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drawings/drawing6.xml" ContentType="application/vnd.openxmlformats-officedocument.drawing+xml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drawings/drawing7.xml" ContentType="application/vnd.openxmlformats-officedocument.drawing+xml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drawings/drawing8.xml" ContentType="application/vnd.openxmlformats-officedocument.drawing+xml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drawings/drawing9.xml" ContentType="application/vnd.openxmlformats-officedocument.drawing+xml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drawings/drawing10.xml" ContentType="application/vnd.openxmlformats-officedocument.drawing+xml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УСОиА\Недоруба\Трансляция 2017\Расчеты фактической нерегулируемой цены\на сайт\"/>
    </mc:Choice>
  </mc:AlternateContent>
  <bookViews>
    <workbookView xWindow="0" yWindow="285" windowWidth="19035" windowHeight="10560" tabRatio="842" firstSheet="2" activeTab="4"/>
  </bookViews>
  <sheets>
    <sheet name="ПУНЦ до 150 кВт" sheetId="2" r:id="rId1"/>
    <sheet name="ПУНЦ 150-670 кВт" sheetId="11" r:id="rId2"/>
    <sheet name="ПУНЦ 670 кВт - 10 МВт" sheetId="12" r:id="rId3"/>
    <sheet name="ПУНЦ от 10 МВт" sheetId="13" r:id="rId4"/>
    <sheet name="1, 2 ц.к." sheetId="8" r:id="rId5"/>
    <sheet name="третья ц.к." sheetId="3" r:id="rId6"/>
    <sheet name="четвертая ц.к." sheetId="4" r:id="rId7"/>
    <sheet name="пятая ц.к." sheetId="5" r:id="rId8"/>
    <sheet name="шестая ц.к." sheetId="10" r:id="rId9"/>
    <sheet name="3-4 ц.к. куп-прдж" sheetId="16" r:id="rId10"/>
    <sheet name="5-6 ц.к. куп-прдж" sheetId="17" r:id="rId11"/>
  </sheets>
  <calcPr calcId="152511"/>
</workbook>
</file>

<file path=xl/calcChain.xml><?xml version="1.0" encoding="utf-8"?>
<calcChain xmlns="http://schemas.openxmlformats.org/spreadsheetml/2006/main">
  <c r="E20" i="8" l="1"/>
  <c r="E901" i="13" l="1"/>
  <c r="E901" i="12"/>
  <c r="E901" i="11"/>
  <c r="E901" i="2"/>
  <c r="E48" i="8"/>
  <c r="E35" i="8"/>
  <c r="E22" i="8"/>
  <c r="E9" i="8"/>
  <c r="A902" i="13" l="1"/>
  <c r="A902" i="12"/>
  <c r="A902" i="11"/>
  <c r="A405" i="13"/>
  <c r="A405" i="12"/>
  <c r="A405" i="11"/>
  <c r="A902" i="2"/>
  <c r="A901" i="2" l="1"/>
  <c r="A901" i="13" s="1"/>
  <c r="A404" i="12"/>
  <c r="A404" i="13"/>
  <c r="A404" i="11"/>
  <c r="A901" i="12"/>
  <c r="I403" i="12"/>
  <c r="I403" i="13"/>
  <c r="I403" i="11"/>
  <c r="H403" i="12"/>
  <c r="H403" i="13"/>
  <c r="H403" i="11"/>
  <c r="G403" i="12"/>
  <c r="G403" i="13"/>
  <c r="G403" i="11"/>
  <c r="F403" i="12"/>
  <c r="F403" i="13"/>
  <c r="F403" i="11"/>
  <c r="A901" i="11" l="1"/>
  <c r="C512" i="10" l="1"/>
  <c r="C496" i="10"/>
  <c r="C480" i="10"/>
  <c r="C464" i="10"/>
  <c r="C448" i="10"/>
  <c r="C432" i="10"/>
  <c r="C416" i="10"/>
  <c r="C400" i="10"/>
  <c r="C384" i="10"/>
  <c r="C368" i="10"/>
  <c r="C352" i="10"/>
  <c r="C336" i="10"/>
  <c r="C320" i="10"/>
  <c r="C304" i="10"/>
  <c r="C288" i="10"/>
  <c r="C272" i="10"/>
  <c r="C256" i="10"/>
  <c r="C240" i="10"/>
  <c r="C236" i="10"/>
  <c r="C232" i="10"/>
  <c r="C228" i="10"/>
  <c r="C224" i="10"/>
  <c r="C220" i="10"/>
  <c r="C216" i="10"/>
  <c r="C212" i="10"/>
  <c r="C208" i="10"/>
  <c r="C204" i="10"/>
  <c r="C200" i="10"/>
  <c r="C196" i="10"/>
  <c r="C192" i="10"/>
  <c r="C188" i="10"/>
  <c r="C184" i="10"/>
  <c r="C180" i="10"/>
  <c r="C176" i="10"/>
  <c r="C172" i="10"/>
  <c r="C168" i="10"/>
  <c r="C164" i="10"/>
  <c r="C160" i="10"/>
  <c r="C156" i="10"/>
  <c r="C152" i="10"/>
  <c r="C148" i="10"/>
  <c r="C144" i="10"/>
  <c r="C140" i="10"/>
  <c r="C136" i="10"/>
  <c r="C132" i="10"/>
  <c r="C128" i="10"/>
  <c r="C124" i="10"/>
  <c r="C120" i="10"/>
  <c r="C116" i="10"/>
  <c r="C112" i="10"/>
  <c r="C108" i="10"/>
  <c r="C104" i="10"/>
  <c r="C100" i="10"/>
  <c r="C96" i="10"/>
  <c r="C92" i="10"/>
  <c r="C88" i="10"/>
  <c r="C84" i="10"/>
  <c r="C80" i="10"/>
  <c r="C76" i="10"/>
  <c r="C72" i="10"/>
  <c r="C68" i="10"/>
  <c r="C64" i="10"/>
  <c r="C60" i="10"/>
  <c r="C56" i="10"/>
  <c r="C52" i="10"/>
  <c r="C48" i="10"/>
  <c r="C44" i="10"/>
  <c r="C40" i="10"/>
  <c r="C36" i="10"/>
  <c r="C32" i="10"/>
  <c r="C28" i="10"/>
  <c r="C24" i="10"/>
  <c r="C20" i="10"/>
  <c r="C16" i="10"/>
  <c r="C12" i="10"/>
  <c r="C420" i="16"/>
  <c r="C412" i="16"/>
  <c r="C404" i="16"/>
  <c r="C392" i="16"/>
  <c r="C384" i="16"/>
  <c r="C372" i="16"/>
  <c r="C356" i="16"/>
  <c r="C340" i="16"/>
  <c r="C324" i="16"/>
  <c r="C308" i="16"/>
  <c r="C288" i="16"/>
  <c r="C272" i="16"/>
  <c r="C256" i="16"/>
  <c r="C244" i="16"/>
  <c r="C240" i="16"/>
  <c r="C228" i="16"/>
  <c r="C224" i="16"/>
  <c r="C212" i="16"/>
  <c r="C208" i="16"/>
  <c r="C196" i="16"/>
  <c r="C192" i="16"/>
  <c r="C180" i="16"/>
  <c r="C176" i="16"/>
  <c r="C164" i="16"/>
  <c r="C156" i="16"/>
  <c r="C152" i="16"/>
  <c r="C140" i="16"/>
  <c r="C136" i="16"/>
  <c r="C124" i="16"/>
  <c r="C120" i="16"/>
  <c r="C108" i="16"/>
  <c r="C104" i="16"/>
  <c r="C92" i="16"/>
  <c r="C88" i="16"/>
  <c r="C76" i="16"/>
  <c r="C72" i="16"/>
  <c r="C60" i="16"/>
  <c r="C56" i="16"/>
  <c r="C44" i="16"/>
  <c r="C40" i="16"/>
  <c r="C28" i="16"/>
  <c r="C24" i="16"/>
  <c r="C12" i="16"/>
  <c r="I901" i="2"/>
  <c r="H901" i="2"/>
  <c r="G901" i="2"/>
  <c r="F901" i="2"/>
  <c r="I901" i="11"/>
  <c r="H901" i="11"/>
  <c r="G901" i="11"/>
  <c r="F901" i="11"/>
  <c r="I901" i="13"/>
  <c r="H901" i="13"/>
  <c r="G901" i="13"/>
  <c r="F901" i="13"/>
  <c r="I901" i="12"/>
  <c r="H901" i="12"/>
  <c r="G901" i="12"/>
  <c r="F901" i="12"/>
  <c r="E900" i="12"/>
  <c r="A641" i="13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222" i="13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641" i="12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222" i="12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641" i="1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222" i="1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641" i="2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E900" i="13"/>
  <c r="F900" i="2"/>
  <c r="G900" i="2"/>
  <c r="H900" i="2"/>
  <c r="I900" i="2"/>
  <c r="E900" i="2"/>
  <c r="A222" i="2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C728" i="10"/>
  <c r="C727" i="10"/>
  <c r="C726" i="10"/>
  <c r="C724" i="10"/>
  <c r="C723" i="10"/>
  <c r="C722" i="10"/>
  <c r="C720" i="10"/>
  <c r="C719" i="10"/>
  <c r="C718" i="10"/>
  <c r="C716" i="10"/>
  <c r="C715" i="10"/>
  <c r="C714" i="10"/>
  <c r="C712" i="10"/>
  <c r="C711" i="10"/>
  <c r="C710" i="10"/>
  <c r="C708" i="10"/>
  <c r="C707" i="10"/>
  <c r="C706" i="10"/>
  <c r="C704" i="10"/>
  <c r="C703" i="10"/>
  <c r="C702" i="10"/>
  <c r="C700" i="10"/>
  <c r="C699" i="10"/>
  <c r="C698" i="10"/>
  <c r="C696" i="10"/>
  <c r="C695" i="10"/>
  <c r="C694" i="10"/>
  <c r="C692" i="10"/>
  <c r="C691" i="10"/>
  <c r="C690" i="10"/>
  <c r="C688" i="10"/>
  <c r="C687" i="10"/>
  <c r="C686" i="10"/>
  <c r="C684" i="10"/>
  <c r="C683" i="10"/>
  <c r="C682" i="10"/>
  <c r="C680" i="10"/>
  <c r="C679" i="10"/>
  <c r="C678" i="10"/>
  <c r="C676" i="10"/>
  <c r="C675" i="10"/>
  <c r="C674" i="10"/>
  <c r="C672" i="10"/>
  <c r="C671" i="10"/>
  <c r="C670" i="10"/>
  <c r="C668" i="10"/>
  <c r="C667" i="10"/>
  <c r="C666" i="10"/>
  <c r="C664" i="10"/>
  <c r="C663" i="10"/>
  <c r="C662" i="10"/>
  <c r="C660" i="10"/>
  <c r="C659" i="10"/>
  <c r="C658" i="10"/>
  <c r="C656" i="10"/>
  <c r="C655" i="10"/>
  <c r="C654" i="10"/>
  <c r="C652" i="10"/>
  <c r="C651" i="10"/>
  <c r="C650" i="10"/>
  <c r="C648" i="10"/>
  <c r="C647" i="10"/>
  <c r="C646" i="10"/>
  <c r="C644" i="10"/>
  <c r="C643" i="10"/>
  <c r="C642" i="10"/>
  <c r="C640" i="10"/>
  <c r="C639" i="10"/>
  <c r="C638" i="10"/>
  <c r="C636" i="10"/>
  <c r="C635" i="10"/>
  <c r="C634" i="10"/>
  <c r="C632" i="10"/>
  <c r="C631" i="10"/>
  <c r="C630" i="10"/>
  <c r="C628" i="10"/>
  <c r="C627" i="10"/>
  <c r="C626" i="10"/>
  <c r="C624" i="10"/>
  <c r="C623" i="10"/>
  <c r="C622" i="10"/>
  <c r="C620" i="10"/>
  <c r="C619" i="10"/>
  <c r="C618" i="10"/>
  <c r="C616" i="10"/>
  <c r="C615" i="10"/>
  <c r="C614" i="10"/>
  <c r="C612" i="10"/>
  <c r="C611" i="10"/>
  <c r="C610" i="10"/>
  <c r="C608" i="10"/>
  <c r="C607" i="10"/>
  <c r="C606" i="10"/>
  <c r="C604" i="10"/>
  <c r="C603" i="10"/>
  <c r="C602" i="10"/>
  <c r="C600" i="10"/>
  <c r="C599" i="10"/>
  <c r="C598" i="10"/>
  <c r="C596" i="10"/>
  <c r="C595" i="10"/>
  <c r="C594" i="10"/>
  <c r="C592" i="10"/>
  <c r="C591" i="10"/>
  <c r="C590" i="10"/>
  <c r="C588" i="10"/>
  <c r="C587" i="10"/>
  <c r="C586" i="10"/>
  <c r="C584" i="10"/>
  <c r="C583" i="10"/>
  <c r="C582" i="10"/>
  <c r="C580" i="10"/>
  <c r="C579" i="10"/>
  <c r="C578" i="10"/>
  <c r="C576" i="10"/>
  <c r="C575" i="10"/>
  <c r="C574" i="10"/>
  <c r="C572" i="10"/>
  <c r="C571" i="10"/>
  <c r="C570" i="10"/>
  <c r="C568" i="10"/>
  <c r="C567" i="10"/>
  <c r="C566" i="10"/>
  <c r="C564" i="10"/>
  <c r="C563" i="10"/>
  <c r="C562" i="10"/>
  <c r="C560" i="10"/>
  <c r="C559" i="10"/>
  <c r="C558" i="10"/>
  <c r="C556" i="10"/>
  <c r="C555" i="10"/>
  <c r="C554" i="10"/>
  <c r="C552" i="10"/>
  <c r="C551" i="10"/>
  <c r="C550" i="10"/>
  <c r="C548" i="10"/>
  <c r="C547" i="10"/>
  <c r="C546" i="10"/>
  <c r="C544" i="10"/>
  <c r="C543" i="10"/>
  <c r="C542" i="10"/>
  <c r="C540" i="10"/>
  <c r="C539" i="10"/>
  <c r="C538" i="10"/>
  <c r="C536" i="10"/>
  <c r="C535" i="10"/>
  <c r="C534" i="10"/>
  <c r="C532" i="10"/>
  <c r="C531" i="10"/>
  <c r="C530" i="10"/>
  <c r="C528" i="10"/>
  <c r="C527" i="10"/>
  <c r="C526" i="10"/>
  <c r="C524" i="10"/>
  <c r="C523" i="10"/>
  <c r="C522" i="10"/>
  <c r="C520" i="10"/>
  <c r="C519" i="10"/>
  <c r="C518" i="10"/>
  <c r="C516" i="10"/>
  <c r="C515" i="10"/>
  <c r="C514" i="10"/>
  <c r="C511" i="10"/>
  <c r="C510" i="10"/>
  <c r="C508" i="10"/>
  <c r="C507" i="10"/>
  <c r="C506" i="10"/>
  <c r="C504" i="10"/>
  <c r="C503" i="10"/>
  <c r="C502" i="10"/>
  <c r="C500" i="10"/>
  <c r="C499" i="10"/>
  <c r="C498" i="10"/>
  <c r="C495" i="10"/>
  <c r="C494" i="10"/>
  <c r="C492" i="10"/>
  <c r="C491" i="10"/>
  <c r="C490" i="10"/>
  <c r="C488" i="10"/>
  <c r="C487" i="10"/>
  <c r="C486" i="10"/>
  <c r="C484" i="10"/>
  <c r="C483" i="10"/>
  <c r="C482" i="10"/>
  <c r="C479" i="10"/>
  <c r="C478" i="10"/>
  <c r="C476" i="10"/>
  <c r="C475" i="10"/>
  <c r="C474" i="10"/>
  <c r="C472" i="10"/>
  <c r="C471" i="10"/>
  <c r="C470" i="10"/>
  <c r="C468" i="10"/>
  <c r="C467" i="10"/>
  <c r="C466" i="10"/>
  <c r="C463" i="10"/>
  <c r="C462" i="10"/>
  <c r="C460" i="10"/>
  <c r="C459" i="10"/>
  <c r="C458" i="10"/>
  <c r="C456" i="10"/>
  <c r="C455" i="10"/>
  <c r="C454" i="10"/>
  <c r="C452" i="10"/>
  <c r="C451" i="10"/>
  <c r="C450" i="10"/>
  <c r="C447" i="10"/>
  <c r="C446" i="10"/>
  <c r="C444" i="10"/>
  <c r="C443" i="10"/>
  <c r="C442" i="10"/>
  <c r="C440" i="10"/>
  <c r="C439" i="10"/>
  <c r="C438" i="10"/>
  <c r="C436" i="10"/>
  <c r="C435" i="10"/>
  <c r="C434" i="10"/>
  <c r="C431" i="10"/>
  <c r="C430" i="10"/>
  <c r="C428" i="10"/>
  <c r="C427" i="10"/>
  <c r="C426" i="10"/>
  <c r="C424" i="10"/>
  <c r="C423" i="10"/>
  <c r="C422" i="10"/>
  <c r="C420" i="10"/>
  <c r="C419" i="10"/>
  <c r="C418" i="10"/>
  <c r="C415" i="10"/>
  <c r="C414" i="10"/>
  <c r="C412" i="10"/>
  <c r="C411" i="10"/>
  <c r="C410" i="10"/>
  <c r="C408" i="10"/>
  <c r="C407" i="10"/>
  <c r="C406" i="10"/>
  <c r="C404" i="10"/>
  <c r="C403" i="10"/>
  <c r="C402" i="10"/>
  <c r="C399" i="10"/>
  <c r="C398" i="10"/>
  <c r="C396" i="10"/>
  <c r="C395" i="10"/>
  <c r="C394" i="10"/>
  <c r="C392" i="10"/>
  <c r="C391" i="10"/>
  <c r="C390" i="10"/>
  <c r="C388" i="10"/>
  <c r="C387" i="10"/>
  <c r="C386" i="10"/>
  <c r="C383" i="10"/>
  <c r="C382" i="10"/>
  <c r="C380" i="10"/>
  <c r="C379" i="10"/>
  <c r="C378" i="10"/>
  <c r="C376" i="10"/>
  <c r="C375" i="10"/>
  <c r="C374" i="10"/>
  <c r="C372" i="10"/>
  <c r="C371" i="10"/>
  <c r="C370" i="10"/>
  <c r="C367" i="10"/>
  <c r="C366" i="10"/>
  <c r="C364" i="10"/>
  <c r="C363" i="10"/>
  <c r="C362" i="10"/>
  <c r="C360" i="10"/>
  <c r="C359" i="10"/>
  <c r="C358" i="10"/>
  <c r="C356" i="10"/>
  <c r="C355" i="10"/>
  <c r="C354" i="10"/>
  <c r="C351" i="10"/>
  <c r="C350" i="10"/>
  <c r="C348" i="10"/>
  <c r="C347" i="10"/>
  <c r="C346" i="10"/>
  <c r="C344" i="10"/>
  <c r="C343" i="10"/>
  <c r="C342" i="10"/>
  <c r="C340" i="10"/>
  <c r="C339" i="10"/>
  <c r="C338" i="10"/>
  <c r="C335" i="10"/>
  <c r="C334" i="10"/>
  <c r="C332" i="10"/>
  <c r="C331" i="10"/>
  <c r="C330" i="10"/>
  <c r="C328" i="10"/>
  <c r="C327" i="10"/>
  <c r="C326" i="10"/>
  <c r="C324" i="10"/>
  <c r="C323" i="10"/>
  <c r="C322" i="10"/>
  <c r="C319" i="10"/>
  <c r="C318" i="10"/>
  <c r="C316" i="10"/>
  <c r="C315" i="10"/>
  <c r="C314" i="10"/>
  <c r="C312" i="10"/>
  <c r="C311" i="10"/>
  <c r="C310" i="10"/>
  <c r="C308" i="10"/>
  <c r="C307" i="10"/>
  <c r="C306" i="10"/>
  <c r="C303" i="10"/>
  <c r="C302" i="10"/>
  <c r="C300" i="10"/>
  <c r="C299" i="10"/>
  <c r="C298" i="10"/>
  <c r="C296" i="10"/>
  <c r="C295" i="10"/>
  <c r="C294" i="10"/>
  <c r="C292" i="10"/>
  <c r="C291" i="10"/>
  <c r="C290" i="10"/>
  <c r="C287" i="10"/>
  <c r="C286" i="10"/>
  <c r="C284" i="10"/>
  <c r="C283" i="10"/>
  <c r="C282" i="10"/>
  <c r="C280" i="10"/>
  <c r="C279" i="10"/>
  <c r="C278" i="10"/>
  <c r="C276" i="10"/>
  <c r="C275" i="10"/>
  <c r="C274" i="10"/>
  <c r="C271" i="10"/>
  <c r="C270" i="10"/>
  <c r="C268" i="10"/>
  <c r="C267" i="10"/>
  <c r="C266" i="10"/>
  <c r="C264" i="10"/>
  <c r="C263" i="10"/>
  <c r="C262" i="10"/>
  <c r="C260" i="10"/>
  <c r="C259" i="10"/>
  <c r="C258" i="10"/>
  <c r="C255" i="10"/>
  <c r="C254" i="10"/>
  <c r="C252" i="10"/>
  <c r="C251" i="10"/>
  <c r="C250" i="10"/>
  <c r="C248" i="10"/>
  <c r="C247" i="10"/>
  <c r="C246" i="10"/>
  <c r="C244" i="10"/>
  <c r="C243" i="10"/>
  <c r="C242" i="10"/>
  <c r="C239" i="10"/>
  <c r="C238" i="10"/>
  <c r="C235" i="10"/>
  <c r="C234" i="10"/>
  <c r="C231" i="10"/>
  <c r="C230" i="10"/>
  <c r="C227" i="10"/>
  <c r="C226" i="10"/>
  <c r="C223" i="10"/>
  <c r="C222" i="10"/>
  <c r="C219" i="10"/>
  <c r="C218" i="10"/>
  <c r="C215" i="10"/>
  <c r="C214" i="10"/>
  <c r="C211" i="10"/>
  <c r="C210" i="10"/>
  <c r="C207" i="10"/>
  <c r="C206" i="10"/>
  <c r="C203" i="10"/>
  <c r="C202" i="10"/>
  <c r="C199" i="10"/>
  <c r="C198" i="10"/>
  <c r="C195" i="10"/>
  <c r="C194" i="10"/>
  <c r="C191" i="10"/>
  <c r="C190" i="10"/>
  <c r="C187" i="10"/>
  <c r="C186" i="10"/>
  <c r="C183" i="10"/>
  <c r="C182" i="10"/>
  <c r="C179" i="10"/>
  <c r="C178" i="10"/>
  <c r="C175" i="10"/>
  <c r="C174" i="10"/>
  <c r="C171" i="10"/>
  <c r="C170" i="10"/>
  <c r="C167" i="10"/>
  <c r="C166" i="10"/>
  <c r="C163" i="10"/>
  <c r="C162" i="10"/>
  <c r="C159" i="10"/>
  <c r="C158" i="10"/>
  <c r="C155" i="10"/>
  <c r="C154" i="10"/>
  <c r="C151" i="10"/>
  <c r="C150" i="10"/>
  <c r="C147" i="10"/>
  <c r="C146" i="10"/>
  <c r="C143" i="10"/>
  <c r="C142" i="10"/>
  <c r="C139" i="10"/>
  <c r="C138" i="10"/>
  <c r="C135" i="10"/>
  <c r="C134" i="10"/>
  <c r="C131" i="10"/>
  <c r="C130" i="10"/>
  <c r="C127" i="10"/>
  <c r="C126" i="10"/>
  <c r="C123" i="10"/>
  <c r="C122" i="10"/>
  <c r="C119" i="10"/>
  <c r="C118" i="10"/>
  <c r="C115" i="10"/>
  <c r="C114" i="10"/>
  <c r="C111" i="10"/>
  <c r="C110" i="10"/>
  <c r="C107" i="10"/>
  <c r="C106" i="10"/>
  <c r="C103" i="10"/>
  <c r="C102" i="10"/>
  <c r="C99" i="10"/>
  <c r="C98" i="10"/>
  <c r="C95" i="10"/>
  <c r="C94" i="10"/>
  <c r="C91" i="10"/>
  <c r="C90" i="10"/>
  <c r="C87" i="10"/>
  <c r="C86" i="10"/>
  <c r="C83" i="10"/>
  <c r="C82" i="10"/>
  <c r="C79" i="10"/>
  <c r="C78" i="10"/>
  <c r="C75" i="10"/>
  <c r="C74" i="10"/>
  <c r="C71" i="10"/>
  <c r="C70" i="10"/>
  <c r="C67" i="10"/>
  <c r="C66" i="10"/>
  <c r="C63" i="10"/>
  <c r="C62" i="10"/>
  <c r="C59" i="10"/>
  <c r="C58" i="10"/>
  <c r="C55" i="10"/>
  <c r="C54" i="10"/>
  <c r="C51" i="10"/>
  <c r="C50" i="10"/>
  <c r="C47" i="10"/>
  <c r="C46" i="10"/>
  <c r="C43" i="10"/>
  <c r="C42" i="10"/>
  <c r="C39" i="10"/>
  <c r="C38" i="10"/>
  <c r="C35" i="10"/>
  <c r="C34" i="10"/>
  <c r="C31" i="10"/>
  <c r="C30" i="10"/>
  <c r="C27" i="10"/>
  <c r="C26" i="10"/>
  <c r="C23" i="10"/>
  <c r="C22" i="10"/>
  <c r="C19" i="10"/>
  <c r="C18" i="10"/>
  <c r="C15" i="10"/>
  <c r="C14" i="10"/>
  <c r="C11" i="10"/>
  <c r="C10" i="10"/>
  <c r="C10" i="4"/>
  <c r="C10" i="16"/>
  <c r="C18" i="4"/>
  <c r="C18" i="16"/>
  <c r="C26" i="4"/>
  <c r="C26" i="16"/>
  <c r="C34" i="4"/>
  <c r="C34" i="16"/>
  <c r="C42" i="4"/>
  <c r="C42" i="16"/>
  <c r="C50" i="4"/>
  <c r="C50" i="16"/>
  <c r="C58" i="4"/>
  <c r="C58" i="16"/>
  <c r="C66" i="4"/>
  <c r="C66" i="16"/>
  <c r="C74" i="4"/>
  <c r="C74" i="16"/>
  <c r="C82" i="4"/>
  <c r="C82" i="16"/>
  <c r="C90" i="4"/>
  <c r="C90" i="16"/>
  <c r="C98" i="4"/>
  <c r="C98" i="16"/>
  <c r="C106" i="4"/>
  <c r="C106" i="16"/>
  <c r="C114" i="4"/>
  <c r="C114" i="16"/>
  <c r="C122" i="4"/>
  <c r="C122" i="16"/>
  <c r="C130" i="4"/>
  <c r="C130" i="16"/>
  <c r="C138" i="4"/>
  <c r="C138" i="16"/>
  <c r="C146" i="4"/>
  <c r="C146" i="16"/>
  <c r="C154" i="4"/>
  <c r="C154" i="16"/>
  <c r="C162" i="4"/>
  <c r="C162" i="16"/>
  <c r="C170" i="4"/>
  <c r="C170" i="16"/>
  <c r="C178" i="4"/>
  <c r="C178" i="16"/>
  <c r="C186" i="4"/>
  <c r="C186" i="16"/>
  <c r="C194" i="4"/>
  <c r="C194" i="16"/>
  <c r="C202" i="4"/>
  <c r="C202" i="16"/>
  <c r="C210" i="4"/>
  <c r="C210" i="16"/>
  <c r="C218" i="4"/>
  <c r="C218" i="16"/>
  <c r="C222" i="4"/>
  <c r="C222" i="16"/>
  <c r="C230" i="4"/>
  <c r="C230" i="16"/>
  <c r="C238" i="4"/>
  <c r="C238" i="16"/>
  <c r="C246" i="4"/>
  <c r="C246" i="16"/>
  <c r="C254" i="4"/>
  <c r="C254" i="16"/>
  <c r="C262" i="4"/>
  <c r="C262" i="16"/>
  <c r="C270" i="4"/>
  <c r="C270" i="16"/>
  <c r="C278" i="4"/>
  <c r="C278" i="16"/>
  <c r="C286" i="4"/>
  <c r="C286" i="16"/>
  <c r="C294" i="4"/>
  <c r="C294" i="16"/>
  <c r="C298" i="4"/>
  <c r="C298" i="16"/>
  <c r="C306" i="4"/>
  <c r="C306" i="16"/>
  <c r="C310" i="4"/>
  <c r="C310" i="16"/>
  <c r="C318" i="4"/>
  <c r="C318" i="16"/>
  <c r="C326" i="4"/>
  <c r="C326" i="16"/>
  <c r="C334" i="4"/>
  <c r="C334" i="16"/>
  <c r="C342" i="4"/>
  <c r="C342" i="16"/>
  <c r="C350" i="4"/>
  <c r="C350" i="16"/>
  <c r="C358" i="4"/>
  <c r="C358" i="16"/>
  <c r="C394" i="4"/>
  <c r="C394" i="16"/>
  <c r="C16" i="4"/>
  <c r="C16" i="16"/>
  <c r="C24" i="4"/>
  <c r="C32" i="4"/>
  <c r="C32" i="16"/>
  <c r="C40" i="4"/>
  <c r="C48" i="4"/>
  <c r="C48" i="16"/>
  <c r="C56" i="4"/>
  <c r="C64" i="4"/>
  <c r="C64" i="16"/>
  <c r="C72" i="4"/>
  <c r="C80" i="4"/>
  <c r="C80" i="16"/>
  <c r="C92" i="4"/>
  <c r="C100" i="4"/>
  <c r="C100" i="16"/>
  <c r="C108" i="4"/>
  <c r="C116" i="4"/>
  <c r="C116" i="16"/>
  <c r="C124" i="4"/>
  <c r="C132" i="4"/>
  <c r="C132" i="16"/>
  <c r="C140" i="4"/>
  <c r="C148" i="4"/>
  <c r="C148" i="16"/>
  <c r="C156" i="4"/>
  <c r="C168" i="4"/>
  <c r="C168" i="16"/>
  <c r="C176" i="4"/>
  <c r="C184" i="4"/>
  <c r="C184" i="16"/>
  <c r="C192" i="4"/>
  <c r="C200" i="4"/>
  <c r="C200" i="16"/>
  <c r="C208" i="4"/>
  <c r="C216" i="4"/>
  <c r="C216" i="16"/>
  <c r="C224" i="4"/>
  <c r="C232" i="4"/>
  <c r="C232" i="16"/>
  <c r="C240" i="4"/>
  <c r="C248" i="4"/>
  <c r="C248" i="16"/>
  <c r="C256" i="4"/>
  <c r="C264" i="4"/>
  <c r="C264" i="16"/>
  <c r="C272" i="4"/>
  <c r="C280" i="4"/>
  <c r="C280" i="16"/>
  <c r="C288" i="4"/>
  <c r="C296" i="4"/>
  <c r="C296" i="16"/>
  <c r="C308" i="4"/>
  <c r="C316" i="4"/>
  <c r="C316" i="16"/>
  <c r="C324" i="4"/>
  <c r="C332" i="4"/>
  <c r="C332" i="16"/>
  <c r="C340" i="4"/>
  <c r="C348" i="4"/>
  <c r="C348" i="16"/>
  <c r="C356" i="4"/>
  <c r="C364" i="4"/>
  <c r="C364" i="16"/>
  <c r="C372" i="4"/>
  <c r="C380" i="4"/>
  <c r="C380" i="16"/>
  <c r="C384" i="4"/>
  <c r="C388" i="4"/>
  <c r="C388" i="16"/>
  <c r="C392" i="4"/>
  <c r="C396" i="4"/>
  <c r="C396" i="16"/>
  <c r="C404" i="4"/>
  <c r="C408" i="4"/>
  <c r="C408" i="16"/>
  <c r="C412" i="4"/>
  <c r="C416" i="4"/>
  <c r="C416" i="16"/>
  <c r="C420" i="4"/>
  <c r="C424" i="4"/>
  <c r="C424" i="16"/>
  <c r="C428" i="4"/>
  <c r="C428" i="16"/>
  <c r="C432" i="4"/>
  <c r="C432" i="16"/>
  <c r="C436" i="4"/>
  <c r="C436" i="16"/>
  <c r="C440" i="4"/>
  <c r="C440" i="16"/>
  <c r="C444" i="4"/>
  <c r="C444" i="16"/>
  <c r="C448" i="4"/>
  <c r="C448" i="16"/>
  <c r="C452" i="4"/>
  <c r="C452" i="16"/>
  <c r="C456" i="4"/>
  <c r="C456" i="16"/>
  <c r="C460" i="4"/>
  <c r="C460" i="16"/>
  <c r="C464" i="4"/>
  <c r="C464" i="16"/>
  <c r="C468" i="4"/>
  <c r="C468" i="16"/>
  <c r="C472" i="4"/>
  <c r="C472" i="16"/>
  <c r="C476" i="4"/>
  <c r="C476" i="16"/>
  <c r="C480" i="4"/>
  <c r="C480" i="16"/>
  <c r="C484" i="4"/>
  <c r="C484" i="16"/>
  <c r="C488" i="4"/>
  <c r="C488" i="16"/>
  <c r="C492" i="4"/>
  <c r="C492" i="16"/>
  <c r="C496" i="4"/>
  <c r="C496" i="16"/>
  <c r="C500" i="4"/>
  <c r="C500" i="16"/>
  <c r="C504" i="4"/>
  <c r="C504" i="16"/>
  <c r="C508" i="4"/>
  <c r="C508" i="16"/>
  <c r="C512" i="4"/>
  <c r="C512" i="16"/>
  <c r="C516" i="4"/>
  <c r="C516" i="16"/>
  <c r="C520" i="4"/>
  <c r="C520" i="16"/>
  <c r="C524" i="4"/>
  <c r="C524" i="16"/>
  <c r="C528" i="4"/>
  <c r="C528" i="16"/>
  <c r="C532" i="4"/>
  <c r="C532" i="16"/>
  <c r="C536" i="4"/>
  <c r="C536" i="16"/>
  <c r="C540" i="4"/>
  <c r="C540" i="16"/>
  <c r="C544" i="4"/>
  <c r="C544" i="16"/>
  <c r="C548" i="4"/>
  <c r="C548" i="16"/>
  <c r="C552" i="4"/>
  <c r="C552" i="16"/>
  <c r="C556" i="4"/>
  <c r="C556" i="16"/>
  <c r="C560" i="4"/>
  <c r="C560" i="16"/>
  <c r="C564" i="4"/>
  <c r="C564" i="16"/>
  <c r="C568" i="4"/>
  <c r="C568" i="16"/>
  <c r="C572" i="4"/>
  <c r="C572" i="16"/>
  <c r="C576" i="4"/>
  <c r="C576" i="16"/>
  <c r="C580" i="4"/>
  <c r="C580" i="16"/>
  <c r="C584" i="4"/>
  <c r="C584" i="16"/>
  <c r="C588" i="4"/>
  <c r="C588" i="16"/>
  <c r="C592" i="4"/>
  <c r="C592" i="16"/>
  <c r="C596" i="4"/>
  <c r="C596" i="16"/>
  <c r="C600" i="4"/>
  <c r="C600" i="16"/>
  <c r="C604" i="4"/>
  <c r="C604" i="16"/>
  <c r="C608" i="4"/>
  <c r="C608" i="16"/>
  <c r="C612" i="4"/>
  <c r="C612" i="16"/>
  <c r="C616" i="4"/>
  <c r="C616" i="16"/>
  <c r="C620" i="4"/>
  <c r="C620" i="16"/>
  <c r="C624" i="4"/>
  <c r="C624" i="16"/>
  <c r="C628" i="4"/>
  <c r="C628" i="16"/>
  <c r="C632" i="4"/>
  <c r="C632" i="16"/>
  <c r="C636" i="4"/>
  <c r="C636" i="16"/>
  <c r="C640" i="4"/>
  <c r="C640" i="16"/>
  <c r="C644" i="4"/>
  <c r="C644" i="16"/>
  <c r="C648" i="4"/>
  <c r="C648" i="16"/>
  <c r="C652" i="4"/>
  <c r="C652" i="16"/>
  <c r="C656" i="4"/>
  <c r="C656" i="16"/>
  <c r="C660" i="4"/>
  <c r="C660" i="16"/>
  <c r="C664" i="4"/>
  <c r="C664" i="16"/>
  <c r="C668" i="4"/>
  <c r="C668" i="16"/>
  <c r="C672" i="4"/>
  <c r="C672" i="16"/>
  <c r="C676" i="4"/>
  <c r="C676" i="16"/>
  <c r="C680" i="4"/>
  <c r="C680" i="16"/>
  <c r="C684" i="4"/>
  <c r="C684" i="16"/>
  <c r="C688" i="4"/>
  <c r="C688" i="16"/>
  <c r="C692" i="4"/>
  <c r="C692" i="16"/>
  <c r="C696" i="4"/>
  <c r="C696" i="16"/>
  <c r="C700" i="4"/>
  <c r="C700" i="16"/>
  <c r="C704" i="4"/>
  <c r="C704" i="16"/>
  <c r="C708" i="4"/>
  <c r="C708" i="16"/>
  <c r="C712" i="4"/>
  <c r="C712" i="16"/>
  <c r="C716" i="4"/>
  <c r="C716" i="16"/>
  <c r="C720" i="4"/>
  <c r="C720" i="16"/>
  <c r="C724" i="4"/>
  <c r="C724" i="16"/>
  <c r="C728" i="4"/>
  <c r="C728" i="16"/>
  <c r="C12" i="4"/>
  <c r="C20" i="4"/>
  <c r="C20" i="16"/>
  <c r="C28" i="4"/>
  <c r="C36" i="4"/>
  <c r="C36" i="16"/>
  <c r="C44" i="4"/>
  <c r="C52" i="4"/>
  <c r="C52" i="16"/>
  <c r="C60" i="4"/>
  <c r="C68" i="4"/>
  <c r="C68" i="16"/>
  <c r="C76" i="4"/>
  <c r="C84" i="4"/>
  <c r="C84" i="16"/>
  <c r="C88" i="4"/>
  <c r="C96" i="4"/>
  <c r="C96" i="16"/>
  <c r="C104" i="4"/>
  <c r="C112" i="4"/>
  <c r="C112" i="16"/>
  <c r="C120" i="4"/>
  <c r="C128" i="4"/>
  <c r="C128" i="16"/>
  <c r="C136" i="4"/>
  <c r="C144" i="4"/>
  <c r="C144" i="16"/>
  <c r="C152" i="4"/>
  <c r="C160" i="4"/>
  <c r="C160" i="16"/>
  <c r="C164" i="4"/>
  <c r="C172" i="4"/>
  <c r="C172" i="16"/>
  <c r="C180" i="4"/>
  <c r="C188" i="4"/>
  <c r="C188" i="16"/>
  <c r="C196" i="4"/>
  <c r="C204" i="4"/>
  <c r="C204" i="16"/>
  <c r="C212" i="4"/>
  <c r="C220" i="4"/>
  <c r="C220" i="16"/>
  <c r="C228" i="4"/>
  <c r="C236" i="4"/>
  <c r="C236" i="16"/>
  <c r="C244" i="4"/>
  <c r="C252" i="4"/>
  <c r="C252" i="16"/>
  <c r="C260" i="4"/>
  <c r="C260" i="16"/>
  <c r="C268" i="4"/>
  <c r="C268" i="16"/>
  <c r="C276" i="4"/>
  <c r="C276" i="16"/>
  <c r="C284" i="4"/>
  <c r="C284" i="16"/>
  <c r="C292" i="4"/>
  <c r="C292" i="16"/>
  <c r="C300" i="4"/>
  <c r="C300" i="16"/>
  <c r="C304" i="4"/>
  <c r="C304" i="16"/>
  <c r="C312" i="4"/>
  <c r="C312" i="16"/>
  <c r="C320" i="4"/>
  <c r="C320" i="16"/>
  <c r="C328" i="4"/>
  <c r="C328" i="16"/>
  <c r="C336" i="4"/>
  <c r="C336" i="16"/>
  <c r="C344" i="4"/>
  <c r="C344" i="16"/>
  <c r="C352" i="4"/>
  <c r="C352" i="16"/>
  <c r="C360" i="4"/>
  <c r="C360" i="16"/>
  <c r="C368" i="4"/>
  <c r="C368" i="16"/>
  <c r="C376" i="4"/>
  <c r="C376" i="16"/>
  <c r="C400" i="4"/>
  <c r="C400" i="16"/>
  <c r="C13" i="4"/>
  <c r="C13" i="16"/>
  <c r="C17" i="4"/>
  <c r="C17" i="16"/>
  <c r="C21" i="4"/>
  <c r="C21" i="16"/>
  <c r="C25" i="4"/>
  <c r="C25" i="16"/>
  <c r="C29" i="4"/>
  <c r="C29" i="16"/>
  <c r="C33" i="4"/>
  <c r="C33" i="16"/>
  <c r="C37" i="4"/>
  <c r="C37" i="16"/>
  <c r="C41" i="4"/>
  <c r="C41" i="16"/>
  <c r="C45" i="4"/>
  <c r="C45" i="16"/>
  <c r="C49" i="4"/>
  <c r="C49" i="16"/>
  <c r="C53" i="4"/>
  <c r="C53" i="16"/>
  <c r="C57" i="4"/>
  <c r="C57" i="16"/>
  <c r="C61" i="4"/>
  <c r="C61" i="16"/>
  <c r="C65" i="4"/>
  <c r="C65" i="16"/>
  <c r="C69" i="4"/>
  <c r="C69" i="16"/>
  <c r="C73" i="4"/>
  <c r="C73" i="16"/>
  <c r="C77" i="4"/>
  <c r="C77" i="16"/>
  <c r="C81" i="4"/>
  <c r="C81" i="16"/>
  <c r="C85" i="4"/>
  <c r="C85" i="16"/>
  <c r="C89" i="4"/>
  <c r="C89" i="16"/>
  <c r="C93" i="4"/>
  <c r="C93" i="16"/>
  <c r="C97" i="4"/>
  <c r="C97" i="16"/>
  <c r="C101" i="4"/>
  <c r="C101" i="16"/>
  <c r="C105" i="4"/>
  <c r="C105" i="16"/>
  <c r="C109" i="4"/>
  <c r="C109" i="16"/>
  <c r="C113" i="4"/>
  <c r="C113" i="16"/>
  <c r="C117" i="4"/>
  <c r="C117" i="16"/>
  <c r="C121" i="4"/>
  <c r="C121" i="16"/>
  <c r="C125" i="4"/>
  <c r="C125" i="16"/>
  <c r="C129" i="4"/>
  <c r="C129" i="16"/>
  <c r="C133" i="4"/>
  <c r="C133" i="16"/>
  <c r="C137" i="4"/>
  <c r="C137" i="16"/>
  <c r="C141" i="4"/>
  <c r="C141" i="16"/>
  <c r="C145" i="4"/>
  <c r="C145" i="16"/>
  <c r="C149" i="4"/>
  <c r="C149" i="16"/>
  <c r="C153" i="4"/>
  <c r="C153" i="16"/>
  <c r="C157" i="4"/>
  <c r="C157" i="16"/>
  <c r="C161" i="4"/>
  <c r="C161" i="16"/>
  <c r="C165" i="4"/>
  <c r="C165" i="16"/>
  <c r="C169" i="4"/>
  <c r="C169" i="16"/>
  <c r="C173" i="4"/>
  <c r="C173" i="16"/>
  <c r="C177" i="4"/>
  <c r="C177" i="16"/>
  <c r="C181" i="4"/>
  <c r="C181" i="16"/>
  <c r="C185" i="4"/>
  <c r="C185" i="16"/>
  <c r="C189" i="4"/>
  <c r="C189" i="16"/>
  <c r="C193" i="4"/>
  <c r="C193" i="16"/>
  <c r="C197" i="4"/>
  <c r="C197" i="16"/>
  <c r="C201" i="4"/>
  <c r="C201" i="16"/>
  <c r="C205" i="4"/>
  <c r="C205" i="16"/>
  <c r="C209" i="4"/>
  <c r="C209" i="16"/>
  <c r="C213" i="4"/>
  <c r="C213" i="16"/>
  <c r="C217" i="4"/>
  <c r="C217" i="16"/>
  <c r="C221" i="4"/>
  <c r="C221" i="16"/>
  <c r="C225" i="4"/>
  <c r="C225" i="16"/>
  <c r="C229" i="4"/>
  <c r="C229" i="16"/>
  <c r="C233" i="4"/>
  <c r="C233" i="16"/>
  <c r="C237" i="4"/>
  <c r="C237" i="16"/>
  <c r="C241" i="4"/>
  <c r="C241" i="16"/>
  <c r="C245" i="4"/>
  <c r="C245" i="16"/>
  <c r="C249" i="4"/>
  <c r="C249" i="16"/>
  <c r="C253" i="4"/>
  <c r="C253" i="16"/>
  <c r="C257" i="4"/>
  <c r="C257" i="16"/>
  <c r="C261" i="4"/>
  <c r="C261" i="16"/>
  <c r="C265" i="4"/>
  <c r="C265" i="16"/>
  <c r="C269" i="4"/>
  <c r="C269" i="16"/>
  <c r="C273" i="4"/>
  <c r="C273" i="16"/>
  <c r="C277" i="4"/>
  <c r="C277" i="16"/>
  <c r="C281" i="4"/>
  <c r="C281" i="16"/>
  <c r="C285" i="4"/>
  <c r="C285" i="16"/>
  <c r="C289" i="4"/>
  <c r="C289" i="16"/>
  <c r="C293" i="4"/>
  <c r="C293" i="16"/>
  <c r="C297" i="4"/>
  <c r="C297" i="16"/>
  <c r="C301" i="4"/>
  <c r="C301" i="16"/>
  <c r="C305" i="4"/>
  <c r="C305" i="16"/>
  <c r="C309" i="4"/>
  <c r="C309" i="16"/>
  <c r="C313" i="4"/>
  <c r="C313" i="16"/>
  <c r="C317" i="4"/>
  <c r="C317" i="16"/>
  <c r="C321" i="4"/>
  <c r="C321" i="16"/>
  <c r="C325" i="4"/>
  <c r="C325" i="16"/>
  <c r="C329" i="4"/>
  <c r="C329" i="16"/>
  <c r="C333" i="4"/>
  <c r="C333" i="16"/>
  <c r="C337" i="4"/>
  <c r="C337" i="16"/>
  <c r="C341" i="4"/>
  <c r="C341" i="16"/>
  <c r="C345" i="4"/>
  <c r="C345" i="16"/>
  <c r="C349" i="4"/>
  <c r="C349" i="16"/>
  <c r="C353" i="4"/>
  <c r="C353" i="16"/>
  <c r="C357" i="4"/>
  <c r="C357" i="16"/>
  <c r="C361" i="4"/>
  <c r="C361" i="16"/>
  <c r="C365" i="4"/>
  <c r="C365" i="16"/>
  <c r="C369" i="4"/>
  <c r="C369" i="16"/>
  <c r="C373" i="4"/>
  <c r="C373" i="16"/>
  <c r="C377" i="4"/>
  <c r="C377" i="16"/>
  <c r="C381" i="4"/>
  <c r="C381" i="16"/>
  <c r="C385" i="4"/>
  <c r="C385" i="16"/>
  <c r="C389" i="4"/>
  <c r="C389" i="16"/>
  <c r="C393" i="4"/>
  <c r="C393" i="16"/>
  <c r="C397" i="4"/>
  <c r="C397" i="16"/>
  <c r="C401" i="4"/>
  <c r="C401" i="16"/>
  <c r="C405" i="4"/>
  <c r="C405" i="16"/>
  <c r="C409" i="4"/>
  <c r="C409" i="16"/>
  <c r="C413" i="4"/>
  <c r="C413" i="16"/>
  <c r="C417" i="4"/>
  <c r="C417" i="16"/>
  <c r="C421" i="4"/>
  <c r="C421" i="16"/>
  <c r="C425" i="4"/>
  <c r="C425" i="16"/>
  <c r="C429" i="4"/>
  <c r="C429" i="16"/>
  <c r="C433" i="4"/>
  <c r="C433" i="16"/>
  <c r="C437" i="4"/>
  <c r="C437" i="16"/>
  <c r="C441" i="4"/>
  <c r="C441" i="16"/>
  <c r="C445" i="4"/>
  <c r="C445" i="16"/>
  <c r="C449" i="4"/>
  <c r="C449" i="16"/>
  <c r="C453" i="4"/>
  <c r="C453" i="16"/>
  <c r="C457" i="4"/>
  <c r="C457" i="16"/>
  <c r="C461" i="4"/>
  <c r="C461" i="16"/>
  <c r="C465" i="4"/>
  <c r="C465" i="16"/>
  <c r="C469" i="4"/>
  <c r="C469" i="16"/>
  <c r="C473" i="4"/>
  <c r="C473" i="16"/>
  <c r="C477" i="4"/>
  <c r="C477" i="16"/>
  <c r="C481" i="4"/>
  <c r="C481" i="16"/>
  <c r="C485" i="4"/>
  <c r="C485" i="16"/>
  <c r="C489" i="4"/>
  <c r="C489" i="16"/>
  <c r="C493" i="4"/>
  <c r="C493" i="16"/>
  <c r="C497" i="4"/>
  <c r="C497" i="16"/>
  <c r="C501" i="4"/>
  <c r="C501" i="16"/>
  <c r="C505" i="4"/>
  <c r="C505" i="16"/>
  <c r="C509" i="4"/>
  <c r="C509" i="16"/>
  <c r="C513" i="4"/>
  <c r="C513" i="16"/>
  <c r="C517" i="4"/>
  <c r="C517" i="16"/>
  <c r="C521" i="4"/>
  <c r="C521" i="16"/>
  <c r="C525" i="4"/>
  <c r="C525" i="16"/>
  <c r="C529" i="4"/>
  <c r="C529" i="16"/>
  <c r="C533" i="4"/>
  <c r="C533" i="16"/>
  <c r="C537" i="4"/>
  <c r="C537" i="16"/>
  <c r="C541" i="4"/>
  <c r="C541" i="16"/>
  <c r="C545" i="4"/>
  <c r="C545" i="16"/>
  <c r="C549" i="4"/>
  <c r="C549" i="16"/>
  <c r="C553" i="4"/>
  <c r="C553" i="16"/>
  <c r="C557" i="4"/>
  <c r="C557" i="16"/>
  <c r="C561" i="4"/>
  <c r="C561" i="16"/>
  <c r="C565" i="4"/>
  <c r="C565" i="16"/>
  <c r="C569" i="4"/>
  <c r="C569" i="16"/>
  <c r="C573" i="4"/>
  <c r="C573" i="16"/>
  <c r="C577" i="4"/>
  <c r="C577" i="16"/>
  <c r="C581" i="4"/>
  <c r="C581" i="16"/>
  <c r="C585" i="4"/>
  <c r="C585" i="16"/>
  <c r="C589" i="4"/>
  <c r="C589" i="16"/>
  <c r="C593" i="4"/>
  <c r="C593" i="16"/>
  <c r="C597" i="4"/>
  <c r="C597" i="16"/>
  <c r="C601" i="4"/>
  <c r="C601" i="16"/>
  <c r="C605" i="4"/>
  <c r="C605" i="16"/>
  <c r="C609" i="4"/>
  <c r="C609" i="16"/>
  <c r="C613" i="4"/>
  <c r="C613" i="16"/>
  <c r="C617" i="4"/>
  <c r="C617" i="16"/>
  <c r="C621" i="4"/>
  <c r="C621" i="16"/>
  <c r="C625" i="4"/>
  <c r="C625" i="16"/>
  <c r="C629" i="4"/>
  <c r="C629" i="16"/>
  <c r="C633" i="4"/>
  <c r="C633" i="16"/>
  <c r="C637" i="4"/>
  <c r="C637" i="16"/>
  <c r="C641" i="4"/>
  <c r="C641" i="16"/>
  <c r="C645" i="4"/>
  <c r="C645" i="16"/>
  <c r="C649" i="4"/>
  <c r="C649" i="16"/>
  <c r="C653" i="4"/>
  <c r="C653" i="16"/>
  <c r="C657" i="4"/>
  <c r="C657" i="16"/>
  <c r="C661" i="4"/>
  <c r="C661" i="16"/>
  <c r="C665" i="4"/>
  <c r="C665" i="16"/>
  <c r="C669" i="4"/>
  <c r="C669" i="16"/>
  <c r="C673" i="4"/>
  <c r="C673" i="16"/>
  <c r="C677" i="4"/>
  <c r="C677" i="16"/>
  <c r="C681" i="4"/>
  <c r="C681" i="16"/>
  <c r="C685" i="4"/>
  <c r="C685" i="16"/>
  <c r="C689" i="4"/>
  <c r="C689" i="16"/>
  <c r="C693" i="4"/>
  <c r="C693" i="16"/>
  <c r="C697" i="4"/>
  <c r="C697" i="16"/>
  <c r="C701" i="4"/>
  <c r="C701" i="16"/>
  <c r="C705" i="4"/>
  <c r="C705" i="16"/>
  <c r="C709" i="4"/>
  <c r="C709" i="16"/>
  <c r="C713" i="4"/>
  <c r="C713" i="16"/>
  <c r="C717" i="4"/>
  <c r="C717" i="16"/>
  <c r="C721" i="4"/>
  <c r="C721" i="16"/>
  <c r="C725" i="4"/>
  <c r="C725" i="16"/>
  <c r="C729" i="4"/>
  <c r="C729" i="16"/>
  <c r="C14" i="4"/>
  <c r="C14" i="16"/>
  <c r="C22" i="4"/>
  <c r="C22" i="16"/>
  <c r="C30" i="4"/>
  <c r="C30" i="16"/>
  <c r="C38" i="4"/>
  <c r="C38" i="16"/>
  <c r="C46" i="4"/>
  <c r="C46" i="16"/>
  <c r="C54" i="4"/>
  <c r="C54" i="16"/>
  <c r="C62" i="4"/>
  <c r="C62" i="16"/>
  <c r="C70" i="4"/>
  <c r="C70" i="16"/>
  <c r="C78" i="4"/>
  <c r="C78" i="16"/>
  <c r="C86" i="4"/>
  <c r="C86" i="16"/>
  <c r="C94" i="4"/>
  <c r="C94" i="16"/>
  <c r="C102" i="4"/>
  <c r="C102" i="16"/>
  <c r="C110" i="4"/>
  <c r="C110" i="16"/>
  <c r="C118" i="4"/>
  <c r="C118" i="16"/>
  <c r="C126" i="4"/>
  <c r="C126" i="16"/>
  <c r="C134" i="4"/>
  <c r="C134" i="16"/>
  <c r="C142" i="4"/>
  <c r="C142" i="16"/>
  <c r="C150" i="4"/>
  <c r="C150" i="16"/>
  <c r="C158" i="4"/>
  <c r="C158" i="16"/>
  <c r="C166" i="4"/>
  <c r="C166" i="16"/>
  <c r="C174" i="4"/>
  <c r="C174" i="16"/>
  <c r="C182" i="4"/>
  <c r="C182" i="16"/>
  <c r="C190" i="4"/>
  <c r="C190" i="16"/>
  <c r="C198" i="4"/>
  <c r="C198" i="16"/>
  <c r="C206" i="4"/>
  <c r="C206" i="16"/>
  <c r="C214" i="4"/>
  <c r="C214" i="16"/>
  <c r="C226" i="4"/>
  <c r="C226" i="16"/>
  <c r="C234" i="4"/>
  <c r="C234" i="16"/>
  <c r="C242" i="4"/>
  <c r="C242" i="16"/>
  <c r="C250" i="4"/>
  <c r="C250" i="16"/>
  <c r="C258" i="4"/>
  <c r="C258" i="16"/>
  <c r="C266" i="4"/>
  <c r="C266" i="16"/>
  <c r="C274" i="4"/>
  <c r="C274" i="16"/>
  <c r="C282" i="4"/>
  <c r="C282" i="16"/>
  <c r="C290" i="4"/>
  <c r="C290" i="16"/>
  <c r="C302" i="4"/>
  <c r="C302" i="16"/>
  <c r="C314" i="4"/>
  <c r="C314" i="16"/>
  <c r="C322" i="4"/>
  <c r="C322" i="16"/>
  <c r="C330" i="4"/>
  <c r="C330" i="16"/>
  <c r="C338" i="4"/>
  <c r="C338" i="16"/>
  <c r="C346" i="4"/>
  <c r="C346" i="16"/>
  <c r="C354" i="4"/>
  <c r="C354" i="16"/>
  <c r="C362" i="4"/>
  <c r="C362" i="16"/>
  <c r="C366" i="4"/>
  <c r="C366" i="16"/>
  <c r="C370" i="4"/>
  <c r="C370" i="16"/>
  <c r="C374" i="4"/>
  <c r="C374" i="16"/>
  <c r="C378" i="4"/>
  <c r="C378" i="16"/>
  <c r="C382" i="4"/>
  <c r="C382" i="16"/>
  <c r="C386" i="4"/>
  <c r="C386" i="16"/>
  <c r="C390" i="4"/>
  <c r="C390" i="16"/>
  <c r="C398" i="4"/>
  <c r="C398" i="16"/>
  <c r="C402" i="4"/>
  <c r="C402" i="16"/>
  <c r="C406" i="4"/>
  <c r="C406" i="16"/>
  <c r="C410" i="4"/>
  <c r="C410" i="16"/>
  <c r="C414" i="4"/>
  <c r="C414" i="16"/>
  <c r="C418" i="4"/>
  <c r="C418" i="16"/>
  <c r="C422" i="4"/>
  <c r="C422" i="16"/>
  <c r="C426" i="4"/>
  <c r="C426" i="16"/>
  <c r="C430" i="4"/>
  <c r="C430" i="16"/>
  <c r="C434" i="4"/>
  <c r="C434" i="16"/>
  <c r="C438" i="4"/>
  <c r="C438" i="16"/>
  <c r="C442" i="4"/>
  <c r="C442" i="16"/>
  <c r="C446" i="4"/>
  <c r="C446" i="16"/>
  <c r="C450" i="4"/>
  <c r="C450" i="16"/>
  <c r="C454" i="4"/>
  <c r="C454" i="16"/>
  <c r="C458" i="4"/>
  <c r="C458" i="16"/>
  <c r="C462" i="4"/>
  <c r="C462" i="16"/>
  <c r="C466" i="4"/>
  <c r="C466" i="16"/>
  <c r="C470" i="4"/>
  <c r="C470" i="16"/>
  <c r="C474" i="4"/>
  <c r="C474" i="16"/>
  <c r="C478" i="4"/>
  <c r="C478" i="16"/>
  <c r="C482" i="4"/>
  <c r="C482" i="16"/>
  <c r="C486" i="4"/>
  <c r="C486" i="16"/>
  <c r="C490" i="4"/>
  <c r="C490" i="16"/>
  <c r="C494" i="4"/>
  <c r="C494" i="16"/>
  <c r="C498" i="4"/>
  <c r="C498" i="16"/>
  <c r="C502" i="4"/>
  <c r="C502" i="16"/>
  <c r="C506" i="4"/>
  <c r="C506" i="16"/>
  <c r="C510" i="4"/>
  <c r="C510" i="16"/>
  <c r="C514" i="4"/>
  <c r="C514" i="16"/>
  <c r="C518" i="4"/>
  <c r="C518" i="16"/>
  <c r="C522" i="4"/>
  <c r="C522" i="16"/>
  <c r="C526" i="4"/>
  <c r="C526" i="16"/>
  <c r="C530" i="4"/>
  <c r="C530" i="16"/>
  <c r="C534" i="4"/>
  <c r="C534" i="16"/>
  <c r="C538" i="4"/>
  <c r="C538" i="16"/>
  <c r="C542" i="4"/>
  <c r="C542" i="16"/>
  <c r="C546" i="4"/>
  <c r="C546" i="16"/>
  <c r="C550" i="4"/>
  <c r="C550" i="16"/>
  <c r="C554" i="4"/>
  <c r="C554" i="16"/>
  <c r="C558" i="4"/>
  <c r="C558" i="16"/>
  <c r="C562" i="4"/>
  <c r="C562" i="16"/>
  <c r="C566" i="4"/>
  <c r="C566" i="16"/>
  <c r="C570" i="4"/>
  <c r="C570" i="16"/>
  <c r="C574" i="4"/>
  <c r="C574" i="16"/>
  <c r="C578" i="4"/>
  <c r="C578" i="16"/>
  <c r="C582" i="4"/>
  <c r="C582" i="16"/>
  <c r="C586" i="4"/>
  <c r="C586" i="16"/>
  <c r="C590" i="4"/>
  <c r="C590" i="16"/>
  <c r="C594" i="4"/>
  <c r="C594" i="16"/>
  <c r="C598" i="4"/>
  <c r="C598" i="16"/>
  <c r="C602" i="4"/>
  <c r="C602" i="16"/>
  <c r="C606" i="4"/>
  <c r="C606" i="16"/>
  <c r="C610" i="4"/>
  <c r="C610" i="16"/>
  <c r="C614" i="4"/>
  <c r="C614" i="16"/>
  <c r="C618" i="4"/>
  <c r="C618" i="16"/>
  <c r="C622" i="4"/>
  <c r="C622" i="16"/>
  <c r="C626" i="4"/>
  <c r="C626" i="16"/>
  <c r="C630" i="4"/>
  <c r="C630" i="16"/>
  <c r="C634" i="4"/>
  <c r="C634" i="16"/>
  <c r="C638" i="4"/>
  <c r="C638" i="16"/>
  <c r="C642" i="4"/>
  <c r="C642" i="16"/>
  <c r="C646" i="4"/>
  <c r="C646" i="16"/>
  <c r="C650" i="4"/>
  <c r="C650" i="16"/>
  <c r="C654" i="4"/>
  <c r="C654" i="16"/>
  <c r="C658" i="4"/>
  <c r="C658" i="16"/>
  <c r="C662" i="4"/>
  <c r="C662" i="16"/>
  <c r="C666" i="4"/>
  <c r="C666" i="16"/>
  <c r="C670" i="4"/>
  <c r="C670" i="16"/>
  <c r="C674" i="4"/>
  <c r="C674" i="16"/>
  <c r="C678" i="4"/>
  <c r="C678" i="16"/>
  <c r="C682" i="4"/>
  <c r="C682" i="16"/>
  <c r="C686" i="4"/>
  <c r="C686" i="16"/>
  <c r="C690" i="4"/>
  <c r="C690" i="16"/>
  <c r="C694" i="4"/>
  <c r="C694" i="16"/>
  <c r="C698" i="4"/>
  <c r="C698" i="16"/>
  <c r="C702" i="4"/>
  <c r="C702" i="16"/>
  <c r="C706" i="4"/>
  <c r="C706" i="16"/>
  <c r="C710" i="4"/>
  <c r="C710" i="16"/>
  <c r="C714" i="4"/>
  <c r="C714" i="16"/>
  <c r="C718" i="4"/>
  <c r="C718" i="16"/>
  <c r="C722" i="4"/>
  <c r="C722" i="16"/>
  <c r="C726" i="4"/>
  <c r="C726" i="16"/>
  <c r="A10" i="17"/>
  <c r="J10" i="17"/>
  <c r="G10" i="17"/>
  <c r="O10" i="17"/>
  <c r="U10" i="17" s="1"/>
  <c r="P10" i="17"/>
  <c r="X10" i="17" s="1"/>
  <c r="Q10" i="17"/>
  <c r="AA10" i="17" s="1"/>
  <c r="R10" i="17"/>
  <c r="AD10" i="17" s="1"/>
  <c r="J11" i="17"/>
  <c r="N11" i="17"/>
  <c r="AC11" i="17" s="1"/>
  <c r="G11" i="17"/>
  <c r="K11" i="17"/>
  <c r="T11" i="17" s="1"/>
  <c r="L11" i="17"/>
  <c r="W11" i="17" s="1"/>
  <c r="J12" i="17"/>
  <c r="N12" i="17"/>
  <c r="AC12" i="17" s="1"/>
  <c r="G12" i="17"/>
  <c r="K12" i="17"/>
  <c r="T12" i="17" s="1"/>
  <c r="L12" i="17"/>
  <c r="W12" i="17" s="1"/>
  <c r="O12" i="17"/>
  <c r="U12" i="17" s="1"/>
  <c r="P12" i="17"/>
  <c r="X12" i="17" s="1"/>
  <c r="Q12" i="17"/>
  <c r="AA12" i="17" s="1"/>
  <c r="R12" i="17"/>
  <c r="AD12" i="17" s="1"/>
  <c r="N13" i="17"/>
  <c r="AC13" i="17" s="1"/>
  <c r="K13" i="17"/>
  <c r="T13" i="17" s="1"/>
  <c r="L13" i="17"/>
  <c r="W13" i="17" s="1"/>
  <c r="O13" i="17"/>
  <c r="U13" i="17" s="1"/>
  <c r="P13" i="17"/>
  <c r="X13" i="17" s="1"/>
  <c r="Q13" i="17"/>
  <c r="AA13" i="17" s="1"/>
  <c r="R13" i="17"/>
  <c r="AD13" i="17" s="1"/>
  <c r="J14" i="17"/>
  <c r="G14" i="17"/>
  <c r="O14" i="17"/>
  <c r="U14" i="17" s="1"/>
  <c r="P14" i="17"/>
  <c r="X14" i="17" s="1"/>
  <c r="Q14" i="17"/>
  <c r="AA14" i="17" s="1"/>
  <c r="R14" i="17"/>
  <c r="AD14" i="17" s="1"/>
  <c r="N15" i="17"/>
  <c r="AC15" i="17" s="1"/>
  <c r="G15" i="17"/>
  <c r="K15" i="17"/>
  <c r="T15" i="17" s="1"/>
  <c r="L15" i="17"/>
  <c r="W15" i="17" s="1"/>
  <c r="K16" i="17"/>
  <c r="T16" i="17" s="1"/>
  <c r="G16" i="17"/>
  <c r="H16" i="17"/>
  <c r="O16" i="17"/>
  <c r="U16" i="17" s="1"/>
  <c r="P16" i="17"/>
  <c r="X16" i="17" s="1"/>
  <c r="Q16" i="17"/>
  <c r="AA16" i="17" s="1"/>
  <c r="R16" i="17"/>
  <c r="AD16" i="17" s="1"/>
  <c r="L17" i="17"/>
  <c r="W17" i="17" s="1"/>
  <c r="K17" i="17"/>
  <c r="T17" i="17" s="1"/>
  <c r="O17" i="17"/>
  <c r="U17" i="17" s="1"/>
  <c r="P17" i="17"/>
  <c r="X17" i="17" s="1"/>
  <c r="Q17" i="17"/>
  <c r="AA17" i="17" s="1"/>
  <c r="R17" i="17"/>
  <c r="AD17" i="17" s="1"/>
  <c r="G18" i="17"/>
  <c r="O18" i="17"/>
  <c r="U18" i="17" s="1"/>
  <c r="P18" i="17"/>
  <c r="X18" i="17" s="1"/>
  <c r="Q18" i="17"/>
  <c r="AA18" i="17" s="1"/>
  <c r="R18" i="17"/>
  <c r="AD18" i="17" s="1"/>
  <c r="G19" i="17"/>
  <c r="H19" i="17"/>
  <c r="L19" i="17"/>
  <c r="W19" i="17" s="1"/>
  <c r="G20" i="17"/>
  <c r="H20" i="17"/>
  <c r="K20" i="17"/>
  <c r="T20" i="17" s="1"/>
  <c r="O20" i="17"/>
  <c r="U20" i="17" s="1"/>
  <c r="P20" i="17"/>
  <c r="X20" i="17" s="1"/>
  <c r="Q20" i="17"/>
  <c r="AA20" i="17" s="1"/>
  <c r="R20" i="17"/>
  <c r="AD20" i="17" s="1"/>
  <c r="K21" i="17"/>
  <c r="T21" i="17" s="1"/>
  <c r="L21" i="17"/>
  <c r="W21" i="17" s="1"/>
  <c r="N21" i="17"/>
  <c r="AC21" i="17" s="1"/>
  <c r="O21" i="17"/>
  <c r="U21" i="17" s="1"/>
  <c r="P21" i="17"/>
  <c r="X21" i="17" s="1"/>
  <c r="Q21" i="17"/>
  <c r="AA21" i="17" s="1"/>
  <c r="R21" i="17"/>
  <c r="AD21" i="17" s="1"/>
  <c r="H22" i="17"/>
  <c r="J22" i="17"/>
  <c r="O22" i="17"/>
  <c r="U22" i="17" s="1"/>
  <c r="P22" i="17"/>
  <c r="X22" i="17" s="1"/>
  <c r="Q22" i="17"/>
  <c r="AA22" i="17" s="1"/>
  <c r="R22" i="17"/>
  <c r="AD22" i="17" s="1"/>
  <c r="K23" i="17"/>
  <c r="T23" i="17" s="1"/>
  <c r="G23" i="17"/>
  <c r="H23" i="17"/>
  <c r="J23" i="17"/>
  <c r="G24" i="17"/>
  <c r="J24" i="17"/>
  <c r="K24" i="17"/>
  <c r="T24" i="17" s="1"/>
  <c r="L24" i="17"/>
  <c r="W24" i="17" s="1"/>
  <c r="N24" i="17"/>
  <c r="AC24" i="17" s="1"/>
  <c r="O24" i="17"/>
  <c r="U24" i="17" s="1"/>
  <c r="P24" i="17"/>
  <c r="X24" i="17" s="1"/>
  <c r="Q24" i="17"/>
  <c r="AA24" i="17" s="1"/>
  <c r="R24" i="17"/>
  <c r="AD24" i="17" s="1"/>
  <c r="K25" i="17"/>
  <c r="T25" i="17" s="1"/>
  <c r="O25" i="17"/>
  <c r="U25" i="17" s="1"/>
  <c r="P25" i="17"/>
  <c r="X25" i="17" s="1"/>
  <c r="Q25" i="17"/>
  <c r="AA25" i="17" s="1"/>
  <c r="R25" i="17"/>
  <c r="AD25" i="17" s="1"/>
  <c r="G26" i="17"/>
  <c r="H26" i="17"/>
  <c r="J26" i="17"/>
  <c r="O26" i="17"/>
  <c r="U26" i="17" s="1"/>
  <c r="P26" i="17"/>
  <c r="X26" i="17" s="1"/>
  <c r="Q26" i="17"/>
  <c r="AA26" i="17" s="1"/>
  <c r="R26" i="17"/>
  <c r="AD26" i="17" s="1"/>
  <c r="L27" i="17"/>
  <c r="W27" i="17" s="1"/>
  <c r="G27" i="17"/>
  <c r="H27" i="17"/>
  <c r="I27" i="17"/>
  <c r="J27" i="17"/>
  <c r="M27" i="17"/>
  <c r="Z27" i="17" s="1"/>
  <c r="N27" i="17"/>
  <c r="AC27" i="17" s="1"/>
  <c r="R28" i="17"/>
  <c r="AD28" i="17" s="1"/>
  <c r="G28" i="17"/>
  <c r="H28" i="17"/>
  <c r="I28" i="17"/>
  <c r="J28" i="17"/>
  <c r="L28" i="17"/>
  <c r="W28" i="17" s="1"/>
  <c r="M28" i="17"/>
  <c r="Z28" i="17" s="1"/>
  <c r="N28" i="17"/>
  <c r="AC28" i="17" s="1"/>
  <c r="P28" i="17"/>
  <c r="X28" i="17" s="1"/>
  <c r="Q28" i="17"/>
  <c r="AA28" i="17" s="1"/>
  <c r="N29" i="17"/>
  <c r="AC29" i="17" s="1"/>
  <c r="M29" i="17"/>
  <c r="Z29" i="17" s="1"/>
  <c r="P29" i="17"/>
  <c r="X29" i="17" s="1"/>
  <c r="Q29" i="17"/>
  <c r="AA29" i="17" s="1"/>
  <c r="R29" i="17"/>
  <c r="AD29" i="17" s="1"/>
  <c r="P30" i="17"/>
  <c r="X30" i="17" s="1"/>
  <c r="G30" i="17"/>
  <c r="H30" i="17"/>
  <c r="I30" i="17"/>
  <c r="J30" i="17"/>
  <c r="L31" i="17"/>
  <c r="W31" i="17" s="1"/>
  <c r="G31" i="17"/>
  <c r="H31" i="17"/>
  <c r="I31" i="17"/>
  <c r="J31" i="17"/>
  <c r="M31" i="17"/>
  <c r="Z31" i="17" s="1"/>
  <c r="N31" i="17"/>
  <c r="AC31" i="17" s="1"/>
  <c r="R32" i="17"/>
  <c r="AD32" i="17" s="1"/>
  <c r="G32" i="17"/>
  <c r="H32" i="17"/>
  <c r="I32" i="17"/>
  <c r="J32" i="17"/>
  <c r="L32" i="17"/>
  <c r="W32" i="17" s="1"/>
  <c r="M32" i="17"/>
  <c r="Z32" i="17" s="1"/>
  <c r="N32" i="17"/>
  <c r="AC32" i="17" s="1"/>
  <c r="P32" i="17"/>
  <c r="X32" i="17" s="1"/>
  <c r="Q32" i="17"/>
  <c r="AA32" i="17" s="1"/>
  <c r="N33" i="17"/>
  <c r="AC33" i="17" s="1"/>
  <c r="M33" i="17"/>
  <c r="Z33" i="17" s="1"/>
  <c r="P33" i="17"/>
  <c r="X33" i="17" s="1"/>
  <c r="Q33" i="17"/>
  <c r="AA33" i="17" s="1"/>
  <c r="R33" i="17"/>
  <c r="AD33" i="17" s="1"/>
  <c r="A34" i="17"/>
  <c r="H34" i="17"/>
  <c r="I34" i="17"/>
  <c r="O34" i="17"/>
  <c r="U34" i="17" s="1"/>
  <c r="P34" i="17"/>
  <c r="X34" i="17" s="1"/>
  <c r="Q34" i="17"/>
  <c r="AA34" i="17" s="1"/>
  <c r="I35" i="17"/>
  <c r="H35" i="17"/>
  <c r="K35" i="17"/>
  <c r="T35" i="17" s="1"/>
  <c r="L35" i="17"/>
  <c r="W35" i="17" s="1"/>
  <c r="M35" i="17"/>
  <c r="Z35" i="17" s="1"/>
  <c r="M36" i="17"/>
  <c r="Z36" i="17" s="1"/>
  <c r="G36" i="17"/>
  <c r="H36" i="17"/>
  <c r="I36" i="17"/>
  <c r="K36" i="17"/>
  <c r="T36" i="17" s="1"/>
  <c r="L36" i="17"/>
  <c r="W36" i="17" s="1"/>
  <c r="P36" i="17"/>
  <c r="X36" i="17" s="1"/>
  <c r="Q36" i="17"/>
  <c r="AA36" i="17" s="1"/>
  <c r="L37" i="17"/>
  <c r="W37" i="17" s="1"/>
  <c r="Q37" i="17"/>
  <c r="AA37" i="17" s="1"/>
  <c r="K37" i="17"/>
  <c r="T37" i="17" s="1"/>
  <c r="P37" i="17"/>
  <c r="X37" i="17" s="1"/>
  <c r="H38" i="17"/>
  <c r="I38" i="17"/>
  <c r="O38" i="17"/>
  <c r="U38" i="17" s="1"/>
  <c r="P38" i="17"/>
  <c r="X38" i="17" s="1"/>
  <c r="Q38" i="17"/>
  <c r="AA38" i="17" s="1"/>
  <c r="I39" i="17"/>
  <c r="H39" i="17"/>
  <c r="K39" i="17"/>
  <c r="T39" i="17" s="1"/>
  <c r="L39" i="17"/>
  <c r="W39" i="17" s="1"/>
  <c r="M39" i="17"/>
  <c r="Z39" i="17" s="1"/>
  <c r="M40" i="17"/>
  <c r="Z40" i="17" s="1"/>
  <c r="G40" i="17"/>
  <c r="H40" i="17"/>
  <c r="I40" i="17"/>
  <c r="K40" i="17"/>
  <c r="T40" i="17" s="1"/>
  <c r="L40" i="17"/>
  <c r="W40" i="17" s="1"/>
  <c r="P40" i="17"/>
  <c r="X40" i="17" s="1"/>
  <c r="Q40" i="17"/>
  <c r="AA40" i="17" s="1"/>
  <c r="L41" i="17"/>
  <c r="W41" i="17" s="1"/>
  <c r="K41" i="17"/>
  <c r="T41" i="17" s="1"/>
  <c r="P41" i="17"/>
  <c r="X41" i="17" s="1"/>
  <c r="H42" i="17"/>
  <c r="I42" i="17"/>
  <c r="O42" i="17"/>
  <c r="U42" i="17" s="1"/>
  <c r="P42" i="17"/>
  <c r="X42" i="17" s="1"/>
  <c r="Q42" i="17"/>
  <c r="AA42" i="17" s="1"/>
  <c r="H43" i="17"/>
  <c r="K43" i="17"/>
  <c r="T43" i="17" s="1"/>
  <c r="L43" i="17"/>
  <c r="W43" i="17" s="1"/>
  <c r="M43" i="17"/>
  <c r="Z43" i="17" s="1"/>
  <c r="M44" i="17"/>
  <c r="Z44" i="17" s="1"/>
  <c r="P44" i="17"/>
  <c r="X44" i="17" s="1"/>
  <c r="G44" i="17"/>
  <c r="H44" i="17"/>
  <c r="I44" i="17"/>
  <c r="K44" i="17"/>
  <c r="T44" i="17" s="1"/>
  <c r="L44" i="17"/>
  <c r="W44" i="17" s="1"/>
  <c r="Q44" i="17"/>
  <c r="AA44" i="17" s="1"/>
  <c r="K45" i="17"/>
  <c r="T45" i="17" s="1"/>
  <c r="O45" i="17"/>
  <c r="U45" i="17" s="1"/>
  <c r="P45" i="17"/>
  <c r="X45" i="17" s="1"/>
  <c r="H46" i="17"/>
  <c r="I46" i="17"/>
  <c r="O46" i="17"/>
  <c r="U46" i="17" s="1"/>
  <c r="P46" i="17"/>
  <c r="X46" i="17" s="1"/>
  <c r="Q46" i="17"/>
  <c r="AA46" i="17" s="1"/>
  <c r="G47" i="17"/>
  <c r="H47" i="17"/>
  <c r="K47" i="17"/>
  <c r="T47" i="17" s="1"/>
  <c r="L47" i="17"/>
  <c r="W47" i="17" s="1"/>
  <c r="M47" i="17"/>
  <c r="Z47" i="17" s="1"/>
  <c r="L48" i="17"/>
  <c r="W48" i="17" s="1"/>
  <c r="G48" i="17"/>
  <c r="H48" i="17"/>
  <c r="I48" i="17"/>
  <c r="K48" i="17"/>
  <c r="T48" i="17" s="1"/>
  <c r="Q48" i="17"/>
  <c r="AA48" i="17" s="1"/>
  <c r="Q49" i="17"/>
  <c r="AA49" i="17" s="1"/>
  <c r="K49" i="17"/>
  <c r="T49" i="17" s="1"/>
  <c r="L49" i="17"/>
  <c r="W49" i="17" s="1"/>
  <c r="M49" i="17"/>
  <c r="Z49" i="17" s="1"/>
  <c r="N49" i="17"/>
  <c r="AC49" i="17" s="1"/>
  <c r="O49" i="17"/>
  <c r="U49" i="17" s="1"/>
  <c r="I50" i="17"/>
  <c r="R50" i="17"/>
  <c r="AD50" i="17" s="1"/>
  <c r="G50" i="17"/>
  <c r="O50" i="17"/>
  <c r="U50" i="17" s="1"/>
  <c r="Q50" i="17"/>
  <c r="AA50" i="17" s="1"/>
  <c r="J51" i="17"/>
  <c r="G51" i="17"/>
  <c r="I51" i="17"/>
  <c r="K51" i="17"/>
  <c r="T51" i="17" s="1"/>
  <c r="L51" i="17"/>
  <c r="W51" i="17" s="1"/>
  <c r="M51" i="17"/>
  <c r="Z51" i="17" s="1"/>
  <c r="N51" i="17"/>
  <c r="AC51" i="17" s="1"/>
  <c r="O52" i="17"/>
  <c r="U52" i="17" s="1"/>
  <c r="G52" i="17"/>
  <c r="I52" i="17"/>
  <c r="J52" i="17"/>
  <c r="K52" i="17"/>
  <c r="T52" i="17" s="1"/>
  <c r="L52" i="17"/>
  <c r="W52" i="17" s="1"/>
  <c r="M52" i="17"/>
  <c r="Z52" i="17" s="1"/>
  <c r="N52" i="17"/>
  <c r="AC52" i="17" s="1"/>
  <c r="Q53" i="17"/>
  <c r="AA53" i="17" s="1"/>
  <c r="K53" i="17"/>
  <c r="T53" i="17" s="1"/>
  <c r="L53" i="17"/>
  <c r="W53" i="17" s="1"/>
  <c r="M53" i="17"/>
  <c r="Z53" i="17" s="1"/>
  <c r="N53" i="17"/>
  <c r="AC53" i="17" s="1"/>
  <c r="O53" i="17"/>
  <c r="U53" i="17" s="1"/>
  <c r="I54" i="17"/>
  <c r="R54" i="17"/>
  <c r="AD54" i="17" s="1"/>
  <c r="G54" i="17"/>
  <c r="O54" i="17"/>
  <c r="U54" i="17" s="1"/>
  <c r="Q54" i="17"/>
  <c r="AA54" i="17" s="1"/>
  <c r="J55" i="17"/>
  <c r="G55" i="17"/>
  <c r="I55" i="17"/>
  <c r="K55" i="17"/>
  <c r="T55" i="17" s="1"/>
  <c r="L55" i="17"/>
  <c r="W55" i="17" s="1"/>
  <c r="M55" i="17"/>
  <c r="Z55" i="17" s="1"/>
  <c r="N55" i="17"/>
  <c r="AC55" i="17" s="1"/>
  <c r="O56" i="17"/>
  <c r="U56" i="17" s="1"/>
  <c r="G56" i="17"/>
  <c r="I56" i="17"/>
  <c r="J56" i="17"/>
  <c r="K56" i="17"/>
  <c r="T56" i="17" s="1"/>
  <c r="L56" i="17"/>
  <c r="W56" i="17" s="1"/>
  <c r="M56" i="17"/>
  <c r="Z56" i="17" s="1"/>
  <c r="N56" i="17"/>
  <c r="AC56" i="17" s="1"/>
  <c r="Q57" i="17"/>
  <c r="AA57" i="17" s="1"/>
  <c r="K57" i="17"/>
  <c r="T57" i="17" s="1"/>
  <c r="L57" i="17"/>
  <c r="W57" i="17" s="1"/>
  <c r="M57" i="17"/>
  <c r="Z57" i="17" s="1"/>
  <c r="N57" i="17"/>
  <c r="AC57" i="17" s="1"/>
  <c r="O57" i="17"/>
  <c r="U57" i="17" s="1"/>
  <c r="A58" i="17"/>
  <c r="Q58" i="17"/>
  <c r="AA58" i="17" s="1"/>
  <c r="G58" i="17"/>
  <c r="H58" i="17"/>
  <c r="I58" i="17"/>
  <c r="J58" i="17"/>
  <c r="P58" i="17"/>
  <c r="X58" i="17" s="1"/>
  <c r="G59" i="17"/>
  <c r="H59" i="17"/>
  <c r="I59" i="17"/>
  <c r="J59" i="17"/>
  <c r="L59" i="17"/>
  <c r="W59" i="17" s="1"/>
  <c r="M59" i="17"/>
  <c r="Z59" i="17" s="1"/>
  <c r="N59" i="17"/>
  <c r="AC59" i="17" s="1"/>
  <c r="N60" i="17"/>
  <c r="AC60" i="17" s="1"/>
  <c r="G60" i="17"/>
  <c r="H60" i="17"/>
  <c r="I60" i="17"/>
  <c r="J60" i="17"/>
  <c r="M60" i="17"/>
  <c r="Z60" i="17" s="1"/>
  <c r="P60" i="17"/>
  <c r="X60" i="17" s="1"/>
  <c r="Q60" i="17"/>
  <c r="AA60" i="17" s="1"/>
  <c r="R60" i="17"/>
  <c r="AD60" i="17" s="1"/>
  <c r="P61" i="17"/>
  <c r="X61" i="17" s="1"/>
  <c r="M61" i="17"/>
  <c r="Z61" i="17" s="1"/>
  <c r="N61" i="17"/>
  <c r="AC61" i="17" s="1"/>
  <c r="Q62" i="17"/>
  <c r="AA62" i="17" s="1"/>
  <c r="G62" i="17"/>
  <c r="H62" i="17"/>
  <c r="I62" i="17"/>
  <c r="J62" i="17"/>
  <c r="P62" i="17"/>
  <c r="X62" i="17" s="1"/>
  <c r="G63" i="17"/>
  <c r="H63" i="17"/>
  <c r="I63" i="17"/>
  <c r="J63" i="17"/>
  <c r="L63" i="17"/>
  <c r="W63" i="17" s="1"/>
  <c r="M63" i="17"/>
  <c r="Z63" i="17" s="1"/>
  <c r="N63" i="17"/>
  <c r="AC63" i="17" s="1"/>
  <c r="N64" i="17"/>
  <c r="AC64" i="17" s="1"/>
  <c r="G64" i="17"/>
  <c r="H64" i="17"/>
  <c r="I64" i="17"/>
  <c r="J64" i="17"/>
  <c r="M64" i="17"/>
  <c r="Z64" i="17" s="1"/>
  <c r="P64" i="17"/>
  <c r="X64" i="17" s="1"/>
  <c r="Q64" i="17"/>
  <c r="AA64" i="17" s="1"/>
  <c r="R64" i="17"/>
  <c r="AD64" i="17" s="1"/>
  <c r="K65" i="17"/>
  <c r="T65" i="17" s="1"/>
  <c r="O65" i="17"/>
  <c r="U65" i="17" s="1"/>
  <c r="L65" i="17"/>
  <c r="W65" i="17" s="1"/>
  <c r="M65" i="17"/>
  <c r="Z65" i="17" s="1"/>
  <c r="Q65" i="17"/>
  <c r="AA65" i="17" s="1"/>
  <c r="J66" i="17"/>
  <c r="O66" i="17"/>
  <c r="U66" i="17" s="1"/>
  <c r="G66" i="17"/>
  <c r="H66" i="17"/>
  <c r="I66" i="17"/>
  <c r="Q66" i="17"/>
  <c r="AA66" i="17" s="1"/>
  <c r="J67" i="17"/>
  <c r="K67" i="17"/>
  <c r="T67" i="17" s="1"/>
  <c r="G67" i="17"/>
  <c r="H67" i="17"/>
  <c r="I67" i="17"/>
  <c r="L67" i="17"/>
  <c r="W67" i="17" s="1"/>
  <c r="M67" i="17"/>
  <c r="Z67" i="17" s="1"/>
  <c r="J68" i="17"/>
  <c r="K68" i="17"/>
  <c r="T68" i="17" s="1"/>
  <c r="G68" i="17"/>
  <c r="H68" i="17"/>
  <c r="I68" i="17"/>
  <c r="L68" i="17"/>
  <c r="W68" i="17" s="1"/>
  <c r="M68" i="17"/>
  <c r="Z68" i="17" s="1"/>
  <c r="Q68" i="17"/>
  <c r="AA68" i="17" s="1"/>
  <c r="K69" i="17"/>
  <c r="T69" i="17" s="1"/>
  <c r="L69" i="17"/>
  <c r="W69" i="17" s="1"/>
  <c r="M69" i="17"/>
  <c r="Z69" i="17" s="1"/>
  <c r="Q69" i="17"/>
  <c r="AA69" i="17" s="1"/>
  <c r="J70" i="17"/>
  <c r="G70" i="17"/>
  <c r="H70" i="17"/>
  <c r="I70" i="17"/>
  <c r="Q70" i="17"/>
  <c r="AA70" i="17" s="1"/>
  <c r="J71" i="17"/>
  <c r="K71" i="17"/>
  <c r="T71" i="17" s="1"/>
  <c r="G71" i="17"/>
  <c r="H71" i="17"/>
  <c r="I71" i="17"/>
  <c r="L71" i="17"/>
  <c r="W71" i="17" s="1"/>
  <c r="M71" i="17"/>
  <c r="Z71" i="17" s="1"/>
  <c r="J72" i="17"/>
  <c r="K72" i="17"/>
  <c r="T72" i="17" s="1"/>
  <c r="G72" i="17"/>
  <c r="H72" i="17"/>
  <c r="I72" i="17"/>
  <c r="L72" i="17"/>
  <c r="W72" i="17" s="1"/>
  <c r="M72" i="17"/>
  <c r="Z72" i="17" s="1"/>
  <c r="Q72" i="17"/>
  <c r="AA72" i="17" s="1"/>
  <c r="K73" i="17"/>
  <c r="T73" i="17" s="1"/>
  <c r="L73" i="17"/>
  <c r="W73" i="17" s="1"/>
  <c r="M73" i="17"/>
  <c r="Z73" i="17" s="1"/>
  <c r="Q73" i="17"/>
  <c r="AA73" i="17" s="1"/>
  <c r="J74" i="17"/>
  <c r="G74" i="17"/>
  <c r="H74" i="17"/>
  <c r="I74" i="17"/>
  <c r="J75" i="17"/>
  <c r="G75" i="17"/>
  <c r="H75" i="17"/>
  <c r="I75" i="17"/>
  <c r="L75" i="17"/>
  <c r="W75" i="17" s="1"/>
  <c r="M75" i="17"/>
  <c r="Z75" i="17" s="1"/>
  <c r="J76" i="17"/>
  <c r="M76" i="17"/>
  <c r="Z76" i="17" s="1"/>
  <c r="Q76" i="17"/>
  <c r="AA76" i="17" s="1"/>
  <c r="G76" i="17"/>
  <c r="H76" i="17"/>
  <c r="I76" i="17"/>
  <c r="K76" i="17"/>
  <c r="T76" i="17" s="1"/>
  <c r="L76" i="17"/>
  <c r="W76" i="17" s="1"/>
  <c r="P76" i="17"/>
  <c r="X76" i="17" s="1"/>
  <c r="K77" i="17"/>
  <c r="T77" i="17" s="1"/>
  <c r="Q77" i="17"/>
  <c r="AA77" i="17" s="1"/>
  <c r="O77" i="17"/>
  <c r="U77" i="17" s="1"/>
  <c r="P77" i="17"/>
  <c r="X77" i="17" s="1"/>
  <c r="I78" i="17"/>
  <c r="H78" i="17"/>
  <c r="O78" i="17"/>
  <c r="U78" i="17" s="1"/>
  <c r="P78" i="17"/>
  <c r="X78" i="17" s="1"/>
  <c r="Q78" i="17"/>
  <c r="AA78" i="17" s="1"/>
  <c r="I79" i="17"/>
  <c r="G79" i="17"/>
  <c r="H79" i="17"/>
  <c r="K79" i="17"/>
  <c r="T79" i="17" s="1"/>
  <c r="L79" i="17"/>
  <c r="W79" i="17" s="1"/>
  <c r="M79" i="17"/>
  <c r="Z79" i="17" s="1"/>
  <c r="M80" i="17"/>
  <c r="Z80" i="17" s="1"/>
  <c r="Q80" i="17"/>
  <c r="AA80" i="17" s="1"/>
  <c r="G80" i="17"/>
  <c r="H80" i="17"/>
  <c r="I80" i="17"/>
  <c r="K80" i="17"/>
  <c r="T80" i="17" s="1"/>
  <c r="L80" i="17"/>
  <c r="W80" i="17" s="1"/>
  <c r="P80" i="17"/>
  <c r="X80" i="17" s="1"/>
  <c r="K81" i="17"/>
  <c r="T81" i="17" s="1"/>
  <c r="Q81" i="17"/>
  <c r="AA81" i="17" s="1"/>
  <c r="O81" i="17"/>
  <c r="U81" i="17" s="1"/>
  <c r="P81" i="17"/>
  <c r="X81" i="17" s="1"/>
  <c r="A82" i="17"/>
  <c r="H82" i="17"/>
  <c r="G82" i="17"/>
  <c r="O82" i="17"/>
  <c r="U82" i="17" s="1"/>
  <c r="P82" i="17"/>
  <c r="X82" i="17" s="1"/>
  <c r="Q82" i="17"/>
  <c r="AA82" i="17" s="1"/>
  <c r="R82" i="17"/>
  <c r="AD82" i="17" s="1"/>
  <c r="H83" i="17"/>
  <c r="G83" i="17"/>
  <c r="L83" i="17"/>
  <c r="W83" i="17" s="1"/>
  <c r="N83" i="17"/>
  <c r="AC83" i="17" s="1"/>
  <c r="K84" i="17"/>
  <c r="T84" i="17" s="1"/>
  <c r="G84" i="17"/>
  <c r="H84" i="17"/>
  <c r="J84" i="17"/>
  <c r="N84" i="17"/>
  <c r="AC84" i="17" s="1"/>
  <c r="O84" i="17"/>
  <c r="U84" i="17" s="1"/>
  <c r="P84" i="17"/>
  <c r="X84" i="17" s="1"/>
  <c r="Q84" i="17"/>
  <c r="AA84" i="17" s="1"/>
  <c r="R84" i="17"/>
  <c r="AD84" i="17" s="1"/>
  <c r="L85" i="17"/>
  <c r="W85" i="17" s="1"/>
  <c r="K85" i="17"/>
  <c r="T85" i="17" s="1"/>
  <c r="N85" i="17"/>
  <c r="AC85" i="17" s="1"/>
  <c r="O85" i="17"/>
  <c r="U85" i="17" s="1"/>
  <c r="P85" i="17"/>
  <c r="X85" i="17" s="1"/>
  <c r="Q85" i="17"/>
  <c r="AA85" i="17" s="1"/>
  <c r="R85" i="17"/>
  <c r="AD85" i="17" s="1"/>
  <c r="H86" i="17"/>
  <c r="G86" i="17"/>
  <c r="O86" i="17"/>
  <c r="U86" i="17" s="1"/>
  <c r="P86" i="17"/>
  <c r="X86" i="17" s="1"/>
  <c r="Q86" i="17"/>
  <c r="AA86" i="17" s="1"/>
  <c r="R86" i="17"/>
  <c r="AD86" i="17" s="1"/>
  <c r="H87" i="17"/>
  <c r="G87" i="17"/>
  <c r="L87" i="17"/>
  <c r="W87" i="17" s="1"/>
  <c r="N87" i="17"/>
  <c r="AC87" i="17" s="1"/>
  <c r="K88" i="17"/>
  <c r="T88" i="17" s="1"/>
  <c r="G88" i="17"/>
  <c r="H88" i="17"/>
  <c r="J88" i="17"/>
  <c r="N88" i="17"/>
  <c r="AC88" i="17" s="1"/>
  <c r="O88" i="17"/>
  <c r="U88" i="17" s="1"/>
  <c r="P88" i="17"/>
  <c r="X88" i="17" s="1"/>
  <c r="Q88" i="17"/>
  <c r="AA88" i="17" s="1"/>
  <c r="R88" i="17"/>
  <c r="AD88" i="17" s="1"/>
  <c r="L89" i="17"/>
  <c r="W89" i="17" s="1"/>
  <c r="K89" i="17"/>
  <c r="T89" i="17" s="1"/>
  <c r="N89" i="17"/>
  <c r="AC89" i="17" s="1"/>
  <c r="O89" i="17"/>
  <c r="U89" i="17" s="1"/>
  <c r="P89" i="17"/>
  <c r="X89" i="17" s="1"/>
  <c r="Q89" i="17"/>
  <c r="AA89" i="17" s="1"/>
  <c r="R89" i="17"/>
  <c r="AD89" i="17" s="1"/>
  <c r="H90" i="17"/>
  <c r="G90" i="17"/>
  <c r="O90" i="17"/>
  <c r="U90" i="17" s="1"/>
  <c r="P90" i="17"/>
  <c r="X90" i="17" s="1"/>
  <c r="Q90" i="17"/>
  <c r="AA90" i="17" s="1"/>
  <c r="R90" i="17"/>
  <c r="AD90" i="17" s="1"/>
  <c r="H91" i="17"/>
  <c r="G91" i="17"/>
  <c r="L91" i="17"/>
  <c r="W91" i="17" s="1"/>
  <c r="N91" i="17"/>
  <c r="AC91" i="17" s="1"/>
  <c r="K92" i="17"/>
  <c r="T92" i="17" s="1"/>
  <c r="G92" i="17"/>
  <c r="H92" i="17"/>
  <c r="J92" i="17"/>
  <c r="N92" i="17"/>
  <c r="AC92" i="17" s="1"/>
  <c r="O92" i="17"/>
  <c r="U92" i="17" s="1"/>
  <c r="P92" i="17"/>
  <c r="X92" i="17" s="1"/>
  <c r="Q92" i="17"/>
  <c r="AA92" i="17" s="1"/>
  <c r="R92" i="17"/>
  <c r="AD92" i="17" s="1"/>
  <c r="L93" i="17"/>
  <c r="W93" i="17" s="1"/>
  <c r="K93" i="17"/>
  <c r="T93" i="17" s="1"/>
  <c r="N93" i="17"/>
  <c r="AC93" i="17" s="1"/>
  <c r="O93" i="17"/>
  <c r="U93" i="17" s="1"/>
  <c r="P93" i="17"/>
  <c r="X93" i="17" s="1"/>
  <c r="Q93" i="17"/>
  <c r="AA93" i="17" s="1"/>
  <c r="R93" i="17"/>
  <c r="AD93" i="17" s="1"/>
  <c r="H94" i="17"/>
  <c r="G94" i="17"/>
  <c r="O94" i="17"/>
  <c r="U94" i="17" s="1"/>
  <c r="P94" i="17"/>
  <c r="X94" i="17" s="1"/>
  <c r="Q94" i="17"/>
  <c r="AA94" i="17" s="1"/>
  <c r="R94" i="17"/>
  <c r="AD94" i="17" s="1"/>
  <c r="H95" i="17"/>
  <c r="G95" i="17"/>
  <c r="L95" i="17"/>
  <c r="W95" i="17" s="1"/>
  <c r="N95" i="17"/>
  <c r="AC95" i="17" s="1"/>
  <c r="K96" i="17"/>
  <c r="T96" i="17" s="1"/>
  <c r="G96" i="17"/>
  <c r="H96" i="17"/>
  <c r="J96" i="17"/>
  <c r="N96" i="17"/>
  <c r="AC96" i="17" s="1"/>
  <c r="O96" i="17"/>
  <c r="U96" i="17" s="1"/>
  <c r="P96" i="17"/>
  <c r="X96" i="17" s="1"/>
  <c r="Q96" i="17"/>
  <c r="AA96" i="17" s="1"/>
  <c r="R96" i="17"/>
  <c r="AD96" i="17" s="1"/>
  <c r="L97" i="17"/>
  <c r="W97" i="17" s="1"/>
  <c r="K97" i="17"/>
  <c r="T97" i="17" s="1"/>
  <c r="N97" i="17"/>
  <c r="AC97" i="17" s="1"/>
  <c r="O97" i="17"/>
  <c r="U97" i="17" s="1"/>
  <c r="P97" i="17"/>
  <c r="X97" i="17" s="1"/>
  <c r="Q97" i="17"/>
  <c r="AA97" i="17" s="1"/>
  <c r="R97" i="17"/>
  <c r="AD97" i="17" s="1"/>
  <c r="H98" i="17"/>
  <c r="G98" i="17"/>
  <c r="O98" i="17"/>
  <c r="U98" i="17" s="1"/>
  <c r="P98" i="17"/>
  <c r="X98" i="17" s="1"/>
  <c r="Q98" i="17"/>
  <c r="AA98" i="17" s="1"/>
  <c r="R98" i="17"/>
  <c r="AD98" i="17" s="1"/>
  <c r="I99" i="17"/>
  <c r="M99" i="17"/>
  <c r="Z99" i="17" s="1"/>
  <c r="G99" i="17"/>
  <c r="L99" i="17"/>
  <c r="W99" i="17" s="1"/>
  <c r="N99" i="17"/>
  <c r="AC99" i="17" s="1"/>
  <c r="I100" i="17"/>
  <c r="P100" i="17"/>
  <c r="X100" i="17" s="1"/>
  <c r="G100" i="17"/>
  <c r="K100" i="17"/>
  <c r="T100" i="17" s="1"/>
  <c r="L100" i="17"/>
  <c r="W100" i="17" s="1"/>
  <c r="M100" i="17"/>
  <c r="Z100" i="17" s="1"/>
  <c r="N100" i="17"/>
  <c r="AC100" i="17" s="1"/>
  <c r="O100" i="17"/>
  <c r="U100" i="17" s="1"/>
  <c r="Q100" i="17"/>
  <c r="AA100" i="17" s="1"/>
  <c r="R100" i="17"/>
  <c r="AD100" i="17" s="1"/>
  <c r="P101" i="17"/>
  <c r="X101" i="17" s="1"/>
  <c r="K101" i="17"/>
  <c r="T101" i="17" s="1"/>
  <c r="L101" i="17"/>
  <c r="W101" i="17" s="1"/>
  <c r="M101" i="17"/>
  <c r="Z101" i="17" s="1"/>
  <c r="N101" i="17"/>
  <c r="AC101" i="17" s="1"/>
  <c r="O101" i="17"/>
  <c r="U101" i="17" s="1"/>
  <c r="Q101" i="17"/>
  <c r="AA101" i="17" s="1"/>
  <c r="R101" i="17"/>
  <c r="AD101" i="17" s="1"/>
  <c r="J102" i="17"/>
  <c r="P102" i="17"/>
  <c r="X102" i="17" s="1"/>
  <c r="G102" i="17"/>
  <c r="O102" i="17"/>
  <c r="U102" i="17" s="1"/>
  <c r="Q102" i="17"/>
  <c r="AA102" i="17" s="1"/>
  <c r="R102" i="17"/>
  <c r="AD102" i="17" s="1"/>
  <c r="G103" i="17"/>
  <c r="J103" i="17"/>
  <c r="K103" i="17"/>
  <c r="T103" i="17" s="1"/>
  <c r="L103" i="17"/>
  <c r="W103" i="17" s="1"/>
  <c r="M103" i="17"/>
  <c r="Z103" i="17" s="1"/>
  <c r="N103" i="17"/>
  <c r="AC103" i="17" s="1"/>
  <c r="J104" i="17"/>
  <c r="P104" i="17"/>
  <c r="X104" i="17" s="1"/>
  <c r="G104" i="17"/>
  <c r="K104" i="17"/>
  <c r="T104" i="17" s="1"/>
  <c r="L104" i="17"/>
  <c r="W104" i="17" s="1"/>
  <c r="M104" i="17"/>
  <c r="Z104" i="17" s="1"/>
  <c r="N104" i="17"/>
  <c r="AC104" i="17" s="1"/>
  <c r="O104" i="17"/>
  <c r="U104" i="17" s="1"/>
  <c r="Q104" i="17"/>
  <c r="AA104" i="17" s="1"/>
  <c r="R104" i="17"/>
  <c r="AD104" i="17" s="1"/>
  <c r="P105" i="17"/>
  <c r="X105" i="17" s="1"/>
  <c r="K105" i="17"/>
  <c r="T105" i="17" s="1"/>
  <c r="L105" i="17"/>
  <c r="W105" i="17" s="1"/>
  <c r="M105" i="17"/>
  <c r="Z105" i="17" s="1"/>
  <c r="N105" i="17"/>
  <c r="AC105" i="17" s="1"/>
  <c r="O105" i="17"/>
  <c r="U105" i="17" s="1"/>
  <c r="Q105" i="17"/>
  <c r="AA105" i="17" s="1"/>
  <c r="R105" i="17"/>
  <c r="AD105" i="17" s="1"/>
  <c r="A106" i="17"/>
  <c r="G106" i="17"/>
  <c r="H106" i="17"/>
  <c r="I106" i="17"/>
  <c r="J106" i="17"/>
  <c r="Q106" i="17"/>
  <c r="AA106" i="17" s="1"/>
  <c r="R106" i="17"/>
  <c r="AD106" i="17" s="1"/>
  <c r="G107" i="17"/>
  <c r="H107" i="17"/>
  <c r="I107" i="17"/>
  <c r="J107" i="17"/>
  <c r="L107" i="17"/>
  <c r="W107" i="17" s="1"/>
  <c r="M107" i="17"/>
  <c r="Z107" i="17" s="1"/>
  <c r="N107" i="17"/>
  <c r="AC107" i="17" s="1"/>
  <c r="N108" i="17"/>
  <c r="AC108" i="17" s="1"/>
  <c r="Q108" i="17"/>
  <c r="AA108" i="17" s="1"/>
  <c r="G108" i="17"/>
  <c r="H108" i="17"/>
  <c r="I108" i="17"/>
  <c r="J108" i="17"/>
  <c r="M108" i="17"/>
  <c r="Z108" i="17" s="1"/>
  <c r="P108" i="17"/>
  <c r="X108" i="17" s="1"/>
  <c r="R108" i="17"/>
  <c r="AD108" i="17" s="1"/>
  <c r="P109" i="17"/>
  <c r="X109" i="17" s="1"/>
  <c r="L109" i="17"/>
  <c r="W109" i="17" s="1"/>
  <c r="M109" i="17"/>
  <c r="Z109" i="17" s="1"/>
  <c r="N109" i="17"/>
  <c r="AC109" i="17" s="1"/>
  <c r="G110" i="17"/>
  <c r="H110" i="17"/>
  <c r="I110" i="17"/>
  <c r="J110" i="17"/>
  <c r="P110" i="17"/>
  <c r="X110" i="17" s="1"/>
  <c r="Q110" i="17"/>
  <c r="AA110" i="17" s="1"/>
  <c r="R110" i="17"/>
  <c r="AD110" i="17" s="1"/>
  <c r="G111" i="17"/>
  <c r="H111" i="17"/>
  <c r="I111" i="17"/>
  <c r="J111" i="17"/>
  <c r="L111" i="17"/>
  <c r="W111" i="17" s="1"/>
  <c r="M111" i="17"/>
  <c r="Z111" i="17" s="1"/>
  <c r="N111" i="17"/>
  <c r="AC111" i="17" s="1"/>
  <c r="N112" i="17"/>
  <c r="AC112" i="17" s="1"/>
  <c r="Q112" i="17"/>
  <c r="AA112" i="17" s="1"/>
  <c r="G112" i="17"/>
  <c r="H112" i="17"/>
  <c r="I112" i="17"/>
  <c r="J112" i="17"/>
  <c r="M112" i="17"/>
  <c r="Z112" i="17" s="1"/>
  <c r="P112" i="17"/>
  <c r="X112" i="17" s="1"/>
  <c r="R112" i="17"/>
  <c r="AD112" i="17" s="1"/>
  <c r="P113" i="17"/>
  <c r="X113" i="17" s="1"/>
  <c r="L113" i="17"/>
  <c r="W113" i="17" s="1"/>
  <c r="M113" i="17"/>
  <c r="Z113" i="17" s="1"/>
  <c r="N113" i="17"/>
  <c r="AC113" i="17" s="1"/>
  <c r="Q113" i="17"/>
  <c r="AA113" i="17" s="1"/>
  <c r="G114" i="17"/>
  <c r="H114" i="17"/>
  <c r="I114" i="17"/>
  <c r="J114" i="17"/>
  <c r="P114" i="17"/>
  <c r="X114" i="17" s="1"/>
  <c r="Q114" i="17"/>
  <c r="AA114" i="17" s="1"/>
  <c r="R114" i="17"/>
  <c r="AD114" i="17" s="1"/>
  <c r="G115" i="17"/>
  <c r="H115" i="17"/>
  <c r="I115" i="17"/>
  <c r="J115" i="17"/>
  <c r="L115" i="17"/>
  <c r="W115" i="17" s="1"/>
  <c r="M115" i="17"/>
  <c r="Z115" i="17" s="1"/>
  <c r="N115" i="17"/>
  <c r="AC115" i="17" s="1"/>
  <c r="N116" i="17"/>
  <c r="AC116" i="17" s="1"/>
  <c r="Q116" i="17"/>
  <c r="AA116" i="17" s="1"/>
  <c r="G116" i="17"/>
  <c r="H116" i="17"/>
  <c r="I116" i="17"/>
  <c r="J116" i="17"/>
  <c r="M116" i="17"/>
  <c r="Z116" i="17" s="1"/>
  <c r="P116" i="17"/>
  <c r="X116" i="17" s="1"/>
  <c r="R116" i="17"/>
  <c r="AD116" i="17" s="1"/>
  <c r="P117" i="17"/>
  <c r="X117" i="17" s="1"/>
  <c r="L117" i="17"/>
  <c r="W117" i="17" s="1"/>
  <c r="M117" i="17"/>
  <c r="Z117" i="17" s="1"/>
  <c r="N117" i="17"/>
  <c r="AC117" i="17" s="1"/>
  <c r="Q117" i="17"/>
  <c r="AA117" i="17" s="1"/>
  <c r="G118" i="17"/>
  <c r="H118" i="17"/>
  <c r="I118" i="17"/>
  <c r="J118" i="17"/>
  <c r="P118" i="17"/>
  <c r="X118" i="17" s="1"/>
  <c r="Q118" i="17"/>
  <c r="AA118" i="17" s="1"/>
  <c r="R118" i="17"/>
  <c r="AD118" i="17" s="1"/>
  <c r="G119" i="17"/>
  <c r="H119" i="17"/>
  <c r="I119" i="17"/>
  <c r="J119" i="17"/>
  <c r="L119" i="17"/>
  <c r="W119" i="17" s="1"/>
  <c r="M119" i="17"/>
  <c r="Z119" i="17" s="1"/>
  <c r="N119" i="17"/>
  <c r="AC119" i="17" s="1"/>
  <c r="N120" i="17"/>
  <c r="AC120" i="17" s="1"/>
  <c r="Q120" i="17"/>
  <c r="AA120" i="17" s="1"/>
  <c r="G120" i="17"/>
  <c r="H120" i="17"/>
  <c r="I120" i="17"/>
  <c r="J120" i="17"/>
  <c r="M120" i="17"/>
  <c r="Z120" i="17" s="1"/>
  <c r="P120" i="17"/>
  <c r="X120" i="17" s="1"/>
  <c r="R120" i="17"/>
  <c r="AD120" i="17" s="1"/>
  <c r="P121" i="17"/>
  <c r="X121" i="17" s="1"/>
  <c r="L121" i="17"/>
  <c r="W121" i="17" s="1"/>
  <c r="M121" i="17"/>
  <c r="Z121" i="17" s="1"/>
  <c r="N121" i="17"/>
  <c r="AC121" i="17" s="1"/>
  <c r="Q121" i="17"/>
  <c r="AA121" i="17" s="1"/>
  <c r="G122" i="17"/>
  <c r="H122" i="17"/>
  <c r="I122" i="17"/>
  <c r="J122" i="17"/>
  <c r="P122" i="17"/>
  <c r="X122" i="17" s="1"/>
  <c r="Q122" i="17"/>
  <c r="AA122" i="17" s="1"/>
  <c r="R122" i="17"/>
  <c r="AD122" i="17" s="1"/>
  <c r="G123" i="17"/>
  <c r="H123" i="17"/>
  <c r="I123" i="17"/>
  <c r="J123" i="17"/>
  <c r="L123" i="17"/>
  <c r="W123" i="17" s="1"/>
  <c r="M123" i="17"/>
  <c r="Z123" i="17" s="1"/>
  <c r="N123" i="17"/>
  <c r="AC123" i="17" s="1"/>
  <c r="N124" i="17"/>
  <c r="AC124" i="17" s="1"/>
  <c r="Q124" i="17"/>
  <c r="AA124" i="17" s="1"/>
  <c r="G124" i="17"/>
  <c r="H124" i="17"/>
  <c r="I124" i="17"/>
  <c r="J124" i="17"/>
  <c r="M124" i="17"/>
  <c r="Z124" i="17" s="1"/>
  <c r="P124" i="17"/>
  <c r="X124" i="17" s="1"/>
  <c r="R124" i="17"/>
  <c r="AD124" i="17" s="1"/>
  <c r="P125" i="17"/>
  <c r="X125" i="17" s="1"/>
  <c r="L125" i="17"/>
  <c r="W125" i="17" s="1"/>
  <c r="M125" i="17"/>
  <c r="Z125" i="17" s="1"/>
  <c r="N125" i="17"/>
  <c r="AC125" i="17" s="1"/>
  <c r="Q125" i="17"/>
  <c r="AA125" i="17" s="1"/>
  <c r="G126" i="17"/>
  <c r="H126" i="17"/>
  <c r="I126" i="17"/>
  <c r="J126" i="17"/>
  <c r="P126" i="17"/>
  <c r="X126" i="17" s="1"/>
  <c r="Q126" i="17"/>
  <c r="AA126" i="17" s="1"/>
  <c r="R126" i="17"/>
  <c r="AD126" i="17" s="1"/>
  <c r="G127" i="17"/>
  <c r="H127" i="17"/>
  <c r="I127" i="17"/>
  <c r="J127" i="17"/>
  <c r="L127" i="17"/>
  <c r="W127" i="17" s="1"/>
  <c r="M127" i="17"/>
  <c r="Z127" i="17" s="1"/>
  <c r="N127" i="17"/>
  <c r="AC127" i="17" s="1"/>
  <c r="N128" i="17"/>
  <c r="AC128" i="17" s="1"/>
  <c r="Q128" i="17"/>
  <c r="AA128" i="17" s="1"/>
  <c r="G128" i="17"/>
  <c r="H128" i="17"/>
  <c r="I128" i="17"/>
  <c r="J128" i="17"/>
  <c r="M128" i="17"/>
  <c r="Z128" i="17" s="1"/>
  <c r="P128" i="17"/>
  <c r="X128" i="17" s="1"/>
  <c r="R128" i="17"/>
  <c r="AD128" i="17" s="1"/>
  <c r="P129" i="17"/>
  <c r="X129" i="17" s="1"/>
  <c r="L129" i="17"/>
  <c r="W129" i="17" s="1"/>
  <c r="M129" i="17"/>
  <c r="Z129" i="17" s="1"/>
  <c r="N129" i="17"/>
  <c r="AC129" i="17" s="1"/>
  <c r="Q129" i="17"/>
  <c r="AA129" i="17" s="1"/>
  <c r="A130" i="17"/>
  <c r="I130" i="17"/>
  <c r="Q130" i="17"/>
  <c r="AA130" i="17" s="1"/>
  <c r="H130" i="17"/>
  <c r="P130" i="17"/>
  <c r="X130" i="17" s="1"/>
  <c r="K131" i="17"/>
  <c r="T131" i="17" s="1"/>
  <c r="G131" i="17"/>
  <c r="H131" i="17"/>
  <c r="I131" i="17"/>
  <c r="L131" i="17"/>
  <c r="W131" i="17" s="1"/>
  <c r="I132" i="17"/>
  <c r="L132" i="17"/>
  <c r="W132" i="17" s="1"/>
  <c r="Q132" i="17"/>
  <c r="AA132" i="17" s="1"/>
  <c r="H132" i="17"/>
  <c r="K132" i="17"/>
  <c r="T132" i="17" s="1"/>
  <c r="M132" i="17"/>
  <c r="Z132" i="17" s="1"/>
  <c r="P132" i="17"/>
  <c r="X132" i="17" s="1"/>
  <c r="K133" i="17"/>
  <c r="T133" i="17" s="1"/>
  <c r="O133" i="17"/>
  <c r="U133" i="17" s="1"/>
  <c r="P133" i="17"/>
  <c r="X133" i="17" s="1"/>
  <c r="Q133" i="17"/>
  <c r="AA133" i="17" s="1"/>
  <c r="I134" i="17"/>
  <c r="Q134" i="17"/>
  <c r="AA134" i="17" s="1"/>
  <c r="H134" i="17"/>
  <c r="P134" i="17"/>
  <c r="X134" i="17" s="1"/>
  <c r="K135" i="17"/>
  <c r="T135" i="17" s="1"/>
  <c r="G135" i="17"/>
  <c r="H135" i="17"/>
  <c r="I135" i="17"/>
  <c r="L135" i="17"/>
  <c r="W135" i="17" s="1"/>
  <c r="I136" i="17"/>
  <c r="L136" i="17"/>
  <c r="W136" i="17" s="1"/>
  <c r="Q136" i="17"/>
  <c r="AA136" i="17" s="1"/>
  <c r="H136" i="17"/>
  <c r="K136" i="17"/>
  <c r="T136" i="17" s="1"/>
  <c r="M136" i="17"/>
  <c r="Z136" i="17" s="1"/>
  <c r="P136" i="17"/>
  <c r="X136" i="17" s="1"/>
  <c r="K137" i="17"/>
  <c r="T137" i="17" s="1"/>
  <c r="O137" i="17"/>
  <c r="U137" i="17" s="1"/>
  <c r="P137" i="17"/>
  <c r="X137" i="17" s="1"/>
  <c r="Q137" i="17"/>
  <c r="AA137" i="17" s="1"/>
  <c r="I138" i="17"/>
  <c r="Q138" i="17"/>
  <c r="AA138" i="17" s="1"/>
  <c r="H138" i="17"/>
  <c r="P138" i="17"/>
  <c r="X138" i="17" s="1"/>
  <c r="K139" i="17"/>
  <c r="T139" i="17" s="1"/>
  <c r="G139" i="17"/>
  <c r="H139" i="17"/>
  <c r="I139" i="17"/>
  <c r="L139" i="17"/>
  <c r="W139" i="17" s="1"/>
  <c r="I140" i="17"/>
  <c r="L140" i="17"/>
  <c r="W140" i="17" s="1"/>
  <c r="Q140" i="17"/>
  <c r="AA140" i="17" s="1"/>
  <c r="H140" i="17"/>
  <c r="K140" i="17"/>
  <c r="T140" i="17" s="1"/>
  <c r="M140" i="17"/>
  <c r="Z140" i="17" s="1"/>
  <c r="P140" i="17"/>
  <c r="X140" i="17" s="1"/>
  <c r="K141" i="17"/>
  <c r="T141" i="17" s="1"/>
  <c r="O141" i="17"/>
  <c r="U141" i="17" s="1"/>
  <c r="P141" i="17"/>
  <c r="X141" i="17" s="1"/>
  <c r="Q141" i="17"/>
  <c r="AA141" i="17" s="1"/>
  <c r="I142" i="17"/>
  <c r="R142" i="17"/>
  <c r="AD142" i="17" s="1"/>
  <c r="H142" i="17"/>
  <c r="P142" i="17"/>
  <c r="X142" i="17" s="1"/>
  <c r="I143" i="17"/>
  <c r="N143" i="17"/>
  <c r="AC143" i="17" s="1"/>
  <c r="G143" i="17"/>
  <c r="H143" i="17"/>
  <c r="J143" i="17"/>
  <c r="L143" i="17"/>
  <c r="W143" i="17" s="1"/>
  <c r="I144" i="17"/>
  <c r="L144" i="17"/>
  <c r="W144" i="17" s="1"/>
  <c r="G144" i="17"/>
  <c r="H144" i="17"/>
  <c r="J144" i="17"/>
  <c r="O144" i="17"/>
  <c r="U144" i="17" s="1"/>
  <c r="P144" i="17"/>
  <c r="X144" i="17" s="1"/>
  <c r="Q144" i="17"/>
  <c r="AA144" i="17" s="1"/>
  <c r="R144" i="17"/>
  <c r="AD144" i="17" s="1"/>
  <c r="L145" i="17"/>
  <c r="W145" i="17" s="1"/>
  <c r="O145" i="17"/>
  <c r="U145" i="17" s="1"/>
  <c r="P145" i="17"/>
  <c r="X145" i="17" s="1"/>
  <c r="Q145" i="17"/>
  <c r="AA145" i="17" s="1"/>
  <c r="R145" i="17"/>
  <c r="AD145" i="17" s="1"/>
  <c r="I146" i="17"/>
  <c r="G146" i="17"/>
  <c r="H146" i="17"/>
  <c r="J146" i="17"/>
  <c r="O146" i="17"/>
  <c r="U146" i="17" s="1"/>
  <c r="P146" i="17"/>
  <c r="X146" i="17" s="1"/>
  <c r="Q146" i="17"/>
  <c r="AA146" i="17" s="1"/>
  <c r="R146" i="17"/>
  <c r="AD146" i="17" s="1"/>
  <c r="I147" i="17"/>
  <c r="L147" i="17"/>
  <c r="W147" i="17" s="1"/>
  <c r="G147" i="17"/>
  <c r="H147" i="17"/>
  <c r="J147" i="17"/>
  <c r="I148" i="17"/>
  <c r="L148" i="17"/>
  <c r="W148" i="17" s="1"/>
  <c r="G148" i="17"/>
  <c r="H148" i="17"/>
  <c r="J148" i="17"/>
  <c r="O148" i="17"/>
  <c r="U148" i="17" s="1"/>
  <c r="P148" i="17"/>
  <c r="X148" i="17" s="1"/>
  <c r="Q148" i="17"/>
  <c r="AA148" i="17" s="1"/>
  <c r="R148" i="17"/>
  <c r="AD148" i="17" s="1"/>
  <c r="O149" i="17"/>
  <c r="U149" i="17" s="1"/>
  <c r="P149" i="17"/>
  <c r="X149" i="17" s="1"/>
  <c r="Q149" i="17"/>
  <c r="AA149" i="17" s="1"/>
  <c r="R149" i="17"/>
  <c r="AD149" i="17" s="1"/>
  <c r="I150" i="17"/>
  <c r="G150" i="17"/>
  <c r="H150" i="17"/>
  <c r="J150" i="17"/>
  <c r="O150" i="17"/>
  <c r="U150" i="17" s="1"/>
  <c r="P150" i="17"/>
  <c r="X150" i="17" s="1"/>
  <c r="Q150" i="17"/>
  <c r="AA150" i="17" s="1"/>
  <c r="R150" i="17"/>
  <c r="AD150" i="17" s="1"/>
  <c r="I151" i="17"/>
  <c r="N151" i="17"/>
  <c r="AC151" i="17" s="1"/>
  <c r="G151" i="17"/>
  <c r="H151" i="17"/>
  <c r="J151" i="17"/>
  <c r="G152" i="17"/>
  <c r="H152" i="17"/>
  <c r="J152" i="17"/>
  <c r="N152" i="17"/>
  <c r="AC152" i="17" s="1"/>
  <c r="O152" i="17"/>
  <c r="U152" i="17" s="1"/>
  <c r="P152" i="17"/>
  <c r="X152" i="17" s="1"/>
  <c r="Q152" i="17"/>
  <c r="AA152" i="17" s="1"/>
  <c r="R152" i="17"/>
  <c r="AD152" i="17" s="1"/>
  <c r="K153" i="17"/>
  <c r="T153" i="17" s="1"/>
  <c r="L153" i="17"/>
  <c r="W153" i="17" s="1"/>
  <c r="N153" i="17"/>
  <c r="AC153" i="17" s="1"/>
  <c r="O153" i="17"/>
  <c r="U153" i="17" s="1"/>
  <c r="P153" i="17"/>
  <c r="X153" i="17" s="1"/>
  <c r="Q153" i="17"/>
  <c r="AA153" i="17" s="1"/>
  <c r="R153" i="17"/>
  <c r="AD153" i="17" s="1"/>
  <c r="A154" i="17"/>
  <c r="G154" i="17"/>
  <c r="J154" i="17"/>
  <c r="O154" i="17"/>
  <c r="U154" i="17" s="1"/>
  <c r="Q154" i="17"/>
  <c r="AA154" i="17" s="1"/>
  <c r="G155" i="17"/>
  <c r="I155" i="17"/>
  <c r="K155" i="17"/>
  <c r="T155" i="17" s="1"/>
  <c r="L155" i="17"/>
  <c r="W155" i="17" s="1"/>
  <c r="M155" i="17"/>
  <c r="Z155" i="17" s="1"/>
  <c r="N155" i="17"/>
  <c r="AC155" i="17" s="1"/>
  <c r="J156" i="17"/>
  <c r="I156" i="17"/>
  <c r="K156" i="17"/>
  <c r="T156" i="17" s="1"/>
  <c r="L156" i="17"/>
  <c r="W156" i="17" s="1"/>
  <c r="M156" i="17"/>
  <c r="Z156" i="17" s="1"/>
  <c r="N156" i="17"/>
  <c r="AC156" i="17" s="1"/>
  <c r="Q156" i="17"/>
  <c r="AA156" i="17" s="1"/>
  <c r="R156" i="17"/>
  <c r="AD156" i="17" s="1"/>
  <c r="K157" i="17"/>
  <c r="T157" i="17" s="1"/>
  <c r="L157" i="17"/>
  <c r="W157" i="17" s="1"/>
  <c r="M157" i="17"/>
  <c r="Z157" i="17" s="1"/>
  <c r="N157" i="17"/>
  <c r="AC157" i="17" s="1"/>
  <c r="O157" i="17"/>
  <c r="U157" i="17" s="1"/>
  <c r="R157" i="17"/>
  <c r="AD157" i="17" s="1"/>
  <c r="G158" i="17"/>
  <c r="J158" i="17"/>
  <c r="O158" i="17"/>
  <c r="U158" i="17" s="1"/>
  <c r="Q158" i="17"/>
  <c r="AA158" i="17" s="1"/>
  <c r="G159" i="17"/>
  <c r="I159" i="17"/>
  <c r="K159" i="17"/>
  <c r="T159" i="17" s="1"/>
  <c r="L159" i="17"/>
  <c r="W159" i="17" s="1"/>
  <c r="M159" i="17"/>
  <c r="Z159" i="17" s="1"/>
  <c r="N159" i="17"/>
  <c r="AC159" i="17" s="1"/>
  <c r="G160" i="17"/>
  <c r="R160" i="17"/>
  <c r="AD160" i="17" s="1"/>
  <c r="I160" i="17"/>
  <c r="J160" i="17"/>
  <c r="K160" i="17"/>
  <c r="T160" i="17" s="1"/>
  <c r="L160" i="17"/>
  <c r="W160" i="17" s="1"/>
  <c r="M160" i="17"/>
  <c r="Z160" i="17" s="1"/>
  <c r="N160" i="17"/>
  <c r="AC160" i="17" s="1"/>
  <c r="Q160" i="17"/>
  <c r="AA160" i="17" s="1"/>
  <c r="R161" i="17"/>
  <c r="AD161" i="17" s="1"/>
  <c r="K161" i="17"/>
  <c r="T161" i="17" s="1"/>
  <c r="L161" i="17"/>
  <c r="W161" i="17" s="1"/>
  <c r="M161" i="17"/>
  <c r="Z161" i="17" s="1"/>
  <c r="N161" i="17"/>
  <c r="AC161" i="17" s="1"/>
  <c r="O161" i="17"/>
  <c r="U161" i="17" s="1"/>
  <c r="Q162" i="17"/>
  <c r="AA162" i="17" s="1"/>
  <c r="G162" i="17"/>
  <c r="J162" i="17"/>
  <c r="O162" i="17"/>
  <c r="U162" i="17" s="1"/>
  <c r="G163" i="17"/>
  <c r="I163" i="17"/>
  <c r="K163" i="17"/>
  <c r="T163" i="17" s="1"/>
  <c r="L163" i="17"/>
  <c r="W163" i="17" s="1"/>
  <c r="M163" i="17"/>
  <c r="Z163" i="17" s="1"/>
  <c r="N163" i="17"/>
  <c r="AC163" i="17" s="1"/>
  <c r="J164" i="17"/>
  <c r="G164" i="17"/>
  <c r="I164" i="17"/>
  <c r="K164" i="17"/>
  <c r="T164" i="17" s="1"/>
  <c r="L164" i="17"/>
  <c r="W164" i="17" s="1"/>
  <c r="M164" i="17"/>
  <c r="Z164" i="17" s="1"/>
  <c r="N164" i="17"/>
  <c r="AC164" i="17" s="1"/>
  <c r="Q164" i="17"/>
  <c r="AA164" i="17" s="1"/>
  <c r="R164" i="17"/>
  <c r="AD164" i="17" s="1"/>
  <c r="K165" i="17"/>
  <c r="T165" i="17" s="1"/>
  <c r="L165" i="17"/>
  <c r="W165" i="17" s="1"/>
  <c r="M165" i="17"/>
  <c r="Z165" i="17" s="1"/>
  <c r="N165" i="17"/>
  <c r="AC165" i="17" s="1"/>
  <c r="O165" i="17"/>
  <c r="U165" i="17" s="1"/>
  <c r="R165" i="17"/>
  <c r="AD165" i="17" s="1"/>
  <c r="J166" i="17"/>
  <c r="G166" i="17"/>
  <c r="O166" i="17"/>
  <c r="U166" i="17" s="1"/>
  <c r="Q166" i="17"/>
  <c r="AA166" i="17" s="1"/>
  <c r="I167" i="17"/>
  <c r="G167" i="17"/>
  <c r="K167" i="17"/>
  <c r="T167" i="17" s="1"/>
  <c r="L167" i="17"/>
  <c r="W167" i="17" s="1"/>
  <c r="M167" i="17"/>
  <c r="Z167" i="17" s="1"/>
  <c r="N167" i="17"/>
  <c r="AC167" i="17" s="1"/>
  <c r="G168" i="17"/>
  <c r="R168" i="17"/>
  <c r="AD168" i="17" s="1"/>
  <c r="I168" i="17"/>
  <c r="J168" i="17"/>
  <c r="K168" i="17"/>
  <c r="T168" i="17" s="1"/>
  <c r="L168" i="17"/>
  <c r="W168" i="17" s="1"/>
  <c r="M168" i="17"/>
  <c r="Z168" i="17" s="1"/>
  <c r="N168" i="17"/>
  <c r="AC168" i="17" s="1"/>
  <c r="Q168" i="17"/>
  <c r="AA168" i="17" s="1"/>
  <c r="O169" i="17"/>
  <c r="U169" i="17" s="1"/>
  <c r="K169" i="17"/>
  <c r="T169" i="17" s="1"/>
  <c r="L169" i="17"/>
  <c r="W169" i="17" s="1"/>
  <c r="M169" i="17"/>
  <c r="Z169" i="17" s="1"/>
  <c r="N169" i="17"/>
  <c r="AC169" i="17" s="1"/>
  <c r="Q170" i="17"/>
  <c r="AA170" i="17" s="1"/>
  <c r="G170" i="17"/>
  <c r="J170" i="17"/>
  <c r="O170" i="17"/>
  <c r="U170" i="17" s="1"/>
  <c r="G171" i="17"/>
  <c r="I171" i="17"/>
  <c r="K171" i="17"/>
  <c r="T171" i="17" s="1"/>
  <c r="L171" i="17"/>
  <c r="W171" i="17" s="1"/>
  <c r="M171" i="17"/>
  <c r="Z171" i="17" s="1"/>
  <c r="N171" i="17"/>
  <c r="AC171" i="17" s="1"/>
  <c r="J172" i="17"/>
  <c r="G172" i="17"/>
  <c r="I172" i="17"/>
  <c r="K172" i="17"/>
  <c r="T172" i="17" s="1"/>
  <c r="L172" i="17"/>
  <c r="W172" i="17" s="1"/>
  <c r="M172" i="17"/>
  <c r="Z172" i="17" s="1"/>
  <c r="N172" i="17"/>
  <c r="AC172" i="17" s="1"/>
  <c r="Q172" i="17"/>
  <c r="AA172" i="17" s="1"/>
  <c r="R172" i="17"/>
  <c r="AD172" i="17" s="1"/>
  <c r="K173" i="17"/>
  <c r="T173" i="17" s="1"/>
  <c r="L173" i="17"/>
  <c r="W173" i="17" s="1"/>
  <c r="M173" i="17"/>
  <c r="Z173" i="17" s="1"/>
  <c r="N173" i="17"/>
  <c r="AC173" i="17" s="1"/>
  <c r="O173" i="17"/>
  <c r="U173" i="17" s="1"/>
  <c r="R173" i="17"/>
  <c r="AD173" i="17" s="1"/>
  <c r="J174" i="17"/>
  <c r="G174" i="17"/>
  <c r="O174" i="17"/>
  <c r="U174" i="17" s="1"/>
  <c r="Q174" i="17"/>
  <c r="AA174" i="17" s="1"/>
  <c r="I175" i="17"/>
  <c r="G175" i="17"/>
  <c r="K175" i="17"/>
  <c r="T175" i="17" s="1"/>
  <c r="L175" i="17"/>
  <c r="W175" i="17" s="1"/>
  <c r="M175" i="17"/>
  <c r="Z175" i="17" s="1"/>
  <c r="N175" i="17"/>
  <c r="AC175" i="17" s="1"/>
  <c r="G176" i="17"/>
  <c r="R176" i="17"/>
  <c r="AD176" i="17" s="1"/>
  <c r="I176" i="17"/>
  <c r="J176" i="17"/>
  <c r="K176" i="17"/>
  <c r="T176" i="17" s="1"/>
  <c r="L176" i="17"/>
  <c r="W176" i="17" s="1"/>
  <c r="M176" i="17"/>
  <c r="Z176" i="17" s="1"/>
  <c r="N176" i="17"/>
  <c r="AC176" i="17" s="1"/>
  <c r="Q176" i="17"/>
  <c r="AA176" i="17" s="1"/>
  <c r="O177" i="17"/>
  <c r="U177" i="17" s="1"/>
  <c r="K177" i="17"/>
  <c r="T177" i="17" s="1"/>
  <c r="L177" i="17"/>
  <c r="W177" i="17" s="1"/>
  <c r="M177" i="17"/>
  <c r="Z177" i="17" s="1"/>
  <c r="N177" i="17"/>
  <c r="AC177" i="17" s="1"/>
  <c r="A178" i="17"/>
  <c r="R178" i="17"/>
  <c r="AD178" i="17" s="1"/>
  <c r="G178" i="17"/>
  <c r="H178" i="17"/>
  <c r="I178" i="17"/>
  <c r="J178" i="17"/>
  <c r="P178" i="17"/>
  <c r="X178" i="17" s="1"/>
  <c r="G179" i="17"/>
  <c r="H179" i="17"/>
  <c r="I179" i="17"/>
  <c r="J179" i="17"/>
  <c r="L179" i="17"/>
  <c r="W179" i="17" s="1"/>
  <c r="M179" i="17"/>
  <c r="Z179" i="17" s="1"/>
  <c r="N179" i="17"/>
  <c r="AC179" i="17" s="1"/>
  <c r="L180" i="17"/>
  <c r="W180" i="17" s="1"/>
  <c r="G180" i="17"/>
  <c r="H180" i="17"/>
  <c r="I180" i="17"/>
  <c r="J180" i="17"/>
  <c r="M180" i="17"/>
  <c r="Z180" i="17" s="1"/>
  <c r="P180" i="17"/>
  <c r="X180" i="17" s="1"/>
  <c r="Q180" i="17"/>
  <c r="AA180" i="17" s="1"/>
  <c r="R180" i="17"/>
  <c r="AD180" i="17" s="1"/>
  <c r="L181" i="17"/>
  <c r="W181" i="17" s="1"/>
  <c r="M181" i="17"/>
  <c r="Z181" i="17" s="1"/>
  <c r="N181" i="17"/>
  <c r="AC181" i="17" s="1"/>
  <c r="Q181" i="17"/>
  <c r="AA181" i="17" s="1"/>
  <c r="R181" i="17"/>
  <c r="AD181" i="17" s="1"/>
  <c r="G182" i="17"/>
  <c r="H182" i="17"/>
  <c r="I182" i="17"/>
  <c r="J182" i="17"/>
  <c r="P182" i="17"/>
  <c r="X182" i="17" s="1"/>
  <c r="R182" i="17"/>
  <c r="AD182" i="17" s="1"/>
  <c r="G183" i="17"/>
  <c r="H183" i="17"/>
  <c r="I183" i="17"/>
  <c r="J183" i="17"/>
  <c r="L183" i="17"/>
  <c r="W183" i="17" s="1"/>
  <c r="M183" i="17"/>
  <c r="Z183" i="17" s="1"/>
  <c r="N183" i="17"/>
  <c r="AC183" i="17" s="1"/>
  <c r="G184" i="17"/>
  <c r="H184" i="17"/>
  <c r="I184" i="17"/>
  <c r="J184" i="17"/>
  <c r="M184" i="17"/>
  <c r="Z184" i="17" s="1"/>
  <c r="P184" i="17"/>
  <c r="X184" i="17" s="1"/>
  <c r="Q184" i="17"/>
  <c r="AA184" i="17" s="1"/>
  <c r="R184" i="17"/>
  <c r="AD184" i="17" s="1"/>
  <c r="M185" i="17"/>
  <c r="Z185" i="17" s="1"/>
  <c r="R185" i="17"/>
  <c r="AD185" i="17" s="1"/>
  <c r="L185" i="17"/>
  <c r="W185" i="17" s="1"/>
  <c r="N185" i="17"/>
  <c r="AC185" i="17" s="1"/>
  <c r="Q185" i="17"/>
  <c r="AA185" i="17" s="1"/>
  <c r="G186" i="17"/>
  <c r="H186" i="17"/>
  <c r="I186" i="17"/>
  <c r="J186" i="17"/>
  <c r="P186" i="17"/>
  <c r="X186" i="17" s="1"/>
  <c r="R186" i="17"/>
  <c r="AD186" i="17" s="1"/>
  <c r="G187" i="17"/>
  <c r="H187" i="17"/>
  <c r="I187" i="17"/>
  <c r="J187" i="17"/>
  <c r="L187" i="17"/>
  <c r="W187" i="17" s="1"/>
  <c r="M187" i="17"/>
  <c r="Z187" i="17" s="1"/>
  <c r="N187" i="17"/>
  <c r="AC187" i="17" s="1"/>
  <c r="G188" i="17"/>
  <c r="H188" i="17"/>
  <c r="I188" i="17"/>
  <c r="J188" i="17"/>
  <c r="L188" i="17"/>
  <c r="W188" i="17" s="1"/>
  <c r="M188" i="17"/>
  <c r="Z188" i="17" s="1"/>
  <c r="P188" i="17"/>
  <c r="X188" i="17" s="1"/>
  <c r="Q188" i="17"/>
  <c r="AA188" i="17" s="1"/>
  <c r="R188" i="17"/>
  <c r="AD188" i="17" s="1"/>
  <c r="L189" i="17"/>
  <c r="W189" i="17" s="1"/>
  <c r="R189" i="17"/>
  <c r="AD189" i="17" s="1"/>
  <c r="N189" i="17"/>
  <c r="AC189" i="17" s="1"/>
  <c r="Q189" i="17"/>
  <c r="AA189" i="17" s="1"/>
  <c r="P190" i="17"/>
  <c r="X190" i="17" s="1"/>
  <c r="G190" i="17"/>
  <c r="H190" i="17"/>
  <c r="I190" i="17"/>
  <c r="J190" i="17"/>
  <c r="G191" i="17"/>
  <c r="H191" i="17"/>
  <c r="I191" i="17"/>
  <c r="J191" i="17"/>
  <c r="L191" i="17"/>
  <c r="W191" i="17" s="1"/>
  <c r="M191" i="17"/>
  <c r="Z191" i="17" s="1"/>
  <c r="N191" i="17"/>
  <c r="AC191" i="17" s="1"/>
  <c r="K192" i="17"/>
  <c r="T192" i="17" s="1"/>
  <c r="G192" i="17"/>
  <c r="H192" i="17"/>
  <c r="I192" i="17"/>
  <c r="J192" i="17"/>
  <c r="L192" i="17"/>
  <c r="W192" i="17" s="1"/>
  <c r="M192" i="17"/>
  <c r="Z192" i="17" s="1"/>
  <c r="O192" i="17"/>
  <c r="U192" i="17" s="1"/>
  <c r="P192" i="17"/>
  <c r="X192" i="17" s="1"/>
  <c r="Q192" i="17"/>
  <c r="AA192" i="17" s="1"/>
  <c r="R192" i="17"/>
  <c r="AD192" i="17" s="1"/>
  <c r="K193" i="17"/>
  <c r="T193" i="17" s="1"/>
  <c r="O193" i="17"/>
  <c r="U193" i="17" s="1"/>
  <c r="L193" i="17"/>
  <c r="W193" i="17" s="1"/>
  <c r="P193" i="17"/>
  <c r="X193" i="17" s="1"/>
  <c r="Q193" i="17"/>
  <c r="AA193" i="17" s="1"/>
  <c r="J194" i="17"/>
  <c r="O194" i="17"/>
  <c r="U194" i="17" s="1"/>
  <c r="G194" i="17"/>
  <c r="H194" i="17"/>
  <c r="I194" i="17"/>
  <c r="P194" i="17"/>
  <c r="X194" i="17" s="1"/>
  <c r="Q194" i="17"/>
  <c r="AA194" i="17" s="1"/>
  <c r="J195" i="17"/>
  <c r="K195" i="17"/>
  <c r="T195" i="17" s="1"/>
  <c r="G195" i="17"/>
  <c r="H195" i="17"/>
  <c r="I195" i="17"/>
  <c r="L195" i="17"/>
  <c r="W195" i="17" s="1"/>
  <c r="J196" i="17"/>
  <c r="K196" i="17"/>
  <c r="T196" i="17" s="1"/>
  <c r="O196" i="17"/>
  <c r="U196" i="17" s="1"/>
  <c r="G196" i="17"/>
  <c r="H196" i="17"/>
  <c r="I196" i="17"/>
  <c r="L196" i="17"/>
  <c r="W196" i="17" s="1"/>
  <c r="P196" i="17"/>
  <c r="X196" i="17" s="1"/>
  <c r="Q196" i="17"/>
  <c r="AA196" i="17" s="1"/>
  <c r="K197" i="17"/>
  <c r="T197" i="17" s="1"/>
  <c r="O197" i="17"/>
  <c r="U197" i="17" s="1"/>
  <c r="L197" i="17"/>
  <c r="W197" i="17" s="1"/>
  <c r="P197" i="17"/>
  <c r="X197" i="17" s="1"/>
  <c r="Q197" i="17"/>
  <c r="AA197" i="17" s="1"/>
  <c r="J198" i="17"/>
  <c r="O198" i="17"/>
  <c r="U198" i="17" s="1"/>
  <c r="G198" i="17"/>
  <c r="H198" i="17"/>
  <c r="I198" i="17"/>
  <c r="P198" i="17"/>
  <c r="X198" i="17" s="1"/>
  <c r="Q198" i="17"/>
  <c r="AA198" i="17" s="1"/>
  <c r="J199" i="17"/>
  <c r="K199" i="17"/>
  <c r="T199" i="17" s="1"/>
  <c r="G199" i="17"/>
  <c r="H199" i="17"/>
  <c r="I199" i="17"/>
  <c r="L199" i="17"/>
  <c r="W199" i="17" s="1"/>
  <c r="J200" i="17"/>
  <c r="K200" i="17"/>
  <c r="T200" i="17" s="1"/>
  <c r="O200" i="17"/>
  <c r="U200" i="17" s="1"/>
  <c r="G200" i="17"/>
  <c r="H200" i="17"/>
  <c r="I200" i="17"/>
  <c r="L200" i="17"/>
  <c r="W200" i="17" s="1"/>
  <c r="P200" i="17"/>
  <c r="X200" i="17" s="1"/>
  <c r="Q200" i="17"/>
  <c r="AA200" i="17" s="1"/>
  <c r="K201" i="17"/>
  <c r="T201" i="17" s="1"/>
  <c r="O201" i="17"/>
  <c r="U201" i="17" s="1"/>
  <c r="L201" i="17"/>
  <c r="W201" i="17" s="1"/>
  <c r="P201" i="17"/>
  <c r="X201" i="17" s="1"/>
  <c r="Q201" i="17"/>
  <c r="AA201" i="17" s="1"/>
  <c r="A202" i="17"/>
  <c r="J202" i="17"/>
  <c r="G202" i="17"/>
  <c r="O202" i="17"/>
  <c r="U202" i="17" s="1"/>
  <c r="P202" i="17"/>
  <c r="X202" i="17" s="1"/>
  <c r="Q202" i="17"/>
  <c r="AA202" i="17" s="1"/>
  <c r="R202" i="17"/>
  <c r="AD202" i="17" s="1"/>
  <c r="N203" i="17"/>
  <c r="AC203" i="17" s="1"/>
  <c r="K203" i="17"/>
  <c r="T203" i="17" s="1"/>
  <c r="L203" i="17"/>
  <c r="W203" i="17" s="1"/>
  <c r="H204" i="17"/>
  <c r="K204" i="17"/>
  <c r="T204" i="17" s="1"/>
  <c r="L204" i="17"/>
  <c r="W204" i="17" s="1"/>
  <c r="O204" i="17"/>
  <c r="U204" i="17" s="1"/>
  <c r="P204" i="17"/>
  <c r="X204" i="17" s="1"/>
  <c r="Q204" i="17"/>
  <c r="AA204" i="17" s="1"/>
  <c r="R204" i="17"/>
  <c r="AD204" i="17" s="1"/>
  <c r="K205" i="17"/>
  <c r="T205" i="17" s="1"/>
  <c r="L205" i="17"/>
  <c r="W205" i="17" s="1"/>
  <c r="O205" i="17"/>
  <c r="U205" i="17" s="1"/>
  <c r="P205" i="17"/>
  <c r="X205" i="17" s="1"/>
  <c r="Q205" i="17"/>
  <c r="AA205" i="17" s="1"/>
  <c r="R205" i="17"/>
  <c r="AD205" i="17" s="1"/>
  <c r="H206" i="17"/>
  <c r="O206" i="17"/>
  <c r="U206" i="17" s="1"/>
  <c r="P206" i="17"/>
  <c r="X206" i="17" s="1"/>
  <c r="Q206" i="17"/>
  <c r="AA206" i="17" s="1"/>
  <c r="R206" i="17"/>
  <c r="AD206" i="17" s="1"/>
  <c r="G207" i="17"/>
  <c r="H207" i="17"/>
  <c r="K207" i="17"/>
  <c r="T207" i="17" s="1"/>
  <c r="L207" i="17"/>
  <c r="W207" i="17" s="1"/>
  <c r="H208" i="17"/>
  <c r="K208" i="17"/>
  <c r="T208" i="17" s="1"/>
  <c r="L208" i="17"/>
  <c r="W208" i="17" s="1"/>
  <c r="O208" i="17"/>
  <c r="U208" i="17" s="1"/>
  <c r="P208" i="17"/>
  <c r="X208" i="17" s="1"/>
  <c r="Q208" i="17"/>
  <c r="AA208" i="17" s="1"/>
  <c r="R208" i="17"/>
  <c r="AD208" i="17" s="1"/>
  <c r="K209" i="17"/>
  <c r="T209" i="17" s="1"/>
  <c r="L209" i="17"/>
  <c r="W209" i="17" s="1"/>
  <c r="O209" i="17"/>
  <c r="U209" i="17" s="1"/>
  <c r="P209" i="17"/>
  <c r="X209" i="17" s="1"/>
  <c r="Q209" i="17"/>
  <c r="AA209" i="17" s="1"/>
  <c r="R209" i="17"/>
  <c r="AD209" i="17" s="1"/>
  <c r="H210" i="17"/>
  <c r="O210" i="17"/>
  <c r="U210" i="17" s="1"/>
  <c r="P210" i="17"/>
  <c r="X210" i="17" s="1"/>
  <c r="Q210" i="17"/>
  <c r="AA210" i="17" s="1"/>
  <c r="R210" i="17"/>
  <c r="AD210" i="17" s="1"/>
  <c r="H211" i="17"/>
  <c r="K211" i="17"/>
  <c r="T211" i="17" s="1"/>
  <c r="G211" i="17"/>
  <c r="J211" i="17"/>
  <c r="L211" i="17"/>
  <c r="W211" i="17" s="1"/>
  <c r="N211" i="17"/>
  <c r="AC211" i="17" s="1"/>
  <c r="L212" i="17"/>
  <c r="W212" i="17" s="1"/>
  <c r="G212" i="17"/>
  <c r="H212" i="17"/>
  <c r="J212" i="17"/>
  <c r="K212" i="17"/>
  <c r="T212" i="17" s="1"/>
  <c r="N212" i="17"/>
  <c r="AC212" i="17" s="1"/>
  <c r="O212" i="17"/>
  <c r="U212" i="17" s="1"/>
  <c r="P212" i="17"/>
  <c r="X212" i="17" s="1"/>
  <c r="Q212" i="17"/>
  <c r="AA212" i="17" s="1"/>
  <c r="R212" i="17"/>
  <c r="AD212" i="17" s="1"/>
  <c r="K213" i="17"/>
  <c r="T213" i="17" s="1"/>
  <c r="L213" i="17"/>
  <c r="W213" i="17" s="1"/>
  <c r="N213" i="17"/>
  <c r="AC213" i="17" s="1"/>
  <c r="O213" i="17"/>
  <c r="U213" i="17" s="1"/>
  <c r="P213" i="17"/>
  <c r="X213" i="17" s="1"/>
  <c r="Q213" i="17"/>
  <c r="AA213" i="17" s="1"/>
  <c r="R213" i="17"/>
  <c r="AD213" i="17" s="1"/>
  <c r="J214" i="17"/>
  <c r="G214" i="17"/>
  <c r="H214" i="17"/>
  <c r="O214" i="17"/>
  <c r="U214" i="17" s="1"/>
  <c r="P214" i="17"/>
  <c r="X214" i="17" s="1"/>
  <c r="Q214" i="17"/>
  <c r="AA214" i="17" s="1"/>
  <c r="R214" i="17"/>
  <c r="AD214" i="17" s="1"/>
  <c r="H215" i="17"/>
  <c r="K215" i="17"/>
  <c r="T215" i="17" s="1"/>
  <c r="G215" i="17"/>
  <c r="J215" i="17"/>
  <c r="L215" i="17"/>
  <c r="W215" i="17" s="1"/>
  <c r="N215" i="17"/>
  <c r="AC215" i="17" s="1"/>
  <c r="L216" i="17"/>
  <c r="W216" i="17" s="1"/>
  <c r="G216" i="17"/>
  <c r="H216" i="17"/>
  <c r="J216" i="17"/>
  <c r="K216" i="17"/>
  <c r="T216" i="17" s="1"/>
  <c r="N216" i="17"/>
  <c r="AC216" i="17" s="1"/>
  <c r="O216" i="17"/>
  <c r="U216" i="17" s="1"/>
  <c r="P216" i="17"/>
  <c r="X216" i="17" s="1"/>
  <c r="Q216" i="17"/>
  <c r="AA216" i="17" s="1"/>
  <c r="R216" i="17"/>
  <c r="AD216" i="17" s="1"/>
  <c r="K217" i="17"/>
  <c r="T217" i="17" s="1"/>
  <c r="L217" i="17"/>
  <c r="W217" i="17" s="1"/>
  <c r="N217" i="17"/>
  <c r="AC217" i="17" s="1"/>
  <c r="O217" i="17"/>
  <c r="U217" i="17" s="1"/>
  <c r="P217" i="17"/>
  <c r="X217" i="17" s="1"/>
  <c r="Q217" i="17"/>
  <c r="AA217" i="17" s="1"/>
  <c r="R217" i="17"/>
  <c r="AD217" i="17" s="1"/>
  <c r="J218" i="17"/>
  <c r="G218" i="17"/>
  <c r="H218" i="17"/>
  <c r="O218" i="17"/>
  <c r="U218" i="17" s="1"/>
  <c r="P218" i="17"/>
  <c r="X218" i="17" s="1"/>
  <c r="Q218" i="17"/>
  <c r="AA218" i="17" s="1"/>
  <c r="R218" i="17"/>
  <c r="AD218" i="17" s="1"/>
  <c r="H219" i="17"/>
  <c r="K219" i="17"/>
  <c r="T219" i="17" s="1"/>
  <c r="G219" i="17"/>
  <c r="J219" i="17"/>
  <c r="L219" i="17"/>
  <c r="W219" i="17" s="1"/>
  <c r="N219" i="17"/>
  <c r="AC219" i="17" s="1"/>
  <c r="L220" i="17"/>
  <c r="W220" i="17" s="1"/>
  <c r="G220" i="17"/>
  <c r="H220" i="17"/>
  <c r="J220" i="17"/>
  <c r="K220" i="17"/>
  <c r="T220" i="17" s="1"/>
  <c r="N220" i="17"/>
  <c r="AC220" i="17" s="1"/>
  <c r="O220" i="17"/>
  <c r="U220" i="17" s="1"/>
  <c r="P220" i="17"/>
  <c r="X220" i="17" s="1"/>
  <c r="Q220" i="17"/>
  <c r="AA220" i="17" s="1"/>
  <c r="R220" i="17"/>
  <c r="AD220" i="17" s="1"/>
  <c r="K221" i="17"/>
  <c r="T221" i="17" s="1"/>
  <c r="L221" i="17"/>
  <c r="W221" i="17" s="1"/>
  <c r="N221" i="17"/>
  <c r="AC221" i="17" s="1"/>
  <c r="O221" i="17"/>
  <c r="U221" i="17" s="1"/>
  <c r="P221" i="17"/>
  <c r="X221" i="17" s="1"/>
  <c r="Q221" i="17"/>
  <c r="AA221" i="17" s="1"/>
  <c r="R221" i="17"/>
  <c r="AD221" i="17" s="1"/>
  <c r="J222" i="17"/>
  <c r="G222" i="17"/>
  <c r="H222" i="17"/>
  <c r="O222" i="17"/>
  <c r="U222" i="17" s="1"/>
  <c r="P222" i="17"/>
  <c r="X222" i="17" s="1"/>
  <c r="Q222" i="17"/>
  <c r="AA222" i="17" s="1"/>
  <c r="R222" i="17"/>
  <c r="AD222" i="17" s="1"/>
  <c r="H223" i="17"/>
  <c r="K223" i="17"/>
  <c r="T223" i="17" s="1"/>
  <c r="G223" i="17"/>
  <c r="J223" i="17"/>
  <c r="L223" i="17"/>
  <c r="W223" i="17" s="1"/>
  <c r="N223" i="17"/>
  <c r="AC223" i="17" s="1"/>
  <c r="L224" i="17"/>
  <c r="W224" i="17" s="1"/>
  <c r="G224" i="17"/>
  <c r="H224" i="17"/>
  <c r="J224" i="17"/>
  <c r="K224" i="17"/>
  <c r="T224" i="17" s="1"/>
  <c r="N224" i="17"/>
  <c r="AC224" i="17" s="1"/>
  <c r="O224" i="17"/>
  <c r="U224" i="17" s="1"/>
  <c r="P224" i="17"/>
  <c r="X224" i="17" s="1"/>
  <c r="Q224" i="17"/>
  <c r="AA224" i="17" s="1"/>
  <c r="R224" i="17"/>
  <c r="AD224" i="17" s="1"/>
  <c r="K225" i="17"/>
  <c r="T225" i="17" s="1"/>
  <c r="L225" i="17"/>
  <c r="W225" i="17" s="1"/>
  <c r="N225" i="17"/>
  <c r="AC225" i="17" s="1"/>
  <c r="O225" i="17"/>
  <c r="U225" i="17" s="1"/>
  <c r="P225" i="17"/>
  <c r="X225" i="17" s="1"/>
  <c r="Q225" i="17"/>
  <c r="AA225" i="17" s="1"/>
  <c r="R225" i="17"/>
  <c r="AD225" i="17" s="1"/>
  <c r="A226" i="17"/>
  <c r="I226" i="17"/>
  <c r="O226" i="17"/>
  <c r="U226" i="17" s="1"/>
  <c r="G226" i="17"/>
  <c r="Q226" i="17"/>
  <c r="AA226" i="17" s="1"/>
  <c r="J227" i="17"/>
  <c r="G227" i="17"/>
  <c r="I227" i="17"/>
  <c r="K227" i="17"/>
  <c r="T227" i="17" s="1"/>
  <c r="L227" i="17"/>
  <c r="W227" i="17" s="1"/>
  <c r="M227" i="17"/>
  <c r="Z227" i="17" s="1"/>
  <c r="N227" i="17"/>
  <c r="AC227" i="17" s="1"/>
  <c r="I228" i="17"/>
  <c r="O228" i="17"/>
  <c r="U228" i="17" s="1"/>
  <c r="G228" i="17"/>
  <c r="J228" i="17"/>
  <c r="K228" i="17"/>
  <c r="T228" i="17" s="1"/>
  <c r="L228" i="17"/>
  <c r="W228" i="17" s="1"/>
  <c r="M228" i="17"/>
  <c r="Z228" i="17" s="1"/>
  <c r="N228" i="17"/>
  <c r="AC228" i="17" s="1"/>
  <c r="Q229" i="17"/>
  <c r="AA229" i="17" s="1"/>
  <c r="K229" i="17"/>
  <c r="T229" i="17" s="1"/>
  <c r="L229" i="17"/>
  <c r="W229" i="17" s="1"/>
  <c r="M229" i="17"/>
  <c r="Z229" i="17" s="1"/>
  <c r="N229" i="17"/>
  <c r="AC229" i="17" s="1"/>
  <c r="O229" i="17"/>
  <c r="U229" i="17" s="1"/>
  <c r="R229" i="17"/>
  <c r="AD229" i="17" s="1"/>
  <c r="I230" i="17"/>
  <c r="O230" i="17"/>
  <c r="U230" i="17" s="1"/>
  <c r="G230" i="17"/>
  <c r="Q230" i="17"/>
  <c r="AA230" i="17" s="1"/>
  <c r="J231" i="17"/>
  <c r="G231" i="17"/>
  <c r="I231" i="17"/>
  <c r="K231" i="17"/>
  <c r="T231" i="17" s="1"/>
  <c r="L231" i="17"/>
  <c r="W231" i="17" s="1"/>
  <c r="M231" i="17"/>
  <c r="Z231" i="17" s="1"/>
  <c r="N231" i="17"/>
  <c r="AC231" i="17" s="1"/>
  <c r="I232" i="17"/>
  <c r="O232" i="17"/>
  <c r="U232" i="17" s="1"/>
  <c r="G232" i="17"/>
  <c r="J232" i="17"/>
  <c r="K232" i="17"/>
  <c r="T232" i="17" s="1"/>
  <c r="L232" i="17"/>
  <c r="W232" i="17" s="1"/>
  <c r="M232" i="17"/>
  <c r="Z232" i="17" s="1"/>
  <c r="N232" i="17"/>
  <c r="AC232" i="17" s="1"/>
  <c r="Q233" i="17"/>
  <c r="AA233" i="17" s="1"/>
  <c r="K233" i="17"/>
  <c r="T233" i="17" s="1"/>
  <c r="L233" i="17"/>
  <c r="W233" i="17" s="1"/>
  <c r="M233" i="17"/>
  <c r="Z233" i="17" s="1"/>
  <c r="N233" i="17"/>
  <c r="AC233" i="17" s="1"/>
  <c r="O233" i="17"/>
  <c r="U233" i="17" s="1"/>
  <c r="R233" i="17"/>
  <c r="AD233" i="17" s="1"/>
  <c r="I234" i="17"/>
  <c r="O234" i="17"/>
  <c r="U234" i="17" s="1"/>
  <c r="G234" i="17"/>
  <c r="Q234" i="17"/>
  <c r="AA234" i="17" s="1"/>
  <c r="J235" i="17"/>
  <c r="G235" i="17"/>
  <c r="I235" i="17"/>
  <c r="K235" i="17"/>
  <c r="T235" i="17" s="1"/>
  <c r="L235" i="17"/>
  <c r="W235" i="17" s="1"/>
  <c r="M235" i="17"/>
  <c r="Z235" i="17" s="1"/>
  <c r="N235" i="17"/>
  <c r="AC235" i="17" s="1"/>
  <c r="I236" i="17"/>
  <c r="O236" i="17"/>
  <c r="U236" i="17" s="1"/>
  <c r="G236" i="17"/>
  <c r="J236" i="17"/>
  <c r="K236" i="17"/>
  <c r="T236" i="17" s="1"/>
  <c r="L236" i="17"/>
  <c r="W236" i="17" s="1"/>
  <c r="M236" i="17"/>
  <c r="Z236" i="17" s="1"/>
  <c r="N236" i="17"/>
  <c r="AC236" i="17" s="1"/>
  <c r="Q237" i="17"/>
  <c r="AA237" i="17" s="1"/>
  <c r="K237" i="17"/>
  <c r="T237" i="17" s="1"/>
  <c r="L237" i="17"/>
  <c r="W237" i="17" s="1"/>
  <c r="M237" i="17"/>
  <c r="Z237" i="17" s="1"/>
  <c r="N237" i="17"/>
  <c r="AC237" i="17" s="1"/>
  <c r="O237" i="17"/>
  <c r="U237" i="17" s="1"/>
  <c r="R237" i="17"/>
  <c r="AD237" i="17" s="1"/>
  <c r="I238" i="17"/>
  <c r="O238" i="17"/>
  <c r="U238" i="17" s="1"/>
  <c r="G238" i="17"/>
  <c r="Q238" i="17"/>
  <c r="AA238" i="17" s="1"/>
  <c r="J239" i="17"/>
  <c r="G239" i="17"/>
  <c r="I239" i="17"/>
  <c r="K239" i="17"/>
  <c r="T239" i="17" s="1"/>
  <c r="L239" i="17"/>
  <c r="W239" i="17" s="1"/>
  <c r="M239" i="17"/>
  <c r="Z239" i="17" s="1"/>
  <c r="N239" i="17"/>
  <c r="AC239" i="17" s="1"/>
  <c r="I240" i="17"/>
  <c r="O240" i="17"/>
  <c r="U240" i="17" s="1"/>
  <c r="G240" i="17"/>
  <c r="J240" i="17"/>
  <c r="K240" i="17"/>
  <c r="T240" i="17" s="1"/>
  <c r="L240" i="17"/>
  <c r="W240" i="17" s="1"/>
  <c r="M240" i="17"/>
  <c r="Z240" i="17" s="1"/>
  <c r="N240" i="17"/>
  <c r="AC240" i="17" s="1"/>
  <c r="Q241" i="17"/>
  <c r="AA241" i="17" s="1"/>
  <c r="K241" i="17"/>
  <c r="T241" i="17" s="1"/>
  <c r="L241" i="17"/>
  <c r="W241" i="17" s="1"/>
  <c r="M241" i="17"/>
  <c r="Z241" i="17" s="1"/>
  <c r="N241" i="17"/>
  <c r="AC241" i="17" s="1"/>
  <c r="O241" i="17"/>
  <c r="U241" i="17" s="1"/>
  <c r="R241" i="17"/>
  <c r="AD241" i="17" s="1"/>
  <c r="I242" i="17"/>
  <c r="O242" i="17"/>
  <c r="U242" i="17" s="1"/>
  <c r="G242" i="17"/>
  <c r="Q242" i="17"/>
  <c r="AA242" i="17" s="1"/>
  <c r="J243" i="17"/>
  <c r="G243" i="17"/>
  <c r="I243" i="17"/>
  <c r="K243" i="17"/>
  <c r="T243" i="17" s="1"/>
  <c r="L243" i="17"/>
  <c r="W243" i="17" s="1"/>
  <c r="M243" i="17"/>
  <c r="Z243" i="17" s="1"/>
  <c r="N243" i="17"/>
  <c r="AC243" i="17" s="1"/>
  <c r="H244" i="17"/>
  <c r="O244" i="17"/>
  <c r="U244" i="17" s="1"/>
  <c r="G244" i="17"/>
  <c r="I244" i="17"/>
  <c r="K244" i="17"/>
  <c r="T244" i="17" s="1"/>
  <c r="L244" i="17"/>
  <c r="W244" i="17" s="1"/>
  <c r="M244" i="17"/>
  <c r="Z244" i="17" s="1"/>
  <c r="N244" i="17"/>
  <c r="AC244" i="17" s="1"/>
  <c r="Q244" i="17"/>
  <c r="AA244" i="17" s="1"/>
  <c r="N245" i="17"/>
  <c r="AC245" i="17" s="1"/>
  <c r="O245" i="17"/>
  <c r="U245" i="17" s="1"/>
  <c r="K245" i="17"/>
  <c r="T245" i="17" s="1"/>
  <c r="L245" i="17"/>
  <c r="W245" i="17" s="1"/>
  <c r="M245" i="17"/>
  <c r="Z245" i="17" s="1"/>
  <c r="Q245" i="17"/>
  <c r="AA245" i="17" s="1"/>
  <c r="H246" i="17"/>
  <c r="O246" i="17"/>
  <c r="U246" i="17" s="1"/>
  <c r="G246" i="17"/>
  <c r="I246" i="17"/>
  <c r="Q246" i="17"/>
  <c r="AA246" i="17" s="1"/>
  <c r="H247" i="17"/>
  <c r="N247" i="17"/>
  <c r="AC247" i="17" s="1"/>
  <c r="G247" i="17"/>
  <c r="I247" i="17"/>
  <c r="K247" i="17"/>
  <c r="T247" i="17" s="1"/>
  <c r="L247" i="17"/>
  <c r="W247" i="17" s="1"/>
  <c r="M247" i="17"/>
  <c r="Z247" i="17" s="1"/>
  <c r="H248" i="17"/>
  <c r="N248" i="17"/>
  <c r="AC248" i="17" s="1"/>
  <c r="O248" i="17"/>
  <c r="U248" i="17" s="1"/>
  <c r="G248" i="17"/>
  <c r="I248" i="17"/>
  <c r="K248" i="17"/>
  <c r="T248" i="17" s="1"/>
  <c r="L248" i="17"/>
  <c r="W248" i="17" s="1"/>
  <c r="M248" i="17"/>
  <c r="Z248" i="17" s="1"/>
  <c r="Q248" i="17"/>
  <c r="AA248" i="17" s="1"/>
  <c r="N249" i="17"/>
  <c r="AC249" i="17" s="1"/>
  <c r="O249" i="17"/>
  <c r="U249" i="17" s="1"/>
  <c r="K249" i="17"/>
  <c r="T249" i="17" s="1"/>
  <c r="L249" i="17"/>
  <c r="W249" i="17" s="1"/>
  <c r="M249" i="17"/>
  <c r="Z249" i="17" s="1"/>
  <c r="Q249" i="17"/>
  <c r="AA249" i="17" s="1"/>
  <c r="A250" i="17"/>
  <c r="I250" i="17"/>
  <c r="G250" i="17"/>
  <c r="H250" i="17"/>
  <c r="J250" i="17"/>
  <c r="O250" i="17"/>
  <c r="U250" i="17" s="1"/>
  <c r="P250" i="17"/>
  <c r="X250" i="17" s="1"/>
  <c r="Q250" i="17"/>
  <c r="AA250" i="17" s="1"/>
  <c r="R250" i="17"/>
  <c r="AD250" i="17" s="1"/>
  <c r="I251" i="17"/>
  <c r="N251" i="17"/>
  <c r="AC251" i="17" s="1"/>
  <c r="G251" i="17"/>
  <c r="H251" i="17"/>
  <c r="J251" i="17"/>
  <c r="L251" i="17"/>
  <c r="W251" i="17" s="1"/>
  <c r="I252" i="17"/>
  <c r="N252" i="17"/>
  <c r="AC252" i="17" s="1"/>
  <c r="G252" i="17"/>
  <c r="H252" i="17"/>
  <c r="J252" i="17"/>
  <c r="L252" i="17"/>
  <c r="W252" i="17" s="1"/>
  <c r="O252" i="17"/>
  <c r="U252" i="17" s="1"/>
  <c r="P252" i="17"/>
  <c r="X252" i="17" s="1"/>
  <c r="Q252" i="17"/>
  <c r="AA252" i="17" s="1"/>
  <c r="R252" i="17"/>
  <c r="AD252" i="17" s="1"/>
  <c r="L253" i="17"/>
  <c r="W253" i="17" s="1"/>
  <c r="O253" i="17"/>
  <c r="U253" i="17" s="1"/>
  <c r="P253" i="17"/>
  <c r="X253" i="17" s="1"/>
  <c r="Q253" i="17"/>
  <c r="AA253" i="17" s="1"/>
  <c r="R253" i="17"/>
  <c r="AD253" i="17" s="1"/>
  <c r="I254" i="17"/>
  <c r="G254" i="17"/>
  <c r="H254" i="17"/>
  <c r="J254" i="17"/>
  <c r="O254" i="17"/>
  <c r="U254" i="17" s="1"/>
  <c r="P254" i="17"/>
  <c r="X254" i="17" s="1"/>
  <c r="Q254" i="17"/>
  <c r="AA254" i="17" s="1"/>
  <c r="R254" i="17"/>
  <c r="AD254" i="17" s="1"/>
  <c r="I255" i="17"/>
  <c r="G255" i="17"/>
  <c r="H255" i="17"/>
  <c r="J255" i="17"/>
  <c r="L255" i="17"/>
  <c r="W255" i="17" s="1"/>
  <c r="J256" i="17"/>
  <c r="G256" i="17"/>
  <c r="H256" i="17"/>
  <c r="L256" i="17"/>
  <c r="W256" i="17" s="1"/>
  <c r="O256" i="17"/>
  <c r="U256" i="17" s="1"/>
  <c r="P256" i="17"/>
  <c r="X256" i="17" s="1"/>
  <c r="Q256" i="17"/>
  <c r="AA256" i="17" s="1"/>
  <c r="R256" i="17"/>
  <c r="AD256" i="17" s="1"/>
  <c r="L257" i="17"/>
  <c r="W257" i="17" s="1"/>
  <c r="O257" i="17"/>
  <c r="U257" i="17" s="1"/>
  <c r="P257" i="17"/>
  <c r="X257" i="17" s="1"/>
  <c r="Q257" i="17"/>
  <c r="AA257" i="17" s="1"/>
  <c r="R257" i="17"/>
  <c r="AD257" i="17" s="1"/>
  <c r="J258" i="17"/>
  <c r="G258" i="17"/>
  <c r="H258" i="17"/>
  <c r="O258" i="17"/>
  <c r="U258" i="17" s="1"/>
  <c r="P258" i="17"/>
  <c r="X258" i="17" s="1"/>
  <c r="Q258" i="17"/>
  <c r="AA258" i="17" s="1"/>
  <c r="R258" i="17"/>
  <c r="AD258" i="17" s="1"/>
  <c r="J259" i="17"/>
  <c r="G259" i="17"/>
  <c r="H259" i="17"/>
  <c r="L259" i="17"/>
  <c r="W259" i="17" s="1"/>
  <c r="J260" i="17"/>
  <c r="G260" i="17"/>
  <c r="H260" i="17"/>
  <c r="L260" i="17"/>
  <c r="W260" i="17" s="1"/>
  <c r="O260" i="17"/>
  <c r="U260" i="17" s="1"/>
  <c r="P260" i="17"/>
  <c r="X260" i="17" s="1"/>
  <c r="Q260" i="17"/>
  <c r="AA260" i="17" s="1"/>
  <c r="R260" i="17"/>
  <c r="AD260" i="17" s="1"/>
  <c r="L261" i="17"/>
  <c r="W261" i="17" s="1"/>
  <c r="O261" i="17"/>
  <c r="U261" i="17" s="1"/>
  <c r="P261" i="17"/>
  <c r="X261" i="17" s="1"/>
  <c r="Q261" i="17"/>
  <c r="AA261" i="17" s="1"/>
  <c r="R261" i="17"/>
  <c r="AD261" i="17" s="1"/>
  <c r="J262" i="17"/>
  <c r="G262" i="17"/>
  <c r="H262" i="17"/>
  <c r="O262" i="17"/>
  <c r="U262" i="17" s="1"/>
  <c r="P262" i="17"/>
  <c r="X262" i="17" s="1"/>
  <c r="Q262" i="17"/>
  <c r="AA262" i="17" s="1"/>
  <c r="R262" i="17"/>
  <c r="AD262" i="17" s="1"/>
  <c r="L263" i="17"/>
  <c r="W263" i="17" s="1"/>
  <c r="G263" i="17"/>
  <c r="H263" i="17"/>
  <c r="K263" i="17"/>
  <c r="T263" i="17" s="1"/>
  <c r="L264" i="17"/>
  <c r="W264" i="17" s="1"/>
  <c r="G264" i="17"/>
  <c r="H264" i="17"/>
  <c r="K264" i="17"/>
  <c r="T264" i="17" s="1"/>
  <c r="O264" i="17"/>
  <c r="U264" i="17" s="1"/>
  <c r="P264" i="17"/>
  <c r="X264" i="17" s="1"/>
  <c r="Q264" i="17"/>
  <c r="AA264" i="17" s="1"/>
  <c r="R264" i="17"/>
  <c r="AD264" i="17" s="1"/>
  <c r="L265" i="17"/>
  <c r="W265" i="17" s="1"/>
  <c r="K265" i="17"/>
  <c r="T265" i="17" s="1"/>
  <c r="O265" i="17"/>
  <c r="U265" i="17" s="1"/>
  <c r="P265" i="17"/>
  <c r="X265" i="17" s="1"/>
  <c r="Q265" i="17"/>
  <c r="AA265" i="17" s="1"/>
  <c r="R265" i="17"/>
  <c r="AD265" i="17" s="1"/>
  <c r="G266" i="17"/>
  <c r="H266" i="17"/>
  <c r="O266" i="17"/>
  <c r="U266" i="17" s="1"/>
  <c r="P266" i="17"/>
  <c r="X266" i="17" s="1"/>
  <c r="Q266" i="17"/>
  <c r="AA266" i="17" s="1"/>
  <c r="R266" i="17"/>
  <c r="AD266" i="17" s="1"/>
  <c r="L267" i="17"/>
  <c r="W267" i="17" s="1"/>
  <c r="G267" i="17"/>
  <c r="H267" i="17"/>
  <c r="K267" i="17"/>
  <c r="T267" i="17" s="1"/>
  <c r="L268" i="17"/>
  <c r="W268" i="17" s="1"/>
  <c r="G268" i="17"/>
  <c r="H268" i="17"/>
  <c r="K268" i="17"/>
  <c r="T268" i="17" s="1"/>
  <c r="O268" i="17"/>
  <c r="U268" i="17" s="1"/>
  <c r="P268" i="17"/>
  <c r="X268" i="17" s="1"/>
  <c r="Q268" i="17"/>
  <c r="AA268" i="17" s="1"/>
  <c r="R268" i="17"/>
  <c r="AD268" i="17" s="1"/>
  <c r="L269" i="17"/>
  <c r="W269" i="17" s="1"/>
  <c r="K269" i="17"/>
  <c r="T269" i="17" s="1"/>
  <c r="O269" i="17"/>
  <c r="U269" i="17" s="1"/>
  <c r="P269" i="17"/>
  <c r="X269" i="17" s="1"/>
  <c r="Q269" i="17"/>
  <c r="AA269" i="17" s="1"/>
  <c r="R269" i="17"/>
  <c r="AD269" i="17" s="1"/>
  <c r="G270" i="17"/>
  <c r="H270" i="17"/>
  <c r="J270" i="17"/>
  <c r="O270" i="17"/>
  <c r="U270" i="17" s="1"/>
  <c r="P270" i="17"/>
  <c r="X270" i="17" s="1"/>
  <c r="Q270" i="17"/>
  <c r="AA270" i="17" s="1"/>
  <c r="R270" i="17"/>
  <c r="AD270" i="17" s="1"/>
  <c r="H271" i="17"/>
  <c r="G271" i="17"/>
  <c r="K271" i="17"/>
  <c r="T271" i="17" s="1"/>
  <c r="L271" i="17"/>
  <c r="W271" i="17" s="1"/>
  <c r="N271" i="17"/>
  <c r="AC271" i="17" s="1"/>
  <c r="J272" i="17"/>
  <c r="G272" i="17"/>
  <c r="H272" i="17"/>
  <c r="N272" i="17"/>
  <c r="AC272" i="17" s="1"/>
  <c r="O272" i="17"/>
  <c r="U272" i="17" s="1"/>
  <c r="P272" i="17"/>
  <c r="X272" i="17" s="1"/>
  <c r="Q272" i="17"/>
  <c r="AA272" i="17" s="1"/>
  <c r="R272" i="17"/>
  <c r="AD272" i="17" s="1"/>
  <c r="K273" i="17"/>
  <c r="T273" i="17" s="1"/>
  <c r="L273" i="17"/>
  <c r="W273" i="17" s="1"/>
  <c r="N273" i="17"/>
  <c r="AC273" i="17" s="1"/>
  <c r="O273" i="17"/>
  <c r="U273" i="17" s="1"/>
  <c r="P273" i="17"/>
  <c r="X273" i="17" s="1"/>
  <c r="Q273" i="17"/>
  <c r="AA273" i="17" s="1"/>
  <c r="R273" i="17"/>
  <c r="AD273" i="17" s="1"/>
  <c r="A274" i="17"/>
  <c r="I274" i="17"/>
  <c r="O274" i="17"/>
  <c r="U274" i="17" s="1"/>
  <c r="G274" i="17"/>
  <c r="J274" i="17"/>
  <c r="G275" i="17"/>
  <c r="I275" i="17"/>
  <c r="J275" i="17"/>
  <c r="K275" i="17"/>
  <c r="T275" i="17" s="1"/>
  <c r="L275" i="17"/>
  <c r="W275" i="17" s="1"/>
  <c r="M275" i="17"/>
  <c r="Z275" i="17" s="1"/>
  <c r="N275" i="17"/>
  <c r="AC275" i="17" s="1"/>
  <c r="I276" i="17"/>
  <c r="O276" i="17"/>
  <c r="U276" i="17" s="1"/>
  <c r="G276" i="17"/>
  <c r="K276" i="17"/>
  <c r="T276" i="17" s="1"/>
  <c r="L276" i="17"/>
  <c r="W276" i="17" s="1"/>
  <c r="M276" i="17"/>
  <c r="Z276" i="17" s="1"/>
  <c r="N276" i="17"/>
  <c r="AC276" i="17" s="1"/>
  <c r="Q276" i="17"/>
  <c r="AA276" i="17" s="1"/>
  <c r="K277" i="17"/>
  <c r="T277" i="17" s="1"/>
  <c r="L277" i="17"/>
  <c r="W277" i="17" s="1"/>
  <c r="M277" i="17"/>
  <c r="Z277" i="17" s="1"/>
  <c r="N277" i="17"/>
  <c r="AC277" i="17" s="1"/>
  <c r="O277" i="17"/>
  <c r="U277" i="17" s="1"/>
  <c r="Q277" i="17"/>
  <c r="AA277" i="17" s="1"/>
  <c r="R277" i="17"/>
  <c r="AD277" i="17" s="1"/>
  <c r="I278" i="17"/>
  <c r="O278" i="17"/>
  <c r="U278" i="17" s="1"/>
  <c r="G278" i="17"/>
  <c r="J278" i="17"/>
  <c r="G279" i="17"/>
  <c r="I279" i="17"/>
  <c r="J279" i="17"/>
  <c r="K279" i="17"/>
  <c r="T279" i="17" s="1"/>
  <c r="L279" i="17"/>
  <c r="W279" i="17" s="1"/>
  <c r="M279" i="17"/>
  <c r="Z279" i="17" s="1"/>
  <c r="N279" i="17"/>
  <c r="AC279" i="17" s="1"/>
  <c r="I280" i="17"/>
  <c r="O280" i="17"/>
  <c r="U280" i="17" s="1"/>
  <c r="G280" i="17"/>
  <c r="K280" i="17"/>
  <c r="T280" i="17" s="1"/>
  <c r="L280" i="17"/>
  <c r="W280" i="17" s="1"/>
  <c r="M280" i="17"/>
  <c r="Z280" i="17" s="1"/>
  <c r="N280" i="17"/>
  <c r="AC280" i="17" s="1"/>
  <c r="Q280" i="17"/>
  <c r="AA280" i="17" s="1"/>
  <c r="K281" i="17"/>
  <c r="T281" i="17" s="1"/>
  <c r="L281" i="17"/>
  <c r="W281" i="17" s="1"/>
  <c r="M281" i="17"/>
  <c r="Z281" i="17" s="1"/>
  <c r="N281" i="17"/>
  <c r="AC281" i="17" s="1"/>
  <c r="O281" i="17"/>
  <c r="U281" i="17" s="1"/>
  <c r="Q281" i="17"/>
  <c r="AA281" i="17" s="1"/>
  <c r="R281" i="17"/>
  <c r="AD281" i="17" s="1"/>
  <c r="I282" i="17"/>
  <c r="O282" i="17"/>
  <c r="U282" i="17" s="1"/>
  <c r="G282" i="17"/>
  <c r="J282" i="17"/>
  <c r="G283" i="17"/>
  <c r="I283" i="17"/>
  <c r="J283" i="17"/>
  <c r="K283" i="17"/>
  <c r="T283" i="17" s="1"/>
  <c r="L283" i="17"/>
  <c r="W283" i="17" s="1"/>
  <c r="M283" i="17"/>
  <c r="Z283" i="17" s="1"/>
  <c r="N283" i="17"/>
  <c r="AC283" i="17" s="1"/>
  <c r="I284" i="17"/>
  <c r="O284" i="17"/>
  <c r="U284" i="17" s="1"/>
  <c r="G284" i="17"/>
  <c r="K284" i="17"/>
  <c r="T284" i="17" s="1"/>
  <c r="L284" i="17"/>
  <c r="W284" i="17" s="1"/>
  <c r="M284" i="17"/>
  <c r="Z284" i="17" s="1"/>
  <c r="N284" i="17"/>
  <c r="AC284" i="17" s="1"/>
  <c r="Q284" i="17"/>
  <c r="AA284" i="17" s="1"/>
  <c r="K285" i="17"/>
  <c r="T285" i="17" s="1"/>
  <c r="L285" i="17"/>
  <c r="W285" i="17" s="1"/>
  <c r="M285" i="17"/>
  <c r="Z285" i="17" s="1"/>
  <c r="N285" i="17"/>
  <c r="AC285" i="17" s="1"/>
  <c r="O285" i="17"/>
  <c r="U285" i="17" s="1"/>
  <c r="Q285" i="17"/>
  <c r="AA285" i="17" s="1"/>
  <c r="R285" i="17"/>
  <c r="AD285" i="17" s="1"/>
  <c r="I286" i="17"/>
  <c r="O286" i="17"/>
  <c r="U286" i="17" s="1"/>
  <c r="G286" i="17"/>
  <c r="J286" i="17"/>
  <c r="G287" i="17"/>
  <c r="I287" i="17"/>
  <c r="J287" i="17"/>
  <c r="K287" i="17"/>
  <c r="T287" i="17" s="1"/>
  <c r="L287" i="17"/>
  <c r="W287" i="17" s="1"/>
  <c r="M287" i="17"/>
  <c r="Z287" i="17" s="1"/>
  <c r="N287" i="17"/>
  <c r="AC287" i="17" s="1"/>
  <c r="I288" i="17"/>
  <c r="O288" i="17"/>
  <c r="U288" i="17" s="1"/>
  <c r="G288" i="17"/>
  <c r="K288" i="17"/>
  <c r="T288" i="17" s="1"/>
  <c r="L288" i="17"/>
  <c r="W288" i="17" s="1"/>
  <c r="M288" i="17"/>
  <c r="Z288" i="17" s="1"/>
  <c r="N288" i="17"/>
  <c r="AC288" i="17" s="1"/>
  <c r="Q288" i="17"/>
  <c r="AA288" i="17" s="1"/>
  <c r="K289" i="17"/>
  <c r="T289" i="17" s="1"/>
  <c r="L289" i="17"/>
  <c r="W289" i="17" s="1"/>
  <c r="M289" i="17"/>
  <c r="Z289" i="17" s="1"/>
  <c r="N289" i="17"/>
  <c r="AC289" i="17" s="1"/>
  <c r="O289" i="17"/>
  <c r="U289" i="17" s="1"/>
  <c r="Q289" i="17"/>
  <c r="AA289" i="17" s="1"/>
  <c r="R289" i="17"/>
  <c r="AD289" i="17" s="1"/>
  <c r="I290" i="17"/>
  <c r="O290" i="17"/>
  <c r="U290" i="17" s="1"/>
  <c r="G290" i="17"/>
  <c r="J290" i="17"/>
  <c r="G291" i="17"/>
  <c r="I291" i="17"/>
  <c r="J291" i="17"/>
  <c r="K291" i="17"/>
  <c r="T291" i="17" s="1"/>
  <c r="L291" i="17"/>
  <c r="W291" i="17" s="1"/>
  <c r="M291" i="17"/>
  <c r="Z291" i="17" s="1"/>
  <c r="N291" i="17"/>
  <c r="AC291" i="17" s="1"/>
  <c r="I292" i="17"/>
  <c r="O292" i="17"/>
  <c r="U292" i="17" s="1"/>
  <c r="G292" i="17"/>
  <c r="K292" i="17"/>
  <c r="T292" i="17" s="1"/>
  <c r="L292" i="17"/>
  <c r="W292" i="17" s="1"/>
  <c r="M292" i="17"/>
  <c r="Z292" i="17" s="1"/>
  <c r="N292" i="17"/>
  <c r="AC292" i="17" s="1"/>
  <c r="Q292" i="17"/>
  <c r="AA292" i="17" s="1"/>
  <c r="P293" i="17"/>
  <c r="X293" i="17" s="1"/>
  <c r="K293" i="17"/>
  <c r="T293" i="17" s="1"/>
  <c r="L293" i="17"/>
  <c r="W293" i="17" s="1"/>
  <c r="M293" i="17"/>
  <c r="Z293" i="17" s="1"/>
  <c r="N293" i="17"/>
  <c r="AC293" i="17" s="1"/>
  <c r="O293" i="17"/>
  <c r="U293" i="17" s="1"/>
  <c r="Q293" i="17"/>
  <c r="AA293" i="17" s="1"/>
  <c r="R293" i="17"/>
  <c r="AD293" i="17" s="1"/>
  <c r="O294" i="17"/>
  <c r="U294" i="17" s="1"/>
  <c r="G294" i="17"/>
  <c r="H294" i="17"/>
  <c r="I294" i="17"/>
  <c r="J294" i="17"/>
  <c r="P294" i="17"/>
  <c r="X294" i="17" s="1"/>
  <c r="Q294" i="17"/>
  <c r="AA294" i="17" s="1"/>
  <c r="R294" i="17"/>
  <c r="AD294" i="17" s="1"/>
  <c r="M295" i="17"/>
  <c r="Z295" i="17" s="1"/>
  <c r="G295" i="17"/>
  <c r="H295" i="17"/>
  <c r="I295" i="17"/>
  <c r="J295" i="17"/>
  <c r="L295" i="17"/>
  <c r="W295" i="17" s="1"/>
  <c r="N295" i="17"/>
  <c r="AC295" i="17" s="1"/>
  <c r="M296" i="17"/>
  <c r="Z296" i="17" s="1"/>
  <c r="O296" i="17"/>
  <c r="U296" i="17" s="1"/>
  <c r="G296" i="17"/>
  <c r="H296" i="17"/>
  <c r="I296" i="17"/>
  <c r="J296" i="17"/>
  <c r="L296" i="17"/>
  <c r="W296" i="17" s="1"/>
  <c r="N296" i="17"/>
  <c r="AC296" i="17" s="1"/>
  <c r="P296" i="17"/>
  <c r="X296" i="17" s="1"/>
  <c r="Q296" i="17"/>
  <c r="AA296" i="17" s="1"/>
  <c r="R296" i="17"/>
  <c r="AD296" i="17" s="1"/>
  <c r="M297" i="17"/>
  <c r="Z297" i="17" s="1"/>
  <c r="O297" i="17"/>
  <c r="U297" i="17" s="1"/>
  <c r="L297" i="17"/>
  <c r="W297" i="17" s="1"/>
  <c r="N297" i="17"/>
  <c r="AC297" i="17" s="1"/>
  <c r="P297" i="17"/>
  <c r="X297" i="17" s="1"/>
  <c r="Q297" i="17"/>
  <c r="AA297" i="17" s="1"/>
  <c r="R297" i="17"/>
  <c r="AD297" i="17" s="1"/>
  <c r="A298" i="17"/>
  <c r="H298" i="17"/>
  <c r="O298" i="17"/>
  <c r="U298" i="17" s="1"/>
  <c r="G298" i="17"/>
  <c r="I298" i="17"/>
  <c r="Q298" i="17"/>
  <c r="AA298" i="17" s="1"/>
  <c r="H299" i="17"/>
  <c r="N299" i="17"/>
  <c r="AC299" i="17" s="1"/>
  <c r="G299" i="17"/>
  <c r="I299" i="17"/>
  <c r="K299" i="17"/>
  <c r="T299" i="17" s="1"/>
  <c r="L299" i="17"/>
  <c r="W299" i="17" s="1"/>
  <c r="M299" i="17"/>
  <c r="Z299" i="17" s="1"/>
  <c r="H300" i="17"/>
  <c r="N300" i="17"/>
  <c r="AC300" i="17" s="1"/>
  <c r="O300" i="17"/>
  <c r="U300" i="17" s="1"/>
  <c r="G300" i="17"/>
  <c r="I300" i="17"/>
  <c r="K300" i="17"/>
  <c r="T300" i="17" s="1"/>
  <c r="L300" i="17"/>
  <c r="W300" i="17" s="1"/>
  <c r="M300" i="17"/>
  <c r="Z300" i="17" s="1"/>
  <c r="Q300" i="17"/>
  <c r="AA300" i="17" s="1"/>
  <c r="N301" i="17"/>
  <c r="AC301" i="17" s="1"/>
  <c r="O301" i="17"/>
  <c r="U301" i="17" s="1"/>
  <c r="K301" i="17"/>
  <c r="T301" i="17" s="1"/>
  <c r="L301" i="17"/>
  <c r="W301" i="17" s="1"/>
  <c r="M301" i="17"/>
  <c r="Z301" i="17" s="1"/>
  <c r="Q301" i="17"/>
  <c r="AA301" i="17" s="1"/>
  <c r="H302" i="17"/>
  <c r="O302" i="17"/>
  <c r="U302" i="17" s="1"/>
  <c r="G302" i="17"/>
  <c r="I302" i="17"/>
  <c r="Q302" i="17"/>
  <c r="AA302" i="17" s="1"/>
  <c r="H303" i="17"/>
  <c r="N303" i="17"/>
  <c r="AC303" i="17" s="1"/>
  <c r="G303" i="17"/>
  <c r="I303" i="17"/>
  <c r="K303" i="17"/>
  <c r="T303" i="17" s="1"/>
  <c r="L303" i="17"/>
  <c r="W303" i="17" s="1"/>
  <c r="M303" i="17"/>
  <c r="Z303" i="17" s="1"/>
  <c r="H304" i="17"/>
  <c r="N304" i="17"/>
  <c r="AC304" i="17" s="1"/>
  <c r="O304" i="17"/>
  <c r="U304" i="17" s="1"/>
  <c r="G304" i="17"/>
  <c r="I304" i="17"/>
  <c r="K304" i="17"/>
  <c r="T304" i="17" s="1"/>
  <c r="L304" i="17"/>
  <c r="W304" i="17" s="1"/>
  <c r="M304" i="17"/>
  <c r="Z304" i="17" s="1"/>
  <c r="Q304" i="17"/>
  <c r="AA304" i="17" s="1"/>
  <c r="N305" i="17"/>
  <c r="AC305" i="17" s="1"/>
  <c r="O305" i="17"/>
  <c r="U305" i="17" s="1"/>
  <c r="K305" i="17"/>
  <c r="T305" i="17" s="1"/>
  <c r="L305" i="17"/>
  <c r="W305" i="17" s="1"/>
  <c r="M305" i="17"/>
  <c r="Z305" i="17" s="1"/>
  <c r="Q305" i="17"/>
  <c r="AA305" i="17" s="1"/>
  <c r="H306" i="17"/>
  <c r="O306" i="17"/>
  <c r="U306" i="17" s="1"/>
  <c r="G306" i="17"/>
  <c r="I306" i="17"/>
  <c r="Q306" i="17"/>
  <c r="AA306" i="17" s="1"/>
  <c r="H307" i="17"/>
  <c r="N307" i="17"/>
  <c r="AC307" i="17" s="1"/>
  <c r="G307" i="17"/>
  <c r="I307" i="17"/>
  <c r="K307" i="17"/>
  <c r="T307" i="17" s="1"/>
  <c r="L307" i="17"/>
  <c r="W307" i="17" s="1"/>
  <c r="M307" i="17"/>
  <c r="Z307" i="17" s="1"/>
  <c r="H308" i="17"/>
  <c r="N308" i="17"/>
  <c r="AC308" i="17" s="1"/>
  <c r="O308" i="17"/>
  <c r="U308" i="17" s="1"/>
  <c r="G308" i="17"/>
  <c r="I308" i="17"/>
  <c r="K308" i="17"/>
  <c r="T308" i="17" s="1"/>
  <c r="L308" i="17"/>
  <c r="W308" i="17" s="1"/>
  <c r="M308" i="17"/>
  <c r="Z308" i="17" s="1"/>
  <c r="Q308" i="17"/>
  <c r="AA308" i="17" s="1"/>
  <c r="N309" i="17"/>
  <c r="AC309" i="17" s="1"/>
  <c r="O309" i="17"/>
  <c r="U309" i="17" s="1"/>
  <c r="K309" i="17"/>
  <c r="T309" i="17" s="1"/>
  <c r="L309" i="17"/>
  <c r="W309" i="17" s="1"/>
  <c r="M309" i="17"/>
  <c r="Z309" i="17" s="1"/>
  <c r="Q309" i="17"/>
  <c r="AA309" i="17" s="1"/>
  <c r="H310" i="17"/>
  <c r="O310" i="17"/>
  <c r="U310" i="17" s="1"/>
  <c r="G310" i="17"/>
  <c r="I310" i="17"/>
  <c r="Q310" i="17"/>
  <c r="AA310" i="17" s="1"/>
  <c r="H311" i="17"/>
  <c r="N311" i="17"/>
  <c r="AC311" i="17" s="1"/>
  <c r="G311" i="17"/>
  <c r="I311" i="17"/>
  <c r="K311" i="17"/>
  <c r="T311" i="17" s="1"/>
  <c r="L311" i="17"/>
  <c r="W311" i="17" s="1"/>
  <c r="M311" i="17"/>
  <c r="Z311" i="17" s="1"/>
  <c r="H312" i="17"/>
  <c r="N312" i="17"/>
  <c r="AC312" i="17" s="1"/>
  <c r="O312" i="17"/>
  <c r="U312" i="17" s="1"/>
  <c r="G312" i="17"/>
  <c r="I312" i="17"/>
  <c r="K312" i="17"/>
  <c r="T312" i="17" s="1"/>
  <c r="L312" i="17"/>
  <c r="W312" i="17" s="1"/>
  <c r="M312" i="17"/>
  <c r="Z312" i="17" s="1"/>
  <c r="Q312" i="17"/>
  <c r="AA312" i="17" s="1"/>
  <c r="N313" i="17"/>
  <c r="AC313" i="17" s="1"/>
  <c r="O313" i="17"/>
  <c r="U313" i="17" s="1"/>
  <c r="K313" i="17"/>
  <c r="T313" i="17" s="1"/>
  <c r="L313" i="17"/>
  <c r="W313" i="17" s="1"/>
  <c r="M313" i="17"/>
  <c r="Z313" i="17" s="1"/>
  <c r="Q313" i="17"/>
  <c r="AA313" i="17" s="1"/>
  <c r="H314" i="17"/>
  <c r="O314" i="17"/>
  <c r="U314" i="17" s="1"/>
  <c r="G314" i="17"/>
  <c r="I314" i="17"/>
  <c r="Q314" i="17"/>
  <c r="AA314" i="17" s="1"/>
  <c r="H315" i="17"/>
  <c r="N315" i="17"/>
  <c r="AC315" i="17" s="1"/>
  <c r="G315" i="17"/>
  <c r="I315" i="17"/>
  <c r="K315" i="17"/>
  <c r="T315" i="17" s="1"/>
  <c r="L315" i="17"/>
  <c r="W315" i="17" s="1"/>
  <c r="M315" i="17"/>
  <c r="Z315" i="17" s="1"/>
  <c r="H316" i="17"/>
  <c r="N316" i="17"/>
  <c r="AC316" i="17" s="1"/>
  <c r="O316" i="17"/>
  <c r="U316" i="17" s="1"/>
  <c r="G316" i="17"/>
  <c r="I316" i="17"/>
  <c r="K316" i="17"/>
  <c r="T316" i="17" s="1"/>
  <c r="L316" i="17"/>
  <c r="W316" i="17" s="1"/>
  <c r="M316" i="17"/>
  <c r="Z316" i="17" s="1"/>
  <c r="Q316" i="17"/>
  <c r="AA316" i="17" s="1"/>
  <c r="N317" i="17"/>
  <c r="AC317" i="17" s="1"/>
  <c r="O317" i="17"/>
  <c r="U317" i="17" s="1"/>
  <c r="K317" i="17"/>
  <c r="T317" i="17" s="1"/>
  <c r="L317" i="17"/>
  <c r="W317" i="17" s="1"/>
  <c r="M317" i="17"/>
  <c r="Z317" i="17" s="1"/>
  <c r="Q317" i="17"/>
  <c r="AA317" i="17" s="1"/>
  <c r="H318" i="17"/>
  <c r="O318" i="17"/>
  <c r="U318" i="17" s="1"/>
  <c r="G318" i="17"/>
  <c r="I318" i="17"/>
  <c r="Q318" i="17"/>
  <c r="AA318" i="17" s="1"/>
  <c r="H319" i="17"/>
  <c r="N319" i="17"/>
  <c r="AC319" i="17" s="1"/>
  <c r="G319" i="17"/>
  <c r="I319" i="17"/>
  <c r="K319" i="17"/>
  <c r="T319" i="17" s="1"/>
  <c r="L319" i="17"/>
  <c r="W319" i="17" s="1"/>
  <c r="M319" i="17"/>
  <c r="Z319" i="17" s="1"/>
  <c r="H320" i="17"/>
  <c r="N320" i="17"/>
  <c r="AC320" i="17" s="1"/>
  <c r="O320" i="17"/>
  <c r="U320" i="17" s="1"/>
  <c r="G320" i="17"/>
  <c r="I320" i="17"/>
  <c r="K320" i="17"/>
  <c r="T320" i="17" s="1"/>
  <c r="L320" i="17"/>
  <c r="W320" i="17" s="1"/>
  <c r="M320" i="17"/>
  <c r="Z320" i="17" s="1"/>
  <c r="Q320" i="17"/>
  <c r="AA320" i="17" s="1"/>
  <c r="N321" i="17"/>
  <c r="AC321" i="17" s="1"/>
  <c r="O321" i="17"/>
  <c r="U321" i="17" s="1"/>
  <c r="K321" i="17"/>
  <c r="T321" i="17" s="1"/>
  <c r="L321" i="17"/>
  <c r="W321" i="17" s="1"/>
  <c r="M321" i="17"/>
  <c r="Z321" i="17" s="1"/>
  <c r="Q321" i="17"/>
  <c r="AA321" i="17" s="1"/>
  <c r="A322" i="17"/>
  <c r="I322" i="17"/>
  <c r="G322" i="17"/>
  <c r="H322" i="17"/>
  <c r="J322" i="17"/>
  <c r="O322" i="17"/>
  <c r="U322" i="17" s="1"/>
  <c r="P322" i="17"/>
  <c r="X322" i="17" s="1"/>
  <c r="Q322" i="17"/>
  <c r="AA322" i="17" s="1"/>
  <c r="R322" i="17"/>
  <c r="AD322" i="17" s="1"/>
  <c r="I323" i="17"/>
  <c r="N323" i="17"/>
  <c r="AC323" i="17" s="1"/>
  <c r="G323" i="17"/>
  <c r="H323" i="17"/>
  <c r="J323" i="17"/>
  <c r="L323" i="17"/>
  <c r="W323" i="17" s="1"/>
  <c r="I324" i="17"/>
  <c r="N324" i="17"/>
  <c r="AC324" i="17" s="1"/>
  <c r="G324" i="17"/>
  <c r="H324" i="17"/>
  <c r="J324" i="17"/>
  <c r="L324" i="17"/>
  <c r="W324" i="17" s="1"/>
  <c r="O324" i="17"/>
  <c r="U324" i="17" s="1"/>
  <c r="P324" i="17"/>
  <c r="X324" i="17" s="1"/>
  <c r="Q324" i="17"/>
  <c r="AA324" i="17" s="1"/>
  <c r="R324" i="17"/>
  <c r="AD324" i="17" s="1"/>
  <c r="N325" i="17"/>
  <c r="AC325" i="17" s="1"/>
  <c r="L325" i="17"/>
  <c r="W325" i="17" s="1"/>
  <c r="O325" i="17"/>
  <c r="U325" i="17" s="1"/>
  <c r="P325" i="17"/>
  <c r="X325" i="17" s="1"/>
  <c r="Q325" i="17"/>
  <c r="AA325" i="17" s="1"/>
  <c r="R325" i="17"/>
  <c r="AD325" i="17" s="1"/>
  <c r="I326" i="17"/>
  <c r="G326" i="17"/>
  <c r="H326" i="17"/>
  <c r="J326" i="17"/>
  <c r="O326" i="17"/>
  <c r="U326" i="17" s="1"/>
  <c r="P326" i="17"/>
  <c r="X326" i="17" s="1"/>
  <c r="Q326" i="17"/>
  <c r="AA326" i="17" s="1"/>
  <c r="R326" i="17"/>
  <c r="AD326" i="17" s="1"/>
  <c r="I327" i="17"/>
  <c r="N327" i="17"/>
  <c r="AC327" i="17" s="1"/>
  <c r="G327" i="17"/>
  <c r="H327" i="17"/>
  <c r="J327" i="17"/>
  <c r="L327" i="17"/>
  <c r="W327" i="17" s="1"/>
  <c r="I328" i="17"/>
  <c r="N328" i="17"/>
  <c r="AC328" i="17" s="1"/>
  <c r="G328" i="17"/>
  <c r="H328" i="17"/>
  <c r="J328" i="17"/>
  <c r="L328" i="17"/>
  <c r="W328" i="17" s="1"/>
  <c r="O328" i="17"/>
  <c r="U328" i="17" s="1"/>
  <c r="P328" i="17"/>
  <c r="X328" i="17" s="1"/>
  <c r="Q328" i="17"/>
  <c r="AA328" i="17" s="1"/>
  <c r="R328" i="17"/>
  <c r="AD328" i="17" s="1"/>
  <c r="N329" i="17"/>
  <c r="AC329" i="17" s="1"/>
  <c r="L329" i="17"/>
  <c r="W329" i="17" s="1"/>
  <c r="O329" i="17"/>
  <c r="U329" i="17" s="1"/>
  <c r="P329" i="17"/>
  <c r="X329" i="17" s="1"/>
  <c r="Q329" i="17"/>
  <c r="AA329" i="17" s="1"/>
  <c r="R329" i="17"/>
  <c r="AD329" i="17" s="1"/>
  <c r="I330" i="17"/>
  <c r="G330" i="17"/>
  <c r="H330" i="17"/>
  <c r="J330" i="17"/>
  <c r="O330" i="17"/>
  <c r="U330" i="17" s="1"/>
  <c r="P330" i="17"/>
  <c r="X330" i="17" s="1"/>
  <c r="Q330" i="17"/>
  <c r="AA330" i="17" s="1"/>
  <c r="R330" i="17"/>
  <c r="AD330" i="17" s="1"/>
  <c r="I331" i="17"/>
  <c r="N331" i="17"/>
  <c r="AC331" i="17" s="1"/>
  <c r="G331" i="17"/>
  <c r="H331" i="17"/>
  <c r="J331" i="17"/>
  <c r="L331" i="17"/>
  <c r="W331" i="17" s="1"/>
  <c r="I332" i="17"/>
  <c r="N332" i="17"/>
  <c r="AC332" i="17" s="1"/>
  <c r="G332" i="17"/>
  <c r="H332" i="17"/>
  <c r="J332" i="17"/>
  <c r="L332" i="17"/>
  <c r="W332" i="17" s="1"/>
  <c r="O332" i="17"/>
  <c r="U332" i="17" s="1"/>
  <c r="P332" i="17"/>
  <c r="X332" i="17" s="1"/>
  <c r="Q332" i="17"/>
  <c r="AA332" i="17" s="1"/>
  <c r="R332" i="17"/>
  <c r="AD332" i="17" s="1"/>
  <c r="N333" i="17"/>
  <c r="AC333" i="17" s="1"/>
  <c r="L333" i="17"/>
  <c r="W333" i="17" s="1"/>
  <c r="O333" i="17"/>
  <c r="U333" i="17" s="1"/>
  <c r="P333" i="17"/>
  <c r="X333" i="17" s="1"/>
  <c r="Q333" i="17"/>
  <c r="AA333" i="17" s="1"/>
  <c r="R333" i="17"/>
  <c r="AD333" i="17" s="1"/>
  <c r="I334" i="17"/>
  <c r="G334" i="17"/>
  <c r="H334" i="17"/>
  <c r="J334" i="17"/>
  <c r="O334" i="17"/>
  <c r="U334" i="17" s="1"/>
  <c r="P334" i="17"/>
  <c r="X334" i="17" s="1"/>
  <c r="Q334" i="17"/>
  <c r="AA334" i="17" s="1"/>
  <c r="R334" i="17"/>
  <c r="AD334" i="17" s="1"/>
  <c r="J335" i="17"/>
  <c r="G335" i="17"/>
  <c r="H335" i="17"/>
  <c r="L335" i="17"/>
  <c r="W335" i="17" s="1"/>
  <c r="J336" i="17"/>
  <c r="G336" i="17"/>
  <c r="H336" i="17"/>
  <c r="L336" i="17"/>
  <c r="W336" i="17" s="1"/>
  <c r="O336" i="17"/>
  <c r="U336" i="17" s="1"/>
  <c r="P336" i="17"/>
  <c r="X336" i="17" s="1"/>
  <c r="Q336" i="17"/>
  <c r="AA336" i="17" s="1"/>
  <c r="R336" i="17"/>
  <c r="AD336" i="17" s="1"/>
  <c r="L337" i="17"/>
  <c r="W337" i="17" s="1"/>
  <c r="O337" i="17"/>
  <c r="U337" i="17" s="1"/>
  <c r="P337" i="17"/>
  <c r="X337" i="17" s="1"/>
  <c r="Q337" i="17"/>
  <c r="AA337" i="17" s="1"/>
  <c r="R337" i="17"/>
  <c r="AD337" i="17" s="1"/>
  <c r="J338" i="17"/>
  <c r="G338" i="17"/>
  <c r="H338" i="17"/>
  <c r="O338" i="17"/>
  <c r="U338" i="17" s="1"/>
  <c r="P338" i="17"/>
  <c r="X338" i="17" s="1"/>
  <c r="Q338" i="17"/>
  <c r="AA338" i="17" s="1"/>
  <c r="R338" i="17"/>
  <c r="AD338" i="17" s="1"/>
  <c r="J339" i="17"/>
  <c r="G339" i="17"/>
  <c r="H339" i="17"/>
  <c r="L339" i="17"/>
  <c r="W339" i="17" s="1"/>
  <c r="J340" i="17"/>
  <c r="G340" i="17"/>
  <c r="H340" i="17"/>
  <c r="L340" i="17"/>
  <c r="W340" i="17" s="1"/>
  <c r="O340" i="17"/>
  <c r="U340" i="17" s="1"/>
  <c r="P340" i="17"/>
  <c r="X340" i="17" s="1"/>
  <c r="Q340" i="17"/>
  <c r="AA340" i="17" s="1"/>
  <c r="R340" i="17"/>
  <c r="AD340" i="17" s="1"/>
  <c r="L341" i="17"/>
  <c r="W341" i="17" s="1"/>
  <c r="O341" i="17"/>
  <c r="U341" i="17" s="1"/>
  <c r="P341" i="17"/>
  <c r="X341" i="17" s="1"/>
  <c r="Q341" i="17"/>
  <c r="AA341" i="17" s="1"/>
  <c r="R341" i="17"/>
  <c r="AD341" i="17" s="1"/>
  <c r="J342" i="17"/>
  <c r="G342" i="17"/>
  <c r="H342" i="17"/>
  <c r="O342" i="17"/>
  <c r="U342" i="17" s="1"/>
  <c r="P342" i="17"/>
  <c r="X342" i="17" s="1"/>
  <c r="Q342" i="17"/>
  <c r="AA342" i="17" s="1"/>
  <c r="R342" i="17"/>
  <c r="AD342" i="17" s="1"/>
  <c r="J343" i="17"/>
  <c r="G343" i="17"/>
  <c r="H343" i="17"/>
  <c r="L343" i="17"/>
  <c r="W343" i="17" s="1"/>
  <c r="J344" i="17"/>
  <c r="G344" i="17"/>
  <c r="H344" i="17"/>
  <c r="L344" i="17"/>
  <c r="W344" i="17" s="1"/>
  <c r="O344" i="17"/>
  <c r="U344" i="17" s="1"/>
  <c r="P344" i="17"/>
  <c r="X344" i="17" s="1"/>
  <c r="Q344" i="17"/>
  <c r="AA344" i="17" s="1"/>
  <c r="R344" i="17"/>
  <c r="AD344" i="17" s="1"/>
  <c r="L345" i="17"/>
  <c r="W345" i="17" s="1"/>
  <c r="O345" i="17"/>
  <c r="U345" i="17" s="1"/>
  <c r="P345" i="17"/>
  <c r="X345" i="17" s="1"/>
  <c r="Q345" i="17"/>
  <c r="AA345" i="17" s="1"/>
  <c r="R345" i="17"/>
  <c r="AD345" i="17" s="1"/>
  <c r="A346" i="17"/>
  <c r="P346" i="17"/>
  <c r="X346" i="17" s="1"/>
  <c r="G346" i="17"/>
  <c r="O346" i="17"/>
  <c r="U346" i="17" s="1"/>
  <c r="Q346" i="17"/>
  <c r="AA346" i="17" s="1"/>
  <c r="R346" i="17"/>
  <c r="AD346" i="17" s="1"/>
  <c r="G347" i="17"/>
  <c r="K347" i="17"/>
  <c r="T347" i="17" s="1"/>
  <c r="L347" i="17"/>
  <c r="W347" i="17" s="1"/>
  <c r="M347" i="17"/>
  <c r="Z347" i="17" s="1"/>
  <c r="N347" i="17"/>
  <c r="AC347" i="17" s="1"/>
  <c r="P348" i="17"/>
  <c r="X348" i="17" s="1"/>
  <c r="G348" i="17"/>
  <c r="K348" i="17"/>
  <c r="T348" i="17" s="1"/>
  <c r="L348" i="17"/>
  <c r="W348" i="17" s="1"/>
  <c r="M348" i="17"/>
  <c r="Z348" i="17" s="1"/>
  <c r="N348" i="17"/>
  <c r="AC348" i="17" s="1"/>
  <c r="O348" i="17"/>
  <c r="U348" i="17" s="1"/>
  <c r="Q348" i="17"/>
  <c r="AA348" i="17" s="1"/>
  <c r="R348" i="17"/>
  <c r="AD348" i="17" s="1"/>
  <c r="P349" i="17"/>
  <c r="X349" i="17" s="1"/>
  <c r="K349" i="17"/>
  <c r="T349" i="17" s="1"/>
  <c r="L349" i="17"/>
  <c r="W349" i="17" s="1"/>
  <c r="M349" i="17"/>
  <c r="Z349" i="17" s="1"/>
  <c r="N349" i="17"/>
  <c r="AC349" i="17" s="1"/>
  <c r="O349" i="17"/>
  <c r="U349" i="17" s="1"/>
  <c r="Q349" i="17"/>
  <c r="AA349" i="17" s="1"/>
  <c r="R349" i="17"/>
  <c r="AD349" i="17" s="1"/>
  <c r="P350" i="17"/>
  <c r="X350" i="17" s="1"/>
  <c r="G350" i="17"/>
  <c r="O350" i="17"/>
  <c r="U350" i="17" s="1"/>
  <c r="Q350" i="17"/>
  <c r="AA350" i="17" s="1"/>
  <c r="R350" i="17"/>
  <c r="AD350" i="17" s="1"/>
  <c r="G351" i="17"/>
  <c r="K351" i="17"/>
  <c r="T351" i="17" s="1"/>
  <c r="L351" i="17"/>
  <c r="W351" i="17" s="1"/>
  <c r="M351" i="17"/>
  <c r="Z351" i="17" s="1"/>
  <c r="N351" i="17"/>
  <c r="AC351" i="17" s="1"/>
  <c r="P352" i="17"/>
  <c r="X352" i="17" s="1"/>
  <c r="G352" i="17"/>
  <c r="K352" i="17"/>
  <c r="T352" i="17" s="1"/>
  <c r="L352" i="17"/>
  <c r="W352" i="17" s="1"/>
  <c r="M352" i="17"/>
  <c r="Z352" i="17" s="1"/>
  <c r="N352" i="17"/>
  <c r="AC352" i="17" s="1"/>
  <c r="O352" i="17"/>
  <c r="U352" i="17" s="1"/>
  <c r="Q352" i="17"/>
  <c r="AA352" i="17" s="1"/>
  <c r="R352" i="17"/>
  <c r="AD352" i="17" s="1"/>
  <c r="P353" i="17"/>
  <c r="X353" i="17" s="1"/>
  <c r="K353" i="17"/>
  <c r="T353" i="17" s="1"/>
  <c r="L353" i="17"/>
  <c r="W353" i="17" s="1"/>
  <c r="M353" i="17"/>
  <c r="Z353" i="17" s="1"/>
  <c r="N353" i="17"/>
  <c r="AC353" i="17" s="1"/>
  <c r="O353" i="17"/>
  <c r="U353" i="17" s="1"/>
  <c r="Q353" i="17"/>
  <c r="AA353" i="17" s="1"/>
  <c r="R353" i="17"/>
  <c r="AD353" i="17" s="1"/>
  <c r="P354" i="17"/>
  <c r="X354" i="17" s="1"/>
  <c r="G354" i="17"/>
  <c r="O354" i="17"/>
  <c r="U354" i="17" s="1"/>
  <c r="Q354" i="17"/>
  <c r="AA354" i="17" s="1"/>
  <c r="R354" i="17"/>
  <c r="AD354" i="17" s="1"/>
  <c r="G355" i="17"/>
  <c r="K355" i="17"/>
  <c r="T355" i="17" s="1"/>
  <c r="L355" i="17"/>
  <c r="W355" i="17" s="1"/>
  <c r="M355" i="17"/>
  <c r="Z355" i="17" s="1"/>
  <c r="N355" i="17"/>
  <c r="AC355" i="17" s="1"/>
  <c r="P356" i="17"/>
  <c r="X356" i="17" s="1"/>
  <c r="G356" i="17"/>
  <c r="K356" i="17"/>
  <c r="T356" i="17" s="1"/>
  <c r="L356" i="17"/>
  <c r="W356" i="17" s="1"/>
  <c r="M356" i="17"/>
  <c r="Z356" i="17" s="1"/>
  <c r="N356" i="17"/>
  <c r="AC356" i="17" s="1"/>
  <c r="O356" i="17"/>
  <c r="U356" i="17" s="1"/>
  <c r="Q356" i="17"/>
  <c r="AA356" i="17" s="1"/>
  <c r="R356" i="17"/>
  <c r="AD356" i="17" s="1"/>
  <c r="P357" i="17"/>
  <c r="X357" i="17" s="1"/>
  <c r="K357" i="17"/>
  <c r="T357" i="17" s="1"/>
  <c r="L357" i="17"/>
  <c r="W357" i="17" s="1"/>
  <c r="M357" i="17"/>
  <c r="Z357" i="17" s="1"/>
  <c r="N357" i="17"/>
  <c r="AC357" i="17" s="1"/>
  <c r="O357" i="17"/>
  <c r="U357" i="17" s="1"/>
  <c r="Q357" i="17"/>
  <c r="AA357" i="17" s="1"/>
  <c r="R357" i="17"/>
  <c r="AD357" i="17" s="1"/>
  <c r="P358" i="17"/>
  <c r="X358" i="17" s="1"/>
  <c r="G358" i="17"/>
  <c r="J358" i="17"/>
  <c r="O358" i="17"/>
  <c r="U358" i="17" s="1"/>
  <c r="Q358" i="17"/>
  <c r="AA358" i="17" s="1"/>
  <c r="R358" i="17"/>
  <c r="AD358" i="17" s="1"/>
  <c r="G359" i="17"/>
  <c r="J359" i="17"/>
  <c r="K359" i="17"/>
  <c r="T359" i="17" s="1"/>
  <c r="L359" i="17"/>
  <c r="W359" i="17" s="1"/>
  <c r="M359" i="17"/>
  <c r="Z359" i="17" s="1"/>
  <c r="N359" i="17"/>
  <c r="AC359" i="17" s="1"/>
  <c r="J360" i="17"/>
  <c r="P360" i="17"/>
  <c r="X360" i="17" s="1"/>
  <c r="G360" i="17"/>
  <c r="K360" i="17"/>
  <c r="T360" i="17" s="1"/>
  <c r="L360" i="17"/>
  <c r="W360" i="17" s="1"/>
  <c r="M360" i="17"/>
  <c r="Z360" i="17" s="1"/>
  <c r="N360" i="17"/>
  <c r="AC360" i="17" s="1"/>
  <c r="O360" i="17"/>
  <c r="U360" i="17" s="1"/>
  <c r="Q360" i="17"/>
  <c r="AA360" i="17" s="1"/>
  <c r="R360" i="17"/>
  <c r="AD360" i="17" s="1"/>
  <c r="P361" i="17"/>
  <c r="X361" i="17" s="1"/>
  <c r="K361" i="17"/>
  <c r="T361" i="17" s="1"/>
  <c r="L361" i="17"/>
  <c r="W361" i="17" s="1"/>
  <c r="M361" i="17"/>
  <c r="Z361" i="17" s="1"/>
  <c r="N361" i="17"/>
  <c r="AC361" i="17" s="1"/>
  <c r="O361" i="17"/>
  <c r="U361" i="17" s="1"/>
  <c r="Q361" i="17"/>
  <c r="AA361" i="17" s="1"/>
  <c r="R361" i="17"/>
  <c r="AD361" i="17" s="1"/>
  <c r="P362" i="17"/>
  <c r="X362" i="17" s="1"/>
  <c r="G362" i="17"/>
  <c r="J362" i="17"/>
  <c r="O362" i="17"/>
  <c r="U362" i="17" s="1"/>
  <c r="Q362" i="17"/>
  <c r="AA362" i="17" s="1"/>
  <c r="R362" i="17"/>
  <c r="AD362" i="17" s="1"/>
  <c r="I363" i="17"/>
  <c r="G363" i="17"/>
  <c r="K363" i="17"/>
  <c r="T363" i="17" s="1"/>
  <c r="L363" i="17"/>
  <c r="W363" i="17" s="1"/>
  <c r="M363" i="17"/>
  <c r="Z363" i="17" s="1"/>
  <c r="N363" i="17"/>
  <c r="AC363" i="17" s="1"/>
  <c r="J364" i="17"/>
  <c r="G364" i="17"/>
  <c r="I364" i="17"/>
  <c r="K364" i="17"/>
  <c r="T364" i="17" s="1"/>
  <c r="L364" i="17"/>
  <c r="W364" i="17" s="1"/>
  <c r="M364" i="17"/>
  <c r="Z364" i="17" s="1"/>
  <c r="N364" i="17"/>
  <c r="AC364" i="17" s="1"/>
  <c r="O364" i="17"/>
  <c r="U364" i="17" s="1"/>
  <c r="Q364" i="17"/>
  <c r="AA364" i="17" s="1"/>
  <c r="R364" i="17"/>
  <c r="AD364" i="17" s="1"/>
  <c r="O365" i="17"/>
  <c r="U365" i="17" s="1"/>
  <c r="K365" i="17"/>
  <c r="T365" i="17" s="1"/>
  <c r="L365" i="17"/>
  <c r="W365" i="17" s="1"/>
  <c r="M365" i="17"/>
  <c r="Z365" i="17" s="1"/>
  <c r="N365" i="17"/>
  <c r="AC365" i="17" s="1"/>
  <c r="Q366" i="17"/>
  <c r="AA366" i="17" s="1"/>
  <c r="G366" i="17"/>
  <c r="I366" i="17"/>
  <c r="J366" i="17"/>
  <c r="O366" i="17"/>
  <c r="U366" i="17" s="1"/>
  <c r="I367" i="17"/>
  <c r="G367" i="17"/>
  <c r="K367" i="17"/>
  <c r="T367" i="17" s="1"/>
  <c r="L367" i="17"/>
  <c r="W367" i="17" s="1"/>
  <c r="M367" i="17"/>
  <c r="Z367" i="17" s="1"/>
  <c r="N367" i="17"/>
  <c r="AC367" i="17" s="1"/>
  <c r="J368" i="17"/>
  <c r="G368" i="17"/>
  <c r="I368" i="17"/>
  <c r="K368" i="17"/>
  <c r="T368" i="17" s="1"/>
  <c r="L368" i="17"/>
  <c r="W368" i="17" s="1"/>
  <c r="M368" i="17"/>
  <c r="Z368" i="17" s="1"/>
  <c r="N368" i="17"/>
  <c r="AC368" i="17" s="1"/>
  <c r="O368" i="17"/>
  <c r="U368" i="17" s="1"/>
  <c r="Q368" i="17"/>
  <c r="AA368" i="17" s="1"/>
  <c r="R368" i="17"/>
  <c r="AD368" i="17" s="1"/>
  <c r="O369" i="17"/>
  <c r="U369" i="17" s="1"/>
  <c r="K369" i="17"/>
  <c r="T369" i="17" s="1"/>
  <c r="L369" i="17"/>
  <c r="W369" i="17" s="1"/>
  <c r="M369" i="17"/>
  <c r="Z369" i="17" s="1"/>
  <c r="N369" i="17"/>
  <c r="AC369" i="17" s="1"/>
  <c r="A370" i="17"/>
  <c r="P370" i="17"/>
  <c r="X370" i="17" s="1"/>
  <c r="G370" i="17"/>
  <c r="H370" i="17"/>
  <c r="I370" i="17"/>
  <c r="J370" i="17"/>
  <c r="L371" i="17"/>
  <c r="W371" i="17" s="1"/>
  <c r="G371" i="17"/>
  <c r="H371" i="17"/>
  <c r="I371" i="17"/>
  <c r="J371" i="17"/>
  <c r="M371" i="17"/>
  <c r="Z371" i="17" s="1"/>
  <c r="N371" i="17"/>
  <c r="AC371" i="17" s="1"/>
  <c r="R372" i="17"/>
  <c r="AD372" i="17" s="1"/>
  <c r="G372" i="17"/>
  <c r="H372" i="17"/>
  <c r="I372" i="17"/>
  <c r="J372" i="17"/>
  <c r="L372" i="17"/>
  <c r="W372" i="17" s="1"/>
  <c r="M372" i="17"/>
  <c r="Z372" i="17" s="1"/>
  <c r="N372" i="17"/>
  <c r="AC372" i="17" s="1"/>
  <c r="P372" i="17"/>
  <c r="X372" i="17" s="1"/>
  <c r="Q372" i="17"/>
  <c r="AA372" i="17" s="1"/>
  <c r="N373" i="17"/>
  <c r="AC373" i="17" s="1"/>
  <c r="M373" i="17"/>
  <c r="Z373" i="17" s="1"/>
  <c r="P373" i="17"/>
  <c r="X373" i="17" s="1"/>
  <c r="Q373" i="17"/>
  <c r="AA373" i="17" s="1"/>
  <c r="R373" i="17"/>
  <c r="AD373" i="17" s="1"/>
  <c r="P374" i="17"/>
  <c r="X374" i="17" s="1"/>
  <c r="G374" i="17"/>
  <c r="H374" i="17"/>
  <c r="I374" i="17"/>
  <c r="J374" i="17"/>
  <c r="L375" i="17"/>
  <c r="W375" i="17" s="1"/>
  <c r="G375" i="17"/>
  <c r="H375" i="17"/>
  <c r="I375" i="17"/>
  <c r="J375" i="17"/>
  <c r="M375" i="17"/>
  <c r="Z375" i="17" s="1"/>
  <c r="N375" i="17"/>
  <c r="AC375" i="17" s="1"/>
  <c r="R376" i="17"/>
  <c r="AD376" i="17" s="1"/>
  <c r="G376" i="17"/>
  <c r="H376" i="17"/>
  <c r="I376" i="17"/>
  <c r="J376" i="17"/>
  <c r="L376" i="17"/>
  <c r="W376" i="17" s="1"/>
  <c r="M376" i="17"/>
  <c r="Z376" i="17" s="1"/>
  <c r="N376" i="17"/>
  <c r="AC376" i="17" s="1"/>
  <c r="P376" i="17"/>
  <c r="X376" i="17" s="1"/>
  <c r="Q376" i="17"/>
  <c r="AA376" i="17" s="1"/>
  <c r="N377" i="17"/>
  <c r="AC377" i="17" s="1"/>
  <c r="M377" i="17"/>
  <c r="P377" i="17"/>
  <c r="X377" i="17" s="1"/>
  <c r="Q377" i="17"/>
  <c r="AA377" i="17" s="1"/>
  <c r="R377" i="17"/>
  <c r="AD377" i="17" s="1"/>
  <c r="P378" i="17"/>
  <c r="X378" i="17" s="1"/>
  <c r="G378" i="17"/>
  <c r="H378" i="17"/>
  <c r="I378" i="17"/>
  <c r="J378" i="17"/>
  <c r="L379" i="17"/>
  <c r="W379" i="17" s="1"/>
  <c r="G379" i="17"/>
  <c r="H379" i="17"/>
  <c r="I379" i="17"/>
  <c r="J379" i="17"/>
  <c r="M379" i="17"/>
  <c r="Z379" i="17" s="1"/>
  <c r="N379" i="17"/>
  <c r="AC379" i="17" s="1"/>
  <c r="R380" i="17"/>
  <c r="AD380" i="17" s="1"/>
  <c r="G380" i="17"/>
  <c r="H380" i="17"/>
  <c r="I380" i="17"/>
  <c r="J380" i="17"/>
  <c r="L380" i="17"/>
  <c r="W380" i="17" s="1"/>
  <c r="M380" i="17"/>
  <c r="Z380" i="17" s="1"/>
  <c r="N380" i="17"/>
  <c r="AC380" i="17" s="1"/>
  <c r="P380" i="17"/>
  <c r="X380" i="17" s="1"/>
  <c r="Q380" i="17"/>
  <c r="AA380" i="17" s="1"/>
  <c r="N381" i="17"/>
  <c r="AC381" i="17" s="1"/>
  <c r="M381" i="17"/>
  <c r="Z381" i="17" s="1"/>
  <c r="P381" i="17"/>
  <c r="X381" i="17" s="1"/>
  <c r="Q381" i="17"/>
  <c r="AA381" i="17" s="1"/>
  <c r="R381" i="17"/>
  <c r="AD381" i="17" s="1"/>
  <c r="P382" i="17"/>
  <c r="X382" i="17" s="1"/>
  <c r="G382" i="17"/>
  <c r="H382" i="17"/>
  <c r="I382" i="17"/>
  <c r="J382" i="17"/>
  <c r="L383" i="17"/>
  <c r="W383" i="17" s="1"/>
  <c r="G383" i="17"/>
  <c r="H383" i="17"/>
  <c r="I383" i="17"/>
  <c r="J383" i="17"/>
  <c r="M383" i="17"/>
  <c r="Z383" i="17" s="1"/>
  <c r="N383" i="17"/>
  <c r="AC383" i="17" s="1"/>
  <c r="R384" i="17"/>
  <c r="AD384" i="17" s="1"/>
  <c r="G384" i="17"/>
  <c r="H384" i="17"/>
  <c r="I384" i="17"/>
  <c r="J384" i="17"/>
  <c r="L384" i="17"/>
  <c r="W384" i="17" s="1"/>
  <c r="M384" i="17"/>
  <c r="Z384" i="17" s="1"/>
  <c r="N384" i="17"/>
  <c r="AC384" i="17" s="1"/>
  <c r="P384" i="17"/>
  <c r="X384" i="17" s="1"/>
  <c r="Q384" i="17"/>
  <c r="AA384" i="17" s="1"/>
  <c r="N385" i="17"/>
  <c r="AC385" i="17" s="1"/>
  <c r="M385" i="17"/>
  <c r="Z385" i="17" s="1"/>
  <c r="P385" i="17"/>
  <c r="X385" i="17" s="1"/>
  <c r="Q385" i="17"/>
  <c r="AA385" i="17" s="1"/>
  <c r="R385" i="17"/>
  <c r="AD385" i="17" s="1"/>
  <c r="P386" i="17"/>
  <c r="X386" i="17" s="1"/>
  <c r="G386" i="17"/>
  <c r="H386" i="17"/>
  <c r="I386" i="17"/>
  <c r="J386" i="17"/>
  <c r="L387" i="17"/>
  <c r="W387" i="17" s="1"/>
  <c r="G387" i="17"/>
  <c r="H387" i="17"/>
  <c r="I387" i="17"/>
  <c r="J387" i="17"/>
  <c r="M387" i="17"/>
  <c r="Z387" i="17" s="1"/>
  <c r="N387" i="17"/>
  <c r="AC387" i="17" s="1"/>
  <c r="R388" i="17"/>
  <c r="AD388" i="17" s="1"/>
  <c r="G388" i="17"/>
  <c r="H388" i="17"/>
  <c r="I388" i="17"/>
  <c r="J388" i="17"/>
  <c r="L388" i="17"/>
  <c r="W388" i="17" s="1"/>
  <c r="M388" i="17"/>
  <c r="Z388" i="17" s="1"/>
  <c r="N388" i="17"/>
  <c r="AC388" i="17" s="1"/>
  <c r="P388" i="17"/>
  <c r="X388" i="17" s="1"/>
  <c r="Q388" i="17"/>
  <c r="AA388" i="17" s="1"/>
  <c r="N389" i="17"/>
  <c r="AC389" i="17" s="1"/>
  <c r="M389" i="17"/>
  <c r="Z389" i="17" s="1"/>
  <c r="P389" i="17"/>
  <c r="X389" i="17" s="1"/>
  <c r="Q389" i="17"/>
  <c r="AA389" i="17" s="1"/>
  <c r="R389" i="17"/>
  <c r="AD389" i="17" s="1"/>
  <c r="P390" i="17"/>
  <c r="X390" i="17" s="1"/>
  <c r="G390" i="17"/>
  <c r="H390" i="17"/>
  <c r="I390" i="17"/>
  <c r="J390" i="17"/>
  <c r="L391" i="17"/>
  <c r="W391" i="17" s="1"/>
  <c r="G391" i="17"/>
  <c r="H391" i="17"/>
  <c r="I391" i="17"/>
  <c r="J391" i="17"/>
  <c r="M391" i="17"/>
  <c r="Z391" i="17" s="1"/>
  <c r="N391" i="17"/>
  <c r="AC391" i="17" s="1"/>
  <c r="R392" i="17"/>
  <c r="AD392" i="17" s="1"/>
  <c r="G392" i="17"/>
  <c r="H392" i="17"/>
  <c r="I392" i="17"/>
  <c r="J392" i="17"/>
  <c r="L392" i="17"/>
  <c r="W392" i="17" s="1"/>
  <c r="M392" i="17"/>
  <c r="Z392" i="17" s="1"/>
  <c r="N392" i="17"/>
  <c r="AC392" i="17" s="1"/>
  <c r="P392" i="17"/>
  <c r="X392" i="17" s="1"/>
  <c r="Q392" i="17"/>
  <c r="AA392" i="17" s="1"/>
  <c r="N393" i="17"/>
  <c r="AC393" i="17" s="1"/>
  <c r="M393" i="17"/>
  <c r="Z393" i="17" s="1"/>
  <c r="P393" i="17"/>
  <c r="X393" i="17" s="1"/>
  <c r="Q393" i="17"/>
  <c r="AA393" i="17" s="1"/>
  <c r="R393" i="17"/>
  <c r="AD393" i="17" s="1"/>
  <c r="A394" i="17"/>
  <c r="H394" i="17"/>
  <c r="I394" i="17"/>
  <c r="O394" i="17"/>
  <c r="U394" i="17" s="1"/>
  <c r="P394" i="17"/>
  <c r="X394" i="17" s="1"/>
  <c r="Q394" i="17"/>
  <c r="AA394" i="17" s="1"/>
  <c r="I395" i="17"/>
  <c r="H395" i="17"/>
  <c r="K395" i="17"/>
  <c r="T395" i="17" s="1"/>
  <c r="L395" i="17"/>
  <c r="W395" i="17" s="1"/>
  <c r="M395" i="17"/>
  <c r="Z395" i="17" s="1"/>
  <c r="M396" i="17"/>
  <c r="Z396" i="17" s="1"/>
  <c r="G396" i="17"/>
  <c r="H396" i="17"/>
  <c r="I396" i="17"/>
  <c r="K396" i="17"/>
  <c r="T396" i="17" s="1"/>
  <c r="L396" i="17"/>
  <c r="W396" i="17" s="1"/>
  <c r="P396" i="17"/>
  <c r="X396" i="17" s="1"/>
  <c r="Q396" i="17"/>
  <c r="AA396" i="17" s="1"/>
  <c r="L397" i="17"/>
  <c r="W397" i="17" s="1"/>
  <c r="R397" i="17"/>
  <c r="AD397" i="17" s="1"/>
  <c r="K397" i="17"/>
  <c r="T397" i="17" s="1"/>
  <c r="P397" i="17"/>
  <c r="X397" i="17" s="1"/>
  <c r="I398" i="17"/>
  <c r="P398" i="17"/>
  <c r="X398" i="17" s="1"/>
  <c r="G398" i="17"/>
  <c r="O398" i="17"/>
  <c r="U398" i="17" s="1"/>
  <c r="Q398" i="17"/>
  <c r="AA398" i="17" s="1"/>
  <c r="R398" i="17"/>
  <c r="AD398" i="17" s="1"/>
  <c r="I399" i="17"/>
  <c r="G399" i="17"/>
  <c r="K399" i="17"/>
  <c r="T399" i="17" s="1"/>
  <c r="L399" i="17"/>
  <c r="W399" i="17" s="1"/>
  <c r="M399" i="17"/>
  <c r="Z399" i="17" s="1"/>
  <c r="N399" i="17"/>
  <c r="AC399" i="17" s="1"/>
  <c r="I400" i="17"/>
  <c r="P400" i="17"/>
  <c r="X400" i="17" s="1"/>
  <c r="G400" i="17"/>
  <c r="K400" i="17"/>
  <c r="T400" i="17" s="1"/>
  <c r="L400" i="17"/>
  <c r="W400" i="17" s="1"/>
  <c r="M400" i="17"/>
  <c r="Z400" i="17" s="1"/>
  <c r="N400" i="17"/>
  <c r="AC400" i="17" s="1"/>
  <c r="O400" i="17"/>
  <c r="U400" i="17" s="1"/>
  <c r="Q400" i="17"/>
  <c r="AA400" i="17" s="1"/>
  <c r="R400" i="17"/>
  <c r="AD400" i="17" s="1"/>
  <c r="P401" i="17"/>
  <c r="X401" i="17" s="1"/>
  <c r="K401" i="17"/>
  <c r="T401" i="17" s="1"/>
  <c r="L401" i="17"/>
  <c r="W401" i="17" s="1"/>
  <c r="M401" i="17"/>
  <c r="Z401" i="17" s="1"/>
  <c r="N401" i="17"/>
  <c r="AC401" i="17" s="1"/>
  <c r="O401" i="17"/>
  <c r="U401" i="17" s="1"/>
  <c r="Q401" i="17"/>
  <c r="AA401" i="17" s="1"/>
  <c r="R401" i="17"/>
  <c r="AD401" i="17" s="1"/>
  <c r="I402" i="17"/>
  <c r="P402" i="17"/>
  <c r="X402" i="17" s="1"/>
  <c r="G402" i="17"/>
  <c r="O402" i="17"/>
  <c r="U402" i="17" s="1"/>
  <c r="Q402" i="17"/>
  <c r="AA402" i="17" s="1"/>
  <c r="R402" i="17"/>
  <c r="AD402" i="17" s="1"/>
  <c r="I403" i="17"/>
  <c r="G403" i="17"/>
  <c r="K403" i="17"/>
  <c r="T403" i="17" s="1"/>
  <c r="L403" i="17"/>
  <c r="W403" i="17" s="1"/>
  <c r="M403" i="17"/>
  <c r="Z403" i="17" s="1"/>
  <c r="N403" i="17"/>
  <c r="AC403" i="17" s="1"/>
  <c r="I404" i="17"/>
  <c r="P404" i="17"/>
  <c r="X404" i="17" s="1"/>
  <c r="G404" i="17"/>
  <c r="K404" i="17"/>
  <c r="T404" i="17" s="1"/>
  <c r="L404" i="17"/>
  <c r="W404" i="17" s="1"/>
  <c r="M404" i="17"/>
  <c r="Z404" i="17" s="1"/>
  <c r="N404" i="17"/>
  <c r="AC404" i="17" s="1"/>
  <c r="O404" i="17"/>
  <c r="U404" i="17" s="1"/>
  <c r="Q404" i="17"/>
  <c r="AA404" i="17" s="1"/>
  <c r="R404" i="17"/>
  <c r="AD404" i="17" s="1"/>
  <c r="P405" i="17"/>
  <c r="X405" i="17" s="1"/>
  <c r="K405" i="17"/>
  <c r="T405" i="17" s="1"/>
  <c r="L405" i="17"/>
  <c r="W405" i="17" s="1"/>
  <c r="M405" i="17"/>
  <c r="Z405" i="17" s="1"/>
  <c r="N405" i="17"/>
  <c r="AC405" i="17" s="1"/>
  <c r="O405" i="17"/>
  <c r="U405" i="17" s="1"/>
  <c r="Q405" i="17"/>
  <c r="AA405" i="17" s="1"/>
  <c r="R405" i="17"/>
  <c r="AD405" i="17" s="1"/>
  <c r="I406" i="17"/>
  <c r="P406" i="17"/>
  <c r="X406" i="17" s="1"/>
  <c r="G406" i="17"/>
  <c r="O406" i="17"/>
  <c r="U406" i="17" s="1"/>
  <c r="Q406" i="17"/>
  <c r="AA406" i="17" s="1"/>
  <c r="R406" i="17"/>
  <c r="AD406" i="17" s="1"/>
  <c r="I407" i="17"/>
  <c r="G407" i="17"/>
  <c r="K407" i="17"/>
  <c r="T407" i="17" s="1"/>
  <c r="L407" i="17"/>
  <c r="W407" i="17" s="1"/>
  <c r="M407" i="17"/>
  <c r="Z407" i="17" s="1"/>
  <c r="N407" i="17"/>
  <c r="AC407" i="17" s="1"/>
  <c r="I408" i="17"/>
  <c r="P408" i="17"/>
  <c r="X408" i="17" s="1"/>
  <c r="G408" i="17"/>
  <c r="K408" i="17"/>
  <c r="T408" i="17" s="1"/>
  <c r="L408" i="17"/>
  <c r="W408" i="17" s="1"/>
  <c r="M408" i="17"/>
  <c r="Z408" i="17" s="1"/>
  <c r="N408" i="17"/>
  <c r="AC408" i="17" s="1"/>
  <c r="O408" i="17"/>
  <c r="U408" i="17" s="1"/>
  <c r="Q408" i="17"/>
  <c r="AA408" i="17" s="1"/>
  <c r="R408" i="17"/>
  <c r="AD408" i="17" s="1"/>
  <c r="P409" i="17"/>
  <c r="X409" i="17" s="1"/>
  <c r="K409" i="17"/>
  <c r="T409" i="17" s="1"/>
  <c r="L409" i="17"/>
  <c r="W409" i="17" s="1"/>
  <c r="M409" i="17"/>
  <c r="Z409" i="17" s="1"/>
  <c r="N409" i="17"/>
  <c r="AC409" i="17" s="1"/>
  <c r="O409" i="17"/>
  <c r="U409" i="17" s="1"/>
  <c r="Q409" i="17"/>
  <c r="AA409" i="17" s="1"/>
  <c r="R409" i="17"/>
  <c r="AD409" i="17" s="1"/>
  <c r="I410" i="17"/>
  <c r="P410" i="17"/>
  <c r="X410" i="17" s="1"/>
  <c r="G410" i="17"/>
  <c r="O410" i="17"/>
  <c r="U410" i="17" s="1"/>
  <c r="Q410" i="17"/>
  <c r="AA410" i="17" s="1"/>
  <c r="R410" i="17"/>
  <c r="AD410" i="17" s="1"/>
  <c r="I411" i="17"/>
  <c r="G411" i="17"/>
  <c r="K411" i="17"/>
  <c r="T411" i="17" s="1"/>
  <c r="L411" i="17"/>
  <c r="W411" i="17" s="1"/>
  <c r="M411" i="17"/>
  <c r="Z411" i="17" s="1"/>
  <c r="N411" i="17"/>
  <c r="AC411" i="17" s="1"/>
  <c r="I412" i="17"/>
  <c r="P412" i="17"/>
  <c r="X412" i="17" s="1"/>
  <c r="G412" i="17"/>
  <c r="K412" i="17"/>
  <c r="T412" i="17" s="1"/>
  <c r="L412" i="17"/>
  <c r="W412" i="17" s="1"/>
  <c r="M412" i="17"/>
  <c r="Z412" i="17" s="1"/>
  <c r="N412" i="17"/>
  <c r="AC412" i="17" s="1"/>
  <c r="O412" i="17"/>
  <c r="U412" i="17" s="1"/>
  <c r="Q412" i="17"/>
  <c r="AA412" i="17" s="1"/>
  <c r="R412" i="17"/>
  <c r="AD412" i="17" s="1"/>
  <c r="P413" i="17"/>
  <c r="X413" i="17" s="1"/>
  <c r="K413" i="17"/>
  <c r="T413" i="17" s="1"/>
  <c r="L413" i="17"/>
  <c r="W413" i="17" s="1"/>
  <c r="M413" i="17"/>
  <c r="Z413" i="17" s="1"/>
  <c r="N413" i="17"/>
  <c r="AC413" i="17" s="1"/>
  <c r="O413" i="17"/>
  <c r="U413" i="17" s="1"/>
  <c r="Q413" i="17"/>
  <c r="AA413" i="17" s="1"/>
  <c r="R413" i="17"/>
  <c r="AD413" i="17" s="1"/>
  <c r="I414" i="17"/>
  <c r="P414" i="17"/>
  <c r="X414" i="17" s="1"/>
  <c r="G414" i="17"/>
  <c r="O414" i="17"/>
  <c r="U414" i="17" s="1"/>
  <c r="Q414" i="17"/>
  <c r="AA414" i="17" s="1"/>
  <c r="R414" i="17"/>
  <c r="AD414" i="17" s="1"/>
  <c r="I415" i="17"/>
  <c r="G415" i="17"/>
  <c r="K415" i="17"/>
  <c r="T415" i="17" s="1"/>
  <c r="L415" i="17"/>
  <c r="W415" i="17" s="1"/>
  <c r="M415" i="17"/>
  <c r="Z415" i="17" s="1"/>
  <c r="N415" i="17"/>
  <c r="AC415" i="17" s="1"/>
  <c r="I416" i="17"/>
  <c r="P416" i="17"/>
  <c r="X416" i="17" s="1"/>
  <c r="G416" i="17"/>
  <c r="K416" i="17"/>
  <c r="T416" i="17" s="1"/>
  <c r="L416" i="17"/>
  <c r="W416" i="17" s="1"/>
  <c r="M416" i="17"/>
  <c r="Z416" i="17" s="1"/>
  <c r="N416" i="17"/>
  <c r="AC416" i="17" s="1"/>
  <c r="O416" i="17"/>
  <c r="U416" i="17" s="1"/>
  <c r="Q416" i="17"/>
  <c r="AA416" i="17" s="1"/>
  <c r="R416" i="17"/>
  <c r="AD416" i="17" s="1"/>
  <c r="P417" i="17"/>
  <c r="X417" i="17" s="1"/>
  <c r="K417" i="17"/>
  <c r="T417" i="17" s="1"/>
  <c r="L417" i="17"/>
  <c r="W417" i="17" s="1"/>
  <c r="M417" i="17"/>
  <c r="Z417" i="17" s="1"/>
  <c r="N417" i="17"/>
  <c r="AC417" i="17" s="1"/>
  <c r="O417" i="17"/>
  <c r="U417" i="17" s="1"/>
  <c r="Q417" i="17"/>
  <c r="AA417" i="17" s="1"/>
  <c r="R417" i="17"/>
  <c r="AD417" i="17" s="1"/>
  <c r="A418" i="17"/>
  <c r="P418" i="17"/>
  <c r="X418" i="17" s="1"/>
  <c r="G418" i="17"/>
  <c r="H418" i="17"/>
  <c r="I418" i="17"/>
  <c r="J418" i="17"/>
  <c r="Q418" i="17"/>
  <c r="AA418" i="17" s="1"/>
  <c r="R418" i="17"/>
  <c r="AD418" i="17" s="1"/>
  <c r="K419" i="17"/>
  <c r="T419" i="17" s="1"/>
  <c r="G419" i="17"/>
  <c r="H419" i="17"/>
  <c r="I419" i="17"/>
  <c r="J419" i="17"/>
  <c r="L419" i="17"/>
  <c r="W419" i="17" s="1"/>
  <c r="M419" i="17"/>
  <c r="Z419" i="17" s="1"/>
  <c r="N419" i="17"/>
  <c r="AC419" i="17" s="1"/>
  <c r="K420" i="17"/>
  <c r="T420" i="17" s="1"/>
  <c r="P420" i="17"/>
  <c r="X420" i="17" s="1"/>
  <c r="G420" i="17"/>
  <c r="H420" i="17"/>
  <c r="I420" i="17"/>
  <c r="J420" i="17"/>
  <c r="L420" i="17"/>
  <c r="W420" i="17" s="1"/>
  <c r="M420" i="17"/>
  <c r="Z420" i="17" s="1"/>
  <c r="N420" i="17"/>
  <c r="AC420" i="17" s="1"/>
  <c r="Q420" i="17"/>
  <c r="AA420" i="17" s="1"/>
  <c r="R420" i="17"/>
  <c r="AD420" i="17" s="1"/>
  <c r="K421" i="17"/>
  <c r="T421" i="17" s="1"/>
  <c r="P421" i="17"/>
  <c r="X421" i="17" s="1"/>
  <c r="L421" i="17"/>
  <c r="W421" i="17" s="1"/>
  <c r="M421" i="17"/>
  <c r="Z421" i="17" s="1"/>
  <c r="N421" i="17"/>
  <c r="AC421" i="17" s="1"/>
  <c r="Q421" i="17"/>
  <c r="AA421" i="17" s="1"/>
  <c r="R421" i="17"/>
  <c r="AD421" i="17" s="1"/>
  <c r="P422" i="17"/>
  <c r="X422" i="17" s="1"/>
  <c r="G422" i="17"/>
  <c r="H422" i="17"/>
  <c r="I422" i="17"/>
  <c r="J422" i="17"/>
  <c r="Q422" i="17"/>
  <c r="AA422" i="17" s="1"/>
  <c r="R422" i="17"/>
  <c r="AD422" i="17" s="1"/>
  <c r="K423" i="17"/>
  <c r="T423" i="17" s="1"/>
  <c r="G423" i="17"/>
  <c r="H423" i="17"/>
  <c r="I423" i="17"/>
  <c r="J423" i="17"/>
  <c r="L423" i="17"/>
  <c r="W423" i="17" s="1"/>
  <c r="M423" i="17"/>
  <c r="Z423" i="17" s="1"/>
  <c r="N423" i="17"/>
  <c r="AC423" i="17" s="1"/>
  <c r="K424" i="17"/>
  <c r="T424" i="17" s="1"/>
  <c r="P424" i="17"/>
  <c r="X424" i="17" s="1"/>
  <c r="G424" i="17"/>
  <c r="H424" i="17"/>
  <c r="I424" i="17"/>
  <c r="J424" i="17"/>
  <c r="L424" i="17"/>
  <c r="W424" i="17" s="1"/>
  <c r="M424" i="17"/>
  <c r="Z424" i="17" s="1"/>
  <c r="N424" i="17"/>
  <c r="AC424" i="17" s="1"/>
  <c r="Q424" i="17"/>
  <c r="AA424" i="17" s="1"/>
  <c r="R424" i="17"/>
  <c r="AD424" i="17" s="1"/>
  <c r="K425" i="17"/>
  <c r="T425" i="17" s="1"/>
  <c r="P425" i="17"/>
  <c r="X425" i="17" s="1"/>
  <c r="L425" i="17"/>
  <c r="W425" i="17" s="1"/>
  <c r="M425" i="17"/>
  <c r="Z425" i="17" s="1"/>
  <c r="N425" i="17"/>
  <c r="AC425" i="17" s="1"/>
  <c r="Q425" i="17"/>
  <c r="AA425" i="17" s="1"/>
  <c r="R425" i="17"/>
  <c r="AD425" i="17" s="1"/>
  <c r="P426" i="17"/>
  <c r="X426" i="17" s="1"/>
  <c r="G426" i="17"/>
  <c r="H426" i="17"/>
  <c r="I426" i="17"/>
  <c r="J426" i="17"/>
  <c r="Q426" i="17"/>
  <c r="AA426" i="17" s="1"/>
  <c r="R426" i="17"/>
  <c r="AD426" i="17" s="1"/>
  <c r="K427" i="17"/>
  <c r="T427" i="17" s="1"/>
  <c r="G427" i="17"/>
  <c r="H427" i="17"/>
  <c r="I427" i="17"/>
  <c r="J427" i="17"/>
  <c r="L427" i="17"/>
  <c r="W427" i="17" s="1"/>
  <c r="M427" i="17"/>
  <c r="Z427" i="17" s="1"/>
  <c r="N427" i="17"/>
  <c r="AC427" i="17" s="1"/>
  <c r="K428" i="17"/>
  <c r="T428" i="17" s="1"/>
  <c r="P428" i="17"/>
  <c r="X428" i="17" s="1"/>
  <c r="G428" i="17"/>
  <c r="H428" i="17"/>
  <c r="I428" i="17"/>
  <c r="J428" i="17"/>
  <c r="L428" i="17"/>
  <c r="W428" i="17" s="1"/>
  <c r="M428" i="17"/>
  <c r="Z428" i="17" s="1"/>
  <c r="N428" i="17"/>
  <c r="AC428" i="17" s="1"/>
  <c r="Q428" i="17"/>
  <c r="AA428" i="17" s="1"/>
  <c r="R428" i="17"/>
  <c r="AD428" i="17" s="1"/>
  <c r="K429" i="17"/>
  <c r="T429" i="17" s="1"/>
  <c r="P429" i="17"/>
  <c r="X429" i="17" s="1"/>
  <c r="L429" i="17"/>
  <c r="W429" i="17" s="1"/>
  <c r="M429" i="17"/>
  <c r="Z429" i="17" s="1"/>
  <c r="N429" i="17"/>
  <c r="AC429" i="17" s="1"/>
  <c r="Q429" i="17"/>
  <c r="AA429" i="17" s="1"/>
  <c r="R429" i="17"/>
  <c r="AD429" i="17" s="1"/>
  <c r="P430" i="17"/>
  <c r="X430" i="17" s="1"/>
  <c r="G430" i="17"/>
  <c r="H430" i="17"/>
  <c r="I430" i="17"/>
  <c r="J430" i="17"/>
  <c r="Q430" i="17"/>
  <c r="AA430" i="17" s="1"/>
  <c r="R430" i="17"/>
  <c r="AD430" i="17" s="1"/>
  <c r="K431" i="17"/>
  <c r="T431" i="17" s="1"/>
  <c r="G431" i="17"/>
  <c r="H431" i="17"/>
  <c r="I431" i="17"/>
  <c r="J431" i="17"/>
  <c r="L431" i="17"/>
  <c r="W431" i="17" s="1"/>
  <c r="M431" i="17"/>
  <c r="Z431" i="17" s="1"/>
  <c r="N431" i="17"/>
  <c r="AC431" i="17" s="1"/>
  <c r="K432" i="17"/>
  <c r="T432" i="17" s="1"/>
  <c r="P432" i="17"/>
  <c r="X432" i="17" s="1"/>
  <c r="G432" i="17"/>
  <c r="H432" i="17"/>
  <c r="I432" i="17"/>
  <c r="J432" i="17"/>
  <c r="L432" i="17"/>
  <c r="W432" i="17" s="1"/>
  <c r="M432" i="17"/>
  <c r="Z432" i="17" s="1"/>
  <c r="N432" i="17"/>
  <c r="AC432" i="17" s="1"/>
  <c r="Q432" i="17"/>
  <c r="AA432" i="17" s="1"/>
  <c r="R432" i="17"/>
  <c r="AD432" i="17" s="1"/>
  <c r="K433" i="17"/>
  <c r="T433" i="17" s="1"/>
  <c r="P433" i="17"/>
  <c r="X433" i="17" s="1"/>
  <c r="L433" i="17"/>
  <c r="W433" i="17" s="1"/>
  <c r="M433" i="17"/>
  <c r="Z433" i="17" s="1"/>
  <c r="N433" i="17"/>
  <c r="AC433" i="17" s="1"/>
  <c r="Q433" i="17"/>
  <c r="AA433" i="17" s="1"/>
  <c r="R433" i="17"/>
  <c r="AD433" i="17" s="1"/>
  <c r="P434" i="17"/>
  <c r="X434" i="17" s="1"/>
  <c r="G434" i="17"/>
  <c r="H434" i="17"/>
  <c r="I434" i="17"/>
  <c r="J434" i="17"/>
  <c r="Q434" i="17"/>
  <c r="AA434" i="17" s="1"/>
  <c r="R434" i="17"/>
  <c r="AD434" i="17" s="1"/>
  <c r="K435" i="17"/>
  <c r="T435" i="17" s="1"/>
  <c r="G435" i="17"/>
  <c r="H435" i="17"/>
  <c r="I435" i="17"/>
  <c r="J435" i="17"/>
  <c r="L435" i="17"/>
  <c r="W435" i="17" s="1"/>
  <c r="M435" i="17"/>
  <c r="Z435" i="17" s="1"/>
  <c r="N435" i="17"/>
  <c r="AC435" i="17" s="1"/>
  <c r="K436" i="17"/>
  <c r="T436" i="17" s="1"/>
  <c r="P436" i="17"/>
  <c r="X436" i="17" s="1"/>
  <c r="G436" i="17"/>
  <c r="H436" i="17"/>
  <c r="I436" i="17"/>
  <c r="J436" i="17"/>
  <c r="L436" i="17"/>
  <c r="W436" i="17" s="1"/>
  <c r="M436" i="17"/>
  <c r="Z436" i="17" s="1"/>
  <c r="N436" i="17"/>
  <c r="AC436" i="17" s="1"/>
  <c r="Q436" i="17"/>
  <c r="AA436" i="17" s="1"/>
  <c r="R436" i="17"/>
  <c r="AD436" i="17" s="1"/>
  <c r="K437" i="17"/>
  <c r="T437" i="17" s="1"/>
  <c r="P437" i="17"/>
  <c r="X437" i="17" s="1"/>
  <c r="L437" i="17"/>
  <c r="W437" i="17" s="1"/>
  <c r="M437" i="17"/>
  <c r="Z437" i="17" s="1"/>
  <c r="N437" i="17"/>
  <c r="AC437" i="17" s="1"/>
  <c r="Q437" i="17"/>
  <c r="AA437" i="17" s="1"/>
  <c r="R437" i="17"/>
  <c r="AD437" i="17" s="1"/>
  <c r="P438" i="17"/>
  <c r="X438" i="17" s="1"/>
  <c r="G438" i="17"/>
  <c r="H438" i="17"/>
  <c r="I438" i="17"/>
  <c r="J438" i="17"/>
  <c r="Q438" i="17"/>
  <c r="AA438" i="17" s="1"/>
  <c r="R438" i="17"/>
  <c r="AD438" i="17" s="1"/>
  <c r="K439" i="17"/>
  <c r="T439" i="17" s="1"/>
  <c r="G439" i="17"/>
  <c r="H439" i="17"/>
  <c r="I439" i="17"/>
  <c r="J439" i="17"/>
  <c r="L439" i="17"/>
  <c r="W439" i="17" s="1"/>
  <c r="M439" i="17"/>
  <c r="Z439" i="17" s="1"/>
  <c r="N439" i="17"/>
  <c r="AC439" i="17" s="1"/>
  <c r="K440" i="17"/>
  <c r="T440" i="17" s="1"/>
  <c r="R440" i="17"/>
  <c r="AD440" i="17" s="1"/>
  <c r="G440" i="17"/>
  <c r="H440" i="17"/>
  <c r="I440" i="17"/>
  <c r="J440" i="17"/>
  <c r="L440" i="17"/>
  <c r="W440" i="17" s="1"/>
  <c r="M440" i="17"/>
  <c r="Z440" i="17" s="1"/>
  <c r="N440" i="17"/>
  <c r="AC440" i="17" s="1"/>
  <c r="Q440" i="17"/>
  <c r="AA440" i="17" s="1"/>
  <c r="K441" i="17"/>
  <c r="T441" i="17" s="1"/>
  <c r="Q441" i="17"/>
  <c r="AA441" i="17" s="1"/>
  <c r="L441" i="17"/>
  <c r="W441" i="17" s="1"/>
  <c r="M441" i="17"/>
  <c r="Z441" i="17" s="1"/>
  <c r="N441" i="17"/>
  <c r="AC441" i="17" s="1"/>
  <c r="R441" i="17"/>
  <c r="AD441" i="17" s="1"/>
  <c r="A442" i="17"/>
  <c r="J442" i="17"/>
  <c r="G442" i="17"/>
  <c r="H442" i="17"/>
  <c r="I442" i="17"/>
  <c r="P442" i="17"/>
  <c r="X442" i="17" s="1"/>
  <c r="J443" i="17"/>
  <c r="G443" i="17"/>
  <c r="H443" i="17"/>
  <c r="I443" i="17"/>
  <c r="L443" i="17"/>
  <c r="W443" i="17" s="1"/>
  <c r="M443" i="17"/>
  <c r="Z443" i="17" s="1"/>
  <c r="J444" i="17"/>
  <c r="G444" i="17"/>
  <c r="H444" i="17"/>
  <c r="I444" i="17"/>
  <c r="L444" i="17"/>
  <c r="W444" i="17" s="1"/>
  <c r="M444" i="17"/>
  <c r="Z444" i="17" s="1"/>
  <c r="P444" i="17"/>
  <c r="X444" i="17" s="1"/>
  <c r="L445" i="17"/>
  <c r="W445" i="17" s="1"/>
  <c r="M445" i="17"/>
  <c r="Z445" i="17" s="1"/>
  <c r="P445" i="17"/>
  <c r="X445" i="17" s="1"/>
  <c r="J446" i="17"/>
  <c r="G446" i="17"/>
  <c r="H446" i="17"/>
  <c r="I446" i="17"/>
  <c r="M446" i="17"/>
  <c r="P446" i="17"/>
  <c r="X446" i="17" s="1"/>
  <c r="J447" i="17"/>
  <c r="G447" i="17"/>
  <c r="H447" i="17"/>
  <c r="I447" i="17"/>
  <c r="L447" i="17"/>
  <c r="W447" i="17" s="1"/>
  <c r="M447" i="17"/>
  <c r="Z447" i="17" s="1"/>
  <c r="J448" i="17"/>
  <c r="G448" i="17"/>
  <c r="H448" i="17"/>
  <c r="I448" i="17"/>
  <c r="L448" i="17"/>
  <c r="W448" i="17" s="1"/>
  <c r="M448" i="17"/>
  <c r="Z448" i="17" s="1"/>
  <c r="P448" i="17"/>
  <c r="X448" i="17" s="1"/>
  <c r="L449" i="17"/>
  <c r="W449" i="17" s="1"/>
  <c r="Q449" i="17"/>
  <c r="AA449" i="17" s="1"/>
  <c r="K449" i="17"/>
  <c r="T449" i="17" s="1"/>
  <c r="M449" i="17"/>
  <c r="Z449" i="17" s="1"/>
  <c r="P449" i="17"/>
  <c r="X449" i="17" s="1"/>
  <c r="G450" i="17"/>
  <c r="H450" i="17"/>
  <c r="I450" i="17"/>
  <c r="O450" i="17"/>
  <c r="U450" i="17" s="1"/>
  <c r="P450" i="17"/>
  <c r="X450" i="17" s="1"/>
  <c r="Q450" i="17"/>
  <c r="AA450" i="17" s="1"/>
  <c r="I451" i="17"/>
  <c r="H451" i="17"/>
  <c r="K451" i="17"/>
  <c r="T451" i="17" s="1"/>
  <c r="L451" i="17"/>
  <c r="W451" i="17" s="1"/>
  <c r="M451" i="17"/>
  <c r="Z451" i="17" s="1"/>
  <c r="K452" i="17"/>
  <c r="T452" i="17" s="1"/>
  <c r="G452" i="17"/>
  <c r="H452" i="17"/>
  <c r="I452" i="17"/>
  <c r="L452" i="17"/>
  <c r="W452" i="17" s="1"/>
  <c r="O452" i="17"/>
  <c r="U452" i="17" s="1"/>
  <c r="P452" i="17"/>
  <c r="X452" i="17" s="1"/>
  <c r="Q452" i="17"/>
  <c r="AA452" i="17" s="1"/>
  <c r="L453" i="17"/>
  <c r="W453" i="17" s="1"/>
  <c r="Q453" i="17"/>
  <c r="AA453" i="17" s="1"/>
  <c r="K453" i="17"/>
  <c r="T453" i="17" s="1"/>
  <c r="M453" i="17"/>
  <c r="Z453" i="17" s="1"/>
  <c r="P453" i="17"/>
  <c r="X453" i="17" s="1"/>
  <c r="G454" i="17"/>
  <c r="H454" i="17"/>
  <c r="I454" i="17"/>
  <c r="O454" i="17"/>
  <c r="U454" i="17" s="1"/>
  <c r="P454" i="17"/>
  <c r="X454" i="17" s="1"/>
  <c r="Q454" i="17"/>
  <c r="AA454" i="17" s="1"/>
  <c r="I455" i="17"/>
  <c r="H455" i="17"/>
  <c r="K455" i="17"/>
  <c r="T455" i="17" s="1"/>
  <c r="L455" i="17"/>
  <c r="W455" i="17" s="1"/>
  <c r="M455" i="17"/>
  <c r="Z455" i="17" s="1"/>
  <c r="K456" i="17"/>
  <c r="T456" i="17" s="1"/>
  <c r="G456" i="17"/>
  <c r="H456" i="17"/>
  <c r="I456" i="17"/>
  <c r="L456" i="17"/>
  <c r="W456" i="17" s="1"/>
  <c r="O456" i="17"/>
  <c r="U456" i="17" s="1"/>
  <c r="P456" i="17"/>
  <c r="X456" i="17" s="1"/>
  <c r="Q456" i="17"/>
  <c r="AA456" i="17" s="1"/>
  <c r="L457" i="17"/>
  <c r="W457" i="17" s="1"/>
  <c r="Q457" i="17"/>
  <c r="AA457" i="17" s="1"/>
  <c r="K457" i="17"/>
  <c r="T457" i="17" s="1"/>
  <c r="M457" i="17"/>
  <c r="Z457" i="17" s="1"/>
  <c r="P457" i="17"/>
  <c r="X457" i="17" s="1"/>
  <c r="G458" i="17"/>
  <c r="H458" i="17"/>
  <c r="I458" i="17"/>
  <c r="O458" i="17"/>
  <c r="U458" i="17" s="1"/>
  <c r="P458" i="17"/>
  <c r="X458" i="17" s="1"/>
  <c r="Q458" i="17"/>
  <c r="AA458" i="17" s="1"/>
  <c r="I459" i="17"/>
  <c r="H459" i="17"/>
  <c r="K459" i="17"/>
  <c r="T459" i="17" s="1"/>
  <c r="L459" i="17"/>
  <c r="W459" i="17" s="1"/>
  <c r="M459" i="17"/>
  <c r="Z459" i="17" s="1"/>
  <c r="K460" i="17"/>
  <c r="T460" i="17" s="1"/>
  <c r="G460" i="17"/>
  <c r="H460" i="17"/>
  <c r="I460" i="17"/>
  <c r="L460" i="17"/>
  <c r="W460" i="17" s="1"/>
  <c r="O460" i="17"/>
  <c r="U460" i="17" s="1"/>
  <c r="P460" i="17"/>
  <c r="X460" i="17" s="1"/>
  <c r="Q460" i="17"/>
  <c r="AA460" i="17" s="1"/>
  <c r="L461" i="17"/>
  <c r="W461" i="17" s="1"/>
  <c r="Q461" i="17"/>
  <c r="AA461" i="17" s="1"/>
  <c r="K461" i="17"/>
  <c r="T461" i="17" s="1"/>
  <c r="M461" i="17"/>
  <c r="Z461" i="17" s="1"/>
  <c r="P461" i="17"/>
  <c r="X461" i="17" s="1"/>
  <c r="G462" i="17"/>
  <c r="H462" i="17"/>
  <c r="I462" i="17"/>
  <c r="O462" i="17"/>
  <c r="U462" i="17" s="1"/>
  <c r="P462" i="17"/>
  <c r="X462" i="17" s="1"/>
  <c r="Q462" i="17"/>
  <c r="AA462" i="17" s="1"/>
  <c r="I463" i="17"/>
  <c r="H463" i="17"/>
  <c r="K463" i="17"/>
  <c r="T463" i="17" s="1"/>
  <c r="L463" i="17"/>
  <c r="W463" i="17" s="1"/>
  <c r="M463" i="17"/>
  <c r="Z463" i="17" s="1"/>
  <c r="K464" i="17"/>
  <c r="T464" i="17" s="1"/>
  <c r="G464" i="17"/>
  <c r="H464" i="17"/>
  <c r="I464" i="17"/>
  <c r="L464" i="17"/>
  <c r="W464" i="17" s="1"/>
  <c r="O464" i="17"/>
  <c r="U464" i="17" s="1"/>
  <c r="P464" i="17"/>
  <c r="X464" i="17" s="1"/>
  <c r="Q464" i="17"/>
  <c r="AA464" i="17" s="1"/>
  <c r="L465" i="17"/>
  <c r="W465" i="17" s="1"/>
  <c r="Q465" i="17"/>
  <c r="AA465" i="17" s="1"/>
  <c r="K465" i="17"/>
  <c r="T465" i="17" s="1"/>
  <c r="M465" i="17"/>
  <c r="Z465" i="17" s="1"/>
  <c r="P465" i="17"/>
  <c r="X465" i="17" s="1"/>
  <c r="A466" i="17"/>
  <c r="H466" i="17"/>
  <c r="G466" i="17"/>
  <c r="O466" i="17"/>
  <c r="U466" i="17" s="1"/>
  <c r="P466" i="17"/>
  <c r="X466" i="17" s="1"/>
  <c r="Q466" i="17"/>
  <c r="AA466" i="17" s="1"/>
  <c r="R466" i="17"/>
  <c r="AD466" i="17" s="1"/>
  <c r="J467" i="17"/>
  <c r="G467" i="17"/>
  <c r="H467" i="17"/>
  <c r="N467" i="17"/>
  <c r="AC467" i="17" s="1"/>
  <c r="H468" i="17"/>
  <c r="K468" i="17"/>
  <c r="T468" i="17" s="1"/>
  <c r="G468" i="17"/>
  <c r="J468" i="17"/>
  <c r="L468" i="17"/>
  <c r="W468" i="17" s="1"/>
  <c r="N468" i="17"/>
  <c r="AC468" i="17" s="1"/>
  <c r="O468" i="17"/>
  <c r="U468" i="17" s="1"/>
  <c r="P468" i="17"/>
  <c r="X468" i="17" s="1"/>
  <c r="Q468" i="17"/>
  <c r="AA468" i="17" s="1"/>
  <c r="R468" i="17"/>
  <c r="AD468" i="17" s="1"/>
  <c r="L469" i="17"/>
  <c r="W469" i="17" s="1"/>
  <c r="K469" i="17"/>
  <c r="T469" i="17" s="1"/>
  <c r="N469" i="17"/>
  <c r="AC469" i="17" s="1"/>
  <c r="O469" i="17"/>
  <c r="U469" i="17" s="1"/>
  <c r="P469" i="17"/>
  <c r="X469" i="17" s="1"/>
  <c r="Q469" i="17"/>
  <c r="AA469" i="17" s="1"/>
  <c r="R469" i="17"/>
  <c r="AD469" i="17" s="1"/>
  <c r="H470" i="17"/>
  <c r="G470" i="17"/>
  <c r="O470" i="17"/>
  <c r="U470" i="17" s="1"/>
  <c r="P470" i="17"/>
  <c r="X470" i="17" s="1"/>
  <c r="Q470" i="17"/>
  <c r="AA470" i="17" s="1"/>
  <c r="R470" i="17"/>
  <c r="AD470" i="17" s="1"/>
  <c r="J471" i="17"/>
  <c r="G471" i="17"/>
  <c r="H471" i="17"/>
  <c r="N471" i="17"/>
  <c r="AC471" i="17" s="1"/>
  <c r="H472" i="17"/>
  <c r="K472" i="17"/>
  <c r="T472" i="17" s="1"/>
  <c r="G472" i="17"/>
  <c r="J472" i="17"/>
  <c r="L472" i="17"/>
  <c r="W472" i="17" s="1"/>
  <c r="N472" i="17"/>
  <c r="AC472" i="17" s="1"/>
  <c r="O472" i="17"/>
  <c r="U472" i="17" s="1"/>
  <c r="P472" i="17"/>
  <c r="X472" i="17" s="1"/>
  <c r="Q472" i="17"/>
  <c r="AA472" i="17" s="1"/>
  <c r="R472" i="17"/>
  <c r="AD472" i="17" s="1"/>
  <c r="L473" i="17"/>
  <c r="W473" i="17" s="1"/>
  <c r="K473" i="17"/>
  <c r="T473" i="17" s="1"/>
  <c r="N473" i="17"/>
  <c r="AC473" i="17" s="1"/>
  <c r="O473" i="17"/>
  <c r="U473" i="17" s="1"/>
  <c r="P473" i="17"/>
  <c r="X473" i="17" s="1"/>
  <c r="Q473" i="17"/>
  <c r="AA473" i="17" s="1"/>
  <c r="R473" i="17"/>
  <c r="AD473" i="17" s="1"/>
  <c r="H474" i="17"/>
  <c r="G474" i="17"/>
  <c r="O474" i="17"/>
  <c r="U474" i="17" s="1"/>
  <c r="P474" i="17"/>
  <c r="X474" i="17" s="1"/>
  <c r="Q474" i="17"/>
  <c r="AA474" i="17" s="1"/>
  <c r="R474" i="17"/>
  <c r="AD474" i="17" s="1"/>
  <c r="J475" i="17"/>
  <c r="G475" i="17"/>
  <c r="H475" i="17"/>
  <c r="N475" i="17"/>
  <c r="AC475" i="17" s="1"/>
  <c r="H476" i="17"/>
  <c r="K476" i="17"/>
  <c r="T476" i="17" s="1"/>
  <c r="G476" i="17"/>
  <c r="J476" i="17"/>
  <c r="L476" i="17"/>
  <c r="W476" i="17" s="1"/>
  <c r="N476" i="17"/>
  <c r="AC476" i="17" s="1"/>
  <c r="O476" i="17"/>
  <c r="U476" i="17" s="1"/>
  <c r="P476" i="17"/>
  <c r="X476" i="17" s="1"/>
  <c r="Q476" i="17"/>
  <c r="AA476" i="17" s="1"/>
  <c r="R476" i="17"/>
  <c r="AD476" i="17" s="1"/>
  <c r="L477" i="17"/>
  <c r="W477" i="17" s="1"/>
  <c r="K477" i="17"/>
  <c r="T477" i="17" s="1"/>
  <c r="N477" i="17"/>
  <c r="AC477" i="17" s="1"/>
  <c r="O477" i="17"/>
  <c r="U477" i="17" s="1"/>
  <c r="P477" i="17"/>
  <c r="X477" i="17" s="1"/>
  <c r="Q477" i="17"/>
  <c r="AA477" i="17" s="1"/>
  <c r="R477" i="17"/>
  <c r="AD477" i="17" s="1"/>
  <c r="H478" i="17"/>
  <c r="G478" i="17"/>
  <c r="O478" i="17"/>
  <c r="U478" i="17" s="1"/>
  <c r="P478" i="17"/>
  <c r="X478" i="17" s="1"/>
  <c r="Q478" i="17"/>
  <c r="AA478" i="17" s="1"/>
  <c r="R478" i="17"/>
  <c r="AD478" i="17" s="1"/>
  <c r="J479" i="17"/>
  <c r="G479" i="17"/>
  <c r="H479" i="17"/>
  <c r="N479" i="17"/>
  <c r="AC479" i="17" s="1"/>
  <c r="H480" i="17"/>
  <c r="K480" i="17"/>
  <c r="T480" i="17" s="1"/>
  <c r="G480" i="17"/>
  <c r="J480" i="17"/>
  <c r="L480" i="17"/>
  <c r="W480" i="17" s="1"/>
  <c r="N480" i="17"/>
  <c r="AC480" i="17" s="1"/>
  <c r="O480" i="17"/>
  <c r="U480" i="17" s="1"/>
  <c r="P480" i="17"/>
  <c r="X480" i="17" s="1"/>
  <c r="Q480" i="17"/>
  <c r="AA480" i="17" s="1"/>
  <c r="R480" i="17"/>
  <c r="AD480" i="17" s="1"/>
  <c r="M481" i="17"/>
  <c r="Z481" i="17" s="1"/>
  <c r="K481" i="17"/>
  <c r="T481" i="17" s="1"/>
  <c r="N481" i="17"/>
  <c r="AC481" i="17" s="1"/>
  <c r="O481" i="17"/>
  <c r="U481" i="17" s="1"/>
  <c r="P481" i="17"/>
  <c r="X481" i="17" s="1"/>
  <c r="Q481" i="17"/>
  <c r="AA481" i="17" s="1"/>
  <c r="R481" i="17"/>
  <c r="AD481" i="17" s="1"/>
  <c r="I482" i="17"/>
  <c r="G482" i="17"/>
  <c r="H482" i="17"/>
  <c r="J482" i="17"/>
  <c r="O482" i="17"/>
  <c r="U482" i="17" s="1"/>
  <c r="P482" i="17"/>
  <c r="X482" i="17" s="1"/>
  <c r="Q482" i="17"/>
  <c r="AA482" i="17" s="1"/>
  <c r="R482" i="17"/>
  <c r="AD482" i="17" s="1"/>
  <c r="I483" i="17"/>
  <c r="N483" i="17"/>
  <c r="AC483" i="17" s="1"/>
  <c r="G483" i="17"/>
  <c r="H483" i="17"/>
  <c r="J483" i="17"/>
  <c r="L483" i="17"/>
  <c r="W483" i="17" s="1"/>
  <c r="I484" i="17"/>
  <c r="N484" i="17"/>
  <c r="AC484" i="17" s="1"/>
  <c r="G484" i="17"/>
  <c r="H484" i="17"/>
  <c r="J484" i="17"/>
  <c r="L484" i="17"/>
  <c r="W484" i="17" s="1"/>
  <c r="O484" i="17"/>
  <c r="U484" i="17" s="1"/>
  <c r="P484" i="17"/>
  <c r="X484" i="17" s="1"/>
  <c r="Q484" i="17"/>
  <c r="AA484" i="17" s="1"/>
  <c r="R484" i="17"/>
  <c r="AD484" i="17" s="1"/>
  <c r="N485" i="17"/>
  <c r="AC485" i="17" s="1"/>
  <c r="L485" i="17"/>
  <c r="W485" i="17" s="1"/>
  <c r="O485" i="17"/>
  <c r="U485" i="17" s="1"/>
  <c r="P485" i="17"/>
  <c r="X485" i="17" s="1"/>
  <c r="Q485" i="17"/>
  <c r="AA485" i="17" s="1"/>
  <c r="R485" i="17"/>
  <c r="AD485" i="17" s="1"/>
  <c r="I486" i="17"/>
  <c r="G486" i="17"/>
  <c r="H486" i="17"/>
  <c r="J486" i="17"/>
  <c r="O486" i="17"/>
  <c r="U486" i="17" s="1"/>
  <c r="P486" i="17"/>
  <c r="X486" i="17" s="1"/>
  <c r="Q486" i="17"/>
  <c r="AA486" i="17" s="1"/>
  <c r="R486" i="17"/>
  <c r="AD486" i="17" s="1"/>
  <c r="I487" i="17"/>
  <c r="N487" i="17"/>
  <c r="AC487" i="17" s="1"/>
  <c r="G487" i="17"/>
  <c r="H487" i="17"/>
  <c r="J487" i="17"/>
  <c r="L487" i="17"/>
  <c r="W487" i="17" s="1"/>
  <c r="J488" i="17"/>
  <c r="N488" i="17"/>
  <c r="AC488" i="17" s="1"/>
  <c r="G488" i="17"/>
  <c r="H488" i="17"/>
  <c r="L488" i="17"/>
  <c r="W488" i="17" s="1"/>
  <c r="O488" i="17"/>
  <c r="U488" i="17" s="1"/>
  <c r="P488" i="17"/>
  <c r="X488" i="17" s="1"/>
  <c r="Q488" i="17"/>
  <c r="AA488" i="17" s="1"/>
  <c r="R488" i="17"/>
  <c r="AD488" i="17" s="1"/>
  <c r="N489" i="17"/>
  <c r="AC489" i="17" s="1"/>
  <c r="L489" i="17"/>
  <c r="W489" i="17" s="1"/>
  <c r="O489" i="17"/>
  <c r="U489" i="17" s="1"/>
  <c r="P489" i="17"/>
  <c r="X489" i="17" s="1"/>
  <c r="Q489" i="17"/>
  <c r="AA489" i="17" s="1"/>
  <c r="R489" i="17"/>
  <c r="AD489" i="17" s="1"/>
  <c r="A490" i="17"/>
  <c r="I490" i="17"/>
  <c r="P490" i="17"/>
  <c r="X490" i="17" s="1"/>
  <c r="G490" i="17"/>
  <c r="O490" i="17"/>
  <c r="U490" i="17" s="1"/>
  <c r="Q490" i="17"/>
  <c r="AA490" i="17" s="1"/>
  <c r="R490" i="17"/>
  <c r="AD490" i="17" s="1"/>
  <c r="I491" i="17"/>
  <c r="G491" i="17"/>
  <c r="K491" i="17"/>
  <c r="T491" i="17" s="1"/>
  <c r="L491" i="17"/>
  <c r="W491" i="17" s="1"/>
  <c r="M491" i="17"/>
  <c r="Z491" i="17" s="1"/>
  <c r="N491" i="17"/>
  <c r="AC491" i="17" s="1"/>
  <c r="I492" i="17"/>
  <c r="P492" i="17"/>
  <c r="X492" i="17" s="1"/>
  <c r="G492" i="17"/>
  <c r="K492" i="17"/>
  <c r="T492" i="17" s="1"/>
  <c r="L492" i="17"/>
  <c r="W492" i="17" s="1"/>
  <c r="M492" i="17"/>
  <c r="Z492" i="17" s="1"/>
  <c r="N492" i="17"/>
  <c r="AC492" i="17" s="1"/>
  <c r="O492" i="17"/>
  <c r="U492" i="17" s="1"/>
  <c r="Q492" i="17"/>
  <c r="AA492" i="17" s="1"/>
  <c r="R492" i="17"/>
  <c r="AD492" i="17" s="1"/>
  <c r="P493" i="17"/>
  <c r="X493" i="17" s="1"/>
  <c r="K493" i="17"/>
  <c r="T493" i="17" s="1"/>
  <c r="L493" i="17"/>
  <c r="W493" i="17" s="1"/>
  <c r="M493" i="17"/>
  <c r="Z493" i="17" s="1"/>
  <c r="N493" i="17"/>
  <c r="AC493" i="17" s="1"/>
  <c r="O493" i="17"/>
  <c r="U493" i="17" s="1"/>
  <c r="Q493" i="17"/>
  <c r="AA493" i="17" s="1"/>
  <c r="R493" i="17"/>
  <c r="AD493" i="17" s="1"/>
  <c r="I494" i="17"/>
  <c r="P494" i="17"/>
  <c r="X494" i="17" s="1"/>
  <c r="G494" i="17"/>
  <c r="O494" i="17"/>
  <c r="U494" i="17" s="1"/>
  <c r="Q494" i="17"/>
  <c r="AA494" i="17" s="1"/>
  <c r="R494" i="17"/>
  <c r="AD494" i="17" s="1"/>
  <c r="I495" i="17"/>
  <c r="G495" i="17"/>
  <c r="K495" i="17"/>
  <c r="T495" i="17" s="1"/>
  <c r="L495" i="17"/>
  <c r="W495" i="17" s="1"/>
  <c r="M495" i="17"/>
  <c r="Z495" i="17" s="1"/>
  <c r="N495" i="17"/>
  <c r="AC495" i="17" s="1"/>
  <c r="I496" i="17"/>
  <c r="P496" i="17"/>
  <c r="X496" i="17" s="1"/>
  <c r="G496" i="17"/>
  <c r="K496" i="17"/>
  <c r="T496" i="17" s="1"/>
  <c r="L496" i="17"/>
  <c r="W496" i="17" s="1"/>
  <c r="M496" i="17"/>
  <c r="Z496" i="17" s="1"/>
  <c r="N496" i="17"/>
  <c r="AC496" i="17" s="1"/>
  <c r="O496" i="17"/>
  <c r="U496" i="17" s="1"/>
  <c r="Q496" i="17"/>
  <c r="AA496" i="17" s="1"/>
  <c r="R496" i="17"/>
  <c r="AD496" i="17" s="1"/>
  <c r="P497" i="17"/>
  <c r="X497" i="17" s="1"/>
  <c r="K497" i="17"/>
  <c r="T497" i="17" s="1"/>
  <c r="L497" i="17"/>
  <c r="W497" i="17" s="1"/>
  <c r="M497" i="17"/>
  <c r="Z497" i="17" s="1"/>
  <c r="N497" i="17"/>
  <c r="AC497" i="17" s="1"/>
  <c r="O497" i="17"/>
  <c r="U497" i="17" s="1"/>
  <c r="Q497" i="17"/>
  <c r="AA497" i="17" s="1"/>
  <c r="R497" i="17"/>
  <c r="AD497" i="17" s="1"/>
  <c r="I498" i="17"/>
  <c r="P498" i="17"/>
  <c r="X498" i="17" s="1"/>
  <c r="G498" i="17"/>
  <c r="O498" i="17"/>
  <c r="U498" i="17" s="1"/>
  <c r="Q498" i="17"/>
  <c r="AA498" i="17" s="1"/>
  <c r="R498" i="17"/>
  <c r="AD498" i="17" s="1"/>
  <c r="I499" i="17"/>
  <c r="G499" i="17"/>
  <c r="K499" i="17"/>
  <c r="T499" i="17" s="1"/>
  <c r="L499" i="17"/>
  <c r="W499" i="17" s="1"/>
  <c r="M499" i="17"/>
  <c r="Z499" i="17" s="1"/>
  <c r="N499" i="17"/>
  <c r="AC499" i="17" s="1"/>
  <c r="I500" i="17"/>
  <c r="R500" i="17"/>
  <c r="AD500" i="17" s="1"/>
  <c r="G500" i="17"/>
  <c r="K500" i="17"/>
  <c r="T500" i="17" s="1"/>
  <c r="L500" i="17"/>
  <c r="W500" i="17" s="1"/>
  <c r="M500" i="17"/>
  <c r="Z500" i="17" s="1"/>
  <c r="N500" i="17"/>
  <c r="AC500" i="17" s="1"/>
  <c r="O500" i="17"/>
  <c r="U500" i="17" s="1"/>
  <c r="Q500" i="17"/>
  <c r="AA500" i="17" s="1"/>
  <c r="R501" i="17"/>
  <c r="AD501" i="17" s="1"/>
  <c r="K501" i="17"/>
  <c r="T501" i="17" s="1"/>
  <c r="L501" i="17"/>
  <c r="W501" i="17" s="1"/>
  <c r="M501" i="17"/>
  <c r="Z501" i="17" s="1"/>
  <c r="N501" i="17"/>
  <c r="AC501" i="17" s="1"/>
  <c r="O501" i="17"/>
  <c r="U501" i="17" s="1"/>
  <c r="Q501" i="17"/>
  <c r="AA501" i="17" s="1"/>
  <c r="I502" i="17"/>
  <c r="R502" i="17"/>
  <c r="AD502" i="17" s="1"/>
  <c r="G502" i="17"/>
  <c r="O502" i="17"/>
  <c r="U502" i="17" s="1"/>
  <c r="Q502" i="17"/>
  <c r="AA502" i="17" s="1"/>
  <c r="I503" i="17"/>
  <c r="G503" i="17"/>
  <c r="K503" i="17"/>
  <c r="T503" i="17" s="1"/>
  <c r="L503" i="17"/>
  <c r="W503" i="17" s="1"/>
  <c r="M503" i="17"/>
  <c r="Z503" i="17" s="1"/>
  <c r="N503" i="17"/>
  <c r="AC503" i="17" s="1"/>
  <c r="I504" i="17"/>
  <c r="R504" i="17"/>
  <c r="AD504" i="17" s="1"/>
  <c r="G504" i="17"/>
  <c r="K504" i="17"/>
  <c r="T504" i="17" s="1"/>
  <c r="L504" i="17"/>
  <c r="W504" i="17" s="1"/>
  <c r="M504" i="17"/>
  <c r="Z504" i="17" s="1"/>
  <c r="N504" i="17"/>
  <c r="AC504" i="17" s="1"/>
  <c r="O504" i="17"/>
  <c r="U504" i="17" s="1"/>
  <c r="Q504" i="17"/>
  <c r="AA504" i="17" s="1"/>
  <c r="R505" i="17"/>
  <c r="AD505" i="17" s="1"/>
  <c r="K505" i="17"/>
  <c r="T505" i="17" s="1"/>
  <c r="L505" i="17"/>
  <c r="W505" i="17" s="1"/>
  <c r="M505" i="17"/>
  <c r="Z505" i="17" s="1"/>
  <c r="N505" i="17"/>
  <c r="AC505" i="17" s="1"/>
  <c r="O505" i="17"/>
  <c r="U505" i="17" s="1"/>
  <c r="Q505" i="17"/>
  <c r="AA505" i="17" s="1"/>
  <c r="I506" i="17"/>
  <c r="R506" i="17"/>
  <c r="AD506" i="17" s="1"/>
  <c r="G506" i="17"/>
  <c r="O506" i="17"/>
  <c r="U506" i="17" s="1"/>
  <c r="Q506" i="17"/>
  <c r="AA506" i="17" s="1"/>
  <c r="I507" i="17"/>
  <c r="G507" i="17"/>
  <c r="K507" i="17"/>
  <c r="T507" i="17" s="1"/>
  <c r="L507" i="17"/>
  <c r="W507" i="17" s="1"/>
  <c r="M507" i="17"/>
  <c r="Z507" i="17" s="1"/>
  <c r="N507" i="17"/>
  <c r="AC507" i="17" s="1"/>
  <c r="I508" i="17"/>
  <c r="R508" i="17"/>
  <c r="AD508" i="17" s="1"/>
  <c r="G508" i="17"/>
  <c r="K508" i="17"/>
  <c r="T508" i="17" s="1"/>
  <c r="L508" i="17"/>
  <c r="W508" i="17" s="1"/>
  <c r="M508" i="17"/>
  <c r="Z508" i="17" s="1"/>
  <c r="N508" i="17"/>
  <c r="AC508" i="17" s="1"/>
  <c r="O508" i="17"/>
  <c r="U508" i="17" s="1"/>
  <c r="Q508" i="17"/>
  <c r="AA508" i="17" s="1"/>
  <c r="R509" i="17"/>
  <c r="AD509" i="17" s="1"/>
  <c r="K509" i="17"/>
  <c r="T509" i="17" s="1"/>
  <c r="L509" i="17"/>
  <c r="W509" i="17" s="1"/>
  <c r="M509" i="17"/>
  <c r="Z509" i="17" s="1"/>
  <c r="N509" i="17"/>
  <c r="AC509" i="17" s="1"/>
  <c r="O509" i="17"/>
  <c r="U509" i="17" s="1"/>
  <c r="Q509" i="17"/>
  <c r="AA509" i="17" s="1"/>
  <c r="I510" i="17"/>
  <c r="R510" i="17"/>
  <c r="AD510" i="17" s="1"/>
  <c r="G510" i="17"/>
  <c r="O510" i="17"/>
  <c r="U510" i="17" s="1"/>
  <c r="Q510" i="17"/>
  <c r="AA510" i="17" s="1"/>
  <c r="G511" i="17"/>
  <c r="K511" i="17"/>
  <c r="T511" i="17" s="1"/>
  <c r="L511" i="17"/>
  <c r="W511" i="17" s="1"/>
  <c r="M511" i="17"/>
  <c r="Z511" i="17" s="1"/>
  <c r="N511" i="17"/>
  <c r="AC511" i="17" s="1"/>
  <c r="R512" i="17"/>
  <c r="AD512" i="17" s="1"/>
  <c r="K512" i="17"/>
  <c r="T512" i="17" s="1"/>
  <c r="L512" i="17"/>
  <c r="W512" i="17" s="1"/>
  <c r="M512" i="17"/>
  <c r="Z512" i="17" s="1"/>
  <c r="N512" i="17"/>
  <c r="AC512" i="17" s="1"/>
  <c r="O512" i="17"/>
  <c r="U512" i="17" s="1"/>
  <c r="Q512" i="17"/>
  <c r="AA512" i="17" s="1"/>
  <c r="R513" i="17"/>
  <c r="AD513" i="17" s="1"/>
  <c r="K513" i="17"/>
  <c r="T513" i="17" s="1"/>
  <c r="L513" i="17"/>
  <c r="W513" i="17" s="1"/>
  <c r="M513" i="17"/>
  <c r="Z513" i="17" s="1"/>
  <c r="N513" i="17"/>
  <c r="AC513" i="17" s="1"/>
  <c r="O513" i="17"/>
  <c r="U513" i="17" s="1"/>
  <c r="Q513" i="17"/>
  <c r="AA513" i="17" s="1"/>
  <c r="A514" i="17"/>
  <c r="O514" i="17"/>
  <c r="U514" i="17" s="1"/>
  <c r="G514" i="17"/>
  <c r="H514" i="17"/>
  <c r="I514" i="17"/>
  <c r="J514" i="17"/>
  <c r="P514" i="17"/>
  <c r="X514" i="17" s="1"/>
  <c r="Q514" i="17"/>
  <c r="AA514" i="17" s="1"/>
  <c r="R514" i="17"/>
  <c r="AD514" i="17" s="1"/>
  <c r="M515" i="17"/>
  <c r="Z515" i="17" s="1"/>
  <c r="G515" i="17"/>
  <c r="H515" i="17"/>
  <c r="I515" i="17"/>
  <c r="J515" i="17"/>
  <c r="L515" i="17"/>
  <c r="W515" i="17" s="1"/>
  <c r="N515" i="17"/>
  <c r="AC515" i="17" s="1"/>
  <c r="M516" i="17"/>
  <c r="Z516" i="17" s="1"/>
  <c r="O516" i="17"/>
  <c r="U516" i="17" s="1"/>
  <c r="G516" i="17"/>
  <c r="H516" i="17"/>
  <c r="I516" i="17"/>
  <c r="J516" i="17"/>
  <c r="L516" i="17"/>
  <c r="W516" i="17" s="1"/>
  <c r="N516" i="17"/>
  <c r="AC516" i="17" s="1"/>
  <c r="P516" i="17"/>
  <c r="X516" i="17" s="1"/>
  <c r="Q516" i="17"/>
  <c r="AA516" i="17" s="1"/>
  <c r="R516" i="17"/>
  <c r="AD516" i="17" s="1"/>
  <c r="M517" i="17"/>
  <c r="Z517" i="17" s="1"/>
  <c r="O517" i="17"/>
  <c r="U517" i="17" s="1"/>
  <c r="L517" i="17"/>
  <c r="W517" i="17" s="1"/>
  <c r="N517" i="17"/>
  <c r="AC517" i="17" s="1"/>
  <c r="P517" i="17"/>
  <c r="X517" i="17" s="1"/>
  <c r="Q517" i="17"/>
  <c r="AA517" i="17" s="1"/>
  <c r="R517" i="17"/>
  <c r="AD517" i="17" s="1"/>
  <c r="O518" i="17"/>
  <c r="U518" i="17" s="1"/>
  <c r="G518" i="17"/>
  <c r="H518" i="17"/>
  <c r="I518" i="17"/>
  <c r="J518" i="17"/>
  <c r="P518" i="17"/>
  <c r="X518" i="17" s="1"/>
  <c r="Q518" i="17"/>
  <c r="AA518" i="17" s="1"/>
  <c r="R518" i="17"/>
  <c r="AD518" i="17" s="1"/>
  <c r="M519" i="17"/>
  <c r="Z519" i="17" s="1"/>
  <c r="G519" i="17"/>
  <c r="H519" i="17"/>
  <c r="I519" i="17"/>
  <c r="J519" i="17"/>
  <c r="L519" i="17"/>
  <c r="W519" i="17" s="1"/>
  <c r="N519" i="17"/>
  <c r="AC519" i="17" s="1"/>
  <c r="M520" i="17"/>
  <c r="Z520" i="17" s="1"/>
  <c r="O520" i="17"/>
  <c r="U520" i="17" s="1"/>
  <c r="G520" i="17"/>
  <c r="H520" i="17"/>
  <c r="I520" i="17"/>
  <c r="J520" i="17"/>
  <c r="L520" i="17"/>
  <c r="W520" i="17" s="1"/>
  <c r="N520" i="17"/>
  <c r="AC520" i="17" s="1"/>
  <c r="P520" i="17"/>
  <c r="X520" i="17" s="1"/>
  <c r="Q520" i="17"/>
  <c r="AA520" i="17" s="1"/>
  <c r="R520" i="17"/>
  <c r="AD520" i="17" s="1"/>
  <c r="M521" i="17"/>
  <c r="Z521" i="17" s="1"/>
  <c r="O521" i="17"/>
  <c r="U521" i="17" s="1"/>
  <c r="L521" i="17"/>
  <c r="W521" i="17" s="1"/>
  <c r="N521" i="17"/>
  <c r="AC521" i="17" s="1"/>
  <c r="P521" i="17"/>
  <c r="X521" i="17" s="1"/>
  <c r="Q521" i="17"/>
  <c r="AA521" i="17" s="1"/>
  <c r="R521" i="17"/>
  <c r="AD521" i="17" s="1"/>
  <c r="O522" i="17"/>
  <c r="U522" i="17" s="1"/>
  <c r="G522" i="17"/>
  <c r="H522" i="17"/>
  <c r="I522" i="17"/>
  <c r="J522" i="17"/>
  <c r="P522" i="17"/>
  <c r="X522" i="17" s="1"/>
  <c r="Q522" i="17"/>
  <c r="AA522" i="17" s="1"/>
  <c r="R522" i="17"/>
  <c r="AD522" i="17" s="1"/>
  <c r="M523" i="17"/>
  <c r="Z523" i="17" s="1"/>
  <c r="G523" i="17"/>
  <c r="H523" i="17"/>
  <c r="I523" i="17"/>
  <c r="J523" i="17"/>
  <c r="L523" i="17"/>
  <c r="W523" i="17" s="1"/>
  <c r="N523" i="17"/>
  <c r="AC523" i="17" s="1"/>
  <c r="M524" i="17"/>
  <c r="Z524" i="17" s="1"/>
  <c r="O524" i="17"/>
  <c r="U524" i="17" s="1"/>
  <c r="G524" i="17"/>
  <c r="H524" i="17"/>
  <c r="I524" i="17"/>
  <c r="J524" i="17"/>
  <c r="L524" i="17"/>
  <c r="W524" i="17" s="1"/>
  <c r="N524" i="17"/>
  <c r="AC524" i="17" s="1"/>
  <c r="P524" i="17"/>
  <c r="X524" i="17" s="1"/>
  <c r="Q524" i="17"/>
  <c r="AA524" i="17" s="1"/>
  <c r="R524" i="17"/>
  <c r="AD524" i="17" s="1"/>
  <c r="M525" i="17"/>
  <c r="Z525" i="17" s="1"/>
  <c r="O525" i="17"/>
  <c r="U525" i="17" s="1"/>
  <c r="L525" i="17"/>
  <c r="W525" i="17" s="1"/>
  <c r="N525" i="17"/>
  <c r="AC525" i="17" s="1"/>
  <c r="P525" i="17"/>
  <c r="X525" i="17" s="1"/>
  <c r="Q525" i="17"/>
  <c r="AA525" i="17" s="1"/>
  <c r="R525" i="17"/>
  <c r="AD525" i="17" s="1"/>
  <c r="O526" i="17"/>
  <c r="U526" i="17" s="1"/>
  <c r="G526" i="17"/>
  <c r="H526" i="17"/>
  <c r="I526" i="17"/>
  <c r="J526" i="17"/>
  <c r="P526" i="17"/>
  <c r="X526" i="17" s="1"/>
  <c r="Q526" i="17"/>
  <c r="AA526" i="17" s="1"/>
  <c r="R526" i="17"/>
  <c r="AD526" i="17" s="1"/>
  <c r="M527" i="17"/>
  <c r="Z527" i="17" s="1"/>
  <c r="G527" i="17"/>
  <c r="H527" i="17"/>
  <c r="I527" i="17"/>
  <c r="J527" i="17"/>
  <c r="L527" i="17"/>
  <c r="W527" i="17" s="1"/>
  <c r="N527" i="17"/>
  <c r="AC527" i="17" s="1"/>
  <c r="M528" i="17"/>
  <c r="Z528" i="17" s="1"/>
  <c r="O528" i="17"/>
  <c r="U528" i="17" s="1"/>
  <c r="G528" i="17"/>
  <c r="H528" i="17"/>
  <c r="I528" i="17"/>
  <c r="J528" i="17"/>
  <c r="L528" i="17"/>
  <c r="W528" i="17" s="1"/>
  <c r="N528" i="17"/>
  <c r="AC528" i="17" s="1"/>
  <c r="P528" i="17"/>
  <c r="X528" i="17" s="1"/>
  <c r="Q528" i="17"/>
  <c r="AA528" i="17" s="1"/>
  <c r="R528" i="17"/>
  <c r="AD528" i="17" s="1"/>
  <c r="M529" i="17"/>
  <c r="Z529" i="17" s="1"/>
  <c r="O529" i="17"/>
  <c r="U529" i="17" s="1"/>
  <c r="L529" i="17"/>
  <c r="W529" i="17" s="1"/>
  <c r="N529" i="17"/>
  <c r="AC529" i="17" s="1"/>
  <c r="P529" i="17"/>
  <c r="X529" i="17" s="1"/>
  <c r="Q529" i="17"/>
  <c r="AA529" i="17" s="1"/>
  <c r="R529" i="17"/>
  <c r="AD529" i="17" s="1"/>
  <c r="O530" i="17"/>
  <c r="U530" i="17" s="1"/>
  <c r="G530" i="17"/>
  <c r="H530" i="17"/>
  <c r="I530" i="17"/>
  <c r="J530" i="17"/>
  <c r="P530" i="17"/>
  <c r="X530" i="17" s="1"/>
  <c r="Q530" i="17"/>
  <c r="AA530" i="17" s="1"/>
  <c r="R530" i="17"/>
  <c r="AD530" i="17" s="1"/>
  <c r="L531" i="17"/>
  <c r="W531" i="17" s="1"/>
  <c r="G531" i="17"/>
  <c r="H531" i="17"/>
  <c r="I531" i="17"/>
  <c r="J531" i="17"/>
  <c r="N531" i="17"/>
  <c r="AC531" i="17" s="1"/>
  <c r="O532" i="17"/>
  <c r="U532" i="17" s="1"/>
  <c r="G532" i="17"/>
  <c r="H532" i="17"/>
  <c r="I532" i="17"/>
  <c r="J532" i="17"/>
  <c r="L532" i="17"/>
  <c r="W532" i="17" s="1"/>
  <c r="N532" i="17"/>
  <c r="AC532" i="17" s="1"/>
  <c r="P532" i="17"/>
  <c r="X532" i="17" s="1"/>
  <c r="Q532" i="17"/>
  <c r="AA532" i="17" s="1"/>
  <c r="R532" i="17"/>
  <c r="AD532" i="17" s="1"/>
  <c r="O533" i="17"/>
  <c r="U533" i="17" s="1"/>
  <c r="L533" i="17"/>
  <c r="W533" i="17" s="1"/>
  <c r="N533" i="17"/>
  <c r="AC533" i="17" s="1"/>
  <c r="P533" i="17"/>
  <c r="X533" i="17" s="1"/>
  <c r="Q533" i="17"/>
  <c r="AA533" i="17" s="1"/>
  <c r="R533" i="17"/>
  <c r="AD533" i="17" s="1"/>
  <c r="R534" i="17"/>
  <c r="AD534" i="17" s="1"/>
  <c r="G534" i="17"/>
  <c r="H534" i="17"/>
  <c r="I534" i="17"/>
  <c r="J534" i="17"/>
  <c r="P534" i="17"/>
  <c r="X534" i="17" s="1"/>
  <c r="Q534" i="17"/>
  <c r="AA534" i="17" s="1"/>
  <c r="N535" i="17"/>
  <c r="AC535" i="17" s="1"/>
  <c r="G535" i="17"/>
  <c r="H535" i="17"/>
  <c r="I535" i="17"/>
  <c r="J535" i="17"/>
  <c r="L535" i="17"/>
  <c r="W535" i="17" s="1"/>
  <c r="M535" i="17"/>
  <c r="Z535" i="17" s="1"/>
  <c r="N536" i="17"/>
  <c r="AC536" i="17" s="1"/>
  <c r="P536" i="17"/>
  <c r="X536" i="17" s="1"/>
  <c r="G536" i="17"/>
  <c r="H536" i="17"/>
  <c r="I536" i="17"/>
  <c r="J536" i="17"/>
  <c r="M536" i="17"/>
  <c r="Z536" i="17" s="1"/>
  <c r="R536" i="17"/>
  <c r="AD536" i="17" s="1"/>
  <c r="L537" i="17"/>
  <c r="W537" i="17" s="1"/>
  <c r="P537" i="17"/>
  <c r="X537" i="17" s="1"/>
  <c r="M537" i="17"/>
  <c r="Z537" i="17" s="1"/>
  <c r="N537" i="17"/>
  <c r="AC537" i="17" s="1"/>
  <c r="A538" i="17"/>
  <c r="Q538" i="17"/>
  <c r="AA538" i="17" s="1"/>
  <c r="G538" i="17"/>
  <c r="H538" i="17"/>
  <c r="I538" i="17"/>
  <c r="P538" i="17"/>
  <c r="X538" i="17" s="1"/>
  <c r="G539" i="17"/>
  <c r="K539" i="17"/>
  <c r="T539" i="17" s="1"/>
  <c r="H539" i="17"/>
  <c r="I539" i="17"/>
  <c r="I540" i="17"/>
  <c r="K540" i="17"/>
  <c r="T540" i="17" s="1"/>
  <c r="H540" i="17"/>
  <c r="M540" i="17"/>
  <c r="Z540" i="17" s="1"/>
  <c r="O540" i="17"/>
  <c r="U540" i="17" s="1"/>
  <c r="P540" i="17"/>
  <c r="X540" i="17" s="1"/>
  <c r="Q540" i="17"/>
  <c r="AA540" i="17" s="1"/>
  <c r="O541" i="17"/>
  <c r="U541" i="17" s="1"/>
  <c r="K541" i="17"/>
  <c r="T541" i="17" s="1"/>
  <c r="L541" i="17"/>
  <c r="W541" i="17" s="1"/>
  <c r="M541" i="17"/>
  <c r="Z541" i="17" s="1"/>
  <c r="P541" i="17"/>
  <c r="X541" i="17" s="1"/>
  <c r="Q541" i="17"/>
  <c r="AA541" i="17" s="1"/>
  <c r="Q542" i="17"/>
  <c r="AA542" i="17" s="1"/>
  <c r="G542" i="17"/>
  <c r="H542" i="17"/>
  <c r="I542" i="17"/>
  <c r="P542" i="17"/>
  <c r="X542" i="17" s="1"/>
  <c r="G543" i="17"/>
  <c r="K543" i="17"/>
  <c r="T543" i="17" s="1"/>
  <c r="H543" i="17"/>
  <c r="I543" i="17"/>
  <c r="I544" i="17"/>
  <c r="K544" i="17"/>
  <c r="T544" i="17" s="1"/>
  <c r="H544" i="17"/>
  <c r="M544" i="17"/>
  <c r="Z544" i="17" s="1"/>
  <c r="O544" i="17"/>
  <c r="U544" i="17" s="1"/>
  <c r="P544" i="17"/>
  <c r="X544" i="17" s="1"/>
  <c r="Q544" i="17"/>
  <c r="AA544" i="17" s="1"/>
  <c r="O545" i="17"/>
  <c r="U545" i="17" s="1"/>
  <c r="K545" i="17"/>
  <c r="T545" i="17" s="1"/>
  <c r="L545" i="17"/>
  <c r="W545" i="17" s="1"/>
  <c r="M545" i="17"/>
  <c r="Z545" i="17" s="1"/>
  <c r="P545" i="17"/>
  <c r="X545" i="17" s="1"/>
  <c r="Q545" i="17"/>
  <c r="AA545" i="17" s="1"/>
  <c r="Q546" i="17"/>
  <c r="AA546" i="17" s="1"/>
  <c r="G546" i="17"/>
  <c r="H546" i="17"/>
  <c r="I546" i="17"/>
  <c r="P546" i="17"/>
  <c r="X546" i="17" s="1"/>
  <c r="G547" i="17"/>
  <c r="K547" i="17"/>
  <c r="T547" i="17" s="1"/>
  <c r="H547" i="17"/>
  <c r="I547" i="17"/>
  <c r="I548" i="17"/>
  <c r="K548" i="17"/>
  <c r="T548" i="17" s="1"/>
  <c r="H548" i="17"/>
  <c r="M548" i="17"/>
  <c r="Z548" i="17" s="1"/>
  <c r="O548" i="17"/>
  <c r="U548" i="17" s="1"/>
  <c r="P548" i="17"/>
  <c r="X548" i="17" s="1"/>
  <c r="Q548" i="17"/>
  <c r="AA548" i="17" s="1"/>
  <c r="O549" i="17"/>
  <c r="U549" i="17" s="1"/>
  <c r="K549" i="17"/>
  <c r="T549" i="17" s="1"/>
  <c r="L549" i="17"/>
  <c r="W549" i="17" s="1"/>
  <c r="M549" i="17"/>
  <c r="Z549" i="17" s="1"/>
  <c r="P549" i="17"/>
  <c r="X549" i="17" s="1"/>
  <c r="Q549" i="17"/>
  <c r="AA549" i="17" s="1"/>
  <c r="Q550" i="17"/>
  <c r="AA550" i="17" s="1"/>
  <c r="G550" i="17"/>
  <c r="H550" i="17"/>
  <c r="I550" i="17"/>
  <c r="P550" i="17"/>
  <c r="X550" i="17" s="1"/>
  <c r="G551" i="17"/>
  <c r="K551" i="17"/>
  <c r="T551" i="17" s="1"/>
  <c r="H551" i="17"/>
  <c r="I551" i="17"/>
  <c r="I552" i="17"/>
  <c r="K552" i="17"/>
  <c r="T552" i="17" s="1"/>
  <c r="H552" i="17"/>
  <c r="M552" i="17"/>
  <c r="Z552" i="17" s="1"/>
  <c r="O552" i="17"/>
  <c r="U552" i="17" s="1"/>
  <c r="P552" i="17"/>
  <c r="X552" i="17" s="1"/>
  <c r="Q552" i="17"/>
  <c r="AA552" i="17" s="1"/>
  <c r="O553" i="17"/>
  <c r="U553" i="17" s="1"/>
  <c r="K553" i="17"/>
  <c r="T553" i="17" s="1"/>
  <c r="L553" i="17"/>
  <c r="W553" i="17" s="1"/>
  <c r="M553" i="17"/>
  <c r="Z553" i="17" s="1"/>
  <c r="P553" i="17"/>
  <c r="X553" i="17" s="1"/>
  <c r="Q553" i="17"/>
  <c r="AA553" i="17" s="1"/>
  <c r="Q554" i="17"/>
  <c r="AA554" i="17" s="1"/>
  <c r="G554" i="17"/>
  <c r="H554" i="17"/>
  <c r="I554" i="17"/>
  <c r="P554" i="17"/>
  <c r="X554" i="17" s="1"/>
  <c r="G555" i="17"/>
  <c r="K555" i="17"/>
  <c r="T555" i="17" s="1"/>
  <c r="H555" i="17"/>
  <c r="I555" i="17"/>
  <c r="I556" i="17"/>
  <c r="K556" i="17"/>
  <c r="T556" i="17" s="1"/>
  <c r="H556" i="17"/>
  <c r="M556" i="17"/>
  <c r="Z556" i="17" s="1"/>
  <c r="O556" i="17"/>
  <c r="U556" i="17" s="1"/>
  <c r="P556" i="17"/>
  <c r="X556" i="17" s="1"/>
  <c r="Q556" i="17"/>
  <c r="AA556" i="17" s="1"/>
  <c r="O557" i="17"/>
  <c r="U557" i="17" s="1"/>
  <c r="K557" i="17"/>
  <c r="T557" i="17" s="1"/>
  <c r="L557" i="17"/>
  <c r="W557" i="17" s="1"/>
  <c r="M557" i="17"/>
  <c r="Z557" i="17" s="1"/>
  <c r="P557" i="17"/>
  <c r="X557" i="17" s="1"/>
  <c r="Q557" i="17"/>
  <c r="AA557" i="17" s="1"/>
  <c r="Q558" i="17"/>
  <c r="AA558" i="17" s="1"/>
  <c r="G558" i="17"/>
  <c r="H558" i="17"/>
  <c r="I558" i="17"/>
  <c r="P558" i="17"/>
  <c r="X558" i="17" s="1"/>
  <c r="G559" i="17"/>
  <c r="K559" i="17"/>
  <c r="T559" i="17" s="1"/>
  <c r="H559" i="17"/>
  <c r="I559" i="17"/>
  <c r="I560" i="17"/>
  <c r="K560" i="17"/>
  <c r="T560" i="17" s="1"/>
  <c r="H560" i="17"/>
  <c r="M560" i="17"/>
  <c r="Z560" i="17" s="1"/>
  <c r="O560" i="17"/>
  <c r="U560" i="17" s="1"/>
  <c r="P560" i="17"/>
  <c r="X560" i="17" s="1"/>
  <c r="Q560" i="17"/>
  <c r="AA560" i="17" s="1"/>
  <c r="O561" i="17"/>
  <c r="U561" i="17" s="1"/>
  <c r="K561" i="17"/>
  <c r="T561" i="17" s="1"/>
  <c r="L561" i="17"/>
  <c r="W561" i="17" s="1"/>
  <c r="M561" i="17"/>
  <c r="Z561" i="17" s="1"/>
  <c r="P561" i="17"/>
  <c r="X561" i="17" s="1"/>
  <c r="Q561" i="17"/>
  <c r="AA561" i="17" s="1"/>
  <c r="A562" i="17"/>
  <c r="G562" i="17"/>
  <c r="H562" i="17"/>
  <c r="J562" i="17"/>
  <c r="O562" i="17"/>
  <c r="U562" i="17" s="1"/>
  <c r="P562" i="17"/>
  <c r="X562" i="17" s="1"/>
  <c r="Q562" i="17"/>
  <c r="AA562" i="17" s="1"/>
  <c r="R562" i="17"/>
  <c r="AD562" i="17" s="1"/>
  <c r="L563" i="17"/>
  <c r="W563" i="17" s="1"/>
  <c r="G563" i="17"/>
  <c r="H563" i="17"/>
  <c r="J563" i="17"/>
  <c r="K563" i="17"/>
  <c r="T563" i="17" s="1"/>
  <c r="N563" i="17"/>
  <c r="AC563" i="17" s="1"/>
  <c r="H564" i="17"/>
  <c r="G564" i="17"/>
  <c r="K564" i="17"/>
  <c r="T564" i="17" s="1"/>
  <c r="L564" i="17"/>
  <c r="W564" i="17" s="1"/>
  <c r="N564" i="17"/>
  <c r="AC564" i="17" s="1"/>
  <c r="O564" i="17"/>
  <c r="U564" i="17" s="1"/>
  <c r="P564" i="17"/>
  <c r="X564" i="17" s="1"/>
  <c r="Q564" i="17"/>
  <c r="AA564" i="17" s="1"/>
  <c r="R564" i="17"/>
  <c r="AD564" i="17" s="1"/>
  <c r="L565" i="17"/>
  <c r="W565" i="17" s="1"/>
  <c r="N565" i="17"/>
  <c r="AC565" i="17" s="1"/>
  <c r="O565" i="17"/>
  <c r="U565" i="17" s="1"/>
  <c r="P565" i="17"/>
  <c r="X565" i="17" s="1"/>
  <c r="Q565" i="17"/>
  <c r="AA565" i="17" s="1"/>
  <c r="R565" i="17"/>
  <c r="AD565" i="17" s="1"/>
  <c r="G566" i="17"/>
  <c r="H566" i="17"/>
  <c r="J566" i="17"/>
  <c r="O566" i="17"/>
  <c r="U566" i="17" s="1"/>
  <c r="P566" i="17"/>
  <c r="X566" i="17" s="1"/>
  <c r="Q566" i="17"/>
  <c r="AA566" i="17" s="1"/>
  <c r="R566" i="17"/>
  <c r="AD566" i="17" s="1"/>
  <c r="L567" i="17"/>
  <c r="W567" i="17" s="1"/>
  <c r="G567" i="17"/>
  <c r="H567" i="17"/>
  <c r="J567" i="17"/>
  <c r="K567" i="17"/>
  <c r="T567" i="17" s="1"/>
  <c r="N567" i="17"/>
  <c r="AC567" i="17" s="1"/>
  <c r="H568" i="17"/>
  <c r="G568" i="17"/>
  <c r="K568" i="17"/>
  <c r="T568" i="17" s="1"/>
  <c r="L568" i="17"/>
  <c r="W568" i="17" s="1"/>
  <c r="N568" i="17"/>
  <c r="AC568" i="17" s="1"/>
  <c r="O568" i="17"/>
  <c r="U568" i="17" s="1"/>
  <c r="P568" i="17"/>
  <c r="X568" i="17" s="1"/>
  <c r="Q568" i="17"/>
  <c r="AA568" i="17" s="1"/>
  <c r="R568" i="17"/>
  <c r="AD568" i="17" s="1"/>
  <c r="L569" i="17"/>
  <c r="W569" i="17" s="1"/>
  <c r="N569" i="17"/>
  <c r="AC569" i="17" s="1"/>
  <c r="O569" i="17"/>
  <c r="U569" i="17" s="1"/>
  <c r="P569" i="17"/>
  <c r="X569" i="17" s="1"/>
  <c r="Q569" i="17"/>
  <c r="AA569" i="17" s="1"/>
  <c r="R569" i="17"/>
  <c r="AD569" i="17" s="1"/>
  <c r="G570" i="17"/>
  <c r="H570" i="17"/>
  <c r="J570" i="17"/>
  <c r="O570" i="17"/>
  <c r="U570" i="17" s="1"/>
  <c r="P570" i="17"/>
  <c r="X570" i="17" s="1"/>
  <c r="Q570" i="17"/>
  <c r="AA570" i="17" s="1"/>
  <c r="R570" i="17"/>
  <c r="AD570" i="17" s="1"/>
  <c r="L571" i="17"/>
  <c r="W571" i="17" s="1"/>
  <c r="G571" i="17"/>
  <c r="H571" i="17"/>
  <c r="J571" i="17"/>
  <c r="K571" i="17"/>
  <c r="T571" i="17" s="1"/>
  <c r="N571" i="17"/>
  <c r="AC571" i="17" s="1"/>
  <c r="H572" i="17"/>
  <c r="G572" i="17"/>
  <c r="K572" i="17"/>
  <c r="T572" i="17" s="1"/>
  <c r="L572" i="17"/>
  <c r="W572" i="17" s="1"/>
  <c r="N572" i="17"/>
  <c r="AC572" i="17" s="1"/>
  <c r="O572" i="17"/>
  <c r="U572" i="17" s="1"/>
  <c r="P572" i="17"/>
  <c r="X572" i="17" s="1"/>
  <c r="Q572" i="17"/>
  <c r="AA572" i="17" s="1"/>
  <c r="R572" i="17"/>
  <c r="AD572" i="17" s="1"/>
  <c r="L573" i="17"/>
  <c r="W573" i="17" s="1"/>
  <c r="N573" i="17"/>
  <c r="AC573" i="17" s="1"/>
  <c r="O573" i="17"/>
  <c r="U573" i="17" s="1"/>
  <c r="P573" i="17"/>
  <c r="X573" i="17" s="1"/>
  <c r="Q573" i="17"/>
  <c r="AA573" i="17" s="1"/>
  <c r="R573" i="17"/>
  <c r="AD573" i="17" s="1"/>
  <c r="G574" i="17"/>
  <c r="H574" i="17"/>
  <c r="J574" i="17"/>
  <c r="O574" i="17"/>
  <c r="U574" i="17" s="1"/>
  <c r="P574" i="17"/>
  <c r="X574" i="17" s="1"/>
  <c r="Q574" i="17"/>
  <c r="AA574" i="17" s="1"/>
  <c r="R574" i="17"/>
  <c r="AD574" i="17" s="1"/>
  <c r="I575" i="17"/>
  <c r="L575" i="17"/>
  <c r="W575" i="17" s="1"/>
  <c r="G575" i="17"/>
  <c r="H575" i="17"/>
  <c r="J575" i="17"/>
  <c r="K575" i="17"/>
  <c r="T575" i="17" s="1"/>
  <c r="M575" i="17"/>
  <c r="Z575" i="17" s="1"/>
  <c r="N575" i="17"/>
  <c r="AC575" i="17" s="1"/>
  <c r="I576" i="17"/>
  <c r="P576" i="17"/>
  <c r="X576" i="17" s="1"/>
  <c r="G576" i="17"/>
  <c r="J576" i="17"/>
  <c r="K576" i="17"/>
  <c r="T576" i="17" s="1"/>
  <c r="L576" i="17"/>
  <c r="W576" i="17" s="1"/>
  <c r="M576" i="17"/>
  <c r="Z576" i="17" s="1"/>
  <c r="N576" i="17"/>
  <c r="AC576" i="17" s="1"/>
  <c r="O576" i="17"/>
  <c r="U576" i="17" s="1"/>
  <c r="Q576" i="17"/>
  <c r="AA576" i="17" s="1"/>
  <c r="R576" i="17"/>
  <c r="AD576" i="17" s="1"/>
  <c r="P577" i="17"/>
  <c r="X577" i="17" s="1"/>
  <c r="K577" i="17"/>
  <c r="T577" i="17" s="1"/>
  <c r="L577" i="17"/>
  <c r="W577" i="17" s="1"/>
  <c r="M577" i="17"/>
  <c r="Z577" i="17" s="1"/>
  <c r="N577" i="17"/>
  <c r="AC577" i="17" s="1"/>
  <c r="O577" i="17"/>
  <c r="U577" i="17" s="1"/>
  <c r="Q577" i="17"/>
  <c r="AA577" i="17" s="1"/>
  <c r="R577" i="17"/>
  <c r="AD577" i="17" s="1"/>
  <c r="I578" i="17"/>
  <c r="P578" i="17"/>
  <c r="X578" i="17" s="1"/>
  <c r="G578" i="17"/>
  <c r="J578" i="17"/>
  <c r="O578" i="17"/>
  <c r="U578" i="17" s="1"/>
  <c r="Q578" i="17"/>
  <c r="AA578" i="17" s="1"/>
  <c r="R578" i="17"/>
  <c r="AD578" i="17" s="1"/>
  <c r="I579" i="17"/>
  <c r="G579" i="17"/>
  <c r="J579" i="17"/>
  <c r="K579" i="17"/>
  <c r="T579" i="17" s="1"/>
  <c r="L579" i="17"/>
  <c r="W579" i="17" s="1"/>
  <c r="M579" i="17"/>
  <c r="Z579" i="17" s="1"/>
  <c r="N579" i="17"/>
  <c r="AC579" i="17" s="1"/>
  <c r="I580" i="17"/>
  <c r="P580" i="17"/>
  <c r="X580" i="17" s="1"/>
  <c r="G580" i="17"/>
  <c r="J580" i="17"/>
  <c r="K580" i="17"/>
  <c r="T580" i="17" s="1"/>
  <c r="L580" i="17"/>
  <c r="W580" i="17" s="1"/>
  <c r="M580" i="17"/>
  <c r="Z580" i="17" s="1"/>
  <c r="N580" i="17"/>
  <c r="AC580" i="17" s="1"/>
  <c r="O580" i="17"/>
  <c r="U580" i="17" s="1"/>
  <c r="Q580" i="17"/>
  <c r="AA580" i="17" s="1"/>
  <c r="R580" i="17"/>
  <c r="AD580" i="17" s="1"/>
  <c r="P581" i="17"/>
  <c r="X581" i="17" s="1"/>
  <c r="K581" i="17"/>
  <c r="T581" i="17" s="1"/>
  <c r="L581" i="17"/>
  <c r="W581" i="17" s="1"/>
  <c r="M581" i="17"/>
  <c r="Z581" i="17" s="1"/>
  <c r="N581" i="17"/>
  <c r="AC581" i="17" s="1"/>
  <c r="O581" i="17"/>
  <c r="U581" i="17" s="1"/>
  <c r="Q581" i="17"/>
  <c r="AA581" i="17" s="1"/>
  <c r="R581" i="17"/>
  <c r="AD581" i="17" s="1"/>
  <c r="I582" i="17"/>
  <c r="P582" i="17"/>
  <c r="X582" i="17" s="1"/>
  <c r="G582" i="17"/>
  <c r="J582" i="17"/>
  <c r="O582" i="17"/>
  <c r="U582" i="17" s="1"/>
  <c r="Q582" i="17"/>
  <c r="AA582" i="17" s="1"/>
  <c r="R582" i="17"/>
  <c r="AD582" i="17" s="1"/>
  <c r="I583" i="17"/>
  <c r="G583" i="17"/>
  <c r="J583" i="17"/>
  <c r="K583" i="17"/>
  <c r="T583" i="17" s="1"/>
  <c r="L583" i="17"/>
  <c r="W583" i="17" s="1"/>
  <c r="M583" i="17"/>
  <c r="Z583" i="17" s="1"/>
  <c r="N583" i="17"/>
  <c r="AC583" i="17" s="1"/>
  <c r="I584" i="17"/>
  <c r="P584" i="17"/>
  <c r="X584" i="17" s="1"/>
  <c r="G584" i="17"/>
  <c r="J584" i="17"/>
  <c r="K584" i="17"/>
  <c r="T584" i="17" s="1"/>
  <c r="L584" i="17"/>
  <c r="W584" i="17" s="1"/>
  <c r="M584" i="17"/>
  <c r="Z584" i="17" s="1"/>
  <c r="N584" i="17"/>
  <c r="AC584" i="17" s="1"/>
  <c r="O584" i="17"/>
  <c r="U584" i="17" s="1"/>
  <c r="Q584" i="17"/>
  <c r="AA584" i="17" s="1"/>
  <c r="R584" i="17"/>
  <c r="AD584" i="17" s="1"/>
  <c r="P585" i="17"/>
  <c r="X585" i="17" s="1"/>
  <c r="K585" i="17"/>
  <c r="T585" i="17" s="1"/>
  <c r="L585" i="17"/>
  <c r="W585" i="17" s="1"/>
  <c r="M585" i="17"/>
  <c r="Z585" i="17" s="1"/>
  <c r="N585" i="17"/>
  <c r="AC585" i="17" s="1"/>
  <c r="O585" i="17"/>
  <c r="U585" i="17" s="1"/>
  <c r="Q585" i="17"/>
  <c r="AA585" i="17" s="1"/>
  <c r="R585" i="17"/>
  <c r="AD585" i="17" s="1"/>
  <c r="A586" i="17"/>
  <c r="P586" i="17"/>
  <c r="X586" i="17" s="1"/>
  <c r="G586" i="17"/>
  <c r="H586" i="17"/>
  <c r="I586" i="17"/>
  <c r="J586" i="17"/>
  <c r="Q586" i="17"/>
  <c r="AA586" i="17" s="1"/>
  <c r="R586" i="17"/>
  <c r="AD586" i="17" s="1"/>
  <c r="K587" i="17"/>
  <c r="T587" i="17" s="1"/>
  <c r="G587" i="17"/>
  <c r="H587" i="17"/>
  <c r="I587" i="17"/>
  <c r="J587" i="17"/>
  <c r="L587" i="17"/>
  <c r="W587" i="17" s="1"/>
  <c r="M587" i="17"/>
  <c r="Z587" i="17" s="1"/>
  <c r="N587" i="17"/>
  <c r="AC587" i="17" s="1"/>
  <c r="K588" i="17"/>
  <c r="T588" i="17" s="1"/>
  <c r="P588" i="17"/>
  <c r="X588" i="17" s="1"/>
  <c r="G588" i="17"/>
  <c r="H588" i="17"/>
  <c r="I588" i="17"/>
  <c r="J588" i="17"/>
  <c r="L588" i="17"/>
  <c r="W588" i="17" s="1"/>
  <c r="M588" i="17"/>
  <c r="Z588" i="17" s="1"/>
  <c r="N588" i="17"/>
  <c r="AC588" i="17" s="1"/>
  <c r="Q588" i="17"/>
  <c r="AA588" i="17" s="1"/>
  <c r="K589" i="17"/>
  <c r="T589" i="17" s="1"/>
  <c r="P589" i="17"/>
  <c r="X589" i="17" s="1"/>
  <c r="L589" i="17"/>
  <c r="W589" i="17" s="1"/>
  <c r="M589" i="17"/>
  <c r="Z589" i="17" s="1"/>
  <c r="N589" i="17"/>
  <c r="AC589" i="17" s="1"/>
  <c r="Q589" i="17"/>
  <c r="AA589" i="17" s="1"/>
  <c r="P590" i="17"/>
  <c r="X590" i="17" s="1"/>
  <c r="G590" i="17"/>
  <c r="H590" i="17"/>
  <c r="I590" i="17"/>
  <c r="J590" i="17"/>
  <c r="Q590" i="17"/>
  <c r="AA590" i="17" s="1"/>
  <c r="K591" i="17"/>
  <c r="T591" i="17" s="1"/>
  <c r="G591" i="17"/>
  <c r="H591" i="17"/>
  <c r="I591" i="17"/>
  <c r="J591" i="17"/>
  <c r="L591" i="17"/>
  <c r="W591" i="17" s="1"/>
  <c r="M591" i="17"/>
  <c r="Z591" i="17" s="1"/>
  <c r="N591" i="17"/>
  <c r="AC591" i="17" s="1"/>
  <c r="K592" i="17"/>
  <c r="T592" i="17" s="1"/>
  <c r="P592" i="17"/>
  <c r="X592" i="17" s="1"/>
  <c r="G592" i="17"/>
  <c r="H592" i="17"/>
  <c r="I592" i="17"/>
  <c r="J592" i="17"/>
  <c r="L592" i="17"/>
  <c r="W592" i="17" s="1"/>
  <c r="M592" i="17"/>
  <c r="Z592" i="17" s="1"/>
  <c r="N592" i="17"/>
  <c r="AC592" i="17" s="1"/>
  <c r="Q592" i="17"/>
  <c r="AA592" i="17" s="1"/>
  <c r="K593" i="17"/>
  <c r="T593" i="17" s="1"/>
  <c r="P593" i="17"/>
  <c r="X593" i="17" s="1"/>
  <c r="L593" i="17"/>
  <c r="W593" i="17" s="1"/>
  <c r="M593" i="17"/>
  <c r="Z593" i="17" s="1"/>
  <c r="N593" i="17"/>
  <c r="AC593" i="17" s="1"/>
  <c r="Q593" i="17"/>
  <c r="AA593" i="17" s="1"/>
  <c r="P594" i="17"/>
  <c r="X594" i="17" s="1"/>
  <c r="G594" i="17"/>
  <c r="H594" i="17"/>
  <c r="I594" i="17"/>
  <c r="J594" i="17"/>
  <c r="Q594" i="17"/>
  <c r="AA594" i="17" s="1"/>
  <c r="K595" i="17"/>
  <c r="T595" i="17" s="1"/>
  <c r="G595" i="17"/>
  <c r="H595" i="17"/>
  <c r="I595" i="17"/>
  <c r="J595" i="17"/>
  <c r="L595" i="17"/>
  <c r="W595" i="17" s="1"/>
  <c r="M595" i="17"/>
  <c r="Z595" i="17" s="1"/>
  <c r="N595" i="17"/>
  <c r="AC595" i="17" s="1"/>
  <c r="K596" i="17"/>
  <c r="T596" i="17" s="1"/>
  <c r="P596" i="17"/>
  <c r="X596" i="17" s="1"/>
  <c r="G596" i="17"/>
  <c r="H596" i="17"/>
  <c r="I596" i="17"/>
  <c r="J596" i="17"/>
  <c r="L596" i="17"/>
  <c r="W596" i="17" s="1"/>
  <c r="M596" i="17"/>
  <c r="Z596" i="17" s="1"/>
  <c r="N596" i="17"/>
  <c r="AC596" i="17" s="1"/>
  <c r="Q596" i="17"/>
  <c r="AA596" i="17" s="1"/>
  <c r="K597" i="17"/>
  <c r="T597" i="17" s="1"/>
  <c r="P597" i="17"/>
  <c r="X597" i="17" s="1"/>
  <c r="L597" i="17"/>
  <c r="W597" i="17" s="1"/>
  <c r="M597" i="17"/>
  <c r="Z597" i="17" s="1"/>
  <c r="N597" i="17"/>
  <c r="AC597" i="17" s="1"/>
  <c r="Q597" i="17"/>
  <c r="AA597" i="17" s="1"/>
  <c r="P598" i="17"/>
  <c r="X598" i="17" s="1"/>
  <c r="G598" i="17"/>
  <c r="H598" i="17"/>
  <c r="I598" i="17"/>
  <c r="J598" i="17"/>
  <c r="Q598" i="17"/>
  <c r="AA598" i="17" s="1"/>
  <c r="K599" i="17"/>
  <c r="T599" i="17" s="1"/>
  <c r="G599" i="17"/>
  <c r="H599" i="17"/>
  <c r="I599" i="17"/>
  <c r="J599" i="17"/>
  <c r="L599" i="17"/>
  <c r="W599" i="17" s="1"/>
  <c r="M599" i="17"/>
  <c r="Z599" i="17" s="1"/>
  <c r="N599" i="17"/>
  <c r="AC599" i="17" s="1"/>
  <c r="K600" i="17"/>
  <c r="T600" i="17" s="1"/>
  <c r="P600" i="17"/>
  <c r="X600" i="17" s="1"/>
  <c r="G600" i="17"/>
  <c r="H600" i="17"/>
  <c r="I600" i="17"/>
  <c r="J600" i="17"/>
  <c r="L600" i="17"/>
  <c r="W600" i="17" s="1"/>
  <c r="M600" i="17"/>
  <c r="Z600" i="17" s="1"/>
  <c r="N600" i="17"/>
  <c r="AC600" i="17" s="1"/>
  <c r="Q600" i="17"/>
  <c r="AA600" i="17" s="1"/>
  <c r="K601" i="17"/>
  <c r="T601" i="17" s="1"/>
  <c r="P601" i="17"/>
  <c r="X601" i="17" s="1"/>
  <c r="L601" i="17"/>
  <c r="W601" i="17" s="1"/>
  <c r="M601" i="17"/>
  <c r="Z601" i="17" s="1"/>
  <c r="N601" i="17"/>
  <c r="AC601" i="17" s="1"/>
  <c r="Q601" i="17"/>
  <c r="AA601" i="17" s="1"/>
  <c r="P602" i="17"/>
  <c r="X602" i="17" s="1"/>
  <c r="G602" i="17"/>
  <c r="H602" i="17"/>
  <c r="I602" i="17"/>
  <c r="J602" i="17"/>
  <c r="Q602" i="17"/>
  <c r="AA602" i="17" s="1"/>
  <c r="K603" i="17"/>
  <c r="T603" i="17" s="1"/>
  <c r="G603" i="17"/>
  <c r="H603" i="17"/>
  <c r="I603" i="17"/>
  <c r="J603" i="17"/>
  <c r="L603" i="17"/>
  <c r="W603" i="17" s="1"/>
  <c r="M603" i="17"/>
  <c r="Z603" i="17" s="1"/>
  <c r="N603" i="17"/>
  <c r="AC603" i="17" s="1"/>
  <c r="K604" i="17"/>
  <c r="T604" i="17" s="1"/>
  <c r="P604" i="17"/>
  <c r="X604" i="17" s="1"/>
  <c r="G604" i="17"/>
  <c r="H604" i="17"/>
  <c r="I604" i="17"/>
  <c r="J604" i="17"/>
  <c r="L604" i="17"/>
  <c r="W604" i="17" s="1"/>
  <c r="M604" i="17"/>
  <c r="Z604" i="17" s="1"/>
  <c r="N604" i="17"/>
  <c r="AC604" i="17" s="1"/>
  <c r="Q604" i="17"/>
  <c r="AA604" i="17" s="1"/>
  <c r="K605" i="17"/>
  <c r="T605" i="17" s="1"/>
  <c r="P605" i="17"/>
  <c r="X605" i="17" s="1"/>
  <c r="L605" i="17"/>
  <c r="W605" i="17" s="1"/>
  <c r="M605" i="17"/>
  <c r="Z605" i="17" s="1"/>
  <c r="N605" i="17"/>
  <c r="AC605" i="17" s="1"/>
  <c r="Q605" i="17"/>
  <c r="AA605" i="17" s="1"/>
  <c r="P606" i="17"/>
  <c r="X606" i="17" s="1"/>
  <c r="G606" i="17"/>
  <c r="H606" i="17"/>
  <c r="I606" i="17"/>
  <c r="J606" i="17"/>
  <c r="Q606" i="17"/>
  <c r="AA606" i="17" s="1"/>
  <c r="K607" i="17"/>
  <c r="T607" i="17" s="1"/>
  <c r="G607" i="17"/>
  <c r="H607" i="17"/>
  <c r="I607" i="17"/>
  <c r="J607" i="17"/>
  <c r="L607" i="17"/>
  <c r="W607" i="17" s="1"/>
  <c r="M607" i="17"/>
  <c r="Z607" i="17" s="1"/>
  <c r="N607" i="17"/>
  <c r="AC607" i="17" s="1"/>
  <c r="K608" i="17"/>
  <c r="T608" i="17" s="1"/>
  <c r="P608" i="17"/>
  <c r="X608" i="17" s="1"/>
  <c r="G608" i="17"/>
  <c r="H608" i="17"/>
  <c r="I608" i="17"/>
  <c r="J608" i="17"/>
  <c r="L608" i="17"/>
  <c r="W608" i="17" s="1"/>
  <c r="M608" i="17"/>
  <c r="Z608" i="17" s="1"/>
  <c r="N608" i="17"/>
  <c r="AC608" i="17" s="1"/>
  <c r="Q608" i="17"/>
  <c r="AA608" i="17" s="1"/>
  <c r="K609" i="17"/>
  <c r="T609" i="17" s="1"/>
  <c r="P609" i="17"/>
  <c r="X609" i="17" s="1"/>
  <c r="L609" i="17"/>
  <c r="W609" i="17" s="1"/>
  <c r="M609" i="17"/>
  <c r="Z609" i="17" s="1"/>
  <c r="N609" i="17"/>
  <c r="AC609" i="17" s="1"/>
  <c r="Q609" i="17"/>
  <c r="AA609" i="17" s="1"/>
  <c r="A610" i="17"/>
  <c r="J610" i="17"/>
  <c r="O610" i="17"/>
  <c r="U610" i="17" s="1"/>
  <c r="G610" i="17"/>
  <c r="H610" i="17"/>
  <c r="I610" i="17"/>
  <c r="P610" i="17"/>
  <c r="X610" i="17" s="1"/>
  <c r="Q610" i="17"/>
  <c r="AA610" i="17" s="1"/>
  <c r="J611" i="17"/>
  <c r="K611" i="17"/>
  <c r="T611" i="17" s="1"/>
  <c r="G611" i="17"/>
  <c r="H611" i="17"/>
  <c r="I611" i="17"/>
  <c r="L611" i="17"/>
  <c r="W611" i="17" s="1"/>
  <c r="J612" i="17"/>
  <c r="K612" i="17"/>
  <c r="T612" i="17" s="1"/>
  <c r="O612" i="17"/>
  <c r="U612" i="17" s="1"/>
  <c r="G612" i="17"/>
  <c r="H612" i="17"/>
  <c r="I612" i="17"/>
  <c r="L612" i="17"/>
  <c r="W612" i="17" s="1"/>
  <c r="P612" i="17"/>
  <c r="X612" i="17" s="1"/>
  <c r="Q612" i="17"/>
  <c r="AA612" i="17" s="1"/>
  <c r="K613" i="17"/>
  <c r="T613" i="17" s="1"/>
  <c r="O613" i="17"/>
  <c r="U613" i="17" s="1"/>
  <c r="L613" i="17"/>
  <c r="W613" i="17" s="1"/>
  <c r="P613" i="17"/>
  <c r="X613" i="17" s="1"/>
  <c r="Q613" i="17"/>
  <c r="AA613" i="17" s="1"/>
  <c r="J614" i="17"/>
  <c r="O614" i="17"/>
  <c r="U614" i="17" s="1"/>
  <c r="G614" i="17"/>
  <c r="H614" i="17"/>
  <c r="I614" i="17"/>
  <c r="P614" i="17"/>
  <c r="X614" i="17" s="1"/>
  <c r="Q614" i="17"/>
  <c r="AA614" i="17" s="1"/>
  <c r="J615" i="17"/>
  <c r="K615" i="17"/>
  <c r="T615" i="17" s="1"/>
  <c r="G615" i="17"/>
  <c r="H615" i="17"/>
  <c r="I615" i="17"/>
  <c r="L615" i="17"/>
  <c r="W615" i="17" s="1"/>
  <c r="J616" i="17"/>
  <c r="K616" i="17"/>
  <c r="T616" i="17" s="1"/>
  <c r="O616" i="17"/>
  <c r="U616" i="17" s="1"/>
  <c r="G616" i="17"/>
  <c r="H616" i="17"/>
  <c r="I616" i="17"/>
  <c r="L616" i="17"/>
  <c r="W616" i="17" s="1"/>
  <c r="P616" i="17"/>
  <c r="X616" i="17" s="1"/>
  <c r="Q616" i="17"/>
  <c r="AA616" i="17" s="1"/>
  <c r="K617" i="17"/>
  <c r="T617" i="17" s="1"/>
  <c r="O617" i="17"/>
  <c r="U617" i="17" s="1"/>
  <c r="L617" i="17"/>
  <c r="W617" i="17" s="1"/>
  <c r="P617" i="17"/>
  <c r="X617" i="17" s="1"/>
  <c r="Q617" i="17"/>
  <c r="AA617" i="17" s="1"/>
  <c r="J618" i="17"/>
  <c r="O618" i="17"/>
  <c r="U618" i="17" s="1"/>
  <c r="G618" i="17"/>
  <c r="H618" i="17"/>
  <c r="I618" i="17"/>
  <c r="P618" i="17"/>
  <c r="X618" i="17" s="1"/>
  <c r="Q618" i="17"/>
  <c r="AA618" i="17" s="1"/>
  <c r="J619" i="17"/>
  <c r="K619" i="17"/>
  <c r="T619" i="17" s="1"/>
  <c r="G619" i="17"/>
  <c r="H619" i="17"/>
  <c r="I619" i="17"/>
  <c r="L619" i="17"/>
  <c r="W619" i="17" s="1"/>
  <c r="J620" i="17"/>
  <c r="K620" i="17"/>
  <c r="T620" i="17" s="1"/>
  <c r="O620" i="17"/>
  <c r="U620" i="17" s="1"/>
  <c r="G620" i="17"/>
  <c r="H620" i="17"/>
  <c r="I620" i="17"/>
  <c r="L620" i="17"/>
  <c r="W620" i="17" s="1"/>
  <c r="P620" i="17"/>
  <c r="X620" i="17" s="1"/>
  <c r="Q620" i="17"/>
  <c r="AA620" i="17" s="1"/>
  <c r="K621" i="17"/>
  <c r="T621" i="17" s="1"/>
  <c r="O621" i="17"/>
  <c r="U621" i="17" s="1"/>
  <c r="L621" i="17"/>
  <c r="W621" i="17" s="1"/>
  <c r="P621" i="17"/>
  <c r="X621" i="17" s="1"/>
  <c r="Q621" i="17"/>
  <c r="AA621" i="17" s="1"/>
  <c r="J622" i="17"/>
  <c r="O622" i="17"/>
  <c r="U622" i="17" s="1"/>
  <c r="G622" i="17"/>
  <c r="H622" i="17"/>
  <c r="I622" i="17"/>
  <c r="P622" i="17"/>
  <c r="X622" i="17" s="1"/>
  <c r="Q622" i="17"/>
  <c r="AA622" i="17" s="1"/>
  <c r="J623" i="17"/>
  <c r="K623" i="17"/>
  <c r="T623" i="17" s="1"/>
  <c r="G623" i="17"/>
  <c r="H623" i="17"/>
  <c r="I623" i="17"/>
  <c r="L623" i="17"/>
  <c r="W623" i="17" s="1"/>
  <c r="J624" i="17"/>
  <c r="K624" i="17"/>
  <c r="T624" i="17" s="1"/>
  <c r="O624" i="17"/>
  <c r="U624" i="17" s="1"/>
  <c r="G624" i="17"/>
  <c r="H624" i="17"/>
  <c r="I624" i="17"/>
  <c r="L624" i="17"/>
  <c r="W624" i="17" s="1"/>
  <c r="P624" i="17"/>
  <c r="X624" i="17" s="1"/>
  <c r="Q624" i="17"/>
  <c r="AA624" i="17" s="1"/>
  <c r="L625" i="17"/>
  <c r="W625" i="17" s="1"/>
  <c r="O625" i="17"/>
  <c r="U625" i="17" s="1"/>
  <c r="P625" i="17"/>
  <c r="X625" i="17" s="1"/>
  <c r="Q625" i="17"/>
  <c r="AA625" i="17" s="1"/>
  <c r="J626" i="17"/>
  <c r="O626" i="17"/>
  <c r="U626" i="17" s="1"/>
  <c r="G626" i="17"/>
  <c r="H626" i="17"/>
  <c r="I626" i="17"/>
  <c r="P626" i="17"/>
  <c r="X626" i="17" s="1"/>
  <c r="Q626" i="17"/>
  <c r="AA626" i="17" s="1"/>
  <c r="J627" i="17"/>
  <c r="L627" i="17"/>
  <c r="W627" i="17" s="1"/>
  <c r="G627" i="17"/>
  <c r="H627" i="17"/>
  <c r="I627" i="17"/>
  <c r="J628" i="17"/>
  <c r="L628" i="17"/>
  <c r="W628" i="17" s="1"/>
  <c r="O628" i="17"/>
  <c r="U628" i="17" s="1"/>
  <c r="G628" i="17"/>
  <c r="H628" i="17"/>
  <c r="I628" i="17"/>
  <c r="P628" i="17"/>
  <c r="X628" i="17" s="1"/>
  <c r="Q628" i="17"/>
  <c r="AA628" i="17" s="1"/>
  <c r="L629" i="17"/>
  <c r="W629" i="17" s="1"/>
  <c r="O629" i="17"/>
  <c r="U629" i="17" s="1"/>
  <c r="P629" i="17"/>
  <c r="X629" i="17" s="1"/>
  <c r="Q629" i="17"/>
  <c r="AA629" i="17" s="1"/>
  <c r="J630" i="17"/>
  <c r="O630" i="17"/>
  <c r="U630" i="17" s="1"/>
  <c r="G630" i="17"/>
  <c r="H630" i="17"/>
  <c r="I630" i="17"/>
  <c r="P630" i="17"/>
  <c r="X630" i="17" s="1"/>
  <c r="Q630" i="17"/>
  <c r="AA630" i="17" s="1"/>
  <c r="J631" i="17"/>
  <c r="L631" i="17"/>
  <c r="W631" i="17" s="1"/>
  <c r="G631" i="17"/>
  <c r="H631" i="17"/>
  <c r="I631" i="17"/>
  <c r="J632" i="17"/>
  <c r="L632" i="17"/>
  <c r="W632" i="17" s="1"/>
  <c r="O632" i="17"/>
  <c r="U632" i="17" s="1"/>
  <c r="G632" i="17"/>
  <c r="H632" i="17"/>
  <c r="I632" i="17"/>
  <c r="P632" i="17"/>
  <c r="X632" i="17" s="1"/>
  <c r="Q632" i="17"/>
  <c r="AA632" i="17" s="1"/>
  <c r="L633" i="17"/>
  <c r="W633" i="17" s="1"/>
  <c r="M633" i="17"/>
  <c r="Z633" i="17" s="1"/>
  <c r="P633" i="17"/>
  <c r="X633" i="17" s="1"/>
  <c r="Q633" i="17"/>
  <c r="AA633" i="17" s="1"/>
  <c r="A634" i="17"/>
  <c r="G634" i="17"/>
  <c r="H634" i="17"/>
  <c r="O634" i="17"/>
  <c r="U634" i="17" s="1"/>
  <c r="P634" i="17"/>
  <c r="X634" i="17" s="1"/>
  <c r="Q634" i="17"/>
  <c r="AA634" i="17" s="1"/>
  <c r="R634" i="17"/>
  <c r="AD634" i="17" s="1"/>
  <c r="G635" i="17"/>
  <c r="L635" i="17"/>
  <c r="W635" i="17" s="1"/>
  <c r="H635" i="17"/>
  <c r="K635" i="17"/>
  <c r="T635" i="17" s="1"/>
  <c r="G636" i="17"/>
  <c r="H636" i="17"/>
  <c r="K636" i="17"/>
  <c r="T636" i="17" s="1"/>
  <c r="L636" i="17"/>
  <c r="W636" i="17" s="1"/>
  <c r="O636" i="17"/>
  <c r="U636" i="17" s="1"/>
  <c r="P636" i="17"/>
  <c r="X636" i="17" s="1"/>
  <c r="Q636" i="17"/>
  <c r="AA636" i="17" s="1"/>
  <c r="R636" i="17"/>
  <c r="AD636" i="17" s="1"/>
  <c r="L637" i="17"/>
  <c r="W637" i="17" s="1"/>
  <c r="K637" i="17"/>
  <c r="T637" i="17" s="1"/>
  <c r="O637" i="17"/>
  <c r="U637" i="17" s="1"/>
  <c r="P637" i="17"/>
  <c r="X637" i="17" s="1"/>
  <c r="Q637" i="17"/>
  <c r="AA637" i="17" s="1"/>
  <c r="R637" i="17"/>
  <c r="AD637" i="17" s="1"/>
  <c r="G638" i="17"/>
  <c r="H638" i="17"/>
  <c r="O638" i="17"/>
  <c r="U638" i="17" s="1"/>
  <c r="P638" i="17"/>
  <c r="X638" i="17" s="1"/>
  <c r="Q638" i="17"/>
  <c r="AA638" i="17" s="1"/>
  <c r="R638" i="17"/>
  <c r="AD638" i="17" s="1"/>
  <c r="G639" i="17"/>
  <c r="L639" i="17"/>
  <c r="W639" i="17" s="1"/>
  <c r="H639" i="17"/>
  <c r="K639" i="17"/>
  <c r="T639" i="17" s="1"/>
  <c r="G640" i="17"/>
  <c r="H640" i="17"/>
  <c r="K640" i="17"/>
  <c r="T640" i="17" s="1"/>
  <c r="L640" i="17"/>
  <c r="W640" i="17" s="1"/>
  <c r="O640" i="17"/>
  <c r="U640" i="17" s="1"/>
  <c r="P640" i="17"/>
  <c r="X640" i="17" s="1"/>
  <c r="Q640" i="17"/>
  <c r="AA640" i="17" s="1"/>
  <c r="R640" i="17"/>
  <c r="AD640" i="17" s="1"/>
  <c r="L641" i="17"/>
  <c r="W641" i="17" s="1"/>
  <c r="K641" i="17"/>
  <c r="T641" i="17" s="1"/>
  <c r="O641" i="17"/>
  <c r="U641" i="17" s="1"/>
  <c r="P641" i="17"/>
  <c r="X641" i="17" s="1"/>
  <c r="Q641" i="17"/>
  <c r="AA641" i="17" s="1"/>
  <c r="R641" i="17"/>
  <c r="AD641" i="17" s="1"/>
  <c r="G642" i="17"/>
  <c r="H642" i="17"/>
  <c r="O642" i="17"/>
  <c r="U642" i="17" s="1"/>
  <c r="P642" i="17"/>
  <c r="X642" i="17" s="1"/>
  <c r="Q642" i="17"/>
  <c r="AA642" i="17" s="1"/>
  <c r="R642" i="17"/>
  <c r="AD642" i="17" s="1"/>
  <c r="G643" i="17"/>
  <c r="L643" i="17"/>
  <c r="W643" i="17" s="1"/>
  <c r="H643" i="17"/>
  <c r="K643" i="17"/>
  <c r="T643" i="17" s="1"/>
  <c r="G644" i="17"/>
  <c r="H644" i="17"/>
  <c r="K644" i="17"/>
  <c r="T644" i="17" s="1"/>
  <c r="L644" i="17"/>
  <c r="W644" i="17" s="1"/>
  <c r="O644" i="17"/>
  <c r="U644" i="17" s="1"/>
  <c r="P644" i="17"/>
  <c r="X644" i="17" s="1"/>
  <c r="Q644" i="17"/>
  <c r="AA644" i="17" s="1"/>
  <c r="R644" i="17"/>
  <c r="AD644" i="17" s="1"/>
  <c r="L645" i="17"/>
  <c r="W645" i="17" s="1"/>
  <c r="K645" i="17"/>
  <c r="T645" i="17" s="1"/>
  <c r="O645" i="17"/>
  <c r="U645" i="17" s="1"/>
  <c r="P645" i="17"/>
  <c r="X645" i="17" s="1"/>
  <c r="Q645" i="17"/>
  <c r="AA645" i="17" s="1"/>
  <c r="R645" i="17"/>
  <c r="AD645" i="17" s="1"/>
  <c r="G646" i="17"/>
  <c r="H646" i="17"/>
  <c r="O646" i="17"/>
  <c r="U646" i="17" s="1"/>
  <c r="P646" i="17"/>
  <c r="X646" i="17" s="1"/>
  <c r="Q646" i="17"/>
  <c r="AA646" i="17" s="1"/>
  <c r="R646" i="17"/>
  <c r="AD646" i="17" s="1"/>
  <c r="G647" i="17"/>
  <c r="L647" i="17"/>
  <c r="W647" i="17" s="1"/>
  <c r="H647" i="17"/>
  <c r="K647" i="17"/>
  <c r="T647" i="17" s="1"/>
  <c r="G648" i="17"/>
  <c r="H648" i="17"/>
  <c r="K648" i="17"/>
  <c r="T648" i="17" s="1"/>
  <c r="L648" i="17"/>
  <c r="W648" i="17" s="1"/>
  <c r="O648" i="17"/>
  <c r="U648" i="17" s="1"/>
  <c r="P648" i="17"/>
  <c r="X648" i="17" s="1"/>
  <c r="Q648" i="17"/>
  <c r="AA648" i="17" s="1"/>
  <c r="R648" i="17"/>
  <c r="AD648" i="17" s="1"/>
  <c r="L649" i="17"/>
  <c r="W649" i="17" s="1"/>
  <c r="K649" i="17"/>
  <c r="T649" i="17" s="1"/>
  <c r="O649" i="17"/>
  <c r="U649" i="17" s="1"/>
  <c r="P649" i="17"/>
  <c r="X649" i="17" s="1"/>
  <c r="Q649" i="17"/>
  <c r="AA649" i="17" s="1"/>
  <c r="R649" i="17"/>
  <c r="AD649" i="17" s="1"/>
  <c r="G650" i="17"/>
  <c r="H650" i="17"/>
  <c r="O650" i="17"/>
  <c r="U650" i="17" s="1"/>
  <c r="P650" i="17"/>
  <c r="X650" i="17" s="1"/>
  <c r="Q650" i="17"/>
  <c r="AA650" i="17" s="1"/>
  <c r="R650" i="17"/>
  <c r="AD650" i="17" s="1"/>
  <c r="G651" i="17"/>
  <c r="L651" i="17"/>
  <c r="W651" i="17" s="1"/>
  <c r="H651" i="17"/>
  <c r="K651" i="17"/>
  <c r="T651" i="17" s="1"/>
  <c r="G652" i="17"/>
  <c r="H652" i="17"/>
  <c r="K652" i="17"/>
  <c r="T652" i="17" s="1"/>
  <c r="L652" i="17"/>
  <c r="W652" i="17" s="1"/>
  <c r="O652" i="17"/>
  <c r="U652" i="17" s="1"/>
  <c r="P652" i="17"/>
  <c r="X652" i="17" s="1"/>
  <c r="Q652" i="17"/>
  <c r="AA652" i="17" s="1"/>
  <c r="R652" i="17"/>
  <c r="AD652" i="17" s="1"/>
  <c r="L653" i="17"/>
  <c r="W653" i="17" s="1"/>
  <c r="K653" i="17"/>
  <c r="T653" i="17" s="1"/>
  <c r="O653" i="17"/>
  <c r="U653" i="17" s="1"/>
  <c r="P653" i="17"/>
  <c r="X653" i="17" s="1"/>
  <c r="Q653" i="17"/>
  <c r="AA653" i="17" s="1"/>
  <c r="R653" i="17"/>
  <c r="AD653" i="17" s="1"/>
  <c r="G654" i="17"/>
  <c r="H654" i="17"/>
  <c r="O654" i="17"/>
  <c r="U654" i="17" s="1"/>
  <c r="P654" i="17"/>
  <c r="X654" i="17" s="1"/>
  <c r="Q654" i="17"/>
  <c r="AA654" i="17" s="1"/>
  <c r="R654" i="17"/>
  <c r="AD654" i="17" s="1"/>
  <c r="G655" i="17"/>
  <c r="L655" i="17"/>
  <c r="W655" i="17" s="1"/>
  <c r="H655" i="17"/>
  <c r="K655" i="17"/>
  <c r="T655" i="17" s="1"/>
  <c r="G656" i="17"/>
  <c r="H656" i="17"/>
  <c r="K656" i="17"/>
  <c r="T656" i="17" s="1"/>
  <c r="L656" i="17"/>
  <c r="W656" i="17" s="1"/>
  <c r="O656" i="17"/>
  <c r="U656" i="17" s="1"/>
  <c r="P656" i="17"/>
  <c r="X656" i="17" s="1"/>
  <c r="Q656" i="17"/>
  <c r="AA656" i="17" s="1"/>
  <c r="R656" i="17"/>
  <c r="AD656" i="17" s="1"/>
  <c r="L657" i="17"/>
  <c r="W657" i="17" s="1"/>
  <c r="K657" i="17"/>
  <c r="T657" i="17" s="1"/>
  <c r="O657" i="17"/>
  <c r="U657" i="17" s="1"/>
  <c r="P657" i="17"/>
  <c r="X657" i="17" s="1"/>
  <c r="Q657" i="17"/>
  <c r="AA657" i="17" s="1"/>
  <c r="R657" i="17"/>
  <c r="AD657" i="17" s="1"/>
  <c r="A658" i="17"/>
  <c r="P658" i="17"/>
  <c r="G658" i="17"/>
  <c r="J658" i="17"/>
  <c r="O658" i="17"/>
  <c r="U658" i="17" s="1"/>
  <c r="Q658" i="17"/>
  <c r="AA658" i="17" s="1"/>
  <c r="R658" i="17"/>
  <c r="AD658" i="17" s="1"/>
  <c r="I659" i="17"/>
  <c r="G659" i="17"/>
  <c r="K659" i="17"/>
  <c r="T659" i="17" s="1"/>
  <c r="L659" i="17"/>
  <c r="W659" i="17" s="1"/>
  <c r="M659" i="17"/>
  <c r="Z659" i="17" s="1"/>
  <c r="N659" i="17"/>
  <c r="AC659" i="17" s="1"/>
  <c r="I660" i="17"/>
  <c r="O660" i="17"/>
  <c r="U660" i="17" s="1"/>
  <c r="G660" i="17"/>
  <c r="K660" i="17"/>
  <c r="T660" i="17" s="1"/>
  <c r="L660" i="17"/>
  <c r="W660" i="17" s="1"/>
  <c r="M660" i="17"/>
  <c r="Z660" i="17" s="1"/>
  <c r="N660" i="17"/>
  <c r="AC660" i="17" s="1"/>
  <c r="Q660" i="17"/>
  <c r="AA660" i="17" s="1"/>
  <c r="R660" i="17"/>
  <c r="AD660" i="17" s="1"/>
  <c r="O661" i="17"/>
  <c r="U661" i="17" s="1"/>
  <c r="K661" i="17"/>
  <c r="T661" i="17" s="1"/>
  <c r="L661" i="17"/>
  <c r="W661" i="17" s="1"/>
  <c r="M661" i="17"/>
  <c r="Z661" i="17" s="1"/>
  <c r="N661" i="17"/>
  <c r="AC661" i="17" s="1"/>
  <c r="R661" i="17"/>
  <c r="AD661" i="17" s="1"/>
  <c r="I662" i="17"/>
  <c r="O662" i="17"/>
  <c r="U662" i="17" s="1"/>
  <c r="G662" i="17"/>
  <c r="J662" i="17"/>
  <c r="I663" i="17"/>
  <c r="G663" i="17"/>
  <c r="K663" i="17"/>
  <c r="T663" i="17" s="1"/>
  <c r="L663" i="17"/>
  <c r="W663" i="17" s="1"/>
  <c r="M663" i="17"/>
  <c r="Z663" i="17" s="1"/>
  <c r="N663" i="17"/>
  <c r="AC663" i="17" s="1"/>
  <c r="I664" i="17"/>
  <c r="O664" i="17"/>
  <c r="U664" i="17" s="1"/>
  <c r="G664" i="17"/>
  <c r="K664" i="17"/>
  <c r="T664" i="17" s="1"/>
  <c r="L664" i="17"/>
  <c r="W664" i="17" s="1"/>
  <c r="M664" i="17"/>
  <c r="Z664" i="17" s="1"/>
  <c r="N664" i="17"/>
  <c r="AC664" i="17" s="1"/>
  <c r="Q664" i="17"/>
  <c r="AA664" i="17" s="1"/>
  <c r="R664" i="17"/>
  <c r="AD664" i="17" s="1"/>
  <c r="O665" i="17"/>
  <c r="U665" i="17" s="1"/>
  <c r="K665" i="17"/>
  <c r="T665" i="17" s="1"/>
  <c r="L665" i="17"/>
  <c r="W665" i="17" s="1"/>
  <c r="M665" i="17"/>
  <c r="Z665" i="17" s="1"/>
  <c r="N665" i="17"/>
  <c r="AC665" i="17" s="1"/>
  <c r="R665" i="17"/>
  <c r="AD665" i="17" s="1"/>
  <c r="I666" i="17"/>
  <c r="O666" i="17"/>
  <c r="U666" i="17" s="1"/>
  <c r="G666" i="17"/>
  <c r="J666" i="17"/>
  <c r="I667" i="17"/>
  <c r="G667" i="17"/>
  <c r="K667" i="17"/>
  <c r="T667" i="17" s="1"/>
  <c r="L667" i="17"/>
  <c r="W667" i="17" s="1"/>
  <c r="M667" i="17"/>
  <c r="Z667" i="17" s="1"/>
  <c r="N667" i="17"/>
  <c r="AC667" i="17" s="1"/>
  <c r="I668" i="17"/>
  <c r="O668" i="17"/>
  <c r="U668" i="17" s="1"/>
  <c r="G668" i="17"/>
  <c r="K668" i="17"/>
  <c r="T668" i="17" s="1"/>
  <c r="L668" i="17"/>
  <c r="W668" i="17" s="1"/>
  <c r="M668" i="17"/>
  <c r="Z668" i="17" s="1"/>
  <c r="N668" i="17"/>
  <c r="AC668" i="17" s="1"/>
  <c r="Q668" i="17"/>
  <c r="AA668" i="17" s="1"/>
  <c r="R668" i="17"/>
  <c r="AD668" i="17" s="1"/>
  <c r="O669" i="17"/>
  <c r="U669" i="17" s="1"/>
  <c r="K669" i="17"/>
  <c r="T669" i="17" s="1"/>
  <c r="L669" i="17"/>
  <c r="W669" i="17" s="1"/>
  <c r="M669" i="17"/>
  <c r="Z669" i="17" s="1"/>
  <c r="N669" i="17"/>
  <c r="AC669" i="17" s="1"/>
  <c r="R669" i="17"/>
  <c r="AD669" i="17" s="1"/>
  <c r="I670" i="17"/>
  <c r="O670" i="17"/>
  <c r="U670" i="17" s="1"/>
  <c r="G670" i="17"/>
  <c r="J670" i="17"/>
  <c r="I671" i="17"/>
  <c r="G671" i="17"/>
  <c r="K671" i="17"/>
  <c r="T671" i="17" s="1"/>
  <c r="L671" i="17"/>
  <c r="W671" i="17" s="1"/>
  <c r="M671" i="17"/>
  <c r="Z671" i="17" s="1"/>
  <c r="N671" i="17"/>
  <c r="AC671" i="17" s="1"/>
  <c r="I672" i="17"/>
  <c r="O672" i="17"/>
  <c r="G672" i="17"/>
  <c r="K672" i="17"/>
  <c r="T672" i="17" s="1"/>
  <c r="L672" i="17"/>
  <c r="W672" i="17" s="1"/>
  <c r="M672" i="17"/>
  <c r="Z672" i="17" s="1"/>
  <c r="N672" i="17"/>
  <c r="AC672" i="17" s="1"/>
  <c r="Q672" i="17"/>
  <c r="AA672" i="17" s="1"/>
  <c r="R672" i="17"/>
  <c r="AD672" i="17" s="1"/>
  <c r="O673" i="17"/>
  <c r="U673" i="17" s="1"/>
  <c r="K673" i="17"/>
  <c r="T673" i="17" s="1"/>
  <c r="L673" i="17"/>
  <c r="W673" i="17" s="1"/>
  <c r="M673" i="17"/>
  <c r="Z673" i="17" s="1"/>
  <c r="N673" i="17"/>
  <c r="AC673" i="17" s="1"/>
  <c r="R673" i="17"/>
  <c r="AD673" i="17" s="1"/>
  <c r="I674" i="17"/>
  <c r="O674" i="17"/>
  <c r="U674" i="17" s="1"/>
  <c r="G674" i="17"/>
  <c r="J674" i="17"/>
  <c r="I675" i="17"/>
  <c r="G675" i="17"/>
  <c r="K675" i="17"/>
  <c r="T675" i="17" s="1"/>
  <c r="L675" i="17"/>
  <c r="W675" i="17" s="1"/>
  <c r="M675" i="17"/>
  <c r="Z675" i="17" s="1"/>
  <c r="N675" i="17"/>
  <c r="AC675" i="17" s="1"/>
  <c r="I676" i="17"/>
  <c r="O676" i="17"/>
  <c r="U676" i="17" s="1"/>
  <c r="G676" i="17"/>
  <c r="K676" i="17"/>
  <c r="T676" i="17" s="1"/>
  <c r="L676" i="17"/>
  <c r="W676" i="17" s="1"/>
  <c r="M676" i="17"/>
  <c r="Z676" i="17" s="1"/>
  <c r="N676" i="17"/>
  <c r="AC676" i="17" s="1"/>
  <c r="Q676" i="17"/>
  <c r="AA676" i="17" s="1"/>
  <c r="R676" i="17"/>
  <c r="AD676" i="17" s="1"/>
  <c r="O677" i="17"/>
  <c r="U677" i="17" s="1"/>
  <c r="K677" i="17"/>
  <c r="T677" i="17" s="1"/>
  <c r="L677" i="17"/>
  <c r="W677" i="17" s="1"/>
  <c r="M677" i="17"/>
  <c r="Z677" i="17" s="1"/>
  <c r="N677" i="17"/>
  <c r="AC677" i="17" s="1"/>
  <c r="R677" i="17"/>
  <c r="AD677" i="17" s="1"/>
  <c r="I678" i="17"/>
  <c r="O678" i="17"/>
  <c r="G678" i="17"/>
  <c r="J678" i="17"/>
  <c r="I679" i="17"/>
  <c r="G679" i="17"/>
  <c r="K679" i="17"/>
  <c r="T679" i="17" s="1"/>
  <c r="L679" i="17"/>
  <c r="W679" i="17" s="1"/>
  <c r="M679" i="17"/>
  <c r="Z679" i="17" s="1"/>
  <c r="N679" i="17"/>
  <c r="AC679" i="17" s="1"/>
  <c r="I680" i="17"/>
  <c r="O680" i="17"/>
  <c r="U680" i="17" s="1"/>
  <c r="G680" i="17"/>
  <c r="K680" i="17"/>
  <c r="T680" i="17" s="1"/>
  <c r="L680" i="17"/>
  <c r="W680" i="17" s="1"/>
  <c r="M680" i="17"/>
  <c r="Z680" i="17" s="1"/>
  <c r="N680" i="17"/>
  <c r="AC680" i="17" s="1"/>
  <c r="Q680" i="17"/>
  <c r="AA680" i="17" s="1"/>
  <c r="R680" i="17"/>
  <c r="AD680" i="17" s="1"/>
  <c r="O681" i="17"/>
  <c r="U681" i="17" s="1"/>
  <c r="K681" i="17"/>
  <c r="T681" i="17" s="1"/>
  <c r="L681" i="17"/>
  <c r="W681" i="17" s="1"/>
  <c r="M681" i="17"/>
  <c r="Z681" i="17" s="1"/>
  <c r="N681" i="17"/>
  <c r="AC681" i="17" s="1"/>
  <c r="R681" i="17"/>
  <c r="AD681" i="17" s="1"/>
  <c r="A682" i="17"/>
  <c r="P682" i="17"/>
  <c r="X682" i="17" s="1"/>
  <c r="G682" i="17"/>
  <c r="H682" i="17"/>
  <c r="I682" i="17"/>
  <c r="J682" i="17"/>
  <c r="R682" i="17"/>
  <c r="AD682" i="17" s="1"/>
  <c r="G683" i="17"/>
  <c r="H683" i="17"/>
  <c r="I683" i="17"/>
  <c r="J683" i="17"/>
  <c r="L683" i="17"/>
  <c r="W683" i="17" s="1"/>
  <c r="M683" i="17"/>
  <c r="Z683" i="17" s="1"/>
  <c r="N683" i="17"/>
  <c r="AC683" i="17" s="1"/>
  <c r="M684" i="17"/>
  <c r="Z684" i="17" s="1"/>
  <c r="G684" i="17"/>
  <c r="H684" i="17"/>
  <c r="I684" i="17"/>
  <c r="J684" i="17"/>
  <c r="K684" i="17"/>
  <c r="T684" i="17" s="1"/>
  <c r="L684" i="17"/>
  <c r="W684" i="17" s="1"/>
  <c r="N684" i="17"/>
  <c r="AC684" i="17" s="1"/>
  <c r="O684" i="17"/>
  <c r="U684" i="17" s="1"/>
  <c r="P684" i="17"/>
  <c r="X684" i="17" s="1"/>
  <c r="Q684" i="17"/>
  <c r="AA684" i="17" s="1"/>
  <c r="R684" i="17"/>
  <c r="AD684" i="17" s="1"/>
  <c r="M685" i="17"/>
  <c r="Z685" i="17" s="1"/>
  <c r="K685" i="17"/>
  <c r="T685" i="17" s="1"/>
  <c r="L685" i="17"/>
  <c r="W685" i="17" s="1"/>
  <c r="N685" i="17"/>
  <c r="AC685" i="17" s="1"/>
  <c r="O685" i="17"/>
  <c r="U685" i="17" s="1"/>
  <c r="P685" i="17"/>
  <c r="X685" i="17" s="1"/>
  <c r="Q685" i="17"/>
  <c r="AA685" i="17" s="1"/>
  <c r="R685" i="17"/>
  <c r="AD685" i="17" s="1"/>
  <c r="H686" i="17"/>
  <c r="G686" i="17"/>
  <c r="J686" i="17"/>
  <c r="O686" i="17"/>
  <c r="U686" i="17" s="1"/>
  <c r="P686" i="17"/>
  <c r="X686" i="17" s="1"/>
  <c r="Q686" i="17"/>
  <c r="AA686" i="17" s="1"/>
  <c r="R686" i="17"/>
  <c r="AD686" i="17" s="1"/>
  <c r="J687" i="17"/>
  <c r="M687" i="17"/>
  <c r="Z687" i="17" s="1"/>
  <c r="G687" i="17"/>
  <c r="K687" i="17"/>
  <c r="T687" i="17" s="1"/>
  <c r="L687" i="17"/>
  <c r="W687" i="17" s="1"/>
  <c r="N687" i="17"/>
  <c r="AC687" i="17" s="1"/>
  <c r="J688" i="17"/>
  <c r="M688" i="17"/>
  <c r="Z688" i="17" s="1"/>
  <c r="G688" i="17"/>
  <c r="K688" i="17"/>
  <c r="T688" i="17" s="1"/>
  <c r="L688" i="17"/>
  <c r="W688" i="17" s="1"/>
  <c r="N688" i="17"/>
  <c r="AC688" i="17" s="1"/>
  <c r="O688" i="17"/>
  <c r="U688" i="17" s="1"/>
  <c r="P688" i="17"/>
  <c r="X688" i="17" s="1"/>
  <c r="Q688" i="17"/>
  <c r="AA688" i="17" s="1"/>
  <c r="R688" i="17"/>
  <c r="AD688" i="17" s="1"/>
  <c r="M689" i="17"/>
  <c r="Z689" i="17" s="1"/>
  <c r="K689" i="17"/>
  <c r="T689" i="17" s="1"/>
  <c r="L689" i="17"/>
  <c r="W689" i="17" s="1"/>
  <c r="N689" i="17"/>
  <c r="AC689" i="17" s="1"/>
  <c r="O689" i="17"/>
  <c r="U689" i="17" s="1"/>
  <c r="P689" i="17"/>
  <c r="X689" i="17" s="1"/>
  <c r="Q689" i="17"/>
  <c r="AA689" i="17" s="1"/>
  <c r="R689" i="17"/>
  <c r="AD689" i="17" s="1"/>
  <c r="J690" i="17"/>
  <c r="G690" i="17"/>
  <c r="O690" i="17"/>
  <c r="U690" i="17" s="1"/>
  <c r="P690" i="17"/>
  <c r="X690" i="17" s="1"/>
  <c r="Q690" i="17"/>
  <c r="AA690" i="17" s="1"/>
  <c r="R690" i="17"/>
  <c r="AD690" i="17" s="1"/>
  <c r="J691" i="17"/>
  <c r="M691" i="17"/>
  <c r="Z691" i="17" s="1"/>
  <c r="G691" i="17"/>
  <c r="K691" i="17"/>
  <c r="T691" i="17" s="1"/>
  <c r="L691" i="17"/>
  <c r="W691" i="17" s="1"/>
  <c r="N691" i="17"/>
  <c r="AC691" i="17" s="1"/>
  <c r="J692" i="17"/>
  <c r="M692" i="17"/>
  <c r="Z692" i="17" s="1"/>
  <c r="G692" i="17"/>
  <c r="K692" i="17"/>
  <c r="T692" i="17" s="1"/>
  <c r="L692" i="17"/>
  <c r="W692" i="17" s="1"/>
  <c r="N692" i="17"/>
  <c r="AC692" i="17" s="1"/>
  <c r="O692" i="17"/>
  <c r="U692" i="17" s="1"/>
  <c r="P692" i="17"/>
  <c r="X692" i="17" s="1"/>
  <c r="Q692" i="17"/>
  <c r="AA692" i="17" s="1"/>
  <c r="R692" i="17"/>
  <c r="AD692" i="17" s="1"/>
  <c r="M693" i="17"/>
  <c r="Z693" i="17" s="1"/>
  <c r="K693" i="17"/>
  <c r="T693" i="17" s="1"/>
  <c r="L693" i="17"/>
  <c r="W693" i="17" s="1"/>
  <c r="N693" i="17"/>
  <c r="AC693" i="17" s="1"/>
  <c r="O693" i="17"/>
  <c r="U693" i="17" s="1"/>
  <c r="P693" i="17"/>
  <c r="X693" i="17" s="1"/>
  <c r="Q693" i="17"/>
  <c r="AA693" i="17" s="1"/>
  <c r="R693" i="17"/>
  <c r="AD693" i="17" s="1"/>
  <c r="J694" i="17"/>
  <c r="G694" i="17"/>
  <c r="O694" i="17"/>
  <c r="U694" i="17" s="1"/>
  <c r="P694" i="17"/>
  <c r="X694" i="17" s="1"/>
  <c r="Q694" i="17"/>
  <c r="AA694" i="17" s="1"/>
  <c r="R694" i="17"/>
  <c r="AD694" i="17" s="1"/>
  <c r="J695" i="17"/>
  <c r="M695" i="17"/>
  <c r="Z695" i="17" s="1"/>
  <c r="G695" i="17"/>
  <c r="K695" i="17"/>
  <c r="T695" i="17" s="1"/>
  <c r="L695" i="17"/>
  <c r="W695" i="17" s="1"/>
  <c r="N695" i="17"/>
  <c r="AC695" i="17" s="1"/>
  <c r="J696" i="17"/>
  <c r="M696" i="17"/>
  <c r="Z696" i="17" s="1"/>
  <c r="G696" i="17"/>
  <c r="K696" i="17"/>
  <c r="T696" i="17" s="1"/>
  <c r="L696" i="17"/>
  <c r="W696" i="17" s="1"/>
  <c r="N696" i="17"/>
  <c r="AC696" i="17" s="1"/>
  <c r="O696" i="17"/>
  <c r="U696" i="17" s="1"/>
  <c r="P696" i="17"/>
  <c r="X696" i="17" s="1"/>
  <c r="Q696" i="17"/>
  <c r="AA696" i="17" s="1"/>
  <c r="R696" i="17"/>
  <c r="AD696" i="17" s="1"/>
  <c r="M697" i="17"/>
  <c r="Z697" i="17" s="1"/>
  <c r="K697" i="17"/>
  <c r="T697" i="17" s="1"/>
  <c r="L697" i="17"/>
  <c r="W697" i="17" s="1"/>
  <c r="N697" i="17"/>
  <c r="AC697" i="17" s="1"/>
  <c r="O697" i="17"/>
  <c r="U697" i="17" s="1"/>
  <c r="P697" i="17"/>
  <c r="X697" i="17" s="1"/>
  <c r="Q697" i="17"/>
  <c r="AA697" i="17" s="1"/>
  <c r="R697" i="17"/>
  <c r="AD697" i="17" s="1"/>
  <c r="J698" i="17"/>
  <c r="G698" i="17"/>
  <c r="O698" i="17"/>
  <c r="U698" i="17" s="1"/>
  <c r="P698" i="17"/>
  <c r="X698" i="17" s="1"/>
  <c r="Q698" i="17"/>
  <c r="AA698" i="17" s="1"/>
  <c r="R698" i="17"/>
  <c r="AD698" i="17" s="1"/>
  <c r="J699" i="17"/>
  <c r="M699" i="17"/>
  <c r="Z699" i="17" s="1"/>
  <c r="G699" i="17"/>
  <c r="K699" i="17"/>
  <c r="T699" i="17" s="1"/>
  <c r="L699" i="17"/>
  <c r="W699" i="17" s="1"/>
  <c r="N699" i="17"/>
  <c r="AC699" i="17" s="1"/>
  <c r="J700" i="17"/>
  <c r="M700" i="17"/>
  <c r="Z700" i="17" s="1"/>
  <c r="G700" i="17"/>
  <c r="K700" i="17"/>
  <c r="T700" i="17" s="1"/>
  <c r="L700" i="17"/>
  <c r="W700" i="17" s="1"/>
  <c r="N700" i="17"/>
  <c r="AC700" i="17" s="1"/>
  <c r="O700" i="17"/>
  <c r="U700" i="17" s="1"/>
  <c r="P700" i="17"/>
  <c r="X700" i="17" s="1"/>
  <c r="Q700" i="17"/>
  <c r="AA700" i="17" s="1"/>
  <c r="R700" i="17"/>
  <c r="AD700" i="17" s="1"/>
  <c r="M701" i="17"/>
  <c r="Z701" i="17" s="1"/>
  <c r="K701" i="17"/>
  <c r="T701" i="17" s="1"/>
  <c r="L701" i="17"/>
  <c r="W701" i="17" s="1"/>
  <c r="N701" i="17"/>
  <c r="AC701" i="17" s="1"/>
  <c r="O701" i="17"/>
  <c r="U701" i="17" s="1"/>
  <c r="P701" i="17"/>
  <c r="X701" i="17" s="1"/>
  <c r="Q701" i="17"/>
  <c r="AA701" i="17" s="1"/>
  <c r="R701" i="17"/>
  <c r="AD701" i="17" s="1"/>
  <c r="J702" i="17"/>
  <c r="G702" i="17"/>
  <c r="O702" i="17"/>
  <c r="U702" i="17" s="1"/>
  <c r="P702" i="17"/>
  <c r="X702" i="17" s="1"/>
  <c r="Q702" i="17"/>
  <c r="AA702" i="17" s="1"/>
  <c r="R702" i="17"/>
  <c r="AD702" i="17" s="1"/>
  <c r="J703" i="17"/>
  <c r="N703" i="17"/>
  <c r="AC703" i="17" s="1"/>
  <c r="G703" i="17"/>
  <c r="K703" i="17"/>
  <c r="T703" i="17" s="1"/>
  <c r="L703" i="17"/>
  <c r="W703" i="17" s="1"/>
  <c r="J704" i="17"/>
  <c r="N704" i="17"/>
  <c r="AC704" i="17" s="1"/>
  <c r="G704" i="17"/>
  <c r="K704" i="17"/>
  <c r="T704" i="17" s="1"/>
  <c r="L704" i="17"/>
  <c r="W704" i="17" s="1"/>
  <c r="O704" i="17"/>
  <c r="U704" i="17" s="1"/>
  <c r="P704" i="17"/>
  <c r="X704" i="17" s="1"/>
  <c r="Q704" i="17"/>
  <c r="AA704" i="17" s="1"/>
  <c r="R704" i="17"/>
  <c r="AD704" i="17" s="1"/>
  <c r="N705" i="17"/>
  <c r="AC705" i="17" s="1"/>
  <c r="K705" i="17"/>
  <c r="T705" i="17" s="1"/>
  <c r="L705" i="17"/>
  <c r="W705" i="17" s="1"/>
  <c r="O705" i="17"/>
  <c r="U705" i="17" s="1"/>
  <c r="P705" i="17"/>
  <c r="X705" i="17" s="1"/>
  <c r="Q705" i="17"/>
  <c r="AA705" i="17" s="1"/>
  <c r="R705" i="17"/>
  <c r="AD705" i="17" s="1"/>
  <c r="A706" i="17"/>
  <c r="I706" i="17"/>
  <c r="P706" i="17"/>
  <c r="X706" i="17" s="1"/>
  <c r="G706" i="17"/>
  <c r="J706" i="17"/>
  <c r="O706" i="17"/>
  <c r="U706" i="17" s="1"/>
  <c r="Q706" i="17"/>
  <c r="AA706" i="17" s="1"/>
  <c r="R706" i="17"/>
  <c r="AD706" i="17" s="1"/>
  <c r="I707" i="17"/>
  <c r="G707" i="17"/>
  <c r="J707" i="17"/>
  <c r="K707" i="17"/>
  <c r="T707" i="17" s="1"/>
  <c r="L707" i="17"/>
  <c r="W707" i="17" s="1"/>
  <c r="M707" i="17"/>
  <c r="Z707" i="17" s="1"/>
  <c r="N707" i="17"/>
  <c r="AC707" i="17" s="1"/>
  <c r="I708" i="17"/>
  <c r="P708" i="17"/>
  <c r="X708" i="17" s="1"/>
  <c r="G708" i="17"/>
  <c r="J708" i="17"/>
  <c r="K708" i="17"/>
  <c r="T708" i="17" s="1"/>
  <c r="L708" i="17"/>
  <c r="W708" i="17" s="1"/>
  <c r="M708" i="17"/>
  <c r="Z708" i="17" s="1"/>
  <c r="N708" i="17"/>
  <c r="AC708" i="17" s="1"/>
  <c r="O708" i="17"/>
  <c r="U708" i="17" s="1"/>
  <c r="Q708" i="17"/>
  <c r="AA708" i="17" s="1"/>
  <c r="R708" i="17"/>
  <c r="AD708" i="17" s="1"/>
  <c r="P709" i="17"/>
  <c r="X709" i="17" s="1"/>
  <c r="K709" i="17"/>
  <c r="T709" i="17" s="1"/>
  <c r="L709" i="17"/>
  <c r="W709" i="17" s="1"/>
  <c r="M709" i="17"/>
  <c r="Z709" i="17" s="1"/>
  <c r="N709" i="17"/>
  <c r="AC709" i="17" s="1"/>
  <c r="O709" i="17"/>
  <c r="U709" i="17" s="1"/>
  <c r="Q709" i="17"/>
  <c r="AA709" i="17" s="1"/>
  <c r="R709" i="17"/>
  <c r="AD709" i="17" s="1"/>
  <c r="I710" i="17"/>
  <c r="P710" i="17"/>
  <c r="X710" i="17" s="1"/>
  <c r="G710" i="17"/>
  <c r="J710" i="17"/>
  <c r="O710" i="17"/>
  <c r="U710" i="17" s="1"/>
  <c r="Q710" i="17"/>
  <c r="AA710" i="17" s="1"/>
  <c r="R710" i="17"/>
  <c r="AD710" i="17" s="1"/>
  <c r="I711" i="17"/>
  <c r="G711" i="17"/>
  <c r="J711" i="17"/>
  <c r="K711" i="17"/>
  <c r="T711" i="17" s="1"/>
  <c r="L711" i="17"/>
  <c r="W711" i="17" s="1"/>
  <c r="M711" i="17"/>
  <c r="Z711" i="17" s="1"/>
  <c r="N711" i="17"/>
  <c r="AC711" i="17" s="1"/>
  <c r="I712" i="17"/>
  <c r="P712" i="17"/>
  <c r="X712" i="17" s="1"/>
  <c r="G712" i="17"/>
  <c r="J712" i="17"/>
  <c r="K712" i="17"/>
  <c r="T712" i="17" s="1"/>
  <c r="L712" i="17"/>
  <c r="W712" i="17" s="1"/>
  <c r="M712" i="17"/>
  <c r="Z712" i="17" s="1"/>
  <c r="N712" i="17"/>
  <c r="AC712" i="17" s="1"/>
  <c r="O712" i="17"/>
  <c r="U712" i="17" s="1"/>
  <c r="Q712" i="17"/>
  <c r="AA712" i="17" s="1"/>
  <c r="R712" i="17"/>
  <c r="AD712" i="17" s="1"/>
  <c r="P713" i="17"/>
  <c r="X713" i="17" s="1"/>
  <c r="K713" i="17"/>
  <c r="T713" i="17" s="1"/>
  <c r="L713" i="17"/>
  <c r="W713" i="17" s="1"/>
  <c r="M713" i="17"/>
  <c r="Z713" i="17" s="1"/>
  <c r="N713" i="17"/>
  <c r="AC713" i="17" s="1"/>
  <c r="O713" i="17"/>
  <c r="U713" i="17" s="1"/>
  <c r="Q713" i="17"/>
  <c r="AA713" i="17" s="1"/>
  <c r="R713" i="17"/>
  <c r="AD713" i="17" s="1"/>
  <c r="I714" i="17"/>
  <c r="P714" i="17"/>
  <c r="X714" i="17" s="1"/>
  <c r="G714" i="17"/>
  <c r="J714" i="17"/>
  <c r="O714" i="17"/>
  <c r="U714" i="17" s="1"/>
  <c r="Q714" i="17"/>
  <c r="AA714" i="17" s="1"/>
  <c r="R714" i="17"/>
  <c r="AD714" i="17" s="1"/>
  <c r="I715" i="17"/>
  <c r="G715" i="17"/>
  <c r="J715" i="17"/>
  <c r="K715" i="17"/>
  <c r="T715" i="17" s="1"/>
  <c r="L715" i="17"/>
  <c r="W715" i="17" s="1"/>
  <c r="M715" i="17"/>
  <c r="Z715" i="17" s="1"/>
  <c r="N715" i="17"/>
  <c r="AC715" i="17" s="1"/>
  <c r="I716" i="17"/>
  <c r="P716" i="17"/>
  <c r="X716" i="17" s="1"/>
  <c r="G716" i="17"/>
  <c r="J716" i="17"/>
  <c r="K716" i="17"/>
  <c r="T716" i="17" s="1"/>
  <c r="L716" i="17"/>
  <c r="W716" i="17" s="1"/>
  <c r="M716" i="17"/>
  <c r="Z716" i="17" s="1"/>
  <c r="N716" i="17"/>
  <c r="AC716" i="17" s="1"/>
  <c r="O716" i="17"/>
  <c r="U716" i="17" s="1"/>
  <c r="Q716" i="17"/>
  <c r="AA716" i="17" s="1"/>
  <c r="R716" i="17"/>
  <c r="AD716" i="17" s="1"/>
  <c r="P717" i="17"/>
  <c r="X717" i="17" s="1"/>
  <c r="K717" i="17"/>
  <c r="T717" i="17" s="1"/>
  <c r="L717" i="17"/>
  <c r="W717" i="17" s="1"/>
  <c r="M717" i="17"/>
  <c r="Z717" i="17" s="1"/>
  <c r="N717" i="17"/>
  <c r="AC717" i="17" s="1"/>
  <c r="O717" i="17"/>
  <c r="U717" i="17" s="1"/>
  <c r="Q717" i="17"/>
  <c r="AA717" i="17" s="1"/>
  <c r="R717" i="17"/>
  <c r="AD717" i="17" s="1"/>
  <c r="I718" i="17"/>
  <c r="P718" i="17"/>
  <c r="X718" i="17" s="1"/>
  <c r="G718" i="17"/>
  <c r="J718" i="17"/>
  <c r="O718" i="17"/>
  <c r="U718" i="17" s="1"/>
  <c r="Q718" i="17"/>
  <c r="AA718" i="17" s="1"/>
  <c r="R718" i="17"/>
  <c r="AD718" i="17" s="1"/>
  <c r="I719" i="17"/>
  <c r="G719" i="17"/>
  <c r="J719" i="17"/>
  <c r="K719" i="17"/>
  <c r="T719" i="17" s="1"/>
  <c r="L719" i="17"/>
  <c r="W719" i="17" s="1"/>
  <c r="M719" i="17"/>
  <c r="Z719" i="17" s="1"/>
  <c r="N719" i="17"/>
  <c r="AC719" i="17" s="1"/>
  <c r="I720" i="17"/>
  <c r="P720" i="17"/>
  <c r="X720" i="17" s="1"/>
  <c r="G720" i="17"/>
  <c r="J720" i="17"/>
  <c r="K720" i="17"/>
  <c r="T720" i="17" s="1"/>
  <c r="L720" i="17"/>
  <c r="W720" i="17" s="1"/>
  <c r="M720" i="17"/>
  <c r="Z720" i="17" s="1"/>
  <c r="N720" i="17"/>
  <c r="AC720" i="17" s="1"/>
  <c r="O720" i="17"/>
  <c r="U720" i="17" s="1"/>
  <c r="Q720" i="17"/>
  <c r="AA720" i="17" s="1"/>
  <c r="R720" i="17"/>
  <c r="AD720" i="17" s="1"/>
  <c r="P721" i="17"/>
  <c r="X721" i="17" s="1"/>
  <c r="K721" i="17"/>
  <c r="T721" i="17" s="1"/>
  <c r="L721" i="17"/>
  <c r="W721" i="17" s="1"/>
  <c r="M721" i="17"/>
  <c r="Z721" i="17" s="1"/>
  <c r="N721" i="17"/>
  <c r="AC721" i="17" s="1"/>
  <c r="O721" i="17"/>
  <c r="U721" i="17" s="1"/>
  <c r="Q721" i="17"/>
  <c r="AA721" i="17" s="1"/>
  <c r="R721" i="17"/>
  <c r="AD721" i="17" s="1"/>
  <c r="I722" i="17"/>
  <c r="P722" i="17"/>
  <c r="X722" i="17" s="1"/>
  <c r="G722" i="17"/>
  <c r="J722" i="17"/>
  <c r="O722" i="17"/>
  <c r="U722" i="17" s="1"/>
  <c r="Q722" i="17"/>
  <c r="AA722" i="17" s="1"/>
  <c r="R722" i="17"/>
  <c r="AD722" i="17" s="1"/>
  <c r="I723" i="17"/>
  <c r="G723" i="17"/>
  <c r="J723" i="17"/>
  <c r="K723" i="17"/>
  <c r="T723" i="17" s="1"/>
  <c r="L723" i="17"/>
  <c r="W723" i="17" s="1"/>
  <c r="M723" i="17"/>
  <c r="Z723" i="17" s="1"/>
  <c r="N723" i="17"/>
  <c r="AC723" i="17" s="1"/>
  <c r="I724" i="17"/>
  <c r="P724" i="17"/>
  <c r="X724" i="17" s="1"/>
  <c r="G724" i="17"/>
  <c r="J724" i="17"/>
  <c r="K724" i="17"/>
  <c r="T724" i="17" s="1"/>
  <c r="L724" i="17"/>
  <c r="W724" i="17" s="1"/>
  <c r="M724" i="17"/>
  <c r="Z724" i="17" s="1"/>
  <c r="N724" i="17"/>
  <c r="AC724" i="17" s="1"/>
  <c r="O724" i="17"/>
  <c r="U724" i="17" s="1"/>
  <c r="Q724" i="17"/>
  <c r="AA724" i="17" s="1"/>
  <c r="R724" i="17"/>
  <c r="AD724" i="17" s="1"/>
  <c r="P725" i="17"/>
  <c r="X725" i="17" s="1"/>
  <c r="K725" i="17"/>
  <c r="T725" i="17" s="1"/>
  <c r="L725" i="17"/>
  <c r="W725" i="17" s="1"/>
  <c r="M725" i="17"/>
  <c r="Z725" i="17" s="1"/>
  <c r="N725" i="17"/>
  <c r="AC725" i="17" s="1"/>
  <c r="O725" i="17"/>
  <c r="U725" i="17" s="1"/>
  <c r="Q725" i="17"/>
  <c r="AA725" i="17" s="1"/>
  <c r="R725" i="17"/>
  <c r="AD725" i="17" s="1"/>
  <c r="I726" i="17"/>
  <c r="P726" i="17"/>
  <c r="X726" i="17" s="1"/>
  <c r="G726" i="17"/>
  <c r="J726" i="17"/>
  <c r="O726" i="17"/>
  <c r="U726" i="17" s="1"/>
  <c r="Q726" i="17"/>
  <c r="AA726" i="17" s="1"/>
  <c r="R726" i="17"/>
  <c r="AD726" i="17" s="1"/>
  <c r="I727" i="17"/>
  <c r="G727" i="17"/>
  <c r="J727" i="17"/>
  <c r="K727" i="17"/>
  <c r="T727" i="17" s="1"/>
  <c r="L727" i="17"/>
  <c r="W727" i="17" s="1"/>
  <c r="M727" i="17"/>
  <c r="Z727" i="17" s="1"/>
  <c r="N727" i="17"/>
  <c r="AC727" i="17" s="1"/>
  <c r="I728" i="17"/>
  <c r="P728" i="17"/>
  <c r="X728" i="17" s="1"/>
  <c r="G728" i="17"/>
  <c r="J728" i="17"/>
  <c r="K728" i="17"/>
  <c r="T728" i="17" s="1"/>
  <c r="L728" i="17"/>
  <c r="W728" i="17" s="1"/>
  <c r="M728" i="17"/>
  <c r="Z728" i="17" s="1"/>
  <c r="N728" i="17"/>
  <c r="AC728" i="17" s="1"/>
  <c r="O728" i="17"/>
  <c r="U728" i="17" s="1"/>
  <c r="Q728" i="17"/>
  <c r="AA728" i="17" s="1"/>
  <c r="R728" i="17"/>
  <c r="AD728" i="17" s="1"/>
  <c r="P729" i="17"/>
  <c r="X729" i="17" s="1"/>
  <c r="K729" i="17"/>
  <c r="T729" i="17" s="1"/>
  <c r="L729" i="17"/>
  <c r="W729" i="17" s="1"/>
  <c r="M729" i="17"/>
  <c r="Z729" i="17" s="1"/>
  <c r="N729" i="17"/>
  <c r="AC729" i="17" s="1"/>
  <c r="O729" i="17"/>
  <c r="U729" i="17" s="1"/>
  <c r="Q729" i="17"/>
  <c r="AA729" i="17" s="1"/>
  <c r="R729" i="17"/>
  <c r="AD729" i="17" s="1"/>
  <c r="A10" i="16"/>
  <c r="A34" i="16"/>
  <c r="A58" i="16"/>
  <c r="A82" i="16"/>
  <c r="A106" i="16"/>
  <c r="A130" i="16"/>
  <c r="A154" i="16"/>
  <c r="A178" i="16"/>
  <c r="A202" i="16"/>
  <c r="A226" i="16"/>
  <c r="A250" i="16"/>
  <c r="A274" i="16"/>
  <c r="A298" i="16"/>
  <c r="A322" i="16"/>
  <c r="A346" i="16"/>
  <c r="A370" i="16"/>
  <c r="A394" i="16"/>
  <c r="A418" i="16"/>
  <c r="A442" i="16"/>
  <c r="A466" i="16"/>
  <c r="A490" i="16"/>
  <c r="A514" i="16"/>
  <c r="A538" i="16"/>
  <c r="A562" i="16"/>
  <c r="A586" i="16"/>
  <c r="A610" i="16"/>
  <c r="A634" i="16"/>
  <c r="A658" i="16"/>
  <c r="A682" i="16"/>
  <c r="A706" i="16"/>
  <c r="H728" i="17"/>
  <c r="H727" i="17"/>
  <c r="H726" i="17"/>
  <c r="H724" i="17"/>
  <c r="H723" i="17"/>
  <c r="H722" i="17"/>
  <c r="H720" i="17"/>
  <c r="H719" i="17"/>
  <c r="H718" i="17"/>
  <c r="H716" i="17"/>
  <c r="H715" i="17"/>
  <c r="H714" i="17"/>
  <c r="H712" i="17"/>
  <c r="H711" i="17"/>
  <c r="H710" i="17"/>
  <c r="H708" i="17"/>
  <c r="H707" i="17"/>
  <c r="H706" i="17"/>
  <c r="M705" i="17"/>
  <c r="Z705" i="17" s="1"/>
  <c r="M704" i="17"/>
  <c r="Z704" i="17" s="1"/>
  <c r="I704" i="17"/>
  <c r="M703" i="17"/>
  <c r="Z703" i="17" s="1"/>
  <c r="I703" i="17"/>
  <c r="I702" i="17"/>
  <c r="I700" i="17"/>
  <c r="I699" i="17"/>
  <c r="I698" i="17"/>
  <c r="I696" i="17"/>
  <c r="I695" i="17"/>
  <c r="I694" i="17"/>
  <c r="I692" i="17"/>
  <c r="I691" i="17"/>
  <c r="I690" i="17"/>
  <c r="I688" i="17"/>
  <c r="I687" i="17"/>
  <c r="I686" i="17"/>
  <c r="K683" i="17"/>
  <c r="T683" i="17" s="1"/>
  <c r="Q682" i="17"/>
  <c r="AA682" i="17" s="1"/>
  <c r="Q681" i="17"/>
  <c r="AA681" i="17" s="1"/>
  <c r="J679" i="17"/>
  <c r="R678" i="17"/>
  <c r="AD678" i="17" s="1"/>
  <c r="Q677" i="17"/>
  <c r="AA677" i="17" s="1"/>
  <c r="J675" i="17"/>
  <c r="R674" i="17"/>
  <c r="AD674" i="17" s="1"/>
  <c r="Q673" i="17"/>
  <c r="AA673" i="17" s="1"/>
  <c r="U672" i="17"/>
  <c r="J671" i="17"/>
  <c r="R670" i="17"/>
  <c r="AD670" i="17" s="1"/>
  <c r="Q669" i="17"/>
  <c r="AA669" i="17" s="1"/>
  <c r="J667" i="17"/>
  <c r="R666" i="17"/>
  <c r="AD666" i="17" s="1"/>
  <c r="Q665" i="17"/>
  <c r="AA665" i="17" s="1"/>
  <c r="J663" i="17"/>
  <c r="R662" i="17"/>
  <c r="AD662" i="17" s="1"/>
  <c r="Q661" i="17"/>
  <c r="AA661" i="17" s="1"/>
  <c r="J659" i="17"/>
  <c r="I658" i="17"/>
  <c r="H658" i="17"/>
  <c r="N656" i="17"/>
  <c r="AC656" i="17" s="1"/>
  <c r="M656" i="17"/>
  <c r="Z656" i="17" s="1"/>
  <c r="N652" i="17"/>
  <c r="AC652" i="17" s="1"/>
  <c r="M652" i="17"/>
  <c r="Z652" i="17" s="1"/>
  <c r="N648" i="17"/>
  <c r="AC648" i="17" s="1"/>
  <c r="M648" i="17"/>
  <c r="Z648" i="17" s="1"/>
  <c r="N644" i="17"/>
  <c r="AC644" i="17" s="1"/>
  <c r="M644" i="17"/>
  <c r="Z644" i="17" s="1"/>
  <c r="N640" i="17"/>
  <c r="AC640" i="17" s="1"/>
  <c r="M640" i="17"/>
  <c r="Z640" i="17" s="1"/>
  <c r="N636" i="17"/>
  <c r="AC636" i="17" s="1"/>
  <c r="M636" i="17"/>
  <c r="Z636" i="17" s="1"/>
  <c r="O633" i="17"/>
  <c r="U633" i="17" s="1"/>
  <c r="R633" i="17"/>
  <c r="AD633" i="17" s="1"/>
  <c r="H704" i="17"/>
  <c r="H703" i="17"/>
  <c r="H702" i="17"/>
  <c r="H700" i="17"/>
  <c r="H699" i="17"/>
  <c r="H698" i="17"/>
  <c r="H696" i="17"/>
  <c r="H695" i="17"/>
  <c r="H694" i="17"/>
  <c r="H692" i="17"/>
  <c r="H691" i="17"/>
  <c r="H690" i="17"/>
  <c r="H688" i="17"/>
  <c r="H687" i="17"/>
  <c r="J680" i="17"/>
  <c r="P680" i="17"/>
  <c r="X680" i="17" s="1"/>
  <c r="Q678" i="17"/>
  <c r="AA678" i="17" s="1"/>
  <c r="H678" i="17"/>
  <c r="J676" i="17"/>
  <c r="P676" i="17"/>
  <c r="X676" i="17" s="1"/>
  <c r="Q674" i="17"/>
  <c r="AA674" i="17" s="1"/>
  <c r="H674" i="17"/>
  <c r="J672" i="17"/>
  <c r="P672" i="17"/>
  <c r="X672" i="17" s="1"/>
  <c r="Q670" i="17"/>
  <c r="AA670" i="17" s="1"/>
  <c r="H670" i="17"/>
  <c r="J668" i="17"/>
  <c r="P668" i="17"/>
  <c r="X668" i="17" s="1"/>
  <c r="Q666" i="17"/>
  <c r="AA666" i="17" s="1"/>
  <c r="H666" i="17"/>
  <c r="J664" i="17"/>
  <c r="P664" i="17"/>
  <c r="X664" i="17" s="1"/>
  <c r="Q662" i="17"/>
  <c r="AA662" i="17" s="1"/>
  <c r="H662" i="17"/>
  <c r="J660" i="17"/>
  <c r="P660" i="17"/>
  <c r="X660" i="17" s="1"/>
  <c r="J656" i="17"/>
  <c r="I656" i="17"/>
  <c r="J654" i="17"/>
  <c r="I654" i="17"/>
  <c r="J652" i="17"/>
  <c r="I652" i="17"/>
  <c r="J650" i="17"/>
  <c r="I650" i="17"/>
  <c r="J648" i="17"/>
  <c r="I648" i="17"/>
  <c r="J646" i="17"/>
  <c r="I646" i="17"/>
  <c r="J644" i="17"/>
  <c r="I644" i="17"/>
  <c r="J642" i="17"/>
  <c r="I642" i="17"/>
  <c r="J640" i="17"/>
  <c r="I640" i="17"/>
  <c r="J638" i="17"/>
  <c r="I638" i="17"/>
  <c r="J636" i="17"/>
  <c r="I636" i="17"/>
  <c r="J634" i="17"/>
  <c r="I634" i="17"/>
  <c r="K633" i="17"/>
  <c r="T633" i="17" s="1"/>
  <c r="N633" i="17"/>
  <c r="AC633" i="17" s="1"/>
  <c r="O682" i="17"/>
  <c r="U682" i="17" s="1"/>
  <c r="P681" i="17"/>
  <c r="X681" i="17" s="1"/>
  <c r="H679" i="17"/>
  <c r="U678" i="17"/>
  <c r="P677" i="17"/>
  <c r="X677" i="17" s="1"/>
  <c r="H675" i="17"/>
  <c r="P673" i="17"/>
  <c r="X673" i="17" s="1"/>
  <c r="H671" i="17"/>
  <c r="P669" i="17"/>
  <c r="X669" i="17" s="1"/>
  <c r="H667" i="17"/>
  <c r="P665" i="17"/>
  <c r="X665" i="17" s="1"/>
  <c r="H663" i="17"/>
  <c r="P661" i="17"/>
  <c r="X661" i="17" s="1"/>
  <c r="H659" i="17"/>
  <c r="N657" i="17"/>
  <c r="AC657" i="17" s="1"/>
  <c r="M657" i="17"/>
  <c r="Z657" i="17" s="1"/>
  <c r="N655" i="17"/>
  <c r="AC655" i="17" s="1"/>
  <c r="M655" i="17"/>
  <c r="Z655" i="17" s="1"/>
  <c r="N653" i="17"/>
  <c r="AC653" i="17" s="1"/>
  <c r="M653" i="17"/>
  <c r="Z653" i="17" s="1"/>
  <c r="N651" i="17"/>
  <c r="AC651" i="17" s="1"/>
  <c r="M651" i="17"/>
  <c r="Z651" i="17" s="1"/>
  <c r="N649" i="17"/>
  <c r="AC649" i="17" s="1"/>
  <c r="M649" i="17"/>
  <c r="Z649" i="17" s="1"/>
  <c r="N647" i="17"/>
  <c r="AC647" i="17" s="1"/>
  <c r="M647" i="17"/>
  <c r="Z647" i="17" s="1"/>
  <c r="N645" i="17"/>
  <c r="AC645" i="17" s="1"/>
  <c r="M645" i="17"/>
  <c r="Z645" i="17" s="1"/>
  <c r="N643" i="17"/>
  <c r="AC643" i="17" s="1"/>
  <c r="M643" i="17"/>
  <c r="Z643" i="17" s="1"/>
  <c r="N641" i="17"/>
  <c r="AC641" i="17" s="1"/>
  <c r="M641" i="17"/>
  <c r="Z641" i="17" s="1"/>
  <c r="N639" i="17"/>
  <c r="AC639" i="17" s="1"/>
  <c r="M639" i="17"/>
  <c r="Z639" i="17" s="1"/>
  <c r="N637" i="17"/>
  <c r="AC637" i="17" s="1"/>
  <c r="M637" i="17"/>
  <c r="Z637" i="17" s="1"/>
  <c r="N635" i="17"/>
  <c r="AC635" i="17" s="1"/>
  <c r="M635" i="17"/>
  <c r="Z635" i="17" s="1"/>
  <c r="K632" i="17"/>
  <c r="T632" i="17" s="1"/>
  <c r="M632" i="17"/>
  <c r="Z632" i="17" s="1"/>
  <c r="N632" i="17"/>
  <c r="AC632" i="17" s="1"/>
  <c r="K631" i="17"/>
  <c r="T631" i="17" s="1"/>
  <c r="M631" i="17"/>
  <c r="Z631" i="17" s="1"/>
  <c r="N631" i="17"/>
  <c r="AC631" i="17" s="1"/>
  <c r="K629" i="17"/>
  <c r="T629" i="17" s="1"/>
  <c r="M629" i="17"/>
  <c r="Z629" i="17" s="1"/>
  <c r="N629" i="17"/>
  <c r="AC629" i="17" s="1"/>
  <c r="K628" i="17"/>
  <c r="T628" i="17" s="1"/>
  <c r="M628" i="17"/>
  <c r="Z628" i="17" s="1"/>
  <c r="N628" i="17"/>
  <c r="AC628" i="17" s="1"/>
  <c r="K627" i="17"/>
  <c r="T627" i="17" s="1"/>
  <c r="M627" i="17"/>
  <c r="Z627" i="17" s="1"/>
  <c r="N627" i="17"/>
  <c r="AC627" i="17" s="1"/>
  <c r="K625" i="17"/>
  <c r="T625" i="17" s="1"/>
  <c r="M625" i="17"/>
  <c r="Z625" i="17" s="1"/>
  <c r="N625" i="17"/>
  <c r="AC625" i="17" s="1"/>
  <c r="H680" i="17"/>
  <c r="P678" i="17"/>
  <c r="X678" i="17" s="1"/>
  <c r="H676" i="17"/>
  <c r="P674" i="17"/>
  <c r="X674" i="17" s="1"/>
  <c r="H672" i="17"/>
  <c r="P670" i="17"/>
  <c r="X670" i="17" s="1"/>
  <c r="H668" i="17"/>
  <c r="P666" i="17"/>
  <c r="X666" i="17" s="1"/>
  <c r="H664" i="17"/>
  <c r="P662" i="17"/>
  <c r="X662" i="17" s="1"/>
  <c r="H660" i="17"/>
  <c r="J655" i="17"/>
  <c r="I655" i="17"/>
  <c r="J651" i="17"/>
  <c r="I651" i="17"/>
  <c r="J647" i="17"/>
  <c r="I647" i="17"/>
  <c r="J643" i="17"/>
  <c r="I643" i="17"/>
  <c r="J639" i="17"/>
  <c r="I639" i="17"/>
  <c r="J635" i="17"/>
  <c r="I635" i="17"/>
  <c r="X658" i="17"/>
  <c r="R632" i="17"/>
  <c r="AD632" i="17" s="1"/>
  <c r="R630" i="17"/>
  <c r="AD630" i="17" s="1"/>
  <c r="R629" i="17"/>
  <c r="AD629" i="17" s="1"/>
  <c r="R628" i="17"/>
  <c r="AD628" i="17" s="1"/>
  <c r="R626" i="17"/>
  <c r="AD626" i="17" s="1"/>
  <c r="R625" i="17"/>
  <c r="AD625" i="17" s="1"/>
  <c r="R624" i="17"/>
  <c r="AD624" i="17" s="1"/>
  <c r="N624" i="17"/>
  <c r="AC624" i="17" s="1"/>
  <c r="N623" i="17"/>
  <c r="AC623" i="17" s="1"/>
  <c r="R622" i="17"/>
  <c r="AD622" i="17" s="1"/>
  <c r="R621" i="17"/>
  <c r="AD621" i="17" s="1"/>
  <c r="N621" i="17"/>
  <c r="AC621" i="17" s="1"/>
  <c r="R620" i="17"/>
  <c r="AD620" i="17" s="1"/>
  <c r="N620" i="17"/>
  <c r="AC620" i="17" s="1"/>
  <c r="N619" i="17"/>
  <c r="AC619" i="17" s="1"/>
  <c r="R618" i="17"/>
  <c r="AD618" i="17" s="1"/>
  <c r="R617" i="17"/>
  <c r="AD617" i="17" s="1"/>
  <c r="N617" i="17"/>
  <c r="AC617" i="17" s="1"/>
  <c r="R616" i="17"/>
  <c r="AD616" i="17" s="1"/>
  <c r="N616" i="17"/>
  <c r="AC616" i="17" s="1"/>
  <c r="N615" i="17"/>
  <c r="AC615" i="17" s="1"/>
  <c r="R614" i="17"/>
  <c r="AD614" i="17" s="1"/>
  <c r="R613" i="17"/>
  <c r="AD613" i="17" s="1"/>
  <c r="N613" i="17"/>
  <c r="AC613" i="17" s="1"/>
  <c r="R612" i="17"/>
  <c r="AD612" i="17" s="1"/>
  <c r="N612" i="17"/>
  <c r="AC612" i="17" s="1"/>
  <c r="N611" i="17"/>
  <c r="AC611" i="17" s="1"/>
  <c r="R610" i="17"/>
  <c r="AD610" i="17" s="1"/>
  <c r="O609" i="17"/>
  <c r="U609" i="17" s="1"/>
  <c r="O608" i="17"/>
  <c r="U608" i="17" s="1"/>
  <c r="O606" i="17"/>
  <c r="U606" i="17" s="1"/>
  <c r="O605" i="17"/>
  <c r="U605" i="17" s="1"/>
  <c r="O604" i="17"/>
  <c r="U604" i="17" s="1"/>
  <c r="O602" i="17"/>
  <c r="U602" i="17" s="1"/>
  <c r="O601" i="17"/>
  <c r="U601" i="17" s="1"/>
  <c r="O600" i="17"/>
  <c r="U600" i="17" s="1"/>
  <c r="O598" i="17"/>
  <c r="U598" i="17" s="1"/>
  <c r="O597" i="17"/>
  <c r="U597" i="17" s="1"/>
  <c r="O596" i="17"/>
  <c r="U596" i="17" s="1"/>
  <c r="O594" i="17"/>
  <c r="U594" i="17" s="1"/>
  <c r="O593" i="17"/>
  <c r="U593" i="17" s="1"/>
  <c r="O592" i="17"/>
  <c r="U592" i="17" s="1"/>
  <c r="O590" i="17"/>
  <c r="U590" i="17" s="1"/>
  <c r="O589" i="17"/>
  <c r="U589" i="17" s="1"/>
  <c r="O588" i="17"/>
  <c r="U588" i="17" s="1"/>
  <c r="O586" i="17"/>
  <c r="U586" i="17" s="1"/>
  <c r="H584" i="17"/>
  <c r="H583" i="17"/>
  <c r="H582" i="17"/>
  <c r="H580" i="17"/>
  <c r="H579" i="17"/>
  <c r="H578" i="17"/>
  <c r="H576" i="17"/>
  <c r="M572" i="17"/>
  <c r="Z572" i="17" s="1"/>
  <c r="I571" i="17"/>
  <c r="M568" i="17"/>
  <c r="Z568" i="17" s="1"/>
  <c r="I567" i="17"/>
  <c r="M564" i="17"/>
  <c r="Z564" i="17" s="1"/>
  <c r="I563" i="17"/>
  <c r="N561" i="17"/>
  <c r="AC561" i="17" s="1"/>
  <c r="R560" i="17"/>
  <c r="AD560" i="17" s="1"/>
  <c r="L559" i="17"/>
  <c r="W559" i="17" s="1"/>
  <c r="J558" i="17"/>
  <c r="N557" i="17"/>
  <c r="AC557" i="17" s="1"/>
  <c r="R556" i="17"/>
  <c r="AD556" i="17" s="1"/>
  <c r="L555" i="17"/>
  <c r="W555" i="17" s="1"/>
  <c r="J554" i="17"/>
  <c r="N553" i="17"/>
  <c r="AC553" i="17" s="1"/>
  <c r="R552" i="17"/>
  <c r="AD552" i="17" s="1"/>
  <c r="L551" i="17"/>
  <c r="W551" i="17" s="1"/>
  <c r="J550" i="17"/>
  <c r="N549" i="17"/>
  <c r="AC549" i="17" s="1"/>
  <c r="R548" i="17"/>
  <c r="AD548" i="17" s="1"/>
  <c r="L547" i="17"/>
  <c r="W547" i="17" s="1"/>
  <c r="J546" i="17"/>
  <c r="N545" i="17"/>
  <c r="AC545" i="17" s="1"/>
  <c r="R544" i="17"/>
  <c r="AD544" i="17" s="1"/>
  <c r="L543" i="17"/>
  <c r="W543" i="17" s="1"/>
  <c r="J542" i="17"/>
  <c r="N541" i="17"/>
  <c r="AC541" i="17" s="1"/>
  <c r="R540" i="17"/>
  <c r="AD540" i="17" s="1"/>
  <c r="L539" i="17"/>
  <c r="W539" i="17" s="1"/>
  <c r="J538" i="17"/>
  <c r="Q537" i="17"/>
  <c r="AA537" i="17" s="1"/>
  <c r="M532" i="17"/>
  <c r="Z532" i="17" s="1"/>
  <c r="K532" i="17"/>
  <c r="T532" i="17" s="1"/>
  <c r="I511" i="17"/>
  <c r="J511" i="17"/>
  <c r="H511" i="17"/>
  <c r="M624" i="17"/>
  <c r="Z624" i="17" s="1"/>
  <c r="M623" i="17"/>
  <c r="Z623" i="17" s="1"/>
  <c r="M621" i="17"/>
  <c r="Z621" i="17" s="1"/>
  <c r="M620" i="17"/>
  <c r="Z620" i="17" s="1"/>
  <c r="M619" i="17"/>
  <c r="Z619" i="17" s="1"/>
  <c r="M617" i="17"/>
  <c r="Z617" i="17" s="1"/>
  <c r="M616" i="17"/>
  <c r="Z616" i="17" s="1"/>
  <c r="M615" i="17"/>
  <c r="Z615" i="17" s="1"/>
  <c r="M613" i="17"/>
  <c r="Z613" i="17" s="1"/>
  <c r="M612" i="17"/>
  <c r="Z612" i="17" s="1"/>
  <c r="M611" i="17"/>
  <c r="Z611" i="17" s="1"/>
  <c r="R609" i="17"/>
  <c r="AD609" i="17" s="1"/>
  <c r="R608" i="17"/>
  <c r="AD608" i="17" s="1"/>
  <c r="R606" i="17"/>
  <c r="AD606" i="17" s="1"/>
  <c r="R605" i="17"/>
  <c r="AD605" i="17" s="1"/>
  <c r="R604" i="17"/>
  <c r="AD604" i="17" s="1"/>
  <c r="R602" i="17"/>
  <c r="AD602" i="17" s="1"/>
  <c r="R601" i="17"/>
  <c r="AD601" i="17" s="1"/>
  <c r="R600" i="17"/>
  <c r="AD600" i="17" s="1"/>
  <c r="R598" i="17"/>
  <c r="AD598" i="17" s="1"/>
  <c r="R597" i="17"/>
  <c r="AD597" i="17" s="1"/>
  <c r="R596" i="17"/>
  <c r="AD596" i="17" s="1"/>
  <c r="R594" i="17"/>
  <c r="AD594" i="17" s="1"/>
  <c r="R593" i="17"/>
  <c r="AD593" i="17" s="1"/>
  <c r="R592" i="17"/>
  <c r="AD592" i="17" s="1"/>
  <c r="R590" i="17"/>
  <c r="AD590" i="17" s="1"/>
  <c r="R589" i="17"/>
  <c r="AD589" i="17" s="1"/>
  <c r="R588" i="17"/>
  <c r="AD588" i="17" s="1"/>
  <c r="M573" i="17"/>
  <c r="Z573" i="17" s="1"/>
  <c r="I572" i="17"/>
  <c r="M569" i="17"/>
  <c r="Z569" i="17" s="1"/>
  <c r="I568" i="17"/>
  <c r="M565" i="17"/>
  <c r="Z565" i="17" s="1"/>
  <c r="I564" i="17"/>
  <c r="N560" i="17"/>
  <c r="AC560" i="17" s="1"/>
  <c r="N556" i="17"/>
  <c r="AC556" i="17" s="1"/>
  <c r="N552" i="17"/>
  <c r="AC552" i="17" s="1"/>
  <c r="N548" i="17"/>
  <c r="AC548" i="17" s="1"/>
  <c r="N544" i="17"/>
  <c r="AC544" i="17" s="1"/>
  <c r="N540" i="17"/>
  <c r="AC540" i="17" s="1"/>
  <c r="O536" i="17"/>
  <c r="U536" i="17" s="1"/>
  <c r="K535" i="17"/>
  <c r="T535" i="17" s="1"/>
  <c r="M533" i="17"/>
  <c r="Z533" i="17" s="1"/>
  <c r="K533" i="17"/>
  <c r="T533" i="17" s="1"/>
  <c r="J560" i="17"/>
  <c r="N559" i="17"/>
  <c r="AC559" i="17" s="1"/>
  <c r="R558" i="17"/>
  <c r="AD558" i="17" s="1"/>
  <c r="J556" i="17"/>
  <c r="N555" i="17"/>
  <c r="AC555" i="17" s="1"/>
  <c r="R554" i="17"/>
  <c r="AD554" i="17" s="1"/>
  <c r="J552" i="17"/>
  <c r="N551" i="17"/>
  <c r="AC551" i="17" s="1"/>
  <c r="R550" i="17"/>
  <c r="AD550" i="17" s="1"/>
  <c r="J548" i="17"/>
  <c r="N547" i="17"/>
  <c r="AC547" i="17" s="1"/>
  <c r="R546" i="17"/>
  <c r="AD546" i="17" s="1"/>
  <c r="J544" i="17"/>
  <c r="N543" i="17"/>
  <c r="AC543" i="17" s="1"/>
  <c r="R542" i="17"/>
  <c r="AD542" i="17" s="1"/>
  <c r="J540" i="17"/>
  <c r="N539" i="17"/>
  <c r="AC539" i="17" s="1"/>
  <c r="R538" i="17"/>
  <c r="AD538" i="17" s="1"/>
  <c r="O537" i="17"/>
  <c r="U537" i="17" s="1"/>
  <c r="K536" i="17"/>
  <c r="T536" i="17" s="1"/>
  <c r="I512" i="17"/>
  <c r="J512" i="17"/>
  <c r="H512" i="17"/>
  <c r="I574" i="17"/>
  <c r="K573" i="17"/>
  <c r="T573" i="17" s="1"/>
  <c r="J572" i="17"/>
  <c r="M571" i="17"/>
  <c r="Z571" i="17" s="1"/>
  <c r="I570" i="17"/>
  <c r="K569" i="17"/>
  <c r="T569" i="17" s="1"/>
  <c r="J568" i="17"/>
  <c r="M567" i="17"/>
  <c r="Z567" i="17" s="1"/>
  <c r="I566" i="17"/>
  <c r="K565" i="17"/>
  <c r="T565" i="17" s="1"/>
  <c r="J564" i="17"/>
  <c r="M563" i="17"/>
  <c r="Z563" i="17" s="1"/>
  <c r="I562" i="17"/>
  <c r="R561" i="17"/>
  <c r="AD561" i="17" s="1"/>
  <c r="L560" i="17"/>
  <c r="W560" i="17" s="1"/>
  <c r="G560" i="17"/>
  <c r="M559" i="17"/>
  <c r="Z559" i="17" s="1"/>
  <c r="J559" i="17"/>
  <c r="O558" i="17"/>
  <c r="U558" i="17" s="1"/>
  <c r="R557" i="17"/>
  <c r="AD557" i="17" s="1"/>
  <c r="L556" i="17"/>
  <c r="W556" i="17" s="1"/>
  <c r="G556" i="17"/>
  <c r="M555" i="17"/>
  <c r="Z555" i="17" s="1"/>
  <c r="J555" i="17"/>
  <c r="O554" i="17"/>
  <c r="U554" i="17" s="1"/>
  <c r="R553" i="17"/>
  <c r="AD553" i="17" s="1"/>
  <c r="L552" i="17"/>
  <c r="W552" i="17" s="1"/>
  <c r="G552" i="17"/>
  <c r="M551" i="17"/>
  <c r="Z551" i="17" s="1"/>
  <c r="J551" i="17"/>
  <c r="O550" i="17"/>
  <c r="U550" i="17" s="1"/>
  <c r="R549" i="17"/>
  <c r="AD549" i="17" s="1"/>
  <c r="L548" i="17"/>
  <c r="W548" i="17" s="1"/>
  <c r="G548" i="17"/>
  <c r="M547" i="17"/>
  <c r="Z547" i="17" s="1"/>
  <c r="J547" i="17"/>
  <c r="O546" i="17"/>
  <c r="U546" i="17" s="1"/>
  <c r="R545" i="17"/>
  <c r="AD545" i="17" s="1"/>
  <c r="L544" i="17"/>
  <c r="W544" i="17" s="1"/>
  <c r="G544" i="17"/>
  <c r="M543" i="17"/>
  <c r="Z543" i="17" s="1"/>
  <c r="J543" i="17"/>
  <c r="O542" i="17"/>
  <c r="U542" i="17" s="1"/>
  <c r="R541" i="17"/>
  <c r="AD541" i="17" s="1"/>
  <c r="L540" i="17"/>
  <c r="W540" i="17" s="1"/>
  <c r="G540" i="17"/>
  <c r="M539" i="17"/>
  <c r="Z539" i="17" s="1"/>
  <c r="J539" i="17"/>
  <c r="O538" i="17"/>
  <c r="U538" i="17" s="1"/>
  <c r="R537" i="17"/>
  <c r="AD537" i="17" s="1"/>
  <c r="K537" i="17"/>
  <c r="T537" i="17" s="1"/>
  <c r="Q536" i="17"/>
  <c r="AA536" i="17" s="1"/>
  <c r="L536" i="17"/>
  <c r="W536" i="17" s="1"/>
  <c r="O534" i="17"/>
  <c r="U534" i="17" s="1"/>
  <c r="M531" i="17"/>
  <c r="Z531" i="17" s="1"/>
  <c r="K531" i="17"/>
  <c r="T531" i="17" s="1"/>
  <c r="G512" i="17"/>
  <c r="K529" i="17"/>
  <c r="T529" i="17" s="1"/>
  <c r="K528" i="17"/>
  <c r="T528" i="17" s="1"/>
  <c r="K527" i="17"/>
  <c r="T527" i="17" s="1"/>
  <c r="K525" i="17"/>
  <c r="T525" i="17" s="1"/>
  <c r="K524" i="17"/>
  <c r="T524" i="17" s="1"/>
  <c r="K523" i="17"/>
  <c r="T523" i="17" s="1"/>
  <c r="K521" i="17"/>
  <c r="T521" i="17" s="1"/>
  <c r="K520" i="17"/>
  <c r="T520" i="17" s="1"/>
  <c r="K519" i="17"/>
  <c r="T519" i="17" s="1"/>
  <c r="K517" i="17"/>
  <c r="T517" i="17" s="1"/>
  <c r="K516" i="17"/>
  <c r="T516" i="17" s="1"/>
  <c r="K515" i="17"/>
  <c r="T515" i="17" s="1"/>
  <c r="P513" i="17"/>
  <c r="X513" i="17" s="1"/>
  <c r="P512" i="17"/>
  <c r="X512" i="17" s="1"/>
  <c r="P510" i="17"/>
  <c r="X510" i="17" s="1"/>
  <c r="H510" i="17"/>
  <c r="P509" i="17"/>
  <c r="X509" i="17" s="1"/>
  <c r="P508" i="17"/>
  <c r="X508" i="17" s="1"/>
  <c r="H508" i="17"/>
  <c r="H507" i="17"/>
  <c r="P506" i="17"/>
  <c r="X506" i="17" s="1"/>
  <c r="H506" i="17"/>
  <c r="P505" i="17"/>
  <c r="X505" i="17" s="1"/>
  <c r="H505" i="17"/>
  <c r="P504" i="17"/>
  <c r="X504" i="17" s="1"/>
  <c r="H504" i="17"/>
  <c r="P503" i="17"/>
  <c r="H503" i="17"/>
  <c r="P502" i="17"/>
  <c r="X502" i="17" s="1"/>
  <c r="H502" i="17"/>
  <c r="P501" i="17"/>
  <c r="X501" i="17" s="1"/>
  <c r="P500" i="17"/>
  <c r="X500" i="17" s="1"/>
  <c r="H500" i="17"/>
  <c r="H499" i="17"/>
  <c r="H498" i="17"/>
  <c r="H496" i="17"/>
  <c r="H495" i="17"/>
  <c r="H494" i="17"/>
  <c r="H492" i="17"/>
  <c r="H491" i="17"/>
  <c r="H490" i="17"/>
  <c r="M489" i="17"/>
  <c r="Z489" i="17" s="1"/>
  <c r="M488" i="17"/>
  <c r="Z488" i="17" s="1"/>
  <c r="I488" i="17"/>
  <c r="M487" i="17"/>
  <c r="Z487" i="17" s="1"/>
  <c r="M485" i="17"/>
  <c r="Z485" i="17" s="1"/>
  <c r="M484" i="17"/>
  <c r="Z484" i="17" s="1"/>
  <c r="M483" i="17"/>
  <c r="Z483" i="17" s="1"/>
  <c r="L481" i="17"/>
  <c r="W481" i="17" s="1"/>
  <c r="M464" i="17"/>
  <c r="Z464" i="17" s="1"/>
  <c r="J464" i="17"/>
  <c r="N463" i="17"/>
  <c r="AC463" i="17" s="1"/>
  <c r="R462" i="17"/>
  <c r="AD462" i="17" s="1"/>
  <c r="M460" i="17"/>
  <c r="Z460" i="17" s="1"/>
  <c r="J460" i="17"/>
  <c r="N459" i="17"/>
  <c r="AC459" i="17" s="1"/>
  <c r="R458" i="17"/>
  <c r="AD458" i="17" s="1"/>
  <c r="M456" i="17"/>
  <c r="Z456" i="17" s="1"/>
  <c r="J456" i="17"/>
  <c r="N455" i="17"/>
  <c r="AC455" i="17" s="1"/>
  <c r="R454" i="17"/>
  <c r="AD454" i="17" s="1"/>
  <c r="M452" i="17"/>
  <c r="Z452" i="17" s="1"/>
  <c r="J452" i="17"/>
  <c r="N451" i="17"/>
  <c r="AC451" i="17" s="1"/>
  <c r="R450" i="17"/>
  <c r="AD450" i="17" s="1"/>
  <c r="Q448" i="17"/>
  <c r="AA448" i="17" s="1"/>
  <c r="K448" i="17"/>
  <c r="T448" i="17" s="1"/>
  <c r="N448" i="17"/>
  <c r="AC448" i="17" s="1"/>
  <c r="K447" i="17"/>
  <c r="T447" i="17" s="1"/>
  <c r="N447" i="17"/>
  <c r="AC447" i="17" s="1"/>
  <c r="Q446" i="17"/>
  <c r="AA446" i="17" s="1"/>
  <c r="Q445" i="17"/>
  <c r="AA445" i="17" s="1"/>
  <c r="K445" i="17"/>
  <c r="T445" i="17" s="1"/>
  <c r="N445" i="17"/>
  <c r="AC445" i="17" s="1"/>
  <c r="Q444" i="17"/>
  <c r="AA444" i="17" s="1"/>
  <c r="K444" i="17"/>
  <c r="T444" i="17" s="1"/>
  <c r="N444" i="17"/>
  <c r="AC444" i="17" s="1"/>
  <c r="K443" i="17"/>
  <c r="T443" i="17" s="1"/>
  <c r="N443" i="17"/>
  <c r="AC443" i="17" s="1"/>
  <c r="Q442" i="17"/>
  <c r="AA442" i="17" s="1"/>
  <c r="M479" i="17"/>
  <c r="Z479" i="17" s="1"/>
  <c r="I478" i="17"/>
  <c r="M475" i="17"/>
  <c r="Z475" i="17" s="1"/>
  <c r="I474" i="17"/>
  <c r="M471" i="17"/>
  <c r="Z471" i="17" s="1"/>
  <c r="I470" i="17"/>
  <c r="M467" i="17"/>
  <c r="Z467" i="17" s="1"/>
  <c r="I466" i="17"/>
  <c r="R465" i="17"/>
  <c r="AD465" i="17" s="1"/>
  <c r="J463" i="17"/>
  <c r="R461" i="17"/>
  <c r="AD461" i="17" s="1"/>
  <c r="J459" i="17"/>
  <c r="R457" i="17"/>
  <c r="AD457" i="17" s="1"/>
  <c r="J455" i="17"/>
  <c r="R453" i="17"/>
  <c r="AD453" i="17" s="1"/>
  <c r="J451" i="17"/>
  <c r="R449" i="17"/>
  <c r="AD449" i="17" s="1"/>
  <c r="J510" i="17"/>
  <c r="J508" i="17"/>
  <c r="J507" i="17"/>
  <c r="J506" i="17"/>
  <c r="J504" i="17"/>
  <c r="J503" i="17"/>
  <c r="J502" i="17"/>
  <c r="J500" i="17"/>
  <c r="J499" i="17"/>
  <c r="J498" i="17"/>
  <c r="J496" i="17"/>
  <c r="J495" i="17"/>
  <c r="J494" i="17"/>
  <c r="J492" i="17"/>
  <c r="J491" i="17"/>
  <c r="J490" i="17"/>
  <c r="K489" i="17"/>
  <c r="T489" i="17" s="1"/>
  <c r="K488" i="17"/>
  <c r="T488" i="17" s="1"/>
  <c r="K487" i="17"/>
  <c r="T487" i="17" s="1"/>
  <c r="K485" i="17"/>
  <c r="T485" i="17" s="1"/>
  <c r="K484" i="17"/>
  <c r="T484" i="17" s="1"/>
  <c r="K483" i="17"/>
  <c r="T483" i="17" s="1"/>
  <c r="M480" i="17"/>
  <c r="Z480" i="17" s="1"/>
  <c r="L479" i="17"/>
  <c r="W479" i="17" s="1"/>
  <c r="I479" i="17"/>
  <c r="M476" i="17"/>
  <c r="Z476" i="17" s="1"/>
  <c r="L475" i="17"/>
  <c r="W475" i="17" s="1"/>
  <c r="I475" i="17"/>
  <c r="M472" i="17"/>
  <c r="Z472" i="17" s="1"/>
  <c r="L471" i="17"/>
  <c r="W471" i="17" s="1"/>
  <c r="I471" i="17"/>
  <c r="M468" i="17"/>
  <c r="Z468" i="17" s="1"/>
  <c r="L467" i="17"/>
  <c r="W467" i="17" s="1"/>
  <c r="I467" i="17"/>
  <c r="O465" i="17"/>
  <c r="U465" i="17" s="1"/>
  <c r="N465" i="17"/>
  <c r="AC465" i="17" s="1"/>
  <c r="R464" i="17"/>
  <c r="AD464" i="17" s="1"/>
  <c r="G463" i="17"/>
  <c r="J462" i="17"/>
  <c r="O461" i="17"/>
  <c r="U461" i="17" s="1"/>
  <c r="N461" i="17"/>
  <c r="AC461" i="17" s="1"/>
  <c r="R460" i="17"/>
  <c r="AD460" i="17" s="1"/>
  <c r="G459" i="17"/>
  <c r="J458" i="17"/>
  <c r="O457" i="17"/>
  <c r="U457" i="17" s="1"/>
  <c r="N457" i="17"/>
  <c r="AC457" i="17" s="1"/>
  <c r="R456" i="17"/>
  <c r="AD456" i="17" s="1"/>
  <c r="G455" i="17"/>
  <c r="J454" i="17"/>
  <c r="O453" i="17"/>
  <c r="U453" i="17" s="1"/>
  <c r="N453" i="17"/>
  <c r="AC453" i="17" s="1"/>
  <c r="R452" i="17"/>
  <c r="AD452" i="17" s="1"/>
  <c r="G451" i="17"/>
  <c r="J450" i="17"/>
  <c r="O449" i="17"/>
  <c r="U449" i="17" s="1"/>
  <c r="N449" i="17"/>
  <c r="AC449" i="17" s="1"/>
  <c r="P440" i="17"/>
  <c r="X440" i="17" s="1"/>
  <c r="O440" i="17"/>
  <c r="U440" i="17" s="1"/>
  <c r="I480" i="17"/>
  <c r="K479" i="17"/>
  <c r="T479" i="17" s="1"/>
  <c r="J478" i="17"/>
  <c r="M477" i="17"/>
  <c r="Z477" i="17" s="1"/>
  <c r="I476" i="17"/>
  <c r="K475" i="17"/>
  <c r="T475" i="17" s="1"/>
  <c r="J474" i="17"/>
  <c r="M473" i="17"/>
  <c r="Z473" i="17" s="1"/>
  <c r="I472" i="17"/>
  <c r="K471" i="17"/>
  <c r="T471" i="17" s="1"/>
  <c r="J470" i="17"/>
  <c r="M469" i="17"/>
  <c r="Z469" i="17" s="1"/>
  <c r="I468" i="17"/>
  <c r="K467" i="17"/>
  <c r="T467" i="17" s="1"/>
  <c r="J466" i="17"/>
  <c r="N464" i="17"/>
  <c r="AC464" i="17" s="1"/>
  <c r="N460" i="17"/>
  <c r="AC460" i="17" s="1"/>
  <c r="N456" i="17"/>
  <c r="AC456" i="17" s="1"/>
  <c r="N452" i="17"/>
  <c r="AC452" i="17" s="1"/>
  <c r="O448" i="17"/>
  <c r="U448" i="17" s="1"/>
  <c r="R448" i="17"/>
  <c r="AD448" i="17" s="1"/>
  <c r="O446" i="17"/>
  <c r="U446" i="17" s="1"/>
  <c r="R446" i="17"/>
  <c r="AD446" i="17" s="1"/>
  <c r="O445" i="17"/>
  <c r="U445" i="17" s="1"/>
  <c r="R445" i="17"/>
  <c r="AD445" i="17" s="1"/>
  <c r="O444" i="17"/>
  <c r="U444" i="17" s="1"/>
  <c r="R444" i="17"/>
  <c r="AD444" i="17" s="1"/>
  <c r="O442" i="17"/>
  <c r="U442" i="17" s="1"/>
  <c r="R442" i="17"/>
  <c r="AD442" i="17" s="1"/>
  <c r="P441" i="17"/>
  <c r="X441" i="17" s="1"/>
  <c r="O441" i="17"/>
  <c r="U441" i="17" s="1"/>
  <c r="O438" i="17"/>
  <c r="U438" i="17" s="1"/>
  <c r="O437" i="17"/>
  <c r="U437" i="17" s="1"/>
  <c r="O436" i="17"/>
  <c r="U436" i="17" s="1"/>
  <c r="O434" i="17"/>
  <c r="U434" i="17" s="1"/>
  <c r="O433" i="17"/>
  <c r="U433" i="17" s="1"/>
  <c r="O432" i="17"/>
  <c r="U432" i="17" s="1"/>
  <c r="O430" i="17"/>
  <c r="U430" i="17" s="1"/>
  <c r="O429" i="17"/>
  <c r="U429" i="17" s="1"/>
  <c r="O428" i="17"/>
  <c r="U428" i="17" s="1"/>
  <c r="O426" i="17"/>
  <c r="U426" i="17" s="1"/>
  <c r="O425" i="17"/>
  <c r="U425" i="17" s="1"/>
  <c r="O424" i="17"/>
  <c r="U424" i="17" s="1"/>
  <c r="O422" i="17"/>
  <c r="U422" i="17" s="1"/>
  <c r="O421" i="17"/>
  <c r="U421" i="17" s="1"/>
  <c r="O420" i="17"/>
  <c r="U420" i="17" s="1"/>
  <c r="O418" i="17"/>
  <c r="U418" i="17" s="1"/>
  <c r="H416" i="17"/>
  <c r="H415" i="17"/>
  <c r="H414" i="17"/>
  <c r="H412" i="17"/>
  <c r="H411" i="17"/>
  <c r="H410" i="17"/>
  <c r="H408" i="17"/>
  <c r="H407" i="17"/>
  <c r="H406" i="17"/>
  <c r="H404" i="17"/>
  <c r="H403" i="17"/>
  <c r="H402" i="17"/>
  <c r="H400" i="17"/>
  <c r="H399" i="17"/>
  <c r="H398" i="17"/>
  <c r="Q397" i="17"/>
  <c r="AA397" i="17" s="1"/>
  <c r="J396" i="17"/>
  <c r="N395" i="17"/>
  <c r="AC395" i="17" s="1"/>
  <c r="R394" i="17"/>
  <c r="AD394" i="17" s="1"/>
  <c r="O393" i="17"/>
  <c r="U393" i="17" s="1"/>
  <c r="K392" i="17"/>
  <c r="T392" i="17" s="1"/>
  <c r="O389" i="17"/>
  <c r="U389" i="17" s="1"/>
  <c r="K388" i="17"/>
  <c r="T388" i="17" s="1"/>
  <c r="O385" i="17"/>
  <c r="U385" i="17" s="1"/>
  <c r="K384" i="17"/>
  <c r="T384" i="17" s="1"/>
  <c r="O381" i="17"/>
  <c r="U381" i="17" s="1"/>
  <c r="K380" i="17"/>
  <c r="T380" i="17" s="1"/>
  <c r="O377" i="17"/>
  <c r="U377" i="17" s="1"/>
  <c r="K376" i="17"/>
  <c r="T376" i="17" s="1"/>
  <c r="O373" i="17"/>
  <c r="U373" i="17" s="1"/>
  <c r="K372" i="17"/>
  <c r="T372" i="17" s="1"/>
  <c r="P368" i="17"/>
  <c r="X368" i="17" s="1"/>
  <c r="H366" i="17"/>
  <c r="P364" i="17"/>
  <c r="X364" i="17" s="1"/>
  <c r="I359" i="17"/>
  <c r="H359" i="17"/>
  <c r="H357" i="17"/>
  <c r="I356" i="17"/>
  <c r="J356" i="17"/>
  <c r="H356" i="17"/>
  <c r="I355" i="17"/>
  <c r="J355" i="17"/>
  <c r="H355" i="17"/>
  <c r="I354" i="17"/>
  <c r="J354" i="17"/>
  <c r="H354" i="17"/>
  <c r="I352" i="17"/>
  <c r="J352" i="17"/>
  <c r="H352" i="17"/>
  <c r="I351" i="17"/>
  <c r="J351" i="17"/>
  <c r="H351" i="17"/>
  <c r="I350" i="17"/>
  <c r="J350" i="17"/>
  <c r="H350" i="17"/>
  <c r="I348" i="17"/>
  <c r="J348" i="17"/>
  <c r="H348" i="17"/>
  <c r="I347" i="17"/>
  <c r="J347" i="17"/>
  <c r="H347" i="17"/>
  <c r="I346" i="17"/>
  <c r="J346" i="17"/>
  <c r="H346" i="17"/>
  <c r="J395" i="17"/>
  <c r="K393" i="17"/>
  <c r="T393" i="17" s="1"/>
  <c r="O390" i="17"/>
  <c r="U390" i="17" s="1"/>
  <c r="K389" i="17"/>
  <c r="T389" i="17" s="1"/>
  <c r="O386" i="17"/>
  <c r="U386" i="17" s="1"/>
  <c r="K385" i="17"/>
  <c r="T385" i="17" s="1"/>
  <c r="O382" i="17"/>
  <c r="U382" i="17" s="1"/>
  <c r="K381" i="17"/>
  <c r="T381" i="17" s="1"/>
  <c r="O378" i="17"/>
  <c r="U378" i="17" s="1"/>
  <c r="K377" i="17"/>
  <c r="T377" i="17" s="1"/>
  <c r="O374" i="17"/>
  <c r="U374" i="17" s="1"/>
  <c r="K373" i="17"/>
  <c r="T373" i="17" s="1"/>
  <c r="O370" i="17"/>
  <c r="U370" i="17" s="1"/>
  <c r="P369" i="17"/>
  <c r="X369" i="17" s="1"/>
  <c r="H367" i="17"/>
  <c r="P365" i="17"/>
  <c r="X365" i="17" s="1"/>
  <c r="H363" i="17"/>
  <c r="I360" i="17"/>
  <c r="H360" i="17"/>
  <c r="N343" i="17"/>
  <c r="AC343" i="17" s="1"/>
  <c r="K343" i="17"/>
  <c r="T343" i="17" s="1"/>
  <c r="M343" i="17"/>
  <c r="Z343" i="17" s="1"/>
  <c r="N339" i="17"/>
  <c r="AC339" i="17" s="1"/>
  <c r="K339" i="17"/>
  <c r="T339" i="17" s="1"/>
  <c r="M339" i="17"/>
  <c r="Z339" i="17" s="1"/>
  <c r="N335" i="17"/>
  <c r="AC335" i="17" s="1"/>
  <c r="K335" i="17"/>
  <c r="T335" i="17" s="1"/>
  <c r="M335" i="17"/>
  <c r="Z335" i="17" s="1"/>
  <c r="J416" i="17"/>
  <c r="J415" i="17"/>
  <c r="J414" i="17"/>
  <c r="J412" i="17"/>
  <c r="J411" i="17"/>
  <c r="J410" i="17"/>
  <c r="J408" i="17"/>
  <c r="J407" i="17"/>
  <c r="J406" i="17"/>
  <c r="J404" i="17"/>
  <c r="J403" i="17"/>
  <c r="J402" i="17"/>
  <c r="J400" i="17"/>
  <c r="J399" i="17"/>
  <c r="J398" i="17"/>
  <c r="O397" i="17"/>
  <c r="U397" i="17" s="1"/>
  <c r="N397" i="17"/>
  <c r="AC397" i="17" s="1"/>
  <c r="R396" i="17"/>
  <c r="AD396" i="17" s="1"/>
  <c r="G395" i="17"/>
  <c r="J394" i="17"/>
  <c r="L393" i="17"/>
  <c r="W393" i="17" s="1"/>
  <c r="R390" i="17"/>
  <c r="AD390" i="17" s="1"/>
  <c r="L389" i="17"/>
  <c r="W389" i="17" s="1"/>
  <c r="R386" i="17"/>
  <c r="AD386" i="17" s="1"/>
  <c r="L385" i="17"/>
  <c r="W385" i="17" s="1"/>
  <c r="R382" i="17"/>
  <c r="AD382" i="17" s="1"/>
  <c r="L381" i="17"/>
  <c r="W381" i="17" s="1"/>
  <c r="R378" i="17"/>
  <c r="AD378" i="17" s="1"/>
  <c r="L377" i="17"/>
  <c r="W377" i="17" s="1"/>
  <c r="R374" i="17"/>
  <c r="AD374" i="17" s="1"/>
  <c r="L373" i="17"/>
  <c r="W373" i="17" s="1"/>
  <c r="R370" i="17"/>
  <c r="AD370" i="17" s="1"/>
  <c r="R369" i="17"/>
  <c r="AD369" i="17" s="1"/>
  <c r="H368" i="17"/>
  <c r="P366" i="17"/>
  <c r="X366" i="17" s="1"/>
  <c r="R365" i="17"/>
  <c r="AD365" i="17" s="1"/>
  <c r="H364" i="17"/>
  <c r="N344" i="17"/>
  <c r="AC344" i="17" s="1"/>
  <c r="K344" i="17"/>
  <c r="T344" i="17" s="1"/>
  <c r="M344" i="17"/>
  <c r="Z344" i="17" s="1"/>
  <c r="N340" i="17"/>
  <c r="AC340" i="17" s="1"/>
  <c r="K340" i="17"/>
  <c r="T340" i="17" s="1"/>
  <c r="M340" i="17"/>
  <c r="Z340" i="17" s="1"/>
  <c r="N336" i="17"/>
  <c r="AC336" i="17" s="1"/>
  <c r="K336" i="17"/>
  <c r="T336" i="17" s="1"/>
  <c r="M336" i="17"/>
  <c r="Z336" i="17" s="1"/>
  <c r="M397" i="17"/>
  <c r="Z397" i="17" s="1"/>
  <c r="O396" i="17"/>
  <c r="U396" i="17" s="1"/>
  <c r="N396" i="17"/>
  <c r="AC396" i="17" s="1"/>
  <c r="G394" i="17"/>
  <c r="O392" i="17"/>
  <c r="U392" i="17" s="1"/>
  <c r="K391" i="17"/>
  <c r="T391" i="17" s="1"/>
  <c r="Q390" i="17"/>
  <c r="AA390" i="17" s="1"/>
  <c r="O388" i="17"/>
  <c r="U388" i="17" s="1"/>
  <c r="K387" i="17"/>
  <c r="T387" i="17" s="1"/>
  <c r="Q386" i="17"/>
  <c r="AA386" i="17" s="1"/>
  <c r="O384" i="17"/>
  <c r="U384" i="17" s="1"/>
  <c r="K383" i="17"/>
  <c r="T383" i="17" s="1"/>
  <c r="Q382" i="17"/>
  <c r="AA382" i="17" s="1"/>
  <c r="O380" i="17"/>
  <c r="U380" i="17" s="1"/>
  <c r="K379" i="17"/>
  <c r="T379" i="17" s="1"/>
  <c r="Q378" i="17"/>
  <c r="AA378" i="17" s="1"/>
  <c r="Z377" i="17"/>
  <c r="O376" i="17"/>
  <c r="U376" i="17" s="1"/>
  <c r="K375" i="17"/>
  <c r="T375" i="17" s="1"/>
  <c r="Q374" i="17"/>
  <c r="AA374" i="17" s="1"/>
  <c r="O372" i="17"/>
  <c r="U372" i="17" s="1"/>
  <c r="K371" i="17"/>
  <c r="T371" i="17" s="1"/>
  <c r="Q370" i="17"/>
  <c r="AA370" i="17" s="1"/>
  <c r="Q369" i="17"/>
  <c r="AA369" i="17" s="1"/>
  <c r="J367" i="17"/>
  <c r="R366" i="17"/>
  <c r="AD366" i="17" s="1"/>
  <c r="Q365" i="17"/>
  <c r="AA365" i="17" s="1"/>
  <c r="J363" i="17"/>
  <c r="I362" i="17"/>
  <c r="H362" i="17"/>
  <c r="I358" i="17"/>
  <c r="H358" i="17"/>
  <c r="N345" i="17"/>
  <c r="AC345" i="17" s="1"/>
  <c r="K345" i="17"/>
  <c r="T345" i="17" s="1"/>
  <c r="M345" i="17"/>
  <c r="Z345" i="17" s="1"/>
  <c r="N341" i="17"/>
  <c r="AC341" i="17" s="1"/>
  <c r="K341" i="17"/>
  <c r="T341" i="17" s="1"/>
  <c r="M341" i="17"/>
  <c r="Z341" i="17" s="1"/>
  <c r="N337" i="17"/>
  <c r="AC337" i="17" s="1"/>
  <c r="K337" i="17"/>
  <c r="T337" i="17" s="1"/>
  <c r="M337" i="17"/>
  <c r="Z337" i="17" s="1"/>
  <c r="I344" i="17"/>
  <c r="I343" i="17"/>
  <c r="I342" i="17"/>
  <c r="I340" i="17"/>
  <c r="I339" i="17"/>
  <c r="I338" i="17"/>
  <c r="I336" i="17"/>
  <c r="I335" i="17"/>
  <c r="M333" i="17"/>
  <c r="Z333" i="17" s="1"/>
  <c r="M332" i="17"/>
  <c r="Z332" i="17" s="1"/>
  <c r="M331" i="17"/>
  <c r="Z331" i="17" s="1"/>
  <c r="M329" i="17"/>
  <c r="Z329" i="17" s="1"/>
  <c r="M328" i="17"/>
  <c r="Z328" i="17" s="1"/>
  <c r="M327" i="17"/>
  <c r="Z327" i="17" s="1"/>
  <c r="M325" i="17"/>
  <c r="Z325" i="17" s="1"/>
  <c r="M324" i="17"/>
  <c r="Z324" i="17" s="1"/>
  <c r="M323" i="17"/>
  <c r="Z323" i="17" s="1"/>
  <c r="R321" i="17"/>
  <c r="AD321" i="17" s="1"/>
  <c r="R320" i="17"/>
  <c r="AD320" i="17" s="1"/>
  <c r="J320" i="17"/>
  <c r="J319" i="17"/>
  <c r="R318" i="17"/>
  <c r="AD318" i="17" s="1"/>
  <c r="J318" i="17"/>
  <c r="R317" i="17"/>
  <c r="AD317" i="17" s="1"/>
  <c r="R316" i="17"/>
  <c r="AD316" i="17" s="1"/>
  <c r="J316" i="17"/>
  <c r="J315" i="17"/>
  <c r="R314" i="17"/>
  <c r="AD314" i="17" s="1"/>
  <c r="J314" i="17"/>
  <c r="R313" i="17"/>
  <c r="AD313" i="17" s="1"/>
  <c r="R312" i="17"/>
  <c r="AD312" i="17" s="1"/>
  <c r="J312" i="17"/>
  <c r="J311" i="17"/>
  <c r="R310" i="17"/>
  <c r="AD310" i="17" s="1"/>
  <c r="J310" i="17"/>
  <c r="R309" i="17"/>
  <c r="AD309" i="17" s="1"/>
  <c r="R308" i="17"/>
  <c r="AD308" i="17" s="1"/>
  <c r="J308" i="17"/>
  <c r="J307" i="17"/>
  <c r="R306" i="17"/>
  <c r="AD306" i="17" s="1"/>
  <c r="J306" i="17"/>
  <c r="R305" i="17"/>
  <c r="AD305" i="17" s="1"/>
  <c r="R304" i="17"/>
  <c r="AD304" i="17" s="1"/>
  <c r="J304" i="17"/>
  <c r="J303" i="17"/>
  <c r="R302" i="17"/>
  <c r="AD302" i="17" s="1"/>
  <c r="J302" i="17"/>
  <c r="R301" i="17"/>
  <c r="AD301" i="17" s="1"/>
  <c r="R300" i="17"/>
  <c r="AD300" i="17" s="1"/>
  <c r="J300" i="17"/>
  <c r="J299" i="17"/>
  <c r="R298" i="17"/>
  <c r="AD298" i="17" s="1"/>
  <c r="J298" i="17"/>
  <c r="K297" i="17"/>
  <c r="T297" i="17" s="1"/>
  <c r="K296" i="17"/>
  <c r="T296" i="17" s="1"/>
  <c r="K295" i="17"/>
  <c r="T295" i="17" s="1"/>
  <c r="R292" i="17"/>
  <c r="AD292" i="17" s="1"/>
  <c r="H291" i="17"/>
  <c r="P289" i="17"/>
  <c r="X289" i="17" s="1"/>
  <c r="R288" i="17"/>
  <c r="AD288" i="17" s="1"/>
  <c r="H287" i="17"/>
  <c r="P285" i="17"/>
  <c r="X285" i="17" s="1"/>
  <c r="R284" i="17"/>
  <c r="AD284" i="17" s="1"/>
  <c r="H283" i="17"/>
  <c r="P281" i="17"/>
  <c r="X281" i="17" s="1"/>
  <c r="R280" i="17"/>
  <c r="AD280" i="17" s="1"/>
  <c r="H279" i="17"/>
  <c r="P277" i="17"/>
  <c r="X277" i="17" s="1"/>
  <c r="R276" i="17"/>
  <c r="AD276" i="17" s="1"/>
  <c r="H275" i="17"/>
  <c r="M271" i="17"/>
  <c r="Z271" i="17" s="1"/>
  <c r="I270" i="17"/>
  <c r="J267" i="17"/>
  <c r="I267" i="17"/>
  <c r="J263" i="17"/>
  <c r="I263" i="17"/>
  <c r="H292" i="17"/>
  <c r="P290" i="17"/>
  <c r="X290" i="17" s="1"/>
  <c r="H288" i="17"/>
  <c r="P286" i="17"/>
  <c r="X286" i="17" s="1"/>
  <c r="H284" i="17"/>
  <c r="P282" i="17"/>
  <c r="X282" i="17" s="1"/>
  <c r="H280" i="17"/>
  <c r="P278" i="17"/>
  <c r="X278" i="17" s="1"/>
  <c r="H276" i="17"/>
  <c r="P274" i="17"/>
  <c r="X274" i="17" s="1"/>
  <c r="M272" i="17"/>
  <c r="Z272" i="17" s="1"/>
  <c r="I271" i="17"/>
  <c r="N268" i="17"/>
  <c r="AC268" i="17" s="1"/>
  <c r="M268" i="17"/>
  <c r="Z268" i="17" s="1"/>
  <c r="N264" i="17"/>
  <c r="AC264" i="17" s="1"/>
  <c r="M264" i="17"/>
  <c r="Z264" i="17" s="1"/>
  <c r="N259" i="17"/>
  <c r="AC259" i="17" s="1"/>
  <c r="K259" i="17"/>
  <c r="T259" i="17" s="1"/>
  <c r="M259" i="17"/>
  <c r="Z259" i="17" s="1"/>
  <c r="K333" i="17"/>
  <c r="T333" i="17" s="1"/>
  <c r="K332" i="17"/>
  <c r="T332" i="17" s="1"/>
  <c r="K331" i="17"/>
  <c r="T331" i="17" s="1"/>
  <c r="K329" i="17"/>
  <c r="T329" i="17" s="1"/>
  <c r="K328" i="17"/>
  <c r="T328" i="17" s="1"/>
  <c r="K327" i="17"/>
  <c r="T327" i="17" s="1"/>
  <c r="K325" i="17"/>
  <c r="T325" i="17" s="1"/>
  <c r="K324" i="17"/>
  <c r="T324" i="17" s="1"/>
  <c r="K323" i="17"/>
  <c r="T323" i="17" s="1"/>
  <c r="P321" i="17"/>
  <c r="X321" i="17" s="1"/>
  <c r="P320" i="17"/>
  <c r="X320" i="17" s="1"/>
  <c r="P318" i="17"/>
  <c r="X318" i="17" s="1"/>
  <c r="P317" i="17"/>
  <c r="X317" i="17" s="1"/>
  <c r="P316" i="17"/>
  <c r="X316" i="17" s="1"/>
  <c r="P314" i="17"/>
  <c r="X314" i="17" s="1"/>
  <c r="P313" i="17"/>
  <c r="X313" i="17" s="1"/>
  <c r="P312" i="17"/>
  <c r="X312" i="17" s="1"/>
  <c r="P310" i="17"/>
  <c r="X310" i="17" s="1"/>
  <c r="P309" i="17"/>
  <c r="X309" i="17" s="1"/>
  <c r="P308" i="17"/>
  <c r="X308" i="17" s="1"/>
  <c r="P306" i="17"/>
  <c r="X306" i="17" s="1"/>
  <c r="P305" i="17"/>
  <c r="X305" i="17" s="1"/>
  <c r="P304" i="17"/>
  <c r="X304" i="17" s="1"/>
  <c r="P302" i="17"/>
  <c r="X302" i="17" s="1"/>
  <c r="P301" i="17"/>
  <c r="X301" i="17" s="1"/>
  <c r="P300" i="17"/>
  <c r="X300" i="17" s="1"/>
  <c r="P298" i="17"/>
  <c r="X298" i="17" s="1"/>
  <c r="R290" i="17"/>
  <c r="AD290" i="17" s="1"/>
  <c r="R286" i="17"/>
  <c r="AD286" i="17" s="1"/>
  <c r="R282" i="17"/>
  <c r="AD282" i="17" s="1"/>
  <c r="R278" i="17"/>
  <c r="AD278" i="17" s="1"/>
  <c r="R274" i="17"/>
  <c r="AD274" i="17" s="1"/>
  <c r="M273" i="17"/>
  <c r="Z273" i="17" s="1"/>
  <c r="L272" i="17"/>
  <c r="W272" i="17" s="1"/>
  <c r="I272" i="17"/>
  <c r="J268" i="17"/>
  <c r="I268" i="17"/>
  <c r="J266" i="17"/>
  <c r="I266" i="17"/>
  <c r="J264" i="17"/>
  <c r="I264" i="17"/>
  <c r="N260" i="17"/>
  <c r="AC260" i="17" s="1"/>
  <c r="K260" i="17"/>
  <c r="T260" i="17" s="1"/>
  <c r="M260" i="17"/>
  <c r="Z260" i="17" s="1"/>
  <c r="N256" i="17"/>
  <c r="AC256" i="17" s="1"/>
  <c r="K256" i="17"/>
  <c r="T256" i="17" s="1"/>
  <c r="M256" i="17"/>
  <c r="Z256" i="17" s="1"/>
  <c r="N255" i="17"/>
  <c r="AC255" i="17" s="1"/>
  <c r="K255" i="17"/>
  <c r="T255" i="17" s="1"/>
  <c r="M255" i="17"/>
  <c r="Z255" i="17" s="1"/>
  <c r="N253" i="17"/>
  <c r="AC253" i="17" s="1"/>
  <c r="K253" i="17"/>
  <c r="T253" i="17" s="1"/>
  <c r="M253" i="17"/>
  <c r="Z253" i="17" s="1"/>
  <c r="J292" i="17"/>
  <c r="P292" i="17"/>
  <c r="X292" i="17" s="1"/>
  <c r="Q290" i="17"/>
  <c r="AA290" i="17" s="1"/>
  <c r="H290" i="17"/>
  <c r="J288" i="17"/>
  <c r="P288" i="17"/>
  <c r="X288" i="17" s="1"/>
  <c r="Q286" i="17"/>
  <c r="AA286" i="17" s="1"/>
  <c r="H286" i="17"/>
  <c r="J284" i="17"/>
  <c r="P284" i="17"/>
  <c r="X284" i="17" s="1"/>
  <c r="Q282" i="17"/>
  <c r="AA282" i="17" s="1"/>
  <c r="H282" i="17"/>
  <c r="J280" i="17"/>
  <c r="P280" i="17"/>
  <c r="X280" i="17" s="1"/>
  <c r="Q278" i="17"/>
  <c r="AA278" i="17" s="1"/>
  <c r="H278" i="17"/>
  <c r="J276" i="17"/>
  <c r="P276" i="17"/>
  <c r="X276" i="17" s="1"/>
  <c r="Q274" i="17"/>
  <c r="AA274" i="17" s="1"/>
  <c r="H274" i="17"/>
  <c r="K272" i="17"/>
  <c r="T272" i="17" s="1"/>
  <c r="J271" i="17"/>
  <c r="N269" i="17"/>
  <c r="AC269" i="17" s="1"/>
  <c r="M269" i="17"/>
  <c r="Z269" i="17" s="1"/>
  <c r="N267" i="17"/>
  <c r="AC267" i="17" s="1"/>
  <c r="M267" i="17"/>
  <c r="Z267" i="17" s="1"/>
  <c r="N265" i="17"/>
  <c r="AC265" i="17" s="1"/>
  <c r="M265" i="17"/>
  <c r="Z265" i="17" s="1"/>
  <c r="N263" i="17"/>
  <c r="AC263" i="17" s="1"/>
  <c r="M263" i="17"/>
  <c r="Z263" i="17" s="1"/>
  <c r="N261" i="17"/>
  <c r="AC261" i="17" s="1"/>
  <c r="K261" i="17"/>
  <c r="T261" i="17" s="1"/>
  <c r="M261" i="17"/>
  <c r="Z261" i="17" s="1"/>
  <c r="N257" i="17"/>
  <c r="AC257" i="17" s="1"/>
  <c r="K257" i="17"/>
  <c r="T257" i="17" s="1"/>
  <c r="M257" i="17"/>
  <c r="Z257" i="17" s="1"/>
  <c r="I262" i="17"/>
  <c r="I260" i="17"/>
  <c r="I259" i="17"/>
  <c r="I258" i="17"/>
  <c r="I256" i="17"/>
  <c r="M252" i="17"/>
  <c r="Z252" i="17" s="1"/>
  <c r="M251" i="17"/>
  <c r="Z251" i="17" s="1"/>
  <c r="R249" i="17"/>
  <c r="AD249" i="17" s="1"/>
  <c r="R248" i="17"/>
  <c r="AD248" i="17" s="1"/>
  <c r="J248" i="17"/>
  <c r="J247" i="17"/>
  <c r="R246" i="17"/>
  <c r="AD246" i="17" s="1"/>
  <c r="J246" i="17"/>
  <c r="R245" i="17"/>
  <c r="AD245" i="17" s="1"/>
  <c r="R244" i="17"/>
  <c r="AD244" i="17" s="1"/>
  <c r="J244" i="17"/>
  <c r="R242" i="17"/>
  <c r="AD242" i="17" s="1"/>
  <c r="R238" i="17"/>
  <c r="AD238" i="17" s="1"/>
  <c r="R234" i="17"/>
  <c r="AD234" i="17" s="1"/>
  <c r="R230" i="17"/>
  <c r="AD230" i="17" s="1"/>
  <c r="R226" i="17"/>
  <c r="AD226" i="17" s="1"/>
  <c r="M225" i="17"/>
  <c r="Z225" i="17" s="1"/>
  <c r="I224" i="17"/>
  <c r="M221" i="17"/>
  <c r="Z221" i="17" s="1"/>
  <c r="I220" i="17"/>
  <c r="M217" i="17"/>
  <c r="Z217" i="17" s="1"/>
  <c r="I216" i="17"/>
  <c r="M213" i="17"/>
  <c r="Z213" i="17" s="1"/>
  <c r="I212" i="17"/>
  <c r="N208" i="17"/>
  <c r="AC208" i="17" s="1"/>
  <c r="M208" i="17"/>
  <c r="Z208" i="17" s="1"/>
  <c r="N204" i="17"/>
  <c r="AC204" i="17" s="1"/>
  <c r="M204" i="17"/>
  <c r="Z204" i="17" s="1"/>
  <c r="H242" i="17"/>
  <c r="P240" i="17"/>
  <c r="X240" i="17" s="1"/>
  <c r="H238" i="17"/>
  <c r="P236" i="17"/>
  <c r="X236" i="17" s="1"/>
  <c r="H234" i="17"/>
  <c r="P232" i="17"/>
  <c r="X232" i="17" s="1"/>
  <c r="H230" i="17"/>
  <c r="P228" i="17"/>
  <c r="X228" i="17" s="1"/>
  <c r="H226" i="17"/>
  <c r="J210" i="17"/>
  <c r="I210" i="17"/>
  <c r="J208" i="17"/>
  <c r="I208" i="17"/>
  <c r="J206" i="17"/>
  <c r="I206" i="17"/>
  <c r="J204" i="17"/>
  <c r="I204" i="17"/>
  <c r="J203" i="17"/>
  <c r="H203" i="17"/>
  <c r="I203" i="17"/>
  <c r="K252" i="17"/>
  <c r="T252" i="17" s="1"/>
  <c r="K251" i="17"/>
  <c r="T251" i="17" s="1"/>
  <c r="P249" i="17"/>
  <c r="X249" i="17" s="1"/>
  <c r="P248" i="17"/>
  <c r="X248" i="17" s="1"/>
  <c r="P246" i="17"/>
  <c r="X246" i="17" s="1"/>
  <c r="P245" i="17"/>
  <c r="X245" i="17" s="1"/>
  <c r="P244" i="17"/>
  <c r="X244" i="17" s="1"/>
  <c r="H243" i="17"/>
  <c r="P241" i="17"/>
  <c r="X241" i="17" s="1"/>
  <c r="R240" i="17"/>
  <c r="AD240" i="17" s="1"/>
  <c r="H239" i="17"/>
  <c r="P237" i="17"/>
  <c r="X237" i="17" s="1"/>
  <c r="R236" i="17"/>
  <c r="AD236" i="17" s="1"/>
  <c r="H235" i="17"/>
  <c r="P233" i="17"/>
  <c r="X233" i="17" s="1"/>
  <c r="R232" i="17"/>
  <c r="AD232" i="17" s="1"/>
  <c r="H231" i="17"/>
  <c r="P229" i="17"/>
  <c r="X229" i="17" s="1"/>
  <c r="R228" i="17"/>
  <c r="AD228" i="17" s="1"/>
  <c r="H227" i="17"/>
  <c r="M223" i="17"/>
  <c r="Z223" i="17" s="1"/>
  <c r="I222" i="17"/>
  <c r="M219" i="17"/>
  <c r="Z219" i="17" s="1"/>
  <c r="I218" i="17"/>
  <c r="M215" i="17"/>
  <c r="Z215" i="17" s="1"/>
  <c r="I214" i="17"/>
  <c r="M211" i="17"/>
  <c r="Z211" i="17" s="1"/>
  <c r="G210" i="17"/>
  <c r="N209" i="17"/>
  <c r="AC209" i="17" s="1"/>
  <c r="M209" i="17"/>
  <c r="Z209" i="17" s="1"/>
  <c r="G208" i="17"/>
  <c r="N207" i="17"/>
  <c r="AC207" i="17" s="1"/>
  <c r="M207" i="17"/>
  <c r="Z207" i="17" s="1"/>
  <c r="G206" i="17"/>
  <c r="N205" i="17"/>
  <c r="AC205" i="17" s="1"/>
  <c r="M205" i="17"/>
  <c r="Z205" i="17" s="1"/>
  <c r="G204" i="17"/>
  <c r="G203" i="17"/>
  <c r="J242" i="17"/>
  <c r="P242" i="17"/>
  <c r="X242" i="17" s="1"/>
  <c r="Q240" i="17"/>
  <c r="AA240" i="17" s="1"/>
  <c r="H240" i="17"/>
  <c r="J238" i="17"/>
  <c r="P238" i="17"/>
  <c r="X238" i="17" s="1"/>
  <c r="Q236" i="17"/>
  <c r="AA236" i="17" s="1"/>
  <c r="H236" i="17"/>
  <c r="J234" i="17"/>
  <c r="P234" i="17"/>
  <c r="X234" i="17" s="1"/>
  <c r="Q232" i="17"/>
  <c r="AA232" i="17" s="1"/>
  <c r="H232" i="17"/>
  <c r="J230" i="17"/>
  <c r="P230" i="17"/>
  <c r="X230" i="17" s="1"/>
  <c r="Q228" i="17"/>
  <c r="AA228" i="17" s="1"/>
  <c r="H228" i="17"/>
  <c r="J226" i="17"/>
  <c r="P226" i="17"/>
  <c r="X226" i="17" s="1"/>
  <c r="M224" i="17"/>
  <c r="Z224" i="17" s="1"/>
  <c r="I223" i="17"/>
  <c r="M220" i="17"/>
  <c r="Z220" i="17" s="1"/>
  <c r="I219" i="17"/>
  <c r="M216" i="17"/>
  <c r="Z216" i="17" s="1"/>
  <c r="I215" i="17"/>
  <c r="M212" i="17"/>
  <c r="Z212" i="17" s="1"/>
  <c r="I211" i="17"/>
  <c r="J207" i="17"/>
  <c r="I207" i="17"/>
  <c r="M203" i="17"/>
  <c r="Z203" i="17" s="1"/>
  <c r="I202" i="17"/>
  <c r="R201" i="17"/>
  <c r="AD201" i="17" s="1"/>
  <c r="N201" i="17"/>
  <c r="AC201" i="17" s="1"/>
  <c r="R200" i="17"/>
  <c r="AD200" i="17" s="1"/>
  <c r="N200" i="17"/>
  <c r="AC200" i="17" s="1"/>
  <c r="N199" i="17"/>
  <c r="AC199" i="17" s="1"/>
  <c r="R198" i="17"/>
  <c r="AD198" i="17" s="1"/>
  <c r="R197" i="17"/>
  <c r="AD197" i="17" s="1"/>
  <c r="N197" i="17"/>
  <c r="AC197" i="17" s="1"/>
  <c r="R196" i="17"/>
  <c r="AD196" i="17" s="1"/>
  <c r="N196" i="17"/>
  <c r="AC196" i="17" s="1"/>
  <c r="N195" i="17"/>
  <c r="AC195" i="17" s="1"/>
  <c r="R194" i="17"/>
  <c r="AD194" i="17" s="1"/>
  <c r="R193" i="17"/>
  <c r="AD193" i="17" s="1"/>
  <c r="N193" i="17"/>
  <c r="AC193" i="17" s="1"/>
  <c r="N192" i="17"/>
  <c r="AC192" i="17" s="1"/>
  <c r="K191" i="17"/>
  <c r="T191" i="17" s="1"/>
  <c r="Q190" i="17"/>
  <c r="AA190" i="17" s="1"/>
  <c r="O182" i="17"/>
  <c r="U182" i="17" s="1"/>
  <c r="Q182" i="17"/>
  <c r="AA182" i="17" s="1"/>
  <c r="K181" i="17"/>
  <c r="T181" i="17" s="1"/>
  <c r="R177" i="17"/>
  <c r="AD177" i="17" s="1"/>
  <c r="P174" i="17"/>
  <c r="X174" i="17" s="1"/>
  <c r="R174" i="17"/>
  <c r="AD174" i="17" s="1"/>
  <c r="P173" i="17"/>
  <c r="X173" i="17" s="1"/>
  <c r="Q173" i="17"/>
  <c r="AA173" i="17" s="1"/>
  <c r="H171" i="17"/>
  <c r="J171" i="17"/>
  <c r="H170" i="17"/>
  <c r="I170" i="17"/>
  <c r="R169" i="17"/>
  <c r="AD169" i="17" s="1"/>
  <c r="P166" i="17"/>
  <c r="X166" i="17" s="1"/>
  <c r="R166" i="17"/>
  <c r="AD166" i="17" s="1"/>
  <c r="P165" i="17"/>
  <c r="X165" i="17" s="1"/>
  <c r="Q165" i="17"/>
  <c r="AA165" i="17" s="1"/>
  <c r="H163" i="17"/>
  <c r="J163" i="17"/>
  <c r="H162" i="17"/>
  <c r="I162" i="17"/>
  <c r="P158" i="17"/>
  <c r="X158" i="17" s="1"/>
  <c r="R158" i="17"/>
  <c r="AD158" i="17" s="1"/>
  <c r="P157" i="17"/>
  <c r="X157" i="17" s="1"/>
  <c r="Q157" i="17"/>
  <c r="AA157" i="17" s="1"/>
  <c r="H155" i="17"/>
  <c r="J155" i="17"/>
  <c r="H154" i="17"/>
  <c r="I154" i="17"/>
  <c r="H202" i="17"/>
  <c r="M201" i="17"/>
  <c r="Z201" i="17" s="1"/>
  <c r="M200" i="17"/>
  <c r="Z200" i="17" s="1"/>
  <c r="M199" i="17"/>
  <c r="Z199" i="17" s="1"/>
  <c r="M197" i="17"/>
  <c r="Z197" i="17" s="1"/>
  <c r="M196" i="17"/>
  <c r="Z196" i="17" s="1"/>
  <c r="M195" i="17"/>
  <c r="Z195" i="17" s="1"/>
  <c r="M193" i="17"/>
  <c r="Z193" i="17" s="1"/>
  <c r="O189" i="17"/>
  <c r="U189" i="17" s="1"/>
  <c r="P189" i="17"/>
  <c r="X189" i="17" s="1"/>
  <c r="K188" i="17"/>
  <c r="T188" i="17" s="1"/>
  <c r="N188" i="17"/>
  <c r="AC188" i="17" s="1"/>
  <c r="O178" i="17"/>
  <c r="U178" i="17" s="1"/>
  <c r="Q178" i="17"/>
  <c r="AA178" i="17" s="1"/>
  <c r="P176" i="17"/>
  <c r="X176" i="17" s="1"/>
  <c r="O176" i="17"/>
  <c r="U176" i="17" s="1"/>
  <c r="H172" i="17"/>
  <c r="P168" i="17"/>
  <c r="X168" i="17" s="1"/>
  <c r="O168" i="17"/>
  <c r="U168" i="17" s="1"/>
  <c r="H164" i="17"/>
  <c r="P160" i="17"/>
  <c r="X160" i="17" s="1"/>
  <c r="O160" i="17"/>
  <c r="U160" i="17" s="1"/>
  <c r="H156" i="17"/>
  <c r="M152" i="17"/>
  <c r="Z152" i="17" s="1"/>
  <c r="L152" i="17"/>
  <c r="W152" i="17" s="1"/>
  <c r="N149" i="17"/>
  <c r="AC149" i="17" s="1"/>
  <c r="K149" i="17"/>
  <c r="T149" i="17" s="1"/>
  <c r="M149" i="17"/>
  <c r="Z149" i="17" s="1"/>
  <c r="L149" i="17"/>
  <c r="W149" i="17" s="1"/>
  <c r="O190" i="17"/>
  <c r="U190" i="17" s="1"/>
  <c r="K189" i="17"/>
  <c r="T189" i="17" s="1"/>
  <c r="O185" i="17"/>
  <c r="U185" i="17" s="1"/>
  <c r="P185" i="17"/>
  <c r="X185" i="17" s="1"/>
  <c r="K184" i="17"/>
  <c r="T184" i="17" s="1"/>
  <c r="N184" i="17"/>
  <c r="AC184" i="17" s="1"/>
  <c r="P177" i="17"/>
  <c r="X177" i="17" s="1"/>
  <c r="Q177" i="17"/>
  <c r="AA177" i="17" s="1"/>
  <c r="H175" i="17"/>
  <c r="J175" i="17"/>
  <c r="H174" i="17"/>
  <c r="I174" i="17"/>
  <c r="P170" i="17"/>
  <c r="X170" i="17" s="1"/>
  <c r="R170" i="17"/>
  <c r="AD170" i="17" s="1"/>
  <c r="P169" i="17"/>
  <c r="X169" i="17" s="1"/>
  <c r="Q169" i="17"/>
  <c r="AA169" i="17" s="1"/>
  <c r="H167" i="17"/>
  <c r="J167" i="17"/>
  <c r="H166" i="17"/>
  <c r="I166" i="17"/>
  <c r="P162" i="17"/>
  <c r="X162" i="17" s="1"/>
  <c r="R162" i="17"/>
  <c r="AD162" i="17" s="1"/>
  <c r="P161" i="17"/>
  <c r="X161" i="17" s="1"/>
  <c r="Q161" i="17"/>
  <c r="AA161" i="17" s="1"/>
  <c r="H159" i="17"/>
  <c r="J159" i="17"/>
  <c r="H158" i="17"/>
  <c r="I158" i="17"/>
  <c r="G156" i="17"/>
  <c r="P154" i="17"/>
  <c r="X154" i="17" s="1"/>
  <c r="R154" i="17"/>
  <c r="AD154" i="17" s="1"/>
  <c r="M151" i="17"/>
  <c r="Z151" i="17" s="1"/>
  <c r="K151" i="17"/>
  <c r="T151" i="17" s="1"/>
  <c r="L151" i="17"/>
  <c r="W151" i="17" s="1"/>
  <c r="R190" i="17"/>
  <c r="AD190" i="17" s="1"/>
  <c r="M189" i="17"/>
  <c r="Z189" i="17" s="1"/>
  <c r="O186" i="17"/>
  <c r="U186" i="17" s="1"/>
  <c r="Q186" i="17"/>
  <c r="AA186" i="17" s="1"/>
  <c r="K185" i="17"/>
  <c r="T185" i="17" s="1"/>
  <c r="L184" i="17"/>
  <c r="W184" i="17" s="1"/>
  <c r="O181" i="17"/>
  <c r="U181" i="17" s="1"/>
  <c r="P181" i="17"/>
  <c r="X181" i="17" s="1"/>
  <c r="K180" i="17"/>
  <c r="T180" i="17" s="1"/>
  <c r="N180" i="17"/>
  <c r="AC180" i="17" s="1"/>
  <c r="H176" i="17"/>
  <c r="P172" i="17"/>
  <c r="X172" i="17" s="1"/>
  <c r="O172" i="17"/>
  <c r="U172" i="17" s="1"/>
  <c r="H168" i="17"/>
  <c r="P164" i="17"/>
  <c r="X164" i="17" s="1"/>
  <c r="O164" i="17"/>
  <c r="U164" i="17" s="1"/>
  <c r="H160" i="17"/>
  <c r="P156" i="17"/>
  <c r="X156" i="17" s="1"/>
  <c r="O156" i="17"/>
  <c r="U156" i="17" s="1"/>
  <c r="K152" i="17"/>
  <c r="T152" i="17" s="1"/>
  <c r="O188" i="17"/>
  <c r="U188" i="17" s="1"/>
  <c r="K187" i="17"/>
  <c r="T187" i="17" s="1"/>
  <c r="O184" i="17"/>
  <c r="U184" i="17" s="1"/>
  <c r="K183" i="17"/>
  <c r="T183" i="17" s="1"/>
  <c r="O180" i="17"/>
  <c r="U180" i="17" s="1"/>
  <c r="K179" i="17"/>
  <c r="T179" i="17" s="1"/>
  <c r="M153" i="17"/>
  <c r="Z153" i="17" s="1"/>
  <c r="I152" i="17"/>
  <c r="N148" i="17"/>
  <c r="AC148" i="17" s="1"/>
  <c r="K148" i="17"/>
  <c r="T148" i="17" s="1"/>
  <c r="M148" i="17"/>
  <c r="Z148" i="17" s="1"/>
  <c r="N147" i="17"/>
  <c r="AC147" i="17" s="1"/>
  <c r="K147" i="17"/>
  <c r="T147" i="17" s="1"/>
  <c r="M147" i="17"/>
  <c r="Z147" i="17" s="1"/>
  <c r="N145" i="17"/>
  <c r="AC145" i="17" s="1"/>
  <c r="K145" i="17"/>
  <c r="T145" i="17" s="1"/>
  <c r="M145" i="17"/>
  <c r="Z145" i="17" s="1"/>
  <c r="N144" i="17"/>
  <c r="AC144" i="17" s="1"/>
  <c r="K144" i="17"/>
  <c r="T144" i="17" s="1"/>
  <c r="M144" i="17"/>
  <c r="Z144" i="17" s="1"/>
  <c r="M143" i="17"/>
  <c r="Z143" i="17" s="1"/>
  <c r="O142" i="17"/>
  <c r="U142" i="17" s="1"/>
  <c r="R141" i="17"/>
  <c r="AD141" i="17" s="1"/>
  <c r="G140" i="17"/>
  <c r="M139" i="17"/>
  <c r="Z139" i="17" s="1"/>
  <c r="J139" i="17"/>
  <c r="O138" i="17"/>
  <c r="U138" i="17" s="1"/>
  <c r="R137" i="17"/>
  <c r="AD137" i="17" s="1"/>
  <c r="G136" i="17"/>
  <c r="M135" i="17"/>
  <c r="Z135" i="17" s="1"/>
  <c r="J135" i="17"/>
  <c r="O134" i="17"/>
  <c r="U134" i="17" s="1"/>
  <c r="R133" i="17"/>
  <c r="AD133" i="17" s="1"/>
  <c r="G132" i="17"/>
  <c r="M131" i="17"/>
  <c r="Z131" i="17" s="1"/>
  <c r="J131" i="17"/>
  <c r="O130" i="17"/>
  <c r="U130" i="17" s="1"/>
  <c r="R129" i="17"/>
  <c r="AD129" i="17" s="1"/>
  <c r="K129" i="17"/>
  <c r="T129" i="17" s="1"/>
  <c r="L128" i="17"/>
  <c r="W128" i="17" s="1"/>
  <c r="O126" i="17"/>
  <c r="U126" i="17" s="1"/>
  <c r="R125" i="17"/>
  <c r="AD125" i="17" s="1"/>
  <c r="K125" i="17"/>
  <c r="T125" i="17" s="1"/>
  <c r="L124" i="17"/>
  <c r="W124" i="17" s="1"/>
  <c r="O122" i="17"/>
  <c r="U122" i="17" s="1"/>
  <c r="R121" i="17"/>
  <c r="AD121" i="17" s="1"/>
  <c r="K121" i="17"/>
  <c r="T121" i="17" s="1"/>
  <c r="L120" i="17"/>
  <c r="W120" i="17" s="1"/>
  <c r="O118" i="17"/>
  <c r="U118" i="17" s="1"/>
  <c r="R117" i="17"/>
  <c r="AD117" i="17" s="1"/>
  <c r="K117" i="17"/>
  <c r="T117" i="17" s="1"/>
  <c r="L116" i="17"/>
  <c r="W116" i="17" s="1"/>
  <c r="O114" i="17"/>
  <c r="U114" i="17" s="1"/>
  <c r="R113" i="17"/>
  <c r="AD113" i="17" s="1"/>
  <c r="K113" i="17"/>
  <c r="T113" i="17" s="1"/>
  <c r="L112" i="17"/>
  <c r="W112" i="17" s="1"/>
  <c r="O110" i="17"/>
  <c r="U110" i="17" s="1"/>
  <c r="R109" i="17"/>
  <c r="AD109" i="17" s="1"/>
  <c r="K109" i="17"/>
  <c r="T109" i="17" s="1"/>
  <c r="L108" i="17"/>
  <c r="W108" i="17" s="1"/>
  <c r="P106" i="17"/>
  <c r="X106" i="17" s="1"/>
  <c r="O106" i="17"/>
  <c r="U106" i="17" s="1"/>
  <c r="I103" i="17"/>
  <c r="H103" i="17"/>
  <c r="J142" i="17"/>
  <c r="N141" i="17"/>
  <c r="AC141" i="17" s="1"/>
  <c r="R140" i="17"/>
  <c r="AD140" i="17" s="1"/>
  <c r="J138" i="17"/>
  <c r="N137" i="17"/>
  <c r="AC137" i="17" s="1"/>
  <c r="R136" i="17"/>
  <c r="AD136" i="17" s="1"/>
  <c r="J134" i="17"/>
  <c r="N133" i="17"/>
  <c r="AC133" i="17" s="1"/>
  <c r="R132" i="17"/>
  <c r="AD132" i="17" s="1"/>
  <c r="J130" i="17"/>
  <c r="Q109" i="17"/>
  <c r="AA109" i="17" s="1"/>
  <c r="I104" i="17"/>
  <c r="H104" i="17"/>
  <c r="K143" i="17"/>
  <c r="T143" i="17" s="1"/>
  <c r="Q142" i="17"/>
  <c r="AA142" i="17" s="1"/>
  <c r="G142" i="17"/>
  <c r="M141" i="17"/>
  <c r="Z141" i="17" s="1"/>
  <c r="O140" i="17"/>
  <c r="U140" i="17" s="1"/>
  <c r="N140" i="17"/>
  <c r="AC140" i="17" s="1"/>
  <c r="G138" i="17"/>
  <c r="M137" i="17"/>
  <c r="Z137" i="17" s="1"/>
  <c r="O136" i="17"/>
  <c r="U136" i="17" s="1"/>
  <c r="N136" i="17"/>
  <c r="AC136" i="17" s="1"/>
  <c r="G134" i="17"/>
  <c r="M133" i="17"/>
  <c r="Z133" i="17" s="1"/>
  <c r="O132" i="17"/>
  <c r="U132" i="17" s="1"/>
  <c r="N132" i="17"/>
  <c r="AC132" i="17" s="1"/>
  <c r="G130" i="17"/>
  <c r="O128" i="17"/>
  <c r="U128" i="17" s="1"/>
  <c r="K127" i="17"/>
  <c r="T127" i="17" s="1"/>
  <c r="O124" i="17"/>
  <c r="U124" i="17" s="1"/>
  <c r="K123" i="17"/>
  <c r="T123" i="17" s="1"/>
  <c r="O120" i="17"/>
  <c r="U120" i="17" s="1"/>
  <c r="K119" i="17"/>
  <c r="T119" i="17" s="1"/>
  <c r="O116" i="17"/>
  <c r="U116" i="17" s="1"/>
  <c r="K115" i="17"/>
  <c r="T115" i="17" s="1"/>
  <c r="O112" i="17"/>
  <c r="U112" i="17" s="1"/>
  <c r="K111" i="17"/>
  <c r="T111" i="17" s="1"/>
  <c r="O108" i="17"/>
  <c r="U108" i="17" s="1"/>
  <c r="K107" i="17"/>
  <c r="T107" i="17" s="1"/>
  <c r="L141" i="17"/>
  <c r="W141" i="17" s="1"/>
  <c r="J140" i="17"/>
  <c r="N139" i="17"/>
  <c r="AC139" i="17" s="1"/>
  <c r="R138" i="17"/>
  <c r="AD138" i="17" s="1"/>
  <c r="L137" i="17"/>
  <c r="W137" i="17" s="1"/>
  <c r="J136" i="17"/>
  <c r="N135" i="17"/>
  <c r="AC135" i="17" s="1"/>
  <c r="R134" i="17"/>
  <c r="AD134" i="17" s="1"/>
  <c r="L133" i="17"/>
  <c r="W133" i="17" s="1"/>
  <c r="J132" i="17"/>
  <c r="N131" i="17"/>
  <c r="AC131" i="17" s="1"/>
  <c r="R130" i="17"/>
  <c r="AD130" i="17" s="1"/>
  <c r="O129" i="17"/>
  <c r="U129" i="17" s="1"/>
  <c r="K128" i="17"/>
  <c r="T128" i="17" s="1"/>
  <c r="O125" i="17"/>
  <c r="U125" i="17" s="1"/>
  <c r="K124" i="17"/>
  <c r="T124" i="17" s="1"/>
  <c r="O121" i="17"/>
  <c r="U121" i="17" s="1"/>
  <c r="K120" i="17"/>
  <c r="T120" i="17" s="1"/>
  <c r="O117" i="17"/>
  <c r="U117" i="17" s="1"/>
  <c r="K116" i="17"/>
  <c r="T116" i="17" s="1"/>
  <c r="O113" i="17"/>
  <c r="U113" i="17" s="1"/>
  <c r="K112" i="17"/>
  <c r="T112" i="17" s="1"/>
  <c r="O109" i="17"/>
  <c r="U109" i="17" s="1"/>
  <c r="K108" i="17"/>
  <c r="T108" i="17" s="1"/>
  <c r="I102" i="17"/>
  <c r="H102" i="17"/>
  <c r="H100" i="17"/>
  <c r="J99" i="17"/>
  <c r="J95" i="17"/>
  <c r="J91" i="17"/>
  <c r="J87" i="17"/>
  <c r="J83" i="17"/>
  <c r="L81" i="17"/>
  <c r="W81" i="17" s="1"/>
  <c r="J80" i="17"/>
  <c r="N79" i="17"/>
  <c r="AC79" i="17" s="1"/>
  <c r="R78" i="17"/>
  <c r="AD78" i="17" s="1"/>
  <c r="L77" i="17"/>
  <c r="W77" i="17" s="1"/>
  <c r="P74" i="17"/>
  <c r="X74" i="17" s="1"/>
  <c r="O73" i="17"/>
  <c r="U73" i="17" s="1"/>
  <c r="P73" i="17"/>
  <c r="X73" i="17" s="1"/>
  <c r="R73" i="17"/>
  <c r="AD73" i="17" s="1"/>
  <c r="O72" i="17"/>
  <c r="U72" i="17" s="1"/>
  <c r="P72" i="17"/>
  <c r="X72" i="17" s="1"/>
  <c r="R72" i="17"/>
  <c r="AD72" i="17" s="1"/>
  <c r="O70" i="17"/>
  <c r="U70" i="17" s="1"/>
  <c r="P70" i="17"/>
  <c r="X70" i="17" s="1"/>
  <c r="R70" i="17"/>
  <c r="AD70" i="17" s="1"/>
  <c r="O69" i="17"/>
  <c r="U69" i="17" s="1"/>
  <c r="P69" i="17"/>
  <c r="X69" i="17" s="1"/>
  <c r="R69" i="17"/>
  <c r="AD69" i="17" s="1"/>
  <c r="O68" i="17"/>
  <c r="U68" i="17" s="1"/>
  <c r="P68" i="17"/>
  <c r="X68" i="17" s="1"/>
  <c r="R68" i="17"/>
  <c r="AD68" i="17" s="1"/>
  <c r="H99" i="17"/>
  <c r="I98" i="17"/>
  <c r="M95" i="17"/>
  <c r="Z95" i="17" s="1"/>
  <c r="I94" i="17"/>
  <c r="M91" i="17"/>
  <c r="Z91" i="17" s="1"/>
  <c r="I90" i="17"/>
  <c r="M87" i="17"/>
  <c r="Z87" i="17" s="1"/>
  <c r="I86" i="17"/>
  <c r="M83" i="17"/>
  <c r="Z83" i="17" s="1"/>
  <c r="I82" i="17"/>
  <c r="R81" i="17"/>
  <c r="AD81" i="17" s="1"/>
  <c r="J79" i="17"/>
  <c r="R77" i="17"/>
  <c r="AD77" i="17" s="1"/>
  <c r="J100" i="17"/>
  <c r="M96" i="17"/>
  <c r="Z96" i="17" s="1"/>
  <c r="I95" i="17"/>
  <c r="M92" i="17"/>
  <c r="Z92" i="17" s="1"/>
  <c r="I91" i="17"/>
  <c r="M88" i="17"/>
  <c r="Z88" i="17" s="1"/>
  <c r="I87" i="17"/>
  <c r="M84" i="17"/>
  <c r="Z84" i="17" s="1"/>
  <c r="I83" i="17"/>
  <c r="N81" i="17"/>
  <c r="AC81" i="17" s="1"/>
  <c r="R80" i="17"/>
  <c r="AD80" i="17" s="1"/>
  <c r="J78" i="17"/>
  <c r="N77" i="17"/>
  <c r="AC77" i="17" s="1"/>
  <c r="R76" i="17"/>
  <c r="AD76" i="17" s="1"/>
  <c r="O74" i="17"/>
  <c r="U74" i="17" s="1"/>
  <c r="R74" i="17"/>
  <c r="AD74" i="17" s="1"/>
  <c r="K99" i="17"/>
  <c r="T99" i="17" s="1"/>
  <c r="J98" i="17"/>
  <c r="M97" i="17"/>
  <c r="Z97" i="17" s="1"/>
  <c r="L96" i="17"/>
  <c r="W96" i="17" s="1"/>
  <c r="I96" i="17"/>
  <c r="K95" i="17"/>
  <c r="T95" i="17" s="1"/>
  <c r="J94" i="17"/>
  <c r="M93" i="17"/>
  <c r="Z93" i="17" s="1"/>
  <c r="L92" i="17"/>
  <c r="W92" i="17" s="1"/>
  <c r="I92" i="17"/>
  <c r="K91" i="17"/>
  <c r="T91" i="17" s="1"/>
  <c r="J90" i="17"/>
  <c r="M89" i="17"/>
  <c r="Z89" i="17" s="1"/>
  <c r="L88" i="17"/>
  <c r="W88" i="17" s="1"/>
  <c r="I88" i="17"/>
  <c r="K87" i="17"/>
  <c r="T87" i="17" s="1"/>
  <c r="J86" i="17"/>
  <c r="M85" i="17"/>
  <c r="Z85" i="17" s="1"/>
  <c r="L84" i="17"/>
  <c r="W84" i="17" s="1"/>
  <c r="I84" i="17"/>
  <c r="K83" i="17"/>
  <c r="T83" i="17" s="1"/>
  <c r="J82" i="17"/>
  <c r="M81" i="17"/>
  <c r="Z81" i="17" s="1"/>
  <c r="O80" i="17"/>
  <c r="U80" i="17" s="1"/>
  <c r="N80" i="17"/>
  <c r="AC80" i="17" s="1"/>
  <c r="G78" i="17"/>
  <c r="M77" i="17"/>
  <c r="Z77" i="17" s="1"/>
  <c r="O76" i="17"/>
  <c r="U76" i="17" s="1"/>
  <c r="N76" i="17"/>
  <c r="AC76" i="17" s="1"/>
  <c r="K75" i="17"/>
  <c r="T75" i="17" s="1"/>
  <c r="N75" i="17"/>
  <c r="AC75" i="17" s="1"/>
  <c r="Q74" i="17"/>
  <c r="AA74" i="17" s="1"/>
  <c r="N73" i="17"/>
  <c r="AC73" i="17" s="1"/>
  <c r="N72" i="17"/>
  <c r="AC72" i="17" s="1"/>
  <c r="N71" i="17"/>
  <c r="AC71" i="17" s="1"/>
  <c r="N69" i="17"/>
  <c r="AC69" i="17" s="1"/>
  <c r="N68" i="17"/>
  <c r="AC68" i="17" s="1"/>
  <c r="N67" i="17"/>
  <c r="AC67" i="17" s="1"/>
  <c r="R66" i="17"/>
  <c r="AD66" i="17" s="1"/>
  <c r="R65" i="17"/>
  <c r="AD65" i="17" s="1"/>
  <c r="N65" i="17"/>
  <c r="AC65" i="17" s="1"/>
  <c r="O64" i="17"/>
  <c r="U64" i="17" s="1"/>
  <c r="K63" i="17"/>
  <c r="T63" i="17" s="1"/>
  <c r="O60" i="17"/>
  <c r="U60" i="17" s="1"/>
  <c r="K59" i="17"/>
  <c r="T59" i="17" s="1"/>
  <c r="J47" i="17"/>
  <c r="I47" i="17"/>
  <c r="R45" i="17"/>
  <c r="AD45" i="17" s="1"/>
  <c r="Q45" i="17"/>
  <c r="AA45" i="17" s="1"/>
  <c r="G43" i="17"/>
  <c r="R41" i="17"/>
  <c r="AD41" i="17" s="1"/>
  <c r="O41" i="17"/>
  <c r="U41" i="17" s="1"/>
  <c r="Q41" i="17"/>
  <c r="AA41" i="17" s="1"/>
  <c r="K64" i="17"/>
  <c r="T64" i="17" s="1"/>
  <c r="O61" i="17"/>
  <c r="U61" i="17" s="1"/>
  <c r="K60" i="17"/>
  <c r="T60" i="17" s="1"/>
  <c r="P56" i="17"/>
  <c r="X56" i="17" s="1"/>
  <c r="H54" i="17"/>
  <c r="P52" i="17"/>
  <c r="X52" i="17" s="1"/>
  <c r="H50" i="17"/>
  <c r="R48" i="17"/>
  <c r="AD48" i="17" s="1"/>
  <c r="N45" i="17"/>
  <c r="AC45" i="17" s="1"/>
  <c r="M45" i="17"/>
  <c r="Z45" i="17" s="1"/>
  <c r="L45" i="17"/>
  <c r="W45" i="17" s="1"/>
  <c r="P66" i="17"/>
  <c r="X66" i="17" s="1"/>
  <c r="P65" i="17"/>
  <c r="X65" i="17" s="1"/>
  <c r="L64" i="17"/>
  <c r="W64" i="17" s="1"/>
  <c r="O62" i="17"/>
  <c r="U62" i="17" s="1"/>
  <c r="R61" i="17"/>
  <c r="AD61" i="17" s="1"/>
  <c r="K61" i="17"/>
  <c r="T61" i="17" s="1"/>
  <c r="L60" i="17"/>
  <c r="W60" i="17" s="1"/>
  <c r="O58" i="17"/>
  <c r="U58" i="17" s="1"/>
  <c r="P57" i="17"/>
  <c r="X57" i="17" s="1"/>
  <c r="R56" i="17"/>
  <c r="AD56" i="17" s="1"/>
  <c r="H55" i="17"/>
  <c r="P53" i="17"/>
  <c r="X53" i="17" s="1"/>
  <c r="R52" i="17"/>
  <c r="AD52" i="17" s="1"/>
  <c r="H51" i="17"/>
  <c r="P49" i="17"/>
  <c r="X49" i="17" s="1"/>
  <c r="P48" i="17"/>
  <c r="X48" i="17" s="1"/>
  <c r="N48" i="17"/>
  <c r="AC48" i="17" s="1"/>
  <c r="M48" i="17"/>
  <c r="Z48" i="17" s="1"/>
  <c r="J46" i="17"/>
  <c r="G46" i="17"/>
  <c r="R44" i="17"/>
  <c r="AD44" i="17" s="1"/>
  <c r="O44" i="17"/>
  <c r="U44" i="17" s="1"/>
  <c r="R62" i="17"/>
  <c r="AD62" i="17" s="1"/>
  <c r="Q61" i="17"/>
  <c r="AA61" i="17" s="1"/>
  <c r="L61" i="17"/>
  <c r="W61" i="17" s="1"/>
  <c r="R58" i="17"/>
  <c r="AD58" i="17" s="1"/>
  <c r="R57" i="17"/>
  <c r="AD57" i="17" s="1"/>
  <c r="Q56" i="17"/>
  <c r="AA56" i="17" s="1"/>
  <c r="H56" i="17"/>
  <c r="J54" i="17"/>
  <c r="P54" i="17"/>
  <c r="X54" i="17" s="1"/>
  <c r="R53" i="17"/>
  <c r="AD53" i="17" s="1"/>
  <c r="Q52" i="17"/>
  <c r="AA52" i="17" s="1"/>
  <c r="H52" i="17"/>
  <c r="J50" i="17"/>
  <c r="P50" i="17"/>
  <c r="X50" i="17" s="1"/>
  <c r="R49" i="17"/>
  <c r="AD49" i="17" s="1"/>
  <c r="O48" i="17"/>
  <c r="U48" i="17" s="1"/>
  <c r="J43" i="17"/>
  <c r="I43" i="17"/>
  <c r="J48" i="17"/>
  <c r="N47" i="17"/>
  <c r="AC47" i="17" s="1"/>
  <c r="R46" i="17"/>
  <c r="AD46" i="17" s="1"/>
  <c r="J44" i="17"/>
  <c r="N43" i="17"/>
  <c r="AC43" i="17" s="1"/>
  <c r="R42" i="17"/>
  <c r="AD42" i="17" s="1"/>
  <c r="J40" i="17"/>
  <c r="N39" i="17"/>
  <c r="AC39" i="17" s="1"/>
  <c r="R38" i="17"/>
  <c r="AD38" i="17" s="1"/>
  <c r="J36" i="17"/>
  <c r="N35" i="17"/>
  <c r="AC35" i="17" s="1"/>
  <c r="R34" i="17"/>
  <c r="AD34" i="17" s="1"/>
  <c r="O33" i="17"/>
  <c r="U33" i="17" s="1"/>
  <c r="K32" i="17"/>
  <c r="T32" i="17" s="1"/>
  <c r="O29" i="17"/>
  <c r="U29" i="17" s="1"/>
  <c r="K28" i="17"/>
  <c r="T28" i="17" s="1"/>
  <c r="M21" i="17"/>
  <c r="Z21" i="17" s="1"/>
  <c r="J19" i="17"/>
  <c r="I19" i="17"/>
  <c r="J18" i="17"/>
  <c r="I18" i="17"/>
  <c r="H18" i="17"/>
  <c r="J39" i="17"/>
  <c r="R37" i="17"/>
  <c r="AD37" i="17" s="1"/>
  <c r="J35" i="17"/>
  <c r="K33" i="17"/>
  <c r="T33" i="17" s="1"/>
  <c r="O30" i="17"/>
  <c r="U30" i="17" s="1"/>
  <c r="K29" i="17"/>
  <c r="T29" i="17" s="1"/>
  <c r="M25" i="17"/>
  <c r="Z25" i="17" s="1"/>
  <c r="J15" i="17"/>
  <c r="H15" i="17"/>
  <c r="I15" i="17"/>
  <c r="J42" i="17"/>
  <c r="N41" i="17"/>
  <c r="AC41" i="17" s="1"/>
  <c r="R40" i="17"/>
  <c r="AD40" i="17" s="1"/>
  <c r="G39" i="17"/>
  <c r="J38" i="17"/>
  <c r="O37" i="17"/>
  <c r="U37" i="17" s="1"/>
  <c r="N37" i="17"/>
  <c r="AC37" i="17" s="1"/>
  <c r="R36" i="17"/>
  <c r="AD36" i="17" s="1"/>
  <c r="G35" i="17"/>
  <c r="J34" i="17"/>
  <c r="L33" i="17"/>
  <c r="W33" i="17" s="1"/>
  <c r="R30" i="17"/>
  <c r="AD30" i="17" s="1"/>
  <c r="L29" i="17"/>
  <c r="W29" i="17" s="1"/>
  <c r="N25" i="17"/>
  <c r="AC25" i="17" s="1"/>
  <c r="I24" i="17"/>
  <c r="H24" i="17"/>
  <c r="M23" i="17"/>
  <c r="Z23" i="17" s="1"/>
  <c r="L23" i="17"/>
  <c r="W23" i="17" s="1"/>
  <c r="I22" i="17"/>
  <c r="N20" i="17"/>
  <c r="AC20" i="17" s="1"/>
  <c r="M20" i="17"/>
  <c r="Z20" i="17" s="1"/>
  <c r="L20" i="17"/>
  <c r="W20" i="17" s="1"/>
  <c r="N17" i="17"/>
  <c r="AC17" i="17" s="1"/>
  <c r="M17" i="17"/>
  <c r="Z17" i="17" s="1"/>
  <c r="N44" i="17"/>
  <c r="AC44" i="17" s="1"/>
  <c r="G42" i="17"/>
  <c r="M41" i="17"/>
  <c r="Z41" i="17" s="1"/>
  <c r="O40" i="17"/>
  <c r="U40" i="17" s="1"/>
  <c r="N40" i="17"/>
  <c r="AC40" i="17" s="1"/>
  <c r="G38" i="17"/>
  <c r="M37" i="17"/>
  <c r="Z37" i="17" s="1"/>
  <c r="O36" i="17"/>
  <c r="U36" i="17" s="1"/>
  <c r="N36" i="17"/>
  <c r="AC36" i="17" s="1"/>
  <c r="G34" i="17"/>
  <c r="O32" i="17"/>
  <c r="U32" i="17" s="1"/>
  <c r="K31" i="17"/>
  <c r="T31" i="17" s="1"/>
  <c r="Q30" i="17"/>
  <c r="AA30" i="17" s="1"/>
  <c r="O28" i="17"/>
  <c r="U28" i="17" s="1"/>
  <c r="K27" i="17"/>
  <c r="T27" i="17" s="1"/>
  <c r="I26" i="17"/>
  <c r="L25" i="17"/>
  <c r="W25" i="17" s="1"/>
  <c r="N23" i="17"/>
  <c r="AC23" i="17" s="1"/>
  <c r="G22" i="17"/>
  <c r="J20" i="17"/>
  <c r="I20" i="17"/>
  <c r="N19" i="17"/>
  <c r="AC19" i="17" s="1"/>
  <c r="M19" i="17"/>
  <c r="Z19" i="17" s="1"/>
  <c r="K19" i="17"/>
  <c r="T19" i="17" s="1"/>
  <c r="N16" i="17"/>
  <c r="AC16" i="17" s="1"/>
  <c r="M16" i="17"/>
  <c r="Z16" i="17" s="1"/>
  <c r="L16" i="17"/>
  <c r="W16" i="17" s="1"/>
  <c r="M24" i="17"/>
  <c r="Z24" i="17" s="1"/>
  <c r="I23" i="17"/>
  <c r="J16" i="17"/>
  <c r="I16" i="17"/>
  <c r="M15" i="17"/>
  <c r="Z15" i="17" s="1"/>
  <c r="I14" i="17"/>
  <c r="M13" i="17"/>
  <c r="Z13" i="17" s="1"/>
  <c r="M12" i="17"/>
  <c r="Z12" i="17" s="1"/>
  <c r="I12" i="17"/>
  <c r="M11" i="17"/>
  <c r="Z11" i="17" s="1"/>
  <c r="I11" i="17"/>
  <c r="I10" i="17"/>
  <c r="H14" i="17"/>
  <c r="H12" i="17"/>
  <c r="H11" i="17"/>
  <c r="H10" i="17"/>
  <c r="E33" i="8"/>
  <c r="E59" i="8"/>
  <c r="E46" i="8"/>
  <c r="E12" i="10"/>
  <c r="E16" i="10"/>
  <c r="E20" i="10"/>
  <c r="E24" i="10"/>
  <c r="E28" i="10"/>
  <c r="E32" i="10"/>
  <c r="E36" i="10"/>
  <c r="E40" i="10"/>
  <c r="E44" i="10"/>
  <c r="E48" i="10"/>
  <c r="E52" i="10"/>
  <c r="E56" i="10"/>
  <c r="E60" i="10"/>
  <c r="E64" i="10"/>
  <c r="E68" i="10"/>
  <c r="E72" i="10"/>
  <c r="E76" i="10"/>
  <c r="E80" i="10"/>
  <c r="E84" i="10"/>
  <c r="E88" i="10"/>
  <c r="E92" i="10"/>
  <c r="E96" i="10"/>
  <c r="E100" i="10"/>
  <c r="E104" i="10"/>
  <c r="E108" i="10"/>
  <c r="E112" i="10"/>
  <c r="E116" i="10"/>
  <c r="E120" i="10"/>
  <c r="E124" i="10"/>
  <c r="E128" i="10"/>
  <c r="E132" i="10"/>
  <c r="E136" i="10"/>
  <c r="E140" i="10"/>
  <c r="E144" i="10"/>
  <c r="E148" i="10"/>
  <c r="E152" i="10"/>
  <c r="E156" i="10"/>
  <c r="E160" i="10"/>
  <c r="E164" i="10"/>
  <c r="E168" i="10"/>
  <c r="E172" i="10"/>
  <c r="E176" i="10"/>
  <c r="E180" i="10"/>
  <c r="E184" i="10"/>
  <c r="E188" i="10"/>
  <c r="E192" i="10"/>
  <c r="E196" i="10"/>
  <c r="E200" i="10"/>
  <c r="E204" i="10"/>
  <c r="E208" i="10"/>
  <c r="E212" i="10"/>
  <c r="E216" i="10"/>
  <c r="E220" i="10"/>
  <c r="E224" i="10"/>
  <c r="E228" i="10"/>
  <c r="E232" i="10"/>
  <c r="E236" i="10"/>
  <c r="E240" i="10"/>
  <c r="E244" i="10"/>
  <c r="E248" i="10"/>
  <c r="E252" i="10"/>
  <c r="E256" i="10"/>
  <c r="E260" i="10"/>
  <c r="E264" i="10"/>
  <c r="E268" i="10"/>
  <c r="E272" i="10"/>
  <c r="E276" i="10"/>
  <c r="E280" i="10"/>
  <c r="E284" i="10"/>
  <c r="E288" i="10"/>
  <c r="E292" i="10"/>
  <c r="E296" i="10"/>
  <c r="E300" i="10"/>
  <c r="E304" i="10"/>
  <c r="E308" i="10"/>
  <c r="E312" i="10"/>
  <c r="E316" i="10"/>
  <c r="E320" i="10"/>
  <c r="E324" i="10"/>
  <c r="E328" i="10"/>
  <c r="E332" i="10"/>
  <c r="E336" i="10"/>
  <c r="E340" i="10"/>
  <c r="E344" i="10"/>
  <c r="E348" i="10"/>
  <c r="E352" i="10"/>
  <c r="E356" i="10"/>
  <c r="E360" i="10"/>
  <c r="E364" i="10"/>
  <c r="E368" i="10"/>
  <c r="E372" i="10"/>
  <c r="E376" i="10"/>
  <c r="E380" i="10"/>
  <c r="E384" i="10"/>
  <c r="E388" i="10"/>
  <c r="E392" i="10"/>
  <c r="E396" i="10"/>
  <c r="E400" i="10"/>
  <c r="E404" i="10"/>
  <c r="E408" i="10"/>
  <c r="E412" i="10"/>
  <c r="E416" i="10"/>
  <c r="E420" i="10"/>
  <c r="E424" i="10"/>
  <c r="E428" i="10"/>
  <c r="E432" i="10"/>
  <c r="E436" i="10"/>
  <c r="E440" i="10"/>
  <c r="E444" i="10"/>
  <c r="E448" i="10"/>
  <c r="E452" i="10"/>
  <c r="E456" i="10"/>
  <c r="E460" i="10"/>
  <c r="E464" i="10"/>
  <c r="E468" i="10"/>
  <c r="E472" i="10"/>
  <c r="E476" i="10"/>
  <c r="E480" i="10"/>
  <c r="E484" i="10"/>
  <c r="E488" i="10"/>
  <c r="E492" i="10"/>
  <c r="E496" i="10"/>
  <c r="E500" i="10"/>
  <c r="E504" i="10"/>
  <c r="E508" i="10"/>
  <c r="E512" i="10"/>
  <c r="E516" i="10"/>
  <c r="E520" i="10"/>
  <c r="E524" i="10"/>
  <c r="E528" i="10"/>
  <c r="E532" i="10"/>
  <c r="E536" i="10"/>
  <c r="E540" i="10"/>
  <c r="E544" i="10"/>
  <c r="E548" i="10"/>
  <c r="E552" i="10"/>
  <c r="E556" i="10"/>
  <c r="E560" i="10"/>
  <c r="E564" i="10"/>
  <c r="E568" i="10"/>
  <c r="E572" i="10"/>
  <c r="E576" i="10"/>
  <c r="E580" i="10"/>
  <c r="E584" i="10"/>
  <c r="E588" i="10"/>
  <c r="E592" i="10"/>
  <c r="E596" i="10"/>
  <c r="E600" i="10"/>
  <c r="E604" i="10"/>
  <c r="E608" i="10"/>
  <c r="E612" i="10"/>
  <c r="E616" i="10"/>
  <c r="E620" i="10"/>
  <c r="E624" i="10"/>
  <c r="E628" i="10"/>
  <c r="E632" i="10"/>
  <c r="E636" i="10"/>
  <c r="E640" i="10"/>
  <c r="E644" i="10"/>
  <c r="E648" i="10"/>
  <c r="E652" i="10"/>
  <c r="E656" i="10"/>
  <c r="E660" i="10"/>
  <c r="E664" i="10"/>
  <c r="E668" i="10"/>
  <c r="E672" i="10"/>
  <c r="E676" i="10"/>
  <c r="E680" i="10"/>
  <c r="E684" i="10"/>
  <c r="E688" i="10"/>
  <c r="E692" i="10"/>
  <c r="E696" i="10"/>
  <c r="E700" i="10"/>
  <c r="E704" i="10"/>
  <c r="E708" i="10"/>
  <c r="E712" i="10"/>
  <c r="E716" i="10"/>
  <c r="E720" i="10"/>
  <c r="E724" i="10"/>
  <c r="E728" i="10"/>
  <c r="D11" i="10"/>
  <c r="D13" i="10"/>
  <c r="D15" i="10"/>
  <c r="D17" i="10"/>
  <c r="D19" i="10"/>
  <c r="D21" i="10"/>
  <c r="D23" i="10"/>
  <c r="D25" i="10"/>
  <c r="D27" i="10"/>
  <c r="D29" i="10"/>
  <c r="D31" i="10"/>
  <c r="D33" i="10"/>
  <c r="D35" i="10"/>
  <c r="D37" i="10"/>
  <c r="D39" i="10"/>
  <c r="D41" i="10"/>
  <c r="D43" i="10"/>
  <c r="D45" i="10"/>
  <c r="D47" i="10"/>
  <c r="D49" i="10"/>
  <c r="D51" i="10"/>
  <c r="D53" i="10"/>
  <c r="D55" i="10"/>
  <c r="D57" i="10"/>
  <c r="D59" i="10"/>
  <c r="D61" i="10"/>
  <c r="D63" i="10"/>
  <c r="D65" i="10"/>
  <c r="D67" i="10"/>
  <c r="D69" i="10"/>
  <c r="D71" i="10"/>
  <c r="D73" i="10"/>
  <c r="D75" i="10"/>
  <c r="D77" i="10"/>
  <c r="D79" i="10"/>
  <c r="D81" i="10"/>
  <c r="D83" i="10"/>
  <c r="D85" i="10"/>
  <c r="D87" i="10"/>
  <c r="D89" i="10"/>
  <c r="D91" i="10"/>
  <c r="D93" i="10"/>
  <c r="D95" i="10"/>
  <c r="D97" i="10"/>
  <c r="D99" i="10"/>
  <c r="D101" i="10"/>
  <c r="D103" i="10"/>
  <c r="D105" i="10"/>
  <c r="D107" i="10"/>
  <c r="D109" i="10"/>
  <c r="D111" i="10"/>
  <c r="D113" i="10"/>
  <c r="D115" i="10"/>
  <c r="D117" i="10"/>
  <c r="D119" i="10"/>
  <c r="D121" i="10"/>
  <c r="D123" i="10"/>
  <c r="D125" i="10"/>
  <c r="D127" i="10"/>
  <c r="D129" i="10"/>
  <c r="D131" i="10"/>
  <c r="D133" i="10"/>
  <c r="D135" i="10"/>
  <c r="D137" i="10"/>
  <c r="D139" i="10"/>
  <c r="D141" i="10"/>
  <c r="D143" i="10"/>
  <c r="D145" i="10"/>
  <c r="D147" i="10"/>
  <c r="D149" i="10"/>
  <c r="D151" i="10"/>
  <c r="D153" i="10"/>
  <c r="D155" i="10"/>
  <c r="D157" i="10"/>
  <c r="D159" i="10"/>
  <c r="D161" i="10"/>
  <c r="D163" i="10"/>
  <c r="D165" i="10"/>
  <c r="D167" i="10"/>
  <c r="D169" i="10"/>
  <c r="D171" i="10"/>
  <c r="D173" i="10"/>
  <c r="D175" i="10"/>
  <c r="D177" i="10"/>
  <c r="D179" i="10"/>
  <c r="D181" i="10"/>
  <c r="D183" i="10"/>
  <c r="D185" i="10"/>
  <c r="D187" i="10"/>
  <c r="D189" i="10"/>
  <c r="D191" i="10"/>
  <c r="D193" i="10"/>
  <c r="D195" i="10"/>
  <c r="D197" i="10"/>
  <c r="D199" i="10"/>
  <c r="D201" i="10"/>
  <c r="D203" i="10"/>
  <c r="D205" i="10"/>
  <c r="D207" i="10"/>
  <c r="D209" i="10"/>
  <c r="D211" i="10"/>
  <c r="D213" i="10"/>
  <c r="D215" i="10"/>
  <c r="D217" i="10"/>
  <c r="D219" i="10"/>
  <c r="D221" i="10"/>
  <c r="D223" i="10"/>
  <c r="D225" i="10"/>
  <c r="D227" i="10"/>
  <c r="D229" i="10"/>
  <c r="D231" i="10"/>
  <c r="D233" i="10"/>
  <c r="D235" i="10"/>
  <c r="D237" i="10"/>
  <c r="D239" i="10"/>
  <c r="D241" i="10"/>
  <c r="D243" i="10"/>
  <c r="D245" i="10"/>
  <c r="D247" i="10"/>
  <c r="D249" i="10"/>
  <c r="D251" i="10"/>
  <c r="D253" i="10"/>
  <c r="D255" i="10"/>
  <c r="D257" i="10"/>
  <c r="D259" i="10"/>
  <c r="D261" i="10"/>
  <c r="D263" i="10"/>
  <c r="D265" i="10"/>
  <c r="D267" i="10"/>
  <c r="D269" i="10"/>
  <c r="D271" i="10"/>
  <c r="D273" i="10"/>
  <c r="D275" i="10"/>
  <c r="D277" i="10"/>
  <c r="D279" i="10"/>
  <c r="D281" i="10"/>
  <c r="D283" i="10"/>
  <c r="D285" i="10"/>
  <c r="D287" i="10"/>
  <c r="D289" i="10"/>
  <c r="D291" i="10"/>
  <c r="D293" i="10"/>
  <c r="D295" i="10"/>
  <c r="D297" i="10"/>
  <c r="D299" i="10"/>
  <c r="D301" i="10"/>
  <c r="D303" i="10"/>
  <c r="D305" i="10"/>
  <c r="D307" i="10"/>
  <c r="D309" i="10"/>
  <c r="D311" i="10"/>
  <c r="D313" i="10"/>
  <c r="D315" i="10"/>
  <c r="D317" i="10"/>
  <c r="D319" i="10"/>
  <c r="D321" i="10"/>
  <c r="D323" i="10"/>
  <c r="D325" i="10"/>
  <c r="D327" i="10"/>
  <c r="D329" i="10"/>
  <c r="D331" i="10"/>
  <c r="D333" i="10"/>
  <c r="D335" i="10"/>
  <c r="D337" i="10"/>
  <c r="D339" i="10"/>
  <c r="D341" i="10"/>
  <c r="D343" i="10"/>
  <c r="D345" i="10"/>
  <c r="D347" i="10"/>
  <c r="D349" i="10"/>
  <c r="D351" i="10"/>
  <c r="D353" i="10"/>
  <c r="D355" i="10"/>
  <c r="D357" i="10"/>
  <c r="D359" i="10"/>
  <c r="D361" i="10"/>
  <c r="D363" i="10"/>
  <c r="D365" i="10"/>
  <c r="D367" i="10"/>
  <c r="D369" i="10"/>
  <c r="D371" i="10"/>
  <c r="D373" i="10"/>
  <c r="D375" i="10"/>
  <c r="D377" i="10"/>
  <c r="D379" i="10"/>
  <c r="D381" i="10"/>
  <c r="D383" i="10"/>
  <c r="D385" i="10"/>
  <c r="D387" i="10"/>
  <c r="D389" i="10"/>
  <c r="D391" i="10"/>
  <c r="D393" i="10"/>
  <c r="D395" i="10"/>
  <c r="D397" i="10"/>
  <c r="D399" i="10"/>
  <c r="D401" i="10"/>
  <c r="D403" i="10"/>
  <c r="D405" i="10"/>
  <c r="D407" i="10"/>
  <c r="D409" i="10"/>
  <c r="D411" i="10"/>
  <c r="D413" i="10"/>
  <c r="D415" i="10"/>
  <c r="D417" i="10"/>
  <c r="D419" i="10"/>
  <c r="D421" i="10"/>
  <c r="D423" i="10"/>
  <c r="D425" i="10"/>
  <c r="D427" i="10"/>
  <c r="D429" i="10"/>
  <c r="D431" i="10"/>
  <c r="D433" i="10"/>
  <c r="D435" i="10"/>
  <c r="D437" i="10"/>
  <c r="D439" i="10"/>
  <c r="D441" i="10"/>
  <c r="D443" i="10"/>
  <c r="D445" i="10"/>
  <c r="D447" i="10"/>
  <c r="D449" i="10"/>
  <c r="D451" i="10"/>
  <c r="D453" i="10"/>
  <c r="D455" i="10"/>
  <c r="D457" i="10"/>
  <c r="D459" i="10"/>
  <c r="D461" i="10"/>
  <c r="D463" i="10"/>
  <c r="D465" i="10"/>
  <c r="D467" i="10"/>
  <c r="D469" i="10"/>
  <c r="D471" i="10"/>
  <c r="D473" i="10"/>
  <c r="D475" i="10"/>
  <c r="D477" i="10"/>
  <c r="D479" i="10"/>
  <c r="D481" i="10"/>
  <c r="D483" i="10"/>
  <c r="D485" i="10"/>
  <c r="D487" i="10"/>
  <c r="D489" i="10"/>
  <c r="D491" i="10"/>
  <c r="D493" i="10"/>
  <c r="D495" i="10"/>
  <c r="D497" i="10"/>
  <c r="D499" i="10"/>
  <c r="D501" i="10"/>
  <c r="D503" i="10"/>
  <c r="D505" i="10"/>
  <c r="D507" i="10"/>
  <c r="D509" i="10"/>
  <c r="D511" i="10"/>
  <c r="D513" i="10"/>
  <c r="D515" i="10"/>
  <c r="D517" i="10"/>
  <c r="D519" i="10"/>
  <c r="D521" i="10"/>
  <c r="D523" i="10"/>
  <c r="D525" i="10"/>
  <c r="D527" i="10"/>
  <c r="D529" i="10"/>
  <c r="D531" i="10"/>
  <c r="D533" i="10"/>
  <c r="D535" i="10"/>
  <c r="D537" i="10"/>
  <c r="D539" i="10"/>
  <c r="D541" i="10"/>
  <c r="D543" i="10"/>
  <c r="D545" i="10"/>
  <c r="D547" i="10"/>
  <c r="D549" i="10"/>
  <c r="D551" i="10"/>
  <c r="D553" i="10"/>
  <c r="D555" i="10"/>
  <c r="D557" i="10"/>
  <c r="D559" i="10"/>
  <c r="D561" i="10"/>
  <c r="D563" i="10"/>
  <c r="D565" i="10"/>
  <c r="D567" i="10"/>
  <c r="D569" i="10"/>
  <c r="D571" i="10"/>
  <c r="D573" i="10"/>
  <c r="D575" i="10"/>
  <c r="D577" i="10"/>
  <c r="D579" i="10"/>
  <c r="D581" i="10"/>
  <c r="D583" i="10"/>
  <c r="D585" i="10"/>
  <c r="D587" i="10"/>
  <c r="D589" i="10"/>
  <c r="D591" i="10"/>
  <c r="D593" i="10"/>
  <c r="D595" i="10"/>
  <c r="D597" i="10"/>
  <c r="D599" i="10"/>
  <c r="D601" i="10"/>
  <c r="D603" i="10"/>
  <c r="D605" i="10"/>
  <c r="D607" i="10"/>
  <c r="D609" i="10"/>
  <c r="D611" i="10"/>
  <c r="D613" i="10"/>
  <c r="D615" i="10"/>
  <c r="D617" i="10"/>
  <c r="D619" i="10"/>
  <c r="D621" i="10"/>
  <c r="D623" i="10"/>
  <c r="D625" i="10"/>
  <c r="D627" i="10"/>
  <c r="D629" i="10"/>
  <c r="D631" i="10"/>
  <c r="D633" i="10"/>
  <c r="D635" i="10"/>
  <c r="D637" i="10"/>
  <c r="D639" i="10"/>
  <c r="D641" i="10"/>
  <c r="D643" i="10"/>
  <c r="D645" i="10"/>
  <c r="D647" i="10"/>
  <c r="D649" i="10"/>
  <c r="D651" i="10"/>
  <c r="D653" i="10"/>
  <c r="D655" i="10"/>
  <c r="D657" i="10"/>
  <c r="D659" i="10"/>
  <c r="D661" i="10"/>
  <c r="D663" i="10"/>
  <c r="D665" i="10"/>
  <c r="D667" i="10"/>
  <c r="D669" i="10"/>
  <c r="D671" i="10"/>
  <c r="D673" i="10"/>
  <c r="D675" i="10"/>
  <c r="D677" i="10"/>
  <c r="D679" i="10"/>
  <c r="D681" i="10"/>
  <c r="D683" i="10"/>
  <c r="D685" i="10"/>
  <c r="D687" i="10"/>
  <c r="D689" i="10"/>
  <c r="D691" i="10"/>
  <c r="D693" i="10"/>
  <c r="D695" i="10"/>
  <c r="D697" i="10"/>
  <c r="D699" i="10"/>
  <c r="D701" i="10"/>
  <c r="D703" i="10"/>
  <c r="D705" i="10"/>
  <c r="D707" i="10"/>
  <c r="D709" i="10"/>
  <c r="D711" i="10"/>
  <c r="D713" i="10"/>
  <c r="D715" i="10"/>
  <c r="D717" i="10"/>
  <c r="D719" i="10"/>
  <c r="D721" i="10"/>
  <c r="D723" i="10"/>
  <c r="D725" i="10"/>
  <c r="D727" i="10"/>
  <c r="D729" i="10"/>
  <c r="E13" i="10"/>
  <c r="E17" i="10"/>
  <c r="E21" i="10"/>
  <c r="E25" i="10"/>
  <c r="E29" i="10"/>
  <c r="E33" i="10"/>
  <c r="E37" i="10"/>
  <c r="E41" i="10"/>
  <c r="E45" i="10"/>
  <c r="E49" i="10"/>
  <c r="E53" i="10"/>
  <c r="E57" i="10"/>
  <c r="E61" i="10"/>
  <c r="E65" i="10"/>
  <c r="E69" i="10"/>
  <c r="E73" i="10"/>
  <c r="E77" i="10"/>
  <c r="E81" i="10"/>
  <c r="E85" i="10"/>
  <c r="E89" i="10"/>
  <c r="E93" i="10"/>
  <c r="E97" i="10"/>
  <c r="E101" i="10"/>
  <c r="E105" i="10"/>
  <c r="E109" i="10"/>
  <c r="E113" i="10"/>
  <c r="E117" i="10"/>
  <c r="E121" i="10"/>
  <c r="E125" i="10"/>
  <c r="E129" i="10"/>
  <c r="E133" i="10"/>
  <c r="E137" i="10"/>
  <c r="E141" i="10"/>
  <c r="E145" i="10"/>
  <c r="E149" i="10"/>
  <c r="E153" i="10"/>
  <c r="E157" i="10"/>
  <c r="E161" i="10"/>
  <c r="E165" i="10"/>
  <c r="E169" i="10"/>
  <c r="E173" i="10"/>
  <c r="E177" i="10"/>
  <c r="E181" i="10"/>
  <c r="E185" i="10"/>
  <c r="E189" i="10"/>
  <c r="E193" i="10"/>
  <c r="E197" i="10"/>
  <c r="E201" i="10"/>
  <c r="E205" i="10"/>
  <c r="E209" i="10"/>
  <c r="E213" i="10"/>
  <c r="E217" i="10"/>
  <c r="E221" i="10"/>
  <c r="E225" i="10"/>
  <c r="E229" i="10"/>
  <c r="E233" i="10"/>
  <c r="E237" i="10"/>
  <c r="E241" i="10"/>
  <c r="E245" i="10"/>
  <c r="E249" i="10"/>
  <c r="E253" i="10"/>
  <c r="E257" i="10"/>
  <c r="E261" i="10"/>
  <c r="E265" i="10"/>
  <c r="E269" i="10"/>
  <c r="E273" i="10"/>
  <c r="E277" i="10"/>
  <c r="E281" i="10"/>
  <c r="E285" i="10"/>
  <c r="E289" i="10"/>
  <c r="E293" i="10"/>
  <c r="E297" i="10"/>
  <c r="E301" i="10"/>
  <c r="E305" i="10"/>
  <c r="E309" i="10"/>
  <c r="E313" i="10"/>
  <c r="E317" i="10"/>
  <c r="E321" i="10"/>
  <c r="E325" i="10"/>
  <c r="E329" i="10"/>
  <c r="E333" i="10"/>
  <c r="E337" i="10"/>
  <c r="E341" i="10"/>
  <c r="E345" i="10"/>
  <c r="E349" i="10"/>
  <c r="E353" i="10"/>
  <c r="E357" i="10"/>
  <c r="E361" i="10"/>
  <c r="E365" i="10"/>
  <c r="E369" i="10"/>
  <c r="E373" i="10"/>
  <c r="E377" i="10"/>
  <c r="E381" i="10"/>
  <c r="E385" i="10"/>
  <c r="E389" i="10"/>
  <c r="E393" i="10"/>
  <c r="E397" i="10"/>
  <c r="E401" i="10"/>
  <c r="E405" i="10"/>
  <c r="E409" i="10"/>
  <c r="E413" i="10"/>
  <c r="E417" i="10"/>
  <c r="E421" i="10"/>
  <c r="E425" i="10"/>
  <c r="E429" i="10"/>
  <c r="E433" i="10"/>
  <c r="E437" i="10"/>
  <c r="E441" i="10"/>
  <c r="E445" i="10"/>
  <c r="E449" i="10"/>
  <c r="E453" i="10"/>
  <c r="E457" i="10"/>
  <c r="E461" i="10"/>
  <c r="E465" i="10"/>
  <c r="E469" i="10"/>
  <c r="E473" i="10"/>
  <c r="E477" i="10"/>
  <c r="E481" i="10"/>
  <c r="E485" i="10"/>
  <c r="E489" i="10"/>
  <c r="E493" i="10"/>
  <c r="E497" i="10"/>
  <c r="E501" i="10"/>
  <c r="E505" i="10"/>
  <c r="E509" i="10"/>
  <c r="E513" i="10"/>
  <c r="E517" i="10"/>
  <c r="E521" i="10"/>
  <c r="E525" i="10"/>
  <c r="E529" i="10"/>
  <c r="E533" i="10"/>
  <c r="E537" i="10"/>
  <c r="E541" i="10"/>
  <c r="E545" i="10"/>
  <c r="E549" i="10"/>
  <c r="E553" i="10"/>
  <c r="E557" i="10"/>
  <c r="E561" i="10"/>
  <c r="E565" i="10"/>
  <c r="E569" i="10"/>
  <c r="E573" i="10"/>
  <c r="E577" i="10"/>
  <c r="E581" i="10"/>
  <c r="E585" i="10"/>
  <c r="E589" i="10"/>
  <c r="E593" i="10"/>
  <c r="E597" i="10"/>
  <c r="E601" i="10"/>
  <c r="E605" i="10"/>
  <c r="E609" i="10"/>
  <c r="E613" i="10"/>
  <c r="E617" i="10"/>
  <c r="E621" i="10"/>
  <c r="E625" i="10"/>
  <c r="E629" i="10"/>
  <c r="E633" i="10"/>
  <c r="E637" i="10"/>
  <c r="E641" i="10"/>
  <c r="E645" i="10"/>
  <c r="E649" i="10"/>
  <c r="E653" i="10"/>
  <c r="E657" i="10"/>
  <c r="E661" i="10"/>
  <c r="E665" i="10"/>
  <c r="E669" i="10"/>
  <c r="E673" i="10"/>
  <c r="E677" i="10"/>
  <c r="E681" i="10"/>
  <c r="E685" i="10"/>
  <c r="E689" i="10"/>
  <c r="E693" i="10"/>
  <c r="E697" i="10"/>
  <c r="E701" i="10"/>
  <c r="E705" i="10"/>
  <c r="E709" i="10"/>
  <c r="E713" i="10"/>
  <c r="E717" i="10"/>
  <c r="E721" i="10"/>
  <c r="E725" i="10"/>
  <c r="E729" i="10"/>
  <c r="E10" i="10"/>
  <c r="E14" i="10"/>
  <c r="E18" i="10"/>
  <c r="E22" i="10"/>
  <c r="E26" i="10"/>
  <c r="E30" i="10"/>
  <c r="E34" i="10"/>
  <c r="E38" i="10"/>
  <c r="E42" i="10"/>
  <c r="E46" i="10"/>
  <c r="E50" i="10"/>
  <c r="E54" i="10"/>
  <c r="E58" i="10"/>
  <c r="E62" i="10"/>
  <c r="E66" i="10"/>
  <c r="E70" i="10"/>
  <c r="E74" i="10"/>
  <c r="E78" i="10"/>
  <c r="E82" i="10"/>
  <c r="E86" i="10"/>
  <c r="E90" i="10"/>
  <c r="E94" i="10"/>
  <c r="E98" i="10"/>
  <c r="E102" i="10"/>
  <c r="E106" i="10"/>
  <c r="E110" i="10"/>
  <c r="E114" i="10"/>
  <c r="E118" i="10"/>
  <c r="E122" i="10"/>
  <c r="E126" i="10"/>
  <c r="E130" i="10"/>
  <c r="E134" i="10"/>
  <c r="E138" i="10"/>
  <c r="E142" i="10"/>
  <c r="E146" i="10"/>
  <c r="E150" i="10"/>
  <c r="E154" i="10"/>
  <c r="E158" i="10"/>
  <c r="E162" i="10"/>
  <c r="E166" i="10"/>
  <c r="E170" i="10"/>
  <c r="E174" i="10"/>
  <c r="E178" i="10"/>
  <c r="E182" i="10"/>
  <c r="E186" i="10"/>
  <c r="E190" i="10"/>
  <c r="E194" i="10"/>
  <c r="E198" i="10"/>
  <c r="E202" i="10"/>
  <c r="E206" i="10"/>
  <c r="E210" i="10"/>
  <c r="E214" i="10"/>
  <c r="E218" i="10"/>
  <c r="E222" i="10"/>
  <c r="E226" i="10"/>
  <c r="E230" i="10"/>
  <c r="E234" i="10"/>
  <c r="E238" i="10"/>
  <c r="E242" i="10"/>
  <c r="E246" i="10"/>
  <c r="E250" i="10"/>
  <c r="E254" i="10"/>
  <c r="E258" i="10"/>
  <c r="E262" i="10"/>
  <c r="E266" i="10"/>
  <c r="E270" i="10"/>
  <c r="E274" i="10"/>
  <c r="E278" i="10"/>
  <c r="E282" i="10"/>
  <c r="E286" i="10"/>
  <c r="E290" i="10"/>
  <c r="E294" i="10"/>
  <c r="E298" i="10"/>
  <c r="E302" i="10"/>
  <c r="E306" i="10"/>
  <c r="E310" i="10"/>
  <c r="E314" i="10"/>
  <c r="E318" i="10"/>
  <c r="E322" i="10"/>
  <c r="E326" i="10"/>
  <c r="E330" i="10"/>
  <c r="E334" i="10"/>
  <c r="E338" i="10"/>
  <c r="E342" i="10"/>
  <c r="E346" i="10"/>
  <c r="E350" i="10"/>
  <c r="E354" i="10"/>
  <c r="E358" i="10"/>
  <c r="E362" i="10"/>
  <c r="E366" i="10"/>
  <c r="E370" i="10"/>
  <c r="E374" i="10"/>
  <c r="E378" i="10"/>
  <c r="E382" i="10"/>
  <c r="E386" i="10"/>
  <c r="E390" i="10"/>
  <c r="E394" i="10"/>
  <c r="E398" i="10"/>
  <c r="E402" i="10"/>
  <c r="E406" i="10"/>
  <c r="E410" i="10"/>
  <c r="E414" i="10"/>
  <c r="E418" i="10"/>
  <c r="E422" i="10"/>
  <c r="E426" i="10"/>
  <c r="E430" i="10"/>
  <c r="E434" i="10"/>
  <c r="E438" i="10"/>
  <c r="E442" i="10"/>
  <c r="E446" i="10"/>
  <c r="E450" i="10"/>
  <c r="E454" i="10"/>
  <c r="E458" i="10"/>
  <c r="E462" i="10"/>
  <c r="E466" i="10"/>
  <c r="E470" i="10"/>
  <c r="E474" i="10"/>
  <c r="E478" i="10"/>
  <c r="E482" i="10"/>
  <c r="E486" i="10"/>
  <c r="E490" i="10"/>
  <c r="E494" i="10"/>
  <c r="E498" i="10"/>
  <c r="E502" i="10"/>
  <c r="E506" i="10"/>
  <c r="E510" i="10"/>
  <c r="E514" i="10"/>
  <c r="E518" i="10"/>
  <c r="E522" i="10"/>
  <c r="E526" i="10"/>
  <c r="E530" i="10"/>
  <c r="E534" i="10"/>
  <c r="E538" i="10"/>
  <c r="E542" i="10"/>
  <c r="E546" i="10"/>
  <c r="E550" i="10"/>
  <c r="E554" i="10"/>
  <c r="E558" i="10"/>
  <c r="E562" i="10"/>
  <c r="E566" i="10"/>
  <c r="E570" i="10"/>
  <c r="E574" i="10"/>
  <c r="E578" i="10"/>
  <c r="E582" i="10"/>
  <c r="E586" i="10"/>
  <c r="E590" i="10"/>
  <c r="E594" i="10"/>
  <c r="E598" i="10"/>
  <c r="E602" i="10"/>
  <c r="E606" i="10"/>
  <c r="E610" i="10"/>
  <c r="E614" i="10"/>
  <c r="E618" i="10"/>
  <c r="E622" i="10"/>
  <c r="E626" i="10"/>
  <c r="E630" i="10"/>
  <c r="E634" i="10"/>
  <c r="E638" i="10"/>
  <c r="E642" i="10"/>
  <c r="E646" i="10"/>
  <c r="E650" i="10"/>
  <c r="E654" i="10"/>
  <c r="E658" i="10"/>
  <c r="E662" i="10"/>
  <c r="E666" i="10"/>
  <c r="E670" i="10"/>
  <c r="E674" i="10"/>
  <c r="E678" i="10"/>
  <c r="E682" i="10"/>
  <c r="E686" i="10"/>
  <c r="E690" i="10"/>
  <c r="E694" i="10"/>
  <c r="E698" i="10"/>
  <c r="E702" i="10"/>
  <c r="E706" i="10"/>
  <c r="E710" i="10"/>
  <c r="E714" i="10"/>
  <c r="E718" i="10"/>
  <c r="E722" i="10"/>
  <c r="E726" i="10"/>
  <c r="D20" i="10"/>
  <c r="D36" i="10"/>
  <c r="D52" i="10"/>
  <c r="D68" i="10"/>
  <c r="D84" i="10"/>
  <c r="D100" i="10"/>
  <c r="D116" i="10"/>
  <c r="D132" i="10"/>
  <c r="D148" i="10"/>
  <c r="D164" i="10"/>
  <c r="D180" i="10"/>
  <c r="D196" i="10"/>
  <c r="D16" i="10"/>
  <c r="D28" i="10"/>
  <c r="D44" i="10"/>
  <c r="D92" i="10"/>
  <c r="D120" i="10"/>
  <c r="D136" i="10"/>
  <c r="D156" i="10"/>
  <c r="D168" i="10"/>
  <c r="D188" i="10"/>
  <c r="D200" i="10"/>
  <c r="D208" i="10"/>
  <c r="D212" i="10"/>
  <c r="D220" i="10"/>
  <c r="D236" i="10"/>
  <c r="D240" i="10"/>
  <c r="D260" i="10"/>
  <c r="D268" i="10"/>
  <c r="D272" i="10"/>
  <c r="D284" i="10"/>
  <c r="D296" i="10"/>
  <c r="D304" i="10"/>
  <c r="D316" i="10"/>
  <c r="D328" i="10"/>
  <c r="D344" i="10"/>
  <c r="D348" i="10"/>
  <c r="D360" i="10"/>
  <c r="D376" i="10"/>
  <c r="D392" i="10"/>
  <c r="D412" i="10"/>
  <c r="D420" i="10"/>
  <c r="D428" i="10"/>
  <c r="D440" i="10"/>
  <c r="D452" i="10"/>
  <c r="D460" i="10"/>
  <c r="D464" i="10"/>
  <c r="D476" i="10"/>
  <c r="D488" i="10"/>
  <c r="D504" i="10"/>
  <c r="D520" i="10"/>
  <c r="D532" i="10"/>
  <c r="D544" i="10"/>
  <c r="D564" i="10"/>
  <c r="D572" i="10"/>
  <c r="D580" i="10"/>
  <c r="D588" i="10"/>
  <c r="D604" i="10"/>
  <c r="D620" i="10"/>
  <c r="D632" i="10"/>
  <c r="D660" i="10"/>
  <c r="D668" i="10"/>
  <c r="D680" i="10"/>
  <c r="D692" i="10"/>
  <c r="D704" i="10"/>
  <c r="D712" i="10"/>
  <c r="D720" i="10"/>
  <c r="D32" i="10"/>
  <c r="D56" i="10"/>
  <c r="D72" i="10"/>
  <c r="D88" i="10"/>
  <c r="D96" i="10"/>
  <c r="D112" i="10"/>
  <c r="D124" i="10"/>
  <c r="D140" i="10"/>
  <c r="D144" i="10"/>
  <c r="D176" i="10"/>
  <c r="D184" i="10"/>
  <c r="D192" i="10"/>
  <c r="D204" i="10"/>
  <c r="D216" i="10"/>
  <c r="D228" i="10"/>
  <c r="D244" i="10"/>
  <c r="D252" i="10"/>
  <c r="D264" i="10"/>
  <c r="D280" i="10"/>
  <c r="D292" i="10"/>
  <c r="D300" i="10"/>
  <c r="D312" i="10"/>
  <c r="D324" i="10"/>
  <c r="D340" i="10"/>
  <c r="D352" i="10"/>
  <c r="D364" i="10"/>
  <c r="D368" i="10"/>
  <c r="D380" i="10"/>
  <c r="D388" i="10"/>
  <c r="D408" i="10"/>
  <c r="D424" i="10"/>
  <c r="D432" i="10"/>
  <c r="D444" i="10"/>
  <c r="D468" i="10"/>
  <c r="D480" i="10"/>
  <c r="D492" i="10"/>
  <c r="D500" i="10"/>
  <c r="D512" i="10"/>
  <c r="D516" i="10"/>
  <c r="D528" i="10"/>
  <c r="D548" i="10"/>
  <c r="D560" i="10"/>
  <c r="D568" i="10"/>
  <c r="D576" i="10"/>
  <c r="D584" i="10"/>
  <c r="D596" i="10"/>
  <c r="D608" i="10"/>
  <c r="D616" i="10"/>
  <c r="D628" i="10"/>
  <c r="D636" i="10"/>
  <c r="D644" i="10"/>
  <c r="D648" i="10"/>
  <c r="D656" i="10"/>
  <c r="D664" i="10"/>
  <c r="D676" i="10"/>
  <c r="D696" i="10"/>
  <c r="D708" i="10"/>
  <c r="D724" i="10"/>
  <c r="D12" i="10"/>
  <c r="D24" i="10"/>
  <c r="D40" i="10"/>
  <c r="D48" i="10"/>
  <c r="D60" i="10"/>
  <c r="D64" i="10"/>
  <c r="D76" i="10"/>
  <c r="D80" i="10"/>
  <c r="D104" i="10"/>
  <c r="D108" i="10"/>
  <c r="D128" i="10"/>
  <c r="D152" i="10"/>
  <c r="D160" i="10"/>
  <c r="D172" i="10"/>
  <c r="D224" i="10"/>
  <c r="D232" i="10"/>
  <c r="D248" i="10"/>
  <c r="D256" i="10"/>
  <c r="D276" i="10"/>
  <c r="D288" i="10"/>
  <c r="D308" i="10"/>
  <c r="D320" i="10"/>
  <c r="D332" i="10"/>
  <c r="D336" i="10"/>
  <c r="D356" i="10"/>
  <c r="D372" i="10"/>
  <c r="D384" i="10"/>
  <c r="D396" i="10"/>
  <c r="D400" i="10"/>
  <c r="D404" i="10"/>
  <c r="D416" i="10"/>
  <c r="D436" i="10"/>
  <c r="D448" i="10"/>
  <c r="D456" i="10"/>
  <c r="D472" i="10"/>
  <c r="D484" i="10"/>
  <c r="D496" i="10"/>
  <c r="D508" i="10"/>
  <c r="D524" i="10"/>
  <c r="D536" i="10"/>
  <c r="D540" i="10"/>
  <c r="D552" i="10"/>
  <c r="D556" i="10"/>
  <c r="D592" i="10"/>
  <c r="D600" i="10"/>
  <c r="D612" i="10"/>
  <c r="D618" i="10"/>
  <c r="D624" i="10"/>
  <c r="D640" i="10"/>
  <c r="D652" i="10"/>
  <c r="D672" i="10"/>
  <c r="D684" i="10"/>
  <c r="D688" i="10"/>
  <c r="D700" i="10"/>
  <c r="D706" i="10"/>
  <c r="D716" i="10"/>
  <c r="D728" i="10"/>
  <c r="I892" i="13"/>
  <c r="K892" i="13" s="1"/>
  <c r="M892" i="13" s="1"/>
  <c r="A857" i="13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21" i="13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785" i="13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749" i="13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13" i="13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677" i="13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I892" i="12"/>
  <c r="I889" i="12"/>
  <c r="A857" i="12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21" i="12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785" i="12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749" i="12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13" i="12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677" i="12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E900" i="11"/>
  <c r="I892" i="11"/>
  <c r="K892" i="11" s="1"/>
  <c r="M892" i="11" s="1"/>
  <c r="A857" i="1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21" i="1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785" i="1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749" i="1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13" i="1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677" i="1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594" i="13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558" i="13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22" i="13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486" i="13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450" i="13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14" i="13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366" i="13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30" i="13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294" i="13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258" i="13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181" i="13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145" i="13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09" i="13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73" i="13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H11" i="13"/>
  <c r="G11" i="13"/>
  <c r="F11" i="13"/>
  <c r="E11" i="13"/>
  <c r="A594" i="12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558" i="12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22" i="12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486" i="12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450" i="12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14" i="12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366" i="12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30" i="12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294" i="12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258" i="12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181" i="12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145" i="12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09" i="12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73" i="12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H12" i="12"/>
  <c r="G12" i="12"/>
  <c r="F12" i="12"/>
  <c r="E12" i="12"/>
  <c r="H11" i="12"/>
  <c r="G11" i="12"/>
  <c r="F11" i="12"/>
  <c r="E11" i="12"/>
  <c r="A594" i="1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558" i="1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22" i="1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486" i="1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450" i="1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14" i="1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366" i="1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30" i="1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294" i="1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258" i="1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181" i="1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145" i="1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09" i="1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73" i="1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H11" i="11"/>
  <c r="G11" i="11"/>
  <c r="F11" i="11"/>
  <c r="E11" i="11"/>
  <c r="W10" i="10"/>
  <c r="W11" i="10" s="1"/>
  <c r="W12" i="10" s="1"/>
  <c r="W13" i="10" s="1"/>
  <c r="W14" i="10" s="1"/>
  <c r="W15" i="10" s="1"/>
  <c r="W16" i="10" s="1"/>
  <c r="W17" i="10" s="1"/>
  <c r="W18" i="10" s="1"/>
  <c r="W19" i="10" s="1"/>
  <c r="W20" i="10" s="1"/>
  <c r="W21" i="10" s="1"/>
  <c r="W22" i="10" s="1"/>
  <c r="W23" i="10" s="1"/>
  <c r="W24" i="10" s="1"/>
  <c r="W25" i="10" s="1"/>
  <c r="W26" i="10" s="1"/>
  <c r="W27" i="10" s="1"/>
  <c r="W28" i="10" s="1"/>
  <c r="W29" i="10" s="1"/>
  <c r="W30" i="10" s="1"/>
  <c r="W31" i="10" s="1"/>
  <c r="W32" i="10" s="1"/>
  <c r="W33" i="10" s="1"/>
  <c r="W34" i="10" s="1"/>
  <c r="W35" i="10" s="1"/>
  <c r="W36" i="10" s="1"/>
  <c r="W37" i="10" s="1"/>
  <c r="W38" i="10" s="1"/>
  <c r="W39" i="10" s="1"/>
  <c r="W40" i="10" s="1"/>
  <c r="W41" i="10" s="1"/>
  <c r="W42" i="10" s="1"/>
  <c r="W43" i="10" s="1"/>
  <c r="W44" i="10" s="1"/>
  <c r="W45" i="10" s="1"/>
  <c r="W46" i="10" s="1"/>
  <c r="W47" i="10" s="1"/>
  <c r="W48" i="10" s="1"/>
  <c r="W49" i="10" s="1"/>
  <c r="W50" i="10" s="1"/>
  <c r="W51" i="10" s="1"/>
  <c r="W52" i="10" s="1"/>
  <c r="W53" i="10" s="1"/>
  <c r="W54" i="10" s="1"/>
  <c r="W55" i="10" s="1"/>
  <c r="W56" i="10" s="1"/>
  <c r="W57" i="10" s="1"/>
  <c r="W58" i="10" s="1"/>
  <c r="W59" i="10" s="1"/>
  <c r="W60" i="10" s="1"/>
  <c r="W61" i="10" s="1"/>
  <c r="W62" i="10" s="1"/>
  <c r="W63" i="10" s="1"/>
  <c r="W64" i="10" s="1"/>
  <c r="W65" i="10" s="1"/>
  <c r="W66" i="10" s="1"/>
  <c r="W67" i="10" s="1"/>
  <c r="W68" i="10" s="1"/>
  <c r="W69" i="10" s="1"/>
  <c r="W70" i="10" s="1"/>
  <c r="W71" i="10" s="1"/>
  <c r="W72" i="10" s="1"/>
  <c r="W73" i="10" s="1"/>
  <c r="W74" i="10" s="1"/>
  <c r="W75" i="10" s="1"/>
  <c r="W76" i="10" s="1"/>
  <c r="W77" i="10" s="1"/>
  <c r="W78" i="10" s="1"/>
  <c r="W79" i="10" s="1"/>
  <c r="W80" i="10" s="1"/>
  <c r="W81" i="10" s="1"/>
  <c r="W82" i="10" s="1"/>
  <c r="W83" i="10" s="1"/>
  <c r="W84" i="10" s="1"/>
  <c r="W85" i="10" s="1"/>
  <c r="W86" i="10" s="1"/>
  <c r="W87" i="10" s="1"/>
  <c r="W88" i="10" s="1"/>
  <c r="W89" i="10" s="1"/>
  <c r="W90" i="10" s="1"/>
  <c r="W91" i="10" s="1"/>
  <c r="W92" i="10" s="1"/>
  <c r="W93" i="10" s="1"/>
  <c r="W94" i="10" s="1"/>
  <c r="W95" i="10" s="1"/>
  <c r="W96" i="10" s="1"/>
  <c r="W97" i="10" s="1"/>
  <c r="W98" i="10" s="1"/>
  <c r="W99" i="10" s="1"/>
  <c r="W100" i="10" s="1"/>
  <c r="W101" i="10" s="1"/>
  <c r="W102" i="10" s="1"/>
  <c r="W103" i="10" s="1"/>
  <c r="W104" i="10" s="1"/>
  <c r="W105" i="10" s="1"/>
  <c r="W106" i="10" s="1"/>
  <c r="W107" i="10" s="1"/>
  <c r="W108" i="10" s="1"/>
  <c r="W109" i="10" s="1"/>
  <c r="W110" i="10" s="1"/>
  <c r="W111" i="10" s="1"/>
  <c r="W112" i="10" s="1"/>
  <c r="W113" i="10" s="1"/>
  <c r="W114" i="10" s="1"/>
  <c r="W115" i="10" s="1"/>
  <c r="W116" i="10" s="1"/>
  <c r="W117" i="10" s="1"/>
  <c r="W118" i="10" s="1"/>
  <c r="W119" i="10" s="1"/>
  <c r="W120" i="10" s="1"/>
  <c r="W121" i="10" s="1"/>
  <c r="W122" i="10" s="1"/>
  <c r="W123" i="10" s="1"/>
  <c r="W124" i="10" s="1"/>
  <c r="W125" i="10" s="1"/>
  <c r="W126" i="10" s="1"/>
  <c r="W127" i="10" s="1"/>
  <c r="W128" i="10" s="1"/>
  <c r="W129" i="10" s="1"/>
  <c r="W130" i="10" s="1"/>
  <c r="W131" i="10" s="1"/>
  <c r="W132" i="10" s="1"/>
  <c r="W133" i="10" s="1"/>
  <c r="W134" i="10" s="1"/>
  <c r="W135" i="10" s="1"/>
  <c r="W136" i="10" s="1"/>
  <c r="W137" i="10" s="1"/>
  <c r="W138" i="10" s="1"/>
  <c r="W139" i="10" s="1"/>
  <c r="W140" i="10" s="1"/>
  <c r="W141" i="10" s="1"/>
  <c r="W142" i="10" s="1"/>
  <c r="W143" i="10" s="1"/>
  <c r="W144" i="10" s="1"/>
  <c r="W145" i="10" s="1"/>
  <c r="W146" i="10" s="1"/>
  <c r="W147" i="10" s="1"/>
  <c r="W148" i="10" s="1"/>
  <c r="W149" i="10" s="1"/>
  <c r="W150" i="10" s="1"/>
  <c r="W151" i="10" s="1"/>
  <c r="W152" i="10" s="1"/>
  <c r="W153" i="10" s="1"/>
  <c r="W154" i="10" s="1"/>
  <c r="W155" i="10" s="1"/>
  <c r="W156" i="10" s="1"/>
  <c r="W157" i="10" s="1"/>
  <c r="W158" i="10" s="1"/>
  <c r="W159" i="10" s="1"/>
  <c r="W160" i="10" s="1"/>
  <c r="W161" i="10" s="1"/>
  <c r="W162" i="10" s="1"/>
  <c r="W163" i="10" s="1"/>
  <c r="W164" i="10" s="1"/>
  <c r="W165" i="10" s="1"/>
  <c r="W166" i="10" s="1"/>
  <c r="W167" i="10" s="1"/>
  <c r="W168" i="10" s="1"/>
  <c r="W169" i="10" s="1"/>
  <c r="W170" i="10" s="1"/>
  <c r="W171" i="10" s="1"/>
  <c r="W172" i="10" s="1"/>
  <c r="W173" i="10" s="1"/>
  <c r="W174" i="10" s="1"/>
  <c r="W175" i="10" s="1"/>
  <c r="W176" i="10" s="1"/>
  <c r="W177" i="10" s="1"/>
  <c r="W178" i="10" s="1"/>
  <c r="W179" i="10" s="1"/>
  <c r="W180" i="10" s="1"/>
  <c r="W181" i="10" s="1"/>
  <c r="W182" i="10" s="1"/>
  <c r="W183" i="10" s="1"/>
  <c r="W184" i="10" s="1"/>
  <c r="W185" i="10" s="1"/>
  <c r="W186" i="10" s="1"/>
  <c r="W187" i="10" s="1"/>
  <c r="W188" i="10" s="1"/>
  <c r="W189" i="10" s="1"/>
  <c r="W190" i="10" s="1"/>
  <c r="W191" i="10" s="1"/>
  <c r="W192" i="10" s="1"/>
  <c r="W193" i="10" s="1"/>
  <c r="W194" i="10" s="1"/>
  <c r="W195" i="10" s="1"/>
  <c r="W196" i="10" s="1"/>
  <c r="W197" i="10" s="1"/>
  <c r="W198" i="10" s="1"/>
  <c r="W199" i="10" s="1"/>
  <c r="W200" i="10" s="1"/>
  <c r="W201" i="10" s="1"/>
  <c r="W202" i="10" s="1"/>
  <c r="W203" i="10" s="1"/>
  <c r="W204" i="10" s="1"/>
  <c r="W205" i="10" s="1"/>
  <c r="W206" i="10" s="1"/>
  <c r="W207" i="10" s="1"/>
  <c r="W208" i="10" s="1"/>
  <c r="W209" i="10" s="1"/>
  <c r="W210" i="10" s="1"/>
  <c r="W211" i="10" s="1"/>
  <c r="W212" i="10" s="1"/>
  <c r="W213" i="10" s="1"/>
  <c r="W214" i="10" s="1"/>
  <c r="W215" i="10" s="1"/>
  <c r="W216" i="10" s="1"/>
  <c r="W217" i="10" s="1"/>
  <c r="W218" i="10" s="1"/>
  <c r="W219" i="10" s="1"/>
  <c r="W220" i="10" s="1"/>
  <c r="W221" i="10" s="1"/>
  <c r="W222" i="10" s="1"/>
  <c r="W223" i="10" s="1"/>
  <c r="W224" i="10" s="1"/>
  <c r="W225" i="10" s="1"/>
  <c r="W226" i="10" s="1"/>
  <c r="W227" i="10" s="1"/>
  <c r="W228" i="10" s="1"/>
  <c r="W229" i="10" s="1"/>
  <c r="W230" i="10" s="1"/>
  <c r="W231" i="10" s="1"/>
  <c r="W232" i="10" s="1"/>
  <c r="W233" i="10" s="1"/>
  <c r="W234" i="10" s="1"/>
  <c r="W235" i="10" s="1"/>
  <c r="W236" i="10" s="1"/>
  <c r="W237" i="10" s="1"/>
  <c r="W238" i="10" s="1"/>
  <c r="W239" i="10" s="1"/>
  <c r="W240" i="10" s="1"/>
  <c r="W241" i="10" s="1"/>
  <c r="W242" i="10" s="1"/>
  <c r="W243" i="10" s="1"/>
  <c r="W244" i="10" s="1"/>
  <c r="W245" i="10" s="1"/>
  <c r="W246" i="10" s="1"/>
  <c r="W247" i="10" s="1"/>
  <c r="W248" i="10" s="1"/>
  <c r="W249" i="10" s="1"/>
  <c r="W250" i="10" s="1"/>
  <c r="W251" i="10" s="1"/>
  <c r="W252" i="10" s="1"/>
  <c r="W253" i="10" s="1"/>
  <c r="W254" i="10" s="1"/>
  <c r="W255" i="10" s="1"/>
  <c r="W256" i="10" s="1"/>
  <c r="W257" i="10" s="1"/>
  <c r="W258" i="10" s="1"/>
  <c r="W259" i="10" s="1"/>
  <c r="W260" i="10" s="1"/>
  <c r="W261" i="10" s="1"/>
  <c r="W262" i="10" s="1"/>
  <c r="W263" i="10" s="1"/>
  <c r="W264" i="10" s="1"/>
  <c r="W265" i="10" s="1"/>
  <c r="W266" i="10" s="1"/>
  <c r="W267" i="10" s="1"/>
  <c r="W268" i="10" s="1"/>
  <c r="W269" i="10" s="1"/>
  <c r="W270" i="10" s="1"/>
  <c r="W271" i="10" s="1"/>
  <c r="W272" i="10" s="1"/>
  <c r="W273" i="10" s="1"/>
  <c r="W274" i="10" s="1"/>
  <c r="W275" i="10" s="1"/>
  <c r="W276" i="10" s="1"/>
  <c r="W277" i="10" s="1"/>
  <c r="W278" i="10" s="1"/>
  <c r="W279" i="10" s="1"/>
  <c r="W280" i="10" s="1"/>
  <c r="W281" i="10" s="1"/>
  <c r="W282" i="10" s="1"/>
  <c r="W283" i="10" s="1"/>
  <c r="W284" i="10" s="1"/>
  <c r="W285" i="10" s="1"/>
  <c r="W286" i="10" s="1"/>
  <c r="W287" i="10" s="1"/>
  <c r="W288" i="10" s="1"/>
  <c r="W289" i="10" s="1"/>
  <c r="W290" i="10" s="1"/>
  <c r="W291" i="10" s="1"/>
  <c r="W292" i="10" s="1"/>
  <c r="W293" i="10" s="1"/>
  <c r="W294" i="10" s="1"/>
  <c r="W295" i="10" s="1"/>
  <c r="W296" i="10" s="1"/>
  <c r="W297" i="10" s="1"/>
  <c r="W298" i="10" s="1"/>
  <c r="W299" i="10" s="1"/>
  <c r="W300" i="10" s="1"/>
  <c r="W301" i="10" s="1"/>
  <c r="W302" i="10" s="1"/>
  <c r="W303" i="10" s="1"/>
  <c r="W304" i="10" s="1"/>
  <c r="W305" i="10" s="1"/>
  <c r="W306" i="10" s="1"/>
  <c r="W307" i="10" s="1"/>
  <c r="W308" i="10" s="1"/>
  <c r="W309" i="10" s="1"/>
  <c r="W310" i="10" s="1"/>
  <c r="W311" i="10" s="1"/>
  <c r="W312" i="10" s="1"/>
  <c r="W313" i="10" s="1"/>
  <c r="W314" i="10" s="1"/>
  <c r="W315" i="10" s="1"/>
  <c r="W316" i="10" s="1"/>
  <c r="W317" i="10" s="1"/>
  <c r="W318" i="10" s="1"/>
  <c r="W319" i="10" s="1"/>
  <c r="W320" i="10" s="1"/>
  <c r="W321" i="10" s="1"/>
  <c r="W322" i="10" s="1"/>
  <c r="W323" i="10" s="1"/>
  <c r="W324" i="10" s="1"/>
  <c r="W325" i="10" s="1"/>
  <c r="W326" i="10" s="1"/>
  <c r="W327" i="10" s="1"/>
  <c r="W328" i="10" s="1"/>
  <c r="W329" i="10" s="1"/>
  <c r="W330" i="10" s="1"/>
  <c r="W331" i="10" s="1"/>
  <c r="W332" i="10" s="1"/>
  <c r="W333" i="10" s="1"/>
  <c r="W334" i="10" s="1"/>
  <c r="W335" i="10" s="1"/>
  <c r="W336" i="10" s="1"/>
  <c r="W337" i="10" s="1"/>
  <c r="W338" i="10" s="1"/>
  <c r="W339" i="10" s="1"/>
  <c r="W340" i="10" s="1"/>
  <c r="W341" i="10" s="1"/>
  <c r="W342" i="10" s="1"/>
  <c r="W343" i="10" s="1"/>
  <c r="W344" i="10" s="1"/>
  <c r="W345" i="10" s="1"/>
  <c r="W346" i="10" s="1"/>
  <c r="W347" i="10" s="1"/>
  <c r="W348" i="10" s="1"/>
  <c r="W349" i="10" s="1"/>
  <c r="W350" i="10" s="1"/>
  <c r="W351" i="10" s="1"/>
  <c r="W352" i="10" s="1"/>
  <c r="W353" i="10" s="1"/>
  <c r="W354" i="10" s="1"/>
  <c r="W355" i="10" s="1"/>
  <c r="W356" i="10" s="1"/>
  <c r="W357" i="10" s="1"/>
  <c r="W358" i="10" s="1"/>
  <c r="W359" i="10" s="1"/>
  <c r="W360" i="10" s="1"/>
  <c r="W361" i="10" s="1"/>
  <c r="W362" i="10" s="1"/>
  <c r="W363" i="10" s="1"/>
  <c r="W364" i="10" s="1"/>
  <c r="W365" i="10" s="1"/>
  <c r="W366" i="10" s="1"/>
  <c r="W367" i="10" s="1"/>
  <c r="W368" i="10" s="1"/>
  <c r="W369" i="10" s="1"/>
  <c r="W370" i="10" s="1"/>
  <c r="W371" i="10" s="1"/>
  <c r="W372" i="10" s="1"/>
  <c r="W373" i="10" s="1"/>
  <c r="W374" i="10" s="1"/>
  <c r="W375" i="10" s="1"/>
  <c r="W376" i="10" s="1"/>
  <c r="W377" i="10" s="1"/>
  <c r="W378" i="10" s="1"/>
  <c r="W379" i="10" s="1"/>
  <c r="W380" i="10" s="1"/>
  <c r="W381" i="10" s="1"/>
  <c r="W382" i="10" s="1"/>
  <c r="W383" i="10" s="1"/>
  <c r="W384" i="10" s="1"/>
  <c r="W385" i="10" s="1"/>
  <c r="W386" i="10" s="1"/>
  <c r="W387" i="10" s="1"/>
  <c r="W388" i="10" s="1"/>
  <c r="W389" i="10" s="1"/>
  <c r="W390" i="10" s="1"/>
  <c r="W391" i="10" s="1"/>
  <c r="W392" i="10" s="1"/>
  <c r="W393" i="10" s="1"/>
  <c r="W394" i="10" s="1"/>
  <c r="W395" i="10" s="1"/>
  <c r="W396" i="10" s="1"/>
  <c r="W397" i="10" s="1"/>
  <c r="W398" i="10" s="1"/>
  <c r="W399" i="10" s="1"/>
  <c r="W400" i="10" s="1"/>
  <c r="W401" i="10" s="1"/>
  <c r="W402" i="10" s="1"/>
  <c r="W403" i="10" s="1"/>
  <c r="W404" i="10" s="1"/>
  <c r="W405" i="10" s="1"/>
  <c r="W406" i="10" s="1"/>
  <c r="W407" i="10" s="1"/>
  <c r="W408" i="10" s="1"/>
  <c r="W409" i="10" s="1"/>
  <c r="W410" i="10" s="1"/>
  <c r="W411" i="10" s="1"/>
  <c r="W412" i="10" s="1"/>
  <c r="W413" i="10" s="1"/>
  <c r="W414" i="10" s="1"/>
  <c r="W415" i="10" s="1"/>
  <c r="W416" i="10" s="1"/>
  <c r="W417" i="10" s="1"/>
  <c r="W418" i="10" s="1"/>
  <c r="W419" i="10" s="1"/>
  <c r="W420" i="10" s="1"/>
  <c r="W421" i="10" s="1"/>
  <c r="W422" i="10" s="1"/>
  <c r="W423" i="10" s="1"/>
  <c r="W424" i="10" s="1"/>
  <c r="W425" i="10" s="1"/>
  <c r="W426" i="10" s="1"/>
  <c r="W427" i="10" s="1"/>
  <c r="W428" i="10" s="1"/>
  <c r="W429" i="10" s="1"/>
  <c r="W430" i="10" s="1"/>
  <c r="W431" i="10" s="1"/>
  <c r="W432" i="10" s="1"/>
  <c r="W433" i="10" s="1"/>
  <c r="W434" i="10" s="1"/>
  <c r="W435" i="10" s="1"/>
  <c r="W436" i="10" s="1"/>
  <c r="W437" i="10" s="1"/>
  <c r="W438" i="10" s="1"/>
  <c r="W439" i="10" s="1"/>
  <c r="W440" i="10" s="1"/>
  <c r="W441" i="10" s="1"/>
  <c r="W442" i="10" s="1"/>
  <c r="W443" i="10" s="1"/>
  <c r="W444" i="10" s="1"/>
  <c r="W445" i="10" s="1"/>
  <c r="W446" i="10" s="1"/>
  <c r="W447" i="10" s="1"/>
  <c r="W448" i="10" s="1"/>
  <c r="W449" i="10" s="1"/>
  <c r="W450" i="10" s="1"/>
  <c r="W451" i="10" s="1"/>
  <c r="W452" i="10" s="1"/>
  <c r="W453" i="10" s="1"/>
  <c r="W454" i="10" s="1"/>
  <c r="W455" i="10" s="1"/>
  <c r="W456" i="10" s="1"/>
  <c r="W457" i="10" s="1"/>
  <c r="W458" i="10" s="1"/>
  <c r="W459" i="10" s="1"/>
  <c r="W460" i="10" s="1"/>
  <c r="W461" i="10" s="1"/>
  <c r="W462" i="10" s="1"/>
  <c r="W463" i="10" s="1"/>
  <c r="W464" i="10" s="1"/>
  <c r="W465" i="10" s="1"/>
  <c r="W466" i="10" s="1"/>
  <c r="W467" i="10" s="1"/>
  <c r="W468" i="10" s="1"/>
  <c r="W469" i="10" s="1"/>
  <c r="W470" i="10" s="1"/>
  <c r="W471" i="10" s="1"/>
  <c r="W472" i="10" s="1"/>
  <c r="W473" i="10" s="1"/>
  <c r="W474" i="10" s="1"/>
  <c r="W475" i="10" s="1"/>
  <c r="W476" i="10" s="1"/>
  <c r="W477" i="10" s="1"/>
  <c r="W478" i="10" s="1"/>
  <c r="W479" i="10" s="1"/>
  <c r="W480" i="10" s="1"/>
  <c r="W481" i="10" s="1"/>
  <c r="W482" i="10" s="1"/>
  <c r="W483" i="10" s="1"/>
  <c r="W484" i="10" s="1"/>
  <c r="W485" i="10" s="1"/>
  <c r="W486" i="10" s="1"/>
  <c r="W487" i="10" s="1"/>
  <c r="W488" i="10" s="1"/>
  <c r="W489" i="10" s="1"/>
  <c r="W490" i="10" s="1"/>
  <c r="W491" i="10" s="1"/>
  <c r="W492" i="10" s="1"/>
  <c r="W493" i="10" s="1"/>
  <c r="W494" i="10" s="1"/>
  <c r="W495" i="10" s="1"/>
  <c r="W496" i="10" s="1"/>
  <c r="W497" i="10" s="1"/>
  <c r="W498" i="10" s="1"/>
  <c r="W499" i="10" s="1"/>
  <c r="W500" i="10" s="1"/>
  <c r="W501" i="10" s="1"/>
  <c r="W502" i="10" s="1"/>
  <c r="W503" i="10" s="1"/>
  <c r="W504" i="10" s="1"/>
  <c r="W505" i="10" s="1"/>
  <c r="W506" i="10" s="1"/>
  <c r="W507" i="10" s="1"/>
  <c r="W508" i="10" s="1"/>
  <c r="W509" i="10" s="1"/>
  <c r="W510" i="10" s="1"/>
  <c r="W511" i="10" s="1"/>
  <c r="W512" i="10" s="1"/>
  <c r="W513" i="10" s="1"/>
  <c r="W514" i="10" s="1"/>
  <c r="W515" i="10" s="1"/>
  <c r="W516" i="10" s="1"/>
  <c r="W517" i="10" s="1"/>
  <c r="W518" i="10" s="1"/>
  <c r="W519" i="10" s="1"/>
  <c r="W520" i="10" s="1"/>
  <c r="W521" i="10" s="1"/>
  <c r="W522" i="10" s="1"/>
  <c r="W523" i="10" s="1"/>
  <c r="W524" i="10" s="1"/>
  <c r="W525" i="10" s="1"/>
  <c r="W526" i="10" s="1"/>
  <c r="W527" i="10" s="1"/>
  <c r="W528" i="10" s="1"/>
  <c r="W529" i="10" s="1"/>
  <c r="W530" i="10" s="1"/>
  <c r="W531" i="10" s="1"/>
  <c r="W532" i="10" s="1"/>
  <c r="W533" i="10" s="1"/>
  <c r="W534" i="10" s="1"/>
  <c r="W535" i="10" s="1"/>
  <c r="W536" i="10" s="1"/>
  <c r="W537" i="10" s="1"/>
  <c r="W538" i="10" s="1"/>
  <c r="W539" i="10" s="1"/>
  <c r="W540" i="10" s="1"/>
  <c r="W541" i="10" s="1"/>
  <c r="W542" i="10" s="1"/>
  <c r="W543" i="10" s="1"/>
  <c r="W544" i="10" s="1"/>
  <c r="W545" i="10" s="1"/>
  <c r="W546" i="10" s="1"/>
  <c r="W547" i="10" s="1"/>
  <c r="W548" i="10" s="1"/>
  <c r="W549" i="10" s="1"/>
  <c r="W550" i="10" s="1"/>
  <c r="W551" i="10" s="1"/>
  <c r="W552" i="10" s="1"/>
  <c r="W553" i="10" s="1"/>
  <c r="W554" i="10" s="1"/>
  <c r="W555" i="10" s="1"/>
  <c r="W556" i="10" s="1"/>
  <c r="W557" i="10" s="1"/>
  <c r="W558" i="10" s="1"/>
  <c r="W559" i="10" s="1"/>
  <c r="W560" i="10" s="1"/>
  <c r="W561" i="10" s="1"/>
  <c r="W562" i="10" s="1"/>
  <c r="W563" i="10" s="1"/>
  <c r="W564" i="10" s="1"/>
  <c r="W565" i="10" s="1"/>
  <c r="W566" i="10" s="1"/>
  <c r="W567" i="10" s="1"/>
  <c r="W568" i="10" s="1"/>
  <c r="W569" i="10" s="1"/>
  <c r="W570" i="10" s="1"/>
  <c r="W571" i="10" s="1"/>
  <c r="W572" i="10" s="1"/>
  <c r="W573" i="10" s="1"/>
  <c r="W574" i="10" s="1"/>
  <c r="W575" i="10" s="1"/>
  <c r="W576" i="10" s="1"/>
  <c r="W577" i="10" s="1"/>
  <c r="W578" i="10" s="1"/>
  <c r="W579" i="10" s="1"/>
  <c r="W580" i="10" s="1"/>
  <c r="W581" i="10" s="1"/>
  <c r="W582" i="10" s="1"/>
  <c r="W583" i="10" s="1"/>
  <c r="W584" i="10" s="1"/>
  <c r="W585" i="10" s="1"/>
  <c r="W586" i="10" s="1"/>
  <c r="W587" i="10" s="1"/>
  <c r="W588" i="10" s="1"/>
  <c r="W589" i="10" s="1"/>
  <c r="W590" i="10" s="1"/>
  <c r="W591" i="10" s="1"/>
  <c r="W592" i="10" s="1"/>
  <c r="W593" i="10" s="1"/>
  <c r="W594" i="10" s="1"/>
  <c r="W595" i="10" s="1"/>
  <c r="W596" i="10" s="1"/>
  <c r="W597" i="10" s="1"/>
  <c r="W598" i="10" s="1"/>
  <c r="W599" i="10" s="1"/>
  <c r="W600" i="10" s="1"/>
  <c r="W601" i="10" s="1"/>
  <c r="W602" i="10" s="1"/>
  <c r="W603" i="10" s="1"/>
  <c r="W604" i="10" s="1"/>
  <c r="W605" i="10" s="1"/>
  <c r="W606" i="10" s="1"/>
  <c r="W607" i="10" s="1"/>
  <c r="W608" i="10" s="1"/>
  <c r="W609" i="10" s="1"/>
  <c r="W610" i="10" s="1"/>
  <c r="W611" i="10" s="1"/>
  <c r="W612" i="10" s="1"/>
  <c r="W613" i="10" s="1"/>
  <c r="W614" i="10" s="1"/>
  <c r="W615" i="10" s="1"/>
  <c r="W616" i="10" s="1"/>
  <c r="W617" i="10" s="1"/>
  <c r="W618" i="10" s="1"/>
  <c r="W619" i="10" s="1"/>
  <c r="W620" i="10" s="1"/>
  <c r="W621" i="10" s="1"/>
  <c r="W622" i="10" s="1"/>
  <c r="W623" i="10" s="1"/>
  <c r="W624" i="10" s="1"/>
  <c r="W625" i="10" s="1"/>
  <c r="W626" i="10" s="1"/>
  <c r="W627" i="10" s="1"/>
  <c r="W628" i="10" s="1"/>
  <c r="W629" i="10" s="1"/>
  <c r="W630" i="10" s="1"/>
  <c r="W631" i="10" s="1"/>
  <c r="W632" i="10" s="1"/>
  <c r="W633" i="10" s="1"/>
  <c r="W634" i="10" s="1"/>
  <c r="W635" i="10" s="1"/>
  <c r="W636" i="10" s="1"/>
  <c r="W637" i="10" s="1"/>
  <c r="W638" i="10" s="1"/>
  <c r="W639" i="10" s="1"/>
  <c r="W640" i="10" s="1"/>
  <c r="W641" i="10" s="1"/>
  <c r="W642" i="10" s="1"/>
  <c r="W643" i="10" s="1"/>
  <c r="W644" i="10" s="1"/>
  <c r="W645" i="10" s="1"/>
  <c r="W646" i="10" s="1"/>
  <c r="W647" i="10" s="1"/>
  <c r="W648" i="10" s="1"/>
  <c r="W649" i="10" s="1"/>
  <c r="W650" i="10" s="1"/>
  <c r="W651" i="10" s="1"/>
  <c r="W652" i="10" s="1"/>
  <c r="W653" i="10" s="1"/>
  <c r="W654" i="10" s="1"/>
  <c r="W655" i="10" s="1"/>
  <c r="W656" i="10" s="1"/>
  <c r="W657" i="10" s="1"/>
  <c r="W658" i="10" s="1"/>
  <c r="W659" i="10" s="1"/>
  <c r="W660" i="10" s="1"/>
  <c r="W661" i="10" s="1"/>
  <c r="W662" i="10" s="1"/>
  <c r="W663" i="10" s="1"/>
  <c r="W664" i="10" s="1"/>
  <c r="W665" i="10" s="1"/>
  <c r="W666" i="10" s="1"/>
  <c r="W667" i="10" s="1"/>
  <c r="W668" i="10" s="1"/>
  <c r="W669" i="10" s="1"/>
  <c r="W670" i="10" s="1"/>
  <c r="W671" i="10" s="1"/>
  <c r="W672" i="10" s="1"/>
  <c r="W673" i="10" s="1"/>
  <c r="W674" i="10" s="1"/>
  <c r="W675" i="10" s="1"/>
  <c r="W676" i="10" s="1"/>
  <c r="W677" i="10" s="1"/>
  <c r="W678" i="10" s="1"/>
  <c r="W679" i="10" s="1"/>
  <c r="W680" i="10" s="1"/>
  <c r="W681" i="10" s="1"/>
  <c r="W682" i="10" s="1"/>
  <c r="W683" i="10" s="1"/>
  <c r="W684" i="10" s="1"/>
  <c r="W685" i="10" s="1"/>
  <c r="W686" i="10" s="1"/>
  <c r="W687" i="10" s="1"/>
  <c r="W688" i="10" s="1"/>
  <c r="W689" i="10" s="1"/>
  <c r="W690" i="10" s="1"/>
  <c r="W691" i="10" s="1"/>
  <c r="W692" i="10" s="1"/>
  <c r="W693" i="10" s="1"/>
  <c r="W694" i="10" s="1"/>
  <c r="W695" i="10" s="1"/>
  <c r="W696" i="10" s="1"/>
  <c r="W697" i="10" s="1"/>
  <c r="W698" i="10" s="1"/>
  <c r="W699" i="10" s="1"/>
  <c r="W700" i="10" s="1"/>
  <c r="W701" i="10" s="1"/>
  <c r="W702" i="10" s="1"/>
  <c r="W703" i="10" s="1"/>
  <c r="W704" i="10" s="1"/>
  <c r="W705" i="10" s="1"/>
  <c r="W706" i="10" s="1"/>
  <c r="W707" i="10" s="1"/>
  <c r="W708" i="10" s="1"/>
  <c r="W709" i="10" s="1"/>
  <c r="W710" i="10" s="1"/>
  <c r="W711" i="10" s="1"/>
  <c r="W712" i="10" s="1"/>
  <c r="W713" i="10" s="1"/>
  <c r="W714" i="10" s="1"/>
  <c r="W715" i="10" s="1"/>
  <c r="W716" i="10" s="1"/>
  <c r="W717" i="10" s="1"/>
  <c r="W718" i="10" s="1"/>
  <c r="W719" i="10" s="1"/>
  <c r="W720" i="10" s="1"/>
  <c r="W721" i="10" s="1"/>
  <c r="W722" i="10" s="1"/>
  <c r="W723" i="10" s="1"/>
  <c r="W724" i="10" s="1"/>
  <c r="W725" i="10" s="1"/>
  <c r="W726" i="10" s="1"/>
  <c r="W727" i="10" s="1"/>
  <c r="W728" i="10" s="1"/>
  <c r="W729" i="10" s="1"/>
  <c r="V10" i="10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V73" i="10" s="1"/>
  <c r="V74" i="10" s="1"/>
  <c r="V75" i="10" s="1"/>
  <c r="V76" i="10" s="1"/>
  <c r="V77" i="10" s="1"/>
  <c r="V78" i="10" s="1"/>
  <c r="V79" i="10" s="1"/>
  <c r="V80" i="10" s="1"/>
  <c r="V81" i="10" s="1"/>
  <c r="V82" i="10" s="1"/>
  <c r="V83" i="10" s="1"/>
  <c r="V84" i="10" s="1"/>
  <c r="V85" i="10" s="1"/>
  <c r="V86" i="10" s="1"/>
  <c r="V87" i="10" s="1"/>
  <c r="V88" i="10" s="1"/>
  <c r="V89" i="10" s="1"/>
  <c r="V90" i="10" s="1"/>
  <c r="V91" i="10" s="1"/>
  <c r="V92" i="10" s="1"/>
  <c r="V93" i="10" s="1"/>
  <c r="V94" i="10" s="1"/>
  <c r="V95" i="10" s="1"/>
  <c r="V96" i="10" s="1"/>
  <c r="V97" i="10" s="1"/>
  <c r="V98" i="10" s="1"/>
  <c r="V99" i="10" s="1"/>
  <c r="V100" i="10" s="1"/>
  <c r="V101" i="10" s="1"/>
  <c r="V102" i="10" s="1"/>
  <c r="V103" i="10" s="1"/>
  <c r="V104" i="10" s="1"/>
  <c r="V105" i="10" s="1"/>
  <c r="V106" i="10" s="1"/>
  <c r="V107" i="10" s="1"/>
  <c r="V108" i="10" s="1"/>
  <c r="V109" i="10" s="1"/>
  <c r="V110" i="10" s="1"/>
  <c r="V111" i="10" s="1"/>
  <c r="V112" i="10" s="1"/>
  <c r="V113" i="10" s="1"/>
  <c r="V114" i="10" s="1"/>
  <c r="V115" i="10" s="1"/>
  <c r="V116" i="10" s="1"/>
  <c r="V117" i="10" s="1"/>
  <c r="V118" i="10" s="1"/>
  <c r="V119" i="10" s="1"/>
  <c r="V120" i="10" s="1"/>
  <c r="V121" i="10" s="1"/>
  <c r="V122" i="10" s="1"/>
  <c r="V123" i="10" s="1"/>
  <c r="V124" i="10" s="1"/>
  <c r="V125" i="10" s="1"/>
  <c r="V126" i="10" s="1"/>
  <c r="V127" i="10" s="1"/>
  <c r="V128" i="10" s="1"/>
  <c r="V129" i="10" s="1"/>
  <c r="V130" i="10" s="1"/>
  <c r="V131" i="10" s="1"/>
  <c r="V132" i="10" s="1"/>
  <c r="V133" i="10" s="1"/>
  <c r="V134" i="10" s="1"/>
  <c r="V135" i="10" s="1"/>
  <c r="V136" i="10" s="1"/>
  <c r="V137" i="10" s="1"/>
  <c r="V138" i="10" s="1"/>
  <c r="V139" i="10" s="1"/>
  <c r="V140" i="10" s="1"/>
  <c r="V141" i="10" s="1"/>
  <c r="V142" i="10" s="1"/>
  <c r="V143" i="10" s="1"/>
  <c r="V144" i="10" s="1"/>
  <c r="V145" i="10" s="1"/>
  <c r="V146" i="10" s="1"/>
  <c r="V147" i="10" s="1"/>
  <c r="V148" i="10" s="1"/>
  <c r="V149" i="10" s="1"/>
  <c r="V150" i="10" s="1"/>
  <c r="V151" i="10" s="1"/>
  <c r="V152" i="10" s="1"/>
  <c r="V153" i="10" s="1"/>
  <c r="V154" i="10" s="1"/>
  <c r="V155" i="10" s="1"/>
  <c r="V156" i="10" s="1"/>
  <c r="V157" i="10" s="1"/>
  <c r="V158" i="10" s="1"/>
  <c r="V159" i="10" s="1"/>
  <c r="V160" i="10" s="1"/>
  <c r="V161" i="10" s="1"/>
  <c r="V162" i="10" s="1"/>
  <c r="V163" i="10" s="1"/>
  <c r="V164" i="10" s="1"/>
  <c r="V165" i="10" s="1"/>
  <c r="V166" i="10" s="1"/>
  <c r="V167" i="10" s="1"/>
  <c r="V168" i="10" s="1"/>
  <c r="V169" i="10" s="1"/>
  <c r="V170" i="10" s="1"/>
  <c r="V171" i="10" s="1"/>
  <c r="V172" i="10" s="1"/>
  <c r="V173" i="10" s="1"/>
  <c r="V174" i="10" s="1"/>
  <c r="V175" i="10" s="1"/>
  <c r="V176" i="10" s="1"/>
  <c r="V177" i="10" s="1"/>
  <c r="V178" i="10" s="1"/>
  <c r="V179" i="10" s="1"/>
  <c r="V180" i="10" s="1"/>
  <c r="V181" i="10" s="1"/>
  <c r="V182" i="10" s="1"/>
  <c r="V183" i="10" s="1"/>
  <c r="V184" i="10" s="1"/>
  <c r="V185" i="10" s="1"/>
  <c r="V186" i="10" s="1"/>
  <c r="V187" i="10" s="1"/>
  <c r="V188" i="10" s="1"/>
  <c r="V189" i="10" s="1"/>
  <c r="V190" i="10" s="1"/>
  <c r="V191" i="10" s="1"/>
  <c r="V192" i="10" s="1"/>
  <c r="V193" i="10" s="1"/>
  <c r="V194" i="10" s="1"/>
  <c r="V195" i="10" s="1"/>
  <c r="V196" i="10" s="1"/>
  <c r="V197" i="10" s="1"/>
  <c r="V198" i="10" s="1"/>
  <c r="V199" i="10" s="1"/>
  <c r="V200" i="10" s="1"/>
  <c r="V201" i="10" s="1"/>
  <c r="V202" i="10" s="1"/>
  <c r="V203" i="10" s="1"/>
  <c r="V204" i="10" s="1"/>
  <c r="V205" i="10" s="1"/>
  <c r="V206" i="10" s="1"/>
  <c r="V207" i="10" s="1"/>
  <c r="V208" i="10" s="1"/>
  <c r="V209" i="10" s="1"/>
  <c r="V210" i="10" s="1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V502" i="10" s="1"/>
  <c r="V503" i="10" s="1"/>
  <c r="V504" i="10" s="1"/>
  <c r="V505" i="10" s="1"/>
  <c r="V506" i="10" s="1"/>
  <c r="V507" i="10" s="1"/>
  <c r="V508" i="10" s="1"/>
  <c r="V509" i="10" s="1"/>
  <c r="V510" i="10" s="1"/>
  <c r="V511" i="10" s="1"/>
  <c r="V512" i="10" s="1"/>
  <c r="V513" i="10" s="1"/>
  <c r="V514" i="10" s="1"/>
  <c r="V515" i="10" s="1"/>
  <c r="V516" i="10" s="1"/>
  <c r="V517" i="10" s="1"/>
  <c r="V518" i="10" s="1"/>
  <c r="V519" i="10" s="1"/>
  <c r="V520" i="10" s="1"/>
  <c r="V521" i="10" s="1"/>
  <c r="V522" i="10" s="1"/>
  <c r="V523" i="10" s="1"/>
  <c r="V524" i="10" s="1"/>
  <c r="V525" i="10" s="1"/>
  <c r="V526" i="10" s="1"/>
  <c r="V527" i="10" s="1"/>
  <c r="V528" i="10" s="1"/>
  <c r="V529" i="10" s="1"/>
  <c r="V530" i="10" s="1"/>
  <c r="V531" i="10" s="1"/>
  <c r="V532" i="10" s="1"/>
  <c r="V533" i="10" s="1"/>
  <c r="V534" i="10" s="1"/>
  <c r="V535" i="10" s="1"/>
  <c r="V536" i="10" s="1"/>
  <c r="V537" i="10" s="1"/>
  <c r="V538" i="10" s="1"/>
  <c r="V539" i="10" s="1"/>
  <c r="V540" i="10" s="1"/>
  <c r="V541" i="10" s="1"/>
  <c r="V542" i="10" s="1"/>
  <c r="V543" i="10" s="1"/>
  <c r="V544" i="10" s="1"/>
  <c r="V545" i="10" s="1"/>
  <c r="V546" i="10" s="1"/>
  <c r="V547" i="10" s="1"/>
  <c r="V548" i="10" s="1"/>
  <c r="V549" i="10" s="1"/>
  <c r="V550" i="10" s="1"/>
  <c r="V551" i="10" s="1"/>
  <c r="V552" i="10" s="1"/>
  <c r="V553" i="10" s="1"/>
  <c r="V554" i="10" s="1"/>
  <c r="V555" i="10" s="1"/>
  <c r="V556" i="10" s="1"/>
  <c r="V557" i="10" s="1"/>
  <c r="V558" i="10" s="1"/>
  <c r="V559" i="10" s="1"/>
  <c r="V560" i="10" s="1"/>
  <c r="V561" i="10" s="1"/>
  <c r="V562" i="10" s="1"/>
  <c r="V563" i="10" s="1"/>
  <c r="V564" i="10" s="1"/>
  <c r="V565" i="10" s="1"/>
  <c r="V566" i="10" s="1"/>
  <c r="V567" i="10" s="1"/>
  <c r="V568" i="10" s="1"/>
  <c r="V569" i="10" s="1"/>
  <c r="V570" i="10" s="1"/>
  <c r="V571" i="10" s="1"/>
  <c r="V572" i="10" s="1"/>
  <c r="V573" i="10" s="1"/>
  <c r="V574" i="10" s="1"/>
  <c r="V575" i="10" s="1"/>
  <c r="V576" i="10" s="1"/>
  <c r="V577" i="10" s="1"/>
  <c r="V578" i="10" s="1"/>
  <c r="V579" i="10" s="1"/>
  <c r="V580" i="10" s="1"/>
  <c r="V581" i="10" s="1"/>
  <c r="V582" i="10" s="1"/>
  <c r="V583" i="10" s="1"/>
  <c r="V584" i="10" s="1"/>
  <c r="V585" i="10" s="1"/>
  <c r="V586" i="10" s="1"/>
  <c r="V587" i="10" s="1"/>
  <c r="V588" i="10" s="1"/>
  <c r="V589" i="10" s="1"/>
  <c r="V590" i="10" s="1"/>
  <c r="V591" i="10" s="1"/>
  <c r="V592" i="10" s="1"/>
  <c r="V593" i="10" s="1"/>
  <c r="V594" i="10" s="1"/>
  <c r="V595" i="10" s="1"/>
  <c r="V596" i="10" s="1"/>
  <c r="V597" i="10" s="1"/>
  <c r="V598" i="10" s="1"/>
  <c r="V599" i="10" s="1"/>
  <c r="V600" i="10" s="1"/>
  <c r="V601" i="10" s="1"/>
  <c r="V602" i="10" s="1"/>
  <c r="V603" i="10" s="1"/>
  <c r="V604" i="10" s="1"/>
  <c r="V605" i="10" s="1"/>
  <c r="V606" i="10" s="1"/>
  <c r="V607" i="10" s="1"/>
  <c r="V608" i="10" s="1"/>
  <c r="V609" i="10" s="1"/>
  <c r="V610" i="10" s="1"/>
  <c r="V611" i="10" s="1"/>
  <c r="V612" i="10" s="1"/>
  <c r="V613" i="10" s="1"/>
  <c r="V614" i="10" s="1"/>
  <c r="V615" i="10" s="1"/>
  <c r="V616" i="10" s="1"/>
  <c r="V617" i="10" s="1"/>
  <c r="V618" i="10" s="1"/>
  <c r="V619" i="10" s="1"/>
  <c r="V620" i="10" s="1"/>
  <c r="V621" i="10" s="1"/>
  <c r="V622" i="10" s="1"/>
  <c r="V623" i="10" s="1"/>
  <c r="V624" i="10" s="1"/>
  <c r="V625" i="10" s="1"/>
  <c r="V626" i="10" s="1"/>
  <c r="V627" i="10" s="1"/>
  <c r="V628" i="10" s="1"/>
  <c r="V629" i="10" s="1"/>
  <c r="V630" i="10" s="1"/>
  <c r="V631" i="10" s="1"/>
  <c r="V632" i="10" s="1"/>
  <c r="V633" i="10" s="1"/>
  <c r="V634" i="10" s="1"/>
  <c r="V635" i="10" s="1"/>
  <c r="V636" i="10" s="1"/>
  <c r="V637" i="10" s="1"/>
  <c r="V638" i="10" s="1"/>
  <c r="V639" i="10" s="1"/>
  <c r="V640" i="10" s="1"/>
  <c r="V641" i="10" s="1"/>
  <c r="V642" i="10" s="1"/>
  <c r="V643" i="10" s="1"/>
  <c r="V644" i="10" s="1"/>
  <c r="V645" i="10" s="1"/>
  <c r="V646" i="10" s="1"/>
  <c r="V647" i="10" s="1"/>
  <c r="V648" i="10" s="1"/>
  <c r="V649" i="10" s="1"/>
  <c r="V650" i="10" s="1"/>
  <c r="V651" i="10" s="1"/>
  <c r="V652" i="10" s="1"/>
  <c r="V653" i="10" s="1"/>
  <c r="V654" i="10" s="1"/>
  <c r="V655" i="10" s="1"/>
  <c r="V656" i="10" s="1"/>
  <c r="V657" i="10" s="1"/>
  <c r="V658" i="10" s="1"/>
  <c r="V659" i="10" s="1"/>
  <c r="V660" i="10" s="1"/>
  <c r="V661" i="10" s="1"/>
  <c r="V662" i="10" s="1"/>
  <c r="V663" i="10" s="1"/>
  <c r="V664" i="10" s="1"/>
  <c r="V665" i="10" s="1"/>
  <c r="V666" i="10" s="1"/>
  <c r="V667" i="10" s="1"/>
  <c r="V668" i="10" s="1"/>
  <c r="V669" i="10" s="1"/>
  <c r="V670" i="10" s="1"/>
  <c r="V671" i="10" s="1"/>
  <c r="V672" i="10" s="1"/>
  <c r="V673" i="10" s="1"/>
  <c r="V674" i="10" s="1"/>
  <c r="V675" i="10" s="1"/>
  <c r="V676" i="10" s="1"/>
  <c r="V677" i="10" s="1"/>
  <c r="V678" i="10" s="1"/>
  <c r="V679" i="10" s="1"/>
  <c r="V680" i="10" s="1"/>
  <c r="V681" i="10" s="1"/>
  <c r="V682" i="10" s="1"/>
  <c r="V683" i="10" s="1"/>
  <c r="V684" i="10" s="1"/>
  <c r="V685" i="10" s="1"/>
  <c r="V686" i="10" s="1"/>
  <c r="V687" i="10" s="1"/>
  <c r="V688" i="10" s="1"/>
  <c r="V689" i="10" s="1"/>
  <c r="V690" i="10" s="1"/>
  <c r="V691" i="10" s="1"/>
  <c r="V692" i="10" s="1"/>
  <c r="V693" i="10" s="1"/>
  <c r="V694" i="10" s="1"/>
  <c r="V695" i="10" s="1"/>
  <c r="V696" i="10" s="1"/>
  <c r="V697" i="10" s="1"/>
  <c r="V698" i="10" s="1"/>
  <c r="V699" i="10" s="1"/>
  <c r="V700" i="10" s="1"/>
  <c r="V701" i="10" s="1"/>
  <c r="V702" i="10" s="1"/>
  <c r="V703" i="10" s="1"/>
  <c r="V704" i="10" s="1"/>
  <c r="V705" i="10" s="1"/>
  <c r="V706" i="10" s="1"/>
  <c r="V707" i="10" s="1"/>
  <c r="V708" i="10" s="1"/>
  <c r="V709" i="10" s="1"/>
  <c r="V710" i="10" s="1"/>
  <c r="V711" i="10" s="1"/>
  <c r="V712" i="10" s="1"/>
  <c r="V713" i="10" s="1"/>
  <c r="V714" i="10" s="1"/>
  <c r="V715" i="10" s="1"/>
  <c r="V716" i="10" s="1"/>
  <c r="V717" i="10" s="1"/>
  <c r="V718" i="10" s="1"/>
  <c r="V719" i="10" s="1"/>
  <c r="V720" i="10" s="1"/>
  <c r="V721" i="10" s="1"/>
  <c r="V722" i="10" s="1"/>
  <c r="V723" i="10" s="1"/>
  <c r="V724" i="10" s="1"/>
  <c r="V725" i="10" s="1"/>
  <c r="V726" i="10" s="1"/>
  <c r="V727" i="10" s="1"/>
  <c r="V728" i="10" s="1"/>
  <c r="V729" i="10" s="1"/>
  <c r="U10" i="10"/>
  <c r="U11" i="10" s="1"/>
  <c r="U12" i="10" s="1"/>
  <c r="U13" i="10" s="1"/>
  <c r="U14" i="10" s="1"/>
  <c r="U15" i="10" s="1"/>
  <c r="U16" i="10" s="1"/>
  <c r="U17" i="10" s="1"/>
  <c r="U18" i="10" s="1"/>
  <c r="U19" i="10" s="1"/>
  <c r="U20" i="10" s="1"/>
  <c r="U21" i="10" s="1"/>
  <c r="U22" i="10" s="1"/>
  <c r="U23" i="10" s="1"/>
  <c r="U24" i="10" s="1"/>
  <c r="U25" i="10" s="1"/>
  <c r="U26" i="10" s="1"/>
  <c r="U27" i="10" s="1"/>
  <c r="U28" i="10" s="1"/>
  <c r="U29" i="10" s="1"/>
  <c r="U30" i="10" s="1"/>
  <c r="U31" i="10" s="1"/>
  <c r="U32" i="10" s="1"/>
  <c r="U33" i="10" s="1"/>
  <c r="U34" i="10" s="1"/>
  <c r="U35" i="10" s="1"/>
  <c r="U36" i="10" s="1"/>
  <c r="U37" i="10" s="1"/>
  <c r="U38" i="10" s="1"/>
  <c r="U39" i="10" s="1"/>
  <c r="U40" i="10" s="1"/>
  <c r="U41" i="10" s="1"/>
  <c r="U42" i="10" s="1"/>
  <c r="U43" i="10" s="1"/>
  <c r="U44" i="10" s="1"/>
  <c r="U45" i="10" s="1"/>
  <c r="U46" i="10" s="1"/>
  <c r="U47" i="10" s="1"/>
  <c r="U48" i="10" s="1"/>
  <c r="U49" i="10" s="1"/>
  <c r="U50" i="10" s="1"/>
  <c r="U51" i="10" s="1"/>
  <c r="U52" i="10" s="1"/>
  <c r="U53" i="10" s="1"/>
  <c r="U54" i="10" s="1"/>
  <c r="U55" i="10" s="1"/>
  <c r="U56" i="10" s="1"/>
  <c r="U57" i="10" s="1"/>
  <c r="U58" i="10" s="1"/>
  <c r="U59" i="10" s="1"/>
  <c r="U60" i="10" s="1"/>
  <c r="U61" i="10" s="1"/>
  <c r="U62" i="10" s="1"/>
  <c r="U63" i="10" s="1"/>
  <c r="U64" i="10" s="1"/>
  <c r="U65" i="10" s="1"/>
  <c r="U66" i="10" s="1"/>
  <c r="U67" i="10" s="1"/>
  <c r="U68" i="10" s="1"/>
  <c r="U69" i="10" s="1"/>
  <c r="U70" i="10" s="1"/>
  <c r="U71" i="10" s="1"/>
  <c r="U72" i="10" s="1"/>
  <c r="U73" i="10" s="1"/>
  <c r="U74" i="10" s="1"/>
  <c r="U75" i="10" s="1"/>
  <c r="U76" i="10" s="1"/>
  <c r="U77" i="10" s="1"/>
  <c r="U78" i="10" s="1"/>
  <c r="U79" i="10" s="1"/>
  <c r="U80" i="10" s="1"/>
  <c r="U81" i="10" s="1"/>
  <c r="U82" i="10" s="1"/>
  <c r="U83" i="10" s="1"/>
  <c r="U84" i="10" s="1"/>
  <c r="U85" i="10" s="1"/>
  <c r="U86" i="10" s="1"/>
  <c r="U87" i="10" s="1"/>
  <c r="U88" i="10" s="1"/>
  <c r="U89" i="10" s="1"/>
  <c r="U90" i="10" s="1"/>
  <c r="U91" i="10" s="1"/>
  <c r="U92" i="10" s="1"/>
  <c r="U93" i="10" s="1"/>
  <c r="U94" i="10" s="1"/>
  <c r="U95" i="10" s="1"/>
  <c r="U96" i="10" s="1"/>
  <c r="U97" i="10" s="1"/>
  <c r="U98" i="10" s="1"/>
  <c r="U99" i="10" s="1"/>
  <c r="U100" i="10" s="1"/>
  <c r="U101" i="10" s="1"/>
  <c r="U102" i="10" s="1"/>
  <c r="U103" i="10" s="1"/>
  <c r="U104" i="10" s="1"/>
  <c r="U105" i="10" s="1"/>
  <c r="U106" i="10" s="1"/>
  <c r="U107" i="10" s="1"/>
  <c r="U108" i="10" s="1"/>
  <c r="U109" i="10" s="1"/>
  <c r="U110" i="10" s="1"/>
  <c r="U111" i="10" s="1"/>
  <c r="U112" i="10" s="1"/>
  <c r="U113" i="10" s="1"/>
  <c r="U114" i="10" s="1"/>
  <c r="U115" i="10" s="1"/>
  <c r="U116" i="10" s="1"/>
  <c r="U117" i="10" s="1"/>
  <c r="U118" i="10" s="1"/>
  <c r="U119" i="10" s="1"/>
  <c r="U120" i="10" s="1"/>
  <c r="U121" i="10" s="1"/>
  <c r="U122" i="10" s="1"/>
  <c r="U123" i="10" s="1"/>
  <c r="U124" i="10" s="1"/>
  <c r="U125" i="10" s="1"/>
  <c r="U126" i="10" s="1"/>
  <c r="U127" i="10" s="1"/>
  <c r="U128" i="10" s="1"/>
  <c r="U129" i="10" s="1"/>
  <c r="U130" i="10" s="1"/>
  <c r="U131" i="10" s="1"/>
  <c r="U132" i="10" s="1"/>
  <c r="U133" i="10" s="1"/>
  <c r="U134" i="10" s="1"/>
  <c r="U135" i="10" s="1"/>
  <c r="U136" i="10" s="1"/>
  <c r="U137" i="10" s="1"/>
  <c r="U138" i="10" s="1"/>
  <c r="U139" i="10" s="1"/>
  <c r="U140" i="10" s="1"/>
  <c r="U141" i="10" s="1"/>
  <c r="U142" i="10" s="1"/>
  <c r="U143" i="10" s="1"/>
  <c r="U144" i="10" s="1"/>
  <c r="U145" i="10" s="1"/>
  <c r="U146" i="10" s="1"/>
  <c r="U147" i="10" s="1"/>
  <c r="U148" i="10" s="1"/>
  <c r="U149" i="10" s="1"/>
  <c r="U150" i="10" s="1"/>
  <c r="U151" i="10" s="1"/>
  <c r="U152" i="10" s="1"/>
  <c r="U153" i="10" s="1"/>
  <c r="U154" i="10" s="1"/>
  <c r="U155" i="10" s="1"/>
  <c r="U156" i="10" s="1"/>
  <c r="U157" i="10" s="1"/>
  <c r="U158" i="10" s="1"/>
  <c r="U159" i="10" s="1"/>
  <c r="U160" i="10" s="1"/>
  <c r="U161" i="10" s="1"/>
  <c r="U162" i="10" s="1"/>
  <c r="U163" i="10" s="1"/>
  <c r="U164" i="10" s="1"/>
  <c r="U165" i="10" s="1"/>
  <c r="U166" i="10" s="1"/>
  <c r="U167" i="10" s="1"/>
  <c r="U168" i="10" s="1"/>
  <c r="U169" i="10" s="1"/>
  <c r="U170" i="10" s="1"/>
  <c r="U171" i="10" s="1"/>
  <c r="U172" i="10" s="1"/>
  <c r="U173" i="10" s="1"/>
  <c r="U174" i="10" s="1"/>
  <c r="U175" i="10" s="1"/>
  <c r="U176" i="10" s="1"/>
  <c r="U177" i="10" s="1"/>
  <c r="U178" i="10" s="1"/>
  <c r="U179" i="10" s="1"/>
  <c r="U180" i="10" s="1"/>
  <c r="U181" i="10" s="1"/>
  <c r="U182" i="10" s="1"/>
  <c r="U183" i="10" s="1"/>
  <c r="U184" i="10" s="1"/>
  <c r="U185" i="10" s="1"/>
  <c r="U186" i="10" s="1"/>
  <c r="U187" i="10" s="1"/>
  <c r="U188" i="10" s="1"/>
  <c r="U189" i="10" s="1"/>
  <c r="U190" i="10" s="1"/>
  <c r="U191" i="10" s="1"/>
  <c r="U192" i="10" s="1"/>
  <c r="U193" i="10" s="1"/>
  <c r="U194" i="10" s="1"/>
  <c r="U195" i="10" s="1"/>
  <c r="U196" i="10" s="1"/>
  <c r="U197" i="10" s="1"/>
  <c r="U198" i="10" s="1"/>
  <c r="U199" i="10" s="1"/>
  <c r="U200" i="10" s="1"/>
  <c r="U201" i="10" s="1"/>
  <c r="U202" i="10" s="1"/>
  <c r="U203" i="10" s="1"/>
  <c r="U204" i="10" s="1"/>
  <c r="U205" i="10" s="1"/>
  <c r="U206" i="10" s="1"/>
  <c r="U207" i="10" s="1"/>
  <c r="U208" i="10" s="1"/>
  <c r="U209" i="10" s="1"/>
  <c r="U210" i="10" s="1"/>
  <c r="U211" i="10" s="1"/>
  <c r="U212" i="10" s="1"/>
  <c r="U213" i="10" s="1"/>
  <c r="U214" i="10" s="1"/>
  <c r="U215" i="10" s="1"/>
  <c r="U216" i="10" s="1"/>
  <c r="U217" i="10" s="1"/>
  <c r="U218" i="10" s="1"/>
  <c r="U219" i="10" s="1"/>
  <c r="U220" i="10" s="1"/>
  <c r="U221" i="10" s="1"/>
  <c r="U222" i="10" s="1"/>
  <c r="U223" i="10" s="1"/>
  <c r="U224" i="10" s="1"/>
  <c r="U225" i="10" s="1"/>
  <c r="U226" i="10" s="1"/>
  <c r="U227" i="10" s="1"/>
  <c r="U228" i="10" s="1"/>
  <c r="U229" i="10" s="1"/>
  <c r="U230" i="10" s="1"/>
  <c r="U231" i="10" s="1"/>
  <c r="U232" i="10" s="1"/>
  <c r="U233" i="10" s="1"/>
  <c r="U234" i="10" s="1"/>
  <c r="U235" i="10" s="1"/>
  <c r="U236" i="10" s="1"/>
  <c r="U237" i="10" s="1"/>
  <c r="U238" i="10" s="1"/>
  <c r="U239" i="10" s="1"/>
  <c r="U240" i="10" s="1"/>
  <c r="U241" i="10" s="1"/>
  <c r="U242" i="10" s="1"/>
  <c r="U243" i="10" s="1"/>
  <c r="U244" i="10" s="1"/>
  <c r="U245" i="10" s="1"/>
  <c r="U246" i="10" s="1"/>
  <c r="U247" i="10" s="1"/>
  <c r="U248" i="10" s="1"/>
  <c r="U249" i="10" s="1"/>
  <c r="U250" i="10" s="1"/>
  <c r="U251" i="10" s="1"/>
  <c r="U252" i="10" s="1"/>
  <c r="U253" i="10" s="1"/>
  <c r="U254" i="10" s="1"/>
  <c r="U255" i="10" s="1"/>
  <c r="U256" i="10" s="1"/>
  <c r="U257" i="10" s="1"/>
  <c r="U258" i="10" s="1"/>
  <c r="U259" i="10" s="1"/>
  <c r="U260" i="10" s="1"/>
  <c r="U261" i="10" s="1"/>
  <c r="U262" i="10" s="1"/>
  <c r="U263" i="10" s="1"/>
  <c r="U264" i="10" s="1"/>
  <c r="U265" i="10" s="1"/>
  <c r="U266" i="10" s="1"/>
  <c r="U267" i="10" s="1"/>
  <c r="U268" i="10" s="1"/>
  <c r="U269" i="10" s="1"/>
  <c r="U270" i="10" s="1"/>
  <c r="U271" i="10" s="1"/>
  <c r="U272" i="10" s="1"/>
  <c r="U273" i="10" s="1"/>
  <c r="U274" i="10" s="1"/>
  <c r="U275" i="10" s="1"/>
  <c r="U276" i="10" s="1"/>
  <c r="U277" i="10" s="1"/>
  <c r="U278" i="10" s="1"/>
  <c r="U279" i="10" s="1"/>
  <c r="U280" i="10" s="1"/>
  <c r="U281" i="10" s="1"/>
  <c r="U282" i="10" s="1"/>
  <c r="U283" i="10" s="1"/>
  <c r="U284" i="10" s="1"/>
  <c r="U285" i="10" s="1"/>
  <c r="U286" i="10" s="1"/>
  <c r="U287" i="10" s="1"/>
  <c r="U288" i="10" s="1"/>
  <c r="U289" i="10" s="1"/>
  <c r="U290" i="10" s="1"/>
  <c r="U291" i="10" s="1"/>
  <c r="U292" i="10" s="1"/>
  <c r="U293" i="10" s="1"/>
  <c r="U294" i="10" s="1"/>
  <c r="U295" i="10" s="1"/>
  <c r="U296" i="10" s="1"/>
  <c r="U297" i="10" s="1"/>
  <c r="U298" i="10" s="1"/>
  <c r="U299" i="10" s="1"/>
  <c r="U300" i="10" s="1"/>
  <c r="U301" i="10" s="1"/>
  <c r="U302" i="10" s="1"/>
  <c r="U303" i="10" s="1"/>
  <c r="U304" i="10" s="1"/>
  <c r="U305" i="10" s="1"/>
  <c r="U306" i="10" s="1"/>
  <c r="U307" i="10" s="1"/>
  <c r="U308" i="10" s="1"/>
  <c r="U309" i="10" s="1"/>
  <c r="U310" i="10" s="1"/>
  <c r="U311" i="10" s="1"/>
  <c r="U312" i="10" s="1"/>
  <c r="U313" i="10" s="1"/>
  <c r="U314" i="10" s="1"/>
  <c r="U315" i="10" s="1"/>
  <c r="U316" i="10" s="1"/>
  <c r="U317" i="10" s="1"/>
  <c r="U318" i="10" s="1"/>
  <c r="U319" i="10" s="1"/>
  <c r="U320" i="10" s="1"/>
  <c r="U321" i="10" s="1"/>
  <c r="U322" i="10" s="1"/>
  <c r="U323" i="10" s="1"/>
  <c r="U324" i="10" s="1"/>
  <c r="U325" i="10" s="1"/>
  <c r="U326" i="10" s="1"/>
  <c r="U327" i="10" s="1"/>
  <c r="U328" i="10" s="1"/>
  <c r="U329" i="10" s="1"/>
  <c r="U330" i="10" s="1"/>
  <c r="U331" i="10" s="1"/>
  <c r="U332" i="10" s="1"/>
  <c r="U333" i="10" s="1"/>
  <c r="U334" i="10" s="1"/>
  <c r="U335" i="10" s="1"/>
  <c r="U336" i="10" s="1"/>
  <c r="U337" i="10" s="1"/>
  <c r="U338" i="10" s="1"/>
  <c r="U339" i="10" s="1"/>
  <c r="U340" i="10" s="1"/>
  <c r="U341" i="10" s="1"/>
  <c r="U342" i="10" s="1"/>
  <c r="U343" i="10" s="1"/>
  <c r="U344" i="10" s="1"/>
  <c r="U345" i="10" s="1"/>
  <c r="U346" i="10" s="1"/>
  <c r="U347" i="10" s="1"/>
  <c r="U348" i="10" s="1"/>
  <c r="U349" i="10" s="1"/>
  <c r="U350" i="10" s="1"/>
  <c r="U351" i="10" s="1"/>
  <c r="U352" i="10" s="1"/>
  <c r="U353" i="10" s="1"/>
  <c r="U354" i="10" s="1"/>
  <c r="U355" i="10" s="1"/>
  <c r="U356" i="10" s="1"/>
  <c r="U357" i="10" s="1"/>
  <c r="U358" i="10" s="1"/>
  <c r="U359" i="10" s="1"/>
  <c r="U360" i="10" s="1"/>
  <c r="U361" i="10" s="1"/>
  <c r="U362" i="10" s="1"/>
  <c r="U363" i="10" s="1"/>
  <c r="U364" i="10" s="1"/>
  <c r="U365" i="10" s="1"/>
  <c r="U366" i="10" s="1"/>
  <c r="U367" i="10" s="1"/>
  <c r="U368" i="10" s="1"/>
  <c r="U369" i="10" s="1"/>
  <c r="U370" i="10" s="1"/>
  <c r="U371" i="10" s="1"/>
  <c r="U372" i="10" s="1"/>
  <c r="U373" i="10" s="1"/>
  <c r="U374" i="10" s="1"/>
  <c r="U375" i="10" s="1"/>
  <c r="U376" i="10" s="1"/>
  <c r="U377" i="10" s="1"/>
  <c r="U378" i="10" s="1"/>
  <c r="U379" i="10" s="1"/>
  <c r="U380" i="10" s="1"/>
  <c r="U381" i="10" s="1"/>
  <c r="U382" i="10" s="1"/>
  <c r="U383" i="10" s="1"/>
  <c r="U384" i="10" s="1"/>
  <c r="U385" i="10" s="1"/>
  <c r="U386" i="10" s="1"/>
  <c r="U387" i="10" s="1"/>
  <c r="U388" i="10" s="1"/>
  <c r="U389" i="10" s="1"/>
  <c r="U390" i="10" s="1"/>
  <c r="U391" i="10" s="1"/>
  <c r="U392" i="10" s="1"/>
  <c r="U393" i="10" s="1"/>
  <c r="U394" i="10" s="1"/>
  <c r="U395" i="10" s="1"/>
  <c r="U396" i="10" s="1"/>
  <c r="U397" i="10" s="1"/>
  <c r="U398" i="10" s="1"/>
  <c r="U399" i="10" s="1"/>
  <c r="U400" i="10" s="1"/>
  <c r="U401" i="10" s="1"/>
  <c r="U402" i="10" s="1"/>
  <c r="U403" i="10" s="1"/>
  <c r="U404" i="10" s="1"/>
  <c r="U405" i="10" s="1"/>
  <c r="U406" i="10" s="1"/>
  <c r="U407" i="10" s="1"/>
  <c r="U408" i="10" s="1"/>
  <c r="U409" i="10" s="1"/>
  <c r="U410" i="10" s="1"/>
  <c r="U411" i="10" s="1"/>
  <c r="U412" i="10" s="1"/>
  <c r="U413" i="10" s="1"/>
  <c r="U414" i="10" s="1"/>
  <c r="U415" i="10" s="1"/>
  <c r="U416" i="10" s="1"/>
  <c r="U417" i="10" s="1"/>
  <c r="U418" i="10" s="1"/>
  <c r="U419" i="10" s="1"/>
  <c r="U420" i="10" s="1"/>
  <c r="U421" i="10" s="1"/>
  <c r="U422" i="10" s="1"/>
  <c r="U423" i="10" s="1"/>
  <c r="U424" i="10" s="1"/>
  <c r="U425" i="10" s="1"/>
  <c r="U426" i="10" s="1"/>
  <c r="U427" i="10" s="1"/>
  <c r="U428" i="10" s="1"/>
  <c r="U429" i="10" s="1"/>
  <c r="U430" i="10" s="1"/>
  <c r="U431" i="10" s="1"/>
  <c r="U432" i="10" s="1"/>
  <c r="U433" i="10" s="1"/>
  <c r="U434" i="10" s="1"/>
  <c r="U435" i="10" s="1"/>
  <c r="U436" i="10" s="1"/>
  <c r="U437" i="10" s="1"/>
  <c r="U438" i="10" s="1"/>
  <c r="U439" i="10" s="1"/>
  <c r="U440" i="10" s="1"/>
  <c r="U441" i="10" s="1"/>
  <c r="U442" i="10" s="1"/>
  <c r="U443" i="10" s="1"/>
  <c r="U444" i="10" s="1"/>
  <c r="U445" i="10" s="1"/>
  <c r="U446" i="10" s="1"/>
  <c r="U447" i="10" s="1"/>
  <c r="U448" i="10" s="1"/>
  <c r="U449" i="10" s="1"/>
  <c r="U450" i="10" s="1"/>
  <c r="U451" i="10" s="1"/>
  <c r="U452" i="10" s="1"/>
  <c r="U453" i="10" s="1"/>
  <c r="U454" i="10" s="1"/>
  <c r="U455" i="10" s="1"/>
  <c r="U456" i="10" s="1"/>
  <c r="U457" i="10" s="1"/>
  <c r="U458" i="10" s="1"/>
  <c r="U459" i="10" s="1"/>
  <c r="U460" i="10" s="1"/>
  <c r="U461" i="10" s="1"/>
  <c r="U462" i="10" s="1"/>
  <c r="U463" i="10" s="1"/>
  <c r="U464" i="10" s="1"/>
  <c r="U465" i="10" s="1"/>
  <c r="U466" i="10" s="1"/>
  <c r="U467" i="10" s="1"/>
  <c r="U468" i="10" s="1"/>
  <c r="U469" i="10" s="1"/>
  <c r="U470" i="10" s="1"/>
  <c r="U471" i="10" s="1"/>
  <c r="U472" i="10" s="1"/>
  <c r="U473" i="10" s="1"/>
  <c r="U474" i="10" s="1"/>
  <c r="U475" i="10" s="1"/>
  <c r="U476" i="10" s="1"/>
  <c r="U477" i="10" s="1"/>
  <c r="U478" i="10" s="1"/>
  <c r="U479" i="10" s="1"/>
  <c r="U480" i="10" s="1"/>
  <c r="U481" i="10" s="1"/>
  <c r="U482" i="10" s="1"/>
  <c r="U483" i="10" s="1"/>
  <c r="U484" i="10" s="1"/>
  <c r="U485" i="10" s="1"/>
  <c r="U486" i="10" s="1"/>
  <c r="U487" i="10" s="1"/>
  <c r="U488" i="10" s="1"/>
  <c r="U489" i="10" s="1"/>
  <c r="U490" i="10" s="1"/>
  <c r="U491" i="10" s="1"/>
  <c r="U492" i="10" s="1"/>
  <c r="U493" i="10" s="1"/>
  <c r="U494" i="10" s="1"/>
  <c r="U495" i="10" s="1"/>
  <c r="U496" i="10" s="1"/>
  <c r="U497" i="10" s="1"/>
  <c r="U498" i="10" s="1"/>
  <c r="U499" i="10" s="1"/>
  <c r="U500" i="10" s="1"/>
  <c r="U501" i="10" s="1"/>
  <c r="U502" i="10" s="1"/>
  <c r="U503" i="10" s="1"/>
  <c r="U504" i="10" s="1"/>
  <c r="U505" i="10" s="1"/>
  <c r="U506" i="10" s="1"/>
  <c r="U507" i="10" s="1"/>
  <c r="U508" i="10" s="1"/>
  <c r="U509" i="10" s="1"/>
  <c r="U510" i="10" s="1"/>
  <c r="U511" i="10" s="1"/>
  <c r="U512" i="10" s="1"/>
  <c r="U513" i="10" s="1"/>
  <c r="U514" i="10" s="1"/>
  <c r="U515" i="10" s="1"/>
  <c r="U516" i="10" s="1"/>
  <c r="U517" i="10" s="1"/>
  <c r="U518" i="10" s="1"/>
  <c r="U519" i="10" s="1"/>
  <c r="U520" i="10" s="1"/>
  <c r="U521" i="10" s="1"/>
  <c r="U522" i="10" s="1"/>
  <c r="U523" i="10" s="1"/>
  <c r="U524" i="10" s="1"/>
  <c r="U525" i="10" s="1"/>
  <c r="U526" i="10" s="1"/>
  <c r="U527" i="10" s="1"/>
  <c r="U528" i="10" s="1"/>
  <c r="U529" i="10" s="1"/>
  <c r="U530" i="10" s="1"/>
  <c r="U531" i="10" s="1"/>
  <c r="U532" i="10" s="1"/>
  <c r="U533" i="10" s="1"/>
  <c r="U534" i="10" s="1"/>
  <c r="U535" i="10" s="1"/>
  <c r="U536" i="10" s="1"/>
  <c r="U537" i="10" s="1"/>
  <c r="U538" i="10" s="1"/>
  <c r="U539" i="10" s="1"/>
  <c r="U540" i="10" s="1"/>
  <c r="U541" i="10" s="1"/>
  <c r="U542" i="10" s="1"/>
  <c r="U543" i="10" s="1"/>
  <c r="U544" i="10" s="1"/>
  <c r="U545" i="10" s="1"/>
  <c r="U546" i="10" s="1"/>
  <c r="U547" i="10" s="1"/>
  <c r="U548" i="10" s="1"/>
  <c r="U549" i="10" s="1"/>
  <c r="U550" i="10" s="1"/>
  <c r="U551" i="10" s="1"/>
  <c r="U552" i="10" s="1"/>
  <c r="U553" i="10" s="1"/>
  <c r="U554" i="10" s="1"/>
  <c r="U555" i="10" s="1"/>
  <c r="U556" i="10" s="1"/>
  <c r="U557" i="10" s="1"/>
  <c r="U558" i="10" s="1"/>
  <c r="U559" i="10" s="1"/>
  <c r="U560" i="10" s="1"/>
  <c r="U561" i="10" s="1"/>
  <c r="U562" i="10" s="1"/>
  <c r="U563" i="10" s="1"/>
  <c r="U564" i="10" s="1"/>
  <c r="U565" i="10" s="1"/>
  <c r="U566" i="10" s="1"/>
  <c r="U567" i="10" s="1"/>
  <c r="U568" i="10" s="1"/>
  <c r="U569" i="10" s="1"/>
  <c r="U570" i="10" s="1"/>
  <c r="U571" i="10" s="1"/>
  <c r="U572" i="10" s="1"/>
  <c r="U573" i="10" s="1"/>
  <c r="U574" i="10" s="1"/>
  <c r="U575" i="10" s="1"/>
  <c r="U576" i="10" s="1"/>
  <c r="U577" i="10" s="1"/>
  <c r="U578" i="10" s="1"/>
  <c r="U579" i="10" s="1"/>
  <c r="U580" i="10" s="1"/>
  <c r="U581" i="10" s="1"/>
  <c r="U582" i="10" s="1"/>
  <c r="U583" i="10" s="1"/>
  <c r="U584" i="10" s="1"/>
  <c r="U585" i="10" s="1"/>
  <c r="U586" i="10" s="1"/>
  <c r="U587" i="10" s="1"/>
  <c r="U588" i="10" s="1"/>
  <c r="U589" i="10" s="1"/>
  <c r="U590" i="10" s="1"/>
  <c r="U591" i="10" s="1"/>
  <c r="U592" i="10" s="1"/>
  <c r="U593" i="10" s="1"/>
  <c r="U594" i="10" s="1"/>
  <c r="U595" i="10" s="1"/>
  <c r="U596" i="10" s="1"/>
  <c r="U597" i="10" s="1"/>
  <c r="U598" i="10" s="1"/>
  <c r="U599" i="10" s="1"/>
  <c r="U600" i="10" s="1"/>
  <c r="U601" i="10" s="1"/>
  <c r="U602" i="10" s="1"/>
  <c r="U603" i="10" s="1"/>
  <c r="U604" i="10" s="1"/>
  <c r="U605" i="10" s="1"/>
  <c r="U606" i="10" s="1"/>
  <c r="U607" i="10" s="1"/>
  <c r="U608" i="10" s="1"/>
  <c r="U609" i="10" s="1"/>
  <c r="U610" i="10" s="1"/>
  <c r="U611" i="10" s="1"/>
  <c r="U612" i="10" s="1"/>
  <c r="U613" i="10" s="1"/>
  <c r="U614" i="10" s="1"/>
  <c r="U615" i="10" s="1"/>
  <c r="U616" i="10" s="1"/>
  <c r="U617" i="10" s="1"/>
  <c r="U618" i="10" s="1"/>
  <c r="U619" i="10" s="1"/>
  <c r="U620" i="10" s="1"/>
  <c r="U621" i="10" s="1"/>
  <c r="U622" i="10" s="1"/>
  <c r="U623" i="10" s="1"/>
  <c r="U624" i="10" s="1"/>
  <c r="U625" i="10" s="1"/>
  <c r="U626" i="10" s="1"/>
  <c r="U627" i="10" s="1"/>
  <c r="U628" i="10" s="1"/>
  <c r="U629" i="10" s="1"/>
  <c r="U630" i="10" s="1"/>
  <c r="U631" i="10" s="1"/>
  <c r="U632" i="10" s="1"/>
  <c r="U633" i="10" s="1"/>
  <c r="U634" i="10" s="1"/>
  <c r="U635" i="10" s="1"/>
  <c r="U636" i="10" s="1"/>
  <c r="U637" i="10" s="1"/>
  <c r="U638" i="10" s="1"/>
  <c r="U639" i="10" s="1"/>
  <c r="U640" i="10" s="1"/>
  <c r="U641" i="10" s="1"/>
  <c r="U642" i="10" s="1"/>
  <c r="U643" i="10" s="1"/>
  <c r="U644" i="10" s="1"/>
  <c r="U645" i="10" s="1"/>
  <c r="U646" i="10" s="1"/>
  <c r="U647" i="10" s="1"/>
  <c r="U648" i="10" s="1"/>
  <c r="U649" i="10" s="1"/>
  <c r="U650" i="10" s="1"/>
  <c r="U651" i="10" s="1"/>
  <c r="U652" i="10" s="1"/>
  <c r="U653" i="10" s="1"/>
  <c r="U654" i="10" s="1"/>
  <c r="U655" i="10" s="1"/>
  <c r="U656" i="10" s="1"/>
  <c r="U657" i="10" s="1"/>
  <c r="U658" i="10" s="1"/>
  <c r="U659" i="10" s="1"/>
  <c r="U660" i="10" s="1"/>
  <c r="U661" i="10" s="1"/>
  <c r="U662" i="10" s="1"/>
  <c r="U663" i="10" s="1"/>
  <c r="U664" i="10" s="1"/>
  <c r="U665" i="10" s="1"/>
  <c r="U666" i="10" s="1"/>
  <c r="U667" i="10" s="1"/>
  <c r="U668" i="10" s="1"/>
  <c r="U669" i="10" s="1"/>
  <c r="U670" i="10" s="1"/>
  <c r="U671" i="10" s="1"/>
  <c r="U672" i="10" s="1"/>
  <c r="U673" i="10" s="1"/>
  <c r="U674" i="10" s="1"/>
  <c r="U675" i="10" s="1"/>
  <c r="U676" i="10" s="1"/>
  <c r="U677" i="10" s="1"/>
  <c r="U678" i="10" s="1"/>
  <c r="U679" i="10" s="1"/>
  <c r="U680" i="10" s="1"/>
  <c r="U681" i="10" s="1"/>
  <c r="U682" i="10" s="1"/>
  <c r="U683" i="10" s="1"/>
  <c r="U684" i="10" s="1"/>
  <c r="U685" i="10" s="1"/>
  <c r="U686" i="10" s="1"/>
  <c r="U687" i="10" s="1"/>
  <c r="U688" i="10" s="1"/>
  <c r="U689" i="10" s="1"/>
  <c r="U690" i="10" s="1"/>
  <c r="U691" i="10" s="1"/>
  <c r="U692" i="10" s="1"/>
  <c r="U693" i="10" s="1"/>
  <c r="U694" i="10" s="1"/>
  <c r="U695" i="10" s="1"/>
  <c r="U696" i="10" s="1"/>
  <c r="U697" i="10" s="1"/>
  <c r="U698" i="10" s="1"/>
  <c r="U699" i="10" s="1"/>
  <c r="U700" i="10" s="1"/>
  <c r="U701" i="10" s="1"/>
  <c r="U702" i="10" s="1"/>
  <c r="U703" i="10" s="1"/>
  <c r="U704" i="10" s="1"/>
  <c r="U705" i="10" s="1"/>
  <c r="U706" i="10" s="1"/>
  <c r="U707" i="10" s="1"/>
  <c r="U708" i="10" s="1"/>
  <c r="U709" i="10" s="1"/>
  <c r="U710" i="10" s="1"/>
  <c r="U711" i="10" s="1"/>
  <c r="U712" i="10" s="1"/>
  <c r="U713" i="10" s="1"/>
  <c r="U714" i="10" s="1"/>
  <c r="U715" i="10" s="1"/>
  <c r="U716" i="10" s="1"/>
  <c r="U717" i="10" s="1"/>
  <c r="U718" i="10" s="1"/>
  <c r="U719" i="10" s="1"/>
  <c r="U720" i="10" s="1"/>
  <c r="U721" i="10" s="1"/>
  <c r="U722" i="10" s="1"/>
  <c r="U723" i="10" s="1"/>
  <c r="U724" i="10" s="1"/>
  <c r="U725" i="10" s="1"/>
  <c r="U726" i="10" s="1"/>
  <c r="U727" i="10" s="1"/>
  <c r="U728" i="10" s="1"/>
  <c r="U729" i="10" s="1"/>
  <c r="T10" i="10"/>
  <c r="T11" i="10" s="1"/>
  <c r="T12" i="10" s="1"/>
  <c r="T13" i="10" s="1"/>
  <c r="T14" i="10" s="1"/>
  <c r="T15" i="10" s="1"/>
  <c r="T16" i="10" s="1"/>
  <c r="T17" i="10" s="1"/>
  <c r="T18" i="10" s="1"/>
  <c r="T19" i="10" s="1"/>
  <c r="T20" i="10" s="1"/>
  <c r="T21" i="10" s="1"/>
  <c r="T22" i="10" s="1"/>
  <c r="T23" i="10" s="1"/>
  <c r="T24" i="10" s="1"/>
  <c r="T25" i="10" s="1"/>
  <c r="T26" i="10" s="1"/>
  <c r="T27" i="10" s="1"/>
  <c r="T28" i="10" s="1"/>
  <c r="T29" i="10" s="1"/>
  <c r="T30" i="10" s="1"/>
  <c r="T31" i="10" s="1"/>
  <c r="T32" i="10" s="1"/>
  <c r="T33" i="10" s="1"/>
  <c r="T34" i="10" s="1"/>
  <c r="T35" i="10" s="1"/>
  <c r="T36" i="10" s="1"/>
  <c r="T37" i="10" s="1"/>
  <c r="T38" i="10" s="1"/>
  <c r="T39" i="10" s="1"/>
  <c r="T40" i="10" s="1"/>
  <c r="T41" i="10" s="1"/>
  <c r="T42" i="10" s="1"/>
  <c r="T43" i="10" s="1"/>
  <c r="T44" i="10" s="1"/>
  <c r="T45" i="10" s="1"/>
  <c r="T46" i="10" s="1"/>
  <c r="T47" i="10" s="1"/>
  <c r="T48" i="10" s="1"/>
  <c r="T49" i="10" s="1"/>
  <c r="T50" i="10" s="1"/>
  <c r="T51" i="10" s="1"/>
  <c r="T52" i="10" s="1"/>
  <c r="T53" i="10" s="1"/>
  <c r="T54" i="10" s="1"/>
  <c r="T55" i="10" s="1"/>
  <c r="T56" i="10" s="1"/>
  <c r="T57" i="10" s="1"/>
  <c r="T58" i="10" s="1"/>
  <c r="T59" i="10" s="1"/>
  <c r="T60" i="10" s="1"/>
  <c r="T61" i="10" s="1"/>
  <c r="T62" i="10" s="1"/>
  <c r="T63" i="10" s="1"/>
  <c r="T64" i="10" s="1"/>
  <c r="T65" i="10" s="1"/>
  <c r="T66" i="10" s="1"/>
  <c r="T67" i="10" s="1"/>
  <c r="T68" i="10" s="1"/>
  <c r="T69" i="10" s="1"/>
  <c r="T70" i="10" s="1"/>
  <c r="T71" i="10" s="1"/>
  <c r="T72" i="10" s="1"/>
  <c r="T73" i="10" s="1"/>
  <c r="T74" i="10" s="1"/>
  <c r="T75" i="10" s="1"/>
  <c r="T76" i="10" s="1"/>
  <c r="T77" i="10" s="1"/>
  <c r="T78" i="10" s="1"/>
  <c r="T79" i="10" s="1"/>
  <c r="T80" i="10" s="1"/>
  <c r="T81" i="10" s="1"/>
  <c r="T82" i="10" s="1"/>
  <c r="T83" i="10" s="1"/>
  <c r="T84" i="10" s="1"/>
  <c r="T85" i="10" s="1"/>
  <c r="T86" i="10" s="1"/>
  <c r="T87" i="10" s="1"/>
  <c r="T88" i="10" s="1"/>
  <c r="T89" i="10" s="1"/>
  <c r="T90" i="10" s="1"/>
  <c r="T91" i="10" s="1"/>
  <c r="T92" i="10" s="1"/>
  <c r="T93" i="10" s="1"/>
  <c r="T94" i="10" s="1"/>
  <c r="T95" i="10" s="1"/>
  <c r="T96" i="10" s="1"/>
  <c r="T97" i="10" s="1"/>
  <c r="T98" i="10" s="1"/>
  <c r="T99" i="10" s="1"/>
  <c r="T100" i="10" s="1"/>
  <c r="T101" i="10" s="1"/>
  <c r="T102" i="10" s="1"/>
  <c r="T103" i="10" s="1"/>
  <c r="T104" i="10" s="1"/>
  <c r="T105" i="10" s="1"/>
  <c r="T106" i="10" s="1"/>
  <c r="T107" i="10" s="1"/>
  <c r="T108" i="10" s="1"/>
  <c r="T109" i="10" s="1"/>
  <c r="T110" i="10" s="1"/>
  <c r="T111" i="10" s="1"/>
  <c r="T112" i="10" s="1"/>
  <c r="T113" i="10" s="1"/>
  <c r="T114" i="10" s="1"/>
  <c r="T115" i="10" s="1"/>
  <c r="T116" i="10" s="1"/>
  <c r="T117" i="10" s="1"/>
  <c r="T118" i="10" s="1"/>
  <c r="T119" i="10" s="1"/>
  <c r="T120" i="10" s="1"/>
  <c r="T121" i="10" s="1"/>
  <c r="T122" i="10" s="1"/>
  <c r="T123" i="10" s="1"/>
  <c r="T124" i="10" s="1"/>
  <c r="T125" i="10" s="1"/>
  <c r="T126" i="10" s="1"/>
  <c r="T127" i="10" s="1"/>
  <c r="T128" i="10" s="1"/>
  <c r="T129" i="10" s="1"/>
  <c r="T130" i="10" s="1"/>
  <c r="T131" i="10" s="1"/>
  <c r="T132" i="10" s="1"/>
  <c r="T133" i="10" s="1"/>
  <c r="T134" i="10" s="1"/>
  <c r="T135" i="10" s="1"/>
  <c r="T136" i="10" s="1"/>
  <c r="T137" i="10" s="1"/>
  <c r="T138" i="10" s="1"/>
  <c r="T139" i="10" s="1"/>
  <c r="T140" i="10" s="1"/>
  <c r="T141" i="10" s="1"/>
  <c r="T142" i="10" s="1"/>
  <c r="T143" i="10" s="1"/>
  <c r="T144" i="10" s="1"/>
  <c r="T145" i="10" s="1"/>
  <c r="T146" i="10" s="1"/>
  <c r="T147" i="10" s="1"/>
  <c r="T148" i="10" s="1"/>
  <c r="T149" i="10" s="1"/>
  <c r="T150" i="10" s="1"/>
  <c r="T151" i="10" s="1"/>
  <c r="T152" i="10" s="1"/>
  <c r="T153" i="10" s="1"/>
  <c r="T154" i="10" s="1"/>
  <c r="T155" i="10" s="1"/>
  <c r="T156" i="10" s="1"/>
  <c r="T157" i="10" s="1"/>
  <c r="T158" i="10" s="1"/>
  <c r="T159" i="10" s="1"/>
  <c r="T160" i="10" s="1"/>
  <c r="T161" i="10" s="1"/>
  <c r="T162" i="10" s="1"/>
  <c r="T163" i="10" s="1"/>
  <c r="T164" i="10" s="1"/>
  <c r="T165" i="10" s="1"/>
  <c r="T166" i="10" s="1"/>
  <c r="T167" i="10" s="1"/>
  <c r="T168" i="10" s="1"/>
  <c r="T169" i="10" s="1"/>
  <c r="T170" i="10" s="1"/>
  <c r="T171" i="10" s="1"/>
  <c r="T172" i="10" s="1"/>
  <c r="T173" i="10" s="1"/>
  <c r="T174" i="10" s="1"/>
  <c r="T175" i="10" s="1"/>
  <c r="T176" i="10" s="1"/>
  <c r="T177" i="10" s="1"/>
  <c r="T178" i="10" s="1"/>
  <c r="T179" i="10" s="1"/>
  <c r="T180" i="10" s="1"/>
  <c r="T181" i="10" s="1"/>
  <c r="T182" i="10" s="1"/>
  <c r="T183" i="10" s="1"/>
  <c r="T184" i="10" s="1"/>
  <c r="T185" i="10" s="1"/>
  <c r="T186" i="10" s="1"/>
  <c r="T187" i="10" s="1"/>
  <c r="T188" i="10" s="1"/>
  <c r="T189" i="10" s="1"/>
  <c r="T190" i="10" s="1"/>
  <c r="T191" i="10" s="1"/>
  <c r="T192" i="10" s="1"/>
  <c r="T193" i="10" s="1"/>
  <c r="T194" i="10" s="1"/>
  <c r="T195" i="10" s="1"/>
  <c r="T196" i="10" s="1"/>
  <c r="T197" i="10" s="1"/>
  <c r="T198" i="10" s="1"/>
  <c r="T199" i="10" s="1"/>
  <c r="T200" i="10" s="1"/>
  <c r="T201" i="10" s="1"/>
  <c r="T202" i="10" s="1"/>
  <c r="T203" i="10" s="1"/>
  <c r="T204" i="10" s="1"/>
  <c r="T205" i="10" s="1"/>
  <c r="T206" i="10" s="1"/>
  <c r="T207" i="10" s="1"/>
  <c r="T208" i="10" s="1"/>
  <c r="T209" i="10" s="1"/>
  <c r="T210" i="10" s="1"/>
  <c r="T211" i="10" s="1"/>
  <c r="T212" i="10" s="1"/>
  <c r="T213" i="10" s="1"/>
  <c r="T214" i="10" s="1"/>
  <c r="T215" i="10" s="1"/>
  <c r="T216" i="10" s="1"/>
  <c r="T217" i="10" s="1"/>
  <c r="T218" i="10" s="1"/>
  <c r="T219" i="10" s="1"/>
  <c r="T220" i="10" s="1"/>
  <c r="T221" i="10" s="1"/>
  <c r="T222" i="10" s="1"/>
  <c r="T223" i="10" s="1"/>
  <c r="T224" i="10" s="1"/>
  <c r="T225" i="10" s="1"/>
  <c r="T226" i="10" s="1"/>
  <c r="T227" i="10" s="1"/>
  <c r="T228" i="10" s="1"/>
  <c r="T229" i="10" s="1"/>
  <c r="T230" i="10" s="1"/>
  <c r="T231" i="10" s="1"/>
  <c r="T232" i="10" s="1"/>
  <c r="T233" i="10" s="1"/>
  <c r="T234" i="10" s="1"/>
  <c r="T235" i="10" s="1"/>
  <c r="T236" i="10" s="1"/>
  <c r="T237" i="10" s="1"/>
  <c r="T238" i="10" s="1"/>
  <c r="T239" i="10" s="1"/>
  <c r="T240" i="10" s="1"/>
  <c r="T241" i="10" s="1"/>
  <c r="T242" i="10" s="1"/>
  <c r="T243" i="10" s="1"/>
  <c r="T244" i="10" s="1"/>
  <c r="T245" i="10" s="1"/>
  <c r="T246" i="10" s="1"/>
  <c r="T247" i="10" s="1"/>
  <c r="T248" i="10" s="1"/>
  <c r="T249" i="10" s="1"/>
  <c r="T250" i="10" s="1"/>
  <c r="T251" i="10" s="1"/>
  <c r="T252" i="10" s="1"/>
  <c r="T253" i="10" s="1"/>
  <c r="T254" i="10" s="1"/>
  <c r="T255" i="10" s="1"/>
  <c r="T256" i="10" s="1"/>
  <c r="T257" i="10" s="1"/>
  <c r="T258" i="10" s="1"/>
  <c r="T259" i="10" s="1"/>
  <c r="T260" i="10" s="1"/>
  <c r="T261" i="10" s="1"/>
  <c r="T262" i="10" s="1"/>
  <c r="T263" i="10" s="1"/>
  <c r="T264" i="10" s="1"/>
  <c r="T265" i="10" s="1"/>
  <c r="T266" i="10" s="1"/>
  <c r="T267" i="10" s="1"/>
  <c r="T268" i="10" s="1"/>
  <c r="T269" i="10" s="1"/>
  <c r="T270" i="10" s="1"/>
  <c r="T271" i="10" s="1"/>
  <c r="T272" i="10" s="1"/>
  <c r="T273" i="10" s="1"/>
  <c r="T274" i="10" s="1"/>
  <c r="T275" i="10" s="1"/>
  <c r="T276" i="10" s="1"/>
  <c r="T277" i="10" s="1"/>
  <c r="T278" i="10" s="1"/>
  <c r="T279" i="10" s="1"/>
  <c r="T280" i="10" s="1"/>
  <c r="T281" i="10" s="1"/>
  <c r="T282" i="10" s="1"/>
  <c r="T283" i="10" s="1"/>
  <c r="T284" i="10" s="1"/>
  <c r="T285" i="10" s="1"/>
  <c r="T286" i="10" s="1"/>
  <c r="T287" i="10" s="1"/>
  <c r="T288" i="10" s="1"/>
  <c r="T289" i="10" s="1"/>
  <c r="T290" i="10" s="1"/>
  <c r="T291" i="10" s="1"/>
  <c r="T292" i="10" s="1"/>
  <c r="T293" i="10" s="1"/>
  <c r="T294" i="10" s="1"/>
  <c r="T295" i="10" s="1"/>
  <c r="T296" i="10" s="1"/>
  <c r="T297" i="10" s="1"/>
  <c r="T298" i="10" s="1"/>
  <c r="T299" i="10" s="1"/>
  <c r="T300" i="10" s="1"/>
  <c r="T301" i="10" s="1"/>
  <c r="T302" i="10" s="1"/>
  <c r="T303" i="10" s="1"/>
  <c r="T304" i="10" s="1"/>
  <c r="T305" i="10" s="1"/>
  <c r="T306" i="10" s="1"/>
  <c r="T307" i="10" s="1"/>
  <c r="T308" i="10" s="1"/>
  <c r="T309" i="10" s="1"/>
  <c r="T310" i="10" s="1"/>
  <c r="T311" i="10" s="1"/>
  <c r="T312" i="10" s="1"/>
  <c r="T313" i="10" s="1"/>
  <c r="T314" i="10" s="1"/>
  <c r="T315" i="10" s="1"/>
  <c r="T316" i="10" s="1"/>
  <c r="T317" i="10" s="1"/>
  <c r="T318" i="10" s="1"/>
  <c r="T319" i="10" s="1"/>
  <c r="T320" i="10" s="1"/>
  <c r="T321" i="10" s="1"/>
  <c r="T322" i="10" s="1"/>
  <c r="T323" i="10" s="1"/>
  <c r="T324" i="10" s="1"/>
  <c r="T325" i="10" s="1"/>
  <c r="T326" i="10" s="1"/>
  <c r="T327" i="10" s="1"/>
  <c r="T328" i="10" s="1"/>
  <c r="T329" i="10" s="1"/>
  <c r="T330" i="10" s="1"/>
  <c r="T331" i="10" s="1"/>
  <c r="T332" i="10" s="1"/>
  <c r="T333" i="10" s="1"/>
  <c r="T334" i="10" s="1"/>
  <c r="T335" i="10" s="1"/>
  <c r="T336" i="10" s="1"/>
  <c r="T337" i="10" s="1"/>
  <c r="T338" i="10" s="1"/>
  <c r="T339" i="10" s="1"/>
  <c r="T340" i="10" s="1"/>
  <c r="T341" i="10" s="1"/>
  <c r="T342" i="10" s="1"/>
  <c r="T343" i="10" s="1"/>
  <c r="T344" i="10" s="1"/>
  <c r="T345" i="10" s="1"/>
  <c r="T346" i="10" s="1"/>
  <c r="T347" i="10" s="1"/>
  <c r="T348" i="10" s="1"/>
  <c r="T349" i="10" s="1"/>
  <c r="T350" i="10" s="1"/>
  <c r="T351" i="10" s="1"/>
  <c r="T352" i="10" s="1"/>
  <c r="T353" i="10" s="1"/>
  <c r="T354" i="10" s="1"/>
  <c r="T355" i="10" s="1"/>
  <c r="T356" i="10" s="1"/>
  <c r="T357" i="10" s="1"/>
  <c r="T358" i="10" s="1"/>
  <c r="T359" i="10" s="1"/>
  <c r="T360" i="10" s="1"/>
  <c r="T361" i="10" s="1"/>
  <c r="T362" i="10" s="1"/>
  <c r="T363" i="10" s="1"/>
  <c r="T364" i="10" s="1"/>
  <c r="T365" i="10" s="1"/>
  <c r="T366" i="10" s="1"/>
  <c r="T367" i="10" s="1"/>
  <c r="T368" i="10" s="1"/>
  <c r="T369" i="10" s="1"/>
  <c r="T370" i="10" s="1"/>
  <c r="T371" i="10" s="1"/>
  <c r="T372" i="10" s="1"/>
  <c r="T373" i="10" s="1"/>
  <c r="T374" i="10" s="1"/>
  <c r="T375" i="10" s="1"/>
  <c r="T376" i="10" s="1"/>
  <c r="T377" i="10" s="1"/>
  <c r="T378" i="10" s="1"/>
  <c r="T379" i="10" s="1"/>
  <c r="T380" i="10" s="1"/>
  <c r="T381" i="10" s="1"/>
  <c r="T382" i="10" s="1"/>
  <c r="T383" i="10" s="1"/>
  <c r="T384" i="10" s="1"/>
  <c r="T385" i="10" s="1"/>
  <c r="T386" i="10" s="1"/>
  <c r="T387" i="10" s="1"/>
  <c r="T388" i="10" s="1"/>
  <c r="T389" i="10" s="1"/>
  <c r="T390" i="10" s="1"/>
  <c r="T391" i="10" s="1"/>
  <c r="T392" i="10" s="1"/>
  <c r="T393" i="10" s="1"/>
  <c r="T394" i="10" s="1"/>
  <c r="T395" i="10" s="1"/>
  <c r="T396" i="10" s="1"/>
  <c r="T397" i="10" s="1"/>
  <c r="T398" i="10" s="1"/>
  <c r="T399" i="10" s="1"/>
  <c r="T400" i="10" s="1"/>
  <c r="T401" i="10" s="1"/>
  <c r="T402" i="10" s="1"/>
  <c r="T403" i="10" s="1"/>
  <c r="T404" i="10" s="1"/>
  <c r="T405" i="10" s="1"/>
  <c r="T406" i="10" s="1"/>
  <c r="T407" i="10" s="1"/>
  <c r="T408" i="10" s="1"/>
  <c r="T409" i="10" s="1"/>
  <c r="T410" i="10" s="1"/>
  <c r="T411" i="10" s="1"/>
  <c r="T412" i="10" s="1"/>
  <c r="T413" i="10" s="1"/>
  <c r="T414" i="10" s="1"/>
  <c r="T415" i="10" s="1"/>
  <c r="T416" i="10" s="1"/>
  <c r="T417" i="10" s="1"/>
  <c r="T418" i="10" s="1"/>
  <c r="T419" i="10" s="1"/>
  <c r="T420" i="10" s="1"/>
  <c r="T421" i="10" s="1"/>
  <c r="T422" i="10" s="1"/>
  <c r="T423" i="10" s="1"/>
  <c r="T424" i="10" s="1"/>
  <c r="T425" i="10" s="1"/>
  <c r="T426" i="10" s="1"/>
  <c r="T427" i="10" s="1"/>
  <c r="T428" i="10" s="1"/>
  <c r="T429" i="10" s="1"/>
  <c r="T430" i="10" s="1"/>
  <c r="T431" i="10" s="1"/>
  <c r="T432" i="10" s="1"/>
  <c r="T433" i="10" s="1"/>
  <c r="T434" i="10" s="1"/>
  <c r="T435" i="10" s="1"/>
  <c r="T436" i="10" s="1"/>
  <c r="T437" i="10" s="1"/>
  <c r="T438" i="10" s="1"/>
  <c r="T439" i="10" s="1"/>
  <c r="T440" i="10" s="1"/>
  <c r="T441" i="10" s="1"/>
  <c r="T442" i="10" s="1"/>
  <c r="T443" i="10" s="1"/>
  <c r="T444" i="10" s="1"/>
  <c r="T445" i="10" s="1"/>
  <c r="T446" i="10" s="1"/>
  <c r="T447" i="10" s="1"/>
  <c r="T448" i="10" s="1"/>
  <c r="T449" i="10" s="1"/>
  <c r="T450" i="10" s="1"/>
  <c r="T451" i="10" s="1"/>
  <c r="T452" i="10" s="1"/>
  <c r="T453" i="10" s="1"/>
  <c r="T454" i="10" s="1"/>
  <c r="T455" i="10" s="1"/>
  <c r="T456" i="10" s="1"/>
  <c r="T457" i="10" s="1"/>
  <c r="T458" i="10" s="1"/>
  <c r="T459" i="10" s="1"/>
  <c r="T460" i="10" s="1"/>
  <c r="T461" i="10" s="1"/>
  <c r="T462" i="10" s="1"/>
  <c r="T463" i="10" s="1"/>
  <c r="T464" i="10" s="1"/>
  <c r="T465" i="10" s="1"/>
  <c r="T466" i="10" s="1"/>
  <c r="T467" i="10" s="1"/>
  <c r="T468" i="10" s="1"/>
  <c r="T469" i="10" s="1"/>
  <c r="T470" i="10" s="1"/>
  <c r="T471" i="10" s="1"/>
  <c r="T472" i="10" s="1"/>
  <c r="T473" i="10" s="1"/>
  <c r="T474" i="10" s="1"/>
  <c r="T475" i="10" s="1"/>
  <c r="T476" i="10" s="1"/>
  <c r="T477" i="10" s="1"/>
  <c r="T478" i="10" s="1"/>
  <c r="T479" i="10" s="1"/>
  <c r="T480" i="10" s="1"/>
  <c r="T481" i="10" s="1"/>
  <c r="T482" i="10" s="1"/>
  <c r="T483" i="10" s="1"/>
  <c r="T484" i="10" s="1"/>
  <c r="T485" i="10" s="1"/>
  <c r="T486" i="10" s="1"/>
  <c r="T487" i="10" s="1"/>
  <c r="T488" i="10" s="1"/>
  <c r="T489" i="10" s="1"/>
  <c r="T490" i="10" s="1"/>
  <c r="T491" i="10" s="1"/>
  <c r="T492" i="10" s="1"/>
  <c r="T493" i="10" s="1"/>
  <c r="T494" i="10" s="1"/>
  <c r="T495" i="10" s="1"/>
  <c r="T496" i="10" s="1"/>
  <c r="T497" i="10" s="1"/>
  <c r="T498" i="10" s="1"/>
  <c r="T499" i="10" s="1"/>
  <c r="T500" i="10" s="1"/>
  <c r="T501" i="10" s="1"/>
  <c r="T502" i="10" s="1"/>
  <c r="T503" i="10" s="1"/>
  <c r="T504" i="10" s="1"/>
  <c r="T505" i="10" s="1"/>
  <c r="T506" i="10" s="1"/>
  <c r="T507" i="10" s="1"/>
  <c r="T508" i="10" s="1"/>
  <c r="T509" i="10" s="1"/>
  <c r="T510" i="10" s="1"/>
  <c r="T511" i="10" s="1"/>
  <c r="T512" i="10" s="1"/>
  <c r="T513" i="10" s="1"/>
  <c r="T514" i="10" s="1"/>
  <c r="T515" i="10" s="1"/>
  <c r="T516" i="10" s="1"/>
  <c r="T517" i="10" s="1"/>
  <c r="T518" i="10" s="1"/>
  <c r="T519" i="10" s="1"/>
  <c r="T520" i="10" s="1"/>
  <c r="T521" i="10" s="1"/>
  <c r="T522" i="10" s="1"/>
  <c r="T523" i="10" s="1"/>
  <c r="T524" i="10" s="1"/>
  <c r="T525" i="10" s="1"/>
  <c r="T526" i="10" s="1"/>
  <c r="T527" i="10" s="1"/>
  <c r="T528" i="10" s="1"/>
  <c r="T529" i="10" s="1"/>
  <c r="T530" i="10" s="1"/>
  <c r="T531" i="10" s="1"/>
  <c r="T532" i="10" s="1"/>
  <c r="T533" i="10" s="1"/>
  <c r="T534" i="10" s="1"/>
  <c r="T535" i="10" s="1"/>
  <c r="T536" i="10" s="1"/>
  <c r="T537" i="10" s="1"/>
  <c r="T538" i="10" s="1"/>
  <c r="T539" i="10" s="1"/>
  <c r="T540" i="10" s="1"/>
  <c r="T541" i="10" s="1"/>
  <c r="T542" i="10" s="1"/>
  <c r="T543" i="10" s="1"/>
  <c r="T544" i="10" s="1"/>
  <c r="T545" i="10" s="1"/>
  <c r="T546" i="10" s="1"/>
  <c r="T547" i="10" s="1"/>
  <c r="T548" i="10" s="1"/>
  <c r="T549" i="10" s="1"/>
  <c r="T550" i="10" s="1"/>
  <c r="T551" i="10" s="1"/>
  <c r="T552" i="10" s="1"/>
  <c r="T553" i="10" s="1"/>
  <c r="T554" i="10" s="1"/>
  <c r="T555" i="10" s="1"/>
  <c r="T556" i="10" s="1"/>
  <c r="T557" i="10" s="1"/>
  <c r="T558" i="10" s="1"/>
  <c r="T559" i="10" s="1"/>
  <c r="T560" i="10" s="1"/>
  <c r="T561" i="10" s="1"/>
  <c r="T562" i="10" s="1"/>
  <c r="T563" i="10" s="1"/>
  <c r="T564" i="10" s="1"/>
  <c r="T565" i="10" s="1"/>
  <c r="T566" i="10" s="1"/>
  <c r="T567" i="10" s="1"/>
  <c r="T568" i="10" s="1"/>
  <c r="T569" i="10" s="1"/>
  <c r="T570" i="10" s="1"/>
  <c r="T571" i="10" s="1"/>
  <c r="T572" i="10" s="1"/>
  <c r="T573" i="10" s="1"/>
  <c r="T574" i="10" s="1"/>
  <c r="T575" i="10" s="1"/>
  <c r="T576" i="10" s="1"/>
  <c r="T577" i="10" s="1"/>
  <c r="T578" i="10" s="1"/>
  <c r="T579" i="10" s="1"/>
  <c r="T580" i="10" s="1"/>
  <c r="T581" i="10" s="1"/>
  <c r="T582" i="10" s="1"/>
  <c r="T583" i="10" s="1"/>
  <c r="T584" i="10" s="1"/>
  <c r="T585" i="10" s="1"/>
  <c r="T586" i="10" s="1"/>
  <c r="T587" i="10" s="1"/>
  <c r="T588" i="10" s="1"/>
  <c r="T589" i="10" s="1"/>
  <c r="T590" i="10" s="1"/>
  <c r="T591" i="10" s="1"/>
  <c r="T592" i="10" s="1"/>
  <c r="T593" i="10" s="1"/>
  <c r="T594" i="10" s="1"/>
  <c r="T595" i="10" s="1"/>
  <c r="T596" i="10" s="1"/>
  <c r="T597" i="10" s="1"/>
  <c r="T598" i="10" s="1"/>
  <c r="T599" i="10" s="1"/>
  <c r="T600" i="10" s="1"/>
  <c r="T601" i="10" s="1"/>
  <c r="T602" i="10" s="1"/>
  <c r="T603" i="10" s="1"/>
  <c r="T604" i="10" s="1"/>
  <c r="T605" i="10" s="1"/>
  <c r="T606" i="10" s="1"/>
  <c r="T607" i="10" s="1"/>
  <c r="T608" i="10" s="1"/>
  <c r="T609" i="10" s="1"/>
  <c r="T610" i="10" s="1"/>
  <c r="T611" i="10" s="1"/>
  <c r="T612" i="10" s="1"/>
  <c r="T613" i="10" s="1"/>
  <c r="T614" i="10" s="1"/>
  <c r="T615" i="10" s="1"/>
  <c r="T616" i="10" s="1"/>
  <c r="T617" i="10" s="1"/>
  <c r="T618" i="10" s="1"/>
  <c r="T619" i="10" s="1"/>
  <c r="T620" i="10" s="1"/>
  <c r="T621" i="10" s="1"/>
  <c r="T622" i="10" s="1"/>
  <c r="T623" i="10" s="1"/>
  <c r="T624" i="10" s="1"/>
  <c r="T625" i="10" s="1"/>
  <c r="T626" i="10" s="1"/>
  <c r="T627" i="10" s="1"/>
  <c r="T628" i="10" s="1"/>
  <c r="T629" i="10" s="1"/>
  <c r="T630" i="10" s="1"/>
  <c r="T631" i="10" s="1"/>
  <c r="T632" i="10" s="1"/>
  <c r="T633" i="10" s="1"/>
  <c r="T634" i="10" s="1"/>
  <c r="T635" i="10" s="1"/>
  <c r="T636" i="10" s="1"/>
  <c r="T637" i="10" s="1"/>
  <c r="T638" i="10" s="1"/>
  <c r="T639" i="10" s="1"/>
  <c r="T640" i="10" s="1"/>
  <c r="T641" i="10" s="1"/>
  <c r="T642" i="10" s="1"/>
  <c r="T643" i="10" s="1"/>
  <c r="T644" i="10" s="1"/>
  <c r="T645" i="10" s="1"/>
  <c r="T646" i="10" s="1"/>
  <c r="T647" i="10" s="1"/>
  <c r="T648" i="10" s="1"/>
  <c r="T649" i="10" s="1"/>
  <c r="T650" i="10" s="1"/>
  <c r="T651" i="10" s="1"/>
  <c r="T652" i="10" s="1"/>
  <c r="T653" i="10" s="1"/>
  <c r="T654" i="10" s="1"/>
  <c r="T655" i="10" s="1"/>
  <c r="T656" i="10" s="1"/>
  <c r="T657" i="10" s="1"/>
  <c r="T658" i="10" s="1"/>
  <c r="T659" i="10" s="1"/>
  <c r="T660" i="10" s="1"/>
  <c r="T661" i="10" s="1"/>
  <c r="T662" i="10" s="1"/>
  <c r="T663" i="10" s="1"/>
  <c r="T664" i="10" s="1"/>
  <c r="T665" i="10" s="1"/>
  <c r="T666" i="10" s="1"/>
  <c r="T667" i="10" s="1"/>
  <c r="T668" i="10" s="1"/>
  <c r="T669" i="10" s="1"/>
  <c r="T670" i="10" s="1"/>
  <c r="T671" i="10" s="1"/>
  <c r="T672" i="10" s="1"/>
  <c r="T673" i="10" s="1"/>
  <c r="T674" i="10" s="1"/>
  <c r="T675" i="10" s="1"/>
  <c r="T676" i="10" s="1"/>
  <c r="T677" i="10" s="1"/>
  <c r="T678" i="10" s="1"/>
  <c r="T679" i="10" s="1"/>
  <c r="T680" i="10" s="1"/>
  <c r="T681" i="10" s="1"/>
  <c r="T682" i="10" s="1"/>
  <c r="T683" i="10" s="1"/>
  <c r="T684" i="10" s="1"/>
  <c r="T685" i="10" s="1"/>
  <c r="T686" i="10" s="1"/>
  <c r="T687" i="10" s="1"/>
  <c r="T688" i="10" s="1"/>
  <c r="T689" i="10" s="1"/>
  <c r="T690" i="10" s="1"/>
  <c r="T691" i="10" s="1"/>
  <c r="T692" i="10" s="1"/>
  <c r="T693" i="10" s="1"/>
  <c r="T694" i="10" s="1"/>
  <c r="T695" i="10" s="1"/>
  <c r="T696" i="10" s="1"/>
  <c r="T697" i="10" s="1"/>
  <c r="T698" i="10" s="1"/>
  <c r="T699" i="10" s="1"/>
  <c r="T700" i="10" s="1"/>
  <c r="T701" i="10" s="1"/>
  <c r="T702" i="10" s="1"/>
  <c r="T703" i="10" s="1"/>
  <c r="T704" i="10" s="1"/>
  <c r="T705" i="10" s="1"/>
  <c r="T706" i="10" s="1"/>
  <c r="T707" i="10" s="1"/>
  <c r="T708" i="10" s="1"/>
  <c r="T709" i="10" s="1"/>
  <c r="T710" i="10" s="1"/>
  <c r="T711" i="10" s="1"/>
  <c r="T712" i="10" s="1"/>
  <c r="T713" i="10" s="1"/>
  <c r="T714" i="10" s="1"/>
  <c r="T715" i="10" s="1"/>
  <c r="T716" i="10" s="1"/>
  <c r="T717" i="10" s="1"/>
  <c r="T718" i="10" s="1"/>
  <c r="T719" i="10" s="1"/>
  <c r="T720" i="10" s="1"/>
  <c r="T721" i="10" s="1"/>
  <c r="T722" i="10" s="1"/>
  <c r="T723" i="10" s="1"/>
  <c r="T724" i="10" s="1"/>
  <c r="T725" i="10" s="1"/>
  <c r="T726" i="10" s="1"/>
  <c r="T727" i="10" s="1"/>
  <c r="T728" i="10" s="1"/>
  <c r="T729" i="10" s="1"/>
  <c r="A706" i="10"/>
  <c r="A682" i="10"/>
  <c r="A658" i="10"/>
  <c r="A634" i="10"/>
  <c r="A610" i="10"/>
  <c r="A586" i="10"/>
  <c r="A562" i="10"/>
  <c r="A538" i="10"/>
  <c r="A514" i="10"/>
  <c r="A490" i="10"/>
  <c r="A466" i="10"/>
  <c r="A442" i="10"/>
  <c r="A418" i="10"/>
  <c r="A394" i="10"/>
  <c r="A370" i="10"/>
  <c r="A346" i="10"/>
  <c r="A322" i="10"/>
  <c r="A298" i="10"/>
  <c r="A274" i="10"/>
  <c r="A250" i="10"/>
  <c r="A226" i="10"/>
  <c r="A202" i="10"/>
  <c r="A178" i="10"/>
  <c r="A154" i="10"/>
  <c r="A130" i="10"/>
  <c r="A106" i="10"/>
  <c r="A82" i="10"/>
  <c r="A58" i="10"/>
  <c r="A34" i="10"/>
  <c r="A10" i="10"/>
  <c r="H11" i="2"/>
  <c r="G11" i="2"/>
  <c r="F11" i="2"/>
  <c r="E11" i="2"/>
  <c r="F251" i="3"/>
  <c r="F516" i="3"/>
  <c r="F516" i="16" s="1"/>
  <c r="F520" i="3"/>
  <c r="F524" i="3"/>
  <c r="F298" i="3"/>
  <c r="F436" i="3"/>
  <c r="F440" i="3"/>
  <c r="F444" i="3"/>
  <c r="F448" i="3"/>
  <c r="F452" i="3"/>
  <c r="F456" i="3"/>
  <c r="F460" i="3"/>
  <c r="F464" i="3"/>
  <c r="F468" i="3"/>
  <c r="F472" i="3"/>
  <c r="F476" i="3"/>
  <c r="F480" i="3"/>
  <c r="F484" i="3"/>
  <c r="F488" i="3"/>
  <c r="F492" i="3"/>
  <c r="F496" i="3"/>
  <c r="F500" i="3"/>
  <c r="F504" i="3"/>
  <c r="F508" i="3"/>
  <c r="F512" i="3"/>
  <c r="F528" i="3"/>
  <c r="F532" i="3"/>
  <c r="F536" i="3"/>
  <c r="F540" i="3"/>
  <c r="F544" i="3"/>
  <c r="F548" i="3"/>
  <c r="F552" i="3"/>
  <c r="F556" i="3"/>
  <c r="F560" i="3"/>
  <c r="F564" i="3"/>
  <c r="F568" i="3"/>
  <c r="F572" i="3"/>
  <c r="F576" i="3"/>
  <c r="F580" i="3"/>
  <c r="F584" i="3"/>
  <c r="F588" i="3"/>
  <c r="F592" i="3"/>
  <c r="F596" i="3"/>
  <c r="F600" i="3"/>
  <c r="F604" i="3"/>
  <c r="F608" i="3"/>
  <c r="F612" i="3"/>
  <c r="F616" i="3"/>
  <c r="F620" i="3"/>
  <c r="F624" i="3"/>
  <c r="F628" i="3"/>
  <c r="F632" i="3"/>
  <c r="F636" i="3"/>
  <c r="F640" i="3"/>
  <c r="F640" i="16" s="1"/>
  <c r="F644" i="3"/>
  <c r="F648" i="3"/>
  <c r="F652" i="3"/>
  <c r="F656" i="3"/>
  <c r="F656" i="4" s="1"/>
  <c r="F660" i="3"/>
  <c r="F664" i="3"/>
  <c r="F668" i="3"/>
  <c r="F672" i="3"/>
  <c r="F676" i="3"/>
  <c r="F680" i="3"/>
  <c r="F684" i="3"/>
  <c r="F688" i="3"/>
  <c r="F692" i="3"/>
  <c r="F696" i="3"/>
  <c r="F700" i="3"/>
  <c r="F704" i="3"/>
  <c r="F708" i="3"/>
  <c r="F712" i="3"/>
  <c r="F716" i="3"/>
  <c r="F720" i="3"/>
  <c r="F724" i="3"/>
  <c r="F728" i="3"/>
  <c r="F26" i="3"/>
  <c r="F42" i="3"/>
  <c r="F58" i="3"/>
  <c r="F74" i="3"/>
  <c r="F90" i="3"/>
  <c r="F106" i="3"/>
  <c r="F122" i="3"/>
  <c r="F138" i="3"/>
  <c r="F154" i="3"/>
  <c r="F170" i="3"/>
  <c r="F186" i="3"/>
  <c r="F202" i="3"/>
  <c r="F218" i="3"/>
  <c r="F234" i="3"/>
  <c r="F250" i="3"/>
  <c r="F266" i="3"/>
  <c r="F282" i="3"/>
  <c r="F312" i="3"/>
  <c r="F328" i="3"/>
  <c r="F344" i="3"/>
  <c r="F360" i="3"/>
  <c r="F376" i="3"/>
  <c r="F392" i="3"/>
  <c r="F408" i="3"/>
  <c r="F301" i="3"/>
  <c r="F317" i="3"/>
  <c r="F333" i="3"/>
  <c r="F349" i="3"/>
  <c r="F365" i="3"/>
  <c r="F381" i="3"/>
  <c r="F397" i="3"/>
  <c r="F413" i="3"/>
  <c r="F429" i="3"/>
  <c r="F517" i="3"/>
  <c r="F521" i="3"/>
  <c r="F525" i="3"/>
  <c r="F17" i="3"/>
  <c r="F33" i="3"/>
  <c r="F33" i="4" s="1"/>
  <c r="F49" i="3"/>
  <c r="F65" i="3"/>
  <c r="F81" i="3"/>
  <c r="F97" i="3"/>
  <c r="F113" i="3"/>
  <c r="F129" i="3"/>
  <c r="F145" i="3"/>
  <c r="F161" i="3"/>
  <c r="F177" i="3"/>
  <c r="F193" i="3"/>
  <c r="F209" i="3"/>
  <c r="F225" i="3"/>
  <c r="F241" i="3"/>
  <c r="F257" i="3"/>
  <c r="F273" i="3"/>
  <c r="F289" i="3"/>
  <c r="F302" i="3"/>
  <c r="F318" i="3"/>
  <c r="F334" i="3"/>
  <c r="F350" i="3"/>
  <c r="F366" i="3"/>
  <c r="F382" i="3"/>
  <c r="F398" i="3"/>
  <c r="F414" i="3"/>
  <c r="F20" i="3"/>
  <c r="F36" i="3"/>
  <c r="F22" i="3"/>
  <c r="F38" i="3"/>
  <c r="F38" i="16" s="1"/>
  <c r="F54" i="3"/>
  <c r="F70" i="3"/>
  <c r="F86" i="3"/>
  <c r="F102" i="3"/>
  <c r="F118" i="3"/>
  <c r="F134" i="3"/>
  <c r="F150" i="3"/>
  <c r="F166" i="3"/>
  <c r="F182" i="3"/>
  <c r="F198" i="3"/>
  <c r="F214" i="3"/>
  <c r="F230" i="3"/>
  <c r="F246" i="3"/>
  <c r="F262" i="3"/>
  <c r="F278" i="3"/>
  <c r="F432" i="3"/>
  <c r="F297" i="3"/>
  <c r="F313" i="3"/>
  <c r="F329" i="3"/>
  <c r="F345" i="3"/>
  <c r="F361" i="3"/>
  <c r="F377" i="3"/>
  <c r="F393" i="3"/>
  <c r="F409" i="3"/>
  <c r="F425" i="3"/>
  <c r="F13" i="3"/>
  <c r="F29" i="3"/>
  <c r="F45" i="3"/>
  <c r="F61" i="3"/>
  <c r="F77" i="3"/>
  <c r="F93" i="3"/>
  <c r="F109" i="3"/>
  <c r="F125" i="3"/>
  <c r="F141" i="3"/>
  <c r="F157" i="3"/>
  <c r="F173" i="3"/>
  <c r="F189" i="3"/>
  <c r="F205" i="3"/>
  <c r="F221" i="3"/>
  <c r="F237" i="3"/>
  <c r="F253" i="3"/>
  <c r="F269" i="3"/>
  <c r="F285" i="3"/>
  <c r="F428" i="3"/>
  <c r="F314" i="3"/>
  <c r="F330" i="3"/>
  <c r="F346" i="3"/>
  <c r="F362" i="3"/>
  <c r="F378" i="3"/>
  <c r="F394" i="3"/>
  <c r="F410" i="3"/>
  <c r="F518" i="3"/>
  <c r="F522" i="3"/>
  <c r="F526" i="3"/>
  <c r="F16" i="3"/>
  <c r="F18" i="3"/>
  <c r="F18" i="16" s="1"/>
  <c r="F34" i="3"/>
  <c r="F50" i="3"/>
  <c r="F66" i="3"/>
  <c r="F82" i="3"/>
  <c r="F98" i="3"/>
  <c r="F114" i="3"/>
  <c r="F130" i="3"/>
  <c r="F146" i="3"/>
  <c r="F162" i="3"/>
  <c r="F178" i="3"/>
  <c r="F194" i="3"/>
  <c r="F210" i="3"/>
  <c r="F210" i="16" s="1"/>
  <c r="F226" i="3"/>
  <c r="F242" i="3"/>
  <c r="F258" i="3"/>
  <c r="F274" i="3"/>
  <c r="F290" i="3"/>
  <c r="F304" i="3"/>
  <c r="F320" i="3"/>
  <c r="F336" i="3"/>
  <c r="F352" i="3"/>
  <c r="F368" i="3"/>
  <c r="F384" i="3"/>
  <c r="F400" i="3"/>
  <c r="F416" i="3"/>
  <c r="F309" i="3"/>
  <c r="F325" i="3"/>
  <c r="F341" i="3"/>
  <c r="F357" i="3"/>
  <c r="F373" i="3"/>
  <c r="F389" i="3"/>
  <c r="F405" i="3"/>
  <c r="F421" i="3"/>
  <c r="F25" i="3"/>
  <c r="F41" i="3"/>
  <c r="F57" i="3"/>
  <c r="F73" i="3"/>
  <c r="F89" i="3"/>
  <c r="F105" i="3"/>
  <c r="F121" i="3"/>
  <c r="F137" i="3"/>
  <c r="F153" i="3"/>
  <c r="F169" i="3"/>
  <c r="F185" i="3"/>
  <c r="F185" i="16" s="1"/>
  <c r="F201" i="3"/>
  <c r="F217" i="3"/>
  <c r="F233" i="3"/>
  <c r="F249" i="3"/>
  <c r="F265" i="3"/>
  <c r="F281" i="3"/>
  <c r="F292" i="3"/>
  <c r="F310" i="3"/>
  <c r="F326" i="3"/>
  <c r="F342" i="3"/>
  <c r="F358" i="3"/>
  <c r="F374" i="3"/>
  <c r="F390" i="3"/>
  <c r="F406" i="3"/>
  <c r="F422" i="3"/>
  <c r="F426" i="3"/>
  <c r="F430" i="3"/>
  <c r="F434" i="3"/>
  <c r="F438" i="3"/>
  <c r="F442" i="3"/>
  <c r="F446" i="3"/>
  <c r="F450" i="3"/>
  <c r="F454" i="3"/>
  <c r="F458" i="3"/>
  <c r="F462" i="3"/>
  <c r="F466" i="3"/>
  <c r="F470" i="3"/>
  <c r="F474" i="3"/>
  <c r="F478" i="3"/>
  <c r="F482" i="3"/>
  <c r="F486" i="3"/>
  <c r="F490" i="3"/>
  <c r="F494" i="3"/>
  <c r="F498" i="3"/>
  <c r="F502" i="3"/>
  <c r="F506" i="3"/>
  <c r="F506" i="16" s="1"/>
  <c r="F510" i="3"/>
  <c r="F514" i="3"/>
  <c r="F530" i="3"/>
  <c r="F534" i="3"/>
  <c r="F538" i="3"/>
  <c r="F542" i="3"/>
  <c r="F546" i="3"/>
  <c r="F550" i="3"/>
  <c r="F554" i="3"/>
  <c r="F558" i="3"/>
  <c r="F562" i="3"/>
  <c r="F566" i="3"/>
  <c r="F570" i="3"/>
  <c r="F574" i="3"/>
  <c r="F578" i="3"/>
  <c r="F582" i="3"/>
  <c r="F582" i="16" s="1"/>
  <c r="F586" i="3"/>
  <c r="F590" i="3"/>
  <c r="F594" i="3"/>
  <c r="F598" i="3"/>
  <c r="F602" i="3"/>
  <c r="F606" i="3"/>
  <c r="F610" i="3"/>
  <c r="F614" i="3"/>
  <c r="F618" i="3"/>
  <c r="F622" i="3"/>
  <c r="F626" i="3"/>
  <c r="F630" i="3"/>
  <c r="F634" i="3"/>
  <c r="F638" i="3"/>
  <c r="F642" i="3"/>
  <c r="F646" i="3"/>
  <c r="F650" i="3"/>
  <c r="F654" i="3"/>
  <c r="F658" i="3"/>
  <c r="F662" i="3"/>
  <c r="F666" i="3"/>
  <c r="F670" i="3"/>
  <c r="F674" i="3"/>
  <c r="F678" i="3"/>
  <c r="F682" i="3"/>
  <c r="F686" i="3"/>
  <c r="F690" i="3"/>
  <c r="F694" i="3"/>
  <c r="F14" i="3"/>
  <c r="F30" i="3"/>
  <c r="F46" i="3"/>
  <c r="F62" i="3"/>
  <c r="F62" i="4" s="1"/>
  <c r="F78" i="3"/>
  <c r="F94" i="3"/>
  <c r="F110" i="3"/>
  <c r="F126" i="3"/>
  <c r="F142" i="3"/>
  <c r="F158" i="3"/>
  <c r="F174" i="3"/>
  <c r="F190" i="3"/>
  <c r="F190" i="4" s="1"/>
  <c r="F206" i="3"/>
  <c r="F222" i="3"/>
  <c r="F238" i="3"/>
  <c r="F254" i="3"/>
  <c r="F270" i="3"/>
  <c r="F286" i="3"/>
  <c r="F293" i="3"/>
  <c r="F305" i="3"/>
  <c r="F321" i="3"/>
  <c r="F337" i="3"/>
  <c r="F353" i="3"/>
  <c r="F369" i="3"/>
  <c r="F385" i="3"/>
  <c r="F401" i="3"/>
  <c r="F417" i="3"/>
  <c r="F433" i="3"/>
  <c r="F437" i="3"/>
  <c r="F441" i="3"/>
  <c r="F445" i="3"/>
  <c r="F449" i="3"/>
  <c r="F453" i="3"/>
  <c r="F457" i="3"/>
  <c r="F461" i="3"/>
  <c r="F465" i="3"/>
  <c r="F465" i="4" s="1"/>
  <c r="F469" i="3"/>
  <c r="F473" i="3"/>
  <c r="F477" i="3"/>
  <c r="F481" i="3"/>
  <c r="F485" i="3"/>
  <c r="F489" i="3"/>
  <c r="F493" i="3"/>
  <c r="F497" i="3"/>
  <c r="F501" i="3"/>
  <c r="F505" i="3"/>
  <c r="F509" i="3"/>
  <c r="F513" i="3"/>
  <c r="F529" i="3"/>
  <c r="F533" i="3"/>
  <c r="F537" i="3"/>
  <c r="F541" i="3"/>
  <c r="F545" i="3"/>
  <c r="F549" i="3"/>
  <c r="F553" i="3"/>
  <c r="F557" i="3"/>
  <c r="F561" i="3"/>
  <c r="F565" i="3"/>
  <c r="F569" i="3"/>
  <c r="F573" i="3"/>
  <c r="F573" i="4" s="1"/>
  <c r="F577" i="3"/>
  <c r="F581" i="3"/>
  <c r="F585" i="3"/>
  <c r="F589" i="3"/>
  <c r="F593" i="3"/>
  <c r="F597" i="3"/>
  <c r="F601" i="3"/>
  <c r="F605" i="3"/>
  <c r="F605" i="4" s="1"/>
  <c r="F609" i="3"/>
  <c r="F613" i="3"/>
  <c r="F617" i="3"/>
  <c r="F621" i="3"/>
  <c r="F625" i="3"/>
  <c r="F629" i="3"/>
  <c r="F633" i="3"/>
  <c r="F637" i="3"/>
  <c r="F641" i="3"/>
  <c r="F645" i="3"/>
  <c r="F649" i="3"/>
  <c r="F653" i="3"/>
  <c r="F657" i="3"/>
  <c r="F661" i="3"/>
  <c r="F665" i="3"/>
  <c r="F669" i="3"/>
  <c r="F673" i="3"/>
  <c r="F677" i="3"/>
  <c r="F681" i="3"/>
  <c r="F685" i="3"/>
  <c r="F685" i="16" s="1"/>
  <c r="F689" i="3"/>
  <c r="F693" i="3"/>
  <c r="F697" i="3"/>
  <c r="F701" i="3"/>
  <c r="F705" i="3"/>
  <c r="F709" i="3"/>
  <c r="F713" i="3"/>
  <c r="F717" i="3"/>
  <c r="F721" i="3"/>
  <c r="F725" i="3"/>
  <c r="F729" i="3"/>
  <c r="F21" i="3"/>
  <c r="F37" i="3"/>
  <c r="F53" i="3"/>
  <c r="F69" i="3"/>
  <c r="F85" i="3"/>
  <c r="F101" i="3"/>
  <c r="F117" i="3"/>
  <c r="F133" i="3"/>
  <c r="F149" i="3"/>
  <c r="F165" i="3"/>
  <c r="F181" i="3"/>
  <c r="F197" i="3"/>
  <c r="F213" i="3"/>
  <c r="F229" i="3"/>
  <c r="F245" i="3"/>
  <c r="F261" i="3"/>
  <c r="F277" i="3"/>
  <c r="F306" i="3"/>
  <c r="F322" i="3"/>
  <c r="F338" i="3"/>
  <c r="F354" i="3"/>
  <c r="F370" i="3"/>
  <c r="F386" i="3"/>
  <c r="F402" i="3"/>
  <c r="F418" i="3"/>
  <c r="F24" i="3"/>
  <c r="F40" i="3"/>
  <c r="F56" i="3"/>
  <c r="F698" i="3"/>
  <c r="F714" i="3"/>
  <c r="F44" i="3"/>
  <c r="F52" i="3"/>
  <c r="F72" i="3"/>
  <c r="F88" i="3"/>
  <c r="F104" i="3"/>
  <c r="F120" i="3"/>
  <c r="F136" i="3"/>
  <c r="F152" i="3"/>
  <c r="F168" i="3"/>
  <c r="F184" i="3"/>
  <c r="F200" i="3"/>
  <c r="F216" i="3"/>
  <c r="F232" i="3"/>
  <c r="F248" i="3"/>
  <c r="F264" i="3"/>
  <c r="F280" i="3"/>
  <c r="F308" i="3"/>
  <c r="F340" i="3"/>
  <c r="F372" i="3"/>
  <c r="F404" i="3"/>
  <c r="F702" i="3"/>
  <c r="F718" i="3"/>
  <c r="F28" i="3"/>
  <c r="F60" i="3"/>
  <c r="F68" i="3"/>
  <c r="F84" i="3"/>
  <c r="F100" i="3"/>
  <c r="F116" i="3"/>
  <c r="F132" i="3"/>
  <c r="F148" i="3"/>
  <c r="F164" i="3"/>
  <c r="F180" i="3"/>
  <c r="F196" i="3"/>
  <c r="F212" i="3"/>
  <c r="F228" i="3"/>
  <c r="F244" i="3"/>
  <c r="F260" i="3"/>
  <c r="F276" i="3"/>
  <c r="F300" i="3"/>
  <c r="F332" i="3"/>
  <c r="F364" i="3"/>
  <c r="F396" i="3"/>
  <c r="F706" i="3"/>
  <c r="F722" i="3"/>
  <c r="F12" i="3"/>
  <c r="F32" i="3"/>
  <c r="F48" i="3"/>
  <c r="F80" i="3"/>
  <c r="F96" i="3"/>
  <c r="F112" i="3"/>
  <c r="F128" i="3"/>
  <c r="F144" i="3"/>
  <c r="F160" i="3"/>
  <c r="F176" i="3"/>
  <c r="F192" i="3"/>
  <c r="F208" i="3"/>
  <c r="F224" i="3"/>
  <c r="F240" i="3"/>
  <c r="F256" i="3"/>
  <c r="F272" i="3"/>
  <c r="F288" i="3"/>
  <c r="F294" i="3"/>
  <c r="F324" i="3"/>
  <c r="F356" i="3"/>
  <c r="F388" i="3"/>
  <c r="F420" i="3"/>
  <c r="F10" i="3"/>
  <c r="F710" i="3"/>
  <c r="F726" i="3"/>
  <c r="F64" i="3"/>
  <c r="F76" i="3"/>
  <c r="F92" i="3"/>
  <c r="F108" i="3"/>
  <c r="F124" i="3"/>
  <c r="F140" i="3"/>
  <c r="F156" i="3"/>
  <c r="F172" i="3"/>
  <c r="F188" i="3"/>
  <c r="F204" i="3"/>
  <c r="F220" i="3"/>
  <c r="F236" i="3"/>
  <c r="F252" i="3"/>
  <c r="F268" i="3"/>
  <c r="F284" i="3"/>
  <c r="F296" i="3"/>
  <c r="F316" i="3"/>
  <c r="F348" i="3"/>
  <c r="F380" i="3"/>
  <c r="F412" i="3"/>
  <c r="F424" i="3"/>
  <c r="P16" i="5"/>
  <c r="P16" i="10" s="1"/>
  <c r="P32" i="5"/>
  <c r="P48" i="5"/>
  <c r="P52" i="5"/>
  <c r="P64" i="5"/>
  <c r="AH64" i="5" s="1"/>
  <c r="H595" i="11" s="1"/>
  <c r="P92" i="5"/>
  <c r="P92" i="10" s="1"/>
  <c r="P96" i="5"/>
  <c r="P96" i="10" s="1"/>
  <c r="P112" i="5"/>
  <c r="P132" i="5"/>
  <c r="P132" i="10" s="1"/>
  <c r="P144" i="5"/>
  <c r="P164" i="5"/>
  <c r="P164" i="10" s="1"/>
  <c r="P180" i="5"/>
  <c r="P208" i="5"/>
  <c r="AH208" i="5" s="1"/>
  <c r="H601" i="11" s="1"/>
  <c r="P224" i="5"/>
  <c r="P224" i="10" s="1"/>
  <c r="P240" i="5"/>
  <c r="AH240" i="5" s="1"/>
  <c r="P602" i="11" s="1"/>
  <c r="P264" i="5"/>
  <c r="P280" i="5"/>
  <c r="AH280" i="5" s="1"/>
  <c r="H604" i="11" s="1"/>
  <c r="P304" i="5"/>
  <c r="P320" i="5"/>
  <c r="P336" i="5"/>
  <c r="P352" i="5"/>
  <c r="P352" i="10" s="1"/>
  <c r="P356" i="5"/>
  <c r="P356" i="10" s="1"/>
  <c r="P372" i="5"/>
  <c r="P372" i="10" s="1"/>
  <c r="P388" i="5"/>
  <c r="P396" i="5"/>
  <c r="P396" i="10" s="1"/>
  <c r="P412" i="5"/>
  <c r="P428" i="5"/>
  <c r="P444" i="5"/>
  <c r="P460" i="5"/>
  <c r="AH460" i="5" s="1"/>
  <c r="T611" i="11" s="1"/>
  <c r="P468" i="5"/>
  <c r="AH468" i="5" s="1"/>
  <c r="D612" i="11" s="1"/>
  <c r="P484" i="5"/>
  <c r="P484" i="10" s="1"/>
  <c r="P500" i="5"/>
  <c r="P508" i="5"/>
  <c r="P508" i="10" s="1"/>
  <c r="P524" i="5"/>
  <c r="P540" i="5"/>
  <c r="P556" i="5"/>
  <c r="P568" i="5"/>
  <c r="P568" i="10" s="1"/>
  <c r="P584" i="5"/>
  <c r="AH584" i="5" s="1"/>
  <c r="X616" i="11" s="1"/>
  <c r="P600" i="5"/>
  <c r="AH600" i="5" s="1"/>
  <c r="P617" i="11" s="1"/>
  <c r="P616" i="5"/>
  <c r="P632" i="5"/>
  <c r="AH632" i="5" s="1"/>
  <c r="X618" i="11" s="1"/>
  <c r="P648" i="5"/>
  <c r="P672" i="5"/>
  <c r="P688" i="5"/>
  <c r="P704" i="5"/>
  <c r="P704" i="10" s="1"/>
  <c r="L11" i="5"/>
  <c r="L19" i="5"/>
  <c r="L19" i="10" s="1"/>
  <c r="L27" i="5"/>
  <c r="L35" i="5"/>
  <c r="AG35" i="5" s="1"/>
  <c r="C558" i="11" s="1"/>
  <c r="L43" i="5"/>
  <c r="L51" i="5"/>
  <c r="L51" i="10" s="1"/>
  <c r="L59" i="5"/>
  <c r="AG59" i="5" s="1"/>
  <c r="C559" i="11" s="1"/>
  <c r="L65" i="5"/>
  <c r="L73" i="5"/>
  <c r="L79" i="5"/>
  <c r="L79" i="10" s="1"/>
  <c r="L81" i="5"/>
  <c r="L89" i="5"/>
  <c r="AG89" i="5" s="1"/>
  <c r="I560" i="11" s="1"/>
  <c r="L97" i="5"/>
  <c r="L97" i="10" s="1"/>
  <c r="L99" i="5"/>
  <c r="L99" i="10" s="1"/>
  <c r="L107" i="5"/>
  <c r="AG107" i="5" s="1"/>
  <c r="C561" i="11" s="1"/>
  <c r="L115" i="5"/>
  <c r="L123" i="5"/>
  <c r="L127" i="5"/>
  <c r="L127" i="10" s="1"/>
  <c r="L135" i="5"/>
  <c r="L159" i="5"/>
  <c r="L167" i="5"/>
  <c r="L175" i="5"/>
  <c r="L175" i="10" s="1"/>
  <c r="L183" i="5"/>
  <c r="AG183" i="5" s="1"/>
  <c r="G564" i="11" s="1"/>
  <c r="L187" i="5"/>
  <c r="L187" i="10" s="1"/>
  <c r="L195" i="5"/>
  <c r="AG195" i="5" s="1"/>
  <c r="S564" i="11" s="1"/>
  <c r="L201" i="5"/>
  <c r="L201" i="10" s="1"/>
  <c r="L209" i="5"/>
  <c r="L217" i="5"/>
  <c r="L225" i="5"/>
  <c r="L233" i="5"/>
  <c r="AG233" i="5" s="1"/>
  <c r="I566" i="11" s="1"/>
  <c r="L241" i="5"/>
  <c r="L249" i="5"/>
  <c r="L249" i="10" s="1"/>
  <c r="L261" i="5"/>
  <c r="L269" i="5"/>
  <c r="L269" i="10" s="1"/>
  <c r="L277" i="5"/>
  <c r="L285" i="5"/>
  <c r="L293" i="5"/>
  <c r="L299" i="5"/>
  <c r="L299" i="10" s="1"/>
  <c r="L307" i="5"/>
  <c r="L315" i="5"/>
  <c r="L323" i="5"/>
  <c r="L331" i="5"/>
  <c r="L331" i="10" s="1"/>
  <c r="L339" i="5"/>
  <c r="L347" i="5"/>
  <c r="AG347" i="5" s="1"/>
  <c r="C571" i="11" s="1"/>
  <c r="L355" i="5"/>
  <c r="L355" i="10" s="1"/>
  <c r="L363" i="5"/>
  <c r="L363" i="10" s="1"/>
  <c r="L371" i="5"/>
  <c r="AG371" i="5" s="1"/>
  <c r="C572" i="11" s="1"/>
  <c r="L379" i="5"/>
  <c r="L387" i="5"/>
  <c r="L401" i="5"/>
  <c r="L401" i="10" s="1"/>
  <c r="L409" i="5"/>
  <c r="L417" i="5"/>
  <c r="AG417" i="5" s="1"/>
  <c r="Y573" i="11" s="1"/>
  <c r="L425" i="5"/>
  <c r="L433" i="5"/>
  <c r="L433" i="10" s="1"/>
  <c r="L441" i="5"/>
  <c r="AG441" i="5" s="1"/>
  <c r="Y574" i="11" s="1"/>
  <c r="L449" i="5"/>
  <c r="L449" i="10" s="1"/>
  <c r="L457" i="5"/>
  <c r="AG457" i="5" s="1"/>
  <c r="Q575" i="11" s="1"/>
  <c r="L467" i="5"/>
  <c r="L467" i="10" s="1"/>
  <c r="L475" i="5"/>
  <c r="L483" i="5"/>
  <c r="L491" i="5"/>
  <c r="L499" i="5"/>
  <c r="AG499" i="5" s="1"/>
  <c r="K577" i="11" s="1"/>
  <c r="L505" i="5"/>
  <c r="AG505" i="5" s="1"/>
  <c r="Q577" i="11" s="1"/>
  <c r="L513" i="5"/>
  <c r="AG513" i="5" s="1"/>
  <c r="Y577" i="11" s="1"/>
  <c r="L521" i="5"/>
  <c r="L529" i="5"/>
  <c r="L529" i="10" s="1"/>
  <c r="L537" i="5"/>
  <c r="L545" i="5"/>
  <c r="L553" i="5"/>
  <c r="L561" i="5"/>
  <c r="L561" i="10" s="1"/>
  <c r="L565" i="5"/>
  <c r="AG565" i="5" s="1"/>
  <c r="E580" i="11" s="1"/>
  <c r="L573" i="5"/>
  <c r="AG573" i="5" s="1"/>
  <c r="M580" i="11" s="1"/>
  <c r="L581" i="5"/>
  <c r="L589" i="5"/>
  <c r="L589" i="10" s="1"/>
  <c r="L597" i="5"/>
  <c r="L605" i="5"/>
  <c r="AG605" i="5" s="1"/>
  <c r="U581" i="11" s="1"/>
  <c r="L613" i="5"/>
  <c r="L613" i="10" s="1"/>
  <c r="L621" i="5"/>
  <c r="L621" i="10" s="1"/>
  <c r="L629" i="5"/>
  <c r="AG629" i="5" s="1"/>
  <c r="U582" i="11" s="1"/>
  <c r="L637" i="5"/>
  <c r="L645" i="5"/>
  <c r="L653" i="5"/>
  <c r="L653" i="10" s="1"/>
  <c r="L661" i="5"/>
  <c r="L667" i="5"/>
  <c r="L675" i="5"/>
  <c r="L683" i="5"/>
  <c r="L683" i="10" s="1"/>
  <c r="L689" i="5"/>
  <c r="AG689" i="5" s="1"/>
  <c r="I585" i="11" s="1"/>
  <c r="L697" i="5"/>
  <c r="L697" i="10" s="1"/>
  <c r="L715" i="5"/>
  <c r="AG715" i="5" s="1"/>
  <c r="K586" i="11" s="1"/>
  <c r="P21" i="5"/>
  <c r="P37" i="5"/>
  <c r="P61" i="5"/>
  <c r="P77" i="5"/>
  <c r="P77" i="10" s="1"/>
  <c r="P89" i="5"/>
  <c r="P101" i="5"/>
  <c r="P117" i="5"/>
  <c r="P137" i="5"/>
  <c r="P141" i="5"/>
  <c r="AH141" i="5" s="1"/>
  <c r="M598" i="11" s="1"/>
  <c r="P169" i="5"/>
  <c r="P185" i="5"/>
  <c r="AH185" i="5" s="1"/>
  <c r="I600" i="11" s="1"/>
  <c r="P189" i="5"/>
  <c r="AH189" i="5" s="1"/>
  <c r="M600" i="11" s="1"/>
  <c r="P205" i="5"/>
  <c r="P221" i="5"/>
  <c r="P237" i="5"/>
  <c r="P257" i="5"/>
  <c r="P273" i="5"/>
  <c r="P289" i="5"/>
  <c r="P301" i="5"/>
  <c r="P317" i="5"/>
  <c r="AH317" i="5" s="1"/>
  <c r="U605" i="11" s="1"/>
  <c r="P333" i="5"/>
  <c r="P349" i="5"/>
  <c r="P365" i="5"/>
  <c r="AH365" i="5" s="1"/>
  <c r="U607" i="11" s="1"/>
  <c r="P381" i="5"/>
  <c r="P393" i="5"/>
  <c r="P20" i="5"/>
  <c r="P36" i="5"/>
  <c r="P56" i="5"/>
  <c r="AH56" i="5" s="1"/>
  <c r="X594" i="11" s="1"/>
  <c r="P68" i="5"/>
  <c r="P80" i="5"/>
  <c r="P80" i="10" s="1"/>
  <c r="P100" i="5"/>
  <c r="P116" i="5"/>
  <c r="P136" i="5"/>
  <c r="P168" i="5"/>
  <c r="P184" i="5"/>
  <c r="P196" i="5"/>
  <c r="P196" i="10" s="1"/>
  <c r="P212" i="5"/>
  <c r="P228" i="5"/>
  <c r="P244" i="5"/>
  <c r="P244" i="10" s="1"/>
  <c r="P268" i="5"/>
  <c r="P284" i="5"/>
  <c r="P308" i="5"/>
  <c r="P324" i="5"/>
  <c r="P324" i="10" s="1"/>
  <c r="P340" i="5"/>
  <c r="AH340" i="5" s="1"/>
  <c r="T606" i="11" s="1"/>
  <c r="P360" i="5"/>
  <c r="P376" i="5"/>
  <c r="AH376" i="5" s="1"/>
  <c r="H608" i="11" s="1"/>
  <c r="P400" i="5"/>
  <c r="P416" i="5"/>
  <c r="P432" i="5"/>
  <c r="P448" i="5"/>
  <c r="P472" i="5"/>
  <c r="P472" i="10" s="1"/>
  <c r="P488" i="5"/>
  <c r="AH488" i="5" s="1"/>
  <c r="X612" i="11" s="1"/>
  <c r="P512" i="5"/>
  <c r="P528" i="5"/>
  <c r="P544" i="5"/>
  <c r="P560" i="5"/>
  <c r="P572" i="5"/>
  <c r="P572" i="10" s="1"/>
  <c r="P588" i="5"/>
  <c r="P604" i="5"/>
  <c r="P620" i="5"/>
  <c r="AH620" i="5" s="1"/>
  <c r="L618" i="11" s="1"/>
  <c r="P636" i="5"/>
  <c r="P652" i="5"/>
  <c r="P676" i="5"/>
  <c r="P692" i="5"/>
  <c r="P708" i="5"/>
  <c r="P712" i="5"/>
  <c r="P724" i="5"/>
  <c r="P724" i="10" s="1"/>
  <c r="L13" i="5"/>
  <c r="L21" i="5"/>
  <c r="L29" i="5"/>
  <c r="L37" i="5"/>
  <c r="L37" i="10" s="1"/>
  <c r="L45" i="5"/>
  <c r="L53" i="5"/>
  <c r="L53" i="10" s="1"/>
  <c r="L61" i="5"/>
  <c r="L67" i="5"/>
  <c r="AG67" i="5" s="1"/>
  <c r="K559" i="11" s="1"/>
  <c r="L75" i="5"/>
  <c r="L75" i="10" s="1"/>
  <c r="L85" i="5"/>
  <c r="L93" i="5"/>
  <c r="L101" i="5"/>
  <c r="L101" i="10" s="1"/>
  <c r="L109" i="5"/>
  <c r="AG109" i="5" s="1"/>
  <c r="E561" i="11" s="1"/>
  <c r="L117" i="5"/>
  <c r="L117" i="10" s="1"/>
  <c r="L129" i="5"/>
  <c r="L137" i="5"/>
  <c r="AG137" i="5" s="1"/>
  <c r="I562" i="11" s="1"/>
  <c r="L145" i="5"/>
  <c r="L147" i="5"/>
  <c r="L153" i="5"/>
  <c r="L155" i="5"/>
  <c r="L155" i="10" s="1"/>
  <c r="L161" i="5"/>
  <c r="L169" i="5"/>
  <c r="L169" i="10" s="1"/>
  <c r="L177" i="5"/>
  <c r="L185" i="5"/>
  <c r="AG185" i="5" s="1"/>
  <c r="I564" i="11" s="1"/>
  <c r="L189" i="5"/>
  <c r="L189" i="10" s="1"/>
  <c r="L203" i="5"/>
  <c r="L203" i="10" s="1"/>
  <c r="L211" i="5"/>
  <c r="L219" i="5"/>
  <c r="L219" i="10" s="1"/>
  <c r="L227" i="5"/>
  <c r="AG227" i="5" s="1"/>
  <c r="C566" i="11" s="1"/>
  <c r="L235" i="5"/>
  <c r="L235" i="10" s="1"/>
  <c r="L243" i="5"/>
  <c r="L251" i="5"/>
  <c r="AG251" i="5" s="1"/>
  <c r="C567" i="11" s="1"/>
  <c r="L255" i="5"/>
  <c r="L263" i="5"/>
  <c r="L271" i="5"/>
  <c r="L279" i="5"/>
  <c r="L279" i="10" s="1"/>
  <c r="L287" i="5"/>
  <c r="L295" i="5"/>
  <c r="L295" i="10" s="1"/>
  <c r="L301" i="5"/>
  <c r="L309" i="5"/>
  <c r="AG309" i="5" s="1"/>
  <c r="M569" i="11" s="1"/>
  <c r="L317" i="5"/>
  <c r="L317" i="10" s="1"/>
  <c r="L325" i="5"/>
  <c r="L333" i="5"/>
  <c r="L341" i="5"/>
  <c r="L341" i="10" s="1"/>
  <c r="L349" i="5"/>
  <c r="AG349" i="5" s="1"/>
  <c r="E571" i="11" s="1"/>
  <c r="L357" i="5"/>
  <c r="L357" i="10" s="1"/>
  <c r="L365" i="5"/>
  <c r="L365" i="10" s="1"/>
  <c r="L373" i="5"/>
  <c r="AG373" i="5" s="1"/>
  <c r="E572" i="11" s="1"/>
  <c r="L381" i="5"/>
  <c r="L389" i="5"/>
  <c r="L393" i="5"/>
  <c r="L395" i="5"/>
  <c r="L395" i="10" s="1"/>
  <c r="L403" i="5"/>
  <c r="L411" i="5"/>
  <c r="L411" i="10" s="1"/>
  <c r="L419" i="5"/>
  <c r="L427" i="5"/>
  <c r="AG427" i="5" s="1"/>
  <c r="K574" i="11" s="1"/>
  <c r="L435" i="5"/>
  <c r="L435" i="10" s="1"/>
  <c r="L443" i="5"/>
  <c r="L451" i="5"/>
  <c r="L459" i="5"/>
  <c r="L459" i="10" s="1"/>
  <c r="L469" i="5"/>
  <c r="AG469" i="5" s="1"/>
  <c r="E576" i="11" s="1"/>
  <c r="L477" i="5"/>
  <c r="L477" i="10" s="1"/>
  <c r="L485" i="5"/>
  <c r="L493" i="5"/>
  <c r="AG493" i="5" s="1"/>
  <c r="E577" i="11" s="1"/>
  <c r="L501" i="5"/>
  <c r="L507" i="5"/>
  <c r="AG507" i="5" s="1"/>
  <c r="S577" i="11" s="1"/>
  <c r="L515" i="5"/>
  <c r="L523" i="5"/>
  <c r="L523" i="10" s="1"/>
  <c r="L531" i="5"/>
  <c r="L539" i="5"/>
  <c r="L539" i="10" s="1"/>
  <c r="L547" i="5"/>
  <c r="L555" i="5"/>
  <c r="L555" i="10" s="1"/>
  <c r="L563" i="5"/>
  <c r="L563" i="10" s="1"/>
  <c r="L567" i="5"/>
  <c r="L575" i="5"/>
  <c r="L583" i="5"/>
  <c r="AG583" i="5" s="1"/>
  <c r="W580" i="11" s="1"/>
  <c r="L591" i="5"/>
  <c r="AG591" i="5" s="1"/>
  <c r="G581" i="11" s="1"/>
  <c r="L599" i="5"/>
  <c r="AG599" i="5" s="1"/>
  <c r="O581" i="11" s="1"/>
  <c r="L607" i="5"/>
  <c r="L607" i="10" s="1"/>
  <c r="L615" i="5"/>
  <c r="L615" i="10" s="1"/>
  <c r="L623" i="5"/>
  <c r="L631" i="5"/>
  <c r="L639" i="5"/>
  <c r="L647" i="5"/>
  <c r="L647" i="10" s="1"/>
  <c r="L655" i="5"/>
  <c r="L663" i="5"/>
  <c r="L669" i="5"/>
  <c r="L677" i="5"/>
  <c r="L677" i="10" s="1"/>
  <c r="L685" i="5"/>
  <c r="L685" i="10" s="1"/>
  <c r="L691" i="5"/>
  <c r="L691" i="10" s="1"/>
  <c r="L699" i="5"/>
  <c r="L707" i="5"/>
  <c r="AG707" i="5" s="1"/>
  <c r="C586" i="11" s="1"/>
  <c r="L717" i="5"/>
  <c r="AG717" i="5" s="1"/>
  <c r="M586" i="11" s="1"/>
  <c r="L723" i="5"/>
  <c r="L725" i="5"/>
  <c r="P25" i="5"/>
  <c r="P25" i="10" s="1"/>
  <c r="P41" i="5"/>
  <c r="P65" i="5"/>
  <c r="P65" i="10" s="1"/>
  <c r="P93" i="5"/>
  <c r="P105" i="5"/>
  <c r="P105" i="10" s="1"/>
  <c r="P121" i="5"/>
  <c r="P125" i="5"/>
  <c r="P145" i="5"/>
  <c r="P157" i="5"/>
  <c r="P157" i="10" s="1"/>
  <c r="P173" i="5"/>
  <c r="P173" i="10" s="1"/>
  <c r="P193" i="5"/>
  <c r="P209" i="5"/>
  <c r="P225" i="5"/>
  <c r="AH225" i="5" s="1"/>
  <c r="Y601" i="11" s="1"/>
  <c r="P241" i="5"/>
  <c r="AH241" i="5" s="1"/>
  <c r="Q602" i="11" s="1"/>
  <c r="P261" i="5"/>
  <c r="AH261" i="5" s="1"/>
  <c r="M603" i="11" s="1"/>
  <c r="P277" i="5"/>
  <c r="P293" i="5"/>
  <c r="AH293" i="5" s="1"/>
  <c r="U604" i="11" s="1"/>
  <c r="P305" i="5"/>
  <c r="P321" i="5"/>
  <c r="P337" i="5"/>
  <c r="P353" i="5"/>
  <c r="P353" i="10" s="1"/>
  <c r="P369" i="5"/>
  <c r="P385" i="5"/>
  <c r="P397" i="5"/>
  <c r="P24" i="5"/>
  <c r="P24" i="10" s="1"/>
  <c r="P40" i="5"/>
  <c r="P40" i="10" s="1"/>
  <c r="P60" i="5"/>
  <c r="P60" i="10" s="1"/>
  <c r="P72" i="5"/>
  <c r="P84" i="5"/>
  <c r="AH84" i="5" s="1"/>
  <c r="D596" i="11" s="1"/>
  <c r="P88" i="5"/>
  <c r="AH88" i="5" s="1"/>
  <c r="H596" i="11" s="1"/>
  <c r="P104" i="5"/>
  <c r="AH104" i="5" s="1"/>
  <c r="X596" i="11" s="1"/>
  <c r="P120" i="5"/>
  <c r="P140" i="5"/>
  <c r="P140" i="10" s="1"/>
  <c r="P148" i="5"/>
  <c r="P152" i="5"/>
  <c r="P152" i="10" s="1"/>
  <c r="P156" i="5"/>
  <c r="P172" i="5"/>
  <c r="P172" i="10" s="1"/>
  <c r="P188" i="5"/>
  <c r="P200" i="5"/>
  <c r="P216" i="5"/>
  <c r="P232" i="5"/>
  <c r="AH232" i="5" s="1"/>
  <c r="H602" i="11" s="1"/>
  <c r="P248" i="5"/>
  <c r="AH248" i="5" s="1"/>
  <c r="X602" i="11" s="1"/>
  <c r="P256" i="5"/>
  <c r="P272" i="5"/>
  <c r="P288" i="5"/>
  <c r="P288" i="10" s="1"/>
  <c r="P296" i="5"/>
  <c r="P296" i="10" s="1"/>
  <c r="P312" i="5"/>
  <c r="AH312" i="5" s="1"/>
  <c r="P605" i="11" s="1"/>
  <c r="P328" i="5"/>
  <c r="P344" i="5"/>
  <c r="AH344" i="5" s="1"/>
  <c r="X606" i="11" s="1"/>
  <c r="P364" i="5"/>
  <c r="P380" i="5"/>
  <c r="P392" i="5"/>
  <c r="P404" i="5"/>
  <c r="P404" i="10" s="1"/>
  <c r="P420" i="5"/>
  <c r="P436" i="5"/>
  <c r="P452" i="5"/>
  <c r="P476" i="5"/>
  <c r="P476" i="10" s="1"/>
  <c r="P492" i="5"/>
  <c r="P492" i="10" s="1"/>
  <c r="P516" i="5"/>
  <c r="AH516" i="5" s="1"/>
  <c r="D614" i="11" s="1"/>
  <c r="P532" i="5"/>
  <c r="P548" i="5"/>
  <c r="AH548" i="5" s="1"/>
  <c r="L615" i="11" s="1"/>
  <c r="P576" i="5"/>
  <c r="P576" i="10" s="1"/>
  <c r="P592" i="5"/>
  <c r="P608" i="5"/>
  <c r="P624" i="5"/>
  <c r="AH624" i="5" s="1"/>
  <c r="P618" i="11" s="1"/>
  <c r="P640" i="5"/>
  <c r="P656" i="5"/>
  <c r="AH656" i="5" s="1"/>
  <c r="X619" i="11" s="1"/>
  <c r="P664" i="5"/>
  <c r="P680" i="5"/>
  <c r="P680" i="10" s="1"/>
  <c r="P696" i="5"/>
  <c r="P728" i="5"/>
  <c r="L15" i="5"/>
  <c r="L23" i="5"/>
  <c r="L31" i="5"/>
  <c r="L39" i="5"/>
  <c r="L39" i="10" s="1"/>
  <c r="L47" i="5"/>
  <c r="L55" i="5"/>
  <c r="AG55" i="5" s="1"/>
  <c r="W558" i="11" s="1"/>
  <c r="L69" i="5"/>
  <c r="L69" i="10" s="1"/>
  <c r="L77" i="5"/>
  <c r="AG77" i="5" s="1"/>
  <c r="U559" i="11" s="1"/>
  <c r="L83" i="5"/>
  <c r="L91" i="5"/>
  <c r="L103" i="5"/>
  <c r="AG103" i="5" s="1"/>
  <c r="W560" i="11" s="1"/>
  <c r="L111" i="5"/>
  <c r="L111" i="10" s="1"/>
  <c r="L119" i="5"/>
  <c r="L131" i="5"/>
  <c r="L139" i="5"/>
  <c r="L141" i="5"/>
  <c r="L141" i="10" s="1"/>
  <c r="L149" i="5"/>
  <c r="L163" i="5"/>
  <c r="AG163" i="5" s="1"/>
  <c r="K563" i="11" s="1"/>
  <c r="L171" i="5"/>
  <c r="L179" i="5"/>
  <c r="L179" i="10" s="1"/>
  <c r="L191" i="5"/>
  <c r="AG191" i="5" s="1"/>
  <c r="O564" i="11" s="1"/>
  <c r="L197" i="5"/>
  <c r="L205" i="5"/>
  <c r="L213" i="5"/>
  <c r="AG213" i="5" s="1"/>
  <c r="M565" i="11" s="1"/>
  <c r="L221" i="5"/>
  <c r="L229" i="5"/>
  <c r="AG229" i="5" s="1"/>
  <c r="E566" i="11" s="1"/>
  <c r="L237" i="5"/>
  <c r="L245" i="5"/>
  <c r="L245" i="10" s="1"/>
  <c r="L253" i="5"/>
  <c r="AG253" i="5" s="1"/>
  <c r="E567" i="11" s="1"/>
  <c r="L257" i="5"/>
  <c r="L257" i="10" s="1"/>
  <c r="L265" i="5"/>
  <c r="L273" i="5"/>
  <c r="L273" i="10" s="1"/>
  <c r="L281" i="5"/>
  <c r="L289" i="5"/>
  <c r="L303" i="5"/>
  <c r="L311" i="5"/>
  <c r="L311" i="10" s="1"/>
  <c r="L319" i="5"/>
  <c r="AG319" i="5" s="1"/>
  <c r="W569" i="11" s="1"/>
  <c r="L327" i="5"/>
  <c r="AG327" i="5" s="1"/>
  <c r="G570" i="11" s="1"/>
  <c r="L335" i="5"/>
  <c r="L335" i="10" s="1"/>
  <c r="L343" i="5"/>
  <c r="AG343" i="5" s="1"/>
  <c r="W570" i="11" s="1"/>
  <c r="L351" i="5"/>
  <c r="L359" i="5"/>
  <c r="L367" i="5"/>
  <c r="AG367" i="5" s="1"/>
  <c r="W571" i="11" s="1"/>
  <c r="L375" i="5"/>
  <c r="L375" i="10" s="1"/>
  <c r="L383" i="5"/>
  <c r="AG383" i="5" s="1"/>
  <c r="O572" i="11" s="1"/>
  <c r="L391" i="5"/>
  <c r="AG391" i="5" s="1"/>
  <c r="W572" i="11" s="1"/>
  <c r="L397" i="5"/>
  <c r="L405" i="5"/>
  <c r="L405" i="10" s="1"/>
  <c r="L413" i="5"/>
  <c r="L421" i="5"/>
  <c r="AG421" i="5" s="1"/>
  <c r="E574" i="11" s="1"/>
  <c r="L429" i="5"/>
  <c r="L437" i="5"/>
  <c r="L437" i="10" s="1"/>
  <c r="L445" i="5"/>
  <c r="AG445" i="5" s="1"/>
  <c r="E575" i="11" s="1"/>
  <c r="L453" i="5"/>
  <c r="L461" i="5"/>
  <c r="L471" i="5"/>
  <c r="AG471" i="5" s="1"/>
  <c r="G576" i="11" s="1"/>
  <c r="L479" i="5"/>
  <c r="L487" i="5"/>
  <c r="L495" i="5"/>
  <c r="L509" i="5"/>
  <c r="L509" i="10" s="1"/>
  <c r="L517" i="5"/>
  <c r="AG517" i="5" s="1"/>
  <c r="E578" i="11" s="1"/>
  <c r="L525" i="5"/>
  <c r="L525" i="10" s="1"/>
  <c r="L533" i="5"/>
  <c r="L541" i="5"/>
  <c r="L541" i="10" s="1"/>
  <c r="L549" i="5"/>
  <c r="L557" i="5"/>
  <c r="L569" i="5"/>
  <c r="L577" i="5"/>
  <c r="L577" i="10" s="1"/>
  <c r="L585" i="5"/>
  <c r="L593" i="5"/>
  <c r="L593" i="10" s="1"/>
  <c r="L601" i="5"/>
  <c r="L601" i="10" s="1"/>
  <c r="L609" i="5"/>
  <c r="AG609" i="5" s="1"/>
  <c r="Y581" i="11" s="1"/>
  <c r="L617" i="5"/>
  <c r="L625" i="5"/>
  <c r="L633" i="5"/>
  <c r="AG633" i="5" s="1"/>
  <c r="Y582" i="11" s="1"/>
  <c r="L641" i="5"/>
  <c r="L641" i="10" s="1"/>
  <c r="L649" i="5"/>
  <c r="L657" i="5"/>
  <c r="L671" i="5"/>
  <c r="L679" i="5"/>
  <c r="L679" i="10" s="1"/>
  <c r="L693" i="5"/>
  <c r="L701" i="5"/>
  <c r="AG701" i="5" s="1"/>
  <c r="U585" i="11" s="1"/>
  <c r="L709" i="5"/>
  <c r="L711" i="5"/>
  <c r="L711" i="10" s="1"/>
  <c r="L719" i="5"/>
  <c r="AG719" i="5" s="1"/>
  <c r="O586" i="11" s="1"/>
  <c r="P13" i="5"/>
  <c r="P13" i="10" s="1"/>
  <c r="P29" i="5"/>
  <c r="AH29" i="5" s="1"/>
  <c r="U593" i="11" s="1"/>
  <c r="P45" i="5"/>
  <c r="AH45" i="5" s="1"/>
  <c r="M594" i="11" s="1"/>
  <c r="P53" i="5"/>
  <c r="P69" i="5"/>
  <c r="P81" i="5"/>
  <c r="P81" i="10" s="1"/>
  <c r="P97" i="5"/>
  <c r="P109" i="5"/>
  <c r="P129" i="5"/>
  <c r="AH129" i="5" s="1"/>
  <c r="Y597" i="11" s="1"/>
  <c r="P149" i="5"/>
  <c r="AH149" i="5" s="1"/>
  <c r="U598" i="11" s="1"/>
  <c r="P161" i="5"/>
  <c r="P177" i="5"/>
  <c r="P197" i="5"/>
  <c r="P213" i="5"/>
  <c r="AH213" i="5" s="1"/>
  <c r="M601" i="11" s="1"/>
  <c r="P229" i="5"/>
  <c r="P245" i="5"/>
  <c r="P265" i="5"/>
  <c r="P281" i="5"/>
  <c r="AH281" i="5" s="1"/>
  <c r="I604" i="11" s="1"/>
  <c r="P12" i="5"/>
  <c r="P28" i="5"/>
  <c r="P44" i="5"/>
  <c r="P76" i="5"/>
  <c r="P76" i="10" s="1"/>
  <c r="P108" i="5"/>
  <c r="P124" i="5"/>
  <c r="P128" i="5"/>
  <c r="P128" i="10" s="1"/>
  <c r="P160" i="5"/>
  <c r="AH160" i="5" s="1"/>
  <c r="H599" i="11" s="1"/>
  <c r="P176" i="5"/>
  <c r="P192" i="5"/>
  <c r="P204" i="5"/>
  <c r="P220" i="5"/>
  <c r="P220" i="10" s="1"/>
  <c r="P236" i="5"/>
  <c r="P252" i="5"/>
  <c r="P260" i="5"/>
  <c r="P276" i="5"/>
  <c r="AH276" i="5" s="1"/>
  <c r="D604" i="11" s="1"/>
  <c r="P292" i="5"/>
  <c r="P300" i="5"/>
  <c r="P316" i="5"/>
  <c r="P316" i="10" s="1"/>
  <c r="P332" i="5"/>
  <c r="P332" i="10" s="1"/>
  <c r="P348" i="5"/>
  <c r="P368" i="5"/>
  <c r="P384" i="5"/>
  <c r="P408" i="5"/>
  <c r="P408" i="10" s="1"/>
  <c r="P424" i="5"/>
  <c r="P440" i="5"/>
  <c r="P456" i="5"/>
  <c r="P464" i="5"/>
  <c r="AH464" i="5" s="1"/>
  <c r="X611" i="11" s="1"/>
  <c r="P480" i="5"/>
  <c r="P496" i="5"/>
  <c r="AH496" i="5" s="1"/>
  <c r="H613" i="11" s="1"/>
  <c r="P504" i="5"/>
  <c r="P520" i="5"/>
  <c r="AH520" i="5" s="1"/>
  <c r="H614" i="11" s="1"/>
  <c r="P536" i="5"/>
  <c r="P536" i="10" s="1"/>
  <c r="P552" i="5"/>
  <c r="P564" i="5"/>
  <c r="AH564" i="5" s="1"/>
  <c r="D616" i="11" s="1"/>
  <c r="P580" i="5"/>
  <c r="AH580" i="5" s="1"/>
  <c r="T616" i="11" s="1"/>
  <c r="P596" i="5"/>
  <c r="P596" i="10" s="1"/>
  <c r="P612" i="5"/>
  <c r="P628" i="5"/>
  <c r="P628" i="10" s="1"/>
  <c r="P644" i="5"/>
  <c r="AH644" i="5" s="1"/>
  <c r="L619" i="11" s="1"/>
  <c r="P660" i="5"/>
  <c r="P668" i="5"/>
  <c r="P684" i="5"/>
  <c r="P700" i="5"/>
  <c r="P700" i="10" s="1"/>
  <c r="P716" i="5"/>
  <c r="P720" i="5"/>
  <c r="AH720" i="5" s="1"/>
  <c r="P622" i="11" s="1"/>
  <c r="L17" i="5"/>
  <c r="L17" i="10" s="1"/>
  <c r="L25" i="5"/>
  <c r="L25" i="10" s="1"/>
  <c r="L33" i="5"/>
  <c r="L41" i="5"/>
  <c r="L49" i="5"/>
  <c r="AG49" i="5" s="1"/>
  <c r="Q558" i="11" s="1"/>
  <c r="L57" i="5"/>
  <c r="L63" i="5"/>
  <c r="AG63" i="5" s="1"/>
  <c r="G559" i="11" s="1"/>
  <c r="L71" i="5"/>
  <c r="L87" i="5"/>
  <c r="L87" i="10" s="1"/>
  <c r="L95" i="5"/>
  <c r="AG95" i="5" s="1"/>
  <c r="O560" i="11" s="1"/>
  <c r="L105" i="5"/>
  <c r="L113" i="5"/>
  <c r="L121" i="5"/>
  <c r="L121" i="10" s="1"/>
  <c r="L125" i="5"/>
  <c r="L133" i="5"/>
  <c r="AG133" i="5" s="1"/>
  <c r="E562" i="11" s="1"/>
  <c r="L143" i="5"/>
  <c r="L151" i="5"/>
  <c r="L151" i="10" s="1"/>
  <c r="L157" i="5"/>
  <c r="L157" i="10" s="1"/>
  <c r="L165" i="5"/>
  <c r="L165" i="10" s="1"/>
  <c r="L173" i="5"/>
  <c r="L181" i="5"/>
  <c r="AG181" i="5" s="1"/>
  <c r="E564" i="11" s="1"/>
  <c r="L193" i="5"/>
  <c r="L199" i="5"/>
  <c r="L207" i="5"/>
  <c r="L215" i="5"/>
  <c r="L215" i="10" s="1"/>
  <c r="L223" i="5"/>
  <c r="AG223" i="5" s="1"/>
  <c r="W565" i="11" s="1"/>
  <c r="L231" i="5"/>
  <c r="L231" i="10" s="1"/>
  <c r="L239" i="5"/>
  <c r="L247" i="5"/>
  <c r="L247" i="10" s="1"/>
  <c r="L259" i="5"/>
  <c r="L267" i="5"/>
  <c r="AG267" i="5" s="1"/>
  <c r="S567" i="11" s="1"/>
  <c r="L275" i="5"/>
  <c r="L283" i="5"/>
  <c r="L283" i="10" s="1"/>
  <c r="L291" i="5"/>
  <c r="L291" i="10" s="1"/>
  <c r="L297" i="5"/>
  <c r="L305" i="5"/>
  <c r="L313" i="5"/>
  <c r="AG313" i="5" s="1"/>
  <c r="Q569" i="11" s="1"/>
  <c r="L321" i="5"/>
  <c r="L329" i="5"/>
  <c r="AG329" i="5" s="1"/>
  <c r="I570" i="11" s="1"/>
  <c r="L337" i="5"/>
  <c r="L345" i="5"/>
  <c r="L345" i="10" s="1"/>
  <c r="L353" i="5"/>
  <c r="AG353" i="5" s="1"/>
  <c r="I571" i="11" s="1"/>
  <c r="L361" i="5"/>
  <c r="L369" i="5"/>
  <c r="L377" i="5"/>
  <c r="L377" i="10" s="1"/>
  <c r="L385" i="5"/>
  <c r="L399" i="5"/>
  <c r="AG399" i="5" s="1"/>
  <c r="G573" i="11" s="1"/>
  <c r="L407" i="5"/>
  <c r="L415" i="5"/>
  <c r="L415" i="10" s="1"/>
  <c r="L423" i="5"/>
  <c r="L423" i="10" s="1"/>
  <c r="L431" i="5"/>
  <c r="L431" i="10" s="1"/>
  <c r="L439" i="5"/>
  <c r="L447" i="5"/>
  <c r="AG447" i="5" s="1"/>
  <c r="G575" i="11" s="1"/>
  <c r="L455" i="5"/>
  <c r="L463" i="5"/>
  <c r="L465" i="5"/>
  <c r="L473" i="5"/>
  <c r="L473" i="10" s="1"/>
  <c r="L481" i="5"/>
  <c r="AG481" i="5" s="1"/>
  <c r="Q576" i="11" s="1"/>
  <c r="L489" i="5"/>
  <c r="L489" i="10" s="1"/>
  <c r="L497" i="5"/>
  <c r="L503" i="5"/>
  <c r="L503" i="10" s="1"/>
  <c r="L511" i="5"/>
  <c r="L519" i="5"/>
  <c r="AG519" i="5" s="1"/>
  <c r="G578" i="11" s="1"/>
  <c r="L527" i="5"/>
  <c r="L535" i="5"/>
  <c r="L535" i="10" s="1"/>
  <c r="L543" i="5"/>
  <c r="L543" i="10" s="1"/>
  <c r="L551" i="5"/>
  <c r="L551" i="10" s="1"/>
  <c r="L559" i="5"/>
  <c r="L571" i="5"/>
  <c r="AG571" i="5" s="1"/>
  <c r="K580" i="11" s="1"/>
  <c r="L579" i="5"/>
  <c r="L587" i="5"/>
  <c r="AG587" i="5" s="1"/>
  <c r="C581" i="11" s="1"/>
  <c r="L595" i="5"/>
  <c r="L603" i="5"/>
  <c r="L603" i="10" s="1"/>
  <c r="L611" i="5"/>
  <c r="AG611" i="5" s="1"/>
  <c r="C582" i="11" s="1"/>
  <c r="L619" i="5"/>
  <c r="L627" i="5"/>
  <c r="L635" i="5"/>
  <c r="L635" i="10" s="1"/>
  <c r="L643" i="5"/>
  <c r="L651" i="5"/>
  <c r="AG651" i="5" s="1"/>
  <c r="S583" i="11" s="1"/>
  <c r="L659" i="5"/>
  <c r="L665" i="5"/>
  <c r="L665" i="10" s="1"/>
  <c r="L673" i="5"/>
  <c r="L673" i="10" s="1"/>
  <c r="L681" i="5"/>
  <c r="L681" i="10" s="1"/>
  <c r="L687" i="5"/>
  <c r="L695" i="5"/>
  <c r="AG695" i="5" s="1"/>
  <c r="O585" i="11" s="1"/>
  <c r="L703" i="5"/>
  <c r="L705" i="5"/>
  <c r="L713" i="5"/>
  <c r="L721" i="5"/>
  <c r="L721" i="10" s="1"/>
  <c r="L727" i="5"/>
  <c r="AG727" i="5" s="1"/>
  <c r="W586" i="11" s="1"/>
  <c r="L729" i="5"/>
  <c r="L729" i="10" s="1"/>
  <c r="P17" i="5"/>
  <c r="P33" i="5"/>
  <c r="P49" i="5"/>
  <c r="P57" i="5"/>
  <c r="P73" i="5"/>
  <c r="P73" i="10" s="1"/>
  <c r="P85" i="5"/>
  <c r="AH85" i="5" s="1"/>
  <c r="E596" i="11" s="1"/>
  <c r="P113" i="5"/>
  <c r="P133" i="5"/>
  <c r="AH133" i="5" s="1"/>
  <c r="E598" i="11" s="1"/>
  <c r="P153" i="5"/>
  <c r="P165" i="5"/>
  <c r="P165" i="10" s="1"/>
  <c r="P181" i="5"/>
  <c r="P201" i="5"/>
  <c r="P217" i="5"/>
  <c r="P233" i="5"/>
  <c r="P249" i="5"/>
  <c r="P253" i="5"/>
  <c r="P253" i="10" s="1"/>
  <c r="P269" i="5"/>
  <c r="P285" i="5"/>
  <c r="P285" i="10" s="1"/>
  <c r="P297" i="5"/>
  <c r="P297" i="10" s="1"/>
  <c r="P313" i="5"/>
  <c r="P329" i="5"/>
  <c r="P329" i="10" s="1"/>
  <c r="P345" i="5"/>
  <c r="P361" i="5"/>
  <c r="AH361" i="5" s="1"/>
  <c r="Q607" i="11" s="1"/>
  <c r="P377" i="5"/>
  <c r="AH377" i="5" s="1"/>
  <c r="I608" i="11" s="1"/>
  <c r="P405" i="5"/>
  <c r="P417" i="5"/>
  <c r="AH417" i="5" s="1"/>
  <c r="Y609" i="11" s="1"/>
  <c r="P433" i="5"/>
  <c r="P449" i="5"/>
  <c r="P469" i="5"/>
  <c r="AH469" i="5" s="1"/>
  <c r="E612" i="11" s="1"/>
  <c r="P485" i="5"/>
  <c r="P485" i="10" s="1"/>
  <c r="P501" i="5"/>
  <c r="P513" i="5"/>
  <c r="AH513" i="5" s="1"/>
  <c r="Y613" i="11" s="1"/>
  <c r="P529" i="5"/>
  <c r="P545" i="5"/>
  <c r="P561" i="5"/>
  <c r="P569" i="5"/>
  <c r="P585" i="5"/>
  <c r="P601" i="5"/>
  <c r="P617" i="5"/>
  <c r="P633" i="5"/>
  <c r="P633" i="10" s="1"/>
  <c r="P649" i="5"/>
  <c r="P677" i="5"/>
  <c r="AH677" i="5" s="1"/>
  <c r="U620" i="11" s="1"/>
  <c r="P689" i="5"/>
  <c r="P705" i="5"/>
  <c r="P709" i="5"/>
  <c r="P709" i="10" s="1"/>
  <c r="P721" i="5"/>
  <c r="P725" i="5"/>
  <c r="P22" i="5"/>
  <c r="AH22" i="5" s="1"/>
  <c r="N593" i="11" s="1"/>
  <c r="P38" i="5"/>
  <c r="P58" i="5"/>
  <c r="P58" i="10" s="1"/>
  <c r="P70" i="5"/>
  <c r="P82" i="5"/>
  <c r="P102" i="5"/>
  <c r="AH102" i="5" s="1"/>
  <c r="V596" i="11" s="1"/>
  <c r="P118" i="5"/>
  <c r="P118" i="10" s="1"/>
  <c r="P138" i="5"/>
  <c r="P138" i="10" s="1"/>
  <c r="P170" i="5"/>
  <c r="AH170" i="5" s="1"/>
  <c r="R599" i="11" s="1"/>
  <c r="P186" i="5"/>
  <c r="P198" i="5"/>
  <c r="P198" i="10" s="1"/>
  <c r="P214" i="5"/>
  <c r="P230" i="5"/>
  <c r="P246" i="5"/>
  <c r="P254" i="5"/>
  <c r="AH254" i="5" s="1"/>
  <c r="F603" i="11" s="1"/>
  <c r="P270" i="5"/>
  <c r="AH270" i="5" s="1"/>
  <c r="V603" i="11" s="1"/>
  <c r="P286" i="5"/>
  <c r="AH286" i="5" s="1"/>
  <c r="N604" i="11" s="1"/>
  <c r="P310" i="5"/>
  <c r="P326" i="5"/>
  <c r="P326" i="10" s="1"/>
  <c r="P342" i="5"/>
  <c r="P362" i="5"/>
  <c r="AH362" i="5" s="1"/>
  <c r="R607" i="11" s="1"/>
  <c r="P378" i="5"/>
  <c r="P402" i="5"/>
  <c r="P402" i="10" s="1"/>
  <c r="P418" i="5"/>
  <c r="AH418" i="5" s="1"/>
  <c r="B610" i="11" s="1"/>
  <c r="P434" i="5"/>
  <c r="P450" i="5"/>
  <c r="P474" i="5"/>
  <c r="AH474" i="5" s="1"/>
  <c r="J612" i="11" s="1"/>
  <c r="P490" i="5"/>
  <c r="P514" i="5"/>
  <c r="AH514" i="5" s="1"/>
  <c r="B614" i="11" s="1"/>
  <c r="P530" i="5"/>
  <c r="P546" i="5"/>
  <c r="AH546" i="5" s="1"/>
  <c r="J615" i="11" s="1"/>
  <c r="P562" i="5"/>
  <c r="AH562" i="5" s="1"/>
  <c r="B616" i="11" s="1"/>
  <c r="P574" i="5"/>
  <c r="P574" i="10" s="1"/>
  <c r="P590" i="5"/>
  <c r="P606" i="5"/>
  <c r="AH606" i="5" s="1"/>
  <c r="V617" i="11" s="1"/>
  <c r="P622" i="5"/>
  <c r="P638" i="5"/>
  <c r="P654" i="5"/>
  <c r="P678" i="5"/>
  <c r="P678" i="10" s="1"/>
  <c r="P694" i="5"/>
  <c r="AH694" i="5" s="1"/>
  <c r="N621" i="11" s="1"/>
  <c r="P710" i="5"/>
  <c r="P710" i="10" s="1"/>
  <c r="P714" i="5"/>
  <c r="L20" i="5"/>
  <c r="L20" i="10" s="1"/>
  <c r="L40" i="5"/>
  <c r="L44" i="5"/>
  <c r="L44" i="10" s="1"/>
  <c r="L48" i="5"/>
  <c r="L64" i="5"/>
  <c r="AG64" i="5" s="1"/>
  <c r="H559" i="11" s="1"/>
  <c r="L104" i="5"/>
  <c r="L116" i="5"/>
  <c r="L132" i="5"/>
  <c r="L144" i="5"/>
  <c r="L152" i="5"/>
  <c r="L160" i="5"/>
  <c r="L160" i="10" s="1"/>
  <c r="L172" i="5"/>
  <c r="L184" i="5"/>
  <c r="AG184" i="5" s="1"/>
  <c r="H564" i="11" s="1"/>
  <c r="L212" i="5"/>
  <c r="AG212" i="5" s="1"/>
  <c r="L565" i="11" s="1"/>
  <c r="L244" i="5"/>
  <c r="L244" i="10" s="1"/>
  <c r="L248" i="5"/>
  <c r="L248" i="10" s="1"/>
  <c r="L252" i="5"/>
  <c r="L264" i="5"/>
  <c r="L268" i="5"/>
  <c r="L268" i="10" s="1"/>
  <c r="L272" i="5"/>
  <c r="L272" i="10" s="1"/>
  <c r="L336" i="5"/>
  <c r="L372" i="5"/>
  <c r="L400" i="5"/>
  <c r="L420" i="5"/>
  <c r="AG420" i="5" s="1"/>
  <c r="D574" i="11" s="1"/>
  <c r="L440" i="5"/>
  <c r="L444" i="5"/>
  <c r="L444" i="10" s="1"/>
  <c r="L500" i="5"/>
  <c r="L500" i="10" s="1"/>
  <c r="L628" i="5"/>
  <c r="L688" i="5"/>
  <c r="L688" i="10" s="1"/>
  <c r="L692" i="5"/>
  <c r="L716" i="5"/>
  <c r="L720" i="5"/>
  <c r="L720" i="10" s="1"/>
  <c r="P421" i="5"/>
  <c r="P421" i="10" s="1"/>
  <c r="P437" i="5"/>
  <c r="AH437" i="5" s="1"/>
  <c r="U610" i="11" s="1"/>
  <c r="P453" i="5"/>
  <c r="AH453" i="5" s="1"/>
  <c r="M611" i="11" s="1"/>
  <c r="P473" i="5"/>
  <c r="P489" i="5"/>
  <c r="AH489" i="5" s="1"/>
  <c r="Y612" i="11" s="1"/>
  <c r="P517" i="5"/>
  <c r="P533" i="5"/>
  <c r="P549" i="5"/>
  <c r="P573" i="5"/>
  <c r="AH573" i="5" s="1"/>
  <c r="M616" i="11" s="1"/>
  <c r="P589" i="5"/>
  <c r="P589" i="10" s="1"/>
  <c r="P605" i="5"/>
  <c r="AH605" i="5" s="1"/>
  <c r="U617" i="11" s="1"/>
  <c r="P621" i="5"/>
  <c r="P637" i="5"/>
  <c r="P637" i="10" s="1"/>
  <c r="P653" i="5"/>
  <c r="P665" i="5"/>
  <c r="P665" i="10" s="1"/>
  <c r="P681" i="5"/>
  <c r="P693" i="5"/>
  <c r="AH693" i="5" s="1"/>
  <c r="M621" i="11" s="1"/>
  <c r="P713" i="5"/>
  <c r="AH713" i="5" s="1"/>
  <c r="I622" i="11" s="1"/>
  <c r="P10" i="5"/>
  <c r="P10" i="10" s="1"/>
  <c r="P26" i="5"/>
  <c r="AH26" i="5" s="1"/>
  <c r="R593" i="11" s="1"/>
  <c r="P42" i="5"/>
  <c r="AH42" i="5" s="1"/>
  <c r="J594" i="11" s="1"/>
  <c r="P74" i="5"/>
  <c r="P86" i="5"/>
  <c r="P86" i="10" s="1"/>
  <c r="P106" i="5"/>
  <c r="P106" i="10" s="1"/>
  <c r="P122" i="5"/>
  <c r="P122" i="10" s="1"/>
  <c r="P126" i="5"/>
  <c r="AH126" i="5" s="1"/>
  <c r="V597" i="11" s="1"/>
  <c r="P142" i="5"/>
  <c r="P154" i="5"/>
  <c r="AH154" i="5" s="1"/>
  <c r="B599" i="11" s="1"/>
  <c r="P158" i="5"/>
  <c r="P158" i="10" s="1"/>
  <c r="P174" i="5"/>
  <c r="P190" i="5"/>
  <c r="P190" i="10" s="1"/>
  <c r="P202" i="5"/>
  <c r="P202" i="10" s="1"/>
  <c r="P218" i="5"/>
  <c r="AH218" i="5" s="1"/>
  <c r="R601" i="11" s="1"/>
  <c r="P234" i="5"/>
  <c r="P250" i="5"/>
  <c r="P258" i="5"/>
  <c r="P258" i="10" s="1"/>
  <c r="P274" i="5"/>
  <c r="P274" i="10" s="1"/>
  <c r="P290" i="5"/>
  <c r="P298" i="5"/>
  <c r="AH298" i="5" s="1"/>
  <c r="B605" i="11" s="1"/>
  <c r="P314" i="5"/>
  <c r="AH314" i="5" s="1"/>
  <c r="R605" i="11" s="1"/>
  <c r="P330" i="5"/>
  <c r="AH330" i="5" s="1"/>
  <c r="J606" i="11" s="1"/>
  <c r="P346" i="5"/>
  <c r="AH346" i="5" s="1"/>
  <c r="B607" i="11" s="1"/>
  <c r="P366" i="5"/>
  <c r="P366" i="10" s="1"/>
  <c r="P382" i="5"/>
  <c r="AH382" i="5" s="1"/>
  <c r="N608" i="11" s="1"/>
  <c r="P406" i="5"/>
  <c r="P406" i="10" s="1"/>
  <c r="P422" i="5"/>
  <c r="P438" i="5"/>
  <c r="P454" i="5"/>
  <c r="P454" i="10" s="1"/>
  <c r="P478" i="5"/>
  <c r="P478" i="10" s="1"/>
  <c r="P494" i="5"/>
  <c r="P518" i="5"/>
  <c r="P518" i="10" s="1"/>
  <c r="P534" i="5"/>
  <c r="AH534" i="5" s="1"/>
  <c r="V614" i="11" s="1"/>
  <c r="P550" i="5"/>
  <c r="AH550" i="5" s="1"/>
  <c r="N615" i="11" s="1"/>
  <c r="P578" i="5"/>
  <c r="P594" i="5"/>
  <c r="AH594" i="5" s="1"/>
  <c r="J617" i="11" s="1"/>
  <c r="P610" i="5"/>
  <c r="AH610" i="5" s="1"/>
  <c r="B618" i="11" s="1"/>
  <c r="P626" i="5"/>
  <c r="AH626" i="5" s="1"/>
  <c r="R618" i="11" s="1"/>
  <c r="P642" i="5"/>
  <c r="AH642" i="5" s="1"/>
  <c r="J619" i="11" s="1"/>
  <c r="P658" i="5"/>
  <c r="P666" i="5"/>
  <c r="P682" i="5"/>
  <c r="P682" i="10" s="1"/>
  <c r="P698" i="5"/>
  <c r="P718" i="5"/>
  <c r="P718" i="10" s="1"/>
  <c r="L24" i="5"/>
  <c r="L28" i="5"/>
  <c r="L28" i="10" s="1"/>
  <c r="L68" i="5"/>
  <c r="L80" i="5"/>
  <c r="L80" i="10" s="1"/>
  <c r="L84" i="5"/>
  <c r="L108" i="5"/>
  <c r="AG108" i="5" s="1"/>
  <c r="D561" i="11" s="1"/>
  <c r="L120" i="5"/>
  <c r="L120" i="10" s="1"/>
  <c r="L136" i="5"/>
  <c r="L136" i="10" s="1"/>
  <c r="L176" i="5"/>
  <c r="L192" i="5"/>
  <c r="L200" i="5"/>
  <c r="L216" i="5"/>
  <c r="L216" i="10" s="1"/>
  <c r="L220" i="5"/>
  <c r="L308" i="5"/>
  <c r="L308" i="10" s="1"/>
  <c r="L312" i="5"/>
  <c r="AG312" i="5" s="1"/>
  <c r="P569" i="11" s="1"/>
  <c r="L316" i="5"/>
  <c r="L340" i="5"/>
  <c r="L376" i="5"/>
  <c r="AG376" i="5" s="1"/>
  <c r="H572" i="11" s="1"/>
  <c r="L380" i="5"/>
  <c r="L424" i="5"/>
  <c r="L424" i="10" s="1"/>
  <c r="L428" i="5"/>
  <c r="L428" i="10" s="1"/>
  <c r="L448" i="5"/>
  <c r="L448" i="10" s="1"/>
  <c r="L504" i="5"/>
  <c r="AG504" i="5" s="1"/>
  <c r="P577" i="11" s="1"/>
  <c r="L508" i="5"/>
  <c r="L508" i="10" s="1"/>
  <c r="L510" i="5"/>
  <c r="L510" i="10" s="1"/>
  <c r="L512" i="5"/>
  <c r="L512" i="10" s="1"/>
  <c r="L516" i="5"/>
  <c r="L520" i="5"/>
  <c r="L524" i="5"/>
  <c r="AG524" i="5" s="1"/>
  <c r="L578" i="11" s="1"/>
  <c r="L528" i="5"/>
  <c r="L528" i="10" s="1"/>
  <c r="L532" i="5"/>
  <c r="L564" i="5"/>
  <c r="L568" i="5"/>
  <c r="L572" i="5"/>
  <c r="AG572" i="5" s="1"/>
  <c r="L580" i="11" s="1"/>
  <c r="L576" i="5"/>
  <c r="L580" i="5"/>
  <c r="AG580" i="5" s="1"/>
  <c r="T580" i="11" s="1"/>
  <c r="L584" i="5"/>
  <c r="L588" i="5"/>
  <c r="AG588" i="5" s="1"/>
  <c r="D581" i="11" s="1"/>
  <c r="L592" i="5"/>
  <c r="L632" i="5"/>
  <c r="L636" i="5"/>
  <c r="L640" i="5"/>
  <c r="L640" i="10" s="1"/>
  <c r="L644" i="5"/>
  <c r="L648" i="5"/>
  <c r="L652" i="5"/>
  <c r="L656" i="5"/>
  <c r="AG656" i="5" s="1"/>
  <c r="X583" i="11" s="1"/>
  <c r="L660" i="5"/>
  <c r="L664" i="5"/>
  <c r="L668" i="5"/>
  <c r="L672" i="5"/>
  <c r="AG672" i="5" s="1"/>
  <c r="P584" i="11" s="1"/>
  <c r="L676" i="5"/>
  <c r="L676" i="10" s="1"/>
  <c r="L680" i="5"/>
  <c r="L680" i="10" s="1"/>
  <c r="L684" i="5"/>
  <c r="L696" i="5"/>
  <c r="L696" i="10" s="1"/>
  <c r="L700" i="5"/>
  <c r="L704" i="5"/>
  <c r="L708" i="5"/>
  <c r="L712" i="5"/>
  <c r="AG712" i="5" s="1"/>
  <c r="H586" i="11" s="1"/>
  <c r="L724" i="5"/>
  <c r="L728" i="5"/>
  <c r="L728" i="10" s="1"/>
  <c r="P571" i="5"/>
  <c r="P571" i="10" s="1"/>
  <c r="P401" i="5"/>
  <c r="P401" i="10" s="1"/>
  <c r="P409" i="5"/>
  <c r="P425" i="5"/>
  <c r="AH425" i="5" s="1"/>
  <c r="I610" i="11" s="1"/>
  <c r="P441" i="5"/>
  <c r="P457" i="5"/>
  <c r="P457" i="10" s="1"/>
  <c r="P477" i="5"/>
  <c r="P493" i="5"/>
  <c r="AH493" i="5" s="1"/>
  <c r="E613" i="11" s="1"/>
  <c r="P505" i="5"/>
  <c r="AH505" i="5" s="1"/>
  <c r="Q613" i="11" s="1"/>
  <c r="P521" i="5"/>
  <c r="P521" i="10" s="1"/>
  <c r="P537" i="5"/>
  <c r="P553" i="5"/>
  <c r="P577" i="5"/>
  <c r="P577" i="10" s="1"/>
  <c r="P593" i="5"/>
  <c r="P593" i="10" s="1"/>
  <c r="P609" i="5"/>
  <c r="P609" i="10" s="1"/>
  <c r="P625" i="5"/>
  <c r="AH625" i="5" s="1"/>
  <c r="Q618" i="11" s="1"/>
  <c r="P641" i="5"/>
  <c r="P641" i="10" s="1"/>
  <c r="P657" i="5"/>
  <c r="AH657" i="5" s="1"/>
  <c r="Y619" i="11" s="1"/>
  <c r="P669" i="5"/>
  <c r="P685" i="5"/>
  <c r="P685" i="10" s="1"/>
  <c r="P697" i="5"/>
  <c r="P717" i="5"/>
  <c r="AH717" i="5" s="1"/>
  <c r="M622" i="11" s="1"/>
  <c r="P729" i="5"/>
  <c r="P14" i="5"/>
  <c r="P30" i="5"/>
  <c r="AH30" i="5" s="1"/>
  <c r="V593" i="11" s="1"/>
  <c r="P46" i="5"/>
  <c r="AH46" i="5" s="1"/>
  <c r="N594" i="11" s="1"/>
  <c r="P78" i="5"/>
  <c r="P90" i="5"/>
  <c r="AH90" i="5" s="1"/>
  <c r="J596" i="11" s="1"/>
  <c r="P110" i="5"/>
  <c r="P110" i="10" s="1"/>
  <c r="P130" i="5"/>
  <c r="P130" i="10" s="1"/>
  <c r="P162" i="5"/>
  <c r="P162" i="10" s="1"/>
  <c r="P178" i="5"/>
  <c r="P194" i="5"/>
  <c r="AH194" i="5" s="1"/>
  <c r="R600" i="11" s="1"/>
  <c r="P206" i="5"/>
  <c r="P206" i="10" s="1"/>
  <c r="P222" i="5"/>
  <c r="P238" i="5"/>
  <c r="P262" i="5"/>
  <c r="P262" i="10" s="1"/>
  <c r="P278" i="5"/>
  <c r="P278" i="10" s="1"/>
  <c r="P294" i="5"/>
  <c r="P302" i="5"/>
  <c r="P302" i="10" s="1"/>
  <c r="P318" i="5"/>
  <c r="AH318" i="5" s="1"/>
  <c r="V605" i="11" s="1"/>
  <c r="P334" i="5"/>
  <c r="P334" i="10" s="1"/>
  <c r="P350" i="5"/>
  <c r="P370" i="5"/>
  <c r="AH370" i="5" s="1"/>
  <c r="B608" i="11" s="1"/>
  <c r="P386" i="5"/>
  <c r="AH386" i="5" s="1"/>
  <c r="R608" i="11" s="1"/>
  <c r="P394" i="5"/>
  <c r="AH394" i="5" s="1"/>
  <c r="B609" i="11" s="1"/>
  <c r="P410" i="5"/>
  <c r="P426" i="5"/>
  <c r="AH426" i="5" s="1"/>
  <c r="J610" i="11" s="1"/>
  <c r="P442" i="5"/>
  <c r="P442" i="10" s="1"/>
  <c r="P458" i="5"/>
  <c r="AH458" i="5" s="1"/>
  <c r="R611" i="11" s="1"/>
  <c r="P466" i="5"/>
  <c r="P482" i="5"/>
  <c r="P498" i="5"/>
  <c r="AH498" i="5" s="1"/>
  <c r="J613" i="11" s="1"/>
  <c r="P506" i="5"/>
  <c r="AH506" i="5" s="1"/>
  <c r="R613" i="11" s="1"/>
  <c r="P522" i="5"/>
  <c r="AH522" i="5" s="1"/>
  <c r="J614" i="11" s="1"/>
  <c r="P538" i="5"/>
  <c r="P554" i="5"/>
  <c r="P554" i="10" s="1"/>
  <c r="P566" i="5"/>
  <c r="AH566" i="5" s="1"/>
  <c r="F616" i="11" s="1"/>
  <c r="P582" i="5"/>
  <c r="P598" i="5"/>
  <c r="P598" i="10" s="1"/>
  <c r="P614" i="5"/>
  <c r="AH614" i="5" s="1"/>
  <c r="F618" i="11" s="1"/>
  <c r="P630" i="5"/>
  <c r="P630" i="10" s="1"/>
  <c r="P646" i="5"/>
  <c r="P662" i="5"/>
  <c r="AH662" i="5" s="1"/>
  <c r="F620" i="11" s="1"/>
  <c r="P670" i="5"/>
  <c r="AH670" i="5" s="1"/>
  <c r="N620" i="11" s="1"/>
  <c r="P686" i="5"/>
  <c r="P686" i="10" s="1"/>
  <c r="P702" i="5"/>
  <c r="P722" i="5"/>
  <c r="L32" i="5"/>
  <c r="L32" i="10" s="1"/>
  <c r="L52" i="5"/>
  <c r="L52" i="10" s="1"/>
  <c r="L56" i="5"/>
  <c r="L60" i="5"/>
  <c r="L60" i="10" s="1"/>
  <c r="L72" i="5"/>
  <c r="L76" i="5"/>
  <c r="AG76" i="5" s="1"/>
  <c r="T559" i="11" s="1"/>
  <c r="L88" i="5"/>
  <c r="L92" i="5"/>
  <c r="L92" i="10" s="1"/>
  <c r="L100" i="5"/>
  <c r="L112" i="5"/>
  <c r="L112" i="10" s="1"/>
  <c r="L124" i="5"/>
  <c r="L124" i="10" s="1"/>
  <c r="L140" i="5"/>
  <c r="L140" i="10" s="1"/>
  <c r="L148" i="5"/>
  <c r="L164" i="5"/>
  <c r="AG164" i="5" s="1"/>
  <c r="L563" i="11" s="1"/>
  <c r="L196" i="5"/>
  <c r="AG196" i="5" s="1"/>
  <c r="T564" i="11" s="1"/>
  <c r="L204" i="5"/>
  <c r="L204" i="10" s="1"/>
  <c r="L224" i="5"/>
  <c r="L228" i="5"/>
  <c r="L228" i="10" s="1"/>
  <c r="L232" i="5"/>
  <c r="L236" i="5"/>
  <c r="L240" i="5"/>
  <c r="L256" i="5"/>
  <c r="AG256" i="5" s="1"/>
  <c r="H567" i="11" s="1"/>
  <c r="L276" i="5"/>
  <c r="L276" i="10" s="1"/>
  <c r="L280" i="5"/>
  <c r="AG280" i="5" s="1"/>
  <c r="H568" i="11" s="1"/>
  <c r="L284" i="5"/>
  <c r="L320" i="5"/>
  <c r="L324" i="5"/>
  <c r="L344" i="5"/>
  <c r="L348" i="5"/>
  <c r="L356" i="5"/>
  <c r="AG356" i="5" s="1"/>
  <c r="L571" i="11" s="1"/>
  <c r="L360" i="5"/>
  <c r="AG360" i="5" s="1"/>
  <c r="P571" i="11" s="1"/>
  <c r="L364" i="5"/>
  <c r="AG364" i="5" s="1"/>
  <c r="T571" i="11" s="1"/>
  <c r="L384" i="5"/>
  <c r="L388" i="5"/>
  <c r="L404" i="5"/>
  <c r="AG404" i="5" s="1"/>
  <c r="L573" i="11" s="1"/>
  <c r="L408" i="5"/>
  <c r="L412" i="5"/>
  <c r="AG412" i="5" s="1"/>
  <c r="T573" i="11" s="1"/>
  <c r="L432" i="5"/>
  <c r="L432" i="10" s="1"/>
  <c r="L452" i="5"/>
  <c r="L456" i="5"/>
  <c r="L460" i="5"/>
  <c r="L464" i="5"/>
  <c r="L536" i="5"/>
  <c r="L540" i="5"/>
  <c r="L540" i="10" s="1"/>
  <c r="L544" i="5"/>
  <c r="L548" i="5"/>
  <c r="AG548" i="5" s="1"/>
  <c r="L579" i="11" s="1"/>
  <c r="L552" i="5"/>
  <c r="L556" i="5"/>
  <c r="L556" i="10" s="1"/>
  <c r="L560" i="5"/>
  <c r="AG560" i="5" s="1"/>
  <c r="X579" i="11" s="1"/>
  <c r="L596" i="5"/>
  <c r="AG596" i="5" s="1"/>
  <c r="L581" i="11" s="1"/>
  <c r="P309" i="5"/>
  <c r="P325" i="5"/>
  <c r="AH325" i="5" s="1"/>
  <c r="E606" i="11" s="1"/>
  <c r="P341" i="5"/>
  <c r="P357" i="5"/>
  <c r="AH357" i="5" s="1"/>
  <c r="M607" i="11" s="1"/>
  <c r="P373" i="5"/>
  <c r="AH373" i="5" s="1"/>
  <c r="E608" i="11" s="1"/>
  <c r="P389" i="5"/>
  <c r="P413" i="5"/>
  <c r="P429" i="5"/>
  <c r="P445" i="5"/>
  <c r="P461" i="5"/>
  <c r="AH461" i="5" s="1"/>
  <c r="U611" i="11" s="1"/>
  <c r="P465" i="5"/>
  <c r="P481" i="5"/>
  <c r="P481" i="10" s="1"/>
  <c r="P497" i="5"/>
  <c r="AH497" i="5" s="1"/>
  <c r="I613" i="11" s="1"/>
  <c r="P509" i="5"/>
  <c r="P525" i="5"/>
  <c r="P541" i="5"/>
  <c r="P541" i="10" s="1"/>
  <c r="P557" i="5"/>
  <c r="P565" i="5"/>
  <c r="P565" i="10" s="1"/>
  <c r="P581" i="5"/>
  <c r="P597" i="5"/>
  <c r="P597" i="10" s="1"/>
  <c r="P613" i="5"/>
  <c r="P613" i="10" s="1"/>
  <c r="P629" i="5"/>
  <c r="AH629" i="5" s="1"/>
  <c r="U618" i="11" s="1"/>
  <c r="P645" i="5"/>
  <c r="P661" i="5"/>
  <c r="P673" i="5"/>
  <c r="P701" i="5"/>
  <c r="P701" i="10" s="1"/>
  <c r="P18" i="5"/>
  <c r="P34" i="5"/>
  <c r="P50" i="5"/>
  <c r="P54" i="5"/>
  <c r="P54" i="10" s="1"/>
  <c r="P62" i="5"/>
  <c r="P66" i="5"/>
  <c r="AH66" i="5" s="1"/>
  <c r="J595" i="11" s="1"/>
  <c r="P94" i="5"/>
  <c r="P98" i="5"/>
  <c r="P98" i="10" s="1"/>
  <c r="P114" i="5"/>
  <c r="P134" i="5"/>
  <c r="P146" i="5"/>
  <c r="P150" i="5"/>
  <c r="P150" i="10" s="1"/>
  <c r="P166" i="5"/>
  <c r="P182" i="5"/>
  <c r="AH182" i="5" s="1"/>
  <c r="F600" i="11" s="1"/>
  <c r="P210" i="5"/>
  <c r="P226" i="5"/>
  <c r="AH226" i="5" s="1"/>
  <c r="B602" i="11" s="1"/>
  <c r="P242" i="5"/>
  <c r="P266" i="5"/>
  <c r="P266" i="10" s="1"/>
  <c r="P282" i="5"/>
  <c r="P306" i="5"/>
  <c r="AH306" i="5" s="1"/>
  <c r="J605" i="11" s="1"/>
  <c r="P322" i="5"/>
  <c r="P322" i="10" s="1"/>
  <c r="P338" i="5"/>
  <c r="P354" i="5"/>
  <c r="P358" i="5"/>
  <c r="P358" i="10" s="1"/>
  <c r="P374" i="5"/>
  <c r="P390" i="5"/>
  <c r="P398" i="5"/>
  <c r="AH398" i="5" s="1"/>
  <c r="F609" i="11" s="1"/>
  <c r="P414" i="5"/>
  <c r="P414" i="10" s="1"/>
  <c r="P430" i="5"/>
  <c r="AH430" i="5" s="1"/>
  <c r="N610" i="11" s="1"/>
  <c r="P446" i="5"/>
  <c r="P446" i="10" s="1"/>
  <c r="P462" i="5"/>
  <c r="P470" i="5"/>
  <c r="P470" i="10" s="1"/>
  <c r="P486" i="5"/>
  <c r="P502" i="5"/>
  <c r="P510" i="5"/>
  <c r="P526" i="5"/>
  <c r="P526" i="10" s="1"/>
  <c r="P542" i="5"/>
  <c r="P558" i="5"/>
  <c r="P558" i="10" s="1"/>
  <c r="P570" i="5"/>
  <c r="P586" i="5"/>
  <c r="P586" i="10" s="1"/>
  <c r="P602" i="5"/>
  <c r="P618" i="5"/>
  <c r="P634" i="5"/>
  <c r="P650" i="5"/>
  <c r="AH650" i="5" s="1"/>
  <c r="R619" i="11" s="1"/>
  <c r="P674" i="5"/>
  <c r="P690" i="5"/>
  <c r="P706" i="5"/>
  <c r="P726" i="5"/>
  <c r="AH726" i="5" s="1"/>
  <c r="V622" i="11" s="1"/>
  <c r="L12" i="5"/>
  <c r="L16" i="5"/>
  <c r="AG16" i="5" s="1"/>
  <c r="H557" i="11" s="1"/>
  <c r="L36" i="5"/>
  <c r="L96" i="5"/>
  <c r="L96" i="10" s="1"/>
  <c r="L128" i="5"/>
  <c r="L156" i="5"/>
  <c r="L156" i="10" s="1"/>
  <c r="L168" i="5"/>
  <c r="L180" i="5"/>
  <c r="L188" i="5"/>
  <c r="L208" i="5"/>
  <c r="L208" i="10" s="1"/>
  <c r="L260" i="5"/>
  <c r="AG260" i="5" s="1"/>
  <c r="L567" i="11" s="1"/>
  <c r="L288" i="5"/>
  <c r="AG288" i="5" s="1"/>
  <c r="P568" i="11" s="1"/>
  <c r="L292" i="5"/>
  <c r="L296" i="5"/>
  <c r="AG296" i="5" s="1"/>
  <c r="X568" i="11" s="1"/>
  <c r="L300" i="5"/>
  <c r="L300" i="10" s="1"/>
  <c r="L304" i="5"/>
  <c r="L304" i="10" s="1"/>
  <c r="L328" i="5"/>
  <c r="L332" i="5"/>
  <c r="L332" i="10" s="1"/>
  <c r="L352" i="5"/>
  <c r="L368" i="5"/>
  <c r="L368" i="10" s="1"/>
  <c r="L392" i="5"/>
  <c r="L396" i="5"/>
  <c r="AG396" i="5" s="1"/>
  <c r="D573" i="11" s="1"/>
  <c r="L416" i="5"/>
  <c r="L436" i="5"/>
  <c r="L436" i="10" s="1"/>
  <c r="L468" i="5"/>
  <c r="L472" i="5"/>
  <c r="AG472" i="5" s="1"/>
  <c r="H576" i="11" s="1"/>
  <c r="L476" i="5"/>
  <c r="L480" i="5"/>
  <c r="L484" i="5"/>
  <c r="L488" i="5"/>
  <c r="L488" i="10" s="1"/>
  <c r="L492" i="5"/>
  <c r="L496" i="5"/>
  <c r="AG496" i="5" s="1"/>
  <c r="H577" i="11" s="1"/>
  <c r="L600" i="5"/>
  <c r="L604" i="5"/>
  <c r="AG604" i="5" s="1"/>
  <c r="T581" i="11" s="1"/>
  <c r="L608" i="5"/>
  <c r="L612" i="5"/>
  <c r="L612" i="10" s="1"/>
  <c r="L616" i="5"/>
  <c r="L620" i="5"/>
  <c r="L620" i="10" s="1"/>
  <c r="L624" i="5"/>
  <c r="H14" i="5"/>
  <c r="H14" i="10" s="1"/>
  <c r="H26" i="5"/>
  <c r="H26" i="10" s="1"/>
  <c r="H32" i="5"/>
  <c r="H32" i="10" s="1"/>
  <c r="H48" i="5"/>
  <c r="H48" i="10" s="1"/>
  <c r="H66" i="5"/>
  <c r="H66" i="10" s="1"/>
  <c r="H72" i="5"/>
  <c r="H72" i="10" s="1"/>
  <c r="H90" i="5"/>
  <c r="H90" i="10" s="1"/>
  <c r="H98" i="5"/>
  <c r="H98" i="10" s="1"/>
  <c r="H106" i="5"/>
  <c r="H106" i="10" s="1"/>
  <c r="H114" i="5"/>
  <c r="H114" i="10" s="1"/>
  <c r="H118" i="5"/>
  <c r="H118" i="10" s="1"/>
  <c r="H120" i="5"/>
  <c r="H120" i="10" s="1"/>
  <c r="H122" i="5"/>
  <c r="H122" i="10" s="1"/>
  <c r="H142" i="5"/>
  <c r="H142" i="10" s="1"/>
  <c r="H150" i="5"/>
  <c r="H150" i="10" s="1"/>
  <c r="H158" i="5"/>
  <c r="H158" i="10" s="1"/>
  <c r="H166" i="5"/>
  <c r="H166" i="10" s="1"/>
  <c r="H174" i="5"/>
  <c r="H174" i="10" s="1"/>
  <c r="H182" i="5"/>
  <c r="H182" i="10" s="1"/>
  <c r="H190" i="5"/>
  <c r="H190" i="10" s="1"/>
  <c r="H198" i="5"/>
  <c r="H198" i="10" s="1"/>
  <c r="H206" i="5"/>
  <c r="H206" i="10" s="1"/>
  <c r="H214" i="5"/>
  <c r="H214" i="10" s="1"/>
  <c r="H222" i="5"/>
  <c r="H222" i="10" s="1"/>
  <c r="H230" i="5"/>
  <c r="H230" i="10" s="1"/>
  <c r="H238" i="5"/>
  <c r="H238" i="10" s="1"/>
  <c r="H246" i="5"/>
  <c r="H246" i="10" s="1"/>
  <c r="H254" i="5"/>
  <c r="H254" i="10" s="1"/>
  <c r="H262" i="5"/>
  <c r="H262" i="10" s="1"/>
  <c r="H270" i="5"/>
  <c r="H270" i="10" s="1"/>
  <c r="H278" i="5"/>
  <c r="H278" i="10" s="1"/>
  <c r="H286" i="5"/>
  <c r="H286" i="10" s="1"/>
  <c r="H294" i="5"/>
  <c r="H294" i="10" s="1"/>
  <c r="H302" i="5"/>
  <c r="H302" i="10" s="1"/>
  <c r="H310" i="5"/>
  <c r="H310" i="10" s="1"/>
  <c r="H318" i="5"/>
  <c r="H318" i="10" s="1"/>
  <c r="H326" i="5"/>
  <c r="H326" i="10" s="1"/>
  <c r="H334" i="5"/>
  <c r="H334" i="10" s="1"/>
  <c r="H342" i="5"/>
  <c r="H342" i="10" s="1"/>
  <c r="H350" i="5"/>
  <c r="H350" i="10" s="1"/>
  <c r="H358" i="5"/>
  <c r="H358" i="10" s="1"/>
  <c r="H366" i="5"/>
  <c r="H366" i="10" s="1"/>
  <c r="H374" i="5"/>
  <c r="H374" i="10" s="1"/>
  <c r="H376" i="5"/>
  <c r="H376" i="10" s="1"/>
  <c r="H384" i="5"/>
  <c r="H384" i="10" s="1"/>
  <c r="H392" i="5"/>
  <c r="H392" i="10" s="1"/>
  <c r="H400" i="5"/>
  <c r="H400" i="10" s="1"/>
  <c r="H408" i="5"/>
  <c r="H408" i="10" s="1"/>
  <c r="H416" i="5"/>
  <c r="H416" i="10" s="1"/>
  <c r="H424" i="5"/>
  <c r="H424" i="10" s="1"/>
  <c r="H432" i="5"/>
  <c r="H432" i="10" s="1"/>
  <c r="H440" i="5"/>
  <c r="H440" i="10" s="1"/>
  <c r="H448" i="5"/>
  <c r="H448" i="10" s="1"/>
  <c r="H456" i="5"/>
  <c r="H456" i="10" s="1"/>
  <c r="H464" i="5"/>
  <c r="H464" i="10" s="1"/>
  <c r="H472" i="5"/>
  <c r="H472" i="10" s="1"/>
  <c r="H480" i="5"/>
  <c r="H480" i="10" s="1"/>
  <c r="H488" i="5"/>
  <c r="H488" i="10" s="1"/>
  <c r="H496" i="5"/>
  <c r="H496" i="10" s="1"/>
  <c r="H504" i="5"/>
  <c r="H504" i="10" s="1"/>
  <c r="H512" i="5"/>
  <c r="H512" i="10" s="1"/>
  <c r="H520" i="5"/>
  <c r="H520" i="10" s="1"/>
  <c r="H528" i="5"/>
  <c r="H528" i="10" s="1"/>
  <c r="H536" i="5"/>
  <c r="H536" i="10" s="1"/>
  <c r="H544" i="5"/>
  <c r="H544" i="10" s="1"/>
  <c r="H552" i="5"/>
  <c r="H552" i="10" s="1"/>
  <c r="H560" i="5"/>
  <c r="H560" i="10" s="1"/>
  <c r="H568" i="5"/>
  <c r="H568" i="10" s="1"/>
  <c r="H576" i="5"/>
  <c r="H576" i="10" s="1"/>
  <c r="H584" i="5"/>
  <c r="H584" i="10" s="1"/>
  <c r="H592" i="5"/>
  <c r="H592" i="10" s="1"/>
  <c r="H600" i="5"/>
  <c r="H600" i="10" s="1"/>
  <c r="H608" i="5"/>
  <c r="H608" i="10" s="1"/>
  <c r="H616" i="5"/>
  <c r="H616" i="10" s="1"/>
  <c r="H624" i="5"/>
  <c r="H624" i="10" s="1"/>
  <c r="H632" i="5"/>
  <c r="H632" i="10" s="1"/>
  <c r="H640" i="5"/>
  <c r="H640" i="10" s="1"/>
  <c r="H648" i="5"/>
  <c r="H648" i="10" s="1"/>
  <c r="H656" i="5"/>
  <c r="H656" i="10" s="1"/>
  <c r="H664" i="5"/>
  <c r="H664" i="10" s="1"/>
  <c r="H672" i="5"/>
  <c r="H672" i="10" s="1"/>
  <c r="H680" i="5"/>
  <c r="H680" i="10" s="1"/>
  <c r="H688" i="5"/>
  <c r="H688" i="10" s="1"/>
  <c r="H696" i="5"/>
  <c r="H696" i="10" s="1"/>
  <c r="H714" i="5"/>
  <c r="H714" i="10" s="1"/>
  <c r="H722" i="5"/>
  <c r="H722" i="10" s="1"/>
  <c r="H31" i="5"/>
  <c r="H31" i="10" s="1"/>
  <c r="H55" i="5"/>
  <c r="H55" i="10" s="1"/>
  <c r="H63" i="5"/>
  <c r="H63" i="10" s="1"/>
  <c r="H71" i="5"/>
  <c r="H71" i="10" s="1"/>
  <c r="H87" i="5"/>
  <c r="H87" i="10" s="1"/>
  <c r="H95" i="5"/>
  <c r="H95" i="10" s="1"/>
  <c r="H103" i="5"/>
  <c r="H103" i="10" s="1"/>
  <c r="H111" i="5"/>
  <c r="H111" i="10" s="1"/>
  <c r="H119" i="5"/>
  <c r="H119" i="10" s="1"/>
  <c r="H127" i="5"/>
  <c r="H127" i="10" s="1"/>
  <c r="H135" i="5"/>
  <c r="H135" i="10" s="1"/>
  <c r="H143" i="5"/>
  <c r="H143" i="10" s="1"/>
  <c r="H215" i="5"/>
  <c r="H215" i="10" s="1"/>
  <c r="H223" i="5"/>
  <c r="H223" i="10" s="1"/>
  <c r="H255" i="5"/>
  <c r="H255" i="10" s="1"/>
  <c r="H279" i="5"/>
  <c r="H279" i="10" s="1"/>
  <c r="H287" i="5"/>
  <c r="H287" i="10" s="1"/>
  <c r="H295" i="5"/>
  <c r="H295" i="10" s="1"/>
  <c r="H303" i="5"/>
  <c r="H303" i="10" s="1"/>
  <c r="H311" i="5"/>
  <c r="H311" i="10" s="1"/>
  <c r="H319" i="5"/>
  <c r="H319" i="10" s="1"/>
  <c r="H327" i="5"/>
  <c r="H327" i="10" s="1"/>
  <c r="H335" i="5"/>
  <c r="H335" i="10" s="1"/>
  <c r="H343" i="5"/>
  <c r="H343" i="10" s="1"/>
  <c r="H351" i="5"/>
  <c r="H351" i="10" s="1"/>
  <c r="H359" i="5"/>
  <c r="H359" i="10" s="1"/>
  <c r="H367" i="5"/>
  <c r="H367" i="10" s="1"/>
  <c r="H375" i="5"/>
  <c r="H375" i="10" s="1"/>
  <c r="H715" i="5"/>
  <c r="H715" i="10" s="1"/>
  <c r="H711" i="5"/>
  <c r="H711" i="10" s="1"/>
  <c r="H727" i="5"/>
  <c r="H727" i="10" s="1"/>
  <c r="H10" i="5"/>
  <c r="H10" i="10" s="1"/>
  <c r="H24" i="5"/>
  <c r="H24" i="10" s="1"/>
  <c r="H34" i="5"/>
  <c r="H34" i="10" s="1"/>
  <c r="H36" i="5"/>
  <c r="H36" i="10" s="1"/>
  <c r="H40" i="5"/>
  <c r="H40" i="10" s="1"/>
  <c r="H42" i="5"/>
  <c r="H42" i="10" s="1"/>
  <c r="H50" i="5"/>
  <c r="H50" i="10" s="1"/>
  <c r="H52" i="5"/>
  <c r="H52" i="10" s="1"/>
  <c r="H58" i="5"/>
  <c r="H58" i="10" s="1"/>
  <c r="H60" i="5"/>
  <c r="H60" i="10" s="1"/>
  <c r="H68" i="5"/>
  <c r="H68" i="10" s="1"/>
  <c r="H74" i="5"/>
  <c r="H74" i="10" s="1"/>
  <c r="H80" i="5"/>
  <c r="H80" i="10" s="1"/>
  <c r="H82" i="5"/>
  <c r="H82" i="10" s="1"/>
  <c r="H92" i="5"/>
  <c r="H92" i="10" s="1"/>
  <c r="H100" i="5"/>
  <c r="H100" i="10" s="1"/>
  <c r="H108" i="5"/>
  <c r="H108" i="10" s="1"/>
  <c r="H112" i="5"/>
  <c r="H112" i="10" s="1"/>
  <c r="H124" i="5"/>
  <c r="H124" i="10" s="1"/>
  <c r="H130" i="5"/>
  <c r="H130" i="10" s="1"/>
  <c r="H132" i="5"/>
  <c r="H132" i="10" s="1"/>
  <c r="H138" i="5"/>
  <c r="H138" i="10" s="1"/>
  <c r="H144" i="5"/>
  <c r="H144" i="10" s="1"/>
  <c r="H152" i="5"/>
  <c r="H152" i="10" s="1"/>
  <c r="H160" i="5"/>
  <c r="H160" i="10" s="1"/>
  <c r="H168" i="5"/>
  <c r="H168" i="10" s="1"/>
  <c r="H176" i="5"/>
  <c r="H176" i="10" s="1"/>
  <c r="H184" i="5"/>
  <c r="H184" i="10" s="1"/>
  <c r="H192" i="5"/>
  <c r="H192" i="10" s="1"/>
  <c r="H200" i="5"/>
  <c r="H200" i="10" s="1"/>
  <c r="H208" i="5"/>
  <c r="H208" i="10" s="1"/>
  <c r="H216" i="5"/>
  <c r="H216" i="10" s="1"/>
  <c r="H224" i="5"/>
  <c r="H224" i="10" s="1"/>
  <c r="H232" i="5"/>
  <c r="H232" i="10" s="1"/>
  <c r="H240" i="5"/>
  <c r="H240" i="10" s="1"/>
  <c r="H248" i="5"/>
  <c r="H248" i="10" s="1"/>
  <c r="H256" i="5"/>
  <c r="H256" i="10" s="1"/>
  <c r="H264" i="5"/>
  <c r="H264" i="10" s="1"/>
  <c r="H272" i="5"/>
  <c r="H272" i="10" s="1"/>
  <c r="H280" i="5"/>
  <c r="H280" i="10" s="1"/>
  <c r="H288" i="5"/>
  <c r="H288" i="10" s="1"/>
  <c r="H296" i="5"/>
  <c r="H296" i="10" s="1"/>
  <c r="H304" i="5"/>
  <c r="H304" i="10" s="1"/>
  <c r="H312" i="5"/>
  <c r="H312" i="10" s="1"/>
  <c r="H320" i="5"/>
  <c r="H320" i="10" s="1"/>
  <c r="H328" i="5"/>
  <c r="H328" i="10" s="1"/>
  <c r="H336" i="5"/>
  <c r="H336" i="10" s="1"/>
  <c r="H344" i="5"/>
  <c r="H344" i="10" s="1"/>
  <c r="H352" i="5"/>
  <c r="H352" i="10" s="1"/>
  <c r="H360" i="5"/>
  <c r="H360" i="10" s="1"/>
  <c r="H368" i="5"/>
  <c r="H368" i="10" s="1"/>
  <c r="H378" i="5"/>
  <c r="H378" i="10" s="1"/>
  <c r="H386" i="5"/>
  <c r="H386" i="10" s="1"/>
  <c r="H394" i="5"/>
  <c r="H394" i="10" s="1"/>
  <c r="H402" i="5"/>
  <c r="H402" i="10" s="1"/>
  <c r="H410" i="5"/>
  <c r="H410" i="10" s="1"/>
  <c r="H418" i="5"/>
  <c r="H418" i="10" s="1"/>
  <c r="H426" i="5"/>
  <c r="H426" i="10" s="1"/>
  <c r="H434" i="5"/>
  <c r="H434" i="10" s="1"/>
  <c r="H442" i="5"/>
  <c r="H442" i="10" s="1"/>
  <c r="H450" i="5"/>
  <c r="H450" i="10" s="1"/>
  <c r="H458" i="5"/>
  <c r="H458" i="10" s="1"/>
  <c r="H466" i="5"/>
  <c r="H466" i="10" s="1"/>
  <c r="H474" i="5"/>
  <c r="H474" i="10" s="1"/>
  <c r="H482" i="5"/>
  <c r="H482" i="10" s="1"/>
  <c r="H490" i="5"/>
  <c r="H490" i="10" s="1"/>
  <c r="H498" i="5"/>
  <c r="H498" i="10" s="1"/>
  <c r="H506" i="5"/>
  <c r="H506" i="10" s="1"/>
  <c r="H514" i="5"/>
  <c r="H514" i="10" s="1"/>
  <c r="H522" i="5"/>
  <c r="H522" i="10" s="1"/>
  <c r="H530" i="5"/>
  <c r="H530" i="10" s="1"/>
  <c r="H538" i="5"/>
  <c r="H538" i="10" s="1"/>
  <c r="H546" i="5"/>
  <c r="H546" i="10" s="1"/>
  <c r="H554" i="5"/>
  <c r="H554" i="10" s="1"/>
  <c r="H562" i="5"/>
  <c r="H562" i="10" s="1"/>
  <c r="H570" i="5"/>
  <c r="H570" i="10" s="1"/>
  <c r="H578" i="5"/>
  <c r="H578" i="10" s="1"/>
  <c r="H586" i="5"/>
  <c r="H586" i="10" s="1"/>
  <c r="H594" i="5"/>
  <c r="H594" i="10" s="1"/>
  <c r="H602" i="5"/>
  <c r="H602" i="10" s="1"/>
  <c r="H610" i="5"/>
  <c r="H610" i="10" s="1"/>
  <c r="H618" i="5"/>
  <c r="H618" i="10" s="1"/>
  <c r="H626" i="5"/>
  <c r="H626" i="10" s="1"/>
  <c r="H634" i="5"/>
  <c r="H634" i="10" s="1"/>
  <c r="H642" i="5"/>
  <c r="H642" i="10" s="1"/>
  <c r="H650" i="5"/>
  <c r="H650" i="10" s="1"/>
  <c r="H658" i="5"/>
  <c r="H658" i="10" s="1"/>
  <c r="H666" i="5"/>
  <c r="H666" i="10" s="1"/>
  <c r="H674" i="5"/>
  <c r="H674" i="10" s="1"/>
  <c r="H682" i="5"/>
  <c r="H682" i="10" s="1"/>
  <c r="H690" i="5"/>
  <c r="H690" i="10" s="1"/>
  <c r="H698" i="5"/>
  <c r="H698" i="10" s="1"/>
  <c r="H704" i="5"/>
  <c r="H704" i="10" s="1"/>
  <c r="H716" i="5"/>
  <c r="H716" i="10" s="1"/>
  <c r="H724" i="5"/>
  <c r="H724" i="10" s="1"/>
  <c r="H15" i="5"/>
  <c r="H15" i="10" s="1"/>
  <c r="H19" i="5"/>
  <c r="H19" i="10" s="1"/>
  <c r="H35" i="5"/>
  <c r="H35" i="10" s="1"/>
  <c r="H43" i="5"/>
  <c r="H43" i="10" s="1"/>
  <c r="H147" i="5"/>
  <c r="H147" i="10" s="1"/>
  <c r="H155" i="5"/>
  <c r="H155" i="10" s="1"/>
  <c r="H163" i="5"/>
  <c r="H163" i="10" s="1"/>
  <c r="H179" i="5"/>
  <c r="H179" i="10" s="1"/>
  <c r="H211" i="5"/>
  <c r="H211" i="10" s="1"/>
  <c r="H219" i="5"/>
  <c r="H219" i="10" s="1"/>
  <c r="H227" i="5"/>
  <c r="H227" i="10" s="1"/>
  <c r="H235" i="5"/>
  <c r="H235" i="10" s="1"/>
  <c r="H251" i="5"/>
  <c r="H251" i="10" s="1"/>
  <c r="H259" i="5"/>
  <c r="H259" i="10" s="1"/>
  <c r="H267" i="5"/>
  <c r="H267" i="10" s="1"/>
  <c r="H275" i="5"/>
  <c r="H275" i="10" s="1"/>
  <c r="H283" i="5"/>
  <c r="H283" i="10" s="1"/>
  <c r="H379" i="5"/>
  <c r="H379" i="10" s="1"/>
  <c r="H387" i="5"/>
  <c r="H387" i="10" s="1"/>
  <c r="H395" i="5"/>
  <c r="H395" i="10" s="1"/>
  <c r="H403" i="5"/>
  <c r="H403" i="10" s="1"/>
  <c r="H411" i="5"/>
  <c r="H411" i="10" s="1"/>
  <c r="H419" i="5"/>
  <c r="H419" i="10" s="1"/>
  <c r="H427" i="5"/>
  <c r="H427" i="10" s="1"/>
  <c r="H435" i="5"/>
  <c r="H435" i="10" s="1"/>
  <c r="H443" i="5"/>
  <c r="H443" i="10" s="1"/>
  <c r="H451" i="5"/>
  <c r="H451" i="10" s="1"/>
  <c r="H459" i="5"/>
  <c r="H459" i="10" s="1"/>
  <c r="H467" i="5"/>
  <c r="H467" i="10" s="1"/>
  <c r="H475" i="5"/>
  <c r="H475" i="10" s="1"/>
  <c r="H483" i="5"/>
  <c r="H483" i="10" s="1"/>
  <c r="H491" i="5"/>
  <c r="H491" i="10" s="1"/>
  <c r="H499" i="5"/>
  <c r="H499" i="10" s="1"/>
  <c r="H507" i="5"/>
  <c r="H507" i="10" s="1"/>
  <c r="H515" i="5"/>
  <c r="H515" i="10" s="1"/>
  <c r="H523" i="5"/>
  <c r="H523" i="10" s="1"/>
  <c r="H531" i="5"/>
  <c r="H531" i="10" s="1"/>
  <c r="H539" i="5"/>
  <c r="H539" i="10" s="1"/>
  <c r="H547" i="5"/>
  <c r="H547" i="10" s="1"/>
  <c r="H555" i="5"/>
  <c r="H555" i="10" s="1"/>
  <c r="H563" i="5"/>
  <c r="H563" i="10" s="1"/>
  <c r="H571" i="5"/>
  <c r="H571" i="10" s="1"/>
  <c r="H579" i="5"/>
  <c r="H579" i="10" s="1"/>
  <c r="H587" i="5"/>
  <c r="H587" i="10" s="1"/>
  <c r="H595" i="5"/>
  <c r="H595" i="10" s="1"/>
  <c r="H603" i="5"/>
  <c r="H603" i="10" s="1"/>
  <c r="H611" i="5"/>
  <c r="H611" i="10" s="1"/>
  <c r="H619" i="5"/>
  <c r="H619" i="10" s="1"/>
  <c r="H627" i="5"/>
  <c r="H627" i="10" s="1"/>
  <c r="H635" i="5"/>
  <c r="H635" i="10" s="1"/>
  <c r="H643" i="5"/>
  <c r="H643" i="10" s="1"/>
  <c r="H651" i="5"/>
  <c r="H651" i="10" s="1"/>
  <c r="H659" i="5"/>
  <c r="H659" i="10" s="1"/>
  <c r="H667" i="5"/>
  <c r="H667" i="10" s="1"/>
  <c r="H683" i="5"/>
  <c r="H683" i="10" s="1"/>
  <c r="H691" i="5"/>
  <c r="H691" i="10" s="1"/>
  <c r="H699" i="5"/>
  <c r="H699" i="10" s="1"/>
  <c r="H12" i="5"/>
  <c r="H12" i="10" s="1"/>
  <c r="H20" i="5"/>
  <c r="H20" i="10" s="1"/>
  <c r="H44" i="5"/>
  <c r="H44" i="10" s="1"/>
  <c r="H54" i="5"/>
  <c r="H54" i="10" s="1"/>
  <c r="H70" i="5"/>
  <c r="H70" i="10" s="1"/>
  <c r="H94" i="5"/>
  <c r="H94" i="10" s="1"/>
  <c r="H102" i="5"/>
  <c r="H102" i="10" s="1"/>
  <c r="H110" i="5"/>
  <c r="H110" i="10" s="1"/>
  <c r="H146" i="5"/>
  <c r="H146" i="10" s="1"/>
  <c r="H154" i="5"/>
  <c r="H154" i="10" s="1"/>
  <c r="H162" i="5"/>
  <c r="H162" i="10" s="1"/>
  <c r="H170" i="5"/>
  <c r="H170" i="10" s="1"/>
  <c r="H178" i="5"/>
  <c r="H178" i="10" s="1"/>
  <c r="H186" i="5"/>
  <c r="H186" i="10" s="1"/>
  <c r="H194" i="5"/>
  <c r="H194" i="10" s="1"/>
  <c r="H202" i="5"/>
  <c r="H202" i="10" s="1"/>
  <c r="H210" i="5"/>
  <c r="H210" i="10" s="1"/>
  <c r="H218" i="5"/>
  <c r="H218" i="10" s="1"/>
  <c r="H226" i="5"/>
  <c r="H226" i="10" s="1"/>
  <c r="H234" i="5"/>
  <c r="H234" i="10" s="1"/>
  <c r="H242" i="5"/>
  <c r="H242" i="10" s="1"/>
  <c r="H250" i="5"/>
  <c r="H250" i="10" s="1"/>
  <c r="H258" i="5"/>
  <c r="H258" i="10" s="1"/>
  <c r="H266" i="5"/>
  <c r="H266" i="10" s="1"/>
  <c r="H274" i="5"/>
  <c r="H274" i="10" s="1"/>
  <c r="H282" i="5"/>
  <c r="H282" i="10" s="1"/>
  <c r="H290" i="5"/>
  <c r="H290" i="10" s="1"/>
  <c r="H298" i="5"/>
  <c r="H298" i="10" s="1"/>
  <c r="H306" i="5"/>
  <c r="H306" i="10" s="1"/>
  <c r="H314" i="5"/>
  <c r="H314" i="10" s="1"/>
  <c r="H322" i="5"/>
  <c r="H322" i="10" s="1"/>
  <c r="H330" i="5"/>
  <c r="H330" i="10" s="1"/>
  <c r="H338" i="5"/>
  <c r="H338" i="10" s="1"/>
  <c r="H346" i="5"/>
  <c r="H346" i="10" s="1"/>
  <c r="H354" i="5"/>
  <c r="H354" i="10" s="1"/>
  <c r="H362" i="5"/>
  <c r="H362" i="10" s="1"/>
  <c r="H370" i="5"/>
  <c r="H370" i="10" s="1"/>
  <c r="H380" i="5"/>
  <c r="H380" i="10" s="1"/>
  <c r="H388" i="5"/>
  <c r="H388" i="10" s="1"/>
  <c r="H396" i="5"/>
  <c r="H396" i="10" s="1"/>
  <c r="H404" i="5"/>
  <c r="H404" i="10" s="1"/>
  <c r="H412" i="5"/>
  <c r="H412" i="10" s="1"/>
  <c r="H420" i="5"/>
  <c r="H420" i="10" s="1"/>
  <c r="H428" i="5"/>
  <c r="H428" i="10" s="1"/>
  <c r="H436" i="5"/>
  <c r="H436" i="10" s="1"/>
  <c r="H444" i="5"/>
  <c r="H444" i="10" s="1"/>
  <c r="H452" i="5"/>
  <c r="H452" i="10" s="1"/>
  <c r="H460" i="5"/>
  <c r="H460" i="10" s="1"/>
  <c r="H468" i="5"/>
  <c r="H468" i="10" s="1"/>
  <c r="H476" i="5"/>
  <c r="H476" i="10" s="1"/>
  <c r="H484" i="5"/>
  <c r="H484" i="10" s="1"/>
  <c r="H492" i="5"/>
  <c r="H492" i="10" s="1"/>
  <c r="H500" i="5"/>
  <c r="H500" i="10" s="1"/>
  <c r="H508" i="5"/>
  <c r="H508" i="10" s="1"/>
  <c r="H516" i="5"/>
  <c r="H516" i="10" s="1"/>
  <c r="H524" i="5"/>
  <c r="H524" i="10" s="1"/>
  <c r="H532" i="5"/>
  <c r="H532" i="10" s="1"/>
  <c r="H540" i="5"/>
  <c r="H540" i="10" s="1"/>
  <c r="H548" i="5"/>
  <c r="H548" i="10" s="1"/>
  <c r="H556" i="5"/>
  <c r="H556" i="10" s="1"/>
  <c r="H564" i="5"/>
  <c r="H564" i="10" s="1"/>
  <c r="H572" i="5"/>
  <c r="H572" i="10" s="1"/>
  <c r="H580" i="5"/>
  <c r="H580" i="10" s="1"/>
  <c r="H588" i="5"/>
  <c r="H588" i="10" s="1"/>
  <c r="H596" i="5"/>
  <c r="H596" i="10" s="1"/>
  <c r="H604" i="5"/>
  <c r="H604" i="10" s="1"/>
  <c r="H612" i="5"/>
  <c r="H612" i="10" s="1"/>
  <c r="H620" i="5"/>
  <c r="H620" i="10" s="1"/>
  <c r="H628" i="5"/>
  <c r="H628" i="10" s="1"/>
  <c r="H636" i="5"/>
  <c r="H636" i="10" s="1"/>
  <c r="H644" i="5"/>
  <c r="H644" i="10" s="1"/>
  <c r="H652" i="5"/>
  <c r="H652" i="10" s="1"/>
  <c r="H660" i="5"/>
  <c r="H660" i="10" s="1"/>
  <c r="H668" i="5"/>
  <c r="H668" i="10" s="1"/>
  <c r="H676" i="5"/>
  <c r="H676" i="10" s="1"/>
  <c r="H684" i="5"/>
  <c r="H684" i="10" s="1"/>
  <c r="H692" i="5"/>
  <c r="H692" i="10" s="1"/>
  <c r="H700" i="5"/>
  <c r="H700" i="10" s="1"/>
  <c r="H706" i="5"/>
  <c r="H706" i="10" s="1"/>
  <c r="H710" i="5"/>
  <c r="H710" i="10" s="1"/>
  <c r="H718" i="5"/>
  <c r="H718" i="10" s="1"/>
  <c r="H726" i="5"/>
  <c r="H726" i="10" s="1"/>
  <c r="H27" i="5"/>
  <c r="H27" i="10" s="1"/>
  <c r="H51" i="5"/>
  <c r="H51" i="10" s="1"/>
  <c r="H59" i="5"/>
  <c r="H59" i="10" s="1"/>
  <c r="H67" i="5"/>
  <c r="H67" i="10" s="1"/>
  <c r="H75" i="5"/>
  <c r="H75" i="10" s="1"/>
  <c r="H83" i="5"/>
  <c r="H83" i="10" s="1"/>
  <c r="H91" i="5"/>
  <c r="H91" i="10" s="1"/>
  <c r="H99" i="5"/>
  <c r="H99" i="10" s="1"/>
  <c r="H107" i="5"/>
  <c r="H107" i="10" s="1"/>
  <c r="H115" i="5"/>
  <c r="H115" i="10" s="1"/>
  <c r="H123" i="5"/>
  <c r="H123" i="10" s="1"/>
  <c r="H131" i="5"/>
  <c r="H131" i="10" s="1"/>
  <c r="H139" i="5"/>
  <c r="H139" i="10" s="1"/>
  <c r="H171" i="5"/>
  <c r="H171" i="10" s="1"/>
  <c r="H187" i="5"/>
  <c r="H187" i="10" s="1"/>
  <c r="H195" i="5"/>
  <c r="H195" i="10" s="1"/>
  <c r="H203" i="5"/>
  <c r="H203" i="10" s="1"/>
  <c r="H213" i="5"/>
  <c r="H213" i="10" s="1"/>
  <c r="H243" i="5"/>
  <c r="H243" i="10" s="1"/>
  <c r="H291" i="5"/>
  <c r="H291" i="10" s="1"/>
  <c r="H299" i="5"/>
  <c r="H299" i="10" s="1"/>
  <c r="H307" i="5"/>
  <c r="H307" i="10" s="1"/>
  <c r="H315" i="5"/>
  <c r="H315" i="10" s="1"/>
  <c r="H323" i="5"/>
  <c r="H323" i="10" s="1"/>
  <c r="H331" i="5"/>
  <c r="H331" i="10" s="1"/>
  <c r="H339" i="5"/>
  <c r="H339" i="10" s="1"/>
  <c r="H347" i="5"/>
  <c r="H347" i="10" s="1"/>
  <c r="H355" i="5"/>
  <c r="H355" i="10" s="1"/>
  <c r="H363" i="5"/>
  <c r="H363" i="10" s="1"/>
  <c r="H371" i="5"/>
  <c r="H371" i="10" s="1"/>
  <c r="H16" i="5"/>
  <c r="H16" i="10" s="1"/>
  <c r="H18" i="5"/>
  <c r="H18" i="10" s="1"/>
  <c r="H22" i="5"/>
  <c r="H22" i="10" s="1"/>
  <c r="H28" i="5"/>
  <c r="H28" i="10" s="1"/>
  <c r="H30" i="5"/>
  <c r="H30" i="10" s="1"/>
  <c r="H38" i="5"/>
  <c r="H38" i="10" s="1"/>
  <c r="H46" i="5"/>
  <c r="H46" i="10" s="1"/>
  <c r="H56" i="5"/>
  <c r="H56" i="10" s="1"/>
  <c r="H62" i="5"/>
  <c r="H62" i="10" s="1"/>
  <c r="H64" i="5"/>
  <c r="H64" i="10" s="1"/>
  <c r="H76" i="5"/>
  <c r="H76" i="10" s="1"/>
  <c r="H78" i="5"/>
  <c r="H78" i="10" s="1"/>
  <c r="H84" i="5"/>
  <c r="H84" i="10" s="1"/>
  <c r="H86" i="5"/>
  <c r="H86" i="10" s="1"/>
  <c r="H88" i="5"/>
  <c r="H88" i="10" s="1"/>
  <c r="H96" i="5"/>
  <c r="H96" i="10" s="1"/>
  <c r="H104" i="5"/>
  <c r="H104" i="10" s="1"/>
  <c r="H116" i="5"/>
  <c r="H116" i="10" s="1"/>
  <c r="H126" i="5"/>
  <c r="H126" i="10" s="1"/>
  <c r="H128" i="5"/>
  <c r="H128" i="10" s="1"/>
  <c r="H134" i="5"/>
  <c r="H134" i="10" s="1"/>
  <c r="H136" i="5"/>
  <c r="H136" i="10" s="1"/>
  <c r="H140" i="5"/>
  <c r="H140" i="10" s="1"/>
  <c r="H148" i="5"/>
  <c r="H148" i="10" s="1"/>
  <c r="H156" i="5"/>
  <c r="H156" i="10" s="1"/>
  <c r="H164" i="5"/>
  <c r="H164" i="10" s="1"/>
  <c r="H172" i="5"/>
  <c r="H172" i="10" s="1"/>
  <c r="H180" i="5"/>
  <c r="H180" i="10" s="1"/>
  <c r="H188" i="5"/>
  <c r="H188" i="10" s="1"/>
  <c r="H196" i="5"/>
  <c r="H196" i="10" s="1"/>
  <c r="H204" i="5"/>
  <c r="H204" i="10" s="1"/>
  <c r="H212" i="5"/>
  <c r="H212" i="10" s="1"/>
  <c r="H220" i="5"/>
  <c r="H220" i="10" s="1"/>
  <c r="H228" i="5"/>
  <c r="H228" i="10" s="1"/>
  <c r="H236" i="5"/>
  <c r="H236" i="10" s="1"/>
  <c r="H244" i="5"/>
  <c r="H244" i="10" s="1"/>
  <c r="H252" i="5"/>
  <c r="H252" i="10" s="1"/>
  <c r="H260" i="5"/>
  <c r="H260" i="10" s="1"/>
  <c r="H268" i="5"/>
  <c r="H268" i="10" s="1"/>
  <c r="H276" i="5"/>
  <c r="H276" i="10" s="1"/>
  <c r="H284" i="5"/>
  <c r="H284" i="10" s="1"/>
  <c r="H292" i="5"/>
  <c r="H292" i="10" s="1"/>
  <c r="H300" i="5"/>
  <c r="H300" i="10" s="1"/>
  <c r="H308" i="5"/>
  <c r="H308" i="10" s="1"/>
  <c r="H316" i="5"/>
  <c r="H316" i="10" s="1"/>
  <c r="H324" i="5"/>
  <c r="H324" i="10" s="1"/>
  <c r="H332" i="5"/>
  <c r="H332" i="10" s="1"/>
  <c r="H340" i="5"/>
  <c r="H340" i="10" s="1"/>
  <c r="H348" i="5"/>
  <c r="H348" i="10" s="1"/>
  <c r="H356" i="5"/>
  <c r="H356" i="10" s="1"/>
  <c r="H364" i="5"/>
  <c r="H364" i="10" s="1"/>
  <c r="H372" i="5"/>
  <c r="H372" i="10" s="1"/>
  <c r="H382" i="5"/>
  <c r="H382" i="10" s="1"/>
  <c r="H390" i="5"/>
  <c r="H390" i="10" s="1"/>
  <c r="H398" i="5"/>
  <c r="H398" i="10" s="1"/>
  <c r="H406" i="5"/>
  <c r="H406" i="10" s="1"/>
  <c r="H414" i="5"/>
  <c r="H414" i="10" s="1"/>
  <c r="H422" i="5"/>
  <c r="H422" i="10" s="1"/>
  <c r="H430" i="5"/>
  <c r="H430" i="10" s="1"/>
  <c r="H438" i="5"/>
  <c r="H438" i="10" s="1"/>
  <c r="H446" i="5"/>
  <c r="H446" i="10" s="1"/>
  <c r="H454" i="5"/>
  <c r="H454" i="10" s="1"/>
  <c r="H462" i="5"/>
  <c r="H462" i="10" s="1"/>
  <c r="H470" i="5"/>
  <c r="H470" i="10" s="1"/>
  <c r="H478" i="5"/>
  <c r="H478" i="10" s="1"/>
  <c r="H486" i="5"/>
  <c r="H486" i="10" s="1"/>
  <c r="H494" i="5"/>
  <c r="H494" i="10" s="1"/>
  <c r="H502" i="5"/>
  <c r="H502" i="10" s="1"/>
  <c r="H510" i="5"/>
  <c r="H510" i="10" s="1"/>
  <c r="H518" i="5"/>
  <c r="H518" i="10" s="1"/>
  <c r="H526" i="5"/>
  <c r="H526" i="10" s="1"/>
  <c r="H534" i="5"/>
  <c r="H534" i="10" s="1"/>
  <c r="H542" i="5"/>
  <c r="H542" i="10" s="1"/>
  <c r="H550" i="5"/>
  <c r="H550" i="10" s="1"/>
  <c r="H558" i="5"/>
  <c r="H558" i="10" s="1"/>
  <c r="H566" i="5"/>
  <c r="H566" i="10" s="1"/>
  <c r="H574" i="5"/>
  <c r="H574" i="10" s="1"/>
  <c r="H582" i="5"/>
  <c r="H582" i="10" s="1"/>
  <c r="H590" i="5"/>
  <c r="H590" i="10" s="1"/>
  <c r="H598" i="5"/>
  <c r="H598" i="10" s="1"/>
  <c r="H606" i="5"/>
  <c r="H606" i="10" s="1"/>
  <c r="H614" i="5"/>
  <c r="H614" i="10" s="1"/>
  <c r="H622" i="5"/>
  <c r="H622" i="10" s="1"/>
  <c r="H630" i="5"/>
  <c r="H630" i="10" s="1"/>
  <c r="H638" i="5"/>
  <c r="H638" i="10" s="1"/>
  <c r="H646" i="5"/>
  <c r="H646" i="10" s="1"/>
  <c r="H654" i="5"/>
  <c r="H654" i="10" s="1"/>
  <c r="H662" i="5"/>
  <c r="H662" i="10" s="1"/>
  <c r="H670" i="5"/>
  <c r="H670" i="10" s="1"/>
  <c r="H678" i="5"/>
  <c r="H678" i="10" s="1"/>
  <c r="H686" i="5"/>
  <c r="H686" i="10" s="1"/>
  <c r="H694" i="5"/>
  <c r="H694" i="10" s="1"/>
  <c r="H702" i="5"/>
  <c r="H702" i="10" s="1"/>
  <c r="H708" i="5"/>
  <c r="H708" i="10" s="1"/>
  <c r="H712" i="5"/>
  <c r="H712" i="10" s="1"/>
  <c r="H720" i="5"/>
  <c r="H720" i="10" s="1"/>
  <c r="H728" i="5"/>
  <c r="H728" i="10" s="1"/>
  <c r="H11" i="5"/>
  <c r="H11" i="10" s="1"/>
  <c r="H23" i="5"/>
  <c r="H23" i="10" s="1"/>
  <c r="H39" i="5"/>
  <c r="H39" i="10" s="1"/>
  <c r="H47" i="5"/>
  <c r="H47" i="10" s="1"/>
  <c r="H79" i="5"/>
  <c r="H79" i="10" s="1"/>
  <c r="H151" i="5"/>
  <c r="H151" i="10" s="1"/>
  <c r="H159" i="5"/>
  <c r="H159" i="10" s="1"/>
  <c r="H167" i="5"/>
  <c r="H167" i="10" s="1"/>
  <c r="H175" i="5"/>
  <c r="H175" i="10" s="1"/>
  <c r="H183" i="5"/>
  <c r="H183" i="10" s="1"/>
  <c r="H191" i="5"/>
  <c r="H191" i="10" s="1"/>
  <c r="H199" i="5"/>
  <c r="H199" i="10" s="1"/>
  <c r="H207" i="5"/>
  <c r="H207" i="10" s="1"/>
  <c r="H231" i="5"/>
  <c r="H231" i="10" s="1"/>
  <c r="H239" i="5"/>
  <c r="H239" i="10" s="1"/>
  <c r="H247" i="5"/>
  <c r="H247" i="10" s="1"/>
  <c r="H263" i="5"/>
  <c r="H263" i="10" s="1"/>
  <c r="H271" i="5"/>
  <c r="H271" i="10" s="1"/>
  <c r="H383" i="5"/>
  <c r="H383" i="10" s="1"/>
  <c r="H391" i="5"/>
  <c r="H391" i="10" s="1"/>
  <c r="H399" i="5"/>
  <c r="H399" i="10" s="1"/>
  <c r="H407" i="5"/>
  <c r="H407" i="10" s="1"/>
  <c r="H415" i="5"/>
  <c r="H415" i="10" s="1"/>
  <c r="H423" i="5"/>
  <c r="H423" i="10" s="1"/>
  <c r="H431" i="5"/>
  <c r="H431" i="10" s="1"/>
  <c r="H439" i="5"/>
  <c r="H439" i="10" s="1"/>
  <c r="H447" i="5"/>
  <c r="H447" i="10" s="1"/>
  <c r="H455" i="5"/>
  <c r="H455" i="10" s="1"/>
  <c r="H463" i="5"/>
  <c r="H463" i="10" s="1"/>
  <c r="H471" i="5"/>
  <c r="H471" i="10" s="1"/>
  <c r="H479" i="5"/>
  <c r="H479" i="10" s="1"/>
  <c r="H487" i="5"/>
  <c r="H487" i="10" s="1"/>
  <c r="H495" i="5"/>
  <c r="H495" i="10" s="1"/>
  <c r="H503" i="5"/>
  <c r="H503" i="10" s="1"/>
  <c r="H511" i="5"/>
  <c r="H511" i="10" s="1"/>
  <c r="H519" i="5"/>
  <c r="H519" i="10" s="1"/>
  <c r="H527" i="5"/>
  <c r="H527" i="10" s="1"/>
  <c r="H535" i="5"/>
  <c r="H535" i="10" s="1"/>
  <c r="H543" i="5"/>
  <c r="H543" i="10" s="1"/>
  <c r="H551" i="5"/>
  <c r="H551" i="10" s="1"/>
  <c r="H559" i="5"/>
  <c r="H559" i="10" s="1"/>
  <c r="H567" i="5"/>
  <c r="H567" i="10" s="1"/>
  <c r="H575" i="5"/>
  <c r="H575" i="10" s="1"/>
  <c r="H583" i="5"/>
  <c r="H583" i="10" s="1"/>
  <c r="H591" i="5"/>
  <c r="H591" i="10" s="1"/>
  <c r="H599" i="5"/>
  <c r="H599" i="10" s="1"/>
  <c r="H607" i="5"/>
  <c r="H607" i="10" s="1"/>
  <c r="H615" i="5"/>
  <c r="H615" i="10" s="1"/>
  <c r="H623" i="5"/>
  <c r="H623" i="10" s="1"/>
  <c r="H631" i="5"/>
  <c r="H631" i="10" s="1"/>
  <c r="H639" i="5"/>
  <c r="H639" i="10" s="1"/>
  <c r="H647" i="5"/>
  <c r="H647" i="10" s="1"/>
  <c r="H655" i="5"/>
  <c r="H655" i="10" s="1"/>
  <c r="H663" i="5"/>
  <c r="H663" i="10" s="1"/>
  <c r="H671" i="5"/>
  <c r="H671" i="10" s="1"/>
  <c r="H679" i="5"/>
  <c r="H679" i="10" s="1"/>
  <c r="H687" i="5"/>
  <c r="H687" i="10" s="1"/>
  <c r="H695" i="5"/>
  <c r="H695" i="10" s="1"/>
  <c r="H703" i="5"/>
  <c r="H703" i="10" s="1"/>
  <c r="H723" i="5"/>
  <c r="H723" i="10" s="1"/>
  <c r="H675" i="5"/>
  <c r="H675" i="10" s="1"/>
  <c r="H707" i="5"/>
  <c r="H707" i="10" s="1"/>
  <c r="H719" i="5"/>
  <c r="H719" i="10" s="1"/>
  <c r="H10" i="3"/>
  <c r="H18" i="3"/>
  <c r="H34" i="3"/>
  <c r="H50" i="3"/>
  <c r="H66" i="3"/>
  <c r="H82" i="3"/>
  <c r="H98" i="3"/>
  <c r="H114" i="3"/>
  <c r="H130" i="3"/>
  <c r="H146" i="3"/>
  <c r="H162" i="3"/>
  <c r="H178" i="3"/>
  <c r="H194" i="3"/>
  <c r="H210" i="3"/>
  <c r="H226" i="3"/>
  <c r="H242" i="3"/>
  <c r="H258" i="3"/>
  <c r="H274" i="3"/>
  <c r="H290" i="3"/>
  <c r="H12" i="3"/>
  <c r="H28" i="3"/>
  <c r="H44" i="3"/>
  <c r="H60" i="3"/>
  <c r="H76" i="3"/>
  <c r="H92" i="3"/>
  <c r="H108" i="3"/>
  <c r="H124" i="3"/>
  <c r="H140" i="3"/>
  <c r="H156" i="3"/>
  <c r="H172" i="3"/>
  <c r="H188" i="3"/>
  <c r="H204" i="3"/>
  <c r="H220" i="3"/>
  <c r="H236" i="3"/>
  <c r="H252" i="3"/>
  <c r="H268" i="3"/>
  <c r="H284" i="3"/>
  <c r="H13" i="3"/>
  <c r="H29" i="3"/>
  <c r="H45" i="3"/>
  <c r="H61" i="3"/>
  <c r="H77" i="3"/>
  <c r="H93" i="3"/>
  <c r="H109" i="3"/>
  <c r="H125" i="3"/>
  <c r="H141" i="3"/>
  <c r="H157" i="3"/>
  <c r="H173" i="3"/>
  <c r="H189" i="3"/>
  <c r="H205" i="3"/>
  <c r="H221" i="3"/>
  <c r="H237" i="3"/>
  <c r="H253" i="3"/>
  <c r="H269" i="3"/>
  <c r="H285" i="3"/>
  <c r="H296" i="3"/>
  <c r="H304" i="3"/>
  <c r="H312" i="3"/>
  <c r="H320" i="3"/>
  <c r="H328" i="3"/>
  <c r="H336" i="3"/>
  <c r="H344" i="3"/>
  <c r="H352" i="3"/>
  <c r="H360" i="3"/>
  <c r="H368" i="3"/>
  <c r="H376" i="3"/>
  <c r="H384" i="3"/>
  <c r="H392" i="3"/>
  <c r="H400" i="3"/>
  <c r="H408" i="3"/>
  <c r="H416" i="3"/>
  <c r="H424" i="3"/>
  <c r="H22" i="3"/>
  <c r="H38" i="3"/>
  <c r="H54" i="3"/>
  <c r="H70" i="3"/>
  <c r="H86" i="3"/>
  <c r="H102" i="3"/>
  <c r="H118" i="3"/>
  <c r="H134" i="3"/>
  <c r="H150" i="3"/>
  <c r="H166" i="3"/>
  <c r="H182" i="3"/>
  <c r="H198" i="3"/>
  <c r="H214" i="3"/>
  <c r="H230" i="3"/>
  <c r="H246" i="3"/>
  <c r="H262" i="3"/>
  <c r="H278" i="3"/>
  <c r="H16" i="3"/>
  <c r="H32" i="3"/>
  <c r="H48" i="3"/>
  <c r="H64" i="3"/>
  <c r="H80" i="3"/>
  <c r="H96" i="3"/>
  <c r="H112" i="3"/>
  <c r="H128" i="3"/>
  <c r="H144" i="3"/>
  <c r="H160" i="3"/>
  <c r="H176" i="3"/>
  <c r="H192" i="3"/>
  <c r="H208" i="3"/>
  <c r="H224" i="3"/>
  <c r="H240" i="3"/>
  <c r="H256" i="3"/>
  <c r="H272" i="3"/>
  <c r="H288" i="3"/>
  <c r="H17" i="3"/>
  <c r="H33" i="3"/>
  <c r="H49" i="3"/>
  <c r="H65" i="3"/>
  <c r="H81" i="3"/>
  <c r="H97" i="3"/>
  <c r="H113" i="3"/>
  <c r="H129" i="3"/>
  <c r="H145" i="3"/>
  <c r="H161" i="3"/>
  <c r="H177" i="3"/>
  <c r="H193" i="3"/>
  <c r="H209" i="3"/>
  <c r="H225" i="3"/>
  <c r="H241" i="3"/>
  <c r="H257" i="3"/>
  <c r="H273" i="3"/>
  <c r="H289" i="3"/>
  <c r="H436" i="3"/>
  <c r="H440" i="3"/>
  <c r="H444" i="3"/>
  <c r="H448" i="3"/>
  <c r="H452" i="3"/>
  <c r="H456" i="3"/>
  <c r="H460" i="3"/>
  <c r="H464" i="3"/>
  <c r="H468" i="3"/>
  <c r="H472" i="3"/>
  <c r="H476" i="3"/>
  <c r="H480" i="3"/>
  <c r="H484" i="3"/>
  <c r="H488" i="3"/>
  <c r="H492" i="3"/>
  <c r="H496" i="3"/>
  <c r="H500" i="3"/>
  <c r="H504" i="3"/>
  <c r="H508" i="3"/>
  <c r="H512" i="3"/>
  <c r="H14" i="3"/>
  <c r="H26" i="3"/>
  <c r="H42" i="3"/>
  <c r="H58" i="3"/>
  <c r="H74" i="3"/>
  <c r="H90" i="3"/>
  <c r="H106" i="3"/>
  <c r="H122" i="3"/>
  <c r="H138" i="3"/>
  <c r="H154" i="3"/>
  <c r="H170" i="3"/>
  <c r="H186" i="3"/>
  <c r="H202" i="3"/>
  <c r="H218" i="3"/>
  <c r="H234" i="3"/>
  <c r="H250" i="3"/>
  <c r="H266" i="3"/>
  <c r="H282" i="3"/>
  <c r="H20" i="3"/>
  <c r="H36" i="3"/>
  <c r="H52" i="3"/>
  <c r="H68" i="3"/>
  <c r="H84" i="3"/>
  <c r="H100" i="3"/>
  <c r="H116" i="3"/>
  <c r="H132" i="3"/>
  <c r="H148" i="3"/>
  <c r="H164" i="3"/>
  <c r="H180" i="3"/>
  <c r="H196" i="3"/>
  <c r="H212" i="3"/>
  <c r="H228" i="3"/>
  <c r="H244" i="3"/>
  <c r="H260" i="3"/>
  <c r="H276" i="3"/>
  <c r="H21" i="3"/>
  <c r="H37" i="3"/>
  <c r="H53" i="3"/>
  <c r="H69" i="3"/>
  <c r="H85" i="3"/>
  <c r="H101" i="3"/>
  <c r="H117" i="3"/>
  <c r="H133" i="3"/>
  <c r="H149" i="3"/>
  <c r="H165" i="3"/>
  <c r="H181" i="3"/>
  <c r="H197" i="3"/>
  <c r="H213" i="3"/>
  <c r="H229" i="3"/>
  <c r="H245" i="3"/>
  <c r="H261" i="3"/>
  <c r="H277" i="3"/>
  <c r="H292" i="3"/>
  <c r="H300" i="3"/>
  <c r="H308" i="3"/>
  <c r="H316" i="3"/>
  <c r="H324" i="3"/>
  <c r="H332" i="3"/>
  <c r="H340" i="3"/>
  <c r="H348" i="3"/>
  <c r="H356" i="3"/>
  <c r="H364" i="3"/>
  <c r="H372" i="3"/>
  <c r="H380" i="3"/>
  <c r="H388" i="3"/>
  <c r="H396" i="3"/>
  <c r="H404" i="3"/>
  <c r="H412" i="3"/>
  <c r="H420" i="3"/>
  <c r="H432" i="3"/>
  <c r="H516" i="3"/>
  <c r="H520" i="3"/>
  <c r="H524" i="3"/>
  <c r="H528" i="3"/>
  <c r="H532" i="3"/>
  <c r="H536" i="3"/>
  <c r="H540" i="3"/>
  <c r="H544" i="3"/>
  <c r="H548" i="3"/>
  <c r="H552" i="3"/>
  <c r="H556" i="3"/>
  <c r="H560" i="3"/>
  <c r="H564" i="3"/>
  <c r="H568" i="3"/>
  <c r="H572" i="3"/>
  <c r="H576" i="3"/>
  <c r="H580" i="3"/>
  <c r="H584" i="3"/>
  <c r="H588" i="3"/>
  <c r="H592" i="3"/>
  <c r="H596" i="3"/>
  <c r="H600" i="3"/>
  <c r="H604" i="3"/>
  <c r="H608" i="3"/>
  <c r="H612" i="3"/>
  <c r="H616" i="3"/>
  <c r="H620" i="3"/>
  <c r="H624" i="3"/>
  <c r="H628" i="3"/>
  <c r="H632" i="3"/>
  <c r="H636" i="3"/>
  <c r="H640" i="3"/>
  <c r="H644" i="3"/>
  <c r="H648" i="3"/>
  <c r="H652" i="3"/>
  <c r="H656" i="3"/>
  <c r="H660" i="3"/>
  <c r="H664" i="3"/>
  <c r="H668" i="3"/>
  <c r="H672" i="3"/>
  <c r="H676" i="3"/>
  <c r="H680" i="3"/>
  <c r="H684" i="3"/>
  <c r="H688" i="3"/>
  <c r="H692" i="3"/>
  <c r="H696" i="3"/>
  <c r="H700" i="3"/>
  <c r="H704" i="3"/>
  <c r="H708" i="3"/>
  <c r="H712" i="3"/>
  <c r="H716" i="3"/>
  <c r="H720" i="3"/>
  <c r="H724" i="3"/>
  <c r="H728" i="3"/>
  <c r="H30" i="3"/>
  <c r="H46" i="3"/>
  <c r="H62" i="3"/>
  <c r="H78" i="3"/>
  <c r="H94" i="3"/>
  <c r="H110" i="3"/>
  <c r="H126" i="3"/>
  <c r="H142" i="3"/>
  <c r="H158" i="3"/>
  <c r="H174" i="3"/>
  <c r="H190" i="3"/>
  <c r="H206" i="3"/>
  <c r="H222" i="3"/>
  <c r="H238" i="3"/>
  <c r="H254" i="3"/>
  <c r="H270" i="3"/>
  <c r="H286" i="3"/>
  <c r="H24" i="3"/>
  <c r="H40" i="3"/>
  <c r="H56" i="3"/>
  <c r="H72" i="3"/>
  <c r="H88" i="3"/>
  <c r="H104" i="3"/>
  <c r="H120" i="3"/>
  <c r="H136" i="3"/>
  <c r="H152" i="3"/>
  <c r="H168" i="3"/>
  <c r="H184" i="3"/>
  <c r="H200" i="3"/>
  <c r="H216" i="3"/>
  <c r="H232" i="3"/>
  <c r="H248" i="3"/>
  <c r="H264" i="3"/>
  <c r="H280" i="3"/>
  <c r="H25" i="3"/>
  <c r="H41" i="3"/>
  <c r="H57" i="3"/>
  <c r="H73" i="3"/>
  <c r="H89" i="3"/>
  <c r="H105" i="3"/>
  <c r="H121" i="3"/>
  <c r="H137" i="3"/>
  <c r="H153" i="3"/>
  <c r="H169" i="3"/>
  <c r="H185" i="3"/>
  <c r="H201" i="3"/>
  <c r="H217" i="3"/>
  <c r="H233" i="3"/>
  <c r="H249" i="3"/>
  <c r="H265" i="3"/>
  <c r="H281" i="3"/>
  <c r="H428" i="3"/>
  <c r="H297" i="3"/>
  <c r="H309" i="3"/>
  <c r="H325" i="3"/>
  <c r="H341" i="3"/>
  <c r="H357" i="3"/>
  <c r="H373" i="3"/>
  <c r="H389" i="3"/>
  <c r="H405" i="3"/>
  <c r="H421" i="3"/>
  <c r="H437" i="3"/>
  <c r="H441" i="3"/>
  <c r="H445" i="3"/>
  <c r="H449" i="3"/>
  <c r="H453" i="3"/>
  <c r="H457" i="3"/>
  <c r="H461" i="3"/>
  <c r="H465" i="3"/>
  <c r="H469" i="3"/>
  <c r="H473" i="3"/>
  <c r="H477" i="3"/>
  <c r="H481" i="3"/>
  <c r="H485" i="3"/>
  <c r="H489" i="3"/>
  <c r="H493" i="3"/>
  <c r="H497" i="3"/>
  <c r="H501" i="3"/>
  <c r="H505" i="3"/>
  <c r="H509" i="3"/>
  <c r="H513" i="3"/>
  <c r="H314" i="3"/>
  <c r="H330" i="3"/>
  <c r="H346" i="3"/>
  <c r="H362" i="3"/>
  <c r="H378" i="3"/>
  <c r="H394" i="3"/>
  <c r="H410" i="3"/>
  <c r="H305" i="3"/>
  <c r="H321" i="3"/>
  <c r="H337" i="3"/>
  <c r="H353" i="3"/>
  <c r="H369" i="3"/>
  <c r="H385" i="3"/>
  <c r="H401" i="3"/>
  <c r="H417" i="3"/>
  <c r="H433" i="3"/>
  <c r="H517" i="3"/>
  <c r="H521" i="3"/>
  <c r="H525" i="3"/>
  <c r="H298" i="3"/>
  <c r="H310" i="3"/>
  <c r="H326" i="3"/>
  <c r="H342" i="3"/>
  <c r="H358" i="3"/>
  <c r="H374" i="3"/>
  <c r="H390" i="3"/>
  <c r="H406" i="3"/>
  <c r="H422" i="3"/>
  <c r="H426" i="3"/>
  <c r="H430" i="3"/>
  <c r="H434" i="3"/>
  <c r="H438" i="3"/>
  <c r="H442" i="3"/>
  <c r="H446" i="3"/>
  <c r="H450" i="3"/>
  <c r="H454" i="3"/>
  <c r="H458" i="3"/>
  <c r="H462" i="3"/>
  <c r="H466" i="3"/>
  <c r="H470" i="3"/>
  <c r="H474" i="3"/>
  <c r="H478" i="3"/>
  <c r="H482" i="3"/>
  <c r="H486" i="3"/>
  <c r="H490" i="3"/>
  <c r="H494" i="3"/>
  <c r="H498" i="3"/>
  <c r="H502" i="3"/>
  <c r="H506" i="3"/>
  <c r="H510" i="3"/>
  <c r="H514" i="3"/>
  <c r="H293" i="3"/>
  <c r="H301" i="3"/>
  <c r="H317" i="3"/>
  <c r="H333" i="3"/>
  <c r="H349" i="3"/>
  <c r="H365" i="3"/>
  <c r="H381" i="3"/>
  <c r="H397" i="3"/>
  <c r="H413" i="3"/>
  <c r="H429" i="3"/>
  <c r="H529" i="3"/>
  <c r="H533" i="3"/>
  <c r="H537" i="3"/>
  <c r="H541" i="3"/>
  <c r="H545" i="3"/>
  <c r="H549" i="3"/>
  <c r="H553" i="3"/>
  <c r="H557" i="3"/>
  <c r="H561" i="3"/>
  <c r="H565" i="3"/>
  <c r="H569" i="3"/>
  <c r="H573" i="3"/>
  <c r="H577" i="3"/>
  <c r="H581" i="3"/>
  <c r="H585" i="3"/>
  <c r="H589" i="3"/>
  <c r="H593" i="3"/>
  <c r="H597" i="3"/>
  <c r="H601" i="3"/>
  <c r="H605" i="3"/>
  <c r="H609" i="3"/>
  <c r="H613" i="3"/>
  <c r="H617" i="3"/>
  <c r="H621" i="3"/>
  <c r="H625" i="3"/>
  <c r="H629" i="3"/>
  <c r="H633" i="3"/>
  <c r="H637" i="3"/>
  <c r="H641" i="3"/>
  <c r="H645" i="3"/>
  <c r="H649" i="3"/>
  <c r="H653" i="3"/>
  <c r="H657" i="3"/>
  <c r="H661" i="3"/>
  <c r="H665" i="3"/>
  <c r="H669" i="3"/>
  <c r="H673" i="3"/>
  <c r="H677" i="3"/>
  <c r="H681" i="3"/>
  <c r="H685" i="3"/>
  <c r="H689" i="3"/>
  <c r="H693" i="3"/>
  <c r="H697" i="3"/>
  <c r="H701" i="3"/>
  <c r="H705" i="3"/>
  <c r="H709" i="3"/>
  <c r="H713" i="3"/>
  <c r="H717" i="3"/>
  <c r="H721" i="3"/>
  <c r="H725" i="3"/>
  <c r="H729" i="3"/>
  <c r="H306" i="3"/>
  <c r="H322" i="3"/>
  <c r="H338" i="3"/>
  <c r="H354" i="3"/>
  <c r="H370" i="3"/>
  <c r="H386" i="3"/>
  <c r="H402" i="3"/>
  <c r="H418" i="3"/>
  <c r="H518" i="3"/>
  <c r="H522" i="3"/>
  <c r="H526" i="3"/>
  <c r="H313" i="3"/>
  <c r="H329" i="3"/>
  <c r="H345" i="3"/>
  <c r="H361" i="3"/>
  <c r="H377" i="3"/>
  <c r="H393" i="3"/>
  <c r="H409" i="3"/>
  <c r="H425" i="3"/>
  <c r="H294" i="3"/>
  <c r="H302" i="3"/>
  <c r="H318" i="3"/>
  <c r="H334" i="3"/>
  <c r="H350" i="3"/>
  <c r="H366" i="3"/>
  <c r="H382" i="3"/>
  <c r="H398" i="3"/>
  <c r="H414" i="3"/>
  <c r="H530" i="3"/>
  <c r="H534" i="3"/>
  <c r="H538" i="3"/>
  <c r="H542" i="3"/>
  <c r="H546" i="3"/>
  <c r="H550" i="3"/>
  <c r="H554" i="3"/>
  <c r="H558" i="3"/>
  <c r="H562" i="3"/>
  <c r="H566" i="3"/>
  <c r="H570" i="3"/>
  <c r="H574" i="3"/>
  <c r="H578" i="3"/>
  <c r="H582" i="3"/>
  <c r="H586" i="3"/>
  <c r="H590" i="3"/>
  <c r="H594" i="3"/>
  <c r="H598" i="3"/>
  <c r="H602" i="3"/>
  <c r="H606" i="3"/>
  <c r="H610" i="3"/>
  <c r="H614" i="3"/>
  <c r="H618" i="3"/>
  <c r="H622" i="3"/>
  <c r="H626" i="3"/>
  <c r="H630" i="3"/>
  <c r="H634" i="3"/>
  <c r="H638" i="3"/>
  <c r="H642" i="3"/>
  <c r="H646" i="3"/>
  <c r="H650" i="3"/>
  <c r="H654" i="3"/>
  <c r="H658" i="3"/>
  <c r="H662" i="3"/>
  <c r="H666" i="3"/>
  <c r="H670" i="3"/>
  <c r="H674" i="3"/>
  <c r="H678" i="3"/>
  <c r="H682" i="3"/>
  <c r="H686" i="3"/>
  <c r="H690" i="3"/>
  <c r="H694" i="3"/>
  <c r="H698" i="3"/>
  <c r="H702" i="3"/>
  <c r="H706" i="3"/>
  <c r="H710" i="3"/>
  <c r="H714" i="3"/>
  <c r="H718" i="3"/>
  <c r="H722" i="3"/>
  <c r="H726" i="3"/>
  <c r="R12" i="5"/>
  <c r="R12" i="10" s="1"/>
  <c r="R28" i="5"/>
  <c r="R28" i="10" s="1"/>
  <c r="R44" i="5"/>
  <c r="R72" i="5"/>
  <c r="R88" i="5"/>
  <c r="AT88" i="5" s="1"/>
  <c r="H596" i="13" s="1"/>
  <c r="R108" i="5"/>
  <c r="AT108" i="5" s="1"/>
  <c r="D597" i="13" s="1"/>
  <c r="R124" i="5"/>
  <c r="R128" i="5"/>
  <c r="R148" i="5"/>
  <c r="R148" i="10" s="1"/>
  <c r="R160" i="5"/>
  <c r="R160" i="10" s="1"/>
  <c r="R176" i="5"/>
  <c r="R188" i="5"/>
  <c r="R200" i="5"/>
  <c r="AT200" i="5" s="1"/>
  <c r="X600" i="13" s="1"/>
  <c r="R216" i="5"/>
  <c r="AT216" i="5" s="1"/>
  <c r="P601" i="13" s="1"/>
  <c r="R232" i="5"/>
  <c r="R248" i="5"/>
  <c r="R256" i="5"/>
  <c r="R272" i="5"/>
  <c r="AT272" i="5" s="1"/>
  <c r="X603" i="13" s="1"/>
  <c r="R308" i="5"/>
  <c r="R324" i="5"/>
  <c r="R340" i="5"/>
  <c r="AT340" i="5" s="1"/>
  <c r="T606" i="13" s="1"/>
  <c r="R364" i="5"/>
  <c r="AT364" i="5" s="1"/>
  <c r="T607" i="13" s="1"/>
  <c r="R380" i="5"/>
  <c r="R408" i="5"/>
  <c r="R424" i="5"/>
  <c r="R424" i="10" s="1"/>
  <c r="R440" i="5"/>
  <c r="R440" i="10" s="1"/>
  <c r="R456" i="5"/>
  <c r="R476" i="5"/>
  <c r="R492" i="5"/>
  <c r="AT492" i="5" s="1"/>
  <c r="D613" i="13" s="1"/>
  <c r="R496" i="5"/>
  <c r="AT496" i="5" s="1"/>
  <c r="H613" i="13" s="1"/>
  <c r="R504" i="5"/>
  <c r="R520" i="5"/>
  <c r="R536" i="5"/>
  <c r="R552" i="5"/>
  <c r="R552" i="10" s="1"/>
  <c r="R576" i="5"/>
  <c r="R576" i="10" s="1"/>
  <c r="R592" i="5"/>
  <c r="R608" i="5"/>
  <c r="AT608" i="5" s="1"/>
  <c r="X617" i="13" s="1"/>
  <c r="R624" i="5"/>
  <c r="AT624" i="5" s="1"/>
  <c r="P618" i="13" s="1"/>
  <c r="R640" i="5"/>
  <c r="R640" i="10" s="1"/>
  <c r="R652" i="5"/>
  <c r="R676" i="5"/>
  <c r="R676" i="10" s="1"/>
  <c r="R696" i="5"/>
  <c r="R696" i="10" s="1"/>
  <c r="R728" i="5"/>
  <c r="N17" i="5"/>
  <c r="N25" i="5"/>
  <c r="N33" i="5"/>
  <c r="AS33" i="5" s="1"/>
  <c r="Y557" i="13" s="1"/>
  <c r="N41" i="5"/>
  <c r="N41" i="10" s="1"/>
  <c r="N49" i="5"/>
  <c r="N55" i="5"/>
  <c r="N55" i="10" s="1"/>
  <c r="N69" i="5"/>
  <c r="N77" i="5"/>
  <c r="AS77" i="5" s="1"/>
  <c r="U559" i="13" s="1"/>
  <c r="N85" i="5"/>
  <c r="N93" i="5"/>
  <c r="N105" i="5"/>
  <c r="N105" i="10" s="1"/>
  <c r="N113" i="5"/>
  <c r="N113" i="10" s="1"/>
  <c r="N121" i="5"/>
  <c r="AS121" i="5" s="1"/>
  <c r="Q561" i="13" s="1"/>
  <c r="N131" i="5"/>
  <c r="N139" i="5"/>
  <c r="N143" i="5"/>
  <c r="AS143" i="5" s="1"/>
  <c r="O562" i="13" s="1"/>
  <c r="N145" i="5"/>
  <c r="N151" i="5"/>
  <c r="N153" i="5"/>
  <c r="N163" i="5"/>
  <c r="N163" i="10" s="1"/>
  <c r="N171" i="5"/>
  <c r="N179" i="5"/>
  <c r="N179" i="10" s="1"/>
  <c r="N191" i="5"/>
  <c r="N197" i="5"/>
  <c r="AS197" i="5" s="1"/>
  <c r="U564" i="13" s="1"/>
  <c r="N205" i="5"/>
  <c r="N213" i="5"/>
  <c r="N221" i="5"/>
  <c r="N229" i="5"/>
  <c r="N229" i="10" s="1"/>
  <c r="N237" i="5"/>
  <c r="N245" i="5"/>
  <c r="N253" i="5"/>
  <c r="N257" i="5"/>
  <c r="AS257" i="5" s="1"/>
  <c r="I567" i="13" s="1"/>
  <c r="N265" i="5"/>
  <c r="N273" i="5"/>
  <c r="N281" i="5"/>
  <c r="N281" i="10" s="1"/>
  <c r="N295" i="5"/>
  <c r="N295" i="10" s="1"/>
  <c r="N303" i="5"/>
  <c r="AS303" i="5" s="1"/>
  <c r="G569" i="13" s="1"/>
  <c r="N311" i="5"/>
  <c r="N319" i="5"/>
  <c r="N327" i="5"/>
  <c r="AS327" i="5" s="1"/>
  <c r="G570" i="13" s="1"/>
  <c r="N335" i="5"/>
  <c r="N343" i="5"/>
  <c r="N351" i="5"/>
  <c r="N359" i="5"/>
  <c r="N359" i="10" s="1"/>
  <c r="N367" i="5"/>
  <c r="N375" i="5"/>
  <c r="N383" i="5"/>
  <c r="N397" i="5"/>
  <c r="AS397" i="5" s="1"/>
  <c r="E573" i="13" s="1"/>
  <c r="N405" i="5"/>
  <c r="N413" i="5"/>
  <c r="N421" i="5"/>
  <c r="N429" i="5"/>
  <c r="N429" i="10" s="1"/>
  <c r="N437" i="5"/>
  <c r="N445" i="5"/>
  <c r="N453" i="5"/>
  <c r="N461" i="5"/>
  <c r="AS461" i="5" s="1"/>
  <c r="U575" i="13" s="1"/>
  <c r="N471" i="5"/>
  <c r="N479" i="5"/>
  <c r="N487" i="5"/>
  <c r="N497" i="5"/>
  <c r="N497" i="10" s="1"/>
  <c r="N509" i="5"/>
  <c r="N517" i="5"/>
  <c r="N525" i="5"/>
  <c r="N533" i="5"/>
  <c r="AS533" i="5" s="1"/>
  <c r="U578" i="13" s="1"/>
  <c r="N541" i="5"/>
  <c r="N549" i="5"/>
  <c r="N557" i="5"/>
  <c r="N569" i="5"/>
  <c r="N569" i="10" s="1"/>
  <c r="N577" i="5"/>
  <c r="N585" i="5"/>
  <c r="N593" i="5"/>
  <c r="AS593" i="5" s="1"/>
  <c r="I581" i="13" s="1"/>
  <c r="N601" i="5"/>
  <c r="AS601" i="5" s="1"/>
  <c r="Q581" i="13" s="1"/>
  <c r="N609" i="5"/>
  <c r="N617" i="5"/>
  <c r="N625" i="5"/>
  <c r="N633" i="5"/>
  <c r="N633" i="10" s="1"/>
  <c r="N641" i="5"/>
  <c r="AS641" i="5" s="1"/>
  <c r="I583" i="13" s="1"/>
  <c r="N655" i="5"/>
  <c r="N671" i="5"/>
  <c r="N679" i="5"/>
  <c r="AS679" i="5" s="1"/>
  <c r="W584" i="13" s="1"/>
  <c r="N693" i="5"/>
  <c r="N701" i="5"/>
  <c r="N709" i="5"/>
  <c r="N711" i="5"/>
  <c r="N711" i="10" s="1"/>
  <c r="N719" i="5"/>
  <c r="R13" i="5"/>
  <c r="R29" i="5"/>
  <c r="AT29" i="5" s="1"/>
  <c r="U593" i="13" s="1"/>
  <c r="R45" i="5"/>
  <c r="R45" i="10" s="1"/>
  <c r="R53" i="5"/>
  <c r="R65" i="5"/>
  <c r="R81" i="5"/>
  <c r="R81" i="10" s="1"/>
  <c r="R97" i="5"/>
  <c r="R109" i="5"/>
  <c r="R133" i="5"/>
  <c r="R165" i="5"/>
  <c r="AT165" i="5" s="1"/>
  <c r="M599" i="13" s="1"/>
  <c r="R181" i="5"/>
  <c r="R209" i="5"/>
  <c r="R225" i="5"/>
  <c r="R241" i="5"/>
  <c r="R241" i="10" s="1"/>
  <c r="R265" i="5"/>
  <c r="R281" i="5"/>
  <c r="R293" i="5"/>
  <c r="R309" i="5"/>
  <c r="AT309" i="5" s="1"/>
  <c r="M605" i="13" s="1"/>
  <c r="R325" i="5"/>
  <c r="R341" i="5"/>
  <c r="R357" i="5"/>
  <c r="R373" i="5"/>
  <c r="R373" i="10" s="1"/>
  <c r="R16" i="5"/>
  <c r="R32" i="5"/>
  <c r="R48" i="5"/>
  <c r="R76" i="5"/>
  <c r="AT76" i="5" s="1"/>
  <c r="T595" i="13" s="1"/>
  <c r="R92" i="5"/>
  <c r="R112" i="5"/>
  <c r="R132" i="5"/>
  <c r="R144" i="5"/>
  <c r="R144" i="10" s="1"/>
  <c r="R164" i="5"/>
  <c r="R164" i="10" s="1"/>
  <c r="R180" i="5"/>
  <c r="R192" i="5"/>
  <c r="R204" i="5"/>
  <c r="AT204" i="5" s="1"/>
  <c r="D601" i="13" s="1"/>
  <c r="R220" i="5"/>
  <c r="R220" i="10" s="1"/>
  <c r="R236" i="5"/>
  <c r="R252" i="5"/>
  <c r="R260" i="5"/>
  <c r="R260" i="10" s="1"/>
  <c r="R276" i="5"/>
  <c r="R288" i="5"/>
  <c r="R296" i="5"/>
  <c r="R312" i="5"/>
  <c r="AT312" i="5" s="1"/>
  <c r="P605" i="13" s="1"/>
  <c r="R328" i="5"/>
  <c r="R344" i="5"/>
  <c r="R368" i="5"/>
  <c r="R384" i="5"/>
  <c r="R384" i="10" s="1"/>
  <c r="R388" i="5"/>
  <c r="R392" i="5"/>
  <c r="R396" i="5"/>
  <c r="R412" i="5"/>
  <c r="AT412" i="5" s="1"/>
  <c r="T609" i="13" s="1"/>
  <c r="R428" i="5"/>
  <c r="R444" i="5"/>
  <c r="R460" i="5"/>
  <c r="R464" i="5"/>
  <c r="R464" i="10" s="1"/>
  <c r="R480" i="5"/>
  <c r="R500" i="5"/>
  <c r="R508" i="5"/>
  <c r="R524" i="5"/>
  <c r="AT524" i="5" s="1"/>
  <c r="L614" i="13" s="1"/>
  <c r="R540" i="5"/>
  <c r="R556" i="5"/>
  <c r="R564" i="5"/>
  <c r="R580" i="5"/>
  <c r="R580" i="10" s="1"/>
  <c r="R596" i="5"/>
  <c r="R596" i="10" s="1"/>
  <c r="R612" i="5"/>
  <c r="R628" i="5"/>
  <c r="R644" i="5"/>
  <c r="AT644" i="5" s="1"/>
  <c r="L619" i="13" s="1"/>
  <c r="R656" i="5"/>
  <c r="R656" i="10" s="1"/>
  <c r="R664" i="5"/>
  <c r="R680" i="5"/>
  <c r="R700" i="5"/>
  <c r="R700" i="10" s="1"/>
  <c r="R716" i="5"/>
  <c r="R720" i="5"/>
  <c r="N11" i="5"/>
  <c r="N11" i="10" s="1"/>
  <c r="N19" i="5"/>
  <c r="AS19" i="5" s="1"/>
  <c r="K557" i="13" s="1"/>
  <c r="N27" i="5"/>
  <c r="N35" i="5"/>
  <c r="N43" i="5"/>
  <c r="AS43" i="5" s="1"/>
  <c r="K558" i="13" s="1"/>
  <c r="N51" i="5"/>
  <c r="N51" i="10" s="1"/>
  <c r="N57" i="5"/>
  <c r="N71" i="5"/>
  <c r="N79" i="5"/>
  <c r="N79" i="10" s="1"/>
  <c r="N87" i="5"/>
  <c r="N87" i="10" s="1"/>
  <c r="N95" i="5"/>
  <c r="N99" i="5"/>
  <c r="N107" i="5"/>
  <c r="N115" i="5"/>
  <c r="N115" i="10" s="1"/>
  <c r="N123" i="5"/>
  <c r="N125" i="5"/>
  <c r="N133" i="5"/>
  <c r="N133" i="10" s="1"/>
  <c r="N157" i="5"/>
  <c r="N157" i="10" s="1"/>
  <c r="N165" i="5"/>
  <c r="N173" i="5"/>
  <c r="N181" i="5"/>
  <c r="AS181" i="5" s="1"/>
  <c r="E564" i="13" s="1"/>
  <c r="N193" i="5"/>
  <c r="N193" i="10" s="1"/>
  <c r="N195" i="5"/>
  <c r="N199" i="5"/>
  <c r="N207" i="5"/>
  <c r="N207" i="10" s="1"/>
  <c r="N215" i="5"/>
  <c r="N223" i="5"/>
  <c r="N231" i="5"/>
  <c r="N239" i="5"/>
  <c r="N247" i="5"/>
  <c r="N247" i="10" s="1"/>
  <c r="N259" i="5"/>
  <c r="N267" i="5"/>
  <c r="N275" i="5"/>
  <c r="N275" i="10" s="1"/>
  <c r="N283" i="5"/>
  <c r="N283" i="10" s="1"/>
  <c r="N289" i="5"/>
  <c r="N297" i="5"/>
  <c r="N305" i="5"/>
  <c r="AS305" i="5" s="1"/>
  <c r="I569" i="13" s="1"/>
  <c r="N313" i="5"/>
  <c r="AS313" i="5" s="1"/>
  <c r="Q569" i="13" s="1"/>
  <c r="N321" i="5"/>
  <c r="N329" i="5"/>
  <c r="N337" i="5"/>
  <c r="N337" i="10" s="1"/>
  <c r="N345" i="5"/>
  <c r="N345" i="10" s="1"/>
  <c r="N353" i="5"/>
  <c r="N361" i="5"/>
  <c r="N369" i="5"/>
  <c r="AS369" i="5" s="1"/>
  <c r="Y571" i="13" s="1"/>
  <c r="N377" i="5"/>
  <c r="N377" i="10" s="1"/>
  <c r="N385" i="5"/>
  <c r="N399" i="5"/>
  <c r="N407" i="5"/>
  <c r="N407" i="10" s="1"/>
  <c r="N415" i="5"/>
  <c r="N415" i="10" s="1"/>
  <c r="N423" i="5"/>
  <c r="N423" i="10" s="1"/>
  <c r="N431" i="5"/>
  <c r="N439" i="5"/>
  <c r="AS439" i="5" s="1"/>
  <c r="W574" i="13" s="1"/>
  <c r="N447" i="5"/>
  <c r="AS447" i="5" s="1"/>
  <c r="G575" i="13" s="1"/>
  <c r="N455" i="5"/>
  <c r="N455" i="10" s="1"/>
  <c r="N463" i="5"/>
  <c r="N465" i="5"/>
  <c r="N465" i="10" s="1"/>
  <c r="N473" i="5"/>
  <c r="N481" i="5"/>
  <c r="N489" i="5"/>
  <c r="N499" i="5"/>
  <c r="AS499" i="5" s="1"/>
  <c r="K577" i="13" s="1"/>
  <c r="N511" i="5"/>
  <c r="N511" i="10" s="1"/>
  <c r="N519" i="5"/>
  <c r="N527" i="5"/>
  <c r="N535" i="5"/>
  <c r="N535" i="10" s="1"/>
  <c r="N543" i="5"/>
  <c r="N543" i="10" s="1"/>
  <c r="N551" i="5"/>
  <c r="N559" i="5"/>
  <c r="N571" i="5"/>
  <c r="AS571" i="5" s="1"/>
  <c r="K580" i="13" s="1"/>
  <c r="N579" i="5"/>
  <c r="AS579" i="5" s="1"/>
  <c r="S580" i="13" s="1"/>
  <c r="N587" i="5"/>
  <c r="N595" i="5"/>
  <c r="N603" i="5"/>
  <c r="N603" i="10" s="1"/>
  <c r="N611" i="5"/>
  <c r="N611" i="10" s="1"/>
  <c r="N619" i="5"/>
  <c r="N627" i="5"/>
  <c r="N635" i="5"/>
  <c r="N643" i="5"/>
  <c r="N643" i="10" s="1"/>
  <c r="N649" i="5"/>
  <c r="N657" i="5"/>
  <c r="N665" i="5"/>
  <c r="N665" i="10" s="1"/>
  <c r="N673" i="5"/>
  <c r="N673" i="10" s="1"/>
  <c r="N681" i="5"/>
  <c r="N687" i="5"/>
  <c r="N695" i="5"/>
  <c r="AS695" i="5" s="1"/>
  <c r="O585" i="13" s="1"/>
  <c r="N703" i="5"/>
  <c r="N703" i="10" s="1"/>
  <c r="N705" i="5"/>
  <c r="N713" i="5"/>
  <c r="N721" i="5"/>
  <c r="N721" i="10" s="1"/>
  <c r="N727" i="5"/>
  <c r="N729" i="5"/>
  <c r="R17" i="5"/>
  <c r="R33" i="5"/>
  <c r="R33" i="10" s="1"/>
  <c r="R49" i="5"/>
  <c r="AT49" i="5" s="1"/>
  <c r="Q594" i="13" s="1"/>
  <c r="R57" i="5"/>
  <c r="R57" i="10" s="1"/>
  <c r="R61" i="5"/>
  <c r="R69" i="5"/>
  <c r="R85" i="5"/>
  <c r="R113" i="5"/>
  <c r="R137" i="5"/>
  <c r="R141" i="5"/>
  <c r="R153" i="5"/>
  <c r="R169" i="5"/>
  <c r="AT169" i="5" s="1"/>
  <c r="Q599" i="13" s="1"/>
  <c r="R185" i="5"/>
  <c r="R197" i="5"/>
  <c r="R213" i="5"/>
  <c r="R229" i="5"/>
  <c r="R245" i="5"/>
  <c r="R253" i="5"/>
  <c r="R269" i="5"/>
  <c r="R285" i="5"/>
  <c r="R285" i="10" s="1"/>
  <c r="R297" i="5"/>
  <c r="AT297" i="5" s="1"/>
  <c r="Y604" i="13" s="1"/>
  <c r="R313" i="5"/>
  <c r="R329" i="5"/>
  <c r="R345" i="5"/>
  <c r="R361" i="5"/>
  <c r="R377" i="5"/>
  <c r="R20" i="5"/>
  <c r="R36" i="5"/>
  <c r="AT36" i="5" s="1"/>
  <c r="D594" i="13" s="1"/>
  <c r="R52" i="5"/>
  <c r="R64" i="5"/>
  <c r="R80" i="5"/>
  <c r="R96" i="5"/>
  <c r="R100" i="5"/>
  <c r="R116" i="5"/>
  <c r="R136" i="5"/>
  <c r="R168" i="5"/>
  <c r="R168" i="10" s="1"/>
  <c r="R184" i="5"/>
  <c r="R208" i="5"/>
  <c r="R224" i="5"/>
  <c r="R240" i="5"/>
  <c r="R264" i="5"/>
  <c r="R280" i="5"/>
  <c r="R292" i="5"/>
  <c r="R300" i="5"/>
  <c r="AT300" i="5" s="1"/>
  <c r="D605" i="13" s="1"/>
  <c r="R316" i="5"/>
  <c r="AT316" i="5" s="1"/>
  <c r="T605" i="13" s="1"/>
  <c r="R332" i="5"/>
  <c r="R348" i="5"/>
  <c r="R356" i="5"/>
  <c r="R372" i="5"/>
  <c r="R400" i="5"/>
  <c r="R416" i="5"/>
  <c r="AT416" i="5" s="1"/>
  <c r="X609" i="13" s="1"/>
  <c r="R432" i="5"/>
  <c r="R432" i="10" s="1"/>
  <c r="R448" i="5"/>
  <c r="R468" i="5"/>
  <c r="R484" i="5"/>
  <c r="R512" i="5"/>
  <c r="R528" i="5"/>
  <c r="R544" i="5"/>
  <c r="AT544" i="5" s="1"/>
  <c r="H615" i="13" s="1"/>
  <c r="R560" i="5"/>
  <c r="R568" i="5"/>
  <c r="AT568" i="5" s="1"/>
  <c r="H616" i="13" s="1"/>
  <c r="R584" i="5"/>
  <c r="R600" i="5"/>
  <c r="R616" i="5"/>
  <c r="R616" i="10" s="1"/>
  <c r="R632" i="5"/>
  <c r="R660" i="5"/>
  <c r="R668" i="5"/>
  <c r="R684" i="5"/>
  <c r="R688" i="5"/>
  <c r="R688" i="10" s="1"/>
  <c r="R704" i="5"/>
  <c r="N13" i="5"/>
  <c r="N13" i="10" s="1"/>
  <c r="N21" i="5"/>
  <c r="N21" i="10" s="1"/>
  <c r="N29" i="5"/>
  <c r="N37" i="5"/>
  <c r="N45" i="5"/>
  <c r="AS45" i="5" s="1"/>
  <c r="M558" i="13" s="1"/>
  <c r="N59" i="5"/>
  <c r="N59" i="10" s="1"/>
  <c r="N61" i="5"/>
  <c r="N63" i="5"/>
  <c r="N65" i="5"/>
  <c r="N65" i="10" s="1"/>
  <c r="N73" i="5"/>
  <c r="AS73" i="5" s="1"/>
  <c r="Q559" i="13" s="1"/>
  <c r="N81" i="5"/>
  <c r="N89" i="5"/>
  <c r="N97" i="5"/>
  <c r="AS97" i="5" s="1"/>
  <c r="Q560" i="13" s="1"/>
  <c r="N101" i="5"/>
  <c r="N101" i="10" s="1"/>
  <c r="N109" i="5"/>
  <c r="N117" i="5"/>
  <c r="N127" i="5"/>
  <c r="N127" i="10" s="1"/>
  <c r="N135" i="5"/>
  <c r="N135" i="10" s="1"/>
  <c r="N147" i="5"/>
  <c r="N155" i="5"/>
  <c r="N159" i="5"/>
  <c r="AS159" i="5" s="1"/>
  <c r="G563" i="13" s="1"/>
  <c r="N167" i="5"/>
  <c r="N167" i="10" s="1"/>
  <c r="N175" i="5"/>
  <c r="N175" i="10" s="1"/>
  <c r="N183" i="5"/>
  <c r="N187" i="5"/>
  <c r="N201" i="5"/>
  <c r="N201" i="10" s="1"/>
  <c r="N209" i="5"/>
  <c r="N209" i="10" s="1"/>
  <c r="N217" i="5"/>
  <c r="N225" i="5"/>
  <c r="AS225" i="5" s="1"/>
  <c r="Y565" i="13" s="1"/>
  <c r="N233" i="5"/>
  <c r="N241" i="5"/>
  <c r="N249" i="5"/>
  <c r="N261" i="5"/>
  <c r="N261" i="10" s="1"/>
  <c r="N269" i="5"/>
  <c r="N269" i="10" s="1"/>
  <c r="N277" i="5"/>
  <c r="N285" i="5"/>
  <c r="N291" i="5"/>
  <c r="AS291" i="5" s="1"/>
  <c r="S568" i="13" s="1"/>
  <c r="N299" i="5"/>
  <c r="N307" i="5"/>
  <c r="N315" i="5"/>
  <c r="N323" i="5"/>
  <c r="N331" i="5"/>
  <c r="N331" i="10" s="1"/>
  <c r="N339" i="5"/>
  <c r="N347" i="5"/>
  <c r="N355" i="5"/>
  <c r="AS355" i="5" s="1"/>
  <c r="K571" i="13" s="1"/>
  <c r="N363" i="5"/>
  <c r="N371" i="5"/>
  <c r="N379" i="5"/>
  <c r="N387" i="5"/>
  <c r="N387" i="10" s="1"/>
  <c r="N389" i="5"/>
  <c r="N401" i="5"/>
  <c r="N409" i="5"/>
  <c r="N417" i="5"/>
  <c r="AS417" i="5" s="1"/>
  <c r="Y573" i="13" s="1"/>
  <c r="N425" i="5"/>
  <c r="N425" i="10" s="1"/>
  <c r="N433" i="5"/>
  <c r="N441" i="5"/>
  <c r="N449" i="5"/>
  <c r="N449" i="10" s="1"/>
  <c r="N457" i="5"/>
  <c r="N467" i="5"/>
  <c r="N475" i="5"/>
  <c r="N483" i="5"/>
  <c r="AS483" i="5" s="1"/>
  <c r="S576" i="13" s="1"/>
  <c r="N491" i="5"/>
  <c r="N491" i="10" s="1"/>
  <c r="N501" i="5"/>
  <c r="N503" i="5"/>
  <c r="N505" i="5"/>
  <c r="N505" i="10" s="1"/>
  <c r="N513" i="5"/>
  <c r="N513" i="10" s="1"/>
  <c r="N521" i="5"/>
  <c r="N529" i="5"/>
  <c r="N537" i="5"/>
  <c r="AS537" i="5" s="1"/>
  <c r="Y578" i="13" s="1"/>
  <c r="N545" i="5"/>
  <c r="N553" i="5"/>
  <c r="N561" i="5"/>
  <c r="N565" i="5"/>
  <c r="N565" i="10" s="1"/>
  <c r="N573" i="5"/>
  <c r="AS573" i="5" s="1"/>
  <c r="M580" i="13" s="1"/>
  <c r="N581" i="5"/>
  <c r="N589" i="5"/>
  <c r="N597" i="5"/>
  <c r="AS597" i="5" s="1"/>
  <c r="M581" i="13" s="1"/>
  <c r="N605" i="5"/>
  <c r="N613" i="5"/>
  <c r="N621" i="5"/>
  <c r="N629" i="5"/>
  <c r="N629" i="10" s="1"/>
  <c r="N637" i="5"/>
  <c r="AS637" i="5" s="1"/>
  <c r="E583" i="13" s="1"/>
  <c r="N645" i="5"/>
  <c r="N651" i="5"/>
  <c r="N659" i="5"/>
  <c r="AS659" i="5" s="1"/>
  <c r="C584" i="13" s="1"/>
  <c r="N667" i="5"/>
  <c r="N667" i="10" s="1"/>
  <c r="N675" i="5"/>
  <c r="N675" i="10" s="1"/>
  <c r="N683" i="5"/>
  <c r="N689" i="5"/>
  <c r="N697" i="5"/>
  <c r="N715" i="5"/>
  <c r="N715" i="10" s="1"/>
  <c r="R21" i="5"/>
  <c r="R37" i="5"/>
  <c r="R73" i="5"/>
  <c r="R89" i="5"/>
  <c r="R101" i="5"/>
  <c r="R101" i="10" s="1"/>
  <c r="R117" i="5"/>
  <c r="R125" i="5"/>
  <c r="R157" i="5"/>
  <c r="R173" i="5"/>
  <c r="R173" i="10" s="1"/>
  <c r="R189" i="5"/>
  <c r="R201" i="5"/>
  <c r="AT201" i="5" s="1"/>
  <c r="Y600" i="13" s="1"/>
  <c r="R217" i="5"/>
  <c r="R233" i="5"/>
  <c r="R249" i="5"/>
  <c r="R257" i="5"/>
  <c r="R273" i="5"/>
  <c r="R24" i="5"/>
  <c r="R40" i="5"/>
  <c r="AT40" i="5" s="1"/>
  <c r="H594" i="13" s="1"/>
  <c r="R56" i="5"/>
  <c r="R60" i="5"/>
  <c r="R68" i="5"/>
  <c r="R68" i="10" s="1"/>
  <c r="R84" i="5"/>
  <c r="R104" i="5"/>
  <c r="R120" i="5"/>
  <c r="R120" i="10" s="1"/>
  <c r="R140" i="5"/>
  <c r="R140" i="10" s="1"/>
  <c r="R152" i="5"/>
  <c r="R156" i="5"/>
  <c r="R172" i="5"/>
  <c r="R196" i="5"/>
  <c r="R212" i="5"/>
  <c r="R212" i="10" s="1"/>
  <c r="R228" i="5"/>
  <c r="R228" i="10" s="1"/>
  <c r="R244" i="5"/>
  <c r="R268" i="5"/>
  <c r="R284" i="5"/>
  <c r="R304" i="5"/>
  <c r="R320" i="5"/>
  <c r="R336" i="5"/>
  <c r="R336" i="10" s="1"/>
  <c r="R352" i="5"/>
  <c r="R360" i="5"/>
  <c r="R360" i="10" s="1"/>
  <c r="R376" i="5"/>
  <c r="R404" i="5"/>
  <c r="R404" i="10" s="1"/>
  <c r="R420" i="5"/>
  <c r="R436" i="5"/>
  <c r="R452" i="5"/>
  <c r="R472" i="5"/>
  <c r="R488" i="5"/>
  <c r="R516" i="5"/>
  <c r="R532" i="5"/>
  <c r="R548" i="5"/>
  <c r="R572" i="5"/>
  <c r="R588" i="5"/>
  <c r="R604" i="5"/>
  <c r="R620" i="5"/>
  <c r="R620" i="10" s="1"/>
  <c r="R636" i="5"/>
  <c r="R648" i="5"/>
  <c r="R672" i="5"/>
  <c r="R672" i="10" s="1"/>
  <c r="R692" i="5"/>
  <c r="R692" i="10" s="1"/>
  <c r="R708" i="5"/>
  <c r="R712" i="5"/>
  <c r="R724" i="5"/>
  <c r="N15" i="5"/>
  <c r="N23" i="5"/>
  <c r="N31" i="5"/>
  <c r="N39" i="5"/>
  <c r="AS39" i="5" s="1"/>
  <c r="G558" i="13" s="1"/>
  <c r="N47" i="5"/>
  <c r="N53" i="5"/>
  <c r="N67" i="5"/>
  <c r="N75" i="5"/>
  <c r="N75" i="10" s="1"/>
  <c r="N83" i="5"/>
  <c r="N91" i="5"/>
  <c r="N103" i="5"/>
  <c r="AS103" i="5" s="1"/>
  <c r="W560" i="13" s="1"/>
  <c r="N111" i="5"/>
  <c r="AS111" i="5" s="1"/>
  <c r="G561" i="13" s="1"/>
  <c r="N119" i="5"/>
  <c r="N129" i="5"/>
  <c r="N137" i="5"/>
  <c r="N141" i="5"/>
  <c r="N141" i="10" s="1"/>
  <c r="N149" i="5"/>
  <c r="N161" i="5"/>
  <c r="N169" i="5"/>
  <c r="N169" i="10" s="1"/>
  <c r="N177" i="5"/>
  <c r="AS177" i="5" s="1"/>
  <c r="Y563" i="13" s="1"/>
  <c r="N185" i="5"/>
  <c r="N189" i="5"/>
  <c r="N203" i="5"/>
  <c r="N211" i="5"/>
  <c r="N211" i="10" s="1"/>
  <c r="N219" i="5"/>
  <c r="N227" i="5"/>
  <c r="N235" i="5"/>
  <c r="AS235" i="5" s="1"/>
  <c r="K566" i="13" s="1"/>
  <c r="N243" i="5"/>
  <c r="AS243" i="5" s="1"/>
  <c r="S566" i="13" s="1"/>
  <c r="N251" i="5"/>
  <c r="N255" i="5"/>
  <c r="N263" i="5"/>
  <c r="N271" i="5"/>
  <c r="N271" i="10" s="1"/>
  <c r="N279" i="5"/>
  <c r="N287" i="5"/>
  <c r="N293" i="5"/>
  <c r="N301" i="5"/>
  <c r="AS301" i="5" s="1"/>
  <c r="E569" i="13" s="1"/>
  <c r="N309" i="5"/>
  <c r="N317" i="5"/>
  <c r="N325" i="5"/>
  <c r="N333" i="5"/>
  <c r="N333" i="10" s="1"/>
  <c r="N341" i="5"/>
  <c r="N349" i="5"/>
  <c r="N357" i="5"/>
  <c r="N365" i="5"/>
  <c r="AS365" i="5" s="1"/>
  <c r="U571" i="13" s="1"/>
  <c r="N373" i="5"/>
  <c r="N381" i="5"/>
  <c r="N391" i="5"/>
  <c r="N393" i="5"/>
  <c r="N393" i="10" s="1"/>
  <c r="N395" i="5"/>
  <c r="N403" i="5"/>
  <c r="N411" i="5"/>
  <c r="N411" i="10" s="1"/>
  <c r="N419" i="5"/>
  <c r="AS419" i="5" s="1"/>
  <c r="C574" i="13" s="1"/>
  <c r="N427" i="5"/>
  <c r="N435" i="5"/>
  <c r="N443" i="5"/>
  <c r="N451" i="5"/>
  <c r="N451" i="10" s="1"/>
  <c r="N459" i="5"/>
  <c r="AS459" i="5" s="1"/>
  <c r="S575" i="13" s="1"/>
  <c r="N469" i="5"/>
  <c r="N477" i="5"/>
  <c r="AS477" i="5" s="1"/>
  <c r="M576" i="13" s="1"/>
  <c r="N485" i="5"/>
  <c r="AS485" i="5" s="1"/>
  <c r="U576" i="13" s="1"/>
  <c r="N493" i="5"/>
  <c r="N495" i="5"/>
  <c r="N507" i="5"/>
  <c r="N515" i="5"/>
  <c r="N515" i="10" s="1"/>
  <c r="N523" i="5"/>
  <c r="N531" i="5"/>
  <c r="N539" i="5"/>
  <c r="N547" i="5"/>
  <c r="AS547" i="5" s="1"/>
  <c r="K579" i="13" s="1"/>
  <c r="N555" i="5"/>
  <c r="N555" i="10" s="1"/>
  <c r="N563" i="5"/>
  <c r="N567" i="5"/>
  <c r="N575" i="5"/>
  <c r="N575" i="10" s="1"/>
  <c r="N583" i="5"/>
  <c r="N591" i="5"/>
  <c r="N599" i="5"/>
  <c r="N607" i="5"/>
  <c r="AS607" i="5" s="1"/>
  <c r="W581" i="13" s="1"/>
  <c r="N615" i="5"/>
  <c r="N623" i="5"/>
  <c r="N631" i="5"/>
  <c r="N639" i="5"/>
  <c r="N639" i="10" s="1"/>
  <c r="N647" i="5"/>
  <c r="N653" i="5"/>
  <c r="N661" i="5"/>
  <c r="N661" i="10" s="1"/>
  <c r="N663" i="5"/>
  <c r="AS663" i="5" s="1"/>
  <c r="G584" i="13" s="1"/>
  <c r="N669" i="5"/>
  <c r="N677" i="5"/>
  <c r="N685" i="5"/>
  <c r="N691" i="5"/>
  <c r="N691" i="10" s="1"/>
  <c r="N699" i="5"/>
  <c r="N707" i="5"/>
  <c r="N717" i="5"/>
  <c r="AS717" i="5" s="1"/>
  <c r="M586" i="13" s="1"/>
  <c r="N723" i="5"/>
  <c r="AS723" i="5" s="1"/>
  <c r="S586" i="13" s="1"/>
  <c r="N725" i="5"/>
  <c r="R25" i="5"/>
  <c r="R41" i="5"/>
  <c r="R77" i="5"/>
  <c r="R77" i="10" s="1"/>
  <c r="R93" i="5"/>
  <c r="R105" i="5"/>
  <c r="R121" i="5"/>
  <c r="R129" i="5"/>
  <c r="AT129" i="5" s="1"/>
  <c r="Y597" i="13" s="1"/>
  <c r="R145" i="5"/>
  <c r="R149" i="5"/>
  <c r="R161" i="5"/>
  <c r="R177" i="5"/>
  <c r="R177" i="10" s="1"/>
  <c r="R193" i="5"/>
  <c r="R205" i="5"/>
  <c r="R221" i="5"/>
  <c r="R237" i="5"/>
  <c r="AT237" i="5" s="1"/>
  <c r="M602" i="13" s="1"/>
  <c r="R261" i="5"/>
  <c r="R277" i="5"/>
  <c r="R289" i="5"/>
  <c r="R305" i="5"/>
  <c r="R305" i="10" s="1"/>
  <c r="R321" i="5"/>
  <c r="R337" i="5"/>
  <c r="R353" i="5"/>
  <c r="R353" i="10" s="1"/>
  <c r="R369" i="5"/>
  <c r="AT369" i="5" s="1"/>
  <c r="Y607" i="13" s="1"/>
  <c r="R385" i="5"/>
  <c r="R389" i="5"/>
  <c r="R393" i="5"/>
  <c r="R397" i="5"/>
  <c r="R397" i="10" s="1"/>
  <c r="R405" i="5"/>
  <c r="R409" i="5"/>
  <c r="R425" i="5"/>
  <c r="AT425" i="5" s="1"/>
  <c r="I610" i="13" s="1"/>
  <c r="R441" i="5"/>
  <c r="AT441" i="5" s="1"/>
  <c r="Y610" i="13" s="1"/>
  <c r="R457" i="5"/>
  <c r="R477" i="5"/>
  <c r="R493" i="5"/>
  <c r="R497" i="5"/>
  <c r="R497" i="10" s="1"/>
  <c r="R505" i="5"/>
  <c r="R521" i="5"/>
  <c r="R537" i="5"/>
  <c r="R553" i="5"/>
  <c r="AT553" i="5" s="1"/>
  <c r="Q615" i="13" s="1"/>
  <c r="R577" i="5"/>
  <c r="R593" i="5"/>
  <c r="R609" i="5"/>
  <c r="R625" i="5"/>
  <c r="R625" i="10" s="1"/>
  <c r="R641" i="5"/>
  <c r="R653" i="5"/>
  <c r="R669" i="5"/>
  <c r="R685" i="5"/>
  <c r="AT685" i="5" s="1"/>
  <c r="E621" i="13" s="1"/>
  <c r="R697" i="5"/>
  <c r="AT697" i="5" s="1"/>
  <c r="Q621" i="13" s="1"/>
  <c r="R717" i="5"/>
  <c r="R729" i="5"/>
  <c r="R18" i="5"/>
  <c r="R34" i="5"/>
  <c r="R50" i="5"/>
  <c r="R78" i="5"/>
  <c r="R78" i="10" s="1"/>
  <c r="R94" i="5"/>
  <c r="R98" i="5"/>
  <c r="R114" i="5"/>
  <c r="R114" i="10" s="1"/>
  <c r="R134" i="5"/>
  <c r="R134" i="10" s="1"/>
  <c r="R146" i="5"/>
  <c r="R150" i="5"/>
  <c r="R166" i="5"/>
  <c r="R182" i="5"/>
  <c r="R182" i="10" s="1"/>
  <c r="R206" i="5"/>
  <c r="R222" i="5"/>
  <c r="R238" i="5"/>
  <c r="R238" i="10" s="1"/>
  <c r="R262" i="5"/>
  <c r="R262" i="10" s="1"/>
  <c r="R278" i="5"/>
  <c r="R278" i="10" s="1"/>
  <c r="R290" i="5"/>
  <c r="R290" i="10" s="1"/>
  <c r="R298" i="5"/>
  <c r="R314" i="5"/>
  <c r="R314" i="10" s="1"/>
  <c r="R330" i="5"/>
  <c r="R346" i="5"/>
  <c r="R370" i="5"/>
  <c r="R386" i="5"/>
  <c r="R386" i="10" s="1"/>
  <c r="R390" i="5"/>
  <c r="R398" i="5"/>
  <c r="R414" i="5"/>
  <c r="R430" i="5"/>
  <c r="R430" i="10" s="1"/>
  <c r="R446" i="5"/>
  <c r="R446" i="10" s="1"/>
  <c r="R462" i="5"/>
  <c r="R466" i="5"/>
  <c r="R466" i="10" s="1"/>
  <c r="R482" i="5"/>
  <c r="R482" i="10" s="1"/>
  <c r="R502" i="5"/>
  <c r="R510" i="5"/>
  <c r="R526" i="5"/>
  <c r="R542" i="5"/>
  <c r="R542" i="10" s="1"/>
  <c r="R558" i="5"/>
  <c r="R566" i="5"/>
  <c r="R582" i="5"/>
  <c r="R582" i="10" s="1"/>
  <c r="R598" i="5"/>
  <c r="R598" i="10" s="1"/>
  <c r="R614" i="5"/>
  <c r="R630" i="5"/>
  <c r="R646" i="5"/>
  <c r="R658" i="5"/>
  <c r="R658" i="10" s="1"/>
  <c r="R666" i="5"/>
  <c r="R682" i="5"/>
  <c r="R702" i="5"/>
  <c r="R702" i="10" s="1"/>
  <c r="R722" i="5"/>
  <c r="R722" i="10" s="1"/>
  <c r="N12" i="5"/>
  <c r="N16" i="5"/>
  <c r="N36" i="5"/>
  <c r="N56" i="5"/>
  <c r="N84" i="5"/>
  <c r="AS84" i="5" s="1"/>
  <c r="D560" i="13" s="1"/>
  <c r="N128" i="5"/>
  <c r="N148" i="5"/>
  <c r="N148" i="10" s="1"/>
  <c r="N156" i="5"/>
  <c r="AS156" i="5" s="1"/>
  <c r="D563" i="13" s="1"/>
  <c r="N168" i="5"/>
  <c r="N168" i="10" s="1"/>
  <c r="N180" i="5"/>
  <c r="N208" i="5"/>
  <c r="N208" i="10" s="1"/>
  <c r="N256" i="5"/>
  <c r="N276" i="5"/>
  <c r="N280" i="5"/>
  <c r="N284" i="5"/>
  <c r="N308" i="5"/>
  <c r="N308" i="10" s="1"/>
  <c r="N312" i="5"/>
  <c r="N316" i="5"/>
  <c r="N340" i="5"/>
  <c r="N356" i="5"/>
  <c r="N356" i="10" s="1"/>
  <c r="N360" i="5"/>
  <c r="N364" i="5"/>
  <c r="N364" i="10" s="1"/>
  <c r="N384" i="5"/>
  <c r="N388" i="5"/>
  <c r="AS388" i="5" s="1"/>
  <c r="T572" i="13" s="1"/>
  <c r="N392" i="5"/>
  <c r="N392" i="10" s="1"/>
  <c r="N424" i="5"/>
  <c r="N428" i="5"/>
  <c r="N448" i="5"/>
  <c r="N464" i="5"/>
  <c r="N496" i="5"/>
  <c r="N504" i="5"/>
  <c r="N504" i="10" s="1"/>
  <c r="N508" i="5"/>
  <c r="N508" i="10" s="1"/>
  <c r="N512" i="5"/>
  <c r="N512" i="10" s="1"/>
  <c r="N516" i="5"/>
  <c r="N520" i="5"/>
  <c r="N524" i="5"/>
  <c r="AS524" i="5" s="1"/>
  <c r="L578" i="13" s="1"/>
  <c r="N528" i="5"/>
  <c r="N532" i="5"/>
  <c r="N532" i="10" s="1"/>
  <c r="N596" i="5"/>
  <c r="N652" i="5"/>
  <c r="N652" i="10" s="1"/>
  <c r="N656" i="5"/>
  <c r="N660" i="5"/>
  <c r="N664" i="5"/>
  <c r="N664" i="10" s="1"/>
  <c r="N668" i="5"/>
  <c r="N672" i="5"/>
  <c r="N672" i="10" s="1"/>
  <c r="N676" i="5"/>
  <c r="N680" i="5"/>
  <c r="N684" i="5"/>
  <c r="R401" i="5"/>
  <c r="AT401" i="5" s="1"/>
  <c r="I609" i="13" s="1"/>
  <c r="R413" i="5"/>
  <c r="R429" i="5"/>
  <c r="R445" i="5"/>
  <c r="R461" i="5"/>
  <c r="R461" i="10" s="1"/>
  <c r="R465" i="5"/>
  <c r="AT465" i="5" s="1"/>
  <c r="Y611" i="13" s="1"/>
  <c r="R481" i="5"/>
  <c r="R481" i="10" s="1"/>
  <c r="R501" i="5"/>
  <c r="AT501" i="5" s="1"/>
  <c r="M613" i="13" s="1"/>
  <c r="R509" i="5"/>
  <c r="AT509" i="5" s="1"/>
  <c r="U613" i="13" s="1"/>
  <c r="R525" i="5"/>
  <c r="R541" i="5"/>
  <c r="R557" i="5"/>
  <c r="R565" i="5"/>
  <c r="R565" i="10" s="1"/>
  <c r="R581" i="5"/>
  <c r="R597" i="5"/>
  <c r="R597" i="10" s="1"/>
  <c r="R613" i="5"/>
  <c r="R613" i="10" s="1"/>
  <c r="R629" i="5"/>
  <c r="AT629" i="5" s="1"/>
  <c r="U618" i="13" s="1"/>
  <c r="R645" i="5"/>
  <c r="R657" i="5"/>
  <c r="R673" i="5"/>
  <c r="R701" i="5"/>
  <c r="R701" i="10" s="1"/>
  <c r="R22" i="5"/>
  <c r="R38" i="5"/>
  <c r="AT38" i="5" s="1"/>
  <c r="F594" i="13" s="1"/>
  <c r="R54" i="5"/>
  <c r="R62" i="5"/>
  <c r="R66" i="5"/>
  <c r="R82" i="5"/>
  <c r="R82" i="10" s="1"/>
  <c r="R102" i="5"/>
  <c r="R102" i="10" s="1"/>
  <c r="R118" i="5"/>
  <c r="AT118" i="5" s="1"/>
  <c r="N597" i="13" s="1"/>
  <c r="R138" i="5"/>
  <c r="R170" i="5"/>
  <c r="AT170" i="5" s="1"/>
  <c r="R599" i="13" s="1"/>
  <c r="R210" i="5"/>
  <c r="R226" i="5"/>
  <c r="R242" i="5"/>
  <c r="R266" i="5"/>
  <c r="R266" i="10" s="1"/>
  <c r="R282" i="5"/>
  <c r="R282" i="10" s="1"/>
  <c r="R294" i="5"/>
  <c r="AT294" i="5" s="1"/>
  <c r="V604" i="13" s="1"/>
  <c r="R302" i="5"/>
  <c r="R318" i="5"/>
  <c r="AT318" i="5" s="1"/>
  <c r="V605" i="13" s="1"/>
  <c r="R334" i="5"/>
  <c r="R350" i="5"/>
  <c r="R358" i="5"/>
  <c r="R374" i="5"/>
  <c r="R374" i="10" s="1"/>
  <c r="R402" i="5"/>
  <c r="R418" i="5"/>
  <c r="AT418" i="5" s="1"/>
  <c r="B610" i="13" s="1"/>
  <c r="R434" i="5"/>
  <c r="R450" i="5"/>
  <c r="AT450" i="5" s="1"/>
  <c r="J611" i="13" s="1"/>
  <c r="R470" i="5"/>
  <c r="AT470" i="5" s="1"/>
  <c r="F612" i="13" s="1"/>
  <c r="R486" i="5"/>
  <c r="R514" i="5"/>
  <c r="R530" i="5"/>
  <c r="R530" i="10" s="1"/>
  <c r="R546" i="5"/>
  <c r="R562" i="5"/>
  <c r="AT562" i="5" s="1"/>
  <c r="B616" i="13" s="1"/>
  <c r="R570" i="5"/>
  <c r="R586" i="5"/>
  <c r="AT586" i="5" s="1"/>
  <c r="B617" i="13" s="1"/>
  <c r="R602" i="5"/>
  <c r="AT602" i="5" s="1"/>
  <c r="R617" i="13" s="1"/>
  <c r="R618" i="5"/>
  <c r="AT618" i="5" s="1"/>
  <c r="J618" i="13" s="1"/>
  <c r="R634" i="5"/>
  <c r="R662" i="5"/>
  <c r="R662" i="10" s="1"/>
  <c r="R670" i="5"/>
  <c r="R670" i="10" s="1"/>
  <c r="R686" i="5"/>
  <c r="AT686" i="5" s="1"/>
  <c r="F621" i="13" s="1"/>
  <c r="R690" i="5"/>
  <c r="R706" i="5"/>
  <c r="AT706" i="5" s="1"/>
  <c r="B622" i="13" s="1"/>
  <c r="R726" i="5"/>
  <c r="N20" i="5"/>
  <c r="N40" i="5"/>
  <c r="N44" i="5"/>
  <c r="N48" i="5"/>
  <c r="N48" i="10" s="1"/>
  <c r="N64" i="5"/>
  <c r="N88" i="5"/>
  <c r="N88" i="10" s="1"/>
  <c r="N92" i="5"/>
  <c r="N92" i="10" s="1"/>
  <c r="N104" i="5"/>
  <c r="N104" i="10" s="1"/>
  <c r="N116" i="5"/>
  <c r="AS116" i="5" s="1"/>
  <c r="L561" i="13" s="1"/>
  <c r="N132" i="5"/>
  <c r="N160" i="5"/>
  <c r="N172" i="5"/>
  <c r="N184" i="5"/>
  <c r="N184" i="10" s="1"/>
  <c r="N188" i="5"/>
  <c r="N188" i="10" s="1"/>
  <c r="N212" i="5"/>
  <c r="N244" i="5"/>
  <c r="N248" i="5"/>
  <c r="N252" i="5"/>
  <c r="N260" i="5"/>
  <c r="N288" i="5"/>
  <c r="N320" i="5"/>
  <c r="N324" i="5"/>
  <c r="N344" i="5"/>
  <c r="N348" i="5"/>
  <c r="N368" i="5"/>
  <c r="N404" i="5"/>
  <c r="N408" i="5"/>
  <c r="N412" i="5"/>
  <c r="N412" i="10" s="1"/>
  <c r="N432" i="5"/>
  <c r="N452" i="5"/>
  <c r="N456" i="5"/>
  <c r="AS456" i="5" s="1"/>
  <c r="P575" i="13" s="1"/>
  <c r="N460" i="5"/>
  <c r="N468" i="5"/>
  <c r="N472" i="5"/>
  <c r="N476" i="5"/>
  <c r="AS476" i="5" s="1"/>
  <c r="L576" i="13" s="1"/>
  <c r="N480" i="5"/>
  <c r="N484" i="5"/>
  <c r="AS484" i="5" s="1"/>
  <c r="T576" i="13" s="1"/>
  <c r="N488" i="5"/>
  <c r="N492" i="5"/>
  <c r="AS492" i="5" s="1"/>
  <c r="D577" i="13" s="1"/>
  <c r="N500" i="5"/>
  <c r="N536" i="5"/>
  <c r="N540" i="5"/>
  <c r="N544" i="5"/>
  <c r="AS544" i="5" s="1"/>
  <c r="H579" i="13" s="1"/>
  <c r="N548" i="5"/>
  <c r="N548" i="10" s="1"/>
  <c r="N552" i="5"/>
  <c r="N552" i="10" s="1"/>
  <c r="N556" i="5"/>
  <c r="N560" i="5"/>
  <c r="AS560" i="5" s="1"/>
  <c r="X579" i="13" s="1"/>
  <c r="N600" i="5"/>
  <c r="N604" i="5"/>
  <c r="N608" i="5"/>
  <c r="N612" i="5"/>
  <c r="N616" i="5"/>
  <c r="N620" i="5"/>
  <c r="N624" i="5"/>
  <c r="R403" i="5"/>
  <c r="R403" i="10" s="1"/>
  <c r="R417" i="5"/>
  <c r="R417" i="10" s="1"/>
  <c r="R433" i="5"/>
  <c r="R449" i="5"/>
  <c r="R469" i="5"/>
  <c r="R485" i="5"/>
  <c r="R513" i="5"/>
  <c r="R529" i="5"/>
  <c r="R545" i="5"/>
  <c r="R561" i="5"/>
  <c r="R569" i="5"/>
  <c r="R569" i="10" s="1"/>
  <c r="R585" i="5"/>
  <c r="R585" i="10" s="1"/>
  <c r="R601" i="5"/>
  <c r="R617" i="5"/>
  <c r="R633" i="5"/>
  <c r="R633" i="10" s="1"/>
  <c r="R661" i="5"/>
  <c r="R677" i="5"/>
  <c r="R677" i="10" s="1"/>
  <c r="R689" i="5"/>
  <c r="R705" i="5"/>
  <c r="R709" i="5"/>
  <c r="R721" i="5"/>
  <c r="R725" i="5"/>
  <c r="AT725" i="5" s="1"/>
  <c r="U622" i="13" s="1"/>
  <c r="R10" i="5"/>
  <c r="R26" i="5"/>
  <c r="R42" i="5"/>
  <c r="AT42" i="5" s="1"/>
  <c r="J594" i="13" s="1"/>
  <c r="R58" i="5"/>
  <c r="AT58" i="5" s="1"/>
  <c r="B595" i="13" s="1"/>
  <c r="R70" i="5"/>
  <c r="R86" i="5"/>
  <c r="R106" i="5"/>
  <c r="R106" i="10" s="1"/>
  <c r="R122" i="5"/>
  <c r="R126" i="5"/>
  <c r="R142" i="5"/>
  <c r="R154" i="5"/>
  <c r="AT154" i="5" s="1"/>
  <c r="B599" i="13" s="1"/>
  <c r="R158" i="5"/>
  <c r="R174" i="5"/>
  <c r="AT174" i="5" s="1"/>
  <c r="V599" i="13" s="1"/>
  <c r="R186" i="5"/>
  <c r="R198" i="5"/>
  <c r="R214" i="5"/>
  <c r="R214" i="10" s="1"/>
  <c r="R230" i="5"/>
  <c r="R246" i="5"/>
  <c r="R254" i="5"/>
  <c r="AT254" i="5" s="1"/>
  <c r="F603" i="13" s="1"/>
  <c r="R270" i="5"/>
  <c r="R286" i="5"/>
  <c r="R306" i="5"/>
  <c r="R322" i="5"/>
  <c r="R322" i="10" s="1"/>
  <c r="R338" i="5"/>
  <c r="AT338" i="5" s="1"/>
  <c r="R606" i="13" s="1"/>
  <c r="R354" i="5"/>
  <c r="R362" i="5"/>
  <c r="R378" i="5"/>
  <c r="AT378" i="5" s="1"/>
  <c r="J608" i="13" s="1"/>
  <c r="R406" i="5"/>
  <c r="R422" i="5"/>
  <c r="AT422" i="5" s="1"/>
  <c r="F610" i="13" s="1"/>
  <c r="R438" i="5"/>
  <c r="R454" i="5"/>
  <c r="R454" i="10" s="1"/>
  <c r="R474" i="5"/>
  <c r="R490" i="5"/>
  <c r="R494" i="5"/>
  <c r="R518" i="5"/>
  <c r="AT518" i="5" s="1"/>
  <c r="F614" i="13" s="1"/>
  <c r="R534" i="5"/>
  <c r="AT534" i="5" s="1"/>
  <c r="V614" i="13" s="1"/>
  <c r="R550" i="5"/>
  <c r="R574" i="5"/>
  <c r="R590" i="5"/>
  <c r="R590" i="10" s="1"/>
  <c r="R606" i="5"/>
  <c r="R606" i="10" s="1"/>
  <c r="R622" i="5"/>
  <c r="R638" i="5"/>
  <c r="R650" i="5"/>
  <c r="AT650" i="5" s="1"/>
  <c r="R619" i="13" s="1"/>
  <c r="R674" i="5"/>
  <c r="R694" i="5"/>
  <c r="AT694" i="5" s="1"/>
  <c r="N621" i="13" s="1"/>
  <c r="R710" i="5"/>
  <c r="R714" i="5"/>
  <c r="R714" i="10" s="1"/>
  <c r="N24" i="5"/>
  <c r="AS24" i="5" s="1"/>
  <c r="P557" i="13" s="1"/>
  <c r="N28" i="5"/>
  <c r="AS28" i="5" s="1"/>
  <c r="T557" i="13" s="1"/>
  <c r="N68" i="5"/>
  <c r="N96" i="5"/>
  <c r="AS96" i="5" s="1"/>
  <c r="P560" i="13" s="1"/>
  <c r="N108" i="5"/>
  <c r="N108" i="10" s="1"/>
  <c r="N120" i="5"/>
  <c r="N136" i="5"/>
  <c r="N144" i="5"/>
  <c r="N152" i="5"/>
  <c r="N176" i="5"/>
  <c r="AS176" i="5" s="1"/>
  <c r="X563" i="13" s="1"/>
  <c r="N200" i="5"/>
  <c r="N216" i="5"/>
  <c r="N220" i="5"/>
  <c r="N220" i="10" s="1"/>
  <c r="N264" i="5"/>
  <c r="AS264" i="5" s="1"/>
  <c r="P567" i="13" s="1"/>
  <c r="N268" i="5"/>
  <c r="N272" i="5"/>
  <c r="AS272" i="5" s="1"/>
  <c r="X567" i="13" s="1"/>
  <c r="N292" i="5"/>
  <c r="N296" i="5"/>
  <c r="AS296" i="5" s="1"/>
  <c r="X568" i="13" s="1"/>
  <c r="N300" i="5"/>
  <c r="N300" i="10" s="1"/>
  <c r="N304" i="5"/>
  <c r="N328" i="5"/>
  <c r="N332" i="5"/>
  <c r="N352" i="5"/>
  <c r="N372" i="5"/>
  <c r="N396" i="5"/>
  <c r="N416" i="5"/>
  <c r="AS416" i="5" s="1"/>
  <c r="X573" i="13" s="1"/>
  <c r="N436" i="5"/>
  <c r="AS436" i="5" s="1"/>
  <c r="T574" i="13" s="1"/>
  <c r="N628" i="5"/>
  <c r="N688" i="5"/>
  <c r="N692" i="5"/>
  <c r="AS692" i="5" s="1"/>
  <c r="L585" i="13" s="1"/>
  <c r="N716" i="5"/>
  <c r="N720" i="5"/>
  <c r="AS720" i="5" s="1"/>
  <c r="P586" i="13" s="1"/>
  <c r="R301" i="5"/>
  <c r="R301" i="10" s="1"/>
  <c r="R317" i="5"/>
  <c r="R333" i="5"/>
  <c r="R349" i="5"/>
  <c r="R365" i="5"/>
  <c r="R365" i="10" s="1"/>
  <c r="R381" i="5"/>
  <c r="AT381" i="5" s="1"/>
  <c r="M608" i="13" s="1"/>
  <c r="R421" i="5"/>
  <c r="R437" i="5"/>
  <c r="R437" i="10" s="1"/>
  <c r="R453" i="5"/>
  <c r="R453" i="10" s="1"/>
  <c r="R473" i="5"/>
  <c r="R489" i="5"/>
  <c r="R517" i="5"/>
  <c r="R533" i="5"/>
  <c r="R533" i="10" s="1"/>
  <c r="R549" i="5"/>
  <c r="AT549" i="5" s="1"/>
  <c r="M615" i="13" s="1"/>
  <c r="R573" i="5"/>
  <c r="R589" i="5"/>
  <c r="R605" i="5"/>
  <c r="R605" i="10" s="1"/>
  <c r="R621" i="5"/>
  <c r="R637" i="5"/>
  <c r="R649" i="5"/>
  <c r="R665" i="5"/>
  <c r="R665" i="10" s="1"/>
  <c r="R681" i="5"/>
  <c r="AT681" i="5" s="1"/>
  <c r="Y620" i="13" s="1"/>
  <c r="R693" i="5"/>
  <c r="R713" i="5"/>
  <c r="R14" i="5"/>
  <c r="AT14" i="5" s="1"/>
  <c r="F593" i="13" s="1"/>
  <c r="R30" i="5"/>
  <c r="R30" i="10" s="1"/>
  <c r="R46" i="5"/>
  <c r="R46" i="10" s="1"/>
  <c r="R74" i="5"/>
  <c r="R74" i="10" s="1"/>
  <c r="R90" i="5"/>
  <c r="R110" i="5"/>
  <c r="R130" i="5"/>
  <c r="R162" i="5"/>
  <c r="R178" i="5"/>
  <c r="AT178" i="5" s="1"/>
  <c r="B600" i="13" s="1"/>
  <c r="R190" i="5"/>
  <c r="R194" i="5"/>
  <c r="R202" i="5"/>
  <c r="AT202" i="5" s="1"/>
  <c r="B601" i="13" s="1"/>
  <c r="R218" i="5"/>
  <c r="R234" i="5"/>
  <c r="R250" i="5"/>
  <c r="R258" i="5"/>
  <c r="R274" i="5"/>
  <c r="R310" i="5"/>
  <c r="R326" i="5"/>
  <c r="R342" i="5"/>
  <c r="AT342" i="5" s="1"/>
  <c r="V606" i="13" s="1"/>
  <c r="R366" i="5"/>
  <c r="R382" i="5"/>
  <c r="R394" i="5"/>
  <c r="R410" i="5"/>
  <c r="R410" i="10" s="1"/>
  <c r="R426" i="5"/>
  <c r="R426" i="10" s="1"/>
  <c r="R442" i="5"/>
  <c r="R458" i="5"/>
  <c r="R478" i="5"/>
  <c r="R498" i="5"/>
  <c r="AT498" i="5" s="1"/>
  <c r="J613" i="13" s="1"/>
  <c r="R506" i="5"/>
  <c r="R522" i="5"/>
  <c r="R538" i="5"/>
  <c r="R538" i="10" s="1"/>
  <c r="R554" i="5"/>
  <c r="R578" i="5"/>
  <c r="R578" i="10" s="1"/>
  <c r="R594" i="5"/>
  <c r="R610" i="5"/>
  <c r="R610" i="10" s="1"/>
  <c r="R626" i="5"/>
  <c r="R626" i="10" s="1"/>
  <c r="R642" i="5"/>
  <c r="R654" i="5"/>
  <c r="R678" i="5"/>
  <c r="R698" i="5"/>
  <c r="AT698" i="5" s="1"/>
  <c r="R621" i="13" s="1"/>
  <c r="R718" i="5"/>
  <c r="N32" i="5"/>
  <c r="N52" i="5"/>
  <c r="N52" i="10" s="1"/>
  <c r="N60" i="5"/>
  <c r="N60" i="10" s="1"/>
  <c r="N72" i="5"/>
  <c r="N76" i="5"/>
  <c r="AS76" i="5" s="1"/>
  <c r="T559" i="13" s="1"/>
  <c r="N80" i="5"/>
  <c r="N100" i="5"/>
  <c r="N112" i="5"/>
  <c r="N112" i="10" s="1"/>
  <c r="N124" i="5"/>
  <c r="N140" i="5"/>
  <c r="N164" i="5"/>
  <c r="N192" i="5"/>
  <c r="N196" i="5"/>
  <c r="N204" i="5"/>
  <c r="N224" i="5"/>
  <c r="N228" i="5"/>
  <c r="N232" i="5"/>
  <c r="N236" i="5"/>
  <c r="N236" i="10" s="1"/>
  <c r="N240" i="5"/>
  <c r="AS240" i="5" s="1"/>
  <c r="P566" i="13" s="1"/>
  <c r="N336" i="5"/>
  <c r="N376" i="5"/>
  <c r="N380" i="5"/>
  <c r="N400" i="5"/>
  <c r="N400" i="10" s="1"/>
  <c r="N420" i="5"/>
  <c r="N440" i="5"/>
  <c r="N444" i="5"/>
  <c r="N444" i="10" s="1"/>
  <c r="N564" i="5"/>
  <c r="N564" i="10" s="1"/>
  <c r="N568" i="5"/>
  <c r="N572" i="5"/>
  <c r="N576" i="5"/>
  <c r="N580" i="5"/>
  <c r="N580" i="10" s="1"/>
  <c r="N584" i="5"/>
  <c r="N588" i="5"/>
  <c r="N592" i="5"/>
  <c r="N632" i="5"/>
  <c r="N636" i="5"/>
  <c r="N640" i="5"/>
  <c r="N644" i="5"/>
  <c r="N648" i="5"/>
  <c r="AS648" i="5" s="1"/>
  <c r="P583" i="13" s="1"/>
  <c r="N696" i="5"/>
  <c r="N700" i="5"/>
  <c r="N704" i="5"/>
  <c r="AS704" i="5" s="1"/>
  <c r="X585" i="13" s="1"/>
  <c r="N708" i="5"/>
  <c r="N712" i="5"/>
  <c r="N724" i="5"/>
  <c r="N728" i="5"/>
  <c r="J10" i="5"/>
  <c r="J10" i="10" s="1"/>
  <c r="J12" i="5"/>
  <c r="J12" i="10" s="1"/>
  <c r="J38" i="5"/>
  <c r="J38" i="10" s="1"/>
  <c r="J46" i="5"/>
  <c r="J46" i="10" s="1"/>
  <c r="J54" i="5"/>
  <c r="J54" i="10" s="1"/>
  <c r="J56" i="5"/>
  <c r="J56" i="10" s="1"/>
  <c r="J62" i="5"/>
  <c r="J62" i="10" s="1"/>
  <c r="J64" i="5"/>
  <c r="J64" i="10" s="1"/>
  <c r="J74" i="5"/>
  <c r="J74" i="10" s="1"/>
  <c r="J82" i="5"/>
  <c r="J82" i="10" s="1"/>
  <c r="J86" i="5"/>
  <c r="J86" i="10" s="1"/>
  <c r="J88" i="5"/>
  <c r="J88" i="10" s="1"/>
  <c r="J94" i="5"/>
  <c r="J94" i="10" s="1"/>
  <c r="J96" i="5"/>
  <c r="J96" i="10" s="1"/>
  <c r="J104" i="5"/>
  <c r="J104" i="10" s="1"/>
  <c r="J126" i="5"/>
  <c r="J126" i="10" s="1"/>
  <c r="J128" i="5"/>
  <c r="J128" i="10" s="1"/>
  <c r="J134" i="5"/>
  <c r="J134" i="10" s="1"/>
  <c r="J136" i="5"/>
  <c r="J136" i="10" s="1"/>
  <c r="J148" i="5"/>
  <c r="J148" i="10" s="1"/>
  <c r="J156" i="5"/>
  <c r="J156" i="10" s="1"/>
  <c r="J164" i="5"/>
  <c r="J164" i="10" s="1"/>
  <c r="J172" i="5"/>
  <c r="J172" i="10" s="1"/>
  <c r="J180" i="5"/>
  <c r="J180" i="10" s="1"/>
  <c r="J188" i="5"/>
  <c r="J188" i="10" s="1"/>
  <c r="J196" i="5"/>
  <c r="J196" i="10" s="1"/>
  <c r="J204" i="5"/>
  <c r="J204" i="10" s="1"/>
  <c r="J212" i="5"/>
  <c r="J212" i="10" s="1"/>
  <c r="J220" i="5"/>
  <c r="J220" i="10" s="1"/>
  <c r="J228" i="5"/>
  <c r="J228" i="10" s="1"/>
  <c r="J236" i="5"/>
  <c r="J236" i="10" s="1"/>
  <c r="J244" i="5"/>
  <c r="J244" i="10" s="1"/>
  <c r="J252" i="5"/>
  <c r="J252" i="10" s="1"/>
  <c r="J260" i="5"/>
  <c r="J260" i="10" s="1"/>
  <c r="J268" i="5"/>
  <c r="J268" i="10" s="1"/>
  <c r="J276" i="5"/>
  <c r="J276" i="10" s="1"/>
  <c r="J284" i="5"/>
  <c r="J284" i="10" s="1"/>
  <c r="J292" i="5"/>
  <c r="J292" i="10" s="1"/>
  <c r="J300" i="5"/>
  <c r="J300" i="10" s="1"/>
  <c r="J308" i="5"/>
  <c r="J308" i="10" s="1"/>
  <c r="J316" i="5"/>
  <c r="J316" i="10" s="1"/>
  <c r="J324" i="5"/>
  <c r="J324" i="10" s="1"/>
  <c r="J332" i="5"/>
  <c r="J332" i="10" s="1"/>
  <c r="J340" i="5"/>
  <c r="J340" i="10" s="1"/>
  <c r="J348" i="5"/>
  <c r="J348" i="10" s="1"/>
  <c r="J356" i="5"/>
  <c r="J356" i="10" s="1"/>
  <c r="J364" i="5"/>
  <c r="J364" i="10" s="1"/>
  <c r="J372" i="5"/>
  <c r="J372" i="10" s="1"/>
  <c r="J380" i="5"/>
  <c r="J380" i="10" s="1"/>
  <c r="J388" i="5"/>
  <c r="J388" i="10" s="1"/>
  <c r="J396" i="5"/>
  <c r="J396" i="10" s="1"/>
  <c r="J404" i="5"/>
  <c r="J404" i="10" s="1"/>
  <c r="J412" i="5"/>
  <c r="J412" i="10" s="1"/>
  <c r="J420" i="5"/>
  <c r="J420" i="10" s="1"/>
  <c r="J428" i="5"/>
  <c r="J428" i="10" s="1"/>
  <c r="J436" i="5"/>
  <c r="J436" i="10" s="1"/>
  <c r="J444" i="5"/>
  <c r="J444" i="10" s="1"/>
  <c r="J452" i="5"/>
  <c r="J452" i="10" s="1"/>
  <c r="J460" i="5"/>
  <c r="J460" i="10" s="1"/>
  <c r="J468" i="5"/>
  <c r="J468" i="10" s="1"/>
  <c r="J476" i="5"/>
  <c r="J476" i="10" s="1"/>
  <c r="J484" i="5"/>
  <c r="J484" i="10" s="1"/>
  <c r="J492" i="5"/>
  <c r="J492" i="10" s="1"/>
  <c r="J500" i="5"/>
  <c r="J500" i="10" s="1"/>
  <c r="J508" i="5"/>
  <c r="J508" i="10" s="1"/>
  <c r="J516" i="5"/>
  <c r="J516" i="10" s="1"/>
  <c r="J524" i="5"/>
  <c r="J524" i="10" s="1"/>
  <c r="J532" i="5"/>
  <c r="J532" i="10" s="1"/>
  <c r="J540" i="5"/>
  <c r="J540" i="10" s="1"/>
  <c r="J548" i="5"/>
  <c r="J548" i="10" s="1"/>
  <c r="J556" i="5"/>
  <c r="J556" i="10" s="1"/>
  <c r="J564" i="5"/>
  <c r="J564" i="10" s="1"/>
  <c r="J572" i="5"/>
  <c r="J572" i="10" s="1"/>
  <c r="J580" i="5"/>
  <c r="J580" i="10" s="1"/>
  <c r="J588" i="5"/>
  <c r="J588" i="10" s="1"/>
  <c r="J596" i="5"/>
  <c r="J596" i="10" s="1"/>
  <c r="J604" i="5"/>
  <c r="J604" i="10" s="1"/>
  <c r="J612" i="5"/>
  <c r="J612" i="10" s="1"/>
  <c r="J620" i="5"/>
  <c r="J620" i="10" s="1"/>
  <c r="J628" i="5"/>
  <c r="J628" i="10" s="1"/>
  <c r="J636" i="5"/>
  <c r="J636" i="10" s="1"/>
  <c r="J644" i="5"/>
  <c r="J644" i="10" s="1"/>
  <c r="J652" i="5"/>
  <c r="J652" i="10" s="1"/>
  <c r="J660" i="5"/>
  <c r="J660" i="10" s="1"/>
  <c r="J668" i="5"/>
  <c r="J668" i="10" s="1"/>
  <c r="J676" i="5"/>
  <c r="J676" i="10" s="1"/>
  <c r="J684" i="5"/>
  <c r="J684" i="10" s="1"/>
  <c r="J692" i="5"/>
  <c r="J692" i="10" s="1"/>
  <c r="J700" i="5"/>
  <c r="J700" i="10" s="1"/>
  <c r="J704" i="5"/>
  <c r="J704" i="10" s="1"/>
  <c r="J710" i="5"/>
  <c r="J710" i="10" s="1"/>
  <c r="J718" i="5"/>
  <c r="J718" i="10" s="1"/>
  <c r="J726" i="5"/>
  <c r="J726" i="10" s="1"/>
  <c r="J39" i="5"/>
  <c r="J39" i="10" s="1"/>
  <c r="J47" i="5"/>
  <c r="J47" i="10" s="1"/>
  <c r="J51" i="5"/>
  <c r="J51" i="10" s="1"/>
  <c r="J67" i="5"/>
  <c r="J67" i="10" s="1"/>
  <c r="J75" i="5"/>
  <c r="J75" i="10" s="1"/>
  <c r="J79" i="5"/>
  <c r="J79" i="10" s="1"/>
  <c r="J83" i="5"/>
  <c r="J83" i="10" s="1"/>
  <c r="J91" i="5"/>
  <c r="J91" i="10" s="1"/>
  <c r="J115" i="5"/>
  <c r="J115" i="10" s="1"/>
  <c r="J123" i="5"/>
  <c r="J123" i="10" s="1"/>
  <c r="J131" i="5"/>
  <c r="J131" i="10" s="1"/>
  <c r="J139" i="5"/>
  <c r="J139" i="10" s="1"/>
  <c r="J629" i="5"/>
  <c r="J629" i="10" s="1"/>
  <c r="J719" i="5"/>
  <c r="J719" i="10" s="1"/>
  <c r="J727" i="5"/>
  <c r="J727" i="10" s="1"/>
  <c r="J663" i="5"/>
  <c r="J663" i="10" s="1"/>
  <c r="J679" i="5"/>
  <c r="J679" i="10" s="1"/>
  <c r="J687" i="5"/>
  <c r="J687" i="10" s="1"/>
  <c r="J707" i="5"/>
  <c r="J707" i="10" s="1"/>
  <c r="J715" i="5"/>
  <c r="J715" i="10" s="1"/>
  <c r="J18" i="5"/>
  <c r="J18" i="10" s="1"/>
  <c r="J20" i="5"/>
  <c r="J20" i="10" s="1"/>
  <c r="J22" i="5"/>
  <c r="J22" i="10" s="1"/>
  <c r="J26" i="5"/>
  <c r="J26" i="10" s="1"/>
  <c r="J28" i="5"/>
  <c r="J28" i="10" s="1"/>
  <c r="J44" i="5"/>
  <c r="J44" i="10" s="1"/>
  <c r="J66" i="5"/>
  <c r="J66" i="10" s="1"/>
  <c r="J76" i="5"/>
  <c r="J76" i="10" s="1"/>
  <c r="J84" i="5"/>
  <c r="J84" i="10" s="1"/>
  <c r="J90" i="5"/>
  <c r="J90" i="10" s="1"/>
  <c r="J98" i="5"/>
  <c r="J98" i="10" s="1"/>
  <c r="J106" i="5"/>
  <c r="J106" i="10" s="1"/>
  <c r="J114" i="5"/>
  <c r="J114" i="10" s="1"/>
  <c r="J116" i="5"/>
  <c r="J116" i="10" s="1"/>
  <c r="J122" i="5"/>
  <c r="J122" i="10" s="1"/>
  <c r="J140" i="5"/>
  <c r="J140" i="10" s="1"/>
  <c r="J142" i="5"/>
  <c r="J142" i="10" s="1"/>
  <c r="J150" i="5"/>
  <c r="J150" i="10" s="1"/>
  <c r="J158" i="5"/>
  <c r="J158" i="10" s="1"/>
  <c r="J166" i="5"/>
  <c r="J166" i="10" s="1"/>
  <c r="J174" i="5"/>
  <c r="J174" i="10" s="1"/>
  <c r="J182" i="5"/>
  <c r="J182" i="10" s="1"/>
  <c r="J190" i="5"/>
  <c r="J190" i="10" s="1"/>
  <c r="J198" i="5"/>
  <c r="J198" i="10" s="1"/>
  <c r="J206" i="5"/>
  <c r="J206" i="10" s="1"/>
  <c r="J214" i="5"/>
  <c r="J214" i="10" s="1"/>
  <c r="J222" i="5"/>
  <c r="J222" i="10" s="1"/>
  <c r="J230" i="5"/>
  <c r="J230" i="10" s="1"/>
  <c r="J238" i="5"/>
  <c r="J238" i="10" s="1"/>
  <c r="J246" i="5"/>
  <c r="J246" i="10" s="1"/>
  <c r="J254" i="5"/>
  <c r="J254" i="10" s="1"/>
  <c r="J262" i="5"/>
  <c r="J262" i="10" s="1"/>
  <c r="J270" i="5"/>
  <c r="J270" i="10" s="1"/>
  <c r="J278" i="5"/>
  <c r="J278" i="10" s="1"/>
  <c r="J286" i="5"/>
  <c r="J286" i="10" s="1"/>
  <c r="J294" i="5"/>
  <c r="J294" i="10" s="1"/>
  <c r="J302" i="5"/>
  <c r="J302" i="10" s="1"/>
  <c r="J310" i="5"/>
  <c r="J310" i="10" s="1"/>
  <c r="J318" i="5"/>
  <c r="J318" i="10" s="1"/>
  <c r="J326" i="5"/>
  <c r="J326" i="10" s="1"/>
  <c r="J334" i="5"/>
  <c r="J334" i="10" s="1"/>
  <c r="J342" i="5"/>
  <c r="J342" i="10" s="1"/>
  <c r="J350" i="5"/>
  <c r="J350" i="10" s="1"/>
  <c r="J358" i="5"/>
  <c r="J358" i="10" s="1"/>
  <c r="J366" i="5"/>
  <c r="J366" i="10" s="1"/>
  <c r="J374" i="5"/>
  <c r="J374" i="10" s="1"/>
  <c r="J382" i="5"/>
  <c r="J382" i="10" s="1"/>
  <c r="J390" i="5"/>
  <c r="J390" i="10" s="1"/>
  <c r="J398" i="5"/>
  <c r="J398" i="10" s="1"/>
  <c r="J406" i="5"/>
  <c r="J406" i="10" s="1"/>
  <c r="J414" i="5"/>
  <c r="J414" i="10" s="1"/>
  <c r="J422" i="5"/>
  <c r="J422" i="10" s="1"/>
  <c r="J430" i="5"/>
  <c r="J430" i="10" s="1"/>
  <c r="J438" i="5"/>
  <c r="J438" i="10" s="1"/>
  <c r="J446" i="5"/>
  <c r="J446" i="10" s="1"/>
  <c r="J454" i="5"/>
  <c r="J454" i="10" s="1"/>
  <c r="J462" i="5"/>
  <c r="J462" i="10" s="1"/>
  <c r="J470" i="5"/>
  <c r="J470" i="10" s="1"/>
  <c r="J478" i="5"/>
  <c r="J478" i="10" s="1"/>
  <c r="J486" i="5"/>
  <c r="J486" i="10" s="1"/>
  <c r="J494" i="5"/>
  <c r="J494" i="10" s="1"/>
  <c r="J502" i="5"/>
  <c r="J502" i="10" s="1"/>
  <c r="J510" i="5"/>
  <c r="J510" i="10" s="1"/>
  <c r="J518" i="5"/>
  <c r="J518" i="10" s="1"/>
  <c r="J526" i="5"/>
  <c r="J526" i="10" s="1"/>
  <c r="J534" i="5"/>
  <c r="J534" i="10" s="1"/>
  <c r="J542" i="5"/>
  <c r="J542" i="10" s="1"/>
  <c r="J550" i="5"/>
  <c r="J550" i="10" s="1"/>
  <c r="J558" i="5"/>
  <c r="J558" i="10" s="1"/>
  <c r="J566" i="5"/>
  <c r="J566" i="10" s="1"/>
  <c r="J574" i="5"/>
  <c r="J574" i="10" s="1"/>
  <c r="J582" i="5"/>
  <c r="J582" i="10" s="1"/>
  <c r="J590" i="5"/>
  <c r="J590" i="10" s="1"/>
  <c r="J598" i="5"/>
  <c r="J598" i="10" s="1"/>
  <c r="J606" i="5"/>
  <c r="J606" i="10" s="1"/>
  <c r="J614" i="5"/>
  <c r="J614" i="10" s="1"/>
  <c r="J622" i="5"/>
  <c r="J622" i="10" s="1"/>
  <c r="J630" i="5"/>
  <c r="J630" i="10" s="1"/>
  <c r="J638" i="5"/>
  <c r="J638" i="10" s="1"/>
  <c r="J646" i="5"/>
  <c r="J646" i="10" s="1"/>
  <c r="J654" i="5"/>
  <c r="J654" i="10" s="1"/>
  <c r="J662" i="5"/>
  <c r="J662" i="10" s="1"/>
  <c r="J670" i="5"/>
  <c r="J670" i="10" s="1"/>
  <c r="J678" i="5"/>
  <c r="J678" i="10" s="1"/>
  <c r="J686" i="5"/>
  <c r="J686" i="10" s="1"/>
  <c r="J694" i="5"/>
  <c r="J694" i="10" s="1"/>
  <c r="J702" i="5"/>
  <c r="J702" i="10" s="1"/>
  <c r="J706" i="5"/>
  <c r="J706" i="10" s="1"/>
  <c r="J712" i="5"/>
  <c r="J712" i="10" s="1"/>
  <c r="J720" i="5"/>
  <c r="J720" i="10" s="1"/>
  <c r="J728" i="5"/>
  <c r="J728" i="10" s="1"/>
  <c r="J11" i="5"/>
  <c r="J11" i="10" s="1"/>
  <c r="J27" i="5"/>
  <c r="J27" i="10" s="1"/>
  <c r="J59" i="5"/>
  <c r="J59" i="10" s="1"/>
  <c r="J99" i="5"/>
  <c r="J99" i="10" s="1"/>
  <c r="J107" i="5"/>
  <c r="J107" i="10" s="1"/>
  <c r="J143" i="5"/>
  <c r="J143" i="10" s="1"/>
  <c r="J151" i="5"/>
  <c r="J151" i="10" s="1"/>
  <c r="J159" i="5"/>
  <c r="J159" i="10" s="1"/>
  <c r="J167" i="5"/>
  <c r="J167" i="10" s="1"/>
  <c r="J175" i="5"/>
  <c r="J175" i="10" s="1"/>
  <c r="J183" i="5"/>
  <c r="J183" i="10" s="1"/>
  <c r="J191" i="5"/>
  <c r="J191" i="10" s="1"/>
  <c r="J199" i="5"/>
  <c r="J199" i="10" s="1"/>
  <c r="J207" i="5"/>
  <c r="J207" i="10" s="1"/>
  <c r="J215" i="5"/>
  <c r="J215" i="10" s="1"/>
  <c r="J223" i="5"/>
  <c r="J223" i="10" s="1"/>
  <c r="J231" i="5"/>
  <c r="J231" i="10" s="1"/>
  <c r="J239" i="5"/>
  <c r="J239" i="10" s="1"/>
  <c r="J247" i="5"/>
  <c r="J247" i="10" s="1"/>
  <c r="J255" i="5"/>
  <c r="J255" i="10" s="1"/>
  <c r="J263" i="5"/>
  <c r="J263" i="10" s="1"/>
  <c r="J271" i="5"/>
  <c r="J271" i="10" s="1"/>
  <c r="J279" i="5"/>
  <c r="J279" i="10" s="1"/>
  <c r="J287" i="5"/>
  <c r="J287" i="10" s="1"/>
  <c r="J295" i="5"/>
  <c r="J295" i="10" s="1"/>
  <c r="J303" i="5"/>
  <c r="J303" i="10" s="1"/>
  <c r="J311" i="5"/>
  <c r="J311" i="10" s="1"/>
  <c r="J319" i="5"/>
  <c r="J319" i="10" s="1"/>
  <c r="J327" i="5"/>
  <c r="J327" i="10" s="1"/>
  <c r="J335" i="5"/>
  <c r="J335" i="10" s="1"/>
  <c r="J343" i="5"/>
  <c r="J343" i="10" s="1"/>
  <c r="J351" i="5"/>
  <c r="J351" i="10" s="1"/>
  <c r="J359" i="5"/>
  <c r="J359" i="10" s="1"/>
  <c r="J367" i="5"/>
  <c r="J367" i="10" s="1"/>
  <c r="J375" i="5"/>
  <c r="J375" i="10" s="1"/>
  <c r="J383" i="5"/>
  <c r="J383" i="10" s="1"/>
  <c r="J391" i="5"/>
  <c r="J391" i="10" s="1"/>
  <c r="J399" i="5"/>
  <c r="J399" i="10" s="1"/>
  <c r="J407" i="5"/>
  <c r="J407" i="10" s="1"/>
  <c r="J415" i="5"/>
  <c r="J415" i="10" s="1"/>
  <c r="J423" i="5"/>
  <c r="J423" i="10" s="1"/>
  <c r="J431" i="5"/>
  <c r="J431" i="10" s="1"/>
  <c r="J439" i="5"/>
  <c r="J439" i="10" s="1"/>
  <c r="J447" i="5"/>
  <c r="J447" i="10" s="1"/>
  <c r="J455" i="5"/>
  <c r="J455" i="10" s="1"/>
  <c r="J463" i="5"/>
  <c r="J463" i="10" s="1"/>
  <c r="J471" i="5"/>
  <c r="J471" i="10" s="1"/>
  <c r="J479" i="5"/>
  <c r="J479" i="10" s="1"/>
  <c r="J487" i="5"/>
  <c r="J487" i="10" s="1"/>
  <c r="J495" i="5"/>
  <c r="J495" i="10" s="1"/>
  <c r="J503" i="5"/>
  <c r="J503" i="10" s="1"/>
  <c r="J511" i="5"/>
  <c r="J511" i="10" s="1"/>
  <c r="J519" i="5"/>
  <c r="J519" i="10" s="1"/>
  <c r="J527" i="5"/>
  <c r="J527" i="10" s="1"/>
  <c r="J535" i="5"/>
  <c r="J535" i="10" s="1"/>
  <c r="J543" i="5"/>
  <c r="J543" i="10" s="1"/>
  <c r="J551" i="5"/>
  <c r="J551" i="10" s="1"/>
  <c r="J559" i="5"/>
  <c r="J559" i="10" s="1"/>
  <c r="J567" i="5"/>
  <c r="J567" i="10" s="1"/>
  <c r="J575" i="5"/>
  <c r="J575" i="10" s="1"/>
  <c r="J583" i="5"/>
  <c r="J583" i="10" s="1"/>
  <c r="J591" i="5"/>
  <c r="J591" i="10" s="1"/>
  <c r="J599" i="5"/>
  <c r="J599" i="10" s="1"/>
  <c r="J607" i="5"/>
  <c r="J607" i="10" s="1"/>
  <c r="J615" i="5"/>
  <c r="J615" i="10" s="1"/>
  <c r="J623" i="5"/>
  <c r="J623" i="10" s="1"/>
  <c r="J631" i="5"/>
  <c r="J631" i="10" s="1"/>
  <c r="J639" i="5"/>
  <c r="J639" i="10" s="1"/>
  <c r="J647" i="5"/>
  <c r="J647" i="10" s="1"/>
  <c r="J655" i="5"/>
  <c r="J655" i="10" s="1"/>
  <c r="J671" i="5"/>
  <c r="J671" i="10" s="1"/>
  <c r="J14" i="5"/>
  <c r="J14" i="10" s="1"/>
  <c r="J16" i="5"/>
  <c r="J16" i="10" s="1"/>
  <c r="J30" i="5"/>
  <c r="J30" i="10" s="1"/>
  <c r="J34" i="5"/>
  <c r="J34" i="10" s="1"/>
  <c r="J36" i="5"/>
  <c r="J36" i="10" s="1"/>
  <c r="J42" i="5"/>
  <c r="J42" i="10" s="1"/>
  <c r="J50" i="5"/>
  <c r="J50" i="10" s="1"/>
  <c r="J52" i="5"/>
  <c r="J52" i="10" s="1"/>
  <c r="J58" i="5"/>
  <c r="J58" i="10" s="1"/>
  <c r="J60" i="5"/>
  <c r="J60" i="10" s="1"/>
  <c r="J68" i="5"/>
  <c r="J68" i="10" s="1"/>
  <c r="J78" i="5"/>
  <c r="J78" i="10" s="1"/>
  <c r="J92" i="5"/>
  <c r="J92" i="10" s="1"/>
  <c r="J100" i="5"/>
  <c r="J100" i="10" s="1"/>
  <c r="J108" i="5"/>
  <c r="J108" i="10" s="1"/>
  <c r="J118" i="5"/>
  <c r="J118" i="10" s="1"/>
  <c r="J124" i="5"/>
  <c r="J124" i="10" s="1"/>
  <c r="J130" i="5"/>
  <c r="J130" i="10" s="1"/>
  <c r="J132" i="5"/>
  <c r="J132" i="10" s="1"/>
  <c r="J138" i="5"/>
  <c r="J138" i="10" s="1"/>
  <c r="J144" i="5"/>
  <c r="J144" i="10" s="1"/>
  <c r="J152" i="5"/>
  <c r="J152" i="10" s="1"/>
  <c r="J160" i="5"/>
  <c r="J160" i="10" s="1"/>
  <c r="J168" i="5"/>
  <c r="J168" i="10" s="1"/>
  <c r="J176" i="5"/>
  <c r="J176" i="10" s="1"/>
  <c r="J184" i="5"/>
  <c r="J184" i="10" s="1"/>
  <c r="J192" i="5"/>
  <c r="J192" i="10" s="1"/>
  <c r="J200" i="5"/>
  <c r="J200" i="10" s="1"/>
  <c r="J208" i="5"/>
  <c r="J208" i="10" s="1"/>
  <c r="J216" i="5"/>
  <c r="J216" i="10" s="1"/>
  <c r="J224" i="5"/>
  <c r="J224" i="10" s="1"/>
  <c r="J232" i="5"/>
  <c r="J232" i="10" s="1"/>
  <c r="J240" i="5"/>
  <c r="J240" i="10" s="1"/>
  <c r="J248" i="5"/>
  <c r="J248" i="10" s="1"/>
  <c r="J256" i="5"/>
  <c r="J256" i="10" s="1"/>
  <c r="J264" i="5"/>
  <c r="J264" i="10" s="1"/>
  <c r="J272" i="5"/>
  <c r="J272" i="10" s="1"/>
  <c r="J280" i="5"/>
  <c r="J280" i="10" s="1"/>
  <c r="J288" i="5"/>
  <c r="J288" i="10" s="1"/>
  <c r="J296" i="5"/>
  <c r="J296" i="10" s="1"/>
  <c r="J304" i="5"/>
  <c r="J304" i="10" s="1"/>
  <c r="J312" i="5"/>
  <c r="J312" i="10" s="1"/>
  <c r="J320" i="5"/>
  <c r="J320" i="10" s="1"/>
  <c r="J328" i="5"/>
  <c r="J328" i="10" s="1"/>
  <c r="J336" i="5"/>
  <c r="J336" i="10" s="1"/>
  <c r="J344" i="5"/>
  <c r="J344" i="10" s="1"/>
  <c r="J352" i="5"/>
  <c r="J352" i="10" s="1"/>
  <c r="J360" i="5"/>
  <c r="J360" i="10" s="1"/>
  <c r="J368" i="5"/>
  <c r="J368" i="10" s="1"/>
  <c r="J376" i="5"/>
  <c r="J376" i="10" s="1"/>
  <c r="J384" i="5"/>
  <c r="J384" i="10" s="1"/>
  <c r="J392" i="5"/>
  <c r="J392" i="10" s="1"/>
  <c r="J400" i="5"/>
  <c r="J400" i="10" s="1"/>
  <c r="J408" i="5"/>
  <c r="J408" i="10" s="1"/>
  <c r="J416" i="5"/>
  <c r="J416" i="10" s="1"/>
  <c r="J424" i="5"/>
  <c r="J424" i="10" s="1"/>
  <c r="J432" i="5"/>
  <c r="J432" i="10" s="1"/>
  <c r="J440" i="5"/>
  <c r="J440" i="10" s="1"/>
  <c r="J448" i="5"/>
  <c r="J448" i="10" s="1"/>
  <c r="J456" i="5"/>
  <c r="J456" i="10" s="1"/>
  <c r="J464" i="5"/>
  <c r="J464" i="10" s="1"/>
  <c r="J472" i="5"/>
  <c r="J472" i="10" s="1"/>
  <c r="J480" i="5"/>
  <c r="J480" i="10" s="1"/>
  <c r="J488" i="5"/>
  <c r="J488" i="10" s="1"/>
  <c r="J496" i="5"/>
  <c r="J496" i="10" s="1"/>
  <c r="J504" i="5"/>
  <c r="J504" i="10" s="1"/>
  <c r="J512" i="5"/>
  <c r="J512" i="10" s="1"/>
  <c r="J520" i="5"/>
  <c r="J520" i="10" s="1"/>
  <c r="J528" i="5"/>
  <c r="J528" i="10" s="1"/>
  <c r="J536" i="5"/>
  <c r="J536" i="10" s="1"/>
  <c r="J544" i="5"/>
  <c r="J544" i="10" s="1"/>
  <c r="J552" i="5"/>
  <c r="J552" i="10" s="1"/>
  <c r="J560" i="5"/>
  <c r="J560" i="10" s="1"/>
  <c r="J568" i="5"/>
  <c r="J568" i="10" s="1"/>
  <c r="J576" i="5"/>
  <c r="J576" i="10" s="1"/>
  <c r="J584" i="5"/>
  <c r="J584" i="10" s="1"/>
  <c r="J592" i="5"/>
  <c r="J592" i="10" s="1"/>
  <c r="J600" i="5"/>
  <c r="J600" i="10" s="1"/>
  <c r="J608" i="5"/>
  <c r="J608" i="10" s="1"/>
  <c r="J616" i="5"/>
  <c r="J616" i="10" s="1"/>
  <c r="J624" i="5"/>
  <c r="J624" i="10" s="1"/>
  <c r="J632" i="5"/>
  <c r="J632" i="10" s="1"/>
  <c r="J640" i="5"/>
  <c r="J640" i="10" s="1"/>
  <c r="J648" i="5"/>
  <c r="J648" i="10" s="1"/>
  <c r="J656" i="5"/>
  <c r="J656" i="10" s="1"/>
  <c r="J664" i="5"/>
  <c r="J664" i="10" s="1"/>
  <c r="J672" i="5"/>
  <c r="J672" i="10" s="1"/>
  <c r="J680" i="5"/>
  <c r="J680" i="10" s="1"/>
  <c r="J688" i="5"/>
  <c r="J688" i="10" s="1"/>
  <c r="J696" i="5"/>
  <c r="J696" i="10" s="1"/>
  <c r="J708" i="5"/>
  <c r="J708" i="10" s="1"/>
  <c r="J714" i="5"/>
  <c r="J714" i="10" s="1"/>
  <c r="J722" i="5"/>
  <c r="J722" i="10" s="1"/>
  <c r="J23" i="5"/>
  <c r="J23" i="10" s="1"/>
  <c r="J35" i="5"/>
  <c r="J35" i="10" s="1"/>
  <c r="J43" i="5"/>
  <c r="J43" i="10" s="1"/>
  <c r="J55" i="5"/>
  <c r="J55" i="10" s="1"/>
  <c r="J63" i="5"/>
  <c r="J63" i="10" s="1"/>
  <c r="J71" i="5"/>
  <c r="J71" i="10" s="1"/>
  <c r="J87" i="5"/>
  <c r="J87" i="10" s="1"/>
  <c r="J95" i="5"/>
  <c r="J95" i="10" s="1"/>
  <c r="J103" i="5"/>
  <c r="J103" i="10" s="1"/>
  <c r="J119" i="5"/>
  <c r="J119" i="10" s="1"/>
  <c r="J127" i="5"/>
  <c r="J127" i="10" s="1"/>
  <c r="J135" i="5"/>
  <c r="J135" i="10" s="1"/>
  <c r="J24" i="5"/>
  <c r="J24" i="10" s="1"/>
  <c r="J32" i="5"/>
  <c r="J32" i="10" s="1"/>
  <c r="J40" i="5"/>
  <c r="J40" i="10" s="1"/>
  <c r="J48" i="5"/>
  <c r="J48" i="10" s="1"/>
  <c r="J70" i="5"/>
  <c r="J70" i="10" s="1"/>
  <c r="J72" i="5"/>
  <c r="J72" i="10" s="1"/>
  <c r="J80" i="5"/>
  <c r="J80" i="10" s="1"/>
  <c r="J102" i="5"/>
  <c r="J102" i="10" s="1"/>
  <c r="J110" i="5"/>
  <c r="J110" i="10" s="1"/>
  <c r="J112" i="5"/>
  <c r="J112" i="10" s="1"/>
  <c r="J120" i="5"/>
  <c r="J120" i="10" s="1"/>
  <c r="J146" i="5"/>
  <c r="J146" i="10" s="1"/>
  <c r="J154" i="5"/>
  <c r="J154" i="10" s="1"/>
  <c r="J162" i="5"/>
  <c r="J162" i="10" s="1"/>
  <c r="J170" i="5"/>
  <c r="J170" i="10" s="1"/>
  <c r="J178" i="5"/>
  <c r="J178" i="10" s="1"/>
  <c r="J186" i="5"/>
  <c r="J186" i="10" s="1"/>
  <c r="J194" i="5"/>
  <c r="J194" i="10" s="1"/>
  <c r="J202" i="5"/>
  <c r="J202" i="10" s="1"/>
  <c r="J210" i="5"/>
  <c r="J210" i="10" s="1"/>
  <c r="J218" i="5"/>
  <c r="J218" i="10" s="1"/>
  <c r="J226" i="5"/>
  <c r="J226" i="10" s="1"/>
  <c r="J234" i="5"/>
  <c r="J234" i="10" s="1"/>
  <c r="J242" i="5"/>
  <c r="J242" i="10" s="1"/>
  <c r="J250" i="5"/>
  <c r="J250" i="10" s="1"/>
  <c r="J258" i="5"/>
  <c r="J258" i="10" s="1"/>
  <c r="J266" i="5"/>
  <c r="J266" i="10" s="1"/>
  <c r="J274" i="5"/>
  <c r="J274" i="10" s="1"/>
  <c r="J282" i="5"/>
  <c r="J282" i="10" s="1"/>
  <c r="J290" i="5"/>
  <c r="J290" i="10" s="1"/>
  <c r="J298" i="5"/>
  <c r="J298" i="10" s="1"/>
  <c r="J306" i="5"/>
  <c r="J306" i="10" s="1"/>
  <c r="J314" i="5"/>
  <c r="J314" i="10" s="1"/>
  <c r="J322" i="5"/>
  <c r="J322" i="10" s="1"/>
  <c r="J330" i="5"/>
  <c r="J330" i="10" s="1"/>
  <c r="J338" i="5"/>
  <c r="J338" i="10" s="1"/>
  <c r="J346" i="5"/>
  <c r="J346" i="10" s="1"/>
  <c r="J354" i="5"/>
  <c r="J354" i="10" s="1"/>
  <c r="J362" i="5"/>
  <c r="J362" i="10" s="1"/>
  <c r="J370" i="5"/>
  <c r="J370" i="10" s="1"/>
  <c r="J378" i="5"/>
  <c r="J378" i="10" s="1"/>
  <c r="J386" i="5"/>
  <c r="J386" i="10" s="1"/>
  <c r="J394" i="5"/>
  <c r="J394" i="10" s="1"/>
  <c r="J402" i="5"/>
  <c r="J402" i="10" s="1"/>
  <c r="J410" i="5"/>
  <c r="J410" i="10" s="1"/>
  <c r="J418" i="5"/>
  <c r="J418" i="10" s="1"/>
  <c r="J426" i="5"/>
  <c r="J426" i="10" s="1"/>
  <c r="J434" i="5"/>
  <c r="J434" i="10" s="1"/>
  <c r="J442" i="5"/>
  <c r="J442" i="10" s="1"/>
  <c r="J450" i="5"/>
  <c r="J450" i="10" s="1"/>
  <c r="J458" i="5"/>
  <c r="J458" i="10" s="1"/>
  <c r="J466" i="5"/>
  <c r="J466" i="10" s="1"/>
  <c r="J474" i="5"/>
  <c r="J474" i="10" s="1"/>
  <c r="J482" i="5"/>
  <c r="J482" i="10" s="1"/>
  <c r="J490" i="5"/>
  <c r="J490" i="10" s="1"/>
  <c r="J498" i="5"/>
  <c r="J498" i="10" s="1"/>
  <c r="J506" i="5"/>
  <c r="J506" i="10" s="1"/>
  <c r="J514" i="5"/>
  <c r="J514" i="10" s="1"/>
  <c r="J522" i="5"/>
  <c r="J522" i="10" s="1"/>
  <c r="J530" i="5"/>
  <c r="J530" i="10" s="1"/>
  <c r="J538" i="5"/>
  <c r="J538" i="10" s="1"/>
  <c r="J546" i="5"/>
  <c r="J546" i="10" s="1"/>
  <c r="J554" i="5"/>
  <c r="J554" i="10" s="1"/>
  <c r="J562" i="5"/>
  <c r="J562" i="10" s="1"/>
  <c r="J570" i="5"/>
  <c r="J570" i="10" s="1"/>
  <c r="J578" i="5"/>
  <c r="J578" i="10" s="1"/>
  <c r="J586" i="5"/>
  <c r="J586" i="10" s="1"/>
  <c r="J594" i="5"/>
  <c r="J594" i="10" s="1"/>
  <c r="J602" i="5"/>
  <c r="J602" i="10" s="1"/>
  <c r="J610" i="5"/>
  <c r="J610" i="10" s="1"/>
  <c r="J618" i="5"/>
  <c r="J618" i="10" s="1"/>
  <c r="J626" i="5"/>
  <c r="J626" i="10" s="1"/>
  <c r="J634" i="5"/>
  <c r="J634" i="10" s="1"/>
  <c r="J642" i="5"/>
  <c r="J642" i="10" s="1"/>
  <c r="J650" i="5"/>
  <c r="J650" i="10" s="1"/>
  <c r="J658" i="5"/>
  <c r="J658" i="10" s="1"/>
  <c r="J666" i="5"/>
  <c r="J666" i="10" s="1"/>
  <c r="J674" i="5"/>
  <c r="J674" i="10" s="1"/>
  <c r="J682" i="5"/>
  <c r="J682" i="10" s="1"/>
  <c r="J690" i="5"/>
  <c r="J690" i="10" s="1"/>
  <c r="J698" i="5"/>
  <c r="J698" i="10" s="1"/>
  <c r="J716" i="5"/>
  <c r="J716" i="10" s="1"/>
  <c r="J724" i="5"/>
  <c r="J724" i="10" s="1"/>
  <c r="J15" i="5"/>
  <c r="J15" i="10" s="1"/>
  <c r="J19" i="5"/>
  <c r="J19" i="10" s="1"/>
  <c r="J31" i="5"/>
  <c r="J31" i="10" s="1"/>
  <c r="J111" i="5"/>
  <c r="J111" i="10" s="1"/>
  <c r="J147" i="5"/>
  <c r="J147" i="10" s="1"/>
  <c r="J155" i="5"/>
  <c r="J155" i="10" s="1"/>
  <c r="J163" i="5"/>
  <c r="J163" i="10" s="1"/>
  <c r="J171" i="5"/>
  <c r="J171" i="10" s="1"/>
  <c r="J179" i="5"/>
  <c r="J179" i="10" s="1"/>
  <c r="J187" i="5"/>
  <c r="J187" i="10" s="1"/>
  <c r="J195" i="5"/>
  <c r="J195" i="10" s="1"/>
  <c r="J203" i="5"/>
  <c r="J203" i="10" s="1"/>
  <c r="J211" i="5"/>
  <c r="J211" i="10" s="1"/>
  <c r="J219" i="5"/>
  <c r="J219" i="10" s="1"/>
  <c r="J227" i="5"/>
  <c r="J227" i="10" s="1"/>
  <c r="J235" i="5"/>
  <c r="J235" i="10" s="1"/>
  <c r="J243" i="5"/>
  <c r="J243" i="10" s="1"/>
  <c r="J251" i="5"/>
  <c r="J251" i="10" s="1"/>
  <c r="J259" i="5"/>
  <c r="J259" i="10" s="1"/>
  <c r="J267" i="5"/>
  <c r="J267" i="10" s="1"/>
  <c r="J275" i="5"/>
  <c r="J275" i="10" s="1"/>
  <c r="J283" i="5"/>
  <c r="J283" i="10" s="1"/>
  <c r="J291" i="5"/>
  <c r="J291" i="10" s="1"/>
  <c r="J299" i="5"/>
  <c r="J299" i="10" s="1"/>
  <c r="J307" i="5"/>
  <c r="J307" i="10" s="1"/>
  <c r="J315" i="5"/>
  <c r="J315" i="10" s="1"/>
  <c r="J323" i="5"/>
  <c r="J323" i="10" s="1"/>
  <c r="J331" i="5"/>
  <c r="J331" i="10" s="1"/>
  <c r="J339" i="5"/>
  <c r="J339" i="10" s="1"/>
  <c r="J347" i="5"/>
  <c r="J347" i="10" s="1"/>
  <c r="J355" i="5"/>
  <c r="J355" i="10" s="1"/>
  <c r="J363" i="5"/>
  <c r="J363" i="10" s="1"/>
  <c r="J371" i="5"/>
  <c r="J371" i="10" s="1"/>
  <c r="J379" i="5"/>
  <c r="J379" i="10" s="1"/>
  <c r="J387" i="5"/>
  <c r="J387" i="10" s="1"/>
  <c r="J395" i="5"/>
  <c r="J395" i="10" s="1"/>
  <c r="J403" i="5"/>
  <c r="J403" i="10" s="1"/>
  <c r="J411" i="5"/>
  <c r="J411" i="10" s="1"/>
  <c r="J419" i="5"/>
  <c r="J419" i="10" s="1"/>
  <c r="J427" i="5"/>
  <c r="J427" i="10" s="1"/>
  <c r="J435" i="5"/>
  <c r="J435" i="10" s="1"/>
  <c r="J443" i="5"/>
  <c r="J443" i="10" s="1"/>
  <c r="J451" i="5"/>
  <c r="J451" i="10" s="1"/>
  <c r="J459" i="5"/>
  <c r="J459" i="10" s="1"/>
  <c r="J467" i="5"/>
  <c r="J467" i="10" s="1"/>
  <c r="J475" i="5"/>
  <c r="J475" i="10" s="1"/>
  <c r="J483" i="5"/>
  <c r="J483" i="10" s="1"/>
  <c r="J491" i="5"/>
  <c r="J491" i="10" s="1"/>
  <c r="J499" i="5"/>
  <c r="J499" i="10" s="1"/>
  <c r="J507" i="5"/>
  <c r="J507" i="10" s="1"/>
  <c r="J515" i="5"/>
  <c r="J515" i="10" s="1"/>
  <c r="J523" i="5"/>
  <c r="J523" i="10" s="1"/>
  <c r="J531" i="5"/>
  <c r="J531" i="10" s="1"/>
  <c r="J539" i="5"/>
  <c r="J539" i="10" s="1"/>
  <c r="J547" i="5"/>
  <c r="J547" i="10" s="1"/>
  <c r="J555" i="5"/>
  <c r="J555" i="10" s="1"/>
  <c r="J563" i="5"/>
  <c r="J563" i="10" s="1"/>
  <c r="J571" i="5"/>
  <c r="J571" i="10" s="1"/>
  <c r="J579" i="5"/>
  <c r="J579" i="10" s="1"/>
  <c r="J587" i="5"/>
  <c r="J587" i="10" s="1"/>
  <c r="J595" i="5"/>
  <c r="J595" i="10" s="1"/>
  <c r="J603" i="5"/>
  <c r="J603" i="10" s="1"/>
  <c r="J611" i="5"/>
  <c r="J611" i="10" s="1"/>
  <c r="J619" i="5"/>
  <c r="J619" i="10" s="1"/>
  <c r="J627" i="5"/>
  <c r="J627" i="10" s="1"/>
  <c r="J635" i="5"/>
  <c r="J635" i="10" s="1"/>
  <c r="J643" i="5"/>
  <c r="J643" i="10" s="1"/>
  <c r="J651" i="5"/>
  <c r="J651" i="10" s="1"/>
  <c r="J659" i="5"/>
  <c r="J659" i="10" s="1"/>
  <c r="J667" i="5"/>
  <c r="J667" i="10" s="1"/>
  <c r="J675" i="5"/>
  <c r="J675" i="10" s="1"/>
  <c r="J683" i="5"/>
  <c r="J683" i="10" s="1"/>
  <c r="J691" i="5"/>
  <c r="J691" i="10" s="1"/>
  <c r="J699" i="5"/>
  <c r="J699" i="10" s="1"/>
  <c r="J711" i="5"/>
  <c r="J711" i="10" s="1"/>
  <c r="J695" i="5"/>
  <c r="J695" i="10" s="1"/>
  <c r="J703" i="5"/>
  <c r="J703" i="10" s="1"/>
  <c r="J723" i="5"/>
  <c r="J723" i="10" s="1"/>
  <c r="G308" i="3"/>
  <c r="G340" i="3"/>
  <c r="G372" i="3"/>
  <c r="G404" i="3"/>
  <c r="G301" i="3"/>
  <c r="G333" i="3"/>
  <c r="G365" i="3"/>
  <c r="G397" i="3"/>
  <c r="G425" i="3"/>
  <c r="G20" i="3"/>
  <c r="G36" i="3"/>
  <c r="G52" i="3"/>
  <c r="G68" i="3"/>
  <c r="G84" i="3"/>
  <c r="G100" i="3"/>
  <c r="G116" i="3"/>
  <c r="G132" i="3"/>
  <c r="G148" i="3"/>
  <c r="G164" i="3"/>
  <c r="G180" i="3"/>
  <c r="G196" i="3"/>
  <c r="G212" i="3"/>
  <c r="G228" i="3"/>
  <c r="G244" i="3"/>
  <c r="G260" i="3"/>
  <c r="G276" i="3"/>
  <c r="G428" i="3"/>
  <c r="G516" i="3"/>
  <c r="G520" i="3"/>
  <c r="G524" i="3"/>
  <c r="G528" i="3"/>
  <c r="G532" i="3"/>
  <c r="G536" i="3"/>
  <c r="G540" i="3"/>
  <c r="G544" i="3"/>
  <c r="G548" i="3"/>
  <c r="G552" i="3"/>
  <c r="G556" i="3"/>
  <c r="G560" i="3"/>
  <c r="G564" i="3"/>
  <c r="G568" i="3"/>
  <c r="G572" i="3"/>
  <c r="G576" i="3"/>
  <c r="G580" i="3"/>
  <c r="G584" i="3"/>
  <c r="G588" i="3"/>
  <c r="G592" i="3"/>
  <c r="G596" i="3"/>
  <c r="G600" i="3"/>
  <c r="G604" i="3"/>
  <c r="G608" i="3"/>
  <c r="G612" i="3"/>
  <c r="G616" i="3"/>
  <c r="G620" i="3"/>
  <c r="G624" i="3"/>
  <c r="G628" i="3"/>
  <c r="G632" i="3"/>
  <c r="G636" i="3"/>
  <c r="G640" i="3"/>
  <c r="G644" i="3"/>
  <c r="G648" i="3"/>
  <c r="G652" i="3"/>
  <c r="G656" i="3"/>
  <c r="G660" i="3"/>
  <c r="G664" i="3"/>
  <c r="G668" i="3"/>
  <c r="G672" i="3"/>
  <c r="G676" i="3"/>
  <c r="G680" i="3"/>
  <c r="G684" i="3"/>
  <c r="G688" i="3"/>
  <c r="G692" i="3"/>
  <c r="G696" i="3"/>
  <c r="G700" i="3"/>
  <c r="G704" i="3"/>
  <c r="G708" i="3"/>
  <c r="G712" i="3"/>
  <c r="G716" i="3"/>
  <c r="G720" i="3"/>
  <c r="G724" i="3"/>
  <c r="G728" i="3"/>
  <c r="G316" i="3"/>
  <c r="G348" i="3"/>
  <c r="G380" i="3"/>
  <c r="G412" i="3"/>
  <c r="G309" i="3"/>
  <c r="G341" i="3"/>
  <c r="G373" i="3"/>
  <c r="G405" i="3"/>
  <c r="G16" i="3"/>
  <c r="G32" i="3"/>
  <c r="G48" i="3"/>
  <c r="G64" i="3"/>
  <c r="G80" i="3"/>
  <c r="G96" i="3"/>
  <c r="G112" i="3"/>
  <c r="G128" i="3"/>
  <c r="G144" i="3"/>
  <c r="G160" i="3"/>
  <c r="G176" i="3"/>
  <c r="G192" i="3"/>
  <c r="G208" i="3"/>
  <c r="G224" i="3"/>
  <c r="G240" i="3"/>
  <c r="G256" i="3"/>
  <c r="G272" i="3"/>
  <c r="G288" i="3"/>
  <c r="G424" i="3"/>
  <c r="G296" i="3"/>
  <c r="G324" i="3"/>
  <c r="G356" i="3"/>
  <c r="G388" i="3"/>
  <c r="G420" i="3"/>
  <c r="G293" i="3"/>
  <c r="G317" i="3"/>
  <c r="G349" i="3"/>
  <c r="G381" i="3"/>
  <c r="G413" i="3"/>
  <c r="G12" i="3"/>
  <c r="G28" i="3"/>
  <c r="G44" i="3"/>
  <c r="G60" i="3"/>
  <c r="G76" i="3"/>
  <c r="G92" i="3"/>
  <c r="G108" i="3"/>
  <c r="G124" i="3"/>
  <c r="G140" i="3"/>
  <c r="G156" i="3"/>
  <c r="G172" i="3"/>
  <c r="G188" i="3"/>
  <c r="G204" i="3"/>
  <c r="G220" i="3"/>
  <c r="G236" i="3"/>
  <c r="G252" i="3"/>
  <c r="G268" i="3"/>
  <c r="G284" i="3"/>
  <c r="G436" i="3"/>
  <c r="G440" i="3"/>
  <c r="G444" i="3"/>
  <c r="G448" i="3"/>
  <c r="G452" i="3"/>
  <c r="G456" i="3"/>
  <c r="G460" i="3"/>
  <c r="G464" i="3"/>
  <c r="G468" i="3"/>
  <c r="G472" i="3"/>
  <c r="G476" i="3"/>
  <c r="G480" i="3"/>
  <c r="G484" i="3"/>
  <c r="G488" i="3"/>
  <c r="G492" i="3"/>
  <c r="G496" i="3"/>
  <c r="G500" i="3"/>
  <c r="G504" i="3"/>
  <c r="G508" i="3"/>
  <c r="G512" i="3"/>
  <c r="G300" i="3"/>
  <c r="G332" i="3"/>
  <c r="G364" i="3"/>
  <c r="G396" i="3"/>
  <c r="G325" i="3"/>
  <c r="G357" i="3"/>
  <c r="G389" i="3"/>
  <c r="G421" i="3"/>
  <c r="G24" i="3"/>
  <c r="G40" i="3"/>
  <c r="G56" i="3"/>
  <c r="G72" i="3"/>
  <c r="G88" i="3"/>
  <c r="G104" i="3"/>
  <c r="G120" i="3"/>
  <c r="G136" i="3"/>
  <c r="G152" i="3"/>
  <c r="G168" i="3"/>
  <c r="G184" i="3"/>
  <c r="G200" i="3"/>
  <c r="G216" i="3"/>
  <c r="G232" i="3"/>
  <c r="G248" i="3"/>
  <c r="G264" i="3"/>
  <c r="G280" i="3"/>
  <c r="G432" i="3"/>
  <c r="G22" i="3"/>
  <c r="G38" i="3"/>
  <c r="G54" i="3"/>
  <c r="G70" i="3"/>
  <c r="G86" i="3"/>
  <c r="G102" i="3"/>
  <c r="G118" i="3"/>
  <c r="G134" i="3"/>
  <c r="G150" i="3"/>
  <c r="G166" i="3"/>
  <c r="G182" i="3"/>
  <c r="G198" i="3"/>
  <c r="G214" i="3"/>
  <c r="G230" i="3"/>
  <c r="G246" i="3"/>
  <c r="G262" i="3"/>
  <c r="G278" i="3"/>
  <c r="G297" i="3"/>
  <c r="G312" i="3"/>
  <c r="G328" i="3"/>
  <c r="G344" i="3"/>
  <c r="G360" i="3"/>
  <c r="G376" i="3"/>
  <c r="G392" i="3"/>
  <c r="G408" i="3"/>
  <c r="G294" i="3"/>
  <c r="G306" i="3"/>
  <c r="G322" i="3"/>
  <c r="G338" i="3"/>
  <c r="G354" i="3"/>
  <c r="G370" i="3"/>
  <c r="G386" i="3"/>
  <c r="G402" i="3"/>
  <c r="G418" i="3"/>
  <c r="G422" i="3"/>
  <c r="G426" i="3"/>
  <c r="G430" i="3"/>
  <c r="G434" i="3"/>
  <c r="G438" i="3"/>
  <c r="G442" i="3"/>
  <c r="G446" i="3"/>
  <c r="G450" i="3"/>
  <c r="G454" i="3"/>
  <c r="G458" i="3"/>
  <c r="G462" i="3"/>
  <c r="G466" i="3"/>
  <c r="G470" i="3"/>
  <c r="G474" i="3"/>
  <c r="G478" i="3"/>
  <c r="G482" i="3"/>
  <c r="G486" i="3"/>
  <c r="G490" i="3"/>
  <c r="G494" i="3"/>
  <c r="G498" i="3"/>
  <c r="G502" i="3"/>
  <c r="G506" i="3"/>
  <c r="G510" i="3"/>
  <c r="G514" i="3"/>
  <c r="G518" i="3"/>
  <c r="G522" i="3"/>
  <c r="G526" i="3"/>
  <c r="G530" i="3"/>
  <c r="G534" i="3"/>
  <c r="G538" i="3"/>
  <c r="G542" i="3"/>
  <c r="G546" i="3"/>
  <c r="G550" i="3"/>
  <c r="G554" i="3"/>
  <c r="G558" i="3"/>
  <c r="G562" i="3"/>
  <c r="G566" i="3"/>
  <c r="G570" i="3"/>
  <c r="G574" i="3"/>
  <c r="G578" i="3"/>
  <c r="G582" i="3"/>
  <c r="G586" i="3"/>
  <c r="G590" i="3"/>
  <c r="G594" i="3"/>
  <c r="G598" i="3"/>
  <c r="G602" i="3"/>
  <c r="G606" i="3"/>
  <c r="G610" i="3"/>
  <c r="G614" i="3"/>
  <c r="G618" i="3"/>
  <c r="G622" i="3"/>
  <c r="G626" i="3"/>
  <c r="G630" i="3"/>
  <c r="G634" i="3"/>
  <c r="G638" i="3"/>
  <c r="G642" i="3"/>
  <c r="G646" i="3"/>
  <c r="G650" i="3"/>
  <c r="G654" i="3"/>
  <c r="G658" i="3"/>
  <c r="G662" i="3"/>
  <c r="G666" i="3"/>
  <c r="G670" i="3"/>
  <c r="G674" i="3"/>
  <c r="G678" i="3"/>
  <c r="G682" i="3"/>
  <c r="G686" i="3"/>
  <c r="G690" i="3"/>
  <c r="G694" i="3"/>
  <c r="G698" i="3"/>
  <c r="G702" i="3"/>
  <c r="G706" i="3"/>
  <c r="G710" i="3"/>
  <c r="G714" i="3"/>
  <c r="G718" i="3"/>
  <c r="G722" i="3"/>
  <c r="G726" i="3"/>
  <c r="G25" i="3"/>
  <c r="G529" i="3"/>
  <c r="G533" i="3"/>
  <c r="G537" i="3"/>
  <c r="G541" i="3"/>
  <c r="G545" i="3"/>
  <c r="G549" i="3"/>
  <c r="G553" i="3"/>
  <c r="G557" i="3"/>
  <c r="G561" i="3"/>
  <c r="G565" i="3"/>
  <c r="G569" i="3"/>
  <c r="G573" i="3"/>
  <c r="G577" i="3"/>
  <c r="G581" i="3"/>
  <c r="G585" i="3"/>
  <c r="G589" i="3"/>
  <c r="G593" i="3"/>
  <c r="G597" i="3"/>
  <c r="G601" i="3"/>
  <c r="G605" i="3"/>
  <c r="G609" i="3"/>
  <c r="G613" i="3"/>
  <c r="G617" i="3"/>
  <c r="G621" i="3"/>
  <c r="G625" i="3"/>
  <c r="G629" i="3"/>
  <c r="G633" i="3"/>
  <c r="G637" i="3"/>
  <c r="G641" i="3"/>
  <c r="G645" i="3"/>
  <c r="G649" i="3"/>
  <c r="G653" i="3"/>
  <c r="G657" i="3"/>
  <c r="G661" i="3"/>
  <c r="G665" i="3"/>
  <c r="G669" i="3"/>
  <c r="G673" i="3"/>
  <c r="G677" i="3"/>
  <c r="G681" i="3"/>
  <c r="G685" i="3"/>
  <c r="G689" i="3"/>
  <c r="G693" i="3"/>
  <c r="G697" i="3"/>
  <c r="G701" i="3"/>
  <c r="G705" i="3"/>
  <c r="G709" i="3"/>
  <c r="G713" i="3"/>
  <c r="G717" i="3"/>
  <c r="G721" i="3"/>
  <c r="G725" i="3"/>
  <c r="G729" i="3"/>
  <c r="G18" i="3"/>
  <c r="G34" i="3"/>
  <c r="G50" i="3"/>
  <c r="G66" i="3"/>
  <c r="G82" i="3"/>
  <c r="G98" i="3"/>
  <c r="G114" i="3"/>
  <c r="G130" i="3"/>
  <c r="G146" i="3"/>
  <c r="G162" i="3"/>
  <c r="G178" i="3"/>
  <c r="G194" i="3"/>
  <c r="G210" i="3"/>
  <c r="G226" i="3"/>
  <c r="G242" i="3"/>
  <c r="G258" i="3"/>
  <c r="G274" i="3"/>
  <c r="G290" i="3"/>
  <c r="G302" i="3"/>
  <c r="G318" i="3"/>
  <c r="G334" i="3"/>
  <c r="G350" i="3"/>
  <c r="G366" i="3"/>
  <c r="G382" i="3"/>
  <c r="G398" i="3"/>
  <c r="G414" i="3"/>
  <c r="G21" i="3"/>
  <c r="G437" i="3"/>
  <c r="G441" i="3"/>
  <c r="G445" i="3"/>
  <c r="G449" i="3"/>
  <c r="G453" i="3"/>
  <c r="G457" i="3"/>
  <c r="G461" i="3"/>
  <c r="G465" i="3"/>
  <c r="G469" i="3"/>
  <c r="G473" i="3"/>
  <c r="G477" i="3"/>
  <c r="G481" i="3"/>
  <c r="G485" i="3"/>
  <c r="G489" i="3"/>
  <c r="G493" i="3"/>
  <c r="G497" i="3"/>
  <c r="G501" i="3"/>
  <c r="G505" i="3"/>
  <c r="G509" i="3"/>
  <c r="G513" i="3"/>
  <c r="G517" i="3"/>
  <c r="G521" i="3"/>
  <c r="G525" i="3"/>
  <c r="G14" i="3"/>
  <c r="G30" i="3"/>
  <c r="G46" i="3"/>
  <c r="G62" i="3"/>
  <c r="G78" i="3"/>
  <c r="G94" i="3"/>
  <c r="G110" i="3"/>
  <c r="G126" i="3"/>
  <c r="G142" i="3"/>
  <c r="G158" i="3"/>
  <c r="G174" i="3"/>
  <c r="G190" i="3"/>
  <c r="G206" i="3"/>
  <c r="G222" i="3"/>
  <c r="G238" i="3"/>
  <c r="G254" i="3"/>
  <c r="G270" i="3"/>
  <c r="G286" i="3"/>
  <c r="G304" i="3"/>
  <c r="G320" i="3"/>
  <c r="G336" i="3"/>
  <c r="G352" i="3"/>
  <c r="G368" i="3"/>
  <c r="G384" i="3"/>
  <c r="G400" i="3"/>
  <c r="G416" i="3"/>
  <c r="G433" i="3"/>
  <c r="G298" i="3"/>
  <c r="G314" i="3"/>
  <c r="G330" i="3"/>
  <c r="G346" i="3"/>
  <c r="G362" i="3"/>
  <c r="G378" i="3"/>
  <c r="G394" i="3"/>
  <c r="G410" i="3"/>
  <c r="G26" i="3"/>
  <c r="G42" i="3"/>
  <c r="G58" i="3"/>
  <c r="G74" i="3"/>
  <c r="G90" i="3"/>
  <c r="G106" i="3"/>
  <c r="G122" i="3"/>
  <c r="G138" i="3"/>
  <c r="G154" i="3"/>
  <c r="G170" i="3"/>
  <c r="G186" i="3"/>
  <c r="G202" i="3"/>
  <c r="G218" i="3"/>
  <c r="G234" i="3"/>
  <c r="G250" i="3"/>
  <c r="G266" i="3"/>
  <c r="G282" i="3"/>
  <c r="G310" i="3"/>
  <c r="G326" i="3"/>
  <c r="G342" i="3"/>
  <c r="G358" i="3"/>
  <c r="G374" i="3"/>
  <c r="G390" i="3"/>
  <c r="G406" i="3"/>
  <c r="G13" i="3"/>
  <c r="G29" i="3"/>
  <c r="G45" i="3"/>
  <c r="G61" i="3"/>
  <c r="G37" i="3"/>
  <c r="G65" i="3"/>
  <c r="G77" i="3"/>
  <c r="G93" i="3"/>
  <c r="G109" i="3"/>
  <c r="G125" i="3"/>
  <c r="G141" i="3"/>
  <c r="G157" i="3"/>
  <c r="G173" i="3"/>
  <c r="G189" i="3"/>
  <c r="G205" i="3"/>
  <c r="G221" i="3"/>
  <c r="G237" i="3"/>
  <c r="G253" i="3"/>
  <c r="G269" i="3"/>
  <c r="G285" i="3"/>
  <c r="G329" i="3"/>
  <c r="G361" i="3"/>
  <c r="G393" i="3"/>
  <c r="G429" i="3"/>
  <c r="G10" i="3"/>
  <c r="G53" i="3"/>
  <c r="G73" i="3"/>
  <c r="G89" i="3"/>
  <c r="G105" i="3"/>
  <c r="G121" i="3"/>
  <c r="G137" i="3"/>
  <c r="G153" i="3"/>
  <c r="G169" i="3"/>
  <c r="G185" i="3"/>
  <c r="G201" i="3"/>
  <c r="G217" i="3"/>
  <c r="G233" i="3"/>
  <c r="G249" i="3"/>
  <c r="G265" i="3"/>
  <c r="G281" i="3"/>
  <c r="G292" i="3"/>
  <c r="G321" i="3"/>
  <c r="G353" i="3"/>
  <c r="G385" i="3"/>
  <c r="G417" i="3"/>
  <c r="G41" i="3"/>
  <c r="G69" i="3"/>
  <c r="G85" i="3"/>
  <c r="G101" i="3"/>
  <c r="G117" i="3"/>
  <c r="G133" i="3"/>
  <c r="G149" i="3"/>
  <c r="G165" i="3"/>
  <c r="G181" i="3"/>
  <c r="G197" i="3"/>
  <c r="G213" i="3"/>
  <c r="G229" i="3"/>
  <c r="G245" i="3"/>
  <c r="G261" i="3"/>
  <c r="G277" i="3"/>
  <c r="G313" i="3"/>
  <c r="G345" i="3"/>
  <c r="G377" i="3"/>
  <c r="G409" i="3"/>
  <c r="G17" i="3"/>
  <c r="G33" i="3"/>
  <c r="G49" i="3"/>
  <c r="G57" i="3"/>
  <c r="G81" i="3"/>
  <c r="G97" i="3"/>
  <c r="G113" i="3"/>
  <c r="G129" i="3"/>
  <c r="G145" i="3"/>
  <c r="G161" i="3"/>
  <c r="G177" i="3"/>
  <c r="G193" i="3"/>
  <c r="G209" i="3"/>
  <c r="G225" i="3"/>
  <c r="G241" i="3"/>
  <c r="G257" i="3"/>
  <c r="G273" i="3"/>
  <c r="G289" i="3"/>
  <c r="G305" i="3"/>
  <c r="G337" i="3"/>
  <c r="G369" i="3"/>
  <c r="G401" i="3"/>
  <c r="Q24" i="5"/>
  <c r="AN24" i="5" s="1"/>
  <c r="P593" i="12" s="1"/>
  <c r="Q40" i="5"/>
  <c r="Q60" i="5"/>
  <c r="Q76" i="5"/>
  <c r="Q84" i="5"/>
  <c r="Q104" i="5"/>
  <c r="Q120" i="5"/>
  <c r="Q136" i="5"/>
  <c r="Q152" i="5"/>
  <c r="AN152" i="5" s="1"/>
  <c r="X598" i="12" s="1"/>
  <c r="Q168" i="5"/>
  <c r="Q184" i="5"/>
  <c r="Q192" i="5"/>
  <c r="Q204" i="5"/>
  <c r="Q220" i="5"/>
  <c r="Q236" i="5"/>
  <c r="AN236" i="5" s="1"/>
  <c r="L602" i="12" s="1"/>
  <c r="Q252" i="5"/>
  <c r="Q260" i="5"/>
  <c r="AN260" i="5" s="1"/>
  <c r="L603" i="12" s="1"/>
  <c r="Q276" i="5"/>
  <c r="Q292" i="5"/>
  <c r="Q300" i="5"/>
  <c r="Q316" i="5"/>
  <c r="Q332" i="5"/>
  <c r="Q348" i="5"/>
  <c r="Q368" i="5"/>
  <c r="Q384" i="5"/>
  <c r="AN384" i="5" s="1"/>
  <c r="P608" i="12" s="1"/>
  <c r="Q404" i="5"/>
  <c r="Q420" i="5"/>
  <c r="Q436" i="5"/>
  <c r="Q452" i="5"/>
  <c r="Q452" i="10" s="1"/>
  <c r="Q464" i="5"/>
  <c r="Q480" i="5"/>
  <c r="Q516" i="5"/>
  <c r="Q516" i="10" s="1"/>
  <c r="Q532" i="5"/>
  <c r="AN532" i="5" s="1"/>
  <c r="T614" i="12" s="1"/>
  <c r="Q548" i="5"/>
  <c r="Q564" i="5"/>
  <c r="Q580" i="5"/>
  <c r="Q596" i="5"/>
  <c r="Q596" i="10" s="1"/>
  <c r="Q612" i="5"/>
  <c r="Q628" i="5"/>
  <c r="Q644" i="5"/>
  <c r="Q660" i="5"/>
  <c r="AN660" i="5" s="1"/>
  <c r="D620" i="12" s="1"/>
  <c r="Q668" i="5"/>
  <c r="Q684" i="5"/>
  <c r="Q700" i="5"/>
  <c r="Q700" i="10" s="1"/>
  <c r="Q716" i="5"/>
  <c r="Q720" i="5"/>
  <c r="M13" i="5"/>
  <c r="M21" i="5"/>
  <c r="AM21" i="5" s="1"/>
  <c r="M557" i="12" s="1"/>
  <c r="M29" i="5"/>
  <c r="M37" i="5"/>
  <c r="M45" i="5"/>
  <c r="M45" i="10" s="1"/>
  <c r="M57" i="5"/>
  <c r="M57" i="10" s="1"/>
  <c r="M63" i="5"/>
  <c r="M71" i="5"/>
  <c r="M83" i="5"/>
  <c r="M87" i="5"/>
  <c r="M87" i="10" s="1"/>
  <c r="M91" i="5"/>
  <c r="M95" i="5"/>
  <c r="M101" i="5"/>
  <c r="M109" i="5"/>
  <c r="M109" i="10" s="1"/>
  <c r="M117" i="5"/>
  <c r="M117" i="10" s="1"/>
  <c r="M125" i="5"/>
  <c r="M133" i="5"/>
  <c r="M141" i="5"/>
  <c r="AM141" i="5" s="1"/>
  <c r="M562" i="12" s="1"/>
  <c r="M149" i="5"/>
  <c r="M157" i="5"/>
  <c r="M165" i="5"/>
  <c r="M173" i="5"/>
  <c r="M173" i="10" s="1"/>
  <c r="M181" i="5"/>
  <c r="M181" i="10" s="1"/>
  <c r="M193" i="5"/>
  <c r="M199" i="5"/>
  <c r="AM199" i="5" s="1"/>
  <c r="W564" i="12" s="1"/>
  <c r="M207" i="5"/>
  <c r="M207" i="10" s="1"/>
  <c r="M215" i="5"/>
  <c r="M223" i="5"/>
  <c r="M231" i="5"/>
  <c r="M239" i="5"/>
  <c r="M239" i="10" s="1"/>
  <c r="M247" i="5"/>
  <c r="M247" i="10" s="1"/>
  <c r="M259" i="5"/>
  <c r="M267" i="5"/>
  <c r="M275" i="5"/>
  <c r="AM275" i="5" s="1"/>
  <c r="C568" i="12" s="1"/>
  <c r="M283" i="5"/>
  <c r="M291" i="5"/>
  <c r="M297" i="5"/>
  <c r="M305" i="5"/>
  <c r="M305" i="10" s="1"/>
  <c r="M313" i="5"/>
  <c r="M321" i="5"/>
  <c r="M329" i="5"/>
  <c r="AM329" i="5" s="1"/>
  <c r="I570" i="12" s="1"/>
  <c r="M337" i="5"/>
  <c r="M337" i="10" s="1"/>
  <c r="M345" i="5"/>
  <c r="M353" i="5"/>
  <c r="M361" i="5"/>
  <c r="M369" i="5"/>
  <c r="M369" i="10" s="1"/>
  <c r="M377" i="5"/>
  <c r="M377" i="10" s="1"/>
  <c r="M385" i="5"/>
  <c r="M391" i="5"/>
  <c r="M393" i="5"/>
  <c r="AM393" i="5" s="1"/>
  <c r="Y572" i="12" s="1"/>
  <c r="M399" i="5"/>
  <c r="M407" i="5"/>
  <c r="M415" i="5"/>
  <c r="M415" i="10" s="1"/>
  <c r="M423" i="5"/>
  <c r="M423" i="10" s="1"/>
  <c r="M431" i="5"/>
  <c r="M431" i="10" s="1"/>
  <c r="M439" i="5"/>
  <c r="M447" i="5"/>
  <c r="M455" i="5"/>
  <c r="M455" i="10" s="1"/>
  <c r="M463" i="5"/>
  <c r="M465" i="5"/>
  <c r="M473" i="5"/>
  <c r="M481" i="5"/>
  <c r="M481" i="10" s="1"/>
  <c r="M489" i="5"/>
  <c r="M489" i="10" s="1"/>
  <c r="M495" i="5"/>
  <c r="M503" i="5"/>
  <c r="M511" i="5"/>
  <c r="AM511" i="5" s="1"/>
  <c r="W577" i="12" s="1"/>
  <c r="M519" i="5"/>
  <c r="M527" i="5"/>
  <c r="M535" i="5"/>
  <c r="M535" i="10" s="1"/>
  <c r="M543" i="5"/>
  <c r="M543" i="10" s="1"/>
  <c r="M551" i="5"/>
  <c r="M559" i="5"/>
  <c r="M571" i="5"/>
  <c r="M579" i="5"/>
  <c r="M579" i="10" s="1"/>
  <c r="M587" i="5"/>
  <c r="M595" i="5"/>
  <c r="M603" i="5"/>
  <c r="M611" i="5"/>
  <c r="M611" i="10" s="1"/>
  <c r="M619" i="5"/>
  <c r="M619" i="10" s="1"/>
  <c r="M627" i="5"/>
  <c r="M635" i="5"/>
  <c r="M643" i="5"/>
  <c r="AM643" i="5" s="1"/>
  <c r="K583" i="12" s="1"/>
  <c r="M651" i="5"/>
  <c r="M659" i="5"/>
  <c r="M663" i="5"/>
  <c r="M663" i="10" s="1"/>
  <c r="M665" i="5"/>
  <c r="M665" i="10" s="1"/>
  <c r="M673" i="5"/>
  <c r="M673" i="10" s="1"/>
  <c r="M681" i="5"/>
  <c r="M687" i="5"/>
  <c r="AM687" i="5" s="1"/>
  <c r="G585" i="12" s="1"/>
  <c r="M695" i="5"/>
  <c r="M695" i="10" s="1"/>
  <c r="M703" i="5"/>
  <c r="M705" i="5"/>
  <c r="M713" i="5"/>
  <c r="M721" i="5"/>
  <c r="M721" i="10" s="1"/>
  <c r="M727" i="5"/>
  <c r="M727" i="10" s="1"/>
  <c r="M729" i="5"/>
  <c r="Q17" i="5"/>
  <c r="Q33" i="5"/>
  <c r="Q49" i="5"/>
  <c r="Q57" i="5"/>
  <c r="Q73" i="5"/>
  <c r="Q85" i="5"/>
  <c r="Q113" i="5"/>
  <c r="Q129" i="5"/>
  <c r="Q145" i="5"/>
  <c r="Q161" i="5"/>
  <c r="Q177" i="5"/>
  <c r="Q201" i="5"/>
  <c r="Q217" i="5"/>
  <c r="Q233" i="5"/>
  <c r="Q249" i="5"/>
  <c r="Q253" i="5"/>
  <c r="Q253" i="10" s="1"/>
  <c r="Q269" i="5"/>
  <c r="Q285" i="5"/>
  <c r="Q285" i="10" s="1"/>
  <c r="Q297" i="5"/>
  <c r="AN297" i="5" s="1"/>
  <c r="Y604" i="12" s="1"/>
  <c r="Q313" i="5"/>
  <c r="Q329" i="5"/>
  <c r="Q345" i="5"/>
  <c r="Q361" i="5"/>
  <c r="Q377" i="5"/>
  <c r="Q389" i="5"/>
  <c r="Q12" i="5"/>
  <c r="AN12" i="5" s="1"/>
  <c r="D593" i="12" s="1"/>
  <c r="Q28" i="5"/>
  <c r="Q44" i="5"/>
  <c r="Q44" i="10" s="1"/>
  <c r="Q52" i="5"/>
  <c r="Q64" i="5"/>
  <c r="Q88" i="5"/>
  <c r="Q108" i="5"/>
  <c r="Q108" i="10" s="1"/>
  <c r="Q124" i="5"/>
  <c r="AN124" i="5" s="1"/>
  <c r="T597" i="12" s="1"/>
  <c r="Q140" i="5"/>
  <c r="Q156" i="5"/>
  <c r="Q172" i="5"/>
  <c r="Q208" i="5"/>
  <c r="Q224" i="5"/>
  <c r="Q240" i="5"/>
  <c r="Q264" i="5"/>
  <c r="Q280" i="5"/>
  <c r="Q304" i="5"/>
  <c r="Q320" i="5"/>
  <c r="Q336" i="5"/>
  <c r="Q336" i="10" s="1"/>
  <c r="Q352" i="5"/>
  <c r="Q356" i="5"/>
  <c r="Q372" i="5"/>
  <c r="Q408" i="5"/>
  <c r="Q408" i="10" s="1"/>
  <c r="Q424" i="5"/>
  <c r="AN424" i="5" s="1"/>
  <c r="H610" i="12" s="1"/>
  <c r="Q440" i="5"/>
  <c r="Q456" i="5"/>
  <c r="Q468" i="5"/>
  <c r="Q484" i="5"/>
  <c r="Q496" i="5"/>
  <c r="Q504" i="5"/>
  <c r="Q520" i="5"/>
  <c r="Q536" i="5"/>
  <c r="Q552" i="5"/>
  <c r="AN552" i="5" s="1"/>
  <c r="P615" i="12" s="1"/>
  <c r="Q568" i="5"/>
  <c r="Q584" i="5"/>
  <c r="Q584" i="10" s="1"/>
  <c r="Q600" i="5"/>
  <c r="Q616" i="5"/>
  <c r="Q632" i="5"/>
  <c r="Q632" i="10" s="1"/>
  <c r="Q648" i="5"/>
  <c r="Q672" i="5"/>
  <c r="Q688" i="5"/>
  <c r="Q704" i="5"/>
  <c r="M15" i="5"/>
  <c r="M23" i="5"/>
  <c r="M31" i="5"/>
  <c r="AM31" i="5" s="1"/>
  <c r="W557" i="12" s="1"/>
  <c r="M39" i="5"/>
  <c r="M47" i="5"/>
  <c r="M59" i="5"/>
  <c r="AM59" i="5" s="1"/>
  <c r="C559" i="12" s="1"/>
  <c r="M65" i="5"/>
  <c r="M65" i="10" s="1"/>
  <c r="M73" i="5"/>
  <c r="AM73" i="5" s="1"/>
  <c r="Q559" i="12" s="1"/>
  <c r="M81" i="5"/>
  <c r="M89" i="5"/>
  <c r="M97" i="5"/>
  <c r="AM97" i="5" s="1"/>
  <c r="Q560" i="12" s="1"/>
  <c r="M103" i="5"/>
  <c r="M111" i="5"/>
  <c r="M119" i="5"/>
  <c r="M127" i="5"/>
  <c r="M127" i="10" s="1"/>
  <c r="M135" i="5"/>
  <c r="M143" i="5"/>
  <c r="M151" i="5"/>
  <c r="M159" i="5"/>
  <c r="AM159" i="5" s="1"/>
  <c r="G563" i="12" s="1"/>
  <c r="M167" i="5"/>
  <c r="M175" i="5"/>
  <c r="M183" i="5"/>
  <c r="AM183" i="5" s="1"/>
  <c r="G564" i="12" s="1"/>
  <c r="M187" i="5"/>
  <c r="M187" i="10" s="1"/>
  <c r="M201" i="5"/>
  <c r="AM201" i="5" s="1"/>
  <c r="Y564" i="12" s="1"/>
  <c r="M209" i="5"/>
  <c r="M217" i="5"/>
  <c r="M225" i="5"/>
  <c r="M225" i="10" s="1"/>
  <c r="M233" i="5"/>
  <c r="M241" i="5"/>
  <c r="M249" i="5"/>
  <c r="M261" i="5"/>
  <c r="M261" i="10" s="1"/>
  <c r="M269" i="5"/>
  <c r="AM269" i="5" s="1"/>
  <c r="U567" i="12" s="1"/>
  <c r="M277" i="5"/>
  <c r="M285" i="5"/>
  <c r="M285" i="10" s="1"/>
  <c r="M293" i="5"/>
  <c r="AM293" i="5" s="1"/>
  <c r="U568" i="12" s="1"/>
  <c r="M299" i="5"/>
  <c r="M307" i="5"/>
  <c r="M315" i="5"/>
  <c r="M323" i="5"/>
  <c r="M323" i="10" s="1"/>
  <c r="M331" i="5"/>
  <c r="AM331" i="5" s="1"/>
  <c r="K570" i="12" s="1"/>
  <c r="M339" i="5"/>
  <c r="M347" i="5"/>
  <c r="M355" i="5"/>
  <c r="AM355" i="5" s="1"/>
  <c r="K571" i="12" s="1"/>
  <c r="M363" i="5"/>
  <c r="M371" i="5"/>
  <c r="M379" i="5"/>
  <c r="M387" i="5"/>
  <c r="M387" i="10" s="1"/>
  <c r="M401" i="5"/>
  <c r="AM401" i="5" s="1"/>
  <c r="I573" i="12" s="1"/>
  <c r="M409" i="5"/>
  <c r="M417" i="5"/>
  <c r="M417" i="10" s="1"/>
  <c r="M425" i="5"/>
  <c r="AM425" i="5" s="1"/>
  <c r="I574" i="12" s="1"/>
  <c r="M433" i="5"/>
  <c r="M441" i="5"/>
  <c r="M449" i="5"/>
  <c r="M457" i="5"/>
  <c r="M457" i="10" s="1"/>
  <c r="M467" i="5"/>
  <c r="AM467" i="5" s="1"/>
  <c r="C576" i="12" s="1"/>
  <c r="M475" i="5"/>
  <c r="M483" i="5"/>
  <c r="M491" i="5"/>
  <c r="M491" i="10" s="1"/>
  <c r="M497" i="5"/>
  <c r="M505" i="5"/>
  <c r="M513" i="5"/>
  <c r="M521" i="5"/>
  <c r="M521" i="10" s="1"/>
  <c r="M529" i="5"/>
  <c r="AM529" i="5" s="1"/>
  <c r="Q578" i="12" s="1"/>
  <c r="M537" i="5"/>
  <c r="M545" i="5"/>
  <c r="M553" i="5"/>
  <c r="AM553" i="5" s="1"/>
  <c r="Q579" i="12" s="1"/>
  <c r="M561" i="5"/>
  <c r="M565" i="5"/>
  <c r="M573" i="5"/>
  <c r="AM573" i="5" s="1"/>
  <c r="M580" i="12" s="1"/>
  <c r="M581" i="5"/>
  <c r="M581" i="10" s="1"/>
  <c r="M589" i="5"/>
  <c r="AM589" i="5" s="1"/>
  <c r="E581" i="12" s="1"/>
  <c r="M597" i="5"/>
  <c r="M605" i="5"/>
  <c r="M613" i="5"/>
  <c r="AM613" i="5" s="1"/>
  <c r="E582" i="12" s="1"/>
  <c r="M621" i="5"/>
  <c r="M629" i="5"/>
  <c r="M637" i="5"/>
  <c r="M645" i="5"/>
  <c r="M645" i="10" s="1"/>
  <c r="M653" i="5"/>
  <c r="M661" i="5"/>
  <c r="M667" i="5"/>
  <c r="M675" i="5"/>
  <c r="AM675" i="5" s="1"/>
  <c r="S584" i="12" s="1"/>
  <c r="M683" i="5"/>
  <c r="M689" i="5"/>
  <c r="M697" i="5"/>
  <c r="AM697" i="5" s="1"/>
  <c r="Q585" i="12" s="1"/>
  <c r="M715" i="5"/>
  <c r="M715" i="10" s="1"/>
  <c r="Q21" i="5"/>
  <c r="Q37" i="5"/>
  <c r="Q77" i="5"/>
  <c r="Q89" i="5"/>
  <c r="Q101" i="5"/>
  <c r="Q117" i="5"/>
  <c r="Q133" i="5"/>
  <c r="Q149" i="5"/>
  <c r="AN149" i="5" s="1"/>
  <c r="U598" i="12" s="1"/>
  <c r="Q165" i="5"/>
  <c r="Q181" i="5"/>
  <c r="Q181" i="10" s="1"/>
  <c r="Q189" i="5"/>
  <c r="Q205" i="5"/>
  <c r="Q221" i="5"/>
  <c r="Q237" i="5"/>
  <c r="Q237" i="10" s="1"/>
  <c r="Q257" i="5"/>
  <c r="Q273" i="5"/>
  <c r="Q289" i="5"/>
  <c r="Q301" i="5"/>
  <c r="Q317" i="5"/>
  <c r="Q333" i="5"/>
  <c r="Q349" i="5"/>
  <c r="Q365" i="5"/>
  <c r="Q381" i="5"/>
  <c r="Q393" i="5"/>
  <c r="AN393" i="5" s="1"/>
  <c r="Y608" i="12" s="1"/>
  <c r="Q16" i="5"/>
  <c r="AN16" i="5" s="1"/>
  <c r="H593" i="12" s="1"/>
  <c r="Q32" i="5"/>
  <c r="Q32" i="10" s="1"/>
  <c r="Q48" i="5"/>
  <c r="Q56" i="5"/>
  <c r="Q68" i="5"/>
  <c r="Q92" i="5"/>
  <c r="Q112" i="5"/>
  <c r="AN112" i="5" s="1"/>
  <c r="H597" i="12" s="1"/>
  <c r="Q128" i="5"/>
  <c r="Q144" i="5"/>
  <c r="Q160" i="5"/>
  <c r="Q176" i="5"/>
  <c r="Q196" i="5"/>
  <c r="Q212" i="5"/>
  <c r="Q228" i="5"/>
  <c r="Q244" i="5"/>
  <c r="Q268" i="5"/>
  <c r="AN268" i="5" s="1"/>
  <c r="T603" i="12" s="1"/>
  <c r="Q284" i="5"/>
  <c r="Q308" i="5"/>
  <c r="Q324" i="5"/>
  <c r="Q340" i="5"/>
  <c r="Q360" i="5"/>
  <c r="AN360" i="5" s="1"/>
  <c r="P607" i="12" s="1"/>
  <c r="Q376" i="5"/>
  <c r="Q376" i="10" s="1"/>
  <c r="Q388" i="5"/>
  <c r="AN388" i="5" s="1"/>
  <c r="T608" i="12" s="1"/>
  <c r="Q396" i="5"/>
  <c r="Q396" i="10" s="1"/>
  <c r="Q412" i="5"/>
  <c r="Q428" i="5"/>
  <c r="Q444" i="5"/>
  <c r="Q460" i="5"/>
  <c r="Q472" i="5"/>
  <c r="Q488" i="5"/>
  <c r="Q500" i="5"/>
  <c r="Q508" i="5"/>
  <c r="Q524" i="5"/>
  <c r="Q540" i="5"/>
  <c r="Q540" i="10" s="1"/>
  <c r="Q556" i="5"/>
  <c r="Q572" i="5"/>
  <c r="Q588" i="5"/>
  <c r="Q604" i="5"/>
  <c r="Q604" i="10" s="1"/>
  <c r="Q620" i="5"/>
  <c r="Q636" i="5"/>
  <c r="Q652" i="5"/>
  <c r="Q676" i="5"/>
  <c r="Q692" i="5"/>
  <c r="Q708" i="5"/>
  <c r="Q712" i="5"/>
  <c r="Q712" i="10" s="1"/>
  <c r="Q724" i="5"/>
  <c r="M17" i="5"/>
  <c r="M25" i="5"/>
  <c r="M33" i="5"/>
  <c r="AM33" i="5" s="1"/>
  <c r="Y557" i="12" s="1"/>
  <c r="M41" i="5"/>
  <c r="M49" i="5"/>
  <c r="M49" i="10" s="1"/>
  <c r="M53" i="5"/>
  <c r="M67" i="5"/>
  <c r="M67" i="10" s="1"/>
  <c r="M75" i="5"/>
  <c r="M85" i="5"/>
  <c r="M93" i="5"/>
  <c r="M105" i="5"/>
  <c r="AM105" i="5" s="1"/>
  <c r="Y560" i="12" s="1"/>
  <c r="M113" i="5"/>
  <c r="M113" i="10" s="1"/>
  <c r="M121" i="5"/>
  <c r="M129" i="5"/>
  <c r="M129" i="10" s="1"/>
  <c r="M137" i="5"/>
  <c r="M145" i="5"/>
  <c r="M153" i="5"/>
  <c r="M161" i="5"/>
  <c r="M169" i="5"/>
  <c r="AM169" i="5" s="1"/>
  <c r="Q563" i="12" s="1"/>
  <c r="M177" i="5"/>
  <c r="M185" i="5"/>
  <c r="M189" i="5"/>
  <c r="M195" i="5"/>
  <c r="M203" i="5"/>
  <c r="M211" i="5"/>
  <c r="M219" i="5"/>
  <c r="M227" i="5"/>
  <c r="AM227" i="5" s="1"/>
  <c r="C566" i="12" s="1"/>
  <c r="M235" i="5"/>
  <c r="M243" i="5"/>
  <c r="M251" i="5"/>
  <c r="M255" i="5"/>
  <c r="M255" i="10" s="1"/>
  <c r="M263" i="5"/>
  <c r="M271" i="5"/>
  <c r="M279" i="5"/>
  <c r="M287" i="5"/>
  <c r="AM287" i="5" s="1"/>
  <c r="O568" i="12" s="1"/>
  <c r="M301" i="5"/>
  <c r="M301" i="10" s="1"/>
  <c r="M309" i="5"/>
  <c r="M317" i="5"/>
  <c r="M325" i="5"/>
  <c r="M333" i="5"/>
  <c r="M341" i="5"/>
  <c r="M349" i="5"/>
  <c r="M357" i="5"/>
  <c r="AM357" i="5" s="1"/>
  <c r="M571" i="12" s="1"/>
  <c r="M365" i="5"/>
  <c r="M373" i="5"/>
  <c r="M381" i="5"/>
  <c r="M381" i="10" s="1"/>
  <c r="M395" i="5"/>
  <c r="M403" i="5"/>
  <c r="M411" i="5"/>
  <c r="M419" i="5"/>
  <c r="M427" i="5"/>
  <c r="AM427" i="5" s="1"/>
  <c r="K574" i="12" s="1"/>
  <c r="M435" i="5"/>
  <c r="M443" i="5"/>
  <c r="M451" i="5"/>
  <c r="M459" i="5"/>
  <c r="M469" i="5"/>
  <c r="M477" i="5"/>
  <c r="M485" i="5"/>
  <c r="M485" i="10" s="1"/>
  <c r="M493" i="5"/>
  <c r="AM493" i="5" s="1"/>
  <c r="E577" i="12" s="1"/>
  <c r="M499" i="5"/>
  <c r="M507" i="5"/>
  <c r="M515" i="5"/>
  <c r="M523" i="5"/>
  <c r="M531" i="5"/>
  <c r="M539" i="5"/>
  <c r="AM539" i="5" s="1"/>
  <c r="C579" i="12" s="1"/>
  <c r="M547" i="5"/>
  <c r="M555" i="5"/>
  <c r="AM555" i="5" s="1"/>
  <c r="S579" i="12" s="1"/>
  <c r="M563" i="5"/>
  <c r="M567" i="5"/>
  <c r="M575" i="5"/>
  <c r="M583" i="5"/>
  <c r="M583" i="10" s="1"/>
  <c r="M591" i="5"/>
  <c r="M599" i="5"/>
  <c r="AM599" i="5" s="1"/>
  <c r="O581" i="12" s="1"/>
  <c r="M607" i="5"/>
  <c r="M615" i="5"/>
  <c r="AM615" i="5" s="1"/>
  <c r="G582" i="12" s="1"/>
  <c r="M623" i="5"/>
  <c r="M631" i="5"/>
  <c r="M639" i="5"/>
  <c r="M639" i="10" s="1"/>
  <c r="M647" i="5"/>
  <c r="M655" i="5"/>
  <c r="M669" i="5"/>
  <c r="M677" i="5"/>
  <c r="M685" i="5"/>
  <c r="AM685" i="5" s="1"/>
  <c r="E585" i="12" s="1"/>
  <c r="M691" i="5"/>
  <c r="M699" i="5"/>
  <c r="M707" i="5"/>
  <c r="M717" i="5"/>
  <c r="M723" i="5"/>
  <c r="M725" i="5"/>
  <c r="Q25" i="5"/>
  <c r="Q25" i="10" s="1"/>
  <c r="Q41" i="5"/>
  <c r="AN41" i="5" s="1"/>
  <c r="I594" i="12" s="1"/>
  <c r="Q61" i="5"/>
  <c r="Q65" i="5"/>
  <c r="Q93" i="5"/>
  <c r="Q105" i="5"/>
  <c r="Q105" i="10" s="1"/>
  <c r="Q121" i="5"/>
  <c r="Q137" i="5"/>
  <c r="Q153" i="5"/>
  <c r="Q169" i="5"/>
  <c r="AN169" i="5" s="1"/>
  <c r="Q599" i="12" s="1"/>
  <c r="Q185" i="5"/>
  <c r="Q193" i="5"/>
  <c r="AN193" i="5" s="1"/>
  <c r="Q600" i="12" s="1"/>
  <c r="Q209" i="5"/>
  <c r="Q225" i="5"/>
  <c r="Q241" i="5"/>
  <c r="Q261" i="5"/>
  <c r="Q277" i="5"/>
  <c r="Q293" i="5"/>
  <c r="AN293" i="5" s="1"/>
  <c r="U604" i="12" s="1"/>
  <c r="Q20" i="5"/>
  <c r="Q36" i="5"/>
  <c r="Q72" i="5"/>
  <c r="Q72" i="10" s="1"/>
  <c r="Q80" i="5"/>
  <c r="Q96" i="5"/>
  <c r="Q100" i="5"/>
  <c r="Q116" i="5"/>
  <c r="Q132" i="5"/>
  <c r="AN132" i="5" s="1"/>
  <c r="D598" i="12" s="1"/>
  <c r="Q148" i="5"/>
  <c r="Q164" i="5"/>
  <c r="Q180" i="5"/>
  <c r="Q188" i="5"/>
  <c r="Q200" i="5"/>
  <c r="Q216" i="5"/>
  <c r="Q232" i="5"/>
  <c r="Q232" i="10" s="1"/>
  <c r="Q248" i="5"/>
  <c r="AN248" i="5" s="1"/>
  <c r="X602" i="12" s="1"/>
  <c r="Q256" i="5"/>
  <c r="Q272" i="5"/>
  <c r="Q288" i="5"/>
  <c r="Q296" i="5"/>
  <c r="Q312" i="5"/>
  <c r="Q328" i="5"/>
  <c r="Q344" i="5"/>
  <c r="Q364" i="5"/>
  <c r="AN364" i="5" s="1"/>
  <c r="T607" i="12" s="1"/>
  <c r="Q380" i="5"/>
  <c r="Q392" i="5"/>
  <c r="AN392" i="5" s="1"/>
  <c r="X608" i="12" s="1"/>
  <c r="Q400" i="5"/>
  <c r="Q416" i="5"/>
  <c r="Q416" i="10" s="1"/>
  <c r="Q432" i="5"/>
  <c r="Q448" i="5"/>
  <c r="Q476" i="5"/>
  <c r="Q492" i="5"/>
  <c r="AN492" i="5" s="1"/>
  <c r="D613" i="12" s="1"/>
  <c r="Q512" i="5"/>
  <c r="Q528" i="5"/>
  <c r="Q544" i="5"/>
  <c r="Q560" i="5"/>
  <c r="Q576" i="5"/>
  <c r="Q592" i="5"/>
  <c r="AN592" i="5" s="1"/>
  <c r="H617" i="12" s="1"/>
  <c r="Q608" i="5"/>
  <c r="Q624" i="5"/>
  <c r="AN624" i="5" s="1"/>
  <c r="P618" i="12" s="1"/>
  <c r="Q640" i="5"/>
  <c r="Q656" i="5"/>
  <c r="Q664" i="5"/>
  <c r="Q680" i="5"/>
  <c r="Q696" i="5"/>
  <c r="Q728" i="5"/>
  <c r="M11" i="5"/>
  <c r="AM11" i="5" s="1"/>
  <c r="C557" i="12" s="1"/>
  <c r="M19" i="5"/>
  <c r="AM19" i="5" s="1"/>
  <c r="K557" i="12" s="1"/>
  <c r="M27" i="5"/>
  <c r="M35" i="5"/>
  <c r="M43" i="5"/>
  <c r="M51" i="5"/>
  <c r="M55" i="5"/>
  <c r="M61" i="5"/>
  <c r="AM61" i="5" s="1"/>
  <c r="E559" i="12" s="1"/>
  <c r="M69" i="5"/>
  <c r="M77" i="5"/>
  <c r="M79" i="5"/>
  <c r="M99" i="5"/>
  <c r="M107" i="5"/>
  <c r="M115" i="5"/>
  <c r="M123" i="5"/>
  <c r="AM123" i="5" s="1"/>
  <c r="S561" i="12" s="1"/>
  <c r="M131" i="5"/>
  <c r="M131" i="10" s="1"/>
  <c r="M139" i="5"/>
  <c r="AM139" i="5" s="1"/>
  <c r="K562" i="12" s="1"/>
  <c r="M147" i="5"/>
  <c r="AM147" i="5" s="1"/>
  <c r="S562" i="12" s="1"/>
  <c r="M155" i="5"/>
  <c r="M163" i="5"/>
  <c r="M171" i="5"/>
  <c r="M179" i="5"/>
  <c r="M191" i="5"/>
  <c r="M197" i="5"/>
  <c r="AM197" i="5" s="1"/>
  <c r="U564" i="12" s="1"/>
  <c r="M205" i="5"/>
  <c r="AM205" i="5" s="1"/>
  <c r="E565" i="12" s="1"/>
  <c r="M213" i="5"/>
  <c r="AM213" i="5" s="1"/>
  <c r="M565" i="12" s="1"/>
  <c r="M221" i="5"/>
  <c r="M229" i="5"/>
  <c r="M237" i="5"/>
  <c r="M237" i="10" s="1"/>
  <c r="M245" i="5"/>
  <c r="M253" i="5"/>
  <c r="M257" i="5"/>
  <c r="M265" i="5"/>
  <c r="AM265" i="5" s="1"/>
  <c r="Q567" i="12" s="1"/>
  <c r="M273" i="5"/>
  <c r="AM273" i="5" s="1"/>
  <c r="Y567" i="12" s="1"/>
  <c r="M281" i="5"/>
  <c r="M281" i="10" s="1"/>
  <c r="M289" i="5"/>
  <c r="M295" i="5"/>
  <c r="M303" i="5"/>
  <c r="M311" i="5"/>
  <c r="M319" i="5"/>
  <c r="AM319" i="5" s="1"/>
  <c r="W569" i="12" s="1"/>
  <c r="M327" i="5"/>
  <c r="AM327" i="5" s="1"/>
  <c r="G570" i="12" s="1"/>
  <c r="M335" i="5"/>
  <c r="M343" i="5"/>
  <c r="M351" i="5"/>
  <c r="M359" i="5"/>
  <c r="M359" i="10" s="1"/>
  <c r="M367" i="5"/>
  <c r="M375" i="5"/>
  <c r="M383" i="5"/>
  <c r="M383" i="10" s="1"/>
  <c r="M389" i="5"/>
  <c r="M397" i="5"/>
  <c r="AM397" i="5" s="1"/>
  <c r="E573" i="12" s="1"/>
  <c r="M405" i="5"/>
  <c r="M413" i="5"/>
  <c r="M421" i="5"/>
  <c r="M429" i="5"/>
  <c r="M437" i="5"/>
  <c r="M445" i="5"/>
  <c r="AM445" i="5" s="1"/>
  <c r="E575" i="12" s="1"/>
  <c r="M453" i="5"/>
  <c r="M461" i="5"/>
  <c r="AM461" i="5" s="1"/>
  <c r="U575" i="12" s="1"/>
  <c r="M471" i="5"/>
  <c r="M479" i="5"/>
  <c r="M487" i="5"/>
  <c r="M487" i="10" s="1"/>
  <c r="M501" i="5"/>
  <c r="M509" i="5"/>
  <c r="M517" i="5"/>
  <c r="M517" i="10" s="1"/>
  <c r="M525" i="5"/>
  <c r="AM525" i="5" s="1"/>
  <c r="M578" i="12" s="1"/>
  <c r="M533" i="5"/>
  <c r="AM533" i="5" s="1"/>
  <c r="U578" i="12" s="1"/>
  <c r="M541" i="5"/>
  <c r="AM541" i="5" s="1"/>
  <c r="E579" i="12" s="1"/>
  <c r="M549" i="5"/>
  <c r="M557" i="5"/>
  <c r="M569" i="5"/>
  <c r="M577" i="5"/>
  <c r="M585" i="5"/>
  <c r="AM585" i="5" s="1"/>
  <c r="Y580" i="12" s="1"/>
  <c r="M593" i="5"/>
  <c r="AM593" i="5" s="1"/>
  <c r="I581" i="12" s="1"/>
  <c r="M601" i="5"/>
  <c r="M609" i="5"/>
  <c r="M617" i="5"/>
  <c r="M625" i="5"/>
  <c r="M625" i="10" s="1"/>
  <c r="M633" i="5"/>
  <c r="M641" i="5"/>
  <c r="M649" i="5"/>
  <c r="M649" i="10" s="1"/>
  <c r="M657" i="5"/>
  <c r="AM657" i="5" s="1"/>
  <c r="Y583" i="12" s="1"/>
  <c r="M671" i="5"/>
  <c r="AM671" i="5" s="1"/>
  <c r="O584" i="12" s="1"/>
  <c r="M679" i="5"/>
  <c r="M693" i="5"/>
  <c r="M701" i="5"/>
  <c r="M709" i="5"/>
  <c r="M711" i="5"/>
  <c r="AM711" i="5" s="1"/>
  <c r="G586" i="12" s="1"/>
  <c r="M719" i="5"/>
  <c r="AM719" i="5" s="1"/>
  <c r="O586" i="12" s="1"/>
  <c r="Q13" i="5"/>
  <c r="AN13" i="5" s="1"/>
  <c r="E593" i="12" s="1"/>
  <c r="Q29" i="5"/>
  <c r="AN29" i="5" s="1"/>
  <c r="U593" i="12" s="1"/>
  <c r="Q45" i="5"/>
  <c r="Q45" i="10" s="1"/>
  <c r="Q53" i="5"/>
  <c r="Q69" i="5"/>
  <c r="Q69" i="10" s="1"/>
  <c r="Q81" i="5"/>
  <c r="Q97" i="5"/>
  <c r="Q109" i="5"/>
  <c r="Q109" i="10" s="1"/>
  <c r="Q125" i="5"/>
  <c r="AN125" i="5" s="1"/>
  <c r="U597" i="12" s="1"/>
  <c r="Q141" i="5"/>
  <c r="AN141" i="5" s="1"/>
  <c r="M598" i="12" s="1"/>
  <c r="Q157" i="5"/>
  <c r="Q173" i="5"/>
  <c r="Q197" i="5"/>
  <c r="Q213" i="5"/>
  <c r="Q229" i="5"/>
  <c r="Q245" i="5"/>
  <c r="AN245" i="5" s="1"/>
  <c r="U602" i="12" s="1"/>
  <c r="Q265" i="5"/>
  <c r="AN265" i="5" s="1"/>
  <c r="Q603" i="12" s="1"/>
  <c r="Q281" i="5"/>
  <c r="Q309" i="5"/>
  <c r="Q325" i="5"/>
  <c r="Q341" i="5"/>
  <c r="Q341" i="10" s="1"/>
  <c r="Q357" i="5"/>
  <c r="Q373" i="5"/>
  <c r="Q401" i="5"/>
  <c r="Q401" i="10" s="1"/>
  <c r="Q413" i="5"/>
  <c r="AN413" i="5" s="1"/>
  <c r="U609" i="12" s="1"/>
  <c r="Q429" i="5"/>
  <c r="AN429" i="5" s="1"/>
  <c r="M610" i="12" s="1"/>
  <c r="Q445" i="5"/>
  <c r="Q461" i="5"/>
  <c r="Q465" i="5"/>
  <c r="Q481" i="5"/>
  <c r="Q509" i="5"/>
  <c r="Q525" i="5"/>
  <c r="AN525" i="5" s="1"/>
  <c r="M614" i="12" s="1"/>
  <c r="Q541" i="5"/>
  <c r="AN541" i="5" s="1"/>
  <c r="E615" i="12" s="1"/>
  <c r="Q557" i="5"/>
  <c r="AN557" i="5" s="1"/>
  <c r="U615" i="12" s="1"/>
  <c r="Q565" i="5"/>
  <c r="Q581" i="5"/>
  <c r="Q597" i="5"/>
  <c r="Q597" i="10" s="1"/>
  <c r="Q613" i="5"/>
  <c r="Q629" i="5"/>
  <c r="Q645" i="5"/>
  <c r="Q661" i="5"/>
  <c r="AN661" i="5" s="1"/>
  <c r="E620" i="12" s="1"/>
  <c r="Q673" i="5"/>
  <c r="AN673" i="5" s="1"/>
  <c r="Q620" i="12" s="1"/>
  <c r="Q701" i="5"/>
  <c r="Q14" i="5"/>
  <c r="Q30" i="5"/>
  <c r="Q46" i="5"/>
  <c r="AN46" i="5" s="1"/>
  <c r="N594" i="12" s="1"/>
  <c r="Q54" i="5"/>
  <c r="Q66" i="5"/>
  <c r="Q90" i="5"/>
  <c r="Q90" i="10" s="1"/>
  <c r="Q110" i="5"/>
  <c r="Q110" i="10" s="1"/>
  <c r="Q126" i="5"/>
  <c r="Q142" i="5"/>
  <c r="Q158" i="5"/>
  <c r="Q174" i="5"/>
  <c r="Q194" i="5"/>
  <c r="Q210" i="5"/>
  <c r="Q226" i="5"/>
  <c r="Q226" i="10" s="1"/>
  <c r="Q242" i="5"/>
  <c r="Q242" i="10" s="1"/>
  <c r="Q266" i="5"/>
  <c r="Q282" i="5"/>
  <c r="Q282" i="10" s="1"/>
  <c r="Q306" i="5"/>
  <c r="Q322" i="5"/>
  <c r="Q338" i="5"/>
  <c r="Q354" i="5"/>
  <c r="Q358" i="5"/>
  <c r="Q358" i="10" s="1"/>
  <c r="Q374" i="5"/>
  <c r="Q374" i="10" s="1"/>
  <c r="Q394" i="5"/>
  <c r="Q410" i="5"/>
  <c r="Q426" i="5"/>
  <c r="Q442" i="5"/>
  <c r="Q458" i="5"/>
  <c r="Q470" i="5"/>
  <c r="Q486" i="5"/>
  <c r="Q486" i="10" s="1"/>
  <c r="Q498" i="5"/>
  <c r="Q498" i="10" s="1"/>
  <c r="Q506" i="5"/>
  <c r="Q522" i="5"/>
  <c r="Q538" i="5"/>
  <c r="Q554" i="5"/>
  <c r="Q570" i="5"/>
  <c r="Q586" i="5"/>
  <c r="Q602" i="5"/>
  <c r="Q602" i="10" s="1"/>
  <c r="Q618" i="5"/>
  <c r="Q618" i="10" s="1"/>
  <c r="Q634" i="5"/>
  <c r="Q650" i="5"/>
  <c r="Q662" i="5"/>
  <c r="Q662" i="10" s="1"/>
  <c r="Q674" i="5"/>
  <c r="Q690" i="5"/>
  <c r="Q706" i="5"/>
  <c r="Q726" i="5"/>
  <c r="Q726" i="10" s="1"/>
  <c r="M32" i="5"/>
  <c r="M32" i="10" s="1"/>
  <c r="M52" i="5"/>
  <c r="M60" i="5"/>
  <c r="M60" i="10" s="1"/>
  <c r="M72" i="5"/>
  <c r="M76" i="5"/>
  <c r="M80" i="5"/>
  <c r="M88" i="5"/>
  <c r="M100" i="5"/>
  <c r="M112" i="5"/>
  <c r="M124" i="5"/>
  <c r="M140" i="5"/>
  <c r="M164" i="5"/>
  <c r="AM164" i="5" s="1"/>
  <c r="L563" i="12" s="1"/>
  <c r="M188" i="5"/>
  <c r="M196" i="5"/>
  <c r="M204" i="5"/>
  <c r="M224" i="5"/>
  <c r="M224" i="10" s="1"/>
  <c r="M228" i="5"/>
  <c r="M232" i="5"/>
  <c r="M236" i="5"/>
  <c r="AM236" i="5" s="1"/>
  <c r="L566" i="12" s="1"/>
  <c r="M240" i="5"/>
  <c r="M260" i="5"/>
  <c r="M288" i="5"/>
  <c r="M292" i="5"/>
  <c r="M320" i="5"/>
  <c r="M320" i="10" s="1"/>
  <c r="M324" i="5"/>
  <c r="M344" i="5"/>
  <c r="M348" i="5"/>
  <c r="M368" i="5"/>
  <c r="M368" i="10" s="1"/>
  <c r="M396" i="5"/>
  <c r="M416" i="5"/>
  <c r="M436" i="5"/>
  <c r="M468" i="5"/>
  <c r="M468" i="10" s="1"/>
  <c r="M472" i="5"/>
  <c r="AM472" i="5" s="1"/>
  <c r="H576" i="12" s="1"/>
  <c r="M476" i="5"/>
  <c r="M480" i="5"/>
  <c r="M484" i="5"/>
  <c r="M484" i="10" s="1"/>
  <c r="M488" i="5"/>
  <c r="M492" i="5"/>
  <c r="M492" i="10" s="1"/>
  <c r="M598" i="5"/>
  <c r="M598" i="10" s="1"/>
  <c r="M600" i="5"/>
  <c r="AM600" i="5" s="1"/>
  <c r="P581" i="12" s="1"/>
  <c r="M604" i="5"/>
  <c r="M608" i="5"/>
  <c r="M612" i="5"/>
  <c r="M616" i="5"/>
  <c r="AM616" i="5" s="1"/>
  <c r="H582" i="12" s="1"/>
  <c r="M620" i="5"/>
  <c r="M624" i="5"/>
  <c r="Q95" i="5"/>
  <c r="Q95" i="10" s="1"/>
  <c r="Q305" i="5"/>
  <c r="Q305" i="10" s="1"/>
  <c r="Q321" i="5"/>
  <c r="Q337" i="5"/>
  <c r="Q337" i="10" s="1"/>
  <c r="Q353" i="5"/>
  <c r="Q369" i="5"/>
  <c r="Q385" i="5"/>
  <c r="Q417" i="5"/>
  <c r="Q433" i="5"/>
  <c r="Q449" i="5"/>
  <c r="AN449" i="5" s="1"/>
  <c r="I611" i="12" s="1"/>
  <c r="Q469" i="5"/>
  <c r="Q485" i="5"/>
  <c r="Q497" i="5"/>
  <c r="Q513" i="5"/>
  <c r="Q529" i="5"/>
  <c r="AN529" i="5" s="1"/>
  <c r="Q614" i="12" s="1"/>
  <c r="Q545" i="5"/>
  <c r="Q545" i="10" s="1"/>
  <c r="Q561" i="5"/>
  <c r="Q569" i="5"/>
  <c r="Q585" i="5"/>
  <c r="Q601" i="5"/>
  <c r="Q601" i="10" s="1"/>
  <c r="Q617" i="5"/>
  <c r="Q633" i="5"/>
  <c r="Q649" i="5"/>
  <c r="Q677" i="5"/>
  <c r="Q689" i="5"/>
  <c r="Q705" i="5"/>
  <c r="AN705" i="5" s="1"/>
  <c r="Y621" i="12" s="1"/>
  <c r="Q709" i="5"/>
  <c r="Q721" i="5"/>
  <c r="Q725" i="5"/>
  <c r="Q18" i="5"/>
  <c r="Q18" i="10" s="1"/>
  <c r="Q34" i="5"/>
  <c r="Q50" i="5"/>
  <c r="Q58" i="5"/>
  <c r="Q58" i="10" s="1"/>
  <c r="Q70" i="5"/>
  <c r="AN70" i="5" s="1"/>
  <c r="N595" i="12" s="1"/>
  <c r="Q94" i="5"/>
  <c r="Q98" i="5"/>
  <c r="Q114" i="5"/>
  <c r="AN114" i="5" s="1"/>
  <c r="J597" i="12" s="1"/>
  <c r="Q130" i="5"/>
  <c r="Q130" i="10" s="1"/>
  <c r="Q146" i="5"/>
  <c r="Q162" i="5"/>
  <c r="Q178" i="5"/>
  <c r="AN178" i="5" s="1"/>
  <c r="B600" i="12" s="1"/>
  <c r="Q186" i="5"/>
  <c r="AN186" i="5" s="1"/>
  <c r="J600" i="12" s="1"/>
  <c r="Q198" i="5"/>
  <c r="Q198" i="10" s="1"/>
  <c r="Q214" i="5"/>
  <c r="Q230" i="5"/>
  <c r="AN230" i="5" s="1"/>
  <c r="F602" i="12" s="1"/>
  <c r="Q246" i="5"/>
  <c r="Q246" i="10" s="1"/>
  <c r="Q254" i="5"/>
  <c r="Q270" i="5"/>
  <c r="Q286" i="5"/>
  <c r="Q310" i="5"/>
  <c r="AN310" i="5" s="1"/>
  <c r="N605" i="12" s="1"/>
  <c r="Q326" i="5"/>
  <c r="Q326" i="10" s="1"/>
  <c r="Q342" i="5"/>
  <c r="Q362" i="5"/>
  <c r="AN362" i="5" s="1"/>
  <c r="R607" i="12" s="1"/>
  <c r="Q378" i="5"/>
  <c r="Q378" i="10" s="1"/>
  <c r="Q390" i="5"/>
  <c r="Q398" i="5"/>
  <c r="Q414" i="5"/>
  <c r="Q430" i="5"/>
  <c r="AN430" i="5" s="1"/>
  <c r="N610" i="12" s="1"/>
  <c r="Q446" i="5"/>
  <c r="Q446" i="10" s="1"/>
  <c r="Q462" i="5"/>
  <c r="Q474" i="5"/>
  <c r="AN474" i="5" s="1"/>
  <c r="J612" i="12" s="1"/>
  <c r="Q490" i="5"/>
  <c r="Q502" i="5"/>
  <c r="Q510" i="5"/>
  <c r="Q510" i="10" s="1"/>
  <c r="Q526" i="5"/>
  <c r="AN526" i="5" s="1"/>
  <c r="N614" i="12" s="1"/>
  <c r="Q542" i="5"/>
  <c r="AN542" i="5" s="1"/>
  <c r="F615" i="12" s="1"/>
  <c r="Q558" i="5"/>
  <c r="Q574" i="5"/>
  <c r="Q590" i="5"/>
  <c r="AN590" i="5" s="1"/>
  <c r="F617" i="12" s="1"/>
  <c r="Q606" i="5"/>
  <c r="Q606" i="10" s="1"/>
  <c r="Q622" i="5"/>
  <c r="Q638" i="5"/>
  <c r="Q654" i="5"/>
  <c r="Q678" i="5"/>
  <c r="AN678" i="5" s="1"/>
  <c r="V620" i="12" s="1"/>
  <c r="Q694" i="5"/>
  <c r="Q694" i="10" s="1"/>
  <c r="Q710" i="5"/>
  <c r="Q714" i="5"/>
  <c r="AN714" i="5" s="1"/>
  <c r="J622" i="12" s="1"/>
  <c r="M12" i="5"/>
  <c r="M12" i="10" s="1"/>
  <c r="M16" i="5"/>
  <c r="M36" i="5"/>
  <c r="M96" i="5"/>
  <c r="M128" i="5"/>
  <c r="AM128" i="5" s="1"/>
  <c r="X561" i="12" s="1"/>
  <c r="M144" i="5"/>
  <c r="M144" i="10" s="1"/>
  <c r="M152" i="5"/>
  <c r="M152" i="10" s="1"/>
  <c r="M156" i="5"/>
  <c r="M156" i="10" s="1"/>
  <c r="M168" i="5"/>
  <c r="M168" i="10" s="1"/>
  <c r="M180" i="5"/>
  <c r="M208" i="5"/>
  <c r="M264" i="5"/>
  <c r="M268" i="5"/>
  <c r="AM268" i="5" s="1"/>
  <c r="T567" i="12" s="1"/>
  <c r="M272" i="5"/>
  <c r="M272" i="10" s="1"/>
  <c r="M296" i="5"/>
  <c r="M300" i="5"/>
  <c r="M300" i="10" s="1"/>
  <c r="M304" i="5"/>
  <c r="M304" i="10" s="1"/>
  <c r="M328" i="5"/>
  <c r="M328" i="10" s="1"/>
  <c r="M332" i="5"/>
  <c r="M352" i="5"/>
  <c r="M372" i="5"/>
  <c r="AM372" i="5" s="1"/>
  <c r="D572" i="12" s="1"/>
  <c r="M392" i="5"/>
  <c r="M392" i="10" s="1"/>
  <c r="M400" i="5"/>
  <c r="M420" i="5"/>
  <c r="M440" i="5"/>
  <c r="M440" i="10" s="1"/>
  <c r="M444" i="5"/>
  <c r="M496" i="5"/>
  <c r="M628" i="5"/>
  <c r="M688" i="5"/>
  <c r="AM688" i="5" s="1"/>
  <c r="H585" i="12" s="1"/>
  <c r="M692" i="5"/>
  <c r="AM692" i="5" s="1"/>
  <c r="L585" i="12" s="1"/>
  <c r="M716" i="5"/>
  <c r="M720" i="5"/>
  <c r="Q405" i="5"/>
  <c r="Q405" i="10" s="1"/>
  <c r="Q421" i="5"/>
  <c r="Q437" i="5"/>
  <c r="Q453" i="5"/>
  <c r="Q473" i="5"/>
  <c r="Q489" i="5"/>
  <c r="Q489" i="10" s="1"/>
  <c r="Q501" i="5"/>
  <c r="Q517" i="5"/>
  <c r="Q533" i="5"/>
  <c r="Q533" i="10" s="1"/>
  <c r="Q549" i="5"/>
  <c r="Q573" i="5"/>
  <c r="Q589" i="5"/>
  <c r="Q605" i="5"/>
  <c r="Q621" i="5"/>
  <c r="Q621" i="10" s="1"/>
  <c r="Q637" i="5"/>
  <c r="Q653" i="5"/>
  <c r="Q665" i="5"/>
  <c r="Q665" i="10" s="1"/>
  <c r="Q681" i="5"/>
  <c r="Q693" i="5"/>
  <c r="Q713" i="5"/>
  <c r="Q22" i="5"/>
  <c r="Q22" i="10" s="1"/>
  <c r="Q38" i="5"/>
  <c r="Q62" i="5"/>
  <c r="Q74" i="5"/>
  <c r="AN74" i="5" s="1"/>
  <c r="R595" i="12" s="1"/>
  <c r="Q82" i="5"/>
  <c r="Q82" i="10" s="1"/>
  <c r="Q102" i="5"/>
  <c r="Q118" i="5"/>
  <c r="AN118" i="5" s="1"/>
  <c r="N597" i="12" s="1"/>
  <c r="Q134" i="5"/>
  <c r="AN134" i="5" s="1"/>
  <c r="F598" i="12" s="1"/>
  <c r="Q150" i="5"/>
  <c r="AN150" i="5" s="1"/>
  <c r="V598" i="12" s="1"/>
  <c r="Q166" i="5"/>
  <c r="Q166" i="10" s="1"/>
  <c r="Q182" i="5"/>
  <c r="Q190" i="5"/>
  <c r="Q202" i="5"/>
  <c r="Q202" i="10" s="1"/>
  <c r="Q218" i="5"/>
  <c r="Q234" i="5"/>
  <c r="Q250" i="5"/>
  <c r="Q250" i="10" s="1"/>
  <c r="Q258" i="5"/>
  <c r="Q258" i="10" s="1"/>
  <c r="Q274" i="5"/>
  <c r="Q274" i="10" s="1"/>
  <c r="Q290" i="5"/>
  <c r="Q298" i="5"/>
  <c r="Q314" i="5"/>
  <c r="Q314" i="10" s="1"/>
  <c r="Q330" i="5"/>
  <c r="Q346" i="5"/>
  <c r="Q366" i="5"/>
  <c r="Q366" i="10" s="1"/>
  <c r="Q382" i="5"/>
  <c r="AN382" i="5" s="1"/>
  <c r="N608" i="12" s="1"/>
  <c r="Q402" i="5"/>
  <c r="Q402" i="10" s="1"/>
  <c r="Q418" i="5"/>
  <c r="Q434" i="5"/>
  <c r="Q450" i="5"/>
  <c r="Q450" i="10" s="1"/>
  <c r="Q478" i="5"/>
  <c r="Q514" i="5"/>
  <c r="Q530" i="5"/>
  <c r="Q530" i="10" s="1"/>
  <c r="Q546" i="5"/>
  <c r="AN546" i="5" s="1"/>
  <c r="J615" i="12" s="1"/>
  <c r="Q562" i="5"/>
  <c r="Q578" i="5"/>
  <c r="Q594" i="5"/>
  <c r="Q594" i="10" s="1"/>
  <c r="Q610" i="5"/>
  <c r="Q610" i="10" s="1"/>
  <c r="Q626" i="5"/>
  <c r="Q642" i="5"/>
  <c r="Q658" i="5"/>
  <c r="Q658" i="10" s="1"/>
  <c r="Q666" i="5"/>
  <c r="AN666" i="5" s="1"/>
  <c r="J620" i="12" s="1"/>
  <c r="Q682" i="5"/>
  <c r="Q682" i="10" s="1"/>
  <c r="Q698" i="5"/>
  <c r="Q718" i="5"/>
  <c r="Q718" i="10" s="1"/>
  <c r="M20" i="5"/>
  <c r="M40" i="5"/>
  <c r="M44" i="5"/>
  <c r="M48" i="5"/>
  <c r="M48" i="10" s="1"/>
  <c r="M64" i="5"/>
  <c r="M84" i="5"/>
  <c r="M104" i="5"/>
  <c r="M116" i="5"/>
  <c r="M132" i="5"/>
  <c r="AM132" i="5" s="1"/>
  <c r="D562" i="12" s="1"/>
  <c r="M160" i="5"/>
  <c r="M172" i="5"/>
  <c r="M184" i="5"/>
  <c r="M184" i="10" s="1"/>
  <c r="M192" i="5"/>
  <c r="M192" i="10" s="1"/>
  <c r="M212" i="5"/>
  <c r="M244" i="5"/>
  <c r="M248" i="5"/>
  <c r="M252" i="5"/>
  <c r="M252" i="10" s="1"/>
  <c r="M336" i="5"/>
  <c r="M376" i="5"/>
  <c r="M380" i="5"/>
  <c r="M424" i="5"/>
  <c r="M428" i="5"/>
  <c r="M448" i="5"/>
  <c r="M500" i="5"/>
  <c r="AM500" i="5" s="1"/>
  <c r="L577" i="12" s="1"/>
  <c r="M504" i="5"/>
  <c r="AM504" i="5" s="1"/>
  <c r="P577" i="12" s="1"/>
  <c r="M508" i="5"/>
  <c r="AM508" i="5" s="1"/>
  <c r="T577" i="12" s="1"/>
  <c r="M512" i="5"/>
  <c r="M516" i="5"/>
  <c r="M520" i="5"/>
  <c r="M524" i="5"/>
  <c r="AM524" i="5" s="1"/>
  <c r="L578" i="12" s="1"/>
  <c r="M528" i="5"/>
  <c r="M532" i="5"/>
  <c r="M564" i="5"/>
  <c r="M568" i="5"/>
  <c r="M568" i="10" s="1"/>
  <c r="M572" i="5"/>
  <c r="M576" i="5"/>
  <c r="M580" i="5"/>
  <c r="M584" i="5"/>
  <c r="M584" i="10" s="1"/>
  <c r="M588" i="5"/>
  <c r="M592" i="5"/>
  <c r="M592" i="10" s="1"/>
  <c r="M632" i="5"/>
  <c r="M636" i="5"/>
  <c r="AM636" i="5" s="1"/>
  <c r="D583" i="12" s="1"/>
  <c r="M640" i="5"/>
  <c r="M644" i="5"/>
  <c r="M648" i="5"/>
  <c r="M648" i="10" s="1"/>
  <c r="M652" i="5"/>
  <c r="M656" i="5"/>
  <c r="M660" i="5"/>
  <c r="M696" i="5"/>
  <c r="M696" i="10" s="1"/>
  <c r="M700" i="5"/>
  <c r="AM700" i="5" s="1"/>
  <c r="T585" i="12" s="1"/>
  <c r="M704" i="5"/>
  <c r="M708" i="5"/>
  <c r="M712" i="5"/>
  <c r="AM712" i="5" s="1"/>
  <c r="H586" i="12" s="1"/>
  <c r="M724" i="5"/>
  <c r="AM724" i="5" s="1"/>
  <c r="T586" i="12" s="1"/>
  <c r="M728" i="5"/>
  <c r="Q347" i="5"/>
  <c r="Q397" i="5"/>
  <c r="Q409" i="5"/>
  <c r="Q425" i="5"/>
  <c r="Q441" i="5"/>
  <c r="Q457" i="5"/>
  <c r="Q477" i="5"/>
  <c r="Q477" i="10" s="1"/>
  <c r="Q493" i="5"/>
  <c r="Q505" i="5"/>
  <c r="Q521" i="5"/>
  <c r="AN521" i="5" s="1"/>
  <c r="I614" i="12" s="1"/>
  <c r="Q537" i="5"/>
  <c r="Q553" i="5"/>
  <c r="Q577" i="5"/>
  <c r="Q593" i="5"/>
  <c r="Q609" i="5"/>
  <c r="Q609" i="10" s="1"/>
  <c r="Q625" i="5"/>
  <c r="Q641" i="5"/>
  <c r="Q657" i="5"/>
  <c r="Q669" i="5"/>
  <c r="Q685" i="5"/>
  <c r="Q697" i="5"/>
  <c r="Q717" i="5"/>
  <c r="Q717" i="10" s="1"/>
  <c r="Q729" i="5"/>
  <c r="Q729" i="10" s="1"/>
  <c r="Q10" i="5"/>
  <c r="Q26" i="5"/>
  <c r="Q42" i="5"/>
  <c r="Q42" i="10" s="1"/>
  <c r="Q78" i="5"/>
  <c r="Q78" i="10" s="1"/>
  <c r="Q86" i="5"/>
  <c r="AN86" i="5" s="1"/>
  <c r="F596" i="12" s="1"/>
  <c r="Q106" i="5"/>
  <c r="Q122" i="5"/>
  <c r="AN122" i="5" s="1"/>
  <c r="R597" i="12" s="1"/>
  <c r="Q138" i="5"/>
  <c r="Q154" i="5"/>
  <c r="Q170" i="5"/>
  <c r="AN170" i="5" s="1"/>
  <c r="R599" i="12" s="1"/>
  <c r="Q206" i="5"/>
  <c r="Q206" i="10" s="1"/>
  <c r="Q222" i="5"/>
  <c r="Q222" i="10" s="1"/>
  <c r="Q238" i="5"/>
  <c r="Q262" i="5"/>
  <c r="Q278" i="5"/>
  <c r="AN278" i="5" s="1"/>
  <c r="F604" i="12" s="1"/>
  <c r="Q294" i="5"/>
  <c r="Q302" i="5"/>
  <c r="AN302" i="5" s="1"/>
  <c r="F605" i="12" s="1"/>
  <c r="Q318" i="5"/>
  <c r="AN318" i="5" s="1"/>
  <c r="V605" i="12" s="1"/>
  <c r="Q334" i="5"/>
  <c r="Q334" i="10" s="1"/>
  <c r="Q350" i="5"/>
  <c r="Q350" i="10" s="1"/>
  <c r="Q370" i="5"/>
  <c r="AN370" i="5" s="1"/>
  <c r="B608" i="12" s="1"/>
  <c r="Q386" i="5"/>
  <c r="Q386" i="10" s="1"/>
  <c r="Q406" i="5"/>
  <c r="AN406" i="5" s="1"/>
  <c r="N609" i="12" s="1"/>
  <c r="Q422" i="5"/>
  <c r="Q438" i="5"/>
  <c r="Q454" i="5"/>
  <c r="Q466" i="5"/>
  <c r="Q466" i="10" s="1"/>
  <c r="Q482" i="5"/>
  <c r="Q482" i="10" s="1"/>
  <c r="Q494" i="5"/>
  <c r="Q518" i="5"/>
  <c r="Q518" i="10" s="1"/>
  <c r="Q534" i="5"/>
  <c r="AN534" i="5" s="1"/>
  <c r="V614" i="12" s="1"/>
  <c r="Q550" i="5"/>
  <c r="Q566" i="5"/>
  <c r="Q566" i="10" s="1"/>
  <c r="Q582" i="5"/>
  <c r="Q582" i="10" s="1"/>
  <c r="Q598" i="5"/>
  <c r="Q598" i="10" s="1"/>
  <c r="Q614" i="5"/>
  <c r="Q614" i="10" s="1"/>
  <c r="Q630" i="5"/>
  <c r="Q646" i="5"/>
  <c r="Q646" i="10" s="1"/>
  <c r="Q670" i="5"/>
  <c r="AN670" i="5" s="1"/>
  <c r="N620" i="12" s="1"/>
  <c r="Q686" i="5"/>
  <c r="Q702" i="5"/>
  <c r="AN702" i="5" s="1"/>
  <c r="V621" i="12" s="1"/>
  <c r="Q722" i="5"/>
  <c r="M24" i="5"/>
  <c r="AM24" i="5" s="1"/>
  <c r="P557" i="12" s="1"/>
  <c r="M28" i="5"/>
  <c r="M56" i="5"/>
  <c r="M56" i="10" s="1"/>
  <c r="M68" i="5"/>
  <c r="M92" i="5"/>
  <c r="M108" i="5"/>
  <c r="M120" i="5"/>
  <c r="M136" i="5"/>
  <c r="M148" i="5"/>
  <c r="M176" i="5"/>
  <c r="M176" i="10" s="1"/>
  <c r="M200" i="5"/>
  <c r="AM200" i="5" s="1"/>
  <c r="X564" i="12" s="1"/>
  <c r="M216" i="5"/>
  <c r="M220" i="5"/>
  <c r="AM220" i="5" s="1"/>
  <c r="T565" i="12" s="1"/>
  <c r="M256" i="5"/>
  <c r="M256" i="10" s="1"/>
  <c r="M276" i="5"/>
  <c r="M280" i="5"/>
  <c r="M284" i="5"/>
  <c r="M284" i="10" s="1"/>
  <c r="M308" i="5"/>
  <c r="M312" i="5"/>
  <c r="M316" i="5"/>
  <c r="M316" i="10" s="1"/>
  <c r="M340" i="5"/>
  <c r="AM340" i="5" s="1"/>
  <c r="T570" i="12" s="1"/>
  <c r="M356" i="5"/>
  <c r="M360" i="5"/>
  <c r="M364" i="5"/>
  <c r="M384" i="5"/>
  <c r="M384" i="10" s="1"/>
  <c r="M388" i="5"/>
  <c r="M404" i="5"/>
  <c r="M408" i="5"/>
  <c r="M412" i="5"/>
  <c r="M432" i="5"/>
  <c r="M432" i="10" s="1"/>
  <c r="M452" i="5"/>
  <c r="M456" i="5"/>
  <c r="M460" i="5"/>
  <c r="AM460" i="5" s="1"/>
  <c r="T575" i="12" s="1"/>
  <c r="M464" i="5"/>
  <c r="M536" i="5"/>
  <c r="M540" i="5"/>
  <c r="M544" i="5"/>
  <c r="M548" i="5"/>
  <c r="M548" i="10" s="1"/>
  <c r="M552" i="5"/>
  <c r="M556" i="5"/>
  <c r="M560" i="5"/>
  <c r="AM560" i="5" s="1"/>
  <c r="X579" i="12" s="1"/>
  <c r="M596" i="5"/>
  <c r="M596" i="10" s="1"/>
  <c r="M664" i="5"/>
  <c r="M668" i="5"/>
  <c r="M672" i="5"/>
  <c r="AM672" i="5" s="1"/>
  <c r="P584" i="12" s="1"/>
  <c r="M676" i="5"/>
  <c r="M676" i="10" s="1"/>
  <c r="M680" i="5"/>
  <c r="M680" i="10" s="1"/>
  <c r="M684" i="5"/>
  <c r="I16" i="5"/>
  <c r="I16" i="10" s="1"/>
  <c r="I24" i="5"/>
  <c r="I24" i="10" s="1"/>
  <c r="I30" i="5"/>
  <c r="I30" i="10" s="1"/>
  <c r="I34" i="5"/>
  <c r="I34" i="10" s="1"/>
  <c r="I40" i="5"/>
  <c r="I40" i="10" s="1"/>
  <c r="I42" i="5"/>
  <c r="I42" i="10" s="1"/>
  <c r="I50" i="5"/>
  <c r="I50" i="10" s="1"/>
  <c r="I58" i="5"/>
  <c r="I58" i="10" s="1"/>
  <c r="I70" i="5"/>
  <c r="I70" i="10" s="1"/>
  <c r="I78" i="5"/>
  <c r="I78" i="10" s="1"/>
  <c r="I80" i="5"/>
  <c r="I80" i="10" s="1"/>
  <c r="I102" i="5"/>
  <c r="I102" i="10" s="1"/>
  <c r="I110" i="5"/>
  <c r="I110" i="10" s="1"/>
  <c r="I112" i="5"/>
  <c r="I112" i="10" s="1"/>
  <c r="I130" i="5"/>
  <c r="I130" i="10" s="1"/>
  <c r="I138" i="5"/>
  <c r="I138" i="10" s="1"/>
  <c r="I144" i="5"/>
  <c r="I144" i="10" s="1"/>
  <c r="I152" i="5"/>
  <c r="I152" i="10" s="1"/>
  <c r="I160" i="5"/>
  <c r="I160" i="10" s="1"/>
  <c r="I168" i="5"/>
  <c r="I168" i="10" s="1"/>
  <c r="I176" i="5"/>
  <c r="I176" i="10" s="1"/>
  <c r="I184" i="5"/>
  <c r="I184" i="10" s="1"/>
  <c r="I192" i="5"/>
  <c r="I192" i="10" s="1"/>
  <c r="I200" i="5"/>
  <c r="I200" i="10" s="1"/>
  <c r="I208" i="5"/>
  <c r="I208" i="10" s="1"/>
  <c r="I216" i="5"/>
  <c r="I216" i="10" s="1"/>
  <c r="I224" i="5"/>
  <c r="I224" i="10" s="1"/>
  <c r="I232" i="5"/>
  <c r="I232" i="10" s="1"/>
  <c r="I240" i="5"/>
  <c r="I240" i="10" s="1"/>
  <c r="I248" i="5"/>
  <c r="I248" i="10" s="1"/>
  <c r="I256" i="5"/>
  <c r="I256" i="10" s="1"/>
  <c r="I264" i="5"/>
  <c r="I264" i="10" s="1"/>
  <c r="I272" i="5"/>
  <c r="I272" i="10" s="1"/>
  <c r="I280" i="5"/>
  <c r="I280" i="10" s="1"/>
  <c r="I290" i="5"/>
  <c r="I290" i="10" s="1"/>
  <c r="I298" i="5"/>
  <c r="I298" i="10" s="1"/>
  <c r="I306" i="5"/>
  <c r="I306" i="10" s="1"/>
  <c r="I314" i="5"/>
  <c r="I314" i="10" s="1"/>
  <c r="I322" i="5"/>
  <c r="I322" i="10" s="1"/>
  <c r="I330" i="5"/>
  <c r="I330" i="10" s="1"/>
  <c r="I338" i="5"/>
  <c r="I338" i="10" s="1"/>
  <c r="I346" i="5"/>
  <c r="I346" i="10" s="1"/>
  <c r="I354" i="5"/>
  <c r="I354" i="10" s="1"/>
  <c r="I362" i="5"/>
  <c r="I362" i="10" s="1"/>
  <c r="I370" i="5"/>
  <c r="I370" i="10" s="1"/>
  <c r="I378" i="5"/>
  <c r="I378" i="10" s="1"/>
  <c r="I386" i="5"/>
  <c r="I386" i="10" s="1"/>
  <c r="I394" i="5"/>
  <c r="I394" i="10" s="1"/>
  <c r="I402" i="5"/>
  <c r="I402" i="10" s="1"/>
  <c r="I410" i="5"/>
  <c r="I410" i="10" s="1"/>
  <c r="I418" i="5"/>
  <c r="I418" i="10" s="1"/>
  <c r="I426" i="5"/>
  <c r="I426" i="10" s="1"/>
  <c r="I434" i="5"/>
  <c r="I434" i="10" s="1"/>
  <c r="I442" i="5"/>
  <c r="I442" i="10" s="1"/>
  <c r="I450" i="5"/>
  <c r="I450" i="10" s="1"/>
  <c r="I458" i="5"/>
  <c r="I458" i="10" s="1"/>
  <c r="I466" i="5"/>
  <c r="I466" i="10" s="1"/>
  <c r="I474" i="5"/>
  <c r="I474" i="10" s="1"/>
  <c r="I482" i="5"/>
  <c r="I482" i="10" s="1"/>
  <c r="I490" i="5"/>
  <c r="I490" i="10" s="1"/>
  <c r="I498" i="5"/>
  <c r="I498" i="10" s="1"/>
  <c r="I506" i="5"/>
  <c r="I506" i="10" s="1"/>
  <c r="I514" i="5"/>
  <c r="I514" i="10" s="1"/>
  <c r="I522" i="5"/>
  <c r="I522" i="10" s="1"/>
  <c r="I530" i="5"/>
  <c r="I530" i="10" s="1"/>
  <c r="I538" i="5"/>
  <c r="I538" i="10" s="1"/>
  <c r="I546" i="5"/>
  <c r="I546" i="10" s="1"/>
  <c r="I554" i="5"/>
  <c r="I554" i="10" s="1"/>
  <c r="I562" i="5"/>
  <c r="I562" i="10" s="1"/>
  <c r="I570" i="5"/>
  <c r="I570" i="10" s="1"/>
  <c r="I578" i="5"/>
  <c r="I578" i="10" s="1"/>
  <c r="I586" i="5"/>
  <c r="I586" i="10" s="1"/>
  <c r="I594" i="5"/>
  <c r="I594" i="10" s="1"/>
  <c r="I602" i="5"/>
  <c r="I602" i="10" s="1"/>
  <c r="I610" i="5"/>
  <c r="I610" i="10" s="1"/>
  <c r="I618" i="5"/>
  <c r="I618" i="10" s="1"/>
  <c r="I626" i="5"/>
  <c r="I626" i="10" s="1"/>
  <c r="I634" i="5"/>
  <c r="I634" i="10" s="1"/>
  <c r="I642" i="5"/>
  <c r="I642" i="10" s="1"/>
  <c r="I650" i="5"/>
  <c r="I650" i="10" s="1"/>
  <c r="I658" i="5"/>
  <c r="I658" i="10" s="1"/>
  <c r="I666" i="5"/>
  <c r="I666" i="10" s="1"/>
  <c r="I674" i="5"/>
  <c r="I674" i="10" s="1"/>
  <c r="I682" i="5"/>
  <c r="I682" i="10" s="1"/>
  <c r="I690" i="5"/>
  <c r="I690" i="10" s="1"/>
  <c r="I698" i="5"/>
  <c r="I698" i="10" s="1"/>
  <c r="I708" i="5"/>
  <c r="I708" i="10" s="1"/>
  <c r="I716" i="5"/>
  <c r="I716" i="10" s="1"/>
  <c r="I724" i="5"/>
  <c r="I724" i="10" s="1"/>
  <c r="I15" i="5"/>
  <c r="I15" i="10" s="1"/>
  <c r="I19" i="5"/>
  <c r="I19" i="10" s="1"/>
  <c r="I23" i="5"/>
  <c r="I23" i="10" s="1"/>
  <c r="I27" i="5"/>
  <c r="I27" i="10" s="1"/>
  <c r="I35" i="5"/>
  <c r="I35" i="10" s="1"/>
  <c r="I43" i="5"/>
  <c r="I43" i="10" s="1"/>
  <c r="I59" i="5"/>
  <c r="I59" i="10" s="1"/>
  <c r="I99" i="5"/>
  <c r="I99" i="10" s="1"/>
  <c r="I107" i="5"/>
  <c r="I107" i="10" s="1"/>
  <c r="I151" i="5"/>
  <c r="I151" i="10" s="1"/>
  <c r="I159" i="5"/>
  <c r="I159" i="10" s="1"/>
  <c r="I167" i="5"/>
  <c r="I167" i="10" s="1"/>
  <c r="I175" i="5"/>
  <c r="I175" i="10" s="1"/>
  <c r="I183" i="5"/>
  <c r="I183" i="10" s="1"/>
  <c r="I191" i="5"/>
  <c r="I191" i="10" s="1"/>
  <c r="I199" i="5"/>
  <c r="I199" i="10" s="1"/>
  <c r="I207" i="5"/>
  <c r="I207" i="10" s="1"/>
  <c r="I231" i="5"/>
  <c r="I231" i="10" s="1"/>
  <c r="I239" i="5"/>
  <c r="I239" i="10" s="1"/>
  <c r="I247" i="5"/>
  <c r="I247" i="10" s="1"/>
  <c r="I263" i="5"/>
  <c r="I263" i="10" s="1"/>
  <c r="I271" i="5"/>
  <c r="I271" i="10" s="1"/>
  <c r="I291" i="5"/>
  <c r="I291" i="10" s="1"/>
  <c r="I299" i="5"/>
  <c r="I299" i="10" s="1"/>
  <c r="I307" i="5"/>
  <c r="I307" i="10" s="1"/>
  <c r="I315" i="5"/>
  <c r="I315" i="10" s="1"/>
  <c r="I323" i="5"/>
  <c r="I323" i="10" s="1"/>
  <c r="I331" i="5"/>
  <c r="I331" i="10" s="1"/>
  <c r="I339" i="5"/>
  <c r="I339" i="10" s="1"/>
  <c r="I347" i="5"/>
  <c r="I347" i="10" s="1"/>
  <c r="I355" i="5"/>
  <c r="I355" i="10" s="1"/>
  <c r="I363" i="5"/>
  <c r="I363" i="10" s="1"/>
  <c r="I371" i="5"/>
  <c r="I371" i="10" s="1"/>
  <c r="I379" i="5"/>
  <c r="I379" i="10" s="1"/>
  <c r="I387" i="5"/>
  <c r="I387" i="10" s="1"/>
  <c r="I395" i="5"/>
  <c r="I395" i="10" s="1"/>
  <c r="I403" i="5"/>
  <c r="I403" i="10" s="1"/>
  <c r="I411" i="5"/>
  <c r="I411" i="10" s="1"/>
  <c r="I419" i="5"/>
  <c r="I419" i="10" s="1"/>
  <c r="I427" i="5"/>
  <c r="I427" i="10" s="1"/>
  <c r="I435" i="5"/>
  <c r="I435" i="10" s="1"/>
  <c r="I443" i="5"/>
  <c r="I443" i="10" s="1"/>
  <c r="I451" i="5"/>
  <c r="I451" i="10" s="1"/>
  <c r="I459" i="5"/>
  <c r="I459" i="10" s="1"/>
  <c r="I467" i="5"/>
  <c r="I467" i="10" s="1"/>
  <c r="I475" i="5"/>
  <c r="I475" i="10" s="1"/>
  <c r="I483" i="5"/>
  <c r="I483" i="10" s="1"/>
  <c r="I491" i="5"/>
  <c r="I491" i="10" s="1"/>
  <c r="I499" i="5"/>
  <c r="I499" i="10" s="1"/>
  <c r="I507" i="5"/>
  <c r="I507" i="10" s="1"/>
  <c r="I515" i="5"/>
  <c r="I515" i="10" s="1"/>
  <c r="I523" i="5"/>
  <c r="I523" i="10" s="1"/>
  <c r="I531" i="5"/>
  <c r="I531" i="10" s="1"/>
  <c r="I539" i="5"/>
  <c r="I539" i="10" s="1"/>
  <c r="I547" i="5"/>
  <c r="I547" i="10" s="1"/>
  <c r="I563" i="5"/>
  <c r="I563" i="10" s="1"/>
  <c r="I571" i="5"/>
  <c r="I571" i="10" s="1"/>
  <c r="I587" i="5"/>
  <c r="I587" i="10" s="1"/>
  <c r="I611" i="5"/>
  <c r="I611" i="10" s="1"/>
  <c r="I619" i="5"/>
  <c r="I619" i="10" s="1"/>
  <c r="I643" i="5"/>
  <c r="I643" i="10" s="1"/>
  <c r="I651" i="5"/>
  <c r="I651" i="10" s="1"/>
  <c r="I659" i="5"/>
  <c r="I659" i="10" s="1"/>
  <c r="I667" i="5"/>
  <c r="I667" i="10" s="1"/>
  <c r="I683" i="5"/>
  <c r="I683" i="10" s="1"/>
  <c r="I691" i="5"/>
  <c r="I691" i="10" s="1"/>
  <c r="I687" i="5"/>
  <c r="I687" i="10" s="1"/>
  <c r="I695" i="5"/>
  <c r="I695" i="10" s="1"/>
  <c r="I12" i="5"/>
  <c r="I12" i="10" s="1"/>
  <c r="I32" i="5"/>
  <c r="I32" i="10" s="1"/>
  <c r="I48" i="5"/>
  <c r="I48" i="10" s="1"/>
  <c r="I56" i="5"/>
  <c r="I56" i="10" s="1"/>
  <c r="I64" i="5"/>
  <c r="I64" i="10" s="1"/>
  <c r="I72" i="5"/>
  <c r="I72" i="10" s="1"/>
  <c r="I88" i="5"/>
  <c r="I88" i="10" s="1"/>
  <c r="I96" i="5"/>
  <c r="I96" i="10" s="1"/>
  <c r="I104" i="5"/>
  <c r="I104" i="10" s="1"/>
  <c r="I120" i="5"/>
  <c r="I120" i="10" s="1"/>
  <c r="I128" i="5"/>
  <c r="I128" i="10" s="1"/>
  <c r="I136" i="5"/>
  <c r="I136" i="10" s="1"/>
  <c r="I146" i="5"/>
  <c r="I146" i="10" s="1"/>
  <c r="I154" i="5"/>
  <c r="I154" i="10" s="1"/>
  <c r="I162" i="5"/>
  <c r="I162" i="10" s="1"/>
  <c r="I170" i="5"/>
  <c r="I170" i="10" s="1"/>
  <c r="I178" i="5"/>
  <c r="I178" i="10" s="1"/>
  <c r="I186" i="5"/>
  <c r="I186" i="10" s="1"/>
  <c r="I194" i="5"/>
  <c r="I194" i="10" s="1"/>
  <c r="I202" i="5"/>
  <c r="I202" i="10" s="1"/>
  <c r="I210" i="5"/>
  <c r="I210" i="10" s="1"/>
  <c r="I218" i="5"/>
  <c r="I218" i="10" s="1"/>
  <c r="I226" i="5"/>
  <c r="I226" i="10" s="1"/>
  <c r="I234" i="5"/>
  <c r="I234" i="10" s="1"/>
  <c r="I242" i="5"/>
  <c r="I242" i="10" s="1"/>
  <c r="I250" i="5"/>
  <c r="I250" i="10" s="1"/>
  <c r="I258" i="5"/>
  <c r="I258" i="10" s="1"/>
  <c r="I266" i="5"/>
  <c r="I266" i="10" s="1"/>
  <c r="I274" i="5"/>
  <c r="I274" i="10" s="1"/>
  <c r="I282" i="5"/>
  <c r="I282" i="10" s="1"/>
  <c r="I292" i="5"/>
  <c r="I292" i="10" s="1"/>
  <c r="I300" i="5"/>
  <c r="I300" i="10" s="1"/>
  <c r="I308" i="5"/>
  <c r="I308" i="10" s="1"/>
  <c r="I316" i="5"/>
  <c r="I316" i="10" s="1"/>
  <c r="I324" i="5"/>
  <c r="I324" i="10" s="1"/>
  <c r="I332" i="5"/>
  <c r="I332" i="10" s="1"/>
  <c r="I340" i="5"/>
  <c r="I340" i="10" s="1"/>
  <c r="I348" i="5"/>
  <c r="I348" i="10" s="1"/>
  <c r="I356" i="5"/>
  <c r="I356" i="10" s="1"/>
  <c r="I364" i="5"/>
  <c r="I364" i="10" s="1"/>
  <c r="I372" i="5"/>
  <c r="I372" i="10" s="1"/>
  <c r="I380" i="5"/>
  <c r="I380" i="10" s="1"/>
  <c r="I388" i="5"/>
  <c r="I388" i="10" s="1"/>
  <c r="I396" i="5"/>
  <c r="I396" i="10" s="1"/>
  <c r="I404" i="5"/>
  <c r="I404" i="10" s="1"/>
  <c r="I412" i="5"/>
  <c r="I412" i="10" s="1"/>
  <c r="I420" i="5"/>
  <c r="I420" i="10" s="1"/>
  <c r="I428" i="5"/>
  <c r="I428" i="10" s="1"/>
  <c r="I436" i="5"/>
  <c r="I436" i="10" s="1"/>
  <c r="I444" i="5"/>
  <c r="I444" i="10" s="1"/>
  <c r="I452" i="5"/>
  <c r="I452" i="10" s="1"/>
  <c r="I460" i="5"/>
  <c r="I460" i="10" s="1"/>
  <c r="I468" i="5"/>
  <c r="I468" i="10" s="1"/>
  <c r="I476" i="5"/>
  <c r="I476" i="10" s="1"/>
  <c r="I484" i="5"/>
  <c r="I484" i="10" s="1"/>
  <c r="I492" i="5"/>
  <c r="I492" i="10" s="1"/>
  <c r="I500" i="5"/>
  <c r="I500" i="10" s="1"/>
  <c r="I508" i="5"/>
  <c r="I508" i="10" s="1"/>
  <c r="I516" i="5"/>
  <c r="I516" i="10" s="1"/>
  <c r="I524" i="5"/>
  <c r="I524" i="10" s="1"/>
  <c r="I532" i="5"/>
  <c r="I532" i="10" s="1"/>
  <c r="I540" i="5"/>
  <c r="I540" i="10" s="1"/>
  <c r="I548" i="5"/>
  <c r="I548" i="10" s="1"/>
  <c r="I556" i="5"/>
  <c r="I556" i="10" s="1"/>
  <c r="I564" i="5"/>
  <c r="I564" i="10" s="1"/>
  <c r="I572" i="5"/>
  <c r="I572" i="10" s="1"/>
  <c r="I580" i="5"/>
  <c r="I580" i="10" s="1"/>
  <c r="I588" i="5"/>
  <c r="I588" i="10" s="1"/>
  <c r="I596" i="5"/>
  <c r="I596" i="10" s="1"/>
  <c r="I604" i="5"/>
  <c r="I604" i="10" s="1"/>
  <c r="I612" i="5"/>
  <c r="I612" i="10" s="1"/>
  <c r="I620" i="5"/>
  <c r="I620" i="10" s="1"/>
  <c r="I628" i="5"/>
  <c r="I628" i="10" s="1"/>
  <c r="I636" i="5"/>
  <c r="I636" i="10" s="1"/>
  <c r="I644" i="5"/>
  <c r="I644" i="10" s="1"/>
  <c r="I652" i="5"/>
  <c r="I652" i="10" s="1"/>
  <c r="I660" i="5"/>
  <c r="I660" i="10" s="1"/>
  <c r="I668" i="5"/>
  <c r="I668" i="10" s="1"/>
  <c r="I676" i="5"/>
  <c r="I676" i="10" s="1"/>
  <c r="I684" i="5"/>
  <c r="I684" i="10" s="1"/>
  <c r="I692" i="5"/>
  <c r="I692" i="10" s="1"/>
  <c r="I700" i="5"/>
  <c r="I700" i="10" s="1"/>
  <c r="I710" i="5"/>
  <c r="I710" i="10" s="1"/>
  <c r="I718" i="5"/>
  <c r="I718" i="10" s="1"/>
  <c r="I726" i="5"/>
  <c r="I726" i="10" s="1"/>
  <c r="I51" i="5"/>
  <c r="I51" i="10" s="1"/>
  <c r="I67" i="5"/>
  <c r="I67" i="10" s="1"/>
  <c r="I75" i="5"/>
  <c r="I75" i="10" s="1"/>
  <c r="I83" i="5"/>
  <c r="I83" i="10" s="1"/>
  <c r="I91" i="5"/>
  <c r="I91" i="10" s="1"/>
  <c r="I115" i="5"/>
  <c r="I115" i="10" s="1"/>
  <c r="I123" i="5"/>
  <c r="I123" i="10" s="1"/>
  <c r="I131" i="5"/>
  <c r="I131" i="10" s="1"/>
  <c r="I139" i="5"/>
  <c r="I139" i="10" s="1"/>
  <c r="I171" i="5"/>
  <c r="I171" i="10" s="1"/>
  <c r="I187" i="5"/>
  <c r="I187" i="10" s="1"/>
  <c r="I193" i="5"/>
  <c r="I193" i="10" s="1"/>
  <c r="I195" i="5"/>
  <c r="I195" i="10" s="1"/>
  <c r="I203" i="5"/>
  <c r="I203" i="10" s="1"/>
  <c r="I243" i="5"/>
  <c r="I243" i="10" s="1"/>
  <c r="I365" i="5"/>
  <c r="I365" i="10" s="1"/>
  <c r="I727" i="5"/>
  <c r="I727" i="10" s="1"/>
  <c r="I655" i="5"/>
  <c r="I655" i="10" s="1"/>
  <c r="I663" i="5"/>
  <c r="I663" i="10" s="1"/>
  <c r="I10" i="5"/>
  <c r="I10" i="10" s="1"/>
  <c r="I18" i="5"/>
  <c r="I18" i="10" s="1"/>
  <c r="I22" i="5"/>
  <c r="I22" i="10" s="1"/>
  <c r="I26" i="5"/>
  <c r="I26" i="10" s="1"/>
  <c r="I28" i="5"/>
  <c r="I28" i="10" s="1"/>
  <c r="I38" i="5"/>
  <c r="I38" i="10" s="1"/>
  <c r="I46" i="5"/>
  <c r="I46" i="10" s="1"/>
  <c r="I62" i="5"/>
  <c r="I62" i="10" s="1"/>
  <c r="I66" i="5"/>
  <c r="I66" i="10" s="1"/>
  <c r="I74" i="5"/>
  <c r="I74" i="10" s="1"/>
  <c r="I76" i="5"/>
  <c r="I76" i="10" s="1"/>
  <c r="I82" i="5"/>
  <c r="I82" i="10" s="1"/>
  <c r="I84" i="5"/>
  <c r="I84" i="10" s="1"/>
  <c r="I86" i="5"/>
  <c r="I86" i="10" s="1"/>
  <c r="I90" i="5"/>
  <c r="I90" i="10" s="1"/>
  <c r="I98" i="5"/>
  <c r="I98" i="10" s="1"/>
  <c r="I106" i="5"/>
  <c r="I106" i="10" s="1"/>
  <c r="I114" i="5"/>
  <c r="I114" i="10" s="1"/>
  <c r="I116" i="5"/>
  <c r="I116" i="10" s="1"/>
  <c r="I122" i="5"/>
  <c r="I122" i="10" s="1"/>
  <c r="I126" i="5"/>
  <c r="I126" i="10" s="1"/>
  <c r="I134" i="5"/>
  <c r="I134" i="10" s="1"/>
  <c r="I140" i="5"/>
  <c r="I140" i="10" s="1"/>
  <c r="I148" i="5"/>
  <c r="I148" i="10" s="1"/>
  <c r="I156" i="5"/>
  <c r="I156" i="10" s="1"/>
  <c r="I164" i="5"/>
  <c r="I164" i="10" s="1"/>
  <c r="I172" i="5"/>
  <c r="I172" i="10" s="1"/>
  <c r="I180" i="5"/>
  <c r="I180" i="10" s="1"/>
  <c r="I188" i="5"/>
  <c r="I188" i="10" s="1"/>
  <c r="I196" i="5"/>
  <c r="I196" i="10" s="1"/>
  <c r="I204" i="5"/>
  <c r="I204" i="10" s="1"/>
  <c r="I212" i="5"/>
  <c r="I212" i="10" s="1"/>
  <c r="I220" i="5"/>
  <c r="I220" i="10" s="1"/>
  <c r="I228" i="5"/>
  <c r="I228" i="10" s="1"/>
  <c r="I236" i="5"/>
  <c r="I236" i="10" s="1"/>
  <c r="I244" i="5"/>
  <c r="I244" i="10" s="1"/>
  <c r="I252" i="5"/>
  <c r="I252" i="10" s="1"/>
  <c r="I260" i="5"/>
  <c r="I260" i="10" s="1"/>
  <c r="I268" i="5"/>
  <c r="I268" i="10" s="1"/>
  <c r="I276" i="5"/>
  <c r="I276" i="10" s="1"/>
  <c r="I284" i="5"/>
  <c r="I284" i="10" s="1"/>
  <c r="I294" i="5"/>
  <c r="I294" i="10" s="1"/>
  <c r="I302" i="5"/>
  <c r="I302" i="10" s="1"/>
  <c r="I310" i="5"/>
  <c r="I310" i="10" s="1"/>
  <c r="I318" i="5"/>
  <c r="I318" i="10" s="1"/>
  <c r="I326" i="5"/>
  <c r="I326" i="10" s="1"/>
  <c r="I334" i="5"/>
  <c r="I334" i="10" s="1"/>
  <c r="I342" i="5"/>
  <c r="I342" i="10" s="1"/>
  <c r="I350" i="5"/>
  <c r="I350" i="10" s="1"/>
  <c r="I358" i="5"/>
  <c r="I358" i="10" s="1"/>
  <c r="I366" i="5"/>
  <c r="I366" i="10" s="1"/>
  <c r="I374" i="5"/>
  <c r="I374" i="10" s="1"/>
  <c r="I382" i="5"/>
  <c r="I382" i="10" s="1"/>
  <c r="I390" i="5"/>
  <c r="I390" i="10" s="1"/>
  <c r="I398" i="5"/>
  <c r="I398" i="10" s="1"/>
  <c r="I406" i="5"/>
  <c r="I406" i="10" s="1"/>
  <c r="I414" i="5"/>
  <c r="I414" i="10" s="1"/>
  <c r="I422" i="5"/>
  <c r="I422" i="10" s="1"/>
  <c r="I430" i="5"/>
  <c r="I430" i="10" s="1"/>
  <c r="I438" i="5"/>
  <c r="I438" i="10" s="1"/>
  <c r="I446" i="5"/>
  <c r="I446" i="10" s="1"/>
  <c r="I454" i="5"/>
  <c r="I454" i="10" s="1"/>
  <c r="I462" i="5"/>
  <c r="I462" i="10" s="1"/>
  <c r="I470" i="5"/>
  <c r="I470" i="10" s="1"/>
  <c r="I478" i="5"/>
  <c r="I478" i="10" s="1"/>
  <c r="I486" i="5"/>
  <c r="I486" i="10" s="1"/>
  <c r="I494" i="5"/>
  <c r="I494" i="10" s="1"/>
  <c r="I502" i="5"/>
  <c r="I502" i="10" s="1"/>
  <c r="I510" i="5"/>
  <c r="I510" i="10" s="1"/>
  <c r="I518" i="5"/>
  <c r="I518" i="10" s="1"/>
  <c r="I526" i="5"/>
  <c r="I526" i="10" s="1"/>
  <c r="I534" i="5"/>
  <c r="I534" i="10" s="1"/>
  <c r="I542" i="5"/>
  <c r="I542" i="10" s="1"/>
  <c r="I550" i="5"/>
  <c r="I550" i="10" s="1"/>
  <c r="I558" i="5"/>
  <c r="I558" i="10" s="1"/>
  <c r="I566" i="5"/>
  <c r="I566" i="10" s="1"/>
  <c r="I574" i="5"/>
  <c r="I574" i="10" s="1"/>
  <c r="I582" i="5"/>
  <c r="I582" i="10" s="1"/>
  <c r="I590" i="5"/>
  <c r="I590" i="10" s="1"/>
  <c r="I598" i="5"/>
  <c r="I598" i="10" s="1"/>
  <c r="I606" i="5"/>
  <c r="I606" i="10" s="1"/>
  <c r="I614" i="5"/>
  <c r="I614" i="10" s="1"/>
  <c r="I622" i="5"/>
  <c r="I622" i="10" s="1"/>
  <c r="I630" i="5"/>
  <c r="I630" i="10" s="1"/>
  <c r="I638" i="5"/>
  <c r="I638" i="10" s="1"/>
  <c r="I646" i="5"/>
  <c r="I646" i="10" s="1"/>
  <c r="I654" i="5"/>
  <c r="I654" i="10" s="1"/>
  <c r="I662" i="5"/>
  <c r="I662" i="10" s="1"/>
  <c r="I670" i="5"/>
  <c r="I670" i="10" s="1"/>
  <c r="I678" i="5"/>
  <c r="I678" i="10" s="1"/>
  <c r="I686" i="5"/>
  <c r="I686" i="10" s="1"/>
  <c r="I694" i="5"/>
  <c r="I694" i="10" s="1"/>
  <c r="I702" i="5"/>
  <c r="I702" i="10" s="1"/>
  <c r="I704" i="5"/>
  <c r="I704" i="10" s="1"/>
  <c r="I712" i="5"/>
  <c r="I712" i="10" s="1"/>
  <c r="I720" i="5"/>
  <c r="I720" i="10" s="1"/>
  <c r="I728" i="5"/>
  <c r="I728" i="10" s="1"/>
  <c r="I11" i="5"/>
  <c r="I11" i="10" s="1"/>
  <c r="I31" i="5"/>
  <c r="I31" i="10" s="1"/>
  <c r="I39" i="5"/>
  <c r="I39" i="10" s="1"/>
  <c r="I47" i="5"/>
  <c r="I47" i="10" s="1"/>
  <c r="I79" i="5"/>
  <c r="I79" i="10" s="1"/>
  <c r="I111" i="5"/>
  <c r="I111" i="10" s="1"/>
  <c r="I147" i="5"/>
  <c r="I147" i="10" s="1"/>
  <c r="I155" i="5"/>
  <c r="I155" i="10" s="1"/>
  <c r="I163" i="5"/>
  <c r="I163" i="10" s="1"/>
  <c r="I179" i="5"/>
  <c r="I179" i="10" s="1"/>
  <c r="I211" i="5"/>
  <c r="I211" i="10" s="1"/>
  <c r="I219" i="5"/>
  <c r="I219" i="10" s="1"/>
  <c r="I227" i="5"/>
  <c r="I227" i="10" s="1"/>
  <c r="I235" i="5"/>
  <c r="I235" i="10" s="1"/>
  <c r="I251" i="5"/>
  <c r="I251" i="10" s="1"/>
  <c r="I259" i="5"/>
  <c r="I259" i="10" s="1"/>
  <c r="I267" i="5"/>
  <c r="I267" i="10" s="1"/>
  <c r="I275" i="5"/>
  <c r="I275" i="10" s="1"/>
  <c r="I283" i="5"/>
  <c r="I283" i="10" s="1"/>
  <c r="I287" i="5"/>
  <c r="I287" i="10" s="1"/>
  <c r="I295" i="5"/>
  <c r="I295" i="10" s="1"/>
  <c r="I303" i="5"/>
  <c r="I303" i="10" s="1"/>
  <c r="I311" i="5"/>
  <c r="I311" i="10" s="1"/>
  <c r="I319" i="5"/>
  <c r="I319" i="10" s="1"/>
  <c r="I327" i="5"/>
  <c r="I327" i="10" s="1"/>
  <c r="I335" i="5"/>
  <c r="I335" i="10" s="1"/>
  <c r="I343" i="5"/>
  <c r="I343" i="10" s="1"/>
  <c r="I351" i="5"/>
  <c r="I351" i="10" s="1"/>
  <c r="I359" i="5"/>
  <c r="I359" i="10" s="1"/>
  <c r="I367" i="5"/>
  <c r="I367" i="10" s="1"/>
  <c r="I375" i="5"/>
  <c r="I375" i="10" s="1"/>
  <c r="I383" i="5"/>
  <c r="I383" i="10" s="1"/>
  <c r="I391" i="5"/>
  <c r="I391" i="10" s="1"/>
  <c r="I399" i="5"/>
  <c r="I399" i="10" s="1"/>
  <c r="I407" i="5"/>
  <c r="I407" i="10" s="1"/>
  <c r="I415" i="5"/>
  <c r="I415" i="10" s="1"/>
  <c r="I423" i="5"/>
  <c r="I423" i="10" s="1"/>
  <c r="I431" i="5"/>
  <c r="I431" i="10" s="1"/>
  <c r="I439" i="5"/>
  <c r="I439" i="10" s="1"/>
  <c r="I447" i="5"/>
  <c r="I447" i="10" s="1"/>
  <c r="I455" i="5"/>
  <c r="I455" i="10" s="1"/>
  <c r="I463" i="5"/>
  <c r="I463" i="10" s="1"/>
  <c r="I471" i="5"/>
  <c r="I471" i="10" s="1"/>
  <c r="I479" i="5"/>
  <c r="I479" i="10" s="1"/>
  <c r="I487" i="5"/>
  <c r="I487" i="10" s="1"/>
  <c r="I495" i="5"/>
  <c r="I495" i="10" s="1"/>
  <c r="I503" i="5"/>
  <c r="I503" i="10" s="1"/>
  <c r="I511" i="5"/>
  <c r="I511" i="10" s="1"/>
  <c r="I519" i="5"/>
  <c r="I519" i="10" s="1"/>
  <c r="I527" i="5"/>
  <c r="I527" i="10" s="1"/>
  <c r="I535" i="5"/>
  <c r="I535" i="10" s="1"/>
  <c r="I543" i="5"/>
  <c r="I543" i="10" s="1"/>
  <c r="I551" i="5"/>
  <c r="I551" i="10" s="1"/>
  <c r="I559" i="5"/>
  <c r="I559" i="10" s="1"/>
  <c r="I567" i="5"/>
  <c r="I567" i="10" s="1"/>
  <c r="I575" i="5"/>
  <c r="I575" i="10" s="1"/>
  <c r="I583" i="5"/>
  <c r="I583" i="10" s="1"/>
  <c r="I591" i="5"/>
  <c r="I591" i="10" s="1"/>
  <c r="I599" i="5"/>
  <c r="I599" i="10" s="1"/>
  <c r="I607" i="5"/>
  <c r="I607" i="10" s="1"/>
  <c r="I615" i="5"/>
  <c r="I615" i="10" s="1"/>
  <c r="I623" i="5"/>
  <c r="I623" i="10" s="1"/>
  <c r="I631" i="5"/>
  <c r="I631" i="10" s="1"/>
  <c r="I647" i="5"/>
  <c r="I647" i="10" s="1"/>
  <c r="I14" i="5"/>
  <c r="I14" i="10" s="1"/>
  <c r="I20" i="5"/>
  <c r="I20" i="10" s="1"/>
  <c r="I36" i="5"/>
  <c r="I36" i="10" s="1"/>
  <c r="I44" i="5"/>
  <c r="I44" i="10" s="1"/>
  <c r="I52" i="5"/>
  <c r="I52" i="10" s="1"/>
  <c r="I54" i="5"/>
  <c r="I54" i="10" s="1"/>
  <c r="I60" i="5"/>
  <c r="I60" i="10" s="1"/>
  <c r="I68" i="5"/>
  <c r="I68" i="10" s="1"/>
  <c r="I92" i="5"/>
  <c r="I92" i="10" s="1"/>
  <c r="I94" i="5"/>
  <c r="I94" i="10" s="1"/>
  <c r="I100" i="5"/>
  <c r="I100" i="10" s="1"/>
  <c r="I108" i="5"/>
  <c r="I108" i="10" s="1"/>
  <c r="I118" i="5"/>
  <c r="I118" i="10" s="1"/>
  <c r="I124" i="5"/>
  <c r="I124" i="10" s="1"/>
  <c r="I132" i="5"/>
  <c r="I132" i="10" s="1"/>
  <c r="I142" i="5"/>
  <c r="I142" i="10" s="1"/>
  <c r="I150" i="5"/>
  <c r="I150" i="10" s="1"/>
  <c r="I158" i="5"/>
  <c r="I158" i="10" s="1"/>
  <c r="I166" i="5"/>
  <c r="I166" i="10" s="1"/>
  <c r="I174" i="5"/>
  <c r="I174" i="10" s="1"/>
  <c r="I182" i="5"/>
  <c r="I182" i="10" s="1"/>
  <c r="I190" i="5"/>
  <c r="I190" i="10" s="1"/>
  <c r="I198" i="5"/>
  <c r="I198" i="10" s="1"/>
  <c r="I206" i="5"/>
  <c r="I206" i="10" s="1"/>
  <c r="I214" i="5"/>
  <c r="I214" i="10" s="1"/>
  <c r="I222" i="5"/>
  <c r="I222" i="10" s="1"/>
  <c r="I230" i="5"/>
  <c r="I230" i="10" s="1"/>
  <c r="I238" i="5"/>
  <c r="I238" i="10" s="1"/>
  <c r="I246" i="5"/>
  <c r="I246" i="10" s="1"/>
  <c r="I254" i="5"/>
  <c r="I254" i="10" s="1"/>
  <c r="I262" i="5"/>
  <c r="I262" i="10" s="1"/>
  <c r="I270" i="5"/>
  <c r="I270" i="10" s="1"/>
  <c r="I278" i="5"/>
  <c r="I278" i="10" s="1"/>
  <c r="I286" i="5"/>
  <c r="I286" i="10" s="1"/>
  <c r="I288" i="5"/>
  <c r="I288" i="10" s="1"/>
  <c r="I296" i="5"/>
  <c r="I296" i="10" s="1"/>
  <c r="I304" i="5"/>
  <c r="I304" i="10" s="1"/>
  <c r="I312" i="5"/>
  <c r="I312" i="10" s="1"/>
  <c r="I320" i="5"/>
  <c r="I320" i="10" s="1"/>
  <c r="I328" i="5"/>
  <c r="I328" i="10" s="1"/>
  <c r="I336" i="5"/>
  <c r="I336" i="10" s="1"/>
  <c r="I344" i="5"/>
  <c r="I344" i="10" s="1"/>
  <c r="I352" i="5"/>
  <c r="I352" i="10" s="1"/>
  <c r="I360" i="5"/>
  <c r="I360" i="10" s="1"/>
  <c r="I368" i="5"/>
  <c r="I368" i="10" s="1"/>
  <c r="I376" i="5"/>
  <c r="I376" i="10" s="1"/>
  <c r="I384" i="5"/>
  <c r="I384" i="10" s="1"/>
  <c r="I392" i="5"/>
  <c r="I392" i="10" s="1"/>
  <c r="I400" i="5"/>
  <c r="I400" i="10" s="1"/>
  <c r="I408" i="5"/>
  <c r="I408" i="10" s="1"/>
  <c r="I416" i="5"/>
  <c r="I416" i="10" s="1"/>
  <c r="I424" i="5"/>
  <c r="I424" i="10" s="1"/>
  <c r="I432" i="5"/>
  <c r="I432" i="10" s="1"/>
  <c r="I440" i="5"/>
  <c r="I440" i="10" s="1"/>
  <c r="I448" i="5"/>
  <c r="I448" i="10" s="1"/>
  <c r="I456" i="5"/>
  <c r="I456" i="10" s="1"/>
  <c r="I464" i="5"/>
  <c r="I464" i="10" s="1"/>
  <c r="I472" i="5"/>
  <c r="I472" i="10" s="1"/>
  <c r="I480" i="5"/>
  <c r="I480" i="10" s="1"/>
  <c r="I488" i="5"/>
  <c r="I488" i="10" s="1"/>
  <c r="I496" i="5"/>
  <c r="I496" i="10" s="1"/>
  <c r="I504" i="5"/>
  <c r="I504" i="10" s="1"/>
  <c r="I512" i="5"/>
  <c r="I512" i="10" s="1"/>
  <c r="I520" i="5"/>
  <c r="I520" i="10" s="1"/>
  <c r="I528" i="5"/>
  <c r="I528" i="10" s="1"/>
  <c r="I536" i="5"/>
  <c r="I536" i="10" s="1"/>
  <c r="I544" i="5"/>
  <c r="I544" i="10" s="1"/>
  <c r="I552" i="5"/>
  <c r="I552" i="10" s="1"/>
  <c r="I560" i="5"/>
  <c r="I560" i="10" s="1"/>
  <c r="I568" i="5"/>
  <c r="I568" i="10" s="1"/>
  <c r="I576" i="5"/>
  <c r="I576" i="10" s="1"/>
  <c r="I584" i="5"/>
  <c r="I584" i="10" s="1"/>
  <c r="I592" i="5"/>
  <c r="I592" i="10" s="1"/>
  <c r="I600" i="5"/>
  <c r="I600" i="10" s="1"/>
  <c r="I608" i="5"/>
  <c r="I608" i="10" s="1"/>
  <c r="I616" i="5"/>
  <c r="I616" i="10" s="1"/>
  <c r="I624" i="5"/>
  <c r="I624" i="10" s="1"/>
  <c r="I632" i="5"/>
  <c r="I632" i="10" s="1"/>
  <c r="I640" i="5"/>
  <c r="I640" i="10" s="1"/>
  <c r="I648" i="5"/>
  <c r="I648" i="10" s="1"/>
  <c r="I656" i="5"/>
  <c r="I656" i="10" s="1"/>
  <c r="I664" i="5"/>
  <c r="I664" i="10" s="1"/>
  <c r="I672" i="5"/>
  <c r="I672" i="10" s="1"/>
  <c r="I680" i="5"/>
  <c r="I680" i="10" s="1"/>
  <c r="I688" i="5"/>
  <c r="I688" i="10" s="1"/>
  <c r="I696" i="5"/>
  <c r="I696" i="10" s="1"/>
  <c r="I706" i="5"/>
  <c r="I706" i="10" s="1"/>
  <c r="I714" i="5"/>
  <c r="I714" i="10" s="1"/>
  <c r="I722" i="5"/>
  <c r="I722" i="10" s="1"/>
  <c r="I55" i="5"/>
  <c r="I55" i="10" s="1"/>
  <c r="I63" i="5"/>
  <c r="I63" i="10" s="1"/>
  <c r="I71" i="5"/>
  <c r="I71" i="10" s="1"/>
  <c r="I87" i="5"/>
  <c r="I87" i="10" s="1"/>
  <c r="I95" i="5"/>
  <c r="I95" i="10" s="1"/>
  <c r="I103" i="5"/>
  <c r="I103" i="10" s="1"/>
  <c r="I119" i="5"/>
  <c r="I119" i="10" s="1"/>
  <c r="I127" i="5"/>
  <c r="I127" i="10" s="1"/>
  <c r="I135" i="5"/>
  <c r="I135" i="10" s="1"/>
  <c r="I143" i="5"/>
  <c r="I143" i="10" s="1"/>
  <c r="I149" i="5"/>
  <c r="I149" i="10" s="1"/>
  <c r="I215" i="5"/>
  <c r="I215" i="10" s="1"/>
  <c r="I223" i="5"/>
  <c r="I223" i="10" s="1"/>
  <c r="I255" i="5"/>
  <c r="I255" i="10" s="1"/>
  <c r="I279" i="5"/>
  <c r="I279" i="10" s="1"/>
  <c r="I633" i="5"/>
  <c r="I633" i="10" s="1"/>
  <c r="I707" i="5"/>
  <c r="I707" i="10" s="1"/>
  <c r="I715" i="5"/>
  <c r="I715" i="10" s="1"/>
  <c r="I723" i="5"/>
  <c r="I723" i="10" s="1"/>
  <c r="I555" i="5"/>
  <c r="I555" i="10" s="1"/>
  <c r="I579" i="5"/>
  <c r="I579" i="10" s="1"/>
  <c r="I595" i="5"/>
  <c r="I595" i="10" s="1"/>
  <c r="I603" i="5"/>
  <c r="I603" i="10" s="1"/>
  <c r="I627" i="5"/>
  <c r="I627" i="10" s="1"/>
  <c r="I635" i="5"/>
  <c r="I635" i="10" s="1"/>
  <c r="I675" i="5"/>
  <c r="I675" i="10" s="1"/>
  <c r="I699" i="5"/>
  <c r="I699" i="10" s="1"/>
  <c r="I703" i="5"/>
  <c r="I703" i="10" s="1"/>
  <c r="I711" i="5"/>
  <c r="I711" i="10" s="1"/>
  <c r="I719" i="5"/>
  <c r="I719" i="10" s="1"/>
  <c r="I639" i="5"/>
  <c r="I639" i="10" s="1"/>
  <c r="I671" i="5"/>
  <c r="I671" i="10" s="1"/>
  <c r="I679" i="5"/>
  <c r="I679" i="10" s="1"/>
  <c r="I729" i="5"/>
  <c r="I729" i="10" s="1"/>
  <c r="E306" i="3"/>
  <c r="E322" i="3"/>
  <c r="E338" i="3"/>
  <c r="E354" i="3"/>
  <c r="E370" i="3"/>
  <c r="E386" i="3"/>
  <c r="E402" i="3"/>
  <c r="E418" i="3"/>
  <c r="E26" i="3"/>
  <c r="E42" i="3"/>
  <c r="E58" i="3"/>
  <c r="E74" i="3"/>
  <c r="E90" i="3"/>
  <c r="E106" i="3"/>
  <c r="E122" i="3"/>
  <c r="E138" i="3"/>
  <c r="E154" i="3"/>
  <c r="E170" i="3"/>
  <c r="E186" i="3"/>
  <c r="E202" i="3"/>
  <c r="E218" i="3"/>
  <c r="E234" i="3"/>
  <c r="E250" i="3"/>
  <c r="E266" i="3"/>
  <c r="E282" i="3"/>
  <c r="E293" i="3"/>
  <c r="E432" i="3"/>
  <c r="E436" i="3"/>
  <c r="E440" i="3"/>
  <c r="E444" i="3"/>
  <c r="E448" i="3"/>
  <c r="E452" i="3"/>
  <c r="E456" i="3"/>
  <c r="E460" i="3"/>
  <c r="E464" i="3"/>
  <c r="E468" i="3"/>
  <c r="E472" i="3"/>
  <c r="E476" i="3"/>
  <c r="E480" i="3"/>
  <c r="E484" i="3"/>
  <c r="E488" i="3"/>
  <c r="E492" i="3"/>
  <c r="E496" i="3"/>
  <c r="E500" i="3"/>
  <c r="E504" i="3"/>
  <c r="E508" i="3"/>
  <c r="E512" i="3"/>
  <c r="E10" i="3"/>
  <c r="E294" i="3"/>
  <c r="E310" i="3"/>
  <c r="E326" i="3"/>
  <c r="E342" i="3"/>
  <c r="E358" i="3"/>
  <c r="E374" i="3"/>
  <c r="E390" i="3"/>
  <c r="E406" i="3"/>
  <c r="E14" i="8"/>
  <c r="E619" i="3"/>
  <c r="E22" i="3"/>
  <c r="E38" i="3"/>
  <c r="E54" i="3"/>
  <c r="E70" i="3"/>
  <c r="E86" i="3"/>
  <c r="E102" i="3"/>
  <c r="E118" i="3"/>
  <c r="E134" i="3"/>
  <c r="E150" i="3"/>
  <c r="E166" i="3"/>
  <c r="E182" i="3"/>
  <c r="E198" i="3"/>
  <c r="E214" i="3"/>
  <c r="E230" i="3"/>
  <c r="E246" i="3"/>
  <c r="E262" i="3"/>
  <c r="E278" i="3"/>
  <c r="E296" i="3"/>
  <c r="E304" i="3"/>
  <c r="E312" i="3"/>
  <c r="E320" i="3"/>
  <c r="E328" i="3"/>
  <c r="E336" i="3"/>
  <c r="E344" i="3"/>
  <c r="E352" i="3"/>
  <c r="E360" i="3"/>
  <c r="E368" i="3"/>
  <c r="E376" i="3"/>
  <c r="E384" i="3"/>
  <c r="E392" i="3"/>
  <c r="E400" i="3"/>
  <c r="E408" i="3"/>
  <c r="E416" i="3"/>
  <c r="E428" i="3"/>
  <c r="E528" i="3"/>
  <c r="E532" i="3"/>
  <c r="E536" i="3"/>
  <c r="E540" i="3"/>
  <c r="E544" i="3"/>
  <c r="E548" i="3"/>
  <c r="E552" i="3"/>
  <c r="E556" i="3"/>
  <c r="E560" i="3"/>
  <c r="E564" i="3"/>
  <c r="E568" i="3"/>
  <c r="E572" i="3"/>
  <c r="E576" i="3"/>
  <c r="E580" i="3"/>
  <c r="E584" i="3"/>
  <c r="E588" i="3"/>
  <c r="E592" i="3"/>
  <c r="E596" i="3"/>
  <c r="E600" i="3"/>
  <c r="E604" i="3"/>
  <c r="E608" i="3"/>
  <c r="E612" i="3"/>
  <c r="E616" i="3"/>
  <c r="E620" i="3"/>
  <c r="E624" i="3"/>
  <c r="E628" i="3"/>
  <c r="E632" i="3"/>
  <c r="E636" i="3"/>
  <c r="E640" i="3"/>
  <c r="E644" i="3"/>
  <c r="E648" i="3"/>
  <c r="E652" i="3"/>
  <c r="E656" i="3"/>
  <c r="E660" i="3"/>
  <c r="E664" i="3"/>
  <c r="E668" i="3"/>
  <c r="E672" i="3"/>
  <c r="E676" i="3"/>
  <c r="E680" i="3"/>
  <c r="E684" i="3"/>
  <c r="E688" i="3"/>
  <c r="E692" i="3"/>
  <c r="E696" i="3"/>
  <c r="E700" i="3"/>
  <c r="E704" i="3"/>
  <c r="E708" i="3"/>
  <c r="E712" i="3"/>
  <c r="E716" i="3"/>
  <c r="E720" i="3"/>
  <c r="E724" i="3"/>
  <c r="E728" i="3"/>
  <c r="E314" i="3"/>
  <c r="E330" i="3"/>
  <c r="E346" i="3"/>
  <c r="E362" i="3"/>
  <c r="E378" i="3"/>
  <c r="E394" i="3"/>
  <c r="E410" i="3"/>
  <c r="E19" i="8"/>
  <c r="E18" i="8"/>
  <c r="E18" i="3"/>
  <c r="E34" i="3"/>
  <c r="E50" i="3"/>
  <c r="E66" i="3"/>
  <c r="E82" i="3"/>
  <c r="E98" i="3"/>
  <c r="E114" i="3"/>
  <c r="E130" i="3"/>
  <c r="E146" i="3"/>
  <c r="E162" i="3"/>
  <c r="E178" i="3"/>
  <c r="E194" i="3"/>
  <c r="E210" i="3"/>
  <c r="E226" i="3"/>
  <c r="E242" i="3"/>
  <c r="E258" i="3"/>
  <c r="E274" i="3"/>
  <c r="E290" i="3"/>
  <c r="E424" i="3"/>
  <c r="E302" i="3"/>
  <c r="E318" i="3"/>
  <c r="E334" i="3"/>
  <c r="E350" i="3"/>
  <c r="E366" i="3"/>
  <c r="E382" i="3"/>
  <c r="E398" i="3"/>
  <c r="E414" i="3"/>
  <c r="E15" i="8"/>
  <c r="E297" i="3"/>
  <c r="E14" i="3"/>
  <c r="E30" i="3"/>
  <c r="E46" i="3"/>
  <c r="E62" i="3"/>
  <c r="E78" i="3"/>
  <c r="E94" i="3"/>
  <c r="E110" i="3"/>
  <c r="E126" i="3"/>
  <c r="E142" i="3"/>
  <c r="E158" i="3"/>
  <c r="E174" i="3"/>
  <c r="E190" i="3"/>
  <c r="E206" i="3"/>
  <c r="E222" i="3"/>
  <c r="E238" i="3"/>
  <c r="E254" i="3"/>
  <c r="E270" i="3"/>
  <c r="E286" i="3"/>
  <c r="E292" i="3"/>
  <c r="E300" i="3"/>
  <c r="E308" i="3"/>
  <c r="E316" i="3"/>
  <c r="E324" i="3"/>
  <c r="E332" i="3"/>
  <c r="E340" i="3"/>
  <c r="E348" i="3"/>
  <c r="E356" i="3"/>
  <c r="E364" i="3"/>
  <c r="E372" i="3"/>
  <c r="E380" i="3"/>
  <c r="E388" i="3"/>
  <c r="E396" i="3"/>
  <c r="E404" i="3"/>
  <c r="E412" i="3"/>
  <c r="E420" i="3"/>
  <c r="E516" i="3"/>
  <c r="E520" i="3"/>
  <c r="E524" i="3"/>
  <c r="E21" i="3"/>
  <c r="E37" i="3"/>
  <c r="E53" i="3"/>
  <c r="E69" i="3"/>
  <c r="E85" i="3"/>
  <c r="E101" i="3"/>
  <c r="E117" i="3"/>
  <c r="E133" i="3"/>
  <c r="E149" i="3"/>
  <c r="E165" i="3"/>
  <c r="E181" i="3"/>
  <c r="E197" i="3"/>
  <c r="E213" i="3"/>
  <c r="E229" i="3"/>
  <c r="E245" i="3"/>
  <c r="E261" i="3"/>
  <c r="E277" i="3"/>
  <c r="E313" i="3"/>
  <c r="E329" i="3"/>
  <c r="E345" i="3"/>
  <c r="E361" i="3"/>
  <c r="E377" i="3"/>
  <c r="E393" i="3"/>
  <c r="E409" i="3"/>
  <c r="E4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629" i="3"/>
  <c r="E633" i="3"/>
  <c r="E637" i="3"/>
  <c r="E641" i="3"/>
  <c r="E645" i="3"/>
  <c r="E649" i="3"/>
  <c r="E653" i="3"/>
  <c r="E657" i="3"/>
  <c r="E661" i="3"/>
  <c r="E665" i="3"/>
  <c r="E669" i="3"/>
  <c r="E673" i="3"/>
  <c r="E677" i="3"/>
  <c r="E681" i="3"/>
  <c r="E685" i="3"/>
  <c r="E689" i="3"/>
  <c r="E693" i="3"/>
  <c r="E697" i="3"/>
  <c r="E701" i="3"/>
  <c r="E705" i="3"/>
  <c r="E709" i="3"/>
  <c r="E713" i="3"/>
  <c r="E717" i="3"/>
  <c r="E721" i="3"/>
  <c r="E725" i="3"/>
  <c r="E729" i="3"/>
  <c r="E12" i="3"/>
  <c r="E28" i="3"/>
  <c r="E44" i="3"/>
  <c r="E60" i="3"/>
  <c r="E76" i="3"/>
  <c r="E92" i="3"/>
  <c r="E108" i="3"/>
  <c r="E124" i="3"/>
  <c r="E140" i="3"/>
  <c r="E156" i="3"/>
  <c r="E172" i="3"/>
  <c r="E188" i="3"/>
  <c r="E204" i="3"/>
  <c r="E220" i="3"/>
  <c r="E236" i="3"/>
  <c r="E252" i="3"/>
  <c r="E268" i="3"/>
  <c r="E284" i="3"/>
  <c r="E17" i="3"/>
  <c r="E33" i="3"/>
  <c r="E49" i="3"/>
  <c r="E65" i="3"/>
  <c r="E81" i="3"/>
  <c r="E97" i="3"/>
  <c r="E113" i="3"/>
  <c r="E129" i="3"/>
  <c r="E145" i="3"/>
  <c r="E161" i="3"/>
  <c r="E177" i="3"/>
  <c r="E193" i="3"/>
  <c r="E209" i="3"/>
  <c r="E225" i="3"/>
  <c r="E241" i="3"/>
  <c r="E257" i="3"/>
  <c r="E273" i="3"/>
  <c r="E289" i="3"/>
  <c r="E309" i="3"/>
  <c r="E325" i="3"/>
  <c r="E341" i="3"/>
  <c r="E357" i="3"/>
  <c r="E373" i="3"/>
  <c r="E389" i="3"/>
  <c r="E405" i="3"/>
  <c r="E421" i="3"/>
  <c r="E437" i="3"/>
  <c r="E441" i="3"/>
  <c r="E445" i="3"/>
  <c r="E449" i="3"/>
  <c r="E453" i="3"/>
  <c r="E457" i="3"/>
  <c r="E461" i="3"/>
  <c r="E465" i="3"/>
  <c r="E469" i="3"/>
  <c r="E473" i="3"/>
  <c r="E477" i="3"/>
  <c r="E481" i="3"/>
  <c r="E485" i="3"/>
  <c r="E489" i="3"/>
  <c r="E493" i="3"/>
  <c r="E497" i="3"/>
  <c r="E501" i="3"/>
  <c r="E505" i="3"/>
  <c r="E509" i="3"/>
  <c r="E513" i="3"/>
  <c r="E24" i="3"/>
  <c r="E40" i="3"/>
  <c r="E56" i="3"/>
  <c r="E72" i="3"/>
  <c r="E88" i="3"/>
  <c r="E104" i="3"/>
  <c r="E120" i="3"/>
  <c r="E136" i="3"/>
  <c r="E152" i="3"/>
  <c r="E168" i="3"/>
  <c r="E184" i="3"/>
  <c r="E200" i="3"/>
  <c r="E216" i="3"/>
  <c r="E232" i="3"/>
  <c r="E248" i="3"/>
  <c r="E264" i="3"/>
  <c r="E280" i="3"/>
  <c r="E530" i="3"/>
  <c r="E534" i="3"/>
  <c r="E538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630" i="3"/>
  <c r="E634" i="3"/>
  <c r="E638" i="3"/>
  <c r="E642" i="3"/>
  <c r="E646" i="3"/>
  <c r="E650" i="3"/>
  <c r="E654" i="3"/>
  <c r="E658" i="3"/>
  <c r="E662" i="3"/>
  <c r="E666" i="3"/>
  <c r="E670" i="3"/>
  <c r="E674" i="3"/>
  <c r="E678" i="3"/>
  <c r="E682" i="3"/>
  <c r="E686" i="3"/>
  <c r="E690" i="3"/>
  <c r="E694" i="3"/>
  <c r="E698" i="3"/>
  <c r="E702" i="3"/>
  <c r="E706" i="3"/>
  <c r="E710" i="3"/>
  <c r="E714" i="3"/>
  <c r="E718" i="3"/>
  <c r="E722" i="3"/>
  <c r="E726" i="3"/>
  <c r="E13" i="3"/>
  <c r="E29" i="3"/>
  <c r="E45" i="3"/>
  <c r="E61" i="3"/>
  <c r="E77" i="3"/>
  <c r="E93" i="3"/>
  <c r="E109" i="3"/>
  <c r="E125" i="3"/>
  <c r="E141" i="3"/>
  <c r="E157" i="3"/>
  <c r="E173" i="3"/>
  <c r="E189" i="3"/>
  <c r="E205" i="3"/>
  <c r="E221" i="3"/>
  <c r="E237" i="3"/>
  <c r="E253" i="3"/>
  <c r="E269" i="3"/>
  <c r="E285" i="3"/>
  <c r="E305" i="3"/>
  <c r="E321" i="3"/>
  <c r="E337" i="3"/>
  <c r="E353" i="3"/>
  <c r="E369" i="3"/>
  <c r="E385" i="3"/>
  <c r="E401" i="3"/>
  <c r="E417" i="3"/>
  <c r="E433" i="3"/>
  <c r="E20" i="3"/>
  <c r="E36" i="3"/>
  <c r="E52" i="3"/>
  <c r="E68" i="3"/>
  <c r="E84" i="3"/>
  <c r="E100" i="3"/>
  <c r="E116" i="3"/>
  <c r="E132" i="3"/>
  <c r="E148" i="3"/>
  <c r="E164" i="3"/>
  <c r="E180" i="3"/>
  <c r="E196" i="3"/>
  <c r="E212" i="3"/>
  <c r="E228" i="3"/>
  <c r="E244" i="3"/>
  <c r="E260" i="3"/>
  <c r="E276" i="3"/>
  <c r="E25" i="3"/>
  <c r="E41" i="3"/>
  <c r="E57" i="3"/>
  <c r="E73" i="3"/>
  <c r="E89" i="3"/>
  <c r="E105" i="3"/>
  <c r="E121" i="3"/>
  <c r="E137" i="3"/>
  <c r="E153" i="3"/>
  <c r="E169" i="3"/>
  <c r="E185" i="3"/>
  <c r="E201" i="3"/>
  <c r="E217" i="3"/>
  <c r="E233" i="3"/>
  <c r="E249" i="3"/>
  <c r="E265" i="3"/>
  <c r="E281" i="3"/>
  <c r="E301" i="3"/>
  <c r="E317" i="3"/>
  <c r="E333" i="3"/>
  <c r="E349" i="3"/>
  <c r="E365" i="3"/>
  <c r="E381" i="3"/>
  <c r="E397" i="3"/>
  <c r="E413" i="3"/>
  <c r="E429" i="3"/>
  <c r="E517" i="3"/>
  <c r="E521" i="3"/>
  <c r="E525" i="3"/>
  <c r="E16" i="3"/>
  <c r="E32" i="3"/>
  <c r="E48" i="3"/>
  <c r="E64" i="3"/>
  <c r="E80" i="3"/>
  <c r="E96" i="3"/>
  <c r="E112" i="3"/>
  <c r="E128" i="3"/>
  <c r="E144" i="3"/>
  <c r="E160" i="3"/>
  <c r="E176" i="3"/>
  <c r="E192" i="3"/>
  <c r="E208" i="3"/>
  <c r="E224" i="3"/>
  <c r="E240" i="3"/>
  <c r="E256" i="3"/>
  <c r="E272" i="3"/>
  <c r="E288" i="3"/>
  <c r="E422" i="3"/>
  <c r="E426" i="3"/>
  <c r="E430" i="3"/>
  <c r="E434" i="3"/>
  <c r="E438" i="3"/>
  <c r="E442" i="3"/>
  <c r="E446" i="3"/>
  <c r="E450" i="3"/>
  <c r="E454" i="3"/>
  <c r="E458" i="3"/>
  <c r="E462" i="3"/>
  <c r="E466" i="3"/>
  <c r="E470" i="3"/>
  <c r="E474" i="3"/>
  <c r="E478" i="3"/>
  <c r="E482" i="3"/>
  <c r="E486" i="3"/>
  <c r="E490" i="3"/>
  <c r="E494" i="3"/>
  <c r="E498" i="3"/>
  <c r="E502" i="3"/>
  <c r="E506" i="3"/>
  <c r="E510" i="3"/>
  <c r="E514" i="3"/>
  <c r="E518" i="3"/>
  <c r="E522" i="3"/>
  <c r="E526" i="3"/>
  <c r="E298" i="3"/>
  <c r="O20" i="5"/>
  <c r="O36" i="5"/>
  <c r="AB36" i="5" s="1"/>
  <c r="D594" i="2" s="1"/>
  <c r="O56" i="5"/>
  <c r="O68" i="5"/>
  <c r="AB68" i="5" s="1"/>
  <c r="L595" i="2" s="1"/>
  <c r="O80" i="5"/>
  <c r="AB80" i="5" s="1"/>
  <c r="X595" i="2" s="1"/>
  <c r="O100" i="5"/>
  <c r="O116" i="5"/>
  <c r="O140" i="5"/>
  <c r="O156" i="5"/>
  <c r="O172" i="5"/>
  <c r="O196" i="5"/>
  <c r="O212" i="5"/>
  <c r="AB212" i="5" s="1"/>
  <c r="L601" i="2" s="1"/>
  <c r="O228" i="5"/>
  <c r="O244" i="5"/>
  <c r="O244" i="10" s="1"/>
  <c r="O268" i="5"/>
  <c r="O284" i="5"/>
  <c r="O288" i="5"/>
  <c r="O296" i="5"/>
  <c r="O312" i="5"/>
  <c r="O328" i="5"/>
  <c r="AB328" i="5" s="1"/>
  <c r="H606" i="2" s="1"/>
  <c r="O344" i="5"/>
  <c r="O360" i="5"/>
  <c r="O360" i="10" s="1"/>
  <c r="O376" i="5"/>
  <c r="O392" i="5"/>
  <c r="O400" i="5"/>
  <c r="O416" i="5"/>
  <c r="AB416" i="5" s="1"/>
  <c r="X609" i="2" s="1"/>
  <c r="O432" i="5"/>
  <c r="O448" i="5"/>
  <c r="AB448" i="5" s="1"/>
  <c r="H611" i="2" s="1"/>
  <c r="O472" i="5"/>
  <c r="O488" i="5"/>
  <c r="O512" i="5"/>
  <c r="O528" i="5"/>
  <c r="O544" i="5"/>
  <c r="O560" i="5"/>
  <c r="AB560" i="5" s="1"/>
  <c r="X615" i="2" s="1"/>
  <c r="O572" i="5"/>
  <c r="O588" i="5"/>
  <c r="AB588" i="5" s="1"/>
  <c r="D617" i="2" s="1"/>
  <c r="O604" i="5"/>
  <c r="O620" i="5"/>
  <c r="O636" i="5"/>
  <c r="AB636" i="5" s="1"/>
  <c r="D619" i="2" s="1"/>
  <c r="O656" i="5"/>
  <c r="O664" i="5"/>
  <c r="O680" i="5"/>
  <c r="AB680" i="5" s="1"/>
  <c r="X620" i="2" s="1"/>
  <c r="O692" i="5"/>
  <c r="O708" i="5"/>
  <c r="AB708" i="5" s="1"/>
  <c r="D622" i="2" s="1"/>
  <c r="O712" i="5"/>
  <c r="O712" i="10" s="1"/>
  <c r="O724" i="5"/>
  <c r="O724" i="10" s="1"/>
  <c r="K15" i="5"/>
  <c r="K23" i="5"/>
  <c r="K31" i="5"/>
  <c r="K39" i="5"/>
  <c r="AA39" i="5" s="1"/>
  <c r="G558" i="2" s="1"/>
  <c r="K47" i="5"/>
  <c r="K47" i="10" s="1"/>
  <c r="K53" i="5"/>
  <c r="K53" i="10" s="1"/>
  <c r="K61" i="5"/>
  <c r="K67" i="5"/>
  <c r="K75" i="5"/>
  <c r="K103" i="5"/>
  <c r="K111" i="5"/>
  <c r="K111" i="10" s="1"/>
  <c r="K119" i="5"/>
  <c r="K129" i="5"/>
  <c r="AA129" i="5" s="1"/>
  <c r="Y561" i="2" s="1"/>
  <c r="K137" i="5"/>
  <c r="K147" i="5"/>
  <c r="K155" i="5"/>
  <c r="K161" i="5"/>
  <c r="K169" i="5"/>
  <c r="AA169" i="5" s="1"/>
  <c r="Q563" i="2" s="1"/>
  <c r="K177" i="5"/>
  <c r="K185" i="5"/>
  <c r="K189" i="5"/>
  <c r="K189" i="10" s="1"/>
  <c r="K203" i="5"/>
  <c r="K211" i="5"/>
  <c r="K219" i="5"/>
  <c r="K219" i="10" s="1"/>
  <c r="K227" i="5"/>
  <c r="K235" i="5"/>
  <c r="AA235" i="5" s="1"/>
  <c r="K566" i="2" s="1"/>
  <c r="K243" i="5"/>
  <c r="K251" i="5"/>
  <c r="K255" i="5"/>
  <c r="AA255" i="5" s="1"/>
  <c r="G567" i="2" s="1"/>
  <c r="K263" i="5"/>
  <c r="K271" i="5"/>
  <c r="K279" i="5"/>
  <c r="K287" i="5"/>
  <c r="K289" i="5"/>
  <c r="AA289" i="5" s="1"/>
  <c r="Q568" i="2" s="1"/>
  <c r="K301" i="5"/>
  <c r="K309" i="5"/>
  <c r="K317" i="5"/>
  <c r="AA317" i="5" s="1"/>
  <c r="U569" i="2" s="1"/>
  <c r="K325" i="5"/>
  <c r="K333" i="5"/>
  <c r="K341" i="5"/>
  <c r="K349" i="5"/>
  <c r="K357" i="5"/>
  <c r="K365" i="5"/>
  <c r="K373" i="5"/>
  <c r="K381" i="5"/>
  <c r="AA381" i="5" s="1"/>
  <c r="M572" i="2" s="1"/>
  <c r="K389" i="5"/>
  <c r="K395" i="5"/>
  <c r="K403" i="5"/>
  <c r="K411" i="5"/>
  <c r="K419" i="5"/>
  <c r="AA419" i="5" s="1"/>
  <c r="C574" i="2" s="1"/>
  <c r="K427" i="5"/>
  <c r="K435" i="5"/>
  <c r="K443" i="5"/>
  <c r="K443" i="10" s="1"/>
  <c r="K451" i="5"/>
  <c r="K459" i="5"/>
  <c r="K459" i="10" s="1"/>
  <c r="K469" i="5"/>
  <c r="K477" i="5"/>
  <c r="K485" i="5"/>
  <c r="AA485" i="5" s="1"/>
  <c r="U576" i="2" s="1"/>
  <c r="K493" i="5"/>
  <c r="K501" i="5"/>
  <c r="K507" i="5"/>
  <c r="AA507" i="5" s="1"/>
  <c r="S577" i="2" s="1"/>
  <c r="K515" i="5"/>
  <c r="K523" i="5"/>
  <c r="K531" i="5"/>
  <c r="K539" i="5"/>
  <c r="K547" i="5"/>
  <c r="AA547" i="5" s="1"/>
  <c r="K579" i="2" s="1"/>
  <c r="K555" i="5"/>
  <c r="K563" i="5"/>
  <c r="K567" i="5"/>
  <c r="K567" i="10" s="1"/>
  <c r="K575" i="5"/>
  <c r="K583" i="5"/>
  <c r="K591" i="5"/>
  <c r="K599" i="5"/>
  <c r="K607" i="5"/>
  <c r="K615" i="5"/>
  <c r="K615" i="10" s="1"/>
  <c r="K623" i="5"/>
  <c r="K631" i="5"/>
  <c r="AA631" i="5" s="1"/>
  <c r="W582" i="2" s="1"/>
  <c r="K639" i="5"/>
  <c r="K647" i="5"/>
  <c r="K649" i="5"/>
  <c r="K657" i="5"/>
  <c r="K669" i="5"/>
  <c r="AA669" i="5" s="1"/>
  <c r="M584" i="2" s="1"/>
  <c r="K677" i="5"/>
  <c r="K685" i="5"/>
  <c r="K691" i="5"/>
  <c r="AA691" i="5" s="1"/>
  <c r="K585" i="2" s="1"/>
  <c r="K699" i="5"/>
  <c r="K707" i="5"/>
  <c r="K717" i="5"/>
  <c r="K723" i="5"/>
  <c r="K725" i="5"/>
  <c r="AA725" i="5" s="1"/>
  <c r="U586" i="2" s="1"/>
  <c r="O25" i="5"/>
  <c r="O41" i="5"/>
  <c r="O69" i="5"/>
  <c r="AB69" i="5" s="1"/>
  <c r="M595" i="2" s="1"/>
  <c r="O93" i="5"/>
  <c r="O105" i="5"/>
  <c r="O121" i="5"/>
  <c r="AB121" i="5" s="1"/>
  <c r="Q597" i="2" s="1"/>
  <c r="O125" i="5"/>
  <c r="O149" i="5"/>
  <c r="O153" i="5"/>
  <c r="O157" i="5"/>
  <c r="O173" i="5"/>
  <c r="AB173" i="5" s="1"/>
  <c r="U599" i="2" s="1"/>
  <c r="O193" i="5"/>
  <c r="O197" i="5"/>
  <c r="O213" i="5"/>
  <c r="AB213" i="5" s="1"/>
  <c r="M601" i="2" s="1"/>
  <c r="O229" i="5"/>
  <c r="O245" i="5"/>
  <c r="O245" i="10" s="1"/>
  <c r="O261" i="5"/>
  <c r="AB261" i="5" s="1"/>
  <c r="M603" i="2" s="1"/>
  <c r="O277" i="5"/>
  <c r="O305" i="5"/>
  <c r="AB305" i="5" s="1"/>
  <c r="I605" i="2" s="1"/>
  <c r="O321" i="5"/>
  <c r="O337" i="5"/>
  <c r="O353" i="5"/>
  <c r="O369" i="5"/>
  <c r="O385" i="5"/>
  <c r="O385" i="10" s="1"/>
  <c r="O397" i="5"/>
  <c r="O24" i="5"/>
  <c r="O40" i="5"/>
  <c r="O40" i="10" s="1"/>
  <c r="O60" i="5"/>
  <c r="AB60" i="5" s="1"/>
  <c r="D595" i="2" s="1"/>
  <c r="O72" i="5"/>
  <c r="O84" i="5"/>
  <c r="O96" i="5"/>
  <c r="O104" i="5"/>
  <c r="O120" i="5"/>
  <c r="O128" i="5"/>
  <c r="O148" i="5"/>
  <c r="AB148" i="5" s="1"/>
  <c r="T598" i="2" s="1"/>
  <c r="O152" i="5"/>
  <c r="O160" i="5"/>
  <c r="O176" i="5"/>
  <c r="O188" i="5"/>
  <c r="O200" i="5"/>
  <c r="O216" i="5"/>
  <c r="O232" i="5"/>
  <c r="O248" i="5"/>
  <c r="O248" i="10" s="1"/>
  <c r="O256" i="5"/>
  <c r="AB256" i="5" s="1"/>
  <c r="H603" i="2" s="1"/>
  <c r="O272" i="5"/>
  <c r="O292" i="5"/>
  <c r="O300" i="5"/>
  <c r="O316" i="5"/>
  <c r="O332" i="5"/>
  <c r="O348" i="5"/>
  <c r="O364" i="5"/>
  <c r="AB364" i="5" s="1"/>
  <c r="T607" i="2" s="1"/>
  <c r="O380" i="5"/>
  <c r="AB380" i="5" s="1"/>
  <c r="L608" i="2" s="1"/>
  <c r="O404" i="5"/>
  <c r="O420" i="5"/>
  <c r="O436" i="5"/>
  <c r="O452" i="5"/>
  <c r="O476" i="5"/>
  <c r="AB476" i="5" s="1"/>
  <c r="L612" i="2" s="1"/>
  <c r="O492" i="5"/>
  <c r="O516" i="5"/>
  <c r="O532" i="5"/>
  <c r="AB532" i="5" s="1"/>
  <c r="T614" i="2" s="1"/>
  <c r="O548" i="5"/>
  <c r="O576" i="5"/>
  <c r="O592" i="5"/>
  <c r="O608" i="5"/>
  <c r="O624" i="5"/>
  <c r="O640" i="5"/>
  <c r="O660" i="5"/>
  <c r="AB660" i="5" s="1"/>
  <c r="D620" i="2" s="1"/>
  <c r="O668" i="5"/>
  <c r="AB668" i="5" s="1"/>
  <c r="L620" i="2" s="1"/>
  <c r="O684" i="5"/>
  <c r="O696" i="5"/>
  <c r="O728" i="5"/>
  <c r="K17" i="5"/>
  <c r="K25" i="5"/>
  <c r="K25" i="10" s="1"/>
  <c r="K33" i="5"/>
  <c r="K41" i="5"/>
  <c r="K49" i="5"/>
  <c r="AA49" i="5" s="1"/>
  <c r="Q558" i="2" s="1"/>
  <c r="K55" i="5"/>
  <c r="K63" i="5"/>
  <c r="K69" i="5"/>
  <c r="K77" i="5"/>
  <c r="K83" i="5"/>
  <c r="K91" i="5"/>
  <c r="K91" i="10" s="1"/>
  <c r="K105" i="5"/>
  <c r="K113" i="5"/>
  <c r="AA113" i="5" s="1"/>
  <c r="I561" i="2" s="1"/>
  <c r="K121" i="5"/>
  <c r="K131" i="5"/>
  <c r="K139" i="5"/>
  <c r="K141" i="5"/>
  <c r="K149" i="5"/>
  <c r="K163" i="5"/>
  <c r="K163" i="10" s="1"/>
  <c r="K171" i="5"/>
  <c r="K179" i="5"/>
  <c r="AA179" i="5" s="1"/>
  <c r="C564" i="2" s="1"/>
  <c r="K191" i="5"/>
  <c r="K197" i="5"/>
  <c r="K205" i="5"/>
  <c r="K213" i="5"/>
  <c r="K221" i="5"/>
  <c r="K229" i="5"/>
  <c r="K237" i="5"/>
  <c r="K245" i="5"/>
  <c r="AA245" i="5" s="1"/>
  <c r="U566" i="2" s="1"/>
  <c r="K253" i="5"/>
  <c r="K257" i="5"/>
  <c r="K265" i="5"/>
  <c r="AA265" i="5" s="1"/>
  <c r="Q567" i="2" s="1"/>
  <c r="K273" i="5"/>
  <c r="K281" i="5"/>
  <c r="K281" i="10" s="1"/>
  <c r="K291" i="5"/>
  <c r="K291" i="10" s="1"/>
  <c r="K303" i="5"/>
  <c r="K311" i="5"/>
  <c r="AA311" i="5" s="1"/>
  <c r="O569" i="2" s="1"/>
  <c r="K319" i="5"/>
  <c r="K327" i="5"/>
  <c r="K335" i="5"/>
  <c r="K343" i="5"/>
  <c r="K351" i="5"/>
  <c r="K359" i="5"/>
  <c r="K367" i="5"/>
  <c r="K375" i="5"/>
  <c r="AA375" i="5" s="1"/>
  <c r="G572" i="2" s="1"/>
  <c r="K383" i="5"/>
  <c r="K391" i="5"/>
  <c r="K397" i="5"/>
  <c r="K397" i="10" s="1"/>
  <c r="K405" i="5"/>
  <c r="K413" i="5"/>
  <c r="K421" i="5"/>
  <c r="K429" i="5"/>
  <c r="K437" i="5"/>
  <c r="AA437" i="5" s="1"/>
  <c r="U574" i="2" s="1"/>
  <c r="K445" i="5"/>
  <c r="K453" i="5"/>
  <c r="K461" i="5"/>
  <c r="K471" i="5"/>
  <c r="K479" i="5"/>
  <c r="K479" i="10" s="1"/>
  <c r="K487" i="5"/>
  <c r="K495" i="5"/>
  <c r="K503" i="5"/>
  <c r="AA503" i="5" s="1"/>
  <c r="O577" i="2" s="1"/>
  <c r="K509" i="5"/>
  <c r="K517" i="5"/>
  <c r="K525" i="5"/>
  <c r="AA525" i="5" s="1"/>
  <c r="M578" i="2" s="1"/>
  <c r="K533" i="5"/>
  <c r="AA533" i="5" s="1"/>
  <c r="U578" i="2" s="1"/>
  <c r="K541" i="5"/>
  <c r="K549" i="5"/>
  <c r="K557" i="5"/>
  <c r="K569" i="5"/>
  <c r="AA569" i="5" s="1"/>
  <c r="I580" i="2" s="1"/>
  <c r="K577" i="5"/>
  <c r="K585" i="5"/>
  <c r="K593" i="5"/>
  <c r="K601" i="5"/>
  <c r="K609" i="5"/>
  <c r="K617" i="5"/>
  <c r="K625" i="5"/>
  <c r="K633" i="5"/>
  <c r="AA633" i="5" s="1"/>
  <c r="Y582" i="2" s="1"/>
  <c r="K641" i="5"/>
  <c r="K651" i="5"/>
  <c r="K659" i="5"/>
  <c r="K671" i="5"/>
  <c r="K679" i="5"/>
  <c r="K693" i="5"/>
  <c r="K701" i="5"/>
  <c r="K709" i="5"/>
  <c r="AA709" i="5" s="1"/>
  <c r="E586" i="2" s="1"/>
  <c r="K711" i="5"/>
  <c r="K719" i="5"/>
  <c r="O13" i="5"/>
  <c r="O29" i="5"/>
  <c r="O45" i="5"/>
  <c r="O53" i="5"/>
  <c r="O73" i="5"/>
  <c r="O81" i="5"/>
  <c r="AB81" i="5" s="1"/>
  <c r="Y595" i="2" s="1"/>
  <c r="O97" i="5"/>
  <c r="O109" i="5"/>
  <c r="O129" i="5"/>
  <c r="AB129" i="5" s="1"/>
  <c r="Y597" i="2" s="1"/>
  <c r="O161" i="5"/>
  <c r="O177" i="5"/>
  <c r="O177" i="10" s="1"/>
  <c r="O201" i="5"/>
  <c r="O201" i="10" s="1"/>
  <c r="O217" i="5"/>
  <c r="O233" i="5"/>
  <c r="AB233" i="5" s="1"/>
  <c r="I602" i="2" s="1"/>
  <c r="O249" i="5"/>
  <c r="O265" i="5"/>
  <c r="O281" i="5"/>
  <c r="O309" i="5"/>
  <c r="O325" i="5"/>
  <c r="O341" i="5"/>
  <c r="O357" i="5"/>
  <c r="O373" i="5"/>
  <c r="AB373" i="5" s="1"/>
  <c r="E608" i="2" s="1"/>
  <c r="O389" i="5"/>
  <c r="AB389" i="5" s="1"/>
  <c r="U608" i="2" s="1"/>
  <c r="O401" i="5"/>
  <c r="O12" i="5"/>
  <c r="O28" i="5"/>
  <c r="O44" i="5"/>
  <c r="O76" i="5"/>
  <c r="O108" i="5"/>
  <c r="O124" i="5"/>
  <c r="AB124" i="5" s="1"/>
  <c r="T597" i="2" s="1"/>
  <c r="O132" i="5"/>
  <c r="O164" i="5"/>
  <c r="O180" i="5"/>
  <c r="O192" i="5"/>
  <c r="O204" i="5"/>
  <c r="O220" i="5"/>
  <c r="O220" i="10" s="1"/>
  <c r="O236" i="5"/>
  <c r="O252" i="5"/>
  <c r="AB252" i="5" s="1"/>
  <c r="D603" i="2" s="1"/>
  <c r="O260" i="5"/>
  <c r="O276" i="5"/>
  <c r="O304" i="5"/>
  <c r="AB304" i="5" s="1"/>
  <c r="H605" i="2" s="1"/>
  <c r="O320" i="5"/>
  <c r="O336" i="5"/>
  <c r="O352" i="5"/>
  <c r="O352" i="10" s="1"/>
  <c r="O368" i="5"/>
  <c r="O384" i="5"/>
  <c r="AB384" i="5" s="1"/>
  <c r="P608" i="2" s="1"/>
  <c r="O408" i="5"/>
  <c r="O424" i="5"/>
  <c r="O424" i="10" s="1"/>
  <c r="O440" i="5"/>
  <c r="O456" i="5"/>
  <c r="O464" i="5"/>
  <c r="O480" i="5"/>
  <c r="O480" i="10" s="1"/>
  <c r="O496" i="5"/>
  <c r="O504" i="5"/>
  <c r="AB504" i="5" s="1"/>
  <c r="P613" i="2" s="1"/>
  <c r="O520" i="5"/>
  <c r="O536" i="5"/>
  <c r="O552" i="5"/>
  <c r="O552" i="10" s="1"/>
  <c r="O564" i="5"/>
  <c r="O580" i="5"/>
  <c r="O596" i="5"/>
  <c r="O596" i="10" s="1"/>
  <c r="O612" i="5"/>
  <c r="O628" i="5"/>
  <c r="AB628" i="5" s="1"/>
  <c r="T618" i="2" s="1"/>
  <c r="O644" i="5"/>
  <c r="O648" i="5"/>
  <c r="O672" i="5"/>
  <c r="O700" i="5"/>
  <c r="O716" i="5"/>
  <c r="O720" i="5"/>
  <c r="O720" i="10" s="1"/>
  <c r="K11" i="5"/>
  <c r="K19" i="5"/>
  <c r="AA19" i="5" s="1"/>
  <c r="K557" i="2" s="1"/>
  <c r="K27" i="5"/>
  <c r="K35" i="5"/>
  <c r="K43" i="5"/>
  <c r="K51" i="5"/>
  <c r="K57" i="5"/>
  <c r="K71" i="5"/>
  <c r="AA71" i="5" s="1"/>
  <c r="O559" i="2" s="1"/>
  <c r="K79" i="5"/>
  <c r="K87" i="5"/>
  <c r="AA87" i="5" s="1"/>
  <c r="G560" i="2" s="1"/>
  <c r="K95" i="5"/>
  <c r="K99" i="5"/>
  <c r="K107" i="5"/>
  <c r="K115" i="5"/>
  <c r="K123" i="5"/>
  <c r="K125" i="5"/>
  <c r="AA125" i="5" s="1"/>
  <c r="U561" i="2" s="1"/>
  <c r="K133" i="5"/>
  <c r="K143" i="5"/>
  <c r="K143" i="10" s="1"/>
  <c r="K151" i="5"/>
  <c r="K157" i="5"/>
  <c r="K165" i="5"/>
  <c r="K165" i="10" s="1"/>
  <c r="K173" i="5"/>
  <c r="K181" i="5"/>
  <c r="K193" i="5"/>
  <c r="K199" i="5"/>
  <c r="K207" i="5"/>
  <c r="K207" i="10" s="1"/>
  <c r="K215" i="5"/>
  <c r="AA215" i="5" s="1"/>
  <c r="O565" i="2" s="1"/>
  <c r="K223" i="5"/>
  <c r="K223" i="10" s="1"/>
  <c r="K231" i="5"/>
  <c r="K239" i="5"/>
  <c r="K247" i="5"/>
  <c r="K259" i="5"/>
  <c r="K259" i="10" s="1"/>
  <c r="K267" i="5"/>
  <c r="K275" i="5"/>
  <c r="K283" i="5"/>
  <c r="K293" i="5"/>
  <c r="K293" i="10" s="1"/>
  <c r="K295" i="5"/>
  <c r="K297" i="5"/>
  <c r="K305" i="5"/>
  <c r="K313" i="5"/>
  <c r="K321" i="5"/>
  <c r="K329" i="5"/>
  <c r="K329" i="10" s="1"/>
  <c r="K337" i="5"/>
  <c r="K345" i="5"/>
  <c r="K353" i="5"/>
  <c r="K361" i="5"/>
  <c r="K369" i="5"/>
  <c r="K377" i="5"/>
  <c r="K377" i="10" s="1"/>
  <c r="K385" i="5"/>
  <c r="K393" i="5"/>
  <c r="K393" i="10" s="1"/>
  <c r="K399" i="5"/>
  <c r="K407" i="5"/>
  <c r="K415" i="5"/>
  <c r="AA415" i="5" s="1"/>
  <c r="W573" i="2" s="1"/>
  <c r="K423" i="5"/>
  <c r="K431" i="5"/>
  <c r="K439" i="5"/>
  <c r="K447" i="5"/>
  <c r="K455" i="5"/>
  <c r="K455" i="10" s="1"/>
  <c r="K463" i="5"/>
  <c r="K465" i="5"/>
  <c r="K473" i="5"/>
  <c r="K481" i="5"/>
  <c r="K489" i="5"/>
  <c r="K497" i="5"/>
  <c r="K511" i="5"/>
  <c r="K519" i="5"/>
  <c r="K527" i="5"/>
  <c r="K535" i="5"/>
  <c r="AA535" i="5" s="1"/>
  <c r="W578" i="2" s="1"/>
  <c r="K543" i="5"/>
  <c r="K551" i="5"/>
  <c r="K559" i="5"/>
  <c r="K571" i="5"/>
  <c r="K571" i="10" s="1"/>
  <c r="K579" i="5"/>
  <c r="K587" i="5"/>
  <c r="K587" i="10" s="1"/>
  <c r="K595" i="5"/>
  <c r="K603" i="5"/>
  <c r="AA603" i="5" s="1"/>
  <c r="S581" i="2" s="1"/>
  <c r="K611" i="5"/>
  <c r="K619" i="5"/>
  <c r="K627" i="5"/>
  <c r="K635" i="5"/>
  <c r="K643" i="5"/>
  <c r="K653" i="5"/>
  <c r="K653" i="10" s="1"/>
  <c r="K661" i="5"/>
  <c r="K663" i="5"/>
  <c r="K665" i="5"/>
  <c r="K665" i="10" s="1"/>
  <c r="K673" i="5"/>
  <c r="K681" i="5"/>
  <c r="K687" i="5"/>
  <c r="K687" i="10" s="1"/>
  <c r="K695" i="5"/>
  <c r="K703" i="5"/>
  <c r="K703" i="10" s="1"/>
  <c r="K705" i="5"/>
  <c r="AA705" i="5" s="1"/>
  <c r="Y585" i="2" s="1"/>
  <c r="K713" i="5"/>
  <c r="K721" i="5"/>
  <c r="K727" i="5"/>
  <c r="K729" i="5"/>
  <c r="O17" i="5"/>
  <c r="O33" i="5"/>
  <c r="O49" i="5"/>
  <c r="O49" i="10" s="1"/>
  <c r="O57" i="5"/>
  <c r="O77" i="5"/>
  <c r="O85" i="5"/>
  <c r="O85" i="10" s="1"/>
  <c r="O113" i="5"/>
  <c r="O133" i="5"/>
  <c r="O141" i="5"/>
  <c r="O141" i="10" s="1"/>
  <c r="O145" i="5"/>
  <c r="O165" i="5"/>
  <c r="O181" i="5"/>
  <c r="O205" i="5"/>
  <c r="O221" i="5"/>
  <c r="O237" i="5"/>
  <c r="O237" i="10" s="1"/>
  <c r="O253" i="5"/>
  <c r="O269" i="5"/>
  <c r="O269" i="10" s="1"/>
  <c r="O285" i="5"/>
  <c r="O289" i="5"/>
  <c r="O297" i="5"/>
  <c r="O16" i="5"/>
  <c r="O32" i="5"/>
  <c r="O32" i="10" s="1"/>
  <c r="O48" i="5"/>
  <c r="AB48" i="5" s="1"/>
  <c r="P594" i="2" s="1"/>
  <c r="O52" i="5"/>
  <c r="O64" i="5"/>
  <c r="O88" i="5"/>
  <c r="O92" i="5"/>
  <c r="O112" i="5"/>
  <c r="O136" i="5"/>
  <c r="O144" i="5"/>
  <c r="O168" i="5"/>
  <c r="O184" i="5"/>
  <c r="O208" i="5"/>
  <c r="O224" i="5"/>
  <c r="O240" i="5"/>
  <c r="O240" i="10" s="1"/>
  <c r="O264" i="5"/>
  <c r="O264" i="10" s="1"/>
  <c r="O280" i="5"/>
  <c r="O308" i="5"/>
  <c r="O308" i="10" s="1"/>
  <c r="O324" i="5"/>
  <c r="O340" i="5"/>
  <c r="O356" i="5"/>
  <c r="O356" i="10" s="1"/>
  <c r="O372" i="5"/>
  <c r="O388" i="5"/>
  <c r="O396" i="5"/>
  <c r="O412" i="5"/>
  <c r="O428" i="5"/>
  <c r="O444" i="5"/>
  <c r="O444" i="10" s="1"/>
  <c r="O460" i="5"/>
  <c r="O468" i="5"/>
  <c r="O468" i="10" s="1"/>
  <c r="O484" i="5"/>
  <c r="O500" i="5"/>
  <c r="O508" i="5"/>
  <c r="O524" i="5"/>
  <c r="O540" i="5"/>
  <c r="O540" i="10" s="1"/>
  <c r="O556" i="5"/>
  <c r="O568" i="5"/>
  <c r="O584" i="5"/>
  <c r="O600" i="5"/>
  <c r="O616" i="5"/>
  <c r="O616" i="10" s="1"/>
  <c r="O632" i="5"/>
  <c r="O652" i="5"/>
  <c r="O676" i="5"/>
  <c r="O688" i="5"/>
  <c r="O704" i="5"/>
  <c r="K13" i="5"/>
  <c r="K13" i="10" s="1"/>
  <c r="K21" i="5"/>
  <c r="K29" i="5"/>
  <c r="K29" i="10" s="1"/>
  <c r="K37" i="5"/>
  <c r="K45" i="5"/>
  <c r="AA45" i="5" s="1"/>
  <c r="M558" i="2" s="1"/>
  <c r="K59" i="5"/>
  <c r="K65" i="5"/>
  <c r="K73" i="5"/>
  <c r="K81" i="5"/>
  <c r="K85" i="5"/>
  <c r="K89" i="5"/>
  <c r="K89" i="10" s="1"/>
  <c r="K93" i="5"/>
  <c r="K97" i="5"/>
  <c r="K101" i="5"/>
  <c r="K109" i="5"/>
  <c r="K117" i="5"/>
  <c r="K127" i="5"/>
  <c r="K127" i="10" s="1"/>
  <c r="K135" i="5"/>
  <c r="K145" i="5"/>
  <c r="K145" i="10" s="1"/>
  <c r="K153" i="5"/>
  <c r="K159" i="5"/>
  <c r="AA159" i="5" s="1"/>
  <c r="G563" i="2" s="1"/>
  <c r="K167" i="5"/>
  <c r="AA167" i="5" s="1"/>
  <c r="O563" i="2" s="1"/>
  <c r="K175" i="5"/>
  <c r="K183" i="5"/>
  <c r="K187" i="5"/>
  <c r="K195" i="5"/>
  <c r="K201" i="5"/>
  <c r="K201" i="10" s="1"/>
  <c r="K209" i="5"/>
  <c r="K217" i="5"/>
  <c r="K225" i="5"/>
  <c r="K233" i="5"/>
  <c r="K241" i="5"/>
  <c r="K249" i="5"/>
  <c r="K249" i="10" s="1"/>
  <c r="K261" i="5"/>
  <c r="K269" i="5"/>
  <c r="K277" i="5"/>
  <c r="K285" i="5"/>
  <c r="AA285" i="5" s="1"/>
  <c r="M568" i="2" s="1"/>
  <c r="K299" i="5"/>
  <c r="K307" i="5"/>
  <c r="K315" i="5"/>
  <c r="K323" i="5"/>
  <c r="K323" i="10" s="1"/>
  <c r="K331" i="5"/>
  <c r="K339" i="5"/>
  <c r="K339" i="10" s="1"/>
  <c r="K347" i="5"/>
  <c r="K355" i="5"/>
  <c r="AA355" i="5" s="1"/>
  <c r="K571" i="2" s="1"/>
  <c r="K363" i="5"/>
  <c r="K371" i="5"/>
  <c r="K379" i="5"/>
  <c r="K387" i="5"/>
  <c r="K401" i="5"/>
  <c r="K409" i="5"/>
  <c r="K409" i="10" s="1"/>
  <c r="K417" i="5"/>
  <c r="K425" i="5"/>
  <c r="AA425" i="5" s="1"/>
  <c r="I574" i="2" s="1"/>
  <c r="K433" i="5"/>
  <c r="K433" i="10" s="1"/>
  <c r="K441" i="5"/>
  <c r="K449" i="5"/>
  <c r="K457" i="5"/>
  <c r="K467" i="5"/>
  <c r="K475" i="5"/>
  <c r="K475" i="10" s="1"/>
  <c r="K483" i="5"/>
  <c r="K483" i="10" s="1"/>
  <c r="K491" i="5"/>
  <c r="K499" i="5"/>
  <c r="K505" i="5"/>
  <c r="K513" i="5"/>
  <c r="K521" i="5"/>
  <c r="K529" i="5"/>
  <c r="K537" i="5"/>
  <c r="K537" i="10" s="1"/>
  <c r="K545" i="5"/>
  <c r="K545" i="10" s="1"/>
  <c r="K553" i="5"/>
  <c r="K561" i="5"/>
  <c r="K565" i="5"/>
  <c r="K573" i="5"/>
  <c r="K573" i="10" s="1"/>
  <c r="K581" i="5"/>
  <c r="K589" i="5"/>
  <c r="K597" i="5"/>
  <c r="K597" i="10" s="1"/>
  <c r="K605" i="5"/>
  <c r="AA605" i="5" s="1"/>
  <c r="U581" i="2" s="1"/>
  <c r="K613" i="5"/>
  <c r="K621" i="5"/>
  <c r="K629" i="5"/>
  <c r="K637" i="5"/>
  <c r="K645" i="5"/>
  <c r="AA645" i="5" s="1"/>
  <c r="M583" i="2" s="1"/>
  <c r="K655" i="5"/>
  <c r="K667" i="5"/>
  <c r="K667" i="10" s="1"/>
  <c r="K675" i="5"/>
  <c r="K683" i="5"/>
  <c r="K689" i="5"/>
  <c r="K697" i="5"/>
  <c r="K715" i="5"/>
  <c r="K715" i="10" s="1"/>
  <c r="O21" i="5"/>
  <c r="O37" i="5"/>
  <c r="AB37" i="5" s="1"/>
  <c r="E594" i="2" s="1"/>
  <c r="O61" i="5"/>
  <c r="O61" i="10" s="1"/>
  <c r="O65" i="5"/>
  <c r="O89" i="5"/>
  <c r="AB89" i="5" s="1"/>
  <c r="I596" i="2" s="1"/>
  <c r="O101" i="5"/>
  <c r="O117" i="5"/>
  <c r="O137" i="5"/>
  <c r="O169" i="5"/>
  <c r="O185" i="5"/>
  <c r="O189" i="5"/>
  <c r="O209" i="5"/>
  <c r="O225" i="5"/>
  <c r="AB225" i="5" s="1"/>
  <c r="Y601" i="2" s="1"/>
  <c r="O241" i="5"/>
  <c r="O257" i="5"/>
  <c r="O273" i="5"/>
  <c r="O293" i="5"/>
  <c r="O301" i="5"/>
  <c r="O317" i="5"/>
  <c r="O317" i="10" s="1"/>
  <c r="O333" i="5"/>
  <c r="O349" i="5"/>
  <c r="O365" i="5"/>
  <c r="O381" i="5"/>
  <c r="O421" i="5"/>
  <c r="O437" i="5"/>
  <c r="O453" i="5"/>
  <c r="O473" i="5"/>
  <c r="O489" i="5"/>
  <c r="O517" i="5"/>
  <c r="O533" i="5"/>
  <c r="O533" i="10" s="1"/>
  <c r="O549" i="5"/>
  <c r="O573" i="5"/>
  <c r="O589" i="5"/>
  <c r="O605" i="5"/>
  <c r="AB605" i="5" s="1"/>
  <c r="U617" i="2" s="1"/>
  <c r="O621" i="5"/>
  <c r="O621" i="10" s="1"/>
  <c r="O637" i="5"/>
  <c r="O657" i="5"/>
  <c r="O665" i="5"/>
  <c r="O681" i="5"/>
  <c r="O693" i="5"/>
  <c r="O713" i="5"/>
  <c r="O10" i="5"/>
  <c r="O26" i="5"/>
  <c r="O42" i="5"/>
  <c r="O62" i="5"/>
  <c r="O74" i="5"/>
  <c r="O86" i="5"/>
  <c r="AB86" i="5" s="1"/>
  <c r="F596" i="2" s="1"/>
  <c r="O106" i="5"/>
  <c r="O122" i="5"/>
  <c r="O122" i="10" s="1"/>
  <c r="O130" i="5"/>
  <c r="O154" i="5"/>
  <c r="AB154" i="5" s="1"/>
  <c r="B599" i="2" s="1"/>
  <c r="O162" i="5"/>
  <c r="O178" i="5"/>
  <c r="O190" i="5"/>
  <c r="O202" i="5"/>
  <c r="O218" i="5"/>
  <c r="O234" i="5"/>
  <c r="O250" i="5"/>
  <c r="O258" i="5"/>
  <c r="AB258" i="5" s="1"/>
  <c r="J603" i="2" s="1"/>
  <c r="O274" i="5"/>
  <c r="O294" i="5"/>
  <c r="O302" i="5"/>
  <c r="O318" i="5"/>
  <c r="O334" i="5"/>
  <c r="AB334" i="5" s="1"/>
  <c r="N606" i="2" s="1"/>
  <c r="O350" i="5"/>
  <c r="O350" i="10" s="1"/>
  <c r="O366" i="5"/>
  <c r="O382" i="5"/>
  <c r="AB382" i="5" s="1"/>
  <c r="N608" i="2" s="1"/>
  <c r="O406" i="5"/>
  <c r="O422" i="5"/>
  <c r="O438" i="5"/>
  <c r="O454" i="5"/>
  <c r="O454" i="10" s="1"/>
  <c r="O478" i="5"/>
  <c r="O494" i="5"/>
  <c r="O518" i="5"/>
  <c r="O534" i="5"/>
  <c r="O550" i="5"/>
  <c r="O578" i="5"/>
  <c r="O594" i="5"/>
  <c r="AB594" i="5" s="1"/>
  <c r="J617" i="2" s="1"/>
  <c r="O610" i="5"/>
  <c r="AB610" i="5" s="1"/>
  <c r="B618" i="2" s="1"/>
  <c r="O626" i="5"/>
  <c r="O642" i="5"/>
  <c r="O642" i="10" s="1"/>
  <c r="O670" i="5"/>
  <c r="O686" i="5"/>
  <c r="AB686" i="5" s="1"/>
  <c r="F621" i="2" s="1"/>
  <c r="O698" i="5"/>
  <c r="AB698" i="5" s="1"/>
  <c r="R621" i="2" s="1"/>
  <c r="O718" i="5"/>
  <c r="K24" i="5"/>
  <c r="AA24" i="5" s="1"/>
  <c r="P557" i="2" s="1"/>
  <c r="K28" i="5"/>
  <c r="K28" i="10" s="1"/>
  <c r="K68" i="5"/>
  <c r="K92" i="5"/>
  <c r="K92" i="10" s="1"/>
  <c r="K96" i="5"/>
  <c r="K108" i="5"/>
  <c r="K120" i="5"/>
  <c r="K136" i="5"/>
  <c r="K136" i="10" s="1"/>
  <c r="K176" i="5"/>
  <c r="K176" i="10" s="1"/>
  <c r="K192" i="5"/>
  <c r="K200" i="5"/>
  <c r="K216" i="5"/>
  <c r="K220" i="5"/>
  <c r="AA220" i="5" s="1"/>
  <c r="T565" i="2" s="1"/>
  <c r="K296" i="5"/>
  <c r="K300" i="5"/>
  <c r="AA300" i="5" s="1"/>
  <c r="D569" i="2" s="1"/>
  <c r="K304" i="5"/>
  <c r="K328" i="5"/>
  <c r="K332" i="5"/>
  <c r="K352" i="5"/>
  <c r="K376" i="5"/>
  <c r="K376" i="10" s="1"/>
  <c r="K380" i="5"/>
  <c r="K404" i="5"/>
  <c r="AA404" i="5" s="1"/>
  <c r="L573" i="2" s="1"/>
  <c r="K408" i="5"/>
  <c r="K412" i="5"/>
  <c r="K412" i="10" s="1"/>
  <c r="K432" i="5"/>
  <c r="K452" i="5"/>
  <c r="K456" i="5"/>
  <c r="K460" i="5"/>
  <c r="K536" i="5"/>
  <c r="K540" i="5"/>
  <c r="K540" i="10" s="1"/>
  <c r="K544" i="5"/>
  <c r="AA544" i="5" s="1"/>
  <c r="H579" i="2" s="1"/>
  <c r="K548" i="5"/>
  <c r="K552" i="5"/>
  <c r="K552" i="10" s="1"/>
  <c r="K556" i="5"/>
  <c r="K556" i="10" s="1"/>
  <c r="K560" i="5"/>
  <c r="K564" i="5"/>
  <c r="K568" i="5"/>
  <c r="K572" i="5"/>
  <c r="K576" i="5"/>
  <c r="AA576" i="5" s="1"/>
  <c r="P580" i="2" s="1"/>
  <c r="K580" i="5"/>
  <c r="AA580" i="5" s="1"/>
  <c r="T580" i="2" s="1"/>
  <c r="K584" i="5"/>
  <c r="K588" i="5"/>
  <c r="K592" i="5"/>
  <c r="AA592" i="5" s="1"/>
  <c r="H581" i="2" s="1"/>
  <c r="K632" i="5"/>
  <c r="K636" i="5"/>
  <c r="K640" i="5"/>
  <c r="K644" i="5"/>
  <c r="K648" i="5"/>
  <c r="K696" i="5"/>
  <c r="K696" i="10" s="1"/>
  <c r="K700" i="5"/>
  <c r="K700" i="10" s="1"/>
  <c r="K704" i="5"/>
  <c r="K708" i="5"/>
  <c r="K712" i="5"/>
  <c r="K724" i="5"/>
  <c r="K728" i="5"/>
  <c r="O499" i="5"/>
  <c r="O499" i="10" s="1"/>
  <c r="O313" i="5"/>
  <c r="O329" i="5"/>
  <c r="O345" i="5"/>
  <c r="AB345" i="5" s="1"/>
  <c r="Y606" i="2" s="1"/>
  <c r="O361" i="5"/>
  <c r="O377" i="5"/>
  <c r="O377" i="10" s="1"/>
  <c r="O393" i="5"/>
  <c r="O405" i="5"/>
  <c r="O409" i="5"/>
  <c r="O425" i="5"/>
  <c r="AB425" i="5" s="1"/>
  <c r="I610" i="2" s="1"/>
  <c r="O441" i="5"/>
  <c r="O457" i="5"/>
  <c r="O477" i="5"/>
  <c r="AB477" i="5" s="1"/>
  <c r="M612" i="2" s="1"/>
  <c r="O493" i="5"/>
  <c r="O505" i="5"/>
  <c r="O521" i="5"/>
  <c r="O537" i="5"/>
  <c r="O553" i="5"/>
  <c r="O577" i="5"/>
  <c r="O593" i="5"/>
  <c r="O609" i="5"/>
  <c r="AB609" i="5" s="1"/>
  <c r="Y617" i="2" s="1"/>
  <c r="O625" i="5"/>
  <c r="O625" i="10" s="1"/>
  <c r="O641" i="5"/>
  <c r="O661" i="5"/>
  <c r="O669" i="5"/>
  <c r="O685" i="5"/>
  <c r="AB685" i="5" s="1"/>
  <c r="E621" i="2" s="1"/>
  <c r="O697" i="5"/>
  <c r="O717" i="5"/>
  <c r="O729" i="5"/>
  <c r="O14" i="5"/>
  <c r="O30" i="5"/>
  <c r="O30" i="10" s="1"/>
  <c r="O46" i="5"/>
  <c r="O78" i="5"/>
  <c r="O78" i="10" s="1"/>
  <c r="O90" i="5"/>
  <c r="AB90" i="5" s="1"/>
  <c r="J596" i="2" s="1"/>
  <c r="O110" i="5"/>
  <c r="O134" i="5"/>
  <c r="O150" i="5"/>
  <c r="AB150" i="5" s="1"/>
  <c r="V598" i="2" s="1"/>
  <c r="O166" i="5"/>
  <c r="O182" i="5"/>
  <c r="AB182" i="5" s="1"/>
  <c r="F600" i="2" s="1"/>
  <c r="O194" i="5"/>
  <c r="AB194" i="5" s="1"/>
  <c r="R600" i="2" s="1"/>
  <c r="O206" i="5"/>
  <c r="O222" i="5"/>
  <c r="O238" i="5"/>
  <c r="AB238" i="5" s="1"/>
  <c r="N602" i="2" s="1"/>
  <c r="O262" i="5"/>
  <c r="O278" i="5"/>
  <c r="O278" i="10" s="1"/>
  <c r="O306" i="5"/>
  <c r="O322" i="5"/>
  <c r="O338" i="5"/>
  <c r="O354" i="5"/>
  <c r="O370" i="5"/>
  <c r="O386" i="5"/>
  <c r="AB386" i="5" s="1"/>
  <c r="R608" i="2" s="1"/>
  <c r="O394" i="5"/>
  <c r="AB394" i="5" s="1"/>
  <c r="B609" i="2" s="1"/>
  <c r="O410" i="5"/>
  <c r="O410" i="10" s="1"/>
  <c r="O426" i="5"/>
  <c r="O442" i="5"/>
  <c r="O458" i="5"/>
  <c r="O466" i="5"/>
  <c r="O482" i="5"/>
  <c r="O498" i="5"/>
  <c r="AB498" i="5" s="1"/>
  <c r="J613" i="2" s="1"/>
  <c r="O506" i="5"/>
  <c r="O522" i="5"/>
  <c r="O522" i="10" s="1"/>
  <c r="O538" i="5"/>
  <c r="O554" i="5"/>
  <c r="O554" i="10" s="1"/>
  <c r="O566" i="5"/>
  <c r="O582" i="5"/>
  <c r="O598" i="5"/>
  <c r="O614" i="5"/>
  <c r="O630" i="5"/>
  <c r="O646" i="5"/>
  <c r="O646" i="10" s="1"/>
  <c r="O650" i="5"/>
  <c r="O674" i="5"/>
  <c r="AB674" i="5" s="1"/>
  <c r="R620" i="2" s="1"/>
  <c r="O702" i="5"/>
  <c r="O722" i="5"/>
  <c r="K32" i="5"/>
  <c r="AA32" i="5" s="1"/>
  <c r="X557" i="2" s="1"/>
  <c r="K52" i="5"/>
  <c r="K56" i="5"/>
  <c r="K60" i="5"/>
  <c r="K60" i="10" s="1"/>
  <c r="K72" i="5"/>
  <c r="K76" i="5"/>
  <c r="K100" i="5"/>
  <c r="K112" i="5"/>
  <c r="AA112" i="5" s="1"/>
  <c r="H561" i="2" s="1"/>
  <c r="K124" i="5"/>
  <c r="K140" i="5"/>
  <c r="K148" i="5"/>
  <c r="K164" i="5"/>
  <c r="K196" i="5"/>
  <c r="K204" i="5"/>
  <c r="K224" i="5"/>
  <c r="K228" i="5"/>
  <c r="K232" i="5"/>
  <c r="K236" i="5"/>
  <c r="K236" i="10" s="1"/>
  <c r="K240" i="5"/>
  <c r="K256" i="5"/>
  <c r="K256" i="10" s="1"/>
  <c r="K276" i="5"/>
  <c r="K280" i="5"/>
  <c r="K284" i="5"/>
  <c r="K292" i="5"/>
  <c r="K336" i="5"/>
  <c r="K336" i="10" s="1"/>
  <c r="K356" i="5"/>
  <c r="K360" i="5"/>
  <c r="K364" i="5"/>
  <c r="K384" i="5"/>
  <c r="AA384" i="5" s="1"/>
  <c r="P572" i="2" s="1"/>
  <c r="K388" i="5"/>
  <c r="K396" i="5"/>
  <c r="K416" i="5"/>
  <c r="K416" i="10" s="1"/>
  <c r="K436" i="5"/>
  <c r="K464" i="5"/>
  <c r="K596" i="5"/>
  <c r="O351" i="5"/>
  <c r="O351" i="10" s="1"/>
  <c r="O413" i="5"/>
  <c r="O429" i="5"/>
  <c r="O445" i="5"/>
  <c r="O461" i="5"/>
  <c r="O465" i="5"/>
  <c r="AB465" i="5" s="1"/>
  <c r="Y611" i="2" s="1"/>
  <c r="O481" i="5"/>
  <c r="O497" i="5"/>
  <c r="O509" i="5"/>
  <c r="O525" i="5"/>
  <c r="O541" i="5"/>
  <c r="O557" i="5"/>
  <c r="O565" i="5"/>
  <c r="O581" i="5"/>
  <c r="O597" i="5"/>
  <c r="O613" i="5"/>
  <c r="O629" i="5"/>
  <c r="O645" i="5"/>
  <c r="AB645" i="5" s="1"/>
  <c r="M619" i="2" s="1"/>
  <c r="O649" i="5"/>
  <c r="O649" i="10" s="1"/>
  <c r="O673" i="5"/>
  <c r="O701" i="5"/>
  <c r="AB701" i="5" s="1"/>
  <c r="U621" i="2" s="1"/>
  <c r="O18" i="5"/>
  <c r="O18" i="10" s="1"/>
  <c r="O34" i="5"/>
  <c r="O50" i="5"/>
  <c r="O54" i="5"/>
  <c r="O66" i="5"/>
  <c r="O66" i="10" s="1"/>
  <c r="O94" i="5"/>
  <c r="O98" i="5"/>
  <c r="O114" i="5"/>
  <c r="O138" i="5"/>
  <c r="O138" i="10" s="1"/>
  <c r="O146" i="5"/>
  <c r="O170" i="5"/>
  <c r="O210" i="5"/>
  <c r="O226" i="5"/>
  <c r="AB226" i="5" s="1"/>
  <c r="B602" i="2" s="1"/>
  <c r="O242" i="5"/>
  <c r="O266" i="5"/>
  <c r="O282" i="5"/>
  <c r="O310" i="5"/>
  <c r="O326" i="5"/>
  <c r="O342" i="5"/>
  <c r="O358" i="5"/>
  <c r="O374" i="5"/>
  <c r="AB374" i="5" s="1"/>
  <c r="F608" i="2" s="1"/>
  <c r="O390" i="5"/>
  <c r="O398" i="5"/>
  <c r="AB398" i="5" s="1"/>
  <c r="F609" i="2" s="1"/>
  <c r="O414" i="5"/>
  <c r="O414" i="10" s="1"/>
  <c r="O430" i="5"/>
  <c r="AB430" i="5" s="1"/>
  <c r="N610" i="2" s="1"/>
  <c r="O446" i="5"/>
  <c r="AB446" i="5" s="1"/>
  <c r="F611" i="2" s="1"/>
  <c r="O462" i="5"/>
  <c r="O470" i="5"/>
  <c r="O486" i="5"/>
  <c r="O502" i="5"/>
  <c r="O510" i="5"/>
  <c r="O526" i="5"/>
  <c r="O542" i="5"/>
  <c r="O542" i="10" s="1"/>
  <c r="O558" i="5"/>
  <c r="O570" i="5"/>
  <c r="O586" i="5"/>
  <c r="O602" i="5"/>
  <c r="AB602" i="5" s="1"/>
  <c r="R617" i="2" s="1"/>
  <c r="O618" i="5"/>
  <c r="O634" i="5"/>
  <c r="O654" i="5"/>
  <c r="O678" i="5"/>
  <c r="O678" i="10" s="1"/>
  <c r="O690" i="5"/>
  <c r="O706" i="5"/>
  <c r="O726" i="5"/>
  <c r="K12" i="5"/>
  <c r="K12" i="10" s="1"/>
  <c r="K16" i="5"/>
  <c r="K36" i="5"/>
  <c r="K80" i="5"/>
  <c r="K128" i="5"/>
  <c r="AA128" i="5" s="1"/>
  <c r="X561" i="2" s="1"/>
  <c r="K156" i="5"/>
  <c r="K168" i="5"/>
  <c r="K180" i="5"/>
  <c r="K188" i="5"/>
  <c r="K188" i="10" s="1"/>
  <c r="K208" i="5"/>
  <c r="K260" i="5"/>
  <c r="K288" i="5"/>
  <c r="K308" i="5"/>
  <c r="K312" i="5"/>
  <c r="AA312" i="5" s="1"/>
  <c r="P569" i="2" s="1"/>
  <c r="K316" i="5"/>
  <c r="AA316" i="5" s="1"/>
  <c r="T569" i="2" s="1"/>
  <c r="K340" i="5"/>
  <c r="K368" i="5"/>
  <c r="K368" i="10" s="1"/>
  <c r="K392" i="5"/>
  <c r="K400" i="5"/>
  <c r="K420" i="5"/>
  <c r="K440" i="5"/>
  <c r="AA440" i="5" s="1"/>
  <c r="X574" i="2" s="1"/>
  <c r="K444" i="5"/>
  <c r="K468" i="5"/>
  <c r="K472" i="5"/>
  <c r="K476" i="5"/>
  <c r="K480" i="5"/>
  <c r="K484" i="5"/>
  <c r="K488" i="5"/>
  <c r="K492" i="5"/>
  <c r="K492" i="10" s="1"/>
  <c r="K496" i="5"/>
  <c r="K600" i="5"/>
  <c r="K600" i="10" s="1"/>
  <c r="K604" i="5"/>
  <c r="K608" i="5"/>
  <c r="K612" i="5"/>
  <c r="AA612" i="5" s="1"/>
  <c r="D582" i="2" s="1"/>
  <c r="K616" i="5"/>
  <c r="K620" i="5"/>
  <c r="K620" i="10" s="1"/>
  <c r="K624" i="5"/>
  <c r="K624" i="10" s="1"/>
  <c r="K664" i="5"/>
  <c r="AA664" i="5" s="1"/>
  <c r="H584" i="2" s="1"/>
  <c r="K668" i="5"/>
  <c r="K672" i="5"/>
  <c r="K676" i="5"/>
  <c r="AA676" i="5" s="1"/>
  <c r="T584" i="2" s="1"/>
  <c r="K680" i="5"/>
  <c r="K684" i="5"/>
  <c r="O417" i="5"/>
  <c r="O433" i="5"/>
  <c r="O449" i="5"/>
  <c r="O469" i="5"/>
  <c r="O469" i="10" s="1"/>
  <c r="O485" i="5"/>
  <c r="O501" i="5"/>
  <c r="O513" i="5"/>
  <c r="O529" i="5"/>
  <c r="O545" i="5"/>
  <c r="O561" i="5"/>
  <c r="O569" i="5"/>
  <c r="AB569" i="5" s="1"/>
  <c r="I616" i="2" s="1"/>
  <c r="O585" i="5"/>
  <c r="O585" i="10" s="1"/>
  <c r="O601" i="5"/>
  <c r="O601" i="10" s="1"/>
  <c r="O617" i="5"/>
  <c r="O617" i="10" s="1"/>
  <c r="O633" i="5"/>
  <c r="O653" i="5"/>
  <c r="O653" i="10" s="1"/>
  <c r="O677" i="5"/>
  <c r="O689" i="5"/>
  <c r="O705" i="5"/>
  <c r="O709" i="5"/>
  <c r="O721" i="5"/>
  <c r="O721" i="10" s="1"/>
  <c r="O725" i="5"/>
  <c r="O22" i="5"/>
  <c r="O38" i="5"/>
  <c r="O58" i="5"/>
  <c r="O70" i="5"/>
  <c r="AB70" i="5" s="1"/>
  <c r="N595" i="2" s="1"/>
  <c r="O82" i="5"/>
  <c r="O102" i="5"/>
  <c r="O118" i="5"/>
  <c r="O118" i="10" s="1"/>
  <c r="O126" i="5"/>
  <c r="O126" i="10" s="1"/>
  <c r="O142" i="5"/>
  <c r="O158" i="5"/>
  <c r="O174" i="5"/>
  <c r="O186" i="5"/>
  <c r="O198" i="5"/>
  <c r="O214" i="5"/>
  <c r="O230" i="5"/>
  <c r="O246" i="5"/>
  <c r="AB246" i="5" s="1"/>
  <c r="V602" i="2" s="1"/>
  <c r="O254" i="5"/>
  <c r="O270" i="5"/>
  <c r="O286" i="5"/>
  <c r="O290" i="5"/>
  <c r="AB290" i="5" s="1"/>
  <c r="R604" i="2" s="1"/>
  <c r="O298" i="5"/>
  <c r="O314" i="5"/>
  <c r="O330" i="5"/>
  <c r="O330" i="10" s="1"/>
  <c r="O346" i="5"/>
  <c r="AB346" i="5" s="1"/>
  <c r="B607" i="2" s="1"/>
  <c r="O362" i="5"/>
  <c r="AB362" i="5" s="1"/>
  <c r="R607" i="2" s="1"/>
  <c r="O378" i="5"/>
  <c r="AB378" i="5" s="1"/>
  <c r="J608" i="2" s="1"/>
  <c r="O402" i="5"/>
  <c r="O418" i="5"/>
  <c r="O418" i="10" s="1"/>
  <c r="O434" i="5"/>
  <c r="O450" i="5"/>
  <c r="O474" i="5"/>
  <c r="O490" i="5"/>
  <c r="AB490" i="5" s="1"/>
  <c r="B613" i="2" s="1"/>
  <c r="O514" i="5"/>
  <c r="O530" i="5"/>
  <c r="O546" i="5"/>
  <c r="AB546" i="5" s="1"/>
  <c r="J615" i="2" s="1"/>
  <c r="O562" i="5"/>
  <c r="O562" i="10" s="1"/>
  <c r="O574" i="5"/>
  <c r="O590" i="5"/>
  <c r="O606" i="5"/>
  <c r="O622" i="5"/>
  <c r="O638" i="5"/>
  <c r="O658" i="5"/>
  <c r="O662" i="5"/>
  <c r="O666" i="5"/>
  <c r="AB666" i="5" s="1"/>
  <c r="J620" i="2" s="1"/>
  <c r="O682" i="5"/>
  <c r="O694" i="5"/>
  <c r="O710" i="5"/>
  <c r="AB710" i="5" s="1"/>
  <c r="F622" i="2" s="1"/>
  <c r="O714" i="5"/>
  <c r="K20" i="5"/>
  <c r="AA20" i="5" s="1"/>
  <c r="L557" i="2" s="1"/>
  <c r="K40" i="5"/>
  <c r="K44" i="5"/>
  <c r="K48" i="5"/>
  <c r="K64" i="5"/>
  <c r="K84" i="5"/>
  <c r="K84" i="10" s="1"/>
  <c r="K88" i="5"/>
  <c r="K104" i="5"/>
  <c r="AA104" i="5" s="1"/>
  <c r="X560" i="2" s="1"/>
  <c r="K116" i="5"/>
  <c r="K116" i="10" s="1"/>
  <c r="K132" i="5"/>
  <c r="K144" i="5"/>
  <c r="K152" i="5"/>
  <c r="K152" i="10" s="1"/>
  <c r="K160" i="5"/>
  <c r="K172" i="5"/>
  <c r="K184" i="5"/>
  <c r="K212" i="5"/>
  <c r="K244" i="5"/>
  <c r="K248" i="5"/>
  <c r="K252" i="5"/>
  <c r="K252" i="10" s="1"/>
  <c r="K264" i="5"/>
  <c r="AA264" i="5" s="1"/>
  <c r="P567" i="2" s="1"/>
  <c r="K268" i="5"/>
  <c r="K268" i="10" s="1"/>
  <c r="K272" i="5"/>
  <c r="K320" i="5"/>
  <c r="K324" i="5"/>
  <c r="K324" i="10" s="1"/>
  <c r="K344" i="5"/>
  <c r="K348" i="5"/>
  <c r="K372" i="5"/>
  <c r="K424" i="5"/>
  <c r="K424" i="10" s="1"/>
  <c r="K428" i="5"/>
  <c r="K428" i="10" s="1"/>
  <c r="K448" i="5"/>
  <c r="K500" i="5"/>
  <c r="K504" i="5"/>
  <c r="AA504" i="5" s="1"/>
  <c r="P577" i="2" s="1"/>
  <c r="K508" i="5"/>
  <c r="K512" i="5"/>
  <c r="K516" i="5"/>
  <c r="K516" i="10" s="1"/>
  <c r="K520" i="5"/>
  <c r="K520" i="10" s="1"/>
  <c r="K524" i="5"/>
  <c r="K528" i="5"/>
  <c r="K528" i="10" s="1"/>
  <c r="K532" i="5"/>
  <c r="K532" i="10" s="1"/>
  <c r="K628" i="5"/>
  <c r="AA628" i="5" s="1"/>
  <c r="T582" i="2" s="1"/>
  <c r="K652" i="5"/>
  <c r="K656" i="5"/>
  <c r="K660" i="5"/>
  <c r="K660" i="10" s="1"/>
  <c r="K688" i="5"/>
  <c r="AA688" i="5" s="1"/>
  <c r="H585" i="2" s="1"/>
  <c r="K692" i="5"/>
  <c r="K716" i="5"/>
  <c r="K720" i="5"/>
  <c r="K722" i="5"/>
  <c r="K722" i="10" s="1"/>
  <c r="G18" i="5"/>
  <c r="G18" i="10" s="1"/>
  <c r="G20" i="5"/>
  <c r="G20" i="10" s="1"/>
  <c r="G22" i="5"/>
  <c r="G22" i="10" s="1"/>
  <c r="G28" i="5"/>
  <c r="G28" i="10" s="1"/>
  <c r="G36" i="5"/>
  <c r="G36" i="10" s="1"/>
  <c r="G44" i="5"/>
  <c r="G44" i="10" s="1"/>
  <c r="G52" i="5"/>
  <c r="G52" i="10" s="1"/>
  <c r="G60" i="5"/>
  <c r="G60" i="10" s="1"/>
  <c r="G68" i="5"/>
  <c r="G68" i="10" s="1"/>
  <c r="G76" i="5"/>
  <c r="G76" i="10" s="1"/>
  <c r="G84" i="5"/>
  <c r="G84" i="10" s="1"/>
  <c r="G92" i="5"/>
  <c r="G92" i="10" s="1"/>
  <c r="G100" i="5"/>
  <c r="G100" i="10" s="1"/>
  <c r="G108" i="5"/>
  <c r="G108" i="10" s="1"/>
  <c r="G116" i="5"/>
  <c r="G116" i="10" s="1"/>
  <c r="G124" i="5"/>
  <c r="G124" i="10" s="1"/>
  <c r="G132" i="5"/>
  <c r="G132" i="10" s="1"/>
  <c r="G140" i="5"/>
  <c r="G140" i="10" s="1"/>
  <c r="G146" i="5"/>
  <c r="G146" i="10" s="1"/>
  <c r="G154" i="5"/>
  <c r="G154" i="10" s="1"/>
  <c r="G162" i="5"/>
  <c r="G162" i="10" s="1"/>
  <c r="G170" i="5"/>
  <c r="G170" i="10" s="1"/>
  <c r="G178" i="5"/>
  <c r="G178" i="10" s="1"/>
  <c r="G186" i="5"/>
  <c r="G186" i="10" s="1"/>
  <c r="G194" i="5"/>
  <c r="G194" i="10" s="1"/>
  <c r="G202" i="5"/>
  <c r="G202" i="10" s="1"/>
  <c r="G210" i="5"/>
  <c r="G210" i="10" s="1"/>
  <c r="G218" i="5"/>
  <c r="G218" i="10" s="1"/>
  <c r="G226" i="5"/>
  <c r="G226" i="10" s="1"/>
  <c r="G234" i="5"/>
  <c r="G234" i="10" s="1"/>
  <c r="G242" i="5"/>
  <c r="G242" i="10" s="1"/>
  <c r="G250" i="5"/>
  <c r="G250" i="10" s="1"/>
  <c r="G258" i="5"/>
  <c r="G258" i="10" s="1"/>
  <c r="G266" i="5"/>
  <c r="G266" i="10" s="1"/>
  <c r="G274" i="5"/>
  <c r="G274" i="10" s="1"/>
  <c r="G282" i="5"/>
  <c r="G282" i="10" s="1"/>
  <c r="G288" i="5"/>
  <c r="G288" i="10" s="1"/>
  <c r="G296" i="5"/>
  <c r="G296" i="10" s="1"/>
  <c r="G304" i="5"/>
  <c r="G304" i="10" s="1"/>
  <c r="G312" i="5"/>
  <c r="G312" i="10" s="1"/>
  <c r="G320" i="5"/>
  <c r="G320" i="10" s="1"/>
  <c r="G328" i="5"/>
  <c r="G328" i="10" s="1"/>
  <c r="G336" i="5"/>
  <c r="G336" i="10" s="1"/>
  <c r="G344" i="5"/>
  <c r="G344" i="10" s="1"/>
  <c r="G352" i="5"/>
  <c r="G352" i="10" s="1"/>
  <c r="G360" i="5"/>
  <c r="G360" i="10" s="1"/>
  <c r="G368" i="5"/>
  <c r="G368" i="10" s="1"/>
  <c r="G382" i="5"/>
  <c r="G382" i="10" s="1"/>
  <c r="G390" i="5"/>
  <c r="G390" i="10" s="1"/>
  <c r="G398" i="5"/>
  <c r="G398" i="10" s="1"/>
  <c r="G406" i="5"/>
  <c r="G406" i="10" s="1"/>
  <c r="G414" i="5"/>
  <c r="G414" i="10" s="1"/>
  <c r="G422" i="5"/>
  <c r="G422" i="10" s="1"/>
  <c r="G430" i="5"/>
  <c r="G430" i="10" s="1"/>
  <c r="G438" i="5"/>
  <c r="G438" i="10" s="1"/>
  <c r="G446" i="5"/>
  <c r="G446" i="10" s="1"/>
  <c r="G454" i="5"/>
  <c r="G454" i="10" s="1"/>
  <c r="G462" i="5"/>
  <c r="G462" i="10" s="1"/>
  <c r="G470" i="5"/>
  <c r="G470" i="10" s="1"/>
  <c r="G478" i="5"/>
  <c r="G478" i="10" s="1"/>
  <c r="G486" i="5"/>
  <c r="G486" i="10" s="1"/>
  <c r="G494" i="5"/>
  <c r="G494" i="10" s="1"/>
  <c r="G502" i="5"/>
  <c r="G502" i="10" s="1"/>
  <c r="G510" i="5"/>
  <c r="G510" i="10" s="1"/>
  <c r="G518" i="5"/>
  <c r="G518" i="10" s="1"/>
  <c r="G526" i="5"/>
  <c r="G526" i="10" s="1"/>
  <c r="G534" i="5"/>
  <c r="G534" i="10" s="1"/>
  <c r="G542" i="5"/>
  <c r="G542" i="10" s="1"/>
  <c r="G550" i="5"/>
  <c r="G550" i="10" s="1"/>
  <c r="G558" i="5"/>
  <c r="G558" i="10" s="1"/>
  <c r="G566" i="5"/>
  <c r="G566" i="10" s="1"/>
  <c r="G574" i="5"/>
  <c r="G574" i="10" s="1"/>
  <c r="G582" i="5"/>
  <c r="G582" i="10" s="1"/>
  <c r="G590" i="5"/>
  <c r="G590" i="10" s="1"/>
  <c r="G598" i="5"/>
  <c r="G598" i="10" s="1"/>
  <c r="G606" i="5"/>
  <c r="G606" i="10" s="1"/>
  <c r="G614" i="5"/>
  <c r="G614" i="10" s="1"/>
  <c r="G622" i="5"/>
  <c r="G622" i="10" s="1"/>
  <c r="G630" i="5"/>
  <c r="G630" i="10" s="1"/>
  <c r="G638" i="5"/>
  <c r="G638" i="10" s="1"/>
  <c r="G646" i="5"/>
  <c r="G646" i="10" s="1"/>
  <c r="G654" i="5"/>
  <c r="G654" i="10" s="1"/>
  <c r="G662" i="5"/>
  <c r="G662" i="10" s="1"/>
  <c r="G670" i="5"/>
  <c r="G670" i="10" s="1"/>
  <c r="G678" i="5"/>
  <c r="G678" i="10" s="1"/>
  <c r="G686" i="5"/>
  <c r="G686" i="10" s="1"/>
  <c r="G694" i="5"/>
  <c r="G694" i="10" s="1"/>
  <c r="G702" i="5"/>
  <c r="G702" i="10" s="1"/>
  <c r="G706" i="5"/>
  <c r="G706" i="10" s="1"/>
  <c r="G712" i="5"/>
  <c r="G712" i="10" s="1"/>
  <c r="G720" i="5"/>
  <c r="G720" i="10" s="1"/>
  <c r="G728" i="5"/>
  <c r="G728" i="10" s="1"/>
  <c r="G11" i="5"/>
  <c r="G11" i="10" s="1"/>
  <c r="G147" i="5"/>
  <c r="G147" i="10" s="1"/>
  <c r="G155" i="5"/>
  <c r="G155" i="10" s="1"/>
  <c r="G163" i="5"/>
  <c r="G163" i="10" s="1"/>
  <c r="G171" i="5"/>
  <c r="G171" i="10" s="1"/>
  <c r="G179" i="5"/>
  <c r="G179" i="10" s="1"/>
  <c r="G187" i="5"/>
  <c r="G187" i="10" s="1"/>
  <c r="G195" i="5"/>
  <c r="G195" i="10" s="1"/>
  <c r="G203" i="5"/>
  <c r="G203" i="10" s="1"/>
  <c r="G211" i="5"/>
  <c r="G211" i="10" s="1"/>
  <c r="G219" i="5"/>
  <c r="G219" i="10" s="1"/>
  <c r="G227" i="5"/>
  <c r="G227" i="10" s="1"/>
  <c r="G235" i="5"/>
  <c r="G235" i="10" s="1"/>
  <c r="G243" i="5"/>
  <c r="G243" i="10" s="1"/>
  <c r="G251" i="5"/>
  <c r="G251" i="10" s="1"/>
  <c r="G259" i="5"/>
  <c r="G259" i="10" s="1"/>
  <c r="G267" i="5"/>
  <c r="G267" i="10" s="1"/>
  <c r="G275" i="5"/>
  <c r="G275" i="10" s="1"/>
  <c r="G283" i="5"/>
  <c r="G283" i="10" s="1"/>
  <c r="G383" i="5"/>
  <c r="G383" i="10" s="1"/>
  <c r="G391" i="5"/>
  <c r="G391" i="10" s="1"/>
  <c r="G399" i="5"/>
  <c r="G399" i="10" s="1"/>
  <c r="G407" i="5"/>
  <c r="G407" i="10" s="1"/>
  <c r="G415" i="5"/>
  <c r="G415" i="10" s="1"/>
  <c r="G423" i="5"/>
  <c r="G423" i="10" s="1"/>
  <c r="G431" i="5"/>
  <c r="G431" i="10" s="1"/>
  <c r="G439" i="5"/>
  <c r="G439" i="10" s="1"/>
  <c r="G447" i="5"/>
  <c r="G447" i="10" s="1"/>
  <c r="G455" i="5"/>
  <c r="G455" i="10" s="1"/>
  <c r="G463" i="5"/>
  <c r="G463" i="10" s="1"/>
  <c r="G471" i="5"/>
  <c r="G471" i="10" s="1"/>
  <c r="G479" i="5"/>
  <c r="G479" i="10" s="1"/>
  <c r="G487" i="5"/>
  <c r="G487" i="10" s="1"/>
  <c r="G495" i="5"/>
  <c r="G495" i="10" s="1"/>
  <c r="G503" i="5"/>
  <c r="G503" i="10" s="1"/>
  <c r="G511" i="5"/>
  <c r="G511" i="10" s="1"/>
  <c r="G519" i="5"/>
  <c r="G519" i="10" s="1"/>
  <c r="G535" i="5"/>
  <c r="G535" i="10" s="1"/>
  <c r="G543" i="5"/>
  <c r="G543" i="10" s="1"/>
  <c r="G559" i="5"/>
  <c r="G559" i="10" s="1"/>
  <c r="G575" i="5"/>
  <c r="G575" i="10" s="1"/>
  <c r="G583" i="5"/>
  <c r="G583" i="10" s="1"/>
  <c r="G591" i="5"/>
  <c r="G591" i="10" s="1"/>
  <c r="G623" i="5"/>
  <c r="G623" i="10" s="1"/>
  <c r="G639" i="5"/>
  <c r="G639" i="10" s="1"/>
  <c r="G647" i="5"/>
  <c r="G647" i="10" s="1"/>
  <c r="G655" i="5"/>
  <c r="G655" i="10" s="1"/>
  <c r="G663" i="5"/>
  <c r="G663" i="10" s="1"/>
  <c r="G671" i="5"/>
  <c r="G671" i="10" s="1"/>
  <c r="G679" i="5"/>
  <c r="G679" i="10" s="1"/>
  <c r="G695" i="5"/>
  <c r="G695" i="10" s="1"/>
  <c r="G715" i="5"/>
  <c r="G715" i="10" s="1"/>
  <c r="G723" i="5"/>
  <c r="G723" i="10" s="1"/>
  <c r="G691" i="5"/>
  <c r="G691" i="10" s="1"/>
  <c r="G14" i="5"/>
  <c r="G14" i="10" s="1"/>
  <c r="G16" i="5"/>
  <c r="G16" i="10" s="1"/>
  <c r="G30" i="5"/>
  <c r="G30" i="10" s="1"/>
  <c r="G38" i="5"/>
  <c r="G38" i="10" s="1"/>
  <c r="G46" i="5"/>
  <c r="G46" i="10" s="1"/>
  <c r="G54" i="5"/>
  <c r="G54" i="10" s="1"/>
  <c r="G62" i="5"/>
  <c r="G62" i="10" s="1"/>
  <c r="G70" i="5"/>
  <c r="G70" i="10" s="1"/>
  <c r="G78" i="5"/>
  <c r="G78" i="10" s="1"/>
  <c r="G86" i="5"/>
  <c r="G86" i="10" s="1"/>
  <c r="G94" i="5"/>
  <c r="G94" i="10" s="1"/>
  <c r="G102" i="5"/>
  <c r="G102" i="10" s="1"/>
  <c r="G110" i="5"/>
  <c r="G110" i="10" s="1"/>
  <c r="G118" i="5"/>
  <c r="G118" i="10" s="1"/>
  <c r="G126" i="5"/>
  <c r="G126" i="10" s="1"/>
  <c r="G134" i="5"/>
  <c r="G134" i="10" s="1"/>
  <c r="G148" i="5"/>
  <c r="G148" i="10" s="1"/>
  <c r="G156" i="5"/>
  <c r="G156" i="10" s="1"/>
  <c r="G164" i="5"/>
  <c r="G164" i="10" s="1"/>
  <c r="G172" i="5"/>
  <c r="G172" i="10" s="1"/>
  <c r="G180" i="5"/>
  <c r="G180" i="10" s="1"/>
  <c r="G188" i="5"/>
  <c r="G188" i="10" s="1"/>
  <c r="G196" i="5"/>
  <c r="G196" i="10" s="1"/>
  <c r="G204" i="5"/>
  <c r="G204" i="10" s="1"/>
  <c r="G212" i="5"/>
  <c r="G212" i="10" s="1"/>
  <c r="G220" i="5"/>
  <c r="G220" i="10" s="1"/>
  <c r="G228" i="5"/>
  <c r="G228" i="10" s="1"/>
  <c r="G236" i="5"/>
  <c r="G236" i="10" s="1"/>
  <c r="G244" i="5"/>
  <c r="G244" i="10" s="1"/>
  <c r="G252" i="5"/>
  <c r="G252" i="10" s="1"/>
  <c r="G260" i="5"/>
  <c r="G260" i="10" s="1"/>
  <c r="G268" i="5"/>
  <c r="G268" i="10" s="1"/>
  <c r="G276" i="5"/>
  <c r="G276" i="10" s="1"/>
  <c r="G284" i="5"/>
  <c r="G284" i="10" s="1"/>
  <c r="G290" i="5"/>
  <c r="G290" i="10" s="1"/>
  <c r="G298" i="5"/>
  <c r="G298" i="10" s="1"/>
  <c r="G306" i="5"/>
  <c r="G306" i="10" s="1"/>
  <c r="G314" i="5"/>
  <c r="G314" i="10" s="1"/>
  <c r="G322" i="5"/>
  <c r="G322" i="10" s="1"/>
  <c r="G330" i="5"/>
  <c r="G330" i="10" s="1"/>
  <c r="G338" i="5"/>
  <c r="G338" i="10" s="1"/>
  <c r="G346" i="5"/>
  <c r="G346" i="10" s="1"/>
  <c r="G354" i="5"/>
  <c r="G354" i="10" s="1"/>
  <c r="G362" i="5"/>
  <c r="G362" i="10" s="1"/>
  <c r="G370" i="5"/>
  <c r="G370" i="10" s="1"/>
  <c r="G376" i="5"/>
  <c r="G376" i="10" s="1"/>
  <c r="G384" i="5"/>
  <c r="G384" i="10" s="1"/>
  <c r="G392" i="5"/>
  <c r="G392" i="10" s="1"/>
  <c r="G400" i="5"/>
  <c r="G400" i="10" s="1"/>
  <c r="G408" i="5"/>
  <c r="G408" i="10" s="1"/>
  <c r="G416" i="5"/>
  <c r="G416" i="10" s="1"/>
  <c r="G424" i="5"/>
  <c r="G424" i="10" s="1"/>
  <c r="G432" i="5"/>
  <c r="G432" i="10" s="1"/>
  <c r="G440" i="5"/>
  <c r="G440" i="10" s="1"/>
  <c r="G448" i="5"/>
  <c r="G448" i="10" s="1"/>
  <c r="G456" i="5"/>
  <c r="G456" i="10" s="1"/>
  <c r="G464" i="5"/>
  <c r="G464" i="10" s="1"/>
  <c r="G472" i="5"/>
  <c r="G472" i="10" s="1"/>
  <c r="G480" i="5"/>
  <c r="G480" i="10" s="1"/>
  <c r="G488" i="5"/>
  <c r="G488" i="10" s="1"/>
  <c r="G496" i="5"/>
  <c r="G496" i="10" s="1"/>
  <c r="G504" i="5"/>
  <c r="G504" i="10" s="1"/>
  <c r="G512" i="5"/>
  <c r="G512" i="10" s="1"/>
  <c r="G520" i="5"/>
  <c r="G520" i="10" s="1"/>
  <c r="G528" i="5"/>
  <c r="G528" i="10" s="1"/>
  <c r="G536" i="5"/>
  <c r="G536" i="10" s="1"/>
  <c r="G544" i="5"/>
  <c r="G544" i="10" s="1"/>
  <c r="G552" i="5"/>
  <c r="G552" i="10" s="1"/>
  <c r="G560" i="5"/>
  <c r="G560" i="10" s="1"/>
  <c r="G568" i="5"/>
  <c r="G568" i="10" s="1"/>
  <c r="G576" i="5"/>
  <c r="G576" i="10" s="1"/>
  <c r="G584" i="5"/>
  <c r="G584" i="10" s="1"/>
  <c r="G592" i="5"/>
  <c r="G592" i="10" s="1"/>
  <c r="G600" i="5"/>
  <c r="G600" i="10" s="1"/>
  <c r="G608" i="5"/>
  <c r="G608" i="10" s="1"/>
  <c r="G616" i="5"/>
  <c r="G616" i="10" s="1"/>
  <c r="G624" i="5"/>
  <c r="G624" i="10" s="1"/>
  <c r="G632" i="5"/>
  <c r="G632" i="10" s="1"/>
  <c r="G640" i="5"/>
  <c r="G640" i="10" s="1"/>
  <c r="G648" i="5"/>
  <c r="G648" i="10" s="1"/>
  <c r="G656" i="5"/>
  <c r="G656" i="10" s="1"/>
  <c r="G664" i="5"/>
  <c r="G664" i="10" s="1"/>
  <c r="G672" i="5"/>
  <c r="G672" i="10" s="1"/>
  <c r="G680" i="5"/>
  <c r="G680" i="10" s="1"/>
  <c r="G688" i="5"/>
  <c r="G688" i="10" s="1"/>
  <c r="G696" i="5"/>
  <c r="G696" i="10" s="1"/>
  <c r="G708" i="5"/>
  <c r="G708" i="10" s="1"/>
  <c r="G714" i="5"/>
  <c r="G714" i="10" s="1"/>
  <c r="G722" i="5"/>
  <c r="G722" i="10" s="1"/>
  <c r="G23" i="5"/>
  <c r="G23" i="10" s="1"/>
  <c r="G31" i="5"/>
  <c r="G31" i="10" s="1"/>
  <c r="G39" i="5"/>
  <c r="G39" i="10" s="1"/>
  <c r="G47" i="5"/>
  <c r="G47" i="10" s="1"/>
  <c r="G55" i="5"/>
  <c r="G55" i="10" s="1"/>
  <c r="G63" i="5"/>
  <c r="G63" i="10" s="1"/>
  <c r="G71" i="5"/>
  <c r="G71" i="10" s="1"/>
  <c r="G79" i="5"/>
  <c r="G79" i="10" s="1"/>
  <c r="G87" i="5"/>
  <c r="G87" i="10" s="1"/>
  <c r="G95" i="5"/>
  <c r="G95" i="10" s="1"/>
  <c r="G103" i="5"/>
  <c r="G103" i="10" s="1"/>
  <c r="G111" i="5"/>
  <c r="G111" i="10" s="1"/>
  <c r="G119" i="5"/>
  <c r="G119" i="10" s="1"/>
  <c r="G127" i="5"/>
  <c r="G127" i="10" s="1"/>
  <c r="G135" i="5"/>
  <c r="G135" i="10" s="1"/>
  <c r="G291" i="5"/>
  <c r="G291" i="10" s="1"/>
  <c r="G299" i="5"/>
  <c r="G299" i="10" s="1"/>
  <c r="G307" i="5"/>
  <c r="G307" i="10" s="1"/>
  <c r="G315" i="5"/>
  <c r="G315" i="10" s="1"/>
  <c r="G323" i="5"/>
  <c r="G323" i="10" s="1"/>
  <c r="G331" i="5"/>
  <c r="G331" i="10" s="1"/>
  <c r="G339" i="5"/>
  <c r="G339" i="10" s="1"/>
  <c r="G347" i="5"/>
  <c r="G347" i="10" s="1"/>
  <c r="G355" i="5"/>
  <c r="G355" i="10" s="1"/>
  <c r="G363" i="5"/>
  <c r="G363" i="10" s="1"/>
  <c r="G371" i="5"/>
  <c r="G371" i="10" s="1"/>
  <c r="G667" i="5"/>
  <c r="G667" i="10" s="1"/>
  <c r="G683" i="5"/>
  <c r="G683" i="10" s="1"/>
  <c r="G24" i="5"/>
  <c r="G24" i="10" s="1"/>
  <c r="G32" i="5"/>
  <c r="G32" i="10" s="1"/>
  <c r="G40" i="5"/>
  <c r="G40" i="10" s="1"/>
  <c r="G48" i="5"/>
  <c r="G48" i="10" s="1"/>
  <c r="G56" i="5"/>
  <c r="G56" i="10" s="1"/>
  <c r="G64" i="5"/>
  <c r="G64" i="10" s="1"/>
  <c r="G72" i="5"/>
  <c r="G72" i="10" s="1"/>
  <c r="G80" i="5"/>
  <c r="G80" i="10" s="1"/>
  <c r="G88" i="5"/>
  <c r="G88" i="10" s="1"/>
  <c r="G96" i="5"/>
  <c r="G96" i="10" s="1"/>
  <c r="G104" i="5"/>
  <c r="G104" i="10" s="1"/>
  <c r="G112" i="5"/>
  <c r="G112" i="10" s="1"/>
  <c r="G120" i="5"/>
  <c r="G120" i="10" s="1"/>
  <c r="G128" i="5"/>
  <c r="G128" i="10" s="1"/>
  <c r="G136" i="5"/>
  <c r="G136" i="10" s="1"/>
  <c r="G142" i="5"/>
  <c r="G142" i="10" s="1"/>
  <c r="G150" i="5"/>
  <c r="G150" i="10" s="1"/>
  <c r="G158" i="5"/>
  <c r="G158" i="10" s="1"/>
  <c r="G166" i="5"/>
  <c r="G166" i="10" s="1"/>
  <c r="G174" i="5"/>
  <c r="G174" i="10" s="1"/>
  <c r="G182" i="5"/>
  <c r="G182" i="10" s="1"/>
  <c r="G190" i="5"/>
  <c r="G190" i="10" s="1"/>
  <c r="G198" i="5"/>
  <c r="G198" i="10" s="1"/>
  <c r="G206" i="5"/>
  <c r="G206" i="10" s="1"/>
  <c r="G214" i="5"/>
  <c r="G214" i="10" s="1"/>
  <c r="G222" i="5"/>
  <c r="G222" i="10" s="1"/>
  <c r="G230" i="5"/>
  <c r="G230" i="10" s="1"/>
  <c r="G238" i="5"/>
  <c r="G238" i="10" s="1"/>
  <c r="G246" i="5"/>
  <c r="G246" i="10" s="1"/>
  <c r="G254" i="5"/>
  <c r="G254" i="10" s="1"/>
  <c r="G262" i="5"/>
  <c r="G262" i="10" s="1"/>
  <c r="G270" i="5"/>
  <c r="G270" i="10" s="1"/>
  <c r="G278" i="5"/>
  <c r="G278" i="10" s="1"/>
  <c r="G286" i="5"/>
  <c r="G286" i="10" s="1"/>
  <c r="G292" i="5"/>
  <c r="G292" i="10" s="1"/>
  <c r="G300" i="5"/>
  <c r="G300" i="10" s="1"/>
  <c r="G308" i="5"/>
  <c r="G308" i="10" s="1"/>
  <c r="G316" i="5"/>
  <c r="G316" i="10" s="1"/>
  <c r="G324" i="5"/>
  <c r="G324" i="10" s="1"/>
  <c r="G332" i="5"/>
  <c r="G332" i="10" s="1"/>
  <c r="G340" i="5"/>
  <c r="G340" i="10" s="1"/>
  <c r="G348" i="5"/>
  <c r="G348" i="10" s="1"/>
  <c r="G356" i="5"/>
  <c r="G356" i="10" s="1"/>
  <c r="G364" i="5"/>
  <c r="G364" i="10" s="1"/>
  <c r="G372" i="5"/>
  <c r="G372" i="10" s="1"/>
  <c r="G378" i="5"/>
  <c r="G378" i="10" s="1"/>
  <c r="G386" i="5"/>
  <c r="G386" i="10" s="1"/>
  <c r="G394" i="5"/>
  <c r="G394" i="10" s="1"/>
  <c r="G402" i="5"/>
  <c r="G402" i="10" s="1"/>
  <c r="G410" i="5"/>
  <c r="G410" i="10" s="1"/>
  <c r="G418" i="5"/>
  <c r="G418" i="10" s="1"/>
  <c r="G426" i="5"/>
  <c r="G426" i="10" s="1"/>
  <c r="G434" i="5"/>
  <c r="G434" i="10" s="1"/>
  <c r="G442" i="5"/>
  <c r="G442" i="10" s="1"/>
  <c r="G450" i="5"/>
  <c r="G450" i="10" s="1"/>
  <c r="G458" i="5"/>
  <c r="G458" i="10" s="1"/>
  <c r="G466" i="5"/>
  <c r="G466" i="10" s="1"/>
  <c r="G474" i="5"/>
  <c r="G474" i="10" s="1"/>
  <c r="G482" i="5"/>
  <c r="G482" i="10" s="1"/>
  <c r="G490" i="5"/>
  <c r="G490" i="10" s="1"/>
  <c r="G498" i="5"/>
  <c r="G498" i="10" s="1"/>
  <c r="G506" i="5"/>
  <c r="G506" i="10" s="1"/>
  <c r="G514" i="5"/>
  <c r="G514" i="10" s="1"/>
  <c r="G522" i="5"/>
  <c r="G522" i="10" s="1"/>
  <c r="G530" i="5"/>
  <c r="G530" i="10" s="1"/>
  <c r="G538" i="5"/>
  <c r="G538" i="10" s="1"/>
  <c r="G546" i="5"/>
  <c r="G546" i="10" s="1"/>
  <c r="G554" i="5"/>
  <c r="G554" i="10" s="1"/>
  <c r="G562" i="5"/>
  <c r="G562" i="10" s="1"/>
  <c r="G570" i="5"/>
  <c r="G570" i="10" s="1"/>
  <c r="G578" i="5"/>
  <c r="G578" i="10" s="1"/>
  <c r="G586" i="5"/>
  <c r="G586" i="10" s="1"/>
  <c r="G594" i="5"/>
  <c r="G594" i="10" s="1"/>
  <c r="G602" i="5"/>
  <c r="G602" i="10" s="1"/>
  <c r="G610" i="5"/>
  <c r="G610" i="10" s="1"/>
  <c r="G618" i="5"/>
  <c r="G618" i="10" s="1"/>
  <c r="G626" i="5"/>
  <c r="G626" i="10" s="1"/>
  <c r="G634" i="5"/>
  <c r="G634" i="10" s="1"/>
  <c r="G642" i="5"/>
  <c r="G642" i="10" s="1"/>
  <c r="G650" i="5"/>
  <c r="G650" i="10" s="1"/>
  <c r="G658" i="5"/>
  <c r="G658" i="10" s="1"/>
  <c r="G666" i="5"/>
  <c r="G666" i="10" s="1"/>
  <c r="G674" i="5"/>
  <c r="G674" i="10" s="1"/>
  <c r="G682" i="5"/>
  <c r="G682" i="10" s="1"/>
  <c r="G690" i="5"/>
  <c r="G690" i="10" s="1"/>
  <c r="G698" i="5"/>
  <c r="G698" i="10" s="1"/>
  <c r="G716" i="5"/>
  <c r="G716" i="10" s="1"/>
  <c r="G724" i="5"/>
  <c r="G724" i="10" s="1"/>
  <c r="G15" i="5"/>
  <c r="G15" i="10" s="1"/>
  <c r="G19" i="5"/>
  <c r="G19" i="10" s="1"/>
  <c r="G143" i="5"/>
  <c r="G143" i="10" s="1"/>
  <c r="G151" i="5"/>
  <c r="G151" i="10" s="1"/>
  <c r="G159" i="5"/>
  <c r="G159" i="10" s="1"/>
  <c r="G167" i="5"/>
  <c r="G167" i="10" s="1"/>
  <c r="G175" i="5"/>
  <c r="G175" i="10" s="1"/>
  <c r="G183" i="5"/>
  <c r="G183" i="10" s="1"/>
  <c r="G191" i="5"/>
  <c r="G191" i="10" s="1"/>
  <c r="G199" i="5"/>
  <c r="G199" i="10" s="1"/>
  <c r="G207" i="5"/>
  <c r="G207" i="10" s="1"/>
  <c r="G215" i="5"/>
  <c r="G215" i="10" s="1"/>
  <c r="G223" i="5"/>
  <c r="G223" i="10" s="1"/>
  <c r="G231" i="5"/>
  <c r="G231" i="10" s="1"/>
  <c r="G239" i="5"/>
  <c r="G239" i="10" s="1"/>
  <c r="G247" i="5"/>
  <c r="G247" i="10" s="1"/>
  <c r="G255" i="5"/>
  <c r="G255" i="10" s="1"/>
  <c r="G263" i="5"/>
  <c r="G263" i="10" s="1"/>
  <c r="G271" i="5"/>
  <c r="G271" i="10" s="1"/>
  <c r="G279" i="5"/>
  <c r="G279" i="10" s="1"/>
  <c r="G379" i="5"/>
  <c r="G379" i="10" s="1"/>
  <c r="G387" i="5"/>
  <c r="G387" i="10" s="1"/>
  <c r="G395" i="5"/>
  <c r="G395" i="10" s="1"/>
  <c r="G403" i="5"/>
  <c r="G403" i="10" s="1"/>
  <c r="G411" i="5"/>
  <c r="G411" i="10" s="1"/>
  <c r="G419" i="5"/>
  <c r="G419" i="10" s="1"/>
  <c r="G427" i="5"/>
  <c r="G427" i="10" s="1"/>
  <c r="G435" i="5"/>
  <c r="G435" i="10" s="1"/>
  <c r="G443" i="5"/>
  <c r="G443" i="10" s="1"/>
  <c r="G451" i="5"/>
  <c r="G451" i="10" s="1"/>
  <c r="G459" i="5"/>
  <c r="G459" i="10" s="1"/>
  <c r="G467" i="5"/>
  <c r="G467" i="10" s="1"/>
  <c r="G475" i="5"/>
  <c r="G475" i="10" s="1"/>
  <c r="G483" i="5"/>
  <c r="G483" i="10" s="1"/>
  <c r="G491" i="5"/>
  <c r="G491" i="10" s="1"/>
  <c r="G499" i="5"/>
  <c r="G499" i="10" s="1"/>
  <c r="G507" i="5"/>
  <c r="G507" i="10" s="1"/>
  <c r="G515" i="5"/>
  <c r="G515" i="10" s="1"/>
  <c r="G523" i="5"/>
  <c r="G523" i="10" s="1"/>
  <c r="G531" i="5"/>
  <c r="G531" i="10" s="1"/>
  <c r="G539" i="5"/>
  <c r="G539" i="10" s="1"/>
  <c r="G547" i="5"/>
  <c r="G547" i="10" s="1"/>
  <c r="G555" i="5"/>
  <c r="G555" i="10" s="1"/>
  <c r="G563" i="5"/>
  <c r="G563" i="10" s="1"/>
  <c r="G571" i="5"/>
  <c r="G571" i="10" s="1"/>
  <c r="G579" i="5"/>
  <c r="G579" i="10" s="1"/>
  <c r="G587" i="5"/>
  <c r="G587" i="10" s="1"/>
  <c r="G595" i="5"/>
  <c r="G595" i="10" s="1"/>
  <c r="G603" i="5"/>
  <c r="G603" i="10" s="1"/>
  <c r="G611" i="5"/>
  <c r="G611" i="10" s="1"/>
  <c r="G619" i="5"/>
  <c r="G619" i="10" s="1"/>
  <c r="G627" i="5"/>
  <c r="G627" i="10" s="1"/>
  <c r="G635" i="5"/>
  <c r="G635" i="10" s="1"/>
  <c r="G643" i="5"/>
  <c r="G643" i="10" s="1"/>
  <c r="G651" i="5"/>
  <c r="G651" i="10" s="1"/>
  <c r="G699" i="5"/>
  <c r="G699" i="10" s="1"/>
  <c r="G10" i="5"/>
  <c r="G10" i="10" s="1"/>
  <c r="G12" i="5"/>
  <c r="G12" i="10" s="1"/>
  <c r="G26" i="5"/>
  <c r="G26" i="10" s="1"/>
  <c r="G34" i="5"/>
  <c r="G34" i="10" s="1"/>
  <c r="G42" i="5"/>
  <c r="G42" i="10" s="1"/>
  <c r="G50" i="5"/>
  <c r="G50" i="10" s="1"/>
  <c r="G58" i="5"/>
  <c r="G58" i="10" s="1"/>
  <c r="G66" i="5"/>
  <c r="G66" i="10" s="1"/>
  <c r="G74" i="5"/>
  <c r="G74" i="10" s="1"/>
  <c r="G82" i="5"/>
  <c r="G82" i="10" s="1"/>
  <c r="G90" i="5"/>
  <c r="G90" i="10" s="1"/>
  <c r="G98" i="5"/>
  <c r="G98" i="10" s="1"/>
  <c r="G106" i="5"/>
  <c r="G106" i="10" s="1"/>
  <c r="G114" i="5"/>
  <c r="G114" i="10" s="1"/>
  <c r="G122" i="5"/>
  <c r="G122" i="10" s="1"/>
  <c r="G130" i="5"/>
  <c r="G130" i="10" s="1"/>
  <c r="G138" i="5"/>
  <c r="G138" i="10" s="1"/>
  <c r="G144" i="5"/>
  <c r="G144" i="10" s="1"/>
  <c r="G152" i="5"/>
  <c r="G152" i="10" s="1"/>
  <c r="G160" i="5"/>
  <c r="G160" i="10" s="1"/>
  <c r="G168" i="5"/>
  <c r="G168" i="10" s="1"/>
  <c r="G176" i="5"/>
  <c r="G176" i="10" s="1"/>
  <c r="G184" i="5"/>
  <c r="G184" i="10" s="1"/>
  <c r="G192" i="5"/>
  <c r="G192" i="10" s="1"/>
  <c r="G200" i="5"/>
  <c r="G200" i="10" s="1"/>
  <c r="G208" i="5"/>
  <c r="G208" i="10" s="1"/>
  <c r="G216" i="5"/>
  <c r="G216" i="10" s="1"/>
  <c r="G224" i="5"/>
  <c r="G224" i="10" s="1"/>
  <c r="G232" i="5"/>
  <c r="G232" i="10" s="1"/>
  <c r="G240" i="5"/>
  <c r="G240" i="10" s="1"/>
  <c r="G248" i="5"/>
  <c r="G248" i="10" s="1"/>
  <c r="G256" i="5"/>
  <c r="G256" i="10" s="1"/>
  <c r="G264" i="5"/>
  <c r="G264" i="10" s="1"/>
  <c r="G272" i="5"/>
  <c r="G272" i="10" s="1"/>
  <c r="G280" i="5"/>
  <c r="G280" i="10" s="1"/>
  <c r="G294" i="5"/>
  <c r="G294" i="10" s="1"/>
  <c r="G302" i="5"/>
  <c r="G302" i="10" s="1"/>
  <c r="G310" i="5"/>
  <c r="G310" i="10" s="1"/>
  <c r="G318" i="5"/>
  <c r="G318" i="10" s="1"/>
  <c r="G326" i="5"/>
  <c r="G326" i="10" s="1"/>
  <c r="G334" i="5"/>
  <c r="G334" i="10" s="1"/>
  <c r="G342" i="5"/>
  <c r="G342" i="10" s="1"/>
  <c r="G350" i="5"/>
  <c r="G350" i="10" s="1"/>
  <c r="G358" i="5"/>
  <c r="G358" i="10" s="1"/>
  <c r="G366" i="5"/>
  <c r="G366" i="10" s="1"/>
  <c r="G374" i="5"/>
  <c r="G374" i="10" s="1"/>
  <c r="G380" i="5"/>
  <c r="G380" i="10" s="1"/>
  <c r="G388" i="5"/>
  <c r="G388" i="10" s="1"/>
  <c r="G396" i="5"/>
  <c r="G396" i="10" s="1"/>
  <c r="G404" i="5"/>
  <c r="G404" i="10" s="1"/>
  <c r="G412" i="5"/>
  <c r="G412" i="10" s="1"/>
  <c r="G420" i="5"/>
  <c r="G420" i="10" s="1"/>
  <c r="G428" i="5"/>
  <c r="G428" i="10" s="1"/>
  <c r="G436" i="5"/>
  <c r="G436" i="10" s="1"/>
  <c r="G444" i="5"/>
  <c r="G444" i="10" s="1"/>
  <c r="G452" i="5"/>
  <c r="G452" i="10" s="1"/>
  <c r="G460" i="5"/>
  <c r="G460" i="10" s="1"/>
  <c r="G468" i="5"/>
  <c r="G468" i="10" s="1"/>
  <c r="G476" i="5"/>
  <c r="G476" i="10" s="1"/>
  <c r="G484" i="5"/>
  <c r="G484" i="10" s="1"/>
  <c r="G492" i="5"/>
  <c r="G492" i="10" s="1"/>
  <c r="G500" i="5"/>
  <c r="G500" i="10" s="1"/>
  <c r="G508" i="5"/>
  <c r="G508" i="10" s="1"/>
  <c r="G516" i="5"/>
  <c r="G516" i="10" s="1"/>
  <c r="G524" i="5"/>
  <c r="G524" i="10" s="1"/>
  <c r="G532" i="5"/>
  <c r="G532" i="10" s="1"/>
  <c r="G540" i="5"/>
  <c r="G540" i="10" s="1"/>
  <c r="G548" i="5"/>
  <c r="G548" i="10" s="1"/>
  <c r="G556" i="5"/>
  <c r="G556" i="10" s="1"/>
  <c r="G564" i="5"/>
  <c r="G564" i="10" s="1"/>
  <c r="G572" i="5"/>
  <c r="G572" i="10" s="1"/>
  <c r="G580" i="5"/>
  <c r="G580" i="10" s="1"/>
  <c r="G588" i="5"/>
  <c r="G588" i="10" s="1"/>
  <c r="G596" i="5"/>
  <c r="G596" i="10" s="1"/>
  <c r="G604" i="5"/>
  <c r="G604" i="10" s="1"/>
  <c r="G612" i="5"/>
  <c r="G612" i="10" s="1"/>
  <c r="G620" i="5"/>
  <c r="G620" i="10" s="1"/>
  <c r="G628" i="5"/>
  <c r="G628" i="10" s="1"/>
  <c r="G636" i="5"/>
  <c r="G636" i="10" s="1"/>
  <c r="G644" i="5"/>
  <c r="G644" i="10" s="1"/>
  <c r="G652" i="5"/>
  <c r="G652" i="10" s="1"/>
  <c r="G660" i="5"/>
  <c r="G660" i="10" s="1"/>
  <c r="G668" i="5"/>
  <c r="G668" i="10" s="1"/>
  <c r="G676" i="5"/>
  <c r="G676" i="10" s="1"/>
  <c r="G684" i="5"/>
  <c r="G684" i="10" s="1"/>
  <c r="G692" i="5"/>
  <c r="G692" i="10" s="1"/>
  <c r="G700" i="5"/>
  <c r="G700" i="10" s="1"/>
  <c r="G704" i="5"/>
  <c r="G704" i="10" s="1"/>
  <c r="G710" i="5"/>
  <c r="G710" i="10" s="1"/>
  <c r="G718" i="5"/>
  <c r="G718" i="10" s="1"/>
  <c r="G726" i="5"/>
  <c r="G726" i="10" s="1"/>
  <c r="G27" i="5"/>
  <c r="G27" i="10" s="1"/>
  <c r="G35" i="5"/>
  <c r="G35" i="10" s="1"/>
  <c r="G43" i="5"/>
  <c r="G43" i="10" s="1"/>
  <c r="G51" i="5"/>
  <c r="G51" i="10" s="1"/>
  <c r="G59" i="5"/>
  <c r="G59" i="10" s="1"/>
  <c r="G67" i="5"/>
  <c r="G67" i="10" s="1"/>
  <c r="G75" i="5"/>
  <c r="G75" i="10" s="1"/>
  <c r="G83" i="5"/>
  <c r="G83" i="10" s="1"/>
  <c r="G91" i="5"/>
  <c r="G91" i="10" s="1"/>
  <c r="G99" i="5"/>
  <c r="G99" i="10" s="1"/>
  <c r="G107" i="5"/>
  <c r="G107" i="10" s="1"/>
  <c r="G115" i="5"/>
  <c r="G115" i="10" s="1"/>
  <c r="G123" i="5"/>
  <c r="G123" i="10" s="1"/>
  <c r="G131" i="5"/>
  <c r="G131" i="10" s="1"/>
  <c r="G139" i="5"/>
  <c r="G139" i="10" s="1"/>
  <c r="G287" i="5"/>
  <c r="G287" i="10" s="1"/>
  <c r="G295" i="5"/>
  <c r="G295" i="10" s="1"/>
  <c r="G303" i="5"/>
  <c r="G303" i="10" s="1"/>
  <c r="G311" i="5"/>
  <c r="G311" i="10" s="1"/>
  <c r="G319" i="5"/>
  <c r="G319" i="10" s="1"/>
  <c r="G327" i="5"/>
  <c r="G327" i="10" s="1"/>
  <c r="G335" i="5"/>
  <c r="G335" i="10" s="1"/>
  <c r="G343" i="5"/>
  <c r="G343" i="10" s="1"/>
  <c r="G351" i="5"/>
  <c r="G351" i="10" s="1"/>
  <c r="G359" i="5"/>
  <c r="G359" i="10" s="1"/>
  <c r="G367" i="5"/>
  <c r="G367" i="10" s="1"/>
  <c r="G375" i="5"/>
  <c r="G375" i="10" s="1"/>
  <c r="G711" i="5"/>
  <c r="G711" i="10" s="1"/>
  <c r="G719" i="5"/>
  <c r="G719" i="10" s="1"/>
  <c r="G727" i="5"/>
  <c r="G727" i="10" s="1"/>
  <c r="G527" i="5"/>
  <c r="G527" i="10" s="1"/>
  <c r="G551" i="5"/>
  <c r="G551" i="10" s="1"/>
  <c r="G567" i="5"/>
  <c r="G567" i="10" s="1"/>
  <c r="G599" i="5"/>
  <c r="G599" i="10" s="1"/>
  <c r="G607" i="5"/>
  <c r="G607" i="10" s="1"/>
  <c r="G615" i="5"/>
  <c r="G615" i="10" s="1"/>
  <c r="G631" i="5"/>
  <c r="G631" i="10" s="1"/>
  <c r="G687" i="5"/>
  <c r="G687" i="10" s="1"/>
  <c r="G703" i="5"/>
  <c r="G703" i="10" s="1"/>
  <c r="G707" i="5"/>
  <c r="G707" i="10" s="1"/>
  <c r="G659" i="5"/>
  <c r="G659" i="10" s="1"/>
  <c r="G675" i="5"/>
  <c r="G675" i="10" s="1"/>
  <c r="K626" i="12"/>
  <c r="M626" i="12" s="1"/>
  <c r="K629" i="12"/>
  <c r="M629" i="12" s="1"/>
  <c r="K892" i="12"/>
  <c r="M892" i="12" s="1"/>
  <c r="K626" i="2"/>
  <c r="M626" i="2" s="1"/>
  <c r="K629" i="11"/>
  <c r="M629" i="11" s="1"/>
  <c r="K629" i="13"/>
  <c r="M629" i="13" s="1"/>
  <c r="H35" i="13"/>
  <c r="H35" i="12"/>
  <c r="H35" i="11"/>
  <c r="H39" i="11"/>
  <c r="H34" i="11"/>
  <c r="H34" i="12"/>
  <c r="H34" i="13"/>
  <c r="H46" i="12"/>
  <c r="C45" i="8"/>
  <c r="E45" i="8" s="1"/>
  <c r="L10" i="3"/>
  <c r="K10" i="3"/>
  <c r="J10" i="3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J512" i="3" s="1"/>
  <c r="J513" i="3" s="1"/>
  <c r="J514" i="3" s="1"/>
  <c r="J515" i="3" s="1"/>
  <c r="J516" i="3" s="1"/>
  <c r="J517" i="3" s="1"/>
  <c r="J518" i="3" s="1"/>
  <c r="J519" i="3" s="1"/>
  <c r="J520" i="3" s="1"/>
  <c r="J521" i="3" s="1"/>
  <c r="J522" i="3" s="1"/>
  <c r="J523" i="3" s="1"/>
  <c r="J524" i="3" s="1"/>
  <c r="J525" i="3" s="1"/>
  <c r="J526" i="3" s="1"/>
  <c r="J527" i="3" s="1"/>
  <c r="J528" i="3" s="1"/>
  <c r="J529" i="3" s="1"/>
  <c r="J530" i="3" s="1"/>
  <c r="J531" i="3" s="1"/>
  <c r="J532" i="3" s="1"/>
  <c r="J533" i="3" s="1"/>
  <c r="J534" i="3" s="1"/>
  <c r="J535" i="3" s="1"/>
  <c r="J536" i="3" s="1"/>
  <c r="J537" i="3" s="1"/>
  <c r="J538" i="3" s="1"/>
  <c r="J539" i="3" s="1"/>
  <c r="J540" i="3" s="1"/>
  <c r="J541" i="3" s="1"/>
  <c r="J542" i="3" s="1"/>
  <c r="J543" i="3" s="1"/>
  <c r="J544" i="3" s="1"/>
  <c r="J545" i="3" s="1"/>
  <c r="J546" i="3" s="1"/>
  <c r="J547" i="3" s="1"/>
  <c r="J548" i="3" s="1"/>
  <c r="J549" i="3" s="1"/>
  <c r="J550" i="3" s="1"/>
  <c r="J551" i="3" s="1"/>
  <c r="J552" i="3" s="1"/>
  <c r="J553" i="3" s="1"/>
  <c r="J554" i="3" s="1"/>
  <c r="J555" i="3" s="1"/>
  <c r="J556" i="3" s="1"/>
  <c r="J557" i="3" s="1"/>
  <c r="J558" i="3" s="1"/>
  <c r="J559" i="3" s="1"/>
  <c r="J560" i="3" s="1"/>
  <c r="J561" i="3" s="1"/>
  <c r="J562" i="3" s="1"/>
  <c r="J563" i="3" s="1"/>
  <c r="J564" i="3" s="1"/>
  <c r="J565" i="3" s="1"/>
  <c r="J566" i="3" s="1"/>
  <c r="J567" i="3" s="1"/>
  <c r="J568" i="3" s="1"/>
  <c r="J569" i="3" s="1"/>
  <c r="J570" i="3" s="1"/>
  <c r="J571" i="3" s="1"/>
  <c r="J572" i="3" s="1"/>
  <c r="J573" i="3" s="1"/>
  <c r="J574" i="3" s="1"/>
  <c r="J575" i="3" s="1"/>
  <c r="J576" i="3" s="1"/>
  <c r="J577" i="3" s="1"/>
  <c r="J578" i="3" s="1"/>
  <c r="J579" i="3" s="1"/>
  <c r="J580" i="3" s="1"/>
  <c r="J581" i="3" s="1"/>
  <c r="J582" i="3" s="1"/>
  <c r="J583" i="3" s="1"/>
  <c r="J584" i="3" s="1"/>
  <c r="J585" i="3" s="1"/>
  <c r="J586" i="3" s="1"/>
  <c r="J587" i="3" s="1"/>
  <c r="J588" i="3" s="1"/>
  <c r="J589" i="3" s="1"/>
  <c r="J590" i="3" s="1"/>
  <c r="J591" i="3" s="1"/>
  <c r="J592" i="3" s="1"/>
  <c r="J593" i="3" s="1"/>
  <c r="J594" i="3" s="1"/>
  <c r="J595" i="3" s="1"/>
  <c r="J596" i="3" s="1"/>
  <c r="J597" i="3" s="1"/>
  <c r="J598" i="3" s="1"/>
  <c r="J599" i="3" s="1"/>
  <c r="J600" i="3" s="1"/>
  <c r="J601" i="3" s="1"/>
  <c r="J602" i="3" s="1"/>
  <c r="J603" i="3" s="1"/>
  <c r="J604" i="3" s="1"/>
  <c r="J605" i="3" s="1"/>
  <c r="J606" i="3" s="1"/>
  <c r="J607" i="3" s="1"/>
  <c r="J608" i="3" s="1"/>
  <c r="J609" i="3" s="1"/>
  <c r="J610" i="3" s="1"/>
  <c r="J611" i="3" s="1"/>
  <c r="J612" i="3" s="1"/>
  <c r="J613" i="3" s="1"/>
  <c r="J614" i="3" s="1"/>
  <c r="J615" i="3" s="1"/>
  <c r="J616" i="3" s="1"/>
  <c r="J617" i="3" s="1"/>
  <c r="J618" i="3" s="1"/>
  <c r="J619" i="3" s="1"/>
  <c r="J620" i="3" s="1"/>
  <c r="J621" i="3" s="1"/>
  <c r="J622" i="3" s="1"/>
  <c r="J623" i="3" s="1"/>
  <c r="J624" i="3" s="1"/>
  <c r="J625" i="3" s="1"/>
  <c r="J626" i="3" s="1"/>
  <c r="J627" i="3" s="1"/>
  <c r="J628" i="3" s="1"/>
  <c r="J629" i="3" s="1"/>
  <c r="J630" i="3" s="1"/>
  <c r="J631" i="3" s="1"/>
  <c r="J632" i="3" s="1"/>
  <c r="J633" i="3" s="1"/>
  <c r="J634" i="3" s="1"/>
  <c r="J635" i="3" s="1"/>
  <c r="J636" i="3" s="1"/>
  <c r="J637" i="3" s="1"/>
  <c r="J638" i="3" s="1"/>
  <c r="J639" i="3" s="1"/>
  <c r="J640" i="3" s="1"/>
  <c r="J641" i="3" s="1"/>
  <c r="J642" i="3" s="1"/>
  <c r="J643" i="3" s="1"/>
  <c r="J644" i="3" s="1"/>
  <c r="J645" i="3" s="1"/>
  <c r="J646" i="3" s="1"/>
  <c r="J647" i="3" s="1"/>
  <c r="J648" i="3" s="1"/>
  <c r="J649" i="3" s="1"/>
  <c r="J650" i="3" s="1"/>
  <c r="J651" i="3" s="1"/>
  <c r="J652" i="3" s="1"/>
  <c r="J653" i="3" s="1"/>
  <c r="J654" i="3" s="1"/>
  <c r="J655" i="3" s="1"/>
  <c r="J656" i="3" s="1"/>
  <c r="J657" i="3" s="1"/>
  <c r="J658" i="3" s="1"/>
  <c r="J659" i="3" s="1"/>
  <c r="J660" i="3" s="1"/>
  <c r="J661" i="3" s="1"/>
  <c r="J662" i="3" s="1"/>
  <c r="J663" i="3" s="1"/>
  <c r="J664" i="3" s="1"/>
  <c r="J665" i="3" s="1"/>
  <c r="J666" i="3" s="1"/>
  <c r="J667" i="3" s="1"/>
  <c r="J668" i="3" s="1"/>
  <c r="J669" i="3" s="1"/>
  <c r="J670" i="3" s="1"/>
  <c r="J671" i="3" s="1"/>
  <c r="J672" i="3" s="1"/>
  <c r="J673" i="3" s="1"/>
  <c r="J674" i="3" s="1"/>
  <c r="J675" i="3" s="1"/>
  <c r="J676" i="3" s="1"/>
  <c r="J677" i="3" s="1"/>
  <c r="J678" i="3" s="1"/>
  <c r="J679" i="3" s="1"/>
  <c r="J680" i="3" s="1"/>
  <c r="J681" i="3" s="1"/>
  <c r="J682" i="3" s="1"/>
  <c r="J683" i="3" s="1"/>
  <c r="J684" i="3" s="1"/>
  <c r="J685" i="3" s="1"/>
  <c r="J686" i="3" s="1"/>
  <c r="J687" i="3" s="1"/>
  <c r="J688" i="3" s="1"/>
  <c r="J689" i="3" s="1"/>
  <c r="J690" i="3" s="1"/>
  <c r="J691" i="3" s="1"/>
  <c r="J692" i="3" s="1"/>
  <c r="J693" i="3" s="1"/>
  <c r="J694" i="3" s="1"/>
  <c r="J695" i="3" s="1"/>
  <c r="J696" i="3" s="1"/>
  <c r="J697" i="3" s="1"/>
  <c r="J698" i="3" s="1"/>
  <c r="J699" i="3" s="1"/>
  <c r="J700" i="3" s="1"/>
  <c r="J701" i="3" s="1"/>
  <c r="J702" i="3" s="1"/>
  <c r="J703" i="3" s="1"/>
  <c r="J704" i="3" s="1"/>
  <c r="J705" i="3" s="1"/>
  <c r="J706" i="3" s="1"/>
  <c r="J707" i="3" s="1"/>
  <c r="J708" i="3" s="1"/>
  <c r="J709" i="3" s="1"/>
  <c r="J710" i="3" s="1"/>
  <c r="J711" i="3" s="1"/>
  <c r="J712" i="3" s="1"/>
  <c r="J713" i="3" s="1"/>
  <c r="J714" i="3" s="1"/>
  <c r="J715" i="3" s="1"/>
  <c r="J716" i="3" s="1"/>
  <c r="J717" i="3" s="1"/>
  <c r="J718" i="3" s="1"/>
  <c r="J719" i="3" s="1"/>
  <c r="J720" i="3" s="1"/>
  <c r="J721" i="3" s="1"/>
  <c r="J722" i="3" s="1"/>
  <c r="J723" i="3" s="1"/>
  <c r="J724" i="3" s="1"/>
  <c r="J725" i="3" s="1"/>
  <c r="J726" i="3" s="1"/>
  <c r="J727" i="3" s="1"/>
  <c r="J728" i="3" s="1"/>
  <c r="J729" i="3" s="1"/>
  <c r="I10" i="3"/>
  <c r="I11" i="3" s="1"/>
  <c r="I12" i="3" s="1"/>
  <c r="I13" i="3" s="1"/>
  <c r="I14" i="3" s="1"/>
  <c r="I15" i="3" s="1"/>
  <c r="I16" i="3" s="1"/>
  <c r="I17" i="3" s="1"/>
  <c r="I18" i="3" s="1"/>
  <c r="I19" i="3" s="1"/>
  <c r="I20" i="3" s="1"/>
  <c r="I21" i="3" s="1"/>
  <c r="I22" i="3" s="1"/>
  <c r="I23" i="3" s="1"/>
  <c r="I24" i="3" s="1"/>
  <c r="I25" i="3" s="1"/>
  <c r="I26" i="3" s="1"/>
  <c r="I27" i="3" s="1"/>
  <c r="I28" i="3" s="1"/>
  <c r="I29" i="3" s="1"/>
  <c r="I30" i="3" s="1"/>
  <c r="I31" i="3" s="1"/>
  <c r="I32" i="3" s="1"/>
  <c r="I33" i="3" s="1"/>
  <c r="I34" i="3" s="1"/>
  <c r="I35" i="3" s="1"/>
  <c r="I36" i="3" s="1"/>
  <c r="I37" i="3" s="1"/>
  <c r="I38" i="3" s="1"/>
  <c r="I39" i="3" s="1"/>
  <c r="I40" i="3" s="1"/>
  <c r="I41" i="3" s="1"/>
  <c r="I42" i="3" s="1"/>
  <c r="I43" i="3" s="1"/>
  <c r="I44" i="3" s="1"/>
  <c r="I45" i="3" s="1"/>
  <c r="I46" i="3" s="1"/>
  <c r="I47" i="3" s="1"/>
  <c r="I48" i="3" s="1"/>
  <c r="I49" i="3" s="1"/>
  <c r="I50" i="3" s="1"/>
  <c r="I51" i="3" s="1"/>
  <c r="I52" i="3" s="1"/>
  <c r="I53" i="3" s="1"/>
  <c r="I54" i="3" s="1"/>
  <c r="I55" i="3" s="1"/>
  <c r="I56" i="3" s="1"/>
  <c r="I57" i="3" s="1"/>
  <c r="I58" i="3" s="1"/>
  <c r="I59" i="3" s="1"/>
  <c r="I60" i="3" s="1"/>
  <c r="I61" i="3" s="1"/>
  <c r="I62" i="3" s="1"/>
  <c r="I63" i="3" s="1"/>
  <c r="I64" i="3" s="1"/>
  <c r="I65" i="3" s="1"/>
  <c r="I66" i="3" s="1"/>
  <c r="I67" i="3" s="1"/>
  <c r="I68" i="3" s="1"/>
  <c r="I69" i="3" s="1"/>
  <c r="I70" i="3" s="1"/>
  <c r="I71" i="3" s="1"/>
  <c r="I72" i="3" s="1"/>
  <c r="I73" i="3" s="1"/>
  <c r="I74" i="3" s="1"/>
  <c r="I75" i="3" s="1"/>
  <c r="I76" i="3" s="1"/>
  <c r="I77" i="3" s="1"/>
  <c r="I78" i="3" s="1"/>
  <c r="I79" i="3" s="1"/>
  <c r="I80" i="3" s="1"/>
  <c r="I81" i="3" s="1"/>
  <c r="I82" i="3" s="1"/>
  <c r="I83" i="3" s="1"/>
  <c r="I84" i="3" s="1"/>
  <c r="I85" i="3" s="1"/>
  <c r="I86" i="3" s="1"/>
  <c r="I87" i="3" s="1"/>
  <c r="I88" i="3" s="1"/>
  <c r="I89" i="3" s="1"/>
  <c r="I90" i="3" s="1"/>
  <c r="I91" i="3" s="1"/>
  <c r="I92" i="3" s="1"/>
  <c r="I93" i="3" s="1"/>
  <c r="I94" i="3" s="1"/>
  <c r="I95" i="3" s="1"/>
  <c r="I96" i="3" s="1"/>
  <c r="I97" i="3" s="1"/>
  <c r="I98" i="3" s="1"/>
  <c r="I99" i="3" s="1"/>
  <c r="I100" i="3" s="1"/>
  <c r="I101" i="3" s="1"/>
  <c r="I102" i="3" s="1"/>
  <c r="I103" i="3" s="1"/>
  <c r="I104" i="3" s="1"/>
  <c r="I105" i="3" s="1"/>
  <c r="I106" i="3" s="1"/>
  <c r="I107" i="3" s="1"/>
  <c r="I108" i="3" s="1"/>
  <c r="I109" i="3" s="1"/>
  <c r="I110" i="3" s="1"/>
  <c r="I111" i="3" s="1"/>
  <c r="I112" i="3" s="1"/>
  <c r="I113" i="3" s="1"/>
  <c r="I114" i="3" s="1"/>
  <c r="I115" i="3" s="1"/>
  <c r="I116" i="3" s="1"/>
  <c r="I117" i="3" s="1"/>
  <c r="I118" i="3" s="1"/>
  <c r="I119" i="3" s="1"/>
  <c r="I120" i="3" s="1"/>
  <c r="I121" i="3" s="1"/>
  <c r="I122" i="3" s="1"/>
  <c r="I123" i="3" s="1"/>
  <c r="I124" i="3" s="1"/>
  <c r="I125" i="3" s="1"/>
  <c r="I126" i="3" s="1"/>
  <c r="I127" i="3" s="1"/>
  <c r="I128" i="3" s="1"/>
  <c r="I129" i="3" s="1"/>
  <c r="I130" i="3" s="1"/>
  <c r="I131" i="3" s="1"/>
  <c r="I132" i="3" s="1"/>
  <c r="I133" i="3" s="1"/>
  <c r="I134" i="3" s="1"/>
  <c r="I135" i="3" s="1"/>
  <c r="I136" i="3" s="1"/>
  <c r="I137" i="3" s="1"/>
  <c r="I138" i="3" s="1"/>
  <c r="I139" i="3" s="1"/>
  <c r="I140" i="3" s="1"/>
  <c r="I141" i="3" s="1"/>
  <c r="I142" i="3" s="1"/>
  <c r="I143" i="3" s="1"/>
  <c r="I144" i="3" s="1"/>
  <c r="I145" i="3" s="1"/>
  <c r="I146" i="3" s="1"/>
  <c r="I147" i="3" s="1"/>
  <c r="I148" i="3" s="1"/>
  <c r="I149" i="3" s="1"/>
  <c r="I150" i="3" s="1"/>
  <c r="I151" i="3" s="1"/>
  <c r="I152" i="3" s="1"/>
  <c r="I153" i="3" s="1"/>
  <c r="I154" i="3" s="1"/>
  <c r="I155" i="3" s="1"/>
  <c r="I156" i="3" s="1"/>
  <c r="I157" i="3" s="1"/>
  <c r="I158" i="3" s="1"/>
  <c r="I159" i="3" s="1"/>
  <c r="I160" i="3" s="1"/>
  <c r="I161" i="3" s="1"/>
  <c r="I162" i="3" s="1"/>
  <c r="I163" i="3" s="1"/>
  <c r="I164" i="3" s="1"/>
  <c r="I165" i="3" s="1"/>
  <c r="I166" i="3" s="1"/>
  <c r="I167" i="3" s="1"/>
  <c r="I168" i="3" s="1"/>
  <c r="I169" i="3" s="1"/>
  <c r="I170" i="3" s="1"/>
  <c r="I171" i="3" s="1"/>
  <c r="I172" i="3" s="1"/>
  <c r="I173" i="3" s="1"/>
  <c r="I174" i="3" s="1"/>
  <c r="I175" i="3" s="1"/>
  <c r="I176" i="3" s="1"/>
  <c r="I177" i="3" s="1"/>
  <c r="I178" i="3" s="1"/>
  <c r="I179" i="3" s="1"/>
  <c r="I180" i="3" s="1"/>
  <c r="I181" i="3" s="1"/>
  <c r="I182" i="3" s="1"/>
  <c r="I183" i="3" s="1"/>
  <c r="I184" i="3" s="1"/>
  <c r="I185" i="3" s="1"/>
  <c r="I186" i="3" s="1"/>
  <c r="I187" i="3" s="1"/>
  <c r="I188" i="3" s="1"/>
  <c r="I189" i="3" s="1"/>
  <c r="I190" i="3" s="1"/>
  <c r="I191" i="3" s="1"/>
  <c r="I192" i="3" s="1"/>
  <c r="I193" i="3" s="1"/>
  <c r="I194" i="3" s="1"/>
  <c r="I195" i="3" s="1"/>
  <c r="I196" i="3" s="1"/>
  <c r="I197" i="3" s="1"/>
  <c r="I198" i="3" s="1"/>
  <c r="I199" i="3" s="1"/>
  <c r="I200" i="3" s="1"/>
  <c r="I201" i="3" s="1"/>
  <c r="I202" i="3" s="1"/>
  <c r="I203" i="3" s="1"/>
  <c r="I204" i="3" s="1"/>
  <c r="I205" i="3" s="1"/>
  <c r="I206" i="3" s="1"/>
  <c r="I207" i="3" s="1"/>
  <c r="I208" i="3" s="1"/>
  <c r="I209" i="3" s="1"/>
  <c r="I210" i="3" s="1"/>
  <c r="I211" i="3" s="1"/>
  <c r="I212" i="3" s="1"/>
  <c r="I213" i="3" s="1"/>
  <c r="I214" i="3" s="1"/>
  <c r="I215" i="3" s="1"/>
  <c r="I216" i="3" s="1"/>
  <c r="I217" i="3" s="1"/>
  <c r="I218" i="3" s="1"/>
  <c r="I219" i="3" s="1"/>
  <c r="I220" i="3" s="1"/>
  <c r="I221" i="3" s="1"/>
  <c r="I222" i="3" s="1"/>
  <c r="I223" i="3" s="1"/>
  <c r="I224" i="3" s="1"/>
  <c r="I225" i="3" s="1"/>
  <c r="I226" i="3" s="1"/>
  <c r="I227" i="3" s="1"/>
  <c r="I228" i="3" s="1"/>
  <c r="I229" i="3" s="1"/>
  <c r="I230" i="3" s="1"/>
  <c r="I231" i="3" s="1"/>
  <c r="I232" i="3" s="1"/>
  <c r="I233" i="3" s="1"/>
  <c r="I234" i="3" s="1"/>
  <c r="I235" i="3" s="1"/>
  <c r="I236" i="3" s="1"/>
  <c r="I237" i="3" s="1"/>
  <c r="I238" i="3" s="1"/>
  <c r="I239" i="3" s="1"/>
  <c r="I240" i="3" s="1"/>
  <c r="I241" i="3" s="1"/>
  <c r="I242" i="3" s="1"/>
  <c r="I243" i="3" s="1"/>
  <c r="I244" i="3" s="1"/>
  <c r="I245" i="3" s="1"/>
  <c r="I246" i="3" s="1"/>
  <c r="I247" i="3" s="1"/>
  <c r="I248" i="3" s="1"/>
  <c r="I249" i="3" s="1"/>
  <c r="I250" i="3" s="1"/>
  <c r="I251" i="3" s="1"/>
  <c r="I252" i="3" s="1"/>
  <c r="I253" i="3" s="1"/>
  <c r="I254" i="3" s="1"/>
  <c r="I255" i="3" s="1"/>
  <c r="I256" i="3" s="1"/>
  <c r="I257" i="3" s="1"/>
  <c r="I258" i="3" s="1"/>
  <c r="I259" i="3" s="1"/>
  <c r="I260" i="3" s="1"/>
  <c r="I261" i="3" s="1"/>
  <c r="I262" i="3" s="1"/>
  <c r="I263" i="3" s="1"/>
  <c r="I264" i="3" s="1"/>
  <c r="I265" i="3" s="1"/>
  <c r="I266" i="3" s="1"/>
  <c r="I267" i="3" s="1"/>
  <c r="I268" i="3" s="1"/>
  <c r="I269" i="3" s="1"/>
  <c r="I270" i="3" s="1"/>
  <c r="I271" i="3" s="1"/>
  <c r="I272" i="3" s="1"/>
  <c r="I273" i="3" s="1"/>
  <c r="I274" i="3" s="1"/>
  <c r="I275" i="3" s="1"/>
  <c r="I276" i="3" s="1"/>
  <c r="I277" i="3" s="1"/>
  <c r="I278" i="3" s="1"/>
  <c r="I279" i="3" s="1"/>
  <c r="I280" i="3" s="1"/>
  <c r="I281" i="3" s="1"/>
  <c r="I282" i="3" s="1"/>
  <c r="I283" i="3" s="1"/>
  <c r="I284" i="3" s="1"/>
  <c r="I285" i="3" s="1"/>
  <c r="I286" i="3" s="1"/>
  <c r="I287" i="3" s="1"/>
  <c r="I288" i="3" s="1"/>
  <c r="I289" i="3" s="1"/>
  <c r="I290" i="3" s="1"/>
  <c r="I291" i="3" s="1"/>
  <c r="I292" i="3" s="1"/>
  <c r="I293" i="3" s="1"/>
  <c r="I294" i="3" s="1"/>
  <c r="I295" i="3" s="1"/>
  <c r="I296" i="3" s="1"/>
  <c r="I297" i="3" s="1"/>
  <c r="I298" i="3" s="1"/>
  <c r="I299" i="3" s="1"/>
  <c r="I300" i="3" s="1"/>
  <c r="I301" i="3" s="1"/>
  <c r="I302" i="3" s="1"/>
  <c r="I303" i="3" s="1"/>
  <c r="I304" i="3" s="1"/>
  <c r="I305" i="3" s="1"/>
  <c r="I306" i="3" s="1"/>
  <c r="I307" i="3" s="1"/>
  <c r="I308" i="3" s="1"/>
  <c r="I309" i="3" s="1"/>
  <c r="I310" i="3" s="1"/>
  <c r="I311" i="3" s="1"/>
  <c r="I312" i="3" s="1"/>
  <c r="I313" i="3" s="1"/>
  <c r="I314" i="3" s="1"/>
  <c r="I315" i="3" s="1"/>
  <c r="I316" i="3" s="1"/>
  <c r="I317" i="3" s="1"/>
  <c r="I318" i="3" s="1"/>
  <c r="I319" i="3" s="1"/>
  <c r="I320" i="3" s="1"/>
  <c r="I321" i="3" s="1"/>
  <c r="I322" i="3" s="1"/>
  <c r="I323" i="3" s="1"/>
  <c r="I324" i="3" s="1"/>
  <c r="I325" i="3" s="1"/>
  <c r="I326" i="3" s="1"/>
  <c r="I327" i="3" s="1"/>
  <c r="I328" i="3" s="1"/>
  <c r="I329" i="3" s="1"/>
  <c r="I330" i="3" s="1"/>
  <c r="I331" i="3" s="1"/>
  <c r="I332" i="3" s="1"/>
  <c r="I333" i="3" s="1"/>
  <c r="I334" i="3" s="1"/>
  <c r="I335" i="3" s="1"/>
  <c r="I336" i="3" s="1"/>
  <c r="I337" i="3" s="1"/>
  <c r="I338" i="3" s="1"/>
  <c r="I339" i="3" s="1"/>
  <c r="I340" i="3" s="1"/>
  <c r="I341" i="3" s="1"/>
  <c r="I342" i="3" s="1"/>
  <c r="I343" i="3" s="1"/>
  <c r="I344" i="3" s="1"/>
  <c r="I345" i="3" s="1"/>
  <c r="I346" i="3" s="1"/>
  <c r="I347" i="3" s="1"/>
  <c r="I348" i="3" s="1"/>
  <c r="I349" i="3" s="1"/>
  <c r="I350" i="3" s="1"/>
  <c r="I351" i="3" s="1"/>
  <c r="I352" i="3" s="1"/>
  <c r="I353" i="3" s="1"/>
  <c r="I354" i="3" s="1"/>
  <c r="I355" i="3" s="1"/>
  <c r="I356" i="3" s="1"/>
  <c r="I357" i="3" s="1"/>
  <c r="I358" i="3" s="1"/>
  <c r="I359" i="3" s="1"/>
  <c r="I360" i="3" s="1"/>
  <c r="I361" i="3" s="1"/>
  <c r="I362" i="3" s="1"/>
  <c r="I363" i="3" s="1"/>
  <c r="I364" i="3" s="1"/>
  <c r="I365" i="3" s="1"/>
  <c r="I366" i="3" s="1"/>
  <c r="I367" i="3" s="1"/>
  <c r="I368" i="3" s="1"/>
  <c r="I369" i="3" s="1"/>
  <c r="I370" i="3" s="1"/>
  <c r="I371" i="3" s="1"/>
  <c r="I372" i="3" s="1"/>
  <c r="I373" i="3" s="1"/>
  <c r="I374" i="3" s="1"/>
  <c r="I375" i="3" s="1"/>
  <c r="I376" i="3" s="1"/>
  <c r="I377" i="3" s="1"/>
  <c r="I378" i="3" s="1"/>
  <c r="I379" i="3" s="1"/>
  <c r="I380" i="3" s="1"/>
  <c r="I381" i="3" s="1"/>
  <c r="I382" i="3" s="1"/>
  <c r="I383" i="3" s="1"/>
  <c r="I384" i="3" s="1"/>
  <c r="I385" i="3" s="1"/>
  <c r="I386" i="3" s="1"/>
  <c r="I387" i="3" s="1"/>
  <c r="I388" i="3" s="1"/>
  <c r="I389" i="3" s="1"/>
  <c r="I390" i="3" s="1"/>
  <c r="I391" i="3" s="1"/>
  <c r="I392" i="3" s="1"/>
  <c r="I393" i="3" s="1"/>
  <c r="I394" i="3" s="1"/>
  <c r="I395" i="3" s="1"/>
  <c r="I396" i="3" s="1"/>
  <c r="I397" i="3" s="1"/>
  <c r="I398" i="3" s="1"/>
  <c r="I399" i="3" s="1"/>
  <c r="I400" i="3" s="1"/>
  <c r="I401" i="3" s="1"/>
  <c r="I402" i="3" s="1"/>
  <c r="I403" i="3" s="1"/>
  <c r="I404" i="3" s="1"/>
  <c r="I405" i="3" s="1"/>
  <c r="I406" i="3" s="1"/>
  <c r="I407" i="3" s="1"/>
  <c r="I408" i="3" s="1"/>
  <c r="I409" i="3" s="1"/>
  <c r="I410" i="3" s="1"/>
  <c r="I411" i="3" s="1"/>
  <c r="I412" i="3" s="1"/>
  <c r="I413" i="3" s="1"/>
  <c r="I414" i="3" s="1"/>
  <c r="I415" i="3" s="1"/>
  <c r="I416" i="3" s="1"/>
  <c r="I417" i="3" s="1"/>
  <c r="I418" i="3" s="1"/>
  <c r="I419" i="3" s="1"/>
  <c r="I420" i="3" s="1"/>
  <c r="I421" i="3" s="1"/>
  <c r="I422" i="3" s="1"/>
  <c r="I423" i="3" s="1"/>
  <c r="I424" i="3" s="1"/>
  <c r="I425" i="3" s="1"/>
  <c r="I426" i="3" s="1"/>
  <c r="I427" i="3" s="1"/>
  <c r="I428" i="3" s="1"/>
  <c r="I429" i="3" s="1"/>
  <c r="I430" i="3" s="1"/>
  <c r="I431" i="3" s="1"/>
  <c r="I432" i="3" s="1"/>
  <c r="I433" i="3" s="1"/>
  <c r="I434" i="3" s="1"/>
  <c r="I435" i="3" s="1"/>
  <c r="I436" i="3" s="1"/>
  <c r="I437" i="3" s="1"/>
  <c r="I438" i="3" s="1"/>
  <c r="I439" i="3" s="1"/>
  <c r="I440" i="3" s="1"/>
  <c r="I441" i="3" s="1"/>
  <c r="I442" i="3" s="1"/>
  <c r="I443" i="3" s="1"/>
  <c r="I444" i="3" s="1"/>
  <c r="I445" i="3" s="1"/>
  <c r="I446" i="3" s="1"/>
  <c r="I447" i="3" s="1"/>
  <c r="I448" i="3" s="1"/>
  <c r="I449" i="3" s="1"/>
  <c r="I450" i="3" s="1"/>
  <c r="I451" i="3" s="1"/>
  <c r="I452" i="3" s="1"/>
  <c r="I453" i="3" s="1"/>
  <c r="I454" i="3" s="1"/>
  <c r="I455" i="3" s="1"/>
  <c r="I456" i="3" s="1"/>
  <c r="I457" i="3" s="1"/>
  <c r="I458" i="3" s="1"/>
  <c r="I459" i="3" s="1"/>
  <c r="I460" i="3" s="1"/>
  <c r="I461" i="3" s="1"/>
  <c r="I462" i="3" s="1"/>
  <c r="I463" i="3" s="1"/>
  <c r="I464" i="3" s="1"/>
  <c r="I465" i="3" s="1"/>
  <c r="I466" i="3" s="1"/>
  <c r="I467" i="3" s="1"/>
  <c r="I468" i="3" s="1"/>
  <c r="I469" i="3" s="1"/>
  <c r="I470" i="3" s="1"/>
  <c r="I471" i="3" s="1"/>
  <c r="I472" i="3" s="1"/>
  <c r="I473" i="3" s="1"/>
  <c r="I474" i="3" s="1"/>
  <c r="I475" i="3" s="1"/>
  <c r="I476" i="3" s="1"/>
  <c r="I477" i="3" s="1"/>
  <c r="I478" i="3" s="1"/>
  <c r="I479" i="3" s="1"/>
  <c r="I480" i="3" s="1"/>
  <c r="I481" i="3" s="1"/>
  <c r="I482" i="3" s="1"/>
  <c r="I483" i="3" s="1"/>
  <c r="I484" i="3" s="1"/>
  <c r="I485" i="3" s="1"/>
  <c r="I486" i="3" s="1"/>
  <c r="I487" i="3" s="1"/>
  <c r="I488" i="3" s="1"/>
  <c r="I489" i="3" s="1"/>
  <c r="I490" i="3" s="1"/>
  <c r="I491" i="3" s="1"/>
  <c r="I492" i="3" s="1"/>
  <c r="I493" i="3" s="1"/>
  <c r="I494" i="3" s="1"/>
  <c r="I495" i="3" s="1"/>
  <c r="I496" i="3" s="1"/>
  <c r="I497" i="3" s="1"/>
  <c r="I498" i="3" s="1"/>
  <c r="I499" i="3" s="1"/>
  <c r="I500" i="3" s="1"/>
  <c r="I501" i="3" s="1"/>
  <c r="I502" i="3" s="1"/>
  <c r="I503" i="3" s="1"/>
  <c r="I504" i="3" s="1"/>
  <c r="I505" i="3" s="1"/>
  <c r="I506" i="3" s="1"/>
  <c r="I507" i="3" s="1"/>
  <c r="I508" i="3" s="1"/>
  <c r="I509" i="3" s="1"/>
  <c r="I510" i="3" s="1"/>
  <c r="I511" i="3" s="1"/>
  <c r="I512" i="3" s="1"/>
  <c r="I513" i="3" s="1"/>
  <c r="I514" i="3" s="1"/>
  <c r="I515" i="3" s="1"/>
  <c r="I516" i="3" s="1"/>
  <c r="I517" i="3" s="1"/>
  <c r="I518" i="3" s="1"/>
  <c r="I519" i="3" s="1"/>
  <c r="I520" i="3" s="1"/>
  <c r="I521" i="3" s="1"/>
  <c r="I522" i="3" s="1"/>
  <c r="I523" i="3" s="1"/>
  <c r="I524" i="3" s="1"/>
  <c r="I525" i="3" s="1"/>
  <c r="I526" i="3" s="1"/>
  <c r="I527" i="3" s="1"/>
  <c r="I528" i="3" s="1"/>
  <c r="I529" i="3" s="1"/>
  <c r="I530" i="3" s="1"/>
  <c r="I531" i="3" s="1"/>
  <c r="I532" i="3" s="1"/>
  <c r="I533" i="3" s="1"/>
  <c r="I534" i="3" s="1"/>
  <c r="I535" i="3" s="1"/>
  <c r="I536" i="3" s="1"/>
  <c r="I537" i="3" s="1"/>
  <c r="I538" i="3" s="1"/>
  <c r="I539" i="3" s="1"/>
  <c r="I540" i="3" s="1"/>
  <c r="I541" i="3" s="1"/>
  <c r="I542" i="3" s="1"/>
  <c r="I543" i="3" s="1"/>
  <c r="I544" i="3" s="1"/>
  <c r="I545" i="3" s="1"/>
  <c r="I546" i="3" s="1"/>
  <c r="I547" i="3" s="1"/>
  <c r="I548" i="3" s="1"/>
  <c r="I549" i="3" s="1"/>
  <c r="I550" i="3" s="1"/>
  <c r="I551" i="3" s="1"/>
  <c r="I552" i="3" s="1"/>
  <c r="I553" i="3" s="1"/>
  <c r="I554" i="3" s="1"/>
  <c r="I555" i="3" s="1"/>
  <c r="I556" i="3" s="1"/>
  <c r="I557" i="3" s="1"/>
  <c r="I558" i="3" s="1"/>
  <c r="I559" i="3" s="1"/>
  <c r="I560" i="3" s="1"/>
  <c r="I561" i="3" s="1"/>
  <c r="I562" i="3" s="1"/>
  <c r="I563" i="3" s="1"/>
  <c r="I564" i="3" s="1"/>
  <c r="I565" i="3" s="1"/>
  <c r="I566" i="3" s="1"/>
  <c r="I567" i="3" s="1"/>
  <c r="I568" i="3" s="1"/>
  <c r="I569" i="3" s="1"/>
  <c r="I570" i="3" s="1"/>
  <c r="I571" i="3" s="1"/>
  <c r="I572" i="3" s="1"/>
  <c r="I573" i="3" s="1"/>
  <c r="I574" i="3" s="1"/>
  <c r="I575" i="3" s="1"/>
  <c r="I576" i="3" s="1"/>
  <c r="I577" i="3" s="1"/>
  <c r="I578" i="3" s="1"/>
  <c r="I579" i="3" s="1"/>
  <c r="I580" i="3" s="1"/>
  <c r="I581" i="3" s="1"/>
  <c r="I582" i="3" s="1"/>
  <c r="I583" i="3" s="1"/>
  <c r="I584" i="3" s="1"/>
  <c r="I585" i="3" s="1"/>
  <c r="I586" i="3" s="1"/>
  <c r="I587" i="3" s="1"/>
  <c r="I588" i="3" s="1"/>
  <c r="I589" i="3" s="1"/>
  <c r="I590" i="3" s="1"/>
  <c r="I591" i="3" s="1"/>
  <c r="I592" i="3" s="1"/>
  <c r="I593" i="3" s="1"/>
  <c r="I594" i="3" s="1"/>
  <c r="I595" i="3" s="1"/>
  <c r="I596" i="3" s="1"/>
  <c r="I597" i="3" s="1"/>
  <c r="I598" i="3" s="1"/>
  <c r="I599" i="3" s="1"/>
  <c r="I600" i="3" s="1"/>
  <c r="I601" i="3" s="1"/>
  <c r="I602" i="3" s="1"/>
  <c r="I603" i="3" s="1"/>
  <c r="I604" i="3" s="1"/>
  <c r="I605" i="3" s="1"/>
  <c r="I606" i="3" s="1"/>
  <c r="I607" i="3" s="1"/>
  <c r="I608" i="3" s="1"/>
  <c r="I609" i="3" s="1"/>
  <c r="I610" i="3" s="1"/>
  <c r="I611" i="3" s="1"/>
  <c r="I612" i="3" s="1"/>
  <c r="I613" i="3" s="1"/>
  <c r="I614" i="3" s="1"/>
  <c r="I615" i="3" s="1"/>
  <c r="I616" i="3" s="1"/>
  <c r="I617" i="3" s="1"/>
  <c r="I618" i="3" s="1"/>
  <c r="I619" i="3" s="1"/>
  <c r="I620" i="3" s="1"/>
  <c r="I621" i="3" s="1"/>
  <c r="I622" i="3" s="1"/>
  <c r="I623" i="3" s="1"/>
  <c r="I624" i="3" s="1"/>
  <c r="I625" i="3" s="1"/>
  <c r="I626" i="3" s="1"/>
  <c r="I627" i="3" s="1"/>
  <c r="I628" i="3" s="1"/>
  <c r="I629" i="3" s="1"/>
  <c r="I630" i="3" s="1"/>
  <c r="I631" i="3" s="1"/>
  <c r="I632" i="3" s="1"/>
  <c r="I633" i="3" s="1"/>
  <c r="I634" i="3" s="1"/>
  <c r="I635" i="3" s="1"/>
  <c r="I636" i="3" s="1"/>
  <c r="I637" i="3" s="1"/>
  <c r="I638" i="3" s="1"/>
  <c r="I639" i="3" s="1"/>
  <c r="I640" i="3" s="1"/>
  <c r="I641" i="3" s="1"/>
  <c r="I642" i="3" s="1"/>
  <c r="I643" i="3" s="1"/>
  <c r="I644" i="3" s="1"/>
  <c r="I645" i="3" s="1"/>
  <c r="I646" i="3" s="1"/>
  <c r="I647" i="3" s="1"/>
  <c r="I648" i="3" s="1"/>
  <c r="I649" i="3" s="1"/>
  <c r="I650" i="3" s="1"/>
  <c r="I651" i="3" s="1"/>
  <c r="I652" i="3" s="1"/>
  <c r="I653" i="3" s="1"/>
  <c r="I654" i="3" s="1"/>
  <c r="I655" i="3" s="1"/>
  <c r="I656" i="3" s="1"/>
  <c r="I657" i="3" s="1"/>
  <c r="I658" i="3" s="1"/>
  <c r="I659" i="3" s="1"/>
  <c r="I660" i="3" s="1"/>
  <c r="I661" i="3" s="1"/>
  <c r="I662" i="3" s="1"/>
  <c r="I663" i="3" s="1"/>
  <c r="I664" i="3" s="1"/>
  <c r="I665" i="3" s="1"/>
  <c r="I666" i="3" s="1"/>
  <c r="I667" i="3" s="1"/>
  <c r="I668" i="3" s="1"/>
  <c r="I669" i="3" s="1"/>
  <c r="I670" i="3" s="1"/>
  <c r="I671" i="3" s="1"/>
  <c r="I672" i="3" s="1"/>
  <c r="I673" i="3" s="1"/>
  <c r="I674" i="3" s="1"/>
  <c r="I675" i="3" s="1"/>
  <c r="I676" i="3" s="1"/>
  <c r="I677" i="3" s="1"/>
  <c r="I678" i="3" s="1"/>
  <c r="I679" i="3" s="1"/>
  <c r="I680" i="3" s="1"/>
  <c r="I681" i="3" s="1"/>
  <c r="I682" i="3" s="1"/>
  <c r="I683" i="3" s="1"/>
  <c r="I684" i="3" s="1"/>
  <c r="I685" i="3" s="1"/>
  <c r="I686" i="3" s="1"/>
  <c r="I687" i="3" s="1"/>
  <c r="I688" i="3" s="1"/>
  <c r="I689" i="3" s="1"/>
  <c r="I690" i="3" s="1"/>
  <c r="I691" i="3" s="1"/>
  <c r="I692" i="3" s="1"/>
  <c r="I693" i="3" s="1"/>
  <c r="I694" i="3" s="1"/>
  <c r="I695" i="3" s="1"/>
  <c r="I696" i="3" s="1"/>
  <c r="I697" i="3" s="1"/>
  <c r="I698" i="3" s="1"/>
  <c r="I699" i="3" s="1"/>
  <c r="I700" i="3" s="1"/>
  <c r="I701" i="3" s="1"/>
  <c r="I702" i="3" s="1"/>
  <c r="I703" i="3" s="1"/>
  <c r="I704" i="3" s="1"/>
  <c r="I705" i="3" s="1"/>
  <c r="I706" i="3" s="1"/>
  <c r="I707" i="3" s="1"/>
  <c r="I708" i="3" s="1"/>
  <c r="I709" i="3" s="1"/>
  <c r="I710" i="3" s="1"/>
  <c r="I711" i="3" s="1"/>
  <c r="I712" i="3" s="1"/>
  <c r="I713" i="3" s="1"/>
  <c r="I714" i="3" s="1"/>
  <c r="I715" i="3" s="1"/>
  <c r="I716" i="3" s="1"/>
  <c r="I717" i="3" s="1"/>
  <c r="I718" i="3" s="1"/>
  <c r="I719" i="3" s="1"/>
  <c r="I720" i="3" s="1"/>
  <c r="I721" i="3" s="1"/>
  <c r="I722" i="3" s="1"/>
  <c r="I723" i="3" s="1"/>
  <c r="I724" i="3" s="1"/>
  <c r="I725" i="3" s="1"/>
  <c r="I726" i="3" s="1"/>
  <c r="I727" i="3" s="1"/>
  <c r="I728" i="3" s="1"/>
  <c r="I729" i="3" s="1"/>
  <c r="F277" i="4"/>
  <c r="H13" i="16"/>
  <c r="F161" i="4"/>
  <c r="P129" i="10"/>
  <c r="P66" i="10"/>
  <c r="AG697" i="5"/>
  <c r="Q585" i="11" s="1"/>
  <c r="AG249" i="5"/>
  <c r="Y566" i="11" s="1"/>
  <c r="AS513" i="5"/>
  <c r="Y577" i="13" s="1"/>
  <c r="P458" i="10"/>
  <c r="AH406" i="5"/>
  <c r="N609" i="11" s="1"/>
  <c r="AT430" i="5"/>
  <c r="N610" i="13" s="1"/>
  <c r="L548" i="10"/>
  <c r="AG688" i="5"/>
  <c r="H585" i="11" s="1"/>
  <c r="AH58" i="5"/>
  <c r="B595" i="11" s="1"/>
  <c r="AG503" i="5"/>
  <c r="O577" i="11" s="1"/>
  <c r="AG247" i="5"/>
  <c r="W566" i="11" s="1"/>
  <c r="AH680" i="5"/>
  <c r="X620" i="11" s="1"/>
  <c r="AH172" i="5"/>
  <c r="T599" i="11" s="1"/>
  <c r="AH105" i="5"/>
  <c r="Y596" i="11" s="1"/>
  <c r="AG523" i="5"/>
  <c r="K578" i="11" s="1"/>
  <c r="AG395" i="5"/>
  <c r="C573" i="11" s="1"/>
  <c r="AG279" i="5"/>
  <c r="G568" i="11" s="1"/>
  <c r="AG155" i="5"/>
  <c r="C563" i="11" s="1"/>
  <c r="AG37" i="5"/>
  <c r="E558" i="11" s="1"/>
  <c r="AH508" i="5"/>
  <c r="T613" i="11" s="1"/>
  <c r="P280" i="10"/>
  <c r="AH16" i="5"/>
  <c r="H593" i="11" s="1"/>
  <c r="H32" i="8"/>
  <c r="H58" i="8"/>
  <c r="H15" i="8"/>
  <c r="G36" i="8"/>
  <c r="H36" i="8"/>
  <c r="H16" i="8"/>
  <c r="H31" i="8"/>
  <c r="H57" i="8"/>
  <c r="I18" i="8"/>
  <c r="I15" i="8"/>
  <c r="F19" i="8"/>
  <c r="I23" i="8"/>
  <c r="I53" i="8"/>
  <c r="I58" i="8"/>
  <c r="I14" i="8"/>
  <c r="I16" i="8"/>
  <c r="H29" i="8"/>
  <c r="I32" i="8"/>
  <c r="H40" i="8"/>
  <c r="I54" i="8"/>
  <c r="I41" i="8"/>
  <c r="I31" i="8"/>
  <c r="C29" i="8"/>
  <c r="C41" i="8"/>
  <c r="C28" i="8"/>
  <c r="C54" i="8"/>
  <c r="C57" i="8"/>
  <c r="C31" i="8"/>
  <c r="F57" i="8"/>
  <c r="F41" i="8"/>
  <c r="F36" i="8"/>
  <c r="F31" i="8"/>
  <c r="F53" i="8"/>
  <c r="F45" i="8"/>
  <c r="F32" i="8"/>
  <c r="F15" i="8"/>
  <c r="F58" i="8"/>
  <c r="F55" i="8"/>
  <c r="F54" i="8"/>
  <c r="F23" i="8"/>
  <c r="F16" i="8"/>
  <c r="F49" i="8"/>
  <c r="F29" i="8"/>
  <c r="F28" i="8"/>
  <c r="F27" i="8"/>
  <c r="F18" i="8"/>
  <c r="F44" i="8"/>
  <c r="F42" i="8"/>
  <c r="G58" i="8"/>
  <c r="G53" i="8"/>
  <c r="G42" i="8"/>
  <c r="G32" i="8"/>
  <c r="G27" i="8"/>
  <c r="G54" i="8"/>
  <c r="G40" i="8"/>
  <c r="G16" i="8"/>
  <c r="G57" i="8"/>
  <c r="G55" i="8"/>
  <c r="G49" i="8"/>
  <c r="G31" i="8"/>
  <c r="G29" i="8"/>
  <c r="G28" i="8"/>
  <c r="G18" i="8"/>
  <c r="G15" i="8"/>
  <c r="G45" i="8"/>
  <c r="G44" i="8"/>
  <c r="G19" i="8"/>
  <c r="G14" i="8"/>
  <c r="G41" i="8"/>
  <c r="F40" i="8"/>
  <c r="C44" i="8"/>
  <c r="F14" i="8"/>
  <c r="G23" i="8"/>
  <c r="H54" i="8"/>
  <c r="H49" i="8"/>
  <c r="H44" i="8"/>
  <c r="H28" i="8"/>
  <c r="H55" i="8"/>
  <c r="H41" i="8"/>
  <c r="H27" i="8"/>
  <c r="H23" i="8"/>
  <c r="H18" i="8"/>
  <c r="C53" i="8"/>
  <c r="E53" i="8" s="1"/>
  <c r="C27" i="8"/>
  <c r="E27" i="8" s="1"/>
  <c r="C40" i="8"/>
  <c r="E40" i="8" s="1"/>
  <c r="H42" i="8"/>
  <c r="I55" i="8"/>
  <c r="I45" i="8"/>
  <c r="I40" i="8"/>
  <c r="I29" i="8"/>
  <c r="I57" i="8"/>
  <c r="I49" i="8"/>
  <c r="I42" i="8"/>
  <c r="I36" i="8"/>
  <c r="I28" i="8"/>
  <c r="I19" i="8"/>
  <c r="H14" i="8"/>
  <c r="C58" i="8"/>
  <c r="E58" i="8" s="1"/>
  <c r="C32" i="8"/>
  <c r="E32" i="8" s="1"/>
  <c r="H19" i="8"/>
  <c r="I27" i="8"/>
  <c r="I44" i="8"/>
  <c r="H45" i="8"/>
  <c r="H53" i="8"/>
  <c r="C55" i="8"/>
  <c r="A706" i="5"/>
  <c r="A682" i="5"/>
  <c r="A658" i="5"/>
  <c r="A634" i="5"/>
  <c r="A610" i="5"/>
  <c r="A586" i="5"/>
  <c r="A562" i="5"/>
  <c r="A538" i="5"/>
  <c r="A514" i="5"/>
  <c r="A490" i="5"/>
  <c r="A466" i="5"/>
  <c r="A442" i="5"/>
  <c r="A418" i="5"/>
  <c r="A394" i="5"/>
  <c r="A370" i="5"/>
  <c r="A346" i="5"/>
  <c r="A322" i="5"/>
  <c r="A298" i="5"/>
  <c r="A274" i="5"/>
  <c r="A250" i="5"/>
  <c r="A226" i="5"/>
  <c r="A202" i="5"/>
  <c r="A178" i="5"/>
  <c r="A154" i="5"/>
  <c r="A130" i="5"/>
  <c r="A106" i="5"/>
  <c r="A82" i="5"/>
  <c r="A58" i="5"/>
  <c r="A34" i="5"/>
  <c r="A10" i="5"/>
  <c r="A10" i="4"/>
  <c r="A34" i="4"/>
  <c r="A58" i="4"/>
  <c r="A82" i="4"/>
  <c r="A106" i="4"/>
  <c r="A130" i="4"/>
  <c r="A154" i="4"/>
  <c r="A178" i="4"/>
  <c r="A202" i="4"/>
  <c r="A226" i="4"/>
  <c r="A250" i="4"/>
  <c r="A274" i="4"/>
  <c r="A298" i="4"/>
  <c r="A322" i="4"/>
  <c r="A346" i="4"/>
  <c r="A370" i="4"/>
  <c r="A394" i="4"/>
  <c r="A418" i="4"/>
  <c r="A442" i="4"/>
  <c r="A466" i="4"/>
  <c r="A490" i="4"/>
  <c r="A514" i="4"/>
  <c r="A538" i="4"/>
  <c r="A562" i="4"/>
  <c r="A586" i="4"/>
  <c r="A610" i="4"/>
  <c r="A634" i="4"/>
  <c r="A658" i="4"/>
  <c r="A682" i="4"/>
  <c r="A706" i="4"/>
  <c r="J11" i="4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J67" i="4" s="1"/>
  <c r="J68" i="4" s="1"/>
  <c r="J69" i="4" s="1"/>
  <c r="J70" i="4" s="1"/>
  <c r="J71" i="4" s="1"/>
  <c r="J72" i="4" s="1"/>
  <c r="J73" i="4" s="1"/>
  <c r="J74" i="4" s="1"/>
  <c r="J75" i="4" s="1"/>
  <c r="J76" i="4" s="1"/>
  <c r="J77" i="4" s="1"/>
  <c r="J78" i="4" s="1"/>
  <c r="J79" i="4" s="1"/>
  <c r="J80" i="4" s="1"/>
  <c r="J81" i="4" s="1"/>
  <c r="J82" i="4" s="1"/>
  <c r="J83" i="4" s="1"/>
  <c r="J84" i="4" s="1"/>
  <c r="J85" i="4" s="1"/>
  <c r="J86" i="4" s="1"/>
  <c r="J87" i="4" s="1"/>
  <c r="J88" i="4" s="1"/>
  <c r="J89" i="4" s="1"/>
  <c r="J90" i="4" s="1"/>
  <c r="J91" i="4" s="1"/>
  <c r="J92" i="4" s="1"/>
  <c r="J93" i="4" s="1"/>
  <c r="J94" i="4" s="1"/>
  <c r="J95" i="4" s="1"/>
  <c r="J96" i="4" s="1"/>
  <c r="J97" i="4" s="1"/>
  <c r="J98" i="4" s="1"/>
  <c r="J99" i="4" s="1"/>
  <c r="J100" i="4" s="1"/>
  <c r="J101" i="4" s="1"/>
  <c r="J102" i="4" s="1"/>
  <c r="J103" i="4" s="1"/>
  <c r="J104" i="4" s="1"/>
  <c r="J105" i="4" s="1"/>
  <c r="J106" i="4" s="1"/>
  <c r="J107" i="4" s="1"/>
  <c r="J108" i="4" s="1"/>
  <c r="J109" i="4" s="1"/>
  <c r="J110" i="4" s="1"/>
  <c r="J111" i="4" s="1"/>
  <c r="J112" i="4" s="1"/>
  <c r="J113" i="4" s="1"/>
  <c r="J114" i="4" s="1"/>
  <c r="J115" i="4" s="1"/>
  <c r="J116" i="4" s="1"/>
  <c r="J117" i="4" s="1"/>
  <c r="J118" i="4" s="1"/>
  <c r="J119" i="4" s="1"/>
  <c r="J120" i="4" s="1"/>
  <c r="J121" i="4" s="1"/>
  <c r="J122" i="4" s="1"/>
  <c r="J123" i="4" s="1"/>
  <c r="J124" i="4" s="1"/>
  <c r="J125" i="4" s="1"/>
  <c r="J126" i="4" s="1"/>
  <c r="J127" i="4" s="1"/>
  <c r="J128" i="4" s="1"/>
  <c r="J129" i="4" s="1"/>
  <c r="J130" i="4" s="1"/>
  <c r="J131" i="4" s="1"/>
  <c r="J132" i="4" s="1"/>
  <c r="J133" i="4" s="1"/>
  <c r="J134" i="4" s="1"/>
  <c r="J135" i="4" s="1"/>
  <c r="J136" i="4" s="1"/>
  <c r="J137" i="4" s="1"/>
  <c r="J138" i="4" s="1"/>
  <c r="J139" i="4" s="1"/>
  <c r="J140" i="4" s="1"/>
  <c r="J141" i="4" s="1"/>
  <c r="J142" i="4" s="1"/>
  <c r="J143" i="4" s="1"/>
  <c r="J144" i="4" s="1"/>
  <c r="J145" i="4" s="1"/>
  <c r="J146" i="4" s="1"/>
  <c r="J147" i="4" s="1"/>
  <c r="J148" i="4" s="1"/>
  <c r="J149" i="4" s="1"/>
  <c r="J150" i="4" s="1"/>
  <c r="J151" i="4" s="1"/>
  <c r="J152" i="4" s="1"/>
  <c r="J153" i="4" s="1"/>
  <c r="J154" i="4" s="1"/>
  <c r="J155" i="4" s="1"/>
  <c r="J156" i="4" s="1"/>
  <c r="J157" i="4" s="1"/>
  <c r="J158" i="4" s="1"/>
  <c r="J159" i="4" s="1"/>
  <c r="J160" i="4" s="1"/>
  <c r="J161" i="4" s="1"/>
  <c r="J162" i="4" s="1"/>
  <c r="J163" i="4" s="1"/>
  <c r="J164" i="4" s="1"/>
  <c r="J165" i="4" s="1"/>
  <c r="J166" i="4" s="1"/>
  <c r="J167" i="4" s="1"/>
  <c r="J168" i="4" s="1"/>
  <c r="J169" i="4" s="1"/>
  <c r="J170" i="4" s="1"/>
  <c r="J171" i="4" s="1"/>
  <c r="J172" i="4" s="1"/>
  <c r="J173" i="4" s="1"/>
  <c r="J174" i="4" s="1"/>
  <c r="J175" i="4" s="1"/>
  <c r="J176" i="4" s="1"/>
  <c r="J177" i="4" s="1"/>
  <c r="J178" i="4" s="1"/>
  <c r="J179" i="4" s="1"/>
  <c r="J180" i="4" s="1"/>
  <c r="J181" i="4" s="1"/>
  <c r="J182" i="4" s="1"/>
  <c r="J183" i="4" s="1"/>
  <c r="J184" i="4" s="1"/>
  <c r="J185" i="4" s="1"/>
  <c r="J186" i="4" s="1"/>
  <c r="J187" i="4" s="1"/>
  <c r="J188" i="4" s="1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J228" i="4" s="1"/>
  <c r="J229" i="4" s="1"/>
  <c r="J230" i="4" s="1"/>
  <c r="J231" i="4" s="1"/>
  <c r="J232" i="4" s="1"/>
  <c r="J233" i="4" s="1"/>
  <c r="J234" i="4" s="1"/>
  <c r="J235" i="4" s="1"/>
  <c r="J236" i="4" s="1"/>
  <c r="J237" i="4" s="1"/>
  <c r="J238" i="4" s="1"/>
  <c r="J239" i="4" s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J254" i="4" s="1"/>
  <c r="J255" i="4" s="1"/>
  <c r="J256" i="4" s="1"/>
  <c r="J257" i="4" s="1"/>
  <c r="J258" i="4" s="1"/>
  <c r="J259" i="4" s="1"/>
  <c r="J260" i="4" s="1"/>
  <c r="J261" i="4" s="1"/>
  <c r="J262" i="4" s="1"/>
  <c r="J263" i="4" s="1"/>
  <c r="J264" i="4" s="1"/>
  <c r="J265" i="4" s="1"/>
  <c r="J266" i="4" s="1"/>
  <c r="J267" i="4" s="1"/>
  <c r="J268" i="4" s="1"/>
  <c r="J269" i="4" s="1"/>
  <c r="J270" i="4" s="1"/>
  <c r="J271" i="4" s="1"/>
  <c r="J272" i="4" s="1"/>
  <c r="J273" i="4" s="1"/>
  <c r="J274" i="4" s="1"/>
  <c r="J275" i="4" s="1"/>
  <c r="J276" i="4" s="1"/>
  <c r="J277" i="4" s="1"/>
  <c r="J278" i="4" s="1"/>
  <c r="J279" i="4" s="1"/>
  <c r="J280" i="4" s="1"/>
  <c r="J281" i="4" s="1"/>
  <c r="J282" i="4" s="1"/>
  <c r="J283" i="4" s="1"/>
  <c r="J284" i="4" s="1"/>
  <c r="J285" i="4" s="1"/>
  <c r="J286" i="4" s="1"/>
  <c r="J287" i="4" s="1"/>
  <c r="J288" i="4" s="1"/>
  <c r="J289" i="4" s="1"/>
  <c r="J290" i="4" s="1"/>
  <c r="J291" i="4" s="1"/>
  <c r="J292" i="4" s="1"/>
  <c r="J293" i="4" s="1"/>
  <c r="J294" i="4" s="1"/>
  <c r="J295" i="4" s="1"/>
  <c r="J296" i="4" s="1"/>
  <c r="J297" i="4" s="1"/>
  <c r="J298" i="4" s="1"/>
  <c r="J299" i="4" s="1"/>
  <c r="J300" i="4" s="1"/>
  <c r="J301" i="4" s="1"/>
  <c r="J302" i="4" s="1"/>
  <c r="J303" i="4" s="1"/>
  <c r="J304" i="4" s="1"/>
  <c r="J305" i="4" s="1"/>
  <c r="J306" i="4" s="1"/>
  <c r="J307" i="4" s="1"/>
  <c r="J308" i="4" s="1"/>
  <c r="J309" i="4" s="1"/>
  <c r="J310" i="4" s="1"/>
  <c r="J311" i="4" s="1"/>
  <c r="J312" i="4" s="1"/>
  <c r="J313" i="4" s="1"/>
  <c r="J314" i="4" s="1"/>
  <c r="J315" i="4" s="1"/>
  <c r="J316" i="4" s="1"/>
  <c r="J317" i="4" s="1"/>
  <c r="J318" i="4" s="1"/>
  <c r="J319" i="4" s="1"/>
  <c r="J320" i="4" s="1"/>
  <c r="J321" i="4" s="1"/>
  <c r="J322" i="4" s="1"/>
  <c r="J323" i="4" s="1"/>
  <c r="J324" i="4" s="1"/>
  <c r="J325" i="4" s="1"/>
  <c r="J326" i="4" s="1"/>
  <c r="J327" i="4" s="1"/>
  <c r="J328" i="4" s="1"/>
  <c r="J329" i="4" s="1"/>
  <c r="J330" i="4" s="1"/>
  <c r="J331" i="4" s="1"/>
  <c r="J332" i="4" s="1"/>
  <c r="J333" i="4" s="1"/>
  <c r="J334" i="4" s="1"/>
  <c r="J335" i="4" s="1"/>
  <c r="J336" i="4" s="1"/>
  <c r="J337" i="4" s="1"/>
  <c r="J338" i="4" s="1"/>
  <c r="J339" i="4" s="1"/>
  <c r="J340" i="4" s="1"/>
  <c r="J341" i="4" s="1"/>
  <c r="J342" i="4" s="1"/>
  <c r="J343" i="4" s="1"/>
  <c r="J344" i="4" s="1"/>
  <c r="J345" i="4" s="1"/>
  <c r="J346" i="4" s="1"/>
  <c r="J347" i="4" s="1"/>
  <c r="J348" i="4" s="1"/>
  <c r="J349" i="4" s="1"/>
  <c r="J350" i="4" s="1"/>
  <c r="J351" i="4" s="1"/>
  <c r="J352" i="4" s="1"/>
  <c r="J353" i="4" s="1"/>
  <c r="J354" i="4" s="1"/>
  <c r="J355" i="4" s="1"/>
  <c r="J356" i="4" s="1"/>
  <c r="J357" i="4" s="1"/>
  <c r="J358" i="4" s="1"/>
  <c r="J359" i="4" s="1"/>
  <c r="J360" i="4" s="1"/>
  <c r="J361" i="4" s="1"/>
  <c r="J362" i="4" s="1"/>
  <c r="J363" i="4" s="1"/>
  <c r="J364" i="4" s="1"/>
  <c r="J365" i="4" s="1"/>
  <c r="J366" i="4" s="1"/>
  <c r="J367" i="4" s="1"/>
  <c r="J368" i="4" s="1"/>
  <c r="J369" i="4" s="1"/>
  <c r="J370" i="4" s="1"/>
  <c r="J371" i="4" s="1"/>
  <c r="J372" i="4" s="1"/>
  <c r="J373" i="4" s="1"/>
  <c r="J374" i="4" s="1"/>
  <c r="J375" i="4" s="1"/>
  <c r="J376" i="4" s="1"/>
  <c r="J377" i="4" s="1"/>
  <c r="J378" i="4" s="1"/>
  <c r="J379" i="4" s="1"/>
  <c r="J380" i="4" s="1"/>
  <c r="J381" i="4" s="1"/>
  <c r="J382" i="4" s="1"/>
  <c r="J383" i="4" s="1"/>
  <c r="J384" i="4" s="1"/>
  <c r="J385" i="4" s="1"/>
  <c r="J386" i="4" s="1"/>
  <c r="J387" i="4" s="1"/>
  <c r="J388" i="4" s="1"/>
  <c r="J389" i="4" s="1"/>
  <c r="J390" i="4" s="1"/>
  <c r="J391" i="4" s="1"/>
  <c r="J392" i="4" s="1"/>
  <c r="J393" i="4" s="1"/>
  <c r="J394" i="4" s="1"/>
  <c r="J395" i="4" s="1"/>
  <c r="J396" i="4" s="1"/>
  <c r="J397" i="4" s="1"/>
  <c r="J398" i="4" s="1"/>
  <c r="J399" i="4" s="1"/>
  <c r="J400" i="4" s="1"/>
  <c r="J401" i="4" s="1"/>
  <c r="J402" i="4" s="1"/>
  <c r="J403" i="4" s="1"/>
  <c r="J404" i="4" s="1"/>
  <c r="J405" i="4" s="1"/>
  <c r="J406" i="4" s="1"/>
  <c r="J407" i="4" s="1"/>
  <c r="J408" i="4" s="1"/>
  <c r="J409" i="4" s="1"/>
  <c r="J410" i="4" s="1"/>
  <c r="J411" i="4" s="1"/>
  <c r="J412" i="4" s="1"/>
  <c r="J413" i="4" s="1"/>
  <c r="J414" i="4" s="1"/>
  <c r="J415" i="4" s="1"/>
  <c r="J416" i="4" s="1"/>
  <c r="J417" i="4" s="1"/>
  <c r="J418" i="4" s="1"/>
  <c r="J419" i="4" s="1"/>
  <c r="J420" i="4" s="1"/>
  <c r="J421" i="4" s="1"/>
  <c r="J422" i="4" s="1"/>
  <c r="J423" i="4" s="1"/>
  <c r="J424" i="4" s="1"/>
  <c r="J425" i="4" s="1"/>
  <c r="J426" i="4" s="1"/>
  <c r="J427" i="4" s="1"/>
  <c r="J428" i="4" s="1"/>
  <c r="J429" i="4" s="1"/>
  <c r="J430" i="4" s="1"/>
  <c r="J431" i="4" s="1"/>
  <c r="J432" i="4" s="1"/>
  <c r="J433" i="4" s="1"/>
  <c r="J434" i="4" s="1"/>
  <c r="J435" i="4" s="1"/>
  <c r="J436" i="4" s="1"/>
  <c r="J437" i="4" s="1"/>
  <c r="J438" i="4" s="1"/>
  <c r="J439" i="4" s="1"/>
  <c r="J440" i="4" s="1"/>
  <c r="J441" i="4" s="1"/>
  <c r="J442" i="4" s="1"/>
  <c r="J443" i="4" s="1"/>
  <c r="J444" i="4" s="1"/>
  <c r="J445" i="4" s="1"/>
  <c r="J446" i="4" s="1"/>
  <c r="J447" i="4" s="1"/>
  <c r="J448" i="4" s="1"/>
  <c r="J449" i="4" s="1"/>
  <c r="J450" i="4" s="1"/>
  <c r="J451" i="4" s="1"/>
  <c r="J452" i="4" s="1"/>
  <c r="J453" i="4" s="1"/>
  <c r="J454" i="4" s="1"/>
  <c r="J455" i="4" s="1"/>
  <c r="J456" i="4" s="1"/>
  <c r="J457" i="4" s="1"/>
  <c r="J458" i="4" s="1"/>
  <c r="J459" i="4" s="1"/>
  <c r="J460" i="4" s="1"/>
  <c r="J461" i="4" s="1"/>
  <c r="J462" i="4" s="1"/>
  <c r="J463" i="4" s="1"/>
  <c r="J464" i="4" s="1"/>
  <c r="J465" i="4" s="1"/>
  <c r="J466" i="4" s="1"/>
  <c r="J467" i="4" s="1"/>
  <c r="J468" i="4" s="1"/>
  <c r="J469" i="4" s="1"/>
  <c r="J470" i="4" s="1"/>
  <c r="J471" i="4" s="1"/>
  <c r="J472" i="4" s="1"/>
  <c r="J473" i="4" s="1"/>
  <c r="J474" i="4" s="1"/>
  <c r="J475" i="4" s="1"/>
  <c r="J476" i="4" s="1"/>
  <c r="J477" i="4" s="1"/>
  <c r="J478" i="4" s="1"/>
  <c r="J479" i="4" s="1"/>
  <c r="J480" i="4" s="1"/>
  <c r="J481" i="4" s="1"/>
  <c r="J482" i="4" s="1"/>
  <c r="J483" i="4" s="1"/>
  <c r="J484" i="4" s="1"/>
  <c r="J485" i="4" s="1"/>
  <c r="J486" i="4" s="1"/>
  <c r="J487" i="4" s="1"/>
  <c r="J488" i="4" s="1"/>
  <c r="J489" i="4" s="1"/>
  <c r="J490" i="4" s="1"/>
  <c r="J491" i="4" s="1"/>
  <c r="J492" i="4" s="1"/>
  <c r="J493" i="4" s="1"/>
  <c r="J494" i="4" s="1"/>
  <c r="J495" i="4" s="1"/>
  <c r="J496" i="4" s="1"/>
  <c r="J497" i="4" s="1"/>
  <c r="J498" i="4" s="1"/>
  <c r="J499" i="4" s="1"/>
  <c r="J500" i="4" s="1"/>
  <c r="J501" i="4" s="1"/>
  <c r="J502" i="4" s="1"/>
  <c r="J503" i="4" s="1"/>
  <c r="J504" i="4" s="1"/>
  <c r="J505" i="4" s="1"/>
  <c r="J506" i="4" s="1"/>
  <c r="J507" i="4" s="1"/>
  <c r="J508" i="4" s="1"/>
  <c r="J509" i="4" s="1"/>
  <c r="J510" i="4" s="1"/>
  <c r="J511" i="4" s="1"/>
  <c r="J512" i="4" s="1"/>
  <c r="J513" i="4" s="1"/>
  <c r="J514" i="4" s="1"/>
  <c r="J515" i="4" s="1"/>
  <c r="J516" i="4" s="1"/>
  <c r="J517" i="4" s="1"/>
  <c r="J518" i="4" s="1"/>
  <c r="J519" i="4" s="1"/>
  <c r="J520" i="4" s="1"/>
  <c r="J521" i="4" s="1"/>
  <c r="J522" i="4" s="1"/>
  <c r="J523" i="4" s="1"/>
  <c r="J524" i="4" s="1"/>
  <c r="J525" i="4" s="1"/>
  <c r="J526" i="4" s="1"/>
  <c r="J527" i="4" s="1"/>
  <c r="J528" i="4" s="1"/>
  <c r="J529" i="4" s="1"/>
  <c r="J530" i="4" s="1"/>
  <c r="J531" i="4" s="1"/>
  <c r="J532" i="4" s="1"/>
  <c r="J533" i="4" s="1"/>
  <c r="J534" i="4" s="1"/>
  <c r="J535" i="4" s="1"/>
  <c r="J536" i="4" s="1"/>
  <c r="J537" i="4" s="1"/>
  <c r="J538" i="4" s="1"/>
  <c r="J539" i="4" s="1"/>
  <c r="J540" i="4" s="1"/>
  <c r="J541" i="4" s="1"/>
  <c r="J542" i="4" s="1"/>
  <c r="J543" i="4" s="1"/>
  <c r="J544" i="4" s="1"/>
  <c r="J545" i="4" s="1"/>
  <c r="J546" i="4" s="1"/>
  <c r="J547" i="4" s="1"/>
  <c r="J548" i="4" s="1"/>
  <c r="J549" i="4" s="1"/>
  <c r="J550" i="4" s="1"/>
  <c r="J551" i="4" s="1"/>
  <c r="J552" i="4" s="1"/>
  <c r="J553" i="4" s="1"/>
  <c r="J554" i="4" s="1"/>
  <c r="J555" i="4" s="1"/>
  <c r="J556" i="4" s="1"/>
  <c r="J557" i="4" s="1"/>
  <c r="J558" i="4" s="1"/>
  <c r="J559" i="4" s="1"/>
  <c r="J560" i="4" s="1"/>
  <c r="J561" i="4" s="1"/>
  <c r="J562" i="4" s="1"/>
  <c r="J563" i="4" s="1"/>
  <c r="J564" i="4" s="1"/>
  <c r="J565" i="4" s="1"/>
  <c r="J566" i="4" s="1"/>
  <c r="J567" i="4" s="1"/>
  <c r="J568" i="4" s="1"/>
  <c r="J569" i="4" s="1"/>
  <c r="J570" i="4" s="1"/>
  <c r="J571" i="4" s="1"/>
  <c r="J572" i="4" s="1"/>
  <c r="J573" i="4" s="1"/>
  <c r="J574" i="4" s="1"/>
  <c r="J575" i="4" s="1"/>
  <c r="J576" i="4" s="1"/>
  <c r="J577" i="4" s="1"/>
  <c r="J578" i="4" s="1"/>
  <c r="J579" i="4" s="1"/>
  <c r="J580" i="4" s="1"/>
  <c r="J581" i="4" s="1"/>
  <c r="J582" i="4" s="1"/>
  <c r="J583" i="4" s="1"/>
  <c r="J584" i="4" s="1"/>
  <c r="J585" i="4" s="1"/>
  <c r="J586" i="4" s="1"/>
  <c r="J587" i="4" s="1"/>
  <c r="J588" i="4" s="1"/>
  <c r="J589" i="4" s="1"/>
  <c r="J590" i="4" s="1"/>
  <c r="J591" i="4" s="1"/>
  <c r="J592" i="4" s="1"/>
  <c r="J593" i="4" s="1"/>
  <c r="J594" i="4" s="1"/>
  <c r="J595" i="4" s="1"/>
  <c r="J596" i="4" s="1"/>
  <c r="J597" i="4" s="1"/>
  <c r="J598" i="4" s="1"/>
  <c r="J599" i="4" s="1"/>
  <c r="J600" i="4" s="1"/>
  <c r="J601" i="4" s="1"/>
  <c r="J602" i="4" s="1"/>
  <c r="J603" i="4" s="1"/>
  <c r="J604" i="4" s="1"/>
  <c r="J605" i="4" s="1"/>
  <c r="J606" i="4" s="1"/>
  <c r="J607" i="4" s="1"/>
  <c r="J608" i="4" s="1"/>
  <c r="J609" i="4" s="1"/>
  <c r="J610" i="4" s="1"/>
  <c r="J611" i="4" s="1"/>
  <c r="J612" i="4" s="1"/>
  <c r="J613" i="4" s="1"/>
  <c r="J614" i="4" s="1"/>
  <c r="J615" i="4" s="1"/>
  <c r="J616" i="4" s="1"/>
  <c r="J617" i="4" s="1"/>
  <c r="J618" i="4" s="1"/>
  <c r="J619" i="4" s="1"/>
  <c r="J620" i="4" s="1"/>
  <c r="J621" i="4" s="1"/>
  <c r="J622" i="4" s="1"/>
  <c r="J623" i="4" s="1"/>
  <c r="J624" i="4" s="1"/>
  <c r="J625" i="4" s="1"/>
  <c r="J626" i="4" s="1"/>
  <c r="J627" i="4" s="1"/>
  <c r="J628" i="4" s="1"/>
  <c r="J629" i="4" s="1"/>
  <c r="J630" i="4" s="1"/>
  <c r="J631" i="4" s="1"/>
  <c r="J632" i="4" s="1"/>
  <c r="J633" i="4" s="1"/>
  <c r="J634" i="4" s="1"/>
  <c r="J635" i="4" s="1"/>
  <c r="J636" i="4" s="1"/>
  <c r="J637" i="4" s="1"/>
  <c r="J638" i="4" s="1"/>
  <c r="J639" i="4" s="1"/>
  <c r="J640" i="4" s="1"/>
  <c r="J641" i="4" s="1"/>
  <c r="J642" i="4" s="1"/>
  <c r="J643" i="4" s="1"/>
  <c r="J644" i="4" s="1"/>
  <c r="J645" i="4" s="1"/>
  <c r="J646" i="4" s="1"/>
  <c r="J647" i="4" s="1"/>
  <c r="J648" i="4" s="1"/>
  <c r="J649" i="4" s="1"/>
  <c r="J650" i="4" s="1"/>
  <c r="J651" i="4" s="1"/>
  <c r="J652" i="4" s="1"/>
  <c r="J653" i="4" s="1"/>
  <c r="J654" i="4" s="1"/>
  <c r="J655" i="4" s="1"/>
  <c r="J656" i="4" s="1"/>
  <c r="J657" i="4" s="1"/>
  <c r="J658" i="4" s="1"/>
  <c r="J659" i="4" s="1"/>
  <c r="J660" i="4" s="1"/>
  <c r="J661" i="4" s="1"/>
  <c r="J662" i="4" s="1"/>
  <c r="J663" i="4" s="1"/>
  <c r="J664" i="4" s="1"/>
  <c r="J665" i="4" s="1"/>
  <c r="J666" i="4" s="1"/>
  <c r="J667" i="4" s="1"/>
  <c r="J668" i="4" s="1"/>
  <c r="J669" i="4" s="1"/>
  <c r="J670" i="4" s="1"/>
  <c r="J671" i="4" s="1"/>
  <c r="J672" i="4" s="1"/>
  <c r="J673" i="4" s="1"/>
  <c r="J674" i="4" s="1"/>
  <c r="J675" i="4" s="1"/>
  <c r="J676" i="4" s="1"/>
  <c r="J677" i="4" s="1"/>
  <c r="J678" i="4" s="1"/>
  <c r="J679" i="4" s="1"/>
  <c r="J680" i="4" s="1"/>
  <c r="J681" i="4" s="1"/>
  <c r="J682" i="4" s="1"/>
  <c r="J683" i="4" s="1"/>
  <c r="J684" i="4" s="1"/>
  <c r="J685" i="4" s="1"/>
  <c r="J686" i="4" s="1"/>
  <c r="J687" i="4" s="1"/>
  <c r="J688" i="4" s="1"/>
  <c r="J689" i="4" s="1"/>
  <c r="J690" i="4" s="1"/>
  <c r="J691" i="4" s="1"/>
  <c r="J692" i="4" s="1"/>
  <c r="J693" i="4" s="1"/>
  <c r="J694" i="4" s="1"/>
  <c r="J695" i="4" s="1"/>
  <c r="J696" i="4" s="1"/>
  <c r="J697" i="4" s="1"/>
  <c r="J698" i="4" s="1"/>
  <c r="J699" i="4" s="1"/>
  <c r="J700" i="4" s="1"/>
  <c r="J701" i="4" s="1"/>
  <c r="J702" i="4" s="1"/>
  <c r="J703" i="4" s="1"/>
  <c r="J704" i="4" s="1"/>
  <c r="J705" i="4" s="1"/>
  <c r="J706" i="4" s="1"/>
  <c r="J707" i="4" s="1"/>
  <c r="J708" i="4" s="1"/>
  <c r="J709" i="4" s="1"/>
  <c r="J710" i="4" s="1"/>
  <c r="J711" i="4" s="1"/>
  <c r="J712" i="4" s="1"/>
  <c r="J713" i="4" s="1"/>
  <c r="J714" i="4" s="1"/>
  <c r="J715" i="4" s="1"/>
  <c r="J716" i="4" s="1"/>
  <c r="J717" i="4" s="1"/>
  <c r="J718" i="4" s="1"/>
  <c r="J719" i="4" s="1"/>
  <c r="J720" i="4" s="1"/>
  <c r="J721" i="4" s="1"/>
  <c r="J722" i="4" s="1"/>
  <c r="J723" i="4" s="1"/>
  <c r="J724" i="4" s="1"/>
  <c r="J725" i="4" s="1"/>
  <c r="J726" i="4" s="1"/>
  <c r="J727" i="4" s="1"/>
  <c r="J728" i="4" s="1"/>
  <c r="J729" i="4" s="1"/>
  <c r="K11" i="4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K67" i="4" s="1"/>
  <c r="K68" i="4" s="1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K99" i="4" s="1"/>
  <c r="K100" i="4" s="1"/>
  <c r="K101" i="4" s="1"/>
  <c r="K102" i="4" s="1"/>
  <c r="K103" i="4" s="1"/>
  <c r="K104" i="4" s="1"/>
  <c r="K105" i="4" s="1"/>
  <c r="K106" i="4" s="1"/>
  <c r="K107" i="4" s="1"/>
  <c r="K108" i="4" s="1"/>
  <c r="K109" i="4" s="1"/>
  <c r="K110" i="4" s="1"/>
  <c r="K111" i="4" s="1"/>
  <c r="K112" i="4" s="1"/>
  <c r="K113" i="4" s="1"/>
  <c r="K114" i="4" s="1"/>
  <c r="K115" i="4" s="1"/>
  <c r="K116" i="4" s="1"/>
  <c r="K117" i="4" s="1"/>
  <c r="K118" i="4" s="1"/>
  <c r="K119" i="4" s="1"/>
  <c r="K120" i="4" s="1"/>
  <c r="K121" i="4" s="1"/>
  <c r="K122" i="4" s="1"/>
  <c r="K123" i="4" s="1"/>
  <c r="K124" i="4" s="1"/>
  <c r="K125" i="4" s="1"/>
  <c r="K126" i="4" s="1"/>
  <c r="K127" i="4" s="1"/>
  <c r="K128" i="4" s="1"/>
  <c r="K129" i="4" s="1"/>
  <c r="K130" i="4" s="1"/>
  <c r="K131" i="4" s="1"/>
  <c r="K132" i="4" s="1"/>
  <c r="K133" i="4" s="1"/>
  <c r="K134" i="4" s="1"/>
  <c r="K135" i="4" s="1"/>
  <c r="K136" i="4" s="1"/>
  <c r="K137" i="4" s="1"/>
  <c r="K138" i="4" s="1"/>
  <c r="K139" i="4" s="1"/>
  <c r="K140" i="4" s="1"/>
  <c r="K141" i="4" s="1"/>
  <c r="K142" i="4" s="1"/>
  <c r="K143" i="4" s="1"/>
  <c r="K144" i="4" s="1"/>
  <c r="K145" i="4" s="1"/>
  <c r="K146" i="4" s="1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K182" i="4" s="1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K230" i="4" s="1"/>
  <c r="K231" i="4" s="1"/>
  <c r="K232" i="4" s="1"/>
  <c r="K233" i="4" s="1"/>
  <c r="K234" i="4" s="1"/>
  <c r="K235" i="4" s="1"/>
  <c r="K236" i="4" s="1"/>
  <c r="K237" i="4" s="1"/>
  <c r="K238" i="4" s="1"/>
  <c r="K239" i="4" s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K254" i="4" s="1"/>
  <c r="K255" i="4" s="1"/>
  <c r="K256" i="4" s="1"/>
  <c r="K257" i="4" s="1"/>
  <c r="K258" i="4" s="1"/>
  <c r="K259" i="4" s="1"/>
  <c r="K260" i="4" s="1"/>
  <c r="K261" i="4" s="1"/>
  <c r="K262" i="4" s="1"/>
  <c r="K263" i="4" s="1"/>
  <c r="K264" i="4" s="1"/>
  <c r="K265" i="4" s="1"/>
  <c r="K266" i="4" s="1"/>
  <c r="K267" i="4" s="1"/>
  <c r="K268" i="4" s="1"/>
  <c r="K269" i="4" s="1"/>
  <c r="K270" i="4" s="1"/>
  <c r="K271" i="4" s="1"/>
  <c r="K272" i="4" s="1"/>
  <c r="K273" i="4" s="1"/>
  <c r="K274" i="4" s="1"/>
  <c r="K275" i="4" s="1"/>
  <c r="K276" i="4" s="1"/>
  <c r="K277" i="4" s="1"/>
  <c r="K278" i="4" s="1"/>
  <c r="K279" i="4" s="1"/>
  <c r="K280" i="4" s="1"/>
  <c r="K281" i="4" s="1"/>
  <c r="K282" i="4" s="1"/>
  <c r="K283" i="4" s="1"/>
  <c r="K284" i="4" s="1"/>
  <c r="K285" i="4" s="1"/>
  <c r="K286" i="4" s="1"/>
  <c r="K287" i="4" s="1"/>
  <c r="K288" i="4" s="1"/>
  <c r="K289" i="4" s="1"/>
  <c r="K290" i="4" s="1"/>
  <c r="K291" i="4" s="1"/>
  <c r="K292" i="4" s="1"/>
  <c r="K293" i="4" s="1"/>
  <c r="K294" i="4" s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K654" i="4" s="1"/>
  <c r="K655" i="4" s="1"/>
  <c r="K656" i="4" s="1"/>
  <c r="K657" i="4" s="1"/>
  <c r="K658" i="4" s="1"/>
  <c r="K659" i="4" s="1"/>
  <c r="K660" i="4" s="1"/>
  <c r="K661" i="4" s="1"/>
  <c r="K662" i="4" s="1"/>
  <c r="K663" i="4" s="1"/>
  <c r="K664" i="4" s="1"/>
  <c r="K665" i="4" s="1"/>
  <c r="K666" i="4" s="1"/>
  <c r="K667" i="4" s="1"/>
  <c r="K668" i="4" s="1"/>
  <c r="K669" i="4" s="1"/>
  <c r="K670" i="4" s="1"/>
  <c r="K671" i="4" s="1"/>
  <c r="K672" i="4" s="1"/>
  <c r="K673" i="4" s="1"/>
  <c r="K674" i="4" s="1"/>
  <c r="K675" i="4" s="1"/>
  <c r="K676" i="4" s="1"/>
  <c r="K677" i="4" s="1"/>
  <c r="K678" i="4" s="1"/>
  <c r="K679" i="4" s="1"/>
  <c r="K680" i="4" s="1"/>
  <c r="K681" i="4" s="1"/>
  <c r="K682" i="4" s="1"/>
  <c r="K683" i="4" s="1"/>
  <c r="K684" i="4" s="1"/>
  <c r="K685" i="4" s="1"/>
  <c r="K686" i="4" s="1"/>
  <c r="K687" i="4" s="1"/>
  <c r="K688" i="4" s="1"/>
  <c r="K689" i="4" s="1"/>
  <c r="K690" i="4" s="1"/>
  <c r="K691" i="4" s="1"/>
  <c r="K692" i="4" s="1"/>
  <c r="K693" i="4" s="1"/>
  <c r="K694" i="4" s="1"/>
  <c r="K695" i="4" s="1"/>
  <c r="K696" i="4" s="1"/>
  <c r="K697" i="4" s="1"/>
  <c r="K698" i="4" s="1"/>
  <c r="K699" i="4" s="1"/>
  <c r="K700" i="4" s="1"/>
  <c r="K701" i="4" s="1"/>
  <c r="K702" i="4" s="1"/>
  <c r="K703" i="4" s="1"/>
  <c r="K704" i="4" s="1"/>
  <c r="K705" i="4" s="1"/>
  <c r="K706" i="4" s="1"/>
  <c r="K707" i="4" s="1"/>
  <c r="K708" i="4" s="1"/>
  <c r="K709" i="4" s="1"/>
  <c r="K710" i="4" s="1"/>
  <c r="K711" i="4" s="1"/>
  <c r="K712" i="4" s="1"/>
  <c r="K713" i="4" s="1"/>
  <c r="K714" i="4" s="1"/>
  <c r="K715" i="4" s="1"/>
  <c r="K716" i="4" s="1"/>
  <c r="K717" i="4" s="1"/>
  <c r="K718" i="4" s="1"/>
  <c r="K719" i="4" s="1"/>
  <c r="K720" i="4" s="1"/>
  <c r="K721" i="4" s="1"/>
  <c r="K722" i="4" s="1"/>
  <c r="K723" i="4" s="1"/>
  <c r="K724" i="4" s="1"/>
  <c r="K725" i="4" s="1"/>
  <c r="K726" i="4" s="1"/>
  <c r="K727" i="4" s="1"/>
  <c r="K728" i="4" s="1"/>
  <c r="K729" i="4" s="1"/>
  <c r="L11" i="4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L28" i="4" s="1"/>
  <c r="L29" i="4" s="1"/>
  <c r="L30" i="4" s="1"/>
  <c r="L31" i="4" s="1"/>
  <c r="L32" i="4" s="1"/>
  <c r="L33" i="4" s="1"/>
  <c r="L34" i="4" s="1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L47" i="4" s="1"/>
  <c r="L48" i="4" s="1"/>
  <c r="L49" i="4" s="1"/>
  <c r="L50" i="4" s="1"/>
  <c r="L51" i="4" s="1"/>
  <c r="L52" i="4" s="1"/>
  <c r="L53" i="4" s="1"/>
  <c r="L54" i="4" s="1"/>
  <c r="L55" i="4" s="1"/>
  <c r="L56" i="4" s="1"/>
  <c r="L57" i="4" s="1"/>
  <c r="L58" i="4" s="1"/>
  <c r="L59" i="4" s="1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70" i="4" s="1"/>
  <c r="L71" i="4" s="1"/>
  <c r="L72" i="4" s="1"/>
  <c r="L73" i="4" s="1"/>
  <c r="L74" i="4" s="1"/>
  <c r="L75" i="4" s="1"/>
  <c r="L76" i="4" s="1"/>
  <c r="L77" i="4" s="1"/>
  <c r="L78" i="4" s="1"/>
  <c r="L79" i="4" s="1"/>
  <c r="L80" i="4" s="1"/>
  <c r="L81" i="4" s="1"/>
  <c r="L82" i="4" s="1"/>
  <c r="L83" i="4" s="1"/>
  <c r="L84" i="4" s="1"/>
  <c r="L85" i="4" s="1"/>
  <c r="L86" i="4" s="1"/>
  <c r="L87" i="4" s="1"/>
  <c r="L88" i="4" s="1"/>
  <c r="L89" i="4" s="1"/>
  <c r="L90" i="4" s="1"/>
  <c r="L91" i="4" s="1"/>
  <c r="L92" i="4" s="1"/>
  <c r="L93" i="4" s="1"/>
  <c r="L94" i="4" s="1"/>
  <c r="L95" i="4" s="1"/>
  <c r="L96" i="4" s="1"/>
  <c r="L97" i="4" s="1"/>
  <c r="L98" i="4" s="1"/>
  <c r="L99" i="4" s="1"/>
  <c r="L100" i="4" s="1"/>
  <c r="L101" i="4" s="1"/>
  <c r="L102" i="4" s="1"/>
  <c r="L103" i="4" s="1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L116" i="4" s="1"/>
  <c r="L117" i="4" s="1"/>
  <c r="L118" i="4" s="1"/>
  <c r="L119" i="4" s="1"/>
  <c r="L120" i="4" s="1"/>
  <c r="L121" i="4" s="1"/>
  <c r="L122" i="4" s="1"/>
  <c r="L123" i="4" s="1"/>
  <c r="L124" i="4" s="1"/>
  <c r="L125" i="4" s="1"/>
  <c r="L126" i="4" s="1"/>
  <c r="L127" i="4" s="1"/>
  <c r="L128" i="4" s="1"/>
  <c r="L129" i="4" s="1"/>
  <c r="L130" i="4" s="1"/>
  <c r="L131" i="4" s="1"/>
  <c r="L132" i="4" s="1"/>
  <c r="L133" i="4" s="1"/>
  <c r="L134" i="4" s="1"/>
  <c r="L135" i="4" s="1"/>
  <c r="L136" i="4" s="1"/>
  <c r="L137" i="4" s="1"/>
  <c r="L138" i="4" s="1"/>
  <c r="L139" i="4" s="1"/>
  <c r="L140" i="4" s="1"/>
  <c r="L141" i="4" s="1"/>
  <c r="L142" i="4" s="1"/>
  <c r="L143" i="4" s="1"/>
  <c r="L144" i="4" s="1"/>
  <c r="L145" i="4" s="1"/>
  <c r="L146" i="4" s="1"/>
  <c r="L147" i="4" s="1"/>
  <c r="L148" i="4" s="1"/>
  <c r="L149" i="4" s="1"/>
  <c r="L150" i="4" s="1"/>
  <c r="L151" i="4" s="1"/>
  <c r="L152" i="4" s="1"/>
  <c r="L153" i="4" s="1"/>
  <c r="L154" i="4" s="1"/>
  <c r="L155" i="4" s="1"/>
  <c r="L156" i="4" s="1"/>
  <c r="L157" i="4" s="1"/>
  <c r="L158" i="4" s="1"/>
  <c r="L159" i="4" s="1"/>
  <c r="L160" i="4" s="1"/>
  <c r="L161" i="4" s="1"/>
  <c r="L162" i="4" s="1"/>
  <c r="L163" i="4" s="1"/>
  <c r="L164" i="4" s="1"/>
  <c r="L165" i="4" s="1"/>
  <c r="L166" i="4" s="1"/>
  <c r="L167" i="4" s="1"/>
  <c r="L168" i="4" s="1"/>
  <c r="L169" i="4" s="1"/>
  <c r="L170" i="4" s="1"/>
  <c r="L171" i="4" s="1"/>
  <c r="L172" i="4" s="1"/>
  <c r="L173" i="4" s="1"/>
  <c r="L174" i="4" s="1"/>
  <c r="L175" i="4" s="1"/>
  <c r="L176" i="4" s="1"/>
  <c r="L177" i="4" s="1"/>
  <c r="L178" i="4" s="1"/>
  <c r="L179" i="4" s="1"/>
  <c r="L180" i="4" s="1"/>
  <c r="L181" i="4" s="1"/>
  <c r="L182" i="4" s="1"/>
  <c r="L183" i="4" s="1"/>
  <c r="L184" i="4" s="1"/>
  <c r="L185" i="4" s="1"/>
  <c r="L186" i="4" s="1"/>
  <c r="L187" i="4" s="1"/>
  <c r="L188" i="4" s="1"/>
  <c r="L189" i="4" s="1"/>
  <c r="L190" i="4" s="1"/>
  <c r="L191" i="4" s="1"/>
  <c r="L192" i="4" s="1"/>
  <c r="L193" i="4" s="1"/>
  <c r="L194" i="4" s="1"/>
  <c r="L195" i="4" s="1"/>
  <c r="L196" i="4" s="1"/>
  <c r="L197" i="4" s="1"/>
  <c r="L198" i="4" s="1"/>
  <c r="L199" i="4" s="1"/>
  <c r="L200" i="4" s="1"/>
  <c r="L201" i="4" s="1"/>
  <c r="L202" i="4" s="1"/>
  <c r="L203" i="4" s="1"/>
  <c r="L204" i="4" s="1"/>
  <c r="L205" i="4" s="1"/>
  <c r="L206" i="4" s="1"/>
  <c r="L207" i="4" s="1"/>
  <c r="L208" i="4" s="1"/>
  <c r="L209" i="4" s="1"/>
  <c r="L210" i="4" s="1"/>
  <c r="L211" i="4" s="1"/>
  <c r="L212" i="4" s="1"/>
  <c r="L213" i="4" s="1"/>
  <c r="L214" i="4" s="1"/>
  <c r="L215" i="4" s="1"/>
  <c r="L216" i="4" s="1"/>
  <c r="L217" i="4" s="1"/>
  <c r="L218" i="4" s="1"/>
  <c r="L219" i="4" s="1"/>
  <c r="L220" i="4" s="1"/>
  <c r="L221" i="4" s="1"/>
  <c r="L222" i="4" s="1"/>
  <c r="L223" i="4" s="1"/>
  <c r="L224" i="4" s="1"/>
  <c r="L225" i="4" s="1"/>
  <c r="L226" i="4" s="1"/>
  <c r="L227" i="4" s="1"/>
  <c r="L228" i="4" s="1"/>
  <c r="L229" i="4" s="1"/>
  <c r="L230" i="4" s="1"/>
  <c r="L231" i="4" s="1"/>
  <c r="L232" i="4" s="1"/>
  <c r="L233" i="4" s="1"/>
  <c r="L234" i="4" s="1"/>
  <c r="L235" i="4" s="1"/>
  <c r="L236" i="4" s="1"/>
  <c r="L237" i="4" s="1"/>
  <c r="L238" i="4" s="1"/>
  <c r="L239" i="4" s="1"/>
  <c r="L240" i="4" s="1"/>
  <c r="L241" i="4" s="1"/>
  <c r="L242" i="4" s="1"/>
  <c r="L243" i="4" s="1"/>
  <c r="L244" i="4" s="1"/>
  <c r="L245" i="4" s="1"/>
  <c r="L246" i="4" s="1"/>
  <c r="L247" i="4" s="1"/>
  <c r="L248" i="4" s="1"/>
  <c r="L249" i="4" s="1"/>
  <c r="L250" i="4" s="1"/>
  <c r="L251" i="4" s="1"/>
  <c r="L252" i="4" s="1"/>
  <c r="L253" i="4" s="1"/>
  <c r="L254" i="4" s="1"/>
  <c r="L255" i="4" s="1"/>
  <c r="L256" i="4" s="1"/>
  <c r="L257" i="4" s="1"/>
  <c r="L258" i="4" s="1"/>
  <c r="L259" i="4" s="1"/>
  <c r="L260" i="4" s="1"/>
  <c r="L261" i="4" s="1"/>
  <c r="L262" i="4" s="1"/>
  <c r="L263" i="4" s="1"/>
  <c r="L264" i="4" s="1"/>
  <c r="L265" i="4" s="1"/>
  <c r="L266" i="4" s="1"/>
  <c r="L267" i="4" s="1"/>
  <c r="L268" i="4" s="1"/>
  <c r="L269" i="4" s="1"/>
  <c r="L270" i="4" s="1"/>
  <c r="L271" i="4" s="1"/>
  <c r="L272" i="4" s="1"/>
  <c r="L273" i="4" s="1"/>
  <c r="L274" i="4" s="1"/>
  <c r="L275" i="4" s="1"/>
  <c r="L276" i="4" s="1"/>
  <c r="L277" i="4" s="1"/>
  <c r="L278" i="4" s="1"/>
  <c r="L279" i="4" s="1"/>
  <c r="L280" i="4" s="1"/>
  <c r="L281" i="4" s="1"/>
  <c r="L282" i="4" s="1"/>
  <c r="L283" i="4" s="1"/>
  <c r="L284" i="4" s="1"/>
  <c r="L285" i="4" s="1"/>
  <c r="L286" i="4" s="1"/>
  <c r="L287" i="4" s="1"/>
  <c r="L288" i="4" s="1"/>
  <c r="L289" i="4" s="1"/>
  <c r="L290" i="4" s="1"/>
  <c r="L291" i="4" s="1"/>
  <c r="L292" i="4" s="1"/>
  <c r="L293" i="4" s="1"/>
  <c r="L294" i="4" s="1"/>
  <c r="L295" i="4" s="1"/>
  <c r="L296" i="4" s="1"/>
  <c r="L297" i="4" s="1"/>
  <c r="L298" i="4" s="1"/>
  <c r="L299" i="4" s="1"/>
  <c r="L300" i="4" s="1"/>
  <c r="L301" i="4" s="1"/>
  <c r="L302" i="4" s="1"/>
  <c r="L303" i="4" s="1"/>
  <c r="L304" i="4" s="1"/>
  <c r="L305" i="4" s="1"/>
  <c r="L306" i="4" s="1"/>
  <c r="L307" i="4" s="1"/>
  <c r="L308" i="4" s="1"/>
  <c r="L309" i="4" s="1"/>
  <c r="L310" i="4" s="1"/>
  <c r="L311" i="4" s="1"/>
  <c r="L312" i="4" s="1"/>
  <c r="L313" i="4" s="1"/>
  <c r="L314" i="4" s="1"/>
  <c r="L315" i="4" s="1"/>
  <c r="L316" i="4" s="1"/>
  <c r="L317" i="4" s="1"/>
  <c r="L318" i="4" s="1"/>
  <c r="L319" i="4" s="1"/>
  <c r="L320" i="4" s="1"/>
  <c r="L321" i="4" s="1"/>
  <c r="L322" i="4" s="1"/>
  <c r="L323" i="4" s="1"/>
  <c r="L324" i="4" s="1"/>
  <c r="L325" i="4" s="1"/>
  <c r="L326" i="4" s="1"/>
  <c r="L327" i="4" s="1"/>
  <c r="L328" i="4" s="1"/>
  <c r="L329" i="4" s="1"/>
  <c r="L330" i="4" s="1"/>
  <c r="L331" i="4" s="1"/>
  <c r="L332" i="4" s="1"/>
  <c r="L333" i="4" s="1"/>
  <c r="L334" i="4" s="1"/>
  <c r="L335" i="4" s="1"/>
  <c r="L336" i="4" s="1"/>
  <c r="L337" i="4" s="1"/>
  <c r="L338" i="4" s="1"/>
  <c r="L339" i="4" s="1"/>
  <c r="L340" i="4" s="1"/>
  <c r="L341" i="4" s="1"/>
  <c r="L342" i="4" s="1"/>
  <c r="L343" i="4" s="1"/>
  <c r="L344" i="4" s="1"/>
  <c r="L345" i="4" s="1"/>
  <c r="L346" i="4" s="1"/>
  <c r="L347" i="4" s="1"/>
  <c r="L348" i="4" s="1"/>
  <c r="L349" i="4" s="1"/>
  <c r="L350" i="4" s="1"/>
  <c r="L351" i="4" s="1"/>
  <c r="L352" i="4" s="1"/>
  <c r="L353" i="4" s="1"/>
  <c r="L354" i="4" s="1"/>
  <c r="L355" i="4" s="1"/>
  <c r="L356" i="4" s="1"/>
  <c r="L357" i="4" s="1"/>
  <c r="L358" i="4" s="1"/>
  <c r="L359" i="4" s="1"/>
  <c r="L360" i="4" s="1"/>
  <c r="L361" i="4" s="1"/>
  <c r="L362" i="4" s="1"/>
  <c r="L363" i="4" s="1"/>
  <c r="L364" i="4" s="1"/>
  <c r="L365" i="4" s="1"/>
  <c r="L366" i="4" s="1"/>
  <c r="L367" i="4" s="1"/>
  <c r="L368" i="4" s="1"/>
  <c r="L369" i="4" s="1"/>
  <c r="L370" i="4" s="1"/>
  <c r="L371" i="4" s="1"/>
  <c r="L372" i="4" s="1"/>
  <c r="L373" i="4" s="1"/>
  <c r="L374" i="4" s="1"/>
  <c r="L375" i="4" s="1"/>
  <c r="L376" i="4" s="1"/>
  <c r="L377" i="4" s="1"/>
  <c r="L378" i="4" s="1"/>
  <c r="L379" i="4" s="1"/>
  <c r="L380" i="4" s="1"/>
  <c r="L381" i="4" s="1"/>
  <c r="L382" i="4" s="1"/>
  <c r="L383" i="4" s="1"/>
  <c r="L384" i="4" s="1"/>
  <c r="L385" i="4" s="1"/>
  <c r="L386" i="4" s="1"/>
  <c r="L387" i="4" s="1"/>
  <c r="L388" i="4" s="1"/>
  <c r="L389" i="4" s="1"/>
  <c r="L390" i="4" s="1"/>
  <c r="L391" i="4" s="1"/>
  <c r="L392" i="4" s="1"/>
  <c r="L393" i="4" s="1"/>
  <c r="L394" i="4" s="1"/>
  <c r="L395" i="4" s="1"/>
  <c r="L396" i="4" s="1"/>
  <c r="L397" i="4" s="1"/>
  <c r="L398" i="4" s="1"/>
  <c r="L399" i="4" s="1"/>
  <c r="L400" i="4" s="1"/>
  <c r="L401" i="4" s="1"/>
  <c r="L402" i="4" s="1"/>
  <c r="L403" i="4" s="1"/>
  <c r="L404" i="4" s="1"/>
  <c r="L405" i="4" s="1"/>
  <c r="L406" i="4" s="1"/>
  <c r="L407" i="4" s="1"/>
  <c r="L408" i="4" s="1"/>
  <c r="L409" i="4" s="1"/>
  <c r="L410" i="4" s="1"/>
  <c r="L411" i="4" s="1"/>
  <c r="L412" i="4" s="1"/>
  <c r="L413" i="4" s="1"/>
  <c r="L414" i="4" s="1"/>
  <c r="L415" i="4" s="1"/>
  <c r="L416" i="4" s="1"/>
  <c r="L417" i="4" s="1"/>
  <c r="L418" i="4" s="1"/>
  <c r="L419" i="4" s="1"/>
  <c r="L420" i="4" s="1"/>
  <c r="L421" i="4" s="1"/>
  <c r="L422" i="4" s="1"/>
  <c r="L423" i="4" s="1"/>
  <c r="L424" i="4" s="1"/>
  <c r="L425" i="4" s="1"/>
  <c r="L426" i="4" s="1"/>
  <c r="L427" i="4" s="1"/>
  <c r="L428" i="4" s="1"/>
  <c r="L429" i="4" s="1"/>
  <c r="L430" i="4" s="1"/>
  <c r="L431" i="4" s="1"/>
  <c r="L432" i="4" s="1"/>
  <c r="L433" i="4" s="1"/>
  <c r="L434" i="4" s="1"/>
  <c r="L435" i="4" s="1"/>
  <c r="L436" i="4" s="1"/>
  <c r="L437" i="4" s="1"/>
  <c r="L438" i="4" s="1"/>
  <c r="L439" i="4" s="1"/>
  <c r="L440" i="4" s="1"/>
  <c r="L441" i="4" s="1"/>
  <c r="L442" i="4" s="1"/>
  <c r="L443" i="4" s="1"/>
  <c r="L444" i="4" s="1"/>
  <c r="L445" i="4" s="1"/>
  <c r="L446" i="4" s="1"/>
  <c r="L447" i="4" s="1"/>
  <c r="L448" i="4" s="1"/>
  <c r="L449" i="4" s="1"/>
  <c r="L450" i="4" s="1"/>
  <c r="L451" i="4" s="1"/>
  <c r="L452" i="4" s="1"/>
  <c r="L453" i="4" s="1"/>
  <c r="L454" i="4" s="1"/>
  <c r="L455" i="4" s="1"/>
  <c r="L456" i="4" s="1"/>
  <c r="L457" i="4" s="1"/>
  <c r="L458" i="4" s="1"/>
  <c r="L459" i="4" s="1"/>
  <c r="L460" i="4" s="1"/>
  <c r="L461" i="4" s="1"/>
  <c r="L462" i="4" s="1"/>
  <c r="L463" i="4" s="1"/>
  <c r="L464" i="4" s="1"/>
  <c r="L465" i="4" s="1"/>
  <c r="L466" i="4" s="1"/>
  <c r="L467" i="4" s="1"/>
  <c r="L468" i="4" s="1"/>
  <c r="L469" i="4" s="1"/>
  <c r="L470" i="4" s="1"/>
  <c r="L471" i="4" s="1"/>
  <c r="L472" i="4" s="1"/>
  <c r="L473" i="4" s="1"/>
  <c r="L474" i="4" s="1"/>
  <c r="L475" i="4" s="1"/>
  <c r="L476" i="4" s="1"/>
  <c r="L477" i="4" s="1"/>
  <c r="L478" i="4" s="1"/>
  <c r="L479" i="4" s="1"/>
  <c r="L480" i="4" s="1"/>
  <c r="L481" i="4" s="1"/>
  <c r="L482" i="4" s="1"/>
  <c r="L483" i="4" s="1"/>
  <c r="L484" i="4" s="1"/>
  <c r="L485" i="4" s="1"/>
  <c r="L486" i="4" s="1"/>
  <c r="L487" i="4" s="1"/>
  <c r="L488" i="4" s="1"/>
  <c r="L489" i="4" s="1"/>
  <c r="L490" i="4" s="1"/>
  <c r="L491" i="4" s="1"/>
  <c r="L492" i="4" s="1"/>
  <c r="L493" i="4" s="1"/>
  <c r="L494" i="4" s="1"/>
  <c r="L495" i="4" s="1"/>
  <c r="L496" i="4" s="1"/>
  <c r="L497" i="4" s="1"/>
  <c r="L498" i="4" s="1"/>
  <c r="L499" i="4" s="1"/>
  <c r="L500" i="4" s="1"/>
  <c r="L501" i="4" s="1"/>
  <c r="L502" i="4" s="1"/>
  <c r="L503" i="4" s="1"/>
  <c r="L504" i="4" s="1"/>
  <c r="L505" i="4" s="1"/>
  <c r="L506" i="4" s="1"/>
  <c r="L507" i="4" s="1"/>
  <c r="L508" i="4" s="1"/>
  <c r="L509" i="4" s="1"/>
  <c r="L510" i="4" s="1"/>
  <c r="L511" i="4" s="1"/>
  <c r="L512" i="4" s="1"/>
  <c r="L513" i="4" s="1"/>
  <c r="L514" i="4" s="1"/>
  <c r="L515" i="4" s="1"/>
  <c r="L516" i="4" s="1"/>
  <c r="L517" i="4" s="1"/>
  <c r="L518" i="4" s="1"/>
  <c r="L519" i="4" s="1"/>
  <c r="L520" i="4" s="1"/>
  <c r="L521" i="4" s="1"/>
  <c r="L522" i="4" s="1"/>
  <c r="L523" i="4" s="1"/>
  <c r="L524" i="4" s="1"/>
  <c r="L525" i="4" s="1"/>
  <c r="L526" i="4" s="1"/>
  <c r="L527" i="4" s="1"/>
  <c r="L528" i="4" s="1"/>
  <c r="L529" i="4" s="1"/>
  <c r="L530" i="4" s="1"/>
  <c r="L531" i="4" s="1"/>
  <c r="L532" i="4" s="1"/>
  <c r="L533" i="4" s="1"/>
  <c r="L534" i="4" s="1"/>
  <c r="L535" i="4" s="1"/>
  <c r="L536" i="4" s="1"/>
  <c r="L537" i="4" s="1"/>
  <c r="L538" i="4" s="1"/>
  <c r="L539" i="4" s="1"/>
  <c r="L540" i="4" s="1"/>
  <c r="L541" i="4" s="1"/>
  <c r="L542" i="4" s="1"/>
  <c r="L543" i="4" s="1"/>
  <c r="L544" i="4" s="1"/>
  <c r="L545" i="4" s="1"/>
  <c r="L546" i="4" s="1"/>
  <c r="L547" i="4" s="1"/>
  <c r="L548" i="4" s="1"/>
  <c r="L549" i="4" s="1"/>
  <c r="L550" i="4" s="1"/>
  <c r="L551" i="4" s="1"/>
  <c r="L552" i="4" s="1"/>
  <c r="L553" i="4" s="1"/>
  <c r="L554" i="4" s="1"/>
  <c r="L555" i="4" s="1"/>
  <c r="L556" i="4" s="1"/>
  <c r="L557" i="4" s="1"/>
  <c r="L558" i="4" s="1"/>
  <c r="L559" i="4" s="1"/>
  <c r="L560" i="4" s="1"/>
  <c r="L561" i="4" s="1"/>
  <c r="L562" i="4" s="1"/>
  <c r="L563" i="4" s="1"/>
  <c r="L564" i="4" s="1"/>
  <c r="L565" i="4" s="1"/>
  <c r="L566" i="4" s="1"/>
  <c r="L567" i="4" s="1"/>
  <c r="L568" i="4" s="1"/>
  <c r="L569" i="4" s="1"/>
  <c r="L570" i="4" s="1"/>
  <c r="L571" i="4" s="1"/>
  <c r="L572" i="4" s="1"/>
  <c r="L573" i="4" s="1"/>
  <c r="L574" i="4" s="1"/>
  <c r="L575" i="4" s="1"/>
  <c r="L576" i="4" s="1"/>
  <c r="L577" i="4" s="1"/>
  <c r="L578" i="4" s="1"/>
  <c r="L579" i="4" s="1"/>
  <c r="L580" i="4" s="1"/>
  <c r="L581" i="4" s="1"/>
  <c r="L582" i="4" s="1"/>
  <c r="L583" i="4" s="1"/>
  <c r="L584" i="4" s="1"/>
  <c r="L585" i="4" s="1"/>
  <c r="L586" i="4" s="1"/>
  <c r="L587" i="4" s="1"/>
  <c r="L588" i="4" s="1"/>
  <c r="L589" i="4" s="1"/>
  <c r="L590" i="4" s="1"/>
  <c r="L591" i="4" s="1"/>
  <c r="L592" i="4" s="1"/>
  <c r="L593" i="4" s="1"/>
  <c r="L594" i="4" s="1"/>
  <c r="L595" i="4" s="1"/>
  <c r="L596" i="4" s="1"/>
  <c r="L597" i="4" s="1"/>
  <c r="L598" i="4" s="1"/>
  <c r="L599" i="4" s="1"/>
  <c r="L600" i="4" s="1"/>
  <c r="L601" i="4" s="1"/>
  <c r="L602" i="4" s="1"/>
  <c r="L603" i="4" s="1"/>
  <c r="L604" i="4" s="1"/>
  <c r="L605" i="4" s="1"/>
  <c r="L606" i="4" s="1"/>
  <c r="L607" i="4" s="1"/>
  <c r="L608" i="4" s="1"/>
  <c r="L609" i="4" s="1"/>
  <c r="L610" i="4" s="1"/>
  <c r="L611" i="4" s="1"/>
  <c r="L612" i="4" s="1"/>
  <c r="L613" i="4" s="1"/>
  <c r="L614" i="4" s="1"/>
  <c r="L615" i="4" s="1"/>
  <c r="L616" i="4" s="1"/>
  <c r="L617" i="4" s="1"/>
  <c r="L618" i="4" s="1"/>
  <c r="L619" i="4" s="1"/>
  <c r="L620" i="4" s="1"/>
  <c r="L621" i="4" s="1"/>
  <c r="L622" i="4" s="1"/>
  <c r="L623" i="4" s="1"/>
  <c r="L624" i="4" s="1"/>
  <c r="L625" i="4" s="1"/>
  <c r="L626" i="4" s="1"/>
  <c r="L627" i="4" s="1"/>
  <c r="L628" i="4" s="1"/>
  <c r="L629" i="4" s="1"/>
  <c r="L630" i="4" s="1"/>
  <c r="L631" i="4" s="1"/>
  <c r="L632" i="4" s="1"/>
  <c r="L633" i="4" s="1"/>
  <c r="L634" i="4" s="1"/>
  <c r="L635" i="4" s="1"/>
  <c r="L636" i="4" s="1"/>
  <c r="L637" i="4" s="1"/>
  <c r="L638" i="4" s="1"/>
  <c r="L639" i="4" s="1"/>
  <c r="L640" i="4" s="1"/>
  <c r="L641" i="4" s="1"/>
  <c r="L642" i="4" s="1"/>
  <c r="L643" i="4" s="1"/>
  <c r="L644" i="4" s="1"/>
  <c r="L645" i="4" s="1"/>
  <c r="L646" i="4" s="1"/>
  <c r="L647" i="4" s="1"/>
  <c r="L648" i="4" s="1"/>
  <c r="L649" i="4" s="1"/>
  <c r="L650" i="4" s="1"/>
  <c r="L651" i="4" s="1"/>
  <c r="L652" i="4" s="1"/>
  <c r="L653" i="4" s="1"/>
  <c r="L654" i="4" s="1"/>
  <c r="L655" i="4" s="1"/>
  <c r="L656" i="4" s="1"/>
  <c r="L657" i="4" s="1"/>
  <c r="L658" i="4" s="1"/>
  <c r="L659" i="4" s="1"/>
  <c r="L660" i="4" s="1"/>
  <c r="L661" i="4" s="1"/>
  <c r="L662" i="4" s="1"/>
  <c r="L663" i="4" s="1"/>
  <c r="L664" i="4" s="1"/>
  <c r="L665" i="4" s="1"/>
  <c r="L666" i="4" s="1"/>
  <c r="L667" i="4" s="1"/>
  <c r="L668" i="4" s="1"/>
  <c r="L669" i="4" s="1"/>
  <c r="L670" i="4" s="1"/>
  <c r="L671" i="4" s="1"/>
  <c r="L672" i="4" s="1"/>
  <c r="L673" i="4" s="1"/>
  <c r="L674" i="4" s="1"/>
  <c r="L675" i="4" s="1"/>
  <c r="L676" i="4" s="1"/>
  <c r="L677" i="4" s="1"/>
  <c r="L678" i="4" s="1"/>
  <c r="L679" i="4" s="1"/>
  <c r="L680" i="4" s="1"/>
  <c r="L681" i="4" s="1"/>
  <c r="L682" i="4" s="1"/>
  <c r="L683" i="4" s="1"/>
  <c r="L684" i="4" s="1"/>
  <c r="L685" i="4" s="1"/>
  <c r="L686" i="4" s="1"/>
  <c r="L687" i="4" s="1"/>
  <c r="L688" i="4" s="1"/>
  <c r="L689" i="4" s="1"/>
  <c r="L690" i="4" s="1"/>
  <c r="L691" i="4" s="1"/>
  <c r="L692" i="4" s="1"/>
  <c r="L693" i="4" s="1"/>
  <c r="L694" i="4" s="1"/>
  <c r="L695" i="4" s="1"/>
  <c r="L696" i="4" s="1"/>
  <c r="L697" i="4" s="1"/>
  <c r="L698" i="4" s="1"/>
  <c r="L699" i="4" s="1"/>
  <c r="L700" i="4" s="1"/>
  <c r="L701" i="4" s="1"/>
  <c r="L702" i="4" s="1"/>
  <c r="L703" i="4" s="1"/>
  <c r="L704" i="4" s="1"/>
  <c r="L705" i="4" s="1"/>
  <c r="L706" i="4" s="1"/>
  <c r="L707" i="4" s="1"/>
  <c r="L708" i="4" s="1"/>
  <c r="L709" i="4" s="1"/>
  <c r="L710" i="4" s="1"/>
  <c r="L711" i="4" s="1"/>
  <c r="L712" i="4" s="1"/>
  <c r="L713" i="4" s="1"/>
  <c r="L714" i="4" s="1"/>
  <c r="L715" i="4" s="1"/>
  <c r="L716" i="4" s="1"/>
  <c r="L717" i="4" s="1"/>
  <c r="L718" i="4" s="1"/>
  <c r="L719" i="4" s="1"/>
  <c r="L720" i="4" s="1"/>
  <c r="L721" i="4" s="1"/>
  <c r="L722" i="4" s="1"/>
  <c r="L723" i="4" s="1"/>
  <c r="L724" i="4" s="1"/>
  <c r="L725" i="4" s="1"/>
  <c r="L726" i="4" s="1"/>
  <c r="L727" i="4" s="1"/>
  <c r="L728" i="4" s="1"/>
  <c r="L729" i="4" s="1"/>
  <c r="M11" i="4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M82" i="4" s="1"/>
  <c r="M83" i="4" s="1"/>
  <c r="M84" i="4" s="1"/>
  <c r="M85" i="4" s="1"/>
  <c r="M86" i="4" s="1"/>
  <c r="M87" i="4" s="1"/>
  <c r="M88" i="4" s="1"/>
  <c r="M89" i="4" s="1"/>
  <c r="M90" i="4" s="1"/>
  <c r="M91" i="4" s="1"/>
  <c r="M92" i="4" s="1"/>
  <c r="M93" i="4" s="1"/>
  <c r="M94" i="4" s="1"/>
  <c r="M95" i="4" s="1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M122" i="4" s="1"/>
  <c r="M123" i="4" s="1"/>
  <c r="M124" i="4" s="1"/>
  <c r="M125" i="4" s="1"/>
  <c r="M126" i="4" s="1"/>
  <c r="M127" i="4" s="1"/>
  <c r="M128" i="4" s="1"/>
  <c r="M129" i="4" s="1"/>
  <c r="M130" i="4" s="1"/>
  <c r="M131" i="4" s="1"/>
  <c r="M132" i="4" s="1"/>
  <c r="M133" i="4" s="1"/>
  <c r="M134" i="4" s="1"/>
  <c r="M135" i="4" s="1"/>
  <c r="M136" i="4" s="1"/>
  <c r="M137" i="4" s="1"/>
  <c r="M138" i="4" s="1"/>
  <c r="M139" i="4" s="1"/>
  <c r="M140" i="4" s="1"/>
  <c r="M141" i="4" s="1"/>
  <c r="M142" i="4" s="1"/>
  <c r="M143" i="4" s="1"/>
  <c r="M144" i="4" s="1"/>
  <c r="M145" i="4" s="1"/>
  <c r="M146" i="4" s="1"/>
  <c r="M147" i="4" s="1"/>
  <c r="M148" i="4" s="1"/>
  <c r="M149" i="4" s="1"/>
  <c r="M150" i="4" s="1"/>
  <c r="M151" i="4" s="1"/>
  <c r="M152" i="4" s="1"/>
  <c r="M153" i="4" s="1"/>
  <c r="M154" i="4" s="1"/>
  <c r="M155" i="4" s="1"/>
  <c r="M156" i="4" s="1"/>
  <c r="M157" i="4" s="1"/>
  <c r="M158" i="4" s="1"/>
  <c r="M159" i="4" s="1"/>
  <c r="M160" i="4" s="1"/>
  <c r="M161" i="4" s="1"/>
  <c r="M162" i="4" s="1"/>
  <c r="M163" i="4" s="1"/>
  <c r="M164" i="4" s="1"/>
  <c r="M165" i="4" s="1"/>
  <c r="M166" i="4" s="1"/>
  <c r="M167" i="4" s="1"/>
  <c r="M168" i="4" s="1"/>
  <c r="M169" i="4" s="1"/>
  <c r="M170" i="4" s="1"/>
  <c r="M171" i="4" s="1"/>
  <c r="M172" i="4" s="1"/>
  <c r="M173" i="4" s="1"/>
  <c r="M174" i="4" s="1"/>
  <c r="M175" i="4" s="1"/>
  <c r="M176" i="4" s="1"/>
  <c r="M177" i="4" s="1"/>
  <c r="M178" i="4" s="1"/>
  <c r="M179" i="4" s="1"/>
  <c r="M180" i="4" s="1"/>
  <c r="M181" i="4" s="1"/>
  <c r="M182" i="4" s="1"/>
  <c r="M183" i="4" s="1"/>
  <c r="M184" i="4" s="1"/>
  <c r="M185" i="4" s="1"/>
  <c r="M186" i="4" s="1"/>
  <c r="M187" i="4" s="1"/>
  <c r="M188" i="4" s="1"/>
  <c r="M189" i="4" s="1"/>
  <c r="M190" i="4" s="1"/>
  <c r="M191" i="4" s="1"/>
  <c r="M192" i="4" s="1"/>
  <c r="M193" i="4" s="1"/>
  <c r="M194" i="4" s="1"/>
  <c r="M195" i="4" s="1"/>
  <c r="M196" i="4" s="1"/>
  <c r="M197" i="4" s="1"/>
  <c r="M198" i="4" s="1"/>
  <c r="M199" i="4" s="1"/>
  <c r="M200" i="4" s="1"/>
  <c r="M201" i="4" s="1"/>
  <c r="M202" i="4" s="1"/>
  <c r="M203" i="4" s="1"/>
  <c r="M204" i="4" s="1"/>
  <c r="M205" i="4" s="1"/>
  <c r="M206" i="4" s="1"/>
  <c r="M207" i="4" s="1"/>
  <c r="M208" i="4" s="1"/>
  <c r="M209" i="4" s="1"/>
  <c r="M210" i="4" s="1"/>
  <c r="M211" i="4" s="1"/>
  <c r="M212" i="4" s="1"/>
  <c r="M213" i="4" s="1"/>
  <c r="M214" i="4" s="1"/>
  <c r="M215" i="4" s="1"/>
  <c r="M216" i="4" s="1"/>
  <c r="M217" i="4" s="1"/>
  <c r="M218" i="4" s="1"/>
  <c r="M219" i="4" s="1"/>
  <c r="M220" i="4" s="1"/>
  <c r="M221" i="4" s="1"/>
  <c r="M222" i="4" s="1"/>
  <c r="M223" i="4" s="1"/>
  <c r="M224" i="4" s="1"/>
  <c r="M225" i="4" s="1"/>
  <c r="M226" i="4" s="1"/>
  <c r="M227" i="4" s="1"/>
  <c r="M228" i="4" s="1"/>
  <c r="M229" i="4" s="1"/>
  <c r="M230" i="4" s="1"/>
  <c r="M231" i="4" s="1"/>
  <c r="M232" i="4" s="1"/>
  <c r="M233" i="4" s="1"/>
  <c r="M234" i="4" s="1"/>
  <c r="M235" i="4" s="1"/>
  <c r="M236" i="4" s="1"/>
  <c r="M237" i="4" s="1"/>
  <c r="M238" i="4" s="1"/>
  <c r="M239" i="4" s="1"/>
  <c r="M240" i="4" s="1"/>
  <c r="M241" i="4" s="1"/>
  <c r="M242" i="4" s="1"/>
  <c r="M243" i="4" s="1"/>
  <c r="M244" i="4" s="1"/>
  <c r="M245" i="4" s="1"/>
  <c r="M246" i="4" s="1"/>
  <c r="M247" i="4" s="1"/>
  <c r="M248" i="4" s="1"/>
  <c r="M249" i="4" s="1"/>
  <c r="M250" i="4" s="1"/>
  <c r="M251" i="4" s="1"/>
  <c r="M252" i="4" s="1"/>
  <c r="M253" i="4" s="1"/>
  <c r="M254" i="4" s="1"/>
  <c r="M255" i="4" s="1"/>
  <c r="M256" i="4" s="1"/>
  <c r="M257" i="4" s="1"/>
  <c r="M258" i="4" s="1"/>
  <c r="M259" i="4" s="1"/>
  <c r="M260" i="4" s="1"/>
  <c r="M261" i="4" s="1"/>
  <c r="M262" i="4" s="1"/>
  <c r="M263" i="4" s="1"/>
  <c r="M264" i="4" s="1"/>
  <c r="M265" i="4" s="1"/>
  <c r="M266" i="4" s="1"/>
  <c r="M267" i="4" s="1"/>
  <c r="M268" i="4" s="1"/>
  <c r="M269" i="4" s="1"/>
  <c r="M270" i="4" s="1"/>
  <c r="M271" i="4" s="1"/>
  <c r="M272" i="4" s="1"/>
  <c r="M273" i="4" s="1"/>
  <c r="M274" i="4" s="1"/>
  <c r="M275" i="4" s="1"/>
  <c r="M276" i="4" s="1"/>
  <c r="M277" i="4" s="1"/>
  <c r="M278" i="4" s="1"/>
  <c r="M279" i="4" s="1"/>
  <c r="M280" i="4" s="1"/>
  <c r="M281" i="4" s="1"/>
  <c r="M282" i="4" s="1"/>
  <c r="M283" i="4" s="1"/>
  <c r="M284" i="4" s="1"/>
  <c r="M285" i="4" s="1"/>
  <c r="M286" i="4" s="1"/>
  <c r="M287" i="4" s="1"/>
  <c r="M288" i="4" s="1"/>
  <c r="M289" i="4" s="1"/>
  <c r="M290" i="4" s="1"/>
  <c r="M291" i="4" s="1"/>
  <c r="M292" i="4" s="1"/>
  <c r="M293" i="4" s="1"/>
  <c r="M294" i="4" s="1"/>
  <c r="M295" i="4" s="1"/>
  <c r="M296" i="4" s="1"/>
  <c r="M297" i="4" s="1"/>
  <c r="M298" i="4" s="1"/>
  <c r="M299" i="4" s="1"/>
  <c r="M300" i="4" s="1"/>
  <c r="M301" i="4" s="1"/>
  <c r="M302" i="4" s="1"/>
  <c r="M303" i="4" s="1"/>
  <c r="M304" i="4" s="1"/>
  <c r="M305" i="4" s="1"/>
  <c r="M306" i="4" s="1"/>
  <c r="M307" i="4" s="1"/>
  <c r="M308" i="4" s="1"/>
  <c r="M309" i="4" s="1"/>
  <c r="M310" i="4" s="1"/>
  <c r="M311" i="4" s="1"/>
  <c r="M312" i="4" s="1"/>
  <c r="M313" i="4" s="1"/>
  <c r="M314" i="4" s="1"/>
  <c r="M315" i="4" s="1"/>
  <c r="M316" i="4" s="1"/>
  <c r="M317" i="4" s="1"/>
  <c r="M318" i="4" s="1"/>
  <c r="M319" i="4" s="1"/>
  <c r="M320" i="4" s="1"/>
  <c r="M321" i="4" s="1"/>
  <c r="M322" i="4" s="1"/>
  <c r="M323" i="4" s="1"/>
  <c r="M324" i="4" s="1"/>
  <c r="M325" i="4" s="1"/>
  <c r="M326" i="4" s="1"/>
  <c r="M327" i="4" s="1"/>
  <c r="M328" i="4" s="1"/>
  <c r="M329" i="4" s="1"/>
  <c r="M330" i="4" s="1"/>
  <c r="M331" i="4" s="1"/>
  <c r="M332" i="4" s="1"/>
  <c r="M333" i="4" s="1"/>
  <c r="M334" i="4" s="1"/>
  <c r="M335" i="4" s="1"/>
  <c r="M336" i="4" s="1"/>
  <c r="M337" i="4" s="1"/>
  <c r="M338" i="4" s="1"/>
  <c r="M339" i="4" s="1"/>
  <c r="M340" i="4" s="1"/>
  <c r="M341" i="4" s="1"/>
  <c r="M342" i="4" s="1"/>
  <c r="M343" i="4" s="1"/>
  <c r="M344" i="4" s="1"/>
  <c r="M345" i="4" s="1"/>
  <c r="M346" i="4" s="1"/>
  <c r="M347" i="4" s="1"/>
  <c r="M348" i="4" s="1"/>
  <c r="M349" i="4" s="1"/>
  <c r="M350" i="4" s="1"/>
  <c r="M351" i="4" s="1"/>
  <c r="M352" i="4" s="1"/>
  <c r="M353" i="4" s="1"/>
  <c r="M354" i="4" s="1"/>
  <c r="M355" i="4" s="1"/>
  <c r="M356" i="4" s="1"/>
  <c r="M357" i="4" s="1"/>
  <c r="M358" i="4" s="1"/>
  <c r="M359" i="4" s="1"/>
  <c r="M360" i="4" s="1"/>
  <c r="M361" i="4" s="1"/>
  <c r="M362" i="4" s="1"/>
  <c r="M363" i="4" s="1"/>
  <c r="M364" i="4" s="1"/>
  <c r="M365" i="4" s="1"/>
  <c r="M366" i="4" s="1"/>
  <c r="M367" i="4" s="1"/>
  <c r="M368" i="4" s="1"/>
  <c r="M369" i="4" s="1"/>
  <c r="M370" i="4" s="1"/>
  <c r="M371" i="4" s="1"/>
  <c r="M372" i="4" s="1"/>
  <c r="M373" i="4" s="1"/>
  <c r="M374" i="4" s="1"/>
  <c r="M375" i="4" s="1"/>
  <c r="M376" i="4" s="1"/>
  <c r="M377" i="4" s="1"/>
  <c r="M378" i="4" s="1"/>
  <c r="M379" i="4" s="1"/>
  <c r="M380" i="4" s="1"/>
  <c r="M381" i="4" s="1"/>
  <c r="M382" i="4" s="1"/>
  <c r="M383" i="4" s="1"/>
  <c r="M384" i="4" s="1"/>
  <c r="M385" i="4" s="1"/>
  <c r="M386" i="4" s="1"/>
  <c r="M387" i="4" s="1"/>
  <c r="M388" i="4" s="1"/>
  <c r="M389" i="4" s="1"/>
  <c r="M390" i="4" s="1"/>
  <c r="M391" i="4" s="1"/>
  <c r="M392" i="4" s="1"/>
  <c r="M393" i="4" s="1"/>
  <c r="M394" i="4" s="1"/>
  <c r="M395" i="4" s="1"/>
  <c r="M396" i="4" s="1"/>
  <c r="M397" i="4" s="1"/>
  <c r="M398" i="4" s="1"/>
  <c r="M399" i="4" s="1"/>
  <c r="M400" i="4" s="1"/>
  <c r="M401" i="4" s="1"/>
  <c r="M402" i="4" s="1"/>
  <c r="M403" i="4" s="1"/>
  <c r="M404" i="4" s="1"/>
  <c r="M405" i="4" s="1"/>
  <c r="M406" i="4" s="1"/>
  <c r="M407" i="4" s="1"/>
  <c r="M408" i="4" s="1"/>
  <c r="M409" i="4" s="1"/>
  <c r="M410" i="4" s="1"/>
  <c r="M411" i="4" s="1"/>
  <c r="M412" i="4" s="1"/>
  <c r="M413" i="4" s="1"/>
  <c r="M414" i="4" s="1"/>
  <c r="M415" i="4" s="1"/>
  <c r="M416" i="4" s="1"/>
  <c r="M417" i="4" s="1"/>
  <c r="M418" i="4" s="1"/>
  <c r="M419" i="4" s="1"/>
  <c r="M420" i="4" s="1"/>
  <c r="M421" i="4" s="1"/>
  <c r="M422" i="4" s="1"/>
  <c r="M423" i="4" s="1"/>
  <c r="M424" i="4" s="1"/>
  <c r="M425" i="4" s="1"/>
  <c r="M426" i="4" s="1"/>
  <c r="M427" i="4" s="1"/>
  <c r="M428" i="4" s="1"/>
  <c r="M429" i="4" s="1"/>
  <c r="M430" i="4" s="1"/>
  <c r="M431" i="4" s="1"/>
  <c r="M432" i="4" s="1"/>
  <c r="M433" i="4" s="1"/>
  <c r="M434" i="4" s="1"/>
  <c r="M435" i="4" s="1"/>
  <c r="M436" i="4" s="1"/>
  <c r="M437" i="4" s="1"/>
  <c r="M438" i="4" s="1"/>
  <c r="M439" i="4" s="1"/>
  <c r="M440" i="4" s="1"/>
  <c r="M441" i="4" s="1"/>
  <c r="M442" i="4" s="1"/>
  <c r="M443" i="4" s="1"/>
  <c r="M444" i="4" s="1"/>
  <c r="M445" i="4" s="1"/>
  <c r="M446" i="4" s="1"/>
  <c r="M447" i="4" s="1"/>
  <c r="M448" i="4" s="1"/>
  <c r="M449" i="4" s="1"/>
  <c r="M450" i="4" s="1"/>
  <c r="M451" i="4" s="1"/>
  <c r="M452" i="4" s="1"/>
  <c r="M453" i="4" s="1"/>
  <c r="M454" i="4" s="1"/>
  <c r="M455" i="4" s="1"/>
  <c r="M456" i="4" s="1"/>
  <c r="M457" i="4" s="1"/>
  <c r="M458" i="4" s="1"/>
  <c r="M459" i="4" s="1"/>
  <c r="M460" i="4" s="1"/>
  <c r="M461" i="4" s="1"/>
  <c r="M462" i="4" s="1"/>
  <c r="M463" i="4" s="1"/>
  <c r="M464" i="4" s="1"/>
  <c r="M465" i="4" s="1"/>
  <c r="M466" i="4" s="1"/>
  <c r="M467" i="4" s="1"/>
  <c r="M468" i="4" s="1"/>
  <c r="M469" i="4" s="1"/>
  <c r="M470" i="4" s="1"/>
  <c r="M471" i="4" s="1"/>
  <c r="M472" i="4" s="1"/>
  <c r="M473" i="4" s="1"/>
  <c r="M474" i="4" s="1"/>
  <c r="M475" i="4" s="1"/>
  <c r="M476" i="4" s="1"/>
  <c r="M477" i="4" s="1"/>
  <c r="M478" i="4" s="1"/>
  <c r="M479" i="4" s="1"/>
  <c r="M480" i="4" s="1"/>
  <c r="M481" i="4" s="1"/>
  <c r="M482" i="4" s="1"/>
  <c r="M483" i="4" s="1"/>
  <c r="M484" i="4" s="1"/>
  <c r="M485" i="4" s="1"/>
  <c r="M486" i="4" s="1"/>
  <c r="M487" i="4" s="1"/>
  <c r="M488" i="4" s="1"/>
  <c r="M489" i="4" s="1"/>
  <c r="M490" i="4" s="1"/>
  <c r="M491" i="4" s="1"/>
  <c r="M492" i="4" s="1"/>
  <c r="M493" i="4" s="1"/>
  <c r="M494" i="4" s="1"/>
  <c r="M495" i="4" s="1"/>
  <c r="M496" i="4" s="1"/>
  <c r="M497" i="4" s="1"/>
  <c r="M498" i="4" s="1"/>
  <c r="M499" i="4" s="1"/>
  <c r="M500" i="4" s="1"/>
  <c r="M501" i="4" s="1"/>
  <c r="M502" i="4" s="1"/>
  <c r="M503" i="4" s="1"/>
  <c r="M504" i="4" s="1"/>
  <c r="M505" i="4" s="1"/>
  <c r="M506" i="4" s="1"/>
  <c r="M507" i="4" s="1"/>
  <c r="M508" i="4" s="1"/>
  <c r="M509" i="4" s="1"/>
  <c r="M510" i="4" s="1"/>
  <c r="M511" i="4" s="1"/>
  <c r="M512" i="4" s="1"/>
  <c r="M513" i="4" s="1"/>
  <c r="M514" i="4" s="1"/>
  <c r="M515" i="4" s="1"/>
  <c r="M516" i="4" s="1"/>
  <c r="M517" i="4" s="1"/>
  <c r="M518" i="4" s="1"/>
  <c r="M519" i="4" s="1"/>
  <c r="M520" i="4" s="1"/>
  <c r="M521" i="4" s="1"/>
  <c r="M522" i="4" s="1"/>
  <c r="M523" i="4" s="1"/>
  <c r="M524" i="4" s="1"/>
  <c r="M525" i="4" s="1"/>
  <c r="M526" i="4" s="1"/>
  <c r="M527" i="4" s="1"/>
  <c r="M528" i="4" s="1"/>
  <c r="M529" i="4" s="1"/>
  <c r="M530" i="4" s="1"/>
  <c r="M531" i="4" s="1"/>
  <c r="M532" i="4" s="1"/>
  <c r="M533" i="4" s="1"/>
  <c r="M534" i="4" s="1"/>
  <c r="M535" i="4" s="1"/>
  <c r="M536" i="4" s="1"/>
  <c r="M537" i="4" s="1"/>
  <c r="M538" i="4" s="1"/>
  <c r="M539" i="4" s="1"/>
  <c r="M540" i="4" s="1"/>
  <c r="M541" i="4" s="1"/>
  <c r="M542" i="4" s="1"/>
  <c r="M543" i="4" s="1"/>
  <c r="M544" i="4" s="1"/>
  <c r="M545" i="4" s="1"/>
  <c r="M546" i="4" s="1"/>
  <c r="M547" i="4" s="1"/>
  <c r="M548" i="4" s="1"/>
  <c r="M549" i="4" s="1"/>
  <c r="M550" i="4" s="1"/>
  <c r="M551" i="4" s="1"/>
  <c r="M552" i="4" s="1"/>
  <c r="M553" i="4" s="1"/>
  <c r="M554" i="4" s="1"/>
  <c r="M555" i="4" s="1"/>
  <c r="M556" i="4" s="1"/>
  <c r="M557" i="4" s="1"/>
  <c r="M558" i="4" s="1"/>
  <c r="M559" i="4" s="1"/>
  <c r="M560" i="4" s="1"/>
  <c r="M561" i="4" s="1"/>
  <c r="M562" i="4" s="1"/>
  <c r="M563" i="4" s="1"/>
  <c r="M564" i="4" s="1"/>
  <c r="M565" i="4" s="1"/>
  <c r="M566" i="4" s="1"/>
  <c r="M567" i="4" s="1"/>
  <c r="M568" i="4" s="1"/>
  <c r="M569" i="4" s="1"/>
  <c r="M570" i="4" s="1"/>
  <c r="M571" i="4" s="1"/>
  <c r="M572" i="4" s="1"/>
  <c r="M573" i="4" s="1"/>
  <c r="M574" i="4" s="1"/>
  <c r="M575" i="4" s="1"/>
  <c r="M576" i="4" s="1"/>
  <c r="M577" i="4" s="1"/>
  <c r="M578" i="4" s="1"/>
  <c r="M579" i="4" s="1"/>
  <c r="M580" i="4" s="1"/>
  <c r="M581" i="4" s="1"/>
  <c r="M582" i="4" s="1"/>
  <c r="M583" i="4" s="1"/>
  <c r="M584" i="4" s="1"/>
  <c r="M585" i="4" s="1"/>
  <c r="M586" i="4" s="1"/>
  <c r="M587" i="4" s="1"/>
  <c r="M588" i="4" s="1"/>
  <c r="M589" i="4" s="1"/>
  <c r="M590" i="4" s="1"/>
  <c r="M591" i="4" s="1"/>
  <c r="M592" i="4" s="1"/>
  <c r="M593" i="4" s="1"/>
  <c r="M594" i="4" s="1"/>
  <c r="M595" i="4" s="1"/>
  <c r="M596" i="4" s="1"/>
  <c r="M597" i="4" s="1"/>
  <c r="M598" i="4" s="1"/>
  <c r="M599" i="4" s="1"/>
  <c r="M600" i="4" s="1"/>
  <c r="M601" i="4" s="1"/>
  <c r="M602" i="4" s="1"/>
  <c r="M603" i="4" s="1"/>
  <c r="M604" i="4" s="1"/>
  <c r="M605" i="4" s="1"/>
  <c r="M606" i="4" s="1"/>
  <c r="M607" i="4" s="1"/>
  <c r="M608" i="4" s="1"/>
  <c r="M609" i="4" s="1"/>
  <c r="M610" i="4" s="1"/>
  <c r="M611" i="4" s="1"/>
  <c r="M612" i="4" s="1"/>
  <c r="M613" i="4" s="1"/>
  <c r="M614" i="4" s="1"/>
  <c r="M615" i="4" s="1"/>
  <c r="M616" i="4" s="1"/>
  <c r="M617" i="4" s="1"/>
  <c r="M618" i="4" s="1"/>
  <c r="M619" i="4" s="1"/>
  <c r="M620" i="4" s="1"/>
  <c r="M621" i="4" s="1"/>
  <c r="M622" i="4" s="1"/>
  <c r="M623" i="4" s="1"/>
  <c r="M624" i="4" s="1"/>
  <c r="M625" i="4" s="1"/>
  <c r="M626" i="4" s="1"/>
  <c r="M627" i="4" s="1"/>
  <c r="M628" i="4" s="1"/>
  <c r="M629" i="4" s="1"/>
  <c r="M630" i="4" s="1"/>
  <c r="M631" i="4" s="1"/>
  <c r="M632" i="4" s="1"/>
  <c r="M633" i="4" s="1"/>
  <c r="M634" i="4" s="1"/>
  <c r="M635" i="4" s="1"/>
  <c r="M636" i="4" s="1"/>
  <c r="M637" i="4" s="1"/>
  <c r="M638" i="4" s="1"/>
  <c r="M639" i="4" s="1"/>
  <c r="M640" i="4" s="1"/>
  <c r="M641" i="4" s="1"/>
  <c r="M642" i="4" s="1"/>
  <c r="M643" i="4" s="1"/>
  <c r="M644" i="4" s="1"/>
  <c r="M645" i="4" s="1"/>
  <c r="M646" i="4" s="1"/>
  <c r="M647" i="4" s="1"/>
  <c r="M648" i="4" s="1"/>
  <c r="M649" i="4" s="1"/>
  <c r="M650" i="4" s="1"/>
  <c r="M651" i="4" s="1"/>
  <c r="M652" i="4" s="1"/>
  <c r="M653" i="4" s="1"/>
  <c r="M654" i="4" s="1"/>
  <c r="M655" i="4" s="1"/>
  <c r="M656" i="4" s="1"/>
  <c r="M657" i="4" s="1"/>
  <c r="M658" i="4" s="1"/>
  <c r="M659" i="4" s="1"/>
  <c r="M660" i="4" s="1"/>
  <c r="M661" i="4" s="1"/>
  <c r="M662" i="4" s="1"/>
  <c r="M663" i="4" s="1"/>
  <c r="M664" i="4" s="1"/>
  <c r="M665" i="4" s="1"/>
  <c r="M666" i="4" s="1"/>
  <c r="M667" i="4" s="1"/>
  <c r="M668" i="4" s="1"/>
  <c r="M669" i="4" s="1"/>
  <c r="M670" i="4" s="1"/>
  <c r="M671" i="4" s="1"/>
  <c r="M672" i="4" s="1"/>
  <c r="M673" i="4" s="1"/>
  <c r="M674" i="4" s="1"/>
  <c r="M675" i="4" s="1"/>
  <c r="M676" i="4" s="1"/>
  <c r="M677" i="4" s="1"/>
  <c r="M678" i="4" s="1"/>
  <c r="M679" i="4" s="1"/>
  <c r="M680" i="4" s="1"/>
  <c r="M681" i="4" s="1"/>
  <c r="M682" i="4" s="1"/>
  <c r="M683" i="4" s="1"/>
  <c r="M684" i="4" s="1"/>
  <c r="M685" i="4" s="1"/>
  <c r="M686" i="4" s="1"/>
  <c r="M687" i="4" s="1"/>
  <c r="M688" i="4" s="1"/>
  <c r="M689" i="4" s="1"/>
  <c r="M690" i="4" s="1"/>
  <c r="M691" i="4" s="1"/>
  <c r="M692" i="4" s="1"/>
  <c r="M693" i="4" s="1"/>
  <c r="M694" i="4" s="1"/>
  <c r="M695" i="4" s="1"/>
  <c r="M696" i="4" s="1"/>
  <c r="M697" i="4" s="1"/>
  <c r="M698" i="4" s="1"/>
  <c r="M699" i="4" s="1"/>
  <c r="M700" i="4" s="1"/>
  <c r="M701" i="4" s="1"/>
  <c r="M702" i="4" s="1"/>
  <c r="M703" i="4" s="1"/>
  <c r="M704" i="4" s="1"/>
  <c r="M705" i="4" s="1"/>
  <c r="M706" i="4" s="1"/>
  <c r="M707" i="4" s="1"/>
  <c r="M708" i="4" s="1"/>
  <c r="M709" i="4" s="1"/>
  <c r="M710" i="4" s="1"/>
  <c r="M711" i="4" s="1"/>
  <c r="M712" i="4" s="1"/>
  <c r="M713" i="4" s="1"/>
  <c r="M714" i="4" s="1"/>
  <c r="M715" i="4" s="1"/>
  <c r="M716" i="4" s="1"/>
  <c r="M717" i="4" s="1"/>
  <c r="M718" i="4" s="1"/>
  <c r="M719" i="4" s="1"/>
  <c r="M720" i="4" s="1"/>
  <c r="M721" i="4" s="1"/>
  <c r="M722" i="4" s="1"/>
  <c r="M723" i="4" s="1"/>
  <c r="M724" i="4" s="1"/>
  <c r="M725" i="4" s="1"/>
  <c r="M726" i="4" s="1"/>
  <c r="M727" i="4" s="1"/>
  <c r="M728" i="4" s="1"/>
  <c r="M729" i="4" s="1"/>
  <c r="I889" i="2"/>
  <c r="K889" i="2" s="1"/>
  <c r="A558" i="2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94" i="2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857" i="2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21" i="2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785" i="2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522" i="2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749" i="2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486" i="2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713" i="2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450" i="2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677" i="2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414" i="2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366" i="2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30" i="2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294" i="2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258" i="2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181" i="2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145" i="2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09" i="2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73" i="2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C520" i="10" l="1"/>
  <c r="H841" i="2" s="1"/>
  <c r="AD562" i="10"/>
  <c r="B879" i="2" s="1"/>
  <c r="AD18" i="10"/>
  <c r="J856" i="2" s="1"/>
  <c r="AC552" i="10"/>
  <c r="P842" i="2" s="1"/>
  <c r="AD533" i="10"/>
  <c r="U877" i="2" s="1"/>
  <c r="AD308" i="10"/>
  <c r="L868" i="2" s="1"/>
  <c r="AD85" i="10"/>
  <c r="E859" i="2" s="1"/>
  <c r="AQ284" i="10"/>
  <c r="L831" i="12" s="1"/>
  <c r="AR82" i="10"/>
  <c r="B859" i="12" s="1"/>
  <c r="AR69" i="10"/>
  <c r="M858" i="12" s="1"/>
  <c r="AQ359" i="10"/>
  <c r="O834" i="12" s="1"/>
  <c r="AQ207" i="10"/>
  <c r="G828" i="12" s="1"/>
  <c r="AY613" i="10"/>
  <c r="E881" i="13" s="1"/>
  <c r="AX508" i="10"/>
  <c r="T840" i="13" s="1"/>
  <c r="AY482" i="10"/>
  <c r="R875" i="13" s="1"/>
  <c r="AY228" i="10"/>
  <c r="D865" i="13" s="1"/>
  <c r="AX167" i="10"/>
  <c r="O826" i="13" s="1"/>
  <c r="AX703" i="10"/>
  <c r="W848" i="13" s="1"/>
  <c r="AX543" i="10"/>
  <c r="G842" i="13" s="1"/>
  <c r="AX511" i="10"/>
  <c r="W840" i="13" s="1"/>
  <c r="AX415" i="10"/>
  <c r="W836" i="13" s="1"/>
  <c r="AY373" i="10"/>
  <c r="E871" i="13" s="1"/>
  <c r="AJ620" i="10"/>
  <c r="L845" i="11" s="1"/>
  <c r="AJ52" i="10"/>
  <c r="T821" i="11" s="1"/>
  <c r="AK130" i="10"/>
  <c r="B861" i="11" s="1"/>
  <c r="AK274" i="10"/>
  <c r="B867" i="11" s="1"/>
  <c r="AK402" i="10"/>
  <c r="J872" i="11" s="1"/>
  <c r="AK485" i="10"/>
  <c r="U875" i="11" s="1"/>
  <c r="AJ647" i="10"/>
  <c r="O846" i="11" s="1"/>
  <c r="AK244" i="10"/>
  <c r="T865" i="11" s="1"/>
  <c r="P208" i="10"/>
  <c r="P460" i="10"/>
  <c r="AH704" i="5"/>
  <c r="X621" i="11" s="1"/>
  <c r="L137" i="10"/>
  <c r="L251" i="10"/>
  <c r="L373" i="10"/>
  <c r="L493" i="10"/>
  <c r="L707" i="10"/>
  <c r="P84" i="10"/>
  <c r="P548" i="10"/>
  <c r="L181" i="10"/>
  <c r="L447" i="10"/>
  <c r="L695" i="10"/>
  <c r="AH678" i="5"/>
  <c r="V620" i="11" s="1"/>
  <c r="L672" i="10"/>
  <c r="R644" i="10"/>
  <c r="AH158" i="5"/>
  <c r="F599" i="11" s="1"/>
  <c r="P717" i="10"/>
  <c r="AS703" i="5"/>
  <c r="W585" i="13" s="1"/>
  <c r="AG187" i="5"/>
  <c r="K564" i="11" s="1"/>
  <c r="L605" i="10"/>
  <c r="L184" i="10"/>
  <c r="AH724" i="5"/>
  <c r="T622" i="11" s="1"/>
  <c r="AX672" i="10"/>
  <c r="P847" i="13" s="1"/>
  <c r="AX168" i="10"/>
  <c r="P826" i="13" s="1"/>
  <c r="AX393" i="10"/>
  <c r="Y835" i="13" s="1"/>
  <c r="AY168" i="10"/>
  <c r="P862" i="13" s="1"/>
  <c r="AY57" i="10"/>
  <c r="Y857" i="13" s="1"/>
  <c r="AX633" i="10"/>
  <c r="Y845" i="13" s="1"/>
  <c r="AX569" i="10"/>
  <c r="I843" i="13" s="1"/>
  <c r="AX497" i="10"/>
  <c r="I840" i="13" s="1"/>
  <c r="AX113" i="10"/>
  <c r="I824" i="13" s="1"/>
  <c r="AX41" i="10"/>
  <c r="I821" i="13" s="1"/>
  <c r="AJ300" i="10"/>
  <c r="D832" i="11" s="1"/>
  <c r="AJ276" i="10"/>
  <c r="D831" i="11" s="1"/>
  <c r="AJ444" i="10"/>
  <c r="D838" i="11" s="1"/>
  <c r="AK297" i="10"/>
  <c r="Y867" i="11" s="1"/>
  <c r="AJ673" i="10"/>
  <c r="Q847" i="11" s="1"/>
  <c r="AJ25" i="10"/>
  <c r="Q820" i="11" s="1"/>
  <c r="AK408" i="10"/>
  <c r="P872" i="11" s="1"/>
  <c r="AJ601" i="10"/>
  <c r="Q844" i="11" s="1"/>
  <c r="AK296" i="10"/>
  <c r="X867" i="11" s="1"/>
  <c r="AK40" i="10"/>
  <c r="H857" i="11" s="1"/>
  <c r="AJ97" i="10"/>
  <c r="Q823" i="11" s="1"/>
  <c r="AC492" i="10"/>
  <c r="D840" i="2" s="1"/>
  <c r="AD66" i="10"/>
  <c r="J858" i="2" s="1"/>
  <c r="AC696" i="10"/>
  <c r="P848" i="2" s="1"/>
  <c r="AC567" i="10"/>
  <c r="G843" i="2" s="1"/>
  <c r="AR610" i="10"/>
  <c r="B881" i="12" s="1"/>
  <c r="AR450" i="10"/>
  <c r="J874" i="12" s="1"/>
  <c r="AR130" i="10"/>
  <c r="B861" i="12" s="1"/>
  <c r="AR18" i="10"/>
  <c r="J856" i="12" s="1"/>
  <c r="AR597" i="10"/>
  <c r="M880" i="12" s="1"/>
  <c r="AQ487" i="10"/>
  <c r="W839" i="12" s="1"/>
  <c r="AQ127" i="10"/>
  <c r="W824" i="12" s="1"/>
  <c r="AQ543" i="10"/>
  <c r="G842" i="12" s="1"/>
  <c r="AQ455" i="10"/>
  <c r="O838" i="12" s="1"/>
  <c r="AY626" i="10"/>
  <c r="R881" i="13" s="1"/>
  <c r="AY453" i="10"/>
  <c r="M874" i="13" s="1"/>
  <c r="AX108" i="10"/>
  <c r="D824" i="13" s="1"/>
  <c r="AY722" i="10"/>
  <c r="R885" i="13" s="1"/>
  <c r="AY386" i="10"/>
  <c r="R871" i="13" s="1"/>
  <c r="AX247" i="10"/>
  <c r="W829" i="13" s="1"/>
  <c r="AX87" i="10"/>
  <c r="G823" i="13" s="1"/>
  <c r="AY580" i="10"/>
  <c r="T879" i="13" s="1"/>
  <c r="AY260" i="10"/>
  <c r="L866" i="13" s="1"/>
  <c r="AJ208" i="10"/>
  <c r="H828" i="11" s="1"/>
  <c r="AK597" i="10"/>
  <c r="M880" i="11" s="1"/>
  <c r="AJ528" i="10"/>
  <c r="P841" i="11" s="1"/>
  <c r="AK421" i="10"/>
  <c r="E873" i="11" s="1"/>
  <c r="AJ503" i="10"/>
  <c r="O840" i="11" s="1"/>
  <c r="AJ415" i="10"/>
  <c r="W836" i="11" s="1"/>
  <c r="AJ247" i="10"/>
  <c r="W829" i="11" s="1"/>
  <c r="AK628" i="10"/>
  <c r="T881" i="11" s="1"/>
  <c r="AK404" i="10"/>
  <c r="L872" i="11" s="1"/>
  <c r="AK324" i="10"/>
  <c r="D869" i="11" s="1"/>
  <c r="P64" i="10"/>
  <c r="AH352" i="5"/>
  <c r="H607" i="11" s="1"/>
  <c r="AH568" i="5"/>
  <c r="H616" i="11" s="1"/>
  <c r="L67" i="10"/>
  <c r="L185" i="10"/>
  <c r="L309" i="10"/>
  <c r="L427" i="10"/>
  <c r="L583" i="10"/>
  <c r="P225" i="10"/>
  <c r="AH288" i="5"/>
  <c r="P604" i="11" s="1"/>
  <c r="L49" i="10"/>
  <c r="L313" i="10"/>
  <c r="L571" i="10"/>
  <c r="P254" i="10"/>
  <c r="P573" i="10"/>
  <c r="R29" i="10"/>
  <c r="N24" i="10"/>
  <c r="L376" i="10"/>
  <c r="R272" i="10"/>
  <c r="R534" i="10"/>
  <c r="L417" i="10"/>
  <c r="L327" i="10"/>
  <c r="P365" i="10"/>
  <c r="L64" i="10"/>
  <c r="AC60" i="10"/>
  <c r="D822" i="2" s="1"/>
  <c r="AR401" i="10"/>
  <c r="I872" i="12" s="1"/>
  <c r="AQ517" i="10"/>
  <c r="E841" i="12" s="1"/>
  <c r="AY590" i="10"/>
  <c r="F880" i="13" s="1"/>
  <c r="AX629" i="10"/>
  <c r="U845" i="13" s="1"/>
  <c r="AX565" i="10"/>
  <c r="E843" i="13" s="1"/>
  <c r="AX261" i="10"/>
  <c r="M830" i="13" s="1"/>
  <c r="AX13" i="10"/>
  <c r="E820" i="13" s="1"/>
  <c r="AY33" i="10"/>
  <c r="Y856" i="13" s="1"/>
  <c r="AX133" i="10"/>
  <c r="E825" i="13" s="1"/>
  <c r="AK110" i="10"/>
  <c r="F860" i="11" s="1"/>
  <c r="AK641" i="10"/>
  <c r="I882" i="11" s="1"/>
  <c r="AK577" i="10"/>
  <c r="Q879" i="11" s="1"/>
  <c r="AJ272" i="10"/>
  <c r="X830" i="11" s="1"/>
  <c r="AJ248" i="10"/>
  <c r="X829" i="11" s="1"/>
  <c r="AJ365" i="10"/>
  <c r="U834" i="11" s="1"/>
  <c r="AK80" i="10"/>
  <c r="X858" i="11" s="1"/>
  <c r="AK66" i="10"/>
  <c r="J858" i="11" s="1"/>
  <c r="AD418" i="10"/>
  <c r="B873" i="2" s="1"/>
  <c r="AC47" i="10"/>
  <c r="O821" i="2" s="1"/>
  <c r="AR466" i="10"/>
  <c r="B875" i="12" s="1"/>
  <c r="AQ192" i="10"/>
  <c r="P827" i="12" s="1"/>
  <c r="AR258" i="10"/>
  <c r="J866" i="12" s="1"/>
  <c r="AQ320" i="10"/>
  <c r="X832" i="12" s="1"/>
  <c r="AR341" i="10"/>
  <c r="U869" i="12" s="1"/>
  <c r="AQ695" i="10"/>
  <c r="O848" i="12" s="1"/>
  <c r="AQ423" i="10"/>
  <c r="G837" i="12" s="1"/>
  <c r="AQ239" i="10"/>
  <c r="O829" i="12" s="1"/>
  <c r="AQ87" i="10"/>
  <c r="G823" i="12" s="1"/>
  <c r="AY533" i="10"/>
  <c r="U877" i="13" s="1"/>
  <c r="AX652" i="10"/>
  <c r="T846" i="13" s="1"/>
  <c r="AY658" i="10"/>
  <c r="B883" i="13" s="1"/>
  <c r="AX135" i="10"/>
  <c r="G825" i="13" s="1"/>
  <c r="AJ156" i="10"/>
  <c r="D826" i="11" s="1"/>
  <c r="AJ432" i="10"/>
  <c r="P837" i="11" s="1"/>
  <c r="AJ696" i="10"/>
  <c r="P848" i="11" s="1"/>
  <c r="AK165" i="10"/>
  <c r="M862" i="11" s="1"/>
  <c r="AJ535" i="10"/>
  <c r="W841" i="11" s="1"/>
  <c r="AJ215" i="10"/>
  <c r="O828" i="11" s="1"/>
  <c r="AJ151" i="10"/>
  <c r="W825" i="11" s="1"/>
  <c r="AJ87" i="10"/>
  <c r="G823" i="11" s="1"/>
  <c r="AJ615" i="10"/>
  <c r="G845" i="11" s="1"/>
  <c r="AJ279" i="10"/>
  <c r="G831" i="11" s="1"/>
  <c r="AK724" i="10"/>
  <c r="T885" i="11" s="1"/>
  <c r="AK132" i="10"/>
  <c r="D861" i="11" s="1"/>
  <c r="AH132" i="5"/>
  <c r="D598" i="11" s="1"/>
  <c r="AH396" i="5"/>
  <c r="D609" i="11" s="1"/>
  <c r="P632" i="10"/>
  <c r="AG101" i="5"/>
  <c r="U560" i="11" s="1"/>
  <c r="AG219" i="5"/>
  <c r="S565" i="11" s="1"/>
  <c r="AG341" i="5"/>
  <c r="U570" i="11" s="1"/>
  <c r="AG459" i="5"/>
  <c r="S575" i="11" s="1"/>
  <c r="AG647" i="5"/>
  <c r="O583" i="11" s="1"/>
  <c r="AH353" i="5"/>
  <c r="I607" i="11" s="1"/>
  <c r="AH404" i="5"/>
  <c r="L609" i="11" s="1"/>
  <c r="AG121" i="5"/>
  <c r="Q561" i="11" s="1"/>
  <c r="AG377" i="5"/>
  <c r="I572" i="11" s="1"/>
  <c r="AG635" i="5"/>
  <c r="C583" i="11" s="1"/>
  <c r="AH402" i="5"/>
  <c r="J609" i="11" s="1"/>
  <c r="P693" i="10"/>
  <c r="R76" i="10"/>
  <c r="AM87" i="5"/>
  <c r="G560" i="12" s="1"/>
  <c r="L656" i="10"/>
  <c r="N19" i="10"/>
  <c r="L35" i="10"/>
  <c r="AG449" i="5"/>
  <c r="I575" i="11" s="1"/>
  <c r="L421" i="10"/>
  <c r="AH244" i="5"/>
  <c r="T602" i="11" s="1"/>
  <c r="AS105" i="5"/>
  <c r="Y560" i="13" s="1"/>
  <c r="AC84" i="10"/>
  <c r="D823" i="2" s="1"/>
  <c r="AQ56" i="10"/>
  <c r="X821" i="12" s="1"/>
  <c r="AR604" i="10"/>
  <c r="T880" i="12" s="1"/>
  <c r="AR540" i="10"/>
  <c r="D878" i="12" s="1"/>
  <c r="AR237" i="10"/>
  <c r="M865" i="12" s="1"/>
  <c r="AR108" i="10"/>
  <c r="D860" i="12" s="1"/>
  <c r="AR44" i="10"/>
  <c r="L857" i="12" s="1"/>
  <c r="AR253" i="10"/>
  <c r="E866" i="12" s="1"/>
  <c r="AX188" i="10"/>
  <c r="L827" i="13" s="1"/>
  <c r="AX364" i="10"/>
  <c r="T834" i="13" s="1"/>
  <c r="AX555" i="10"/>
  <c r="S842" i="13" s="1"/>
  <c r="AY620" i="10"/>
  <c r="L881" i="13" s="1"/>
  <c r="AY140" i="10"/>
  <c r="L861" i="13" s="1"/>
  <c r="AY173" i="10"/>
  <c r="U862" i="13" s="1"/>
  <c r="AJ436" i="10"/>
  <c r="T837" i="11" s="1"/>
  <c r="AJ80" i="10"/>
  <c r="X822" i="11" s="1"/>
  <c r="AJ203" i="10"/>
  <c r="C828" i="11" s="1"/>
  <c r="AJ683" i="10"/>
  <c r="C848" i="11" s="1"/>
  <c r="AJ363" i="10"/>
  <c r="S834" i="11" s="1"/>
  <c r="AJ299" i="10"/>
  <c r="C832" i="11" s="1"/>
  <c r="AJ99" i="10"/>
  <c r="S823" i="11" s="1"/>
  <c r="AJ51" i="10"/>
  <c r="S821" i="11" s="1"/>
  <c r="P606" i="10"/>
  <c r="P489" i="10"/>
  <c r="L588" i="10"/>
  <c r="L604" i="10"/>
  <c r="R524" i="10"/>
  <c r="N524" i="10"/>
  <c r="P42" i="10"/>
  <c r="AG308" i="5"/>
  <c r="L569" i="11" s="1"/>
  <c r="P657" i="10"/>
  <c r="AT160" i="5"/>
  <c r="H599" i="13" s="1"/>
  <c r="N447" i="10"/>
  <c r="R58" i="10"/>
  <c r="L89" i="10"/>
  <c r="L347" i="10"/>
  <c r="L573" i="10"/>
  <c r="L55" i="10"/>
  <c r="AH165" i="5"/>
  <c r="M599" i="11" s="1"/>
  <c r="P185" i="10"/>
  <c r="AH472" i="5"/>
  <c r="H612" i="11" s="1"/>
  <c r="AH628" i="5"/>
  <c r="T618" i="11" s="1"/>
  <c r="AH118" i="5"/>
  <c r="N597" i="11" s="1"/>
  <c r="P474" i="10"/>
  <c r="AG28" i="5"/>
  <c r="T557" i="11" s="1"/>
  <c r="L596" i="10"/>
  <c r="R204" i="10"/>
  <c r="AT542" i="5"/>
  <c r="F615" i="13" s="1"/>
  <c r="AM337" i="5"/>
  <c r="Q570" i="12" s="1"/>
  <c r="AH478" i="5"/>
  <c r="N612" i="11" s="1"/>
  <c r="AH401" i="5"/>
  <c r="I609" i="11" s="1"/>
  <c r="P566" i="10"/>
  <c r="AS115" i="5"/>
  <c r="K561" i="13" s="1"/>
  <c r="AT102" i="5"/>
  <c r="V596" i="13" s="1"/>
  <c r="L513" i="10"/>
  <c r="L701" i="10"/>
  <c r="AH324" i="5"/>
  <c r="D606" i="11" s="1"/>
  <c r="AH128" i="5"/>
  <c r="X597" i="11" s="1"/>
  <c r="AT613" i="5"/>
  <c r="E618" i="13" s="1"/>
  <c r="E514" i="4"/>
  <c r="E498" i="16"/>
  <c r="E482" i="4"/>
  <c r="E450" i="4"/>
  <c r="E434" i="16"/>
  <c r="E224" i="4"/>
  <c r="E160" i="4"/>
  <c r="E96" i="16"/>
  <c r="E517" i="4"/>
  <c r="E381" i="4"/>
  <c r="E249" i="4"/>
  <c r="E185" i="4"/>
  <c r="E121" i="4"/>
  <c r="E260" i="4"/>
  <c r="E196" i="16"/>
  <c r="E132" i="4"/>
  <c r="E433" i="4"/>
  <c r="E369" i="4"/>
  <c r="E237" i="16"/>
  <c r="E173" i="4"/>
  <c r="E45" i="4"/>
  <c r="E722" i="4"/>
  <c r="E706" i="4"/>
  <c r="E674" i="4"/>
  <c r="E658" i="16"/>
  <c r="E642" i="4"/>
  <c r="E610" i="4"/>
  <c r="E594" i="16"/>
  <c r="E562" i="4"/>
  <c r="E546" i="4"/>
  <c r="E530" i="16"/>
  <c r="E168" i="4"/>
  <c r="E104" i="4"/>
  <c r="E505" i="4"/>
  <c r="E489" i="4"/>
  <c r="E473" i="4"/>
  <c r="E441" i="4"/>
  <c r="E389" i="16"/>
  <c r="E325" i="4"/>
  <c r="E193" i="4"/>
  <c r="E129" i="4"/>
  <c r="E284" i="4"/>
  <c r="E220" i="16"/>
  <c r="E156" i="4"/>
  <c r="E28" i="4"/>
  <c r="E721" i="16"/>
  <c r="E689" i="16"/>
  <c r="E673" i="16"/>
  <c r="E657" i="16"/>
  <c r="E625" i="16"/>
  <c r="E609" i="4"/>
  <c r="E577" i="16"/>
  <c r="E561" i="16"/>
  <c r="E529" i="16"/>
  <c r="E377" i="4"/>
  <c r="E313" i="16"/>
  <c r="E229" i="16"/>
  <c r="E165" i="4"/>
  <c r="E101" i="16"/>
  <c r="E516" i="16"/>
  <c r="E396" i="16"/>
  <c r="E364" i="16"/>
  <c r="E300" i="16"/>
  <c r="E254" i="16"/>
  <c r="E126" i="4"/>
  <c r="E62" i="16"/>
  <c r="E297" i="16"/>
  <c r="E274" i="16"/>
  <c r="E210" i="16"/>
  <c r="E82" i="16"/>
  <c r="E18" i="16"/>
  <c r="E720" i="16"/>
  <c r="E704" i="16"/>
  <c r="E688" i="16"/>
  <c r="E656" i="16"/>
  <c r="E624" i="16"/>
  <c r="E560" i="16"/>
  <c r="E528" i="16"/>
  <c r="E246" i="4"/>
  <c r="E294" i="16"/>
  <c r="E440" i="16"/>
  <c r="G94" i="4"/>
  <c r="G598" i="4"/>
  <c r="G246" i="4"/>
  <c r="G664" i="16"/>
  <c r="G425" i="4"/>
  <c r="H265" i="16"/>
  <c r="H24" i="16"/>
  <c r="H26" i="4"/>
  <c r="F165" i="4"/>
  <c r="F37" i="4"/>
  <c r="F485" i="16"/>
  <c r="F142" i="16"/>
  <c r="F390" i="4"/>
  <c r="F416" i="4"/>
  <c r="F366" i="16"/>
  <c r="F333" i="16"/>
  <c r="F488" i="4"/>
  <c r="F456" i="4"/>
  <c r="E701" i="16"/>
  <c r="E669" i="16"/>
  <c r="E174" i="16"/>
  <c r="E700" i="16"/>
  <c r="E392" i="4"/>
  <c r="G253" i="4"/>
  <c r="G270" i="4"/>
  <c r="G366" i="4"/>
  <c r="G709" i="4"/>
  <c r="G578" i="4"/>
  <c r="G466" i="4"/>
  <c r="G284" i="16"/>
  <c r="G708" i="4"/>
  <c r="H313" i="16"/>
  <c r="H585" i="4"/>
  <c r="H553" i="16"/>
  <c r="H305" i="4"/>
  <c r="H200" i="16"/>
  <c r="H101" i="4"/>
  <c r="H500" i="16"/>
  <c r="H468" i="16"/>
  <c r="H452" i="16"/>
  <c r="H436" i="16"/>
  <c r="H177" i="16"/>
  <c r="H49" i="16"/>
  <c r="H208" i="16"/>
  <c r="H80" i="16"/>
  <c r="H376" i="16"/>
  <c r="H141" i="4"/>
  <c r="H13" i="4"/>
  <c r="F277" i="16"/>
  <c r="F685" i="4"/>
  <c r="F605" i="16"/>
  <c r="F573" i="16"/>
  <c r="F465" i="16"/>
  <c r="F190" i="16"/>
  <c r="F62" i="16"/>
  <c r="F582" i="4"/>
  <c r="F506" i="4"/>
  <c r="F185" i="4"/>
  <c r="F210" i="4"/>
  <c r="F18" i="4"/>
  <c r="F38" i="4"/>
  <c r="F161" i="16"/>
  <c r="F33" i="16"/>
  <c r="F656" i="16"/>
  <c r="F640" i="4"/>
  <c r="F516" i="4"/>
  <c r="E474" i="16"/>
  <c r="E200" i="16"/>
  <c r="E712" i="16"/>
  <c r="E680" i="16"/>
  <c r="E648" i="16"/>
  <c r="E616" i="16"/>
  <c r="E584" i="16"/>
  <c r="E552" i="16"/>
  <c r="E416" i="16"/>
  <c r="E352" i="16"/>
  <c r="E86" i="16"/>
  <c r="E432" i="16"/>
  <c r="G165" i="16"/>
  <c r="G218" i="16"/>
  <c r="G90" i="16"/>
  <c r="G362" i="4"/>
  <c r="G509" i="16"/>
  <c r="G477" i="16"/>
  <c r="G445" i="16"/>
  <c r="G721" i="4"/>
  <c r="G705" i="4"/>
  <c r="G689" i="4"/>
  <c r="G673" i="4"/>
  <c r="G641" i="4"/>
  <c r="G609" i="4"/>
  <c r="G593" i="4"/>
  <c r="G577" i="4"/>
  <c r="G561" i="4"/>
  <c r="G545" i="4"/>
  <c r="G718" i="4"/>
  <c r="G590" i="4"/>
  <c r="G478" i="16"/>
  <c r="G446" i="16"/>
  <c r="G402" i="16"/>
  <c r="G408" i="16"/>
  <c r="G278" i="16"/>
  <c r="G150" i="16"/>
  <c r="G22" i="16"/>
  <c r="G184" i="4"/>
  <c r="G56" i="4"/>
  <c r="G389" i="16"/>
  <c r="G476" i="16"/>
  <c r="G444" i="16"/>
  <c r="G204" i="16"/>
  <c r="G317" i="4"/>
  <c r="G356" i="4"/>
  <c r="G288" i="4"/>
  <c r="G160" i="4"/>
  <c r="G32" i="4"/>
  <c r="G348" i="4"/>
  <c r="G720" i="4"/>
  <c r="G704" i="4"/>
  <c r="G672" i="4"/>
  <c r="G640" i="4"/>
  <c r="G624" i="4"/>
  <c r="G608" i="4"/>
  <c r="G592" i="4"/>
  <c r="G576" i="4"/>
  <c r="G544" i="4"/>
  <c r="G428" i="4"/>
  <c r="G228" i="4"/>
  <c r="G164" i="4"/>
  <c r="G100" i="4"/>
  <c r="G36" i="4"/>
  <c r="H666" i="4"/>
  <c r="H602" i="4"/>
  <c r="H406" i="4"/>
  <c r="F133" i="4"/>
  <c r="F358" i="4"/>
  <c r="E212" i="16"/>
  <c r="E81" i="16"/>
  <c r="E393" i="16"/>
  <c r="E372" i="4"/>
  <c r="E340" i="16"/>
  <c r="E346" i="4"/>
  <c r="E644" i="16"/>
  <c r="E344" i="4"/>
  <c r="E508" i="4"/>
  <c r="E293" i="16"/>
  <c r="E106" i="4"/>
  <c r="G217" i="4"/>
  <c r="G157" i="16"/>
  <c r="G61" i="16"/>
  <c r="G406" i="4"/>
  <c r="G74" i="16"/>
  <c r="G441" i="16"/>
  <c r="G701" i="16"/>
  <c r="G25" i="4"/>
  <c r="G602" i="4"/>
  <c r="G586" i="16"/>
  <c r="G426" i="16"/>
  <c r="G168" i="16"/>
  <c r="G504" i="4"/>
  <c r="G309" i="4"/>
  <c r="G716" i="4"/>
  <c r="G524" i="16"/>
  <c r="G84" i="4"/>
  <c r="H532" i="4"/>
  <c r="H112" i="4"/>
  <c r="F412" i="4"/>
  <c r="F172" i="4"/>
  <c r="F108" i="4"/>
  <c r="F388" i="16"/>
  <c r="F288" i="16"/>
  <c r="F160" i="16"/>
  <c r="F12" i="16"/>
  <c r="F364" i="4"/>
  <c r="F196" i="4"/>
  <c r="F132" i="4"/>
  <c r="F702" i="16"/>
  <c r="F232" i="16"/>
  <c r="F104" i="16"/>
  <c r="F386" i="16"/>
  <c r="F322" i="16"/>
  <c r="F117" i="16"/>
  <c r="F53" i="16"/>
  <c r="F709" i="16"/>
  <c r="F693" i="16"/>
  <c r="F645" i="16"/>
  <c r="F629" i="16"/>
  <c r="F613" i="16"/>
  <c r="F565" i="16"/>
  <c r="F549" i="16"/>
  <c r="F505" i="16"/>
  <c r="F473" i="16"/>
  <c r="F441" i="16"/>
  <c r="F401" i="16"/>
  <c r="F222" i="16"/>
  <c r="F158" i="16"/>
  <c r="F94" i="16"/>
  <c r="F654" i="16"/>
  <c r="F638" i="16"/>
  <c r="F622" i="16"/>
  <c r="F574" i="16"/>
  <c r="F558" i="16"/>
  <c r="F514" i="16"/>
  <c r="F482" i="16"/>
  <c r="F450" i="16"/>
  <c r="F434" i="16"/>
  <c r="F281" i="16"/>
  <c r="F217" i="16"/>
  <c r="F153" i="16"/>
  <c r="F373" i="16"/>
  <c r="F309" i="16"/>
  <c r="F304" i="16"/>
  <c r="F178" i="16"/>
  <c r="F50" i="16"/>
  <c r="F526" i="16"/>
  <c r="F269" i="16"/>
  <c r="F205" i="16"/>
  <c r="F141" i="16"/>
  <c r="F377" i="16"/>
  <c r="F262" i="16"/>
  <c r="F134" i="16"/>
  <c r="F36" i="16"/>
  <c r="F382" i="16"/>
  <c r="F193" i="16"/>
  <c r="F129" i="16"/>
  <c r="F65" i="16"/>
  <c r="F349" i="16"/>
  <c r="F408" i="16"/>
  <c r="F266" i="16"/>
  <c r="F202" i="16"/>
  <c r="F138" i="16"/>
  <c r="F712" i="16"/>
  <c r="F696" i="16"/>
  <c r="F664" i="16"/>
  <c r="F632" i="16"/>
  <c r="F600" i="16"/>
  <c r="F584" i="16"/>
  <c r="F536" i="16"/>
  <c r="F508" i="16"/>
  <c r="F492" i="16"/>
  <c r="F444" i="16"/>
  <c r="F524" i="16"/>
  <c r="AG555" i="5"/>
  <c r="S579" i="11" s="1"/>
  <c r="AG615" i="5"/>
  <c r="G582" i="11" s="1"/>
  <c r="AG677" i="5"/>
  <c r="U584" i="11" s="1"/>
  <c r="AH25" i="5"/>
  <c r="Q593" i="11" s="1"/>
  <c r="AH157" i="5"/>
  <c r="E599" i="11" s="1"/>
  <c r="P293" i="10"/>
  <c r="AH24" i="5"/>
  <c r="P593" i="11" s="1"/>
  <c r="AH140" i="5"/>
  <c r="L598" i="11" s="1"/>
  <c r="P232" i="10"/>
  <c r="P344" i="10"/>
  <c r="AH476" i="5"/>
  <c r="L612" i="11" s="1"/>
  <c r="P624" i="10"/>
  <c r="AG17" i="5"/>
  <c r="I557" i="11" s="1"/>
  <c r="AG87" i="5"/>
  <c r="G560" i="11" s="1"/>
  <c r="AG151" i="5"/>
  <c r="W562" i="11" s="1"/>
  <c r="AG215" i="5"/>
  <c r="O565" i="11" s="1"/>
  <c r="AG283" i="5"/>
  <c r="K568" i="11" s="1"/>
  <c r="AG345" i="5"/>
  <c r="Y570" i="11" s="1"/>
  <c r="AG415" i="5"/>
  <c r="W573" i="11" s="1"/>
  <c r="AG473" i="5"/>
  <c r="I576" i="11" s="1"/>
  <c r="AG535" i="5"/>
  <c r="W578" i="11" s="1"/>
  <c r="AG603" i="5"/>
  <c r="S581" i="11" s="1"/>
  <c r="AG665" i="5"/>
  <c r="I584" i="11" s="1"/>
  <c r="AG721" i="5"/>
  <c r="Q586" i="11" s="1"/>
  <c r="AH326" i="5"/>
  <c r="F606" i="11" s="1"/>
  <c r="P546" i="10"/>
  <c r="AH421" i="5"/>
  <c r="E610" i="11" s="1"/>
  <c r="AH637" i="5"/>
  <c r="E619" i="11" s="1"/>
  <c r="L712" i="10"/>
  <c r="L16" i="10"/>
  <c r="R165" i="10"/>
  <c r="R312" i="10"/>
  <c r="AT78" i="5"/>
  <c r="V595" i="13" s="1"/>
  <c r="AS356" i="5"/>
  <c r="L571" i="13" s="1"/>
  <c r="AT301" i="5"/>
  <c r="E605" i="13" s="1"/>
  <c r="AM579" i="5"/>
  <c r="S580" i="12" s="1"/>
  <c r="P218" i="10"/>
  <c r="P550" i="10"/>
  <c r="AG528" i="5"/>
  <c r="P578" i="11" s="1"/>
  <c r="AH457" i="5"/>
  <c r="Q611" i="11" s="1"/>
  <c r="P46" i="10"/>
  <c r="AG228" i="5"/>
  <c r="D566" i="11" s="1"/>
  <c r="R496" i="10"/>
  <c r="AS247" i="5"/>
  <c r="W566" i="13" s="1"/>
  <c r="AS59" i="5"/>
  <c r="C559" i="13" s="1"/>
  <c r="R602" i="10"/>
  <c r="R14" i="10"/>
  <c r="L229" i="10"/>
  <c r="AG525" i="5"/>
  <c r="M578" i="11" s="1"/>
  <c r="P417" i="10"/>
  <c r="AH558" i="5"/>
  <c r="V615" i="11" s="1"/>
  <c r="L356" i="10"/>
  <c r="H585" i="16"/>
  <c r="AH198" i="5"/>
  <c r="V600" i="11" s="1"/>
  <c r="AG20" i="5"/>
  <c r="L557" i="11" s="1"/>
  <c r="L572" i="10"/>
  <c r="L256" i="10"/>
  <c r="L296" i="10"/>
  <c r="R309" i="10"/>
  <c r="R412" i="10"/>
  <c r="AT314" i="5"/>
  <c r="R605" i="13" s="1"/>
  <c r="N388" i="10"/>
  <c r="AT453" i="5"/>
  <c r="M611" i="13" s="1"/>
  <c r="AM384" i="5"/>
  <c r="P572" i="12" s="1"/>
  <c r="AH274" i="5"/>
  <c r="B604" i="11" s="1"/>
  <c r="AH682" i="5"/>
  <c r="B621" i="11" s="1"/>
  <c r="AG640" i="5"/>
  <c r="H583" i="11" s="1"/>
  <c r="AH521" i="5"/>
  <c r="I614" i="11" s="1"/>
  <c r="AH278" i="5"/>
  <c r="F604" i="11" s="1"/>
  <c r="L396" i="10"/>
  <c r="AT696" i="5"/>
  <c r="P621" i="13" s="1"/>
  <c r="AS345" i="5"/>
  <c r="Y570" i="13" s="1"/>
  <c r="AS167" i="5"/>
  <c r="O563" i="13" s="1"/>
  <c r="AG257" i="5"/>
  <c r="I567" i="11" s="1"/>
  <c r="AG593" i="5"/>
  <c r="I581" i="11" s="1"/>
  <c r="P677" i="10"/>
  <c r="AT360" i="5"/>
  <c r="P607" i="13" s="1"/>
  <c r="P564" i="10"/>
  <c r="AT177" i="5"/>
  <c r="Y599" i="13" s="1"/>
  <c r="I900" i="12"/>
  <c r="I900" i="13"/>
  <c r="I900" i="11"/>
  <c r="H900" i="12"/>
  <c r="H900" i="13"/>
  <c r="H900" i="11"/>
  <c r="G900" i="11"/>
  <c r="G900" i="12"/>
  <c r="G900" i="13"/>
  <c r="F900" i="11"/>
  <c r="F900" i="12"/>
  <c r="F900" i="13"/>
  <c r="AM491" i="5"/>
  <c r="C577" i="12" s="1"/>
  <c r="Q393" i="10"/>
  <c r="Q70" i="10"/>
  <c r="L223" i="10"/>
  <c r="AD248" i="10"/>
  <c r="X865" i="2" s="1"/>
  <c r="AY696" i="10"/>
  <c r="P884" i="13" s="1"/>
  <c r="AY552" i="10"/>
  <c r="P878" i="13" s="1"/>
  <c r="AY440" i="10"/>
  <c r="X873" i="13" s="1"/>
  <c r="AM484" i="5"/>
  <c r="T576" i="12" s="1"/>
  <c r="AT182" i="5"/>
  <c r="F600" i="13" s="1"/>
  <c r="AT658" i="5"/>
  <c r="B620" i="13" s="1"/>
  <c r="AS104" i="5"/>
  <c r="X560" i="13" s="1"/>
  <c r="AT605" i="5"/>
  <c r="U617" i="13" s="1"/>
  <c r="M97" i="10"/>
  <c r="Q546" i="10"/>
  <c r="N579" i="10"/>
  <c r="AS331" i="5"/>
  <c r="K570" i="13" s="1"/>
  <c r="R698" i="10"/>
  <c r="L609" i="10"/>
  <c r="AG44" i="5"/>
  <c r="L558" i="11" s="1"/>
  <c r="AK637" i="10"/>
  <c r="E882" i="11" s="1"/>
  <c r="L499" i="10"/>
  <c r="N436" i="10"/>
  <c r="AJ37" i="10"/>
  <c r="E821" i="11" s="1"/>
  <c r="AJ101" i="10"/>
  <c r="U823" i="11" s="1"/>
  <c r="AJ341" i="10"/>
  <c r="U833" i="11" s="1"/>
  <c r="AK225" i="10"/>
  <c r="Y864" i="11" s="1"/>
  <c r="AK353" i="10"/>
  <c r="I870" i="11" s="1"/>
  <c r="AK460" i="10"/>
  <c r="T874" i="11" s="1"/>
  <c r="L77" i="10"/>
  <c r="AJ16" i="10"/>
  <c r="H820" i="11" s="1"/>
  <c r="AT173" i="5"/>
  <c r="U599" i="13" s="1"/>
  <c r="AK458" i="10"/>
  <c r="R874" i="11" s="1"/>
  <c r="N641" i="10"/>
  <c r="AS555" i="5"/>
  <c r="S579" i="13" s="1"/>
  <c r="AG621" i="5"/>
  <c r="M582" i="11" s="1"/>
  <c r="AG273" i="5"/>
  <c r="Y567" i="11" s="1"/>
  <c r="AT620" i="5"/>
  <c r="L618" i="13" s="1"/>
  <c r="AG363" i="5"/>
  <c r="S571" i="11" s="1"/>
  <c r="AJ155" i="10"/>
  <c r="C826" i="11" s="1"/>
  <c r="AJ219" i="10"/>
  <c r="S828" i="11" s="1"/>
  <c r="AJ395" i="10"/>
  <c r="C836" i="11" s="1"/>
  <c r="AJ459" i="10"/>
  <c r="S838" i="11" s="1"/>
  <c r="AJ523" i="10"/>
  <c r="K841" i="11" s="1"/>
  <c r="AJ707" i="10"/>
  <c r="C849" i="11" s="1"/>
  <c r="AK172" i="10"/>
  <c r="T862" i="11" s="1"/>
  <c r="AG541" i="5"/>
  <c r="E579" i="11" s="1"/>
  <c r="P306" i="10"/>
  <c r="AY29" i="10"/>
  <c r="U856" i="13" s="1"/>
  <c r="AY204" i="10"/>
  <c r="D864" i="13" s="1"/>
  <c r="AJ396" i="10"/>
  <c r="D836" i="11" s="1"/>
  <c r="AG99" i="5"/>
  <c r="S560" i="11" s="1"/>
  <c r="AJ588" i="10"/>
  <c r="D844" i="11" s="1"/>
  <c r="AS532" i="5"/>
  <c r="T578" i="13" s="1"/>
  <c r="P141" i="10"/>
  <c r="L233" i="10"/>
  <c r="L343" i="10"/>
  <c r="AJ283" i="10"/>
  <c r="K831" i="11" s="1"/>
  <c r="AJ603" i="10"/>
  <c r="S844" i="11" s="1"/>
  <c r="AS364" i="5"/>
  <c r="T571" i="13" s="1"/>
  <c r="AH572" i="5"/>
  <c r="L616" i="11" s="1"/>
  <c r="AY602" i="10"/>
  <c r="R880" i="13" s="1"/>
  <c r="AT290" i="5"/>
  <c r="R604" i="13" s="1"/>
  <c r="AK64" i="10"/>
  <c r="H858" i="11" s="1"/>
  <c r="AK208" i="10"/>
  <c r="H864" i="11" s="1"/>
  <c r="AK606" i="10"/>
  <c r="V880" i="11" s="1"/>
  <c r="AK657" i="10"/>
  <c r="Y882" i="11" s="1"/>
  <c r="AJ621" i="10"/>
  <c r="M845" i="11" s="1"/>
  <c r="AK129" i="10"/>
  <c r="Y860" i="11" s="1"/>
  <c r="AK16" i="10"/>
  <c r="H856" i="11" s="1"/>
  <c r="AK396" i="10"/>
  <c r="D872" i="11" s="1"/>
  <c r="AK508" i="10"/>
  <c r="T876" i="11" s="1"/>
  <c r="AJ67" i="10"/>
  <c r="K822" i="11" s="1"/>
  <c r="AJ251" i="10"/>
  <c r="C830" i="11" s="1"/>
  <c r="AJ373" i="10"/>
  <c r="E835" i="11" s="1"/>
  <c r="AJ427" i="10"/>
  <c r="K837" i="11" s="1"/>
  <c r="AJ555" i="10"/>
  <c r="S842" i="11" s="1"/>
  <c r="AJ677" i="10"/>
  <c r="U847" i="11" s="1"/>
  <c r="AK157" i="10"/>
  <c r="E862" i="11" s="1"/>
  <c r="AK140" i="10"/>
  <c r="L861" i="11" s="1"/>
  <c r="AK476" i="10"/>
  <c r="L875" i="11" s="1"/>
  <c r="AG141" i="5"/>
  <c r="M562" i="11" s="1"/>
  <c r="AG405" i="5"/>
  <c r="M573" i="11" s="1"/>
  <c r="AG679" i="5"/>
  <c r="W584" i="11" s="1"/>
  <c r="AJ571" i="10"/>
  <c r="K843" i="11" s="1"/>
  <c r="AJ635" i="10"/>
  <c r="C846" i="11" s="1"/>
  <c r="P377" i="10"/>
  <c r="AJ688" i="10"/>
  <c r="H848" i="11" s="1"/>
  <c r="AT68" i="5"/>
  <c r="L595" i="13" s="1"/>
  <c r="AS188" i="5"/>
  <c r="L564" i="13" s="1"/>
  <c r="AM492" i="5"/>
  <c r="D577" i="12" s="1"/>
  <c r="AM56" i="5"/>
  <c r="X558" i="12" s="1"/>
  <c r="P45" i="10"/>
  <c r="AY272" i="10"/>
  <c r="X866" i="13" s="1"/>
  <c r="AX19" i="10"/>
  <c r="K820" i="13" s="1"/>
  <c r="R697" i="10"/>
  <c r="N76" i="10"/>
  <c r="AJ573" i="10"/>
  <c r="M843" i="11" s="1"/>
  <c r="AK128" i="10"/>
  <c r="X860" i="11" s="1"/>
  <c r="AY701" i="10"/>
  <c r="U884" i="13" s="1"/>
  <c r="AY461" i="10"/>
  <c r="U874" i="13" s="1"/>
  <c r="AY397" i="10"/>
  <c r="E872" i="13" s="1"/>
  <c r="AY77" i="10"/>
  <c r="U858" i="13" s="1"/>
  <c r="AX691" i="10"/>
  <c r="K848" i="13" s="1"/>
  <c r="AX515" i="10"/>
  <c r="C841" i="13" s="1"/>
  <c r="AX451" i="10"/>
  <c r="K838" i="13" s="1"/>
  <c r="AX211" i="10"/>
  <c r="K828" i="13" s="1"/>
  <c r="AX75" i="10"/>
  <c r="S822" i="13" s="1"/>
  <c r="AY285" i="10"/>
  <c r="M867" i="13" s="1"/>
  <c r="AX163" i="10"/>
  <c r="K826" i="13" s="1"/>
  <c r="AJ120" i="10"/>
  <c r="P824" i="11" s="1"/>
  <c r="AK589" i="10"/>
  <c r="E880" i="11" s="1"/>
  <c r="AK138" i="10"/>
  <c r="J861" i="11" s="1"/>
  <c r="AJ291" i="10"/>
  <c r="S831" i="11" s="1"/>
  <c r="AK700" i="10"/>
  <c r="T884" i="11" s="1"/>
  <c r="AK332" i="10"/>
  <c r="L869" i="11" s="1"/>
  <c r="AK220" i="10"/>
  <c r="T864" i="11" s="1"/>
  <c r="AK76" i="10"/>
  <c r="T858" i="11" s="1"/>
  <c r="AK492" i="10"/>
  <c r="D876" i="11" s="1"/>
  <c r="AK173" i="10"/>
  <c r="U862" i="11" s="1"/>
  <c r="AJ563" i="10"/>
  <c r="C843" i="11" s="1"/>
  <c r="AJ435" i="10"/>
  <c r="S837" i="11" s="1"/>
  <c r="AJ75" i="10"/>
  <c r="S822" i="11" s="1"/>
  <c r="AK77" i="10"/>
  <c r="U858" i="11" s="1"/>
  <c r="AJ355" i="10"/>
  <c r="K834" i="11" s="1"/>
  <c r="AK92" i="10"/>
  <c r="L859" i="11" s="1"/>
  <c r="AJ184" i="10"/>
  <c r="H827" i="11" s="1"/>
  <c r="L213" i="10"/>
  <c r="L471" i="10"/>
  <c r="P513" i="10"/>
  <c r="AH150" i="5"/>
  <c r="V598" i="11" s="1"/>
  <c r="AY524" i="10"/>
  <c r="L877" i="13" s="1"/>
  <c r="AT404" i="5"/>
  <c r="L609" i="13" s="1"/>
  <c r="AN337" i="5"/>
  <c r="Q606" i="12" s="1"/>
  <c r="P629" i="10"/>
  <c r="AK417" i="10"/>
  <c r="Y872" i="11" s="1"/>
  <c r="E81" i="4"/>
  <c r="AC443" i="10"/>
  <c r="C838" i="2" s="1"/>
  <c r="AY365" i="10"/>
  <c r="U870" i="13" s="1"/>
  <c r="AY301" i="10"/>
  <c r="E868" i="13" s="1"/>
  <c r="AX412" i="10"/>
  <c r="T836" i="13" s="1"/>
  <c r="AX48" i="10"/>
  <c r="P821" i="13" s="1"/>
  <c r="AY314" i="10"/>
  <c r="R868" i="13" s="1"/>
  <c r="AY700" i="10"/>
  <c r="T884" i="13" s="1"/>
  <c r="AY464" i="10"/>
  <c r="X874" i="13" s="1"/>
  <c r="AY384" i="10"/>
  <c r="P871" i="13" s="1"/>
  <c r="AY144" i="10"/>
  <c r="P861" i="13" s="1"/>
  <c r="AY241" i="10"/>
  <c r="Q865" i="13" s="1"/>
  <c r="AY81" i="10"/>
  <c r="Y858" i="13" s="1"/>
  <c r="AY160" i="10"/>
  <c r="H862" i="13" s="1"/>
  <c r="AK558" i="10"/>
  <c r="V878" i="11" s="1"/>
  <c r="AK446" i="10"/>
  <c r="F874" i="11" s="1"/>
  <c r="AK122" i="10"/>
  <c r="R860" i="11" s="1"/>
  <c r="AJ20" i="10"/>
  <c r="L820" i="11" s="1"/>
  <c r="AK58" i="10"/>
  <c r="B858" i="11" s="1"/>
  <c r="AK285" i="10"/>
  <c r="M867" i="11" s="1"/>
  <c r="AJ525" i="10"/>
  <c r="M841" i="11" s="1"/>
  <c r="AJ187" i="10"/>
  <c r="K827" i="11" s="1"/>
  <c r="AB516" i="5"/>
  <c r="D614" i="2" s="1"/>
  <c r="O516" i="10"/>
  <c r="M107" i="10"/>
  <c r="AM107" i="5"/>
  <c r="C561" i="12" s="1"/>
  <c r="AN161" i="5"/>
  <c r="I599" i="12" s="1"/>
  <c r="Q161" i="10"/>
  <c r="N164" i="10"/>
  <c r="AS164" i="5"/>
  <c r="L563" i="13" s="1"/>
  <c r="AT366" i="5"/>
  <c r="V607" i="13" s="1"/>
  <c r="R366" i="10"/>
  <c r="N328" i="10"/>
  <c r="AS328" i="5"/>
  <c r="H570" i="13" s="1"/>
  <c r="AT674" i="5"/>
  <c r="R620" i="13" s="1"/>
  <c r="R674" i="10"/>
  <c r="AT474" i="5"/>
  <c r="J612" i="13" s="1"/>
  <c r="R474" i="10"/>
  <c r="AT406" i="5"/>
  <c r="N609" i="13" s="1"/>
  <c r="R406" i="10"/>
  <c r="AT270" i="5"/>
  <c r="V603" i="13" s="1"/>
  <c r="R270" i="10"/>
  <c r="AT158" i="5"/>
  <c r="F599" i="13" s="1"/>
  <c r="R158" i="10"/>
  <c r="N288" i="10"/>
  <c r="AS288" i="5"/>
  <c r="P568" i="13" s="1"/>
  <c r="AS172" i="5"/>
  <c r="T563" i="13" s="1"/>
  <c r="N172" i="10"/>
  <c r="AT546" i="5"/>
  <c r="J615" i="13" s="1"/>
  <c r="R546" i="10"/>
  <c r="AT402" i="5"/>
  <c r="J609" i="13" s="1"/>
  <c r="R402" i="10"/>
  <c r="AG156" i="5"/>
  <c r="D563" i="11" s="1"/>
  <c r="AG332" i="5"/>
  <c r="L570" i="11" s="1"/>
  <c r="AG620" i="5"/>
  <c r="L582" i="11" s="1"/>
  <c r="AT81" i="5"/>
  <c r="Y595" i="13" s="1"/>
  <c r="AT241" i="5"/>
  <c r="Q602" i="13" s="1"/>
  <c r="AT373" i="5"/>
  <c r="E608" i="13" s="1"/>
  <c r="AT144" i="5"/>
  <c r="P598" i="13" s="1"/>
  <c r="AT260" i="5"/>
  <c r="L603" i="13" s="1"/>
  <c r="AT384" i="5"/>
  <c r="P608" i="13" s="1"/>
  <c r="AT464" i="5"/>
  <c r="X611" i="13" s="1"/>
  <c r="AT580" i="5"/>
  <c r="T616" i="13" s="1"/>
  <c r="AT700" i="5"/>
  <c r="T621" i="13" s="1"/>
  <c r="AS508" i="5"/>
  <c r="T577" i="13" s="1"/>
  <c r="AS108" i="5"/>
  <c r="D561" i="13" s="1"/>
  <c r="AM225" i="5"/>
  <c r="Y565" i="12" s="1"/>
  <c r="Q542" i="10"/>
  <c r="AN206" i="5"/>
  <c r="F601" i="12" s="1"/>
  <c r="K507" i="10"/>
  <c r="AH122" i="5"/>
  <c r="R597" i="11" s="1"/>
  <c r="P626" i="10"/>
  <c r="AG696" i="5"/>
  <c r="P585" i="11" s="1"/>
  <c r="AH130" i="5"/>
  <c r="B598" i="11" s="1"/>
  <c r="AH334" i="5"/>
  <c r="N606" i="11" s="1"/>
  <c r="AH630" i="5"/>
  <c r="V618" i="11" s="1"/>
  <c r="AT28" i="5"/>
  <c r="T593" i="13" s="1"/>
  <c r="R364" i="10"/>
  <c r="AT552" i="5"/>
  <c r="P615" i="13" s="1"/>
  <c r="AS51" i="5"/>
  <c r="S558" i="13" s="1"/>
  <c r="AS157" i="5"/>
  <c r="E563" i="13" s="1"/>
  <c r="AS377" i="5"/>
  <c r="I572" i="13" s="1"/>
  <c r="AS511" i="5"/>
  <c r="W577" i="13" s="1"/>
  <c r="AS611" i="5"/>
  <c r="C582" i="13" s="1"/>
  <c r="N73" i="10"/>
  <c r="AS201" i="5"/>
  <c r="Y564" i="13" s="1"/>
  <c r="N573" i="10"/>
  <c r="AT282" i="5"/>
  <c r="J604" i="13" s="1"/>
  <c r="AT670" i="5"/>
  <c r="N620" i="13" s="1"/>
  <c r="AT214" i="5"/>
  <c r="N601" i="13" s="1"/>
  <c r="AT606" i="5"/>
  <c r="V617" i="13" s="1"/>
  <c r="R178" i="10"/>
  <c r="M265" i="10"/>
  <c r="P85" i="10"/>
  <c r="AH485" i="5"/>
  <c r="U612" i="11" s="1"/>
  <c r="L108" i="10"/>
  <c r="P182" i="10"/>
  <c r="R49" i="10"/>
  <c r="H376" i="4"/>
  <c r="AB301" i="5"/>
  <c r="E605" i="2" s="1"/>
  <c r="O301" i="10"/>
  <c r="E29" i="16"/>
  <c r="E29" i="4"/>
  <c r="AM453" i="5"/>
  <c r="M575" i="12" s="1"/>
  <c r="M453" i="10"/>
  <c r="AM389" i="5"/>
  <c r="U572" i="12" s="1"/>
  <c r="M389" i="10"/>
  <c r="AM69" i="5"/>
  <c r="M559" i="12" s="1"/>
  <c r="M69" i="10"/>
  <c r="AN508" i="5"/>
  <c r="T613" i="12" s="1"/>
  <c r="Q508" i="10"/>
  <c r="Q440" i="10"/>
  <c r="AN440" i="5"/>
  <c r="X610" i="12" s="1"/>
  <c r="AT134" i="5"/>
  <c r="F598" i="13" s="1"/>
  <c r="AT262" i="5"/>
  <c r="N603" i="13" s="1"/>
  <c r="AT386" i="5"/>
  <c r="R608" i="13" s="1"/>
  <c r="AT482" i="5"/>
  <c r="R612" i="13" s="1"/>
  <c r="AT598" i="5"/>
  <c r="N617" i="13" s="1"/>
  <c r="AT722" i="5"/>
  <c r="R622" i="13" s="1"/>
  <c r="AS48" i="5"/>
  <c r="P558" i="13" s="1"/>
  <c r="AT365" i="5"/>
  <c r="U607" i="13" s="1"/>
  <c r="AT533" i="5"/>
  <c r="U614" i="13" s="1"/>
  <c r="AT665" i="5"/>
  <c r="I620" i="13" s="1"/>
  <c r="AM207" i="5"/>
  <c r="G565" i="12" s="1"/>
  <c r="AM455" i="5"/>
  <c r="O575" i="12" s="1"/>
  <c r="AM695" i="5"/>
  <c r="O585" i="12" s="1"/>
  <c r="M613" i="10"/>
  <c r="AN22" i="5"/>
  <c r="N593" i="12" s="1"/>
  <c r="Q278" i="10"/>
  <c r="AA567" i="5"/>
  <c r="G580" i="2" s="1"/>
  <c r="AH206" i="5"/>
  <c r="F601" i="11" s="1"/>
  <c r="P506" i="10"/>
  <c r="AH686" i="5"/>
  <c r="F621" i="11" s="1"/>
  <c r="AG208" i="5"/>
  <c r="H565" i="11" s="1"/>
  <c r="R216" i="10"/>
  <c r="AT440" i="5"/>
  <c r="X610" i="13" s="1"/>
  <c r="AS87" i="5"/>
  <c r="G560" i="13" s="1"/>
  <c r="AS193" i="5"/>
  <c r="Q564" i="13" s="1"/>
  <c r="AS283" i="5"/>
  <c r="K568" i="13" s="1"/>
  <c r="AS415" i="5"/>
  <c r="W573" i="13" s="1"/>
  <c r="AS643" i="5"/>
  <c r="K583" i="13" s="1"/>
  <c r="AS21" i="5"/>
  <c r="M557" i="13" s="1"/>
  <c r="AS101" i="5"/>
  <c r="U560" i="13" s="1"/>
  <c r="AS425" i="5"/>
  <c r="I574" i="13" s="1"/>
  <c r="N637" i="10"/>
  <c r="N156" i="10"/>
  <c r="AS412" i="5"/>
  <c r="T573" i="13" s="1"/>
  <c r="AS220" i="5"/>
  <c r="T565" i="13" s="1"/>
  <c r="AT426" i="5"/>
  <c r="J610" i="13" s="1"/>
  <c r="N240" i="10"/>
  <c r="Q265" i="10"/>
  <c r="L164" i="10"/>
  <c r="AH266" i="5"/>
  <c r="R603" i="11" s="1"/>
  <c r="R201" i="10"/>
  <c r="AS548" i="5"/>
  <c r="L579" i="13" s="1"/>
  <c r="M672" i="10"/>
  <c r="AH541" i="5"/>
  <c r="E615" i="11" s="1"/>
  <c r="R416" i="10"/>
  <c r="H200" i="4"/>
  <c r="M424" i="10"/>
  <c r="AM424" i="5"/>
  <c r="H574" i="12" s="1"/>
  <c r="Q490" i="10"/>
  <c r="AN490" i="5"/>
  <c r="B613" i="12" s="1"/>
  <c r="AN304" i="5"/>
  <c r="H605" i="12" s="1"/>
  <c r="Q304" i="10"/>
  <c r="G373" i="16"/>
  <c r="G373" i="4"/>
  <c r="M355" i="10"/>
  <c r="M164" i="10"/>
  <c r="AN18" i="5"/>
  <c r="J593" i="12" s="1"/>
  <c r="P330" i="10"/>
  <c r="AG512" i="5"/>
  <c r="X577" i="11" s="1"/>
  <c r="AH593" i="5"/>
  <c r="I617" i="11" s="1"/>
  <c r="P394" i="10"/>
  <c r="R108" i="10"/>
  <c r="R624" i="10"/>
  <c r="N313" i="10"/>
  <c r="AS543" i="5"/>
  <c r="G579" i="13" s="1"/>
  <c r="AS673" i="5"/>
  <c r="Q584" i="13" s="1"/>
  <c r="AS135" i="5"/>
  <c r="G562" i="13" s="1"/>
  <c r="AS269" i="5"/>
  <c r="U567" i="13" s="1"/>
  <c r="AS491" i="5"/>
  <c r="C577" i="13" s="1"/>
  <c r="AS667" i="5"/>
  <c r="K584" i="13" s="1"/>
  <c r="AS308" i="5"/>
  <c r="L569" i="13" s="1"/>
  <c r="R470" i="10"/>
  <c r="R338" i="10"/>
  <c r="R498" i="10"/>
  <c r="AS564" i="5"/>
  <c r="D580" i="13" s="1"/>
  <c r="AN341" i="5"/>
  <c r="U606" i="12" s="1"/>
  <c r="L163" i="10"/>
  <c r="L391" i="10"/>
  <c r="AH285" i="5"/>
  <c r="M604" i="11" s="1"/>
  <c r="AG432" i="5"/>
  <c r="P574" i="11" s="1"/>
  <c r="AH446" i="5"/>
  <c r="F611" i="11" s="1"/>
  <c r="AT228" i="5"/>
  <c r="D602" i="13" s="1"/>
  <c r="N648" i="10"/>
  <c r="AH13" i="5"/>
  <c r="E593" i="11" s="1"/>
  <c r="AH316" i="5"/>
  <c r="T605" i="11" s="1"/>
  <c r="L76" i="10"/>
  <c r="L472" i="10"/>
  <c r="N103" i="10"/>
  <c r="Q273" i="10"/>
  <c r="AN273" i="5"/>
  <c r="Y603" i="12" s="1"/>
  <c r="N224" i="10"/>
  <c r="AS224" i="5"/>
  <c r="X565" i="13" s="1"/>
  <c r="AT554" i="5"/>
  <c r="R615" i="13" s="1"/>
  <c r="R554" i="10"/>
  <c r="AT274" i="5"/>
  <c r="B604" i="13" s="1"/>
  <c r="R274" i="10"/>
  <c r="AT218" i="5"/>
  <c r="R601" i="13" s="1"/>
  <c r="R218" i="10"/>
  <c r="R90" i="10"/>
  <c r="AT90" i="5"/>
  <c r="J596" i="13" s="1"/>
  <c r="AS396" i="5"/>
  <c r="D573" i="13" s="1"/>
  <c r="N396" i="10"/>
  <c r="R122" i="10"/>
  <c r="AT122" i="5"/>
  <c r="R597" i="13" s="1"/>
  <c r="R689" i="10"/>
  <c r="AT689" i="5"/>
  <c r="I621" i="13" s="1"/>
  <c r="AS480" i="5"/>
  <c r="P576" i="13" s="1"/>
  <c r="N480" i="10"/>
  <c r="AS348" i="5"/>
  <c r="D571" i="13" s="1"/>
  <c r="N348" i="10"/>
  <c r="AT726" i="5"/>
  <c r="V622" i="13" s="1"/>
  <c r="R726" i="10"/>
  <c r="AT334" i="5"/>
  <c r="N606" i="13" s="1"/>
  <c r="R334" i="10"/>
  <c r="AT210" i="5"/>
  <c r="J601" i="13" s="1"/>
  <c r="R210" i="10"/>
  <c r="AT54" i="5"/>
  <c r="V594" i="13" s="1"/>
  <c r="R54" i="10"/>
  <c r="N684" i="10"/>
  <c r="AS684" i="5"/>
  <c r="D585" i="13" s="1"/>
  <c r="AS448" i="5"/>
  <c r="H575" i="13" s="1"/>
  <c r="N448" i="10"/>
  <c r="AS56" i="5"/>
  <c r="X558" i="13" s="1"/>
  <c r="N56" i="10"/>
  <c r="AT221" i="5"/>
  <c r="U601" i="13" s="1"/>
  <c r="R221" i="10"/>
  <c r="R121" i="10"/>
  <c r="AT121" i="5"/>
  <c r="Q597" i="13" s="1"/>
  <c r="AS599" i="5"/>
  <c r="O581" i="13" s="1"/>
  <c r="N599" i="10"/>
  <c r="N293" i="10"/>
  <c r="AS293" i="5"/>
  <c r="U568" i="13" s="1"/>
  <c r="AT712" i="5"/>
  <c r="H622" i="13" s="1"/>
  <c r="R712" i="10"/>
  <c r="R648" i="10"/>
  <c r="AT648" i="5"/>
  <c r="P619" i="13" s="1"/>
  <c r="R516" i="10"/>
  <c r="AT516" i="5"/>
  <c r="D614" i="13" s="1"/>
  <c r="AT436" i="5"/>
  <c r="T610" i="13" s="1"/>
  <c r="R436" i="10"/>
  <c r="AT156" i="5"/>
  <c r="D599" i="13" s="1"/>
  <c r="R156" i="10"/>
  <c r="R104" i="10"/>
  <c r="AT104" i="5"/>
  <c r="X596" i="13" s="1"/>
  <c r="R257" i="10"/>
  <c r="AT257" i="5"/>
  <c r="I603" i="13" s="1"/>
  <c r="R125" i="10"/>
  <c r="AT125" i="5"/>
  <c r="U597" i="13" s="1"/>
  <c r="AS697" i="5"/>
  <c r="Q585" i="13" s="1"/>
  <c r="N697" i="10"/>
  <c r="N605" i="10"/>
  <c r="AS605" i="5"/>
  <c r="U581" i="13" s="1"/>
  <c r="N545" i="10"/>
  <c r="AS545" i="5"/>
  <c r="I579" i="13" s="1"/>
  <c r="AS457" i="5"/>
  <c r="Q575" i="13" s="1"/>
  <c r="N457" i="10"/>
  <c r="AS389" i="5"/>
  <c r="U572" i="13" s="1"/>
  <c r="N389" i="10"/>
  <c r="N363" i="10"/>
  <c r="AS363" i="5"/>
  <c r="S571" i="13" s="1"/>
  <c r="N299" i="10"/>
  <c r="AS299" i="5"/>
  <c r="C569" i="13" s="1"/>
  <c r="N233" i="10"/>
  <c r="AS233" i="5"/>
  <c r="I566" i="13" s="1"/>
  <c r="R348" i="10"/>
  <c r="AT348" i="5"/>
  <c r="D607" i="13" s="1"/>
  <c r="AT269" i="5"/>
  <c r="U603" i="13" s="1"/>
  <c r="R269" i="10"/>
  <c r="R213" i="10"/>
  <c r="AT213" i="5"/>
  <c r="M601" i="13" s="1"/>
  <c r="N727" i="10"/>
  <c r="AS727" i="5"/>
  <c r="W586" i="13" s="1"/>
  <c r="N473" i="10"/>
  <c r="AS473" i="5"/>
  <c r="I576" i="13" s="1"/>
  <c r="N215" i="10"/>
  <c r="AS215" i="5"/>
  <c r="O565" i="13" s="1"/>
  <c r="N557" i="10"/>
  <c r="AS557" i="5"/>
  <c r="U579" i="13" s="1"/>
  <c r="AS453" i="5"/>
  <c r="M575" i="13" s="1"/>
  <c r="N453" i="10"/>
  <c r="AS319" i="5"/>
  <c r="W569" i="13" s="1"/>
  <c r="N319" i="10"/>
  <c r="AS191" i="5"/>
  <c r="O564" i="13" s="1"/>
  <c r="N191" i="10"/>
  <c r="H574" i="16"/>
  <c r="H574" i="4"/>
  <c r="H713" i="4"/>
  <c r="H713" i="16"/>
  <c r="H422" i="16"/>
  <c r="H422" i="4"/>
  <c r="H433" i="4"/>
  <c r="H433" i="16"/>
  <c r="H513" i="4"/>
  <c r="H513" i="16"/>
  <c r="H72" i="16"/>
  <c r="H72" i="4"/>
  <c r="H94" i="16"/>
  <c r="H94" i="4"/>
  <c r="H524" i="16"/>
  <c r="H524" i="4"/>
  <c r="H52" i="4"/>
  <c r="H52" i="16"/>
  <c r="H166" i="4"/>
  <c r="H166" i="16"/>
  <c r="H108" i="4"/>
  <c r="H108" i="16"/>
  <c r="P690" i="10"/>
  <c r="AH690" i="5"/>
  <c r="J621" i="11" s="1"/>
  <c r="P618" i="10"/>
  <c r="AH618" i="5"/>
  <c r="J618" i="11" s="1"/>
  <c r="P502" i="10"/>
  <c r="AH502" i="5"/>
  <c r="N613" i="11" s="1"/>
  <c r="AH390" i="5"/>
  <c r="V608" i="11" s="1"/>
  <c r="P390" i="10"/>
  <c r="P338" i="10"/>
  <c r="AH338" i="5"/>
  <c r="R606" i="11" s="1"/>
  <c r="AH134" i="5"/>
  <c r="F598" i="11" s="1"/>
  <c r="P134" i="10"/>
  <c r="AH34" i="5"/>
  <c r="B594" i="11" s="1"/>
  <c r="P34" i="10"/>
  <c r="P661" i="10"/>
  <c r="AH661" i="5"/>
  <c r="E620" i="11" s="1"/>
  <c r="P429" i="10"/>
  <c r="AH429" i="5"/>
  <c r="M610" i="11" s="1"/>
  <c r="L388" i="10"/>
  <c r="AG388" i="5"/>
  <c r="T572" i="11" s="1"/>
  <c r="L320" i="10"/>
  <c r="AG320" i="5"/>
  <c r="X569" i="11" s="1"/>
  <c r="AG192" i="5"/>
  <c r="P564" i="11" s="1"/>
  <c r="L192" i="10"/>
  <c r="AG440" i="5"/>
  <c r="X574" i="11" s="1"/>
  <c r="L440" i="10"/>
  <c r="L336" i="10"/>
  <c r="AG336" i="5"/>
  <c r="P570" i="11" s="1"/>
  <c r="AG252" i="5"/>
  <c r="D567" i="11" s="1"/>
  <c r="L252" i="10"/>
  <c r="L144" i="10"/>
  <c r="AG144" i="5"/>
  <c r="P562" i="11" s="1"/>
  <c r="AH721" i="5"/>
  <c r="Q622" i="11" s="1"/>
  <c r="P721" i="10"/>
  <c r="P601" i="10"/>
  <c r="AH601" i="5"/>
  <c r="Q617" i="11" s="1"/>
  <c r="P545" i="10"/>
  <c r="AH545" i="5"/>
  <c r="I615" i="11" s="1"/>
  <c r="AH345" i="5"/>
  <c r="Y606" i="11" s="1"/>
  <c r="P345" i="10"/>
  <c r="AH233" i="5"/>
  <c r="I602" i="11" s="1"/>
  <c r="P233" i="10"/>
  <c r="AH33" i="5"/>
  <c r="Y593" i="11" s="1"/>
  <c r="P33" i="10"/>
  <c r="P684" i="10"/>
  <c r="AH684" i="5"/>
  <c r="D621" i="11" s="1"/>
  <c r="AH504" i="5"/>
  <c r="P613" i="11" s="1"/>
  <c r="P504" i="10"/>
  <c r="AH456" i="5"/>
  <c r="P611" i="11" s="1"/>
  <c r="P456" i="10"/>
  <c r="P384" i="10"/>
  <c r="AH384" i="5"/>
  <c r="P608" i="11" s="1"/>
  <c r="AH260" i="5"/>
  <c r="L603" i="11" s="1"/>
  <c r="P260" i="10"/>
  <c r="P204" i="10"/>
  <c r="AH204" i="5"/>
  <c r="D601" i="11" s="1"/>
  <c r="P44" i="10"/>
  <c r="AH44" i="5"/>
  <c r="L594" i="11" s="1"/>
  <c r="P265" i="10"/>
  <c r="AH265" i="5"/>
  <c r="Q603" i="11" s="1"/>
  <c r="P197" i="10"/>
  <c r="AH197" i="5"/>
  <c r="U600" i="11" s="1"/>
  <c r="P69" i="10"/>
  <c r="AH69" i="5"/>
  <c r="M595" i="11" s="1"/>
  <c r="AG657" i="5"/>
  <c r="Y583" i="11" s="1"/>
  <c r="L657" i="10"/>
  <c r="AG625" i="5"/>
  <c r="Q582" i="11" s="1"/>
  <c r="L625" i="10"/>
  <c r="AG557" i="5"/>
  <c r="U579" i="11" s="1"/>
  <c r="L557" i="10"/>
  <c r="AG487" i="5"/>
  <c r="W576" i="11" s="1"/>
  <c r="L487" i="10"/>
  <c r="AG453" i="5"/>
  <c r="M575" i="11" s="1"/>
  <c r="L453" i="10"/>
  <c r="AG359" i="5"/>
  <c r="O571" i="11" s="1"/>
  <c r="L359" i="10"/>
  <c r="AG289" i="5"/>
  <c r="Q568" i="11" s="1"/>
  <c r="L289" i="10"/>
  <c r="AG197" i="5"/>
  <c r="U564" i="11" s="1"/>
  <c r="L197" i="10"/>
  <c r="AG131" i="5"/>
  <c r="C562" i="11" s="1"/>
  <c r="L131" i="10"/>
  <c r="AG91" i="5"/>
  <c r="K560" i="11" s="1"/>
  <c r="L91" i="10"/>
  <c r="AG23" i="5"/>
  <c r="O557" i="11" s="1"/>
  <c r="L23" i="10"/>
  <c r="AH676" i="5"/>
  <c r="T620" i="11" s="1"/>
  <c r="P676" i="10"/>
  <c r="AH604" i="5"/>
  <c r="T617" i="11" s="1"/>
  <c r="P604" i="10"/>
  <c r="P544" i="10"/>
  <c r="AH544" i="5"/>
  <c r="H615" i="11" s="1"/>
  <c r="AH400" i="5"/>
  <c r="H609" i="11" s="1"/>
  <c r="P400" i="10"/>
  <c r="P184" i="10"/>
  <c r="AH184" i="5"/>
  <c r="H600" i="11" s="1"/>
  <c r="P100" i="10"/>
  <c r="AH100" i="5"/>
  <c r="T596" i="11" s="1"/>
  <c r="AH36" i="5"/>
  <c r="D594" i="11" s="1"/>
  <c r="P36" i="10"/>
  <c r="P301" i="10"/>
  <c r="AH301" i="5"/>
  <c r="E605" i="11" s="1"/>
  <c r="AH237" i="5"/>
  <c r="M602" i="11" s="1"/>
  <c r="P237" i="10"/>
  <c r="P117" i="10"/>
  <c r="AH117" i="5"/>
  <c r="M597" i="11" s="1"/>
  <c r="P61" i="10"/>
  <c r="AH61" i="5"/>
  <c r="E595" i="11" s="1"/>
  <c r="AG667" i="5"/>
  <c r="K584" i="11" s="1"/>
  <c r="L667" i="10"/>
  <c r="AG637" i="5"/>
  <c r="E583" i="11" s="1"/>
  <c r="L637" i="10"/>
  <c r="AG545" i="5"/>
  <c r="I579" i="11" s="1"/>
  <c r="L545" i="10"/>
  <c r="AG483" i="5"/>
  <c r="S576" i="11" s="1"/>
  <c r="L483" i="10"/>
  <c r="AG379" i="5"/>
  <c r="K572" i="11" s="1"/>
  <c r="L379" i="10"/>
  <c r="AG315" i="5"/>
  <c r="S569" i="11" s="1"/>
  <c r="L315" i="10"/>
  <c r="AG285" i="5"/>
  <c r="M568" i="11" s="1"/>
  <c r="L285" i="10"/>
  <c r="AG217" i="5"/>
  <c r="Q565" i="11" s="1"/>
  <c r="L217" i="10"/>
  <c r="AG159" i="5"/>
  <c r="G563" i="11" s="1"/>
  <c r="L159" i="10"/>
  <c r="AG115" i="5"/>
  <c r="K561" i="11" s="1"/>
  <c r="L115" i="10"/>
  <c r="AG65" i="5"/>
  <c r="I559" i="11" s="1"/>
  <c r="L65" i="10"/>
  <c r="F48" i="16"/>
  <c r="F48" i="4"/>
  <c r="F28" i="16"/>
  <c r="F28" i="4"/>
  <c r="F149" i="16"/>
  <c r="F149" i="4"/>
  <c r="F701" i="16"/>
  <c r="F701" i="4"/>
  <c r="F669" i="16"/>
  <c r="F669" i="4"/>
  <c r="F637" i="16"/>
  <c r="F637" i="4"/>
  <c r="F621" i="4"/>
  <c r="F621" i="16"/>
  <c r="F557" i="4"/>
  <c r="F557" i="16"/>
  <c r="F541" i="16"/>
  <c r="F541" i="4"/>
  <c r="F497" i="16"/>
  <c r="F497" i="4"/>
  <c r="F481" i="4"/>
  <c r="F481" i="16"/>
  <c r="F433" i="16"/>
  <c r="F433" i="4"/>
  <c r="F369" i="4"/>
  <c r="F369" i="16"/>
  <c r="F305" i="16"/>
  <c r="F305" i="4"/>
  <c r="F126" i="4"/>
  <c r="F126" i="16"/>
  <c r="F646" i="4"/>
  <c r="F646" i="16"/>
  <c r="F598" i="16"/>
  <c r="F598" i="4"/>
  <c r="F458" i="16"/>
  <c r="F458" i="4"/>
  <c r="F442" i="4"/>
  <c r="F442" i="16"/>
  <c r="F310" i="16"/>
  <c r="F310" i="4"/>
  <c r="F405" i="4"/>
  <c r="F405" i="16"/>
  <c r="F400" i="4"/>
  <c r="F400" i="16"/>
  <c r="F336" i="16"/>
  <c r="F336" i="4"/>
  <c r="F82" i="4"/>
  <c r="F82" i="16"/>
  <c r="F428" i="16"/>
  <c r="F428" i="4"/>
  <c r="F173" i="16"/>
  <c r="F173" i="4"/>
  <c r="F345" i="16"/>
  <c r="F345" i="4"/>
  <c r="F432" i="4"/>
  <c r="F432" i="16"/>
  <c r="F230" i="16"/>
  <c r="F230" i="4"/>
  <c r="F102" i="16"/>
  <c r="F102" i="4"/>
  <c r="F414" i="16"/>
  <c r="F414" i="4"/>
  <c r="F289" i="16"/>
  <c r="F289" i="4"/>
  <c r="F225" i="4"/>
  <c r="F225" i="16"/>
  <c r="F517" i="4"/>
  <c r="F517" i="16"/>
  <c r="F381" i="16"/>
  <c r="F381" i="4"/>
  <c r="F376" i="16"/>
  <c r="F376" i="4"/>
  <c r="F312" i="4"/>
  <c r="F312" i="16"/>
  <c r="F170" i="16"/>
  <c r="F170" i="4"/>
  <c r="F720" i="16"/>
  <c r="F720" i="4"/>
  <c r="F592" i="16"/>
  <c r="F592" i="4"/>
  <c r="F528" i="16"/>
  <c r="F528" i="4"/>
  <c r="F500" i="4"/>
  <c r="F500" i="16"/>
  <c r="F452" i="16"/>
  <c r="F452" i="4"/>
  <c r="AX552" i="10"/>
  <c r="P842" i="13" s="1"/>
  <c r="AY565" i="10"/>
  <c r="E879" i="13" s="1"/>
  <c r="AX639" i="10"/>
  <c r="G846" i="13" s="1"/>
  <c r="AX575" i="10"/>
  <c r="O843" i="13" s="1"/>
  <c r="AX271" i="10"/>
  <c r="W830" i="13" s="1"/>
  <c r="AX711" i="10"/>
  <c r="G849" i="13" s="1"/>
  <c r="AX359" i="10"/>
  <c r="O834" i="13" s="1"/>
  <c r="AX295" i="10"/>
  <c r="W831" i="13" s="1"/>
  <c r="AK613" i="10"/>
  <c r="E881" i="11" s="1"/>
  <c r="AK162" i="10"/>
  <c r="J862" i="11" s="1"/>
  <c r="AJ543" i="10"/>
  <c r="G842" i="11" s="1"/>
  <c r="AJ423" i="10"/>
  <c r="G837" i="11" s="1"/>
  <c r="AJ335" i="10"/>
  <c r="O833" i="11" s="1"/>
  <c r="AK196" i="10"/>
  <c r="T863" i="11" s="1"/>
  <c r="AK356" i="10"/>
  <c r="L870" i="11" s="1"/>
  <c r="AC620" i="10"/>
  <c r="L845" i="2" s="1"/>
  <c r="AC256" i="10"/>
  <c r="H830" i="2" s="1"/>
  <c r="AC376" i="10"/>
  <c r="H835" i="2" s="1"/>
  <c r="AD642" i="10"/>
  <c r="J882" i="2" s="1"/>
  <c r="AC127" i="10"/>
  <c r="W824" i="2" s="1"/>
  <c r="AD468" i="10"/>
  <c r="D875" i="2" s="1"/>
  <c r="AD356" i="10"/>
  <c r="L870" i="2" s="1"/>
  <c r="AC687" i="10"/>
  <c r="G848" i="2" s="1"/>
  <c r="AC223" i="10"/>
  <c r="W828" i="2" s="1"/>
  <c r="AD596" i="10"/>
  <c r="L880" i="2" s="1"/>
  <c r="AD724" i="10"/>
  <c r="T885" i="2" s="1"/>
  <c r="AD244" i="10"/>
  <c r="T865" i="2" s="1"/>
  <c r="AR386" i="10"/>
  <c r="R871" i="12" s="1"/>
  <c r="AR658" i="10"/>
  <c r="B883" i="12" s="1"/>
  <c r="AR594" i="10"/>
  <c r="J880" i="12" s="1"/>
  <c r="AR530" i="10"/>
  <c r="R877" i="12" s="1"/>
  <c r="AQ156" i="10"/>
  <c r="D826" i="12" s="1"/>
  <c r="AQ383" i="10"/>
  <c r="O835" i="12" s="1"/>
  <c r="AQ663" i="10"/>
  <c r="G847" i="12" s="1"/>
  <c r="AQ535" i="10"/>
  <c r="W841" i="12" s="1"/>
  <c r="AQ415" i="10"/>
  <c r="W836" i="12" s="1"/>
  <c r="AX52" i="10"/>
  <c r="T821" i="13" s="1"/>
  <c r="AY610" i="10"/>
  <c r="B881" i="13" s="1"/>
  <c r="AY322" i="10"/>
  <c r="B869" i="13" s="1"/>
  <c r="AY530" i="10"/>
  <c r="R877" i="13" s="1"/>
  <c r="AY82" i="10"/>
  <c r="B859" i="13" s="1"/>
  <c r="AX208" i="10"/>
  <c r="H828" i="13" s="1"/>
  <c r="AY212" i="10"/>
  <c r="L864" i="13" s="1"/>
  <c r="AX127" i="10"/>
  <c r="W824" i="13" s="1"/>
  <c r="AX535" i="10"/>
  <c r="W841" i="13" s="1"/>
  <c r="AX407" i="10"/>
  <c r="O836" i="13" s="1"/>
  <c r="AX207" i="10"/>
  <c r="G828" i="13" s="1"/>
  <c r="AX79" i="10"/>
  <c r="W822" i="13" s="1"/>
  <c r="AX55" i="10"/>
  <c r="W821" i="13" s="1"/>
  <c r="AY676" i="10"/>
  <c r="T883" i="13" s="1"/>
  <c r="AY148" i="10"/>
  <c r="T861" i="13" s="1"/>
  <c r="AD625" i="10"/>
  <c r="Q881" i="2" s="1"/>
  <c r="AD32" i="10"/>
  <c r="X856" i="2" s="1"/>
  <c r="AC165" i="10"/>
  <c r="M826" i="2" s="1"/>
  <c r="AC189" i="10"/>
  <c r="M827" i="2" s="1"/>
  <c r="AK352" i="10"/>
  <c r="H870" i="11" s="1"/>
  <c r="AK704" i="10"/>
  <c r="X884" i="11" s="1"/>
  <c r="AK288" i="10"/>
  <c r="P867" i="11" s="1"/>
  <c r="AY78" i="10"/>
  <c r="V858" i="13" s="1"/>
  <c r="AY430" i="10"/>
  <c r="N873" i="13" s="1"/>
  <c r="AY542" i="10"/>
  <c r="F878" i="13" s="1"/>
  <c r="AX356" i="10"/>
  <c r="L834" i="13" s="1"/>
  <c r="AX104" i="10"/>
  <c r="X823" i="13" s="1"/>
  <c r="L505" i="10"/>
  <c r="AK478" i="10"/>
  <c r="N875" i="11" s="1"/>
  <c r="AJ308" i="10"/>
  <c r="L832" i="11" s="1"/>
  <c r="AJ640" i="10"/>
  <c r="H846" i="11" s="1"/>
  <c r="AK593" i="10"/>
  <c r="I880" i="11" s="1"/>
  <c r="AJ228" i="10"/>
  <c r="D829" i="11" s="1"/>
  <c r="N369" i="10"/>
  <c r="AN246" i="5"/>
  <c r="V602" i="12" s="1"/>
  <c r="AM12" i="5"/>
  <c r="D557" i="12" s="1"/>
  <c r="AN258" i="5"/>
  <c r="J603" i="12" s="1"/>
  <c r="AM192" i="5"/>
  <c r="P564" i="12" s="1"/>
  <c r="AN466" i="5"/>
  <c r="B612" i="12" s="1"/>
  <c r="AA189" i="5"/>
  <c r="M564" i="2" s="1"/>
  <c r="O173" i="10"/>
  <c r="AM237" i="5"/>
  <c r="M566" i="12" s="1"/>
  <c r="AM625" i="5"/>
  <c r="Q582" i="12" s="1"/>
  <c r="Q661" i="10"/>
  <c r="AN305" i="5"/>
  <c r="I605" i="12" s="1"/>
  <c r="K525" i="10"/>
  <c r="AN25" i="5"/>
  <c r="Q593" i="12" s="1"/>
  <c r="P382" i="10"/>
  <c r="AS65" i="5"/>
  <c r="I559" i="13" s="1"/>
  <c r="AT530" i="5"/>
  <c r="R614" i="13" s="1"/>
  <c r="Q310" i="10"/>
  <c r="M128" i="10"/>
  <c r="Q534" i="10"/>
  <c r="O305" i="10"/>
  <c r="M657" i="10"/>
  <c r="AM368" i="5"/>
  <c r="X571" i="12" s="1"/>
  <c r="AM696" i="5"/>
  <c r="P585" i="12" s="1"/>
  <c r="AC397" i="10"/>
  <c r="E836" i="2" s="1"/>
  <c r="AR334" i="10"/>
  <c r="N869" i="12" s="1"/>
  <c r="AR206" i="10"/>
  <c r="F864" i="12" s="1"/>
  <c r="AQ12" i="10"/>
  <c r="D820" i="12" s="1"/>
  <c r="AR606" i="10"/>
  <c r="V880" i="12" s="1"/>
  <c r="AR305" i="10"/>
  <c r="I868" i="12" s="1"/>
  <c r="AQ368" i="10"/>
  <c r="X834" i="12" s="1"/>
  <c r="AQ237" i="10"/>
  <c r="M829" i="12" s="1"/>
  <c r="AQ645" i="10"/>
  <c r="M846" i="12" s="1"/>
  <c r="AQ581" i="10"/>
  <c r="U843" i="12" s="1"/>
  <c r="AQ261" i="10"/>
  <c r="M830" i="12" s="1"/>
  <c r="AQ173" i="10"/>
  <c r="U826" i="12" s="1"/>
  <c r="AQ109" i="10"/>
  <c r="E824" i="12" s="1"/>
  <c r="AX564" i="10"/>
  <c r="D843" i="13" s="1"/>
  <c r="AX400" i="10"/>
  <c r="H836" i="13" s="1"/>
  <c r="AX60" i="10"/>
  <c r="D822" i="13" s="1"/>
  <c r="AY417" i="10"/>
  <c r="Y872" i="13" s="1"/>
  <c r="AY353" i="10"/>
  <c r="I870" i="13" s="1"/>
  <c r="AX661" i="10"/>
  <c r="E847" i="13" s="1"/>
  <c r="AX101" i="10"/>
  <c r="U823" i="13" s="1"/>
  <c r="AX157" i="10"/>
  <c r="E826" i="13" s="1"/>
  <c r="AK481" i="10"/>
  <c r="Q875" i="11" s="1"/>
  <c r="AJ448" i="10"/>
  <c r="H838" i="11" s="1"/>
  <c r="AJ28" i="10"/>
  <c r="T820" i="11" s="1"/>
  <c r="AK158" i="10"/>
  <c r="F862" i="11" s="1"/>
  <c r="AK401" i="10"/>
  <c r="I872" i="11" s="1"/>
  <c r="AK46" i="10"/>
  <c r="N857" i="11" s="1"/>
  <c r="AK206" i="10"/>
  <c r="F864" i="11" s="1"/>
  <c r="AK334" i="10"/>
  <c r="N869" i="11" s="1"/>
  <c r="AK686" i="10"/>
  <c r="F884" i="11" s="1"/>
  <c r="AX21" i="10"/>
  <c r="M820" i="13" s="1"/>
  <c r="AX269" i="10"/>
  <c r="U830" i="13" s="1"/>
  <c r="AX308" i="10"/>
  <c r="L832" i="13" s="1"/>
  <c r="AY670" i="10"/>
  <c r="N883" i="13" s="1"/>
  <c r="AY606" i="10"/>
  <c r="V880" i="13" s="1"/>
  <c r="AJ605" i="10"/>
  <c r="U844" i="11" s="1"/>
  <c r="AJ421" i="10"/>
  <c r="E837" i="11" s="1"/>
  <c r="O594" i="10"/>
  <c r="AC600" i="10"/>
  <c r="P844" i="2" s="1"/>
  <c r="AC573" i="10"/>
  <c r="M843" i="2" s="1"/>
  <c r="AJ541" i="10"/>
  <c r="E842" i="11" s="1"/>
  <c r="AJ405" i="10"/>
  <c r="M836" i="11" s="1"/>
  <c r="AJ141" i="10"/>
  <c r="M825" i="11" s="1"/>
  <c r="AH262" i="5"/>
  <c r="N603" i="11" s="1"/>
  <c r="AC236" i="10"/>
  <c r="L829" i="2" s="1"/>
  <c r="AD30" i="10"/>
  <c r="V856" i="2" s="1"/>
  <c r="AC540" i="10"/>
  <c r="D842" i="2" s="1"/>
  <c r="AC28" i="10"/>
  <c r="T820" i="2" s="1"/>
  <c r="AC597" i="10"/>
  <c r="M844" i="2" s="1"/>
  <c r="AC29" i="10"/>
  <c r="U820" i="2" s="1"/>
  <c r="AD240" i="10"/>
  <c r="P865" i="2" s="1"/>
  <c r="AD49" i="10"/>
  <c r="Q857" i="2" s="1"/>
  <c r="AC653" i="10"/>
  <c r="U846" i="2" s="1"/>
  <c r="AD385" i="10"/>
  <c r="Q871" i="2" s="1"/>
  <c r="AY625" i="10"/>
  <c r="Q881" i="13" s="1"/>
  <c r="AY497" i="10"/>
  <c r="I876" i="13" s="1"/>
  <c r="AY305" i="10"/>
  <c r="I868" i="13" s="1"/>
  <c r="AY177" i="10"/>
  <c r="Y862" i="13" s="1"/>
  <c r="AX333" i="10"/>
  <c r="M833" i="13" s="1"/>
  <c r="AX141" i="10"/>
  <c r="M825" i="13" s="1"/>
  <c r="AY688" i="10"/>
  <c r="H884" i="13" s="1"/>
  <c r="AY432" i="10"/>
  <c r="P873" i="13" s="1"/>
  <c r="AX429" i="10"/>
  <c r="M837" i="13" s="1"/>
  <c r="AX229" i="10"/>
  <c r="E829" i="13" s="1"/>
  <c r="AJ124" i="10"/>
  <c r="T824" i="11" s="1"/>
  <c r="AK609" i="10"/>
  <c r="Y880" i="11" s="1"/>
  <c r="AJ676" i="10"/>
  <c r="T847" i="11" s="1"/>
  <c r="AJ157" i="10"/>
  <c r="E826" i="11" s="1"/>
  <c r="AK81" i="10"/>
  <c r="Y858" i="11" s="1"/>
  <c r="AJ69" i="10"/>
  <c r="M822" i="11" s="1"/>
  <c r="AK576" i="10"/>
  <c r="P879" i="11" s="1"/>
  <c r="AJ685" i="10"/>
  <c r="E848" i="11" s="1"/>
  <c r="AJ317" i="10"/>
  <c r="U832" i="11" s="1"/>
  <c r="AJ189" i="10"/>
  <c r="M827" i="11" s="1"/>
  <c r="AJ613" i="10"/>
  <c r="E845" i="11" s="1"/>
  <c r="AK224" i="10"/>
  <c r="X864" i="11" s="1"/>
  <c r="M21" i="10"/>
  <c r="M141" i="10"/>
  <c r="M275" i="10"/>
  <c r="M393" i="10"/>
  <c r="M511" i="10"/>
  <c r="M643" i="10"/>
  <c r="M31" i="10"/>
  <c r="M159" i="10"/>
  <c r="M293" i="10"/>
  <c r="M425" i="10"/>
  <c r="M553" i="10"/>
  <c r="M675" i="10"/>
  <c r="Q186" i="10"/>
  <c r="Q430" i="10"/>
  <c r="Q678" i="10"/>
  <c r="M688" i="10"/>
  <c r="Q150" i="10"/>
  <c r="Q382" i="10"/>
  <c r="Q666" i="10"/>
  <c r="Q122" i="10"/>
  <c r="Q406" i="10"/>
  <c r="Q670" i="10"/>
  <c r="AA47" i="5"/>
  <c r="O558" i="2" s="1"/>
  <c r="K381" i="10"/>
  <c r="K691" i="10"/>
  <c r="AB248" i="5"/>
  <c r="X602" i="2" s="1"/>
  <c r="AB18" i="5"/>
  <c r="J593" i="2" s="1"/>
  <c r="M11" i="10"/>
  <c r="M205" i="10"/>
  <c r="AM359" i="5"/>
  <c r="O571" i="12" s="1"/>
  <c r="M525" i="10"/>
  <c r="Q125" i="10"/>
  <c r="AN597" i="5"/>
  <c r="M617" i="12" s="1"/>
  <c r="AM440" i="5"/>
  <c r="X574" i="12" s="1"/>
  <c r="Q12" i="10"/>
  <c r="Q149" i="10"/>
  <c r="AN396" i="5"/>
  <c r="D609" i="12" s="1"/>
  <c r="Q705" i="10"/>
  <c r="AA397" i="5"/>
  <c r="E573" i="2" s="1"/>
  <c r="AM129" i="5"/>
  <c r="Y561" i="12" s="1"/>
  <c r="AA665" i="5"/>
  <c r="I584" i="2" s="1"/>
  <c r="AT57" i="5"/>
  <c r="Y594" i="13" s="1"/>
  <c r="AN130" i="5"/>
  <c r="B598" i="12" s="1"/>
  <c r="AN378" i="5"/>
  <c r="J608" i="12" s="1"/>
  <c r="AN606" i="5"/>
  <c r="V617" i="12" s="1"/>
  <c r="AM168" i="5"/>
  <c r="P563" i="12" s="1"/>
  <c r="AN42" i="5"/>
  <c r="J594" i="12" s="1"/>
  <c r="AN334" i="5"/>
  <c r="N606" i="12" s="1"/>
  <c r="AN598" i="5"/>
  <c r="N617" i="12" s="1"/>
  <c r="M460" i="10"/>
  <c r="K317" i="10"/>
  <c r="O148" i="10"/>
  <c r="K384" i="10"/>
  <c r="M139" i="10"/>
  <c r="M327" i="10"/>
  <c r="AM487" i="5"/>
  <c r="W576" i="12" s="1"/>
  <c r="Q13" i="10"/>
  <c r="Q541" i="10"/>
  <c r="AB377" i="5"/>
  <c r="I608" i="2" s="1"/>
  <c r="AN285" i="5"/>
  <c r="M604" i="12" s="1"/>
  <c r="Q552" i="10"/>
  <c r="Q268" i="10"/>
  <c r="Q449" i="10"/>
  <c r="O90" i="10"/>
  <c r="AN516" i="5"/>
  <c r="D614" i="12" s="1"/>
  <c r="F390" i="16"/>
  <c r="G270" i="16"/>
  <c r="AH220" i="5"/>
  <c r="T601" i="11" s="1"/>
  <c r="AH589" i="5"/>
  <c r="E617" i="11" s="1"/>
  <c r="AJ548" i="10"/>
  <c r="L842" i="11" s="1"/>
  <c r="R422" i="10"/>
  <c r="AK344" i="10"/>
  <c r="X869" i="11" s="1"/>
  <c r="AS359" i="5"/>
  <c r="O571" i="13" s="1"/>
  <c r="AY182" i="10"/>
  <c r="F863" i="13" s="1"/>
  <c r="AR22" i="10"/>
  <c r="N856" i="12" s="1"/>
  <c r="K255" i="10"/>
  <c r="AA443" i="5"/>
  <c r="C575" i="2" s="1"/>
  <c r="O69" i="10"/>
  <c r="AB40" i="5"/>
  <c r="H594" i="2" s="1"/>
  <c r="O660" i="10"/>
  <c r="O346" i="10"/>
  <c r="AG563" i="5"/>
  <c r="C580" i="11" s="1"/>
  <c r="AB32" i="5"/>
  <c r="X593" i="2" s="1"/>
  <c r="O465" i="10"/>
  <c r="AJ249" i="10"/>
  <c r="Y829" i="11" s="1"/>
  <c r="AJ449" i="10"/>
  <c r="I838" i="11" s="1"/>
  <c r="AJ513" i="10"/>
  <c r="Y840" i="11" s="1"/>
  <c r="AJ697" i="10"/>
  <c r="Q848" i="11" s="1"/>
  <c r="AJ257" i="10"/>
  <c r="I830" i="11" s="1"/>
  <c r="AJ593" i="10"/>
  <c r="I844" i="11" s="1"/>
  <c r="O304" i="10"/>
  <c r="K128" i="10"/>
  <c r="F366" i="4"/>
  <c r="E669" i="4"/>
  <c r="AK322" i="10"/>
  <c r="B869" i="11" s="1"/>
  <c r="AJ428" i="10"/>
  <c r="L837" i="11" s="1"/>
  <c r="AK258" i="10"/>
  <c r="J866" i="11" s="1"/>
  <c r="AJ720" i="10"/>
  <c r="P849" i="11" s="1"/>
  <c r="AK709" i="10"/>
  <c r="E885" i="11" s="1"/>
  <c r="AJ607" i="10"/>
  <c r="W844" i="11" s="1"/>
  <c r="AK280" i="10"/>
  <c r="H867" i="11" s="1"/>
  <c r="AK632" i="10"/>
  <c r="X881" i="11" s="1"/>
  <c r="AT688" i="5"/>
  <c r="H621" i="13" s="1"/>
  <c r="AS552" i="5"/>
  <c r="P579" i="13" s="1"/>
  <c r="R618" i="10"/>
  <c r="T10" i="5"/>
  <c r="T11" i="5" s="1"/>
  <c r="T12" i="5" s="1"/>
  <c r="T13" i="5" s="1"/>
  <c r="T14" i="5" s="1"/>
  <c r="T15" i="5" s="1"/>
  <c r="T16" i="5" s="1"/>
  <c r="T17" i="5" s="1"/>
  <c r="T18" i="5" s="1"/>
  <c r="T19" i="5" s="1"/>
  <c r="T20" i="5" s="1"/>
  <c r="T21" i="5" s="1"/>
  <c r="T22" i="5" s="1"/>
  <c r="T23" i="5" s="1"/>
  <c r="T24" i="5" s="1"/>
  <c r="T25" i="5" s="1"/>
  <c r="T26" i="5" s="1"/>
  <c r="T27" i="5" s="1"/>
  <c r="T28" i="5" s="1"/>
  <c r="T29" i="5" s="1"/>
  <c r="T30" i="5" s="1"/>
  <c r="T31" i="5" s="1"/>
  <c r="T32" i="5" s="1"/>
  <c r="T33" i="5" s="1"/>
  <c r="T34" i="5" s="1"/>
  <c r="T35" i="5" s="1"/>
  <c r="T36" i="5" s="1"/>
  <c r="T37" i="5" s="1"/>
  <c r="T38" i="5" s="1"/>
  <c r="T39" i="5" s="1"/>
  <c r="T40" i="5" s="1"/>
  <c r="T41" i="5" s="1"/>
  <c r="T42" i="5" s="1"/>
  <c r="T43" i="5" s="1"/>
  <c r="T44" i="5" s="1"/>
  <c r="T45" i="5" s="1"/>
  <c r="T46" i="5" s="1"/>
  <c r="T47" i="5" s="1"/>
  <c r="T48" i="5" s="1"/>
  <c r="T49" i="5" s="1"/>
  <c r="T50" i="5" s="1"/>
  <c r="T51" i="5" s="1"/>
  <c r="T52" i="5" s="1"/>
  <c r="T53" i="5" s="1"/>
  <c r="T54" i="5" s="1"/>
  <c r="T55" i="5" s="1"/>
  <c r="T56" i="5" s="1"/>
  <c r="T57" i="5" s="1"/>
  <c r="T58" i="5" s="1"/>
  <c r="T59" i="5" s="1"/>
  <c r="T60" i="5" s="1"/>
  <c r="T61" i="5" s="1"/>
  <c r="T62" i="5" s="1"/>
  <c r="T63" i="5" s="1"/>
  <c r="T64" i="5" s="1"/>
  <c r="T65" i="5" s="1"/>
  <c r="T66" i="5" s="1"/>
  <c r="T67" i="5" s="1"/>
  <c r="T68" i="5" s="1"/>
  <c r="T69" i="5" s="1"/>
  <c r="T70" i="5" s="1"/>
  <c r="T71" i="5" s="1"/>
  <c r="T72" i="5" s="1"/>
  <c r="T73" i="5" s="1"/>
  <c r="T74" i="5" s="1"/>
  <c r="T75" i="5" s="1"/>
  <c r="T76" i="5" s="1"/>
  <c r="T77" i="5" s="1"/>
  <c r="T78" i="5" s="1"/>
  <c r="T79" i="5" s="1"/>
  <c r="T80" i="5" s="1"/>
  <c r="T81" i="5" s="1"/>
  <c r="T82" i="5" s="1"/>
  <c r="T83" i="5" s="1"/>
  <c r="T84" i="5" s="1"/>
  <c r="T85" i="5" s="1"/>
  <c r="T86" i="5" s="1"/>
  <c r="T87" i="5" s="1"/>
  <c r="T88" i="5" s="1"/>
  <c r="T89" i="5" s="1"/>
  <c r="T90" i="5" s="1"/>
  <c r="T91" i="5" s="1"/>
  <c r="T92" i="5" s="1"/>
  <c r="T93" i="5" s="1"/>
  <c r="T94" i="5" s="1"/>
  <c r="T95" i="5" s="1"/>
  <c r="T96" i="5" s="1"/>
  <c r="T97" i="5" s="1"/>
  <c r="T98" i="5" s="1"/>
  <c r="T99" i="5" s="1"/>
  <c r="T100" i="5" s="1"/>
  <c r="T101" i="5" s="1"/>
  <c r="T102" i="5" s="1"/>
  <c r="T103" i="5" s="1"/>
  <c r="T104" i="5" s="1"/>
  <c r="T105" i="5" s="1"/>
  <c r="T106" i="5" s="1"/>
  <c r="T107" i="5" s="1"/>
  <c r="T108" i="5" s="1"/>
  <c r="T109" i="5" s="1"/>
  <c r="T110" i="5" s="1"/>
  <c r="T111" i="5" s="1"/>
  <c r="T112" i="5" s="1"/>
  <c r="T113" i="5" s="1"/>
  <c r="T114" i="5" s="1"/>
  <c r="T115" i="5" s="1"/>
  <c r="T116" i="5" s="1"/>
  <c r="T117" i="5" s="1"/>
  <c r="T118" i="5" s="1"/>
  <c r="T119" i="5" s="1"/>
  <c r="T120" i="5" s="1"/>
  <c r="T121" i="5" s="1"/>
  <c r="T122" i="5" s="1"/>
  <c r="T123" i="5" s="1"/>
  <c r="T124" i="5" s="1"/>
  <c r="T125" i="5" s="1"/>
  <c r="T126" i="5" s="1"/>
  <c r="T127" i="5" s="1"/>
  <c r="T128" i="5" s="1"/>
  <c r="T129" i="5" s="1"/>
  <c r="T130" i="5" s="1"/>
  <c r="T131" i="5" s="1"/>
  <c r="T132" i="5" s="1"/>
  <c r="T133" i="5" s="1"/>
  <c r="T134" i="5" s="1"/>
  <c r="T135" i="5" s="1"/>
  <c r="T136" i="5" s="1"/>
  <c r="T137" i="5" s="1"/>
  <c r="T138" i="5" s="1"/>
  <c r="T139" i="5" s="1"/>
  <c r="T140" i="5" s="1"/>
  <c r="T141" i="5" s="1"/>
  <c r="T142" i="5" s="1"/>
  <c r="T143" i="5" s="1"/>
  <c r="T144" i="5" s="1"/>
  <c r="T145" i="5" s="1"/>
  <c r="T146" i="5" s="1"/>
  <c r="T147" i="5" s="1"/>
  <c r="T148" i="5" s="1"/>
  <c r="T149" i="5" s="1"/>
  <c r="T150" i="5" s="1"/>
  <c r="T151" i="5" s="1"/>
  <c r="T152" i="5" s="1"/>
  <c r="T153" i="5" s="1"/>
  <c r="T154" i="5" s="1"/>
  <c r="T155" i="5" s="1"/>
  <c r="T156" i="5" s="1"/>
  <c r="T157" i="5" s="1"/>
  <c r="T158" i="5" s="1"/>
  <c r="T159" i="5" s="1"/>
  <c r="T160" i="5" s="1"/>
  <c r="T161" i="5" s="1"/>
  <c r="T162" i="5" s="1"/>
  <c r="T163" i="5" s="1"/>
  <c r="T164" i="5" s="1"/>
  <c r="T165" i="5" s="1"/>
  <c r="T166" i="5" s="1"/>
  <c r="T167" i="5" s="1"/>
  <c r="T168" i="5" s="1"/>
  <c r="T169" i="5" s="1"/>
  <c r="T170" i="5" s="1"/>
  <c r="T171" i="5" s="1"/>
  <c r="T172" i="5" s="1"/>
  <c r="T173" i="5" s="1"/>
  <c r="T174" i="5" s="1"/>
  <c r="T175" i="5" s="1"/>
  <c r="T176" i="5" s="1"/>
  <c r="T177" i="5" s="1"/>
  <c r="T178" i="5" s="1"/>
  <c r="T179" i="5" s="1"/>
  <c r="T180" i="5" s="1"/>
  <c r="T181" i="5" s="1"/>
  <c r="T182" i="5" s="1"/>
  <c r="T183" i="5" s="1"/>
  <c r="T184" i="5" s="1"/>
  <c r="T185" i="5" s="1"/>
  <c r="T186" i="5" s="1"/>
  <c r="T187" i="5" s="1"/>
  <c r="T188" i="5" s="1"/>
  <c r="T189" i="5" s="1"/>
  <c r="T190" i="5" s="1"/>
  <c r="T191" i="5" s="1"/>
  <c r="T192" i="5" s="1"/>
  <c r="T193" i="5" s="1"/>
  <c r="T194" i="5" s="1"/>
  <c r="T195" i="5" s="1"/>
  <c r="T196" i="5" s="1"/>
  <c r="T197" i="5" s="1"/>
  <c r="T198" i="5" s="1"/>
  <c r="T199" i="5" s="1"/>
  <c r="T200" i="5" s="1"/>
  <c r="T201" i="5" s="1"/>
  <c r="T202" i="5" s="1"/>
  <c r="T203" i="5" s="1"/>
  <c r="T204" i="5" s="1"/>
  <c r="T205" i="5" s="1"/>
  <c r="T206" i="5" s="1"/>
  <c r="T207" i="5" s="1"/>
  <c r="T208" i="5" s="1"/>
  <c r="T209" i="5" s="1"/>
  <c r="T210" i="5" s="1"/>
  <c r="T211" i="5" s="1"/>
  <c r="T212" i="5" s="1"/>
  <c r="T213" i="5" s="1"/>
  <c r="T214" i="5" s="1"/>
  <c r="T215" i="5" s="1"/>
  <c r="T216" i="5" s="1"/>
  <c r="T217" i="5" s="1"/>
  <c r="T218" i="5" s="1"/>
  <c r="T219" i="5" s="1"/>
  <c r="T220" i="5" s="1"/>
  <c r="T221" i="5" s="1"/>
  <c r="T222" i="5" s="1"/>
  <c r="T223" i="5" s="1"/>
  <c r="T224" i="5" s="1"/>
  <c r="T225" i="5" s="1"/>
  <c r="T226" i="5" s="1"/>
  <c r="T227" i="5" s="1"/>
  <c r="T228" i="5" s="1"/>
  <c r="T229" i="5" s="1"/>
  <c r="T230" i="5" s="1"/>
  <c r="T231" i="5" s="1"/>
  <c r="T232" i="5" s="1"/>
  <c r="T233" i="5" s="1"/>
  <c r="T234" i="5" s="1"/>
  <c r="T235" i="5" s="1"/>
  <c r="T236" i="5" s="1"/>
  <c r="T237" i="5" s="1"/>
  <c r="T238" i="5" s="1"/>
  <c r="T239" i="5" s="1"/>
  <c r="T240" i="5" s="1"/>
  <c r="T241" i="5" s="1"/>
  <c r="T242" i="5" s="1"/>
  <c r="T243" i="5" s="1"/>
  <c r="T244" i="5" s="1"/>
  <c r="T245" i="5" s="1"/>
  <c r="T246" i="5" s="1"/>
  <c r="T247" i="5" s="1"/>
  <c r="T248" i="5" s="1"/>
  <c r="T249" i="5" s="1"/>
  <c r="T250" i="5" s="1"/>
  <c r="T251" i="5" s="1"/>
  <c r="T252" i="5" s="1"/>
  <c r="T253" i="5" s="1"/>
  <c r="T254" i="5" s="1"/>
  <c r="T255" i="5" s="1"/>
  <c r="T256" i="5" s="1"/>
  <c r="T257" i="5" s="1"/>
  <c r="T258" i="5" s="1"/>
  <c r="T259" i="5" s="1"/>
  <c r="T260" i="5" s="1"/>
  <c r="T261" i="5" s="1"/>
  <c r="T262" i="5" s="1"/>
  <c r="T263" i="5" s="1"/>
  <c r="T264" i="5" s="1"/>
  <c r="T265" i="5" s="1"/>
  <c r="T266" i="5" s="1"/>
  <c r="T267" i="5" s="1"/>
  <c r="T268" i="5" s="1"/>
  <c r="T269" i="5" s="1"/>
  <c r="T270" i="5" s="1"/>
  <c r="T271" i="5" s="1"/>
  <c r="T272" i="5" s="1"/>
  <c r="T273" i="5" s="1"/>
  <c r="T274" i="5" s="1"/>
  <c r="T275" i="5" s="1"/>
  <c r="T276" i="5" s="1"/>
  <c r="T277" i="5" s="1"/>
  <c r="T278" i="5" s="1"/>
  <c r="T279" i="5" s="1"/>
  <c r="T280" i="5" s="1"/>
  <c r="T281" i="5" s="1"/>
  <c r="T282" i="5" s="1"/>
  <c r="T283" i="5" s="1"/>
  <c r="T284" i="5" s="1"/>
  <c r="T285" i="5" s="1"/>
  <c r="T286" i="5" s="1"/>
  <c r="T287" i="5" s="1"/>
  <c r="T288" i="5" s="1"/>
  <c r="T289" i="5" s="1"/>
  <c r="T290" i="5" s="1"/>
  <c r="T291" i="5" s="1"/>
  <c r="T292" i="5" s="1"/>
  <c r="T293" i="5" s="1"/>
  <c r="T294" i="5" s="1"/>
  <c r="T295" i="5" s="1"/>
  <c r="T296" i="5" s="1"/>
  <c r="T297" i="5" s="1"/>
  <c r="T298" i="5" s="1"/>
  <c r="T299" i="5" s="1"/>
  <c r="T300" i="5" s="1"/>
  <c r="T301" i="5" s="1"/>
  <c r="T302" i="5" s="1"/>
  <c r="T303" i="5" s="1"/>
  <c r="T304" i="5" s="1"/>
  <c r="T305" i="5" s="1"/>
  <c r="T306" i="5" s="1"/>
  <c r="T307" i="5" s="1"/>
  <c r="T308" i="5" s="1"/>
  <c r="T309" i="5" s="1"/>
  <c r="T310" i="5" s="1"/>
  <c r="T311" i="5" s="1"/>
  <c r="T312" i="5" s="1"/>
  <c r="T313" i="5" s="1"/>
  <c r="T314" i="5" s="1"/>
  <c r="T315" i="5" s="1"/>
  <c r="T316" i="5" s="1"/>
  <c r="T317" i="5" s="1"/>
  <c r="T318" i="5" s="1"/>
  <c r="T319" i="5" s="1"/>
  <c r="T320" i="5" s="1"/>
  <c r="T321" i="5" s="1"/>
  <c r="T322" i="5" s="1"/>
  <c r="T323" i="5" s="1"/>
  <c r="T324" i="5" s="1"/>
  <c r="T325" i="5" s="1"/>
  <c r="T326" i="5" s="1"/>
  <c r="T327" i="5" s="1"/>
  <c r="T328" i="5" s="1"/>
  <c r="T329" i="5" s="1"/>
  <c r="T330" i="5" s="1"/>
  <c r="T331" i="5" s="1"/>
  <c r="T332" i="5" s="1"/>
  <c r="T333" i="5" s="1"/>
  <c r="T334" i="5" s="1"/>
  <c r="T335" i="5" s="1"/>
  <c r="T336" i="5" s="1"/>
  <c r="T337" i="5" s="1"/>
  <c r="T338" i="5" s="1"/>
  <c r="T339" i="5" s="1"/>
  <c r="T340" i="5" s="1"/>
  <c r="T341" i="5" s="1"/>
  <c r="T342" i="5" s="1"/>
  <c r="T343" i="5" s="1"/>
  <c r="T344" i="5" s="1"/>
  <c r="T345" i="5" s="1"/>
  <c r="T346" i="5" s="1"/>
  <c r="T347" i="5" s="1"/>
  <c r="T348" i="5" s="1"/>
  <c r="T349" i="5" s="1"/>
  <c r="T350" i="5" s="1"/>
  <c r="T351" i="5" s="1"/>
  <c r="T352" i="5" s="1"/>
  <c r="T353" i="5" s="1"/>
  <c r="T354" i="5" s="1"/>
  <c r="T355" i="5" s="1"/>
  <c r="T356" i="5" s="1"/>
  <c r="T357" i="5" s="1"/>
  <c r="T358" i="5" s="1"/>
  <c r="T359" i="5" s="1"/>
  <c r="T360" i="5" s="1"/>
  <c r="T361" i="5" s="1"/>
  <c r="T362" i="5" s="1"/>
  <c r="T363" i="5" s="1"/>
  <c r="T364" i="5" s="1"/>
  <c r="T365" i="5" s="1"/>
  <c r="T366" i="5" s="1"/>
  <c r="T367" i="5" s="1"/>
  <c r="T368" i="5" s="1"/>
  <c r="T369" i="5" s="1"/>
  <c r="T370" i="5" s="1"/>
  <c r="T371" i="5" s="1"/>
  <c r="T372" i="5" s="1"/>
  <c r="T373" i="5" s="1"/>
  <c r="T374" i="5" s="1"/>
  <c r="T375" i="5" s="1"/>
  <c r="T376" i="5" s="1"/>
  <c r="T377" i="5" s="1"/>
  <c r="T378" i="5" s="1"/>
  <c r="T379" i="5" s="1"/>
  <c r="T380" i="5" s="1"/>
  <c r="T381" i="5" s="1"/>
  <c r="T382" i="5" s="1"/>
  <c r="T383" i="5" s="1"/>
  <c r="T384" i="5" s="1"/>
  <c r="T385" i="5" s="1"/>
  <c r="T386" i="5" s="1"/>
  <c r="T387" i="5" s="1"/>
  <c r="T388" i="5" s="1"/>
  <c r="T389" i="5" s="1"/>
  <c r="T390" i="5" s="1"/>
  <c r="T391" i="5" s="1"/>
  <c r="T392" i="5" s="1"/>
  <c r="T393" i="5" s="1"/>
  <c r="T394" i="5" s="1"/>
  <c r="T395" i="5" s="1"/>
  <c r="T396" i="5" s="1"/>
  <c r="T397" i="5" s="1"/>
  <c r="T398" i="5" s="1"/>
  <c r="T399" i="5" s="1"/>
  <c r="T400" i="5" s="1"/>
  <c r="T401" i="5" s="1"/>
  <c r="T402" i="5" s="1"/>
  <c r="T403" i="5" s="1"/>
  <c r="T404" i="5" s="1"/>
  <c r="T405" i="5" s="1"/>
  <c r="T406" i="5" s="1"/>
  <c r="T407" i="5" s="1"/>
  <c r="T408" i="5" s="1"/>
  <c r="T409" i="5" s="1"/>
  <c r="T410" i="5" s="1"/>
  <c r="T411" i="5" s="1"/>
  <c r="T412" i="5" s="1"/>
  <c r="T413" i="5" s="1"/>
  <c r="T414" i="5" s="1"/>
  <c r="T415" i="5" s="1"/>
  <c r="T416" i="5" s="1"/>
  <c r="T417" i="5" s="1"/>
  <c r="T418" i="5" s="1"/>
  <c r="T419" i="5" s="1"/>
  <c r="T420" i="5" s="1"/>
  <c r="T421" i="5" s="1"/>
  <c r="T422" i="5" s="1"/>
  <c r="T423" i="5" s="1"/>
  <c r="T424" i="5" s="1"/>
  <c r="T425" i="5" s="1"/>
  <c r="T426" i="5" s="1"/>
  <c r="T427" i="5" s="1"/>
  <c r="T428" i="5" s="1"/>
  <c r="T429" i="5" s="1"/>
  <c r="T430" i="5" s="1"/>
  <c r="T431" i="5" s="1"/>
  <c r="T432" i="5" s="1"/>
  <c r="T433" i="5" s="1"/>
  <c r="T434" i="5" s="1"/>
  <c r="T435" i="5" s="1"/>
  <c r="T436" i="5" s="1"/>
  <c r="T437" i="5" s="1"/>
  <c r="T438" i="5" s="1"/>
  <c r="T439" i="5" s="1"/>
  <c r="T440" i="5" s="1"/>
  <c r="T441" i="5" s="1"/>
  <c r="T442" i="5" s="1"/>
  <c r="T443" i="5" s="1"/>
  <c r="T444" i="5" s="1"/>
  <c r="T445" i="5" s="1"/>
  <c r="T446" i="5" s="1"/>
  <c r="T447" i="5" s="1"/>
  <c r="T448" i="5" s="1"/>
  <c r="T449" i="5" s="1"/>
  <c r="T450" i="5" s="1"/>
  <c r="T451" i="5" s="1"/>
  <c r="T452" i="5" s="1"/>
  <c r="T453" i="5" s="1"/>
  <c r="T454" i="5" s="1"/>
  <c r="T455" i="5" s="1"/>
  <c r="T456" i="5" s="1"/>
  <c r="T457" i="5" s="1"/>
  <c r="T458" i="5" s="1"/>
  <c r="T459" i="5" s="1"/>
  <c r="T460" i="5" s="1"/>
  <c r="T461" i="5" s="1"/>
  <c r="T462" i="5" s="1"/>
  <c r="T463" i="5" s="1"/>
  <c r="T464" i="5" s="1"/>
  <c r="T465" i="5" s="1"/>
  <c r="T466" i="5" s="1"/>
  <c r="T467" i="5" s="1"/>
  <c r="T468" i="5" s="1"/>
  <c r="T469" i="5" s="1"/>
  <c r="T470" i="5" s="1"/>
  <c r="T471" i="5" s="1"/>
  <c r="T472" i="5" s="1"/>
  <c r="T473" i="5" s="1"/>
  <c r="T474" i="5" s="1"/>
  <c r="T475" i="5" s="1"/>
  <c r="T476" i="5" s="1"/>
  <c r="T477" i="5" s="1"/>
  <c r="T478" i="5" s="1"/>
  <c r="T479" i="5" s="1"/>
  <c r="T480" i="5" s="1"/>
  <c r="T481" i="5" s="1"/>
  <c r="T482" i="5" s="1"/>
  <c r="T483" i="5" s="1"/>
  <c r="T484" i="5" s="1"/>
  <c r="T485" i="5" s="1"/>
  <c r="T486" i="5" s="1"/>
  <c r="T487" i="5" s="1"/>
  <c r="T488" i="5" s="1"/>
  <c r="T489" i="5" s="1"/>
  <c r="T490" i="5" s="1"/>
  <c r="T491" i="5" s="1"/>
  <c r="T492" i="5" s="1"/>
  <c r="T493" i="5" s="1"/>
  <c r="T494" i="5" s="1"/>
  <c r="T495" i="5" s="1"/>
  <c r="T496" i="5" s="1"/>
  <c r="T497" i="5" s="1"/>
  <c r="T498" i="5" s="1"/>
  <c r="T499" i="5" s="1"/>
  <c r="T500" i="5" s="1"/>
  <c r="T501" i="5" s="1"/>
  <c r="T502" i="5" s="1"/>
  <c r="T503" i="5" s="1"/>
  <c r="T504" i="5" s="1"/>
  <c r="T505" i="5" s="1"/>
  <c r="T506" i="5" s="1"/>
  <c r="T507" i="5" s="1"/>
  <c r="T508" i="5" s="1"/>
  <c r="T509" i="5" s="1"/>
  <c r="T510" i="5" s="1"/>
  <c r="T511" i="5" s="1"/>
  <c r="T512" i="5" s="1"/>
  <c r="T513" i="5" s="1"/>
  <c r="T514" i="5" s="1"/>
  <c r="T515" i="5" s="1"/>
  <c r="T516" i="5" s="1"/>
  <c r="T517" i="5" s="1"/>
  <c r="T518" i="5" s="1"/>
  <c r="T519" i="5" s="1"/>
  <c r="T520" i="5" s="1"/>
  <c r="T521" i="5" s="1"/>
  <c r="T522" i="5" s="1"/>
  <c r="T523" i="5" s="1"/>
  <c r="T524" i="5" s="1"/>
  <c r="T525" i="5" s="1"/>
  <c r="T526" i="5" s="1"/>
  <c r="T527" i="5" s="1"/>
  <c r="T528" i="5" s="1"/>
  <c r="T529" i="5" s="1"/>
  <c r="T530" i="5" s="1"/>
  <c r="T531" i="5" s="1"/>
  <c r="T532" i="5" s="1"/>
  <c r="T533" i="5" s="1"/>
  <c r="T534" i="5" s="1"/>
  <c r="T535" i="5" s="1"/>
  <c r="T536" i="5" s="1"/>
  <c r="T537" i="5" s="1"/>
  <c r="T538" i="5" s="1"/>
  <c r="T539" i="5" s="1"/>
  <c r="T540" i="5" s="1"/>
  <c r="T541" i="5" s="1"/>
  <c r="T542" i="5" s="1"/>
  <c r="T543" i="5" s="1"/>
  <c r="T544" i="5" s="1"/>
  <c r="T545" i="5" s="1"/>
  <c r="T546" i="5" s="1"/>
  <c r="T547" i="5" s="1"/>
  <c r="T548" i="5" s="1"/>
  <c r="T549" i="5" s="1"/>
  <c r="T550" i="5" s="1"/>
  <c r="T551" i="5" s="1"/>
  <c r="T552" i="5" s="1"/>
  <c r="T553" i="5" s="1"/>
  <c r="T554" i="5" s="1"/>
  <c r="T555" i="5" s="1"/>
  <c r="T556" i="5" s="1"/>
  <c r="T557" i="5" s="1"/>
  <c r="T558" i="5" s="1"/>
  <c r="T559" i="5" s="1"/>
  <c r="T560" i="5" s="1"/>
  <c r="T561" i="5" s="1"/>
  <c r="T562" i="5" s="1"/>
  <c r="T563" i="5" s="1"/>
  <c r="T564" i="5" s="1"/>
  <c r="T565" i="5" s="1"/>
  <c r="T566" i="5" s="1"/>
  <c r="T567" i="5" s="1"/>
  <c r="T568" i="5" s="1"/>
  <c r="T569" i="5" s="1"/>
  <c r="T570" i="5" s="1"/>
  <c r="T571" i="5" s="1"/>
  <c r="T572" i="5" s="1"/>
  <c r="T573" i="5" s="1"/>
  <c r="T574" i="5" s="1"/>
  <c r="T575" i="5" s="1"/>
  <c r="T576" i="5" s="1"/>
  <c r="T577" i="5" s="1"/>
  <c r="T578" i="5" s="1"/>
  <c r="T579" i="5" s="1"/>
  <c r="T580" i="5" s="1"/>
  <c r="T581" i="5" s="1"/>
  <c r="T582" i="5" s="1"/>
  <c r="T583" i="5" s="1"/>
  <c r="T584" i="5" s="1"/>
  <c r="T585" i="5" s="1"/>
  <c r="T586" i="5" s="1"/>
  <c r="T587" i="5" s="1"/>
  <c r="T588" i="5" s="1"/>
  <c r="T589" i="5" s="1"/>
  <c r="T590" i="5" s="1"/>
  <c r="T591" i="5" s="1"/>
  <c r="T592" i="5" s="1"/>
  <c r="T593" i="5" s="1"/>
  <c r="T594" i="5" s="1"/>
  <c r="T595" i="5" s="1"/>
  <c r="T596" i="5" s="1"/>
  <c r="T597" i="5" s="1"/>
  <c r="T598" i="5" s="1"/>
  <c r="T599" i="5" s="1"/>
  <c r="T600" i="5" s="1"/>
  <c r="T601" i="5" s="1"/>
  <c r="T602" i="5" s="1"/>
  <c r="T603" i="5" s="1"/>
  <c r="T604" i="5" s="1"/>
  <c r="T605" i="5" s="1"/>
  <c r="T606" i="5" s="1"/>
  <c r="T607" i="5" s="1"/>
  <c r="T608" i="5" s="1"/>
  <c r="T609" i="5" s="1"/>
  <c r="T610" i="5" s="1"/>
  <c r="T611" i="5" s="1"/>
  <c r="T612" i="5" s="1"/>
  <c r="T613" i="5" s="1"/>
  <c r="T614" i="5" s="1"/>
  <c r="T615" i="5" s="1"/>
  <c r="T616" i="5" s="1"/>
  <c r="T617" i="5" s="1"/>
  <c r="T618" i="5" s="1"/>
  <c r="T619" i="5" s="1"/>
  <c r="T620" i="5" s="1"/>
  <c r="T621" i="5" s="1"/>
  <c r="T622" i="5" s="1"/>
  <c r="T623" i="5" s="1"/>
  <c r="T624" i="5" s="1"/>
  <c r="T625" i="5" s="1"/>
  <c r="T626" i="5" s="1"/>
  <c r="T627" i="5" s="1"/>
  <c r="T628" i="5" s="1"/>
  <c r="T629" i="5" s="1"/>
  <c r="T630" i="5" s="1"/>
  <c r="T631" i="5" s="1"/>
  <c r="T632" i="5" s="1"/>
  <c r="T633" i="5" s="1"/>
  <c r="T634" i="5" s="1"/>
  <c r="T635" i="5" s="1"/>
  <c r="T636" i="5" s="1"/>
  <c r="T637" i="5" s="1"/>
  <c r="T638" i="5" s="1"/>
  <c r="T639" i="5" s="1"/>
  <c r="T640" i="5" s="1"/>
  <c r="T641" i="5" s="1"/>
  <c r="T642" i="5" s="1"/>
  <c r="T643" i="5" s="1"/>
  <c r="T644" i="5" s="1"/>
  <c r="T645" i="5" s="1"/>
  <c r="T646" i="5" s="1"/>
  <c r="T647" i="5" s="1"/>
  <c r="T648" i="5" s="1"/>
  <c r="T649" i="5" s="1"/>
  <c r="T650" i="5" s="1"/>
  <c r="T651" i="5" s="1"/>
  <c r="T652" i="5" s="1"/>
  <c r="T653" i="5" s="1"/>
  <c r="T654" i="5" s="1"/>
  <c r="T655" i="5" s="1"/>
  <c r="T656" i="5" s="1"/>
  <c r="T657" i="5" s="1"/>
  <c r="T658" i="5" s="1"/>
  <c r="T659" i="5" s="1"/>
  <c r="T660" i="5" s="1"/>
  <c r="T661" i="5" s="1"/>
  <c r="T662" i="5" s="1"/>
  <c r="T663" i="5" s="1"/>
  <c r="T664" i="5" s="1"/>
  <c r="T665" i="5" s="1"/>
  <c r="T666" i="5" s="1"/>
  <c r="T667" i="5" s="1"/>
  <c r="T668" i="5" s="1"/>
  <c r="T669" i="5" s="1"/>
  <c r="T670" i="5" s="1"/>
  <c r="T671" i="5" s="1"/>
  <c r="T672" i="5" s="1"/>
  <c r="T673" i="5" s="1"/>
  <c r="T674" i="5" s="1"/>
  <c r="T675" i="5" s="1"/>
  <c r="T676" i="5" s="1"/>
  <c r="T677" i="5" s="1"/>
  <c r="T678" i="5" s="1"/>
  <c r="T679" i="5" s="1"/>
  <c r="T680" i="5" s="1"/>
  <c r="T681" i="5" s="1"/>
  <c r="T682" i="5" s="1"/>
  <c r="T683" i="5" s="1"/>
  <c r="T684" i="5" s="1"/>
  <c r="T685" i="5" s="1"/>
  <c r="T686" i="5" s="1"/>
  <c r="T687" i="5" s="1"/>
  <c r="T688" i="5" s="1"/>
  <c r="T689" i="5" s="1"/>
  <c r="T690" i="5" s="1"/>
  <c r="T691" i="5" s="1"/>
  <c r="T692" i="5" s="1"/>
  <c r="T693" i="5" s="1"/>
  <c r="T694" i="5" s="1"/>
  <c r="T695" i="5" s="1"/>
  <c r="T696" i="5" s="1"/>
  <c r="T697" i="5" s="1"/>
  <c r="T698" i="5" s="1"/>
  <c r="T699" i="5" s="1"/>
  <c r="T700" i="5" s="1"/>
  <c r="T701" i="5" s="1"/>
  <c r="T702" i="5" s="1"/>
  <c r="T703" i="5" s="1"/>
  <c r="T704" i="5" s="1"/>
  <c r="T705" i="5" s="1"/>
  <c r="T706" i="5" s="1"/>
  <c r="T707" i="5" s="1"/>
  <c r="T708" i="5" s="1"/>
  <c r="T709" i="5" s="1"/>
  <c r="T710" i="5" s="1"/>
  <c r="T711" i="5" s="1"/>
  <c r="T712" i="5" s="1"/>
  <c r="T713" i="5" s="1"/>
  <c r="T714" i="5" s="1"/>
  <c r="T715" i="5" s="1"/>
  <c r="T716" i="5" s="1"/>
  <c r="T717" i="5" s="1"/>
  <c r="T718" i="5" s="1"/>
  <c r="T719" i="5" s="1"/>
  <c r="T720" i="5" s="1"/>
  <c r="T721" i="5" s="1"/>
  <c r="T722" i="5" s="1"/>
  <c r="T723" i="5" s="1"/>
  <c r="T724" i="5" s="1"/>
  <c r="T725" i="5" s="1"/>
  <c r="T726" i="5" s="1"/>
  <c r="T727" i="5" s="1"/>
  <c r="T728" i="5" s="1"/>
  <c r="T729" i="5" s="1"/>
  <c r="AH196" i="5"/>
  <c r="T600" i="11" s="1"/>
  <c r="AJ17" i="10"/>
  <c r="I820" i="11" s="1"/>
  <c r="AJ345" i="10"/>
  <c r="Y833" i="11" s="1"/>
  <c r="AJ473" i="10"/>
  <c r="I839" i="11" s="1"/>
  <c r="AJ665" i="10"/>
  <c r="I847" i="11" s="1"/>
  <c r="AJ721" i="10"/>
  <c r="Q849" i="11" s="1"/>
  <c r="AS333" i="5"/>
  <c r="M570" i="13" s="1"/>
  <c r="K129" i="10"/>
  <c r="K631" i="10"/>
  <c r="O364" i="10"/>
  <c r="K220" i="10"/>
  <c r="AX513" i="10"/>
  <c r="Y840" i="13" s="1"/>
  <c r="AY102" i="10"/>
  <c r="V859" i="13" s="1"/>
  <c r="AB540" i="5"/>
  <c r="D615" i="2" s="1"/>
  <c r="P522" i="10"/>
  <c r="M372" i="10"/>
  <c r="K265" i="10"/>
  <c r="AB552" i="5"/>
  <c r="P615" i="2" s="1"/>
  <c r="K415" i="10"/>
  <c r="E392" i="16"/>
  <c r="AJ679" i="10"/>
  <c r="W847" i="11" s="1"/>
  <c r="AJ175" i="10"/>
  <c r="W826" i="11" s="1"/>
  <c r="P317" i="10"/>
  <c r="AK105" i="10"/>
  <c r="Y859" i="11" s="1"/>
  <c r="AK680" i="10"/>
  <c r="X883" i="11" s="1"/>
  <c r="P213" i="10"/>
  <c r="AK118" i="10"/>
  <c r="N860" i="11" s="1"/>
  <c r="AK678" i="10"/>
  <c r="V883" i="11" s="1"/>
  <c r="L196" i="10"/>
  <c r="P497" i="10"/>
  <c r="AJ296" i="10"/>
  <c r="X831" i="11" s="1"/>
  <c r="AS229" i="5"/>
  <c r="E566" i="13" s="1"/>
  <c r="AT432" i="5"/>
  <c r="P610" i="13" s="1"/>
  <c r="AS211" i="5"/>
  <c r="K565" i="13" s="1"/>
  <c r="AS691" i="5"/>
  <c r="K585" i="13" s="1"/>
  <c r="AX388" i="10"/>
  <c r="T835" i="13" s="1"/>
  <c r="AX524" i="10"/>
  <c r="L841" i="13" s="1"/>
  <c r="AN596" i="5"/>
  <c r="L617" i="12" s="1"/>
  <c r="AQ337" i="10"/>
  <c r="Q833" i="12" s="1"/>
  <c r="AQ225" i="10"/>
  <c r="Y828" i="12" s="1"/>
  <c r="AG317" i="5"/>
  <c r="U569" i="11" s="1"/>
  <c r="P562" i="10"/>
  <c r="AG120" i="5"/>
  <c r="P561" i="11" s="1"/>
  <c r="AJ656" i="10"/>
  <c r="X846" i="11" s="1"/>
  <c r="AK566" i="10"/>
  <c r="F879" i="11" s="1"/>
  <c r="AY214" i="10"/>
  <c r="N864" i="13" s="1"/>
  <c r="AH609" i="5"/>
  <c r="Y617" i="11" s="1"/>
  <c r="F416" i="16"/>
  <c r="AJ273" i="10"/>
  <c r="Y830" i="11" s="1"/>
  <c r="AJ561" i="10"/>
  <c r="Y842" i="11" s="1"/>
  <c r="AJ433" i="10"/>
  <c r="Q837" i="11" s="1"/>
  <c r="P488" i="10"/>
  <c r="AJ137" i="10"/>
  <c r="I825" i="11" s="1"/>
  <c r="AJ185" i="10"/>
  <c r="I827" i="11" s="1"/>
  <c r="AK25" i="10"/>
  <c r="Q856" i="11" s="1"/>
  <c r="AK24" i="10"/>
  <c r="P856" i="11" s="1"/>
  <c r="P464" i="10"/>
  <c r="AK198" i="10"/>
  <c r="V863" i="11" s="1"/>
  <c r="AK326" i="10"/>
  <c r="F869" i="11" s="1"/>
  <c r="AJ332" i="10"/>
  <c r="L833" i="11" s="1"/>
  <c r="AS497" i="5"/>
  <c r="I577" i="13" s="1"/>
  <c r="AT285" i="5"/>
  <c r="M604" i="13" s="1"/>
  <c r="AS451" i="5"/>
  <c r="K575" i="13" s="1"/>
  <c r="AT397" i="5"/>
  <c r="E609" i="13" s="1"/>
  <c r="R509" i="10"/>
  <c r="AD40" i="10"/>
  <c r="H857" i="2" s="1"/>
  <c r="AH92" i="5"/>
  <c r="L596" i="11" s="1"/>
  <c r="AH173" i="5"/>
  <c r="U599" i="11" s="1"/>
  <c r="L481" i="10"/>
  <c r="AK457" i="10"/>
  <c r="Q874" i="11" s="1"/>
  <c r="AK278" i="10"/>
  <c r="F867" i="11" s="1"/>
  <c r="AK630" i="10"/>
  <c r="V881" i="11" s="1"/>
  <c r="AX193" i="10"/>
  <c r="Q827" i="13" s="1"/>
  <c r="AX201" i="10"/>
  <c r="Y827" i="13" s="1"/>
  <c r="M401" i="10"/>
  <c r="P126" i="10"/>
  <c r="AT640" i="5"/>
  <c r="H619" i="13" s="1"/>
  <c r="AK472" i="10"/>
  <c r="H875" i="11" s="1"/>
  <c r="AG335" i="5"/>
  <c r="O570" i="11" s="1"/>
  <c r="F142" i="4"/>
  <c r="AD377" i="10"/>
  <c r="I871" i="2" s="1"/>
  <c r="AC433" i="10"/>
  <c r="Q837" i="2" s="1"/>
  <c r="S10" i="5"/>
  <c r="S11" i="5" s="1"/>
  <c r="S12" i="5" s="1"/>
  <c r="S13" i="5" s="1"/>
  <c r="S14" i="5" s="1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39" i="5" s="1"/>
  <c r="S40" i="5" s="1"/>
  <c r="S41" i="5" s="1"/>
  <c r="S42" i="5" s="1"/>
  <c r="S43" i="5" s="1"/>
  <c r="S44" i="5" s="1"/>
  <c r="S45" i="5" s="1"/>
  <c r="S46" i="5" s="1"/>
  <c r="S47" i="5" s="1"/>
  <c r="S48" i="5" s="1"/>
  <c r="S49" i="5" s="1"/>
  <c r="S50" i="5" s="1"/>
  <c r="S51" i="5" s="1"/>
  <c r="S52" i="5" s="1"/>
  <c r="S53" i="5" s="1"/>
  <c r="S54" i="5" s="1"/>
  <c r="S55" i="5" s="1"/>
  <c r="S56" i="5" s="1"/>
  <c r="S57" i="5" s="1"/>
  <c r="S58" i="5" s="1"/>
  <c r="S59" i="5" s="1"/>
  <c r="S60" i="5" s="1"/>
  <c r="S61" i="5" s="1"/>
  <c r="S62" i="5" s="1"/>
  <c r="S63" i="5" s="1"/>
  <c r="S64" i="5" s="1"/>
  <c r="S65" i="5" s="1"/>
  <c r="S66" i="5" s="1"/>
  <c r="S67" i="5" s="1"/>
  <c r="S68" i="5" s="1"/>
  <c r="S69" i="5" s="1"/>
  <c r="S70" i="5" s="1"/>
  <c r="S71" i="5" s="1"/>
  <c r="S72" i="5" s="1"/>
  <c r="S73" i="5" s="1"/>
  <c r="S74" i="5" s="1"/>
  <c r="S75" i="5" s="1"/>
  <c r="S76" i="5" s="1"/>
  <c r="S77" i="5" s="1"/>
  <c r="S78" i="5" s="1"/>
  <c r="S79" i="5" s="1"/>
  <c r="S80" i="5" s="1"/>
  <c r="S81" i="5" s="1"/>
  <c r="S82" i="5" s="1"/>
  <c r="S83" i="5" s="1"/>
  <c r="S84" i="5" s="1"/>
  <c r="S85" i="5" s="1"/>
  <c r="S86" i="5" s="1"/>
  <c r="S87" i="5" s="1"/>
  <c r="S88" i="5" s="1"/>
  <c r="S89" i="5" s="1"/>
  <c r="S90" i="5" s="1"/>
  <c r="S91" i="5" s="1"/>
  <c r="S92" i="5" s="1"/>
  <c r="S93" i="5" s="1"/>
  <c r="S94" i="5" s="1"/>
  <c r="S95" i="5" s="1"/>
  <c r="S96" i="5" s="1"/>
  <c r="S97" i="5" s="1"/>
  <c r="S98" i="5" s="1"/>
  <c r="S99" i="5" s="1"/>
  <c r="S100" i="5" s="1"/>
  <c r="S101" i="5" s="1"/>
  <c r="S102" i="5" s="1"/>
  <c r="S103" i="5" s="1"/>
  <c r="S104" i="5" s="1"/>
  <c r="S105" i="5" s="1"/>
  <c r="S106" i="5" s="1"/>
  <c r="S107" i="5" s="1"/>
  <c r="S108" i="5" s="1"/>
  <c r="S109" i="5" s="1"/>
  <c r="S110" i="5" s="1"/>
  <c r="S111" i="5" s="1"/>
  <c r="S112" i="5" s="1"/>
  <c r="S113" i="5" s="1"/>
  <c r="S114" i="5" s="1"/>
  <c r="S115" i="5" s="1"/>
  <c r="S116" i="5" s="1"/>
  <c r="S117" i="5" s="1"/>
  <c r="S118" i="5" s="1"/>
  <c r="S119" i="5" s="1"/>
  <c r="S120" i="5" s="1"/>
  <c r="S121" i="5" s="1"/>
  <c r="S122" i="5" s="1"/>
  <c r="S123" i="5" s="1"/>
  <c r="S124" i="5" s="1"/>
  <c r="S125" i="5" s="1"/>
  <c r="S126" i="5" s="1"/>
  <c r="S127" i="5" s="1"/>
  <c r="S128" i="5" s="1"/>
  <c r="S129" i="5" s="1"/>
  <c r="S130" i="5" s="1"/>
  <c r="S131" i="5" s="1"/>
  <c r="S132" i="5" s="1"/>
  <c r="S133" i="5" s="1"/>
  <c r="S134" i="5" s="1"/>
  <c r="S135" i="5" s="1"/>
  <c r="S136" i="5" s="1"/>
  <c r="S137" i="5" s="1"/>
  <c r="S138" i="5" s="1"/>
  <c r="S139" i="5" s="1"/>
  <c r="S140" i="5" s="1"/>
  <c r="S141" i="5" s="1"/>
  <c r="S142" i="5" s="1"/>
  <c r="S143" i="5" s="1"/>
  <c r="S144" i="5" s="1"/>
  <c r="S145" i="5" s="1"/>
  <c r="S146" i="5" s="1"/>
  <c r="S147" i="5" s="1"/>
  <c r="S148" i="5" s="1"/>
  <c r="S149" i="5" s="1"/>
  <c r="S150" i="5" s="1"/>
  <c r="S151" i="5" s="1"/>
  <c r="S152" i="5" s="1"/>
  <c r="S153" i="5" s="1"/>
  <c r="S154" i="5" s="1"/>
  <c r="S155" i="5" s="1"/>
  <c r="S156" i="5" s="1"/>
  <c r="S157" i="5" s="1"/>
  <c r="S158" i="5" s="1"/>
  <c r="S159" i="5" s="1"/>
  <c r="S160" i="5" s="1"/>
  <c r="S161" i="5" s="1"/>
  <c r="S162" i="5" s="1"/>
  <c r="S163" i="5" s="1"/>
  <c r="S164" i="5" s="1"/>
  <c r="S165" i="5" s="1"/>
  <c r="S166" i="5" s="1"/>
  <c r="S167" i="5" s="1"/>
  <c r="S168" i="5" s="1"/>
  <c r="S169" i="5" s="1"/>
  <c r="S170" i="5" s="1"/>
  <c r="S171" i="5" s="1"/>
  <c r="S172" i="5" s="1"/>
  <c r="S173" i="5" s="1"/>
  <c r="S174" i="5" s="1"/>
  <c r="S175" i="5" s="1"/>
  <c r="S176" i="5" s="1"/>
  <c r="S177" i="5" s="1"/>
  <c r="S178" i="5" s="1"/>
  <c r="S179" i="5" s="1"/>
  <c r="S180" i="5" s="1"/>
  <c r="S181" i="5" s="1"/>
  <c r="S182" i="5" s="1"/>
  <c r="S183" i="5" s="1"/>
  <c r="S184" i="5" s="1"/>
  <c r="S185" i="5" s="1"/>
  <c r="S186" i="5" s="1"/>
  <c r="S187" i="5" s="1"/>
  <c r="S188" i="5" s="1"/>
  <c r="S189" i="5" s="1"/>
  <c r="S190" i="5" s="1"/>
  <c r="S191" i="5" s="1"/>
  <c r="S192" i="5" s="1"/>
  <c r="S193" i="5" s="1"/>
  <c r="S194" i="5" s="1"/>
  <c r="S195" i="5" s="1"/>
  <c r="S196" i="5" s="1"/>
  <c r="S197" i="5" s="1"/>
  <c r="S198" i="5" s="1"/>
  <c r="S199" i="5" s="1"/>
  <c r="S200" i="5" s="1"/>
  <c r="S201" i="5" s="1"/>
  <c r="S202" i="5" s="1"/>
  <c r="S203" i="5" s="1"/>
  <c r="S204" i="5" s="1"/>
  <c r="S205" i="5" s="1"/>
  <c r="S206" i="5" s="1"/>
  <c r="S207" i="5" s="1"/>
  <c r="S208" i="5" s="1"/>
  <c r="S209" i="5" s="1"/>
  <c r="S210" i="5" s="1"/>
  <c r="S211" i="5" s="1"/>
  <c r="S212" i="5" s="1"/>
  <c r="S213" i="5" s="1"/>
  <c r="S214" i="5" s="1"/>
  <c r="S215" i="5" s="1"/>
  <c r="S216" i="5" s="1"/>
  <c r="S217" i="5" s="1"/>
  <c r="S218" i="5" s="1"/>
  <c r="S219" i="5" s="1"/>
  <c r="S220" i="5" s="1"/>
  <c r="S221" i="5" s="1"/>
  <c r="S222" i="5" s="1"/>
  <c r="S223" i="5" s="1"/>
  <c r="S224" i="5" s="1"/>
  <c r="S225" i="5" s="1"/>
  <c r="S226" i="5" s="1"/>
  <c r="S227" i="5" s="1"/>
  <c r="S228" i="5" s="1"/>
  <c r="S229" i="5" s="1"/>
  <c r="S230" i="5" s="1"/>
  <c r="S231" i="5" s="1"/>
  <c r="S232" i="5" s="1"/>
  <c r="S233" i="5" s="1"/>
  <c r="S234" i="5" s="1"/>
  <c r="S235" i="5" s="1"/>
  <c r="S236" i="5" s="1"/>
  <c r="S237" i="5" s="1"/>
  <c r="S238" i="5" s="1"/>
  <c r="S239" i="5" s="1"/>
  <c r="S240" i="5" s="1"/>
  <c r="S241" i="5" s="1"/>
  <c r="S242" i="5" s="1"/>
  <c r="S243" i="5" s="1"/>
  <c r="S244" i="5" s="1"/>
  <c r="S245" i="5" s="1"/>
  <c r="S246" i="5" s="1"/>
  <c r="S247" i="5" s="1"/>
  <c r="S248" i="5" s="1"/>
  <c r="S249" i="5" s="1"/>
  <c r="S250" i="5" s="1"/>
  <c r="S251" i="5" s="1"/>
  <c r="S252" i="5" s="1"/>
  <c r="S253" i="5" s="1"/>
  <c r="S254" i="5" s="1"/>
  <c r="S255" i="5" s="1"/>
  <c r="S256" i="5" s="1"/>
  <c r="S257" i="5" s="1"/>
  <c r="S258" i="5" s="1"/>
  <c r="S259" i="5" s="1"/>
  <c r="S260" i="5" s="1"/>
  <c r="S261" i="5" s="1"/>
  <c r="S262" i="5" s="1"/>
  <c r="S263" i="5" s="1"/>
  <c r="S264" i="5" s="1"/>
  <c r="S265" i="5" s="1"/>
  <c r="S266" i="5" s="1"/>
  <c r="S267" i="5" s="1"/>
  <c r="S268" i="5" s="1"/>
  <c r="S269" i="5" s="1"/>
  <c r="S270" i="5" s="1"/>
  <c r="S271" i="5" s="1"/>
  <c r="S272" i="5" s="1"/>
  <c r="S273" i="5" s="1"/>
  <c r="S274" i="5" s="1"/>
  <c r="S275" i="5" s="1"/>
  <c r="S276" i="5" s="1"/>
  <c r="S277" i="5" s="1"/>
  <c r="S278" i="5" s="1"/>
  <c r="S279" i="5" s="1"/>
  <c r="S280" i="5" s="1"/>
  <c r="S281" i="5" s="1"/>
  <c r="S282" i="5" s="1"/>
  <c r="S283" i="5" s="1"/>
  <c r="S284" i="5" s="1"/>
  <c r="S285" i="5" s="1"/>
  <c r="S286" i="5" s="1"/>
  <c r="S287" i="5" s="1"/>
  <c r="S288" i="5" s="1"/>
  <c r="S289" i="5" s="1"/>
  <c r="S290" i="5" s="1"/>
  <c r="S291" i="5" s="1"/>
  <c r="S292" i="5" s="1"/>
  <c r="S293" i="5" s="1"/>
  <c r="S294" i="5" s="1"/>
  <c r="S295" i="5" s="1"/>
  <c r="S296" i="5" s="1"/>
  <c r="S297" i="5" s="1"/>
  <c r="S298" i="5" s="1"/>
  <c r="S299" i="5" s="1"/>
  <c r="S300" i="5" s="1"/>
  <c r="S301" i="5" s="1"/>
  <c r="S302" i="5" s="1"/>
  <c r="S303" i="5" s="1"/>
  <c r="S304" i="5" s="1"/>
  <c r="S305" i="5" s="1"/>
  <c r="S306" i="5" s="1"/>
  <c r="S307" i="5" s="1"/>
  <c r="S308" i="5" s="1"/>
  <c r="S309" i="5" s="1"/>
  <c r="S310" i="5" s="1"/>
  <c r="S311" i="5" s="1"/>
  <c r="S312" i="5" s="1"/>
  <c r="S313" i="5" s="1"/>
  <c r="S314" i="5" s="1"/>
  <c r="S315" i="5" s="1"/>
  <c r="S316" i="5" s="1"/>
  <c r="S317" i="5" s="1"/>
  <c r="S318" i="5" s="1"/>
  <c r="S319" i="5" s="1"/>
  <c r="S320" i="5" s="1"/>
  <c r="S321" i="5" s="1"/>
  <c r="S322" i="5" s="1"/>
  <c r="S323" i="5" s="1"/>
  <c r="S324" i="5" s="1"/>
  <c r="S325" i="5" s="1"/>
  <c r="S326" i="5" s="1"/>
  <c r="S327" i="5" s="1"/>
  <c r="S328" i="5" s="1"/>
  <c r="S329" i="5" s="1"/>
  <c r="S330" i="5" s="1"/>
  <c r="S331" i="5" s="1"/>
  <c r="S332" i="5" s="1"/>
  <c r="S333" i="5" s="1"/>
  <c r="S334" i="5" s="1"/>
  <c r="S335" i="5" s="1"/>
  <c r="S336" i="5" s="1"/>
  <c r="S337" i="5" s="1"/>
  <c r="S338" i="5" s="1"/>
  <c r="S339" i="5" s="1"/>
  <c r="S340" i="5" s="1"/>
  <c r="S341" i="5" s="1"/>
  <c r="S342" i="5" s="1"/>
  <c r="S343" i="5" s="1"/>
  <c r="S344" i="5" s="1"/>
  <c r="S345" i="5" s="1"/>
  <c r="S346" i="5" s="1"/>
  <c r="S347" i="5" s="1"/>
  <c r="S348" i="5" s="1"/>
  <c r="S349" i="5" s="1"/>
  <c r="S350" i="5" s="1"/>
  <c r="S351" i="5" s="1"/>
  <c r="S352" i="5" s="1"/>
  <c r="S353" i="5" s="1"/>
  <c r="S354" i="5" s="1"/>
  <c r="S355" i="5" s="1"/>
  <c r="S356" i="5" s="1"/>
  <c r="S357" i="5" s="1"/>
  <c r="S358" i="5" s="1"/>
  <c r="S359" i="5" s="1"/>
  <c r="S360" i="5" s="1"/>
  <c r="S361" i="5" s="1"/>
  <c r="S362" i="5" s="1"/>
  <c r="S363" i="5" s="1"/>
  <c r="S364" i="5" s="1"/>
  <c r="S365" i="5" s="1"/>
  <c r="S366" i="5" s="1"/>
  <c r="S367" i="5" s="1"/>
  <c r="S368" i="5" s="1"/>
  <c r="S369" i="5" s="1"/>
  <c r="S370" i="5" s="1"/>
  <c r="S371" i="5" s="1"/>
  <c r="S372" i="5" s="1"/>
  <c r="S373" i="5" s="1"/>
  <c r="S374" i="5" s="1"/>
  <c r="S375" i="5" s="1"/>
  <c r="S376" i="5" s="1"/>
  <c r="S377" i="5" s="1"/>
  <c r="S378" i="5" s="1"/>
  <c r="S379" i="5" s="1"/>
  <c r="S380" i="5" s="1"/>
  <c r="S381" i="5" s="1"/>
  <c r="S382" i="5" s="1"/>
  <c r="S383" i="5" s="1"/>
  <c r="S384" i="5" s="1"/>
  <c r="S385" i="5" s="1"/>
  <c r="S386" i="5" s="1"/>
  <c r="S387" i="5" s="1"/>
  <c r="S388" i="5" s="1"/>
  <c r="S389" i="5" s="1"/>
  <c r="S390" i="5" s="1"/>
  <c r="S391" i="5" s="1"/>
  <c r="S392" i="5" s="1"/>
  <c r="S393" i="5" s="1"/>
  <c r="S394" i="5" s="1"/>
  <c r="S395" i="5" s="1"/>
  <c r="S396" i="5" s="1"/>
  <c r="S397" i="5" s="1"/>
  <c r="S398" i="5" s="1"/>
  <c r="S399" i="5" s="1"/>
  <c r="S400" i="5" s="1"/>
  <c r="S401" i="5" s="1"/>
  <c r="S402" i="5" s="1"/>
  <c r="S403" i="5" s="1"/>
  <c r="S404" i="5" s="1"/>
  <c r="S405" i="5" s="1"/>
  <c r="S406" i="5" s="1"/>
  <c r="S407" i="5" s="1"/>
  <c r="S408" i="5" s="1"/>
  <c r="S409" i="5" s="1"/>
  <c r="S410" i="5" s="1"/>
  <c r="S411" i="5" s="1"/>
  <c r="S412" i="5" s="1"/>
  <c r="S413" i="5" s="1"/>
  <c r="S414" i="5" s="1"/>
  <c r="S415" i="5" s="1"/>
  <c r="S416" i="5" s="1"/>
  <c r="S417" i="5" s="1"/>
  <c r="S418" i="5" s="1"/>
  <c r="S419" i="5" s="1"/>
  <c r="S420" i="5" s="1"/>
  <c r="S421" i="5" s="1"/>
  <c r="S422" i="5" s="1"/>
  <c r="S423" i="5" s="1"/>
  <c r="S424" i="5" s="1"/>
  <c r="S425" i="5" s="1"/>
  <c r="S426" i="5" s="1"/>
  <c r="S427" i="5" s="1"/>
  <c r="S428" i="5" s="1"/>
  <c r="S429" i="5" s="1"/>
  <c r="S430" i="5" s="1"/>
  <c r="S431" i="5" s="1"/>
  <c r="S432" i="5" s="1"/>
  <c r="S433" i="5" s="1"/>
  <c r="S434" i="5" s="1"/>
  <c r="S435" i="5" s="1"/>
  <c r="S436" i="5" s="1"/>
  <c r="S437" i="5" s="1"/>
  <c r="S438" i="5" s="1"/>
  <c r="S439" i="5" s="1"/>
  <c r="S440" i="5" s="1"/>
  <c r="S441" i="5" s="1"/>
  <c r="S442" i="5" s="1"/>
  <c r="S443" i="5" s="1"/>
  <c r="S444" i="5" s="1"/>
  <c r="S445" i="5" s="1"/>
  <c r="S446" i="5" s="1"/>
  <c r="S447" i="5" s="1"/>
  <c r="S448" i="5" s="1"/>
  <c r="S449" i="5" s="1"/>
  <c r="S450" i="5" s="1"/>
  <c r="S451" i="5" s="1"/>
  <c r="S452" i="5" s="1"/>
  <c r="S453" i="5" s="1"/>
  <c r="S454" i="5" s="1"/>
  <c r="S455" i="5" s="1"/>
  <c r="S456" i="5" s="1"/>
  <c r="S457" i="5" s="1"/>
  <c r="S458" i="5" s="1"/>
  <c r="S459" i="5" s="1"/>
  <c r="S460" i="5" s="1"/>
  <c r="S461" i="5" s="1"/>
  <c r="S462" i="5" s="1"/>
  <c r="S463" i="5" s="1"/>
  <c r="S464" i="5" s="1"/>
  <c r="S465" i="5" s="1"/>
  <c r="S466" i="5" s="1"/>
  <c r="S467" i="5" s="1"/>
  <c r="S468" i="5" s="1"/>
  <c r="S469" i="5" s="1"/>
  <c r="S470" i="5" s="1"/>
  <c r="S471" i="5" s="1"/>
  <c r="S472" i="5" s="1"/>
  <c r="S473" i="5" s="1"/>
  <c r="S474" i="5" s="1"/>
  <c r="S475" i="5" s="1"/>
  <c r="S476" i="5" s="1"/>
  <c r="S477" i="5" s="1"/>
  <c r="S478" i="5" s="1"/>
  <c r="S479" i="5" s="1"/>
  <c r="S480" i="5" s="1"/>
  <c r="S481" i="5" s="1"/>
  <c r="S482" i="5" s="1"/>
  <c r="S483" i="5" s="1"/>
  <c r="S484" i="5" s="1"/>
  <c r="S485" i="5" s="1"/>
  <c r="S486" i="5" s="1"/>
  <c r="S487" i="5" s="1"/>
  <c r="S488" i="5" s="1"/>
  <c r="S489" i="5" s="1"/>
  <c r="S490" i="5" s="1"/>
  <c r="S491" i="5" s="1"/>
  <c r="S492" i="5" s="1"/>
  <c r="S493" i="5" s="1"/>
  <c r="S494" i="5" s="1"/>
  <c r="S495" i="5" s="1"/>
  <c r="S496" i="5" s="1"/>
  <c r="S497" i="5" s="1"/>
  <c r="S498" i="5" s="1"/>
  <c r="S499" i="5" s="1"/>
  <c r="S500" i="5" s="1"/>
  <c r="S501" i="5" s="1"/>
  <c r="S502" i="5" s="1"/>
  <c r="S503" i="5" s="1"/>
  <c r="S504" i="5" s="1"/>
  <c r="S505" i="5" s="1"/>
  <c r="S506" i="5" s="1"/>
  <c r="S507" i="5" s="1"/>
  <c r="S508" i="5" s="1"/>
  <c r="S509" i="5" s="1"/>
  <c r="S510" i="5" s="1"/>
  <c r="S511" i="5" s="1"/>
  <c r="S512" i="5" s="1"/>
  <c r="S513" i="5" s="1"/>
  <c r="S514" i="5" s="1"/>
  <c r="S515" i="5" s="1"/>
  <c r="S516" i="5" s="1"/>
  <c r="S517" i="5" s="1"/>
  <c r="S518" i="5" s="1"/>
  <c r="S519" i="5" s="1"/>
  <c r="S520" i="5" s="1"/>
  <c r="S521" i="5" s="1"/>
  <c r="S522" i="5" s="1"/>
  <c r="S523" i="5" s="1"/>
  <c r="S524" i="5" s="1"/>
  <c r="S525" i="5" s="1"/>
  <c r="S526" i="5" s="1"/>
  <c r="S527" i="5" s="1"/>
  <c r="S528" i="5" s="1"/>
  <c r="S529" i="5" s="1"/>
  <c r="S530" i="5" s="1"/>
  <c r="S531" i="5" s="1"/>
  <c r="S532" i="5" s="1"/>
  <c r="S533" i="5" s="1"/>
  <c r="S534" i="5" s="1"/>
  <c r="S535" i="5" s="1"/>
  <c r="S536" i="5" s="1"/>
  <c r="S537" i="5" s="1"/>
  <c r="S538" i="5" s="1"/>
  <c r="S539" i="5" s="1"/>
  <c r="S540" i="5" s="1"/>
  <c r="S541" i="5" s="1"/>
  <c r="S542" i="5" s="1"/>
  <c r="S543" i="5" s="1"/>
  <c r="S544" i="5" s="1"/>
  <c r="S545" i="5" s="1"/>
  <c r="S546" i="5" s="1"/>
  <c r="S547" i="5" s="1"/>
  <c r="S548" i="5" s="1"/>
  <c r="S549" i="5" s="1"/>
  <c r="S550" i="5" s="1"/>
  <c r="S551" i="5" s="1"/>
  <c r="S552" i="5" s="1"/>
  <c r="S553" i="5" s="1"/>
  <c r="S554" i="5" s="1"/>
  <c r="S555" i="5" s="1"/>
  <c r="S556" i="5" s="1"/>
  <c r="S557" i="5" s="1"/>
  <c r="S558" i="5" s="1"/>
  <c r="S559" i="5" s="1"/>
  <c r="S560" i="5" s="1"/>
  <c r="S561" i="5" s="1"/>
  <c r="S562" i="5" s="1"/>
  <c r="S563" i="5" s="1"/>
  <c r="S564" i="5" s="1"/>
  <c r="S565" i="5" s="1"/>
  <c r="S566" i="5" s="1"/>
  <c r="S567" i="5" s="1"/>
  <c r="S568" i="5" s="1"/>
  <c r="S569" i="5" s="1"/>
  <c r="S570" i="5" s="1"/>
  <c r="S571" i="5" s="1"/>
  <c r="S572" i="5" s="1"/>
  <c r="S573" i="5" s="1"/>
  <c r="S574" i="5" s="1"/>
  <c r="S575" i="5" s="1"/>
  <c r="S576" i="5" s="1"/>
  <c r="S577" i="5" s="1"/>
  <c r="S578" i="5" s="1"/>
  <c r="S579" i="5" s="1"/>
  <c r="S580" i="5" s="1"/>
  <c r="S581" i="5" s="1"/>
  <c r="S582" i="5" s="1"/>
  <c r="S583" i="5" s="1"/>
  <c r="S584" i="5" s="1"/>
  <c r="S585" i="5" s="1"/>
  <c r="S586" i="5" s="1"/>
  <c r="S587" i="5" s="1"/>
  <c r="S588" i="5" s="1"/>
  <c r="S589" i="5" s="1"/>
  <c r="S590" i="5" s="1"/>
  <c r="S591" i="5" s="1"/>
  <c r="S592" i="5" s="1"/>
  <c r="S593" i="5" s="1"/>
  <c r="S594" i="5" s="1"/>
  <c r="S595" i="5" s="1"/>
  <c r="S596" i="5" s="1"/>
  <c r="S597" i="5" s="1"/>
  <c r="S598" i="5" s="1"/>
  <c r="S599" i="5" s="1"/>
  <c r="S600" i="5" s="1"/>
  <c r="S601" i="5" s="1"/>
  <c r="S602" i="5" s="1"/>
  <c r="S603" i="5" s="1"/>
  <c r="S604" i="5" s="1"/>
  <c r="S605" i="5" s="1"/>
  <c r="S606" i="5" s="1"/>
  <c r="S607" i="5" s="1"/>
  <c r="S608" i="5" s="1"/>
  <c r="S609" i="5" s="1"/>
  <c r="S610" i="5" s="1"/>
  <c r="S611" i="5" s="1"/>
  <c r="S612" i="5" s="1"/>
  <c r="S613" i="5" s="1"/>
  <c r="S614" i="5" s="1"/>
  <c r="S615" i="5" s="1"/>
  <c r="S616" i="5" s="1"/>
  <c r="S617" i="5" s="1"/>
  <c r="S618" i="5" s="1"/>
  <c r="S619" i="5" s="1"/>
  <c r="S620" i="5" s="1"/>
  <c r="S621" i="5" s="1"/>
  <c r="S622" i="5" s="1"/>
  <c r="S623" i="5" s="1"/>
  <c r="S624" i="5" s="1"/>
  <c r="S625" i="5" s="1"/>
  <c r="S626" i="5" s="1"/>
  <c r="S627" i="5" s="1"/>
  <c r="S628" i="5" s="1"/>
  <c r="S629" i="5" s="1"/>
  <c r="S630" i="5" s="1"/>
  <c r="S631" i="5" s="1"/>
  <c r="S632" i="5" s="1"/>
  <c r="S633" i="5" s="1"/>
  <c r="S634" i="5" s="1"/>
  <c r="S635" i="5" s="1"/>
  <c r="S636" i="5" s="1"/>
  <c r="S637" i="5" s="1"/>
  <c r="S638" i="5" s="1"/>
  <c r="S639" i="5" s="1"/>
  <c r="S640" i="5" s="1"/>
  <c r="S641" i="5" s="1"/>
  <c r="S642" i="5" s="1"/>
  <c r="S643" i="5" s="1"/>
  <c r="S644" i="5" s="1"/>
  <c r="S645" i="5" s="1"/>
  <c r="S646" i="5" s="1"/>
  <c r="S647" i="5" s="1"/>
  <c r="S648" i="5" s="1"/>
  <c r="S649" i="5" s="1"/>
  <c r="S650" i="5" s="1"/>
  <c r="S651" i="5" s="1"/>
  <c r="S652" i="5" s="1"/>
  <c r="S653" i="5" s="1"/>
  <c r="S654" i="5" s="1"/>
  <c r="S655" i="5" s="1"/>
  <c r="S656" i="5" s="1"/>
  <c r="S657" i="5" s="1"/>
  <c r="S658" i="5" s="1"/>
  <c r="S659" i="5" s="1"/>
  <c r="S660" i="5" s="1"/>
  <c r="S661" i="5" s="1"/>
  <c r="S662" i="5" s="1"/>
  <c r="S663" i="5" s="1"/>
  <c r="S664" i="5" s="1"/>
  <c r="S665" i="5" s="1"/>
  <c r="S666" i="5" s="1"/>
  <c r="S667" i="5" s="1"/>
  <c r="S668" i="5" s="1"/>
  <c r="S669" i="5" s="1"/>
  <c r="S670" i="5" s="1"/>
  <c r="S671" i="5" s="1"/>
  <c r="S672" i="5" s="1"/>
  <c r="S673" i="5" s="1"/>
  <c r="S674" i="5" s="1"/>
  <c r="S675" i="5" s="1"/>
  <c r="S676" i="5" s="1"/>
  <c r="S677" i="5" s="1"/>
  <c r="S678" i="5" s="1"/>
  <c r="S679" i="5" s="1"/>
  <c r="S680" i="5" s="1"/>
  <c r="S681" i="5" s="1"/>
  <c r="S682" i="5" s="1"/>
  <c r="S683" i="5" s="1"/>
  <c r="S684" i="5" s="1"/>
  <c r="S685" i="5" s="1"/>
  <c r="S686" i="5" s="1"/>
  <c r="S687" i="5" s="1"/>
  <c r="S688" i="5" s="1"/>
  <c r="S689" i="5" s="1"/>
  <c r="S690" i="5" s="1"/>
  <c r="S691" i="5" s="1"/>
  <c r="S692" i="5" s="1"/>
  <c r="S693" i="5" s="1"/>
  <c r="S694" i="5" s="1"/>
  <c r="S695" i="5" s="1"/>
  <c r="S696" i="5" s="1"/>
  <c r="S697" i="5" s="1"/>
  <c r="S698" i="5" s="1"/>
  <c r="S699" i="5" s="1"/>
  <c r="S700" i="5" s="1"/>
  <c r="S701" i="5" s="1"/>
  <c r="S702" i="5" s="1"/>
  <c r="S703" i="5" s="1"/>
  <c r="S704" i="5" s="1"/>
  <c r="S705" i="5" s="1"/>
  <c r="S706" i="5" s="1"/>
  <c r="S707" i="5" s="1"/>
  <c r="S708" i="5" s="1"/>
  <c r="S709" i="5" s="1"/>
  <c r="S710" i="5" s="1"/>
  <c r="S711" i="5" s="1"/>
  <c r="S712" i="5" s="1"/>
  <c r="S713" i="5" s="1"/>
  <c r="S714" i="5" s="1"/>
  <c r="S715" i="5" s="1"/>
  <c r="S716" i="5" s="1"/>
  <c r="S717" i="5" s="1"/>
  <c r="S718" i="5" s="1"/>
  <c r="S719" i="5" s="1"/>
  <c r="S720" i="5" s="1"/>
  <c r="S721" i="5" s="1"/>
  <c r="S722" i="5" s="1"/>
  <c r="S723" i="5" s="1"/>
  <c r="S724" i="5" s="1"/>
  <c r="S725" i="5" s="1"/>
  <c r="S726" i="5" s="1"/>
  <c r="S727" i="5" s="1"/>
  <c r="S728" i="5" s="1"/>
  <c r="S729" i="5" s="1"/>
  <c r="AK568" i="10"/>
  <c r="H879" i="11" s="1"/>
  <c r="AH77" i="5"/>
  <c r="U595" i="11" s="1"/>
  <c r="AH700" i="5"/>
  <c r="T621" i="11" s="1"/>
  <c r="AJ121" i="10"/>
  <c r="Q824" i="11" s="1"/>
  <c r="AJ313" i="10"/>
  <c r="Q832" i="11" s="1"/>
  <c r="AJ377" i="10"/>
  <c r="I835" i="11" s="1"/>
  <c r="L404" i="10"/>
  <c r="AS113" i="5"/>
  <c r="I561" i="13" s="1"/>
  <c r="AS633" i="5"/>
  <c r="Y582" i="13" s="1"/>
  <c r="AT168" i="5"/>
  <c r="P599" i="13" s="1"/>
  <c r="AS75" i="5"/>
  <c r="S559" i="13" s="1"/>
  <c r="AS575" i="5"/>
  <c r="O580" i="13" s="1"/>
  <c r="AT625" i="5"/>
  <c r="Q618" i="13" s="1"/>
  <c r="AY134" i="10"/>
  <c r="F861" i="13" s="1"/>
  <c r="AY262" i="10"/>
  <c r="N866" i="13" s="1"/>
  <c r="AY598" i="10"/>
  <c r="N880" i="13" s="1"/>
  <c r="AY665" i="10"/>
  <c r="I883" i="13" s="1"/>
  <c r="AM255" i="5"/>
  <c r="G567" i="12" s="1"/>
  <c r="P584" i="10"/>
  <c r="AG75" i="5"/>
  <c r="S559" i="11" s="1"/>
  <c r="P248" i="10"/>
  <c r="L727" i="10"/>
  <c r="AK406" i="10"/>
  <c r="N872" i="11" s="1"/>
  <c r="AK550" i="10"/>
  <c r="N878" i="11" s="1"/>
  <c r="AK521" i="10"/>
  <c r="I877" i="11" s="1"/>
  <c r="AT164" i="5"/>
  <c r="L599" i="13" s="1"/>
  <c r="AX377" i="10"/>
  <c r="I835" i="13" s="1"/>
  <c r="AY534" i="10"/>
  <c r="V877" i="13" s="1"/>
  <c r="AJ89" i="10"/>
  <c r="I823" i="11" s="1"/>
  <c r="AJ417" i="10"/>
  <c r="Y836" i="11" s="1"/>
  <c r="P642" i="10"/>
  <c r="AS209" i="5"/>
  <c r="I565" i="13" s="1"/>
  <c r="AG355" i="5"/>
  <c r="K571" i="11" s="1"/>
  <c r="AH297" i="5"/>
  <c r="Y604" i="11" s="1"/>
  <c r="AX105" i="10"/>
  <c r="Y823" i="13" s="1"/>
  <c r="AC532" i="10"/>
  <c r="T841" i="2" s="1"/>
  <c r="AC252" i="10"/>
  <c r="D830" i="2" s="1"/>
  <c r="AD118" i="10"/>
  <c r="N860" i="2" s="1"/>
  <c r="AD601" i="10"/>
  <c r="Q880" i="2" s="1"/>
  <c r="K269" i="10"/>
  <c r="AA269" i="5"/>
  <c r="U567" i="2" s="1"/>
  <c r="K519" i="10"/>
  <c r="AA519" i="5"/>
  <c r="G578" i="2" s="1"/>
  <c r="K275" i="10"/>
  <c r="AA275" i="5"/>
  <c r="C568" i="2" s="1"/>
  <c r="K115" i="10"/>
  <c r="AA115" i="5"/>
  <c r="K561" i="2" s="1"/>
  <c r="AA607" i="5"/>
  <c r="W581" i="2" s="1"/>
  <c r="K607" i="10"/>
  <c r="AA103" i="5"/>
  <c r="W560" i="2" s="1"/>
  <c r="K103" i="10"/>
  <c r="E370" i="4"/>
  <c r="E370" i="16"/>
  <c r="AM28" i="5"/>
  <c r="T557" i="12" s="1"/>
  <c r="M28" i="10"/>
  <c r="AM336" i="5"/>
  <c r="P570" i="12" s="1"/>
  <c r="M336" i="10"/>
  <c r="AM84" i="5"/>
  <c r="D560" i="12" s="1"/>
  <c r="M84" i="10"/>
  <c r="AN681" i="5"/>
  <c r="Y620" i="12" s="1"/>
  <c r="Q681" i="10"/>
  <c r="AN554" i="5"/>
  <c r="R615" i="12" s="1"/>
  <c r="Q554" i="10"/>
  <c r="AN442" i="5"/>
  <c r="B611" i="12" s="1"/>
  <c r="Q442" i="10"/>
  <c r="AM601" i="5"/>
  <c r="Q581" i="12" s="1"/>
  <c r="M601" i="10"/>
  <c r="AN482" i="5"/>
  <c r="R612" i="12" s="1"/>
  <c r="AB152" i="5"/>
  <c r="X598" i="2" s="1"/>
  <c r="O152" i="10"/>
  <c r="O149" i="10"/>
  <c r="AB149" i="5"/>
  <c r="U598" i="2" s="1"/>
  <c r="O656" i="10"/>
  <c r="AB656" i="5"/>
  <c r="X619" i="2" s="1"/>
  <c r="O528" i="10"/>
  <c r="AB528" i="5"/>
  <c r="P614" i="2" s="1"/>
  <c r="O392" i="10"/>
  <c r="AB392" i="5"/>
  <c r="X608" i="2" s="1"/>
  <c r="O284" i="10"/>
  <c r="AB284" i="5"/>
  <c r="L604" i="2" s="1"/>
  <c r="O140" i="10"/>
  <c r="AB140" i="5"/>
  <c r="L598" i="2" s="1"/>
  <c r="AN669" i="5"/>
  <c r="M620" i="12" s="1"/>
  <c r="Q669" i="10"/>
  <c r="AN537" i="5"/>
  <c r="Y614" i="12" s="1"/>
  <c r="Q537" i="10"/>
  <c r="AN409" i="5"/>
  <c r="Q609" i="12" s="1"/>
  <c r="Q409" i="10"/>
  <c r="AM652" i="5"/>
  <c r="T583" i="12" s="1"/>
  <c r="M652" i="10"/>
  <c r="AM40" i="5"/>
  <c r="H558" i="12" s="1"/>
  <c r="M40" i="10"/>
  <c r="Q562" i="10"/>
  <c r="AN562" i="5"/>
  <c r="B616" i="12" s="1"/>
  <c r="M444" i="10"/>
  <c r="AM444" i="5"/>
  <c r="D575" i="12" s="1"/>
  <c r="Q558" i="10"/>
  <c r="AN558" i="5"/>
  <c r="V615" i="12" s="1"/>
  <c r="AM396" i="5"/>
  <c r="D573" i="12" s="1"/>
  <c r="M396" i="10"/>
  <c r="AM76" i="5"/>
  <c r="T559" i="12" s="1"/>
  <c r="M76" i="10"/>
  <c r="AN674" i="5"/>
  <c r="R620" i="12" s="1"/>
  <c r="Q674" i="10"/>
  <c r="Q46" i="10"/>
  <c r="K51" i="10"/>
  <c r="AA51" i="5"/>
  <c r="S558" i="2" s="1"/>
  <c r="AA357" i="5"/>
  <c r="M571" i="2" s="1"/>
  <c r="K357" i="10"/>
  <c r="E690" i="4"/>
  <c r="E690" i="16"/>
  <c r="AM108" i="5"/>
  <c r="D561" i="12" s="1"/>
  <c r="M108" i="10"/>
  <c r="Q38" i="10"/>
  <c r="AN38" i="5"/>
  <c r="F594" i="12" s="1"/>
  <c r="AN549" i="5"/>
  <c r="M615" i="12" s="1"/>
  <c r="Q549" i="10"/>
  <c r="AN421" i="5"/>
  <c r="E610" i="12" s="1"/>
  <c r="Q421" i="10"/>
  <c r="Q94" i="10"/>
  <c r="AN94" i="5"/>
  <c r="N596" i="12" s="1"/>
  <c r="AM112" i="5"/>
  <c r="H561" i="12" s="1"/>
  <c r="M112" i="10"/>
  <c r="AN322" i="5"/>
  <c r="B606" i="12" s="1"/>
  <c r="Q322" i="10"/>
  <c r="AN174" i="5"/>
  <c r="V599" i="12" s="1"/>
  <c r="Q174" i="10"/>
  <c r="AN281" i="5"/>
  <c r="I604" i="12" s="1"/>
  <c r="Q281" i="10"/>
  <c r="AM335" i="5"/>
  <c r="O570" i="12" s="1"/>
  <c r="M335" i="10"/>
  <c r="AM77" i="5"/>
  <c r="U559" i="12" s="1"/>
  <c r="M77" i="10"/>
  <c r="M137" i="10"/>
  <c r="AM137" i="5"/>
  <c r="I562" i="12" s="1"/>
  <c r="AM135" i="5"/>
  <c r="G562" i="12" s="1"/>
  <c r="M135" i="10"/>
  <c r="AN240" i="5"/>
  <c r="P602" i="12" s="1"/>
  <c r="Q240" i="10"/>
  <c r="M551" i="10"/>
  <c r="AM551" i="5"/>
  <c r="O579" i="12" s="1"/>
  <c r="M313" i="10"/>
  <c r="AM313" i="5"/>
  <c r="Q569" i="12" s="1"/>
  <c r="Q316" i="10"/>
  <c r="AN316" i="5"/>
  <c r="T605" i="12" s="1"/>
  <c r="Q204" i="10"/>
  <c r="AN204" i="5"/>
  <c r="D601" i="12" s="1"/>
  <c r="Q84" i="10"/>
  <c r="AN84" i="5"/>
  <c r="D596" i="12" s="1"/>
  <c r="AS712" i="5"/>
  <c r="H586" i="13" s="1"/>
  <c r="N712" i="10"/>
  <c r="AS636" i="5"/>
  <c r="D583" i="13" s="1"/>
  <c r="N636" i="10"/>
  <c r="R705" i="10"/>
  <c r="AT705" i="5"/>
  <c r="Y621" i="13" s="1"/>
  <c r="N620" i="10"/>
  <c r="AS620" i="5"/>
  <c r="L582" i="13" s="1"/>
  <c r="N536" i="10"/>
  <c r="AS536" i="5"/>
  <c r="X578" i="13" s="1"/>
  <c r="N248" i="10"/>
  <c r="AS248" i="5"/>
  <c r="X566" i="13" s="1"/>
  <c r="N64" i="10"/>
  <c r="AS64" i="5"/>
  <c r="H559" i="13" s="1"/>
  <c r="R614" i="10"/>
  <c r="AT614" i="5"/>
  <c r="F618" i="13" s="1"/>
  <c r="R502" i="10"/>
  <c r="AT502" i="5"/>
  <c r="N613" i="13" s="1"/>
  <c r="R330" i="10"/>
  <c r="AT330" i="5"/>
  <c r="J606" i="13" s="1"/>
  <c r="R146" i="10"/>
  <c r="AT146" i="5"/>
  <c r="R598" i="13" s="1"/>
  <c r="R94" i="10"/>
  <c r="AT94" i="5"/>
  <c r="N596" i="13" s="1"/>
  <c r="R376" i="10"/>
  <c r="AT376" i="5"/>
  <c r="H608" i="13" s="1"/>
  <c r="R157" i="10"/>
  <c r="AT157" i="5"/>
  <c r="E599" i="13" s="1"/>
  <c r="N613" i="10"/>
  <c r="AS613" i="5"/>
  <c r="E582" i="13" s="1"/>
  <c r="N581" i="10"/>
  <c r="AS581" i="5"/>
  <c r="U580" i="13" s="1"/>
  <c r="N501" i="10"/>
  <c r="AS501" i="5"/>
  <c r="M577" i="13" s="1"/>
  <c r="N467" i="10"/>
  <c r="AS467" i="5"/>
  <c r="C576" i="13" s="1"/>
  <c r="N339" i="10"/>
  <c r="AS339" i="5"/>
  <c r="S570" i="13" s="1"/>
  <c r="N277" i="10"/>
  <c r="AS277" i="5"/>
  <c r="E568" i="13" s="1"/>
  <c r="N109" i="10"/>
  <c r="AS109" i="5"/>
  <c r="E561" i="13" s="1"/>
  <c r="N29" i="10"/>
  <c r="AS29" i="5"/>
  <c r="U557" i="13" s="1"/>
  <c r="R356" i="10"/>
  <c r="AT356" i="5"/>
  <c r="L607" i="13" s="1"/>
  <c r="R345" i="10"/>
  <c r="AT345" i="5"/>
  <c r="Y606" i="13" s="1"/>
  <c r="N729" i="10"/>
  <c r="AS729" i="5"/>
  <c r="Y586" i="13" s="1"/>
  <c r="N649" i="10"/>
  <c r="AS649" i="5"/>
  <c r="Q583" i="13" s="1"/>
  <c r="N587" i="10"/>
  <c r="AS587" i="5"/>
  <c r="C581" i="13" s="1"/>
  <c r="N519" i="10"/>
  <c r="AS519" i="5"/>
  <c r="G578" i="13" s="1"/>
  <c r="N321" i="10"/>
  <c r="AS321" i="5"/>
  <c r="Y569" i="13" s="1"/>
  <c r="N223" i="10"/>
  <c r="AS223" i="5"/>
  <c r="W565" i="13" s="1"/>
  <c r="N165" i="10"/>
  <c r="AS165" i="5"/>
  <c r="M563" i="13" s="1"/>
  <c r="N57" i="10"/>
  <c r="AS57" i="5"/>
  <c r="Y558" i="13" s="1"/>
  <c r="R540" i="10"/>
  <c r="AT540" i="5"/>
  <c r="D615" i="13" s="1"/>
  <c r="R428" i="10"/>
  <c r="AT428" i="5"/>
  <c r="L610" i="13" s="1"/>
  <c r="R328" i="10"/>
  <c r="AT328" i="5"/>
  <c r="H606" i="13" s="1"/>
  <c r="R16" i="10"/>
  <c r="AT16" i="5"/>
  <c r="H593" i="13" s="1"/>
  <c r="R265" i="10"/>
  <c r="AT265" i="5"/>
  <c r="Q603" i="13" s="1"/>
  <c r="R97" i="10"/>
  <c r="AT97" i="5"/>
  <c r="Q596" i="13" s="1"/>
  <c r="R456" i="10"/>
  <c r="AT456" i="5"/>
  <c r="P611" i="13" s="1"/>
  <c r="R232" i="10"/>
  <c r="AT232" i="5"/>
  <c r="H602" i="13" s="1"/>
  <c r="R44" i="10"/>
  <c r="AT44" i="5"/>
  <c r="L594" i="13" s="1"/>
  <c r="H578" i="4"/>
  <c r="H578" i="16"/>
  <c r="H637" i="4"/>
  <c r="H637" i="16"/>
  <c r="H672" i="4"/>
  <c r="H672" i="16"/>
  <c r="H544" i="4"/>
  <c r="H544" i="16"/>
  <c r="AH640" i="5"/>
  <c r="H619" i="11" s="1"/>
  <c r="P640" i="10"/>
  <c r="P189" i="10"/>
  <c r="P56" i="10"/>
  <c r="P340" i="10"/>
  <c r="P620" i="10"/>
  <c r="P149" i="10"/>
  <c r="P160" i="10"/>
  <c r="AH408" i="5"/>
  <c r="P609" i="11" s="1"/>
  <c r="P644" i="10"/>
  <c r="N77" i="10"/>
  <c r="N197" i="10"/>
  <c r="N327" i="10"/>
  <c r="N461" i="10"/>
  <c r="N601" i="10"/>
  <c r="R169" i="10"/>
  <c r="R36" i="10"/>
  <c r="R300" i="10"/>
  <c r="R568" i="10"/>
  <c r="N39" i="10"/>
  <c r="N177" i="10"/>
  <c r="N301" i="10"/>
  <c r="N419" i="10"/>
  <c r="N547" i="10"/>
  <c r="N663" i="10"/>
  <c r="R129" i="10"/>
  <c r="R369" i="10"/>
  <c r="R553" i="10"/>
  <c r="AT461" i="5"/>
  <c r="U611" i="13" s="1"/>
  <c r="AT701" i="5"/>
  <c r="U621" i="13" s="1"/>
  <c r="N484" i="10"/>
  <c r="AT633" i="5"/>
  <c r="Y618" i="13" s="1"/>
  <c r="AN452" i="5"/>
  <c r="L611" i="12" s="1"/>
  <c r="AM67" i="5"/>
  <c r="K559" i="12" s="1"/>
  <c r="AN416" i="5"/>
  <c r="X609" i="12" s="1"/>
  <c r="P468" i="10"/>
  <c r="L227" i="10"/>
  <c r="L469" i="10"/>
  <c r="L717" i="10"/>
  <c r="P88" i="10"/>
  <c r="AH576" i="5"/>
  <c r="P616" i="11" s="1"/>
  <c r="AG157" i="5"/>
  <c r="E563" i="11" s="1"/>
  <c r="AG423" i="5"/>
  <c r="G574" i="11" s="1"/>
  <c r="AG673" i="5"/>
  <c r="Q584" i="11" s="1"/>
  <c r="P418" i="10"/>
  <c r="P437" i="10"/>
  <c r="AT45" i="5"/>
  <c r="M594" i="13" s="1"/>
  <c r="AT656" i="5"/>
  <c r="X619" i="13" s="1"/>
  <c r="AT576" i="5"/>
  <c r="P616" i="13" s="1"/>
  <c r="AS175" i="5"/>
  <c r="W563" i="13" s="1"/>
  <c r="L195" i="10"/>
  <c r="L715" i="10"/>
  <c r="L103" i="10"/>
  <c r="L633" i="10"/>
  <c r="L312" i="10"/>
  <c r="P398" i="10"/>
  <c r="F165" i="16"/>
  <c r="AA93" i="5"/>
  <c r="M560" i="2" s="1"/>
  <c r="K93" i="10"/>
  <c r="K541" i="10"/>
  <c r="AA541" i="5"/>
  <c r="E579" i="2" s="1"/>
  <c r="K221" i="10"/>
  <c r="AA221" i="5"/>
  <c r="U565" i="2" s="1"/>
  <c r="E677" i="16"/>
  <c r="E677" i="4"/>
  <c r="AM360" i="5"/>
  <c r="P571" i="12" s="1"/>
  <c r="M360" i="10"/>
  <c r="AN638" i="5"/>
  <c r="F619" i="12" s="1"/>
  <c r="Q638" i="10"/>
  <c r="M476" i="10"/>
  <c r="AM476" i="5"/>
  <c r="L576" i="12" s="1"/>
  <c r="M52" i="10"/>
  <c r="AM52" i="5"/>
  <c r="T558" i="12" s="1"/>
  <c r="AN54" i="5"/>
  <c r="V594" i="12" s="1"/>
  <c r="Q54" i="10"/>
  <c r="Q560" i="10"/>
  <c r="AN560" i="5"/>
  <c r="X615" i="12" s="1"/>
  <c r="AT621" i="5"/>
  <c r="M618" i="13" s="1"/>
  <c r="R621" i="10"/>
  <c r="AT473" i="5"/>
  <c r="I612" i="13" s="1"/>
  <c r="R473" i="10"/>
  <c r="AT317" i="5"/>
  <c r="U605" i="13" s="1"/>
  <c r="R317" i="10"/>
  <c r="AT10" i="5"/>
  <c r="B593" i="13" s="1"/>
  <c r="R10" i="10"/>
  <c r="R513" i="10"/>
  <c r="AT513" i="5"/>
  <c r="Y613" i="13" s="1"/>
  <c r="N604" i="10"/>
  <c r="AS604" i="5"/>
  <c r="T581" i="13" s="1"/>
  <c r="N468" i="10"/>
  <c r="AS468" i="5"/>
  <c r="D576" i="13" s="1"/>
  <c r="AT486" i="5"/>
  <c r="V612" i="13" s="1"/>
  <c r="R486" i="10"/>
  <c r="AT350" i="5"/>
  <c r="F607" i="13" s="1"/>
  <c r="R350" i="10"/>
  <c r="AT226" i="5"/>
  <c r="B602" i="13" s="1"/>
  <c r="R226" i="10"/>
  <c r="N360" i="10"/>
  <c r="AS360" i="5"/>
  <c r="P571" i="13" s="1"/>
  <c r="R558" i="10"/>
  <c r="AT558" i="5"/>
  <c r="V615" i="13" s="1"/>
  <c r="R390" i="10"/>
  <c r="AT390" i="5"/>
  <c r="V608" i="13" s="1"/>
  <c r="R206" i="10"/>
  <c r="AT206" i="5"/>
  <c r="F601" i="13" s="1"/>
  <c r="N553" i="10"/>
  <c r="AS553" i="5"/>
  <c r="Q579" i="13" s="1"/>
  <c r="N401" i="10"/>
  <c r="AS401" i="5"/>
  <c r="I573" i="13" s="1"/>
  <c r="N307" i="10"/>
  <c r="AS307" i="5"/>
  <c r="K569" i="13" s="1"/>
  <c r="N241" i="10"/>
  <c r="AS241" i="5"/>
  <c r="Q566" i="13" s="1"/>
  <c r="N147" i="10"/>
  <c r="AS147" i="5"/>
  <c r="S562" i="13" s="1"/>
  <c r="N61" i="10"/>
  <c r="AS61" i="5"/>
  <c r="E559" i="13" s="1"/>
  <c r="R632" i="10"/>
  <c r="AT632" i="5"/>
  <c r="X618" i="13" s="1"/>
  <c r="R240" i="10"/>
  <c r="AT240" i="5"/>
  <c r="P602" i="13" s="1"/>
  <c r="R229" i="10"/>
  <c r="AT229" i="5"/>
  <c r="E602" i="13" s="1"/>
  <c r="N705" i="10"/>
  <c r="AS705" i="5"/>
  <c r="Y585" i="13" s="1"/>
  <c r="N619" i="10"/>
  <c r="AS619" i="5"/>
  <c r="K582" i="13" s="1"/>
  <c r="N353" i="10"/>
  <c r="AS353" i="5"/>
  <c r="I571" i="13" s="1"/>
  <c r="N259" i="10"/>
  <c r="AS259" i="5"/>
  <c r="K567" i="13" s="1"/>
  <c r="N123" i="10"/>
  <c r="AS123" i="5"/>
  <c r="S561" i="13" s="1"/>
  <c r="N27" i="10"/>
  <c r="AS27" i="5"/>
  <c r="S557" i="13" s="1"/>
  <c r="R388" i="10"/>
  <c r="AT388" i="5"/>
  <c r="T608" i="13" s="1"/>
  <c r="R276" i="10"/>
  <c r="AT276" i="5"/>
  <c r="D604" i="13" s="1"/>
  <c r="R92" i="10"/>
  <c r="AT92" i="5"/>
  <c r="L596" i="13" s="1"/>
  <c r="R181" i="10"/>
  <c r="AT181" i="5"/>
  <c r="E600" i="13" s="1"/>
  <c r="R380" i="10"/>
  <c r="AT380" i="5"/>
  <c r="L608" i="13" s="1"/>
  <c r="R176" i="10"/>
  <c r="AT176" i="5"/>
  <c r="X599" i="13" s="1"/>
  <c r="H706" i="4"/>
  <c r="H706" i="16"/>
  <c r="H366" i="4"/>
  <c r="H366" i="16"/>
  <c r="H306" i="16"/>
  <c r="H306" i="4"/>
  <c r="H46" i="4"/>
  <c r="H46" i="16"/>
  <c r="H364" i="4"/>
  <c r="H364" i="16"/>
  <c r="H456" i="4"/>
  <c r="H456" i="16"/>
  <c r="H129" i="4"/>
  <c r="H129" i="16"/>
  <c r="H160" i="4"/>
  <c r="H160" i="16"/>
  <c r="H290" i="4"/>
  <c r="H290" i="16"/>
  <c r="H34" i="4"/>
  <c r="H34" i="16"/>
  <c r="L624" i="10"/>
  <c r="AG624" i="5"/>
  <c r="P582" i="11" s="1"/>
  <c r="AG492" i="5"/>
  <c r="D577" i="11" s="1"/>
  <c r="L492" i="10"/>
  <c r="L36" i="10"/>
  <c r="AG36" i="5"/>
  <c r="D558" i="11" s="1"/>
  <c r="P282" i="10"/>
  <c r="AH282" i="5"/>
  <c r="J604" i="11" s="1"/>
  <c r="AH146" i="5"/>
  <c r="R598" i="11" s="1"/>
  <c r="P146" i="10"/>
  <c r="AH50" i="5"/>
  <c r="R594" i="11" s="1"/>
  <c r="P50" i="10"/>
  <c r="AH557" i="5"/>
  <c r="U615" i="11" s="1"/>
  <c r="P557" i="10"/>
  <c r="AH445" i="5"/>
  <c r="E611" i="11" s="1"/>
  <c r="P445" i="10"/>
  <c r="AH309" i="5"/>
  <c r="M605" i="11" s="1"/>
  <c r="P309" i="10"/>
  <c r="L536" i="10"/>
  <c r="AG536" i="5"/>
  <c r="X578" i="11" s="1"/>
  <c r="L56" i="10"/>
  <c r="AG56" i="5"/>
  <c r="X558" i="11" s="1"/>
  <c r="AH646" i="5"/>
  <c r="N619" i="11" s="1"/>
  <c r="P646" i="10"/>
  <c r="AH466" i="5"/>
  <c r="B612" i="11" s="1"/>
  <c r="P466" i="10"/>
  <c r="AH410" i="5"/>
  <c r="R609" i="11" s="1"/>
  <c r="P410" i="10"/>
  <c r="P294" i="10"/>
  <c r="AH294" i="5"/>
  <c r="V604" i="11" s="1"/>
  <c r="P78" i="10"/>
  <c r="AH78" i="5"/>
  <c r="V595" i="11" s="1"/>
  <c r="AH669" i="5"/>
  <c r="M620" i="11" s="1"/>
  <c r="P669" i="10"/>
  <c r="AH477" i="5"/>
  <c r="M612" i="11" s="1"/>
  <c r="P477" i="10"/>
  <c r="L592" i="10"/>
  <c r="AG592" i="5"/>
  <c r="H581" i="11" s="1"/>
  <c r="L532" i="10"/>
  <c r="AG532" i="5"/>
  <c r="T578" i="11" s="1"/>
  <c r="L200" i="10"/>
  <c r="AG200" i="5"/>
  <c r="X564" i="11" s="1"/>
  <c r="L68" i="10"/>
  <c r="AG68" i="5"/>
  <c r="L559" i="11" s="1"/>
  <c r="P494" i="10"/>
  <c r="AH494" i="5"/>
  <c r="F613" i="11" s="1"/>
  <c r="P422" i="10"/>
  <c r="AH422" i="5"/>
  <c r="F610" i="11" s="1"/>
  <c r="AH290" i="5"/>
  <c r="R604" i="11" s="1"/>
  <c r="P290" i="10"/>
  <c r="P174" i="10"/>
  <c r="AH174" i="5"/>
  <c r="V599" i="11" s="1"/>
  <c r="P74" i="10"/>
  <c r="AH74" i="5"/>
  <c r="R595" i="11" s="1"/>
  <c r="P653" i="10"/>
  <c r="AH653" i="5"/>
  <c r="U619" i="11" s="1"/>
  <c r="AH517" i="5"/>
  <c r="E614" i="11" s="1"/>
  <c r="P517" i="10"/>
  <c r="L692" i="10"/>
  <c r="AG692" i="5"/>
  <c r="L585" i="11" s="1"/>
  <c r="L152" i="10"/>
  <c r="AG152" i="5"/>
  <c r="X562" i="11" s="1"/>
  <c r="P622" i="10"/>
  <c r="AH622" i="5"/>
  <c r="N618" i="11" s="1"/>
  <c r="AH490" i="5"/>
  <c r="B613" i="11" s="1"/>
  <c r="P490" i="10"/>
  <c r="P725" i="10"/>
  <c r="AH725" i="5"/>
  <c r="U622" i="11" s="1"/>
  <c r="AH561" i="5"/>
  <c r="Y615" i="11" s="1"/>
  <c r="P561" i="10"/>
  <c r="P433" i="10"/>
  <c r="AH433" i="5"/>
  <c r="Q610" i="11" s="1"/>
  <c r="P181" i="10"/>
  <c r="AH181" i="5"/>
  <c r="E600" i="11" s="1"/>
  <c r="P49" i="10"/>
  <c r="AH49" i="5"/>
  <c r="Q594" i="11" s="1"/>
  <c r="L579" i="10"/>
  <c r="AG579" i="5"/>
  <c r="S580" i="11" s="1"/>
  <c r="L511" i="10"/>
  <c r="AG511" i="5"/>
  <c r="W577" i="11" s="1"/>
  <c r="L455" i="10"/>
  <c r="AG455" i="5"/>
  <c r="O575" i="11" s="1"/>
  <c r="L385" i="10"/>
  <c r="AG385" i="5"/>
  <c r="Q572" i="11" s="1"/>
  <c r="L193" i="10"/>
  <c r="AG193" i="5"/>
  <c r="Q564" i="11" s="1"/>
  <c r="L125" i="10"/>
  <c r="AG125" i="5"/>
  <c r="U561" i="11" s="1"/>
  <c r="L671" i="10"/>
  <c r="AG671" i="5"/>
  <c r="O584" i="11" s="1"/>
  <c r="L533" i="10"/>
  <c r="AG533" i="5"/>
  <c r="U578" i="11" s="1"/>
  <c r="L461" i="10"/>
  <c r="AG461" i="5"/>
  <c r="U575" i="11" s="1"/>
  <c r="AG303" i="5"/>
  <c r="G569" i="11" s="1"/>
  <c r="L303" i="10"/>
  <c r="AG237" i="5"/>
  <c r="M566" i="11" s="1"/>
  <c r="L237" i="10"/>
  <c r="AG171" i="5"/>
  <c r="S563" i="11" s="1"/>
  <c r="L171" i="10"/>
  <c r="P696" i="10"/>
  <c r="AH696" i="5"/>
  <c r="P621" i="11" s="1"/>
  <c r="AH188" i="5"/>
  <c r="L600" i="11" s="1"/>
  <c r="P188" i="10"/>
  <c r="P305" i="10"/>
  <c r="AH305" i="5"/>
  <c r="I605" i="11" s="1"/>
  <c r="P41" i="10"/>
  <c r="AH41" i="5"/>
  <c r="I594" i="11" s="1"/>
  <c r="AG655" i="5"/>
  <c r="W583" i="11" s="1"/>
  <c r="L655" i="10"/>
  <c r="AG531" i="5"/>
  <c r="S578" i="11" s="1"/>
  <c r="L531" i="10"/>
  <c r="AG403" i="5"/>
  <c r="K573" i="11" s="1"/>
  <c r="L403" i="10"/>
  <c r="AG287" i="5"/>
  <c r="O568" i="11" s="1"/>
  <c r="L287" i="10"/>
  <c r="AG161" i="5"/>
  <c r="I563" i="11" s="1"/>
  <c r="L161" i="10"/>
  <c r="L13" i="10"/>
  <c r="AG13" i="5"/>
  <c r="E557" i="11" s="1"/>
  <c r="P137" i="10"/>
  <c r="AH137" i="5"/>
  <c r="I598" i="11" s="1"/>
  <c r="L675" i="10"/>
  <c r="AG675" i="5"/>
  <c r="S584" i="11" s="1"/>
  <c r="AG645" i="5"/>
  <c r="M583" i="11" s="1"/>
  <c r="L645" i="10"/>
  <c r="L553" i="10"/>
  <c r="AG553" i="5"/>
  <c r="Q579" i="11" s="1"/>
  <c r="L293" i="10"/>
  <c r="AG293" i="5"/>
  <c r="U568" i="11" s="1"/>
  <c r="L43" i="10"/>
  <c r="AG43" i="5"/>
  <c r="K558" i="11" s="1"/>
  <c r="AH648" i="5"/>
  <c r="P619" i="11" s="1"/>
  <c r="P648" i="10"/>
  <c r="AH524" i="5"/>
  <c r="L614" i="11" s="1"/>
  <c r="P524" i="10"/>
  <c r="P144" i="10"/>
  <c r="AH144" i="5"/>
  <c r="P598" i="11" s="1"/>
  <c r="P32" i="10"/>
  <c r="AH32" i="5"/>
  <c r="X593" i="11" s="1"/>
  <c r="F220" i="4"/>
  <c r="F220" i="16"/>
  <c r="F356" i="4"/>
  <c r="F356" i="16"/>
  <c r="F714" i="4"/>
  <c r="F714" i="16"/>
  <c r="P29" i="10"/>
  <c r="P281" i="10"/>
  <c r="P276" i="10"/>
  <c r="P520" i="10"/>
  <c r="AG444" i="5"/>
  <c r="D575" i="11" s="1"/>
  <c r="P373" i="10"/>
  <c r="AH613" i="5"/>
  <c r="E618" i="11" s="1"/>
  <c r="L260" i="10"/>
  <c r="N143" i="10"/>
  <c r="N257" i="10"/>
  <c r="N397" i="10"/>
  <c r="N533" i="10"/>
  <c r="N679" i="10"/>
  <c r="N111" i="10"/>
  <c r="N243" i="10"/>
  <c r="N365" i="10"/>
  <c r="N485" i="10"/>
  <c r="N607" i="10"/>
  <c r="N723" i="10"/>
  <c r="R237" i="10"/>
  <c r="R441" i="10"/>
  <c r="R685" i="10"/>
  <c r="AS672" i="5"/>
  <c r="P584" i="13" s="1"/>
  <c r="AT565" i="5"/>
  <c r="E616" i="13" s="1"/>
  <c r="N264" i="10"/>
  <c r="AM583" i="5"/>
  <c r="W580" i="12" s="1"/>
  <c r="AA25" i="5"/>
  <c r="Q557" i="2" s="1"/>
  <c r="AH224" i="5"/>
  <c r="X601" i="11" s="1"/>
  <c r="L109" i="10"/>
  <c r="L349" i="10"/>
  <c r="L591" i="10"/>
  <c r="P241" i="10"/>
  <c r="AH296" i="5"/>
  <c r="X604" i="11" s="1"/>
  <c r="AG25" i="5"/>
  <c r="Q557" i="11" s="1"/>
  <c r="AG291" i="5"/>
  <c r="S568" i="11" s="1"/>
  <c r="AG543" i="5"/>
  <c r="G579" i="11" s="1"/>
  <c r="AH138" i="5"/>
  <c r="J598" i="11" s="1"/>
  <c r="P694" i="10"/>
  <c r="P713" i="10"/>
  <c r="L504" i="10"/>
  <c r="AG276" i="5"/>
  <c r="D568" i="11" s="1"/>
  <c r="AT220" i="5"/>
  <c r="T601" i="13" s="1"/>
  <c r="AT278" i="5"/>
  <c r="F604" i="13" s="1"/>
  <c r="P346" i="10"/>
  <c r="AG676" i="5"/>
  <c r="T584" i="11" s="1"/>
  <c r="AH162" i="5"/>
  <c r="J599" i="11" s="1"/>
  <c r="AG300" i="5"/>
  <c r="D569" i="11" s="1"/>
  <c r="AS423" i="5"/>
  <c r="G574" i="13" s="1"/>
  <c r="AS675" i="5"/>
  <c r="S584" i="13" s="1"/>
  <c r="L457" i="10"/>
  <c r="L367" i="10"/>
  <c r="P361" i="10"/>
  <c r="H26" i="16"/>
  <c r="Q680" i="10"/>
  <c r="AN680" i="5"/>
  <c r="X620" i="12" s="1"/>
  <c r="Q296" i="10"/>
  <c r="AN296" i="5"/>
  <c r="X604" i="12" s="1"/>
  <c r="Q188" i="10"/>
  <c r="AN188" i="5"/>
  <c r="L600" i="12" s="1"/>
  <c r="Q80" i="10"/>
  <c r="AN80" i="5"/>
  <c r="X595" i="12" s="1"/>
  <c r="Q225" i="10"/>
  <c r="AN225" i="5"/>
  <c r="Y601" i="12" s="1"/>
  <c r="M717" i="10"/>
  <c r="AM717" i="5"/>
  <c r="M586" i="12" s="1"/>
  <c r="M647" i="10"/>
  <c r="AM647" i="5"/>
  <c r="O583" i="12" s="1"/>
  <c r="M523" i="10"/>
  <c r="AM523" i="5"/>
  <c r="K578" i="12" s="1"/>
  <c r="M459" i="10"/>
  <c r="AM459" i="5"/>
  <c r="S575" i="12" s="1"/>
  <c r="M395" i="10"/>
  <c r="AM395" i="5"/>
  <c r="C573" i="12" s="1"/>
  <c r="M325" i="10"/>
  <c r="AM325" i="5"/>
  <c r="E570" i="12" s="1"/>
  <c r="M195" i="10"/>
  <c r="AM195" i="5"/>
  <c r="S564" i="12" s="1"/>
  <c r="AM653" i="5"/>
  <c r="U583" i="12" s="1"/>
  <c r="M653" i="10"/>
  <c r="M63" i="10"/>
  <c r="AM63" i="5"/>
  <c r="G559" i="12" s="1"/>
  <c r="Q716" i="10"/>
  <c r="AN716" i="5"/>
  <c r="L622" i="12" s="1"/>
  <c r="G390" i="16"/>
  <c r="G390" i="4"/>
  <c r="AS696" i="5"/>
  <c r="P585" i="13" s="1"/>
  <c r="N696" i="10"/>
  <c r="AS192" i="5"/>
  <c r="P564" i="13" s="1"/>
  <c r="N192" i="10"/>
  <c r="R310" i="10"/>
  <c r="AT310" i="5"/>
  <c r="N605" i="13" s="1"/>
  <c r="R433" i="10"/>
  <c r="AT433" i="5"/>
  <c r="Q610" i="13" s="1"/>
  <c r="AS368" i="5"/>
  <c r="X571" i="13" s="1"/>
  <c r="N368" i="10"/>
  <c r="AS20" i="5"/>
  <c r="L557" i="13" s="1"/>
  <c r="N20" i="10"/>
  <c r="AT62" i="5"/>
  <c r="F595" i="13" s="1"/>
  <c r="R62" i="10"/>
  <c r="N656" i="10"/>
  <c r="AS656" i="5"/>
  <c r="X583" i="13" s="1"/>
  <c r="N464" i="10"/>
  <c r="AS464" i="5"/>
  <c r="X575" i="13" s="1"/>
  <c r="R666" i="10"/>
  <c r="AT666" i="5"/>
  <c r="J620" i="13" s="1"/>
  <c r="R18" i="10"/>
  <c r="AT18" i="5"/>
  <c r="J593" i="13" s="1"/>
  <c r="N645" i="10"/>
  <c r="AS645" i="5"/>
  <c r="M583" i="13" s="1"/>
  <c r="N521" i="10"/>
  <c r="AS521" i="5"/>
  <c r="I578" i="13" s="1"/>
  <c r="N433" i="10"/>
  <c r="AS433" i="5"/>
  <c r="Q574" i="13" s="1"/>
  <c r="N371" i="10"/>
  <c r="AS371" i="5"/>
  <c r="C572" i="13" s="1"/>
  <c r="N81" i="10"/>
  <c r="AS81" i="5"/>
  <c r="Y559" i="13" s="1"/>
  <c r="R512" i="10"/>
  <c r="AT512" i="5"/>
  <c r="X613" i="13" s="1"/>
  <c r="R96" i="10"/>
  <c r="AT96" i="5"/>
  <c r="P596" i="13" s="1"/>
  <c r="R113" i="10"/>
  <c r="AT113" i="5"/>
  <c r="I597" i="13" s="1"/>
  <c r="N681" i="10"/>
  <c r="AS681" i="5"/>
  <c r="Y584" i="13" s="1"/>
  <c r="N551" i="10"/>
  <c r="AS551" i="5"/>
  <c r="O579" i="13" s="1"/>
  <c r="N481" i="10"/>
  <c r="AS481" i="5"/>
  <c r="Q576" i="13" s="1"/>
  <c r="N385" i="10"/>
  <c r="AS385" i="5"/>
  <c r="Q572" i="13" s="1"/>
  <c r="N289" i="10"/>
  <c r="AS289" i="5"/>
  <c r="Q568" i="13" s="1"/>
  <c r="N195" i="10"/>
  <c r="AS195" i="5"/>
  <c r="S564" i="13" s="1"/>
  <c r="N95" i="10"/>
  <c r="AS95" i="5"/>
  <c r="O560" i="13" s="1"/>
  <c r="R716" i="10"/>
  <c r="AT716" i="5"/>
  <c r="L622" i="13" s="1"/>
  <c r="R480" i="10"/>
  <c r="AT480" i="5"/>
  <c r="P612" i="13" s="1"/>
  <c r="R325" i="10"/>
  <c r="AT325" i="5"/>
  <c r="E606" i="13" s="1"/>
  <c r="R728" i="10"/>
  <c r="AT728" i="5"/>
  <c r="X622" i="13" s="1"/>
  <c r="R504" i="10"/>
  <c r="AT504" i="5"/>
  <c r="P613" i="13" s="1"/>
  <c r="R308" i="10"/>
  <c r="AT308" i="5"/>
  <c r="L605" i="13" s="1"/>
  <c r="R124" i="10"/>
  <c r="AT124" i="5"/>
  <c r="T597" i="13" s="1"/>
  <c r="H642" i="4"/>
  <c r="H642" i="16"/>
  <c r="H717" i="16"/>
  <c r="H717" i="4"/>
  <c r="H458" i="4"/>
  <c r="H458" i="16"/>
  <c r="H469" i="16"/>
  <c r="H469" i="4"/>
  <c r="H608" i="4"/>
  <c r="H608" i="16"/>
  <c r="H260" i="16"/>
  <c r="H260" i="4"/>
  <c r="H282" i="4"/>
  <c r="H282" i="16"/>
  <c r="H29" i="4"/>
  <c r="H29" i="16"/>
  <c r="H60" i="4"/>
  <c r="H60" i="16"/>
  <c r="L608" i="10"/>
  <c r="AG608" i="5"/>
  <c r="X581" i="11" s="1"/>
  <c r="L476" i="10"/>
  <c r="AG476" i="5"/>
  <c r="L576" i="11" s="1"/>
  <c r="L352" i="10"/>
  <c r="AG352" i="5"/>
  <c r="H571" i="11" s="1"/>
  <c r="P634" i="10"/>
  <c r="AH634" i="5"/>
  <c r="B619" i="11" s="1"/>
  <c r="P510" i="10"/>
  <c r="AH510" i="5"/>
  <c r="V613" i="11" s="1"/>
  <c r="AH673" i="5"/>
  <c r="Q620" i="11" s="1"/>
  <c r="P673" i="10"/>
  <c r="L552" i="10"/>
  <c r="AG552" i="5"/>
  <c r="P579" i="11" s="1"/>
  <c r="L452" i="10"/>
  <c r="AG452" i="5"/>
  <c r="L575" i="11" s="1"/>
  <c r="L324" i="10"/>
  <c r="AG324" i="5"/>
  <c r="D570" i="11" s="1"/>
  <c r="L232" i="10"/>
  <c r="AG232" i="5"/>
  <c r="H566" i="11" s="1"/>
  <c r="L88" i="10"/>
  <c r="AG88" i="5"/>
  <c r="H560" i="11" s="1"/>
  <c r="P702" i="10"/>
  <c r="AH702" i="5"/>
  <c r="V621" i="11" s="1"/>
  <c r="AH582" i="5"/>
  <c r="V616" i="11" s="1"/>
  <c r="P582" i="10"/>
  <c r="P350" i="10"/>
  <c r="AH350" i="5"/>
  <c r="F607" i="11" s="1"/>
  <c r="P222" i="10"/>
  <c r="AH222" i="5"/>
  <c r="V601" i="11" s="1"/>
  <c r="P729" i="10"/>
  <c r="AH729" i="5"/>
  <c r="Y622" i="11" s="1"/>
  <c r="AH537" i="5"/>
  <c r="Y614" i="11" s="1"/>
  <c r="P537" i="10"/>
  <c r="P409" i="10"/>
  <c r="AH409" i="5"/>
  <c r="Q609" i="11" s="1"/>
  <c r="L660" i="10"/>
  <c r="AG660" i="5"/>
  <c r="D584" i="11" s="1"/>
  <c r="L644" i="10"/>
  <c r="AG644" i="5"/>
  <c r="L583" i="11" s="1"/>
  <c r="L576" i="10"/>
  <c r="AG576" i="5"/>
  <c r="P580" i="11" s="1"/>
  <c r="AG516" i="5"/>
  <c r="D578" i="11" s="1"/>
  <c r="L516" i="10"/>
  <c r="L380" i="10"/>
  <c r="AG380" i="5"/>
  <c r="L572" i="11" s="1"/>
  <c r="AH698" i="5"/>
  <c r="R621" i="11" s="1"/>
  <c r="P698" i="10"/>
  <c r="P578" i="10"/>
  <c r="AH578" i="5"/>
  <c r="R616" i="11" s="1"/>
  <c r="AH234" i="5"/>
  <c r="J602" i="11" s="1"/>
  <c r="P234" i="10"/>
  <c r="L372" i="10"/>
  <c r="AG372" i="5"/>
  <c r="D572" i="11" s="1"/>
  <c r="L264" i="10"/>
  <c r="AG264" i="5"/>
  <c r="P567" i="11" s="1"/>
  <c r="AG104" i="5"/>
  <c r="X560" i="11" s="1"/>
  <c r="L104" i="10"/>
  <c r="L40" i="10"/>
  <c r="AG40" i="5"/>
  <c r="H558" i="11" s="1"/>
  <c r="P342" i="10"/>
  <c r="AH342" i="5"/>
  <c r="V606" i="11" s="1"/>
  <c r="P214" i="10"/>
  <c r="AH214" i="5"/>
  <c r="N601" i="11" s="1"/>
  <c r="P70" i="10"/>
  <c r="AH70" i="5"/>
  <c r="N595" i="11" s="1"/>
  <c r="P689" i="10"/>
  <c r="AH689" i="5"/>
  <c r="I621" i="11" s="1"/>
  <c r="AH617" i="5"/>
  <c r="I618" i="11" s="1"/>
  <c r="P617" i="10"/>
  <c r="AH501" i="5"/>
  <c r="M613" i="11" s="1"/>
  <c r="P501" i="10"/>
  <c r="AH249" i="5"/>
  <c r="Y602" i="11" s="1"/>
  <c r="P249" i="10"/>
  <c r="AH113" i="5"/>
  <c r="I597" i="11" s="1"/>
  <c r="P113" i="10"/>
  <c r="L703" i="10"/>
  <c r="AG703" i="5"/>
  <c r="W585" i="11" s="1"/>
  <c r="L643" i="10"/>
  <c r="AG643" i="5"/>
  <c r="K583" i="11" s="1"/>
  <c r="L321" i="10"/>
  <c r="AG321" i="5"/>
  <c r="Y569" i="11" s="1"/>
  <c r="L259" i="10"/>
  <c r="AG259" i="5"/>
  <c r="K567" i="11" s="1"/>
  <c r="L57" i="10"/>
  <c r="AG57" i="5"/>
  <c r="Y558" i="11" s="1"/>
  <c r="AG709" i="5"/>
  <c r="E586" i="11" s="1"/>
  <c r="L709" i="10"/>
  <c r="AG569" i="5"/>
  <c r="I580" i="11" s="1"/>
  <c r="L569" i="10"/>
  <c r="AG495" i="5"/>
  <c r="G577" i="11" s="1"/>
  <c r="L495" i="10"/>
  <c r="AG429" i="5"/>
  <c r="M574" i="11" s="1"/>
  <c r="L429" i="10"/>
  <c r="L397" i="10"/>
  <c r="AG397" i="5"/>
  <c r="E573" i="11" s="1"/>
  <c r="L265" i="10"/>
  <c r="AG265" i="5"/>
  <c r="Q567" i="11" s="1"/>
  <c r="L205" i="10"/>
  <c r="AG205" i="5"/>
  <c r="E565" i="11" s="1"/>
  <c r="L139" i="10"/>
  <c r="AG139" i="5"/>
  <c r="K562" i="11" s="1"/>
  <c r="AG31" i="5"/>
  <c r="W557" i="11" s="1"/>
  <c r="L31" i="10"/>
  <c r="AH420" i="5"/>
  <c r="D610" i="11" s="1"/>
  <c r="P420" i="10"/>
  <c r="P364" i="10"/>
  <c r="AH364" i="5"/>
  <c r="T607" i="11" s="1"/>
  <c r="P148" i="10"/>
  <c r="AH148" i="5"/>
  <c r="T598" i="11" s="1"/>
  <c r="AH369" i="5"/>
  <c r="Y607" i="11" s="1"/>
  <c r="P369" i="10"/>
  <c r="AH121" i="5"/>
  <c r="Q597" i="11" s="1"/>
  <c r="P121" i="10"/>
  <c r="L623" i="10"/>
  <c r="AG623" i="5"/>
  <c r="O582" i="11" s="1"/>
  <c r="L501" i="10"/>
  <c r="AG501" i="5"/>
  <c r="M577" i="11" s="1"/>
  <c r="L381" i="10"/>
  <c r="AG381" i="5"/>
  <c r="M572" i="11" s="1"/>
  <c r="L255" i="10"/>
  <c r="AG255" i="5"/>
  <c r="G567" i="11" s="1"/>
  <c r="L145" i="10"/>
  <c r="AG145" i="5"/>
  <c r="Q562" i="11" s="1"/>
  <c r="AG45" i="5"/>
  <c r="M558" i="11" s="1"/>
  <c r="L45" i="10"/>
  <c r="AH692" i="5"/>
  <c r="L621" i="11" s="1"/>
  <c r="P692" i="10"/>
  <c r="P560" i="10"/>
  <c r="AH560" i="5"/>
  <c r="X615" i="11" s="1"/>
  <c r="AH416" i="5"/>
  <c r="X609" i="11" s="1"/>
  <c r="P416" i="10"/>
  <c r="P268" i="10"/>
  <c r="AH268" i="5"/>
  <c r="T603" i="11" s="1"/>
  <c r="P116" i="10"/>
  <c r="AH116" i="5"/>
  <c r="L597" i="11" s="1"/>
  <c r="AH381" i="5"/>
  <c r="M608" i="11" s="1"/>
  <c r="P381" i="10"/>
  <c r="P257" i="10"/>
  <c r="AH257" i="5"/>
  <c r="I603" i="11" s="1"/>
  <c r="AG581" i="5"/>
  <c r="U580" i="11" s="1"/>
  <c r="L581" i="10"/>
  <c r="AG521" i="5"/>
  <c r="I578" i="11" s="1"/>
  <c r="L521" i="10"/>
  <c r="L491" i="10"/>
  <c r="AG491" i="5"/>
  <c r="C577" i="11" s="1"/>
  <c r="L425" i="10"/>
  <c r="AG425" i="5"/>
  <c r="I574" i="11" s="1"/>
  <c r="AG387" i="5"/>
  <c r="S572" i="11" s="1"/>
  <c r="L387" i="10"/>
  <c r="AG323" i="5"/>
  <c r="C570" i="11" s="1"/>
  <c r="L323" i="10"/>
  <c r="AG261" i="5"/>
  <c r="M567" i="11" s="1"/>
  <c r="L261" i="10"/>
  <c r="L225" i="10"/>
  <c r="AG225" i="5"/>
  <c r="Y565" i="11" s="1"/>
  <c r="L167" i="10"/>
  <c r="AG167" i="5"/>
  <c r="O563" i="11" s="1"/>
  <c r="AG123" i="5"/>
  <c r="S561" i="11" s="1"/>
  <c r="L123" i="10"/>
  <c r="AG73" i="5"/>
  <c r="Q559" i="11" s="1"/>
  <c r="L73" i="10"/>
  <c r="AG11" i="5"/>
  <c r="C557" i="11" s="1"/>
  <c r="L11" i="10"/>
  <c r="P412" i="10"/>
  <c r="AH412" i="5"/>
  <c r="T609" i="11" s="1"/>
  <c r="AH304" i="5"/>
  <c r="H605" i="11" s="1"/>
  <c r="P304" i="10"/>
  <c r="F380" i="4"/>
  <c r="F380" i="16"/>
  <c r="F92" i="4"/>
  <c r="F92" i="16"/>
  <c r="F208" i="4"/>
  <c r="F208" i="16"/>
  <c r="F80" i="4"/>
  <c r="F80" i="16"/>
  <c r="F332" i="16"/>
  <c r="F332" i="4"/>
  <c r="F180" i="16"/>
  <c r="F180" i="4"/>
  <c r="F60" i="16"/>
  <c r="F60" i="4"/>
  <c r="F404" i="4"/>
  <c r="F404" i="16"/>
  <c r="F216" i="4"/>
  <c r="F216" i="16"/>
  <c r="F88" i="4"/>
  <c r="F88" i="16"/>
  <c r="F306" i="4"/>
  <c r="F306" i="16"/>
  <c r="F721" i="16"/>
  <c r="F721" i="4"/>
  <c r="F689" i="16"/>
  <c r="F689" i="4"/>
  <c r="F657" i="16"/>
  <c r="F657" i="4"/>
  <c r="F625" i="16"/>
  <c r="F625" i="4"/>
  <c r="F593" i="16"/>
  <c r="F593" i="4"/>
  <c r="AH81" i="5"/>
  <c r="Y595" i="11" s="1"/>
  <c r="AH76" i="5"/>
  <c r="T595" i="11" s="1"/>
  <c r="AH332" i="5"/>
  <c r="L606" i="11" s="1"/>
  <c r="P580" i="10"/>
  <c r="AS41" i="5"/>
  <c r="I558" i="13" s="1"/>
  <c r="AS163" i="5"/>
  <c r="K563" i="13" s="1"/>
  <c r="AS295" i="5"/>
  <c r="W568" i="13" s="1"/>
  <c r="AS429" i="5"/>
  <c r="M574" i="13" s="1"/>
  <c r="AS569" i="5"/>
  <c r="I580" i="13" s="1"/>
  <c r="AS711" i="5"/>
  <c r="G586" i="13" s="1"/>
  <c r="AS141" i="5"/>
  <c r="M562" i="13" s="1"/>
  <c r="AS271" i="5"/>
  <c r="W567" i="13" s="1"/>
  <c r="AS393" i="5"/>
  <c r="Y572" i="13" s="1"/>
  <c r="AS515" i="5"/>
  <c r="C578" i="13" s="1"/>
  <c r="AS639" i="5"/>
  <c r="G583" i="13" s="1"/>
  <c r="AT77" i="5"/>
  <c r="U595" i="13" s="1"/>
  <c r="AT305" i="5"/>
  <c r="I605" i="13" s="1"/>
  <c r="AT497" i="5"/>
  <c r="I613" i="13" s="1"/>
  <c r="AS168" i="5"/>
  <c r="P563" i="13" s="1"/>
  <c r="R401" i="10"/>
  <c r="R629" i="10"/>
  <c r="AT569" i="5"/>
  <c r="I616" i="13" s="1"/>
  <c r="AN105" i="5"/>
  <c r="Y596" i="12" s="1"/>
  <c r="AB177" i="5"/>
  <c r="Y599" i="2" s="1"/>
  <c r="AH356" i="5"/>
  <c r="L607" i="11" s="1"/>
  <c r="AG189" i="5"/>
  <c r="M564" i="11" s="1"/>
  <c r="AG435" i="5"/>
  <c r="S574" i="11" s="1"/>
  <c r="AG685" i="5"/>
  <c r="E585" i="11" s="1"/>
  <c r="AH40" i="5"/>
  <c r="H594" i="11" s="1"/>
  <c r="AH492" i="5"/>
  <c r="D613" i="11" s="1"/>
  <c r="L95" i="10"/>
  <c r="L353" i="10"/>
  <c r="L611" i="10"/>
  <c r="P270" i="10"/>
  <c r="L212" i="10"/>
  <c r="AG124" i="5"/>
  <c r="T561" i="11" s="1"/>
  <c r="L360" i="10"/>
  <c r="AT596" i="5"/>
  <c r="L617" i="13" s="1"/>
  <c r="AT446" i="5"/>
  <c r="F611" i="13" s="1"/>
  <c r="AS455" i="5"/>
  <c r="O575" i="13" s="1"/>
  <c r="AS715" i="5"/>
  <c r="K586" i="13" s="1"/>
  <c r="AG97" i="5"/>
  <c r="Q560" i="11" s="1"/>
  <c r="AG613" i="5"/>
  <c r="E582" i="11" s="1"/>
  <c r="AG69" i="5"/>
  <c r="M559" i="11" s="1"/>
  <c r="AG601" i="5"/>
  <c r="Q581" i="11" s="1"/>
  <c r="F37" i="16"/>
  <c r="Q148" i="10"/>
  <c r="AN148" i="5"/>
  <c r="T598" i="12" s="1"/>
  <c r="AN121" i="5"/>
  <c r="Q597" i="12" s="1"/>
  <c r="Q121" i="10"/>
  <c r="Q308" i="10"/>
  <c r="AN308" i="5"/>
  <c r="L605" i="12" s="1"/>
  <c r="Q92" i="10"/>
  <c r="AN92" i="5"/>
  <c r="L596" i="12" s="1"/>
  <c r="Q648" i="10"/>
  <c r="AN648" i="5"/>
  <c r="P619" i="12" s="1"/>
  <c r="Q201" i="10"/>
  <c r="AN201" i="5"/>
  <c r="Y600" i="12" s="1"/>
  <c r="G193" i="16"/>
  <c r="G193" i="4"/>
  <c r="G714" i="16"/>
  <c r="G714" i="4"/>
  <c r="N588" i="10"/>
  <c r="AS588" i="5"/>
  <c r="D581" i="13" s="1"/>
  <c r="N232" i="10"/>
  <c r="AS232" i="5"/>
  <c r="H566" i="13" s="1"/>
  <c r="AT421" i="5"/>
  <c r="E610" i="13" s="1"/>
  <c r="R421" i="10"/>
  <c r="N200" i="10"/>
  <c r="AS200" i="5"/>
  <c r="X564" i="13" s="1"/>
  <c r="AS68" i="5"/>
  <c r="L559" i="13" s="1"/>
  <c r="N68" i="10"/>
  <c r="N556" i="10"/>
  <c r="AS556" i="5"/>
  <c r="T579" i="13" s="1"/>
  <c r="AT261" i="5"/>
  <c r="M603" i="13" s="1"/>
  <c r="R261" i="10"/>
  <c r="R145" i="10"/>
  <c r="AT145" i="5"/>
  <c r="Q598" i="13" s="1"/>
  <c r="AS219" i="5"/>
  <c r="S565" i="13" s="1"/>
  <c r="N219" i="10"/>
  <c r="AS119" i="5"/>
  <c r="O561" i="13" s="1"/>
  <c r="N119" i="10"/>
  <c r="AS441" i="5"/>
  <c r="Y574" i="13" s="1"/>
  <c r="N441" i="10"/>
  <c r="AT448" i="5"/>
  <c r="H611" i="13" s="1"/>
  <c r="R448" i="10"/>
  <c r="AT185" i="5"/>
  <c r="I600" i="13" s="1"/>
  <c r="R185" i="10"/>
  <c r="R32" i="10"/>
  <c r="AT32" i="5"/>
  <c r="X593" i="13" s="1"/>
  <c r="AS577" i="5"/>
  <c r="Q580" i="13" s="1"/>
  <c r="N577" i="10"/>
  <c r="AS367" i="5"/>
  <c r="W571" i="13" s="1"/>
  <c r="N367" i="10"/>
  <c r="AS49" i="5"/>
  <c r="Q558" i="13" s="1"/>
  <c r="N49" i="10"/>
  <c r="H577" i="16"/>
  <c r="H577" i="4"/>
  <c r="H330" i="16"/>
  <c r="H330" i="4"/>
  <c r="AH658" i="5"/>
  <c r="B620" i="11" s="1"/>
  <c r="P658" i="10"/>
  <c r="P292" i="10"/>
  <c r="AH292" i="5"/>
  <c r="T604" i="11" s="1"/>
  <c r="P12" i="10"/>
  <c r="AH12" i="5"/>
  <c r="D593" i="11" s="1"/>
  <c r="AH284" i="5"/>
  <c r="L604" i="11" s="1"/>
  <c r="P284" i="10"/>
  <c r="AH393" i="5"/>
  <c r="Y608" i="11" s="1"/>
  <c r="P393" i="10"/>
  <c r="F453" i="16"/>
  <c r="F453" i="4"/>
  <c r="F385" i="16"/>
  <c r="F385" i="4"/>
  <c r="F270" i="16"/>
  <c r="F270" i="4"/>
  <c r="F14" i="16"/>
  <c r="F14" i="4"/>
  <c r="F446" i="4"/>
  <c r="F446" i="16"/>
  <c r="F265" i="4"/>
  <c r="F265" i="16"/>
  <c r="F137" i="4"/>
  <c r="F137" i="16"/>
  <c r="F421" i="4"/>
  <c r="F421" i="16"/>
  <c r="F290" i="4"/>
  <c r="F290" i="16"/>
  <c r="F162" i="4"/>
  <c r="F162" i="16"/>
  <c r="F34" i="4"/>
  <c r="F34" i="16"/>
  <c r="F253" i="4"/>
  <c r="F253" i="16"/>
  <c r="F54" i="16"/>
  <c r="F54" i="4"/>
  <c r="AG51" i="5"/>
  <c r="S558" i="11" s="1"/>
  <c r="AG175" i="5"/>
  <c r="W563" i="11" s="1"/>
  <c r="AG299" i="5"/>
  <c r="C569" i="11" s="1"/>
  <c r="AG433" i="5"/>
  <c r="Q574" i="11" s="1"/>
  <c r="AG561" i="5"/>
  <c r="Y579" i="11" s="1"/>
  <c r="AG683" i="5"/>
  <c r="C585" i="11" s="1"/>
  <c r="P133" i="10"/>
  <c r="AH633" i="5"/>
  <c r="Y618" i="11" s="1"/>
  <c r="P650" i="10"/>
  <c r="AT140" i="5"/>
  <c r="L598" i="13" s="1"/>
  <c r="AT692" i="5"/>
  <c r="L621" i="13" s="1"/>
  <c r="AS88" i="5"/>
  <c r="H560" i="13" s="1"/>
  <c r="AN108" i="5"/>
  <c r="D597" i="12" s="1"/>
  <c r="AN181" i="5"/>
  <c r="E600" i="12" s="1"/>
  <c r="N121" i="10"/>
  <c r="R297" i="10"/>
  <c r="R465" i="10"/>
  <c r="AS300" i="5"/>
  <c r="D569" i="13" s="1"/>
  <c r="AH164" i="5"/>
  <c r="L599" i="11" s="1"/>
  <c r="F456" i="16"/>
  <c r="F485" i="4"/>
  <c r="F561" i="16"/>
  <c r="F561" i="4"/>
  <c r="F529" i="16"/>
  <c r="F529" i="4"/>
  <c r="F682" i="4"/>
  <c r="F682" i="16"/>
  <c r="F650" i="4"/>
  <c r="F650" i="16"/>
  <c r="F618" i="4"/>
  <c r="F618" i="16"/>
  <c r="F586" i="4"/>
  <c r="F586" i="16"/>
  <c r="F554" i="4"/>
  <c r="F554" i="16"/>
  <c r="F510" i="4"/>
  <c r="F510" i="16"/>
  <c r="F478" i="4"/>
  <c r="F478" i="16"/>
  <c r="F378" i="4"/>
  <c r="F378" i="16"/>
  <c r="F125" i="4"/>
  <c r="F125" i="16"/>
  <c r="F425" i="16"/>
  <c r="F425" i="4"/>
  <c r="F297" i="16"/>
  <c r="F297" i="4"/>
  <c r="F182" i="16"/>
  <c r="F182" i="4"/>
  <c r="F241" i="16"/>
  <c r="F241" i="4"/>
  <c r="F113" i="16"/>
  <c r="F113" i="4"/>
  <c r="F521" i="16"/>
  <c r="F521" i="4"/>
  <c r="F328" i="16"/>
  <c r="F328" i="4"/>
  <c r="F250" i="4"/>
  <c r="F250" i="16"/>
  <c r="F122" i="4"/>
  <c r="F122" i="16"/>
  <c r="F724" i="4"/>
  <c r="F724" i="16"/>
  <c r="F692" i="4"/>
  <c r="F692" i="16"/>
  <c r="F660" i="4"/>
  <c r="F660" i="16"/>
  <c r="F628" i="4"/>
  <c r="F628" i="16"/>
  <c r="F596" i="4"/>
  <c r="F596" i="16"/>
  <c r="F564" i="4"/>
  <c r="F564" i="16"/>
  <c r="F532" i="4"/>
  <c r="F532" i="16"/>
  <c r="AH253" i="5"/>
  <c r="E603" i="11" s="1"/>
  <c r="AG680" i="5"/>
  <c r="X584" i="11" s="1"/>
  <c r="AG140" i="5"/>
  <c r="L562" i="11" s="1"/>
  <c r="AT101" i="5"/>
  <c r="U596" i="13" s="1"/>
  <c r="AT336" i="5"/>
  <c r="P606" i="13" s="1"/>
  <c r="AN336" i="5"/>
  <c r="P606" i="12" s="1"/>
  <c r="AN604" i="5"/>
  <c r="T617" i="12" s="1"/>
  <c r="N303" i="10"/>
  <c r="R316" i="10"/>
  <c r="N459" i="10"/>
  <c r="AT585" i="5"/>
  <c r="Y616" i="13" s="1"/>
  <c r="P104" i="10"/>
  <c r="F488" i="16"/>
  <c r="F333" i="4"/>
  <c r="AQ579" i="10"/>
  <c r="S843" i="12" s="1"/>
  <c r="AQ491" i="10"/>
  <c r="C840" i="12" s="1"/>
  <c r="AC220" i="10"/>
  <c r="T828" i="2" s="1"/>
  <c r="AK717" i="10"/>
  <c r="M885" i="11" s="1"/>
  <c r="AY28" i="10"/>
  <c r="T856" i="13" s="1"/>
  <c r="AX51" i="10"/>
  <c r="S821" i="13" s="1"/>
  <c r="AX115" i="10"/>
  <c r="K824" i="13" s="1"/>
  <c r="AX643" i="10"/>
  <c r="K846" i="13" s="1"/>
  <c r="AY282" i="10"/>
  <c r="J867" i="13" s="1"/>
  <c r="AY605" i="10"/>
  <c r="U880" i="13" s="1"/>
  <c r="AK42" i="10"/>
  <c r="J857" i="11" s="1"/>
  <c r="AK682" i="10"/>
  <c r="B884" i="11" s="1"/>
  <c r="AJ512" i="10"/>
  <c r="X840" i="11" s="1"/>
  <c r="AX331" i="10"/>
  <c r="K833" i="13" s="1"/>
  <c r="AR12" i="10"/>
  <c r="D856" i="12" s="1"/>
  <c r="AK266" i="10"/>
  <c r="R866" i="11" s="1"/>
  <c r="AY156" i="10"/>
  <c r="D862" i="13" s="1"/>
  <c r="AK13" i="10"/>
  <c r="E856" i="11" s="1"/>
  <c r="AC336" i="10"/>
  <c r="P833" i="2" s="1"/>
  <c r="AC176" i="10"/>
  <c r="X826" i="2" s="1"/>
  <c r="AD540" i="10"/>
  <c r="D878" i="2" s="1"/>
  <c r="AC665" i="10"/>
  <c r="I847" i="2" s="1"/>
  <c r="AD552" i="10"/>
  <c r="P878" i="2" s="1"/>
  <c r="AQ384" i="10"/>
  <c r="P835" i="12" s="1"/>
  <c r="AR598" i="10"/>
  <c r="N880" i="12" s="1"/>
  <c r="AR42" i="10"/>
  <c r="J857" i="12" s="1"/>
  <c r="AQ252" i="10"/>
  <c r="D830" i="12" s="1"/>
  <c r="AR314" i="10"/>
  <c r="R868" i="12" s="1"/>
  <c r="AR202" i="10"/>
  <c r="B864" i="12" s="1"/>
  <c r="AQ440" i="10"/>
  <c r="X837" i="12" s="1"/>
  <c r="AQ304" i="10"/>
  <c r="H832" i="12" s="1"/>
  <c r="AQ168" i="10"/>
  <c r="P826" i="12" s="1"/>
  <c r="AR378" i="10"/>
  <c r="J871" i="12" s="1"/>
  <c r="AR246" i="10"/>
  <c r="V865" i="12" s="1"/>
  <c r="AQ484" i="10"/>
  <c r="T839" i="12" s="1"/>
  <c r="AQ468" i="10"/>
  <c r="D839" i="12" s="1"/>
  <c r="AQ625" i="10"/>
  <c r="Q845" i="12" s="1"/>
  <c r="AR396" i="10"/>
  <c r="D872" i="12" s="1"/>
  <c r="AQ715" i="10"/>
  <c r="K849" i="12" s="1"/>
  <c r="AQ521" i="10"/>
  <c r="I841" i="12" s="1"/>
  <c r="AQ457" i="10"/>
  <c r="Q838" i="12" s="1"/>
  <c r="AQ387" i="10"/>
  <c r="S835" i="12" s="1"/>
  <c r="AQ323" i="10"/>
  <c r="C833" i="12" s="1"/>
  <c r="AQ187" i="10"/>
  <c r="K827" i="12" s="1"/>
  <c r="AQ65" i="10"/>
  <c r="I822" i="12" s="1"/>
  <c r="AR285" i="10"/>
  <c r="M867" i="12" s="1"/>
  <c r="AQ721" i="10"/>
  <c r="Q849" i="12" s="1"/>
  <c r="AQ665" i="10"/>
  <c r="I847" i="12" s="1"/>
  <c r="AQ611" i="10"/>
  <c r="C845" i="12" s="1"/>
  <c r="AQ481" i="10"/>
  <c r="Q839" i="12" s="1"/>
  <c r="AQ369" i="10"/>
  <c r="Y834" i="12" s="1"/>
  <c r="AQ305" i="10"/>
  <c r="I832" i="12" s="1"/>
  <c r="AQ57" i="10"/>
  <c r="Y821" i="12" s="1"/>
  <c r="AX580" i="10"/>
  <c r="T843" i="13" s="1"/>
  <c r="AY426" i="10"/>
  <c r="J873" i="13" s="1"/>
  <c r="AX220" i="10"/>
  <c r="T828" i="13" s="1"/>
  <c r="AX548" i="10"/>
  <c r="L842" i="13" s="1"/>
  <c r="AX411" i="10"/>
  <c r="S836" i="13" s="1"/>
  <c r="AX169" i="10"/>
  <c r="Q826" i="13" s="1"/>
  <c r="AY360" i="10"/>
  <c r="P870" i="13" s="1"/>
  <c r="AX667" i="10"/>
  <c r="K847" i="13" s="1"/>
  <c r="AX491" i="10"/>
  <c r="C840" i="13" s="1"/>
  <c r="AX425" i="10"/>
  <c r="I837" i="13" s="1"/>
  <c r="AX59" i="10"/>
  <c r="C822" i="13" s="1"/>
  <c r="AY616" i="10"/>
  <c r="H881" i="13" s="1"/>
  <c r="AX673" i="10"/>
  <c r="Q847" i="13" s="1"/>
  <c r="AX611" i="10"/>
  <c r="C845" i="13" s="1"/>
  <c r="AX345" i="10"/>
  <c r="Y833" i="13" s="1"/>
  <c r="AX283" i="10"/>
  <c r="K831" i="13" s="1"/>
  <c r="AX281" i="10"/>
  <c r="I831" i="13" s="1"/>
  <c r="AJ488" i="10"/>
  <c r="X839" i="11" s="1"/>
  <c r="AK541" i="10"/>
  <c r="E878" i="11" s="1"/>
  <c r="AJ112" i="10"/>
  <c r="H824" i="11" s="1"/>
  <c r="AK316" i="10"/>
  <c r="T868" i="11" s="1"/>
  <c r="AC416" i="10"/>
  <c r="X836" i="2" s="1"/>
  <c r="AD646" i="10"/>
  <c r="N882" i="2" s="1"/>
  <c r="AD278" i="10"/>
  <c r="F867" i="2" s="1"/>
  <c r="AC92" i="10"/>
  <c r="L823" i="2" s="1"/>
  <c r="AC249" i="10"/>
  <c r="Y829" i="2" s="1"/>
  <c r="AD269" i="10"/>
  <c r="U866" i="2" s="1"/>
  <c r="AD141" i="10"/>
  <c r="M861" i="2" s="1"/>
  <c r="AC571" i="10"/>
  <c r="K843" i="2" s="1"/>
  <c r="AC377" i="10"/>
  <c r="I835" i="2" s="1"/>
  <c r="AC259" i="10"/>
  <c r="K830" i="2" s="1"/>
  <c r="AD424" i="10"/>
  <c r="H873" i="2" s="1"/>
  <c r="AD201" i="10"/>
  <c r="Y863" i="2" s="1"/>
  <c r="AC91" i="10"/>
  <c r="K823" i="2" s="1"/>
  <c r="AD360" i="10"/>
  <c r="P870" i="2" s="1"/>
  <c r="AR646" i="10"/>
  <c r="N882" i="12" s="1"/>
  <c r="AR582" i="10"/>
  <c r="V879" i="12" s="1"/>
  <c r="AR518" i="10"/>
  <c r="F877" i="12" s="1"/>
  <c r="AQ592" i="10"/>
  <c r="H844" i="12" s="1"/>
  <c r="AQ48" i="10"/>
  <c r="P821" i="12" s="1"/>
  <c r="AQ300" i="10"/>
  <c r="D832" i="12" s="1"/>
  <c r="AR109" i="10"/>
  <c r="E860" i="12" s="1"/>
  <c r="AQ649" i="10"/>
  <c r="Q846" i="12" s="1"/>
  <c r="AQ131" i="10"/>
  <c r="C825" i="12" s="1"/>
  <c r="AQ49" i="10"/>
  <c r="Q821" i="12" s="1"/>
  <c r="AY538" i="10"/>
  <c r="B878" i="13" s="1"/>
  <c r="AY410" i="10"/>
  <c r="R872" i="13" s="1"/>
  <c r="AY74" i="10"/>
  <c r="R858" i="13" s="1"/>
  <c r="AY714" i="10"/>
  <c r="J885" i="13" s="1"/>
  <c r="AY106" i="10"/>
  <c r="B860" i="13" s="1"/>
  <c r="AY266" i="10"/>
  <c r="R866" i="13" s="1"/>
  <c r="AX664" i="10"/>
  <c r="H847" i="13" s="1"/>
  <c r="AX148" i="10"/>
  <c r="T825" i="13" s="1"/>
  <c r="AX387" i="10"/>
  <c r="S835" i="13" s="1"/>
  <c r="AX603" i="10"/>
  <c r="S844" i="13" s="1"/>
  <c r="AX275" i="10"/>
  <c r="C831" i="13" s="1"/>
  <c r="AX11" i="10"/>
  <c r="C820" i="13" s="1"/>
  <c r="AX179" i="10"/>
  <c r="C827" i="13" s="1"/>
  <c r="AY12" i="10"/>
  <c r="D856" i="13" s="1"/>
  <c r="AK554" i="10"/>
  <c r="R878" i="11" s="1"/>
  <c r="AK442" i="10"/>
  <c r="B874" i="11" s="1"/>
  <c r="AK202" i="10"/>
  <c r="B864" i="11" s="1"/>
  <c r="AK106" i="10"/>
  <c r="B860" i="11" s="1"/>
  <c r="O413" i="10"/>
  <c r="AB413" i="5"/>
  <c r="U609" i="2" s="1"/>
  <c r="AB598" i="5"/>
  <c r="N617" i="2" s="1"/>
  <c r="O598" i="10"/>
  <c r="O370" i="10"/>
  <c r="AB370" i="5"/>
  <c r="B608" i="2" s="1"/>
  <c r="O302" i="10"/>
  <c r="AB302" i="5"/>
  <c r="F605" i="2" s="1"/>
  <c r="AB74" i="5"/>
  <c r="R595" i="2" s="1"/>
  <c r="O74" i="10"/>
  <c r="O241" i="10"/>
  <c r="AB241" i="5"/>
  <c r="Q602" i="2" s="1"/>
  <c r="AA689" i="5"/>
  <c r="I585" i="2" s="1"/>
  <c r="K689" i="10"/>
  <c r="O12" i="10"/>
  <c r="AB12" i="5"/>
  <c r="D593" i="2" s="1"/>
  <c r="K659" i="10"/>
  <c r="AA659" i="5"/>
  <c r="C584" i="2" s="1"/>
  <c r="K139" i="10"/>
  <c r="AA139" i="5"/>
  <c r="K562" i="2" s="1"/>
  <c r="O376" i="10"/>
  <c r="AB376" i="5"/>
  <c r="H608" i="2" s="1"/>
  <c r="AB116" i="5"/>
  <c r="L597" i="2" s="1"/>
  <c r="O116" i="10"/>
  <c r="E157" i="4"/>
  <c r="E157" i="16"/>
  <c r="M64" i="10"/>
  <c r="AM64" i="5"/>
  <c r="H559" i="12" s="1"/>
  <c r="AM20" i="5"/>
  <c r="L557" i="12" s="1"/>
  <c r="M20" i="10"/>
  <c r="Q569" i="10"/>
  <c r="AN569" i="5"/>
  <c r="I616" i="12" s="1"/>
  <c r="Q30" i="10"/>
  <c r="AN30" i="5"/>
  <c r="V593" i="12" s="1"/>
  <c r="Q465" i="10"/>
  <c r="AN465" i="5"/>
  <c r="Y611" i="12" s="1"/>
  <c r="Q197" i="10"/>
  <c r="AN197" i="5"/>
  <c r="U600" i="12" s="1"/>
  <c r="M701" i="10"/>
  <c r="AM701" i="5"/>
  <c r="U585" i="12" s="1"/>
  <c r="M557" i="10"/>
  <c r="AM557" i="5"/>
  <c r="U579" i="12" s="1"/>
  <c r="M421" i="10"/>
  <c r="AM421" i="5"/>
  <c r="E574" i="12" s="1"/>
  <c r="M295" i="10"/>
  <c r="AM295" i="5"/>
  <c r="W568" i="12" s="1"/>
  <c r="M171" i="10"/>
  <c r="AM171" i="5"/>
  <c r="S563" i="12" s="1"/>
  <c r="M43" i="10"/>
  <c r="AM43" i="5"/>
  <c r="K558" i="12" s="1"/>
  <c r="Q544" i="10"/>
  <c r="AN544" i="5"/>
  <c r="H615" i="12" s="1"/>
  <c r="M219" i="10"/>
  <c r="AM219" i="5"/>
  <c r="S565" i="12" s="1"/>
  <c r="Q636" i="10"/>
  <c r="AN636" i="5"/>
  <c r="D619" i="12" s="1"/>
  <c r="Q128" i="10"/>
  <c r="AN128" i="5"/>
  <c r="X597" i="12" s="1"/>
  <c r="Q688" i="10"/>
  <c r="AN688" i="5"/>
  <c r="H621" i="12" s="1"/>
  <c r="Q140" i="10"/>
  <c r="AN140" i="5"/>
  <c r="L598" i="12" s="1"/>
  <c r="Q33" i="10"/>
  <c r="AN33" i="5"/>
  <c r="Y593" i="12" s="1"/>
  <c r="Q192" i="10"/>
  <c r="AN192" i="5"/>
  <c r="P600" i="12" s="1"/>
  <c r="G613" i="4"/>
  <c r="G613" i="16"/>
  <c r="G548" i="4"/>
  <c r="G548" i="16"/>
  <c r="AT485" i="5"/>
  <c r="U612" i="13" s="1"/>
  <c r="R485" i="10"/>
  <c r="AT669" i="5"/>
  <c r="M620" i="13" s="1"/>
  <c r="R669" i="10"/>
  <c r="R537" i="10"/>
  <c r="AT537" i="5"/>
  <c r="Y614" i="13" s="1"/>
  <c r="N539" i="10"/>
  <c r="AS539" i="5"/>
  <c r="C579" i="13" s="1"/>
  <c r="AS357" i="5"/>
  <c r="M571" i="13" s="1"/>
  <c r="N357" i="10"/>
  <c r="N31" i="10"/>
  <c r="AS31" i="5"/>
  <c r="W557" i="13" s="1"/>
  <c r="AT588" i="5"/>
  <c r="D617" i="13" s="1"/>
  <c r="R588" i="10"/>
  <c r="AT304" i="5"/>
  <c r="H605" i="13" s="1"/>
  <c r="R304" i="10"/>
  <c r="AT56" i="5"/>
  <c r="X594" i="13" s="1"/>
  <c r="R56" i="10"/>
  <c r="AT73" i="5"/>
  <c r="Q595" i="13" s="1"/>
  <c r="R73" i="10"/>
  <c r="AT684" i="5"/>
  <c r="D621" i="13" s="1"/>
  <c r="R684" i="10"/>
  <c r="AT136" i="5"/>
  <c r="H598" i="13" s="1"/>
  <c r="R136" i="10"/>
  <c r="R80" i="10"/>
  <c r="AT80" i="5"/>
  <c r="X595" i="13" s="1"/>
  <c r="AA696" i="5"/>
  <c r="P585" i="2" s="1"/>
  <c r="AB562" i="5"/>
  <c r="B616" i="2" s="1"/>
  <c r="M593" i="10"/>
  <c r="AN69" i="5"/>
  <c r="M595" i="12" s="1"/>
  <c r="Q413" i="10"/>
  <c r="M132" i="10"/>
  <c r="AM284" i="5"/>
  <c r="L568" i="12" s="1"/>
  <c r="O425" i="10"/>
  <c r="O129" i="10"/>
  <c r="AA552" i="5"/>
  <c r="P579" i="2" s="1"/>
  <c r="AM639" i="5"/>
  <c r="G583" i="12" s="1"/>
  <c r="E701" i="4"/>
  <c r="N33" i="10"/>
  <c r="AS281" i="5"/>
  <c r="I568" i="13" s="1"/>
  <c r="N593" i="10"/>
  <c r="H305" i="16"/>
  <c r="H141" i="16"/>
  <c r="H101" i="16"/>
  <c r="H313" i="4"/>
  <c r="H553" i="4"/>
  <c r="N709" i="10"/>
  <c r="AS709" i="5"/>
  <c r="E586" i="13" s="1"/>
  <c r="N421" i="10"/>
  <c r="AS421" i="5"/>
  <c r="E574" i="13" s="1"/>
  <c r="N153" i="10"/>
  <c r="AS153" i="5"/>
  <c r="Y562" i="13" s="1"/>
  <c r="H681" i="16"/>
  <c r="H681" i="4"/>
  <c r="H454" i="16"/>
  <c r="H454" i="4"/>
  <c r="H481" i="16"/>
  <c r="H481" i="4"/>
  <c r="H185" i="4"/>
  <c r="H185" i="16"/>
  <c r="H244" i="4"/>
  <c r="H244" i="16"/>
  <c r="H312" i="16"/>
  <c r="H312" i="4"/>
  <c r="H82" i="16"/>
  <c r="H82" i="4"/>
  <c r="AG464" i="5"/>
  <c r="X575" i="11" s="1"/>
  <c r="L464" i="10"/>
  <c r="F204" i="16"/>
  <c r="F204" i="4"/>
  <c r="F717" i="4"/>
  <c r="F717" i="16"/>
  <c r="F653" i="4"/>
  <c r="F653" i="16"/>
  <c r="F589" i="4"/>
  <c r="F589" i="16"/>
  <c r="F513" i="4"/>
  <c r="F513" i="16"/>
  <c r="F449" i="4"/>
  <c r="F449" i="16"/>
  <c r="F254" i="4"/>
  <c r="F254" i="16"/>
  <c r="F662" i="16"/>
  <c r="F662" i="4"/>
  <c r="F534" i="16"/>
  <c r="F534" i="4"/>
  <c r="F374" i="4"/>
  <c r="F374" i="16"/>
  <c r="F57" i="4"/>
  <c r="F57" i="16"/>
  <c r="F362" i="4"/>
  <c r="F362" i="16"/>
  <c r="F45" i="4"/>
  <c r="F45" i="16"/>
  <c r="F409" i="4"/>
  <c r="F409" i="16"/>
  <c r="F166" i="4"/>
  <c r="F166" i="16"/>
  <c r="F350" i="4"/>
  <c r="F350" i="16"/>
  <c r="F97" i="4"/>
  <c r="F97" i="16"/>
  <c r="F317" i="4"/>
  <c r="F317" i="16"/>
  <c r="F704" i="4"/>
  <c r="F704" i="16"/>
  <c r="F576" i="4"/>
  <c r="F576" i="16"/>
  <c r="F436" i="4"/>
  <c r="F436" i="16"/>
  <c r="AX444" i="10"/>
  <c r="D838" i="13" s="1"/>
  <c r="AY454" i="10"/>
  <c r="N874" i="13" s="1"/>
  <c r="AX92" i="10"/>
  <c r="L823" i="13" s="1"/>
  <c r="AY662" i="10"/>
  <c r="F883" i="13" s="1"/>
  <c r="AY374" i="10"/>
  <c r="F871" i="13" s="1"/>
  <c r="AY582" i="10"/>
  <c r="V879" i="13" s="1"/>
  <c r="AX505" i="10"/>
  <c r="Q840" i="13" s="1"/>
  <c r="AX449" i="10"/>
  <c r="I838" i="13" s="1"/>
  <c r="AX65" i="10"/>
  <c r="I822" i="13" s="1"/>
  <c r="AX721" i="10"/>
  <c r="Q849" i="13" s="1"/>
  <c r="AX665" i="10"/>
  <c r="I847" i="13" s="1"/>
  <c r="AX465" i="10"/>
  <c r="Y838" i="13" s="1"/>
  <c r="AX337" i="10"/>
  <c r="Q833" i="13" s="1"/>
  <c r="AY424" i="10"/>
  <c r="H873" i="13" s="1"/>
  <c r="AJ32" i="10"/>
  <c r="X820" i="11" s="1"/>
  <c r="AK262" i="10"/>
  <c r="N866" i="11" s="1"/>
  <c r="AK454" i="10"/>
  <c r="N874" i="11" s="1"/>
  <c r="AK329" i="10"/>
  <c r="I869" i="11" s="1"/>
  <c r="AK73" i="10"/>
  <c r="Q858" i="11" s="1"/>
  <c r="AD585" i="10"/>
  <c r="Y879" i="2" s="1"/>
  <c r="AC545" i="10"/>
  <c r="I842" i="2" s="1"/>
  <c r="AD264" i="10"/>
  <c r="P866" i="2" s="1"/>
  <c r="AC281" i="10"/>
  <c r="I831" i="2" s="1"/>
  <c r="AC25" i="10"/>
  <c r="Q820" i="2" s="1"/>
  <c r="AD712" i="10"/>
  <c r="H885" i="2" s="1"/>
  <c r="AR566" i="10"/>
  <c r="F879" i="12" s="1"/>
  <c r="AR601" i="10"/>
  <c r="Q880" i="12" s="1"/>
  <c r="P154" i="10"/>
  <c r="AT266" i="5"/>
  <c r="R603" i="13" s="1"/>
  <c r="N492" i="10"/>
  <c r="AT714" i="5"/>
  <c r="J622" i="13" s="1"/>
  <c r="AT610" i="5"/>
  <c r="B618" i="13" s="1"/>
  <c r="AN109" i="5"/>
  <c r="E597" i="12" s="1"/>
  <c r="AB468" i="5"/>
  <c r="D612" i="2" s="1"/>
  <c r="L59" i="10"/>
  <c r="L383" i="10"/>
  <c r="K48" i="10"/>
  <c r="AA48" i="5"/>
  <c r="P558" i="2" s="1"/>
  <c r="AB714" i="5"/>
  <c r="J622" i="2" s="1"/>
  <c r="O714" i="10"/>
  <c r="AB186" i="5"/>
  <c r="J600" i="2" s="1"/>
  <c r="O186" i="10"/>
  <c r="K476" i="10"/>
  <c r="AA476" i="5"/>
  <c r="L576" i="2" s="1"/>
  <c r="AB486" i="5"/>
  <c r="V612" i="2" s="1"/>
  <c r="O486" i="10"/>
  <c r="AB310" i="5"/>
  <c r="N605" i="2" s="1"/>
  <c r="O310" i="10"/>
  <c r="O581" i="10"/>
  <c r="AB581" i="5"/>
  <c r="U616" i="2" s="1"/>
  <c r="O525" i="10"/>
  <c r="AB525" i="5"/>
  <c r="M614" i="2" s="1"/>
  <c r="AA436" i="5"/>
  <c r="T574" i="2" s="1"/>
  <c r="K436" i="10"/>
  <c r="AA232" i="5"/>
  <c r="H566" i="2" s="1"/>
  <c r="K232" i="10"/>
  <c r="K196" i="10"/>
  <c r="AA196" i="5"/>
  <c r="T564" i="2" s="1"/>
  <c r="K124" i="10"/>
  <c r="AA124" i="5"/>
  <c r="T561" i="2" s="1"/>
  <c r="K72" i="10"/>
  <c r="AA72" i="5"/>
  <c r="P559" i="2" s="1"/>
  <c r="O650" i="10"/>
  <c r="AB650" i="5"/>
  <c r="R619" i="2" s="1"/>
  <c r="O538" i="10"/>
  <c r="AB538" i="5"/>
  <c r="B615" i="2" s="1"/>
  <c r="O482" i="10"/>
  <c r="AB482" i="5"/>
  <c r="R612" i="2" s="1"/>
  <c r="O426" i="10"/>
  <c r="AB426" i="5"/>
  <c r="J610" i="2" s="1"/>
  <c r="O306" i="10"/>
  <c r="AB306" i="5"/>
  <c r="J605" i="2" s="1"/>
  <c r="O222" i="10"/>
  <c r="AB222" i="5"/>
  <c r="V601" i="2" s="1"/>
  <c r="O166" i="10"/>
  <c r="AB166" i="5"/>
  <c r="N599" i="2" s="1"/>
  <c r="O14" i="10"/>
  <c r="AB14" i="5"/>
  <c r="F593" i="2" s="1"/>
  <c r="AB553" i="5"/>
  <c r="Q615" i="2" s="1"/>
  <c r="O553" i="10"/>
  <c r="O493" i="10"/>
  <c r="AB493" i="5"/>
  <c r="E613" i="2" s="1"/>
  <c r="AB313" i="5"/>
  <c r="Q605" i="2" s="1"/>
  <c r="O313" i="10"/>
  <c r="K712" i="10"/>
  <c r="AA712" i="5"/>
  <c r="H586" i="2" s="1"/>
  <c r="K584" i="10"/>
  <c r="AA584" i="5"/>
  <c r="X580" i="2" s="1"/>
  <c r="K568" i="10"/>
  <c r="AA568" i="5"/>
  <c r="H580" i="2" s="1"/>
  <c r="K536" i="10"/>
  <c r="AA536" i="5"/>
  <c r="X578" i="2" s="1"/>
  <c r="AA432" i="5"/>
  <c r="P574" i="2" s="1"/>
  <c r="K432" i="10"/>
  <c r="K380" i="10"/>
  <c r="AA380" i="5"/>
  <c r="L572" i="2" s="1"/>
  <c r="K328" i="10"/>
  <c r="AA328" i="5"/>
  <c r="H570" i="2" s="1"/>
  <c r="AA96" i="5"/>
  <c r="P560" i="2" s="1"/>
  <c r="K96" i="10"/>
  <c r="O670" i="10"/>
  <c r="AB670" i="5"/>
  <c r="N620" i="2" s="1"/>
  <c r="O518" i="10"/>
  <c r="AB518" i="5"/>
  <c r="F614" i="2" s="1"/>
  <c r="O438" i="10"/>
  <c r="AB438" i="5"/>
  <c r="V610" i="2" s="1"/>
  <c r="O366" i="10"/>
  <c r="AB366" i="5"/>
  <c r="V607" i="2" s="1"/>
  <c r="O250" i="10"/>
  <c r="AB250" i="5"/>
  <c r="B603" i="2" s="1"/>
  <c r="O190" i="10"/>
  <c r="AB190" i="5"/>
  <c r="N600" i="2" s="1"/>
  <c r="O130" i="10"/>
  <c r="AB130" i="5"/>
  <c r="B598" i="2" s="1"/>
  <c r="O10" i="10"/>
  <c r="AB10" i="5"/>
  <c r="B593" i="2" s="1"/>
  <c r="O665" i="10"/>
  <c r="AB665" i="5"/>
  <c r="I620" i="2" s="1"/>
  <c r="AB453" i="5"/>
  <c r="M611" i="2" s="1"/>
  <c r="O453" i="10"/>
  <c r="O365" i="10"/>
  <c r="AB365" i="5"/>
  <c r="U607" i="2" s="1"/>
  <c r="AB185" i="5"/>
  <c r="I600" i="2" s="1"/>
  <c r="O185" i="10"/>
  <c r="O101" i="10"/>
  <c r="AB101" i="5"/>
  <c r="U596" i="2" s="1"/>
  <c r="K621" i="10"/>
  <c r="AA621" i="5"/>
  <c r="M582" i="2" s="1"/>
  <c r="K561" i="10"/>
  <c r="AA561" i="5"/>
  <c r="Y579" i="2" s="1"/>
  <c r="K499" i="10"/>
  <c r="AA499" i="5"/>
  <c r="K577" i="2" s="1"/>
  <c r="K363" i="10"/>
  <c r="AA363" i="5"/>
  <c r="S571" i="2" s="1"/>
  <c r="K299" i="10"/>
  <c r="AA299" i="5"/>
  <c r="C569" i="2" s="1"/>
  <c r="K225" i="10"/>
  <c r="AA225" i="5"/>
  <c r="Y565" i="2" s="1"/>
  <c r="K101" i="10"/>
  <c r="AA101" i="5"/>
  <c r="U560" i="2" s="1"/>
  <c r="K59" i="10"/>
  <c r="AA59" i="5"/>
  <c r="C559" i="2" s="1"/>
  <c r="O676" i="10"/>
  <c r="AB676" i="5"/>
  <c r="T620" i="2" s="1"/>
  <c r="O600" i="10"/>
  <c r="AB600" i="5"/>
  <c r="P617" i="2" s="1"/>
  <c r="O484" i="10"/>
  <c r="AB484" i="5"/>
  <c r="T612" i="2" s="1"/>
  <c r="O428" i="10"/>
  <c r="AB428" i="5"/>
  <c r="L610" i="2" s="1"/>
  <c r="O372" i="10"/>
  <c r="AB372" i="5"/>
  <c r="D608" i="2" s="1"/>
  <c r="O224" i="10"/>
  <c r="AB224" i="5"/>
  <c r="X601" i="2" s="1"/>
  <c r="O144" i="10"/>
  <c r="AB144" i="5"/>
  <c r="P598" i="2" s="1"/>
  <c r="O88" i="10"/>
  <c r="AB88" i="5"/>
  <c r="H596" i="2" s="1"/>
  <c r="O285" i="10"/>
  <c r="AB285" i="5"/>
  <c r="M604" i="2" s="1"/>
  <c r="O221" i="10"/>
  <c r="AB221" i="5"/>
  <c r="U601" i="2" s="1"/>
  <c r="O145" i="10"/>
  <c r="AB145" i="5"/>
  <c r="Q598" i="2" s="1"/>
  <c r="O33" i="10"/>
  <c r="AB33" i="5"/>
  <c r="Y593" i="2" s="1"/>
  <c r="K721" i="10"/>
  <c r="AA721" i="5"/>
  <c r="Q586" i="2" s="1"/>
  <c r="K611" i="10"/>
  <c r="AA611" i="5"/>
  <c r="C582" i="2" s="1"/>
  <c r="K543" i="10"/>
  <c r="AA543" i="5"/>
  <c r="G579" i="2" s="1"/>
  <c r="K473" i="10"/>
  <c r="AA473" i="5"/>
  <c r="I576" i="2" s="1"/>
  <c r="K353" i="10"/>
  <c r="AA353" i="5"/>
  <c r="I571" i="2" s="1"/>
  <c r="K295" i="10"/>
  <c r="AA295" i="5"/>
  <c r="W568" i="2" s="1"/>
  <c r="K231" i="10"/>
  <c r="AA231" i="5"/>
  <c r="G566" i="2" s="1"/>
  <c r="K107" i="10"/>
  <c r="AA107" i="5"/>
  <c r="C561" i="2" s="1"/>
  <c r="K43" i="10"/>
  <c r="AA43" i="5"/>
  <c r="K558" i="2" s="1"/>
  <c r="O672" i="10"/>
  <c r="AB672" i="5"/>
  <c r="P620" i="2" s="1"/>
  <c r="O612" i="10"/>
  <c r="AB612" i="5"/>
  <c r="D618" i="2" s="1"/>
  <c r="O496" i="10"/>
  <c r="AB496" i="5"/>
  <c r="H613" i="2" s="1"/>
  <c r="O440" i="10"/>
  <c r="AB440" i="5"/>
  <c r="X610" i="2" s="1"/>
  <c r="O368" i="10"/>
  <c r="AB368" i="5"/>
  <c r="X607" i="2" s="1"/>
  <c r="O236" i="10"/>
  <c r="AB236" i="5"/>
  <c r="L602" i="2" s="1"/>
  <c r="O180" i="10"/>
  <c r="AB180" i="5"/>
  <c r="D600" i="2" s="1"/>
  <c r="O108" i="10"/>
  <c r="AB108" i="5"/>
  <c r="D597" i="2" s="1"/>
  <c r="O357" i="10"/>
  <c r="AB357" i="5"/>
  <c r="M607" i="2" s="1"/>
  <c r="O281" i="10"/>
  <c r="AB281" i="5"/>
  <c r="I604" i="2" s="1"/>
  <c r="O217" i="10"/>
  <c r="AB217" i="5"/>
  <c r="Q601" i="2" s="1"/>
  <c r="O73" i="10"/>
  <c r="AB73" i="5"/>
  <c r="Q595" i="2" s="1"/>
  <c r="O13" i="10"/>
  <c r="AB13" i="5"/>
  <c r="E593" i="2" s="1"/>
  <c r="K701" i="10"/>
  <c r="AA701" i="5"/>
  <c r="U585" i="2" s="1"/>
  <c r="K625" i="10"/>
  <c r="AA625" i="5"/>
  <c r="Q582" i="2" s="1"/>
  <c r="K593" i="10"/>
  <c r="AA593" i="5"/>
  <c r="I581" i="2" s="1"/>
  <c r="K557" i="10"/>
  <c r="AA557" i="5"/>
  <c r="U579" i="2" s="1"/>
  <c r="K495" i="10"/>
  <c r="AA495" i="5"/>
  <c r="G577" i="2" s="1"/>
  <c r="K461" i="10"/>
  <c r="AA461" i="5"/>
  <c r="U575" i="2" s="1"/>
  <c r="K429" i="10"/>
  <c r="AA429" i="5"/>
  <c r="M574" i="2" s="1"/>
  <c r="K367" i="10"/>
  <c r="AA367" i="5"/>
  <c r="W571" i="2" s="1"/>
  <c r="K335" i="10"/>
  <c r="AA335" i="5"/>
  <c r="O570" i="2" s="1"/>
  <c r="K303" i="10"/>
  <c r="AA303" i="5"/>
  <c r="G569" i="2" s="1"/>
  <c r="K237" i="10"/>
  <c r="AA237" i="5"/>
  <c r="M566" i="2" s="1"/>
  <c r="K205" i="10"/>
  <c r="AA205" i="5"/>
  <c r="E565" i="2" s="1"/>
  <c r="K171" i="10"/>
  <c r="AA171" i="5"/>
  <c r="S563" i="2" s="1"/>
  <c r="K105" i="10"/>
  <c r="AA105" i="5"/>
  <c r="Y560" i="2" s="1"/>
  <c r="K69" i="10"/>
  <c r="AA69" i="5"/>
  <c r="M559" i="2" s="1"/>
  <c r="K41" i="10"/>
  <c r="AA41" i="5"/>
  <c r="I558" i="2" s="1"/>
  <c r="O728" i="10"/>
  <c r="AB728" i="5"/>
  <c r="X622" i="2" s="1"/>
  <c r="O592" i="10"/>
  <c r="AB592" i="5"/>
  <c r="H617" i="2" s="1"/>
  <c r="O436" i="10"/>
  <c r="AB436" i="5"/>
  <c r="T610" i="2" s="1"/>
  <c r="O300" i="10"/>
  <c r="AB300" i="5"/>
  <c r="D605" i="2" s="1"/>
  <c r="O188" i="10"/>
  <c r="AB188" i="5"/>
  <c r="L600" i="2" s="1"/>
  <c r="O96" i="10"/>
  <c r="AB96" i="5"/>
  <c r="P596" i="2" s="1"/>
  <c r="O369" i="10"/>
  <c r="AB369" i="5"/>
  <c r="Y607" i="2" s="1"/>
  <c r="O229" i="10"/>
  <c r="AB229" i="5"/>
  <c r="E602" i="2" s="1"/>
  <c r="O125" i="10"/>
  <c r="AB125" i="5"/>
  <c r="U597" i="2" s="1"/>
  <c r="K723" i="10"/>
  <c r="AA723" i="5"/>
  <c r="S586" i="2" s="1"/>
  <c r="K657" i="10"/>
  <c r="AA657" i="5"/>
  <c r="Y583" i="2" s="1"/>
  <c r="K599" i="10"/>
  <c r="AA599" i="5"/>
  <c r="O581" i="2" s="1"/>
  <c r="K539" i="10"/>
  <c r="AA539" i="5"/>
  <c r="C579" i="2" s="1"/>
  <c r="K477" i="10"/>
  <c r="AA477" i="5"/>
  <c r="M576" i="2" s="1"/>
  <c r="K411" i="10"/>
  <c r="AA411" i="5"/>
  <c r="S573" i="2" s="1"/>
  <c r="K349" i="10"/>
  <c r="AA349" i="5"/>
  <c r="E571" i="2" s="1"/>
  <c r="K287" i="10"/>
  <c r="AA287" i="5"/>
  <c r="O568" i="2" s="1"/>
  <c r="K227" i="10"/>
  <c r="AA227" i="5"/>
  <c r="C566" i="2" s="1"/>
  <c r="K161" i="10"/>
  <c r="AA161" i="5"/>
  <c r="I563" i="2" s="1"/>
  <c r="K75" i="10"/>
  <c r="AA75" i="5"/>
  <c r="S559" i="2" s="1"/>
  <c r="K15" i="10"/>
  <c r="AA15" i="5"/>
  <c r="G557" i="2" s="1"/>
  <c r="O692" i="10"/>
  <c r="AB692" i="5"/>
  <c r="L621" i="2" s="1"/>
  <c r="O572" i="10"/>
  <c r="AB572" i="5"/>
  <c r="L616" i="2" s="1"/>
  <c r="O512" i="10"/>
  <c r="AB512" i="5"/>
  <c r="X613" i="2" s="1"/>
  <c r="O432" i="10"/>
  <c r="AB432" i="5"/>
  <c r="P610" i="2" s="1"/>
  <c r="O312" i="10"/>
  <c r="AB312" i="5"/>
  <c r="P605" i="2" s="1"/>
  <c r="O268" i="10"/>
  <c r="AB268" i="5"/>
  <c r="T603" i="2" s="1"/>
  <c r="O196" i="10"/>
  <c r="AB196" i="5"/>
  <c r="T600" i="2" s="1"/>
  <c r="O56" i="10"/>
  <c r="AB56" i="5"/>
  <c r="X594" i="2" s="1"/>
  <c r="E510" i="16"/>
  <c r="E510" i="4"/>
  <c r="E478" i="4"/>
  <c r="E478" i="16"/>
  <c r="E446" i="16"/>
  <c r="E446" i="4"/>
  <c r="E272" i="4"/>
  <c r="E272" i="16"/>
  <c r="E144" i="16"/>
  <c r="E144" i="4"/>
  <c r="E16" i="4"/>
  <c r="E16" i="16"/>
  <c r="E365" i="16"/>
  <c r="E365" i="4"/>
  <c r="E233" i="4"/>
  <c r="E233" i="16"/>
  <c r="E105" i="16"/>
  <c r="E105" i="4"/>
  <c r="E244" i="4"/>
  <c r="E244" i="16"/>
  <c r="E116" i="16"/>
  <c r="E116" i="4"/>
  <c r="E417" i="4"/>
  <c r="E417" i="16"/>
  <c r="E285" i="16"/>
  <c r="E285" i="4"/>
  <c r="E590" i="16"/>
  <c r="E590" i="4"/>
  <c r="E280" i="16"/>
  <c r="E280" i="4"/>
  <c r="E241" i="16"/>
  <c r="E241" i="4"/>
  <c r="E177" i="16"/>
  <c r="E177" i="4"/>
  <c r="E268" i="4"/>
  <c r="E268" i="16"/>
  <c r="E140" i="4"/>
  <c r="E140" i="16"/>
  <c r="E12" i="4"/>
  <c r="E12" i="16"/>
  <c r="E637" i="16"/>
  <c r="E637" i="4"/>
  <c r="E605" i="16"/>
  <c r="E605" i="4"/>
  <c r="E573" i="16"/>
  <c r="E573" i="4"/>
  <c r="E541" i="16"/>
  <c r="E541" i="4"/>
  <c r="E361" i="16"/>
  <c r="E361" i="4"/>
  <c r="E85" i="16"/>
  <c r="E85" i="4"/>
  <c r="E356" i="16"/>
  <c r="E356" i="4"/>
  <c r="E302" i="16"/>
  <c r="E302" i="4"/>
  <c r="E194" i="4"/>
  <c r="E194" i="16"/>
  <c r="E66" i="4"/>
  <c r="E66" i="16"/>
  <c r="E314" i="4"/>
  <c r="E314" i="16"/>
  <c r="E668" i="4"/>
  <c r="E668" i="16"/>
  <c r="E636" i="4"/>
  <c r="E636" i="16"/>
  <c r="E604" i="4"/>
  <c r="E604" i="16"/>
  <c r="E572" i="16"/>
  <c r="E572" i="4"/>
  <c r="E540" i="4"/>
  <c r="E540" i="16"/>
  <c r="E328" i="4"/>
  <c r="E328" i="16"/>
  <c r="E166" i="4"/>
  <c r="E166" i="16"/>
  <c r="E38" i="4"/>
  <c r="E38" i="16"/>
  <c r="E342" i="4"/>
  <c r="E342" i="16"/>
  <c r="E500" i="4"/>
  <c r="E500" i="16"/>
  <c r="E468" i="4"/>
  <c r="E468" i="16"/>
  <c r="E436" i="4"/>
  <c r="E436" i="16"/>
  <c r="E202" i="4"/>
  <c r="E202" i="16"/>
  <c r="E74" i="4"/>
  <c r="E74" i="16"/>
  <c r="E418" i="16"/>
  <c r="E418" i="4"/>
  <c r="AB657" i="5"/>
  <c r="Y619" i="2" s="1"/>
  <c r="O657" i="10"/>
  <c r="M341" i="10"/>
  <c r="AM341" i="5"/>
  <c r="U570" i="12" s="1"/>
  <c r="N689" i="10"/>
  <c r="AS689" i="5"/>
  <c r="I585" i="13" s="1"/>
  <c r="N323" i="10"/>
  <c r="AS323" i="5"/>
  <c r="C570" i="13" s="1"/>
  <c r="N187" i="10"/>
  <c r="AS187" i="5"/>
  <c r="K564" i="13" s="1"/>
  <c r="AS239" i="5"/>
  <c r="O566" i="13" s="1"/>
  <c r="N239" i="10"/>
  <c r="AS107" i="5"/>
  <c r="C561" i="13" s="1"/>
  <c r="N107" i="10"/>
  <c r="AG340" i="5"/>
  <c r="T570" i="11" s="1"/>
  <c r="L340" i="10"/>
  <c r="P585" i="10"/>
  <c r="AH585" i="5"/>
  <c r="Y616" i="11" s="1"/>
  <c r="P217" i="10"/>
  <c r="AH217" i="5"/>
  <c r="Q601" i="11" s="1"/>
  <c r="AG275" i="5"/>
  <c r="C568" i="11" s="1"/>
  <c r="L275" i="10"/>
  <c r="AH245" i="5"/>
  <c r="U602" i="11" s="1"/>
  <c r="P245" i="10"/>
  <c r="AG649" i="5"/>
  <c r="Q583" i="11" s="1"/>
  <c r="L649" i="10"/>
  <c r="AG585" i="5"/>
  <c r="Y580" i="11" s="1"/>
  <c r="L585" i="10"/>
  <c r="AG119" i="5"/>
  <c r="O561" i="11" s="1"/>
  <c r="L119" i="10"/>
  <c r="AG47" i="5"/>
  <c r="O558" i="11" s="1"/>
  <c r="L47" i="10"/>
  <c r="L129" i="10"/>
  <c r="AG129" i="5"/>
  <c r="Y561" i="11" s="1"/>
  <c r="AH221" i="5"/>
  <c r="U601" i="11" s="1"/>
  <c r="P221" i="10"/>
  <c r="AG307" i="5"/>
  <c r="K569" i="11" s="1"/>
  <c r="L307" i="10"/>
  <c r="AG241" i="5"/>
  <c r="Q566" i="11" s="1"/>
  <c r="L241" i="10"/>
  <c r="F346" i="4"/>
  <c r="F346" i="16"/>
  <c r="F360" i="16"/>
  <c r="F360" i="4"/>
  <c r="Q645" i="10"/>
  <c r="AN645" i="5"/>
  <c r="M619" i="12" s="1"/>
  <c r="N204" i="10"/>
  <c r="AS204" i="5"/>
  <c r="D565" i="13" s="1"/>
  <c r="R198" i="10"/>
  <c r="AT198" i="5"/>
  <c r="V600" i="13" s="1"/>
  <c r="N680" i="10"/>
  <c r="AS680" i="5"/>
  <c r="X584" i="13" s="1"/>
  <c r="AS635" i="5"/>
  <c r="C583" i="13" s="1"/>
  <c r="N635" i="10"/>
  <c r="N585" i="10"/>
  <c r="AS585" i="5"/>
  <c r="Y580" i="13" s="1"/>
  <c r="R536" i="10"/>
  <c r="AT536" i="5"/>
  <c r="X614" i="13" s="1"/>
  <c r="R256" i="10"/>
  <c r="AT256" i="5"/>
  <c r="H603" i="13" s="1"/>
  <c r="P525" i="10"/>
  <c r="AH525" i="5"/>
  <c r="M614" i="11" s="1"/>
  <c r="P697" i="10"/>
  <c r="AH697" i="5"/>
  <c r="Q621" i="11" s="1"/>
  <c r="L568" i="10"/>
  <c r="AG568" i="5"/>
  <c r="H580" i="11" s="1"/>
  <c r="AH666" i="5"/>
  <c r="J620" i="11" s="1"/>
  <c r="P666" i="10"/>
  <c r="AG527" i="5"/>
  <c r="O578" i="11" s="1"/>
  <c r="L527" i="10"/>
  <c r="P252" i="10"/>
  <c r="AH252" i="5"/>
  <c r="D603" i="11" s="1"/>
  <c r="AH328" i="5"/>
  <c r="H606" i="11" s="1"/>
  <c r="P328" i="10"/>
  <c r="AH277" i="5"/>
  <c r="E604" i="11" s="1"/>
  <c r="P277" i="10"/>
  <c r="P652" i="10"/>
  <c r="AH652" i="5"/>
  <c r="T619" i="11" s="1"/>
  <c r="P444" i="10"/>
  <c r="AH444" i="5"/>
  <c r="D611" i="11" s="1"/>
  <c r="F537" i="4"/>
  <c r="F537" i="16"/>
  <c r="F90" i="4"/>
  <c r="F90" i="16"/>
  <c r="F298" i="4"/>
  <c r="F298" i="16"/>
  <c r="P498" i="10"/>
  <c r="L412" i="10"/>
  <c r="AT12" i="5"/>
  <c r="D593" i="13" s="1"/>
  <c r="N499" i="10"/>
  <c r="AS449" i="5"/>
  <c r="I575" i="13" s="1"/>
  <c r="K24" i="10"/>
  <c r="K32" i="10"/>
  <c r="AB678" i="5"/>
  <c r="V620" i="2" s="1"/>
  <c r="L565" i="10"/>
  <c r="AH73" i="5"/>
  <c r="Q595" i="11" s="1"/>
  <c r="AB85" i="5"/>
  <c r="E596" i="2" s="1"/>
  <c r="AB308" i="5"/>
  <c r="L605" i="2" s="1"/>
  <c r="AB533" i="5"/>
  <c r="U614" i="2" s="1"/>
  <c r="AB625" i="5"/>
  <c r="Q618" i="2" s="1"/>
  <c r="K264" i="10"/>
  <c r="AA152" i="5"/>
  <c r="X562" i="2" s="1"/>
  <c r="O636" i="10"/>
  <c r="K167" i="10"/>
  <c r="E700" i="4"/>
  <c r="AN497" i="5"/>
  <c r="I613" i="12" s="1"/>
  <c r="Q497" i="10"/>
  <c r="M257" i="10"/>
  <c r="AM257" i="5"/>
  <c r="I567" i="12" s="1"/>
  <c r="P441" i="10"/>
  <c r="AH441" i="5"/>
  <c r="Y610" i="11" s="1"/>
  <c r="AS565" i="5"/>
  <c r="E580" i="13" s="1"/>
  <c r="AT454" i="5"/>
  <c r="N611" i="13" s="1"/>
  <c r="R202" i="10"/>
  <c r="AM517" i="5"/>
  <c r="E578" i="12" s="1"/>
  <c r="AA176" i="5"/>
  <c r="X563" i="2" s="1"/>
  <c r="AA336" i="5"/>
  <c r="P570" i="2" s="1"/>
  <c r="AA368" i="5"/>
  <c r="X571" i="2" s="1"/>
  <c r="L319" i="10"/>
  <c r="AH709" i="5"/>
  <c r="E622" i="11" s="1"/>
  <c r="Q112" i="10"/>
  <c r="O37" i="10"/>
  <c r="O605" i="10"/>
  <c r="O685" i="10"/>
  <c r="AA165" i="5"/>
  <c r="M563" i="2" s="1"/>
  <c r="AA433" i="5"/>
  <c r="Q574" i="2" s="1"/>
  <c r="E174" i="4"/>
  <c r="E354" i="4"/>
  <c r="E354" i="16"/>
  <c r="AM544" i="5"/>
  <c r="H579" i="12" s="1"/>
  <c r="M544" i="10"/>
  <c r="AM148" i="5"/>
  <c r="T562" i="12" s="1"/>
  <c r="M148" i="10"/>
  <c r="AM92" i="5"/>
  <c r="L560" i="12" s="1"/>
  <c r="M92" i="10"/>
  <c r="AN593" i="5"/>
  <c r="I617" i="12" s="1"/>
  <c r="Q593" i="10"/>
  <c r="Q457" i="10"/>
  <c r="AN457" i="5"/>
  <c r="Q611" i="12" s="1"/>
  <c r="AM580" i="5"/>
  <c r="T580" i="12" s="1"/>
  <c r="M580" i="10"/>
  <c r="M564" i="10"/>
  <c r="AM564" i="5"/>
  <c r="D580" i="12" s="1"/>
  <c r="AM520" i="5"/>
  <c r="H578" i="12" s="1"/>
  <c r="M520" i="10"/>
  <c r="Q605" i="10"/>
  <c r="AN605" i="5"/>
  <c r="U617" i="12" s="1"/>
  <c r="Q473" i="10"/>
  <c r="AN473" i="5"/>
  <c r="I612" i="12" s="1"/>
  <c r="Q633" i="10"/>
  <c r="AN633" i="5"/>
  <c r="Y618" i="12" s="1"/>
  <c r="Q513" i="10"/>
  <c r="AN513" i="5"/>
  <c r="Y613" i="12" s="1"/>
  <c r="Q369" i="10"/>
  <c r="AN369" i="5"/>
  <c r="Y607" i="12" s="1"/>
  <c r="M240" i="10"/>
  <c r="AM240" i="5"/>
  <c r="P566" i="12" s="1"/>
  <c r="M100" i="10"/>
  <c r="AM100" i="5"/>
  <c r="T560" i="12" s="1"/>
  <c r="M72" i="10"/>
  <c r="AM72" i="5"/>
  <c r="P559" i="12" s="1"/>
  <c r="Q538" i="10"/>
  <c r="AN538" i="5"/>
  <c r="B615" i="12" s="1"/>
  <c r="Q426" i="10"/>
  <c r="AN426" i="5"/>
  <c r="J610" i="12" s="1"/>
  <c r="Q306" i="10"/>
  <c r="AN306" i="5"/>
  <c r="J605" i="12" s="1"/>
  <c r="Q158" i="10"/>
  <c r="AN158" i="5"/>
  <c r="F599" i="12" s="1"/>
  <c r="Q664" i="10"/>
  <c r="AN664" i="5"/>
  <c r="H620" i="12" s="1"/>
  <c r="Q608" i="10"/>
  <c r="AN608" i="5"/>
  <c r="X617" i="12" s="1"/>
  <c r="Q476" i="10"/>
  <c r="AN476" i="5"/>
  <c r="L612" i="12" s="1"/>
  <c r="Q400" i="10"/>
  <c r="AN400" i="5"/>
  <c r="H609" i="12" s="1"/>
  <c r="Q344" i="10"/>
  <c r="AN344" i="5"/>
  <c r="X606" i="12" s="1"/>
  <c r="Q288" i="10"/>
  <c r="AN288" i="5"/>
  <c r="P604" i="12" s="1"/>
  <c r="Q180" i="10"/>
  <c r="AN180" i="5"/>
  <c r="D600" i="12" s="1"/>
  <c r="Q116" i="10"/>
  <c r="AN116" i="5"/>
  <c r="L597" i="12" s="1"/>
  <c r="Q277" i="10"/>
  <c r="AN277" i="5"/>
  <c r="E604" i="12" s="1"/>
  <c r="Q209" i="10"/>
  <c r="AN209" i="5"/>
  <c r="I601" i="12" s="1"/>
  <c r="Q153" i="10"/>
  <c r="AN153" i="5"/>
  <c r="Y598" i="12" s="1"/>
  <c r="Q93" i="10"/>
  <c r="AN93" i="5"/>
  <c r="M596" i="12" s="1"/>
  <c r="M707" i="10"/>
  <c r="AM707" i="5"/>
  <c r="C586" i="12" s="1"/>
  <c r="M677" i="10"/>
  <c r="AM677" i="5"/>
  <c r="U584" i="12" s="1"/>
  <c r="M607" i="10"/>
  <c r="AM607" i="5"/>
  <c r="W581" i="12" s="1"/>
  <c r="M575" i="10"/>
  <c r="AM575" i="5"/>
  <c r="O580" i="12" s="1"/>
  <c r="M547" i="10"/>
  <c r="AM547" i="5"/>
  <c r="K579" i="12" s="1"/>
  <c r="M515" i="10"/>
  <c r="AM515" i="5"/>
  <c r="C578" i="12" s="1"/>
  <c r="M451" i="10"/>
  <c r="AM451" i="5"/>
  <c r="K575" i="12" s="1"/>
  <c r="M419" i="10"/>
  <c r="AM419" i="5"/>
  <c r="C574" i="12" s="1"/>
  <c r="M349" i="10"/>
  <c r="AM349" i="5"/>
  <c r="E571" i="12" s="1"/>
  <c r="M317" i="10"/>
  <c r="AM317" i="5"/>
  <c r="U569" i="12" s="1"/>
  <c r="M279" i="10"/>
  <c r="AM279" i="5"/>
  <c r="G568" i="12" s="1"/>
  <c r="M251" i="10"/>
  <c r="AM251" i="5"/>
  <c r="C567" i="12" s="1"/>
  <c r="M189" i="10"/>
  <c r="AM189" i="5"/>
  <c r="M564" i="12" s="1"/>
  <c r="M161" i="10"/>
  <c r="AM161" i="5"/>
  <c r="I563" i="12" s="1"/>
  <c r="M93" i="10"/>
  <c r="AM93" i="5"/>
  <c r="M560" i="12" s="1"/>
  <c r="M53" i="10"/>
  <c r="AM53" i="5"/>
  <c r="U558" i="12" s="1"/>
  <c r="M25" i="10"/>
  <c r="AM25" i="5"/>
  <c r="Q557" i="12" s="1"/>
  <c r="Q708" i="10"/>
  <c r="AN708" i="5"/>
  <c r="D622" i="12" s="1"/>
  <c r="Q572" i="10"/>
  <c r="AN572" i="5"/>
  <c r="L616" i="12" s="1"/>
  <c r="Q460" i="10"/>
  <c r="AN460" i="5"/>
  <c r="T611" i="12" s="1"/>
  <c r="Q340" i="10"/>
  <c r="AN340" i="5"/>
  <c r="T606" i="12" s="1"/>
  <c r="Q196" i="10"/>
  <c r="AN196" i="5"/>
  <c r="T600" i="12" s="1"/>
  <c r="Q56" i="10"/>
  <c r="AN56" i="5"/>
  <c r="X594" i="12" s="1"/>
  <c r="Q333" i="10"/>
  <c r="AN333" i="5"/>
  <c r="M606" i="12" s="1"/>
  <c r="Q205" i="10"/>
  <c r="AN205" i="5"/>
  <c r="E601" i="12" s="1"/>
  <c r="Q89" i="10"/>
  <c r="AN89" i="5"/>
  <c r="I596" i="12" s="1"/>
  <c r="Q616" i="10"/>
  <c r="AN616" i="5"/>
  <c r="H618" i="12" s="1"/>
  <c r="Q496" i="10"/>
  <c r="AN496" i="5"/>
  <c r="H613" i="12" s="1"/>
  <c r="Q356" i="10"/>
  <c r="AN356" i="5"/>
  <c r="L607" i="12" s="1"/>
  <c r="Q224" i="10"/>
  <c r="AN224" i="5"/>
  <c r="X601" i="12" s="1"/>
  <c r="Q64" i="10"/>
  <c r="AN64" i="5"/>
  <c r="H595" i="12" s="1"/>
  <c r="Q345" i="10"/>
  <c r="AN345" i="5"/>
  <c r="Y606" i="12" s="1"/>
  <c r="Q233" i="10"/>
  <c r="AN233" i="5"/>
  <c r="I602" i="12" s="1"/>
  <c r="Q85" i="10"/>
  <c r="AN85" i="5"/>
  <c r="E596" i="12" s="1"/>
  <c r="Q644" i="10"/>
  <c r="AN644" i="5"/>
  <c r="L619" i="12" s="1"/>
  <c r="Q580" i="10"/>
  <c r="AN580" i="5"/>
  <c r="T616" i="12" s="1"/>
  <c r="Q436" i="10"/>
  <c r="AN436" i="5"/>
  <c r="T610" i="12" s="1"/>
  <c r="Q368" i="10"/>
  <c r="AN368" i="5"/>
  <c r="X607" i="12" s="1"/>
  <c r="Q300" i="10"/>
  <c r="AN300" i="5"/>
  <c r="D605" i="12" s="1"/>
  <c r="Q252" i="10"/>
  <c r="AN252" i="5"/>
  <c r="D603" i="12" s="1"/>
  <c r="Q136" i="10"/>
  <c r="AN136" i="5"/>
  <c r="H598" i="12" s="1"/>
  <c r="Q76" i="10"/>
  <c r="AN76" i="5"/>
  <c r="T595" i="12" s="1"/>
  <c r="G401" i="4"/>
  <c r="G401" i="16"/>
  <c r="G225" i="4"/>
  <c r="G225" i="16"/>
  <c r="G97" i="4"/>
  <c r="G97" i="16"/>
  <c r="G345" i="4"/>
  <c r="G345" i="16"/>
  <c r="G181" i="4"/>
  <c r="G181" i="16"/>
  <c r="G41" i="4"/>
  <c r="G41" i="16"/>
  <c r="G249" i="4"/>
  <c r="G249" i="16"/>
  <c r="G121" i="4"/>
  <c r="G121" i="16"/>
  <c r="G125" i="4"/>
  <c r="G125" i="16"/>
  <c r="G29" i="16"/>
  <c r="G29" i="4"/>
  <c r="G310" i="16"/>
  <c r="G310" i="4"/>
  <c r="G378" i="4"/>
  <c r="G378" i="16"/>
  <c r="G400" i="4"/>
  <c r="G400" i="16"/>
  <c r="G142" i="4"/>
  <c r="G142" i="16"/>
  <c r="G14" i="4"/>
  <c r="G14" i="16"/>
  <c r="G513" i="4"/>
  <c r="G513" i="16"/>
  <c r="G481" i="4"/>
  <c r="G481" i="16"/>
  <c r="G449" i="4"/>
  <c r="G449" i="16"/>
  <c r="G242" i="4"/>
  <c r="G242" i="16"/>
  <c r="G114" i="4"/>
  <c r="G114" i="16"/>
  <c r="G677" i="4"/>
  <c r="G677" i="16"/>
  <c r="G645" i="4"/>
  <c r="G645" i="16"/>
  <c r="G581" i="4"/>
  <c r="G581" i="16"/>
  <c r="G549" i="4"/>
  <c r="G549" i="16"/>
  <c r="G706" i="4"/>
  <c r="G706" i="16"/>
  <c r="G674" i="4"/>
  <c r="G674" i="16"/>
  <c r="G642" i="4"/>
  <c r="G642" i="16"/>
  <c r="G610" i="4"/>
  <c r="G610" i="16"/>
  <c r="G546" i="4"/>
  <c r="G546" i="16"/>
  <c r="G530" i="4"/>
  <c r="G530" i="16"/>
  <c r="G498" i="4"/>
  <c r="G498" i="16"/>
  <c r="G434" i="4"/>
  <c r="G434" i="16"/>
  <c r="G354" i="4"/>
  <c r="G354" i="16"/>
  <c r="G360" i="4"/>
  <c r="G360" i="16"/>
  <c r="G230" i="4"/>
  <c r="G230" i="16"/>
  <c r="G102" i="4"/>
  <c r="G102" i="16"/>
  <c r="G200" i="16"/>
  <c r="G200" i="4"/>
  <c r="G72" i="16"/>
  <c r="G72" i="4"/>
  <c r="G396" i="16"/>
  <c r="G396" i="4"/>
  <c r="G496" i="16"/>
  <c r="G496" i="4"/>
  <c r="G464" i="16"/>
  <c r="G464" i="4"/>
  <c r="G156" i="16"/>
  <c r="G156" i="4"/>
  <c r="G92" i="16"/>
  <c r="G92" i="4"/>
  <c r="G28" i="4"/>
  <c r="G28" i="16"/>
  <c r="G349" i="4"/>
  <c r="G349" i="16"/>
  <c r="G424" i="4"/>
  <c r="G424" i="16"/>
  <c r="G176" i="4"/>
  <c r="G176" i="16"/>
  <c r="G48" i="4"/>
  <c r="G48" i="16"/>
  <c r="G676" i="4"/>
  <c r="G676" i="16"/>
  <c r="G644" i="4"/>
  <c r="G644" i="16"/>
  <c r="G612" i="4"/>
  <c r="G612" i="16"/>
  <c r="G580" i="4"/>
  <c r="G580" i="16"/>
  <c r="G516" i="4"/>
  <c r="G516" i="16"/>
  <c r="G180" i="4"/>
  <c r="G180" i="16"/>
  <c r="G52" i="4"/>
  <c r="G52" i="16"/>
  <c r="G404" i="4"/>
  <c r="G404" i="16"/>
  <c r="N708" i="10"/>
  <c r="AS708" i="5"/>
  <c r="D586" i="13" s="1"/>
  <c r="N632" i="10"/>
  <c r="AS632" i="5"/>
  <c r="X582" i="13" s="1"/>
  <c r="N100" i="10"/>
  <c r="AS100" i="5"/>
  <c r="T560" i="13" s="1"/>
  <c r="AS688" i="5"/>
  <c r="H585" i="13" s="1"/>
  <c r="N688" i="10"/>
  <c r="N292" i="10"/>
  <c r="AS292" i="5"/>
  <c r="T568" i="13" s="1"/>
  <c r="N152" i="10"/>
  <c r="AS152" i="5"/>
  <c r="X562" i="13" s="1"/>
  <c r="AT617" i="5"/>
  <c r="I618" i="13" s="1"/>
  <c r="R617" i="10"/>
  <c r="R561" i="10"/>
  <c r="AT561" i="5"/>
  <c r="Y615" i="13" s="1"/>
  <c r="AS616" i="5"/>
  <c r="H582" i="13" s="1"/>
  <c r="N616" i="10"/>
  <c r="N600" i="10"/>
  <c r="AS600" i="5"/>
  <c r="P581" i="13" s="1"/>
  <c r="N500" i="10"/>
  <c r="AS500" i="5"/>
  <c r="L577" i="13" s="1"/>
  <c r="N460" i="10"/>
  <c r="AS460" i="5"/>
  <c r="T575" i="13" s="1"/>
  <c r="N244" i="10"/>
  <c r="AS244" i="5"/>
  <c r="T566" i="13" s="1"/>
  <c r="R673" i="10"/>
  <c r="AT673" i="5"/>
  <c r="Q620" i="13" s="1"/>
  <c r="R557" i="10"/>
  <c r="AT557" i="5"/>
  <c r="U615" i="13" s="1"/>
  <c r="R445" i="10"/>
  <c r="AT445" i="5"/>
  <c r="E611" i="13" s="1"/>
  <c r="N668" i="10"/>
  <c r="AS668" i="5"/>
  <c r="L584" i="13" s="1"/>
  <c r="N256" i="10"/>
  <c r="AS256" i="5"/>
  <c r="H567" i="13" s="1"/>
  <c r="R729" i="10"/>
  <c r="AT729" i="5"/>
  <c r="Y622" i="13" s="1"/>
  <c r="R609" i="10"/>
  <c r="AT609" i="5"/>
  <c r="Y617" i="13" s="1"/>
  <c r="R493" i="10"/>
  <c r="AT493" i="5"/>
  <c r="E613" i="13" s="1"/>
  <c r="R393" i="10"/>
  <c r="AT393" i="5"/>
  <c r="Y608" i="13" s="1"/>
  <c r="R289" i="10"/>
  <c r="AT289" i="5"/>
  <c r="Q604" i="13" s="1"/>
  <c r="R161" i="10"/>
  <c r="AT161" i="5"/>
  <c r="I599" i="13" s="1"/>
  <c r="R41" i="10"/>
  <c r="AT41" i="5"/>
  <c r="I594" i="13" s="1"/>
  <c r="N685" i="10"/>
  <c r="AS685" i="5"/>
  <c r="E585" i="13" s="1"/>
  <c r="N631" i="10"/>
  <c r="AS631" i="5"/>
  <c r="W582" i="13" s="1"/>
  <c r="N567" i="10"/>
  <c r="AS567" i="5"/>
  <c r="G580" i="13" s="1"/>
  <c r="N507" i="10"/>
  <c r="AS507" i="5"/>
  <c r="S577" i="13" s="1"/>
  <c r="N443" i="10"/>
  <c r="AS443" i="5"/>
  <c r="C575" i="13" s="1"/>
  <c r="N391" i="10"/>
  <c r="AS391" i="5"/>
  <c r="W572" i="13" s="1"/>
  <c r="N325" i="10"/>
  <c r="AS325" i="5"/>
  <c r="E570" i="13" s="1"/>
  <c r="N263" i="10"/>
  <c r="AS263" i="5"/>
  <c r="O567" i="13" s="1"/>
  <c r="N203" i="10"/>
  <c r="AS203" i="5"/>
  <c r="C565" i="13" s="1"/>
  <c r="N137" i="10"/>
  <c r="AS137" i="5"/>
  <c r="I562" i="13" s="1"/>
  <c r="N67" i="10"/>
  <c r="AS67" i="5"/>
  <c r="K559" i="13" s="1"/>
  <c r="AT560" i="5"/>
  <c r="X615" i="13" s="1"/>
  <c r="R560" i="10"/>
  <c r="R484" i="10"/>
  <c r="AT484" i="5"/>
  <c r="T612" i="13" s="1"/>
  <c r="AT292" i="5"/>
  <c r="T604" i="13" s="1"/>
  <c r="R292" i="10"/>
  <c r="R224" i="10"/>
  <c r="AT224" i="5"/>
  <c r="X601" i="13" s="1"/>
  <c r="AT20" i="5"/>
  <c r="L593" i="13" s="1"/>
  <c r="R20" i="10"/>
  <c r="R329" i="10"/>
  <c r="AT329" i="5"/>
  <c r="I606" i="13" s="1"/>
  <c r="AT153" i="5"/>
  <c r="Y598" i="13" s="1"/>
  <c r="R153" i="10"/>
  <c r="R85" i="10"/>
  <c r="AT85" i="5"/>
  <c r="E596" i="13" s="1"/>
  <c r="AS671" i="5"/>
  <c r="O584" i="13" s="1"/>
  <c r="N671" i="10"/>
  <c r="N625" i="10"/>
  <c r="AS625" i="5"/>
  <c r="Q582" i="13" s="1"/>
  <c r="AS525" i="5"/>
  <c r="M578" i="13" s="1"/>
  <c r="N525" i="10"/>
  <c r="N487" i="10"/>
  <c r="AS487" i="5"/>
  <c r="W576" i="13" s="1"/>
  <c r="AS383" i="5"/>
  <c r="O572" i="13" s="1"/>
  <c r="N383" i="10"/>
  <c r="N351" i="10"/>
  <c r="AS351" i="5"/>
  <c r="G571" i="13" s="1"/>
  <c r="AS253" i="5"/>
  <c r="E567" i="13" s="1"/>
  <c r="N253" i="10"/>
  <c r="N221" i="10"/>
  <c r="AS221" i="5"/>
  <c r="U565" i="13" s="1"/>
  <c r="N139" i="10"/>
  <c r="AS139" i="5"/>
  <c r="K562" i="13" s="1"/>
  <c r="N69" i="10"/>
  <c r="AS69" i="5"/>
  <c r="M559" i="13" s="1"/>
  <c r="H702" i="16"/>
  <c r="H702" i="4"/>
  <c r="H670" i="16"/>
  <c r="H670" i="4"/>
  <c r="H638" i="16"/>
  <c r="H638" i="4"/>
  <c r="H542" i="16"/>
  <c r="H542" i="4"/>
  <c r="H350" i="16"/>
  <c r="H350" i="4"/>
  <c r="H377" i="16"/>
  <c r="H377" i="4"/>
  <c r="H418" i="16"/>
  <c r="H418" i="4"/>
  <c r="H354" i="4"/>
  <c r="H354" i="16"/>
  <c r="H729" i="4"/>
  <c r="H729" i="16"/>
  <c r="H697" i="4"/>
  <c r="H697" i="16"/>
  <c r="H665" i="4"/>
  <c r="H665" i="16"/>
  <c r="H649" i="4"/>
  <c r="H649" i="16"/>
  <c r="H633" i="4"/>
  <c r="H633" i="16"/>
  <c r="H617" i="16"/>
  <c r="H617" i="4"/>
  <c r="H601" i="4"/>
  <c r="H601" i="16"/>
  <c r="H569" i="4"/>
  <c r="H569" i="16"/>
  <c r="H537" i="4"/>
  <c r="H537" i="16"/>
  <c r="H413" i="4"/>
  <c r="H413" i="16"/>
  <c r="H349" i="4"/>
  <c r="H349" i="16"/>
  <c r="H293" i="16"/>
  <c r="H293" i="4"/>
  <c r="H502" i="4"/>
  <c r="H502" i="16"/>
  <c r="H486" i="4"/>
  <c r="H486" i="16"/>
  <c r="H470" i="4"/>
  <c r="H470" i="16"/>
  <c r="H438" i="4"/>
  <c r="H438" i="16"/>
  <c r="H358" i="4"/>
  <c r="H358" i="16"/>
  <c r="H298" i="4"/>
  <c r="H298" i="16"/>
  <c r="H369" i="4"/>
  <c r="H369" i="16"/>
  <c r="H362" i="4"/>
  <c r="H362" i="16"/>
  <c r="H497" i="4"/>
  <c r="H497" i="16"/>
  <c r="H465" i="4"/>
  <c r="H465" i="16"/>
  <c r="H449" i="4"/>
  <c r="H449" i="16"/>
  <c r="H421" i="4"/>
  <c r="H421" i="16"/>
  <c r="H357" i="16"/>
  <c r="H357" i="4"/>
  <c r="H297" i="4"/>
  <c r="H297" i="16"/>
  <c r="H249" i="4"/>
  <c r="H249" i="16"/>
  <c r="H121" i="4"/>
  <c r="H121" i="16"/>
  <c r="H57" i="4"/>
  <c r="H57" i="16"/>
  <c r="H264" i="4"/>
  <c r="H264" i="16"/>
  <c r="H136" i="4"/>
  <c r="H136" i="16"/>
  <c r="H222" i="16"/>
  <c r="H222" i="4"/>
  <c r="H684" i="16"/>
  <c r="H684" i="4"/>
  <c r="H652" i="16"/>
  <c r="H652" i="4"/>
  <c r="H620" i="16"/>
  <c r="H620" i="4"/>
  <c r="H556" i="16"/>
  <c r="H556" i="4"/>
  <c r="H388" i="16"/>
  <c r="H388" i="4"/>
  <c r="H229" i="4"/>
  <c r="H229" i="16"/>
  <c r="H165" i="4"/>
  <c r="H165" i="16"/>
  <c r="H37" i="4"/>
  <c r="H37" i="16"/>
  <c r="H180" i="16"/>
  <c r="H180" i="4"/>
  <c r="H116" i="4"/>
  <c r="H116" i="16"/>
  <c r="H138" i="16"/>
  <c r="H138" i="4"/>
  <c r="H241" i="16"/>
  <c r="H241" i="4"/>
  <c r="H113" i="16"/>
  <c r="H113" i="4"/>
  <c r="H272" i="16"/>
  <c r="H272" i="4"/>
  <c r="H16" i="16"/>
  <c r="H16" i="4"/>
  <c r="H230" i="4"/>
  <c r="H230" i="16"/>
  <c r="H102" i="4"/>
  <c r="H102" i="16"/>
  <c r="H38" i="4"/>
  <c r="H38" i="16"/>
  <c r="H408" i="4"/>
  <c r="H408" i="16"/>
  <c r="H344" i="4"/>
  <c r="H344" i="16"/>
  <c r="H269" i="4"/>
  <c r="H269" i="16"/>
  <c r="H205" i="4"/>
  <c r="H205" i="16"/>
  <c r="H77" i="4"/>
  <c r="H77" i="16"/>
  <c r="H236" i="16"/>
  <c r="H236" i="4"/>
  <c r="H172" i="4"/>
  <c r="H172" i="16"/>
  <c r="H44" i="4"/>
  <c r="H44" i="16"/>
  <c r="H274" i="16"/>
  <c r="H274" i="4"/>
  <c r="H210" i="16"/>
  <c r="H210" i="4"/>
  <c r="H146" i="4"/>
  <c r="H146" i="16"/>
  <c r="AM57" i="5"/>
  <c r="Y558" i="12" s="1"/>
  <c r="AM109" i="5"/>
  <c r="E561" i="12" s="1"/>
  <c r="AM173" i="5"/>
  <c r="U563" i="12" s="1"/>
  <c r="AM239" i="5"/>
  <c r="O566" i="12" s="1"/>
  <c r="AM305" i="5"/>
  <c r="I569" i="12" s="1"/>
  <c r="AM369" i="5"/>
  <c r="Y571" i="12" s="1"/>
  <c r="AM423" i="5"/>
  <c r="G574" i="12" s="1"/>
  <c r="AM481" i="5"/>
  <c r="Q576" i="12" s="1"/>
  <c r="AM543" i="5"/>
  <c r="G579" i="12" s="1"/>
  <c r="AM611" i="5"/>
  <c r="C582" i="12" s="1"/>
  <c r="AM665" i="5"/>
  <c r="I584" i="12" s="1"/>
  <c r="AM721" i="5"/>
  <c r="Q586" i="12" s="1"/>
  <c r="AM65" i="5"/>
  <c r="I559" i="12" s="1"/>
  <c r="AM127" i="5"/>
  <c r="W561" i="12" s="1"/>
  <c r="AM187" i="5"/>
  <c r="K564" i="12" s="1"/>
  <c r="AM261" i="5"/>
  <c r="M567" i="12" s="1"/>
  <c r="AM323" i="5"/>
  <c r="C570" i="12" s="1"/>
  <c r="AM387" i="5"/>
  <c r="S572" i="12" s="1"/>
  <c r="AM457" i="5"/>
  <c r="Q575" i="12" s="1"/>
  <c r="AM521" i="5"/>
  <c r="I578" i="12" s="1"/>
  <c r="AM581" i="5"/>
  <c r="U580" i="12" s="1"/>
  <c r="AM645" i="5"/>
  <c r="M583" i="12" s="1"/>
  <c r="AM715" i="5"/>
  <c r="K586" i="12" s="1"/>
  <c r="AM468" i="5"/>
  <c r="D576" i="12" s="1"/>
  <c r="AN82" i="5"/>
  <c r="B596" i="12" s="1"/>
  <c r="AN202" i="5"/>
  <c r="B601" i="12" s="1"/>
  <c r="AN314" i="5"/>
  <c r="R605" i="12" s="1"/>
  <c r="AN450" i="5"/>
  <c r="J611" i="12" s="1"/>
  <c r="AN610" i="5"/>
  <c r="B618" i="12" s="1"/>
  <c r="AM252" i="5"/>
  <c r="D567" i="12" s="1"/>
  <c r="AT626" i="5"/>
  <c r="R618" i="13" s="1"/>
  <c r="AS60" i="5"/>
  <c r="D559" i="13" s="1"/>
  <c r="AS400" i="5"/>
  <c r="H573" i="13" s="1"/>
  <c r="AS580" i="5"/>
  <c r="T580" i="13" s="1"/>
  <c r="AM320" i="5"/>
  <c r="X569" i="12" s="1"/>
  <c r="M340" i="10"/>
  <c r="M268" i="10"/>
  <c r="M712" i="10"/>
  <c r="AS169" i="5"/>
  <c r="Q563" i="13" s="1"/>
  <c r="AS411" i="5"/>
  <c r="S573" i="13" s="1"/>
  <c r="AS661" i="5"/>
  <c r="E584" i="13" s="1"/>
  <c r="AT353" i="5"/>
  <c r="I607" i="13" s="1"/>
  <c r="AS652" i="5"/>
  <c r="T583" i="13" s="1"/>
  <c r="R725" i="10"/>
  <c r="AN700" i="5"/>
  <c r="T621" i="12" s="1"/>
  <c r="AM381" i="5"/>
  <c r="M572" i="12" s="1"/>
  <c r="AN72" i="5"/>
  <c r="P595" i="12" s="1"/>
  <c r="AN662" i="5"/>
  <c r="F620" i="12" s="1"/>
  <c r="G284" i="4"/>
  <c r="G708" i="16"/>
  <c r="G466" i="16"/>
  <c r="G709" i="16"/>
  <c r="G253" i="16"/>
  <c r="AM304" i="5"/>
  <c r="H569" i="12" s="1"/>
  <c r="AT616" i="5"/>
  <c r="H618" i="13" s="1"/>
  <c r="N235" i="10"/>
  <c r="N477" i="10"/>
  <c r="N717" i="10"/>
  <c r="R425" i="10"/>
  <c r="R501" i="10"/>
  <c r="AT417" i="5"/>
  <c r="Y609" i="13" s="1"/>
  <c r="AM485" i="5"/>
  <c r="U576" i="12" s="1"/>
  <c r="AN232" i="5"/>
  <c r="H602" i="12" s="1"/>
  <c r="M600" i="10"/>
  <c r="G366" i="16"/>
  <c r="G578" i="16"/>
  <c r="H18" i="16"/>
  <c r="H18" i="4"/>
  <c r="F348" i="16"/>
  <c r="F348" i="4"/>
  <c r="F76" i="16"/>
  <c r="F76" i="4"/>
  <c r="F324" i="16"/>
  <c r="F324" i="4"/>
  <c r="F192" i="16"/>
  <c r="F192" i="4"/>
  <c r="F300" i="16"/>
  <c r="F300" i="4"/>
  <c r="F164" i="16"/>
  <c r="F164" i="4"/>
  <c r="F264" i="16"/>
  <c r="F264" i="4"/>
  <c r="F136" i="16"/>
  <c r="F136" i="4"/>
  <c r="F698" i="16"/>
  <c r="F698" i="4"/>
  <c r="F213" i="16"/>
  <c r="F213" i="4"/>
  <c r="F85" i="16"/>
  <c r="F85" i="4"/>
  <c r="F21" i="4"/>
  <c r="F21" i="16"/>
  <c r="F694" i="16"/>
  <c r="F694" i="4"/>
  <c r="F678" i="4"/>
  <c r="F678" i="16"/>
  <c r="F630" i="16"/>
  <c r="F630" i="4"/>
  <c r="F614" i="4"/>
  <c r="F614" i="16"/>
  <c r="F566" i="16"/>
  <c r="F566" i="4"/>
  <c r="F550" i="4"/>
  <c r="F550" i="16"/>
  <c r="F490" i="16"/>
  <c r="F490" i="4"/>
  <c r="F474" i="4"/>
  <c r="F474" i="16"/>
  <c r="F426" i="4"/>
  <c r="F426" i="16"/>
  <c r="F249" i="4"/>
  <c r="F249" i="16"/>
  <c r="F121" i="4"/>
  <c r="F121" i="16"/>
  <c r="F341" i="4"/>
  <c r="F341" i="16"/>
  <c r="F274" i="4"/>
  <c r="F274" i="16"/>
  <c r="F146" i="4"/>
  <c r="F146" i="16"/>
  <c r="F518" i="4"/>
  <c r="F518" i="16"/>
  <c r="F237" i="4"/>
  <c r="F237" i="16"/>
  <c r="F109" i="4"/>
  <c r="F109" i="16"/>
  <c r="F234" i="4"/>
  <c r="F234" i="16"/>
  <c r="F106" i="16"/>
  <c r="F106" i="4"/>
  <c r="F42" i="4"/>
  <c r="F42" i="16"/>
  <c r="F688" i="16"/>
  <c r="F688" i="4"/>
  <c r="F672" i="4"/>
  <c r="F672" i="16"/>
  <c r="F624" i="16"/>
  <c r="F624" i="4"/>
  <c r="F608" i="4"/>
  <c r="F608" i="16"/>
  <c r="F560" i="16"/>
  <c r="F560" i="4"/>
  <c r="F544" i="4"/>
  <c r="F544" i="16"/>
  <c r="F484" i="16"/>
  <c r="F484" i="4"/>
  <c r="F468" i="4"/>
  <c r="F468" i="16"/>
  <c r="AG448" i="5"/>
  <c r="H575" i="11" s="1"/>
  <c r="AG52" i="5"/>
  <c r="T558" i="11" s="1"/>
  <c r="AG112" i="5"/>
  <c r="H561" i="11" s="1"/>
  <c r="P357" i="10"/>
  <c r="AH481" i="5"/>
  <c r="Q612" i="11" s="1"/>
  <c r="AH597" i="5"/>
  <c r="M617" i="11" s="1"/>
  <c r="AG488" i="5"/>
  <c r="X576" i="11" s="1"/>
  <c r="AC528" i="10"/>
  <c r="P841" i="2" s="1"/>
  <c r="AD469" i="10"/>
  <c r="E875" i="2" s="1"/>
  <c r="AC428" i="10"/>
  <c r="L837" i="2" s="1"/>
  <c r="AC116" i="10"/>
  <c r="L824" i="2" s="1"/>
  <c r="AC700" i="10"/>
  <c r="T848" i="2" s="1"/>
  <c r="AC703" i="10"/>
  <c r="W848" i="2" s="1"/>
  <c r="AC455" i="10"/>
  <c r="O838" i="2" s="1"/>
  <c r="AC207" i="10"/>
  <c r="G828" i="2" s="1"/>
  <c r="AC143" i="10"/>
  <c r="O825" i="2" s="1"/>
  <c r="AD245" i="10"/>
  <c r="U865" i="2" s="1"/>
  <c r="AD177" i="10"/>
  <c r="Y862" i="2" s="1"/>
  <c r="AC479" i="10"/>
  <c r="O839" i="2" s="1"/>
  <c r="AC615" i="10"/>
  <c r="G845" i="2" s="1"/>
  <c r="AC111" i="10"/>
  <c r="G824" i="2" s="1"/>
  <c r="AQ680" i="10"/>
  <c r="X847" i="12" s="1"/>
  <c r="AR510" i="10"/>
  <c r="V876" i="12" s="1"/>
  <c r="AR545" i="10"/>
  <c r="I878" i="12" s="1"/>
  <c r="AR337" i="10"/>
  <c r="Q869" i="12" s="1"/>
  <c r="AQ492" i="10"/>
  <c r="D840" i="12" s="1"/>
  <c r="AQ301" i="10"/>
  <c r="E832" i="12" s="1"/>
  <c r="AR32" i="10"/>
  <c r="X856" i="12" s="1"/>
  <c r="AR181" i="10"/>
  <c r="E863" i="12" s="1"/>
  <c r="AR336" i="10"/>
  <c r="P869" i="12" s="1"/>
  <c r="AY46" i="10"/>
  <c r="N857" i="13" s="1"/>
  <c r="AX88" i="10"/>
  <c r="H823" i="13" s="1"/>
  <c r="AY290" i="10"/>
  <c r="R867" i="13" s="1"/>
  <c r="AY692" i="10"/>
  <c r="L884" i="13" s="1"/>
  <c r="AY404" i="10"/>
  <c r="L872" i="13" s="1"/>
  <c r="AY336" i="10"/>
  <c r="P869" i="13" s="1"/>
  <c r="AY68" i="10"/>
  <c r="L858" i="13" s="1"/>
  <c r="AY101" i="10"/>
  <c r="U859" i="13" s="1"/>
  <c r="AJ612" i="10"/>
  <c r="D845" i="11" s="1"/>
  <c r="AJ368" i="10"/>
  <c r="X834" i="11" s="1"/>
  <c r="AK526" i="10"/>
  <c r="N877" i="11" s="1"/>
  <c r="AK414" i="10"/>
  <c r="V872" i="11" s="1"/>
  <c r="AK98" i="10"/>
  <c r="R859" i="11" s="1"/>
  <c r="AK565" i="10"/>
  <c r="E879" i="11" s="1"/>
  <c r="AJ540" i="10"/>
  <c r="D842" i="11" s="1"/>
  <c r="AJ140" i="10"/>
  <c r="L825" i="11" s="1"/>
  <c r="AJ60" i="10"/>
  <c r="D822" i="11" s="1"/>
  <c r="AK302" i="10"/>
  <c r="F868" i="11" s="1"/>
  <c r="AJ728" i="10"/>
  <c r="X849" i="11" s="1"/>
  <c r="AJ680" i="10"/>
  <c r="X847" i="11" s="1"/>
  <c r="AJ508" i="10"/>
  <c r="T840" i="11" s="1"/>
  <c r="AJ424" i="10"/>
  <c r="H837" i="11" s="1"/>
  <c r="AJ136" i="10"/>
  <c r="H825" i="11" s="1"/>
  <c r="AK718" i="10"/>
  <c r="N885" i="11" s="1"/>
  <c r="AK366" i="10"/>
  <c r="V870" i="11" s="1"/>
  <c r="AK190" i="10"/>
  <c r="N863" i="11" s="1"/>
  <c r="AJ244" i="10"/>
  <c r="T829" i="11" s="1"/>
  <c r="AJ160" i="10"/>
  <c r="H826" i="11" s="1"/>
  <c r="AJ44" i="10"/>
  <c r="L821" i="11" s="1"/>
  <c r="AK574" i="10"/>
  <c r="N879" i="11" s="1"/>
  <c r="AJ551" i="10"/>
  <c r="O842" i="11" s="1"/>
  <c r="AJ431" i="10"/>
  <c r="O837" i="11" s="1"/>
  <c r="AJ231" i="10"/>
  <c r="G829" i="11" s="1"/>
  <c r="AJ165" i="10"/>
  <c r="M826" i="11" s="1"/>
  <c r="AK596" i="10"/>
  <c r="L880" i="11" s="1"/>
  <c r="AJ711" i="10"/>
  <c r="G849" i="11" s="1"/>
  <c r="AJ509" i="10"/>
  <c r="U840" i="11" s="1"/>
  <c r="AJ437" i="10"/>
  <c r="U837" i="11" s="1"/>
  <c r="AJ375" i="10"/>
  <c r="G835" i="11" s="1"/>
  <c r="AJ311" i="10"/>
  <c r="O832" i="11" s="1"/>
  <c r="AJ245" i="10"/>
  <c r="U829" i="11" s="1"/>
  <c r="AJ111" i="10"/>
  <c r="G824" i="11" s="1"/>
  <c r="AJ39" i="10"/>
  <c r="G821" i="11" s="1"/>
  <c r="AK65" i="10"/>
  <c r="I858" i="11" s="1"/>
  <c r="AJ477" i="10"/>
  <c r="M839" i="11" s="1"/>
  <c r="AJ357" i="10"/>
  <c r="M834" i="11" s="1"/>
  <c r="AJ295" i="10"/>
  <c r="W831" i="11" s="1"/>
  <c r="AJ117" i="10"/>
  <c r="M824" i="11" s="1"/>
  <c r="AJ53" i="10"/>
  <c r="U821" i="11" s="1"/>
  <c r="AJ653" i="10"/>
  <c r="U846" i="11" s="1"/>
  <c r="AJ589" i="10"/>
  <c r="E844" i="11" s="1"/>
  <c r="AJ269" i="10"/>
  <c r="U830" i="11" s="1"/>
  <c r="AJ127" i="10"/>
  <c r="W824" i="11" s="1"/>
  <c r="AJ79" i="10"/>
  <c r="W822" i="11" s="1"/>
  <c r="AK484" i="10"/>
  <c r="T875" i="11" s="1"/>
  <c r="AK372" i="10"/>
  <c r="D871" i="11" s="1"/>
  <c r="AK164" i="10"/>
  <c r="L862" i="11" s="1"/>
  <c r="AK96" i="10"/>
  <c r="P859" i="11" s="1"/>
  <c r="AC53" i="10"/>
  <c r="U821" i="2" s="1"/>
  <c r="AQ676" i="10"/>
  <c r="T847" i="12" s="1"/>
  <c r="AQ432" i="10"/>
  <c r="P837" i="12" s="1"/>
  <c r="AQ256" i="10"/>
  <c r="H830" i="12" s="1"/>
  <c r="AR482" i="10"/>
  <c r="R875" i="12" s="1"/>
  <c r="AR350" i="10"/>
  <c r="F870" i="12" s="1"/>
  <c r="AR222" i="10"/>
  <c r="V864" i="12" s="1"/>
  <c r="AR78" i="10"/>
  <c r="V858" i="12" s="1"/>
  <c r="AR609" i="10"/>
  <c r="Y880" i="12" s="1"/>
  <c r="AQ568" i="10"/>
  <c r="H843" i="12" s="1"/>
  <c r="AR402" i="10"/>
  <c r="J872" i="12" s="1"/>
  <c r="AR274" i="10"/>
  <c r="B867" i="12" s="1"/>
  <c r="AQ272" i="10"/>
  <c r="X830" i="12" s="1"/>
  <c r="AR446" i="10"/>
  <c r="F874" i="12" s="1"/>
  <c r="AR110" i="10"/>
  <c r="F860" i="12" s="1"/>
  <c r="AR416" i="10"/>
  <c r="X872" i="12" s="1"/>
  <c r="AQ181" i="10"/>
  <c r="E827" i="12" s="1"/>
  <c r="AQ117" i="10"/>
  <c r="M824" i="12" s="1"/>
  <c r="AY30" i="10"/>
  <c r="V856" i="13" s="1"/>
  <c r="AY446" i="10"/>
  <c r="F874" i="13" s="1"/>
  <c r="AY672" i="10"/>
  <c r="P883" i="13" s="1"/>
  <c r="AY656" i="10"/>
  <c r="X882" i="13" s="1"/>
  <c r="AY640" i="10"/>
  <c r="H882" i="13" s="1"/>
  <c r="AY576" i="10"/>
  <c r="P879" i="13" s="1"/>
  <c r="AB485" i="5"/>
  <c r="U612" i="2" s="1"/>
  <c r="O485" i="10"/>
  <c r="AB565" i="5"/>
  <c r="E616" i="2" s="1"/>
  <c r="O565" i="10"/>
  <c r="AA292" i="5"/>
  <c r="T568" i="2" s="1"/>
  <c r="K292" i="10"/>
  <c r="AB722" i="5"/>
  <c r="R622" i="2" s="1"/>
  <c r="O722" i="10"/>
  <c r="O582" i="10"/>
  <c r="AB582" i="5"/>
  <c r="V616" i="2" s="1"/>
  <c r="AB206" i="5"/>
  <c r="F601" i="2" s="1"/>
  <c r="O206" i="10"/>
  <c r="AB729" i="5"/>
  <c r="Y622" i="2" s="1"/>
  <c r="O729" i="10"/>
  <c r="K632" i="10"/>
  <c r="AA632" i="5"/>
  <c r="X582" i="2" s="1"/>
  <c r="K564" i="10"/>
  <c r="AA564" i="5"/>
  <c r="D580" i="2" s="1"/>
  <c r="AB422" i="5"/>
  <c r="F610" i="2" s="1"/>
  <c r="O422" i="10"/>
  <c r="AB178" i="5"/>
  <c r="B600" i="2" s="1"/>
  <c r="O178" i="10"/>
  <c r="AB517" i="5"/>
  <c r="E614" i="2" s="1"/>
  <c r="O517" i="10"/>
  <c r="AB349" i="5"/>
  <c r="E607" i="2" s="1"/>
  <c r="O349" i="10"/>
  <c r="O169" i="10"/>
  <c r="AB169" i="5"/>
  <c r="Q599" i="2" s="1"/>
  <c r="K683" i="10"/>
  <c r="AA683" i="5"/>
  <c r="C585" i="2" s="1"/>
  <c r="AA97" i="5"/>
  <c r="Q560" i="2" s="1"/>
  <c r="K97" i="10"/>
  <c r="K81" i="10"/>
  <c r="AA81" i="5"/>
  <c r="Y559" i="2" s="1"/>
  <c r="AB652" i="5"/>
  <c r="T619" i="2" s="1"/>
  <c r="O652" i="10"/>
  <c r="AB524" i="5"/>
  <c r="L614" i="2" s="1"/>
  <c r="O524" i="10"/>
  <c r="AB412" i="5"/>
  <c r="T609" i="2" s="1"/>
  <c r="O412" i="10"/>
  <c r="O208" i="10"/>
  <c r="AB208" i="5"/>
  <c r="H601" i="2" s="1"/>
  <c r="AB77" i="5"/>
  <c r="U595" i="2" s="1"/>
  <c r="O77" i="10"/>
  <c r="O648" i="10"/>
  <c r="AB648" i="5"/>
  <c r="P619" i="2" s="1"/>
  <c r="AA719" i="5"/>
  <c r="O586" i="2" s="1"/>
  <c r="K719" i="10"/>
  <c r="K617" i="10"/>
  <c r="AA617" i="5"/>
  <c r="I582" i="2" s="1"/>
  <c r="AA517" i="5"/>
  <c r="E578" i="2" s="1"/>
  <c r="K517" i="10"/>
  <c r="K421" i="10"/>
  <c r="AA421" i="5"/>
  <c r="E574" i="2" s="1"/>
  <c r="AA327" i="5"/>
  <c r="G570" i="2" s="1"/>
  <c r="K327" i="10"/>
  <c r="K229" i="10"/>
  <c r="AA229" i="5"/>
  <c r="E566" i="2" s="1"/>
  <c r="K63" i="10"/>
  <c r="AA63" i="5"/>
  <c r="G559" i="2" s="1"/>
  <c r="AM684" i="5"/>
  <c r="D585" i="12" s="1"/>
  <c r="M684" i="10"/>
  <c r="M540" i="10"/>
  <c r="AM540" i="5"/>
  <c r="D579" i="12" s="1"/>
  <c r="AM408" i="5"/>
  <c r="P573" i="12" s="1"/>
  <c r="M408" i="10"/>
  <c r="M68" i="10"/>
  <c r="AM68" i="5"/>
  <c r="L559" i="12" s="1"/>
  <c r="AN441" i="5"/>
  <c r="Y610" i="12" s="1"/>
  <c r="Q441" i="10"/>
  <c r="AM708" i="5"/>
  <c r="D586" i="12" s="1"/>
  <c r="M708" i="10"/>
  <c r="M644" i="10"/>
  <c r="AM644" i="5"/>
  <c r="L583" i="12" s="1"/>
  <c r="AM576" i="5"/>
  <c r="P580" i="12" s="1"/>
  <c r="M576" i="10"/>
  <c r="M248" i="10"/>
  <c r="AM248" i="5"/>
  <c r="X566" i="12" s="1"/>
  <c r="AM116" i="5"/>
  <c r="L561" i="12" s="1"/>
  <c r="M116" i="10"/>
  <c r="AN653" i="5"/>
  <c r="U619" i="12" s="1"/>
  <c r="Q653" i="10"/>
  <c r="AN453" i="5"/>
  <c r="M611" i="12" s="1"/>
  <c r="Q453" i="10"/>
  <c r="AM352" i="5"/>
  <c r="H571" i="12" s="1"/>
  <c r="M352" i="10"/>
  <c r="AM264" i="5"/>
  <c r="P567" i="12" s="1"/>
  <c r="M264" i="10"/>
  <c r="AM96" i="5"/>
  <c r="P560" i="12" s="1"/>
  <c r="M96" i="10"/>
  <c r="AN725" i="5"/>
  <c r="U622" i="12" s="1"/>
  <c r="Q725" i="10"/>
  <c r="AN353" i="5"/>
  <c r="I607" i="12" s="1"/>
  <c r="Q353" i="10"/>
  <c r="M612" i="10"/>
  <c r="AM612" i="5"/>
  <c r="D582" i="12" s="1"/>
  <c r="AM292" i="5"/>
  <c r="T568" i="12" s="1"/>
  <c r="M292" i="10"/>
  <c r="M140" i="10"/>
  <c r="AM140" i="5"/>
  <c r="L562" i="12" s="1"/>
  <c r="Q706" i="10"/>
  <c r="AN706" i="5"/>
  <c r="B622" i="12" s="1"/>
  <c r="Q522" i="10"/>
  <c r="AN522" i="5"/>
  <c r="J614" i="12" s="1"/>
  <c r="AN142" i="5"/>
  <c r="N598" i="12" s="1"/>
  <c r="Q142" i="10"/>
  <c r="AN14" i="5"/>
  <c r="F593" i="12" s="1"/>
  <c r="Q14" i="10"/>
  <c r="AN581" i="5"/>
  <c r="U616" i="12" s="1"/>
  <c r="Q581" i="10"/>
  <c r="AN461" i="5"/>
  <c r="U611" i="12" s="1"/>
  <c r="Q461" i="10"/>
  <c r="AN325" i="5"/>
  <c r="E606" i="12" s="1"/>
  <c r="Q325" i="10"/>
  <c r="AN173" i="5"/>
  <c r="U599" i="12" s="1"/>
  <c r="Q173" i="10"/>
  <c r="AM617" i="5"/>
  <c r="I582" i="12" s="1"/>
  <c r="M617" i="10"/>
  <c r="AM549" i="5"/>
  <c r="M579" i="12" s="1"/>
  <c r="M549" i="10"/>
  <c r="AN656" i="5"/>
  <c r="X619" i="12" s="1"/>
  <c r="Q656" i="10"/>
  <c r="Q216" i="10"/>
  <c r="AN216" i="5"/>
  <c r="P601" i="12" s="1"/>
  <c r="AN100" i="5"/>
  <c r="T596" i="12" s="1"/>
  <c r="Q100" i="10"/>
  <c r="AN261" i="5"/>
  <c r="M603" i="12" s="1"/>
  <c r="Q261" i="10"/>
  <c r="Q65" i="10"/>
  <c r="AN65" i="5"/>
  <c r="I595" i="12" s="1"/>
  <c r="AM477" i="5"/>
  <c r="M576" i="12" s="1"/>
  <c r="M477" i="10"/>
  <c r="M243" i="10"/>
  <c r="AM243" i="5"/>
  <c r="S566" i="12" s="1"/>
  <c r="AM153" i="5"/>
  <c r="Y562" i="12" s="1"/>
  <c r="M153" i="10"/>
  <c r="AM85" i="5"/>
  <c r="E560" i="12" s="1"/>
  <c r="M85" i="10"/>
  <c r="Q692" i="10"/>
  <c r="AN692" i="5"/>
  <c r="L621" i="12" s="1"/>
  <c r="AN381" i="5"/>
  <c r="M608" i="12" s="1"/>
  <c r="Q381" i="10"/>
  <c r="Q189" i="10"/>
  <c r="AN189" i="5"/>
  <c r="M600" i="12" s="1"/>
  <c r="Q77" i="10"/>
  <c r="AN77" i="5"/>
  <c r="U595" i="12" s="1"/>
  <c r="M545" i="10"/>
  <c r="AM545" i="5"/>
  <c r="I579" i="12" s="1"/>
  <c r="Q600" i="10"/>
  <c r="AN600" i="5"/>
  <c r="P617" i="12" s="1"/>
  <c r="AN280" i="5"/>
  <c r="H604" i="12" s="1"/>
  <c r="Q280" i="10"/>
  <c r="Q52" i="10"/>
  <c r="AN52" i="5"/>
  <c r="T594" i="12" s="1"/>
  <c r="Q329" i="10"/>
  <c r="AN329" i="5"/>
  <c r="I606" i="12" s="1"/>
  <c r="Q217" i="10"/>
  <c r="AN217" i="5"/>
  <c r="Q601" i="12" s="1"/>
  <c r="AN17" i="5"/>
  <c r="I593" i="12" s="1"/>
  <c r="Q17" i="10"/>
  <c r="AM447" i="5"/>
  <c r="G575" i="12" s="1"/>
  <c r="M447" i="10"/>
  <c r="AN480" i="5"/>
  <c r="P612" i="12" s="1"/>
  <c r="Q480" i="10"/>
  <c r="Q292" i="10"/>
  <c r="AN292" i="5"/>
  <c r="T604" i="12" s="1"/>
  <c r="AN60" i="5"/>
  <c r="D595" i="12" s="1"/>
  <c r="Q60" i="10"/>
  <c r="G657" i="4"/>
  <c r="G657" i="16"/>
  <c r="G625" i="4"/>
  <c r="G625" i="16"/>
  <c r="G529" i="4"/>
  <c r="G529" i="16"/>
  <c r="G120" i="4"/>
  <c r="G120" i="16"/>
  <c r="G224" i="4"/>
  <c r="G224" i="16"/>
  <c r="G96" i="4"/>
  <c r="G96" i="16"/>
  <c r="G341" i="4"/>
  <c r="G341" i="16"/>
  <c r="G656" i="4"/>
  <c r="G656" i="16"/>
  <c r="G560" i="4"/>
  <c r="G560" i="16"/>
  <c r="G372" i="16"/>
  <c r="G372" i="4"/>
  <c r="N140" i="10"/>
  <c r="AS140" i="5"/>
  <c r="L562" i="13" s="1"/>
  <c r="R678" i="10"/>
  <c r="AT678" i="5"/>
  <c r="V620" i="13" s="1"/>
  <c r="R258" i="10"/>
  <c r="AT258" i="5"/>
  <c r="J603" i="13" s="1"/>
  <c r="R162" i="10"/>
  <c r="AT162" i="5"/>
  <c r="J599" i="13" s="1"/>
  <c r="N212" i="10"/>
  <c r="AS212" i="5"/>
  <c r="L565" i="13" s="1"/>
  <c r="R370" i="10"/>
  <c r="AT370" i="5"/>
  <c r="B608" i="13" s="1"/>
  <c r="R717" i="10"/>
  <c r="AT717" i="5"/>
  <c r="M622" i="13" s="1"/>
  <c r="R593" i="10"/>
  <c r="AT593" i="5"/>
  <c r="I617" i="13" s="1"/>
  <c r="R149" i="10"/>
  <c r="AT149" i="5"/>
  <c r="U598" i="13" s="1"/>
  <c r="N623" i="10"/>
  <c r="AS623" i="5"/>
  <c r="O582" i="13" s="1"/>
  <c r="N495" i="10"/>
  <c r="AS495" i="5"/>
  <c r="G577" i="13" s="1"/>
  <c r="N317" i="10"/>
  <c r="AS317" i="5"/>
  <c r="U569" i="13" s="1"/>
  <c r="AS129" i="5"/>
  <c r="Y561" i="13" s="1"/>
  <c r="N129" i="10"/>
  <c r="R572" i="10"/>
  <c r="AT572" i="5"/>
  <c r="L616" i="13" s="1"/>
  <c r="R420" i="10"/>
  <c r="AT420" i="5"/>
  <c r="D610" i="13" s="1"/>
  <c r="R284" i="10"/>
  <c r="AT284" i="5"/>
  <c r="L604" i="13" s="1"/>
  <c r="R84" i="10"/>
  <c r="AT84" i="5"/>
  <c r="D596" i="13" s="1"/>
  <c r="AT189" i="5"/>
  <c r="M600" i="13" s="1"/>
  <c r="R189" i="10"/>
  <c r="AT37" i="5"/>
  <c r="E594" i="13" s="1"/>
  <c r="R37" i="10"/>
  <c r="AT332" i="5"/>
  <c r="L606" i="13" s="1"/>
  <c r="R332" i="10"/>
  <c r="R64" i="10"/>
  <c r="AT64" i="5"/>
  <c r="H595" i="13" s="1"/>
  <c r="R253" i="10"/>
  <c r="AT253" i="5"/>
  <c r="E603" i="13" s="1"/>
  <c r="AT628" i="5"/>
  <c r="T618" i="13" s="1"/>
  <c r="R628" i="10"/>
  <c r="AT296" i="5"/>
  <c r="X604" i="13" s="1"/>
  <c r="R296" i="10"/>
  <c r="AT293" i="5"/>
  <c r="U604" i="13" s="1"/>
  <c r="R293" i="10"/>
  <c r="AS479" i="5"/>
  <c r="O576" i="13" s="1"/>
  <c r="N479" i="10"/>
  <c r="AS375" i="5"/>
  <c r="G572" i="13" s="1"/>
  <c r="N375" i="10"/>
  <c r="AS93" i="5"/>
  <c r="M560" i="13" s="1"/>
  <c r="N93" i="10"/>
  <c r="H338" i="16"/>
  <c r="H338" i="4"/>
  <c r="H482" i="4"/>
  <c r="H482" i="16"/>
  <c r="H169" i="16"/>
  <c r="H169" i="4"/>
  <c r="H142" i="16"/>
  <c r="H142" i="4"/>
  <c r="H568" i="16"/>
  <c r="H568" i="4"/>
  <c r="H213" i="16"/>
  <c r="H213" i="4"/>
  <c r="H250" i="16"/>
  <c r="H250" i="4"/>
  <c r="AG248" i="5"/>
  <c r="X566" i="11" s="1"/>
  <c r="L420" i="10"/>
  <c r="AH106" i="5"/>
  <c r="B597" i="11" s="1"/>
  <c r="P314" i="10"/>
  <c r="P610" i="10"/>
  <c r="AH641" i="5"/>
  <c r="I619" i="11" s="1"/>
  <c r="P194" i="10"/>
  <c r="AH442" i="5"/>
  <c r="B611" i="11" s="1"/>
  <c r="P670" i="10"/>
  <c r="R200" i="10"/>
  <c r="R492" i="10"/>
  <c r="AS79" i="5"/>
  <c r="W559" i="13" s="1"/>
  <c r="AS207" i="5"/>
  <c r="G565" i="13" s="1"/>
  <c r="AS337" i="5"/>
  <c r="Q570" i="13" s="1"/>
  <c r="AS465" i="5"/>
  <c r="Y575" i="13" s="1"/>
  <c r="AS603" i="5"/>
  <c r="S581" i="13" s="1"/>
  <c r="AS721" i="5"/>
  <c r="Q586" i="13" s="1"/>
  <c r="N45" i="10"/>
  <c r="N159" i="10"/>
  <c r="N291" i="10"/>
  <c r="N417" i="10"/>
  <c r="N537" i="10"/>
  <c r="N659" i="10"/>
  <c r="AS148" i="5"/>
  <c r="T562" i="13" s="1"/>
  <c r="R170" i="10"/>
  <c r="R450" i="10"/>
  <c r="R706" i="10"/>
  <c r="N544" i="10"/>
  <c r="R154" i="10"/>
  <c r="R378" i="10"/>
  <c r="R650" i="10"/>
  <c r="N272" i="10"/>
  <c r="AT538" i="5"/>
  <c r="B615" i="13" s="1"/>
  <c r="N704" i="10"/>
  <c r="M197" i="10"/>
  <c r="M445" i="10"/>
  <c r="M719" i="10"/>
  <c r="Q525" i="10"/>
  <c r="AB356" i="5"/>
  <c r="L607" i="2" s="1"/>
  <c r="O225" i="10"/>
  <c r="K580" i="10"/>
  <c r="O609" i="10"/>
  <c r="O701" i="10"/>
  <c r="AG428" i="5"/>
  <c r="L574" i="11" s="1"/>
  <c r="P430" i="10"/>
  <c r="AT212" i="5"/>
  <c r="L601" i="13" s="1"/>
  <c r="Q424" i="10"/>
  <c r="M236" i="10"/>
  <c r="AM156" i="5"/>
  <c r="D563" i="12" s="1"/>
  <c r="AB424" i="5"/>
  <c r="H610" i="2" s="1"/>
  <c r="L560" i="10"/>
  <c r="AS179" i="5"/>
  <c r="C564" i="13" s="1"/>
  <c r="Q236" i="10"/>
  <c r="AN282" i="5"/>
  <c r="J604" i="12" s="1"/>
  <c r="L524" i="10"/>
  <c r="H666" i="16"/>
  <c r="AA144" i="5"/>
  <c r="P562" i="2" s="1"/>
  <c r="K144" i="10"/>
  <c r="O509" i="10"/>
  <c r="AB509" i="5"/>
  <c r="U613" i="2" s="1"/>
  <c r="K164" i="10"/>
  <c r="AA164" i="5"/>
  <c r="L563" i="2" s="1"/>
  <c r="O466" i="10"/>
  <c r="AB466" i="5"/>
  <c r="B612" i="2" s="1"/>
  <c r="O354" i="10"/>
  <c r="AB354" i="5"/>
  <c r="J607" i="2" s="1"/>
  <c r="AB361" i="5"/>
  <c r="Q607" i="2" s="1"/>
  <c r="O361" i="10"/>
  <c r="AA648" i="5"/>
  <c r="P583" i="2" s="1"/>
  <c r="K648" i="10"/>
  <c r="AA548" i="5"/>
  <c r="L579" i="2" s="1"/>
  <c r="K548" i="10"/>
  <c r="AA460" i="5"/>
  <c r="T575" i="2" s="1"/>
  <c r="K460" i="10"/>
  <c r="K304" i="10"/>
  <c r="AA304" i="5"/>
  <c r="H569" i="2" s="1"/>
  <c r="O578" i="10"/>
  <c r="AB578" i="5"/>
  <c r="R616" i="2" s="1"/>
  <c r="O234" i="10"/>
  <c r="AB234" i="5"/>
  <c r="J602" i="2" s="1"/>
  <c r="AB62" i="5"/>
  <c r="F595" i="2" s="1"/>
  <c r="O62" i="10"/>
  <c r="O589" i="10"/>
  <c r="AB589" i="5"/>
  <c r="E617" i="2" s="1"/>
  <c r="O293" i="10"/>
  <c r="AB293" i="5"/>
  <c r="U604" i="2" s="1"/>
  <c r="O21" i="10"/>
  <c r="AB21" i="5"/>
  <c r="M593" i="2" s="1"/>
  <c r="K613" i="10"/>
  <c r="AA613" i="5"/>
  <c r="E582" i="2" s="1"/>
  <c r="AB280" i="5"/>
  <c r="H604" i="2" s="1"/>
  <c r="O280" i="10"/>
  <c r="O64" i="10"/>
  <c r="AB64" i="5"/>
  <c r="H595" i="2" s="1"/>
  <c r="AB16" i="5"/>
  <c r="H593" i="2" s="1"/>
  <c r="O16" i="10"/>
  <c r="AB205" i="5"/>
  <c r="E601" i="2" s="1"/>
  <c r="O205" i="10"/>
  <c r="K439" i="10"/>
  <c r="AA439" i="5"/>
  <c r="W574" i="2" s="1"/>
  <c r="AB164" i="5"/>
  <c r="L599" i="2" s="1"/>
  <c r="O164" i="10"/>
  <c r="O401" i="10"/>
  <c r="AB401" i="5"/>
  <c r="I609" i="2" s="1"/>
  <c r="AB341" i="5"/>
  <c r="U606" i="2" s="1"/>
  <c r="O341" i="10"/>
  <c r="AB109" i="5"/>
  <c r="E597" i="2" s="1"/>
  <c r="O109" i="10"/>
  <c r="K693" i="10"/>
  <c r="AA693" i="5"/>
  <c r="M585" i="2" s="1"/>
  <c r="K549" i="10"/>
  <c r="AA549" i="5"/>
  <c r="M579" i="2" s="1"/>
  <c r="AA453" i="5"/>
  <c r="M575" i="2" s="1"/>
  <c r="K453" i="10"/>
  <c r="K359" i="10"/>
  <c r="AA359" i="5"/>
  <c r="O571" i="2" s="1"/>
  <c r="AA257" i="5"/>
  <c r="I567" i="2" s="1"/>
  <c r="K257" i="10"/>
  <c r="K197" i="10"/>
  <c r="AA197" i="5"/>
  <c r="U564" i="2" s="1"/>
  <c r="AA131" i="5"/>
  <c r="C562" i="2" s="1"/>
  <c r="K131" i="10"/>
  <c r="K563" i="10"/>
  <c r="AA563" i="5"/>
  <c r="C580" i="2" s="1"/>
  <c r="AB620" i="5"/>
  <c r="L618" i="2" s="1"/>
  <c r="O620" i="10"/>
  <c r="AB296" i="5"/>
  <c r="X604" i="2" s="1"/>
  <c r="O296" i="10"/>
  <c r="AM556" i="5"/>
  <c r="T579" i="12" s="1"/>
  <c r="M556" i="10"/>
  <c r="AM364" i="5"/>
  <c r="T571" i="12" s="1"/>
  <c r="M364" i="10"/>
  <c r="M136" i="10"/>
  <c r="AM136" i="5"/>
  <c r="H562" i="12" s="1"/>
  <c r="Q697" i="10"/>
  <c r="AN697" i="5"/>
  <c r="Q621" i="12" s="1"/>
  <c r="Q505" i="10"/>
  <c r="AN505" i="5"/>
  <c r="Q613" i="12" s="1"/>
  <c r="AM532" i="5"/>
  <c r="T578" i="12" s="1"/>
  <c r="M532" i="10"/>
  <c r="M380" i="10"/>
  <c r="AM380" i="5"/>
  <c r="L572" i="12" s="1"/>
  <c r="AN589" i="5"/>
  <c r="E617" i="12" s="1"/>
  <c r="Q589" i="10"/>
  <c r="M720" i="10"/>
  <c r="AM720" i="5"/>
  <c r="P586" i="12" s="1"/>
  <c r="Q689" i="10"/>
  <c r="AN689" i="5"/>
  <c r="I621" i="12" s="1"/>
  <c r="Q561" i="10"/>
  <c r="AN561" i="5"/>
  <c r="Y615" i="12" s="1"/>
  <c r="AM436" i="5"/>
  <c r="T574" i="12" s="1"/>
  <c r="M436" i="10"/>
  <c r="M204" i="10"/>
  <c r="AM204" i="5"/>
  <c r="D565" i="12" s="1"/>
  <c r="AN586" i="5"/>
  <c r="B617" i="12" s="1"/>
  <c r="Q586" i="10"/>
  <c r="AN410" i="5"/>
  <c r="R609" i="12" s="1"/>
  <c r="Q410" i="10"/>
  <c r="AN53" i="5"/>
  <c r="U594" i="12" s="1"/>
  <c r="Q53" i="10"/>
  <c r="AM693" i="5"/>
  <c r="M585" i="12" s="1"/>
  <c r="M693" i="10"/>
  <c r="AM479" i="5"/>
  <c r="O576" i="12" s="1"/>
  <c r="M479" i="10"/>
  <c r="AM413" i="5"/>
  <c r="U573" i="12" s="1"/>
  <c r="M413" i="10"/>
  <c r="AM229" i="5"/>
  <c r="E566" i="12" s="1"/>
  <c r="M229" i="10"/>
  <c r="AM163" i="5"/>
  <c r="K563" i="12" s="1"/>
  <c r="M163" i="10"/>
  <c r="AM99" i="5"/>
  <c r="S560" i="12" s="1"/>
  <c r="M99" i="10"/>
  <c r="AM35" i="5"/>
  <c r="C558" i="12" s="1"/>
  <c r="M35" i="10"/>
  <c r="Q448" i="10"/>
  <c r="AN448" i="5"/>
  <c r="H611" i="12" s="1"/>
  <c r="AN328" i="5"/>
  <c r="H606" i="12" s="1"/>
  <c r="Q328" i="10"/>
  <c r="AN164" i="5"/>
  <c r="L599" i="12" s="1"/>
  <c r="Q164" i="10"/>
  <c r="AN36" i="5"/>
  <c r="D594" i="12" s="1"/>
  <c r="Q36" i="10"/>
  <c r="Q137" i="10"/>
  <c r="AN137" i="5"/>
  <c r="I598" i="12" s="1"/>
  <c r="AM699" i="5"/>
  <c r="S585" i="12" s="1"/>
  <c r="M699" i="10"/>
  <c r="AM631" i="5"/>
  <c r="W582" i="12" s="1"/>
  <c r="M631" i="10"/>
  <c r="M567" i="10"/>
  <c r="AM567" i="5"/>
  <c r="G580" i="12" s="1"/>
  <c r="M507" i="10"/>
  <c r="AM507" i="5"/>
  <c r="S577" i="12" s="1"/>
  <c r="AM411" i="5"/>
  <c r="S573" i="12" s="1"/>
  <c r="M411" i="10"/>
  <c r="M271" i="10"/>
  <c r="AM271" i="5"/>
  <c r="W567" i="12" s="1"/>
  <c r="M211" i="10"/>
  <c r="AM211" i="5"/>
  <c r="K565" i="12" s="1"/>
  <c r="M121" i="10"/>
  <c r="AM121" i="5"/>
  <c r="Q561" i="12" s="1"/>
  <c r="AM17" i="5"/>
  <c r="I557" i="12" s="1"/>
  <c r="M17" i="10"/>
  <c r="Q556" i="10"/>
  <c r="AN556" i="5"/>
  <c r="T615" i="12" s="1"/>
  <c r="Q444" i="10"/>
  <c r="AN444" i="5"/>
  <c r="D611" i="12" s="1"/>
  <c r="AN244" i="5"/>
  <c r="T602" i="12" s="1"/>
  <c r="Q244" i="10"/>
  <c r="Q317" i="10"/>
  <c r="AN317" i="5"/>
  <c r="U605" i="12" s="1"/>
  <c r="AN672" i="5"/>
  <c r="P620" i="12" s="1"/>
  <c r="Q672" i="10"/>
  <c r="AN536" i="5"/>
  <c r="X614" i="12" s="1"/>
  <c r="Q536" i="10"/>
  <c r="Q352" i="10"/>
  <c r="AN352" i="5"/>
  <c r="H607" i="12" s="1"/>
  <c r="Q208" i="10"/>
  <c r="AN208" i="5"/>
  <c r="H601" i="12" s="1"/>
  <c r="AN389" i="5"/>
  <c r="U608" i="12" s="1"/>
  <c r="Q389" i="10"/>
  <c r="AN145" i="5"/>
  <c r="Q598" i="12" s="1"/>
  <c r="Q145" i="10"/>
  <c r="AM571" i="5"/>
  <c r="K580" i="12" s="1"/>
  <c r="M571" i="10"/>
  <c r="M297" i="10"/>
  <c r="AM297" i="5"/>
  <c r="Y568" i="12" s="1"/>
  <c r="AM83" i="5"/>
  <c r="C560" i="12" s="1"/>
  <c r="M83" i="10"/>
  <c r="AN684" i="5"/>
  <c r="D621" i="12" s="1"/>
  <c r="Q684" i="10"/>
  <c r="AN628" i="5"/>
  <c r="T618" i="12" s="1"/>
  <c r="Q628" i="10"/>
  <c r="AN420" i="5"/>
  <c r="D610" i="12" s="1"/>
  <c r="Q420" i="10"/>
  <c r="AN348" i="5"/>
  <c r="D607" i="12" s="1"/>
  <c r="Q348" i="10"/>
  <c r="AN184" i="5"/>
  <c r="H600" i="12" s="1"/>
  <c r="Q184" i="10"/>
  <c r="G688" i="4"/>
  <c r="G688" i="16"/>
  <c r="R478" i="10"/>
  <c r="AT478" i="5"/>
  <c r="N612" i="13" s="1"/>
  <c r="N628" i="10"/>
  <c r="AS628" i="5"/>
  <c r="T582" i="13" s="1"/>
  <c r="R545" i="10"/>
  <c r="AT545" i="5"/>
  <c r="I615" i="13" s="1"/>
  <c r="AS596" i="5"/>
  <c r="L581" i="13" s="1"/>
  <c r="N596" i="10"/>
  <c r="R389" i="10"/>
  <c r="AT389" i="5"/>
  <c r="U608" i="13" s="1"/>
  <c r="R25" i="10"/>
  <c r="AT25" i="5"/>
  <c r="Q593" i="13" s="1"/>
  <c r="N563" i="10"/>
  <c r="AS563" i="5"/>
  <c r="C580" i="13" s="1"/>
  <c r="N435" i="10"/>
  <c r="AS435" i="5"/>
  <c r="S574" i="13" s="1"/>
  <c r="AS255" i="5"/>
  <c r="G567" i="13" s="1"/>
  <c r="N255" i="10"/>
  <c r="AS53" i="5"/>
  <c r="U558" i="13" s="1"/>
  <c r="N53" i="10"/>
  <c r="R708" i="10"/>
  <c r="AT708" i="5"/>
  <c r="D622" i="13" s="1"/>
  <c r="AT488" i="5"/>
  <c r="X612" i="13" s="1"/>
  <c r="R488" i="10"/>
  <c r="AT352" i="5"/>
  <c r="H607" i="13" s="1"/>
  <c r="R352" i="10"/>
  <c r="R152" i="10"/>
  <c r="AT152" i="5"/>
  <c r="X598" i="13" s="1"/>
  <c r="R249" i="10"/>
  <c r="AT249" i="5"/>
  <c r="Y602" i="13" s="1"/>
  <c r="AT668" i="5"/>
  <c r="L620" i="13" s="1"/>
  <c r="R668" i="10"/>
  <c r="R600" i="10"/>
  <c r="AT600" i="5"/>
  <c r="P617" i="13" s="1"/>
  <c r="AT400" i="5"/>
  <c r="H609" i="13" s="1"/>
  <c r="R400" i="10"/>
  <c r="R208" i="10"/>
  <c r="AT208" i="5"/>
  <c r="H601" i="13" s="1"/>
  <c r="AT377" i="5"/>
  <c r="I608" i="13" s="1"/>
  <c r="R377" i="10"/>
  <c r="AT197" i="5"/>
  <c r="U600" i="13" s="1"/>
  <c r="R197" i="10"/>
  <c r="AT69" i="5"/>
  <c r="M595" i="13" s="1"/>
  <c r="R69" i="10"/>
  <c r="AT508" i="5"/>
  <c r="T613" i="13" s="1"/>
  <c r="R508" i="10"/>
  <c r="AT396" i="5"/>
  <c r="D609" i="13" s="1"/>
  <c r="R396" i="10"/>
  <c r="AT48" i="5"/>
  <c r="P594" i="13" s="1"/>
  <c r="R48" i="10"/>
  <c r="AT13" i="5"/>
  <c r="E593" i="13" s="1"/>
  <c r="R13" i="10"/>
  <c r="AS655" i="5"/>
  <c r="W583" i="13" s="1"/>
  <c r="N655" i="10"/>
  <c r="AS549" i="5"/>
  <c r="M579" i="13" s="1"/>
  <c r="N549" i="10"/>
  <c r="AS413" i="5"/>
  <c r="U573" i="13" s="1"/>
  <c r="N413" i="10"/>
  <c r="N311" i="10"/>
  <c r="AS311" i="5"/>
  <c r="O569" i="13" s="1"/>
  <c r="AS245" i="5"/>
  <c r="U566" i="13" s="1"/>
  <c r="N245" i="10"/>
  <c r="AS25" i="5"/>
  <c r="Q557" i="13" s="1"/>
  <c r="N25" i="10"/>
  <c r="H538" i="4"/>
  <c r="H538" i="16"/>
  <c r="H425" i="16"/>
  <c r="H425" i="4"/>
  <c r="H533" i="4"/>
  <c r="H533" i="16"/>
  <c r="H493" i="4"/>
  <c r="H493" i="16"/>
  <c r="H184" i="16"/>
  <c r="H184" i="4"/>
  <c r="H632" i="16"/>
  <c r="H632" i="4"/>
  <c r="H412" i="16"/>
  <c r="H412" i="4"/>
  <c r="H228" i="16"/>
  <c r="H228" i="4"/>
  <c r="H448" i="16"/>
  <c r="H448" i="4"/>
  <c r="H128" i="16"/>
  <c r="H128" i="4"/>
  <c r="H150" i="16"/>
  <c r="H150" i="4"/>
  <c r="H368" i="16"/>
  <c r="H368" i="4"/>
  <c r="H258" i="16"/>
  <c r="H258" i="4"/>
  <c r="H10" i="16"/>
  <c r="H10" i="4"/>
  <c r="AH202" i="5"/>
  <c r="B601" i="11" s="1"/>
  <c r="AH454" i="5"/>
  <c r="N611" i="11" s="1"/>
  <c r="P505" i="10"/>
  <c r="P30" i="10"/>
  <c r="P318" i="10"/>
  <c r="AH554" i="5"/>
  <c r="R615" i="11" s="1"/>
  <c r="R88" i="10"/>
  <c r="R340" i="10"/>
  <c r="R608" i="10"/>
  <c r="AS11" i="5"/>
  <c r="C557" i="13" s="1"/>
  <c r="AS133" i="5"/>
  <c r="E562" i="13" s="1"/>
  <c r="AS275" i="5"/>
  <c r="C568" i="13" s="1"/>
  <c r="AS407" i="5"/>
  <c r="O573" i="13" s="1"/>
  <c r="AS535" i="5"/>
  <c r="W578" i="13" s="1"/>
  <c r="AS665" i="5"/>
  <c r="I584" i="13" s="1"/>
  <c r="N97" i="10"/>
  <c r="N225" i="10"/>
  <c r="N355" i="10"/>
  <c r="N483" i="10"/>
  <c r="N597" i="10"/>
  <c r="AS664" i="5"/>
  <c r="H584" i="13" s="1"/>
  <c r="R38" i="10"/>
  <c r="R318" i="10"/>
  <c r="R586" i="10"/>
  <c r="N476" i="10"/>
  <c r="R42" i="10"/>
  <c r="R254" i="10"/>
  <c r="R518" i="10"/>
  <c r="N720" i="10"/>
  <c r="R342" i="10"/>
  <c r="AS52" i="5"/>
  <c r="T558" i="13" s="1"/>
  <c r="M61" i="10"/>
  <c r="M319" i="10"/>
  <c r="M585" i="10"/>
  <c r="Q245" i="10"/>
  <c r="AM300" i="5"/>
  <c r="D569" i="12" s="1"/>
  <c r="AM592" i="5"/>
  <c r="H581" i="12" s="1"/>
  <c r="AB141" i="5"/>
  <c r="M598" i="2" s="1"/>
  <c r="Q388" i="10"/>
  <c r="AA91" i="5"/>
  <c r="K560" i="2" s="1"/>
  <c r="AT33" i="5"/>
  <c r="Y593" i="13" s="1"/>
  <c r="M539" i="10"/>
  <c r="M500" i="10"/>
  <c r="AB360" i="5"/>
  <c r="P607" i="2" s="1"/>
  <c r="K320" i="10"/>
  <c r="AA320" i="5"/>
  <c r="X569" i="2" s="1"/>
  <c r="O629" i="10"/>
  <c r="AB629" i="5"/>
  <c r="U618" i="2" s="1"/>
  <c r="AB461" i="5"/>
  <c r="U611" i="2" s="1"/>
  <c r="O461" i="10"/>
  <c r="O669" i="10"/>
  <c r="AB669" i="5"/>
  <c r="M620" i="2" s="1"/>
  <c r="O537" i="10"/>
  <c r="AB537" i="5"/>
  <c r="Y614" i="2" s="1"/>
  <c r="O409" i="10"/>
  <c r="AB409" i="5"/>
  <c r="Q609" i="2" s="1"/>
  <c r="O718" i="10"/>
  <c r="AB718" i="5"/>
  <c r="N622" i="2" s="1"/>
  <c r="O494" i="10"/>
  <c r="AB494" i="5"/>
  <c r="F613" i="2" s="1"/>
  <c r="AB294" i="5"/>
  <c r="V604" i="2" s="1"/>
  <c r="O294" i="10"/>
  <c r="O713" i="10"/>
  <c r="AB713" i="5"/>
  <c r="I622" i="2" s="1"/>
  <c r="O437" i="10"/>
  <c r="AB437" i="5"/>
  <c r="U610" i="2" s="1"/>
  <c r="O584" i="10"/>
  <c r="AB584" i="5"/>
  <c r="X616" i="2" s="1"/>
  <c r="AB136" i="5"/>
  <c r="H598" i="2" s="1"/>
  <c r="O136" i="10"/>
  <c r="O17" i="10"/>
  <c r="AB17" i="5"/>
  <c r="I593" i="2" s="1"/>
  <c r="K407" i="10"/>
  <c r="AA407" i="5"/>
  <c r="O573" i="2" s="1"/>
  <c r="AA99" i="5"/>
  <c r="S560" i="2" s="1"/>
  <c r="K99" i="10"/>
  <c r="AB536" i="5"/>
  <c r="X614" i="2" s="1"/>
  <c r="O536" i="10"/>
  <c r="AB276" i="5"/>
  <c r="D604" i="2" s="1"/>
  <c r="O276" i="10"/>
  <c r="O76" i="10"/>
  <c r="AB76" i="5"/>
  <c r="T595" i="2" s="1"/>
  <c r="O265" i="10"/>
  <c r="AB265" i="5"/>
  <c r="Q603" i="2" s="1"/>
  <c r="O53" i="10"/>
  <c r="AB53" i="5"/>
  <c r="U594" i="2" s="1"/>
  <c r="AA651" i="5"/>
  <c r="S583" i="2" s="1"/>
  <c r="K651" i="10"/>
  <c r="AA585" i="5"/>
  <c r="Y580" i="2" s="1"/>
  <c r="K585" i="10"/>
  <c r="K487" i="10"/>
  <c r="AA487" i="5"/>
  <c r="W576" i="2" s="1"/>
  <c r="AA391" i="5"/>
  <c r="W572" i="2" s="1"/>
  <c r="K391" i="10"/>
  <c r="AA33" i="5"/>
  <c r="Y557" i="2" s="1"/>
  <c r="K33" i="10"/>
  <c r="AA501" i="5"/>
  <c r="M577" i="2" s="1"/>
  <c r="K501" i="10"/>
  <c r="M668" i="10"/>
  <c r="AM668" i="5"/>
  <c r="L584" i="12" s="1"/>
  <c r="AM216" i="5"/>
  <c r="P565" i="12" s="1"/>
  <c r="M216" i="10"/>
  <c r="Q641" i="10"/>
  <c r="AN641" i="5"/>
  <c r="I619" i="12" s="1"/>
  <c r="Q347" i="10"/>
  <c r="AN347" i="5"/>
  <c r="C607" i="12" s="1"/>
  <c r="M660" i="10"/>
  <c r="AM660" i="5"/>
  <c r="D584" i="12" s="1"/>
  <c r="M516" i="10"/>
  <c r="AM516" i="5"/>
  <c r="D578" i="12" s="1"/>
  <c r="Q713" i="10"/>
  <c r="AN713" i="5"/>
  <c r="I622" i="12" s="1"/>
  <c r="AN517" i="5"/>
  <c r="E614" i="12" s="1"/>
  <c r="Q517" i="10"/>
  <c r="AN617" i="5"/>
  <c r="I618" i="12" s="1"/>
  <c r="Q617" i="10"/>
  <c r="Q433" i="10"/>
  <c r="AN433" i="5"/>
  <c r="Q610" i="12" s="1"/>
  <c r="M88" i="10"/>
  <c r="AM88" i="5"/>
  <c r="H560" i="12" s="1"/>
  <c r="Q650" i="10"/>
  <c r="AN650" i="5"/>
  <c r="R619" i="12" s="1"/>
  <c r="AN470" i="5"/>
  <c r="F612" i="12" s="1"/>
  <c r="Q470" i="10"/>
  <c r="Q354" i="10"/>
  <c r="AN354" i="5"/>
  <c r="J607" i="12" s="1"/>
  <c r="Q210" i="10"/>
  <c r="AN210" i="5"/>
  <c r="J601" i="12" s="1"/>
  <c r="Q66" i="10"/>
  <c r="AN66" i="5"/>
  <c r="J595" i="12" s="1"/>
  <c r="AM351" i="5"/>
  <c r="G571" i="12" s="1"/>
  <c r="M351" i="10"/>
  <c r="AM289" i="5"/>
  <c r="Q568" i="12" s="1"/>
  <c r="M289" i="10"/>
  <c r="Q728" i="10"/>
  <c r="AN728" i="5"/>
  <c r="X622" i="12" s="1"/>
  <c r="AN528" i="5"/>
  <c r="P614" i="12" s="1"/>
  <c r="Q528" i="10"/>
  <c r="AN272" i="5"/>
  <c r="X603" i="12" s="1"/>
  <c r="Q272" i="10"/>
  <c r="AM725" i="5"/>
  <c r="U586" i="12" s="1"/>
  <c r="M725" i="10"/>
  <c r="AM669" i="5"/>
  <c r="M584" i="12" s="1"/>
  <c r="M669" i="10"/>
  <c r="AM443" i="5"/>
  <c r="C575" i="12" s="1"/>
  <c r="M443" i="10"/>
  <c r="AM373" i="5"/>
  <c r="E572" i="12" s="1"/>
  <c r="M373" i="10"/>
  <c r="AM309" i="5"/>
  <c r="M569" i="12" s="1"/>
  <c r="M309" i="10"/>
  <c r="M185" i="10"/>
  <c r="AM185" i="5"/>
  <c r="I564" i="12" s="1"/>
  <c r="AN620" i="5"/>
  <c r="L618" i="12" s="1"/>
  <c r="Q620" i="10"/>
  <c r="AN500" i="5"/>
  <c r="L613" i="12" s="1"/>
  <c r="Q500" i="10"/>
  <c r="Q324" i="10"/>
  <c r="AN324" i="5"/>
  <c r="D606" i="12" s="1"/>
  <c r="Q176" i="10"/>
  <c r="AN176" i="5"/>
  <c r="X599" i="12" s="1"/>
  <c r="Q48" i="10"/>
  <c r="AN48" i="5"/>
  <c r="P594" i="12" s="1"/>
  <c r="AN257" i="5"/>
  <c r="I603" i="12" s="1"/>
  <c r="Q257" i="10"/>
  <c r="AN133" i="5"/>
  <c r="E598" i="12" s="1"/>
  <c r="Q133" i="10"/>
  <c r="M667" i="10"/>
  <c r="AM667" i="5"/>
  <c r="K584" i="12" s="1"/>
  <c r="AM449" i="5"/>
  <c r="I575" i="12" s="1"/>
  <c r="M449" i="10"/>
  <c r="AM315" i="5"/>
  <c r="S569" i="12" s="1"/>
  <c r="M315" i="10"/>
  <c r="M151" i="10"/>
  <c r="AM151" i="5"/>
  <c r="W562" i="12" s="1"/>
  <c r="M23" i="10"/>
  <c r="AM23" i="5"/>
  <c r="O557" i="12" s="1"/>
  <c r="Q484" i="10"/>
  <c r="AN484" i="5"/>
  <c r="T612" i="12" s="1"/>
  <c r="AN269" i="5"/>
  <c r="U603" i="12" s="1"/>
  <c r="Q269" i="10"/>
  <c r="Q73" i="10"/>
  <c r="AN73" i="5"/>
  <c r="Q595" i="12" s="1"/>
  <c r="M165" i="10"/>
  <c r="AM165" i="5"/>
  <c r="M563" i="12" s="1"/>
  <c r="AN564" i="5"/>
  <c r="D616" i="12" s="1"/>
  <c r="Q564" i="10"/>
  <c r="AN120" i="5"/>
  <c r="P597" i="12" s="1"/>
  <c r="Q120" i="10"/>
  <c r="G248" i="4"/>
  <c r="G248" i="16"/>
  <c r="G508" i="16"/>
  <c r="G508" i="4"/>
  <c r="G76" i="16"/>
  <c r="G76" i="4"/>
  <c r="G528" i="4"/>
  <c r="G528" i="16"/>
  <c r="G365" i="16"/>
  <c r="G365" i="4"/>
  <c r="N644" i="10"/>
  <c r="AS644" i="5"/>
  <c r="L583" i="13" s="1"/>
  <c r="R713" i="10"/>
  <c r="AT713" i="5"/>
  <c r="I622" i="13" s="1"/>
  <c r="N372" i="10"/>
  <c r="AS372" i="5"/>
  <c r="D572" i="13" s="1"/>
  <c r="N612" i="10"/>
  <c r="AS612" i="5"/>
  <c r="D582" i="13" s="1"/>
  <c r="AS260" i="5"/>
  <c r="L567" i="13" s="1"/>
  <c r="N260" i="10"/>
  <c r="N160" i="10"/>
  <c r="AS160" i="5"/>
  <c r="H563" i="13" s="1"/>
  <c r="N520" i="10"/>
  <c r="AS520" i="5"/>
  <c r="H578" i="13" s="1"/>
  <c r="R477" i="10"/>
  <c r="AT477" i="5"/>
  <c r="M612" i="13" s="1"/>
  <c r="R277" i="10"/>
  <c r="AT277" i="5"/>
  <c r="E604" i="13" s="1"/>
  <c r="N677" i="10"/>
  <c r="AS677" i="5"/>
  <c r="U584" i="13" s="1"/>
  <c r="N381" i="10"/>
  <c r="AS381" i="5"/>
  <c r="M572" i="13" s="1"/>
  <c r="AS189" i="5"/>
  <c r="M564" i="13" s="1"/>
  <c r="N189" i="10"/>
  <c r="AT636" i="5"/>
  <c r="D619" i="13" s="1"/>
  <c r="R636" i="10"/>
  <c r="R117" i="10"/>
  <c r="AT117" i="5"/>
  <c r="M597" i="13" s="1"/>
  <c r="AT468" i="5"/>
  <c r="D612" i="13" s="1"/>
  <c r="R468" i="10"/>
  <c r="AT280" i="5"/>
  <c r="H604" i="13" s="1"/>
  <c r="R280" i="10"/>
  <c r="AT116" i="5"/>
  <c r="L597" i="13" s="1"/>
  <c r="R116" i="10"/>
  <c r="AT313" i="5"/>
  <c r="Q605" i="13" s="1"/>
  <c r="R313" i="10"/>
  <c r="AT141" i="5"/>
  <c r="M598" i="13" s="1"/>
  <c r="R141" i="10"/>
  <c r="AT192" i="5"/>
  <c r="P600" i="13" s="1"/>
  <c r="R192" i="10"/>
  <c r="AT133" i="5"/>
  <c r="E598" i="13" s="1"/>
  <c r="R133" i="10"/>
  <c r="AS701" i="5"/>
  <c r="U585" i="13" s="1"/>
  <c r="N701" i="10"/>
  <c r="AS617" i="5"/>
  <c r="I582" i="13" s="1"/>
  <c r="N617" i="10"/>
  <c r="AS517" i="5"/>
  <c r="E578" i="13" s="1"/>
  <c r="N517" i="10"/>
  <c r="N445" i="10"/>
  <c r="AS445" i="5"/>
  <c r="E575" i="13" s="1"/>
  <c r="AS343" i="5"/>
  <c r="W570" i="13" s="1"/>
  <c r="N343" i="10"/>
  <c r="AS273" i="5"/>
  <c r="Y567" i="13" s="1"/>
  <c r="N273" i="10"/>
  <c r="AS213" i="5"/>
  <c r="M565" i="13" s="1"/>
  <c r="N213" i="10"/>
  <c r="AS151" i="5"/>
  <c r="W562" i="13" s="1"/>
  <c r="N151" i="10"/>
  <c r="AS131" i="5"/>
  <c r="C562" i="13" s="1"/>
  <c r="N131" i="10"/>
  <c r="H725" i="4"/>
  <c r="H725" i="16"/>
  <c r="H661" i="4"/>
  <c r="H661" i="16"/>
  <c r="H597" i="4"/>
  <c r="H597" i="16"/>
  <c r="H353" i="4"/>
  <c r="H353" i="16"/>
  <c r="H405" i="4"/>
  <c r="H405" i="16"/>
  <c r="H696" i="16"/>
  <c r="H696" i="4"/>
  <c r="H512" i="16"/>
  <c r="H512" i="4"/>
  <c r="H97" i="16"/>
  <c r="H97" i="4"/>
  <c r="AG616" i="5"/>
  <c r="H582" i="11" s="1"/>
  <c r="L616" i="10"/>
  <c r="AG600" i="5"/>
  <c r="P581" i="11" s="1"/>
  <c r="L600" i="10"/>
  <c r="L484" i="10"/>
  <c r="AG484" i="5"/>
  <c r="T576" i="11" s="1"/>
  <c r="L468" i="10"/>
  <c r="AG468" i="5"/>
  <c r="D576" i="11" s="1"/>
  <c r="AG392" i="5"/>
  <c r="X572" i="11" s="1"/>
  <c r="L392" i="10"/>
  <c r="AG328" i="5"/>
  <c r="H570" i="11" s="1"/>
  <c r="L328" i="10"/>
  <c r="L292" i="10"/>
  <c r="AG292" i="5"/>
  <c r="T568" i="11" s="1"/>
  <c r="AG188" i="5"/>
  <c r="L564" i="11" s="1"/>
  <c r="L188" i="10"/>
  <c r="L128" i="10"/>
  <c r="AG128" i="5"/>
  <c r="X561" i="11" s="1"/>
  <c r="L12" i="10"/>
  <c r="AG12" i="5"/>
  <c r="D557" i="11" s="1"/>
  <c r="AH674" i="5"/>
  <c r="R620" i="11" s="1"/>
  <c r="P674" i="10"/>
  <c r="P602" i="10"/>
  <c r="AH602" i="5"/>
  <c r="R617" i="11" s="1"/>
  <c r="P542" i="10"/>
  <c r="AH542" i="5"/>
  <c r="F615" i="11" s="1"/>
  <c r="P486" i="10"/>
  <c r="AH486" i="5"/>
  <c r="V612" i="11" s="1"/>
  <c r="P374" i="10"/>
  <c r="AH374" i="5"/>
  <c r="F608" i="11" s="1"/>
  <c r="AH242" i="5"/>
  <c r="R602" i="11" s="1"/>
  <c r="P242" i="10"/>
  <c r="AH166" i="5"/>
  <c r="N599" i="11" s="1"/>
  <c r="P166" i="10"/>
  <c r="P114" i="10"/>
  <c r="AH114" i="5"/>
  <c r="J597" i="11" s="1"/>
  <c r="AH62" i="5"/>
  <c r="F595" i="11" s="1"/>
  <c r="P62" i="10"/>
  <c r="P18" i="10"/>
  <c r="AH18" i="5"/>
  <c r="J593" i="11" s="1"/>
  <c r="P645" i="10"/>
  <c r="AH645" i="5"/>
  <c r="M619" i="11" s="1"/>
  <c r="P581" i="10"/>
  <c r="AH581" i="5"/>
  <c r="U616" i="11" s="1"/>
  <c r="P465" i="10"/>
  <c r="AH465" i="5"/>
  <c r="Y611" i="11" s="1"/>
  <c r="P413" i="10"/>
  <c r="AH413" i="5"/>
  <c r="U609" i="11" s="1"/>
  <c r="AH341" i="5"/>
  <c r="U606" i="11" s="1"/>
  <c r="P341" i="10"/>
  <c r="AG544" i="5"/>
  <c r="H579" i="11" s="1"/>
  <c r="L544" i="10"/>
  <c r="AG460" i="5"/>
  <c r="T575" i="11" s="1"/>
  <c r="L460" i="10"/>
  <c r="AG384" i="5"/>
  <c r="P572" i="11" s="1"/>
  <c r="L384" i="10"/>
  <c r="AG348" i="5"/>
  <c r="D571" i="11" s="1"/>
  <c r="L348" i="10"/>
  <c r="AG284" i="5"/>
  <c r="L568" i="11" s="1"/>
  <c r="L284" i="10"/>
  <c r="L240" i="10"/>
  <c r="AG240" i="5"/>
  <c r="P566" i="11" s="1"/>
  <c r="L224" i="10"/>
  <c r="AG224" i="5"/>
  <c r="X565" i="11" s="1"/>
  <c r="L148" i="10"/>
  <c r="AG148" i="5"/>
  <c r="T562" i="11" s="1"/>
  <c r="AG100" i="5"/>
  <c r="T560" i="11" s="1"/>
  <c r="L100" i="10"/>
  <c r="L72" i="10"/>
  <c r="AG72" i="5"/>
  <c r="P559" i="11" s="1"/>
  <c r="L708" i="10"/>
  <c r="AG708" i="5"/>
  <c r="D586" i="11" s="1"/>
  <c r="L684" i="10"/>
  <c r="AG684" i="5"/>
  <c r="D585" i="11" s="1"/>
  <c r="L668" i="10"/>
  <c r="AG668" i="5"/>
  <c r="L584" i="11" s="1"/>
  <c r="AG652" i="5"/>
  <c r="T583" i="11" s="1"/>
  <c r="L652" i="10"/>
  <c r="AG636" i="5"/>
  <c r="D583" i="11" s="1"/>
  <c r="L636" i="10"/>
  <c r="L584" i="10"/>
  <c r="AG584" i="5"/>
  <c r="X580" i="11" s="1"/>
  <c r="AG220" i="5"/>
  <c r="T565" i="11" s="1"/>
  <c r="L220" i="10"/>
  <c r="AG176" i="5"/>
  <c r="X563" i="11" s="1"/>
  <c r="L176" i="10"/>
  <c r="AG84" i="5"/>
  <c r="D560" i="11" s="1"/>
  <c r="L84" i="10"/>
  <c r="AG24" i="5"/>
  <c r="P557" i="11" s="1"/>
  <c r="L24" i="10"/>
  <c r="AH681" i="5"/>
  <c r="Y620" i="11" s="1"/>
  <c r="P681" i="10"/>
  <c r="AH621" i="5"/>
  <c r="M618" i="11" s="1"/>
  <c r="P621" i="10"/>
  <c r="P549" i="10"/>
  <c r="AH549" i="5"/>
  <c r="M615" i="11" s="1"/>
  <c r="AH473" i="5"/>
  <c r="I612" i="11" s="1"/>
  <c r="P473" i="10"/>
  <c r="L628" i="10"/>
  <c r="AG628" i="5"/>
  <c r="T582" i="11" s="1"/>
  <c r="AG172" i="5"/>
  <c r="T563" i="11" s="1"/>
  <c r="L172" i="10"/>
  <c r="AG132" i="5"/>
  <c r="D562" i="11" s="1"/>
  <c r="L132" i="10"/>
  <c r="L48" i="10"/>
  <c r="AG48" i="5"/>
  <c r="P558" i="11" s="1"/>
  <c r="AH714" i="5"/>
  <c r="J622" i="11" s="1"/>
  <c r="P714" i="10"/>
  <c r="AH654" i="5"/>
  <c r="V619" i="11" s="1"/>
  <c r="P654" i="10"/>
  <c r="AH590" i="5"/>
  <c r="F617" i="11" s="1"/>
  <c r="P590" i="10"/>
  <c r="AG272" i="5"/>
  <c r="X567" i="11" s="1"/>
  <c r="P26" i="10"/>
  <c r="AH258" i="5"/>
  <c r="J603" i="11" s="1"/>
  <c r="P534" i="10"/>
  <c r="AH577" i="5"/>
  <c r="Q616" i="11" s="1"/>
  <c r="AH110" i="5"/>
  <c r="F597" i="11" s="1"/>
  <c r="P386" i="10"/>
  <c r="P614" i="10"/>
  <c r="AT148" i="5"/>
  <c r="T598" i="13" s="1"/>
  <c r="AT424" i="5"/>
  <c r="H610" i="13" s="1"/>
  <c r="AT676" i="5"/>
  <c r="T620" i="13" s="1"/>
  <c r="N43" i="10"/>
  <c r="N181" i="10"/>
  <c r="N305" i="10"/>
  <c r="N439" i="10"/>
  <c r="N571" i="10"/>
  <c r="N695" i="10"/>
  <c r="AS13" i="5"/>
  <c r="E557" i="13" s="1"/>
  <c r="AS127" i="5"/>
  <c r="W561" i="13" s="1"/>
  <c r="AS261" i="5"/>
  <c r="M567" i="13" s="1"/>
  <c r="AS387" i="5"/>
  <c r="S572" i="13" s="1"/>
  <c r="AS505" i="5"/>
  <c r="Q577" i="13" s="1"/>
  <c r="AS629" i="5"/>
  <c r="U582" i="13" s="1"/>
  <c r="AS208" i="5"/>
  <c r="H565" i="13" s="1"/>
  <c r="AT82" i="5"/>
  <c r="B596" i="13" s="1"/>
  <c r="AT374" i="5"/>
  <c r="F608" i="13" s="1"/>
  <c r="AT662" i="5"/>
  <c r="F620" i="13" s="1"/>
  <c r="N456" i="10"/>
  <c r="N560" i="10"/>
  <c r="AT106" i="5"/>
  <c r="B597" i="13" s="1"/>
  <c r="AT322" i="5"/>
  <c r="B606" i="13" s="1"/>
  <c r="AT590" i="5"/>
  <c r="F617" i="13" s="1"/>
  <c r="AT74" i="5"/>
  <c r="R595" i="13" s="1"/>
  <c r="AT410" i="5"/>
  <c r="R609" i="13" s="1"/>
  <c r="AM131" i="5"/>
  <c r="C562" i="12" s="1"/>
  <c r="AM383" i="5"/>
  <c r="O572" i="12" s="1"/>
  <c r="AM649" i="5"/>
  <c r="Q583" i="12" s="1"/>
  <c r="AN401" i="5"/>
  <c r="I609" i="12" s="1"/>
  <c r="AM48" i="5"/>
  <c r="P558" i="12" s="1"/>
  <c r="AB269" i="5"/>
  <c r="U603" i="2" s="1"/>
  <c r="O89" i="10"/>
  <c r="O477" i="10"/>
  <c r="K112" i="10"/>
  <c r="AG720" i="5"/>
  <c r="P586" i="11" s="1"/>
  <c r="AG32" i="5"/>
  <c r="X557" i="11" s="1"/>
  <c r="AH322" i="5"/>
  <c r="B606" i="11" s="1"/>
  <c r="R40" i="10"/>
  <c r="Q124" i="10"/>
  <c r="AA291" i="5"/>
  <c r="S568" i="2" s="1"/>
  <c r="AS55" i="5"/>
  <c r="W558" i="13" s="1"/>
  <c r="R544" i="10"/>
  <c r="Q592" i="10"/>
  <c r="AM663" i="5"/>
  <c r="G584" i="12" s="1"/>
  <c r="P530" i="10"/>
  <c r="AH530" i="5"/>
  <c r="R614" i="11" s="1"/>
  <c r="P450" i="10"/>
  <c r="AH450" i="5"/>
  <c r="J611" i="11" s="1"/>
  <c r="P378" i="10"/>
  <c r="AH378" i="5"/>
  <c r="J608" i="11" s="1"/>
  <c r="AH310" i="5"/>
  <c r="N605" i="11" s="1"/>
  <c r="P310" i="10"/>
  <c r="P246" i="10"/>
  <c r="AH246" i="5"/>
  <c r="V602" i="11" s="1"/>
  <c r="AH186" i="5"/>
  <c r="J600" i="11" s="1"/>
  <c r="P186" i="10"/>
  <c r="AH38" i="5"/>
  <c r="F594" i="11" s="1"/>
  <c r="P38" i="10"/>
  <c r="AH649" i="5"/>
  <c r="Q619" i="11" s="1"/>
  <c r="P649" i="10"/>
  <c r="P529" i="10"/>
  <c r="AH529" i="5"/>
  <c r="Q614" i="11" s="1"/>
  <c r="P405" i="10"/>
  <c r="AH405" i="5"/>
  <c r="M609" i="11" s="1"/>
  <c r="P269" i="10"/>
  <c r="AH269" i="5"/>
  <c r="U603" i="11" s="1"/>
  <c r="AH153" i="5"/>
  <c r="Y598" i="11" s="1"/>
  <c r="P153" i="10"/>
  <c r="AH17" i="5"/>
  <c r="I593" i="11" s="1"/>
  <c r="P17" i="10"/>
  <c r="L713" i="10"/>
  <c r="AG713" i="5"/>
  <c r="I586" i="11" s="1"/>
  <c r="AG687" i="5"/>
  <c r="G585" i="11" s="1"/>
  <c r="L687" i="10"/>
  <c r="AG659" i="5"/>
  <c r="C584" i="11" s="1"/>
  <c r="L659" i="10"/>
  <c r="AG627" i="5"/>
  <c r="S582" i="11" s="1"/>
  <c r="L627" i="10"/>
  <c r="L595" i="10"/>
  <c r="AG595" i="5"/>
  <c r="K581" i="11" s="1"/>
  <c r="AG559" i="5"/>
  <c r="W579" i="11" s="1"/>
  <c r="L559" i="10"/>
  <c r="AG497" i="5"/>
  <c r="I577" i="11" s="1"/>
  <c r="L497" i="10"/>
  <c r="L465" i="10"/>
  <c r="AG465" i="5"/>
  <c r="Y575" i="11" s="1"/>
  <c r="AG439" i="5"/>
  <c r="W574" i="11" s="1"/>
  <c r="L439" i="10"/>
  <c r="AG407" i="5"/>
  <c r="O573" i="11" s="1"/>
  <c r="L407" i="10"/>
  <c r="AG369" i="5"/>
  <c r="Y571" i="11" s="1"/>
  <c r="L369" i="10"/>
  <c r="L337" i="10"/>
  <c r="AG337" i="5"/>
  <c r="Q570" i="11" s="1"/>
  <c r="AG305" i="5"/>
  <c r="I569" i="11" s="1"/>
  <c r="L305" i="10"/>
  <c r="AG239" i="5"/>
  <c r="O566" i="11" s="1"/>
  <c r="L239" i="10"/>
  <c r="L207" i="10"/>
  <c r="AG207" i="5"/>
  <c r="G565" i="11" s="1"/>
  <c r="AG173" i="5"/>
  <c r="U563" i="11" s="1"/>
  <c r="L173" i="10"/>
  <c r="AG143" i="5"/>
  <c r="O562" i="11" s="1"/>
  <c r="L143" i="10"/>
  <c r="AG113" i="5"/>
  <c r="I561" i="11" s="1"/>
  <c r="L113" i="10"/>
  <c r="L71" i="10"/>
  <c r="AG71" i="5"/>
  <c r="O559" i="11" s="1"/>
  <c r="AG41" i="5"/>
  <c r="I558" i="11" s="1"/>
  <c r="L41" i="10"/>
  <c r="P668" i="10"/>
  <c r="AH668" i="5"/>
  <c r="L620" i="11" s="1"/>
  <c r="P612" i="10"/>
  <c r="AH612" i="5"/>
  <c r="D618" i="11" s="1"/>
  <c r="P552" i="10"/>
  <c r="AH552" i="5"/>
  <c r="P615" i="11" s="1"/>
  <c r="P440" i="10"/>
  <c r="AH440" i="5"/>
  <c r="X610" i="11" s="1"/>
  <c r="AH368" i="5"/>
  <c r="X607" i="11" s="1"/>
  <c r="P368" i="10"/>
  <c r="AH300" i="5"/>
  <c r="D605" i="11" s="1"/>
  <c r="P300" i="10"/>
  <c r="AH192" i="5"/>
  <c r="P600" i="11" s="1"/>
  <c r="P192" i="10"/>
  <c r="P124" i="10"/>
  <c r="AH124" i="5"/>
  <c r="T597" i="11" s="1"/>
  <c r="AH28" i="5"/>
  <c r="T593" i="11" s="1"/>
  <c r="P28" i="10"/>
  <c r="AH177" i="5"/>
  <c r="Y599" i="11" s="1"/>
  <c r="P177" i="10"/>
  <c r="P109" i="10"/>
  <c r="AH109" i="5"/>
  <c r="E597" i="11" s="1"/>
  <c r="AH53" i="5"/>
  <c r="U594" i="11" s="1"/>
  <c r="P53" i="10"/>
  <c r="L693" i="10"/>
  <c r="AG693" i="5"/>
  <c r="M585" i="11" s="1"/>
  <c r="L617" i="10"/>
  <c r="AG617" i="5"/>
  <c r="I582" i="11" s="1"/>
  <c r="L549" i="10"/>
  <c r="AG549" i="5"/>
  <c r="M579" i="11" s="1"/>
  <c r="L479" i="10"/>
  <c r="AG479" i="5"/>
  <c r="O576" i="11" s="1"/>
  <c r="L413" i="10"/>
  <c r="AG413" i="5"/>
  <c r="U573" i="11" s="1"/>
  <c r="L351" i="10"/>
  <c r="AG351" i="5"/>
  <c r="G571" i="11" s="1"/>
  <c r="L281" i="10"/>
  <c r="AG281" i="5"/>
  <c r="I568" i="11" s="1"/>
  <c r="L221" i="10"/>
  <c r="AG221" i="5"/>
  <c r="U565" i="11" s="1"/>
  <c r="L149" i="10"/>
  <c r="AG149" i="5"/>
  <c r="U562" i="11" s="1"/>
  <c r="L83" i="10"/>
  <c r="AG83" i="5"/>
  <c r="C560" i="11" s="1"/>
  <c r="L15" i="10"/>
  <c r="AG15" i="5"/>
  <c r="G557" i="11" s="1"/>
  <c r="P664" i="10"/>
  <c r="AH664" i="5"/>
  <c r="H620" i="11" s="1"/>
  <c r="P608" i="10"/>
  <c r="AH608" i="5"/>
  <c r="X617" i="11" s="1"/>
  <c r="P532" i="10"/>
  <c r="AH532" i="5"/>
  <c r="T614" i="11" s="1"/>
  <c r="AH452" i="5"/>
  <c r="L611" i="11" s="1"/>
  <c r="P452" i="10"/>
  <c r="P392" i="10"/>
  <c r="AH392" i="5"/>
  <c r="X608" i="11" s="1"/>
  <c r="P272" i="10"/>
  <c r="AH272" i="5"/>
  <c r="X603" i="11" s="1"/>
  <c r="P216" i="10"/>
  <c r="AH216" i="5"/>
  <c r="P601" i="11" s="1"/>
  <c r="AH156" i="5"/>
  <c r="D599" i="11" s="1"/>
  <c r="P156" i="10"/>
  <c r="P120" i="10"/>
  <c r="AH120" i="5"/>
  <c r="P597" i="11" s="1"/>
  <c r="AH72" i="5"/>
  <c r="P595" i="11" s="1"/>
  <c r="P72" i="10"/>
  <c r="P397" i="10"/>
  <c r="AH397" i="5"/>
  <c r="E609" i="11" s="1"/>
  <c r="AH337" i="5"/>
  <c r="Q606" i="11" s="1"/>
  <c r="P337" i="10"/>
  <c r="AH209" i="5"/>
  <c r="I601" i="11" s="1"/>
  <c r="P209" i="10"/>
  <c r="AH145" i="5"/>
  <c r="Q598" i="11" s="1"/>
  <c r="P145" i="10"/>
  <c r="AH93" i="5"/>
  <c r="M596" i="11" s="1"/>
  <c r="P93" i="10"/>
  <c r="L725" i="10"/>
  <c r="AG725" i="5"/>
  <c r="U586" i="11" s="1"/>
  <c r="AG699" i="5"/>
  <c r="S585" i="11" s="1"/>
  <c r="L699" i="10"/>
  <c r="AG669" i="5"/>
  <c r="M584" i="11" s="1"/>
  <c r="L669" i="10"/>
  <c r="AG639" i="5"/>
  <c r="G583" i="11" s="1"/>
  <c r="L639" i="10"/>
  <c r="AG575" i="5"/>
  <c r="O580" i="11" s="1"/>
  <c r="L575" i="10"/>
  <c r="AG547" i="5"/>
  <c r="K579" i="11" s="1"/>
  <c r="L547" i="10"/>
  <c r="AG515" i="5"/>
  <c r="C578" i="11" s="1"/>
  <c r="L515" i="10"/>
  <c r="L485" i="10"/>
  <c r="AG485" i="5"/>
  <c r="U576" i="11" s="1"/>
  <c r="AG451" i="5"/>
  <c r="K575" i="11" s="1"/>
  <c r="L451" i="10"/>
  <c r="AG419" i="5"/>
  <c r="C574" i="11" s="1"/>
  <c r="L419" i="10"/>
  <c r="AG393" i="5"/>
  <c r="Y572" i="11" s="1"/>
  <c r="L393" i="10"/>
  <c r="AG333" i="5"/>
  <c r="M570" i="11" s="1"/>
  <c r="L333" i="10"/>
  <c r="AG301" i="5"/>
  <c r="E569" i="11" s="1"/>
  <c r="L301" i="10"/>
  <c r="AG271" i="5"/>
  <c r="W567" i="11" s="1"/>
  <c r="L271" i="10"/>
  <c r="L243" i="10"/>
  <c r="AG243" i="5"/>
  <c r="S566" i="11" s="1"/>
  <c r="AG211" i="5"/>
  <c r="K565" i="11" s="1"/>
  <c r="L211" i="10"/>
  <c r="AG177" i="5"/>
  <c r="Y563" i="11" s="1"/>
  <c r="L177" i="10"/>
  <c r="AG153" i="5"/>
  <c r="Y562" i="11" s="1"/>
  <c r="L153" i="10"/>
  <c r="AG93" i="5"/>
  <c r="M560" i="11" s="1"/>
  <c r="L93" i="10"/>
  <c r="AG61" i="5"/>
  <c r="E559" i="11" s="1"/>
  <c r="L61" i="10"/>
  <c r="AG29" i="5"/>
  <c r="U557" i="11" s="1"/>
  <c r="L29" i="10"/>
  <c r="AH712" i="5"/>
  <c r="H622" i="11" s="1"/>
  <c r="P712" i="10"/>
  <c r="P588" i="10"/>
  <c r="AH588" i="5"/>
  <c r="D617" i="11" s="1"/>
  <c r="AH528" i="5"/>
  <c r="P614" i="11" s="1"/>
  <c r="P528" i="10"/>
  <c r="P448" i="10"/>
  <c r="AH448" i="5"/>
  <c r="H611" i="11" s="1"/>
  <c r="AH308" i="5"/>
  <c r="L605" i="11" s="1"/>
  <c r="P308" i="10"/>
  <c r="AH228" i="5"/>
  <c r="D602" i="11" s="1"/>
  <c r="P228" i="10"/>
  <c r="AH168" i="5"/>
  <c r="P599" i="11" s="1"/>
  <c r="P168" i="10"/>
  <c r="AH20" i="5"/>
  <c r="L593" i="11" s="1"/>
  <c r="P20" i="10"/>
  <c r="P349" i="10"/>
  <c r="AH349" i="5"/>
  <c r="E607" i="11" s="1"/>
  <c r="AH289" i="5"/>
  <c r="Q604" i="11" s="1"/>
  <c r="P289" i="10"/>
  <c r="AH169" i="5"/>
  <c r="Q599" i="11" s="1"/>
  <c r="P169" i="10"/>
  <c r="AH101" i="5"/>
  <c r="U596" i="11" s="1"/>
  <c r="P101" i="10"/>
  <c r="AH37" i="5"/>
  <c r="E594" i="11" s="1"/>
  <c r="P37" i="10"/>
  <c r="L661" i="10"/>
  <c r="AG661" i="5"/>
  <c r="E584" i="11" s="1"/>
  <c r="L597" i="10"/>
  <c r="AG597" i="5"/>
  <c r="M581" i="11" s="1"/>
  <c r="L537" i="10"/>
  <c r="AG537" i="5"/>
  <c r="Y578" i="11" s="1"/>
  <c r="L475" i="10"/>
  <c r="AG475" i="5"/>
  <c r="K576" i="11" s="1"/>
  <c r="L409" i="10"/>
  <c r="AG409" i="5"/>
  <c r="Q573" i="11" s="1"/>
  <c r="L339" i="10"/>
  <c r="AG339" i="5"/>
  <c r="S570" i="11" s="1"/>
  <c r="L277" i="10"/>
  <c r="AG277" i="5"/>
  <c r="E568" i="11" s="1"/>
  <c r="L209" i="10"/>
  <c r="AG209" i="5"/>
  <c r="I565" i="11" s="1"/>
  <c r="L135" i="10"/>
  <c r="AG135" i="5"/>
  <c r="G562" i="11" s="1"/>
  <c r="L81" i="10"/>
  <c r="AG81" i="5"/>
  <c r="Y559" i="11" s="1"/>
  <c r="L27" i="10"/>
  <c r="AG27" i="5"/>
  <c r="S557" i="11" s="1"/>
  <c r="AH688" i="5"/>
  <c r="H621" i="11" s="1"/>
  <c r="P688" i="10"/>
  <c r="P616" i="10"/>
  <c r="AH616" i="5"/>
  <c r="H618" i="11" s="1"/>
  <c r="AH556" i="5"/>
  <c r="T615" i="11" s="1"/>
  <c r="P556" i="10"/>
  <c r="P500" i="10"/>
  <c r="AH500" i="5"/>
  <c r="L613" i="11" s="1"/>
  <c r="AH388" i="5"/>
  <c r="T608" i="11" s="1"/>
  <c r="P388" i="10"/>
  <c r="P336" i="10"/>
  <c r="AH336" i="5"/>
  <c r="P606" i="11" s="1"/>
  <c r="P264" i="10"/>
  <c r="AH264" i="5"/>
  <c r="P603" i="11" s="1"/>
  <c r="P180" i="10"/>
  <c r="AH180" i="5"/>
  <c r="D600" i="11" s="1"/>
  <c r="AH112" i="5"/>
  <c r="H597" i="11" s="1"/>
  <c r="P112" i="10"/>
  <c r="AH52" i="5"/>
  <c r="T594" i="11" s="1"/>
  <c r="P52" i="10"/>
  <c r="F424" i="4"/>
  <c r="F424" i="16"/>
  <c r="F316" i="16"/>
  <c r="F316" i="4"/>
  <c r="F252" i="4"/>
  <c r="F252" i="16"/>
  <c r="F188" i="16"/>
  <c r="F188" i="4"/>
  <c r="F124" i="4"/>
  <c r="F124" i="16"/>
  <c r="F64" i="16"/>
  <c r="F64" i="4"/>
  <c r="F420" i="4"/>
  <c r="F420" i="16"/>
  <c r="F294" i="4"/>
  <c r="F294" i="16"/>
  <c r="F240" i="4"/>
  <c r="F240" i="16"/>
  <c r="F176" i="4"/>
  <c r="F176" i="16"/>
  <c r="F112" i="16"/>
  <c r="F112" i="4"/>
  <c r="F32" i="4"/>
  <c r="F32" i="16"/>
  <c r="F396" i="4"/>
  <c r="F396" i="16"/>
  <c r="F276" i="4"/>
  <c r="F276" i="16"/>
  <c r="F212" i="4"/>
  <c r="F212" i="16"/>
  <c r="F148" i="4"/>
  <c r="F148" i="16"/>
  <c r="F84" i="4"/>
  <c r="F84" i="16"/>
  <c r="F718" i="4"/>
  <c r="F718" i="16"/>
  <c r="F340" i="16"/>
  <c r="F340" i="4"/>
  <c r="F248" i="4"/>
  <c r="F248" i="16"/>
  <c r="F184" i="4"/>
  <c r="F184" i="16"/>
  <c r="F120" i="4"/>
  <c r="F120" i="16"/>
  <c r="F52" i="4"/>
  <c r="F52" i="16"/>
  <c r="F56" i="16"/>
  <c r="F56" i="4"/>
  <c r="F402" i="16"/>
  <c r="F402" i="4"/>
  <c r="F338" i="16"/>
  <c r="F338" i="4"/>
  <c r="F261" i="4"/>
  <c r="F261" i="16"/>
  <c r="F197" i="16"/>
  <c r="F197" i="4"/>
  <c r="F69" i="16"/>
  <c r="F69" i="4"/>
  <c r="F729" i="4"/>
  <c r="F729" i="16"/>
  <c r="F713" i="4"/>
  <c r="F713" i="16"/>
  <c r="F697" i="4"/>
  <c r="F697" i="16"/>
  <c r="F681" i="4"/>
  <c r="F681" i="16"/>
  <c r="F665" i="4"/>
  <c r="F665" i="16"/>
  <c r="F649" i="16"/>
  <c r="F649" i="4"/>
  <c r="F633" i="4"/>
  <c r="F633" i="16"/>
  <c r="F617" i="4"/>
  <c r="F617" i="16"/>
  <c r="F601" i="4"/>
  <c r="F601" i="16"/>
  <c r="F585" i="4"/>
  <c r="F585" i="16"/>
  <c r="F569" i="4"/>
  <c r="F569" i="16"/>
  <c r="F553" i="4"/>
  <c r="F553" i="16"/>
  <c r="F509" i="16"/>
  <c r="F509" i="4"/>
  <c r="F493" i="4"/>
  <c r="F493" i="16"/>
  <c r="F477" i="16"/>
  <c r="F477" i="4"/>
  <c r="F461" i="4"/>
  <c r="F461" i="16"/>
  <c r="F445" i="4"/>
  <c r="F445" i="16"/>
  <c r="F417" i="4"/>
  <c r="F417" i="16"/>
  <c r="F353" i="4"/>
  <c r="F353" i="16"/>
  <c r="F293" i="4"/>
  <c r="F293" i="16"/>
  <c r="F238" i="16"/>
  <c r="F238" i="4"/>
  <c r="F174" i="4"/>
  <c r="F174" i="16"/>
  <c r="F110" i="16"/>
  <c r="F110" i="4"/>
  <c r="F46" i="4"/>
  <c r="F46" i="16"/>
  <c r="F690" i="4"/>
  <c r="F690" i="16"/>
  <c r="F674" i="4"/>
  <c r="F674" i="16"/>
  <c r="F658" i="16"/>
  <c r="F658" i="4"/>
  <c r="F642" i="4"/>
  <c r="F642" i="16"/>
  <c r="F626" i="16"/>
  <c r="F626" i="4"/>
  <c r="F610" i="4"/>
  <c r="F610" i="16"/>
  <c r="F594" i="4"/>
  <c r="F594" i="16"/>
  <c r="F578" i="4"/>
  <c r="F578" i="16"/>
  <c r="F562" i="4"/>
  <c r="F562" i="16"/>
  <c r="F546" i="4"/>
  <c r="F546" i="16"/>
  <c r="F530" i="16"/>
  <c r="F530" i="4"/>
  <c r="F502" i="4"/>
  <c r="F502" i="16"/>
  <c r="F486" i="4"/>
  <c r="F486" i="16"/>
  <c r="F470" i="4"/>
  <c r="F470" i="16"/>
  <c r="F454" i="4"/>
  <c r="F454" i="16"/>
  <c r="F438" i="4"/>
  <c r="F438" i="16"/>
  <c r="F422" i="4"/>
  <c r="F422" i="16"/>
  <c r="F292" i="4"/>
  <c r="F292" i="16"/>
  <c r="F233" i="16"/>
  <c r="F233" i="4"/>
  <c r="F169" i="4"/>
  <c r="F169" i="16"/>
  <c r="F105" i="4"/>
  <c r="F105" i="16"/>
  <c r="F41" i="4"/>
  <c r="F41" i="16"/>
  <c r="F389" i="16"/>
  <c r="F389" i="4"/>
  <c r="F325" i="4"/>
  <c r="F325" i="16"/>
  <c r="F384" i="4"/>
  <c r="F384" i="16"/>
  <c r="F320" i="4"/>
  <c r="F320" i="16"/>
  <c r="F258" i="16"/>
  <c r="F258" i="4"/>
  <c r="F194" i="4"/>
  <c r="F194" i="16"/>
  <c r="F130" i="4"/>
  <c r="F130" i="16"/>
  <c r="F66" i="4"/>
  <c r="F66" i="16"/>
  <c r="F16" i="16"/>
  <c r="F16" i="4"/>
  <c r="F410" i="4"/>
  <c r="F410" i="16"/>
  <c r="F285" i="4"/>
  <c r="F285" i="16"/>
  <c r="F221" i="16"/>
  <c r="F221" i="4"/>
  <c r="F157" i="4"/>
  <c r="F157" i="16"/>
  <c r="F93" i="4"/>
  <c r="F93" i="16"/>
  <c r="F29" i="4"/>
  <c r="F29" i="16"/>
  <c r="F393" i="4"/>
  <c r="F393" i="16"/>
  <c r="F329" i="16"/>
  <c r="F329" i="4"/>
  <c r="F278" i="16"/>
  <c r="F278" i="4"/>
  <c r="F214" i="16"/>
  <c r="F214" i="4"/>
  <c r="F150" i="4"/>
  <c r="F150" i="16"/>
  <c r="F86" i="16"/>
  <c r="F86" i="4"/>
  <c r="F22" i="4"/>
  <c r="F22" i="16"/>
  <c r="F398" i="16"/>
  <c r="F398" i="4"/>
  <c r="F334" i="4"/>
  <c r="F334" i="16"/>
  <c r="F273" i="16"/>
  <c r="F273" i="4"/>
  <c r="F209" i="16"/>
  <c r="F209" i="4"/>
  <c r="F145" i="16"/>
  <c r="F145" i="4"/>
  <c r="F81" i="16"/>
  <c r="F81" i="4"/>
  <c r="F17" i="16"/>
  <c r="F17" i="4"/>
  <c r="F429" i="4"/>
  <c r="F429" i="16"/>
  <c r="F365" i="16"/>
  <c r="F365" i="4"/>
  <c r="F301" i="4"/>
  <c r="F301" i="16"/>
  <c r="F282" i="16"/>
  <c r="F282" i="4"/>
  <c r="F218" i="16"/>
  <c r="F218" i="4"/>
  <c r="F154" i="16"/>
  <c r="F154" i="4"/>
  <c r="F26" i="16"/>
  <c r="F26" i="4"/>
  <c r="F716" i="4"/>
  <c r="F716" i="16"/>
  <c r="F700" i="16"/>
  <c r="F700" i="4"/>
  <c r="F684" i="4"/>
  <c r="F684" i="16"/>
  <c r="F668" i="16"/>
  <c r="F668" i="4"/>
  <c r="F652" i="16"/>
  <c r="F652" i="4"/>
  <c r="F636" i="16"/>
  <c r="F636" i="4"/>
  <c r="F620" i="16"/>
  <c r="F620" i="4"/>
  <c r="F604" i="16"/>
  <c r="F604" i="4"/>
  <c r="F588" i="4"/>
  <c r="F588" i="16"/>
  <c r="F572" i="16"/>
  <c r="F572" i="4"/>
  <c r="F556" i="4"/>
  <c r="F556" i="16"/>
  <c r="F540" i="16"/>
  <c r="F540" i="4"/>
  <c r="F512" i="16"/>
  <c r="F512" i="4"/>
  <c r="F496" i="16"/>
  <c r="F496" i="4"/>
  <c r="F480" i="4"/>
  <c r="F480" i="16"/>
  <c r="F464" i="16"/>
  <c r="F464" i="4"/>
  <c r="F448" i="4"/>
  <c r="F448" i="16"/>
  <c r="L107" i="10"/>
  <c r="L371" i="10"/>
  <c r="L629" i="10"/>
  <c r="L191" i="10"/>
  <c r="L445" i="10"/>
  <c r="L719" i="10"/>
  <c r="AH329" i="5"/>
  <c r="I606" i="11" s="1"/>
  <c r="AH80" i="5"/>
  <c r="X595" i="11" s="1"/>
  <c r="P496" i="10"/>
  <c r="AG365" i="5"/>
  <c r="U571" i="11" s="1"/>
  <c r="P102" i="10"/>
  <c r="F358" i="16"/>
  <c r="L183" i="10"/>
  <c r="L441" i="10"/>
  <c r="L689" i="10"/>
  <c r="L253" i="10"/>
  <c r="L517" i="10"/>
  <c r="P469" i="10"/>
  <c r="P376" i="10"/>
  <c r="P720" i="10"/>
  <c r="AG607" i="5"/>
  <c r="W581" i="11" s="1"/>
  <c r="F133" i="16"/>
  <c r="AQ281" i="10"/>
  <c r="I831" i="12" s="1"/>
  <c r="AQ113" i="10"/>
  <c r="I824" i="12" s="1"/>
  <c r="AR376" i="10"/>
  <c r="H871" i="12" s="1"/>
  <c r="AR584" i="10"/>
  <c r="X879" i="12" s="1"/>
  <c r="AR408" i="10"/>
  <c r="P872" i="12" s="1"/>
  <c r="AX300" i="10"/>
  <c r="D832" i="13" s="1"/>
  <c r="AY585" i="10"/>
  <c r="Y879" i="13" s="1"/>
  <c r="AX532" i="10"/>
  <c r="T841" i="13" s="1"/>
  <c r="AJ96" i="10"/>
  <c r="P823" i="11" s="1"/>
  <c r="AK470" i="10"/>
  <c r="F875" i="11" s="1"/>
  <c r="AK358" i="10"/>
  <c r="N870" i="11" s="1"/>
  <c r="AK150" i="10"/>
  <c r="V861" i="11" s="1"/>
  <c r="AK54" i="10"/>
  <c r="V857" i="11" s="1"/>
  <c r="AJ556" i="10"/>
  <c r="T842" i="11" s="1"/>
  <c r="AJ204" i="10"/>
  <c r="D828" i="11" s="1"/>
  <c r="AJ92" i="10"/>
  <c r="L823" i="11" s="1"/>
  <c r="AK598" i="10"/>
  <c r="N880" i="11" s="1"/>
  <c r="AK518" i="10"/>
  <c r="F877" i="11" s="1"/>
  <c r="AK86" i="10"/>
  <c r="F859" i="11" s="1"/>
  <c r="AK665" i="10"/>
  <c r="I883" i="11" s="1"/>
  <c r="AJ500" i="10"/>
  <c r="L840" i="11" s="1"/>
  <c r="AK710" i="10"/>
  <c r="F885" i="11" s="1"/>
  <c r="AK633" i="10"/>
  <c r="Y881" i="11" s="1"/>
  <c r="AJ729" i="10"/>
  <c r="Y849" i="11" s="1"/>
  <c r="AJ681" i="10"/>
  <c r="Y847" i="11" s="1"/>
  <c r="AJ489" i="10"/>
  <c r="Y839" i="11" s="1"/>
  <c r="AK536" i="10"/>
  <c r="X877" i="11" s="1"/>
  <c r="AJ641" i="10"/>
  <c r="I846" i="11" s="1"/>
  <c r="AJ577" i="10"/>
  <c r="Q843" i="11" s="1"/>
  <c r="AK152" i="10"/>
  <c r="X861" i="11" s="1"/>
  <c r="AJ169" i="10"/>
  <c r="Q826" i="11" s="1"/>
  <c r="AJ529" i="10"/>
  <c r="Q841" i="11" s="1"/>
  <c r="AJ401" i="10"/>
  <c r="I836" i="11" s="1"/>
  <c r="AJ201" i="10"/>
  <c r="Y827" i="11" s="1"/>
  <c r="AD649" i="10"/>
  <c r="Q882" i="2" s="1"/>
  <c r="AC556" i="10"/>
  <c r="T842" i="2" s="1"/>
  <c r="AD454" i="10"/>
  <c r="N874" i="2" s="1"/>
  <c r="AC537" i="10"/>
  <c r="Y841" i="2" s="1"/>
  <c r="AC409" i="10"/>
  <c r="Q836" i="2" s="1"/>
  <c r="AC201" i="10"/>
  <c r="Y827" i="2" s="1"/>
  <c r="AC145" i="10"/>
  <c r="Q825" i="2" s="1"/>
  <c r="AC89" i="10"/>
  <c r="I823" i="2" s="1"/>
  <c r="AD616" i="10"/>
  <c r="H881" i="2" s="1"/>
  <c r="AC393" i="10"/>
  <c r="Y835" i="2" s="1"/>
  <c r="AC329" i="10"/>
  <c r="I833" i="2" s="1"/>
  <c r="AQ548" i="10"/>
  <c r="L842" i="12" s="1"/>
  <c r="AR614" i="10"/>
  <c r="F881" i="12" s="1"/>
  <c r="AR729" i="10"/>
  <c r="Y885" i="12" s="1"/>
  <c r="AQ584" i="10"/>
  <c r="X843" i="12" s="1"/>
  <c r="AR166" i="10"/>
  <c r="N862" i="12" s="1"/>
  <c r="AR489" i="10"/>
  <c r="Y875" i="12" s="1"/>
  <c r="AQ392" i="10"/>
  <c r="X835" i="12" s="1"/>
  <c r="AQ144" i="10"/>
  <c r="P825" i="12" s="1"/>
  <c r="AR694" i="10"/>
  <c r="N884" i="12" s="1"/>
  <c r="AR326" i="10"/>
  <c r="F869" i="12" s="1"/>
  <c r="AR198" i="10"/>
  <c r="V863" i="12" s="1"/>
  <c r="AQ32" i="10"/>
  <c r="X820" i="12" s="1"/>
  <c r="AR374" i="10"/>
  <c r="F871" i="12" s="1"/>
  <c r="AR105" i="10"/>
  <c r="Y859" i="12" s="1"/>
  <c r="AR712" i="10"/>
  <c r="H885" i="12" s="1"/>
  <c r="AR632" i="10"/>
  <c r="X881" i="12" s="1"/>
  <c r="AQ673" i="10"/>
  <c r="Q847" i="12" s="1"/>
  <c r="AQ489" i="10"/>
  <c r="Y839" i="12" s="1"/>
  <c r="AQ377" i="10"/>
  <c r="I835" i="12" s="1"/>
  <c r="AY633" i="10"/>
  <c r="Y881" i="13" s="1"/>
  <c r="AY569" i="10"/>
  <c r="I879" i="13" s="1"/>
  <c r="AX392" i="10"/>
  <c r="X835" i="13" s="1"/>
  <c r="AY278" i="10"/>
  <c r="F867" i="13" s="1"/>
  <c r="AY120" i="10"/>
  <c r="P860" i="13" s="1"/>
  <c r="AX209" i="10"/>
  <c r="I828" i="13" s="1"/>
  <c r="AD617" i="10"/>
  <c r="I881" i="2" s="1"/>
  <c r="AD678" i="10"/>
  <c r="V883" i="2" s="1"/>
  <c r="AR665" i="10"/>
  <c r="I883" i="12" s="1"/>
  <c r="AQ224" i="10"/>
  <c r="X828" i="12" s="1"/>
  <c r="AR726" i="10"/>
  <c r="V885" i="12" s="1"/>
  <c r="AR662" i="10"/>
  <c r="F883" i="12" s="1"/>
  <c r="AR486" i="10"/>
  <c r="V875" i="12" s="1"/>
  <c r="AR358" i="10"/>
  <c r="N870" i="12" s="1"/>
  <c r="AR232" i="10"/>
  <c r="H865" i="12" s="1"/>
  <c r="AR72" i="10"/>
  <c r="P858" i="12" s="1"/>
  <c r="AR25" i="10"/>
  <c r="Q856" i="12" s="1"/>
  <c r="AQ129" i="10"/>
  <c r="Y824" i="12" s="1"/>
  <c r="AN696" i="5"/>
  <c r="P621" i="12" s="1"/>
  <c r="Q696" i="10"/>
  <c r="Q640" i="10"/>
  <c r="AN640" i="5"/>
  <c r="H619" i="12" s="1"/>
  <c r="AN576" i="5"/>
  <c r="P616" i="12" s="1"/>
  <c r="Q576" i="10"/>
  <c r="Q512" i="10"/>
  <c r="AN512" i="5"/>
  <c r="X613" i="12" s="1"/>
  <c r="AN432" i="5"/>
  <c r="P610" i="12" s="1"/>
  <c r="Q432" i="10"/>
  <c r="Q380" i="10"/>
  <c r="AN380" i="5"/>
  <c r="L608" i="12" s="1"/>
  <c r="AN312" i="5"/>
  <c r="P605" i="12" s="1"/>
  <c r="Q312" i="10"/>
  <c r="Q256" i="10"/>
  <c r="AN256" i="5"/>
  <c r="H603" i="12" s="1"/>
  <c r="AN200" i="5"/>
  <c r="X600" i="12" s="1"/>
  <c r="Q200" i="10"/>
  <c r="AN96" i="5"/>
  <c r="P596" i="12" s="1"/>
  <c r="Q96" i="10"/>
  <c r="Q20" i="10"/>
  <c r="AN20" i="5"/>
  <c r="L593" i="12" s="1"/>
  <c r="AN241" i="5"/>
  <c r="Q602" i="12" s="1"/>
  <c r="Q241" i="10"/>
  <c r="Q185" i="10"/>
  <c r="AN185" i="5"/>
  <c r="I600" i="12" s="1"/>
  <c r="Q61" i="10"/>
  <c r="AN61" i="5"/>
  <c r="E595" i="12" s="1"/>
  <c r="AM723" i="5"/>
  <c r="S586" i="12" s="1"/>
  <c r="M723" i="10"/>
  <c r="M691" i="10"/>
  <c r="AM691" i="5"/>
  <c r="K585" i="12" s="1"/>
  <c r="AM655" i="5"/>
  <c r="W583" i="12" s="1"/>
  <c r="M655" i="10"/>
  <c r="M623" i="10"/>
  <c r="AM623" i="5"/>
  <c r="O582" i="12" s="1"/>
  <c r="AM591" i="5"/>
  <c r="G581" i="12" s="1"/>
  <c r="M591" i="10"/>
  <c r="M563" i="10"/>
  <c r="AM563" i="5"/>
  <c r="C580" i="12" s="1"/>
  <c r="AM531" i="5"/>
  <c r="S578" i="12" s="1"/>
  <c r="M531" i="10"/>
  <c r="M499" i="10"/>
  <c r="AM499" i="5"/>
  <c r="K577" i="12" s="1"/>
  <c r="AM469" i="5"/>
  <c r="E576" i="12" s="1"/>
  <c r="M469" i="10"/>
  <c r="M435" i="10"/>
  <c r="AM435" i="5"/>
  <c r="S574" i="12" s="1"/>
  <c r="AM403" i="5"/>
  <c r="K573" i="12" s="1"/>
  <c r="M403" i="10"/>
  <c r="M365" i="10"/>
  <c r="AM365" i="5"/>
  <c r="U571" i="12" s="1"/>
  <c r="M235" i="10"/>
  <c r="AM235" i="5"/>
  <c r="K566" i="12" s="1"/>
  <c r="M177" i="10"/>
  <c r="AM177" i="5"/>
  <c r="Y563" i="12" s="1"/>
  <c r="M75" i="10"/>
  <c r="AM75" i="5"/>
  <c r="S559" i="12" s="1"/>
  <c r="AM41" i="5"/>
  <c r="I558" i="12" s="1"/>
  <c r="M41" i="10"/>
  <c r="Q724" i="10"/>
  <c r="AN724" i="5"/>
  <c r="T622" i="12" s="1"/>
  <c r="Q676" i="10"/>
  <c r="AN676" i="5"/>
  <c r="T620" i="12" s="1"/>
  <c r="Q488" i="10"/>
  <c r="AN488" i="5"/>
  <c r="X612" i="12" s="1"/>
  <c r="Q428" i="10"/>
  <c r="AN428" i="5"/>
  <c r="L610" i="12" s="1"/>
  <c r="Q228" i="10"/>
  <c r="AN228" i="5"/>
  <c r="D602" i="12" s="1"/>
  <c r="Q160" i="10"/>
  <c r="AN160" i="5"/>
  <c r="H599" i="12" s="1"/>
  <c r="Q365" i="10"/>
  <c r="AN365" i="5"/>
  <c r="U607" i="12" s="1"/>
  <c r="Q301" i="10"/>
  <c r="AN301" i="5"/>
  <c r="E605" i="12" s="1"/>
  <c r="Q117" i="10"/>
  <c r="AN117" i="5"/>
  <c r="M597" i="12" s="1"/>
  <c r="Q37" i="10"/>
  <c r="AN37" i="5"/>
  <c r="E594" i="12" s="1"/>
  <c r="M661" i="10"/>
  <c r="AM661" i="5"/>
  <c r="E584" i="12" s="1"/>
  <c r="AM629" i="5"/>
  <c r="U582" i="12" s="1"/>
  <c r="M629" i="10"/>
  <c r="M565" i="10"/>
  <c r="AM565" i="5"/>
  <c r="E580" i="12" s="1"/>
  <c r="M505" i="10"/>
  <c r="AM505" i="5"/>
  <c r="Q577" i="12" s="1"/>
  <c r="AM475" i="5"/>
  <c r="K576" i="12" s="1"/>
  <c r="M475" i="10"/>
  <c r="AM409" i="5"/>
  <c r="Q573" i="12" s="1"/>
  <c r="M409" i="10"/>
  <c r="AM371" i="5"/>
  <c r="C572" i="12" s="1"/>
  <c r="M371" i="10"/>
  <c r="M307" i="10"/>
  <c r="AM307" i="5"/>
  <c r="K569" i="12" s="1"/>
  <c r="M241" i="10"/>
  <c r="AM241" i="5"/>
  <c r="Q566" i="12" s="1"/>
  <c r="AM209" i="5"/>
  <c r="I565" i="12" s="1"/>
  <c r="M209" i="10"/>
  <c r="AM143" i="5"/>
  <c r="O562" i="12" s="1"/>
  <c r="M143" i="10"/>
  <c r="AM111" i="5"/>
  <c r="G561" i="12" s="1"/>
  <c r="M111" i="10"/>
  <c r="M47" i="10"/>
  <c r="AM47" i="5"/>
  <c r="O558" i="12" s="1"/>
  <c r="Q520" i="10"/>
  <c r="AN520" i="5"/>
  <c r="H614" i="12" s="1"/>
  <c r="Q468" i="10"/>
  <c r="AN468" i="5"/>
  <c r="D612" i="12" s="1"/>
  <c r="Q264" i="10"/>
  <c r="AN264" i="5"/>
  <c r="P603" i="12" s="1"/>
  <c r="Q172" i="10"/>
  <c r="AN172" i="5"/>
  <c r="T599" i="12" s="1"/>
  <c r="Q377" i="10"/>
  <c r="AN377" i="5"/>
  <c r="I608" i="12" s="1"/>
  <c r="Q313" i="10"/>
  <c r="AN313" i="5"/>
  <c r="Q605" i="12" s="1"/>
  <c r="Q129" i="10"/>
  <c r="AN129" i="5"/>
  <c r="Y597" i="12" s="1"/>
  <c r="Q57" i="10"/>
  <c r="AN57" i="5"/>
  <c r="Y594" i="12" s="1"/>
  <c r="M729" i="10"/>
  <c r="AM729" i="5"/>
  <c r="Y586" i="12" s="1"/>
  <c r="AM705" i="5"/>
  <c r="Y585" i="12" s="1"/>
  <c r="M705" i="10"/>
  <c r="AM659" i="5"/>
  <c r="C584" i="12" s="1"/>
  <c r="M659" i="10"/>
  <c r="AM627" i="5"/>
  <c r="S582" i="12" s="1"/>
  <c r="M627" i="10"/>
  <c r="M559" i="10"/>
  <c r="AM559" i="5"/>
  <c r="W579" i="12" s="1"/>
  <c r="M495" i="10"/>
  <c r="AM495" i="5"/>
  <c r="G577" i="12" s="1"/>
  <c r="AM465" i="5"/>
  <c r="Y575" i="12" s="1"/>
  <c r="M465" i="10"/>
  <c r="AM407" i="5"/>
  <c r="O573" i="12" s="1"/>
  <c r="M407" i="10"/>
  <c r="AM385" i="5"/>
  <c r="Q572" i="12" s="1"/>
  <c r="M385" i="10"/>
  <c r="M321" i="10"/>
  <c r="AM321" i="5"/>
  <c r="Y569" i="12" s="1"/>
  <c r="M259" i="10"/>
  <c r="AM259" i="5"/>
  <c r="K567" i="12" s="1"/>
  <c r="AM223" i="5"/>
  <c r="W565" i="12" s="1"/>
  <c r="M223" i="10"/>
  <c r="AM157" i="5"/>
  <c r="E563" i="12" s="1"/>
  <c r="M157" i="10"/>
  <c r="AM125" i="5"/>
  <c r="U561" i="12" s="1"/>
  <c r="M125" i="10"/>
  <c r="M71" i="10"/>
  <c r="AM71" i="5"/>
  <c r="O559" i="12" s="1"/>
  <c r="Q720" i="10"/>
  <c r="AN720" i="5"/>
  <c r="P622" i="12" s="1"/>
  <c r="Q668" i="10"/>
  <c r="AN668" i="5"/>
  <c r="L620" i="12" s="1"/>
  <c r="AN612" i="5"/>
  <c r="D618" i="12" s="1"/>
  <c r="Q612" i="10"/>
  <c r="Q548" i="10"/>
  <c r="AN548" i="5"/>
  <c r="L615" i="12" s="1"/>
  <c r="AN464" i="5"/>
  <c r="X611" i="12" s="1"/>
  <c r="Q464" i="10"/>
  <c r="Q404" i="10"/>
  <c r="AN404" i="5"/>
  <c r="L609" i="12" s="1"/>
  <c r="AN332" i="5"/>
  <c r="L606" i="12" s="1"/>
  <c r="Q332" i="10"/>
  <c r="Q276" i="10"/>
  <c r="AN276" i="5"/>
  <c r="D604" i="12" s="1"/>
  <c r="AN168" i="5"/>
  <c r="P599" i="12" s="1"/>
  <c r="Q168" i="10"/>
  <c r="Q104" i="10"/>
  <c r="AN104" i="5"/>
  <c r="X596" i="12" s="1"/>
  <c r="AN40" i="5"/>
  <c r="H594" i="12" s="1"/>
  <c r="Q40" i="10"/>
  <c r="G322" i="4"/>
  <c r="G322" i="16"/>
  <c r="G104" i="4"/>
  <c r="G104" i="16"/>
  <c r="G124" i="16"/>
  <c r="G124" i="4"/>
  <c r="G60" i="4"/>
  <c r="G60" i="16"/>
  <c r="G144" i="16"/>
  <c r="G144" i="4"/>
  <c r="G80" i="4"/>
  <c r="G80" i="16"/>
  <c r="G652" i="16"/>
  <c r="G652" i="4"/>
  <c r="G588" i="4"/>
  <c r="G588" i="16"/>
  <c r="N724" i="10"/>
  <c r="AS724" i="5"/>
  <c r="T586" i="13" s="1"/>
  <c r="N700" i="10"/>
  <c r="AS700" i="5"/>
  <c r="T585" i="13" s="1"/>
  <c r="N640" i="10"/>
  <c r="AS640" i="5"/>
  <c r="H583" i="13" s="1"/>
  <c r="N572" i="10"/>
  <c r="AS572" i="5"/>
  <c r="L580" i="13" s="1"/>
  <c r="N440" i="10"/>
  <c r="AS440" i="5"/>
  <c r="X574" i="13" s="1"/>
  <c r="N376" i="10"/>
  <c r="AS376" i="5"/>
  <c r="H572" i="13" s="1"/>
  <c r="N196" i="10"/>
  <c r="AS196" i="5"/>
  <c r="T564" i="13" s="1"/>
  <c r="N124" i="10"/>
  <c r="AS124" i="5"/>
  <c r="T561" i="13" s="1"/>
  <c r="AS32" i="5"/>
  <c r="X557" i="13" s="1"/>
  <c r="N32" i="10"/>
  <c r="AT654" i="5"/>
  <c r="V619" i="13" s="1"/>
  <c r="R654" i="10"/>
  <c r="R594" i="10"/>
  <c r="AT594" i="5"/>
  <c r="J617" i="13" s="1"/>
  <c r="AT522" i="5"/>
  <c r="J614" i="13" s="1"/>
  <c r="R522" i="10"/>
  <c r="R458" i="10"/>
  <c r="AT458" i="5"/>
  <c r="R611" i="13" s="1"/>
  <c r="AT394" i="5"/>
  <c r="B609" i="13" s="1"/>
  <c r="R394" i="10"/>
  <c r="R326" i="10"/>
  <c r="AT326" i="5"/>
  <c r="F606" i="13" s="1"/>
  <c r="AT250" i="5"/>
  <c r="B603" i="13" s="1"/>
  <c r="R250" i="10"/>
  <c r="R194" i="10"/>
  <c r="AT194" i="5"/>
  <c r="R600" i="13" s="1"/>
  <c r="AT130" i="5"/>
  <c r="B598" i="13" s="1"/>
  <c r="R130" i="10"/>
  <c r="R693" i="10"/>
  <c r="AT693" i="5"/>
  <c r="M621" i="13" s="1"/>
  <c r="R637" i="10"/>
  <c r="AT637" i="5"/>
  <c r="E619" i="13" s="1"/>
  <c r="AT573" i="5"/>
  <c r="M616" i="13" s="1"/>
  <c r="R573" i="10"/>
  <c r="R489" i="10"/>
  <c r="AT489" i="5"/>
  <c r="Y612" i="13" s="1"/>
  <c r="R333" i="10"/>
  <c r="AT333" i="5"/>
  <c r="M606" i="13" s="1"/>
  <c r="AS716" i="5"/>
  <c r="L586" i="13" s="1"/>
  <c r="N716" i="10"/>
  <c r="N352" i="10"/>
  <c r="AS352" i="5"/>
  <c r="H571" i="13" s="1"/>
  <c r="N268" i="10"/>
  <c r="AS268" i="5"/>
  <c r="T567" i="13" s="1"/>
  <c r="AS136" i="5"/>
  <c r="H562" i="13" s="1"/>
  <c r="N136" i="10"/>
  <c r="AT710" i="5"/>
  <c r="F622" i="13" s="1"/>
  <c r="R710" i="10"/>
  <c r="R638" i="10"/>
  <c r="AT638" i="5"/>
  <c r="F619" i="13" s="1"/>
  <c r="AT574" i="5"/>
  <c r="N616" i="13" s="1"/>
  <c r="R574" i="10"/>
  <c r="R494" i="10"/>
  <c r="AT494" i="5"/>
  <c r="F613" i="13" s="1"/>
  <c r="AT438" i="5"/>
  <c r="V610" i="13" s="1"/>
  <c r="R438" i="10"/>
  <c r="R362" i="10"/>
  <c r="AT362" i="5"/>
  <c r="R607" i="13" s="1"/>
  <c r="AT306" i="5"/>
  <c r="J605" i="13" s="1"/>
  <c r="R306" i="10"/>
  <c r="R246" i="10"/>
  <c r="AT246" i="5"/>
  <c r="V602" i="13" s="1"/>
  <c r="AT186" i="5"/>
  <c r="J600" i="13" s="1"/>
  <c r="R186" i="10"/>
  <c r="R142" i="10"/>
  <c r="AT142" i="5"/>
  <c r="N598" i="13" s="1"/>
  <c r="AT86" i="5"/>
  <c r="F596" i="13" s="1"/>
  <c r="R86" i="10"/>
  <c r="R26" i="10"/>
  <c r="AT26" i="5"/>
  <c r="R593" i="13" s="1"/>
  <c r="R709" i="10"/>
  <c r="AT709" i="5"/>
  <c r="E622" i="13" s="1"/>
  <c r="R661" i="10"/>
  <c r="AT661" i="5"/>
  <c r="E620" i="13" s="1"/>
  <c r="AT529" i="5"/>
  <c r="Q614" i="13" s="1"/>
  <c r="R529" i="10"/>
  <c r="R449" i="10"/>
  <c r="AT449" i="5"/>
  <c r="I611" i="13" s="1"/>
  <c r="AS624" i="5"/>
  <c r="P582" i="13" s="1"/>
  <c r="N624" i="10"/>
  <c r="AS608" i="5"/>
  <c r="X581" i="13" s="1"/>
  <c r="N608" i="10"/>
  <c r="N540" i="10"/>
  <c r="AS540" i="5"/>
  <c r="D579" i="13" s="1"/>
  <c r="N488" i="10"/>
  <c r="AS488" i="5"/>
  <c r="X576" i="13" s="1"/>
  <c r="N472" i="10"/>
  <c r="AS472" i="5"/>
  <c r="H576" i="13" s="1"/>
  <c r="N452" i="10"/>
  <c r="AS452" i="5"/>
  <c r="L575" i="13" s="1"/>
  <c r="N404" i="10"/>
  <c r="AS404" i="5"/>
  <c r="L573" i="13" s="1"/>
  <c r="N324" i="10"/>
  <c r="AS324" i="5"/>
  <c r="D570" i="13" s="1"/>
  <c r="AS252" i="5"/>
  <c r="D567" i="13" s="1"/>
  <c r="N252" i="10"/>
  <c r="AS132" i="5"/>
  <c r="D562" i="13" s="1"/>
  <c r="N132" i="10"/>
  <c r="N40" i="10"/>
  <c r="AS40" i="5"/>
  <c r="H558" i="13" s="1"/>
  <c r="AT690" i="5"/>
  <c r="J621" i="13" s="1"/>
  <c r="R690" i="10"/>
  <c r="R634" i="10"/>
  <c r="AT634" i="5"/>
  <c r="B619" i="13" s="1"/>
  <c r="AT570" i="5"/>
  <c r="J616" i="13" s="1"/>
  <c r="R570" i="10"/>
  <c r="AT514" i="5"/>
  <c r="B614" i="13" s="1"/>
  <c r="R514" i="10"/>
  <c r="AT434" i="5"/>
  <c r="R610" i="13" s="1"/>
  <c r="R434" i="10"/>
  <c r="R358" i="10"/>
  <c r="AT358" i="5"/>
  <c r="N607" i="13" s="1"/>
  <c r="AT302" i="5"/>
  <c r="F605" i="13" s="1"/>
  <c r="R302" i="10"/>
  <c r="AT242" i="5"/>
  <c r="R602" i="13" s="1"/>
  <c r="R242" i="10"/>
  <c r="AT138" i="5"/>
  <c r="J598" i="13" s="1"/>
  <c r="R138" i="10"/>
  <c r="AT66" i="5"/>
  <c r="J595" i="13" s="1"/>
  <c r="R66" i="10"/>
  <c r="AT22" i="5"/>
  <c r="N593" i="13" s="1"/>
  <c r="R22" i="10"/>
  <c r="R645" i="10"/>
  <c r="AT645" i="5"/>
  <c r="M619" i="13" s="1"/>
  <c r="AT581" i="5"/>
  <c r="U616" i="13" s="1"/>
  <c r="R581" i="10"/>
  <c r="R525" i="10"/>
  <c r="AT525" i="5"/>
  <c r="M614" i="13" s="1"/>
  <c r="R413" i="10"/>
  <c r="AT413" i="5"/>
  <c r="U609" i="13" s="1"/>
  <c r="AS676" i="5"/>
  <c r="T584" i="13" s="1"/>
  <c r="N676" i="10"/>
  <c r="AS660" i="5"/>
  <c r="D584" i="13" s="1"/>
  <c r="N660" i="10"/>
  <c r="N516" i="10"/>
  <c r="AS516" i="5"/>
  <c r="D578" i="13" s="1"/>
  <c r="N496" i="10"/>
  <c r="AS496" i="5"/>
  <c r="H577" i="13" s="1"/>
  <c r="AS424" i="5"/>
  <c r="H574" i="13" s="1"/>
  <c r="N424" i="10"/>
  <c r="AS316" i="5"/>
  <c r="T569" i="13" s="1"/>
  <c r="N316" i="10"/>
  <c r="AS280" i="5"/>
  <c r="H568" i="13" s="1"/>
  <c r="N280" i="10"/>
  <c r="AS180" i="5"/>
  <c r="D564" i="13" s="1"/>
  <c r="N180" i="10"/>
  <c r="N128" i="10"/>
  <c r="AS128" i="5"/>
  <c r="X561" i="13" s="1"/>
  <c r="AS16" i="5"/>
  <c r="H557" i="13" s="1"/>
  <c r="N16" i="10"/>
  <c r="AT682" i="5"/>
  <c r="B621" i="13" s="1"/>
  <c r="R682" i="10"/>
  <c r="R630" i="10"/>
  <c r="AT630" i="5"/>
  <c r="V618" i="13" s="1"/>
  <c r="AT566" i="5"/>
  <c r="F616" i="13" s="1"/>
  <c r="R566" i="10"/>
  <c r="AT510" i="5"/>
  <c r="V613" i="13" s="1"/>
  <c r="R510" i="10"/>
  <c r="AT462" i="5"/>
  <c r="V611" i="13" s="1"/>
  <c r="R462" i="10"/>
  <c r="AT398" i="5"/>
  <c r="F609" i="13" s="1"/>
  <c r="R398" i="10"/>
  <c r="AT346" i="5"/>
  <c r="B607" i="13" s="1"/>
  <c r="R346" i="10"/>
  <c r="AT222" i="5"/>
  <c r="V601" i="13" s="1"/>
  <c r="R222" i="10"/>
  <c r="R150" i="10"/>
  <c r="AT150" i="5"/>
  <c r="V598" i="13" s="1"/>
  <c r="AT98" i="5"/>
  <c r="R596" i="13" s="1"/>
  <c r="R98" i="10"/>
  <c r="AT34" i="5"/>
  <c r="B594" i="13" s="1"/>
  <c r="R34" i="10"/>
  <c r="AT641" i="5"/>
  <c r="I619" i="13" s="1"/>
  <c r="R641" i="10"/>
  <c r="R577" i="10"/>
  <c r="AT577" i="5"/>
  <c r="Q616" i="13" s="1"/>
  <c r="AT505" i="5"/>
  <c r="Q613" i="13" s="1"/>
  <c r="R505" i="10"/>
  <c r="R457" i="10"/>
  <c r="AT457" i="5"/>
  <c r="Q611" i="13" s="1"/>
  <c r="AT405" i="5"/>
  <c r="M609" i="13" s="1"/>
  <c r="R405" i="10"/>
  <c r="AT385" i="5"/>
  <c r="Q608" i="13" s="1"/>
  <c r="R385" i="10"/>
  <c r="AT321" i="5"/>
  <c r="Y605" i="13" s="1"/>
  <c r="R321" i="10"/>
  <c r="AT193" i="5"/>
  <c r="Q600" i="13" s="1"/>
  <c r="R193" i="10"/>
  <c r="AT93" i="5"/>
  <c r="M596" i="13" s="1"/>
  <c r="R93" i="10"/>
  <c r="N725" i="10"/>
  <c r="AS725" i="5"/>
  <c r="U586" i="13" s="1"/>
  <c r="AS699" i="5"/>
  <c r="S585" i="13" s="1"/>
  <c r="N699" i="10"/>
  <c r="AS669" i="5"/>
  <c r="M584" i="13" s="1"/>
  <c r="N669" i="10"/>
  <c r="AS647" i="5"/>
  <c r="O583" i="13" s="1"/>
  <c r="N647" i="10"/>
  <c r="AS615" i="5"/>
  <c r="G582" i="13" s="1"/>
  <c r="N615" i="10"/>
  <c r="AS583" i="5"/>
  <c r="W580" i="13" s="1"/>
  <c r="N583" i="10"/>
  <c r="AS523" i="5"/>
  <c r="K578" i="13" s="1"/>
  <c r="N523" i="10"/>
  <c r="N493" i="10"/>
  <c r="AS493" i="5"/>
  <c r="E577" i="13" s="1"/>
  <c r="AS427" i="5"/>
  <c r="K574" i="13" s="1"/>
  <c r="N427" i="10"/>
  <c r="AS395" i="5"/>
  <c r="C573" i="13" s="1"/>
  <c r="N395" i="10"/>
  <c r="AS373" i="5"/>
  <c r="E572" i="13" s="1"/>
  <c r="N373" i="10"/>
  <c r="AS341" i="5"/>
  <c r="U570" i="13" s="1"/>
  <c r="N341" i="10"/>
  <c r="N309" i="10"/>
  <c r="AS309" i="5"/>
  <c r="M569" i="13" s="1"/>
  <c r="AS279" i="5"/>
  <c r="G568" i="13" s="1"/>
  <c r="N279" i="10"/>
  <c r="N251" i="10"/>
  <c r="AS251" i="5"/>
  <c r="C567" i="13" s="1"/>
  <c r="AS185" i="5"/>
  <c r="I564" i="13" s="1"/>
  <c r="N185" i="10"/>
  <c r="AS149" i="5"/>
  <c r="U562" i="13" s="1"/>
  <c r="N149" i="10"/>
  <c r="AS83" i="5"/>
  <c r="C560" i="13" s="1"/>
  <c r="N83" i="10"/>
  <c r="N47" i="10"/>
  <c r="AS47" i="5"/>
  <c r="O558" i="13" s="1"/>
  <c r="AS15" i="5"/>
  <c r="G557" i="13" s="1"/>
  <c r="N15" i="10"/>
  <c r="R548" i="10"/>
  <c r="AT548" i="5"/>
  <c r="L615" i="13" s="1"/>
  <c r="R472" i="10"/>
  <c r="AT472" i="5"/>
  <c r="H612" i="13" s="1"/>
  <c r="R268" i="10"/>
  <c r="AT268" i="5"/>
  <c r="T603" i="13" s="1"/>
  <c r="R196" i="10"/>
  <c r="AT196" i="5"/>
  <c r="T600" i="13" s="1"/>
  <c r="R24" i="10"/>
  <c r="AT24" i="5"/>
  <c r="P593" i="13" s="1"/>
  <c r="R233" i="10"/>
  <c r="AT233" i="5"/>
  <c r="I602" i="13" s="1"/>
  <c r="R21" i="10"/>
  <c r="AT21" i="5"/>
  <c r="M593" i="13" s="1"/>
  <c r="AS683" i="5"/>
  <c r="C585" i="13" s="1"/>
  <c r="N683" i="10"/>
  <c r="N651" i="10"/>
  <c r="AS651" i="5"/>
  <c r="S583" i="13" s="1"/>
  <c r="AS621" i="5"/>
  <c r="M582" i="13" s="1"/>
  <c r="N621" i="10"/>
  <c r="N589" i="10"/>
  <c r="AS589" i="5"/>
  <c r="E581" i="13" s="1"/>
  <c r="AS561" i="5"/>
  <c r="Y579" i="13" s="1"/>
  <c r="N561" i="10"/>
  <c r="N529" i="10"/>
  <c r="AS529" i="5"/>
  <c r="Q578" i="13" s="1"/>
  <c r="AS503" i="5"/>
  <c r="O577" i="13" s="1"/>
  <c r="N503" i="10"/>
  <c r="N475" i="10"/>
  <c r="AS475" i="5"/>
  <c r="K576" i="13" s="1"/>
  <c r="N409" i="10"/>
  <c r="AS409" i="5"/>
  <c r="Q573" i="13" s="1"/>
  <c r="AS379" i="5"/>
  <c r="K572" i="13" s="1"/>
  <c r="N379" i="10"/>
  <c r="N347" i="10"/>
  <c r="AS347" i="5"/>
  <c r="C571" i="13" s="1"/>
  <c r="AS315" i="5"/>
  <c r="S569" i="13" s="1"/>
  <c r="N315" i="10"/>
  <c r="N285" i="10"/>
  <c r="AS285" i="5"/>
  <c r="M568" i="13" s="1"/>
  <c r="AS249" i="5"/>
  <c r="Y566" i="13" s="1"/>
  <c r="N249" i="10"/>
  <c r="N217" i="10"/>
  <c r="AS217" i="5"/>
  <c r="Q565" i="13" s="1"/>
  <c r="AS183" i="5"/>
  <c r="G564" i="13" s="1"/>
  <c r="N183" i="10"/>
  <c r="N155" i="10"/>
  <c r="AS155" i="5"/>
  <c r="C563" i="13" s="1"/>
  <c r="AS117" i="5"/>
  <c r="M561" i="13" s="1"/>
  <c r="N117" i="10"/>
  <c r="N89" i="10"/>
  <c r="AS89" i="5"/>
  <c r="I560" i="13" s="1"/>
  <c r="AS63" i="5"/>
  <c r="G559" i="13" s="1"/>
  <c r="N63" i="10"/>
  <c r="N37" i="10"/>
  <c r="AS37" i="5"/>
  <c r="E558" i="13" s="1"/>
  <c r="R704" i="10"/>
  <c r="AT704" i="5"/>
  <c r="X621" i="13" s="1"/>
  <c r="AT660" i="5"/>
  <c r="D620" i="13" s="1"/>
  <c r="R660" i="10"/>
  <c r="AT584" i="5"/>
  <c r="X616" i="13" s="1"/>
  <c r="R584" i="10"/>
  <c r="AT528" i="5"/>
  <c r="P614" i="13" s="1"/>
  <c r="R528" i="10"/>
  <c r="R372" i="10"/>
  <c r="AT372" i="5"/>
  <c r="D608" i="13" s="1"/>
  <c r="R264" i="10"/>
  <c r="AT264" i="5"/>
  <c r="P603" i="13" s="1"/>
  <c r="AT184" i="5"/>
  <c r="H600" i="13" s="1"/>
  <c r="R184" i="10"/>
  <c r="R100" i="10"/>
  <c r="AT100" i="5"/>
  <c r="T596" i="13" s="1"/>
  <c r="AT52" i="5"/>
  <c r="T594" i="13" s="1"/>
  <c r="R52" i="10"/>
  <c r="R361" i="10"/>
  <c r="AT361" i="5"/>
  <c r="Q607" i="13" s="1"/>
  <c r="R245" i="10"/>
  <c r="AT245" i="5"/>
  <c r="U602" i="13" s="1"/>
  <c r="R137" i="10"/>
  <c r="AT137" i="5"/>
  <c r="I598" i="13" s="1"/>
  <c r="AT61" i="5"/>
  <c r="E595" i="13" s="1"/>
  <c r="R61" i="10"/>
  <c r="R17" i="10"/>
  <c r="AT17" i="5"/>
  <c r="I593" i="13" s="1"/>
  <c r="N713" i="10"/>
  <c r="AS713" i="5"/>
  <c r="I586" i="13" s="1"/>
  <c r="AS687" i="5"/>
  <c r="G585" i="13" s="1"/>
  <c r="N687" i="10"/>
  <c r="N657" i="10"/>
  <c r="AS657" i="5"/>
  <c r="Y583" i="13" s="1"/>
  <c r="AS627" i="5"/>
  <c r="S582" i="13" s="1"/>
  <c r="N627" i="10"/>
  <c r="N595" i="10"/>
  <c r="AS595" i="5"/>
  <c r="K581" i="13" s="1"/>
  <c r="AS559" i="5"/>
  <c r="W579" i="13" s="1"/>
  <c r="N559" i="10"/>
  <c r="N527" i="10"/>
  <c r="AS527" i="5"/>
  <c r="O578" i="13" s="1"/>
  <c r="N489" i="10"/>
  <c r="AS489" i="5"/>
  <c r="Y576" i="13" s="1"/>
  <c r="N463" i="10"/>
  <c r="AS463" i="5"/>
  <c r="W575" i="13" s="1"/>
  <c r="AS431" i="5"/>
  <c r="O574" i="13" s="1"/>
  <c r="N431" i="10"/>
  <c r="N399" i="10"/>
  <c r="AS399" i="5"/>
  <c r="G573" i="13" s="1"/>
  <c r="N361" i="10"/>
  <c r="AS361" i="5"/>
  <c r="Q571" i="13" s="1"/>
  <c r="N329" i="10"/>
  <c r="AS329" i="5"/>
  <c r="I570" i="13" s="1"/>
  <c r="AS297" i="5"/>
  <c r="Y568" i="13" s="1"/>
  <c r="N297" i="10"/>
  <c r="N267" i="10"/>
  <c r="AS267" i="5"/>
  <c r="S567" i="13" s="1"/>
  <c r="AS231" i="5"/>
  <c r="G566" i="13" s="1"/>
  <c r="N231" i="10"/>
  <c r="N199" i="10"/>
  <c r="AS199" i="5"/>
  <c r="W564" i="13" s="1"/>
  <c r="N173" i="10"/>
  <c r="AS173" i="5"/>
  <c r="U563" i="13" s="1"/>
  <c r="N125" i="10"/>
  <c r="AS125" i="5"/>
  <c r="U561" i="13" s="1"/>
  <c r="N99" i="10"/>
  <c r="AS99" i="5"/>
  <c r="S560" i="13" s="1"/>
  <c r="N71" i="10"/>
  <c r="AS71" i="5"/>
  <c r="O559" i="13" s="1"/>
  <c r="AS35" i="5"/>
  <c r="C558" i="13" s="1"/>
  <c r="N35" i="10"/>
  <c r="AT720" i="5"/>
  <c r="P622" i="13" s="1"/>
  <c r="R720" i="10"/>
  <c r="AT664" i="5"/>
  <c r="H620" i="13" s="1"/>
  <c r="R664" i="10"/>
  <c r="AT612" i="5"/>
  <c r="D618" i="13" s="1"/>
  <c r="R612" i="10"/>
  <c r="AT556" i="5"/>
  <c r="T615" i="13" s="1"/>
  <c r="R556" i="10"/>
  <c r="R500" i="10"/>
  <c r="AT500" i="5"/>
  <c r="L613" i="13" s="1"/>
  <c r="AT444" i="5"/>
  <c r="D611" i="13" s="1"/>
  <c r="R444" i="10"/>
  <c r="R392" i="10"/>
  <c r="AT392" i="5"/>
  <c r="X608" i="13" s="1"/>
  <c r="AT344" i="5"/>
  <c r="X606" i="13" s="1"/>
  <c r="R344" i="10"/>
  <c r="AT288" i="5"/>
  <c r="P604" i="13" s="1"/>
  <c r="R288" i="10"/>
  <c r="AT236" i="5"/>
  <c r="L602" i="13" s="1"/>
  <c r="R236" i="10"/>
  <c r="AT180" i="5"/>
  <c r="D600" i="13" s="1"/>
  <c r="R180" i="10"/>
  <c r="AT112" i="5"/>
  <c r="H597" i="13" s="1"/>
  <c r="R112" i="10"/>
  <c r="AT341" i="5"/>
  <c r="U606" i="13" s="1"/>
  <c r="R341" i="10"/>
  <c r="R281" i="10"/>
  <c r="AT281" i="5"/>
  <c r="I604" i="13" s="1"/>
  <c r="AT209" i="5"/>
  <c r="I601" i="13" s="1"/>
  <c r="R209" i="10"/>
  <c r="AT109" i="5"/>
  <c r="E597" i="13" s="1"/>
  <c r="R109" i="10"/>
  <c r="AT53" i="5"/>
  <c r="U594" i="13" s="1"/>
  <c r="R53" i="10"/>
  <c r="AS719" i="5"/>
  <c r="O586" i="13" s="1"/>
  <c r="N719" i="10"/>
  <c r="N693" i="10"/>
  <c r="AS693" i="5"/>
  <c r="M585" i="13" s="1"/>
  <c r="N609" i="10"/>
  <c r="AS609" i="5"/>
  <c r="Y581" i="13" s="1"/>
  <c r="N541" i="10"/>
  <c r="AS541" i="5"/>
  <c r="E579" i="13" s="1"/>
  <c r="AS509" i="5"/>
  <c r="U577" i="13" s="1"/>
  <c r="N509" i="10"/>
  <c r="N471" i="10"/>
  <c r="AS471" i="5"/>
  <c r="G576" i="13" s="1"/>
  <c r="AS437" i="5"/>
  <c r="U574" i="13" s="1"/>
  <c r="N437" i="10"/>
  <c r="N405" i="10"/>
  <c r="AS405" i="5"/>
  <c r="M573" i="13" s="1"/>
  <c r="N335" i="10"/>
  <c r="AS335" i="5"/>
  <c r="O570" i="13" s="1"/>
  <c r="N265" i="10"/>
  <c r="AS265" i="5"/>
  <c r="Q567" i="13" s="1"/>
  <c r="AS237" i="5"/>
  <c r="M566" i="13" s="1"/>
  <c r="N237" i="10"/>
  <c r="N205" i="10"/>
  <c r="AS205" i="5"/>
  <c r="E565" i="13" s="1"/>
  <c r="AS171" i="5"/>
  <c r="S563" i="13" s="1"/>
  <c r="N171" i="10"/>
  <c r="N145" i="10"/>
  <c r="AS145" i="5"/>
  <c r="Q562" i="13" s="1"/>
  <c r="N85" i="10"/>
  <c r="AS85" i="5"/>
  <c r="E560" i="13" s="1"/>
  <c r="N17" i="10"/>
  <c r="AS17" i="5"/>
  <c r="I557" i="13" s="1"/>
  <c r="AT652" i="5"/>
  <c r="T619" i="13" s="1"/>
  <c r="R652" i="10"/>
  <c r="R592" i="10"/>
  <c r="AT592" i="5"/>
  <c r="H617" i="13" s="1"/>
  <c r="AT520" i="5"/>
  <c r="H614" i="13" s="1"/>
  <c r="R520" i="10"/>
  <c r="R476" i="10"/>
  <c r="AT476" i="5"/>
  <c r="L612" i="13" s="1"/>
  <c r="AT408" i="5"/>
  <c r="P609" i="13" s="1"/>
  <c r="R408" i="10"/>
  <c r="AT248" i="5"/>
  <c r="X602" i="13" s="1"/>
  <c r="R248" i="10"/>
  <c r="K348" i="10"/>
  <c r="AA348" i="5"/>
  <c r="D571" i="2" s="1"/>
  <c r="K616" i="10"/>
  <c r="AA616" i="5"/>
  <c r="H582" i="2" s="1"/>
  <c r="AA484" i="5"/>
  <c r="T576" i="2" s="1"/>
  <c r="K484" i="10"/>
  <c r="K360" i="10"/>
  <c r="AA360" i="5"/>
  <c r="P571" i="2" s="1"/>
  <c r="AB630" i="5"/>
  <c r="V618" i="2" s="1"/>
  <c r="O630" i="10"/>
  <c r="O506" i="10"/>
  <c r="AB506" i="5"/>
  <c r="R613" i="2" s="1"/>
  <c r="O338" i="10"/>
  <c r="AB338" i="5"/>
  <c r="R606" i="2" s="1"/>
  <c r="O46" i="10"/>
  <c r="AB46" i="5"/>
  <c r="N594" i="2" s="1"/>
  <c r="AA560" i="5"/>
  <c r="X579" i="2" s="1"/>
  <c r="K560" i="10"/>
  <c r="K456" i="10"/>
  <c r="AA456" i="5"/>
  <c r="P575" i="2" s="1"/>
  <c r="AB550" i="5"/>
  <c r="N615" i="2" s="1"/>
  <c r="O550" i="10"/>
  <c r="O218" i="10"/>
  <c r="AB218" i="5"/>
  <c r="R601" i="2" s="1"/>
  <c r="AA513" i="5"/>
  <c r="Y577" i="2" s="1"/>
  <c r="K513" i="10"/>
  <c r="K277" i="10"/>
  <c r="AA277" i="5"/>
  <c r="E568" i="2" s="1"/>
  <c r="AA209" i="5"/>
  <c r="I565" i="2" s="1"/>
  <c r="K209" i="10"/>
  <c r="AA153" i="5"/>
  <c r="Y562" i="2" s="1"/>
  <c r="K153" i="10"/>
  <c r="K527" i="10"/>
  <c r="AA527" i="5"/>
  <c r="O578" i="2" s="1"/>
  <c r="AA463" i="5"/>
  <c r="W575" i="2" s="1"/>
  <c r="K463" i="10"/>
  <c r="AA399" i="5"/>
  <c r="G573" i="2" s="1"/>
  <c r="K399" i="10"/>
  <c r="AA337" i="5"/>
  <c r="Q570" i="2" s="1"/>
  <c r="K337" i="10"/>
  <c r="K283" i="10"/>
  <c r="AA283" i="5"/>
  <c r="K568" i="2" s="1"/>
  <c r="O260" i="10"/>
  <c r="AB260" i="5"/>
  <c r="L603" i="2" s="1"/>
  <c r="AB132" i="5"/>
  <c r="D598" i="2" s="1"/>
  <c r="O132" i="10"/>
  <c r="O44" i="10"/>
  <c r="AB44" i="5"/>
  <c r="L594" i="2" s="1"/>
  <c r="AB45" i="5"/>
  <c r="M594" i="2" s="1"/>
  <c r="O45" i="10"/>
  <c r="K679" i="10"/>
  <c r="AA679" i="5"/>
  <c r="W584" i="2" s="1"/>
  <c r="K609" i="10"/>
  <c r="AA609" i="5"/>
  <c r="Y581" i="2" s="1"/>
  <c r="AA577" i="5"/>
  <c r="Q580" i="2" s="1"/>
  <c r="K577" i="10"/>
  <c r="K413" i="10"/>
  <c r="AA413" i="5"/>
  <c r="U573" i="2" s="1"/>
  <c r="K351" i="10"/>
  <c r="AA351" i="5"/>
  <c r="G571" i="2" s="1"/>
  <c r="AA319" i="5"/>
  <c r="W569" i="2" s="1"/>
  <c r="K319" i="10"/>
  <c r="K149" i="10"/>
  <c r="AA149" i="5"/>
  <c r="U562" i="2" s="1"/>
  <c r="O25" i="10"/>
  <c r="AB25" i="5"/>
  <c r="Q593" i="2" s="1"/>
  <c r="AA271" i="5"/>
  <c r="W567" i="2" s="1"/>
  <c r="K271" i="10"/>
  <c r="AM452" i="5"/>
  <c r="L575" i="12" s="1"/>
  <c r="M452" i="10"/>
  <c r="Q238" i="10"/>
  <c r="AN238" i="5"/>
  <c r="N602" i="12" s="1"/>
  <c r="Q685" i="10"/>
  <c r="AN685" i="5"/>
  <c r="E621" i="12" s="1"/>
  <c r="Q625" i="10"/>
  <c r="AN625" i="5"/>
  <c r="Q618" i="12" s="1"/>
  <c r="Q553" i="10"/>
  <c r="AN553" i="5"/>
  <c r="Q615" i="12" s="1"/>
  <c r="AN493" i="5"/>
  <c r="E613" i="12" s="1"/>
  <c r="Q493" i="10"/>
  <c r="AN425" i="5"/>
  <c r="I610" i="12" s="1"/>
  <c r="Q425" i="10"/>
  <c r="AM728" i="5"/>
  <c r="X586" i="12" s="1"/>
  <c r="M728" i="10"/>
  <c r="AM588" i="5"/>
  <c r="D581" i="12" s="1"/>
  <c r="M588" i="10"/>
  <c r="AM572" i="5"/>
  <c r="L580" i="12" s="1"/>
  <c r="M572" i="10"/>
  <c r="AM448" i="5"/>
  <c r="H575" i="12" s="1"/>
  <c r="M448" i="10"/>
  <c r="AM244" i="5"/>
  <c r="T566" i="12" s="1"/>
  <c r="M244" i="10"/>
  <c r="AM172" i="5"/>
  <c r="T563" i="12" s="1"/>
  <c r="M172" i="10"/>
  <c r="AM104" i="5"/>
  <c r="X560" i="12" s="1"/>
  <c r="M104" i="10"/>
  <c r="AN642" i="5"/>
  <c r="J619" i="12" s="1"/>
  <c r="Q642" i="10"/>
  <c r="Q514" i="10"/>
  <c r="AN514" i="5"/>
  <c r="B614" i="12" s="1"/>
  <c r="AN290" i="5"/>
  <c r="R604" i="12" s="1"/>
  <c r="Q290" i="10"/>
  <c r="Q637" i="10"/>
  <c r="AN637" i="5"/>
  <c r="E619" i="12" s="1"/>
  <c r="AN501" i="5"/>
  <c r="M613" i="12" s="1"/>
  <c r="Q501" i="10"/>
  <c r="M716" i="10"/>
  <c r="AM716" i="5"/>
  <c r="L586" i="12" s="1"/>
  <c r="AM332" i="5"/>
  <c r="L570" i="12" s="1"/>
  <c r="M332" i="10"/>
  <c r="AM208" i="5"/>
  <c r="H565" i="12" s="1"/>
  <c r="M208" i="10"/>
  <c r="M36" i="10"/>
  <c r="AM36" i="5"/>
  <c r="D558" i="12" s="1"/>
  <c r="Q462" i="10"/>
  <c r="AN462" i="5"/>
  <c r="V611" i="12" s="1"/>
  <c r="Q342" i="10"/>
  <c r="AN342" i="5"/>
  <c r="V606" i="12" s="1"/>
  <c r="AN270" i="5"/>
  <c r="V603" i="12" s="1"/>
  <c r="Q270" i="10"/>
  <c r="Q162" i="10"/>
  <c r="AN162" i="5"/>
  <c r="J599" i="12" s="1"/>
  <c r="Q50" i="10"/>
  <c r="AN50" i="5"/>
  <c r="R594" i="12" s="1"/>
  <c r="Q721" i="10"/>
  <c r="AN721" i="5"/>
  <c r="Q622" i="12" s="1"/>
  <c r="Q677" i="10"/>
  <c r="AN677" i="5"/>
  <c r="U620" i="12" s="1"/>
  <c r="Q485" i="10"/>
  <c r="AN485" i="5"/>
  <c r="U612" i="12" s="1"/>
  <c r="M344" i="10"/>
  <c r="AM344" i="5"/>
  <c r="X570" i="12" s="1"/>
  <c r="AM196" i="5"/>
  <c r="T564" i="12" s="1"/>
  <c r="M196" i="10"/>
  <c r="AM80" i="5"/>
  <c r="X559" i="12" s="1"/>
  <c r="M80" i="10"/>
  <c r="AN690" i="5"/>
  <c r="J621" i="12" s="1"/>
  <c r="Q690" i="10"/>
  <c r="Q570" i="10"/>
  <c r="AN570" i="5"/>
  <c r="J616" i="12" s="1"/>
  <c r="AN458" i="5"/>
  <c r="R611" i="12" s="1"/>
  <c r="Q458" i="10"/>
  <c r="Q338" i="10"/>
  <c r="AN338" i="5"/>
  <c r="R606" i="12" s="1"/>
  <c r="AN194" i="5"/>
  <c r="R600" i="12" s="1"/>
  <c r="Q194" i="10"/>
  <c r="AN253" i="5"/>
  <c r="E603" i="12" s="1"/>
  <c r="AN408" i="5"/>
  <c r="P609" i="12" s="1"/>
  <c r="AN237" i="5"/>
  <c r="M602" i="12" s="1"/>
  <c r="AN376" i="5"/>
  <c r="H608" i="12" s="1"/>
  <c r="AN545" i="5"/>
  <c r="I615" i="12" s="1"/>
  <c r="AA281" i="5"/>
  <c r="I568" i="2" s="1"/>
  <c r="O389" i="10"/>
  <c r="O334" i="10"/>
  <c r="O194" i="10"/>
  <c r="AA84" i="5"/>
  <c r="D560" i="2" s="1"/>
  <c r="AM113" i="5"/>
  <c r="I561" i="12" s="1"/>
  <c r="O80" i="10"/>
  <c r="AA573" i="5"/>
  <c r="M580" i="2" s="1"/>
  <c r="V10" i="5"/>
  <c r="V11" i="5" s="1"/>
  <c r="V12" i="5" s="1"/>
  <c r="V13" i="5" s="1"/>
  <c r="V14" i="5" s="1"/>
  <c r="V15" i="5" s="1"/>
  <c r="V16" i="5" s="1"/>
  <c r="V17" i="5" s="1"/>
  <c r="V18" i="5" s="1"/>
  <c r="V19" i="5" s="1"/>
  <c r="V20" i="5" s="1"/>
  <c r="V21" i="5" s="1"/>
  <c r="V22" i="5" s="1"/>
  <c r="V23" i="5" s="1"/>
  <c r="V24" i="5" s="1"/>
  <c r="V25" i="5" s="1"/>
  <c r="V26" i="5" s="1"/>
  <c r="V27" i="5" s="1"/>
  <c r="V28" i="5" s="1"/>
  <c r="V29" i="5" s="1"/>
  <c r="V30" i="5" s="1"/>
  <c r="V31" i="5" s="1"/>
  <c r="V32" i="5" s="1"/>
  <c r="V33" i="5" s="1"/>
  <c r="V34" i="5" s="1"/>
  <c r="V35" i="5" s="1"/>
  <c r="V36" i="5" s="1"/>
  <c r="V37" i="5" s="1"/>
  <c r="V38" i="5" s="1"/>
  <c r="V39" i="5" s="1"/>
  <c r="V40" i="5" s="1"/>
  <c r="V41" i="5" s="1"/>
  <c r="V42" i="5" s="1"/>
  <c r="V43" i="5" s="1"/>
  <c r="V44" i="5" s="1"/>
  <c r="V45" i="5" s="1"/>
  <c r="V46" i="5" s="1"/>
  <c r="V47" i="5" s="1"/>
  <c r="V48" i="5" s="1"/>
  <c r="V49" i="5" s="1"/>
  <c r="V50" i="5" s="1"/>
  <c r="V51" i="5" s="1"/>
  <c r="V52" i="5" s="1"/>
  <c r="V53" i="5" s="1"/>
  <c r="V54" i="5" s="1"/>
  <c r="V55" i="5" s="1"/>
  <c r="V56" i="5" s="1"/>
  <c r="V57" i="5" s="1"/>
  <c r="V58" i="5" s="1"/>
  <c r="V59" i="5" s="1"/>
  <c r="V60" i="5" s="1"/>
  <c r="V61" i="5" s="1"/>
  <c r="V62" i="5" s="1"/>
  <c r="V63" i="5" s="1"/>
  <c r="V64" i="5" s="1"/>
  <c r="V65" i="5" s="1"/>
  <c r="V66" i="5" s="1"/>
  <c r="V67" i="5" s="1"/>
  <c r="V68" i="5" s="1"/>
  <c r="V69" i="5" s="1"/>
  <c r="V70" i="5" s="1"/>
  <c r="V71" i="5" s="1"/>
  <c r="V72" i="5" s="1"/>
  <c r="V73" i="5" s="1"/>
  <c r="V74" i="5" s="1"/>
  <c r="V75" i="5" s="1"/>
  <c r="V76" i="5" s="1"/>
  <c r="V77" i="5" s="1"/>
  <c r="V78" i="5" s="1"/>
  <c r="V79" i="5" s="1"/>
  <c r="V80" i="5" s="1"/>
  <c r="V81" i="5" s="1"/>
  <c r="V82" i="5" s="1"/>
  <c r="V83" i="5" s="1"/>
  <c r="V84" i="5" s="1"/>
  <c r="V85" i="5" s="1"/>
  <c r="V86" i="5" s="1"/>
  <c r="V87" i="5" s="1"/>
  <c r="V88" i="5" s="1"/>
  <c r="V89" i="5" s="1"/>
  <c r="V90" i="5" s="1"/>
  <c r="V91" i="5" s="1"/>
  <c r="V92" i="5" s="1"/>
  <c r="V93" i="5" s="1"/>
  <c r="V94" i="5" s="1"/>
  <c r="V95" i="5" s="1"/>
  <c r="V96" i="5" s="1"/>
  <c r="V97" i="5" s="1"/>
  <c r="V98" i="5" s="1"/>
  <c r="V99" i="5" s="1"/>
  <c r="V100" i="5" s="1"/>
  <c r="V101" i="5" s="1"/>
  <c r="V102" i="5" s="1"/>
  <c r="V103" i="5" s="1"/>
  <c r="V104" i="5" s="1"/>
  <c r="V105" i="5" s="1"/>
  <c r="V106" i="5" s="1"/>
  <c r="V107" i="5" s="1"/>
  <c r="V108" i="5" s="1"/>
  <c r="V109" i="5" s="1"/>
  <c r="V110" i="5" s="1"/>
  <c r="V111" i="5" s="1"/>
  <c r="V112" i="5" s="1"/>
  <c r="V113" i="5" s="1"/>
  <c r="V114" i="5" s="1"/>
  <c r="V115" i="5" s="1"/>
  <c r="V116" i="5" s="1"/>
  <c r="V117" i="5" s="1"/>
  <c r="V118" i="5" s="1"/>
  <c r="V119" i="5" s="1"/>
  <c r="V120" i="5" s="1"/>
  <c r="V121" i="5" s="1"/>
  <c r="V122" i="5" s="1"/>
  <c r="V123" i="5" s="1"/>
  <c r="V124" i="5" s="1"/>
  <c r="V125" i="5" s="1"/>
  <c r="V126" i="5" s="1"/>
  <c r="V127" i="5" s="1"/>
  <c r="V128" i="5" s="1"/>
  <c r="V129" i="5" s="1"/>
  <c r="V130" i="5" s="1"/>
  <c r="V131" i="5" s="1"/>
  <c r="V132" i="5" s="1"/>
  <c r="V133" i="5" s="1"/>
  <c r="V134" i="5" s="1"/>
  <c r="V135" i="5" s="1"/>
  <c r="V136" i="5" s="1"/>
  <c r="V137" i="5" s="1"/>
  <c r="V138" i="5" s="1"/>
  <c r="V139" i="5" s="1"/>
  <c r="V140" i="5" s="1"/>
  <c r="V141" i="5" s="1"/>
  <c r="V142" i="5" s="1"/>
  <c r="V143" i="5" s="1"/>
  <c r="V144" i="5" s="1"/>
  <c r="V145" i="5" s="1"/>
  <c r="V146" i="5" s="1"/>
  <c r="V147" i="5" s="1"/>
  <c r="V148" i="5" s="1"/>
  <c r="V149" i="5" s="1"/>
  <c r="V150" i="5" s="1"/>
  <c r="V151" i="5" s="1"/>
  <c r="V152" i="5" s="1"/>
  <c r="V153" i="5" s="1"/>
  <c r="V154" i="5" s="1"/>
  <c r="V155" i="5" s="1"/>
  <c r="V156" i="5" s="1"/>
  <c r="V157" i="5" s="1"/>
  <c r="V158" i="5" s="1"/>
  <c r="V159" i="5" s="1"/>
  <c r="V160" i="5" s="1"/>
  <c r="V161" i="5" s="1"/>
  <c r="V162" i="5" s="1"/>
  <c r="V163" i="5" s="1"/>
  <c r="V164" i="5" s="1"/>
  <c r="V165" i="5" s="1"/>
  <c r="V166" i="5" s="1"/>
  <c r="V167" i="5" s="1"/>
  <c r="V168" i="5" s="1"/>
  <c r="V169" i="5" s="1"/>
  <c r="V170" i="5" s="1"/>
  <c r="V171" i="5" s="1"/>
  <c r="V172" i="5" s="1"/>
  <c r="V173" i="5" s="1"/>
  <c r="V174" i="5" s="1"/>
  <c r="V175" i="5" s="1"/>
  <c r="V176" i="5" s="1"/>
  <c r="V177" i="5" s="1"/>
  <c r="V178" i="5" s="1"/>
  <c r="V179" i="5" s="1"/>
  <c r="V180" i="5" s="1"/>
  <c r="V181" i="5" s="1"/>
  <c r="V182" i="5" s="1"/>
  <c r="V183" i="5" s="1"/>
  <c r="V184" i="5" s="1"/>
  <c r="V185" i="5" s="1"/>
  <c r="V186" i="5" s="1"/>
  <c r="V187" i="5" s="1"/>
  <c r="V188" i="5" s="1"/>
  <c r="V189" i="5" s="1"/>
  <c r="V190" i="5" s="1"/>
  <c r="V191" i="5" s="1"/>
  <c r="V192" i="5" s="1"/>
  <c r="V193" i="5" s="1"/>
  <c r="V194" i="5" s="1"/>
  <c r="V195" i="5" s="1"/>
  <c r="V196" i="5" s="1"/>
  <c r="V197" i="5" s="1"/>
  <c r="V198" i="5" s="1"/>
  <c r="V199" i="5" s="1"/>
  <c r="V200" i="5" s="1"/>
  <c r="V201" i="5" s="1"/>
  <c r="V202" i="5" s="1"/>
  <c r="V203" i="5" s="1"/>
  <c r="V204" i="5" s="1"/>
  <c r="V205" i="5" s="1"/>
  <c r="V206" i="5" s="1"/>
  <c r="V207" i="5" s="1"/>
  <c r="V208" i="5" s="1"/>
  <c r="V209" i="5" s="1"/>
  <c r="V210" i="5" s="1"/>
  <c r="V211" i="5" s="1"/>
  <c r="V212" i="5" s="1"/>
  <c r="V213" i="5" s="1"/>
  <c r="V214" i="5" s="1"/>
  <c r="V215" i="5" s="1"/>
  <c r="V216" i="5" s="1"/>
  <c r="V217" i="5" s="1"/>
  <c r="V218" i="5" s="1"/>
  <c r="V219" i="5" s="1"/>
  <c r="V220" i="5" s="1"/>
  <c r="V221" i="5" s="1"/>
  <c r="V222" i="5" s="1"/>
  <c r="V223" i="5" s="1"/>
  <c r="V224" i="5" s="1"/>
  <c r="V225" i="5" s="1"/>
  <c r="V226" i="5" s="1"/>
  <c r="V227" i="5" s="1"/>
  <c r="V228" i="5" s="1"/>
  <c r="V229" i="5" s="1"/>
  <c r="V230" i="5" s="1"/>
  <c r="V231" i="5" s="1"/>
  <c r="V232" i="5" s="1"/>
  <c r="V233" i="5" s="1"/>
  <c r="V234" i="5" s="1"/>
  <c r="V235" i="5" s="1"/>
  <c r="V236" i="5" s="1"/>
  <c r="V237" i="5" s="1"/>
  <c r="V238" i="5" s="1"/>
  <c r="V239" i="5" s="1"/>
  <c r="V240" i="5" s="1"/>
  <c r="V241" i="5" s="1"/>
  <c r="V242" i="5" s="1"/>
  <c r="V243" i="5" s="1"/>
  <c r="V244" i="5" s="1"/>
  <c r="V245" i="5" s="1"/>
  <c r="V246" i="5" s="1"/>
  <c r="V247" i="5" s="1"/>
  <c r="V248" i="5" s="1"/>
  <c r="V249" i="5" s="1"/>
  <c r="V250" i="5" s="1"/>
  <c r="V251" i="5" s="1"/>
  <c r="V252" i="5" s="1"/>
  <c r="V253" i="5" s="1"/>
  <c r="V254" i="5" s="1"/>
  <c r="V255" i="5" s="1"/>
  <c r="V256" i="5" s="1"/>
  <c r="V257" i="5" s="1"/>
  <c r="V258" i="5" s="1"/>
  <c r="V259" i="5" s="1"/>
  <c r="V260" i="5" s="1"/>
  <c r="V261" i="5" s="1"/>
  <c r="V262" i="5" s="1"/>
  <c r="V263" i="5" s="1"/>
  <c r="V264" i="5" s="1"/>
  <c r="V265" i="5" s="1"/>
  <c r="V266" i="5" s="1"/>
  <c r="V267" i="5" s="1"/>
  <c r="V268" i="5" s="1"/>
  <c r="V269" i="5" s="1"/>
  <c r="V270" i="5" s="1"/>
  <c r="V271" i="5" s="1"/>
  <c r="V272" i="5" s="1"/>
  <c r="V273" i="5" s="1"/>
  <c r="V274" i="5" s="1"/>
  <c r="V275" i="5" s="1"/>
  <c r="V276" i="5" s="1"/>
  <c r="V277" i="5" s="1"/>
  <c r="V278" i="5" s="1"/>
  <c r="V279" i="5" s="1"/>
  <c r="V280" i="5" s="1"/>
  <c r="V281" i="5" s="1"/>
  <c r="V282" i="5" s="1"/>
  <c r="V283" i="5" s="1"/>
  <c r="V284" i="5" s="1"/>
  <c r="V285" i="5" s="1"/>
  <c r="V286" i="5" s="1"/>
  <c r="V287" i="5" s="1"/>
  <c r="V288" i="5" s="1"/>
  <c r="V289" i="5" s="1"/>
  <c r="V290" i="5" s="1"/>
  <c r="V291" i="5" s="1"/>
  <c r="V292" i="5" s="1"/>
  <c r="V293" i="5" s="1"/>
  <c r="V294" i="5" s="1"/>
  <c r="V295" i="5" s="1"/>
  <c r="V296" i="5" s="1"/>
  <c r="V297" i="5" s="1"/>
  <c r="V298" i="5" s="1"/>
  <c r="V299" i="5" s="1"/>
  <c r="V300" i="5" s="1"/>
  <c r="V301" i="5" s="1"/>
  <c r="V302" i="5" s="1"/>
  <c r="V303" i="5" s="1"/>
  <c r="V304" i="5" s="1"/>
  <c r="V305" i="5" s="1"/>
  <c r="V306" i="5" s="1"/>
  <c r="V307" i="5" s="1"/>
  <c r="V308" i="5" s="1"/>
  <c r="V309" i="5" s="1"/>
  <c r="V310" i="5" s="1"/>
  <c r="V311" i="5" s="1"/>
  <c r="V312" i="5" s="1"/>
  <c r="V313" i="5" s="1"/>
  <c r="V314" i="5" s="1"/>
  <c r="V315" i="5" s="1"/>
  <c r="V316" i="5" s="1"/>
  <c r="V317" i="5" s="1"/>
  <c r="V318" i="5" s="1"/>
  <c r="V319" i="5" s="1"/>
  <c r="V320" i="5" s="1"/>
  <c r="V321" i="5" s="1"/>
  <c r="V322" i="5" s="1"/>
  <c r="V323" i="5" s="1"/>
  <c r="V324" i="5" s="1"/>
  <c r="V325" i="5" s="1"/>
  <c r="V326" i="5" s="1"/>
  <c r="V327" i="5" s="1"/>
  <c r="V328" i="5" s="1"/>
  <c r="V329" i="5" s="1"/>
  <c r="V330" i="5" s="1"/>
  <c r="V331" i="5" s="1"/>
  <c r="V332" i="5" s="1"/>
  <c r="V333" i="5" s="1"/>
  <c r="V334" i="5" s="1"/>
  <c r="V335" i="5" s="1"/>
  <c r="V336" i="5" s="1"/>
  <c r="V337" i="5" s="1"/>
  <c r="V338" i="5" s="1"/>
  <c r="V339" i="5" s="1"/>
  <c r="V340" i="5" s="1"/>
  <c r="V341" i="5" s="1"/>
  <c r="V342" i="5" s="1"/>
  <c r="V343" i="5" s="1"/>
  <c r="V344" i="5" s="1"/>
  <c r="V345" i="5" s="1"/>
  <c r="V346" i="5" s="1"/>
  <c r="V347" i="5" s="1"/>
  <c r="V348" i="5" s="1"/>
  <c r="V349" i="5" s="1"/>
  <c r="V350" i="5" s="1"/>
  <c r="V351" i="5" s="1"/>
  <c r="V352" i="5" s="1"/>
  <c r="V353" i="5" s="1"/>
  <c r="V354" i="5" s="1"/>
  <c r="V355" i="5" s="1"/>
  <c r="V356" i="5" s="1"/>
  <c r="V357" i="5" s="1"/>
  <c r="V358" i="5" s="1"/>
  <c r="V359" i="5" s="1"/>
  <c r="V360" i="5" s="1"/>
  <c r="V361" i="5" s="1"/>
  <c r="V362" i="5" s="1"/>
  <c r="V363" i="5" s="1"/>
  <c r="V364" i="5" s="1"/>
  <c r="V365" i="5" s="1"/>
  <c r="V366" i="5" s="1"/>
  <c r="V367" i="5" s="1"/>
  <c r="V368" i="5" s="1"/>
  <c r="V369" i="5" s="1"/>
  <c r="V370" i="5" s="1"/>
  <c r="V371" i="5" s="1"/>
  <c r="V372" i="5" s="1"/>
  <c r="V373" i="5" s="1"/>
  <c r="V374" i="5" s="1"/>
  <c r="V375" i="5" s="1"/>
  <c r="V376" i="5" s="1"/>
  <c r="V377" i="5" s="1"/>
  <c r="V378" i="5" s="1"/>
  <c r="V379" i="5" s="1"/>
  <c r="V380" i="5" s="1"/>
  <c r="V381" i="5" s="1"/>
  <c r="V382" i="5" s="1"/>
  <c r="V383" i="5" s="1"/>
  <c r="V384" i="5" s="1"/>
  <c r="V385" i="5" s="1"/>
  <c r="V386" i="5" s="1"/>
  <c r="V387" i="5" s="1"/>
  <c r="V388" i="5" s="1"/>
  <c r="V389" i="5" s="1"/>
  <c r="V390" i="5" s="1"/>
  <c r="V391" i="5" s="1"/>
  <c r="V392" i="5" s="1"/>
  <c r="V393" i="5" s="1"/>
  <c r="V394" i="5" s="1"/>
  <c r="V395" i="5" s="1"/>
  <c r="V396" i="5" s="1"/>
  <c r="V397" i="5" s="1"/>
  <c r="V398" i="5" s="1"/>
  <c r="V399" i="5" s="1"/>
  <c r="V400" i="5" s="1"/>
  <c r="V401" i="5" s="1"/>
  <c r="V402" i="5" s="1"/>
  <c r="V403" i="5" s="1"/>
  <c r="V404" i="5" s="1"/>
  <c r="V405" i="5" s="1"/>
  <c r="V406" i="5" s="1"/>
  <c r="V407" i="5" s="1"/>
  <c r="V408" i="5" s="1"/>
  <c r="V409" i="5" s="1"/>
  <c r="V410" i="5" s="1"/>
  <c r="V411" i="5" s="1"/>
  <c r="V412" i="5" s="1"/>
  <c r="V413" i="5" s="1"/>
  <c r="V414" i="5" s="1"/>
  <c r="V415" i="5" s="1"/>
  <c r="V416" i="5" s="1"/>
  <c r="V417" i="5" s="1"/>
  <c r="V418" i="5" s="1"/>
  <c r="V419" i="5" s="1"/>
  <c r="V420" i="5" s="1"/>
  <c r="V421" i="5" s="1"/>
  <c r="V422" i="5" s="1"/>
  <c r="V423" i="5" s="1"/>
  <c r="V424" i="5" s="1"/>
  <c r="V425" i="5" s="1"/>
  <c r="V426" i="5" s="1"/>
  <c r="V427" i="5" s="1"/>
  <c r="V428" i="5" s="1"/>
  <c r="V429" i="5" s="1"/>
  <c r="V430" i="5" s="1"/>
  <c r="V431" i="5" s="1"/>
  <c r="V432" i="5" s="1"/>
  <c r="V433" i="5" s="1"/>
  <c r="V434" i="5" s="1"/>
  <c r="V435" i="5" s="1"/>
  <c r="V436" i="5" s="1"/>
  <c r="V437" i="5" s="1"/>
  <c r="V438" i="5" s="1"/>
  <c r="V439" i="5" s="1"/>
  <c r="V440" i="5" s="1"/>
  <c r="V441" i="5" s="1"/>
  <c r="V442" i="5" s="1"/>
  <c r="V443" i="5" s="1"/>
  <c r="V444" i="5" s="1"/>
  <c r="V445" i="5" s="1"/>
  <c r="V446" i="5" s="1"/>
  <c r="V447" i="5" s="1"/>
  <c r="V448" i="5" s="1"/>
  <c r="V449" i="5" s="1"/>
  <c r="V450" i="5" s="1"/>
  <c r="V451" i="5" s="1"/>
  <c r="V452" i="5" s="1"/>
  <c r="V453" i="5" s="1"/>
  <c r="V454" i="5" s="1"/>
  <c r="V455" i="5" s="1"/>
  <c r="V456" i="5" s="1"/>
  <c r="V457" i="5" s="1"/>
  <c r="V458" i="5" s="1"/>
  <c r="V459" i="5" s="1"/>
  <c r="V460" i="5" s="1"/>
  <c r="V461" i="5" s="1"/>
  <c r="V462" i="5" s="1"/>
  <c r="V463" i="5" s="1"/>
  <c r="V464" i="5" s="1"/>
  <c r="V465" i="5" s="1"/>
  <c r="V466" i="5" s="1"/>
  <c r="V467" i="5" s="1"/>
  <c r="V468" i="5" s="1"/>
  <c r="V469" i="5" s="1"/>
  <c r="V470" i="5" s="1"/>
  <c r="V471" i="5" s="1"/>
  <c r="V472" i="5" s="1"/>
  <c r="V473" i="5" s="1"/>
  <c r="V474" i="5" s="1"/>
  <c r="V475" i="5" s="1"/>
  <c r="V476" i="5" s="1"/>
  <c r="V477" i="5" s="1"/>
  <c r="V478" i="5" s="1"/>
  <c r="V479" i="5" s="1"/>
  <c r="V480" i="5" s="1"/>
  <c r="V481" i="5" s="1"/>
  <c r="V482" i="5" s="1"/>
  <c r="V483" i="5" s="1"/>
  <c r="V484" i="5" s="1"/>
  <c r="V485" i="5" s="1"/>
  <c r="V486" i="5" s="1"/>
  <c r="V487" i="5" s="1"/>
  <c r="V488" i="5" s="1"/>
  <c r="V489" i="5" s="1"/>
  <c r="V490" i="5" s="1"/>
  <c r="V491" i="5" s="1"/>
  <c r="V492" i="5" s="1"/>
  <c r="V493" i="5" s="1"/>
  <c r="V494" i="5" s="1"/>
  <c r="V495" i="5" s="1"/>
  <c r="V496" i="5" s="1"/>
  <c r="V497" i="5" s="1"/>
  <c r="V498" i="5" s="1"/>
  <c r="V499" i="5" s="1"/>
  <c r="V500" i="5" s="1"/>
  <c r="V501" i="5" s="1"/>
  <c r="V502" i="5" s="1"/>
  <c r="V503" i="5" s="1"/>
  <c r="V504" i="5" s="1"/>
  <c r="V505" i="5" s="1"/>
  <c r="V506" i="5" s="1"/>
  <c r="V507" i="5" s="1"/>
  <c r="V508" i="5" s="1"/>
  <c r="V509" i="5" s="1"/>
  <c r="V510" i="5" s="1"/>
  <c r="V511" i="5" s="1"/>
  <c r="V512" i="5" s="1"/>
  <c r="V513" i="5" s="1"/>
  <c r="V514" i="5" s="1"/>
  <c r="V515" i="5" s="1"/>
  <c r="V516" i="5" s="1"/>
  <c r="V517" i="5" s="1"/>
  <c r="V518" i="5" s="1"/>
  <c r="V519" i="5" s="1"/>
  <c r="V520" i="5" s="1"/>
  <c r="V521" i="5" s="1"/>
  <c r="V522" i="5" s="1"/>
  <c r="V523" i="5" s="1"/>
  <c r="V524" i="5" s="1"/>
  <c r="V525" i="5" s="1"/>
  <c r="V526" i="5" s="1"/>
  <c r="V527" i="5" s="1"/>
  <c r="V528" i="5" s="1"/>
  <c r="V529" i="5" s="1"/>
  <c r="V530" i="5" s="1"/>
  <c r="V531" i="5" s="1"/>
  <c r="V532" i="5" s="1"/>
  <c r="V533" i="5" s="1"/>
  <c r="V534" i="5" s="1"/>
  <c r="V535" i="5" s="1"/>
  <c r="V536" i="5" s="1"/>
  <c r="V537" i="5" s="1"/>
  <c r="V538" i="5" s="1"/>
  <c r="V539" i="5" s="1"/>
  <c r="V540" i="5" s="1"/>
  <c r="V541" i="5" s="1"/>
  <c r="V542" i="5" s="1"/>
  <c r="V543" i="5" s="1"/>
  <c r="V544" i="5" s="1"/>
  <c r="V545" i="5" s="1"/>
  <c r="V546" i="5" s="1"/>
  <c r="V547" i="5" s="1"/>
  <c r="V548" i="5" s="1"/>
  <c r="V549" i="5" s="1"/>
  <c r="V550" i="5" s="1"/>
  <c r="V551" i="5" s="1"/>
  <c r="V552" i="5" s="1"/>
  <c r="V553" i="5" s="1"/>
  <c r="V554" i="5" s="1"/>
  <c r="V555" i="5" s="1"/>
  <c r="V556" i="5" s="1"/>
  <c r="V557" i="5" s="1"/>
  <c r="V558" i="5" s="1"/>
  <c r="V559" i="5" s="1"/>
  <c r="V560" i="5" s="1"/>
  <c r="V561" i="5" s="1"/>
  <c r="V562" i="5" s="1"/>
  <c r="V563" i="5" s="1"/>
  <c r="V564" i="5" s="1"/>
  <c r="V565" i="5" s="1"/>
  <c r="V566" i="5" s="1"/>
  <c r="V567" i="5" s="1"/>
  <c r="V568" i="5" s="1"/>
  <c r="V569" i="5" s="1"/>
  <c r="V570" i="5" s="1"/>
  <c r="V571" i="5" s="1"/>
  <c r="V572" i="5" s="1"/>
  <c r="V573" i="5" s="1"/>
  <c r="V574" i="5" s="1"/>
  <c r="V575" i="5" s="1"/>
  <c r="V576" i="5" s="1"/>
  <c r="V577" i="5" s="1"/>
  <c r="V578" i="5" s="1"/>
  <c r="V579" i="5" s="1"/>
  <c r="V580" i="5" s="1"/>
  <c r="V581" i="5" s="1"/>
  <c r="V582" i="5" s="1"/>
  <c r="V583" i="5" s="1"/>
  <c r="V584" i="5" s="1"/>
  <c r="V585" i="5" s="1"/>
  <c r="V586" i="5" s="1"/>
  <c r="V587" i="5" s="1"/>
  <c r="V588" i="5" s="1"/>
  <c r="V589" i="5" s="1"/>
  <c r="V590" i="5" s="1"/>
  <c r="V591" i="5" s="1"/>
  <c r="V592" i="5" s="1"/>
  <c r="V593" i="5" s="1"/>
  <c r="V594" i="5" s="1"/>
  <c r="V595" i="5" s="1"/>
  <c r="V596" i="5" s="1"/>
  <c r="V597" i="5" s="1"/>
  <c r="V598" i="5" s="1"/>
  <c r="V599" i="5" s="1"/>
  <c r="V600" i="5" s="1"/>
  <c r="V601" i="5" s="1"/>
  <c r="V602" i="5" s="1"/>
  <c r="V603" i="5" s="1"/>
  <c r="V604" i="5" s="1"/>
  <c r="V605" i="5" s="1"/>
  <c r="V606" i="5" s="1"/>
  <c r="V607" i="5" s="1"/>
  <c r="V608" i="5" s="1"/>
  <c r="V609" i="5" s="1"/>
  <c r="V610" i="5" s="1"/>
  <c r="V611" i="5" s="1"/>
  <c r="V612" i="5" s="1"/>
  <c r="V613" i="5" s="1"/>
  <c r="V614" i="5" s="1"/>
  <c r="V615" i="5" s="1"/>
  <c r="V616" i="5" s="1"/>
  <c r="V617" i="5" s="1"/>
  <c r="V618" i="5" s="1"/>
  <c r="V619" i="5" s="1"/>
  <c r="V620" i="5" s="1"/>
  <c r="V621" i="5" s="1"/>
  <c r="V622" i="5" s="1"/>
  <c r="V623" i="5" s="1"/>
  <c r="V624" i="5" s="1"/>
  <c r="V625" i="5" s="1"/>
  <c r="V626" i="5" s="1"/>
  <c r="V627" i="5" s="1"/>
  <c r="V628" i="5" s="1"/>
  <c r="V629" i="5" s="1"/>
  <c r="V630" i="5" s="1"/>
  <c r="V631" i="5" s="1"/>
  <c r="V632" i="5" s="1"/>
  <c r="V633" i="5" s="1"/>
  <c r="V634" i="5" s="1"/>
  <c r="V635" i="5" s="1"/>
  <c r="V636" i="5" s="1"/>
  <c r="V637" i="5" s="1"/>
  <c r="V638" i="5" s="1"/>
  <c r="V639" i="5" s="1"/>
  <c r="V640" i="5" s="1"/>
  <c r="V641" i="5" s="1"/>
  <c r="V642" i="5" s="1"/>
  <c r="V643" i="5" s="1"/>
  <c r="V644" i="5" s="1"/>
  <c r="V645" i="5" s="1"/>
  <c r="V646" i="5" s="1"/>
  <c r="V647" i="5" s="1"/>
  <c r="V648" i="5" s="1"/>
  <c r="V649" i="5" s="1"/>
  <c r="V650" i="5" s="1"/>
  <c r="V651" i="5" s="1"/>
  <c r="V652" i="5" s="1"/>
  <c r="V653" i="5" s="1"/>
  <c r="V654" i="5" s="1"/>
  <c r="V655" i="5" s="1"/>
  <c r="V656" i="5" s="1"/>
  <c r="V657" i="5" s="1"/>
  <c r="V658" i="5" s="1"/>
  <c r="V659" i="5" s="1"/>
  <c r="V660" i="5" s="1"/>
  <c r="V661" i="5" s="1"/>
  <c r="V662" i="5" s="1"/>
  <c r="V663" i="5" s="1"/>
  <c r="V664" i="5" s="1"/>
  <c r="V665" i="5" s="1"/>
  <c r="V666" i="5" s="1"/>
  <c r="V667" i="5" s="1"/>
  <c r="V668" i="5" s="1"/>
  <c r="V669" i="5" s="1"/>
  <c r="V670" i="5" s="1"/>
  <c r="V671" i="5" s="1"/>
  <c r="V672" i="5" s="1"/>
  <c r="V673" i="5" s="1"/>
  <c r="V674" i="5" s="1"/>
  <c r="V675" i="5" s="1"/>
  <c r="V676" i="5" s="1"/>
  <c r="V677" i="5" s="1"/>
  <c r="V678" i="5" s="1"/>
  <c r="V679" i="5" s="1"/>
  <c r="V680" i="5" s="1"/>
  <c r="V681" i="5" s="1"/>
  <c r="V682" i="5" s="1"/>
  <c r="V683" i="5" s="1"/>
  <c r="V684" i="5" s="1"/>
  <c r="V685" i="5" s="1"/>
  <c r="V686" i="5" s="1"/>
  <c r="V687" i="5" s="1"/>
  <c r="V688" i="5" s="1"/>
  <c r="V689" i="5" s="1"/>
  <c r="V690" i="5" s="1"/>
  <c r="V691" i="5" s="1"/>
  <c r="V692" i="5" s="1"/>
  <c r="V693" i="5" s="1"/>
  <c r="V694" i="5" s="1"/>
  <c r="V695" i="5" s="1"/>
  <c r="V696" i="5" s="1"/>
  <c r="V697" i="5" s="1"/>
  <c r="V698" i="5" s="1"/>
  <c r="V699" i="5" s="1"/>
  <c r="V700" i="5" s="1"/>
  <c r="V701" i="5" s="1"/>
  <c r="V702" i="5" s="1"/>
  <c r="V703" i="5" s="1"/>
  <c r="V704" i="5" s="1"/>
  <c r="V705" i="5" s="1"/>
  <c r="V706" i="5" s="1"/>
  <c r="V707" i="5" s="1"/>
  <c r="V708" i="5" s="1"/>
  <c r="V709" i="5" s="1"/>
  <c r="V710" i="5" s="1"/>
  <c r="V711" i="5" s="1"/>
  <c r="V712" i="5" s="1"/>
  <c r="V713" i="5" s="1"/>
  <c r="V714" i="5" s="1"/>
  <c r="V715" i="5" s="1"/>
  <c r="V716" i="5" s="1"/>
  <c r="V717" i="5" s="1"/>
  <c r="V718" i="5" s="1"/>
  <c r="V719" i="5" s="1"/>
  <c r="V720" i="5" s="1"/>
  <c r="V721" i="5" s="1"/>
  <c r="V722" i="5" s="1"/>
  <c r="V723" i="5" s="1"/>
  <c r="V724" i="5" s="1"/>
  <c r="V725" i="5" s="1"/>
  <c r="V726" i="5" s="1"/>
  <c r="V727" i="5" s="1"/>
  <c r="V728" i="5" s="1"/>
  <c r="V729" i="5" s="1"/>
  <c r="L11" i="3"/>
  <c r="L12" i="3" s="1"/>
  <c r="L13" i="3" s="1"/>
  <c r="L14" i="3" s="1"/>
  <c r="L15" i="3" s="1"/>
  <c r="L16" i="3" s="1"/>
  <c r="L17" i="3" s="1"/>
  <c r="L18" i="3" s="1"/>
  <c r="L19" i="3" s="1"/>
  <c r="L20" i="3" s="1"/>
  <c r="L21" i="3" s="1"/>
  <c r="L22" i="3" s="1"/>
  <c r="L23" i="3" s="1"/>
  <c r="L24" i="3" s="1"/>
  <c r="L25" i="3" s="1"/>
  <c r="L26" i="3" s="1"/>
  <c r="L27" i="3" s="1"/>
  <c r="L28" i="3" s="1"/>
  <c r="L29" i="3" s="1"/>
  <c r="L30" i="3" s="1"/>
  <c r="L31" i="3" s="1"/>
  <c r="L32" i="3" s="1"/>
  <c r="L33" i="3" s="1"/>
  <c r="L34" i="3" s="1"/>
  <c r="L35" i="3" s="1"/>
  <c r="L36" i="3" s="1"/>
  <c r="L37" i="3" s="1"/>
  <c r="L38" i="3" s="1"/>
  <c r="L39" i="3" s="1"/>
  <c r="L40" i="3" s="1"/>
  <c r="L41" i="3" s="1"/>
  <c r="L42" i="3" s="1"/>
  <c r="L43" i="3" s="1"/>
  <c r="L44" i="3" s="1"/>
  <c r="L45" i="3" s="1"/>
  <c r="L46" i="3" s="1"/>
  <c r="L47" i="3" s="1"/>
  <c r="L48" i="3" s="1"/>
  <c r="L49" i="3" s="1"/>
  <c r="L50" i="3" s="1"/>
  <c r="L51" i="3" s="1"/>
  <c r="L52" i="3" s="1"/>
  <c r="L53" i="3" s="1"/>
  <c r="L54" i="3" s="1"/>
  <c r="L55" i="3" s="1"/>
  <c r="L56" i="3" s="1"/>
  <c r="L57" i="3" s="1"/>
  <c r="L58" i="3" s="1"/>
  <c r="L59" i="3" s="1"/>
  <c r="L60" i="3" s="1"/>
  <c r="L61" i="3" s="1"/>
  <c r="L62" i="3" s="1"/>
  <c r="L63" i="3" s="1"/>
  <c r="L64" i="3" s="1"/>
  <c r="L65" i="3" s="1"/>
  <c r="L66" i="3" s="1"/>
  <c r="L67" i="3" s="1"/>
  <c r="L68" i="3" s="1"/>
  <c r="L69" i="3" s="1"/>
  <c r="L70" i="3" s="1"/>
  <c r="L71" i="3" s="1"/>
  <c r="L72" i="3" s="1"/>
  <c r="L73" i="3" s="1"/>
  <c r="L74" i="3" s="1"/>
  <c r="L75" i="3" s="1"/>
  <c r="L76" i="3" s="1"/>
  <c r="L77" i="3" s="1"/>
  <c r="L78" i="3" s="1"/>
  <c r="L79" i="3" s="1"/>
  <c r="L80" i="3" s="1"/>
  <c r="L81" i="3" s="1"/>
  <c r="L82" i="3" s="1"/>
  <c r="L83" i="3" s="1"/>
  <c r="L84" i="3" s="1"/>
  <c r="L85" i="3" s="1"/>
  <c r="L86" i="3" s="1"/>
  <c r="L87" i="3" s="1"/>
  <c r="L88" i="3" s="1"/>
  <c r="L89" i="3" s="1"/>
  <c r="L90" i="3" s="1"/>
  <c r="L91" i="3" s="1"/>
  <c r="L92" i="3" s="1"/>
  <c r="L93" i="3" s="1"/>
  <c r="L94" i="3" s="1"/>
  <c r="L95" i="3" s="1"/>
  <c r="L96" i="3" s="1"/>
  <c r="L97" i="3" s="1"/>
  <c r="L98" i="3" s="1"/>
  <c r="L99" i="3" s="1"/>
  <c r="L100" i="3" s="1"/>
  <c r="L101" i="3" s="1"/>
  <c r="L102" i="3" s="1"/>
  <c r="L103" i="3" s="1"/>
  <c r="L104" i="3" s="1"/>
  <c r="L105" i="3" s="1"/>
  <c r="L106" i="3" s="1"/>
  <c r="L107" i="3" s="1"/>
  <c r="L108" i="3" s="1"/>
  <c r="L109" i="3" s="1"/>
  <c r="L110" i="3" s="1"/>
  <c r="L111" i="3" s="1"/>
  <c r="L112" i="3" s="1"/>
  <c r="L113" i="3" s="1"/>
  <c r="L114" i="3" s="1"/>
  <c r="L115" i="3" s="1"/>
  <c r="L116" i="3" s="1"/>
  <c r="L117" i="3" s="1"/>
  <c r="L118" i="3" s="1"/>
  <c r="L119" i="3" s="1"/>
  <c r="L120" i="3" s="1"/>
  <c r="L121" i="3" s="1"/>
  <c r="L122" i="3" s="1"/>
  <c r="L123" i="3" s="1"/>
  <c r="L124" i="3" s="1"/>
  <c r="L125" i="3" s="1"/>
  <c r="L126" i="3" s="1"/>
  <c r="L127" i="3" s="1"/>
  <c r="L128" i="3" s="1"/>
  <c r="L129" i="3" s="1"/>
  <c r="L130" i="3" s="1"/>
  <c r="L131" i="3" s="1"/>
  <c r="L132" i="3" s="1"/>
  <c r="L133" i="3" s="1"/>
  <c r="L134" i="3" s="1"/>
  <c r="L135" i="3" s="1"/>
  <c r="L136" i="3" s="1"/>
  <c r="L137" i="3" s="1"/>
  <c r="L138" i="3" s="1"/>
  <c r="L139" i="3" s="1"/>
  <c r="L140" i="3" s="1"/>
  <c r="L141" i="3" s="1"/>
  <c r="L142" i="3" s="1"/>
  <c r="L143" i="3" s="1"/>
  <c r="L144" i="3" s="1"/>
  <c r="L145" i="3" s="1"/>
  <c r="L146" i="3" s="1"/>
  <c r="L147" i="3" s="1"/>
  <c r="L148" i="3" s="1"/>
  <c r="L149" i="3" s="1"/>
  <c r="L150" i="3" s="1"/>
  <c r="L151" i="3" s="1"/>
  <c r="L152" i="3" s="1"/>
  <c r="L153" i="3" s="1"/>
  <c r="L154" i="3" s="1"/>
  <c r="L155" i="3" s="1"/>
  <c r="L156" i="3" s="1"/>
  <c r="L157" i="3" s="1"/>
  <c r="L158" i="3" s="1"/>
  <c r="L159" i="3" s="1"/>
  <c r="L160" i="3" s="1"/>
  <c r="L161" i="3" s="1"/>
  <c r="L162" i="3" s="1"/>
  <c r="L163" i="3" s="1"/>
  <c r="L164" i="3" s="1"/>
  <c r="L165" i="3" s="1"/>
  <c r="L166" i="3" s="1"/>
  <c r="L167" i="3" s="1"/>
  <c r="L168" i="3" s="1"/>
  <c r="L169" i="3" s="1"/>
  <c r="L170" i="3" s="1"/>
  <c r="L171" i="3" s="1"/>
  <c r="L172" i="3" s="1"/>
  <c r="L173" i="3" s="1"/>
  <c r="L174" i="3" s="1"/>
  <c r="L175" i="3" s="1"/>
  <c r="L176" i="3" s="1"/>
  <c r="L177" i="3" s="1"/>
  <c r="L178" i="3" s="1"/>
  <c r="L179" i="3" s="1"/>
  <c r="L180" i="3" s="1"/>
  <c r="L181" i="3" s="1"/>
  <c r="L182" i="3" s="1"/>
  <c r="L183" i="3" s="1"/>
  <c r="L184" i="3" s="1"/>
  <c r="L185" i="3" s="1"/>
  <c r="L186" i="3" s="1"/>
  <c r="L187" i="3" s="1"/>
  <c r="L188" i="3" s="1"/>
  <c r="L189" i="3" s="1"/>
  <c r="L190" i="3" s="1"/>
  <c r="L191" i="3" s="1"/>
  <c r="L192" i="3" s="1"/>
  <c r="L193" i="3" s="1"/>
  <c r="L194" i="3" s="1"/>
  <c r="L195" i="3" s="1"/>
  <c r="L196" i="3" s="1"/>
  <c r="L197" i="3" s="1"/>
  <c r="L198" i="3" s="1"/>
  <c r="L199" i="3" s="1"/>
  <c r="L200" i="3" s="1"/>
  <c r="L201" i="3" s="1"/>
  <c r="L202" i="3" s="1"/>
  <c r="L203" i="3" s="1"/>
  <c r="L204" i="3" s="1"/>
  <c r="L205" i="3" s="1"/>
  <c r="L206" i="3" s="1"/>
  <c r="L207" i="3" s="1"/>
  <c r="L208" i="3" s="1"/>
  <c r="L209" i="3" s="1"/>
  <c r="L210" i="3" s="1"/>
  <c r="L211" i="3" s="1"/>
  <c r="L212" i="3" s="1"/>
  <c r="L213" i="3" s="1"/>
  <c r="L214" i="3" s="1"/>
  <c r="L215" i="3" s="1"/>
  <c r="L216" i="3" s="1"/>
  <c r="L217" i="3" s="1"/>
  <c r="L218" i="3" s="1"/>
  <c r="L219" i="3" s="1"/>
  <c r="L220" i="3" s="1"/>
  <c r="L221" i="3" s="1"/>
  <c r="L222" i="3" s="1"/>
  <c r="L223" i="3" s="1"/>
  <c r="L224" i="3" s="1"/>
  <c r="L225" i="3" s="1"/>
  <c r="L226" i="3" s="1"/>
  <c r="L227" i="3" s="1"/>
  <c r="L228" i="3" s="1"/>
  <c r="L229" i="3" s="1"/>
  <c r="L230" i="3" s="1"/>
  <c r="L231" i="3" s="1"/>
  <c r="L232" i="3" s="1"/>
  <c r="L233" i="3" s="1"/>
  <c r="L234" i="3" s="1"/>
  <c r="L235" i="3" s="1"/>
  <c r="L236" i="3" s="1"/>
  <c r="L237" i="3" s="1"/>
  <c r="L238" i="3" s="1"/>
  <c r="L239" i="3" s="1"/>
  <c r="L240" i="3" s="1"/>
  <c r="L241" i="3" s="1"/>
  <c r="L242" i="3" s="1"/>
  <c r="L243" i="3" s="1"/>
  <c r="L244" i="3" s="1"/>
  <c r="L245" i="3" s="1"/>
  <c r="L246" i="3" s="1"/>
  <c r="L247" i="3" s="1"/>
  <c r="L248" i="3" s="1"/>
  <c r="L249" i="3" s="1"/>
  <c r="L250" i="3" s="1"/>
  <c r="L251" i="3" s="1"/>
  <c r="L252" i="3" s="1"/>
  <c r="L253" i="3" s="1"/>
  <c r="L254" i="3" s="1"/>
  <c r="L255" i="3" s="1"/>
  <c r="L256" i="3" s="1"/>
  <c r="L257" i="3" s="1"/>
  <c r="L258" i="3" s="1"/>
  <c r="L259" i="3" s="1"/>
  <c r="L260" i="3" s="1"/>
  <c r="L261" i="3" s="1"/>
  <c r="L262" i="3" s="1"/>
  <c r="L263" i="3" s="1"/>
  <c r="L264" i="3" s="1"/>
  <c r="L265" i="3" s="1"/>
  <c r="L266" i="3" s="1"/>
  <c r="L267" i="3" s="1"/>
  <c r="L268" i="3" s="1"/>
  <c r="L269" i="3" s="1"/>
  <c r="L270" i="3" s="1"/>
  <c r="L271" i="3" s="1"/>
  <c r="L272" i="3" s="1"/>
  <c r="L273" i="3" s="1"/>
  <c r="L274" i="3" s="1"/>
  <c r="L275" i="3" s="1"/>
  <c r="L276" i="3" s="1"/>
  <c r="L277" i="3" s="1"/>
  <c r="L278" i="3" s="1"/>
  <c r="L279" i="3" s="1"/>
  <c r="L280" i="3" s="1"/>
  <c r="L281" i="3" s="1"/>
  <c r="L282" i="3" s="1"/>
  <c r="L283" i="3" s="1"/>
  <c r="L284" i="3" s="1"/>
  <c r="L285" i="3" s="1"/>
  <c r="L286" i="3" s="1"/>
  <c r="L287" i="3" s="1"/>
  <c r="L288" i="3" s="1"/>
  <c r="L289" i="3" s="1"/>
  <c r="L290" i="3" s="1"/>
  <c r="L291" i="3" s="1"/>
  <c r="L292" i="3" s="1"/>
  <c r="L293" i="3" s="1"/>
  <c r="L294" i="3" s="1"/>
  <c r="L295" i="3" s="1"/>
  <c r="L296" i="3" s="1"/>
  <c r="L297" i="3" s="1"/>
  <c r="L298" i="3" s="1"/>
  <c r="L299" i="3" s="1"/>
  <c r="L300" i="3" s="1"/>
  <c r="L301" i="3" s="1"/>
  <c r="L302" i="3" s="1"/>
  <c r="L303" i="3" s="1"/>
  <c r="L304" i="3" s="1"/>
  <c r="L305" i="3" s="1"/>
  <c r="L306" i="3" s="1"/>
  <c r="L307" i="3" s="1"/>
  <c r="L308" i="3" s="1"/>
  <c r="L309" i="3" s="1"/>
  <c r="L310" i="3" s="1"/>
  <c r="L311" i="3" s="1"/>
  <c r="L312" i="3" s="1"/>
  <c r="L313" i="3" s="1"/>
  <c r="L314" i="3" s="1"/>
  <c r="L315" i="3" s="1"/>
  <c r="L316" i="3" s="1"/>
  <c r="L317" i="3" s="1"/>
  <c r="L318" i="3" s="1"/>
  <c r="L319" i="3" s="1"/>
  <c r="L320" i="3" s="1"/>
  <c r="L321" i="3" s="1"/>
  <c r="L322" i="3" s="1"/>
  <c r="L323" i="3" s="1"/>
  <c r="L324" i="3" s="1"/>
  <c r="L325" i="3" s="1"/>
  <c r="L326" i="3" s="1"/>
  <c r="L327" i="3" s="1"/>
  <c r="L328" i="3" s="1"/>
  <c r="L329" i="3" s="1"/>
  <c r="L330" i="3" s="1"/>
  <c r="L331" i="3" s="1"/>
  <c r="L332" i="3" s="1"/>
  <c r="L333" i="3" s="1"/>
  <c r="L334" i="3" s="1"/>
  <c r="L335" i="3" s="1"/>
  <c r="L336" i="3" s="1"/>
  <c r="L337" i="3" s="1"/>
  <c r="L338" i="3" s="1"/>
  <c r="L339" i="3" s="1"/>
  <c r="L340" i="3" s="1"/>
  <c r="L341" i="3" s="1"/>
  <c r="L342" i="3" s="1"/>
  <c r="L343" i="3" s="1"/>
  <c r="L344" i="3" s="1"/>
  <c r="L345" i="3" s="1"/>
  <c r="L346" i="3" s="1"/>
  <c r="L347" i="3" s="1"/>
  <c r="L348" i="3" s="1"/>
  <c r="L349" i="3" s="1"/>
  <c r="L350" i="3" s="1"/>
  <c r="L351" i="3" s="1"/>
  <c r="L352" i="3" s="1"/>
  <c r="L353" i="3" s="1"/>
  <c r="L354" i="3" s="1"/>
  <c r="L355" i="3" s="1"/>
  <c r="L356" i="3" s="1"/>
  <c r="L357" i="3" s="1"/>
  <c r="L358" i="3" s="1"/>
  <c r="L359" i="3" s="1"/>
  <c r="L360" i="3" s="1"/>
  <c r="L361" i="3" s="1"/>
  <c r="L362" i="3" s="1"/>
  <c r="L363" i="3" s="1"/>
  <c r="L364" i="3" s="1"/>
  <c r="L365" i="3" s="1"/>
  <c r="L366" i="3" s="1"/>
  <c r="L367" i="3" s="1"/>
  <c r="L368" i="3" s="1"/>
  <c r="L369" i="3" s="1"/>
  <c r="L370" i="3" s="1"/>
  <c r="L371" i="3" s="1"/>
  <c r="L372" i="3" s="1"/>
  <c r="L373" i="3" s="1"/>
  <c r="L374" i="3" s="1"/>
  <c r="L375" i="3" s="1"/>
  <c r="L376" i="3" s="1"/>
  <c r="L377" i="3" s="1"/>
  <c r="L378" i="3" s="1"/>
  <c r="L379" i="3" s="1"/>
  <c r="L380" i="3" s="1"/>
  <c r="L381" i="3" s="1"/>
  <c r="L382" i="3" s="1"/>
  <c r="L383" i="3" s="1"/>
  <c r="L384" i="3" s="1"/>
  <c r="L385" i="3" s="1"/>
  <c r="L386" i="3" s="1"/>
  <c r="L387" i="3" s="1"/>
  <c r="L388" i="3" s="1"/>
  <c r="L389" i="3" s="1"/>
  <c r="L390" i="3" s="1"/>
  <c r="L391" i="3" s="1"/>
  <c r="L392" i="3" s="1"/>
  <c r="L393" i="3" s="1"/>
  <c r="L394" i="3" s="1"/>
  <c r="L395" i="3" s="1"/>
  <c r="L396" i="3" s="1"/>
  <c r="L397" i="3" s="1"/>
  <c r="L398" i="3" s="1"/>
  <c r="L399" i="3" s="1"/>
  <c r="L400" i="3" s="1"/>
  <c r="L401" i="3" s="1"/>
  <c r="L402" i="3" s="1"/>
  <c r="L403" i="3" s="1"/>
  <c r="L404" i="3" s="1"/>
  <c r="L405" i="3" s="1"/>
  <c r="L406" i="3" s="1"/>
  <c r="L407" i="3" s="1"/>
  <c r="L408" i="3" s="1"/>
  <c r="L409" i="3" s="1"/>
  <c r="L410" i="3" s="1"/>
  <c r="L411" i="3" s="1"/>
  <c r="L412" i="3" s="1"/>
  <c r="L413" i="3" s="1"/>
  <c r="L414" i="3" s="1"/>
  <c r="L415" i="3" s="1"/>
  <c r="L416" i="3" s="1"/>
  <c r="L417" i="3" s="1"/>
  <c r="L418" i="3" s="1"/>
  <c r="L419" i="3" s="1"/>
  <c r="L420" i="3" s="1"/>
  <c r="L421" i="3" s="1"/>
  <c r="L422" i="3" s="1"/>
  <c r="L423" i="3" s="1"/>
  <c r="L424" i="3" s="1"/>
  <c r="L425" i="3" s="1"/>
  <c r="L426" i="3" s="1"/>
  <c r="L427" i="3" s="1"/>
  <c r="L428" i="3" s="1"/>
  <c r="L429" i="3" s="1"/>
  <c r="L430" i="3" s="1"/>
  <c r="L431" i="3" s="1"/>
  <c r="L432" i="3" s="1"/>
  <c r="L433" i="3" s="1"/>
  <c r="L434" i="3" s="1"/>
  <c r="L435" i="3" s="1"/>
  <c r="L436" i="3" s="1"/>
  <c r="L437" i="3" s="1"/>
  <c r="L438" i="3" s="1"/>
  <c r="L439" i="3" s="1"/>
  <c r="L440" i="3" s="1"/>
  <c r="L441" i="3" s="1"/>
  <c r="L442" i="3" s="1"/>
  <c r="L443" i="3" s="1"/>
  <c r="L444" i="3" s="1"/>
  <c r="L445" i="3" s="1"/>
  <c r="L446" i="3" s="1"/>
  <c r="L447" i="3" s="1"/>
  <c r="L448" i="3" s="1"/>
  <c r="L449" i="3" s="1"/>
  <c r="L450" i="3" s="1"/>
  <c r="L451" i="3" s="1"/>
  <c r="L452" i="3" s="1"/>
  <c r="L453" i="3" s="1"/>
  <c r="L454" i="3" s="1"/>
  <c r="L455" i="3" s="1"/>
  <c r="L456" i="3" s="1"/>
  <c r="L457" i="3" s="1"/>
  <c r="L458" i="3" s="1"/>
  <c r="L459" i="3" s="1"/>
  <c r="L460" i="3" s="1"/>
  <c r="L461" i="3" s="1"/>
  <c r="L462" i="3" s="1"/>
  <c r="L463" i="3" s="1"/>
  <c r="L464" i="3" s="1"/>
  <c r="L465" i="3" s="1"/>
  <c r="L466" i="3" s="1"/>
  <c r="L467" i="3" s="1"/>
  <c r="L468" i="3" s="1"/>
  <c r="L469" i="3" s="1"/>
  <c r="L470" i="3" s="1"/>
  <c r="L471" i="3" s="1"/>
  <c r="L472" i="3" s="1"/>
  <c r="L473" i="3" s="1"/>
  <c r="L474" i="3" s="1"/>
  <c r="L475" i="3" s="1"/>
  <c r="L476" i="3" s="1"/>
  <c r="L477" i="3" s="1"/>
  <c r="L478" i="3" s="1"/>
  <c r="L479" i="3" s="1"/>
  <c r="L480" i="3" s="1"/>
  <c r="L481" i="3" s="1"/>
  <c r="L482" i="3" s="1"/>
  <c r="L483" i="3" s="1"/>
  <c r="L484" i="3" s="1"/>
  <c r="L485" i="3" s="1"/>
  <c r="L486" i="3" s="1"/>
  <c r="L487" i="3" s="1"/>
  <c r="L488" i="3" s="1"/>
  <c r="L489" i="3" s="1"/>
  <c r="L490" i="3" s="1"/>
  <c r="L491" i="3" s="1"/>
  <c r="L492" i="3" s="1"/>
  <c r="L493" i="3" s="1"/>
  <c r="L494" i="3" s="1"/>
  <c r="L495" i="3" s="1"/>
  <c r="L496" i="3" s="1"/>
  <c r="L497" i="3" s="1"/>
  <c r="L498" i="3" s="1"/>
  <c r="L499" i="3" s="1"/>
  <c r="L500" i="3" s="1"/>
  <c r="L501" i="3" s="1"/>
  <c r="L502" i="3" s="1"/>
  <c r="L503" i="3" s="1"/>
  <c r="L504" i="3" s="1"/>
  <c r="L505" i="3" s="1"/>
  <c r="L506" i="3" s="1"/>
  <c r="L507" i="3" s="1"/>
  <c r="L508" i="3" s="1"/>
  <c r="L509" i="3" s="1"/>
  <c r="L510" i="3" s="1"/>
  <c r="L511" i="3" s="1"/>
  <c r="L512" i="3" s="1"/>
  <c r="L513" i="3" s="1"/>
  <c r="L514" i="3" s="1"/>
  <c r="L515" i="3" s="1"/>
  <c r="L516" i="3" s="1"/>
  <c r="L517" i="3" s="1"/>
  <c r="L518" i="3" s="1"/>
  <c r="L519" i="3" s="1"/>
  <c r="L520" i="3" s="1"/>
  <c r="L521" i="3" s="1"/>
  <c r="L522" i="3" s="1"/>
  <c r="L523" i="3" s="1"/>
  <c r="L524" i="3" s="1"/>
  <c r="L525" i="3" s="1"/>
  <c r="L526" i="3" s="1"/>
  <c r="L527" i="3" s="1"/>
  <c r="L528" i="3" s="1"/>
  <c r="L529" i="3" s="1"/>
  <c r="L530" i="3" s="1"/>
  <c r="L531" i="3" s="1"/>
  <c r="L532" i="3" s="1"/>
  <c r="L533" i="3" s="1"/>
  <c r="L534" i="3" s="1"/>
  <c r="L535" i="3" s="1"/>
  <c r="L536" i="3" s="1"/>
  <c r="L537" i="3" s="1"/>
  <c r="L538" i="3" s="1"/>
  <c r="L539" i="3" s="1"/>
  <c r="L540" i="3" s="1"/>
  <c r="L541" i="3" s="1"/>
  <c r="L542" i="3" s="1"/>
  <c r="L543" i="3" s="1"/>
  <c r="L544" i="3" s="1"/>
  <c r="L545" i="3" s="1"/>
  <c r="L546" i="3" s="1"/>
  <c r="L547" i="3" s="1"/>
  <c r="L548" i="3" s="1"/>
  <c r="L549" i="3" s="1"/>
  <c r="L550" i="3" s="1"/>
  <c r="L551" i="3" s="1"/>
  <c r="L552" i="3" s="1"/>
  <c r="L553" i="3" s="1"/>
  <c r="L554" i="3" s="1"/>
  <c r="L555" i="3" s="1"/>
  <c r="L556" i="3" s="1"/>
  <c r="L557" i="3" s="1"/>
  <c r="L558" i="3" s="1"/>
  <c r="L559" i="3" s="1"/>
  <c r="L560" i="3" s="1"/>
  <c r="L561" i="3" s="1"/>
  <c r="L562" i="3" s="1"/>
  <c r="L563" i="3" s="1"/>
  <c r="L564" i="3" s="1"/>
  <c r="L565" i="3" s="1"/>
  <c r="L566" i="3" s="1"/>
  <c r="L567" i="3" s="1"/>
  <c r="L568" i="3" s="1"/>
  <c r="L569" i="3" s="1"/>
  <c r="L570" i="3" s="1"/>
  <c r="L571" i="3" s="1"/>
  <c r="L572" i="3" s="1"/>
  <c r="L573" i="3" s="1"/>
  <c r="L574" i="3" s="1"/>
  <c r="L575" i="3" s="1"/>
  <c r="L576" i="3" s="1"/>
  <c r="L577" i="3" s="1"/>
  <c r="L578" i="3" s="1"/>
  <c r="L579" i="3" s="1"/>
  <c r="L580" i="3" s="1"/>
  <c r="L581" i="3" s="1"/>
  <c r="L582" i="3" s="1"/>
  <c r="L583" i="3" s="1"/>
  <c r="L584" i="3" s="1"/>
  <c r="L585" i="3" s="1"/>
  <c r="L586" i="3" s="1"/>
  <c r="L587" i="3" s="1"/>
  <c r="L588" i="3" s="1"/>
  <c r="L589" i="3" s="1"/>
  <c r="L590" i="3" s="1"/>
  <c r="L591" i="3" s="1"/>
  <c r="L592" i="3" s="1"/>
  <c r="L593" i="3" s="1"/>
  <c r="L594" i="3" s="1"/>
  <c r="L595" i="3" s="1"/>
  <c r="L596" i="3" s="1"/>
  <c r="L597" i="3" s="1"/>
  <c r="L598" i="3" s="1"/>
  <c r="L599" i="3" s="1"/>
  <c r="L600" i="3" s="1"/>
  <c r="L601" i="3" s="1"/>
  <c r="L602" i="3" s="1"/>
  <c r="L603" i="3" s="1"/>
  <c r="L604" i="3" s="1"/>
  <c r="L605" i="3" s="1"/>
  <c r="L606" i="3" s="1"/>
  <c r="L607" i="3" s="1"/>
  <c r="L608" i="3" s="1"/>
  <c r="L609" i="3" s="1"/>
  <c r="L610" i="3" s="1"/>
  <c r="L611" i="3" s="1"/>
  <c r="L612" i="3" s="1"/>
  <c r="L613" i="3" s="1"/>
  <c r="L614" i="3" s="1"/>
  <c r="L615" i="3" s="1"/>
  <c r="L616" i="3" s="1"/>
  <c r="L617" i="3" s="1"/>
  <c r="L618" i="3" s="1"/>
  <c r="L619" i="3" s="1"/>
  <c r="L620" i="3" s="1"/>
  <c r="L621" i="3" s="1"/>
  <c r="L622" i="3" s="1"/>
  <c r="L623" i="3" s="1"/>
  <c r="L624" i="3" s="1"/>
  <c r="L625" i="3" s="1"/>
  <c r="L626" i="3" s="1"/>
  <c r="L627" i="3" s="1"/>
  <c r="L628" i="3" s="1"/>
  <c r="L629" i="3" s="1"/>
  <c r="L630" i="3" s="1"/>
  <c r="L631" i="3" s="1"/>
  <c r="L632" i="3" s="1"/>
  <c r="L633" i="3" s="1"/>
  <c r="L634" i="3" s="1"/>
  <c r="L635" i="3" s="1"/>
  <c r="L636" i="3" s="1"/>
  <c r="L637" i="3" s="1"/>
  <c r="L638" i="3" s="1"/>
  <c r="L639" i="3" s="1"/>
  <c r="L640" i="3" s="1"/>
  <c r="L641" i="3" s="1"/>
  <c r="L642" i="3" s="1"/>
  <c r="L643" i="3" s="1"/>
  <c r="L644" i="3" s="1"/>
  <c r="L645" i="3" s="1"/>
  <c r="L646" i="3" s="1"/>
  <c r="L647" i="3" s="1"/>
  <c r="L648" i="3" s="1"/>
  <c r="L649" i="3" s="1"/>
  <c r="L650" i="3" s="1"/>
  <c r="L651" i="3" s="1"/>
  <c r="L652" i="3" s="1"/>
  <c r="L653" i="3" s="1"/>
  <c r="L654" i="3" s="1"/>
  <c r="L655" i="3" s="1"/>
  <c r="L656" i="3" s="1"/>
  <c r="L657" i="3" s="1"/>
  <c r="L658" i="3" s="1"/>
  <c r="L659" i="3" s="1"/>
  <c r="L660" i="3" s="1"/>
  <c r="L661" i="3" s="1"/>
  <c r="L662" i="3" s="1"/>
  <c r="L663" i="3" s="1"/>
  <c r="L664" i="3" s="1"/>
  <c r="L665" i="3" s="1"/>
  <c r="L666" i="3" s="1"/>
  <c r="L667" i="3" s="1"/>
  <c r="L668" i="3" s="1"/>
  <c r="L669" i="3" s="1"/>
  <c r="L670" i="3" s="1"/>
  <c r="L671" i="3" s="1"/>
  <c r="L672" i="3" s="1"/>
  <c r="L673" i="3" s="1"/>
  <c r="L674" i="3" s="1"/>
  <c r="L675" i="3" s="1"/>
  <c r="L676" i="3" s="1"/>
  <c r="L677" i="3" s="1"/>
  <c r="L678" i="3" s="1"/>
  <c r="L679" i="3" s="1"/>
  <c r="L680" i="3" s="1"/>
  <c r="L681" i="3" s="1"/>
  <c r="L682" i="3" s="1"/>
  <c r="L683" i="3" s="1"/>
  <c r="L684" i="3" s="1"/>
  <c r="L685" i="3" s="1"/>
  <c r="L686" i="3" s="1"/>
  <c r="L687" i="3" s="1"/>
  <c r="L688" i="3" s="1"/>
  <c r="L689" i="3" s="1"/>
  <c r="L690" i="3" s="1"/>
  <c r="L691" i="3" s="1"/>
  <c r="L692" i="3" s="1"/>
  <c r="L693" i="3" s="1"/>
  <c r="L694" i="3" s="1"/>
  <c r="L695" i="3" s="1"/>
  <c r="L696" i="3" s="1"/>
  <c r="L697" i="3" s="1"/>
  <c r="L698" i="3" s="1"/>
  <c r="L699" i="3" s="1"/>
  <c r="L700" i="3" s="1"/>
  <c r="L701" i="3" s="1"/>
  <c r="L702" i="3" s="1"/>
  <c r="L703" i="3" s="1"/>
  <c r="L704" i="3" s="1"/>
  <c r="L705" i="3" s="1"/>
  <c r="L706" i="3" s="1"/>
  <c r="L707" i="3" s="1"/>
  <c r="L708" i="3" s="1"/>
  <c r="L709" i="3" s="1"/>
  <c r="L710" i="3" s="1"/>
  <c r="L711" i="3" s="1"/>
  <c r="L712" i="3" s="1"/>
  <c r="L713" i="3" s="1"/>
  <c r="L714" i="3" s="1"/>
  <c r="L715" i="3" s="1"/>
  <c r="L716" i="3" s="1"/>
  <c r="L717" i="3" s="1"/>
  <c r="L718" i="3" s="1"/>
  <c r="L719" i="3" s="1"/>
  <c r="L720" i="3" s="1"/>
  <c r="L721" i="3" s="1"/>
  <c r="L722" i="3" s="1"/>
  <c r="L723" i="3" s="1"/>
  <c r="L724" i="3" s="1"/>
  <c r="L725" i="3" s="1"/>
  <c r="L726" i="3" s="1"/>
  <c r="L727" i="3" s="1"/>
  <c r="L728" i="3" s="1"/>
  <c r="L729" i="3" s="1"/>
  <c r="K172" i="10"/>
  <c r="AA172" i="5"/>
  <c r="T563" i="2" s="1"/>
  <c r="AA132" i="5"/>
  <c r="D562" i="2" s="1"/>
  <c r="K132" i="10"/>
  <c r="K396" i="10"/>
  <c r="AA396" i="5"/>
  <c r="D573" i="2" s="1"/>
  <c r="AB262" i="5"/>
  <c r="N603" i="2" s="1"/>
  <c r="O262" i="10"/>
  <c r="AA408" i="5"/>
  <c r="P573" i="2" s="1"/>
  <c r="K408" i="10"/>
  <c r="AA352" i="5"/>
  <c r="H571" i="2" s="1"/>
  <c r="K352" i="10"/>
  <c r="AA200" i="5"/>
  <c r="X564" i="2" s="1"/>
  <c r="K200" i="10"/>
  <c r="AA68" i="5"/>
  <c r="L559" i="2" s="1"/>
  <c r="K68" i="10"/>
  <c r="O626" i="10"/>
  <c r="AB626" i="5"/>
  <c r="R618" i="2" s="1"/>
  <c r="O478" i="10"/>
  <c r="AB478" i="5"/>
  <c r="N612" i="2" s="1"/>
  <c r="AB106" i="5"/>
  <c r="B597" i="2" s="1"/>
  <c r="O106" i="10"/>
  <c r="K637" i="10"/>
  <c r="AA637" i="5"/>
  <c r="E583" i="2" s="1"/>
  <c r="K417" i="10"/>
  <c r="AA417" i="5"/>
  <c r="Y573" i="2" s="1"/>
  <c r="AA347" i="5"/>
  <c r="C571" i="2" s="1"/>
  <c r="K347" i="10"/>
  <c r="AA37" i="5"/>
  <c r="E558" i="2" s="1"/>
  <c r="K37" i="10"/>
  <c r="AA661" i="5"/>
  <c r="E584" i="2" s="1"/>
  <c r="K661" i="10"/>
  <c r="AA595" i="5"/>
  <c r="K581" i="2" s="1"/>
  <c r="K595" i="10"/>
  <c r="K151" i="10"/>
  <c r="AA151" i="5"/>
  <c r="W562" i="2" s="1"/>
  <c r="AA95" i="5"/>
  <c r="O560" i="2" s="1"/>
  <c r="K95" i="10"/>
  <c r="K27" i="10"/>
  <c r="AA27" i="5"/>
  <c r="S557" i="2" s="1"/>
  <c r="AB644" i="5"/>
  <c r="L619" i="2" s="1"/>
  <c r="O644" i="10"/>
  <c r="O520" i="10"/>
  <c r="AB520" i="5"/>
  <c r="H614" i="2" s="1"/>
  <c r="AB408" i="5"/>
  <c r="P609" i="2" s="1"/>
  <c r="O408" i="10"/>
  <c r="AB325" i="5"/>
  <c r="E606" i="2" s="1"/>
  <c r="O325" i="10"/>
  <c r="AA641" i="5"/>
  <c r="I583" i="2" s="1"/>
  <c r="K641" i="10"/>
  <c r="AA509" i="5"/>
  <c r="U577" i="2" s="1"/>
  <c r="K509" i="10"/>
  <c r="AA445" i="5"/>
  <c r="E575" i="2" s="1"/>
  <c r="K445" i="10"/>
  <c r="AA383" i="5"/>
  <c r="O572" i="2" s="1"/>
  <c r="K383" i="10"/>
  <c r="AA253" i="5"/>
  <c r="E567" i="2" s="1"/>
  <c r="K253" i="10"/>
  <c r="AA191" i="5"/>
  <c r="O564" i="2" s="1"/>
  <c r="K191" i="10"/>
  <c r="AA121" i="5"/>
  <c r="Q561" i="2" s="1"/>
  <c r="K121" i="10"/>
  <c r="K83" i="10"/>
  <c r="AA83" i="5"/>
  <c r="C560" i="2" s="1"/>
  <c r="AA55" i="5"/>
  <c r="W558" i="2" s="1"/>
  <c r="K55" i="10"/>
  <c r="O604" i="10"/>
  <c r="AB604" i="5"/>
  <c r="T617" i="2" s="1"/>
  <c r="AB472" i="5"/>
  <c r="H612" i="2" s="1"/>
  <c r="O472" i="10"/>
  <c r="AB344" i="5"/>
  <c r="X606" i="2" s="1"/>
  <c r="O344" i="10"/>
  <c r="AB228" i="5"/>
  <c r="D602" i="2" s="1"/>
  <c r="O228" i="10"/>
  <c r="Q417" i="10"/>
  <c r="AN417" i="5"/>
  <c r="Y609" i="12" s="1"/>
  <c r="AN44" i="5"/>
  <c r="L594" i="12" s="1"/>
  <c r="AN584" i="5"/>
  <c r="X616" i="12" s="1"/>
  <c r="AN32" i="5"/>
  <c r="X593" i="12" s="1"/>
  <c r="AN540" i="5"/>
  <c r="D615" i="12" s="1"/>
  <c r="AN601" i="5"/>
  <c r="Q617" i="12" s="1"/>
  <c r="AA479" i="5"/>
  <c r="O576" i="2" s="1"/>
  <c r="O698" i="10"/>
  <c r="O394" i="10"/>
  <c r="AM301" i="5"/>
  <c r="E569" i="12" s="1"/>
  <c r="AT46" i="5"/>
  <c r="N594" i="13" s="1"/>
  <c r="AT324" i="5"/>
  <c r="D606" i="13" s="1"/>
  <c r="R324" i="10"/>
  <c r="R188" i="10"/>
  <c r="AT188" i="5"/>
  <c r="L600" i="13" s="1"/>
  <c r="AT128" i="5"/>
  <c r="X597" i="13" s="1"/>
  <c r="R128" i="10"/>
  <c r="AT72" i="5"/>
  <c r="P595" i="13" s="1"/>
  <c r="R72" i="10"/>
  <c r="H726" i="4"/>
  <c r="H726" i="16"/>
  <c r="H710" i="16"/>
  <c r="H710" i="4"/>
  <c r="H694" i="4"/>
  <c r="H694" i="16"/>
  <c r="H678" i="4"/>
  <c r="H678" i="16"/>
  <c r="H662" i="4"/>
  <c r="H662" i="16"/>
  <c r="H646" i="4"/>
  <c r="H646" i="16"/>
  <c r="H630" i="4"/>
  <c r="H630" i="16"/>
  <c r="H614" i="16"/>
  <c r="H614" i="4"/>
  <c r="H598" i="4"/>
  <c r="H598" i="16"/>
  <c r="H582" i="4"/>
  <c r="H582" i="16"/>
  <c r="H566" i="4"/>
  <c r="H566" i="16"/>
  <c r="H550" i="4"/>
  <c r="H550" i="16"/>
  <c r="H534" i="4"/>
  <c r="H534" i="16"/>
  <c r="H382" i="4"/>
  <c r="H382" i="16"/>
  <c r="H318" i="4"/>
  <c r="H318" i="16"/>
  <c r="H409" i="4"/>
  <c r="H409" i="16"/>
  <c r="H345" i="16"/>
  <c r="H345" i="4"/>
  <c r="H522" i="4"/>
  <c r="H522" i="16"/>
  <c r="H386" i="16"/>
  <c r="H386" i="4"/>
  <c r="H322" i="4"/>
  <c r="H322" i="16"/>
  <c r="H721" i="4"/>
  <c r="H721" i="16"/>
  <c r="H705" i="16"/>
  <c r="H705" i="4"/>
  <c r="H689" i="4"/>
  <c r="H689" i="16"/>
  <c r="H673" i="16"/>
  <c r="H673" i="4"/>
  <c r="H657" i="4"/>
  <c r="H657" i="16"/>
  <c r="H641" i="16"/>
  <c r="H641" i="4"/>
  <c r="H625" i="4"/>
  <c r="H625" i="16"/>
  <c r="H609" i="16"/>
  <c r="H609" i="4"/>
  <c r="H593" i="4"/>
  <c r="H593" i="16"/>
  <c r="H561" i="4"/>
  <c r="H561" i="16"/>
  <c r="H545" i="16"/>
  <c r="H545" i="4"/>
  <c r="H529" i="4"/>
  <c r="H529" i="16"/>
  <c r="H381" i="16"/>
  <c r="H381" i="4"/>
  <c r="H317" i="4"/>
  <c r="H317" i="16"/>
  <c r="H510" i="16"/>
  <c r="H510" i="4"/>
  <c r="H494" i="4"/>
  <c r="H494" i="16"/>
  <c r="H478" i="16"/>
  <c r="H478" i="4"/>
  <c r="H462" i="16"/>
  <c r="H462" i="4"/>
  <c r="H446" i="16"/>
  <c r="H446" i="4"/>
  <c r="H430" i="16"/>
  <c r="H430" i="4"/>
  <c r="H390" i="16"/>
  <c r="H390" i="4"/>
  <c r="H326" i="4"/>
  <c r="H326" i="16"/>
  <c r="H521" i="16"/>
  <c r="H521" i="4"/>
  <c r="H401" i="4"/>
  <c r="H401" i="16"/>
  <c r="H337" i="16"/>
  <c r="H337" i="4"/>
  <c r="H394" i="4"/>
  <c r="H394" i="16"/>
  <c r="H505" i="4"/>
  <c r="H505" i="16"/>
  <c r="H489" i="16"/>
  <c r="H489" i="4"/>
  <c r="H473" i="4"/>
  <c r="H473" i="16"/>
  <c r="H457" i="16"/>
  <c r="H457" i="4"/>
  <c r="H441" i="4"/>
  <c r="H441" i="16"/>
  <c r="H389" i="16"/>
  <c r="H389" i="4"/>
  <c r="H325" i="4"/>
  <c r="H325" i="16"/>
  <c r="H281" i="4"/>
  <c r="H281" i="16"/>
  <c r="H217" i="16"/>
  <c r="H217" i="4"/>
  <c r="H153" i="16"/>
  <c r="H153" i="4"/>
  <c r="H89" i="16"/>
  <c r="H89" i="4"/>
  <c r="H25" i="4"/>
  <c r="H25" i="16"/>
  <c r="H232" i="16"/>
  <c r="H232" i="4"/>
  <c r="H168" i="4"/>
  <c r="H168" i="16"/>
  <c r="H104" i="16"/>
  <c r="H104" i="4"/>
  <c r="H40" i="4"/>
  <c r="H40" i="16"/>
  <c r="H254" i="16"/>
  <c r="H254" i="4"/>
  <c r="H190" i="4"/>
  <c r="H190" i="16"/>
  <c r="H126" i="16"/>
  <c r="H126" i="4"/>
  <c r="H62" i="4"/>
  <c r="H62" i="16"/>
  <c r="H724" i="4"/>
  <c r="H724" i="16"/>
  <c r="H708" i="4"/>
  <c r="H708" i="16"/>
  <c r="H692" i="4"/>
  <c r="H692" i="16"/>
  <c r="H676" i="4"/>
  <c r="H676" i="16"/>
  <c r="H660" i="16"/>
  <c r="H660" i="4"/>
  <c r="H644" i="4"/>
  <c r="H644" i="16"/>
  <c r="H628" i="16"/>
  <c r="H628" i="4"/>
  <c r="H612" i="4"/>
  <c r="H612" i="16"/>
  <c r="H596" i="4"/>
  <c r="H596" i="16"/>
  <c r="H580" i="4"/>
  <c r="H580" i="16"/>
  <c r="H564" i="16"/>
  <c r="H564" i="4"/>
  <c r="H548" i="4"/>
  <c r="H548" i="16"/>
  <c r="H516" i="4"/>
  <c r="H516" i="16"/>
  <c r="H404" i="4"/>
  <c r="H404" i="16"/>
  <c r="H372" i="16"/>
  <c r="H372" i="4"/>
  <c r="H340" i="4"/>
  <c r="H340" i="16"/>
  <c r="H308" i="16"/>
  <c r="H308" i="4"/>
  <c r="H261" i="16"/>
  <c r="H261" i="4"/>
  <c r="H197" i="16"/>
  <c r="H197" i="4"/>
  <c r="H133" i="16"/>
  <c r="H133" i="4"/>
  <c r="H69" i="16"/>
  <c r="H69" i="4"/>
  <c r="H276" i="16"/>
  <c r="H276" i="4"/>
  <c r="H212" i="4"/>
  <c r="H212" i="16"/>
  <c r="H148" i="16"/>
  <c r="H148" i="4"/>
  <c r="H84" i="4"/>
  <c r="H84" i="16"/>
  <c r="H20" i="16"/>
  <c r="H20" i="4"/>
  <c r="H234" i="4"/>
  <c r="H234" i="16"/>
  <c r="H170" i="16"/>
  <c r="H170" i="4"/>
  <c r="H106" i="4"/>
  <c r="H106" i="16"/>
  <c r="H42" i="16"/>
  <c r="H42" i="4"/>
  <c r="H508" i="4"/>
  <c r="H508" i="16"/>
  <c r="H492" i="16"/>
  <c r="H492" i="4"/>
  <c r="H476" i="4"/>
  <c r="H476" i="16"/>
  <c r="H460" i="16"/>
  <c r="H460" i="4"/>
  <c r="H444" i="4"/>
  <c r="H444" i="16"/>
  <c r="H273" i="16"/>
  <c r="H273" i="4"/>
  <c r="H209" i="4"/>
  <c r="H209" i="16"/>
  <c r="H145" i="16"/>
  <c r="H145" i="4"/>
  <c r="H81" i="4"/>
  <c r="H81" i="16"/>
  <c r="H17" i="16"/>
  <c r="H17" i="4"/>
  <c r="H240" i="4"/>
  <c r="H240" i="16"/>
  <c r="H176" i="16"/>
  <c r="H176" i="4"/>
  <c r="H48" i="16"/>
  <c r="H48" i="4"/>
  <c r="H262" i="4"/>
  <c r="H262" i="16"/>
  <c r="H198" i="4"/>
  <c r="H198" i="16"/>
  <c r="H134" i="16"/>
  <c r="H134" i="4"/>
  <c r="H70" i="4"/>
  <c r="H70" i="16"/>
  <c r="H424" i="16"/>
  <c r="H424" i="4"/>
  <c r="H392" i="4"/>
  <c r="H392" i="16"/>
  <c r="H360" i="4"/>
  <c r="H360" i="16"/>
  <c r="H328" i="4"/>
  <c r="H328" i="16"/>
  <c r="H296" i="4"/>
  <c r="H296" i="16"/>
  <c r="H237" i="4"/>
  <c r="H237" i="16"/>
  <c r="H173" i="16"/>
  <c r="H173" i="4"/>
  <c r="H109" i="4"/>
  <c r="H109" i="16"/>
  <c r="H45" i="4"/>
  <c r="H45" i="16"/>
  <c r="H268" i="4"/>
  <c r="H268" i="16"/>
  <c r="H204" i="4"/>
  <c r="H204" i="16"/>
  <c r="H140" i="4"/>
  <c r="H140" i="16"/>
  <c r="H76" i="4"/>
  <c r="H76" i="16"/>
  <c r="H12" i="4"/>
  <c r="H12" i="16"/>
  <c r="H242" i="16"/>
  <c r="H242" i="4"/>
  <c r="H178" i="4"/>
  <c r="H178" i="16"/>
  <c r="H114" i="16"/>
  <c r="H114" i="4"/>
  <c r="H50" i="4"/>
  <c r="H50" i="16"/>
  <c r="AG480" i="5"/>
  <c r="P576" i="11" s="1"/>
  <c r="L480" i="10"/>
  <c r="AG180" i="5"/>
  <c r="D564" i="11" s="1"/>
  <c r="L180" i="10"/>
  <c r="AH509" i="5"/>
  <c r="U613" i="11" s="1"/>
  <c r="P509" i="10"/>
  <c r="P389" i="10"/>
  <c r="AH389" i="5"/>
  <c r="U608" i="11" s="1"/>
  <c r="L408" i="10"/>
  <c r="AG408" i="5"/>
  <c r="P573" i="11" s="1"/>
  <c r="AG344" i="5"/>
  <c r="X570" i="11" s="1"/>
  <c r="L344" i="10"/>
  <c r="AG236" i="5"/>
  <c r="L566" i="11" s="1"/>
  <c r="L236" i="10"/>
  <c r="P538" i="10"/>
  <c r="AH538" i="5"/>
  <c r="B615" i="11" s="1"/>
  <c r="AH178" i="5"/>
  <c r="B600" i="11" s="1"/>
  <c r="P178" i="10"/>
  <c r="P14" i="10"/>
  <c r="AH14" i="5"/>
  <c r="F593" i="11" s="1"/>
  <c r="P553" i="10"/>
  <c r="AH553" i="5"/>
  <c r="Q615" i="11" s="1"/>
  <c r="AG704" i="5"/>
  <c r="X585" i="11" s="1"/>
  <c r="L704" i="10"/>
  <c r="AG664" i="5"/>
  <c r="H584" i="11" s="1"/>
  <c r="L664" i="10"/>
  <c r="L648" i="10"/>
  <c r="AG648" i="5"/>
  <c r="P583" i="11" s="1"/>
  <c r="L632" i="10"/>
  <c r="AG632" i="5"/>
  <c r="X582" i="11" s="1"/>
  <c r="AG564" i="5"/>
  <c r="D580" i="11" s="1"/>
  <c r="L564" i="10"/>
  <c r="L520" i="10"/>
  <c r="AG520" i="5"/>
  <c r="H578" i="11" s="1"/>
  <c r="AG316" i="5"/>
  <c r="T569" i="11" s="1"/>
  <c r="L316" i="10"/>
  <c r="P438" i="10"/>
  <c r="AH438" i="5"/>
  <c r="V610" i="11" s="1"/>
  <c r="P250" i="10"/>
  <c r="AH250" i="5"/>
  <c r="B603" i="11" s="1"/>
  <c r="P142" i="10"/>
  <c r="AH142" i="5"/>
  <c r="N598" i="11" s="1"/>
  <c r="P533" i="10"/>
  <c r="AH533" i="5"/>
  <c r="U614" i="11" s="1"/>
  <c r="AG716" i="5"/>
  <c r="L586" i="11" s="1"/>
  <c r="L716" i="10"/>
  <c r="L400" i="10"/>
  <c r="AG400" i="5"/>
  <c r="H573" i="11" s="1"/>
  <c r="L116" i="10"/>
  <c r="AG116" i="5"/>
  <c r="L561" i="11" s="1"/>
  <c r="P638" i="10"/>
  <c r="AH638" i="5"/>
  <c r="F619" i="11" s="1"/>
  <c r="P434" i="10"/>
  <c r="AH434" i="5"/>
  <c r="R610" i="11" s="1"/>
  <c r="AH230" i="5"/>
  <c r="F602" i="11" s="1"/>
  <c r="P230" i="10"/>
  <c r="P82" i="10"/>
  <c r="AH82" i="5"/>
  <c r="B596" i="11" s="1"/>
  <c r="AH705" i="5"/>
  <c r="Y621" i="11" s="1"/>
  <c r="P705" i="10"/>
  <c r="P569" i="10"/>
  <c r="AH569" i="5"/>
  <c r="I616" i="11" s="1"/>
  <c r="P449" i="10"/>
  <c r="AH449" i="5"/>
  <c r="I611" i="11" s="1"/>
  <c r="P313" i="10"/>
  <c r="AH313" i="5"/>
  <c r="Q605" i="11" s="1"/>
  <c r="P201" i="10"/>
  <c r="AH201" i="5"/>
  <c r="Y600" i="11" s="1"/>
  <c r="P57" i="10"/>
  <c r="AH57" i="5"/>
  <c r="Y594" i="11" s="1"/>
  <c r="AG705" i="5"/>
  <c r="Y585" i="11" s="1"/>
  <c r="L705" i="10"/>
  <c r="AG619" i="5"/>
  <c r="K582" i="11" s="1"/>
  <c r="L619" i="10"/>
  <c r="AG463" i="5"/>
  <c r="W575" i="11" s="1"/>
  <c r="L463" i="10"/>
  <c r="AG361" i="5"/>
  <c r="Q571" i="11" s="1"/>
  <c r="L361" i="10"/>
  <c r="L297" i="10"/>
  <c r="AG297" i="5"/>
  <c r="Y568" i="11" s="1"/>
  <c r="AG199" i="5"/>
  <c r="W564" i="11" s="1"/>
  <c r="L199" i="10"/>
  <c r="AG105" i="5"/>
  <c r="Y560" i="11" s="1"/>
  <c r="L105" i="10"/>
  <c r="L33" i="10"/>
  <c r="AG33" i="5"/>
  <c r="Y557" i="11" s="1"/>
  <c r="AH716" i="5"/>
  <c r="L622" i="11" s="1"/>
  <c r="P716" i="10"/>
  <c r="AH660" i="5"/>
  <c r="D620" i="11" s="1"/>
  <c r="P660" i="10"/>
  <c r="P480" i="10"/>
  <c r="AH480" i="5"/>
  <c r="P612" i="11" s="1"/>
  <c r="AH424" i="5"/>
  <c r="H610" i="11" s="1"/>
  <c r="P424" i="10"/>
  <c r="AH348" i="5"/>
  <c r="D607" i="11" s="1"/>
  <c r="P348" i="10"/>
  <c r="AH236" i="5"/>
  <c r="L602" i="11" s="1"/>
  <c r="P236" i="10"/>
  <c r="P176" i="10"/>
  <c r="AH176" i="5"/>
  <c r="X599" i="11" s="1"/>
  <c r="AH108" i="5"/>
  <c r="D597" i="11" s="1"/>
  <c r="P108" i="10"/>
  <c r="P229" i="10"/>
  <c r="AH229" i="5"/>
  <c r="E602" i="11" s="1"/>
  <c r="P161" i="10"/>
  <c r="AH161" i="5"/>
  <c r="I599" i="11" s="1"/>
  <c r="AH97" i="5"/>
  <c r="Q596" i="11" s="1"/>
  <c r="P97" i="10"/>
  <c r="P728" i="10"/>
  <c r="AH728" i="5"/>
  <c r="X622" i="11" s="1"/>
  <c r="P592" i="10"/>
  <c r="AH592" i="5"/>
  <c r="H617" i="11" s="1"/>
  <c r="P436" i="10"/>
  <c r="AH436" i="5"/>
  <c r="T610" i="11" s="1"/>
  <c r="P380" i="10"/>
  <c r="AH380" i="5"/>
  <c r="L608" i="11" s="1"/>
  <c r="AH256" i="5"/>
  <c r="H603" i="11" s="1"/>
  <c r="P256" i="10"/>
  <c r="AH200" i="5"/>
  <c r="X600" i="11" s="1"/>
  <c r="P200" i="10"/>
  <c r="P385" i="10"/>
  <c r="AH385" i="5"/>
  <c r="Q608" i="11" s="1"/>
  <c r="P321" i="10"/>
  <c r="AH321" i="5"/>
  <c r="Y605" i="11" s="1"/>
  <c r="P193" i="10"/>
  <c r="AH193" i="5"/>
  <c r="Q600" i="11" s="1"/>
  <c r="AH125" i="5"/>
  <c r="U597" i="11" s="1"/>
  <c r="P125" i="10"/>
  <c r="AG723" i="5"/>
  <c r="S586" i="11" s="1"/>
  <c r="L723" i="10"/>
  <c r="AG663" i="5"/>
  <c r="G584" i="11" s="1"/>
  <c r="L663" i="10"/>
  <c r="AG631" i="5"/>
  <c r="W582" i="11" s="1"/>
  <c r="L631" i="10"/>
  <c r="L567" i="10"/>
  <c r="AG567" i="5"/>
  <c r="G580" i="11" s="1"/>
  <c r="L443" i="10"/>
  <c r="AG443" i="5"/>
  <c r="C575" i="11" s="1"/>
  <c r="AG389" i="5"/>
  <c r="U572" i="11" s="1"/>
  <c r="L389" i="10"/>
  <c r="L325" i="10"/>
  <c r="AG325" i="5"/>
  <c r="E570" i="11" s="1"/>
  <c r="L263" i="10"/>
  <c r="AG263" i="5"/>
  <c r="O567" i="11" s="1"/>
  <c r="L147" i="10"/>
  <c r="AG147" i="5"/>
  <c r="S562" i="11" s="1"/>
  <c r="L85" i="10"/>
  <c r="AG85" i="5"/>
  <c r="E560" i="11" s="1"/>
  <c r="AG21" i="5"/>
  <c r="M557" i="11" s="1"/>
  <c r="L21" i="10"/>
  <c r="AH708" i="5"/>
  <c r="D622" i="11" s="1"/>
  <c r="P708" i="10"/>
  <c r="P636" i="10"/>
  <c r="AH636" i="5"/>
  <c r="D619" i="11" s="1"/>
  <c r="P512" i="10"/>
  <c r="AH512" i="5"/>
  <c r="X613" i="11" s="1"/>
  <c r="P432" i="10"/>
  <c r="AH432" i="5"/>
  <c r="P610" i="11" s="1"/>
  <c r="AH360" i="5"/>
  <c r="P607" i="11" s="1"/>
  <c r="P360" i="10"/>
  <c r="P212" i="10"/>
  <c r="AH212" i="5"/>
  <c r="L601" i="11" s="1"/>
  <c r="AH136" i="5"/>
  <c r="H598" i="11" s="1"/>
  <c r="P136" i="10"/>
  <c r="P68" i="10"/>
  <c r="AH68" i="5"/>
  <c r="L595" i="11" s="1"/>
  <c r="AH333" i="5"/>
  <c r="M606" i="11" s="1"/>
  <c r="P333" i="10"/>
  <c r="AH273" i="5"/>
  <c r="Y603" i="11" s="1"/>
  <c r="P273" i="10"/>
  <c r="P205" i="10"/>
  <c r="AH205" i="5"/>
  <c r="E601" i="11" s="1"/>
  <c r="P89" i="10"/>
  <c r="AH89" i="5"/>
  <c r="I596" i="11" s="1"/>
  <c r="AH21" i="5"/>
  <c r="M593" i="11" s="1"/>
  <c r="P21" i="10"/>
  <c r="AH672" i="5"/>
  <c r="P620" i="11" s="1"/>
  <c r="P672" i="10"/>
  <c r="P540" i="10"/>
  <c r="AH540" i="5"/>
  <c r="D615" i="11" s="1"/>
  <c r="P428" i="10"/>
  <c r="AH428" i="5"/>
  <c r="L610" i="11" s="1"/>
  <c r="AH320" i="5"/>
  <c r="X605" i="11" s="1"/>
  <c r="P320" i="10"/>
  <c r="P48" i="10"/>
  <c r="AH48" i="5"/>
  <c r="P594" i="11" s="1"/>
  <c r="F296" i="4"/>
  <c r="F296" i="16"/>
  <c r="F726" i="16"/>
  <c r="F726" i="4"/>
  <c r="F96" i="16"/>
  <c r="F96" i="4"/>
  <c r="F68" i="4"/>
  <c r="F68" i="16"/>
  <c r="F168" i="16"/>
  <c r="F168" i="4"/>
  <c r="F245" i="16"/>
  <c r="F245" i="4"/>
  <c r="F677" i="16"/>
  <c r="F677" i="4"/>
  <c r="F581" i="16"/>
  <c r="F581" i="4"/>
  <c r="F489" i="16"/>
  <c r="F489" i="4"/>
  <c r="F337" i="16"/>
  <c r="F337" i="4"/>
  <c r="F686" i="16"/>
  <c r="F686" i="4"/>
  <c r="F590" i="16"/>
  <c r="F590" i="4"/>
  <c r="F498" i="16"/>
  <c r="F498" i="4"/>
  <c r="F406" i="16"/>
  <c r="F406" i="4"/>
  <c r="F25" i="16"/>
  <c r="F25" i="4"/>
  <c r="F242" i="16"/>
  <c r="F242" i="4"/>
  <c r="F394" i="16"/>
  <c r="F394" i="4"/>
  <c r="F13" i="16"/>
  <c r="F13" i="4"/>
  <c r="F198" i="16"/>
  <c r="F198" i="4"/>
  <c r="F318" i="16"/>
  <c r="F318" i="4"/>
  <c r="F413" i="16"/>
  <c r="F413" i="4"/>
  <c r="F728" i="16"/>
  <c r="F728" i="4"/>
  <c r="F648" i="16"/>
  <c r="F648" i="4"/>
  <c r="F568" i="16"/>
  <c r="F568" i="4"/>
  <c r="F460" i="16"/>
  <c r="F460" i="4"/>
  <c r="AH414" i="5"/>
  <c r="V609" i="11" s="1"/>
  <c r="AG612" i="5"/>
  <c r="D582" i="11" s="1"/>
  <c r="AG203" i="5"/>
  <c r="C565" i="11" s="1"/>
  <c r="H112" i="16"/>
  <c r="AG80" i="5"/>
  <c r="X559" i="11" s="1"/>
  <c r="L580" i="10"/>
  <c r="AG728" i="5"/>
  <c r="X586" i="11" s="1"/>
  <c r="AH54" i="5"/>
  <c r="V594" i="11" s="1"/>
  <c r="AH526" i="5"/>
  <c r="N614" i="11" s="1"/>
  <c r="AG436" i="5"/>
  <c r="T574" i="11" s="1"/>
  <c r="AH596" i="5"/>
  <c r="L617" i="11" s="1"/>
  <c r="L288" i="10"/>
  <c r="L507" i="10"/>
  <c r="AG551" i="5"/>
  <c r="O579" i="11" s="1"/>
  <c r="H532" i="16"/>
  <c r="O668" i="10"/>
  <c r="M212" i="10"/>
  <c r="AM212" i="5"/>
  <c r="L565" i="12" s="1"/>
  <c r="Q101" i="10"/>
  <c r="AN101" i="5"/>
  <c r="U596" i="12" s="1"/>
  <c r="G172" i="4"/>
  <c r="G172" i="16"/>
  <c r="H557" i="4"/>
  <c r="H557" i="16"/>
  <c r="H517" i="4"/>
  <c r="H517" i="16"/>
  <c r="H54" i="4"/>
  <c r="H54" i="16"/>
  <c r="H285" i="4"/>
  <c r="H285" i="16"/>
  <c r="AC424" i="10"/>
  <c r="H837" i="2" s="1"/>
  <c r="AC324" i="10"/>
  <c r="D833" i="2" s="1"/>
  <c r="AD126" i="10"/>
  <c r="V860" i="2" s="1"/>
  <c r="AC368" i="10"/>
  <c r="X834" i="2" s="1"/>
  <c r="AC12" i="10"/>
  <c r="D820" i="2" s="1"/>
  <c r="AD542" i="10"/>
  <c r="F878" i="2" s="1"/>
  <c r="AQ485" i="10"/>
  <c r="U839" i="12" s="1"/>
  <c r="AQ381" i="10"/>
  <c r="M835" i="12" s="1"/>
  <c r="AC516" i="10"/>
  <c r="D841" i="2" s="1"/>
  <c r="AD721" i="10"/>
  <c r="Q885" i="2" s="1"/>
  <c r="AD414" i="10"/>
  <c r="V872" i="2" s="1"/>
  <c r="AD78" i="10"/>
  <c r="V858" i="2" s="1"/>
  <c r="AC136" i="10"/>
  <c r="H825" i="2" s="1"/>
  <c r="AD350" i="10"/>
  <c r="F870" i="2" s="1"/>
  <c r="AC13" i="10"/>
  <c r="E820" i="2" s="1"/>
  <c r="AC293" i="10"/>
  <c r="U831" i="2" s="1"/>
  <c r="AD720" i="10"/>
  <c r="P885" i="2" s="1"/>
  <c r="AD480" i="10"/>
  <c r="P875" i="2" s="1"/>
  <c r="AD352" i="10"/>
  <c r="H870" i="2" s="1"/>
  <c r="AQ316" i="10"/>
  <c r="T832" i="12" s="1"/>
  <c r="AR718" i="10"/>
  <c r="N885" i="12" s="1"/>
  <c r="AR366" i="10"/>
  <c r="V870" i="12" s="1"/>
  <c r="AQ60" i="10"/>
  <c r="D822" i="12" s="1"/>
  <c r="AR282" i="10"/>
  <c r="J867" i="12" s="1"/>
  <c r="AQ285" i="10"/>
  <c r="M831" i="12" s="1"/>
  <c r="AQ45" i="10"/>
  <c r="M821" i="12" s="1"/>
  <c r="AX236" i="10"/>
  <c r="L829" i="13" s="1"/>
  <c r="AY481" i="10"/>
  <c r="Q875" i="13" s="1"/>
  <c r="AX504" i="10"/>
  <c r="P840" i="13" s="1"/>
  <c r="AY702" i="10"/>
  <c r="V884" i="13" s="1"/>
  <c r="AY238" i="10"/>
  <c r="N865" i="13" s="1"/>
  <c r="E70" i="16"/>
  <c r="E70" i="4"/>
  <c r="G334" i="16"/>
  <c r="G334" i="4"/>
  <c r="G70" i="16"/>
  <c r="G70" i="4"/>
  <c r="G332" i="16"/>
  <c r="G332" i="4"/>
  <c r="AB712" i="5"/>
  <c r="H622" i="2" s="1"/>
  <c r="K215" i="10"/>
  <c r="K705" i="10"/>
  <c r="AA483" i="5"/>
  <c r="S576" i="2" s="1"/>
  <c r="K605" i="10"/>
  <c r="AB469" i="5"/>
  <c r="E612" i="2" s="1"/>
  <c r="AN510" i="5"/>
  <c r="V613" i="12" s="1"/>
  <c r="Q118" i="10"/>
  <c r="AN566" i="5"/>
  <c r="F616" i="12" s="1"/>
  <c r="AA459" i="5"/>
  <c r="S575" i="2" s="1"/>
  <c r="O261" i="10"/>
  <c r="K300" i="10"/>
  <c r="K544" i="10"/>
  <c r="M123" i="10"/>
  <c r="G84" i="16"/>
  <c r="G716" i="16"/>
  <c r="G168" i="4"/>
  <c r="G406" i="16"/>
  <c r="G586" i="4"/>
  <c r="G157" i="4"/>
  <c r="K316" i="10"/>
  <c r="AB585" i="5"/>
  <c r="Y616" i="2" s="1"/>
  <c r="AA615" i="5"/>
  <c r="G582" i="2" s="1"/>
  <c r="O476" i="10"/>
  <c r="K592" i="10"/>
  <c r="AN45" i="5"/>
  <c r="M594" i="12" s="1"/>
  <c r="G524" i="4"/>
  <c r="G309" i="16"/>
  <c r="E372" i="16"/>
  <c r="G602" i="16"/>
  <c r="AA545" i="5"/>
  <c r="I579" i="2" s="1"/>
  <c r="AA715" i="5"/>
  <c r="K586" i="2" s="1"/>
  <c r="AA600" i="5"/>
  <c r="P581" i="2" s="1"/>
  <c r="AB653" i="5"/>
  <c r="U619" i="2" s="1"/>
  <c r="AA111" i="5"/>
  <c r="G561" i="2" s="1"/>
  <c r="K576" i="10"/>
  <c r="AY437" i="10"/>
  <c r="U873" i="13" s="1"/>
  <c r="AY677" i="10"/>
  <c r="U883" i="13" s="1"/>
  <c r="AY597" i="10"/>
  <c r="M880" i="13" s="1"/>
  <c r="AY466" i="10"/>
  <c r="B875" i="13" s="1"/>
  <c r="AY114" i="10"/>
  <c r="J860" i="13" s="1"/>
  <c r="AQ328" i="10"/>
  <c r="H833" i="12" s="1"/>
  <c r="AR498" i="10"/>
  <c r="J876" i="12" s="1"/>
  <c r="AR242" i="10"/>
  <c r="R865" i="12" s="1"/>
  <c r="AQ583" i="10"/>
  <c r="W843" i="12" s="1"/>
  <c r="AQ255" i="10"/>
  <c r="G830" i="12" s="1"/>
  <c r="AQ727" i="10"/>
  <c r="W849" i="12" s="1"/>
  <c r="AQ431" i="10"/>
  <c r="O837" i="12" s="1"/>
  <c r="AQ247" i="10"/>
  <c r="W829" i="12" s="1"/>
  <c r="AR596" i="10"/>
  <c r="L880" i="12" s="1"/>
  <c r="AR452" i="10"/>
  <c r="L874" i="12" s="1"/>
  <c r="AY578" i="10"/>
  <c r="R879" i="13" s="1"/>
  <c r="AX175" i="10"/>
  <c r="W826" i="13" s="1"/>
  <c r="AX455" i="10"/>
  <c r="O838" i="13" s="1"/>
  <c r="AX423" i="10"/>
  <c r="G837" i="13" s="1"/>
  <c r="AX223" i="10"/>
  <c r="W828" i="13" s="1"/>
  <c r="AY596" i="10"/>
  <c r="L880" i="13" s="1"/>
  <c r="AY164" i="10"/>
  <c r="L862" i="13" s="1"/>
  <c r="AQ696" i="10"/>
  <c r="P848" i="12" s="1"/>
  <c r="AQ648" i="10"/>
  <c r="P846" i="12" s="1"/>
  <c r="AR533" i="10"/>
  <c r="U877" i="12" s="1"/>
  <c r="AR405" i="10"/>
  <c r="M872" i="12" s="1"/>
  <c r="AR226" i="10"/>
  <c r="B865" i="12" s="1"/>
  <c r="AQ639" i="10"/>
  <c r="G846" i="12" s="1"/>
  <c r="AR516" i="10"/>
  <c r="D877" i="12" s="1"/>
  <c r="K720" i="10"/>
  <c r="AA720" i="5"/>
  <c r="P586" i="2" s="1"/>
  <c r="K372" i="10"/>
  <c r="AA372" i="5"/>
  <c r="D572" i="2" s="1"/>
  <c r="K88" i="10"/>
  <c r="AA88" i="5"/>
  <c r="H560" i="2" s="1"/>
  <c r="O282" i="10"/>
  <c r="AB282" i="5"/>
  <c r="J604" i="2" s="1"/>
  <c r="K364" i="10"/>
  <c r="AA364" i="5"/>
  <c r="T571" i="2" s="1"/>
  <c r="AA553" i="5"/>
  <c r="Q579" i="2" s="1"/>
  <c r="K553" i="10"/>
  <c r="K491" i="10"/>
  <c r="AA491" i="5"/>
  <c r="C577" i="2" s="1"/>
  <c r="AA217" i="5"/>
  <c r="Q565" i="2" s="1"/>
  <c r="K217" i="10"/>
  <c r="K187" i="10"/>
  <c r="AA187" i="5"/>
  <c r="K564" i="2" s="1"/>
  <c r="AA663" i="5"/>
  <c r="G584" i="2" s="1"/>
  <c r="K663" i="10"/>
  <c r="AA635" i="5"/>
  <c r="C583" i="2" s="1"/>
  <c r="K635" i="10"/>
  <c r="K497" i="10"/>
  <c r="AA497" i="5"/>
  <c r="I577" i="2" s="1"/>
  <c r="AA465" i="5"/>
  <c r="Y575" i="2" s="1"/>
  <c r="K465" i="10"/>
  <c r="K345" i="10"/>
  <c r="AA345" i="5"/>
  <c r="Y570" i="2" s="1"/>
  <c r="AA313" i="5"/>
  <c r="Q569" i="2" s="1"/>
  <c r="K313" i="10"/>
  <c r="K193" i="10"/>
  <c r="AA193" i="5"/>
  <c r="Q564" i="2" s="1"/>
  <c r="AA157" i="5"/>
  <c r="E563" i="2" s="1"/>
  <c r="K157" i="10"/>
  <c r="K35" i="10"/>
  <c r="AA35" i="5"/>
  <c r="C558" i="2" s="1"/>
  <c r="AB576" i="5"/>
  <c r="P616" i="2" s="1"/>
  <c r="O576" i="10"/>
  <c r="O292" i="10"/>
  <c r="AB292" i="5"/>
  <c r="T604" i="2" s="1"/>
  <c r="O488" i="10"/>
  <c r="AB488" i="5"/>
  <c r="X612" i="2" s="1"/>
  <c r="AB172" i="5"/>
  <c r="T599" i="2" s="1"/>
  <c r="O172" i="10"/>
  <c r="AB100" i="5"/>
  <c r="T596" i="2" s="1"/>
  <c r="O100" i="10"/>
  <c r="E634" i="16"/>
  <c r="E634" i="4"/>
  <c r="M456" i="10"/>
  <c r="AM456" i="5"/>
  <c r="P575" i="12" s="1"/>
  <c r="Q577" i="10"/>
  <c r="AN577" i="5"/>
  <c r="Q616" i="12" s="1"/>
  <c r="AA259" i="5"/>
  <c r="K567" i="2" s="1"/>
  <c r="AA571" i="5"/>
  <c r="K580" i="2" s="1"/>
  <c r="AA323" i="5"/>
  <c r="C570" i="2" s="1"/>
  <c r="AA416" i="5"/>
  <c r="X573" i="2" s="1"/>
  <c r="AB721" i="5"/>
  <c r="Q622" i="2" s="1"/>
  <c r="E584" i="4"/>
  <c r="AB122" i="5"/>
  <c r="R597" i="2" s="1"/>
  <c r="AB350" i="5"/>
  <c r="F607" i="2" s="1"/>
  <c r="O150" i="10"/>
  <c r="O680" i="10"/>
  <c r="K425" i="10"/>
  <c r="E712" i="4"/>
  <c r="E200" i="4"/>
  <c r="AM49" i="5"/>
  <c r="Q558" i="12" s="1"/>
  <c r="M599" i="10"/>
  <c r="Q193" i="10"/>
  <c r="Q392" i="10"/>
  <c r="AM45" i="5"/>
  <c r="M558" i="12" s="1"/>
  <c r="M329" i="10"/>
  <c r="AM535" i="5"/>
  <c r="W578" i="12" s="1"/>
  <c r="M183" i="10"/>
  <c r="AM417" i="5"/>
  <c r="Y573" i="12" s="1"/>
  <c r="M697" i="10"/>
  <c r="Q526" i="10"/>
  <c r="AN658" i="5"/>
  <c r="B620" i="12" s="1"/>
  <c r="G561" i="16"/>
  <c r="G689" i="16"/>
  <c r="G100" i="16"/>
  <c r="G592" i="16"/>
  <c r="G720" i="16"/>
  <c r="G356" i="16"/>
  <c r="H602" i="16"/>
  <c r="G408" i="4"/>
  <c r="H406" i="16"/>
  <c r="G445" i="4"/>
  <c r="G718" i="16"/>
  <c r="AD554" i="10"/>
  <c r="R878" i="2" s="1"/>
  <c r="AD621" i="10"/>
  <c r="M881" i="2" s="1"/>
  <c r="AD317" i="10"/>
  <c r="U868" i="2" s="1"/>
  <c r="M199" i="10"/>
  <c r="AM415" i="5"/>
  <c r="W573" i="12" s="1"/>
  <c r="M687" i="10"/>
  <c r="M59" i="10"/>
  <c r="AM285" i="5"/>
  <c r="M568" i="12" s="1"/>
  <c r="M573" i="10"/>
  <c r="G593" i="16"/>
  <c r="G721" i="16"/>
  <c r="G228" i="16"/>
  <c r="G624" i="16"/>
  <c r="AD61" i="10"/>
  <c r="E858" i="2" s="1"/>
  <c r="AC667" i="10"/>
  <c r="K847" i="2" s="1"/>
  <c r="AC475" i="10"/>
  <c r="K839" i="2" s="1"/>
  <c r="AC339" i="10"/>
  <c r="S833" i="2" s="1"/>
  <c r="AD444" i="10"/>
  <c r="D874" i="2" s="1"/>
  <c r="AD237" i="10"/>
  <c r="M865" i="2" s="1"/>
  <c r="AC587" i="10"/>
  <c r="C844" i="2" s="1"/>
  <c r="AQ596" i="10"/>
  <c r="L844" i="12" s="1"/>
  <c r="AQ176" i="10"/>
  <c r="X826" i="12" s="1"/>
  <c r="AR477" i="10"/>
  <c r="M875" i="12" s="1"/>
  <c r="AR682" i="10"/>
  <c r="B884" i="12" s="1"/>
  <c r="AR621" i="10"/>
  <c r="M881" i="12" s="1"/>
  <c r="AR618" i="10"/>
  <c r="J881" i="12" s="1"/>
  <c r="AQ195" i="10"/>
  <c r="S827" i="12" s="1"/>
  <c r="AQ67" i="10"/>
  <c r="K822" i="12" s="1"/>
  <c r="AQ619" i="10"/>
  <c r="K845" i="12" s="1"/>
  <c r="AX112" i="10"/>
  <c r="H824" i="13" s="1"/>
  <c r="AX512" i="10"/>
  <c r="X840" i="13" s="1"/>
  <c r="AX715" i="10"/>
  <c r="K849" i="13" s="1"/>
  <c r="AX675" i="10"/>
  <c r="S847" i="13" s="1"/>
  <c r="AY220" i="10"/>
  <c r="T864" i="13" s="1"/>
  <c r="AY45" i="10"/>
  <c r="M857" i="13" s="1"/>
  <c r="AK634" i="10"/>
  <c r="B882" i="11" s="1"/>
  <c r="R381" i="10"/>
  <c r="R681" i="10"/>
  <c r="AS392" i="5"/>
  <c r="X572" i="13" s="1"/>
  <c r="R118" i="10"/>
  <c r="R418" i="10"/>
  <c r="R686" i="10"/>
  <c r="AS184" i="5"/>
  <c r="H564" i="13" s="1"/>
  <c r="R174" i="10"/>
  <c r="AT578" i="5"/>
  <c r="R616" i="13" s="1"/>
  <c r="AT120" i="5"/>
  <c r="P597" i="13" s="1"/>
  <c r="N84" i="10"/>
  <c r="N296" i="10"/>
  <c r="AS112" i="5"/>
  <c r="H561" i="13" s="1"/>
  <c r="N584" i="10"/>
  <c r="AS584" i="5"/>
  <c r="X580" i="13" s="1"/>
  <c r="N568" i="10"/>
  <c r="AS568" i="5"/>
  <c r="H580" i="13" s="1"/>
  <c r="N420" i="10"/>
  <c r="AS420" i="5"/>
  <c r="D574" i="13" s="1"/>
  <c r="N336" i="10"/>
  <c r="AS336" i="5"/>
  <c r="P570" i="13" s="1"/>
  <c r="N228" i="10"/>
  <c r="AS228" i="5"/>
  <c r="D566" i="13" s="1"/>
  <c r="N72" i="10"/>
  <c r="AS72" i="5"/>
  <c r="P559" i="13" s="1"/>
  <c r="R718" i="10"/>
  <c r="AT718" i="5"/>
  <c r="N622" i="13" s="1"/>
  <c r="R642" i="10"/>
  <c r="AT642" i="5"/>
  <c r="J619" i="13" s="1"/>
  <c r="R506" i="10"/>
  <c r="AT506" i="5"/>
  <c r="R613" i="13" s="1"/>
  <c r="R442" i="10"/>
  <c r="AT442" i="5"/>
  <c r="B611" i="13" s="1"/>
  <c r="R382" i="10"/>
  <c r="AT382" i="5"/>
  <c r="N608" i="13" s="1"/>
  <c r="R234" i="10"/>
  <c r="AT234" i="5"/>
  <c r="J602" i="13" s="1"/>
  <c r="R190" i="10"/>
  <c r="AT190" i="5"/>
  <c r="N600" i="13" s="1"/>
  <c r="R110" i="10"/>
  <c r="AT110" i="5"/>
  <c r="F597" i="13" s="1"/>
  <c r="N332" i="10"/>
  <c r="AS332" i="5"/>
  <c r="L570" i="13" s="1"/>
  <c r="AS120" i="5"/>
  <c r="P561" i="13" s="1"/>
  <c r="N120" i="10"/>
  <c r="R622" i="10"/>
  <c r="AT622" i="5"/>
  <c r="N618" i="13" s="1"/>
  <c r="AT550" i="5"/>
  <c r="N615" i="13" s="1"/>
  <c r="R550" i="10"/>
  <c r="R490" i="10"/>
  <c r="AT490" i="5"/>
  <c r="B613" i="13" s="1"/>
  <c r="R354" i="10"/>
  <c r="AT354" i="5"/>
  <c r="J607" i="13" s="1"/>
  <c r="AT286" i="5"/>
  <c r="N604" i="13" s="1"/>
  <c r="R286" i="10"/>
  <c r="R230" i="10"/>
  <c r="AT230" i="5"/>
  <c r="F602" i="13" s="1"/>
  <c r="R126" i="10"/>
  <c r="AT126" i="5"/>
  <c r="V597" i="13" s="1"/>
  <c r="AT70" i="5"/>
  <c r="N595" i="13" s="1"/>
  <c r="R70" i="10"/>
  <c r="N432" i="10"/>
  <c r="AS432" i="5"/>
  <c r="P574" i="13" s="1"/>
  <c r="N320" i="10"/>
  <c r="AS320" i="5"/>
  <c r="X569" i="13" s="1"/>
  <c r="N528" i="10"/>
  <c r="AS528" i="5"/>
  <c r="P578" i="13" s="1"/>
  <c r="AS312" i="5"/>
  <c r="P569" i="13" s="1"/>
  <c r="N312" i="10"/>
  <c r="N276" i="10"/>
  <c r="AS276" i="5"/>
  <c r="D568" i="13" s="1"/>
  <c r="N12" i="10"/>
  <c r="AS12" i="5"/>
  <c r="D557" i="13" s="1"/>
  <c r="R724" i="10"/>
  <c r="AT724" i="5"/>
  <c r="T622" i="13" s="1"/>
  <c r="R604" i="10"/>
  <c r="AT604" i="5"/>
  <c r="T617" i="13" s="1"/>
  <c r="R532" i="10"/>
  <c r="AT532" i="5"/>
  <c r="T614" i="13" s="1"/>
  <c r="R452" i="10"/>
  <c r="AT452" i="5"/>
  <c r="L611" i="13" s="1"/>
  <c r="R320" i="10"/>
  <c r="AT320" i="5"/>
  <c r="X605" i="13" s="1"/>
  <c r="R244" i="10"/>
  <c r="AT244" i="5"/>
  <c r="T602" i="13" s="1"/>
  <c r="R172" i="10"/>
  <c r="AT172" i="5"/>
  <c r="T599" i="13" s="1"/>
  <c r="R60" i="10"/>
  <c r="AT60" i="5"/>
  <c r="D595" i="13" s="1"/>
  <c r="R273" i="10"/>
  <c r="AT273" i="5"/>
  <c r="Y603" i="13" s="1"/>
  <c r="R217" i="10"/>
  <c r="AT217" i="5"/>
  <c r="Q601" i="13" s="1"/>
  <c r="R89" i="10"/>
  <c r="AT89" i="5"/>
  <c r="I596" i="13" s="1"/>
  <c r="H722" i="4"/>
  <c r="H722" i="16"/>
  <c r="H690" i="4"/>
  <c r="H690" i="16"/>
  <c r="H674" i="4"/>
  <c r="H674" i="16"/>
  <c r="H658" i="4"/>
  <c r="H658" i="16"/>
  <c r="H626" i="4"/>
  <c r="H626" i="16"/>
  <c r="H610" i="4"/>
  <c r="H610" i="16"/>
  <c r="H594" i="4"/>
  <c r="H594" i="16"/>
  <c r="H562" i="4"/>
  <c r="H562" i="16"/>
  <c r="H546" i="4"/>
  <c r="H546" i="16"/>
  <c r="H530" i="4"/>
  <c r="H530" i="16"/>
  <c r="H302" i="4"/>
  <c r="H302" i="16"/>
  <c r="H393" i="4"/>
  <c r="H393" i="16"/>
  <c r="H329" i="4"/>
  <c r="H329" i="16"/>
  <c r="H518" i="4"/>
  <c r="H518" i="16"/>
  <c r="H370" i="4"/>
  <c r="H370" i="16"/>
  <c r="H701" i="4"/>
  <c r="H701" i="16"/>
  <c r="H685" i="4"/>
  <c r="H685" i="16"/>
  <c r="H669" i="4"/>
  <c r="H669" i="16"/>
  <c r="H653" i="4"/>
  <c r="H653" i="16"/>
  <c r="H621" i="4"/>
  <c r="H621" i="16"/>
  <c r="H605" i="4"/>
  <c r="H605" i="16"/>
  <c r="H589" i="16"/>
  <c r="H589" i="4"/>
  <c r="H573" i="4"/>
  <c r="H573" i="16"/>
  <c r="H541" i="4"/>
  <c r="H541" i="16"/>
  <c r="H429" i="4"/>
  <c r="H429" i="16"/>
  <c r="H365" i="4"/>
  <c r="H365" i="16"/>
  <c r="H301" i="4"/>
  <c r="H301" i="16"/>
  <c r="H506" i="4"/>
  <c r="H506" i="16"/>
  <c r="H490" i="4"/>
  <c r="H490" i="16"/>
  <c r="H474" i="4"/>
  <c r="H474" i="16"/>
  <c r="H442" i="4"/>
  <c r="H442" i="16"/>
  <c r="H426" i="4"/>
  <c r="H426" i="16"/>
  <c r="H374" i="16"/>
  <c r="H374" i="4"/>
  <c r="H310" i="4"/>
  <c r="H310" i="16"/>
  <c r="H385" i="4"/>
  <c r="H385" i="16"/>
  <c r="H321" i="4"/>
  <c r="H321" i="16"/>
  <c r="H378" i="16"/>
  <c r="H378" i="4"/>
  <c r="H314" i="4"/>
  <c r="H314" i="16"/>
  <c r="H501" i="16"/>
  <c r="H501" i="4"/>
  <c r="H485" i="4"/>
  <c r="H485" i="16"/>
  <c r="H453" i="4"/>
  <c r="H453" i="16"/>
  <c r="H437" i="16"/>
  <c r="H437" i="4"/>
  <c r="H373" i="16"/>
  <c r="H373" i="4"/>
  <c r="H309" i="16"/>
  <c r="H309" i="4"/>
  <c r="H137" i="16"/>
  <c r="H137" i="4"/>
  <c r="H280" i="16"/>
  <c r="H280" i="4"/>
  <c r="H152" i="16"/>
  <c r="H152" i="4"/>
  <c r="H238" i="4"/>
  <c r="H238" i="16"/>
  <c r="H174" i="4"/>
  <c r="H174" i="16"/>
  <c r="H110" i="4"/>
  <c r="H110" i="16"/>
  <c r="H720" i="4"/>
  <c r="H720" i="16"/>
  <c r="H704" i="4"/>
  <c r="H704" i="16"/>
  <c r="H688" i="4"/>
  <c r="H688" i="16"/>
  <c r="H656" i="4"/>
  <c r="H656" i="16"/>
  <c r="H640" i="4"/>
  <c r="H640" i="16"/>
  <c r="H624" i="4"/>
  <c r="H624" i="16"/>
  <c r="H592" i="4"/>
  <c r="H592" i="16"/>
  <c r="H576" i="4"/>
  <c r="H576" i="16"/>
  <c r="H560" i="4"/>
  <c r="H560" i="16"/>
  <c r="H528" i="4"/>
  <c r="H528" i="16"/>
  <c r="H432" i="4"/>
  <c r="H432" i="16"/>
  <c r="H396" i="4"/>
  <c r="H396" i="16"/>
  <c r="H332" i="4"/>
  <c r="H332" i="16"/>
  <c r="H300" i="4"/>
  <c r="H300" i="16"/>
  <c r="H245" i="4"/>
  <c r="H245" i="16"/>
  <c r="H181" i="4"/>
  <c r="H181" i="16"/>
  <c r="H117" i="4"/>
  <c r="H117" i="16"/>
  <c r="H53" i="4"/>
  <c r="H53" i="16"/>
  <c r="H196" i="4"/>
  <c r="H196" i="16"/>
  <c r="H132" i="4"/>
  <c r="H132" i="16"/>
  <c r="H68" i="4"/>
  <c r="H68" i="16"/>
  <c r="H218" i="4"/>
  <c r="H218" i="16"/>
  <c r="H154" i="4"/>
  <c r="H154" i="16"/>
  <c r="H90" i="4"/>
  <c r="H90" i="16"/>
  <c r="H504" i="4"/>
  <c r="H504" i="16"/>
  <c r="H488" i="4"/>
  <c r="H488" i="16"/>
  <c r="H472" i="4"/>
  <c r="H472" i="16"/>
  <c r="H440" i="4"/>
  <c r="H440" i="16"/>
  <c r="H257" i="4"/>
  <c r="H257" i="16"/>
  <c r="H193" i="4"/>
  <c r="H193" i="16"/>
  <c r="H65" i="4"/>
  <c r="H65" i="16"/>
  <c r="H288" i="4"/>
  <c r="H288" i="16"/>
  <c r="H224" i="4"/>
  <c r="H224" i="16"/>
  <c r="H96" i="4"/>
  <c r="H96" i="16"/>
  <c r="H32" i="4"/>
  <c r="H32" i="16"/>
  <c r="H246" i="16"/>
  <c r="H246" i="4"/>
  <c r="H182" i="16"/>
  <c r="H182" i="4"/>
  <c r="H118" i="16"/>
  <c r="H118" i="4"/>
  <c r="H416" i="16"/>
  <c r="H416" i="4"/>
  <c r="H384" i="4"/>
  <c r="H384" i="16"/>
  <c r="H352" i="16"/>
  <c r="H352" i="4"/>
  <c r="H320" i="4"/>
  <c r="H320" i="16"/>
  <c r="H221" i="4"/>
  <c r="H221" i="16"/>
  <c r="H157" i="4"/>
  <c r="H157" i="16"/>
  <c r="H93" i="4"/>
  <c r="H93" i="16"/>
  <c r="H252" i="4"/>
  <c r="H252" i="16"/>
  <c r="H188" i="4"/>
  <c r="H188" i="16"/>
  <c r="H124" i="4"/>
  <c r="H124" i="16"/>
  <c r="H226" i="4"/>
  <c r="H226" i="16"/>
  <c r="H162" i="4"/>
  <c r="H162" i="16"/>
  <c r="H98" i="4"/>
  <c r="H98" i="16"/>
  <c r="N692" i="10"/>
  <c r="R549" i="10"/>
  <c r="AS512" i="5"/>
  <c r="X577" i="13" s="1"/>
  <c r="R294" i="10"/>
  <c r="R562" i="10"/>
  <c r="N116" i="10"/>
  <c r="R694" i="10"/>
  <c r="AT30" i="5"/>
  <c r="V593" i="13" s="1"/>
  <c r="AT672" i="5"/>
  <c r="P620" i="13" s="1"/>
  <c r="N416" i="10"/>
  <c r="L416" i="10"/>
  <c r="AG416" i="5"/>
  <c r="X573" i="11" s="1"/>
  <c r="L168" i="10"/>
  <c r="AG168" i="5"/>
  <c r="P563" i="11" s="1"/>
  <c r="AH706" i="5"/>
  <c r="B622" i="11" s="1"/>
  <c r="P706" i="10"/>
  <c r="AH570" i="5"/>
  <c r="J616" i="11" s="1"/>
  <c r="P570" i="10"/>
  <c r="P462" i="10"/>
  <c r="AH462" i="5"/>
  <c r="V611" i="11" s="1"/>
  <c r="AH354" i="5"/>
  <c r="J607" i="11" s="1"/>
  <c r="P354" i="10"/>
  <c r="P210" i="10"/>
  <c r="AH210" i="5"/>
  <c r="J601" i="11" s="1"/>
  <c r="P94" i="10"/>
  <c r="AH94" i="5"/>
  <c r="N596" i="11" s="1"/>
  <c r="AG724" i="5"/>
  <c r="T586" i="11" s="1"/>
  <c r="L724" i="10"/>
  <c r="AG700" i="5"/>
  <c r="T585" i="11" s="1"/>
  <c r="L700" i="10"/>
  <c r="F284" i="16"/>
  <c r="F284" i="4"/>
  <c r="F156" i="16"/>
  <c r="F156" i="4"/>
  <c r="F710" i="16"/>
  <c r="F710" i="4"/>
  <c r="F272" i="16"/>
  <c r="F272" i="4"/>
  <c r="F144" i="16"/>
  <c r="F144" i="4"/>
  <c r="F722" i="4"/>
  <c r="F722" i="16"/>
  <c r="F244" i="4"/>
  <c r="F244" i="16"/>
  <c r="F116" i="4"/>
  <c r="F116" i="16"/>
  <c r="F280" i="16"/>
  <c r="F280" i="4"/>
  <c r="F152" i="16"/>
  <c r="F152" i="4"/>
  <c r="F24" i="16"/>
  <c r="F24" i="4"/>
  <c r="F370" i="16"/>
  <c r="F370" i="4"/>
  <c r="F229" i="16"/>
  <c r="F229" i="4"/>
  <c r="F101" i="16"/>
  <c r="F101" i="4"/>
  <c r="F705" i="4"/>
  <c r="F705" i="16"/>
  <c r="F673" i="4"/>
  <c r="F673" i="16"/>
  <c r="F641" i="4"/>
  <c r="F641" i="16"/>
  <c r="F609" i="4"/>
  <c r="F609" i="16"/>
  <c r="F577" i="4"/>
  <c r="F577" i="16"/>
  <c r="F545" i="4"/>
  <c r="F545" i="16"/>
  <c r="F501" i="4"/>
  <c r="F501" i="16"/>
  <c r="F469" i="4"/>
  <c r="F469" i="16"/>
  <c r="F437" i="4"/>
  <c r="F437" i="16"/>
  <c r="F321" i="4"/>
  <c r="F321" i="16"/>
  <c r="F206" i="4"/>
  <c r="F206" i="16"/>
  <c r="F78" i="4"/>
  <c r="F78" i="16"/>
  <c r="F666" i="16"/>
  <c r="F666" i="4"/>
  <c r="F634" i="16"/>
  <c r="F634" i="4"/>
  <c r="F602" i="16"/>
  <c r="F602" i="4"/>
  <c r="F570" i="16"/>
  <c r="F570" i="4"/>
  <c r="F538" i="16"/>
  <c r="F538" i="4"/>
  <c r="F494" i="16"/>
  <c r="F494" i="4"/>
  <c r="F462" i="16"/>
  <c r="F462" i="4"/>
  <c r="F430" i="16"/>
  <c r="F430" i="4"/>
  <c r="F326" i="16"/>
  <c r="F326" i="4"/>
  <c r="F201" i="16"/>
  <c r="F201" i="4"/>
  <c r="F73" i="16"/>
  <c r="F73" i="4"/>
  <c r="F357" i="16"/>
  <c r="F357" i="4"/>
  <c r="F352" i="16"/>
  <c r="F352" i="4"/>
  <c r="F226" i="16"/>
  <c r="F226" i="4"/>
  <c r="F98" i="16"/>
  <c r="F98" i="4"/>
  <c r="F522" i="16"/>
  <c r="F522" i="4"/>
  <c r="F314" i="16"/>
  <c r="F314" i="4"/>
  <c r="F189" i="16"/>
  <c r="F189" i="4"/>
  <c r="F61" i="16"/>
  <c r="F61" i="4"/>
  <c r="F361" i="4"/>
  <c r="F361" i="16"/>
  <c r="F246" i="4"/>
  <c r="F246" i="16"/>
  <c r="F118" i="4"/>
  <c r="F118" i="16"/>
  <c r="F20" i="4"/>
  <c r="F20" i="16"/>
  <c r="F302" i="4"/>
  <c r="F302" i="16"/>
  <c r="F177" i="4"/>
  <c r="F177" i="16"/>
  <c r="F49" i="4"/>
  <c r="F49" i="16"/>
  <c r="F397" i="4"/>
  <c r="F397" i="16"/>
  <c r="F392" i="4"/>
  <c r="F392" i="16"/>
  <c r="F186" i="16"/>
  <c r="F186" i="4"/>
  <c r="F58" i="16"/>
  <c r="F58" i="4"/>
  <c r="F708" i="16"/>
  <c r="F708" i="4"/>
  <c r="F676" i="16"/>
  <c r="F676" i="4"/>
  <c r="F644" i="16"/>
  <c r="F644" i="4"/>
  <c r="F612" i="16"/>
  <c r="F612" i="4"/>
  <c r="F580" i="16"/>
  <c r="F580" i="4"/>
  <c r="F548" i="16"/>
  <c r="F548" i="4"/>
  <c r="F504" i="16"/>
  <c r="F504" i="4"/>
  <c r="F472" i="16"/>
  <c r="F472" i="4"/>
  <c r="F440" i="16"/>
  <c r="F440" i="4"/>
  <c r="F520" i="4"/>
  <c r="F520" i="16"/>
  <c r="AA29" i="5"/>
  <c r="U557" i="2" s="1"/>
  <c r="AB444" i="5"/>
  <c r="D611" i="2" s="1"/>
  <c r="AB649" i="5"/>
  <c r="Q619" i="2" s="1"/>
  <c r="AA537" i="5"/>
  <c r="Y578" i="2" s="1"/>
  <c r="O362" i="10"/>
  <c r="AA556" i="5"/>
  <c r="T579" i="2" s="1"/>
  <c r="O569" i="10"/>
  <c r="AB49" i="5"/>
  <c r="Q594" i="2" s="1"/>
  <c r="AB61" i="5"/>
  <c r="E595" i="2" s="1"/>
  <c r="AA692" i="5"/>
  <c r="L585" i="2" s="1"/>
  <c r="K692" i="10"/>
  <c r="K344" i="10"/>
  <c r="AA344" i="5"/>
  <c r="X570" i="2" s="1"/>
  <c r="AA160" i="5"/>
  <c r="H563" i="2" s="1"/>
  <c r="K160" i="10"/>
  <c r="AB638" i="5"/>
  <c r="F619" i="2" s="1"/>
  <c r="O638" i="10"/>
  <c r="O434" i="10"/>
  <c r="AB434" i="5"/>
  <c r="R610" i="2" s="1"/>
  <c r="O298" i="10"/>
  <c r="AB298" i="5"/>
  <c r="B605" i="2" s="1"/>
  <c r="O198" i="10"/>
  <c r="AB198" i="5"/>
  <c r="V600" i="2" s="1"/>
  <c r="O82" i="10"/>
  <c r="AB82" i="5"/>
  <c r="B596" i="2" s="1"/>
  <c r="AB705" i="5"/>
  <c r="Y621" i="2" s="1"/>
  <c r="O705" i="10"/>
  <c r="AB449" i="5"/>
  <c r="I611" i="2" s="1"/>
  <c r="O449" i="10"/>
  <c r="K680" i="10"/>
  <c r="AA680" i="5"/>
  <c r="X584" i="2" s="1"/>
  <c r="AA480" i="5"/>
  <c r="P576" i="2" s="1"/>
  <c r="K480" i="10"/>
  <c r="AA16" i="5"/>
  <c r="H557" i="2" s="1"/>
  <c r="K16" i="10"/>
  <c r="O618" i="10"/>
  <c r="AB618" i="5"/>
  <c r="J618" i="2" s="1"/>
  <c r="AB326" i="5"/>
  <c r="F606" i="2" s="1"/>
  <c r="O326" i="10"/>
  <c r="AB146" i="5"/>
  <c r="R598" i="2" s="1"/>
  <c r="O146" i="10"/>
  <c r="O94" i="10"/>
  <c r="AB94" i="5"/>
  <c r="N596" i="2" s="1"/>
  <c r="AB34" i="5"/>
  <c r="B594" i="2" s="1"/>
  <c r="O34" i="10"/>
  <c r="O597" i="10"/>
  <c r="AB597" i="5"/>
  <c r="M617" i="2" s="1"/>
  <c r="O481" i="10"/>
  <c r="AB481" i="5"/>
  <c r="Q612" i="2" s="1"/>
  <c r="K388" i="10"/>
  <c r="AA388" i="5"/>
  <c r="T572" i="2" s="1"/>
  <c r="AA76" i="5"/>
  <c r="T559" i="2" s="1"/>
  <c r="K76" i="10"/>
  <c r="AB614" i="5"/>
  <c r="F618" i="2" s="1"/>
  <c r="O614" i="10"/>
  <c r="AB442" i="5"/>
  <c r="B611" i="2" s="1"/>
  <c r="O442" i="10"/>
  <c r="O322" i="10"/>
  <c r="AB322" i="5"/>
  <c r="B606" i="2" s="1"/>
  <c r="AB110" i="5"/>
  <c r="F597" i="2" s="1"/>
  <c r="O110" i="10"/>
  <c r="O697" i="10"/>
  <c r="AB697" i="5"/>
  <c r="Q621" i="2" s="1"/>
  <c r="O577" i="10"/>
  <c r="AB577" i="5"/>
  <c r="Q616" i="2" s="1"/>
  <c r="O441" i="10"/>
  <c r="AB441" i="5"/>
  <c r="Y610" i="2" s="1"/>
  <c r="O329" i="10"/>
  <c r="AB329" i="5"/>
  <c r="I606" i="2" s="1"/>
  <c r="K588" i="10"/>
  <c r="AA588" i="5"/>
  <c r="D581" i="2" s="1"/>
  <c r="O446" i="10"/>
  <c r="AA652" i="5"/>
  <c r="T583" i="2" s="1"/>
  <c r="K652" i="10"/>
  <c r="K524" i="10"/>
  <c r="AA524" i="5"/>
  <c r="L578" i="2" s="1"/>
  <c r="AA508" i="5"/>
  <c r="T577" i="2" s="1"/>
  <c r="K508" i="10"/>
  <c r="AA64" i="5"/>
  <c r="H559" i="2" s="1"/>
  <c r="K64" i="10"/>
  <c r="O682" i="10"/>
  <c r="AB682" i="5"/>
  <c r="B621" i="2" s="1"/>
  <c r="O574" i="10"/>
  <c r="AB574" i="5"/>
  <c r="N616" i="2" s="1"/>
  <c r="AB514" i="5"/>
  <c r="B614" i="2" s="1"/>
  <c r="O514" i="10"/>
  <c r="AB254" i="5"/>
  <c r="F603" i="2" s="1"/>
  <c r="O254" i="10"/>
  <c r="AB142" i="5"/>
  <c r="N598" i="2" s="1"/>
  <c r="O142" i="10"/>
  <c r="AB22" i="5"/>
  <c r="N593" i="2" s="1"/>
  <c r="O22" i="10"/>
  <c r="O633" i="10"/>
  <c r="AB633" i="5"/>
  <c r="Y618" i="2" s="1"/>
  <c r="O513" i="10"/>
  <c r="AB513" i="5"/>
  <c r="Y613" i="2" s="1"/>
  <c r="AA496" i="5"/>
  <c r="H577" i="2" s="1"/>
  <c r="K496" i="10"/>
  <c r="AA444" i="5"/>
  <c r="D575" i="2" s="1"/>
  <c r="K444" i="10"/>
  <c r="AA392" i="5"/>
  <c r="X572" i="2" s="1"/>
  <c r="K392" i="10"/>
  <c r="K208" i="10"/>
  <c r="AA208" i="5"/>
  <c r="H565" i="2" s="1"/>
  <c r="AA156" i="5"/>
  <c r="D563" i="2" s="1"/>
  <c r="K156" i="10"/>
  <c r="AB690" i="5"/>
  <c r="J621" i="2" s="1"/>
  <c r="O690" i="10"/>
  <c r="AB558" i="5"/>
  <c r="V615" i="2" s="1"/>
  <c r="O558" i="10"/>
  <c r="O502" i="10"/>
  <c r="AB502" i="5"/>
  <c r="N613" i="2" s="1"/>
  <c r="O390" i="10"/>
  <c r="AB390" i="5"/>
  <c r="V608" i="2" s="1"/>
  <c r="O242" i="10"/>
  <c r="AB242" i="5"/>
  <c r="R602" i="2" s="1"/>
  <c r="O541" i="10"/>
  <c r="AB541" i="5"/>
  <c r="E615" i="2" s="1"/>
  <c r="O429" i="10"/>
  <c r="AB429" i="5"/>
  <c r="M610" i="2" s="1"/>
  <c r="AA464" i="5"/>
  <c r="X575" i="2" s="1"/>
  <c r="K464" i="10"/>
  <c r="K356" i="10"/>
  <c r="AA356" i="5"/>
  <c r="L571" i="2" s="1"/>
  <c r="AA280" i="5"/>
  <c r="H568" i="2" s="1"/>
  <c r="K280" i="10"/>
  <c r="K204" i="10"/>
  <c r="AA204" i="5"/>
  <c r="D565" i="2" s="1"/>
  <c r="AA140" i="5"/>
  <c r="L562" i="2" s="1"/>
  <c r="K140" i="10"/>
  <c r="K52" i="10"/>
  <c r="AA52" i="5"/>
  <c r="T558" i="2" s="1"/>
  <c r="O641" i="10"/>
  <c r="AB641" i="5"/>
  <c r="I619" i="2" s="1"/>
  <c r="O505" i="10"/>
  <c r="AB505" i="5"/>
  <c r="Q613" i="2" s="1"/>
  <c r="O393" i="10"/>
  <c r="AB393" i="5"/>
  <c r="Y608" i="2" s="1"/>
  <c r="K724" i="10"/>
  <c r="AA724" i="5"/>
  <c r="T586" i="2" s="1"/>
  <c r="AA640" i="5"/>
  <c r="H583" i="2" s="1"/>
  <c r="K640" i="10"/>
  <c r="K572" i="10"/>
  <c r="AA572" i="5"/>
  <c r="L580" i="2" s="1"/>
  <c r="AA700" i="5"/>
  <c r="T585" i="2" s="1"/>
  <c r="K192" i="10"/>
  <c r="AA192" i="5"/>
  <c r="P564" i="2" s="1"/>
  <c r="O473" i="10"/>
  <c r="AB473" i="5"/>
  <c r="I612" i="2" s="1"/>
  <c r="AA233" i="5"/>
  <c r="I566" i="2" s="1"/>
  <c r="K233" i="10"/>
  <c r="O500" i="10"/>
  <c r="AB500" i="5"/>
  <c r="L613" i="2" s="1"/>
  <c r="O324" i="10"/>
  <c r="AB324" i="5"/>
  <c r="D606" i="2" s="1"/>
  <c r="O289" i="10"/>
  <c r="AB289" i="5"/>
  <c r="Q604" i="2" s="1"/>
  <c r="O165" i="10"/>
  <c r="AB165" i="5"/>
  <c r="M599" i="2" s="1"/>
  <c r="O309" i="10"/>
  <c r="AB309" i="5"/>
  <c r="M605" i="2" s="1"/>
  <c r="AB161" i="5"/>
  <c r="I599" i="2" s="1"/>
  <c r="O161" i="10"/>
  <c r="K213" i="10"/>
  <c r="AA213" i="5"/>
  <c r="M565" i="2" s="1"/>
  <c r="AA141" i="5"/>
  <c r="M562" i="2" s="1"/>
  <c r="K141" i="10"/>
  <c r="K639" i="10"/>
  <c r="AA639" i="5"/>
  <c r="G583" i="2" s="1"/>
  <c r="K575" i="10"/>
  <c r="AA575" i="5"/>
  <c r="O580" i="2" s="1"/>
  <c r="K515" i="10"/>
  <c r="AA515" i="5"/>
  <c r="C578" i="2" s="1"/>
  <c r="K451" i="10"/>
  <c r="AA451" i="5"/>
  <c r="K575" i="2" s="1"/>
  <c r="K389" i="10"/>
  <c r="AA389" i="5"/>
  <c r="U572" i="2" s="1"/>
  <c r="K325" i="10"/>
  <c r="AA325" i="5"/>
  <c r="E570" i="2" s="1"/>
  <c r="K263" i="10"/>
  <c r="AA263" i="5"/>
  <c r="O567" i="2" s="1"/>
  <c r="K203" i="10"/>
  <c r="AA203" i="5"/>
  <c r="C565" i="2" s="1"/>
  <c r="E32" i="4"/>
  <c r="E32" i="16"/>
  <c r="E317" i="4"/>
  <c r="E317" i="16"/>
  <c r="E109" i="4"/>
  <c r="E109" i="16"/>
  <c r="E626" i="16"/>
  <c r="E626" i="4"/>
  <c r="E578" i="4"/>
  <c r="E578" i="16"/>
  <c r="E232" i="4"/>
  <c r="E232" i="16"/>
  <c r="E40" i="4"/>
  <c r="E40" i="16"/>
  <c r="E257" i="16"/>
  <c r="E257" i="4"/>
  <c r="E65" i="4"/>
  <c r="E65" i="16"/>
  <c r="E37" i="4"/>
  <c r="E37" i="16"/>
  <c r="E576" i="16"/>
  <c r="E576" i="4"/>
  <c r="E368" i="16"/>
  <c r="E368" i="4"/>
  <c r="E54" i="16"/>
  <c r="E54" i="4"/>
  <c r="E488" i="16"/>
  <c r="E488" i="4"/>
  <c r="E154" i="16"/>
  <c r="E154" i="4"/>
  <c r="E26" i="16"/>
  <c r="E26" i="4"/>
  <c r="M308" i="10"/>
  <c r="AM308" i="5"/>
  <c r="L569" i="12" s="1"/>
  <c r="AN102" i="5"/>
  <c r="V596" i="12" s="1"/>
  <c r="Q102" i="10"/>
  <c r="AN34" i="5"/>
  <c r="B594" i="12" s="1"/>
  <c r="Q34" i="10"/>
  <c r="Q321" i="10"/>
  <c r="AN321" i="5"/>
  <c r="Y605" i="12" s="1"/>
  <c r="AM604" i="5"/>
  <c r="T581" i="12" s="1"/>
  <c r="M604" i="10"/>
  <c r="AM228" i="5"/>
  <c r="D566" i="12" s="1"/>
  <c r="M228" i="10"/>
  <c r="AM188" i="5"/>
  <c r="L564" i="12" s="1"/>
  <c r="M188" i="10"/>
  <c r="Q481" i="10"/>
  <c r="AN481" i="5"/>
  <c r="Q612" i="12" s="1"/>
  <c r="Q213" i="10"/>
  <c r="AN213" i="5"/>
  <c r="M601" i="12" s="1"/>
  <c r="G584" i="4"/>
  <c r="G584" i="16"/>
  <c r="Q24" i="10"/>
  <c r="Q152" i="10"/>
  <c r="Q260" i="10"/>
  <c r="Q384" i="10"/>
  <c r="Q532" i="10"/>
  <c r="Q660" i="10"/>
  <c r="M33" i="10"/>
  <c r="M105" i="10"/>
  <c r="M169" i="10"/>
  <c r="M227" i="10"/>
  <c r="M287" i="10"/>
  <c r="M357" i="10"/>
  <c r="M427" i="10"/>
  <c r="M493" i="10"/>
  <c r="M555" i="10"/>
  <c r="M615" i="10"/>
  <c r="M685" i="10"/>
  <c r="Q41" i="10"/>
  <c r="Q169" i="10"/>
  <c r="Q293" i="10"/>
  <c r="Q132" i="10"/>
  <c r="Q248" i="10"/>
  <c r="Q364" i="10"/>
  <c r="Q492" i="10"/>
  <c r="Q624" i="10"/>
  <c r="O68" i="10"/>
  <c r="O212" i="10"/>
  <c r="O328" i="10"/>
  <c r="O448" i="10"/>
  <c r="O588" i="10"/>
  <c r="O708" i="10"/>
  <c r="K19" i="10"/>
  <c r="K87" i="10"/>
  <c r="AA207" i="5"/>
  <c r="G565" i="2" s="1"/>
  <c r="AA455" i="5"/>
  <c r="O575" i="2" s="1"/>
  <c r="AA703" i="5"/>
  <c r="W585" i="2" s="1"/>
  <c r="AA201" i="5"/>
  <c r="Y564" i="2" s="1"/>
  <c r="AA475" i="5"/>
  <c r="K576" i="2" s="1"/>
  <c r="AM247" i="5"/>
  <c r="W566" i="12" s="1"/>
  <c r="AM489" i="5"/>
  <c r="Y576" i="12" s="1"/>
  <c r="AM727" i="5"/>
  <c r="W586" i="12" s="1"/>
  <c r="M73" i="10"/>
  <c r="M331" i="10"/>
  <c r="M589" i="10"/>
  <c r="AN446" i="5"/>
  <c r="F611" i="12" s="1"/>
  <c r="AN402" i="5"/>
  <c r="J609" i="12" s="1"/>
  <c r="M508" i="10"/>
  <c r="M700" i="10"/>
  <c r="AN350" i="5"/>
  <c r="F607" i="12" s="1"/>
  <c r="AA53" i="5"/>
  <c r="U558" i="2" s="1"/>
  <c r="K289" i="10"/>
  <c r="K547" i="10"/>
  <c r="O60" i="10"/>
  <c r="O532" i="10"/>
  <c r="K404" i="10"/>
  <c r="M19" i="10"/>
  <c r="M273" i="10"/>
  <c r="M533" i="10"/>
  <c r="Q141" i="10"/>
  <c r="Q673" i="10"/>
  <c r="AB240" i="5"/>
  <c r="P602" i="2" s="1"/>
  <c r="Q297" i="10"/>
  <c r="AN712" i="5"/>
  <c r="H622" i="12" s="1"/>
  <c r="G94" i="16"/>
  <c r="K452" i="10"/>
  <c r="AA452" i="5"/>
  <c r="L575" i="2" s="1"/>
  <c r="O202" i="10"/>
  <c r="AB202" i="5"/>
  <c r="B601" i="2" s="1"/>
  <c r="AB26" i="5"/>
  <c r="R593" i="2" s="1"/>
  <c r="O26" i="10"/>
  <c r="O549" i="10"/>
  <c r="AB549" i="5"/>
  <c r="M615" i="2" s="1"/>
  <c r="O381" i="10"/>
  <c r="AB381" i="5"/>
  <c r="M608" i="2" s="1"/>
  <c r="O189" i="10"/>
  <c r="AB189" i="5"/>
  <c r="M600" i="2" s="1"/>
  <c r="AA565" i="5"/>
  <c r="E580" i="2" s="1"/>
  <c r="K565" i="10"/>
  <c r="AA307" i="5"/>
  <c r="K569" i="2" s="1"/>
  <c r="K307" i="10"/>
  <c r="AA175" i="5"/>
  <c r="W563" i="2" s="1"/>
  <c r="K175" i="10"/>
  <c r="AA109" i="5"/>
  <c r="E561" i="2" s="1"/>
  <c r="K109" i="10"/>
  <c r="AA65" i="5"/>
  <c r="I559" i="2" s="1"/>
  <c r="K65" i="10"/>
  <c r="O388" i="10"/>
  <c r="AB388" i="5"/>
  <c r="T608" i="2" s="1"/>
  <c r="AB168" i="5"/>
  <c r="P599" i="2" s="1"/>
  <c r="O168" i="10"/>
  <c r="AA673" i="5"/>
  <c r="Q584" i="2" s="1"/>
  <c r="K673" i="10"/>
  <c r="AA619" i="5"/>
  <c r="K582" i="2" s="1"/>
  <c r="K619" i="10"/>
  <c r="AA551" i="5"/>
  <c r="O579" i="2" s="1"/>
  <c r="K551" i="10"/>
  <c r="AA481" i="5"/>
  <c r="Q576" i="2" s="1"/>
  <c r="K481" i="10"/>
  <c r="AA423" i="5"/>
  <c r="G574" i="2" s="1"/>
  <c r="K423" i="10"/>
  <c r="AA361" i="5"/>
  <c r="Q571" i="2" s="1"/>
  <c r="K361" i="10"/>
  <c r="K471" i="10"/>
  <c r="AA471" i="5"/>
  <c r="G576" i="2" s="1"/>
  <c r="AA273" i="5"/>
  <c r="Y567" i="2" s="1"/>
  <c r="K273" i="10"/>
  <c r="K77" i="10"/>
  <c r="AA77" i="5"/>
  <c r="U559" i="2" s="1"/>
  <c r="O608" i="10"/>
  <c r="AB608" i="5"/>
  <c r="X617" i="2" s="1"/>
  <c r="O452" i="10"/>
  <c r="AB452" i="5"/>
  <c r="L611" i="2" s="1"/>
  <c r="O316" i="10"/>
  <c r="AB316" i="5"/>
  <c r="T605" i="2" s="1"/>
  <c r="O200" i="10"/>
  <c r="AB200" i="5"/>
  <c r="X600" i="2" s="1"/>
  <c r="O104" i="10"/>
  <c r="AB104" i="5"/>
  <c r="X596" i="2" s="1"/>
  <c r="K137" i="10"/>
  <c r="AA137" i="5"/>
  <c r="I562" i="2" s="1"/>
  <c r="AA23" i="5"/>
  <c r="O557" i="2" s="1"/>
  <c r="K23" i="10"/>
  <c r="E57" i="16"/>
  <c r="E57" i="4"/>
  <c r="E332" i="16"/>
  <c r="E332" i="4"/>
  <c r="E190" i="16"/>
  <c r="E190" i="4"/>
  <c r="E318" i="16"/>
  <c r="E318" i="4"/>
  <c r="E394" i="16"/>
  <c r="E394" i="4"/>
  <c r="E592" i="16"/>
  <c r="E592" i="4"/>
  <c r="E182" i="4"/>
  <c r="E182" i="16"/>
  <c r="E472" i="16"/>
  <c r="E472" i="4"/>
  <c r="E282" i="16"/>
  <c r="E282" i="4"/>
  <c r="E90" i="16"/>
  <c r="E90" i="4"/>
  <c r="E306" i="16"/>
  <c r="E306" i="4"/>
  <c r="AM464" i="5"/>
  <c r="X575" i="12" s="1"/>
  <c r="M464" i="10"/>
  <c r="AM388" i="5"/>
  <c r="T572" i="12" s="1"/>
  <c r="M388" i="10"/>
  <c r="AN686" i="5"/>
  <c r="F621" i="12" s="1"/>
  <c r="Q686" i="10"/>
  <c r="AN550" i="5"/>
  <c r="N615" i="12" s="1"/>
  <c r="Q550" i="10"/>
  <c r="AN626" i="5"/>
  <c r="R618" i="12" s="1"/>
  <c r="Q626" i="10"/>
  <c r="AN478" i="5"/>
  <c r="N612" i="12" s="1"/>
  <c r="Q478" i="10"/>
  <c r="AN330" i="5"/>
  <c r="J606" i="12" s="1"/>
  <c r="Q330" i="10"/>
  <c r="AM16" i="5"/>
  <c r="H557" i="12" s="1"/>
  <c r="M16" i="10"/>
  <c r="AN622" i="5"/>
  <c r="N618" i="12" s="1"/>
  <c r="Q622" i="10"/>
  <c r="AN502" i="5"/>
  <c r="N613" i="12" s="1"/>
  <c r="Q502" i="10"/>
  <c r="AN390" i="5"/>
  <c r="V608" i="12" s="1"/>
  <c r="Q390" i="10"/>
  <c r="AN254" i="5"/>
  <c r="F603" i="12" s="1"/>
  <c r="Q254" i="10"/>
  <c r="AN146" i="5"/>
  <c r="R598" i="12" s="1"/>
  <c r="Q146" i="10"/>
  <c r="Q649" i="10"/>
  <c r="AN649" i="5"/>
  <c r="Q619" i="12" s="1"/>
  <c r="Q469" i="10"/>
  <c r="AN469" i="5"/>
  <c r="E612" i="12" s="1"/>
  <c r="AM260" i="5"/>
  <c r="L567" i="12" s="1"/>
  <c r="M260" i="10"/>
  <c r="Q613" i="10"/>
  <c r="AN613" i="5"/>
  <c r="E618" i="12" s="1"/>
  <c r="M709" i="10"/>
  <c r="AM709" i="5"/>
  <c r="E586" i="12" s="1"/>
  <c r="M633" i="10"/>
  <c r="AM633" i="5"/>
  <c r="Y582" i="12" s="1"/>
  <c r="M569" i="10"/>
  <c r="AM569" i="5"/>
  <c r="I580" i="12" s="1"/>
  <c r="M501" i="10"/>
  <c r="AM501" i="5"/>
  <c r="M577" i="12" s="1"/>
  <c r="M429" i="10"/>
  <c r="AM429" i="5"/>
  <c r="M574" i="12" s="1"/>
  <c r="M367" i="10"/>
  <c r="AM367" i="5"/>
  <c r="W571" i="12" s="1"/>
  <c r="M303" i="10"/>
  <c r="AM303" i="5"/>
  <c r="G569" i="12" s="1"/>
  <c r="M245" i="10"/>
  <c r="AM245" i="5"/>
  <c r="U566" i="12" s="1"/>
  <c r="M179" i="10"/>
  <c r="AM179" i="5"/>
  <c r="C564" i="12" s="1"/>
  <c r="M115" i="10"/>
  <c r="AM115" i="5"/>
  <c r="K561" i="12" s="1"/>
  <c r="AN652" i="5"/>
  <c r="T619" i="12" s="1"/>
  <c r="Q652" i="10"/>
  <c r="AN588" i="5"/>
  <c r="D617" i="12" s="1"/>
  <c r="Q588" i="10"/>
  <c r="AN524" i="5"/>
  <c r="L614" i="12" s="1"/>
  <c r="Q524" i="10"/>
  <c r="Q472" i="10"/>
  <c r="AN472" i="5"/>
  <c r="H612" i="12" s="1"/>
  <c r="AN412" i="5"/>
  <c r="T609" i="12" s="1"/>
  <c r="Q412" i="10"/>
  <c r="AN284" i="5"/>
  <c r="L604" i="12" s="1"/>
  <c r="Q284" i="10"/>
  <c r="Q212" i="10"/>
  <c r="AN212" i="5"/>
  <c r="L601" i="12" s="1"/>
  <c r="AN144" i="5"/>
  <c r="P598" i="12" s="1"/>
  <c r="Q144" i="10"/>
  <c r="AN68" i="5"/>
  <c r="L595" i="12" s="1"/>
  <c r="Q68" i="10"/>
  <c r="Q349" i="10"/>
  <c r="AN349" i="5"/>
  <c r="E607" i="12" s="1"/>
  <c r="AN289" i="5"/>
  <c r="Q604" i="12" s="1"/>
  <c r="Q289" i="10"/>
  <c r="AN221" i="5"/>
  <c r="U601" i="12" s="1"/>
  <c r="Q221" i="10"/>
  <c r="AN165" i="5"/>
  <c r="M599" i="12" s="1"/>
  <c r="Q165" i="10"/>
  <c r="AN21" i="5"/>
  <c r="M593" i="12" s="1"/>
  <c r="Q21" i="10"/>
  <c r="M683" i="10"/>
  <c r="AM683" i="5"/>
  <c r="C585" i="12" s="1"/>
  <c r="M621" i="10"/>
  <c r="AM621" i="5"/>
  <c r="M582" i="12" s="1"/>
  <c r="M561" i="10"/>
  <c r="AM561" i="5"/>
  <c r="Y579" i="12" s="1"/>
  <c r="M497" i="10"/>
  <c r="AM497" i="5"/>
  <c r="I577" i="12" s="1"/>
  <c r="M433" i="10"/>
  <c r="AM433" i="5"/>
  <c r="Q574" i="12" s="1"/>
  <c r="M363" i="10"/>
  <c r="AM363" i="5"/>
  <c r="S571" i="12" s="1"/>
  <c r="M299" i="10"/>
  <c r="AM299" i="5"/>
  <c r="C569" i="12" s="1"/>
  <c r="M233" i="10"/>
  <c r="AM233" i="5"/>
  <c r="I566" i="12" s="1"/>
  <c r="M167" i="10"/>
  <c r="AM167" i="5"/>
  <c r="O563" i="12" s="1"/>
  <c r="M103" i="10"/>
  <c r="AM103" i="5"/>
  <c r="W560" i="12" s="1"/>
  <c r="M39" i="10"/>
  <c r="AM39" i="5"/>
  <c r="G558" i="12" s="1"/>
  <c r="AN704" i="5"/>
  <c r="X621" i="12" s="1"/>
  <c r="Q704" i="10"/>
  <c r="AN568" i="5"/>
  <c r="H616" i="12" s="1"/>
  <c r="Q568" i="10"/>
  <c r="AN504" i="5"/>
  <c r="P613" i="12" s="1"/>
  <c r="Q504" i="10"/>
  <c r="AN456" i="5"/>
  <c r="P611" i="12" s="1"/>
  <c r="Q456" i="10"/>
  <c r="Q372" i="10"/>
  <c r="AN372" i="5"/>
  <c r="D608" i="12" s="1"/>
  <c r="AN320" i="5"/>
  <c r="X605" i="12" s="1"/>
  <c r="Q320" i="10"/>
  <c r="AN156" i="5"/>
  <c r="D599" i="12" s="1"/>
  <c r="Q156" i="10"/>
  <c r="Q88" i="10"/>
  <c r="AN88" i="5"/>
  <c r="H596" i="12" s="1"/>
  <c r="AN28" i="5"/>
  <c r="T593" i="12" s="1"/>
  <c r="Q28" i="10"/>
  <c r="AN361" i="5"/>
  <c r="Q607" i="12" s="1"/>
  <c r="Q361" i="10"/>
  <c r="Q249" i="10"/>
  <c r="AN249" i="5"/>
  <c r="Y602" i="12" s="1"/>
  <c r="AN177" i="5"/>
  <c r="Y599" i="12" s="1"/>
  <c r="Q177" i="10"/>
  <c r="AN113" i="5"/>
  <c r="I597" i="12" s="1"/>
  <c r="Q113" i="10"/>
  <c r="AN49" i="5"/>
  <c r="Q594" i="12" s="1"/>
  <c r="Q49" i="10"/>
  <c r="AM703" i="5"/>
  <c r="W585" i="12" s="1"/>
  <c r="M703" i="10"/>
  <c r="AM651" i="5"/>
  <c r="S583" i="12" s="1"/>
  <c r="M651" i="10"/>
  <c r="AM587" i="5"/>
  <c r="C581" i="12" s="1"/>
  <c r="M587" i="10"/>
  <c r="AM519" i="5"/>
  <c r="G578" i="12" s="1"/>
  <c r="M519" i="10"/>
  <c r="AM463" i="5"/>
  <c r="W575" i="12" s="1"/>
  <c r="M463" i="10"/>
  <c r="AM399" i="5"/>
  <c r="G573" i="12" s="1"/>
  <c r="M399" i="10"/>
  <c r="AM345" i="5"/>
  <c r="Y570" i="12" s="1"/>
  <c r="M345" i="10"/>
  <c r="AM283" i="5"/>
  <c r="K568" i="12" s="1"/>
  <c r="M283" i="10"/>
  <c r="AM215" i="5"/>
  <c r="O565" i="12" s="1"/>
  <c r="M215" i="10"/>
  <c r="AM149" i="5"/>
  <c r="U562" i="12" s="1"/>
  <c r="M149" i="10"/>
  <c r="AM91" i="5"/>
  <c r="K560" i="12" s="1"/>
  <c r="M91" i="10"/>
  <c r="AM29" i="5"/>
  <c r="U557" i="12" s="1"/>
  <c r="M29" i="10"/>
  <c r="G305" i="4"/>
  <c r="G305" i="16"/>
  <c r="G241" i="4"/>
  <c r="G241" i="16"/>
  <c r="G177" i="4"/>
  <c r="G177" i="16"/>
  <c r="G113" i="4"/>
  <c r="G113" i="16"/>
  <c r="G49" i="4"/>
  <c r="G49" i="16"/>
  <c r="G377" i="4"/>
  <c r="G377" i="16"/>
  <c r="G261" i="4"/>
  <c r="G261" i="16"/>
  <c r="G197" i="16"/>
  <c r="G197" i="4"/>
  <c r="G133" i="4"/>
  <c r="G133" i="16"/>
  <c r="G69" i="16"/>
  <c r="G69" i="4"/>
  <c r="G353" i="4"/>
  <c r="G353" i="16"/>
  <c r="G265" i="4"/>
  <c r="G265" i="16"/>
  <c r="G201" i="4"/>
  <c r="G201" i="16"/>
  <c r="G137" i="4"/>
  <c r="G137" i="16"/>
  <c r="G73" i="4"/>
  <c r="G73" i="16"/>
  <c r="G393" i="4"/>
  <c r="G393" i="16"/>
  <c r="G269" i="4"/>
  <c r="G269" i="16"/>
  <c r="G205" i="4"/>
  <c r="G205" i="16"/>
  <c r="G141" i="16"/>
  <c r="G141" i="4"/>
  <c r="G77" i="4"/>
  <c r="G77" i="16"/>
  <c r="G45" i="4"/>
  <c r="G45" i="16"/>
  <c r="G326" i="4"/>
  <c r="G326" i="16"/>
  <c r="G250" i="4"/>
  <c r="G250" i="16"/>
  <c r="G186" i="4"/>
  <c r="G186" i="16"/>
  <c r="G122" i="4"/>
  <c r="G122" i="16"/>
  <c r="G58" i="4"/>
  <c r="G58" i="16"/>
  <c r="G394" i="16"/>
  <c r="G394" i="4"/>
  <c r="G330" i="4"/>
  <c r="G330" i="16"/>
  <c r="G416" i="16"/>
  <c r="G416" i="4"/>
  <c r="G352" i="16"/>
  <c r="G352" i="4"/>
  <c r="G286" i="16"/>
  <c r="G286" i="4"/>
  <c r="G222" i="4"/>
  <c r="G222" i="16"/>
  <c r="G158" i="16"/>
  <c r="G158" i="4"/>
  <c r="G30" i="16"/>
  <c r="G30" i="4"/>
  <c r="G517" i="4"/>
  <c r="G517" i="16"/>
  <c r="G501" i="4"/>
  <c r="G501" i="16"/>
  <c r="G485" i="4"/>
  <c r="G485" i="16"/>
  <c r="G469" i="16"/>
  <c r="G469" i="4"/>
  <c r="G453" i="4"/>
  <c r="G453" i="16"/>
  <c r="G437" i="16"/>
  <c r="G437" i="4"/>
  <c r="G382" i="16"/>
  <c r="G382" i="4"/>
  <c r="G318" i="16"/>
  <c r="G318" i="4"/>
  <c r="G258" i="16"/>
  <c r="G258" i="4"/>
  <c r="G194" i="4"/>
  <c r="G194" i="16"/>
  <c r="G130" i="16"/>
  <c r="G130" i="4"/>
  <c r="G66" i="4"/>
  <c r="G66" i="16"/>
  <c r="G729" i="4"/>
  <c r="G729" i="16"/>
  <c r="G713" i="16"/>
  <c r="G713" i="4"/>
  <c r="G697" i="4"/>
  <c r="G697" i="16"/>
  <c r="G681" i="16"/>
  <c r="G681" i="4"/>
  <c r="G665" i="16"/>
  <c r="G665" i="4"/>
  <c r="G649" i="16"/>
  <c r="G649" i="4"/>
  <c r="G633" i="16"/>
  <c r="G633" i="4"/>
  <c r="G617" i="16"/>
  <c r="G617" i="4"/>
  <c r="G601" i="4"/>
  <c r="G601" i="16"/>
  <c r="G585" i="16"/>
  <c r="G585" i="4"/>
  <c r="G569" i="4"/>
  <c r="G569" i="16"/>
  <c r="G553" i="16"/>
  <c r="G553" i="4"/>
  <c r="G537" i="16"/>
  <c r="G537" i="4"/>
  <c r="G726" i="4"/>
  <c r="G726" i="16"/>
  <c r="G710" i="16"/>
  <c r="G710" i="4"/>
  <c r="G694" i="4"/>
  <c r="G694" i="16"/>
  <c r="G678" i="16"/>
  <c r="G678" i="4"/>
  <c r="G662" i="4"/>
  <c r="G662" i="16"/>
  <c r="G646" i="16"/>
  <c r="G646" i="4"/>
  <c r="G630" i="4"/>
  <c r="G630" i="16"/>
  <c r="G614" i="16"/>
  <c r="G614" i="4"/>
  <c r="G582" i="16"/>
  <c r="G582" i="4"/>
  <c r="G566" i="4"/>
  <c r="G566" i="16"/>
  <c r="G550" i="16"/>
  <c r="G550" i="4"/>
  <c r="G534" i="4"/>
  <c r="G534" i="16"/>
  <c r="G518" i="16"/>
  <c r="G518" i="4"/>
  <c r="G502" i="4"/>
  <c r="G502" i="16"/>
  <c r="G486" i="16"/>
  <c r="G486" i="4"/>
  <c r="G470" i="4"/>
  <c r="G470" i="16"/>
  <c r="G454" i="16"/>
  <c r="G454" i="4"/>
  <c r="G438" i="4"/>
  <c r="G438" i="16"/>
  <c r="G422" i="16"/>
  <c r="G422" i="4"/>
  <c r="G370" i="4"/>
  <c r="G370" i="16"/>
  <c r="G306" i="16"/>
  <c r="G306" i="4"/>
  <c r="G376" i="4"/>
  <c r="G376" i="16"/>
  <c r="G312" i="16"/>
  <c r="G312" i="4"/>
  <c r="G182" i="16"/>
  <c r="G182" i="4"/>
  <c r="G118" i="4"/>
  <c r="G118" i="16"/>
  <c r="G54" i="16"/>
  <c r="G54" i="4"/>
  <c r="G280" i="4"/>
  <c r="G280" i="16"/>
  <c r="G216" i="4"/>
  <c r="G216" i="16"/>
  <c r="G152" i="4"/>
  <c r="G152" i="16"/>
  <c r="G88" i="16"/>
  <c r="G88" i="4"/>
  <c r="G24" i="4"/>
  <c r="G24" i="16"/>
  <c r="G325" i="4"/>
  <c r="G325" i="16"/>
  <c r="G300" i="16"/>
  <c r="G300" i="4"/>
  <c r="G500" i="4"/>
  <c r="G500" i="16"/>
  <c r="G484" i="16"/>
  <c r="G484" i="4"/>
  <c r="G468" i="4"/>
  <c r="G468" i="16"/>
  <c r="G452" i="16"/>
  <c r="G452" i="4"/>
  <c r="G436" i="4"/>
  <c r="G436" i="16"/>
  <c r="G236" i="16"/>
  <c r="G236" i="4"/>
  <c r="G108" i="16"/>
  <c r="G108" i="4"/>
  <c r="G44" i="4"/>
  <c r="G44" i="16"/>
  <c r="G381" i="4"/>
  <c r="G381" i="16"/>
  <c r="G420" i="16"/>
  <c r="G420" i="4"/>
  <c r="G296" i="4"/>
  <c r="G296" i="16"/>
  <c r="G256" i="4"/>
  <c r="G256" i="16"/>
  <c r="G192" i="4"/>
  <c r="G192" i="16"/>
  <c r="G128" i="16"/>
  <c r="G128" i="4"/>
  <c r="G64" i="4"/>
  <c r="G64" i="16"/>
  <c r="G405" i="4"/>
  <c r="G405" i="16"/>
  <c r="G412" i="16"/>
  <c r="G412" i="4"/>
  <c r="G728" i="16"/>
  <c r="G728" i="4"/>
  <c r="G712" i="4"/>
  <c r="G712" i="16"/>
  <c r="G696" i="16"/>
  <c r="G696" i="4"/>
  <c r="G680" i="4"/>
  <c r="G680" i="16"/>
  <c r="G648" i="4"/>
  <c r="G648" i="16"/>
  <c r="G616" i="4"/>
  <c r="G616" i="16"/>
  <c r="G600" i="16"/>
  <c r="G600" i="4"/>
  <c r="G568" i="16"/>
  <c r="G568" i="4"/>
  <c r="G552" i="4"/>
  <c r="G552" i="16"/>
  <c r="G536" i="16"/>
  <c r="G536" i="4"/>
  <c r="G520" i="4"/>
  <c r="G520" i="16"/>
  <c r="G260" i="16"/>
  <c r="G260" i="4"/>
  <c r="G196" i="4"/>
  <c r="G196" i="16"/>
  <c r="G132" i="16"/>
  <c r="G132" i="4"/>
  <c r="G68" i="4"/>
  <c r="G68" i="16"/>
  <c r="G301" i="4"/>
  <c r="G301" i="16"/>
  <c r="G308" i="16"/>
  <c r="G308" i="4"/>
  <c r="AN110" i="5"/>
  <c r="F597" i="12" s="1"/>
  <c r="AN242" i="5"/>
  <c r="R602" i="12" s="1"/>
  <c r="AN374" i="5"/>
  <c r="F608" i="12" s="1"/>
  <c r="AN498" i="5"/>
  <c r="J613" i="12" s="1"/>
  <c r="AN618" i="5"/>
  <c r="J618" i="12" s="1"/>
  <c r="AM32" i="5"/>
  <c r="X557" i="12" s="1"/>
  <c r="AM272" i="5"/>
  <c r="X567" i="12" s="1"/>
  <c r="AM328" i="5"/>
  <c r="H570" i="12" s="1"/>
  <c r="AM392" i="5"/>
  <c r="X572" i="12" s="1"/>
  <c r="AN489" i="5"/>
  <c r="Y612" i="12" s="1"/>
  <c r="AN621" i="5"/>
  <c r="M618" i="12" s="1"/>
  <c r="AM568" i="5"/>
  <c r="H580" i="12" s="1"/>
  <c r="AM584" i="5"/>
  <c r="X580" i="12" s="1"/>
  <c r="AN477" i="5"/>
  <c r="M612" i="12" s="1"/>
  <c r="AN609" i="5"/>
  <c r="Y617" i="12" s="1"/>
  <c r="AN729" i="5"/>
  <c r="Y622" i="12" s="1"/>
  <c r="AM176" i="5"/>
  <c r="X563" i="12" s="1"/>
  <c r="AM256" i="5"/>
  <c r="H567" i="12" s="1"/>
  <c r="AM548" i="5"/>
  <c r="L579" i="12" s="1"/>
  <c r="AM596" i="5"/>
  <c r="L581" i="12" s="1"/>
  <c r="AM676" i="5"/>
  <c r="T584" i="12" s="1"/>
  <c r="AA329" i="5"/>
  <c r="I570" i="2" s="1"/>
  <c r="AA587" i="5"/>
  <c r="C581" i="2" s="1"/>
  <c r="AA89" i="5"/>
  <c r="I560" i="2" s="1"/>
  <c r="AA339" i="5"/>
  <c r="S570" i="2" s="1"/>
  <c r="AA597" i="5"/>
  <c r="M581" i="2" s="1"/>
  <c r="AA540" i="5"/>
  <c r="D579" i="2" s="1"/>
  <c r="AM117" i="5"/>
  <c r="M561" i="12" s="1"/>
  <c r="AM377" i="5"/>
  <c r="I572" i="12" s="1"/>
  <c r="AM619" i="5"/>
  <c r="K582" i="12" s="1"/>
  <c r="M201" i="10"/>
  <c r="M467" i="10"/>
  <c r="AN198" i="5"/>
  <c r="V600" i="12" s="1"/>
  <c r="AN694" i="5"/>
  <c r="N621" i="12" s="1"/>
  <c r="AN166" i="5"/>
  <c r="N599" i="12" s="1"/>
  <c r="AN682" i="5"/>
  <c r="B621" i="12" s="1"/>
  <c r="M636" i="10"/>
  <c r="AN78" i="5"/>
  <c r="V595" i="12" s="1"/>
  <c r="AN614" i="5"/>
  <c r="F618" i="12" s="1"/>
  <c r="K169" i="10"/>
  <c r="K419" i="10"/>
  <c r="K669" i="10"/>
  <c r="AB245" i="5"/>
  <c r="U602" i="2" s="1"/>
  <c r="O256" i="10"/>
  <c r="M147" i="10"/>
  <c r="M397" i="10"/>
  <c r="M671" i="10"/>
  <c r="Q429" i="10"/>
  <c r="AB237" i="5"/>
  <c r="M602" i="2" s="1"/>
  <c r="AB616" i="5"/>
  <c r="H618" i="2" s="1"/>
  <c r="AB317" i="5"/>
  <c r="U605" i="2" s="1"/>
  <c r="AA28" i="5"/>
  <c r="T557" i="2" s="1"/>
  <c r="AN632" i="5"/>
  <c r="X618" i="12" s="1"/>
  <c r="Q16" i="10"/>
  <c r="K533" i="10"/>
  <c r="G246" i="16"/>
  <c r="E440" i="4"/>
  <c r="K332" i="10"/>
  <c r="AA332" i="5"/>
  <c r="L570" i="2" s="1"/>
  <c r="K296" i="10"/>
  <c r="AA296" i="5"/>
  <c r="X568" i="2" s="1"/>
  <c r="AA108" i="5"/>
  <c r="D561" i="2" s="1"/>
  <c r="K108" i="10"/>
  <c r="AB534" i="5"/>
  <c r="V614" i="2" s="1"/>
  <c r="O534" i="10"/>
  <c r="AB318" i="5"/>
  <c r="V605" i="2" s="1"/>
  <c r="O318" i="10"/>
  <c r="O681" i="10"/>
  <c r="AB681" i="5"/>
  <c r="Y620" i="2" s="1"/>
  <c r="O257" i="10"/>
  <c r="AB257" i="5"/>
  <c r="I603" i="2" s="1"/>
  <c r="O117" i="10"/>
  <c r="AB117" i="5"/>
  <c r="M597" i="2" s="1"/>
  <c r="AA697" i="5"/>
  <c r="Q585" i="2" s="1"/>
  <c r="K697" i="10"/>
  <c r="AA629" i="5"/>
  <c r="U582" i="2" s="1"/>
  <c r="K629" i="10"/>
  <c r="AA505" i="5"/>
  <c r="Q577" i="2" s="1"/>
  <c r="K505" i="10"/>
  <c r="AA441" i="5"/>
  <c r="Y574" i="2" s="1"/>
  <c r="K441" i="10"/>
  <c r="AA371" i="5"/>
  <c r="C572" i="2" s="1"/>
  <c r="K371" i="10"/>
  <c r="O688" i="10"/>
  <c r="AB688" i="5"/>
  <c r="H621" i="2" s="1"/>
  <c r="O556" i="10"/>
  <c r="AB556" i="5"/>
  <c r="T615" i="2" s="1"/>
  <c r="O92" i="10"/>
  <c r="AB92" i="5"/>
  <c r="L596" i="2" s="1"/>
  <c r="O113" i="10"/>
  <c r="AB113" i="5"/>
  <c r="I597" i="2" s="1"/>
  <c r="AA727" i="5"/>
  <c r="W586" i="2" s="1"/>
  <c r="K727" i="10"/>
  <c r="AA297" i="5"/>
  <c r="Y568" i="2" s="1"/>
  <c r="K297" i="10"/>
  <c r="AA239" i="5"/>
  <c r="O566" i="2" s="1"/>
  <c r="K239" i="10"/>
  <c r="AA173" i="5"/>
  <c r="U563" i="2" s="1"/>
  <c r="K173" i="10"/>
  <c r="O700" i="10"/>
  <c r="AB700" i="5"/>
  <c r="T621" i="2" s="1"/>
  <c r="AB564" i="5"/>
  <c r="D616" i="2" s="1"/>
  <c r="O564" i="10"/>
  <c r="O456" i="10"/>
  <c r="AB456" i="5"/>
  <c r="P611" i="2" s="1"/>
  <c r="AB320" i="5"/>
  <c r="X605" i="2" s="1"/>
  <c r="O320" i="10"/>
  <c r="O192" i="10"/>
  <c r="AB192" i="5"/>
  <c r="P600" i="2" s="1"/>
  <c r="AB28" i="5"/>
  <c r="T593" i="2" s="1"/>
  <c r="O28" i="10"/>
  <c r="O29" i="10"/>
  <c r="AB29" i="5"/>
  <c r="U593" i="2" s="1"/>
  <c r="AA671" i="5"/>
  <c r="O584" i="2" s="1"/>
  <c r="K671" i="10"/>
  <c r="K601" i="10"/>
  <c r="AA601" i="5"/>
  <c r="Q581" i="2" s="1"/>
  <c r="AA405" i="5"/>
  <c r="M573" i="2" s="1"/>
  <c r="K405" i="10"/>
  <c r="K343" i="10"/>
  <c r="AA343" i="5"/>
  <c r="W570" i="2" s="1"/>
  <c r="AA17" i="5"/>
  <c r="I557" i="2" s="1"/>
  <c r="K17" i="10"/>
  <c r="AB321" i="5"/>
  <c r="Y605" i="2" s="1"/>
  <c r="O321" i="10"/>
  <c r="AB193" i="5"/>
  <c r="Q600" i="2" s="1"/>
  <c r="O193" i="10"/>
  <c r="AB93" i="5"/>
  <c r="M596" i="2" s="1"/>
  <c r="O93" i="10"/>
  <c r="K699" i="10"/>
  <c r="AA699" i="5"/>
  <c r="S585" i="2" s="1"/>
  <c r="E298" i="4"/>
  <c r="E298" i="16"/>
  <c r="E466" i="16"/>
  <c r="E466" i="4"/>
  <c r="E288" i="4"/>
  <c r="E288" i="16"/>
  <c r="E68" i="16"/>
  <c r="E68" i="4"/>
  <c r="E305" i="4"/>
  <c r="E305" i="16"/>
  <c r="E457" i="16"/>
  <c r="E457" i="4"/>
  <c r="E92" i="16"/>
  <c r="E92" i="4"/>
  <c r="E705" i="16"/>
  <c r="E705" i="4"/>
  <c r="E641" i="16"/>
  <c r="E641" i="4"/>
  <c r="E593" i="16"/>
  <c r="E593" i="4"/>
  <c r="E545" i="4"/>
  <c r="E545" i="16"/>
  <c r="E640" i="16"/>
  <c r="E640" i="4"/>
  <c r="E400" i="16"/>
  <c r="E400" i="4"/>
  <c r="E304" i="16"/>
  <c r="E304" i="4"/>
  <c r="E118" i="4"/>
  <c r="E118" i="16"/>
  <c r="E504" i="16"/>
  <c r="E504" i="4"/>
  <c r="E456" i="16"/>
  <c r="E456" i="4"/>
  <c r="E218" i="16"/>
  <c r="E218" i="4"/>
  <c r="AM356" i="5"/>
  <c r="L571" i="12" s="1"/>
  <c r="M356" i="10"/>
  <c r="AN422" i="5"/>
  <c r="F610" i="12" s="1"/>
  <c r="Q422" i="10"/>
  <c r="AN294" i="5"/>
  <c r="V604" i="12" s="1"/>
  <c r="Q294" i="10"/>
  <c r="AN138" i="5"/>
  <c r="J598" i="12" s="1"/>
  <c r="Q138" i="10"/>
  <c r="M160" i="10"/>
  <c r="AM160" i="5"/>
  <c r="H563" i="12" s="1"/>
  <c r="AN218" i="5"/>
  <c r="R601" i="12" s="1"/>
  <c r="Q218" i="10"/>
  <c r="AM180" i="5"/>
  <c r="D564" i="12" s="1"/>
  <c r="M180" i="10"/>
  <c r="Q709" i="10"/>
  <c r="AN709" i="5"/>
  <c r="E622" i="12" s="1"/>
  <c r="Q585" i="10"/>
  <c r="AN585" i="5"/>
  <c r="Y616" i="12" s="1"/>
  <c r="Q385" i="10"/>
  <c r="AN385" i="5"/>
  <c r="Q608" i="12" s="1"/>
  <c r="AM620" i="5"/>
  <c r="L582" i="12" s="1"/>
  <c r="M620" i="10"/>
  <c r="M488" i="10"/>
  <c r="AM488" i="5"/>
  <c r="X576" i="12" s="1"/>
  <c r="M324" i="10"/>
  <c r="AM324" i="5"/>
  <c r="D570" i="12" s="1"/>
  <c r="Q357" i="10"/>
  <c r="AN357" i="5"/>
  <c r="M607" i="12" s="1"/>
  <c r="Q81" i="10"/>
  <c r="AN81" i="5"/>
  <c r="Y595" i="12" s="1"/>
  <c r="M51" i="10"/>
  <c r="AM51" i="5"/>
  <c r="S558" i="12" s="1"/>
  <c r="G632" i="16"/>
  <c r="G632" i="4"/>
  <c r="AA143" i="5"/>
  <c r="O562" i="2" s="1"/>
  <c r="AA393" i="5"/>
  <c r="Y572" i="2" s="1"/>
  <c r="AA653" i="5"/>
  <c r="U583" i="2" s="1"/>
  <c r="AA145" i="5"/>
  <c r="Q562" i="2" s="1"/>
  <c r="AA409" i="5"/>
  <c r="Q573" i="2" s="1"/>
  <c r="AA667" i="5"/>
  <c r="K584" i="2" s="1"/>
  <c r="AM181" i="5"/>
  <c r="E564" i="12" s="1"/>
  <c r="AM431" i="5"/>
  <c r="O574" i="12" s="1"/>
  <c r="AM673" i="5"/>
  <c r="Q584" i="12" s="1"/>
  <c r="M269" i="10"/>
  <c r="M529" i="10"/>
  <c r="AN326" i="5"/>
  <c r="F606" i="12" s="1"/>
  <c r="AN274" i="5"/>
  <c r="B604" i="12" s="1"/>
  <c r="M524" i="10"/>
  <c r="M724" i="10"/>
  <c r="AN222" i="5"/>
  <c r="V601" i="12" s="1"/>
  <c r="AM432" i="5"/>
  <c r="P574" i="12" s="1"/>
  <c r="K235" i="10"/>
  <c r="K485" i="10"/>
  <c r="K725" i="10"/>
  <c r="AB385" i="5"/>
  <c r="Q608" i="2" s="1"/>
  <c r="O380" i="10"/>
  <c r="M213" i="10"/>
  <c r="M461" i="10"/>
  <c r="Q29" i="10"/>
  <c r="Q557" i="10"/>
  <c r="M472" i="10"/>
  <c r="AM144" i="5"/>
  <c r="P562" i="12" s="1"/>
  <c r="M692" i="10"/>
  <c r="O48" i="10"/>
  <c r="AB621" i="5"/>
  <c r="M618" i="2" s="1"/>
  <c r="Q360" i="10"/>
  <c r="Q529" i="10"/>
  <c r="G598" i="16"/>
  <c r="G425" i="16"/>
  <c r="G664" i="4"/>
  <c r="H24" i="4"/>
  <c r="H265" i="4"/>
  <c r="AD653" i="10"/>
  <c r="U882" i="2" s="1"/>
  <c r="AC715" i="10"/>
  <c r="K849" i="2" s="1"/>
  <c r="AC483" i="10"/>
  <c r="S839" i="2" s="1"/>
  <c r="AC459" i="10"/>
  <c r="S838" i="2" s="1"/>
  <c r="AJ304" i="10"/>
  <c r="H832" i="11" s="1"/>
  <c r="AK586" i="10"/>
  <c r="B880" i="11" s="1"/>
  <c r="AK701" i="10"/>
  <c r="U884" i="11" s="1"/>
  <c r="AK685" i="10"/>
  <c r="E884" i="11" s="1"/>
  <c r="AJ216" i="10"/>
  <c r="P828" i="11" s="1"/>
  <c r="AK10" i="10"/>
  <c r="B856" i="11" s="1"/>
  <c r="AJ268" i="10"/>
  <c r="T830" i="11" s="1"/>
  <c r="AK253" i="10"/>
  <c r="E866" i="11" s="1"/>
  <c r="AJ179" i="10"/>
  <c r="C827" i="11" s="1"/>
  <c r="AK60" i="10"/>
  <c r="D858" i="11" s="1"/>
  <c r="AJ691" i="10"/>
  <c r="K848" i="11" s="1"/>
  <c r="AJ539" i="10"/>
  <c r="C842" i="11" s="1"/>
  <c r="AJ411" i="10"/>
  <c r="S836" i="11" s="1"/>
  <c r="AJ235" i="10"/>
  <c r="K829" i="11" s="1"/>
  <c r="AK572" i="10"/>
  <c r="L879" i="11" s="1"/>
  <c r="AJ467" i="10"/>
  <c r="C839" i="11" s="1"/>
  <c r="AJ331" i="10"/>
  <c r="K833" i="11" s="1"/>
  <c r="AJ19" i="10"/>
  <c r="K820" i="11" s="1"/>
  <c r="AC152" i="10"/>
  <c r="X825" i="2" s="1"/>
  <c r="AC624" i="10"/>
  <c r="P845" i="2" s="1"/>
  <c r="AC188" i="10"/>
  <c r="L827" i="2" s="1"/>
  <c r="AD138" i="10"/>
  <c r="J861" i="2" s="1"/>
  <c r="AR717" i="10"/>
  <c r="M885" i="12" s="1"/>
  <c r="AR602" i="10"/>
  <c r="R880" i="12" s="1"/>
  <c r="AR90" i="10"/>
  <c r="J859" i="12" s="1"/>
  <c r="AR700" i="10"/>
  <c r="T884" i="12" s="1"/>
  <c r="K49" i="10"/>
  <c r="K113" i="10"/>
  <c r="K179" i="10"/>
  <c r="K245" i="10"/>
  <c r="K311" i="10"/>
  <c r="K375" i="10"/>
  <c r="K437" i="10"/>
  <c r="K503" i="10"/>
  <c r="K569" i="10"/>
  <c r="K633" i="10"/>
  <c r="K709" i="10"/>
  <c r="O81" i="10"/>
  <c r="O233" i="10"/>
  <c r="O373" i="10"/>
  <c r="O124" i="10"/>
  <c r="O252" i="10"/>
  <c r="O384" i="10"/>
  <c r="O504" i="10"/>
  <c r="O628" i="10"/>
  <c r="O86" i="10"/>
  <c r="O258" i="10"/>
  <c r="AB454" i="5"/>
  <c r="N611" i="2" s="1"/>
  <c r="O610" i="10"/>
  <c r="AB30" i="5"/>
  <c r="V593" i="2" s="1"/>
  <c r="O182" i="10"/>
  <c r="O386" i="10"/>
  <c r="AB554" i="5"/>
  <c r="R615" i="2" s="1"/>
  <c r="O674" i="10"/>
  <c r="K312" i="10"/>
  <c r="K612" i="10"/>
  <c r="K20" i="10"/>
  <c r="AA428" i="5"/>
  <c r="L574" i="2" s="1"/>
  <c r="E377" i="16"/>
  <c r="E561" i="4"/>
  <c r="E625" i="4"/>
  <c r="E673" i="4"/>
  <c r="E220" i="4"/>
  <c r="E688" i="4"/>
  <c r="E210" i="4"/>
  <c r="E193" i="16"/>
  <c r="E389" i="4"/>
  <c r="E489" i="16"/>
  <c r="E168" i="16"/>
  <c r="E546" i="16"/>
  <c r="E594" i="4"/>
  <c r="E658" i="4"/>
  <c r="E722" i="16"/>
  <c r="E173" i="16"/>
  <c r="E433" i="16"/>
  <c r="E196" i="4"/>
  <c r="E185" i="16"/>
  <c r="E517" i="16"/>
  <c r="E160" i="16"/>
  <c r="E434" i="4"/>
  <c r="E498" i="4"/>
  <c r="E62" i="4"/>
  <c r="E254" i="4"/>
  <c r="E396" i="4"/>
  <c r="E165" i="16"/>
  <c r="O154" i="10"/>
  <c r="O686" i="10"/>
  <c r="O238" i="10"/>
  <c r="K664" i="10"/>
  <c r="AA116" i="5"/>
  <c r="L561" i="2" s="1"/>
  <c r="E577" i="4"/>
  <c r="E689" i="4"/>
  <c r="E284" i="16"/>
  <c r="E720" i="4"/>
  <c r="E274" i="4"/>
  <c r="E441" i="16"/>
  <c r="E505" i="16"/>
  <c r="E562" i="16"/>
  <c r="E674" i="16"/>
  <c r="E237" i="4"/>
  <c r="E260" i="16"/>
  <c r="E249" i="16"/>
  <c r="E224" i="16"/>
  <c r="E514" i="16"/>
  <c r="E126" i="16"/>
  <c r="E516" i="4"/>
  <c r="O382" i="10"/>
  <c r="O498" i="10"/>
  <c r="AA236" i="5"/>
  <c r="L566" i="2" s="1"/>
  <c r="AA268" i="5"/>
  <c r="T567" i="2" s="1"/>
  <c r="E294" i="4"/>
  <c r="E246" i="16"/>
  <c r="E313" i="4"/>
  <c r="E609" i="16"/>
  <c r="E721" i="4"/>
  <c r="E156" i="16"/>
  <c r="E560" i="4"/>
  <c r="E656" i="4"/>
  <c r="E18" i="4"/>
  <c r="E129" i="16"/>
  <c r="E473" i="16"/>
  <c r="E530" i="4"/>
  <c r="E642" i="16"/>
  <c r="E706" i="16"/>
  <c r="E369" i="16"/>
  <c r="E121" i="16"/>
  <c r="E96" i="4"/>
  <c r="E482" i="16"/>
  <c r="E297" i="4"/>
  <c r="E364" i="4"/>
  <c r="E101" i="4"/>
  <c r="K11" i="3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K80" i="3" s="1"/>
  <c r="K81" i="3" s="1"/>
  <c r="K82" i="3" s="1"/>
  <c r="K83" i="3" s="1"/>
  <c r="K84" i="3" s="1"/>
  <c r="K85" i="3" s="1"/>
  <c r="K86" i="3" s="1"/>
  <c r="K87" i="3" s="1"/>
  <c r="K88" i="3" s="1"/>
  <c r="K89" i="3" s="1"/>
  <c r="K90" i="3" s="1"/>
  <c r="K91" i="3" s="1"/>
  <c r="K92" i="3" s="1"/>
  <c r="K93" i="3" s="1"/>
  <c r="K94" i="3" s="1"/>
  <c r="K95" i="3" s="1"/>
  <c r="K96" i="3" s="1"/>
  <c r="K97" i="3" s="1"/>
  <c r="K98" i="3" s="1"/>
  <c r="K99" i="3" s="1"/>
  <c r="K100" i="3" s="1"/>
  <c r="K101" i="3" s="1"/>
  <c r="K102" i="3" s="1"/>
  <c r="K103" i="3" s="1"/>
  <c r="K104" i="3" s="1"/>
  <c r="K105" i="3" s="1"/>
  <c r="K106" i="3" s="1"/>
  <c r="K107" i="3" s="1"/>
  <c r="K108" i="3" s="1"/>
  <c r="K109" i="3" s="1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 s="1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 s="1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 s="1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 s="1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 s="1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 s="1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 s="1"/>
  <c r="K204" i="3" s="1"/>
  <c r="K205" i="3" s="1"/>
  <c r="K206" i="3" s="1"/>
  <c r="K207" i="3" s="1"/>
  <c r="K208" i="3" s="1"/>
  <c r="K209" i="3" s="1"/>
  <c r="K210" i="3" s="1"/>
  <c r="K211" i="3" s="1"/>
  <c r="K212" i="3" s="1"/>
  <c r="K213" i="3" s="1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 s="1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 s="1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 s="1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 s="1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 s="1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 s="1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 s="1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 s="1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 s="1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 s="1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 s="1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 s="1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 s="1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 s="1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 s="1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 s="1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 s="1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 s="1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 s="1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 s="1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 s="1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 s="1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 s="1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 s="1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 s="1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 s="1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 s="1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 s="1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 s="1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 s="1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 s="1"/>
  <c r="K721" i="3" s="1"/>
  <c r="K722" i="3" s="1"/>
  <c r="K723" i="3" s="1"/>
  <c r="K724" i="3" s="1"/>
  <c r="K725" i="3" s="1"/>
  <c r="K726" i="3" s="1"/>
  <c r="K727" i="3" s="1"/>
  <c r="K728" i="3" s="1"/>
  <c r="K729" i="3" s="1"/>
  <c r="U10" i="5"/>
  <c r="U11" i="5" s="1"/>
  <c r="U12" i="5" s="1"/>
  <c r="U13" i="5" s="1"/>
  <c r="U14" i="5" s="1"/>
  <c r="U15" i="5" s="1"/>
  <c r="U16" i="5" s="1"/>
  <c r="U17" i="5" s="1"/>
  <c r="U18" i="5" s="1"/>
  <c r="U19" i="5" s="1"/>
  <c r="U20" i="5" s="1"/>
  <c r="U21" i="5" s="1"/>
  <c r="U22" i="5" s="1"/>
  <c r="U23" i="5" s="1"/>
  <c r="U24" i="5" s="1"/>
  <c r="U25" i="5" s="1"/>
  <c r="U26" i="5" s="1"/>
  <c r="U27" i="5" s="1"/>
  <c r="U28" i="5" s="1"/>
  <c r="U29" i="5" s="1"/>
  <c r="U30" i="5" s="1"/>
  <c r="U31" i="5" s="1"/>
  <c r="U32" i="5" s="1"/>
  <c r="U33" i="5" s="1"/>
  <c r="U34" i="5" s="1"/>
  <c r="U35" i="5" s="1"/>
  <c r="U36" i="5" s="1"/>
  <c r="U37" i="5" s="1"/>
  <c r="U38" i="5" s="1"/>
  <c r="U39" i="5" s="1"/>
  <c r="U40" i="5" s="1"/>
  <c r="U41" i="5" s="1"/>
  <c r="U42" i="5" s="1"/>
  <c r="U43" i="5" s="1"/>
  <c r="U44" i="5" s="1"/>
  <c r="U45" i="5" s="1"/>
  <c r="U46" i="5" s="1"/>
  <c r="U47" i="5" s="1"/>
  <c r="U48" i="5" s="1"/>
  <c r="U49" i="5" s="1"/>
  <c r="U50" i="5" s="1"/>
  <c r="U51" i="5" s="1"/>
  <c r="U52" i="5" s="1"/>
  <c r="U53" i="5" s="1"/>
  <c r="U54" i="5" s="1"/>
  <c r="U55" i="5" s="1"/>
  <c r="U56" i="5" s="1"/>
  <c r="U57" i="5" s="1"/>
  <c r="U58" i="5" s="1"/>
  <c r="U59" i="5" s="1"/>
  <c r="U60" i="5" s="1"/>
  <c r="U61" i="5" s="1"/>
  <c r="U62" i="5" s="1"/>
  <c r="U63" i="5" s="1"/>
  <c r="U64" i="5" s="1"/>
  <c r="U65" i="5" s="1"/>
  <c r="U66" i="5" s="1"/>
  <c r="U67" i="5" s="1"/>
  <c r="U68" i="5" s="1"/>
  <c r="U69" i="5" s="1"/>
  <c r="U70" i="5" s="1"/>
  <c r="U71" i="5" s="1"/>
  <c r="U72" i="5" s="1"/>
  <c r="U73" i="5" s="1"/>
  <c r="U74" i="5" s="1"/>
  <c r="U75" i="5" s="1"/>
  <c r="U76" i="5" s="1"/>
  <c r="U77" i="5" s="1"/>
  <c r="U78" i="5" s="1"/>
  <c r="U79" i="5" s="1"/>
  <c r="U80" i="5" s="1"/>
  <c r="U81" i="5" s="1"/>
  <c r="U82" i="5" s="1"/>
  <c r="U83" i="5" s="1"/>
  <c r="U84" i="5" s="1"/>
  <c r="U85" i="5" s="1"/>
  <c r="U86" i="5" s="1"/>
  <c r="U87" i="5" s="1"/>
  <c r="U88" i="5" s="1"/>
  <c r="U89" i="5" s="1"/>
  <c r="U90" i="5" s="1"/>
  <c r="U91" i="5" s="1"/>
  <c r="U92" i="5" s="1"/>
  <c r="U93" i="5" s="1"/>
  <c r="U94" i="5" s="1"/>
  <c r="U95" i="5" s="1"/>
  <c r="U96" i="5" s="1"/>
  <c r="U97" i="5" s="1"/>
  <c r="U98" i="5" s="1"/>
  <c r="U99" i="5" s="1"/>
  <c r="U100" i="5" s="1"/>
  <c r="U101" i="5" s="1"/>
  <c r="U102" i="5" s="1"/>
  <c r="U103" i="5" s="1"/>
  <c r="U104" i="5" s="1"/>
  <c r="U105" i="5" s="1"/>
  <c r="U106" i="5" s="1"/>
  <c r="U107" i="5" s="1"/>
  <c r="U108" i="5" s="1"/>
  <c r="U109" i="5" s="1"/>
  <c r="U110" i="5" s="1"/>
  <c r="U111" i="5" s="1"/>
  <c r="U112" i="5" s="1"/>
  <c r="U113" i="5" s="1"/>
  <c r="U114" i="5" s="1"/>
  <c r="U115" i="5" s="1"/>
  <c r="U116" i="5" s="1"/>
  <c r="U117" i="5" s="1"/>
  <c r="U118" i="5" s="1"/>
  <c r="U119" i="5" s="1"/>
  <c r="U120" i="5" s="1"/>
  <c r="U121" i="5" s="1"/>
  <c r="U122" i="5" s="1"/>
  <c r="U123" i="5" s="1"/>
  <c r="U124" i="5" s="1"/>
  <c r="U125" i="5" s="1"/>
  <c r="U126" i="5" s="1"/>
  <c r="U127" i="5" s="1"/>
  <c r="U128" i="5" s="1"/>
  <c r="U129" i="5" s="1"/>
  <c r="U130" i="5" s="1"/>
  <c r="U131" i="5" s="1"/>
  <c r="U132" i="5" s="1"/>
  <c r="U133" i="5" s="1"/>
  <c r="U134" i="5" s="1"/>
  <c r="U135" i="5" s="1"/>
  <c r="U136" i="5" s="1"/>
  <c r="U137" i="5" s="1"/>
  <c r="U138" i="5" s="1"/>
  <c r="U139" i="5" s="1"/>
  <c r="U140" i="5" s="1"/>
  <c r="U141" i="5" s="1"/>
  <c r="U142" i="5" s="1"/>
  <c r="U143" i="5" s="1"/>
  <c r="U144" i="5" s="1"/>
  <c r="U145" i="5" s="1"/>
  <c r="U146" i="5" s="1"/>
  <c r="U147" i="5" s="1"/>
  <c r="U148" i="5" s="1"/>
  <c r="U149" i="5" s="1"/>
  <c r="U150" i="5" s="1"/>
  <c r="U151" i="5" s="1"/>
  <c r="U152" i="5" s="1"/>
  <c r="U153" i="5" s="1"/>
  <c r="U154" i="5" s="1"/>
  <c r="U155" i="5" s="1"/>
  <c r="U156" i="5" s="1"/>
  <c r="U157" i="5" s="1"/>
  <c r="U158" i="5" s="1"/>
  <c r="U159" i="5" s="1"/>
  <c r="U160" i="5" s="1"/>
  <c r="U161" i="5" s="1"/>
  <c r="U162" i="5" s="1"/>
  <c r="U163" i="5" s="1"/>
  <c r="U164" i="5" s="1"/>
  <c r="U165" i="5" s="1"/>
  <c r="U166" i="5" s="1"/>
  <c r="U167" i="5" s="1"/>
  <c r="U168" i="5" s="1"/>
  <c r="U169" i="5" s="1"/>
  <c r="U170" i="5" s="1"/>
  <c r="U171" i="5" s="1"/>
  <c r="U172" i="5" s="1"/>
  <c r="U173" i="5" s="1"/>
  <c r="U174" i="5" s="1"/>
  <c r="U175" i="5" s="1"/>
  <c r="U176" i="5" s="1"/>
  <c r="U177" i="5" s="1"/>
  <c r="U178" i="5" s="1"/>
  <c r="U179" i="5" s="1"/>
  <c r="U180" i="5" s="1"/>
  <c r="U181" i="5" s="1"/>
  <c r="U182" i="5" s="1"/>
  <c r="U183" i="5" s="1"/>
  <c r="U184" i="5" s="1"/>
  <c r="U185" i="5" s="1"/>
  <c r="U186" i="5" s="1"/>
  <c r="U187" i="5" s="1"/>
  <c r="U188" i="5" s="1"/>
  <c r="U189" i="5" s="1"/>
  <c r="U190" i="5" s="1"/>
  <c r="U191" i="5" s="1"/>
  <c r="U192" i="5" s="1"/>
  <c r="U193" i="5" s="1"/>
  <c r="U194" i="5" s="1"/>
  <c r="U195" i="5" s="1"/>
  <c r="U196" i="5" s="1"/>
  <c r="U197" i="5" s="1"/>
  <c r="U198" i="5" s="1"/>
  <c r="U199" i="5" s="1"/>
  <c r="U200" i="5" s="1"/>
  <c r="U201" i="5" s="1"/>
  <c r="U202" i="5" s="1"/>
  <c r="U203" i="5" s="1"/>
  <c r="U204" i="5" s="1"/>
  <c r="U205" i="5" s="1"/>
  <c r="U206" i="5" s="1"/>
  <c r="U207" i="5" s="1"/>
  <c r="U208" i="5" s="1"/>
  <c r="U209" i="5" s="1"/>
  <c r="U210" i="5" s="1"/>
  <c r="U211" i="5" s="1"/>
  <c r="U212" i="5" s="1"/>
  <c r="U213" i="5" s="1"/>
  <c r="U214" i="5" s="1"/>
  <c r="U215" i="5" s="1"/>
  <c r="U216" i="5" s="1"/>
  <c r="U217" i="5" s="1"/>
  <c r="U218" i="5" s="1"/>
  <c r="U219" i="5" s="1"/>
  <c r="U220" i="5" s="1"/>
  <c r="U221" i="5" s="1"/>
  <c r="U222" i="5" s="1"/>
  <c r="U223" i="5" s="1"/>
  <c r="U224" i="5" s="1"/>
  <c r="U225" i="5" s="1"/>
  <c r="U226" i="5" s="1"/>
  <c r="U227" i="5" s="1"/>
  <c r="U228" i="5" s="1"/>
  <c r="U229" i="5" s="1"/>
  <c r="U230" i="5" s="1"/>
  <c r="U231" i="5" s="1"/>
  <c r="U232" i="5" s="1"/>
  <c r="U233" i="5" s="1"/>
  <c r="U234" i="5" s="1"/>
  <c r="U235" i="5" s="1"/>
  <c r="U236" i="5" s="1"/>
  <c r="U237" i="5" s="1"/>
  <c r="U238" i="5" s="1"/>
  <c r="U239" i="5" s="1"/>
  <c r="U240" i="5" s="1"/>
  <c r="U241" i="5" s="1"/>
  <c r="U242" i="5" s="1"/>
  <c r="U243" i="5" s="1"/>
  <c r="U244" i="5" s="1"/>
  <c r="U245" i="5" s="1"/>
  <c r="U246" i="5" s="1"/>
  <c r="U247" i="5" s="1"/>
  <c r="U248" i="5" s="1"/>
  <c r="U249" i="5" s="1"/>
  <c r="U250" i="5" s="1"/>
  <c r="U251" i="5" s="1"/>
  <c r="U252" i="5" s="1"/>
  <c r="U253" i="5" s="1"/>
  <c r="U254" i="5" s="1"/>
  <c r="U255" i="5" s="1"/>
  <c r="U256" i="5" s="1"/>
  <c r="U257" i="5" s="1"/>
  <c r="U258" i="5" s="1"/>
  <c r="U259" i="5" s="1"/>
  <c r="U260" i="5" s="1"/>
  <c r="U261" i="5" s="1"/>
  <c r="U262" i="5" s="1"/>
  <c r="U263" i="5" s="1"/>
  <c r="U264" i="5" s="1"/>
  <c r="U265" i="5" s="1"/>
  <c r="U266" i="5" s="1"/>
  <c r="U267" i="5" s="1"/>
  <c r="U268" i="5" s="1"/>
  <c r="U269" i="5" s="1"/>
  <c r="U270" i="5" s="1"/>
  <c r="U271" i="5" s="1"/>
  <c r="U272" i="5" s="1"/>
  <c r="U273" i="5" s="1"/>
  <c r="U274" i="5" s="1"/>
  <c r="U275" i="5" s="1"/>
  <c r="U276" i="5" s="1"/>
  <c r="U277" i="5" s="1"/>
  <c r="U278" i="5" s="1"/>
  <c r="U279" i="5" s="1"/>
  <c r="U280" i="5" s="1"/>
  <c r="U281" i="5" s="1"/>
  <c r="U282" i="5" s="1"/>
  <c r="U283" i="5" s="1"/>
  <c r="U284" i="5" s="1"/>
  <c r="U285" i="5" s="1"/>
  <c r="U286" i="5" s="1"/>
  <c r="U287" i="5" s="1"/>
  <c r="U288" i="5" s="1"/>
  <c r="U289" i="5" s="1"/>
  <c r="U290" i="5" s="1"/>
  <c r="U291" i="5" s="1"/>
  <c r="U292" i="5" s="1"/>
  <c r="U293" i="5" s="1"/>
  <c r="U294" i="5" s="1"/>
  <c r="U295" i="5" s="1"/>
  <c r="U296" i="5" s="1"/>
  <c r="U297" i="5" s="1"/>
  <c r="U298" i="5" s="1"/>
  <c r="U299" i="5" s="1"/>
  <c r="U300" i="5" s="1"/>
  <c r="U301" i="5" s="1"/>
  <c r="U302" i="5" s="1"/>
  <c r="U303" i="5" s="1"/>
  <c r="U304" i="5" s="1"/>
  <c r="U305" i="5" s="1"/>
  <c r="U306" i="5" s="1"/>
  <c r="U307" i="5" s="1"/>
  <c r="U308" i="5" s="1"/>
  <c r="U309" i="5" s="1"/>
  <c r="U310" i="5" s="1"/>
  <c r="U311" i="5" s="1"/>
  <c r="U312" i="5" s="1"/>
  <c r="U313" i="5" s="1"/>
  <c r="U314" i="5" s="1"/>
  <c r="U315" i="5" s="1"/>
  <c r="U316" i="5" s="1"/>
  <c r="U317" i="5" s="1"/>
  <c r="U318" i="5" s="1"/>
  <c r="U319" i="5" s="1"/>
  <c r="U320" i="5" s="1"/>
  <c r="U321" i="5" s="1"/>
  <c r="U322" i="5" s="1"/>
  <c r="U323" i="5" s="1"/>
  <c r="U324" i="5" s="1"/>
  <c r="U325" i="5" s="1"/>
  <c r="U326" i="5" s="1"/>
  <c r="U327" i="5" s="1"/>
  <c r="U328" i="5" s="1"/>
  <c r="U329" i="5" s="1"/>
  <c r="U330" i="5" s="1"/>
  <c r="U331" i="5" s="1"/>
  <c r="U332" i="5" s="1"/>
  <c r="U333" i="5" s="1"/>
  <c r="U334" i="5" s="1"/>
  <c r="U335" i="5" s="1"/>
  <c r="U336" i="5" s="1"/>
  <c r="U337" i="5" s="1"/>
  <c r="U338" i="5" s="1"/>
  <c r="U339" i="5" s="1"/>
  <c r="U340" i="5" s="1"/>
  <c r="U341" i="5" s="1"/>
  <c r="U342" i="5" s="1"/>
  <c r="U343" i="5" s="1"/>
  <c r="U344" i="5" s="1"/>
  <c r="U345" i="5" s="1"/>
  <c r="U346" i="5" s="1"/>
  <c r="U347" i="5" s="1"/>
  <c r="U348" i="5" s="1"/>
  <c r="U349" i="5" s="1"/>
  <c r="U350" i="5" s="1"/>
  <c r="U351" i="5" s="1"/>
  <c r="U352" i="5" s="1"/>
  <c r="U353" i="5" s="1"/>
  <c r="U354" i="5" s="1"/>
  <c r="U355" i="5" s="1"/>
  <c r="U356" i="5" s="1"/>
  <c r="U357" i="5" s="1"/>
  <c r="U358" i="5" s="1"/>
  <c r="U359" i="5" s="1"/>
  <c r="U360" i="5" s="1"/>
  <c r="U361" i="5" s="1"/>
  <c r="U362" i="5" s="1"/>
  <c r="U363" i="5" s="1"/>
  <c r="U364" i="5" s="1"/>
  <c r="U365" i="5" s="1"/>
  <c r="U366" i="5" s="1"/>
  <c r="U367" i="5" s="1"/>
  <c r="U368" i="5" s="1"/>
  <c r="U369" i="5" s="1"/>
  <c r="U370" i="5" s="1"/>
  <c r="U371" i="5" s="1"/>
  <c r="U372" i="5" s="1"/>
  <c r="U373" i="5" s="1"/>
  <c r="U374" i="5" s="1"/>
  <c r="U375" i="5" s="1"/>
  <c r="U376" i="5" s="1"/>
  <c r="U377" i="5" s="1"/>
  <c r="U378" i="5" s="1"/>
  <c r="U379" i="5" s="1"/>
  <c r="U380" i="5" s="1"/>
  <c r="U381" i="5" s="1"/>
  <c r="U382" i="5" s="1"/>
  <c r="U383" i="5" s="1"/>
  <c r="U384" i="5" s="1"/>
  <c r="U385" i="5" s="1"/>
  <c r="U386" i="5" s="1"/>
  <c r="U387" i="5" s="1"/>
  <c r="U388" i="5" s="1"/>
  <c r="U389" i="5" s="1"/>
  <c r="U390" i="5" s="1"/>
  <c r="U391" i="5" s="1"/>
  <c r="U392" i="5" s="1"/>
  <c r="U393" i="5" s="1"/>
  <c r="U394" i="5" s="1"/>
  <c r="U395" i="5" s="1"/>
  <c r="U396" i="5" s="1"/>
  <c r="U397" i="5" s="1"/>
  <c r="U398" i="5" s="1"/>
  <c r="U399" i="5" s="1"/>
  <c r="U400" i="5" s="1"/>
  <c r="U401" i="5" s="1"/>
  <c r="U402" i="5" s="1"/>
  <c r="U403" i="5" s="1"/>
  <c r="U404" i="5" s="1"/>
  <c r="U405" i="5" s="1"/>
  <c r="U406" i="5" s="1"/>
  <c r="U407" i="5" s="1"/>
  <c r="U408" i="5" s="1"/>
  <c r="U409" i="5" s="1"/>
  <c r="U410" i="5" s="1"/>
  <c r="U411" i="5" s="1"/>
  <c r="U412" i="5" s="1"/>
  <c r="U413" i="5" s="1"/>
  <c r="U414" i="5" s="1"/>
  <c r="U415" i="5" s="1"/>
  <c r="U416" i="5" s="1"/>
  <c r="U417" i="5" s="1"/>
  <c r="U418" i="5" s="1"/>
  <c r="U419" i="5" s="1"/>
  <c r="U420" i="5" s="1"/>
  <c r="U421" i="5" s="1"/>
  <c r="U422" i="5" s="1"/>
  <c r="U423" i="5" s="1"/>
  <c r="U424" i="5" s="1"/>
  <c r="U425" i="5" s="1"/>
  <c r="U426" i="5" s="1"/>
  <c r="U427" i="5" s="1"/>
  <c r="U428" i="5" s="1"/>
  <c r="U429" i="5" s="1"/>
  <c r="U430" i="5" s="1"/>
  <c r="U431" i="5" s="1"/>
  <c r="U432" i="5" s="1"/>
  <c r="U433" i="5" s="1"/>
  <c r="U434" i="5" s="1"/>
  <c r="U435" i="5" s="1"/>
  <c r="U436" i="5" s="1"/>
  <c r="U437" i="5" s="1"/>
  <c r="U438" i="5" s="1"/>
  <c r="U439" i="5" s="1"/>
  <c r="U440" i="5" s="1"/>
  <c r="U441" i="5" s="1"/>
  <c r="U442" i="5" s="1"/>
  <c r="U443" i="5" s="1"/>
  <c r="U444" i="5" s="1"/>
  <c r="U445" i="5" s="1"/>
  <c r="U446" i="5" s="1"/>
  <c r="U447" i="5" s="1"/>
  <c r="U448" i="5" s="1"/>
  <c r="U449" i="5" s="1"/>
  <c r="U450" i="5" s="1"/>
  <c r="U451" i="5" s="1"/>
  <c r="U452" i="5" s="1"/>
  <c r="U453" i="5" s="1"/>
  <c r="U454" i="5" s="1"/>
  <c r="U455" i="5" s="1"/>
  <c r="U456" i="5" s="1"/>
  <c r="U457" i="5" s="1"/>
  <c r="U458" i="5" s="1"/>
  <c r="U459" i="5" s="1"/>
  <c r="U460" i="5" s="1"/>
  <c r="U461" i="5" s="1"/>
  <c r="U462" i="5" s="1"/>
  <c r="U463" i="5" s="1"/>
  <c r="U464" i="5" s="1"/>
  <c r="U465" i="5" s="1"/>
  <c r="U466" i="5" s="1"/>
  <c r="U467" i="5" s="1"/>
  <c r="U468" i="5" s="1"/>
  <c r="U469" i="5" s="1"/>
  <c r="U470" i="5" s="1"/>
  <c r="U471" i="5" s="1"/>
  <c r="U472" i="5" s="1"/>
  <c r="U473" i="5" s="1"/>
  <c r="U474" i="5" s="1"/>
  <c r="U475" i="5" s="1"/>
  <c r="U476" i="5" s="1"/>
  <c r="U477" i="5" s="1"/>
  <c r="U478" i="5" s="1"/>
  <c r="U479" i="5" s="1"/>
  <c r="U480" i="5" s="1"/>
  <c r="U481" i="5" s="1"/>
  <c r="U482" i="5" s="1"/>
  <c r="U483" i="5" s="1"/>
  <c r="U484" i="5" s="1"/>
  <c r="U485" i="5" s="1"/>
  <c r="U486" i="5" s="1"/>
  <c r="U487" i="5" s="1"/>
  <c r="U488" i="5" s="1"/>
  <c r="U489" i="5" s="1"/>
  <c r="U490" i="5" s="1"/>
  <c r="U491" i="5" s="1"/>
  <c r="U492" i="5" s="1"/>
  <c r="U493" i="5" s="1"/>
  <c r="U494" i="5" s="1"/>
  <c r="U495" i="5" s="1"/>
  <c r="U496" i="5" s="1"/>
  <c r="U497" i="5" s="1"/>
  <c r="U498" i="5" s="1"/>
  <c r="U499" i="5" s="1"/>
  <c r="U500" i="5" s="1"/>
  <c r="U501" i="5" s="1"/>
  <c r="U502" i="5" s="1"/>
  <c r="U503" i="5" s="1"/>
  <c r="U504" i="5" s="1"/>
  <c r="U505" i="5" s="1"/>
  <c r="U506" i="5" s="1"/>
  <c r="U507" i="5" s="1"/>
  <c r="U508" i="5" s="1"/>
  <c r="U509" i="5" s="1"/>
  <c r="U510" i="5" s="1"/>
  <c r="U511" i="5" s="1"/>
  <c r="U512" i="5" s="1"/>
  <c r="U513" i="5" s="1"/>
  <c r="U514" i="5" s="1"/>
  <c r="U515" i="5" s="1"/>
  <c r="U516" i="5" s="1"/>
  <c r="U517" i="5" s="1"/>
  <c r="U518" i="5" s="1"/>
  <c r="U519" i="5" s="1"/>
  <c r="U520" i="5" s="1"/>
  <c r="U521" i="5" s="1"/>
  <c r="U522" i="5" s="1"/>
  <c r="U523" i="5" s="1"/>
  <c r="U524" i="5" s="1"/>
  <c r="U525" i="5" s="1"/>
  <c r="U526" i="5" s="1"/>
  <c r="U527" i="5" s="1"/>
  <c r="U528" i="5" s="1"/>
  <c r="U529" i="5" s="1"/>
  <c r="U530" i="5" s="1"/>
  <c r="U531" i="5" s="1"/>
  <c r="U532" i="5" s="1"/>
  <c r="U533" i="5" s="1"/>
  <c r="U534" i="5" s="1"/>
  <c r="U535" i="5" s="1"/>
  <c r="U536" i="5" s="1"/>
  <c r="U537" i="5" s="1"/>
  <c r="U538" i="5" s="1"/>
  <c r="U539" i="5" s="1"/>
  <c r="U540" i="5" s="1"/>
  <c r="U541" i="5" s="1"/>
  <c r="U542" i="5" s="1"/>
  <c r="U543" i="5" s="1"/>
  <c r="U544" i="5" s="1"/>
  <c r="U545" i="5" s="1"/>
  <c r="U546" i="5" s="1"/>
  <c r="U547" i="5" s="1"/>
  <c r="U548" i="5" s="1"/>
  <c r="U549" i="5" s="1"/>
  <c r="U550" i="5" s="1"/>
  <c r="U551" i="5" s="1"/>
  <c r="U552" i="5" s="1"/>
  <c r="U553" i="5" s="1"/>
  <c r="U554" i="5" s="1"/>
  <c r="U555" i="5" s="1"/>
  <c r="U556" i="5" s="1"/>
  <c r="U557" i="5" s="1"/>
  <c r="U558" i="5" s="1"/>
  <c r="U559" i="5" s="1"/>
  <c r="U560" i="5" s="1"/>
  <c r="U561" i="5" s="1"/>
  <c r="U562" i="5" s="1"/>
  <c r="U563" i="5" s="1"/>
  <c r="U564" i="5" s="1"/>
  <c r="U565" i="5" s="1"/>
  <c r="U566" i="5" s="1"/>
  <c r="U567" i="5" s="1"/>
  <c r="U568" i="5" s="1"/>
  <c r="U569" i="5" s="1"/>
  <c r="U570" i="5" s="1"/>
  <c r="U571" i="5" s="1"/>
  <c r="U572" i="5" s="1"/>
  <c r="U573" i="5" s="1"/>
  <c r="U574" i="5" s="1"/>
  <c r="U575" i="5" s="1"/>
  <c r="U576" i="5" s="1"/>
  <c r="U577" i="5" s="1"/>
  <c r="U578" i="5" s="1"/>
  <c r="U579" i="5" s="1"/>
  <c r="U580" i="5" s="1"/>
  <c r="U581" i="5" s="1"/>
  <c r="U582" i="5" s="1"/>
  <c r="U583" i="5" s="1"/>
  <c r="U584" i="5" s="1"/>
  <c r="U585" i="5" s="1"/>
  <c r="U586" i="5" s="1"/>
  <c r="U587" i="5" s="1"/>
  <c r="U588" i="5" s="1"/>
  <c r="U589" i="5" s="1"/>
  <c r="U590" i="5" s="1"/>
  <c r="U591" i="5" s="1"/>
  <c r="U592" i="5" s="1"/>
  <c r="U593" i="5" s="1"/>
  <c r="U594" i="5" s="1"/>
  <c r="U595" i="5" s="1"/>
  <c r="U596" i="5" s="1"/>
  <c r="U597" i="5" s="1"/>
  <c r="U598" i="5" s="1"/>
  <c r="U599" i="5" s="1"/>
  <c r="U600" i="5" s="1"/>
  <c r="U601" i="5" s="1"/>
  <c r="U602" i="5" s="1"/>
  <c r="U603" i="5" s="1"/>
  <c r="U604" i="5" s="1"/>
  <c r="U605" i="5" s="1"/>
  <c r="U606" i="5" s="1"/>
  <c r="U607" i="5" s="1"/>
  <c r="U608" i="5" s="1"/>
  <c r="U609" i="5" s="1"/>
  <c r="U610" i="5" s="1"/>
  <c r="U611" i="5" s="1"/>
  <c r="U612" i="5" s="1"/>
  <c r="U613" i="5" s="1"/>
  <c r="U614" i="5" s="1"/>
  <c r="U615" i="5" s="1"/>
  <c r="U616" i="5" s="1"/>
  <c r="U617" i="5" s="1"/>
  <c r="U618" i="5" s="1"/>
  <c r="U619" i="5" s="1"/>
  <c r="U620" i="5" s="1"/>
  <c r="U621" i="5" s="1"/>
  <c r="U622" i="5" s="1"/>
  <c r="U623" i="5" s="1"/>
  <c r="U624" i="5" s="1"/>
  <c r="U625" i="5" s="1"/>
  <c r="U626" i="5" s="1"/>
  <c r="U627" i="5" s="1"/>
  <c r="U628" i="5" s="1"/>
  <c r="U629" i="5" s="1"/>
  <c r="U630" i="5" s="1"/>
  <c r="U631" i="5" s="1"/>
  <c r="U632" i="5" s="1"/>
  <c r="U633" i="5" s="1"/>
  <c r="U634" i="5" s="1"/>
  <c r="U635" i="5" s="1"/>
  <c r="U636" i="5" s="1"/>
  <c r="U637" i="5" s="1"/>
  <c r="U638" i="5" s="1"/>
  <c r="U639" i="5" s="1"/>
  <c r="U640" i="5" s="1"/>
  <c r="U641" i="5" s="1"/>
  <c r="U642" i="5" s="1"/>
  <c r="U643" i="5" s="1"/>
  <c r="U644" i="5" s="1"/>
  <c r="U645" i="5" s="1"/>
  <c r="U646" i="5" s="1"/>
  <c r="U647" i="5" s="1"/>
  <c r="U648" i="5" s="1"/>
  <c r="U649" i="5" s="1"/>
  <c r="U650" i="5" s="1"/>
  <c r="U651" i="5" s="1"/>
  <c r="U652" i="5" s="1"/>
  <c r="U653" i="5" s="1"/>
  <c r="U654" i="5" s="1"/>
  <c r="U655" i="5" s="1"/>
  <c r="U656" i="5" s="1"/>
  <c r="U657" i="5" s="1"/>
  <c r="U658" i="5" s="1"/>
  <c r="U659" i="5" s="1"/>
  <c r="U660" i="5" s="1"/>
  <c r="U661" i="5" s="1"/>
  <c r="U662" i="5" s="1"/>
  <c r="U663" i="5" s="1"/>
  <c r="U664" i="5" s="1"/>
  <c r="U665" i="5" s="1"/>
  <c r="U666" i="5" s="1"/>
  <c r="U667" i="5" s="1"/>
  <c r="U668" i="5" s="1"/>
  <c r="U669" i="5" s="1"/>
  <c r="U670" i="5" s="1"/>
  <c r="U671" i="5" s="1"/>
  <c r="U672" i="5" s="1"/>
  <c r="U673" i="5" s="1"/>
  <c r="U674" i="5" s="1"/>
  <c r="U675" i="5" s="1"/>
  <c r="U676" i="5" s="1"/>
  <c r="U677" i="5" s="1"/>
  <c r="U678" i="5" s="1"/>
  <c r="U679" i="5" s="1"/>
  <c r="U680" i="5" s="1"/>
  <c r="U681" i="5" s="1"/>
  <c r="U682" i="5" s="1"/>
  <c r="U683" i="5" s="1"/>
  <c r="U684" i="5" s="1"/>
  <c r="U685" i="5" s="1"/>
  <c r="U686" i="5" s="1"/>
  <c r="U687" i="5" s="1"/>
  <c r="U688" i="5" s="1"/>
  <c r="U689" i="5" s="1"/>
  <c r="U690" i="5" s="1"/>
  <c r="U691" i="5" s="1"/>
  <c r="U692" i="5" s="1"/>
  <c r="U693" i="5" s="1"/>
  <c r="U694" i="5" s="1"/>
  <c r="U695" i="5" s="1"/>
  <c r="U696" i="5" s="1"/>
  <c r="U697" i="5" s="1"/>
  <c r="U698" i="5" s="1"/>
  <c r="U699" i="5" s="1"/>
  <c r="U700" i="5" s="1"/>
  <c r="U701" i="5" s="1"/>
  <c r="U702" i="5" s="1"/>
  <c r="U703" i="5" s="1"/>
  <c r="U704" i="5" s="1"/>
  <c r="U705" i="5" s="1"/>
  <c r="U706" i="5" s="1"/>
  <c r="U707" i="5" s="1"/>
  <c r="U708" i="5" s="1"/>
  <c r="U709" i="5" s="1"/>
  <c r="U710" i="5" s="1"/>
  <c r="U711" i="5" s="1"/>
  <c r="U712" i="5" s="1"/>
  <c r="U713" i="5" s="1"/>
  <c r="U714" i="5" s="1"/>
  <c r="U715" i="5" s="1"/>
  <c r="U716" i="5" s="1"/>
  <c r="U717" i="5" s="1"/>
  <c r="U718" i="5" s="1"/>
  <c r="U719" i="5" s="1"/>
  <c r="U720" i="5" s="1"/>
  <c r="U721" i="5" s="1"/>
  <c r="U722" i="5" s="1"/>
  <c r="U723" i="5" s="1"/>
  <c r="U724" i="5" s="1"/>
  <c r="U725" i="5" s="1"/>
  <c r="U726" i="5" s="1"/>
  <c r="U727" i="5" s="1"/>
  <c r="U728" i="5" s="1"/>
  <c r="U729" i="5" s="1"/>
  <c r="AT238" i="5"/>
  <c r="N602" i="13" s="1"/>
  <c r="AT702" i="5"/>
  <c r="V621" i="13" s="1"/>
  <c r="AT437" i="5"/>
  <c r="U610" i="13" s="1"/>
  <c r="AS236" i="5"/>
  <c r="L566" i="13" s="1"/>
  <c r="N728" i="10"/>
  <c r="AS728" i="5"/>
  <c r="X586" i="13" s="1"/>
  <c r="N592" i="10"/>
  <c r="AS592" i="5"/>
  <c r="H581" i="13" s="1"/>
  <c r="N576" i="10"/>
  <c r="AS576" i="5"/>
  <c r="P580" i="13" s="1"/>
  <c r="N380" i="10"/>
  <c r="AS380" i="5"/>
  <c r="L572" i="13" s="1"/>
  <c r="N80" i="10"/>
  <c r="AS80" i="5"/>
  <c r="X559" i="13" s="1"/>
  <c r="R649" i="10"/>
  <c r="AT649" i="5"/>
  <c r="Q619" i="13" s="1"/>
  <c r="R589" i="10"/>
  <c r="AT589" i="5"/>
  <c r="E617" i="13" s="1"/>
  <c r="R517" i="10"/>
  <c r="AT517" i="5"/>
  <c r="E614" i="13" s="1"/>
  <c r="R349" i="10"/>
  <c r="AT349" i="5"/>
  <c r="E607" i="13" s="1"/>
  <c r="N304" i="10"/>
  <c r="AS304" i="5"/>
  <c r="H569" i="13" s="1"/>
  <c r="AS216" i="5"/>
  <c r="P565" i="13" s="1"/>
  <c r="N216" i="10"/>
  <c r="AS144" i="5"/>
  <c r="P562" i="13" s="1"/>
  <c r="N144" i="10"/>
  <c r="AT721" i="5"/>
  <c r="Q622" i="13" s="1"/>
  <c r="R721" i="10"/>
  <c r="AT601" i="5"/>
  <c r="Q617" i="13" s="1"/>
  <c r="R601" i="10"/>
  <c r="AT469" i="5"/>
  <c r="E612" i="13" s="1"/>
  <c r="R469" i="10"/>
  <c r="AS408" i="5"/>
  <c r="P573" i="13" s="1"/>
  <c r="N408" i="10"/>
  <c r="AS344" i="5"/>
  <c r="X570" i="13" s="1"/>
  <c r="N344" i="10"/>
  <c r="AS44" i="5"/>
  <c r="L558" i="13" s="1"/>
  <c r="N44" i="10"/>
  <c r="AT657" i="5"/>
  <c r="Y619" i="13" s="1"/>
  <c r="R657" i="10"/>
  <c r="AT541" i="5"/>
  <c r="E615" i="13" s="1"/>
  <c r="R541" i="10"/>
  <c r="AT429" i="5"/>
  <c r="M610" i="13" s="1"/>
  <c r="R429" i="10"/>
  <c r="N428" i="10"/>
  <c r="AS428" i="5"/>
  <c r="L574" i="13" s="1"/>
  <c r="AS384" i="5"/>
  <c r="P572" i="13" s="1"/>
  <c r="N384" i="10"/>
  <c r="N340" i="10"/>
  <c r="AS340" i="5"/>
  <c r="T570" i="13" s="1"/>
  <c r="N36" i="10"/>
  <c r="AS36" i="5"/>
  <c r="D558" i="13" s="1"/>
  <c r="AT646" i="5"/>
  <c r="N619" i="13" s="1"/>
  <c r="R646" i="10"/>
  <c r="AT526" i="5"/>
  <c r="N614" i="13" s="1"/>
  <c r="R526" i="10"/>
  <c r="AT414" i="5"/>
  <c r="V609" i="13" s="1"/>
  <c r="R414" i="10"/>
  <c r="AT298" i="5"/>
  <c r="B605" i="13" s="1"/>
  <c r="R298" i="10"/>
  <c r="AT166" i="5"/>
  <c r="N599" i="13" s="1"/>
  <c r="R166" i="10"/>
  <c r="AT50" i="5"/>
  <c r="R594" i="13" s="1"/>
  <c r="R50" i="10"/>
  <c r="AT653" i="5"/>
  <c r="U619" i="13" s="1"/>
  <c r="R653" i="10"/>
  <c r="AT521" i="5"/>
  <c r="I614" i="13" s="1"/>
  <c r="R521" i="10"/>
  <c r="AT409" i="5"/>
  <c r="Q609" i="13" s="1"/>
  <c r="R409" i="10"/>
  <c r="AT337" i="5"/>
  <c r="Q606" i="13" s="1"/>
  <c r="R337" i="10"/>
  <c r="AT205" i="5"/>
  <c r="E601" i="13" s="1"/>
  <c r="R205" i="10"/>
  <c r="AT105" i="5"/>
  <c r="Y596" i="13" s="1"/>
  <c r="R105" i="10"/>
  <c r="AS707" i="5"/>
  <c r="C586" i="13" s="1"/>
  <c r="N707" i="10"/>
  <c r="AS653" i="5"/>
  <c r="U583" i="13" s="1"/>
  <c r="N653" i="10"/>
  <c r="AS591" i="5"/>
  <c r="G581" i="13" s="1"/>
  <c r="N591" i="10"/>
  <c r="AS531" i="5"/>
  <c r="S578" i="13" s="1"/>
  <c r="N531" i="10"/>
  <c r="AS469" i="5"/>
  <c r="E576" i="13" s="1"/>
  <c r="N469" i="10"/>
  <c r="AS403" i="5"/>
  <c r="K573" i="13" s="1"/>
  <c r="N403" i="10"/>
  <c r="AS349" i="5"/>
  <c r="E571" i="13" s="1"/>
  <c r="N349" i="10"/>
  <c r="N287" i="10"/>
  <c r="AS287" i="5"/>
  <c r="O568" i="13" s="1"/>
  <c r="N227" i="10"/>
  <c r="AS227" i="5"/>
  <c r="C566" i="13" s="1"/>
  <c r="N161" i="10"/>
  <c r="AS161" i="5"/>
  <c r="I563" i="13" s="1"/>
  <c r="N91" i="10"/>
  <c r="AS91" i="5"/>
  <c r="K560" i="13" s="1"/>
  <c r="N23" i="10"/>
  <c r="AS23" i="5"/>
  <c r="O557" i="13" s="1"/>
  <c r="R680" i="10"/>
  <c r="AT680" i="5"/>
  <c r="X620" i="13" s="1"/>
  <c r="R564" i="10"/>
  <c r="AT564" i="5"/>
  <c r="D616" i="13" s="1"/>
  <c r="R460" i="10"/>
  <c r="AT460" i="5"/>
  <c r="T611" i="13" s="1"/>
  <c r="R368" i="10"/>
  <c r="AT368" i="5"/>
  <c r="X607" i="13" s="1"/>
  <c r="R252" i="10"/>
  <c r="AT252" i="5"/>
  <c r="D603" i="13" s="1"/>
  <c r="R132" i="10"/>
  <c r="AT132" i="5"/>
  <c r="D598" i="13" s="1"/>
  <c r="R357" i="10"/>
  <c r="AT357" i="5"/>
  <c r="M607" i="13" s="1"/>
  <c r="R225" i="10"/>
  <c r="AT225" i="5"/>
  <c r="Y601" i="13" s="1"/>
  <c r="R65" i="10"/>
  <c r="AT65" i="5"/>
  <c r="I595" i="13" s="1"/>
  <c r="H714" i="4"/>
  <c r="H714" i="16"/>
  <c r="H698" i="4"/>
  <c r="H698" i="16"/>
  <c r="H682" i="4"/>
  <c r="H682" i="16"/>
  <c r="H650" i="4"/>
  <c r="H650" i="16"/>
  <c r="H634" i="4"/>
  <c r="H634" i="16"/>
  <c r="H618" i="4"/>
  <c r="H618" i="16"/>
  <c r="H586" i="4"/>
  <c r="H586" i="16"/>
  <c r="H570" i="4"/>
  <c r="H570" i="16"/>
  <c r="H554" i="4"/>
  <c r="H554" i="16"/>
  <c r="H398" i="4"/>
  <c r="H398" i="16"/>
  <c r="H334" i="4"/>
  <c r="H334" i="16"/>
  <c r="H361" i="16"/>
  <c r="H361" i="4"/>
  <c r="H526" i="16"/>
  <c r="H526" i="4"/>
  <c r="H402" i="16"/>
  <c r="H402" i="4"/>
  <c r="H709" i="4"/>
  <c r="H709" i="16"/>
  <c r="H693" i="4"/>
  <c r="H693" i="16"/>
  <c r="H677" i="4"/>
  <c r="H677" i="16"/>
  <c r="H645" i="4"/>
  <c r="H645" i="16"/>
  <c r="H629" i="4"/>
  <c r="H629" i="16"/>
  <c r="H613" i="4"/>
  <c r="H613" i="16"/>
  <c r="H581" i="4"/>
  <c r="H581" i="16"/>
  <c r="H565" i="4"/>
  <c r="H565" i="16"/>
  <c r="H549" i="4"/>
  <c r="H549" i="16"/>
  <c r="H397" i="4"/>
  <c r="H397" i="16"/>
  <c r="H333" i="4"/>
  <c r="H333" i="16"/>
  <c r="H514" i="4"/>
  <c r="H514" i="16"/>
  <c r="H498" i="4"/>
  <c r="H498" i="16"/>
  <c r="H466" i="4"/>
  <c r="H466" i="16"/>
  <c r="H450" i="4"/>
  <c r="H450" i="16"/>
  <c r="H434" i="4"/>
  <c r="H434" i="16"/>
  <c r="H342" i="4"/>
  <c r="H342" i="16"/>
  <c r="H525" i="4"/>
  <c r="H525" i="16"/>
  <c r="H417" i="4"/>
  <c r="H417" i="16"/>
  <c r="H410" i="4"/>
  <c r="H410" i="16"/>
  <c r="H346" i="4"/>
  <c r="H346" i="16"/>
  <c r="H509" i="4"/>
  <c r="H509" i="16"/>
  <c r="H477" i="4"/>
  <c r="H477" i="16"/>
  <c r="H461" i="4"/>
  <c r="H461" i="16"/>
  <c r="H445" i="4"/>
  <c r="H445" i="16"/>
  <c r="H341" i="4"/>
  <c r="H341" i="16"/>
  <c r="H428" i="4"/>
  <c r="H428" i="16"/>
  <c r="H233" i="16"/>
  <c r="H233" i="4"/>
  <c r="H105" i="16"/>
  <c r="H105" i="4"/>
  <c r="H41" i="16"/>
  <c r="H41" i="4"/>
  <c r="H248" i="16"/>
  <c r="H248" i="4"/>
  <c r="H120" i="16"/>
  <c r="H120" i="4"/>
  <c r="H56" i="16"/>
  <c r="H56" i="4"/>
  <c r="H270" i="16"/>
  <c r="H270" i="4"/>
  <c r="H206" i="16"/>
  <c r="H206" i="4"/>
  <c r="H78" i="16"/>
  <c r="H78" i="4"/>
  <c r="H728" i="16"/>
  <c r="H728" i="4"/>
  <c r="H712" i="16"/>
  <c r="H712" i="4"/>
  <c r="H680" i="16"/>
  <c r="H680" i="4"/>
  <c r="H664" i="16"/>
  <c r="H664" i="4"/>
  <c r="H648" i="16"/>
  <c r="H648" i="4"/>
  <c r="H616" i="16"/>
  <c r="H616" i="4"/>
  <c r="H600" i="16"/>
  <c r="H600" i="4"/>
  <c r="H584" i="16"/>
  <c r="H584" i="4"/>
  <c r="H552" i="16"/>
  <c r="H552" i="4"/>
  <c r="H536" i="16"/>
  <c r="H536" i="4"/>
  <c r="H520" i="16"/>
  <c r="H520" i="4"/>
  <c r="H380" i="16"/>
  <c r="H380" i="4"/>
  <c r="H348" i="16"/>
  <c r="H348" i="4"/>
  <c r="H316" i="16"/>
  <c r="H316" i="4"/>
  <c r="H277" i="16"/>
  <c r="H277" i="4"/>
  <c r="H149" i="16"/>
  <c r="H149" i="4"/>
  <c r="H85" i="16"/>
  <c r="H85" i="4"/>
  <c r="H21" i="16"/>
  <c r="H21" i="4"/>
  <c r="H164" i="16"/>
  <c r="H164" i="4"/>
  <c r="H100" i="16"/>
  <c r="H100" i="4"/>
  <c r="H36" i="16"/>
  <c r="H36" i="4"/>
  <c r="H186" i="16"/>
  <c r="H186" i="4"/>
  <c r="H122" i="16"/>
  <c r="H122" i="4"/>
  <c r="H58" i="16"/>
  <c r="H58" i="4"/>
  <c r="H496" i="16"/>
  <c r="H496" i="4"/>
  <c r="H480" i="16"/>
  <c r="H480" i="4"/>
  <c r="H464" i="16"/>
  <c r="H464" i="4"/>
  <c r="H289" i="16"/>
  <c r="H289" i="4"/>
  <c r="H225" i="16"/>
  <c r="H225" i="4"/>
  <c r="H161" i="16"/>
  <c r="H161" i="4"/>
  <c r="H33" i="16"/>
  <c r="H33" i="4"/>
  <c r="H256" i="16"/>
  <c r="H256" i="4"/>
  <c r="H192" i="16"/>
  <c r="H192" i="4"/>
  <c r="H64" i="16"/>
  <c r="H64" i="4"/>
  <c r="H278" i="16"/>
  <c r="H278" i="4"/>
  <c r="H214" i="16"/>
  <c r="H214" i="4"/>
  <c r="H86" i="16"/>
  <c r="H86" i="4"/>
  <c r="H22" i="16"/>
  <c r="H22" i="4"/>
  <c r="H400" i="16"/>
  <c r="H400" i="4"/>
  <c r="H336" i="16"/>
  <c r="H336" i="4"/>
  <c r="H304" i="16"/>
  <c r="H304" i="4"/>
  <c r="H189" i="16"/>
  <c r="H189" i="4"/>
  <c r="H220" i="16"/>
  <c r="H220" i="4"/>
  <c r="H194" i="16"/>
  <c r="H194" i="4"/>
  <c r="H130" i="16"/>
  <c r="H130" i="4"/>
  <c r="H66" i="16"/>
  <c r="H66" i="4"/>
  <c r="AS504" i="5"/>
  <c r="P577" i="13" s="1"/>
  <c r="AT481" i="5"/>
  <c r="Q612" i="13" s="1"/>
  <c r="AS92" i="5"/>
  <c r="L560" i="13" s="1"/>
  <c r="AT677" i="5"/>
  <c r="U620" i="13" s="1"/>
  <c r="AT466" i="5"/>
  <c r="B612" i="13" s="1"/>
  <c r="AT597" i="5"/>
  <c r="M617" i="13" s="1"/>
  <c r="AT114" i="5"/>
  <c r="J597" i="13" s="1"/>
  <c r="AT582" i="5"/>
  <c r="V616" i="13" s="1"/>
  <c r="N96" i="10"/>
  <c r="AS444" i="5"/>
  <c r="D575" i="13" s="1"/>
  <c r="AN90" i="5"/>
  <c r="J596" i="12" s="1"/>
  <c r="AN358" i="5"/>
  <c r="N607" i="12" s="1"/>
  <c r="AN602" i="5"/>
  <c r="R617" i="12" s="1"/>
  <c r="M616" i="10"/>
  <c r="AN533" i="5"/>
  <c r="U614" i="12" s="1"/>
  <c r="M504" i="10"/>
  <c r="AN717" i="5"/>
  <c r="M622" i="12" s="1"/>
  <c r="AN494" i="5"/>
  <c r="F613" i="12" s="1"/>
  <c r="Q494" i="10"/>
  <c r="M656" i="10"/>
  <c r="AM656" i="5"/>
  <c r="X583" i="12" s="1"/>
  <c r="Q346" i="10"/>
  <c r="AN346" i="5"/>
  <c r="B607" i="12" s="1"/>
  <c r="AN182" i="5"/>
  <c r="F600" i="12" s="1"/>
  <c r="Q182" i="10"/>
  <c r="AN629" i="5"/>
  <c r="U618" i="12" s="1"/>
  <c r="Q629" i="10"/>
  <c r="M437" i="10"/>
  <c r="AM437" i="5"/>
  <c r="U574" i="12" s="1"/>
  <c r="M24" i="10"/>
  <c r="M220" i="10"/>
  <c r="M560" i="10"/>
  <c r="AN226" i="5"/>
  <c r="B602" i="12" s="1"/>
  <c r="AN486" i="5"/>
  <c r="V612" i="12" s="1"/>
  <c r="AN726" i="5"/>
  <c r="V622" i="12" s="1"/>
  <c r="AM224" i="5"/>
  <c r="X565" i="12" s="1"/>
  <c r="AN405" i="5"/>
  <c r="M609" i="12" s="1"/>
  <c r="AN665" i="5"/>
  <c r="I620" i="12" s="1"/>
  <c r="AM648" i="5"/>
  <c r="P583" i="12" s="1"/>
  <c r="Q521" i="10"/>
  <c r="AM412" i="5"/>
  <c r="T573" i="12" s="1"/>
  <c r="M412" i="10"/>
  <c r="AN657" i="5"/>
  <c r="Y619" i="12" s="1"/>
  <c r="Q657" i="10"/>
  <c r="AN397" i="5"/>
  <c r="E609" i="12" s="1"/>
  <c r="Q397" i="10"/>
  <c r="AM632" i="5"/>
  <c r="X582" i="12" s="1"/>
  <c r="M632" i="10"/>
  <c r="G289" i="4"/>
  <c r="G289" i="16"/>
  <c r="G161" i="4"/>
  <c r="G161" i="16"/>
  <c r="G33" i="4"/>
  <c r="G33" i="16"/>
  <c r="G245" i="4"/>
  <c r="G245" i="16"/>
  <c r="G117" i="4"/>
  <c r="G117" i="16"/>
  <c r="G321" i="4"/>
  <c r="G321" i="16"/>
  <c r="G185" i="4"/>
  <c r="G185" i="16"/>
  <c r="G53" i="4"/>
  <c r="G53" i="16"/>
  <c r="G361" i="4"/>
  <c r="G361" i="16"/>
  <c r="G189" i="4"/>
  <c r="G189" i="16"/>
  <c r="G65" i="4"/>
  <c r="G65" i="16"/>
  <c r="G374" i="16"/>
  <c r="G374" i="4"/>
  <c r="G170" i="16"/>
  <c r="G170" i="4"/>
  <c r="G314" i="4"/>
  <c r="G314" i="16"/>
  <c r="G336" i="4"/>
  <c r="G336" i="16"/>
  <c r="G206" i="4"/>
  <c r="G206" i="16"/>
  <c r="G78" i="4"/>
  <c r="G78" i="16"/>
  <c r="G497" i="4"/>
  <c r="G497" i="16"/>
  <c r="G465" i="4"/>
  <c r="G465" i="16"/>
  <c r="G21" i="4"/>
  <c r="G21" i="16"/>
  <c r="G302" i="4"/>
  <c r="G302" i="16"/>
  <c r="G178" i="4"/>
  <c r="G178" i="16"/>
  <c r="G50" i="4"/>
  <c r="G50" i="16"/>
  <c r="G725" i="4"/>
  <c r="G725" i="16"/>
  <c r="G693" i="4"/>
  <c r="G693" i="16"/>
  <c r="G661" i="4"/>
  <c r="G661" i="16"/>
  <c r="G629" i="4"/>
  <c r="G629" i="16"/>
  <c r="G597" i="4"/>
  <c r="G597" i="16"/>
  <c r="G565" i="4"/>
  <c r="G565" i="16"/>
  <c r="G533" i="4"/>
  <c r="G533" i="16"/>
  <c r="G722" i="4"/>
  <c r="G722" i="16"/>
  <c r="G690" i="4"/>
  <c r="G690" i="16"/>
  <c r="G658" i="4"/>
  <c r="G658" i="16"/>
  <c r="G626" i="4"/>
  <c r="G626" i="16"/>
  <c r="G594" i="4"/>
  <c r="G594" i="16"/>
  <c r="G562" i="4"/>
  <c r="G562" i="16"/>
  <c r="G514" i="4"/>
  <c r="G514" i="16"/>
  <c r="G482" i="4"/>
  <c r="G482" i="16"/>
  <c r="G450" i="4"/>
  <c r="G450" i="16"/>
  <c r="G418" i="4"/>
  <c r="G418" i="16"/>
  <c r="G294" i="4"/>
  <c r="G294" i="16"/>
  <c r="G297" i="4"/>
  <c r="G297" i="16"/>
  <c r="G166" i="4"/>
  <c r="G166" i="16"/>
  <c r="G38" i="4"/>
  <c r="G38" i="16"/>
  <c r="G264" i="16"/>
  <c r="G264" i="4"/>
  <c r="G136" i="16"/>
  <c r="G136" i="4"/>
  <c r="G421" i="16"/>
  <c r="G421" i="4"/>
  <c r="G512" i="16"/>
  <c r="G512" i="4"/>
  <c r="G480" i="16"/>
  <c r="G480" i="4"/>
  <c r="G448" i="16"/>
  <c r="G448" i="4"/>
  <c r="G220" i="16"/>
  <c r="G220" i="4"/>
  <c r="G388" i="4"/>
  <c r="G388" i="16"/>
  <c r="G240" i="4"/>
  <c r="G240" i="16"/>
  <c r="G112" i="4"/>
  <c r="G112" i="16"/>
  <c r="G380" i="16"/>
  <c r="G380" i="4"/>
  <c r="G724" i="4"/>
  <c r="G724" i="16"/>
  <c r="G692" i="4"/>
  <c r="G692" i="16"/>
  <c r="G660" i="4"/>
  <c r="G660" i="16"/>
  <c r="G628" i="4"/>
  <c r="G628" i="16"/>
  <c r="G596" i="4"/>
  <c r="G596" i="16"/>
  <c r="G564" i="4"/>
  <c r="G564" i="16"/>
  <c r="G532" i="4"/>
  <c r="G532" i="16"/>
  <c r="G244" i="4"/>
  <c r="G244" i="16"/>
  <c r="G116" i="4"/>
  <c r="G116" i="16"/>
  <c r="G397" i="4"/>
  <c r="G397" i="16"/>
  <c r="P325" i="10"/>
  <c r="P461" i="10"/>
  <c r="AH565" i="5"/>
  <c r="E616" i="11" s="1"/>
  <c r="AH701" i="5"/>
  <c r="U621" i="11" s="1"/>
  <c r="L133" i="10"/>
  <c r="AG231" i="5"/>
  <c r="G566" i="11" s="1"/>
  <c r="L399" i="10"/>
  <c r="AG489" i="5"/>
  <c r="Y576" i="11" s="1"/>
  <c r="L651" i="10"/>
  <c r="AG729" i="5"/>
  <c r="Y586" i="11" s="1"/>
  <c r="P286" i="10"/>
  <c r="P514" i="10"/>
  <c r="P605" i="10"/>
  <c r="AH10" i="5"/>
  <c r="B593" i="11" s="1"/>
  <c r="P298" i="10"/>
  <c r="AH518" i="5"/>
  <c r="F614" i="11" s="1"/>
  <c r="AG136" i="5"/>
  <c r="H562" i="11" s="1"/>
  <c r="P425" i="10"/>
  <c r="P625" i="10"/>
  <c r="AH302" i="5"/>
  <c r="F605" i="11" s="1"/>
  <c r="AH598" i="5"/>
  <c r="N617" i="11" s="1"/>
  <c r="AG60" i="5"/>
  <c r="D559" i="11" s="1"/>
  <c r="L280" i="10"/>
  <c r="F141" i="4"/>
  <c r="F526" i="4"/>
  <c r="F304" i="4"/>
  <c r="F153" i="4"/>
  <c r="F434" i="4"/>
  <c r="F514" i="4"/>
  <c r="F622" i="4"/>
  <c r="F232" i="4"/>
  <c r="F492" i="4"/>
  <c r="F584" i="4"/>
  <c r="F664" i="4"/>
  <c r="F138" i="4"/>
  <c r="F322" i="4"/>
  <c r="F132" i="16"/>
  <c r="F524" i="4"/>
  <c r="F65" i="4"/>
  <c r="F382" i="4"/>
  <c r="F262" i="4"/>
  <c r="F94" i="4"/>
  <c r="F401" i="4"/>
  <c r="F505" i="4"/>
  <c r="F613" i="4"/>
  <c r="F693" i="4"/>
  <c r="F160" i="4"/>
  <c r="F412" i="16"/>
  <c r="AG19" i="5"/>
  <c r="K557" i="11" s="1"/>
  <c r="AG79" i="5"/>
  <c r="W559" i="11" s="1"/>
  <c r="AG127" i="5"/>
  <c r="W561" i="11" s="1"/>
  <c r="AG201" i="5"/>
  <c r="Y564" i="11" s="1"/>
  <c r="AG269" i="5"/>
  <c r="U567" i="11" s="1"/>
  <c r="AG331" i="5"/>
  <c r="K570" i="11" s="1"/>
  <c r="AG401" i="5"/>
  <c r="I573" i="11" s="1"/>
  <c r="AG467" i="5"/>
  <c r="C576" i="11" s="1"/>
  <c r="AG529" i="5"/>
  <c r="Q578" i="11" s="1"/>
  <c r="AG589" i="5"/>
  <c r="E581" i="11" s="1"/>
  <c r="AG653" i="5"/>
  <c r="U583" i="11" s="1"/>
  <c r="AG39" i="5"/>
  <c r="G558" i="11" s="1"/>
  <c r="AG111" i="5"/>
  <c r="G561" i="11" s="1"/>
  <c r="AG179" i="5"/>
  <c r="C564" i="11" s="1"/>
  <c r="AG245" i="5"/>
  <c r="U566" i="11" s="1"/>
  <c r="AG311" i="5"/>
  <c r="O569" i="11" s="1"/>
  <c r="AG375" i="5"/>
  <c r="G572" i="11" s="1"/>
  <c r="AG437" i="5"/>
  <c r="U574" i="11" s="1"/>
  <c r="AG509" i="5"/>
  <c r="U577" i="11" s="1"/>
  <c r="AG577" i="5"/>
  <c r="Q580" i="11" s="1"/>
  <c r="AG641" i="5"/>
  <c r="I583" i="11" s="1"/>
  <c r="AG711" i="5"/>
  <c r="G586" i="11" s="1"/>
  <c r="AG92" i="5"/>
  <c r="L560" i="11" s="1"/>
  <c r="AG540" i="5"/>
  <c r="D579" i="11" s="1"/>
  <c r="AG556" i="5"/>
  <c r="T579" i="11" s="1"/>
  <c r="AH98" i="5"/>
  <c r="R596" i="11" s="1"/>
  <c r="P226" i="10"/>
  <c r="AH358" i="5"/>
  <c r="N607" i="11" s="1"/>
  <c r="AH470" i="5"/>
  <c r="F612" i="11" s="1"/>
  <c r="AH586" i="5"/>
  <c r="B617" i="11" s="1"/>
  <c r="P726" i="10"/>
  <c r="AG96" i="5"/>
  <c r="P560" i="11" s="1"/>
  <c r="AG304" i="5"/>
  <c r="H569" i="11" s="1"/>
  <c r="AG368" i="5"/>
  <c r="X571" i="11" s="1"/>
  <c r="AH536" i="5"/>
  <c r="X614" i="11" s="1"/>
  <c r="AH96" i="5"/>
  <c r="P596" i="11" s="1"/>
  <c r="P240" i="10"/>
  <c r="AH372" i="5"/>
  <c r="D608" i="11" s="1"/>
  <c r="AH484" i="5"/>
  <c r="T612" i="11" s="1"/>
  <c r="P600" i="10"/>
  <c r="AG53" i="5"/>
  <c r="U558" i="11" s="1"/>
  <c r="AG117" i="5"/>
  <c r="M561" i="11" s="1"/>
  <c r="AG169" i="5"/>
  <c r="Q563" i="11" s="1"/>
  <c r="AG235" i="5"/>
  <c r="K566" i="11" s="1"/>
  <c r="AG295" i="5"/>
  <c r="W568" i="11" s="1"/>
  <c r="AG357" i="5"/>
  <c r="M571" i="11" s="1"/>
  <c r="AG411" i="5"/>
  <c r="S573" i="11" s="1"/>
  <c r="AG477" i="5"/>
  <c r="M576" i="11" s="1"/>
  <c r="AG539" i="5"/>
  <c r="C579" i="11" s="1"/>
  <c r="L599" i="10"/>
  <c r="AG691" i="5"/>
  <c r="K585" i="11" s="1"/>
  <c r="AH65" i="5"/>
  <c r="I595" i="11" s="1"/>
  <c r="P261" i="10"/>
  <c r="AH152" i="5"/>
  <c r="X598" i="11" s="1"/>
  <c r="P312" i="10"/>
  <c r="P656" i="10"/>
  <c r="L63" i="10"/>
  <c r="AG165" i="5"/>
  <c r="M563" i="11" s="1"/>
  <c r="L329" i="10"/>
  <c r="AG431" i="5"/>
  <c r="O574" i="11" s="1"/>
  <c r="L587" i="10"/>
  <c r="AG681" i="5"/>
  <c r="Y584" i="11" s="1"/>
  <c r="P170" i="10"/>
  <c r="P362" i="10"/>
  <c r="AH710" i="5"/>
  <c r="F622" i="11" s="1"/>
  <c r="AG160" i="5"/>
  <c r="H563" i="11" s="1"/>
  <c r="AG244" i="5"/>
  <c r="T566" i="11" s="1"/>
  <c r="AG268" i="5"/>
  <c r="T567" i="11" s="1"/>
  <c r="P453" i="10"/>
  <c r="AH665" i="5"/>
  <c r="I620" i="11" s="1"/>
  <c r="AG204" i="5"/>
  <c r="D565" i="11" s="1"/>
  <c r="AH190" i="5"/>
  <c r="N600" i="11" s="1"/>
  <c r="AH366" i="5"/>
  <c r="V607" i="11" s="1"/>
  <c r="AH718" i="5"/>
  <c r="N622" i="11" s="1"/>
  <c r="AG216" i="5"/>
  <c r="P565" i="11" s="1"/>
  <c r="AG424" i="5"/>
  <c r="H574" i="11" s="1"/>
  <c r="AG508" i="5"/>
  <c r="T577" i="11" s="1"/>
  <c r="P493" i="10"/>
  <c r="P90" i="10"/>
  <c r="P370" i="10"/>
  <c r="P662" i="10"/>
  <c r="F205" i="4"/>
  <c r="F50" i="4"/>
  <c r="F309" i="4"/>
  <c r="F217" i="4"/>
  <c r="F450" i="4"/>
  <c r="F558" i="4"/>
  <c r="F638" i="4"/>
  <c r="F702" i="4"/>
  <c r="F508" i="4"/>
  <c r="F600" i="4"/>
  <c r="F696" i="4"/>
  <c r="F202" i="4"/>
  <c r="F53" i="4"/>
  <c r="F386" i="4"/>
  <c r="F196" i="16"/>
  <c r="F408" i="4"/>
  <c r="F129" i="4"/>
  <c r="F36" i="4"/>
  <c r="F377" i="4"/>
  <c r="F158" i="4"/>
  <c r="F441" i="4"/>
  <c r="F549" i="4"/>
  <c r="F629" i="4"/>
  <c r="F709" i="4"/>
  <c r="F288" i="4"/>
  <c r="F108" i="16"/>
  <c r="AH60" i="5"/>
  <c r="D595" i="11" s="1"/>
  <c r="P516" i="10"/>
  <c r="L267" i="10"/>
  <c r="L519" i="10"/>
  <c r="P22" i="10"/>
  <c r="AH574" i="5"/>
  <c r="N616" i="11" s="1"/>
  <c r="AG500" i="5"/>
  <c r="L577" i="11" s="1"/>
  <c r="AH86" i="5"/>
  <c r="F596" i="11" s="1"/>
  <c r="P594" i="10"/>
  <c r="AH685" i="5"/>
  <c r="E621" i="11" s="1"/>
  <c r="P426" i="10"/>
  <c r="L364" i="10"/>
  <c r="L496" i="10"/>
  <c r="F269" i="4"/>
  <c r="F178" i="4"/>
  <c r="F373" i="4"/>
  <c r="F281" i="4"/>
  <c r="F482" i="4"/>
  <c r="F574" i="4"/>
  <c r="F654" i="4"/>
  <c r="F104" i="4"/>
  <c r="F444" i="4"/>
  <c r="F536" i="4"/>
  <c r="F632" i="4"/>
  <c r="F712" i="4"/>
  <c r="F266" i="4"/>
  <c r="F117" i="4"/>
  <c r="F364" i="16"/>
  <c r="F349" i="4"/>
  <c r="F193" i="4"/>
  <c r="F134" i="4"/>
  <c r="F222" i="4"/>
  <c r="F473" i="4"/>
  <c r="F565" i="4"/>
  <c r="F645" i="4"/>
  <c r="F12" i="4"/>
  <c r="F388" i="4"/>
  <c r="F172" i="16"/>
  <c r="AG456" i="5"/>
  <c r="P575" i="11" s="1"/>
  <c r="L456" i="10"/>
  <c r="P722" i="10"/>
  <c r="AH722" i="5"/>
  <c r="R622" i="11" s="1"/>
  <c r="AH482" i="5"/>
  <c r="R612" i="11" s="1"/>
  <c r="P482" i="10"/>
  <c r="P238" i="10"/>
  <c r="AH238" i="5"/>
  <c r="N602" i="11" s="1"/>
  <c r="F236" i="4"/>
  <c r="F236" i="16"/>
  <c r="F224" i="16"/>
  <c r="F224" i="4"/>
  <c r="F260" i="4"/>
  <c r="F260" i="16"/>
  <c r="F308" i="16"/>
  <c r="F308" i="4"/>
  <c r="F44" i="16"/>
  <c r="F44" i="4"/>
  <c r="F40" i="16"/>
  <c r="F40" i="4"/>
  <c r="F181" i="16"/>
  <c r="F181" i="4"/>
  <c r="F725" i="16"/>
  <c r="F725" i="4"/>
  <c r="F661" i="16"/>
  <c r="F661" i="4"/>
  <c r="F597" i="16"/>
  <c r="F597" i="4"/>
  <c r="F533" i="16"/>
  <c r="F533" i="4"/>
  <c r="F457" i="16"/>
  <c r="F457" i="4"/>
  <c r="F286" i="16"/>
  <c r="F286" i="4"/>
  <c r="F30" i="16"/>
  <c r="F30" i="4"/>
  <c r="F670" i="16"/>
  <c r="F670" i="4"/>
  <c r="F606" i="16"/>
  <c r="F606" i="4"/>
  <c r="F542" i="16"/>
  <c r="F542" i="4"/>
  <c r="F466" i="16"/>
  <c r="F466" i="4"/>
  <c r="F342" i="16"/>
  <c r="F342" i="4"/>
  <c r="F89" i="16"/>
  <c r="F89" i="4"/>
  <c r="F368" i="16"/>
  <c r="F368" i="4"/>
  <c r="F114" i="16"/>
  <c r="F114" i="4"/>
  <c r="F330" i="16"/>
  <c r="F330" i="4"/>
  <c r="F77" i="16"/>
  <c r="F77" i="4"/>
  <c r="F313" i="16"/>
  <c r="F313" i="4"/>
  <c r="F70" i="16"/>
  <c r="F70" i="4"/>
  <c r="F257" i="16"/>
  <c r="F257" i="4"/>
  <c r="F525" i="16"/>
  <c r="F525" i="4"/>
  <c r="F344" i="16"/>
  <c r="F344" i="4"/>
  <c r="F74" i="16"/>
  <c r="F74" i="4"/>
  <c r="F680" i="16"/>
  <c r="F680" i="4"/>
  <c r="F616" i="16"/>
  <c r="F616" i="4"/>
  <c r="F552" i="16"/>
  <c r="F552" i="4"/>
  <c r="F476" i="16"/>
  <c r="F476" i="4"/>
  <c r="AB725" i="5"/>
  <c r="U622" i="2" s="1"/>
  <c r="O725" i="10"/>
  <c r="AB501" i="5"/>
  <c r="M613" i="2" s="1"/>
  <c r="O501" i="10"/>
  <c r="AA276" i="5"/>
  <c r="D568" i="2" s="1"/>
  <c r="K276" i="10"/>
  <c r="AA636" i="5"/>
  <c r="D583" i="2" s="1"/>
  <c r="K636" i="10"/>
  <c r="AA655" i="5"/>
  <c r="W583" i="2" s="1"/>
  <c r="K655" i="10"/>
  <c r="AA589" i="5"/>
  <c r="E581" i="2" s="1"/>
  <c r="K589" i="10"/>
  <c r="AA529" i="5"/>
  <c r="Q578" i="2" s="1"/>
  <c r="K529" i="10"/>
  <c r="AA467" i="5"/>
  <c r="C576" i="2" s="1"/>
  <c r="K467" i="10"/>
  <c r="AA401" i="5"/>
  <c r="I573" i="2" s="1"/>
  <c r="K401" i="10"/>
  <c r="AA331" i="5"/>
  <c r="K570" i="2" s="1"/>
  <c r="K331" i="10"/>
  <c r="AA261" i="5"/>
  <c r="M567" i="2" s="1"/>
  <c r="K261" i="10"/>
  <c r="AA195" i="5"/>
  <c r="S564" i="2" s="1"/>
  <c r="K195" i="10"/>
  <c r="AA135" i="5"/>
  <c r="G562" i="2" s="1"/>
  <c r="K135" i="10"/>
  <c r="AA85" i="5"/>
  <c r="E560" i="2" s="1"/>
  <c r="K85" i="10"/>
  <c r="AA21" i="5"/>
  <c r="M557" i="2" s="1"/>
  <c r="K21" i="10"/>
  <c r="AA695" i="5"/>
  <c r="O585" i="2" s="1"/>
  <c r="K695" i="10"/>
  <c r="AA643" i="5"/>
  <c r="K583" i="2" s="1"/>
  <c r="K643" i="10"/>
  <c r="AA579" i="5"/>
  <c r="S580" i="2" s="1"/>
  <c r="K579" i="10"/>
  <c r="AA511" i="5"/>
  <c r="W577" i="2" s="1"/>
  <c r="K511" i="10"/>
  <c r="AA447" i="5"/>
  <c r="G575" i="2" s="1"/>
  <c r="K447" i="10"/>
  <c r="AA385" i="5"/>
  <c r="Q572" i="2" s="1"/>
  <c r="K385" i="10"/>
  <c r="AA321" i="5"/>
  <c r="Y569" i="2" s="1"/>
  <c r="K321" i="10"/>
  <c r="AA267" i="5"/>
  <c r="S567" i="2" s="1"/>
  <c r="K267" i="10"/>
  <c r="AA199" i="5"/>
  <c r="W564" i="2" s="1"/>
  <c r="K199" i="10"/>
  <c r="AA133" i="5"/>
  <c r="E562" i="2" s="1"/>
  <c r="K133" i="10"/>
  <c r="AA79" i="5"/>
  <c r="W559" i="2" s="1"/>
  <c r="K79" i="10"/>
  <c r="AA11" i="5"/>
  <c r="C557" i="2" s="1"/>
  <c r="K11" i="10"/>
  <c r="E526" i="16"/>
  <c r="E526" i="4"/>
  <c r="E494" i="16"/>
  <c r="E494" i="4"/>
  <c r="E462" i="16"/>
  <c r="E462" i="4"/>
  <c r="E430" i="16"/>
  <c r="E430" i="4"/>
  <c r="E208" i="16"/>
  <c r="E208" i="4"/>
  <c r="E80" i="16"/>
  <c r="E80" i="4"/>
  <c r="E429" i="16"/>
  <c r="E429" i="4"/>
  <c r="E301" i="16"/>
  <c r="E301" i="4"/>
  <c r="E169" i="16"/>
  <c r="E169" i="4"/>
  <c r="E41" i="16"/>
  <c r="E41" i="4"/>
  <c r="E180" i="16"/>
  <c r="E180" i="4"/>
  <c r="E52" i="16"/>
  <c r="E52" i="4"/>
  <c r="E353" i="16"/>
  <c r="E353" i="4"/>
  <c r="E221" i="16"/>
  <c r="E221" i="4"/>
  <c r="E93" i="16"/>
  <c r="E93" i="4"/>
  <c r="E718" i="16"/>
  <c r="E718" i="4"/>
  <c r="E654" i="16"/>
  <c r="E654" i="4"/>
  <c r="E24" i="16"/>
  <c r="E24" i="4"/>
  <c r="E453" i="16"/>
  <c r="E453" i="4"/>
  <c r="E113" i="16"/>
  <c r="E113" i="4"/>
  <c r="E49" i="16"/>
  <c r="E49" i="4"/>
  <c r="E204" i="16"/>
  <c r="E204" i="4"/>
  <c r="E76" i="16"/>
  <c r="E76" i="4"/>
  <c r="E717" i="16"/>
  <c r="E717" i="4"/>
  <c r="E685" i="16"/>
  <c r="E685" i="4"/>
  <c r="E653" i="16"/>
  <c r="E653" i="4"/>
  <c r="E621" i="16"/>
  <c r="E621" i="4"/>
  <c r="E589" i="16"/>
  <c r="E589" i="4"/>
  <c r="E557" i="16"/>
  <c r="E557" i="4"/>
  <c r="E425" i="16"/>
  <c r="E425" i="4"/>
  <c r="E277" i="16"/>
  <c r="E277" i="4"/>
  <c r="E213" i="16"/>
  <c r="E213" i="4"/>
  <c r="E149" i="16"/>
  <c r="E149" i="4"/>
  <c r="E21" i="16"/>
  <c r="E21" i="4"/>
  <c r="E420" i="16"/>
  <c r="E420" i="4"/>
  <c r="E388" i="16"/>
  <c r="E388" i="4"/>
  <c r="E324" i="16"/>
  <c r="E324" i="4"/>
  <c r="E292" i="16"/>
  <c r="E292" i="4"/>
  <c r="E238" i="16"/>
  <c r="E238" i="4"/>
  <c r="E110" i="16"/>
  <c r="E110" i="4"/>
  <c r="E46" i="16"/>
  <c r="E46" i="4"/>
  <c r="E366" i="16"/>
  <c r="E366" i="4"/>
  <c r="E258" i="16"/>
  <c r="E258" i="4"/>
  <c r="E130" i="16"/>
  <c r="E130" i="4"/>
  <c r="E378" i="16"/>
  <c r="E378" i="4"/>
  <c r="E716" i="16"/>
  <c r="E716" i="4"/>
  <c r="E684" i="16"/>
  <c r="E684" i="4"/>
  <c r="E652" i="16"/>
  <c r="E652" i="4"/>
  <c r="E620" i="16"/>
  <c r="E620" i="4"/>
  <c r="E588" i="16"/>
  <c r="E588" i="4"/>
  <c r="E556" i="16"/>
  <c r="E556" i="4"/>
  <c r="E428" i="16"/>
  <c r="E428" i="4"/>
  <c r="E360" i="16"/>
  <c r="E360" i="4"/>
  <c r="E296" i="16"/>
  <c r="E296" i="4"/>
  <c r="E230" i="4"/>
  <c r="E230" i="16"/>
  <c r="E102" i="4"/>
  <c r="E102" i="16"/>
  <c r="E406" i="4"/>
  <c r="E406" i="16"/>
  <c r="E10" i="4"/>
  <c r="E10" i="16"/>
  <c r="E484" i="4"/>
  <c r="E484" i="16"/>
  <c r="E452" i="4"/>
  <c r="E452" i="16"/>
  <c r="E266" i="4"/>
  <c r="E266" i="16"/>
  <c r="E138" i="4"/>
  <c r="E138" i="16"/>
  <c r="AB138" i="5"/>
  <c r="J598" i="2" s="1"/>
  <c r="O430" i="10"/>
  <c r="O602" i="10"/>
  <c r="AA492" i="5"/>
  <c r="D577" i="2" s="1"/>
  <c r="O70" i="10"/>
  <c r="O290" i="10"/>
  <c r="O490" i="10"/>
  <c r="O666" i="10"/>
  <c r="K676" i="10"/>
  <c r="AA12" i="5"/>
  <c r="D557" i="2" s="1"/>
  <c r="K628" i="10"/>
  <c r="AA520" i="5"/>
  <c r="H578" i="2" s="1"/>
  <c r="K212" i="10"/>
  <c r="AA212" i="5"/>
  <c r="L565" i="2" s="1"/>
  <c r="O622" i="10"/>
  <c r="AB622" i="5"/>
  <c r="N618" i="2" s="1"/>
  <c r="O689" i="10"/>
  <c r="AB689" i="5"/>
  <c r="I621" i="2" s="1"/>
  <c r="O561" i="10"/>
  <c r="AB561" i="5"/>
  <c r="Y615" i="2" s="1"/>
  <c r="O433" i="10"/>
  <c r="AB433" i="5"/>
  <c r="Q610" i="2" s="1"/>
  <c r="K608" i="10"/>
  <c r="AA608" i="5"/>
  <c r="X581" i="2" s="1"/>
  <c r="K308" i="10"/>
  <c r="AA308" i="5"/>
  <c r="L569" i="2" s="1"/>
  <c r="O374" i="10"/>
  <c r="AB542" i="5"/>
  <c r="F615" i="2" s="1"/>
  <c r="AB126" i="5"/>
  <c r="V597" i="2" s="1"/>
  <c r="O246" i="10"/>
  <c r="AB418" i="5"/>
  <c r="B610" i="2" s="1"/>
  <c r="AA324" i="5"/>
  <c r="D570" i="2" s="1"/>
  <c r="O645" i="10"/>
  <c r="AA188" i="5"/>
  <c r="L564" i="2" s="1"/>
  <c r="K104" i="10"/>
  <c r="AA424" i="5"/>
  <c r="H574" i="2" s="1"/>
  <c r="AB617" i="5"/>
  <c r="I618" i="2" s="1"/>
  <c r="M889" i="2"/>
  <c r="AB66" i="5"/>
  <c r="J595" i="2" s="1"/>
  <c r="O226" i="10"/>
  <c r="K440" i="10"/>
  <c r="AA624" i="5"/>
  <c r="P582" i="2" s="1"/>
  <c r="K688" i="10"/>
  <c r="K504" i="10"/>
  <c r="E529" i="4"/>
  <c r="E657" i="4"/>
  <c r="E28" i="16"/>
  <c r="E528" i="4"/>
  <c r="E624" i="4"/>
  <c r="E704" i="4"/>
  <c r="E82" i="4"/>
  <c r="E325" i="16"/>
  <c r="E104" i="16"/>
  <c r="E610" i="16"/>
  <c r="E45" i="16"/>
  <c r="E132" i="16"/>
  <c r="E381" i="16"/>
  <c r="E450" i="16"/>
  <c r="E300" i="4"/>
  <c r="E229" i="4"/>
  <c r="E382" i="16"/>
  <c r="E382" i="4"/>
  <c r="E146" i="16"/>
  <c r="E146" i="4"/>
  <c r="E330" i="16"/>
  <c r="E330" i="4"/>
  <c r="E672" i="16"/>
  <c r="E672" i="4"/>
  <c r="E608" i="16"/>
  <c r="E608" i="4"/>
  <c r="E544" i="16"/>
  <c r="E544" i="4"/>
  <c r="E336" i="16"/>
  <c r="E336" i="4"/>
  <c r="E358" i="16"/>
  <c r="E358" i="4"/>
  <c r="H606" i="16"/>
  <c r="H606" i="4"/>
  <c r="H716" i="16"/>
  <c r="H716" i="4"/>
  <c r="H588" i="16"/>
  <c r="H588" i="4"/>
  <c r="H324" i="16"/>
  <c r="H324" i="4"/>
  <c r="H484" i="16"/>
  <c r="H484" i="4"/>
  <c r="H144" i="16"/>
  <c r="H144" i="4"/>
  <c r="F354" i="16"/>
  <c r="F354" i="4"/>
  <c r="AC660" i="10"/>
  <c r="D847" i="2" s="1"/>
  <c r="AD330" i="10"/>
  <c r="J869" i="2" s="1"/>
  <c r="AD522" i="10"/>
  <c r="J877" i="2" s="1"/>
  <c r="AD410" i="10"/>
  <c r="R872" i="2" s="1"/>
  <c r="AC412" i="10"/>
  <c r="T836" i="2" s="1"/>
  <c r="AD122" i="10"/>
  <c r="R860" i="2" s="1"/>
  <c r="AC323" i="10"/>
  <c r="C833" i="2" s="1"/>
  <c r="AQ152" i="10"/>
  <c r="X825" i="12" s="1"/>
  <c r="AR45" i="10"/>
  <c r="M857" i="12" s="1"/>
  <c r="AD220" i="10"/>
  <c r="T864" i="2" s="1"/>
  <c r="AC291" i="10"/>
  <c r="S831" i="2" s="1"/>
  <c r="AC163" i="10"/>
  <c r="K826" i="2" s="1"/>
  <c r="AC219" i="10"/>
  <c r="S828" i="2" s="1"/>
  <c r="AR250" i="10"/>
  <c r="B866" i="12" s="1"/>
  <c r="AR58" i="10"/>
  <c r="B858" i="12" s="1"/>
  <c r="O345" i="10"/>
  <c r="K716" i="10"/>
  <c r="AA716" i="5"/>
  <c r="L586" i="2" s="1"/>
  <c r="K656" i="10"/>
  <c r="AA656" i="5"/>
  <c r="X583" i="2" s="1"/>
  <c r="K448" i="10"/>
  <c r="AA448" i="5"/>
  <c r="H575" i="2" s="1"/>
  <c r="K272" i="10"/>
  <c r="AA272" i="5"/>
  <c r="X567" i="2" s="1"/>
  <c r="K248" i="10"/>
  <c r="AA248" i="5"/>
  <c r="X566" i="2" s="1"/>
  <c r="K40" i="10"/>
  <c r="AA40" i="5"/>
  <c r="H558" i="2" s="1"/>
  <c r="O694" i="10"/>
  <c r="AB694" i="5"/>
  <c r="N621" i="2" s="1"/>
  <c r="AB658" i="5"/>
  <c r="B620" i="2" s="1"/>
  <c r="O658" i="10"/>
  <c r="O590" i="10"/>
  <c r="AB590" i="5"/>
  <c r="F617" i="2" s="1"/>
  <c r="AB530" i="5"/>
  <c r="R614" i="2" s="1"/>
  <c r="O530" i="10"/>
  <c r="O450" i="10"/>
  <c r="AB450" i="5"/>
  <c r="J611" i="2" s="1"/>
  <c r="O314" i="10"/>
  <c r="AB314" i="5"/>
  <c r="R605" i="2" s="1"/>
  <c r="AB270" i="5"/>
  <c r="V603" i="2" s="1"/>
  <c r="O270" i="10"/>
  <c r="O214" i="10"/>
  <c r="AB214" i="5"/>
  <c r="N601" i="2" s="1"/>
  <c r="AB158" i="5"/>
  <c r="F599" i="2" s="1"/>
  <c r="O158" i="10"/>
  <c r="O102" i="10"/>
  <c r="AB102" i="5"/>
  <c r="V596" i="2" s="1"/>
  <c r="O38" i="10"/>
  <c r="AB38" i="5"/>
  <c r="F594" i="2" s="1"/>
  <c r="AB709" i="5"/>
  <c r="E622" i="2" s="1"/>
  <c r="O709" i="10"/>
  <c r="AB529" i="5"/>
  <c r="Q614" i="2" s="1"/>
  <c r="O529" i="10"/>
  <c r="K684" i="10"/>
  <c r="AA684" i="5"/>
  <c r="D585" i="2" s="1"/>
  <c r="K668" i="10"/>
  <c r="AA668" i="5"/>
  <c r="L584" i="2" s="1"/>
  <c r="K468" i="10"/>
  <c r="AA468" i="5"/>
  <c r="D576" i="2" s="1"/>
  <c r="K400" i="10"/>
  <c r="AA400" i="5"/>
  <c r="H573" i="2" s="1"/>
  <c r="AA260" i="5"/>
  <c r="L567" i="2" s="1"/>
  <c r="K260" i="10"/>
  <c r="K168" i="10"/>
  <c r="AA168" i="5"/>
  <c r="P563" i="2" s="1"/>
  <c r="K36" i="10"/>
  <c r="AA36" i="5"/>
  <c r="D558" i="2" s="1"/>
  <c r="O706" i="10"/>
  <c r="AB706" i="5"/>
  <c r="B622" i="2" s="1"/>
  <c r="AB634" i="5"/>
  <c r="B619" i="2" s="1"/>
  <c r="O634" i="10"/>
  <c r="O570" i="10"/>
  <c r="AB570" i="5"/>
  <c r="J616" i="2" s="1"/>
  <c r="O510" i="10"/>
  <c r="AB510" i="5"/>
  <c r="V613" i="2" s="1"/>
  <c r="O462" i="10"/>
  <c r="AB462" i="5"/>
  <c r="V611" i="2" s="1"/>
  <c r="O342" i="10"/>
  <c r="AB342" i="5"/>
  <c r="V606" i="2" s="1"/>
  <c r="AB266" i="5"/>
  <c r="R603" i="2" s="1"/>
  <c r="O266" i="10"/>
  <c r="O170" i="10"/>
  <c r="AB170" i="5"/>
  <c r="R599" i="2" s="1"/>
  <c r="AB98" i="5"/>
  <c r="R596" i="2" s="1"/>
  <c r="O98" i="10"/>
  <c r="O50" i="10"/>
  <c r="AB50" i="5"/>
  <c r="R594" i="2" s="1"/>
  <c r="O673" i="10"/>
  <c r="AB673" i="5"/>
  <c r="Q620" i="2" s="1"/>
  <c r="AB613" i="5"/>
  <c r="E618" i="2" s="1"/>
  <c r="O613" i="10"/>
  <c r="O557" i="10"/>
  <c r="AB557" i="5"/>
  <c r="U615" i="2" s="1"/>
  <c r="AB497" i="5"/>
  <c r="I613" i="2" s="1"/>
  <c r="O497" i="10"/>
  <c r="O445" i="10"/>
  <c r="AB445" i="5"/>
  <c r="E611" i="2" s="1"/>
  <c r="AA596" i="5"/>
  <c r="L581" i="2" s="1"/>
  <c r="K596" i="10"/>
  <c r="AA284" i="5"/>
  <c r="L568" i="2" s="1"/>
  <c r="K284" i="10"/>
  <c r="AA240" i="5"/>
  <c r="P566" i="2" s="1"/>
  <c r="K240" i="10"/>
  <c r="AA224" i="5"/>
  <c r="X565" i="2" s="1"/>
  <c r="K224" i="10"/>
  <c r="AA148" i="5"/>
  <c r="T562" i="2" s="1"/>
  <c r="K148" i="10"/>
  <c r="K100" i="10"/>
  <c r="AA100" i="5"/>
  <c r="T560" i="2" s="1"/>
  <c r="K56" i="10"/>
  <c r="AA56" i="5"/>
  <c r="X558" i="2" s="1"/>
  <c r="O702" i="10"/>
  <c r="AB702" i="5"/>
  <c r="V621" i="2" s="1"/>
  <c r="O566" i="10"/>
  <c r="AB566" i="5"/>
  <c r="F616" i="2" s="1"/>
  <c r="O458" i="10"/>
  <c r="AB458" i="5"/>
  <c r="R611" i="2" s="1"/>
  <c r="O134" i="10"/>
  <c r="AB134" i="5"/>
  <c r="F598" i="2" s="1"/>
  <c r="O717" i="10"/>
  <c r="AB717" i="5"/>
  <c r="M622" i="2" s="1"/>
  <c r="AB661" i="5"/>
  <c r="E620" i="2" s="1"/>
  <c r="O661" i="10"/>
  <c r="O593" i="10"/>
  <c r="AB593" i="5"/>
  <c r="I617" i="2" s="1"/>
  <c r="O521" i="10"/>
  <c r="AB521" i="5"/>
  <c r="I614" i="2" s="1"/>
  <c r="O457" i="10"/>
  <c r="AB457" i="5"/>
  <c r="Q611" i="2" s="1"/>
  <c r="O405" i="10"/>
  <c r="AB405" i="5"/>
  <c r="M609" i="2" s="1"/>
  <c r="K728" i="10"/>
  <c r="AA728" i="5"/>
  <c r="X586" i="2" s="1"/>
  <c r="K704" i="10"/>
  <c r="AA704" i="5"/>
  <c r="X585" i="2" s="1"/>
  <c r="K644" i="10"/>
  <c r="AA644" i="5"/>
  <c r="L583" i="2" s="1"/>
  <c r="K120" i="10"/>
  <c r="AA120" i="5"/>
  <c r="P561" i="2" s="1"/>
  <c r="O406" i="10"/>
  <c r="AB406" i="5"/>
  <c r="N609" i="2" s="1"/>
  <c r="O274" i="10"/>
  <c r="AB274" i="5"/>
  <c r="B604" i="2" s="1"/>
  <c r="O162" i="10"/>
  <c r="AB162" i="5"/>
  <c r="J599" i="2" s="1"/>
  <c r="O42" i="10"/>
  <c r="AB42" i="5"/>
  <c r="J594" i="2" s="1"/>
  <c r="O693" i="10"/>
  <c r="AB693" i="5"/>
  <c r="M621" i="2" s="1"/>
  <c r="AB637" i="5"/>
  <c r="E619" i="2" s="1"/>
  <c r="O637" i="10"/>
  <c r="O573" i="10"/>
  <c r="AB573" i="5"/>
  <c r="M616" i="2" s="1"/>
  <c r="AB489" i="5"/>
  <c r="Y612" i="2" s="1"/>
  <c r="O489" i="10"/>
  <c r="O421" i="10"/>
  <c r="AB421" i="5"/>
  <c r="E610" i="2" s="1"/>
  <c r="AB333" i="5"/>
  <c r="M606" i="2" s="1"/>
  <c r="O333" i="10"/>
  <c r="O273" i="10"/>
  <c r="AB273" i="5"/>
  <c r="Y603" i="2" s="1"/>
  <c r="AB209" i="5"/>
  <c r="I601" i="2" s="1"/>
  <c r="O209" i="10"/>
  <c r="O137" i="10"/>
  <c r="AB137" i="5"/>
  <c r="I598" i="2" s="1"/>
  <c r="AB65" i="5"/>
  <c r="I595" i="2" s="1"/>
  <c r="O65" i="10"/>
  <c r="AA675" i="5"/>
  <c r="S584" i="2" s="1"/>
  <c r="K675" i="10"/>
  <c r="AA449" i="5"/>
  <c r="I575" i="2" s="1"/>
  <c r="K449" i="10"/>
  <c r="K379" i="10"/>
  <c r="AA379" i="5"/>
  <c r="K572" i="2" s="1"/>
  <c r="K315" i="10"/>
  <c r="AA315" i="5"/>
  <c r="S569" i="2" s="1"/>
  <c r="K241" i="10"/>
  <c r="AA241" i="5"/>
  <c r="Q566" i="2" s="1"/>
  <c r="K183" i="10"/>
  <c r="AA183" i="5"/>
  <c r="G564" i="2" s="1"/>
  <c r="K117" i="10"/>
  <c r="AA117" i="5"/>
  <c r="M561" i="2" s="1"/>
  <c r="K73" i="10"/>
  <c r="AA73" i="5"/>
  <c r="Q559" i="2" s="1"/>
  <c r="O704" i="10"/>
  <c r="AB704" i="5"/>
  <c r="X621" i="2" s="1"/>
  <c r="AB632" i="5"/>
  <c r="X618" i="2" s="1"/>
  <c r="O632" i="10"/>
  <c r="AB568" i="5"/>
  <c r="H616" i="2" s="1"/>
  <c r="O568" i="10"/>
  <c r="O508" i="10"/>
  <c r="AB508" i="5"/>
  <c r="T613" i="2" s="1"/>
  <c r="O460" i="10"/>
  <c r="AB460" i="5"/>
  <c r="T611" i="2" s="1"/>
  <c r="O396" i="10"/>
  <c r="AB396" i="5"/>
  <c r="D609" i="2" s="1"/>
  <c r="AB340" i="5"/>
  <c r="T606" i="2" s="1"/>
  <c r="O340" i="10"/>
  <c r="O184" i="10"/>
  <c r="AB184" i="5"/>
  <c r="H600" i="2" s="1"/>
  <c r="AB112" i="5"/>
  <c r="H597" i="2" s="1"/>
  <c r="O112" i="10"/>
  <c r="O52" i="10"/>
  <c r="AB52" i="5"/>
  <c r="T594" i="2" s="1"/>
  <c r="O297" i="10"/>
  <c r="AB297" i="5"/>
  <c r="Y604" i="2" s="1"/>
  <c r="O253" i="10"/>
  <c r="AB253" i="5"/>
  <c r="E603" i="2" s="1"/>
  <c r="AB181" i="5"/>
  <c r="E600" i="2" s="1"/>
  <c r="O181" i="10"/>
  <c r="O133" i="10"/>
  <c r="AB133" i="5"/>
  <c r="E598" i="2" s="1"/>
  <c r="AB57" i="5"/>
  <c r="Y594" i="2" s="1"/>
  <c r="O57" i="10"/>
  <c r="K729" i="10"/>
  <c r="AA729" i="5"/>
  <c r="Y586" i="2" s="1"/>
  <c r="K681" i="10"/>
  <c r="AA681" i="5"/>
  <c r="Y584" i="2" s="1"/>
  <c r="K627" i="10"/>
  <c r="AA627" i="5"/>
  <c r="S582" i="2" s="1"/>
  <c r="K559" i="10"/>
  <c r="AA559" i="5"/>
  <c r="W579" i="2" s="1"/>
  <c r="K489" i="10"/>
  <c r="AA489" i="5"/>
  <c r="Y576" i="2" s="1"/>
  <c r="K431" i="10"/>
  <c r="AA431" i="5"/>
  <c r="O574" i="2" s="1"/>
  <c r="K369" i="10"/>
  <c r="AA369" i="5"/>
  <c r="Y571" i="2" s="1"/>
  <c r="K305" i="10"/>
  <c r="AA305" i="5"/>
  <c r="I569" i="2" s="1"/>
  <c r="K247" i="10"/>
  <c r="AA247" i="5"/>
  <c r="W566" i="2" s="1"/>
  <c r="K181" i="10"/>
  <c r="AA181" i="5"/>
  <c r="E564" i="2" s="1"/>
  <c r="K123" i="10"/>
  <c r="AA123" i="5"/>
  <c r="S561" i="2" s="1"/>
  <c r="K57" i="10"/>
  <c r="AA57" i="5"/>
  <c r="Y558" i="2" s="1"/>
  <c r="O716" i="10"/>
  <c r="AB716" i="5"/>
  <c r="L622" i="2" s="1"/>
  <c r="O580" i="10"/>
  <c r="AB580" i="5"/>
  <c r="T616" i="2" s="1"/>
  <c r="O464" i="10"/>
  <c r="AB464" i="5"/>
  <c r="X611" i="2" s="1"/>
  <c r="O336" i="10"/>
  <c r="AB336" i="5"/>
  <c r="P606" i="2" s="1"/>
  <c r="O204" i="10"/>
  <c r="AB204" i="5"/>
  <c r="D601" i="2" s="1"/>
  <c r="O249" i="10"/>
  <c r="AB249" i="5"/>
  <c r="Y602" i="2" s="1"/>
  <c r="O97" i="10"/>
  <c r="AB97" i="5"/>
  <c r="Q596" i="2" s="1"/>
  <c r="K711" i="10"/>
  <c r="AA711" i="5"/>
  <c r="G586" i="2" s="1"/>
  <c r="O684" i="10"/>
  <c r="AB684" i="5"/>
  <c r="D621" i="2" s="1"/>
  <c r="O624" i="10"/>
  <c r="AB624" i="5"/>
  <c r="P618" i="2" s="1"/>
  <c r="O548" i="10"/>
  <c r="AB548" i="5"/>
  <c r="L615" i="2" s="1"/>
  <c r="AB404" i="5"/>
  <c r="L609" i="2" s="1"/>
  <c r="O404" i="10"/>
  <c r="AB332" i="5"/>
  <c r="L606" i="2" s="1"/>
  <c r="O332" i="10"/>
  <c r="AB272" i="5"/>
  <c r="X603" i="2" s="1"/>
  <c r="O272" i="10"/>
  <c r="O216" i="10"/>
  <c r="AB216" i="5"/>
  <c r="P601" i="2" s="1"/>
  <c r="AB160" i="5"/>
  <c r="H599" i="2" s="1"/>
  <c r="O160" i="10"/>
  <c r="O120" i="10"/>
  <c r="AB120" i="5"/>
  <c r="P597" i="2" s="1"/>
  <c r="AB72" i="5"/>
  <c r="P595" i="2" s="1"/>
  <c r="O72" i="10"/>
  <c r="AB397" i="5"/>
  <c r="E609" i="2" s="1"/>
  <c r="O397" i="10"/>
  <c r="AB337" i="5"/>
  <c r="Q606" i="2" s="1"/>
  <c r="O337" i="10"/>
  <c r="AB197" i="5"/>
  <c r="U600" i="2" s="1"/>
  <c r="O197" i="10"/>
  <c r="O153" i="10"/>
  <c r="AB153" i="5"/>
  <c r="Y598" i="2" s="1"/>
  <c r="AB105" i="5"/>
  <c r="Y596" i="2" s="1"/>
  <c r="O105" i="10"/>
  <c r="K707" i="10"/>
  <c r="AA707" i="5"/>
  <c r="C586" i="2" s="1"/>
  <c r="K677" i="10"/>
  <c r="AA677" i="5"/>
  <c r="U584" i="2" s="1"/>
  <c r="K647" i="10"/>
  <c r="AA647" i="5"/>
  <c r="O583" i="2" s="1"/>
  <c r="AA583" i="5"/>
  <c r="W580" i="2" s="1"/>
  <c r="K583" i="10"/>
  <c r="K555" i="10"/>
  <c r="AA555" i="5"/>
  <c r="S579" i="2" s="1"/>
  <c r="K523" i="10"/>
  <c r="AA523" i="5"/>
  <c r="K578" i="2" s="1"/>
  <c r="K493" i="10"/>
  <c r="AA493" i="5"/>
  <c r="E577" i="2" s="1"/>
  <c r="K427" i="10"/>
  <c r="AA427" i="5"/>
  <c r="K574" i="2" s="1"/>
  <c r="K395" i="10"/>
  <c r="AA395" i="5"/>
  <c r="C573" i="2" s="1"/>
  <c r="K365" i="10"/>
  <c r="AA365" i="5"/>
  <c r="U571" i="2" s="1"/>
  <c r="AA333" i="5"/>
  <c r="M570" i="2" s="1"/>
  <c r="K333" i="10"/>
  <c r="K301" i="10"/>
  <c r="AA301" i="5"/>
  <c r="E569" i="2" s="1"/>
  <c r="K243" i="10"/>
  <c r="AA243" i="5"/>
  <c r="S566" i="2" s="1"/>
  <c r="K211" i="10"/>
  <c r="AA211" i="5"/>
  <c r="K565" i="2" s="1"/>
  <c r="K177" i="10"/>
  <c r="AA177" i="5"/>
  <c r="Y563" i="2" s="1"/>
  <c r="K147" i="10"/>
  <c r="AA147" i="5"/>
  <c r="S562" i="2" s="1"/>
  <c r="AA61" i="5"/>
  <c r="E559" i="2" s="1"/>
  <c r="K61" i="10"/>
  <c r="K31" i="10"/>
  <c r="AA31" i="5"/>
  <c r="W557" i="2" s="1"/>
  <c r="O664" i="10"/>
  <c r="AB664" i="5"/>
  <c r="H620" i="2" s="1"/>
  <c r="O544" i="10"/>
  <c r="AB544" i="5"/>
  <c r="H615" i="2" s="1"/>
  <c r="O400" i="10"/>
  <c r="AB400" i="5"/>
  <c r="H609" i="2" s="1"/>
  <c r="O288" i="10"/>
  <c r="AB288" i="5"/>
  <c r="P604" i="2" s="1"/>
  <c r="O156" i="10"/>
  <c r="AB156" i="5"/>
  <c r="D599" i="2" s="1"/>
  <c r="O20" i="10"/>
  <c r="AB20" i="5"/>
  <c r="L593" i="2" s="1"/>
  <c r="E518" i="16"/>
  <c r="E518" i="4"/>
  <c r="E502" i="16"/>
  <c r="E502" i="4"/>
  <c r="E486" i="16"/>
  <c r="E486" i="4"/>
  <c r="E470" i="16"/>
  <c r="E470" i="4"/>
  <c r="E454" i="16"/>
  <c r="E454" i="4"/>
  <c r="E438" i="16"/>
  <c r="E438" i="4"/>
  <c r="E422" i="16"/>
  <c r="E422" i="4"/>
  <c r="E240" i="16"/>
  <c r="E240" i="4"/>
  <c r="E176" i="16"/>
  <c r="E176" i="4"/>
  <c r="E112" i="16"/>
  <c r="E112" i="4"/>
  <c r="E48" i="16"/>
  <c r="E48" i="4"/>
  <c r="E521" i="16"/>
  <c r="E521" i="4"/>
  <c r="E397" i="16"/>
  <c r="E397" i="4"/>
  <c r="E333" i="16"/>
  <c r="E333" i="4"/>
  <c r="E265" i="16"/>
  <c r="E265" i="4"/>
  <c r="E201" i="16"/>
  <c r="E201" i="4"/>
  <c r="E137" i="16"/>
  <c r="E137" i="4"/>
  <c r="E73" i="16"/>
  <c r="E73" i="4"/>
  <c r="E276" i="16"/>
  <c r="E276" i="4"/>
  <c r="E148" i="16"/>
  <c r="E148" i="4"/>
  <c r="E84" i="16"/>
  <c r="E84" i="4"/>
  <c r="E20" i="16"/>
  <c r="E20" i="4"/>
  <c r="E385" i="16"/>
  <c r="E385" i="4"/>
  <c r="E321" i="16"/>
  <c r="E321" i="4"/>
  <c r="E253" i="16"/>
  <c r="E253" i="4"/>
  <c r="E189" i="16"/>
  <c r="E189" i="4"/>
  <c r="E125" i="16"/>
  <c r="E125" i="4"/>
  <c r="E61" i="16"/>
  <c r="E61" i="4"/>
  <c r="E726" i="4"/>
  <c r="E726" i="16"/>
  <c r="E710" i="4"/>
  <c r="E710" i="16"/>
  <c r="E694" i="4"/>
  <c r="E694" i="16"/>
  <c r="E678" i="16"/>
  <c r="E678" i="4"/>
  <c r="E662" i="4"/>
  <c r="E662" i="16"/>
  <c r="E646" i="4"/>
  <c r="E646" i="16"/>
  <c r="E630" i="4"/>
  <c r="E630" i="16"/>
  <c r="E614" i="16"/>
  <c r="E614" i="4"/>
  <c r="E598" i="4"/>
  <c r="E598" i="16"/>
  <c r="E582" i="4"/>
  <c r="E582" i="16"/>
  <c r="E566" i="4"/>
  <c r="E566" i="16"/>
  <c r="E550" i="16"/>
  <c r="E550" i="4"/>
  <c r="E534" i="4"/>
  <c r="E534" i="16"/>
  <c r="E248" i="4"/>
  <c r="E248" i="16"/>
  <c r="E184" i="4"/>
  <c r="E184" i="16"/>
  <c r="E120" i="16"/>
  <c r="E120" i="4"/>
  <c r="E56" i="4"/>
  <c r="E56" i="16"/>
  <c r="E509" i="4"/>
  <c r="E509" i="16"/>
  <c r="E493" i="4"/>
  <c r="E493" i="16"/>
  <c r="E477" i="16"/>
  <c r="E477" i="4"/>
  <c r="E461" i="4"/>
  <c r="E461" i="16"/>
  <c r="E445" i="4"/>
  <c r="E445" i="16"/>
  <c r="E405" i="4"/>
  <c r="E405" i="16"/>
  <c r="E341" i="16"/>
  <c r="E341" i="4"/>
  <c r="E273" i="4"/>
  <c r="E273" i="16"/>
  <c r="E209" i="4"/>
  <c r="E209" i="16"/>
  <c r="E145" i="4"/>
  <c r="E145" i="16"/>
  <c r="E17" i="4"/>
  <c r="E17" i="16"/>
  <c r="E236" i="4"/>
  <c r="E236" i="16"/>
  <c r="E172" i="16"/>
  <c r="E172" i="4"/>
  <c r="E108" i="4"/>
  <c r="E108" i="16"/>
  <c r="E44" i="4"/>
  <c r="E44" i="16"/>
  <c r="E725" i="4"/>
  <c r="E725" i="16"/>
  <c r="E709" i="16"/>
  <c r="E709" i="4"/>
  <c r="E693" i="4"/>
  <c r="E693" i="16"/>
  <c r="E661" i="4"/>
  <c r="E661" i="16"/>
  <c r="E645" i="16"/>
  <c r="E645" i="4"/>
  <c r="O398" i="10"/>
  <c r="E212" i="4"/>
  <c r="O378" i="10"/>
  <c r="AB264" i="5"/>
  <c r="P603" i="2" s="1"/>
  <c r="Q86" i="10"/>
  <c r="Q370" i="10"/>
  <c r="Q702" i="10"/>
  <c r="M200" i="10"/>
  <c r="AM680" i="5"/>
  <c r="X584" i="12" s="1"/>
  <c r="M711" i="10"/>
  <c r="E340" i="4"/>
  <c r="E508" i="16"/>
  <c r="E393" i="4"/>
  <c r="G441" i="4"/>
  <c r="G217" i="16"/>
  <c r="E346" i="16"/>
  <c r="E629" i="4"/>
  <c r="E629" i="16"/>
  <c r="E613" i="16"/>
  <c r="E613" i="4"/>
  <c r="E597" i="4"/>
  <c r="E597" i="16"/>
  <c r="E581" i="16"/>
  <c r="E581" i="4"/>
  <c r="E565" i="4"/>
  <c r="E565" i="16"/>
  <c r="E549" i="16"/>
  <c r="E549" i="4"/>
  <c r="E533" i="4"/>
  <c r="E533" i="16"/>
  <c r="E329" i="4"/>
  <c r="E329" i="16"/>
  <c r="E245" i="4"/>
  <c r="E245" i="16"/>
  <c r="E181" i="16"/>
  <c r="E181" i="4"/>
  <c r="E117" i="4"/>
  <c r="E117" i="16"/>
  <c r="E53" i="16"/>
  <c r="E53" i="4"/>
  <c r="E520" i="4"/>
  <c r="E520" i="16"/>
  <c r="E404" i="16"/>
  <c r="E404" i="4"/>
  <c r="E308" i="4"/>
  <c r="E308" i="16"/>
  <c r="E270" i="16"/>
  <c r="E270" i="4"/>
  <c r="E206" i="4"/>
  <c r="E206" i="16"/>
  <c r="E142" i="16"/>
  <c r="E142" i="4"/>
  <c r="E78" i="4"/>
  <c r="E78" i="16"/>
  <c r="E14" i="16"/>
  <c r="E14" i="4"/>
  <c r="E398" i="4"/>
  <c r="E398" i="16"/>
  <c r="E334" i="4"/>
  <c r="E334" i="16"/>
  <c r="E290" i="16"/>
  <c r="E290" i="4"/>
  <c r="E226" i="4"/>
  <c r="E226" i="16"/>
  <c r="E162" i="4"/>
  <c r="E162" i="16"/>
  <c r="E98" i="4"/>
  <c r="E98" i="16"/>
  <c r="E34" i="16"/>
  <c r="E34" i="4"/>
  <c r="E410" i="4"/>
  <c r="E410" i="16"/>
  <c r="E724" i="4"/>
  <c r="E724" i="16"/>
  <c r="E708" i="16"/>
  <c r="E708" i="4"/>
  <c r="E692" i="4"/>
  <c r="E692" i="16"/>
  <c r="E676" i="4"/>
  <c r="E676" i="16"/>
  <c r="E660" i="4"/>
  <c r="E660" i="16"/>
  <c r="E628" i="4"/>
  <c r="E628" i="16"/>
  <c r="E612" i="4"/>
  <c r="E612" i="16"/>
  <c r="E596" i="4"/>
  <c r="E596" i="16"/>
  <c r="E580" i="16"/>
  <c r="E580" i="4"/>
  <c r="E564" i="4"/>
  <c r="E564" i="16"/>
  <c r="E548" i="4"/>
  <c r="E548" i="16"/>
  <c r="E532" i="4"/>
  <c r="E532" i="16"/>
  <c r="E408" i="16"/>
  <c r="E408" i="4"/>
  <c r="E376" i="4"/>
  <c r="E376" i="16"/>
  <c r="E312" i="4"/>
  <c r="E312" i="16"/>
  <c r="E262" i="4"/>
  <c r="E262" i="16"/>
  <c r="E198" i="16"/>
  <c r="E198" i="4"/>
  <c r="E134" i="4"/>
  <c r="E134" i="16"/>
  <c r="E374" i="4"/>
  <c r="E374" i="16"/>
  <c r="E310" i="16"/>
  <c r="E310" i="4"/>
  <c r="E492" i="16"/>
  <c r="E492" i="4"/>
  <c r="E476" i="4"/>
  <c r="E476" i="16"/>
  <c r="E460" i="16"/>
  <c r="E460" i="4"/>
  <c r="E444" i="4"/>
  <c r="E444" i="16"/>
  <c r="E234" i="4"/>
  <c r="E234" i="16"/>
  <c r="E170" i="16"/>
  <c r="E170" i="4"/>
  <c r="E42" i="16"/>
  <c r="E42" i="4"/>
  <c r="E386" i="16"/>
  <c r="E386" i="4"/>
  <c r="E322" i="4"/>
  <c r="E322" i="16"/>
  <c r="M664" i="10"/>
  <c r="AM664" i="5"/>
  <c r="H584" i="12" s="1"/>
  <c r="M552" i="10"/>
  <c r="AM552" i="5"/>
  <c r="P579" i="12" s="1"/>
  <c r="M536" i="10"/>
  <c r="AM536" i="5"/>
  <c r="X578" i="12" s="1"/>
  <c r="AM404" i="5"/>
  <c r="L573" i="12" s="1"/>
  <c r="M404" i="10"/>
  <c r="M312" i="10"/>
  <c r="AM312" i="5"/>
  <c r="P569" i="12" s="1"/>
  <c r="M276" i="10"/>
  <c r="AM276" i="5"/>
  <c r="D568" i="12" s="1"/>
  <c r="M120" i="10"/>
  <c r="AM120" i="5"/>
  <c r="P561" i="12" s="1"/>
  <c r="AN630" i="5"/>
  <c r="V618" i="12" s="1"/>
  <c r="Q630" i="10"/>
  <c r="Q438" i="10"/>
  <c r="AN438" i="5"/>
  <c r="V610" i="12" s="1"/>
  <c r="Q154" i="10"/>
  <c r="AN154" i="5"/>
  <c r="B599" i="12" s="1"/>
  <c r="Q10" i="10"/>
  <c r="AN10" i="5"/>
  <c r="B593" i="12" s="1"/>
  <c r="M704" i="10"/>
  <c r="AM704" i="5"/>
  <c r="X585" i="12" s="1"/>
  <c r="M640" i="10"/>
  <c r="AM640" i="5"/>
  <c r="H583" i="12" s="1"/>
  <c r="M528" i="10"/>
  <c r="AM528" i="5"/>
  <c r="P578" i="12" s="1"/>
  <c r="M512" i="10"/>
  <c r="AM512" i="5"/>
  <c r="X577" i="12" s="1"/>
  <c r="M44" i="10"/>
  <c r="AM44" i="5"/>
  <c r="L558" i="12" s="1"/>
  <c r="AN698" i="5"/>
  <c r="R621" i="12" s="1"/>
  <c r="Q698" i="10"/>
  <c r="AN578" i="5"/>
  <c r="R616" i="12" s="1"/>
  <c r="Q578" i="10"/>
  <c r="AN418" i="5"/>
  <c r="B610" i="12" s="1"/>
  <c r="Q418" i="10"/>
  <c r="Q234" i="10"/>
  <c r="AN234" i="5"/>
  <c r="J602" i="12" s="1"/>
  <c r="AN62" i="5"/>
  <c r="F595" i="12" s="1"/>
  <c r="Q62" i="10"/>
  <c r="Q693" i="10"/>
  <c r="AN693" i="5"/>
  <c r="M621" i="12" s="1"/>
  <c r="Q573" i="10"/>
  <c r="AN573" i="5"/>
  <c r="M616" i="12" s="1"/>
  <c r="Q437" i="10"/>
  <c r="AN437" i="5"/>
  <c r="U610" i="12" s="1"/>
  <c r="M496" i="10"/>
  <c r="AM496" i="5"/>
  <c r="H577" i="12" s="1"/>
  <c r="M400" i="10"/>
  <c r="AM400" i="5"/>
  <c r="H573" i="12" s="1"/>
  <c r="AM296" i="5"/>
  <c r="X568" i="12" s="1"/>
  <c r="M296" i="10"/>
  <c r="Q710" i="10"/>
  <c r="AN710" i="5"/>
  <c r="F622" i="12" s="1"/>
  <c r="Q574" i="10"/>
  <c r="AN574" i="5"/>
  <c r="N616" i="12" s="1"/>
  <c r="Q398" i="10"/>
  <c r="AN398" i="5"/>
  <c r="F609" i="12" s="1"/>
  <c r="Q214" i="10"/>
  <c r="AN214" i="5"/>
  <c r="N601" i="12" s="1"/>
  <c r="Q98" i="10"/>
  <c r="AN98" i="5"/>
  <c r="R596" i="12" s="1"/>
  <c r="AM624" i="5"/>
  <c r="P582" i="12" s="1"/>
  <c r="M624" i="10"/>
  <c r="AM608" i="5"/>
  <c r="X581" i="12" s="1"/>
  <c r="M608" i="10"/>
  <c r="M416" i="10"/>
  <c r="AM416" i="5"/>
  <c r="X573" i="12" s="1"/>
  <c r="AM288" i="5"/>
  <c r="P568" i="12" s="1"/>
  <c r="M288" i="10"/>
  <c r="M232" i="10"/>
  <c r="AM232" i="5"/>
  <c r="H566" i="12" s="1"/>
  <c r="M124" i="10"/>
  <c r="AM124" i="5"/>
  <c r="T561" i="12" s="1"/>
  <c r="Q634" i="10"/>
  <c r="AN634" i="5"/>
  <c r="B619" i="12" s="1"/>
  <c r="Q506" i="10"/>
  <c r="AN506" i="5"/>
  <c r="R613" i="12" s="1"/>
  <c r="Q394" i="10"/>
  <c r="AN394" i="5"/>
  <c r="B609" i="12" s="1"/>
  <c r="Q266" i="10"/>
  <c r="AN266" i="5"/>
  <c r="R603" i="12" s="1"/>
  <c r="Q126" i="10"/>
  <c r="AN126" i="5"/>
  <c r="V597" i="12" s="1"/>
  <c r="AN701" i="5"/>
  <c r="U621" i="12" s="1"/>
  <c r="Q701" i="10"/>
  <c r="AN565" i="5"/>
  <c r="E616" i="12" s="1"/>
  <c r="Q565" i="10"/>
  <c r="Q509" i="10"/>
  <c r="AN509" i="5"/>
  <c r="U613" i="12" s="1"/>
  <c r="AN445" i="5"/>
  <c r="E611" i="12" s="1"/>
  <c r="Q445" i="10"/>
  <c r="Q373" i="10"/>
  <c r="AN373" i="5"/>
  <c r="E608" i="12" s="1"/>
  <c r="Q309" i="10"/>
  <c r="AN309" i="5"/>
  <c r="M605" i="12" s="1"/>
  <c r="AN229" i="5"/>
  <c r="E602" i="12" s="1"/>
  <c r="Q229" i="10"/>
  <c r="Q157" i="10"/>
  <c r="AN157" i="5"/>
  <c r="E599" i="12" s="1"/>
  <c r="AN97" i="5"/>
  <c r="Q596" i="12" s="1"/>
  <c r="Q97" i="10"/>
  <c r="M679" i="10"/>
  <c r="AM679" i="5"/>
  <c r="W584" i="12" s="1"/>
  <c r="AM641" i="5"/>
  <c r="I583" i="12" s="1"/>
  <c r="M641" i="10"/>
  <c r="AM609" i="5"/>
  <c r="Y581" i="12" s="1"/>
  <c r="M609" i="10"/>
  <c r="AM577" i="5"/>
  <c r="Q580" i="12" s="1"/>
  <c r="M577" i="10"/>
  <c r="M509" i="10"/>
  <c r="AM509" i="5"/>
  <c r="U577" i="12" s="1"/>
  <c r="M471" i="10"/>
  <c r="AM471" i="5"/>
  <c r="G576" i="12" s="1"/>
  <c r="M405" i="10"/>
  <c r="AM405" i="5"/>
  <c r="M573" i="12" s="1"/>
  <c r="AM375" i="5"/>
  <c r="G572" i="12" s="1"/>
  <c r="M375" i="10"/>
  <c r="AM343" i="5"/>
  <c r="W570" i="12" s="1"/>
  <c r="M343" i="10"/>
  <c r="M311" i="10"/>
  <c r="AM311" i="5"/>
  <c r="O569" i="12" s="1"/>
  <c r="M253" i="10"/>
  <c r="AM253" i="5"/>
  <c r="E567" i="12" s="1"/>
  <c r="M221" i="10"/>
  <c r="AM221" i="5"/>
  <c r="U565" i="12" s="1"/>
  <c r="M191" i="10"/>
  <c r="AM191" i="5"/>
  <c r="O564" i="12" s="1"/>
  <c r="M155" i="10"/>
  <c r="AM155" i="5"/>
  <c r="C563" i="12" s="1"/>
  <c r="M79" i="10"/>
  <c r="AM79" i="5"/>
  <c r="W559" i="12" s="1"/>
  <c r="M55" i="10"/>
  <c r="AM55" i="5"/>
  <c r="W558" i="12" s="1"/>
  <c r="M27" i="10"/>
  <c r="AM27" i="5"/>
  <c r="S557" i="12" s="1"/>
  <c r="M333" i="10"/>
  <c r="AM333" i="5"/>
  <c r="M570" i="12" s="1"/>
  <c r="M263" i="10"/>
  <c r="AM263" i="5"/>
  <c r="O567" i="12" s="1"/>
  <c r="M203" i="10"/>
  <c r="AM203" i="5"/>
  <c r="C565" i="12" s="1"/>
  <c r="M145" i="10"/>
  <c r="AM145" i="5"/>
  <c r="Q562" i="12" s="1"/>
  <c r="M689" i="10"/>
  <c r="AM689" i="5"/>
  <c r="I585" i="12" s="1"/>
  <c r="AM597" i="5"/>
  <c r="M581" i="12" s="1"/>
  <c r="M597" i="10"/>
  <c r="AM537" i="5"/>
  <c r="Y578" i="12" s="1"/>
  <c r="M537" i="10"/>
  <c r="M441" i="10"/>
  <c r="AM441" i="5"/>
  <c r="Y574" i="12" s="1"/>
  <c r="AM339" i="5"/>
  <c r="S570" i="12" s="1"/>
  <c r="M339" i="10"/>
  <c r="AM277" i="5"/>
  <c r="E568" i="12" s="1"/>
  <c r="M277" i="10"/>
  <c r="M175" i="10"/>
  <c r="AM175" i="5"/>
  <c r="W563" i="12" s="1"/>
  <c r="AM81" i="5"/>
  <c r="Y559" i="12" s="1"/>
  <c r="M81" i="10"/>
  <c r="AM15" i="5"/>
  <c r="G557" i="12" s="1"/>
  <c r="M15" i="10"/>
  <c r="M681" i="10"/>
  <c r="AM681" i="5"/>
  <c r="Y584" i="12" s="1"/>
  <c r="AM595" i="5"/>
  <c r="K581" i="12" s="1"/>
  <c r="M595" i="10"/>
  <c r="AM527" i="5"/>
  <c r="O578" i="12" s="1"/>
  <c r="M527" i="10"/>
  <c r="M439" i="10"/>
  <c r="AM439" i="5"/>
  <c r="W574" i="12" s="1"/>
  <c r="AM353" i="5"/>
  <c r="I571" i="12" s="1"/>
  <c r="M353" i="10"/>
  <c r="AM291" i="5"/>
  <c r="S568" i="12" s="1"/>
  <c r="M291" i="10"/>
  <c r="M193" i="10"/>
  <c r="AM193" i="5"/>
  <c r="Q564" i="12" s="1"/>
  <c r="AM95" i="5"/>
  <c r="O560" i="12" s="1"/>
  <c r="M95" i="10"/>
  <c r="AM37" i="5"/>
  <c r="E558" i="12" s="1"/>
  <c r="M37" i="10"/>
  <c r="Q220" i="10"/>
  <c r="AN220" i="5"/>
  <c r="T601" i="12" s="1"/>
  <c r="G337" i="4"/>
  <c r="G337" i="16"/>
  <c r="G257" i="4"/>
  <c r="G257" i="16"/>
  <c r="G129" i="4"/>
  <c r="G129" i="16"/>
  <c r="G57" i="4"/>
  <c r="G57" i="16"/>
  <c r="G409" i="4"/>
  <c r="G409" i="16"/>
  <c r="G277" i="16"/>
  <c r="G277" i="4"/>
  <c r="G213" i="4"/>
  <c r="G213" i="16"/>
  <c r="G149" i="4"/>
  <c r="G149" i="16"/>
  <c r="G85" i="4"/>
  <c r="G85" i="16"/>
  <c r="G385" i="16"/>
  <c r="G385" i="4"/>
  <c r="G281" i="4"/>
  <c r="G281" i="16"/>
  <c r="G153" i="4"/>
  <c r="G153" i="16"/>
  <c r="G89" i="16"/>
  <c r="G89" i="4"/>
  <c r="G429" i="4"/>
  <c r="G429" i="16"/>
  <c r="G285" i="16"/>
  <c r="G285" i="4"/>
  <c r="G221" i="4"/>
  <c r="G221" i="16"/>
  <c r="G93" i="4"/>
  <c r="G93" i="16"/>
  <c r="G342" i="16"/>
  <c r="G342" i="4"/>
  <c r="G266" i="4"/>
  <c r="G266" i="16"/>
  <c r="G202" i="4"/>
  <c r="G202" i="16"/>
  <c r="G138" i="4"/>
  <c r="G138" i="16"/>
  <c r="G410" i="16"/>
  <c r="G410" i="4"/>
  <c r="G346" i="16"/>
  <c r="G346" i="4"/>
  <c r="G433" i="16"/>
  <c r="G433" i="4"/>
  <c r="G368" i="16"/>
  <c r="G368" i="4"/>
  <c r="G304" i="16"/>
  <c r="G304" i="4"/>
  <c r="G238" i="16"/>
  <c r="G238" i="4"/>
  <c r="G174" i="16"/>
  <c r="G174" i="4"/>
  <c r="G110" i="16"/>
  <c r="G110" i="4"/>
  <c r="G46" i="16"/>
  <c r="G46" i="4"/>
  <c r="G521" i="16"/>
  <c r="G521" i="4"/>
  <c r="G505" i="16"/>
  <c r="G505" i="4"/>
  <c r="G489" i="16"/>
  <c r="G489" i="4"/>
  <c r="G473" i="16"/>
  <c r="G473" i="4"/>
  <c r="G457" i="16"/>
  <c r="G457" i="4"/>
  <c r="G398" i="4"/>
  <c r="G398" i="16"/>
  <c r="G274" i="4"/>
  <c r="G274" i="16"/>
  <c r="G210" i="4"/>
  <c r="G210" i="16"/>
  <c r="G146" i="4"/>
  <c r="G146" i="16"/>
  <c r="G82" i="16"/>
  <c r="G82" i="4"/>
  <c r="G18" i="4"/>
  <c r="G18" i="16"/>
  <c r="G717" i="4"/>
  <c r="G717" i="16"/>
  <c r="G685" i="4"/>
  <c r="G685" i="16"/>
  <c r="G669" i="4"/>
  <c r="G669" i="16"/>
  <c r="G653" i="4"/>
  <c r="G653" i="16"/>
  <c r="G637" i="16"/>
  <c r="G637" i="4"/>
  <c r="G621" i="4"/>
  <c r="G621" i="16"/>
  <c r="G605" i="4"/>
  <c r="G605" i="16"/>
  <c r="G589" i="4"/>
  <c r="G589" i="16"/>
  <c r="G573" i="16"/>
  <c r="G573" i="4"/>
  <c r="G557" i="4"/>
  <c r="G557" i="16"/>
  <c r="G541" i="4"/>
  <c r="G541" i="16"/>
  <c r="G698" i="4"/>
  <c r="G698" i="16"/>
  <c r="G682" i="16"/>
  <c r="G682" i="4"/>
  <c r="G666" i="4"/>
  <c r="G666" i="16"/>
  <c r="G650" i="16"/>
  <c r="G650" i="4"/>
  <c r="G634" i="4"/>
  <c r="G634" i="16"/>
  <c r="G618" i="16"/>
  <c r="G618" i="4"/>
  <c r="G570" i="4"/>
  <c r="G570" i="16"/>
  <c r="G554" i="16"/>
  <c r="G554" i="4"/>
  <c r="G538" i="4"/>
  <c r="G538" i="16"/>
  <c r="G522" i="16"/>
  <c r="G522" i="4"/>
  <c r="G506" i="4"/>
  <c r="G506" i="16"/>
  <c r="G490" i="16"/>
  <c r="G490" i="4"/>
  <c r="G474" i="4"/>
  <c r="G474" i="16"/>
  <c r="G458" i="4"/>
  <c r="G458" i="16"/>
  <c r="G442" i="4"/>
  <c r="G442" i="16"/>
  <c r="G386" i="4"/>
  <c r="G386" i="16"/>
  <c r="G392" i="4"/>
  <c r="G392" i="16"/>
  <c r="G328" i="16"/>
  <c r="G328" i="4"/>
  <c r="G262" i="4"/>
  <c r="G262" i="16"/>
  <c r="G198" i="4"/>
  <c r="G198" i="16"/>
  <c r="G134" i="4"/>
  <c r="G134" i="16"/>
  <c r="G432" i="16"/>
  <c r="G432" i="4"/>
  <c r="G232" i="4"/>
  <c r="G232" i="16"/>
  <c r="G40" i="16"/>
  <c r="G40" i="4"/>
  <c r="G357" i="4"/>
  <c r="G357" i="16"/>
  <c r="G488" i="16"/>
  <c r="G488" i="4"/>
  <c r="G472" i="4"/>
  <c r="G472" i="16"/>
  <c r="G456" i="16"/>
  <c r="G456" i="4"/>
  <c r="G440" i="4"/>
  <c r="G440" i="16"/>
  <c r="G252" i="16"/>
  <c r="G252" i="4"/>
  <c r="G188" i="4"/>
  <c r="G188" i="16"/>
  <c r="G413" i="4"/>
  <c r="G413" i="16"/>
  <c r="G293" i="16"/>
  <c r="G293" i="4"/>
  <c r="G324" i="4"/>
  <c r="G324" i="16"/>
  <c r="G272" i="16"/>
  <c r="G272" i="4"/>
  <c r="G208" i="4"/>
  <c r="G208" i="16"/>
  <c r="G16" i="16"/>
  <c r="G16" i="4"/>
  <c r="G316" i="4"/>
  <c r="G316" i="16"/>
  <c r="G700" i="4"/>
  <c r="G700" i="16"/>
  <c r="G684" i="4"/>
  <c r="G684" i="16"/>
  <c r="G668" i="4"/>
  <c r="G668" i="16"/>
  <c r="G636" i="4"/>
  <c r="G636" i="16"/>
  <c r="G620" i="4"/>
  <c r="G620" i="16"/>
  <c r="G604" i="4"/>
  <c r="G604" i="16"/>
  <c r="G572" i="4"/>
  <c r="G572" i="16"/>
  <c r="G556" i="4"/>
  <c r="G556" i="16"/>
  <c r="G540" i="4"/>
  <c r="G540" i="16"/>
  <c r="G276" i="4"/>
  <c r="G276" i="16"/>
  <c r="G212" i="4"/>
  <c r="G212" i="16"/>
  <c r="G148" i="4"/>
  <c r="G148" i="16"/>
  <c r="G20" i="4"/>
  <c r="G20" i="16"/>
  <c r="G333" i="4"/>
  <c r="G333" i="16"/>
  <c r="G340" i="4"/>
  <c r="G340" i="16"/>
  <c r="AM281" i="5"/>
  <c r="I568" i="12" s="1"/>
  <c r="M541" i="10"/>
  <c r="AM152" i="5"/>
  <c r="X562" i="12" s="1"/>
  <c r="E106" i="16"/>
  <c r="E344" i="16"/>
  <c r="Q302" i="10"/>
  <c r="G426" i="4"/>
  <c r="G504" i="16"/>
  <c r="G61" i="4"/>
  <c r="G25" i="16"/>
  <c r="E293" i="4"/>
  <c r="G701" i="4"/>
  <c r="G74" i="4"/>
  <c r="E644" i="4"/>
  <c r="K500" i="10"/>
  <c r="AA500" i="5"/>
  <c r="L577" i="2" s="1"/>
  <c r="O662" i="10"/>
  <c r="AB662" i="5"/>
  <c r="F620" i="2" s="1"/>
  <c r="O230" i="10"/>
  <c r="AB230" i="5"/>
  <c r="F602" i="2" s="1"/>
  <c r="O677" i="10"/>
  <c r="AB677" i="5"/>
  <c r="U620" i="2" s="1"/>
  <c r="O545" i="10"/>
  <c r="AB545" i="5"/>
  <c r="I615" i="2" s="1"/>
  <c r="O417" i="10"/>
  <c r="AB417" i="5"/>
  <c r="Y609" i="2" s="1"/>
  <c r="K604" i="10"/>
  <c r="AA604" i="5"/>
  <c r="T581" i="2" s="1"/>
  <c r="K488" i="10"/>
  <c r="AA488" i="5"/>
  <c r="X576" i="2" s="1"/>
  <c r="K472" i="10"/>
  <c r="AA472" i="5"/>
  <c r="H576" i="2" s="1"/>
  <c r="K420" i="10"/>
  <c r="AA420" i="5"/>
  <c r="D574" i="2" s="1"/>
  <c r="AA340" i="5"/>
  <c r="T570" i="2" s="1"/>
  <c r="K340" i="10"/>
  <c r="O526" i="10"/>
  <c r="AB526" i="5"/>
  <c r="N614" i="2" s="1"/>
  <c r="K228" i="10"/>
  <c r="AA228" i="5"/>
  <c r="D566" i="2" s="1"/>
  <c r="K708" i="10"/>
  <c r="AA708" i="5"/>
  <c r="D586" i="2" s="1"/>
  <c r="K216" i="10"/>
  <c r="AA216" i="5"/>
  <c r="P565" i="2" s="1"/>
  <c r="K581" i="10"/>
  <c r="AA581" i="5"/>
  <c r="U580" i="2" s="1"/>
  <c r="K521" i="10"/>
  <c r="AA521" i="5"/>
  <c r="I578" i="2" s="1"/>
  <c r="K457" i="10"/>
  <c r="AA457" i="5"/>
  <c r="Q575" i="2" s="1"/>
  <c r="K387" i="10"/>
  <c r="AA387" i="5"/>
  <c r="S572" i="2" s="1"/>
  <c r="K713" i="10"/>
  <c r="AA713" i="5"/>
  <c r="I586" i="2" s="1"/>
  <c r="O696" i="10"/>
  <c r="AB696" i="5"/>
  <c r="P621" i="2" s="1"/>
  <c r="AB420" i="5"/>
  <c r="D610" i="2" s="1"/>
  <c r="O420" i="10"/>
  <c r="AB176" i="5"/>
  <c r="X599" i="2" s="1"/>
  <c r="O176" i="10"/>
  <c r="AB84" i="5"/>
  <c r="D596" i="2" s="1"/>
  <c r="O84" i="10"/>
  <c r="AB353" i="5"/>
  <c r="I607" i="2" s="1"/>
  <c r="O353" i="10"/>
  <c r="K717" i="10"/>
  <c r="AA717" i="5"/>
  <c r="M586" i="2" s="1"/>
  <c r="AA649" i="5"/>
  <c r="Q583" i="2" s="1"/>
  <c r="K649" i="10"/>
  <c r="K623" i="10"/>
  <c r="AA623" i="5"/>
  <c r="O582" i="2" s="1"/>
  <c r="K469" i="10"/>
  <c r="AA469" i="5"/>
  <c r="E576" i="2" s="1"/>
  <c r="K403" i="10"/>
  <c r="AA403" i="5"/>
  <c r="K573" i="2" s="1"/>
  <c r="K279" i="10"/>
  <c r="AA279" i="5"/>
  <c r="G568" i="2" s="1"/>
  <c r="K119" i="10"/>
  <c r="AA119" i="5"/>
  <c r="O561" i="2" s="1"/>
  <c r="E141" i="16"/>
  <c r="E141" i="4"/>
  <c r="E421" i="16"/>
  <c r="E421" i="4"/>
  <c r="E524" i="4"/>
  <c r="E524" i="16"/>
  <c r="E350" i="16"/>
  <c r="E350" i="4"/>
  <c r="E402" i="16"/>
  <c r="E402" i="4"/>
  <c r="M280" i="10"/>
  <c r="AM280" i="5"/>
  <c r="H568" i="12" s="1"/>
  <c r="AN722" i="5"/>
  <c r="R622" i="12" s="1"/>
  <c r="Q722" i="10"/>
  <c r="Q454" i="10"/>
  <c r="AN454" i="5"/>
  <c r="N611" i="12" s="1"/>
  <c r="AN262" i="5"/>
  <c r="N603" i="12" s="1"/>
  <c r="Q262" i="10"/>
  <c r="AN106" i="5"/>
  <c r="B597" i="12" s="1"/>
  <c r="Q106" i="10"/>
  <c r="AN26" i="5"/>
  <c r="R593" i="12" s="1"/>
  <c r="Q26" i="10"/>
  <c r="Q434" i="10"/>
  <c r="AN434" i="5"/>
  <c r="R610" i="12" s="1"/>
  <c r="Q298" i="10"/>
  <c r="AN298" i="5"/>
  <c r="B605" i="12" s="1"/>
  <c r="Q190" i="10"/>
  <c r="AN190" i="5"/>
  <c r="N600" i="12" s="1"/>
  <c r="AM628" i="5"/>
  <c r="T582" i="12" s="1"/>
  <c r="M628" i="10"/>
  <c r="AM420" i="5"/>
  <c r="D574" i="12" s="1"/>
  <c r="M420" i="10"/>
  <c r="AN654" i="5"/>
  <c r="V619" i="12" s="1"/>
  <c r="Q654" i="10"/>
  <c r="AN414" i="5"/>
  <c r="V609" i="12" s="1"/>
  <c r="Q414" i="10"/>
  <c r="AN286" i="5"/>
  <c r="N604" i="12" s="1"/>
  <c r="Q286" i="10"/>
  <c r="M348" i="10"/>
  <c r="AM348" i="5"/>
  <c r="D571" i="12" s="1"/>
  <c r="AA660" i="5"/>
  <c r="D584" i="2" s="1"/>
  <c r="AA163" i="5"/>
  <c r="K563" i="2" s="1"/>
  <c r="AB201" i="5"/>
  <c r="Y600" i="2" s="1"/>
  <c r="AB220" i="5"/>
  <c r="T601" i="2" s="1"/>
  <c r="AB352" i="5"/>
  <c r="H607" i="2" s="1"/>
  <c r="AB480" i="5"/>
  <c r="P612" i="2" s="1"/>
  <c r="AB596" i="5"/>
  <c r="L617" i="2" s="1"/>
  <c r="AB720" i="5"/>
  <c r="P622" i="2" s="1"/>
  <c r="AB642" i="5"/>
  <c r="J619" i="2" s="1"/>
  <c r="AA136" i="5"/>
  <c r="H562" i="2" s="1"/>
  <c r="AA376" i="5"/>
  <c r="H572" i="2" s="1"/>
  <c r="AA412" i="5"/>
  <c r="T573" i="2" s="1"/>
  <c r="AB499" i="5"/>
  <c r="K613" i="2" s="1"/>
  <c r="AB78" i="5"/>
  <c r="V595" i="2" s="1"/>
  <c r="AB278" i="5"/>
  <c r="F604" i="2" s="1"/>
  <c r="AB410" i="5"/>
  <c r="R609" i="2" s="1"/>
  <c r="AB522" i="5"/>
  <c r="J614" i="2" s="1"/>
  <c r="AB646" i="5"/>
  <c r="N619" i="2" s="1"/>
  <c r="AA516" i="5"/>
  <c r="D578" i="2" s="1"/>
  <c r="AA532" i="5"/>
  <c r="T578" i="2" s="1"/>
  <c r="O36" i="10"/>
  <c r="AB244" i="5"/>
  <c r="T602" i="2" s="1"/>
  <c r="O560" i="10"/>
  <c r="AB724" i="5"/>
  <c r="T622" i="2" s="1"/>
  <c r="K125" i="10"/>
  <c r="AA293" i="5"/>
  <c r="U568" i="2" s="1"/>
  <c r="AA377" i="5"/>
  <c r="I572" i="2" s="1"/>
  <c r="K603" i="10"/>
  <c r="AA687" i="5"/>
  <c r="G585" i="2" s="1"/>
  <c r="AA13" i="5"/>
  <c r="E557" i="2" s="1"/>
  <c r="AA127" i="5"/>
  <c r="W561" i="2" s="1"/>
  <c r="AA249" i="5"/>
  <c r="Y566" i="2" s="1"/>
  <c r="K355" i="10"/>
  <c r="AA92" i="5"/>
  <c r="L560" i="2" s="1"/>
  <c r="AA256" i="5"/>
  <c r="H567" i="2" s="1"/>
  <c r="AB601" i="5"/>
  <c r="Q617" i="2" s="1"/>
  <c r="Q74" i="10"/>
  <c r="AN386" i="5"/>
  <c r="R608" i="12" s="1"/>
  <c r="K39" i="10"/>
  <c r="O121" i="10"/>
  <c r="O416" i="10"/>
  <c r="K71" i="10"/>
  <c r="AA223" i="5"/>
  <c r="W565" i="2" s="1"/>
  <c r="K535" i="10"/>
  <c r="K45" i="10"/>
  <c r="K159" i="10"/>
  <c r="K285" i="10"/>
  <c r="K645" i="10"/>
  <c r="AA60" i="5"/>
  <c r="D559" i="2" s="1"/>
  <c r="Q114" i="10"/>
  <c r="AN582" i="5"/>
  <c r="V616" i="12" s="1"/>
  <c r="AA219" i="5"/>
  <c r="S565" i="2" s="1"/>
  <c r="O213" i="10"/>
  <c r="AQ417" i="10"/>
  <c r="Y836" i="12" s="1"/>
  <c r="AB414" i="5"/>
  <c r="V609" i="2" s="1"/>
  <c r="AA620" i="5"/>
  <c r="L582" i="2" s="1"/>
  <c r="AB330" i="5"/>
  <c r="J606" i="2" s="1"/>
  <c r="O710" i="10"/>
  <c r="AA252" i="5"/>
  <c r="D567" i="2" s="1"/>
  <c r="K184" i="10"/>
  <c r="AA184" i="5"/>
  <c r="H564" i="2" s="1"/>
  <c r="AA44" i="5"/>
  <c r="L558" i="2" s="1"/>
  <c r="K44" i="10"/>
  <c r="O606" i="10"/>
  <c r="AB606" i="5"/>
  <c r="V617" i="2" s="1"/>
  <c r="AB474" i="5"/>
  <c r="J612" i="2" s="1"/>
  <c r="O474" i="10"/>
  <c r="O402" i="10"/>
  <c r="AB402" i="5"/>
  <c r="J609" i="2" s="1"/>
  <c r="O286" i="10"/>
  <c r="AB286" i="5"/>
  <c r="N604" i="2" s="1"/>
  <c r="O174" i="10"/>
  <c r="AB174" i="5"/>
  <c r="V599" i="2" s="1"/>
  <c r="AB58" i="5"/>
  <c r="B595" i="2" s="1"/>
  <c r="O58" i="10"/>
  <c r="AA672" i="5"/>
  <c r="P584" i="2" s="1"/>
  <c r="K672" i="10"/>
  <c r="K288" i="10"/>
  <c r="AA288" i="5"/>
  <c r="P568" i="2" s="1"/>
  <c r="K180" i="10"/>
  <c r="AA180" i="5"/>
  <c r="D564" i="2" s="1"/>
  <c r="K80" i="10"/>
  <c r="AA80" i="5"/>
  <c r="X559" i="2" s="1"/>
  <c r="AB726" i="5"/>
  <c r="V622" i="2" s="1"/>
  <c r="O726" i="10"/>
  <c r="O654" i="10"/>
  <c r="AB654" i="5"/>
  <c r="V619" i="2" s="1"/>
  <c r="O586" i="10"/>
  <c r="AB586" i="5"/>
  <c r="B617" i="2" s="1"/>
  <c r="O470" i="10"/>
  <c r="AB470" i="5"/>
  <c r="F612" i="2" s="1"/>
  <c r="O358" i="10"/>
  <c r="AB358" i="5"/>
  <c r="N607" i="2" s="1"/>
  <c r="AB210" i="5"/>
  <c r="J601" i="2" s="1"/>
  <c r="O210" i="10"/>
  <c r="O114" i="10"/>
  <c r="AB114" i="5"/>
  <c r="J597" i="2" s="1"/>
  <c r="O54" i="10"/>
  <c r="AB54" i="5"/>
  <c r="V594" i="2" s="1"/>
  <c r="AB640" i="5"/>
  <c r="H619" i="2" s="1"/>
  <c r="O640" i="10"/>
  <c r="AB492" i="5"/>
  <c r="D613" i="2" s="1"/>
  <c r="O492" i="10"/>
  <c r="O348" i="10"/>
  <c r="AB348" i="5"/>
  <c r="D607" i="2" s="1"/>
  <c r="AB232" i="5"/>
  <c r="H602" i="2" s="1"/>
  <c r="O232" i="10"/>
  <c r="AB128" i="5"/>
  <c r="X597" i="2" s="1"/>
  <c r="O128" i="10"/>
  <c r="AB24" i="5"/>
  <c r="P593" i="2" s="1"/>
  <c r="O24" i="10"/>
  <c r="AB277" i="5"/>
  <c r="E604" i="2" s="1"/>
  <c r="O277" i="10"/>
  <c r="AB157" i="5"/>
  <c r="E599" i="2" s="1"/>
  <c r="O157" i="10"/>
  <c r="O41" i="10"/>
  <c r="AB41" i="5"/>
  <c r="I594" i="2" s="1"/>
  <c r="AA685" i="5"/>
  <c r="E585" i="2" s="1"/>
  <c r="K685" i="10"/>
  <c r="K591" i="10"/>
  <c r="AA591" i="5"/>
  <c r="G581" i="2" s="1"/>
  <c r="AA531" i="5"/>
  <c r="S578" i="2" s="1"/>
  <c r="K531" i="10"/>
  <c r="K435" i="10"/>
  <c r="AA435" i="5"/>
  <c r="S574" i="2" s="1"/>
  <c r="K373" i="10"/>
  <c r="AA373" i="5"/>
  <c r="E572" i="2" s="1"/>
  <c r="K341" i="10"/>
  <c r="AA341" i="5"/>
  <c r="U570" i="2" s="1"/>
  <c r="AA309" i="5"/>
  <c r="M569" i="2" s="1"/>
  <c r="K309" i="10"/>
  <c r="K251" i="10"/>
  <c r="AA251" i="5"/>
  <c r="C567" i="2" s="1"/>
  <c r="K185" i="10"/>
  <c r="AA185" i="5"/>
  <c r="I564" i="2" s="1"/>
  <c r="K155" i="10"/>
  <c r="AA155" i="5"/>
  <c r="C563" i="2" s="1"/>
  <c r="AA67" i="5"/>
  <c r="K559" i="2" s="1"/>
  <c r="K67" i="10"/>
  <c r="E522" i="4"/>
  <c r="E522" i="16"/>
  <c r="E506" i="16"/>
  <c r="E506" i="4"/>
  <c r="E490" i="4"/>
  <c r="E490" i="16"/>
  <c r="E458" i="4"/>
  <c r="E458" i="16"/>
  <c r="E442" i="16"/>
  <c r="E442" i="4"/>
  <c r="E426" i="4"/>
  <c r="E426" i="16"/>
  <c r="E256" i="16"/>
  <c r="E256" i="4"/>
  <c r="E192" i="4"/>
  <c r="E192" i="16"/>
  <c r="E128" i="16"/>
  <c r="E128" i="4"/>
  <c r="E64" i="4"/>
  <c r="E64" i="16"/>
  <c r="E525" i="16"/>
  <c r="E525" i="4"/>
  <c r="E413" i="4"/>
  <c r="E413" i="16"/>
  <c r="E349" i="16"/>
  <c r="E349" i="4"/>
  <c r="E281" i="4"/>
  <c r="E281" i="16"/>
  <c r="E217" i="16"/>
  <c r="E217" i="4"/>
  <c r="E153" i="4"/>
  <c r="E153" i="16"/>
  <c r="E89" i="16"/>
  <c r="E89" i="4"/>
  <c r="E25" i="4"/>
  <c r="E25" i="16"/>
  <c r="E228" i="16"/>
  <c r="E228" i="4"/>
  <c r="E164" i="4"/>
  <c r="E164" i="16"/>
  <c r="E100" i="16"/>
  <c r="E100" i="4"/>
  <c r="E36" i="4"/>
  <c r="E36" i="16"/>
  <c r="E401" i="16"/>
  <c r="E401" i="4"/>
  <c r="E337" i="4"/>
  <c r="E337" i="16"/>
  <c r="E269" i="16"/>
  <c r="E269" i="4"/>
  <c r="E205" i="16"/>
  <c r="E205" i="4"/>
  <c r="E77" i="16"/>
  <c r="E77" i="4"/>
  <c r="E13" i="16"/>
  <c r="E13" i="4"/>
  <c r="E714" i="16"/>
  <c r="E714" i="4"/>
  <c r="E698" i="16"/>
  <c r="E698" i="4"/>
  <c r="E682" i="16"/>
  <c r="E682" i="4"/>
  <c r="E666" i="16"/>
  <c r="E666" i="4"/>
  <c r="E650" i="16"/>
  <c r="E650" i="4"/>
  <c r="E618" i="16"/>
  <c r="E618" i="4"/>
  <c r="E602" i="16"/>
  <c r="E602" i="4"/>
  <c r="E586" i="16"/>
  <c r="E586" i="4"/>
  <c r="E570" i="16"/>
  <c r="E570" i="4"/>
  <c r="E554" i="16"/>
  <c r="E554" i="4"/>
  <c r="E538" i="16"/>
  <c r="E538" i="4"/>
  <c r="E264" i="16"/>
  <c r="E264" i="4"/>
  <c r="E136" i="16"/>
  <c r="E136" i="4"/>
  <c r="E72" i="16"/>
  <c r="E72" i="4"/>
  <c r="E513" i="16"/>
  <c r="E513" i="4"/>
  <c r="E497" i="16"/>
  <c r="E497" i="4"/>
  <c r="E481" i="16"/>
  <c r="E481" i="4"/>
  <c r="E465" i="16"/>
  <c r="E465" i="4"/>
  <c r="E449" i="16"/>
  <c r="E449" i="4"/>
  <c r="E357" i="16"/>
  <c r="E357" i="4"/>
  <c r="E289" i="16"/>
  <c r="E289" i="4"/>
  <c r="E225" i="16"/>
  <c r="E225" i="4"/>
  <c r="E161" i="16"/>
  <c r="E161" i="4"/>
  <c r="E97" i="16"/>
  <c r="E97" i="4"/>
  <c r="E33" i="16"/>
  <c r="E33" i="4"/>
  <c r="E617" i="16"/>
  <c r="E617" i="4"/>
  <c r="E261" i="4"/>
  <c r="E261" i="16"/>
  <c r="E197" i="16"/>
  <c r="E197" i="4"/>
  <c r="E133" i="4"/>
  <c r="E133" i="16"/>
  <c r="E69" i="16"/>
  <c r="E69" i="4"/>
  <c r="E412" i="16"/>
  <c r="E412" i="4"/>
  <c r="E380" i="4"/>
  <c r="E380" i="16"/>
  <c r="E348" i="16"/>
  <c r="E348" i="4"/>
  <c r="E316" i="4"/>
  <c r="E316" i="16"/>
  <c r="E286" i="16"/>
  <c r="E286" i="4"/>
  <c r="E222" i="4"/>
  <c r="E222" i="16"/>
  <c r="E158" i="16"/>
  <c r="E158" i="4"/>
  <c r="E94" i="4"/>
  <c r="E94" i="16"/>
  <c r="E30" i="16"/>
  <c r="E30" i="4"/>
  <c r="E414" i="16"/>
  <c r="E414" i="4"/>
  <c r="E424" i="16"/>
  <c r="E424" i="4"/>
  <c r="E242" i="16"/>
  <c r="E242" i="4"/>
  <c r="E178" i="16"/>
  <c r="E178" i="4"/>
  <c r="E114" i="16"/>
  <c r="E114" i="4"/>
  <c r="E50" i="16"/>
  <c r="E50" i="4"/>
  <c r="E362" i="16"/>
  <c r="E362" i="4"/>
  <c r="AB118" i="5"/>
  <c r="N597" i="2" s="1"/>
  <c r="O546" i="10"/>
  <c r="E474" i="4"/>
  <c r="AM60" i="5"/>
  <c r="D559" i="12" s="1"/>
  <c r="Q230" i="10"/>
  <c r="Q362" i="10"/>
  <c r="Q474" i="10"/>
  <c r="Q590" i="10"/>
  <c r="Q714" i="10"/>
  <c r="Q134" i="10"/>
  <c r="AN250" i="5"/>
  <c r="B603" i="12" s="1"/>
  <c r="AN366" i="5"/>
  <c r="V607" i="12" s="1"/>
  <c r="AN594" i="5"/>
  <c r="J617" i="12" s="1"/>
  <c r="AN718" i="5"/>
  <c r="N622" i="12" s="1"/>
  <c r="AM184" i="5"/>
  <c r="H564" i="12" s="1"/>
  <c r="Q170" i="10"/>
  <c r="Q318" i="10"/>
  <c r="AN518" i="5"/>
  <c r="F614" i="12" s="1"/>
  <c r="AM316" i="5"/>
  <c r="T569" i="12" s="1"/>
  <c r="G348" i="16"/>
  <c r="G545" i="16"/>
  <c r="G577" i="16"/>
  <c r="G609" i="16"/>
  <c r="G641" i="16"/>
  <c r="G673" i="16"/>
  <c r="G705" i="16"/>
  <c r="G36" i="16"/>
  <c r="G164" i="16"/>
  <c r="G428" i="16"/>
  <c r="G544" i="16"/>
  <c r="G576" i="16"/>
  <c r="G608" i="16"/>
  <c r="G640" i="16"/>
  <c r="G672" i="16"/>
  <c r="G704" i="16"/>
  <c r="G32" i="16"/>
  <c r="G160" i="16"/>
  <c r="G288" i="16"/>
  <c r="G317" i="16"/>
  <c r="G56" i="16"/>
  <c r="G184" i="16"/>
  <c r="G150" i="4"/>
  <c r="G446" i="4"/>
  <c r="G444" i="4"/>
  <c r="G509" i="4"/>
  <c r="G218" i="4"/>
  <c r="E416" i="4"/>
  <c r="E648" i="4"/>
  <c r="E432" i="4"/>
  <c r="AN58" i="5"/>
  <c r="B595" i="12" s="1"/>
  <c r="Q178" i="10"/>
  <c r="AN530" i="5"/>
  <c r="R614" i="12" s="1"/>
  <c r="AN646" i="5"/>
  <c r="N619" i="12" s="1"/>
  <c r="G278" i="4"/>
  <c r="G478" i="4"/>
  <c r="G476" i="4"/>
  <c r="G165" i="4"/>
  <c r="E552" i="4"/>
  <c r="E680" i="4"/>
  <c r="G590" i="16"/>
  <c r="E86" i="4"/>
  <c r="E728" i="16"/>
  <c r="E728" i="4"/>
  <c r="E696" i="16"/>
  <c r="E696" i="4"/>
  <c r="E664" i="16"/>
  <c r="E664" i="4"/>
  <c r="E632" i="16"/>
  <c r="E632" i="4"/>
  <c r="E600" i="16"/>
  <c r="E600" i="4"/>
  <c r="E568" i="16"/>
  <c r="E568" i="4"/>
  <c r="E536" i="16"/>
  <c r="E536" i="4"/>
  <c r="E384" i="16"/>
  <c r="E384" i="4"/>
  <c r="E320" i="16"/>
  <c r="E320" i="4"/>
  <c r="E278" i="16"/>
  <c r="E278" i="4"/>
  <c r="E214" i="16"/>
  <c r="E214" i="4"/>
  <c r="E150" i="16"/>
  <c r="E150" i="4"/>
  <c r="E22" i="16"/>
  <c r="E22" i="4"/>
  <c r="E390" i="4"/>
  <c r="E390" i="16"/>
  <c r="E326" i="16"/>
  <c r="E326" i="4"/>
  <c r="E512" i="4"/>
  <c r="E512" i="16"/>
  <c r="E496" i="16"/>
  <c r="E496" i="4"/>
  <c r="E480" i="4"/>
  <c r="E480" i="16"/>
  <c r="E464" i="16"/>
  <c r="E464" i="4"/>
  <c r="E448" i="4"/>
  <c r="E448" i="16"/>
  <c r="E250" i="4"/>
  <c r="E250" i="16"/>
  <c r="E186" i="16"/>
  <c r="E186" i="4"/>
  <c r="E122" i="4"/>
  <c r="E122" i="16"/>
  <c r="E58" i="16"/>
  <c r="E58" i="4"/>
  <c r="E338" i="16"/>
  <c r="E338" i="4"/>
  <c r="G369" i="16"/>
  <c r="G369" i="4"/>
  <c r="G81" i="16"/>
  <c r="G81" i="4"/>
  <c r="G233" i="16"/>
  <c r="G233" i="4"/>
  <c r="G10" i="16"/>
  <c r="G10" i="4"/>
  <c r="G173" i="16"/>
  <c r="G173" i="4"/>
  <c r="G13" i="16"/>
  <c r="G13" i="4"/>
  <c r="G282" i="16"/>
  <c r="G282" i="4"/>
  <c r="G154" i="16"/>
  <c r="G154" i="4"/>
  <c r="G26" i="16"/>
  <c r="G26" i="4"/>
  <c r="G298" i="16"/>
  <c r="G298" i="4"/>
  <c r="G384" i="4"/>
  <c r="G384" i="16"/>
  <c r="G320" i="16"/>
  <c r="G320" i="4"/>
  <c r="G254" i="4"/>
  <c r="G254" i="16"/>
  <c r="G190" i="16"/>
  <c r="G190" i="4"/>
  <c r="G126" i="4"/>
  <c r="G126" i="16"/>
  <c r="G62" i="16"/>
  <c r="G62" i="4"/>
  <c r="G525" i="16"/>
  <c r="G525" i="4"/>
  <c r="G493" i="16"/>
  <c r="G493" i="4"/>
  <c r="G461" i="16"/>
  <c r="G461" i="4"/>
  <c r="G414" i="16"/>
  <c r="G414" i="4"/>
  <c r="G350" i="16"/>
  <c r="G350" i="4"/>
  <c r="G290" i="16"/>
  <c r="G290" i="4"/>
  <c r="G226" i="16"/>
  <c r="G226" i="4"/>
  <c r="G162" i="16"/>
  <c r="G162" i="4"/>
  <c r="G98" i="16"/>
  <c r="G98" i="4"/>
  <c r="G34" i="16"/>
  <c r="G34" i="4"/>
  <c r="G702" i="16"/>
  <c r="G702" i="4"/>
  <c r="G686" i="4"/>
  <c r="G686" i="16"/>
  <c r="G670" i="16"/>
  <c r="G670" i="4"/>
  <c r="G654" i="4"/>
  <c r="G654" i="16"/>
  <c r="G638" i="16"/>
  <c r="G638" i="4"/>
  <c r="G622" i="4"/>
  <c r="G622" i="16"/>
  <c r="G606" i="16"/>
  <c r="G606" i="4"/>
  <c r="G574" i="16"/>
  <c r="G574" i="4"/>
  <c r="G558" i="4"/>
  <c r="G558" i="16"/>
  <c r="G542" i="16"/>
  <c r="G542" i="4"/>
  <c r="G526" i="4"/>
  <c r="G526" i="16"/>
  <c r="G510" i="16"/>
  <c r="G510" i="4"/>
  <c r="G494" i="4"/>
  <c r="G494" i="16"/>
  <c r="G462" i="16"/>
  <c r="G462" i="4"/>
  <c r="G430" i="16"/>
  <c r="G430" i="4"/>
  <c r="G338" i="16"/>
  <c r="G338" i="4"/>
  <c r="G344" i="16"/>
  <c r="G344" i="4"/>
  <c r="G214" i="16"/>
  <c r="G214" i="4"/>
  <c r="G86" i="16"/>
  <c r="G86" i="4"/>
  <c r="G364" i="16"/>
  <c r="G364" i="4"/>
  <c r="G492" i="16"/>
  <c r="G492" i="4"/>
  <c r="G460" i="16"/>
  <c r="G460" i="4"/>
  <c r="G268" i="16"/>
  <c r="G268" i="4"/>
  <c r="G140" i="16"/>
  <c r="G140" i="4"/>
  <c r="G12" i="16"/>
  <c r="G12" i="4"/>
  <c r="H718" i="16"/>
  <c r="H718" i="4"/>
  <c r="H686" i="16"/>
  <c r="H686" i="4"/>
  <c r="H654" i="16"/>
  <c r="H654" i="4"/>
  <c r="H622" i="16"/>
  <c r="H622" i="4"/>
  <c r="H590" i="16"/>
  <c r="H590" i="4"/>
  <c r="H558" i="16"/>
  <c r="H558" i="4"/>
  <c r="H414" i="16"/>
  <c r="H414" i="4"/>
  <c r="H294" i="16"/>
  <c r="H294" i="4"/>
  <c r="H286" i="16"/>
  <c r="H286" i="4"/>
  <c r="H158" i="16"/>
  <c r="H158" i="4"/>
  <c r="H30" i="16"/>
  <c r="H30" i="4"/>
  <c r="H700" i="16"/>
  <c r="H700" i="4"/>
  <c r="H668" i="16"/>
  <c r="H668" i="4"/>
  <c r="H636" i="16"/>
  <c r="H636" i="4"/>
  <c r="H604" i="16"/>
  <c r="H604" i="4"/>
  <c r="H572" i="16"/>
  <c r="H572" i="4"/>
  <c r="H540" i="16"/>
  <c r="H540" i="4"/>
  <c r="H420" i="16"/>
  <c r="H420" i="4"/>
  <c r="H356" i="16"/>
  <c r="H356" i="4"/>
  <c r="H292" i="16"/>
  <c r="H292" i="4"/>
  <c r="H266" i="16"/>
  <c r="H266" i="4"/>
  <c r="H202" i="16"/>
  <c r="H202" i="4"/>
  <c r="H74" i="16"/>
  <c r="H74" i="4"/>
  <c r="H14" i="16"/>
  <c r="H14" i="4"/>
  <c r="G22" i="4"/>
  <c r="G402" i="4"/>
  <c r="G204" i="4"/>
  <c r="G389" i="4"/>
  <c r="G477" i="4"/>
  <c r="G90" i="4"/>
  <c r="E352" i="4"/>
  <c r="E616" i="4"/>
  <c r="G362" i="16"/>
  <c r="H80" i="4"/>
  <c r="H208" i="4"/>
  <c r="H49" i="4"/>
  <c r="H177" i="4"/>
  <c r="H452" i="4"/>
  <c r="H468" i="4"/>
  <c r="K889" i="12"/>
  <c r="M889" i="12" s="1"/>
  <c r="H436" i="4"/>
  <c r="H500" i="4"/>
  <c r="AC268" i="10"/>
  <c r="T830" i="2" s="1"/>
  <c r="H46" i="11"/>
  <c r="H46" i="13"/>
  <c r="E31" i="8"/>
  <c r="E44" i="8"/>
  <c r="E57" i="8"/>
  <c r="E29" i="8"/>
  <c r="E41" i="8"/>
  <c r="M480" i="10"/>
  <c r="AM480" i="5"/>
  <c r="P576" i="12" s="1"/>
  <c r="F251" i="4"/>
  <c r="F251" i="16"/>
  <c r="E55" i="8"/>
  <c r="E54" i="8"/>
  <c r="E28" i="8"/>
  <c r="E619" i="16"/>
  <c r="E619" i="4"/>
  <c r="O567" i="17"/>
  <c r="U567" i="17" s="1"/>
  <c r="Q567" i="17"/>
  <c r="AA567" i="17" s="1"/>
  <c r="P567" i="17"/>
  <c r="X567" i="17" s="1"/>
  <c r="R567" i="17"/>
  <c r="AD567" i="17" s="1"/>
  <c r="L570" i="17"/>
  <c r="W570" i="17" s="1"/>
  <c r="K570" i="17"/>
  <c r="T570" i="17" s="1"/>
  <c r="N570" i="17"/>
  <c r="AC570" i="17" s="1"/>
  <c r="M570" i="17"/>
  <c r="Z570" i="17" s="1"/>
  <c r="G573" i="17"/>
  <c r="H573" i="17"/>
  <c r="I573" i="17"/>
  <c r="J573" i="17"/>
  <c r="P575" i="17"/>
  <c r="X575" i="17" s="1"/>
  <c r="R575" i="17"/>
  <c r="AD575" i="17" s="1"/>
  <c r="O575" i="17"/>
  <c r="U575" i="17" s="1"/>
  <c r="Q575" i="17"/>
  <c r="AA575" i="17" s="1"/>
  <c r="L578" i="17"/>
  <c r="W578" i="17" s="1"/>
  <c r="N578" i="17"/>
  <c r="AC578" i="17" s="1"/>
  <c r="K578" i="17"/>
  <c r="T578" i="17" s="1"/>
  <c r="M578" i="17"/>
  <c r="Z578" i="17" s="1"/>
  <c r="I581" i="17"/>
  <c r="G581" i="17"/>
  <c r="H581" i="17"/>
  <c r="J581" i="17"/>
  <c r="O583" i="17"/>
  <c r="U583" i="17" s="1"/>
  <c r="R583" i="17"/>
  <c r="AD583" i="17" s="1"/>
  <c r="Q583" i="17"/>
  <c r="AA583" i="17" s="1"/>
  <c r="P583" i="17"/>
  <c r="X583" i="17" s="1"/>
  <c r="P587" i="17"/>
  <c r="X587" i="17" s="1"/>
  <c r="Q587" i="17"/>
  <c r="AA587" i="17" s="1"/>
  <c r="O587" i="17"/>
  <c r="U587" i="17" s="1"/>
  <c r="R587" i="17"/>
  <c r="AD587" i="17" s="1"/>
  <c r="L590" i="17"/>
  <c r="W590" i="17" s="1"/>
  <c r="N590" i="17"/>
  <c r="AC590" i="17" s="1"/>
  <c r="M590" i="17"/>
  <c r="Z590" i="17" s="1"/>
  <c r="K590" i="17"/>
  <c r="T590" i="17" s="1"/>
  <c r="H593" i="17"/>
  <c r="J593" i="17"/>
  <c r="G593" i="17"/>
  <c r="I593" i="17"/>
  <c r="P595" i="17"/>
  <c r="X595" i="17" s="1"/>
  <c r="Q595" i="17"/>
  <c r="AA595" i="17" s="1"/>
  <c r="R595" i="17"/>
  <c r="AD595" i="17" s="1"/>
  <c r="O595" i="17"/>
  <c r="U595" i="17" s="1"/>
  <c r="P599" i="17"/>
  <c r="X599" i="17" s="1"/>
  <c r="Q599" i="17"/>
  <c r="AA599" i="17" s="1"/>
  <c r="R599" i="17"/>
  <c r="AD599" i="17" s="1"/>
  <c r="O599" i="17"/>
  <c r="U599" i="17" s="1"/>
  <c r="L602" i="17"/>
  <c r="W602" i="17" s="1"/>
  <c r="K602" i="17"/>
  <c r="T602" i="17" s="1"/>
  <c r="M602" i="17"/>
  <c r="Z602" i="17" s="1"/>
  <c r="N602" i="17"/>
  <c r="AC602" i="17" s="1"/>
  <c r="H605" i="17"/>
  <c r="J605" i="17"/>
  <c r="I605" i="17"/>
  <c r="G605" i="17"/>
  <c r="L606" i="17"/>
  <c r="W606" i="17" s="1"/>
  <c r="N606" i="17"/>
  <c r="AC606" i="17" s="1"/>
  <c r="K606" i="17"/>
  <c r="T606" i="17" s="1"/>
  <c r="M606" i="17"/>
  <c r="Z606" i="17" s="1"/>
  <c r="H609" i="17"/>
  <c r="J609" i="17"/>
  <c r="G609" i="17"/>
  <c r="I609" i="17"/>
  <c r="P611" i="17"/>
  <c r="X611" i="17" s="1"/>
  <c r="R611" i="17"/>
  <c r="AD611" i="17" s="1"/>
  <c r="O611" i="17"/>
  <c r="U611" i="17" s="1"/>
  <c r="Q611" i="17"/>
  <c r="AA611" i="17" s="1"/>
  <c r="Q615" i="17"/>
  <c r="AA615" i="17" s="1"/>
  <c r="O615" i="17"/>
  <c r="U615" i="17" s="1"/>
  <c r="P615" i="17"/>
  <c r="X615" i="17" s="1"/>
  <c r="R615" i="17"/>
  <c r="AD615" i="17" s="1"/>
  <c r="L618" i="17"/>
  <c r="W618" i="17" s="1"/>
  <c r="K618" i="17"/>
  <c r="T618" i="17" s="1"/>
  <c r="M618" i="17"/>
  <c r="Z618" i="17" s="1"/>
  <c r="N618" i="17"/>
  <c r="AC618" i="17" s="1"/>
  <c r="H621" i="17"/>
  <c r="J621" i="17"/>
  <c r="I621" i="17"/>
  <c r="G621" i="17"/>
  <c r="O623" i="17"/>
  <c r="U623" i="17" s="1"/>
  <c r="Q623" i="17"/>
  <c r="AA623" i="17" s="1"/>
  <c r="P623" i="17"/>
  <c r="X623" i="17" s="1"/>
  <c r="R623" i="17"/>
  <c r="AD623" i="17" s="1"/>
  <c r="M626" i="17"/>
  <c r="Z626" i="17" s="1"/>
  <c r="K626" i="17"/>
  <c r="T626" i="17" s="1"/>
  <c r="N626" i="17"/>
  <c r="AC626" i="17" s="1"/>
  <c r="L626" i="17"/>
  <c r="W626" i="17" s="1"/>
  <c r="I629" i="17"/>
  <c r="J629" i="17"/>
  <c r="G629" i="17"/>
  <c r="H629" i="17"/>
  <c r="O631" i="17"/>
  <c r="U631" i="17" s="1"/>
  <c r="Q631" i="17"/>
  <c r="AA631" i="17" s="1"/>
  <c r="R631" i="17"/>
  <c r="AD631" i="17" s="1"/>
  <c r="P631" i="17"/>
  <c r="X631" i="17" s="1"/>
  <c r="O635" i="17"/>
  <c r="U635" i="17" s="1"/>
  <c r="Q635" i="17"/>
  <c r="AA635" i="17" s="1"/>
  <c r="P635" i="17"/>
  <c r="X635" i="17" s="1"/>
  <c r="R635" i="17"/>
  <c r="AD635" i="17" s="1"/>
  <c r="L638" i="17"/>
  <c r="W638" i="17" s="1"/>
  <c r="K638" i="17"/>
  <c r="T638" i="17" s="1"/>
  <c r="N638" i="17"/>
  <c r="AC638" i="17" s="1"/>
  <c r="M638" i="17"/>
  <c r="Z638" i="17" s="1"/>
  <c r="G641" i="17"/>
  <c r="J641" i="17"/>
  <c r="H641" i="17"/>
  <c r="I641" i="17"/>
  <c r="O643" i="17"/>
  <c r="U643" i="17" s="1"/>
  <c r="Q643" i="17"/>
  <c r="AA643" i="17" s="1"/>
  <c r="P643" i="17"/>
  <c r="X643" i="17" s="1"/>
  <c r="R643" i="17"/>
  <c r="AD643" i="17" s="1"/>
  <c r="L646" i="17"/>
  <c r="W646" i="17" s="1"/>
  <c r="K646" i="17"/>
  <c r="T646" i="17" s="1"/>
  <c r="N646" i="17"/>
  <c r="AC646" i="17" s="1"/>
  <c r="M646" i="17"/>
  <c r="Z646" i="17" s="1"/>
  <c r="O647" i="17"/>
  <c r="U647" i="17" s="1"/>
  <c r="Q647" i="17"/>
  <c r="AA647" i="17" s="1"/>
  <c r="P647" i="17"/>
  <c r="X647" i="17" s="1"/>
  <c r="R647" i="17"/>
  <c r="AD647" i="17" s="1"/>
  <c r="L650" i="17"/>
  <c r="W650" i="17" s="1"/>
  <c r="K650" i="17"/>
  <c r="T650" i="17" s="1"/>
  <c r="N650" i="17"/>
  <c r="AC650" i="17" s="1"/>
  <c r="M650" i="17"/>
  <c r="Z650" i="17" s="1"/>
  <c r="G653" i="17"/>
  <c r="J653" i="17"/>
  <c r="H653" i="17"/>
  <c r="I653" i="17"/>
  <c r="O655" i="17"/>
  <c r="U655" i="17" s="1"/>
  <c r="Q655" i="17"/>
  <c r="AA655" i="17" s="1"/>
  <c r="P655" i="17"/>
  <c r="X655" i="17" s="1"/>
  <c r="R655" i="17"/>
  <c r="AD655" i="17" s="1"/>
  <c r="K658" i="17"/>
  <c r="T658" i="17" s="1"/>
  <c r="M658" i="17"/>
  <c r="Z658" i="17" s="1"/>
  <c r="L658" i="17"/>
  <c r="W658" i="17" s="1"/>
  <c r="N658" i="17"/>
  <c r="AC658" i="17" s="1"/>
  <c r="J661" i="17"/>
  <c r="H661" i="17"/>
  <c r="G661" i="17"/>
  <c r="I661" i="17"/>
  <c r="R663" i="17"/>
  <c r="AD663" i="17" s="1"/>
  <c r="O663" i="17"/>
  <c r="U663" i="17" s="1"/>
  <c r="P663" i="17"/>
  <c r="X663" i="17" s="1"/>
  <c r="Q663" i="17"/>
  <c r="AA663" i="17" s="1"/>
  <c r="K666" i="17"/>
  <c r="T666" i="17" s="1"/>
  <c r="M666" i="17"/>
  <c r="Z666" i="17" s="1"/>
  <c r="L666" i="17"/>
  <c r="W666" i="17" s="1"/>
  <c r="N666" i="17"/>
  <c r="AC666" i="17" s="1"/>
  <c r="G669" i="17"/>
  <c r="J669" i="17"/>
  <c r="I669" i="17"/>
  <c r="H669" i="17"/>
  <c r="P671" i="17"/>
  <c r="X671" i="17" s="1"/>
  <c r="O671" i="17"/>
  <c r="U671" i="17" s="1"/>
  <c r="R671" i="17"/>
  <c r="AD671" i="17" s="1"/>
  <c r="Q671" i="17"/>
  <c r="AA671" i="17" s="1"/>
  <c r="L674" i="17"/>
  <c r="W674" i="17" s="1"/>
  <c r="N674" i="17"/>
  <c r="AC674" i="17" s="1"/>
  <c r="K674" i="17"/>
  <c r="T674" i="17" s="1"/>
  <c r="M674" i="17"/>
  <c r="Z674" i="17" s="1"/>
  <c r="J677" i="17"/>
  <c r="H677" i="17"/>
  <c r="G677" i="17"/>
  <c r="I677" i="17"/>
  <c r="R679" i="17"/>
  <c r="AD679" i="17" s="1"/>
  <c r="O679" i="17"/>
  <c r="U679" i="17" s="1"/>
  <c r="Q679" i="17"/>
  <c r="AA679" i="17" s="1"/>
  <c r="P679" i="17"/>
  <c r="X679" i="17" s="1"/>
  <c r="N682" i="17"/>
  <c r="AC682" i="17" s="1"/>
  <c r="L682" i="17"/>
  <c r="W682" i="17" s="1"/>
  <c r="K682" i="17"/>
  <c r="T682" i="17" s="1"/>
  <c r="M682" i="17"/>
  <c r="Z682" i="17" s="1"/>
  <c r="H685" i="17"/>
  <c r="J685" i="17"/>
  <c r="I685" i="17"/>
  <c r="G685" i="17"/>
  <c r="Q687" i="17"/>
  <c r="AA687" i="17" s="1"/>
  <c r="O687" i="17"/>
  <c r="U687" i="17" s="1"/>
  <c r="P687" i="17"/>
  <c r="X687" i="17" s="1"/>
  <c r="R687" i="17"/>
  <c r="AD687" i="17" s="1"/>
  <c r="M690" i="17"/>
  <c r="Z690" i="17" s="1"/>
  <c r="L690" i="17"/>
  <c r="W690" i="17" s="1"/>
  <c r="K690" i="17"/>
  <c r="T690" i="17" s="1"/>
  <c r="N690" i="17"/>
  <c r="AC690" i="17" s="1"/>
  <c r="J693" i="17"/>
  <c r="H693" i="17"/>
  <c r="G693" i="17"/>
  <c r="I693" i="17"/>
  <c r="Q695" i="17"/>
  <c r="AA695" i="17" s="1"/>
  <c r="O695" i="17"/>
  <c r="U695" i="17" s="1"/>
  <c r="P695" i="17"/>
  <c r="X695" i="17" s="1"/>
  <c r="R695" i="17"/>
  <c r="AD695" i="17" s="1"/>
  <c r="M698" i="17"/>
  <c r="Z698" i="17" s="1"/>
  <c r="L698" i="17"/>
  <c r="W698" i="17" s="1"/>
  <c r="K698" i="17"/>
  <c r="T698" i="17" s="1"/>
  <c r="N698" i="17"/>
  <c r="AC698" i="17" s="1"/>
  <c r="J701" i="17"/>
  <c r="H701" i="17"/>
  <c r="G701" i="17"/>
  <c r="I701" i="17"/>
  <c r="J705" i="17"/>
  <c r="H705" i="17"/>
  <c r="G705" i="17"/>
  <c r="I705" i="17"/>
  <c r="Q707" i="17"/>
  <c r="AA707" i="17" s="1"/>
  <c r="O707" i="17"/>
  <c r="U707" i="17" s="1"/>
  <c r="R707" i="17"/>
  <c r="AD707" i="17" s="1"/>
  <c r="P707" i="17"/>
  <c r="X707" i="17" s="1"/>
  <c r="K710" i="17"/>
  <c r="T710" i="17" s="1"/>
  <c r="M710" i="17"/>
  <c r="Z710" i="17" s="1"/>
  <c r="L710" i="17"/>
  <c r="W710" i="17" s="1"/>
  <c r="N710" i="17"/>
  <c r="AC710" i="17" s="1"/>
  <c r="G713" i="17"/>
  <c r="I713" i="17"/>
  <c r="H713" i="17"/>
  <c r="J713" i="17"/>
  <c r="Q715" i="17"/>
  <c r="AA715" i="17" s="1"/>
  <c r="O715" i="17"/>
  <c r="U715" i="17" s="1"/>
  <c r="R715" i="17"/>
  <c r="AD715" i="17" s="1"/>
  <c r="P715" i="17"/>
  <c r="X715" i="17" s="1"/>
  <c r="Q719" i="17"/>
  <c r="AA719" i="17" s="1"/>
  <c r="O719" i="17"/>
  <c r="U719" i="17" s="1"/>
  <c r="R719" i="17"/>
  <c r="AD719" i="17" s="1"/>
  <c r="P719" i="17"/>
  <c r="X719" i="17" s="1"/>
  <c r="K722" i="17"/>
  <c r="T722" i="17" s="1"/>
  <c r="M722" i="17"/>
  <c r="Z722" i="17" s="1"/>
  <c r="L722" i="17"/>
  <c r="W722" i="17" s="1"/>
  <c r="N722" i="17"/>
  <c r="AC722" i="17" s="1"/>
  <c r="G725" i="17"/>
  <c r="I725" i="17"/>
  <c r="J725" i="17"/>
  <c r="H725" i="17"/>
  <c r="G729" i="17"/>
  <c r="I729" i="17"/>
  <c r="H729" i="17"/>
  <c r="J729" i="17"/>
  <c r="K629" i="2"/>
  <c r="M629" i="2" s="1"/>
  <c r="H21" i="12"/>
  <c r="H21" i="11"/>
  <c r="H21" i="13"/>
  <c r="H39" i="13"/>
  <c r="H39" i="12"/>
  <c r="I889" i="11"/>
  <c r="K626" i="11"/>
  <c r="M626" i="11" s="1"/>
  <c r="I889" i="13"/>
  <c r="K626" i="13"/>
  <c r="M626" i="13" s="1"/>
  <c r="C42" i="8"/>
  <c r="E16" i="8"/>
  <c r="C11" i="16"/>
  <c r="C11" i="4"/>
  <c r="F11" i="3"/>
  <c r="H11" i="3"/>
  <c r="G11" i="3"/>
  <c r="E11" i="3"/>
  <c r="C15" i="16"/>
  <c r="C15" i="4"/>
  <c r="F15" i="3"/>
  <c r="G15" i="3"/>
  <c r="H15" i="3"/>
  <c r="E15" i="3"/>
  <c r="C19" i="4"/>
  <c r="C19" i="16"/>
  <c r="F19" i="3"/>
  <c r="H19" i="3"/>
  <c r="G19" i="3"/>
  <c r="E19" i="3"/>
  <c r="C23" i="16"/>
  <c r="C23" i="4"/>
  <c r="F23" i="3"/>
  <c r="H23" i="3"/>
  <c r="G23" i="3"/>
  <c r="E23" i="3"/>
  <c r="C27" i="16"/>
  <c r="C27" i="4"/>
  <c r="F27" i="3"/>
  <c r="G27" i="3"/>
  <c r="H27" i="3"/>
  <c r="E27" i="3"/>
  <c r="C31" i="16"/>
  <c r="C31" i="4"/>
  <c r="H31" i="3"/>
  <c r="E31" i="3"/>
  <c r="F31" i="3"/>
  <c r="G31" i="3"/>
  <c r="C35" i="4"/>
  <c r="C35" i="16"/>
  <c r="F35" i="3"/>
  <c r="H35" i="3"/>
  <c r="G35" i="3"/>
  <c r="C39" i="16"/>
  <c r="C39" i="4"/>
  <c r="H39" i="3"/>
  <c r="F39" i="3"/>
  <c r="G39" i="3"/>
  <c r="E39" i="3"/>
  <c r="C43" i="16"/>
  <c r="C43" i="4"/>
  <c r="F43" i="3"/>
  <c r="E43" i="3"/>
  <c r="H43" i="3"/>
  <c r="G43" i="3"/>
  <c r="C47" i="16"/>
  <c r="C47" i="4"/>
  <c r="F47" i="3"/>
  <c r="H47" i="3"/>
  <c r="E47" i="3"/>
  <c r="G47" i="3"/>
  <c r="C51" i="4"/>
  <c r="C51" i="16"/>
  <c r="F51" i="3"/>
  <c r="E51" i="3"/>
  <c r="H51" i="3"/>
  <c r="G51" i="3"/>
  <c r="C55" i="16"/>
  <c r="C55" i="4"/>
  <c r="F55" i="3"/>
  <c r="E55" i="3"/>
  <c r="H55" i="3"/>
  <c r="G55" i="3"/>
  <c r="C59" i="16"/>
  <c r="C59" i="4"/>
  <c r="H59" i="3"/>
  <c r="F59" i="3"/>
  <c r="G59" i="3"/>
  <c r="E59" i="3"/>
  <c r="C63" i="16"/>
  <c r="C63" i="4"/>
  <c r="F63" i="3"/>
  <c r="G63" i="3"/>
  <c r="E63" i="3"/>
  <c r="H63" i="3"/>
  <c r="C67" i="4"/>
  <c r="C67" i="16"/>
  <c r="H67" i="3"/>
  <c r="F67" i="3"/>
  <c r="E67" i="3"/>
  <c r="G67" i="3"/>
  <c r="C71" i="16"/>
  <c r="C71" i="4"/>
  <c r="F71" i="3"/>
  <c r="G71" i="3"/>
  <c r="E71" i="3"/>
  <c r="H71" i="3"/>
  <c r="C75" i="16"/>
  <c r="C75" i="4"/>
  <c r="F75" i="3"/>
  <c r="H75" i="3"/>
  <c r="G75" i="3"/>
  <c r="E75" i="3"/>
  <c r="C79" i="16"/>
  <c r="C79" i="4"/>
  <c r="F79" i="3"/>
  <c r="E79" i="3"/>
  <c r="H79" i="3"/>
  <c r="G79" i="3"/>
  <c r="C83" i="4"/>
  <c r="C83" i="16"/>
  <c r="F83" i="3"/>
  <c r="H83" i="3"/>
  <c r="G83" i="3"/>
  <c r="E83" i="3"/>
  <c r="C87" i="16"/>
  <c r="C87" i="4"/>
  <c r="F87" i="3"/>
  <c r="H87" i="3"/>
  <c r="G87" i="3"/>
  <c r="E87" i="3"/>
  <c r="C91" i="16"/>
  <c r="C91" i="4"/>
  <c r="G91" i="3"/>
  <c r="F91" i="3"/>
  <c r="H91" i="3"/>
  <c r="E91" i="3"/>
  <c r="C95" i="16"/>
  <c r="C95" i="4"/>
  <c r="H95" i="3"/>
  <c r="F95" i="3"/>
  <c r="G95" i="3"/>
  <c r="E95" i="3"/>
  <c r="C99" i="4"/>
  <c r="C99" i="16"/>
  <c r="G99" i="3"/>
  <c r="E99" i="3"/>
  <c r="F99" i="3"/>
  <c r="C103" i="16"/>
  <c r="C103" i="4"/>
  <c r="F103" i="3"/>
  <c r="H103" i="3"/>
  <c r="G103" i="3"/>
  <c r="E103" i="3"/>
  <c r="C107" i="16"/>
  <c r="C107" i="4"/>
  <c r="F107" i="3"/>
  <c r="E107" i="3"/>
  <c r="H107" i="3"/>
  <c r="G107" i="3"/>
  <c r="C111" i="16"/>
  <c r="C111" i="4"/>
  <c r="F111" i="3"/>
  <c r="H111" i="3"/>
  <c r="G111" i="3"/>
  <c r="E111" i="3"/>
  <c r="C115" i="4"/>
  <c r="C115" i="16"/>
  <c r="F115" i="3"/>
  <c r="H115" i="3"/>
  <c r="G115" i="3"/>
  <c r="E115" i="3"/>
  <c r="C119" i="16"/>
  <c r="C119" i="4"/>
  <c r="F119" i="3"/>
  <c r="E119" i="3"/>
  <c r="G119" i="3"/>
  <c r="C123" i="16"/>
  <c r="C123" i="4"/>
  <c r="H123" i="3"/>
  <c r="F123" i="3"/>
  <c r="E123" i="3"/>
  <c r="G123" i="3"/>
  <c r="C127" i="16"/>
  <c r="C127" i="4"/>
  <c r="G127" i="3"/>
  <c r="H127" i="3"/>
  <c r="E127" i="3"/>
  <c r="F127" i="3"/>
  <c r="C131" i="4"/>
  <c r="C131" i="16"/>
  <c r="H131" i="3"/>
  <c r="F131" i="3"/>
  <c r="E131" i="3"/>
  <c r="G131" i="3"/>
  <c r="C135" i="16"/>
  <c r="C135" i="4"/>
  <c r="H135" i="3"/>
  <c r="G135" i="3"/>
  <c r="E135" i="3"/>
  <c r="F135" i="3"/>
  <c r="C139" i="16"/>
  <c r="C139" i="4"/>
  <c r="F139" i="3"/>
  <c r="H139" i="3"/>
  <c r="G139" i="3"/>
  <c r="E139" i="3"/>
  <c r="C143" i="16"/>
  <c r="C143" i="4"/>
  <c r="F143" i="3"/>
  <c r="H143" i="3"/>
  <c r="E143" i="3"/>
  <c r="G143" i="3"/>
  <c r="C147" i="4"/>
  <c r="C147" i="16"/>
  <c r="F147" i="3"/>
  <c r="H147" i="3"/>
  <c r="G147" i="3"/>
  <c r="E147" i="3"/>
  <c r="C151" i="16"/>
  <c r="C151" i="4"/>
  <c r="F151" i="3"/>
  <c r="H151" i="3"/>
  <c r="G151" i="3"/>
  <c r="E151" i="3"/>
  <c r="C155" i="16"/>
  <c r="C155" i="4"/>
  <c r="F155" i="3"/>
  <c r="G155" i="3"/>
  <c r="H155" i="3"/>
  <c r="E155" i="3"/>
  <c r="C159" i="16"/>
  <c r="C159" i="4"/>
  <c r="H159" i="3"/>
  <c r="E159" i="3"/>
  <c r="F159" i="3"/>
  <c r="G159" i="3"/>
  <c r="C163" i="4"/>
  <c r="C163" i="16"/>
  <c r="F163" i="3"/>
  <c r="H163" i="3"/>
  <c r="G163" i="3"/>
  <c r="E163" i="3"/>
  <c r="C167" i="16"/>
  <c r="C167" i="4"/>
  <c r="H167" i="3"/>
  <c r="G167" i="3"/>
  <c r="F167" i="3"/>
  <c r="E167" i="3"/>
  <c r="C171" i="16"/>
  <c r="C171" i="4"/>
  <c r="F171" i="3"/>
  <c r="E171" i="3"/>
  <c r="G171" i="3"/>
  <c r="H171" i="3"/>
  <c r="C175" i="16"/>
  <c r="C175" i="4"/>
  <c r="F175" i="3"/>
  <c r="H175" i="3"/>
  <c r="G175" i="3"/>
  <c r="E175" i="3"/>
  <c r="C179" i="4"/>
  <c r="C179" i="16"/>
  <c r="F179" i="3"/>
  <c r="H179" i="3"/>
  <c r="G179" i="3"/>
  <c r="E179" i="3"/>
  <c r="C183" i="16"/>
  <c r="C183" i="4"/>
  <c r="F183" i="3"/>
  <c r="E183" i="3"/>
  <c r="H183" i="3"/>
  <c r="G183" i="3"/>
  <c r="C187" i="16"/>
  <c r="C187" i="4"/>
  <c r="H187" i="3"/>
  <c r="F187" i="3"/>
  <c r="E187" i="3"/>
  <c r="G187" i="3"/>
  <c r="C191" i="16"/>
  <c r="C191" i="4"/>
  <c r="F191" i="3"/>
  <c r="G191" i="3"/>
  <c r="E191" i="3"/>
  <c r="H191" i="3"/>
  <c r="C195" i="4"/>
  <c r="C195" i="16"/>
  <c r="H195" i="3"/>
  <c r="F195" i="3"/>
  <c r="G195" i="3"/>
  <c r="E195" i="3"/>
  <c r="C199" i="16"/>
  <c r="C199" i="4"/>
  <c r="F199" i="3"/>
  <c r="G199" i="3"/>
  <c r="E199" i="3"/>
  <c r="H199" i="3"/>
  <c r="C203" i="16"/>
  <c r="F203" i="3"/>
  <c r="C203" i="4"/>
  <c r="H203" i="3"/>
  <c r="E203" i="3"/>
  <c r="G203" i="3"/>
  <c r="C207" i="16"/>
  <c r="C207" i="4"/>
  <c r="F207" i="3"/>
  <c r="G207" i="3"/>
  <c r="E207" i="3"/>
  <c r="H207" i="3"/>
  <c r="C211" i="4"/>
  <c r="C211" i="16"/>
  <c r="F211" i="3"/>
  <c r="H211" i="3"/>
  <c r="G211" i="3"/>
  <c r="E211" i="3"/>
  <c r="C215" i="16"/>
  <c r="C215" i="4"/>
  <c r="F215" i="3"/>
  <c r="H215" i="3"/>
  <c r="G215" i="3"/>
  <c r="E215" i="3"/>
  <c r="C219" i="16"/>
  <c r="C219" i="4"/>
  <c r="G219" i="3"/>
  <c r="H219" i="3"/>
  <c r="F219" i="3"/>
  <c r="E219" i="3"/>
  <c r="C223" i="16"/>
  <c r="C223" i="4"/>
  <c r="H223" i="3"/>
  <c r="F223" i="3"/>
  <c r="G223" i="3"/>
  <c r="E223" i="3"/>
  <c r="C227" i="4"/>
  <c r="C227" i="16"/>
  <c r="F227" i="3"/>
  <c r="G227" i="3"/>
  <c r="E227" i="3"/>
  <c r="H227" i="3"/>
  <c r="C231" i="16"/>
  <c r="C231" i="4"/>
  <c r="F231" i="3"/>
  <c r="H231" i="3"/>
  <c r="G231" i="3"/>
  <c r="C235" i="16"/>
  <c r="C235" i="4"/>
  <c r="F235" i="3"/>
  <c r="G235" i="3"/>
  <c r="E235" i="3"/>
  <c r="H235" i="3"/>
  <c r="C239" i="16"/>
  <c r="C239" i="4"/>
  <c r="F239" i="3"/>
  <c r="H239" i="3"/>
  <c r="E239" i="3"/>
  <c r="G239" i="3"/>
  <c r="C243" i="4"/>
  <c r="C243" i="16"/>
  <c r="F243" i="3"/>
  <c r="H243" i="3"/>
  <c r="G243" i="3"/>
  <c r="E243" i="3"/>
  <c r="C247" i="16"/>
  <c r="C247" i="4"/>
  <c r="F247" i="3"/>
  <c r="E247" i="3"/>
  <c r="H247" i="3"/>
  <c r="C251" i="16"/>
  <c r="C251" i="4"/>
  <c r="H251" i="3"/>
  <c r="G251" i="3"/>
  <c r="E251" i="3"/>
  <c r="C255" i="16"/>
  <c r="C255" i="4"/>
  <c r="G255" i="3"/>
  <c r="F255" i="3"/>
  <c r="H255" i="3"/>
  <c r="E255" i="3"/>
  <c r="C259" i="4"/>
  <c r="C259" i="16"/>
  <c r="H259" i="3"/>
  <c r="F259" i="3"/>
  <c r="G259" i="3"/>
  <c r="E259" i="3"/>
  <c r="C263" i="16"/>
  <c r="C263" i="4"/>
  <c r="F263" i="3"/>
  <c r="H263" i="3"/>
  <c r="G263" i="3"/>
  <c r="E263" i="3"/>
  <c r="C267" i="16"/>
  <c r="C267" i="4"/>
  <c r="F267" i="3"/>
  <c r="H267" i="3"/>
  <c r="G267" i="3"/>
  <c r="E267" i="3"/>
  <c r="C271" i="16"/>
  <c r="C271" i="4"/>
  <c r="F271" i="3"/>
  <c r="G271" i="3"/>
  <c r="H271" i="3"/>
  <c r="E271" i="3"/>
  <c r="C275" i="4"/>
  <c r="C275" i="16"/>
  <c r="F275" i="3"/>
  <c r="H275" i="3"/>
  <c r="G275" i="3"/>
  <c r="E275" i="3"/>
  <c r="C279" i="16"/>
  <c r="C279" i="4"/>
  <c r="F279" i="3"/>
  <c r="H279" i="3"/>
  <c r="G279" i="3"/>
  <c r="E279" i="3"/>
  <c r="C283" i="16"/>
  <c r="C283" i="4"/>
  <c r="F283" i="3"/>
  <c r="G283" i="3"/>
  <c r="H283" i="3"/>
  <c r="E283" i="3"/>
  <c r="C287" i="16"/>
  <c r="C287" i="4"/>
  <c r="H287" i="3"/>
  <c r="F287" i="3"/>
  <c r="G287" i="3"/>
  <c r="E287" i="3"/>
  <c r="C291" i="4"/>
  <c r="C291" i="16"/>
  <c r="F291" i="3"/>
  <c r="H291" i="3"/>
  <c r="G291" i="3"/>
  <c r="E291" i="3"/>
  <c r="C295" i="16"/>
  <c r="C295" i="4"/>
  <c r="F295" i="3"/>
  <c r="H295" i="3"/>
  <c r="E295" i="3"/>
  <c r="G295" i="3"/>
  <c r="C299" i="16"/>
  <c r="C299" i="4"/>
  <c r="H299" i="3"/>
  <c r="G299" i="3"/>
  <c r="F299" i="3"/>
  <c r="E299" i="3"/>
  <c r="C303" i="16"/>
  <c r="C303" i="4"/>
  <c r="G303" i="3"/>
  <c r="E303" i="3"/>
  <c r="F303" i="3"/>
  <c r="H303" i="3"/>
  <c r="C307" i="4"/>
  <c r="C307" i="16"/>
  <c r="F307" i="3"/>
  <c r="H307" i="3"/>
  <c r="G307" i="3"/>
  <c r="E307" i="3"/>
  <c r="C311" i="16"/>
  <c r="C311" i="4"/>
  <c r="F311" i="3"/>
  <c r="H311" i="3"/>
  <c r="G311" i="3"/>
  <c r="E311" i="3"/>
  <c r="C315" i="16"/>
  <c r="C315" i="4"/>
  <c r="F315" i="3"/>
  <c r="E315" i="3"/>
  <c r="H315" i="3"/>
  <c r="G315" i="3"/>
  <c r="C319" i="16"/>
  <c r="C319" i="4"/>
  <c r="F319" i="3"/>
  <c r="H319" i="3"/>
  <c r="G319" i="3"/>
  <c r="E319" i="3"/>
  <c r="C323" i="4"/>
  <c r="C323" i="16"/>
  <c r="F323" i="3"/>
  <c r="H323" i="3"/>
  <c r="G323" i="3"/>
  <c r="E323" i="3"/>
  <c r="C327" i="16"/>
  <c r="C327" i="4"/>
  <c r="F327" i="3"/>
  <c r="G327" i="3"/>
  <c r="E327" i="3"/>
  <c r="H327" i="3"/>
  <c r="C331" i="16"/>
  <c r="C331" i="4"/>
  <c r="F331" i="3"/>
  <c r="H331" i="3"/>
  <c r="G331" i="3"/>
  <c r="E331" i="3"/>
  <c r="C335" i="16"/>
  <c r="C335" i="4"/>
  <c r="F335" i="3"/>
  <c r="G335" i="3"/>
  <c r="H335" i="3"/>
  <c r="E335" i="3"/>
  <c r="C339" i="4"/>
  <c r="C339" i="16"/>
  <c r="F339" i="3"/>
  <c r="E339" i="3"/>
  <c r="H339" i="3"/>
  <c r="G339" i="3"/>
  <c r="C343" i="16"/>
  <c r="C343" i="4"/>
  <c r="H343" i="3"/>
  <c r="F343" i="3"/>
  <c r="G343" i="3"/>
  <c r="E343" i="3"/>
  <c r="C347" i="16"/>
  <c r="C347" i="4"/>
  <c r="F347" i="3"/>
  <c r="H347" i="3"/>
  <c r="G347" i="3"/>
  <c r="E347" i="3"/>
  <c r="C351" i="16"/>
  <c r="C351" i="4"/>
  <c r="F351" i="3"/>
  <c r="H351" i="3"/>
  <c r="E351" i="3"/>
  <c r="G351" i="3"/>
  <c r="C355" i="4"/>
  <c r="C355" i="16"/>
  <c r="H355" i="3"/>
  <c r="G355" i="3"/>
  <c r="F355" i="3"/>
  <c r="E355" i="3"/>
  <c r="C359" i="16"/>
  <c r="C359" i="4"/>
  <c r="F359" i="3"/>
  <c r="E359" i="3"/>
  <c r="H359" i="3"/>
  <c r="G359" i="3"/>
  <c r="C363" i="16"/>
  <c r="F363" i="3"/>
  <c r="H363" i="3"/>
  <c r="G363" i="3"/>
  <c r="C363" i="4"/>
  <c r="E363" i="3"/>
  <c r="C367" i="16"/>
  <c r="C367" i="4"/>
  <c r="F367" i="3"/>
  <c r="G367" i="3"/>
  <c r="H367" i="3"/>
  <c r="E367" i="3"/>
  <c r="C371" i="4"/>
  <c r="C371" i="16"/>
  <c r="F371" i="3"/>
  <c r="H371" i="3"/>
  <c r="G371" i="3"/>
  <c r="E371" i="3"/>
  <c r="C375" i="16"/>
  <c r="C375" i="4"/>
  <c r="F375" i="3"/>
  <c r="H375" i="3"/>
  <c r="G375" i="3"/>
  <c r="E375" i="3"/>
  <c r="C379" i="16"/>
  <c r="C379" i="4"/>
  <c r="F379" i="3"/>
  <c r="E379" i="3"/>
  <c r="H379" i="3"/>
  <c r="G379" i="3"/>
  <c r="C383" i="16"/>
  <c r="C383" i="4"/>
  <c r="F383" i="3"/>
  <c r="H383" i="3"/>
  <c r="E383" i="3"/>
  <c r="G383" i="3"/>
  <c r="C387" i="4"/>
  <c r="C387" i="16"/>
  <c r="H387" i="3"/>
  <c r="G387" i="3"/>
  <c r="F387" i="3"/>
  <c r="E387" i="3"/>
  <c r="C391" i="16"/>
  <c r="C391" i="4"/>
  <c r="F391" i="3"/>
  <c r="G391" i="3"/>
  <c r="E391" i="3"/>
  <c r="H391" i="3"/>
  <c r="C395" i="4"/>
  <c r="C395" i="16"/>
  <c r="H395" i="3"/>
  <c r="G395" i="3"/>
  <c r="F395" i="3"/>
  <c r="E395" i="3"/>
  <c r="C399" i="16"/>
  <c r="C399" i="4"/>
  <c r="F399" i="3"/>
  <c r="G399" i="3"/>
  <c r="H399" i="3"/>
  <c r="E399" i="3"/>
  <c r="C403" i="4"/>
  <c r="C403" i="16"/>
  <c r="F403" i="3"/>
  <c r="E403" i="3"/>
  <c r="H403" i="3"/>
  <c r="C407" i="16"/>
  <c r="C407" i="4"/>
  <c r="H407" i="3"/>
  <c r="G407" i="3"/>
  <c r="F407" i="3"/>
  <c r="E407" i="3"/>
  <c r="C411" i="16"/>
  <c r="C411" i="4"/>
  <c r="F411" i="3"/>
  <c r="H411" i="3"/>
  <c r="G411" i="3"/>
  <c r="E411" i="3"/>
  <c r="C415" i="16"/>
  <c r="C415" i="4"/>
  <c r="F415" i="3"/>
  <c r="H415" i="3"/>
  <c r="G415" i="3"/>
  <c r="E415" i="3"/>
  <c r="C419" i="16"/>
  <c r="C419" i="4"/>
  <c r="H419" i="3"/>
  <c r="G419" i="3"/>
  <c r="E419" i="3"/>
  <c r="F419" i="3"/>
  <c r="C423" i="16"/>
  <c r="C423" i="4"/>
  <c r="F423" i="3"/>
  <c r="H423" i="3"/>
  <c r="G423" i="3"/>
  <c r="E423" i="3"/>
  <c r="C427" i="4"/>
  <c r="C427" i="16"/>
  <c r="H427" i="3"/>
  <c r="F427" i="3"/>
  <c r="E427" i="3"/>
  <c r="G427" i="3"/>
  <c r="C431" i="16"/>
  <c r="C431" i="4"/>
  <c r="F431" i="3"/>
  <c r="H431" i="3"/>
  <c r="G431" i="3"/>
  <c r="E431" i="3"/>
  <c r="C435" i="4"/>
  <c r="C435" i="16"/>
  <c r="H435" i="3"/>
  <c r="F435" i="3"/>
  <c r="G435" i="3"/>
  <c r="C439" i="16"/>
  <c r="C439" i="4"/>
  <c r="F439" i="3"/>
  <c r="G439" i="3"/>
  <c r="E439" i="3"/>
  <c r="H439" i="3"/>
  <c r="C443" i="16"/>
  <c r="C443" i="4"/>
  <c r="H443" i="3"/>
  <c r="G443" i="3"/>
  <c r="F443" i="3"/>
  <c r="E443" i="3"/>
  <c r="C447" i="16"/>
  <c r="C447" i="4"/>
  <c r="F447" i="3"/>
  <c r="H447" i="3"/>
  <c r="E447" i="3"/>
  <c r="C451" i="4"/>
  <c r="C451" i="16"/>
  <c r="G451" i="3"/>
  <c r="E451" i="3"/>
  <c r="F451" i="3"/>
  <c r="H451" i="3"/>
  <c r="C455" i="16"/>
  <c r="C455" i="4"/>
  <c r="F455" i="3"/>
  <c r="G455" i="3"/>
  <c r="H455" i="3"/>
  <c r="E455" i="3"/>
  <c r="C459" i="4"/>
  <c r="C459" i="16"/>
  <c r="F459" i="3"/>
  <c r="H459" i="3"/>
  <c r="G459" i="3"/>
  <c r="E459" i="3"/>
  <c r="C463" i="16"/>
  <c r="C463" i="4"/>
  <c r="F463" i="3"/>
  <c r="H463" i="3"/>
  <c r="G463" i="3"/>
  <c r="E463" i="3"/>
  <c r="C467" i="4"/>
  <c r="C467" i="16"/>
  <c r="F467" i="3"/>
  <c r="E467" i="3"/>
  <c r="H467" i="3"/>
  <c r="G467" i="3"/>
  <c r="C471" i="16"/>
  <c r="C471" i="4"/>
  <c r="F471" i="3"/>
  <c r="G471" i="3"/>
  <c r="E471" i="3"/>
  <c r="H471" i="3"/>
  <c r="C475" i="16"/>
  <c r="C475" i="4"/>
  <c r="H475" i="3"/>
  <c r="G475" i="3"/>
  <c r="F475" i="3"/>
  <c r="E475" i="3"/>
  <c r="C479" i="16"/>
  <c r="C479" i="4"/>
  <c r="F479" i="3"/>
  <c r="H479" i="3"/>
  <c r="G479" i="3"/>
  <c r="E479" i="3"/>
  <c r="C483" i="4"/>
  <c r="C483" i="16"/>
  <c r="G483" i="3"/>
  <c r="E483" i="3"/>
  <c r="F483" i="3"/>
  <c r="H483" i="3"/>
  <c r="C487" i="16"/>
  <c r="C487" i="4"/>
  <c r="F487" i="3"/>
  <c r="G487" i="3"/>
  <c r="H487" i="3"/>
  <c r="E487" i="3"/>
  <c r="C491" i="16"/>
  <c r="C491" i="4"/>
  <c r="F491" i="3"/>
  <c r="H491" i="3"/>
  <c r="G491" i="3"/>
  <c r="E491" i="3"/>
  <c r="C495" i="16"/>
  <c r="C495" i="4"/>
  <c r="F495" i="3"/>
  <c r="H495" i="3"/>
  <c r="G495" i="3"/>
  <c r="E495" i="3"/>
  <c r="C499" i="4"/>
  <c r="C499" i="16"/>
  <c r="F499" i="3"/>
  <c r="E499" i="3"/>
  <c r="H499" i="3"/>
  <c r="G499" i="3"/>
  <c r="C503" i="16"/>
  <c r="C503" i="4"/>
  <c r="F503" i="3"/>
  <c r="G503" i="3"/>
  <c r="E503" i="3"/>
  <c r="H503" i="3"/>
  <c r="C507" i="16"/>
  <c r="C507" i="4"/>
  <c r="H507" i="3"/>
  <c r="G507" i="3"/>
  <c r="F507" i="3"/>
  <c r="E507" i="3"/>
  <c r="C511" i="16"/>
  <c r="C511" i="4"/>
  <c r="F511" i="3"/>
  <c r="H511" i="3"/>
  <c r="E511" i="3"/>
  <c r="G511" i="3"/>
  <c r="C515" i="4"/>
  <c r="C515" i="16"/>
  <c r="H515" i="3"/>
  <c r="G515" i="3"/>
  <c r="E515" i="3"/>
  <c r="F515" i="3"/>
  <c r="C519" i="16"/>
  <c r="C519" i="4"/>
  <c r="F519" i="3"/>
  <c r="G519" i="3"/>
  <c r="E519" i="3"/>
  <c r="H519" i="3"/>
  <c r="C523" i="4"/>
  <c r="C523" i="16"/>
  <c r="H523" i="3"/>
  <c r="G523" i="3"/>
  <c r="E523" i="3"/>
  <c r="F523" i="3"/>
  <c r="C527" i="16"/>
  <c r="C527" i="4"/>
  <c r="F527" i="3"/>
  <c r="G527" i="3"/>
  <c r="E527" i="3"/>
  <c r="H527" i="3"/>
  <c r="C531" i="4"/>
  <c r="C531" i="16"/>
  <c r="G531" i="3"/>
  <c r="E531" i="3"/>
  <c r="H531" i="3"/>
  <c r="F531" i="3"/>
  <c r="C535" i="16"/>
  <c r="C535" i="4"/>
  <c r="G535" i="3"/>
  <c r="F535" i="3"/>
  <c r="H535" i="3"/>
  <c r="E535" i="3"/>
  <c r="C539" i="16"/>
  <c r="C539" i="4"/>
  <c r="F539" i="3"/>
  <c r="G539" i="3"/>
  <c r="H539" i="3"/>
  <c r="E539" i="3"/>
  <c r="C543" i="16"/>
  <c r="C543" i="4"/>
  <c r="F543" i="3"/>
  <c r="H543" i="3"/>
  <c r="E543" i="3"/>
  <c r="G543" i="3"/>
  <c r="C547" i="16"/>
  <c r="C547" i="4"/>
  <c r="F547" i="3"/>
  <c r="H547" i="3"/>
  <c r="E547" i="3"/>
  <c r="G547" i="3"/>
  <c r="C551" i="16"/>
  <c r="C551" i="4"/>
  <c r="H551" i="3"/>
  <c r="G551" i="3"/>
  <c r="E551" i="3"/>
  <c r="F551" i="3"/>
  <c r="C555" i="4"/>
  <c r="C555" i="16"/>
  <c r="F555" i="3"/>
  <c r="H555" i="3"/>
  <c r="G555" i="3"/>
  <c r="E555" i="3"/>
  <c r="C559" i="16"/>
  <c r="C559" i="4"/>
  <c r="F559" i="3"/>
  <c r="E559" i="3"/>
  <c r="G559" i="3"/>
  <c r="H559" i="3"/>
  <c r="C563" i="4"/>
  <c r="C563" i="16"/>
  <c r="F563" i="3"/>
  <c r="H563" i="3"/>
  <c r="E563" i="3"/>
  <c r="G563" i="3"/>
  <c r="C567" i="16"/>
  <c r="C567" i="4"/>
  <c r="F567" i="3"/>
  <c r="G567" i="3"/>
  <c r="H567" i="3"/>
  <c r="E567" i="3"/>
  <c r="C571" i="16"/>
  <c r="C571" i="4"/>
  <c r="F571" i="3"/>
  <c r="H571" i="3"/>
  <c r="E571" i="3"/>
  <c r="G571" i="3"/>
  <c r="C575" i="16"/>
  <c r="C575" i="4"/>
  <c r="F575" i="3"/>
  <c r="H575" i="3"/>
  <c r="G575" i="3"/>
  <c r="E575" i="3"/>
  <c r="C579" i="4"/>
  <c r="C579" i="16"/>
  <c r="H579" i="3"/>
  <c r="F579" i="3"/>
  <c r="G579" i="3"/>
  <c r="E579" i="3"/>
  <c r="C583" i="16"/>
  <c r="C583" i="4"/>
  <c r="F583" i="3"/>
  <c r="H583" i="3"/>
  <c r="G583" i="3"/>
  <c r="E583" i="3"/>
  <c r="C587" i="4"/>
  <c r="F587" i="3"/>
  <c r="C587" i="16"/>
  <c r="H587" i="3"/>
  <c r="G587" i="3"/>
  <c r="E587" i="3"/>
  <c r="C591" i="16"/>
  <c r="C591" i="4"/>
  <c r="F591" i="3"/>
  <c r="E591" i="3"/>
  <c r="H591" i="3"/>
  <c r="G591" i="3"/>
  <c r="C595" i="4"/>
  <c r="C595" i="16"/>
  <c r="G595" i="3"/>
  <c r="F595" i="3"/>
  <c r="E595" i="3"/>
  <c r="H595" i="3"/>
  <c r="C599" i="16"/>
  <c r="C599" i="4"/>
  <c r="G599" i="3"/>
  <c r="F599" i="3"/>
  <c r="H599" i="3"/>
  <c r="E599" i="3"/>
  <c r="C603" i="16"/>
  <c r="C603" i="4"/>
  <c r="F603" i="3"/>
  <c r="G603" i="3"/>
  <c r="E603" i="3"/>
  <c r="H603" i="3"/>
  <c r="C607" i="16"/>
  <c r="C607" i="4"/>
  <c r="F607" i="3"/>
  <c r="H607" i="3"/>
  <c r="E607" i="3"/>
  <c r="G607" i="3"/>
  <c r="C611" i="4"/>
  <c r="C611" i="16"/>
  <c r="F611" i="3"/>
  <c r="H611" i="3"/>
  <c r="E611" i="3"/>
  <c r="G611" i="3"/>
  <c r="C615" i="16"/>
  <c r="C615" i="4"/>
  <c r="H615" i="3"/>
  <c r="G615" i="3"/>
  <c r="F615" i="3"/>
  <c r="E615" i="3"/>
  <c r="C619" i="16"/>
  <c r="C619" i="4"/>
  <c r="F619" i="3"/>
  <c r="H619" i="3"/>
  <c r="G619" i="3"/>
  <c r="C623" i="16"/>
  <c r="C623" i="4"/>
  <c r="F623" i="3"/>
  <c r="E623" i="3"/>
  <c r="G623" i="3"/>
  <c r="H623" i="3"/>
  <c r="C627" i="4"/>
  <c r="C627" i="16"/>
  <c r="F627" i="3"/>
  <c r="H627" i="3"/>
  <c r="E627" i="3"/>
  <c r="G627" i="3"/>
  <c r="C631" i="16"/>
  <c r="C631" i="4"/>
  <c r="F631" i="3"/>
  <c r="G631" i="3"/>
  <c r="H631" i="3"/>
  <c r="E631" i="3"/>
  <c r="C635" i="4"/>
  <c r="C635" i="16"/>
  <c r="F635" i="3"/>
  <c r="H635" i="3"/>
  <c r="E635" i="3"/>
  <c r="G635" i="3"/>
  <c r="C639" i="16"/>
  <c r="C639" i="4"/>
  <c r="F639" i="3"/>
  <c r="H639" i="3"/>
  <c r="G639" i="3"/>
  <c r="E639" i="3"/>
  <c r="C643" i="4"/>
  <c r="C643" i="16"/>
  <c r="H643" i="3"/>
  <c r="G643" i="3"/>
  <c r="E643" i="3"/>
  <c r="F643" i="3"/>
  <c r="C647" i="16"/>
  <c r="C647" i="4"/>
  <c r="F647" i="3"/>
  <c r="H647" i="3"/>
  <c r="G647" i="3"/>
  <c r="E647" i="3"/>
  <c r="C651" i="16"/>
  <c r="C651" i="4"/>
  <c r="F651" i="3"/>
  <c r="H651" i="3"/>
  <c r="G651" i="3"/>
  <c r="E651" i="3"/>
  <c r="C655" i="16"/>
  <c r="C655" i="4"/>
  <c r="F655" i="3"/>
  <c r="E655" i="3"/>
  <c r="H655" i="3"/>
  <c r="C659" i="4"/>
  <c r="C659" i="16"/>
  <c r="G659" i="3"/>
  <c r="E659" i="3"/>
  <c r="H659" i="3"/>
  <c r="F659" i="3"/>
  <c r="C663" i="16"/>
  <c r="C663" i="4"/>
  <c r="G663" i="3"/>
  <c r="F663" i="3"/>
  <c r="H663" i="3"/>
  <c r="E663" i="3"/>
  <c r="C667" i="4"/>
  <c r="C667" i="16"/>
  <c r="F667" i="3"/>
  <c r="G667" i="3"/>
  <c r="H667" i="3"/>
  <c r="E667" i="3"/>
  <c r="C671" i="16"/>
  <c r="C671" i="4"/>
  <c r="F671" i="3"/>
  <c r="H671" i="3"/>
  <c r="E671" i="3"/>
  <c r="G671" i="3"/>
  <c r="C675" i="4"/>
  <c r="C675" i="16"/>
  <c r="F675" i="3"/>
  <c r="H675" i="3"/>
  <c r="E675" i="3"/>
  <c r="G675" i="3"/>
  <c r="C679" i="16"/>
  <c r="C679" i="4"/>
  <c r="H679" i="3"/>
  <c r="G679" i="3"/>
  <c r="E679" i="3"/>
  <c r="F679" i="3"/>
  <c r="C683" i="16"/>
  <c r="F683" i="3"/>
  <c r="C683" i="4"/>
  <c r="H683" i="3"/>
  <c r="G683" i="3"/>
  <c r="E683" i="3"/>
  <c r="C687" i="16"/>
  <c r="C687" i="4"/>
  <c r="F687" i="3"/>
  <c r="E687" i="3"/>
  <c r="G687" i="3"/>
  <c r="H687" i="3"/>
  <c r="C691" i="4"/>
  <c r="C691" i="16"/>
  <c r="F691" i="3"/>
  <c r="H691" i="3"/>
  <c r="E691" i="3"/>
  <c r="G691" i="3"/>
  <c r="C695" i="16"/>
  <c r="C695" i="4"/>
  <c r="F695" i="3"/>
  <c r="G695" i="3"/>
  <c r="H695" i="3"/>
  <c r="E695" i="3"/>
  <c r="C699" i="4"/>
  <c r="C699" i="16"/>
  <c r="F699" i="3"/>
  <c r="H699" i="3"/>
  <c r="E699" i="3"/>
  <c r="G699" i="3"/>
  <c r="C703" i="16"/>
  <c r="C703" i="4"/>
  <c r="F703" i="3"/>
  <c r="H703" i="3"/>
  <c r="G703" i="3"/>
  <c r="E703" i="3"/>
  <c r="C707" i="4"/>
  <c r="C707" i="16"/>
  <c r="H707" i="3"/>
  <c r="F707" i="3"/>
  <c r="G707" i="3"/>
  <c r="E707" i="3"/>
  <c r="C711" i="16"/>
  <c r="C711" i="4"/>
  <c r="F711" i="3"/>
  <c r="H711" i="3"/>
  <c r="G711" i="3"/>
  <c r="E711" i="3"/>
  <c r="C715" i="16"/>
  <c r="C715" i="4"/>
  <c r="F715" i="3"/>
  <c r="H715" i="3"/>
  <c r="G715" i="3"/>
  <c r="E715" i="3"/>
  <c r="C719" i="16"/>
  <c r="C719" i="4"/>
  <c r="F719" i="3"/>
  <c r="E719" i="3"/>
  <c r="H719" i="3"/>
  <c r="G719" i="3"/>
  <c r="C723" i="4"/>
  <c r="C723" i="16"/>
  <c r="G723" i="3"/>
  <c r="F723" i="3"/>
  <c r="E723" i="3"/>
  <c r="H723" i="3"/>
  <c r="C727" i="16"/>
  <c r="C727" i="4"/>
  <c r="G727" i="3"/>
  <c r="F727" i="3"/>
  <c r="H727" i="3"/>
  <c r="E727" i="3"/>
  <c r="D10" i="10"/>
  <c r="L10" i="5"/>
  <c r="L10" i="10" s="1"/>
  <c r="M10" i="5"/>
  <c r="M10" i="10" s="1"/>
  <c r="N10" i="5"/>
  <c r="K10" i="5"/>
  <c r="K10" i="10" s="1"/>
  <c r="E11" i="10"/>
  <c r="O11" i="5"/>
  <c r="O11" i="10" s="1"/>
  <c r="P11" i="5"/>
  <c r="P11" i="10" s="1"/>
  <c r="Q11" i="5"/>
  <c r="Q11" i="10" s="1"/>
  <c r="R11" i="5"/>
  <c r="C13" i="10"/>
  <c r="H13" i="5"/>
  <c r="G13" i="5"/>
  <c r="J13" i="5"/>
  <c r="I13" i="5"/>
  <c r="L14" i="5"/>
  <c r="L14" i="10" s="1"/>
  <c r="N14" i="5"/>
  <c r="K14" i="5"/>
  <c r="K14" i="10" s="1"/>
  <c r="D14" i="10"/>
  <c r="M14" i="5"/>
  <c r="M14" i="10" s="1"/>
  <c r="P15" i="5"/>
  <c r="Q15" i="5"/>
  <c r="Q15" i="10" s="1"/>
  <c r="O15" i="5"/>
  <c r="O15" i="10" s="1"/>
  <c r="R15" i="5"/>
  <c r="E15" i="10"/>
  <c r="C17" i="10"/>
  <c r="J17" i="5"/>
  <c r="G17" i="5"/>
  <c r="I17" i="5"/>
  <c r="H17" i="5"/>
  <c r="L18" i="5"/>
  <c r="D18" i="10"/>
  <c r="N18" i="5"/>
  <c r="N18" i="10" s="1"/>
  <c r="M18" i="5"/>
  <c r="M18" i="10" s="1"/>
  <c r="K18" i="5"/>
  <c r="K18" i="10" s="1"/>
  <c r="E19" i="10"/>
  <c r="P19" i="5"/>
  <c r="P19" i="10" s="1"/>
  <c r="O19" i="5"/>
  <c r="R19" i="5"/>
  <c r="R19" i="10" s="1"/>
  <c r="Q19" i="5"/>
  <c r="Q19" i="10" s="1"/>
  <c r="C21" i="10"/>
  <c r="J21" i="5"/>
  <c r="H21" i="5"/>
  <c r="H21" i="10" s="1"/>
  <c r="G21" i="5"/>
  <c r="I21" i="5"/>
  <c r="L22" i="5"/>
  <c r="L22" i="10" s="1"/>
  <c r="D22" i="10"/>
  <c r="N22" i="5"/>
  <c r="N22" i="10" s="1"/>
  <c r="K22" i="5"/>
  <c r="K22" i="10" s="1"/>
  <c r="M22" i="5"/>
  <c r="M22" i="10" s="1"/>
  <c r="E23" i="10"/>
  <c r="P23" i="5"/>
  <c r="P23" i="10" s="1"/>
  <c r="R23" i="5"/>
  <c r="R23" i="10" s="1"/>
  <c r="Q23" i="5"/>
  <c r="O23" i="5"/>
  <c r="O23" i="10" s="1"/>
  <c r="C25" i="10"/>
  <c r="G25" i="5"/>
  <c r="G25" i="10" s="1"/>
  <c r="H25" i="5"/>
  <c r="H25" i="10" s="1"/>
  <c r="J25" i="5"/>
  <c r="J25" i="10" s="1"/>
  <c r="I25" i="5"/>
  <c r="I25" i="10" s="1"/>
  <c r="D26" i="10"/>
  <c r="L26" i="5"/>
  <c r="M26" i="5"/>
  <c r="M26" i="10" s="1"/>
  <c r="N26" i="5"/>
  <c r="K26" i="5"/>
  <c r="P27" i="5"/>
  <c r="P27" i="10" s="1"/>
  <c r="E27" i="10"/>
  <c r="R27" i="5"/>
  <c r="R27" i="10" s="1"/>
  <c r="Q27" i="5"/>
  <c r="O27" i="5"/>
  <c r="O27" i="10" s="1"/>
  <c r="C29" i="10"/>
  <c r="H29" i="5"/>
  <c r="H29" i="10" s="1"/>
  <c r="G29" i="5"/>
  <c r="G29" i="10" s="1"/>
  <c r="I29" i="5"/>
  <c r="I29" i="10" s="1"/>
  <c r="D30" i="10"/>
  <c r="L30" i="5"/>
  <c r="N30" i="5"/>
  <c r="N30" i="10" s="1"/>
  <c r="K30" i="5"/>
  <c r="K30" i="10" s="1"/>
  <c r="M30" i="5"/>
  <c r="M30" i="10" s="1"/>
  <c r="P31" i="5"/>
  <c r="P31" i="10" s="1"/>
  <c r="E31" i="10"/>
  <c r="R31" i="5"/>
  <c r="O31" i="5"/>
  <c r="O31" i="10" s="1"/>
  <c r="Q31" i="5"/>
  <c r="Q31" i="10" s="1"/>
  <c r="C33" i="10"/>
  <c r="J33" i="5"/>
  <c r="J33" i="10" s="1"/>
  <c r="H33" i="5"/>
  <c r="H33" i="10" s="1"/>
  <c r="G33" i="5"/>
  <c r="G33" i="10" s="1"/>
  <c r="I33" i="5"/>
  <c r="I33" i="10" s="1"/>
  <c r="L34" i="5"/>
  <c r="L34" i="10" s="1"/>
  <c r="N34" i="5"/>
  <c r="N34" i="10" s="1"/>
  <c r="K34" i="5"/>
  <c r="K34" i="10" s="1"/>
  <c r="D34" i="10"/>
  <c r="M34" i="5"/>
  <c r="M34" i="10" s="1"/>
  <c r="R35" i="5"/>
  <c r="R35" i="10" s="1"/>
  <c r="E35" i="10"/>
  <c r="Q35" i="5"/>
  <c r="Q35" i="10" s="1"/>
  <c r="O35" i="5"/>
  <c r="O35" i="10" s="1"/>
  <c r="P35" i="5"/>
  <c r="C37" i="10"/>
  <c r="I37" i="5"/>
  <c r="I37" i="10" s="1"/>
  <c r="H37" i="5"/>
  <c r="H37" i="10" s="1"/>
  <c r="J37" i="5"/>
  <c r="J37" i="10" s="1"/>
  <c r="G37" i="5"/>
  <c r="G37" i="10" s="1"/>
  <c r="D38" i="10"/>
  <c r="L38" i="5"/>
  <c r="K38" i="5"/>
  <c r="N38" i="5"/>
  <c r="N38" i="10" s="1"/>
  <c r="M38" i="5"/>
  <c r="M38" i="10" s="1"/>
  <c r="E39" i="10"/>
  <c r="P39" i="5"/>
  <c r="P39" i="10" s="1"/>
  <c r="R39" i="5"/>
  <c r="R39" i="10" s="1"/>
  <c r="Q39" i="5"/>
  <c r="Q39" i="10" s="1"/>
  <c r="O39" i="5"/>
  <c r="O39" i="10" s="1"/>
  <c r="C41" i="10"/>
  <c r="H41" i="5"/>
  <c r="H41" i="10" s="1"/>
  <c r="G41" i="5"/>
  <c r="G41" i="10" s="1"/>
  <c r="J41" i="5"/>
  <c r="J41" i="10" s="1"/>
  <c r="I41" i="5"/>
  <c r="I41" i="10" s="1"/>
  <c r="D42" i="10"/>
  <c r="L42" i="5"/>
  <c r="L42" i="10" s="1"/>
  <c r="N42" i="5"/>
  <c r="N42" i="10" s="1"/>
  <c r="M42" i="5"/>
  <c r="M42" i="10" s="1"/>
  <c r="K42" i="5"/>
  <c r="K42" i="10" s="1"/>
  <c r="P43" i="5"/>
  <c r="P43" i="10" s="1"/>
  <c r="R43" i="5"/>
  <c r="R43" i="10" s="1"/>
  <c r="E43" i="10"/>
  <c r="Q43" i="5"/>
  <c r="Q43" i="10" s="1"/>
  <c r="O43" i="5"/>
  <c r="O43" i="10" s="1"/>
  <c r="C45" i="10"/>
  <c r="H45" i="5"/>
  <c r="H45" i="10" s="1"/>
  <c r="J45" i="5"/>
  <c r="J45" i="10" s="1"/>
  <c r="G45" i="5"/>
  <c r="G45" i="10" s="1"/>
  <c r="I45" i="5"/>
  <c r="I45" i="10" s="1"/>
  <c r="D46" i="10"/>
  <c r="L46" i="5"/>
  <c r="L46" i="10" s="1"/>
  <c r="K46" i="5"/>
  <c r="K46" i="10" s="1"/>
  <c r="N46" i="5"/>
  <c r="N46" i="10" s="1"/>
  <c r="M46" i="5"/>
  <c r="M46" i="10" s="1"/>
  <c r="E47" i="10"/>
  <c r="P47" i="5"/>
  <c r="P47" i="10" s="1"/>
  <c r="O47" i="5"/>
  <c r="O47" i="10" s="1"/>
  <c r="Q47" i="5"/>
  <c r="Q47" i="10" s="1"/>
  <c r="R47" i="5"/>
  <c r="R47" i="10" s="1"/>
  <c r="C49" i="10"/>
  <c r="J49" i="5"/>
  <c r="J49" i="10" s="1"/>
  <c r="I49" i="5"/>
  <c r="I49" i="10" s="1"/>
  <c r="G49" i="5"/>
  <c r="G49" i="10" s="1"/>
  <c r="H49" i="5"/>
  <c r="H49" i="10" s="1"/>
  <c r="D50" i="10"/>
  <c r="L50" i="5"/>
  <c r="L50" i="10" s="1"/>
  <c r="N50" i="5"/>
  <c r="N50" i="10" s="1"/>
  <c r="K50" i="5"/>
  <c r="M50" i="5"/>
  <c r="M50" i="10" s="1"/>
  <c r="E51" i="10"/>
  <c r="P51" i="5"/>
  <c r="P51" i="10" s="1"/>
  <c r="O51" i="5"/>
  <c r="O51" i="10" s="1"/>
  <c r="R51" i="5"/>
  <c r="R51" i="10" s="1"/>
  <c r="Q51" i="5"/>
  <c r="Q51" i="10" s="1"/>
  <c r="C53" i="10"/>
  <c r="H53" i="5"/>
  <c r="H53" i="10" s="1"/>
  <c r="J53" i="5"/>
  <c r="J53" i="10" s="1"/>
  <c r="I53" i="5"/>
  <c r="I53" i="10" s="1"/>
  <c r="G53" i="5"/>
  <c r="G53" i="10" s="1"/>
  <c r="D54" i="10"/>
  <c r="L54" i="5"/>
  <c r="L54" i="10" s="1"/>
  <c r="N54" i="5"/>
  <c r="N54" i="10" s="1"/>
  <c r="M54" i="5"/>
  <c r="M54" i="10" s="1"/>
  <c r="K54" i="5"/>
  <c r="K54" i="10" s="1"/>
  <c r="P55" i="5"/>
  <c r="R55" i="5"/>
  <c r="R55" i="10" s="1"/>
  <c r="O55" i="5"/>
  <c r="O55" i="10" s="1"/>
  <c r="E55" i="10"/>
  <c r="Q55" i="5"/>
  <c r="C57" i="10"/>
  <c r="H57" i="5"/>
  <c r="H57" i="10" s="1"/>
  <c r="J57" i="5"/>
  <c r="J57" i="10" s="1"/>
  <c r="G57" i="5"/>
  <c r="G57" i="10" s="1"/>
  <c r="I57" i="5"/>
  <c r="I57" i="10" s="1"/>
  <c r="L58" i="5"/>
  <c r="L58" i="10" s="1"/>
  <c r="D58" i="10"/>
  <c r="K58" i="5"/>
  <c r="M58" i="5"/>
  <c r="M58" i="10" s="1"/>
  <c r="N58" i="5"/>
  <c r="N58" i="10" s="1"/>
  <c r="R59" i="5"/>
  <c r="E59" i="10"/>
  <c r="Q59" i="5"/>
  <c r="Q59" i="10" s="1"/>
  <c r="O59" i="5"/>
  <c r="P59" i="5"/>
  <c r="P59" i="10" s="1"/>
  <c r="C61" i="10"/>
  <c r="J61" i="5"/>
  <c r="J61" i="10" s="1"/>
  <c r="H61" i="5"/>
  <c r="H61" i="10" s="1"/>
  <c r="G61" i="5"/>
  <c r="G61" i="10" s="1"/>
  <c r="I61" i="5"/>
  <c r="I61" i="10" s="1"/>
  <c r="L62" i="5"/>
  <c r="L62" i="10" s="1"/>
  <c r="N62" i="5"/>
  <c r="N62" i="10" s="1"/>
  <c r="D62" i="10"/>
  <c r="M62" i="5"/>
  <c r="M62" i="10" s="1"/>
  <c r="K62" i="5"/>
  <c r="K62" i="10" s="1"/>
  <c r="E63" i="10"/>
  <c r="P63" i="5"/>
  <c r="P63" i="10" s="1"/>
  <c r="R63" i="5"/>
  <c r="Q63" i="5"/>
  <c r="Q63" i="10" s="1"/>
  <c r="O63" i="5"/>
  <c r="O63" i="10" s="1"/>
  <c r="C65" i="10"/>
  <c r="J65" i="5"/>
  <c r="J65" i="10" s="1"/>
  <c r="H65" i="5"/>
  <c r="H65" i="10" s="1"/>
  <c r="G65" i="5"/>
  <c r="G65" i="10" s="1"/>
  <c r="I65" i="5"/>
  <c r="I65" i="10" s="1"/>
  <c r="D66" i="10"/>
  <c r="L66" i="5"/>
  <c r="N66" i="5"/>
  <c r="N66" i="10" s="1"/>
  <c r="M66" i="5"/>
  <c r="M66" i="10" s="1"/>
  <c r="K66" i="5"/>
  <c r="K66" i="10" s="1"/>
  <c r="E67" i="10"/>
  <c r="P67" i="5"/>
  <c r="R67" i="5"/>
  <c r="Q67" i="5"/>
  <c r="Q67" i="10" s="1"/>
  <c r="O67" i="5"/>
  <c r="O67" i="10" s="1"/>
  <c r="C69" i="10"/>
  <c r="J69" i="5"/>
  <c r="J69" i="10" s="1"/>
  <c r="H69" i="5"/>
  <c r="H69" i="10" s="1"/>
  <c r="G69" i="5"/>
  <c r="G69" i="10" s="1"/>
  <c r="D70" i="10"/>
  <c r="L70" i="5"/>
  <c r="N70" i="5"/>
  <c r="M70" i="5"/>
  <c r="K70" i="5"/>
  <c r="K70" i="10" s="1"/>
  <c r="E71" i="10"/>
  <c r="P71" i="5"/>
  <c r="P71" i="10" s="1"/>
  <c r="R71" i="5"/>
  <c r="Q71" i="5"/>
  <c r="Q71" i="10" s="1"/>
  <c r="O71" i="5"/>
  <c r="O71" i="10" s="1"/>
  <c r="C73" i="10"/>
  <c r="J73" i="5"/>
  <c r="J73" i="10" s="1"/>
  <c r="G73" i="5"/>
  <c r="G73" i="10" s="1"/>
  <c r="H73" i="5"/>
  <c r="H73" i="10" s="1"/>
  <c r="I73" i="5"/>
  <c r="I73" i="10" s="1"/>
  <c r="L74" i="5"/>
  <c r="L74" i="10" s="1"/>
  <c r="D74" i="10"/>
  <c r="N74" i="5"/>
  <c r="N74" i="10" s="1"/>
  <c r="M74" i="5"/>
  <c r="K74" i="5"/>
  <c r="K74" i="10" s="1"/>
  <c r="P75" i="5"/>
  <c r="P75" i="10" s="1"/>
  <c r="E75" i="10"/>
  <c r="R75" i="5"/>
  <c r="R75" i="10" s="1"/>
  <c r="O75" i="5"/>
  <c r="O75" i="10" s="1"/>
  <c r="Q75" i="5"/>
  <c r="Q75" i="10" s="1"/>
  <c r="C77" i="10"/>
  <c r="H77" i="5"/>
  <c r="H77" i="10" s="1"/>
  <c r="G77" i="5"/>
  <c r="G77" i="10" s="1"/>
  <c r="I77" i="5"/>
  <c r="I77" i="10" s="1"/>
  <c r="J77" i="5"/>
  <c r="J77" i="10" s="1"/>
  <c r="L78" i="5"/>
  <c r="L78" i="10" s="1"/>
  <c r="D78" i="10"/>
  <c r="N78" i="5"/>
  <c r="N78" i="10" s="1"/>
  <c r="M78" i="5"/>
  <c r="M78" i="10" s="1"/>
  <c r="K78" i="5"/>
  <c r="P79" i="5"/>
  <c r="P79" i="10" s="1"/>
  <c r="O79" i="5"/>
  <c r="R79" i="5"/>
  <c r="R79" i="10" s="1"/>
  <c r="E79" i="10"/>
  <c r="Q79" i="5"/>
  <c r="Q79" i="10" s="1"/>
  <c r="C81" i="10"/>
  <c r="H81" i="5"/>
  <c r="H81" i="10" s="1"/>
  <c r="J81" i="5"/>
  <c r="J81" i="10" s="1"/>
  <c r="I81" i="5"/>
  <c r="I81" i="10" s="1"/>
  <c r="G81" i="5"/>
  <c r="G81" i="10" s="1"/>
  <c r="L82" i="5"/>
  <c r="D82" i="10"/>
  <c r="K82" i="5"/>
  <c r="N82" i="5"/>
  <c r="M82" i="5"/>
  <c r="M82" i="10" s="1"/>
  <c r="P83" i="5"/>
  <c r="P83" i="10" s="1"/>
  <c r="R83" i="5"/>
  <c r="Q83" i="5"/>
  <c r="Q83" i="10" s="1"/>
  <c r="E83" i="10"/>
  <c r="O83" i="5"/>
  <c r="O83" i="10" s="1"/>
  <c r="C85" i="10"/>
  <c r="J85" i="5"/>
  <c r="J85" i="10" s="1"/>
  <c r="H85" i="5"/>
  <c r="H85" i="10" s="1"/>
  <c r="I85" i="5"/>
  <c r="I85" i="10" s="1"/>
  <c r="G85" i="5"/>
  <c r="G85" i="10" s="1"/>
  <c r="D86" i="10"/>
  <c r="L86" i="5"/>
  <c r="L86" i="10" s="1"/>
  <c r="M86" i="5"/>
  <c r="M86" i="10" s="1"/>
  <c r="N86" i="5"/>
  <c r="N86" i="10" s="1"/>
  <c r="K86" i="5"/>
  <c r="E87" i="10"/>
  <c r="P87" i="5"/>
  <c r="P87" i="10" s="1"/>
  <c r="R87" i="5"/>
  <c r="R87" i="10" s="1"/>
  <c r="Q87" i="5"/>
  <c r="Q87" i="10" s="1"/>
  <c r="O87" i="5"/>
  <c r="O87" i="10" s="1"/>
  <c r="C89" i="10"/>
  <c r="J89" i="5"/>
  <c r="J89" i="10" s="1"/>
  <c r="H89" i="5"/>
  <c r="H89" i="10" s="1"/>
  <c r="G89" i="5"/>
  <c r="G89" i="10" s="1"/>
  <c r="I89" i="5"/>
  <c r="I89" i="10" s="1"/>
  <c r="D90" i="10"/>
  <c r="N90" i="5"/>
  <c r="N90" i="10" s="1"/>
  <c r="L90" i="5"/>
  <c r="L90" i="10" s="1"/>
  <c r="M90" i="5"/>
  <c r="M90" i="10" s="1"/>
  <c r="K90" i="5"/>
  <c r="K90" i="10" s="1"/>
  <c r="E91" i="10"/>
  <c r="P91" i="5"/>
  <c r="P91" i="10" s="1"/>
  <c r="O91" i="5"/>
  <c r="O91" i="10" s="1"/>
  <c r="Q91" i="5"/>
  <c r="Q91" i="10" s="1"/>
  <c r="R91" i="5"/>
  <c r="R91" i="10" s="1"/>
  <c r="C93" i="10"/>
  <c r="J93" i="5"/>
  <c r="J93" i="10" s="1"/>
  <c r="G93" i="5"/>
  <c r="G93" i="10" s="1"/>
  <c r="H93" i="5"/>
  <c r="H93" i="10" s="1"/>
  <c r="I93" i="5"/>
  <c r="I93" i="10" s="1"/>
  <c r="D94" i="10"/>
  <c r="L94" i="5"/>
  <c r="N94" i="5"/>
  <c r="N94" i="10" s="1"/>
  <c r="K94" i="5"/>
  <c r="K94" i="10" s="1"/>
  <c r="M94" i="5"/>
  <c r="M94" i="10" s="1"/>
  <c r="E95" i="10"/>
  <c r="R95" i="5"/>
  <c r="R95" i="10" s="1"/>
  <c r="P95" i="5"/>
  <c r="O95" i="5"/>
  <c r="AN95" i="5"/>
  <c r="O596" i="12" s="1"/>
  <c r="C97" i="10"/>
  <c r="H97" i="5"/>
  <c r="H97" i="10" s="1"/>
  <c r="G97" i="5"/>
  <c r="G97" i="10" s="1"/>
  <c r="J97" i="5"/>
  <c r="J97" i="10" s="1"/>
  <c r="I97" i="5"/>
  <c r="I97" i="10" s="1"/>
  <c r="D98" i="10"/>
  <c r="N98" i="5"/>
  <c r="N98" i="10" s="1"/>
  <c r="L98" i="5"/>
  <c r="L98" i="10" s="1"/>
  <c r="M98" i="5"/>
  <c r="M98" i="10" s="1"/>
  <c r="K98" i="5"/>
  <c r="K98" i="10" s="1"/>
  <c r="E99" i="10"/>
  <c r="R99" i="5"/>
  <c r="R99" i="10" s="1"/>
  <c r="O99" i="5"/>
  <c r="P99" i="5"/>
  <c r="Q99" i="5"/>
  <c r="Q99" i="10" s="1"/>
  <c r="C101" i="10"/>
  <c r="J101" i="5"/>
  <c r="J101" i="10" s="1"/>
  <c r="H101" i="5"/>
  <c r="H101" i="10" s="1"/>
  <c r="I101" i="5"/>
  <c r="I101" i="10" s="1"/>
  <c r="G101" i="5"/>
  <c r="G101" i="10" s="1"/>
  <c r="D102" i="10"/>
  <c r="L102" i="5"/>
  <c r="L102" i="10" s="1"/>
  <c r="N102" i="5"/>
  <c r="K102" i="5"/>
  <c r="M102" i="5"/>
  <c r="E103" i="10"/>
  <c r="P103" i="5"/>
  <c r="P103" i="10" s="1"/>
  <c r="Q103" i="5"/>
  <c r="R103" i="5"/>
  <c r="R103" i="10" s="1"/>
  <c r="O103" i="5"/>
  <c r="O103" i="10" s="1"/>
  <c r="C105" i="10"/>
  <c r="J105" i="5"/>
  <c r="J105" i="10" s="1"/>
  <c r="H105" i="5"/>
  <c r="H105" i="10" s="1"/>
  <c r="G105" i="5"/>
  <c r="G105" i="10" s="1"/>
  <c r="I105" i="5"/>
  <c r="I105" i="10" s="1"/>
  <c r="D106" i="10"/>
  <c r="N106" i="5"/>
  <c r="L106" i="5"/>
  <c r="L106" i="10" s="1"/>
  <c r="K106" i="5"/>
  <c r="M106" i="5"/>
  <c r="M106" i="10" s="1"/>
  <c r="E107" i="10"/>
  <c r="R107" i="5"/>
  <c r="R107" i="10" s="1"/>
  <c r="P107" i="5"/>
  <c r="P107" i="10" s="1"/>
  <c r="O107" i="5"/>
  <c r="O107" i="10" s="1"/>
  <c r="Q107" i="5"/>
  <c r="C109" i="10"/>
  <c r="H109" i="5"/>
  <c r="H109" i="10" s="1"/>
  <c r="J109" i="5"/>
  <c r="J109" i="10" s="1"/>
  <c r="G109" i="5"/>
  <c r="G109" i="10" s="1"/>
  <c r="I109" i="5"/>
  <c r="I109" i="10" s="1"/>
  <c r="L110" i="5"/>
  <c r="D110" i="10"/>
  <c r="N110" i="5"/>
  <c r="N110" i="10" s="1"/>
  <c r="M110" i="5"/>
  <c r="K110" i="5"/>
  <c r="E111" i="10"/>
  <c r="P111" i="5"/>
  <c r="P111" i="10" s="1"/>
  <c r="R111" i="5"/>
  <c r="R111" i="10" s="1"/>
  <c r="O111" i="5"/>
  <c r="O111" i="10" s="1"/>
  <c r="Q111" i="5"/>
  <c r="C113" i="10"/>
  <c r="H113" i="5"/>
  <c r="H113" i="10" s="1"/>
  <c r="G113" i="5"/>
  <c r="G113" i="10" s="1"/>
  <c r="I113" i="5"/>
  <c r="I113" i="10" s="1"/>
  <c r="J113" i="5"/>
  <c r="J113" i="10" s="1"/>
  <c r="D114" i="10"/>
  <c r="N114" i="5"/>
  <c r="N114" i="10" s="1"/>
  <c r="M114" i="5"/>
  <c r="L114" i="5"/>
  <c r="E115" i="10"/>
  <c r="R115" i="5"/>
  <c r="R115" i="10" s="1"/>
  <c r="P115" i="5"/>
  <c r="Q115" i="5"/>
  <c r="Q115" i="10" s="1"/>
  <c r="O115" i="5"/>
  <c r="O115" i="10" s="1"/>
  <c r="C117" i="10"/>
  <c r="H117" i="5"/>
  <c r="H117" i="10" s="1"/>
  <c r="I117" i="5"/>
  <c r="I117" i="10" s="1"/>
  <c r="J117" i="5"/>
  <c r="J117" i="10" s="1"/>
  <c r="G117" i="5"/>
  <c r="G117" i="10" s="1"/>
  <c r="D118" i="10"/>
  <c r="L118" i="5"/>
  <c r="L118" i="10" s="1"/>
  <c r="N118" i="5"/>
  <c r="N118" i="10" s="1"/>
  <c r="M118" i="5"/>
  <c r="M118" i="10" s="1"/>
  <c r="K118" i="5"/>
  <c r="P119" i="5"/>
  <c r="P119" i="10" s="1"/>
  <c r="O119" i="5"/>
  <c r="E119" i="10"/>
  <c r="R119" i="5"/>
  <c r="Q119" i="5"/>
  <c r="C121" i="10"/>
  <c r="J121" i="5"/>
  <c r="J121" i="10" s="1"/>
  <c r="G121" i="5"/>
  <c r="G121" i="10" s="1"/>
  <c r="I121" i="5"/>
  <c r="I121" i="10" s="1"/>
  <c r="H121" i="5"/>
  <c r="H121" i="10" s="1"/>
  <c r="D122" i="10"/>
  <c r="L122" i="5"/>
  <c r="L122" i="10" s="1"/>
  <c r="K122" i="5"/>
  <c r="K122" i="10" s="1"/>
  <c r="N122" i="5"/>
  <c r="N122" i="10" s="1"/>
  <c r="M122" i="5"/>
  <c r="M122" i="10" s="1"/>
  <c r="P123" i="5"/>
  <c r="P123" i="10" s="1"/>
  <c r="E123" i="10"/>
  <c r="O123" i="5"/>
  <c r="R123" i="5"/>
  <c r="R123" i="10" s="1"/>
  <c r="C125" i="10"/>
  <c r="J125" i="5"/>
  <c r="J125" i="10" s="1"/>
  <c r="G125" i="5"/>
  <c r="G125" i="10" s="1"/>
  <c r="H125" i="5"/>
  <c r="H125" i="10" s="1"/>
  <c r="I125" i="5"/>
  <c r="I125" i="10" s="1"/>
  <c r="L126" i="5"/>
  <c r="L126" i="10" s="1"/>
  <c r="N126" i="5"/>
  <c r="N126" i="10" s="1"/>
  <c r="M126" i="5"/>
  <c r="M126" i="10" s="1"/>
  <c r="K126" i="5"/>
  <c r="K126" i="10" s="1"/>
  <c r="D126" i="10"/>
  <c r="P127" i="5"/>
  <c r="E127" i="10"/>
  <c r="R127" i="5"/>
  <c r="R127" i="10" s="1"/>
  <c r="Q127" i="5"/>
  <c r="Q127" i="10" s="1"/>
  <c r="O127" i="5"/>
  <c r="O127" i="10" s="1"/>
  <c r="C129" i="10"/>
  <c r="H129" i="5"/>
  <c r="H129" i="10" s="1"/>
  <c r="J129" i="5"/>
  <c r="J129" i="10" s="1"/>
  <c r="I129" i="5"/>
  <c r="I129" i="10" s="1"/>
  <c r="G129" i="5"/>
  <c r="G129" i="10" s="1"/>
  <c r="D130" i="10"/>
  <c r="L130" i="5"/>
  <c r="K130" i="5"/>
  <c r="K130" i="10" s="1"/>
  <c r="N130" i="5"/>
  <c r="N130" i="10" s="1"/>
  <c r="M130" i="5"/>
  <c r="M130" i="10" s="1"/>
  <c r="E131" i="10"/>
  <c r="P131" i="5"/>
  <c r="P131" i="10" s="1"/>
  <c r="R131" i="5"/>
  <c r="R131" i="10" s="1"/>
  <c r="O131" i="5"/>
  <c r="Q131" i="5"/>
  <c r="Q131" i="10" s="1"/>
  <c r="C133" i="10"/>
  <c r="J133" i="5"/>
  <c r="J133" i="10" s="1"/>
  <c r="H133" i="5"/>
  <c r="H133" i="10" s="1"/>
  <c r="G133" i="5"/>
  <c r="G133" i="10" s="1"/>
  <c r="I133" i="5"/>
  <c r="I133" i="10" s="1"/>
  <c r="D134" i="10"/>
  <c r="N134" i="5"/>
  <c r="N134" i="10" s="1"/>
  <c r="L134" i="5"/>
  <c r="L134" i="10" s="1"/>
  <c r="M134" i="5"/>
  <c r="K134" i="5"/>
  <c r="E135" i="10"/>
  <c r="P135" i="5"/>
  <c r="P135" i="10" s="1"/>
  <c r="R135" i="5"/>
  <c r="R135" i="10" s="1"/>
  <c r="Q135" i="5"/>
  <c r="O135" i="5"/>
  <c r="C137" i="10"/>
  <c r="J137" i="5"/>
  <c r="J137" i="10" s="1"/>
  <c r="H137" i="5"/>
  <c r="H137" i="10" s="1"/>
  <c r="G137" i="5"/>
  <c r="G137" i="10" s="1"/>
  <c r="I137" i="5"/>
  <c r="I137" i="10" s="1"/>
  <c r="D138" i="10"/>
  <c r="L138" i="5"/>
  <c r="L138" i="10" s="1"/>
  <c r="N138" i="5"/>
  <c r="N138" i="10" s="1"/>
  <c r="M138" i="5"/>
  <c r="M138" i="10" s="1"/>
  <c r="K138" i="5"/>
  <c r="E139" i="10"/>
  <c r="P139" i="5"/>
  <c r="P139" i="10" s="1"/>
  <c r="R139" i="5"/>
  <c r="R139" i="10" s="1"/>
  <c r="Q139" i="5"/>
  <c r="O139" i="5"/>
  <c r="C141" i="10"/>
  <c r="J141" i="5"/>
  <c r="J141" i="10" s="1"/>
  <c r="H141" i="5"/>
  <c r="H141" i="10" s="1"/>
  <c r="G141" i="5"/>
  <c r="G141" i="10" s="1"/>
  <c r="I141" i="5"/>
  <c r="I141" i="10" s="1"/>
  <c r="D142" i="10"/>
  <c r="L142" i="5"/>
  <c r="N142" i="5"/>
  <c r="N142" i="10" s="1"/>
  <c r="K142" i="5"/>
  <c r="K142" i="10" s="1"/>
  <c r="M142" i="5"/>
  <c r="M142" i="10" s="1"/>
  <c r="P143" i="5"/>
  <c r="E143" i="10"/>
  <c r="Q143" i="5"/>
  <c r="Q143" i="10" s="1"/>
  <c r="O143" i="5"/>
  <c r="O143" i="10" s="1"/>
  <c r="R143" i="5"/>
  <c r="R143" i="10" s="1"/>
  <c r="C145" i="10"/>
  <c r="H145" i="5"/>
  <c r="H145" i="10" s="1"/>
  <c r="J145" i="5"/>
  <c r="J145" i="10" s="1"/>
  <c r="G145" i="5"/>
  <c r="G145" i="10" s="1"/>
  <c r="I145" i="5"/>
  <c r="I145" i="10" s="1"/>
  <c r="N146" i="5"/>
  <c r="N146" i="10" s="1"/>
  <c r="L146" i="5"/>
  <c r="K146" i="5"/>
  <c r="K146" i="10" s="1"/>
  <c r="M146" i="5"/>
  <c r="M146" i="10" s="1"/>
  <c r="D146" i="10"/>
  <c r="P147" i="5"/>
  <c r="E147" i="10"/>
  <c r="R147" i="5"/>
  <c r="R147" i="10" s="1"/>
  <c r="Q147" i="5"/>
  <c r="O147" i="5"/>
  <c r="O147" i="10" s="1"/>
  <c r="C149" i="10"/>
  <c r="G149" i="5"/>
  <c r="G149" i="10" s="1"/>
  <c r="J149" i="5"/>
  <c r="J149" i="10" s="1"/>
  <c r="H149" i="5"/>
  <c r="H149" i="10" s="1"/>
  <c r="D150" i="10"/>
  <c r="N150" i="5"/>
  <c r="N150" i="10" s="1"/>
  <c r="M150" i="5"/>
  <c r="M150" i="10" s="1"/>
  <c r="L150" i="5"/>
  <c r="L150" i="10" s="1"/>
  <c r="K150" i="5"/>
  <c r="K150" i="10" s="1"/>
  <c r="R151" i="5"/>
  <c r="R151" i="10" s="1"/>
  <c r="O151" i="5"/>
  <c r="O151" i="10" s="1"/>
  <c r="P151" i="5"/>
  <c r="P151" i="10" s="1"/>
  <c r="E151" i="10"/>
  <c r="Q151" i="5"/>
  <c r="Q151" i="10" s="1"/>
  <c r="C153" i="10"/>
  <c r="H153" i="5"/>
  <c r="H153" i="10" s="1"/>
  <c r="J153" i="5"/>
  <c r="J153" i="10" s="1"/>
  <c r="I153" i="5"/>
  <c r="I153" i="10" s="1"/>
  <c r="G153" i="5"/>
  <c r="G153" i="10" s="1"/>
  <c r="D154" i="10"/>
  <c r="L154" i="5"/>
  <c r="L154" i="10" s="1"/>
  <c r="N154" i="5"/>
  <c r="M154" i="5"/>
  <c r="K154" i="5"/>
  <c r="K154" i="10" s="1"/>
  <c r="E155" i="10"/>
  <c r="P155" i="5"/>
  <c r="P155" i="10" s="1"/>
  <c r="R155" i="5"/>
  <c r="R155" i="10" s="1"/>
  <c r="Q155" i="5"/>
  <c r="Q155" i="10" s="1"/>
  <c r="O155" i="5"/>
  <c r="O155" i="10" s="1"/>
  <c r="C157" i="10"/>
  <c r="J157" i="5"/>
  <c r="J157" i="10" s="1"/>
  <c r="I157" i="5"/>
  <c r="I157" i="10" s="1"/>
  <c r="G157" i="5"/>
  <c r="G157" i="10" s="1"/>
  <c r="H157" i="5"/>
  <c r="H157" i="10" s="1"/>
  <c r="L158" i="5"/>
  <c r="L158" i="10" s="1"/>
  <c r="D158" i="10"/>
  <c r="N158" i="5"/>
  <c r="N158" i="10" s="1"/>
  <c r="K158" i="5"/>
  <c r="K158" i="10" s="1"/>
  <c r="M158" i="5"/>
  <c r="P159" i="5"/>
  <c r="E159" i="10"/>
  <c r="R159" i="5"/>
  <c r="Q159" i="5"/>
  <c r="Q159" i="10" s="1"/>
  <c r="O159" i="5"/>
  <c r="O159" i="10" s="1"/>
  <c r="C161" i="10"/>
  <c r="J161" i="5"/>
  <c r="J161" i="10" s="1"/>
  <c r="G161" i="5"/>
  <c r="G161" i="10" s="1"/>
  <c r="H161" i="5"/>
  <c r="H161" i="10" s="1"/>
  <c r="I161" i="5"/>
  <c r="I161" i="10" s="1"/>
  <c r="D162" i="10"/>
  <c r="L162" i="5"/>
  <c r="M162" i="5"/>
  <c r="M162" i="10" s="1"/>
  <c r="K162" i="5"/>
  <c r="K162" i="10" s="1"/>
  <c r="N162" i="5"/>
  <c r="N162" i="10" s="1"/>
  <c r="P163" i="5"/>
  <c r="P163" i="10" s="1"/>
  <c r="E163" i="10"/>
  <c r="R163" i="5"/>
  <c r="O163" i="5"/>
  <c r="Q163" i="5"/>
  <c r="C165" i="10"/>
  <c r="H165" i="5"/>
  <c r="H165" i="10" s="1"/>
  <c r="G165" i="5"/>
  <c r="G165" i="10" s="1"/>
  <c r="I165" i="5"/>
  <c r="I165" i="10" s="1"/>
  <c r="J165" i="5"/>
  <c r="J165" i="10" s="1"/>
  <c r="D166" i="10"/>
  <c r="L166" i="5"/>
  <c r="L166" i="10" s="1"/>
  <c r="M166" i="5"/>
  <c r="M166" i="10" s="1"/>
  <c r="N166" i="5"/>
  <c r="N166" i="10" s="1"/>
  <c r="K166" i="5"/>
  <c r="E167" i="10"/>
  <c r="P167" i="5"/>
  <c r="P167" i="10" s="1"/>
  <c r="R167" i="5"/>
  <c r="O167" i="5"/>
  <c r="Q167" i="5"/>
  <c r="Q167" i="10" s="1"/>
  <c r="C169" i="10"/>
  <c r="H169" i="5"/>
  <c r="H169" i="10" s="1"/>
  <c r="G169" i="5"/>
  <c r="G169" i="10" s="1"/>
  <c r="J169" i="5"/>
  <c r="J169" i="10" s="1"/>
  <c r="I169" i="5"/>
  <c r="I169" i="10" s="1"/>
  <c r="D170" i="10"/>
  <c r="N170" i="5"/>
  <c r="N170" i="10" s="1"/>
  <c r="K170" i="5"/>
  <c r="K170" i="10" s="1"/>
  <c r="L170" i="5"/>
  <c r="M170" i="5"/>
  <c r="M170" i="10" s="1"/>
  <c r="E171" i="10"/>
  <c r="P171" i="5"/>
  <c r="P171" i="10" s="1"/>
  <c r="R171" i="5"/>
  <c r="Q171" i="5"/>
  <c r="Q171" i="10" s="1"/>
  <c r="O171" i="5"/>
  <c r="O171" i="10" s="1"/>
  <c r="C173" i="10"/>
  <c r="J173" i="5"/>
  <c r="J173" i="10" s="1"/>
  <c r="H173" i="5"/>
  <c r="H173" i="10" s="1"/>
  <c r="I173" i="5"/>
  <c r="I173" i="10" s="1"/>
  <c r="G173" i="5"/>
  <c r="G173" i="10" s="1"/>
  <c r="N174" i="5"/>
  <c r="L174" i="5"/>
  <c r="L174" i="10" s="1"/>
  <c r="M174" i="5"/>
  <c r="M174" i="10" s="1"/>
  <c r="K174" i="5"/>
  <c r="K174" i="10" s="1"/>
  <c r="D174" i="10"/>
  <c r="P175" i="5"/>
  <c r="Q175" i="5"/>
  <c r="Q175" i="10" s="1"/>
  <c r="O175" i="5"/>
  <c r="O175" i="10" s="1"/>
  <c r="R175" i="5"/>
  <c r="R175" i="10" s="1"/>
  <c r="E175" i="10"/>
  <c r="C177" i="10"/>
  <c r="H177" i="5"/>
  <c r="H177" i="10" s="1"/>
  <c r="J177" i="5"/>
  <c r="J177" i="10" s="1"/>
  <c r="G177" i="5"/>
  <c r="G177" i="10" s="1"/>
  <c r="I177" i="5"/>
  <c r="I177" i="10" s="1"/>
  <c r="L178" i="5"/>
  <c r="L178" i="10" s="1"/>
  <c r="K178" i="5"/>
  <c r="K178" i="10" s="1"/>
  <c r="M178" i="5"/>
  <c r="M178" i="10" s="1"/>
  <c r="D178" i="10"/>
  <c r="P179" i="5"/>
  <c r="P179" i="10" s="1"/>
  <c r="E179" i="10"/>
  <c r="Q179" i="5"/>
  <c r="Q179" i="10" s="1"/>
  <c r="O179" i="5"/>
  <c r="O179" i="10" s="1"/>
  <c r="R179" i="5"/>
  <c r="R179" i="10" s="1"/>
  <c r="C181" i="10"/>
  <c r="G181" i="5"/>
  <c r="G181" i="10" s="1"/>
  <c r="J181" i="5"/>
  <c r="J181" i="10" s="1"/>
  <c r="H181" i="5"/>
  <c r="H181" i="10" s="1"/>
  <c r="I181" i="5"/>
  <c r="I181" i="10" s="1"/>
  <c r="L182" i="5"/>
  <c r="L182" i="10" s="1"/>
  <c r="D182" i="10"/>
  <c r="N182" i="5"/>
  <c r="N182" i="10" s="1"/>
  <c r="M182" i="5"/>
  <c r="M182" i="10" s="1"/>
  <c r="K182" i="5"/>
  <c r="E183" i="10"/>
  <c r="P183" i="5"/>
  <c r="R183" i="5"/>
  <c r="R183" i="10" s="1"/>
  <c r="O183" i="5"/>
  <c r="O183" i="10" s="1"/>
  <c r="Q183" i="5"/>
  <c r="Q183" i="10" s="1"/>
  <c r="C185" i="10"/>
  <c r="H185" i="5"/>
  <c r="H185" i="10" s="1"/>
  <c r="J185" i="5"/>
  <c r="J185" i="10" s="1"/>
  <c r="G185" i="5"/>
  <c r="G185" i="10" s="1"/>
  <c r="I185" i="5"/>
  <c r="I185" i="10" s="1"/>
  <c r="D186" i="10"/>
  <c r="L186" i="5"/>
  <c r="L186" i="10" s="1"/>
  <c r="K186" i="5"/>
  <c r="K186" i="10" s="1"/>
  <c r="N186" i="5"/>
  <c r="N186" i="10" s="1"/>
  <c r="M186" i="5"/>
  <c r="E187" i="10"/>
  <c r="P187" i="5"/>
  <c r="O187" i="5"/>
  <c r="R187" i="5"/>
  <c r="Q187" i="5"/>
  <c r="Q187" i="10" s="1"/>
  <c r="C189" i="10"/>
  <c r="J189" i="5"/>
  <c r="J189" i="10" s="1"/>
  <c r="H189" i="5"/>
  <c r="H189" i="10" s="1"/>
  <c r="I189" i="5"/>
  <c r="I189" i="10" s="1"/>
  <c r="G189" i="5"/>
  <c r="G189" i="10" s="1"/>
  <c r="D190" i="10"/>
  <c r="L190" i="5"/>
  <c r="L190" i="10" s="1"/>
  <c r="N190" i="5"/>
  <c r="N190" i="10" s="1"/>
  <c r="M190" i="5"/>
  <c r="M190" i="10" s="1"/>
  <c r="K190" i="5"/>
  <c r="E191" i="10"/>
  <c r="P191" i="5"/>
  <c r="R191" i="5"/>
  <c r="Q191" i="5"/>
  <c r="O191" i="5"/>
  <c r="O191" i="10" s="1"/>
  <c r="C193" i="10"/>
  <c r="J193" i="5"/>
  <c r="J193" i="10" s="1"/>
  <c r="G193" i="5"/>
  <c r="G193" i="10" s="1"/>
  <c r="H193" i="5"/>
  <c r="H193" i="10" s="1"/>
  <c r="L194" i="5"/>
  <c r="N194" i="5"/>
  <c r="D194" i="10"/>
  <c r="M194" i="5"/>
  <c r="M194" i="10" s="1"/>
  <c r="K194" i="5"/>
  <c r="K194" i="10" s="1"/>
  <c r="E195" i="10"/>
  <c r="P195" i="5"/>
  <c r="P195" i="10" s="1"/>
  <c r="R195" i="5"/>
  <c r="R195" i="10" s="1"/>
  <c r="Q195" i="5"/>
  <c r="Q195" i="10" s="1"/>
  <c r="O195" i="5"/>
  <c r="O195" i="10" s="1"/>
  <c r="C197" i="10"/>
  <c r="G197" i="5"/>
  <c r="G197" i="10" s="1"/>
  <c r="H197" i="5"/>
  <c r="H197" i="10" s="1"/>
  <c r="I197" i="5"/>
  <c r="I197" i="10" s="1"/>
  <c r="J197" i="5"/>
  <c r="J197" i="10" s="1"/>
  <c r="D198" i="10"/>
  <c r="L198" i="5"/>
  <c r="L198" i="10" s="1"/>
  <c r="N198" i="5"/>
  <c r="N198" i="10" s="1"/>
  <c r="K198" i="5"/>
  <c r="K198" i="10" s="1"/>
  <c r="M198" i="5"/>
  <c r="P199" i="5"/>
  <c r="P199" i="10" s="1"/>
  <c r="E199" i="10"/>
  <c r="R199" i="5"/>
  <c r="Q199" i="5"/>
  <c r="Q199" i="10" s="1"/>
  <c r="O199" i="5"/>
  <c r="O199" i="10" s="1"/>
  <c r="C201" i="10"/>
  <c r="H201" i="5"/>
  <c r="H201" i="10" s="1"/>
  <c r="G201" i="5"/>
  <c r="G201" i="10" s="1"/>
  <c r="I201" i="5"/>
  <c r="I201" i="10" s="1"/>
  <c r="J201" i="5"/>
  <c r="J201" i="10" s="1"/>
  <c r="D202" i="10"/>
  <c r="L202" i="5"/>
  <c r="L202" i="10" s="1"/>
  <c r="N202" i="5"/>
  <c r="N202" i="10" s="1"/>
  <c r="M202" i="5"/>
  <c r="K202" i="5"/>
  <c r="K202" i="10" s="1"/>
  <c r="E203" i="10"/>
  <c r="P203" i="5"/>
  <c r="P203" i="10" s="1"/>
  <c r="Q203" i="5"/>
  <c r="Q203" i="10" s="1"/>
  <c r="R203" i="5"/>
  <c r="R203" i="10" s="1"/>
  <c r="O203" i="5"/>
  <c r="O203" i="10" s="1"/>
  <c r="C205" i="10"/>
  <c r="J205" i="5"/>
  <c r="J205" i="10" s="1"/>
  <c r="H205" i="5"/>
  <c r="H205" i="10" s="1"/>
  <c r="I205" i="5"/>
  <c r="I205" i="10" s="1"/>
  <c r="G205" i="5"/>
  <c r="G205" i="10" s="1"/>
  <c r="D206" i="10"/>
  <c r="K206" i="5"/>
  <c r="K206" i="10" s="1"/>
  <c r="L206" i="5"/>
  <c r="L206" i="10" s="1"/>
  <c r="N206" i="5"/>
  <c r="N206" i="10" s="1"/>
  <c r="M206" i="5"/>
  <c r="E207" i="10"/>
  <c r="P207" i="5"/>
  <c r="P207" i="10" s="1"/>
  <c r="R207" i="5"/>
  <c r="O207" i="5"/>
  <c r="O207" i="10" s="1"/>
  <c r="Q207" i="5"/>
  <c r="Q207" i="10" s="1"/>
  <c r="C209" i="10"/>
  <c r="J209" i="5"/>
  <c r="J209" i="10" s="1"/>
  <c r="H209" i="5"/>
  <c r="H209" i="10" s="1"/>
  <c r="G209" i="5"/>
  <c r="G209" i="10" s="1"/>
  <c r="I209" i="5"/>
  <c r="I209" i="10" s="1"/>
  <c r="D210" i="10"/>
  <c r="L210" i="5"/>
  <c r="N210" i="5"/>
  <c r="N210" i="10" s="1"/>
  <c r="K210" i="5"/>
  <c r="M210" i="5"/>
  <c r="M210" i="10" s="1"/>
  <c r="E211" i="10"/>
  <c r="P211" i="5"/>
  <c r="P211" i="10" s="1"/>
  <c r="R211" i="5"/>
  <c r="R211" i="10" s="1"/>
  <c r="O211" i="5"/>
  <c r="O211" i="10" s="1"/>
  <c r="Q211" i="5"/>
  <c r="Q211" i="10" s="1"/>
  <c r="C213" i="10"/>
  <c r="G213" i="5"/>
  <c r="G213" i="10" s="1"/>
  <c r="J213" i="5"/>
  <c r="J213" i="10" s="1"/>
  <c r="I213" i="5"/>
  <c r="I213" i="10" s="1"/>
  <c r="D214" i="10"/>
  <c r="M214" i="5"/>
  <c r="M214" i="10" s="1"/>
  <c r="N214" i="5"/>
  <c r="L214" i="5"/>
  <c r="L214" i="10" s="1"/>
  <c r="K214" i="5"/>
  <c r="K214" i="10" s="1"/>
  <c r="P215" i="5"/>
  <c r="P215" i="10" s="1"/>
  <c r="Q215" i="5"/>
  <c r="Q215" i="10" s="1"/>
  <c r="O215" i="5"/>
  <c r="O215" i="10" s="1"/>
  <c r="R215" i="5"/>
  <c r="R215" i="10" s="1"/>
  <c r="E215" i="10"/>
  <c r="C217" i="10"/>
  <c r="H217" i="5"/>
  <c r="H217" i="10" s="1"/>
  <c r="J217" i="5"/>
  <c r="J217" i="10" s="1"/>
  <c r="G217" i="5"/>
  <c r="G217" i="10" s="1"/>
  <c r="I217" i="5"/>
  <c r="I217" i="10" s="1"/>
  <c r="D218" i="10"/>
  <c r="L218" i="5"/>
  <c r="N218" i="5"/>
  <c r="K218" i="5"/>
  <c r="K218" i="10" s="1"/>
  <c r="M218" i="5"/>
  <c r="M218" i="10" s="1"/>
  <c r="E219" i="10"/>
  <c r="P219" i="5"/>
  <c r="R219" i="5"/>
  <c r="R219" i="10" s="1"/>
  <c r="O219" i="5"/>
  <c r="O219" i="10" s="1"/>
  <c r="Q219" i="5"/>
  <c r="Q219" i="10" s="1"/>
  <c r="C221" i="10"/>
  <c r="J221" i="5"/>
  <c r="J221" i="10" s="1"/>
  <c r="H221" i="5"/>
  <c r="H221" i="10" s="1"/>
  <c r="G221" i="5"/>
  <c r="G221" i="10" s="1"/>
  <c r="I221" i="5"/>
  <c r="I221" i="10" s="1"/>
  <c r="N222" i="5"/>
  <c r="N222" i="10" s="1"/>
  <c r="M222" i="5"/>
  <c r="M222" i="10" s="1"/>
  <c r="L222" i="5"/>
  <c r="L222" i="10" s="1"/>
  <c r="K222" i="5"/>
  <c r="P223" i="5"/>
  <c r="P223" i="10" s="1"/>
  <c r="E223" i="10"/>
  <c r="R223" i="5"/>
  <c r="R223" i="10" s="1"/>
  <c r="O223" i="5"/>
  <c r="O223" i="10" s="1"/>
  <c r="Q223" i="5"/>
  <c r="Q223" i="10" s="1"/>
  <c r="H225" i="5"/>
  <c r="H225" i="10" s="1"/>
  <c r="J225" i="5"/>
  <c r="J225" i="10" s="1"/>
  <c r="C225" i="10"/>
  <c r="G225" i="5"/>
  <c r="G225" i="10" s="1"/>
  <c r="I225" i="5"/>
  <c r="I225" i="10" s="1"/>
  <c r="D226" i="10"/>
  <c r="L226" i="5"/>
  <c r="N226" i="5"/>
  <c r="M226" i="5"/>
  <c r="K226" i="5"/>
  <c r="K226" i="10" s="1"/>
  <c r="E227" i="10"/>
  <c r="R227" i="5"/>
  <c r="R227" i="10" s="1"/>
  <c r="O227" i="5"/>
  <c r="O227" i="10" s="1"/>
  <c r="P227" i="5"/>
  <c r="Q227" i="5"/>
  <c r="C229" i="10"/>
  <c r="H229" i="5"/>
  <c r="H229" i="10" s="1"/>
  <c r="G229" i="5"/>
  <c r="G229" i="10" s="1"/>
  <c r="J229" i="5"/>
  <c r="J229" i="10" s="1"/>
  <c r="I229" i="5"/>
  <c r="I229" i="10" s="1"/>
  <c r="L230" i="5"/>
  <c r="L230" i="10" s="1"/>
  <c r="D230" i="10"/>
  <c r="N230" i="5"/>
  <c r="N230" i="10" s="1"/>
  <c r="M230" i="5"/>
  <c r="K230" i="5"/>
  <c r="K230" i="10" s="1"/>
  <c r="E231" i="10"/>
  <c r="R231" i="5"/>
  <c r="R231" i="10" s="1"/>
  <c r="O231" i="5"/>
  <c r="Q231" i="5"/>
  <c r="C233" i="10"/>
  <c r="H233" i="5"/>
  <c r="H233" i="10" s="1"/>
  <c r="G233" i="5"/>
  <c r="G233" i="10" s="1"/>
  <c r="J233" i="5"/>
  <c r="J233" i="10" s="1"/>
  <c r="I233" i="5"/>
  <c r="I233" i="10" s="1"/>
  <c r="L234" i="5"/>
  <c r="L234" i="10" s="1"/>
  <c r="D234" i="10"/>
  <c r="N234" i="5"/>
  <c r="N234" i="10" s="1"/>
  <c r="M234" i="5"/>
  <c r="M234" i="10" s="1"/>
  <c r="K234" i="5"/>
  <c r="K234" i="10" s="1"/>
  <c r="E235" i="10"/>
  <c r="R235" i="5"/>
  <c r="P235" i="5"/>
  <c r="P235" i="10" s="1"/>
  <c r="Q235" i="5"/>
  <c r="Q235" i="10" s="1"/>
  <c r="O235" i="5"/>
  <c r="O235" i="10" s="1"/>
  <c r="C237" i="10"/>
  <c r="H237" i="5"/>
  <c r="H237" i="10" s="1"/>
  <c r="J237" i="5"/>
  <c r="J237" i="10" s="1"/>
  <c r="G237" i="5"/>
  <c r="G237" i="10" s="1"/>
  <c r="I237" i="5"/>
  <c r="I237" i="10" s="1"/>
  <c r="L238" i="5"/>
  <c r="L238" i="10" s="1"/>
  <c r="D238" i="10"/>
  <c r="N238" i="5"/>
  <c r="M238" i="5"/>
  <c r="M238" i="10" s="1"/>
  <c r="K238" i="5"/>
  <c r="E239" i="10"/>
  <c r="P239" i="5"/>
  <c r="P239" i="10" s="1"/>
  <c r="R239" i="5"/>
  <c r="R239" i="10" s="1"/>
  <c r="O239" i="5"/>
  <c r="O239" i="10" s="1"/>
  <c r="Q239" i="5"/>
  <c r="Q239" i="10" s="1"/>
  <c r="C241" i="10"/>
  <c r="J241" i="5"/>
  <c r="J241" i="10" s="1"/>
  <c r="G241" i="5"/>
  <c r="G241" i="10" s="1"/>
  <c r="I241" i="5"/>
  <c r="I241" i="10" s="1"/>
  <c r="H241" i="5"/>
  <c r="H241" i="10" s="1"/>
  <c r="L242" i="5"/>
  <c r="N242" i="5"/>
  <c r="N242" i="10" s="1"/>
  <c r="K242" i="5"/>
  <c r="D242" i="10"/>
  <c r="M242" i="5"/>
  <c r="E243" i="10"/>
  <c r="R243" i="5"/>
  <c r="R243" i="10" s="1"/>
  <c r="Q243" i="5"/>
  <c r="Q243" i="10" s="1"/>
  <c r="O243" i="5"/>
  <c r="O243" i="10" s="1"/>
  <c r="P243" i="5"/>
  <c r="P243" i="10" s="1"/>
  <c r="C245" i="10"/>
  <c r="H245" i="5"/>
  <c r="H245" i="10" s="1"/>
  <c r="G245" i="5"/>
  <c r="G245" i="10" s="1"/>
  <c r="J245" i="5"/>
  <c r="J245" i="10" s="1"/>
  <c r="D246" i="10"/>
  <c r="L246" i="5"/>
  <c r="N246" i="5"/>
  <c r="K246" i="5"/>
  <c r="K246" i="10" s="1"/>
  <c r="M246" i="5"/>
  <c r="M246" i="10" s="1"/>
  <c r="E247" i="10"/>
  <c r="P247" i="5"/>
  <c r="R247" i="5"/>
  <c r="R247" i="10" s="1"/>
  <c r="O247" i="5"/>
  <c r="O247" i="10" s="1"/>
  <c r="C249" i="10"/>
  <c r="H249" i="5"/>
  <c r="H249" i="10" s="1"/>
  <c r="J249" i="5"/>
  <c r="J249" i="10" s="1"/>
  <c r="I249" i="5"/>
  <c r="I249" i="10" s="1"/>
  <c r="G249" i="5"/>
  <c r="G249" i="10" s="1"/>
  <c r="D250" i="10"/>
  <c r="L250" i="5"/>
  <c r="L250" i="10" s="1"/>
  <c r="N250" i="5"/>
  <c r="N250" i="10" s="1"/>
  <c r="K250" i="5"/>
  <c r="M250" i="5"/>
  <c r="M250" i="10" s="1"/>
  <c r="P251" i="5"/>
  <c r="P251" i="10" s="1"/>
  <c r="Q251" i="5"/>
  <c r="Q251" i="10" s="1"/>
  <c r="E251" i="10"/>
  <c r="O251" i="5"/>
  <c r="O251" i="10" s="1"/>
  <c r="R251" i="5"/>
  <c r="R251" i="10" s="1"/>
  <c r="C253" i="10"/>
  <c r="J253" i="5"/>
  <c r="J253" i="10" s="1"/>
  <c r="I253" i="5"/>
  <c r="I253" i="10" s="1"/>
  <c r="H253" i="5"/>
  <c r="H253" i="10" s="1"/>
  <c r="G253" i="5"/>
  <c r="G253" i="10" s="1"/>
  <c r="L254" i="5"/>
  <c r="D254" i="10"/>
  <c r="N254" i="5"/>
  <c r="N254" i="10" s="1"/>
  <c r="M254" i="5"/>
  <c r="K254" i="5"/>
  <c r="K254" i="10" s="1"/>
  <c r="P255" i="5"/>
  <c r="E255" i="10"/>
  <c r="Q255" i="5"/>
  <c r="Q255" i="10" s="1"/>
  <c r="R255" i="5"/>
  <c r="O255" i="5"/>
  <c r="C257" i="10"/>
  <c r="H257" i="5"/>
  <c r="H257" i="10" s="1"/>
  <c r="J257" i="5"/>
  <c r="J257" i="10" s="1"/>
  <c r="G257" i="5"/>
  <c r="G257" i="10" s="1"/>
  <c r="I257" i="5"/>
  <c r="I257" i="10" s="1"/>
  <c r="D258" i="10"/>
  <c r="L258" i="5"/>
  <c r="N258" i="5"/>
  <c r="N258" i="10" s="1"/>
  <c r="M258" i="5"/>
  <c r="K258" i="5"/>
  <c r="E259" i="10"/>
  <c r="P259" i="5"/>
  <c r="P259" i="10" s="1"/>
  <c r="R259" i="5"/>
  <c r="R259" i="10" s="1"/>
  <c r="Q259" i="5"/>
  <c r="Q259" i="10" s="1"/>
  <c r="O259" i="5"/>
  <c r="C261" i="10"/>
  <c r="H261" i="5"/>
  <c r="H261" i="10" s="1"/>
  <c r="G261" i="5"/>
  <c r="G261" i="10" s="1"/>
  <c r="I261" i="5"/>
  <c r="I261" i="10" s="1"/>
  <c r="J261" i="5"/>
  <c r="J261" i="10" s="1"/>
  <c r="D262" i="10"/>
  <c r="L262" i="5"/>
  <c r="L262" i="10" s="1"/>
  <c r="N262" i="5"/>
  <c r="M262" i="5"/>
  <c r="M262" i="10" s="1"/>
  <c r="K262" i="5"/>
  <c r="P263" i="5"/>
  <c r="P263" i="10" s="1"/>
  <c r="E263" i="10"/>
  <c r="R263" i="5"/>
  <c r="R263" i="10" s="1"/>
  <c r="Q263" i="5"/>
  <c r="O263" i="5"/>
  <c r="O263" i="10" s="1"/>
  <c r="C265" i="10"/>
  <c r="H265" i="5"/>
  <c r="H265" i="10" s="1"/>
  <c r="I265" i="5"/>
  <c r="I265" i="10" s="1"/>
  <c r="G265" i="5"/>
  <c r="G265" i="10" s="1"/>
  <c r="J265" i="5"/>
  <c r="J265" i="10" s="1"/>
  <c r="L266" i="5"/>
  <c r="D266" i="10"/>
  <c r="N266" i="5"/>
  <c r="N266" i="10" s="1"/>
  <c r="M266" i="5"/>
  <c r="M266" i="10" s="1"/>
  <c r="K266" i="5"/>
  <c r="K266" i="10" s="1"/>
  <c r="R267" i="5"/>
  <c r="R267" i="10" s="1"/>
  <c r="P267" i="5"/>
  <c r="P267" i="10" s="1"/>
  <c r="E267" i="10"/>
  <c r="Q267" i="5"/>
  <c r="Q267" i="10" s="1"/>
  <c r="O267" i="5"/>
  <c r="O267" i="10" s="1"/>
  <c r="C269" i="10"/>
  <c r="J269" i="5"/>
  <c r="J269" i="10" s="1"/>
  <c r="H269" i="5"/>
  <c r="H269" i="10" s="1"/>
  <c r="I269" i="5"/>
  <c r="I269" i="10" s="1"/>
  <c r="G269" i="5"/>
  <c r="G269" i="10" s="1"/>
  <c r="D270" i="10"/>
  <c r="L270" i="5"/>
  <c r="L270" i="10" s="1"/>
  <c r="N270" i="5"/>
  <c r="N270" i="10" s="1"/>
  <c r="M270" i="5"/>
  <c r="M270" i="10" s="1"/>
  <c r="K270" i="5"/>
  <c r="K270" i="10" s="1"/>
  <c r="P271" i="5"/>
  <c r="P271" i="10" s="1"/>
  <c r="R271" i="5"/>
  <c r="R271" i="10" s="1"/>
  <c r="Q271" i="5"/>
  <c r="Q271" i="10" s="1"/>
  <c r="O271" i="5"/>
  <c r="O271" i="10" s="1"/>
  <c r="E271" i="10"/>
  <c r="C273" i="10"/>
  <c r="H273" i="5"/>
  <c r="H273" i="10" s="1"/>
  <c r="J273" i="5"/>
  <c r="J273" i="10" s="1"/>
  <c r="G273" i="5"/>
  <c r="G273" i="10" s="1"/>
  <c r="I273" i="5"/>
  <c r="I273" i="10" s="1"/>
  <c r="D274" i="10"/>
  <c r="K274" i="5"/>
  <c r="K274" i="10" s="1"/>
  <c r="L274" i="5"/>
  <c r="L274" i="10" s="1"/>
  <c r="M274" i="5"/>
  <c r="M274" i="10" s="1"/>
  <c r="N274" i="5"/>
  <c r="N274" i="10" s="1"/>
  <c r="E275" i="10"/>
  <c r="R275" i="5"/>
  <c r="R275" i="10" s="1"/>
  <c r="O275" i="5"/>
  <c r="Q275" i="5"/>
  <c r="P275" i="5"/>
  <c r="P275" i="10" s="1"/>
  <c r="C277" i="10"/>
  <c r="G277" i="5"/>
  <c r="G277" i="10" s="1"/>
  <c r="J277" i="5"/>
  <c r="J277" i="10" s="1"/>
  <c r="I277" i="5"/>
  <c r="I277" i="10" s="1"/>
  <c r="H277" i="5"/>
  <c r="H277" i="10" s="1"/>
  <c r="L278" i="5"/>
  <c r="L278" i="10" s="1"/>
  <c r="N278" i="5"/>
  <c r="D278" i="10"/>
  <c r="K278" i="5"/>
  <c r="K278" i="10" s="1"/>
  <c r="M278" i="5"/>
  <c r="E279" i="10"/>
  <c r="P279" i="5"/>
  <c r="P279" i="10" s="1"/>
  <c r="R279" i="5"/>
  <c r="R279" i="10" s="1"/>
  <c r="O279" i="5"/>
  <c r="O279" i="10" s="1"/>
  <c r="Q279" i="5"/>
  <c r="Q279" i="10" s="1"/>
  <c r="C281" i="10"/>
  <c r="H281" i="5"/>
  <c r="H281" i="10" s="1"/>
  <c r="J281" i="5"/>
  <c r="J281" i="10" s="1"/>
  <c r="G281" i="5"/>
  <c r="G281" i="10" s="1"/>
  <c r="I281" i="5"/>
  <c r="I281" i="10" s="1"/>
  <c r="D282" i="10"/>
  <c r="L282" i="5"/>
  <c r="L282" i="10" s="1"/>
  <c r="M282" i="5"/>
  <c r="K282" i="5"/>
  <c r="K282" i="10" s="1"/>
  <c r="N282" i="5"/>
  <c r="N282" i="10" s="1"/>
  <c r="P283" i="5"/>
  <c r="E283" i="10"/>
  <c r="R283" i="5"/>
  <c r="R283" i="10" s="1"/>
  <c r="Q283" i="5"/>
  <c r="Q283" i="10" s="1"/>
  <c r="O283" i="5"/>
  <c r="O283" i="10" s="1"/>
  <c r="C285" i="10"/>
  <c r="J285" i="5"/>
  <c r="J285" i="10" s="1"/>
  <c r="G285" i="5"/>
  <c r="G285" i="10" s="1"/>
  <c r="H285" i="5"/>
  <c r="H285" i="10" s="1"/>
  <c r="L286" i="5"/>
  <c r="D286" i="10"/>
  <c r="N286" i="5"/>
  <c r="N286" i="10" s="1"/>
  <c r="K286" i="5"/>
  <c r="M286" i="5"/>
  <c r="M286" i="10" s="1"/>
  <c r="E287" i="10"/>
  <c r="P287" i="5"/>
  <c r="P287" i="10" s="1"/>
  <c r="O287" i="5"/>
  <c r="R287" i="5"/>
  <c r="R287" i="10" s="1"/>
  <c r="Q287" i="5"/>
  <c r="Q287" i="10" s="1"/>
  <c r="C289" i="10"/>
  <c r="J289" i="5"/>
  <c r="J289" i="10" s="1"/>
  <c r="H289" i="5"/>
  <c r="H289" i="10" s="1"/>
  <c r="G289" i="5"/>
  <c r="G289" i="10" s="1"/>
  <c r="I289" i="5"/>
  <c r="I289" i="10" s="1"/>
  <c r="D290" i="10"/>
  <c r="M290" i="5"/>
  <c r="M290" i="10" s="1"/>
  <c r="K290" i="5"/>
  <c r="K290" i="10" s="1"/>
  <c r="L290" i="5"/>
  <c r="L290" i="10" s="1"/>
  <c r="N290" i="5"/>
  <c r="N290" i="10" s="1"/>
  <c r="P291" i="5"/>
  <c r="P291" i="10" s="1"/>
  <c r="E291" i="10"/>
  <c r="R291" i="5"/>
  <c r="R291" i="10" s="1"/>
  <c r="Q291" i="5"/>
  <c r="Q291" i="10" s="1"/>
  <c r="O291" i="5"/>
  <c r="O291" i="10" s="1"/>
  <c r="C293" i="10"/>
  <c r="H293" i="5"/>
  <c r="H293" i="10" s="1"/>
  <c r="I293" i="5"/>
  <c r="I293" i="10" s="1"/>
  <c r="G293" i="5"/>
  <c r="G293" i="10" s="1"/>
  <c r="J293" i="5"/>
  <c r="J293" i="10" s="1"/>
  <c r="L294" i="5"/>
  <c r="L294" i="10" s="1"/>
  <c r="D294" i="10"/>
  <c r="N294" i="5"/>
  <c r="N294" i="10" s="1"/>
  <c r="M294" i="5"/>
  <c r="M294" i="10" s="1"/>
  <c r="K294" i="5"/>
  <c r="K294" i="10" s="1"/>
  <c r="P295" i="5"/>
  <c r="E295" i="10"/>
  <c r="R295" i="5"/>
  <c r="O295" i="5"/>
  <c r="O295" i="10" s="1"/>
  <c r="Q295" i="5"/>
  <c r="Q295" i="10" s="1"/>
  <c r="C297" i="10"/>
  <c r="H297" i="5"/>
  <c r="H297" i="10" s="1"/>
  <c r="G297" i="5"/>
  <c r="G297" i="10" s="1"/>
  <c r="J297" i="5"/>
  <c r="J297" i="10" s="1"/>
  <c r="I297" i="5"/>
  <c r="I297" i="10" s="1"/>
  <c r="D298" i="10"/>
  <c r="L298" i="5"/>
  <c r="L298" i="10" s="1"/>
  <c r="N298" i="5"/>
  <c r="N298" i="10" s="1"/>
  <c r="M298" i="5"/>
  <c r="M298" i="10" s="1"/>
  <c r="K298" i="5"/>
  <c r="K298" i="10" s="1"/>
  <c r="E299" i="10"/>
  <c r="P299" i="5"/>
  <c r="P299" i="10" s="1"/>
  <c r="O299" i="5"/>
  <c r="O299" i="10" s="1"/>
  <c r="R299" i="5"/>
  <c r="R299" i="10" s="1"/>
  <c r="Q299" i="5"/>
  <c r="Q299" i="10" s="1"/>
  <c r="C301" i="10"/>
  <c r="J301" i="5"/>
  <c r="J301" i="10" s="1"/>
  <c r="H301" i="5"/>
  <c r="H301" i="10" s="1"/>
  <c r="G301" i="5"/>
  <c r="G301" i="10" s="1"/>
  <c r="I301" i="5"/>
  <c r="I301" i="10" s="1"/>
  <c r="L302" i="5"/>
  <c r="L302" i="10" s="1"/>
  <c r="D302" i="10"/>
  <c r="K302" i="5"/>
  <c r="K302" i="10" s="1"/>
  <c r="N302" i="5"/>
  <c r="M302" i="5"/>
  <c r="M302" i="10" s="1"/>
  <c r="P303" i="5"/>
  <c r="E303" i="10"/>
  <c r="R303" i="5"/>
  <c r="R303" i="10" s="1"/>
  <c r="Q303" i="5"/>
  <c r="O303" i="5"/>
  <c r="O303" i="10" s="1"/>
  <c r="C305" i="10"/>
  <c r="J305" i="5"/>
  <c r="J305" i="10" s="1"/>
  <c r="H305" i="5"/>
  <c r="H305" i="10" s="1"/>
  <c r="G305" i="5"/>
  <c r="G305" i="10" s="1"/>
  <c r="I305" i="5"/>
  <c r="I305" i="10" s="1"/>
  <c r="D306" i="10"/>
  <c r="N306" i="5"/>
  <c r="N306" i="10" s="1"/>
  <c r="L306" i="5"/>
  <c r="K306" i="5"/>
  <c r="K306" i="10" s="1"/>
  <c r="M306" i="5"/>
  <c r="M306" i="10" s="1"/>
  <c r="E307" i="10"/>
  <c r="P307" i="5"/>
  <c r="P307" i="10" s="1"/>
  <c r="Q307" i="5"/>
  <c r="Q307" i="10" s="1"/>
  <c r="O307" i="5"/>
  <c r="R307" i="5"/>
  <c r="R307" i="10" s="1"/>
  <c r="C309" i="10"/>
  <c r="H309" i="5"/>
  <c r="H309" i="10" s="1"/>
  <c r="J309" i="5"/>
  <c r="J309" i="10" s="1"/>
  <c r="I309" i="5"/>
  <c r="I309" i="10" s="1"/>
  <c r="G309" i="5"/>
  <c r="G309" i="10" s="1"/>
  <c r="D310" i="10"/>
  <c r="L310" i="5"/>
  <c r="L310" i="10" s="1"/>
  <c r="K310" i="5"/>
  <c r="K310" i="10" s="1"/>
  <c r="N310" i="5"/>
  <c r="N310" i="10" s="1"/>
  <c r="M310" i="5"/>
  <c r="M310" i="10" s="1"/>
  <c r="O311" i="5"/>
  <c r="O311" i="10" s="1"/>
  <c r="E311" i="10"/>
  <c r="Q311" i="5"/>
  <c r="Q311" i="10" s="1"/>
  <c r="P311" i="5"/>
  <c r="R311" i="5"/>
  <c r="R311" i="10" s="1"/>
  <c r="C313" i="10"/>
  <c r="H313" i="5"/>
  <c r="H313" i="10" s="1"/>
  <c r="J313" i="5"/>
  <c r="J313" i="10" s="1"/>
  <c r="G313" i="5"/>
  <c r="G313" i="10" s="1"/>
  <c r="I313" i="5"/>
  <c r="I313" i="10" s="1"/>
  <c r="N314" i="5"/>
  <c r="L314" i="5"/>
  <c r="D314" i="10"/>
  <c r="K314" i="5"/>
  <c r="M314" i="5"/>
  <c r="M314" i="10" s="1"/>
  <c r="P315" i="5"/>
  <c r="P315" i="10" s="1"/>
  <c r="E315" i="10"/>
  <c r="R315" i="5"/>
  <c r="O315" i="5"/>
  <c r="O315" i="10" s="1"/>
  <c r="Q315" i="5"/>
  <c r="Q315" i="10" s="1"/>
  <c r="C317" i="10"/>
  <c r="J317" i="5"/>
  <c r="J317" i="10" s="1"/>
  <c r="G317" i="5"/>
  <c r="G317" i="10" s="1"/>
  <c r="H317" i="5"/>
  <c r="H317" i="10" s="1"/>
  <c r="I317" i="5"/>
  <c r="I317" i="10" s="1"/>
  <c r="D318" i="10"/>
  <c r="L318" i="5"/>
  <c r="N318" i="5"/>
  <c r="N318" i="10" s="1"/>
  <c r="K318" i="5"/>
  <c r="K318" i="10" s="1"/>
  <c r="M318" i="5"/>
  <c r="P319" i="5"/>
  <c r="P319" i="10" s="1"/>
  <c r="E319" i="10"/>
  <c r="Q319" i="5"/>
  <c r="Q319" i="10" s="1"/>
  <c r="R319" i="5"/>
  <c r="R319" i="10" s="1"/>
  <c r="O319" i="5"/>
  <c r="O319" i="10" s="1"/>
  <c r="C321" i="10"/>
  <c r="J321" i="5"/>
  <c r="J321" i="10" s="1"/>
  <c r="G321" i="5"/>
  <c r="G321" i="10" s="1"/>
  <c r="I321" i="5"/>
  <c r="I321" i="10" s="1"/>
  <c r="H321" i="5"/>
  <c r="H321" i="10" s="1"/>
  <c r="D322" i="10"/>
  <c r="L322" i="5"/>
  <c r="N322" i="5"/>
  <c r="M322" i="5"/>
  <c r="M322" i="10" s="1"/>
  <c r="K322" i="5"/>
  <c r="K322" i="10" s="1"/>
  <c r="E323" i="10"/>
  <c r="R323" i="5"/>
  <c r="O323" i="5"/>
  <c r="O323" i="10" s="1"/>
  <c r="Q323" i="5"/>
  <c r="Q323" i="10" s="1"/>
  <c r="P323" i="5"/>
  <c r="P323" i="10" s="1"/>
  <c r="C325" i="10"/>
  <c r="H325" i="5"/>
  <c r="H325" i="10" s="1"/>
  <c r="I325" i="5"/>
  <c r="I325" i="10" s="1"/>
  <c r="G325" i="5"/>
  <c r="G325" i="10" s="1"/>
  <c r="L326" i="5"/>
  <c r="D326" i="10"/>
  <c r="N326" i="5"/>
  <c r="M326" i="5"/>
  <c r="M326" i="10" s="1"/>
  <c r="K326" i="5"/>
  <c r="K326" i="10" s="1"/>
  <c r="E327" i="10"/>
  <c r="P327" i="5"/>
  <c r="R327" i="5"/>
  <c r="R327" i="10" s="1"/>
  <c r="O327" i="5"/>
  <c r="O327" i="10" s="1"/>
  <c r="Q327" i="5"/>
  <c r="C329" i="10"/>
  <c r="H329" i="5"/>
  <c r="H329" i="10" s="1"/>
  <c r="G329" i="5"/>
  <c r="G329" i="10" s="1"/>
  <c r="I329" i="5"/>
  <c r="I329" i="10" s="1"/>
  <c r="D330" i="10"/>
  <c r="L330" i="5"/>
  <c r="L330" i="10" s="1"/>
  <c r="N330" i="5"/>
  <c r="N330" i="10" s="1"/>
  <c r="K330" i="5"/>
  <c r="K330" i="10" s="1"/>
  <c r="M330" i="5"/>
  <c r="P331" i="5"/>
  <c r="P331" i="10" s="1"/>
  <c r="E331" i="10"/>
  <c r="R331" i="5"/>
  <c r="Q331" i="5"/>
  <c r="Q331" i="10" s="1"/>
  <c r="O331" i="5"/>
  <c r="C333" i="10"/>
  <c r="J333" i="5"/>
  <c r="J333" i="10" s="1"/>
  <c r="H333" i="5"/>
  <c r="H333" i="10" s="1"/>
  <c r="G333" i="5"/>
  <c r="G333" i="10" s="1"/>
  <c r="I333" i="5"/>
  <c r="I333" i="10" s="1"/>
  <c r="D334" i="10"/>
  <c r="L334" i="5"/>
  <c r="L334" i="10" s="1"/>
  <c r="N334" i="5"/>
  <c r="N334" i="10" s="1"/>
  <c r="M334" i="5"/>
  <c r="M334" i="10" s="1"/>
  <c r="K334" i="5"/>
  <c r="K334" i="10" s="1"/>
  <c r="P335" i="5"/>
  <c r="R335" i="5"/>
  <c r="O335" i="5"/>
  <c r="E335" i="10"/>
  <c r="Q335" i="5"/>
  <c r="Q335" i="10" s="1"/>
  <c r="C337" i="10"/>
  <c r="J337" i="5"/>
  <c r="J337" i="10" s="1"/>
  <c r="H337" i="5"/>
  <c r="H337" i="10" s="1"/>
  <c r="G337" i="5"/>
  <c r="G337" i="10" s="1"/>
  <c r="I337" i="5"/>
  <c r="I337" i="10" s="1"/>
  <c r="D338" i="10"/>
  <c r="K338" i="5"/>
  <c r="K338" i="10" s="1"/>
  <c r="M338" i="5"/>
  <c r="M338" i="10" s="1"/>
  <c r="N338" i="5"/>
  <c r="N338" i="10" s="1"/>
  <c r="L338" i="5"/>
  <c r="P339" i="5"/>
  <c r="P339" i="10" s="1"/>
  <c r="R339" i="5"/>
  <c r="R339" i="10" s="1"/>
  <c r="Q339" i="5"/>
  <c r="E339" i="10"/>
  <c r="O339" i="5"/>
  <c r="O339" i="10" s="1"/>
  <c r="C341" i="10"/>
  <c r="J341" i="5"/>
  <c r="J341" i="10" s="1"/>
  <c r="I341" i="5"/>
  <c r="I341" i="10" s="1"/>
  <c r="H341" i="5"/>
  <c r="H341" i="10" s="1"/>
  <c r="G341" i="5"/>
  <c r="G341" i="10" s="1"/>
  <c r="L342" i="5"/>
  <c r="L342" i="10" s="1"/>
  <c r="D342" i="10"/>
  <c r="M342" i="5"/>
  <c r="K342" i="5"/>
  <c r="K342" i="10" s="1"/>
  <c r="N342" i="5"/>
  <c r="N342" i="10" s="1"/>
  <c r="R343" i="5"/>
  <c r="R343" i="10" s="1"/>
  <c r="P343" i="5"/>
  <c r="P343" i="10" s="1"/>
  <c r="E343" i="10"/>
  <c r="O343" i="5"/>
  <c r="O343" i="10" s="1"/>
  <c r="Q343" i="5"/>
  <c r="Q343" i="10" s="1"/>
  <c r="C345" i="10"/>
  <c r="J345" i="5"/>
  <c r="J345" i="10" s="1"/>
  <c r="G345" i="5"/>
  <c r="G345" i="10" s="1"/>
  <c r="I345" i="5"/>
  <c r="I345" i="10" s="1"/>
  <c r="H345" i="5"/>
  <c r="H345" i="10" s="1"/>
  <c r="D346" i="10"/>
  <c r="L346" i="5"/>
  <c r="L346" i="10" s="1"/>
  <c r="N346" i="5"/>
  <c r="N346" i="10" s="1"/>
  <c r="M346" i="5"/>
  <c r="M346" i="10" s="1"/>
  <c r="K346" i="5"/>
  <c r="K346" i="10" s="1"/>
  <c r="E347" i="10"/>
  <c r="P347" i="5"/>
  <c r="R347" i="5"/>
  <c r="O347" i="5"/>
  <c r="C349" i="10"/>
  <c r="J349" i="5"/>
  <c r="J349" i="10" s="1"/>
  <c r="G349" i="5"/>
  <c r="G349" i="10" s="1"/>
  <c r="I349" i="5"/>
  <c r="I349" i="10" s="1"/>
  <c r="H349" i="5"/>
  <c r="H349" i="10" s="1"/>
  <c r="L350" i="5"/>
  <c r="L350" i="10" s="1"/>
  <c r="D350" i="10"/>
  <c r="N350" i="5"/>
  <c r="M350" i="5"/>
  <c r="M350" i="10" s="1"/>
  <c r="K350" i="5"/>
  <c r="K350" i="10" s="1"/>
  <c r="E351" i="10"/>
  <c r="R351" i="5"/>
  <c r="R351" i="10" s="1"/>
  <c r="P351" i="5"/>
  <c r="Q351" i="5"/>
  <c r="C353" i="10"/>
  <c r="J353" i="5"/>
  <c r="J353" i="10" s="1"/>
  <c r="H353" i="5"/>
  <c r="H353" i="10" s="1"/>
  <c r="G353" i="5"/>
  <c r="G353" i="10" s="1"/>
  <c r="I353" i="5"/>
  <c r="I353" i="10" s="1"/>
  <c r="D354" i="10"/>
  <c r="L354" i="5"/>
  <c r="L354" i="10" s="1"/>
  <c r="K354" i="5"/>
  <c r="K354" i="10" s="1"/>
  <c r="M354" i="5"/>
  <c r="M354" i="10" s="1"/>
  <c r="N354" i="5"/>
  <c r="N354" i="10" s="1"/>
  <c r="P355" i="5"/>
  <c r="P355" i="10" s="1"/>
  <c r="E355" i="10"/>
  <c r="R355" i="5"/>
  <c r="Q355" i="5"/>
  <c r="O355" i="5"/>
  <c r="O355" i="10" s="1"/>
  <c r="C357" i="10"/>
  <c r="H357" i="5"/>
  <c r="H357" i="10" s="1"/>
  <c r="I357" i="5"/>
  <c r="I357" i="10" s="1"/>
  <c r="G357" i="5"/>
  <c r="G357" i="10" s="1"/>
  <c r="J357" i="5"/>
  <c r="J357" i="10" s="1"/>
  <c r="D358" i="10"/>
  <c r="L358" i="5"/>
  <c r="N358" i="5"/>
  <c r="M358" i="5"/>
  <c r="M358" i="10" s="1"/>
  <c r="K358" i="5"/>
  <c r="K358" i="10" s="1"/>
  <c r="E359" i="10"/>
  <c r="P359" i="5"/>
  <c r="P359" i="10" s="1"/>
  <c r="O359" i="5"/>
  <c r="O359" i="10" s="1"/>
  <c r="R359" i="5"/>
  <c r="R359" i="10" s="1"/>
  <c r="Q359" i="5"/>
  <c r="C361" i="10"/>
  <c r="H361" i="5"/>
  <c r="H361" i="10" s="1"/>
  <c r="G361" i="5"/>
  <c r="G361" i="10" s="1"/>
  <c r="J361" i="5"/>
  <c r="J361" i="10" s="1"/>
  <c r="I361" i="5"/>
  <c r="I361" i="10" s="1"/>
  <c r="L362" i="5"/>
  <c r="L362" i="10" s="1"/>
  <c r="N362" i="5"/>
  <c r="N362" i="10" s="1"/>
  <c r="K362" i="5"/>
  <c r="M362" i="5"/>
  <c r="M362" i="10" s="1"/>
  <c r="D362" i="10"/>
  <c r="E363" i="10"/>
  <c r="P363" i="5"/>
  <c r="P363" i="10" s="1"/>
  <c r="R363" i="5"/>
  <c r="R363" i="10" s="1"/>
  <c r="O363" i="5"/>
  <c r="O363" i="10" s="1"/>
  <c r="Q363" i="5"/>
  <c r="Q363" i="10" s="1"/>
  <c r="C365" i="10"/>
  <c r="J365" i="5"/>
  <c r="J365" i="10" s="1"/>
  <c r="H365" i="5"/>
  <c r="H365" i="10" s="1"/>
  <c r="G365" i="5"/>
  <c r="G365" i="10" s="1"/>
  <c r="D366" i="10"/>
  <c r="L366" i="5"/>
  <c r="L366" i="10" s="1"/>
  <c r="N366" i="5"/>
  <c r="N366" i="10" s="1"/>
  <c r="M366" i="5"/>
  <c r="M366" i="10" s="1"/>
  <c r="K366" i="5"/>
  <c r="K366" i="10" s="1"/>
  <c r="P367" i="5"/>
  <c r="P367" i="10" s="1"/>
  <c r="Q367" i="5"/>
  <c r="Q367" i="10" s="1"/>
  <c r="E367" i="10"/>
  <c r="R367" i="5"/>
  <c r="R367" i="10" s="1"/>
  <c r="O367" i="5"/>
  <c r="O367" i="10" s="1"/>
  <c r="C369" i="10"/>
  <c r="J369" i="5"/>
  <c r="J369" i="10" s="1"/>
  <c r="H369" i="5"/>
  <c r="H369" i="10" s="1"/>
  <c r="G369" i="5"/>
  <c r="G369" i="10" s="1"/>
  <c r="I369" i="5"/>
  <c r="I369" i="10" s="1"/>
  <c r="L370" i="5"/>
  <c r="D370" i="10"/>
  <c r="N370" i="5"/>
  <c r="M370" i="5"/>
  <c r="M370" i="10" s="1"/>
  <c r="K370" i="5"/>
  <c r="K370" i="10" s="1"/>
  <c r="P371" i="5"/>
  <c r="R371" i="5"/>
  <c r="R371" i="10" s="1"/>
  <c r="O371" i="5"/>
  <c r="Q371" i="5"/>
  <c r="E371" i="10"/>
  <c r="C373" i="10"/>
  <c r="H373" i="5"/>
  <c r="H373" i="10" s="1"/>
  <c r="J373" i="5"/>
  <c r="J373" i="10" s="1"/>
  <c r="I373" i="5"/>
  <c r="I373" i="10" s="1"/>
  <c r="G373" i="5"/>
  <c r="G373" i="10" s="1"/>
  <c r="L374" i="5"/>
  <c r="L374" i="10" s="1"/>
  <c r="D374" i="10"/>
  <c r="K374" i="5"/>
  <c r="K374" i="10" s="1"/>
  <c r="M374" i="5"/>
  <c r="N374" i="5"/>
  <c r="E375" i="10"/>
  <c r="P375" i="5"/>
  <c r="P375" i="10" s="1"/>
  <c r="R375" i="5"/>
  <c r="O375" i="5"/>
  <c r="O375" i="10" s="1"/>
  <c r="Q375" i="5"/>
  <c r="Q375" i="10" s="1"/>
  <c r="C377" i="10"/>
  <c r="J377" i="5"/>
  <c r="J377" i="10" s="1"/>
  <c r="H377" i="5"/>
  <c r="H377" i="10" s="1"/>
  <c r="G377" i="5"/>
  <c r="G377" i="10" s="1"/>
  <c r="D378" i="10"/>
  <c r="L378" i="5"/>
  <c r="L378" i="10" s="1"/>
  <c r="N378" i="5"/>
  <c r="N378" i="10" s="1"/>
  <c r="M378" i="5"/>
  <c r="M378" i="10" s="1"/>
  <c r="K378" i="5"/>
  <c r="P379" i="5"/>
  <c r="P379" i="10" s="1"/>
  <c r="E379" i="10"/>
  <c r="Q379" i="5"/>
  <c r="Q379" i="10" s="1"/>
  <c r="O379" i="5"/>
  <c r="O379" i="10" s="1"/>
  <c r="R379" i="5"/>
  <c r="R379" i="10" s="1"/>
  <c r="C381" i="10"/>
  <c r="J381" i="5"/>
  <c r="J381" i="10" s="1"/>
  <c r="G381" i="5"/>
  <c r="G381" i="10" s="1"/>
  <c r="I381" i="5"/>
  <c r="I381" i="10" s="1"/>
  <c r="H381" i="5"/>
  <c r="H381" i="10" s="1"/>
  <c r="D382" i="10"/>
  <c r="K382" i="5"/>
  <c r="N382" i="5"/>
  <c r="N382" i="10" s="1"/>
  <c r="M382" i="5"/>
  <c r="M382" i="10" s="1"/>
  <c r="L382" i="5"/>
  <c r="E383" i="10"/>
  <c r="P383" i="5"/>
  <c r="P383" i="10" s="1"/>
  <c r="O383" i="5"/>
  <c r="O383" i="10" s="1"/>
  <c r="R383" i="5"/>
  <c r="R383" i="10" s="1"/>
  <c r="Q383" i="5"/>
  <c r="Q383" i="10" s="1"/>
  <c r="C385" i="10"/>
  <c r="H385" i="5"/>
  <c r="H385" i="10" s="1"/>
  <c r="J385" i="5"/>
  <c r="J385" i="10" s="1"/>
  <c r="G385" i="5"/>
  <c r="G385" i="10" s="1"/>
  <c r="I385" i="5"/>
  <c r="I385" i="10" s="1"/>
  <c r="L386" i="5"/>
  <c r="D386" i="10"/>
  <c r="K386" i="5"/>
  <c r="K386" i="10" s="1"/>
  <c r="M386" i="5"/>
  <c r="M386" i="10" s="1"/>
  <c r="N386" i="5"/>
  <c r="N386" i="10" s="1"/>
  <c r="E387" i="10"/>
  <c r="R387" i="5"/>
  <c r="R387" i="10" s="1"/>
  <c r="P387" i="5"/>
  <c r="P387" i="10" s="1"/>
  <c r="Q387" i="5"/>
  <c r="Q387" i="10" s="1"/>
  <c r="O387" i="5"/>
  <c r="C389" i="10"/>
  <c r="H389" i="5"/>
  <c r="H389" i="10" s="1"/>
  <c r="I389" i="5"/>
  <c r="I389" i="10" s="1"/>
  <c r="G389" i="5"/>
  <c r="G389" i="10" s="1"/>
  <c r="J389" i="5"/>
  <c r="J389" i="10" s="1"/>
  <c r="D390" i="10"/>
  <c r="L390" i="5"/>
  <c r="L390" i="10" s="1"/>
  <c r="N390" i="5"/>
  <c r="N390" i="10" s="1"/>
  <c r="M390" i="5"/>
  <c r="M390" i="10" s="1"/>
  <c r="K390" i="5"/>
  <c r="E391" i="10"/>
  <c r="R391" i="5"/>
  <c r="R391" i="10" s="1"/>
  <c r="P391" i="5"/>
  <c r="O391" i="5"/>
  <c r="O391" i="10" s="1"/>
  <c r="Q391" i="5"/>
  <c r="Q391" i="10" s="1"/>
  <c r="C393" i="10"/>
  <c r="H393" i="5"/>
  <c r="H393" i="10" s="1"/>
  <c r="G393" i="5"/>
  <c r="G393" i="10" s="1"/>
  <c r="I393" i="5"/>
  <c r="I393" i="10" s="1"/>
  <c r="J393" i="5"/>
  <c r="J393" i="10" s="1"/>
  <c r="D394" i="10"/>
  <c r="N394" i="5"/>
  <c r="M394" i="5"/>
  <c r="M394" i="10" s="1"/>
  <c r="K394" i="5"/>
  <c r="K394" i="10" s="1"/>
  <c r="L394" i="5"/>
  <c r="L394" i="10" s="1"/>
  <c r="E395" i="10"/>
  <c r="R395" i="5"/>
  <c r="R395" i="10" s="1"/>
  <c r="Q395" i="5"/>
  <c r="O395" i="5"/>
  <c r="O395" i="10" s="1"/>
  <c r="P395" i="5"/>
  <c r="P395" i="10" s="1"/>
  <c r="C397" i="10"/>
  <c r="J397" i="5"/>
  <c r="J397" i="10" s="1"/>
  <c r="H397" i="5"/>
  <c r="H397" i="10" s="1"/>
  <c r="G397" i="5"/>
  <c r="G397" i="10" s="1"/>
  <c r="I397" i="5"/>
  <c r="I397" i="10" s="1"/>
  <c r="L398" i="5"/>
  <c r="K398" i="5"/>
  <c r="K398" i="10" s="1"/>
  <c r="D398" i="10"/>
  <c r="N398" i="5"/>
  <c r="N398" i="10" s="1"/>
  <c r="M398" i="5"/>
  <c r="M398" i="10" s="1"/>
  <c r="P399" i="5"/>
  <c r="E399" i="10"/>
  <c r="R399" i="5"/>
  <c r="R399" i="10" s="1"/>
  <c r="Q399" i="5"/>
  <c r="O399" i="5"/>
  <c r="O399" i="10" s="1"/>
  <c r="C401" i="10"/>
  <c r="J401" i="5"/>
  <c r="J401" i="10" s="1"/>
  <c r="G401" i="5"/>
  <c r="G401" i="10" s="1"/>
  <c r="I401" i="5"/>
  <c r="I401" i="10" s="1"/>
  <c r="H401" i="5"/>
  <c r="H401" i="10" s="1"/>
  <c r="L402" i="5"/>
  <c r="L402" i="10" s="1"/>
  <c r="D402" i="10"/>
  <c r="N402" i="5"/>
  <c r="N402" i="10" s="1"/>
  <c r="K402" i="5"/>
  <c r="K402" i="10" s="1"/>
  <c r="M402" i="5"/>
  <c r="M402" i="10" s="1"/>
  <c r="E403" i="10"/>
  <c r="P403" i="5"/>
  <c r="P403" i="10" s="1"/>
  <c r="Q403" i="5"/>
  <c r="Q403" i="10" s="1"/>
  <c r="AT403" i="5"/>
  <c r="K609" i="13" s="1"/>
  <c r="O403" i="5"/>
  <c r="C405" i="10"/>
  <c r="H405" i="5"/>
  <c r="H405" i="10" s="1"/>
  <c r="J405" i="5"/>
  <c r="J405" i="10" s="1"/>
  <c r="I405" i="5"/>
  <c r="I405" i="10" s="1"/>
  <c r="G405" i="5"/>
  <c r="G405" i="10" s="1"/>
  <c r="D406" i="10"/>
  <c r="L406" i="5"/>
  <c r="N406" i="5"/>
  <c r="N406" i="10" s="1"/>
  <c r="M406" i="5"/>
  <c r="M406" i="10" s="1"/>
  <c r="K406" i="5"/>
  <c r="K406" i="10" s="1"/>
  <c r="P407" i="5"/>
  <c r="R407" i="5"/>
  <c r="R407" i="10" s="1"/>
  <c r="O407" i="5"/>
  <c r="Q407" i="5"/>
  <c r="Q407" i="10" s="1"/>
  <c r="E407" i="10"/>
  <c r="C409" i="10"/>
  <c r="H409" i="5"/>
  <c r="H409" i="10" s="1"/>
  <c r="J409" i="5"/>
  <c r="J409" i="10" s="1"/>
  <c r="G409" i="5"/>
  <c r="G409" i="10" s="1"/>
  <c r="I409" i="5"/>
  <c r="I409" i="10" s="1"/>
  <c r="D410" i="10"/>
  <c r="N410" i="5"/>
  <c r="N410" i="10" s="1"/>
  <c r="L410" i="5"/>
  <c r="K410" i="5"/>
  <c r="K410" i="10" s="1"/>
  <c r="M410" i="5"/>
  <c r="E411" i="10"/>
  <c r="P411" i="5"/>
  <c r="P411" i="10" s="1"/>
  <c r="Q411" i="5"/>
  <c r="Q411" i="10" s="1"/>
  <c r="O411" i="5"/>
  <c r="O411" i="10" s="1"/>
  <c r="R411" i="5"/>
  <c r="R411" i="10" s="1"/>
  <c r="C413" i="10"/>
  <c r="J413" i="5"/>
  <c r="J413" i="10" s="1"/>
  <c r="G413" i="5"/>
  <c r="G413" i="10" s="1"/>
  <c r="H413" i="5"/>
  <c r="H413" i="10" s="1"/>
  <c r="I413" i="5"/>
  <c r="I413" i="10" s="1"/>
  <c r="L414" i="5"/>
  <c r="L414" i="10" s="1"/>
  <c r="D414" i="10"/>
  <c r="M414" i="5"/>
  <c r="K414" i="5"/>
  <c r="K414" i="10" s="1"/>
  <c r="N414" i="5"/>
  <c r="N414" i="10" s="1"/>
  <c r="P415" i="5"/>
  <c r="E415" i="10"/>
  <c r="R415" i="5"/>
  <c r="R415" i="10" s="1"/>
  <c r="Q415" i="5"/>
  <c r="Q415" i="10" s="1"/>
  <c r="O415" i="5"/>
  <c r="O415" i="10" s="1"/>
  <c r="C417" i="10"/>
  <c r="H417" i="5"/>
  <c r="H417" i="10" s="1"/>
  <c r="J417" i="5"/>
  <c r="J417" i="10" s="1"/>
  <c r="G417" i="5"/>
  <c r="G417" i="10" s="1"/>
  <c r="I417" i="5"/>
  <c r="I417" i="10" s="1"/>
  <c r="D418" i="10"/>
  <c r="L418" i="5"/>
  <c r="L418" i="10" s="1"/>
  <c r="N418" i="5"/>
  <c r="N418" i="10" s="1"/>
  <c r="M418" i="5"/>
  <c r="K418" i="5"/>
  <c r="E419" i="10"/>
  <c r="P419" i="5"/>
  <c r="P419" i="10" s="1"/>
  <c r="R419" i="5"/>
  <c r="Q419" i="5"/>
  <c r="Q419" i="10" s="1"/>
  <c r="O419" i="5"/>
  <c r="O419" i="10" s="1"/>
  <c r="C421" i="10"/>
  <c r="H421" i="5"/>
  <c r="H421" i="10" s="1"/>
  <c r="I421" i="5"/>
  <c r="I421" i="10" s="1"/>
  <c r="G421" i="5"/>
  <c r="G421" i="10" s="1"/>
  <c r="J421" i="5"/>
  <c r="J421" i="10" s="1"/>
  <c r="D422" i="10"/>
  <c r="L422" i="5"/>
  <c r="L422" i="10" s="1"/>
  <c r="N422" i="5"/>
  <c r="M422" i="5"/>
  <c r="K422" i="5"/>
  <c r="E423" i="10"/>
  <c r="R423" i="5"/>
  <c r="O423" i="5"/>
  <c r="O423" i="10" s="1"/>
  <c r="P423" i="5"/>
  <c r="Q423" i="5"/>
  <c r="Q423" i="10" s="1"/>
  <c r="C425" i="10"/>
  <c r="H425" i="5"/>
  <c r="H425" i="10" s="1"/>
  <c r="G425" i="5"/>
  <c r="G425" i="10" s="1"/>
  <c r="J425" i="5"/>
  <c r="J425" i="10" s="1"/>
  <c r="I425" i="5"/>
  <c r="I425" i="10" s="1"/>
  <c r="N426" i="5"/>
  <c r="N426" i="10" s="1"/>
  <c r="D426" i="10"/>
  <c r="L426" i="5"/>
  <c r="L426" i="10" s="1"/>
  <c r="M426" i="5"/>
  <c r="M426" i="10" s="1"/>
  <c r="K426" i="5"/>
  <c r="K426" i="10" s="1"/>
  <c r="E427" i="10"/>
  <c r="P427" i="5"/>
  <c r="P427" i="10" s="1"/>
  <c r="R427" i="5"/>
  <c r="O427" i="5"/>
  <c r="Q427" i="5"/>
  <c r="Q427" i="10" s="1"/>
  <c r="C429" i="10"/>
  <c r="J429" i="5"/>
  <c r="J429" i="10" s="1"/>
  <c r="H429" i="5"/>
  <c r="H429" i="10" s="1"/>
  <c r="G429" i="5"/>
  <c r="G429" i="10" s="1"/>
  <c r="I429" i="5"/>
  <c r="I429" i="10" s="1"/>
  <c r="L430" i="5"/>
  <c r="L430" i="10" s="1"/>
  <c r="N430" i="5"/>
  <c r="N430" i="10" s="1"/>
  <c r="D430" i="10"/>
  <c r="M430" i="5"/>
  <c r="M430" i="10" s="1"/>
  <c r="K430" i="5"/>
  <c r="K430" i="10" s="1"/>
  <c r="E431" i="10"/>
  <c r="Q431" i="5"/>
  <c r="Q431" i="10" s="1"/>
  <c r="O431" i="5"/>
  <c r="O431" i="10" s="1"/>
  <c r="P431" i="5"/>
  <c r="P431" i="10" s="1"/>
  <c r="R431" i="5"/>
  <c r="R431" i="10" s="1"/>
  <c r="C433" i="10"/>
  <c r="J433" i="5"/>
  <c r="J433" i="10" s="1"/>
  <c r="G433" i="5"/>
  <c r="G433" i="10" s="1"/>
  <c r="H433" i="5"/>
  <c r="H433" i="10" s="1"/>
  <c r="I433" i="5"/>
  <c r="I433" i="10" s="1"/>
  <c r="D434" i="10"/>
  <c r="N434" i="5"/>
  <c r="K434" i="5"/>
  <c r="L434" i="5"/>
  <c r="L434" i="10" s="1"/>
  <c r="M434" i="5"/>
  <c r="M434" i="10" s="1"/>
  <c r="R435" i="5"/>
  <c r="O435" i="5"/>
  <c r="O435" i="10" s="1"/>
  <c r="P435" i="5"/>
  <c r="P435" i="10" s="1"/>
  <c r="E435" i="10"/>
  <c r="Q435" i="5"/>
  <c r="Q435" i="10" s="1"/>
  <c r="C437" i="10"/>
  <c r="J437" i="5"/>
  <c r="J437" i="10" s="1"/>
  <c r="I437" i="5"/>
  <c r="I437" i="10" s="1"/>
  <c r="H437" i="5"/>
  <c r="H437" i="10" s="1"/>
  <c r="G437" i="5"/>
  <c r="G437" i="10" s="1"/>
  <c r="L438" i="5"/>
  <c r="L438" i="10" s="1"/>
  <c r="D438" i="10"/>
  <c r="N438" i="5"/>
  <c r="M438" i="5"/>
  <c r="M438" i="10" s="1"/>
  <c r="K438" i="5"/>
  <c r="K438" i="10" s="1"/>
  <c r="P439" i="5"/>
  <c r="P439" i="10" s="1"/>
  <c r="R439" i="5"/>
  <c r="R439" i="10" s="1"/>
  <c r="E439" i="10"/>
  <c r="O439" i="5"/>
  <c r="O439" i="10" s="1"/>
  <c r="Q439" i="5"/>
  <c r="C441" i="10"/>
  <c r="J441" i="5"/>
  <c r="J441" i="10" s="1"/>
  <c r="H441" i="5"/>
  <c r="H441" i="10" s="1"/>
  <c r="G441" i="5"/>
  <c r="G441" i="10" s="1"/>
  <c r="I441" i="5"/>
  <c r="I441" i="10" s="1"/>
  <c r="L442" i="5"/>
  <c r="L442" i="10" s="1"/>
  <c r="N442" i="5"/>
  <c r="D442" i="10"/>
  <c r="K442" i="5"/>
  <c r="K442" i="10" s="1"/>
  <c r="E443" i="10"/>
  <c r="P443" i="5"/>
  <c r="Q443" i="5"/>
  <c r="Q443" i="10" s="1"/>
  <c r="O443" i="5"/>
  <c r="R443" i="5"/>
  <c r="C445" i="10"/>
  <c r="J445" i="5"/>
  <c r="J445" i="10" s="1"/>
  <c r="G445" i="5"/>
  <c r="G445" i="10" s="1"/>
  <c r="I445" i="5"/>
  <c r="I445" i="10" s="1"/>
  <c r="H445" i="5"/>
  <c r="H445" i="10" s="1"/>
  <c r="L446" i="5"/>
  <c r="D446" i="10"/>
  <c r="N446" i="5"/>
  <c r="N446" i="10" s="1"/>
  <c r="M446" i="5"/>
  <c r="K446" i="5"/>
  <c r="K446" i="10" s="1"/>
  <c r="E447" i="10"/>
  <c r="P447" i="5"/>
  <c r="P447" i="10" s="1"/>
  <c r="Q447" i="5"/>
  <c r="Q447" i="10" s="1"/>
  <c r="O447" i="5"/>
  <c r="O447" i="10" s="1"/>
  <c r="R447" i="5"/>
  <c r="R447" i="10" s="1"/>
  <c r="C449" i="10"/>
  <c r="H449" i="5"/>
  <c r="H449" i="10" s="1"/>
  <c r="J449" i="5"/>
  <c r="J449" i="10" s="1"/>
  <c r="G449" i="5"/>
  <c r="G449" i="10" s="1"/>
  <c r="I449" i="5"/>
  <c r="I449" i="10" s="1"/>
  <c r="L450" i="5"/>
  <c r="D450" i="10"/>
  <c r="N450" i="5"/>
  <c r="N450" i="10" s="1"/>
  <c r="M450" i="5"/>
  <c r="M450" i="10" s="1"/>
  <c r="K450" i="5"/>
  <c r="K450" i="10" s="1"/>
  <c r="E451" i="10"/>
  <c r="P451" i="5"/>
  <c r="R451" i="5"/>
  <c r="R451" i="10" s="1"/>
  <c r="Q451" i="5"/>
  <c r="O451" i="5"/>
  <c r="O451" i="10" s="1"/>
  <c r="C453" i="10"/>
  <c r="H453" i="5"/>
  <c r="H453" i="10" s="1"/>
  <c r="I453" i="5"/>
  <c r="I453" i="10" s="1"/>
  <c r="G453" i="5"/>
  <c r="G453" i="10" s="1"/>
  <c r="J453" i="5"/>
  <c r="J453" i="10" s="1"/>
  <c r="L454" i="5"/>
  <c r="L454" i="10" s="1"/>
  <c r="D454" i="10"/>
  <c r="K454" i="5"/>
  <c r="K454" i="10" s="1"/>
  <c r="N454" i="5"/>
  <c r="N454" i="10" s="1"/>
  <c r="M454" i="5"/>
  <c r="M454" i="10" s="1"/>
  <c r="P455" i="5"/>
  <c r="P455" i="10" s="1"/>
  <c r="E455" i="10"/>
  <c r="R455" i="5"/>
  <c r="R455" i="10" s="1"/>
  <c r="Q455" i="5"/>
  <c r="Q455" i="10" s="1"/>
  <c r="C457" i="10"/>
  <c r="H457" i="5"/>
  <c r="H457" i="10" s="1"/>
  <c r="G457" i="5"/>
  <c r="G457" i="10" s="1"/>
  <c r="I457" i="5"/>
  <c r="I457" i="10" s="1"/>
  <c r="J457" i="5"/>
  <c r="J457" i="10" s="1"/>
  <c r="L458" i="5"/>
  <c r="L458" i="10" s="1"/>
  <c r="D458" i="10"/>
  <c r="N458" i="5"/>
  <c r="N458" i="10" s="1"/>
  <c r="M458" i="5"/>
  <c r="M458" i="10" s="1"/>
  <c r="K458" i="5"/>
  <c r="K458" i="10" s="1"/>
  <c r="P459" i="5"/>
  <c r="P459" i="10" s="1"/>
  <c r="R459" i="5"/>
  <c r="R459" i="10" s="1"/>
  <c r="Q459" i="5"/>
  <c r="O459" i="5"/>
  <c r="E459" i="10"/>
  <c r="C461" i="10"/>
  <c r="J461" i="5"/>
  <c r="J461" i="10" s="1"/>
  <c r="H461" i="5"/>
  <c r="H461" i="10" s="1"/>
  <c r="G461" i="5"/>
  <c r="G461" i="10" s="1"/>
  <c r="I461" i="5"/>
  <c r="I461" i="10" s="1"/>
  <c r="D462" i="10"/>
  <c r="L462" i="5"/>
  <c r="K462" i="5"/>
  <c r="K462" i="10" s="1"/>
  <c r="N462" i="5"/>
  <c r="N462" i="10" s="1"/>
  <c r="M462" i="5"/>
  <c r="M462" i="10" s="1"/>
  <c r="E463" i="10"/>
  <c r="P463" i="5"/>
  <c r="P463" i="10" s="1"/>
  <c r="R463" i="5"/>
  <c r="Q463" i="5"/>
  <c r="O463" i="5"/>
  <c r="O463" i="10" s="1"/>
  <c r="C465" i="10"/>
  <c r="J465" i="5"/>
  <c r="J465" i="10" s="1"/>
  <c r="G465" i="5"/>
  <c r="G465" i="10" s="1"/>
  <c r="I465" i="5"/>
  <c r="I465" i="10" s="1"/>
  <c r="H465" i="5"/>
  <c r="H465" i="10" s="1"/>
  <c r="D466" i="10"/>
  <c r="L466" i="5"/>
  <c r="N466" i="5"/>
  <c r="N466" i="10" s="1"/>
  <c r="M466" i="5"/>
  <c r="M466" i="10" s="1"/>
  <c r="K466" i="5"/>
  <c r="K466" i="10" s="1"/>
  <c r="E467" i="10"/>
  <c r="P467" i="5"/>
  <c r="P467" i="10" s="1"/>
  <c r="R467" i="5"/>
  <c r="R467" i="10" s="1"/>
  <c r="O467" i="5"/>
  <c r="O467" i="10" s="1"/>
  <c r="Q467" i="5"/>
  <c r="C469" i="10"/>
  <c r="H469" i="5"/>
  <c r="H469" i="10" s="1"/>
  <c r="J469" i="5"/>
  <c r="J469" i="10" s="1"/>
  <c r="I469" i="5"/>
  <c r="I469" i="10" s="1"/>
  <c r="G469" i="5"/>
  <c r="G469" i="10" s="1"/>
  <c r="L470" i="5"/>
  <c r="L470" i="10" s="1"/>
  <c r="N470" i="5"/>
  <c r="D470" i="10"/>
  <c r="M470" i="5"/>
  <c r="K470" i="5"/>
  <c r="K470" i="10" s="1"/>
  <c r="E471" i="10"/>
  <c r="Q471" i="5"/>
  <c r="Q471" i="10" s="1"/>
  <c r="R471" i="5"/>
  <c r="R471" i="10" s="1"/>
  <c r="P471" i="5"/>
  <c r="O471" i="5"/>
  <c r="C473" i="10"/>
  <c r="H473" i="5"/>
  <c r="H473" i="10" s="1"/>
  <c r="J473" i="5"/>
  <c r="J473" i="10" s="1"/>
  <c r="G473" i="5"/>
  <c r="G473" i="10" s="1"/>
  <c r="I473" i="5"/>
  <c r="I473" i="10" s="1"/>
  <c r="D474" i="10"/>
  <c r="N474" i="5"/>
  <c r="N474" i="10" s="1"/>
  <c r="M474" i="5"/>
  <c r="M474" i="10" s="1"/>
  <c r="L474" i="5"/>
  <c r="L474" i="10" s="1"/>
  <c r="K474" i="5"/>
  <c r="K474" i="10" s="1"/>
  <c r="P475" i="5"/>
  <c r="P475" i="10" s="1"/>
  <c r="E475" i="10"/>
  <c r="R475" i="5"/>
  <c r="Q475" i="5"/>
  <c r="Q475" i="10" s="1"/>
  <c r="O475" i="5"/>
  <c r="O475" i="10" s="1"/>
  <c r="C477" i="10"/>
  <c r="J477" i="5"/>
  <c r="J477" i="10" s="1"/>
  <c r="G477" i="5"/>
  <c r="G477" i="10" s="1"/>
  <c r="H477" i="5"/>
  <c r="H477" i="10" s="1"/>
  <c r="I477" i="5"/>
  <c r="I477" i="10" s="1"/>
  <c r="D478" i="10"/>
  <c r="L478" i="5"/>
  <c r="L478" i="10" s="1"/>
  <c r="N478" i="5"/>
  <c r="N478" i="10" s="1"/>
  <c r="M478" i="5"/>
  <c r="M478" i="10" s="1"/>
  <c r="E479" i="10"/>
  <c r="R479" i="5"/>
  <c r="R479" i="10" s="1"/>
  <c r="P479" i="5"/>
  <c r="Q479" i="5"/>
  <c r="O479" i="5"/>
  <c r="O479" i="10" s="1"/>
  <c r="C481" i="10"/>
  <c r="H481" i="5"/>
  <c r="H481" i="10" s="1"/>
  <c r="J481" i="5"/>
  <c r="J481" i="10" s="1"/>
  <c r="G481" i="5"/>
  <c r="G481" i="10" s="1"/>
  <c r="I481" i="5"/>
  <c r="I481" i="10" s="1"/>
  <c r="D482" i="10"/>
  <c r="L482" i="5"/>
  <c r="M482" i="5"/>
  <c r="M482" i="10" s="1"/>
  <c r="K482" i="5"/>
  <c r="K482" i="10" s="1"/>
  <c r="N482" i="5"/>
  <c r="N482" i="10" s="1"/>
  <c r="E483" i="10"/>
  <c r="P483" i="5"/>
  <c r="P483" i="10" s="1"/>
  <c r="O483" i="5"/>
  <c r="O483" i="10" s="1"/>
  <c r="R483" i="5"/>
  <c r="R483" i="10" s="1"/>
  <c r="Q483" i="5"/>
  <c r="Q483" i="10" s="1"/>
  <c r="C485" i="10"/>
  <c r="H485" i="5"/>
  <c r="H485" i="10" s="1"/>
  <c r="I485" i="5"/>
  <c r="I485" i="10" s="1"/>
  <c r="G485" i="5"/>
  <c r="G485" i="10" s="1"/>
  <c r="J485" i="5"/>
  <c r="J485" i="10" s="1"/>
  <c r="D486" i="10"/>
  <c r="L486" i="5"/>
  <c r="L486" i="10" s="1"/>
  <c r="N486" i="5"/>
  <c r="N486" i="10" s="1"/>
  <c r="M486" i="5"/>
  <c r="M486" i="10" s="1"/>
  <c r="K486" i="5"/>
  <c r="E487" i="10"/>
  <c r="P487" i="5"/>
  <c r="Q487" i="5"/>
  <c r="O487" i="5"/>
  <c r="O487" i="10" s="1"/>
  <c r="R487" i="5"/>
  <c r="R487" i="10" s="1"/>
  <c r="C489" i="10"/>
  <c r="H489" i="5"/>
  <c r="H489" i="10" s="1"/>
  <c r="G489" i="5"/>
  <c r="G489" i="10" s="1"/>
  <c r="J489" i="5"/>
  <c r="J489" i="10" s="1"/>
  <c r="I489" i="5"/>
  <c r="I489" i="10" s="1"/>
  <c r="D490" i="10"/>
  <c r="M490" i="5"/>
  <c r="K490" i="5"/>
  <c r="K490" i="10" s="1"/>
  <c r="N490" i="5"/>
  <c r="N490" i="10" s="1"/>
  <c r="L490" i="5"/>
  <c r="L490" i="10" s="1"/>
  <c r="E491" i="10"/>
  <c r="P491" i="5"/>
  <c r="P491" i="10" s="1"/>
  <c r="R491" i="5"/>
  <c r="R491" i="10" s="1"/>
  <c r="Q491" i="5"/>
  <c r="Q491" i="10" s="1"/>
  <c r="O491" i="5"/>
  <c r="O491" i="10" s="1"/>
  <c r="C493" i="10"/>
  <c r="J493" i="5"/>
  <c r="J493" i="10" s="1"/>
  <c r="H493" i="5"/>
  <c r="H493" i="10" s="1"/>
  <c r="G493" i="5"/>
  <c r="G493" i="10" s="1"/>
  <c r="D494" i="10"/>
  <c r="L494" i="5"/>
  <c r="N494" i="5"/>
  <c r="N494" i="10" s="1"/>
  <c r="M494" i="5"/>
  <c r="M494" i="10" s="1"/>
  <c r="K494" i="5"/>
  <c r="K494" i="10" s="1"/>
  <c r="R495" i="5"/>
  <c r="R495" i="10" s="1"/>
  <c r="E495" i="10"/>
  <c r="Q495" i="5"/>
  <c r="Q495" i="10" s="1"/>
  <c r="P495" i="5"/>
  <c r="O495" i="5"/>
  <c r="O495" i="10" s="1"/>
  <c r="C497" i="10"/>
  <c r="J497" i="5"/>
  <c r="J497" i="10" s="1"/>
  <c r="G497" i="5"/>
  <c r="G497" i="10" s="1"/>
  <c r="H497" i="5"/>
  <c r="H497" i="10" s="1"/>
  <c r="I497" i="5"/>
  <c r="I497" i="10" s="1"/>
  <c r="N498" i="5"/>
  <c r="N498" i="10" s="1"/>
  <c r="K498" i="5"/>
  <c r="K498" i="10" s="1"/>
  <c r="L498" i="5"/>
  <c r="D498" i="10"/>
  <c r="M498" i="5"/>
  <c r="M498" i="10" s="1"/>
  <c r="E499" i="10"/>
  <c r="P499" i="5"/>
  <c r="P499" i="10" s="1"/>
  <c r="R499" i="5"/>
  <c r="R499" i="10" s="1"/>
  <c r="Q499" i="5"/>
  <c r="C501" i="10"/>
  <c r="J501" i="5"/>
  <c r="J501" i="10" s="1"/>
  <c r="I501" i="5"/>
  <c r="I501" i="10" s="1"/>
  <c r="H501" i="5"/>
  <c r="H501" i="10" s="1"/>
  <c r="G501" i="5"/>
  <c r="G501" i="10" s="1"/>
  <c r="D502" i="10"/>
  <c r="L502" i="5"/>
  <c r="N502" i="5"/>
  <c r="N502" i="10" s="1"/>
  <c r="M502" i="5"/>
  <c r="M502" i="10" s="1"/>
  <c r="K502" i="5"/>
  <c r="E503" i="10"/>
  <c r="P503" i="5"/>
  <c r="P503" i="10" s="1"/>
  <c r="R503" i="5"/>
  <c r="R503" i="10" s="1"/>
  <c r="O503" i="5"/>
  <c r="O503" i="10" s="1"/>
  <c r="Q503" i="5"/>
  <c r="Q503" i="10" s="1"/>
  <c r="C505" i="10"/>
  <c r="J505" i="5"/>
  <c r="J505" i="10" s="1"/>
  <c r="H505" i="5"/>
  <c r="H505" i="10" s="1"/>
  <c r="G505" i="5"/>
  <c r="G505" i="10" s="1"/>
  <c r="D506" i="10"/>
  <c r="L506" i="5"/>
  <c r="M506" i="5"/>
  <c r="K506" i="5"/>
  <c r="N506" i="5"/>
  <c r="N506" i="10" s="1"/>
  <c r="P507" i="5"/>
  <c r="R507" i="5"/>
  <c r="R507" i="10" s="1"/>
  <c r="E507" i="10"/>
  <c r="Q507" i="5"/>
  <c r="Q507" i="10" s="1"/>
  <c r="O507" i="5"/>
  <c r="C509" i="10"/>
  <c r="J509" i="5"/>
  <c r="J509" i="10" s="1"/>
  <c r="G509" i="5"/>
  <c r="G509" i="10" s="1"/>
  <c r="I509" i="5"/>
  <c r="I509" i="10" s="1"/>
  <c r="H509" i="5"/>
  <c r="H509" i="10" s="1"/>
  <c r="D510" i="10"/>
  <c r="N510" i="5"/>
  <c r="N510" i="10" s="1"/>
  <c r="M510" i="5"/>
  <c r="M510" i="10" s="1"/>
  <c r="K510" i="5"/>
  <c r="K510" i="10" s="1"/>
  <c r="E511" i="10"/>
  <c r="O511" i="5"/>
  <c r="R511" i="5"/>
  <c r="P511" i="5"/>
  <c r="P511" i="10" s="1"/>
  <c r="Q511" i="5"/>
  <c r="Q511" i="10" s="1"/>
  <c r="C513" i="10"/>
  <c r="H513" i="5"/>
  <c r="H513" i="10" s="1"/>
  <c r="J513" i="5"/>
  <c r="J513" i="10" s="1"/>
  <c r="G513" i="5"/>
  <c r="G513" i="10" s="1"/>
  <c r="I513" i="5"/>
  <c r="I513" i="10" s="1"/>
  <c r="D514" i="10"/>
  <c r="L514" i="5"/>
  <c r="L514" i="10" s="1"/>
  <c r="M514" i="5"/>
  <c r="M514" i="10" s="1"/>
  <c r="K514" i="5"/>
  <c r="K514" i="10" s="1"/>
  <c r="N514" i="5"/>
  <c r="N514" i="10" s="1"/>
  <c r="P515" i="5"/>
  <c r="P515" i="10" s="1"/>
  <c r="E515" i="10"/>
  <c r="O515" i="5"/>
  <c r="O515" i="10" s="1"/>
  <c r="R515" i="5"/>
  <c r="R515" i="10" s="1"/>
  <c r="Q515" i="5"/>
  <c r="Q515" i="10" s="1"/>
  <c r="C517" i="10"/>
  <c r="H517" i="5"/>
  <c r="H517" i="10" s="1"/>
  <c r="I517" i="5"/>
  <c r="I517" i="10" s="1"/>
  <c r="G517" i="5"/>
  <c r="G517" i="10" s="1"/>
  <c r="J517" i="5"/>
  <c r="J517" i="10" s="1"/>
  <c r="D518" i="10"/>
  <c r="N518" i="5"/>
  <c r="N518" i="10" s="1"/>
  <c r="L518" i="5"/>
  <c r="M518" i="5"/>
  <c r="M518" i="10" s="1"/>
  <c r="K518" i="5"/>
  <c r="E519" i="10"/>
  <c r="P519" i="5"/>
  <c r="P519" i="10" s="1"/>
  <c r="O519" i="5"/>
  <c r="O519" i="10" s="1"/>
  <c r="Q519" i="5"/>
  <c r="Q519" i="10" s="1"/>
  <c r="C521" i="10"/>
  <c r="H521" i="5"/>
  <c r="H521" i="10" s="1"/>
  <c r="G521" i="5"/>
  <c r="G521" i="10" s="1"/>
  <c r="I521" i="5"/>
  <c r="I521" i="10" s="1"/>
  <c r="J521" i="5"/>
  <c r="J521" i="10" s="1"/>
  <c r="D522" i="10"/>
  <c r="L522" i="5"/>
  <c r="L522" i="10" s="1"/>
  <c r="M522" i="5"/>
  <c r="K522" i="5"/>
  <c r="N522" i="5"/>
  <c r="N522" i="10" s="1"/>
  <c r="E523" i="10"/>
  <c r="Q523" i="5"/>
  <c r="Q523" i="10" s="1"/>
  <c r="P523" i="5"/>
  <c r="P523" i="10" s="1"/>
  <c r="O523" i="5"/>
  <c r="O523" i="10" s="1"/>
  <c r="R523" i="5"/>
  <c r="R523" i="10" s="1"/>
  <c r="C525" i="10"/>
  <c r="J525" i="5"/>
  <c r="J525" i="10" s="1"/>
  <c r="H525" i="5"/>
  <c r="H525" i="10" s="1"/>
  <c r="G525" i="5"/>
  <c r="G525" i="10" s="1"/>
  <c r="I525" i="5"/>
  <c r="I525" i="10" s="1"/>
  <c r="D526" i="10"/>
  <c r="N526" i="5"/>
  <c r="L526" i="5"/>
  <c r="L526" i="10" s="1"/>
  <c r="M526" i="5"/>
  <c r="K526" i="5"/>
  <c r="K526" i="10" s="1"/>
  <c r="P527" i="5"/>
  <c r="P527" i="10" s="1"/>
  <c r="R527" i="5"/>
  <c r="Q527" i="5"/>
  <c r="Q527" i="10" s="1"/>
  <c r="E527" i="10"/>
  <c r="O527" i="5"/>
  <c r="O527" i="10" s="1"/>
  <c r="C529" i="10"/>
  <c r="J529" i="5"/>
  <c r="J529" i="10" s="1"/>
  <c r="G529" i="5"/>
  <c r="G529" i="10" s="1"/>
  <c r="I529" i="5"/>
  <c r="I529" i="10" s="1"/>
  <c r="H529" i="5"/>
  <c r="H529" i="10" s="1"/>
  <c r="D530" i="10"/>
  <c r="L530" i="5"/>
  <c r="L530" i="10" s="1"/>
  <c r="N530" i="5"/>
  <c r="N530" i="10" s="1"/>
  <c r="M530" i="5"/>
  <c r="M530" i="10" s="1"/>
  <c r="K530" i="5"/>
  <c r="K530" i="10" s="1"/>
  <c r="P531" i="5"/>
  <c r="R531" i="5"/>
  <c r="R531" i="10" s="1"/>
  <c r="E531" i="10"/>
  <c r="Q531" i="5"/>
  <c r="Q531" i="10" s="1"/>
  <c r="O531" i="5"/>
  <c r="O531" i="10" s="1"/>
  <c r="C533" i="10"/>
  <c r="H533" i="5"/>
  <c r="H533" i="10" s="1"/>
  <c r="J533" i="5"/>
  <c r="J533" i="10" s="1"/>
  <c r="I533" i="5"/>
  <c r="I533" i="10" s="1"/>
  <c r="G533" i="5"/>
  <c r="G533" i="10" s="1"/>
  <c r="L534" i="5"/>
  <c r="D534" i="10"/>
  <c r="N534" i="5"/>
  <c r="N534" i="10" s="1"/>
  <c r="M534" i="5"/>
  <c r="K534" i="5"/>
  <c r="K534" i="10" s="1"/>
  <c r="P535" i="5"/>
  <c r="P535" i="10" s="1"/>
  <c r="R535" i="5"/>
  <c r="R535" i="10" s="1"/>
  <c r="O535" i="5"/>
  <c r="O535" i="10" s="1"/>
  <c r="E535" i="10"/>
  <c r="Q535" i="5"/>
  <c r="Q535" i="10" s="1"/>
  <c r="C537" i="10"/>
  <c r="H537" i="5"/>
  <c r="H537" i="10" s="1"/>
  <c r="J537" i="5"/>
  <c r="J537" i="10" s="1"/>
  <c r="G537" i="5"/>
  <c r="G537" i="10" s="1"/>
  <c r="I537" i="5"/>
  <c r="I537" i="10" s="1"/>
  <c r="D538" i="10"/>
  <c r="L538" i="5"/>
  <c r="L538" i="10" s="1"/>
  <c r="N538" i="5"/>
  <c r="M538" i="5"/>
  <c r="M538" i="10" s="1"/>
  <c r="K538" i="5"/>
  <c r="K538" i="10" s="1"/>
  <c r="E539" i="10"/>
  <c r="P539" i="5"/>
  <c r="P539" i="10" s="1"/>
  <c r="R539" i="5"/>
  <c r="R539" i="10" s="1"/>
  <c r="Q539" i="5"/>
  <c r="O539" i="5"/>
  <c r="O539" i="10" s="1"/>
  <c r="C541" i="10"/>
  <c r="J541" i="5"/>
  <c r="J541" i="10" s="1"/>
  <c r="G541" i="5"/>
  <c r="G541" i="10" s="1"/>
  <c r="H541" i="5"/>
  <c r="H541" i="10" s="1"/>
  <c r="I541" i="5"/>
  <c r="I541" i="10" s="1"/>
  <c r="D542" i="10"/>
  <c r="N542" i="5"/>
  <c r="N542" i="10" s="1"/>
  <c r="M542" i="5"/>
  <c r="M542" i="10" s="1"/>
  <c r="K542" i="5"/>
  <c r="L542" i="5"/>
  <c r="L542" i="10" s="1"/>
  <c r="E543" i="10"/>
  <c r="P543" i="5"/>
  <c r="P543" i="10" s="1"/>
  <c r="R543" i="5"/>
  <c r="R543" i="10" s="1"/>
  <c r="O543" i="5"/>
  <c r="O543" i="10" s="1"/>
  <c r="Q543" i="5"/>
  <c r="Q543" i="10" s="1"/>
  <c r="C545" i="10"/>
  <c r="H545" i="5"/>
  <c r="H545" i="10" s="1"/>
  <c r="J545" i="5"/>
  <c r="J545" i="10" s="1"/>
  <c r="G545" i="5"/>
  <c r="G545" i="10" s="1"/>
  <c r="I545" i="5"/>
  <c r="I545" i="10" s="1"/>
  <c r="D546" i="10"/>
  <c r="L546" i="5"/>
  <c r="L546" i="10" s="1"/>
  <c r="N546" i="5"/>
  <c r="N546" i="10" s="1"/>
  <c r="M546" i="5"/>
  <c r="M546" i="10" s="1"/>
  <c r="K546" i="5"/>
  <c r="K546" i="10" s="1"/>
  <c r="P547" i="5"/>
  <c r="R547" i="5"/>
  <c r="R547" i="10" s="1"/>
  <c r="O547" i="5"/>
  <c r="O547" i="10" s="1"/>
  <c r="E547" i="10"/>
  <c r="Q547" i="5"/>
  <c r="Q547" i="10" s="1"/>
  <c r="C549" i="10"/>
  <c r="H549" i="5"/>
  <c r="H549" i="10" s="1"/>
  <c r="I549" i="5"/>
  <c r="I549" i="10" s="1"/>
  <c r="G549" i="5"/>
  <c r="G549" i="10" s="1"/>
  <c r="J549" i="5"/>
  <c r="J549" i="10" s="1"/>
  <c r="D550" i="10"/>
  <c r="L550" i="5"/>
  <c r="M550" i="5"/>
  <c r="M550" i="10" s="1"/>
  <c r="K550" i="5"/>
  <c r="K550" i="10" s="1"/>
  <c r="N550" i="5"/>
  <c r="N550" i="10" s="1"/>
  <c r="E551" i="10"/>
  <c r="R551" i="5"/>
  <c r="R551" i="10" s="1"/>
  <c r="O551" i="5"/>
  <c r="O551" i="10" s="1"/>
  <c r="Q551" i="5"/>
  <c r="Q551" i="10" s="1"/>
  <c r="P551" i="5"/>
  <c r="C553" i="10"/>
  <c r="H553" i="5"/>
  <c r="H553" i="10" s="1"/>
  <c r="G553" i="5"/>
  <c r="G553" i="10" s="1"/>
  <c r="J553" i="5"/>
  <c r="J553" i="10" s="1"/>
  <c r="I553" i="5"/>
  <c r="I553" i="10" s="1"/>
  <c r="D554" i="10"/>
  <c r="L554" i="5"/>
  <c r="L554" i="10" s="1"/>
  <c r="N554" i="5"/>
  <c r="N554" i="10" s="1"/>
  <c r="M554" i="5"/>
  <c r="M554" i="10" s="1"/>
  <c r="K554" i="5"/>
  <c r="K554" i="10" s="1"/>
  <c r="P555" i="5"/>
  <c r="P555" i="10" s="1"/>
  <c r="R555" i="5"/>
  <c r="E555" i="10"/>
  <c r="Q555" i="5"/>
  <c r="O555" i="5"/>
  <c r="C557" i="10"/>
  <c r="J557" i="5"/>
  <c r="J557" i="10" s="1"/>
  <c r="H557" i="5"/>
  <c r="H557" i="10" s="1"/>
  <c r="G557" i="5"/>
  <c r="G557" i="10" s="1"/>
  <c r="I557" i="5"/>
  <c r="I557" i="10" s="1"/>
  <c r="D558" i="10"/>
  <c r="L558" i="5"/>
  <c r="L558" i="10" s="1"/>
  <c r="N558" i="5"/>
  <c r="N558" i="10" s="1"/>
  <c r="M558" i="5"/>
  <c r="M558" i="10" s="1"/>
  <c r="K558" i="5"/>
  <c r="K558" i="10" s="1"/>
  <c r="E559" i="10"/>
  <c r="P559" i="5"/>
  <c r="P559" i="10" s="1"/>
  <c r="R559" i="5"/>
  <c r="Q559" i="5"/>
  <c r="Q559" i="10" s="1"/>
  <c r="C561" i="10"/>
  <c r="H561" i="5"/>
  <c r="H561" i="10" s="1"/>
  <c r="J561" i="5"/>
  <c r="J561" i="10" s="1"/>
  <c r="G561" i="5"/>
  <c r="G561" i="10" s="1"/>
  <c r="I561" i="5"/>
  <c r="I561" i="10" s="1"/>
  <c r="D562" i="10"/>
  <c r="L562" i="5"/>
  <c r="L562" i="10" s="1"/>
  <c r="N562" i="5"/>
  <c r="N562" i="10" s="1"/>
  <c r="M562" i="5"/>
  <c r="K562" i="5"/>
  <c r="K562" i="10" s="1"/>
  <c r="P563" i="5"/>
  <c r="E563" i="10"/>
  <c r="Q563" i="5"/>
  <c r="Q563" i="10" s="1"/>
  <c r="R563" i="5"/>
  <c r="R563" i="10" s="1"/>
  <c r="O563" i="5"/>
  <c r="O563" i="10" s="1"/>
  <c r="C565" i="10"/>
  <c r="J565" i="5"/>
  <c r="J565" i="10" s="1"/>
  <c r="I565" i="5"/>
  <c r="I565" i="10" s="1"/>
  <c r="H565" i="5"/>
  <c r="H565" i="10" s="1"/>
  <c r="G565" i="5"/>
  <c r="G565" i="10" s="1"/>
  <c r="L566" i="5"/>
  <c r="L566" i="10" s="1"/>
  <c r="N566" i="5"/>
  <c r="N566" i="10" s="1"/>
  <c r="D566" i="10"/>
  <c r="K566" i="5"/>
  <c r="K566" i="10" s="1"/>
  <c r="M566" i="5"/>
  <c r="M566" i="10" s="1"/>
  <c r="E567" i="10"/>
  <c r="P567" i="5"/>
  <c r="P567" i="10" s="1"/>
  <c r="O567" i="5"/>
  <c r="O567" i="10" s="1"/>
  <c r="Q567" i="5"/>
  <c r="Q567" i="10" s="1"/>
  <c r="C569" i="10"/>
  <c r="H569" i="5"/>
  <c r="H569" i="10" s="1"/>
  <c r="J569" i="5"/>
  <c r="J569" i="10" s="1"/>
  <c r="G569" i="5"/>
  <c r="G569" i="10" s="1"/>
  <c r="I569" i="5"/>
  <c r="I569" i="10" s="1"/>
  <c r="L570" i="5"/>
  <c r="D570" i="10"/>
  <c r="K570" i="5"/>
  <c r="K570" i="10" s="1"/>
  <c r="M570" i="5"/>
  <c r="M570" i="10" s="1"/>
  <c r="E571" i="10"/>
  <c r="R571" i="5"/>
  <c r="O571" i="5"/>
  <c r="O571" i="10" s="1"/>
  <c r="Q571" i="5"/>
  <c r="Q571" i="10" s="1"/>
  <c r="AH571" i="5"/>
  <c r="K616" i="11" s="1"/>
  <c r="C573" i="10"/>
  <c r="J573" i="5"/>
  <c r="J573" i="10" s="1"/>
  <c r="G573" i="5"/>
  <c r="G573" i="10" s="1"/>
  <c r="H573" i="5"/>
  <c r="H573" i="10" s="1"/>
  <c r="I573" i="5"/>
  <c r="I573" i="10" s="1"/>
  <c r="L574" i="5"/>
  <c r="N574" i="5"/>
  <c r="N574" i="10" s="1"/>
  <c r="D574" i="10"/>
  <c r="K574" i="5"/>
  <c r="M574" i="5"/>
  <c r="M574" i="10" s="1"/>
  <c r="P575" i="5"/>
  <c r="P575" i="10" s="1"/>
  <c r="E575" i="10"/>
  <c r="R575" i="5"/>
  <c r="O575" i="5"/>
  <c r="O575" i="10" s="1"/>
  <c r="Q575" i="5"/>
  <c r="C577" i="10"/>
  <c r="J577" i="5"/>
  <c r="J577" i="10" s="1"/>
  <c r="H577" i="5"/>
  <c r="H577" i="10" s="1"/>
  <c r="G577" i="5"/>
  <c r="G577" i="10" s="1"/>
  <c r="I577" i="5"/>
  <c r="I577" i="10" s="1"/>
  <c r="D578" i="10"/>
  <c r="L578" i="5"/>
  <c r="L578" i="10" s="1"/>
  <c r="K578" i="5"/>
  <c r="K578" i="10" s="1"/>
  <c r="M578" i="5"/>
  <c r="N578" i="5"/>
  <c r="N578" i="10" s="1"/>
  <c r="P579" i="5"/>
  <c r="P579" i="10" s="1"/>
  <c r="E579" i="10"/>
  <c r="R579" i="5"/>
  <c r="R579" i="10" s="1"/>
  <c r="Q579" i="5"/>
  <c r="Q579" i="10" s="1"/>
  <c r="O579" i="5"/>
  <c r="O579" i="10" s="1"/>
  <c r="C581" i="10"/>
  <c r="H581" i="5"/>
  <c r="H581" i="10" s="1"/>
  <c r="J581" i="5"/>
  <c r="J581" i="10" s="1"/>
  <c r="I581" i="5"/>
  <c r="I581" i="10" s="1"/>
  <c r="G581" i="5"/>
  <c r="G581" i="10" s="1"/>
  <c r="L582" i="5"/>
  <c r="L582" i="10" s="1"/>
  <c r="D582" i="10"/>
  <c r="N582" i="5"/>
  <c r="N582" i="10" s="1"/>
  <c r="K582" i="5"/>
  <c r="K582" i="10" s="1"/>
  <c r="M582" i="5"/>
  <c r="M582" i="10" s="1"/>
  <c r="P583" i="5"/>
  <c r="E583" i="10"/>
  <c r="R583" i="5"/>
  <c r="O583" i="5"/>
  <c r="C585" i="10"/>
  <c r="H585" i="5"/>
  <c r="H585" i="10" s="1"/>
  <c r="G585" i="5"/>
  <c r="G585" i="10" s="1"/>
  <c r="I585" i="5"/>
  <c r="I585" i="10" s="1"/>
  <c r="D586" i="10"/>
  <c r="L586" i="5"/>
  <c r="L586" i="10" s="1"/>
  <c r="K586" i="5"/>
  <c r="K586" i="10" s="1"/>
  <c r="N586" i="5"/>
  <c r="M586" i="5"/>
  <c r="M586" i="10" s="1"/>
  <c r="E587" i="10"/>
  <c r="P587" i="5"/>
  <c r="P587" i="10" s="1"/>
  <c r="Q587" i="5"/>
  <c r="R587" i="5"/>
  <c r="R587" i="10" s="1"/>
  <c r="O587" i="5"/>
  <c r="O587" i="10" s="1"/>
  <c r="C589" i="10"/>
  <c r="H589" i="5"/>
  <c r="H589" i="10" s="1"/>
  <c r="G589" i="5"/>
  <c r="G589" i="10" s="1"/>
  <c r="J589" i="5"/>
  <c r="J589" i="10" s="1"/>
  <c r="I589" i="5"/>
  <c r="I589" i="10" s="1"/>
  <c r="L590" i="5"/>
  <c r="D590" i="10"/>
  <c r="N590" i="5"/>
  <c r="K590" i="5"/>
  <c r="K590" i="10" s="1"/>
  <c r="M590" i="5"/>
  <c r="M590" i="10" s="1"/>
  <c r="E591" i="10"/>
  <c r="P591" i="5"/>
  <c r="P591" i="10" s="1"/>
  <c r="R591" i="5"/>
  <c r="R591" i="10" s="1"/>
  <c r="Q591" i="5"/>
  <c r="Q591" i="10" s="1"/>
  <c r="O591" i="5"/>
  <c r="O591" i="10" s="1"/>
  <c r="C593" i="10"/>
  <c r="H593" i="5"/>
  <c r="H593" i="10" s="1"/>
  <c r="J593" i="5"/>
  <c r="J593" i="10" s="1"/>
  <c r="G593" i="5"/>
  <c r="G593" i="10" s="1"/>
  <c r="I593" i="5"/>
  <c r="I593" i="10" s="1"/>
  <c r="D594" i="10"/>
  <c r="L594" i="5"/>
  <c r="L594" i="10" s="1"/>
  <c r="N594" i="5"/>
  <c r="N594" i="10" s="1"/>
  <c r="K594" i="5"/>
  <c r="K594" i="10" s="1"/>
  <c r="M594" i="5"/>
  <c r="M594" i="10" s="1"/>
  <c r="R595" i="5"/>
  <c r="R595" i="10" s="1"/>
  <c r="P595" i="5"/>
  <c r="Q595" i="5"/>
  <c r="Q595" i="10" s="1"/>
  <c r="O595" i="5"/>
  <c r="E595" i="10"/>
  <c r="C597" i="10"/>
  <c r="J597" i="5"/>
  <c r="J597" i="10" s="1"/>
  <c r="H597" i="5"/>
  <c r="H597" i="10" s="1"/>
  <c r="I597" i="5"/>
  <c r="I597" i="10" s="1"/>
  <c r="G597" i="5"/>
  <c r="G597" i="10" s="1"/>
  <c r="L598" i="5"/>
  <c r="D598" i="10"/>
  <c r="N598" i="5"/>
  <c r="N598" i="10" s="1"/>
  <c r="K598" i="5"/>
  <c r="E599" i="10"/>
  <c r="P599" i="5"/>
  <c r="P599" i="10" s="1"/>
  <c r="O599" i="5"/>
  <c r="R599" i="5"/>
  <c r="R599" i="10" s="1"/>
  <c r="Q599" i="5"/>
  <c r="Q599" i="10" s="1"/>
  <c r="C601" i="10"/>
  <c r="H601" i="5"/>
  <c r="H601" i="10" s="1"/>
  <c r="J601" i="5"/>
  <c r="J601" i="10" s="1"/>
  <c r="G601" i="5"/>
  <c r="G601" i="10" s="1"/>
  <c r="I601" i="5"/>
  <c r="I601" i="10" s="1"/>
  <c r="D602" i="10"/>
  <c r="L602" i="5"/>
  <c r="L602" i="10" s="1"/>
  <c r="N602" i="5"/>
  <c r="K602" i="5"/>
  <c r="K602" i="10" s="1"/>
  <c r="M602" i="5"/>
  <c r="M602" i="10" s="1"/>
  <c r="E603" i="10"/>
  <c r="P603" i="5"/>
  <c r="P603" i="10" s="1"/>
  <c r="O603" i="5"/>
  <c r="R603" i="5"/>
  <c r="R603" i="10" s="1"/>
  <c r="Q603" i="5"/>
  <c r="Q603" i="10" s="1"/>
  <c r="C605" i="10"/>
  <c r="J605" i="5"/>
  <c r="J605" i="10" s="1"/>
  <c r="G605" i="5"/>
  <c r="G605" i="10" s="1"/>
  <c r="H605" i="5"/>
  <c r="H605" i="10" s="1"/>
  <c r="I605" i="5"/>
  <c r="I605" i="10" s="1"/>
  <c r="L606" i="5"/>
  <c r="L606" i="10" s="1"/>
  <c r="D606" i="10"/>
  <c r="K606" i="5"/>
  <c r="K606" i="10" s="1"/>
  <c r="N606" i="5"/>
  <c r="N606" i="10" s="1"/>
  <c r="M606" i="5"/>
  <c r="M606" i="10" s="1"/>
  <c r="P607" i="5"/>
  <c r="P607" i="10" s="1"/>
  <c r="E607" i="10"/>
  <c r="Q607" i="5"/>
  <c r="R607" i="5"/>
  <c r="R607" i="10" s="1"/>
  <c r="O607" i="5"/>
  <c r="O607" i="10" s="1"/>
  <c r="C609" i="10"/>
  <c r="J609" i="5"/>
  <c r="J609" i="10" s="1"/>
  <c r="H609" i="5"/>
  <c r="H609" i="10" s="1"/>
  <c r="G609" i="5"/>
  <c r="G609" i="10" s="1"/>
  <c r="I609" i="5"/>
  <c r="I609" i="10" s="1"/>
  <c r="D610" i="10"/>
  <c r="L610" i="5"/>
  <c r="N610" i="5"/>
  <c r="N610" i="10" s="1"/>
  <c r="K610" i="5"/>
  <c r="M610" i="5"/>
  <c r="E611" i="10"/>
  <c r="R611" i="5"/>
  <c r="R611" i="10" s="1"/>
  <c r="P611" i="5"/>
  <c r="Q611" i="5"/>
  <c r="Q611" i="10" s="1"/>
  <c r="O611" i="5"/>
  <c r="O611" i="10" s="1"/>
  <c r="C613" i="10"/>
  <c r="H613" i="5"/>
  <c r="H613" i="10" s="1"/>
  <c r="J613" i="5"/>
  <c r="J613" i="10" s="1"/>
  <c r="I613" i="5"/>
  <c r="I613" i="10" s="1"/>
  <c r="G613" i="5"/>
  <c r="G613" i="10" s="1"/>
  <c r="L614" i="5"/>
  <c r="D614" i="10"/>
  <c r="N614" i="5"/>
  <c r="K614" i="5"/>
  <c r="M614" i="5"/>
  <c r="P615" i="5"/>
  <c r="P615" i="10" s="1"/>
  <c r="E615" i="10"/>
  <c r="R615" i="5"/>
  <c r="Q615" i="5"/>
  <c r="O615" i="5"/>
  <c r="O615" i="10" s="1"/>
  <c r="C617" i="10"/>
  <c r="H617" i="5"/>
  <c r="H617" i="10" s="1"/>
  <c r="G617" i="5"/>
  <c r="G617" i="10" s="1"/>
  <c r="J617" i="5"/>
  <c r="J617" i="10" s="1"/>
  <c r="I617" i="5"/>
  <c r="I617" i="10" s="1"/>
  <c r="L618" i="5"/>
  <c r="L618" i="10" s="1"/>
  <c r="N618" i="5"/>
  <c r="K618" i="5"/>
  <c r="K618" i="10" s="1"/>
  <c r="M618" i="5"/>
  <c r="M618" i="10" s="1"/>
  <c r="E619" i="10"/>
  <c r="P619" i="5"/>
  <c r="O619" i="5"/>
  <c r="R619" i="5"/>
  <c r="R619" i="10" s="1"/>
  <c r="Q619" i="5"/>
  <c r="Q619" i="10" s="1"/>
  <c r="C621" i="10"/>
  <c r="J621" i="5"/>
  <c r="J621" i="10" s="1"/>
  <c r="H621" i="5"/>
  <c r="H621" i="10" s="1"/>
  <c r="G621" i="5"/>
  <c r="G621" i="10" s="1"/>
  <c r="D622" i="10"/>
  <c r="L622" i="5"/>
  <c r="L622" i="10" s="1"/>
  <c r="N622" i="5"/>
  <c r="N622" i="10" s="1"/>
  <c r="K622" i="5"/>
  <c r="K622" i="10" s="1"/>
  <c r="M622" i="5"/>
  <c r="M622" i="10" s="1"/>
  <c r="P623" i="5"/>
  <c r="P623" i="10" s="1"/>
  <c r="E623" i="10"/>
  <c r="R623" i="5"/>
  <c r="O623" i="5"/>
  <c r="C625" i="10"/>
  <c r="J625" i="5"/>
  <c r="J625" i="10" s="1"/>
  <c r="G625" i="5"/>
  <c r="G625" i="10" s="1"/>
  <c r="I625" i="5"/>
  <c r="I625" i="10" s="1"/>
  <c r="H625" i="5"/>
  <c r="H625" i="10" s="1"/>
  <c r="D626" i="10"/>
  <c r="L626" i="5"/>
  <c r="L626" i="10" s="1"/>
  <c r="N626" i="5"/>
  <c r="N626" i="10" s="1"/>
  <c r="K626" i="5"/>
  <c r="K626" i="10" s="1"/>
  <c r="M626" i="5"/>
  <c r="E627" i="10"/>
  <c r="R627" i="5"/>
  <c r="R627" i="10" s="1"/>
  <c r="P627" i="5"/>
  <c r="P627" i="10" s="1"/>
  <c r="O627" i="5"/>
  <c r="Q627" i="5"/>
  <c r="C629" i="10"/>
  <c r="I629" i="5"/>
  <c r="I629" i="10" s="1"/>
  <c r="H629" i="5"/>
  <c r="H629" i="10" s="1"/>
  <c r="G629" i="5"/>
  <c r="G629" i="10" s="1"/>
  <c r="N630" i="5"/>
  <c r="D630" i="10"/>
  <c r="L630" i="5"/>
  <c r="K630" i="5"/>
  <c r="M630" i="5"/>
  <c r="M630" i="10" s="1"/>
  <c r="P631" i="5"/>
  <c r="P631" i="10" s="1"/>
  <c r="R631" i="5"/>
  <c r="R631" i="10" s="1"/>
  <c r="E631" i="10"/>
  <c r="O631" i="5"/>
  <c r="O631" i="10" s="1"/>
  <c r="Q631" i="5"/>
  <c r="Q631" i="10" s="1"/>
  <c r="C633" i="10"/>
  <c r="J633" i="5"/>
  <c r="J633" i="10" s="1"/>
  <c r="H633" i="5"/>
  <c r="H633" i="10" s="1"/>
  <c r="G633" i="5"/>
  <c r="G633" i="10" s="1"/>
  <c r="D634" i="10"/>
  <c r="L634" i="5"/>
  <c r="M634" i="5"/>
  <c r="N634" i="5"/>
  <c r="N634" i="10" s="1"/>
  <c r="K634" i="5"/>
  <c r="K634" i="10" s="1"/>
  <c r="P635" i="5"/>
  <c r="R635" i="5"/>
  <c r="R635" i="10" s="1"/>
  <c r="E635" i="10"/>
  <c r="Q635" i="5"/>
  <c r="Q635" i="10" s="1"/>
  <c r="O635" i="5"/>
  <c r="C637" i="10"/>
  <c r="J637" i="5"/>
  <c r="J637" i="10" s="1"/>
  <c r="G637" i="5"/>
  <c r="G637" i="10" s="1"/>
  <c r="I637" i="5"/>
  <c r="I637" i="10" s="1"/>
  <c r="H637" i="5"/>
  <c r="H637" i="10" s="1"/>
  <c r="N638" i="5"/>
  <c r="N638" i="10" s="1"/>
  <c r="D638" i="10"/>
  <c r="K638" i="5"/>
  <c r="K638" i="10" s="1"/>
  <c r="M638" i="5"/>
  <c r="M638" i="10" s="1"/>
  <c r="L638" i="5"/>
  <c r="L638" i="10" s="1"/>
  <c r="P639" i="5"/>
  <c r="P639" i="10" s="1"/>
  <c r="E639" i="10"/>
  <c r="R639" i="5"/>
  <c r="R639" i="10" s="1"/>
  <c r="O639" i="5"/>
  <c r="O639" i="10" s="1"/>
  <c r="Q639" i="5"/>
  <c r="Q639" i="10" s="1"/>
  <c r="C641" i="10"/>
  <c r="H641" i="5"/>
  <c r="H641" i="10" s="1"/>
  <c r="J641" i="5"/>
  <c r="J641" i="10" s="1"/>
  <c r="G641" i="5"/>
  <c r="G641" i="10" s="1"/>
  <c r="I641" i="5"/>
  <c r="I641" i="10" s="1"/>
  <c r="D642" i="10"/>
  <c r="L642" i="5"/>
  <c r="L642" i="10" s="1"/>
  <c r="M642" i="5"/>
  <c r="M642" i="10" s="1"/>
  <c r="N642" i="5"/>
  <c r="K642" i="5"/>
  <c r="K642" i="10" s="1"/>
  <c r="E643" i="10"/>
  <c r="P643" i="5"/>
  <c r="P643" i="10" s="1"/>
  <c r="R643" i="5"/>
  <c r="Q643" i="5"/>
  <c r="Q643" i="10" s="1"/>
  <c r="O643" i="5"/>
  <c r="O643" i="10" s="1"/>
  <c r="C645" i="10"/>
  <c r="H645" i="5"/>
  <c r="H645" i="10" s="1"/>
  <c r="I645" i="5"/>
  <c r="I645" i="10" s="1"/>
  <c r="J645" i="5"/>
  <c r="J645" i="10" s="1"/>
  <c r="G645" i="5"/>
  <c r="G645" i="10" s="1"/>
  <c r="D646" i="10"/>
  <c r="N646" i="5"/>
  <c r="N646" i="10" s="1"/>
  <c r="K646" i="5"/>
  <c r="L646" i="5"/>
  <c r="M646" i="5"/>
  <c r="M646" i="10" s="1"/>
  <c r="E647" i="10"/>
  <c r="R647" i="5"/>
  <c r="R647" i="10" s="1"/>
  <c r="Q647" i="5"/>
  <c r="Q647" i="10" s="1"/>
  <c r="P647" i="5"/>
  <c r="O647" i="5"/>
  <c r="O647" i="10" s="1"/>
  <c r="C649" i="10"/>
  <c r="J649" i="5"/>
  <c r="J649" i="10" s="1"/>
  <c r="H649" i="5"/>
  <c r="H649" i="10" s="1"/>
  <c r="G649" i="5"/>
  <c r="G649" i="10" s="1"/>
  <c r="I649" i="5"/>
  <c r="I649" i="10" s="1"/>
  <c r="L650" i="5"/>
  <c r="L650" i="10" s="1"/>
  <c r="D650" i="10"/>
  <c r="M650" i="5"/>
  <c r="N650" i="5"/>
  <c r="N650" i="10" s="1"/>
  <c r="K650" i="5"/>
  <c r="K650" i="10" s="1"/>
  <c r="E651" i="10"/>
  <c r="P651" i="5"/>
  <c r="P651" i="10" s="1"/>
  <c r="Q651" i="5"/>
  <c r="Q651" i="10" s="1"/>
  <c r="O651" i="5"/>
  <c r="O651" i="10" s="1"/>
  <c r="R651" i="5"/>
  <c r="R651" i="10" s="1"/>
  <c r="C653" i="10"/>
  <c r="H653" i="5"/>
  <c r="H653" i="10" s="1"/>
  <c r="J653" i="5"/>
  <c r="J653" i="10" s="1"/>
  <c r="G653" i="5"/>
  <c r="G653" i="10" s="1"/>
  <c r="I653" i="5"/>
  <c r="I653" i="10" s="1"/>
  <c r="D654" i="10"/>
  <c r="N654" i="5"/>
  <c r="N654" i="10" s="1"/>
  <c r="L654" i="5"/>
  <c r="L654" i="10" s="1"/>
  <c r="K654" i="5"/>
  <c r="K654" i="10" s="1"/>
  <c r="M654" i="5"/>
  <c r="P655" i="5"/>
  <c r="P655" i="10" s="1"/>
  <c r="R655" i="5"/>
  <c r="R655" i="10" s="1"/>
  <c r="E655" i="10"/>
  <c r="Q655" i="5"/>
  <c r="Q655" i="10" s="1"/>
  <c r="O655" i="5"/>
  <c r="O655" i="10" s="1"/>
  <c r="C657" i="10"/>
  <c r="H657" i="5"/>
  <c r="H657" i="10" s="1"/>
  <c r="G657" i="5"/>
  <c r="G657" i="10" s="1"/>
  <c r="J657" i="5"/>
  <c r="J657" i="10" s="1"/>
  <c r="I657" i="5"/>
  <c r="I657" i="10" s="1"/>
  <c r="D658" i="10"/>
  <c r="L658" i="5"/>
  <c r="L658" i="10" s="1"/>
  <c r="M658" i="5"/>
  <c r="M658" i="10" s="1"/>
  <c r="N658" i="5"/>
  <c r="K658" i="5"/>
  <c r="K658" i="10" s="1"/>
  <c r="P659" i="5"/>
  <c r="P659" i="10" s="1"/>
  <c r="O659" i="5"/>
  <c r="E659" i="10"/>
  <c r="R659" i="5"/>
  <c r="R659" i="10" s="1"/>
  <c r="Q659" i="5"/>
  <c r="Q659" i="10" s="1"/>
  <c r="C661" i="10"/>
  <c r="H661" i="5"/>
  <c r="H661" i="10" s="1"/>
  <c r="J661" i="5"/>
  <c r="J661" i="10" s="1"/>
  <c r="I661" i="5"/>
  <c r="I661" i="10" s="1"/>
  <c r="G661" i="5"/>
  <c r="G661" i="10" s="1"/>
  <c r="D662" i="10"/>
  <c r="N662" i="5"/>
  <c r="N662" i="10" s="1"/>
  <c r="L662" i="5"/>
  <c r="M662" i="5"/>
  <c r="K662" i="5"/>
  <c r="K662" i="10" s="1"/>
  <c r="E663" i="10"/>
  <c r="P663" i="5"/>
  <c r="P663" i="10" s="1"/>
  <c r="R663" i="5"/>
  <c r="R663" i="10" s="1"/>
  <c r="Q663" i="5"/>
  <c r="Q663" i="10" s="1"/>
  <c r="O663" i="5"/>
  <c r="O663" i="10" s="1"/>
  <c r="C665" i="10"/>
  <c r="J665" i="5"/>
  <c r="J665" i="10" s="1"/>
  <c r="H665" i="5"/>
  <c r="H665" i="10" s="1"/>
  <c r="G665" i="5"/>
  <c r="G665" i="10" s="1"/>
  <c r="I665" i="5"/>
  <c r="I665" i="10" s="1"/>
  <c r="D666" i="10"/>
  <c r="L666" i="5"/>
  <c r="L666" i="10" s="1"/>
  <c r="N666" i="5"/>
  <c r="N666" i="10" s="1"/>
  <c r="M666" i="5"/>
  <c r="M666" i="10" s="1"/>
  <c r="K666" i="5"/>
  <c r="P667" i="5"/>
  <c r="P667" i="10" s="1"/>
  <c r="E667" i="10"/>
  <c r="Q667" i="5"/>
  <c r="R667" i="5"/>
  <c r="R667" i="10" s="1"/>
  <c r="O667" i="5"/>
  <c r="C669" i="10"/>
  <c r="J669" i="5"/>
  <c r="J669" i="10" s="1"/>
  <c r="H669" i="5"/>
  <c r="H669" i="10" s="1"/>
  <c r="G669" i="5"/>
  <c r="G669" i="10" s="1"/>
  <c r="I669" i="5"/>
  <c r="I669" i="10" s="1"/>
  <c r="D670" i="10"/>
  <c r="L670" i="5"/>
  <c r="K670" i="5"/>
  <c r="K670" i="10" s="1"/>
  <c r="N670" i="5"/>
  <c r="N670" i="10" s="1"/>
  <c r="M670" i="5"/>
  <c r="M670" i="10" s="1"/>
  <c r="E671" i="10"/>
  <c r="P671" i="5"/>
  <c r="Q671" i="5"/>
  <c r="Q671" i="10" s="1"/>
  <c r="R671" i="5"/>
  <c r="R671" i="10" s="1"/>
  <c r="O671" i="5"/>
  <c r="C673" i="10"/>
  <c r="H673" i="5"/>
  <c r="H673" i="10" s="1"/>
  <c r="J673" i="5"/>
  <c r="J673" i="10" s="1"/>
  <c r="I673" i="5"/>
  <c r="I673" i="10" s="1"/>
  <c r="G673" i="5"/>
  <c r="G673" i="10" s="1"/>
  <c r="L674" i="5"/>
  <c r="D674" i="10"/>
  <c r="N674" i="5"/>
  <c r="M674" i="5"/>
  <c r="M674" i="10" s="1"/>
  <c r="K674" i="5"/>
  <c r="K674" i="10" s="1"/>
  <c r="E675" i="10"/>
  <c r="P675" i="5"/>
  <c r="P675" i="10" s="1"/>
  <c r="R675" i="5"/>
  <c r="Q675" i="5"/>
  <c r="Q675" i="10" s="1"/>
  <c r="O675" i="5"/>
  <c r="O675" i="10" s="1"/>
  <c r="C677" i="10"/>
  <c r="J677" i="5"/>
  <c r="J677" i="10" s="1"/>
  <c r="I677" i="5"/>
  <c r="I677" i="10" s="1"/>
  <c r="H677" i="5"/>
  <c r="H677" i="10" s="1"/>
  <c r="G677" i="5"/>
  <c r="G677" i="10" s="1"/>
  <c r="D678" i="10"/>
  <c r="L678" i="5"/>
  <c r="L678" i="10" s="1"/>
  <c r="K678" i="5"/>
  <c r="N678" i="5"/>
  <c r="N678" i="10" s="1"/>
  <c r="M678" i="5"/>
  <c r="M678" i="10" s="1"/>
  <c r="E679" i="10"/>
  <c r="P679" i="5"/>
  <c r="R679" i="5"/>
  <c r="Q679" i="5"/>
  <c r="Q679" i="10" s="1"/>
  <c r="O679" i="5"/>
  <c r="O679" i="10" s="1"/>
  <c r="C681" i="10"/>
  <c r="J681" i="5"/>
  <c r="J681" i="10" s="1"/>
  <c r="H681" i="5"/>
  <c r="H681" i="10" s="1"/>
  <c r="G681" i="5"/>
  <c r="G681" i="10" s="1"/>
  <c r="I681" i="5"/>
  <c r="I681" i="10" s="1"/>
  <c r="L682" i="5"/>
  <c r="L682" i="10" s="1"/>
  <c r="D682" i="10"/>
  <c r="N682" i="5"/>
  <c r="N682" i="10" s="1"/>
  <c r="M682" i="5"/>
  <c r="M682" i="10" s="1"/>
  <c r="K682" i="5"/>
  <c r="E683" i="10"/>
  <c r="R683" i="5"/>
  <c r="R683" i="10" s="1"/>
  <c r="O683" i="5"/>
  <c r="O683" i="10" s="1"/>
  <c r="P683" i="5"/>
  <c r="P683" i="10" s="1"/>
  <c r="Q683" i="5"/>
  <c r="C685" i="10"/>
  <c r="H685" i="5"/>
  <c r="H685" i="10" s="1"/>
  <c r="G685" i="5"/>
  <c r="G685" i="10" s="1"/>
  <c r="J685" i="5"/>
  <c r="J685" i="10" s="1"/>
  <c r="I685" i="5"/>
  <c r="I685" i="10" s="1"/>
  <c r="L686" i="5"/>
  <c r="L686" i="10" s="1"/>
  <c r="N686" i="5"/>
  <c r="N686" i="10" s="1"/>
  <c r="K686" i="5"/>
  <c r="K686" i="10" s="1"/>
  <c r="M686" i="5"/>
  <c r="M686" i="10" s="1"/>
  <c r="D686" i="10"/>
  <c r="E687" i="10"/>
  <c r="P687" i="5"/>
  <c r="P687" i="10" s="1"/>
  <c r="R687" i="5"/>
  <c r="O687" i="5"/>
  <c r="O687" i="10" s="1"/>
  <c r="Q687" i="5"/>
  <c r="Q687" i="10" s="1"/>
  <c r="C689" i="10"/>
  <c r="J689" i="5"/>
  <c r="J689" i="10" s="1"/>
  <c r="I689" i="5"/>
  <c r="I689" i="10" s="1"/>
  <c r="H689" i="5"/>
  <c r="H689" i="10" s="1"/>
  <c r="G689" i="5"/>
  <c r="G689" i="10" s="1"/>
  <c r="L690" i="5"/>
  <c r="L690" i="10" s="1"/>
  <c r="D690" i="10"/>
  <c r="N690" i="5"/>
  <c r="M690" i="5"/>
  <c r="M690" i="10" s="1"/>
  <c r="K690" i="5"/>
  <c r="K690" i="10" s="1"/>
  <c r="P691" i="5"/>
  <c r="P691" i="10" s="1"/>
  <c r="E691" i="10"/>
  <c r="Q691" i="5"/>
  <c r="O691" i="5"/>
  <c r="R691" i="5"/>
  <c r="R691" i="10" s="1"/>
  <c r="C693" i="10"/>
  <c r="H693" i="5"/>
  <c r="H693" i="10" s="1"/>
  <c r="J693" i="5"/>
  <c r="J693" i="10" s="1"/>
  <c r="I693" i="5"/>
  <c r="I693" i="10" s="1"/>
  <c r="G693" i="5"/>
  <c r="G693" i="10" s="1"/>
  <c r="D694" i="10"/>
  <c r="L694" i="5"/>
  <c r="L694" i="10" s="1"/>
  <c r="N694" i="5"/>
  <c r="N694" i="10" s="1"/>
  <c r="K694" i="5"/>
  <c r="K694" i="10" s="1"/>
  <c r="M694" i="5"/>
  <c r="M694" i="10" s="1"/>
  <c r="E695" i="10"/>
  <c r="P695" i="5"/>
  <c r="Q695" i="5"/>
  <c r="O695" i="5"/>
  <c r="O695" i="10" s="1"/>
  <c r="R695" i="5"/>
  <c r="R695" i="10" s="1"/>
  <c r="C697" i="10"/>
  <c r="G697" i="5"/>
  <c r="G697" i="10" s="1"/>
  <c r="J697" i="5"/>
  <c r="J697" i="10" s="1"/>
  <c r="H697" i="5"/>
  <c r="H697" i="10" s="1"/>
  <c r="I697" i="5"/>
  <c r="I697" i="10" s="1"/>
  <c r="D698" i="10"/>
  <c r="N698" i="5"/>
  <c r="N698" i="10" s="1"/>
  <c r="M698" i="5"/>
  <c r="K698" i="5"/>
  <c r="L698" i="5"/>
  <c r="L698" i="10" s="1"/>
  <c r="P699" i="5"/>
  <c r="P699" i="10" s="1"/>
  <c r="E699" i="10"/>
  <c r="Q699" i="5"/>
  <c r="Q699" i="10" s="1"/>
  <c r="R699" i="5"/>
  <c r="R699" i="10" s="1"/>
  <c r="O699" i="5"/>
  <c r="O699" i="10" s="1"/>
  <c r="C701" i="10"/>
  <c r="J701" i="5"/>
  <c r="J701" i="10" s="1"/>
  <c r="H701" i="5"/>
  <c r="H701" i="10" s="1"/>
  <c r="G701" i="5"/>
  <c r="G701" i="10" s="1"/>
  <c r="I701" i="5"/>
  <c r="I701" i="10" s="1"/>
  <c r="L702" i="5"/>
  <c r="D702" i="10"/>
  <c r="K702" i="5"/>
  <c r="K702" i="10" s="1"/>
  <c r="M702" i="5"/>
  <c r="M702" i="10" s="1"/>
  <c r="N702" i="5"/>
  <c r="N702" i="10" s="1"/>
  <c r="E703" i="10"/>
  <c r="R703" i="5"/>
  <c r="R703" i="10" s="1"/>
  <c r="O703" i="5"/>
  <c r="P703" i="5"/>
  <c r="P703" i="10" s="1"/>
  <c r="Q703" i="5"/>
  <c r="Q703" i="10" s="1"/>
  <c r="C705" i="10"/>
  <c r="I705" i="5"/>
  <c r="I705" i="10" s="1"/>
  <c r="H705" i="5"/>
  <c r="H705" i="10" s="1"/>
  <c r="G705" i="5"/>
  <c r="G705" i="10" s="1"/>
  <c r="J705" i="5"/>
  <c r="J705" i="10" s="1"/>
  <c r="N706" i="5"/>
  <c r="M706" i="5"/>
  <c r="M706" i="10" s="1"/>
  <c r="L706" i="5"/>
  <c r="L706" i="10" s="1"/>
  <c r="K706" i="5"/>
  <c r="K706" i="10" s="1"/>
  <c r="P707" i="5"/>
  <c r="R707" i="5"/>
  <c r="R707" i="10" s="1"/>
  <c r="E707" i="10"/>
  <c r="O707" i="5"/>
  <c r="O707" i="10" s="1"/>
  <c r="Q707" i="5"/>
  <c r="Q707" i="10" s="1"/>
  <c r="C709" i="10"/>
  <c r="H709" i="5"/>
  <c r="H709" i="10" s="1"/>
  <c r="G709" i="5"/>
  <c r="G709" i="10" s="1"/>
  <c r="J709" i="5"/>
  <c r="J709" i="10" s="1"/>
  <c r="I709" i="5"/>
  <c r="I709" i="10" s="1"/>
  <c r="D710" i="10"/>
  <c r="L710" i="5"/>
  <c r="L710" i="10" s="1"/>
  <c r="M710" i="5"/>
  <c r="M710" i="10" s="1"/>
  <c r="K710" i="5"/>
  <c r="N710" i="5"/>
  <c r="N710" i="10" s="1"/>
  <c r="P711" i="5"/>
  <c r="P711" i="10" s="1"/>
  <c r="R711" i="5"/>
  <c r="Q711" i="5"/>
  <c r="Q711" i="10" s="1"/>
  <c r="E711" i="10"/>
  <c r="O711" i="5"/>
  <c r="O711" i="10" s="1"/>
  <c r="C713" i="10"/>
  <c r="H713" i="5"/>
  <c r="H713" i="10" s="1"/>
  <c r="I713" i="5"/>
  <c r="I713" i="10" s="1"/>
  <c r="G713" i="5"/>
  <c r="G713" i="10" s="1"/>
  <c r="J713" i="5"/>
  <c r="J713" i="10" s="1"/>
  <c r="L714" i="5"/>
  <c r="D714" i="10"/>
  <c r="K714" i="5"/>
  <c r="K714" i="10" s="1"/>
  <c r="N714" i="5"/>
  <c r="E715" i="10"/>
  <c r="P715" i="5"/>
  <c r="P715" i="10" s="1"/>
  <c r="R715" i="5"/>
  <c r="R715" i="10" s="1"/>
  <c r="O715" i="5"/>
  <c r="O715" i="10" s="1"/>
  <c r="Q715" i="5"/>
  <c r="C717" i="10"/>
  <c r="G717" i="5"/>
  <c r="G717" i="10" s="1"/>
  <c r="H717" i="5"/>
  <c r="H717" i="10" s="1"/>
  <c r="I717" i="5"/>
  <c r="I717" i="10" s="1"/>
  <c r="J717" i="5"/>
  <c r="J717" i="10" s="1"/>
  <c r="D718" i="10"/>
  <c r="N718" i="5"/>
  <c r="N718" i="10" s="1"/>
  <c r="L718" i="5"/>
  <c r="L718" i="10" s="1"/>
  <c r="M718" i="5"/>
  <c r="K718" i="5"/>
  <c r="K718" i="10" s="1"/>
  <c r="E719" i="10"/>
  <c r="R719" i="5"/>
  <c r="R719" i="10" s="1"/>
  <c r="Q719" i="5"/>
  <c r="Q719" i="10" s="1"/>
  <c r="O719" i="5"/>
  <c r="O719" i="10" s="1"/>
  <c r="P719" i="5"/>
  <c r="C721" i="10"/>
  <c r="J721" i="5"/>
  <c r="J721" i="10" s="1"/>
  <c r="G721" i="5"/>
  <c r="G721" i="10" s="1"/>
  <c r="H721" i="5"/>
  <c r="H721" i="10" s="1"/>
  <c r="I721" i="5"/>
  <c r="I721" i="10" s="1"/>
  <c r="D722" i="10"/>
  <c r="N722" i="5"/>
  <c r="N722" i="10" s="1"/>
  <c r="L722" i="5"/>
  <c r="L722" i="10" s="1"/>
  <c r="M722" i="5"/>
  <c r="M722" i="10" s="1"/>
  <c r="P723" i="5"/>
  <c r="E723" i="10"/>
  <c r="R723" i="5"/>
  <c r="R723" i="10" s="1"/>
  <c r="Q723" i="5"/>
  <c r="Q723" i="10" s="1"/>
  <c r="O723" i="5"/>
  <c r="O723" i="10" s="1"/>
  <c r="C725" i="10"/>
  <c r="J725" i="5"/>
  <c r="J725" i="10" s="1"/>
  <c r="G725" i="5"/>
  <c r="G725" i="10" s="1"/>
  <c r="I725" i="5"/>
  <c r="I725" i="10" s="1"/>
  <c r="H725" i="5"/>
  <c r="H725" i="10" s="1"/>
  <c r="D726" i="10"/>
  <c r="L726" i="5"/>
  <c r="L726" i="10" s="1"/>
  <c r="N726" i="5"/>
  <c r="N726" i="10" s="1"/>
  <c r="K726" i="5"/>
  <c r="K726" i="10" s="1"/>
  <c r="M726" i="5"/>
  <c r="M726" i="10" s="1"/>
  <c r="E727" i="10"/>
  <c r="Q727" i="5"/>
  <c r="Q727" i="10" s="1"/>
  <c r="P727" i="5"/>
  <c r="R727" i="5"/>
  <c r="R727" i="10" s="1"/>
  <c r="O727" i="5"/>
  <c r="C729" i="10"/>
  <c r="J729" i="5"/>
  <c r="J729" i="10" s="1"/>
  <c r="G729" i="5"/>
  <c r="G729" i="10" s="1"/>
  <c r="H729" i="5"/>
  <c r="H729" i="10" s="1"/>
  <c r="N10" i="17"/>
  <c r="AC10" i="17" s="1"/>
  <c r="L10" i="17"/>
  <c r="W10" i="17" s="1"/>
  <c r="K10" i="17"/>
  <c r="T10" i="17" s="1"/>
  <c r="M10" i="17"/>
  <c r="Z10" i="17" s="1"/>
  <c r="R11" i="17"/>
  <c r="AD11" i="17" s="1"/>
  <c r="P11" i="17"/>
  <c r="X11" i="17" s="1"/>
  <c r="O11" i="17"/>
  <c r="U11" i="17" s="1"/>
  <c r="Q11" i="17"/>
  <c r="AA11" i="17" s="1"/>
  <c r="J13" i="17"/>
  <c r="G13" i="17"/>
  <c r="I13" i="17"/>
  <c r="H13" i="17"/>
  <c r="N14" i="17"/>
  <c r="AC14" i="17" s="1"/>
  <c r="L14" i="17"/>
  <c r="W14" i="17" s="1"/>
  <c r="K14" i="17"/>
  <c r="T14" i="17" s="1"/>
  <c r="M14" i="17"/>
  <c r="Z14" i="17" s="1"/>
  <c r="O15" i="17"/>
  <c r="U15" i="17" s="1"/>
  <c r="Q15" i="17"/>
  <c r="AA15" i="17" s="1"/>
  <c r="P15" i="17"/>
  <c r="X15" i="17" s="1"/>
  <c r="R15" i="17"/>
  <c r="AD15" i="17" s="1"/>
  <c r="H17" i="17"/>
  <c r="G17" i="17"/>
  <c r="I17" i="17"/>
  <c r="J17" i="17"/>
  <c r="L18" i="17"/>
  <c r="W18" i="17" s="1"/>
  <c r="K18" i="17"/>
  <c r="T18" i="17" s="1"/>
  <c r="N18" i="17"/>
  <c r="AC18" i="17" s="1"/>
  <c r="M18" i="17"/>
  <c r="Z18" i="17" s="1"/>
  <c r="R19" i="17"/>
  <c r="AD19" i="17" s="1"/>
  <c r="P19" i="17"/>
  <c r="X19" i="17" s="1"/>
  <c r="O19" i="17"/>
  <c r="U19" i="17" s="1"/>
  <c r="Q19" i="17"/>
  <c r="AA19" i="17" s="1"/>
  <c r="H21" i="17"/>
  <c r="G21" i="17"/>
  <c r="I21" i="17"/>
  <c r="J21" i="17"/>
  <c r="L22" i="17"/>
  <c r="W22" i="17" s="1"/>
  <c r="K22" i="17"/>
  <c r="T22" i="17" s="1"/>
  <c r="M22" i="17"/>
  <c r="Z22" i="17" s="1"/>
  <c r="N22" i="17"/>
  <c r="AC22" i="17" s="1"/>
  <c r="Q23" i="17"/>
  <c r="AA23" i="17" s="1"/>
  <c r="O23" i="17"/>
  <c r="U23" i="17" s="1"/>
  <c r="R23" i="17"/>
  <c r="AD23" i="17" s="1"/>
  <c r="P23" i="17"/>
  <c r="X23" i="17" s="1"/>
  <c r="G25" i="17"/>
  <c r="H25" i="17"/>
  <c r="I25" i="17"/>
  <c r="J25" i="17"/>
  <c r="L26" i="17"/>
  <c r="W26" i="17" s="1"/>
  <c r="N26" i="17"/>
  <c r="AC26" i="17" s="1"/>
  <c r="K26" i="17"/>
  <c r="T26" i="17" s="1"/>
  <c r="M26" i="17"/>
  <c r="Z26" i="17" s="1"/>
  <c r="P27" i="17"/>
  <c r="X27" i="17" s="1"/>
  <c r="Q27" i="17"/>
  <c r="AA27" i="17" s="1"/>
  <c r="R27" i="17"/>
  <c r="AD27" i="17" s="1"/>
  <c r="O27" i="17"/>
  <c r="U27" i="17" s="1"/>
  <c r="I29" i="17"/>
  <c r="G29" i="17"/>
  <c r="J29" i="17"/>
  <c r="H29" i="17"/>
  <c r="N30" i="17"/>
  <c r="AC30" i="17" s="1"/>
  <c r="M30" i="17"/>
  <c r="Z30" i="17" s="1"/>
  <c r="K30" i="17"/>
  <c r="T30" i="17" s="1"/>
  <c r="L30" i="17"/>
  <c r="W30" i="17" s="1"/>
  <c r="Q31" i="17"/>
  <c r="AA31" i="17" s="1"/>
  <c r="P31" i="17"/>
  <c r="X31" i="17" s="1"/>
  <c r="O31" i="17"/>
  <c r="U31" i="17" s="1"/>
  <c r="R31" i="17"/>
  <c r="AD31" i="17" s="1"/>
  <c r="H33" i="17"/>
  <c r="J33" i="17"/>
  <c r="G33" i="17"/>
  <c r="I33" i="17"/>
  <c r="K34" i="17"/>
  <c r="T34" i="17" s="1"/>
  <c r="N34" i="17"/>
  <c r="AC34" i="17" s="1"/>
  <c r="L34" i="17"/>
  <c r="W34" i="17" s="1"/>
  <c r="M34" i="17"/>
  <c r="Z34" i="17" s="1"/>
  <c r="P35" i="17"/>
  <c r="X35" i="17" s="1"/>
  <c r="Q35" i="17"/>
  <c r="AA35" i="17" s="1"/>
  <c r="O35" i="17"/>
  <c r="U35" i="17" s="1"/>
  <c r="R35" i="17"/>
  <c r="AD35" i="17" s="1"/>
  <c r="I37" i="17"/>
  <c r="H37" i="17"/>
  <c r="J37" i="17"/>
  <c r="G37" i="17"/>
  <c r="K38" i="17"/>
  <c r="T38" i="17" s="1"/>
  <c r="L38" i="17"/>
  <c r="W38" i="17" s="1"/>
  <c r="N38" i="17"/>
  <c r="AC38" i="17" s="1"/>
  <c r="M38" i="17"/>
  <c r="Z38" i="17" s="1"/>
  <c r="P39" i="17"/>
  <c r="X39" i="17" s="1"/>
  <c r="O39" i="17"/>
  <c r="U39" i="17" s="1"/>
  <c r="R39" i="17"/>
  <c r="AD39" i="17" s="1"/>
  <c r="Q39" i="17"/>
  <c r="AA39" i="17" s="1"/>
  <c r="I41" i="17"/>
  <c r="H41" i="17"/>
  <c r="G41" i="17"/>
  <c r="J41" i="17"/>
  <c r="M42" i="17"/>
  <c r="Z42" i="17" s="1"/>
  <c r="L42" i="17"/>
  <c r="W42" i="17" s="1"/>
  <c r="K42" i="17"/>
  <c r="T42" i="17" s="1"/>
  <c r="N42" i="17"/>
  <c r="AC42" i="17" s="1"/>
  <c r="O43" i="17"/>
  <c r="U43" i="17" s="1"/>
  <c r="Q43" i="17"/>
  <c r="AA43" i="17" s="1"/>
  <c r="P43" i="17"/>
  <c r="X43" i="17" s="1"/>
  <c r="R43" i="17"/>
  <c r="AD43" i="17" s="1"/>
  <c r="H45" i="17"/>
  <c r="I45" i="17"/>
  <c r="G45" i="17"/>
  <c r="J45" i="17"/>
  <c r="M46" i="17"/>
  <c r="Z46" i="17" s="1"/>
  <c r="L46" i="17"/>
  <c r="W46" i="17" s="1"/>
  <c r="K46" i="17"/>
  <c r="T46" i="17" s="1"/>
  <c r="N46" i="17"/>
  <c r="AC46" i="17" s="1"/>
  <c r="P47" i="17"/>
  <c r="X47" i="17" s="1"/>
  <c r="Q47" i="17"/>
  <c r="AA47" i="17" s="1"/>
  <c r="R47" i="17"/>
  <c r="AD47" i="17" s="1"/>
  <c r="O47" i="17"/>
  <c r="U47" i="17" s="1"/>
  <c r="I49" i="17"/>
  <c r="G49" i="17"/>
  <c r="H49" i="17"/>
  <c r="J49" i="17"/>
  <c r="K50" i="17"/>
  <c r="T50" i="17" s="1"/>
  <c r="M50" i="17"/>
  <c r="Z50" i="17" s="1"/>
  <c r="L50" i="17"/>
  <c r="W50" i="17" s="1"/>
  <c r="N50" i="17"/>
  <c r="AC50" i="17" s="1"/>
  <c r="O51" i="17"/>
  <c r="U51" i="17" s="1"/>
  <c r="R51" i="17"/>
  <c r="AD51" i="17" s="1"/>
  <c r="Q51" i="17"/>
  <c r="AA51" i="17" s="1"/>
  <c r="P51" i="17"/>
  <c r="X51" i="17" s="1"/>
  <c r="J53" i="17"/>
  <c r="G53" i="17"/>
  <c r="I53" i="17"/>
  <c r="H53" i="17"/>
  <c r="N54" i="17"/>
  <c r="AC54" i="17" s="1"/>
  <c r="M54" i="17"/>
  <c r="Z54" i="17" s="1"/>
  <c r="K54" i="17"/>
  <c r="T54" i="17" s="1"/>
  <c r="L54" i="17"/>
  <c r="W54" i="17" s="1"/>
  <c r="Q55" i="17"/>
  <c r="AA55" i="17" s="1"/>
  <c r="O55" i="17"/>
  <c r="U55" i="17" s="1"/>
  <c r="R55" i="17"/>
  <c r="AD55" i="17" s="1"/>
  <c r="P55" i="17"/>
  <c r="X55" i="17" s="1"/>
  <c r="I57" i="17"/>
  <c r="J57" i="17"/>
  <c r="H57" i="17"/>
  <c r="G57" i="17"/>
  <c r="M58" i="17"/>
  <c r="Z58" i="17" s="1"/>
  <c r="L58" i="17"/>
  <c r="W58" i="17" s="1"/>
  <c r="N58" i="17"/>
  <c r="AC58" i="17" s="1"/>
  <c r="K58" i="17"/>
  <c r="T58" i="17" s="1"/>
  <c r="P59" i="17"/>
  <c r="X59" i="17" s="1"/>
  <c r="R59" i="17"/>
  <c r="AD59" i="17" s="1"/>
  <c r="Q59" i="17"/>
  <c r="AA59" i="17" s="1"/>
  <c r="O59" i="17"/>
  <c r="U59" i="17" s="1"/>
  <c r="G61" i="17"/>
  <c r="I61" i="17"/>
  <c r="H61" i="17"/>
  <c r="J61" i="17"/>
  <c r="L62" i="17"/>
  <c r="W62" i="17" s="1"/>
  <c r="N62" i="17"/>
  <c r="AC62" i="17" s="1"/>
  <c r="M62" i="17"/>
  <c r="Z62" i="17" s="1"/>
  <c r="K62" i="17"/>
  <c r="T62" i="17" s="1"/>
  <c r="Q63" i="17"/>
  <c r="AA63" i="17" s="1"/>
  <c r="R63" i="17"/>
  <c r="AD63" i="17" s="1"/>
  <c r="P63" i="17"/>
  <c r="X63" i="17" s="1"/>
  <c r="O63" i="17"/>
  <c r="U63" i="17" s="1"/>
  <c r="G65" i="17"/>
  <c r="I65" i="17"/>
  <c r="J65" i="17"/>
  <c r="H65" i="17"/>
  <c r="K66" i="17"/>
  <c r="T66" i="17" s="1"/>
  <c r="M66" i="17"/>
  <c r="Z66" i="17" s="1"/>
  <c r="L66" i="17"/>
  <c r="W66" i="17" s="1"/>
  <c r="N66" i="17"/>
  <c r="AC66" i="17" s="1"/>
  <c r="Q67" i="17"/>
  <c r="AA67" i="17" s="1"/>
  <c r="R67" i="17"/>
  <c r="AD67" i="17" s="1"/>
  <c r="P67" i="17"/>
  <c r="X67" i="17" s="1"/>
  <c r="O67" i="17"/>
  <c r="U67" i="17" s="1"/>
  <c r="J69" i="17"/>
  <c r="H69" i="17"/>
  <c r="G69" i="17"/>
  <c r="I69" i="17"/>
  <c r="M70" i="17"/>
  <c r="Z70" i="17" s="1"/>
  <c r="K70" i="17"/>
  <c r="T70" i="17" s="1"/>
  <c r="L70" i="17"/>
  <c r="W70" i="17" s="1"/>
  <c r="N70" i="17"/>
  <c r="AC70" i="17" s="1"/>
  <c r="Q71" i="17"/>
  <c r="AA71" i="17" s="1"/>
  <c r="R71" i="17"/>
  <c r="AD71" i="17" s="1"/>
  <c r="P71" i="17"/>
  <c r="X71" i="17" s="1"/>
  <c r="O71" i="17"/>
  <c r="U71" i="17" s="1"/>
  <c r="J73" i="17"/>
  <c r="H73" i="17"/>
  <c r="I73" i="17"/>
  <c r="G73" i="17"/>
  <c r="M74" i="17"/>
  <c r="Z74" i="17" s="1"/>
  <c r="L74" i="17"/>
  <c r="W74" i="17" s="1"/>
  <c r="K74" i="17"/>
  <c r="T74" i="17" s="1"/>
  <c r="N74" i="17"/>
  <c r="AC74" i="17" s="1"/>
  <c r="Q75" i="17"/>
  <c r="AA75" i="17" s="1"/>
  <c r="R75" i="17"/>
  <c r="AD75" i="17" s="1"/>
  <c r="P75" i="17"/>
  <c r="X75" i="17" s="1"/>
  <c r="O75" i="17"/>
  <c r="U75" i="17" s="1"/>
  <c r="H77" i="17"/>
  <c r="G77" i="17"/>
  <c r="I77" i="17"/>
  <c r="J77" i="17"/>
  <c r="K78" i="17"/>
  <c r="T78" i="17" s="1"/>
  <c r="M78" i="17"/>
  <c r="Z78" i="17" s="1"/>
  <c r="L78" i="17"/>
  <c r="W78" i="17" s="1"/>
  <c r="N78" i="17"/>
  <c r="AC78" i="17" s="1"/>
  <c r="P79" i="17"/>
  <c r="X79" i="17" s="1"/>
  <c r="O79" i="17"/>
  <c r="U79" i="17" s="1"/>
  <c r="Q79" i="17"/>
  <c r="AA79" i="17" s="1"/>
  <c r="R79" i="17"/>
  <c r="AD79" i="17" s="1"/>
  <c r="H81" i="17"/>
  <c r="I81" i="17"/>
  <c r="G81" i="17"/>
  <c r="J81" i="17"/>
  <c r="K82" i="17"/>
  <c r="T82" i="17" s="1"/>
  <c r="N82" i="17"/>
  <c r="AC82" i="17" s="1"/>
  <c r="L82" i="17"/>
  <c r="W82" i="17" s="1"/>
  <c r="M82" i="17"/>
  <c r="Z82" i="17" s="1"/>
  <c r="P83" i="17"/>
  <c r="X83" i="17" s="1"/>
  <c r="R83" i="17"/>
  <c r="AD83" i="17" s="1"/>
  <c r="O83" i="17"/>
  <c r="U83" i="17" s="1"/>
  <c r="Q83" i="17"/>
  <c r="AA83" i="17" s="1"/>
  <c r="H85" i="17"/>
  <c r="J85" i="17"/>
  <c r="G85" i="17"/>
  <c r="I85" i="17"/>
  <c r="K86" i="17"/>
  <c r="T86" i="17" s="1"/>
  <c r="N86" i="17"/>
  <c r="AC86" i="17" s="1"/>
  <c r="L86" i="17"/>
  <c r="W86" i="17" s="1"/>
  <c r="M86" i="17"/>
  <c r="Z86" i="17" s="1"/>
  <c r="O87" i="17"/>
  <c r="U87" i="17" s="1"/>
  <c r="P87" i="17"/>
  <c r="X87" i="17" s="1"/>
  <c r="Q87" i="17"/>
  <c r="AA87" i="17" s="1"/>
  <c r="R87" i="17"/>
  <c r="AD87" i="17" s="1"/>
  <c r="G89" i="17"/>
  <c r="J89" i="17"/>
  <c r="H89" i="17"/>
  <c r="I89" i="17"/>
  <c r="K90" i="17"/>
  <c r="T90" i="17" s="1"/>
  <c r="N90" i="17"/>
  <c r="AC90" i="17" s="1"/>
  <c r="L90" i="17"/>
  <c r="W90" i="17" s="1"/>
  <c r="M90" i="17"/>
  <c r="Z90" i="17" s="1"/>
  <c r="P91" i="17"/>
  <c r="X91" i="17" s="1"/>
  <c r="R91" i="17"/>
  <c r="AD91" i="17" s="1"/>
  <c r="O91" i="17"/>
  <c r="U91" i="17" s="1"/>
  <c r="Q91" i="17"/>
  <c r="AA91" i="17" s="1"/>
  <c r="J93" i="17"/>
  <c r="G93" i="17"/>
  <c r="H93" i="17"/>
  <c r="I93" i="17"/>
  <c r="K94" i="17"/>
  <c r="T94" i="17" s="1"/>
  <c r="L94" i="17"/>
  <c r="W94" i="17" s="1"/>
  <c r="N94" i="17"/>
  <c r="AC94" i="17" s="1"/>
  <c r="M94" i="17"/>
  <c r="Z94" i="17" s="1"/>
  <c r="Q95" i="17"/>
  <c r="AA95" i="17" s="1"/>
  <c r="P95" i="17"/>
  <c r="X95" i="17" s="1"/>
  <c r="R95" i="17"/>
  <c r="AD95" i="17" s="1"/>
  <c r="O95" i="17"/>
  <c r="U95" i="17" s="1"/>
  <c r="J97" i="17"/>
  <c r="G97" i="17"/>
  <c r="H97" i="17"/>
  <c r="I97" i="17"/>
  <c r="L98" i="17"/>
  <c r="W98" i="17" s="1"/>
  <c r="N98" i="17"/>
  <c r="AC98" i="17" s="1"/>
  <c r="K98" i="17"/>
  <c r="T98" i="17" s="1"/>
  <c r="M98" i="17"/>
  <c r="Z98" i="17" s="1"/>
  <c r="P99" i="17"/>
  <c r="X99" i="17" s="1"/>
  <c r="R99" i="17"/>
  <c r="AD99" i="17" s="1"/>
  <c r="Q99" i="17"/>
  <c r="AA99" i="17" s="1"/>
  <c r="O99" i="17"/>
  <c r="U99" i="17" s="1"/>
  <c r="I101" i="17"/>
  <c r="G101" i="17"/>
  <c r="J101" i="17"/>
  <c r="H101" i="17"/>
  <c r="M102" i="17"/>
  <c r="Z102" i="17" s="1"/>
  <c r="L102" i="17"/>
  <c r="W102" i="17" s="1"/>
  <c r="K102" i="17"/>
  <c r="T102" i="17" s="1"/>
  <c r="N102" i="17"/>
  <c r="AC102" i="17" s="1"/>
  <c r="O103" i="17"/>
  <c r="U103" i="17" s="1"/>
  <c r="R103" i="17"/>
  <c r="AD103" i="17" s="1"/>
  <c r="Q103" i="17"/>
  <c r="AA103" i="17" s="1"/>
  <c r="P103" i="17"/>
  <c r="X103" i="17" s="1"/>
  <c r="G105" i="17"/>
  <c r="I105" i="17"/>
  <c r="J105" i="17"/>
  <c r="H105" i="17"/>
  <c r="M106" i="17"/>
  <c r="Z106" i="17" s="1"/>
  <c r="N106" i="17"/>
  <c r="AC106" i="17" s="1"/>
  <c r="L106" i="17"/>
  <c r="W106" i="17" s="1"/>
  <c r="K106" i="17"/>
  <c r="T106" i="17" s="1"/>
  <c r="Q107" i="17"/>
  <c r="AA107" i="17" s="1"/>
  <c r="O107" i="17"/>
  <c r="U107" i="17" s="1"/>
  <c r="P107" i="17"/>
  <c r="X107" i="17" s="1"/>
  <c r="R107" i="17"/>
  <c r="AD107" i="17" s="1"/>
  <c r="H109" i="17"/>
  <c r="J109" i="17"/>
  <c r="G109" i="17"/>
  <c r="I109" i="17"/>
  <c r="N110" i="17"/>
  <c r="AC110" i="17" s="1"/>
  <c r="M110" i="17"/>
  <c r="Z110" i="17" s="1"/>
  <c r="L110" i="17"/>
  <c r="W110" i="17" s="1"/>
  <c r="K110" i="17"/>
  <c r="T110" i="17" s="1"/>
  <c r="R111" i="17"/>
  <c r="AD111" i="17" s="1"/>
  <c r="Q111" i="17"/>
  <c r="AA111" i="17" s="1"/>
  <c r="P111" i="17"/>
  <c r="X111" i="17" s="1"/>
  <c r="O111" i="17"/>
  <c r="U111" i="17" s="1"/>
  <c r="J113" i="17"/>
  <c r="H113" i="17"/>
  <c r="G113" i="17"/>
  <c r="I113" i="17"/>
  <c r="N114" i="17"/>
  <c r="AC114" i="17" s="1"/>
  <c r="L114" i="17"/>
  <c r="W114" i="17" s="1"/>
  <c r="M114" i="17"/>
  <c r="Z114" i="17" s="1"/>
  <c r="K114" i="17"/>
  <c r="T114" i="17" s="1"/>
  <c r="P115" i="17"/>
  <c r="X115" i="17" s="1"/>
  <c r="O115" i="17"/>
  <c r="U115" i="17" s="1"/>
  <c r="R115" i="17"/>
  <c r="AD115" i="17" s="1"/>
  <c r="Q115" i="17"/>
  <c r="AA115" i="17" s="1"/>
  <c r="G117" i="17"/>
  <c r="I117" i="17"/>
  <c r="H117" i="17"/>
  <c r="J117" i="17"/>
  <c r="M118" i="17"/>
  <c r="Z118" i="17" s="1"/>
  <c r="N118" i="17"/>
  <c r="AC118" i="17" s="1"/>
  <c r="L118" i="17"/>
  <c r="W118" i="17" s="1"/>
  <c r="K118" i="17"/>
  <c r="T118" i="17" s="1"/>
  <c r="P119" i="17"/>
  <c r="X119" i="17" s="1"/>
  <c r="R119" i="17"/>
  <c r="AD119" i="17" s="1"/>
  <c r="O119" i="17"/>
  <c r="U119" i="17" s="1"/>
  <c r="Q119" i="17"/>
  <c r="AA119" i="17" s="1"/>
  <c r="I121" i="17"/>
  <c r="G121" i="17"/>
  <c r="J121" i="17"/>
  <c r="H121" i="17"/>
  <c r="N122" i="17"/>
  <c r="AC122" i="17" s="1"/>
  <c r="M122" i="17"/>
  <c r="Z122" i="17" s="1"/>
  <c r="L122" i="17"/>
  <c r="W122" i="17" s="1"/>
  <c r="K122" i="17"/>
  <c r="T122" i="17" s="1"/>
  <c r="P123" i="17"/>
  <c r="X123" i="17" s="1"/>
  <c r="O123" i="17"/>
  <c r="U123" i="17" s="1"/>
  <c r="Q123" i="17"/>
  <c r="AA123" i="17" s="1"/>
  <c r="R123" i="17"/>
  <c r="AD123" i="17" s="1"/>
  <c r="G125" i="17"/>
  <c r="I125" i="17"/>
  <c r="H125" i="17"/>
  <c r="J125" i="17"/>
  <c r="M126" i="17"/>
  <c r="Z126" i="17" s="1"/>
  <c r="N126" i="17"/>
  <c r="AC126" i="17" s="1"/>
  <c r="K126" i="17"/>
  <c r="T126" i="17" s="1"/>
  <c r="L126" i="17"/>
  <c r="W126" i="17" s="1"/>
  <c r="P127" i="17"/>
  <c r="X127" i="17" s="1"/>
  <c r="R127" i="17"/>
  <c r="AD127" i="17" s="1"/>
  <c r="Q127" i="17"/>
  <c r="AA127" i="17" s="1"/>
  <c r="I129" i="17"/>
  <c r="G129" i="17"/>
  <c r="J129" i="17"/>
  <c r="H129" i="17"/>
  <c r="M130" i="17"/>
  <c r="Z130" i="17" s="1"/>
  <c r="K130" i="17"/>
  <c r="T130" i="17" s="1"/>
  <c r="L130" i="17"/>
  <c r="W130" i="17" s="1"/>
  <c r="N130" i="17"/>
  <c r="AC130" i="17" s="1"/>
  <c r="P131" i="17"/>
  <c r="X131" i="17" s="1"/>
  <c r="Q131" i="17"/>
  <c r="AA131" i="17" s="1"/>
  <c r="O131" i="17"/>
  <c r="U131" i="17" s="1"/>
  <c r="R131" i="17"/>
  <c r="AD131" i="17" s="1"/>
  <c r="G133" i="17"/>
  <c r="I133" i="17"/>
  <c r="H133" i="17"/>
  <c r="J133" i="17"/>
  <c r="M134" i="17"/>
  <c r="Z134" i="17" s="1"/>
  <c r="K134" i="17"/>
  <c r="T134" i="17" s="1"/>
  <c r="L134" i="17"/>
  <c r="W134" i="17" s="1"/>
  <c r="N134" i="17"/>
  <c r="AC134" i="17" s="1"/>
  <c r="P135" i="17"/>
  <c r="X135" i="17" s="1"/>
  <c r="Q135" i="17"/>
  <c r="AA135" i="17" s="1"/>
  <c r="R135" i="17"/>
  <c r="AD135" i="17" s="1"/>
  <c r="O135" i="17"/>
  <c r="U135" i="17" s="1"/>
  <c r="G137" i="17"/>
  <c r="I137" i="17"/>
  <c r="H137" i="17"/>
  <c r="J137" i="17"/>
  <c r="M138" i="17"/>
  <c r="Z138" i="17" s="1"/>
  <c r="K138" i="17"/>
  <c r="T138" i="17" s="1"/>
  <c r="L138" i="17"/>
  <c r="W138" i="17" s="1"/>
  <c r="N138" i="17"/>
  <c r="AC138" i="17" s="1"/>
  <c r="P139" i="17"/>
  <c r="X139" i="17" s="1"/>
  <c r="Q139" i="17"/>
  <c r="AA139" i="17" s="1"/>
  <c r="O139" i="17"/>
  <c r="U139" i="17" s="1"/>
  <c r="R139" i="17"/>
  <c r="AD139" i="17" s="1"/>
  <c r="G141" i="17"/>
  <c r="I141" i="17"/>
  <c r="H141" i="17"/>
  <c r="J141" i="17"/>
  <c r="N142" i="17"/>
  <c r="AC142" i="17" s="1"/>
  <c r="L142" i="17"/>
  <c r="W142" i="17" s="1"/>
  <c r="M142" i="17"/>
  <c r="Z142" i="17" s="1"/>
  <c r="K142" i="17"/>
  <c r="T142" i="17" s="1"/>
  <c r="R143" i="17"/>
  <c r="AD143" i="17" s="1"/>
  <c r="P143" i="17"/>
  <c r="X143" i="17" s="1"/>
  <c r="O143" i="17"/>
  <c r="U143" i="17" s="1"/>
  <c r="Q143" i="17"/>
  <c r="AA143" i="17" s="1"/>
  <c r="G145" i="17"/>
  <c r="I145" i="17"/>
  <c r="J145" i="17"/>
  <c r="H145" i="17"/>
  <c r="L146" i="17"/>
  <c r="W146" i="17" s="1"/>
  <c r="M146" i="17"/>
  <c r="Z146" i="17" s="1"/>
  <c r="N146" i="17"/>
  <c r="AC146" i="17" s="1"/>
  <c r="K146" i="17"/>
  <c r="T146" i="17" s="1"/>
  <c r="R147" i="17"/>
  <c r="AD147" i="17" s="1"/>
  <c r="P147" i="17"/>
  <c r="X147" i="17" s="1"/>
  <c r="O147" i="17"/>
  <c r="U147" i="17" s="1"/>
  <c r="Q147" i="17"/>
  <c r="AA147" i="17" s="1"/>
  <c r="H149" i="17"/>
  <c r="I149" i="17"/>
  <c r="G149" i="17"/>
  <c r="J149" i="17"/>
  <c r="K150" i="17"/>
  <c r="T150" i="17" s="1"/>
  <c r="L150" i="17"/>
  <c r="W150" i="17" s="1"/>
  <c r="M150" i="17"/>
  <c r="Z150" i="17" s="1"/>
  <c r="N150" i="17"/>
  <c r="AC150" i="17" s="1"/>
  <c r="R151" i="17"/>
  <c r="AD151" i="17" s="1"/>
  <c r="P151" i="17"/>
  <c r="X151" i="17" s="1"/>
  <c r="Q151" i="17"/>
  <c r="AA151" i="17" s="1"/>
  <c r="O151" i="17"/>
  <c r="U151" i="17" s="1"/>
  <c r="G153" i="17"/>
  <c r="H153" i="17"/>
  <c r="J153" i="17"/>
  <c r="I153" i="17"/>
  <c r="K154" i="17"/>
  <c r="T154" i="17" s="1"/>
  <c r="M154" i="17"/>
  <c r="Z154" i="17" s="1"/>
  <c r="L154" i="17"/>
  <c r="W154" i="17" s="1"/>
  <c r="N154" i="17"/>
  <c r="AC154" i="17" s="1"/>
  <c r="Q155" i="17"/>
  <c r="AA155" i="17" s="1"/>
  <c r="O155" i="17"/>
  <c r="U155" i="17" s="1"/>
  <c r="R155" i="17"/>
  <c r="AD155" i="17" s="1"/>
  <c r="P155" i="17"/>
  <c r="X155" i="17" s="1"/>
  <c r="J157" i="17"/>
  <c r="G157" i="17"/>
  <c r="I157" i="17"/>
  <c r="H157" i="17"/>
  <c r="L158" i="17"/>
  <c r="W158" i="17" s="1"/>
  <c r="N158" i="17"/>
  <c r="AC158" i="17" s="1"/>
  <c r="M158" i="17"/>
  <c r="Z158" i="17" s="1"/>
  <c r="K158" i="17"/>
  <c r="T158" i="17" s="1"/>
  <c r="Q159" i="17"/>
  <c r="AA159" i="17" s="1"/>
  <c r="P159" i="17"/>
  <c r="X159" i="17" s="1"/>
  <c r="R159" i="17"/>
  <c r="AD159" i="17" s="1"/>
  <c r="O159" i="17"/>
  <c r="U159" i="17" s="1"/>
  <c r="I161" i="17"/>
  <c r="J161" i="17"/>
  <c r="G161" i="17"/>
  <c r="H161" i="17"/>
  <c r="K162" i="17"/>
  <c r="T162" i="17" s="1"/>
  <c r="M162" i="17"/>
  <c r="Z162" i="17" s="1"/>
  <c r="L162" i="17"/>
  <c r="W162" i="17" s="1"/>
  <c r="N162" i="17"/>
  <c r="AC162" i="17" s="1"/>
  <c r="O163" i="17"/>
  <c r="U163" i="17" s="1"/>
  <c r="R163" i="17"/>
  <c r="AD163" i="17" s="1"/>
  <c r="Q163" i="17"/>
  <c r="AA163" i="17" s="1"/>
  <c r="P163" i="17"/>
  <c r="X163" i="17" s="1"/>
  <c r="G165" i="17"/>
  <c r="J165" i="17"/>
  <c r="I165" i="17"/>
  <c r="H165" i="17"/>
  <c r="L166" i="17"/>
  <c r="W166" i="17" s="1"/>
  <c r="N166" i="17"/>
  <c r="AC166" i="17" s="1"/>
  <c r="K166" i="17"/>
  <c r="T166" i="17" s="1"/>
  <c r="M166" i="17"/>
  <c r="Z166" i="17" s="1"/>
  <c r="Q167" i="17"/>
  <c r="AA167" i="17" s="1"/>
  <c r="O167" i="17"/>
  <c r="U167" i="17" s="1"/>
  <c r="P167" i="17"/>
  <c r="X167" i="17" s="1"/>
  <c r="R167" i="17"/>
  <c r="AD167" i="17" s="1"/>
  <c r="I169" i="17"/>
  <c r="J169" i="17"/>
  <c r="G169" i="17"/>
  <c r="K170" i="17"/>
  <c r="T170" i="17" s="1"/>
  <c r="M170" i="17"/>
  <c r="Z170" i="17" s="1"/>
  <c r="L170" i="17"/>
  <c r="W170" i="17" s="1"/>
  <c r="N170" i="17"/>
  <c r="AC170" i="17" s="1"/>
  <c r="R171" i="17"/>
  <c r="AD171" i="17" s="1"/>
  <c r="O171" i="17"/>
  <c r="U171" i="17" s="1"/>
  <c r="Q171" i="17"/>
  <c r="AA171" i="17" s="1"/>
  <c r="P171" i="17"/>
  <c r="X171" i="17" s="1"/>
  <c r="G173" i="17"/>
  <c r="J173" i="17"/>
  <c r="I173" i="17"/>
  <c r="H173" i="17"/>
  <c r="N174" i="17"/>
  <c r="AC174" i="17" s="1"/>
  <c r="L174" i="17"/>
  <c r="W174" i="17" s="1"/>
  <c r="M174" i="17"/>
  <c r="Z174" i="17" s="1"/>
  <c r="K174" i="17"/>
  <c r="T174" i="17" s="1"/>
  <c r="Q175" i="17"/>
  <c r="AA175" i="17" s="1"/>
  <c r="P175" i="17"/>
  <c r="X175" i="17" s="1"/>
  <c r="R175" i="17"/>
  <c r="AD175" i="17" s="1"/>
  <c r="O175" i="17"/>
  <c r="U175" i="17" s="1"/>
  <c r="I177" i="17"/>
  <c r="G177" i="17"/>
  <c r="J177" i="17"/>
  <c r="H177" i="17"/>
  <c r="N178" i="17"/>
  <c r="AC178" i="17" s="1"/>
  <c r="M178" i="17"/>
  <c r="Z178" i="17" s="1"/>
  <c r="K178" i="17"/>
  <c r="T178" i="17" s="1"/>
  <c r="P179" i="17"/>
  <c r="X179" i="17" s="1"/>
  <c r="R179" i="17"/>
  <c r="AD179" i="17" s="1"/>
  <c r="Q179" i="17"/>
  <c r="AA179" i="17" s="1"/>
  <c r="O179" i="17"/>
  <c r="U179" i="17" s="1"/>
  <c r="G181" i="17"/>
  <c r="I181" i="17"/>
  <c r="H181" i="17"/>
  <c r="J181" i="17"/>
  <c r="M182" i="17"/>
  <c r="Z182" i="17" s="1"/>
  <c r="L182" i="17"/>
  <c r="W182" i="17" s="1"/>
  <c r="K182" i="17"/>
  <c r="T182" i="17" s="1"/>
  <c r="N182" i="17"/>
  <c r="AC182" i="17" s="1"/>
  <c r="P183" i="17"/>
  <c r="X183" i="17" s="1"/>
  <c r="Q183" i="17"/>
  <c r="AA183" i="17" s="1"/>
  <c r="O183" i="17"/>
  <c r="U183" i="17" s="1"/>
  <c r="R183" i="17"/>
  <c r="AD183" i="17" s="1"/>
  <c r="I185" i="17"/>
  <c r="G185" i="17"/>
  <c r="H185" i="17"/>
  <c r="J185" i="17"/>
  <c r="N186" i="17"/>
  <c r="AC186" i="17" s="1"/>
  <c r="M186" i="17"/>
  <c r="Z186" i="17" s="1"/>
  <c r="K186" i="17"/>
  <c r="T186" i="17" s="1"/>
  <c r="L186" i="17"/>
  <c r="W186" i="17" s="1"/>
  <c r="Q187" i="17"/>
  <c r="AA187" i="17" s="1"/>
  <c r="P187" i="17"/>
  <c r="X187" i="17" s="1"/>
  <c r="R187" i="17"/>
  <c r="AD187" i="17" s="1"/>
  <c r="O187" i="17"/>
  <c r="U187" i="17" s="1"/>
  <c r="G189" i="17"/>
  <c r="I189" i="17"/>
  <c r="J189" i="17"/>
  <c r="H189" i="17"/>
  <c r="M190" i="17"/>
  <c r="Z190" i="17" s="1"/>
  <c r="L190" i="17"/>
  <c r="W190" i="17" s="1"/>
  <c r="N190" i="17"/>
  <c r="AC190" i="17" s="1"/>
  <c r="K190" i="17"/>
  <c r="T190" i="17" s="1"/>
  <c r="P191" i="17"/>
  <c r="X191" i="17" s="1"/>
  <c r="Q191" i="17"/>
  <c r="AA191" i="17" s="1"/>
  <c r="R191" i="17"/>
  <c r="AD191" i="17" s="1"/>
  <c r="O191" i="17"/>
  <c r="U191" i="17" s="1"/>
  <c r="H193" i="17"/>
  <c r="J193" i="17"/>
  <c r="I193" i="17"/>
  <c r="G193" i="17"/>
  <c r="L194" i="17"/>
  <c r="W194" i="17" s="1"/>
  <c r="N194" i="17"/>
  <c r="AC194" i="17" s="1"/>
  <c r="K194" i="17"/>
  <c r="T194" i="17" s="1"/>
  <c r="M194" i="17"/>
  <c r="Z194" i="17" s="1"/>
  <c r="Q195" i="17"/>
  <c r="AA195" i="17" s="1"/>
  <c r="O195" i="17"/>
  <c r="U195" i="17" s="1"/>
  <c r="P195" i="17"/>
  <c r="X195" i="17" s="1"/>
  <c r="R195" i="17"/>
  <c r="AD195" i="17" s="1"/>
  <c r="H197" i="17"/>
  <c r="J197" i="17"/>
  <c r="G197" i="17"/>
  <c r="I197" i="17"/>
  <c r="L198" i="17"/>
  <c r="W198" i="17" s="1"/>
  <c r="K198" i="17"/>
  <c r="T198" i="17" s="1"/>
  <c r="N198" i="17"/>
  <c r="AC198" i="17" s="1"/>
  <c r="M198" i="17"/>
  <c r="Z198" i="17" s="1"/>
  <c r="P199" i="17"/>
  <c r="X199" i="17" s="1"/>
  <c r="Q199" i="17"/>
  <c r="AA199" i="17" s="1"/>
  <c r="R199" i="17"/>
  <c r="AD199" i="17" s="1"/>
  <c r="O199" i="17"/>
  <c r="U199" i="17" s="1"/>
  <c r="H201" i="17"/>
  <c r="J201" i="17"/>
  <c r="I201" i="17"/>
  <c r="G201" i="17"/>
  <c r="N202" i="17"/>
  <c r="AC202" i="17" s="1"/>
  <c r="L202" i="17"/>
  <c r="W202" i="17" s="1"/>
  <c r="K202" i="17"/>
  <c r="T202" i="17" s="1"/>
  <c r="M202" i="17"/>
  <c r="Z202" i="17" s="1"/>
  <c r="Q203" i="17"/>
  <c r="AA203" i="17" s="1"/>
  <c r="O203" i="17"/>
  <c r="U203" i="17" s="1"/>
  <c r="R203" i="17"/>
  <c r="AD203" i="17" s="1"/>
  <c r="P203" i="17"/>
  <c r="X203" i="17" s="1"/>
  <c r="G205" i="17"/>
  <c r="H205" i="17"/>
  <c r="I205" i="17"/>
  <c r="J205" i="17"/>
  <c r="L206" i="17"/>
  <c r="W206" i="17" s="1"/>
  <c r="K206" i="17"/>
  <c r="T206" i="17" s="1"/>
  <c r="N206" i="17"/>
  <c r="AC206" i="17" s="1"/>
  <c r="M206" i="17"/>
  <c r="Z206" i="17" s="1"/>
  <c r="P207" i="17"/>
  <c r="X207" i="17" s="1"/>
  <c r="R207" i="17"/>
  <c r="AD207" i="17" s="1"/>
  <c r="Q207" i="17"/>
  <c r="AA207" i="17" s="1"/>
  <c r="O207" i="17"/>
  <c r="U207" i="17" s="1"/>
  <c r="G209" i="17"/>
  <c r="H209" i="17"/>
  <c r="I209" i="17"/>
  <c r="J209" i="17"/>
  <c r="K210" i="17"/>
  <c r="T210" i="17" s="1"/>
  <c r="N210" i="17"/>
  <c r="AC210" i="17" s="1"/>
  <c r="M210" i="17"/>
  <c r="Z210" i="17" s="1"/>
  <c r="L210" i="17"/>
  <c r="W210" i="17" s="1"/>
  <c r="O211" i="17"/>
  <c r="U211" i="17" s="1"/>
  <c r="Q211" i="17"/>
  <c r="AA211" i="17" s="1"/>
  <c r="P211" i="17"/>
  <c r="X211" i="17" s="1"/>
  <c r="R211" i="17"/>
  <c r="AD211" i="17" s="1"/>
  <c r="H213" i="17"/>
  <c r="J213" i="17"/>
  <c r="G213" i="17"/>
  <c r="I213" i="17"/>
  <c r="N214" i="17"/>
  <c r="AC214" i="17" s="1"/>
  <c r="M214" i="17"/>
  <c r="Z214" i="17" s="1"/>
  <c r="K214" i="17"/>
  <c r="T214" i="17" s="1"/>
  <c r="L214" i="17"/>
  <c r="W214" i="17" s="1"/>
  <c r="P215" i="17"/>
  <c r="X215" i="17" s="1"/>
  <c r="R215" i="17"/>
  <c r="AD215" i="17" s="1"/>
  <c r="O215" i="17"/>
  <c r="U215" i="17" s="1"/>
  <c r="Q215" i="17"/>
  <c r="AA215" i="17" s="1"/>
  <c r="H217" i="17"/>
  <c r="J217" i="17"/>
  <c r="I217" i="17"/>
  <c r="G217" i="17"/>
  <c r="N218" i="17"/>
  <c r="AC218" i="17" s="1"/>
  <c r="M218" i="17"/>
  <c r="Z218" i="17" s="1"/>
  <c r="L218" i="17"/>
  <c r="W218" i="17" s="1"/>
  <c r="K218" i="17"/>
  <c r="T218" i="17" s="1"/>
  <c r="O219" i="17"/>
  <c r="U219" i="17" s="1"/>
  <c r="Q219" i="17"/>
  <c r="AA219" i="17" s="1"/>
  <c r="P219" i="17"/>
  <c r="X219" i="17" s="1"/>
  <c r="R219" i="17"/>
  <c r="AD219" i="17" s="1"/>
  <c r="H221" i="17"/>
  <c r="J221" i="17"/>
  <c r="I221" i="17"/>
  <c r="G221" i="17"/>
  <c r="N222" i="17"/>
  <c r="AC222" i="17" s="1"/>
  <c r="K222" i="17"/>
  <c r="T222" i="17" s="1"/>
  <c r="M222" i="17"/>
  <c r="Z222" i="17" s="1"/>
  <c r="L222" i="17"/>
  <c r="W222" i="17" s="1"/>
  <c r="P223" i="17"/>
  <c r="X223" i="17" s="1"/>
  <c r="R223" i="17"/>
  <c r="AD223" i="17" s="1"/>
  <c r="O223" i="17"/>
  <c r="U223" i="17" s="1"/>
  <c r="Q223" i="17"/>
  <c r="AA223" i="17" s="1"/>
  <c r="H225" i="17"/>
  <c r="G225" i="17"/>
  <c r="J225" i="17"/>
  <c r="I225" i="17"/>
  <c r="N226" i="17"/>
  <c r="AC226" i="17" s="1"/>
  <c r="L226" i="17"/>
  <c r="W226" i="17" s="1"/>
  <c r="M226" i="17"/>
  <c r="Z226" i="17" s="1"/>
  <c r="K226" i="17"/>
  <c r="T226" i="17" s="1"/>
  <c r="Q227" i="17"/>
  <c r="AA227" i="17" s="1"/>
  <c r="O227" i="17"/>
  <c r="U227" i="17" s="1"/>
  <c r="R227" i="17"/>
  <c r="AD227" i="17" s="1"/>
  <c r="P227" i="17"/>
  <c r="X227" i="17" s="1"/>
  <c r="I229" i="17"/>
  <c r="J229" i="17"/>
  <c r="G229" i="17"/>
  <c r="H229" i="17"/>
  <c r="M230" i="17"/>
  <c r="Z230" i="17" s="1"/>
  <c r="K230" i="17"/>
  <c r="T230" i="17" s="1"/>
  <c r="L230" i="17"/>
  <c r="W230" i="17" s="1"/>
  <c r="N230" i="17"/>
  <c r="AC230" i="17" s="1"/>
  <c r="O231" i="17"/>
  <c r="U231" i="17" s="1"/>
  <c r="R231" i="17"/>
  <c r="AD231" i="17" s="1"/>
  <c r="Q231" i="17"/>
  <c r="AA231" i="17" s="1"/>
  <c r="P231" i="17"/>
  <c r="X231" i="17" s="1"/>
  <c r="I233" i="17"/>
  <c r="G233" i="17"/>
  <c r="J233" i="17"/>
  <c r="H233" i="17"/>
  <c r="L234" i="17"/>
  <c r="W234" i="17" s="1"/>
  <c r="N234" i="17"/>
  <c r="AC234" i="17" s="1"/>
  <c r="K234" i="17"/>
  <c r="T234" i="17" s="1"/>
  <c r="M234" i="17"/>
  <c r="Z234" i="17" s="1"/>
  <c r="Q235" i="17"/>
  <c r="AA235" i="17" s="1"/>
  <c r="O235" i="17"/>
  <c r="U235" i="17" s="1"/>
  <c r="R235" i="17"/>
  <c r="AD235" i="17" s="1"/>
  <c r="P235" i="17"/>
  <c r="X235" i="17" s="1"/>
  <c r="I237" i="17"/>
  <c r="J237" i="17"/>
  <c r="H237" i="17"/>
  <c r="G237" i="17"/>
  <c r="K238" i="17"/>
  <c r="T238" i="17" s="1"/>
  <c r="M238" i="17"/>
  <c r="Z238" i="17" s="1"/>
  <c r="N238" i="17"/>
  <c r="AC238" i="17" s="1"/>
  <c r="L238" i="17"/>
  <c r="W238" i="17" s="1"/>
  <c r="O239" i="17"/>
  <c r="U239" i="17" s="1"/>
  <c r="R239" i="17"/>
  <c r="AD239" i="17" s="1"/>
  <c r="Q239" i="17"/>
  <c r="AA239" i="17" s="1"/>
  <c r="P239" i="17"/>
  <c r="X239" i="17" s="1"/>
  <c r="I241" i="17"/>
  <c r="G241" i="17"/>
  <c r="J241" i="17"/>
  <c r="H241" i="17"/>
  <c r="N242" i="17"/>
  <c r="AC242" i="17" s="1"/>
  <c r="L242" i="17"/>
  <c r="W242" i="17" s="1"/>
  <c r="M242" i="17"/>
  <c r="Z242" i="17" s="1"/>
  <c r="K242" i="17"/>
  <c r="T242" i="17" s="1"/>
  <c r="Q243" i="17"/>
  <c r="AA243" i="17" s="1"/>
  <c r="O243" i="17"/>
  <c r="U243" i="17" s="1"/>
  <c r="R243" i="17"/>
  <c r="AD243" i="17" s="1"/>
  <c r="P243" i="17"/>
  <c r="X243" i="17" s="1"/>
  <c r="I245" i="17"/>
  <c r="H245" i="17"/>
  <c r="G245" i="17"/>
  <c r="J245" i="17"/>
  <c r="N246" i="17"/>
  <c r="AC246" i="17" s="1"/>
  <c r="L246" i="17"/>
  <c r="W246" i="17" s="1"/>
  <c r="K246" i="17"/>
  <c r="T246" i="17" s="1"/>
  <c r="M246" i="17"/>
  <c r="Z246" i="17" s="1"/>
  <c r="Q247" i="17"/>
  <c r="AA247" i="17" s="1"/>
  <c r="R247" i="17"/>
  <c r="AD247" i="17" s="1"/>
  <c r="P247" i="17"/>
  <c r="X247" i="17" s="1"/>
  <c r="O247" i="17"/>
  <c r="U247" i="17" s="1"/>
  <c r="I249" i="17"/>
  <c r="H249" i="17"/>
  <c r="G249" i="17"/>
  <c r="J249" i="17"/>
  <c r="K250" i="17"/>
  <c r="T250" i="17" s="1"/>
  <c r="N250" i="17"/>
  <c r="AC250" i="17" s="1"/>
  <c r="L250" i="17"/>
  <c r="W250" i="17" s="1"/>
  <c r="M250" i="17"/>
  <c r="Z250" i="17" s="1"/>
  <c r="O251" i="17"/>
  <c r="U251" i="17" s="1"/>
  <c r="Q251" i="17"/>
  <c r="AA251" i="17" s="1"/>
  <c r="P251" i="17"/>
  <c r="X251" i="17" s="1"/>
  <c r="R251" i="17"/>
  <c r="AD251" i="17" s="1"/>
  <c r="H253" i="17"/>
  <c r="I253" i="17"/>
  <c r="G253" i="17"/>
  <c r="J253" i="17"/>
  <c r="M254" i="17"/>
  <c r="Z254" i="17" s="1"/>
  <c r="N254" i="17"/>
  <c r="AC254" i="17" s="1"/>
  <c r="L254" i="17"/>
  <c r="W254" i="17" s="1"/>
  <c r="K254" i="17"/>
  <c r="T254" i="17" s="1"/>
  <c r="R255" i="17"/>
  <c r="AD255" i="17" s="1"/>
  <c r="P255" i="17"/>
  <c r="X255" i="17" s="1"/>
  <c r="Q255" i="17"/>
  <c r="AA255" i="17" s="1"/>
  <c r="O255" i="17"/>
  <c r="U255" i="17" s="1"/>
  <c r="G257" i="17"/>
  <c r="H257" i="17"/>
  <c r="I257" i="17"/>
  <c r="J257" i="17"/>
  <c r="L258" i="17"/>
  <c r="W258" i="17" s="1"/>
  <c r="N258" i="17"/>
  <c r="AC258" i="17" s="1"/>
  <c r="K258" i="17"/>
  <c r="T258" i="17" s="1"/>
  <c r="M258" i="17"/>
  <c r="Z258" i="17" s="1"/>
  <c r="P259" i="17"/>
  <c r="X259" i="17" s="1"/>
  <c r="R259" i="17"/>
  <c r="AD259" i="17" s="1"/>
  <c r="O259" i="17"/>
  <c r="U259" i="17" s="1"/>
  <c r="Q259" i="17"/>
  <c r="AA259" i="17" s="1"/>
  <c r="G261" i="17"/>
  <c r="H261" i="17"/>
  <c r="J261" i="17"/>
  <c r="I261" i="17"/>
  <c r="L262" i="17"/>
  <c r="W262" i="17" s="1"/>
  <c r="K262" i="17"/>
  <c r="T262" i="17" s="1"/>
  <c r="N262" i="17"/>
  <c r="AC262" i="17" s="1"/>
  <c r="M262" i="17"/>
  <c r="Z262" i="17" s="1"/>
  <c r="P263" i="17"/>
  <c r="X263" i="17" s="1"/>
  <c r="R263" i="17"/>
  <c r="AD263" i="17" s="1"/>
  <c r="Q263" i="17"/>
  <c r="AA263" i="17" s="1"/>
  <c r="O263" i="17"/>
  <c r="U263" i="17" s="1"/>
  <c r="G265" i="17"/>
  <c r="I265" i="17"/>
  <c r="H265" i="17"/>
  <c r="J265" i="17"/>
  <c r="K266" i="17"/>
  <c r="T266" i="17" s="1"/>
  <c r="M266" i="17"/>
  <c r="Z266" i="17" s="1"/>
  <c r="N266" i="17"/>
  <c r="AC266" i="17" s="1"/>
  <c r="L266" i="17"/>
  <c r="W266" i="17" s="1"/>
  <c r="O267" i="17"/>
  <c r="U267" i="17" s="1"/>
  <c r="Q267" i="17"/>
  <c r="AA267" i="17" s="1"/>
  <c r="R267" i="17"/>
  <c r="AD267" i="17" s="1"/>
  <c r="P267" i="17"/>
  <c r="X267" i="17" s="1"/>
  <c r="H269" i="17"/>
  <c r="I269" i="17"/>
  <c r="G269" i="17"/>
  <c r="L270" i="17"/>
  <c r="W270" i="17" s="1"/>
  <c r="N270" i="17"/>
  <c r="AC270" i="17" s="1"/>
  <c r="K270" i="17"/>
  <c r="T270" i="17" s="1"/>
  <c r="M270" i="17"/>
  <c r="Z270" i="17" s="1"/>
  <c r="O271" i="17"/>
  <c r="U271" i="17" s="1"/>
  <c r="Q271" i="17"/>
  <c r="AA271" i="17" s="1"/>
  <c r="P271" i="17"/>
  <c r="X271" i="17" s="1"/>
  <c r="R271" i="17"/>
  <c r="AD271" i="17" s="1"/>
  <c r="J273" i="17"/>
  <c r="H273" i="17"/>
  <c r="G273" i="17"/>
  <c r="I273" i="17"/>
  <c r="M274" i="17"/>
  <c r="Z274" i="17" s="1"/>
  <c r="K274" i="17"/>
  <c r="T274" i="17" s="1"/>
  <c r="L274" i="17"/>
  <c r="W274" i="17" s="1"/>
  <c r="N274" i="17"/>
  <c r="AC274" i="17" s="1"/>
  <c r="Q275" i="17"/>
  <c r="AA275" i="17" s="1"/>
  <c r="O275" i="17"/>
  <c r="U275" i="17" s="1"/>
  <c r="P275" i="17"/>
  <c r="X275" i="17" s="1"/>
  <c r="R275" i="17"/>
  <c r="AD275" i="17" s="1"/>
  <c r="J277" i="17"/>
  <c r="I277" i="17"/>
  <c r="H277" i="17"/>
  <c r="G277" i="17"/>
  <c r="N278" i="17"/>
  <c r="AC278" i="17" s="1"/>
  <c r="L278" i="17"/>
  <c r="W278" i="17" s="1"/>
  <c r="M278" i="17"/>
  <c r="Z278" i="17" s="1"/>
  <c r="K278" i="17"/>
  <c r="T278" i="17" s="1"/>
  <c r="R279" i="17"/>
  <c r="AD279" i="17" s="1"/>
  <c r="P279" i="17"/>
  <c r="X279" i="17" s="1"/>
  <c r="Q279" i="17"/>
  <c r="AA279" i="17" s="1"/>
  <c r="O279" i="17"/>
  <c r="U279" i="17" s="1"/>
  <c r="I281" i="17"/>
  <c r="J281" i="17"/>
  <c r="G281" i="17"/>
  <c r="H281" i="17"/>
  <c r="K282" i="17"/>
  <c r="T282" i="17" s="1"/>
  <c r="M282" i="17"/>
  <c r="Z282" i="17" s="1"/>
  <c r="L282" i="17"/>
  <c r="W282" i="17" s="1"/>
  <c r="N282" i="17"/>
  <c r="AC282" i="17" s="1"/>
  <c r="Q283" i="17"/>
  <c r="AA283" i="17" s="1"/>
  <c r="O283" i="17"/>
  <c r="U283" i="17" s="1"/>
  <c r="P283" i="17"/>
  <c r="X283" i="17" s="1"/>
  <c r="R283" i="17"/>
  <c r="AD283" i="17" s="1"/>
  <c r="J285" i="17"/>
  <c r="I285" i="17"/>
  <c r="H285" i="17"/>
  <c r="G285" i="17"/>
  <c r="L286" i="17"/>
  <c r="W286" i="17" s="1"/>
  <c r="N286" i="17"/>
  <c r="AC286" i="17" s="1"/>
  <c r="M286" i="17"/>
  <c r="Z286" i="17" s="1"/>
  <c r="K286" i="17"/>
  <c r="T286" i="17" s="1"/>
  <c r="R287" i="17"/>
  <c r="AD287" i="17" s="1"/>
  <c r="P287" i="17"/>
  <c r="X287" i="17" s="1"/>
  <c r="Q287" i="17"/>
  <c r="AA287" i="17" s="1"/>
  <c r="O287" i="17"/>
  <c r="U287" i="17" s="1"/>
  <c r="I289" i="17"/>
  <c r="J289" i="17"/>
  <c r="G289" i="17"/>
  <c r="H289" i="17"/>
  <c r="M290" i="17"/>
  <c r="Z290" i="17" s="1"/>
  <c r="K290" i="17"/>
  <c r="T290" i="17" s="1"/>
  <c r="L290" i="17"/>
  <c r="W290" i="17" s="1"/>
  <c r="N290" i="17"/>
  <c r="AC290" i="17" s="1"/>
  <c r="Q291" i="17"/>
  <c r="AA291" i="17" s="1"/>
  <c r="O291" i="17"/>
  <c r="U291" i="17" s="1"/>
  <c r="P291" i="17"/>
  <c r="X291" i="17" s="1"/>
  <c r="R291" i="17"/>
  <c r="AD291" i="17" s="1"/>
  <c r="H293" i="17"/>
  <c r="I293" i="17"/>
  <c r="G293" i="17"/>
  <c r="J293" i="17"/>
  <c r="N294" i="17"/>
  <c r="AC294" i="17" s="1"/>
  <c r="L294" i="17"/>
  <c r="W294" i="17" s="1"/>
  <c r="M294" i="17"/>
  <c r="Z294" i="17" s="1"/>
  <c r="K294" i="17"/>
  <c r="T294" i="17" s="1"/>
  <c r="O295" i="17"/>
  <c r="U295" i="17" s="1"/>
  <c r="R295" i="17"/>
  <c r="AD295" i="17" s="1"/>
  <c r="P295" i="17"/>
  <c r="X295" i="17" s="1"/>
  <c r="Q295" i="17"/>
  <c r="AA295" i="17" s="1"/>
  <c r="I297" i="17"/>
  <c r="G297" i="17"/>
  <c r="J297" i="17"/>
  <c r="H297" i="17"/>
  <c r="N298" i="17"/>
  <c r="AC298" i="17" s="1"/>
  <c r="L298" i="17"/>
  <c r="W298" i="17" s="1"/>
  <c r="K298" i="17"/>
  <c r="T298" i="17" s="1"/>
  <c r="M298" i="17"/>
  <c r="Z298" i="17" s="1"/>
  <c r="Q299" i="17"/>
  <c r="AA299" i="17" s="1"/>
  <c r="O299" i="17"/>
  <c r="U299" i="17" s="1"/>
  <c r="R299" i="17"/>
  <c r="AD299" i="17" s="1"/>
  <c r="P299" i="17"/>
  <c r="X299" i="17" s="1"/>
  <c r="I301" i="17"/>
  <c r="H301" i="17"/>
  <c r="G301" i="17"/>
  <c r="J301" i="17"/>
  <c r="N302" i="17"/>
  <c r="AC302" i="17" s="1"/>
  <c r="L302" i="17"/>
  <c r="W302" i="17" s="1"/>
  <c r="K302" i="17"/>
  <c r="T302" i="17" s="1"/>
  <c r="M302" i="17"/>
  <c r="Z302" i="17" s="1"/>
  <c r="Q303" i="17"/>
  <c r="AA303" i="17" s="1"/>
  <c r="O303" i="17"/>
  <c r="U303" i="17" s="1"/>
  <c r="R303" i="17"/>
  <c r="AD303" i="17" s="1"/>
  <c r="P303" i="17"/>
  <c r="X303" i="17" s="1"/>
  <c r="I305" i="17"/>
  <c r="H305" i="17"/>
  <c r="G305" i="17"/>
  <c r="J305" i="17"/>
  <c r="N306" i="17"/>
  <c r="AC306" i="17" s="1"/>
  <c r="L306" i="17"/>
  <c r="W306" i="17" s="1"/>
  <c r="K306" i="17"/>
  <c r="T306" i="17" s="1"/>
  <c r="M306" i="17"/>
  <c r="Z306" i="17" s="1"/>
  <c r="Q307" i="17"/>
  <c r="AA307" i="17" s="1"/>
  <c r="R307" i="17"/>
  <c r="AD307" i="17" s="1"/>
  <c r="P307" i="17"/>
  <c r="X307" i="17" s="1"/>
  <c r="O307" i="17"/>
  <c r="U307" i="17" s="1"/>
  <c r="I309" i="17"/>
  <c r="H309" i="17"/>
  <c r="G309" i="17"/>
  <c r="J309" i="17"/>
  <c r="N310" i="17"/>
  <c r="AC310" i="17" s="1"/>
  <c r="L310" i="17"/>
  <c r="W310" i="17" s="1"/>
  <c r="K310" i="17"/>
  <c r="T310" i="17" s="1"/>
  <c r="M310" i="17"/>
  <c r="Z310" i="17" s="1"/>
  <c r="Q311" i="17"/>
  <c r="AA311" i="17" s="1"/>
  <c r="O311" i="17"/>
  <c r="U311" i="17" s="1"/>
  <c r="R311" i="17"/>
  <c r="AD311" i="17" s="1"/>
  <c r="P311" i="17"/>
  <c r="X311" i="17" s="1"/>
  <c r="I313" i="17"/>
  <c r="H313" i="17"/>
  <c r="J313" i="17"/>
  <c r="G313" i="17"/>
  <c r="N314" i="17"/>
  <c r="AC314" i="17" s="1"/>
  <c r="L314" i="17"/>
  <c r="W314" i="17" s="1"/>
  <c r="K314" i="17"/>
  <c r="T314" i="17" s="1"/>
  <c r="M314" i="17"/>
  <c r="Z314" i="17" s="1"/>
  <c r="Q315" i="17"/>
  <c r="AA315" i="17" s="1"/>
  <c r="R315" i="17"/>
  <c r="AD315" i="17" s="1"/>
  <c r="P315" i="17"/>
  <c r="X315" i="17" s="1"/>
  <c r="O315" i="17"/>
  <c r="U315" i="17" s="1"/>
  <c r="I317" i="17"/>
  <c r="H317" i="17"/>
  <c r="G317" i="17"/>
  <c r="J317" i="17"/>
  <c r="N318" i="17"/>
  <c r="AC318" i="17" s="1"/>
  <c r="L318" i="17"/>
  <c r="W318" i="17" s="1"/>
  <c r="K318" i="17"/>
  <c r="T318" i="17" s="1"/>
  <c r="M318" i="17"/>
  <c r="Z318" i="17" s="1"/>
  <c r="Q319" i="17"/>
  <c r="AA319" i="17" s="1"/>
  <c r="O319" i="17"/>
  <c r="U319" i="17" s="1"/>
  <c r="R319" i="17"/>
  <c r="AD319" i="17" s="1"/>
  <c r="P319" i="17"/>
  <c r="X319" i="17" s="1"/>
  <c r="I321" i="17"/>
  <c r="H321" i="17"/>
  <c r="G321" i="17"/>
  <c r="J321" i="17"/>
  <c r="N322" i="17"/>
  <c r="AC322" i="17" s="1"/>
  <c r="L322" i="17"/>
  <c r="W322" i="17" s="1"/>
  <c r="K322" i="17"/>
  <c r="T322" i="17" s="1"/>
  <c r="M322" i="17"/>
  <c r="Z322" i="17" s="1"/>
  <c r="O323" i="17"/>
  <c r="U323" i="17" s="1"/>
  <c r="Q323" i="17"/>
  <c r="AA323" i="17" s="1"/>
  <c r="P323" i="17"/>
  <c r="X323" i="17" s="1"/>
  <c r="R323" i="17"/>
  <c r="AD323" i="17" s="1"/>
  <c r="G325" i="17"/>
  <c r="I325" i="17"/>
  <c r="J325" i="17"/>
  <c r="H325" i="17"/>
  <c r="K326" i="17"/>
  <c r="T326" i="17" s="1"/>
  <c r="M326" i="17"/>
  <c r="Z326" i="17" s="1"/>
  <c r="N326" i="17"/>
  <c r="AC326" i="17" s="1"/>
  <c r="L326" i="17"/>
  <c r="W326" i="17" s="1"/>
  <c r="O327" i="17"/>
  <c r="U327" i="17" s="1"/>
  <c r="Q327" i="17"/>
  <c r="AA327" i="17" s="1"/>
  <c r="P327" i="17"/>
  <c r="X327" i="17" s="1"/>
  <c r="R327" i="17"/>
  <c r="AD327" i="17" s="1"/>
  <c r="G329" i="17"/>
  <c r="I329" i="17"/>
  <c r="J329" i="17"/>
  <c r="H329" i="17"/>
  <c r="N330" i="17"/>
  <c r="AC330" i="17" s="1"/>
  <c r="L330" i="17"/>
  <c r="W330" i="17" s="1"/>
  <c r="K330" i="17"/>
  <c r="T330" i="17" s="1"/>
  <c r="M330" i="17"/>
  <c r="Z330" i="17" s="1"/>
  <c r="O331" i="17"/>
  <c r="U331" i="17" s="1"/>
  <c r="Q331" i="17"/>
  <c r="AA331" i="17" s="1"/>
  <c r="P331" i="17"/>
  <c r="X331" i="17" s="1"/>
  <c r="R331" i="17"/>
  <c r="AD331" i="17" s="1"/>
  <c r="G333" i="17"/>
  <c r="I333" i="17"/>
  <c r="J333" i="17"/>
  <c r="H333" i="17"/>
  <c r="N334" i="17"/>
  <c r="AC334" i="17" s="1"/>
  <c r="L334" i="17"/>
  <c r="W334" i="17" s="1"/>
  <c r="M334" i="17"/>
  <c r="Z334" i="17" s="1"/>
  <c r="K334" i="17"/>
  <c r="T334" i="17" s="1"/>
  <c r="P335" i="17"/>
  <c r="X335" i="17" s="1"/>
  <c r="R335" i="17"/>
  <c r="AD335" i="17" s="1"/>
  <c r="O335" i="17"/>
  <c r="U335" i="17" s="1"/>
  <c r="Q335" i="17"/>
  <c r="AA335" i="17" s="1"/>
  <c r="H337" i="17"/>
  <c r="J337" i="17"/>
  <c r="G337" i="17"/>
  <c r="I337" i="17"/>
  <c r="K338" i="17"/>
  <c r="T338" i="17" s="1"/>
  <c r="N338" i="17"/>
  <c r="AC338" i="17" s="1"/>
  <c r="M338" i="17"/>
  <c r="Z338" i="17" s="1"/>
  <c r="L338" i="17"/>
  <c r="W338" i="17" s="1"/>
  <c r="P339" i="17"/>
  <c r="X339" i="17" s="1"/>
  <c r="R339" i="17"/>
  <c r="AD339" i="17" s="1"/>
  <c r="O339" i="17"/>
  <c r="U339" i="17" s="1"/>
  <c r="Q339" i="17"/>
  <c r="AA339" i="17" s="1"/>
  <c r="H341" i="17"/>
  <c r="J341" i="17"/>
  <c r="G341" i="17"/>
  <c r="I341" i="17"/>
  <c r="L342" i="17"/>
  <c r="W342" i="17" s="1"/>
  <c r="M342" i="17"/>
  <c r="Z342" i="17" s="1"/>
  <c r="K342" i="17"/>
  <c r="T342" i="17" s="1"/>
  <c r="N342" i="17"/>
  <c r="AC342" i="17" s="1"/>
  <c r="P343" i="17"/>
  <c r="X343" i="17" s="1"/>
  <c r="R343" i="17"/>
  <c r="AD343" i="17" s="1"/>
  <c r="O343" i="17"/>
  <c r="U343" i="17" s="1"/>
  <c r="Q343" i="17"/>
  <c r="AA343" i="17" s="1"/>
  <c r="H345" i="17"/>
  <c r="J345" i="17"/>
  <c r="G345" i="17"/>
  <c r="I345" i="17"/>
  <c r="N346" i="17"/>
  <c r="AC346" i="17" s="1"/>
  <c r="L346" i="17"/>
  <c r="W346" i="17" s="1"/>
  <c r="M346" i="17"/>
  <c r="Z346" i="17" s="1"/>
  <c r="K346" i="17"/>
  <c r="T346" i="17" s="1"/>
  <c r="P347" i="17"/>
  <c r="X347" i="17" s="1"/>
  <c r="R347" i="17"/>
  <c r="AD347" i="17" s="1"/>
  <c r="O347" i="17"/>
  <c r="U347" i="17" s="1"/>
  <c r="Q347" i="17"/>
  <c r="AA347" i="17" s="1"/>
  <c r="G349" i="17"/>
  <c r="J349" i="17"/>
  <c r="I349" i="17"/>
  <c r="H349" i="17"/>
  <c r="K350" i="17"/>
  <c r="T350" i="17" s="1"/>
  <c r="M350" i="17"/>
  <c r="Z350" i="17" s="1"/>
  <c r="N350" i="17"/>
  <c r="AC350" i="17" s="1"/>
  <c r="L350" i="17"/>
  <c r="W350" i="17" s="1"/>
  <c r="Q351" i="17"/>
  <c r="AA351" i="17" s="1"/>
  <c r="O351" i="17"/>
  <c r="U351" i="17" s="1"/>
  <c r="P351" i="17"/>
  <c r="X351" i="17" s="1"/>
  <c r="R351" i="17"/>
  <c r="AD351" i="17" s="1"/>
  <c r="G353" i="17"/>
  <c r="J353" i="17"/>
  <c r="I353" i="17"/>
  <c r="H353" i="17"/>
  <c r="L354" i="17"/>
  <c r="W354" i="17" s="1"/>
  <c r="N354" i="17"/>
  <c r="AC354" i="17" s="1"/>
  <c r="M354" i="17"/>
  <c r="Z354" i="17" s="1"/>
  <c r="K354" i="17"/>
  <c r="T354" i="17" s="1"/>
  <c r="O355" i="17"/>
  <c r="U355" i="17" s="1"/>
  <c r="P355" i="17"/>
  <c r="X355" i="17" s="1"/>
  <c r="R355" i="17"/>
  <c r="AD355" i="17" s="1"/>
  <c r="Q355" i="17"/>
  <c r="AA355" i="17" s="1"/>
  <c r="G357" i="17"/>
  <c r="J357" i="17"/>
  <c r="I357" i="17"/>
  <c r="L358" i="17"/>
  <c r="W358" i="17" s="1"/>
  <c r="N358" i="17"/>
  <c r="AC358" i="17" s="1"/>
  <c r="K358" i="17"/>
  <c r="T358" i="17" s="1"/>
  <c r="M358" i="17"/>
  <c r="Z358" i="17" s="1"/>
  <c r="P359" i="17"/>
  <c r="X359" i="17" s="1"/>
  <c r="Q359" i="17"/>
  <c r="AA359" i="17" s="1"/>
  <c r="O359" i="17"/>
  <c r="U359" i="17" s="1"/>
  <c r="R359" i="17"/>
  <c r="AD359" i="17" s="1"/>
  <c r="J361" i="17"/>
  <c r="G361" i="17"/>
  <c r="I361" i="17"/>
  <c r="H361" i="17"/>
  <c r="L362" i="17"/>
  <c r="W362" i="17" s="1"/>
  <c r="N362" i="17"/>
  <c r="AC362" i="17" s="1"/>
  <c r="K362" i="17"/>
  <c r="T362" i="17" s="1"/>
  <c r="M362" i="17"/>
  <c r="Z362" i="17" s="1"/>
  <c r="O363" i="17"/>
  <c r="U363" i="17" s="1"/>
  <c r="Q363" i="17"/>
  <c r="AA363" i="17" s="1"/>
  <c r="R363" i="17"/>
  <c r="AD363" i="17" s="1"/>
  <c r="P363" i="17"/>
  <c r="X363" i="17" s="1"/>
  <c r="J365" i="17"/>
  <c r="G365" i="17"/>
  <c r="H365" i="17"/>
  <c r="I365" i="17"/>
  <c r="M366" i="17"/>
  <c r="Z366" i="17" s="1"/>
  <c r="K366" i="17"/>
  <c r="T366" i="17" s="1"/>
  <c r="N366" i="17"/>
  <c r="AC366" i="17" s="1"/>
  <c r="L366" i="17"/>
  <c r="W366" i="17" s="1"/>
  <c r="R367" i="17"/>
  <c r="AD367" i="17" s="1"/>
  <c r="O367" i="17"/>
  <c r="U367" i="17" s="1"/>
  <c r="Q367" i="17"/>
  <c r="AA367" i="17" s="1"/>
  <c r="P367" i="17"/>
  <c r="X367" i="17" s="1"/>
  <c r="I369" i="17"/>
  <c r="G369" i="17"/>
  <c r="H369" i="17"/>
  <c r="J369" i="17"/>
  <c r="N370" i="17"/>
  <c r="AC370" i="17" s="1"/>
  <c r="M370" i="17"/>
  <c r="Z370" i="17" s="1"/>
  <c r="L370" i="17"/>
  <c r="W370" i="17" s="1"/>
  <c r="K370" i="17"/>
  <c r="T370" i="17" s="1"/>
  <c r="P371" i="17"/>
  <c r="X371" i="17" s="1"/>
  <c r="Q371" i="17"/>
  <c r="AA371" i="17" s="1"/>
  <c r="O371" i="17"/>
  <c r="U371" i="17" s="1"/>
  <c r="R371" i="17"/>
  <c r="AD371" i="17" s="1"/>
  <c r="G373" i="17"/>
  <c r="I373" i="17"/>
  <c r="H373" i="17"/>
  <c r="J373" i="17"/>
  <c r="M374" i="17"/>
  <c r="Z374" i="17" s="1"/>
  <c r="K374" i="17"/>
  <c r="T374" i="17" s="1"/>
  <c r="N374" i="17"/>
  <c r="AC374" i="17" s="1"/>
  <c r="L374" i="17"/>
  <c r="W374" i="17" s="1"/>
  <c r="Q375" i="17"/>
  <c r="AA375" i="17" s="1"/>
  <c r="P375" i="17"/>
  <c r="X375" i="17" s="1"/>
  <c r="O375" i="17"/>
  <c r="U375" i="17" s="1"/>
  <c r="R375" i="17"/>
  <c r="AD375" i="17" s="1"/>
  <c r="J377" i="17"/>
  <c r="H377" i="17"/>
  <c r="G377" i="17"/>
  <c r="I377" i="17"/>
  <c r="M378" i="17"/>
  <c r="Z378" i="17" s="1"/>
  <c r="N378" i="17"/>
  <c r="AC378" i="17" s="1"/>
  <c r="L378" i="17"/>
  <c r="W378" i="17" s="1"/>
  <c r="K378" i="17"/>
  <c r="T378" i="17" s="1"/>
  <c r="P379" i="17"/>
  <c r="X379" i="17" s="1"/>
  <c r="Q379" i="17"/>
  <c r="AA379" i="17" s="1"/>
  <c r="O379" i="17"/>
  <c r="U379" i="17" s="1"/>
  <c r="R379" i="17"/>
  <c r="AD379" i="17" s="1"/>
  <c r="I381" i="17"/>
  <c r="G381" i="17"/>
  <c r="H381" i="17"/>
  <c r="J381" i="17"/>
  <c r="M382" i="17"/>
  <c r="Z382" i="17" s="1"/>
  <c r="K382" i="17"/>
  <c r="T382" i="17" s="1"/>
  <c r="N382" i="17"/>
  <c r="AC382" i="17" s="1"/>
  <c r="L382" i="17"/>
  <c r="W382" i="17" s="1"/>
  <c r="Q383" i="17"/>
  <c r="AA383" i="17" s="1"/>
  <c r="P383" i="17"/>
  <c r="X383" i="17" s="1"/>
  <c r="O383" i="17"/>
  <c r="U383" i="17" s="1"/>
  <c r="R383" i="17"/>
  <c r="AD383" i="17" s="1"/>
  <c r="H385" i="17"/>
  <c r="J385" i="17"/>
  <c r="G385" i="17"/>
  <c r="I385" i="17"/>
  <c r="N386" i="17"/>
  <c r="AC386" i="17" s="1"/>
  <c r="M386" i="17"/>
  <c r="Z386" i="17" s="1"/>
  <c r="L386" i="17"/>
  <c r="W386" i="17" s="1"/>
  <c r="K386" i="17"/>
  <c r="T386" i="17" s="1"/>
  <c r="P387" i="17"/>
  <c r="X387" i="17" s="1"/>
  <c r="Q387" i="17"/>
  <c r="AA387" i="17" s="1"/>
  <c r="O387" i="17"/>
  <c r="U387" i="17" s="1"/>
  <c r="R387" i="17"/>
  <c r="AD387" i="17" s="1"/>
  <c r="G389" i="17"/>
  <c r="I389" i="17"/>
  <c r="H389" i="17"/>
  <c r="J389" i="17"/>
  <c r="M390" i="17"/>
  <c r="Z390" i="17" s="1"/>
  <c r="K390" i="17"/>
  <c r="T390" i="17" s="1"/>
  <c r="N390" i="17"/>
  <c r="AC390" i="17" s="1"/>
  <c r="L390" i="17"/>
  <c r="W390" i="17" s="1"/>
  <c r="Q391" i="17"/>
  <c r="AA391" i="17" s="1"/>
  <c r="P391" i="17"/>
  <c r="X391" i="17" s="1"/>
  <c r="O391" i="17"/>
  <c r="U391" i="17" s="1"/>
  <c r="R391" i="17"/>
  <c r="AD391" i="17" s="1"/>
  <c r="J393" i="17"/>
  <c r="H393" i="17"/>
  <c r="G393" i="17"/>
  <c r="I393" i="17"/>
  <c r="K394" i="17"/>
  <c r="T394" i="17" s="1"/>
  <c r="N394" i="17"/>
  <c r="AC394" i="17" s="1"/>
  <c r="M394" i="17"/>
  <c r="Z394" i="17" s="1"/>
  <c r="L394" i="17"/>
  <c r="W394" i="17" s="1"/>
  <c r="O395" i="17"/>
  <c r="U395" i="17" s="1"/>
  <c r="Q395" i="17"/>
  <c r="AA395" i="17" s="1"/>
  <c r="R395" i="17"/>
  <c r="AD395" i="17" s="1"/>
  <c r="P395" i="17"/>
  <c r="X395" i="17" s="1"/>
  <c r="H397" i="17"/>
  <c r="I397" i="17"/>
  <c r="G397" i="17"/>
  <c r="J397" i="17"/>
  <c r="L398" i="17"/>
  <c r="W398" i="17" s="1"/>
  <c r="N398" i="17"/>
  <c r="AC398" i="17" s="1"/>
  <c r="K398" i="17"/>
  <c r="T398" i="17" s="1"/>
  <c r="M398" i="17"/>
  <c r="Z398" i="17" s="1"/>
  <c r="O399" i="17"/>
  <c r="U399" i="17" s="1"/>
  <c r="P399" i="17"/>
  <c r="X399" i="17" s="1"/>
  <c r="R399" i="17"/>
  <c r="AD399" i="17" s="1"/>
  <c r="Q399" i="17"/>
  <c r="AA399" i="17" s="1"/>
  <c r="G401" i="17"/>
  <c r="I401" i="17"/>
  <c r="H401" i="17"/>
  <c r="J401" i="17"/>
  <c r="L402" i="17"/>
  <c r="W402" i="17" s="1"/>
  <c r="N402" i="17"/>
  <c r="AC402" i="17" s="1"/>
  <c r="K402" i="17"/>
  <c r="T402" i="17" s="1"/>
  <c r="M402" i="17"/>
  <c r="Z402" i="17" s="1"/>
  <c r="O403" i="17"/>
  <c r="U403" i="17" s="1"/>
  <c r="P403" i="17"/>
  <c r="X403" i="17" s="1"/>
  <c r="R403" i="17"/>
  <c r="AD403" i="17" s="1"/>
  <c r="Q403" i="17"/>
  <c r="AA403" i="17" s="1"/>
  <c r="G405" i="17"/>
  <c r="I405" i="17"/>
  <c r="J405" i="17"/>
  <c r="H405" i="17"/>
  <c r="L406" i="17"/>
  <c r="W406" i="17" s="1"/>
  <c r="N406" i="17"/>
  <c r="AC406" i="17" s="1"/>
  <c r="K406" i="17"/>
  <c r="T406" i="17" s="1"/>
  <c r="M406" i="17"/>
  <c r="Z406" i="17" s="1"/>
  <c r="O407" i="17"/>
  <c r="U407" i="17" s="1"/>
  <c r="P407" i="17"/>
  <c r="X407" i="17" s="1"/>
  <c r="R407" i="17"/>
  <c r="AD407" i="17" s="1"/>
  <c r="Q407" i="17"/>
  <c r="AA407" i="17" s="1"/>
  <c r="G409" i="17"/>
  <c r="I409" i="17"/>
  <c r="J409" i="17"/>
  <c r="H409" i="17"/>
  <c r="L410" i="17"/>
  <c r="W410" i="17" s="1"/>
  <c r="N410" i="17"/>
  <c r="AC410" i="17" s="1"/>
  <c r="K410" i="17"/>
  <c r="T410" i="17" s="1"/>
  <c r="M410" i="17"/>
  <c r="Z410" i="17" s="1"/>
  <c r="O411" i="17"/>
  <c r="U411" i="17" s="1"/>
  <c r="P411" i="17"/>
  <c r="X411" i="17" s="1"/>
  <c r="R411" i="17"/>
  <c r="AD411" i="17" s="1"/>
  <c r="Q411" i="17"/>
  <c r="AA411" i="17" s="1"/>
  <c r="G413" i="17"/>
  <c r="I413" i="17"/>
  <c r="J413" i="17"/>
  <c r="H413" i="17"/>
  <c r="L414" i="17"/>
  <c r="W414" i="17" s="1"/>
  <c r="N414" i="17"/>
  <c r="AC414" i="17" s="1"/>
  <c r="K414" i="17"/>
  <c r="T414" i="17" s="1"/>
  <c r="M414" i="17"/>
  <c r="Z414" i="17" s="1"/>
  <c r="O415" i="17"/>
  <c r="U415" i="17" s="1"/>
  <c r="P415" i="17"/>
  <c r="X415" i="17" s="1"/>
  <c r="R415" i="17"/>
  <c r="AD415" i="17" s="1"/>
  <c r="Q415" i="17"/>
  <c r="AA415" i="17" s="1"/>
  <c r="G417" i="17"/>
  <c r="I417" i="17"/>
  <c r="H417" i="17"/>
  <c r="J417" i="17"/>
  <c r="K418" i="17"/>
  <c r="T418" i="17" s="1"/>
  <c r="N418" i="17"/>
  <c r="AC418" i="17" s="1"/>
  <c r="M418" i="17"/>
  <c r="Z418" i="17" s="1"/>
  <c r="L418" i="17"/>
  <c r="W418" i="17" s="1"/>
  <c r="Q419" i="17"/>
  <c r="AA419" i="17" s="1"/>
  <c r="O419" i="17"/>
  <c r="U419" i="17" s="1"/>
  <c r="P419" i="17"/>
  <c r="X419" i="17" s="1"/>
  <c r="R419" i="17"/>
  <c r="AD419" i="17" s="1"/>
  <c r="I421" i="17"/>
  <c r="G421" i="17"/>
  <c r="J421" i="17"/>
  <c r="H421" i="17"/>
  <c r="N422" i="17"/>
  <c r="AC422" i="17" s="1"/>
  <c r="K422" i="17"/>
  <c r="T422" i="17" s="1"/>
  <c r="M422" i="17"/>
  <c r="Z422" i="17" s="1"/>
  <c r="L422" i="17"/>
  <c r="W422" i="17" s="1"/>
  <c r="Q423" i="17"/>
  <c r="AA423" i="17" s="1"/>
  <c r="O423" i="17"/>
  <c r="U423" i="17" s="1"/>
  <c r="P423" i="17"/>
  <c r="X423" i="17" s="1"/>
  <c r="R423" i="17"/>
  <c r="AD423" i="17" s="1"/>
  <c r="I425" i="17"/>
  <c r="J425" i="17"/>
  <c r="G425" i="17"/>
  <c r="H425" i="17"/>
  <c r="K426" i="17"/>
  <c r="T426" i="17" s="1"/>
  <c r="M426" i="17"/>
  <c r="Z426" i="17" s="1"/>
  <c r="N426" i="17"/>
  <c r="AC426" i="17" s="1"/>
  <c r="L426" i="17"/>
  <c r="W426" i="17" s="1"/>
  <c r="R427" i="17"/>
  <c r="AD427" i="17" s="1"/>
  <c r="O427" i="17"/>
  <c r="U427" i="17" s="1"/>
  <c r="P427" i="17"/>
  <c r="X427" i="17" s="1"/>
  <c r="Q427" i="17"/>
  <c r="AA427" i="17" s="1"/>
  <c r="G429" i="17"/>
  <c r="I429" i="17"/>
  <c r="J429" i="17"/>
  <c r="H429" i="17"/>
  <c r="K430" i="17"/>
  <c r="T430" i="17" s="1"/>
  <c r="M430" i="17"/>
  <c r="Z430" i="17" s="1"/>
  <c r="L430" i="17"/>
  <c r="W430" i="17" s="1"/>
  <c r="N430" i="17"/>
  <c r="AC430" i="17" s="1"/>
  <c r="Q431" i="17"/>
  <c r="AA431" i="17" s="1"/>
  <c r="P431" i="17"/>
  <c r="X431" i="17" s="1"/>
  <c r="O431" i="17"/>
  <c r="U431" i="17" s="1"/>
  <c r="R431" i="17"/>
  <c r="AD431" i="17" s="1"/>
  <c r="G433" i="17"/>
  <c r="I433" i="17"/>
  <c r="H433" i="17"/>
  <c r="J433" i="17"/>
  <c r="K434" i="17"/>
  <c r="T434" i="17" s="1"/>
  <c r="M434" i="17"/>
  <c r="Z434" i="17" s="1"/>
  <c r="N434" i="17"/>
  <c r="AC434" i="17" s="1"/>
  <c r="L434" i="17"/>
  <c r="W434" i="17" s="1"/>
  <c r="R435" i="17"/>
  <c r="AD435" i="17" s="1"/>
  <c r="O435" i="17"/>
  <c r="U435" i="17" s="1"/>
  <c r="P435" i="17"/>
  <c r="X435" i="17" s="1"/>
  <c r="Q435" i="17"/>
  <c r="AA435" i="17" s="1"/>
  <c r="G437" i="17"/>
  <c r="I437" i="17"/>
  <c r="H437" i="17"/>
  <c r="J437" i="17"/>
  <c r="K438" i="17"/>
  <c r="T438" i="17" s="1"/>
  <c r="M438" i="17"/>
  <c r="Z438" i="17" s="1"/>
  <c r="N438" i="17"/>
  <c r="AC438" i="17" s="1"/>
  <c r="L438" i="17"/>
  <c r="W438" i="17" s="1"/>
  <c r="Q439" i="17"/>
  <c r="AA439" i="17" s="1"/>
  <c r="O439" i="17"/>
  <c r="U439" i="17" s="1"/>
  <c r="P439" i="17"/>
  <c r="X439" i="17" s="1"/>
  <c r="R439" i="17"/>
  <c r="AD439" i="17" s="1"/>
  <c r="G441" i="17"/>
  <c r="I441" i="17"/>
  <c r="H441" i="17"/>
  <c r="J441" i="17"/>
  <c r="L442" i="17"/>
  <c r="W442" i="17" s="1"/>
  <c r="N442" i="17"/>
  <c r="AC442" i="17" s="1"/>
  <c r="M442" i="17"/>
  <c r="Z442" i="17" s="1"/>
  <c r="K442" i="17"/>
  <c r="T442" i="17" s="1"/>
  <c r="P443" i="17"/>
  <c r="X443" i="17" s="1"/>
  <c r="O443" i="17"/>
  <c r="U443" i="17" s="1"/>
  <c r="R443" i="17"/>
  <c r="AD443" i="17" s="1"/>
  <c r="Q443" i="17"/>
  <c r="AA443" i="17" s="1"/>
  <c r="J445" i="17"/>
  <c r="H445" i="17"/>
  <c r="I445" i="17"/>
  <c r="G445" i="17"/>
  <c r="L446" i="17"/>
  <c r="W446" i="17" s="1"/>
  <c r="N446" i="17"/>
  <c r="AC446" i="17" s="1"/>
  <c r="Z446" i="17"/>
  <c r="K446" i="17"/>
  <c r="T446" i="17" s="1"/>
  <c r="P447" i="17"/>
  <c r="X447" i="17" s="1"/>
  <c r="O447" i="17"/>
  <c r="U447" i="17" s="1"/>
  <c r="R447" i="17"/>
  <c r="AD447" i="17" s="1"/>
  <c r="Q447" i="17"/>
  <c r="AA447" i="17" s="1"/>
  <c r="I449" i="17"/>
  <c r="H449" i="17"/>
  <c r="G449" i="17"/>
  <c r="J449" i="17"/>
  <c r="L450" i="17"/>
  <c r="W450" i="17" s="1"/>
  <c r="M450" i="17"/>
  <c r="Z450" i="17" s="1"/>
  <c r="N450" i="17"/>
  <c r="AC450" i="17" s="1"/>
  <c r="K450" i="17"/>
  <c r="T450" i="17" s="1"/>
  <c r="Q451" i="17"/>
  <c r="AA451" i="17" s="1"/>
  <c r="O451" i="17"/>
  <c r="U451" i="17" s="1"/>
  <c r="R451" i="17"/>
  <c r="AD451" i="17" s="1"/>
  <c r="P451" i="17"/>
  <c r="X451" i="17" s="1"/>
  <c r="I453" i="17"/>
  <c r="H453" i="17"/>
  <c r="G453" i="17"/>
  <c r="J453" i="17"/>
  <c r="N454" i="17"/>
  <c r="AC454" i="17" s="1"/>
  <c r="L454" i="17"/>
  <c r="W454" i="17" s="1"/>
  <c r="K454" i="17"/>
  <c r="T454" i="17" s="1"/>
  <c r="M454" i="17"/>
  <c r="Z454" i="17" s="1"/>
  <c r="P455" i="17"/>
  <c r="X455" i="17" s="1"/>
  <c r="O455" i="17"/>
  <c r="U455" i="17" s="1"/>
  <c r="R455" i="17"/>
  <c r="AD455" i="17" s="1"/>
  <c r="Q455" i="17"/>
  <c r="AA455" i="17" s="1"/>
  <c r="I457" i="17"/>
  <c r="H457" i="17"/>
  <c r="G457" i="17"/>
  <c r="J457" i="17"/>
  <c r="M458" i="17"/>
  <c r="Z458" i="17" s="1"/>
  <c r="L458" i="17"/>
  <c r="W458" i="17" s="1"/>
  <c r="K458" i="17"/>
  <c r="T458" i="17" s="1"/>
  <c r="N458" i="17"/>
  <c r="AC458" i="17" s="1"/>
  <c r="Q459" i="17"/>
  <c r="AA459" i="17" s="1"/>
  <c r="O459" i="17"/>
  <c r="U459" i="17" s="1"/>
  <c r="R459" i="17"/>
  <c r="AD459" i="17" s="1"/>
  <c r="P459" i="17"/>
  <c r="X459" i="17" s="1"/>
  <c r="I461" i="17"/>
  <c r="H461" i="17"/>
  <c r="G461" i="17"/>
  <c r="J461" i="17"/>
  <c r="K462" i="17"/>
  <c r="T462" i="17" s="1"/>
  <c r="L462" i="17"/>
  <c r="W462" i="17" s="1"/>
  <c r="N462" i="17"/>
  <c r="AC462" i="17" s="1"/>
  <c r="M462" i="17"/>
  <c r="Z462" i="17" s="1"/>
  <c r="P463" i="17"/>
  <c r="X463" i="17" s="1"/>
  <c r="O463" i="17"/>
  <c r="U463" i="17" s="1"/>
  <c r="R463" i="17"/>
  <c r="AD463" i="17" s="1"/>
  <c r="Q463" i="17"/>
  <c r="AA463" i="17" s="1"/>
  <c r="I465" i="17"/>
  <c r="H465" i="17"/>
  <c r="G465" i="17"/>
  <c r="J465" i="17"/>
  <c r="K466" i="17"/>
  <c r="T466" i="17" s="1"/>
  <c r="N466" i="17"/>
  <c r="AC466" i="17" s="1"/>
  <c r="L466" i="17"/>
  <c r="W466" i="17" s="1"/>
  <c r="M466" i="17"/>
  <c r="Z466" i="17" s="1"/>
  <c r="Q467" i="17"/>
  <c r="AA467" i="17" s="1"/>
  <c r="O467" i="17"/>
  <c r="U467" i="17" s="1"/>
  <c r="R467" i="17"/>
  <c r="AD467" i="17" s="1"/>
  <c r="P467" i="17"/>
  <c r="X467" i="17" s="1"/>
  <c r="J469" i="17"/>
  <c r="G469" i="17"/>
  <c r="I469" i="17"/>
  <c r="H469" i="17"/>
  <c r="L470" i="17"/>
  <c r="W470" i="17" s="1"/>
  <c r="K470" i="17"/>
  <c r="T470" i="17" s="1"/>
  <c r="N470" i="17"/>
  <c r="AC470" i="17" s="1"/>
  <c r="M470" i="17"/>
  <c r="Z470" i="17" s="1"/>
  <c r="R471" i="17"/>
  <c r="AD471" i="17" s="1"/>
  <c r="P471" i="17"/>
  <c r="X471" i="17" s="1"/>
  <c r="O471" i="17"/>
  <c r="U471" i="17" s="1"/>
  <c r="Q471" i="17"/>
  <c r="AA471" i="17" s="1"/>
  <c r="G473" i="17"/>
  <c r="J473" i="17"/>
  <c r="H473" i="17"/>
  <c r="I473" i="17"/>
  <c r="K474" i="17"/>
  <c r="T474" i="17" s="1"/>
  <c r="N474" i="17"/>
  <c r="AC474" i="17" s="1"/>
  <c r="L474" i="17"/>
  <c r="W474" i="17" s="1"/>
  <c r="M474" i="17"/>
  <c r="Z474" i="17" s="1"/>
  <c r="O475" i="17"/>
  <c r="U475" i="17" s="1"/>
  <c r="Q475" i="17"/>
  <c r="AA475" i="17" s="1"/>
  <c r="P475" i="17"/>
  <c r="X475" i="17" s="1"/>
  <c r="R475" i="17"/>
  <c r="AD475" i="17" s="1"/>
  <c r="J477" i="17"/>
  <c r="G477" i="17"/>
  <c r="H477" i="17"/>
  <c r="I477" i="17"/>
  <c r="L478" i="17"/>
  <c r="W478" i="17" s="1"/>
  <c r="K478" i="17"/>
  <c r="T478" i="17" s="1"/>
  <c r="N478" i="17"/>
  <c r="AC478" i="17" s="1"/>
  <c r="M478" i="17"/>
  <c r="Z478" i="17" s="1"/>
  <c r="P479" i="17"/>
  <c r="X479" i="17" s="1"/>
  <c r="R479" i="17"/>
  <c r="AD479" i="17" s="1"/>
  <c r="O479" i="17"/>
  <c r="U479" i="17" s="1"/>
  <c r="Q479" i="17"/>
  <c r="AA479" i="17" s="1"/>
  <c r="I481" i="17"/>
  <c r="H481" i="17"/>
  <c r="G481" i="17"/>
  <c r="J481" i="17"/>
  <c r="N482" i="17"/>
  <c r="AC482" i="17" s="1"/>
  <c r="L482" i="17"/>
  <c r="W482" i="17" s="1"/>
  <c r="M482" i="17"/>
  <c r="Z482" i="17" s="1"/>
  <c r="K482" i="17"/>
  <c r="T482" i="17" s="1"/>
  <c r="R483" i="17"/>
  <c r="AD483" i="17" s="1"/>
  <c r="P483" i="17"/>
  <c r="X483" i="17" s="1"/>
  <c r="O483" i="17"/>
  <c r="U483" i="17" s="1"/>
  <c r="Q483" i="17"/>
  <c r="AA483" i="17" s="1"/>
  <c r="H485" i="17"/>
  <c r="J485" i="17"/>
  <c r="I485" i="17"/>
  <c r="G485" i="17"/>
  <c r="N486" i="17"/>
  <c r="AC486" i="17" s="1"/>
  <c r="L486" i="17"/>
  <c r="W486" i="17" s="1"/>
  <c r="K486" i="17"/>
  <c r="T486" i="17" s="1"/>
  <c r="M486" i="17"/>
  <c r="Z486" i="17" s="1"/>
  <c r="Q487" i="17"/>
  <c r="AA487" i="17" s="1"/>
  <c r="O487" i="17"/>
  <c r="U487" i="17" s="1"/>
  <c r="R487" i="17"/>
  <c r="AD487" i="17" s="1"/>
  <c r="P487" i="17"/>
  <c r="X487" i="17" s="1"/>
  <c r="J489" i="17"/>
  <c r="G489" i="17"/>
  <c r="H489" i="17"/>
  <c r="I489" i="17"/>
  <c r="M490" i="17"/>
  <c r="Z490" i="17" s="1"/>
  <c r="K490" i="17"/>
  <c r="T490" i="17" s="1"/>
  <c r="N490" i="17"/>
  <c r="AC490" i="17" s="1"/>
  <c r="L490" i="17"/>
  <c r="W490" i="17" s="1"/>
  <c r="P491" i="17"/>
  <c r="X491" i="17" s="1"/>
  <c r="Q491" i="17"/>
  <c r="AA491" i="17" s="1"/>
  <c r="O491" i="17"/>
  <c r="U491" i="17" s="1"/>
  <c r="R491" i="17"/>
  <c r="AD491" i="17" s="1"/>
  <c r="I493" i="17"/>
  <c r="H493" i="17"/>
  <c r="J493" i="17"/>
  <c r="G493" i="17"/>
  <c r="K494" i="17"/>
  <c r="T494" i="17" s="1"/>
  <c r="M494" i="17"/>
  <c r="Z494" i="17" s="1"/>
  <c r="L494" i="17"/>
  <c r="W494" i="17" s="1"/>
  <c r="N494" i="17"/>
  <c r="AC494" i="17" s="1"/>
  <c r="P495" i="17"/>
  <c r="X495" i="17" s="1"/>
  <c r="Q495" i="17"/>
  <c r="AA495" i="17" s="1"/>
  <c r="O495" i="17"/>
  <c r="U495" i="17" s="1"/>
  <c r="R495" i="17"/>
  <c r="AD495" i="17" s="1"/>
  <c r="G497" i="17"/>
  <c r="H497" i="17"/>
  <c r="J497" i="17"/>
  <c r="I497" i="17"/>
  <c r="M498" i="17"/>
  <c r="Z498" i="17" s="1"/>
  <c r="K498" i="17"/>
  <c r="T498" i="17" s="1"/>
  <c r="L498" i="17"/>
  <c r="W498" i="17" s="1"/>
  <c r="N498" i="17"/>
  <c r="AC498" i="17" s="1"/>
  <c r="P499" i="17"/>
  <c r="X499" i="17" s="1"/>
  <c r="Q499" i="17"/>
  <c r="AA499" i="17" s="1"/>
  <c r="O499" i="17"/>
  <c r="U499" i="17" s="1"/>
  <c r="R499" i="17"/>
  <c r="AD499" i="17" s="1"/>
  <c r="J501" i="17"/>
  <c r="G501" i="17"/>
  <c r="H501" i="17"/>
  <c r="I501" i="17"/>
  <c r="N502" i="17"/>
  <c r="AC502" i="17" s="1"/>
  <c r="L502" i="17"/>
  <c r="W502" i="17" s="1"/>
  <c r="K502" i="17"/>
  <c r="T502" i="17" s="1"/>
  <c r="M502" i="17"/>
  <c r="Z502" i="17" s="1"/>
  <c r="O503" i="17"/>
  <c r="U503" i="17" s="1"/>
  <c r="R503" i="17"/>
  <c r="AD503" i="17" s="1"/>
  <c r="Q503" i="17"/>
  <c r="AA503" i="17" s="1"/>
  <c r="X503" i="17"/>
  <c r="I505" i="17"/>
  <c r="G505" i="17"/>
  <c r="J505" i="17"/>
  <c r="M506" i="17"/>
  <c r="Z506" i="17" s="1"/>
  <c r="K506" i="17"/>
  <c r="T506" i="17" s="1"/>
  <c r="L506" i="17"/>
  <c r="W506" i="17" s="1"/>
  <c r="N506" i="17"/>
  <c r="AC506" i="17" s="1"/>
  <c r="O507" i="17"/>
  <c r="U507" i="17" s="1"/>
  <c r="R507" i="17"/>
  <c r="AD507" i="17" s="1"/>
  <c r="Q507" i="17"/>
  <c r="AA507" i="17" s="1"/>
  <c r="P507" i="17"/>
  <c r="X507" i="17" s="1"/>
  <c r="J509" i="17"/>
  <c r="I509" i="17"/>
  <c r="H509" i="17"/>
  <c r="G509" i="17"/>
  <c r="L510" i="17"/>
  <c r="W510" i="17" s="1"/>
  <c r="N510" i="17"/>
  <c r="AC510" i="17" s="1"/>
  <c r="M510" i="17"/>
  <c r="Z510" i="17" s="1"/>
  <c r="K510" i="17"/>
  <c r="T510" i="17" s="1"/>
  <c r="Q511" i="17"/>
  <c r="AA511" i="17" s="1"/>
  <c r="P511" i="17"/>
  <c r="X511" i="17" s="1"/>
  <c r="O511" i="17"/>
  <c r="U511" i="17" s="1"/>
  <c r="R511" i="17"/>
  <c r="AD511" i="17" s="1"/>
  <c r="J513" i="17"/>
  <c r="G513" i="17"/>
  <c r="H513" i="17"/>
  <c r="I513" i="17"/>
  <c r="N514" i="17"/>
  <c r="AC514" i="17" s="1"/>
  <c r="K514" i="17"/>
  <c r="T514" i="17" s="1"/>
  <c r="L514" i="17"/>
  <c r="W514" i="17" s="1"/>
  <c r="M514" i="17"/>
  <c r="Z514" i="17" s="1"/>
  <c r="O515" i="17"/>
  <c r="U515" i="17" s="1"/>
  <c r="P515" i="17"/>
  <c r="X515" i="17" s="1"/>
  <c r="Q515" i="17"/>
  <c r="AA515" i="17" s="1"/>
  <c r="R515" i="17"/>
  <c r="AD515" i="17" s="1"/>
  <c r="G517" i="17"/>
  <c r="I517" i="17"/>
  <c r="J517" i="17"/>
  <c r="H517" i="17"/>
  <c r="N518" i="17"/>
  <c r="AC518" i="17" s="1"/>
  <c r="K518" i="17"/>
  <c r="T518" i="17" s="1"/>
  <c r="M518" i="17"/>
  <c r="Z518" i="17" s="1"/>
  <c r="L518" i="17"/>
  <c r="W518" i="17" s="1"/>
  <c r="O519" i="17"/>
  <c r="U519" i="17" s="1"/>
  <c r="P519" i="17"/>
  <c r="X519" i="17" s="1"/>
  <c r="Q519" i="17"/>
  <c r="AA519" i="17" s="1"/>
  <c r="R519" i="17"/>
  <c r="AD519" i="17" s="1"/>
  <c r="G521" i="17"/>
  <c r="I521" i="17"/>
  <c r="J521" i="17"/>
  <c r="H521" i="17"/>
  <c r="N522" i="17"/>
  <c r="AC522" i="17" s="1"/>
  <c r="K522" i="17"/>
  <c r="T522" i="17" s="1"/>
  <c r="M522" i="17"/>
  <c r="Z522" i="17" s="1"/>
  <c r="L522" i="17"/>
  <c r="W522" i="17" s="1"/>
  <c r="O523" i="17"/>
  <c r="U523" i="17" s="1"/>
  <c r="P523" i="17"/>
  <c r="X523" i="17" s="1"/>
  <c r="Q523" i="17"/>
  <c r="AA523" i="17" s="1"/>
  <c r="R523" i="17"/>
  <c r="AD523" i="17" s="1"/>
  <c r="G525" i="17"/>
  <c r="I525" i="17"/>
  <c r="J525" i="17"/>
  <c r="H525" i="17"/>
  <c r="N526" i="17"/>
  <c r="AC526" i="17" s="1"/>
  <c r="K526" i="17"/>
  <c r="T526" i="17" s="1"/>
  <c r="L526" i="17"/>
  <c r="W526" i="17" s="1"/>
  <c r="M526" i="17"/>
  <c r="Z526" i="17" s="1"/>
  <c r="O527" i="17"/>
  <c r="U527" i="17" s="1"/>
  <c r="P527" i="17"/>
  <c r="X527" i="17" s="1"/>
  <c r="Q527" i="17"/>
  <c r="AA527" i="17" s="1"/>
  <c r="R527" i="17"/>
  <c r="AD527" i="17" s="1"/>
  <c r="G529" i="17"/>
  <c r="I529" i="17"/>
  <c r="J529" i="17"/>
  <c r="H529" i="17"/>
  <c r="N530" i="17"/>
  <c r="AC530" i="17" s="1"/>
  <c r="K530" i="17"/>
  <c r="T530" i="17" s="1"/>
  <c r="L530" i="17"/>
  <c r="W530" i="17" s="1"/>
  <c r="M530" i="17"/>
  <c r="Z530" i="17" s="1"/>
  <c r="O531" i="17"/>
  <c r="U531" i="17" s="1"/>
  <c r="R531" i="17"/>
  <c r="AD531" i="17" s="1"/>
  <c r="P531" i="17"/>
  <c r="X531" i="17" s="1"/>
  <c r="Q531" i="17"/>
  <c r="AA531" i="17" s="1"/>
  <c r="H533" i="17"/>
  <c r="J533" i="17"/>
  <c r="G533" i="17"/>
  <c r="I533" i="17"/>
  <c r="L534" i="17"/>
  <c r="W534" i="17" s="1"/>
  <c r="M534" i="17"/>
  <c r="Z534" i="17" s="1"/>
  <c r="K534" i="17"/>
  <c r="T534" i="17" s="1"/>
  <c r="N534" i="17"/>
  <c r="AC534" i="17" s="1"/>
  <c r="R535" i="17"/>
  <c r="AD535" i="17" s="1"/>
  <c r="Q535" i="17"/>
  <c r="AA535" i="17" s="1"/>
  <c r="O535" i="17"/>
  <c r="U535" i="17" s="1"/>
  <c r="P535" i="17"/>
  <c r="X535" i="17" s="1"/>
  <c r="J537" i="17"/>
  <c r="H537" i="17"/>
  <c r="G537" i="17"/>
  <c r="I537" i="17"/>
  <c r="K538" i="17"/>
  <c r="T538" i="17" s="1"/>
  <c r="M538" i="17"/>
  <c r="Z538" i="17" s="1"/>
  <c r="L538" i="17"/>
  <c r="W538" i="17" s="1"/>
  <c r="N538" i="17"/>
  <c r="AC538" i="17" s="1"/>
  <c r="Q539" i="17"/>
  <c r="AA539" i="17" s="1"/>
  <c r="O539" i="17"/>
  <c r="U539" i="17" s="1"/>
  <c r="P539" i="17"/>
  <c r="X539" i="17" s="1"/>
  <c r="R539" i="17"/>
  <c r="AD539" i="17" s="1"/>
  <c r="I541" i="17"/>
  <c r="H541" i="17"/>
  <c r="G541" i="17"/>
  <c r="J541" i="17"/>
  <c r="M542" i="17"/>
  <c r="Z542" i="17" s="1"/>
  <c r="L542" i="17"/>
  <c r="W542" i="17" s="1"/>
  <c r="K542" i="17"/>
  <c r="T542" i="17" s="1"/>
  <c r="N542" i="17"/>
  <c r="AC542" i="17" s="1"/>
  <c r="P543" i="17"/>
  <c r="X543" i="17" s="1"/>
  <c r="Q543" i="17"/>
  <c r="AA543" i="17" s="1"/>
  <c r="O543" i="17"/>
  <c r="U543" i="17" s="1"/>
  <c r="R543" i="17"/>
  <c r="AD543" i="17" s="1"/>
  <c r="I545" i="17"/>
  <c r="H545" i="17"/>
  <c r="G545" i="17"/>
  <c r="J545" i="17"/>
  <c r="K546" i="17"/>
  <c r="T546" i="17" s="1"/>
  <c r="M546" i="17"/>
  <c r="Z546" i="17" s="1"/>
  <c r="L546" i="17"/>
  <c r="W546" i="17" s="1"/>
  <c r="N546" i="17"/>
  <c r="AC546" i="17" s="1"/>
  <c r="Q547" i="17"/>
  <c r="AA547" i="17" s="1"/>
  <c r="O547" i="17"/>
  <c r="U547" i="17" s="1"/>
  <c r="P547" i="17"/>
  <c r="X547" i="17" s="1"/>
  <c r="R547" i="17"/>
  <c r="AD547" i="17" s="1"/>
  <c r="I549" i="17"/>
  <c r="H549" i="17"/>
  <c r="G549" i="17"/>
  <c r="J549" i="17"/>
  <c r="M550" i="17"/>
  <c r="Z550" i="17" s="1"/>
  <c r="L550" i="17"/>
  <c r="W550" i="17" s="1"/>
  <c r="K550" i="17"/>
  <c r="T550" i="17" s="1"/>
  <c r="N550" i="17"/>
  <c r="AC550" i="17" s="1"/>
  <c r="P551" i="17"/>
  <c r="X551" i="17" s="1"/>
  <c r="Q551" i="17"/>
  <c r="AA551" i="17" s="1"/>
  <c r="O551" i="17"/>
  <c r="U551" i="17" s="1"/>
  <c r="R551" i="17"/>
  <c r="AD551" i="17" s="1"/>
  <c r="I553" i="17"/>
  <c r="H553" i="17"/>
  <c r="G553" i="17"/>
  <c r="J553" i="17"/>
  <c r="K554" i="17"/>
  <c r="T554" i="17" s="1"/>
  <c r="M554" i="17"/>
  <c r="Z554" i="17" s="1"/>
  <c r="L554" i="17"/>
  <c r="W554" i="17" s="1"/>
  <c r="N554" i="17"/>
  <c r="AC554" i="17" s="1"/>
  <c r="Q555" i="17"/>
  <c r="AA555" i="17" s="1"/>
  <c r="O555" i="17"/>
  <c r="U555" i="17" s="1"/>
  <c r="P555" i="17"/>
  <c r="X555" i="17" s="1"/>
  <c r="R555" i="17"/>
  <c r="AD555" i="17" s="1"/>
  <c r="I557" i="17"/>
  <c r="H557" i="17"/>
  <c r="G557" i="17"/>
  <c r="J557" i="17"/>
  <c r="M558" i="17"/>
  <c r="Z558" i="17" s="1"/>
  <c r="L558" i="17"/>
  <c r="W558" i="17" s="1"/>
  <c r="K558" i="17"/>
  <c r="T558" i="17" s="1"/>
  <c r="N558" i="17"/>
  <c r="AC558" i="17" s="1"/>
  <c r="P559" i="17"/>
  <c r="X559" i="17" s="1"/>
  <c r="Q559" i="17"/>
  <c r="AA559" i="17" s="1"/>
  <c r="O559" i="17"/>
  <c r="U559" i="17" s="1"/>
  <c r="R559" i="17"/>
  <c r="AD559" i="17" s="1"/>
  <c r="I561" i="17"/>
  <c r="H561" i="17"/>
  <c r="G561" i="17"/>
  <c r="J561" i="17"/>
  <c r="K562" i="17"/>
  <c r="T562" i="17" s="1"/>
  <c r="N562" i="17"/>
  <c r="AC562" i="17" s="1"/>
  <c r="L562" i="17"/>
  <c r="W562" i="17" s="1"/>
  <c r="M562" i="17"/>
  <c r="Z562" i="17" s="1"/>
  <c r="O563" i="17"/>
  <c r="U563" i="17" s="1"/>
  <c r="Q563" i="17"/>
  <c r="AA563" i="17" s="1"/>
  <c r="P563" i="17"/>
  <c r="X563" i="17" s="1"/>
  <c r="R563" i="17"/>
  <c r="AD563" i="17" s="1"/>
  <c r="G565" i="17"/>
  <c r="I565" i="17"/>
  <c r="H565" i="17"/>
  <c r="J565" i="17"/>
  <c r="K566" i="17"/>
  <c r="T566" i="17" s="1"/>
  <c r="N566" i="17"/>
  <c r="AC566" i="17" s="1"/>
  <c r="L566" i="17"/>
  <c r="W566" i="17" s="1"/>
  <c r="M566" i="17"/>
  <c r="Z566" i="17" s="1"/>
  <c r="H569" i="17"/>
  <c r="I569" i="17"/>
  <c r="G569" i="17"/>
  <c r="J569" i="17"/>
  <c r="P571" i="17"/>
  <c r="X571" i="17" s="1"/>
  <c r="R571" i="17"/>
  <c r="AD571" i="17" s="1"/>
  <c r="O571" i="17"/>
  <c r="U571" i="17" s="1"/>
  <c r="Q571" i="17"/>
  <c r="AA571" i="17" s="1"/>
  <c r="K574" i="17"/>
  <c r="T574" i="17" s="1"/>
  <c r="N574" i="17"/>
  <c r="AC574" i="17" s="1"/>
  <c r="M574" i="17"/>
  <c r="Z574" i="17" s="1"/>
  <c r="L574" i="17"/>
  <c r="W574" i="17" s="1"/>
  <c r="I577" i="17"/>
  <c r="G577" i="17"/>
  <c r="J577" i="17"/>
  <c r="H577" i="17"/>
  <c r="O579" i="17"/>
  <c r="U579" i="17" s="1"/>
  <c r="R579" i="17"/>
  <c r="AD579" i="17" s="1"/>
  <c r="Q579" i="17"/>
  <c r="AA579" i="17" s="1"/>
  <c r="P579" i="17"/>
  <c r="X579" i="17" s="1"/>
  <c r="L582" i="17"/>
  <c r="W582" i="17" s="1"/>
  <c r="N582" i="17"/>
  <c r="AC582" i="17" s="1"/>
  <c r="K582" i="17"/>
  <c r="T582" i="17" s="1"/>
  <c r="M582" i="17"/>
  <c r="Z582" i="17" s="1"/>
  <c r="I585" i="17"/>
  <c r="G585" i="17"/>
  <c r="J585" i="17"/>
  <c r="H585" i="17"/>
  <c r="L586" i="17"/>
  <c r="W586" i="17" s="1"/>
  <c r="M586" i="17"/>
  <c r="Z586" i="17" s="1"/>
  <c r="K586" i="17"/>
  <c r="T586" i="17" s="1"/>
  <c r="N586" i="17"/>
  <c r="AC586" i="17" s="1"/>
  <c r="H589" i="17"/>
  <c r="J589" i="17"/>
  <c r="I589" i="17"/>
  <c r="G589" i="17"/>
  <c r="P591" i="17"/>
  <c r="X591" i="17" s="1"/>
  <c r="Q591" i="17"/>
  <c r="AA591" i="17" s="1"/>
  <c r="O591" i="17"/>
  <c r="U591" i="17" s="1"/>
  <c r="R591" i="17"/>
  <c r="AD591" i="17" s="1"/>
  <c r="L594" i="17"/>
  <c r="W594" i="17" s="1"/>
  <c r="M594" i="17"/>
  <c r="Z594" i="17" s="1"/>
  <c r="K594" i="17"/>
  <c r="T594" i="17" s="1"/>
  <c r="N594" i="17"/>
  <c r="AC594" i="17" s="1"/>
  <c r="H597" i="17"/>
  <c r="J597" i="17"/>
  <c r="I597" i="17"/>
  <c r="G597" i="17"/>
  <c r="L598" i="17"/>
  <c r="W598" i="17" s="1"/>
  <c r="N598" i="17"/>
  <c r="AC598" i="17" s="1"/>
  <c r="M598" i="17"/>
  <c r="Z598" i="17" s="1"/>
  <c r="K598" i="17"/>
  <c r="T598" i="17" s="1"/>
  <c r="H601" i="17"/>
  <c r="J601" i="17"/>
  <c r="G601" i="17"/>
  <c r="I601" i="17"/>
  <c r="P603" i="17"/>
  <c r="X603" i="17" s="1"/>
  <c r="Q603" i="17"/>
  <c r="AA603" i="17" s="1"/>
  <c r="R603" i="17"/>
  <c r="AD603" i="17" s="1"/>
  <c r="O603" i="17"/>
  <c r="U603" i="17" s="1"/>
  <c r="P607" i="17"/>
  <c r="X607" i="17" s="1"/>
  <c r="Q607" i="17"/>
  <c r="AA607" i="17" s="1"/>
  <c r="R607" i="17"/>
  <c r="AD607" i="17" s="1"/>
  <c r="O607" i="17"/>
  <c r="U607" i="17" s="1"/>
  <c r="L610" i="17"/>
  <c r="W610" i="17" s="1"/>
  <c r="K610" i="17"/>
  <c r="T610" i="17" s="1"/>
  <c r="N610" i="17"/>
  <c r="AC610" i="17" s="1"/>
  <c r="M610" i="17"/>
  <c r="Z610" i="17" s="1"/>
  <c r="H613" i="17"/>
  <c r="J613" i="17"/>
  <c r="I613" i="17"/>
  <c r="G613" i="17"/>
  <c r="L614" i="17"/>
  <c r="W614" i="17" s="1"/>
  <c r="M614" i="17"/>
  <c r="Z614" i="17" s="1"/>
  <c r="N614" i="17"/>
  <c r="AC614" i="17" s="1"/>
  <c r="K614" i="17"/>
  <c r="T614" i="17" s="1"/>
  <c r="H617" i="17"/>
  <c r="J617" i="17"/>
  <c r="G617" i="17"/>
  <c r="I617" i="17"/>
  <c r="P619" i="17"/>
  <c r="X619" i="17" s="1"/>
  <c r="R619" i="17"/>
  <c r="AD619" i="17" s="1"/>
  <c r="O619" i="17"/>
  <c r="U619" i="17" s="1"/>
  <c r="Q619" i="17"/>
  <c r="AA619" i="17" s="1"/>
  <c r="L622" i="17"/>
  <c r="W622" i="17" s="1"/>
  <c r="K622" i="17"/>
  <c r="T622" i="17" s="1"/>
  <c r="M622" i="17"/>
  <c r="Z622" i="17" s="1"/>
  <c r="N622" i="17"/>
  <c r="AC622" i="17" s="1"/>
  <c r="I625" i="17"/>
  <c r="J625" i="17"/>
  <c r="G625" i="17"/>
  <c r="H625" i="17"/>
  <c r="O627" i="17"/>
  <c r="U627" i="17" s="1"/>
  <c r="Q627" i="17"/>
  <c r="AA627" i="17" s="1"/>
  <c r="R627" i="17"/>
  <c r="AD627" i="17" s="1"/>
  <c r="P627" i="17"/>
  <c r="X627" i="17" s="1"/>
  <c r="M630" i="17"/>
  <c r="Z630" i="17" s="1"/>
  <c r="L630" i="17"/>
  <c r="W630" i="17" s="1"/>
  <c r="K630" i="17"/>
  <c r="T630" i="17" s="1"/>
  <c r="N630" i="17"/>
  <c r="AC630" i="17" s="1"/>
  <c r="G633" i="17"/>
  <c r="J633" i="17"/>
  <c r="I633" i="17"/>
  <c r="H633" i="17"/>
  <c r="L634" i="17"/>
  <c r="W634" i="17" s="1"/>
  <c r="K634" i="17"/>
  <c r="T634" i="17" s="1"/>
  <c r="N634" i="17"/>
  <c r="AC634" i="17" s="1"/>
  <c r="M634" i="17"/>
  <c r="Z634" i="17" s="1"/>
  <c r="G637" i="17"/>
  <c r="J637" i="17"/>
  <c r="H637" i="17"/>
  <c r="I637" i="17"/>
  <c r="O639" i="17"/>
  <c r="U639" i="17" s="1"/>
  <c r="Q639" i="17"/>
  <c r="AA639" i="17" s="1"/>
  <c r="P639" i="17"/>
  <c r="X639" i="17" s="1"/>
  <c r="R639" i="17"/>
  <c r="AD639" i="17" s="1"/>
  <c r="L642" i="17"/>
  <c r="W642" i="17" s="1"/>
  <c r="K642" i="17"/>
  <c r="T642" i="17" s="1"/>
  <c r="N642" i="17"/>
  <c r="AC642" i="17" s="1"/>
  <c r="M642" i="17"/>
  <c r="Z642" i="17" s="1"/>
  <c r="G645" i="17"/>
  <c r="J645" i="17"/>
  <c r="I645" i="17"/>
  <c r="H645" i="17"/>
  <c r="G649" i="17"/>
  <c r="H649" i="17"/>
  <c r="J649" i="17"/>
  <c r="I649" i="17"/>
  <c r="O651" i="17"/>
  <c r="U651" i="17" s="1"/>
  <c r="Q651" i="17"/>
  <c r="AA651" i="17" s="1"/>
  <c r="P651" i="17"/>
  <c r="X651" i="17" s="1"/>
  <c r="R651" i="17"/>
  <c r="AD651" i="17" s="1"/>
  <c r="L654" i="17"/>
  <c r="W654" i="17" s="1"/>
  <c r="K654" i="17"/>
  <c r="T654" i="17" s="1"/>
  <c r="N654" i="17"/>
  <c r="AC654" i="17" s="1"/>
  <c r="M654" i="17"/>
  <c r="Z654" i="17" s="1"/>
  <c r="G657" i="17"/>
  <c r="J657" i="17"/>
  <c r="H657" i="17"/>
  <c r="I657" i="17"/>
  <c r="O659" i="17"/>
  <c r="U659" i="17" s="1"/>
  <c r="R659" i="17"/>
  <c r="AD659" i="17" s="1"/>
  <c r="Q659" i="17"/>
  <c r="AA659" i="17" s="1"/>
  <c r="P659" i="17"/>
  <c r="X659" i="17" s="1"/>
  <c r="K662" i="17"/>
  <c r="T662" i="17" s="1"/>
  <c r="M662" i="17"/>
  <c r="Z662" i="17" s="1"/>
  <c r="N662" i="17"/>
  <c r="AC662" i="17" s="1"/>
  <c r="L662" i="17"/>
  <c r="W662" i="17" s="1"/>
  <c r="I665" i="17"/>
  <c r="J665" i="17"/>
  <c r="G665" i="17"/>
  <c r="H665" i="17"/>
  <c r="Q667" i="17"/>
  <c r="AA667" i="17" s="1"/>
  <c r="O667" i="17"/>
  <c r="U667" i="17" s="1"/>
  <c r="R667" i="17"/>
  <c r="AD667" i="17" s="1"/>
  <c r="P667" i="17"/>
  <c r="X667" i="17" s="1"/>
  <c r="M670" i="17"/>
  <c r="Z670" i="17" s="1"/>
  <c r="K670" i="17"/>
  <c r="T670" i="17" s="1"/>
  <c r="L670" i="17"/>
  <c r="W670" i="17" s="1"/>
  <c r="N670" i="17"/>
  <c r="AC670" i="17" s="1"/>
  <c r="I673" i="17"/>
  <c r="J673" i="17"/>
  <c r="G673" i="17"/>
  <c r="H673" i="17"/>
  <c r="O675" i="17"/>
  <c r="U675" i="17" s="1"/>
  <c r="R675" i="17"/>
  <c r="AD675" i="17" s="1"/>
  <c r="Q675" i="17"/>
  <c r="AA675" i="17" s="1"/>
  <c r="P675" i="17"/>
  <c r="X675" i="17" s="1"/>
  <c r="K678" i="17"/>
  <c r="T678" i="17" s="1"/>
  <c r="M678" i="17"/>
  <c r="Z678" i="17" s="1"/>
  <c r="L678" i="17"/>
  <c r="W678" i="17" s="1"/>
  <c r="N678" i="17"/>
  <c r="AC678" i="17" s="1"/>
  <c r="I681" i="17"/>
  <c r="H681" i="17"/>
  <c r="J681" i="17"/>
  <c r="G681" i="17"/>
  <c r="R683" i="17"/>
  <c r="AD683" i="17" s="1"/>
  <c r="P683" i="17"/>
  <c r="X683" i="17" s="1"/>
  <c r="O683" i="17"/>
  <c r="U683" i="17" s="1"/>
  <c r="Q683" i="17"/>
  <c r="AA683" i="17" s="1"/>
  <c r="M686" i="17"/>
  <c r="Z686" i="17" s="1"/>
  <c r="L686" i="17"/>
  <c r="W686" i="17" s="1"/>
  <c r="K686" i="17"/>
  <c r="T686" i="17" s="1"/>
  <c r="N686" i="17"/>
  <c r="AC686" i="17" s="1"/>
  <c r="J689" i="17"/>
  <c r="H689" i="17"/>
  <c r="G689" i="17"/>
  <c r="I689" i="17"/>
  <c r="Q691" i="17"/>
  <c r="AA691" i="17" s="1"/>
  <c r="O691" i="17"/>
  <c r="U691" i="17" s="1"/>
  <c r="R691" i="17"/>
  <c r="AD691" i="17" s="1"/>
  <c r="P691" i="17"/>
  <c r="X691" i="17" s="1"/>
  <c r="M694" i="17"/>
  <c r="Z694" i="17" s="1"/>
  <c r="L694" i="17"/>
  <c r="W694" i="17" s="1"/>
  <c r="K694" i="17"/>
  <c r="T694" i="17" s="1"/>
  <c r="N694" i="17"/>
  <c r="AC694" i="17" s="1"/>
  <c r="J697" i="17"/>
  <c r="H697" i="17"/>
  <c r="G697" i="17"/>
  <c r="I697" i="17"/>
  <c r="Q699" i="17"/>
  <c r="AA699" i="17" s="1"/>
  <c r="O699" i="17"/>
  <c r="U699" i="17" s="1"/>
  <c r="R699" i="17"/>
  <c r="AD699" i="17" s="1"/>
  <c r="P699" i="17"/>
  <c r="X699" i="17" s="1"/>
  <c r="M702" i="17"/>
  <c r="Z702" i="17" s="1"/>
  <c r="L702" i="17"/>
  <c r="W702" i="17" s="1"/>
  <c r="K702" i="17"/>
  <c r="T702" i="17" s="1"/>
  <c r="N702" i="17"/>
  <c r="AC702" i="17" s="1"/>
  <c r="P703" i="17"/>
  <c r="X703" i="17" s="1"/>
  <c r="R703" i="17"/>
  <c r="AD703" i="17" s="1"/>
  <c r="Q703" i="17"/>
  <c r="AA703" i="17" s="1"/>
  <c r="O703" i="17"/>
  <c r="U703" i="17" s="1"/>
  <c r="K706" i="17"/>
  <c r="T706" i="17" s="1"/>
  <c r="M706" i="17"/>
  <c r="Z706" i="17" s="1"/>
  <c r="L706" i="17"/>
  <c r="W706" i="17" s="1"/>
  <c r="N706" i="17"/>
  <c r="AC706" i="17" s="1"/>
  <c r="G709" i="17"/>
  <c r="I709" i="17"/>
  <c r="H709" i="17"/>
  <c r="J709" i="17"/>
  <c r="Q711" i="17"/>
  <c r="AA711" i="17" s="1"/>
  <c r="O711" i="17"/>
  <c r="U711" i="17" s="1"/>
  <c r="R711" i="17"/>
  <c r="AD711" i="17" s="1"/>
  <c r="P711" i="17"/>
  <c r="X711" i="17" s="1"/>
  <c r="K714" i="17"/>
  <c r="T714" i="17" s="1"/>
  <c r="M714" i="17"/>
  <c r="Z714" i="17" s="1"/>
  <c r="L714" i="17"/>
  <c r="W714" i="17" s="1"/>
  <c r="N714" i="17"/>
  <c r="AC714" i="17" s="1"/>
  <c r="G717" i="17"/>
  <c r="I717" i="17"/>
  <c r="J717" i="17"/>
  <c r="H717" i="17"/>
  <c r="K718" i="17"/>
  <c r="T718" i="17" s="1"/>
  <c r="M718" i="17"/>
  <c r="Z718" i="17" s="1"/>
  <c r="L718" i="17"/>
  <c r="W718" i="17" s="1"/>
  <c r="N718" i="17"/>
  <c r="AC718" i="17" s="1"/>
  <c r="G721" i="17"/>
  <c r="I721" i="17"/>
  <c r="H721" i="17"/>
  <c r="J721" i="17"/>
  <c r="Q723" i="17"/>
  <c r="AA723" i="17" s="1"/>
  <c r="O723" i="17"/>
  <c r="U723" i="17" s="1"/>
  <c r="R723" i="17"/>
  <c r="AD723" i="17" s="1"/>
  <c r="P723" i="17"/>
  <c r="X723" i="17" s="1"/>
  <c r="K726" i="17"/>
  <c r="T726" i="17" s="1"/>
  <c r="M726" i="17"/>
  <c r="Z726" i="17" s="1"/>
  <c r="L726" i="17"/>
  <c r="W726" i="17" s="1"/>
  <c r="N726" i="17"/>
  <c r="AC726" i="17" s="1"/>
  <c r="Q727" i="17"/>
  <c r="AA727" i="17" s="1"/>
  <c r="O727" i="17"/>
  <c r="U727" i="17" s="1"/>
  <c r="R727" i="17"/>
  <c r="AD727" i="17" s="1"/>
  <c r="P727" i="17"/>
  <c r="X727" i="17" s="1"/>
  <c r="AM598" i="5"/>
  <c r="N581" i="12" s="1"/>
  <c r="AA722" i="5"/>
  <c r="R586" i="2" s="1"/>
  <c r="K478" i="5"/>
  <c r="K478" i="10" s="1"/>
  <c r="E35" i="3"/>
  <c r="I505" i="5"/>
  <c r="I505" i="10" s="1"/>
  <c r="I245" i="5"/>
  <c r="I245" i="10" s="1"/>
  <c r="I69" i="5"/>
  <c r="I69" i="10" s="1"/>
  <c r="Q247" i="5"/>
  <c r="Q247" i="10" s="1"/>
  <c r="M442" i="5"/>
  <c r="M442" i="10" s="1"/>
  <c r="G403" i="3"/>
  <c r="J585" i="5"/>
  <c r="J585" i="10" s="1"/>
  <c r="J325" i="5"/>
  <c r="J325" i="10" s="1"/>
  <c r="N178" i="5"/>
  <c r="N178" i="10" s="1"/>
  <c r="AS284" i="5"/>
  <c r="L568" i="13" s="1"/>
  <c r="N284" i="10"/>
  <c r="AA512" i="5"/>
  <c r="X577" i="2" s="1"/>
  <c r="K512" i="10"/>
  <c r="O455" i="5"/>
  <c r="O455" i="10" s="1"/>
  <c r="E231" i="3"/>
  <c r="I377" i="5"/>
  <c r="I377" i="10" s="1"/>
  <c r="I285" i="5"/>
  <c r="I285" i="10" s="1"/>
  <c r="I621" i="5"/>
  <c r="I621" i="10" s="1"/>
  <c r="Q623" i="5"/>
  <c r="M376" i="10"/>
  <c r="AM376" i="5"/>
  <c r="H572" i="12" s="1"/>
  <c r="G655" i="3"/>
  <c r="J329" i="5"/>
  <c r="J329" i="10" s="1"/>
  <c r="H99" i="3"/>
  <c r="P231" i="5"/>
  <c r="J269" i="17"/>
  <c r="I892" i="2"/>
  <c r="AG510" i="5"/>
  <c r="V577" i="11" s="1"/>
  <c r="N28" i="10"/>
  <c r="N176" i="10"/>
  <c r="AB351" i="5"/>
  <c r="G607" i="2" s="1"/>
  <c r="AA528" i="5"/>
  <c r="P578" i="2" s="1"/>
  <c r="O559" i="5"/>
  <c r="O559" i="10" s="1"/>
  <c r="K114" i="5"/>
  <c r="E435" i="3"/>
  <c r="E252" i="16"/>
  <c r="E252" i="4"/>
  <c r="E188" i="16"/>
  <c r="E188" i="4"/>
  <c r="E124" i="16"/>
  <c r="E124" i="4"/>
  <c r="E60" i="16"/>
  <c r="E60" i="4"/>
  <c r="E729" i="16"/>
  <c r="E729" i="4"/>
  <c r="E713" i="16"/>
  <c r="E713" i="4"/>
  <c r="E697" i="16"/>
  <c r="E697" i="4"/>
  <c r="E681" i="16"/>
  <c r="E681" i="4"/>
  <c r="E665" i="16"/>
  <c r="E665" i="4"/>
  <c r="E649" i="16"/>
  <c r="E649" i="4"/>
  <c r="E633" i="16"/>
  <c r="E633" i="4"/>
  <c r="E601" i="16"/>
  <c r="E601" i="4"/>
  <c r="E585" i="16"/>
  <c r="E585" i="4"/>
  <c r="E569" i="16"/>
  <c r="E569" i="4"/>
  <c r="E553" i="16"/>
  <c r="E553" i="4"/>
  <c r="E537" i="16"/>
  <c r="E537" i="4"/>
  <c r="E409" i="16"/>
  <c r="E409" i="4"/>
  <c r="E345" i="16"/>
  <c r="E345" i="4"/>
  <c r="I493" i="5"/>
  <c r="I493" i="10" s="1"/>
  <c r="Q123" i="5"/>
  <c r="M714" i="5"/>
  <c r="M714" i="10" s="1"/>
  <c r="Q583" i="5"/>
  <c r="Q583" i="10" s="1"/>
  <c r="G247" i="3"/>
  <c r="G447" i="3"/>
  <c r="J29" i="5"/>
  <c r="J29" i="10" s="1"/>
  <c r="N570" i="5"/>
  <c r="R567" i="5"/>
  <c r="R567" i="10" s="1"/>
  <c r="R519" i="5"/>
  <c r="R519" i="10" s="1"/>
  <c r="H119" i="3"/>
  <c r="H253" i="4"/>
  <c r="H253" i="16"/>
  <c r="H125" i="4"/>
  <c r="H125" i="16"/>
  <c r="H61" i="16"/>
  <c r="H61" i="4"/>
  <c r="H284" i="4"/>
  <c r="H284" i="16"/>
  <c r="H156" i="4"/>
  <c r="H156" i="16"/>
  <c r="H92" i="16"/>
  <c r="H92" i="4"/>
  <c r="H28" i="4"/>
  <c r="H28" i="16"/>
  <c r="D222" i="10"/>
  <c r="AQ184" i="10"/>
  <c r="H827" i="12" s="1"/>
  <c r="AX184" i="10"/>
  <c r="H827" i="13" s="1"/>
  <c r="O127" i="17"/>
  <c r="U127" i="17" s="1"/>
  <c r="H169" i="17"/>
  <c r="L178" i="17"/>
  <c r="W178" i="17" s="1"/>
  <c r="AM428" i="5"/>
  <c r="L574" i="12" s="1"/>
  <c r="M428" i="10"/>
  <c r="AM637" i="5"/>
  <c r="E583" i="12" s="1"/>
  <c r="M637" i="10"/>
  <c r="AM605" i="5"/>
  <c r="U581" i="12" s="1"/>
  <c r="M605" i="10"/>
  <c r="AM513" i="5"/>
  <c r="Y577" i="12" s="1"/>
  <c r="M513" i="10"/>
  <c r="AM483" i="5"/>
  <c r="S576" i="12" s="1"/>
  <c r="M483" i="10"/>
  <c r="AM379" i="5"/>
  <c r="K572" i="12" s="1"/>
  <c r="M379" i="10"/>
  <c r="AM347" i="5"/>
  <c r="C571" i="12" s="1"/>
  <c r="M347" i="10"/>
  <c r="AM249" i="5"/>
  <c r="Y566" i="12" s="1"/>
  <c r="M249" i="10"/>
  <c r="AM217" i="5"/>
  <c r="Q565" i="12" s="1"/>
  <c r="M217" i="10"/>
  <c r="AM119" i="5"/>
  <c r="O561" i="12" s="1"/>
  <c r="M119" i="10"/>
  <c r="AM89" i="5"/>
  <c r="I560" i="12" s="1"/>
  <c r="M89" i="10"/>
  <c r="AM713" i="5"/>
  <c r="I586" i="12" s="1"/>
  <c r="M713" i="10"/>
  <c r="AM635" i="5"/>
  <c r="C583" i="12" s="1"/>
  <c r="M635" i="10"/>
  <c r="AM603" i="5"/>
  <c r="S581" i="12" s="1"/>
  <c r="M603" i="10"/>
  <c r="AM503" i="5"/>
  <c r="O577" i="12" s="1"/>
  <c r="M503" i="10"/>
  <c r="AM473" i="5"/>
  <c r="I576" i="12" s="1"/>
  <c r="M473" i="10"/>
  <c r="AM391" i="5"/>
  <c r="W572" i="12" s="1"/>
  <c r="M391" i="10"/>
  <c r="AM361" i="5"/>
  <c r="Q571" i="12" s="1"/>
  <c r="M361" i="10"/>
  <c r="AM267" i="5"/>
  <c r="S567" i="12" s="1"/>
  <c r="M267" i="10"/>
  <c r="AM231" i="5"/>
  <c r="G566" i="12" s="1"/>
  <c r="M231" i="10"/>
  <c r="AM133" i="5"/>
  <c r="E562" i="12" s="1"/>
  <c r="M133" i="10"/>
  <c r="AM101" i="5"/>
  <c r="U560" i="12" s="1"/>
  <c r="M101" i="10"/>
  <c r="AM13" i="5"/>
  <c r="E557" i="12" s="1"/>
  <c r="M13" i="10"/>
  <c r="G273" i="16"/>
  <c r="G273" i="4"/>
  <c r="G209" i="16"/>
  <c r="G209" i="4"/>
  <c r="G145" i="16"/>
  <c r="G145" i="4"/>
  <c r="G17" i="16"/>
  <c r="G17" i="4"/>
  <c r="G313" i="16"/>
  <c r="G313" i="4"/>
  <c r="G229" i="16"/>
  <c r="G229" i="4"/>
  <c r="G101" i="16"/>
  <c r="G101" i="4"/>
  <c r="G417" i="16"/>
  <c r="G417" i="4"/>
  <c r="G292" i="16"/>
  <c r="G292" i="4"/>
  <c r="G169" i="16"/>
  <c r="G169" i="4"/>
  <c r="G105" i="16"/>
  <c r="G105" i="4"/>
  <c r="G329" i="16"/>
  <c r="G329" i="4"/>
  <c r="G237" i="16"/>
  <c r="G237" i="4"/>
  <c r="G109" i="16"/>
  <c r="G109" i="4"/>
  <c r="G37" i="16"/>
  <c r="G37" i="4"/>
  <c r="G358" i="16"/>
  <c r="G358" i="4"/>
  <c r="G234" i="16"/>
  <c r="G234" i="4"/>
  <c r="G106" i="16"/>
  <c r="G106" i="4"/>
  <c r="G42" i="16"/>
  <c r="G42" i="4"/>
  <c r="H201" i="4"/>
  <c r="H201" i="16"/>
  <c r="H73" i="4"/>
  <c r="H73" i="16"/>
  <c r="H216" i="4"/>
  <c r="H216" i="16"/>
  <c r="H88" i="4"/>
  <c r="H88" i="16"/>
  <c r="AA244" i="5"/>
  <c r="T566" i="2" s="1"/>
  <c r="K244" i="10"/>
  <c r="E702" i="16"/>
  <c r="E702" i="4"/>
  <c r="E686" i="16"/>
  <c r="E686" i="4"/>
  <c r="E670" i="16"/>
  <c r="E670" i="4"/>
  <c r="E638" i="16"/>
  <c r="E638" i="4"/>
  <c r="E622" i="16"/>
  <c r="E622" i="4"/>
  <c r="E606" i="16"/>
  <c r="E606" i="4"/>
  <c r="E574" i="16"/>
  <c r="E574" i="4"/>
  <c r="E558" i="16"/>
  <c r="E558" i="4"/>
  <c r="E542" i="16"/>
  <c r="E542" i="4"/>
  <c r="E216" i="16"/>
  <c r="E216" i="4"/>
  <c r="E152" i="16"/>
  <c r="E152" i="4"/>
  <c r="E88" i="16"/>
  <c r="E88" i="4"/>
  <c r="E501" i="16"/>
  <c r="E501" i="4"/>
  <c r="E485" i="16"/>
  <c r="E485" i="4"/>
  <c r="E469" i="16"/>
  <c r="E469" i="4"/>
  <c r="E437" i="16"/>
  <c r="E437" i="4"/>
  <c r="E373" i="16"/>
  <c r="E373" i="4"/>
  <c r="E309" i="16"/>
  <c r="E309" i="4"/>
  <c r="F268" i="4"/>
  <c r="F268" i="16"/>
  <c r="F140" i="4"/>
  <c r="F140" i="16"/>
  <c r="F10" i="4"/>
  <c r="F10" i="16"/>
  <c r="F256" i="4"/>
  <c r="F256" i="16"/>
  <c r="F128" i="4"/>
  <c r="F128" i="16"/>
  <c r="F706" i="4"/>
  <c r="F706" i="16"/>
  <c r="F228" i="4"/>
  <c r="F228" i="16"/>
  <c r="F100" i="4"/>
  <c r="F100" i="16"/>
  <c r="F372" i="4"/>
  <c r="F372" i="16"/>
  <c r="F200" i="4"/>
  <c r="F200" i="16"/>
  <c r="F72" i="4"/>
  <c r="F72" i="16"/>
  <c r="F418" i="4"/>
  <c r="F418" i="16"/>
  <c r="AJ347" i="10" l="1"/>
  <c r="C834" i="11" s="1"/>
  <c r="AK365" i="10"/>
  <c r="U870" i="11" s="1"/>
  <c r="AC613" i="10"/>
  <c r="E845" i="2" s="1"/>
  <c r="AJ49" i="10"/>
  <c r="Q821" i="11" s="1"/>
  <c r="AK573" i="10"/>
  <c r="M879" i="11" s="1"/>
  <c r="AK489" i="10"/>
  <c r="Y875" i="11" s="1"/>
  <c r="AJ701" i="10"/>
  <c r="U848" i="11" s="1"/>
  <c r="AJ493" i="10"/>
  <c r="E840" i="11" s="1"/>
  <c r="AQ101" i="10"/>
  <c r="U823" i="12" s="1"/>
  <c r="AQ473" i="10"/>
  <c r="I839" i="12" s="1"/>
  <c r="AQ249" i="10"/>
  <c r="Y829" i="12" s="1"/>
  <c r="AQ706" i="10"/>
  <c r="B849" i="12" s="1"/>
  <c r="AR178" i="10"/>
  <c r="B863" i="12" s="1"/>
  <c r="AD654" i="10"/>
  <c r="V882" i="2" s="1"/>
  <c r="AD286" i="10"/>
  <c r="N867" i="2" s="1"/>
  <c r="AD710" i="10"/>
  <c r="F885" i="2" s="1"/>
  <c r="AR114" i="10"/>
  <c r="J860" i="12" s="1"/>
  <c r="AC71" i="10"/>
  <c r="O822" i="2" s="1"/>
  <c r="AR654" i="10"/>
  <c r="V882" i="12" s="1"/>
  <c r="AR262" i="10"/>
  <c r="N866" i="12" s="1"/>
  <c r="AR722" i="10"/>
  <c r="R885" i="12" s="1"/>
  <c r="AC649" i="10"/>
  <c r="Q846" i="2" s="1"/>
  <c r="AD176" i="10"/>
  <c r="X862" i="2" s="1"/>
  <c r="AQ527" i="10"/>
  <c r="O841" i="12" s="1"/>
  <c r="AQ81" i="10"/>
  <c r="Y822" i="12" s="1"/>
  <c r="AQ343" i="10"/>
  <c r="W833" i="12" s="1"/>
  <c r="AQ609" i="10"/>
  <c r="Y844" i="12" s="1"/>
  <c r="AR445" i="10"/>
  <c r="E874" i="12" s="1"/>
  <c r="AQ624" i="10"/>
  <c r="P845" i="12" s="1"/>
  <c r="AQ296" i="10"/>
  <c r="X831" i="12" s="1"/>
  <c r="AR418" i="10"/>
  <c r="B873" i="12" s="1"/>
  <c r="AR698" i="10"/>
  <c r="R884" i="12" s="1"/>
  <c r="AQ200" i="10"/>
  <c r="X827" i="12" s="1"/>
  <c r="AC61" i="10"/>
  <c r="E822" i="2" s="1"/>
  <c r="AC333" i="10"/>
  <c r="M833" i="2" s="1"/>
  <c r="AD160" i="10"/>
  <c r="H862" i="2" s="1"/>
  <c r="AD340" i="10"/>
  <c r="T869" i="2" s="1"/>
  <c r="AD568" i="10"/>
  <c r="H879" i="2" s="1"/>
  <c r="AC284" i="10"/>
  <c r="L831" i="2" s="1"/>
  <c r="AD98" i="10"/>
  <c r="R859" i="2" s="1"/>
  <c r="AD270" i="10"/>
  <c r="V866" i="2" s="1"/>
  <c r="AC504" i="10"/>
  <c r="P840" i="2" s="1"/>
  <c r="AD226" i="10"/>
  <c r="B865" i="2" s="1"/>
  <c r="AD666" i="10"/>
  <c r="J883" i="2" s="1"/>
  <c r="AC133" i="10"/>
  <c r="E825" i="2" s="1"/>
  <c r="AC385" i="10"/>
  <c r="Q835" i="2" s="1"/>
  <c r="AC643" i="10"/>
  <c r="K846" i="2" s="1"/>
  <c r="AC135" i="10"/>
  <c r="G825" i="2" s="1"/>
  <c r="AC401" i="10"/>
  <c r="I836" i="2" s="1"/>
  <c r="AC276" i="10"/>
  <c r="D831" i="2" s="1"/>
  <c r="AJ456" i="10"/>
  <c r="P838" i="11" s="1"/>
  <c r="AK90" i="10"/>
  <c r="J859" i="11" s="1"/>
  <c r="AK170" i="10"/>
  <c r="R862" i="11" s="1"/>
  <c r="AJ329" i="10"/>
  <c r="I833" i="11" s="1"/>
  <c r="AK312" i="10"/>
  <c r="P868" i="11" s="1"/>
  <c r="AK726" i="10"/>
  <c r="V885" i="11" s="1"/>
  <c r="AK226" i="10"/>
  <c r="B865" i="11" s="1"/>
  <c r="AJ280" i="10"/>
  <c r="H831" i="11" s="1"/>
  <c r="AK298" i="10"/>
  <c r="B868" i="11" s="1"/>
  <c r="AJ399" i="10"/>
  <c r="G836" i="11" s="1"/>
  <c r="AY225" i="10"/>
  <c r="Y864" i="13" s="1"/>
  <c r="AY368" i="10"/>
  <c r="X870" i="13" s="1"/>
  <c r="AX23" i="10"/>
  <c r="O820" i="13" s="1"/>
  <c r="AY349" i="10"/>
  <c r="E870" i="13" s="1"/>
  <c r="AX80" i="10"/>
  <c r="X822" i="13" s="1"/>
  <c r="AX728" i="10"/>
  <c r="X849" i="13" s="1"/>
  <c r="AD154" i="10"/>
  <c r="B862" i="2" s="1"/>
  <c r="AD674" i="10"/>
  <c r="R883" i="2" s="1"/>
  <c r="AD86" i="10"/>
  <c r="F859" i="2" s="1"/>
  <c r="AD81" i="10"/>
  <c r="Y858" i="2" s="1"/>
  <c r="AC245" i="10"/>
  <c r="U829" i="2" s="1"/>
  <c r="AR360" i="10"/>
  <c r="P870" i="12" s="1"/>
  <c r="AC725" i="10"/>
  <c r="U849" i="2" s="1"/>
  <c r="AQ620" i="10"/>
  <c r="L845" i="12" s="1"/>
  <c r="AD93" i="10"/>
  <c r="M859" i="2" s="1"/>
  <c r="AC239" i="10"/>
  <c r="O829" i="2" s="1"/>
  <c r="AC441" i="10"/>
  <c r="Y837" i="2" s="1"/>
  <c r="AD534" i="10"/>
  <c r="V877" i="2" s="1"/>
  <c r="AC419" i="10"/>
  <c r="C837" i="2" s="1"/>
  <c r="AQ103" i="10"/>
  <c r="W823" i="12" s="1"/>
  <c r="AQ363" i="10"/>
  <c r="S834" i="12" s="1"/>
  <c r="AQ621" i="10"/>
  <c r="M845" i="12" s="1"/>
  <c r="AQ245" i="10"/>
  <c r="U829" i="12" s="1"/>
  <c r="AQ501" i="10"/>
  <c r="M840" i="12" s="1"/>
  <c r="AR613" i="10"/>
  <c r="E881" i="12" s="1"/>
  <c r="AD104" i="10"/>
  <c r="X859" i="2" s="1"/>
  <c r="AD608" i="10"/>
  <c r="X880" i="2" s="1"/>
  <c r="AD381" i="10"/>
  <c r="M871" i="2" s="1"/>
  <c r="AC452" i="10"/>
  <c r="L838" i="2" s="1"/>
  <c r="AQ273" i="10"/>
  <c r="Y830" i="12" s="1"/>
  <c r="AC87" i="10"/>
  <c r="G823" i="2" s="1"/>
  <c r="AR132" i="10"/>
  <c r="D861" i="12" s="1"/>
  <c r="AQ427" i="10"/>
  <c r="K837" i="12" s="1"/>
  <c r="AR532" i="10"/>
  <c r="T877" i="12" s="1"/>
  <c r="AR213" i="10"/>
  <c r="M864" i="12" s="1"/>
  <c r="AQ308" i="10"/>
  <c r="L832" i="12" s="1"/>
  <c r="AC263" i="10"/>
  <c r="O830" i="2" s="1"/>
  <c r="AC515" i="10"/>
  <c r="C841" i="2" s="1"/>
  <c r="AC213" i="10"/>
  <c r="M828" i="2" s="1"/>
  <c r="AD473" i="10"/>
  <c r="I875" i="2" s="1"/>
  <c r="AJ700" i="10"/>
  <c r="T848" i="11" s="1"/>
  <c r="AK354" i="10"/>
  <c r="J870" i="11" s="1"/>
  <c r="AX116" i="10"/>
  <c r="L824" i="13" s="1"/>
  <c r="AX84" i="10"/>
  <c r="D823" i="13" s="1"/>
  <c r="AQ59" i="10"/>
  <c r="C822" i="12" s="1"/>
  <c r="AQ329" i="10"/>
  <c r="I833" i="12" s="1"/>
  <c r="AQ599" i="10"/>
  <c r="O844" i="12" s="1"/>
  <c r="AR577" i="10"/>
  <c r="Q879" i="12" s="1"/>
  <c r="AD292" i="10"/>
  <c r="T867" i="2" s="1"/>
  <c r="AC345" i="10"/>
  <c r="Y833" i="2" s="1"/>
  <c r="AC372" i="10"/>
  <c r="D835" i="2" s="1"/>
  <c r="AC576" i="10"/>
  <c r="P843" i="2" s="1"/>
  <c r="AD476" i="10"/>
  <c r="L875" i="2" s="1"/>
  <c r="AR118" i="10"/>
  <c r="N860" i="12" s="1"/>
  <c r="AK672" i="10"/>
  <c r="P883" i="11" s="1"/>
  <c r="AK273" i="10"/>
  <c r="Y866" i="11" s="1"/>
  <c r="AK584" i="10"/>
  <c r="X879" i="11" s="1"/>
  <c r="AJ404" i="10"/>
  <c r="L836" i="11" s="1"/>
  <c r="AQ401" i="10"/>
  <c r="I836" i="12" s="1"/>
  <c r="AJ115" i="10"/>
  <c r="K824" i="11" s="1"/>
  <c r="AJ217" i="10"/>
  <c r="Q828" i="11" s="1"/>
  <c r="AJ315" i="10"/>
  <c r="S832" i="11" s="1"/>
  <c r="AJ483" i="10"/>
  <c r="S839" i="11" s="1"/>
  <c r="AJ637" i="10"/>
  <c r="E846" i="11" s="1"/>
  <c r="AK237" i="10"/>
  <c r="M865" i="11" s="1"/>
  <c r="AK36" i="10"/>
  <c r="D857" i="11" s="1"/>
  <c r="AK676" i="10"/>
  <c r="T883" i="11" s="1"/>
  <c r="AJ91" i="10"/>
  <c r="K823" i="11" s="1"/>
  <c r="AJ197" i="10"/>
  <c r="U827" i="11" s="1"/>
  <c r="AJ359" i="10"/>
  <c r="O834" i="11" s="1"/>
  <c r="AJ487" i="10"/>
  <c r="W839" i="11" s="1"/>
  <c r="AJ625" i="10"/>
  <c r="Q845" i="11" s="1"/>
  <c r="AK504" i="10"/>
  <c r="P876" i="11" s="1"/>
  <c r="AK33" i="10"/>
  <c r="Y856" i="11" s="1"/>
  <c r="AK345" i="10"/>
  <c r="Y869" i="11" s="1"/>
  <c r="AJ192" i="10"/>
  <c r="P827" i="11" s="1"/>
  <c r="AK134" i="10"/>
  <c r="F861" i="11" s="1"/>
  <c r="AK390" i="10"/>
  <c r="V871" i="11" s="1"/>
  <c r="AX319" i="10"/>
  <c r="W832" i="13" s="1"/>
  <c r="AX389" i="10"/>
  <c r="U835" i="13" s="1"/>
  <c r="AX697" i="10"/>
  <c r="Q848" i="13" s="1"/>
  <c r="AY712" i="10"/>
  <c r="H885" i="13" s="1"/>
  <c r="AX599" i="10"/>
  <c r="O844" i="13" s="1"/>
  <c r="AY221" i="10"/>
  <c r="U864" i="13" s="1"/>
  <c r="AX448" i="10"/>
  <c r="H838" i="13" s="1"/>
  <c r="AY54" i="10"/>
  <c r="V857" i="13" s="1"/>
  <c r="AY334" i="10"/>
  <c r="N869" i="13" s="1"/>
  <c r="AX348" i="10"/>
  <c r="D834" i="13" s="1"/>
  <c r="AX396" i="10"/>
  <c r="D836" i="13" s="1"/>
  <c r="AY218" i="10"/>
  <c r="R864" i="13" s="1"/>
  <c r="AY554" i="10"/>
  <c r="R878" i="13" s="1"/>
  <c r="AJ76" i="10"/>
  <c r="T822" i="11" s="1"/>
  <c r="AJ391" i="10"/>
  <c r="W835" i="11" s="1"/>
  <c r="AY498" i="10"/>
  <c r="J876" i="13" s="1"/>
  <c r="AY108" i="10"/>
  <c r="D860" i="13" s="1"/>
  <c r="AK330" i="10"/>
  <c r="J869" i="11" s="1"/>
  <c r="AR265" i="10"/>
  <c r="Q866" i="12" s="1"/>
  <c r="AY216" i="10"/>
  <c r="P864" i="13" s="1"/>
  <c r="AQ613" i="10"/>
  <c r="E845" i="12" s="1"/>
  <c r="AR508" i="10"/>
  <c r="T876" i="12" s="1"/>
  <c r="AQ389" i="10"/>
  <c r="U835" i="12" s="1"/>
  <c r="AX573" i="10"/>
  <c r="M843" i="13" s="1"/>
  <c r="AR552" i="10"/>
  <c r="P878" i="12" s="1"/>
  <c r="AQ231" i="10"/>
  <c r="G829" i="12" s="1"/>
  <c r="AQ603" i="10"/>
  <c r="S844" i="12" s="1"/>
  <c r="AQ119" i="10"/>
  <c r="O824" i="12" s="1"/>
  <c r="AQ513" i="10"/>
  <c r="Y840" i="12" s="1"/>
  <c r="AQ637" i="10"/>
  <c r="E846" i="12" s="1"/>
  <c r="AX176" i="10"/>
  <c r="X826" i="13" s="1"/>
  <c r="AX459" i="10"/>
  <c r="S838" i="13" s="1"/>
  <c r="AY465" i="10"/>
  <c r="Y874" i="13" s="1"/>
  <c r="AK650" i="10"/>
  <c r="R882" i="11" s="1"/>
  <c r="AK12" i="10"/>
  <c r="D856" i="11" s="1"/>
  <c r="AY32" i="10"/>
  <c r="X856" i="13" s="1"/>
  <c r="AY145" i="10"/>
  <c r="Q861" i="13" s="1"/>
  <c r="AX556" i="10"/>
  <c r="T842" i="13" s="1"/>
  <c r="AX200" i="10"/>
  <c r="X827" i="13" s="1"/>
  <c r="AX232" i="10"/>
  <c r="H829" i="13" s="1"/>
  <c r="AR201" i="10"/>
  <c r="Y863" i="12" s="1"/>
  <c r="AR92" i="10"/>
  <c r="L859" i="12" s="1"/>
  <c r="AJ360" i="10"/>
  <c r="P834" i="11" s="1"/>
  <c r="AJ611" i="10"/>
  <c r="C845" i="11" s="1"/>
  <c r="AY629" i="10"/>
  <c r="U881" i="13" s="1"/>
  <c r="AK412" i="10"/>
  <c r="T872" i="11" s="1"/>
  <c r="AJ167" i="10"/>
  <c r="O826" i="11" s="1"/>
  <c r="AJ491" i="10"/>
  <c r="C840" i="11" s="1"/>
  <c r="AK268" i="10"/>
  <c r="T866" i="11" s="1"/>
  <c r="AK560" i="10"/>
  <c r="X878" i="11" s="1"/>
  <c r="AJ255" i="10"/>
  <c r="G830" i="11" s="1"/>
  <c r="AJ501" i="10"/>
  <c r="M840" i="11" s="1"/>
  <c r="AK148" i="10"/>
  <c r="T861" i="11" s="1"/>
  <c r="AJ139" i="10"/>
  <c r="K825" i="11" s="1"/>
  <c r="AJ265" i="10"/>
  <c r="Q830" i="11" s="1"/>
  <c r="AJ57" i="10"/>
  <c r="Y821" i="11" s="1"/>
  <c r="AJ321" i="10"/>
  <c r="Y832" i="11" s="1"/>
  <c r="AJ703" i="10"/>
  <c r="W848" i="11" s="1"/>
  <c r="AK70" i="10"/>
  <c r="N858" i="11" s="1"/>
  <c r="AK342" i="10"/>
  <c r="V869" i="11" s="1"/>
  <c r="AJ372" i="10"/>
  <c r="D835" i="11" s="1"/>
  <c r="AK578" i="10"/>
  <c r="R879" i="11" s="1"/>
  <c r="AJ380" i="10"/>
  <c r="L835" i="11" s="1"/>
  <c r="AJ576" i="10"/>
  <c r="P843" i="11" s="1"/>
  <c r="AJ660" i="10"/>
  <c r="D847" i="11" s="1"/>
  <c r="AK222" i="10"/>
  <c r="V864" i="11" s="1"/>
  <c r="AJ88" i="10"/>
  <c r="H823" i="11" s="1"/>
  <c r="AJ324" i="10"/>
  <c r="D833" i="11" s="1"/>
  <c r="AJ552" i="10"/>
  <c r="P842" i="11" s="1"/>
  <c r="AK510" i="10"/>
  <c r="V876" i="11" s="1"/>
  <c r="AJ352" i="10"/>
  <c r="H834" i="11" s="1"/>
  <c r="AJ608" i="10"/>
  <c r="X844" i="11" s="1"/>
  <c r="AY124" i="10"/>
  <c r="T860" i="13" s="1"/>
  <c r="AY504" i="10"/>
  <c r="P876" i="13" s="1"/>
  <c r="AY325" i="10"/>
  <c r="E869" i="13" s="1"/>
  <c r="AY716" i="10"/>
  <c r="L885" i="13" s="1"/>
  <c r="AX195" i="10"/>
  <c r="S827" i="13" s="1"/>
  <c r="AX385" i="10"/>
  <c r="Q835" i="13" s="1"/>
  <c r="AX551" i="10"/>
  <c r="O842" i="13" s="1"/>
  <c r="AY113" i="10"/>
  <c r="I860" i="13" s="1"/>
  <c r="AY512" i="10"/>
  <c r="X876" i="13" s="1"/>
  <c r="AX371" i="10"/>
  <c r="C835" i="13" s="1"/>
  <c r="AX521" i="10"/>
  <c r="I841" i="13" s="1"/>
  <c r="AY18" i="10"/>
  <c r="J856" i="13" s="1"/>
  <c r="AX464" i="10"/>
  <c r="X838" i="13" s="1"/>
  <c r="AY310" i="10"/>
  <c r="N868" i="13" s="1"/>
  <c r="AR716" i="10"/>
  <c r="L885" i="12" s="1"/>
  <c r="AQ325" i="10"/>
  <c r="E833" i="12" s="1"/>
  <c r="AQ459" i="10"/>
  <c r="S838" i="12" s="1"/>
  <c r="AQ647" i="10"/>
  <c r="O846" i="12" s="1"/>
  <c r="AR225" i="10"/>
  <c r="Y864" i="12" s="1"/>
  <c r="AR188" i="10"/>
  <c r="L863" i="12" s="1"/>
  <c r="AR680" i="10"/>
  <c r="X883" i="12" s="1"/>
  <c r="AJ457" i="10"/>
  <c r="Q838" i="11" s="1"/>
  <c r="AK694" i="10"/>
  <c r="N884" i="11" s="1"/>
  <c r="AJ349" i="10"/>
  <c r="E834" i="11" s="1"/>
  <c r="AY685" i="10"/>
  <c r="E884" i="13" s="1"/>
  <c r="AX607" i="10"/>
  <c r="W844" i="13" s="1"/>
  <c r="AX111" i="10"/>
  <c r="G824" i="13" s="1"/>
  <c r="AX257" i="10"/>
  <c r="I830" i="13" s="1"/>
  <c r="AK373" i="10"/>
  <c r="E871" i="11" s="1"/>
  <c r="AK281" i="10"/>
  <c r="I867" i="11" s="1"/>
  <c r="AK524" i="10"/>
  <c r="L877" i="11" s="1"/>
  <c r="AJ287" i="10"/>
  <c r="O831" i="11" s="1"/>
  <c r="AJ531" i="10"/>
  <c r="S841" i="11" s="1"/>
  <c r="AK188" i="10"/>
  <c r="L863" i="11" s="1"/>
  <c r="AJ171" i="10"/>
  <c r="S826" i="11" s="1"/>
  <c r="AJ303" i="10"/>
  <c r="G832" i="11" s="1"/>
  <c r="AK477" i="10"/>
  <c r="M875" i="11" s="1"/>
  <c r="AK410" i="10"/>
  <c r="R872" i="11" s="1"/>
  <c r="AK646" i="10"/>
  <c r="N882" i="11" s="1"/>
  <c r="AK445" i="10"/>
  <c r="E874" i="11" s="1"/>
  <c r="AK50" i="10"/>
  <c r="R857" i="11" s="1"/>
  <c r="AJ492" i="10"/>
  <c r="D840" i="11" s="1"/>
  <c r="AY350" i="10"/>
  <c r="F870" i="13" s="1"/>
  <c r="AY317" i="10"/>
  <c r="U868" i="13" s="1"/>
  <c r="AY621" i="10"/>
  <c r="M881" i="13" s="1"/>
  <c r="AR54" i="10"/>
  <c r="V857" i="12" s="1"/>
  <c r="AQ360" i="10"/>
  <c r="P834" i="12" s="1"/>
  <c r="AC93" i="10"/>
  <c r="M823" i="2" s="1"/>
  <c r="AJ312" i="10"/>
  <c r="P832" i="11" s="1"/>
  <c r="AJ195" i="10"/>
  <c r="S827" i="11" s="1"/>
  <c r="AJ717" i="10"/>
  <c r="M849" i="11" s="1"/>
  <c r="AX484" i="10"/>
  <c r="T839" i="13" s="1"/>
  <c r="AY369" i="10"/>
  <c r="Y870" i="13" s="1"/>
  <c r="AX419" i="10"/>
  <c r="C837" i="13" s="1"/>
  <c r="AY568" i="10"/>
  <c r="H879" i="13" s="1"/>
  <c r="AX601" i="10"/>
  <c r="Q844" i="13" s="1"/>
  <c r="AX77" i="10"/>
  <c r="U822" i="13" s="1"/>
  <c r="AK149" i="10"/>
  <c r="U861" i="11" s="1"/>
  <c r="AK189" i="10"/>
  <c r="M863" i="11" s="1"/>
  <c r="AY44" i="10"/>
  <c r="L857" i="13" s="1"/>
  <c r="AY456" i="10"/>
  <c r="P874" i="13" s="1"/>
  <c r="AY265" i="10"/>
  <c r="Q866" i="13" s="1"/>
  <c r="AY328" i="10"/>
  <c r="H869" i="13" s="1"/>
  <c r="AY540" i="10"/>
  <c r="D878" i="13" s="1"/>
  <c r="AX165" i="10"/>
  <c r="M826" i="13" s="1"/>
  <c r="AX321" i="10"/>
  <c r="Y832" i="13" s="1"/>
  <c r="AX587" i="10"/>
  <c r="C844" i="13" s="1"/>
  <c r="AX729" i="10"/>
  <c r="Y849" i="13" s="1"/>
  <c r="AY356" i="10"/>
  <c r="L870" i="13" s="1"/>
  <c r="AX109" i="10"/>
  <c r="E824" i="13" s="1"/>
  <c r="AX339" i="10"/>
  <c r="S833" i="13" s="1"/>
  <c r="AX501" i="10"/>
  <c r="M840" i="13" s="1"/>
  <c r="AX613" i="10"/>
  <c r="E845" i="13" s="1"/>
  <c r="AY376" i="10"/>
  <c r="H871" i="13" s="1"/>
  <c r="AY146" i="10"/>
  <c r="R861" i="13" s="1"/>
  <c r="AY502" i="10"/>
  <c r="N876" i="13" s="1"/>
  <c r="AX64" i="10"/>
  <c r="H822" i="13" s="1"/>
  <c r="AX536" i="10"/>
  <c r="X841" i="13" s="1"/>
  <c r="AY705" i="10"/>
  <c r="Y884" i="13" s="1"/>
  <c r="AR204" i="10"/>
  <c r="D864" i="12" s="1"/>
  <c r="AQ313" i="10"/>
  <c r="Q832" i="12" s="1"/>
  <c r="AQ137" i="10"/>
  <c r="I825" i="12" s="1"/>
  <c r="AR38" i="10"/>
  <c r="F857" i="12" s="1"/>
  <c r="AC51" i="10"/>
  <c r="S821" i="2" s="1"/>
  <c r="AQ76" i="10"/>
  <c r="T822" i="12" s="1"/>
  <c r="AQ652" i="10"/>
  <c r="T846" i="12" s="1"/>
  <c r="AR537" i="10"/>
  <c r="Y877" i="12" s="1"/>
  <c r="AD152" i="10"/>
  <c r="X861" i="2" s="1"/>
  <c r="AC115" i="10"/>
  <c r="K824" i="2" s="1"/>
  <c r="AC519" i="10"/>
  <c r="G841" i="2" s="1"/>
  <c r="AK213" i="10"/>
  <c r="M864" i="11" s="1"/>
  <c r="AD364" i="10"/>
  <c r="T870" i="2" s="1"/>
  <c r="AY618" i="10"/>
  <c r="J881" i="13" s="1"/>
  <c r="AD346" i="10"/>
  <c r="B870" i="2" s="1"/>
  <c r="AR13" i="10"/>
  <c r="E856" i="12" s="1"/>
  <c r="AC384" i="10"/>
  <c r="P835" i="2" s="1"/>
  <c r="AQ205" i="10"/>
  <c r="E828" i="12" s="1"/>
  <c r="AC691" i="10"/>
  <c r="K848" i="2" s="1"/>
  <c r="AR406" i="10"/>
  <c r="N872" i="12" s="1"/>
  <c r="AR150" i="10"/>
  <c r="V861" i="12" s="1"/>
  <c r="AR186" i="10"/>
  <c r="J863" i="12" s="1"/>
  <c r="AQ293" i="10"/>
  <c r="U831" i="12" s="1"/>
  <c r="AQ511" i="10"/>
  <c r="W840" i="12" s="1"/>
  <c r="AQ21" i="10"/>
  <c r="M820" i="12" s="1"/>
  <c r="AQ657" i="10"/>
  <c r="Y846" i="12" s="1"/>
  <c r="AR310" i="10"/>
  <c r="N868" i="12" s="1"/>
  <c r="AJ196" i="10"/>
  <c r="T827" i="11" s="1"/>
  <c r="AK513" i="10"/>
  <c r="Y876" i="11" s="1"/>
  <c r="AK377" i="10"/>
  <c r="I871" i="11" s="1"/>
  <c r="AK306" i="10"/>
  <c r="J868" i="11" s="1"/>
  <c r="AX579" i="10"/>
  <c r="S843" i="13" s="1"/>
  <c r="AJ223" i="10"/>
  <c r="W828" i="11" s="1"/>
  <c r="AY309" i="10"/>
  <c r="M868" i="13" s="1"/>
  <c r="AY14" i="10"/>
  <c r="F856" i="13" s="1"/>
  <c r="AY496" i="10"/>
  <c r="H876" i="13" s="1"/>
  <c r="AY165" i="10"/>
  <c r="M862" i="13" s="1"/>
  <c r="AK474" i="10"/>
  <c r="J875" i="11" s="1"/>
  <c r="AK185" i="10"/>
  <c r="I863" i="11" s="1"/>
  <c r="AJ35" i="10"/>
  <c r="C821" i="11" s="1"/>
  <c r="AY76" i="10"/>
  <c r="T858" i="13" s="1"/>
  <c r="AQ361" i="10"/>
  <c r="Q834" i="12" s="1"/>
  <c r="AQ713" i="10"/>
  <c r="I849" i="12" s="1"/>
  <c r="AQ379" i="10"/>
  <c r="K835" i="12" s="1"/>
  <c r="AC618" i="10"/>
  <c r="J845" i="2" s="1"/>
  <c r="AR474" i="10"/>
  <c r="J875" i="12" s="1"/>
  <c r="AC185" i="10"/>
  <c r="I827" i="2" s="1"/>
  <c r="AC373" i="10"/>
  <c r="E835" i="2" s="1"/>
  <c r="AD54" i="10"/>
  <c r="V857" i="2" s="1"/>
  <c r="AD470" i="10"/>
  <c r="F875" i="2" s="1"/>
  <c r="AC80" i="10"/>
  <c r="X822" i="2" s="1"/>
  <c r="AC288" i="10"/>
  <c r="P831" i="2" s="1"/>
  <c r="AC159" i="10"/>
  <c r="G826" i="2" s="1"/>
  <c r="AR286" i="10"/>
  <c r="N867" i="12" s="1"/>
  <c r="AQ628" i="10"/>
  <c r="T845" i="12" s="1"/>
  <c r="AR26" i="10"/>
  <c r="R856" i="12" s="1"/>
  <c r="AD353" i="10"/>
  <c r="I870" i="2" s="1"/>
  <c r="AC340" i="10"/>
  <c r="T833" i="2" s="1"/>
  <c r="AQ37" i="10"/>
  <c r="E821" i="12" s="1"/>
  <c r="AQ353" i="10"/>
  <c r="I834" i="12" s="1"/>
  <c r="AQ277" i="10"/>
  <c r="E831" i="12" s="1"/>
  <c r="AQ597" i="10"/>
  <c r="M844" i="12" s="1"/>
  <c r="AR565" i="10"/>
  <c r="E879" i="12" s="1"/>
  <c r="AR62" i="10"/>
  <c r="F858" i="12" s="1"/>
  <c r="AD337" i="10"/>
  <c r="Q869" i="2" s="1"/>
  <c r="AD72" i="10"/>
  <c r="P858" i="2" s="1"/>
  <c r="AD272" i="10"/>
  <c r="X866" i="2" s="1"/>
  <c r="AD404" i="10"/>
  <c r="L872" i="2" s="1"/>
  <c r="AD57" i="10"/>
  <c r="Y857" i="2" s="1"/>
  <c r="AD181" i="10"/>
  <c r="E863" i="2" s="1"/>
  <c r="AD112" i="10"/>
  <c r="H860" i="2" s="1"/>
  <c r="AC675" i="10"/>
  <c r="S847" i="2" s="1"/>
  <c r="AC224" i="10"/>
  <c r="X828" i="2" s="1"/>
  <c r="AD266" i="10"/>
  <c r="R866" i="2" s="1"/>
  <c r="AD529" i="10"/>
  <c r="Q877" i="2" s="1"/>
  <c r="AD158" i="10"/>
  <c r="F862" i="2" s="1"/>
  <c r="AC11" i="10"/>
  <c r="C820" i="2" s="1"/>
  <c r="AC267" i="10"/>
  <c r="S830" i="2" s="1"/>
  <c r="AC511" i="10"/>
  <c r="W840" i="2" s="1"/>
  <c r="AC21" i="10"/>
  <c r="M820" i="2" s="1"/>
  <c r="AC261" i="10"/>
  <c r="M830" i="2" s="1"/>
  <c r="AC529" i="10"/>
  <c r="Q841" i="2" s="1"/>
  <c r="AC655" i="10"/>
  <c r="W846" i="2" s="1"/>
  <c r="AD725" i="10"/>
  <c r="U885" i="2" s="1"/>
  <c r="AK482" i="10"/>
  <c r="R875" i="11" s="1"/>
  <c r="AJ364" i="10"/>
  <c r="T834" i="11" s="1"/>
  <c r="AJ519" i="10"/>
  <c r="G841" i="11" s="1"/>
  <c r="AK625" i="10"/>
  <c r="Q881" i="11" s="1"/>
  <c r="AK286" i="10"/>
  <c r="N867" i="11" s="1"/>
  <c r="AR182" i="10"/>
  <c r="F863" i="12" s="1"/>
  <c r="AX96" i="10"/>
  <c r="P823" i="13" s="1"/>
  <c r="AY132" i="10"/>
  <c r="D861" i="13" s="1"/>
  <c r="AY564" i="10"/>
  <c r="D879" i="13" s="1"/>
  <c r="AX161" i="10"/>
  <c r="I826" i="13" s="1"/>
  <c r="AX287" i="10"/>
  <c r="O831" i="13" s="1"/>
  <c r="AX36" i="10"/>
  <c r="D821" i="13" s="1"/>
  <c r="AY589" i="10"/>
  <c r="E880" i="13" s="1"/>
  <c r="AX576" i="10"/>
  <c r="P843" i="13" s="1"/>
  <c r="AD252" i="10"/>
  <c r="D866" i="2" s="1"/>
  <c r="AC503" i="10"/>
  <c r="O840" i="2" s="1"/>
  <c r="AQ461" i="10"/>
  <c r="U838" i="12" s="1"/>
  <c r="AQ180" i="10"/>
  <c r="D827" i="12" s="1"/>
  <c r="AR294" i="10"/>
  <c r="V867" i="12" s="1"/>
  <c r="AQ356" i="10"/>
  <c r="L834" i="12" s="1"/>
  <c r="AD321" i="10"/>
  <c r="Y868" i="2" s="1"/>
  <c r="AC727" i="10"/>
  <c r="W849" i="2" s="1"/>
  <c r="AC629" i="10"/>
  <c r="U845" i="2" s="1"/>
  <c r="AQ147" i="10"/>
  <c r="S825" i="12" s="1"/>
  <c r="AQ636" i="10"/>
  <c r="D846" i="12" s="1"/>
  <c r="AR249" i="10"/>
  <c r="Y865" i="12" s="1"/>
  <c r="AR372" i="10"/>
  <c r="D871" i="12" s="1"/>
  <c r="AQ233" i="10"/>
  <c r="I829" i="12" s="1"/>
  <c r="AQ497" i="10"/>
  <c r="I840" i="12" s="1"/>
  <c r="AR349" i="10"/>
  <c r="E870" i="12" s="1"/>
  <c r="AR472" i="10"/>
  <c r="H875" i="12" s="1"/>
  <c r="AQ115" i="10"/>
  <c r="K824" i="12" s="1"/>
  <c r="AQ367" i="10"/>
  <c r="W834" i="12" s="1"/>
  <c r="AQ633" i="10"/>
  <c r="Y845" i="12" s="1"/>
  <c r="AR469" i="10"/>
  <c r="E875" i="12" s="1"/>
  <c r="AD316" i="10"/>
  <c r="T868" i="2" s="1"/>
  <c r="AD60" i="10"/>
  <c r="D858" i="2" s="1"/>
  <c r="AD448" i="10"/>
  <c r="H874" i="2" s="1"/>
  <c r="AR624" i="10"/>
  <c r="P881" i="12" s="1"/>
  <c r="AQ685" i="10"/>
  <c r="E848" i="12" s="1"/>
  <c r="AQ169" i="10"/>
  <c r="Q826" i="12" s="1"/>
  <c r="AR24" i="10"/>
  <c r="P856" i="12" s="1"/>
  <c r="AC389" i="10"/>
  <c r="U835" i="2" s="1"/>
  <c r="AC639" i="10"/>
  <c r="G846" i="2" s="1"/>
  <c r="AD309" i="10"/>
  <c r="M868" i="2" s="1"/>
  <c r="AD289" i="10"/>
  <c r="Q867" i="2" s="1"/>
  <c r="AD500" i="10"/>
  <c r="L876" i="2" s="1"/>
  <c r="AD690" i="10"/>
  <c r="J884" i="2" s="1"/>
  <c r="AC444" i="10"/>
  <c r="D838" i="2" s="1"/>
  <c r="AD22" i="10"/>
  <c r="N856" i="2" s="1"/>
  <c r="AD254" i="10"/>
  <c r="F866" i="2" s="1"/>
  <c r="AC64" i="10"/>
  <c r="H822" i="2" s="1"/>
  <c r="AD446" i="10"/>
  <c r="F874" i="2" s="1"/>
  <c r="AD329" i="10"/>
  <c r="I869" i="2" s="1"/>
  <c r="AD577" i="10"/>
  <c r="Q879" i="2" s="1"/>
  <c r="AD481" i="10"/>
  <c r="Q875" i="2" s="1"/>
  <c r="AD618" i="10"/>
  <c r="J881" i="2" s="1"/>
  <c r="AD82" i="10"/>
  <c r="B859" i="2" s="1"/>
  <c r="AD298" i="10"/>
  <c r="B868" i="2" s="1"/>
  <c r="AC344" i="10"/>
  <c r="X833" i="2" s="1"/>
  <c r="AK570" i="10"/>
  <c r="J879" i="11" s="1"/>
  <c r="AX416" i="10"/>
  <c r="X836" i="13" s="1"/>
  <c r="AY549" i="10"/>
  <c r="M878" i="13" s="1"/>
  <c r="AY286" i="10"/>
  <c r="N867" i="13" s="1"/>
  <c r="AQ697" i="10"/>
  <c r="Q848" i="12" s="1"/>
  <c r="AC425" i="10"/>
  <c r="I837" i="2" s="1"/>
  <c r="AC35" i="10"/>
  <c r="C821" i="2" s="1"/>
  <c r="AC193" i="10"/>
  <c r="Q827" i="2" s="1"/>
  <c r="AC497" i="10"/>
  <c r="I840" i="2" s="1"/>
  <c r="AD282" i="10"/>
  <c r="J867" i="2" s="1"/>
  <c r="AC300" i="10"/>
  <c r="D832" i="2" s="1"/>
  <c r="AJ580" i="10"/>
  <c r="T843" i="11" s="1"/>
  <c r="AJ21" i="10"/>
  <c r="M820" i="11" s="1"/>
  <c r="AJ631" i="10"/>
  <c r="W845" i="11" s="1"/>
  <c r="AJ723" i="10"/>
  <c r="S849" i="11" s="1"/>
  <c r="AK256" i="10"/>
  <c r="H866" i="11" s="1"/>
  <c r="AK108" i="10"/>
  <c r="D860" i="11" s="1"/>
  <c r="AK236" i="10"/>
  <c r="L865" i="11" s="1"/>
  <c r="AK424" i="10"/>
  <c r="H873" i="11" s="1"/>
  <c r="AK660" i="10"/>
  <c r="D883" i="11" s="1"/>
  <c r="AJ199" i="10"/>
  <c r="W827" i="11" s="1"/>
  <c r="AJ361" i="10"/>
  <c r="Q834" i="11" s="1"/>
  <c r="AJ619" i="10"/>
  <c r="K845" i="11" s="1"/>
  <c r="AJ716" i="10"/>
  <c r="L849" i="11" s="1"/>
  <c r="AJ664" i="10"/>
  <c r="H847" i="11" s="1"/>
  <c r="AK178" i="10"/>
  <c r="B863" i="11" s="1"/>
  <c r="AJ236" i="10"/>
  <c r="L829" i="11" s="1"/>
  <c r="AK509" i="10"/>
  <c r="U876" i="11" s="1"/>
  <c r="AJ480" i="10"/>
  <c r="P839" i="11" s="1"/>
  <c r="AY72" i="10"/>
  <c r="P858" i="13" s="1"/>
  <c r="AD228" i="10"/>
  <c r="D865" i="2" s="1"/>
  <c r="AD472" i="10"/>
  <c r="H875" i="2" s="1"/>
  <c r="AC55" i="10"/>
  <c r="W821" i="2" s="1"/>
  <c r="AC121" i="10"/>
  <c r="Q824" i="2" s="1"/>
  <c r="AC253" i="10"/>
  <c r="E830" i="2" s="1"/>
  <c r="AC445" i="10"/>
  <c r="E838" i="2" s="1"/>
  <c r="AC641" i="10"/>
  <c r="I846" i="2" s="1"/>
  <c r="AD408" i="10"/>
  <c r="P872" i="2" s="1"/>
  <c r="AD644" i="10"/>
  <c r="L882" i="2" s="1"/>
  <c r="AC95" i="10"/>
  <c r="O823" i="2" s="1"/>
  <c r="AC595" i="10"/>
  <c r="K844" i="2" s="1"/>
  <c r="AC37" i="10"/>
  <c r="E821" i="2" s="1"/>
  <c r="AD106" i="10"/>
  <c r="B860" i="2" s="1"/>
  <c r="AC200" i="10"/>
  <c r="X827" i="2" s="1"/>
  <c r="AC408" i="10"/>
  <c r="P836" i="2" s="1"/>
  <c r="AD194" i="10"/>
  <c r="R863" i="2" s="1"/>
  <c r="AR338" i="10"/>
  <c r="R869" i="12" s="1"/>
  <c r="AR570" i="10"/>
  <c r="J879" i="12" s="1"/>
  <c r="AQ344" i="10"/>
  <c r="X833" i="12" s="1"/>
  <c r="AR677" i="10"/>
  <c r="U883" i="12" s="1"/>
  <c r="AR50" i="10"/>
  <c r="R857" i="12" s="1"/>
  <c r="AR462" i="10"/>
  <c r="V874" i="12" s="1"/>
  <c r="AQ716" i="10"/>
  <c r="L849" i="12" s="1"/>
  <c r="AR637" i="10"/>
  <c r="E882" i="12" s="1"/>
  <c r="AR514" i="10"/>
  <c r="B877" i="12" s="1"/>
  <c r="AR625" i="10"/>
  <c r="Q881" i="12" s="1"/>
  <c r="AR238" i="10"/>
  <c r="N865" i="12" s="1"/>
  <c r="AC149" i="10"/>
  <c r="U825" i="2" s="1"/>
  <c r="AC351" i="10"/>
  <c r="G834" i="2" s="1"/>
  <c r="AC679" i="10"/>
  <c r="W847" i="2" s="1"/>
  <c r="AD44" i="10"/>
  <c r="L857" i="2" s="1"/>
  <c r="AD260" i="10"/>
  <c r="L866" i="2" s="1"/>
  <c r="AC277" i="10"/>
  <c r="E831" i="2" s="1"/>
  <c r="AD218" i="10"/>
  <c r="R864" i="2" s="1"/>
  <c r="AC456" i="10"/>
  <c r="P838" i="2" s="1"/>
  <c r="AD46" i="10"/>
  <c r="N857" i="2" s="1"/>
  <c r="AD506" i="10"/>
  <c r="R876" i="2" s="1"/>
  <c r="AC360" i="10"/>
  <c r="P834" i="2" s="1"/>
  <c r="AC616" i="10"/>
  <c r="H845" i="2" s="1"/>
  <c r="AY476" i="10"/>
  <c r="L875" i="13" s="1"/>
  <c r="AY592" i="10"/>
  <c r="H880" i="13" s="1"/>
  <c r="AX17" i="10"/>
  <c r="I820" i="13" s="1"/>
  <c r="AX145" i="10"/>
  <c r="Q825" i="13" s="1"/>
  <c r="AX205" i="10"/>
  <c r="E828" i="13" s="1"/>
  <c r="AX265" i="10"/>
  <c r="Q830" i="13" s="1"/>
  <c r="AX405" i="10"/>
  <c r="M836" i="13" s="1"/>
  <c r="AX471" i="10"/>
  <c r="G839" i="13" s="1"/>
  <c r="AX541" i="10"/>
  <c r="E842" i="13" s="1"/>
  <c r="AX693" i="10"/>
  <c r="M848" i="13" s="1"/>
  <c r="AY392" i="10"/>
  <c r="X871" i="13" s="1"/>
  <c r="AY500" i="10"/>
  <c r="L876" i="13" s="1"/>
  <c r="AX71" i="10"/>
  <c r="O822" i="13" s="1"/>
  <c r="AX125" i="10"/>
  <c r="U824" i="13" s="1"/>
  <c r="AX199" i="10"/>
  <c r="W827" i="13" s="1"/>
  <c r="AX267" i="10"/>
  <c r="S830" i="13" s="1"/>
  <c r="AX329" i="10"/>
  <c r="I833" i="13" s="1"/>
  <c r="AX399" i="10"/>
  <c r="G836" i="13" s="1"/>
  <c r="AX463" i="10"/>
  <c r="W838" i="13" s="1"/>
  <c r="AX527" i="10"/>
  <c r="O841" i="13" s="1"/>
  <c r="AX595" i="10"/>
  <c r="K844" i="13" s="1"/>
  <c r="AX657" i="10"/>
  <c r="Y846" i="13" s="1"/>
  <c r="AX713" i="10"/>
  <c r="I849" i="13" s="1"/>
  <c r="AY245" i="10"/>
  <c r="U865" i="13" s="1"/>
  <c r="AY372" i="10"/>
  <c r="D871" i="13" s="1"/>
  <c r="AY704" i="10"/>
  <c r="X884" i="13" s="1"/>
  <c r="AX475" i="10"/>
  <c r="K839" i="13" s="1"/>
  <c r="AX529" i="10"/>
  <c r="Q841" i="13" s="1"/>
  <c r="AX589" i="10"/>
  <c r="E844" i="13" s="1"/>
  <c r="AX651" i="10"/>
  <c r="S846" i="13" s="1"/>
  <c r="AY21" i="10"/>
  <c r="M856" i="13" s="1"/>
  <c r="AY24" i="10"/>
  <c r="P856" i="13" s="1"/>
  <c r="AY268" i="10"/>
  <c r="T866" i="13" s="1"/>
  <c r="AY548" i="10"/>
  <c r="L878" i="13" s="1"/>
  <c r="AX47" i="10"/>
  <c r="O821" i="13" s="1"/>
  <c r="AX251" i="10"/>
  <c r="C830" i="13" s="1"/>
  <c r="AX309" i="10"/>
  <c r="M832" i="13" s="1"/>
  <c r="AX725" i="10"/>
  <c r="U849" i="13" s="1"/>
  <c r="AY457" i="10"/>
  <c r="Q874" i="13" s="1"/>
  <c r="AY577" i="10"/>
  <c r="Q879" i="13" s="1"/>
  <c r="AY150" i="10"/>
  <c r="V861" i="13" s="1"/>
  <c r="AX128" i="10"/>
  <c r="X824" i="13" s="1"/>
  <c r="AX516" i="10"/>
  <c r="D841" i="13" s="1"/>
  <c r="AY525" i="10"/>
  <c r="M877" i="13" s="1"/>
  <c r="AY645" i="10"/>
  <c r="M882" i="13" s="1"/>
  <c r="AY358" i="10"/>
  <c r="N870" i="13" s="1"/>
  <c r="AY634" i="10"/>
  <c r="B882" i="13" s="1"/>
  <c r="AX40" i="10"/>
  <c r="H821" i="13" s="1"/>
  <c r="AX404" i="10"/>
  <c r="L836" i="13" s="1"/>
  <c r="AX472" i="10"/>
  <c r="H839" i="13" s="1"/>
  <c r="AX540" i="10"/>
  <c r="D842" i="13" s="1"/>
  <c r="AY709" i="10"/>
  <c r="E885" i="13" s="1"/>
  <c r="AX268" i="10"/>
  <c r="T830" i="13" s="1"/>
  <c r="AY489" i="10"/>
  <c r="Y875" i="13" s="1"/>
  <c r="AY637" i="10"/>
  <c r="E882" i="13" s="1"/>
  <c r="AX124" i="10"/>
  <c r="T824" i="13" s="1"/>
  <c r="AX376" i="10"/>
  <c r="H835" i="13" s="1"/>
  <c r="AX572" i="10"/>
  <c r="L843" i="13" s="1"/>
  <c r="AX700" i="10"/>
  <c r="T848" i="13" s="1"/>
  <c r="AR720" i="10"/>
  <c r="P885" i="12" s="1"/>
  <c r="AQ321" i="10"/>
  <c r="Y832" i="12" s="1"/>
  <c r="AQ495" i="10"/>
  <c r="G840" i="12" s="1"/>
  <c r="AR57" i="10"/>
  <c r="Y857" i="12" s="1"/>
  <c r="AR313" i="10"/>
  <c r="Q868" i="12" s="1"/>
  <c r="AR172" i="10"/>
  <c r="T862" i="12" s="1"/>
  <c r="AR468" i="10"/>
  <c r="D875" i="12" s="1"/>
  <c r="AQ47" i="10"/>
  <c r="O821" i="12" s="1"/>
  <c r="AQ241" i="10"/>
  <c r="Q829" i="12" s="1"/>
  <c r="AQ565" i="10"/>
  <c r="E843" i="12" s="1"/>
  <c r="AQ661" i="10"/>
  <c r="E847" i="12" s="1"/>
  <c r="AR117" i="10"/>
  <c r="M860" i="12" s="1"/>
  <c r="AR365" i="10"/>
  <c r="U870" i="12" s="1"/>
  <c r="AR228" i="10"/>
  <c r="D865" i="12" s="1"/>
  <c r="AR488" i="10"/>
  <c r="X875" i="12" s="1"/>
  <c r="AR724" i="10"/>
  <c r="T885" i="12" s="1"/>
  <c r="AQ75" i="10"/>
  <c r="S822" i="12" s="1"/>
  <c r="AQ235" i="10"/>
  <c r="K829" i="12" s="1"/>
  <c r="AR185" i="10"/>
  <c r="I863" i="12" s="1"/>
  <c r="AR20" i="10"/>
  <c r="L856" i="12" s="1"/>
  <c r="AJ517" i="10"/>
  <c r="E841" i="11" s="1"/>
  <c r="AJ183" i="10"/>
  <c r="G827" i="11" s="1"/>
  <c r="AK496" i="10"/>
  <c r="H876" i="11" s="1"/>
  <c r="AJ445" i="10"/>
  <c r="E838" i="11" s="1"/>
  <c r="AJ107" i="10"/>
  <c r="C824" i="11" s="1"/>
  <c r="AK264" i="10"/>
  <c r="P866" i="11" s="1"/>
  <c r="AJ81" i="10"/>
  <c r="Y822" i="11" s="1"/>
  <c r="AJ209" i="10"/>
  <c r="I828" i="11" s="1"/>
  <c r="AJ339" i="10"/>
  <c r="S833" i="11" s="1"/>
  <c r="AJ475" i="10"/>
  <c r="K839" i="11" s="1"/>
  <c r="AJ597" i="10"/>
  <c r="M844" i="11" s="1"/>
  <c r="AK349" i="10"/>
  <c r="E870" i="11" s="1"/>
  <c r="AJ485" i="10"/>
  <c r="U839" i="11" s="1"/>
  <c r="AK397" i="10"/>
  <c r="E872" i="11" s="1"/>
  <c r="AK120" i="10"/>
  <c r="P860" i="11" s="1"/>
  <c r="AK216" i="10"/>
  <c r="P864" i="11" s="1"/>
  <c r="AK392" i="10"/>
  <c r="X871" i="11" s="1"/>
  <c r="AK532" i="10"/>
  <c r="T877" i="11" s="1"/>
  <c r="AK664" i="10"/>
  <c r="H883" i="11" s="1"/>
  <c r="AJ83" i="10"/>
  <c r="C823" i="11" s="1"/>
  <c r="AJ221" i="10"/>
  <c r="U828" i="11" s="1"/>
  <c r="AJ351" i="10"/>
  <c r="G834" i="11" s="1"/>
  <c r="AJ479" i="10"/>
  <c r="O839" i="11" s="1"/>
  <c r="AJ617" i="10"/>
  <c r="I845" i="11" s="1"/>
  <c r="AK124" i="10"/>
  <c r="T860" i="11" s="1"/>
  <c r="AK440" i="10"/>
  <c r="X873" i="11" s="1"/>
  <c r="AK612" i="10"/>
  <c r="D881" i="11" s="1"/>
  <c r="AJ337" i="10"/>
  <c r="Q833" i="11" s="1"/>
  <c r="AJ465" i="10"/>
  <c r="Y838" i="11" s="1"/>
  <c r="AK269" i="10"/>
  <c r="U866" i="11" s="1"/>
  <c r="AK529" i="10"/>
  <c r="Q877" i="11" s="1"/>
  <c r="AK246" i="10"/>
  <c r="V865" i="11" s="1"/>
  <c r="AK378" i="10"/>
  <c r="J871" i="11" s="1"/>
  <c r="AK530" i="10"/>
  <c r="R877" i="11" s="1"/>
  <c r="AD477" i="10"/>
  <c r="M875" i="2" s="1"/>
  <c r="AX305" i="10"/>
  <c r="I832" i="13" s="1"/>
  <c r="AK26" i="10"/>
  <c r="R856" i="11" s="1"/>
  <c r="AK654" i="10"/>
  <c r="V882" i="11" s="1"/>
  <c r="AJ172" i="10"/>
  <c r="T826" i="11" s="1"/>
  <c r="AK473" i="10"/>
  <c r="I875" i="11" s="1"/>
  <c r="AK621" i="10"/>
  <c r="M881" i="11" s="1"/>
  <c r="AJ24" i="10"/>
  <c r="P820" i="11" s="1"/>
  <c r="AJ176" i="10"/>
  <c r="X826" i="11" s="1"/>
  <c r="AJ652" i="10"/>
  <c r="T846" i="11" s="1"/>
  <c r="AJ348" i="10"/>
  <c r="D834" i="11" s="1"/>
  <c r="AJ460" i="10"/>
  <c r="T838" i="11" s="1"/>
  <c r="AK341" i="10"/>
  <c r="U869" i="11" s="1"/>
  <c r="AK62" i="10"/>
  <c r="F858" i="11" s="1"/>
  <c r="AK166" i="10"/>
  <c r="N862" i="11" s="1"/>
  <c r="AK674" i="10"/>
  <c r="R883" i="11" s="1"/>
  <c r="AJ392" i="10"/>
  <c r="X835" i="11" s="1"/>
  <c r="AJ616" i="10"/>
  <c r="H845" i="11" s="1"/>
  <c r="AX151" i="10"/>
  <c r="W825" i="13" s="1"/>
  <c r="AX273" i="10"/>
  <c r="Y830" i="13" s="1"/>
  <c r="AX617" i="10"/>
  <c r="I845" i="13" s="1"/>
  <c r="AY133" i="10"/>
  <c r="E861" i="13" s="1"/>
  <c r="AY141" i="10"/>
  <c r="M861" i="13" s="1"/>
  <c r="AY116" i="10"/>
  <c r="L860" i="13" s="1"/>
  <c r="AY468" i="10"/>
  <c r="D875" i="13" s="1"/>
  <c r="AY636" i="10"/>
  <c r="D882" i="13" s="1"/>
  <c r="AX260" i="10"/>
  <c r="L830" i="13" s="1"/>
  <c r="AR120" i="10"/>
  <c r="P860" i="12" s="1"/>
  <c r="AR269" i="10"/>
  <c r="U866" i="12" s="1"/>
  <c r="AQ315" i="10"/>
  <c r="S832" i="12" s="1"/>
  <c r="AR257" i="10"/>
  <c r="I866" i="12" s="1"/>
  <c r="AR500" i="10"/>
  <c r="L876" i="12" s="1"/>
  <c r="AQ373" i="10"/>
  <c r="E835" i="12" s="1"/>
  <c r="AQ669" i="10"/>
  <c r="M847" i="12" s="1"/>
  <c r="AR272" i="10"/>
  <c r="X866" i="12" s="1"/>
  <c r="AQ351" i="10"/>
  <c r="G834" i="12" s="1"/>
  <c r="AR470" i="10"/>
  <c r="F875" i="12" s="1"/>
  <c r="AR617" i="10"/>
  <c r="I881" i="12" s="1"/>
  <c r="AC33" i="10"/>
  <c r="Y820" i="2" s="1"/>
  <c r="AC651" i="10"/>
  <c r="S846" i="2" s="1"/>
  <c r="AD276" i="10"/>
  <c r="D867" i="2" s="1"/>
  <c r="AC99" i="10"/>
  <c r="S823" i="2" s="1"/>
  <c r="AQ61" i="10"/>
  <c r="E822" i="12" s="1"/>
  <c r="AY518" i="10"/>
  <c r="F877" i="13" s="1"/>
  <c r="AY586" i="10"/>
  <c r="B880" i="13" s="1"/>
  <c r="AX597" i="10"/>
  <c r="M844" i="13" s="1"/>
  <c r="AX97" i="10"/>
  <c r="Q823" i="13" s="1"/>
  <c r="AY340" i="10"/>
  <c r="T869" i="13" s="1"/>
  <c r="AK30" i="10"/>
  <c r="V856" i="11" s="1"/>
  <c r="AX25" i="10"/>
  <c r="Q820" i="13" s="1"/>
  <c r="AX549" i="10"/>
  <c r="M842" i="13" s="1"/>
  <c r="AY13" i="10"/>
  <c r="E856" i="13" s="1"/>
  <c r="AY396" i="10"/>
  <c r="D872" i="13" s="1"/>
  <c r="AY69" i="10"/>
  <c r="M858" i="13" s="1"/>
  <c r="AY377" i="10"/>
  <c r="I871" i="13" s="1"/>
  <c r="AY400" i="10"/>
  <c r="H872" i="13" s="1"/>
  <c r="AY668" i="10"/>
  <c r="L883" i="13" s="1"/>
  <c r="AY488" i="10"/>
  <c r="X875" i="13" s="1"/>
  <c r="AX53" i="10"/>
  <c r="U821" i="13" s="1"/>
  <c r="AX596" i="10"/>
  <c r="L844" i="13" s="1"/>
  <c r="AR348" i="10"/>
  <c r="D870" i="12" s="1"/>
  <c r="AR628" i="10"/>
  <c r="T881" i="12" s="1"/>
  <c r="AQ83" i="10"/>
  <c r="C823" i="12" s="1"/>
  <c r="AQ571" i="10"/>
  <c r="K843" i="12" s="1"/>
  <c r="AR389" i="10"/>
  <c r="U871" i="12" s="1"/>
  <c r="AR672" i="10"/>
  <c r="P883" i="12" s="1"/>
  <c r="AR244" i="10"/>
  <c r="T865" i="12" s="1"/>
  <c r="AQ631" i="10"/>
  <c r="W845" i="12" s="1"/>
  <c r="AR164" i="10"/>
  <c r="L862" i="12" s="1"/>
  <c r="AQ99" i="10"/>
  <c r="S823" i="12" s="1"/>
  <c r="AQ229" i="10"/>
  <c r="E829" i="12" s="1"/>
  <c r="AQ479" i="10"/>
  <c r="O839" i="12" s="1"/>
  <c r="AR53" i="10"/>
  <c r="U857" i="12" s="1"/>
  <c r="AR586" i="10"/>
  <c r="B880" i="12" s="1"/>
  <c r="AQ436" i="10"/>
  <c r="T837" i="12" s="1"/>
  <c r="AR589" i="10"/>
  <c r="E880" i="12" s="1"/>
  <c r="AQ532" i="10"/>
  <c r="T841" i="12" s="1"/>
  <c r="AQ364" i="10"/>
  <c r="T834" i="12" s="1"/>
  <c r="AD296" i="10"/>
  <c r="X867" i="2" s="1"/>
  <c r="AD109" i="10"/>
  <c r="E860" i="2" s="1"/>
  <c r="AD16" i="10"/>
  <c r="H856" i="2" s="1"/>
  <c r="AD280" i="10"/>
  <c r="H867" i="2" s="1"/>
  <c r="AC548" i="10"/>
  <c r="L842" i="2" s="1"/>
  <c r="AD361" i="10"/>
  <c r="Q870" i="2" s="1"/>
  <c r="AQ236" i="10"/>
  <c r="L829" i="12" s="1"/>
  <c r="AD225" i="10"/>
  <c r="Y864" i="2" s="1"/>
  <c r="AQ445" i="10"/>
  <c r="E838" i="12" s="1"/>
  <c r="AX272" i="10"/>
  <c r="X830" i="13" s="1"/>
  <c r="AX544" i="10"/>
  <c r="H842" i="13" s="1"/>
  <c r="AX291" i="10"/>
  <c r="S831" i="13" s="1"/>
  <c r="AK314" i="10"/>
  <c r="R868" i="11" s="1"/>
  <c r="AX375" i="10"/>
  <c r="G835" i="13" s="1"/>
  <c r="AY293" i="10"/>
  <c r="U867" i="13" s="1"/>
  <c r="AY628" i="10"/>
  <c r="T881" i="13" s="1"/>
  <c r="AY37" i="10"/>
  <c r="E857" i="13" s="1"/>
  <c r="AX129" i="10"/>
  <c r="Y824" i="13" s="1"/>
  <c r="AQ447" i="10"/>
  <c r="G838" i="12" s="1"/>
  <c r="AR381" i="10"/>
  <c r="M871" i="12" s="1"/>
  <c r="AQ85" i="10"/>
  <c r="E823" i="12" s="1"/>
  <c r="AR100" i="10"/>
  <c r="T859" i="12" s="1"/>
  <c r="AR656" i="10"/>
  <c r="X882" i="12" s="1"/>
  <c r="AQ617" i="10"/>
  <c r="I845" i="12" s="1"/>
  <c r="AR325" i="10"/>
  <c r="E869" i="12" s="1"/>
  <c r="AR581" i="10"/>
  <c r="U879" i="12" s="1"/>
  <c r="AR142" i="10"/>
  <c r="N861" i="12" s="1"/>
  <c r="AQ292" i="10"/>
  <c r="T831" i="12" s="1"/>
  <c r="AR353" i="10"/>
  <c r="I870" i="12" s="1"/>
  <c r="AQ96" i="10"/>
  <c r="P823" i="12" s="1"/>
  <c r="AQ352" i="10"/>
  <c r="H834" i="12" s="1"/>
  <c r="AR653" i="10"/>
  <c r="U882" i="12" s="1"/>
  <c r="AR441" i="10"/>
  <c r="Y873" i="12" s="1"/>
  <c r="AQ408" i="10"/>
  <c r="P836" i="12" s="1"/>
  <c r="AQ684" i="10"/>
  <c r="D848" i="12" s="1"/>
  <c r="AD524" i="10"/>
  <c r="L877" i="2" s="1"/>
  <c r="AD349" i="10"/>
  <c r="E870" i="2" s="1"/>
  <c r="AD178" i="10"/>
  <c r="B863" i="2" s="1"/>
  <c r="AD729" i="10"/>
  <c r="Y885" i="2" s="1"/>
  <c r="AC292" i="10"/>
  <c r="T831" i="2" s="1"/>
  <c r="AD485" i="10"/>
  <c r="U875" i="2" s="1"/>
  <c r="AX717" i="10"/>
  <c r="M849" i="13" s="1"/>
  <c r="AQ712" i="10"/>
  <c r="H849" i="12" s="1"/>
  <c r="AX688" i="10"/>
  <c r="H848" i="13" s="1"/>
  <c r="AQ520" i="10"/>
  <c r="H841" i="12" s="1"/>
  <c r="AQ580" i="10"/>
  <c r="T843" i="12" s="1"/>
  <c r="AR593" i="10"/>
  <c r="I880" i="12" s="1"/>
  <c r="AQ148" i="10"/>
  <c r="T825" i="12" s="1"/>
  <c r="AR112" i="10"/>
  <c r="H860" i="12" s="1"/>
  <c r="AC264" i="10"/>
  <c r="P830" i="2" s="1"/>
  <c r="AC32" i="10"/>
  <c r="X820" i="2" s="1"/>
  <c r="AK652" i="10"/>
  <c r="T882" i="11" s="1"/>
  <c r="AJ568" i="10"/>
  <c r="H843" i="11" s="1"/>
  <c r="AK525" i="10"/>
  <c r="M877" i="11" s="1"/>
  <c r="AY536" i="10"/>
  <c r="X877" i="13" s="1"/>
  <c r="AY198" i="10"/>
  <c r="V863" i="13" s="1"/>
  <c r="AR645" i="10"/>
  <c r="M882" i="12" s="1"/>
  <c r="AJ129" i="10"/>
  <c r="Y824" i="11" s="1"/>
  <c r="AK585" i="10"/>
  <c r="Y879" i="11" s="1"/>
  <c r="AX187" i="10"/>
  <c r="K827" i="13" s="1"/>
  <c r="AX689" i="10"/>
  <c r="I848" i="13" s="1"/>
  <c r="AD196" i="10"/>
  <c r="T863" i="2" s="1"/>
  <c r="AD312" i="10"/>
  <c r="P868" i="2" s="1"/>
  <c r="AD512" i="10"/>
  <c r="X876" i="2" s="1"/>
  <c r="AD692" i="10"/>
  <c r="L884" i="2" s="1"/>
  <c r="AC75" i="10"/>
  <c r="S822" i="2" s="1"/>
  <c r="AC227" i="10"/>
  <c r="C829" i="2" s="1"/>
  <c r="AC349" i="10"/>
  <c r="E834" i="2" s="1"/>
  <c r="AC477" i="10"/>
  <c r="M839" i="2" s="1"/>
  <c r="AC599" i="10"/>
  <c r="O844" i="2" s="1"/>
  <c r="AC723" i="10"/>
  <c r="S849" i="2" s="1"/>
  <c r="AD229" i="10"/>
  <c r="E865" i="2" s="1"/>
  <c r="AD96" i="10"/>
  <c r="P859" i="2" s="1"/>
  <c r="AD300" i="10"/>
  <c r="D868" i="2" s="1"/>
  <c r="AD592" i="10"/>
  <c r="H880" i="2" s="1"/>
  <c r="AC41" i="10"/>
  <c r="I821" i="2" s="1"/>
  <c r="AC105" i="10"/>
  <c r="Y823" i="2" s="1"/>
  <c r="AC205" i="10"/>
  <c r="E828" i="2" s="1"/>
  <c r="AC303" i="10"/>
  <c r="G832" i="2" s="1"/>
  <c r="AC367" i="10"/>
  <c r="W834" i="2" s="1"/>
  <c r="AC461" i="10"/>
  <c r="U838" i="2" s="1"/>
  <c r="AC557" i="10"/>
  <c r="U842" i="2" s="1"/>
  <c r="AC625" i="10"/>
  <c r="Q845" i="2" s="1"/>
  <c r="AD13" i="10"/>
  <c r="E856" i="2" s="1"/>
  <c r="AD217" i="10"/>
  <c r="Q864" i="2" s="1"/>
  <c r="AD357" i="10"/>
  <c r="M870" i="2" s="1"/>
  <c r="AD180" i="10"/>
  <c r="D863" i="2" s="1"/>
  <c r="AD368" i="10"/>
  <c r="X870" i="2" s="1"/>
  <c r="AD496" i="10"/>
  <c r="H876" i="2" s="1"/>
  <c r="AD672" i="10"/>
  <c r="P883" i="2" s="1"/>
  <c r="AC107" i="10"/>
  <c r="C824" i="2" s="1"/>
  <c r="AC295" i="10"/>
  <c r="W831" i="2" s="1"/>
  <c r="AC473" i="10"/>
  <c r="I839" i="2" s="1"/>
  <c r="AC611" i="10"/>
  <c r="C845" i="2" s="1"/>
  <c r="AD33" i="10"/>
  <c r="Y856" i="2" s="1"/>
  <c r="AD221" i="10"/>
  <c r="U864" i="2" s="1"/>
  <c r="AD88" i="10"/>
  <c r="H859" i="2" s="1"/>
  <c r="AD224" i="10"/>
  <c r="X864" i="2" s="1"/>
  <c r="AD428" i="10"/>
  <c r="L873" i="2" s="1"/>
  <c r="AD600" i="10"/>
  <c r="P880" i="2" s="1"/>
  <c r="AC59" i="10"/>
  <c r="C822" i="2" s="1"/>
  <c r="AC225" i="10"/>
  <c r="Y828" i="2" s="1"/>
  <c r="AC363" i="10"/>
  <c r="S834" i="2" s="1"/>
  <c r="AC561" i="10"/>
  <c r="Y842" i="2" s="1"/>
  <c r="AD101" i="10"/>
  <c r="U859" i="2" s="1"/>
  <c r="AD365" i="10"/>
  <c r="U870" i="2" s="1"/>
  <c r="AD665" i="10"/>
  <c r="I883" i="2" s="1"/>
  <c r="AD130" i="10"/>
  <c r="B861" i="2" s="1"/>
  <c r="AD250" i="10"/>
  <c r="B866" i="2" s="1"/>
  <c r="AD438" i="10"/>
  <c r="V873" i="2" s="1"/>
  <c r="AD670" i="10"/>
  <c r="N883" i="2" s="1"/>
  <c r="AC328" i="10"/>
  <c r="H833" i="2" s="1"/>
  <c r="AC568" i="10"/>
  <c r="H843" i="2" s="1"/>
  <c r="AC712" i="10"/>
  <c r="H849" i="2" s="1"/>
  <c r="AD493" i="10"/>
  <c r="E876" i="2" s="1"/>
  <c r="AD14" i="10"/>
  <c r="F856" i="2" s="1"/>
  <c r="AD222" i="10"/>
  <c r="V864" i="2" s="1"/>
  <c r="AD426" i="10"/>
  <c r="J873" i="2" s="1"/>
  <c r="AD538" i="10"/>
  <c r="B878" i="2" s="1"/>
  <c r="AC72" i="10"/>
  <c r="P822" i="2" s="1"/>
  <c r="AC196" i="10"/>
  <c r="T827" i="2" s="1"/>
  <c r="AD581" i="10"/>
  <c r="U879" i="2" s="1"/>
  <c r="AC48" i="10"/>
  <c r="P821" i="2" s="1"/>
  <c r="AX153" i="10"/>
  <c r="Y825" i="13" s="1"/>
  <c r="AX709" i="10"/>
  <c r="E849" i="13" s="1"/>
  <c r="AX33" i="10"/>
  <c r="Y820" i="13" s="1"/>
  <c r="AD129" i="10"/>
  <c r="Y860" i="2" s="1"/>
  <c r="AR413" i="10"/>
  <c r="U872" i="12" s="1"/>
  <c r="AX31" i="10"/>
  <c r="W820" i="13" s="1"/>
  <c r="AX539" i="10"/>
  <c r="C842" i="13" s="1"/>
  <c r="AR192" i="10"/>
  <c r="P863" i="12" s="1"/>
  <c r="AR140" i="10"/>
  <c r="L861" i="12" s="1"/>
  <c r="AR128" i="10"/>
  <c r="X860" i="12" s="1"/>
  <c r="AQ219" i="10"/>
  <c r="S828" i="12" s="1"/>
  <c r="AQ43" i="10"/>
  <c r="K821" i="12" s="1"/>
  <c r="AQ295" i="10"/>
  <c r="W831" i="12" s="1"/>
  <c r="AQ557" i="10"/>
  <c r="U842" i="12" s="1"/>
  <c r="AR197" i="10"/>
  <c r="U863" i="12" s="1"/>
  <c r="AR30" i="10"/>
  <c r="V856" i="12" s="1"/>
  <c r="AD376" i="10"/>
  <c r="H871" i="2" s="1"/>
  <c r="AC659" i="10"/>
  <c r="C847" i="2" s="1"/>
  <c r="AD370" i="10"/>
  <c r="B871" i="2" s="1"/>
  <c r="AD413" i="10"/>
  <c r="U872" i="2" s="1"/>
  <c r="AK488" i="10"/>
  <c r="X875" i="11" s="1"/>
  <c r="AK141" i="10"/>
  <c r="M861" i="11" s="1"/>
  <c r="AJ327" i="10"/>
  <c r="G833" i="11" s="1"/>
  <c r="AX284" i="10"/>
  <c r="L831" i="13" s="1"/>
  <c r="AJ706" i="10"/>
  <c r="B849" i="11" s="1"/>
  <c r="AQ618" i="10"/>
  <c r="J845" i="12" s="1"/>
  <c r="AQ480" i="10"/>
  <c r="P839" i="12" s="1"/>
  <c r="AR170" i="10"/>
  <c r="R862" i="12" s="1"/>
  <c r="AR590" i="10"/>
  <c r="F880" i="12" s="1"/>
  <c r="AC67" i="10"/>
  <c r="K822" i="2" s="1"/>
  <c r="AC309" i="10"/>
  <c r="M832" i="2" s="1"/>
  <c r="AC531" i="10"/>
  <c r="S841" i="2" s="1"/>
  <c r="AC685" i="10"/>
  <c r="E848" i="2" s="1"/>
  <c r="AD157" i="10"/>
  <c r="E862" i="2" s="1"/>
  <c r="AD24" i="10"/>
  <c r="P856" i="2" s="1"/>
  <c r="AD232" i="10"/>
  <c r="H865" i="2" s="1"/>
  <c r="AD492" i="10"/>
  <c r="D876" i="2" s="1"/>
  <c r="AD210" i="10"/>
  <c r="J864" i="2" s="1"/>
  <c r="AD58" i="10"/>
  <c r="B858" i="2" s="1"/>
  <c r="AD474" i="10"/>
  <c r="J875" i="2" s="1"/>
  <c r="AC44" i="10"/>
  <c r="L821" i="2" s="1"/>
  <c r="AC285" i="10"/>
  <c r="M831" i="2" s="1"/>
  <c r="AC39" i="10"/>
  <c r="G821" i="2" s="1"/>
  <c r="AD560" i="10"/>
  <c r="X878" i="2" s="1"/>
  <c r="AQ348" i="10"/>
  <c r="D834" i="12" s="1"/>
  <c r="AR190" i="10"/>
  <c r="N863" i="12" s="1"/>
  <c r="AR434" i="10"/>
  <c r="R873" i="12" s="1"/>
  <c r="AR454" i="10"/>
  <c r="N874" i="12" s="1"/>
  <c r="AQ280" i="10"/>
  <c r="H831" i="12" s="1"/>
  <c r="AC119" i="10"/>
  <c r="O824" i="2" s="1"/>
  <c r="AC403" i="10"/>
  <c r="K836" i="2" s="1"/>
  <c r="AC623" i="10"/>
  <c r="O845" i="2" s="1"/>
  <c r="AC717" i="10"/>
  <c r="M849" i="2" s="1"/>
  <c r="AC713" i="10"/>
  <c r="I849" i="2" s="1"/>
  <c r="AC457" i="10"/>
  <c r="Q838" i="2" s="1"/>
  <c r="AC581" i="10"/>
  <c r="U843" i="2" s="1"/>
  <c r="AC708" i="10"/>
  <c r="D849" i="2" s="1"/>
  <c r="AD526" i="10"/>
  <c r="N877" i="2" s="1"/>
  <c r="AC420" i="10"/>
  <c r="D837" i="2" s="1"/>
  <c r="AC488" i="10"/>
  <c r="X839" i="2" s="1"/>
  <c r="AD417" i="10"/>
  <c r="Y872" i="2" s="1"/>
  <c r="AD677" i="10"/>
  <c r="U883" i="2" s="1"/>
  <c r="AD662" i="10"/>
  <c r="F883" i="2" s="1"/>
  <c r="AR220" i="10"/>
  <c r="T864" i="12" s="1"/>
  <c r="AQ439" i="10"/>
  <c r="W837" i="12" s="1"/>
  <c r="AQ175" i="10"/>
  <c r="W826" i="12" s="1"/>
  <c r="AQ689" i="10"/>
  <c r="I848" i="12" s="1"/>
  <c r="AQ203" i="10"/>
  <c r="C828" i="12" s="1"/>
  <c r="AQ333" i="10"/>
  <c r="M833" i="12" s="1"/>
  <c r="AQ55" i="10"/>
  <c r="W821" i="12" s="1"/>
  <c r="AQ155" i="10"/>
  <c r="C826" i="12" s="1"/>
  <c r="AQ221" i="10"/>
  <c r="U828" i="12" s="1"/>
  <c r="AQ311" i="10"/>
  <c r="O832" i="12" s="1"/>
  <c r="AQ471" i="10"/>
  <c r="G839" i="12" s="1"/>
  <c r="AR373" i="10"/>
  <c r="E871" i="12" s="1"/>
  <c r="AR509" i="10"/>
  <c r="U876" i="12" s="1"/>
  <c r="AR266" i="10"/>
  <c r="R866" i="12" s="1"/>
  <c r="AR506" i="10"/>
  <c r="R876" i="12" s="1"/>
  <c r="AQ124" i="10"/>
  <c r="T824" i="12" s="1"/>
  <c r="AR98" i="10"/>
  <c r="R859" i="12" s="1"/>
  <c r="AR398" i="10"/>
  <c r="F872" i="12" s="1"/>
  <c r="AR710" i="10"/>
  <c r="F885" i="12" s="1"/>
  <c r="AQ400" i="10"/>
  <c r="H836" i="12" s="1"/>
  <c r="AR437" i="10"/>
  <c r="U873" i="12" s="1"/>
  <c r="AR693" i="10"/>
  <c r="M884" i="12" s="1"/>
  <c r="AR234" i="10"/>
  <c r="J865" i="12" s="1"/>
  <c r="AQ44" i="10"/>
  <c r="L821" i="12" s="1"/>
  <c r="AQ528" i="10"/>
  <c r="P841" i="12" s="1"/>
  <c r="AQ704" i="10"/>
  <c r="X848" i="12" s="1"/>
  <c r="AR154" i="10"/>
  <c r="B862" i="12" s="1"/>
  <c r="AQ276" i="10"/>
  <c r="D831" i="12" s="1"/>
  <c r="AQ552" i="10"/>
  <c r="P842" i="12" s="1"/>
  <c r="AR86" i="10"/>
  <c r="F859" i="12" s="1"/>
  <c r="AD398" i="10"/>
  <c r="F872" i="2" s="1"/>
  <c r="AD20" i="10"/>
  <c r="L856" i="2" s="1"/>
  <c r="AD288" i="10"/>
  <c r="P867" i="2" s="1"/>
  <c r="AD544" i="10"/>
  <c r="H878" i="2" s="1"/>
  <c r="AC31" i="10"/>
  <c r="W820" i="2" s="1"/>
  <c r="AC147" i="10"/>
  <c r="S825" i="2" s="1"/>
  <c r="AC211" i="10"/>
  <c r="K828" i="2" s="1"/>
  <c r="AC301" i="10"/>
  <c r="E832" i="2" s="1"/>
  <c r="AC365" i="10"/>
  <c r="U834" i="2" s="1"/>
  <c r="AC427" i="10"/>
  <c r="K837" i="2" s="1"/>
  <c r="AC523" i="10"/>
  <c r="K841" i="2" s="1"/>
  <c r="AC677" i="10"/>
  <c r="U847" i="2" s="1"/>
  <c r="AD120" i="10"/>
  <c r="P860" i="2" s="1"/>
  <c r="AD216" i="10"/>
  <c r="P864" i="2" s="1"/>
  <c r="AD548" i="10"/>
  <c r="L878" i="2" s="1"/>
  <c r="AD684" i="10"/>
  <c r="D884" i="2" s="1"/>
  <c r="AD97" i="10"/>
  <c r="Q859" i="2" s="1"/>
  <c r="AD204" i="10"/>
  <c r="D864" i="2" s="1"/>
  <c r="AD464" i="10"/>
  <c r="X874" i="2" s="1"/>
  <c r="AD716" i="10"/>
  <c r="L885" i="2" s="1"/>
  <c r="AC123" i="10"/>
  <c r="S824" i="2" s="1"/>
  <c r="AC247" i="10"/>
  <c r="W829" i="2" s="1"/>
  <c r="AC369" i="10"/>
  <c r="Y834" i="2" s="1"/>
  <c r="AC489" i="10"/>
  <c r="Y839" i="2" s="1"/>
  <c r="AC627" i="10"/>
  <c r="S845" i="2" s="1"/>
  <c r="AC729" i="10"/>
  <c r="Y849" i="2" s="1"/>
  <c r="AD133" i="10"/>
  <c r="E861" i="2" s="1"/>
  <c r="AD253" i="10"/>
  <c r="E866" i="2" s="1"/>
  <c r="AD52" i="10"/>
  <c r="T857" i="2" s="1"/>
  <c r="AD184" i="10"/>
  <c r="H863" i="2" s="1"/>
  <c r="AD396" i="10"/>
  <c r="D872" i="2" s="1"/>
  <c r="AD508" i="10"/>
  <c r="T876" i="2" s="1"/>
  <c r="AC73" i="10"/>
  <c r="Q822" i="2" s="1"/>
  <c r="AC183" i="10"/>
  <c r="G827" i="2" s="1"/>
  <c r="AC315" i="10"/>
  <c r="S832" i="2" s="1"/>
  <c r="AD42" i="10"/>
  <c r="J857" i="2" s="1"/>
  <c r="AD274" i="10"/>
  <c r="B867" i="2" s="1"/>
  <c r="AC120" i="10"/>
  <c r="P824" i="2" s="1"/>
  <c r="AC704" i="10"/>
  <c r="X848" i="2" s="1"/>
  <c r="AD405" i="10"/>
  <c r="M872" i="2" s="1"/>
  <c r="AD521" i="10"/>
  <c r="I877" i="2" s="1"/>
  <c r="AD134" i="10"/>
  <c r="F861" i="2" s="1"/>
  <c r="AD566" i="10"/>
  <c r="F879" i="2" s="1"/>
  <c r="AC56" i="10"/>
  <c r="X821" i="2" s="1"/>
  <c r="AD50" i="10"/>
  <c r="R857" i="2" s="1"/>
  <c r="AD170" i="10"/>
  <c r="R862" i="2" s="1"/>
  <c r="AD342" i="10"/>
  <c r="V869" i="2" s="1"/>
  <c r="AD510" i="10"/>
  <c r="V876" i="2" s="1"/>
  <c r="AC36" i="10"/>
  <c r="D821" i="2" s="1"/>
  <c r="AC468" i="10"/>
  <c r="D839" i="2" s="1"/>
  <c r="AC684" i="10"/>
  <c r="D848" i="2" s="1"/>
  <c r="AD102" i="10"/>
  <c r="V859" i="2" s="1"/>
  <c r="AD214" i="10"/>
  <c r="N864" i="2" s="1"/>
  <c r="AD314" i="10"/>
  <c r="R868" i="2" s="1"/>
  <c r="AC40" i="10"/>
  <c r="H821" i="2" s="1"/>
  <c r="AC272" i="10"/>
  <c r="X830" i="2" s="1"/>
  <c r="AC656" i="10"/>
  <c r="X846" i="2" s="1"/>
  <c r="AC440" i="10"/>
  <c r="X837" i="2" s="1"/>
  <c r="AD645" i="10"/>
  <c r="M882" i="2" s="1"/>
  <c r="AC308" i="10"/>
  <c r="L832" i="2" s="1"/>
  <c r="AD433" i="10"/>
  <c r="Q873" i="2" s="1"/>
  <c r="AD689" i="10"/>
  <c r="I884" i="2" s="1"/>
  <c r="AC212" i="10"/>
  <c r="L828" i="2" s="1"/>
  <c r="AC676" i="10"/>
  <c r="T847" i="2" s="1"/>
  <c r="AD70" i="10"/>
  <c r="N858" i="2" s="1"/>
  <c r="AK238" i="10"/>
  <c r="N865" i="11" s="1"/>
  <c r="AK722" i="10"/>
  <c r="R885" i="11" s="1"/>
  <c r="AJ496" i="10"/>
  <c r="H840" i="11" s="1"/>
  <c r="AK594" i="10"/>
  <c r="J880" i="11" s="1"/>
  <c r="AK22" i="10"/>
  <c r="N856" i="11" s="1"/>
  <c r="AK370" i="10"/>
  <c r="B871" i="11" s="1"/>
  <c r="AK362" i="10"/>
  <c r="R870" i="11" s="1"/>
  <c r="AK656" i="10"/>
  <c r="X882" i="11" s="1"/>
  <c r="AK600" i="10"/>
  <c r="P880" i="11" s="1"/>
  <c r="AK514" i="10"/>
  <c r="B877" i="11" s="1"/>
  <c r="AR397" i="10"/>
  <c r="E872" i="12" s="1"/>
  <c r="AQ412" i="10"/>
  <c r="T836" i="12" s="1"/>
  <c r="AQ24" i="10"/>
  <c r="P820" i="12" s="1"/>
  <c r="AR346" i="10"/>
  <c r="B870" i="12" s="1"/>
  <c r="AQ616" i="10"/>
  <c r="H845" i="12" s="1"/>
  <c r="AX403" i="10"/>
  <c r="K836" i="13" s="1"/>
  <c r="AX531" i="10"/>
  <c r="S841" i="13" s="1"/>
  <c r="AX653" i="10"/>
  <c r="U846" i="13" s="1"/>
  <c r="AY105" i="10"/>
  <c r="Y859" i="13" s="1"/>
  <c r="AY337" i="10"/>
  <c r="Q869" i="13" s="1"/>
  <c r="AY521" i="10"/>
  <c r="I877" i="13" s="1"/>
  <c r="AY50" i="10"/>
  <c r="R857" i="13" s="1"/>
  <c r="AY298" i="10"/>
  <c r="B868" i="13" s="1"/>
  <c r="AY526" i="10"/>
  <c r="N877" i="13" s="1"/>
  <c r="AX384" i="10"/>
  <c r="P835" i="13" s="1"/>
  <c r="AY429" i="10"/>
  <c r="M873" i="13" s="1"/>
  <c r="AY657" i="10"/>
  <c r="Y882" i="13" s="1"/>
  <c r="AX344" i="10"/>
  <c r="X833" i="13" s="1"/>
  <c r="AY469" i="10"/>
  <c r="E875" i="13" s="1"/>
  <c r="AY721" i="10"/>
  <c r="Q885" i="13" s="1"/>
  <c r="AX216" i="10"/>
  <c r="P828" i="13" s="1"/>
  <c r="AD382" i="10"/>
  <c r="N871" i="2" s="1"/>
  <c r="AD686" i="10"/>
  <c r="F884" i="2" s="1"/>
  <c r="AC312" i="10"/>
  <c r="P832" i="2" s="1"/>
  <c r="AD182" i="10"/>
  <c r="F863" i="2" s="1"/>
  <c r="AD258" i="10"/>
  <c r="J866" i="2" s="1"/>
  <c r="AD384" i="10"/>
  <c r="P871" i="2" s="1"/>
  <c r="AD233" i="10"/>
  <c r="I865" i="2" s="1"/>
  <c r="AC569" i="10"/>
  <c r="I843" i="2" s="1"/>
  <c r="AC311" i="10"/>
  <c r="O832" i="2" s="1"/>
  <c r="AC49" i="10"/>
  <c r="Q821" i="2" s="1"/>
  <c r="AR529" i="10"/>
  <c r="Q877" i="12" s="1"/>
  <c r="AQ692" i="10"/>
  <c r="L848" i="12" s="1"/>
  <c r="AR29" i="10"/>
  <c r="U856" i="12" s="1"/>
  <c r="AQ51" i="10"/>
  <c r="S821" i="12" s="1"/>
  <c r="AR357" i="10"/>
  <c r="M870" i="12" s="1"/>
  <c r="AQ488" i="10"/>
  <c r="X839" i="12" s="1"/>
  <c r="AR385" i="10"/>
  <c r="Q871" i="12" s="1"/>
  <c r="AR709" i="10"/>
  <c r="E885" i="12" s="1"/>
  <c r="AC699" i="10"/>
  <c r="S848" i="2" s="1"/>
  <c r="AD113" i="10"/>
  <c r="I860" i="2" s="1"/>
  <c r="AD556" i="10"/>
  <c r="T878" i="2" s="1"/>
  <c r="AD257" i="10"/>
  <c r="I866" i="2" s="1"/>
  <c r="AC332" i="10"/>
  <c r="L833" i="2" s="1"/>
  <c r="AR16" i="10"/>
  <c r="H856" i="12" s="1"/>
  <c r="AQ397" i="10"/>
  <c r="E836" i="12" s="1"/>
  <c r="AC669" i="10"/>
  <c r="M847" i="2" s="1"/>
  <c r="AQ91" i="10"/>
  <c r="K823" i="12" s="1"/>
  <c r="AQ215" i="10"/>
  <c r="O828" i="12" s="1"/>
  <c r="AQ345" i="10"/>
  <c r="Y833" i="12" s="1"/>
  <c r="AQ463" i="10"/>
  <c r="W838" i="12" s="1"/>
  <c r="AQ587" i="10"/>
  <c r="C844" i="12" s="1"/>
  <c r="AQ703" i="10"/>
  <c r="W848" i="12" s="1"/>
  <c r="AR113" i="10"/>
  <c r="I860" i="12" s="1"/>
  <c r="AR28" i="10"/>
  <c r="T856" i="12" s="1"/>
  <c r="AR156" i="10"/>
  <c r="D862" i="12" s="1"/>
  <c r="AR504" i="10"/>
  <c r="P876" i="12" s="1"/>
  <c r="AR704" i="10"/>
  <c r="X884" i="12" s="1"/>
  <c r="AR21" i="10"/>
  <c r="M856" i="12" s="1"/>
  <c r="AR221" i="10"/>
  <c r="U864" i="12" s="1"/>
  <c r="AR144" i="10"/>
  <c r="P861" i="12" s="1"/>
  <c r="AR284" i="10"/>
  <c r="L867" i="12" s="1"/>
  <c r="AR588" i="10"/>
  <c r="D880" i="12" s="1"/>
  <c r="AR146" i="10"/>
  <c r="R861" i="12" s="1"/>
  <c r="AR390" i="10"/>
  <c r="V871" i="12" s="1"/>
  <c r="AR622" i="10"/>
  <c r="N881" i="12" s="1"/>
  <c r="AR330" i="10"/>
  <c r="J869" i="12" s="1"/>
  <c r="AR626" i="10"/>
  <c r="R881" i="12" s="1"/>
  <c r="AR686" i="10"/>
  <c r="F884" i="12" s="1"/>
  <c r="AQ464" i="10"/>
  <c r="X838" i="12" s="1"/>
  <c r="AC23" i="10"/>
  <c r="O820" i="2" s="1"/>
  <c r="AC273" i="10"/>
  <c r="Y830" i="2" s="1"/>
  <c r="AC361" i="10"/>
  <c r="Q834" i="2" s="1"/>
  <c r="AC481" i="10"/>
  <c r="Q839" i="2" s="1"/>
  <c r="AC619" i="10"/>
  <c r="K845" i="2" s="1"/>
  <c r="AD168" i="10"/>
  <c r="P862" i="2" s="1"/>
  <c r="AC65" i="10"/>
  <c r="I822" i="2" s="1"/>
  <c r="AC175" i="10"/>
  <c r="W826" i="2" s="1"/>
  <c r="AC565" i="10"/>
  <c r="E843" i="2" s="1"/>
  <c r="AD26" i="10"/>
  <c r="R856" i="2" s="1"/>
  <c r="AR297" i="10"/>
  <c r="Y867" i="12" s="1"/>
  <c r="AQ533" i="10"/>
  <c r="U841" i="12" s="1"/>
  <c r="AD532" i="10"/>
  <c r="T877" i="2" s="1"/>
  <c r="AQ73" i="10"/>
  <c r="Q822" i="12" s="1"/>
  <c r="AD588" i="10"/>
  <c r="D880" i="2" s="1"/>
  <c r="AD68" i="10"/>
  <c r="L858" i="2" s="1"/>
  <c r="AR248" i="10"/>
  <c r="X865" i="12" s="1"/>
  <c r="AR41" i="10"/>
  <c r="I857" i="12" s="1"/>
  <c r="AQ493" i="10"/>
  <c r="E840" i="12" s="1"/>
  <c r="AQ227" i="10"/>
  <c r="C829" i="12" s="1"/>
  <c r="AR660" i="10"/>
  <c r="D883" i="12" s="1"/>
  <c r="AR152" i="10"/>
  <c r="X861" i="12" s="1"/>
  <c r="AQ188" i="10"/>
  <c r="L827" i="12" s="1"/>
  <c r="AQ604" i="10"/>
  <c r="T844" i="12" s="1"/>
  <c r="AR34" i="10"/>
  <c r="B857" i="12" s="1"/>
  <c r="AD393" i="10"/>
  <c r="Y871" i="2" s="1"/>
  <c r="AD641" i="10"/>
  <c r="I882" i="2" s="1"/>
  <c r="AD541" i="10"/>
  <c r="E878" i="2" s="1"/>
  <c r="AD390" i="10"/>
  <c r="V871" i="2" s="1"/>
  <c r="AD633" i="10"/>
  <c r="Y881" i="2" s="1"/>
  <c r="AD682" i="10"/>
  <c r="B884" i="2" s="1"/>
  <c r="AD110" i="10"/>
  <c r="F860" i="2" s="1"/>
  <c r="AD442" i="10"/>
  <c r="B874" i="2" s="1"/>
  <c r="AC76" i="10"/>
  <c r="T822" i="2" s="1"/>
  <c r="AD34" i="10"/>
  <c r="B857" i="2" s="1"/>
  <c r="AD146" i="10"/>
  <c r="R861" i="2" s="1"/>
  <c r="AC480" i="10"/>
  <c r="P839" i="2" s="1"/>
  <c r="AD449" i="10"/>
  <c r="I874" i="2" s="1"/>
  <c r="AD638" i="10"/>
  <c r="F882" i="2" s="1"/>
  <c r="AD362" i="10"/>
  <c r="R870" i="2" s="1"/>
  <c r="AK210" i="10"/>
  <c r="J864" i="11" s="1"/>
  <c r="AK462" i="10"/>
  <c r="V874" i="11" s="1"/>
  <c r="AJ416" i="10"/>
  <c r="X836" i="11" s="1"/>
  <c r="AY694" i="10"/>
  <c r="N884" i="13" s="1"/>
  <c r="AY217" i="10"/>
  <c r="Q864" i="13" s="1"/>
  <c r="AY60" i="10"/>
  <c r="D858" i="13" s="1"/>
  <c r="AY244" i="10"/>
  <c r="T865" i="13" s="1"/>
  <c r="AY452" i="10"/>
  <c r="L874" i="13" s="1"/>
  <c r="AY604" i="10"/>
  <c r="T880" i="13" s="1"/>
  <c r="AX12" i="10"/>
  <c r="D820" i="13" s="1"/>
  <c r="AX320" i="10"/>
  <c r="X832" i="13" s="1"/>
  <c r="AY230" i="10"/>
  <c r="F865" i="13" s="1"/>
  <c r="AY354" i="10"/>
  <c r="J870" i="13" s="1"/>
  <c r="AY110" i="10"/>
  <c r="F860" i="13" s="1"/>
  <c r="AY234" i="10"/>
  <c r="J865" i="13" s="1"/>
  <c r="AY442" i="10"/>
  <c r="B874" i="13" s="1"/>
  <c r="AY642" i="10"/>
  <c r="J882" i="13" s="1"/>
  <c r="AX72" i="10"/>
  <c r="P822" i="13" s="1"/>
  <c r="AX336" i="10"/>
  <c r="P833" i="13" s="1"/>
  <c r="AX568" i="10"/>
  <c r="H843" i="13" s="1"/>
  <c r="AX296" i="10"/>
  <c r="X831" i="13" s="1"/>
  <c r="AY174" i="10"/>
  <c r="V862" i="13" s="1"/>
  <c r="AY118" i="10"/>
  <c r="N860" i="13" s="1"/>
  <c r="AQ199" i="10"/>
  <c r="W827" i="12" s="1"/>
  <c r="AR526" i="10"/>
  <c r="N877" i="12" s="1"/>
  <c r="AR193" i="10"/>
  <c r="Q863" i="12" s="1"/>
  <c r="AD172" i="10"/>
  <c r="T862" i="2" s="1"/>
  <c r="AC663" i="10"/>
  <c r="G847" i="2" s="1"/>
  <c r="AC217" i="10"/>
  <c r="Q828" i="2" s="1"/>
  <c r="AC553" i="10"/>
  <c r="Q842" i="2" s="1"/>
  <c r="AC592" i="10"/>
  <c r="H844" i="2" s="1"/>
  <c r="AC316" i="10"/>
  <c r="T832" i="2" s="1"/>
  <c r="AC544" i="10"/>
  <c r="H842" i="2" s="1"/>
  <c r="AC605" i="10"/>
  <c r="U844" i="2" s="1"/>
  <c r="AR101" i="10"/>
  <c r="U859" i="12" s="1"/>
  <c r="AK540" i="10"/>
  <c r="D878" i="11" s="1"/>
  <c r="AK205" i="10"/>
  <c r="E864" i="11" s="1"/>
  <c r="AK512" i="10"/>
  <c r="X876" i="11" s="1"/>
  <c r="AJ85" i="10"/>
  <c r="E823" i="11" s="1"/>
  <c r="AJ263" i="10"/>
  <c r="O830" i="11" s="1"/>
  <c r="AJ567" i="10"/>
  <c r="G843" i="11" s="1"/>
  <c r="AK321" i="10"/>
  <c r="Y868" i="11" s="1"/>
  <c r="AK380" i="10"/>
  <c r="L871" i="11" s="1"/>
  <c r="AK592" i="10"/>
  <c r="H880" i="11" s="1"/>
  <c r="AK229" i="10"/>
  <c r="E865" i="11" s="1"/>
  <c r="AK176" i="10"/>
  <c r="X862" i="11" s="1"/>
  <c r="AK480" i="10"/>
  <c r="P875" i="11" s="1"/>
  <c r="AJ297" i="10"/>
  <c r="Y831" i="11" s="1"/>
  <c r="AK201" i="10"/>
  <c r="Y863" i="11" s="1"/>
  <c r="AK449" i="10"/>
  <c r="I874" i="11" s="1"/>
  <c r="AK638" i="10"/>
  <c r="F882" i="11" s="1"/>
  <c r="AJ400" i="10"/>
  <c r="H836" i="11" s="1"/>
  <c r="AK533" i="10"/>
  <c r="U877" i="11" s="1"/>
  <c r="AK250" i="10"/>
  <c r="B866" i="11" s="1"/>
  <c r="AJ648" i="10"/>
  <c r="P846" i="11" s="1"/>
  <c r="AK14" i="10"/>
  <c r="F856" i="11" s="1"/>
  <c r="AK538" i="10"/>
  <c r="B878" i="11" s="1"/>
  <c r="AK389" i="10"/>
  <c r="U871" i="11" s="1"/>
  <c r="AD698" i="10"/>
  <c r="R884" i="2" s="1"/>
  <c r="AR417" i="10"/>
  <c r="Y872" i="12" s="1"/>
  <c r="AD604" i="10"/>
  <c r="T880" i="2" s="1"/>
  <c r="AC83" i="10"/>
  <c r="C823" i="2" s="1"/>
  <c r="AD520" i="10"/>
  <c r="H877" i="2" s="1"/>
  <c r="AC27" i="10"/>
  <c r="S820" i="2" s="1"/>
  <c r="AC151" i="10"/>
  <c r="W825" i="2" s="1"/>
  <c r="AC637" i="10"/>
  <c r="E846" i="2" s="1"/>
  <c r="AD478" i="10"/>
  <c r="N875" i="2" s="1"/>
  <c r="AQ80" i="10"/>
  <c r="X822" i="12" s="1"/>
  <c r="AR270" i="10"/>
  <c r="V866" i="12" s="1"/>
  <c r="AQ208" i="10"/>
  <c r="H828" i="12" s="1"/>
  <c r="AQ104" i="10"/>
  <c r="X823" i="12" s="1"/>
  <c r="AQ244" i="10"/>
  <c r="T829" i="12" s="1"/>
  <c r="AQ572" i="10"/>
  <c r="L843" i="12" s="1"/>
  <c r="AQ728" i="10"/>
  <c r="X849" i="12" s="1"/>
  <c r="AR493" i="10"/>
  <c r="E876" i="12" s="1"/>
  <c r="AC271" i="10"/>
  <c r="W830" i="2" s="1"/>
  <c r="AC577" i="10"/>
  <c r="Q843" i="2" s="1"/>
  <c r="AC337" i="10"/>
  <c r="Q833" i="2" s="1"/>
  <c r="AC463" i="10"/>
  <c r="W838" i="2" s="1"/>
  <c r="AC153" i="10"/>
  <c r="Y825" i="2" s="1"/>
  <c r="AY248" i="10"/>
  <c r="X865" i="13" s="1"/>
  <c r="AY53" i="10"/>
  <c r="U857" i="13" s="1"/>
  <c r="AY209" i="10"/>
  <c r="I864" i="13" s="1"/>
  <c r="AY341" i="10"/>
  <c r="U869" i="13" s="1"/>
  <c r="AY180" i="10"/>
  <c r="D863" i="13" s="1"/>
  <c r="AY288" i="10"/>
  <c r="P867" i="13" s="1"/>
  <c r="AY612" i="10"/>
  <c r="D881" i="13" s="1"/>
  <c r="AY720" i="10"/>
  <c r="P885" i="13" s="1"/>
  <c r="AY61" i="10"/>
  <c r="E858" i="13" s="1"/>
  <c r="AY52" i="10"/>
  <c r="T857" i="13" s="1"/>
  <c r="AY184" i="10"/>
  <c r="H863" i="13" s="1"/>
  <c r="AY584" i="10"/>
  <c r="X879" i="13" s="1"/>
  <c r="AX63" i="10"/>
  <c r="G822" i="13" s="1"/>
  <c r="AX117" i="10"/>
  <c r="M824" i="13" s="1"/>
  <c r="AX183" i="10"/>
  <c r="G827" i="13" s="1"/>
  <c r="AX249" i="10"/>
  <c r="Y829" i="13" s="1"/>
  <c r="AX315" i="10"/>
  <c r="S832" i="13" s="1"/>
  <c r="AX379" i="10"/>
  <c r="K835" i="13" s="1"/>
  <c r="AX149" i="10"/>
  <c r="U825" i="13" s="1"/>
  <c r="AX373" i="10"/>
  <c r="E835" i="13" s="1"/>
  <c r="AX427" i="10"/>
  <c r="K837" i="13" s="1"/>
  <c r="AX523" i="10"/>
  <c r="K841" i="13" s="1"/>
  <c r="AX615" i="10"/>
  <c r="G845" i="13" s="1"/>
  <c r="AX669" i="10"/>
  <c r="M847" i="13" s="1"/>
  <c r="AY193" i="10"/>
  <c r="Q863" i="13" s="1"/>
  <c r="AY385" i="10"/>
  <c r="Q871" i="13" s="1"/>
  <c r="AY34" i="10"/>
  <c r="B857" i="13" s="1"/>
  <c r="AY346" i="10"/>
  <c r="B870" i="13" s="1"/>
  <c r="AY462" i="10"/>
  <c r="V874" i="13" s="1"/>
  <c r="AY566" i="10"/>
  <c r="F879" i="13" s="1"/>
  <c r="AY682" i="10"/>
  <c r="B884" i="13" s="1"/>
  <c r="AX280" i="10"/>
  <c r="H831" i="13" s="1"/>
  <c r="AX424" i="10"/>
  <c r="H837" i="13" s="1"/>
  <c r="AX676" i="10"/>
  <c r="T847" i="13" s="1"/>
  <c r="AY66" i="10"/>
  <c r="J858" i="13" s="1"/>
  <c r="AY242" i="10"/>
  <c r="R865" i="13" s="1"/>
  <c r="AY514" i="10"/>
  <c r="B877" i="13" s="1"/>
  <c r="AX252" i="10"/>
  <c r="D830" i="13" s="1"/>
  <c r="AX624" i="10"/>
  <c r="P845" i="13" s="1"/>
  <c r="AY529" i="10"/>
  <c r="Q877" i="13" s="1"/>
  <c r="AY86" i="10"/>
  <c r="F859" i="13" s="1"/>
  <c r="AY186" i="10"/>
  <c r="J863" i="13" s="1"/>
  <c r="AY306" i="10"/>
  <c r="J868" i="13" s="1"/>
  <c r="AY438" i="10"/>
  <c r="V873" i="13" s="1"/>
  <c r="AY574" i="10"/>
  <c r="N879" i="13" s="1"/>
  <c r="AY710" i="10"/>
  <c r="F885" i="13" s="1"/>
  <c r="AX716" i="10"/>
  <c r="L849" i="13" s="1"/>
  <c r="AY130" i="10"/>
  <c r="B861" i="13" s="1"/>
  <c r="AY250" i="10"/>
  <c r="B866" i="13" s="1"/>
  <c r="AY394" i="10"/>
  <c r="B872" i="13" s="1"/>
  <c r="AY522" i="10"/>
  <c r="J877" i="13" s="1"/>
  <c r="AY654" i="10"/>
  <c r="V882" i="13" s="1"/>
  <c r="AR40" i="10"/>
  <c r="H857" i="12" s="1"/>
  <c r="AR168" i="10"/>
  <c r="P862" i="12" s="1"/>
  <c r="AR332" i="10"/>
  <c r="L869" i="12" s="1"/>
  <c r="AR464" i="10"/>
  <c r="X874" i="12" s="1"/>
  <c r="AR612" i="10"/>
  <c r="D881" i="12" s="1"/>
  <c r="AQ125" i="10"/>
  <c r="U824" i="12" s="1"/>
  <c r="AQ223" i="10"/>
  <c r="W828" i="12" s="1"/>
  <c r="AQ407" i="10"/>
  <c r="O836" i="12" s="1"/>
  <c r="AQ627" i="10"/>
  <c r="S845" i="12" s="1"/>
  <c r="AQ705" i="10"/>
  <c r="Y848" i="12" s="1"/>
  <c r="AQ143" i="10"/>
  <c r="O825" i="12" s="1"/>
  <c r="AQ371" i="10"/>
  <c r="C835" i="12" s="1"/>
  <c r="AQ475" i="10"/>
  <c r="K839" i="12" s="1"/>
  <c r="AQ403" i="10"/>
  <c r="K836" i="12" s="1"/>
  <c r="AQ469" i="10"/>
  <c r="E839" i="12" s="1"/>
  <c r="AQ531" i="10"/>
  <c r="S841" i="12" s="1"/>
  <c r="AQ591" i="10"/>
  <c r="G844" i="12" s="1"/>
  <c r="AQ655" i="10"/>
  <c r="W846" i="12" s="1"/>
  <c r="AQ723" i="10"/>
  <c r="S849" i="12" s="1"/>
  <c r="AR200" i="10"/>
  <c r="X863" i="12" s="1"/>
  <c r="AR312" i="10"/>
  <c r="P868" i="12" s="1"/>
  <c r="AR432" i="10"/>
  <c r="P873" i="12" s="1"/>
  <c r="AR576" i="10"/>
  <c r="P879" i="12" s="1"/>
  <c r="AR696" i="10"/>
  <c r="P884" i="12" s="1"/>
  <c r="AK469" i="10"/>
  <c r="E875" i="11" s="1"/>
  <c r="AJ441" i="10"/>
  <c r="Y837" i="11" s="1"/>
  <c r="AJ719" i="10"/>
  <c r="O849" i="11" s="1"/>
  <c r="AJ371" i="10"/>
  <c r="C835" i="11" s="1"/>
  <c r="AK112" i="10"/>
  <c r="H860" i="11" s="1"/>
  <c r="AK388" i="10"/>
  <c r="T871" i="11" s="1"/>
  <c r="AK556" i="10"/>
  <c r="T878" i="11" s="1"/>
  <c r="AK688" i="10"/>
  <c r="H884" i="11" s="1"/>
  <c r="AK37" i="10"/>
  <c r="E857" i="11" s="1"/>
  <c r="AK169" i="10"/>
  <c r="Q862" i="11" s="1"/>
  <c r="AK168" i="10"/>
  <c r="P862" i="11" s="1"/>
  <c r="AK308" i="10"/>
  <c r="L868" i="11" s="1"/>
  <c r="AK528" i="10"/>
  <c r="P877" i="11" s="1"/>
  <c r="AK712" i="10"/>
  <c r="H885" i="11" s="1"/>
  <c r="AJ61" i="10"/>
  <c r="E822" i="11" s="1"/>
  <c r="AJ153" i="10"/>
  <c r="Y825" i="11" s="1"/>
  <c r="AJ211" i="10"/>
  <c r="K828" i="11" s="1"/>
  <c r="AJ271" i="10"/>
  <c r="W830" i="11" s="1"/>
  <c r="AJ333" i="10"/>
  <c r="M833" i="11" s="1"/>
  <c r="AJ419" i="10"/>
  <c r="C837" i="11" s="1"/>
  <c r="AJ547" i="10"/>
  <c r="K842" i="11" s="1"/>
  <c r="AJ639" i="10"/>
  <c r="G846" i="11" s="1"/>
  <c r="AJ699" i="10"/>
  <c r="S848" i="11" s="1"/>
  <c r="AK93" i="10"/>
  <c r="M859" i="11" s="1"/>
  <c r="AK209" i="10"/>
  <c r="I864" i="11" s="1"/>
  <c r="AK53" i="10"/>
  <c r="U857" i="11" s="1"/>
  <c r="AK177" i="10"/>
  <c r="Y862" i="11" s="1"/>
  <c r="AK300" i="10"/>
  <c r="D868" i="11" s="1"/>
  <c r="AJ41" i="10"/>
  <c r="I821" i="11" s="1"/>
  <c r="AJ113" i="10"/>
  <c r="I824" i="11" s="1"/>
  <c r="AJ173" i="10"/>
  <c r="U826" i="11" s="1"/>
  <c r="AJ239" i="10"/>
  <c r="O829" i="11" s="1"/>
  <c r="AJ407" i="10"/>
  <c r="O836" i="11" s="1"/>
  <c r="AJ559" i="10"/>
  <c r="W842" i="11" s="1"/>
  <c r="AJ627" i="10"/>
  <c r="S845" i="11" s="1"/>
  <c r="AJ687" i="10"/>
  <c r="G848" i="11" s="1"/>
  <c r="AK17" i="10"/>
  <c r="I856" i="11" s="1"/>
  <c r="AK38" i="10"/>
  <c r="F857" i="11" s="1"/>
  <c r="AY544" i="10"/>
  <c r="H878" i="13" s="1"/>
  <c r="AY40" i="10"/>
  <c r="H857" i="13" s="1"/>
  <c r="AC112" i="10"/>
  <c r="H824" i="2" s="1"/>
  <c r="AX439" i="10"/>
  <c r="W837" i="13" s="1"/>
  <c r="AK386" i="10"/>
  <c r="R871" i="11" s="1"/>
  <c r="AJ628" i="10"/>
  <c r="T845" i="11" s="1"/>
  <c r="AK549" i="10"/>
  <c r="M878" i="11" s="1"/>
  <c r="AJ668" i="10"/>
  <c r="L847" i="11" s="1"/>
  <c r="AJ708" i="10"/>
  <c r="D849" i="11" s="1"/>
  <c r="AJ224" i="10"/>
  <c r="X828" i="11" s="1"/>
  <c r="AK413" i="10"/>
  <c r="U872" i="11" s="1"/>
  <c r="AK581" i="10"/>
  <c r="U879" i="11" s="1"/>
  <c r="AK18" i="10"/>
  <c r="J856" i="11" s="1"/>
  <c r="AK114" i="10"/>
  <c r="J860" i="11" s="1"/>
  <c r="AK486" i="10"/>
  <c r="V875" i="11" s="1"/>
  <c r="AK602" i="10"/>
  <c r="R880" i="11" s="1"/>
  <c r="AJ12" i="10"/>
  <c r="D820" i="11" s="1"/>
  <c r="AJ468" i="10"/>
  <c r="D839" i="11" s="1"/>
  <c r="AY117" i="10"/>
  <c r="M860" i="13" s="1"/>
  <c r="AX677" i="10"/>
  <c r="U847" i="13" s="1"/>
  <c r="AY477" i="10"/>
  <c r="M875" i="13" s="1"/>
  <c r="AX160" i="10"/>
  <c r="H826" i="13" s="1"/>
  <c r="AX612" i="10"/>
  <c r="D845" i="13" s="1"/>
  <c r="AY713" i="10"/>
  <c r="I885" i="13" s="1"/>
  <c r="AR73" i="10"/>
  <c r="Q858" i="12" s="1"/>
  <c r="AR484" i="10"/>
  <c r="T875" i="12" s="1"/>
  <c r="AQ151" i="10"/>
  <c r="W825" i="12" s="1"/>
  <c r="AR48" i="10"/>
  <c r="P857" i="12" s="1"/>
  <c r="AR324" i="10"/>
  <c r="D869" i="12" s="1"/>
  <c r="AR66" i="10"/>
  <c r="J858" i="12" s="1"/>
  <c r="AR354" i="10"/>
  <c r="J870" i="12" s="1"/>
  <c r="AR650" i="10"/>
  <c r="R882" i="12" s="1"/>
  <c r="AR433" i="10"/>
  <c r="Q873" i="12" s="1"/>
  <c r="AQ516" i="10"/>
  <c r="D841" i="12" s="1"/>
  <c r="AD53" i="10"/>
  <c r="U857" i="2" s="1"/>
  <c r="AD76" i="10"/>
  <c r="T858" i="2" s="1"/>
  <c r="AC407" i="10"/>
  <c r="O836" i="2" s="1"/>
  <c r="AD437" i="10"/>
  <c r="U873" i="2" s="1"/>
  <c r="AD718" i="10"/>
  <c r="N885" i="2" s="1"/>
  <c r="AD537" i="10"/>
  <c r="Y877" i="2" s="1"/>
  <c r="AC320" i="10"/>
  <c r="X832" i="2" s="1"/>
  <c r="AQ319" i="10"/>
  <c r="W832" i="12" s="1"/>
  <c r="AX720" i="10"/>
  <c r="P849" i="13" s="1"/>
  <c r="AX476" i="10"/>
  <c r="L839" i="13" s="1"/>
  <c r="AX225" i="10"/>
  <c r="Y828" i="13" s="1"/>
  <c r="AY608" i="10"/>
  <c r="X880" i="13" s="1"/>
  <c r="AK318" i="10"/>
  <c r="V868" i="11" s="1"/>
  <c r="AY208" i="10"/>
  <c r="H864" i="13" s="1"/>
  <c r="AY600" i="10"/>
  <c r="P880" i="13" s="1"/>
  <c r="AY249" i="10"/>
  <c r="Y865" i="13" s="1"/>
  <c r="AY708" i="10"/>
  <c r="D885" i="13" s="1"/>
  <c r="AX563" i="10"/>
  <c r="C843" i="13" s="1"/>
  <c r="AY389" i="10"/>
  <c r="U871" i="13" s="1"/>
  <c r="AY545" i="10"/>
  <c r="I878" i="13" s="1"/>
  <c r="AY478" i="10"/>
  <c r="N875" i="13" s="1"/>
  <c r="AQ297" i="10"/>
  <c r="Y831" i="12" s="1"/>
  <c r="AR208" i="10"/>
  <c r="H864" i="12" s="1"/>
  <c r="AR317" i="10"/>
  <c r="U868" i="12" s="1"/>
  <c r="AR444" i="10"/>
  <c r="D874" i="12" s="1"/>
  <c r="AQ211" i="10"/>
  <c r="K828" i="12" s="1"/>
  <c r="AQ567" i="10"/>
  <c r="G843" i="12" s="1"/>
  <c r="AQ204" i="10"/>
  <c r="D828" i="12" s="1"/>
  <c r="AR561" i="10"/>
  <c r="Y878" i="12" s="1"/>
  <c r="AQ720" i="10"/>
  <c r="P849" i="12" s="1"/>
  <c r="AQ380" i="10"/>
  <c r="L835" i="12" s="1"/>
  <c r="AR505" i="10"/>
  <c r="Q876" i="12" s="1"/>
  <c r="AQ136" i="10"/>
  <c r="H825" i="12" s="1"/>
  <c r="AC693" i="10"/>
  <c r="M848" i="2" s="1"/>
  <c r="AD64" i="10"/>
  <c r="H858" i="2" s="1"/>
  <c r="AD293" i="10"/>
  <c r="U867" i="2" s="1"/>
  <c r="AD578" i="10"/>
  <c r="R879" i="2" s="1"/>
  <c r="AD354" i="10"/>
  <c r="J870" i="2" s="1"/>
  <c r="AC164" i="10"/>
  <c r="L826" i="2" s="1"/>
  <c r="AR236" i="10"/>
  <c r="L865" i="12" s="1"/>
  <c r="AK430" i="10"/>
  <c r="N873" i="11" s="1"/>
  <c r="AC580" i="10"/>
  <c r="T843" i="2" s="1"/>
  <c r="AQ719" i="10"/>
  <c r="O849" i="12" s="1"/>
  <c r="AY154" i="10"/>
  <c r="B862" i="13" s="1"/>
  <c r="AY170" i="10"/>
  <c r="R862" i="13" s="1"/>
  <c r="AX417" i="10"/>
  <c r="Y836" i="13" s="1"/>
  <c r="AK670" i="10"/>
  <c r="N883" i="11" s="1"/>
  <c r="AK610" i="10"/>
  <c r="B881" i="11" s="1"/>
  <c r="AY253" i="10"/>
  <c r="E866" i="13" s="1"/>
  <c r="AY284" i="10"/>
  <c r="L867" i="13" s="1"/>
  <c r="AY572" i="10"/>
  <c r="L879" i="13" s="1"/>
  <c r="AX317" i="10"/>
  <c r="U832" i="13" s="1"/>
  <c r="AX623" i="10"/>
  <c r="O845" i="13" s="1"/>
  <c r="AY593" i="10"/>
  <c r="I880" i="13" s="1"/>
  <c r="AY370" i="10"/>
  <c r="B871" i="13" s="1"/>
  <c r="AY162" i="10"/>
  <c r="J862" i="13" s="1"/>
  <c r="AY678" i="10"/>
  <c r="V883" i="13" s="1"/>
  <c r="AR329" i="10"/>
  <c r="I869" i="12" s="1"/>
  <c r="AQ545" i="10"/>
  <c r="I842" i="12" s="1"/>
  <c r="AR189" i="10"/>
  <c r="M863" i="12" s="1"/>
  <c r="AR692" i="10"/>
  <c r="L884" i="12" s="1"/>
  <c r="AR216" i="10"/>
  <c r="P864" i="12" s="1"/>
  <c r="AR522" i="10"/>
  <c r="J877" i="12" s="1"/>
  <c r="AQ140" i="10"/>
  <c r="L825" i="12" s="1"/>
  <c r="AQ612" i="10"/>
  <c r="D845" i="12" s="1"/>
  <c r="AQ68" i="10"/>
  <c r="L822" i="12" s="1"/>
  <c r="AQ540" i="10"/>
  <c r="D842" i="12" s="1"/>
  <c r="AC63" i="10"/>
  <c r="G822" i="2" s="1"/>
  <c r="AD169" i="10"/>
  <c r="Q862" i="2" s="1"/>
  <c r="AC632" i="10"/>
  <c r="X845" i="2" s="1"/>
  <c r="AY425" i="10"/>
  <c r="I873" i="13" s="1"/>
  <c r="AX139" i="10"/>
  <c r="K825" i="13" s="1"/>
  <c r="AX137" i="10"/>
  <c r="I825" i="13" s="1"/>
  <c r="AX263" i="10"/>
  <c r="O830" i="13" s="1"/>
  <c r="AX391" i="10"/>
  <c r="W835" i="13" s="1"/>
  <c r="AX507" i="10"/>
  <c r="S840" i="13" s="1"/>
  <c r="AX631" i="10"/>
  <c r="W845" i="13" s="1"/>
  <c r="AY41" i="10"/>
  <c r="I857" i="13" s="1"/>
  <c r="AY289" i="10"/>
  <c r="Q867" i="13" s="1"/>
  <c r="AY493" i="10"/>
  <c r="E876" i="13" s="1"/>
  <c r="AY729" i="10"/>
  <c r="Y885" i="13" s="1"/>
  <c r="AX668" i="10"/>
  <c r="L847" i="13" s="1"/>
  <c r="AY557" i="10"/>
  <c r="U878" i="13" s="1"/>
  <c r="AX244" i="10"/>
  <c r="T829" i="13" s="1"/>
  <c r="AX500" i="10"/>
  <c r="L840" i="13" s="1"/>
  <c r="AX292" i="10"/>
  <c r="T831" i="13" s="1"/>
  <c r="AX100" i="10"/>
  <c r="T823" i="13" s="1"/>
  <c r="AX708" i="10"/>
  <c r="D849" i="13" s="1"/>
  <c r="AR136" i="10"/>
  <c r="H861" i="12" s="1"/>
  <c r="AR300" i="10"/>
  <c r="D868" i="12" s="1"/>
  <c r="AR436" i="10"/>
  <c r="T873" i="12" s="1"/>
  <c r="AR644" i="10"/>
  <c r="L882" i="12" s="1"/>
  <c r="AR233" i="10"/>
  <c r="I865" i="12" s="1"/>
  <c r="AR64" i="10"/>
  <c r="H858" i="12" s="1"/>
  <c r="AR356" i="10"/>
  <c r="L870" i="12" s="1"/>
  <c r="AR616" i="10"/>
  <c r="H881" i="12" s="1"/>
  <c r="AR205" i="10"/>
  <c r="E864" i="12" s="1"/>
  <c r="AR56" i="10"/>
  <c r="X857" i="12" s="1"/>
  <c r="AR340" i="10"/>
  <c r="T869" i="12" s="1"/>
  <c r="AR572" i="10"/>
  <c r="L879" i="12" s="1"/>
  <c r="AQ25" i="10"/>
  <c r="Q820" i="12" s="1"/>
  <c r="AQ93" i="10"/>
  <c r="M823" i="12" s="1"/>
  <c r="AQ189" i="10"/>
  <c r="M827" i="12" s="1"/>
  <c r="AQ279" i="10"/>
  <c r="G831" i="12" s="1"/>
  <c r="AQ349" i="10"/>
  <c r="E834" i="12" s="1"/>
  <c r="AQ451" i="10"/>
  <c r="K838" i="12" s="1"/>
  <c r="AQ547" i="10"/>
  <c r="K842" i="12" s="1"/>
  <c r="AQ607" i="10"/>
  <c r="W844" i="12" s="1"/>
  <c r="AQ707" i="10"/>
  <c r="C849" i="12" s="1"/>
  <c r="AR153" i="10"/>
  <c r="Y861" i="12" s="1"/>
  <c r="AR277" i="10"/>
  <c r="E867" i="12" s="1"/>
  <c r="AR180" i="10"/>
  <c r="D863" i="12" s="1"/>
  <c r="AR344" i="10"/>
  <c r="X869" i="12" s="1"/>
  <c r="AR476" i="10"/>
  <c r="L875" i="12" s="1"/>
  <c r="AR664" i="10"/>
  <c r="H883" i="12" s="1"/>
  <c r="AR306" i="10"/>
  <c r="J868" i="12" s="1"/>
  <c r="AR538" i="10"/>
  <c r="B878" i="12" s="1"/>
  <c r="AQ100" i="10"/>
  <c r="T823" i="12" s="1"/>
  <c r="AR369" i="10"/>
  <c r="Y870" i="12" s="1"/>
  <c r="AR633" i="10"/>
  <c r="Y881" i="12" s="1"/>
  <c r="AR605" i="10"/>
  <c r="U880" i="12" s="1"/>
  <c r="AQ564" i="10"/>
  <c r="D843" i="12" s="1"/>
  <c r="AR457" i="10"/>
  <c r="Q874" i="12" s="1"/>
  <c r="AD37" i="10"/>
  <c r="E857" i="2" s="1"/>
  <c r="AY202" i="10"/>
  <c r="B864" i="13" s="1"/>
  <c r="AK441" i="10"/>
  <c r="Y873" i="11" s="1"/>
  <c r="AX499" i="10"/>
  <c r="K840" i="13" s="1"/>
  <c r="AK328" i="10"/>
  <c r="H869" i="11" s="1"/>
  <c r="AJ527" i="10"/>
  <c r="O841" i="11" s="1"/>
  <c r="AX635" i="10"/>
  <c r="C846" i="13" s="1"/>
  <c r="AJ307" i="10"/>
  <c r="K832" i="11" s="1"/>
  <c r="AJ119" i="10"/>
  <c r="O824" i="11" s="1"/>
  <c r="AJ649" i="10"/>
  <c r="Q846" i="11" s="1"/>
  <c r="AJ275" i="10"/>
  <c r="C831" i="11" s="1"/>
  <c r="AX107" i="10"/>
  <c r="C824" i="13" s="1"/>
  <c r="AD657" i="10"/>
  <c r="Y882" i="2" s="1"/>
  <c r="AC432" i="10"/>
  <c r="P837" i="2" s="1"/>
  <c r="AC436" i="10"/>
  <c r="T837" i="2" s="1"/>
  <c r="AD486" i="10"/>
  <c r="V875" i="2" s="1"/>
  <c r="AD186" i="10"/>
  <c r="J863" i="2" s="1"/>
  <c r="AX492" i="10"/>
  <c r="D840" i="13" s="1"/>
  <c r="AJ464" i="10"/>
  <c r="X838" i="11" s="1"/>
  <c r="AQ132" i="10"/>
  <c r="D825" i="12" s="1"/>
  <c r="AY136" i="10"/>
  <c r="H861" i="13" s="1"/>
  <c r="AY73" i="10"/>
  <c r="Q858" i="13" s="1"/>
  <c r="AY304" i="10"/>
  <c r="H868" i="13" s="1"/>
  <c r="AY669" i="10"/>
  <c r="M883" i="13" s="1"/>
  <c r="AQ20" i="10"/>
  <c r="L820" i="12" s="1"/>
  <c r="AC689" i="10"/>
  <c r="I848" i="2" s="1"/>
  <c r="AD74" i="10"/>
  <c r="R858" i="2" s="1"/>
  <c r="AK393" i="10"/>
  <c r="Y871" i="11" s="1"/>
  <c r="AK658" i="10"/>
  <c r="B883" i="11" s="1"/>
  <c r="AX367" i="10"/>
  <c r="W834" i="13" s="1"/>
  <c r="AY448" i="10"/>
  <c r="H874" i="13" s="1"/>
  <c r="AX119" i="10"/>
  <c r="O824" i="13" s="1"/>
  <c r="AR121" i="10"/>
  <c r="Q860" i="12" s="1"/>
  <c r="AK270" i="10"/>
  <c r="V866" i="11" s="1"/>
  <c r="AJ73" i="10"/>
  <c r="Q822" i="11" s="1"/>
  <c r="AJ261" i="10"/>
  <c r="M830" i="11" s="1"/>
  <c r="AJ387" i="10"/>
  <c r="S835" i="11" s="1"/>
  <c r="AJ581" i="10"/>
  <c r="U843" i="11" s="1"/>
  <c r="AK381" i="10"/>
  <c r="M871" i="11" s="1"/>
  <c r="AJ45" i="10"/>
  <c r="M821" i="11" s="1"/>
  <c r="AK121" i="10"/>
  <c r="Q860" i="11" s="1"/>
  <c r="AK420" i="10"/>
  <c r="D873" i="11" s="1"/>
  <c r="AJ429" i="10"/>
  <c r="M837" i="11" s="1"/>
  <c r="AJ569" i="10"/>
  <c r="I843" i="11" s="1"/>
  <c r="AK249" i="10"/>
  <c r="Y865" i="11" s="1"/>
  <c r="AK617" i="10"/>
  <c r="I881" i="11" s="1"/>
  <c r="AJ104" i="10"/>
  <c r="X823" i="11" s="1"/>
  <c r="AK537" i="10"/>
  <c r="Y877" i="11" s="1"/>
  <c r="AK582" i="10"/>
  <c r="V879" i="11" s="1"/>
  <c r="AY62" i="10"/>
  <c r="F858" i="13" s="1"/>
  <c r="AX368" i="10"/>
  <c r="X834" i="13" s="1"/>
  <c r="AX696" i="10"/>
  <c r="P848" i="13" s="1"/>
  <c r="AQ653" i="10"/>
  <c r="U846" i="12" s="1"/>
  <c r="AJ367" i="10"/>
  <c r="W834" i="11" s="1"/>
  <c r="AK713" i="10"/>
  <c r="I885" i="11" s="1"/>
  <c r="AJ591" i="10"/>
  <c r="G844" i="11" s="1"/>
  <c r="AX723" i="10"/>
  <c r="S849" i="13" s="1"/>
  <c r="AX243" i="10"/>
  <c r="S829" i="13" s="1"/>
  <c r="AX397" i="10"/>
  <c r="E836" i="13" s="1"/>
  <c r="AK276" i="10"/>
  <c r="D867" i="11" s="1"/>
  <c r="AK144" i="10"/>
  <c r="P861" i="11" s="1"/>
  <c r="AJ293" i="10"/>
  <c r="U831" i="11" s="1"/>
  <c r="AK137" i="10"/>
  <c r="I861" i="11" s="1"/>
  <c r="AK305" i="10"/>
  <c r="I868" i="11" s="1"/>
  <c r="AK696" i="10"/>
  <c r="P884" i="11" s="1"/>
  <c r="AJ461" i="10"/>
  <c r="U838" i="11" s="1"/>
  <c r="AJ671" i="10"/>
  <c r="O847" i="11" s="1"/>
  <c r="AJ193" i="10"/>
  <c r="Q827" i="11" s="1"/>
  <c r="AJ455" i="10"/>
  <c r="O838" i="11" s="1"/>
  <c r="AJ579" i="10"/>
  <c r="S843" i="11" s="1"/>
  <c r="AK181" i="10"/>
  <c r="E863" i="11" s="1"/>
  <c r="AJ152" i="10"/>
  <c r="X825" i="11" s="1"/>
  <c r="AK74" i="10"/>
  <c r="R858" i="11" s="1"/>
  <c r="AK494" i="10"/>
  <c r="F876" i="11" s="1"/>
  <c r="AJ200" i="10"/>
  <c r="X827" i="11" s="1"/>
  <c r="AJ592" i="10"/>
  <c r="H844" i="11" s="1"/>
  <c r="AK294" i="10"/>
  <c r="V867" i="11" s="1"/>
  <c r="AJ56" i="10"/>
  <c r="X821" i="11" s="1"/>
  <c r="AJ36" i="10"/>
  <c r="D821" i="11" s="1"/>
  <c r="AJ624" i="10"/>
  <c r="P845" i="11" s="1"/>
  <c r="AY380" i="10"/>
  <c r="L871" i="13" s="1"/>
  <c r="AY92" i="10"/>
  <c r="L859" i="13" s="1"/>
  <c r="AY388" i="10"/>
  <c r="T871" i="13" s="1"/>
  <c r="AX123" i="10"/>
  <c r="S824" i="13" s="1"/>
  <c r="AX353" i="10"/>
  <c r="I834" i="13" s="1"/>
  <c r="AX705" i="10"/>
  <c r="Y848" i="13" s="1"/>
  <c r="AY240" i="10"/>
  <c r="P865" i="13" s="1"/>
  <c r="AX61" i="10"/>
  <c r="E822" i="13" s="1"/>
  <c r="AX241" i="10"/>
  <c r="Q829" i="13" s="1"/>
  <c r="AX401" i="10"/>
  <c r="I836" i="13" s="1"/>
  <c r="AY206" i="10"/>
  <c r="F864" i="13" s="1"/>
  <c r="AY558" i="10"/>
  <c r="V878" i="13" s="1"/>
  <c r="AX604" i="10"/>
  <c r="T844" i="13" s="1"/>
  <c r="AR560" i="10"/>
  <c r="X878" i="12" s="1"/>
  <c r="AQ52" i="10"/>
  <c r="T821" i="12" s="1"/>
  <c r="AC541" i="10"/>
  <c r="E842" i="2" s="1"/>
  <c r="AK398" i="10"/>
  <c r="F872" i="11" s="1"/>
  <c r="AJ715" i="10"/>
  <c r="K849" i="11" s="1"/>
  <c r="AK88" i="10"/>
  <c r="H859" i="11" s="1"/>
  <c r="AK468" i="10"/>
  <c r="D875" i="11" s="1"/>
  <c r="AY553" i="10"/>
  <c r="Q878" i="13" s="1"/>
  <c r="AX547" i="10"/>
  <c r="K842" i="13" s="1"/>
  <c r="AX39" i="10"/>
  <c r="G821" i="13" s="1"/>
  <c r="AY169" i="10"/>
  <c r="Q862" i="13" s="1"/>
  <c r="AX197" i="10"/>
  <c r="U827" i="13" s="1"/>
  <c r="AK160" i="10"/>
  <c r="H862" i="11" s="1"/>
  <c r="AK56" i="10"/>
  <c r="X857" i="11" s="1"/>
  <c r="AX712" i="10"/>
  <c r="H849" i="13" s="1"/>
  <c r="AR240" i="10"/>
  <c r="P865" i="12" s="1"/>
  <c r="AQ335" i="10"/>
  <c r="O833" i="12" s="1"/>
  <c r="AR174" i="10"/>
  <c r="V862" i="12" s="1"/>
  <c r="AQ112" i="10"/>
  <c r="H824" i="12" s="1"/>
  <c r="AR421" i="10"/>
  <c r="E873" i="12" s="1"/>
  <c r="AQ444" i="10"/>
  <c r="D838" i="12" s="1"/>
  <c r="AD284" i="10"/>
  <c r="L867" i="2" s="1"/>
  <c r="AD528" i="10"/>
  <c r="P877" i="2" s="1"/>
  <c r="AD149" i="10"/>
  <c r="U861" i="2" s="1"/>
  <c r="AQ601" i="10"/>
  <c r="Q844" i="12" s="1"/>
  <c r="AR554" i="10"/>
  <c r="R878" i="12" s="1"/>
  <c r="AQ84" i="10"/>
  <c r="D823" i="12" s="1"/>
  <c r="AQ28" i="10"/>
  <c r="T820" i="12" s="1"/>
  <c r="AC103" i="10"/>
  <c r="W823" i="2" s="1"/>
  <c r="AK642" i="10"/>
  <c r="J882" i="11" s="1"/>
  <c r="AK126" i="10"/>
  <c r="V860" i="11" s="1"/>
  <c r="AJ481" i="10"/>
  <c r="Q839" i="11" s="1"/>
  <c r="AY509" i="10"/>
  <c r="U876" i="13" s="1"/>
  <c r="AK464" i="10"/>
  <c r="X874" i="11" s="1"/>
  <c r="AK562" i="10"/>
  <c r="B879" i="11" s="1"/>
  <c r="AK497" i="10"/>
  <c r="I876" i="11" s="1"/>
  <c r="AK317" i="10"/>
  <c r="U868" i="11" s="1"/>
  <c r="AC415" i="10"/>
  <c r="W836" i="2" s="1"/>
  <c r="AK522" i="10"/>
  <c r="J877" i="11" s="1"/>
  <c r="AD69" i="10"/>
  <c r="M858" i="2" s="1"/>
  <c r="AR268" i="10"/>
  <c r="T866" i="12" s="1"/>
  <c r="AR541" i="10"/>
  <c r="E878" i="12" s="1"/>
  <c r="AQ139" i="10"/>
  <c r="K825" i="12" s="1"/>
  <c r="AQ460" i="10"/>
  <c r="T838" i="12" s="1"/>
  <c r="AR705" i="10"/>
  <c r="Y884" i="12" s="1"/>
  <c r="AR670" i="10"/>
  <c r="N883" i="12" s="1"/>
  <c r="AR382" i="10"/>
  <c r="N871" i="12" s="1"/>
  <c r="AR430" i="10"/>
  <c r="N873" i="12" s="1"/>
  <c r="AQ425" i="10"/>
  <c r="I837" i="12" s="1"/>
  <c r="AQ643" i="10"/>
  <c r="K846" i="12" s="1"/>
  <c r="AQ141" i="10"/>
  <c r="M825" i="12" s="1"/>
  <c r="AD594" i="10"/>
  <c r="J880" i="2" s="1"/>
  <c r="AQ128" i="10"/>
  <c r="X824" i="12" s="1"/>
  <c r="AK382" i="10"/>
  <c r="N871" i="11" s="1"/>
  <c r="AR661" i="10"/>
  <c r="E883" i="12" s="1"/>
  <c r="AJ505" i="10"/>
  <c r="Q840" i="11" s="1"/>
  <c r="AK117" i="10"/>
  <c r="M860" i="11" s="1"/>
  <c r="AK301" i="10"/>
  <c r="E868" i="11" s="1"/>
  <c r="AK100" i="10"/>
  <c r="T859" i="11" s="1"/>
  <c r="AK197" i="10"/>
  <c r="U863" i="11" s="1"/>
  <c r="AK44" i="10"/>
  <c r="L857" i="11" s="1"/>
  <c r="AK684" i="10"/>
  <c r="D884" i="11" s="1"/>
  <c r="AK545" i="10"/>
  <c r="I878" i="11" s="1"/>
  <c r="AJ320" i="10"/>
  <c r="X832" i="11" s="1"/>
  <c r="AK429" i="10"/>
  <c r="M873" i="11" s="1"/>
  <c r="AK338" i="10"/>
  <c r="R869" i="11" s="1"/>
  <c r="AK502" i="10"/>
  <c r="N876" i="11" s="1"/>
  <c r="AK690" i="10"/>
  <c r="J884" i="11" s="1"/>
  <c r="AX215" i="10"/>
  <c r="O828" i="13" s="1"/>
  <c r="AX727" i="10"/>
  <c r="W849" i="13" s="1"/>
  <c r="AX233" i="10"/>
  <c r="I829" i="13" s="1"/>
  <c r="AX363" i="10"/>
  <c r="S834" i="13" s="1"/>
  <c r="AX605" i="10"/>
  <c r="U844" i="13" s="1"/>
  <c r="AY125" i="10"/>
  <c r="U860" i="13" s="1"/>
  <c r="AY104" i="10"/>
  <c r="X859" i="13" s="1"/>
  <c r="AY648" i="10"/>
  <c r="P882" i="13" s="1"/>
  <c r="AX293" i="10"/>
  <c r="U831" i="13" s="1"/>
  <c r="AY121" i="10"/>
  <c r="Q860" i="13" s="1"/>
  <c r="AX684" i="10"/>
  <c r="D848" i="13" s="1"/>
  <c r="AY122" i="10"/>
  <c r="R860" i="13" s="1"/>
  <c r="AY90" i="10"/>
  <c r="J859" i="13" s="1"/>
  <c r="AX224" i="10"/>
  <c r="X828" i="13" s="1"/>
  <c r="AJ472" i="10"/>
  <c r="H839" i="11" s="1"/>
  <c r="AX648" i="10"/>
  <c r="P846" i="13" s="1"/>
  <c r="AY624" i="10"/>
  <c r="P881" i="13" s="1"/>
  <c r="AQ355" i="10"/>
  <c r="K834" i="12" s="1"/>
  <c r="AQ424" i="10"/>
  <c r="H837" i="12" s="1"/>
  <c r="AQ672" i="10"/>
  <c r="P847" i="12" s="1"/>
  <c r="AJ164" i="10"/>
  <c r="L826" i="11" s="1"/>
  <c r="AK506" i="10"/>
  <c r="R876" i="11" s="1"/>
  <c r="AR440" i="10"/>
  <c r="X873" i="12" s="1"/>
  <c r="AJ108" i="10"/>
  <c r="D824" i="11" s="1"/>
  <c r="AY178" i="10"/>
  <c r="B863" i="13" s="1"/>
  <c r="AK626" i="10"/>
  <c r="R881" i="11" s="1"/>
  <c r="AR542" i="10"/>
  <c r="F878" i="12" s="1"/>
  <c r="AY402" i="10"/>
  <c r="J872" i="13" s="1"/>
  <c r="AX172" i="10"/>
  <c r="T826" i="13" s="1"/>
  <c r="AY158" i="10"/>
  <c r="F862" i="13" s="1"/>
  <c r="AY406" i="10"/>
  <c r="N872" i="13" s="1"/>
  <c r="AY674" i="10"/>
  <c r="R883" i="13" s="1"/>
  <c r="AY366" i="10"/>
  <c r="V870" i="13" s="1"/>
  <c r="AR161" i="10"/>
  <c r="I862" i="12" s="1"/>
  <c r="AD516" i="10"/>
  <c r="D877" i="2" s="1"/>
  <c r="AJ181" i="10"/>
  <c r="E827" i="11" s="1"/>
  <c r="AJ309" i="10"/>
  <c r="M832" i="11" s="1"/>
  <c r="AJ233" i="10"/>
  <c r="I829" i="11" s="1"/>
  <c r="AK677" i="10"/>
  <c r="U883" i="11" s="1"/>
  <c r="AY412" i="10"/>
  <c r="T872" i="13" s="1"/>
  <c r="AJ572" i="10"/>
  <c r="L843" i="11" s="1"/>
  <c r="AJ356" i="10"/>
  <c r="L834" i="11" s="1"/>
  <c r="AJ229" i="10"/>
  <c r="E829" i="11" s="1"/>
  <c r="AY312" i="10"/>
  <c r="P868" i="13" s="1"/>
  <c r="AK624" i="10"/>
  <c r="P881" i="11" s="1"/>
  <c r="AX447" i="10"/>
  <c r="G838" i="13" s="1"/>
  <c r="AY644" i="10"/>
  <c r="L882" i="13" s="1"/>
  <c r="AJ447" i="10"/>
  <c r="G838" i="11" s="1"/>
  <c r="AX28" i="10"/>
  <c r="T820" i="13" s="1"/>
  <c r="AC512" i="10"/>
  <c r="X840" i="2" s="1"/>
  <c r="AR134" i="10"/>
  <c r="F861" i="12" s="1"/>
  <c r="AR362" i="10"/>
  <c r="R870" i="12" s="1"/>
  <c r="AD546" i="10"/>
  <c r="J878" i="2" s="1"/>
  <c r="AD277" i="10"/>
  <c r="E867" i="2" s="1"/>
  <c r="AD128" i="10"/>
  <c r="X860" i="2" s="1"/>
  <c r="AD640" i="10"/>
  <c r="H882" i="2" s="1"/>
  <c r="AD726" i="10"/>
  <c r="V885" i="2" s="1"/>
  <c r="AC672" i="10"/>
  <c r="P847" i="2" s="1"/>
  <c r="AD213" i="10"/>
  <c r="M864" i="2" s="1"/>
  <c r="AC45" i="10"/>
  <c r="M821" i="2" s="1"/>
  <c r="AD416" i="10"/>
  <c r="X872" i="2" s="1"/>
  <c r="AR74" i="10"/>
  <c r="R858" i="12" s="1"/>
  <c r="AC355" i="10"/>
  <c r="K834" i="2" s="1"/>
  <c r="AC125" i="10"/>
  <c r="U824" i="2" s="1"/>
  <c r="AD36" i="10"/>
  <c r="D857" i="2" s="1"/>
  <c r="AR298" i="10"/>
  <c r="B868" i="12" s="1"/>
  <c r="AC279" i="10"/>
  <c r="G831" i="2" s="1"/>
  <c r="AC469" i="10"/>
  <c r="E839" i="2" s="1"/>
  <c r="AD696" i="10"/>
  <c r="P884" i="2" s="1"/>
  <c r="AC387" i="10"/>
  <c r="S835" i="2" s="1"/>
  <c r="AC521" i="10"/>
  <c r="I841" i="2" s="1"/>
  <c r="AC216" i="10"/>
  <c r="P828" i="2" s="1"/>
  <c r="AC228" i="10"/>
  <c r="D829" i="2" s="1"/>
  <c r="AC472" i="10"/>
  <c r="H839" i="2" s="1"/>
  <c r="AC604" i="10"/>
  <c r="T844" i="2" s="1"/>
  <c r="AD545" i="10"/>
  <c r="I878" i="2" s="1"/>
  <c r="AD230" i="10"/>
  <c r="F865" i="2" s="1"/>
  <c r="AC500" i="10"/>
  <c r="L840" i="2" s="1"/>
  <c r="AQ193" i="10"/>
  <c r="Q827" i="12" s="1"/>
  <c r="AQ681" i="10"/>
  <c r="Y847" i="12" s="1"/>
  <c r="AQ441" i="10"/>
  <c r="Y837" i="12" s="1"/>
  <c r="AQ145" i="10"/>
  <c r="Q825" i="12" s="1"/>
  <c r="AQ263" i="10"/>
  <c r="O830" i="12" s="1"/>
  <c r="AQ27" i="10"/>
  <c r="S820" i="12" s="1"/>
  <c r="AQ79" i="10"/>
  <c r="W822" i="12" s="1"/>
  <c r="AQ191" i="10"/>
  <c r="O827" i="12" s="1"/>
  <c r="AQ253" i="10"/>
  <c r="E830" i="12" s="1"/>
  <c r="AQ405" i="10"/>
  <c r="M836" i="12" s="1"/>
  <c r="AQ509" i="10"/>
  <c r="U840" i="12" s="1"/>
  <c r="AQ679" i="10"/>
  <c r="W847" i="12" s="1"/>
  <c r="AR157" i="10"/>
  <c r="E862" i="12" s="1"/>
  <c r="AR309" i="10"/>
  <c r="M868" i="12" s="1"/>
  <c r="AR126" i="10"/>
  <c r="V860" i="12" s="1"/>
  <c r="AR394" i="10"/>
  <c r="B872" i="12" s="1"/>
  <c r="AR634" i="10"/>
  <c r="B882" i="12" s="1"/>
  <c r="AQ232" i="10"/>
  <c r="H829" i="12" s="1"/>
  <c r="AQ416" i="10"/>
  <c r="X836" i="12" s="1"/>
  <c r="AR214" i="10"/>
  <c r="N864" i="12" s="1"/>
  <c r="AR574" i="10"/>
  <c r="N879" i="12" s="1"/>
  <c r="AQ496" i="10"/>
  <c r="H840" i="12" s="1"/>
  <c r="AR573" i="10"/>
  <c r="M879" i="12" s="1"/>
  <c r="AQ512" i="10"/>
  <c r="X840" i="12" s="1"/>
  <c r="AQ640" i="10"/>
  <c r="H846" i="12" s="1"/>
  <c r="AR10" i="10"/>
  <c r="B856" i="12" s="1"/>
  <c r="AR438" i="10"/>
  <c r="V873" i="12" s="1"/>
  <c r="AQ120" i="10"/>
  <c r="P824" i="12" s="1"/>
  <c r="AQ312" i="10"/>
  <c r="P832" i="12" s="1"/>
  <c r="AQ536" i="10"/>
  <c r="X841" i="12" s="1"/>
  <c r="AQ664" i="10"/>
  <c r="H847" i="12" s="1"/>
  <c r="AR702" i="10"/>
  <c r="V884" i="12" s="1"/>
  <c r="AD378" i="10"/>
  <c r="J871" i="2" s="1"/>
  <c r="AD156" i="10"/>
  <c r="D862" i="2" s="1"/>
  <c r="AD400" i="10"/>
  <c r="H872" i="2" s="1"/>
  <c r="AD664" i="10"/>
  <c r="H883" i="2" s="1"/>
  <c r="AC177" i="10"/>
  <c r="Y826" i="2" s="1"/>
  <c r="AC243" i="10"/>
  <c r="S829" i="2" s="1"/>
  <c r="AC395" i="10"/>
  <c r="C836" i="2" s="1"/>
  <c r="AC493" i="10"/>
  <c r="E840" i="2" s="1"/>
  <c r="AC555" i="10"/>
  <c r="S842" i="2" s="1"/>
  <c r="AC647" i="10"/>
  <c r="O846" i="2" s="1"/>
  <c r="AC707" i="10"/>
  <c r="C849" i="2" s="1"/>
  <c r="AD153" i="10"/>
  <c r="Y861" i="2" s="1"/>
  <c r="AD624" i="10"/>
  <c r="P881" i="2" s="1"/>
  <c r="AC711" i="10"/>
  <c r="G849" i="2" s="1"/>
  <c r="AD249" i="10"/>
  <c r="Y865" i="2" s="1"/>
  <c r="AD336" i="10"/>
  <c r="P869" i="2" s="1"/>
  <c r="AD580" i="10"/>
  <c r="T879" i="2" s="1"/>
  <c r="AC57" i="10"/>
  <c r="Y821" i="2" s="1"/>
  <c r="AC181" i="10"/>
  <c r="E827" i="2" s="1"/>
  <c r="AC305" i="10"/>
  <c r="I832" i="2" s="1"/>
  <c r="AC431" i="10"/>
  <c r="O837" i="2" s="1"/>
  <c r="AC559" i="10"/>
  <c r="W842" i="2" s="1"/>
  <c r="AC681" i="10"/>
  <c r="Y847" i="2" s="1"/>
  <c r="AD297" i="10"/>
  <c r="Y867" i="2" s="1"/>
  <c r="AD460" i="10"/>
  <c r="T874" i="2" s="1"/>
  <c r="AD704" i="10"/>
  <c r="X884" i="2" s="1"/>
  <c r="AC117" i="10"/>
  <c r="M824" i="2" s="1"/>
  <c r="AC241" i="10"/>
  <c r="Q829" i="2" s="1"/>
  <c r="AC379" i="10"/>
  <c r="K835" i="2" s="1"/>
  <c r="AD137" i="10"/>
  <c r="I861" i="2" s="1"/>
  <c r="AD273" i="10"/>
  <c r="Y866" i="2" s="1"/>
  <c r="AD421" i="10"/>
  <c r="E873" i="2" s="1"/>
  <c r="AD573" i="10"/>
  <c r="M879" i="2" s="1"/>
  <c r="AD693" i="10"/>
  <c r="M884" i="2" s="1"/>
  <c r="AD162" i="10"/>
  <c r="J862" i="2" s="1"/>
  <c r="AD406" i="10"/>
  <c r="N872" i="2" s="1"/>
  <c r="AC644" i="10"/>
  <c r="L846" i="2" s="1"/>
  <c r="AC728" i="10"/>
  <c r="X849" i="2" s="1"/>
  <c r="AD457" i="10"/>
  <c r="Q874" i="2" s="1"/>
  <c r="AD593" i="10"/>
  <c r="I880" i="2" s="1"/>
  <c r="AD717" i="10"/>
  <c r="M885" i="2" s="1"/>
  <c r="AD458" i="10"/>
  <c r="R874" i="2" s="1"/>
  <c r="AD702" i="10"/>
  <c r="V884" i="2" s="1"/>
  <c r="AC100" i="10"/>
  <c r="T823" i="2" s="1"/>
  <c r="AD445" i="10"/>
  <c r="E874" i="2" s="1"/>
  <c r="AD557" i="10"/>
  <c r="U878" i="2" s="1"/>
  <c r="AD673" i="10"/>
  <c r="Q883" i="2" s="1"/>
  <c r="AD462" i="10"/>
  <c r="V874" i="2" s="1"/>
  <c r="AD570" i="10"/>
  <c r="J879" i="2" s="1"/>
  <c r="AD706" i="10"/>
  <c r="B885" i="2" s="1"/>
  <c r="AC168" i="10"/>
  <c r="P826" i="2" s="1"/>
  <c r="AC400" i="10"/>
  <c r="H836" i="2" s="1"/>
  <c r="AC668" i="10"/>
  <c r="L847" i="2" s="1"/>
  <c r="AD38" i="10"/>
  <c r="F857" i="2" s="1"/>
  <c r="AD450" i="10"/>
  <c r="J874" i="2" s="1"/>
  <c r="AD590" i="10"/>
  <c r="F880" i="2" s="1"/>
  <c r="AD694" i="10"/>
  <c r="N884" i="2" s="1"/>
  <c r="AC248" i="10"/>
  <c r="X829" i="2" s="1"/>
  <c r="AC448" i="10"/>
  <c r="H838" i="2" s="1"/>
  <c r="AC716" i="10"/>
  <c r="L849" i="2" s="1"/>
  <c r="AC688" i="10"/>
  <c r="H848" i="2" s="1"/>
  <c r="AC104" i="10"/>
  <c r="X823" i="2" s="1"/>
  <c r="AD374" i="10"/>
  <c r="F871" i="2" s="1"/>
  <c r="AC608" i="10"/>
  <c r="X844" i="2" s="1"/>
  <c r="AD561" i="10"/>
  <c r="Y878" i="2" s="1"/>
  <c r="AD622" i="10"/>
  <c r="N881" i="2" s="1"/>
  <c r="AC628" i="10"/>
  <c r="T845" i="2" s="1"/>
  <c r="AD490" i="10"/>
  <c r="B876" i="2" s="1"/>
  <c r="AD602" i="10"/>
  <c r="R880" i="2" s="1"/>
  <c r="AK426" i="10"/>
  <c r="J873" i="11" s="1"/>
  <c r="AJ267" i="10"/>
  <c r="S830" i="11" s="1"/>
  <c r="AK493" i="10"/>
  <c r="E876" i="11" s="1"/>
  <c r="AJ599" i="10"/>
  <c r="O844" i="11" s="1"/>
  <c r="AK425" i="10"/>
  <c r="I873" i="11" s="1"/>
  <c r="AK461" i="10"/>
  <c r="U874" i="11" s="1"/>
  <c r="AQ632" i="10"/>
  <c r="X845" i="12" s="1"/>
  <c r="AR657" i="10"/>
  <c r="Y882" i="12" s="1"/>
  <c r="AR521" i="10"/>
  <c r="I877" i="12" s="1"/>
  <c r="AQ560" i="10"/>
  <c r="X842" i="12" s="1"/>
  <c r="AQ437" i="10"/>
  <c r="U837" i="12" s="1"/>
  <c r="AQ656" i="10"/>
  <c r="X846" i="12" s="1"/>
  <c r="AQ504" i="10"/>
  <c r="P840" i="12" s="1"/>
  <c r="AX349" i="10"/>
  <c r="E834" i="13" s="1"/>
  <c r="AX469" i="10"/>
  <c r="E839" i="13" s="1"/>
  <c r="AX591" i="10"/>
  <c r="G844" i="13" s="1"/>
  <c r="AX707" i="10"/>
  <c r="C849" i="13" s="1"/>
  <c r="AY205" i="10"/>
  <c r="E864" i="13" s="1"/>
  <c r="AY409" i="10"/>
  <c r="Q872" i="13" s="1"/>
  <c r="AY653" i="10"/>
  <c r="U882" i="13" s="1"/>
  <c r="AY166" i="10"/>
  <c r="N862" i="13" s="1"/>
  <c r="AY414" i="10"/>
  <c r="V872" i="13" s="1"/>
  <c r="AY646" i="10"/>
  <c r="N882" i="13" s="1"/>
  <c r="AY541" i="10"/>
  <c r="E878" i="13" s="1"/>
  <c r="AX44" i="10"/>
  <c r="L821" i="13" s="1"/>
  <c r="AX408" i="10"/>
  <c r="P836" i="13" s="1"/>
  <c r="AY601" i="10"/>
  <c r="Q880" i="13" s="1"/>
  <c r="AX144" i="10"/>
  <c r="P825" i="13" s="1"/>
  <c r="AC664" i="10"/>
  <c r="H847" i="2" s="1"/>
  <c r="AC20" i="10"/>
  <c r="L820" i="2" s="1"/>
  <c r="AD610" i="10"/>
  <c r="B881" i="2" s="1"/>
  <c r="AD628" i="10"/>
  <c r="T881" i="2" s="1"/>
  <c r="AD124" i="10"/>
  <c r="T860" i="2" s="1"/>
  <c r="AC709" i="10"/>
  <c r="E849" i="2" s="1"/>
  <c r="AC437" i="10"/>
  <c r="U837" i="2" s="1"/>
  <c r="AC179" i="10"/>
  <c r="C827" i="2" s="1"/>
  <c r="AQ472" i="10"/>
  <c r="H839" i="12" s="1"/>
  <c r="AQ213" i="10"/>
  <c r="M828" i="12" s="1"/>
  <c r="AC485" i="10"/>
  <c r="U839" i="2" s="1"/>
  <c r="AQ724" i="10"/>
  <c r="T849" i="12" s="1"/>
  <c r="AQ529" i="10"/>
  <c r="Q841" i="12" s="1"/>
  <c r="AR81" i="10"/>
  <c r="Y858" i="12" s="1"/>
  <c r="AQ324" i="10"/>
  <c r="D833" i="12" s="1"/>
  <c r="AR585" i="10"/>
  <c r="Y879" i="12" s="1"/>
  <c r="AQ160" i="10"/>
  <c r="H826" i="12" s="1"/>
  <c r="AC343" i="10"/>
  <c r="W833" i="2" s="1"/>
  <c r="AC601" i="10"/>
  <c r="Q844" i="2" s="1"/>
  <c r="AD29" i="10"/>
  <c r="U856" i="2" s="1"/>
  <c r="AD192" i="10"/>
  <c r="P863" i="2" s="1"/>
  <c r="AD456" i="10"/>
  <c r="P874" i="2" s="1"/>
  <c r="AD700" i="10"/>
  <c r="T884" i="2" s="1"/>
  <c r="AD92" i="10"/>
  <c r="L859" i="2" s="1"/>
  <c r="AD688" i="10"/>
  <c r="H884" i="2" s="1"/>
  <c r="AD117" i="10"/>
  <c r="M860" i="2" s="1"/>
  <c r="AD681" i="10"/>
  <c r="Y883" i="2" s="1"/>
  <c r="AC296" i="10"/>
  <c r="X831" i="2" s="1"/>
  <c r="AR429" i="10"/>
  <c r="M873" i="12" s="1"/>
  <c r="AD256" i="10"/>
  <c r="H866" i="2" s="1"/>
  <c r="AC169" i="10"/>
  <c r="Q826" i="2" s="1"/>
  <c r="AQ467" i="10"/>
  <c r="C839" i="12" s="1"/>
  <c r="AQ29" i="10"/>
  <c r="U820" i="12" s="1"/>
  <c r="AQ149" i="10"/>
  <c r="U825" i="12" s="1"/>
  <c r="AQ283" i="10"/>
  <c r="K831" i="12" s="1"/>
  <c r="AQ399" i="10"/>
  <c r="G836" i="12" s="1"/>
  <c r="AQ519" i="10"/>
  <c r="G841" i="12" s="1"/>
  <c r="AQ651" i="10"/>
  <c r="S846" i="12" s="1"/>
  <c r="AR49" i="10"/>
  <c r="Q857" i="12" s="1"/>
  <c r="AR177" i="10"/>
  <c r="Y862" i="12" s="1"/>
  <c r="AR361" i="10"/>
  <c r="Q870" i="12" s="1"/>
  <c r="AR320" i="10"/>
  <c r="X868" i="12" s="1"/>
  <c r="AR456" i="10"/>
  <c r="P874" i="12" s="1"/>
  <c r="AR568" i="10"/>
  <c r="H879" i="12" s="1"/>
  <c r="AR165" i="10"/>
  <c r="M862" i="12" s="1"/>
  <c r="AR289" i="10"/>
  <c r="Q867" i="12" s="1"/>
  <c r="AR68" i="10"/>
  <c r="L858" i="12" s="1"/>
  <c r="AR412" i="10"/>
  <c r="T872" i="12" s="1"/>
  <c r="AR524" i="10"/>
  <c r="L877" i="12" s="1"/>
  <c r="AR652" i="10"/>
  <c r="T882" i="12" s="1"/>
  <c r="AQ260" i="10"/>
  <c r="L830" i="12" s="1"/>
  <c r="AR254" i="10"/>
  <c r="F866" i="12" s="1"/>
  <c r="AR502" i="10"/>
  <c r="N876" i="12" s="1"/>
  <c r="AQ16" i="10"/>
  <c r="H820" i="12" s="1"/>
  <c r="AR478" i="10"/>
  <c r="N875" i="12" s="1"/>
  <c r="AR550" i="10"/>
  <c r="N878" i="12" s="1"/>
  <c r="AQ388" i="10"/>
  <c r="T835" i="12" s="1"/>
  <c r="AC423" i="10"/>
  <c r="G837" i="2" s="1"/>
  <c r="AC551" i="10"/>
  <c r="O842" i="2" s="1"/>
  <c r="AC673" i="10"/>
  <c r="Q847" i="2" s="1"/>
  <c r="AC109" i="10"/>
  <c r="E824" i="2" s="1"/>
  <c r="AC307" i="10"/>
  <c r="K832" i="2" s="1"/>
  <c r="AR673" i="10"/>
  <c r="Q883" i="12" s="1"/>
  <c r="AQ19" i="10"/>
  <c r="K820" i="12" s="1"/>
  <c r="AC547" i="10"/>
  <c r="K842" i="2" s="1"/>
  <c r="AQ700" i="10"/>
  <c r="T848" i="12" s="1"/>
  <c r="AQ589" i="10"/>
  <c r="E844" i="12" s="1"/>
  <c r="AC19" i="10"/>
  <c r="K820" i="2" s="1"/>
  <c r="AD328" i="10"/>
  <c r="H869" i="2" s="1"/>
  <c r="AR492" i="10"/>
  <c r="D876" i="12" s="1"/>
  <c r="AR293" i="10"/>
  <c r="U867" i="12" s="1"/>
  <c r="AQ615" i="10"/>
  <c r="G845" i="12" s="1"/>
  <c r="AQ357" i="10"/>
  <c r="M834" i="12" s="1"/>
  <c r="AQ105" i="10"/>
  <c r="Y823" i="12" s="1"/>
  <c r="AR384" i="10"/>
  <c r="P871" i="12" s="1"/>
  <c r="AQ228" i="10"/>
  <c r="D829" i="12" s="1"/>
  <c r="AR102" i="10"/>
  <c r="V859" i="12" s="1"/>
  <c r="AC141" i="10"/>
  <c r="M825" i="2" s="1"/>
  <c r="AD161" i="10"/>
  <c r="I862" i="2" s="1"/>
  <c r="AC233" i="10"/>
  <c r="I829" i="2" s="1"/>
  <c r="AC572" i="10"/>
  <c r="L843" i="2" s="1"/>
  <c r="AC724" i="10"/>
  <c r="T849" i="2" s="1"/>
  <c r="AD505" i="10"/>
  <c r="Q876" i="2" s="1"/>
  <c r="AC52" i="10"/>
  <c r="T821" i="2" s="1"/>
  <c r="AC204" i="10"/>
  <c r="D828" i="2" s="1"/>
  <c r="AC356" i="10"/>
  <c r="L834" i="2" s="1"/>
  <c r="AD429" i="10"/>
  <c r="M873" i="2" s="1"/>
  <c r="AD242" i="10"/>
  <c r="R865" i="2" s="1"/>
  <c r="AD502" i="10"/>
  <c r="N876" i="2" s="1"/>
  <c r="AC208" i="10"/>
  <c r="H828" i="2" s="1"/>
  <c r="AD513" i="10"/>
  <c r="Y876" i="2" s="1"/>
  <c r="AD574" i="10"/>
  <c r="N879" i="2" s="1"/>
  <c r="AC524" i="10"/>
  <c r="L841" i="2" s="1"/>
  <c r="AD614" i="10"/>
  <c r="F881" i="2" s="1"/>
  <c r="AD326" i="10"/>
  <c r="F869" i="2" s="1"/>
  <c r="AC16" i="10"/>
  <c r="H820" i="2" s="1"/>
  <c r="AD705" i="10"/>
  <c r="Y884" i="2" s="1"/>
  <c r="AC160" i="10"/>
  <c r="H826" i="2" s="1"/>
  <c r="AC692" i="10"/>
  <c r="L848" i="2" s="1"/>
  <c r="AD569" i="10"/>
  <c r="I879" i="2" s="1"/>
  <c r="AK94" i="10"/>
  <c r="N859" i="11" s="1"/>
  <c r="AJ168" i="10"/>
  <c r="P826" i="11" s="1"/>
  <c r="AY562" i="10"/>
  <c r="B879" i="13" s="1"/>
  <c r="AX692" i="10"/>
  <c r="L848" i="13" s="1"/>
  <c r="AY89" i="10"/>
  <c r="I859" i="13" s="1"/>
  <c r="AY273" i="10"/>
  <c r="Y866" i="13" s="1"/>
  <c r="AY172" i="10"/>
  <c r="T862" i="13" s="1"/>
  <c r="AY320" i="10"/>
  <c r="X868" i="13" s="1"/>
  <c r="AY532" i="10"/>
  <c r="T877" i="13" s="1"/>
  <c r="AY724" i="10"/>
  <c r="T885" i="13" s="1"/>
  <c r="AX276" i="10"/>
  <c r="D831" i="13" s="1"/>
  <c r="AX528" i="10"/>
  <c r="P841" i="13" s="1"/>
  <c r="AX432" i="10"/>
  <c r="P837" i="13" s="1"/>
  <c r="AY126" i="10"/>
  <c r="V860" i="13" s="1"/>
  <c r="AY490" i="10"/>
  <c r="B876" i="13" s="1"/>
  <c r="AY622" i="10"/>
  <c r="N881" i="13" s="1"/>
  <c r="AX332" i="10"/>
  <c r="L833" i="13" s="1"/>
  <c r="AY190" i="10"/>
  <c r="N863" i="13" s="1"/>
  <c r="AY382" i="10"/>
  <c r="N871" i="13" s="1"/>
  <c r="AY506" i="10"/>
  <c r="R876" i="13" s="1"/>
  <c r="AY718" i="10"/>
  <c r="N885" i="13" s="1"/>
  <c r="AX228" i="10"/>
  <c r="D829" i="13" s="1"/>
  <c r="AX420" i="10"/>
  <c r="D837" i="13" s="1"/>
  <c r="AX584" i="10"/>
  <c r="X843" i="13" s="1"/>
  <c r="AY686" i="10"/>
  <c r="F884" i="13" s="1"/>
  <c r="AY681" i="10"/>
  <c r="Y883" i="13" s="1"/>
  <c r="AQ687" i="10"/>
  <c r="G848" i="12" s="1"/>
  <c r="AD680" i="10"/>
  <c r="X883" i="2" s="1"/>
  <c r="AD100" i="10"/>
  <c r="T859" i="2" s="1"/>
  <c r="AD576" i="10"/>
  <c r="P879" i="2" s="1"/>
  <c r="AC157" i="10"/>
  <c r="E826" i="2" s="1"/>
  <c r="AC313" i="10"/>
  <c r="Q832" i="2" s="1"/>
  <c r="AC465" i="10"/>
  <c r="Y838" i="2" s="1"/>
  <c r="AC635" i="10"/>
  <c r="C846" i="2" s="1"/>
  <c r="AD261" i="10"/>
  <c r="M866" i="2" s="1"/>
  <c r="AC705" i="10"/>
  <c r="Y848" i="2" s="1"/>
  <c r="AQ212" i="10"/>
  <c r="L828" i="12" s="1"/>
  <c r="AJ507" i="10"/>
  <c r="S840" i="11" s="1"/>
  <c r="AK48" i="10"/>
  <c r="P857" i="11" s="1"/>
  <c r="AK428" i="10"/>
  <c r="L873" i="11" s="1"/>
  <c r="AK89" i="10"/>
  <c r="I859" i="11" s="1"/>
  <c r="AK68" i="10"/>
  <c r="L858" i="11" s="1"/>
  <c r="AK212" i="10"/>
  <c r="L864" i="11" s="1"/>
  <c r="AK432" i="10"/>
  <c r="P873" i="11" s="1"/>
  <c r="AK636" i="10"/>
  <c r="D882" i="11" s="1"/>
  <c r="AJ147" i="10"/>
  <c r="S825" i="11" s="1"/>
  <c r="AJ325" i="10"/>
  <c r="E833" i="11" s="1"/>
  <c r="AJ443" i="10"/>
  <c r="C838" i="11" s="1"/>
  <c r="AK193" i="10"/>
  <c r="Q863" i="11" s="1"/>
  <c r="AK385" i="10"/>
  <c r="Q871" i="11" s="1"/>
  <c r="AK436" i="10"/>
  <c r="T873" i="11" s="1"/>
  <c r="AK728" i="10"/>
  <c r="X885" i="11" s="1"/>
  <c r="AK161" i="10"/>
  <c r="I862" i="11" s="1"/>
  <c r="AJ33" i="10"/>
  <c r="Y820" i="11" s="1"/>
  <c r="AK57" i="10"/>
  <c r="Y857" i="11" s="1"/>
  <c r="AK313" i="10"/>
  <c r="Q868" i="11" s="1"/>
  <c r="AK569" i="10"/>
  <c r="I879" i="11" s="1"/>
  <c r="AK82" i="10"/>
  <c r="B859" i="11" s="1"/>
  <c r="AK434" i="10"/>
  <c r="R873" i="11" s="1"/>
  <c r="AJ116" i="10"/>
  <c r="L824" i="11" s="1"/>
  <c r="AK142" i="10"/>
  <c r="N861" i="11" s="1"/>
  <c r="AK438" i="10"/>
  <c r="V873" i="11" s="1"/>
  <c r="AJ520" i="10"/>
  <c r="H841" i="11" s="1"/>
  <c r="AJ632" i="10"/>
  <c r="X845" i="11" s="1"/>
  <c r="AK553" i="10"/>
  <c r="Q878" i="11" s="1"/>
  <c r="AJ408" i="10"/>
  <c r="P836" i="11" s="1"/>
  <c r="AY188" i="10"/>
  <c r="L863" i="13" s="1"/>
  <c r="AC417" i="10"/>
  <c r="Y836" i="2" s="1"/>
  <c r="AD626" i="10"/>
  <c r="R881" i="2" s="1"/>
  <c r="AC396" i="10"/>
  <c r="D836" i="2" s="1"/>
  <c r="AC172" i="10"/>
  <c r="T826" i="2" s="1"/>
  <c r="AD80" i="10"/>
  <c r="X858" i="2" s="1"/>
  <c r="AD334" i="10"/>
  <c r="N869" i="2" s="1"/>
  <c r="AR194" i="10"/>
  <c r="R863" i="12" s="1"/>
  <c r="AR458" i="10"/>
  <c r="R874" i="12" s="1"/>
  <c r="AR690" i="10"/>
  <c r="J884" i="12" s="1"/>
  <c r="AQ196" i="10"/>
  <c r="T827" i="12" s="1"/>
  <c r="AQ332" i="10"/>
  <c r="L833" i="12" s="1"/>
  <c r="AR501" i="10"/>
  <c r="M876" i="12" s="1"/>
  <c r="AR290" i="10"/>
  <c r="R867" i="12" s="1"/>
  <c r="AR642" i="10"/>
  <c r="J882" i="12" s="1"/>
  <c r="AQ172" i="10"/>
  <c r="T826" i="12" s="1"/>
  <c r="AQ448" i="10"/>
  <c r="H838" i="12" s="1"/>
  <c r="AQ588" i="10"/>
  <c r="D844" i="12" s="1"/>
  <c r="AR425" i="10"/>
  <c r="I873" i="12" s="1"/>
  <c r="AQ452" i="10"/>
  <c r="L838" i="12" s="1"/>
  <c r="AC319" i="10"/>
  <c r="W832" i="2" s="1"/>
  <c r="AD45" i="10"/>
  <c r="M857" i="2" s="1"/>
  <c r="AD132" i="10"/>
  <c r="D861" i="2" s="1"/>
  <c r="AC399" i="10"/>
  <c r="G836" i="2" s="1"/>
  <c r="AC209" i="10"/>
  <c r="I828" i="2" s="1"/>
  <c r="AC513" i="10"/>
  <c r="Y840" i="2" s="1"/>
  <c r="AD550" i="10"/>
  <c r="N878" i="2" s="1"/>
  <c r="AC560" i="10"/>
  <c r="X842" i="2" s="1"/>
  <c r="AD630" i="10"/>
  <c r="V881" i="2" s="1"/>
  <c r="AC484" i="10"/>
  <c r="T839" i="2" s="1"/>
  <c r="AY408" i="10"/>
  <c r="P872" i="13" s="1"/>
  <c r="AY520" i="10"/>
  <c r="H877" i="13" s="1"/>
  <c r="AY652" i="10"/>
  <c r="T882" i="13" s="1"/>
  <c r="AX171" i="10"/>
  <c r="S826" i="13" s="1"/>
  <c r="AX237" i="10"/>
  <c r="M829" i="13" s="1"/>
  <c r="AX437" i="10"/>
  <c r="U837" i="13" s="1"/>
  <c r="AX509" i="10"/>
  <c r="U840" i="13" s="1"/>
  <c r="AX719" i="10"/>
  <c r="O849" i="13" s="1"/>
  <c r="AY109" i="10"/>
  <c r="E860" i="13" s="1"/>
  <c r="AY112" i="10"/>
  <c r="H860" i="13" s="1"/>
  <c r="AY236" i="10"/>
  <c r="L865" i="13" s="1"/>
  <c r="AY344" i="10"/>
  <c r="X869" i="13" s="1"/>
  <c r="AY444" i="10"/>
  <c r="D874" i="13" s="1"/>
  <c r="AY556" i="10"/>
  <c r="T878" i="13" s="1"/>
  <c r="AY664" i="10"/>
  <c r="H883" i="13" s="1"/>
  <c r="AX35" i="10"/>
  <c r="C821" i="13" s="1"/>
  <c r="AX231" i="10"/>
  <c r="G829" i="13" s="1"/>
  <c r="AX297" i="10"/>
  <c r="Y831" i="13" s="1"/>
  <c r="AX431" i="10"/>
  <c r="O837" i="13" s="1"/>
  <c r="AX559" i="10"/>
  <c r="W842" i="13" s="1"/>
  <c r="AX627" i="10"/>
  <c r="S845" i="13" s="1"/>
  <c r="AX687" i="10"/>
  <c r="G848" i="13" s="1"/>
  <c r="AY528" i="10"/>
  <c r="P877" i="13" s="1"/>
  <c r="AY660" i="10"/>
  <c r="D883" i="13" s="1"/>
  <c r="AX503" i="10"/>
  <c r="O840" i="13" s="1"/>
  <c r="AX561" i="10"/>
  <c r="Y842" i="13" s="1"/>
  <c r="AX621" i="10"/>
  <c r="M845" i="13" s="1"/>
  <c r="AX683" i="10"/>
  <c r="C848" i="13" s="1"/>
  <c r="AX15" i="10"/>
  <c r="G820" i="13" s="1"/>
  <c r="AX83" i="10"/>
  <c r="C823" i="13" s="1"/>
  <c r="AX185" i="10"/>
  <c r="I827" i="13" s="1"/>
  <c r="AX279" i="10"/>
  <c r="G831" i="13" s="1"/>
  <c r="AX341" i="10"/>
  <c r="U833" i="13" s="1"/>
  <c r="AX395" i="10"/>
  <c r="C836" i="13" s="1"/>
  <c r="AX583" i="10"/>
  <c r="W843" i="13" s="1"/>
  <c r="AX647" i="10"/>
  <c r="O846" i="13" s="1"/>
  <c r="AX699" i="10"/>
  <c r="S848" i="13" s="1"/>
  <c r="AY93" i="10"/>
  <c r="M859" i="13" s="1"/>
  <c r="AY321" i="10"/>
  <c r="Y868" i="13" s="1"/>
  <c r="AY405" i="10"/>
  <c r="M872" i="13" s="1"/>
  <c r="AY505" i="10"/>
  <c r="Q876" i="13" s="1"/>
  <c r="AY641" i="10"/>
  <c r="I882" i="13" s="1"/>
  <c r="AY98" i="10"/>
  <c r="R859" i="13" s="1"/>
  <c r="AY222" i="10"/>
  <c r="V864" i="13" s="1"/>
  <c r="AY398" i="10"/>
  <c r="F872" i="13" s="1"/>
  <c r="AY510" i="10"/>
  <c r="V876" i="13" s="1"/>
  <c r="AX16" i="10"/>
  <c r="H820" i="13" s="1"/>
  <c r="AX180" i="10"/>
  <c r="D827" i="13" s="1"/>
  <c r="AX316" i="10"/>
  <c r="T832" i="13" s="1"/>
  <c r="AX660" i="10"/>
  <c r="D847" i="13" s="1"/>
  <c r="AY581" i="10"/>
  <c r="U879" i="13" s="1"/>
  <c r="AY22" i="10"/>
  <c r="N856" i="13" s="1"/>
  <c r="AY138" i="10"/>
  <c r="J861" i="13" s="1"/>
  <c r="AY302" i="10"/>
  <c r="F868" i="13" s="1"/>
  <c r="AY434" i="10"/>
  <c r="R873" i="13" s="1"/>
  <c r="AY570" i="10"/>
  <c r="J879" i="13" s="1"/>
  <c r="AY690" i="10"/>
  <c r="J884" i="13" s="1"/>
  <c r="AX132" i="10"/>
  <c r="D825" i="13" s="1"/>
  <c r="AX608" i="10"/>
  <c r="X844" i="13" s="1"/>
  <c r="AX136" i="10"/>
  <c r="H825" i="13" s="1"/>
  <c r="AY573" i="10"/>
  <c r="M879" i="13" s="1"/>
  <c r="AX32" i="10"/>
  <c r="X820" i="13" s="1"/>
  <c r="AQ157" i="10"/>
  <c r="E826" i="12" s="1"/>
  <c r="AQ385" i="10"/>
  <c r="Q835" i="12" s="1"/>
  <c r="AQ465" i="10"/>
  <c r="Y838" i="12" s="1"/>
  <c r="AQ659" i="10"/>
  <c r="C847" i="12" s="1"/>
  <c r="AQ111" i="10"/>
  <c r="G824" i="12" s="1"/>
  <c r="AQ209" i="10"/>
  <c r="I828" i="12" s="1"/>
  <c r="AQ409" i="10"/>
  <c r="Q836" i="12" s="1"/>
  <c r="AQ629" i="10"/>
  <c r="U845" i="12" s="1"/>
  <c r="AQ41" i="10"/>
  <c r="I821" i="12" s="1"/>
  <c r="AR241" i="10"/>
  <c r="Q865" i="12" s="1"/>
  <c r="AR96" i="10"/>
  <c r="P859" i="12" s="1"/>
  <c r="AK720" i="10"/>
  <c r="P885" i="11" s="1"/>
  <c r="AJ253" i="10"/>
  <c r="E830" i="11" s="1"/>
  <c r="AJ191" i="10"/>
  <c r="O827" i="11" s="1"/>
  <c r="AK52" i="10"/>
  <c r="T857" i="11" s="1"/>
  <c r="AK101" i="10"/>
  <c r="U859" i="11" s="1"/>
  <c r="AK289" i="10"/>
  <c r="Q867" i="11" s="1"/>
  <c r="AK20" i="10"/>
  <c r="L856" i="11" s="1"/>
  <c r="AK228" i="10"/>
  <c r="D865" i="11" s="1"/>
  <c r="AJ29" i="10"/>
  <c r="U820" i="11" s="1"/>
  <c r="AJ93" i="10"/>
  <c r="M823" i="11" s="1"/>
  <c r="AJ177" i="10"/>
  <c r="Y826" i="11" s="1"/>
  <c r="AJ301" i="10"/>
  <c r="E832" i="11" s="1"/>
  <c r="AJ393" i="10"/>
  <c r="Y835" i="11" s="1"/>
  <c r="AJ451" i="10"/>
  <c r="K838" i="11" s="1"/>
  <c r="AJ515" i="10"/>
  <c r="C841" i="11" s="1"/>
  <c r="AJ575" i="10"/>
  <c r="O843" i="11" s="1"/>
  <c r="AJ669" i="10"/>
  <c r="M847" i="11" s="1"/>
  <c r="AK145" i="10"/>
  <c r="Q861" i="11" s="1"/>
  <c r="AK337" i="10"/>
  <c r="Q869" i="11" s="1"/>
  <c r="AK72" i="10"/>
  <c r="P858" i="11" s="1"/>
  <c r="AK156" i="10"/>
  <c r="D862" i="11" s="1"/>
  <c r="AK452" i="10"/>
  <c r="L874" i="11" s="1"/>
  <c r="AK28" i="10"/>
  <c r="T856" i="11" s="1"/>
  <c r="AK192" i="10"/>
  <c r="P863" i="11" s="1"/>
  <c r="AK368" i="10"/>
  <c r="X870" i="11" s="1"/>
  <c r="AJ143" i="10"/>
  <c r="O825" i="11" s="1"/>
  <c r="AJ305" i="10"/>
  <c r="I832" i="11" s="1"/>
  <c r="AJ369" i="10"/>
  <c r="Y834" i="11" s="1"/>
  <c r="AJ439" i="10"/>
  <c r="W837" i="11" s="1"/>
  <c r="AJ497" i="10"/>
  <c r="I840" i="11" s="1"/>
  <c r="AJ659" i="10"/>
  <c r="C847" i="11" s="1"/>
  <c r="AK153" i="10"/>
  <c r="Y861" i="11" s="1"/>
  <c r="AK649" i="10"/>
  <c r="Q882" i="11" s="1"/>
  <c r="AK186" i="10"/>
  <c r="J863" i="11" s="1"/>
  <c r="AK310" i="10"/>
  <c r="N868" i="11" s="1"/>
  <c r="AD89" i="10"/>
  <c r="I859" i="2" s="1"/>
  <c r="AX560" i="10"/>
  <c r="X842" i="13" s="1"/>
  <c r="AX695" i="10"/>
  <c r="O848" i="13" s="1"/>
  <c r="AX181" i="10"/>
  <c r="E827" i="13" s="1"/>
  <c r="AJ48" i="10"/>
  <c r="P821" i="11" s="1"/>
  <c r="AJ584" i="10"/>
  <c r="X843" i="11" s="1"/>
  <c r="AJ684" i="10"/>
  <c r="D848" i="11" s="1"/>
  <c r="AJ72" i="10"/>
  <c r="P822" i="11" s="1"/>
  <c r="AJ148" i="10"/>
  <c r="T825" i="11" s="1"/>
  <c r="AJ240" i="10"/>
  <c r="P829" i="11" s="1"/>
  <c r="AK465" i="10"/>
  <c r="Y874" i="11" s="1"/>
  <c r="AK645" i="10"/>
  <c r="M882" i="11" s="1"/>
  <c r="AK374" i="10"/>
  <c r="F871" i="11" s="1"/>
  <c r="AK542" i="10"/>
  <c r="F878" i="11" s="1"/>
  <c r="AJ128" i="10"/>
  <c r="X824" i="11" s="1"/>
  <c r="AJ292" i="10"/>
  <c r="T831" i="11" s="1"/>
  <c r="AJ484" i="10"/>
  <c r="T839" i="11" s="1"/>
  <c r="AX445" i="10"/>
  <c r="E838" i="13" s="1"/>
  <c r="AX381" i="10"/>
  <c r="M835" i="13" s="1"/>
  <c r="AY277" i="10"/>
  <c r="E867" i="13" s="1"/>
  <c r="AX520" i="10"/>
  <c r="H841" i="13" s="1"/>
  <c r="AX372" i="10"/>
  <c r="D835" i="13" s="1"/>
  <c r="AX644" i="10"/>
  <c r="L846" i="13" s="1"/>
  <c r="AQ165" i="10"/>
  <c r="M826" i="12" s="1"/>
  <c r="AQ23" i="10"/>
  <c r="O820" i="12" s="1"/>
  <c r="AQ667" i="10"/>
  <c r="K847" i="12" s="1"/>
  <c r="AR176" i="10"/>
  <c r="X862" i="12" s="1"/>
  <c r="AQ185" i="10"/>
  <c r="I827" i="12" s="1"/>
  <c r="AR728" i="10"/>
  <c r="X885" i="12" s="1"/>
  <c r="AR210" i="10"/>
  <c r="J864" i="12" s="1"/>
  <c r="AQ88" i="10"/>
  <c r="H823" i="12" s="1"/>
  <c r="AR713" i="10"/>
  <c r="I885" i="12" s="1"/>
  <c r="AQ660" i="10"/>
  <c r="D847" i="12" s="1"/>
  <c r="AR641" i="10"/>
  <c r="I882" i="12" s="1"/>
  <c r="AQ668" i="10"/>
  <c r="L847" i="12" s="1"/>
  <c r="AC487" i="10"/>
  <c r="W839" i="2" s="1"/>
  <c r="AD265" i="10"/>
  <c r="Q866" i="2" s="1"/>
  <c r="AD17" i="10"/>
  <c r="I856" i="2" s="1"/>
  <c r="AD584" i="10"/>
  <c r="X879" i="2" s="1"/>
  <c r="AD713" i="10"/>
  <c r="I885" i="2" s="1"/>
  <c r="AD494" i="10"/>
  <c r="F876" i="2" s="1"/>
  <c r="AD409" i="10"/>
  <c r="Q872" i="2" s="1"/>
  <c r="AD669" i="10"/>
  <c r="M883" i="2" s="1"/>
  <c r="AD629" i="10"/>
  <c r="U881" i="2" s="1"/>
  <c r="AQ500" i="10"/>
  <c r="L840" i="12" s="1"/>
  <c r="AR388" i="10"/>
  <c r="T871" i="12" s="1"/>
  <c r="AR245" i="10"/>
  <c r="U865" i="12" s="1"/>
  <c r="AY254" i="10"/>
  <c r="F866" i="13" s="1"/>
  <c r="AY318" i="10"/>
  <c r="V868" i="13" s="1"/>
  <c r="AX483" i="10"/>
  <c r="S839" i="13" s="1"/>
  <c r="AY88" i="10"/>
  <c r="H859" i="13" s="1"/>
  <c r="AK505" i="10"/>
  <c r="Q876" i="11" s="1"/>
  <c r="AX311" i="10"/>
  <c r="O832" i="13" s="1"/>
  <c r="AY152" i="10"/>
  <c r="X861" i="13" s="1"/>
  <c r="AX435" i="10"/>
  <c r="S837" i="13" s="1"/>
  <c r="AY25" i="10"/>
  <c r="Q856" i="13" s="1"/>
  <c r="AX628" i="10"/>
  <c r="T845" i="13" s="1"/>
  <c r="AR352" i="10"/>
  <c r="H870" i="12" s="1"/>
  <c r="AR556" i="10"/>
  <c r="T878" i="12" s="1"/>
  <c r="AQ121" i="10"/>
  <c r="Q824" i="12" s="1"/>
  <c r="AQ271" i="10"/>
  <c r="W830" i="12" s="1"/>
  <c r="AQ507" i="10"/>
  <c r="S840" i="12" s="1"/>
  <c r="AR137" i="10"/>
  <c r="I861" i="12" s="1"/>
  <c r="AR448" i="10"/>
  <c r="H874" i="12" s="1"/>
  <c r="AR689" i="10"/>
  <c r="I884" i="12" s="1"/>
  <c r="AR697" i="10"/>
  <c r="Q884" i="12" s="1"/>
  <c r="AC563" i="10"/>
  <c r="C843" i="2" s="1"/>
  <c r="AC197" i="10"/>
  <c r="U827" i="2" s="1"/>
  <c r="AC359" i="10"/>
  <c r="O834" i="2" s="1"/>
  <c r="AC549" i="10"/>
  <c r="M842" i="2" s="1"/>
  <c r="AD401" i="10"/>
  <c r="I872" i="2" s="1"/>
  <c r="AC439" i="10"/>
  <c r="W837" i="2" s="1"/>
  <c r="AD21" i="10"/>
  <c r="M856" i="2" s="1"/>
  <c r="AD589" i="10"/>
  <c r="E880" i="2" s="1"/>
  <c r="AD234" i="10"/>
  <c r="J865" i="2" s="1"/>
  <c r="AC304" i="10"/>
  <c r="H832" i="2" s="1"/>
  <c r="AD466" i="10"/>
  <c r="B875" i="2" s="1"/>
  <c r="AD509" i="10"/>
  <c r="U876" i="2" s="1"/>
  <c r="AJ524" i="10"/>
  <c r="L841" i="11" s="1"/>
  <c r="AJ560" i="10"/>
  <c r="X842" i="11" s="1"/>
  <c r="AR424" i="10"/>
  <c r="H873" i="12" s="1"/>
  <c r="AD701" i="10"/>
  <c r="U884" i="2" s="1"/>
  <c r="AQ197" i="10"/>
  <c r="U827" i="12" s="1"/>
  <c r="AY650" i="10"/>
  <c r="R882" i="13" s="1"/>
  <c r="AY706" i="10"/>
  <c r="B885" i="13" s="1"/>
  <c r="AX659" i="10"/>
  <c r="C847" i="13" s="1"/>
  <c r="AX159" i="10"/>
  <c r="G826" i="13" s="1"/>
  <c r="AY492" i="10"/>
  <c r="D876" i="13" s="1"/>
  <c r="AK194" i="10"/>
  <c r="R863" i="11" s="1"/>
  <c r="AY64" i="10"/>
  <c r="H858" i="13" s="1"/>
  <c r="AY84" i="10"/>
  <c r="D859" i="13" s="1"/>
  <c r="AY420" i="10"/>
  <c r="D873" i="13" s="1"/>
  <c r="AX495" i="10"/>
  <c r="G840" i="13" s="1"/>
  <c r="AY149" i="10"/>
  <c r="U861" i="13" s="1"/>
  <c r="AY717" i="10"/>
  <c r="M885" i="13" s="1"/>
  <c r="AX212" i="10"/>
  <c r="L828" i="13" s="1"/>
  <c r="AY258" i="10"/>
  <c r="J866" i="13" s="1"/>
  <c r="AX140" i="10"/>
  <c r="L825" i="13" s="1"/>
  <c r="AR292" i="10"/>
  <c r="T867" i="12" s="1"/>
  <c r="AR217" i="10"/>
  <c r="Q864" i="12" s="1"/>
  <c r="AR52" i="10"/>
  <c r="T857" i="12" s="1"/>
  <c r="AR600" i="10"/>
  <c r="P880" i="12" s="1"/>
  <c r="AR77" i="10"/>
  <c r="U858" i="12" s="1"/>
  <c r="AQ243" i="10"/>
  <c r="S829" i="12" s="1"/>
  <c r="AR65" i="10"/>
  <c r="I858" i="12" s="1"/>
  <c r="AR706" i="10"/>
  <c r="B885" i="12" s="1"/>
  <c r="AQ248" i="10"/>
  <c r="X829" i="12" s="1"/>
  <c r="AQ644" i="10"/>
  <c r="L846" i="12" s="1"/>
  <c r="AC229" i="10"/>
  <c r="E829" i="2" s="1"/>
  <c r="AC421" i="10"/>
  <c r="E837" i="2" s="1"/>
  <c r="AC617" i="10"/>
  <c r="I845" i="2" s="1"/>
  <c r="AD648" i="10"/>
  <c r="P882" i="2" s="1"/>
  <c r="AD208" i="10"/>
  <c r="H864" i="2" s="1"/>
  <c r="AC81" i="10"/>
  <c r="Y822" i="2" s="1"/>
  <c r="AC683" i="10"/>
  <c r="C848" i="2" s="1"/>
  <c r="AC564" i="10"/>
  <c r="D843" i="2" s="1"/>
  <c r="AD582" i="10"/>
  <c r="V879" i="2" s="1"/>
  <c r="AX477" i="10"/>
  <c r="M839" i="13" s="1"/>
  <c r="AQ268" i="10"/>
  <c r="T830" i="12" s="1"/>
  <c r="AX69" i="10"/>
  <c r="M822" i="13" s="1"/>
  <c r="AX221" i="10"/>
  <c r="U828" i="13" s="1"/>
  <c r="AX351" i="10"/>
  <c r="G834" i="13" s="1"/>
  <c r="AX487" i="10"/>
  <c r="W839" i="13" s="1"/>
  <c r="AX625" i="10"/>
  <c r="Q845" i="13" s="1"/>
  <c r="AY85" i="10"/>
  <c r="E859" i="13" s="1"/>
  <c r="AY329" i="10"/>
  <c r="I869" i="13" s="1"/>
  <c r="AY224" i="10"/>
  <c r="X864" i="13" s="1"/>
  <c r="AY484" i="10"/>
  <c r="T875" i="13" s="1"/>
  <c r="AX67" i="10"/>
  <c r="K822" i="13" s="1"/>
  <c r="AX203" i="10"/>
  <c r="C828" i="13" s="1"/>
  <c r="AX325" i="10"/>
  <c r="E833" i="13" s="1"/>
  <c r="AX443" i="10"/>
  <c r="C838" i="13" s="1"/>
  <c r="AX567" i="10"/>
  <c r="G843" i="13" s="1"/>
  <c r="AX685" i="10"/>
  <c r="E848" i="13" s="1"/>
  <c r="AY161" i="10"/>
  <c r="I862" i="13" s="1"/>
  <c r="AY393" i="10"/>
  <c r="Y871" i="13" s="1"/>
  <c r="AY609" i="10"/>
  <c r="Y880" i="13" s="1"/>
  <c r="AX256" i="10"/>
  <c r="H830" i="13" s="1"/>
  <c r="AY445" i="10"/>
  <c r="E874" i="13" s="1"/>
  <c r="AY673" i="10"/>
  <c r="Q883" i="13" s="1"/>
  <c r="AX460" i="10"/>
  <c r="T838" i="13" s="1"/>
  <c r="AX600" i="10"/>
  <c r="P844" i="13" s="1"/>
  <c r="AY561" i="10"/>
  <c r="Y878" i="13" s="1"/>
  <c r="AX152" i="10"/>
  <c r="X825" i="13" s="1"/>
  <c r="AX632" i="10"/>
  <c r="X845" i="13" s="1"/>
  <c r="AR76" i="10"/>
  <c r="T858" i="12" s="1"/>
  <c r="AR252" i="10"/>
  <c r="D866" i="12" s="1"/>
  <c r="AR368" i="10"/>
  <c r="X870" i="12" s="1"/>
  <c r="AR580" i="10"/>
  <c r="T879" i="12" s="1"/>
  <c r="AR85" i="10"/>
  <c r="E859" i="12" s="1"/>
  <c r="AR345" i="10"/>
  <c r="Y869" i="12" s="1"/>
  <c r="AR224" i="10"/>
  <c r="X864" i="12" s="1"/>
  <c r="AR496" i="10"/>
  <c r="H876" i="12" s="1"/>
  <c r="AR89" i="10"/>
  <c r="I859" i="12" s="1"/>
  <c r="AR333" i="10"/>
  <c r="M869" i="12" s="1"/>
  <c r="AR196" i="10"/>
  <c r="T863" i="12" s="1"/>
  <c r="AR460" i="10"/>
  <c r="T874" i="12" s="1"/>
  <c r="AR708" i="10"/>
  <c r="D885" i="12" s="1"/>
  <c r="AQ53" i="10"/>
  <c r="U821" i="12" s="1"/>
  <c r="AQ161" i="10"/>
  <c r="I826" i="12" s="1"/>
  <c r="AQ251" i="10"/>
  <c r="C830" i="12" s="1"/>
  <c r="AQ317" i="10"/>
  <c r="U832" i="12" s="1"/>
  <c r="AQ419" i="10"/>
  <c r="C837" i="12" s="1"/>
  <c r="AQ515" i="10"/>
  <c r="C841" i="12" s="1"/>
  <c r="AQ575" i="10"/>
  <c r="O843" i="12" s="1"/>
  <c r="AQ677" i="10"/>
  <c r="U847" i="12" s="1"/>
  <c r="AR93" i="10"/>
  <c r="M859" i="12" s="1"/>
  <c r="AR209" i="10"/>
  <c r="I864" i="12" s="1"/>
  <c r="AR116" i="10"/>
  <c r="L860" i="12" s="1"/>
  <c r="AR288" i="10"/>
  <c r="P867" i="12" s="1"/>
  <c r="AR400" i="10"/>
  <c r="H872" i="12" s="1"/>
  <c r="AR608" i="10"/>
  <c r="X880" i="12" s="1"/>
  <c r="AR158" i="10"/>
  <c r="F862" i="12" s="1"/>
  <c r="AR426" i="10"/>
  <c r="J873" i="12" s="1"/>
  <c r="AQ72" i="10"/>
  <c r="P822" i="12" s="1"/>
  <c r="AQ240" i="10"/>
  <c r="P829" i="12" s="1"/>
  <c r="AR513" i="10"/>
  <c r="Y876" i="12" s="1"/>
  <c r="AR473" i="10"/>
  <c r="I875" i="12" s="1"/>
  <c r="AD685" i="10"/>
  <c r="E884" i="2" s="1"/>
  <c r="AQ257" i="10"/>
  <c r="I830" i="12" s="1"/>
  <c r="AC167" i="10"/>
  <c r="O826" i="2" s="1"/>
  <c r="AC24" i="10"/>
  <c r="P820" i="2" s="1"/>
  <c r="AJ412" i="10"/>
  <c r="T836" i="11" s="1"/>
  <c r="AK277" i="10"/>
  <c r="E867" i="11" s="1"/>
  <c r="AK666" i="10"/>
  <c r="J883" i="11" s="1"/>
  <c r="AJ241" i="10"/>
  <c r="Q829" i="11" s="1"/>
  <c r="AK221" i="10"/>
  <c r="U864" i="11" s="1"/>
  <c r="AJ47" i="10"/>
  <c r="O821" i="11" s="1"/>
  <c r="AJ585" i="10"/>
  <c r="Y843" i="11" s="1"/>
  <c r="AK245" i="10"/>
  <c r="U865" i="11" s="1"/>
  <c r="AJ340" i="10"/>
  <c r="T833" i="11" s="1"/>
  <c r="AX239" i="10"/>
  <c r="O829" i="13" s="1"/>
  <c r="AD185" i="10"/>
  <c r="I863" i="2" s="1"/>
  <c r="AD453" i="10"/>
  <c r="M874" i="2" s="1"/>
  <c r="AC96" i="10"/>
  <c r="P823" i="2" s="1"/>
  <c r="AD313" i="10"/>
  <c r="Q868" i="2" s="1"/>
  <c r="AD553" i="10"/>
  <c r="Q878" i="2" s="1"/>
  <c r="AC232" i="10"/>
  <c r="H829" i="2" s="1"/>
  <c r="AD310" i="10"/>
  <c r="N868" i="2" s="1"/>
  <c r="AD714" i="10"/>
  <c r="J885" i="2" s="1"/>
  <c r="AJ383" i="10"/>
  <c r="O835" i="11" s="1"/>
  <c r="AK154" i="10"/>
  <c r="B862" i="11" s="1"/>
  <c r="AD425" i="10"/>
  <c r="I873" i="2" s="1"/>
  <c r="AY684" i="10"/>
  <c r="D884" i="13" s="1"/>
  <c r="AY56" i="10"/>
  <c r="X857" i="13" s="1"/>
  <c r="AY588" i="10"/>
  <c r="D880" i="13" s="1"/>
  <c r="AX357" i="10"/>
  <c r="M834" i="13" s="1"/>
  <c r="AY485" i="10"/>
  <c r="U875" i="13" s="1"/>
  <c r="AD116" i="10"/>
  <c r="L860" i="2" s="1"/>
  <c r="AD598" i="10"/>
  <c r="N880" i="2" s="1"/>
  <c r="AY316" i="10"/>
  <c r="T868" i="13" s="1"/>
  <c r="AY297" i="10"/>
  <c r="Y867" i="13" s="1"/>
  <c r="AK284" i="10"/>
  <c r="L867" i="11" s="1"/>
  <c r="AX49" i="10"/>
  <c r="Q821" i="13" s="1"/>
  <c r="AX577" i="10"/>
  <c r="Q843" i="13" s="1"/>
  <c r="AY185" i="10"/>
  <c r="I863" i="13" s="1"/>
  <c r="AX441" i="10"/>
  <c r="Y837" i="13" s="1"/>
  <c r="AX219" i="10"/>
  <c r="S828" i="13" s="1"/>
  <c r="AY261" i="10"/>
  <c r="M866" i="13" s="1"/>
  <c r="AX68" i="10"/>
  <c r="L822" i="13" s="1"/>
  <c r="AY421" i="10"/>
  <c r="E873" i="13" s="1"/>
  <c r="AJ353" i="10"/>
  <c r="I834" i="11" s="1"/>
  <c r="AY401" i="10"/>
  <c r="I872" i="13" s="1"/>
  <c r="AK580" i="10"/>
  <c r="T879" i="11" s="1"/>
  <c r="AK304" i="10"/>
  <c r="H868" i="11" s="1"/>
  <c r="AJ11" i="10"/>
  <c r="C820" i="11" s="1"/>
  <c r="AJ123" i="10"/>
  <c r="S824" i="11" s="1"/>
  <c r="AJ323" i="10"/>
  <c r="C833" i="11" s="1"/>
  <c r="AJ521" i="10"/>
  <c r="I841" i="11" s="1"/>
  <c r="AK416" i="10"/>
  <c r="X872" i="11" s="1"/>
  <c r="AK692" i="10"/>
  <c r="L884" i="11" s="1"/>
  <c r="AK369" i="10"/>
  <c r="Y870" i="11" s="1"/>
  <c r="AJ31" i="10"/>
  <c r="W820" i="11" s="1"/>
  <c r="AJ495" i="10"/>
  <c r="G840" i="11" s="1"/>
  <c r="AJ709" i="10"/>
  <c r="E849" i="11" s="1"/>
  <c r="AK113" i="10"/>
  <c r="I860" i="11" s="1"/>
  <c r="AK501" i="10"/>
  <c r="M876" i="11" s="1"/>
  <c r="AK234" i="10"/>
  <c r="J865" i="11" s="1"/>
  <c r="AK698" i="10"/>
  <c r="R884" i="11" s="1"/>
  <c r="AJ516" i="10"/>
  <c r="D841" i="11" s="1"/>
  <c r="AK673" i="10"/>
  <c r="Q883" i="11" s="1"/>
  <c r="AX20" i="10"/>
  <c r="L820" i="13" s="1"/>
  <c r="AX192" i="10"/>
  <c r="P827" i="13" s="1"/>
  <c r="AJ109" i="10"/>
  <c r="E824" i="11" s="1"/>
  <c r="AX264" i="10"/>
  <c r="P830" i="13" s="1"/>
  <c r="AY441" i="10"/>
  <c r="Y873" i="13" s="1"/>
  <c r="AX485" i="10"/>
  <c r="U839" i="13" s="1"/>
  <c r="AX679" i="10"/>
  <c r="W847" i="13" s="1"/>
  <c r="AX143" i="10"/>
  <c r="O825" i="13" s="1"/>
  <c r="AK29" i="10"/>
  <c r="U856" i="11" s="1"/>
  <c r="AK32" i="10"/>
  <c r="X856" i="11" s="1"/>
  <c r="AJ43" i="10"/>
  <c r="K821" i="11" s="1"/>
  <c r="AJ553" i="10"/>
  <c r="Q842" i="11" s="1"/>
  <c r="AJ675" i="10"/>
  <c r="S847" i="11" s="1"/>
  <c r="AJ13" i="10"/>
  <c r="E820" i="11" s="1"/>
  <c r="AK41" i="10"/>
  <c r="I857" i="11" s="1"/>
  <c r="AJ533" i="10"/>
  <c r="U841" i="11" s="1"/>
  <c r="AJ125" i="10"/>
  <c r="U824" i="11" s="1"/>
  <c r="AJ385" i="10"/>
  <c r="Q835" i="11" s="1"/>
  <c r="AJ511" i="10"/>
  <c r="W840" i="11" s="1"/>
  <c r="AK49" i="10"/>
  <c r="Q857" i="11" s="1"/>
  <c r="AK433" i="10"/>
  <c r="Q873" i="11" s="1"/>
  <c r="AK725" i="10"/>
  <c r="U885" i="11" s="1"/>
  <c r="AK622" i="10"/>
  <c r="N881" i="11" s="1"/>
  <c r="AJ692" i="10"/>
  <c r="L848" i="11" s="1"/>
  <c r="AK653" i="10"/>
  <c r="U882" i="11" s="1"/>
  <c r="AK174" i="10"/>
  <c r="V862" i="11" s="1"/>
  <c r="AK422" i="10"/>
  <c r="F873" i="11" s="1"/>
  <c r="AJ68" i="10"/>
  <c r="L822" i="11" s="1"/>
  <c r="AJ532" i="10"/>
  <c r="T841" i="11" s="1"/>
  <c r="AK78" i="10"/>
  <c r="V858" i="11" s="1"/>
  <c r="AJ536" i="10"/>
  <c r="X841" i="11" s="1"/>
  <c r="AK282" i="10"/>
  <c r="J867" i="11" s="1"/>
  <c r="AY176" i="10"/>
  <c r="X862" i="13" s="1"/>
  <c r="AY181" i="10"/>
  <c r="E863" i="13" s="1"/>
  <c r="AY276" i="10"/>
  <c r="D867" i="13" s="1"/>
  <c r="AX27" i="10"/>
  <c r="S820" i="13" s="1"/>
  <c r="AX259" i="10"/>
  <c r="K830" i="13" s="1"/>
  <c r="AX619" i="10"/>
  <c r="K845" i="13" s="1"/>
  <c r="AY229" i="10"/>
  <c r="E865" i="13" s="1"/>
  <c r="AY632" i="10"/>
  <c r="X881" i="13" s="1"/>
  <c r="AX147" i="10"/>
  <c r="S825" i="13" s="1"/>
  <c r="AX307" i="10"/>
  <c r="K832" i="13" s="1"/>
  <c r="AX553" i="10"/>
  <c r="Q842" i="13" s="1"/>
  <c r="AY390" i="10"/>
  <c r="V871" i="13" s="1"/>
  <c r="AX360" i="10"/>
  <c r="P834" i="13" s="1"/>
  <c r="AX468" i="10"/>
  <c r="D839" i="13" s="1"/>
  <c r="AY513" i="10"/>
  <c r="Y876" i="13" s="1"/>
  <c r="AQ476" i="10"/>
  <c r="L839" i="12" s="1"/>
  <c r="AC221" i="10"/>
  <c r="U828" i="2" s="1"/>
  <c r="AJ633" i="10"/>
  <c r="Y845" i="11" s="1"/>
  <c r="AK437" i="10"/>
  <c r="U873" i="11" s="1"/>
  <c r="AJ469" i="10"/>
  <c r="E839" i="11" s="1"/>
  <c r="AY129" i="10"/>
  <c r="Y860" i="13" s="1"/>
  <c r="AX301" i="10"/>
  <c r="E832" i="13" s="1"/>
  <c r="AY300" i="10"/>
  <c r="D868" i="13" s="1"/>
  <c r="AX461" i="10"/>
  <c r="U838" i="13" s="1"/>
  <c r="AK644" i="10"/>
  <c r="L882" i="11" s="1"/>
  <c r="AK620" i="10"/>
  <c r="L881" i="11" s="1"/>
  <c r="AK640" i="10"/>
  <c r="H882" i="11" s="1"/>
  <c r="AX636" i="10"/>
  <c r="D846" i="13" s="1"/>
  <c r="AQ135" i="10"/>
  <c r="G825" i="12" s="1"/>
  <c r="AQ77" i="10"/>
  <c r="U822" i="12" s="1"/>
  <c r="AR281" i="10"/>
  <c r="I867" i="12" s="1"/>
  <c r="AR322" i="10"/>
  <c r="B869" i="12" s="1"/>
  <c r="AR549" i="10"/>
  <c r="M878" i="12" s="1"/>
  <c r="AQ108" i="10"/>
  <c r="D824" i="12" s="1"/>
  <c r="AC357" i="10"/>
  <c r="M834" i="2" s="1"/>
  <c r="AR46" i="10"/>
  <c r="N857" i="12" s="1"/>
  <c r="AR558" i="10"/>
  <c r="V878" i="12" s="1"/>
  <c r="AR562" i="10"/>
  <c r="B879" i="12" s="1"/>
  <c r="AD140" i="10"/>
  <c r="L861" i="2" s="1"/>
  <c r="AD392" i="10"/>
  <c r="X871" i="2" s="1"/>
  <c r="AD656" i="10"/>
  <c r="X882" i="2" s="1"/>
  <c r="AR442" i="10"/>
  <c r="B874" i="12" s="1"/>
  <c r="AR681" i="10"/>
  <c r="Y883" i="12" s="1"/>
  <c r="AQ336" i="10"/>
  <c r="P833" i="12" s="1"/>
  <c r="AC607" i="10"/>
  <c r="W844" i="2" s="1"/>
  <c r="AJ727" i="10"/>
  <c r="W849" i="11" s="1"/>
  <c r="AJ672" i="10"/>
  <c r="P847" i="11" s="1"/>
  <c r="AC265" i="10"/>
  <c r="Q830" i="2" s="1"/>
  <c r="AC631" i="10"/>
  <c r="W845" i="2" s="1"/>
  <c r="AC128" i="10"/>
  <c r="X824" i="2" s="1"/>
  <c r="AD465" i="10"/>
  <c r="Y874" i="2" s="1"/>
  <c r="AD660" i="10"/>
  <c r="D883" i="2" s="1"/>
  <c r="AC255" i="10"/>
  <c r="G830" i="2" s="1"/>
  <c r="AD90" i="10"/>
  <c r="J859" i="2" s="1"/>
  <c r="AD148" i="10"/>
  <c r="T861" i="2" s="1"/>
  <c r="AR149" i="10"/>
  <c r="U861" i="12" s="1"/>
  <c r="AR125" i="10"/>
  <c r="U860" i="12" s="1"/>
  <c r="AQ11" i="10"/>
  <c r="C820" i="12" s="1"/>
  <c r="AC381" i="10"/>
  <c r="M835" i="2" s="1"/>
  <c r="AR122" i="10"/>
  <c r="R860" i="12" s="1"/>
  <c r="AQ688" i="10"/>
  <c r="H848" i="12" s="1"/>
  <c r="AQ675" i="10"/>
  <c r="S847" i="12" s="1"/>
  <c r="AQ159" i="10"/>
  <c r="G826" i="12" s="1"/>
  <c r="AQ393" i="10"/>
  <c r="Y835" i="12" s="1"/>
  <c r="AD305" i="10"/>
  <c r="I868" i="2" s="1"/>
  <c r="AC525" i="10"/>
  <c r="M841" i="2" s="1"/>
  <c r="AX369" i="10"/>
  <c r="Y834" i="13" s="1"/>
  <c r="AK254" i="10"/>
  <c r="F866" i="11" s="1"/>
  <c r="AK61" i="10"/>
  <c r="E858" i="11" s="1"/>
  <c r="AK184" i="10"/>
  <c r="H863" i="11" s="1"/>
  <c r="AK544" i="10"/>
  <c r="H878" i="11" s="1"/>
  <c r="AK69" i="10"/>
  <c r="M858" i="11" s="1"/>
  <c r="AK265" i="10"/>
  <c r="Q866" i="11" s="1"/>
  <c r="AK204" i="10"/>
  <c r="D864" i="11" s="1"/>
  <c r="AK384" i="10"/>
  <c r="P871" i="11" s="1"/>
  <c r="AK601" i="10"/>
  <c r="Q880" i="11" s="1"/>
  <c r="AJ144" i="10"/>
  <c r="P825" i="11" s="1"/>
  <c r="AJ336" i="10"/>
  <c r="P833" i="11" s="1"/>
  <c r="AJ388" i="10"/>
  <c r="T835" i="11" s="1"/>
  <c r="AK661" i="10"/>
  <c r="E883" i="11" s="1"/>
  <c r="AK618" i="10"/>
  <c r="J881" i="11" s="1"/>
  <c r="AX557" i="10"/>
  <c r="U842" i="13" s="1"/>
  <c r="AX473" i="10"/>
  <c r="I839" i="13" s="1"/>
  <c r="AY213" i="10"/>
  <c r="M864" i="13" s="1"/>
  <c r="AY348" i="10"/>
  <c r="D870" i="13" s="1"/>
  <c r="AX299" i="10"/>
  <c r="C832" i="13" s="1"/>
  <c r="AX545" i="10"/>
  <c r="I842" i="13" s="1"/>
  <c r="AY257" i="10"/>
  <c r="I866" i="13" s="1"/>
  <c r="AY516" i="10"/>
  <c r="D877" i="13" s="1"/>
  <c r="AY689" i="10"/>
  <c r="I884" i="13" s="1"/>
  <c r="AR273" i="10"/>
  <c r="Y866" i="12" s="1"/>
  <c r="AJ163" i="10"/>
  <c r="K826" i="11" s="1"/>
  <c r="AY338" i="10"/>
  <c r="R869" i="13" s="1"/>
  <c r="AK394" i="10"/>
  <c r="B872" i="11" s="1"/>
  <c r="AR490" i="10"/>
  <c r="B876" i="12" s="1"/>
  <c r="AY416" i="10"/>
  <c r="X872" i="13" s="1"/>
  <c r="AY201" i="10"/>
  <c r="Y863" i="13" s="1"/>
  <c r="AX240" i="10"/>
  <c r="P829" i="13" s="1"/>
  <c r="AX156" i="10"/>
  <c r="D826" i="13" s="1"/>
  <c r="AY49" i="10"/>
  <c r="Q857" i="13" s="1"/>
  <c r="AK85" i="10"/>
  <c r="E859" i="11" s="1"/>
  <c r="AY364" i="10"/>
  <c r="T870" i="13" s="1"/>
  <c r="AC507" i="10"/>
  <c r="S840" i="2" s="1"/>
  <c r="AY546" i="10"/>
  <c r="J878" i="13" s="1"/>
  <c r="AY270" i="10"/>
  <c r="V866" i="13" s="1"/>
  <c r="AY474" i="10"/>
  <c r="J875" i="13" s="1"/>
  <c r="AJ471" i="10"/>
  <c r="G839" i="11" s="1"/>
  <c r="AX76" i="10"/>
  <c r="T822" i="13" s="1"/>
  <c r="AK45" i="10"/>
  <c r="M857" i="11" s="1"/>
  <c r="AX436" i="10"/>
  <c r="T837" i="13" s="1"/>
  <c r="AJ609" i="10"/>
  <c r="Y844" i="11" s="1"/>
  <c r="AR546" i="10"/>
  <c r="J878" i="12" s="1"/>
  <c r="AR70" i="10"/>
  <c r="N858" i="12" s="1"/>
  <c r="AK564" i="10"/>
  <c r="D879" i="11" s="1"/>
  <c r="AK546" i="10"/>
  <c r="J878" i="11" s="1"/>
  <c r="AK293" i="10"/>
  <c r="U867" i="11" s="1"/>
  <c r="AK693" i="10"/>
  <c r="M884" i="11" s="1"/>
  <c r="AX24" i="10"/>
  <c r="P820" i="13" s="1"/>
  <c r="AK548" i="10"/>
  <c r="L878" i="11" s="1"/>
  <c r="AJ376" i="10"/>
  <c r="H835" i="11" s="1"/>
  <c r="AC244" i="10"/>
  <c r="T829" i="2" s="1"/>
  <c r="AQ13" i="10"/>
  <c r="E820" i="12" s="1"/>
  <c r="AQ133" i="10"/>
  <c r="E825" i="12" s="1"/>
  <c r="AQ267" i="10"/>
  <c r="S830" i="12" s="1"/>
  <c r="AQ391" i="10"/>
  <c r="W835" i="12" s="1"/>
  <c r="AQ503" i="10"/>
  <c r="O840" i="12" s="1"/>
  <c r="AQ635" i="10"/>
  <c r="C846" i="12" s="1"/>
  <c r="AQ89" i="10"/>
  <c r="I823" i="12" s="1"/>
  <c r="AQ217" i="10"/>
  <c r="Q828" i="12" s="1"/>
  <c r="AQ347" i="10"/>
  <c r="C834" i="12" s="1"/>
  <c r="AQ483" i="10"/>
  <c r="S839" i="12" s="1"/>
  <c r="AQ605" i="10"/>
  <c r="U844" i="12" s="1"/>
  <c r="AQ428" i="10"/>
  <c r="L837" i="12" s="1"/>
  <c r="AQ376" i="10"/>
  <c r="H835" i="12" s="1"/>
  <c r="AC706" i="10"/>
  <c r="B849" i="2" s="1"/>
  <c r="AJ618" i="10"/>
  <c r="J845" i="11" s="1"/>
  <c r="AR318" i="10"/>
  <c r="V868" i="12" s="1"/>
  <c r="AR714" i="10"/>
  <c r="J885" i="12" s="1"/>
  <c r="AR230" i="10"/>
  <c r="F865" i="12" s="1"/>
  <c r="AC155" i="10"/>
  <c r="C826" i="2" s="1"/>
  <c r="AC251" i="10"/>
  <c r="C830" i="2" s="1"/>
  <c r="AC341" i="10"/>
  <c r="U833" i="2" s="1"/>
  <c r="AC435" i="10"/>
  <c r="S837" i="2" s="1"/>
  <c r="AC591" i="10"/>
  <c r="G844" i="2" s="1"/>
  <c r="AD41" i="10"/>
  <c r="I857" i="2" s="1"/>
  <c r="AD348" i="10"/>
  <c r="D870" i="2" s="1"/>
  <c r="AD114" i="10"/>
  <c r="J860" i="2" s="1"/>
  <c r="AD358" i="10"/>
  <c r="N870" i="2" s="1"/>
  <c r="AD586" i="10"/>
  <c r="B880" i="2" s="1"/>
  <c r="AC180" i="10"/>
  <c r="D827" i="2" s="1"/>
  <c r="AD174" i="10"/>
  <c r="V862" i="2" s="1"/>
  <c r="AD402" i="10"/>
  <c r="J872" i="2" s="1"/>
  <c r="AD606" i="10"/>
  <c r="V880" i="2" s="1"/>
  <c r="AC184" i="10"/>
  <c r="H827" i="2" s="1"/>
  <c r="AC645" i="10"/>
  <c r="M846" i="2" s="1"/>
  <c r="AC535" i="10"/>
  <c r="W841" i="2" s="1"/>
  <c r="AD121" i="10"/>
  <c r="Q860" i="2" s="1"/>
  <c r="AC603" i="10"/>
  <c r="S844" i="2" s="1"/>
  <c r="AR414" i="10"/>
  <c r="V872" i="12" s="1"/>
  <c r="AQ420" i="10"/>
  <c r="D837" i="12" s="1"/>
  <c r="AR106" i="10"/>
  <c r="B860" i="12" s="1"/>
  <c r="AD84" i="10"/>
  <c r="D859" i="2" s="1"/>
  <c r="AD420" i="10"/>
  <c r="D873" i="2" s="1"/>
  <c r="AR302" i="10"/>
  <c r="F868" i="12" s="1"/>
  <c r="AQ541" i="10"/>
  <c r="E842" i="12" s="1"/>
  <c r="AQ95" i="10"/>
  <c r="O823" i="12" s="1"/>
  <c r="AQ291" i="10"/>
  <c r="S831" i="12" s="1"/>
  <c r="AQ595" i="10"/>
  <c r="K844" i="12" s="1"/>
  <c r="AQ15" i="10"/>
  <c r="G820" i="12" s="1"/>
  <c r="AQ339" i="10"/>
  <c r="S833" i="12" s="1"/>
  <c r="AQ537" i="10"/>
  <c r="Y841" i="12" s="1"/>
  <c r="AQ375" i="10"/>
  <c r="G835" i="12" s="1"/>
  <c r="AQ577" i="10"/>
  <c r="Q843" i="12" s="1"/>
  <c r="AQ641" i="10"/>
  <c r="I846" i="12" s="1"/>
  <c r="AR97" i="10"/>
  <c r="Q859" i="12" s="1"/>
  <c r="AR229" i="10"/>
  <c r="E865" i="12" s="1"/>
  <c r="AR701" i="10"/>
  <c r="U884" i="12" s="1"/>
  <c r="AQ288" i="10"/>
  <c r="P831" i="12" s="1"/>
  <c r="AQ608" i="10"/>
  <c r="X844" i="12" s="1"/>
  <c r="AR578" i="10"/>
  <c r="R879" i="12" s="1"/>
  <c r="AR630" i="10"/>
  <c r="V881" i="12" s="1"/>
  <c r="AQ404" i="10"/>
  <c r="L836" i="12" s="1"/>
  <c r="AQ711" i="10"/>
  <c r="G849" i="12" s="1"/>
  <c r="AR370" i="10"/>
  <c r="B871" i="12" s="1"/>
  <c r="AC583" i="10"/>
  <c r="W843" i="2" s="1"/>
  <c r="AD105" i="10"/>
  <c r="Y859" i="2" s="1"/>
  <c r="AD197" i="10"/>
  <c r="U863" i="2" s="1"/>
  <c r="AD397" i="10"/>
  <c r="E872" i="2" s="1"/>
  <c r="AD332" i="10"/>
  <c r="L869" i="2" s="1"/>
  <c r="AD632" i="10"/>
  <c r="X881" i="2" s="1"/>
  <c r="AC449" i="10"/>
  <c r="I838" i="2" s="1"/>
  <c r="AD65" i="10"/>
  <c r="I858" i="2" s="1"/>
  <c r="AD209" i="10"/>
  <c r="I864" i="2" s="1"/>
  <c r="AD333" i="10"/>
  <c r="M869" i="2" s="1"/>
  <c r="AD489" i="10"/>
  <c r="Y875" i="2" s="1"/>
  <c r="AD637" i="10"/>
  <c r="E882" i="2" s="1"/>
  <c r="AD661" i="10"/>
  <c r="E883" i="2" s="1"/>
  <c r="AC148" i="10"/>
  <c r="T825" i="2" s="1"/>
  <c r="AC240" i="10"/>
  <c r="P829" i="2" s="1"/>
  <c r="AC596" i="10"/>
  <c r="L844" i="2" s="1"/>
  <c r="AD497" i="10"/>
  <c r="I876" i="2" s="1"/>
  <c r="AD613" i="10"/>
  <c r="E881" i="2" s="1"/>
  <c r="AD634" i="10"/>
  <c r="B882" i="2" s="1"/>
  <c r="AC260" i="10"/>
  <c r="L830" i="2" s="1"/>
  <c r="AD709" i="10"/>
  <c r="E885" i="2" s="1"/>
  <c r="AD530" i="10"/>
  <c r="R877" i="2" s="1"/>
  <c r="AD658" i="10"/>
  <c r="B883" i="2" s="1"/>
  <c r="AD345" i="10"/>
  <c r="Y869" i="2" s="1"/>
  <c r="AD246" i="10"/>
  <c r="V865" i="2" s="1"/>
  <c r="AD290" i="10"/>
  <c r="R867" i="2" s="1"/>
  <c r="AD430" i="10"/>
  <c r="N873" i="2" s="1"/>
  <c r="AC79" i="10"/>
  <c r="W822" i="2" s="1"/>
  <c r="AC199" i="10"/>
  <c r="W827" i="2" s="1"/>
  <c r="AC321" i="10"/>
  <c r="Y832" i="2" s="1"/>
  <c r="AC447" i="10"/>
  <c r="G838" i="2" s="1"/>
  <c r="AC579" i="10"/>
  <c r="S843" i="2" s="1"/>
  <c r="AC695" i="10"/>
  <c r="O848" i="2" s="1"/>
  <c r="AC85" i="10"/>
  <c r="E823" i="2" s="1"/>
  <c r="AC195" i="10"/>
  <c r="S827" i="2" s="1"/>
  <c r="AC331" i="10"/>
  <c r="K833" i="2" s="1"/>
  <c r="AC467" i="10"/>
  <c r="C839" i="2" s="1"/>
  <c r="AC589" i="10"/>
  <c r="E844" i="2" s="1"/>
  <c r="AC636" i="10"/>
  <c r="D846" i="2" s="1"/>
  <c r="AD501" i="10"/>
  <c r="M876" i="2" s="1"/>
  <c r="AK516" i="10"/>
  <c r="D877" i="11" s="1"/>
  <c r="AK662" i="10"/>
  <c r="F883" i="11" s="1"/>
  <c r="AK453" i="10"/>
  <c r="M874" i="11" s="1"/>
  <c r="AJ587" i="10"/>
  <c r="C844" i="11" s="1"/>
  <c r="AJ63" i="10"/>
  <c r="G822" i="11" s="1"/>
  <c r="AK261" i="10"/>
  <c r="M866" i="11" s="1"/>
  <c r="AK240" i="10"/>
  <c r="P865" i="11" s="1"/>
  <c r="AK605" i="10"/>
  <c r="U880" i="11" s="1"/>
  <c r="AJ651" i="10"/>
  <c r="S846" i="11" s="1"/>
  <c r="AJ133" i="10"/>
  <c r="E825" i="11" s="1"/>
  <c r="AK325" i="10"/>
  <c r="E869" i="11" s="1"/>
  <c r="AQ220" i="10"/>
  <c r="T828" i="12" s="1"/>
  <c r="AR629" i="10"/>
  <c r="U881" i="12" s="1"/>
  <c r="AR494" i="10"/>
  <c r="F876" i="12" s="1"/>
  <c r="AY65" i="10"/>
  <c r="I858" i="13" s="1"/>
  <c r="AY357" i="10"/>
  <c r="M870" i="13" s="1"/>
  <c r="AY252" i="10"/>
  <c r="D866" i="13" s="1"/>
  <c r="AY460" i="10"/>
  <c r="T874" i="13" s="1"/>
  <c r="AY680" i="10"/>
  <c r="X883" i="13" s="1"/>
  <c r="AX91" i="10"/>
  <c r="K823" i="13" s="1"/>
  <c r="AX227" i="10"/>
  <c r="C829" i="13" s="1"/>
  <c r="AX340" i="10"/>
  <c r="T833" i="13" s="1"/>
  <c r="AX428" i="10"/>
  <c r="L837" i="13" s="1"/>
  <c r="AX304" i="10"/>
  <c r="H832" i="13" s="1"/>
  <c r="AY517" i="10"/>
  <c r="E877" i="13" s="1"/>
  <c r="AY649" i="10"/>
  <c r="Q882" i="13" s="1"/>
  <c r="AX380" i="10"/>
  <c r="L835" i="13" s="1"/>
  <c r="AX592" i="10"/>
  <c r="H844" i="13" s="1"/>
  <c r="AD498" i="10"/>
  <c r="J876" i="2" s="1"/>
  <c r="AD238" i="10"/>
  <c r="N865" i="2" s="1"/>
  <c r="AC612" i="10"/>
  <c r="D845" i="2" s="1"/>
  <c r="AD386" i="10"/>
  <c r="R871" i="2" s="1"/>
  <c r="AD504" i="10"/>
  <c r="P876" i="2" s="1"/>
  <c r="AD373" i="10"/>
  <c r="E871" i="2" s="1"/>
  <c r="AC633" i="10"/>
  <c r="Y845" i="2" s="1"/>
  <c r="AC375" i="10"/>
  <c r="G835" i="2" s="1"/>
  <c r="AC113" i="10"/>
  <c r="I824" i="2" s="1"/>
  <c r="AD48" i="10"/>
  <c r="P857" i="2" s="1"/>
  <c r="AR557" i="10"/>
  <c r="U878" i="12" s="1"/>
  <c r="AD380" i="10"/>
  <c r="L871" i="2" s="1"/>
  <c r="AC235" i="10"/>
  <c r="K829" i="2" s="1"/>
  <c r="AQ524" i="10"/>
  <c r="L841" i="12" s="1"/>
  <c r="AQ269" i="10"/>
  <c r="U830" i="12" s="1"/>
  <c r="AR218" i="10"/>
  <c r="R864" i="12" s="1"/>
  <c r="AR138" i="10"/>
  <c r="J861" i="12" s="1"/>
  <c r="AR422" i="10"/>
  <c r="F873" i="12" s="1"/>
  <c r="AD193" i="10"/>
  <c r="Q863" i="2" s="1"/>
  <c r="AC17" i="10"/>
  <c r="I820" i="2" s="1"/>
  <c r="AC405" i="10"/>
  <c r="M836" i="2" s="1"/>
  <c r="AC671" i="10"/>
  <c r="O847" i="2" s="1"/>
  <c r="AD28" i="10"/>
  <c r="T856" i="2" s="1"/>
  <c r="AD320" i="10"/>
  <c r="X868" i="2" s="1"/>
  <c r="AD564" i="10"/>
  <c r="D879" i="2" s="1"/>
  <c r="AC173" i="10"/>
  <c r="U826" i="2" s="1"/>
  <c r="AC297" i="10"/>
  <c r="Y831" i="2" s="1"/>
  <c r="AC371" i="10"/>
  <c r="C835" i="2" s="1"/>
  <c r="AC505" i="10"/>
  <c r="Q840" i="2" s="1"/>
  <c r="AC697" i="10"/>
  <c r="Q848" i="2" s="1"/>
  <c r="AD318" i="10"/>
  <c r="V868" i="2" s="1"/>
  <c r="AC108" i="10"/>
  <c r="D824" i="2" s="1"/>
  <c r="AC533" i="10"/>
  <c r="U841" i="2" s="1"/>
  <c r="AQ671" i="10"/>
  <c r="O847" i="12" s="1"/>
  <c r="AQ201" i="10"/>
  <c r="Y827" i="12" s="1"/>
  <c r="AR88" i="10"/>
  <c r="H859" i="12" s="1"/>
  <c r="AQ39" i="10"/>
  <c r="G821" i="12" s="1"/>
  <c r="AQ167" i="10"/>
  <c r="O826" i="12" s="1"/>
  <c r="AQ299" i="10"/>
  <c r="C832" i="12" s="1"/>
  <c r="AQ433" i="10"/>
  <c r="Q837" i="12" s="1"/>
  <c r="AQ561" i="10"/>
  <c r="Y842" i="12" s="1"/>
  <c r="AQ683" i="10"/>
  <c r="C848" i="12" s="1"/>
  <c r="AR212" i="10"/>
  <c r="L864" i="12" s="1"/>
  <c r="AQ179" i="10"/>
  <c r="C827" i="12" s="1"/>
  <c r="AQ303" i="10"/>
  <c r="G832" i="12" s="1"/>
  <c r="AQ429" i="10"/>
  <c r="M837" i="12" s="1"/>
  <c r="AQ569" i="10"/>
  <c r="I843" i="12" s="1"/>
  <c r="AQ709" i="10"/>
  <c r="E849" i="12" s="1"/>
  <c r="AR649" i="10"/>
  <c r="Q882" i="12" s="1"/>
  <c r="AC137" i="10"/>
  <c r="I825" i="2" s="1"/>
  <c r="AD200" i="10"/>
  <c r="X863" i="2" s="1"/>
  <c r="AD452" i="10"/>
  <c r="L874" i="2" s="1"/>
  <c r="AC77" i="10"/>
  <c r="U822" i="2" s="1"/>
  <c r="AC471" i="10"/>
  <c r="G839" i="2" s="1"/>
  <c r="AD388" i="10"/>
  <c r="T871" i="2" s="1"/>
  <c r="AD189" i="10"/>
  <c r="M863" i="2" s="1"/>
  <c r="AD549" i="10"/>
  <c r="M878" i="2" s="1"/>
  <c r="AD202" i="10"/>
  <c r="B864" i="2" s="1"/>
  <c r="AR141" i="10"/>
  <c r="M861" i="12" s="1"/>
  <c r="AC404" i="10"/>
  <c r="L836" i="2" s="1"/>
  <c r="AC289" i="10"/>
  <c r="Q831" i="2" s="1"/>
  <c r="AQ508" i="10"/>
  <c r="T840" i="12" s="1"/>
  <c r="AQ331" i="10"/>
  <c r="K833" i="12" s="1"/>
  <c r="AD708" i="10"/>
  <c r="D885" i="2" s="1"/>
  <c r="AD212" i="10"/>
  <c r="L864" i="2" s="1"/>
  <c r="AR364" i="10"/>
  <c r="T870" i="12" s="1"/>
  <c r="AR169" i="10"/>
  <c r="Q862" i="12" s="1"/>
  <c r="AQ555" i="10"/>
  <c r="S842" i="12" s="1"/>
  <c r="AQ287" i="10"/>
  <c r="O831" i="12" s="1"/>
  <c r="AQ33" i="10"/>
  <c r="Y820" i="12" s="1"/>
  <c r="AR260" i="10"/>
  <c r="L866" i="12" s="1"/>
  <c r="AR481" i="10"/>
  <c r="Q875" i="12" s="1"/>
  <c r="AR321" i="10"/>
  <c r="Y868" i="12" s="1"/>
  <c r="AC203" i="10"/>
  <c r="C828" i="2" s="1"/>
  <c r="AC325" i="10"/>
  <c r="E833" i="2" s="1"/>
  <c r="AC451" i="10"/>
  <c r="K838" i="2" s="1"/>
  <c r="AC575" i="10"/>
  <c r="O843" i="2" s="1"/>
  <c r="AD165" i="10"/>
  <c r="M862" i="2" s="1"/>
  <c r="AD324" i="10"/>
  <c r="D869" i="2" s="1"/>
  <c r="AC192" i="10"/>
  <c r="P827" i="2" s="1"/>
  <c r="AC640" i="10"/>
  <c r="H846" i="2" s="1"/>
  <c r="AC140" i="10"/>
  <c r="L825" i="2" s="1"/>
  <c r="AC280" i="10"/>
  <c r="H831" i="2" s="1"/>
  <c r="AC464" i="10"/>
  <c r="X838" i="2" s="1"/>
  <c r="AD558" i="10"/>
  <c r="V878" i="2" s="1"/>
  <c r="AC156" i="10"/>
  <c r="D826" i="2" s="1"/>
  <c r="AC392" i="10"/>
  <c r="X835" i="2" s="1"/>
  <c r="AC496" i="10"/>
  <c r="H840" i="2" s="1"/>
  <c r="AD142" i="10"/>
  <c r="N861" i="2" s="1"/>
  <c r="AD514" i="10"/>
  <c r="B877" i="2" s="1"/>
  <c r="AC508" i="10"/>
  <c r="T840" i="2" s="1"/>
  <c r="AC652" i="10"/>
  <c r="T846" i="2" s="1"/>
  <c r="AC588" i="10"/>
  <c r="D844" i="2" s="1"/>
  <c r="AD441" i="10"/>
  <c r="Y873" i="2" s="1"/>
  <c r="AD697" i="10"/>
  <c r="Q884" i="2" s="1"/>
  <c r="AD322" i="10"/>
  <c r="B869" i="2" s="1"/>
  <c r="AC388" i="10"/>
  <c r="T835" i="2" s="1"/>
  <c r="AD597" i="10"/>
  <c r="M880" i="2" s="1"/>
  <c r="AD94" i="10"/>
  <c r="N859" i="2" s="1"/>
  <c r="AC680" i="10"/>
  <c r="X847" i="2" s="1"/>
  <c r="AD198" i="10"/>
  <c r="V863" i="2" s="1"/>
  <c r="AD434" i="10"/>
  <c r="R873" i="2" s="1"/>
  <c r="AJ724" i="10"/>
  <c r="T849" i="11" s="1"/>
  <c r="AK706" i="10"/>
  <c r="B885" i="11" s="1"/>
  <c r="AY294" i="10"/>
  <c r="V867" i="13" s="1"/>
  <c r="AX312" i="10"/>
  <c r="P832" i="13" s="1"/>
  <c r="AY70" i="10"/>
  <c r="N858" i="13" s="1"/>
  <c r="AY550" i="10"/>
  <c r="N878" i="13" s="1"/>
  <c r="AX120" i="10"/>
  <c r="P824" i="13" s="1"/>
  <c r="AY418" i="10"/>
  <c r="B873" i="13" s="1"/>
  <c r="AY381" i="10"/>
  <c r="M871" i="13" s="1"/>
  <c r="AQ573" i="10"/>
  <c r="M843" i="12" s="1"/>
  <c r="AQ183" i="10"/>
  <c r="G827" i="12" s="1"/>
  <c r="AR392" i="10"/>
  <c r="X871" i="12" s="1"/>
  <c r="AD150" i="10"/>
  <c r="V861" i="2" s="1"/>
  <c r="AQ456" i="10"/>
  <c r="P838" i="12" s="1"/>
  <c r="AD488" i="10"/>
  <c r="X875" i="2" s="1"/>
  <c r="AC187" i="10"/>
  <c r="K827" i="2" s="1"/>
  <c r="AC491" i="10"/>
  <c r="C840" i="2" s="1"/>
  <c r="AC364" i="10"/>
  <c r="T834" i="2" s="1"/>
  <c r="AC88" i="10"/>
  <c r="H823" i="2" s="1"/>
  <c r="AC720" i="10"/>
  <c r="P849" i="2" s="1"/>
  <c r="AQ123" i="10"/>
  <c r="S824" i="12" s="1"/>
  <c r="AC215" i="10"/>
  <c r="O828" i="2" s="1"/>
  <c r="AD668" i="10"/>
  <c r="L883" i="2" s="1"/>
  <c r="AJ288" i="10"/>
  <c r="P831" i="11" s="1"/>
  <c r="AK320" i="10"/>
  <c r="X868" i="11" s="1"/>
  <c r="AK21" i="10"/>
  <c r="M856" i="11" s="1"/>
  <c r="AK333" i="10"/>
  <c r="M869" i="11" s="1"/>
  <c r="AK136" i="10"/>
  <c r="H861" i="11" s="1"/>
  <c r="AK360" i="10"/>
  <c r="P870" i="11" s="1"/>
  <c r="AK708" i="10"/>
  <c r="D885" i="11" s="1"/>
  <c r="AJ389" i="10"/>
  <c r="U835" i="11" s="1"/>
  <c r="AJ663" i="10"/>
  <c r="G847" i="11" s="1"/>
  <c r="AK125" i="10"/>
  <c r="U860" i="11" s="1"/>
  <c r="AK200" i="10"/>
  <c r="X863" i="11" s="1"/>
  <c r="AK97" i="10"/>
  <c r="Q859" i="11" s="1"/>
  <c r="AK348" i="10"/>
  <c r="D870" i="11" s="1"/>
  <c r="AK716" i="10"/>
  <c r="L885" i="11" s="1"/>
  <c r="AJ105" i="10"/>
  <c r="Y823" i="11" s="1"/>
  <c r="AJ463" i="10"/>
  <c r="W838" i="11" s="1"/>
  <c r="AJ705" i="10"/>
  <c r="Y848" i="11" s="1"/>
  <c r="AK705" i="10"/>
  <c r="Y884" i="11" s="1"/>
  <c r="AK230" i="10"/>
  <c r="F865" i="11" s="1"/>
  <c r="AJ316" i="10"/>
  <c r="T832" i="11" s="1"/>
  <c r="AJ564" i="10"/>
  <c r="D843" i="11" s="1"/>
  <c r="AJ704" i="10"/>
  <c r="X848" i="11" s="1"/>
  <c r="AJ344" i="10"/>
  <c r="X833" i="11" s="1"/>
  <c r="AJ180" i="10"/>
  <c r="D827" i="11" s="1"/>
  <c r="AY128" i="10"/>
  <c r="X860" i="13" s="1"/>
  <c r="AY324" i="10"/>
  <c r="D869" i="13" s="1"/>
  <c r="AD394" i="10"/>
  <c r="B872" i="2" s="1"/>
  <c r="AD344" i="10"/>
  <c r="X869" i="2" s="1"/>
  <c r="AC191" i="10"/>
  <c r="O827" i="2" s="1"/>
  <c r="AC383" i="10"/>
  <c r="O835" i="2" s="1"/>
  <c r="AC509" i="10"/>
  <c r="U840" i="2" s="1"/>
  <c r="AD325" i="10"/>
  <c r="E869" i="2" s="1"/>
  <c r="AC661" i="10"/>
  <c r="E847" i="2" s="1"/>
  <c r="AC347" i="10"/>
  <c r="C834" i="2" s="1"/>
  <c r="AC68" i="10"/>
  <c r="L822" i="2" s="1"/>
  <c r="AC352" i="10"/>
  <c r="H834" i="2" s="1"/>
  <c r="AD262" i="10"/>
  <c r="N866" i="2" s="1"/>
  <c r="AC132" i="10"/>
  <c r="D825" i="2" s="1"/>
  <c r="AD389" i="10"/>
  <c r="U871" i="2" s="1"/>
  <c r="AR485" i="10"/>
  <c r="U875" i="12" s="1"/>
  <c r="AR721" i="10"/>
  <c r="Q885" i="12" s="1"/>
  <c r="AR162" i="10"/>
  <c r="J862" i="12" s="1"/>
  <c r="AR342" i="10"/>
  <c r="V869" i="12" s="1"/>
  <c r="AQ36" i="10"/>
  <c r="D821" i="12" s="1"/>
  <c r="AR553" i="10"/>
  <c r="Q878" i="12" s="1"/>
  <c r="AR685" i="10"/>
  <c r="E884" i="12" s="1"/>
  <c r="AD25" i="10"/>
  <c r="Q856" i="2" s="1"/>
  <c r="AC413" i="10"/>
  <c r="U836" i="2" s="1"/>
  <c r="AC609" i="10"/>
  <c r="Y844" i="2" s="1"/>
  <c r="AC283" i="10"/>
  <c r="K831" i="2" s="1"/>
  <c r="AC527" i="10"/>
  <c r="O841" i="2" s="1"/>
  <c r="AD338" i="10"/>
  <c r="R869" i="2" s="1"/>
  <c r="AC348" i="10"/>
  <c r="D834" i="2" s="1"/>
  <c r="AX85" i="10"/>
  <c r="E823" i="13" s="1"/>
  <c r="AX335" i="10"/>
  <c r="O833" i="13" s="1"/>
  <c r="AX609" i="10"/>
  <c r="Y844" i="13" s="1"/>
  <c r="AY281" i="10"/>
  <c r="I867" i="13" s="1"/>
  <c r="AX99" i="10"/>
  <c r="S823" i="13" s="1"/>
  <c r="AX173" i="10"/>
  <c r="U826" i="13" s="1"/>
  <c r="AX361" i="10"/>
  <c r="Q834" i="13" s="1"/>
  <c r="AX489" i="10"/>
  <c r="Y839" i="13" s="1"/>
  <c r="AY17" i="10"/>
  <c r="I856" i="13" s="1"/>
  <c r="AY137" i="10"/>
  <c r="I861" i="13" s="1"/>
  <c r="AY361" i="10"/>
  <c r="Q870" i="13" s="1"/>
  <c r="AY100" i="10"/>
  <c r="T859" i="13" s="1"/>
  <c r="AY264" i="10"/>
  <c r="P866" i="13" s="1"/>
  <c r="AX37" i="10"/>
  <c r="E821" i="13" s="1"/>
  <c r="AX89" i="10"/>
  <c r="I823" i="13" s="1"/>
  <c r="AX155" i="10"/>
  <c r="C826" i="13" s="1"/>
  <c r="AX217" i="10"/>
  <c r="Q828" i="13" s="1"/>
  <c r="AX285" i="10"/>
  <c r="M831" i="13" s="1"/>
  <c r="AX347" i="10"/>
  <c r="C834" i="13" s="1"/>
  <c r="AX409" i="10"/>
  <c r="Q836" i="13" s="1"/>
  <c r="AY233" i="10"/>
  <c r="I865" i="13" s="1"/>
  <c r="AY196" i="10"/>
  <c r="T863" i="13" s="1"/>
  <c r="AY472" i="10"/>
  <c r="H875" i="13" s="1"/>
  <c r="AX493" i="10"/>
  <c r="E840" i="13" s="1"/>
  <c r="AY630" i="10"/>
  <c r="V881" i="13" s="1"/>
  <c r="AX496" i="10"/>
  <c r="H840" i="13" s="1"/>
  <c r="AY413" i="10"/>
  <c r="U872" i="13" s="1"/>
  <c r="AX324" i="10"/>
  <c r="D833" i="13" s="1"/>
  <c r="AX452" i="10"/>
  <c r="L838" i="13" s="1"/>
  <c r="AX488" i="10"/>
  <c r="X839" i="13" s="1"/>
  <c r="AY449" i="10"/>
  <c r="I874" i="13" s="1"/>
  <c r="AY661" i="10"/>
  <c r="E883" i="13" s="1"/>
  <c r="AY26" i="10"/>
  <c r="R856" i="13" s="1"/>
  <c r="AY142" i="10"/>
  <c r="N861" i="13" s="1"/>
  <c r="AY246" i="10"/>
  <c r="V865" i="13" s="1"/>
  <c r="AY362" i="10"/>
  <c r="R870" i="13" s="1"/>
  <c r="AY494" i="10"/>
  <c r="F876" i="13" s="1"/>
  <c r="AY638" i="10"/>
  <c r="F882" i="13" s="1"/>
  <c r="AX352" i="10"/>
  <c r="H834" i="13" s="1"/>
  <c r="AY333" i="10"/>
  <c r="M869" i="13" s="1"/>
  <c r="AY693" i="10"/>
  <c r="M884" i="13" s="1"/>
  <c r="AY194" i="10"/>
  <c r="R863" i="13" s="1"/>
  <c r="AY326" i="10"/>
  <c r="F869" i="13" s="1"/>
  <c r="AY458" i="10"/>
  <c r="R874" i="13" s="1"/>
  <c r="AY594" i="10"/>
  <c r="J880" i="13" s="1"/>
  <c r="AX196" i="10"/>
  <c r="T827" i="13" s="1"/>
  <c r="AX440" i="10"/>
  <c r="X837" i="13" s="1"/>
  <c r="AX640" i="10"/>
  <c r="H846" i="13" s="1"/>
  <c r="AX724" i="10"/>
  <c r="T849" i="13" s="1"/>
  <c r="AR104" i="10"/>
  <c r="X859" i="12" s="1"/>
  <c r="AR276" i="10"/>
  <c r="D867" i="12" s="1"/>
  <c r="AR404" i="10"/>
  <c r="L872" i="12" s="1"/>
  <c r="AR548" i="10"/>
  <c r="L878" i="12" s="1"/>
  <c r="AR668" i="10"/>
  <c r="L883" i="12" s="1"/>
  <c r="AQ71" i="10"/>
  <c r="O822" i="12" s="1"/>
  <c r="AQ259" i="10"/>
  <c r="K830" i="12" s="1"/>
  <c r="AQ559" i="10"/>
  <c r="W842" i="12" s="1"/>
  <c r="AQ729" i="10"/>
  <c r="Y849" i="12" s="1"/>
  <c r="AR129" i="10"/>
  <c r="Y860" i="12" s="1"/>
  <c r="AR377" i="10"/>
  <c r="I871" i="12" s="1"/>
  <c r="AR264" i="10"/>
  <c r="P866" i="12" s="1"/>
  <c r="AR520" i="10"/>
  <c r="H877" i="12" s="1"/>
  <c r="AQ307" i="10"/>
  <c r="K832" i="12" s="1"/>
  <c r="AQ505" i="10"/>
  <c r="Q840" i="12" s="1"/>
  <c r="AR37" i="10"/>
  <c r="E857" i="12" s="1"/>
  <c r="AR301" i="10"/>
  <c r="E868" i="12" s="1"/>
  <c r="AR160" i="10"/>
  <c r="H862" i="12" s="1"/>
  <c r="AR428" i="10"/>
  <c r="L873" i="12" s="1"/>
  <c r="AR676" i="10"/>
  <c r="T883" i="12" s="1"/>
  <c r="AQ177" i="10"/>
  <c r="Y826" i="12" s="1"/>
  <c r="AQ365" i="10"/>
  <c r="U834" i="12" s="1"/>
  <c r="AQ435" i="10"/>
  <c r="S837" i="12" s="1"/>
  <c r="AQ499" i="10"/>
  <c r="K840" i="12" s="1"/>
  <c r="AQ563" i="10"/>
  <c r="C843" i="12" s="1"/>
  <c r="AQ623" i="10"/>
  <c r="O845" i="12" s="1"/>
  <c r="AQ691" i="10"/>
  <c r="K848" i="12" s="1"/>
  <c r="AR61" i="10"/>
  <c r="E858" i="12" s="1"/>
  <c r="AR256" i="10"/>
  <c r="H866" i="12" s="1"/>
  <c r="AR380" i="10"/>
  <c r="L871" i="12" s="1"/>
  <c r="AR512" i="10"/>
  <c r="X876" i="12" s="1"/>
  <c r="AR640" i="10"/>
  <c r="H882" i="12" s="1"/>
  <c r="AK376" i="10"/>
  <c r="H871" i="11" s="1"/>
  <c r="AJ689" i="10"/>
  <c r="I848" i="11" s="1"/>
  <c r="AK102" i="10"/>
  <c r="V859" i="11" s="1"/>
  <c r="AJ629" i="10"/>
  <c r="U845" i="11" s="1"/>
  <c r="AK180" i="10"/>
  <c r="D863" i="11" s="1"/>
  <c r="AK336" i="10"/>
  <c r="P869" i="11" s="1"/>
  <c r="AK500" i="10"/>
  <c r="L876" i="11" s="1"/>
  <c r="AK616" i="10"/>
  <c r="H881" i="11" s="1"/>
  <c r="AJ27" i="10"/>
  <c r="S820" i="11" s="1"/>
  <c r="AJ135" i="10"/>
  <c r="G825" i="11" s="1"/>
  <c r="AJ277" i="10"/>
  <c r="E831" i="11" s="1"/>
  <c r="AJ409" i="10"/>
  <c r="Q836" i="11" s="1"/>
  <c r="AJ537" i="10"/>
  <c r="Y841" i="11" s="1"/>
  <c r="AJ661" i="10"/>
  <c r="E847" i="11" s="1"/>
  <c r="AK448" i="10"/>
  <c r="H874" i="11" s="1"/>
  <c r="AK588" i="10"/>
  <c r="D880" i="11" s="1"/>
  <c r="AJ243" i="10"/>
  <c r="S829" i="11" s="1"/>
  <c r="AJ725" i="10"/>
  <c r="U849" i="11" s="1"/>
  <c r="AK272" i="10"/>
  <c r="X866" i="11" s="1"/>
  <c r="AK608" i="10"/>
  <c r="X880" i="11" s="1"/>
  <c r="AJ15" i="10"/>
  <c r="G820" i="11" s="1"/>
  <c r="AJ149" i="10"/>
  <c r="U825" i="11" s="1"/>
  <c r="AJ281" i="10"/>
  <c r="I831" i="11" s="1"/>
  <c r="AJ413" i="10"/>
  <c r="U836" i="11" s="1"/>
  <c r="AJ549" i="10"/>
  <c r="M842" i="11" s="1"/>
  <c r="AJ693" i="10"/>
  <c r="M848" i="11" s="1"/>
  <c r="AK109" i="10"/>
  <c r="E860" i="11" s="1"/>
  <c r="AK552" i="10"/>
  <c r="P878" i="11" s="1"/>
  <c r="AK668" i="10"/>
  <c r="L883" i="11" s="1"/>
  <c r="AJ71" i="10"/>
  <c r="O822" i="11" s="1"/>
  <c r="AJ207" i="10"/>
  <c r="G828" i="11" s="1"/>
  <c r="AJ595" i="10"/>
  <c r="K844" i="11" s="1"/>
  <c r="AJ713" i="10"/>
  <c r="I849" i="11" s="1"/>
  <c r="AK405" i="10"/>
  <c r="M872" i="11" s="1"/>
  <c r="AK450" i="10"/>
  <c r="J874" i="11" s="1"/>
  <c r="AR592" i="10"/>
  <c r="H880" i="12" s="1"/>
  <c r="AR124" i="10"/>
  <c r="T860" i="12" s="1"/>
  <c r="AX456" i="10"/>
  <c r="P838" i="13" s="1"/>
  <c r="AX571" i="10"/>
  <c r="K843" i="13" s="1"/>
  <c r="AX43" i="10"/>
  <c r="K821" i="13" s="1"/>
  <c r="AK614" i="10"/>
  <c r="F881" i="11" s="1"/>
  <c r="AK534" i="10"/>
  <c r="V877" i="11" s="1"/>
  <c r="AK590" i="10"/>
  <c r="F880" i="11" s="1"/>
  <c r="AK714" i="10"/>
  <c r="J885" i="11" s="1"/>
  <c r="AJ132" i="10"/>
  <c r="D825" i="11" s="1"/>
  <c r="AK681" i="10"/>
  <c r="Y883" i="11" s="1"/>
  <c r="AJ84" i="10"/>
  <c r="D823" i="11" s="1"/>
  <c r="AJ220" i="10"/>
  <c r="T828" i="11" s="1"/>
  <c r="AJ636" i="10"/>
  <c r="D846" i="11" s="1"/>
  <c r="AJ100" i="10"/>
  <c r="T823" i="11" s="1"/>
  <c r="AJ284" i="10"/>
  <c r="L831" i="11" s="1"/>
  <c r="AJ384" i="10"/>
  <c r="P835" i="11" s="1"/>
  <c r="AJ544" i="10"/>
  <c r="H842" i="11" s="1"/>
  <c r="AK242" i="10"/>
  <c r="R865" i="11" s="1"/>
  <c r="AJ188" i="10"/>
  <c r="L827" i="11" s="1"/>
  <c r="AJ328" i="10"/>
  <c r="H833" i="11" s="1"/>
  <c r="AJ600" i="10"/>
  <c r="P844" i="11" s="1"/>
  <c r="AX131" i="10"/>
  <c r="C825" i="13" s="1"/>
  <c r="AX213" i="10"/>
  <c r="M828" i="13" s="1"/>
  <c r="AX343" i="10"/>
  <c r="W833" i="13" s="1"/>
  <c r="AX517" i="10"/>
  <c r="E841" i="13" s="1"/>
  <c r="AX701" i="10"/>
  <c r="U848" i="13" s="1"/>
  <c r="AY192" i="10"/>
  <c r="P863" i="13" s="1"/>
  <c r="AY313" i="10"/>
  <c r="Q868" i="13" s="1"/>
  <c r="AY280" i="10"/>
  <c r="H867" i="13" s="1"/>
  <c r="AX189" i="10"/>
  <c r="M827" i="13" s="1"/>
  <c r="AR564" i="10"/>
  <c r="D879" i="12" s="1"/>
  <c r="AQ449" i="10"/>
  <c r="I838" i="12" s="1"/>
  <c r="AR133" i="10"/>
  <c r="E861" i="12" s="1"/>
  <c r="AR620" i="10"/>
  <c r="L881" i="12" s="1"/>
  <c r="AQ309" i="10"/>
  <c r="M832" i="12" s="1"/>
  <c r="AQ443" i="10"/>
  <c r="C838" i="12" s="1"/>
  <c r="AQ725" i="10"/>
  <c r="U849" i="12" s="1"/>
  <c r="AR528" i="10"/>
  <c r="P877" i="12" s="1"/>
  <c r="AQ289" i="10"/>
  <c r="Q831" i="12" s="1"/>
  <c r="AR517" i="10"/>
  <c r="E877" i="12" s="1"/>
  <c r="AQ216" i="10"/>
  <c r="P828" i="12" s="1"/>
  <c r="AC501" i="10"/>
  <c r="M840" i="2" s="1"/>
  <c r="AC391" i="10"/>
  <c r="W835" i="2" s="1"/>
  <c r="AC585" i="10"/>
  <c r="Y843" i="2" s="1"/>
  <c r="AD536" i="10"/>
  <c r="X877" i="2" s="1"/>
  <c r="AD136" i="10"/>
  <c r="H861" i="2" s="1"/>
  <c r="AD294" i="10"/>
  <c r="V867" i="2" s="1"/>
  <c r="AD461" i="10"/>
  <c r="U874" i="2" s="1"/>
  <c r="AQ539" i="10"/>
  <c r="C842" i="12" s="1"/>
  <c r="AQ585" i="10"/>
  <c r="Y843" i="12" s="1"/>
  <c r="AY342" i="10"/>
  <c r="V869" i="13" s="1"/>
  <c r="AY42" i="10"/>
  <c r="J857" i="13" s="1"/>
  <c r="AY38" i="10"/>
  <c r="F857" i="13" s="1"/>
  <c r="AX355" i="10"/>
  <c r="K834" i="13" s="1"/>
  <c r="AX245" i="10"/>
  <c r="U829" i="13" s="1"/>
  <c r="AX413" i="10"/>
  <c r="U836" i="13" s="1"/>
  <c r="AX655" i="10"/>
  <c r="W846" i="13" s="1"/>
  <c r="AY48" i="10"/>
  <c r="P857" i="13" s="1"/>
  <c r="AY508" i="10"/>
  <c r="T876" i="13" s="1"/>
  <c r="AY197" i="10"/>
  <c r="U863" i="13" s="1"/>
  <c r="AY352" i="10"/>
  <c r="H870" i="13" s="1"/>
  <c r="AX255" i="10"/>
  <c r="G830" i="13" s="1"/>
  <c r="AR184" i="10"/>
  <c r="H863" i="12" s="1"/>
  <c r="AR420" i="10"/>
  <c r="D873" i="12" s="1"/>
  <c r="AR684" i="10"/>
  <c r="D884" i="12" s="1"/>
  <c r="AR145" i="10"/>
  <c r="Q861" i="12" s="1"/>
  <c r="AR536" i="10"/>
  <c r="X877" i="12" s="1"/>
  <c r="AQ17" i="10"/>
  <c r="I820" i="12" s="1"/>
  <c r="AQ411" i="10"/>
  <c r="S836" i="12" s="1"/>
  <c r="AQ699" i="10"/>
  <c r="S848" i="12" s="1"/>
  <c r="AR36" i="10"/>
  <c r="D857" i="12" s="1"/>
  <c r="AR328" i="10"/>
  <c r="H869" i="12" s="1"/>
  <c r="AQ35" i="10"/>
  <c r="C821" i="12" s="1"/>
  <c r="AQ163" i="10"/>
  <c r="K826" i="12" s="1"/>
  <c r="AQ413" i="10"/>
  <c r="U836" i="12" s="1"/>
  <c r="AQ693" i="10"/>
  <c r="M848" i="12" s="1"/>
  <c r="AR410" i="10"/>
  <c r="R872" i="12" s="1"/>
  <c r="AQ556" i="10"/>
  <c r="T842" i="12" s="1"/>
  <c r="AD620" i="10"/>
  <c r="L881" i="2" s="1"/>
  <c r="AC131" i="10"/>
  <c r="C825" i="2" s="1"/>
  <c r="AC257" i="10"/>
  <c r="I830" i="2" s="1"/>
  <c r="AC453" i="10"/>
  <c r="M838" i="2" s="1"/>
  <c r="AD341" i="10"/>
  <c r="U869" i="2" s="1"/>
  <c r="AD164" i="10"/>
  <c r="L862" i="2" s="1"/>
  <c r="AD205" i="10"/>
  <c r="E864" i="2" s="1"/>
  <c r="AD62" i="10"/>
  <c r="F858" i="2" s="1"/>
  <c r="AC460" i="10"/>
  <c r="T838" i="2" s="1"/>
  <c r="AC648" i="10"/>
  <c r="P846" i="2" s="1"/>
  <c r="AC144" i="10"/>
  <c r="P825" i="2" s="1"/>
  <c r="AD609" i="10"/>
  <c r="Y880" i="2" s="1"/>
  <c r="AR525" i="10"/>
  <c r="M877" i="12" s="1"/>
  <c r="AX704" i="10"/>
  <c r="X848" i="13" s="1"/>
  <c r="AY378" i="10"/>
  <c r="J871" i="13" s="1"/>
  <c r="AY450" i="10"/>
  <c r="J874" i="13" s="1"/>
  <c r="AX537" i="10"/>
  <c r="Y841" i="13" s="1"/>
  <c r="AX45" i="10"/>
  <c r="M821" i="13" s="1"/>
  <c r="AY200" i="10"/>
  <c r="X863" i="13" s="1"/>
  <c r="AJ420" i="10"/>
  <c r="D837" i="11" s="1"/>
  <c r="AX93" i="10"/>
  <c r="M823" i="13" s="1"/>
  <c r="AX479" i="10"/>
  <c r="O839" i="13" s="1"/>
  <c r="AY296" i="10"/>
  <c r="X867" i="13" s="1"/>
  <c r="AY332" i="10"/>
  <c r="L869" i="13" s="1"/>
  <c r="AY189" i="10"/>
  <c r="M863" i="13" s="1"/>
  <c r="AR60" i="10"/>
  <c r="D858" i="12" s="1"/>
  <c r="AR480" i="10"/>
  <c r="P875" i="12" s="1"/>
  <c r="AR17" i="10"/>
  <c r="I856" i="12" s="1"/>
  <c r="AR280" i="10"/>
  <c r="H867" i="12" s="1"/>
  <c r="AQ153" i="10"/>
  <c r="Y825" i="12" s="1"/>
  <c r="AQ477" i="10"/>
  <c r="M839" i="12" s="1"/>
  <c r="AR261" i="10"/>
  <c r="M866" i="12" s="1"/>
  <c r="AQ549" i="10"/>
  <c r="M842" i="12" s="1"/>
  <c r="AR173" i="10"/>
  <c r="U862" i="12" s="1"/>
  <c r="AR461" i="10"/>
  <c r="U874" i="12" s="1"/>
  <c r="AR14" i="10"/>
  <c r="F856" i="12" s="1"/>
  <c r="AR725" i="10"/>
  <c r="U885" i="12" s="1"/>
  <c r="AQ264" i="10"/>
  <c r="P830" i="12" s="1"/>
  <c r="AR453" i="10"/>
  <c r="M874" i="12" s="1"/>
  <c r="AQ116" i="10"/>
  <c r="L824" i="12" s="1"/>
  <c r="AQ576" i="10"/>
  <c r="P843" i="12" s="1"/>
  <c r="AQ708" i="10"/>
  <c r="D849" i="12" s="1"/>
  <c r="AC327" i="10"/>
  <c r="G833" i="2" s="1"/>
  <c r="AC517" i="10"/>
  <c r="E841" i="2" s="1"/>
  <c r="AC719" i="10"/>
  <c r="O849" i="2" s="1"/>
  <c r="AD77" i="10"/>
  <c r="U858" i="2" s="1"/>
  <c r="AD412" i="10"/>
  <c r="T872" i="2" s="1"/>
  <c r="AD652" i="10"/>
  <c r="T882" i="2" s="1"/>
  <c r="AC97" i="10"/>
  <c r="Q823" i="2" s="1"/>
  <c r="AD517" i="10"/>
  <c r="E877" i="2" s="1"/>
  <c r="AD422" i="10"/>
  <c r="F873" i="2" s="1"/>
  <c r="AD206" i="10"/>
  <c r="F864" i="2" s="1"/>
  <c r="AD722" i="10"/>
  <c r="R885" i="2" s="1"/>
  <c r="AD565" i="10"/>
  <c r="E879" i="2" s="1"/>
  <c r="AK357" i="10"/>
  <c r="M870" i="11" s="1"/>
  <c r="AQ600" i="10"/>
  <c r="P844" i="12" s="1"/>
  <c r="AY501" i="10"/>
  <c r="M876" i="13" s="1"/>
  <c r="AX235" i="10"/>
  <c r="K829" i="13" s="1"/>
  <c r="AY725" i="10"/>
  <c r="U885" i="13" s="1"/>
  <c r="AQ340" i="10"/>
  <c r="T833" i="12" s="1"/>
  <c r="AX253" i="10"/>
  <c r="E830" i="13" s="1"/>
  <c r="AX383" i="10"/>
  <c r="O835" i="13" s="1"/>
  <c r="AX525" i="10"/>
  <c r="M841" i="13" s="1"/>
  <c r="AX671" i="10"/>
  <c r="O847" i="13" s="1"/>
  <c r="AY153" i="10"/>
  <c r="Y861" i="13" s="1"/>
  <c r="AY20" i="10"/>
  <c r="L856" i="13" s="1"/>
  <c r="AY292" i="10"/>
  <c r="T867" i="13" s="1"/>
  <c r="AY560" i="10"/>
  <c r="X878" i="13" s="1"/>
  <c r="AX616" i="10"/>
  <c r="H845" i="13" s="1"/>
  <c r="AY617" i="10"/>
  <c r="I881" i="13" s="1"/>
  <c r="AQ92" i="10"/>
  <c r="L823" i="12" s="1"/>
  <c r="AQ544" i="10"/>
  <c r="H842" i="12" s="1"/>
  <c r="AD605" i="10"/>
  <c r="U880" i="2" s="1"/>
  <c r="AJ319" i="10"/>
  <c r="W832" i="11" s="1"/>
  <c r="AR497" i="10"/>
  <c r="I876" i="12" s="1"/>
  <c r="AD636" i="10"/>
  <c r="D882" i="2" s="1"/>
  <c r="AJ565" i="10"/>
  <c r="E843" i="11" s="1"/>
  <c r="AK498" i="10"/>
  <c r="J876" i="11" s="1"/>
  <c r="AK444" i="10"/>
  <c r="D874" i="11" s="1"/>
  <c r="AK252" i="10"/>
  <c r="D866" i="11" s="1"/>
  <c r="AK697" i="10"/>
  <c r="Q884" i="11" s="1"/>
  <c r="AY256" i="10"/>
  <c r="H866" i="13" s="1"/>
  <c r="AX585" i="10"/>
  <c r="Y843" i="13" s="1"/>
  <c r="AX680" i="10"/>
  <c r="X847" i="13" s="1"/>
  <c r="AX204" i="10"/>
  <c r="D828" i="13" s="1"/>
  <c r="AK217" i="10"/>
  <c r="Q864" i="11" s="1"/>
  <c r="AX323" i="10"/>
  <c r="C833" i="13" s="1"/>
  <c r="AQ341" i="10"/>
  <c r="U833" i="12" s="1"/>
  <c r="AD56" i="10"/>
  <c r="X857" i="2" s="1"/>
  <c r="AD268" i="10"/>
  <c r="T866" i="2" s="1"/>
  <c r="AD432" i="10"/>
  <c r="P873" i="2" s="1"/>
  <c r="AD572" i="10"/>
  <c r="L879" i="2" s="1"/>
  <c r="AC15" i="10"/>
  <c r="G820" i="2" s="1"/>
  <c r="AC161" i="10"/>
  <c r="I826" i="2" s="1"/>
  <c r="AC287" i="10"/>
  <c r="O831" i="2" s="1"/>
  <c r="AC411" i="10"/>
  <c r="S836" i="2" s="1"/>
  <c r="AC539" i="10"/>
  <c r="C842" i="2" s="1"/>
  <c r="AC657" i="10"/>
  <c r="Y846" i="2" s="1"/>
  <c r="AD125" i="10"/>
  <c r="U860" i="2" s="1"/>
  <c r="AD369" i="10"/>
  <c r="Y870" i="2" s="1"/>
  <c r="AD188" i="10"/>
  <c r="L863" i="2" s="1"/>
  <c r="AD436" i="10"/>
  <c r="T873" i="2" s="1"/>
  <c r="AD728" i="10"/>
  <c r="X885" i="2" s="1"/>
  <c r="AC69" i="10"/>
  <c r="M822" i="2" s="1"/>
  <c r="AC171" i="10"/>
  <c r="S826" i="2" s="1"/>
  <c r="AC237" i="10"/>
  <c r="M829" i="2" s="1"/>
  <c r="AC335" i="10"/>
  <c r="O833" i="2" s="1"/>
  <c r="AC429" i="10"/>
  <c r="M837" i="2" s="1"/>
  <c r="AC495" i="10"/>
  <c r="G840" i="2" s="1"/>
  <c r="AC593" i="10"/>
  <c r="I844" i="2" s="1"/>
  <c r="AC701" i="10"/>
  <c r="U848" i="2" s="1"/>
  <c r="AD73" i="10"/>
  <c r="Q858" i="2" s="1"/>
  <c r="AD281" i="10"/>
  <c r="I867" i="2" s="1"/>
  <c r="AD108" i="10"/>
  <c r="D860" i="2" s="1"/>
  <c r="AD236" i="10"/>
  <c r="L865" i="2" s="1"/>
  <c r="AD440" i="10"/>
  <c r="X873" i="2" s="1"/>
  <c r="AD612" i="10"/>
  <c r="D881" i="2" s="1"/>
  <c r="AC43" i="10"/>
  <c r="K821" i="2" s="1"/>
  <c r="AC231" i="10"/>
  <c r="G829" i="2" s="1"/>
  <c r="AC353" i="10"/>
  <c r="I834" i="2" s="1"/>
  <c r="AC543" i="10"/>
  <c r="G842" i="2" s="1"/>
  <c r="AC721" i="10"/>
  <c r="Q849" i="2" s="1"/>
  <c r="AD145" i="10"/>
  <c r="Q861" i="2" s="1"/>
  <c r="AD285" i="10"/>
  <c r="M867" i="2" s="1"/>
  <c r="AD144" i="10"/>
  <c r="P861" i="2" s="1"/>
  <c r="AD372" i="10"/>
  <c r="D871" i="2" s="1"/>
  <c r="AD484" i="10"/>
  <c r="T875" i="2" s="1"/>
  <c r="AD676" i="10"/>
  <c r="T883" i="2" s="1"/>
  <c r="AC101" i="10"/>
  <c r="U823" i="2" s="1"/>
  <c r="AC299" i="10"/>
  <c r="C832" i="2" s="1"/>
  <c r="AC499" i="10"/>
  <c r="K840" i="2" s="1"/>
  <c r="AC621" i="10"/>
  <c r="M845" i="2" s="1"/>
  <c r="AD10" i="10"/>
  <c r="B856" i="2" s="1"/>
  <c r="AD190" i="10"/>
  <c r="N863" i="2" s="1"/>
  <c r="AD366" i="10"/>
  <c r="V870" i="2" s="1"/>
  <c r="AD518" i="10"/>
  <c r="F877" i="2" s="1"/>
  <c r="AC380" i="10"/>
  <c r="L835" i="2" s="1"/>
  <c r="AC536" i="10"/>
  <c r="X841" i="2" s="1"/>
  <c r="AC584" i="10"/>
  <c r="X843" i="2" s="1"/>
  <c r="AD166" i="10"/>
  <c r="N862" i="2" s="1"/>
  <c r="AD306" i="10"/>
  <c r="J868" i="2" s="1"/>
  <c r="AD482" i="10"/>
  <c r="R875" i="2" s="1"/>
  <c r="AD650" i="10"/>
  <c r="R882" i="2" s="1"/>
  <c r="AC124" i="10"/>
  <c r="T824" i="2" s="1"/>
  <c r="AD525" i="10"/>
  <c r="M877" i="2" s="1"/>
  <c r="AC476" i="10"/>
  <c r="L839" i="2" s="1"/>
  <c r="AJ59" i="10"/>
  <c r="C822" i="11" s="1"/>
  <c r="AX421" i="10"/>
  <c r="E837" i="13" s="1"/>
  <c r="AX593" i="10"/>
  <c r="I844" i="13" s="1"/>
  <c r="AQ593" i="10"/>
  <c r="I844" i="12" s="1"/>
  <c r="AY80" i="10"/>
  <c r="X858" i="13" s="1"/>
  <c r="AY537" i="10"/>
  <c r="Y877" i="13" s="1"/>
  <c r="AR33" i="10"/>
  <c r="Y856" i="12" s="1"/>
  <c r="AR688" i="10"/>
  <c r="H884" i="12" s="1"/>
  <c r="AR636" i="10"/>
  <c r="D882" i="12" s="1"/>
  <c r="AR544" i="10"/>
  <c r="H878" i="12" s="1"/>
  <c r="AQ171" i="10"/>
  <c r="S826" i="12" s="1"/>
  <c r="AQ421" i="10"/>
  <c r="E837" i="12" s="1"/>
  <c r="AQ701" i="10"/>
  <c r="U848" i="12" s="1"/>
  <c r="AR465" i="10"/>
  <c r="Y874" i="12" s="1"/>
  <c r="AR569" i="10"/>
  <c r="I879" i="12" s="1"/>
  <c r="AQ64" i="10"/>
  <c r="H822" i="12" s="1"/>
  <c r="AC139" i="10"/>
  <c r="K825" i="2" s="1"/>
  <c r="AD12" i="10"/>
  <c r="D856" i="2" s="1"/>
  <c r="AD241" i="10"/>
  <c r="Q865" i="2" s="1"/>
  <c r="AD302" i="10"/>
  <c r="F868" i="2" s="1"/>
  <c r="AK104" i="10"/>
  <c r="X859" i="11" s="1"/>
  <c r="AX303" i="10"/>
  <c r="G832" i="13" s="1"/>
  <c r="AX121" i="10"/>
  <c r="Q824" i="13" s="1"/>
  <c r="AK133" i="10"/>
  <c r="E861" i="11" s="1"/>
  <c r="AK292" i="10"/>
  <c r="T867" i="11" s="1"/>
  <c r="AX588" i="10"/>
  <c r="D844" i="13" s="1"/>
  <c r="AR648" i="10"/>
  <c r="P882" i="12" s="1"/>
  <c r="AR308" i="10"/>
  <c r="L868" i="12" s="1"/>
  <c r="AR148" i="10"/>
  <c r="T861" i="12" s="1"/>
  <c r="AJ212" i="10"/>
  <c r="L828" i="11" s="1"/>
  <c r="AJ95" i="10"/>
  <c r="O823" i="11" s="1"/>
  <c r="AJ225" i="10"/>
  <c r="Y828" i="11" s="1"/>
  <c r="AJ425" i="10"/>
  <c r="I837" i="11" s="1"/>
  <c r="AK257" i="10"/>
  <c r="I866" i="11" s="1"/>
  <c r="AK116" i="10"/>
  <c r="L860" i="11" s="1"/>
  <c r="AJ145" i="10"/>
  <c r="Q825" i="11" s="1"/>
  <c r="AJ381" i="10"/>
  <c r="M835" i="11" s="1"/>
  <c r="AJ623" i="10"/>
  <c r="O845" i="11" s="1"/>
  <c r="AK364" i="10"/>
  <c r="T870" i="11" s="1"/>
  <c r="AJ205" i="10"/>
  <c r="E828" i="11" s="1"/>
  <c r="AJ397" i="10"/>
  <c r="E836" i="11" s="1"/>
  <c r="AJ259" i="10"/>
  <c r="K830" i="11" s="1"/>
  <c r="AJ643" i="10"/>
  <c r="K846" i="11" s="1"/>
  <c r="AK689" i="10"/>
  <c r="I884" i="11" s="1"/>
  <c r="AK214" i="10"/>
  <c r="N864" i="11" s="1"/>
  <c r="AJ40" i="10"/>
  <c r="H821" i="11" s="1"/>
  <c r="AJ264" i="10"/>
  <c r="P830" i="11" s="1"/>
  <c r="AJ644" i="10"/>
  <c r="L846" i="11" s="1"/>
  <c r="AK409" i="10"/>
  <c r="Q872" i="11" s="1"/>
  <c r="AK729" i="10"/>
  <c r="Y885" i="11" s="1"/>
  <c r="AK350" i="10"/>
  <c r="F870" i="11" s="1"/>
  <c r="AK702" i="10"/>
  <c r="V884" i="11" s="1"/>
  <c r="AJ232" i="10"/>
  <c r="H829" i="11" s="1"/>
  <c r="AJ452" i="10"/>
  <c r="L838" i="11" s="1"/>
  <c r="AJ476" i="10"/>
  <c r="L839" i="11" s="1"/>
  <c r="AY308" i="10"/>
  <c r="L868" i="13" s="1"/>
  <c r="AY728" i="10"/>
  <c r="X885" i="13" s="1"/>
  <c r="AY480" i="10"/>
  <c r="P875" i="13" s="1"/>
  <c r="AX95" i="10"/>
  <c r="O823" i="13" s="1"/>
  <c r="AX289" i="10"/>
  <c r="Q831" i="13" s="1"/>
  <c r="AX481" i="10"/>
  <c r="Q839" i="13" s="1"/>
  <c r="AX681" i="10"/>
  <c r="Y847" i="13" s="1"/>
  <c r="AY96" i="10"/>
  <c r="P859" i="13" s="1"/>
  <c r="AX81" i="10"/>
  <c r="Y822" i="13" s="1"/>
  <c r="AX433" i="10"/>
  <c r="Q837" i="13" s="1"/>
  <c r="AX645" i="10"/>
  <c r="M846" i="13" s="1"/>
  <c r="AY666" i="10"/>
  <c r="J883" i="13" s="1"/>
  <c r="AX656" i="10"/>
  <c r="X846" i="13" s="1"/>
  <c r="AY433" i="10"/>
  <c r="Q873" i="13" s="1"/>
  <c r="AQ63" i="10"/>
  <c r="G822" i="12" s="1"/>
  <c r="AQ395" i="10"/>
  <c r="C836" i="12" s="1"/>
  <c r="AQ523" i="10"/>
  <c r="K841" i="12" s="1"/>
  <c r="AQ717" i="10"/>
  <c r="M849" i="12" s="1"/>
  <c r="AR80" i="10"/>
  <c r="X858" i="12" s="1"/>
  <c r="AR296" i="10"/>
  <c r="X867" i="12" s="1"/>
  <c r="AK361" i="10"/>
  <c r="Q870" i="11" s="1"/>
  <c r="AK346" i="10"/>
  <c r="B870" i="11" s="1"/>
  <c r="AJ504" i="10"/>
  <c r="P840" i="11" s="1"/>
  <c r="AK241" i="10"/>
  <c r="Q865" i="11" s="1"/>
  <c r="AY237" i="10"/>
  <c r="M865" i="13" s="1"/>
  <c r="AX365" i="10"/>
  <c r="U834" i="13" s="1"/>
  <c r="AX533" i="10"/>
  <c r="U841" i="13" s="1"/>
  <c r="AJ260" i="10"/>
  <c r="L830" i="11" s="1"/>
  <c r="AK520" i="10"/>
  <c r="H877" i="11" s="1"/>
  <c r="AK648" i="10"/>
  <c r="P882" i="11" s="1"/>
  <c r="AJ645" i="10"/>
  <c r="M846" i="11" s="1"/>
  <c r="AJ161" i="10"/>
  <c r="I826" i="11" s="1"/>
  <c r="AJ403" i="10"/>
  <c r="K836" i="11" s="1"/>
  <c r="AJ655" i="10"/>
  <c r="W846" i="11" s="1"/>
  <c r="AJ237" i="10"/>
  <c r="M829" i="11" s="1"/>
  <c r="AK561" i="10"/>
  <c r="Y878" i="11" s="1"/>
  <c r="AK490" i="10"/>
  <c r="B876" i="11" s="1"/>
  <c r="AK517" i="10"/>
  <c r="E877" i="11" s="1"/>
  <c r="AK290" i="10"/>
  <c r="R867" i="11" s="1"/>
  <c r="AK669" i="10"/>
  <c r="M883" i="11" s="1"/>
  <c r="AK466" i="10"/>
  <c r="B875" i="11" s="1"/>
  <c r="AK309" i="10"/>
  <c r="M868" i="11" s="1"/>
  <c r="AK557" i="10"/>
  <c r="U878" i="11" s="1"/>
  <c r="AK146" i="10"/>
  <c r="R861" i="11" s="1"/>
  <c r="AY226" i="10"/>
  <c r="B865" i="13" s="1"/>
  <c r="AY486" i="10"/>
  <c r="V875" i="13" s="1"/>
  <c r="AY10" i="10"/>
  <c r="B856" i="13" s="1"/>
  <c r="AY473" i="10"/>
  <c r="I875" i="13" s="1"/>
  <c r="AR638" i="10"/>
  <c r="F882" i="12" s="1"/>
  <c r="AJ103" i="10"/>
  <c r="W823" i="11" s="1"/>
  <c r="AK418" i="10"/>
  <c r="B873" i="11" s="1"/>
  <c r="AJ227" i="10"/>
  <c r="C829" i="11" s="1"/>
  <c r="AX663" i="10"/>
  <c r="G847" i="13" s="1"/>
  <c r="AX177" i="10"/>
  <c r="Y826" i="13" s="1"/>
  <c r="AY36" i="10"/>
  <c r="D857" i="13" s="1"/>
  <c r="AX327" i="10"/>
  <c r="G833" i="13" s="1"/>
  <c r="AK340" i="10"/>
  <c r="T869" i="11" s="1"/>
  <c r="AY232" i="10"/>
  <c r="H865" i="13" s="1"/>
  <c r="AY97" i="10"/>
  <c r="Q859" i="13" s="1"/>
  <c r="AY16" i="10"/>
  <c r="H856" i="13" s="1"/>
  <c r="AY428" i="10"/>
  <c r="L873" i="13" s="1"/>
  <c r="AX57" i="10"/>
  <c r="Y821" i="13" s="1"/>
  <c r="AX519" i="10"/>
  <c r="G841" i="13" s="1"/>
  <c r="AX649" i="10"/>
  <c r="Q846" i="13" s="1"/>
  <c r="AY345" i="10"/>
  <c r="Y869" i="13" s="1"/>
  <c r="AX29" i="10"/>
  <c r="U820" i="13" s="1"/>
  <c r="AX277" i="10"/>
  <c r="E831" i="13" s="1"/>
  <c r="AX467" i="10"/>
  <c r="C839" i="13" s="1"/>
  <c r="AX581" i="10"/>
  <c r="U843" i="13" s="1"/>
  <c r="AY157" i="10"/>
  <c r="E862" i="13" s="1"/>
  <c r="AY94" i="10"/>
  <c r="N859" i="13" s="1"/>
  <c r="AY330" i="10"/>
  <c r="J869" i="13" s="1"/>
  <c r="AY614" i="10"/>
  <c r="F881" i="13" s="1"/>
  <c r="AX248" i="10"/>
  <c r="X829" i="13" s="1"/>
  <c r="AX620" i="10"/>
  <c r="L845" i="13" s="1"/>
  <c r="AR84" i="10"/>
  <c r="D859" i="12" s="1"/>
  <c r="AR316" i="10"/>
  <c r="T868" i="12" s="1"/>
  <c r="AQ551" i="10"/>
  <c r="O842" i="12" s="1"/>
  <c r="AR94" i="10"/>
  <c r="N859" i="12" s="1"/>
  <c r="AR674" i="10"/>
  <c r="R883" i="12" s="1"/>
  <c r="AQ396" i="10"/>
  <c r="D836" i="12" s="1"/>
  <c r="AQ40" i="10"/>
  <c r="H821" i="12" s="1"/>
  <c r="AR409" i="10"/>
  <c r="Q872" i="12" s="1"/>
  <c r="AR669" i="10"/>
  <c r="M883" i="12" s="1"/>
  <c r="AC275" i="10"/>
  <c r="C831" i="2" s="1"/>
  <c r="AC269" i="10"/>
  <c r="U830" i="2" s="1"/>
  <c r="AK248" i="10"/>
  <c r="X865" i="11" s="1"/>
  <c r="AQ372" i="10"/>
  <c r="D835" i="12" s="1"/>
  <c r="AC129" i="10"/>
  <c r="Y824" i="2" s="1"/>
  <c r="AD304" i="10"/>
  <c r="H868" i="2" s="1"/>
  <c r="AY422" i="10"/>
  <c r="F873" i="13" s="1"/>
  <c r="AR449" i="10"/>
  <c r="I874" i="12" s="1"/>
  <c r="AQ327" i="10"/>
  <c r="G833" i="12" s="1"/>
  <c r="AC317" i="10"/>
  <c r="U832" i="2" s="1"/>
  <c r="AQ525" i="10"/>
  <c r="M841" i="12" s="1"/>
  <c r="AR666" i="10"/>
  <c r="J883" i="12" s="1"/>
  <c r="AR678" i="10"/>
  <c r="V883" i="12" s="1"/>
  <c r="AQ553" i="10"/>
  <c r="Q842" i="12" s="1"/>
  <c r="AQ31" i="10"/>
  <c r="W820" i="12" s="1"/>
  <c r="AQ275" i="10"/>
  <c r="C831" i="12" s="1"/>
  <c r="AR534" i="10"/>
  <c r="V877" i="12" s="1"/>
  <c r="AD173" i="10"/>
  <c r="U862" i="2" s="1"/>
  <c r="AJ65" i="10"/>
  <c r="I822" i="11" s="1"/>
  <c r="AJ159" i="10"/>
  <c r="G826" i="11" s="1"/>
  <c r="AJ285" i="10"/>
  <c r="M831" i="11" s="1"/>
  <c r="AJ379" i="10"/>
  <c r="K835" i="11" s="1"/>
  <c r="AJ545" i="10"/>
  <c r="I842" i="11" s="1"/>
  <c r="AJ667" i="10"/>
  <c r="K847" i="11" s="1"/>
  <c r="AK400" i="10"/>
  <c r="H872" i="11" s="1"/>
  <c r="AK604" i="10"/>
  <c r="T880" i="11" s="1"/>
  <c r="AJ23" i="10"/>
  <c r="O820" i="11" s="1"/>
  <c r="AJ131" i="10"/>
  <c r="C825" i="11" s="1"/>
  <c r="AJ289" i="10"/>
  <c r="Q831" i="11" s="1"/>
  <c r="AJ453" i="10"/>
  <c r="M838" i="11" s="1"/>
  <c r="AJ557" i="10"/>
  <c r="U842" i="11" s="1"/>
  <c r="AJ657" i="10"/>
  <c r="Y846" i="11" s="1"/>
  <c r="AK260" i="10"/>
  <c r="L866" i="11" s="1"/>
  <c r="AK456" i="10"/>
  <c r="P874" i="11" s="1"/>
  <c r="AK233" i="10"/>
  <c r="I865" i="11" s="1"/>
  <c r="AK721" i="10"/>
  <c r="Q885" i="11" s="1"/>
  <c r="AJ252" i="10"/>
  <c r="D830" i="11" s="1"/>
  <c r="AJ440" i="10"/>
  <c r="X837" i="11" s="1"/>
  <c r="AK34" i="10"/>
  <c r="B857" i="11" s="1"/>
  <c r="AX191" i="10"/>
  <c r="O827" i="13" s="1"/>
  <c r="AX453" i="10"/>
  <c r="M838" i="13" s="1"/>
  <c r="AY269" i="10"/>
  <c r="U866" i="13" s="1"/>
  <c r="AX457" i="10"/>
  <c r="Q838" i="13" s="1"/>
  <c r="AY436" i="10"/>
  <c r="T873" i="13" s="1"/>
  <c r="AX56" i="10"/>
  <c r="X821" i="13" s="1"/>
  <c r="AY210" i="10"/>
  <c r="J864" i="13" s="1"/>
  <c r="AY726" i="10"/>
  <c r="V885" i="13" s="1"/>
  <c r="AX480" i="10"/>
  <c r="P839" i="13" s="1"/>
  <c r="AY274" i="10"/>
  <c r="B867" i="13" s="1"/>
  <c r="AX103" i="10"/>
  <c r="W823" i="13" s="1"/>
  <c r="AY470" i="10"/>
  <c r="F875" i="13" s="1"/>
  <c r="AX313" i="10"/>
  <c r="Q832" i="13" s="1"/>
  <c r="AQ164" i="10"/>
  <c r="L826" i="12" s="1"/>
  <c r="AR304" i="10"/>
  <c r="H868" i="12" s="1"/>
  <c r="AX637" i="10"/>
  <c r="E846" i="13" s="1"/>
  <c r="AR278" i="10"/>
  <c r="F867" i="12" s="1"/>
  <c r="AQ69" i="10"/>
  <c r="M822" i="12" s="1"/>
  <c r="AQ453" i="10"/>
  <c r="M838" i="12" s="1"/>
  <c r="AD301" i="10"/>
  <c r="E868" i="2" s="1"/>
  <c r="AK182" i="10"/>
  <c r="F863" i="11" s="1"/>
  <c r="AQ265" i="10"/>
  <c r="Q830" i="12" s="1"/>
  <c r="AX73" i="10"/>
  <c r="Q822" i="13" s="1"/>
  <c r="AX288" i="10"/>
  <c r="P831" i="13" s="1"/>
  <c r="AX328" i="10"/>
  <c r="H833" i="13" s="1"/>
  <c r="AX164" i="10"/>
  <c r="L826" i="13" s="1"/>
  <c r="AQ107" i="10"/>
  <c r="C824" i="12" s="1"/>
  <c r="AK629" i="10"/>
  <c r="U881" i="11" s="1"/>
  <c r="AJ213" i="10"/>
  <c r="M828" i="11" s="1"/>
  <c r="AY697" i="10"/>
  <c r="Q884" i="13" s="1"/>
  <c r="AJ343" i="10"/>
  <c r="W833" i="11" s="1"/>
  <c r="AX641" i="10"/>
  <c r="I846" i="13" s="1"/>
  <c r="AJ77" i="10"/>
  <c r="U822" i="11" s="1"/>
  <c r="AJ499" i="10"/>
  <c r="K840" i="11" s="1"/>
  <c r="AY698" i="10"/>
  <c r="R884" i="13" s="1"/>
  <c r="AQ97" i="10"/>
  <c r="Q823" i="12" s="1"/>
  <c r="AR393" i="10"/>
  <c r="Y871" i="12" s="1"/>
  <c r="AJ256" i="10"/>
  <c r="H830" i="11" s="1"/>
  <c r="AK218" i="10"/>
  <c r="R864" i="11" s="1"/>
  <c r="AJ712" i="10"/>
  <c r="H849" i="11" s="1"/>
  <c r="AK232" i="10"/>
  <c r="H865" i="11" s="1"/>
  <c r="AJ596" i="10"/>
  <c r="L844" i="11" s="1"/>
  <c r="AJ55" i="10"/>
  <c r="W821" i="11" s="1"/>
  <c r="AY58" i="10"/>
  <c r="B858" i="13" s="1"/>
  <c r="AJ604" i="10"/>
  <c r="T844" i="11" s="1"/>
  <c r="AJ64" i="10"/>
  <c r="H822" i="11" s="1"/>
  <c r="AJ583" i="10"/>
  <c r="W843" i="11" s="1"/>
  <c r="AJ695" i="10"/>
  <c r="O848" i="11" s="1"/>
  <c r="AK84" i="10"/>
  <c r="D859" i="11" s="1"/>
  <c r="AG22" i="5"/>
  <c r="N557" i="11" s="1"/>
  <c r="AH383" i="5"/>
  <c r="O608" i="11" s="1"/>
  <c r="AH403" i="5"/>
  <c r="K609" i="11" s="1"/>
  <c r="AG602" i="5"/>
  <c r="R581" i="11" s="1"/>
  <c r="AH375" i="5"/>
  <c r="G608" i="11" s="1"/>
  <c r="AT99" i="5"/>
  <c r="S596" i="13" s="1"/>
  <c r="AN455" i="5"/>
  <c r="O611" i="12" s="1"/>
  <c r="AH491" i="5"/>
  <c r="C613" i="11" s="1"/>
  <c r="AS222" i="5"/>
  <c r="V565" i="13" s="1"/>
  <c r="AH47" i="5"/>
  <c r="O594" i="11" s="1"/>
  <c r="AA458" i="5"/>
  <c r="R575" i="2" s="1"/>
  <c r="AG578" i="5"/>
  <c r="R580" i="11" s="1"/>
  <c r="AS518" i="5"/>
  <c r="F578" i="13" s="1"/>
  <c r="AM502" i="5"/>
  <c r="N577" i="12" s="1"/>
  <c r="AN215" i="5"/>
  <c r="O601" i="12" s="1"/>
  <c r="AG86" i="5"/>
  <c r="F560" i="11" s="1"/>
  <c r="AG262" i="5"/>
  <c r="N567" i="11" s="1"/>
  <c r="AG154" i="5"/>
  <c r="B563" i="11" s="1"/>
  <c r="AN259" i="5"/>
  <c r="K603" i="12" s="1"/>
  <c r="AG198" i="5"/>
  <c r="V564" i="11" s="1"/>
  <c r="AH199" i="5"/>
  <c r="W600" i="11" s="1"/>
  <c r="AH27" i="5"/>
  <c r="S593" i="11" s="1"/>
  <c r="AB51" i="5"/>
  <c r="S594" i="2" s="1"/>
  <c r="AG274" i="5"/>
  <c r="B568" i="11" s="1"/>
  <c r="AG442" i="5"/>
  <c r="B575" i="11" s="1"/>
  <c r="AB515" i="5"/>
  <c r="C614" i="2" s="1"/>
  <c r="AS74" i="5"/>
  <c r="R559" i="13" s="1"/>
  <c r="AS430" i="5"/>
  <c r="N574" i="13" s="1"/>
  <c r="AA46" i="5"/>
  <c r="N558" i="2" s="1"/>
  <c r="AG526" i="5"/>
  <c r="N578" i="11" s="1"/>
  <c r="AH387" i="5"/>
  <c r="S608" i="11" s="1"/>
  <c r="AG390" i="5"/>
  <c r="V572" i="11" s="1"/>
  <c r="AT387" i="5"/>
  <c r="S608" i="13" s="1"/>
  <c r="AT431" i="5"/>
  <c r="O610" i="13" s="1"/>
  <c r="AB411" i="5"/>
  <c r="S609" i="2" s="1"/>
  <c r="AS346" i="5"/>
  <c r="B571" i="13" s="1"/>
  <c r="AG486" i="5"/>
  <c r="V576" i="11" s="1"/>
  <c r="AG594" i="5"/>
  <c r="J581" i="11" s="1"/>
  <c r="AS542" i="5"/>
  <c r="F579" i="13" s="1"/>
  <c r="AN651" i="5"/>
  <c r="S619" i="12" s="1"/>
  <c r="AT371" i="5"/>
  <c r="C608" i="13" s="1"/>
  <c r="AG458" i="5"/>
  <c r="R575" i="11" s="1"/>
  <c r="AM290" i="5"/>
  <c r="R568" i="12" s="1"/>
  <c r="AN295" i="5"/>
  <c r="W604" i="12" s="1"/>
  <c r="AH299" i="5"/>
  <c r="C605" i="11" s="1"/>
  <c r="AT275" i="5"/>
  <c r="C604" i="13" s="1"/>
  <c r="AS34" i="5"/>
  <c r="B558" i="13" s="1"/>
  <c r="AH587" i="5"/>
  <c r="C617" i="11" s="1"/>
  <c r="AG238" i="5"/>
  <c r="N566" i="11" s="1"/>
  <c r="AN171" i="5"/>
  <c r="S599" i="12" s="1"/>
  <c r="AH331" i="5"/>
  <c r="K606" i="11" s="1"/>
  <c r="AH203" i="5"/>
  <c r="C601" i="11" s="1"/>
  <c r="AG270" i="5"/>
  <c r="V567" i="11" s="1"/>
  <c r="AG174" i="5"/>
  <c r="V563" i="11" s="1"/>
  <c r="AB715" i="5"/>
  <c r="K622" i="2" s="1"/>
  <c r="AH235" i="5"/>
  <c r="K602" i="11" s="1"/>
  <c r="AS134" i="5"/>
  <c r="F562" i="13" s="1"/>
  <c r="AH663" i="5"/>
  <c r="G620" i="11" s="1"/>
  <c r="AH447" i="5"/>
  <c r="G611" i="11" s="1"/>
  <c r="AS378" i="5"/>
  <c r="J572" i="13" s="1"/>
  <c r="AB523" i="5"/>
  <c r="K614" i="2" s="1"/>
  <c r="AT635" i="5"/>
  <c r="C619" i="13" s="1"/>
  <c r="AH603" i="5"/>
  <c r="S617" i="11" s="1"/>
  <c r="AH711" i="5"/>
  <c r="G622" i="11" s="1"/>
  <c r="AB631" i="5"/>
  <c r="W618" i="2" s="1"/>
  <c r="AT499" i="5"/>
  <c r="K613" i="13" s="1"/>
  <c r="AN15" i="5"/>
  <c r="G593" i="12" s="1"/>
  <c r="AM678" i="5"/>
  <c r="V584" i="12" s="1"/>
  <c r="AB535" i="5"/>
  <c r="W614" i="2" s="1"/>
  <c r="AB527" i="5"/>
  <c r="O614" i="2" s="1"/>
  <c r="AS626" i="5"/>
  <c r="R582" i="13" s="1"/>
  <c r="AT467" i="5"/>
  <c r="C612" i="13" s="1"/>
  <c r="AT491" i="5"/>
  <c r="C613" i="13" s="1"/>
  <c r="AB223" i="5"/>
  <c r="W601" i="2" s="1"/>
  <c r="AT111" i="5"/>
  <c r="G597" i="13" s="1"/>
  <c r="AG378" i="5"/>
  <c r="J572" i="11" s="1"/>
  <c r="AH139" i="5"/>
  <c r="K598" i="11" s="1"/>
  <c r="AS286" i="5"/>
  <c r="N568" i="13" s="1"/>
  <c r="AM486" i="5"/>
  <c r="V576" i="12" s="1"/>
  <c r="AA186" i="5"/>
  <c r="J564" i="2" s="1"/>
  <c r="AG78" i="5"/>
  <c r="V559" i="11" s="1"/>
  <c r="AT279" i="5"/>
  <c r="G604" i="13" s="1"/>
  <c r="AH119" i="5"/>
  <c r="O597" i="11" s="1"/>
  <c r="AG54" i="5"/>
  <c r="V558" i="11" s="1"/>
  <c r="AM26" i="5"/>
  <c r="R557" i="12" s="1"/>
  <c r="AN127" i="5"/>
  <c r="W597" i="12" s="1"/>
  <c r="AT43" i="5"/>
  <c r="K594" i="13" s="1"/>
  <c r="AG474" i="5"/>
  <c r="J576" i="11" s="1"/>
  <c r="AG118" i="5"/>
  <c r="N561" i="11" s="1"/>
  <c r="AM686" i="5"/>
  <c r="F585" i="12" s="1"/>
  <c r="AH135" i="5"/>
  <c r="G598" i="11" s="1"/>
  <c r="AG350" i="5"/>
  <c r="F571" i="11" s="1"/>
  <c r="AH615" i="5"/>
  <c r="G618" i="11" s="1"/>
  <c r="AN235" i="5"/>
  <c r="K602" i="12" s="1"/>
  <c r="AB35" i="5"/>
  <c r="C594" i="2" s="1"/>
  <c r="AB31" i="5"/>
  <c r="W593" i="2" s="1"/>
  <c r="AG102" i="5"/>
  <c r="V560" i="11" s="1"/>
  <c r="AB23" i="5"/>
  <c r="O593" i="2" s="1"/>
  <c r="AG418" i="5"/>
  <c r="B574" i="11" s="1"/>
  <c r="AT267" i="5"/>
  <c r="S603" i="13" s="1"/>
  <c r="AN367" i="5"/>
  <c r="W607" i="12" s="1"/>
  <c r="AS362" i="5"/>
  <c r="R571" i="13" s="1"/>
  <c r="AA10" i="5"/>
  <c r="B557" i="2" s="1"/>
  <c r="AM430" i="5"/>
  <c r="N574" i="12" s="1"/>
  <c r="AM722" i="5"/>
  <c r="R586" i="12" s="1"/>
  <c r="AH427" i="5"/>
  <c r="K610" i="11" s="1"/>
  <c r="AT459" i="5"/>
  <c r="S611" i="13" s="1"/>
  <c r="AS554" i="5"/>
  <c r="R579" i="13" s="1"/>
  <c r="AT383" i="5"/>
  <c r="O608" i="13" s="1"/>
  <c r="AM454" i="5"/>
  <c r="N575" i="12" s="1"/>
  <c r="AT27" i="5"/>
  <c r="S593" i="13" s="1"/>
  <c r="AN387" i="5"/>
  <c r="S608" i="12" s="1"/>
  <c r="AB475" i="5"/>
  <c r="K612" i="2" s="1"/>
  <c r="AM642" i="5"/>
  <c r="J583" i="12" s="1"/>
  <c r="AT647" i="5"/>
  <c r="O619" i="13" s="1"/>
  <c r="AM510" i="5"/>
  <c r="V577" i="12" s="1"/>
  <c r="AT599" i="5"/>
  <c r="O617" i="13" s="1"/>
  <c r="AG654" i="5"/>
  <c r="V583" i="11" s="1"/>
  <c r="AH651" i="5"/>
  <c r="S619" i="11" s="1"/>
  <c r="AA274" i="5"/>
  <c r="B568" i="2" s="1"/>
  <c r="AB643" i="5"/>
  <c r="K619" i="2" s="1"/>
  <c r="AA686" i="5"/>
  <c r="F585" i="2" s="1"/>
  <c r="AH459" i="5"/>
  <c r="S611" i="11" s="1"/>
  <c r="AM194" i="5"/>
  <c r="R564" i="12" s="1"/>
  <c r="AB203" i="5"/>
  <c r="C601" i="2" s="1"/>
  <c r="AN219" i="5"/>
  <c r="S601" i="12" s="1"/>
  <c r="AB359" i="5"/>
  <c r="O607" i="2" s="1"/>
  <c r="AT715" i="5"/>
  <c r="K622" i="13" s="1"/>
  <c r="AH339" i="5"/>
  <c r="S606" i="11" s="1"/>
  <c r="AG438" i="5"/>
  <c r="V574" i="11" s="1"/>
  <c r="AH627" i="5"/>
  <c r="S618" i="11" s="1"/>
  <c r="AH343" i="5"/>
  <c r="W606" i="11" s="1"/>
  <c r="AA230" i="5"/>
  <c r="F566" i="2" s="1"/>
  <c r="AA374" i="5"/>
  <c r="F572" i="2" s="1"/>
  <c r="AG366" i="5"/>
  <c r="V571" i="11" s="1"/>
  <c r="AH315" i="5"/>
  <c r="S605" i="11" s="1"/>
  <c r="AS686" i="5"/>
  <c r="F585" i="13" s="1"/>
  <c r="AT479" i="5"/>
  <c r="O612" i="13" s="1"/>
  <c r="AG222" i="5"/>
  <c r="V565" i="11" s="1"/>
  <c r="AB367" i="5"/>
  <c r="W607" i="2" s="1"/>
  <c r="AH687" i="5"/>
  <c r="G621" i="11" s="1"/>
  <c r="AA714" i="5"/>
  <c r="J586" i="2" s="1"/>
  <c r="AG478" i="5"/>
  <c r="N576" i="11" s="1"/>
  <c r="AB15" i="5"/>
  <c r="G593" i="2" s="1"/>
  <c r="AM262" i="5"/>
  <c r="N567" i="12" s="1"/>
  <c r="AT195" i="5"/>
  <c r="S600" i="13" s="1"/>
  <c r="AB519" i="5"/>
  <c r="G614" i="2" s="1"/>
  <c r="AT155" i="5"/>
  <c r="C599" i="13" s="1"/>
  <c r="AB143" i="5"/>
  <c r="O598" i="2" s="1"/>
  <c r="AN391" i="5"/>
  <c r="W608" i="12" s="1"/>
  <c r="AH483" i="5"/>
  <c r="S612" i="11" s="1"/>
  <c r="AS514" i="5"/>
  <c r="B578" i="13" s="1"/>
  <c r="AT703" i="5"/>
  <c r="W621" i="13" s="1"/>
  <c r="AM638" i="5"/>
  <c r="F583" i="12" s="1"/>
  <c r="AG414" i="5"/>
  <c r="V573" i="11" s="1"/>
  <c r="AH195" i="5"/>
  <c r="S600" i="11" s="1"/>
  <c r="AT283" i="5"/>
  <c r="K604" i="13" s="1"/>
  <c r="AG558" i="5"/>
  <c r="V579" i="11" s="1"/>
  <c r="AN167" i="5"/>
  <c r="O599" i="12" s="1"/>
  <c r="AM602" i="5"/>
  <c r="R581" i="12" s="1"/>
  <c r="AA530" i="5"/>
  <c r="R578" i="2" s="1"/>
  <c r="AM138" i="5"/>
  <c r="J562" i="12" s="1"/>
  <c r="AH107" i="5"/>
  <c r="C597" i="11" s="1"/>
  <c r="AG374" i="5"/>
  <c r="F572" i="11" s="1"/>
  <c r="AA158" i="5"/>
  <c r="F563" i="2" s="1"/>
  <c r="AG166" i="5"/>
  <c r="N563" i="11" s="1"/>
  <c r="AB115" i="5"/>
  <c r="K597" i="2" s="1"/>
  <c r="AG682" i="5"/>
  <c r="B585" i="11" s="1"/>
  <c r="AG554" i="5"/>
  <c r="R579" i="11" s="1"/>
  <c r="AH267" i="5"/>
  <c r="S603" i="11" s="1"/>
  <c r="AS90" i="5"/>
  <c r="J560" i="13" s="1"/>
  <c r="AA254" i="5"/>
  <c r="F567" i="2" s="1"/>
  <c r="AG566" i="5"/>
  <c r="F580" i="11" s="1"/>
  <c r="AB299" i="5"/>
  <c r="C605" i="2" s="1"/>
  <c r="AN611" i="5"/>
  <c r="C618" i="12" s="1"/>
  <c r="AG394" i="5"/>
  <c r="B573" i="11" s="1"/>
  <c r="AH355" i="5"/>
  <c r="K607" i="11" s="1"/>
  <c r="AH291" i="5"/>
  <c r="S604" i="11" s="1"/>
  <c r="AB63" i="5"/>
  <c r="G595" i="2" s="1"/>
  <c r="AS162" i="5"/>
  <c r="J563" i="13" s="1"/>
  <c r="AH179" i="5"/>
  <c r="C600" i="11" s="1"/>
  <c r="AN523" i="5"/>
  <c r="K614" i="12" s="1"/>
  <c r="AS598" i="5"/>
  <c r="N581" i="13" s="1"/>
  <c r="AT611" i="5"/>
  <c r="C618" i="13" s="1"/>
  <c r="AS182" i="5"/>
  <c r="F564" i="13" s="1"/>
  <c r="AS670" i="5"/>
  <c r="N584" i="13" s="1"/>
  <c r="AT471" i="5"/>
  <c r="G612" i="13" s="1"/>
  <c r="AN315" i="5"/>
  <c r="S605" i="12" s="1"/>
  <c r="AM234" i="5"/>
  <c r="J566" i="12" s="1"/>
  <c r="AM346" i="5"/>
  <c r="B571" i="12" s="1"/>
  <c r="AN195" i="5"/>
  <c r="S600" i="12" s="1"/>
  <c r="AM310" i="5"/>
  <c r="N569" i="12" s="1"/>
  <c r="AM514" i="5"/>
  <c r="B578" i="12" s="1"/>
  <c r="AM354" i="5"/>
  <c r="J571" i="12" s="1"/>
  <c r="AH715" i="5"/>
  <c r="K622" i="11" s="1"/>
  <c r="AG710" i="5"/>
  <c r="F586" i="11" s="1"/>
  <c r="AG538" i="5"/>
  <c r="B579" i="11" s="1"/>
  <c r="AG138" i="5"/>
  <c r="J562" i="11" s="1"/>
  <c r="AG522" i="5"/>
  <c r="J578" i="11" s="1"/>
  <c r="AH287" i="5"/>
  <c r="O604" i="11" s="1"/>
  <c r="AG346" i="5"/>
  <c r="B571" i="11" s="1"/>
  <c r="AH167" i="5"/>
  <c r="O599" i="11" s="1"/>
  <c r="AH307" i="5"/>
  <c r="K605" i="11" s="1"/>
  <c r="AG50" i="5"/>
  <c r="R558" i="11" s="1"/>
  <c r="AH643" i="5"/>
  <c r="K619" i="11" s="1"/>
  <c r="AH71" i="5"/>
  <c r="O595" i="11" s="1"/>
  <c r="AG10" i="5"/>
  <c r="B557" i="11" s="1"/>
  <c r="AG202" i="5"/>
  <c r="B565" i="11" s="1"/>
  <c r="AH83" i="5"/>
  <c r="C596" i="11" s="1"/>
  <c r="AG426" i="5"/>
  <c r="J574" i="11" s="1"/>
  <c r="AH39" i="5"/>
  <c r="G594" i="11" s="1"/>
  <c r="AG678" i="5"/>
  <c r="V584" i="11" s="1"/>
  <c r="AH259" i="5"/>
  <c r="K603" i="11" s="1"/>
  <c r="AH411" i="5"/>
  <c r="S609" i="11" s="1"/>
  <c r="AH23" i="5"/>
  <c r="O593" i="11" s="1"/>
  <c r="AA654" i="5"/>
  <c r="V583" i="2" s="1"/>
  <c r="AA590" i="5"/>
  <c r="F581" i="2" s="1"/>
  <c r="AG530" i="5"/>
  <c r="R578" i="11" s="1"/>
  <c r="AH503" i="5"/>
  <c r="O613" i="11" s="1"/>
  <c r="AA498" i="5"/>
  <c r="J577" i="2" s="1"/>
  <c r="AN431" i="5"/>
  <c r="O610" i="12" s="1"/>
  <c r="AN427" i="5"/>
  <c r="K610" i="12" s="1"/>
  <c r="AG586" i="5"/>
  <c r="B581" i="11" s="1"/>
  <c r="AN51" i="5"/>
  <c r="S594" i="12" s="1"/>
  <c r="AA718" i="5"/>
  <c r="N586" i="2" s="1"/>
  <c r="AG334" i="5"/>
  <c r="N570" i="11" s="1"/>
  <c r="AG250" i="5"/>
  <c r="B567" i="11" s="1"/>
  <c r="AN547" i="5"/>
  <c r="K615" i="12" s="1"/>
  <c r="AS50" i="5"/>
  <c r="R558" i="13" s="1"/>
  <c r="AT707" i="5"/>
  <c r="C622" i="13" s="1"/>
  <c r="AG122" i="5"/>
  <c r="R561" i="11" s="1"/>
  <c r="AB279" i="5"/>
  <c r="G604" i="2" s="1"/>
  <c r="AS310" i="5"/>
  <c r="N569" i="13" s="1"/>
  <c r="AA470" i="5"/>
  <c r="F576" i="2" s="1"/>
  <c r="AS290" i="5"/>
  <c r="R568" i="13" s="1"/>
  <c r="AB383" i="5"/>
  <c r="O608" i="2" s="1"/>
  <c r="AM378" i="5"/>
  <c r="J572" i="12" s="1"/>
  <c r="AT259" i="5"/>
  <c r="K603" i="13" s="1"/>
  <c r="AS54" i="5"/>
  <c r="V558" i="13" s="1"/>
  <c r="AG282" i="5"/>
  <c r="J568" i="11" s="1"/>
  <c r="AT87" i="5"/>
  <c r="G596" i="13" s="1"/>
  <c r="AH535" i="5"/>
  <c r="W614" i="11" s="1"/>
  <c r="AB435" i="5"/>
  <c r="S610" i="2" s="1"/>
  <c r="AA446" i="5"/>
  <c r="F575" i="2" s="1"/>
  <c r="AT55" i="5"/>
  <c r="W594" i="13" s="1"/>
  <c r="AA98" i="5"/>
  <c r="R560" i="2" s="1"/>
  <c r="AM314" i="5"/>
  <c r="R569" i="12" s="1"/>
  <c r="AB11" i="5"/>
  <c r="C593" i="2" s="1"/>
  <c r="AM658" i="5"/>
  <c r="B584" i="12" s="1"/>
  <c r="AT231" i="5"/>
  <c r="G602" i="13" s="1"/>
  <c r="AT139" i="5"/>
  <c r="K598" i="13" s="1"/>
  <c r="AS158" i="5"/>
  <c r="F563" i="13" s="1"/>
  <c r="AB447" i="5"/>
  <c r="G611" i="2" s="1"/>
  <c r="AG182" i="5"/>
  <c r="F564" i="11" s="1"/>
  <c r="AA246" i="5"/>
  <c r="V566" i="2" s="1"/>
  <c r="AM706" i="5"/>
  <c r="B586" i="12" s="1"/>
  <c r="AS230" i="5"/>
  <c r="F566" i="13" s="1"/>
  <c r="AT103" i="5"/>
  <c r="W596" i="13" s="1"/>
  <c r="AT327" i="5"/>
  <c r="G606" i="13" s="1"/>
  <c r="AA126" i="5"/>
  <c r="V561" i="2" s="1"/>
  <c r="AG642" i="5"/>
  <c r="J583" i="11" s="1"/>
  <c r="AG562" i="5"/>
  <c r="B580" i="11" s="1"/>
  <c r="AG330" i="5"/>
  <c r="J570" i="11" s="1"/>
  <c r="AT243" i="5"/>
  <c r="S602" i="13" s="1"/>
  <c r="AT227" i="5"/>
  <c r="C602" i="13" s="1"/>
  <c r="AG190" i="5"/>
  <c r="N564" i="11" s="1"/>
  <c r="AG186" i="5"/>
  <c r="J564" i="11" s="1"/>
  <c r="AN175" i="5"/>
  <c r="W599" i="12" s="1"/>
  <c r="AH155" i="5"/>
  <c r="C599" i="11" s="1"/>
  <c r="AT699" i="5"/>
  <c r="S621" i="13" s="1"/>
  <c r="AA342" i="5"/>
  <c r="V570" i="2" s="1"/>
  <c r="AB215" i="5"/>
  <c r="O601" i="2" s="1"/>
  <c r="AM90" i="5"/>
  <c r="J560" i="12" s="1"/>
  <c r="AS390" i="5"/>
  <c r="V572" i="13" s="1"/>
  <c r="AH367" i="5"/>
  <c r="W607" i="11" s="1"/>
  <c r="AH319" i="5"/>
  <c r="W605" i="11" s="1"/>
  <c r="AA270" i="5"/>
  <c r="V567" i="2" s="1"/>
  <c r="AA142" i="5"/>
  <c r="N562" i="2" s="1"/>
  <c r="AH475" i="5"/>
  <c r="K612" i="11" s="1"/>
  <c r="AA694" i="5"/>
  <c r="N585" i="2" s="1"/>
  <c r="AS354" i="5"/>
  <c r="J571" i="13" s="1"/>
  <c r="AM550" i="5"/>
  <c r="N579" i="12" s="1"/>
  <c r="AG46" i="5"/>
  <c r="N558" i="11" s="1"/>
  <c r="AA94" i="5"/>
  <c r="N560" i="2" s="1"/>
  <c r="AB151" i="5"/>
  <c r="W598" i="2" s="1"/>
  <c r="AA466" i="5"/>
  <c r="B576" i="2" s="1"/>
  <c r="AS622" i="5"/>
  <c r="N582" i="13" s="1"/>
  <c r="AT591" i="5"/>
  <c r="G617" i="13" s="1"/>
  <c r="AN271" i="5"/>
  <c r="W603" i="12" s="1"/>
  <c r="AN363" i="5"/>
  <c r="S607" i="12" s="1"/>
  <c r="AS506" i="5"/>
  <c r="R577" i="13" s="1"/>
  <c r="AB363" i="5"/>
  <c r="S607" i="2" s="1"/>
  <c r="AA662" i="5"/>
  <c r="F584" i="2" s="1"/>
  <c r="AA658" i="5"/>
  <c r="B584" i="2" s="1"/>
  <c r="AA726" i="5"/>
  <c r="V586" i="2" s="1"/>
  <c r="AM694" i="5"/>
  <c r="N585" i="12" s="1"/>
  <c r="AB683" i="5"/>
  <c r="C621" i="2" s="1"/>
  <c r="AS206" i="5"/>
  <c r="F565" i="13" s="1"/>
  <c r="AS510" i="5"/>
  <c r="V577" i="13" s="1"/>
  <c r="AT551" i="5"/>
  <c r="O615" i="13" s="1"/>
  <c r="AT719" i="5"/>
  <c r="O622" i="13" s="1"/>
  <c r="AT683" i="5"/>
  <c r="C621" i="13" s="1"/>
  <c r="AS666" i="5"/>
  <c r="J584" i="13" s="1"/>
  <c r="AS546" i="5"/>
  <c r="J579" i="13" s="1"/>
  <c r="AT655" i="5"/>
  <c r="W619" i="13" s="1"/>
  <c r="AT339" i="5"/>
  <c r="S606" i="13" s="1"/>
  <c r="AS594" i="5"/>
  <c r="J581" i="13" s="1"/>
  <c r="AS298" i="5"/>
  <c r="B569" i="13" s="1"/>
  <c r="AS574" i="5"/>
  <c r="N580" i="13" s="1"/>
  <c r="AT51" i="5"/>
  <c r="S594" i="13" s="1"/>
  <c r="AT35" i="5"/>
  <c r="C594" i="13" s="1"/>
  <c r="AS242" i="5"/>
  <c r="R566" i="13" s="1"/>
  <c r="AS258" i="5"/>
  <c r="J567" i="13" s="1"/>
  <c r="AS338" i="5"/>
  <c r="R570" i="13" s="1"/>
  <c r="AS270" i="5"/>
  <c r="V567" i="13" s="1"/>
  <c r="AS446" i="5"/>
  <c r="F575" i="13" s="1"/>
  <c r="AS198" i="5"/>
  <c r="V564" i="13" s="1"/>
  <c r="AT147" i="5"/>
  <c r="S598" i="13" s="1"/>
  <c r="AS486" i="5"/>
  <c r="V576" i="13" s="1"/>
  <c r="AS142" i="5"/>
  <c r="N562" i="13" s="1"/>
  <c r="AT595" i="5"/>
  <c r="K617" i="13" s="1"/>
  <c r="AN447" i="5"/>
  <c r="G611" i="12" s="1"/>
  <c r="AN535" i="5"/>
  <c r="W614" i="12" s="1"/>
  <c r="AN567" i="5"/>
  <c r="G616" i="12" s="1"/>
  <c r="AM98" i="5"/>
  <c r="R560" i="12" s="1"/>
  <c r="AM542" i="5"/>
  <c r="F579" i="12" s="1"/>
  <c r="AM50" i="5"/>
  <c r="R558" i="12" s="1"/>
  <c r="AN11" i="5"/>
  <c r="C593" i="12" s="1"/>
  <c r="AM30" i="5"/>
  <c r="V557" i="12" s="1"/>
  <c r="AN211" i="5"/>
  <c r="K601" i="12" s="1"/>
  <c r="AN115" i="5"/>
  <c r="K597" i="12" s="1"/>
  <c r="AM350" i="5"/>
  <c r="F571" i="12" s="1"/>
  <c r="AN727" i="5"/>
  <c r="W622" i="12" s="1"/>
  <c r="AN719" i="5"/>
  <c r="O622" i="12" s="1"/>
  <c r="AM334" i="5"/>
  <c r="N570" i="12" s="1"/>
  <c r="AM274" i="5"/>
  <c r="B568" i="12" s="1"/>
  <c r="AM146" i="5"/>
  <c r="R562" i="12" s="1"/>
  <c r="AH395" i="5"/>
  <c r="C609" i="11" s="1"/>
  <c r="AG14" i="5"/>
  <c r="F557" i="11" s="1"/>
  <c r="AG470" i="5"/>
  <c r="F576" i="11" s="1"/>
  <c r="AG34" i="5"/>
  <c r="B558" i="11" s="1"/>
  <c r="AG698" i="5"/>
  <c r="R585" i="11" s="1"/>
  <c r="AG290" i="5"/>
  <c r="R568" i="11" s="1"/>
  <c r="AB423" i="5"/>
  <c r="G610" i="2" s="1"/>
  <c r="AB207" i="5"/>
  <c r="G601" i="2" s="1"/>
  <c r="AA174" i="5"/>
  <c r="V563" i="2" s="1"/>
  <c r="AA674" i="5"/>
  <c r="R584" i="2" s="1"/>
  <c r="AA586" i="5"/>
  <c r="B581" i="2" s="1"/>
  <c r="AB543" i="5"/>
  <c r="G615" i="2" s="1"/>
  <c r="AA338" i="5"/>
  <c r="R570" i="2" s="1"/>
  <c r="AT723" i="5"/>
  <c r="S622" i="13" s="1"/>
  <c r="AM178" i="5"/>
  <c r="B564" i="12" s="1"/>
  <c r="AS18" i="5"/>
  <c r="J557" i="13" s="1"/>
  <c r="AH215" i="5"/>
  <c r="O601" i="11" s="1"/>
  <c r="AM170" i="5"/>
  <c r="R563" i="12" s="1"/>
  <c r="AA130" i="5"/>
  <c r="B562" i="2" s="1"/>
  <c r="AS42" i="5"/>
  <c r="J558" i="13" s="1"/>
  <c r="AA14" i="5"/>
  <c r="F557" i="2" s="1"/>
  <c r="AM18" i="5"/>
  <c r="J557" i="12" s="1"/>
  <c r="AA526" i="5"/>
  <c r="N578" i="2" s="1"/>
  <c r="AA298" i="5"/>
  <c r="B569" i="2" s="1"/>
  <c r="AG686" i="5"/>
  <c r="F585" i="11" s="1"/>
  <c r="AB675" i="5"/>
  <c r="S620" i="2" s="1"/>
  <c r="AH539" i="5"/>
  <c r="C615" i="11" s="1"/>
  <c r="AB579" i="5"/>
  <c r="S616" i="2" s="1"/>
  <c r="AG514" i="5"/>
  <c r="B578" i="11" s="1"/>
  <c r="AB483" i="5"/>
  <c r="S612" i="2" s="1"/>
  <c r="AA474" i="5"/>
  <c r="J576" i="2" s="1"/>
  <c r="AN323" i="5"/>
  <c r="C606" i="12" s="1"/>
  <c r="AA302" i="5"/>
  <c r="F569" i="2" s="1"/>
  <c r="AM126" i="5"/>
  <c r="V561" i="12" s="1"/>
  <c r="AM86" i="5"/>
  <c r="F560" i="12" s="1"/>
  <c r="AG606" i="5"/>
  <c r="V581" i="11" s="1"/>
  <c r="AB615" i="5"/>
  <c r="G618" i="2" s="1"/>
  <c r="AH691" i="5"/>
  <c r="K621" i="11" s="1"/>
  <c r="AB663" i="5"/>
  <c r="G620" i="2" s="1"/>
  <c r="AA618" i="5"/>
  <c r="J582" i="2" s="1"/>
  <c r="AA546" i="5"/>
  <c r="J579" i="2" s="1"/>
  <c r="AS522" i="5"/>
  <c r="J578" i="13" s="1"/>
  <c r="AS494" i="5"/>
  <c r="F577" i="13" s="1"/>
  <c r="AG434" i="5"/>
  <c r="R574" i="11" s="1"/>
  <c r="AS398" i="5"/>
  <c r="F573" i="13" s="1"/>
  <c r="AM366" i="5"/>
  <c r="V571" i="12" s="1"/>
  <c r="AB327" i="5"/>
  <c r="G606" i="2" s="1"/>
  <c r="AT307" i="5"/>
  <c r="K605" i="13" s="1"/>
  <c r="AS210" i="5"/>
  <c r="J565" i="13" s="1"/>
  <c r="AA198" i="5"/>
  <c r="V564" i="2" s="1"/>
  <c r="AA178" i="5"/>
  <c r="B564" i="2" s="1"/>
  <c r="AS146" i="5"/>
  <c r="R562" i="13" s="1"/>
  <c r="AN131" i="5"/>
  <c r="C598" i="12" s="1"/>
  <c r="AS726" i="5"/>
  <c r="V586" i="13" s="1"/>
  <c r="AG706" i="5"/>
  <c r="B586" i="11" s="1"/>
  <c r="AN687" i="5"/>
  <c r="G621" i="12" s="1"/>
  <c r="AN675" i="5"/>
  <c r="S620" i="12" s="1"/>
  <c r="AM622" i="5"/>
  <c r="N582" i="12" s="1"/>
  <c r="AB611" i="5"/>
  <c r="C618" i="2" s="1"/>
  <c r="AN603" i="5"/>
  <c r="S617" i="12" s="1"/>
  <c r="AN543" i="5"/>
  <c r="G615" i="12" s="1"/>
  <c r="AT455" i="5"/>
  <c r="O611" i="13" s="1"/>
  <c r="AA402" i="5"/>
  <c r="J573" i="2" s="1"/>
  <c r="AT303" i="5"/>
  <c r="G605" i="13" s="1"/>
  <c r="AH263" i="5"/>
  <c r="O603" i="11" s="1"/>
  <c r="AB251" i="5"/>
  <c r="C603" i="2" s="1"/>
  <c r="AN183" i="5"/>
  <c r="G600" i="12" s="1"/>
  <c r="AA150" i="5"/>
  <c r="V562" i="2" s="1"/>
  <c r="AB103" i="5"/>
  <c r="W596" i="2" s="1"/>
  <c r="AG62" i="5"/>
  <c r="F559" i="11" s="1"/>
  <c r="AS722" i="5"/>
  <c r="R586" i="13" s="1"/>
  <c r="AM710" i="5"/>
  <c r="F586" i="12" s="1"/>
  <c r="AG626" i="5"/>
  <c r="R582" i="11" s="1"/>
  <c r="AN595" i="5"/>
  <c r="K617" i="12" s="1"/>
  <c r="AN579" i="5"/>
  <c r="S616" i="12" s="1"/>
  <c r="AG546" i="5"/>
  <c r="J579" i="11" s="1"/>
  <c r="AT543" i="5"/>
  <c r="G615" i="13" s="1"/>
  <c r="AS502" i="5"/>
  <c r="N577" i="13" s="1"/>
  <c r="AT439" i="5"/>
  <c r="W610" i="13" s="1"/>
  <c r="AT407" i="5"/>
  <c r="O609" i="13" s="1"/>
  <c r="AA354" i="5"/>
  <c r="J571" i="2" s="1"/>
  <c r="AA170" i="5"/>
  <c r="R563" i="2" s="1"/>
  <c r="AH111" i="5"/>
  <c r="G597" i="11" s="1"/>
  <c r="AM394" i="5"/>
  <c r="B573" i="12" s="1"/>
  <c r="AA206" i="5"/>
  <c r="F565" i="2" s="1"/>
  <c r="AT287" i="5"/>
  <c r="O604" i="13" s="1"/>
  <c r="AH87" i="5"/>
  <c r="G596" i="11" s="1"/>
  <c r="AM362" i="5"/>
  <c r="R571" i="12" s="1"/>
  <c r="AM294" i="5"/>
  <c r="V568" i="12" s="1"/>
  <c r="AT175" i="5"/>
  <c r="W599" i="13" s="1"/>
  <c r="AS450" i="5"/>
  <c r="J575" i="13" s="1"/>
  <c r="AA294" i="5"/>
  <c r="V568" i="2" s="1"/>
  <c r="AA278" i="5"/>
  <c r="F568" i="2" s="1"/>
  <c r="AN39" i="5"/>
  <c r="G594" i="12" s="1"/>
  <c r="AN155" i="5"/>
  <c r="C599" i="12" s="1"/>
  <c r="AT115" i="5"/>
  <c r="K597" i="13" s="1"/>
  <c r="AT483" i="5"/>
  <c r="S612" i="13" s="1"/>
  <c r="AS654" i="5"/>
  <c r="V583" i="13" s="1"/>
  <c r="AG490" i="5"/>
  <c r="B577" i="11" s="1"/>
  <c r="AG638" i="5"/>
  <c r="F583" i="11" s="1"/>
  <c r="AH463" i="5"/>
  <c r="W611" i="11" s="1"/>
  <c r="AB295" i="5"/>
  <c r="W604" i="2" s="1"/>
  <c r="AA414" i="5"/>
  <c r="V573" i="2" s="1"/>
  <c r="AM426" i="5"/>
  <c r="J574" i="12" s="1"/>
  <c r="AS254" i="5"/>
  <c r="F567" i="13" s="1"/>
  <c r="AT451" i="5"/>
  <c r="K611" i="13" s="1"/>
  <c r="AG126" i="5"/>
  <c r="V561" i="11" s="1"/>
  <c r="AG422" i="5"/>
  <c r="F574" i="11" s="1"/>
  <c r="AA398" i="5"/>
  <c r="F573" i="2" s="1"/>
  <c r="AN411" i="5"/>
  <c r="S609" i="12" s="1"/>
  <c r="AG622" i="5"/>
  <c r="N582" i="11" s="1"/>
  <c r="AH19" i="5"/>
  <c r="K593" i="11" s="1"/>
  <c r="AG690" i="5"/>
  <c r="J585" i="11" s="1"/>
  <c r="AN707" i="5"/>
  <c r="C622" i="12" s="1"/>
  <c r="AM406" i="5"/>
  <c r="N573" i="12" s="1"/>
  <c r="AN723" i="5"/>
  <c r="S622" i="12" s="1"/>
  <c r="AN243" i="5"/>
  <c r="S602" i="12" s="1"/>
  <c r="AS578" i="5"/>
  <c r="R580" i="13" s="1"/>
  <c r="AT239" i="5"/>
  <c r="O602" i="13" s="1"/>
  <c r="AT547" i="5"/>
  <c r="K615" i="13" s="1"/>
  <c r="AG694" i="5"/>
  <c r="N585" i="11" s="1"/>
  <c r="AG106" i="5"/>
  <c r="B561" i="11" s="1"/>
  <c r="AH683" i="5"/>
  <c r="C621" i="11" s="1"/>
  <c r="AS678" i="5"/>
  <c r="V584" i="13" s="1"/>
  <c r="AB591" i="5"/>
  <c r="G617" i="2" s="1"/>
  <c r="AA582" i="5"/>
  <c r="V580" i="2" s="1"/>
  <c r="AN551" i="5"/>
  <c r="O615" i="12" s="1"/>
  <c r="AM538" i="5"/>
  <c r="B579" i="12" s="1"/>
  <c r="AN527" i="5"/>
  <c r="O614" i="12" s="1"/>
  <c r="AN507" i="5"/>
  <c r="S613" i="12" s="1"/>
  <c r="AS466" i="5"/>
  <c r="B576" i="13" s="1"/>
  <c r="AS458" i="5"/>
  <c r="R575" i="13" s="1"/>
  <c r="AG454" i="5"/>
  <c r="N575" i="11" s="1"/>
  <c r="AN423" i="5"/>
  <c r="G610" i="12" s="1"/>
  <c r="AB415" i="5"/>
  <c r="W609" i="2" s="1"/>
  <c r="AA394" i="5"/>
  <c r="B573" i="2" s="1"/>
  <c r="AG362" i="5"/>
  <c r="R571" i="11" s="1"/>
  <c r="AN319" i="5"/>
  <c r="W605" i="12" s="1"/>
  <c r="AB303" i="5"/>
  <c r="G605" i="2" s="1"/>
  <c r="AA282" i="5"/>
  <c r="J568" i="2" s="1"/>
  <c r="AH275" i="5"/>
  <c r="C604" i="11" s="1"/>
  <c r="AS274" i="5"/>
  <c r="B568" i="13" s="1"/>
  <c r="AT271" i="5"/>
  <c r="W603" i="13" s="1"/>
  <c r="AA218" i="5"/>
  <c r="R565" i="2" s="1"/>
  <c r="AT211" i="5"/>
  <c r="K601" i="13" s="1"/>
  <c r="AS166" i="5"/>
  <c r="N563" i="13" s="1"/>
  <c r="AG134" i="5"/>
  <c r="F562" i="11" s="1"/>
  <c r="AN99" i="5"/>
  <c r="S596" i="12" s="1"/>
  <c r="AG74" i="5"/>
  <c r="R559" i="11" s="1"/>
  <c r="AB47" i="5"/>
  <c r="O594" i="2" s="1"/>
  <c r="AS30" i="5"/>
  <c r="V557" i="13" s="1"/>
  <c r="AG718" i="5"/>
  <c r="N586" i="11" s="1"/>
  <c r="AS682" i="5"/>
  <c r="B585" i="13" s="1"/>
  <c r="AN671" i="5"/>
  <c r="O620" i="12" s="1"/>
  <c r="AM466" i="5"/>
  <c r="B576" i="12" s="1"/>
  <c r="AH435" i="5"/>
  <c r="S610" i="11" s="1"/>
  <c r="AN403" i="5"/>
  <c r="K609" i="12" s="1"/>
  <c r="AS330" i="5"/>
  <c r="J570" i="13" s="1"/>
  <c r="AB323" i="5"/>
  <c r="C606" i="2" s="1"/>
  <c r="AH279" i="5"/>
  <c r="G604" i="11" s="1"/>
  <c r="AH271" i="5"/>
  <c r="W603" i="11" s="1"/>
  <c r="AT107" i="5"/>
  <c r="C597" i="13" s="1"/>
  <c r="AH31" i="5"/>
  <c r="W593" i="11" s="1"/>
  <c r="AA358" i="5"/>
  <c r="N571" i="2" s="1"/>
  <c r="AG42" i="5"/>
  <c r="J558" i="11" s="1"/>
  <c r="AB235" i="5"/>
  <c r="K602" i="2" s="1"/>
  <c r="AN519" i="5"/>
  <c r="G614" i="12" s="1"/>
  <c r="AN495" i="5"/>
  <c r="G613" i="12" s="1"/>
  <c r="AN483" i="5"/>
  <c r="S612" i="12" s="1"/>
  <c r="AT223" i="5"/>
  <c r="W601" i="13" s="1"/>
  <c r="AS58" i="5"/>
  <c r="B559" i="13" s="1"/>
  <c r="AG650" i="5"/>
  <c r="R583" i="11" s="1"/>
  <c r="AB707" i="5"/>
  <c r="C622" i="2" s="1"/>
  <c r="AA558" i="5"/>
  <c r="V579" i="2" s="1"/>
  <c r="AN643" i="5"/>
  <c r="K619" i="12" s="1"/>
  <c r="AS110" i="5"/>
  <c r="F561" i="13" s="1"/>
  <c r="AT579" i="5"/>
  <c r="S616" i="13" s="1"/>
  <c r="AH559" i="5"/>
  <c r="W615" i="11" s="1"/>
  <c r="AB319" i="5"/>
  <c r="W605" i="2" s="1"/>
  <c r="AB503" i="5"/>
  <c r="O613" i="2" s="1"/>
  <c r="AB539" i="5"/>
  <c r="C615" i="2" s="1"/>
  <c r="AA410" i="5"/>
  <c r="R573" i="2" s="1"/>
  <c r="AM530" i="5"/>
  <c r="R578" i="12" s="1"/>
  <c r="AM438" i="5"/>
  <c r="V574" i="12" s="1"/>
  <c r="AM618" i="5"/>
  <c r="J582" i="12" s="1"/>
  <c r="AT639" i="5"/>
  <c r="G619" i="13" s="1"/>
  <c r="AT399" i="5"/>
  <c r="G609" i="13" s="1"/>
  <c r="AA310" i="5"/>
  <c r="N569" i="2" s="1"/>
  <c r="AN267" i="5"/>
  <c r="S603" i="12" s="1"/>
  <c r="AM182" i="5"/>
  <c r="F564" i="12" s="1"/>
  <c r="AT651" i="5"/>
  <c r="S619" i="13" s="1"/>
  <c r="AS414" i="5"/>
  <c r="V573" i="13" s="1"/>
  <c r="AG58" i="5"/>
  <c r="B559" i="11" s="1"/>
  <c r="AB247" i="5"/>
  <c r="W602" i="2" s="1"/>
  <c r="AS646" i="5"/>
  <c r="N583" i="13" s="1"/>
  <c r="AG298" i="5"/>
  <c r="B569" i="11" s="1"/>
  <c r="AG294" i="5"/>
  <c r="V568" i="11" s="1"/>
  <c r="AB467" i="5"/>
  <c r="C612" i="2" s="1"/>
  <c r="AB379" i="5"/>
  <c r="K608" i="2" s="1"/>
  <c r="AN419" i="5"/>
  <c r="C610" i="12" s="1"/>
  <c r="AN491" i="5"/>
  <c r="C613" i="12" s="1"/>
  <c r="AN35" i="5"/>
  <c r="C594" i="12" s="1"/>
  <c r="AS334" i="5"/>
  <c r="N570" i="13" s="1"/>
  <c r="AS610" i="5"/>
  <c r="B582" i="13" s="1"/>
  <c r="AG726" i="5"/>
  <c r="V586" i="11" s="1"/>
  <c r="AS698" i="5"/>
  <c r="R585" i="13" s="1"/>
  <c r="AM666" i="5"/>
  <c r="J584" i="12" s="1"/>
  <c r="AN635" i="5"/>
  <c r="C619" i="12" s="1"/>
  <c r="AA562" i="5"/>
  <c r="B580" i="2" s="1"/>
  <c r="AM558" i="5"/>
  <c r="V579" i="12" s="1"/>
  <c r="AA538" i="5"/>
  <c r="B579" i="2" s="1"/>
  <c r="AH523" i="5"/>
  <c r="K614" i="11" s="1"/>
  <c r="AN503" i="5"/>
  <c r="O613" i="12" s="1"/>
  <c r="AS474" i="5"/>
  <c r="J576" i="13" s="1"/>
  <c r="AA454" i="5"/>
  <c r="N575" i="2" s="1"/>
  <c r="AT395" i="5"/>
  <c r="C609" i="13" s="1"/>
  <c r="AM390" i="5"/>
  <c r="V572" i="12" s="1"/>
  <c r="AA366" i="5"/>
  <c r="V571" i="2" s="1"/>
  <c r="AH363" i="5"/>
  <c r="S607" i="11" s="1"/>
  <c r="AT359" i="5"/>
  <c r="O607" i="13" s="1"/>
  <c r="AA318" i="5"/>
  <c r="V569" i="2" s="1"/>
  <c r="AG278" i="5"/>
  <c r="F568" i="11" s="1"/>
  <c r="AM270" i="5"/>
  <c r="V567" i="12" s="1"/>
  <c r="AA214" i="5"/>
  <c r="N565" i="2" s="1"/>
  <c r="AB171" i="5"/>
  <c r="S599" i="2" s="1"/>
  <c r="AM122" i="5"/>
  <c r="R561" i="12" s="1"/>
  <c r="AH91" i="5"/>
  <c r="K596" i="11" s="1"/>
  <c r="AN43" i="5"/>
  <c r="K594" i="12" s="1"/>
  <c r="AN207" i="5"/>
  <c r="G601" i="12" s="1"/>
  <c r="AS98" i="5"/>
  <c r="R560" i="13" s="1"/>
  <c r="AT91" i="5"/>
  <c r="K596" i="13" s="1"/>
  <c r="AT75" i="5"/>
  <c r="S595" i="13" s="1"/>
  <c r="AS66" i="5"/>
  <c r="J559" i="13" s="1"/>
  <c r="AS62" i="5"/>
  <c r="F559" i="13" s="1"/>
  <c r="AM46" i="5"/>
  <c r="N558" i="12" s="1"/>
  <c r="AA702" i="5"/>
  <c r="V585" i="2" s="1"/>
  <c r="AS650" i="5"/>
  <c r="R583" i="13" s="1"/>
  <c r="AN591" i="5"/>
  <c r="G617" i="12" s="1"/>
  <c r="AM554" i="5"/>
  <c r="R579" i="12" s="1"/>
  <c r="AM458" i="5"/>
  <c r="R575" i="12" s="1"/>
  <c r="AS418" i="5"/>
  <c r="B574" i="13" s="1"/>
  <c r="AN415" i="5"/>
  <c r="W609" i="12" s="1"/>
  <c r="AB391" i="5"/>
  <c r="W608" i="2" s="1"/>
  <c r="AB375" i="5"/>
  <c r="G608" i="2" s="1"/>
  <c r="AT367" i="5"/>
  <c r="W607" i="13" s="1"/>
  <c r="AG302" i="5"/>
  <c r="F569" i="11" s="1"/>
  <c r="AB183" i="5"/>
  <c r="G600" i="2" s="1"/>
  <c r="AG178" i="5"/>
  <c r="B564" i="11" s="1"/>
  <c r="AG150" i="5"/>
  <c r="V562" i="11" s="1"/>
  <c r="AN143" i="5"/>
  <c r="O598" i="12" s="1"/>
  <c r="AS78" i="5"/>
  <c r="V559" i="13" s="1"/>
  <c r="AB75" i="5"/>
  <c r="S595" i="2" s="1"/>
  <c r="AN59" i="5"/>
  <c r="C595" i="12" s="1"/>
  <c r="AH659" i="5"/>
  <c r="C620" i="11" s="1"/>
  <c r="AH607" i="5"/>
  <c r="W617" i="11" s="1"/>
  <c r="AA602" i="5"/>
  <c r="R581" i="2" s="1"/>
  <c r="AN599" i="5"/>
  <c r="O617" i="12" s="1"/>
  <c r="AM586" i="5"/>
  <c r="B581" i="12" s="1"/>
  <c r="AS582" i="5"/>
  <c r="V580" i="13" s="1"/>
  <c r="AS534" i="5"/>
  <c r="V578" i="13" s="1"/>
  <c r="AA482" i="5"/>
  <c r="R576" i="2" s="1"/>
  <c r="AH431" i="5"/>
  <c r="O610" i="11" s="1"/>
  <c r="AM386" i="5"/>
  <c r="R572" i="12" s="1"/>
  <c r="AG342" i="5"/>
  <c r="V570" i="11" s="1"/>
  <c r="AB219" i="5"/>
  <c r="S601" i="2" s="1"/>
  <c r="AA30" i="5"/>
  <c r="V557" i="2" s="1"/>
  <c r="AH575" i="5"/>
  <c r="O616" i="11" s="1"/>
  <c r="AM462" i="5"/>
  <c r="V575" i="12" s="1"/>
  <c r="AM398" i="5"/>
  <c r="F573" i="12" s="1"/>
  <c r="AN311" i="5"/>
  <c r="O605" i="12" s="1"/>
  <c r="AM306" i="5"/>
  <c r="J569" i="12" s="1"/>
  <c r="AM38" i="5"/>
  <c r="F558" i="12" s="1"/>
  <c r="AN663" i="5"/>
  <c r="G620" i="12" s="1"/>
  <c r="AS606" i="5"/>
  <c r="V581" i="13" s="1"/>
  <c r="AM494" i="5"/>
  <c r="F577" i="12" s="1"/>
  <c r="AS426" i="5"/>
  <c r="J574" i="13" s="1"/>
  <c r="AT351" i="5"/>
  <c r="G607" i="13" s="1"/>
  <c r="AT299" i="5"/>
  <c r="C605" i="13" s="1"/>
  <c r="AB267" i="5"/>
  <c r="S603" i="2" s="1"/>
  <c r="AN251" i="5"/>
  <c r="C603" i="12" s="1"/>
  <c r="AG230" i="5"/>
  <c r="F566" i="11" s="1"/>
  <c r="AT127" i="5"/>
  <c r="W597" i="13" s="1"/>
  <c r="AB559" i="5"/>
  <c r="W615" i="2" s="1"/>
  <c r="AT695" i="5"/>
  <c r="O621" i="13" s="1"/>
  <c r="AN659" i="5"/>
  <c r="C620" i="12" s="1"/>
  <c r="AN583" i="5"/>
  <c r="W616" i="12" s="1"/>
  <c r="AA510" i="5"/>
  <c r="V577" i="2" s="1"/>
  <c r="AA462" i="5"/>
  <c r="V575" i="2" s="1"/>
  <c r="AN443" i="5"/>
  <c r="C611" i="12" s="1"/>
  <c r="AM434" i="5"/>
  <c r="R574" i="12" s="1"/>
  <c r="AH379" i="5"/>
  <c r="K608" i="11" s="1"/>
  <c r="AN283" i="5"/>
  <c r="K604" i="12" s="1"/>
  <c r="AM266" i="5"/>
  <c r="R567" i="12" s="1"/>
  <c r="AA202" i="5"/>
  <c r="B565" i="2" s="1"/>
  <c r="AB195" i="5"/>
  <c r="S600" i="2" s="1"/>
  <c r="AS178" i="5"/>
  <c r="B564" i="13" s="1"/>
  <c r="AT123" i="5"/>
  <c r="S597" i="13" s="1"/>
  <c r="AA54" i="5"/>
  <c r="V558" i="2" s="1"/>
  <c r="AN31" i="5"/>
  <c r="W593" i="12" s="1"/>
  <c r="AB719" i="5"/>
  <c r="O622" i="2" s="1"/>
  <c r="AB655" i="5"/>
  <c r="W619" i="2" s="1"/>
  <c r="AM630" i="5"/>
  <c r="V582" i="12" s="1"/>
  <c r="AB575" i="5"/>
  <c r="O616" i="2" s="1"/>
  <c r="AN571" i="5"/>
  <c r="K616" i="12" s="1"/>
  <c r="AH519" i="5"/>
  <c r="G614" i="11" s="1"/>
  <c r="AT515" i="5"/>
  <c r="C614" i="13" s="1"/>
  <c r="AM482" i="5"/>
  <c r="R576" i="12" s="1"/>
  <c r="AS478" i="5"/>
  <c r="N576" i="13" s="1"/>
  <c r="AH455" i="5"/>
  <c r="O611" i="11" s="1"/>
  <c r="AS454" i="5"/>
  <c r="N575" i="13" s="1"/>
  <c r="AA386" i="5"/>
  <c r="R572" i="2" s="1"/>
  <c r="AT727" i="5"/>
  <c r="W622" i="13" s="1"/>
  <c r="AN699" i="5"/>
  <c r="S621" i="12" s="1"/>
  <c r="AT619" i="5"/>
  <c r="K618" i="13" s="1"/>
  <c r="AT563" i="5"/>
  <c r="C616" i="13" s="1"/>
  <c r="AB551" i="5"/>
  <c r="O615" i="2" s="1"/>
  <c r="AN531" i="5"/>
  <c r="S614" i="12" s="1"/>
  <c r="AB439" i="5"/>
  <c r="W610" i="2" s="1"/>
  <c r="AA370" i="5"/>
  <c r="B572" i="2" s="1"/>
  <c r="AA350" i="5"/>
  <c r="F571" i="2" s="1"/>
  <c r="AA306" i="5"/>
  <c r="J569" i="2" s="1"/>
  <c r="AT251" i="5"/>
  <c r="C603" i="13" s="1"/>
  <c r="AS250" i="5"/>
  <c r="B567" i="13" s="1"/>
  <c r="AS234" i="5"/>
  <c r="J566" i="13" s="1"/>
  <c r="AM222" i="5"/>
  <c r="V565" i="12" s="1"/>
  <c r="AN203" i="5"/>
  <c r="C601" i="12" s="1"/>
  <c r="AT183" i="5"/>
  <c r="G600" i="13" s="1"/>
  <c r="AN179" i="5"/>
  <c r="C600" i="12" s="1"/>
  <c r="AB175" i="5"/>
  <c r="W599" i="2" s="1"/>
  <c r="AM162" i="5"/>
  <c r="J563" i="12" s="1"/>
  <c r="AA154" i="5"/>
  <c r="B563" i="2" s="1"/>
  <c r="AH151" i="5"/>
  <c r="W598" i="11" s="1"/>
  <c r="AM150" i="5"/>
  <c r="V562" i="12" s="1"/>
  <c r="AS130" i="5"/>
  <c r="B562" i="13" s="1"/>
  <c r="AB127" i="5"/>
  <c r="W597" i="2" s="1"/>
  <c r="AA122" i="5"/>
  <c r="R561" i="2" s="1"/>
  <c r="AS118" i="5"/>
  <c r="N561" i="13" s="1"/>
  <c r="AS94" i="5"/>
  <c r="N560" i="13" s="1"/>
  <c r="AN83" i="5"/>
  <c r="C596" i="12" s="1"/>
  <c r="AT79" i="5"/>
  <c r="W595" i="13" s="1"/>
  <c r="AM42" i="5"/>
  <c r="J558" i="12" s="1"/>
  <c r="AM22" i="5"/>
  <c r="N557" i="12" s="1"/>
  <c r="AA18" i="5"/>
  <c r="J557" i="2" s="1"/>
  <c r="AH11" i="5"/>
  <c r="C593" i="11" s="1"/>
  <c r="AS702" i="5"/>
  <c r="V585" i="13" s="1"/>
  <c r="AH667" i="5"/>
  <c r="K620" i="11" s="1"/>
  <c r="AB639" i="5"/>
  <c r="G619" i="2" s="1"/>
  <c r="AN631" i="5"/>
  <c r="W618" i="12" s="1"/>
  <c r="AB567" i="5"/>
  <c r="G616" i="2" s="1"/>
  <c r="AA490" i="5"/>
  <c r="B577" i="2" s="1"/>
  <c r="AA426" i="5"/>
  <c r="J574" i="2" s="1"/>
  <c r="AB419" i="5"/>
  <c r="C610" i="2" s="1"/>
  <c r="AT415" i="5"/>
  <c r="W609" i="13" s="1"/>
  <c r="AB399" i="5"/>
  <c r="G609" i="2" s="1"/>
  <c r="AB339" i="5"/>
  <c r="S606" i="2" s="1"/>
  <c r="AB315" i="5"/>
  <c r="S605" i="2" s="1"/>
  <c r="AT311" i="5"/>
  <c r="O605" i="13" s="1"/>
  <c r="AB311" i="5"/>
  <c r="O605" i="2" s="1"/>
  <c r="AT291" i="5"/>
  <c r="S604" i="13" s="1"/>
  <c r="AB211" i="5"/>
  <c r="K601" i="2" s="1"/>
  <c r="AB199" i="5"/>
  <c r="W600" i="2" s="1"/>
  <c r="AN187" i="5"/>
  <c r="K600" i="12" s="1"/>
  <c r="AM106" i="5"/>
  <c r="B561" i="12" s="1"/>
  <c r="AB87" i="5"/>
  <c r="G596" i="2" s="1"/>
  <c r="AS86" i="5"/>
  <c r="F560" i="13" s="1"/>
  <c r="AB67" i="5"/>
  <c r="K595" i="2" s="1"/>
  <c r="AM58" i="5"/>
  <c r="B559" i="12" s="1"/>
  <c r="AB55" i="5"/>
  <c r="W594" i="2" s="1"/>
  <c r="AM34" i="5"/>
  <c r="B558" i="12" s="1"/>
  <c r="AY727" i="10"/>
  <c r="W885" i="13" s="1"/>
  <c r="AR727" i="10"/>
  <c r="W885" i="12" s="1"/>
  <c r="Q715" i="10"/>
  <c r="AN715" i="5"/>
  <c r="K622" i="12" s="1"/>
  <c r="AQ714" i="10"/>
  <c r="J849" i="12" s="1"/>
  <c r="AC714" i="10"/>
  <c r="J849" i="2" s="1"/>
  <c r="AQ710" i="10"/>
  <c r="F849" i="12" s="1"/>
  <c r="AX710" i="10"/>
  <c r="F849" i="13" s="1"/>
  <c r="AJ710" i="10"/>
  <c r="F849" i="11" s="1"/>
  <c r="K698" i="10"/>
  <c r="AA698" i="5"/>
  <c r="R585" i="2" s="1"/>
  <c r="AR659" i="10"/>
  <c r="C883" i="12" s="1"/>
  <c r="AK659" i="10"/>
  <c r="C883" i="11" s="1"/>
  <c r="AY659" i="10"/>
  <c r="C883" i="13" s="1"/>
  <c r="AN655" i="5"/>
  <c r="W619" i="12" s="1"/>
  <c r="AQ646" i="10"/>
  <c r="N846" i="12" s="1"/>
  <c r="AX646" i="10"/>
  <c r="N846" i="13" s="1"/>
  <c r="AJ642" i="10"/>
  <c r="J846" i="11" s="1"/>
  <c r="AQ642" i="10"/>
  <c r="J846" i="12" s="1"/>
  <c r="AC642" i="10"/>
  <c r="J846" i="2" s="1"/>
  <c r="O619" i="10"/>
  <c r="AB619" i="5"/>
  <c r="K618" i="2" s="1"/>
  <c r="AG618" i="5"/>
  <c r="J582" i="11" s="1"/>
  <c r="R615" i="10"/>
  <c r="AT615" i="5"/>
  <c r="G618" i="13" s="1"/>
  <c r="K610" i="10"/>
  <c r="AA610" i="5"/>
  <c r="B582" i="2" s="1"/>
  <c r="N602" i="10"/>
  <c r="AS602" i="5"/>
  <c r="R581" i="13" s="1"/>
  <c r="P595" i="10"/>
  <c r="AH595" i="5"/>
  <c r="K617" i="11" s="1"/>
  <c r="AJ594" i="10"/>
  <c r="J844" i="11" s="1"/>
  <c r="AC594" i="10"/>
  <c r="J844" i="2" s="1"/>
  <c r="AX594" i="10"/>
  <c r="J844" i="13" s="1"/>
  <c r="AQ594" i="10"/>
  <c r="J844" i="12" s="1"/>
  <c r="L590" i="10"/>
  <c r="AG590" i="5"/>
  <c r="F581" i="11" s="1"/>
  <c r="AY587" i="10"/>
  <c r="C880" i="13" s="1"/>
  <c r="AD587" i="10"/>
  <c r="C880" i="2" s="1"/>
  <c r="AK587" i="10"/>
  <c r="C880" i="11" s="1"/>
  <c r="P583" i="10"/>
  <c r="AH583" i="5"/>
  <c r="W616" i="11" s="1"/>
  <c r="AN563" i="5"/>
  <c r="C616" i="12" s="1"/>
  <c r="AC554" i="10"/>
  <c r="R842" i="2" s="1"/>
  <c r="AQ554" i="10"/>
  <c r="R842" i="12" s="1"/>
  <c r="AJ554" i="10"/>
  <c r="R842" i="11" s="1"/>
  <c r="AX554" i="10"/>
  <c r="R842" i="13" s="1"/>
  <c r="M522" i="10"/>
  <c r="AM522" i="5"/>
  <c r="J578" i="12" s="1"/>
  <c r="AC510" i="10"/>
  <c r="V840" i="2" s="1"/>
  <c r="AJ510" i="10"/>
  <c r="V840" i="11" s="1"/>
  <c r="AX510" i="10"/>
  <c r="V840" i="13" s="1"/>
  <c r="AQ510" i="10"/>
  <c r="V840" i="12" s="1"/>
  <c r="P507" i="10"/>
  <c r="AH507" i="5"/>
  <c r="S613" i="11" s="1"/>
  <c r="AX502" i="10"/>
  <c r="N840" i="13" s="1"/>
  <c r="AQ502" i="10"/>
  <c r="N840" i="12" s="1"/>
  <c r="AQ482" i="10"/>
  <c r="R839" i="12" s="1"/>
  <c r="AX482" i="10"/>
  <c r="R839" i="13" s="1"/>
  <c r="AC482" i="10"/>
  <c r="R839" i="2" s="1"/>
  <c r="R475" i="10"/>
  <c r="AT475" i="5"/>
  <c r="K612" i="13" s="1"/>
  <c r="AQ458" i="10"/>
  <c r="R838" i="12" s="1"/>
  <c r="AX458" i="10"/>
  <c r="R838" i="13" s="1"/>
  <c r="AJ458" i="10"/>
  <c r="R838" i="11" s="1"/>
  <c r="AC458" i="10"/>
  <c r="R838" i="2" s="1"/>
  <c r="AY455" i="10"/>
  <c r="O874" i="13" s="1"/>
  <c r="AK455" i="10"/>
  <c r="O874" i="11" s="1"/>
  <c r="AD455" i="10"/>
  <c r="O874" i="2" s="1"/>
  <c r="AR455" i="10"/>
  <c r="O874" i="12" s="1"/>
  <c r="AD451" i="10"/>
  <c r="K874" i="2" s="1"/>
  <c r="AY451" i="10"/>
  <c r="K874" i="13" s="1"/>
  <c r="AC446" i="10"/>
  <c r="F838" i="2" s="1"/>
  <c r="AX446" i="10"/>
  <c r="F838" i="13" s="1"/>
  <c r="P415" i="10"/>
  <c r="AH415" i="5"/>
  <c r="W609" i="11" s="1"/>
  <c r="AJ414" i="10"/>
  <c r="V836" i="11" s="1"/>
  <c r="AC414" i="10"/>
  <c r="V836" i="2" s="1"/>
  <c r="AX414" i="10"/>
  <c r="V836" i="13" s="1"/>
  <c r="AC406" i="10"/>
  <c r="N836" i="2" s="1"/>
  <c r="AX406" i="10"/>
  <c r="N836" i="13" s="1"/>
  <c r="AQ406" i="10"/>
  <c r="N836" i="12" s="1"/>
  <c r="AK403" i="10"/>
  <c r="K872" i="11" s="1"/>
  <c r="AR403" i="10"/>
  <c r="K872" i="12" s="1"/>
  <c r="AY403" i="10"/>
  <c r="K872" i="13" s="1"/>
  <c r="AX398" i="10"/>
  <c r="F836" i="13" s="1"/>
  <c r="AQ398" i="10"/>
  <c r="F836" i="12" s="1"/>
  <c r="AC398" i="10"/>
  <c r="F836" i="2" s="1"/>
  <c r="AK387" i="10"/>
  <c r="S871" i="11" s="1"/>
  <c r="AY387" i="10"/>
  <c r="S871" i="13" s="1"/>
  <c r="AR387" i="10"/>
  <c r="S871" i="12" s="1"/>
  <c r="AJ378" i="10"/>
  <c r="J835" i="11" s="1"/>
  <c r="AQ378" i="10"/>
  <c r="J835" i="12" s="1"/>
  <c r="AX378" i="10"/>
  <c r="J835" i="13" s="1"/>
  <c r="AR375" i="10"/>
  <c r="G871" i="12" s="1"/>
  <c r="AK375" i="10"/>
  <c r="G871" i="11" s="1"/>
  <c r="AD375" i="10"/>
  <c r="G871" i="2" s="1"/>
  <c r="Q371" i="10"/>
  <c r="AN371" i="5"/>
  <c r="C608" i="12" s="1"/>
  <c r="N370" i="10"/>
  <c r="AS370" i="5"/>
  <c r="B572" i="13" s="1"/>
  <c r="R347" i="10"/>
  <c r="AT347" i="5"/>
  <c r="C607" i="13" s="1"/>
  <c r="AD315" i="10"/>
  <c r="S868" i="2" s="1"/>
  <c r="AK315" i="10"/>
  <c r="S868" i="11" s="1"/>
  <c r="AR315" i="10"/>
  <c r="S868" i="12" s="1"/>
  <c r="AG310" i="5"/>
  <c r="N569" i="11" s="1"/>
  <c r="AY299" i="10"/>
  <c r="C868" i="13" s="1"/>
  <c r="AK299" i="10"/>
  <c r="C868" i="11" s="1"/>
  <c r="AD299" i="10"/>
  <c r="C868" i="2" s="1"/>
  <c r="AR299" i="10"/>
  <c r="C868" i="12" s="1"/>
  <c r="AR295" i="10"/>
  <c r="W867" i="12" s="1"/>
  <c r="AD295" i="10"/>
  <c r="W867" i="2" s="1"/>
  <c r="AC282" i="10"/>
  <c r="J831" i="2" s="1"/>
  <c r="AX282" i="10"/>
  <c r="J831" i="13" s="1"/>
  <c r="AJ282" i="10"/>
  <c r="J831" i="11" s="1"/>
  <c r="K262" i="10"/>
  <c r="AA262" i="5"/>
  <c r="N567" i="2" s="1"/>
  <c r="AQ246" i="10"/>
  <c r="V829" i="12" s="1"/>
  <c r="AC246" i="10"/>
  <c r="V829" i="2" s="1"/>
  <c r="M242" i="10"/>
  <c r="AM242" i="5"/>
  <c r="R566" i="12" s="1"/>
  <c r="R235" i="10"/>
  <c r="AT235" i="5"/>
  <c r="K602" i="13" s="1"/>
  <c r="M230" i="10"/>
  <c r="AM230" i="5"/>
  <c r="F566" i="12" s="1"/>
  <c r="AT219" i="5"/>
  <c r="S601" i="13" s="1"/>
  <c r="AM214" i="5"/>
  <c r="N565" i="12" s="1"/>
  <c r="R199" i="10"/>
  <c r="AT199" i="5"/>
  <c r="W600" i="13" s="1"/>
  <c r="R191" i="10"/>
  <c r="AT191" i="5"/>
  <c r="O600" i="13" s="1"/>
  <c r="AS190" i="5"/>
  <c r="N564" i="13" s="1"/>
  <c r="P183" i="10"/>
  <c r="AH183" i="5"/>
  <c r="G600" i="11" s="1"/>
  <c r="AJ178" i="10"/>
  <c r="B827" i="11" s="1"/>
  <c r="AC178" i="10"/>
  <c r="B827" i="2" s="1"/>
  <c r="AQ178" i="10"/>
  <c r="B827" i="12" s="1"/>
  <c r="AX178" i="10"/>
  <c r="B827" i="13" s="1"/>
  <c r="Q163" i="10"/>
  <c r="AN163" i="5"/>
  <c r="K599" i="12" s="1"/>
  <c r="M158" i="10"/>
  <c r="AM158" i="5"/>
  <c r="F563" i="12" s="1"/>
  <c r="AD155" i="10"/>
  <c r="C862" i="2" s="1"/>
  <c r="AK155" i="10"/>
  <c r="C862" i="11" s="1"/>
  <c r="AR155" i="10"/>
  <c r="C862" i="12" s="1"/>
  <c r="AY155" i="10"/>
  <c r="C862" i="13" s="1"/>
  <c r="Q139" i="10"/>
  <c r="AN139" i="5"/>
  <c r="K598" i="12" s="1"/>
  <c r="K134" i="10"/>
  <c r="AA134" i="5"/>
  <c r="F562" i="2" s="1"/>
  <c r="O119" i="10"/>
  <c r="AB119" i="5"/>
  <c r="O597" i="2" s="1"/>
  <c r="L114" i="10"/>
  <c r="AG114" i="5"/>
  <c r="J561" i="11" s="1"/>
  <c r="L110" i="10"/>
  <c r="AG110" i="5"/>
  <c r="F561" i="11" s="1"/>
  <c r="L82" i="10"/>
  <c r="AG82" i="5"/>
  <c r="B560" i="11" s="1"/>
  <c r="M74" i="10"/>
  <c r="AM74" i="5"/>
  <c r="R559" i="12" s="1"/>
  <c r="AC70" i="10"/>
  <c r="N822" i="2" s="1"/>
  <c r="K50" i="10"/>
  <c r="AA50" i="5"/>
  <c r="R558" i="2" s="1"/>
  <c r="AC42" i="10"/>
  <c r="J821" i="2" s="1"/>
  <c r="AQ42" i="10"/>
  <c r="J821" i="12" s="1"/>
  <c r="AX42" i="10"/>
  <c r="J821" i="13" s="1"/>
  <c r="AJ42" i="10"/>
  <c r="J821" i="11" s="1"/>
  <c r="R31" i="10"/>
  <c r="AT31" i="5"/>
  <c r="W593" i="13" s="1"/>
  <c r="L30" i="10"/>
  <c r="AG30" i="5"/>
  <c r="V557" i="11" s="1"/>
  <c r="K26" i="10"/>
  <c r="AA26" i="5"/>
  <c r="R557" i="2" s="1"/>
  <c r="G21" i="10"/>
  <c r="N14" i="10"/>
  <c r="AS14" i="5"/>
  <c r="F557" i="13" s="1"/>
  <c r="H727" i="4"/>
  <c r="H727" i="16"/>
  <c r="F715" i="16"/>
  <c r="F715" i="4"/>
  <c r="F699" i="4"/>
  <c r="F699" i="16"/>
  <c r="G687" i="4"/>
  <c r="G687" i="16"/>
  <c r="F675" i="16"/>
  <c r="F675" i="4"/>
  <c r="H663" i="4"/>
  <c r="H663" i="16"/>
  <c r="E655" i="16"/>
  <c r="E655" i="4"/>
  <c r="G635" i="16"/>
  <c r="G635" i="4"/>
  <c r="G627" i="16"/>
  <c r="G627" i="4"/>
  <c r="G619" i="16"/>
  <c r="G619" i="4"/>
  <c r="F607" i="4"/>
  <c r="F607" i="16"/>
  <c r="F591" i="16"/>
  <c r="F591" i="4"/>
  <c r="F575" i="16"/>
  <c r="F575" i="4"/>
  <c r="F559" i="4"/>
  <c r="F559" i="16"/>
  <c r="H551" i="16"/>
  <c r="H551" i="4"/>
  <c r="G535" i="16"/>
  <c r="G535" i="4"/>
  <c r="F527" i="16"/>
  <c r="F527" i="4"/>
  <c r="F511" i="16"/>
  <c r="F511" i="4"/>
  <c r="F503" i="4"/>
  <c r="F503" i="16"/>
  <c r="F487" i="16"/>
  <c r="F487" i="4"/>
  <c r="F471" i="4"/>
  <c r="F471" i="16"/>
  <c r="G459" i="16"/>
  <c r="G459" i="4"/>
  <c r="H439" i="4"/>
  <c r="H439" i="16"/>
  <c r="H435" i="16"/>
  <c r="H435" i="4"/>
  <c r="H419" i="16"/>
  <c r="H419" i="4"/>
  <c r="G391" i="4"/>
  <c r="G391" i="16"/>
  <c r="H375" i="4"/>
  <c r="H375" i="16"/>
  <c r="G367" i="4"/>
  <c r="G367" i="16"/>
  <c r="E359" i="16"/>
  <c r="E359" i="4"/>
  <c r="E347" i="16"/>
  <c r="E347" i="4"/>
  <c r="G335" i="16"/>
  <c r="G335" i="4"/>
  <c r="H319" i="16"/>
  <c r="H319" i="4"/>
  <c r="E307" i="16"/>
  <c r="E307" i="4"/>
  <c r="E299" i="16"/>
  <c r="E299" i="4"/>
  <c r="E291" i="16"/>
  <c r="E291" i="4"/>
  <c r="H279" i="4"/>
  <c r="H279" i="16"/>
  <c r="H263" i="4"/>
  <c r="H263" i="16"/>
  <c r="G239" i="16"/>
  <c r="G239" i="4"/>
  <c r="G231" i="16"/>
  <c r="G231" i="4"/>
  <c r="G223" i="16"/>
  <c r="G223" i="4"/>
  <c r="G215" i="16"/>
  <c r="G215" i="4"/>
  <c r="E191" i="16"/>
  <c r="E191" i="4"/>
  <c r="H183" i="16"/>
  <c r="H183" i="4"/>
  <c r="F171" i="16"/>
  <c r="F171" i="4"/>
  <c r="F155" i="4"/>
  <c r="F155" i="16"/>
  <c r="F147" i="4"/>
  <c r="F147" i="16"/>
  <c r="H131" i="4"/>
  <c r="H131" i="16"/>
  <c r="H123" i="16"/>
  <c r="H123" i="4"/>
  <c r="H111" i="4"/>
  <c r="H111" i="16"/>
  <c r="H95" i="4"/>
  <c r="H95" i="16"/>
  <c r="F87" i="4"/>
  <c r="F87" i="16"/>
  <c r="F79" i="16"/>
  <c r="F79" i="4"/>
  <c r="E67" i="16"/>
  <c r="E67" i="4"/>
  <c r="G59" i="16"/>
  <c r="G59" i="4"/>
  <c r="H51" i="4"/>
  <c r="H51" i="16"/>
  <c r="H43" i="16"/>
  <c r="H43" i="4"/>
  <c r="G31" i="4"/>
  <c r="G31" i="16"/>
  <c r="G27" i="16"/>
  <c r="G27" i="4"/>
  <c r="H19" i="4"/>
  <c r="H19" i="16"/>
  <c r="AX222" i="10"/>
  <c r="V828" i="13" s="1"/>
  <c r="AQ222" i="10"/>
  <c r="V828" i="12" s="1"/>
  <c r="AJ222" i="10"/>
  <c r="V828" i="11" s="1"/>
  <c r="G447" i="16"/>
  <c r="G447" i="4"/>
  <c r="Q123" i="10"/>
  <c r="AN123" i="5"/>
  <c r="S597" i="12" s="1"/>
  <c r="AB531" i="5"/>
  <c r="S614" i="2" s="1"/>
  <c r="AB711" i="5"/>
  <c r="G622" i="2" s="1"/>
  <c r="AH567" i="5"/>
  <c r="G616" i="11" s="1"/>
  <c r="AG542" i="5"/>
  <c r="F579" i="11" s="1"/>
  <c r="AA430" i="5"/>
  <c r="N574" i="2" s="1"/>
  <c r="AN299" i="5"/>
  <c r="C605" i="12" s="1"/>
  <c r="AM62" i="5"/>
  <c r="F559" i="12" s="1"/>
  <c r="AG234" i="5"/>
  <c r="J566" i="11" s="1"/>
  <c r="P231" i="10"/>
  <c r="AH231" i="5"/>
  <c r="G602" i="11" s="1"/>
  <c r="AT523" i="5"/>
  <c r="K614" i="13" s="1"/>
  <c r="AB271" i="5"/>
  <c r="W603" i="2" s="1"/>
  <c r="AA146" i="5"/>
  <c r="R562" i="2" s="1"/>
  <c r="AA194" i="5"/>
  <c r="R564" i="2" s="1"/>
  <c r="AH515" i="5"/>
  <c r="C614" i="11" s="1"/>
  <c r="AN647" i="5"/>
  <c r="O619" i="12" s="1"/>
  <c r="AS306" i="5"/>
  <c r="J569" i="13" s="1"/>
  <c r="AH419" i="5"/>
  <c r="C610" i="11" s="1"/>
  <c r="AH467" i="5"/>
  <c r="C612" i="11" s="1"/>
  <c r="AA606" i="5"/>
  <c r="V581" i="2" s="1"/>
  <c r="AN639" i="5"/>
  <c r="G619" i="12" s="1"/>
  <c r="AT23" i="5"/>
  <c r="O593" i="13" s="1"/>
  <c r="AS122" i="5"/>
  <c r="R561" i="13" s="1"/>
  <c r="AG206" i="5"/>
  <c r="F565" i="11" s="1"/>
  <c r="AJ718" i="10"/>
  <c r="N849" i="11" s="1"/>
  <c r="AX718" i="10"/>
  <c r="N849" i="13" s="1"/>
  <c r="AC718" i="10"/>
  <c r="N849" i="2" s="1"/>
  <c r="AM714" i="5"/>
  <c r="J586" i="12" s="1"/>
  <c r="L714" i="10"/>
  <c r="AG714" i="5"/>
  <c r="J586" i="11" s="1"/>
  <c r="AR711" i="10"/>
  <c r="G885" i="12" s="1"/>
  <c r="AK711" i="10"/>
  <c r="G885" i="11" s="1"/>
  <c r="AD711" i="10"/>
  <c r="G885" i="2" s="1"/>
  <c r="AS710" i="5"/>
  <c r="F586" i="13" s="1"/>
  <c r="K710" i="10"/>
  <c r="AA710" i="5"/>
  <c r="F586" i="2" s="1"/>
  <c r="AN703" i="5"/>
  <c r="W621" i="12" s="1"/>
  <c r="M698" i="10"/>
  <c r="AM698" i="5"/>
  <c r="R585" i="12" s="1"/>
  <c r="Q695" i="10"/>
  <c r="AN695" i="5"/>
  <c r="O621" i="12" s="1"/>
  <c r="AS694" i="5"/>
  <c r="N585" i="13" s="1"/>
  <c r="O691" i="10"/>
  <c r="AB691" i="5"/>
  <c r="K621" i="2" s="1"/>
  <c r="AM690" i="5"/>
  <c r="J585" i="12" s="1"/>
  <c r="N690" i="10"/>
  <c r="AS690" i="5"/>
  <c r="J585" i="13" s="1"/>
  <c r="R687" i="10"/>
  <c r="AT687" i="5"/>
  <c r="G621" i="13" s="1"/>
  <c r="AB679" i="5"/>
  <c r="W620" i="2" s="1"/>
  <c r="R679" i="10"/>
  <c r="AT679" i="5"/>
  <c r="W620" i="13" s="1"/>
  <c r="AR675" i="10"/>
  <c r="S883" i="12" s="1"/>
  <c r="AK675" i="10"/>
  <c r="S883" i="11" s="1"/>
  <c r="AD675" i="10"/>
  <c r="S883" i="2" s="1"/>
  <c r="N674" i="10"/>
  <c r="AS674" i="5"/>
  <c r="R584" i="13" s="1"/>
  <c r="AM670" i="5"/>
  <c r="N584" i="12" s="1"/>
  <c r="L670" i="10"/>
  <c r="AG670" i="5"/>
  <c r="N584" i="11" s="1"/>
  <c r="AT667" i="5"/>
  <c r="K620" i="13" s="1"/>
  <c r="AY667" i="10"/>
  <c r="K883" i="13" s="1"/>
  <c r="AK667" i="10"/>
  <c r="K883" i="11" s="1"/>
  <c r="K666" i="10"/>
  <c r="AA666" i="5"/>
  <c r="J584" i="2" s="1"/>
  <c r="AQ666" i="10"/>
  <c r="J847" i="12" s="1"/>
  <c r="AX666" i="10"/>
  <c r="J847" i="13" s="1"/>
  <c r="AJ666" i="10"/>
  <c r="J847" i="11" s="1"/>
  <c r="AT663" i="5"/>
  <c r="G620" i="13" s="1"/>
  <c r="AX662" i="10"/>
  <c r="F847" i="13" s="1"/>
  <c r="AC662" i="10"/>
  <c r="F847" i="2" s="1"/>
  <c r="AT659" i="5"/>
  <c r="C620" i="13" s="1"/>
  <c r="O659" i="10"/>
  <c r="AB659" i="5"/>
  <c r="C620" i="2" s="1"/>
  <c r="AJ658" i="10"/>
  <c r="B847" i="11" s="1"/>
  <c r="AC658" i="10"/>
  <c r="B847" i="2" s="1"/>
  <c r="AQ658" i="10"/>
  <c r="B847" i="12" s="1"/>
  <c r="AH655" i="5"/>
  <c r="W619" i="11" s="1"/>
  <c r="AK655" i="10"/>
  <c r="W882" i="11" s="1"/>
  <c r="AY655" i="10"/>
  <c r="W882" i="13" s="1"/>
  <c r="AD655" i="10"/>
  <c r="W882" i="2" s="1"/>
  <c r="AR655" i="10"/>
  <c r="W882" i="12" s="1"/>
  <c r="AA650" i="5"/>
  <c r="R583" i="2" s="1"/>
  <c r="AC650" i="10"/>
  <c r="R846" i="2" s="1"/>
  <c r="AX650" i="10"/>
  <c r="R846" i="13" s="1"/>
  <c r="AJ650" i="10"/>
  <c r="R846" i="11" s="1"/>
  <c r="L646" i="10"/>
  <c r="AG646" i="5"/>
  <c r="N583" i="11" s="1"/>
  <c r="N642" i="10"/>
  <c r="AS642" i="5"/>
  <c r="J583" i="13" s="1"/>
  <c r="AS638" i="5"/>
  <c r="F583" i="13" s="1"/>
  <c r="AX638" i="10"/>
  <c r="F846" i="13" s="1"/>
  <c r="AC638" i="10"/>
  <c r="F846" i="2" s="1"/>
  <c r="AJ638" i="10"/>
  <c r="F846" i="11" s="1"/>
  <c r="AQ638" i="10"/>
  <c r="F846" i="12" s="1"/>
  <c r="AS634" i="5"/>
  <c r="B583" i="13" s="1"/>
  <c r="AX634" i="10"/>
  <c r="B846" i="13" s="1"/>
  <c r="AC634" i="10"/>
  <c r="B846" i="2" s="1"/>
  <c r="L630" i="10"/>
  <c r="AG630" i="5"/>
  <c r="V582" i="11" s="1"/>
  <c r="Q627" i="10"/>
  <c r="AN627" i="5"/>
  <c r="S618" i="12" s="1"/>
  <c r="AY627" i="10"/>
  <c r="S881" i="13" s="1"/>
  <c r="AK627" i="10"/>
  <c r="S881" i="11" s="1"/>
  <c r="O623" i="10"/>
  <c r="AB623" i="5"/>
  <c r="O618" i="2" s="1"/>
  <c r="AN619" i="5"/>
  <c r="K618" i="12" s="1"/>
  <c r="P619" i="10"/>
  <c r="AH619" i="5"/>
  <c r="K618" i="11" s="1"/>
  <c r="AK615" i="10"/>
  <c r="G881" i="11" s="1"/>
  <c r="AD615" i="10"/>
  <c r="G881" i="2" s="1"/>
  <c r="N614" i="10"/>
  <c r="AS614" i="5"/>
  <c r="F582" i="13" s="1"/>
  <c r="AB607" i="5"/>
  <c r="W617" i="2" s="1"/>
  <c r="Q607" i="10"/>
  <c r="AN607" i="5"/>
  <c r="W617" i="12" s="1"/>
  <c r="AM606" i="5"/>
  <c r="V581" i="12" s="1"/>
  <c r="AQ606" i="10"/>
  <c r="V844" i="12" s="1"/>
  <c r="AX606" i="10"/>
  <c r="V844" i="13" s="1"/>
  <c r="AC606" i="10"/>
  <c r="V844" i="2" s="1"/>
  <c r="AJ606" i="10"/>
  <c r="V844" i="11" s="1"/>
  <c r="O603" i="10"/>
  <c r="AB603" i="5"/>
  <c r="S617" i="2" s="1"/>
  <c r="AR599" i="10"/>
  <c r="O880" i="12" s="1"/>
  <c r="AK599" i="10"/>
  <c r="O880" i="11" s="1"/>
  <c r="AY599" i="10"/>
  <c r="O880" i="13" s="1"/>
  <c r="L598" i="10"/>
  <c r="AG598" i="5"/>
  <c r="N581" i="11" s="1"/>
  <c r="AR595" i="10"/>
  <c r="K880" i="12" s="1"/>
  <c r="AY595" i="10"/>
  <c r="K880" i="13" s="1"/>
  <c r="O583" i="10"/>
  <c r="AB583" i="5"/>
  <c r="W616" i="2" s="1"/>
  <c r="Q575" i="10"/>
  <c r="AN575" i="5"/>
  <c r="O616" i="12" s="1"/>
  <c r="AD575" i="10"/>
  <c r="O879" i="2" s="1"/>
  <c r="AK575" i="10"/>
  <c r="O879" i="11" s="1"/>
  <c r="K574" i="10"/>
  <c r="AA574" i="5"/>
  <c r="N580" i="2" s="1"/>
  <c r="AM570" i="5"/>
  <c r="J580" i="12" s="1"/>
  <c r="AC570" i="10"/>
  <c r="J843" i="2" s="1"/>
  <c r="AQ570" i="10"/>
  <c r="J843" i="12" s="1"/>
  <c r="AT567" i="5"/>
  <c r="G616" i="13" s="1"/>
  <c r="AD567" i="10"/>
  <c r="G879" i="2" s="1"/>
  <c r="AY567" i="10"/>
  <c r="G879" i="13" s="1"/>
  <c r="AR567" i="10"/>
  <c r="G879" i="12" s="1"/>
  <c r="AK567" i="10"/>
  <c r="G879" i="11" s="1"/>
  <c r="AM566" i="5"/>
  <c r="F580" i="12" s="1"/>
  <c r="AB563" i="5"/>
  <c r="C616" i="2" s="1"/>
  <c r="AR563" i="10"/>
  <c r="C879" i="12" s="1"/>
  <c r="AY563" i="10"/>
  <c r="C879" i="13" s="1"/>
  <c r="AD563" i="10"/>
  <c r="C879" i="2" s="1"/>
  <c r="R559" i="10"/>
  <c r="AT559" i="5"/>
  <c r="W615" i="13" s="1"/>
  <c r="AS558" i="5"/>
  <c r="V579" i="13" s="1"/>
  <c r="Q555" i="10"/>
  <c r="AN555" i="5"/>
  <c r="S615" i="12" s="1"/>
  <c r="AA554" i="5"/>
  <c r="R579" i="2" s="1"/>
  <c r="AA550" i="5"/>
  <c r="N579" i="2" s="1"/>
  <c r="AB547" i="5"/>
  <c r="K615" i="2" s="1"/>
  <c r="AK543" i="10"/>
  <c r="G878" i="11" s="1"/>
  <c r="AY543" i="10"/>
  <c r="G878" i="13" s="1"/>
  <c r="AR543" i="10"/>
  <c r="G878" i="12" s="1"/>
  <c r="AD543" i="10"/>
  <c r="G878" i="2" s="1"/>
  <c r="K542" i="10"/>
  <c r="AA542" i="5"/>
  <c r="F579" i="2" s="1"/>
  <c r="M534" i="10"/>
  <c r="AM534" i="5"/>
  <c r="V578" i="12" s="1"/>
  <c r="AC526" i="10"/>
  <c r="N841" i="2" s="1"/>
  <c r="AJ526" i="10"/>
  <c r="N841" i="11" s="1"/>
  <c r="AT519" i="5"/>
  <c r="G614" i="13" s="1"/>
  <c r="AY519" i="10"/>
  <c r="G877" i="13" s="1"/>
  <c r="AK519" i="10"/>
  <c r="G877" i="11" s="1"/>
  <c r="AD519" i="10"/>
  <c r="G877" i="2" s="1"/>
  <c r="AR519" i="10"/>
  <c r="G877" i="12" s="1"/>
  <c r="R511" i="10"/>
  <c r="AT511" i="5"/>
  <c r="W613" i="13" s="1"/>
  <c r="L506" i="10"/>
  <c r="AG506" i="5"/>
  <c r="R577" i="11" s="1"/>
  <c r="AK499" i="10"/>
  <c r="K876" i="11" s="1"/>
  <c r="AY499" i="10"/>
  <c r="K876" i="13" s="1"/>
  <c r="AD499" i="10"/>
  <c r="K876" i="2" s="1"/>
  <c r="AC498" i="10"/>
  <c r="J840" i="2" s="1"/>
  <c r="AX498" i="10"/>
  <c r="J840" i="13" s="1"/>
  <c r="AQ498" i="10"/>
  <c r="J840" i="12" s="1"/>
  <c r="P495" i="10"/>
  <c r="AH495" i="5"/>
  <c r="G613" i="11" s="1"/>
  <c r="AT487" i="5"/>
  <c r="W612" i="13" s="1"/>
  <c r="Q487" i="10"/>
  <c r="AN487" i="5"/>
  <c r="W612" i="12" s="1"/>
  <c r="K486" i="10"/>
  <c r="AA486" i="5"/>
  <c r="V576" i="2" s="1"/>
  <c r="AJ486" i="10"/>
  <c r="V839" i="11" s="1"/>
  <c r="AX486" i="10"/>
  <c r="V839" i="13" s="1"/>
  <c r="AQ486" i="10"/>
  <c r="V839" i="12" s="1"/>
  <c r="Q479" i="10"/>
  <c r="AN479" i="5"/>
  <c r="O612" i="12" s="1"/>
  <c r="AM478" i="5"/>
  <c r="N576" i="12" s="1"/>
  <c r="AN475" i="5"/>
  <c r="K612" i="12" s="1"/>
  <c r="AR475" i="10"/>
  <c r="K875" i="12" s="1"/>
  <c r="AK475" i="10"/>
  <c r="K875" i="11" s="1"/>
  <c r="AD475" i="10"/>
  <c r="K875" i="2" s="1"/>
  <c r="AM474" i="5"/>
  <c r="J576" i="12" s="1"/>
  <c r="O471" i="10"/>
  <c r="AB471" i="5"/>
  <c r="G612" i="2" s="1"/>
  <c r="AR471" i="10"/>
  <c r="G875" i="12" s="1"/>
  <c r="AY471" i="10"/>
  <c r="G875" i="13" s="1"/>
  <c r="AJ470" i="10"/>
  <c r="F839" i="11" s="1"/>
  <c r="AC470" i="10"/>
  <c r="F839" i="2" s="1"/>
  <c r="Q467" i="10"/>
  <c r="AN467" i="5"/>
  <c r="C612" i="12" s="1"/>
  <c r="AK467" i="10"/>
  <c r="C875" i="11" s="1"/>
  <c r="AD467" i="10"/>
  <c r="C875" i="2" s="1"/>
  <c r="AY467" i="10"/>
  <c r="C875" i="13" s="1"/>
  <c r="AX466" i="10"/>
  <c r="B839" i="13" s="1"/>
  <c r="AQ466" i="10"/>
  <c r="B839" i="12" s="1"/>
  <c r="AC466" i="10"/>
  <c r="B839" i="2" s="1"/>
  <c r="Q463" i="10"/>
  <c r="AN463" i="5"/>
  <c r="W611" i="12" s="1"/>
  <c r="Q451" i="10"/>
  <c r="AN451" i="5"/>
  <c r="K611" i="12" s="1"/>
  <c r="AA450" i="5"/>
  <c r="J575" i="2" s="1"/>
  <c r="L446" i="10"/>
  <c r="AG446" i="5"/>
  <c r="F575" i="11" s="1"/>
  <c r="O443" i="10"/>
  <c r="AB443" i="5"/>
  <c r="C611" i="2" s="1"/>
  <c r="AM442" i="5"/>
  <c r="B575" i="12" s="1"/>
  <c r="AJ442" i="10"/>
  <c r="B838" i="11" s="1"/>
  <c r="AQ442" i="10"/>
  <c r="B838" i="12" s="1"/>
  <c r="AC442" i="10"/>
  <c r="B838" i="2" s="1"/>
  <c r="AA438" i="5"/>
  <c r="V574" i="2" s="1"/>
  <c r="AC438" i="10"/>
  <c r="V837" i="2" s="1"/>
  <c r="AJ438" i="10"/>
  <c r="V837" i="11" s="1"/>
  <c r="AQ438" i="10"/>
  <c r="V837" i="12" s="1"/>
  <c r="N434" i="10"/>
  <c r="AS434" i="5"/>
  <c r="R574" i="13" s="1"/>
  <c r="AD423" i="10"/>
  <c r="G873" i="2" s="1"/>
  <c r="AR423" i="10"/>
  <c r="G873" i="12" s="1"/>
  <c r="AD419" i="10"/>
  <c r="C873" i="2" s="1"/>
  <c r="AK419" i="10"/>
  <c r="C873" i="11" s="1"/>
  <c r="AR419" i="10"/>
  <c r="C873" i="12" s="1"/>
  <c r="M410" i="10"/>
  <c r="AM410" i="5"/>
  <c r="R573" i="12" s="1"/>
  <c r="AX410" i="10"/>
  <c r="R836" i="13" s="1"/>
  <c r="AC410" i="10"/>
  <c r="R836" i="2" s="1"/>
  <c r="AR407" i="10"/>
  <c r="O872" i="12" s="1"/>
  <c r="AY407" i="10"/>
  <c r="O872" i="13" s="1"/>
  <c r="P407" i="10"/>
  <c r="AH407" i="5"/>
  <c r="O609" i="11" s="1"/>
  <c r="AM402" i="5"/>
  <c r="J573" i="12" s="1"/>
  <c r="Q395" i="10"/>
  <c r="AN395" i="5"/>
  <c r="C609" i="12" s="1"/>
  <c r="AC394" i="10"/>
  <c r="B836" i="2" s="1"/>
  <c r="AQ394" i="10"/>
  <c r="B836" i="12" s="1"/>
  <c r="AJ394" i="10"/>
  <c r="B836" i="11" s="1"/>
  <c r="AD391" i="10"/>
  <c r="W871" i="2" s="1"/>
  <c r="AY391" i="10"/>
  <c r="W871" i="13" s="1"/>
  <c r="AR391" i="10"/>
  <c r="W871" i="12" s="1"/>
  <c r="AM382" i="5"/>
  <c r="N572" i="12" s="1"/>
  <c r="K382" i="10"/>
  <c r="AA382" i="5"/>
  <c r="N572" i="2" s="1"/>
  <c r="AT379" i="5"/>
  <c r="K608" i="13" s="1"/>
  <c r="AY379" i="10"/>
  <c r="K871" i="13" s="1"/>
  <c r="AK379" i="10"/>
  <c r="K871" i="11" s="1"/>
  <c r="AD379" i="10"/>
  <c r="K871" i="2" s="1"/>
  <c r="AR379" i="10"/>
  <c r="K871" i="12" s="1"/>
  <c r="N374" i="10"/>
  <c r="AS374" i="5"/>
  <c r="F572" i="13" s="1"/>
  <c r="O371" i="10"/>
  <c r="AB371" i="5"/>
  <c r="C608" i="2" s="1"/>
  <c r="AM370" i="5"/>
  <c r="B572" i="12" s="1"/>
  <c r="AQ370" i="10"/>
  <c r="B835" i="12" s="1"/>
  <c r="AC370" i="10"/>
  <c r="B835" i="2" s="1"/>
  <c r="AX362" i="10"/>
  <c r="R834" i="13" s="1"/>
  <c r="AJ362" i="10"/>
  <c r="R834" i="11" s="1"/>
  <c r="AQ362" i="10"/>
  <c r="R834" i="12" s="1"/>
  <c r="Q359" i="10"/>
  <c r="AN359" i="5"/>
  <c r="O607" i="12" s="1"/>
  <c r="AY359" i="10"/>
  <c r="O870" i="13" s="1"/>
  <c r="AD359" i="10"/>
  <c r="O870" i="2" s="1"/>
  <c r="AK359" i="10"/>
  <c r="O870" i="11" s="1"/>
  <c r="N358" i="10"/>
  <c r="AS358" i="5"/>
  <c r="N571" i="13" s="1"/>
  <c r="AB355" i="5"/>
  <c r="K607" i="2" s="1"/>
  <c r="AK355" i="10"/>
  <c r="K870" i="11" s="1"/>
  <c r="AD355" i="10"/>
  <c r="K870" i="2" s="1"/>
  <c r="AJ354" i="10"/>
  <c r="J834" i="11" s="1"/>
  <c r="AQ354" i="10"/>
  <c r="J834" i="12" s="1"/>
  <c r="AC354" i="10"/>
  <c r="J834" i="2" s="1"/>
  <c r="AX354" i="10"/>
  <c r="J834" i="13" s="1"/>
  <c r="P351" i="10"/>
  <c r="AH351" i="5"/>
  <c r="G607" i="11" s="1"/>
  <c r="P347" i="10"/>
  <c r="AH347" i="5"/>
  <c r="C607" i="11" s="1"/>
  <c r="M342" i="10"/>
  <c r="AM342" i="5"/>
  <c r="V570" i="12" s="1"/>
  <c r="AN335" i="5"/>
  <c r="O606" i="12" s="1"/>
  <c r="P335" i="10"/>
  <c r="AH335" i="5"/>
  <c r="O606" i="11" s="1"/>
  <c r="R331" i="10"/>
  <c r="AT331" i="5"/>
  <c r="K606" i="13" s="1"/>
  <c r="AA330" i="5"/>
  <c r="J570" i="2" s="1"/>
  <c r="P327" i="10"/>
  <c r="AH327" i="5"/>
  <c r="G606" i="11" s="1"/>
  <c r="AH323" i="5"/>
  <c r="C606" i="11" s="1"/>
  <c r="AM322" i="5"/>
  <c r="B570" i="12" s="1"/>
  <c r="N322" i="10"/>
  <c r="AS322" i="5"/>
  <c r="B570" i="13" s="1"/>
  <c r="AT319" i="5"/>
  <c r="W605" i="13" s="1"/>
  <c r="L318" i="10"/>
  <c r="AG318" i="5"/>
  <c r="V569" i="11" s="1"/>
  <c r="L314" i="10"/>
  <c r="AG314" i="5"/>
  <c r="R569" i="11" s="1"/>
  <c r="AJ310" i="10"/>
  <c r="N832" i="11" s="1"/>
  <c r="AQ310" i="10"/>
  <c r="N832" i="12" s="1"/>
  <c r="AX310" i="10"/>
  <c r="N832" i="13" s="1"/>
  <c r="AC310" i="10"/>
  <c r="N832" i="2" s="1"/>
  <c r="AC306" i="10"/>
  <c r="J832" i="2" s="1"/>
  <c r="AQ306" i="10"/>
  <c r="J832" i="12" s="1"/>
  <c r="AX306" i="10"/>
  <c r="J832" i="13" s="1"/>
  <c r="P303" i="10"/>
  <c r="AH303" i="5"/>
  <c r="G605" i="11" s="1"/>
  <c r="P295" i="10"/>
  <c r="AH295" i="5"/>
  <c r="W604" i="11" s="1"/>
  <c r="AJ294" i="10"/>
  <c r="V831" i="11" s="1"/>
  <c r="AC294" i="10"/>
  <c r="V831" i="2" s="1"/>
  <c r="AX294" i="10"/>
  <c r="V831" i="13" s="1"/>
  <c r="AQ294" i="10"/>
  <c r="V831" i="12" s="1"/>
  <c r="AM286" i="5"/>
  <c r="N568" i="12" s="1"/>
  <c r="AQ286" i="10"/>
  <c r="N831" i="12" s="1"/>
  <c r="AX286" i="10"/>
  <c r="N831" i="13" s="1"/>
  <c r="AB283" i="5"/>
  <c r="K604" i="2" s="1"/>
  <c r="P283" i="10"/>
  <c r="AH283" i="5"/>
  <c r="K604" i="11" s="1"/>
  <c r="N278" i="10"/>
  <c r="AS278" i="5"/>
  <c r="F568" i="13" s="1"/>
  <c r="AA266" i="5"/>
  <c r="R567" i="2" s="1"/>
  <c r="AC266" i="10"/>
  <c r="R830" i="2" s="1"/>
  <c r="AQ266" i="10"/>
  <c r="R830" i="12" s="1"/>
  <c r="AX266" i="10"/>
  <c r="R830" i="13" s="1"/>
  <c r="AB263" i="5"/>
  <c r="O603" i="2" s="1"/>
  <c r="AY263" i="10"/>
  <c r="O866" i="13" s="1"/>
  <c r="AK263" i="10"/>
  <c r="O866" i="11" s="1"/>
  <c r="AD263" i="10"/>
  <c r="O866" i="2" s="1"/>
  <c r="AN255" i="5"/>
  <c r="G603" i="12" s="1"/>
  <c r="AR255" i="10"/>
  <c r="G866" i="12" s="1"/>
  <c r="AN247" i="5"/>
  <c r="W602" i="12" s="1"/>
  <c r="P247" i="10"/>
  <c r="AH247" i="5"/>
  <c r="W602" i="11" s="1"/>
  <c r="AX242" i="10"/>
  <c r="R829" i="13" s="1"/>
  <c r="AB239" i="5"/>
  <c r="O602" i="2" s="1"/>
  <c r="AR239" i="10"/>
  <c r="O865" i="12" s="1"/>
  <c r="AK239" i="10"/>
  <c r="O865" i="11" s="1"/>
  <c r="AY239" i="10"/>
  <c r="O865" i="13" s="1"/>
  <c r="AD239" i="10"/>
  <c r="O865" i="2" s="1"/>
  <c r="N238" i="10"/>
  <c r="AS238" i="5"/>
  <c r="N566" i="13" s="1"/>
  <c r="AK235" i="10"/>
  <c r="K865" i="11" s="1"/>
  <c r="AD235" i="10"/>
  <c r="K865" i="2" s="1"/>
  <c r="AR235" i="10"/>
  <c r="K865" i="12" s="1"/>
  <c r="AY231" i="10"/>
  <c r="G865" i="13" s="1"/>
  <c r="M226" i="10"/>
  <c r="AM226" i="5"/>
  <c r="B566" i="12" s="1"/>
  <c r="P219" i="10"/>
  <c r="AH219" i="5"/>
  <c r="S601" i="11" s="1"/>
  <c r="AC218" i="10"/>
  <c r="R828" i="2" s="1"/>
  <c r="AQ218" i="10"/>
  <c r="R828" i="12" s="1"/>
  <c r="AY215" i="10"/>
  <c r="O864" i="13" s="1"/>
  <c r="AK215" i="10"/>
  <c r="O864" i="11" s="1"/>
  <c r="AD215" i="10"/>
  <c r="O864" i="2" s="1"/>
  <c r="AR215" i="10"/>
  <c r="O864" i="12" s="1"/>
  <c r="AQ214" i="10"/>
  <c r="N828" i="12" s="1"/>
  <c r="AC214" i="10"/>
  <c r="N828" i="2" s="1"/>
  <c r="AJ214" i="10"/>
  <c r="N828" i="11" s="1"/>
  <c r="AR211" i="10"/>
  <c r="K864" i="12" s="1"/>
  <c r="AD211" i="10"/>
  <c r="K864" i="2" s="1"/>
  <c r="AY211" i="10"/>
  <c r="K864" i="13" s="1"/>
  <c r="AK211" i="10"/>
  <c r="K864" i="11" s="1"/>
  <c r="K210" i="10"/>
  <c r="AA210" i="5"/>
  <c r="J565" i="2" s="1"/>
  <c r="AD207" i="10"/>
  <c r="G864" i="2" s="1"/>
  <c r="AR207" i="10"/>
  <c r="G864" i="12" s="1"/>
  <c r="AK207" i="10"/>
  <c r="G864" i="11" s="1"/>
  <c r="AS202" i="5"/>
  <c r="B565" i="13" s="1"/>
  <c r="AN199" i="5"/>
  <c r="W600" i="12" s="1"/>
  <c r="AR199" i="10"/>
  <c r="W863" i="12" s="1"/>
  <c r="AD199" i="10"/>
  <c r="W863" i="2" s="1"/>
  <c r="AK199" i="10"/>
  <c r="W863" i="11" s="1"/>
  <c r="AB191" i="5"/>
  <c r="O600" i="2" s="1"/>
  <c r="P191" i="10"/>
  <c r="AH191" i="5"/>
  <c r="O600" i="11" s="1"/>
  <c r="AM190" i="5"/>
  <c r="N564" i="12" s="1"/>
  <c r="AR187" i="10"/>
  <c r="K863" i="12" s="1"/>
  <c r="AS186" i="5"/>
  <c r="J564" i="13" s="1"/>
  <c r="AD183" i="10"/>
  <c r="G863" i="2" s="1"/>
  <c r="AR183" i="10"/>
  <c r="G863" i="12" s="1"/>
  <c r="AY183" i="10"/>
  <c r="G863" i="13" s="1"/>
  <c r="AJ182" i="10"/>
  <c r="F827" i="11" s="1"/>
  <c r="AX182" i="10"/>
  <c r="F827" i="13" s="1"/>
  <c r="AQ182" i="10"/>
  <c r="F827" i="12" s="1"/>
  <c r="AT179" i="5"/>
  <c r="C600" i="13" s="1"/>
  <c r="AD171" i="10"/>
  <c r="S862" i="2" s="1"/>
  <c r="AR171" i="10"/>
  <c r="S862" i="12" s="1"/>
  <c r="AK171" i="10"/>
  <c r="S862" i="11" s="1"/>
  <c r="AC170" i="10"/>
  <c r="R826" i="2" s="1"/>
  <c r="AX170" i="10"/>
  <c r="R826" i="13" s="1"/>
  <c r="AQ170" i="10"/>
  <c r="R826" i="12" s="1"/>
  <c r="R167" i="10"/>
  <c r="AT167" i="5"/>
  <c r="O599" i="13" s="1"/>
  <c r="O163" i="10"/>
  <c r="AB163" i="5"/>
  <c r="K599" i="2" s="1"/>
  <c r="AB159" i="5"/>
  <c r="G599" i="2" s="1"/>
  <c r="R159" i="10"/>
  <c r="AT159" i="5"/>
  <c r="G599" i="13" s="1"/>
  <c r="N154" i="10"/>
  <c r="AS154" i="5"/>
  <c r="B563" i="13" s="1"/>
  <c r="AR151" i="10"/>
  <c r="W861" i="12" s="1"/>
  <c r="AY151" i="10"/>
  <c r="W861" i="13" s="1"/>
  <c r="AK151" i="10"/>
  <c r="W861" i="11" s="1"/>
  <c r="AD151" i="10"/>
  <c r="W861" i="2" s="1"/>
  <c r="AQ150" i="10"/>
  <c r="V825" i="12" s="1"/>
  <c r="AJ150" i="10"/>
  <c r="V825" i="11" s="1"/>
  <c r="AC150" i="10"/>
  <c r="V825" i="2" s="1"/>
  <c r="AX150" i="10"/>
  <c r="V825" i="13" s="1"/>
  <c r="L146" i="10"/>
  <c r="AG146" i="5"/>
  <c r="R562" i="11" s="1"/>
  <c r="AT143" i="5"/>
  <c r="O598" i="13" s="1"/>
  <c r="AR143" i="10"/>
  <c r="O861" i="12" s="1"/>
  <c r="AY143" i="10"/>
  <c r="O861" i="13" s="1"/>
  <c r="AD143" i="10"/>
  <c r="O861" i="2" s="1"/>
  <c r="AS138" i="5"/>
  <c r="J562" i="13" s="1"/>
  <c r="AT135" i="5"/>
  <c r="G598" i="13" s="1"/>
  <c r="M134" i="10"/>
  <c r="AM134" i="5"/>
  <c r="F562" i="12" s="1"/>
  <c r="AY131" i="10"/>
  <c r="C861" i="13" s="1"/>
  <c r="AR131" i="10"/>
  <c r="C861" i="12" s="1"/>
  <c r="AK131" i="10"/>
  <c r="C861" i="11" s="1"/>
  <c r="AC130" i="10"/>
  <c r="B825" i="2" s="1"/>
  <c r="AQ130" i="10"/>
  <c r="B825" i="12" s="1"/>
  <c r="AX130" i="10"/>
  <c r="B825" i="13" s="1"/>
  <c r="P127" i="10"/>
  <c r="AH127" i="5"/>
  <c r="W597" i="11" s="1"/>
  <c r="AC126" i="10"/>
  <c r="V824" i="2" s="1"/>
  <c r="AQ126" i="10"/>
  <c r="V824" i="12" s="1"/>
  <c r="AX126" i="10"/>
  <c r="V824" i="13" s="1"/>
  <c r="AJ126" i="10"/>
  <c r="V824" i="11" s="1"/>
  <c r="Q119" i="10"/>
  <c r="AN119" i="5"/>
  <c r="O597" i="12" s="1"/>
  <c r="M114" i="10"/>
  <c r="AM114" i="5"/>
  <c r="J561" i="12" s="1"/>
  <c r="M110" i="10"/>
  <c r="AM110" i="5"/>
  <c r="F561" i="12" s="1"/>
  <c r="AJ106" i="10"/>
  <c r="B824" i="11" s="1"/>
  <c r="AQ106" i="10"/>
  <c r="B824" i="12" s="1"/>
  <c r="AK103" i="10"/>
  <c r="W859" i="11" s="1"/>
  <c r="AD103" i="10"/>
  <c r="W859" i="2" s="1"/>
  <c r="AY103" i="10"/>
  <c r="W859" i="13" s="1"/>
  <c r="AG98" i="5"/>
  <c r="R560" i="11" s="1"/>
  <c r="AR95" i="10"/>
  <c r="O859" i="12" s="1"/>
  <c r="AY95" i="10"/>
  <c r="O859" i="13" s="1"/>
  <c r="AG90" i="5"/>
  <c r="J560" i="11" s="1"/>
  <c r="AN87" i="5"/>
  <c r="G596" i="12" s="1"/>
  <c r="R83" i="10"/>
  <c r="AT83" i="5"/>
  <c r="C596" i="13" s="1"/>
  <c r="N82" i="10"/>
  <c r="AS82" i="5"/>
  <c r="B560" i="13" s="1"/>
  <c r="AY79" i="10"/>
  <c r="W858" i="13" s="1"/>
  <c r="AK79" i="10"/>
  <c r="W858" i="11" s="1"/>
  <c r="AR79" i="10"/>
  <c r="W858" i="12" s="1"/>
  <c r="AM78" i="5"/>
  <c r="V559" i="12" s="1"/>
  <c r="AA74" i="5"/>
  <c r="R559" i="2" s="1"/>
  <c r="AB71" i="5"/>
  <c r="O595" i="2" s="1"/>
  <c r="R71" i="10"/>
  <c r="AT71" i="5"/>
  <c r="O595" i="13" s="1"/>
  <c r="M70" i="10"/>
  <c r="AM70" i="5"/>
  <c r="N559" i="12" s="1"/>
  <c r="AN67" i="5"/>
  <c r="K595" i="12" s="1"/>
  <c r="R67" i="10"/>
  <c r="AT67" i="5"/>
  <c r="K595" i="13" s="1"/>
  <c r="AM66" i="5"/>
  <c r="J559" i="12" s="1"/>
  <c r="AH63" i="5"/>
  <c r="G595" i="11" s="1"/>
  <c r="R63" i="10"/>
  <c r="AT63" i="5"/>
  <c r="G595" i="13" s="1"/>
  <c r="AA62" i="5"/>
  <c r="F559" i="2" s="1"/>
  <c r="AJ62" i="10"/>
  <c r="F822" i="11" s="1"/>
  <c r="AC62" i="10"/>
  <c r="F822" i="2" s="1"/>
  <c r="AX62" i="10"/>
  <c r="F822" i="13" s="1"/>
  <c r="AQ62" i="10"/>
  <c r="F822" i="12" s="1"/>
  <c r="AD55" i="10"/>
  <c r="W857" i="2" s="1"/>
  <c r="AY55" i="10"/>
  <c r="W857" i="13" s="1"/>
  <c r="AM54" i="5"/>
  <c r="V558" i="12" s="1"/>
  <c r="AD51" i="10"/>
  <c r="S857" i="2" s="1"/>
  <c r="AR51" i="10"/>
  <c r="S857" i="12" s="1"/>
  <c r="AY51" i="10"/>
  <c r="S857" i="13" s="1"/>
  <c r="AK51" i="10"/>
  <c r="S857" i="11" s="1"/>
  <c r="AT47" i="5"/>
  <c r="O594" i="13" s="1"/>
  <c r="AS38" i="5"/>
  <c r="F558" i="13" s="1"/>
  <c r="K38" i="10"/>
  <c r="AA38" i="5"/>
  <c r="F558" i="2" s="1"/>
  <c r="P35" i="10"/>
  <c r="AH35" i="5"/>
  <c r="C594" i="11" s="1"/>
  <c r="AR31" i="10"/>
  <c r="W856" i="12" s="1"/>
  <c r="AK31" i="10"/>
  <c r="W856" i="11" s="1"/>
  <c r="AD31" i="10"/>
  <c r="W856" i="2" s="1"/>
  <c r="AC30" i="10"/>
  <c r="V820" i="2" s="1"/>
  <c r="AX30" i="10"/>
  <c r="V820" i="13" s="1"/>
  <c r="AQ30" i="10"/>
  <c r="V820" i="12" s="1"/>
  <c r="N26" i="10"/>
  <c r="AS26" i="5"/>
  <c r="R557" i="13" s="1"/>
  <c r="AA22" i="5"/>
  <c r="N557" i="2" s="1"/>
  <c r="AC22" i="10"/>
  <c r="N820" i="2" s="1"/>
  <c r="AX22" i="10"/>
  <c r="N820" i="13" s="1"/>
  <c r="AQ22" i="10"/>
  <c r="N820" i="12" s="1"/>
  <c r="AJ22" i="10"/>
  <c r="N820" i="11" s="1"/>
  <c r="AT19" i="5"/>
  <c r="K593" i="13" s="1"/>
  <c r="AY19" i="10"/>
  <c r="K856" i="13" s="1"/>
  <c r="AK19" i="10"/>
  <c r="K856" i="11" s="1"/>
  <c r="AR19" i="10"/>
  <c r="K856" i="12" s="1"/>
  <c r="L18" i="10"/>
  <c r="AG18" i="5"/>
  <c r="J557" i="11" s="1"/>
  <c r="J17" i="10"/>
  <c r="AD15" i="10"/>
  <c r="G856" i="2" s="1"/>
  <c r="AR15" i="10"/>
  <c r="G856" i="12" s="1"/>
  <c r="P15" i="10"/>
  <c r="AH15" i="5"/>
  <c r="G593" i="11" s="1"/>
  <c r="H13" i="10"/>
  <c r="AM10" i="5"/>
  <c r="B557" i="12" s="1"/>
  <c r="F727" i="16"/>
  <c r="F727" i="4"/>
  <c r="H723" i="16"/>
  <c r="H723" i="4"/>
  <c r="E719" i="16"/>
  <c r="E719" i="4"/>
  <c r="E715" i="16"/>
  <c r="E715" i="4"/>
  <c r="H711" i="4"/>
  <c r="H711" i="16"/>
  <c r="E707" i="16"/>
  <c r="E707" i="4"/>
  <c r="H703" i="16"/>
  <c r="H703" i="4"/>
  <c r="G699" i="16"/>
  <c r="G699" i="4"/>
  <c r="G695" i="16"/>
  <c r="G695" i="4"/>
  <c r="G691" i="16"/>
  <c r="G691" i="4"/>
  <c r="E687" i="16"/>
  <c r="E687" i="4"/>
  <c r="E683" i="16"/>
  <c r="E683" i="4"/>
  <c r="F683" i="4"/>
  <c r="F683" i="16"/>
  <c r="G679" i="4"/>
  <c r="G679" i="16"/>
  <c r="G675" i="4"/>
  <c r="G675" i="16"/>
  <c r="H671" i="16"/>
  <c r="H671" i="4"/>
  <c r="E667" i="16"/>
  <c r="E667" i="4"/>
  <c r="F663" i="16"/>
  <c r="F663" i="4"/>
  <c r="F659" i="16"/>
  <c r="F659" i="4"/>
  <c r="F655" i="16"/>
  <c r="F655" i="4"/>
  <c r="G651" i="16"/>
  <c r="G651" i="4"/>
  <c r="F647" i="16"/>
  <c r="F647" i="4"/>
  <c r="E643" i="16"/>
  <c r="E643" i="4"/>
  <c r="F639" i="16"/>
  <c r="F639" i="4"/>
  <c r="E635" i="16"/>
  <c r="E635" i="4"/>
  <c r="F631" i="4"/>
  <c r="F631" i="16"/>
  <c r="E627" i="16"/>
  <c r="E627" i="4"/>
  <c r="F623" i="4"/>
  <c r="F623" i="16"/>
  <c r="H619" i="16"/>
  <c r="H619" i="4"/>
  <c r="E615" i="16"/>
  <c r="E615" i="4"/>
  <c r="H611" i="16"/>
  <c r="H611" i="4"/>
  <c r="G607" i="16"/>
  <c r="G607" i="4"/>
  <c r="G603" i="16"/>
  <c r="G603" i="4"/>
  <c r="E599" i="16"/>
  <c r="E599" i="4"/>
  <c r="F595" i="16"/>
  <c r="F595" i="4"/>
  <c r="G591" i="4"/>
  <c r="G591" i="16"/>
  <c r="H587" i="4"/>
  <c r="H587" i="16"/>
  <c r="E583" i="16"/>
  <c r="E583" i="4"/>
  <c r="F579" i="4"/>
  <c r="F579" i="16"/>
  <c r="E575" i="16"/>
  <c r="E575" i="4"/>
  <c r="H571" i="16"/>
  <c r="H571" i="4"/>
  <c r="E567" i="16"/>
  <c r="E567" i="4"/>
  <c r="H563" i="4"/>
  <c r="H563" i="16"/>
  <c r="H559" i="4"/>
  <c r="H559" i="16"/>
  <c r="H555" i="16"/>
  <c r="H555" i="4"/>
  <c r="F551" i="4"/>
  <c r="F551" i="16"/>
  <c r="H547" i="16"/>
  <c r="H547" i="4"/>
  <c r="G543" i="16"/>
  <c r="G543" i="4"/>
  <c r="G539" i="16"/>
  <c r="G539" i="4"/>
  <c r="E535" i="16"/>
  <c r="E535" i="4"/>
  <c r="E531" i="16"/>
  <c r="E531" i="4"/>
  <c r="H527" i="16"/>
  <c r="H527" i="4"/>
  <c r="G523" i="16"/>
  <c r="G523" i="4"/>
  <c r="H519" i="16"/>
  <c r="H519" i="4"/>
  <c r="G515" i="16"/>
  <c r="G515" i="4"/>
  <c r="G511" i="16"/>
  <c r="G511" i="4"/>
  <c r="G507" i="4"/>
  <c r="G507" i="16"/>
  <c r="H503" i="4"/>
  <c r="H503" i="16"/>
  <c r="E499" i="16"/>
  <c r="E499" i="4"/>
  <c r="E495" i="16"/>
  <c r="E495" i="4"/>
  <c r="H491" i="16"/>
  <c r="H491" i="4"/>
  <c r="E487" i="16"/>
  <c r="E487" i="4"/>
  <c r="E483" i="16"/>
  <c r="E483" i="4"/>
  <c r="E479" i="16"/>
  <c r="E479" i="4"/>
  <c r="G475" i="4"/>
  <c r="G475" i="16"/>
  <c r="H471" i="4"/>
  <c r="H471" i="16"/>
  <c r="E467" i="16"/>
  <c r="E467" i="4"/>
  <c r="E463" i="16"/>
  <c r="E463" i="4"/>
  <c r="H459" i="16"/>
  <c r="H459" i="4"/>
  <c r="E455" i="16"/>
  <c r="E455" i="4"/>
  <c r="E451" i="16"/>
  <c r="E451" i="4"/>
  <c r="E447" i="16"/>
  <c r="E447" i="4"/>
  <c r="H443" i="4"/>
  <c r="H443" i="16"/>
  <c r="E439" i="16"/>
  <c r="E439" i="4"/>
  <c r="H431" i="4"/>
  <c r="H431" i="16"/>
  <c r="G427" i="16"/>
  <c r="G427" i="4"/>
  <c r="H423" i="16"/>
  <c r="H423" i="4"/>
  <c r="F419" i="4"/>
  <c r="F419" i="16"/>
  <c r="H415" i="4"/>
  <c r="H415" i="16"/>
  <c r="E411" i="16"/>
  <c r="E411" i="4"/>
  <c r="G407" i="16"/>
  <c r="G407" i="4"/>
  <c r="H403" i="4"/>
  <c r="H403" i="16"/>
  <c r="F399" i="4"/>
  <c r="F399" i="16"/>
  <c r="F395" i="16"/>
  <c r="F395" i="4"/>
  <c r="F391" i="16"/>
  <c r="F391" i="4"/>
  <c r="F387" i="4"/>
  <c r="F387" i="16"/>
  <c r="F383" i="16"/>
  <c r="F383" i="4"/>
  <c r="H379" i="4"/>
  <c r="H379" i="16"/>
  <c r="F375" i="16"/>
  <c r="F375" i="4"/>
  <c r="G371" i="4"/>
  <c r="G371" i="16"/>
  <c r="F367" i="16"/>
  <c r="F367" i="4"/>
  <c r="F359" i="16"/>
  <c r="F359" i="4"/>
  <c r="F355" i="16"/>
  <c r="F355" i="4"/>
  <c r="F351" i="4"/>
  <c r="F351" i="16"/>
  <c r="G347" i="4"/>
  <c r="G347" i="16"/>
  <c r="H343" i="16"/>
  <c r="H343" i="4"/>
  <c r="H339" i="4"/>
  <c r="H339" i="16"/>
  <c r="F335" i="16"/>
  <c r="F335" i="4"/>
  <c r="G331" i="16"/>
  <c r="G331" i="4"/>
  <c r="F327" i="16"/>
  <c r="F327" i="4"/>
  <c r="G323" i="16"/>
  <c r="G323" i="4"/>
  <c r="F319" i="4"/>
  <c r="F319" i="16"/>
  <c r="H315" i="4"/>
  <c r="H315" i="16"/>
  <c r="F311" i="16"/>
  <c r="F311" i="4"/>
  <c r="G307" i="4"/>
  <c r="G307" i="16"/>
  <c r="G303" i="4"/>
  <c r="G303" i="16"/>
  <c r="F299" i="4"/>
  <c r="F299" i="16"/>
  <c r="F295" i="4"/>
  <c r="F295" i="16"/>
  <c r="G291" i="16"/>
  <c r="G291" i="4"/>
  <c r="H287" i="16"/>
  <c r="H287" i="4"/>
  <c r="H283" i="4"/>
  <c r="H283" i="16"/>
  <c r="F279" i="16"/>
  <c r="F279" i="4"/>
  <c r="G275" i="16"/>
  <c r="G275" i="4"/>
  <c r="F271" i="4"/>
  <c r="F271" i="16"/>
  <c r="G267" i="16"/>
  <c r="G267" i="4"/>
  <c r="F263" i="4"/>
  <c r="F263" i="16"/>
  <c r="G259" i="16"/>
  <c r="G259" i="4"/>
  <c r="G255" i="16"/>
  <c r="G255" i="4"/>
  <c r="G251" i="16"/>
  <c r="G251" i="4"/>
  <c r="H247" i="16"/>
  <c r="H247" i="4"/>
  <c r="F243" i="4"/>
  <c r="F243" i="16"/>
  <c r="E239" i="16"/>
  <c r="E239" i="4"/>
  <c r="F235" i="4"/>
  <c r="F235" i="16"/>
  <c r="H231" i="4"/>
  <c r="H231" i="16"/>
  <c r="H227" i="4"/>
  <c r="H227" i="16"/>
  <c r="F223" i="16"/>
  <c r="F223" i="4"/>
  <c r="E219" i="16"/>
  <c r="E219" i="4"/>
  <c r="H215" i="16"/>
  <c r="H215" i="4"/>
  <c r="E211" i="16"/>
  <c r="E211" i="4"/>
  <c r="G207" i="4"/>
  <c r="G207" i="16"/>
  <c r="G203" i="16"/>
  <c r="G203" i="4"/>
  <c r="F203" i="16"/>
  <c r="F203" i="4"/>
  <c r="G199" i="4"/>
  <c r="G199" i="16"/>
  <c r="E195" i="16"/>
  <c r="E195" i="4"/>
  <c r="G191" i="16"/>
  <c r="G191" i="4"/>
  <c r="G187" i="16"/>
  <c r="G187" i="4"/>
  <c r="E183" i="16"/>
  <c r="E183" i="4"/>
  <c r="E179" i="16"/>
  <c r="E179" i="4"/>
  <c r="H175" i="16"/>
  <c r="H175" i="4"/>
  <c r="H171" i="16"/>
  <c r="H171" i="4"/>
  <c r="G167" i="16"/>
  <c r="G167" i="4"/>
  <c r="E163" i="16"/>
  <c r="E163" i="4"/>
  <c r="E159" i="16"/>
  <c r="E159" i="4"/>
  <c r="E155" i="16"/>
  <c r="E155" i="4"/>
  <c r="H151" i="4"/>
  <c r="H151" i="16"/>
  <c r="E147" i="16"/>
  <c r="E147" i="4"/>
  <c r="H143" i="4"/>
  <c r="H143" i="16"/>
  <c r="E139" i="16"/>
  <c r="E139" i="4"/>
  <c r="G135" i="16"/>
  <c r="G135" i="4"/>
  <c r="G131" i="16"/>
  <c r="G131" i="4"/>
  <c r="H127" i="16"/>
  <c r="H127" i="4"/>
  <c r="G123" i="16"/>
  <c r="G123" i="4"/>
  <c r="F119" i="4"/>
  <c r="F119" i="16"/>
  <c r="G115" i="16"/>
  <c r="G115" i="4"/>
  <c r="F111" i="16"/>
  <c r="F111" i="4"/>
  <c r="H107" i="4"/>
  <c r="H107" i="16"/>
  <c r="F103" i="4"/>
  <c r="F103" i="16"/>
  <c r="E99" i="16"/>
  <c r="E99" i="4"/>
  <c r="E95" i="16"/>
  <c r="E95" i="4"/>
  <c r="F91" i="16"/>
  <c r="F91" i="4"/>
  <c r="E87" i="16"/>
  <c r="E87" i="4"/>
  <c r="H83" i="16"/>
  <c r="H83" i="4"/>
  <c r="G79" i="4"/>
  <c r="G79" i="16"/>
  <c r="H75" i="4"/>
  <c r="H75" i="16"/>
  <c r="H71" i="16"/>
  <c r="H71" i="4"/>
  <c r="F67" i="16"/>
  <c r="F67" i="4"/>
  <c r="H63" i="4"/>
  <c r="H63" i="16"/>
  <c r="F59" i="16"/>
  <c r="F59" i="4"/>
  <c r="G55" i="16"/>
  <c r="G55" i="4"/>
  <c r="E51" i="16"/>
  <c r="E51" i="4"/>
  <c r="G47" i="4"/>
  <c r="G47" i="16"/>
  <c r="E43" i="16"/>
  <c r="E43" i="4"/>
  <c r="E39" i="16"/>
  <c r="E39" i="4"/>
  <c r="F35" i="4"/>
  <c r="F35" i="16"/>
  <c r="F31" i="4"/>
  <c r="F31" i="16"/>
  <c r="F27" i="4"/>
  <c r="F27" i="16"/>
  <c r="G23" i="16"/>
  <c r="G23" i="4"/>
  <c r="F19" i="4"/>
  <c r="F19" i="16"/>
  <c r="H15" i="4"/>
  <c r="H15" i="16"/>
  <c r="F11" i="4"/>
  <c r="F11" i="16"/>
  <c r="E42" i="8"/>
  <c r="G655" i="4"/>
  <c r="G655" i="16"/>
  <c r="E35" i="16"/>
  <c r="E35" i="4"/>
  <c r="AY715" i="10"/>
  <c r="K885" i="13" s="1"/>
  <c r="AK715" i="10"/>
  <c r="K885" i="11" s="1"/>
  <c r="AD715" i="10"/>
  <c r="K885" i="2" s="1"/>
  <c r="AR707" i="10"/>
  <c r="C885" i="12" s="1"/>
  <c r="AY707" i="10"/>
  <c r="C885" i="13" s="1"/>
  <c r="AD707" i="10"/>
  <c r="C885" i="2" s="1"/>
  <c r="AD683" i="10"/>
  <c r="C884" i="2" s="1"/>
  <c r="AK683" i="10"/>
  <c r="C884" i="11" s="1"/>
  <c r="AY683" i="10"/>
  <c r="C884" i="13" s="1"/>
  <c r="K678" i="10"/>
  <c r="AA678" i="5"/>
  <c r="V584" i="2" s="1"/>
  <c r="AA670" i="5"/>
  <c r="N584" i="2" s="1"/>
  <c r="AJ654" i="10"/>
  <c r="V846" i="11" s="1"/>
  <c r="AX654" i="10"/>
  <c r="V846" i="13" s="1"/>
  <c r="AC654" i="10"/>
  <c r="V846" i="2" s="1"/>
  <c r="R643" i="10"/>
  <c r="AT643" i="5"/>
  <c r="K619" i="13" s="1"/>
  <c r="AR635" i="10"/>
  <c r="C882" i="12" s="1"/>
  <c r="AY635" i="10"/>
  <c r="C882" i="13" s="1"/>
  <c r="L634" i="10"/>
  <c r="AG634" i="5"/>
  <c r="B583" i="11" s="1"/>
  <c r="K630" i="10"/>
  <c r="AA630" i="5"/>
  <c r="V582" i="2" s="1"/>
  <c r="AT627" i="5"/>
  <c r="S618" i="13" s="1"/>
  <c r="R575" i="10"/>
  <c r="AT575" i="5"/>
  <c r="O616" i="13" s="1"/>
  <c r="L574" i="10"/>
  <c r="AG574" i="5"/>
  <c r="N580" i="11" s="1"/>
  <c r="AS566" i="5"/>
  <c r="F580" i="13" s="1"/>
  <c r="O555" i="10"/>
  <c r="AB555" i="5"/>
  <c r="S615" i="2" s="1"/>
  <c r="AD551" i="10"/>
  <c r="O878" i="2" s="1"/>
  <c r="AR551" i="10"/>
  <c r="O878" i="12" s="1"/>
  <c r="AY551" i="10"/>
  <c r="O878" i="13" s="1"/>
  <c r="AX542" i="10"/>
  <c r="F842" i="13" s="1"/>
  <c r="AQ542" i="10"/>
  <c r="F842" i="12" s="1"/>
  <c r="AJ542" i="10"/>
  <c r="F842" i="11" s="1"/>
  <c r="L534" i="10"/>
  <c r="AG534" i="5"/>
  <c r="V578" i="11" s="1"/>
  <c r="AK527" i="10"/>
  <c r="O877" i="11" s="1"/>
  <c r="AR527" i="10"/>
  <c r="O877" i="12" s="1"/>
  <c r="AD527" i="10"/>
  <c r="O877" i="2" s="1"/>
  <c r="N526" i="10"/>
  <c r="AS526" i="5"/>
  <c r="N578" i="13" s="1"/>
  <c r="K518" i="10"/>
  <c r="AA518" i="5"/>
  <c r="F578" i="2" s="1"/>
  <c r="AX518" i="10"/>
  <c r="F841" i="13" s="1"/>
  <c r="AQ518" i="10"/>
  <c r="F841" i="12" s="1"/>
  <c r="M506" i="10"/>
  <c r="AM506" i="5"/>
  <c r="R577" i="12" s="1"/>
  <c r="K502" i="10"/>
  <c r="AA502" i="5"/>
  <c r="N577" i="2" s="1"/>
  <c r="AN471" i="5"/>
  <c r="G612" i="12" s="1"/>
  <c r="L466" i="10"/>
  <c r="AG466" i="5"/>
  <c r="B576" i="11" s="1"/>
  <c r="AD463" i="10"/>
  <c r="W874" i="2" s="1"/>
  <c r="AK463" i="10"/>
  <c r="W874" i="11" s="1"/>
  <c r="Q459" i="10"/>
  <c r="AN459" i="5"/>
  <c r="S611" i="12" s="1"/>
  <c r="AX454" i="10"/>
  <c r="N838" i="13" s="1"/>
  <c r="AJ454" i="10"/>
  <c r="N838" i="11" s="1"/>
  <c r="AC454" i="10"/>
  <c r="N838" i="2" s="1"/>
  <c r="AQ454" i="10"/>
  <c r="N838" i="12" s="1"/>
  <c r="AR443" i="10"/>
  <c r="C874" i="12" s="1"/>
  <c r="AR435" i="10"/>
  <c r="S873" i="12" s="1"/>
  <c r="AD435" i="10"/>
  <c r="S873" i="2" s="1"/>
  <c r="AK435" i="10"/>
  <c r="S873" i="11" s="1"/>
  <c r="K434" i="10"/>
  <c r="AA434" i="5"/>
  <c r="R574" i="2" s="1"/>
  <c r="R427" i="10"/>
  <c r="AT427" i="5"/>
  <c r="K610" i="13" s="1"/>
  <c r="AC426" i="10"/>
  <c r="J837" i="2" s="1"/>
  <c r="AX426" i="10"/>
  <c r="J837" i="13" s="1"/>
  <c r="AJ426" i="10"/>
  <c r="J837" i="11" s="1"/>
  <c r="AQ426" i="10"/>
  <c r="J837" i="12" s="1"/>
  <c r="R423" i="10"/>
  <c r="AT423" i="5"/>
  <c r="G610" i="13" s="1"/>
  <c r="O403" i="10"/>
  <c r="AB403" i="5"/>
  <c r="K609" i="2" s="1"/>
  <c r="K390" i="10"/>
  <c r="AA390" i="5"/>
  <c r="V572" i="2" s="1"/>
  <c r="O387" i="10"/>
  <c r="AB387" i="5"/>
  <c r="S608" i="2" s="1"/>
  <c r="L386" i="10"/>
  <c r="AG386" i="5"/>
  <c r="R572" i="11" s="1"/>
  <c r="K378" i="10"/>
  <c r="AA378" i="5"/>
  <c r="J572" i="2" s="1"/>
  <c r="AC374" i="10"/>
  <c r="F835" i="2" s="1"/>
  <c r="AJ374" i="10"/>
  <c r="F835" i="11" s="1"/>
  <c r="Q351" i="10"/>
  <c r="AN351" i="5"/>
  <c r="G607" i="12" s="1"/>
  <c r="AC350" i="10"/>
  <c r="F834" i="2" s="1"/>
  <c r="AQ350" i="10"/>
  <c r="F834" i="12" s="1"/>
  <c r="AJ350" i="10"/>
  <c r="F834" i="11" s="1"/>
  <c r="AC346" i="10"/>
  <c r="B834" i="2" s="1"/>
  <c r="AX346" i="10"/>
  <c r="B834" i="13" s="1"/>
  <c r="AJ346" i="10"/>
  <c r="B834" i="11" s="1"/>
  <c r="AQ346" i="10"/>
  <c r="B834" i="12" s="1"/>
  <c r="Q339" i="10"/>
  <c r="AN339" i="5"/>
  <c r="S606" i="12" s="1"/>
  <c r="R335" i="10"/>
  <c r="AT335" i="5"/>
  <c r="O606" i="13" s="1"/>
  <c r="AQ334" i="10"/>
  <c r="N833" i="12" s="1"/>
  <c r="AC334" i="10"/>
  <c r="N833" i="2" s="1"/>
  <c r="AX334" i="10"/>
  <c r="N833" i="13" s="1"/>
  <c r="AJ334" i="10"/>
  <c r="N833" i="11" s="1"/>
  <c r="AY303" i="10"/>
  <c r="G868" i="13" s="1"/>
  <c r="AD303" i="10"/>
  <c r="G868" i="2" s="1"/>
  <c r="AN291" i="5"/>
  <c r="S604" i="12" s="1"/>
  <c r="AK287" i="10"/>
  <c r="O867" i="11" s="1"/>
  <c r="AR287" i="10"/>
  <c r="O867" i="12" s="1"/>
  <c r="AY287" i="10"/>
  <c r="O867" i="13" s="1"/>
  <c r="AD283" i="10"/>
  <c r="K867" i="2" s="1"/>
  <c r="AR283" i="10"/>
  <c r="K867" i="12" s="1"/>
  <c r="AY283" i="10"/>
  <c r="K867" i="13" s="1"/>
  <c r="AJ278" i="10"/>
  <c r="F831" i="11" s="1"/>
  <c r="AC278" i="10"/>
  <c r="F831" i="2" s="1"/>
  <c r="O275" i="10"/>
  <c r="AB275" i="5"/>
  <c r="C604" i="2" s="1"/>
  <c r="AK267" i="10"/>
  <c r="S866" i="11" s="1"/>
  <c r="AD267" i="10"/>
  <c r="S866" i="2" s="1"/>
  <c r="AY267" i="10"/>
  <c r="S866" i="13" s="1"/>
  <c r="AR267" i="10"/>
  <c r="S866" i="12" s="1"/>
  <c r="AQ262" i="10"/>
  <c r="N830" i="12" s="1"/>
  <c r="AJ262" i="10"/>
  <c r="N830" i="11" s="1"/>
  <c r="M254" i="10"/>
  <c r="AM254" i="5"/>
  <c r="F567" i="12" s="1"/>
  <c r="K250" i="10"/>
  <c r="AA250" i="5"/>
  <c r="B567" i="2" s="1"/>
  <c r="L242" i="10"/>
  <c r="AG242" i="5"/>
  <c r="R566" i="11" s="1"/>
  <c r="M198" i="10"/>
  <c r="AM198" i="5"/>
  <c r="V564" i="12" s="1"/>
  <c r="AX198" i="10"/>
  <c r="V827" i="13" s="1"/>
  <c r="AJ198" i="10"/>
  <c r="V827" i="11" s="1"/>
  <c r="AC198" i="10"/>
  <c r="V827" i="2" s="1"/>
  <c r="AM174" i="5"/>
  <c r="V563" i="12" s="1"/>
  <c r="AM166" i="5"/>
  <c r="N563" i="12" s="1"/>
  <c r="Q147" i="10"/>
  <c r="AN147" i="5"/>
  <c r="S598" i="12" s="1"/>
  <c r="AJ134" i="10"/>
  <c r="F825" i="11" s="1"/>
  <c r="AX134" i="10"/>
  <c r="F825" i="13" s="1"/>
  <c r="L130" i="10"/>
  <c r="AG130" i="5"/>
  <c r="B562" i="11" s="1"/>
  <c r="AD127" i="10"/>
  <c r="W860" i="2" s="1"/>
  <c r="AY127" i="10"/>
  <c r="W860" i="13" s="1"/>
  <c r="AR127" i="10"/>
  <c r="W860" i="12" s="1"/>
  <c r="K110" i="10"/>
  <c r="AA110" i="5"/>
  <c r="F561" i="2" s="1"/>
  <c r="N106" i="10"/>
  <c r="AS106" i="5"/>
  <c r="B561" i="13" s="1"/>
  <c r="AH103" i="5"/>
  <c r="W596" i="11" s="1"/>
  <c r="AT95" i="5"/>
  <c r="O596" i="13" s="1"/>
  <c r="O59" i="10"/>
  <c r="AB59" i="5"/>
  <c r="C595" i="2" s="1"/>
  <c r="AS22" i="5"/>
  <c r="N557" i="13" s="1"/>
  <c r="G17" i="10"/>
  <c r="R11" i="10"/>
  <c r="AT11" i="5"/>
  <c r="C593" i="13" s="1"/>
  <c r="H719" i="16"/>
  <c r="H719" i="4"/>
  <c r="G711" i="4"/>
  <c r="G711" i="16"/>
  <c r="G703" i="16"/>
  <c r="G703" i="4"/>
  <c r="H695" i="16"/>
  <c r="H695" i="4"/>
  <c r="F667" i="16"/>
  <c r="F667" i="4"/>
  <c r="E651" i="16"/>
  <c r="E651" i="4"/>
  <c r="F643" i="4"/>
  <c r="F643" i="16"/>
  <c r="G631" i="16"/>
  <c r="G631" i="4"/>
  <c r="H615" i="16"/>
  <c r="H615" i="4"/>
  <c r="E603" i="16"/>
  <c r="E603" i="4"/>
  <c r="E595" i="16"/>
  <c r="E595" i="4"/>
  <c r="G587" i="16"/>
  <c r="G587" i="4"/>
  <c r="G579" i="4"/>
  <c r="G579" i="16"/>
  <c r="F567" i="4"/>
  <c r="F567" i="16"/>
  <c r="F543" i="4"/>
  <c r="F543" i="16"/>
  <c r="H531" i="16"/>
  <c r="H531" i="4"/>
  <c r="E523" i="16"/>
  <c r="E523" i="4"/>
  <c r="E515" i="16"/>
  <c r="E515" i="4"/>
  <c r="F507" i="4"/>
  <c r="F507" i="16"/>
  <c r="H499" i="16"/>
  <c r="H499" i="4"/>
  <c r="G491" i="16"/>
  <c r="G491" i="4"/>
  <c r="F479" i="16"/>
  <c r="F479" i="4"/>
  <c r="F463" i="4"/>
  <c r="F463" i="16"/>
  <c r="F451" i="16"/>
  <c r="F451" i="4"/>
  <c r="H427" i="4"/>
  <c r="H427" i="16"/>
  <c r="G415" i="16"/>
  <c r="G415" i="4"/>
  <c r="F407" i="16"/>
  <c r="F407" i="4"/>
  <c r="E395" i="16"/>
  <c r="E395" i="4"/>
  <c r="E387" i="16"/>
  <c r="E387" i="4"/>
  <c r="G379" i="16"/>
  <c r="G379" i="4"/>
  <c r="E371" i="16"/>
  <c r="E371" i="4"/>
  <c r="E363" i="16"/>
  <c r="E363" i="4"/>
  <c r="E355" i="16"/>
  <c r="E355" i="4"/>
  <c r="F343" i="16"/>
  <c r="F343" i="4"/>
  <c r="G327" i="4"/>
  <c r="G327" i="16"/>
  <c r="H311" i="4"/>
  <c r="H311" i="16"/>
  <c r="E303" i="16"/>
  <c r="E303" i="4"/>
  <c r="H295" i="16"/>
  <c r="H295" i="4"/>
  <c r="E283" i="16"/>
  <c r="E283" i="4"/>
  <c r="E275" i="16"/>
  <c r="E275" i="4"/>
  <c r="E267" i="16"/>
  <c r="E267" i="4"/>
  <c r="E259" i="16"/>
  <c r="E259" i="4"/>
  <c r="E251" i="16"/>
  <c r="E251" i="4"/>
  <c r="G235" i="16"/>
  <c r="G235" i="4"/>
  <c r="F227" i="16"/>
  <c r="F227" i="4"/>
  <c r="F211" i="16"/>
  <c r="F211" i="4"/>
  <c r="E199" i="16"/>
  <c r="E199" i="4"/>
  <c r="H187" i="16"/>
  <c r="H187" i="4"/>
  <c r="G175" i="4"/>
  <c r="G175" i="16"/>
  <c r="F167" i="16"/>
  <c r="F167" i="4"/>
  <c r="F159" i="4"/>
  <c r="F159" i="16"/>
  <c r="F139" i="4"/>
  <c r="F139" i="16"/>
  <c r="E127" i="16"/>
  <c r="E127" i="4"/>
  <c r="E119" i="16"/>
  <c r="E119" i="4"/>
  <c r="H103" i="4"/>
  <c r="H103" i="16"/>
  <c r="H91" i="16"/>
  <c r="H91" i="4"/>
  <c r="G83" i="16"/>
  <c r="G83" i="4"/>
  <c r="G75" i="16"/>
  <c r="G75" i="4"/>
  <c r="F63" i="4"/>
  <c r="F63" i="16"/>
  <c r="H35" i="16"/>
  <c r="H35" i="4"/>
  <c r="K889" i="13"/>
  <c r="M889" i="13" s="1"/>
  <c r="G247" i="16"/>
  <c r="G247" i="4"/>
  <c r="AH599" i="5"/>
  <c r="O617" i="11" s="1"/>
  <c r="AA290" i="5"/>
  <c r="R568" i="2" s="1"/>
  <c r="AA326" i="5"/>
  <c r="F570" i="2" s="1"/>
  <c r="AN559" i="5"/>
  <c r="W615" i="12" s="1"/>
  <c r="AH163" i="5"/>
  <c r="K599" i="11" s="1"/>
  <c r="AH579" i="5"/>
  <c r="S616" i="11" s="1"/>
  <c r="AG666" i="5"/>
  <c r="J584" i="11" s="1"/>
  <c r="AA70" i="5"/>
  <c r="N559" i="2" s="1"/>
  <c r="AN287" i="5"/>
  <c r="O604" i="12" s="1"/>
  <c r="AN19" i="5"/>
  <c r="K593" i="12" s="1"/>
  <c r="AT363" i="5"/>
  <c r="S607" i="13" s="1"/>
  <c r="AH359" i="5"/>
  <c r="O607" i="11" s="1"/>
  <c r="AH171" i="5"/>
  <c r="S599" i="11" s="1"/>
  <c r="H99" i="4"/>
  <c r="H99" i="16"/>
  <c r="G403" i="16"/>
  <c r="G403" i="4"/>
  <c r="AS462" i="5"/>
  <c r="V575" i="13" s="1"/>
  <c r="AA626" i="5"/>
  <c r="R582" i="2" s="1"/>
  <c r="AM702" i="5"/>
  <c r="V585" i="12" s="1"/>
  <c r="AM594" i="5"/>
  <c r="J581" i="12" s="1"/>
  <c r="AT539" i="5"/>
  <c r="C615" i="13" s="1"/>
  <c r="AG158" i="5"/>
  <c r="F563" i="11" s="1"/>
  <c r="AH499" i="5"/>
  <c r="K613" i="11" s="1"/>
  <c r="AG582" i="5"/>
  <c r="V580" i="11" s="1"/>
  <c r="AA514" i="5"/>
  <c r="B578" i="2" s="1"/>
  <c r="AH623" i="5"/>
  <c r="O618" i="11" s="1"/>
  <c r="AH555" i="5"/>
  <c r="S615" i="11" s="1"/>
  <c r="P727" i="10"/>
  <c r="AH727" i="5"/>
  <c r="W622" i="11" s="1"/>
  <c r="AM726" i="5"/>
  <c r="V586" i="12" s="1"/>
  <c r="AG722" i="5"/>
  <c r="R586" i="11" s="1"/>
  <c r="AC722" i="10"/>
  <c r="R849" i="2" s="1"/>
  <c r="AX722" i="10"/>
  <c r="R849" i="13" s="1"/>
  <c r="AJ722" i="10"/>
  <c r="R849" i="11" s="1"/>
  <c r="AQ722" i="10"/>
  <c r="R849" i="12" s="1"/>
  <c r="P719" i="10"/>
  <c r="AH719" i="5"/>
  <c r="O622" i="11" s="1"/>
  <c r="AR719" i="10"/>
  <c r="O885" i="12" s="1"/>
  <c r="AD719" i="10"/>
  <c r="O885" i="2" s="1"/>
  <c r="AY719" i="10"/>
  <c r="O885" i="13" s="1"/>
  <c r="M718" i="10"/>
  <c r="AM718" i="5"/>
  <c r="N586" i="12" s="1"/>
  <c r="N714" i="10"/>
  <c r="AS714" i="5"/>
  <c r="J586" i="13" s="1"/>
  <c r="P707" i="10"/>
  <c r="AH707" i="5"/>
  <c r="C622" i="11" s="1"/>
  <c r="O703" i="10"/>
  <c r="AB703" i="5"/>
  <c r="W621" i="2" s="1"/>
  <c r="AC702" i="10"/>
  <c r="V848" i="2" s="1"/>
  <c r="AX702" i="10"/>
  <c r="V848" i="13" s="1"/>
  <c r="AQ702" i="10"/>
  <c r="V848" i="12" s="1"/>
  <c r="AH699" i="5"/>
  <c r="S621" i="11" s="1"/>
  <c r="AB695" i="5"/>
  <c r="O621" i="2" s="1"/>
  <c r="P695" i="10"/>
  <c r="AH695" i="5"/>
  <c r="O621" i="11" s="1"/>
  <c r="AX694" i="10"/>
  <c r="N848" i="13" s="1"/>
  <c r="AC694" i="10"/>
  <c r="N848" i="2" s="1"/>
  <c r="AQ694" i="10"/>
  <c r="N848" i="12" s="1"/>
  <c r="AJ694" i="10"/>
  <c r="N848" i="11" s="1"/>
  <c r="Q691" i="10"/>
  <c r="AN691" i="5"/>
  <c r="K621" i="12" s="1"/>
  <c r="AA690" i="5"/>
  <c r="J585" i="2" s="1"/>
  <c r="AQ690" i="10"/>
  <c r="J848" i="12" s="1"/>
  <c r="AC690" i="10"/>
  <c r="J848" i="2" s="1"/>
  <c r="AJ690" i="10"/>
  <c r="J848" i="11" s="1"/>
  <c r="AB687" i="5"/>
  <c r="G621" i="2" s="1"/>
  <c r="AM682" i="5"/>
  <c r="B585" i="12" s="1"/>
  <c r="AQ682" i="10"/>
  <c r="B848" i="12" s="1"/>
  <c r="AX682" i="10"/>
  <c r="B848" i="13" s="1"/>
  <c r="AJ682" i="10"/>
  <c r="B848" i="11" s="1"/>
  <c r="P679" i="10"/>
  <c r="AH679" i="5"/>
  <c r="W620" i="11" s="1"/>
  <c r="AX678" i="10"/>
  <c r="V847" i="13" s="1"/>
  <c r="AJ678" i="10"/>
  <c r="V847" i="11" s="1"/>
  <c r="AQ678" i="10"/>
  <c r="V847" i="12" s="1"/>
  <c r="AM674" i="5"/>
  <c r="R584" i="12" s="1"/>
  <c r="AQ674" i="10"/>
  <c r="R847" i="12" s="1"/>
  <c r="AC674" i="10"/>
  <c r="R847" i="2" s="1"/>
  <c r="O671" i="10"/>
  <c r="AB671" i="5"/>
  <c r="O620" i="2" s="1"/>
  <c r="P671" i="10"/>
  <c r="AH671" i="5"/>
  <c r="O620" i="11" s="1"/>
  <c r="AX670" i="10"/>
  <c r="N847" i="13" s="1"/>
  <c r="AC670" i="10"/>
  <c r="N847" i="2" s="1"/>
  <c r="AQ670" i="10"/>
  <c r="N847" i="12" s="1"/>
  <c r="O667" i="10"/>
  <c r="AB667" i="5"/>
  <c r="K620" i="2" s="1"/>
  <c r="AY663" i="10"/>
  <c r="G883" i="13" s="1"/>
  <c r="AD663" i="10"/>
  <c r="G883" i="2" s="1"/>
  <c r="AR663" i="10"/>
  <c r="G883" i="12" s="1"/>
  <c r="AK663" i="10"/>
  <c r="G883" i="11" s="1"/>
  <c r="M662" i="10"/>
  <c r="AM662" i="5"/>
  <c r="F584" i="12" s="1"/>
  <c r="N658" i="10"/>
  <c r="AS658" i="5"/>
  <c r="B584" i="13" s="1"/>
  <c r="AB647" i="5"/>
  <c r="O619" i="2" s="1"/>
  <c r="AD647" i="10"/>
  <c r="O882" i="2" s="1"/>
  <c r="AY647" i="10"/>
  <c r="O882" i="13" s="1"/>
  <c r="AR647" i="10"/>
  <c r="O882" i="12" s="1"/>
  <c r="K646" i="10"/>
  <c r="AA646" i="5"/>
  <c r="N583" i="2" s="1"/>
  <c r="AD643" i="10"/>
  <c r="K882" i="2" s="1"/>
  <c r="AK643" i="10"/>
  <c r="K882" i="11" s="1"/>
  <c r="AR643" i="10"/>
  <c r="K882" i="12" s="1"/>
  <c r="AH639" i="5"/>
  <c r="G619" i="11" s="1"/>
  <c r="O635" i="10"/>
  <c r="AB635" i="5"/>
  <c r="C619" i="2" s="1"/>
  <c r="P635" i="10"/>
  <c r="AH635" i="5"/>
  <c r="C619" i="11" s="1"/>
  <c r="AT631" i="5"/>
  <c r="W618" i="13" s="1"/>
  <c r="AQ630" i="10"/>
  <c r="V845" i="12" s="1"/>
  <c r="O627" i="10"/>
  <c r="AB627" i="5"/>
  <c r="S618" i="2" s="1"/>
  <c r="R623" i="10"/>
  <c r="AT623" i="5"/>
  <c r="O618" i="13" s="1"/>
  <c r="AR619" i="10"/>
  <c r="K881" i="12" s="1"/>
  <c r="AY619" i="10"/>
  <c r="K881" i="13" s="1"/>
  <c r="AD611" i="10"/>
  <c r="C881" i="2" s="1"/>
  <c r="AR611" i="10"/>
  <c r="C881" i="12" s="1"/>
  <c r="AY611" i="10"/>
  <c r="C881" i="13" s="1"/>
  <c r="L610" i="10"/>
  <c r="AG610" i="5"/>
  <c r="B582" i="11" s="1"/>
  <c r="AK607" i="10"/>
  <c r="W880" i="11" s="1"/>
  <c r="AD607" i="10"/>
  <c r="W880" i="2" s="1"/>
  <c r="AY607" i="10"/>
  <c r="W880" i="13" s="1"/>
  <c r="AJ602" i="10"/>
  <c r="R844" i="11" s="1"/>
  <c r="AC602" i="10"/>
  <c r="R844" i="2" s="1"/>
  <c r="AQ602" i="10"/>
  <c r="R844" i="12" s="1"/>
  <c r="K598" i="10"/>
  <c r="AA598" i="5"/>
  <c r="N581" i="2" s="1"/>
  <c r="O595" i="10"/>
  <c r="AB595" i="5"/>
  <c r="K617" i="2" s="1"/>
  <c r="AR591" i="10"/>
  <c r="G880" i="12" s="1"/>
  <c r="AK591" i="10"/>
  <c r="G880" i="11" s="1"/>
  <c r="AD591" i="10"/>
  <c r="G880" i="2" s="1"/>
  <c r="AY591" i="10"/>
  <c r="G880" i="13" s="1"/>
  <c r="N590" i="10"/>
  <c r="AS590" i="5"/>
  <c r="F581" i="13" s="1"/>
  <c r="AB587" i="5"/>
  <c r="C617" i="2" s="1"/>
  <c r="Q587" i="10"/>
  <c r="AN587" i="5"/>
  <c r="C617" i="12" s="1"/>
  <c r="R583" i="10"/>
  <c r="AT583" i="5"/>
  <c r="W616" i="13" s="1"/>
  <c r="AC578" i="10"/>
  <c r="R843" i="2" s="1"/>
  <c r="AJ578" i="10"/>
  <c r="R843" i="11" s="1"/>
  <c r="AX578" i="10"/>
  <c r="R843" i="13" s="1"/>
  <c r="AQ574" i="10"/>
  <c r="N843" i="12" s="1"/>
  <c r="AX574" i="10"/>
  <c r="N843" i="13" s="1"/>
  <c r="AA570" i="5"/>
  <c r="J580" i="2" s="1"/>
  <c r="L570" i="10"/>
  <c r="AG570" i="5"/>
  <c r="J580" i="11" s="1"/>
  <c r="P563" i="10"/>
  <c r="AH563" i="5"/>
  <c r="C616" i="11" s="1"/>
  <c r="AJ562" i="10"/>
  <c r="B843" i="11" s="1"/>
  <c r="AX562" i="10"/>
  <c r="B843" i="13" s="1"/>
  <c r="AC562" i="10"/>
  <c r="B843" i="2" s="1"/>
  <c r="AX558" i="10"/>
  <c r="V842" i="13" s="1"/>
  <c r="AQ558" i="10"/>
  <c r="V842" i="12" s="1"/>
  <c r="AJ558" i="10"/>
  <c r="V842" i="11" s="1"/>
  <c r="AC558" i="10"/>
  <c r="V842" i="2" s="1"/>
  <c r="AK555" i="10"/>
  <c r="S878" i="11" s="1"/>
  <c r="AS550" i="5"/>
  <c r="N579" i="13" s="1"/>
  <c r="L550" i="10"/>
  <c r="AG550" i="5"/>
  <c r="N579" i="11" s="1"/>
  <c r="P547" i="10"/>
  <c r="AH547" i="5"/>
  <c r="K615" i="11" s="1"/>
  <c r="AM546" i="5"/>
  <c r="J579" i="12" s="1"/>
  <c r="AK539" i="10"/>
  <c r="C878" i="11" s="1"/>
  <c r="AD539" i="10"/>
  <c r="C878" i="2" s="1"/>
  <c r="AY539" i="10"/>
  <c r="C878" i="13" s="1"/>
  <c r="AQ538" i="10"/>
  <c r="B842" i="12" s="1"/>
  <c r="AJ538" i="10"/>
  <c r="B842" i="11" s="1"/>
  <c r="AC538" i="10"/>
  <c r="B842" i="2" s="1"/>
  <c r="AD535" i="10"/>
  <c r="W877" i="2" s="1"/>
  <c r="AK535" i="10"/>
  <c r="W877" i="11" s="1"/>
  <c r="AY535" i="10"/>
  <c r="W877" i="13" s="1"/>
  <c r="AR535" i="10"/>
  <c r="W877" i="12" s="1"/>
  <c r="AT531" i="5"/>
  <c r="S614" i="13" s="1"/>
  <c r="AR531" i="10"/>
  <c r="S877" i="12" s="1"/>
  <c r="AY531" i="10"/>
  <c r="S877" i="13" s="1"/>
  <c r="AD531" i="10"/>
  <c r="S877" i="2" s="1"/>
  <c r="AS530" i="5"/>
  <c r="R578" i="13" s="1"/>
  <c r="AH527" i="5"/>
  <c r="O614" i="11" s="1"/>
  <c r="R527" i="10"/>
  <c r="AT527" i="5"/>
  <c r="O614" i="13" s="1"/>
  <c r="M526" i="10"/>
  <c r="AM526" i="5"/>
  <c r="N578" i="12" s="1"/>
  <c r="AX522" i="10"/>
  <c r="J841" i="13" s="1"/>
  <c r="AJ522" i="10"/>
  <c r="J841" i="11" s="1"/>
  <c r="L518" i="10"/>
  <c r="AG518" i="5"/>
  <c r="F578" i="11" s="1"/>
  <c r="AH511" i="5"/>
  <c r="W613" i="11" s="1"/>
  <c r="O511" i="10"/>
  <c r="AB511" i="5"/>
  <c r="W613" i="2" s="1"/>
  <c r="AT507" i="5"/>
  <c r="S613" i="13" s="1"/>
  <c r="AR507" i="10"/>
  <c r="S876" i="12" s="1"/>
  <c r="AY507" i="10"/>
  <c r="S876" i="13" s="1"/>
  <c r="AX506" i="10"/>
  <c r="R840" i="13" s="1"/>
  <c r="AR503" i="10"/>
  <c r="O876" i="12" s="1"/>
  <c r="AK503" i="10"/>
  <c r="O876" i="11" s="1"/>
  <c r="AY503" i="10"/>
  <c r="O876" i="13" s="1"/>
  <c r="AD503" i="10"/>
  <c r="O876" i="2" s="1"/>
  <c r="Q499" i="10"/>
  <c r="AN499" i="5"/>
  <c r="K613" i="12" s="1"/>
  <c r="AS498" i="5"/>
  <c r="J577" i="13" s="1"/>
  <c r="L498" i="10"/>
  <c r="AG498" i="5"/>
  <c r="J577" i="11" s="1"/>
  <c r="AT495" i="5"/>
  <c r="G613" i="13" s="1"/>
  <c r="AB491" i="5"/>
  <c r="C613" i="2" s="1"/>
  <c r="AS490" i="5"/>
  <c r="B577" i="13" s="1"/>
  <c r="M490" i="10"/>
  <c r="AM490" i="5"/>
  <c r="B577" i="12" s="1"/>
  <c r="AB487" i="5"/>
  <c r="W612" i="2" s="1"/>
  <c r="P487" i="10"/>
  <c r="AH487" i="5"/>
  <c r="W612" i="11" s="1"/>
  <c r="AS482" i="5"/>
  <c r="R576" i="13" s="1"/>
  <c r="P479" i="10"/>
  <c r="AH479" i="5"/>
  <c r="O612" i="11" s="1"/>
  <c r="AA478" i="5"/>
  <c r="N576" i="2" s="1"/>
  <c r="AC474" i="10"/>
  <c r="J839" i="2" s="1"/>
  <c r="AX474" i="10"/>
  <c r="J839" i="13" s="1"/>
  <c r="AQ474" i="10"/>
  <c r="J839" i="12" s="1"/>
  <c r="AJ474" i="10"/>
  <c r="J839" i="11" s="1"/>
  <c r="P471" i="10"/>
  <c r="AH471" i="5"/>
  <c r="G612" i="11" s="1"/>
  <c r="N470" i="10"/>
  <c r="AS470" i="5"/>
  <c r="F576" i="13" s="1"/>
  <c r="R463" i="10"/>
  <c r="AT463" i="5"/>
  <c r="W611" i="13" s="1"/>
  <c r="L462" i="10"/>
  <c r="AG462" i="5"/>
  <c r="V575" i="11" s="1"/>
  <c r="AY459" i="10"/>
  <c r="S874" i="13" s="1"/>
  <c r="AK459" i="10"/>
  <c r="S874" i="11" s="1"/>
  <c r="AM450" i="5"/>
  <c r="J575" i="12" s="1"/>
  <c r="AQ450" i="10"/>
  <c r="J838" i="12" s="1"/>
  <c r="AC450" i="10"/>
  <c r="J838" i="2" s="1"/>
  <c r="AX450" i="10"/>
  <c r="J838" i="13" s="1"/>
  <c r="M446" i="10"/>
  <c r="AM446" i="5"/>
  <c r="F575" i="12" s="1"/>
  <c r="N442" i="10"/>
  <c r="AS442" i="5"/>
  <c r="B575" i="13" s="1"/>
  <c r="AH439" i="5"/>
  <c r="W610" i="11" s="1"/>
  <c r="AD439" i="10"/>
  <c r="W873" i="2" s="1"/>
  <c r="AK439" i="10"/>
  <c r="W873" i="11" s="1"/>
  <c r="AY439" i="10"/>
  <c r="W873" i="13" s="1"/>
  <c r="AN435" i="5"/>
  <c r="S610" i="12" s="1"/>
  <c r="AJ434" i="10"/>
  <c r="R837" i="11" s="1"/>
  <c r="AQ434" i="10"/>
  <c r="R837" i="12" s="1"/>
  <c r="AR431" i="10"/>
  <c r="O873" i="12" s="1"/>
  <c r="AK431" i="10"/>
  <c r="O873" i="11" s="1"/>
  <c r="AD431" i="10"/>
  <c r="O873" i="2" s="1"/>
  <c r="AY431" i="10"/>
  <c r="O873" i="13" s="1"/>
  <c r="AJ430" i="10"/>
  <c r="N837" i="11" s="1"/>
  <c r="AX430" i="10"/>
  <c r="N837" i="13" s="1"/>
  <c r="AC430" i="10"/>
  <c r="N837" i="2" s="1"/>
  <c r="AQ430" i="10"/>
  <c r="N837" i="12" s="1"/>
  <c r="AR427" i="10"/>
  <c r="K873" i="12" s="1"/>
  <c r="AK427" i="10"/>
  <c r="K873" i="11" s="1"/>
  <c r="P423" i="10"/>
  <c r="AH423" i="5"/>
  <c r="G610" i="11" s="1"/>
  <c r="K422" i="10"/>
  <c r="AA422" i="5"/>
  <c r="F574" i="2" s="1"/>
  <c r="AJ422" i="10"/>
  <c r="F837" i="11" s="1"/>
  <c r="AA406" i="5"/>
  <c r="N573" i="2" s="1"/>
  <c r="AD399" i="10"/>
  <c r="G872" i="2" s="1"/>
  <c r="AY399" i="10"/>
  <c r="G872" i="13" s="1"/>
  <c r="L398" i="10"/>
  <c r="AG398" i="5"/>
  <c r="F573" i="11" s="1"/>
  <c r="L382" i="10"/>
  <c r="AG382" i="5"/>
  <c r="N572" i="11" s="1"/>
  <c r="AQ382" i="10"/>
  <c r="N835" i="12" s="1"/>
  <c r="AX382" i="10"/>
  <c r="N835" i="13" s="1"/>
  <c r="AN375" i="5"/>
  <c r="G608" i="12" s="1"/>
  <c r="R375" i="10"/>
  <c r="AT375" i="5"/>
  <c r="G608" i="13" s="1"/>
  <c r="M374" i="10"/>
  <c r="AM374" i="5"/>
  <c r="F572" i="12" s="1"/>
  <c r="L370" i="10"/>
  <c r="AG370" i="5"/>
  <c r="B572" i="11" s="1"/>
  <c r="AC366" i="10"/>
  <c r="V834" i="2" s="1"/>
  <c r="AQ366" i="10"/>
  <c r="V834" i="12" s="1"/>
  <c r="AX366" i="10"/>
  <c r="V834" i="13" s="1"/>
  <c r="AJ366" i="10"/>
  <c r="V834" i="11" s="1"/>
  <c r="AK363" i="10"/>
  <c r="S870" i="11" s="1"/>
  <c r="AD363" i="10"/>
  <c r="S870" i="2" s="1"/>
  <c r="AR363" i="10"/>
  <c r="S870" i="12" s="1"/>
  <c r="AY363" i="10"/>
  <c r="S870" i="13" s="1"/>
  <c r="AM358" i="5"/>
  <c r="N571" i="12" s="1"/>
  <c r="L358" i="10"/>
  <c r="AG358" i="5"/>
  <c r="N571" i="11" s="1"/>
  <c r="AR347" i="10"/>
  <c r="C870" i="12" s="1"/>
  <c r="AB343" i="5"/>
  <c r="W606" i="2" s="1"/>
  <c r="AY343" i="10"/>
  <c r="W869" i="13" s="1"/>
  <c r="AD343" i="10"/>
  <c r="W869" i="2" s="1"/>
  <c r="AR343" i="10"/>
  <c r="W869" i="12" s="1"/>
  <c r="AK343" i="10"/>
  <c r="W869" i="11" s="1"/>
  <c r="AS342" i="5"/>
  <c r="V570" i="13" s="1"/>
  <c r="AX342" i="10"/>
  <c r="V833" i="13" s="1"/>
  <c r="AJ342" i="10"/>
  <c r="V833" i="11" s="1"/>
  <c r="AC342" i="10"/>
  <c r="V833" i="2" s="1"/>
  <c r="L338" i="10"/>
  <c r="AG338" i="5"/>
  <c r="R570" i="11" s="1"/>
  <c r="AX338" i="10"/>
  <c r="R833" i="13" s="1"/>
  <c r="AC338" i="10"/>
  <c r="R833" i="2" s="1"/>
  <c r="AQ338" i="10"/>
  <c r="R833" i="12" s="1"/>
  <c r="AR335" i="10"/>
  <c r="O869" i="12" s="1"/>
  <c r="AA334" i="5"/>
  <c r="N570" i="2" s="1"/>
  <c r="AN331" i="5"/>
  <c r="K606" i="12" s="1"/>
  <c r="AR331" i="10"/>
  <c r="K869" i="12" s="1"/>
  <c r="AK331" i="10"/>
  <c r="K869" i="11" s="1"/>
  <c r="Q327" i="10"/>
  <c r="AN327" i="5"/>
  <c r="G606" i="12" s="1"/>
  <c r="AD327" i="10"/>
  <c r="G869" i="2" s="1"/>
  <c r="AY327" i="10"/>
  <c r="G869" i="13" s="1"/>
  <c r="N326" i="10"/>
  <c r="AS326" i="5"/>
  <c r="F570" i="13" s="1"/>
  <c r="AA322" i="5"/>
  <c r="B570" i="2" s="1"/>
  <c r="L322" i="10"/>
  <c r="AG322" i="5"/>
  <c r="B570" i="11" s="1"/>
  <c r="AY319" i="10"/>
  <c r="W868" i="13" s="1"/>
  <c r="AR319" i="10"/>
  <c r="W868" i="12" s="1"/>
  <c r="AK319" i="10"/>
  <c r="W868" i="11" s="1"/>
  <c r="AD319" i="10"/>
  <c r="W868" i="2" s="1"/>
  <c r="M318" i="10"/>
  <c r="AM318" i="5"/>
  <c r="V569" i="12" s="1"/>
  <c r="AC318" i="10"/>
  <c r="V832" i="2" s="1"/>
  <c r="AX318" i="10"/>
  <c r="V832" i="13" s="1"/>
  <c r="N314" i="10"/>
  <c r="AS314" i="5"/>
  <c r="R569" i="13" s="1"/>
  <c r="AY311" i="10"/>
  <c r="O868" i="13" s="1"/>
  <c r="AD311" i="10"/>
  <c r="O868" i="2" s="1"/>
  <c r="AR311" i="10"/>
  <c r="O868" i="12" s="1"/>
  <c r="AY307" i="10"/>
  <c r="K868" i="13" s="1"/>
  <c r="AK307" i="10"/>
  <c r="K868" i="11" s="1"/>
  <c r="AR307" i="10"/>
  <c r="K868" i="12" s="1"/>
  <c r="Q303" i="10"/>
  <c r="AN303" i="5"/>
  <c r="G605" i="12" s="1"/>
  <c r="AM302" i="5"/>
  <c r="F569" i="12" s="1"/>
  <c r="N302" i="10"/>
  <c r="AS302" i="5"/>
  <c r="F569" i="13" s="1"/>
  <c r="AM298" i="5"/>
  <c r="B569" i="12" s="1"/>
  <c r="AB291" i="5"/>
  <c r="S604" i="2" s="1"/>
  <c r="AD291" i="10"/>
  <c r="S867" i="2" s="1"/>
  <c r="AY291" i="10"/>
  <c r="S867" i="13" s="1"/>
  <c r="AR291" i="10"/>
  <c r="S867" i="12" s="1"/>
  <c r="AK291" i="10"/>
  <c r="S867" i="11" s="1"/>
  <c r="AQ290" i="10"/>
  <c r="R831" i="12" s="1"/>
  <c r="AJ290" i="10"/>
  <c r="R831" i="11" s="1"/>
  <c r="AC290" i="10"/>
  <c r="R831" i="2" s="1"/>
  <c r="AX290" i="10"/>
  <c r="R831" i="13" s="1"/>
  <c r="O287" i="10"/>
  <c r="AB287" i="5"/>
  <c r="O604" i="2" s="1"/>
  <c r="L286" i="10"/>
  <c r="AG286" i="5"/>
  <c r="N568" i="11" s="1"/>
  <c r="M282" i="10"/>
  <c r="AM282" i="5"/>
  <c r="J568" i="12" s="1"/>
  <c r="M278" i="10"/>
  <c r="AM278" i="5"/>
  <c r="F568" i="12" s="1"/>
  <c r="AY275" i="10"/>
  <c r="C867" i="13" s="1"/>
  <c r="AK275" i="10"/>
  <c r="C867" i="11" s="1"/>
  <c r="AC274" i="10"/>
  <c r="B831" i="2" s="1"/>
  <c r="AQ274" i="10"/>
  <c r="B831" i="12" s="1"/>
  <c r="AJ274" i="10"/>
  <c r="B831" i="11" s="1"/>
  <c r="AX274" i="10"/>
  <c r="B831" i="13" s="1"/>
  <c r="AK271" i="10"/>
  <c r="W866" i="11" s="1"/>
  <c r="AR271" i="10"/>
  <c r="W866" i="12" s="1"/>
  <c r="AY271" i="10"/>
  <c r="W866" i="13" s="1"/>
  <c r="AD271" i="10"/>
  <c r="W866" i="2" s="1"/>
  <c r="AQ270" i="10"/>
  <c r="V830" i="12" s="1"/>
  <c r="AX270" i="10"/>
  <c r="V830" i="13" s="1"/>
  <c r="AC270" i="10"/>
  <c r="V830" i="2" s="1"/>
  <c r="AJ270" i="10"/>
  <c r="V830" i="11" s="1"/>
  <c r="L266" i="10"/>
  <c r="AG266" i="5"/>
  <c r="R567" i="11" s="1"/>
  <c r="N262" i="10"/>
  <c r="AS262" i="5"/>
  <c r="N567" i="13" s="1"/>
  <c r="O259" i="10"/>
  <c r="AB259" i="5"/>
  <c r="K603" i="2" s="1"/>
  <c r="AY259" i="10"/>
  <c r="K866" i="13" s="1"/>
  <c r="AR259" i="10"/>
  <c r="K866" i="12" s="1"/>
  <c r="AK259" i="10"/>
  <c r="K866" i="11" s="1"/>
  <c r="L258" i="10"/>
  <c r="AG258" i="5"/>
  <c r="J567" i="11" s="1"/>
  <c r="O255" i="10"/>
  <c r="AB255" i="5"/>
  <c r="G603" i="2" s="1"/>
  <c r="P255" i="10"/>
  <c r="AH255" i="5"/>
  <c r="G603" i="11" s="1"/>
  <c r="AC254" i="10"/>
  <c r="F830" i="2" s="1"/>
  <c r="AX254" i="10"/>
  <c r="F830" i="13" s="1"/>
  <c r="AD251" i="10"/>
  <c r="C866" i="2" s="1"/>
  <c r="AY251" i="10"/>
  <c r="C866" i="13" s="1"/>
  <c r="AR251" i="10"/>
  <c r="C866" i="12" s="1"/>
  <c r="AK251" i="10"/>
  <c r="C866" i="11" s="1"/>
  <c r="AT247" i="5"/>
  <c r="W602" i="13" s="1"/>
  <c r="AY247" i="10"/>
  <c r="W865" i="13" s="1"/>
  <c r="AR247" i="10"/>
  <c r="W865" i="12" s="1"/>
  <c r="AD247" i="10"/>
  <c r="W865" i="2" s="1"/>
  <c r="N246" i="10"/>
  <c r="AS246" i="5"/>
  <c r="V566" i="13" s="1"/>
  <c r="AH243" i="5"/>
  <c r="S602" i="11" s="1"/>
  <c r="K242" i="10"/>
  <c r="AA242" i="5"/>
  <c r="R566" i="2" s="1"/>
  <c r="AH239" i="5"/>
  <c r="O602" i="11" s="1"/>
  <c r="AM238" i="5"/>
  <c r="N566" i="12" s="1"/>
  <c r="AQ238" i="10"/>
  <c r="N829" i="12" s="1"/>
  <c r="AJ238" i="10"/>
  <c r="N829" i="11" s="1"/>
  <c r="Q231" i="10"/>
  <c r="AN231" i="5"/>
  <c r="G602" i="12" s="1"/>
  <c r="AJ230" i="10"/>
  <c r="F829" i="11" s="1"/>
  <c r="AC230" i="10"/>
  <c r="F829" i="2" s="1"/>
  <c r="AX230" i="10"/>
  <c r="F829" i="13" s="1"/>
  <c r="AB227" i="5"/>
  <c r="C602" i="2" s="1"/>
  <c r="N226" i="10"/>
  <c r="AS226" i="5"/>
  <c r="B566" i="13" s="1"/>
  <c r="AN223" i="5"/>
  <c r="W601" i="12" s="1"/>
  <c r="AD219" i="10"/>
  <c r="S864" i="2" s="1"/>
  <c r="AY219" i="10"/>
  <c r="S864" i="13" s="1"/>
  <c r="AR219" i="10"/>
  <c r="S864" i="12" s="1"/>
  <c r="M206" i="10"/>
  <c r="AM206" i="5"/>
  <c r="F565" i="12" s="1"/>
  <c r="AX206" i="10"/>
  <c r="F828" i="13" s="1"/>
  <c r="AJ206" i="10"/>
  <c r="F828" i="11" s="1"/>
  <c r="AC206" i="10"/>
  <c r="F828" i="2" s="1"/>
  <c r="AX202" i="10"/>
  <c r="B828" i="13" s="1"/>
  <c r="AC202" i="10"/>
  <c r="B828" i="2" s="1"/>
  <c r="AJ202" i="10"/>
  <c r="B828" i="11" s="1"/>
  <c r="AC194" i="10"/>
  <c r="R827" i="2" s="1"/>
  <c r="AQ194" i="10"/>
  <c r="R827" i="12" s="1"/>
  <c r="AD191" i="10"/>
  <c r="O863" i="2" s="1"/>
  <c r="K190" i="10"/>
  <c r="AA190" i="5"/>
  <c r="N564" i="2" s="1"/>
  <c r="AQ190" i="10"/>
  <c r="N827" i="12" s="1"/>
  <c r="AJ190" i="10"/>
  <c r="N827" i="11" s="1"/>
  <c r="AX190" i="10"/>
  <c r="N827" i="13" s="1"/>
  <c r="R187" i="10"/>
  <c r="AT187" i="5"/>
  <c r="K600" i="13" s="1"/>
  <c r="K182" i="10"/>
  <c r="AA182" i="5"/>
  <c r="F564" i="2" s="1"/>
  <c r="AB179" i="5"/>
  <c r="C600" i="2" s="1"/>
  <c r="AR179" i="10"/>
  <c r="C863" i="12" s="1"/>
  <c r="AD179" i="10"/>
  <c r="C863" i="2" s="1"/>
  <c r="AY179" i="10"/>
  <c r="C863" i="13" s="1"/>
  <c r="AK179" i="10"/>
  <c r="C863" i="11" s="1"/>
  <c r="AC174" i="10"/>
  <c r="V826" i="2" s="1"/>
  <c r="AQ174" i="10"/>
  <c r="V826" i="12" s="1"/>
  <c r="AJ174" i="10"/>
  <c r="V826" i="11" s="1"/>
  <c r="N174" i="10"/>
  <c r="AS174" i="5"/>
  <c r="V563" i="13" s="1"/>
  <c r="AS170" i="5"/>
  <c r="R563" i="13" s="1"/>
  <c r="L170" i="10"/>
  <c r="AG170" i="5"/>
  <c r="R563" i="11" s="1"/>
  <c r="K166" i="10"/>
  <c r="AA166" i="5"/>
  <c r="N563" i="2" s="1"/>
  <c r="AX166" i="10"/>
  <c r="N826" i="13" s="1"/>
  <c r="AQ166" i="10"/>
  <c r="N826" i="12" s="1"/>
  <c r="AJ166" i="10"/>
  <c r="N826" i="11" s="1"/>
  <c r="R163" i="10"/>
  <c r="AT163" i="5"/>
  <c r="K599" i="13" s="1"/>
  <c r="AA162" i="5"/>
  <c r="J563" i="2" s="1"/>
  <c r="L162" i="10"/>
  <c r="AG162" i="5"/>
  <c r="J563" i="11" s="1"/>
  <c r="AN159" i="5"/>
  <c r="G599" i="12" s="1"/>
  <c r="AD159" i="10"/>
  <c r="G862" i="2" s="1"/>
  <c r="AR159" i="10"/>
  <c r="G862" i="12" s="1"/>
  <c r="AN151" i="5"/>
  <c r="W598" i="12" s="1"/>
  <c r="AS150" i="5"/>
  <c r="V562" i="13" s="1"/>
  <c r="AB147" i="5"/>
  <c r="S598" i="2" s="1"/>
  <c r="AD147" i="10"/>
  <c r="S861" i="2" s="1"/>
  <c r="AY147" i="10"/>
  <c r="S861" i="13" s="1"/>
  <c r="AQ146" i="10"/>
  <c r="R825" i="12" s="1"/>
  <c r="AX146" i="10"/>
  <c r="R825" i="13" s="1"/>
  <c r="AC146" i="10"/>
  <c r="R825" i="2" s="1"/>
  <c r="P143" i="10"/>
  <c r="AH143" i="5"/>
  <c r="O598" i="11" s="1"/>
  <c r="K138" i="10"/>
  <c r="AA138" i="5"/>
  <c r="J562" i="2" s="1"/>
  <c r="AX138" i="10"/>
  <c r="J825" i="13" s="1"/>
  <c r="AJ138" i="10"/>
  <c r="J825" i="11" s="1"/>
  <c r="AQ138" i="10"/>
  <c r="J825" i="12" s="1"/>
  <c r="O135" i="10"/>
  <c r="AB135" i="5"/>
  <c r="G598" i="2" s="1"/>
  <c r="AK135" i="10"/>
  <c r="G861" i="11" s="1"/>
  <c r="AY135" i="10"/>
  <c r="G861" i="13" s="1"/>
  <c r="AT131" i="5"/>
  <c r="C598" i="13" s="1"/>
  <c r="O131" i="10"/>
  <c r="AB131" i="5"/>
  <c r="C598" i="2" s="1"/>
  <c r="AM130" i="5"/>
  <c r="B562" i="12" s="1"/>
  <c r="AS126" i="5"/>
  <c r="V561" i="13" s="1"/>
  <c r="O123" i="10"/>
  <c r="AB123" i="5"/>
  <c r="S597" i="2" s="1"/>
  <c r="R119" i="10"/>
  <c r="AT119" i="5"/>
  <c r="O597" i="13" s="1"/>
  <c r="AR115" i="10"/>
  <c r="K860" i="12" s="1"/>
  <c r="AY115" i="10"/>
  <c r="K860" i="13" s="1"/>
  <c r="AD115" i="10"/>
  <c r="K860" i="2" s="1"/>
  <c r="K106" i="10"/>
  <c r="AA106" i="5"/>
  <c r="B561" i="2" s="1"/>
  <c r="M102" i="10"/>
  <c r="AM102" i="5"/>
  <c r="V560" i="12" s="1"/>
  <c r="AJ102" i="10"/>
  <c r="V823" i="11" s="1"/>
  <c r="AR99" i="10"/>
  <c r="S859" i="12" s="1"/>
  <c r="AY99" i="10"/>
  <c r="S859" i="13" s="1"/>
  <c r="AJ98" i="10"/>
  <c r="R823" i="11" s="1"/>
  <c r="AQ98" i="10"/>
  <c r="R823" i="12" s="1"/>
  <c r="AX98" i="10"/>
  <c r="R823" i="13" s="1"/>
  <c r="AC98" i="10"/>
  <c r="R823" i="2" s="1"/>
  <c r="O95" i="10"/>
  <c r="AB95" i="5"/>
  <c r="O596" i="2" s="1"/>
  <c r="AM94" i="5"/>
  <c r="N560" i="12" s="1"/>
  <c r="AN91" i="5"/>
  <c r="K596" i="12" s="1"/>
  <c r="AB91" i="5"/>
  <c r="K596" i="2" s="1"/>
  <c r="AD91" i="10"/>
  <c r="K859" i="2" s="1"/>
  <c r="AK91" i="10"/>
  <c r="K859" i="11" s="1"/>
  <c r="AR91" i="10"/>
  <c r="K859" i="12" s="1"/>
  <c r="AY91" i="10"/>
  <c r="K859" i="13" s="1"/>
  <c r="AA90" i="5"/>
  <c r="J560" i="2" s="1"/>
  <c r="AC90" i="10"/>
  <c r="J823" i="2" s="1"/>
  <c r="AJ90" i="10"/>
  <c r="J823" i="11" s="1"/>
  <c r="AX90" i="10"/>
  <c r="J823" i="13" s="1"/>
  <c r="AQ90" i="10"/>
  <c r="J823" i="12" s="1"/>
  <c r="K86" i="10"/>
  <c r="AA86" i="5"/>
  <c r="F560" i="2" s="1"/>
  <c r="AQ86" i="10"/>
  <c r="F823" i="12" s="1"/>
  <c r="AX86" i="10"/>
  <c r="F823" i="13" s="1"/>
  <c r="AJ86" i="10"/>
  <c r="F823" i="11" s="1"/>
  <c r="AB83" i="5"/>
  <c r="C596" i="2" s="1"/>
  <c r="K82" i="10"/>
  <c r="AA82" i="5"/>
  <c r="B560" i="2" s="1"/>
  <c r="AH79" i="5"/>
  <c r="W595" i="11" s="1"/>
  <c r="AX78" i="10"/>
  <c r="V822" i="13" s="1"/>
  <c r="AQ78" i="10"/>
  <c r="V822" i="12" s="1"/>
  <c r="AJ78" i="10"/>
  <c r="V822" i="11" s="1"/>
  <c r="AN75" i="5"/>
  <c r="S595" i="12" s="1"/>
  <c r="AC74" i="10"/>
  <c r="R822" i="2" s="1"/>
  <c r="AJ74" i="10"/>
  <c r="R822" i="11" s="1"/>
  <c r="AX74" i="10"/>
  <c r="R822" i="13" s="1"/>
  <c r="AN71" i="5"/>
  <c r="O595" i="12" s="1"/>
  <c r="N70" i="10"/>
  <c r="AS70" i="5"/>
  <c r="N559" i="13" s="1"/>
  <c r="P67" i="10"/>
  <c r="AH67" i="5"/>
  <c r="K595" i="11" s="1"/>
  <c r="L66" i="10"/>
  <c r="AG66" i="5"/>
  <c r="J559" i="11" s="1"/>
  <c r="AN63" i="5"/>
  <c r="G595" i="12" s="1"/>
  <c r="AH59" i="5"/>
  <c r="C595" i="11" s="1"/>
  <c r="AK59" i="10"/>
  <c r="C858" i="11" s="1"/>
  <c r="AR59" i="10"/>
  <c r="C858" i="12" s="1"/>
  <c r="AB43" i="5"/>
  <c r="K594" i="2" s="1"/>
  <c r="AK43" i="10"/>
  <c r="K857" i="11" s="1"/>
  <c r="AR43" i="10"/>
  <c r="K857" i="12" s="1"/>
  <c r="AD43" i="10"/>
  <c r="K857" i="2" s="1"/>
  <c r="AY43" i="10"/>
  <c r="K857" i="13" s="1"/>
  <c r="AA42" i="5"/>
  <c r="J558" i="2" s="1"/>
  <c r="AB39" i="5"/>
  <c r="G594" i="2" s="1"/>
  <c r="L38" i="10"/>
  <c r="AG38" i="5"/>
  <c r="F558" i="11" s="1"/>
  <c r="AB27" i="5"/>
  <c r="S593" i="2" s="1"/>
  <c r="AD27" i="10"/>
  <c r="S856" i="2" s="1"/>
  <c r="AK27" i="10"/>
  <c r="S856" i="11" s="1"/>
  <c r="AY27" i="10"/>
  <c r="S856" i="13" s="1"/>
  <c r="AY23" i="10"/>
  <c r="O856" i="13" s="1"/>
  <c r="AD23" i="10"/>
  <c r="O856" i="2" s="1"/>
  <c r="AK23" i="10"/>
  <c r="O856" i="11" s="1"/>
  <c r="J21" i="10"/>
  <c r="H17" i="10"/>
  <c r="R15" i="10"/>
  <c r="AT15" i="5"/>
  <c r="G593" i="13" s="1"/>
  <c r="AM14" i="5"/>
  <c r="F557" i="12" s="1"/>
  <c r="AC14" i="10"/>
  <c r="F820" i="2" s="1"/>
  <c r="AQ14" i="10"/>
  <c r="F820" i="12" s="1"/>
  <c r="AJ14" i="10"/>
  <c r="F820" i="11" s="1"/>
  <c r="I13" i="10"/>
  <c r="AJ10" i="10"/>
  <c r="B820" i="11" s="1"/>
  <c r="AQ10" i="10"/>
  <c r="B820" i="12" s="1"/>
  <c r="AC10" i="10"/>
  <c r="B820" i="2" s="1"/>
  <c r="G727" i="16"/>
  <c r="G727" i="4"/>
  <c r="E723" i="16"/>
  <c r="E723" i="4"/>
  <c r="F719" i="16"/>
  <c r="F719" i="4"/>
  <c r="G715" i="16"/>
  <c r="G715" i="4"/>
  <c r="F711" i="16"/>
  <c r="F711" i="4"/>
  <c r="G707" i="4"/>
  <c r="G707" i="16"/>
  <c r="F703" i="16"/>
  <c r="F703" i="4"/>
  <c r="E699" i="16"/>
  <c r="E699" i="4"/>
  <c r="F695" i="4"/>
  <c r="F695" i="16"/>
  <c r="E691" i="16"/>
  <c r="E691" i="4"/>
  <c r="F687" i="4"/>
  <c r="F687" i="16"/>
  <c r="G683" i="16"/>
  <c r="G683" i="4"/>
  <c r="H679" i="16"/>
  <c r="H679" i="4"/>
  <c r="E675" i="16"/>
  <c r="E675" i="4"/>
  <c r="F671" i="4"/>
  <c r="F671" i="16"/>
  <c r="H667" i="4"/>
  <c r="H667" i="16"/>
  <c r="G663" i="16"/>
  <c r="G663" i="4"/>
  <c r="H659" i="16"/>
  <c r="H659" i="4"/>
  <c r="H651" i="4"/>
  <c r="H651" i="16"/>
  <c r="E647" i="16"/>
  <c r="E647" i="4"/>
  <c r="G643" i="4"/>
  <c r="G643" i="16"/>
  <c r="E639" i="16"/>
  <c r="E639" i="4"/>
  <c r="H635" i="16"/>
  <c r="H635" i="4"/>
  <c r="E631" i="16"/>
  <c r="E631" i="4"/>
  <c r="H627" i="4"/>
  <c r="H627" i="16"/>
  <c r="H623" i="4"/>
  <c r="H623" i="16"/>
  <c r="F619" i="4"/>
  <c r="F619" i="16"/>
  <c r="F615" i="4"/>
  <c r="F615" i="16"/>
  <c r="F611" i="16"/>
  <c r="F611" i="4"/>
  <c r="E607" i="16"/>
  <c r="E607" i="4"/>
  <c r="F603" i="16"/>
  <c r="F603" i="4"/>
  <c r="H599" i="4"/>
  <c r="H599" i="16"/>
  <c r="G595" i="16"/>
  <c r="G595" i="4"/>
  <c r="H591" i="16"/>
  <c r="H591" i="4"/>
  <c r="G583" i="4"/>
  <c r="G583" i="16"/>
  <c r="H579" i="4"/>
  <c r="H579" i="16"/>
  <c r="G575" i="16"/>
  <c r="G575" i="4"/>
  <c r="F571" i="4"/>
  <c r="F571" i="16"/>
  <c r="H567" i="16"/>
  <c r="H567" i="4"/>
  <c r="F563" i="4"/>
  <c r="F563" i="16"/>
  <c r="G559" i="4"/>
  <c r="G559" i="16"/>
  <c r="F555" i="4"/>
  <c r="F555" i="16"/>
  <c r="E551" i="16"/>
  <c r="E551" i="4"/>
  <c r="F547" i="16"/>
  <c r="F547" i="4"/>
  <c r="E543" i="16"/>
  <c r="E543" i="4"/>
  <c r="F539" i="16"/>
  <c r="F539" i="4"/>
  <c r="H535" i="4"/>
  <c r="H535" i="16"/>
  <c r="G531" i="16"/>
  <c r="G531" i="4"/>
  <c r="E527" i="16"/>
  <c r="E527" i="4"/>
  <c r="H523" i="4"/>
  <c r="H523" i="16"/>
  <c r="E519" i="16"/>
  <c r="E519" i="4"/>
  <c r="H515" i="4"/>
  <c r="H515" i="16"/>
  <c r="E511" i="16"/>
  <c r="E511" i="4"/>
  <c r="H507" i="4"/>
  <c r="H507" i="16"/>
  <c r="E503" i="16"/>
  <c r="E503" i="4"/>
  <c r="F499" i="4"/>
  <c r="F499" i="16"/>
  <c r="G495" i="16"/>
  <c r="G495" i="4"/>
  <c r="F491" i="16"/>
  <c r="F491" i="4"/>
  <c r="H487" i="16"/>
  <c r="H487" i="4"/>
  <c r="G483" i="4"/>
  <c r="G483" i="16"/>
  <c r="G479" i="16"/>
  <c r="G479" i="4"/>
  <c r="H475" i="4"/>
  <c r="H475" i="16"/>
  <c r="E471" i="16"/>
  <c r="E471" i="4"/>
  <c r="F467" i="4"/>
  <c r="F467" i="16"/>
  <c r="G463" i="16"/>
  <c r="G463" i="4"/>
  <c r="F459" i="16"/>
  <c r="F459" i="4"/>
  <c r="H455" i="16"/>
  <c r="H455" i="4"/>
  <c r="G451" i="4"/>
  <c r="G451" i="16"/>
  <c r="H447" i="16"/>
  <c r="H447" i="4"/>
  <c r="E443" i="16"/>
  <c r="E443" i="4"/>
  <c r="G439" i="4"/>
  <c r="G439" i="16"/>
  <c r="G435" i="16"/>
  <c r="G435" i="4"/>
  <c r="F431" i="16"/>
  <c r="F431" i="4"/>
  <c r="E427" i="16"/>
  <c r="E427" i="4"/>
  <c r="F423" i="4"/>
  <c r="F423" i="16"/>
  <c r="E419" i="16"/>
  <c r="E419" i="4"/>
  <c r="F415" i="16"/>
  <c r="F415" i="4"/>
  <c r="G411" i="4"/>
  <c r="G411" i="16"/>
  <c r="H407" i="16"/>
  <c r="H407" i="4"/>
  <c r="E403" i="16"/>
  <c r="E403" i="4"/>
  <c r="E399" i="16"/>
  <c r="E399" i="4"/>
  <c r="G395" i="16"/>
  <c r="G395" i="4"/>
  <c r="H391" i="16"/>
  <c r="H391" i="4"/>
  <c r="G387" i="16"/>
  <c r="G387" i="4"/>
  <c r="G383" i="16"/>
  <c r="G383" i="4"/>
  <c r="E379" i="16"/>
  <c r="E379" i="4"/>
  <c r="E375" i="16"/>
  <c r="E375" i="4"/>
  <c r="H371" i="16"/>
  <c r="H371" i="4"/>
  <c r="E367" i="16"/>
  <c r="E367" i="4"/>
  <c r="G363" i="16"/>
  <c r="G363" i="4"/>
  <c r="G359" i="16"/>
  <c r="G359" i="4"/>
  <c r="G355" i="4"/>
  <c r="G355" i="16"/>
  <c r="G351" i="16"/>
  <c r="G351" i="4"/>
  <c r="H347" i="16"/>
  <c r="H347" i="4"/>
  <c r="E343" i="16"/>
  <c r="E343" i="4"/>
  <c r="E339" i="16"/>
  <c r="E339" i="4"/>
  <c r="E335" i="16"/>
  <c r="E335" i="4"/>
  <c r="H331" i="16"/>
  <c r="H331" i="4"/>
  <c r="H327" i="16"/>
  <c r="H327" i="4"/>
  <c r="H323" i="16"/>
  <c r="H323" i="4"/>
  <c r="E319" i="16"/>
  <c r="E319" i="4"/>
  <c r="E315" i="16"/>
  <c r="E315" i="4"/>
  <c r="E311" i="16"/>
  <c r="E311" i="4"/>
  <c r="H307" i="16"/>
  <c r="H307" i="4"/>
  <c r="H303" i="4"/>
  <c r="H303" i="16"/>
  <c r="G299" i="16"/>
  <c r="G299" i="4"/>
  <c r="G295" i="16"/>
  <c r="G295" i="4"/>
  <c r="H291" i="16"/>
  <c r="H291" i="4"/>
  <c r="E287" i="16"/>
  <c r="E287" i="4"/>
  <c r="G283" i="16"/>
  <c r="G283" i="4"/>
  <c r="E279" i="16"/>
  <c r="E279" i="4"/>
  <c r="H275" i="4"/>
  <c r="H275" i="16"/>
  <c r="E271" i="16"/>
  <c r="E271" i="4"/>
  <c r="H267" i="16"/>
  <c r="H267" i="4"/>
  <c r="E263" i="16"/>
  <c r="E263" i="4"/>
  <c r="F259" i="4"/>
  <c r="F259" i="16"/>
  <c r="E255" i="16"/>
  <c r="E255" i="4"/>
  <c r="H251" i="16"/>
  <c r="H251" i="4"/>
  <c r="E247" i="16"/>
  <c r="E247" i="4"/>
  <c r="E243" i="16"/>
  <c r="E243" i="4"/>
  <c r="H239" i="4"/>
  <c r="H239" i="16"/>
  <c r="H235" i="4"/>
  <c r="H235" i="16"/>
  <c r="F231" i="4"/>
  <c r="F231" i="16"/>
  <c r="E227" i="16"/>
  <c r="E227" i="4"/>
  <c r="H223" i="4"/>
  <c r="H223" i="16"/>
  <c r="F219" i="16"/>
  <c r="F219" i="4"/>
  <c r="F215" i="4"/>
  <c r="F215" i="16"/>
  <c r="G211" i="16"/>
  <c r="G211" i="4"/>
  <c r="F207" i="16"/>
  <c r="F207" i="4"/>
  <c r="E203" i="16"/>
  <c r="E203" i="4"/>
  <c r="F199" i="16"/>
  <c r="F199" i="4"/>
  <c r="G195" i="16"/>
  <c r="G195" i="4"/>
  <c r="F191" i="4"/>
  <c r="F191" i="16"/>
  <c r="E187" i="16"/>
  <c r="E187" i="4"/>
  <c r="F183" i="16"/>
  <c r="F183" i="4"/>
  <c r="G179" i="16"/>
  <c r="G179" i="4"/>
  <c r="F175" i="4"/>
  <c r="F175" i="16"/>
  <c r="G171" i="4"/>
  <c r="G171" i="16"/>
  <c r="H167" i="16"/>
  <c r="H167" i="4"/>
  <c r="G163" i="16"/>
  <c r="G163" i="4"/>
  <c r="H159" i="16"/>
  <c r="H159" i="4"/>
  <c r="H155" i="4"/>
  <c r="H155" i="16"/>
  <c r="F151" i="16"/>
  <c r="F151" i="4"/>
  <c r="G147" i="16"/>
  <c r="G147" i="4"/>
  <c r="F143" i="4"/>
  <c r="F143" i="16"/>
  <c r="G139" i="16"/>
  <c r="G139" i="4"/>
  <c r="H135" i="4"/>
  <c r="H135" i="16"/>
  <c r="E131" i="16"/>
  <c r="E131" i="4"/>
  <c r="G127" i="16"/>
  <c r="G127" i="4"/>
  <c r="E123" i="16"/>
  <c r="E123" i="4"/>
  <c r="H115" i="16"/>
  <c r="H115" i="4"/>
  <c r="E111" i="16"/>
  <c r="E111" i="4"/>
  <c r="E107" i="16"/>
  <c r="E107" i="4"/>
  <c r="E103" i="16"/>
  <c r="E103" i="4"/>
  <c r="G99" i="16"/>
  <c r="G99" i="4"/>
  <c r="G95" i="16"/>
  <c r="G95" i="4"/>
  <c r="G91" i="16"/>
  <c r="G91" i="4"/>
  <c r="G87" i="16"/>
  <c r="G87" i="4"/>
  <c r="F83" i="16"/>
  <c r="F83" i="4"/>
  <c r="H79" i="16"/>
  <c r="H79" i="4"/>
  <c r="F75" i="16"/>
  <c r="F75" i="4"/>
  <c r="E71" i="16"/>
  <c r="E71" i="4"/>
  <c r="H67" i="16"/>
  <c r="H67" i="4"/>
  <c r="E63" i="16"/>
  <c r="E63" i="4"/>
  <c r="H59" i="16"/>
  <c r="H59" i="4"/>
  <c r="H55" i="16"/>
  <c r="H55" i="4"/>
  <c r="F51" i="16"/>
  <c r="F51" i="4"/>
  <c r="E47" i="16"/>
  <c r="E47" i="4"/>
  <c r="F43" i="16"/>
  <c r="F43" i="4"/>
  <c r="G39" i="16"/>
  <c r="G39" i="4"/>
  <c r="E31" i="16"/>
  <c r="E31" i="4"/>
  <c r="E27" i="16"/>
  <c r="E27" i="4"/>
  <c r="H23" i="4"/>
  <c r="H23" i="16"/>
  <c r="E19" i="16"/>
  <c r="E19" i="4"/>
  <c r="G15" i="16"/>
  <c r="G15" i="4"/>
  <c r="E11" i="16"/>
  <c r="E11" i="4"/>
  <c r="H119" i="16"/>
  <c r="H119" i="4"/>
  <c r="K114" i="10"/>
  <c r="AA114" i="5"/>
  <c r="J561" i="2" s="1"/>
  <c r="O727" i="10"/>
  <c r="AB727" i="5"/>
  <c r="W622" i="2" s="1"/>
  <c r="AQ726" i="10"/>
  <c r="V849" i="12" s="1"/>
  <c r="AJ726" i="10"/>
  <c r="V849" i="11" s="1"/>
  <c r="AC726" i="10"/>
  <c r="V849" i="2" s="1"/>
  <c r="AX726" i="10"/>
  <c r="V849" i="13" s="1"/>
  <c r="P723" i="10"/>
  <c r="AH723" i="5"/>
  <c r="S622" i="11" s="1"/>
  <c r="AR703" i="10"/>
  <c r="W884" i="12" s="1"/>
  <c r="AK703" i="10"/>
  <c r="W884" i="11" s="1"/>
  <c r="AY703" i="10"/>
  <c r="W884" i="13" s="1"/>
  <c r="Q683" i="10"/>
  <c r="AN683" i="5"/>
  <c r="C621" i="12" s="1"/>
  <c r="Q667" i="10"/>
  <c r="AN667" i="5"/>
  <c r="K620" i="12" s="1"/>
  <c r="M654" i="10"/>
  <c r="AM654" i="5"/>
  <c r="V583" i="12" s="1"/>
  <c r="M650" i="10"/>
  <c r="AM650" i="5"/>
  <c r="R583" i="12" s="1"/>
  <c r="K614" i="10"/>
  <c r="AA614" i="5"/>
  <c r="F582" i="2" s="1"/>
  <c r="P611" i="10"/>
  <c r="AH611" i="5"/>
  <c r="C618" i="11" s="1"/>
  <c r="AT603" i="5"/>
  <c r="S617" i="13" s="1"/>
  <c r="AQ598" i="10"/>
  <c r="N844" i="12" s="1"/>
  <c r="AX598" i="10"/>
  <c r="N844" i="13" s="1"/>
  <c r="N586" i="10"/>
  <c r="AS586" i="5"/>
  <c r="B581" i="13" s="1"/>
  <c r="AR571" i="10"/>
  <c r="K879" i="12" s="1"/>
  <c r="AD571" i="10"/>
  <c r="K879" i="2" s="1"/>
  <c r="AK571" i="10"/>
  <c r="K879" i="11" s="1"/>
  <c r="N538" i="10"/>
  <c r="AS538" i="5"/>
  <c r="B579" i="13" s="1"/>
  <c r="P531" i="10"/>
  <c r="AH531" i="5"/>
  <c r="S614" i="11" s="1"/>
  <c r="AY523" i="10"/>
  <c r="K877" i="13" s="1"/>
  <c r="AK523" i="10"/>
  <c r="K877" i="11" s="1"/>
  <c r="AR523" i="10"/>
  <c r="K877" i="12" s="1"/>
  <c r="AD523" i="10"/>
  <c r="K877" i="2" s="1"/>
  <c r="O507" i="10"/>
  <c r="AB507" i="5"/>
  <c r="S613" i="2" s="1"/>
  <c r="AT503" i="5"/>
  <c r="O613" i="13" s="1"/>
  <c r="AX494" i="10"/>
  <c r="F840" i="13" s="1"/>
  <c r="AC494" i="10"/>
  <c r="F840" i="2" s="1"/>
  <c r="AQ494" i="10"/>
  <c r="F840" i="12" s="1"/>
  <c r="AY491" i="10"/>
  <c r="C876" i="13" s="1"/>
  <c r="AK491" i="10"/>
  <c r="C876" i="11" s="1"/>
  <c r="AD491" i="10"/>
  <c r="C876" i="2" s="1"/>
  <c r="AR491" i="10"/>
  <c r="C876" i="12" s="1"/>
  <c r="AD483" i="10"/>
  <c r="S875" i="2" s="1"/>
  <c r="AK483" i="10"/>
  <c r="S875" i="11" s="1"/>
  <c r="AY483" i="10"/>
  <c r="S875" i="13" s="1"/>
  <c r="AR483" i="10"/>
  <c r="S875" i="12" s="1"/>
  <c r="AD479" i="10"/>
  <c r="O875" i="2" s="1"/>
  <c r="AY479" i="10"/>
  <c r="O875" i="13" s="1"/>
  <c r="M470" i="10"/>
  <c r="AM470" i="5"/>
  <c r="F576" i="12" s="1"/>
  <c r="AK447" i="10"/>
  <c r="G874" i="11" s="1"/>
  <c r="AY447" i="10"/>
  <c r="G874" i="13" s="1"/>
  <c r="AR447" i="10"/>
  <c r="G874" i="12" s="1"/>
  <c r="AD447" i="10"/>
  <c r="G874" i="2" s="1"/>
  <c r="R443" i="10"/>
  <c r="AT443" i="5"/>
  <c r="C611" i="13" s="1"/>
  <c r="N438" i="10"/>
  <c r="AS438" i="5"/>
  <c r="V574" i="13" s="1"/>
  <c r="N422" i="10"/>
  <c r="AS422" i="5"/>
  <c r="F574" i="13" s="1"/>
  <c r="M418" i="10"/>
  <c r="AM418" i="5"/>
  <c r="B574" i="12" s="1"/>
  <c r="AY411" i="10"/>
  <c r="S872" i="13" s="1"/>
  <c r="AD411" i="10"/>
  <c r="S872" i="2" s="1"/>
  <c r="AK411" i="10"/>
  <c r="S872" i="11" s="1"/>
  <c r="AR411" i="10"/>
  <c r="S872" i="12" s="1"/>
  <c r="Q399" i="10"/>
  <c r="AN399" i="5"/>
  <c r="G609" i="12" s="1"/>
  <c r="AB395" i="5"/>
  <c r="C609" i="2" s="1"/>
  <c r="N394" i="10"/>
  <c r="AS394" i="5"/>
  <c r="B573" i="13" s="1"/>
  <c r="AQ390" i="10"/>
  <c r="V835" i="12" s="1"/>
  <c r="AJ390" i="10"/>
  <c r="V835" i="11" s="1"/>
  <c r="AX390" i="10"/>
  <c r="V835" i="13" s="1"/>
  <c r="AR383" i="10"/>
  <c r="O871" i="12" s="1"/>
  <c r="AK383" i="10"/>
  <c r="O871" i="11" s="1"/>
  <c r="AD383" i="10"/>
  <c r="O871" i="2" s="1"/>
  <c r="AY383" i="10"/>
  <c r="O871" i="13" s="1"/>
  <c r="AY367" i="10"/>
  <c r="W870" i="13" s="1"/>
  <c r="AR367" i="10"/>
  <c r="W870" i="12" s="1"/>
  <c r="AK367" i="10"/>
  <c r="W870" i="11" s="1"/>
  <c r="AD367" i="10"/>
  <c r="W870" i="2" s="1"/>
  <c r="AS366" i="5"/>
  <c r="V571" i="13" s="1"/>
  <c r="R355" i="10"/>
  <c r="AT355" i="5"/>
  <c r="K607" i="13" s="1"/>
  <c r="L326" i="10"/>
  <c r="AG326" i="5"/>
  <c r="F570" i="11" s="1"/>
  <c r="AD323" i="10"/>
  <c r="C869" i="2" s="1"/>
  <c r="AR323" i="10"/>
  <c r="C869" i="12" s="1"/>
  <c r="AK323" i="10"/>
  <c r="C869" i="11" s="1"/>
  <c r="AS318" i="5"/>
  <c r="V569" i="13" s="1"/>
  <c r="AQ314" i="10"/>
  <c r="R832" i="12" s="1"/>
  <c r="AC302" i="10"/>
  <c r="F832" i="2" s="1"/>
  <c r="AQ302" i="10"/>
  <c r="F832" i="12" s="1"/>
  <c r="AJ302" i="10"/>
  <c r="F832" i="11" s="1"/>
  <c r="AR279" i="10"/>
  <c r="G867" i="12" s="1"/>
  <c r="AK279" i="10"/>
  <c r="G867" i="11" s="1"/>
  <c r="AY279" i="10"/>
  <c r="G867" i="13" s="1"/>
  <c r="AD279" i="10"/>
  <c r="G867" i="2" s="1"/>
  <c r="M258" i="10"/>
  <c r="AM258" i="5"/>
  <c r="J567" i="12" s="1"/>
  <c r="P227" i="10"/>
  <c r="AH227" i="5"/>
  <c r="C602" i="11" s="1"/>
  <c r="AC226" i="10"/>
  <c r="B829" i="2" s="1"/>
  <c r="L218" i="10"/>
  <c r="AG218" i="5"/>
  <c r="R565" i="11" s="1"/>
  <c r="AX210" i="10"/>
  <c r="J828" i="13" s="1"/>
  <c r="AQ210" i="10"/>
  <c r="J828" i="12" s="1"/>
  <c r="L194" i="10"/>
  <c r="AG194" i="5"/>
  <c r="R564" i="11" s="1"/>
  <c r="P187" i="10"/>
  <c r="AH187" i="5"/>
  <c r="K600" i="11" s="1"/>
  <c r="AX186" i="10"/>
  <c r="J827" i="13" s="1"/>
  <c r="AJ186" i="10"/>
  <c r="J827" i="11" s="1"/>
  <c r="AC186" i="10"/>
  <c r="J827" i="2" s="1"/>
  <c r="O167" i="10"/>
  <c r="AB167" i="5"/>
  <c r="O599" i="2" s="1"/>
  <c r="M154" i="10"/>
  <c r="AM154" i="5"/>
  <c r="B563" i="12" s="1"/>
  <c r="AQ142" i="10"/>
  <c r="N825" i="12" s="1"/>
  <c r="AX142" i="10"/>
  <c r="N825" i="13" s="1"/>
  <c r="AC142" i="10"/>
  <c r="N825" i="2" s="1"/>
  <c r="P115" i="10"/>
  <c r="AH115" i="5"/>
  <c r="K597" i="11" s="1"/>
  <c r="N102" i="10"/>
  <c r="AS102" i="5"/>
  <c r="V560" i="13" s="1"/>
  <c r="O99" i="10"/>
  <c r="AB99" i="5"/>
  <c r="S596" i="2" s="1"/>
  <c r="AX94" i="10"/>
  <c r="N823" i="13" s="1"/>
  <c r="AQ94" i="10"/>
  <c r="N823" i="12" s="1"/>
  <c r="AC94" i="10"/>
  <c r="N823" i="2" s="1"/>
  <c r="AQ58" i="10"/>
  <c r="B822" i="12" s="1"/>
  <c r="AX58" i="10"/>
  <c r="B822" i="13" s="1"/>
  <c r="AJ58" i="10"/>
  <c r="B822" i="11" s="1"/>
  <c r="P55" i="10"/>
  <c r="AH55" i="5"/>
  <c r="W594" i="11" s="1"/>
  <c r="AR47" i="10"/>
  <c r="O857" i="12" s="1"/>
  <c r="AD47" i="10"/>
  <c r="O857" i="2" s="1"/>
  <c r="AY47" i="10"/>
  <c r="O857" i="13" s="1"/>
  <c r="AK47" i="10"/>
  <c r="O857" i="11" s="1"/>
  <c r="AY39" i="10"/>
  <c r="G857" i="13" s="1"/>
  <c r="AD39" i="10"/>
  <c r="G857" i="2" s="1"/>
  <c r="AK39" i="10"/>
  <c r="G857" i="11" s="1"/>
  <c r="AR39" i="10"/>
  <c r="G857" i="12" s="1"/>
  <c r="AR35" i="10"/>
  <c r="C857" i="12" s="1"/>
  <c r="AY35" i="10"/>
  <c r="C857" i="13" s="1"/>
  <c r="AD35" i="10"/>
  <c r="C857" i="2" s="1"/>
  <c r="Q27" i="10"/>
  <c r="AN27" i="5"/>
  <c r="S593" i="12" s="1"/>
  <c r="AQ26" i="10"/>
  <c r="R820" i="12" s="1"/>
  <c r="AQ18" i="10"/>
  <c r="J820" i="12" s="1"/>
  <c r="AX18" i="10"/>
  <c r="J820" i="13" s="1"/>
  <c r="AC18" i="10"/>
  <c r="J820" i="2" s="1"/>
  <c r="G13" i="10"/>
  <c r="AK11" i="10"/>
  <c r="C856" i="11" s="1"/>
  <c r="AD11" i="10"/>
  <c r="C856" i="2" s="1"/>
  <c r="AR11" i="10"/>
  <c r="C856" i="12" s="1"/>
  <c r="G723" i="16"/>
  <c r="G723" i="4"/>
  <c r="H707" i="4"/>
  <c r="H707" i="16"/>
  <c r="F691" i="4"/>
  <c r="F691" i="16"/>
  <c r="E679" i="16"/>
  <c r="E679" i="4"/>
  <c r="E671" i="16"/>
  <c r="E671" i="4"/>
  <c r="G659" i="16"/>
  <c r="G659" i="4"/>
  <c r="H647" i="4"/>
  <c r="H647" i="16"/>
  <c r="H639" i="16"/>
  <c r="H639" i="4"/>
  <c r="E623" i="16"/>
  <c r="E623" i="4"/>
  <c r="E611" i="16"/>
  <c r="E611" i="4"/>
  <c r="G599" i="16"/>
  <c r="G599" i="4"/>
  <c r="F583" i="16"/>
  <c r="F583" i="4"/>
  <c r="E571" i="16"/>
  <c r="E571" i="4"/>
  <c r="E563" i="16"/>
  <c r="E563" i="4"/>
  <c r="G555" i="16"/>
  <c r="G555" i="4"/>
  <c r="E547" i="16"/>
  <c r="E547" i="4"/>
  <c r="H539" i="4"/>
  <c r="H539" i="16"/>
  <c r="F519" i="4"/>
  <c r="F519" i="16"/>
  <c r="F495" i="4"/>
  <c r="F495" i="16"/>
  <c r="F483" i="16"/>
  <c r="F483" i="4"/>
  <c r="F475" i="4"/>
  <c r="F475" i="16"/>
  <c r="H467" i="16"/>
  <c r="H467" i="4"/>
  <c r="F455" i="16"/>
  <c r="F455" i="4"/>
  <c r="G443" i="4"/>
  <c r="G443" i="16"/>
  <c r="G431" i="16"/>
  <c r="G431" i="4"/>
  <c r="G423" i="16"/>
  <c r="G423" i="4"/>
  <c r="F411" i="16"/>
  <c r="F411" i="4"/>
  <c r="G399" i="16"/>
  <c r="G399" i="4"/>
  <c r="H383" i="16"/>
  <c r="H383" i="4"/>
  <c r="F363" i="16"/>
  <c r="F363" i="4"/>
  <c r="H351" i="4"/>
  <c r="H351" i="16"/>
  <c r="G339" i="16"/>
  <c r="G339" i="4"/>
  <c r="E331" i="16"/>
  <c r="E331" i="4"/>
  <c r="E323" i="16"/>
  <c r="E323" i="4"/>
  <c r="G315" i="16"/>
  <c r="G315" i="4"/>
  <c r="F287" i="4"/>
  <c r="F287" i="16"/>
  <c r="G271" i="16"/>
  <c r="G271" i="4"/>
  <c r="F255" i="16"/>
  <c r="F255" i="4"/>
  <c r="H243" i="16"/>
  <c r="H243" i="4"/>
  <c r="G219" i="16"/>
  <c r="G219" i="4"/>
  <c r="E207" i="16"/>
  <c r="E207" i="4"/>
  <c r="H195" i="16"/>
  <c r="H195" i="4"/>
  <c r="F179" i="16"/>
  <c r="F179" i="4"/>
  <c r="F163" i="4"/>
  <c r="F163" i="16"/>
  <c r="G151" i="16"/>
  <c r="G151" i="4"/>
  <c r="E143" i="16"/>
  <c r="E143" i="4"/>
  <c r="E135" i="16"/>
  <c r="E135" i="4"/>
  <c r="E115" i="16"/>
  <c r="E115" i="4"/>
  <c r="G107" i="16"/>
  <c r="G107" i="4"/>
  <c r="F99" i="16"/>
  <c r="F99" i="4"/>
  <c r="F71" i="16"/>
  <c r="F71" i="4"/>
  <c r="F55" i="16"/>
  <c r="F55" i="4"/>
  <c r="F47" i="4"/>
  <c r="F47" i="16"/>
  <c r="H39" i="16"/>
  <c r="H39" i="4"/>
  <c r="E23" i="16"/>
  <c r="E23" i="4"/>
  <c r="E15" i="16"/>
  <c r="E15" i="4"/>
  <c r="H11" i="16"/>
  <c r="H11" i="4"/>
  <c r="N570" i="10"/>
  <c r="AS570" i="5"/>
  <c r="J580" i="13" s="1"/>
  <c r="E435" i="16"/>
  <c r="E435" i="4"/>
  <c r="AB107" i="5"/>
  <c r="C597" i="2" s="1"/>
  <c r="AA578" i="5"/>
  <c r="R580" i="2" s="1"/>
  <c r="AG354" i="5"/>
  <c r="J571" i="11" s="1"/>
  <c r="AA226" i="5"/>
  <c r="B566" i="2" s="1"/>
  <c r="AM498" i="5"/>
  <c r="J577" i="12" s="1"/>
  <c r="AH51" i="5"/>
  <c r="S594" i="11" s="1"/>
  <c r="AB431" i="5"/>
  <c r="O610" i="2" s="1"/>
  <c r="AN379" i="5"/>
  <c r="K608" i="12" s="1"/>
  <c r="AT691" i="5"/>
  <c r="K621" i="13" s="1"/>
  <c r="AH75" i="5"/>
  <c r="S595" i="11" s="1"/>
  <c r="AA622" i="5"/>
  <c r="N582" i="2" s="1"/>
  <c r="AB243" i="5"/>
  <c r="S602" i="2" s="1"/>
  <c r="AA638" i="5"/>
  <c r="F583" i="2" s="1"/>
  <c r="AN79" i="5"/>
  <c r="W595" i="12" s="1"/>
  <c r="AN343" i="5"/>
  <c r="W606" i="12" s="1"/>
  <c r="AS294" i="5"/>
  <c r="V568" i="13" s="1"/>
  <c r="AH211" i="5"/>
  <c r="K601" i="11" s="1"/>
  <c r="AH675" i="5"/>
  <c r="S620" i="11" s="1"/>
  <c r="K892" i="2"/>
  <c r="M892" i="2" s="1"/>
  <c r="Q623" i="10"/>
  <c r="AN623" i="5"/>
  <c r="O618" i="12" s="1"/>
  <c r="E231" i="16"/>
  <c r="E231" i="4"/>
  <c r="AT263" i="5"/>
  <c r="O603" i="13" s="1"/>
  <c r="AA642" i="5"/>
  <c r="J583" i="2" s="1"/>
  <c r="AM118" i="5"/>
  <c r="N561" i="12" s="1"/>
  <c r="AH251" i="5"/>
  <c r="C603" i="11" s="1"/>
  <c r="AG402" i="5"/>
  <c r="J573" i="11" s="1"/>
  <c r="AB111" i="5"/>
  <c r="G597" i="2" s="1"/>
  <c r="AB651" i="5"/>
  <c r="S619" i="2" s="1"/>
  <c r="AT535" i="5"/>
  <c r="W614" i="13" s="1"/>
  <c r="AS382" i="5"/>
  <c r="N572" i="13" s="1"/>
  <c r="AT607" i="5"/>
  <c r="W617" i="13" s="1"/>
  <c r="AS410" i="5"/>
  <c r="R573" i="13" s="1"/>
  <c r="AB723" i="5"/>
  <c r="S622" i="2" s="1"/>
  <c r="AY723" i="10"/>
  <c r="S885" i="13" s="1"/>
  <c r="AD723" i="10"/>
  <c r="S885" i="2" s="1"/>
  <c r="AR723" i="10"/>
  <c r="S885" i="12" s="1"/>
  <c r="AS718" i="5"/>
  <c r="N586" i="13" s="1"/>
  <c r="AN711" i="5"/>
  <c r="G622" i="12" s="1"/>
  <c r="R711" i="10"/>
  <c r="AT711" i="5"/>
  <c r="G622" i="13" s="1"/>
  <c r="AA706" i="5"/>
  <c r="B586" i="2" s="1"/>
  <c r="N706" i="10"/>
  <c r="AS706" i="5"/>
  <c r="B586" i="13" s="1"/>
  <c r="AH703" i="5"/>
  <c r="W621" i="11" s="1"/>
  <c r="L702" i="10"/>
  <c r="AG702" i="5"/>
  <c r="V585" i="11" s="1"/>
  <c r="AB699" i="5"/>
  <c r="S621" i="2" s="1"/>
  <c r="AR699" i="10"/>
  <c r="S884" i="12" s="1"/>
  <c r="AD699" i="10"/>
  <c r="S884" i="2" s="1"/>
  <c r="AK699" i="10"/>
  <c r="S884" i="11" s="1"/>
  <c r="AY699" i="10"/>
  <c r="S884" i="13" s="1"/>
  <c r="AJ698" i="10"/>
  <c r="R848" i="11" s="1"/>
  <c r="AX698" i="10"/>
  <c r="R848" i="13" s="1"/>
  <c r="AD695" i="10"/>
  <c r="O884" i="2" s="1"/>
  <c r="AY695" i="10"/>
  <c r="O884" i="13" s="1"/>
  <c r="AK691" i="10"/>
  <c r="K884" i="11" s="1"/>
  <c r="AY691" i="10"/>
  <c r="K884" i="13" s="1"/>
  <c r="AD687" i="10"/>
  <c r="G884" i="2" s="1"/>
  <c r="AR687" i="10"/>
  <c r="G884" i="12" s="1"/>
  <c r="AK687" i="10"/>
  <c r="G884" i="11" s="1"/>
  <c r="AX686" i="10"/>
  <c r="F848" i="13" s="1"/>
  <c r="AQ686" i="10"/>
  <c r="F848" i="12" s="1"/>
  <c r="AC686" i="10"/>
  <c r="F848" i="2" s="1"/>
  <c r="AJ686" i="10"/>
  <c r="F848" i="11" s="1"/>
  <c r="K682" i="10"/>
  <c r="AA682" i="5"/>
  <c r="B585" i="2" s="1"/>
  <c r="AN679" i="5"/>
  <c r="W620" i="12" s="1"/>
  <c r="AD679" i="10"/>
  <c r="W883" i="2" s="1"/>
  <c r="AR679" i="10"/>
  <c r="W883" i="12" s="1"/>
  <c r="R675" i="10"/>
  <c r="AT675" i="5"/>
  <c r="S620" i="13" s="1"/>
  <c r="L674" i="10"/>
  <c r="AG674" i="5"/>
  <c r="R584" i="11" s="1"/>
  <c r="AT671" i="5"/>
  <c r="O620" i="13" s="1"/>
  <c r="AR671" i="10"/>
  <c r="O883" i="12" s="1"/>
  <c r="AY671" i="10"/>
  <c r="O883" i="13" s="1"/>
  <c r="AS662" i="5"/>
  <c r="F584" i="13" s="1"/>
  <c r="L662" i="10"/>
  <c r="AG662" i="5"/>
  <c r="F584" i="11" s="1"/>
  <c r="AG658" i="5"/>
  <c r="B584" i="11" s="1"/>
  <c r="AK651" i="10"/>
  <c r="S882" i="11" s="1"/>
  <c r="AD651" i="10"/>
  <c r="S882" i="2" s="1"/>
  <c r="AR651" i="10"/>
  <c r="S882" i="12" s="1"/>
  <c r="AY651" i="10"/>
  <c r="S882" i="13" s="1"/>
  <c r="P647" i="10"/>
  <c r="AH647" i="5"/>
  <c r="O619" i="11" s="1"/>
  <c r="AM646" i="5"/>
  <c r="N583" i="12" s="1"/>
  <c r="AD639" i="10"/>
  <c r="G882" i="2" s="1"/>
  <c r="AK639" i="10"/>
  <c r="G882" i="11" s="1"/>
  <c r="AR639" i="10"/>
  <c r="G882" i="12" s="1"/>
  <c r="AY639" i="10"/>
  <c r="G882" i="13" s="1"/>
  <c r="AA634" i="5"/>
  <c r="B583" i="2" s="1"/>
  <c r="M634" i="10"/>
  <c r="AM634" i="5"/>
  <c r="B583" i="12" s="1"/>
  <c r="AH631" i="5"/>
  <c r="W618" i="11" s="1"/>
  <c r="AR631" i="10"/>
  <c r="W881" i="12" s="1"/>
  <c r="AY631" i="10"/>
  <c r="W881" i="13" s="1"/>
  <c r="AK631" i="10"/>
  <c r="W881" i="11" s="1"/>
  <c r="AD631" i="10"/>
  <c r="W881" i="2" s="1"/>
  <c r="N630" i="10"/>
  <c r="AS630" i="5"/>
  <c r="V582" i="13" s="1"/>
  <c r="M626" i="10"/>
  <c r="AM626" i="5"/>
  <c r="R582" i="12" s="1"/>
  <c r="AJ626" i="10"/>
  <c r="R845" i="11" s="1"/>
  <c r="AX626" i="10"/>
  <c r="R845" i="13" s="1"/>
  <c r="AC626" i="10"/>
  <c r="R845" i="2" s="1"/>
  <c r="AK623" i="10"/>
  <c r="O881" i="11" s="1"/>
  <c r="AQ622" i="10"/>
  <c r="N845" i="12" s="1"/>
  <c r="AX622" i="10"/>
  <c r="N845" i="13" s="1"/>
  <c r="AJ622" i="10"/>
  <c r="N845" i="11" s="1"/>
  <c r="AC622" i="10"/>
  <c r="N845" i="2" s="1"/>
  <c r="N618" i="10"/>
  <c r="AS618" i="5"/>
  <c r="J582" i="13" s="1"/>
  <c r="Q615" i="10"/>
  <c r="AN615" i="5"/>
  <c r="G618" i="12" s="1"/>
  <c r="M614" i="10"/>
  <c r="AM614" i="5"/>
  <c r="F582" i="12" s="1"/>
  <c r="L614" i="10"/>
  <c r="AG614" i="5"/>
  <c r="F582" i="11" s="1"/>
  <c r="M610" i="10"/>
  <c r="AM610" i="5"/>
  <c r="B582" i="12" s="1"/>
  <c r="AX610" i="10"/>
  <c r="B845" i="13" s="1"/>
  <c r="AY603" i="10"/>
  <c r="S880" i="13" s="1"/>
  <c r="AR603" i="10"/>
  <c r="S880" i="12" s="1"/>
  <c r="AK603" i="10"/>
  <c r="S880" i="11" s="1"/>
  <c r="O599" i="10"/>
  <c r="AB599" i="5"/>
  <c r="O617" i="2" s="1"/>
  <c r="AA594" i="5"/>
  <c r="J581" i="2" s="1"/>
  <c r="AH591" i="5"/>
  <c r="G617" i="11" s="1"/>
  <c r="AM590" i="5"/>
  <c r="F581" i="12" s="1"/>
  <c r="AQ590" i="10"/>
  <c r="F844" i="12" s="1"/>
  <c r="AC590" i="10"/>
  <c r="F844" i="2" s="1"/>
  <c r="AT587" i="5"/>
  <c r="C617" i="13" s="1"/>
  <c r="AC586" i="10"/>
  <c r="B844" i="2" s="1"/>
  <c r="AQ586" i="10"/>
  <c r="B844" i="12" s="1"/>
  <c r="AJ586" i="10"/>
  <c r="B844" i="11" s="1"/>
  <c r="AR583" i="10"/>
  <c r="W879" i="12" s="1"/>
  <c r="AM582" i="5"/>
  <c r="V580" i="12" s="1"/>
  <c r="AQ582" i="10"/>
  <c r="V843" i="12" s="1"/>
  <c r="AX582" i="10"/>
  <c r="V843" i="13" s="1"/>
  <c r="AC582" i="10"/>
  <c r="V843" i="2" s="1"/>
  <c r="AJ582" i="10"/>
  <c r="V843" i="11" s="1"/>
  <c r="AR579" i="10"/>
  <c r="S879" i="12" s="1"/>
  <c r="AD579" i="10"/>
  <c r="S879" i="2" s="1"/>
  <c r="AK579" i="10"/>
  <c r="S879" i="11" s="1"/>
  <c r="AY579" i="10"/>
  <c r="S879" i="13" s="1"/>
  <c r="M578" i="10"/>
  <c r="AM578" i="5"/>
  <c r="R580" i="12" s="1"/>
  <c r="AM574" i="5"/>
  <c r="N580" i="12" s="1"/>
  <c r="AB571" i="5"/>
  <c r="K616" i="2" s="1"/>
  <c r="R571" i="10"/>
  <c r="AT571" i="5"/>
  <c r="K616" i="13" s="1"/>
  <c r="AA566" i="5"/>
  <c r="F580" i="2" s="1"/>
  <c r="AQ566" i="10"/>
  <c r="F843" i="12" s="1"/>
  <c r="AX566" i="10"/>
  <c r="F843" i="13" s="1"/>
  <c r="AC566" i="10"/>
  <c r="F843" i="2" s="1"/>
  <c r="AJ566" i="10"/>
  <c r="F843" i="11" s="1"/>
  <c r="AS562" i="5"/>
  <c r="B580" i="13" s="1"/>
  <c r="M562" i="10"/>
  <c r="AM562" i="5"/>
  <c r="B580" i="12" s="1"/>
  <c r="AK559" i="10"/>
  <c r="W878" i="11" s="1"/>
  <c r="AD559" i="10"/>
  <c r="W878" i="2" s="1"/>
  <c r="AR559" i="10"/>
  <c r="W878" i="12" s="1"/>
  <c r="R555" i="10"/>
  <c r="AT555" i="5"/>
  <c r="S615" i="13" s="1"/>
  <c r="P551" i="10"/>
  <c r="AH551" i="5"/>
  <c r="O615" i="11" s="1"/>
  <c r="AC550" i="10"/>
  <c r="N842" i="2" s="1"/>
  <c r="AX550" i="10"/>
  <c r="N842" i="13" s="1"/>
  <c r="AQ550" i="10"/>
  <c r="N842" i="12" s="1"/>
  <c r="AD547" i="10"/>
  <c r="K878" i="2" s="1"/>
  <c r="AY547" i="10"/>
  <c r="K878" i="13" s="1"/>
  <c r="AR547" i="10"/>
  <c r="K878" i="12" s="1"/>
  <c r="AJ546" i="10"/>
  <c r="J842" i="11" s="1"/>
  <c r="AC546" i="10"/>
  <c r="J842" i="2" s="1"/>
  <c r="AX546" i="10"/>
  <c r="J842" i="13" s="1"/>
  <c r="AQ546" i="10"/>
  <c r="J842" i="12" s="1"/>
  <c r="AH543" i="5"/>
  <c r="G615" i="11" s="1"/>
  <c r="Q539" i="10"/>
  <c r="AN539" i="5"/>
  <c r="C615" i="12" s="1"/>
  <c r="AA534" i="5"/>
  <c r="V578" i="2" s="1"/>
  <c r="AX534" i="10"/>
  <c r="V841" i="13" s="1"/>
  <c r="AC534" i="10"/>
  <c r="V841" i="2" s="1"/>
  <c r="AX530" i="10"/>
  <c r="R841" i="13" s="1"/>
  <c r="AJ530" i="10"/>
  <c r="R841" i="11" s="1"/>
  <c r="AC530" i="10"/>
  <c r="R841" i="2" s="1"/>
  <c r="AQ530" i="10"/>
  <c r="R841" i="12" s="1"/>
  <c r="K522" i="10"/>
  <c r="AA522" i="5"/>
  <c r="J578" i="2" s="1"/>
  <c r="AM518" i="5"/>
  <c r="F578" i="12" s="1"/>
  <c r="AN515" i="5"/>
  <c r="C614" i="12" s="1"/>
  <c r="AR515" i="10"/>
  <c r="C877" i="12" s="1"/>
  <c r="AY515" i="10"/>
  <c r="C877" i="13" s="1"/>
  <c r="AD515" i="10"/>
  <c r="C877" i="2" s="1"/>
  <c r="AK515" i="10"/>
  <c r="C877" i="11" s="1"/>
  <c r="AX514" i="10"/>
  <c r="B841" i="13" s="1"/>
  <c r="AJ514" i="10"/>
  <c r="B841" i="11" s="1"/>
  <c r="AC514" i="10"/>
  <c r="B841" i="2" s="1"/>
  <c r="AQ514" i="10"/>
  <c r="B841" i="12" s="1"/>
  <c r="AN511" i="5"/>
  <c r="W613" i="12" s="1"/>
  <c r="AR511" i="10"/>
  <c r="W876" i="12" s="1"/>
  <c r="AK511" i="10"/>
  <c r="W876" i="11" s="1"/>
  <c r="K506" i="10"/>
  <c r="AA506" i="5"/>
  <c r="R577" i="2" s="1"/>
  <c r="L502" i="10"/>
  <c r="AG502" i="5"/>
  <c r="N577" i="11" s="1"/>
  <c r="AB495" i="5"/>
  <c r="G613" i="2" s="1"/>
  <c r="AD495" i="10"/>
  <c r="G876" i="2" s="1"/>
  <c r="AY495" i="10"/>
  <c r="G876" i="13" s="1"/>
  <c r="AR495" i="10"/>
  <c r="G876" i="12" s="1"/>
  <c r="AA494" i="5"/>
  <c r="F577" i="2" s="1"/>
  <c r="L494" i="10"/>
  <c r="AG494" i="5"/>
  <c r="F577" i="11" s="1"/>
  <c r="AC490" i="10"/>
  <c r="B840" i="2" s="1"/>
  <c r="AX490" i="10"/>
  <c r="B840" i="13" s="1"/>
  <c r="AJ490" i="10"/>
  <c r="B840" i="11" s="1"/>
  <c r="AY487" i="10"/>
  <c r="W875" i="13" s="1"/>
  <c r="AD487" i="10"/>
  <c r="W875" i="2" s="1"/>
  <c r="L482" i="10"/>
  <c r="AG482" i="5"/>
  <c r="R576" i="11" s="1"/>
  <c r="AB479" i="5"/>
  <c r="O612" i="2" s="1"/>
  <c r="AC478" i="10"/>
  <c r="N839" i="2" s="1"/>
  <c r="AQ478" i="10"/>
  <c r="N839" i="12" s="1"/>
  <c r="AX478" i="10"/>
  <c r="N839" i="13" s="1"/>
  <c r="AJ478" i="10"/>
  <c r="N839" i="11" s="1"/>
  <c r="AB463" i="5"/>
  <c r="W611" i="2" s="1"/>
  <c r="AX462" i="10"/>
  <c r="V838" i="13" s="1"/>
  <c r="AC462" i="10"/>
  <c r="V838" i="2" s="1"/>
  <c r="AQ462" i="10"/>
  <c r="V838" i="12" s="1"/>
  <c r="O459" i="10"/>
  <c r="AB459" i="5"/>
  <c r="S611" i="2" s="1"/>
  <c r="AB455" i="5"/>
  <c r="O611" i="2" s="1"/>
  <c r="AB451" i="5"/>
  <c r="K611" i="2" s="1"/>
  <c r="P451" i="10"/>
  <c r="AH451" i="5"/>
  <c r="K611" i="11" s="1"/>
  <c r="L450" i="10"/>
  <c r="AG450" i="5"/>
  <c r="J575" i="11" s="1"/>
  <c r="AT447" i="5"/>
  <c r="G611" i="13" s="1"/>
  <c r="P443" i="10"/>
  <c r="AH443" i="5"/>
  <c r="C611" i="11" s="1"/>
  <c r="AA442" i="5"/>
  <c r="B575" i="2" s="1"/>
  <c r="Q439" i="10"/>
  <c r="AN439" i="5"/>
  <c r="W610" i="12" s="1"/>
  <c r="R435" i="10"/>
  <c r="AT435" i="5"/>
  <c r="S610" i="13" s="1"/>
  <c r="AG430" i="5"/>
  <c r="N574" i="11" s="1"/>
  <c r="O427" i="10"/>
  <c r="AB427" i="5"/>
  <c r="K610" i="2" s="1"/>
  <c r="M422" i="10"/>
  <c r="AM422" i="5"/>
  <c r="F574" i="12" s="1"/>
  <c r="R419" i="10"/>
  <c r="AT419" i="5"/>
  <c r="C610" i="13" s="1"/>
  <c r="K418" i="10"/>
  <c r="AA418" i="5"/>
  <c r="B574" i="2" s="1"/>
  <c r="AX418" i="10"/>
  <c r="B837" i="13" s="1"/>
  <c r="AJ418" i="10"/>
  <c r="B837" i="11" s="1"/>
  <c r="AD415" i="10"/>
  <c r="W872" i="2" s="1"/>
  <c r="AR415" i="10"/>
  <c r="W872" i="12" s="1"/>
  <c r="AY415" i="10"/>
  <c r="W872" i="13" s="1"/>
  <c r="M414" i="10"/>
  <c r="AM414" i="5"/>
  <c r="V573" i="12" s="1"/>
  <c r="AT411" i="5"/>
  <c r="S609" i="13" s="1"/>
  <c r="L410" i="10"/>
  <c r="AG410" i="5"/>
  <c r="R573" i="11" s="1"/>
  <c r="AN407" i="5"/>
  <c r="O609" i="12" s="1"/>
  <c r="O407" i="10"/>
  <c r="AB407" i="5"/>
  <c r="O609" i="2" s="1"/>
  <c r="AS406" i="5"/>
  <c r="N573" i="13" s="1"/>
  <c r="L406" i="10"/>
  <c r="AG406" i="5"/>
  <c r="N573" i="11" s="1"/>
  <c r="AS402" i="5"/>
  <c r="J573" i="13" s="1"/>
  <c r="AQ402" i="10"/>
  <c r="J836" i="12" s="1"/>
  <c r="AC402" i="10"/>
  <c r="J836" i="2" s="1"/>
  <c r="AX402" i="10"/>
  <c r="J836" i="13" s="1"/>
  <c r="AJ402" i="10"/>
  <c r="J836" i="11" s="1"/>
  <c r="P399" i="10"/>
  <c r="AH399" i="5"/>
  <c r="G609" i="11" s="1"/>
  <c r="AK395" i="10"/>
  <c r="C872" i="11" s="1"/>
  <c r="AD395" i="10"/>
  <c r="C872" i="2" s="1"/>
  <c r="AY395" i="10"/>
  <c r="C872" i="13" s="1"/>
  <c r="AT391" i="5"/>
  <c r="W608" i="13" s="1"/>
  <c r="P391" i="10"/>
  <c r="AH391" i="5"/>
  <c r="W608" i="11" s="1"/>
  <c r="AS386" i="5"/>
  <c r="R572" i="13" s="1"/>
  <c r="AQ386" i="10"/>
  <c r="R835" i="12" s="1"/>
  <c r="AX386" i="10"/>
  <c r="R835" i="13" s="1"/>
  <c r="AC386" i="10"/>
  <c r="R835" i="2" s="1"/>
  <c r="AN383" i="5"/>
  <c r="O608" i="12" s="1"/>
  <c r="AY371" i="10"/>
  <c r="C871" i="13" s="1"/>
  <c r="P371" i="10"/>
  <c r="AH371" i="5"/>
  <c r="C608" i="11" s="1"/>
  <c r="K362" i="10"/>
  <c r="AA362" i="5"/>
  <c r="R571" i="2" s="1"/>
  <c r="AC358" i="10"/>
  <c r="N834" i="2" s="1"/>
  <c r="AQ358" i="10"/>
  <c r="N834" i="12" s="1"/>
  <c r="Q355" i="10"/>
  <c r="AN355" i="5"/>
  <c r="K607" i="12" s="1"/>
  <c r="AD351" i="10"/>
  <c r="G870" i="2" s="1"/>
  <c r="AY351" i="10"/>
  <c r="G870" i="13" s="1"/>
  <c r="N350" i="10"/>
  <c r="AS350" i="5"/>
  <c r="F571" i="13" s="1"/>
  <c r="O347" i="10"/>
  <c r="AB347" i="5"/>
  <c r="C607" i="2" s="1"/>
  <c r="AA346" i="5"/>
  <c r="B571" i="2" s="1"/>
  <c r="AT343" i="5"/>
  <c r="W606" i="13" s="1"/>
  <c r="AD339" i="10"/>
  <c r="S869" i="2" s="1"/>
  <c r="AY339" i="10"/>
  <c r="S869" i="13" s="1"/>
  <c r="AK339" i="10"/>
  <c r="S869" i="11" s="1"/>
  <c r="AM338" i="5"/>
  <c r="R570" i="12" s="1"/>
  <c r="O335" i="10"/>
  <c r="AB335" i="5"/>
  <c r="O606" i="2" s="1"/>
  <c r="O331" i="10"/>
  <c r="AB331" i="5"/>
  <c r="K606" i="2" s="1"/>
  <c r="M330" i="10"/>
  <c r="AM330" i="5"/>
  <c r="J570" i="12" s="1"/>
  <c r="AC330" i="10"/>
  <c r="J833" i="2" s="1"/>
  <c r="AJ330" i="10"/>
  <c r="J833" i="11" s="1"/>
  <c r="AX330" i="10"/>
  <c r="J833" i="13" s="1"/>
  <c r="AM326" i="5"/>
  <c r="F570" i="12" s="1"/>
  <c r="AQ326" i="10"/>
  <c r="F833" i="12" s="1"/>
  <c r="AC326" i="10"/>
  <c r="F833" i="2" s="1"/>
  <c r="R323" i="10"/>
  <c r="AT323" i="5"/>
  <c r="C606" i="13" s="1"/>
  <c r="AC322" i="10"/>
  <c r="B833" i="2" s="1"/>
  <c r="AQ322" i="10"/>
  <c r="B833" i="12" s="1"/>
  <c r="R315" i="10"/>
  <c r="AT315" i="5"/>
  <c r="S605" i="13" s="1"/>
  <c r="K314" i="10"/>
  <c r="AA314" i="5"/>
  <c r="R569" i="2" s="1"/>
  <c r="P311" i="10"/>
  <c r="AH311" i="5"/>
  <c r="O605" i="11" s="1"/>
  <c r="AN307" i="5"/>
  <c r="K605" i="12" s="1"/>
  <c r="O307" i="10"/>
  <c r="AB307" i="5"/>
  <c r="K605" i="2" s="1"/>
  <c r="L306" i="10"/>
  <c r="AG306" i="5"/>
  <c r="J569" i="11" s="1"/>
  <c r="AQ298" i="10"/>
  <c r="B832" i="12" s="1"/>
  <c r="AC298" i="10"/>
  <c r="B832" i="2" s="1"/>
  <c r="AJ298" i="10"/>
  <c r="B832" i="11" s="1"/>
  <c r="AX298" i="10"/>
  <c r="B832" i="13" s="1"/>
  <c r="R295" i="10"/>
  <c r="AT295" i="5"/>
  <c r="W604" i="13" s="1"/>
  <c r="K286" i="10"/>
  <c r="AA286" i="5"/>
  <c r="N568" i="2" s="1"/>
  <c r="AS282" i="5"/>
  <c r="J568" i="13" s="1"/>
  <c r="AN279" i="5"/>
  <c r="G604" i="12" s="1"/>
  <c r="Q275" i="10"/>
  <c r="AN275" i="5"/>
  <c r="C604" i="12" s="1"/>
  <c r="AS266" i="5"/>
  <c r="R567" i="13" s="1"/>
  <c r="Q263" i="10"/>
  <c r="AN263" i="5"/>
  <c r="O603" i="12" s="1"/>
  <c r="K258" i="10"/>
  <c r="AA258" i="5"/>
  <c r="J567" i="2" s="1"/>
  <c r="AX258" i="10"/>
  <c r="J830" i="13" s="1"/>
  <c r="R255" i="10"/>
  <c r="AT255" i="5"/>
  <c r="G603" i="13" s="1"/>
  <c r="L254" i="10"/>
  <c r="AG254" i="5"/>
  <c r="F567" i="11" s="1"/>
  <c r="AM250" i="5"/>
  <c r="B567" i="12" s="1"/>
  <c r="AQ250" i="10"/>
  <c r="B830" i="12" s="1"/>
  <c r="AX250" i="10"/>
  <c r="B830" i="13" s="1"/>
  <c r="AJ250" i="10"/>
  <c r="B830" i="11" s="1"/>
  <c r="AM246" i="5"/>
  <c r="V566" i="12" s="1"/>
  <c r="L246" i="10"/>
  <c r="AG246" i="5"/>
  <c r="V566" i="11" s="1"/>
  <c r="AY243" i="10"/>
  <c r="S865" i="13" s="1"/>
  <c r="AK243" i="10"/>
  <c r="S865" i="11" s="1"/>
  <c r="AR243" i="10"/>
  <c r="S865" i="12" s="1"/>
  <c r="AD243" i="10"/>
  <c r="S865" i="2" s="1"/>
  <c r="AN239" i="5"/>
  <c r="O602" i="12" s="1"/>
  <c r="K238" i="10"/>
  <c r="AA238" i="5"/>
  <c r="N566" i="2" s="1"/>
  <c r="AA234" i="5"/>
  <c r="J566" i="2" s="1"/>
  <c r="AX234" i="10"/>
  <c r="J829" i="13" s="1"/>
  <c r="AC234" i="10"/>
  <c r="J829" i="2" s="1"/>
  <c r="AQ234" i="10"/>
  <c r="J829" i="12" s="1"/>
  <c r="AJ234" i="10"/>
  <c r="J829" i="11" s="1"/>
  <c r="O231" i="10"/>
  <c r="AB231" i="5"/>
  <c r="G602" i="2" s="1"/>
  <c r="Q227" i="10"/>
  <c r="AN227" i="5"/>
  <c r="C602" i="12" s="1"/>
  <c r="AY227" i="10"/>
  <c r="C865" i="13" s="1"/>
  <c r="AD227" i="10"/>
  <c r="C865" i="2" s="1"/>
  <c r="L226" i="10"/>
  <c r="AG226" i="5"/>
  <c r="B566" i="11" s="1"/>
  <c r="AH223" i="5"/>
  <c r="W601" i="11" s="1"/>
  <c r="AR223" i="10"/>
  <c r="W864" i="12" s="1"/>
  <c r="AK223" i="10"/>
  <c r="W864" i="11" s="1"/>
  <c r="AD223" i="10"/>
  <c r="W864" i="2" s="1"/>
  <c r="AY223" i="10"/>
  <c r="W864" i="13" s="1"/>
  <c r="K222" i="10"/>
  <c r="AA222" i="5"/>
  <c r="V565" i="2" s="1"/>
  <c r="AM218" i="5"/>
  <c r="R565" i="12" s="1"/>
  <c r="N218" i="10"/>
  <c r="AS218" i="5"/>
  <c r="R565" i="13" s="1"/>
  <c r="AT215" i="5"/>
  <c r="O601" i="13" s="1"/>
  <c r="AG214" i="5"/>
  <c r="N565" i="11" s="1"/>
  <c r="N214" i="10"/>
  <c r="AS214" i="5"/>
  <c r="N565" i="13" s="1"/>
  <c r="AM210" i="5"/>
  <c r="J565" i="12" s="1"/>
  <c r="L210" i="10"/>
  <c r="AG210" i="5"/>
  <c r="J565" i="11" s="1"/>
  <c r="AH207" i="5"/>
  <c r="G601" i="11" s="1"/>
  <c r="R207" i="10"/>
  <c r="AT207" i="5"/>
  <c r="G601" i="13" s="1"/>
  <c r="AT203" i="5"/>
  <c r="C601" i="13" s="1"/>
  <c r="AY203" i="10"/>
  <c r="C864" i="13" s="1"/>
  <c r="AR203" i="10"/>
  <c r="C864" i="12" s="1"/>
  <c r="AK203" i="10"/>
  <c r="C864" i="11" s="1"/>
  <c r="AD203" i="10"/>
  <c r="C864" i="2" s="1"/>
  <c r="M202" i="10"/>
  <c r="AM202" i="5"/>
  <c r="B565" i="12" s="1"/>
  <c r="AD195" i="10"/>
  <c r="S863" i="2" s="1"/>
  <c r="AK195" i="10"/>
  <c r="S863" i="11" s="1"/>
  <c r="AR195" i="10"/>
  <c r="S863" i="12" s="1"/>
  <c r="AY195" i="10"/>
  <c r="S863" i="13" s="1"/>
  <c r="N194" i="10"/>
  <c r="AS194" i="5"/>
  <c r="R564" i="13" s="1"/>
  <c r="Q191" i="10"/>
  <c r="AN191" i="5"/>
  <c r="O600" i="12" s="1"/>
  <c r="O187" i="10"/>
  <c r="AB187" i="5"/>
  <c r="K600" i="2" s="1"/>
  <c r="M186" i="10"/>
  <c r="AM186" i="5"/>
  <c r="J564" i="12" s="1"/>
  <c r="AR175" i="10"/>
  <c r="W862" i="12" s="1"/>
  <c r="AD175" i="10"/>
  <c r="W862" i="2" s="1"/>
  <c r="AY175" i="10"/>
  <c r="W862" i="13" s="1"/>
  <c r="P175" i="10"/>
  <c r="AH175" i="5"/>
  <c r="W599" i="11" s="1"/>
  <c r="R171" i="10"/>
  <c r="AT171" i="5"/>
  <c r="S599" i="13" s="1"/>
  <c r="AR167" i="10"/>
  <c r="O862" i="12" s="1"/>
  <c r="AK167" i="10"/>
  <c r="O862" i="11" s="1"/>
  <c r="AK163" i="10"/>
  <c r="K862" i="11" s="1"/>
  <c r="AC162" i="10"/>
  <c r="J826" i="2" s="1"/>
  <c r="AQ162" i="10"/>
  <c r="J826" i="12" s="1"/>
  <c r="AX162" i="10"/>
  <c r="J826" i="13" s="1"/>
  <c r="P159" i="10"/>
  <c r="AH159" i="5"/>
  <c r="G599" i="11" s="1"/>
  <c r="AC158" i="10"/>
  <c r="F826" i="2" s="1"/>
  <c r="AJ158" i="10"/>
  <c r="F826" i="11" s="1"/>
  <c r="AX158" i="10"/>
  <c r="F826" i="13" s="1"/>
  <c r="AB155" i="5"/>
  <c r="C599" i="2" s="1"/>
  <c r="AJ154" i="10"/>
  <c r="B826" i="11" s="1"/>
  <c r="AC154" i="10"/>
  <c r="B826" i="2" s="1"/>
  <c r="AT151" i="5"/>
  <c r="W598" i="13" s="1"/>
  <c r="P147" i="10"/>
  <c r="AH147" i="5"/>
  <c r="S598" i="11" s="1"/>
  <c r="AM142" i="5"/>
  <c r="N562" i="12" s="1"/>
  <c r="L142" i="10"/>
  <c r="AG142" i="5"/>
  <c r="N562" i="11" s="1"/>
  <c r="O139" i="10"/>
  <c r="AB139" i="5"/>
  <c r="K598" i="2" s="1"/>
  <c r="AK139" i="10"/>
  <c r="K861" i="11" s="1"/>
  <c r="AY139" i="10"/>
  <c r="K861" i="13" s="1"/>
  <c r="Q135" i="10"/>
  <c r="AN135" i="5"/>
  <c r="G598" i="12" s="1"/>
  <c r="AH131" i="5"/>
  <c r="C598" i="11" s="1"/>
  <c r="AH123" i="5"/>
  <c r="S597" i="11" s="1"/>
  <c r="AY123" i="10"/>
  <c r="S860" i="13" s="1"/>
  <c r="AK123" i="10"/>
  <c r="S860" i="11" s="1"/>
  <c r="AC122" i="10"/>
  <c r="R824" i="2" s="1"/>
  <c r="AQ122" i="10"/>
  <c r="R824" i="12" s="1"/>
  <c r="AX122" i="10"/>
  <c r="R824" i="13" s="1"/>
  <c r="AJ122" i="10"/>
  <c r="R824" i="11" s="1"/>
  <c r="AK119" i="10"/>
  <c r="O860" i="11" s="1"/>
  <c r="K118" i="10"/>
  <c r="AA118" i="5"/>
  <c r="N561" i="2" s="1"/>
  <c r="AX118" i="10"/>
  <c r="N824" i="13" s="1"/>
  <c r="AJ118" i="10"/>
  <c r="N824" i="11" s="1"/>
  <c r="AQ118" i="10"/>
  <c r="N824" i="12" s="1"/>
  <c r="AS114" i="5"/>
  <c r="J561" i="13" s="1"/>
  <c r="AX114" i="10"/>
  <c r="J824" i="13" s="1"/>
  <c r="Q111" i="10"/>
  <c r="AN111" i="5"/>
  <c r="G597" i="12" s="1"/>
  <c r="AY111" i="10"/>
  <c r="G860" i="13" s="1"/>
  <c r="AK111" i="10"/>
  <c r="G860" i="11" s="1"/>
  <c r="AD111" i="10"/>
  <c r="G860" i="2" s="1"/>
  <c r="AX110" i="10"/>
  <c r="F824" i="13" s="1"/>
  <c r="Q107" i="10"/>
  <c r="AN107" i="5"/>
  <c r="C597" i="12" s="1"/>
  <c r="AD107" i="10"/>
  <c r="C860" i="2" s="1"/>
  <c r="AY107" i="10"/>
  <c r="C860" i="13" s="1"/>
  <c r="AK107" i="10"/>
  <c r="C860" i="11" s="1"/>
  <c r="Q103" i="10"/>
  <c r="AN103" i="5"/>
  <c r="W596" i="12" s="1"/>
  <c r="K102" i="10"/>
  <c r="AA102" i="5"/>
  <c r="V560" i="2" s="1"/>
  <c r="P99" i="10"/>
  <c r="AH99" i="5"/>
  <c r="S596" i="11" s="1"/>
  <c r="P95" i="10"/>
  <c r="AH95" i="5"/>
  <c r="O596" i="11" s="1"/>
  <c r="L94" i="10"/>
  <c r="AG94" i="5"/>
  <c r="N560" i="11" s="1"/>
  <c r="AY87" i="10"/>
  <c r="G859" i="13" s="1"/>
  <c r="AR87" i="10"/>
  <c r="G859" i="12" s="1"/>
  <c r="AD87" i="10"/>
  <c r="G859" i="2" s="1"/>
  <c r="AK87" i="10"/>
  <c r="G859" i="11" s="1"/>
  <c r="AD83" i="10"/>
  <c r="C859" i="2" s="1"/>
  <c r="AR83" i="10"/>
  <c r="C859" i="12" s="1"/>
  <c r="AK83" i="10"/>
  <c r="C859" i="11" s="1"/>
  <c r="AM82" i="5"/>
  <c r="B560" i="12" s="1"/>
  <c r="AQ82" i="10"/>
  <c r="B823" i="12" s="1"/>
  <c r="O79" i="10"/>
  <c r="AB79" i="5"/>
  <c r="W595" i="2" s="1"/>
  <c r="K78" i="10"/>
  <c r="AA78" i="5"/>
  <c r="V559" i="2" s="1"/>
  <c r="AD75" i="10"/>
  <c r="S858" i="2" s="1"/>
  <c r="AY75" i="10"/>
  <c r="S858" i="13" s="1"/>
  <c r="AR75" i="10"/>
  <c r="S858" i="12" s="1"/>
  <c r="AK75" i="10"/>
  <c r="S858" i="11" s="1"/>
  <c r="AD71" i="10"/>
  <c r="O858" i="2" s="1"/>
  <c r="AR71" i="10"/>
  <c r="O858" i="12" s="1"/>
  <c r="AK71" i="10"/>
  <c r="O858" i="11" s="1"/>
  <c r="L70" i="10"/>
  <c r="AG70" i="5"/>
  <c r="N559" i="11" s="1"/>
  <c r="AR67" i="10"/>
  <c r="K858" i="12" s="1"/>
  <c r="AD67" i="10"/>
  <c r="K858" i="2" s="1"/>
  <c r="AA66" i="5"/>
  <c r="J559" i="2" s="1"/>
  <c r="AX66" i="10"/>
  <c r="J822" i="13" s="1"/>
  <c r="AC66" i="10"/>
  <c r="J822" i="2" s="1"/>
  <c r="AQ66" i="10"/>
  <c r="J822" i="12" s="1"/>
  <c r="AR63" i="10"/>
  <c r="G858" i="12" s="1"/>
  <c r="AK63" i="10"/>
  <c r="G858" i="11" s="1"/>
  <c r="AD63" i="10"/>
  <c r="G858" i="2" s="1"/>
  <c r="R59" i="10"/>
  <c r="AT59" i="5"/>
  <c r="C595" i="13" s="1"/>
  <c r="K58" i="10"/>
  <c r="AA58" i="5"/>
  <c r="B559" i="2" s="1"/>
  <c r="Q55" i="10"/>
  <c r="AN55" i="5"/>
  <c r="W594" i="12" s="1"/>
  <c r="AC54" i="10"/>
  <c r="V821" i="2" s="1"/>
  <c r="AQ54" i="10"/>
  <c r="V821" i="12" s="1"/>
  <c r="AX54" i="10"/>
  <c r="V821" i="13" s="1"/>
  <c r="AJ54" i="10"/>
  <c r="V821" i="11" s="1"/>
  <c r="AJ50" i="10"/>
  <c r="R821" i="11" s="1"/>
  <c r="AX50" i="10"/>
  <c r="R821" i="13" s="1"/>
  <c r="AQ50" i="10"/>
  <c r="R821" i="12" s="1"/>
  <c r="AN47" i="5"/>
  <c r="O594" i="12" s="1"/>
  <c r="AS46" i="5"/>
  <c r="N558" i="13" s="1"/>
  <c r="AQ46" i="10"/>
  <c r="N821" i="12" s="1"/>
  <c r="AX46" i="10"/>
  <c r="N821" i="13" s="1"/>
  <c r="AJ46" i="10"/>
  <c r="N821" i="11" s="1"/>
  <c r="AC46" i="10"/>
  <c r="N821" i="2" s="1"/>
  <c r="AH43" i="5"/>
  <c r="K594" i="11" s="1"/>
  <c r="AT39" i="5"/>
  <c r="G594" i="13" s="1"/>
  <c r="AX38" i="10"/>
  <c r="F821" i="13" s="1"/>
  <c r="AQ38" i="10"/>
  <c r="F821" i="12" s="1"/>
  <c r="AA34" i="5"/>
  <c r="B558" i="2" s="1"/>
  <c r="AX34" i="10"/>
  <c r="B821" i="13" s="1"/>
  <c r="AJ34" i="10"/>
  <c r="B821" i="11" s="1"/>
  <c r="AC34" i="10"/>
  <c r="B821" i="2" s="1"/>
  <c r="AQ34" i="10"/>
  <c r="B821" i="12" s="1"/>
  <c r="L26" i="10"/>
  <c r="AG26" i="5"/>
  <c r="R557" i="11" s="1"/>
  <c r="Q23" i="10"/>
  <c r="AN23" i="5"/>
  <c r="O593" i="12" s="1"/>
  <c r="I21" i="10"/>
  <c r="O19" i="10"/>
  <c r="AB19" i="5"/>
  <c r="K593" i="2" s="1"/>
  <c r="I17" i="10"/>
  <c r="J13" i="10"/>
  <c r="N10" i="10"/>
  <c r="AS10" i="5"/>
  <c r="B557" i="13" s="1"/>
  <c r="E727" i="16"/>
  <c r="E727" i="4"/>
  <c r="F723" i="16"/>
  <c r="F723" i="4"/>
  <c r="G719" i="4"/>
  <c r="G719" i="16"/>
  <c r="H715" i="4"/>
  <c r="H715" i="16"/>
  <c r="E711" i="16"/>
  <c r="E711" i="4"/>
  <c r="F707" i="4"/>
  <c r="F707" i="16"/>
  <c r="E703" i="16"/>
  <c r="E703" i="4"/>
  <c r="H699" i="16"/>
  <c r="H699" i="4"/>
  <c r="E695" i="16"/>
  <c r="E695" i="4"/>
  <c r="H691" i="4"/>
  <c r="H691" i="16"/>
  <c r="H687" i="4"/>
  <c r="H687" i="16"/>
  <c r="H683" i="16"/>
  <c r="H683" i="4"/>
  <c r="F679" i="4"/>
  <c r="F679" i="16"/>
  <c r="H675" i="16"/>
  <c r="H675" i="4"/>
  <c r="G671" i="16"/>
  <c r="G671" i="4"/>
  <c r="G667" i="16"/>
  <c r="G667" i="4"/>
  <c r="E663" i="16"/>
  <c r="E663" i="4"/>
  <c r="E659" i="16"/>
  <c r="E659" i="4"/>
  <c r="H655" i="16"/>
  <c r="H655" i="4"/>
  <c r="F651" i="16"/>
  <c r="F651" i="4"/>
  <c r="G647" i="4"/>
  <c r="G647" i="16"/>
  <c r="H643" i="4"/>
  <c r="H643" i="16"/>
  <c r="G639" i="16"/>
  <c r="G639" i="4"/>
  <c r="F635" i="4"/>
  <c r="F635" i="16"/>
  <c r="H631" i="16"/>
  <c r="H631" i="4"/>
  <c r="F627" i="4"/>
  <c r="F627" i="16"/>
  <c r="G623" i="4"/>
  <c r="G623" i="16"/>
  <c r="G615" i="4"/>
  <c r="G615" i="16"/>
  <c r="G611" i="4"/>
  <c r="G611" i="16"/>
  <c r="H607" i="16"/>
  <c r="H607" i="4"/>
  <c r="H603" i="4"/>
  <c r="H603" i="16"/>
  <c r="F599" i="16"/>
  <c r="F599" i="4"/>
  <c r="H595" i="16"/>
  <c r="H595" i="4"/>
  <c r="E591" i="16"/>
  <c r="E591" i="4"/>
  <c r="E587" i="16"/>
  <c r="E587" i="4"/>
  <c r="F587" i="16"/>
  <c r="F587" i="4"/>
  <c r="H583" i="4"/>
  <c r="H583" i="16"/>
  <c r="E579" i="16"/>
  <c r="E579" i="4"/>
  <c r="H575" i="16"/>
  <c r="H575" i="4"/>
  <c r="G571" i="16"/>
  <c r="G571" i="4"/>
  <c r="G567" i="16"/>
  <c r="G567" i="4"/>
  <c r="G563" i="16"/>
  <c r="G563" i="4"/>
  <c r="E559" i="16"/>
  <c r="E559" i="4"/>
  <c r="E555" i="16"/>
  <c r="E555" i="4"/>
  <c r="G551" i="4"/>
  <c r="G551" i="16"/>
  <c r="G547" i="4"/>
  <c r="G547" i="16"/>
  <c r="H543" i="16"/>
  <c r="H543" i="4"/>
  <c r="E539" i="16"/>
  <c r="E539" i="4"/>
  <c r="F535" i="16"/>
  <c r="F535" i="4"/>
  <c r="F531" i="16"/>
  <c r="F531" i="4"/>
  <c r="G527" i="4"/>
  <c r="G527" i="16"/>
  <c r="F523" i="4"/>
  <c r="F523" i="16"/>
  <c r="G519" i="16"/>
  <c r="G519" i="4"/>
  <c r="F515" i="16"/>
  <c r="F515" i="4"/>
  <c r="H511" i="16"/>
  <c r="H511" i="4"/>
  <c r="E507" i="16"/>
  <c r="E507" i="4"/>
  <c r="G503" i="4"/>
  <c r="G503" i="16"/>
  <c r="G499" i="16"/>
  <c r="G499" i="4"/>
  <c r="H495" i="4"/>
  <c r="H495" i="16"/>
  <c r="E491" i="16"/>
  <c r="E491" i="4"/>
  <c r="G487" i="16"/>
  <c r="G487" i="4"/>
  <c r="H483" i="16"/>
  <c r="H483" i="4"/>
  <c r="H479" i="16"/>
  <c r="H479" i="4"/>
  <c r="E475" i="16"/>
  <c r="E475" i="4"/>
  <c r="G471" i="4"/>
  <c r="G471" i="16"/>
  <c r="G467" i="16"/>
  <c r="G467" i="4"/>
  <c r="H463" i="4"/>
  <c r="H463" i="16"/>
  <c r="E459" i="16"/>
  <c r="E459" i="4"/>
  <c r="G455" i="16"/>
  <c r="G455" i="4"/>
  <c r="H451" i="16"/>
  <c r="H451" i="4"/>
  <c r="F447" i="16"/>
  <c r="F447" i="4"/>
  <c r="F443" i="4"/>
  <c r="F443" i="16"/>
  <c r="F439" i="4"/>
  <c r="F439" i="16"/>
  <c r="F435" i="16"/>
  <c r="F435" i="4"/>
  <c r="E431" i="16"/>
  <c r="E431" i="4"/>
  <c r="F427" i="4"/>
  <c r="F427" i="16"/>
  <c r="E423" i="16"/>
  <c r="E423" i="4"/>
  <c r="G419" i="4"/>
  <c r="G419" i="16"/>
  <c r="E415" i="16"/>
  <c r="E415" i="4"/>
  <c r="H411" i="16"/>
  <c r="H411" i="4"/>
  <c r="E407" i="16"/>
  <c r="E407" i="4"/>
  <c r="F403" i="16"/>
  <c r="F403" i="4"/>
  <c r="H399" i="16"/>
  <c r="H399" i="4"/>
  <c r="H395" i="16"/>
  <c r="H395" i="4"/>
  <c r="E391" i="16"/>
  <c r="E391" i="4"/>
  <c r="H387" i="16"/>
  <c r="H387" i="4"/>
  <c r="E383" i="16"/>
  <c r="E383" i="4"/>
  <c r="F379" i="4"/>
  <c r="F379" i="16"/>
  <c r="G375" i="4"/>
  <c r="G375" i="16"/>
  <c r="F371" i="16"/>
  <c r="F371" i="4"/>
  <c r="H367" i="4"/>
  <c r="H367" i="16"/>
  <c r="H363" i="4"/>
  <c r="H363" i="16"/>
  <c r="H359" i="4"/>
  <c r="H359" i="16"/>
  <c r="H355" i="16"/>
  <c r="H355" i="4"/>
  <c r="E351" i="16"/>
  <c r="E351" i="4"/>
  <c r="F347" i="4"/>
  <c r="F347" i="16"/>
  <c r="G343" i="16"/>
  <c r="G343" i="4"/>
  <c r="F339" i="4"/>
  <c r="F339" i="16"/>
  <c r="H335" i="16"/>
  <c r="H335" i="4"/>
  <c r="F331" i="4"/>
  <c r="F331" i="16"/>
  <c r="E327" i="16"/>
  <c r="E327" i="4"/>
  <c r="F323" i="16"/>
  <c r="F323" i="4"/>
  <c r="G319" i="16"/>
  <c r="G319" i="4"/>
  <c r="F315" i="16"/>
  <c r="F315" i="4"/>
  <c r="G311" i="4"/>
  <c r="G311" i="16"/>
  <c r="F307" i="4"/>
  <c r="F307" i="16"/>
  <c r="F303" i="16"/>
  <c r="F303" i="4"/>
  <c r="H299" i="4"/>
  <c r="H299" i="16"/>
  <c r="E295" i="16"/>
  <c r="E295" i="4"/>
  <c r="F291" i="4"/>
  <c r="F291" i="16"/>
  <c r="G287" i="4"/>
  <c r="G287" i="16"/>
  <c r="F283" i="4"/>
  <c r="F283" i="16"/>
  <c r="G279" i="16"/>
  <c r="G279" i="4"/>
  <c r="F275" i="4"/>
  <c r="F275" i="16"/>
  <c r="H271" i="4"/>
  <c r="H271" i="16"/>
  <c r="F267" i="4"/>
  <c r="F267" i="16"/>
  <c r="G263" i="16"/>
  <c r="G263" i="4"/>
  <c r="H259" i="4"/>
  <c r="H259" i="16"/>
  <c r="H255" i="16"/>
  <c r="H255" i="4"/>
  <c r="F247" i="4"/>
  <c r="F247" i="16"/>
  <c r="G243" i="16"/>
  <c r="G243" i="4"/>
  <c r="F239" i="16"/>
  <c r="F239" i="4"/>
  <c r="E235" i="16"/>
  <c r="E235" i="4"/>
  <c r="G227" i="16"/>
  <c r="G227" i="4"/>
  <c r="E223" i="16"/>
  <c r="E223" i="4"/>
  <c r="H219" i="16"/>
  <c r="H219" i="4"/>
  <c r="E215" i="16"/>
  <c r="E215" i="4"/>
  <c r="H211" i="16"/>
  <c r="H211" i="4"/>
  <c r="H207" i="16"/>
  <c r="H207" i="4"/>
  <c r="H203" i="4"/>
  <c r="H203" i="16"/>
  <c r="H199" i="16"/>
  <c r="H199" i="4"/>
  <c r="F195" i="16"/>
  <c r="F195" i="4"/>
  <c r="H191" i="4"/>
  <c r="H191" i="16"/>
  <c r="F187" i="16"/>
  <c r="F187" i="4"/>
  <c r="G183" i="16"/>
  <c r="G183" i="4"/>
  <c r="H179" i="4"/>
  <c r="H179" i="16"/>
  <c r="E175" i="16"/>
  <c r="E175" i="4"/>
  <c r="E171" i="16"/>
  <c r="E171" i="4"/>
  <c r="E167" i="16"/>
  <c r="E167" i="4"/>
  <c r="H163" i="16"/>
  <c r="H163" i="4"/>
  <c r="G159" i="4"/>
  <c r="G159" i="16"/>
  <c r="G155" i="16"/>
  <c r="G155" i="4"/>
  <c r="E151" i="16"/>
  <c r="E151" i="4"/>
  <c r="H147" i="4"/>
  <c r="H147" i="16"/>
  <c r="G143" i="16"/>
  <c r="G143" i="4"/>
  <c r="H139" i="16"/>
  <c r="H139" i="4"/>
  <c r="F135" i="4"/>
  <c r="F135" i="16"/>
  <c r="F131" i="4"/>
  <c r="F131" i="16"/>
  <c r="F127" i="16"/>
  <c r="F127" i="4"/>
  <c r="F123" i="4"/>
  <c r="F123" i="16"/>
  <c r="G119" i="16"/>
  <c r="G119" i="4"/>
  <c r="F115" i="4"/>
  <c r="F115" i="16"/>
  <c r="G111" i="16"/>
  <c r="G111" i="4"/>
  <c r="F107" i="4"/>
  <c r="F107" i="16"/>
  <c r="G103" i="16"/>
  <c r="G103" i="4"/>
  <c r="F95" i="16"/>
  <c r="F95" i="4"/>
  <c r="E91" i="16"/>
  <c r="E91" i="4"/>
  <c r="H87" i="16"/>
  <c r="H87" i="4"/>
  <c r="E83" i="16"/>
  <c r="E83" i="4"/>
  <c r="E79" i="16"/>
  <c r="E79" i="4"/>
  <c r="E75" i="16"/>
  <c r="E75" i="4"/>
  <c r="G71" i="4"/>
  <c r="G71" i="16"/>
  <c r="G67" i="16"/>
  <c r="G67" i="4"/>
  <c r="G63" i="16"/>
  <c r="G63" i="4"/>
  <c r="E59" i="16"/>
  <c r="E59" i="4"/>
  <c r="E55" i="16"/>
  <c r="E55" i="4"/>
  <c r="G51" i="16"/>
  <c r="G51" i="4"/>
  <c r="H47" i="16"/>
  <c r="H47" i="4"/>
  <c r="G43" i="4"/>
  <c r="G43" i="16"/>
  <c r="F39" i="16"/>
  <c r="F39" i="4"/>
  <c r="G35" i="16"/>
  <c r="G35" i="4"/>
  <c r="H31" i="16"/>
  <c r="H31" i="4"/>
  <c r="H27" i="4"/>
  <c r="H27" i="16"/>
  <c r="F23" i="16"/>
  <c r="F23" i="4"/>
  <c r="G19" i="16"/>
  <c r="G19" i="4"/>
  <c r="F15" i="4"/>
  <c r="F15" i="16"/>
  <c r="G11" i="16"/>
  <c r="G11" i="4"/>
  <c r="K889" i="11"/>
  <c r="M889" i="11" s="1"/>
  <c r="AC58" i="10" l="1"/>
  <c r="B822" i="2" s="1"/>
  <c r="AK175" i="10"/>
  <c r="W862" i="11" s="1"/>
  <c r="AY207" i="10"/>
  <c r="G864" i="13" s="1"/>
  <c r="AR227" i="10"/>
  <c r="C865" i="12" s="1"/>
  <c r="AC258" i="10"/>
  <c r="J830" i="2" s="1"/>
  <c r="AC362" i="10"/>
  <c r="R834" i="2" s="1"/>
  <c r="AC522" i="10"/>
  <c r="J841" i="2" s="1"/>
  <c r="AX618" i="10"/>
  <c r="J845" i="13" s="1"/>
  <c r="AD507" i="10"/>
  <c r="S876" i="2" s="1"/>
  <c r="AX538" i="10"/>
  <c r="B842" i="13" s="1"/>
  <c r="AC614" i="10"/>
  <c r="F845" i="2" s="1"/>
  <c r="AC138" i="10"/>
  <c r="J825" i="2" s="1"/>
  <c r="AY187" i="10"/>
  <c r="K863" i="13" s="1"/>
  <c r="AQ282" i="10"/>
  <c r="J831" i="12" s="1"/>
  <c r="AX302" i="10"/>
  <c r="F832" i="13" s="1"/>
  <c r="AR327" i="10"/>
  <c r="G869" i="12" s="1"/>
  <c r="AJ398" i="10"/>
  <c r="F836" i="11" s="1"/>
  <c r="AD59" i="10"/>
  <c r="C858" i="2" s="1"/>
  <c r="AQ254" i="10"/>
  <c r="F830" i="12" s="1"/>
  <c r="AC378" i="10"/>
  <c r="J835" i="2" s="1"/>
  <c r="AD555" i="10"/>
  <c r="S878" i="2" s="1"/>
  <c r="AC630" i="10"/>
  <c r="V845" i="2" s="1"/>
  <c r="AC678" i="10"/>
  <c r="V847" i="2" s="1"/>
  <c r="AK191" i="10"/>
  <c r="O863" i="11" s="1"/>
  <c r="AJ318" i="10"/>
  <c r="V832" i="11" s="1"/>
  <c r="AK335" i="10"/>
  <c r="O869" i="11" s="1"/>
  <c r="AQ410" i="10"/>
  <c r="R836" i="12" s="1"/>
  <c r="AC574" i="10"/>
  <c r="N843" i="2" s="1"/>
  <c r="AD659" i="10"/>
  <c r="C883" i="2" s="1"/>
  <c r="AJ714" i="10"/>
  <c r="J849" i="11" s="1"/>
  <c r="AC50" i="10"/>
  <c r="R821" i="2" s="1"/>
  <c r="AY191" i="10"/>
  <c r="O863" i="13" s="1"/>
  <c r="AY235" i="10"/>
  <c r="K865" i="13" s="1"/>
  <c r="AK415" i="10"/>
  <c r="W872" i="11" s="1"/>
  <c r="AX10" i="10"/>
  <c r="B820" i="13" s="1"/>
  <c r="AC222" i="10"/>
  <c r="V828" i="2" s="1"/>
  <c r="AR275" i="10"/>
  <c r="C867" i="12" s="1"/>
  <c r="AJ306" i="10"/>
  <c r="J832" i="11" s="1"/>
  <c r="AJ410" i="10"/>
  <c r="R836" i="11" s="1"/>
  <c r="AD427" i="10"/>
  <c r="K873" i="2" s="1"/>
  <c r="AR539" i="10"/>
  <c r="C878" i="12" s="1"/>
  <c r="AD167" i="10"/>
  <c r="O862" i="2" s="1"/>
  <c r="AQ258" i="10"/>
  <c r="J830" i="12" s="1"/>
  <c r="AC114" i="10"/>
  <c r="J824" i="2" s="1"/>
  <c r="AX70" i="10"/>
  <c r="N822" i="13" s="1"/>
  <c r="AX246" i="10"/>
  <c r="V829" i="13" s="1"/>
  <c r="AK255" i="10"/>
  <c r="G866" i="11" s="1"/>
  <c r="AJ322" i="10"/>
  <c r="B833" i="11" s="1"/>
  <c r="AY375" i="10"/>
  <c r="G871" i="13" s="1"/>
  <c r="AJ498" i="10"/>
  <c r="J840" i="11" s="1"/>
  <c r="AJ518" i="10"/>
  <c r="F841" i="11" s="1"/>
  <c r="AY623" i="10"/>
  <c r="O881" i="13" s="1"/>
  <c r="AX658" i="10"/>
  <c r="B847" i="13" s="1"/>
  <c r="AD667" i="10"/>
  <c r="K883" i="2" s="1"/>
  <c r="AK695" i="10"/>
  <c r="O884" i="11" s="1"/>
  <c r="AY335" i="10"/>
  <c r="O869" i="13" s="1"/>
  <c r="AC518" i="10"/>
  <c r="F841" i="2" s="1"/>
  <c r="AX82" i="10"/>
  <c r="B823" i="13" s="1"/>
  <c r="AY159" i="10"/>
  <c r="G862" i="13" s="1"/>
  <c r="AR359" i="10"/>
  <c r="O870" i="12" s="1"/>
  <c r="AD371" i="10"/>
  <c r="C871" i="2" s="1"/>
  <c r="AX614" i="10"/>
  <c r="F845" i="13" s="1"/>
  <c r="AY687" i="10"/>
  <c r="G884" i="13" s="1"/>
  <c r="AR695" i="10"/>
  <c r="O884" i="12" s="1"/>
  <c r="AR371" i="10"/>
  <c r="C871" i="12" s="1"/>
  <c r="AK507" i="10"/>
  <c r="S876" i="11" s="1"/>
  <c r="AJ94" i="10"/>
  <c r="N823" i="11" s="1"/>
  <c r="AK99" i="10"/>
  <c r="S859" i="11" s="1"/>
  <c r="AR103" i="10"/>
  <c r="W859" i="12" s="1"/>
  <c r="AD187" i="10"/>
  <c r="K863" i="2" s="1"/>
  <c r="AX194" i="10"/>
  <c r="R827" i="13" s="1"/>
  <c r="AJ210" i="10"/>
  <c r="J828" i="11" s="1"/>
  <c r="AJ254" i="10"/>
  <c r="F830" i="11" s="1"/>
  <c r="AY295" i="10"/>
  <c r="W867" i="13" s="1"/>
  <c r="AD307" i="10"/>
  <c r="K868" i="2" s="1"/>
  <c r="AJ406" i="10"/>
  <c r="N836" i="11" s="1"/>
  <c r="AC418" i="10"/>
  <c r="B837" i="2" s="1"/>
  <c r="AQ422" i="10"/>
  <c r="F837" i="12" s="1"/>
  <c r="AJ502" i="10"/>
  <c r="N840" i="11" s="1"/>
  <c r="AQ634" i="10"/>
  <c r="B846" i="12" s="1"/>
  <c r="AK647" i="10"/>
  <c r="O882" i="11" s="1"/>
  <c r="AC682" i="10"/>
  <c r="B848" i="2" s="1"/>
  <c r="AJ702" i="10"/>
  <c r="V848" i="11" s="1"/>
  <c r="AQ154" i="10"/>
  <c r="B826" i="12" s="1"/>
  <c r="AK227" i="10"/>
  <c r="C865" i="11" s="1"/>
  <c r="AJ326" i="10"/>
  <c r="F833" i="11" s="1"/>
  <c r="AX394" i="10"/>
  <c r="B836" i="13" s="1"/>
  <c r="AD727" i="10"/>
  <c r="W885" i="2" s="1"/>
  <c r="AK67" i="10"/>
  <c r="K858" i="11" s="1"/>
  <c r="AC106" i="10"/>
  <c r="B824" i="2" s="1"/>
  <c r="AD135" i="10"/>
  <c r="G861" i="2" s="1"/>
  <c r="AJ162" i="10"/>
  <c r="J826" i="11" s="1"/>
  <c r="AC166" i="10"/>
  <c r="N826" i="2" s="1"/>
  <c r="AD255" i="10"/>
  <c r="G866" i="2" s="1"/>
  <c r="AR303" i="10"/>
  <c r="G868" i="12" s="1"/>
  <c r="AX314" i="10"/>
  <c r="R832" i="13" s="1"/>
  <c r="AQ318" i="10"/>
  <c r="V832" i="12" s="1"/>
  <c r="AQ374" i="10"/>
  <c r="F835" i="12" s="1"/>
  <c r="AX442" i="10"/>
  <c r="B838" i="13" s="1"/>
  <c r="AY463" i="10"/>
  <c r="W874" i="13" s="1"/>
  <c r="AK471" i="10"/>
  <c r="G875" i="11" s="1"/>
  <c r="AY527" i="10"/>
  <c r="O877" i="13" s="1"/>
  <c r="AK563" i="10"/>
  <c r="C879" i="11" s="1"/>
  <c r="AR587" i="10"/>
  <c r="C880" i="12" s="1"/>
  <c r="AD627" i="10"/>
  <c r="S881" i="2" s="1"/>
  <c r="AK635" i="10"/>
  <c r="C882" i="11" s="1"/>
  <c r="AC646" i="10"/>
  <c r="N846" i="2" s="1"/>
  <c r="AQ662" i="10"/>
  <c r="F847" i="12" s="1"/>
  <c r="AR691" i="10"/>
  <c r="K884" i="12" s="1"/>
  <c r="AK719" i="10"/>
  <c r="O885" i="11" s="1"/>
  <c r="AK727" i="10"/>
  <c r="W885" i="11" s="1"/>
  <c r="AJ130" i="10"/>
  <c r="B825" i="11" s="1"/>
  <c r="AR147" i="10"/>
  <c r="S861" i="12" s="1"/>
  <c r="AR339" i="10"/>
  <c r="S869" i="12" s="1"/>
  <c r="AC502" i="10"/>
  <c r="N840" i="2" s="1"/>
  <c r="AX526" i="10"/>
  <c r="N841" i="13" s="1"/>
  <c r="AJ574" i="10"/>
  <c r="N843" i="11" s="1"/>
  <c r="AJ18" i="10"/>
  <c r="J820" i="11" s="1"/>
  <c r="AQ70" i="10"/>
  <c r="N822" i="12" s="1"/>
  <c r="AY83" i="10"/>
  <c r="C859" i="13" s="1"/>
  <c r="AQ110" i="10"/>
  <c r="F824" i="12" s="1"/>
  <c r="AR119" i="10"/>
  <c r="O860" i="12" s="1"/>
  <c r="AX154" i="10"/>
  <c r="B826" i="13" s="1"/>
  <c r="AC210" i="10"/>
  <c r="J828" i="2" s="1"/>
  <c r="AX278" i="10"/>
  <c r="F831" i="13" s="1"/>
  <c r="AK295" i="10"/>
  <c r="W867" i="11" s="1"/>
  <c r="AX322" i="10"/>
  <c r="B833" i="13" s="1"/>
  <c r="AK327" i="10"/>
  <c r="G869" i="11" s="1"/>
  <c r="AQ342" i="10"/>
  <c r="V833" i="12" s="1"/>
  <c r="AK351" i="10"/>
  <c r="G870" i="11" s="1"/>
  <c r="AX374" i="10"/>
  <c r="F835" i="13" s="1"/>
  <c r="AR395" i="10"/>
  <c r="C872" i="12" s="1"/>
  <c r="AX434" i="10"/>
  <c r="R837" i="13" s="1"/>
  <c r="AJ446" i="10"/>
  <c r="F838" i="11" s="1"/>
  <c r="AC486" i="10"/>
  <c r="V839" i="2" s="1"/>
  <c r="AQ534" i="10"/>
  <c r="V841" i="12" s="1"/>
  <c r="AD603" i="10"/>
  <c r="S880" i="2" s="1"/>
  <c r="AX690" i="10"/>
  <c r="J848" i="13" s="1"/>
  <c r="AQ698" i="10"/>
  <c r="R848" i="12" s="1"/>
  <c r="AX14" i="10"/>
  <c r="F820" i="13" s="1"/>
  <c r="AQ74" i="10"/>
  <c r="R822" i="12" s="1"/>
  <c r="AJ110" i="10"/>
  <c r="F824" i="11" s="1"/>
  <c r="AD119" i="10"/>
  <c r="O860" i="2" s="1"/>
  <c r="AR139" i="10"/>
  <c r="K861" i="12" s="1"/>
  <c r="AR163" i="10"/>
  <c r="K862" i="12" s="1"/>
  <c r="AX370" i="10"/>
  <c r="B835" i="13" s="1"/>
  <c r="AQ522" i="10"/>
  <c r="J841" i="12" s="1"/>
  <c r="AJ590" i="10"/>
  <c r="F844" i="11" s="1"/>
  <c r="AX602" i="10"/>
  <c r="R844" i="13" s="1"/>
  <c r="AY615" i="10"/>
  <c r="G881" i="13" s="1"/>
  <c r="AR23" i="10"/>
  <c r="O856" i="12" s="1"/>
  <c r="AD79" i="10"/>
  <c r="W858" i="2" s="1"/>
  <c r="AD139" i="10"/>
  <c r="K861" i="2" s="1"/>
  <c r="AJ226" i="10"/>
  <c r="B829" i="11" s="1"/>
  <c r="AJ246" i="10"/>
  <c r="V829" i="11" s="1"/>
  <c r="AD331" i="10"/>
  <c r="K869" i="2" s="1"/>
  <c r="AX350" i="10"/>
  <c r="F834" i="13" s="1"/>
  <c r="AQ414" i="10"/>
  <c r="V836" i="12" s="1"/>
  <c r="AJ494" i="10"/>
  <c r="F840" i="11" s="1"/>
  <c r="AY555" i="10"/>
  <c r="S878" i="13" s="1"/>
  <c r="AQ610" i="10"/>
  <c r="B845" i="12" s="1"/>
  <c r="AX630" i="10"/>
  <c r="V845" i="13" s="1"/>
  <c r="AJ674" i="10"/>
  <c r="R847" i="11" s="1"/>
  <c r="AJ194" i="10"/>
  <c r="R827" i="11" s="1"/>
  <c r="AQ418" i="10"/>
  <c r="B837" i="12" s="1"/>
  <c r="AR683" i="10"/>
  <c r="C884" i="12" s="1"/>
  <c r="AC82" i="10"/>
  <c r="B823" i="2" s="1"/>
  <c r="AD95" i="10"/>
  <c r="O859" i="2" s="1"/>
  <c r="AQ206" i="10"/>
  <c r="F828" i="12" s="1"/>
  <c r="AR231" i="10"/>
  <c r="G865" i="12" s="1"/>
  <c r="AX262" i="10"/>
  <c r="N830" i="13" s="1"/>
  <c r="AD287" i="10"/>
  <c r="O867" i="2" s="1"/>
  <c r="AK423" i="10"/>
  <c r="G873" i="11" s="1"/>
  <c r="AQ490" i="10"/>
  <c r="B840" i="12" s="1"/>
  <c r="AJ550" i="10"/>
  <c r="N842" i="11" s="1"/>
  <c r="AD671" i="10"/>
  <c r="O883" i="2" s="1"/>
  <c r="AK679" i="10"/>
  <c r="W883" i="11" s="1"/>
  <c r="AX714" i="10"/>
  <c r="J849" i="13" s="1"/>
  <c r="AY11" i="10"/>
  <c r="C856" i="13" s="1"/>
  <c r="AJ242" i="10"/>
  <c r="R829" i="11" s="1"/>
  <c r="AD275" i="10"/>
  <c r="C867" i="2" s="1"/>
  <c r="AR351" i="10"/>
  <c r="G870" i="12" s="1"/>
  <c r="AD387" i="10"/>
  <c r="S871" i="2" s="1"/>
  <c r="AY427" i="10"/>
  <c r="K873" i="13" s="1"/>
  <c r="AR459" i="10"/>
  <c r="S874" i="12" s="1"/>
  <c r="AC38" i="10"/>
  <c r="F821" i="2" s="1"/>
  <c r="AR463" i="10"/>
  <c r="W874" i="12" s="1"/>
  <c r="AJ506" i="10"/>
  <c r="R840" i="11" s="1"/>
  <c r="AR575" i="10"/>
  <c r="O879" i="12" s="1"/>
  <c r="AR627" i="10"/>
  <c r="S881" i="12" s="1"/>
  <c r="AX642" i="10"/>
  <c r="J846" i="13" s="1"/>
  <c r="AR715" i="10"/>
  <c r="K885" i="12" s="1"/>
  <c r="AD19" i="10"/>
  <c r="K856" i="2" s="1"/>
  <c r="AK95" i="10"/>
  <c r="O859" i="11" s="1"/>
  <c r="AC118" i="10"/>
  <c r="N824" i="2" s="1"/>
  <c r="AR191" i="10"/>
  <c r="O863" i="12" s="1"/>
  <c r="AQ202" i="10"/>
  <c r="B828" i="12" s="1"/>
  <c r="AY255" i="10"/>
  <c r="G866" i="13" s="1"/>
  <c r="AC286" i="10"/>
  <c r="N831" i="2" s="1"/>
  <c r="AY419" i="10"/>
  <c r="C873" i="13" s="1"/>
  <c r="AK443" i="10"/>
  <c r="C874" i="11" s="1"/>
  <c r="AJ482" i="10"/>
  <c r="R839" i="11" s="1"/>
  <c r="AQ562" i="10"/>
  <c r="B843" i="12" s="1"/>
  <c r="AQ578" i="10"/>
  <c r="R843" i="12" s="1"/>
  <c r="AY711" i="10"/>
  <c r="G885" i="13" s="1"/>
  <c r="AX570" i="10"/>
  <c r="J843" i="13" s="1"/>
  <c r="AY355" i="10"/>
  <c r="K870" i="13" s="1"/>
  <c r="AK723" i="10"/>
  <c r="S885" i="11" s="1"/>
  <c r="AY15" i="10"/>
  <c r="G856" i="13" s="1"/>
  <c r="AJ66" i="10"/>
  <c r="J822" i="11" s="1"/>
  <c r="AJ370" i="10"/>
  <c r="B835" i="11" s="1"/>
  <c r="AQ446" i="10"/>
  <c r="F838" i="12" s="1"/>
  <c r="AX470" i="10"/>
  <c r="F839" i="13" s="1"/>
  <c r="AY575" i="10"/>
  <c r="O879" i="13" s="1"/>
  <c r="AY71" i="10"/>
  <c r="O858" i="13" s="1"/>
  <c r="AQ114" i="10"/>
  <c r="J824" i="12" s="1"/>
  <c r="AK127" i="10"/>
  <c r="W860" i="11" s="1"/>
  <c r="AQ134" i="10"/>
  <c r="F825" i="12" s="1"/>
  <c r="AK283" i="10"/>
  <c r="K867" i="11" s="1"/>
  <c r="AK303" i="10"/>
  <c r="G868" i="11" s="1"/>
  <c r="AK347" i="10"/>
  <c r="C870" i="11" s="1"/>
  <c r="AD443" i="10"/>
  <c r="C874" i="2" s="1"/>
  <c r="AR487" i="10"/>
  <c r="W875" i="12" s="1"/>
  <c r="AC542" i="10"/>
  <c r="F842" i="2" s="1"/>
  <c r="AY559" i="10"/>
  <c r="W878" i="13" s="1"/>
  <c r="AJ114" i="10"/>
  <c r="J824" i="11" s="1"/>
  <c r="AQ158" i="10"/>
  <c r="F826" i="12" s="1"/>
  <c r="AK183" i="10"/>
  <c r="G863" i="11" s="1"/>
  <c r="AY347" i="10"/>
  <c r="C870" i="13" s="1"/>
  <c r="AK595" i="10"/>
  <c r="K880" i="11" s="1"/>
  <c r="AC698" i="10"/>
  <c r="R848" i="2" s="1"/>
  <c r="AR107" i="10"/>
  <c r="C860" i="12" s="1"/>
  <c r="AR135" i="10"/>
  <c r="G861" i="12" s="1"/>
  <c r="AC314" i="10"/>
  <c r="R832" i="2" s="1"/>
  <c r="AR355" i="10"/>
  <c r="K870" i="12" s="1"/>
  <c r="AK399" i="10"/>
  <c r="G872" i="11" s="1"/>
  <c r="AY435" i="10"/>
  <c r="S873" i="13" s="1"/>
  <c r="AJ450" i="10"/>
  <c r="J838" i="11" s="1"/>
  <c r="AQ614" i="10"/>
  <c r="F845" i="12" s="1"/>
  <c r="AX102" i="10"/>
  <c r="V823" i="13" s="1"/>
  <c r="AJ218" i="10"/>
  <c r="R828" i="11" s="1"/>
  <c r="AX438" i="10"/>
  <c r="V837" i="13" s="1"/>
  <c r="AQ470" i="10"/>
  <c r="F839" i="12" s="1"/>
  <c r="AQ654" i="10"/>
  <c r="V846" i="12" s="1"/>
  <c r="AJ38" i="10"/>
  <c r="F821" i="11" s="1"/>
  <c r="AY119" i="10"/>
  <c r="O860" i="13" s="1"/>
  <c r="AX174" i="10"/>
  <c r="V826" i="13" s="1"/>
  <c r="AX326" i="10"/>
  <c r="F833" i="13" s="1"/>
  <c r="AR499" i="10"/>
  <c r="K876" i="12" s="1"/>
  <c r="AD595" i="10"/>
  <c r="K880" i="2" s="1"/>
  <c r="AD703" i="10"/>
  <c r="W884" i="2" s="1"/>
  <c r="AX106" i="10"/>
  <c r="B824" i="13" s="1"/>
  <c r="AD403" i="10"/>
  <c r="K872" i="2" s="1"/>
  <c r="AJ466" i="10"/>
  <c r="B839" i="11" s="1"/>
  <c r="AJ534" i="10"/>
  <c r="V841" i="11" s="1"/>
  <c r="AY63" i="10"/>
  <c r="G858" i="13" s="1"/>
  <c r="AY67" i="10"/>
  <c r="K858" i="13" s="1"/>
  <c r="AD163" i="10"/>
  <c r="K862" i="2" s="1"/>
  <c r="AQ226" i="10"/>
  <c r="B829" i="12" s="1"/>
  <c r="AX358" i="10"/>
  <c r="N834" i="13" s="1"/>
  <c r="AR467" i="10"/>
  <c r="C875" i="12" s="1"/>
  <c r="AK495" i="10"/>
  <c r="G876" i="11" s="1"/>
  <c r="AD623" i="10"/>
  <c r="O881" i="2" s="1"/>
  <c r="AK231" i="10"/>
  <c r="G865" i="11" s="1"/>
  <c r="AJ30" i="10"/>
  <c r="V820" i="11" s="1"/>
  <c r="AJ70" i="10"/>
  <c r="N822" i="11" s="1"/>
  <c r="AC102" i="10"/>
  <c r="V823" i="2" s="1"/>
  <c r="AK147" i="10"/>
  <c r="S861" i="11" s="1"/>
  <c r="AQ186" i="10"/>
  <c r="J827" i="12" s="1"/>
  <c r="AC238" i="10"/>
  <c r="N829" i="2" s="1"/>
  <c r="AC506" i="10"/>
  <c r="R840" i="2" s="1"/>
  <c r="AY571" i="10"/>
  <c r="K879" i="13" s="1"/>
  <c r="AR27" i="10"/>
  <c r="S856" i="12" s="1"/>
  <c r="AX586" i="10"/>
  <c r="B844" i="13" s="1"/>
  <c r="AQ102" i="10"/>
  <c r="V823" i="12" s="1"/>
  <c r="AJ170" i="10"/>
  <c r="R826" i="11" s="1"/>
  <c r="AC190" i="10"/>
  <c r="N827" i="2" s="1"/>
  <c r="AJ258" i="10"/>
  <c r="J830" i="11" s="1"/>
  <c r="AJ462" i="10"/>
  <c r="V838" i="11" s="1"/>
  <c r="AK487" i="10"/>
  <c r="W875" i="11" s="1"/>
  <c r="AQ526" i="10"/>
  <c r="N841" i="12" s="1"/>
  <c r="AJ570" i="10"/>
  <c r="J843" i="11" s="1"/>
  <c r="AY583" i="10"/>
  <c r="W879" i="13" s="1"/>
  <c r="AD635" i="10"/>
  <c r="C882" i="2" s="1"/>
  <c r="AQ506" i="10"/>
  <c r="R840" i="12" s="1"/>
  <c r="AJ146" i="10"/>
  <c r="R825" i="11" s="1"/>
  <c r="AK619" i="10"/>
  <c r="K881" i="11" s="1"/>
  <c r="AC666" i="10"/>
  <c r="J847" i="2" s="1"/>
  <c r="AX674" i="10"/>
  <c r="R847" i="13" s="1"/>
  <c r="AJ82" i="10"/>
  <c r="B823" i="11" s="1"/>
  <c r="AC134" i="10"/>
  <c r="F825" i="2" s="1"/>
  <c r="AC610" i="10"/>
  <c r="B845" i="2" s="1"/>
  <c r="AJ26" i="10"/>
  <c r="R820" i="11" s="1"/>
  <c r="AR55" i="10"/>
  <c r="W857" i="12" s="1"/>
  <c r="AY59" i="10"/>
  <c r="C858" i="13" s="1"/>
  <c r="AC78" i="10"/>
  <c r="V822" i="2" s="1"/>
  <c r="AR111" i="10"/>
  <c r="G860" i="12" s="1"/>
  <c r="AJ142" i="10"/>
  <c r="N825" i="11" s="1"/>
  <c r="AK159" i="10"/>
  <c r="G862" i="11" s="1"/>
  <c r="AY171" i="10"/>
  <c r="S862" i="13" s="1"/>
  <c r="AX214" i="10"/>
  <c r="N828" i="13" s="1"/>
  <c r="AX218" i="10"/>
  <c r="R828" i="13" s="1"/>
  <c r="AD231" i="10"/>
  <c r="G865" i="2" s="1"/>
  <c r="AR263" i="10"/>
  <c r="O866" i="12" s="1"/>
  <c r="AK311" i="10"/>
  <c r="O868" i="11" s="1"/>
  <c r="AY315" i="10"/>
  <c r="S868" i="13" s="1"/>
  <c r="AY323" i="10"/>
  <c r="C869" i="13" s="1"/>
  <c r="AQ330" i="10"/>
  <c r="J833" i="12" s="1"/>
  <c r="AD335" i="10"/>
  <c r="O869" i="2" s="1"/>
  <c r="AD347" i="10"/>
  <c r="C870" i="2" s="1"/>
  <c r="AK371" i="10"/>
  <c r="C871" i="11" s="1"/>
  <c r="AK391" i="10"/>
  <c r="W871" i="11" s="1"/>
  <c r="AD407" i="10"/>
  <c r="O872" i="2" s="1"/>
  <c r="AR439" i="10"/>
  <c r="W873" i="12" s="1"/>
  <c r="AK451" i="10"/>
  <c r="K874" i="11" s="1"/>
  <c r="AD459" i="10"/>
  <c r="S874" i="2" s="1"/>
  <c r="AK551" i="10"/>
  <c r="O878" i="11" s="1"/>
  <c r="AD599" i="10"/>
  <c r="O880" i="2" s="1"/>
  <c r="AJ614" i="10"/>
  <c r="F845" i="11" s="1"/>
  <c r="AR615" i="10"/>
  <c r="G881" i="12" s="1"/>
  <c r="AQ626" i="10"/>
  <c r="R845" i="12" s="1"/>
  <c r="AJ662" i="10"/>
  <c r="F847" i="11" s="1"/>
  <c r="AY675" i="10"/>
  <c r="S883" i="13" s="1"/>
  <c r="AX706" i="10"/>
  <c r="B849" i="13" s="1"/>
  <c r="AR623" i="10"/>
  <c r="O881" i="12" s="1"/>
  <c r="AK55" i="10"/>
  <c r="W857" i="11" s="1"/>
  <c r="AD99" i="10"/>
  <c r="S859" i="2" s="1"/>
  <c r="AK115" i="10"/>
  <c r="K860" i="11" s="1"/>
  <c r="AK187" i="10"/>
  <c r="K863" i="11" s="1"/>
  <c r="AR399" i="10"/>
  <c r="G872" i="12" s="1"/>
  <c r="AX422" i="10"/>
  <c r="F837" i="13" s="1"/>
  <c r="AY443" i="10"/>
  <c r="C874" i="13" s="1"/>
  <c r="AK531" i="10"/>
  <c r="S877" i="11" s="1"/>
  <c r="AK611" i="10"/>
  <c r="C881" i="11" s="1"/>
  <c r="AQ650" i="10"/>
  <c r="R846" i="12" s="1"/>
  <c r="AR667" i="10"/>
  <c r="K883" i="12" s="1"/>
  <c r="AC86" i="10"/>
  <c r="F823" i="2" s="1"/>
  <c r="AD123" i="10"/>
  <c r="S860" i="2" s="1"/>
  <c r="AD131" i="10"/>
  <c r="C861" i="2" s="1"/>
  <c r="AK143" i="10"/>
  <c r="O861" i="11" s="1"/>
  <c r="AY163" i="10"/>
  <c r="K862" i="13" s="1"/>
  <c r="AC182" i="10"/>
  <c r="F827" i="2" s="1"/>
  <c r="AX226" i="10"/>
  <c r="B829" i="13" s="1"/>
  <c r="AC242" i="10"/>
  <c r="R829" i="2" s="1"/>
  <c r="AD259" i="10"/>
  <c r="K866" i="2" s="1"/>
  <c r="AJ266" i="10"/>
  <c r="R830" i="11" s="1"/>
  <c r="AQ278" i="10"/>
  <c r="F831" i="12" s="1"/>
  <c r="AJ286" i="10"/>
  <c r="N831" i="11" s="1"/>
  <c r="AJ338" i="10"/>
  <c r="R833" i="11" s="1"/>
  <c r="AJ358" i="10"/>
  <c r="N834" i="11" s="1"/>
  <c r="AJ382" i="10"/>
  <c r="N835" i="11" s="1"/>
  <c r="AC422" i="10"/>
  <c r="F837" i="2" s="1"/>
  <c r="AK479" i="10"/>
  <c r="O875" i="11" s="1"/>
  <c r="AD511" i="10"/>
  <c r="W876" i="2" s="1"/>
  <c r="AK547" i="10"/>
  <c r="K878" i="11" s="1"/>
  <c r="AX590" i="10"/>
  <c r="F844" i="13" s="1"/>
  <c r="AC598" i="10"/>
  <c r="N844" i="2" s="1"/>
  <c r="AJ610" i="10"/>
  <c r="B845" i="11" s="1"/>
  <c r="AK671" i="10"/>
  <c r="O883" i="11" s="1"/>
  <c r="AK707" i="10"/>
  <c r="C885" i="11" s="1"/>
  <c r="AQ718" i="10"/>
  <c r="N849" i="12" s="1"/>
  <c r="AC110" i="10"/>
  <c r="F824" i="2" s="1"/>
  <c r="AQ198" i="10"/>
  <c r="V827" i="12" s="1"/>
  <c r="AC250" i="10"/>
  <c r="B830" i="2" s="1"/>
  <c r="AJ386" i="10"/>
  <c r="R835" i="11" s="1"/>
  <c r="AC390" i="10"/>
  <c r="V835" i="2" s="1"/>
  <c r="AY423" i="10"/>
  <c r="G873" i="13" s="1"/>
  <c r="AC434" i="10"/>
  <c r="R837" i="2" s="1"/>
  <c r="AJ634" i="10"/>
  <c r="B846" i="11" s="1"/>
  <c r="AY643" i="10"/>
  <c r="K882" i="13" s="1"/>
  <c r="AK15" i="10"/>
  <c r="G856" i="11" s="1"/>
  <c r="AX26" i="10"/>
  <c r="R820" i="13" s="1"/>
  <c r="AK35" i="10"/>
  <c r="C857" i="11" s="1"/>
  <c r="AY167" i="10"/>
  <c r="O862" i="13" s="1"/>
  <c r="AK219" i="10"/>
  <c r="S864" i="11" s="1"/>
  <c r="AX238" i="10"/>
  <c r="N829" i="13" s="1"/>
  <c r="AK247" i="10"/>
  <c r="W865" i="11" s="1"/>
  <c r="AJ314" i="10"/>
  <c r="R832" i="11" s="1"/>
  <c r="AY331" i="10"/>
  <c r="K869" i="13" s="1"/>
  <c r="AC382" i="10"/>
  <c r="N835" i="2" s="1"/>
  <c r="AK407" i="10"/>
  <c r="O872" i="11" s="1"/>
  <c r="AR451" i="10"/>
  <c r="K874" i="12" s="1"/>
  <c r="AD471" i="10"/>
  <c r="G875" i="2" s="1"/>
  <c r="AR479" i="10"/>
  <c r="O875" i="12" s="1"/>
  <c r="AY511" i="10"/>
  <c r="W876" i="13" s="1"/>
  <c r="AR555" i="10"/>
  <c r="S878" i="12" s="1"/>
  <c r="AD583" i="10"/>
  <c r="W879" i="2" s="1"/>
  <c r="AJ598" i="10"/>
  <c r="N844" i="11" s="1"/>
  <c r="AR607" i="10"/>
  <c r="W880" i="12" s="1"/>
  <c r="AJ630" i="10"/>
  <c r="V845" i="11" s="1"/>
  <c r="AJ646" i="10"/>
  <c r="N846" i="11" s="1"/>
  <c r="AJ670" i="10"/>
  <c r="N847" i="11" s="1"/>
  <c r="AY679" i="10"/>
  <c r="W883" i="13" s="1"/>
  <c r="AD691" i="10"/>
  <c r="K884" i="2" s="1"/>
  <c r="AC710" i="10"/>
  <c r="F849" i="2" s="1"/>
  <c r="AR123" i="10"/>
  <c r="S860" i="12" s="1"/>
  <c r="AC26" i="10"/>
  <c r="R820" i="2" s="1"/>
  <c r="AY31" i="10"/>
  <c r="W856" i="13" s="1"/>
  <c r="AY199" i="10"/>
  <c r="W863" i="13" s="1"/>
  <c r="AQ230" i="10"/>
  <c r="F829" i="12" s="1"/>
  <c r="AQ242" i="10"/>
  <c r="R829" i="12" s="1"/>
  <c r="AC262" i="10"/>
  <c r="N830" i="2" s="1"/>
  <c r="AY475" i="10"/>
  <c r="K875" i="13" s="1"/>
  <c r="AK583" i="10"/>
  <c r="W879" i="11" s="1"/>
  <c r="AD619" i="10"/>
  <c r="K881" i="2" s="1"/>
  <c r="H19" i="13"/>
  <c r="H19" i="11"/>
  <c r="H19" i="12"/>
  <c r="H33" i="12" l="1"/>
  <c r="H33" i="11"/>
  <c r="H33" i="13"/>
  <c r="H37" i="12"/>
  <c r="H37" i="13"/>
  <c r="H37" i="11"/>
  <c r="H27" i="13" l="1"/>
  <c r="H27" i="11"/>
  <c r="H27" i="12"/>
  <c r="H45" i="11"/>
  <c r="H45" i="12"/>
  <c r="H45" i="13"/>
  <c r="H18" i="12"/>
  <c r="H18" i="11"/>
  <c r="H18" i="13"/>
  <c r="H36" i="12" l="1"/>
  <c r="H36" i="13"/>
  <c r="H36" i="11"/>
  <c r="D10" i="16" l="1"/>
  <c r="D28" i="8"/>
  <c r="D31" i="8"/>
  <c r="D18" i="8"/>
  <c r="D32" i="8"/>
  <c r="D29" i="8"/>
  <c r="D47" i="8"/>
  <c r="D54" i="8"/>
  <c r="D58" i="8"/>
  <c r="D16" i="8"/>
  <c r="D20" i="8"/>
  <c r="D15" i="8"/>
  <c r="D40" i="8"/>
  <c r="D33" i="8"/>
  <c r="F10" i="17"/>
  <c r="D53" i="8"/>
  <c r="D55" i="8"/>
  <c r="D49" i="8"/>
  <c r="D14" i="8"/>
  <c r="D46" i="8"/>
  <c r="D27" i="8"/>
  <c r="F10" i="5"/>
  <c r="D10" i="3"/>
  <c r="D19" i="8"/>
  <c r="D45" i="8"/>
  <c r="D23" i="8"/>
  <c r="D42" i="8"/>
  <c r="D41" i="8"/>
  <c r="D36" i="8"/>
  <c r="D57" i="8"/>
  <c r="D59" i="8"/>
  <c r="D44" i="8"/>
  <c r="K44" i="8" l="1"/>
  <c r="F61" i="12" s="1"/>
  <c r="O44" i="8"/>
  <c r="J61" i="12" s="1"/>
  <c r="L44" i="8"/>
  <c r="G61" i="12" s="1"/>
  <c r="M44" i="8"/>
  <c r="H61" i="12" s="1"/>
  <c r="N44" i="8"/>
  <c r="I61" i="12" s="1"/>
  <c r="Q44" i="8"/>
  <c r="L61" i="12" s="1"/>
  <c r="J44" i="8"/>
  <c r="E61" i="12" s="1"/>
  <c r="P44" i="8"/>
  <c r="K61" i="12" s="1"/>
  <c r="K41" i="8"/>
  <c r="F55" i="12" s="1"/>
  <c r="L41" i="8"/>
  <c r="G55" i="12" s="1"/>
  <c r="O41" i="8"/>
  <c r="J55" i="12" s="1"/>
  <c r="J41" i="8"/>
  <c r="E55" i="12" s="1"/>
  <c r="Q41" i="8"/>
  <c r="L55" i="12" s="1"/>
  <c r="N41" i="8"/>
  <c r="I55" i="12" s="1"/>
  <c r="M41" i="8"/>
  <c r="H55" i="12" s="1"/>
  <c r="P41" i="8"/>
  <c r="K55" i="12" s="1"/>
  <c r="Q19" i="8"/>
  <c r="L62" i="2" s="1"/>
  <c r="J19" i="8"/>
  <c r="E62" i="2" s="1"/>
  <c r="M19" i="8"/>
  <c r="H62" i="2" s="1"/>
  <c r="P19" i="8"/>
  <c r="K62" i="2" s="1"/>
  <c r="L19" i="8"/>
  <c r="G62" i="2" s="1"/>
  <c r="N19" i="8"/>
  <c r="I62" i="2" s="1"/>
  <c r="K19" i="8"/>
  <c r="F62" i="2" s="1"/>
  <c r="O19" i="8"/>
  <c r="J62" i="2" s="1"/>
  <c r="M53" i="8"/>
  <c r="H54" i="13" s="1"/>
  <c r="K53" i="8"/>
  <c r="F54" i="13" s="1"/>
  <c r="P53" i="8"/>
  <c r="K54" i="13" s="1"/>
  <c r="N53" i="8"/>
  <c r="I54" i="13" s="1"/>
  <c r="O53" i="8"/>
  <c r="J54" i="13" s="1"/>
  <c r="L53" i="8"/>
  <c r="G54" i="13" s="1"/>
  <c r="J53" i="8"/>
  <c r="E54" i="13" s="1"/>
  <c r="Q53" i="8"/>
  <c r="L54" i="13" s="1"/>
  <c r="O15" i="8"/>
  <c r="J55" i="2" s="1"/>
  <c r="N15" i="8"/>
  <c r="I55" i="2" s="1"/>
  <c r="L15" i="8"/>
  <c r="G55" i="2" s="1"/>
  <c r="Q15" i="8"/>
  <c r="L55" i="2" s="1"/>
  <c r="P15" i="8"/>
  <c r="K55" i="2" s="1"/>
  <c r="J15" i="8"/>
  <c r="E55" i="2" s="1"/>
  <c r="M15" i="8"/>
  <c r="H55" i="2" s="1"/>
  <c r="K15" i="8"/>
  <c r="F55" i="2" s="1"/>
  <c r="L54" i="8"/>
  <c r="G55" i="13" s="1"/>
  <c r="O54" i="8"/>
  <c r="J55" i="13" s="1"/>
  <c r="N54" i="8"/>
  <c r="I55" i="13" s="1"/>
  <c r="P54" i="8"/>
  <c r="K55" i="13" s="1"/>
  <c r="K54" i="8"/>
  <c r="F55" i="13" s="1"/>
  <c r="M54" i="8"/>
  <c r="H55" i="13" s="1"/>
  <c r="Q54" i="8"/>
  <c r="L55" i="13" s="1"/>
  <c r="J54" i="8"/>
  <c r="E55" i="13" s="1"/>
  <c r="N18" i="8"/>
  <c r="I61" i="2" s="1"/>
  <c r="J18" i="8"/>
  <c r="E61" i="2" s="1"/>
  <c r="O18" i="8"/>
  <c r="J61" i="2" s="1"/>
  <c r="P18" i="8"/>
  <c r="K61" i="2" s="1"/>
  <c r="Q18" i="8"/>
  <c r="L61" i="2" s="1"/>
  <c r="K18" i="8"/>
  <c r="F61" i="2" s="1"/>
  <c r="L18" i="8"/>
  <c r="G61" i="2" s="1"/>
  <c r="M18" i="8"/>
  <c r="H61" i="2" s="1"/>
  <c r="K42" i="8"/>
  <c r="F56" i="12" s="1"/>
  <c r="M42" i="8"/>
  <c r="H56" i="12" s="1"/>
  <c r="Q42" i="8"/>
  <c r="L56" i="12" s="1"/>
  <c r="P42" i="8"/>
  <c r="K56" i="12" s="1"/>
  <c r="L42" i="8"/>
  <c r="G56" i="12" s="1"/>
  <c r="O42" i="8"/>
  <c r="J56" i="12" s="1"/>
  <c r="N42" i="8"/>
  <c r="I56" i="12" s="1"/>
  <c r="J42" i="8"/>
  <c r="E56" i="12" s="1"/>
  <c r="AA10" i="3"/>
  <c r="B144" i="13" s="1"/>
  <c r="Y10" i="3"/>
  <c r="B72" i="13" s="1"/>
  <c r="W10" i="3"/>
  <c r="B144" i="12" s="1"/>
  <c r="AB10" i="3"/>
  <c r="B180" i="13" s="1"/>
  <c r="X10" i="3"/>
  <c r="B180" i="12" s="1"/>
  <c r="S10" i="3"/>
  <c r="B144" i="11" s="1"/>
  <c r="N10" i="3"/>
  <c r="B108" i="2" s="1"/>
  <c r="T10" i="3"/>
  <c r="B180" i="11" s="1"/>
  <c r="V10" i="3"/>
  <c r="B108" i="12" s="1"/>
  <c r="O10" i="3"/>
  <c r="B144" i="2" s="1"/>
  <c r="M10" i="3"/>
  <c r="B72" i="2" s="1"/>
  <c r="P10" i="3"/>
  <c r="B180" i="2" s="1"/>
  <c r="R10" i="3"/>
  <c r="B108" i="11" s="1"/>
  <c r="D11" i="3"/>
  <c r="Z10" i="3"/>
  <c r="B108" i="13" s="1"/>
  <c r="U10" i="3"/>
  <c r="B72" i="12" s="1"/>
  <c r="Q10" i="3"/>
  <c r="B72" i="11" s="1"/>
  <c r="D10" i="4"/>
  <c r="O14" i="8"/>
  <c r="J54" i="2" s="1"/>
  <c r="M14" i="8"/>
  <c r="H54" i="2" s="1"/>
  <c r="J14" i="8"/>
  <c r="E54" i="2" s="1"/>
  <c r="P14" i="8"/>
  <c r="K54" i="2" s="1"/>
  <c r="Q14" i="8"/>
  <c r="L54" i="2" s="1"/>
  <c r="K14" i="8"/>
  <c r="F54" i="2" s="1"/>
  <c r="N14" i="8"/>
  <c r="I54" i="2" s="1"/>
  <c r="L14" i="8"/>
  <c r="G54" i="2" s="1"/>
  <c r="V10" i="17"/>
  <c r="Y10" i="17"/>
  <c r="S10" i="17"/>
  <c r="AB10" i="17"/>
  <c r="F11" i="17"/>
  <c r="J31" i="8"/>
  <c r="E61" i="11" s="1"/>
  <c r="N31" i="8"/>
  <c r="I61" i="11" s="1"/>
  <c r="M31" i="8"/>
  <c r="H61" i="11" s="1"/>
  <c r="P31" i="8"/>
  <c r="K61" i="11" s="1"/>
  <c r="O31" i="8"/>
  <c r="J61" i="11" s="1"/>
  <c r="Q31" i="8"/>
  <c r="L61" i="11" s="1"/>
  <c r="L31" i="8"/>
  <c r="G61" i="11" s="1"/>
  <c r="K31" i="8"/>
  <c r="F61" i="11" s="1"/>
  <c r="L57" i="8"/>
  <c r="G61" i="13" s="1"/>
  <c r="O57" i="8"/>
  <c r="J61" i="13" s="1"/>
  <c r="P57" i="8"/>
  <c r="K61" i="13" s="1"/>
  <c r="M57" i="8"/>
  <c r="H61" i="13" s="1"/>
  <c r="K57" i="8"/>
  <c r="F61" i="13" s="1"/>
  <c r="Q57" i="8"/>
  <c r="L61" i="13" s="1"/>
  <c r="N57" i="8"/>
  <c r="I61" i="13" s="1"/>
  <c r="J57" i="8"/>
  <c r="E61" i="13" s="1"/>
  <c r="X10" i="5"/>
  <c r="B449" i="2" s="1"/>
  <c r="F11" i="5"/>
  <c r="AO10" i="5"/>
  <c r="B413" i="13" s="1"/>
  <c r="F10" i="10"/>
  <c r="AI10" i="5"/>
  <c r="B413" i="12" s="1"/>
  <c r="W10" i="5"/>
  <c r="B413" i="2" s="1"/>
  <c r="AP10" i="5"/>
  <c r="B449" i="13" s="1"/>
  <c r="AK10" i="5"/>
  <c r="B485" i="12" s="1"/>
  <c r="AF10" i="5"/>
  <c r="B521" i="11" s="1"/>
  <c r="AL10" i="5"/>
  <c r="B521" i="12" s="1"/>
  <c r="AD10" i="5"/>
  <c r="B449" i="11" s="1"/>
  <c r="AE10" i="5"/>
  <c r="B485" i="11" s="1"/>
  <c r="AR10" i="5"/>
  <c r="B521" i="13" s="1"/>
  <c r="AJ10" i="5"/>
  <c r="B449" i="12" s="1"/>
  <c r="Z10" i="5"/>
  <c r="B521" i="2" s="1"/>
  <c r="AQ10" i="5"/>
  <c r="B485" i="13" s="1"/>
  <c r="AC10" i="5"/>
  <c r="B413" i="11" s="1"/>
  <c r="Y10" i="5"/>
  <c r="B485" i="2" s="1"/>
  <c r="J16" i="8"/>
  <c r="E56" i="2" s="1"/>
  <c r="N16" i="8"/>
  <c r="I56" i="2" s="1"/>
  <c r="K16" i="8"/>
  <c r="F56" i="2" s="1"/>
  <c r="Q16" i="8"/>
  <c r="L56" i="2" s="1"/>
  <c r="L16" i="8"/>
  <c r="G56" i="2" s="1"/>
  <c r="P16" i="8"/>
  <c r="K56" i="2" s="1"/>
  <c r="O16" i="8"/>
  <c r="J56" i="2" s="1"/>
  <c r="M16" i="8"/>
  <c r="H56" i="2" s="1"/>
  <c r="P29" i="8"/>
  <c r="K56" i="11" s="1"/>
  <c r="K29" i="8"/>
  <c r="F56" i="11" s="1"/>
  <c r="M29" i="8"/>
  <c r="H56" i="11" s="1"/>
  <c r="L29" i="8"/>
  <c r="G56" i="11" s="1"/>
  <c r="N29" i="8"/>
  <c r="I56" i="11" s="1"/>
  <c r="O29" i="8"/>
  <c r="J56" i="11" s="1"/>
  <c r="J29" i="8"/>
  <c r="E56" i="11" s="1"/>
  <c r="Q29" i="8"/>
  <c r="L56" i="11" s="1"/>
  <c r="M28" i="8"/>
  <c r="H55" i="11" s="1"/>
  <c r="J28" i="8"/>
  <c r="E55" i="11" s="1"/>
  <c r="L28" i="8"/>
  <c r="G55" i="11" s="1"/>
  <c r="Q28" i="8"/>
  <c r="L55" i="11" s="1"/>
  <c r="N28" i="8"/>
  <c r="I55" i="11" s="1"/>
  <c r="O28" i="8"/>
  <c r="J55" i="11" s="1"/>
  <c r="K28" i="8"/>
  <c r="F55" i="11" s="1"/>
  <c r="P28" i="8"/>
  <c r="K55" i="11" s="1"/>
  <c r="J45" i="8"/>
  <c r="E62" i="12" s="1"/>
  <c r="M45" i="8"/>
  <c r="H62" i="12" s="1"/>
  <c r="O45" i="8"/>
  <c r="J62" i="12" s="1"/>
  <c r="K45" i="8"/>
  <c r="F62" i="12" s="1"/>
  <c r="N45" i="8"/>
  <c r="I62" i="12" s="1"/>
  <c r="Q45" i="8"/>
  <c r="L62" i="12" s="1"/>
  <c r="L45" i="8"/>
  <c r="G62" i="12" s="1"/>
  <c r="P45" i="8"/>
  <c r="K62" i="12" s="1"/>
  <c r="N27" i="8"/>
  <c r="I54" i="11" s="1"/>
  <c r="Q27" i="8"/>
  <c r="L54" i="11" s="1"/>
  <c r="O27" i="8"/>
  <c r="J54" i="11" s="1"/>
  <c r="J27" i="8"/>
  <c r="E54" i="11" s="1"/>
  <c r="P27" i="8"/>
  <c r="K54" i="11" s="1"/>
  <c r="L27" i="8"/>
  <c r="G54" i="11" s="1"/>
  <c r="M27" i="8"/>
  <c r="H54" i="11" s="1"/>
  <c r="K27" i="8"/>
  <c r="F54" i="11" s="1"/>
  <c r="O55" i="8"/>
  <c r="J56" i="13" s="1"/>
  <c r="P55" i="8"/>
  <c r="K56" i="13" s="1"/>
  <c r="L55" i="8"/>
  <c r="G56" i="13" s="1"/>
  <c r="K55" i="8"/>
  <c r="F56" i="13" s="1"/>
  <c r="N55" i="8"/>
  <c r="I56" i="13" s="1"/>
  <c r="M55" i="8"/>
  <c r="H56" i="13" s="1"/>
  <c r="J55" i="8"/>
  <c r="E56" i="13" s="1"/>
  <c r="Q55" i="8"/>
  <c r="L56" i="13" s="1"/>
  <c r="Q40" i="8"/>
  <c r="L54" i="12" s="1"/>
  <c r="P40" i="8"/>
  <c r="K54" i="12" s="1"/>
  <c r="K40" i="8"/>
  <c r="F54" i="12" s="1"/>
  <c r="J40" i="8"/>
  <c r="E54" i="12" s="1"/>
  <c r="N40" i="8"/>
  <c r="I54" i="12" s="1"/>
  <c r="L40" i="8"/>
  <c r="G54" i="12" s="1"/>
  <c r="M40" i="8"/>
  <c r="H54" i="12" s="1"/>
  <c r="O40" i="8"/>
  <c r="J54" i="12" s="1"/>
  <c r="P58" i="8"/>
  <c r="K62" i="13" s="1"/>
  <c r="L58" i="8"/>
  <c r="G62" i="13" s="1"/>
  <c r="K58" i="8"/>
  <c r="F62" i="13" s="1"/>
  <c r="M58" i="8"/>
  <c r="H62" i="13" s="1"/>
  <c r="J58" i="8"/>
  <c r="E62" i="13" s="1"/>
  <c r="N58" i="8"/>
  <c r="I62" i="13" s="1"/>
  <c r="Q58" i="8"/>
  <c r="L62" i="13" s="1"/>
  <c r="O58" i="8"/>
  <c r="J62" i="13" s="1"/>
  <c r="K32" i="8"/>
  <c r="F62" i="11" s="1"/>
  <c r="N32" i="8"/>
  <c r="I62" i="11" s="1"/>
  <c r="Q32" i="8"/>
  <c r="L62" i="11" s="1"/>
  <c r="M32" i="8"/>
  <c r="H62" i="11" s="1"/>
  <c r="J32" i="8"/>
  <c r="E62" i="11" s="1"/>
  <c r="L32" i="8"/>
  <c r="G62" i="11" s="1"/>
  <c r="O32" i="8"/>
  <c r="J62" i="11" s="1"/>
  <c r="P32" i="8"/>
  <c r="K62" i="11" s="1"/>
  <c r="J10" i="16"/>
  <c r="D11" i="16"/>
  <c r="K10" i="16"/>
  <c r="I10" i="16"/>
  <c r="L10" i="16"/>
  <c r="AE11" i="5" l="1"/>
  <c r="C485" i="11" s="1"/>
  <c r="AC11" i="5"/>
  <c r="C413" i="11" s="1"/>
  <c r="AK11" i="5"/>
  <c r="C485" i="12" s="1"/>
  <c r="AQ11" i="5"/>
  <c r="C485" i="13" s="1"/>
  <c r="F11" i="10"/>
  <c r="AO11" i="5"/>
  <c r="C413" i="13" s="1"/>
  <c r="AR11" i="5"/>
  <c r="C521" i="13" s="1"/>
  <c r="Z11" i="5"/>
  <c r="C521" i="2" s="1"/>
  <c r="W11" i="5"/>
  <c r="C413" i="2" s="1"/>
  <c r="AD11" i="5"/>
  <c r="C449" i="11" s="1"/>
  <c r="AP11" i="5"/>
  <c r="C449" i="13" s="1"/>
  <c r="F12" i="5"/>
  <c r="AI11" i="5"/>
  <c r="C413" i="12" s="1"/>
  <c r="AF11" i="5"/>
  <c r="C521" i="11" s="1"/>
  <c r="X11" i="5"/>
  <c r="C449" i="2" s="1"/>
  <c r="AL11" i="5"/>
  <c r="C521" i="12" s="1"/>
  <c r="Y11" i="5"/>
  <c r="C485" i="2" s="1"/>
  <c r="AJ11" i="5"/>
  <c r="C449" i="12" s="1"/>
  <c r="AA10" i="10"/>
  <c r="B748" i="2" s="1"/>
  <c r="AI10" i="10"/>
  <c r="B784" i="11" s="1"/>
  <c r="B640" i="12"/>
  <c r="AG10" i="10"/>
  <c r="B712" i="11" s="1"/>
  <c r="B640" i="13"/>
  <c r="AF10" i="10"/>
  <c r="B676" i="11" s="1"/>
  <c r="Y10" i="10"/>
  <c r="B676" i="2" s="1"/>
  <c r="AU10" i="10"/>
  <c r="B712" i="13" s="1"/>
  <c r="AT10" i="10"/>
  <c r="B676" i="13" s="1"/>
  <c r="AW10" i="10"/>
  <c r="B784" i="13" s="1"/>
  <c r="AO10" i="10"/>
  <c r="B748" i="12" s="1"/>
  <c r="AM10" i="10"/>
  <c r="B676" i="12" s="1"/>
  <c r="AP10" i="10"/>
  <c r="B784" i="12" s="1"/>
  <c r="B640" i="2"/>
  <c r="Z10" i="10"/>
  <c r="B712" i="2" s="1"/>
  <c r="AV10" i="10"/>
  <c r="B748" i="13" s="1"/>
  <c r="AB10" i="10"/>
  <c r="B784" i="2" s="1"/>
  <c r="AH10" i="10"/>
  <c r="B748" i="11" s="1"/>
  <c r="B640" i="11"/>
  <c r="AN10" i="10"/>
  <c r="B712" i="12" s="1"/>
  <c r="Y11" i="17"/>
  <c r="F12" i="17"/>
  <c r="S11" i="17"/>
  <c r="V11" i="17"/>
  <c r="AB11" i="17"/>
  <c r="J11" i="16"/>
  <c r="I11" i="16"/>
  <c r="K11" i="16"/>
  <c r="D12" i="16"/>
  <c r="L11" i="16"/>
  <c r="AD10" i="4"/>
  <c r="B257" i="13" s="1"/>
  <c r="AE10" i="4"/>
  <c r="B293" i="13" s="1"/>
  <c r="B221" i="12"/>
  <c r="Y10" i="4"/>
  <c r="B257" i="12" s="1"/>
  <c r="R10" i="4"/>
  <c r="B365" i="2" s="1"/>
  <c r="AB10" i="4"/>
  <c r="B365" i="12" s="1"/>
  <c r="AG10" i="4"/>
  <c r="B365" i="13" s="1"/>
  <c r="T10" i="4"/>
  <c r="B257" i="11" s="1"/>
  <c r="Z10" i="4"/>
  <c r="B293" i="12" s="1"/>
  <c r="U10" i="4"/>
  <c r="B293" i="11" s="1"/>
  <c r="AF10" i="4"/>
  <c r="B329" i="13" s="1"/>
  <c r="B221" i="11"/>
  <c r="V10" i="4"/>
  <c r="B329" i="11" s="1"/>
  <c r="B221" i="13"/>
  <c r="O10" i="4"/>
  <c r="B257" i="2" s="1"/>
  <c r="P10" i="4"/>
  <c r="B293" i="2" s="1"/>
  <c r="Q10" i="4"/>
  <c r="B329" i="2" s="1"/>
  <c r="W10" i="4"/>
  <c r="B365" i="11" s="1"/>
  <c r="AA10" i="4"/>
  <c r="B329" i="12" s="1"/>
  <c r="W11" i="3"/>
  <c r="C144" i="12" s="1"/>
  <c r="T11" i="3"/>
  <c r="C180" i="11" s="1"/>
  <c r="D12" i="3"/>
  <c r="N11" i="3"/>
  <c r="C108" i="2" s="1"/>
  <c r="R11" i="3"/>
  <c r="C108" i="11" s="1"/>
  <c r="M11" i="3"/>
  <c r="C72" i="2" s="1"/>
  <c r="D11" i="4"/>
  <c r="P11" i="3"/>
  <c r="C180" i="2" s="1"/>
  <c r="AB11" i="3"/>
  <c r="C180" i="13" s="1"/>
  <c r="AA11" i="3"/>
  <c r="C144" i="13" s="1"/>
  <c r="Y11" i="3"/>
  <c r="C72" i="13" s="1"/>
  <c r="V11" i="3"/>
  <c r="C108" i="12" s="1"/>
  <c r="X11" i="3"/>
  <c r="C180" i="12" s="1"/>
  <c r="U11" i="3"/>
  <c r="C72" i="12" s="1"/>
  <c r="Z11" i="3"/>
  <c r="C108" i="13" s="1"/>
  <c r="S11" i="3"/>
  <c r="C144" i="11" s="1"/>
  <c r="Q11" i="3"/>
  <c r="C72" i="11" s="1"/>
  <c r="O11" i="3"/>
  <c r="C144" i="2" s="1"/>
  <c r="S12" i="17" l="1"/>
  <c r="Y12" i="17"/>
  <c r="AB12" i="17"/>
  <c r="F13" i="17"/>
  <c r="V12" i="17"/>
  <c r="AO12" i="5"/>
  <c r="D413" i="13" s="1"/>
  <c r="X12" i="5"/>
  <c r="D449" i="2" s="1"/>
  <c r="F12" i="10"/>
  <c r="F13" i="5"/>
  <c r="AC12" i="5"/>
  <c r="D413" i="11" s="1"/>
  <c r="AI12" i="5"/>
  <c r="D413" i="12" s="1"/>
  <c r="AR12" i="5"/>
  <c r="D521" i="13" s="1"/>
  <c r="AD12" i="5"/>
  <c r="D449" i="11" s="1"/>
  <c r="W12" i="5"/>
  <c r="D413" i="2" s="1"/>
  <c r="Y12" i="5"/>
  <c r="D485" i="2" s="1"/>
  <c r="AJ12" i="5"/>
  <c r="D449" i="12" s="1"/>
  <c r="AK12" i="5"/>
  <c r="D485" i="12" s="1"/>
  <c r="AP12" i="5"/>
  <c r="D449" i="13" s="1"/>
  <c r="AE12" i="5"/>
  <c r="D485" i="11" s="1"/>
  <c r="AQ12" i="5"/>
  <c r="D485" i="13" s="1"/>
  <c r="AF12" i="5"/>
  <c r="D521" i="11" s="1"/>
  <c r="AL12" i="5"/>
  <c r="D521" i="12" s="1"/>
  <c r="Z12" i="5"/>
  <c r="D521" i="2" s="1"/>
  <c r="R221" i="2"/>
  <c r="B221" i="2"/>
  <c r="K221" i="2"/>
  <c r="S221" i="2"/>
  <c r="M221" i="2"/>
  <c r="J221" i="2"/>
  <c r="U221" i="2"/>
  <c r="T221" i="2"/>
  <c r="X221" i="2"/>
  <c r="C221" i="2"/>
  <c r="L221" i="2"/>
  <c r="V221" i="2"/>
  <c r="H221" i="2"/>
  <c r="O221" i="2"/>
  <c r="Y221" i="2"/>
  <c r="I221" i="2"/>
  <c r="Q221" i="2"/>
  <c r="W221" i="2"/>
  <c r="P221" i="2"/>
  <c r="G221" i="2"/>
  <c r="D221" i="2"/>
  <c r="E221" i="2"/>
  <c r="F221" i="2"/>
  <c r="N221" i="2"/>
  <c r="O11" i="4"/>
  <c r="C257" i="2" s="1"/>
  <c r="AE11" i="4"/>
  <c r="C293" i="13" s="1"/>
  <c r="T11" i="4"/>
  <c r="C257" i="11" s="1"/>
  <c r="Z11" i="4"/>
  <c r="C293" i="12" s="1"/>
  <c r="Q11" i="4"/>
  <c r="C329" i="2" s="1"/>
  <c r="AF11" i="4"/>
  <c r="C329" i="13" s="1"/>
  <c r="C221" i="11"/>
  <c r="C221" i="13"/>
  <c r="P11" i="4"/>
  <c r="C293" i="2" s="1"/>
  <c r="AG11" i="4"/>
  <c r="C365" i="13" s="1"/>
  <c r="AA11" i="4"/>
  <c r="C329" i="12" s="1"/>
  <c r="R11" i="4"/>
  <c r="C365" i="2" s="1"/>
  <c r="V11" i="4"/>
  <c r="C329" i="11" s="1"/>
  <c r="W11" i="4"/>
  <c r="C365" i="11" s="1"/>
  <c r="Y11" i="4"/>
  <c r="C257" i="12" s="1"/>
  <c r="AB11" i="4"/>
  <c r="C365" i="12" s="1"/>
  <c r="AD11" i="4"/>
  <c r="C257" i="13" s="1"/>
  <c r="U11" i="4"/>
  <c r="C293" i="11" s="1"/>
  <c r="C221" i="12"/>
  <c r="S12" i="3"/>
  <c r="D144" i="11" s="1"/>
  <c r="O12" i="3"/>
  <c r="D144" i="2" s="1"/>
  <c r="U12" i="3"/>
  <c r="D72" i="12" s="1"/>
  <c r="V12" i="3"/>
  <c r="D108" i="12" s="1"/>
  <c r="Z12" i="3"/>
  <c r="D108" i="13" s="1"/>
  <c r="W12" i="3"/>
  <c r="D144" i="12" s="1"/>
  <c r="Y12" i="3"/>
  <c r="D72" i="13" s="1"/>
  <c r="D12" i="4"/>
  <c r="AA12" i="3"/>
  <c r="D144" i="13" s="1"/>
  <c r="Q12" i="3"/>
  <c r="D72" i="11" s="1"/>
  <c r="D13" i="3"/>
  <c r="M12" i="3"/>
  <c r="D72" i="2" s="1"/>
  <c r="T12" i="3"/>
  <c r="D180" i="11" s="1"/>
  <c r="N12" i="3"/>
  <c r="D108" i="2" s="1"/>
  <c r="P12" i="3"/>
  <c r="D180" i="2" s="1"/>
  <c r="X12" i="3"/>
  <c r="D180" i="12" s="1"/>
  <c r="R12" i="3"/>
  <c r="D108" i="11" s="1"/>
  <c r="AB12" i="3"/>
  <c r="D180" i="13" s="1"/>
  <c r="D13" i="16"/>
  <c r="I12" i="16"/>
  <c r="K12" i="16"/>
  <c r="J12" i="16"/>
  <c r="L12" i="16"/>
  <c r="AO11" i="10"/>
  <c r="C748" i="12" s="1"/>
  <c r="C640" i="2"/>
  <c r="C640" i="11"/>
  <c r="AW11" i="10"/>
  <c r="C784" i="13" s="1"/>
  <c r="C640" i="13"/>
  <c r="Z11" i="10"/>
  <c r="C712" i="2" s="1"/>
  <c r="AN11" i="10"/>
  <c r="C712" i="12" s="1"/>
  <c r="AT11" i="10"/>
  <c r="C676" i="13" s="1"/>
  <c r="AP11" i="10"/>
  <c r="C784" i="12" s="1"/>
  <c r="AB11" i="10"/>
  <c r="C784" i="2" s="1"/>
  <c r="AF11" i="10"/>
  <c r="C676" i="11" s="1"/>
  <c r="C640" i="12"/>
  <c r="AA11" i="10"/>
  <c r="C748" i="2" s="1"/>
  <c r="AV11" i="10"/>
  <c r="C748" i="13" s="1"/>
  <c r="AG11" i="10"/>
  <c r="C712" i="11" s="1"/>
  <c r="Y11" i="10"/>
  <c r="C676" i="2" s="1"/>
  <c r="AI11" i="10"/>
  <c r="C784" i="11" s="1"/>
  <c r="AH11" i="10"/>
  <c r="C748" i="11" s="1"/>
  <c r="AU11" i="10"/>
  <c r="C712" i="13" s="1"/>
  <c r="AM11" i="10"/>
  <c r="C676" i="12" s="1"/>
  <c r="AR13" i="5" l="1"/>
  <c r="E521" i="13" s="1"/>
  <c r="Y13" i="5"/>
  <c r="E485" i="2" s="1"/>
  <c r="AC13" i="5"/>
  <c r="E413" i="11" s="1"/>
  <c r="AF13" i="5"/>
  <c r="E521" i="11" s="1"/>
  <c r="AI13" i="5"/>
  <c r="E413" i="12" s="1"/>
  <c r="AE13" i="5"/>
  <c r="E485" i="11" s="1"/>
  <c r="AQ13" i="5"/>
  <c r="E485" i="13" s="1"/>
  <c r="Z13" i="5"/>
  <c r="E521" i="2" s="1"/>
  <c r="AP13" i="5"/>
  <c r="E449" i="13" s="1"/>
  <c r="AL13" i="5"/>
  <c r="E521" i="12" s="1"/>
  <c r="AK13" i="5"/>
  <c r="E485" i="12" s="1"/>
  <c r="AJ13" i="5"/>
  <c r="E449" i="12" s="1"/>
  <c r="X13" i="5"/>
  <c r="E449" i="2" s="1"/>
  <c r="AO13" i="5"/>
  <c r="E413" i="13" s="1"/>
  <c r="W13" i="5"/>
  <c r="E413" i="2" s="1"/>
  <c r="F14" i="5"/>
  <c r="F13" i="10"/>
  <c r="AD13" i="5"/>
  <c r="E449" i="11" s="1"/>
  <c r="D640" i="12"/>
  <c r="AW12" i="10"/>
  <c r="D784" i="13" s="1"/>
  <c r="AP12" i="10"/>
  <c r="D784" i="12" s="1"/>
  <c r="AO12" i="10"/>
  <c r="D748" i="12" s="1"/>
  <c r="AH12" i="10"/>
  <c r="D748" i="11" s="1"/>
  <c r="AB12" i="10"/>
  <c r="D784" i="2" s="1"/>
  <c r="Y12" i="10"/>
  <c r="D676" i="2" s="1"/>
  <c r="AM12" i="10"/>
  <c r="D676" i="12" s="1"/>
  <c r="D640" i="11"/>
  <c r="Z12" i="10"/>
  <c r="D712" i="2" s="1"/>
  <c r="D640" i="2"/>
  <c r="AA12" i="10"/>
  <c r="D748" i="2" s="1"/>
  <c r="D640" i="13"/>
  <c r="AN12" i="10"/>
  <c r="D712" i="12" s="1"/>
  <c r="AT12" i="10"/>
  <c r="D676" i="13" s="1"/>
  <c r="AU12" i="10"/>
  <c r="D712" i="13" s="1"/>
  <c r="AV12" i="10"/>
  <c r="D748" i="13" s="1"/>
  <c r="AF12" i="10"/>
  <c r="D676" i="11" s="1"/>
  <c r="AI12" i="10"/>
  <c r="D784" i="11" s="1"/>
  <c r="AG12" i="10"/>
  <c r="D712" i="11" s="1"/>
  <c r="V13" i="17"/>
  <c r="Y13" i="17"/>
  <c r="F14" i="17"/>
  <c r="AB13" i="17"/>
  <c r="S13" i="17"/>
  <c r="D221" i="12"/>
  <c r="Y12" i="4"/>
  <c r="D257" i="12" s="1"/>
  <c r="T12" i="4"/>
  <c r="D257" i="11" s="1"/>
  <c r="D221" i="13"/>
  <c r="D221" i="11"/>
  <c r="Z12" i="4"/>
  <c r="D293" i="12" s="1"/>
  <c r="AA12" i="4"/>
  <c r="D329" i="12" s="1"/>
  <c r="U12" i="4"/>
  <c r="D293" i="11" s="1"/>
  <c r="AF12" i="4"/>
  <c r="D329" i="13" s="1"/>
  <c r="Q12" i="4"/>
  <c r="D329" i="2" s="1"/>
  <c r="AE12" i="4"/>
  <c r="D293" i="13" s="1"/>
  <c r="P12" i="4"/>
  <c r="D293" i="2" s="1"/>
  <c r="AD12" i="4"/>
  <c r="D257" i="13" s="1"/>
  <c r="AG12" i="4"/>
  <c r="D365" i="13" s="1"/>
  <c r="W12" i="4"/>
  <c r="D365" i="11" s="1"/>
  <c r="R12" i="4"/>
  <c r="D365" i="2" s="1"/>
  <c r="V12" i="4"/>
  <c r="D329" i="11" s="1"/>
  <c r="AB12" i="4"/>
  <c r="D365" i="12" s="1"/>
  <c r="O12" i="4"/>
  <c r="D257" i="2" s="1"/>
  <c r="K13" i="16"/>
  <c r="J13" i="16"/>
  <c r="L13" i="16"/>
  <c r="D14" i="16"/>
  <c r="I13" i="16"/>
  <c r="U13" i="3"/>
  <c r="E72" i="12" s="1"/>
  <c r="N13" i="3"/>
  <c r="E108" i="2" s="1"/>
  <c r="M13" i="3"/>
  <c r="E72" i="2" s="1"/>
  <c r="W13" i="3"/>
  <c r="E144" i="12" s="1"/>
  <c r="P13" i="3"/>
  <c r="E180" i="2" s="1"/>
  <c r="T13" i="3"/>
  <c r="E180" i="11" s="1"/>
  <c r="D14" i="3"/>
  <c r="X13" i="3"/>
  <c r="E180" i="12" s="1"/>
  <c r="D13" i="4"/>
  <c r="AB13" i="3"/>
  <c r="E180" i="13" s="1"/>
  <c r="Y13" i="3"/>
  <c r="E72" i="13" s="1"/>
  <c r="AA13" i="3"/>
  <c r="E144" i="13" s="1"/>
  <c r="S13" i="3"/>
  <c r="E144" i="11" s="1"/>
  <c r="Z13" i="3"/>
  <c r="E108" i="13" s="1"/>
  <c r="R13" i="3"/>
  <c r="E108" i="11" s="1"/>
  <c r="Q13" i="3"/>
  <c r="E72" i="11" s="1"/>
  <c r="V13" i="3"/>
  <c r="E108" i="12" s="1"/>
  <c r="O13" i="3"/>
  <c r="E144" i="2" s="1"/>
  <c r="V13" i="4" l="1"/>
  <c r="E329" i="11" s="1"/>
  <c r="Q13" i="4"/>
  <c r="E329" i="2" s="1"/>
  <c r="T13" i="4"/>
  <c r="E257" i="11" s="1"/>
  <c r="AF13" i="4"/>
  <c r="E329" i="13" s="1"/>
  <c r="O13" i="4"/>
  <c r="E257" i="2" s="1"/>
  <c r="Y13" i="4"/>
  <c r="E257" i="12" s="1"/>
  <c r="P13" i="4"/>
  <c r="E293" i="2" s="1"/>
  <c r="R13" i="4"/>
  <c r="E365" i="2" s="1"/>
  <c r="E221" i="12"/>
  <c r="AE13" i="4"/>
  <c r="E293" i="13" s="1"/>
  <c r="AG13" i="4"/>
  <c r="E365" i="13" s="1"/>
  <c r="E221" i="13"/>
  <c r="Z13" i="4"/>
  <c r="E293" i="12" s="1"/>
  <c r="AB13" i="4"/>
  <c r="E365" i="12" s="1"/>
  <c r="U13" i="4"/>
  <c r="E293" i="11" s="1"/>
  <c r="AD13" i="4"/>
  <c r="E257" i="13" s="1"/>
  <c r="W13" i="4"/>
  <c r="E365" i="11" s="1"/>
  <c r="E221" i="11"/>
  <c r="AA13" i="4"/>
  <c r="E329" i="12" s="1"/>
  <c r="AJ14" i="5"/>
  <c r="F449" i="12" s="1"/>
  <c r="AP14" i="5"/>
  <c r="F449" i="13" s="1"/>
  <c r="AL14" i="5"/>
  <c r="F521" i="12" s="1"/>
  <c r="Z14" i="5"/>
  <c r="F521" i="2" s="1"/>
  <c r="F15" i="5"/>
  <c r="W14" i="5"/>
  <c r="F413" i="2" s="1"/>
  <c r="AI14" i="5"/>
  <c r="F413" i="12" s="1"/>
  <c r="Y14" i="5"/>
  <c r="F485" i="2" s="1"/>
  <c r="AO14" i="5"/>
  <c r="F413" i="13" s="1"/>
  <c r="AD14" i="5"/>
  <c r="F449" i="11" s="1"/>
  <c r="AK14" i="5"/>
  <c r="F485" i="12" s="1"/>
  <c r="AC14" i="5"/>
  <c r="F413" i="11" s="1"/>
  <c r="AE14" i="5"/>
  <c r="F485" i="11" s="1"/>
  <c r="F14" i="10"/>
  <c r="AR14" i="5"/>
  <c r="F521" i="13" s="1"/>
  <c r="AF14" i="5"/>
  <c r="F521" i="11" s="1"/>
  <c r="AQ14" i="5"/>
  <c r="F485" i="13" s="1"/>
  <c r="X14" i="5"/>
  <c r="F449" i="2" s="1"/>
  <c r="M14" i="3"/>
  <c r="F72" i="2" s="1"/>
  <c r="R14" i="3"/>
  <c r="F108" i="11" s="1"/>
  <c r="P14" i="3"/>
  <c r="F180" i="2" s="1"/>
  <c r="V14" i="3"/>
  <c r="F108" i="12" s="1"/>
  <c r="AA14" i="3"/>
  <c r="F144" i="13" s="1"/>
  <c r="Y14" i="3"/>
  <c r="F72" i="13" s="1"/>
  <c r="T14" i="3"/>
  <c r="F180" i="11" s="1"/>
  <c r="Z14" i="3"/>
  <c r="F108" i="13" s="1"/>
  <c r="X14" i="3"/>
  <c r="F180" i="12" s="1"/>
  <c r="D15" i="3"/>
  <c r="O14" i="3"/>
  <c r="F144" i="2" s="1"/>
  <c r="Q14" i="3"/>
  <c r="F72" i="11" s="1"/>
  <c r="W14" i="3"/>
  <c r="F144" i="12" s="1"/>
  <c r="U14" i="3"/>
  <c r="F72" i="12" s="1"/>
  <c r="S14" i="3"/>
  <c r="F144" i="11" s="1"/>
  <c r="AB14" i="3"/>
  <c r="F180" i="13" s="1"/>
  <c r="N14" i="3"/>
  <c r="F108" i="2" s="1"/>
  <c r="D14" i="4"/>
  <c r="I14" i="16"/>
  <c r="J14" i="16"/>
  <c r="K14" i="16"/>
  <c r="D15" i="16"/>
  <c r="L14" i="16"/>
  <c r="F15" i="17"/>
  <c r="AB14" i="17"/>
  <c r="Y14" i="17"/>
  <c r="V14" i="17"/>
  <c r="S14" i="17"/>
  <c r="AG13" i="10"/>
  <c r="E712" i="11" s="1"/>
  <c r="Y13" i="10"/>
  <c r="E676" i="2" s="1"/>
  <c r="AV13" i="10"/>
  <c r="E748" i="13" s="1"/>
  <c r="AM13" i="10"/>
  <c r="E676" i="12" s="1"/>
  <c r="AI13" i="10"/>
  <c r="E784" i="11" s="1"/>
  <c r="AT13" i="10"/>
  <c r="E676" i="13" s="1"/>
  <c r="AW13" i="10"/>
  <c r="E784" i="13" s="1"/>
  <c r="E640" i="2"/>
  <c r="AF13" i="10"/>
  <c r="E676" i="11" s="1"/>
  <c r="E640" i="11"/>
  <c r="AU13" i="10"/>
  <c r="E712" i="13" s="1"/>
  <c r="E640" i="13"/>
  <c r="AN13" i="10"/>
  <c r="E712" i="12" s="1"/>
  <c r="AH13" i="10"/>
  <c r="E748" i="11" s="1"/>
  <c r="AB13" i="10"/>
  <c r="E784" i="2" s="1"/>
  <c r="E640" i="12"/>
  <c r="AP13" i="10"/>
  <c r="E784" i="12" s="1"/>
  <c r="AA13" i="10"/>
  <c r="E748" i="2" s="1"/>
  <c r="Z13" i="10"/>
  <c r="E712" i="2" s="1"/>
  <c r="AO13" i="10"/>
  <c r="E748" i="12" s="1"/>
  <c r="I15" i="16" l="1"/>
  <c r="D16" i="16"/>
  <c r="J15" i="16"/>
  <c r="L15" i="16"/>
  <c r="K15" i="16"/>
  <c r="O14" i="4"/>
  <c r="F257" i="2" s="1"/>
  <c r="Z14" i="4"/>
  <c r="F293" i="12" s="1"/>
  <c r="AF14" i="4"/>
  <c r="F329" i="13" s="1"/>
  <c r="Y14" i="4"/>
  <c r="F257" i="12" s="1"/>
  <c r="Q14" i="4"/>
  <c r="F329" i="2" s="1"/>
  <c r="AG14" i="4"/>
  <c r="F365" i="13" s="1"/>
  <c r="P14" i="4"/>
  <c r="F293" i="2" s="1"/>
  <c r="R14" i="4"/>
  <c r="F365" i="2" s="1"/>
  <c r="AB14" i="4"/>
  <c r="F365" i="12" s="1"/>
  <c r="F221" i="11"/>
  <c r="AA14" i="4"/>
  <c r="F329" i="12" s="1"/>
  <c r="AD14" i="4"/>
  <c r="F257" i="13" s="1"/>
  <c r="U14" i="4"/>
  <c r="F293" i="11" s="1"/>
  <c r="F221" i="12"/>
  <c r="T14" i="4"/>
  <c r="F257" i="11" s="1"/>
  <c r="F221" i="13"/>
  <c r="AE14" i="4"/>
  <c r="F293" i="13" s="1"/>
  <c r="V14" i="4"/>
  <c r="F329" i="11" s="1"/>
  <c r="W14" i="4"/>
  <c r="F365" i="11" s="1"/>
  <c r="W15" i="3"/>
  <c r="G144" i="12" s="1"/>
  <c r="O15" i="3"/>
  <c r="G144" i="2" s="1"/>
  <c r="R15" i="3"/>
  <c r="G108" i="11" s="1"/>
  <c r="T15" i="3"/>
  <c r="G180" i="11" s="1"/>
  <c r="U15" i="3"/>
  <c r="G72" i="12" s="1"/>
  <c r="S15" i="3"/>
  <c r="G144" i="11" s="1"/>
  <c r="AB15" i="3"/>
  <c r="G180" i="13" s="1"/>
  <c r="P15" i="3"/>
  <c r="G180" i="2" s="1"/>
  <c r="D16" i="3"/>
  <c r="Y15" i="3"/>
  <c r="G72" i="13" s="1"/>
  <c r="Z15" i="3"/>
  <c r="G108" i="13" s="1"/>
  <c r="N15" i="3"/>
  <c r="G108" i="2" s="1"/>
  <c r="AA15" i="3"/>
  <c r="G144" i="13" s="1"/>
  <c r="V15" i="3"/>
  <c r="G108" i="12" s="1"/>
  <c r="X15" i="3"/>
  <c r="G180" i="12" s="1"/>
  <c r="M15" i="3"/>
  <c r="G72" i="2" s="1"/>
  <c r="Q15" i="3"/>
  <c r="G72" i="11" s="1"/>
  <c r="D15" i="4"/>
  <c r="F16" i="17"/>
  <c r="AB15" i="17"/>
  <c r="S15" i="17"/>
  <c r="Y15" i="17"/>
  <c r="V15" i="17"/>
  <c r="AG14" i="10"/>
  <c r="F712" i="11" s="1"/>
  <c r="F640" i="13"/>
  <c r="AV14" i="10"/>
  <c r="F748" i="13" s="1"/>
  <c r="AU14" i="10"/>
  <c r="F712" i="13" s="1"/>
  <c r="AN14" i="10"/>
  <c r="F712" i="12" s="1"/>
  <c r="AB14" i="10"/>
  <c r="F784" i="2" s="1"/>
  <c r="AP14" i="10"/>
  <c r="F784" i="12" s="1"/>
  <c r="AI14" i="10"/>
  <c r="F784" i="11" s="1"/>
  <c r="F640" i="2"/>
  <c r="AA14" i="10"/>
  <c r="F748" i="2" s="1"/>
  <c r="Z14" i="10"/>
  <c r="F712" i="2" s="1"/>
  <c r="AH14" i="10"/>
  <c r="F748" i="11" s="1"/>
  <c r="AT14" i="10"/>
  <c r="F676" i="13" s="1"/>
  <c r="AM14" i="10"/>
  <c r="F676" i="12" s="1"/>
  <c r="F640" i="12"/>
  <c r="Y14" i="10"/>
  <c r="F676" i="2" s="1"/>
  <c r="F640" i="11"/>
  <c r="AW14" i="10"/>
  <c r="F784" i="13" s="1"/>
  <c r="AF14" i="10"/>
  <c r="F676" i="11" s="1"/>
  <c r="AO14" i="10"/>
  <c r="F748" i="12" s="1"/>
  <c r="AP15" i="5"/>
  <c r="G449" i="13" s="1"/>
  <c r="AE15" i="5"/>
  <c r="G485" i="11" s="1"/>
  <c r="AD15" i="5"/>
  <c r="G449" i="11" s="1"/>
  <c r="AL15" i="5"/>
  <c r="G521" i="12" s="1"/>
  <c r="AC15" i="5"/>
  <c r="G413" i="11" s="1"/>
  <c r="AQ15" i="5"/>
  <c r="G485" i="13" s="1"/>
  <c r="F16" i="5"/>
  <c r="F15" i="10"/>
  <c r="AJ15" i="5"/>
  <c r="G449" i="12" s="1"/>
  <c r="AI15" i="5"/>
  <c r="G413" i="12" s="1"/>
  <c r="X15" i="5"/>
  <c r="G449" i="2" s="1"/>
  <c r="Y15" i="5"/>
  <c r="G485" i="2" s="1"/>
  <c r="AO15" i="5"/>
  <c r="G413" i="13" s="1"/>
  <c r="AR15" i="5"/>
  <c r="G521" i="13" s="1"/>
  <c r="W15" i="5"/>
  <c r="G413" i="2" s="1"/>
  <c r="AK15" i="5"/>
  <c r="G485" i="12" s="1"/>
  <c r="AF15" i="5"/>
  <c r="G521" i="11" s="1"/>
  <c r="Z15" i="5"/>
  <c r="G521" i="2" s="1"/>
  <c r="AM15" i="10" l="1"/>
  <c r="G676" i="12" s="1"/>
  <c r="G640" i="13"/>
  <c r="G640" i="2"/>
  <c r="AO15" i="10"/>
  <c r="G748" i="12" s="1"/>
  <c r="AB15" i="10"/>
  <c r="G784" i="2" s="1"/>
  <c r="AP15" i="10"/>
  <c r="G784" i="12" s="1"/>
  <c r="AU15" i="10"/>
  <c r="G712" i="13" s="1"/>
  <c r="AH15" i="10"/>
  <c r="G748" i="11" s="1"/>
  <c r="AI15" i="10"/>
  <c r="G784" i="11" s="1"/>
  <c r="AN15" i="10"/>
  <c r="G712" i="12" s="1"/>
  <c r="Z15" i="10"/>
  <c r="G712" i="2" s="1"/>
  <c r="G640" i="12"/>
  <c r="AV15" i="10"/>
  <c r="G748" i="13" s="1"/>
  <c r="AW15" i="10"/>
  <c r="G784" i="13" s="1"/>
  <c r="G640" i="11"/>
  <c r="AG15" i="10"/>
  <c r="G712" i="11" s="1"/>
  <c r="AT15" i="10"/>
  <c r="G676" i="13" s="1"/>
  <c r="AA15" i="10"/>
  <c r="G748" i="2" s="1"/>
  <c r="AF15" i="10"/>
  <c r="G676" i="11" s="1"/>
  <c r="Y15" i="10"/>
  <c r="G676" i="2" s="1"/>
  <c r="AB16" i="17"/>
  <c r="F17" i="17"/>
  <c r="Y16" i="17"/>
  <c r="V16" i="17"/>
  <c r="S16" i="17"/>
  <c r="F16" i="10"/>
  <c r="W16" i="5"/>
  <c r="H413" i="2" s="1"/>
  <c r="AD16" i="5"/>
  <c r="H449" i="11" s="1"/>
  <c r="F17" i="5"/>
  <c r="X16" i="5"/>
  <c r="H449" i="2" s="1"/>
  <c r="AF16" i="5"/>
  <c r="H521" i="11" s="1"/>
  <c r="AJ16" i="5"/>
  <c r="H449" i="12" s="1"/>
  <c r="AL16" i="5"/>
  <c r="H521" i="12" s="1"/>
  <c r="AQ16" i="5"/>
  <c r="H485" i="13" s="1"/>
  <c r="AK16" i="5"/>
  <c r="H485" i="12" s="1"/>
  <c r="AP16" i="5"/>
  <c r="H449" i="13" s="1"/>
  <c r="AI16" i="5"/>
  <c r="H413" i="12" s="1"/>
  <c r="AO16" i="5"/>
  <c r="H413" i="13" s="1"/>
  <c r="AC16" i="5"/>
  <c r="H413" i="11" s="1"/>
  <c r="AE16" i="5"/>
  <c r="H485" i="11" s="1"/>
  <c r="Y16" i="5"/>
  <c r="H485" i="2" s="1"/>
  <c r="AR16" i="5"/>
  <c r="H521" i="13" s="1"/>
  <c r="Z16" i="5"/>
  <c r="H521" i="2" s="1"/>
  <c r="AA15" i="4"/>
  <c r="G329" i="12" s="1"/>
  <c r="G221" i="11"/>
  <c r="AE15" i="4"/>
  <c r="G293" i="13" s="1"/>
  <c r="T15" i="4"/>
  <c r="G257" i="11" s="1"/>
  <c r="P15" i="4"/>
  <c r="G293" i="2" s="1"/>
  <c r="Q15" i="4"/>
  <c r="G329" i="2" s="1"/>
  <c r="AB15" i="4"/>
  <c r="G365" i="12" s="1"/>
  <c r="G221" i="12"/>
  <c r="AF15" i="4"/>
  <c r="G329" i="13" s="1"/>
  <c r="AD15" i="4"/>
  <c r="G257" i="13" s="1"/>
  <c r="G221" i="13"/>
  <c r="R15" i="4"/>
  <c r="G365" i="2" s="1"/>
  <c r="W15" i="4"/>
  <c r="G365" i="11" s="1"/>
  <c r="Z15" i="4"/>
  <c r="G293" i="12" s="1"/>
  <c r="O15" i="4"/>
  <c r="G257" i="2" s="1"/>
  <c r="AG15" i="4"/>
  <c r="G365" i="13" s="1"/>
  <c r="U15" i="4"/>
  <c r="G293" i="11" s="1"/>
  <c r="V15" i="4"/>
  <c r="G329" i="11" s="1"/>
  <c r="Y15" i="4"/>
  <c r="G257" i="12" s="1"/>
  <c r="Q16" i="3"/>
  <c r="H72" i="11" s="1"/>
  <c r="P16" i="3"/>
  <c r="H180" i="2" s="1"/>
  <c r="AA16" i="3"/>
  <c r="H144" i="13" s="1"/>
  <c r="D17" i="3"/>
  <c r="R16" i="3"/>
  <c r="H108" i="11" s="1"/>
  <c r="V16" i="3"/>
  <c r="H108" i="12" s="1"/>
  <c r="W16" i="3"/>
  <c r="H144" i="12" s="1"/>
  <c r="X16" i="3"/>
  <c r="H180" i="12" s="1"/>
  <c r="Y16" i="3"/>
  <c r="H72" i="13" s="1"/>
  <c r="O16" i="3"/>
  <c r="H144" i="2" s="1"/>
  <c r="D16" i="4"/>
  <c r="M16" i="3"/>
  <c r="H72" i="2" s="1"/>
  <c r="Z16" i="3"/>
  <c r="H108" i="13" s="1"/>
  <c r="S16" i="3"/>
  <c r="H144" i="11" s="1"/>
  <c r="U16" i="3"/>
  <c r="H72" i="12" s="1"/>
  <c r="T16" i="3"/>
  <c r="H180" i="11" s="1"/>
  <c r="AB16" i="3"/>
  <c r="H180" i="13" s="1"/>
  <c r="N16" i="3"/>
  <c r="H108" i="2" s="1"/>
  <c r="J16" i="16"/>
  <c r="L16" i="16"/>
  <c r="D17" i="16"/>
  <c r="K16" i="16"/>
  <c r="I16" i="16"/>
  <c r="J17" i="16" l="1"/>
  <c r="D18" i="16"/>
  <c r="K17" i="16"/>
  <c r="I17" i="16"/>
  <c r="L17" i="16"/>
  <c r="AB17" i="3"/>
  <c r="I180" i="13" s="1"/>
  <c r="P17" i="3"/>
  <c r="I180" i="2" s="1"/>
  <c r="D17" i="4"/>
  <c r="R17" i="3"/>
  <c r="I108" i="11" s="1"/>
  <c r="V17" i="3"/>
  <c r="I108" i="12" s="1"/>
  <c r="AA17" i="3"/>
  <c r="I144" i="13" s="1"/>
  <c r="W17" i="3"/>
  <c r="I144" i="12" s="1"/>
  <c r="O17" i="3"/>
  <c r="I144" i="2" s="1"/>
  <c r="Z17" i="3"/>
  <c r="I108" i="13" s="1"/>
  <c r="D18" i="3"/>
  <c r="U17" i="3"/>
  <c r="I72" i="12" s="1"/>
  <c r="Y17" i="3"/>
  <c r="I72" i="13" s="1"/>
  <c r="Q17" i="3"/>
  <c r="I72" i="11" s="1"/>
  <c r="M17" i="3"/>
  <c r="I72" i="2" s="1"/>
  <c r="S17" i="3"/>
  <c r="I144" i="11" s="1"/>
  <c r="T17" i="3"/>
  <c r="I180" i="11" s="1"/>
  <c r="N17" i="3"/>
  <c r="I108" i="2" s="1"/>
  <c r="X17" i="3"/>
  <c r="I180" i="12" s="1"/>
  <c r="R16" i="4"/>
  <c r="H365" i="2" s="1"/>
  <c r="AG16" i="4"/>
  <c r="H365" i="13" s="1"/>
  <c r="H221" i="13"/>
  <c r="Y16" i="4"/>
  <c r="H257" i="12" s="1"/>
  <c r="AE16" i="4"/>
  <c r="H293" i="13" s="1"/>
  <c r="O16" i="4"/>
  <c r="H257" i="2" s="1"/>
  <c r="H221" i="11"/>
  <c r="AB16" i="4"/>
  <c r="H365" i="12" s="1"/>
  <c r="AD16" i="4"/>
  <c r="H257" i="13" s="1"/>
  <c r="Z16" i="4"/>
  <c r="H293" i="12" s="1"/>
  <c r="U16" i="4"/>
  <c r="H293" i="11" s="1"/>
  <c r="T16" i="4"/>
  <c r="H257" i="11" s="1"/>
  <c r="P16" i="4"/>
  <c r="H293" i="2" s="1"/>
  <c r="AA16" i="4"/>
  <c r="H329" i="12" s="1"/>
  <c r="H221" i="12"/>
  <c r="AF16" i="4"/>
  <c r="H329" i="13" s="1"/>
  <c r="Q16" i="4"/>
  <c r="H329" i="2" s="1"/>
  <c r="W16" i="4"/>
  <c r="H365" i="11" s="1"/>
  <c r="V16" i="4"/>
  <c r="H329" i="11" s="1"/>
  <c r="AA16" i="10"/>
  <c r="H748" i="2" s="1"/>
  <c r="AV16" i="10"/>
  <c r="H748" i="13" s="1"/>
  <c r="AP16" i="10"/>
  <c r="H784" i="12" s="1"/>
  <c r="AU16" i="10"/>
  <c r="H712" i="13" s="1"/>
  <c r="AT16" i="10"/>
  <c r="H676" i="13" s="1"/>
  <c r="H640" i="12"/>
  <c r="H640" i="11"/>
  <c r="Z16" i="10"/>
  <c r="H712" i="2" s="1"/>
  <c r="H640" i="2"/>
  <c r="AW16" i="10"/>
  <c r="H784" i="13" s="1"/>
  <c r="H640" i="13"/>
  <c r="AM16" i="10"/>
  <c r="H676" i="12" s="1"/>
  <c r="AO16" i="10"/>
  <c r="H748" i="12" s="1"/>
  <c r="Y16" i="10"/>
  <c r="H676" i="2" s="1"/>
  <c r="AF16" i="10"/>
  <c r="H676" i="11" s="1"/>
  <c r="AH16" i="10"/>
  <c r="H748" i="11" s="1"/>
  <c r="AI16" i="10"/>
  <c r="H784" i="11" s="1"/>
  <c r="AN16" i="10"/>
  <c r="H712" i="12" s="1"/>
  <c r="AB16" i="10"/>
  <c r="H784" i="2" s="1"/>
  <c r="AG16" i="10"/>
  <c r="H712" i="11" s="1"/>
  <c r="F18" i="17"/>
  <c r="AB17" i="17"/>
  <c r="Y17" i="17"/>
  <c r="V17" i="17"/>
  <c r="S17" i="17"/>
  <c r="AI17" i="5"/>
  <c r="I413" i="12" s="1"/>
  <c r="AR17" i="5"/>
  <c r="I521" i="13" s="1"/>
  <c r="AE17" i="5"/>
  <c r="I485" i="11" s="1"/>
  <c r="AQ17" i="5"/>
  <c r="I485" i="13" s="1"/>
  <c r="F18" i="5"/>
  <c r="AD17" i="5"/>
  <c r="I449" i="11" s="1"/>
  <c r="AC17" i="5"/>
  <c r="I413" i="11" s="1"/>
  <c r="AL17" i="5"/>
  <c r="I521" i="12" s="1"/>
  <c r="Y17" i="5"/>
  <c r="I485" i="2" s="1"/>
  <c r="AJ17" i="5"/>
  <c r="I449" i="12" s="1"/>
  <c r="AK17" i="5"/>
  <c r="I485" i="12" s="1"/>
  <c r="AP17" i="5"/>
  <c r="I449" i="13" s="1"/>
  <c r="Z17" i="5"/>
  <c r="I521" i="2" s="1"/>
  <c r="W17" i="5"/>
  <c r="I413" i="2" s="1"/>
  <c r="AF17" i="5"/>
  <c r="I521" i="11" s="1"/>
  <c r="X17" i="5"/>
  <c r="I449" i="2" s="1"/>
  <c r="F17" i="10"/>
  <c r="AO17" i="5"/>
  <c r="I413" i="13" s="1"/>
  <c r="Y18" i="17" l="1"/>
  <c r="S18" i="17"/>
  <c r="AB18" i="17"/>
  <c r="F19" i="17"/>
  <c r="V18" i="17"/>
  <c r="U17" i="4"/>
  <c r="I293" i="11" s="1"/>
  <c r="I221" i="11"/>
  <c r="Z17" i="4"/>
  <c r="I293" i="12" s="1"/>
  <c r="O17" i="4"/>
  <c r="I257" i="2" s="1"/>
  <c r="AE17" i="4"/>
  <c r="I293" i="13" s="1"/>
  <c r="P17" i="4"/>
  <c r="I293" i="2" s="1"/>
  <c r="Y17" i="4"/>
  <c r="I257" i="12" s="1"/>
  <c r="AA17" i="4"/>
  <c r="I329" i="12" s="1"/>
  <c r="R17" i="4"/>
  <c r="I365" i="2" s="1"/>
  <c r="W17" i="4"/>
  <c r="I365" i="11" s="1"/>
  <c r="AB17" i="4"/>
  <c r="I365" i="12" s="1"/>
  <c r="T17" i="4"/>
  <c r="I257" i="11" s="1"/>
  <c r="V17" i="4"/>
  <c r="I329" i="11" s="1"/>
  <c r="Q17" i="4"/>
  <c r="I329" i="2" s="1"/>
  <c r="AD17" i="4"/>
  <c r="I257" i="13" s="1"/>
  <c r="AG17" i="4"/>
  <c r="I365" i="13" s="1"/>
  <c r="AF17" i="4"/>
  <c r="I329" i="13" s="1"/>
  <c r="I221" i="12"/>
  <c r="I221" i="13"/>
  <c r="U18" i="3"/>
  <c r="J72" i="12" s="1"/>
  <c r="Z18" i="3"/>
  <c r="J108" i="13" s="1"/>
  <c r="V18" i="3"/>
  <c r="J108" i="12" s="1"/>
  <c r="Q18" i="3"/>
  <c r="J72" i="11" s="1"/>
  <c r="D19" i="3"/>
  <c r="X18" i="3"/>
  <c r="J180" i="12" s="1"/>
  <c r="W18" i="3"/>
  <c r="J144" i="12" s="1"/>
  <c r="AA18" i="3"/>
  <c r="J144" i="13" s="1"/>
  <c r="N18" i="3"/>
  <c r="J108" i="2" s="1"/>
  <c r="R18" i="3"/>
  <c r="J108" i="11" s="1"/>
  <c r="D18" i="4"/>
  <c r="O18" i="3"/>
  <c r="J144" i="2" s="1"/>
  <c r="S18" i="3"/>
  <c r="J144" i="11" s="1"/>
  <c r="M18" i="3"/>
  <c r="J72" i="2" s="1"/>
  <c r="AB18" i="3"/>
  <c r="J180" i="13" s="1"/>
  <c r="P18" i="3"/>
  <c r="J180" i="2" s="1"/>
  <c r="Y18" i="3"/>
  <c r="J72" i="13" s="1"/>
  <c r="T18" i="3"/>
  <c r="J180" i="11" s="1"/>
  <c r="I18" i="16"/>
  <c r="D19" i="16"/>
  <c r="J18" i="16"/>
  <c r="K18" i="16"/>
  <c r="L18" i="16"/>
  <c r="AM17" i="10"/>
  <c r="I676" i="12" s="1"/>
  <c r="AP17" i="10"/>
  <c r="I784" i="12" s="1"/>
  <c r="AH17" i="10"/>
  <c r="I748" i="11" s="1"/>
  <c r="I640" i="13"/>
  <c r="AA17" i="10"/>
  <c r="I748" i="2" s="1"/>
  <c r="AI17" i="10"/>
  <c r="I784" i="11" s="1"/>
  <c r="AF17" i="10"/>
  <c r="I676" i="11" s="1"/>
  <c r="Y17" i="10"/>
  <c r="I676" i="2" s="1"/>
  <c r="AG17" i="10"/>
  <c r="I712" i="11" s="1"/>
  <c r="Z17" i="10"/>
  <c r="I712" i="2" s="1"/>
  <c r="I640" i="12"/>
  <c r="I640" i="2"/>
  <c r="I640" i="11"/>
  <c r="AV17" i="10"/>
  <c r="I748" i="13" s="1"/>
  <c r="AW17" i="10"/>
  <c r="I784" i="13" s="1"/>
  <c r="AB17" i="10"/>
  <c r="I784" i="2" s="1"/>
  <c r="AU17" i="10"/>
  <c r="I712" i="13" s="1"/>
  <c r="AO17" i="10"/>
  <c r="I748" i="12" s="1"/>
  <c r="AN17" i="10"/>
  <c r="I712" i="12" s="1"/>
  <c r="AT17" i="10"/>
  <c r="I676" i="13" s="1"/>
  <c r="Y18" i="5"/>
  <c r="J485" i="2" s="1"/>
  <c r="Z18" i="5"/>
  <c r="J521" i="2" s="1"/>
  <c r="AP18" i="5"/>
  <c r="J449" i="13" s="1"/>
  <c r="AI18" i="5"/>
  <c r="J413" i="12" s="1"/>
  <c r="AF18" i="5"/>
  <c r="J521" i="11" s="1"/>
  <c r="AK18" i="5"/>
  <c r="J485" i="12" s="1"/>
  <c r="AE18" i="5"/>
  <c r="J485" i="11" s="1"/>
  <c r="AC18" i="5"/>
  <c r="J413" i="11" s="1"/>
  <c r="AD18" i="5"/>
  <c r="J449" i="11" s="1"/>
  <c r="AO18" i="5"/>
  <c r="J413" i="13" s="1"/>
  <c r="W18" i="5"/>
  <c r="J413" i="2" s="1"/>
  <c r="AL18" i="5"/>
  <c r="J521" i="12" s="1"/>
  <c r="AJ18" i="5"/>
  <c r="J449" i="12" s="1"/>
  <c r="F19" i="5"/>
  <c r="AR18" i="5"/>
  <c r="J521" i="13" s="1"/>
  <c r="X18" i="5"/>
  <c r="J449" i="2" s="1"/>
  <c r="AQ18" i="5"/>
  <c r="J485" i="13" s="1"/>
  <c r="F18" i="10"/>
  <c r="K19" i="16" l="1"/>
  <c r="J19" i="16"/>
  <c r="L19" i="16"/>
  <c r="D20" i="16"/>
  <c r="I19" i="16"/>
  <c r="J221" i="12"/>
  <c r="R18" i="4"/>
  <c r="J365" i="2" s="1"/>
  <c r="J221" i="11"/>
  <c r="AB18" i="4"/>
  <c r="J365" i="12" s="1"/>
  <c r="AF18" i="4"/>
  <c r="J329" i="13" s="1"/>
  <c r="AA18" i="4"/>
  <c r="J329" i="12" s="1"/>
  <c r="U18" i="4"/>
  <c r="J293" i="11" s="1"/>
  <c r="P18" i="4"/>
  <c r="J293" i="2" s="1"/>
  <c r="T18" i="4"/>
  <c r="J257" i="11" s="1"/>
  <c r="Y18" i="4"/>
  <c r="J257" i="12" s="1"/>
  <c r="J221" i="13"/>
  <c r="Q18" i="4"/>
  <c r="J329" i="2" s="1"/>
  <c r="Z18" i="4"/>
  <c r="J293" i="12" s="1"/>
  <c r="AD18" i="4"/>
  <c r="J257" i="13" s="1"/>
  <c r="V18" i="4"/>
  <c r="J329" i="11" s="1"/>
  <c r="AE18" i="4"/>
  <c r="J293" i="13" s="1"/>
  <c r="AG18" i="4"/>
  <c r="J365" i="13" s="1"/>
  <c r="W18" i="4"/>
  <c r="J365" i="11" s="1"/>
  <c r="O18" i="4"/>
  <c r="J257" i="2" s="1"/>
  <c r="F20" i="17"/>
  <c r="AB19" i="17"/>
  <c r="V19" i="17"/>
  <c r="Y19" i="17"/>
  <c r="S19" i="17"/>
  <c r="J640" i="13"/>
  <c r="AW18" i="10"/>
  <c r="J784" i="13" s="1"/>
  <c r="AA18" i="10"/>
  <c r="J748" i="2" s="1"/>
  <c r="Z18" i="10"/>
  <c r="J712" i="2" s="1"/>
  <c r="AT18" i="10"/>
  <c r="J676" i="13" s="1"/>
  <c r="AB18" i="10"/>
  <c r="J784" i="2" s="1"/>
  <c r="AI18" i="10"/>
  <c r="J784" i="11" s="1"/>
  <c r="J640" i="11"/>
  <c r="AN18" i="10"/>
  <c r="J712" i="12" s="1"/>
  <c r="AV18" i="10"/>
  <c r="J748" i="13" s="1"/>
  <c r="J640" i="12"/>
  <c r="AO18" i="10"/>
  <c r="J748" i="12" s="1"/>
  <c r="AM18" i="10"/>
  <c r="J676" i="12" s="1"/>
  <c r="AG18" i="10"/>
  <c r="J712" i="11" s="1"/>
  <c r="J640" i="2"/>
  <c r="Y18" i="10"/>
  <c r="J676" i="2" s="1"/>
  <c r="AP18" i="10"/>
  <c r="J784" i="12" s="1"/>
  <c r="AH18" i="10"/>
  <c r="J748" i="11" s="1"/>
  <c r="AU18" i="10"/>
  <c r="J712" i="13" s="1"/>
  <c r="AF18" i="10"/>
  <c r="J676" i="11" s="1"/>
  <c r="AL19" i="5"/>
  <c r="K521" i="12" s="1"/>
  <c r="AO19" i="5"/>
  <c r="K413" i="13" s="1"/>
  <c r="Y19" i="5"/>
  <c r="K485" i="2" s="1"/>
  <c r="F20" i="5"/>
  <c r="AD19" i="5"/>
  <c r="K449" i="11" s="1"/>
  <c r="F19" i="10"/>
  <c r="AE19" i="5"/>
  <c r="K485" i="11" s="1"/>
  <c r="AQ19" i="5"/>
  <c r="K485" i="13" s="1"/>
  <c r="AP19" i="5"/>
  <c r="K449" i="13" s="1"/>
  <c r="W19" i="5"/>
  <c r="K413" i="2" s="1"/>
  <c r="AR19" i="5"/>
  <c r="K521" i="13" s="1"/>
  <c r="X19" i="5"/>
  <c r="K449" i="2" s="1"/>
  <c r="AI19" i="5"/>
  <c r="K413" i="12" s="1"/>
  <c r="Z19" i="5"/>
  <c r="K521" i="2" s="1"/>
  <c r="AC19" i="5"/>
  <c r="K413" i="11" s="1"/>
  <c r="AF19" i="5"/>
  <c r="K521" i="11" s="1"/>
  <c r="AJ19" i="5"/>
  <c r="K449" i="12" s="1"/>
  <c r="AK19" i="5"/>
  <c r="K485" i="12" s="1"/>
  <c r="W19" i="3"/>
  <c r="K144" i="12" s="1"/>
  <c r="P19" i="3"/>
  <c r="K180" i="2" s="1"/>
  <c r="N19" i="3"/>
  <c r="K108" i="2" s="1"/>
  <c r="D19" i="4"/>
  <c r="U19" i="3"/>
  <c r="K72" i="12" s="1"/>
  <c r="T19" i="3"/>
  <c r="K180" i="11" s="1"/>
  <c r="AB19" i="3"/>
  <c r="K180" i="13" s="1"/>
  <c r="X19" i="3"/>
  <c r="K180" i="12" s="1"/>
  <c r="Y19" i="3"/>
  <c r="K72" i="13" s="1"/>
  <c r="Q19" i="3"/>
  <c r="K72" i="11" s="1"/>
  <c r="O19" i="3"/>
  <c r="K144" i="2" s="1"/>
  <c r="R19" i="3"/>
  <c r="K108" i="11" s="1"/>
  <c r="M19" i="3"/>
  <c r="K72" i="2" s="1"/>
  <c r="V19" i="3"/>
  <c r="K108" i="12" s="1"/>
  <c r="D20" i="3"/>
  <c r="S19" i="3"/>
  <c r="K144" i="11" s="1"/>
  <c r="AA19" i="3"/>
  <c r="K144" i="13" s="1"/>
  <c r="Z19" i="3"/>
  <c r="K108" i="13" s="1"/>
  <c r="K221" i="12" l="1"/>
  <c r="AF19" i="4"/>
  <c r="K329" i="13" s="1"/>
  <c r="P19" i="4"/>
  <c r="K293" i="2" s="1"/>
  <c r="Y19" i="4"/>
  <c r="K257" i="12" s="1"/>
  <c r="U19" i="4"/>
  <c r="K293" i="11" s="1"/>
  <c r="W19" i="4"/>
  <c r="K365" i="11" s="1"/>
  <c r="V19" i="4"/>
  <c r="K329" i="11" s="1"/>
  <c r="K221" i="13"/>
  <c r="T19" i="4"/>
  <c r="K257" i="11" s="1"/>
  <c r="AE19" i="4"/>
  <c r="K293" i="13" s="1"/>
  <c r="AB19" i="4"/>
  <c r="K365" i="12" s="1"/>
  <c r="Q19" i="4"/>
  <c r="K329" i="2" s="1"/>
  <c r="AG19" i="4"/>
  <c r="K365" i="13" s="1"/>
  <c r="Z19" i="4"/>
  <c r="K293" i="12" s="1"/>
  <c r="R19" i="4"/>
  <c r="K365" i="2" s="1"/>
  <c r="AD19" i="4"/>
  <c r="K257" i="13" s="1"/>
  <c r="AA19" i="4"/>
  <c r="K329" i="12" s="1"/>
  <c r="K221" i="11"/>
  <c r="O19" i="4"/>
  <c r="K257" i="2" s="1"/>
  <c r="K640" i="11"/>
  <c r="AM19" i="10"/>
  <c r="K676" i="12" s="1"/>
  <c r="AB19" i="10"/>
  <c r="K784" i="2" s="1"/>
  <c r="AU19" i="10"/>
  <c r="K712" i="13" s="1"/>
  <c r="AO19" i="10"/>
  <c r="K748" i="12" s="1"/>
  <c r="Z19" i="10"/>
  <c r="K712" i="2" s="1"/>
  <c r="AP19" i="10"/>
  <c r="K784" i="12" s="1"/>
  <c r="AH19" i="10"/>
  <c r="K748" i="11" s="1"/>
  <c r="AA19" i="10"/>
  <c r="K748" i="2" s="1"/>
  <c r="AF19" i="10"/>
  <c r="K676" i="11" s="1"/>
  <c r="AW19" i="10"/>
  <c r="K784" i="13" s="1"/>
  <c r="K640" i="2"/>
  <c r="AG19" i="10"/>
  <c r="K712" i="11" s="1"/>
  <c r="K640" i="13"/>
  <c r="AT19" i="10"/>
  <c r="K676" i="13" s="1"/>
  <c r="AN19" i="10"/>
  <c r="K712" i="12" s="1"/>
  <c r="K640" i="12"/>
  <c r="Y19" i="10"/>
  <c r="K676" i="2" s="1"/>
  <c r="AI19" i="10"/>
  <c r="K784" i="11" s="1"/>
  <c r="AV19" i="10"/>
  <c r="K748" i="13" s="1"/>
  <c r="D21" i="16"/>
  <c r="K20" i="16"/>
  <c r="J20" i="16"/>
  <c r="I20" i="16"/>
  <c r="L20" i="16"/>
  <c r="Z20" i="3"/>
  <c r="L108" i="13" s="1"/>
  <c r="P20" i="3"/>
  <c r="L180" i="2" s="1"/>
  <c r="D21" i="3"/>
  <c r="T20" i="3"/>
  <c r="L180" i="11" s="1"/>
  <c r="AA20" i="3"/>
  <c r="L144" i="13" s="1"/>
  <c r="O20" i="3"/>
  <c r="L144" i="2" s="1"/>
  <c r="Y20" i="3"/>
  <c r="L72" i="13" s="1"/>
  <c r="U20" i="3"/>
  <c r="L72" i="12" s="1"/>
  <c r="AB20" i="3"/>
  <c r="L180" i="13" s="1"/>
  <c r="N20" i="3"/>
  <c r="L108" i="2" s="1"/>
  <c r="S20" i="3"/>
  <c r="L144" i="11" s="1"/>
  <c r="V20" i="3"/>
  <c r="L108" i="12" s="1"/>
  <c r="R20" i="3"/>
  <c r="L108" i="11" s="1"/>
  <c r="Q20" i="3"/>
  <c r="L72" i="11" s="1"/>
  <c r="X20" i="3"/>
  <c r="L180" i="12" s="1"/>
  <c r="D20" i="4"/>
  <c r="M20" i="3"/>
  <c r="L72" i="2" s="1"/>
  <c r="W20" i="3"/>
  <c r="L144" i="12" s="1"/>
  <c r="W20" i="5"/>
  <c r="L413" i="2" s="1"/>
  <c r="AE20" i="5"/>
  <c r="L485" i="11" s="1"/>
  <c r="F21" i="5"/>
  <c r="AL20" i="5"/>
  <c r="L521" i="12" s="1"/>
  <c r="AR20" i="5"/>
  <c r="L521" i="13" s="1"/>
  <c r="AI20" i="5"/>
  <c r="L413" i="12" s="1"/>
  <c r="F20" i="10"/>
  <c r="X20" i="5"/>
  <c r="L449" i="2" s="1"/>
  <c r="AQ20" i="5"/>
  <c r="L485" i="13" s="1"/>
  <c r="AP20" i="5"/>
  <c r="L449" i="13" s="1"/>
  <c r="AC20" i="5"/>
  <c r="L413" i="11" s="1"/>
  <c r="AO20" i="5"/>
  <c r="L413" i="13" s="1"/>
  <c r="Z20" i="5"/>
  <c r="L521" i="2" s="1"/>
  <c r="AK20" i="5"/>
  <c r="L485" i="12" s="1"/>
  <c r="AJ20" i="5"/>
  <c r="L449" i="12" s="1"/>
  <c r="AF20" i="5"/>
  <c r="L521" i="11" s="1"/>
  <c r="AD20" i="5"/>
  <c r="L449" i="11" s="1"/>
  <c r="Y20" i="5"/>
  <c r="L485" i="2" s="1"/>
  <c r="S20" i="17"/>
  <c r="V20" i="17"/>
  <c r="Y20" i="17"/>
  <c r="AB20" i="17"/>
  <c r="F21" i="17"/>
  <c r="L21" i="16" l="1"/>
  <c r="I21" i="16"/>
  <c r="J21" i="16"/>
  <c r="D22" i="16"/>
  <c r="K21" i="16"/>
  <c r="AA21" i="3"/>
  <c r="M144" i="13" s="1"/>
  <c r="V21" i="3"/>
  <c r="M108" i="12" s="1"/>
  <c r="Q21" i="3"/>
  <c r="M72" i="11" s="1"/>
  <c r="W21" i="3"/>
  <c r="M144" i="12" s="1"/>
  <c r="T21" i="3"/>
  <c r="M180" i="11" s="1"/>
  <c r="O21" i="3"/>
  <c r="M144" i="2" s="1"/>
  <c r="D22" i="3"/>
  <c r="S21" i="3"/>
  <c r="M144" i="11" s="1"/>
  <c r="AB21" i="3"/>
  <c r="M180" i="13" s="1"/>
  <c r="M21" i="3"/>
  <c r="M72" i="2" s="1"/>
  <c r="R21" i="3"/>
  <c r="M108" i="11" s="1"/>
  <c r="N21" i="3"/>
  <c r="M108" i="2" s="1"/>
  <c r="U21" i="3"/>
  <c r="M72" i="12" s="1"/>
  <c r="Y21" i="3"/>
  <c r="M72" i="13" s="1"/>
  <c r="Z21" i="3"/>
  <c r="M108" i="13" s="1"/>
  <c r="X21" i="3"/>
  <c r="M180" i="12" s="1"/>
  <c r="P21" i="3"/>
  <c r="M180" i="2" s="1"/>
  <c r="D21" i="4"/>
  <c r="Y21" i="17"/>
  <c r="V21" i="17"/>
  <c r="F22" i="17"/>
  <c r="AB21" i="17"/>
  <c r="S21" i="17"/>
  <c r="AT20" i="10"/>
  <c r="L676" i="13" s="1"/>
  <c r="AP20" i="10"/>
  <c r="L784" i="12" s="1"/>
  <c r="AF20" i="10"/>
  <c r="L676" i="11" s="1"/>
  <c r="AM20" i="10"/>
  <c r="L676" i="12" s="1"/>
  <c r="AA20" i="10"/>
  <c r="L748" i="2" s="1"/>
  <c r="L640" i="2"/>
  <c r="L640" i="11"/>
  <c r="AN20" i="10"/>
  <c r="L712" i="12" s="1"/>
  <c r="AG20" i="10"/>
  <c r="L712" i="11" s="1"/>
  <c r="AU20" i="10"/>
  <c r="L712" i="13" s="1"/>
  <c r="Y20" i="10"/>
  <c r="L676" i="2" s="1"/>
  <c r="L640" i="13"/>
  <c r="AH20" i="10"/>
  <c r="L748" i="11" s="1"/>
  <c r="AW20" i="10"/>
  <c r="L784" i="13" s="1"/>
  <c r="Z20" i="10"/>
  <c r="L712" i="2" s="1"/>
  <c r="AV20" i="10"/>
  <c r="L748" i="13" s="1"/>
  <c r="AO20" i="10"/>
  <c r="L748" i="12" s="1"/>
  <c r="AI20" i="10"/>
  <c r="L784" i="11" s="1"/>
  <c r="AB20" i="10"/>
  <c r="L784" i="2" s="1"/>
  <c r="L640" i="12"/>
  <c r="AE21" i="5"/>
  <c r="M485" i="11" s="1"/>
  <c r="AF21" i="5"/>
  <c r="M521" i="11" s="1"/>
  <c r="AJ21" i="5"/>
  <c r="M449" i="12" s="1"/>
  <c r="AL21" i="5"/>
  <c r="M521" i="12" s="1"/>
  <c r="AD21" i="5"/>
  <c r="M449" i="11" s="1"/>
  <c r="AQ21" i="5"/>
  <c r="M485" i="13" s="1"/>
  <c r="X21" i="5"/>
  <c r="M449" i="2" s="1"/>
  <c r="AO21" i="5"/>
  <c r="M413" i="13" s="1"/>
  <c r="W21" i="5"/>
  <c r="M413" i="2" s="1"/>
  <c r="AK21" i="5"/>
  <c r="M485" i="12" s="1"/>
  <c r="AP21" i="5"/>
  <c r="M449" i="13" s="1"/>
  <c r="Z21" i="5"/>
  <c r="M521" i="2" s="1"/>
  <c r="AC21" i="5"/>
  <c r="M413" i="11" s="1"/>
  <c r="F21" i="10"/>
  <c r="AR21" i="5"/>
  <c r="M521" i="13" s="1"/>
  <c r="F22" i="5"/>
  <c r="AI21" i="5"/>
  <c r="M413" i="12" s="1"/>
  <c r="Y21" i="5"/>
  <c r="M485" i="2" s="1"/>
  <c r="O20" i="4"/>
  <c r="L257" i="2" s="1"/>
  <c r="L221" i="13"/>
  <c r="W20" i="4"/>
  <c r="L365" i="11" s="1"/>
  <c r="U20" i="4"/>
  <c r="L293" i="11" s="1"/>
  <c r="Q20" i="4"/>
  <c r="L329" i="2" s="1"/>
  <c r="P20" i="4"/>
  <c r="L293" i="2" s="1"/>
  <c r="AF20" i="4"/>
  <c r="L329" i="13" s="1"/>
  <c r="AA20" i="4"/>
  <c r="L329" i="12" s="1"/>
  <c r="AG20" i="4"/>
  <c r="L365" i="13" s="1"/>
  <c r="AB20" i="4"/>
  <c r="L365" i="12" s="1"/>
  <c r="L221" i="11"/>
  <c r="Y20" i="4"/>
  <c r="L257" i="12" s="1"/>
  <c r="V20" i="4"/>
  <c r="L329" i="11" s="1"/>
  <c r="AE20" i="4"/>
  <c r="L293" i="13" s="1"/>
  <c r="Z20" i="4"/>
  <c r="L293" i="12" s="1"/>
  <c r="AD20" i="4"/>
  <c r="L257" i="13" s="1"/>
  <c r="L221" i="12"/>
  <c r="T20" i="4"/>
  <c r="L257" i="11" s="1"/>
  <c r="R20" i="4"/>
  <c r="L365" i="2" s="1"/>
  <c r="AF21" i="10" l="1"/>
  <c r="M676" i="11" s="1"/>
  <c r="M640" i="12"/>
  <c r="AB21" i="10"/>
  <c r="M784" i="2" s="1"/>
  <c r="AV21" i="10"/>
  <c r="M748" i="13" s="1"/>
  <c r="AG21" i="10"/>
  <c r="M712" i="11" s="1"/>
  <c r="AW21" i="10"/>
  <c r="M784" i="13" s="1"/>
  <c r="AM21" i="10"/>
  <c r="M676" i="12" s="1"/>
  <c r="AP21" i="10"/>
  <c r="M784" i="12" s="1"/>
  <c r="Z21" i="10"/>
  <c r="M712" i="2" s="1"/>
  <c r="M640" i="2"/>
  <c r="AA21" i="10"/>
  <c r="M748" i="2" s="1"/>
  <c r="M640" i="11"/>
  <c r="M640" i="13"/>
  <c r="AH21" i="10"/>
  <c r="M748" i="11" s="1"/>
  <c r="Y21" i="10"/>
  <c r="M676" i="2" s="1"/>
  <c r="AN21" i="10"/>
  <c r="M712" i="12" s="1"/>
  <c r="AU21" i="10"/>
  <c r="M712" i="13" s="1"/>
  <c r="AO21" i="10"/>
  <c r="M748" i="12" s="1"/>
  <c r="AT21" i="10"/>
  <c r="M676" i="13" s="1"/>
  <c r="AI21" i="10"/>
  <c r="M784" i="11" s="1"/>
  <c r="Y22" i="5"/>
  <c r="N485" i="2" s="1"/>
  <c r="Z22" i="5"/>
  <c r="N521" i="2" s="1"/>
  <c r="F23" i="5"/>
  <c r="AD22" i="5"/>
  <c r="N449" i="11" s="1"/>
  <c r="F22" i="10"/>
  <c r="AQ22" i="5"/>
  <c r="N485" i="13" s="1"/>
  <c r="W22" i="5"/>
  <c r="N413" i="2" s="1"/>
  <c r="AC22" i="5"/>
  <c r="N413" i="11" s="1"/>
  <c r="AL22" i="5"/>
  <c r="N521" i="12" s="1"/>
  <c r="AK22" i="5"/>
  <c r="N485" i="12" s="1"/>
  <c r="AP22" i="5"/>
  <c r="N449" i="13" s="1"/>
  <c r="AF22" i="5"/>
  <c r="N521" i="11" s="1"/>
  <c r="AI22" i="5"/>
  <c r="N413" i="12" s="1"/>
  <c r="AE22" i="5"/>
  <c r="N485" i="11" s="1"/>
  <c r="X22" i="5"/>
  <c r="N449" i="2" s="1"/>
  <c r="AR22" i="5"/>
  <c r="N521" i="13" s="1"/>
  <c r="AJ22" i="5"/>
  <c r="N449" i="12" s="1"/>
  <c r="AO22" i="5"/>
  <c r="N413" i="13" s="1"/>
  <c r="Y22" i="3"/>
  <c r="N72" i="13" s="1"/>
  <c r="T22" i="3"/>
  <c r="N180" i="11" s="1"/>
  <c r="U22" i="3"/>
  <c r="N72" i="12" s="1"/>
  <c r="S22" i="3"/>
  <c r="N144" i="11" s="1"/>
  <c r="AA22" i="3"/>
  <c r="N144" i="13" s="1"/>
  <c r="P22" i="3"/>
  <c r="N180" i="2" s="1"/>
  <c r="Q22" i="3"/>
  <c r="N72" i="11" s="1"/>
  <c r="W22" i="3"/>
  <c r="N144" i="12" s="1"/>
  <c r="AB22" i="3"/>
  <c r="N180" i="13" s="1"/>
  <c r="N22" i="3"/>
  <c r="N108" i="2" s="1"/>
  <c r="V22" i="3"/>
  <c r="N108" i="12" s="1"/>
  <c r="D22" i="4"/>
  <c r="X22" i="3"/>
  <c r="N180" i="12" s="1"/>
  <c r="D23" i="3"/>
  <c r="R22" i="3"/>
  <c r="N108" i="11" s="1"/>
  <c r="M22" i="3"/>
  <c r="N72" i="2" s="1"/>
  <c r="O22" i="3"/>
  <c r="N144" i="2" s="1"/>
  <c r="Z22" i="3"/>
  <c r="N108" i="13" s="1"/>
  <c r="D23" i="16"/>
  <c r="I22" i="16"/>
  <c r="L22" i="16"/>
  <c r="K22" i="16"/>
  <c r="J22" i="16"/>
  <c r="AD21" i="4"/>
  <c r="M257" i="13" s="1"/>
  <c r="M221" i="11"/>
  <c r="AB21" i="4"/>
  <c r="M365" i="12" s="1"/>
  <c r="AE21" i="4"/>
  <c r="M293" i="13" s="1"/>
  <c r="Q21" i="4"/>
  <c r="M329" i="2" s="1"/>
  <c r="O21" i="4"/>
  <c r="M257" i="2" s="1"/>
  <c r="Z21" i="4"/>
  <c r="M293" i="12" s="1"/>
  <c r="M221" i="12"/>
  <c r="M221" i="13"/>
  <c r="Y21" i="4"/>
  <c r="M257" i="12" s="1"/>
  <c r="W21" i="4"/>
  <c r="M365" i="11" s="1"/>
  <c r="V21" i="4"/>
  <c r="M329" i="11" s="1"/>
  <c r="U21" i="4"/>
  <c r="M293" i="11" s="1"/>
  <c r="T21" i="4"/>
  <c r="M257" i="11" s="1"/>
  <c r="P21" i="4"/>
  <c r="M293" i="2" s="1"/>
  <c r="AG21" i="4"/>
  <c r="M365" i="13" s="1"/>
  <c r="AF21" i="4"/>
  <c r="M329" i="13" s="1"/>
  <c r="R21" i="4"/>
  <c r="M365" i="2" s="1"/>
  <c r="AA21" i="4"/>
  <c r="M329" i="12" s="1"/>
  <c r="S22" i="17"/>
  <c r="Y22" i="17"/>
  <c r="F23" i="17"/>
  <c r="V22" i="17"/>
  <c r="AB22" i="17"/>
  <c r="V23" i="17" l="1"/>
  <c r="F24" i="17"/>
  <c r="S23" i="17"/>
  <c r="AB23" i="17"/>
  <c r="Y23" i="17"/>
  <c r="T23" i="3"/>
  <c r="O180" i="11" s="1"/>
  <c r="D23" i="4"/>
  <c r="M23" i="3"/>
  <c r="O72" i="2" s="1"/>
  <c r="Z23" i="3"/>
  <c r="O108" i="13" s="1"/>
  <c r="W23" i="3"/>
  <c r="O144" i="12" s="1"/>
  <c r="AB23" i="3"/>
  <c r="O180" i="13" s="1"/>
  <c r="D24" i="3"/>
  <c r="S23" i="3"/>
  <c r="O144" i="11" s="1"/>
  <c r="V23" i="3"/>
  <c r="O108" i="12" s="1"/>
  <c r="AA23" i="3"/>
  <c r="O144" i="13" s="1"/>
  <c r="U23" i="3"/>
  <c r="O72" i="12" s="1"/>
  <c r="Q23" i="3"/>
  <c r="O72" i="11" s="1"/>
  <c r="P23" i="3"/>
  <c r="O180" i="2" s="1"/>
  <c r="O23" i="3"/>
  <c r="O144" i="2" s="1"/>
  <c r="N23" i="3"/>
  <c r="O108" i="2" s="1"/>
  <c r="X23" i="3"/>
  <c r="O180" i="12" s="1"/>
  <c r="Y23" i="3"/>
  <c r="O72" i="13" s="1"/>
  <c r="R23" i="3"/>
  <c r="O108" i="11" s="1"/>
  <c r="AJ23" i="5"/>
  <c r="O449" i="12" s="1"/>
  <c r="AQ23" i="5"/>
  <c r="O485" i="13" s="1"/>
  <c r="AE23" i="5"/>
  <c r="O485" i="11" s="1"/>
  <c r="AK23" i="5"/>
  <c r="O485" i="12" s="1"/>
  <c r="AP23" i="5"/>
  <c r="O449" i="13" s="1"/>
  <c r="AR23" i="5"/>
  <c r="O521" i="13" s="1"/>
  <c r="F24" i="5"/>
  <c r="Z23" i="5"/>
  <c r="O521" i="2" s="1"/>
  <c r="W23" i="5"/>
  <c r="O413" i="2" s="1"/>
  <c r="X23" i="5"/>
  <c r="O449" i="2" s="1"/>
  <c r="Y23" i="5"/>
  <c r="O485" i="2" s="1"/>
  <c r="F23" i="10"/>
  <c r="AI23" i="5"/>
  <c r="O413" i="12" s="1"/>
  <c r="AC23" i="5"/>
  <c r="O413" i="11" s="1"/>
  <c r="AO23" i="5"/>
  <c r="O413" i="13" s="1"/>
  <c r="AL23" i="5"/>
  <c r="O521" i="12" s="1"/>
  <c r="AD23" i="5"/>
  <c r="O449" i="11" s="1"/>
  <c r="AF23" i="5"/>
  <c r="O521" i="11" s="1"/>
  <c r="N221" i="11"/>
  <c r="T22" i="4"/>
  <c r="N257" i="11" s="1"/>
  <c r="N221" i="12"/>
  <c r="AG22" i="4"/>
  <c r="N365" i="13" s="1"/>
  <c r="Z22" i="4"/>
  <c r="N293" i="12" s="1"/>
  <c r="O22" i="4"/>
  <c r="N257" i="2" s="1"/>
  <c r="N221" i="13"/>
  <c r="AD22" i="4"/>
  <c r="N257" i="13" s="1"/>
  <c r="R22" i="4"/>
  <c r="N365" i="2" s="1"/>
  <c r="AA22" i="4"/>
  <c r="N329" i="12" s="1"/>
  <c r="V22" i="4"/>
  <c r="N329" i="11" s="1"/>
  <c r="AE22" i="4"/>
  <c r="N293" i="13" s="1"/>
  <c r="AB22" i="4"/>
  <c r="N365" i="12" s="1"/>
  <c r="P22" i="4"/>
  <c r="N293" i="2" s="1"/>
  <c r="AF22" i="4"/>
  <c r="N329" i="13" s="1"/>
  <c r="U22" i="4"/>
  <c r="N293" i="11" s="1"/>
  <c r="Y22" i="4"/>
  <c r="N257" i="12" s="1"/>
  <c r="Q22" i="4"/>
  <c r="N329" i="2" s="1"/>
  <c r="W22" i="4"/>
  <c r="N365" i="11" s="1"/>
  <c r="J23" i="16"/>
  <c r="L23" i="16"/>
  <c r="D24" i="16"/>
  <c r="K23" i="16"/>
  <c r="I23" i="16"/>
  <c r="AB22" i="10"/>
  <c r="N784" i="2" s="1"/>
  <c r="AH22" i="10"/>
  <c r="N748" i="11" s="1"/>
  <c r="N640" i="12"/>
  <c r="AF22" i="10"/>
  <c r="N676" i="11" s="1"/>
  <c r="AG22" i="10"/>
  <c r="N712" i="11" s="1"/>
  <c r="N640" i="11"/>
  <c r="N640" i="13"/>
  <c r="AO22" i="10"/>
  <c r="N748" i="12" s="1"/>
  <c r="AW22" i="10"/>
  <c r="N784" i="13" s="1"/>
  <c r="AT22" i="10"/>
  <c r="N676" i="13" s="1"/>
  <c r="AP22" i="10"/>
  <c r="N784" i="12" s="1"/>
  <c r="N640" i="2"/>
  <c r="AN22" i="10"/>
  <c r="N712" i="12" s="1"/>
  <c r="Y22" i="10"/>
  <c r="N676" i="2" s="1"/>
  <c r="AM22" i="10"/>
  <c r="N676" i="12" s="1"/>
  <c r="AA22" i="10"/>
  <c r="N748" i="2" s="1"/>
  <c r="AV22" i="10"/>
  <c r="N748" i="13" s="1"/>
  <c r="AI22" i="10"/>
  <c r="N784" i="11" s="1"/>
  <c r="AU22" i="10"/>
  <c r="N712" i="13" s="1"/>
  <c r="Z22" i="10"/>
  <c r="N712" i="2" s="1"/>
  <c r="K24" i="16" l="1"/>
  <c r="L24" i="16"/>
  <c r="J24" i="16"/>
  <c r="I24" i="16"/>
  <c r="D25" i="16"/>
  <c r="X24" i="3"/>
  <c r="P180" i="12" s="1"/>
  <c r="Y24" i="3"/>
  <c r="P72" i="13" s="1"/>
  <c r="Z24" i="3"/>
  <c r="P108" i="13" s="1"/>
  <c r="V24" i="3"/>
  <c r="P108" i="12" s="1"/>
  <c r="AB24" i="3"/>
  <c r="P180" i="13" s="1"/>
  <c r="P24" i="3"/>
  <c r="P180" i="2" s="1"/>
  <c r="D24" i="4"/>
  <c r="O24" i="3"/>
  <c r="P144" i="2" s="1"/>
  <c r="R24" i="3"/>
  <c r="P108" i="11" s="1"/>
  <c r="T24" i="3"/>
  <c r="P180" i="11" s="1"/>
  <c r="U24" i="3"/>
  <c r="P72" i="12" s="1"/>
  <c r="AA24" i="3"/>
  <c r="P144" i="13" s="1"/>
  <c r="D25" i="3"/>
  <c r="N24" i="3"/>
  <c r="P108" i="2" s="1"/>
  <c r="W24" i="3"/>
  <c r="P144" i="12" s="1"/>
  <c r="Q24" i="3"/>
  <c r="P72" i="11" s="1"/>
  <c r="S24" i="3"/>
  <c r="P144" i="11" s="1"/>
  <c r="M24" i="3"/>
  <c r="P72" i="2" s="1"/>
  <c r="Z23" i="10"/>
  <c r="O712" i="2" s="1"/>
  <c r="O640" i="13"/>
  <c r="AU23" i="10"/>
  <c r="O712" i="13" s="1"/>
  <c r="AO23" i="10"/>
  <c r="O748" i="12" s="1"/>
  <c r="AV23" i="10"/>
  <c r="O748" i="13" s="1"/>
  <c r="AF23" i="10"/>
  <c r="O676" i="11" s="1"/>
  <c r="AI23" i="10"/>
  <c r="O784" i="11" s="1"/>
  <c r="AG23" i="10"/>
  <c r="O712" i="11" s="1"/>
  <c r="AW23" i="10"/>
  <c r="O784" i="13" s="1"/>
  <c r="AP23" i="10"/>
  <c r="O784" i="12" s="1"/>
  <c r="AM23" i="10"/>
  <c r="O676" i="12" s="1"/>
  <c r="O640" i="2"/>
  <c r="O640" i="11"/>
  <c r="O640" i="12"/>
  <c r="Y23" i="10"/>
  <c r="O676" i="2" s="1"/>
  <c r="AH23" i="10"/>
  <c r="O748" i="11" s="1"/>
  <c r="AN23" i="10"/>
  <c r="O712" i="12" s="1"/>
  <c r="AA23" i="10"/>
  <c r="O748" i="2" s="1"/>
  <c r="AB23" i="10"/>
  <c r="O784" i="2" s="1"/>
  <c r="AT23" i="10"/>
  <c r="O676" i="13" s="1"/>
  <c r="AA23" i="4"/>
  <c r="O329" i="12" s="1"/>
  <c r="AF23" i="4"/>
  <c r="O329" i="13" s="1"/>
  <c r="AE23" i="4"/>
  <c r="O293" i="13" s="1"/>
  <c r="O221" i="11"/>
  <c r="V23" i="4"/>
  <c r="O329" i="11" s="1"/>
  <c r="O221" i="12"/>
  <c r="Z23" i="4"/>
  <c r="O293" i="12" s="1"/>
  <c r="AB23" i="4"/>
  <c r="O365" i="12" s="1"/>
  <c r="W23" i="4"/>
  <c r="O365" i="11" s="1"/>
  <c r="U23" i="4"/>
  <c r="O293" i="11" s="1"/>
  <c r="O221" i="13"/>
  <c r="AG23" i="4"/>
  <c r="O365" i="13" s="1"/>
  <c r="Q23" i="4"/>
  <c r="O329" i="2" s="1"/>
  <c r="AD23" i="4"/>
  <c r="O257" i="13" s="1"/>
  <c r="P23" i="4"/>
  <c r="O293" i="2" s="1"/>
  <c r="R23" i="4"/>
  <c r="O365" i="2" s="1"/>
  <c r="O23" i="4"/>
  <c r="O257" i="2" s="1"/>
  <c r="T23" i="4"/>
  <c r="O257" i="11" s="1"/>
  <c r="Y23" i="4"/>
  <c r="O257" i="12" s="1"/>
  <c r="AC24" i="5"/>
  <c r="P413" i="11" s="1"/>
  <c r="AR24" i="5"/>
  <c r="P521" i="13" s="1"/>
  <c r="AF24" i="5"/>
  <c r="P521" i="11" s="1"/>
  <c r="AL24" i="5"/>
  <c r="P521" i="12" s="1"/>
  <c r="X24" i="5"/>
  <c r="P449" i="2" s="1"/>
  <c r="W24" i="5"/>
  <c r="P413" i="2" s="1"/>
  <c r="AK24" i="5"/>
  <c r="P485" i="12" s="1"/>
  <c r="AE24" i="5"/>
  <c r="P485" i="11" s="1"/>
  <c r="AQ24" i="5"/>
  <c r="P485" i="13" s="1"/>
  <c r="AD24" i="5"/>
  <c r="P449" i="11" s="1"/>
  <c r="AO24" i="5"/>
  <c r="P413" i="13" s="1"/>
  <c r="Z24" i="5"/>
  <c r="P521" i="2" s="1"/>
  <c r="F25" i="5"/>
  <c r="F24" i="10"/>
  <c r="AJ24" i="5"/>
  <c r="P449" i="12" s="1"/>
  <c r="AP24" i="5"/>
  <c r="P449" i="13" s="1"/>
  <c r="Y24" i="5"/>
  <c r="P485" i="2" s="1"/>
  <c r="AI24" i="5"/>
  <c r="P413" i="12" s="1"/>
  <c r="V24" i="17"/>
  <c r="F25" i="17"/>
  <c r="AB24" i="17"/>
  <c r="S24" i="17"/>
  <c r="Y24" i="17"/>
  <c r="L25" i="16" l="1"/>
  <c r="J25" i="16"/>
  <c r="I25" i="16"/>
  <c r="D26" i="16"/>
  <c r="K25" i="16"/>
  <c r="Z25" i="5"/>
  <c r="Q521" i="2" s="1"/>
  <c r="AJ25" i="5"/>
  <c r="Q449" i="12" s="1"/>
  <c r="AC25" i="5"/>
  <c r="Q413" i="11" s="1"/>
  <c r="AQ25" i="5"/>
  <c r="Q485" i="13" s="1"/>
  <c r="AI25" i="5"/>
  <c r="Q413" i="12" s="1"/>
  <c r="AD25" i="5"/>
  <c r="Q449" i="11" s="1"/>
  <c r="AO25" i="5"/>
  <c r="Q413" i="13" s="1"/>
  <c r="AR25" i="5"/>
  <c r="Q521" i="13" s="1"/>
  <c r="AL25" i="5"/>
  <c r="Q521" i="12" s="1"/>
  <c r="AF25" i="5"/>
  <c r="Q521" i="11" s="1"/>
  <c r="X25" i="5"/>
  <c r="Q449" i="2" s="1"/>
  <c r="F25" i="10"/>
  <c r="AP25" i="5"/>
  <c r="Q449" i="13" s="1"/>
  <c r="Y25" i="5"/>
  <c r="Q485" i="2" s="1"/>
  <c r="AK25" i="5"/>
  <c r="Q485" i="12" s="1"/>
  <c r="W25" i="5"/>
  <c r="Q413" i="2" s="1"/>
  <c r="AE25" i="5"/>
  <c r="Q485" i="11" s="1"/>
  <c r="F26" i="5"/>
  <c r="AG24" i="4"/>
  <c r="P365" i="13" s="1"/>
  <c r="AB24" i="4"/>
  <c r="P365" i="12" s="1"/>
  <c r="Z24" i="4"/>
  <c r="P293" i="12" s="1"/>
  <c r="AD24" i="4"/>
  <c r="P257" i="13" s="1"/>
  <c r="P221" i="11"/>
  <c r="W24" i="4"/>
  <c r="P365" i="11" s="1"/>
  <c r="O24" i="4"/>
  <c r="P257" i="2" s="1"/>
  <c r="AF24" i="4"/>
  <c r="P329" i="13" s="1"/>
  <c r="Y24" i="4"/>
  <c r="P257" i="12" s="1"/>
  <c r="AE24" i="4"/>
  <c r="P293" i="13" s="1"/>
  <c r="P24" i="4"/>
  <c r="P293" i="2" s="1"/>
  <c r="R24" i="4"/>
  <c r="P365" i="2" s="1"/>
  <c r="U24" i="4"/>
  <c r="P293" i="11" s="1"/>
  <c r="P221" i="12"/>
  <c r="P221" i="13"/>
  <c r="Q24" i="4"/>
  <c r="P329" i="2" s="1"/>
  <c r="AA24" i="4"/>
  <c r="P329" i="12" s="1"/>
  <c r="V24" i="4"/>
  <c r="P329" i="11" s="1"/>
  <c r="T24" i="4"/>
  <c r="P257" i="11" s="1"/>
  <c r="AB25" i="17"/>
  <c r="V25" i="17"/>
  <c r="S25" i="17"/>
  <c r="Y25" i="17"/>
  <c r="F26" i="17"/>
  <c r="AA25" i="3"/>
  <c r="Q144" i="13" s="1"/>
  <c r="X25" i="3"/>
  <c r="Q180" i="12" s="1"/>
  <c r="W25" i="3"/>
  <c r="Q144" i="12" s="1"/>
  <c r="T25" i="3"/>
  <c r="Q180" i="11" s="1"/>
  <c r="Q25" i="3"/>
  <c r="Q72" i="11" s="1"/>
  <c r="D26" i="3"/>
  <c r="P25" i="3"/>
  <c r="Q180" i="2" s="1"/>
  <c r="O25" i="3"/>
  <c r="Q144" i="2" s="1"/>
  <c r="S25" i="3"/>
  <c r="Q144" i="11" s="1"/>
  <c r="AB25" i="3"/>
  <c r="Q180" i="13" s="1"/>
  <c r="Z25" i="3"/>
  <c r="Q108" i="13" s="1"/>
  <c r="U25" i="3"/>
  <c r="Q72" i="12" s="1"/>
  <c r="N25" i="3"/>
  <c r="Q108" i="2" s="1"/>
  <c r="R25" i="3"/>
  <c r="Q108" i="11" s="1"/>
  <c r="D25" i="4"/>
  <c r="M25" i="3"/>
  <c r="Q72" i="2" s="1"/>
  <c r="V25" i="3"/>
  <c r="Q108" i="12" s="1"/>
  <c r="Y25" i="3"/>
  <c r="Q72" i="13" s="1"/>
  <c r="Z24" i="10"/>
  <c r="P712" i="2" s="1"/>
  <c r="P640" i="12"/>
  <c r="AG24" i="10"/>
  <c r="P712" i="11" s="1"/>
  <c r="Y24" i="10"/>
  <c r="P676" i="2" s="1"/>
  <c r="AN24" i="10"/>
  <c r="P712" i="12" s="1"/>
  <c r="AW24" i="10"/>
  <c r="P784" i="13" s="1"/>
  <c r="AI24" i="10"/>
  <c r="P784" i="11" s="1"/>
  <c r="AO24" i="10"/>
  <c r="P748" i="12" s="1"/>
  <c r="AB24" i="10"/>
  <c r="P784" i="2" s="1"/>
  <c r="AU24" i="10"/>
  <c r="P712" i="13" s="1"/>
  <c r="AP24" i="10"/>
  <c r="P784" i="12" s="1"/>
  <c r="AF24" i="10"/>
  <c r="P676" i="11" s="1"/>
  <c r="P640" i="2"/>
  <c r="AT24" i="10"/>
  <c r="P676" i="13" s="1"/>
  <c r="P640" i="11"/>
  <c r="AA24" i="10"/>
  <c r="P748" i="2" s="1"/>
  <c r="AH24" i="10"/>
  <c r="P748" i="11" s="1"/>
  <c r="AM24" i="10"/>
  <c r="P676" i="12" s="1"/>
  <c r="AV24" i="10"/>
  <c r="P748" i="13" s="1"/>
  <c r="P640" i="13"/>
  <c r="AB26" i="17" l="1"/>
  <c r="Y26" i="17"/>
  <c r="F27" i="17"/>
  <c r="V26" i="17"/>
  <c r="S26" i="17"/>
  <c r="L26" i="16"/>
  <c r="I26" i="16"/>
  <c r="J26" i="16"/>
  <c r="D27" i="16"/>
  <c r="K26" i="16"/>
  <c r="Q25" i="4"/>
  <c r="Q329" i="2" s="1"/>
  <c r="AD25" i="4"/>
  <c r="Q257" i="13" s="1"/>
  <c r="P25" i="4"/>
  <c r="Q293" i="2" s="1"/>
  <c r="U25" i="4"/>
  <c r="Q293" i="11" s="1"/>
  <c r="V25" i="4"/>
  <c r="Q329" i="11" s="1"/>
  <c r="AG25" i="4"/>
  <c r="Q365" i="13" s="1"/>
  <c r="T25" i="4"/>
  <c r="Q257" i="11" s="1"/>
  <c r="Q221" i="12"/>
  <c r="W25" i="4"/>
  <c r="Q365" i="11" s="1"/>
  <c r="Y25" i="4"/>
  <c r="Q257" i="12" s="1"/>
  <c r="Z25" i="4"/>
  <c r="Q293" i="12" s="1"/>
  <c r="O25" i="4"/>
  <c r="Q257" i="2" s="1"/>
  <c r="AA25" i="4"/>
  <c r="Q329" i="12" s="1"/>
  <c r="AE25" i="4"/>
  <c r="Q293" i="13" s="1"/>
  <c r="AF25" i="4"/>
  <c r="Q329" i="13" s="1"/>
  <c r="R25" i="4"/>
  <c r="Q365" i="2" s="1"/>
  <c r="Q221" i="11"/>
  <c r="Q221" i="13"/>
  <c r="AB25" i="4"/>
  <c r="Q365" i="12" s="1"/>
  <c r="AF26" i="5"/>
  <c r="R521" i="11" s="1"/>
  <c r="AP26" i="5"/>
  <c r="R449" i="13" s="1"/>
  <c r="X26" i="5"/>
  <c r="R449" i="2" s="1"/>
  <c r="Z26" i="5"/>
  <c r="R521" i="2" s="1"/>
  <c r="AL26" i="5"/>
  <c r="R521" i="12" s="1"/>
  <c r="AD26" i="5"/>
  <c r="R449" i="11" s="1"/>
  <c r="AK26" i="5"/>
  <c r="R485" i="12" s="1"/>
  <c r="AR26" i="5"/>
  <c r="R521" i="13" s="1"/>
  <c r="AO26" i="5"/>
  <c r="R413" i="13" s="1"/>
  <c r="AQ26" i="5"/>
  <c r="R485" i="13" s="1"/>
  <c r="F27" i="5"/>
  <c r="AE26" i="5"/>
  <c r="R485" i="11" s="1"/>
  <c r="W26" i="5"/>
  <c r="R413" i="2" s="1"/>
  <c r="Y26" i="5"/>
  <c r="R485" i="2" s="1"/>
  <c r="F26" i="10"/>
  <c r="AI26" i="5"/>
  <c r="R413" i="12" s="1"/>
  <c r="AC26" i="5"/>
  <c r="R413" i="11" s="1"/>
  <c r="AJ26" i="5"/>
  <c r="R449" i="12" s="1"/>
  <c r="Q26" i="3"/>
  <c r="R72" i="11" s="1"/>
  <c r="R26" i="3"/>
  <c r="R108" i="11" s="1"/>
  <c r="N26" i="3"/>
  <c r="R108" i="2" s="1"/>
  <c r="Y26" i="3"/>
  <c r="R72" i="13" s="1"/>
  <c r="P26" i="3"/>
  <c r="R180" i="2" s="1"/>
  <c r="X26" i="3"/>
  <c r="R180" i="12" s="1"/>
  <c r="D27" i="3"/>
  <c r="T26" i="3"/>
  <c r="R180" i="11" s="1"/>
  <c r="V26" i="3"/>
  <c r="R108" i="12" s="1"/>
  <c r="U26" i="3"/>
  <c r="R72" i="12" s="1"/>
  <c r="W26" i="3"/>
  <c r="R144" i="12" s="1"/>
  <c r="AA26" i="3"/>
  <c r="R144" i="13" s="1"/>
  <c r="AB26" i="3"/>
  <c r="R180" i="13" s="1"/>
  <c r="O26" i="3"/>
  <c r="R144" i="2" s="1"/>
  <c r="S26" i="3"/>
  <c r="R144" i="11" s="1"/>
  <c r="M26" i="3"/>
  <c r="R72" i="2" s="1"/>
  <c r="Z26" i="3"/>
  <c r="R108" i="13" s="1"/>
  <c r="D26" i="4"/>
  <c r="AH25" i="10"/>
  <c r="Q748" i="11" s="1"/>
  <c r="AT25" i="10"/>
  <c r="Q676" i="13" s="1"/>
  <c r="AB25" i="10"/>
  <c r="Q784" i="2" s="1"/>
  <c r="Q640" i="12"/>
  <c r="Q640" i="13"/>
  <c r="AA25" i="10"/>
  <c r="Q748" i="2" s="1"/>
  <c r="Y25" i="10"/>
  <c r="Q676" i="2" s="1"/>
  <c r="AN25" i="10"/>
  <c r="Q712" i="12" s="1"/>
  <c r="AF25" i="10"/>
  <c r="Q676" i="11" s="1"/>
  <c r="AO25" i="10"/>
  <c r="Q748" i="12" s="1"/>
  <c r="AU25" i="10"/>
  <c r="Q712" i="13" s="1"/>
  <c r="AW25" i="10"/>
  <c r="Q784" i="13" s="1"/>
  <c r="AP25" i="10"/>
  <c r="Q784" i="12" s="1"/>
  <c r="Q640" i="2"/>
  <c r="AM25" i="10"/>
  <c r="Q676" i="12" s="1"/>
  <c r="Q640" i="11"/>
  <c r="AG25" i="10"/>
  <c r="Q712" i="11" s="1"/>
  <c r="Z25" i="10"/>
  <c r="Q712" i="2" s="1"/>
  <c r="AV25" i="10"/>
  <c r="Q748" i="13" s="1"/>
  <c r="AI25" i="10"/>
  <c r="Q784" i="11" s="1"/>
  <c r="D28" i="3" l="1"/>
  <c r="Y27" i="3"/>
  <c r="S72" i="13" s="1"/>
  <c r="Q27" i="3"/>
  <c r="S72" i="11" s="1"/>
  <c r="S27" i="3"/>
  <c r="S144" i="11" s="1"/>
  <c r="T27" i="3"/>
  <c r="S180" i="11" s="1"/>
  <c r="V27" i="3"/>
  <c r="S108" i="12" s="1"/>
  <c r="Z27" i="3"/>
  <c r="S108" i="13" s="1"/>
  <c r="N27" i="3"/>
  <c r="S108" i="2" s="1"/>
  <c r="AB27" i="3"/>
  <c r="S180" i="13" s="1"/>
  <c r="D27" i="4"/>
  <c r="X27" i="3"/>
  <c r="S180" i="12" s="1"/>
  <c r="P27" i="3"/>
  <c r="S180" i="2" s="1"/>
  <c r="O27" i="3"/>
  <c r="S144" i="2" s="1"/>
  <c r="W27" i="3"/>
  <c r="S144" i="12" s="1"/>
  <c r="AA27" i="3"/>
  <c r="S144" i="13" s="1"/>
  <c r="U27" i="3"/>
  <c r="S72" i="12" s="1"/>
  <c r="R27" i="3"/>
  <c r="S108" i="11" s="1"/>
  <c r="M27" i="3"/>
  <c r="S72" i="2" s="1"/>
  <c r="AB27" i="17"/>
  <c r="F28" i="17"/>
  <c r="V27" i="17"/>
  <c r="S27" i="17"/>
  <c r="Y27" i="17"/>
  <c r="Q26" i="4"/>
  <c r="R329" i="2" s="1"/>
  <c r="AB26" i="4"/>
  <c r="R365" i="12" s="1"/>
  <c r="R221" i="13"/>
  <c r="T26" i="4"/>
  <c r="R257" i="11" s="1"/>
  <c r="U26" i="4"/>
  <c r="R293" i="11" s="1"/>
  <c r="P26" i="4"/>
  <c r="R293" i="2" s="1"/>
  <c r="W26" i="4"/>
  <c r="R365" i="11" s="1"/>
  <c r="AE26" i="4"/>
  <c r="R293" i="13" s="1"/>
  <c r="AF26" i="4"/>
  <c r="R329" i="13" s="1"/>
  <c r="Z26" i="4"/>
  <c r="R293" i="12" s="1"/>
  <c r="Y26" i="4"/>
  <c r="R257" i="12" s="1"/>
  <c r="R221" i="12"/>
  <c r="R221" i="11"/>
  <c r="AG26" i="4"/>
  <c r="R365" i="13" s="1"/>
  <c r="AA26" i="4"/>
  <c r="R329" i="12" s="1"/>
  <c r="AD26" i="4"/>
  <c r="R257" i="13" s="1"/>
  <c r="V26" i="4"/>
  <c r="R329" i="11" s="1"/>
  <c r="O26" i="4"/>
  <c r="R257" i="2" s="1"/>
  <c r="R26" i="4"/>
  <c r="R365" i="2" s="1"/>
  <c r="AN26" i="10"/>
  <c r="R712" i="12" s="1"/>
  <c r="AW26" i="10"/>
  <c r="R784" i="13" s="1"/>
  <c r="AA26" i="10"/>
  <c r="R748" i="2" s="1"/>
  <c r="AT26" i="10"/>
  <c r="R676" i="13" s="1"/>
  <c r="AU26" i="10"/>
  <c r="R712" i="13" s="1"/>
  <c r="AB26" i="10"/>
  <c r="R784" i="2" s="1"/>
  <c r="Z26" i="10"/>
  <c r="R712" i="2" s="1"/>
  <c r="AP26" i="10"/>
  <c r="R784" i="12" s="1"/>
  <c r="R640" i="12"/>
  <c r="AH26" i="10"/>
  <c r="R748" i="11" s="1"/>
  <c r="R640" i="11"/>
  <c r="R640" i="13"/>
  <c r="R640" i="2"/>
  <c r="AO26" i="10"/>
  <c r="R748" i="12" s="1"/>
  <c r="AF26" i="10"/>
  <c r="R676" i="11" s="1"/>
  <c r="AI26" i="10"/>
  <c r="R784" i="11" s="1"/>
  <c r="AG26" i="10"/>
  <c r="R712" i="11" s="1"/>
  <c r="AM26" i="10"/>
  <c r="R676" i="12" s="1"/>
  <c r="Y26" i="10"/>
  <c r="R676" i="2" s="1"/>
  <c r="AV26" i="10"/>
  <c r="R748" i="13" s="1"/>
  <c r="F28" i="5"/>
  <c r="AF27" i="5"/>
  <c r="S521" i="11" s="1"/>
  <c r="Z27" i="5"/>
  <c r="S521" i="2" s="1"/>
  <c r="X27" i="5"/>
  <c r="S449" i="2" s="1"/>
  <c r="Y27" i="5"/>
  <c r="S485" i="2" s="1"/>
  <c r="AP27" i="5"/>
  <c r="S449" i="13" s="1"/>
  <c r="AE27" i="5"/>
  <c r="S485" i="11" s="1"/>
  <c r="AJ27" i="5"/>
  <c r="S449" i="12" s="1"/>
  <c r="AD27" i="5"/>
  <c r="S449" i="11" s="1"/>
  <c r="F27" i="10"/>
  <c r="AR27" i="5"/>
  <c r="S521" i="13" s="1"/>
  <c r="AQ27" i="5"/>
  <c r="S485" i="13" s="1"/>
  <c r="W27" i="5"/>
  <c r="S413" i="2" s="1"/>
  <c r="AC27" i="5"/>
  <c r="S413" i="11" s="1"/>
  <c r="AK27" i="5"/>
  <c r="S485" i="12" s="1"/>
  <c r="AI27" i="5"/>
  <c r="S413" i="12" s="1"/>
  <c r="AL27" i="5"/>
  <c r="S521" i="12" s="1"/>
  <c r="AO27" i="5"/>
  <c r="S413" i="13" s="1"/>
  <c r="L27" i="16"/>
  <c r="D28" i="16"/>
  <c r="K27" i="16"/>
  <c r="I27" i="16"/>
  <c r="J27" i="16"/>
  <c r="S221" i="13" l="1"/>
  <c r="S221" i="11"/>
  <c r="AA27" i="4"/>
  <c r="S329" i="12" s="1"/>
  <c r="AF27" i="4"/>
  <c r="S329" i="13" s="1"/>
  <c r="T27" i="4"/>
  <c r="S257" i="11" s="1"/>
  <c r="AD27" i="4"/>
  <c r="S257" i="13" s="1"/>
  <c r="R27" i="4"/>
  <c r="S365" i="2" s="1"/>
  <c r="W27" i="4"/>
  <c r="S365" i="11" s="1"/>
  <c r="Q27" i="4"/>
  <c r="S329" i="2" s="1"/>
  <c r="Z27" i="4"/>
  <c r="S293" i="12" s="1"/>
  <c r="AB27" i="4"/>
  <c r="S365" i="12" s="1"/>
  <c r="AG27" i="4"/>
  <c r="S365" i="13" s="1"/>
  <c r="P27" i="4"/>
  <c r="S293" i="2" s="1"/>
  <c r="U27" i="4"/>
  <c r="S293" i="11" s="1"/>
  <c r="AE27" i="4"/>
  <c r="S293" i="13" s="1"/>
  <c r="O27" i="4"/>
  <c r="S257" i="2" s="1"/>
  <c r="V27" i="4"/>
  <c r="S329" i="11" s="1"/>
  <c r="Y27" i="4"/>
  <c r="S257" i="12" s="1"/>
  <c r="S221" i="12"/>
  <c r="Y28" i="5"/>
  <c r="T485" i="2" s="1"/>
  <c r="AK28" i="5"/>
  <c r="T485" i="12" s="1"/>
  <c r="AI28" i="5"/>
  <c r="T413" i="12" s="1"/>
  <c r="AC28" i="5"/>
  <c r="T413" i="11" s="1"/>
  <c r="Z28" i="5"/>
  <c r="T521" i="2" s="1"/>
  <c r="AJ28" i="5"/>
  <c r="T449" i="12" s="1"/>
  <c r="AD28" i="5"/>
  <c r="T449" i="11" s="1"/>
  <c r="W28" i="5"/>
  <c r="T413" i="2" s="1"/>
  <c r="AQ28" i="5"/>
  <c r="T485" i="13" s="1"/>
  <c r="X28" i="5"/>
  <c r="T449" i="2" s="1"/>
  <c r="AO28" i="5"/>
  <c r="T413" i="13" s="1"/>
  <c r="AE28" i="5"/>
  <c r="T485" i="11" s="1"/>
  <c r="F29" i="5"/>
  <c r="AR28" i="5"/>
  <c r="T521" i="13" s="1"/>
  <c r="AL28" i="5"/>
  <c r="T521" i="12" s="1"/>
  <c r="AP28" i="5"/>
  <c r="T449" i="13" s="1"/>
  <c r="AF28" i="5"/>
  <c r="T521" i="11" s="1"/>
  <c r="F28" i="10"/>
  <c r="F29" i="17"/>
  <c r="V28" i="17"/>
  <c r="S28" i="17"/>
  <c r="AB28" i="17"/>
  <c r="Y28" i="17"/>
  <c r="K28" i="16"/>
  <c r="J28" i="16"/>
  <c r="L28" i="16"/>
  <c r="D29" i="16"/>
  <c r="I28" i="16"/>
  <c r="AV27" i="10"/>
  <c r="S748" i="13" s="1"/>
  <c r="AN27" i="10"/>
  <c r="S712" i="12" s="1"/>
  <c r="AT27" i="10"/>
  <c r="S676" i="13" s="1"/>
  <c r="S640" i="11"/>
  <c r="AA27" i="10"/>
  <c r="S748" i="2" s="1"/>
  <c r="Z27" i="10"/>
  <c r="S712" i="2" s="1"/>
  <c r="AW27" i="10"/>
  <c r="S784" i="13" s="1"/>
  <c r="AG27" i="10"/>
  <c r="S712" i="11" s="1"/>
  <c r="AM27" i="10"/>
  <c r="S676" i="12" s="1"/>
  <c r="AI27" i="10"/>
  <c r="S784" i="11" s="1"/>
  <c r="S640" i="13"/>
  <c r="AH27" i="10"/>
  <c r="S748" i="11" s="1"/>
  <c r="S640" i="12"/>
  <c r="AF27" i="10"/>
  <c r="S676" i="11" s="1"/>
  <c r="AU27" i="10"/>
  <c r="S712" i="13" s="1"/>
  <c r="AP27" i="10"/>
  <c r="S784" i="12" s="1"/>
  <c r="AB27" i="10"/>
  <c r="S784" i="2" s="1"/>
  <c r="S640" i="2"/>
  <c r="AO27" i="10"/>
  <c r="S748" i="12" s="1"/>
  <c r="Y27" i="10"/>
  <c r="S676" i="2" s="1"/>
  <c r="N28" i="3"/>
  <c r="T108" i="2" s="1"/>
  <c r="D29" i="3"/>
  <c r="Z28" i="3"/>
  <c r="T108" i="13" s="1"/>
  <c r="M28" i="3"/>
  <c r="T72" i="2" s="1"/>
  <c r="S28" i="3"/>
  <c r="T144" i="11" s="1"/>
  <c r="W28" i="3"/>
  <c r="T144" i="12" s="1"/>
  <c r="Q28" i="3"/>
  <c r="T72" i="11" s="1"/>
  <c r="AB28" i="3"/>
  <c r="T180" i="13" s="1"/>
  <c r="P28" i="3"/>
  <c r="T180" i="2" s="1"/>
  <c r="V28" i="3"/>
  <c r="T108" i="12" s="1"/>
  <c r="T28" i="3"/>
  <c r="T180" i="11" s="1"/>
  <c r="Y28" i="3"/>
  <c r="T72" i="13" s="1"/>
  <c r="O28" i="3"/>
  <c r="T144" i="2" s="1"/>
  <c r="D28" i="4"/>
  <c r="AA28" i="3"/>
  <c r="T144" i="13" s="1"/>
  <c r="U28" i="3"/>
  <c r="T72" i="12" s="1"/>
  <c r="R28" i="3"/>
  <c r="T108" i="11" s="1"/>
  <c r="X28" i="3"/>
  <c r="T180" i="12" s="1"/>
  <c r="K29" i="16" l="1"/>
  <c r="L29" i="16"/>
  <c r="I29" i="16"/>
  <c r="J29" i="16"/>
  <c r="D30" i="16"/>
  <c r="AB29" i="17"/>
  <c r="Y29" i="17"/>
  <c r="F30" i="17"/>
  <c r="S29" i="17"/>
  <c r="V29" i="17"/>
  <c r="AD28" i="4"/>
  <c r="T257" i="13" s="1"/>
  <c r="O28" i="4"/>
  <c r="T257" i="2" s="1"/>
  <c r="U28" i="4"/>
  <c r="T293" i="11" s="1"/>
  <c r="T221" i="13"/>
  <c r="Y28" i="4"/>
  <c r="T257" i="12" s="1"/>
  <c r="R28" i="4"/>
  <c r="T365" i="2" s="1"/>
  <c r="T28" i="4"/>
  <c r="T257" i="11" s="1"/>
  <c r="T221" i="11"/>
  <c r="AG28" i="4"/>
  <c r="T365" i="13" s="1"/>
  <c r="AB28" i="4"/>
  <c r="T365" i="12" s="1"/>
  <c r="AE28" i="4"/>
  <c r="T293" i="13" s="1"/>
  <c r="Q28" i="4"/>
  <c r="T329" i="2" s="1"/>
  <c r="AF28" i="4"/>
  <c r="T329" i="13" s="1"/>
  <c r="AA28" i="4"/>
  <c r="T329" i="12" s="1"/>
  <c r="T221" i="12"/>
  <c r="W28" i="4"/>
  <c r="T365" i="11" s="1"/>
  <c r="Z28" i="4"/>
  <c r="T293" i="12" s="1"/>
  <c r="P28" i="4"/>
  <c r="T293" i="2" s="1"/>
  <c r="V28" i="4"/>
  <c r="T329" i="11" s="1"/>
  <c r="O29" i="3"/>
  <c r="U144" i="2" s="1"/>
  <c r="D30" i="3"/>
  <c r="S29" i="3"/>
  <c r="U144" i="11" s="1"/>
  <c r="U29" i="3"/>
  <c r="U72" i="12" s="1"/>
  <c r="D29" i="4"/>
  <c r="T29" i="3"/>
  <c r="U180" i="11" s="1"/>
  <c r="M29" i="3"/>
  <c r="U72" i="2" s="1"/>
  <c r="Y29" i="3"/>
  <c r="U72" i="13" s="1"/>
  <c r="X29" i="3"/>
  <c r="U180" i="12" s="1"/>
  <c r="Z29" i="3"/>
  <c r="U108" i="13" s="1"/>
  <c r="V29" i="3"/>
  <c r="U108" i="12" s="1"/>
  <c r="R29" i="3"/>
  <c r="U108" i="11" s="1"/>
  <c r="AB29" i="3"/>
  <c r="U180" i="13" s="1"/>
  <c r="N29" i="3"/>
  <c r="U108" i="2" s="1"/>
  <c r="Q29" i="3"/>
  <c r="U72" i="11" s="1"/>
  <c r="W29" i="3"/>
  <c r="U144" i="12" s="1"/>
  <c r="P29" i="3"/>
  <c r="U180" i="2" s="1"/>
  <c r="AA29" i="3"/>
  <c r="U144" i="13" s="1"/>
  <c r="AO28" i="10"/>
  <c r="T748" i="12" s="1"/>
  <c r="T640" i="11"/>
  <c r="AH28" i="10"/>
  <c r="T748" i="11" s="1"/>
  <c r="AN28" i="10"/>
  <c r="T712" i="12" s="1"/>
  <c r="AF28" i="10"/>
  <c r="T676" i="11" s="1"/>
  <c r="AT28" i="10"/>
  <c r="T676" i="13" s="1"/>
  <c r="AP28" i="10"/>
  <c r="T784" i="12" s="1"/>
  <c r="AW28" i="10"/>
  <c r="T784" i="13" s="1"/>
  <c r="AI28" i="10"/>
  <c r="T784" i="11" s="1"/>
  <c r="Z28" i="10"/>
  <c r="T712" i="2" s="1"/>
  <c r="T640" i="2"/>
  <c r="T640" i="13"/>
  <c r="T640" i="12"/>
  <c r="Y28" i="10"/>
  <c r="T676" i="2" s="1"/>
  <c r="AM28" i="10"/>
  <c r="T676" i="12" s="1"/>
  <c r="AG28" i="10"/>
  <c r="T712" i="11" s="1"/>
  <c r="AB28" i="10"/>
  <c r="T784" i="2" s="1"/>
  <c r="AU28" i="10"/>
  <c r="T712" i="13" s="1"/>
  <c r="AA28" i="10"/>
  <c r="T748" i="2" s="1"/>
  <c r="AV28" i="10"/>
  <c r="T748" i="13" s="1"/>
  <c r="W29" i="5"/>
  <c r="U413" i="2" s="1"/>
  <c r="AI29" i="5"/>
  <c r="U413" i="12" s="1"/>
  <c r="AJ29" i="5"/>
  <c r="U449" i="12" s="1"/>
  <c r="AL29" i="5"/>
  <c r="U521" i="12" s="1"/>
  <c r="AF29" i="5"/>
  <c r="U521" i="11" s="1"/>
  <c r="Z29" i="5"/>
  <c r="U521" i="2" s="1"/>
  <c r="AQ29" i="5"/>
  <c r="U485" i="13" s="1"/>
  <c r="AO29" i="5"/>
  <c r="U413" i="13" s="1"/>
  <c r="F30" i="5"/>
  <c r="AK29" i="5"/>
  <c r="U485" i="12" s="1"/>
  <c r="X29" i="5"/>
  <c r="U449" i="2" s="1"/>
  <c r="F29" i="10"/>
  <c r="Y29" i="5"/>
  <c r="U485" i="2" s="1"/>
  <c r="AP29" i="5"/>
  <c r="U449" i="13" s="1"/>
  <c r="AD29" i="5"/>
  <c r="U449" i="11" s="1"/>
  <c r="AC29" i="5"/>
  <c r="U413" i="11" s="1"/>
  <c r="AR29" i="5"/>
  <c r="U521" i="13" s="1"/>
  <c r="AE29" i="5"/>
  <c r="U485" i="11" s="1"/>
  <c r="U640" i="13" l="1"/>
  <c r="AO29" i="10"/>
  <c r="U748" i="12" s="1"/>
  <c r="AN29" i="10"/>
  <c r="U712" i="12" s="1"/>
  <c r="U640" i="12"/>
  <c r="AM29" i="10"/>
  <c r="U676" i="12" s="1"/>
  <c r="AF29" i="10"/>
  <c r="U676" i="11" s="1"/>
  <c r="AI29" i="10"/>
  <c r="U784" i="11" s="1"/>
  <c r="AV29" i="10"/>
  <c r="U748" i="13" s="1"/>
  <c r="AA29" i="10"/>
  <c r="U748" i="2" s="1"/>
  <c r="AT29" i="10"/>
  <c r="U676" i="13" s="1"/>
  <c r="AU29" i="10"/>
  <c r="U712" i="13" s="1"/>
  <c r="U640" i="11"/>
  <c r="Z29" i="10"/>
  <c r="U712" i="2" s="1"/>
  <c r="U640" i="2"/>
  <c r="Y29" i="10"/>
  <c r="U676" i="2" s="1"/>
  <c r="AB29" i="10"/>
  <c r="U784" i="2" s="1"/>
  <c r="AG29" i="10"/>
  <c r="U712" i="11" s="1"/>
  <c r="AP29" i="10"/>
  <c r="U784" i="12" s="1"/>
  <c r="AH29" i="10"/>
  <c r="U748" i="11" s="1"/>
  <c r="AW29" i="10"/>
  <c r="U784" i="13" s="1"/>
  <c r="P30" i="3"/>
  <c r="V180" i="2" s="1"/>
  <c r="Q30" i="3"/>
  <c r="V72" i="11" s="1"/>
  <c r="R30" i="3"/>
  <c r="V108" i="11" s="1"/>
  <c r="Y30" i="3"/>
  <c r="V72" i="13" s="1"/>
  <c r="W30" i="3"/>
  <c r="V144" i="12" s="1"/>
  <c r="N30" i="3"/>
  <c r="V108" i="2" s="1"/>
  <c r="X30" i="3"/>
  <c r="V180" i="12" s="1"/>
  <c r="Z30" i="3"/>
  <c r="V108" i="13" s="1"/>
  <c r="S30" i="3"/>
  <c r="V144" i="11" s="1"/>
  <c r="AB30" i="3"/>
  <c r="V180" i="13" s="1"/>
  <c r="M30" i="3"/>
  <c r="V72" i="2" s="1"/>
  <c r="O30" i="3"/>
  <c r="V144" i="2" s="1"/>
  <c r="U30" i="3"/>
  <c r="V72" i="12" s="1"/>
  <c r="D31" i="3"/>
  <c r="V30" i="3"/>
  <c r="V108" i="12" s="1"/>
  <c r="T30" i="3"/>
  <c r="V180" i="11" s="1"/>
  <c r="AA30" i="3"/>
  <c r="V144" i="13" s="1"/>
  <c r="D30" i="4"/>
  <c r="V30" i="17"/>
  <c r="Y30" i="17"/>
  <c r="S30" i="17"/>
  <c r="F31" i="17"/>
  <c r="AB30" i="17"/>
  <c r="O29" i="4"/>
  <c r="U257" i="2" s="1"/>
  <c r="U221" i="12"/>
  <c r="U221" i="13"/>
  <c r="T29" i="4"/>
  <c r="U257" i="11" s="1"/>
  <c r="V29" i="4"/>
  <c r="U329" i="11" s="1"/>
  <c r="U221" i="11"/>
  <c r="AB29" i="4"/>
  <c r="U365" i="12" s="1"/>
  <c r="U29" i="4"/>
  <c r="U293" i="11" s="1"/>
  <c r="Z29" i="4"/>
  <c r="U293" i="12" s="1"/>
  <c r="P29" i="4"/>
  <c r="U293" i="2" s="1"/>
  <c r="AG29" i="4"/>
  <c r="U365" i="13" s="1"/>
  <c r="AA29" i="4"/>
  <c r="U329" i="12" s="1"/>
  <c r="AE29" i="4"/>
  <c r="U293" i="13" s="1"/>
  <c r="AD29" i="4"/>
  <c r="U257" i="13" s="1"/>
  <c r="AF29" i="4"/>
  <c r="U329" i="13" s="1"/>
  <c r="R29" i="4"/>
  <c r="U365" i="2" s="1"/>
  <c r="Q29" i="4"/>
  <c r="U329" i="2" s="1"/>
  <c r="W29" i="4"/>
  <c r="U365" i="11" s="1"/>
  <c r="Y29" i="4"/>
  <c r="U257" i="12" s="1"/>
  <c r="AP30" i="5"/>
  <c r="V449" i="13" s="1"/>
  <c r="Z30" i="5"/>
  <c r="V521" i="2" s="1"/>
  <c r="AC30" i="5"/>
  <c r="V413" i="11" s="1"/>
  <c r="AO30" i="5"/>
  <c r="V413" i="13" s="1"/>
  <c r="F31" i="5"/>
  <c r="AK30" i="5"/>
  <c r="V485" i="12" s="1"/>
  <c r="AI30" i="5"/>
  <c r="V413" i="12" s="1"/>
  <c r="Y30" i="5"/>
  <c r="V485" i="2" s="1"/>
  <c r="AD30" i="5"/>
  <c r="V449" i="11" s="1"/>
  <c r="AL30" i="5"/>
  <c r="V521" i="12" s="1"/>
  <c r="AE30" i="5"/>
  <c r="V485" i="11" s="1"/>
  <c r="AQ30" i="5"/>
  <c r="V485" i="13" s="1"/>
  <c r="AR30" i="5"/>
  <c r="V521" i="13" s="1"/>
  <c r="W30" i="5"/>
  <c r="V413" i="2" s="1"/>
  <c r="F30" i="10"/>
  <c r="AF30" i="5"/>
  <c r="V521" i="11" s="1"/>
  <c r="AJ30" i="5"/>
  <c r="V449" i="12" s="1"/>
  <c r="X30" i="5"/>
  <c r="V449" i="2" s="1"/>
  <c r="I30" i="16"/>
  <c r="D31" i="16"/>
  <c r="L30" i="16"/>
  <c r="J30" i="16"/>
  <c r="K30" i="16"/>
  <c r="F32" i="5" l="1"/>
  <c r="AE31" i="5"/>
  <c r="W485" i="11" s="1"/>
  <c r="X31" i="5"/>
  <c r="W449" i="2" s="1"/>
  <c r="AI31" i="5"/>
  <c r="W413" i="12" s="1"/>
  <c r="AP31" i="5"/>
  <c r="W449" i="13" s="1"/>
  <c r="AK31" i="5"/>
  <c r="W485" i="12" s="1"/>
  <c r="AL31" i="5"/>
  <c r="W521" i="12" s="1"/>
  <c r="Y31" i="5"/>
  <c r="W485" i="2" s="1"/>
  <c r="AO31" i="5"/>
  <c r="W413" i="13" s="1"/>
  <c r="Z31" i="5"/>
  <c r="W521" i="2" s="1"/>
  <c r="AJ31" i="5"/>
  <c r="W449" i="12" s="1"/>
  <c r="AC31" i="5"/>
  <c r="W413" i="11" s="1"/>
  <c r="AD31" i="5"/>
  <c r="W449" i="11" s="1"/>
  <c r="AR31" i="5"/>
  <c r="W521" i="13" s="1"/>
  <c r="AF31" i="5"/>
  <c r="W521" i="11" s="1"/>
  <c r="AQ31" i="5"/>
  <c r="W485" i="13" s="1"/>
  <c r="W31" i="5"/>
  <c r="W413" i="2" s="1"/>
  <c r="F31" i="10"/>
  <c r="J31" i="16"/>
  <c r="D32" i="16"/>
  <c r="I31" i="16"/>
  <c r="K31" i="16"/>
  <c r="L31" i="16"/>
  <c r="V640" i="12"/>
  <c r="AH30" i="10"/>
  <c r="V748" i="11" s="1"/>
  <c r="AM30" i="10"/>
  <c r="V676" i="12" s="1"/>
  <c r="AU30" i="10"/>
  <c r="V712" i="13" s="1"/>
  <c r="AO30" i="10"/>
  <c r="V748" i="12" s="1"/>
  <c r="AP30" i="10"/>
  <c r="V784" i="12" s="1"/>
  <c r="AN30" i="10"/>
  <c r="V712" i="12" s="1"/>
  <c r="AB30" i="10"/>
  <c r="V784" i="2" s="1"/>
  <c r="AA30" i="10"/>
  <c r="V748" i="2" s="1"/>
  <c r="AF30" i="10"/>
  <c r="V676" i="11" s="1"/>
  <c r="AV30" i="10"/>
  <c r="V748" i="13" s="1"/>
  <c r="AT30" i="10"/>
  <c r="V676" i="13" s="1"/>
  <c r="AW30" i="10"/>
  <c r="V784" i="13" s="1"/>
  <c r="Z30" i="10"/>
  <c r="V712" i="2" s="1"/>
  <c r="V640" i="2"/>
  <c r="Y30" i="10"/>
  <c r="V676" i="2" s="1"/>
  <c r="AG30" i="10"/>
  <c r="V712" i="11" s="1"/>
  <c r="V640" i="11"/>
  <c r="AI30" i="10"/>
  <c r="V784" i="11" s="1"/>
  <c r="V640" i="13"/>
  <c r="AB31" i="17"/>
  <c r="S31" i="17"/>
  <c r="F32" i="17"/>
  <c r="Y31" i="17"/>
  <c r="V31" i="17"/>
  <c r="AF30" i="4"/>
  <c r="V329" i="13" s="1"/>
  <c r="Z30" i="4"/>
  <c r="V293" i="12" s="1"/>
  <c r="AG30" i="4"/>
  <c r="V365" i="13" s="1"/>
  <c r="Q30" i="4"/>
  <c r="V329" i="2" s="1"/>
  <c r="Y30" i="4"/>
  <c r="V257" i="12" s="1"/>
  <c r="AA30" i="4"/>
  <c r="V329" i="12" s="1"/>
  <c r="P30" i="4"/>
  <c r="V293" i="2" s="1"/>
  <c r="W30" i="4"/>
  <c r="V365" i="11" s="1"/>
  <c r="V221" i="13"/>
  <c r="V30" i="4"/>
  <c r="V329" i="11" s="1"/>
  <c r="V221" i="12"/>
  <c r="AD30" i="4"/>
  <c r="V257" i="13" s="1"/>
  <c r="U30" i="4"/>
  <c r="V293" i="11" s="1"/>
  <c r="V221" i="11"/>
  <c r="T30" i="4"/>
  <c r="V257" i="11" s="1"/>
  <c r="O30" i="4"/>
  <c r="V257" i="2" s="1"/>
  <c r="AE30" i="4"/>
  <c r="V293" i="13" s="1"/>
  <c r="R30" i="4"/>
  <c r="V365" i="2" s="1"/>
  <c r="AB30" i="4"/>
  <c r="V365" i="12" s="1"/>
  <c r="AB31" i="3"/>
  <c r="W180" i="13" s="1"/>
  <c r="O31" i="3"/>
  <c r="W144" i="2" s="1"/>
  <c r="U31" i="3"/>
  <c r="W72" i="12" s="1"/>
  <c r="P31" i="3"/>
  <c r="W180" i="2" s="1"/>
  <c r="W31" i="3"/>
  <c r="W144" i="12" s="1"/>
  <c r="M31" i="3"/>
  <c r="W72" i="2" s="1"/>
  <c r="N31" i="3"/>
  <c r="W108" i="2" s="1"/>
  <c r="AA31" i="3"/>
  <c r="W144" i="13" s="1"/>
  <c r="Y31" i="3"/>
  <c r="W72" i="13" s="1"/>
  <c r="Q31" i="3"/>
  <c r="W72" i="11" s="1"/>
  <c r="D31" i="4"/>
  <c r="D32" i="3"/>
  <c r="R31" i="3"/>
  <c r="W108" i="11" s="1"/>
  <c r="X31" i="3"/>
  <c r="W180" i="12" s="1"/>
  <c r="Z31" i="3"/>
  <c r="W108" i="13" s="1"/>
  <c r="V31" i="3"/>
  <c r="W108" i="12" s="1"/>
  <c r="S31" i="3"/>
  <c r="W144" i="11" s="1"/>
  <c r="T31" i="3"/>
  <c r="W180" i="11" s="1"/>
  <c r="D32" i="4" l="1"/>
  <c r="Z32" i="3"/>
  <c r="X108" i="13" s="1"/>
  <c r="V32" i="3"/>
  <c r="X108" i="12" s="1"/>
  <c r="X32" i="3"/>
  <c r="X180" i="12" s="1"/>
  <c r="M32" i="3"/>
  <c r="X72" i="2" s="1"/>
  <c r="U32" i="3"/>
  <c r="X72" i="12" s="1"/>
  <c r="Q32" i="3"/>
  <c r="X72" i="11" s="1"/>
  <c r="N32" i="3"/>
  <c r="X108" i="2" s="1"/>
  <c r="O32" i="3"/>
  <c r="X144" i="2" s="1"/>
  <c r="D33" i="3"/>
  <c r="AA32" i="3"/>
  <c r="X144" i="13" s="1"/>
  <c r="W32" i="3"/>
  <c r="X144" i="12" s="1"/>
  <c r="S32" i="3"/>
  <c r="X144" i="11" s="1"/>
  <c r="P32" i="3"/>
  <c r="X180" i="2" s="1"/>
  <c r="AB32" i="3"/>
  <c r="X180" i="13" s="1"/>
  <c r="T32" i="3"/>
  <c r="X180" i="11" s="1"/>
  <c r="Y32" i="3"/>
  <c r="X72" i="13" s="1"/>
  <c r="R32" i="3"/>
  <c r="X108" i="11" s="1"/>
  <c r="K32" i="16"/>
  <c r="L32" i="16"/>
  <c r="I32" i="16"/>
  <c r="D33" i="16"/>
  <c r="J32" i="16"/>
  <c r="F33" i="17"/>
  <c r="AB32" i="17"/>
  <c r="V32" i="17"/>
  <c r="Y32" i="17"/>
  <c r="S32" i="17"/>
  <c r="W221" i="12"/>
  <c r="Y31" i="4"/>
  <c r="W257" i="12" s="1"/>
  <c r="AA31" i="4"/>
  <c r="W329" i="12" s="1"/>
  <c r="U31" i="4"/>
  <c r="W293" i="11" s="1"/>
  <c r="AG31" i="4"/>
  <c r="W365" i="13" s="1"/>
  <c r="AE31" i="4"/>
  <c r="W293" i="13" s="1"/>
  <c r="V31" i="4"/>
  <c r="W329" i="11" s="1"/>
  <c r="Q31" i="4"/>
  <c r="W329" i="2" s="1"/>
  <c r="W221" i="13"/>
  <c r="Z31" i="4"/>
  <c r="W293" i="12" s="1"/>
  <c r="O31" i="4"/>
  <c r="W257" i="2" s="1"/>
  <c r="AB31" i="4"/>
  <c r="W365" i="12" s="1"/>
  <c r="W31" i="4"/>
  <c r="W365" i="11" s="1"/>
  <c r="T31" i="4"/>
  <c r="W257" i="11" s="1"/>
  <c r="W221" i="11"/>
  <c r="AD31" i="4"/>
  <c r="W257" i="13" s="1"/>
  <c r="AF31" i="4"/>
  <c r="W329" i="13" s="1"/>
  <c r="P31" i="4"/>
  <c r="W293" i="2" s="1"/>
  <c r="R31" i="4"/>
  <c r="W365" i="2" s="1"/>
  <c r="AH31" i="10"/>
  <c r="W748" i="11" s="1"/>
  <c r="AM31" i="10"/>
  <c r="W676" i="12" s="1"/>
  <c r="AF31" i="10"/>
  <c r="W676" i="11" s="1"/>
  <c r="Z31" i="10"/>
  <c r="W712" i="2" s="1"/>
  <c r="AV31" i="10"/>
  <c r="W748" i="13" s="1"/>
  <c r="AG31" i="10"/>
  <c r="W712" i="11" s="1"/>
  <c r="AA31" i="10"/>
  <c r="W748" i="2" s="1"/>
  <c r="Y31" i="10"/>
  <c r="W676" i="2" s="1"/>
  <c r="AT31" i="10"/>
  <c r="W676" i="13" s="1"/>
  <c r="W640" i="11"/>
  <c r="AB31" i="10"/>
  <c r="W784" i="2" s="1"/>
  <c r="W640" i="13"/>
  <c r="AN31" i="10"/>
  <c r="W712" i="12" s="1"/>
  <c r="AI31" i="10"/>
  <c r="W784" i="11" s="1"/>
  <c r="W640" i="12"/>
  <c r="AO31" i="10"/>
  <c r="W748" i="12" s="1"/>
  <c r="AU31" i="10"/>
  <c r="W712" i="13" s="1"/>
  <c r="AP31" i="10"/>
  <c r="W784" i="12" s="1"/>
  <c r="AW31" i="10"/>
  <c r="W784" i="13" s="1"/>
  <c r="W640" i="2"/>
  <c r="Y32" i="5"/>
  <c r="X485" i="2" s="1"/>
  <c r="AQ32" i="5"/>
  <c r="X485" i="13" s="1"/>
  <c r="AJ32" i="5"/>
  <c r="X449" i="12" s="1"/>
  <c r="AR32" i="5"/>
  <c r="X521" i="13" s="1"/>
  <c r="AP32" i="5"/>
  <c r="X449" i="13" s="1"/>
  <c r="AK32" i="5"/>
  <c r="X485" i="12" s="1"/>
  <c r="AD32" i="5"/>
  <c r="X449" i="11" s="1"/>
  <c r="AI32" i="5"/>
  <c r="X413" i="12" s="1"/>
  <c r="Z32" i="5"/>
  <c r="X521" i="2" s="1"/>
  <c r="AE32" i="5"/>
  <c r="X485" i="11" s="1"/>
  <c r="W32" i="5"/>
  <c r="X413" i="2" s="1"/>
  <c r="X32" i="5"/>
  <c r="X449" i="2" s="1"/>
  <c r="AL32" i="5"/>
  <c r="X521" i="12" s="1"/>
  <c r="AO32" i="5"/>
  <c r="X413" i="13" s="1"/>
  <c r="F32" i="10"/>
  <c r="F33" i="5"/>
  <c r="AF32" i="5"/>
  <c r="X521" i="11" s="1"/>
  <c r="AC32" i="5"/>
  <c r="X413" i="11" s="1"/>
  <c r="AV32" i="10" l="1"/>
  <c r="X748" i="13" s="1"/>
  <c r="X640" i="2"/>
  <c r="AG32" i="10"/>
  <c r="X712" i="11" s="1"/>
  <c r="AP32" i="10"/>
  <c r="X784" i="12" s="1"/>
  <c r="X640" i="12"/>
  <c r="AB32" i="10"/>
  <c r="X784" i="2" s="1"/>
  <c r="AF32" i="10"/>
  <c r="X676" i="11" s="1"/>
  <c r="AM32" i="10"/>
  <c r="X676" i="12" s="1"/>
  <c r="AW32" i="10"/>
  <c r="X784" i="13" s="1"/>
  <c r="AO32" i="10"/>
  <c r="X748" i="12" s="1"/>
  <c r="X640" i="11"/>
  <c r="AH32" i="10"/>
  <c r="X748" i="11" s="1"/>
  <c r="X640" i="13"/>
  <c r="Y32" i="10"/>
  <c r="X676" i="2" s="1"/>
  <c r="AA32" i="10"/>
  <c r="X748" i="2" s="1"/>
  <c r="AU32" i="10"/>
  <c r="X712" i="13" s="1"/>
  <c r="AN32" i="10"/>
  <c r="X712" i="12" s="1"/>
  <c r="AI32" i="10"/>
  <c r="X784" i="11" s="1"/>
  <c r="AT32" i="10"/>
  <c r="X676" i="13" s="1"/>
  <c r="Z32" i="10"/>
  <c r="X712" i="2" s="1"/>
  <c r="AB33" i="17"/>
  <c r="S33" i="17"/>
  <c r="Y33" i="17"/>
  <c r="V33" i="17"/>
  <c r="F34" i="17"/>
  <c r="L33" i="16"/>
  <c r="D34" i="16"/>
  <c r="K33" i="16"/>
  <c r="I33" i="16"/>
  <c r="J33" i="16"/>
  <c r="W33" i="3"/>
  <c r="Y144" i="12" s="1"/>
  <c r="M33" i="3"/>
  <c r="Y72" i="2" s="1"/>
  <c r="Z33" i="3"/>
  <c r="Y108" i="13" s="1"/>
  <c r="X33" i="3"/>
  <c r="Y180" i="12" s="1"/>
  <c r="P33" i="3"/>
  <c r="Y180" i="2" s="1"/>
  <c r="O33" i="3"/>
  <c r="Y144" i="2" s="1"/>
  <c r="Y33" i="3"/>
  <c r="Y72" i="13" s="1"/>
  <c r="N33" i="3"/>
  <c r="Y108" i="2" s="1"/>
  <c r="D34" i="3"/>
  <c r="Q33" i="3"/>
  <c r="Y72" i="11" s="1"/>
  <c r="AA33" i="3"/>
  <c r="Y144" i="13" s="1"/>
  <c r="S33" i="3"/>
  <c r="Y144" i="11" s="1"/>
  <c r="AB33" i="3"/>
  <c r="Y180" i="13" s="1"/>
  <c r="D33" i="4"/>
  <c r="R33" i="3"/>
  <c r="Y108" i="11" s="1"/>
  <c r="U33" i="3"/>
  <c r="Y72" i="12" s="1"/>
  <c r="T33" i="3"/>
  <c r="Y180" i="11" s="1"/>
  <c r="V33" i="3"/>
  <c r="Y108" i="12" s="1"/>
  <c r="AP33" i="5"/>
  <c r="Y449" i="13" s="1"/>
  <c r="W33" i="5"/>
  <c r="Y413" i="2" s="1"/>
  <c r="AK33" i="5"/>
  <c r="Y485" i="12" s="1"/>
  <c r="Z33" i="5"/>
  <c r="Y521" i="2" s="1"/>
  <c r="AQ33" i="5"/>
  <c r="Y485" i="13" s="1"/>
  <c r="AO33" i="5"/>
  <c r="Y413" i="13" s="1"/>
  <c r="X33" i="5"/>
  <c r="Y449" i="2" s="1"/>
  <c r="AC33" i="5"/>
  <c r="Y413" i="11" s="1"/>
  <c r="AJ33" i="5"/>
  <c r="Y449" i="12" s="1"/>
  <c r="AL33" i="5"/>
  <c r="Y521" i="12" s="1"/>
  <c r="AD33" i="5"/>
  <c r="Y449" i="11" s="1"/>
  <c r="AF33" i="5"/>
  <c r="Y521" i="11" s="1"/>
  <c r="AE33" i="5"/>
  <c r="Y485" i="11" s="1"/>
  <c r="F33" i="10"/>
  <c r="AR33" i="5"/>
  <c r="Y521" i="13" s="1"/>
  <c r="AI33" i="5"/>
  <c r="Y413" i="12" s="1"/>
  <c r="F34" i="5"/>
  <c r="Y33" i="5"/>
  <c r="Y485" i="2" s="1"/>
  <c r="Y32" i="4"/>
  <c r="X257" i="12" s="1"/>
  <c r="X221" i="12"/>
  <c r="T32" i="4"/>
  <c r="X257" i="11" s="1"/>
  <c r="O32" i="4"/>
  <c r="X257" i="2" s="1"/>
  <c r="R32" i="4"/>
  <c r="X365" i="2" s="1"/>
  <c r="X221" i="11"/>
  <c r="P32" i="4"/>
  <c r="X293" i="2" s="1"/>
  <c r="U32" i="4"/>
  <c r="X293" i="11" s="1"/>
  <c r="AA32" i="4"/>
  <c r="X329" i="12" s="1"/>
  <c r="X221" i="13"/>
  <c r="AD32" i="4"/>
  <c r="X257" i="13" s="1"/>
  <c r="V32" i="4"/>
  <c r="X329" i="11" s="1"/>
  <c r="AE32" i="4"/>
  <c r="X293" i="13" s="1"/>
  <c r="AG32" i="4"/>
  <c r="X365" i="13" s="1"/>
  <c r="W32" i="4"/>
  <c r="X365" i="11" s="1"/>
  <c r="Q32" i="4"/>
  <c r="X329" i="2" s="1"/>
  <c r="AF32" i="4"/>
  <c r="X329" i="13" s="1"/>
  <c r="Z32" i="4"/>
  <c r="X293" i="12" s="1"/>
  <c r="AB32" i="4"/>
  <c r="X365" i="12" s="1"/>
  <c r="Y33" i="4" l="1"/>
  <c r="Y257" i="12" s="1"/>
  <c r="V33" i="4"/>
  <c r="Y329" i="11" s="1"/>
  <c r="AE33" i="4"/>
  <c r="Y293" i="13" s="1"/>
  <c r="O33" i="4"/>
  <c r="Y257" i="2" s="1"/>
  <c r="Y221" i="13"/>
  <c r="T33" i="4"/>
  <c r="Y257" i="11" s="1"/>
  <c r="AG33" i="4"/>
  <c r="Y365" i="13" s="1"/>
  <c r="Q33" i="4"/>
  <c r="Y329" i="2" s="1"/>
  <c r="W33" i="4"/>
  <c r="Y365" i="11" s="1"/>
  <c r="R33" i="4"/>
  <c r="Y365" i="2" s="1"/>
  <c r="AF33" i="4"/>
  <c r="Y329" i="13" s="1"/>
  <c r="Y221" i="11"/>
  <c r="P33" i="4"/>
  <c r="Y293" i="2" s="1"/>
  <c r="U33" i="4"/>
  <c r="Y293" i="11" s="1"/>
  <c r="Z33" i="4"/>
  <c r="Y293" i="12" s="1"/>
  <c r="AD33" i="4"/>
  <c r="Y257" i="13" s="1"/>
  <c r="AB33" i="4"/>
  <c r="Y365" i="12" s="1"/>
  <c r="Y221" i="12"/>
  <c r="AA33" i="4"/>
  <c r="Y329" i="12" s="1"/>
  <c r="S34" i="3"/>
  <c r="B145" i="11" s="1"/>
  <c r="O34" i="3"/>
  <c r="B145" i="2" s="1"/>
  <c r="T34" i="3"/>
  <c r="B181" i="11" s="1"/>
  <c r="R34" i="3"/>
  <c r="B109" i="11" s="1"/>
  <c r="X34" i="3"/>
  <c r="B181" i="12" s="1"/>
  <c r="N34" i="3"/>
  <c r="B109" i="2" s="1"/>
  <c r="V34" i="3"/>
  <c r="B109" i="12" s="1"/>
  <c r="AA34" i="3"/>
  <c r="B145" i="13" s="1"/>
  <c r="Z34" i="3"/>
  <c r="B109" i="13" s="1"/>
  <c r="AB34" i="3"/>
  <c r="B181" i="13" s="1"/>
  <c r="D35" i="3"/>
  <c r="P34" i="3"/>
  <c r="B181" i="2" s="1"/>
  <c r="D34" i="4"/>
  <c r="M34" i="3"/>
  <c r="B73" i="2" s="1"/>
  <c r="U34" i="3"/>
  <c r="B73" i="12" s="1"/>
  <c r="Q34" i="3"/>
  <c r="B73" i="11" s="1"/>
  <c r="W34" i="3"/>
  <c r="B145" i="12" s="1"/>
  <c r="Y34" i="3"/>
  <c r="B73" i="13" s="1"/>
  <c r="I34" i="16"/>
  <c r="L34" i="16"/>
  <c r="K34" i="16"/>
  <c r="D35" i="16"/>
  <c r="J34" i="16"/>
  <c r="Y640" i="11"/>
  <c r="Y640" i="2"/>
  <c r="AB33" i="10"/>
  <c r="Y784" i="2" s="1"/>
  <c r="Y33" i="10"/>
  <c r="Y676" i="2" s="1"/>
  <c r="AO33" i="10"/>
  <c r="Y748" i="12" s="1"/>
  <c r="Y640" i="12"/>
  <c r="Y640" i="13"/>
  <c r="AI33" i="10"/>
  <c r="Y784" i="11" s="1"/>
  <c r="Z33" i="10"/>
  <c r="Y712" i="2" s="1"/>
  <c r="AF33" i="10"/>
  <c r="Y676" i="11" s="1"/>
  <c r="AU33" i="10"/>
  <c r="Y712" i="13" s="1"/>
  <c r="AW33" i="10"/>
  <c r="Y784" i="13" s="1"/>
  <c r="AT33" i="10"/>
  <c r="Y676" i="13" s="1"/>
  <c r="AH33" i="10"/>
  <c r="Y748" i="11" s="1"/>
  <c r="AG33" i="10"/>
  <c r="Y712" i="11" s="1"/>
  <c r="AN33" i="10"/>
  <c r="Y712" i="12" s="1"/>
  <c r="AP33" i="10"/>
  <c r="Y784" i="12" s="1"/>
  <c r="AA33" i="10"/>
  <c r="Y748" i="2" s="1"/>
  <c r="AV33" i="10"/>
  <c r="Y748" i="13" s="1"/>
  <c r="AM33" i="10"/>
  <c r="Y676" i="12" s="1"/>
  <c r="AD34" i="5"/>
  <c r="B450" i="11" s="1"/>
  <c r="Z34" i="5"/>
  <c r="B522" i="2" s="1"/>
  <c r="W34" i="5"/>
  <c r="B414" i="2" s="1"/>
  <c r="AE34" i="5"/>
  <c r="B486" i="11" s="1"/>
  <c r="Y34" i="5"/>
  <c r="B486" i="2" s="1"/>
  <c r="AF34" i="5"/>
  <c r="B522" i="11" s="1"/>
  <c r="AI34" i="5"/>
  <c r="B414" i="12" s="1"/>
  <c r="AO34" i="5"/>
  <c r="B414" i="13" s="1"/>
  <c r="AR34" i="5"/>
  <c r="B522" i="13" s="1"/>
  <c r="F35" i="5"/>
  <c r="AP34" i="5"/>
  <c r="B450" i="13" s="1"/>
  <c r="AK34" i="5"/>
  <c r="B486" i="12" s="1"/>
  <c r="AL34" i="5"/>
  <c r="B522" i="12" s="1"/>
  <c r="X34" i="5"/>
  <c r="B450" i="2" s="1"/>
  <c r="F34" i="10"/>
  <c r="AC34" i="5"/>
  <c r="B414" i="11" s="1"/>
  <c r="AJ34" i="5"/>
  <c r="B450" i="12" s="1"/>
  <c r="AQ34" i="5"/>
  <c r="B486" i="13" s="1"/>
  <c r="V34" i="17"/>
  <c r="F35" i="17"/>
  <c r="Y34" i="17"/>
  <c r="AB34" i="17"/>
  <c r="S34" i="17"/>
  <c r="AF34" i="10" l="1"/>
  <c r="B677" i="11" s="1"/>
  <c r="AM34" i="10"/>
  <c r="B677" i="12" s="1"/>
  <c r="AG34" i="10"/>
  <c r="B713" i="11" s="1"/>
  <c r="AV34" i="10"/>
  <c r="B749" i="13" s="1"/>
  <c r="B641" i="2"/>
  <c r="AO34" i="10"/>
  <c r="B749" i="12" s="1"/>
  <c r="Z34" i="10"/>
  <c r="B713" i="2" s="1"/>
  <c r="B641" i="11"/>
  <c r="AN34" i="10"/>
  <c r="B713" i="12" s="1"/>
  <c r="AI34" i="10"/>
  <c r="B785" i="11" s="1"/>
  <c r="AA34" i="10"/>
  <c r="B749" i="2" s="1"/>
  <c r="B641" i="12"/>
  <c r="Y34" i="10"/>
  <c r="B677" i="2" s="1"/>
  <c r="AW34" i="10"/>
  <c r="B785" i="13" s="1"/>
  <c r="AP34" i="10"/>
  <c r="B785" i="12" s="1"/>
  <c r="AU34" i="10"/>
  <c r="B713" i="13" s="1"/>
  <c r="AT34" i="10"/>
  <c r="B677" i="13" s="1"/>
  <c r="B641" i="13"/>
  <c r="AB34" i="10"/>
  <c r="B785" i="2" s="1"/>
  <c r="AH34" i="10"/>
  <c r="B749" i="11" s="1"/>
  <c r="F35" i="10"/>
  <c r="W35" i="5"/>
  <c r="C414" i="2" s="1"/>
  <c r="AL35" i="5"/>
  <c r="C522" i="12" s="1"/>
  <c r="AF35" i="5"/>
  <c r="C522" i="11" s="1"/>
  <c r="Y35" i="5"/>
  <c r="C486" i="2" s="1"/>
  <c r="X35" i="5"/>
  <c r="C450" i="2" s="1"/>
  <c r="AC35" i="5"/>
  <c r="C414" i="11" s="1"/>
  <c r="Z35" i="5"/>
  <c r="C522" i="2" s="1"/>
  <c r="AE35" i="5"/>
  <c r="C486" i="11" s="1"/>
  <c r="AO35" i="5"/>
  <c r="C414" i="13" s="1"/>
  <c r="AI35" i="5"/>
  <c r="C414" i="12" s="1"/>
  <c r="AQ35" i="5"/>
  <c r="C486" i="13" s="1"/>
  <c r="AP35" i="5"/>
  <c r="C450" i="13" s="1"/>
  <c r="F36" i="5"/>
  <c r="AR35" i="5"/>
  <c r="C522" i="13" s="1"/>
  <c r="AD35" i="5"/>
  <c r="C450" i="11" s="1"/>
  <c r="AK35" i="5"/>
  <c r="C486" i="12" s="1"/>
  <c r="AJ35" i="5"/>
  <c r="C450" i="12" s="1"/>
  <c r="Y35" i="17"/>
  <c r="S35" i="17"/>
  <c r="AB35" i="17"/>
  <c r="V35" i="17"/>
  <c r="F36" i="17"/>
  <c r="Y35" i="3"/>
  <c r="C73" i="13" s="1"/>
  <c r="AA35" i="3"/>
  <c r="C145" i="13" s="1"/>
  <c r="D36" i="3"/>
  <c r="U35" i="3"/>
  <c r="C73" i="12" s="1"/>
  <c r="P35" i="3"/>
  <c r="C181" i="2" s="1"/>
  <c r="R35" i="3"/>
  <c r="C109" i="11" s="1"/>
  <c r="T35" i="3"/>
  <c r="C181" i="11" s="1"/>
  <c r="V35" i="3"/>
  <c r="C109" i="12" s="1"/>
  <c r="W35" i="3"/>
  <c r="C145" i="12" s="1"/>
  <c r="S35" i="3"/>
  <c r="C145" i="11" s="1"/>
  <c r="N35" i="3"/>
  <c r="C109" i="2" s="1"/>
  <c r="O35" i="3"/>
  <c r="C145" i="2" s="1"/>
  <c r="M35" i="3"/>
  <c r="C73" i="2" s="1"/>
  <c r="AB35" i="3"/>
  <c r="C181" i="13" s="1"/>
  <c r="X35" i="3"/>
  <c r="C181" i="12" s="1"/>
  <c r="Z35" i="3"/>
  <c r="C109" i="13" s="1"/>
  <c r="Q35" i="3"/>
  <c r="C73" i="11" s="1"/>
  <c r="D35" i="4"/>
  <c r="K35" i="16"/>
  <c r="J35" i="16"/>
  <c r="I35" i="16"/>
  <c r="L35" i="16"/>
  <c r="D36" i="16"/>
  <c r="V34" i="4"/>
  <c r="B330" i="11" s="1"/>
  <c r="T34" i="4"/>
  <c r="B258" i="11" s="1"/>
  <c r="R34" i="4"/>
  <c r="B366" i="2" s="1"/>
  <c r="Q34" i="4"/>
  <c r="B330" i="2" s="1"/>
  <c r="Y34" i="4"/>
  <c r="B258" i="12" s="1"/>
  <c r="AB34" i="4"/>
  <c r="B366" i="12" s="1"/>
  <c r="P34" i="4"/>
  <c r="B294" i="2" s="1"/>
  <c r="AG34" i="4"/>
  <c r="B366" i="13" s="1"/>
  <c r="AF34" i="4"/>
  <c r="B330" i="13" s="1"/>
  <c r="W34" i="4"/>
  <c r="B366" i="11" s="1"/>
  <c r="B222" i="2"/>
  <c r="B222" i="13"/>
  <c r="Z34" i="4"/>
  <c r="B294" i="12" s="1"/>
  <c r="B222" i="11"/>
  <c r="AE34" i="4"/>
  <c r="B294" i="13" s="1"/>
  <c r="AA34" i="4"/>
  <c r="B330" i="12" s="1"/>
  <c r="U34" i="4"/>
  <c r="B294" i="11" s="1"/>
  <c r="AD34" i="4"/>
  <c r="B258" i="13" s="1"/>
  <c r="O34" i="4"/>
  <c r="B258" i="2" s="1"/>
  <c r="B222" i="12"/>
  <c r="D37" i="16" l="1"/>
  <c r="L36" i="16"/>
  <c r="J36" i="16"/>
  <c r="I36" i="16"/>
  <c r="K36" i="16"/>
  <c r="W35" i="4"/>
  <c r="C366" i="11" s="1"/>
  <c r="V35" i="4"/>
  <c r="C330" i="11" s="1"/>
  <c r="Z35" i="4"/>
  <c r="C294" i="12" s="1"/>
  <c r="C222" i="2"/>
  <c r="R35" i="4"/>
  <c r="C366" i="2" s="1"/>
  <c r="AD35" i="4"/>
  <c r="C258" i="13" s="1"/>
  <c r="AB35" i="4"/>
  <c r="C366" i="12" s="1"/>
  <c r="AE35" i="4"/>
  <c r="C294" i="13" s="1"/>
  <c r="C222" i="13"/>
  <c r="T35" i="4"/>
  <c r="C258" i="11" s="1"/>
  <c r="C222" i="11"/>
  <c r="O35" i="4"/>
  <c r="C258" i="2" s="1"/>
  <c r="AA35" i="4"/>
  <c r="C330" i="12" s="1"/>
  <c r="AF35" i="4"/>
  <c r="C330" i="13" s="1"/>
  <c r="C222" i="12"/>
  <c r="P35" i="4"/>
  <c r="C294" i="2" s="1"/>
  <c r="U35" i="4"/>
  <c r="C294" i="11" s="1"/>
  <c r="AG35" i="4"/>
  <c r="C366" i="13" s="1"/>
  <c r="Q35" i="4"/>
  <c r="C330" i="2" s="1"/>
  <c r="Y35" i="4"/>
  <c r="C258" i="12" s="1"/>
  <c r="AT35" i="10"/>
  <c r="C677" i="13" s="1"/>
  <c r="C641" i="12"/>
  <c r="AW35" i="10"/>
  <c r="C785" i="13" s="1"/>
  <c r="AA35" i="10"/>
  <c r="C749" i="2" s="1"/>
  <c r="AV35" i="10"/>
  <c r="C749" i="13" s="1"/>
  <c r="C641" i="2"/>
  <c r="Y35" i="10"/>
  <c r="C677" i="2" s="1"/>
  <c r="AO35" i="10"/>
  <c r="C749" i="12" s="1"/>
  <c r="AB35" i="10"/>
  <c r="C785" i="2" s="1"/>
  <c r="AU35" i="10"/>
  <c r="C713" i="13" s="1"/>
  <c r="C641" i="13"/>
  <c r="AM35" i="10"/>
  <c r="C677" i="12" s="1"/>
  <c r="AP35" i="10"/>
  <c r="C785" i="12" s="1"/>
  <c r="AI35" i="10"/>
  <c r="C785" i="11" s="1"/>
  <c r="C641" i="11"/>
  <c r="AH35" i="10"/>
  <c r="C749" i="11" s="1"/>
  <c r="AN35" i="10"/>
  <c r="C713" i="12" s="1"/>
  <c r="AG35" i="10"/>
  <c r="C713" i="11" s="1"/>
  <c r="AF35" i="10"/>
  <c r="C677" i="11" s="1"/>
  <c r="Z35" i="10"/>
  <c r="C713" i="2" s="1"/>
  <c r="AB36" i="17"/>
  <c r="V36" i="17"/>
  <c r="Y36" i="17"/>
  <c r="S36" i="17"/>
  <c r="F37" i="17"/>
  <c r="O36" i="3"/>
  <c r="D145" i="2" s="1"/>
  <c r="P36" i="3"/>
  <c r="D181" i="2" s="1"/>
  <c r="R36" i="3"/>
  <c r="D109" i="11" s="1"/>
  <c r="V36" i="3"/>
  <c r="D109" i="12" s="1"/>
  <c r="T36" i="3"/>
  <c r="D181" i="11" s="1"/>
  <c r="W36" i="3"/>
  <c r="D145" i="12" s="1"/>
  <c r="Y36" i="3"/>
  <c r="D73" i="13" s="1"/>
  <c r="N36" i="3"/>
  <c r="D109" i="2" s="1"/>
  <c r="Z36" i="3"/>
  <c r="D109" i="13" s="1"/>
  <c r="M36" i="3"/>
  <c r="D73" i="2" s="1"/>
  <c r="AB36" i="3"/>
  <c r="D181" i="13" s="1"/>
  <c r="AA36" i="3"/>
  <c r="D145" i="13" s="1"/>
  <c r="D37" i="3"/>
  <c r="X36" i="3"/>
  <c r="D181" i="12" s="1"/>
  <c r="S36" i="3"/>
  <c r="D145" i="11" s="1"/>
  <c r="D36" i="4"/>
  <c r="U36" i="3"/>
  <c r="D73" i="12" s="1"/>
  <c r="Q36" i="3"/>
  <c r="D73" i="11" s="1"/>
  <c r="Z36" i="5"/>
  <c r="D522" i="2" s="1"/>
  <c r="AI36" i="5"/>
  <c r="D414" i="12" s="1"/>
  <c r="AO36" i="5"/>
  <c r="D414" i="13" s="1"/>
  <c r="Y36" i="5"/>
  <c r="D486" i="2" s="1"/>
  <c r="AR36" i="5"/>
  <c r="D522" i="13" s="1"/>
  <c r="AE36" i="5"/>
  <c r="D486" i="11" s="1"/>
  <c r="AJ36" i="5"/>
  <c r="D450" i="12" s="1"/>
  <c r="W36" i="5"/>
  <c r="D414" i="2" s="1"/>
  <c r="X36" i="5"/>
  <c r="D450" i="2" s="1"/>
  <c r="F36" i="10"/>
  <c r="AK36" i="5"/>
  <c r="D486" i="12" s="1"/>
  <c r="AP36" i="5"/>
  <c r="D450" i="13" s="1"/>
  <c r="AL36" i="5"/>
  <c r="D522" i="12" s="1"/>
  <c r="AC36" i="5"/>
  <c r="D414" i="11" s="1"/>
  <c r="AQ36" i="5"/>
  <c r="D486" i="13" s="1"/>
  <c r="AD36" i="5"/>
  <c r="D450" i="11" s="1"/>
  <c r="F37" i="5"/>
  <c r="AF36" i="5"/>
  <c r="D522" i="11" s="1"/>
  <c r="R36" i="4" l="1"/>
  <c r="D366" i="2" s="1"/>
  <c r="AB36" i="4"/>
  <c r="D366" i="12" s="1"/>
  <c r="AD36" i="4"/>
  <c r="D258" i="13" s="1"/>
  <c r="AF36" i="4"/>
  <c r="D330" i="13" s="1"/>
  <c r="O36" i="4"/>
  <c r="D258" i="2" s="1"/>
  <c r="P36" i="4"/>
  <c r="D294" i="2" s="1"/>
  <c r="AA36" i="4"/>
  <c r="D330" i="12" s="1"/>
  <c r="Z36" i="4"/>
  <c r="D294" i="12" s="1"/>
  <c r="Q36" i="4"/>
  <c r="D330" i="2" s="1"/>
  <c r="U36" i="4"/>
  <c r="D294" i="11" s="1"/>
  <c r="AG36" i="4"/>
  <c r="D366" i="13" s="1"/>
  <c r="D222" i="13"/>
  <c r="D222" i="2"/>
  <c r="W36" i="4"/>
  <c r="D366" i="11" s="1"/>
  <c r="T36" i="4"/>
  <c r="D258" i="11" s="1"/>
  <c r="Y36" i="4"/>
  <c r="D258" i="12" s="1"/>
  <c r="V36" i="4"/>
  <c r="D330" i="11" s="1"/>
  <c r="D222" i="12"/>
  <c r="D222" i="11"/>
  <c r="AE36" i="4"/>
  <c r="D294" i="13" s="1"/>
  <c r="Y37" i="5"/>
  <c r="E486" i="2" s="1"/>
  <c r="AJ37" i="5"/>
  <c r="E450" i="12" s="1"/>
  <c r="F37" i="10"/>
  <c r="AL37" i="5"/>
  <c r="E522" i="12" s="1"/>
  <c r="Z37" i="5"/>
  <c r="E522" i="2" s="1"/>
  <c r="AK37" i="5"/>
  <c r="E486" i="12" s="1"/>
  <c r="F38" i="5"/>
  <c r="AP37" i="5"/>
  <c r="E450" i="13" s="1"/>
  <c r="AR37" i="5"/>
  <c r="E522" i="13" s="1"/>
  <c r="AE37" i="5"/>
  <c r="E486" i="11" s="1"/>
  <c r="AD37" i="5"/>
  <c r="E450" i="11" s="1"/>
  <c r="AF37" i="5"/>
  <c r="E522" i="11" s="1"/>
  <c r="AO37" i="5"/>
  <c r="E414" i="13" s="1"/>
  <c r="AI37" i="5"/>
  <c r="E414" i="12" s="1"/>
  <c r="W37" i="5"/>
  <c r="E414" i="2" s="1"/>
  <c r="X37" i="5"/>
  <c r="E450" i="2" s="1"/>
  <c r="AC37" i="5"/>
  <c r="E414" i="11" s="1"/>
  <c r="AQ37" i="5"/>
  <c r="E486" i="13" s="1"/>
  <c r="D38" i="16"/>
  <c r="L37" i="16"/>
  <c r="J37" i="16"/>
  <c r="K37" i="16"/>
  <c r="I37" i="16"/>
  <c r="V37" i="17"/>
  <c r="AB37" i="17"/>
  <c r="S37" i="17"/>
  <c r="Y37" i="17"/>
  <c r="F38" i="17"/>
  <c r="R37" i="3"/>
  <c r="E109" i="11" s="1"/>
  <c r="S37" i="3"/>
  <c r="E145" i="11" s="1"/>
  <c r="V37" i="3"/>
  <c r="E109" i="12" s="1"/>
  <c r="AA37" i="3"/>
  <c r="E145" i="13" s="1"/>
  <c r="D37" i="4"/>
  <c r="O37" i="3"/>
  <c r="E145" i="2" s="1"/>
  <c r="Y37" i="3"/>
  <c r="E73" i="13" s="1"/>
  <c r="AB37" i="3"/>
  <c r="E181" i="13" s="1"/>
  <c r="P37" i="3"/>
  <c r="E181" i="2" s="1"/>
  <c r="N37" i="3"/>
  <c r="E109" i="2" s="1"/>
  <c r="Q37" i="3"/>
  <c r="E73" i="11" s="1"/>
  <c r="W37" i="3"/>
  <c r="E145" i="12" s="1"/>
  <c r="M37" i="3"/>
  <c r="E73" i="2" s="1"/>
  <c r="T37" i="3"/>
  <c r="E181" i="11" s="1"/>
  <c r="U37" i="3"/>
  <c r="E73" i="12" s="1"/>
  <c r="Z37" i="3"/>
  <c r="E109" i="13" s="1"/>
  <c r="D38" i="3"/>
  <c r="X37" i="3"/>
  <c r="E181" i="12" s="1"/>
  <c r="AM36" i="10"/>
  <c r="D677" i="12" s="1"/>
  <c r="AA36" i="10"/>
  <c r="D749" i="2" s="1"/>
  <c r="AF36" i="10"/>
  <c r="D677" i="11" s="1"/>
  <c r="AT36" i="10"/>
  <c r="D677" i="13" s="1"/>
  <c r="AG36" i="10"/>
  <c r="D713" i="11" s="1"/>
  <c r="AP36" i="10"/>
  <c r="D785" i="12" s="1"/>
  <c r="D641" i="11"/>
  <c r="AU36" i="10"/>
  <c r="D713" i="13" s="1"/>
  <c r="D641" i="12"/>
  <c r="AN36" i="10"/>
  <c r="D713" i="12" s="1"/>
  <c r="AO36" i="10"/>
  <c r="D749" i="12" s="1"/>
  <c r="AI36" i="10"/>
  <c r="D785" i="11" s="1"/>
  <c r="D641" i="2"/>
  <c r="AB36" i="10"/>
  <c r="D785" i="2" s="1"/>
  <c r="Y36" i="10"/>
  <c r="D677" i="2" s="1"/>
  <c r="Z36" i="10"/>
  <c r="D713" i="2" s="1"/>
  <c r="AV36" i="10"/>
  <c r="D749" i="13" s="1"/>
  <c r="AH36" i="10"/>
  <c r="D749" i="11" s="1"/>
  <c r="D641" i="13"/>
  <c r="AW36" i="10"/>
  <c r="D785" i="13" s="1"/>
  <c r="Z38" i="3" l="1"/>
  <c r="F109" i="13" s="1"/>
  <c r="Y38" i="3"/>
  <c r="F73" i="13" s="1"/>
  <c r="Q38" i="3"/>
  <c r="F73" i="11" s="1"/>
  <c r="W38" i="3"/>
  <c r="F145" i="12" s="1"/>
  <c r="D38" i="4"/>
  <c r="V38" i="3"/>
  <c r="F109" i="12" s="1"/>
  <c r="P38" i="3"/>
  <c r="F181" i="2" s="1"/>
  <c r="T38" i="3"/>
  <c r="F181" i="11" s="1"/>
  <c r="O38" i="3"/>
  <c r="F145" i="2" s="1"/>
  <c r="M38" i="3"/>
  <c r="F73" i="2" s="1"/>
  <c r="S38" i="3"/>
  <c r="F145" i="11" s="1"/>
  <c r="N38" i="3"/>
  <c r="F109" i="2" s="1"/>
  <c r="R38" i="3"/>
  <c r="F109" i="11" s="1"/>
  <c r="AA38" i="3"/>
  <c r="F145" i="13" s="1"/>
  <c r="AB38" i="3"/>
  <c r="F181" i="13" s="1"/>
  <c r="U38" i="3"/>
  <c r="F73" i="12" s="1"/>
  <c r="D39" i="3"/>
  <c r="X38" i="3"/>
  <c r="F181" i="12" s="1"/>
  <c r="E222" i="11"/>
  <c r="R37" i="4"/>
  <c r="E366" i="2" s="1"/>
  <c r="V37" i="4"/>
  <c r="E330" i="11" s="1"/>
  <c r="AD37" i="4"/>
  <c r="E258" i="13" s="1"/>
  <c r="T37" i="4"/>
  <c r="E258" i="11" s="1"/>
  <c r="AB37" i="4"/>
  <c r="E366" i="12" s="1"/>
  <c r="U37" i="4"/>
  <c r="E294" i="11" s="1"/>
  <c r="E222" i="2"/>
  <c r="Y37" i="4"/>
  <c r="E258" i="12" s="1"/>
  <c r="O37" i="4"/>
  <c r="E258" i="2" s="1"/>
  <c r="P37" i="4"/>
  <c r="E294" i="2" s="1"/>
  <c r="AE37" i="4"/>
  <c r="E294" i="13" s="1"/>
  <c r="AA37" i="4"/>
  <c r="E330" i="12" s="1"/>
  <c r="AG37" i="4"/>
  <c r="E366" i="13" s="1"/>
  <c r="E222" i="13"/>
  <c r="Z37" i="4"/>
  <c r="E294" i="12" s="1"/>
  <c r="AF37" i="4"/>
  <c r="E330" i="13" s="1"/>
  <c r="W37" i="4"/>
  <c r="E366" i="11" s="1"/>
  <c r="E222" i="12"/>
  <c r="Q37" i="4"/>
  <c r="E330" i="2" s="1"/>
  <c r="Y38" i="17"/>
  <c r="AB38" i="17"/>
  <c r="S38" i="17"/>
  <c r="V38" i="17"/>
  <c r="F39" i="17"/>
  <c r="D39" i="16"/>
  <c r="L38" i="16"/>
  <c r="I38" i="16"/>
  <c r="K38" i="16"/>
  <c r="J38" i="16"/>
  <c r="AW37" i="10"/>
  <c r="E785" i="13" s="1"/>
  <c r="AM37" i="10"/>
  <c r="E677" i="12" s="1"/>
  <c r="AO37" i="10"/>
  <c r="E749" i="12" s="1"/>
  <c r="AI37" i="10"/>
  <c r="E785" i="11" s="1"/>
  <c r="AA37" i="10"/>
  <c r="E749" i="2" s="1"/>
  <c r="E641" i="2"/>
  <c r="AG37" i="10"/>
  <c r="E713" i="11" s="1"/>
  <c r="E641" i="12"/>
  <c r="Z37" i="10"/>
  <c r="E713" i="2" s="1"/>
  <c r="AV37" i="10"/>
  <c r="E749" i="13" s="1"/>
  <c r="E641" i="11"/>
  <c r="AB37" i="10"/>
  <c r="E785" i="2" s="1"/>
  <c r="AP37" i="10"/>
  <c r="E785" i="12" s="1"/>
  <c r="AN37" i="10"/>
  <c r="E713" i="12" s="1"/>
  <c r="AF37" i="10"/>
  <c r="E677" i="11" s="1"/>
  <c r="AU37" i="10"/>
  <c r="E713" i="13" s="1"/>
  <c r="Y37" i="10"/>
  <c r="E677" i="2" s="1"/>
  <c r="E641" i="13"/>
  <c r="AH37" i="10"/>
  <c r="E749" i="11" s="1"/>
  <c r="AT37" i="10"/>
  <c r="E677" i="13" s="1"/>
  <c r="AR38" i="5"/>
  <c r="F522" i="13" s="1"/>
  <c r="AP38" i="5"/>
  <c r="F450" i="13" s="1"/>
  <c r="F38" i="10"/>
  <c r="AI38" i="5"/>
  <c r="F414" i="12" s="1"/>
  <c r="AQ38" i="5"/>
  <c r="F486" i="13" s="1"/>
  <c r="Z38" i="5"/>
  <c r="F522" i="2" s="1"/>
  <c r="W38" i="5"/>
  <c r="F414" i="2" s="1"/>
  <c r="AK38" i="5"/>
  <c r="F486" i="12" s="1"/>
  <c r="X38" i="5"/>
  <c r="F450" i="2" s="1"/>
  <c r="Y38" i="5"/>
  <c r="F486" i="2" s="1"/>
  <c r="AL38" i="5"/>
  <c r="F522" i="12" s="1"/>
  <c r="AC38" i="5"/>
  <c r="F414" i="11" s="1"/>
  <c r="AE38" i="5"/>
  <c r="F486" i="11" s="1"/>
  <c r="AJ38" i="5"/>
  <c r="F450" i="12" s="1"/>
  <c r="F39" i="5"/>
  <c r="AF38" i="5"/>
  <c r="F522" i="11" s="1"/>
  <c r="AD38" i="5"/>
  <c r="F450" i="11" s="1"/>
  <c r="AO38" i="5"/>
  <c r="F414" i="13" s="1"/>
  <c r="D40" i="3" l="1"/>
  <c r="AA39" i="3"/>
  <c r="G145" i="13" s="1"/>
  <c r="T39" i="3"/>
  <c r="G181" i="11" s="1"/>
  <c r="AB39" i="3"/>
  <c r="G181" i="13" s="1"/>
  <c r="O39" i="3"/>
  <c r="G145" i="2" s="1"/>
  <c r="Y39" i="3"/>
  <c r="G73" i="13" s="1"/>
  <c r="Z39" i="3"/>
  <c r="G109" i="13" s="1"/>
  <c r="N39" i="3"/>
  <c r="G109" i="2" s="1"/>
  <c r="S39" i="3"/>
  <c r="G145" i="11" s="1"/>
  <c r="R39" i="3"/>
  <c r="G109" i="11" s="1"/>
  <c r="M39" i="3"/>
  <c r="G73" i="2" s="1"/>
  <c r="V39" i="3"/>
  <c r="G109" i="12" s="1"/>
  <c r="W39" i="3"/>
  <c r="G145" i="12" s="1"/>
  <c r="D39" i="4"/>
  <c r="X39" i="3"/>
  <c r="G181" i="12" s="1"/>
  <c r="U39" i="3"/>
  <c r="G73" i="12" s="1"/>
  <c r="Q39" i="3"/>
  <c r="G73" i="11" s="1"/>
  <c r="P39" i="3"/>
  <c r="G181" i="2" s="1"/>
  <c r="W38" i="4"/>
  <c r="F366" i="11" s="1"/>
  <c r="O38" i="4"/>
  <c r="F258" i="2" s="1"/>
  <c r="AG38" i="4"/>
  <c r="F366" i="13" s="1"/>
  <c r="F222" i="11"/>
  <c r="P38" i="4"/>
  <c r="F294" i="2" s="1"/>
  <c r="Z38" i="4"/>
  <c r="F294" i="12" s="1"/>
  <c r="AD38" i="4"/>
  <c r="F258" i="13" s="1"/>
  <c r="U38" i="4"/>
  <c r="F294" i="11" s="1"/>
  <c r="F222" i="2"/>
  <c r="Y38" i="4"/>
  <c r="F258" i="12" s="1"/>
  <c r="T38" i="4"/>
  <c r="F258" i="11" s="1"/>
  <c r="AA38" i="4"/>
  <c r="F330" i="12" s="1"/>
  <c r="AE38" i="4"/>
  <c r="F294" i="13" s="1"/>
  <c r="AB38" i="4"/>
  <c r="F366" i="12" s="1"/>
  <c r="R38" i="4"/>
  <c r="F366" i="2" s="1"/>
  <c r="Q38" i="4"/>
  <c r="F330" i="2" s="1"/>
  <c r="AF38" i="4"/>
  <c r="F330" i="13" s="1"/>
  <c r="F222" i="13"/>
  <c r="F222" i="12"/>
  <c r="V38" i="4"/>
  <c r="F330" i="11" s="1"/>
  <c r="D40" i="16"/>
  <c r="K39" i="16"/>
  <c r="J39" i="16"/>
  <c r="I39" i="16"/>
  <c r="L39" i="16"/>
  <c r="F40" i="5"/>
  <c r="AJ39" i="5"/>
  <c r="G450" i="12" s="1"/>
  <c r="AL39" i="5"/>
  <c r="G522" i="12" s="1"/>
  <c r="Y39" i="5"/>
  <c r="G486" i="2" s="1"/>
  <c r="AK39" i="5"/>
  <c r="G486" i="12" s="1"/>
  <c r="AR39" i="5"/>
  <c r="G522" i="13" s="1"/>
  <c r="AE39" i="5"/>
  <c r="G486" i="11" s="1"/>
  <c r="F39" i="10"/>
  <c r="W39" i="5"/>
  <c r="G414" i="2" s="1"/>
  <c r="AI39" i="5"/>
  <c r="G414" i="12" s="1"/>
  <c r="AQ39" i="5"/>
  <c r="G486" i="13" s="1"/>
  <c r="AF39" i="5"/>
  <c r="G522" i="11" s="1"/>
  <c r="AD39" i="5"/>
  <c r="G450" i="11" s="1"/>
  <c r="AO39" i="5"/>
  <c r="G414" i="13" s="1"/>
  <c r="AP39" i="5"/>
  <c r="G450" i="13" s="1"/>
  <c r="AC39" i="5"/>
  <c r="G414" i="11" s="1"/>
  <c r="Z39" i="5"/>
  <c r="G522" i="2" s="1"/>
  <c r="X39" i="5"/>
  <c r="G450" i="2" s="1"/>
  <c r="AU38" i="10"/>
  <c r="F713" i="13" s="1"/>
  <c r="AN38" i="10"/>
  <c r="F713" i="12" s="1"/>
  <c r="AH38" i="10"/>
  <c r="F749" i="11" s="1"/>
  <c r="Z38" i="10"/>
  <c r="F713" i="2" s="1"/>
  <c r="AO38" i="10"/>
  <c r="F749" i="12" s="1"/>
  <c r="AP38" i="10"/>
  <c r="F785" i="12" s="1"/>
  <c r="AV38" i="10"/>
  <c r="F749" i="13" s="1"/>
  <c r="AG38" i="10"/>
  <c r="F713" i="11" s="1"/>
  <c r="AW38" i="10"/>
  <c r="F785" i="13" s="1"/>
  <c r="AT38" i="10"/>
  <c r="F677" i="13" s="1"/>
  <c r="AI38" i="10"/>
  <c r="F785" i="11" s="1"/>
  <c r="AA38" i="10"/>
  <c r="F749" i="2" s="1"/>
  <c r="F641" i="11"/>
  <c r="AM38" i="10"/>
  <c r="F677" i="12" s="1"/>
  <c r="AB38" i="10"/>
  <c r="F785" i="2" s="1"/>
  <c r="F641" i="12"/>
  <c r="Y38" i="10"/>
  <c r="F677" i="2" s="1"/>
  <c r="F641" i="13"/>
  <c r="AF38" i="10"/>
  <c r="F677" i="11" s="1"/>
  <c r="F641" i="2"/>
  <c r="S39" i="17"/>
  <c r="Y39" i="17"/>
  <c r="F40" i="17"/>
  <c r="V39" i="17"/>
  <c r="AB39" i="17"/>
  <c r="D40" i="4" l="1"/>
  <c r="AB40" i="3"/>
  <c r="H181" i="13" s="1"/>
  <c r="Z40" i="3"/>
  <c r="H109" i="13" s="1"/>
  <c r="U40" i="3"/>
  <c r="H73" i="12" s="1"/>
  <c r="Y40" i="3"/>
  <c r="H73" i="13" s="1"/>
  <c r="P40" i="3"/>
  <c r="H181" i="2" s="1"/>
  <c r="N40" i="3"/>
  <c r="H109" i="2" s="1"/>
  <c r="S40" i="3"/>
  <c r="H145" i="11" s="1"/>
  <c r="Q40" i="3"/>
  <c r="H73" i="11" s="1"/>
  <c r="X40" i="3"/>
  <c r="H181" i="12" s="1"/>
  <c r="D41" i="3"/>
  <c r="M40" i="3"/>
  <c r="H73" i="2" s="1"/>
  <c r="V40" i="3"/>
  <c r="H109" i="12" s="1"/>
  <c r="W40" i="3"/>
  <c r="H145" i="12" s="1"/>
  <c r="AA40" i="3"/>
  <c r="H145" i="13" s="1"/>
  <c r="O40" i="3"/>
  <c r="H145" i="2" s="1"/>
  <c r="T40" i="3"/>
  <c r="H181" i="11" s="1"/>
  <c r="R40" i="3"/>
  <c r="H109" i="11" s="1"/>
  <c r="Y40" i="17"/>
  <c r="S40" i="17"/>
  <c r="F41" i="17"/>
  <c r="V40" i="17"/>
  <c r="AB40" i="17"/>
  <c r="AR40" i="5"/>
  <c r="H522" i="13" s="1"/>
  <c r="AD40" i="5"/>
  <c r="H450" i="11" s="1"/>
  <c r="Y40" i="5"/>
  <c r="H486" i="2" s="1"/>
  <c r="AE40" i="5"/>
  <c r="H486" i="11" s="1"/>
  <c r="AI40" i="5"/>
  <c r="H414" i="12" s="1"/>
  <c r="F41" i="5"/>
  <c r="AL40" i="5"/>
  <c r="H522" i="12" s="1"/>
  <c r="AK40" i="5"/>
  <c r="H486" i="12" s="1"/>
  <c r="AQ40" i="5"/>
  <c r="H486" i="13" s="1"/>
  <c r="AO40" i="5"/>
  <c r="H414" i="13" s="1"/>
  <c r="AF40" i="5"/>
  <c r="H522" i="11" s="1"/>
  <c r="AC40" i="5"/>
  <c r="H414" i="11" s="1"/>
  <c r="W40" i="5"/>
  <c r="H414" i="2" s="1"/>
  <c r="Z40" i="5"/>
  <c r="H522" i="2" s="1"/>
  <c r="AP40" i="5"/>
  <c r="H450" i="13" s="1"/>
  <c r="X40" i="5"/>
  <c r="H450" i="2" s="1"/>
  <c r="AJ40" i="5"/>
  <c r="H450" i="12" s="1"/>
  <c r="F40" i="10"/>
  <c r="AW39" i="10"/>
  <c r="G785" i="13" s="1"/>
  <c r="AN39" i="10"/>
  <c r="G713" i="12" s="1"/>
  <c r="AO39" i="10"/>
  <c r="G749" i="12" s="1"/>
  <c r="AT39" i="10"/>
  <c r="G677" i="13" s="1"/>
  <c r="G641" i="2"/>
  <c r="AA39" i="10"/>
  <c r="G749" i="2" s="1"/>
  <c r="AB39" i="10"/>
  <c r="G785" i="2" s="1"/>
  <c r="AI39" i="10"/>
  <c r="G785" i="11" s="1"/>
  <c r="AG39" i="10"/>
  <c r="G713" i="11" s="1"/>
  <c r="AP39" i="10"/>
  <c r="G785" i="12" s="1"/>
  <c r="AF39" i="10"/>
  <c r="G677" i="11" s="1"/>
  <c r="Y39" i="10"/>
  <c r="G677" i="2" s="1"/>
  <c r="G641" i="11"/>
  <c r="AM39" i="10"/>
  <c r="G677" i="12" s="1"/>
  <c r="AU39" i="10"/>
  <c r="G713" i="13" s="1"/>
  <c r="AH39" i="10"/>
  <c r="G749" i="11" s="1"/>
  <c r="G641" i="13"/>
  <c r="Z39" i="10"/>
  <c r="G713" i="2" s="1"/>
  <c r="AV39" i="10"/>
  <c r="G749" i="13" s="1"/>
  <c r="G641" i="12"/>
  <c r="D41" i="16"/>
  <c r="K40" i="16"/>
  <c r="I40" i="16"/>
  <c r="J40" i="16"/>
  <c r="L40" i="16"/>
  <c r="O39" i="4"/>
  <c r="G258" i="2" s="1"/>
  <c r="AB39" i="4"/>
  <c r="G366" i="12" s="1"/>
  <c r="V39" i="4"/>
  <c r="G330" i="11" s="1"/>
  <c r="AE39" i="4"/>
  <c r="G294" i="13" s="1"/>
  <c r="T39" i="4"/>
  <c r="G258" i="11" s="1"/>
  <c r="Z39" i="4"/>
  <c r="G294" i="12" s="1"/>
  <c r="U39" i="4"/>
  <c r="G294" i="11" s="1"/>
  <c r="P39" i="4"/>
  <c r="G294" i="2" s="1"/>
  <c r="AD39" i="4"/>
  <c r="G258" i="13" s="1"/>
  <c r="AA39" i="4"/>
  <c r="G330" i="12" s="1"/>
  <c r="Q39" i="4"/>
  <c r="G330" i="2" s="1"/>
  <c r="G222" i="2"/>
  <c r="R39" i="4"/>
  <c r="G366" i="2" s="1"/>
  <c r="G222" i="13"/>
  <c r="W39" i="4"/>
  <c r="G366" i="11" s="1"/>
  <c r="G222" i="12"/>
  <c r="AF39" i="4"/>
  <c r="G330" i="13" s="1"/>
  <c r="G222" i="11"/>
  <c r="AG39" i="4"/>
  <c r="G366" i="13" s="1"/>
  <c r="Y39" i="4"/>
  <c r="G258" i="12" s="1"/>
  <c r="AF41" i="5" l="1"/>
  <c r="I522" i="11" s="1"/>
  <c r="AR41" i="5"/>
  <c r="I522" i="13" s="1"/>
  <c r="AL41" i="5"/>
  <c r="I522" i="12" s="1"/>
  <c r="Z41" i="5"/>
  <c r="I522" i="2" s="1"/>
  <c r="F42" i="5"/>
  <c r="AQ41" i="5"/>
  <c r="I486" i="13" s="1"/>
  <c r="AK41" i="5"/>
  <c r="I486" i="12" s="1"/>
  <c r="AC41" i="5"/>
  <c r="I414" i="11" s="1"/>
  <c r="Y41" i="5"/>
  <c r="I486" i="2" s="1"/>
  <c r="AO41" i="5"/>
  <c r="I414" i="13" s="1"/>
  <c r="F41" i="10"/>
  <c r="X41" i="5"/>
  <c r="I450" i="2" s="1"/>
  <c r="AI41" i="5"/>
  <c r="I414" i="12" s="1"/>
  <c r="AP41" i="5"/>
  <c r="I450" i="13" s="1"/>
  <c r="W41" i="5"/>
  <c r="I414" i="2" s="1"/>
  <c r="AJ41" i="5"/>
  <c r="I450" i="12" s="1"/>
  <c r="AE41" i="5"/>
  <c r="I486" i="11" s="1"/>
  <c r="AD41" i="5"/>
  <c r="I450" i="11" s="1"/>
  <c r="F42" i="17"/>
  <c r="AB41" i="17"/>
  <c r="S41" i="17"/>
  <c r="V41" i="17"/>
  <c r="Y41" i="17"/>
  <c r="W40" i="4"/>
  <c r="H366" i="11" s="1"/>
  <c r="Q40" i="4"/>
  <c r="H330" i="2" s="1"/>
  <c r="T40" i="4"/>
  <c r="H258" i="11" s="1"/>
  <c r="H222" i="12"/>
  <c r="O40" i="4"/>
  <c r="H258" i="2" s="1"/>
  <c r="AA40" i="4"/>
  <c r="H330" i="12" s="1"/>
  <c r="H222" i="2"/>
  <c r="H222" i="11"/>
  <c r="U40" i="4"/>
  <c r="H294" i="11" s="1"/>
  <c r="AE40" i="4"/>
  <c r="H294" i="13" s="1"/>
  <c r="AF40" i="4"/>
  <c r="H330" i="13" s="1"/>
  <c r="R40" i="4"/>
  <c r="H366" i="2" s="1"/>
  <c r="Z40" i="4"/>
  <c r="H294" i="12" s="1"/>
  <c r="AD40" i="4"/>
  <c r="H258" i="13" s="1"/>
  <c r="AB40" i="4"/>
  <c r="H366" i="12" s="1"/>
  <c r="H222" i="13"/>
  <c r="P40" i="4"/>
  <c r="H294" i="2" s="1"/>
  <c r="V40" i="4"/>
  <c r="H330" i="11" s="1"/>
  <c r="AG40" i="4"/>
  <c r="H366" i="13" s="1"/>
  <c r="Y40" i="4"/>
  <c r="H258" i="12" s="1"/>
  <c r="X41" i="3"/>
  <c r="I181" i="12" s="1"/>
  <c r="AB41" i="3"/>
  <c r="I181" i="13" s="1"/>
  <c r="V41" i="3"/>
  <c r="I109" i="12" s="1"/>
  <c r="N41" i="3"/>
  <c r="I109" i="2" s="1"/>
  <c r="D41" i="4"/>
  <c r="S41" i="3"/>
  <c r="I145" i="11" s="1"/>
  <c r="M41" i="3"/>
  <c r="I73" i="2" s="1"/>
  <c r="Z41" i="3"/>
  <c r="I109" i="13" s="1"/>
  <c r="Y41" i="3"/>
  <c r="I73" i="13" s="1"/>
  <c r="P41" i="3"/>
  <c r="I181" i="2" s="1"/>
  <c r="D42" i="3"/>
  <c r="O41" i="3"/>
  <c r="I145" i="2" s="1"/>
  <c r="U41" i="3"/>
  <c r="I73" i="12" s="1"/>
  <c r="R41" i="3"/>
  <c r="I109" i="11" s="1"/>
  <c r="Q41" i="3"/>
  <c r="I73" i="11" s="1"/>
  <c r="T41" i="3"/>
  <c r="I181" i="11" s="1"/>
  <c r="W41" i="3"/>
  <c r="I145" i="12" s="1"/>
  <c r="AA41" i="3"/>
  <c r="I145" i="13" s="1"/>
  <c r="J41" i="16"/>
  <c r="K41" i="16"/>
  <c r="D42" i="16"/>
  <c r="L41" i="16"/>
  <c r="I41" i="16"/>
  <c r="H641" i="11"/>
  <c r="AU40" i="10"/>
  <c r="H713" i="13" s="1"/>
  <c r="AF40" i="10"/>
  <c r="H677" i="11" s="1"/>
  <c r="AG40" i="10"/>
  <c r="H713" i="11" s="1"/>
  <c r="Y40" i="10"/>
  <c r="H677" i="2" s="1"/>
  <c r="AV40" i="10"/>
  <c r="H749" i="13" s="1"/>
  <c r="H641" i="12"/>
  <c r="AO40" i="10"/>
  <c r="H749" i="12" s="1"/>
  <c r="H641" i="2"/>
  <c r="AA40" i="10"/>
  <c r="H749" i="2" s="1"/>
  <c r="AW40" i="10"/>
  <c r="H785" i="13" s="1"/>
  <c r="AP40" i="10"/>
  <c r="H785" i="12" s="1"/>
  <c r="AN40" i="10"/>
  <c r="H713" i="12" s="1"/>
  <c r="AT40" i="10"/>
  <c r="H677" i="13" s="1"/>
  <c r="H641" i="13"/>
  <c r="AH40" i="10"/>
  <c r="H749" i="11" s="1"/>
  <c r="AM40" i="10"/>
  <c r="H677" i="12" s="1"/>
  <c r="AB40" i="10"/>
  <c r="H785" i="2" s="1"/>
  <c r="Z40" i="10"/>
  <c r="H713" i="2" s="1"/>
  <c r="AI40" i="10"/>
  <c r="H785" i="11" s="1"/>
  <c r="K42" i="16" l="1"/>
  <c r="D43" i="16"/>
  <c r="L42" i="16"/>
  <c r="J42" i="16"/>
  <c r="I42" i="16"/>
  <c r="AE41" i="4"/>
  <c r="I294" i="13" s="1"/>
  <c r="O41" i="4"/>
  <c r="I258" i="2" s="1"/>
  <c r="Q41" i="4"/>
  <c r="I330" i="2" s="1"/>
  <c r="U41" i="4"/>
  <c r="I294" i="11" s="1"/>
  <c r="I222" i="2"/>
  <c r="I222" i="12"/>
  <c r="AB41" i="4"/>
  <c r="I366" i="12" s="1"/>
  <c r="Y41" i="4"/>
  <c r="I258" i="12" s="1"/>
  <c r="T41" i="4"/>
  <c r="I258" i="11" s="1"/>
  <c r="AA41" i="4"/>
  <c r="I330" i="12" s="1"/>
  <c r="I222" i="11"/>
  <c r="V41" i="4"/>
  <c r="I330" i="11" s="1"/>
  <c r="P41" i="4"/>
  <c r="I294" i="2" s="1"/>
  <c r="AD41" i="4"/>
  <c r="I258" i="13" s="1"/>
  <c r="AF41" i="4"/>
  <c r="I330" i="13" s="1"/>
  <c r="I222" i="13"/>
  <c r="AG41" i="4"/>
  <c r="I366" i="13" s="1"/>
  <c r="Z41" i="4"/>
  <c r="I294" i="12" s="1"/>
  <c r="R41" i="4"/>
  <c r="I366" i="2" s="1"/>
  <c r="W41" i="4"/>
  <c r="I366" i="11" s="1"/>
  <c r="S42" i="17"/>
  <c r="F43" i="17"/>
  <c r="V42" i="17"/>
  <c r="AB42" i="17"/>
  <c r="Y42" i="17"/>
  <c r="AG41" i="10"/>
  <c r="I713" i="11" s="1"/>
  <c r="AB41" i="10"/>
  <c r="I785" i="2" s="1"/>
  <c r="Y41" i="10"/>
  <c r="I677" i="2" s="1"/>
  <c r="AM41" i="10"/>
  <c r="I677" i="12" s="1"/>
  <c r="AT41" i="10"/>
  <c r="I677" i="13" s="1"/>
  <c r="I641" i="2"/>
  <c r="AF41" i="10"/>
  <c r="I677" i="11" s="1"/>
  <c r="AI41" i="10"/>
  <c r="I785" i="11" s="1"/>
  <c r="AP41" i="10"/>
  <c r="I785" i="12" s="1"/>
  <c r="AH41" i="10"/>
  <c r="I749" i="11" s="1"/>
  <c r="AU41" i="10"/>
  <c r="I713" i="13" s="1"/>
  <c r="AO41" i="10"/>
  <c r="I749" i="12" s="1"/>
  <c r="AV41" i="10"/>
  <c r="I749" i="13" s="1"/>
  <c r="AN41" i="10"/>
  <c r="I713" i="12" s="1"/>
  <c r="I641" i="12"/>
  <c r="AA41" i="10"/>
  <c r="I749" i="2" s="1"/>
  <c r="AW41" i="10"/>
  <c r="I785" i="13" s="1"/>
  <c r="Z41" i="10"/>
  <c r="I713" i="2" s="1"/>
  <c r="I641" i="11"/>
  <c r="I641" i="13"/>
  <c r="X42" i="3"/>
  <c r="J181" i="12" s="1"/>
  <c r="M42" i="3"/>
  <c r="J73" i="2" s="1"/>
  <c r="S42" i="3"/>
  <c r="J145" i="11" s="1"/>
  <c r="P42" i="3"/>
  <c r="J181" i="2" s="1"/>
  <c r="N42" i="3"/>
  <c r="J109" i="2" s="1"/>
  <c r="D42" i="4"/>
  <c r="D43" i="3"/>
  <c r="Z42" i="3"/>
  <c r="J109" i="13" s="1"/>
  <c r="R42" i="3"/>
  <c r="J109" i="11" s="1"/>
  <c r="Q42" i="3"/>
  <c r="J73" i="11" s="1"/>
  <c r="Y42" i="3"/>
  <c r="J73" i="13" s="1"/>
  <c r="AA42" i="3"/>
  <c r="J145" i="13" s="1"/>
  <c r="V42" i="3"/>
  <c r="J109" i="12" s="1"/>
  <c r="W42" i="3"/>
  <c r="J145" i="12" s="1"/>
  <c r="O42" i="3"/>
  <c r="J145" i="2" s="1"/>
  <c r="T42" i="3"/>
  <c r="J181" i="11" s="1"/>
  <c r="AB42" i="3"/>
  <c r="J181" i="13" s="1"/>
  <c r="U42" i="3"/>
  <c r="J73" i="12" s="1"/>
  <c r="X42" i="5"/>
  <c r="J450" i="2" s="1"/>
  <c r="AJ42" i="5"/>
  <c r="J450" i="12" s="1"/>
  <c r="AL42" i="5"/>
  <c r="J522" i="12" s="1"/>
  <c r="AD42" i="5"/>
  <c r="J450" i="11" s="1"/>
  <c r="AE42" i="5"/>
  <c r="J486" i="11" s="1"/>
  <c r="Z42" i="5"/>
  <c r="J522" i="2" s="1"/>
  <c r="AR42" i="5"/>
  <c r="J522" i="13" s="1"/>
  <c r="AO42" i="5"/>
  <c r="J414" i="13" s="1"/>
  <c r="W42" i="5"/>
  <c r="J414" i="2" s="1"/>
  <c r="AF42" i="5"/>
  <c r="J522" i="11" s="1"/>
  <c r="AQ42" i="5"/>
  <c r="J486" i="13" s="1"/>
  <c r="Y42" i="5"/>
  <c r="J486" i="2" s="1"/>
  <c r="F43" i="5"/>
  <c r="AI42" i="5"/>
  <c r="J414" i="12" s="1"/>
  <c r="AK42" i="5"/>
  <c r="J486" i="12" s="1"/>
  <c r="AC42" i="5"/>
  <c r="J414" i="11" s="1"/>
  <c r="F42" i="10"/>
  <c r="AP42" i="5"/>
  <c r="J450" i="13" s="1"/>
  <c r="Z43" i="5" l="1"/>
  <c r="K522" i="2" s="1"/>
  <c r="AI43" i="5"/>
  <c r="K414" i="12" s="1"/>
  <c r="Y43" i="5"/>
  <c r="K486" i="2" s="1"/>
  <c r="F44" i="5"/>
  <c r="AJ43" i="5"/>
  <c r="K450" i="12" s="1"/>
  <c r="AC43" i="5"/>
  <c r="K414" i="11" s="1"/>
  <c r="AR43" i="5"/>
  <c r="K522" i="13" s="1"/>
  <c r="W43" i="5"/>
  <c r="K414" i="2" s="1"/>
  <c r="AP43" i="5"/>
  <c r="K450" i="13" s="1"/>
  <c r="AF43" i="5"/>
  <c r="K522" i="11" s="1"/>
  <c r="AL43" i="5"/>
  <c r="K522" i="12" s="1"/>
  <c r="X43" i="5"/>
  <c r="K450" i="2" s="1"/>
  <c r="F43" i="10"/>
  <c r="AD43" i="5"/>
  <c r="K450" i="11" s="1"/>
  <c r="AE43" i="5"/>
  <c r="K486" i="11" s="1"/>
  <c r="AK43" i="5"/>
  <c r="K486" i="12" s="1"/>
  <c r="AO43" i="5"/>
  <c r="K414" i="13" s="1"/>
  <c r="AQ43" i="5"/>
  <c r="K486" i="13" s="1"/>
  <c r="AB42" i="4"/>
  <c r="J366" i="12" s="1"/>
  <c r="O42" i="4"/>
  <c r="J258" i="2" s="1"/>
  <c r="AA42" i="4"/>
  <c r="J330" i="12" s="1"/>
  <c r="R42" i="4"/>
  <c r="J366" i="2" s="1"/>
  <c r="Z42" i="4"/>
  <c r="J294" i="12" s="1"/>
  <c r="J222" i="12"/>
  <c r="V42" i="4"/>
  <c r="J330" i="11" s="1"/>
  <c r="AE42" i="4"/>
  <c r="J294" i="13" s="1"/>
  <c r="AF42" i="4"/>
  <c r="J330" i="13" s="1"/>
  <c r="W42" i="4"/>
  <c r="J366" i="11" s="1"/>
  <c r="Q42" i="4"/>
  <c r="J330" i="2" s="1"/>
  <c r="U42" i="4"/>
  <c r="J294" i="11" s="1"/>
  <c r="P42" i="4"/>
  <c r="J294" i="2" s="1"/>
  <c r="AD42" i="4"/>
  <c r="J258" i="13" s="1"/>
  <c r="Y42" i="4"/>
  <c r="J258" i="12" s="1"/>
  <c r="T42" i="4"/>
  <c r="J258" i="11" s="1"/>
  <c r="J222" i="2"/>
  <c r="J222" i="11"/>
  <c r="J222" i="13"/>
  <c r="AG42" i="4"/>
  <c r="J366" i="13" s="1"/>
  <c r="L43" i="16"/>
  <c r="D44" i="16"/>
  <c r="I43" i="16"/>
  <c r="J43" i="16"/>
  <c r="K43" i="16"/>
  <c r="S43" i="17"/>
  <c r="F44" i="17"/>
  <c r="V43" i="17"/>
  <c r="AB43" i="17"/>
  <c r="Y43" i="17"/>
  <c r="AM42" i="10"/>
  <c r="J677" i="12" s="1"/>
  <c r="J641" i="12"/>
  <c r="AB42" i="10"/>
  <c r="J785" i="2" s="1"/>
  <c r="AG42" i="10"/>
  <c r="J713" i="11" s="1"/>
  <c r="AF42" i="10"/>
  <c r="J677" i="11" s="1"/>
  <c r="AP42" i="10"/>
  <c r="J785" i="12" s="1"/>
  <c r="AA42" i="10"/>
  <c r="J749" i="2" s="1"/>
  <c r="Y42" i="10"/>
  <c r="J677" i="2" s="1"/>
  <c r="AW42" i="10"/>
  <c r="J785" i="13" s="1"/>
  <c r="AI42" i="10"/>
  <c r="J785" i="11" s="1"/>
  <c r="AT42" i="10"/>
  <c r="J677" i="13" s="1"/>
  <c r="J641" i="11"/>
  <c r="Z42" i="10"/>
  <c r="J713" i="2" s="1"/>
  <c r="J641" i="2"/>
  <c r="J641" i="13"/>
  <c r="AV42" i="10"/>
  <c r="J749" i="13" s="1"/>
  <c r="AO42" i="10"/>
  <c r="J749" i="12" s="1"/>
  <c r="AU42" i="10"/>
  <c r="J713" i="13" s="1"/>
  <c r="AH42" i="10"/>
  <c r="J749" i="11" s="1"/>
  <c r="AN42" i="10"/>
  <c r="J713" i="12" s="1"/>
  <c r="Y43" i="3"/>
  <c r="K73" i="13" s="1"/>
  <c r="W43" i="3"/>
  <c r="K145" i="12" s="1"/>
  <c r="M43" i="3"/>
  <c r="K73" i="2" s="1"/>
  <c r="AA43" i="3"/>
  <c r="K145" i="13" s="1"/>
  <c r="V43" i="3"/>
  <c r="K109" i="12" s="1"/>
  <c r="AB43" i="3"/>
  <c r="K181" i="13" s="1"/>
  <c r="R43" i="3"/>
  <c r="K109" i="11" s="1"/>
  <c r="S43" i="3"/>
  <c r="K145" i="11" s="1"/>
  <c r="Z43" i="3"/>
  <c r="K109" i="13" s="1"/>
  <c r="U43" i="3"/>
  <c r="K73" i="12" s="1"/>
  <c r="N43" i="3"/>
  <c r="K109" i="2" s="1"/>
  <c r="D44" i="3"/>
  <c r="T43" i="3"/>
  <c r="K181" i="11" s="1"/>
  <c r="D43" i="4"/>
  <c r="Q43" i="3"/>
  <c r="K73" i="11" s="1"/>
  <c r="P43" i="3"/>
  <c r="K181" i="2" s="1"/>
  <c r="X43" i="3"/>
  <c r="K181" i="12" s="1"/>
  <c r="O43" i="3"/>
  <c r="K145" i="2" s="1"/>
  <c r="AB44" i="17" l="1"/>
  <c r="S44" i="17"/>
  <c r="V44" i="17"/>
  <c r="F45" i="17"/>
  <c r="Y44" i="17"/>
  <c r="K641" i="2"/>
  <c r="AU43" i="10"/>
  <c r="K713" i="13" s="1"/>
  <c r="AH43" i="10"/>
  <c r="K749" i="11" s="1"/>
  <c r="AN43" i="10"/>
  <c r="K713" i="12" s="1"/>
  <c r="AF43" i="10"/>
  <c r="K677" i="11" s="1"/>
  <c r="AG43" i="10"/>
  <c r="K713" i="11" s="1"/>
  <c r="Z43" i="10"/>
  <c r="K713" i="2" s="1"/>
  <c r="AA43" i="10"/>
  <c r="K749" i="2" s="1"/>
  <c r="AW43" i="10"/>
  <c r="K785" i="13" s="1"/>
  <c r="Y43" i="10"/>
  <c r="K677" i="2" s="1"/>
  <c r="AV43" i="10"/>
  <c r="K749" i="13" s="1"/>
  <c r="K641" i="12"/>
  <c r="AB43" i="10"/>
  <c r="K785" i="2" s="1"/>
  <c r="AP43" i="10"/>
  <c r="K785" i="12" s="1"/>
  <c r="AM43" i="10"/>
  <c r="K677" i="12" s="1"/>
  <c r="AT43" i="10"/>
  <c r="K677" i="13" s="1"/>
  <c r="K641" i="13"/>
  <c r="AI43" i="10"/>
  <c r="K785" i="11" s="1"/>
  <c r="AO43" i="10"/>
  <c r="K749" i="12" s="1"/>
  <c r="K641" i="11"/>
  <c r="U44" i="3"/>
  <c r="L73" i="12" s="1"/>
  <c r="V44" i="3"/>
  <c r="L109" i="12" s="1"/>
  <c r="D44" i="4"/>
  <c r="S44" i="3"/>
  <c r="L145" i="11" s="1"/>
  <c r="T44" i="3"/>
  <c r="L181" i="11" s="1"/>
  <c r="R44" i="3"/>
  <c r="L109" i="11" s="1"/>
  <c r="Q44" i="3"/>
  <c r="L73" i="11" s="1"/>
  <c r="W44" i="3"/>
  <c r="L145" i="12" s="1"/>
  <c r="Y44" i="3"/>
  <c r="L73" i="13" s="1"/>
  <c r="AA44" i="3"/>
  <c r="L145" i="13" s="1"/>
  <c r="O44" i="3"/>
  <c r="L145" i="2" s="1"/>
  <c r="Z44" i="3"/>
  <c r="L109" i="13" s="1"/>
  <c r="AB44" i="3"/>
  <c r="L181" i="13" s="1"/>
  <c r="M44" i="3"/>
  <c r="L73" i="2" s="1"/>
  <c r="X44" i="3"/>
  <c r="L181" i="12" s="1"/>
  <c r="D45" i="3"/>
  <c r="N44" i="3"/>
  <c r="L109" i="2" s="1"/>
  <c r="P44" i="3"/>
  <c r="L181" i="2" s="1"/>
  <c r="L44" i="16"/>
  <c r="J44" i="16"/>
  <c r="I44" i="16"/>
  <c r="D45" i="16"/>
  <c r="K44" i="16"/>
  <c r="Y44" i="5"/>
  <c r="L486" i="2" s="1"/>
  <c r="AL44" i="5"/>
  <c r="L522" i="12" s="1"/>
  <c r="F45" i="5"/>
  <c r="AR44" i="5"/>
  <c r="L522" i="13" s="1"/>
  <c r="AO44" i="5"/>
  <c r="L414" i="13" s="1"/>
  <c r="Z44" i="5"/>
  <c r="L522" i="2" s="1"/>
  <c r="AF44" i="5"/>
  <c r="L522" i="11" s="1"/>
  <c r="AJ44" i="5"/>
  <c r="L450" i="12" s="1"/>
  <c r="AP44" i="5"/>
  <c r="L450" i="13" s="1"/>
  <c r="AE44" i="5"/>
  <c r="L486" i="11" s="1"/>
  <c r="AD44" i="5"/>
  <c r="L450" i="11" s="1"/>
  <c r="F44" i="10"/>
  <c r="W44" i="5"/>
  <c r="L414" i="2" s="1"/>
  <c r="AC44" i="5"/>
  <c r="L414" i="11" s="1"/>
  <c r="AQ44" i="5"/>
  <c r="L486" i="13" s="1"/>
  <c r="AI44" i="5"/>
  <c r="L414" i="12" s="1"/>
  <c r="X44" i="5"/>
  <c r="L450" i="2" s="1"/>
  <c r="AK44" i="5"/>
  <c r="L486" i="12" s="1"/>
  <c r="K222" i="2"/>
  <c r="R43" i="4"/>
  <c r="K366" i="2" s="1"/>
  <c r="Z43" i="4"/>
  <c r="K294" i="12" s="1"/>
  <c r="V43" i="4"/>
  <c r="K330" i="11" s="1"/>
  <c r="AG43" i="4"/>
  <c r="K366" i="13" s="1"/>
  <c r="K222" i="12"/>
  <c r="K222" i="13"/>
  <c r="Y43" i="4"/>
  <c r="K258" i="12" s="1"/>
  <c r="W43" i="4"/>
  <c r="K366" i="11" s="1"/>
  <c r="P43" i="4"/>
  <c r="K294" i="2" s="1"/>
  <c r="AA43" i="4"/>
  <c r="K330" i="12" s="1"/>
  <c r="O43" i="4"/>
  <c r="K258" i="2" s="1"/>
  <c r="AF43" i="4"/>
  <c r="K330" i="13" s="1"/>
  <c r="U43" i="4"/>
  <c r="K294" i="11" s="1"/>
  <c r="Q43" i="4"/>
  <c r="K330" i="2" s="1"/>
  <c r="AE43" i="4"/>
  <c r="K294" i="13" s="1"/>
  <c r="K222" i="11"/>
  <c r="T43" i="4"/>
  <c r="K258" i="11" s="1"/>
  <c r="AB43" i="4"/>
  <c r="K366" i="12" s="1"/>
  <c r="AD43" i="4"/>
  <c r="K258" i="13" s="1"/>
  <c r="Z45" i="3" l="1"/>
  <c r="M109" i="13" s="1"/>
  <c r="AB45" i="3"/>
  <c r="M181" i="13" s="1"/>
  <c r="Q45" i="3"/>
  <c r="M73" i="11" s="1"/>
  <c r="D46" i="3"/>
  <c r="P45" i="3"/>
  <c r="M181" i="2" s="1"/>
  <c r="AA45" i="3"/>
  <c r="M145" i="13" s="1"/>
  <c r="M45" i="3"/>
  <c r="M73" i="2" s="1"/>
  <c r="N45" i="3"/>
  <c r="M109" i="2" s="1"/>
  <c r="R45" i="3"/>
  <c r="M109" i="11" s="1"/>
  <c r="U45" i="3"/>
  <c r="M73" i="12" s="1"/>
  <c r="Y45" i="3"/>
  <c r="M73" i="13" s="1"/>
  <c r="D45" i="4"/>
  <c r="S45" i="3"/>
  <c r="M145" i="11" s="1"/>
  <c r="V45" i="3"/>
  <c r="M109" i="12" s="1"/>
  <c r="O45" i="3"/>
  <c r="M145" i="2" s="1"/>
  <c r="W45" i="3"/>
  <c r="M145" i="12" s="1"/>
  <c r="T45" i="3"/>
  <c r="M181" i="11" s="1"/>
  <c r="X45" i="3"/>
  <c r="M181" i="12" s="1"/>
  <c r="AG44" i="10"/>
  <c r="L713" i="11" s="1"/>
  <c r="AV44" i="10"/>
  <c r="L749" i="13" s="1"/>
  <c r="AO44" i="10"/>
  <c r="L749" i="12" s="1"/>
  <c r="AF44" i="10"/>
  <c r="L677" i="11" s="1"/>
  <c r="AI44" i="10"/>
  <c r="L785" i="11" s="1"/>
  <c r="AT44" i="10"/>
  <c r="L677" i="13" s="1"/>
  <c r="AA44" i="10"/>
  <c r="L749" i="2" s="1"/>
  <c r="L641" i="2"/>
  <c r="AM44" i="10"/>
  <c r="L677" i="12" s="1"/>
  <c r="Y44" i="10"/>
  <c r="L677" i="2" s="1"/>
  <c r="AN44" i="10"/>
  <c r="L713" i="12" s="1"/>
  <c r="AH44" i="10"/>
  <c r="L749" i="11" s="1"/>
  <c r="L641" i="13"/>
  <c r="AB44" i="10"/>
  <c r="L785" i="2" s="1"/>
  <c r="AU44" i="10"/>
  <c r="L713" i="13" s="1"/>
  <c r="Z44" i="10"/>
  <c r="L713" i="2" s="1"/>
  <c r="L641" i="12"/>
  <c r="L641" i="11"/>
  <c r="AP44" i="10"/>
  <c r="L785" i="12" s="1"/>
  <c r="AW44" i="10"/>
  <c r="L785" i="13" s="1"/>
  <c r="Z44" i="4"/>
  <c r="L294" i="12" s="1"/>
  <c r="L222" i="11"/>
  <c r="T44" i="4"/>
  <c r="L258" i="11" s="1"/>
  <c r="AA44" i="4"/>
  <c r="L330" i="12" s="1"/>
  <c r="O44" i="4"/>
  <c r="L258" i="2" s="1"/>
  <c r="Q44" i="4"/>
  <c r="L330" i="2" s="1"/>
  <c r="W44" i="4"/>
  <c r="L366" i="11" s="1"/>
  <c r="P44" i="4"/>
  <c r="L294" i="2" s="1"/>
  <c r="AD44" i="4"/>
  <c r="L258" i="13" s="1"/>
  <c r="L222" i="2"/>
  <c r="AF44" i="4"/>
  <c r="L330" i="13" s="1"/>
  <c r="L222" i="12"/>
  <c r="Y44" i="4"/>
  <c r="L258" i="12" s="1"/>
  <c r="V44" i="4"/>
  <c r="L330" i="11" s="1"/>
  <c r="U44" i="4"/>
  <c r="L294" i="11" s="1"/>
  <c r="R44" i="4"/>
  <c r="L366" i="2" s="1"/>
  <c r="L222" i="13"/>
  <c r="AB44" i="4"/>
  <c r="L366" i="12" s="1"/>
  <c r="AG44" i="4"/>
  <c r="L366" i="13" s="1"/>
  <c r="AE44" i="4"/>
  <c r="L294" i="13" s="1"/>
  <c r="Y45" i="17"/>
  <c r="F46" i="17"/>
  <c r="V45" i="17"/>
  <c r="AB45" i="17"/>
  <c r="S45" i="17"/>
  <c r="X45" i="5"/>
  <c r="M450" i="2" s="1"/>
  <c r="Y45" i="5"/>
  <c r="M486" i="2" s="1"/>
  <c r="AK45" i="5"/>
  <c r="M486" i="12" s="1"/>
  <c r="F45" i="10"/>
  <c r="AF45" i="5"/>
  <c r="M522" i="11" s="1"/>
  <c r="AI45" i="5"/>
  <c r="M414" i="12" s="1"/>
  <c r="AE45" i="5"/>
  <c r="M486" i="11" s="1"/>
  <c r="AD45" i="5"/>
  <c r="M450" i="11" s="1"/>
  <c r="AR45" i="5"/>
  <c r="M522" i="13" s="1"/>
  <c r="AJ45" i="5"/>
  <c r="M450" i="12" s="1"/>
  <c r="Z45" i="5"/>
  <c r="M522" i="2" s="1"/>
  <c r="AC45" i="5"/>
  <c r="M414" i="11" s="1"/>
  <c r="W45" i="5"/>
  <c r="M414" i="2" s="1"/>
  <c r="F46" i="5"/>
  <c r="AL45" i="5"/>
  <c r="M522" i="12" s="1"/>
  <c r="AP45" i="5"/>
  <c r="M450" i="13" s="1"/>
  <c r="AO45" i="5"/>
  <c r="M414" i="13" s="1"/>
  <c r="AQ45" i="5"/>
  <c r="M486" i="13" s="1"/>
  <c r="K45" i="16"/>
  <c r="I45" i="16"/>
  <c r="L45" i="16"/>
  <c r="D46" i="16"/>
  <c r="J45" i="16"/>
  <c r="D47" i="16" l="1"/>
  <c r="K46" i="16"/>
  <c r="I46" i="16"/>
  <c r="L46" i="16"/>
  <c r="J46" i="16"/>
  <c r="S46" i="17"/>
  <c r="Y46" i="17"/>
  <c r="AB46" i="17"/>
  <c r="V46" i="17"/>
  <c r="F47" i="17"/>
  <c r="M222" i="13"/>
  <c r="O45" i="4"/>
  <c r="M258" i="2" s="1"/>
  <c r="P45" i="4"/>
  <c r="M294" i="2" s="1"/>
  <c r="AG45" i="4"/>
  <c r="M366" i="13" s="1"/>
  <c r="T45" i="4"/>
  <c r="M258" i="11" s="1"/>
  <c r="U45" i="4"/>
  <c r="M294" i="11" s="1"/>
  <c r="Q45" i="4"/>
  <c r="M330" i="2" s="1"/>
  <c r="AA45" i="4"/>
  <c r="M330" i="12" s="1"/>
  <c r="AE45" i="4"/>
  <c r="M294" i="13" s="1"/>
  <c r="W45" i="4"/>
  <c r="M366" i="11" s="1"/>
  <c r="M222" i="12"/>
  <c r="AD45" i="4"/>
  <c r="M258" i="13" s="1"/>
  <c r="M222" i="2"/>
  <c r="Z45" i="4"/>
  <c r="M294" i="12" s="1"/>
  <c r="Y45" i="4"/>
  <c r="M258" i="12" s="1"/>
  <c r="AF45" i="4"/>
  <c r="M330" i="13" s="1"/>
  <c r="V45" i="4"/>
  <c r="M330" i="11" s="1"/>
  <c r="M222" i="11"/>
  <c r="AB45" i="4"/>
  <c r="M366" i="12" s="1"/>
  <c r="R45" i="4"/>
  <c r="M366" i="2" s="1"/>
  <c r="D46" i="4"/>
  <c r="S46" i="3"/>
  <c r="N145" i="11" s="1"/>
  <c r="Y46" i="3"/>
  <c r="N73" i="13" s="1"/>
  <c r="D47" i="3"/>
  <c r="M46" i="3"/>
  <c r="N73" i="2" s="1"/>
  <c r="W46" i="3"/>
  <c r="N145" i="12" s="1"/>
  <c r="U46" i="3"/>
  <c r="N73" i="12" s="1"/>
  <c r="O46" i="3"/>
  <c r="N145" i="2" s="1"/>
  <c r="R46" i="3"/>
  <c r="N109" i="11" s="1"/>
  <c r="Q46" i="3"/>
  <c r="N73" i="11" s="1"/>
  <c r="Z46" i="3"/>
  <c r="N109" i="13" s="1"/>
  <c r="N46" i="3"/>
  <c r="N109" i="2" s="1"/>
  <c r="V46" i="3"/>
  <c r="N109" i="12" s="1"/>
  <c r="AB46" i="3"/>
  <c r="N181" i="13" s="1"/>
  <c r="X46" i="3"/>
  <c r="N181" i="12" s="1"/>
  <c r="P46" i="3"/>
  <c r="N181" i="2" s="1"/>
  <c r="AA46" i="3"/>
  <c r="N145" i="13" s="1"/>
  <c r="T46" i="3"/>
  <c r="N181" i="11" s="1"/>
  <c r="AW45" i="10"/>
  <c r="M785" i="13" s="1"/>
  <c r="AO45" i="10"/>
  <c r="M749" i="12" s="1"/>
  <c r="AI45" i="10"/>
  <c r="M785" i="11" s="1"/>
  <c r="AU45" i="10"/>
  <c r="M713" i="13" s="1"/>
  <c r="AV45" i="10"/>
  <c r="M749" i="13" s="1"/>
  <c r="AG45" i="10"/>
  <c r="M713" i="11" s="1"/>
  <c r="AP45" i="10"/>
  <c r="M785" i="12" s="1"/>
  <c r="AT45" i="10"/>
  <c r="M677" i="13" s="1"/>
  <c r="AM45" i="10"/>
  <c r="M677" i="12" s="1"/>
  <c r="M641" i="13"/>
  <c r="AB45" i="10"/>
  <c r="M785" i="2" s="1"/>
  <c r="AA45" i="10"/>
  <c r="M749" i="2" s="1"/>
  <c r="M641" i="12"/>
  <c r="AF45" i="10"/>
  <c r="M677" i="11" s="1"/>
  <c r="M641" i="11"/>
  <c r="M641" i="2"/>
  <c r="Y45" i="10"/>
  <c r="M677" i="2" s="1"/>
  <c r="Z45" i="10"/>
  <c r="M713" i="2" s="1"/>
  <c r="AH45" i="10"/>
  <c r="M749" i="11" s="1"/>
  <c r="AN45" i="10"/>
  <c r="M713" i="12" s="1"/>
  <c r="AK46" i="5"/>
  <c r="N486" i="12" s="1"/>
  <c r="AP46" i="5"/>
  <c r="N450" i="13" s="1"/>
  <c r="AF46" i="5"/>
  <c r="N522" i="11" s="1"/>
  <c r="AI46" i="5"/>
  <c r="N414" i="12" s="1"/>
  <c r="AC46" i="5"/>
  <c r="N414" i="11" s="1"/>
  <c r="W46" i="5"/>
  <c r="N414" i="2" s="1"/>
  <c r="X46" i="5"/>
  <c r="N450" i="2" s="1"/>
  <c r="AR46" i="5"/>
  <c r="N522" i="13" s="1"/>
  <c r="AO46" i="5"/>
  <c r="N414" i="13" s="1"/>
  <c r="AQ46" i="5"/>
  <c r="N486" i="13" s="1"/>
  <c r="Z46" i="5"/>
  <c r="N522" i="2" s="1"/>
  <c r="Y46" i="5"/>
  <c r="N486" i="2" s="1"/>
  <c r="AL46" i="5"/>
  <c r="N522" i="12" s="1"/>
  <c r="AJ46" i="5"/>
  <c r="N450" i="12" s="1"/>
  <c r="F47" i="5"/>
  <c r="AD46" i="5"/>
  <c r="N450" i="11" s="1"/>
  <c r="F46" i="10"/>
  <c r="AE46" i="5"/>
  <c r="N486" i="11" s="1"/>
  <c r="AQ47" i="5" l="1"/>
  <c r="O486" i="13" s="1"/>
  <c r="AP47" i="5"/>
  <c r="O450" i="13" s="1"/>
  <c r="AD47" i="5"/>
  <c r="O450" i="11" s="1"/>
  <c r="AC47" i="5"/>
  <c r="O414" i="11" s="1"/>
  <c r="AE47" i="5"/>
  <c r="O486" i="11" s="1"/>
  <c r="AL47" i="5"/>
  <c r="O522" i="12" s="1"/>
  <c r="AI47" i="5"/>
  <c r="O414" i="12" s="1"/>
  <c r="AK47" i="5"/>
  <c r="O486" i="12" s="1"/>
  <c r="AR47" i="5"/>
  <c r="O522" i="13" s="1"/>
  <c r="AJ47" i="5"/>
  <c r="O450" i="12" s="1"/>
  <c r="AF47" i="5"/>
  <c r="O522" i="11" s="1"/>
  <c r="AO47" i="5"/>
  <c r="O414" i="13" s="1"/>
  <c r="W47" i="5"/>
  <c r="O414" i="2" s="1"/>
  <c r="Y47" i="5"/>
  <c r="O486" i="2" s="1"/>
  <c r="F47" i="10"/>
  <c r="F48" i="5"/>
  <c r="X47" i="5"/>
  <c r="O450" i="2" s="1"/>
  <c r="Z47" i="5"/>
  <c r="O522" i="2" s="1"/>
  <c r="R46" i="4"/>
  <c r="N366" i="2" s="1"/>
  <c r="T46" i="4"/>
  <c r="N258" i="11" s="1"/>
  <c r="AB46" i="4"/>
  <c r="N366" i="12" s="1"/>
  <c r="V46" i="4"/>
  <c r="N330" i="11" s="1"/>
  <c r="N222" i="11"/>
  <c r="AD46" i="4"/>
  <c r="N258" i="13" s="1"/>
  <c r="Z46" i="4"/>
  <c r="N294" i="12" s="1"/>
  <c r="AF46" i="4"/>
  <c r="N330" i="13" s="1"/>
  <c r="AG46" i="4"/>
  <c r="N366" i="13" s="1"/>
  <c r="Q46" i="4"/>
  <c r="N330" i="2" s="1"/>
  <c r="AA46" i="4"/>
  <c r="N330" i="12" s="1"/>
  <c r="Y46" i="4"/>
  <c r="N258" i="12" s="1"/>
  <c r="N222" i="12"/>
  <c r="N222" i="2"/>
  <c r="W46" i="4"/>
  <c r="N366" i="11" s="1"/>
  <c r="O46" i="4"/>
  <c r="N258" i="2" s="1"/>
  <c r="N222" i="13"/>
  <c r="AE46" i="4"/>
  <c r="N294" i="13" s="1"/>
  <c r="U46" i="4"/>
  <c r="N294" i="11" s="1"/>
  <c r="P46" i="4"/>
  <c r="N294" i="2" s="1"/>
  <c r="W47" i="3"/>
  <c r="O145" i="12" s="1"/>
  <c r="AB47" i="3"/>
  <c r="O181" i="13" s="1"/>
  <c r="X47" i="3"/>
  <c r="O181" i="12" s="1"/>
  <c r="V47" i="3"/>
  <c r="O109" i="12" s="1"/>
  <c r="T47" i="3"/>
  <c r="O181" i="11" s="1"/>
  <c r="O47" i="3"/>
  <c r="O145" i="2" s="1"/>
  <c r="Z47" i="3"/>
  <c r="O109" i="13" s="1"/>
  <c r="D47" i="4"/>
  <c r="Y47" i="3"/>
  <c r="O73" i="13" s="1"/>
  <c r="M47" i="3"/>
  <c r="O73" i="2" s="1"/>
  <c r="P47" i="3"/>
  <c r="O181" i="2" s="1"/>
  <c r="Q47" i="3"/>
  <c r="O73" i="11" s="1"/>
  <c r="AA47" i="3"/>
  <c r="O145" i="13" s="1"/>
  <c r="N47" i="3"/>
  <c r="O109" i="2" s="1"/>
  <c r="U47" i="3"/>
  <c r="O73" i="12" s="1"/>
  <c r="R47" i="3"/>
  <c r="O109" i="11" s="1"/>
  <c r="S47" i="3"/>
  <c r="O145" i="11" s="1"/>
  <c r="D48" i="3"/>
  <c r="V47" i="17"/>
  <c r="F48" i="17"/>
  <c r="S47" i="17"/>
  <c r="AB47" i="17"/>
  <c r="Y47" i="17"/>
  <c r="N641" i="12"/>
  <c r="AT46" i="10"/>
  <c r="N677" i="13" s="1"/>
  <c r="AP46" i="10"/>
  <c r="N785" i="12" s="1"/>
  <c r="AN46" i="10"/>
  <c r="N713" i="12" s="1"/>
  <c r="AI46" i="10"/>
  <c r="N785" i="11" s="1"/>
  <c r="N641" i="2"/>
  <c r="AV46" i="10"/>
  <c r="N749" i="13" s="1"/>
  <c r="N641" i="11"/>
  <c r="N641" i="13"/>
  <c r="AA46" i="10"/>
  <c r="N749" i="2" s="1"/>
  <c r="AO46" i="10"/>
  <c r="N749" i="12" s="1"/>
  <c r="AW46" i="10"/>
  <c r="N785" i="13" s="1"/>
  <c r="AF46" i="10"/>
  <c r="N677" i="11" s="1"/>
  <c r="AH46" i="10"/>
  <c r="N749" i="11" s="1"/>
  <c r="Z46" i="10"/>
  <c r="N713" i="2" s="1"/>
  <c r="AM46" i="10"/>
  <c r="N677" i="12" s="1"/>
  <c r="AB46" i="10"/>
  <c r="N785" i="2" s="1"/>
  <c r="Y46" i="10"/>
  <c r="N677" i="2" s="1"/>
  <c r="AG46" i="10"/>
  <c r="N713" i="11" s="1"/>
  <c r="AU46" i="10"/>
  <c r="N713" i="13" s="1"/>
  <c r="J47" i="16"/>
  <c r="L47" i="16"/>
  <c r="D48" i="16"/>
  <c r="I47" i="16"/>
  <c r="K47" i="16"/>
  <c r="O47" i="4" l="1"/>
  <c r="O258" i="2" s="1"/>
  <c r="U47" i="4"/>
  <c r="O294" i="11" s="1"/>
  <c r="O222" i="13"/>
  <c r="P47" i="4"/>
  <c r="O294" i="2" s="1"/>
  <c r="AE47" i="4"/>
  <c r="O294" i="13" s="1"/>
  <c r="AA47" i="4"/>
  <c r="O330" i="12" s="1"/>
  <c r="O222" i="11"/>
  <c r="V47" i="4"/>
  <c r="O330" i="11" s="1"/>
  <c r="T47" i="4"/>
  <c r="O258" i="11" s="1"/>
  <c r="AB47" i="4"/>
  <c r="O366" i="12" s="1"/>
  <c r="Q47" i="4"/>
  <c r="O330" i="2" s="1"/>
  <c r="O222" i="12"/>
  <c r="Z47" i="4"/>
  <c r="O294" i="12" s="1"/>
  <c r="R47" i="4"/>
  <c r="O366" i="2" s="1"/>
  <c r="O222" i="2"/>
  <c r="Y47" i="4"/>
  <c r="O258" i="12" s="1"/>
  <c r="AD47" i="4"/>
  <c r="O258" i="13" s="1"/>
  <c r="AF47" i="4"/>
  <c r="O330" i="13" s="1"/>
  <c r="AG47" i="4"/>
  <c r="O366" i="13" s="1"/>
  <c r="W47" i="4"/>
  <c r="O366" i="11" s="1"/>
  <c r="L48" i="16"/>
  <c r="I48" i="16"/>
  <c r="K48" i="16"/>
  <c r="J48" i="16"/>
  <c r="D49" i="16"/>
  <c r="Q48" i="3"/>
  <c r="P73" i="11" s="1"/>
  <c r="U48" i="3"/>
  <c r="P73" i="12" s="1"/>
  <c r="Z48" i="3"/>
  <c r="P109" i="13" s="1"/>
  <c r="P48" i="3"/>
  <c r="P181" i="2" s="1"/>
  <c r="AB48" i="3"/>
  <c r="P181" i="13" s="1"/>
  <c r="D48" i="4"/>
  <c r="O48" i="3"/>
  <c r="P145" i="2" s="1"/>
  <c r="W48" i="3"/>
  <c r="P145" i="12" s="1"/>
  <c r="T48" i="3"/>
  <c r="P181" i="11" s="1"/>
  <c r="R48" i="3"/>
  <c r="P109" i="11" s="1"/>
  <c r="X48" i="3"/>
  <c r="P181" i="12" s="1"/>
  <c r="AA48" i="3"/>
  <c r="P145" i="13" s="1"/>
  <c r="S48" i="3"/>
  <c r="P145" i="11" s="1"/>
  <c r="M48" i="3"/>
  <c r="P73" i="2" s="1"/>
  <c r="N48" i="3"/>
  <c r="P109" i="2" s="1"/>
  <c r="V48" i="3"/>
  <c r="P109" i="12" s="1"/>
  <c r="D49" i="3"/>
  <c r="Y48" i="3"/>
  <c r="P73" i="13" s="1"/>
  <c r="AO48" i="5"/>
  <c r="P414" i="13" s="1"/>
  <c r="AK48" i="5"/>
  <c r="P486" i="12" s="1"/>
  <c r="X48" i="5"/>
  <c r="P450" i="2" s="1"/>
  <c r="AC48" i="5"/>
  <c r="P414" i="11" s="1"/>
  <c r="F49" i="5"/>
  <c r="AR48" i="5"/>
  <c r="P522" i="13" s="1"/>
  <c r="AD48" i="5"/>
  <c r="P450" i="11" s="1"/>
  <c r="AE48" i="5"/>
  <c r="P486" i="11" s="1"/>
  <c r="AQ48" i="5"/>
  <c r="P486" i="13" s="1"/>
  <c r="Z48" i="5"/>
  <c r="P522" i="2" s="1"/>
  <c r="AL48" i="5"/>
  <c r="P522" i="12" s="1"/>
  <c r="AF48" i="5"/>
  <c r="P522" i="11" s="1"/>
  <c r="F48" i="10"/>
  <c r="AI48" i="5"/>
  <c r="P414" i="12" s="1"/>
  <c r="AP48" i="5"/>
  <c r="P450" i="13" s="1"/>
  <c r="W48" i="5"/>
  <c r="P414" i="2" s="1"/>
  <c r="Y48" i="5"/>
  <c r="P486" i="2" s="1"/>
  <c r="AJ48" i="5"/>
  <c r="P450" i="12" s="1"/>
  <c r="Y47" i="10"/>
  <c r="O677" i="2" s="1"/>
  <c r="Z47" i="10"/>
  <c r="O713" i="2" s="1"/>
  <c r="AA47" i="10"/>
  <c r="O749" i="2" s="1"/>
  <c r="O641" i="2"/>
  <c r="AF47" i="10"/>
  <c r="O677" i="11" s="1"/>
  <c r="O641" i="11"/>
  <c r="AI47" i="10"/>
  <c r="O785" i="11" s="1"/>
  <c r="AP47" i="10"/>
  <c r="O785" i="12" s="1"/>
  <c r="AT47" i="10"/>
  <c r="O677" i="13" s="1"/>
  <c r="AH47" i="10"/>
  <c r="O749" i="11" s="1"/>
  <c r="AO47" i="10"/>
  <c r="O749" i="12" s="1"/>
  <c r="AB47" i="10"/>
  <c r="O785" i="2" s="1"/>
  <c r="AV47" i="10"/>
  <c r="O749" i="13" s="1"/>
  <c r="O641" i="13"/>
  <c r="AG47" i="10"/>
  <c r="O713" i="11" s="1"/>
  <c r="AM47" i="10"/>
  <c r="O677" i="12" s="1"/>
  <c r="AU47" i="10"/>
  <c r="O713" i="13" s="1"/>
  <c r="AN47" i="10"/>
  <c r="O713" i="12" s="1"/>
  <c r="AW47" i="10"/>
  <c r="O785" i="13" s="1"/>
  <c r="O641" i="12"/>
  <c r="Y48" i="17"/>
  <c r="F49" i="17"/>
  <c r="V48" i="17"/>
  <c r="S48" i="17"/>
  <c r="AB48" i="17"/>
  <c r="AV48" i="10" l="1"/>
  <c r="P749" i="13" s="1"/>
  <c r="AG48" i="10"/>
  <c r="P713" i="11" s="1"/>
  <c r="AW48" i="10"/>
  <c r="P785" i="13" s="1"/>
  <c r="P641" i="11"/>
  <c r="AA48" i="10"/>
  <c r="P749" i="2" s="1"/>
  <c r="AH48" i="10"/>
  <c r="P749" i="11" s="1"/>
  <c r="Y48" i="10"/>
  <c r="P677" i="2" s="1"/>
  <c r="Z48" i="10"/>
  <c r="P713" i="2" s="1"/>
  <c r="AT48" i="10"/>
  <c r="P677" i="13" s="1"/>
  <c r="AB48" i="10"/>
  <c r="P785" i="2" s="1"/>
  <c r="AP48" i="10"/>
  <c r="P785" i="12" s="1"/>
  <c r="AI48" i="10"/>
  <c r="P785" i="11" s="1"/>
  <c r="AF48" i="10"/>
  <c r="P677" i="11" s="1"/>
  <c r="AN48" i="10"/>
  <c r="P713" i="12" s="1"/>
  <c r="P641" i="12"/>
  <c r="AO48" i="10"/>
  <c r="P749" i="12" s="1"/>
  <c r="P641" i="13"/>
  <c r="AM48" i="10"/>
  <c r="P677" i="12" s="1"/>
  <c r="P641" i="2"/>
  <c r="AU48" i="10"/>
  <c r="P713" i="13" s="1"/>
  <c r="AO49" i="5"/>
  <c r="Q414" i="13" s="1"/>
  <c r="W49" i="5"/>
  <c r="Q414" i="2" s="1"/>
  <c r="AJ49" i="5"/>
  <c r="Q450" i="12" s="1"/>
  <c r="X49" i="5"/>
  <c r="Q450" i="2" s="1"/>
  <c r="AD49" i="5"/>
  <c r="Q450" i="11" s="1"/>
  <c r="F49" i="10"/>
  <c r="AK49" i="5"/>
  <c r="Q486" i="12" s="1"/>
  <c r="AR49" i="5"/>
  <c r="Q522" i="13" s="1"/>
  <c r="AI49" i="5"/>
  <c r="Q414" i="12" s="1"/>
  <c r="F50" i="5"/>
  <c r="AL49" i="5"/>
  <c r="Q522" i="12" s="1"/>
  <c r="AQ49" i="5"/>
  <c r="Q486" i="13" s="1"/>
  <c r="AC49" i="5"/>
  <c r="Q414" i="11" s="1"/>
  <c r="AF49" i="5"/>
  <c r="Q522" i="11" s="1"/>
  <c r="Y49" i="5"/>
  <c r="Q486" i="2" s="1"/>
  <c r="AE49" i="5"/>
  <c r="Q486" i="11" s="1"/>
  <c r="Z49" i="5"/>
  <c r="Q522" i="2" s="1"/>
  <c r="AP49" i="5"/>
  <c r="Q450" i="13" s="1"/>
  <c r="V49" i="17"/>
  <c r="F50" i="17"/>
  <c r="S49" i="17"/>
  <c r="Y49" i="17"/>
  <c r="AB49" i="17"/>
  <c r="R48" i="4"/>
  <c r="P366" i="2" s="1"/>
  <c r="O48" i="4"/>
  <c r="P258" i="2" s="1"/>
  <c r="P222" i="13"/>
  <c r="P222" i="11"/>
  <c r="AD48" i="4"/>
  <c r="P258" i="13" s="1"/>
  <c r="P222" i="2"/>
  <c r="P222" i="12"/>
  <c r="Y48" i="4"/>
  <c r="P258" i="12" s="1"/>
  <c r="AF48" i="4"/>
  <c r="P330" i="13" s="1"/>
  <c r="AB48" i="4"/>
  <c r="P366" i="12" s="1"/>
  <c r="T48" i="4"/>
  <c r="P258" i="11" s="1"/>
  <c r="Z48" i="4"/>
  <c r="P294" i="12" s="1"/>
  <c r="AG48" i="4"/>
  <c r="P366" i="13" s="1"/>
  <c r="AA48" i="4"/>
  <c r="P330" i="12" s="1"/>
  <c r="P48" i="4"/>
  <c r="P294" i="2" s="1"/>
  <c r="V48" i="4"/>
  <c r="P330" i="11" s="1"/>
  <c r="W48" i="4"/>
  <c r="P366" i="11" s="1"/>
  <c r="AE48" i="4"/>
  <c r="P294" i="13" s="1"/>
  <c r="Q48" i="4"/>
  <c r="P330" i="2" s="1"/>
  <c r="U48" i="4"/>
  <c r="P294" i="11" s="1"/>
  <c r="Q49" i="3"/>
  <c r="Q73" i="11" s="1"/>
  <c r="N49" i="3"/>
  <c r="Q109" i="2" s="1"/>
  <c r="M49" i="3"/>
  <c r="Q73" i="2" s="1"/>
  <c r="W49" i="3"/>
  <c r="Q145" i="12" s="1"/>
  <c r="AA49" i="3"/>
  <c r="Q145" i="13" s="1"/>
  <c r="D49" i="4"/>
  <c r="O49" i="3"/>
  <c r="Q145" i="2" s="1"/>
  <c r="V49" i="3"/>
  <c r="Q109" i="12" s="1"/>
  <c r="D50" i="3"/>
  <c r="U49" i="3"/>
  <c r="Q73" i="12" s="1"/>
  <c r="T49" i="3"/>
  <c r="Q181" i="11" s="1"/>
  <c r="R49" i="3"/>
  <c r="Q109" i="11" s="1"/>
  <c r="Z49" i="3"/>
  <c r="Q109" i="13" s="1"/>
  <c r="X49" i="3"/>
  <c r="Q181" i="12" s="1"/>
  <c r="AB49" i="3"/>
  <c r="Q181" i="13" s="1"/>
  <c r="Y49" i="3"/>
  <c r="Q73" i="13" s="1"/>
  <c r="P49" i="3"/>
  <c r="Q181" i="2" s="1"/>
  <c r="S49" i="3"/>
  <c r="Q145" i="11" s="1"/>
  <c r="L49" i="16"/>
  <c r="K49" i="16"/>
  <c r="J49" i="16"/>
  <c r="I49" i="16"/>
  <c r="D50" i="16"/>
  <c r="T50" i="3" l="1"/>
  <c r="R181" i="11" s="1"/>
  <c r="N50" i="3"/>
  <c r="R109" i="2" s="1"/>
  <c r="U50" i="3"/>
  <c r="R73" i="12" s="1"/>
  <c r="D50" i="4"/>
  <c r="P50" i="3"/>
  <c r="R181" i="2" s="1"/>
  <c r="D51" i="3"/>
  <c r="O50" i="3"/>
  <c r="R145" i="2" s="1"/>
  <c r="Y50" i="3"/>
  <c r="R73" i="13" s="1"/>
  <c r="R50" i="3"/>
  <c r="R109" i="11" s="1"/>
  <c r="AB50" i="3"/>
  <c r="R181" i="13" s="1"/>
  <c r="V50" i="3"/>
  <c r="R109" i="12" s="1"/>
  <c r="S50" i="3"/>
  <c r="R145" i="11" s="1"/>
  <c r="AA50" i="3"/>
  <c r="R145" i="13" s="1"/>
  <c r="Z50" i="3"/>
  <c r="R109" i="13" s="1"/>
  <c r="X50" i="3"/>
  <c r="R181" i="12" s="1"/>
  <c r="M50" i="3"/>
  <c r="R73" i="2" s="1"/>
  <c r="Q50" i="3"/>
  <c r="R73" i="11" s="1"/>
  <c r="W50" i="3"/>
  <c r="R145" i="12" s="1"/>
  <c r="S50" i="17"/>
  <c r="Y50" i="17"/>
  <c r="F51" i="17"/>
  <c r="AB50" i="17"/>
  <c r="V50" i="17"/>
  <c r="AE49" i="4"/>
  <c r="Q294" i="13" s="1"/>
  <c r="Q222" i="11"/>
  <c r="Q49" i="4"/>
  <c r="Q330" i="2" s="1"/>
  <c r="Q222" i="12"/>
  <c r="Y49" i="4"/>
  <c r="Q258" i="12" s="1"/>
  <c r="AF49" i="4"/>
  <c r="Q330" i="13" s="1"/>
  <c r="W49" i="4"/>
  <c r="Q366" i="11" s="1"/>
  <c r="AB49" i="4"/>
  <c r="Q366" i="12" s="1"/>
  <c r="AG49" i="4"/>
  <c r="Q366" i="13" s="1"/>
  <c r="V49" i="4"/>
  <c r="Q330" i="11" s="1"/>
  <c r="O49" i="4"/>
  <c r="Q258" i="2" s="1"/>
  <c r="R49" i="4"/>
  <c r="Q366" i="2" s="1"/>
  <c r="AD49" i="4"/>
  <c r="Q258" i="13" s="1"/>
  <c r="U49" i="4"/>
  <c r="Q294" i="11" s="1"/>
  <c r="AA49" i="4"/>
  <c r="Q330" i="12" s="1"/>
  <c r="Z49" i="4"/>
  <c r="Q294" i="12" s="1"/>
  <c r="Q222" i="13"/>
  <c r="P49" i="4"/>
  <c r="Q294" i="2" s="1"/>
  <c r="T49" i="4"/>
  <c r="Q258" i="11" s="1"/>
  <c r="Q222" i="2"/>
  <c r="X50" i="5"/>
  <c r="R450" i="2" s="1"/>
  <c r="Z50" i="5"/>
  <c r="R522" i="2" s="1"/>
  <c r="AD50" i="5"/>
  <c r="R450" i="11" s="1"/>
  <c r="AC50" i="5"/>
  <c r="R414" i="11" s="1"/>
  <c r="F51" i="5"/>
  <c r="AF50" i="5"/>
  <c r="R522" i="11" s="1"/>
  <c r="AJ50" i="5"/>
  <c r="R450" i="12" s="1"/>
  <c r="AR50" i="5"/>
  <c r="R522" i="13" s="1"/>
  <c r="AQ50" i="5"/>
  <c r="R486" i="13" s="1"/>
  <c r="W50" i="5"/>
  <c r="R414" i="2" s="1"/>
  <c r="AK50" i="5"/>
  <c r="R486" i="12" s="1"/>
  <c r="AO50" i="5"/>
  <c r="R414" i="13" s="1"/>
  <c r="AP50" i="5"/>
  <c r="R450" i="13" s="1"/>
  <c r="AE50" i="5"/>
  <c r="R486" i="11" s="1"/>
  <c r="Y50" i="5"/>
  <c r="R486" i="2" s="1"/>
  <c r="AI50" i="5"/>
  <c r="R414" i="12" s="1"/>
  <c r="F50" i="10"/>
  <c r="AL50" i="5"/>
  <c r="R522" i="12" s="1"/>
  <c r="AW49" i="10"/>
  <c r="Q785" i="13" s="1"/>
  <c r="Y49" i="10"/>
  <c r="Q677" i="2" s="1"/>
  <c r="AO49" i="10"/>
  <c r="Q749" i="12" s="1"/>
  <c r="Q641" i="11"/>
  <c r="AP49" i="10"/>
  <c r="Q785" i="12" s="1"/>
  <c r="AN49" i="10"/>
  <c r="Q713" i="12" s="1"/>
  <c r="Q641" i="12"/>
  <c r="AU49" i="10"/>
  <c r="Q713" i="13" s="1"/>
  <c r="Z49" i="10"/>
  <c r="Q713" i="2" s="1"/>
  <c r="AG49" i="10"/>
  <c r="Q713" i="11" s="1"/>
  <c r="AA49" i="10"/>
  <c r="Q749" i="2" s="1"/>
  <c r="AF49" i="10"/>
  <c r="Q677" i="11" s="1"/>
  <c r="AI49" i="10"/>
  <c r="Q785" i="11" s="1"/>
  <c r="AV49" i="10"/>
  <c r="Q749" i="13" s="1"/>
  <c r="Q641" i="2"/>
  <c r="Q641" i="13"/>
  <c r="AM49" i="10"/>
  <c r="Q677" i="12" s="1"/>
  <c r="AT49" i="10"/>
  <c r="Q677" i="13" s="1"/>
  <c r="AB49" i="10"/>
  <c r="Q785" i="2" s="1"/>
  <c r="AH49" i="10"/>
  <c r="Q749" i="11" s="1"/>
  <c r="K50" i="16"/>
  <c r="D51" i="16"/>
  <c r="I50" i="16"/>
  <c r="L50" i="16"/>
  <c r="J50" i="16"/>
  <c r="AN50" i="10" l="1"/>
  <c r="R713" i="12" s="1"/>
  <c r="AB50" i="10"/>
  <c r="R785" i="2" s="1"/>
  <c r="AT50" i="10"/>
  <c r="R677" i="13" s="1"/>
  <c r="AO50" i="10"/>
  <c r="R749" i="12" s="1"/>
  <c r="R641" i="12"/>
  <c r="AA50" i="10"/>
  <c r="R749" i="2" s="1"/>
  <c r="Y50" i="10"/>
  <c r="R677" i="2" s="1"/>
  <c r="AW50" i="10"/>
  <c r="R785" i="13" s="1"/>
  <c r="AM50" i="10"/>
  <c r="R677" i="12" s="1"/>
  <c r="AU50" i="10"/>
  <c r="R713" i="13" s="1"/>
  <c r="AF50" i="10"/>
  <c r="R677" i="11" s="1"/>
  <c r="AH50" i="10"/>
  <c r="R749" i="11" s="1"/>
  <c r="AG50" i="10"/>
  <c r="R713" i="11" s="1"/>
  <c r="AV50" i="10"/>
  <c r="R749" i="13" s="1"/>
  <c r="AI50" i="10"/>
  <c r="R785" i="11" s="1"/>
  <c r="AP50" i="10"/>
  <c r="R785" i="12" s="1"/>
  <c r="R641" i="13"/>
  <c r="Z50" i="10"/>
  <c r="R713" i="2" s="1"/>
  <c r="R641" i="2"/>
  <c r="R641" i="11"/>
  <c r="AF51" i="5"/>
  <c r="S522" i="11" s="1"/>
  <c r="F51" i="10"/>
  <c r="AJ51" i="5"/>
  <c r="S450" i="12" s="1"/>
  <c r="AK51" i="5"/>
  <c r="S486" i="12" s="1"/>
  <c r="AD51" i="5"/>
  <c r="S450" i="11" s="1"/>
  <c r="W51" i="5"/>
  <c r="S414" i="2" s="1"/>
  <c r="AP51" i="5"/>
  <c r="S450" i="13" s="1"/>
  <c r="AL51" i="5"/>
  <c r="S522" i="12" s="1"/>
  <c r="AO51" i="5"/>
  <c r="S414" i="13" s="1"/>
  <c r="AC51" i="5"/>
  <c r="S414" i="11" s="1"/>
  <c r="F52" i="5"/>
  <c r="X51" i="5"/>
  <c r="S450" i="2" s="1"/>
  <c r="Z51" i="5"/>
  <c r="S522" i="2" s="1"/>
  <c r="AQ51" i="5"/>
  <c r="S486" i="13" s="1"/>
  <c r="AR51" i="5"/>
  <c r="S522" i="13" s="1"/>
  <c r="AE51" i="5"/>
  <c r="S486" i="11" s="1"/>
  <c r="AI51" i="5"/>
  <c r="S414" i="12" s="1"/>
  <c r="Y51" i="5"/>
  <c r="S486" i="2" s="1"/>
  <c r="AF50" i="4"/>
  <c r="R330" i="13" s="1"/>
  <c r="AD50" i="4"/>
  <c r="R258" i="13" s="1"/>
  <c r="R50" i="4"/>
  <c r="R366" i="2" s="1"/>
  <c r="AA50" i="4"/>
  <c r="R330" i="12" s="1"/>
  <c r="R222" i="2"/>
  <c r="AG50" i="4"/>
  <c r="R366" i="13" s="1"/>
  <c r="O50" i="4"/>
  <c r="R258" i="2" s="1"/>
  <c r="R222" i="13"/>
  <c r="P50" i="4"/>
  <c r="R294" i="2" s="1"/>
  <c r="AB50" i="4"/>
  <c r="R366" i="12" s="1"/>
  <c r="T50" i="4"/>
  <c r="R258" i="11" s="1"/>
  <c r="Z50" i="4"/>
  <c r="R294" i="12" s="1"/>
  <c r="R222" i="11"/>
  <c r="Q50" i="4"/>
  <c r="R330" i="2" s="1"/>
  <c r="W50" i="4"/>
  <c r="R366" i="11" s="1"/>
  <c r="R222" i="12"/>
  <c r="AE50" i="4"/>
  <c r="R294" i="13" s="1"/>
  <c r="V50" i="4"/>
  <c r="R330" i="11" s="1"/>
  <c r="Y50" i="4"/>
  <c r="R258" i="12" s="1"/>
  <c r="U50" i="4"/>
  <c r="R294" i="11" s="1"/>
  <c r="I51" i="16"/>
  <c r="K51" i="16"/>
  <c r="D52" i="16"/>
  <c r="L51" i="16"/>
  <c r="J51" i="16"/>
  <c r="S51" i="3"/>
  <c r="S145" i="11" s="1"/>
  <c r="U51" i="3"/>
  <c r="S73" i="12" s="1"/>
  <c r="D51" i="4"/>
  <c r="D52" i="3"/>
  <c r="O51" i="3"/>
  <c r="S145" i="2" s="1"/>
  <c r="AB51" i="3"/>
  <c r="S181" i="13" s="1"/>
  <c r="N51" i="3"/>
  <c r="S109" i="2" s="1"/>
  <c r="W51" i="3"/>
  <c r="S145" i="12" s="1"/>
  <c r="V51" i="3"/>
  <c r="S109" i="12" s="1"/>
  <c r="M51" i="3"/>
  <c r="S73" i="2" s="1"/>
  <c r="AA51" i="3"/>
  <c r="S145" i="13" s="1"/>
  <c r="Z51" i="3"/>
  <c r="S109" i="13" s="1"/>
  <c r="R51" i="3"/>
  <c r="S109" i="11" s="1"/>
  <c r="Y51" i="3"/>
  <c r="S73" i="13" s="1"/>
  <c r="Q51" i="3"/>
  <c r="S73" i="11" s="1"/>
  <c r="X51" i="3"/>
  <c r="S181" i="12" s="1"/>
  <c r="P51" i="3"/>
  <c r="S181" i="2" s="1"/>
  <c r="T51" i="3"/>
  <c r="S181" i="11" s="1"/>
  <c r="Y51" i="17"/>
  <c r="V51" i="17"/>
  <c r="AB51" i="17"/>
  <c r="S51" i="17"/>
  <c r="F52" i="17"/>
  <c r="N52" i="3" l="1"/>
  <c r="T109" i="2" s="1"/>
  <c r="AA52" i="3"/>
  <c r="T145" i="13" s="1"/>
  <c r="Z52" i="3"/>
  <c r="T109" i="13" s="1"/>
  <c r="D52" i="4"/>
  <c r="Q52" i="3"/>
  <c r="T73" i="11" s="1"/>
  <c r="P52" i="3"/>
  <c r="T181" i="2" s="1"/>
  <c r="W52" i="3"/>
  <c r="T145" i="12" s="1"/>
  <c r="T52" i="3"/>
  <c r="T181" i="11" s="1"/>
  <c r="V52" i="3"/>
  <c r="T109" i="12" s="1"/>
  <c r="D53" i="3"/>
  <c r="M52" i="3"/>
  <c r="T73" i="2" s="1"/>
  <c r="U52" i="3"/>
  <c r="T73" i="12" s="1"/>
  <c r="Y52" i="3"/>
  <c r="T73" i="13" s="1"/>
  <c r="S52" i="3"/>
  <c r="T145" i="11" s="1"/>
  <c r="X52" i="3"/>
  <c r="T181" i="12" s="1"/>
  <c r="O52" i="3"/>
  <c r="T145" i="2" s="1"/>
  <c r="R52" i="3"/>
  <c r="T109" i="11" s="1"/>
  <c r="AB52" i="3"/>
  <c r="T181" i="13" s="1"/>
  <c r="AD52" i="5"/>
  <c r="T450" i="11" s="1"/>
  <c r="AL52" i="5"/>
  <c r="T522" i="12" s="1"/>
  <c r="AC52" i="5"/>
  <c r="T414" i="11" s="1"/>
  <c r="W52" i="5"/>
  <c r="T414" i="2" s="1"/>
  <c r="AQ52" i="5"/>
  <c r="T486" i="13" s="1"/>
  <c r="AO52" i="5"/>
  <c r="T414" i="13" s="1"/>
  <c r="F52" i="10"/>
  <c r="AF52" i="5"/>
  <c r="T522" i="11" s="1"/>
  <c r="AP52" i="5"/>
  <c r="T450" i="13" s="1"/>
  <c r="Y52" i="5"/>
  <c r="T486" i="2" s="1"/>
  <c r="Z52" i="5"/>
  <c r="T522" i="2" s="1"/>
  <c r="F53" i="5"/>
  <c r="AR52" i="5"/>
  <c r="T522" i="13" s="1"/>
  <c r="AE52" i="5"/>
  <c r="T486" i="11" s="1"/>
  <c r="AK52" i="5"/>
  <c r="T486" i="12" s="1"/>
  <c r="AI52" i="5"/>
  <c r="T414" i="12" s="1"/>
  <c r="X52" i="5"/>
  <c r="T450" i="2" s="1"/>
  <c r="AJ52" i="5"/>
  <c r="T450" i="12" s="1"/>
  <c r="AB52" i="17"/>
  <c r="Y52" i="17"/>
  <c r="F53" i="17"/>
  <c r="V52" i="17"/>
  <c r="S52" i="17"/>
  <c r="Z51" i="4"/>
  <c r="S294" i="12" s="1"/>
  <c r="AB51" i="4"/>
  <c r="S366" i="12" s="1"/>
  <c r="AG51" i="4"/>
  <c r="S366" i="13" s="1"/>
  <c r="T51" i="4"/>
  <c r="S258" i="11" s="1"/>
  <c r="S222" i="11"/>
  <c r="AA51" i="4"/>
  <c r="S330" i="12" s="1"/>
  <c r="W51" i="4"/>
  <c r="S366" i="11" s="1"/>
  <c r="P51" i="4"/>
  <c r="S294" i="2" s="1"/>
  <c r="AE51" i="4"/>
  <c r="S294" i="13" s="1"/>
  <c r="AD51" i="4"/>
  <c r="S258" i="13" s="1"/>
  <c r="S222" i="13"/>
  <c r="U51" i="4"/>
  <c r="S294" i="11" s="1"/>
  <c r="S222" i="2"/>
  <c r="V51" i="4"/>
  <c r="S330" i="11" s="1"/>
  <c r="Y51" i="4"/>
  <c r="S258" i="12" s="1"/>
  <c r="S222" i="12"/>
  <c r="AF51" i="4"/>
  <c r="S330" i="13" s="1"/>
  <c r="R51" i="4"/>
  <c r="S366" i="2" s="1"/>
  <c r="O51" i="4"/>
  <c r="S258" i="2" s="1"/>
  <c r="Q51" i="4"/>
  <c r="S330" i="2" s="1"/>
  <c r="AT51" i="10"/>
  <c r="S677" i="13" s="1"/>
  <c r="AU51" i="10"/>
  <c r="S713" i="13" s="1"/>
  <c r="AN51" i="10"/>
  <c r="S713" i="12" s="1"/>
  <c r="Z51" i="10"/>
  <c r="S713" i="2" s="1"/>
  <c r="AB51" i="10"/>
  <c r="S785" i="2" s="1"/>
  <c r="AH51" i="10"/>
  <c r="S749" i="11" s="1"/>
  <c r="S641" i="11"/>
  <c r="S641" i="12"/>
  <c r="S641" i="2"/>
  <c r="AO51" i="10"/>
  <c r="S749" i="12" s="1"/>
  <c r="AF51" i="10"/>
  <c r="S677" i="11" s="1"/>
  <c r="AA51" i="10"/>
  <c r="S749" i="2" s="1"/>
  <c r="AM51" i="10"/>
  <c r="S677" i="12" s="1"/>
  <c r="AP51" i="10"/>
  <c r="S785" i="12" s="1"/>
  <c r="AG51" i="10"/>
  <c r="S713" i="11" s="1"/>
  <c r="Y51" i="10"/>
  <c r="S677" i="2" s="1"/>
  <c r="S641" i="13"/>
  <c r="AV51" i="10"/>
  <c r="S749" i="13" s="1"/>
  <c r="AI51" i="10"/>
  <c r="S785" i="11" s="1"/>
  <c r="AW51" i="10"/>
  <c r="S785" i="13" s="1"/>
  <c r="L52" i="16"/>
  <c r="D53" i="16"/>
  <c r="J52" i="16"/>
  <c r="I52" i="16"/>
  <c r="K52" i="16"/>
  <c r="T222" i="2" l="1"/>
  <c r="T222" i="13"/>
  <c r="W52" i="4"/>
  <c r="T366" i="11" s="1"/>
  <c r="U52" i="4"/>
  <c r="T294" i="11" s="1"/>
  <c r="AF52" i="4"/>
  <c r="T330" i="13" s="1"/>
  <c r="T52" i="4"/>
  <c r="T258" i="11" s="1"/>
  <c r="AB52" i="4"/>
  <c r="T366" i="12" s="1"/>
  <c r="T222" i="12"/>
  <c r="AG52" i="4"/>
  <c r="T366" i="13" s="1"/>
  <c r="Y52" i="4"/>
  <c r="T258" i="12" s="1"/>
  <c r="V52" i="4"/>
  <c r="T330" i="11" s="1"/>
  <c r="P52" i="4"/>
  <c r="T294" i="2" s="1"/>
  <c r="R52" i="4"/>
  <c r="T366" i="2" s="1"/>
  <c r="AE52" i="4"/>
  <c r="T294" i="13" s="1"/>
  <c r="O52" i="4"/>
  <c r="T258" i="2" s="1"/>
  <c r="AD52" i="4"/>
  <c r="T258" i="13" s="1"/>
  <c r="Q52" i="4"/>
  <c r="T330" i="2" s="1"/>
  <c r="T222" i="11"/>
  <c r="AA52" i="4"/>
  <c r="T330" i="12" s="1"/>
  <c r="Z52" i="4"/>
  <c r="T294" i="12" s="1"/>
  <c r="D54" i="16"/>
  <c r="K53" i="16"/>
  <c r="L53" i="16"/>
  <c r="I53" i="16"/>
  <c r="J53" i="16"/>
  <c r="Y53" i="17"/>
  <c r="AB53" i="17"/>
  <c r="F54" i="17"/>
  <c r="S53" i="17"/>
  <c r="V53" i="17"/>
  <c r="AP53" i="5"/>
  <c r="U450" i="13" s="1"/>
  <c r="AI53" i="5"/>
  <c r="U414" i="12" s="1"/>
  <c r="Z53" i="5"/>
  <c r="U522" i="2" s="1"/>
  <c r="W53" i="5"/>
  <c r="U414" i="2" s="1"/>
  <c r="X53" i="5"/>
  <c r="U450" i="2" s="1"/>
  <c r="AO53" i="5"/>
  <c r="U414" i="13" s="1"/>
  <c r="AQ53" i="5"/>
  <c r="U486" i="13" s="1"/>
  <c r="AE53" i="5"/>
  <c r="U486" i="11" s="1"/>
  <c r="AF53" i="5"/>
  <c r="U522" i="11" s="1"/>
  <c r="F53" i="10"/>
  <c r="AC53" i="5"/>
  <c r="U414" i="11" s="1"/>
  <c r="F54" i="5"/>
  <c r="AL53" i="5"/>
  <c r="U522" i="12" s="1"/>
  <c r="Y53" i="5"/>
  <c r="U486" i="2" s="1"/>
  <c r="AK53" i="5"/>
  <c r="U486" i="12" s="1"/>
  <c r="AD53" i="5"/>
  <c r="U450" i="11" s="1"/>
  <c r="AJ53" i="5"/>
  <c r="U450" i="12" s="1"/>
  <c r="AR53" i="5"/>
  <c r="U522" i="13" s="1"/>
  <c r="Z53" i="3"/>
  <c r="U109" i="13" s="1"/>
  <c r="D53" i="4"/>
  <c r="N53" i="3"/>
  <c r="U109" i="2" s="1"/>
  <c r="Y53" i="3"/>
  <c r="U73" i="13" s="1"/>
  <c r="V53" i="3"/>
  <c r="U109" i="12" s="1"/>
  <c r="R53" i="3"/>
  <c r="U109" i="11" s="1"/>
  <c r="W53" i="3"/>
  <c r="U145" i="12" s="1"/>
  <c r="AB53" i="3"/>
  <c r="U181" i="13" s="1"/>
  <c r="U53" i="3"/>
  <c r="U73" i="12" s="1"/>
  <c r="M53" i="3"/>
  <c r="U73" i="2" s="1"/>
  <c r="D54" i="3"/>
  <c r="Q53" i="3"/>
  <c r="U73" i="11" s="1"/>
  <c r="S53" i="3"/>
  <c r="U145" i="11" s="1"/>
  <c r="X53" i="3"/>
  <c r="U181" i="12" s="1"/>
  <c r="O53" i="3"/>
  <c r="U145" i="2" s="1"/>
  <c r="P53" i="3"/>
  <c r="U181" i="2" s="1"/>
  <c r="AA53" i="3"/>
  <c r="U145" i="13" s="1"/>
  <c r="T53" i="3"/>
  <c r="U181" i="11" s="1"/>
  <c r="T641" i="12"/>
  <c r="Y52" i="10"/>
  <c r="T677" i="2" s="1"/>
  <c r="Z52" i="10"/>
  <c r="T713" i="2" s="1"/>
  <c r="AI52" i="10"/>
  <c r="T785" i="11" s="1"/>
  <c r="AP52" i="10"/>
  <c r="T785" i="12" s="1"/>
  <c r="AW52" i="10"/>
  <c r="T785" i="13" s="1"/>
  <c r="AB52" i="10"/>
  <c r="T785" i="2" s="1"/>
  <c r="AA52" i="10"/>
  <c r="T749" i="2" s="1"/>
  <c r="AH52" i="10"/>
  <c r="T749" i="11" s="1"/>
  <c r="AT52" i="10"/>
  <c r="T677" i="13" s="1"/>
  <c r="AF52" i="10"/>
  <c r="T677" i="11" s="1"/>
  <c r="AU52" i="10"/>
  <c r="T713" i="13" s="1"/>
  <c r="T641" i="13"/>
  <c r="AN52" i="10"/>
  <c r="T713" i="12" s="1"/>
  <c r="T641" i="2"/>
  <c r="T641" i="11"/>
  <c r="AV52" i="10"/>
  <c r="T749" i="13" s="1"/>
  <c r="AM52" i="10"/>
  <c r="T677" i="12" s="1"/>
  <c r="AO52" i="10"/>
  <c r="T749" i="12" s="1"/>
  <c r="AG52" i="10"/>
  <c r="T713" i="11" s="1"/>
  <c r="Z53" i="10" l="1"/>
  <c r="U713" i="2" s="1"/>
  <c r="AN53" i="10"/>
  <c r="U713" i="12" s="1"/>
  <c r="U641" i="13"/>
  <c r="AW53" i="10"/>
  <c r="U785" i="13" s="1"/>
  <c r="AM53" i="10"/>
  <c r="U677" i="12" s="1"/>
  <c r="U641" i="11"/>
  <c r="AH53" i="10"/>
  <c r="U749" i="11" s="1"/>
  <c r="AG53" i="10"/>
  <c r="U713" i="11" s="1"/>
  <c r="AA53" i="10"/>
  <c r="U749" i="2" s="1"/>
  <c r="AT53" i="10"/>
  <c r="U677" i="13" s="1"/>
  <c r="Y53" i="10"/>
  <c r="U677" i="2" s="1"/>
  <c r="AO53" i="10"/>
  <c r="U749" i="12" s="1"/>
  <c r="AP53" i="10"/>
  <c r="U785" i="12" s="1"/>
  <c r="AB53" i="10"/>
  <c r="U785" i="2" s="1"/>
  <c r="AV53" i="10"/>
  <c r="U749" i="13" s="1"/>
  <c r="U641" i="2"/>
  <c r="U641" i="12"/>
  <c r="AF53" i="10"/>
  <c r="U677" i="11" s="1"/>
  <c r="AI53" i="10"/>
  <c r="U785" i="11" s="1"/>
  <c r="AU53" i="10"/>
  <c r="U713" i="13" s="1"/>
  <c r="AB54" i="17"/>
  <c r="F55" i="17"/>
  <c r="S54" i="17"/>
  <c r="V54" i="17"/>
  <c r="Y54" i="17"/>
  <c r="M54" i="3"/>
  <c r="V73" i="2" s="1"/>
  <c r="N54" i="3"/>
  <c r="V109" i="2" s="1"/>
  <c r="W54" i="3"/>
  <c r="V145" i="12" s="1"/>
  <c r="Y54" i="3"/>
  <c r="V73" i="13" s="1"/>
  <c r="P54" i="3"/>
  <c r="V181" i="2" s="1"/>
  <c r="AA54" i="3"/>
  <c r="V145" i="13" s="1"/>
  <c r="U54" i="3"/>
  <c r="V73" i="12" s="1"/>
  <c r="R54" i="3"/>
  <c r="V109" i="11" s="1"/>
  <c r="T54" i="3"/>
  <c r="V181" i="11" s="1"/>
  <c r="X54" i="3"/>
  <c r="V181" i="12" s="1"/>
  <c r="Z54" i="3"/>
  <c r="V109" i="13" s="1"/>
  <c r="D54" i="4"/>
  <c r="D55" i="3"/>
  <c r="O54" i="3"/>
  <c r="V145" i="2" s="1"/>
  <c r="AB54" i="3"/>
  <c r="V181" i="13" s="1"/>
  <c r="S54" i="3"/>
  <c r="V145" i="11" s="1"/>
  <c r="V54" i="3"/>
  <c r="V109" i="12" s="1"/>
  <c r="Q54" i="3"/>
  <c r="V73" i="11" s="1"/>
  <c r="U222" i="13"/>
  <c r="AA53" i="4"/>
  <c r="U330" i="12" s="1"/>
  <c r="U222" i="11"/>
  <c r="Y53" i="4"/>
  <c r="U258" i="12" s="1"/>
  <c r="U222" i="12"/>
  <c r="U222" i="2"/>
  <c r="AF53" i="4"/>
  <c r="U330" i="13" s="1"/>
  <c r="AE53" i="4"/>
  <c r="U294" i="13" s="1"/>
  <c r="W53" i="4"/>
  <c r="U366" i="11" s="1"/>
  <c r="U53" i="4"/>
  <c r="U294" i="11" s="1"/>
  <c r="R53" i="4"/>
  <c r="U366" i="2" s="1"/>
  <c r="Z53" i="4"/>
  <c r="U294" i="12" s="1"/>
  <c r="AG53" i="4"/>
  <c r="U366" i="13" s="1"/>
  <c r="P53" i="4"/>
  <c r="U294" i="2" s="1"/>
  <c r="O53" i="4"/>
  <c r="U258" i="2" s="1"/>
  <c r="T53" i="4"/>
  <c r="U258" i="11" s="1"/>
  <c r="Q53" i="4"/>
  <c r="U330" i="2" s="1"/>
  <c r="AB53" i="4"/>
  <c r="U366" i="12" s="1"/>
  <c r="AD53" i="4"/>
  <c r="U258" i="13" s="1"/>
  <c r="V53" i="4"/>
  <c r="U330" i="11" s="1"/>
  <c r="AP54" i="5"/>
  <c r="V450" i="13" s="1"/>
  <c r="AI54" i="5"/>
  <c r="V414" i="12" s="1"/>
  <c r="AF54" i="5"/>
  <c r="V522" i="11" s="1"/>
  <c r="AK54" i="5"/>
  <c r="V486" i="12" s="1"/>
  <c r="X54" i="5"/>
  <c r="V450" i="2" s="1"/>
  <c r="AO54" i="5"/>
  <c r="V414" i="13" s="1"/>
  <c r="AL54" i="5"/>
  <c r="V522" i="12" s="1"/>
  <c r="AD54" i="5"/>
  <c r="V450" i="11" s="1"/>
  <c r="AJ54" i="5"/>
  <c r="V450" i="12" s="1"/>
  <c r="F55" i="5"/>
  <c r="AC54" i="5"/>
  <c r="V414" i="11" s="1"/>
  <c r="F54" i="10"/>
  <c r="AR54" i="5"/>
  <c r="V522" i="13" s="1"/>
  <c r="Y54" i="5"/>
  <c r="V486" i="2" s="1"/>
  <c r="Z54" i="5"/>
  <c r="V522" i="2" s="1"/>
  <c r="AQ54" i="5"/>
  <c r="V486" i="13" s="1"/>
  <c r="W54" i="5"/>
  <c r="V414" i="2" s="1"/>
  <c r="AE54" i="5"/>
  <c r="V486" i="11" s="1"/>
  <c r="J54" i="16"/>
  <c r="I54" i="16"/>
  <c r="D55" i="16"/>
  <c r="K54" i="16"/>
  <c r="L54" i="16"/>
  <c r="S55" i="17" l="1"/>
  <c r="V55" i="17"/>
  <c r="F56" i="17"/>
  <c r="Y55" i="17"/>
  <c r="AB55" i="17"/>
  <c r="K55" i="16"/>
  <c r="I55" i="16"/>
  <c r="D56" i="16"/>
  <c r="J55" i="16"/>
  <c r="L55" i="16"/>
  <c r="P55" i="3"/>
  <c r="W181" i="2" s="1"/>
  <c r="Z55" i="3"/>
  <c r="W109" i="13" s="1"/>
  <c r="U55" i="3"/>
  <c r="W73" i="12" s="1"/>
  <c r="O55" i="3"/>
  <c r="W145" i="2" s="1"/>
  <c r="R55" i="3"/>
  <c r="W109" i="11" s="1"/>
  <c r="M55" i="3"/>
  <c r="W73" i="2" s="1"/>
  <c r="W55" i="3"/>
  <c r="W145" i="12" s="1"/>
  <c r="AA55" i="3"/>
  <c r="W145" i="13" s="1"/>
  <c r="D56" i="3"/>
  <c r="X55" i="3"/>
  <c r="W181" i="12" s="1"/>
  <c r="Y55" i="3"/>
  <c r="W73" i="13" s="1"/>
  <c r="AB55" i="3"/>
  <c r="W181" i="13" s="1"/>
  <c r="Q55" i="3"/>
  <c r="W73" i="11" s="1"/>
  <c r="D55" i="4"/>
  <c r="T55" i="3"/>
  <c r="W181" i="11" s="1"/>
  <c r="N55" i="3"/>
  <c r="W109" i="2" s="1"/>
  <c r="V55" i="3"/>
  <c r="W109" i="12" s="1"/>
  <c r="S55" i="3"/>
  <c r="W145" i="11" s="1"/>
  <c r="AU54" i="10"/>
  <c r="V713" i="13" s="1"/>
  <c r="Y54" i="10"/>
  <c r="V677" i="2" s="1"/>
  <c r="V641" i="11"/>
  <c r="AF54" i="10"/>
  <c r="V677" i="11" s="1"/>
  <c r="AT54" i="10"/>
  <c r="V677" i="13" s="1"/>
  <c r="AB54" i="10"/>
  <c r="V785" i="2" s="1"/>
  <c r="AI54" i="10"/>
  <c r="V785" i="11" s="1"/>
  <c r="AP54" i="10"/>
  <c r="V785" i="12" s="1"/>
  <c r="AN54" i="10"/>
  <c r="V713" i="12" s="1"/>
  <c r="Z54" i="10"/>
  <c r="V713" i="2" s="1"/>
  <c r="AV54" i="10"/>
  <c r="V749" i="13" s="1"/>
  <c r="AM54" i="10"/>
  <c r="V677" i="12" s="1"/>
  <c r="V641" i="13"/>
  <c r="V641" i="2"/>
  <c r="AG54" i="10"/>
  <c r="V713" i="11" s="1"/>
  <c r="AO54" i="10"/>
  <c r="V749" i="12" s="1"/>
  <c r="AH54" i="10"/>
  <c r="V749" i="11" s="1"/>
  <c r="AA54" i="10"/>
  <c r="V749" i="2" s="1"/>
  <c r="AW54" i="10"/>
  <c r="V785" i="13" s="1"/>
  <c r="V641" i="12"/>
  <c r="F55" i="10"/>
  <c r="AE55" i="5"/>
  <c r="W486" i="11" s="1"/>
  <c r="AL55" i="5"/>
  <c r="W522" i="12" s="1"/>
  <c r="AI55" i="5"/>
  <c r="W414" i="12" s="1"/>
  <c r="AP55" i="5"/>
  <c r="W450" i="13" s="1"/>
  <c r="W55" i="5"/>
  <c r="W414" i="2" s="1"/>
  <c r="AQ55" i="5"/>
  <c r="W486" i="13" s="1"/>
  <c r="AR55" i="5"/>
  <c r="W522" i="13" s="1"/>
  <c r="X55" i="5"/>
  <c r="W450" i="2" s="1"/>
  <c r="AF55" i="5"/>
  <c r="W522" i="11" s="1"/>
  <c r="AJ55" i="5"/>
  <c r="W450" i="12" s="1"/>
  <c r="AO55" i="5"/>
  <c r="W414" i="13" s="1"/>
  <c r="AK55" i="5"/>
  <c r="W486" i="12" s="1"/>
  <c r="F56" i="5"/>
  <c r="Y55" i="5"/>
  <c r="W486" i="2" s="1"/>
  <c r="Z55" i="5"/>
  <c r="W522" i="2" s="1"/>
  <c r="AD55" i="5"/>
  <c r="W450" i="11" s="1"/>
  <c r="AC55" i="5"/>
  <c r="W414" i="11" s="1"/>
  <c r="V222" i="12"/>
  <c r="V54" i="4"/>
  <c r="V330" i="11" s="1"/>
  <c r="W54" i="4"/>
  <c r="V366" i="11" s="1"/>
  <c r="AG54" i="4"/>
  <c r="V366" i="13" s="1"/>
  <c r="AB54" i="4"/>
  <c r="V366" i="12" s="1"/>
  <c r="R54" i="4"/>
  <c r="V366" i="2" s="1"/>
  <c r="AF54" i="4"/>
  <c r="V330" i="13" s="1"/>
  <c r="Y54" i="4"/>
  <c r="V258" i="12" s="1"/>
  <c r="AE54" i="4"/>
  <c r="V294" i="13" s="1"/>
  <c r="O54" i="4"/>
  <c r="V258" i="2" s="1"/>
  <c r="U54" i="4"/>
  <c r="V294" i="11" s="1"/>
  <c r="Q54" i="4"/>
  <c r="V330" i="2" s="1"/>
  <c r="V222" i="11"/>
  <c r="AD54" i="4"/>
  <c r="V258" i="13" s="1"/>
  <c r="P54" i="4"/>
  <c r="V294" i="2" s="1"/>
  <c r="T54" i="4"/>
  <c r="V258" i="11" s="1"/>
  <c r="AA54" i="4"/>
  <c r="V330" i="12" s="1"/>
  <c r="V222" i="2"/>
  <c r="V222" i="13"/>
  <c r="Z54" i="4"/>
  <c r="V294" i="12" s="1"/>
  <c r="AA55" i="4" l="1"/>
  <c r="W330" i="12" s="1"/>
  <c r="R55" i="4"/>
  <c r="W366" i="2" s="1"/>
  <c r="W222" i="12"/>
  <c r="Y55" i="4"/>
  <c r="W258" i="12" s="1"/>
  <c r="O55" i="4"/>
  <c r="W258" i="2" s="1"/>
  <c r="AD55" i="4"/>
  <c r="W258" i="13" s="1"/>
  <c r="V55" i="4"/>
  <c r="W330" i="11" s="1"/>
  <c r="W222" i="13"/>
  <c r="Z55" i="4"/>
  <c r="W294" i="12" s="1"/>
  <c r="P55" i="4"/>
  <c r="W294" i="2" s="1"/>
  <c r="AF55" i="4"/>
  <c r="W330" i="13" s="1"/>
  <c r="U55" i="4"/>
  <c r="W294" i="11" s="1"/>
  <c r="W55" i="4"/>
  <c r="W366" i="11" s="1"/>
  <c r="W222" i="2"/>
  <c r="AG55" i="4"/>
  <c r="W366" i="13" s="1"/>
  <c r="T55" i="4"/>
  <c r="W258" i="11" s="1"/>
  <c r="AE55" i="4"/>
  <c r="W294" i="13" s="1"/>
  <c r="AB55" i="4"/>
  <c r="W366" i="12" s="1"/>
  <c r="Q55" i="4"/>
  <c r="W330" i="2" s="1"/>
  <c r="W222" i="11"/>
  <c r="I56" i="16"/>
  <c r="L56" i="16"/>
  <c r="J56" i="16"/>
  <c r="D57" i="16"/>
  <c r="K56" i="16"/>
  <c r="X56" i="3"/>
  <c r="X181" i="12" s="1"/>
  <c r="AA56" i="3"/>
  <c r="X145" i="13" s="1"/>
  <c r="D57" i="3"/>
  <c r="D56" i="4"/>
  <c r="M56" i="3"/>
  <c r="X73" i="2" s="1"/>
  <c r="W56" i="3"/>
  <c r="X145" i="12" s="1"/>
  <c r="T56" i="3"/>
  <c r="X181" i="11" s="1"/>
  <c r="U56" i="3"/>
  <c r="X73" i="12" s="1"/>
  <c r="AB56" i="3"/>
  <c r="X181" i="13" s="1"/>
  <c r="Q56" i="3"/>
  <c r="X73" i="11" s="1"/>
  <c r="Y56" i="3"/>
  <c r="X73" i="13" s="1"/>
  <c r="S56" i="3"/>
  <c r="X145" i="11" s="1"/>
  <c r="O56" i="3"/>
  <c r="X145" i="2" s="1"/>
  <c r="Z56" i="3"/>
  <c r="X109" i="13" s="1"/>
  <c r="N56" i="3"/>
  <c r="X109" i="2" s="1"/>
  <c r="P56" i="3"/>
  <c r="X181" i="2" s="1"/>
  <c r="R56" i="3"/>
  <c r="X109" i="11" s="1"/>
  <c r="V56" i="3"/>
  <c r="X109" i="12" s="1"/>
  <c r="AB56" i="17"/>
  <c r="F57" i="17"/>
  <c r="Y56" i="17"/>
  <c r="V56" i="17"/>
  <c r="S56" i="17"/>
  <c r="F57" i="5"/>
  <c r="F56" i="10"/>
  <c r="AR56" i="5"/>
  <c r="X522" i="13" s="1"/>
  <c r="AP56" i="5"/>
  <c r="X450" i="13" s="1"/>
  <c r="AD56" i="5"/>
  <c r="X450" i="11" s="1"/>
  <c r="AE56" i="5"/>
  <c r="X486" i="11" s="1"/>
  <c r="X56" i="5"/>
  <c r="X450" i="2" s="1"/>
  <c r="Y56" i="5"/>
  <c r="X486" i="2" s="1"/>
  <c r="W56" i="5"/>
  <c r="X414" i="2" s="1"/>
  <c r="AQ56" i="5"/>
  <c r="X486" i="13" s="1"/>
  <c r="AL56" i="5"/>
  <c r="X522" i="12" s="1"/>
  <c r="AO56" i="5"/>
  <c r="X414" i="13" s="1"/>
  <c r="AC56" i="5"/>
  <c r="X414" i="11" s="1"/>
  <c r="AF56" i="5"/>
  <c r="X522" i="11" s="1"/>
  <c r="AI56" i="5"/>
  <c r="X414" i="12" s="1"/>
  <c r="AJ56" i="5"/>
  <c r="X450" i="12" s="1"/>
  <c r="AK56" i="5"/>
  <c r="X486" i="12" s="1"/>
  <c r="Z56" i="5"/>
  <c r="X522" i="2" s="1"/>
  <c r="AF55" i="10"/>
  <c r="W677" i="11" s="1"/>
  <c r="Y55" i="10"/>
  <c r="W677" i="2" s="1"/>
  <c r="AI55" i="10"/>
  <c r="W785" i="11" s="1"/>
  <c r="W641" i="11"/>
  <c r="W641" i="2"/>
  <c r="AW55" i="10"/>
  <c r="W785" i="13" s="1"/>
  <c r="AA55" i="10"/>
  <c r="W749" i="2" s="1"/>
  <c r="AO55" i="10"/>
  <c r="W749" i="12" s="1"/>
  <c r="AN55" i="10"/>
  <c r="W713" i="12" s="1"/>
  <c r="AM55" i="10"/>
  <c r="W677" i="12" s="1"/>
  <c r="AV55" i="10"/>
  <c r="W749" i="13" s="1"/>
  <c r="AP55" i="10"/>
  <c r="W785" i="12" s="1"/>
  <c r="W641" i="13"/>
  <c r="AG55" i="10"/>
  <c r="W713" i="11" s="1"/>
  <c r="W641" i="12"/>
  <c r="AU55" i="10"/>
  <c r="W713" i="13" s="1"/>
  <c r="Z55" i="10"/>
  <c r="W713" i="2" s="1"/>
  <c r="AB55" i="10"/>
  <c r="W785" i="2" s="1"/>
  <c r="AT55" i="10"/>
  <c r="W677" i="13" s="1"/>
  <c r="AH55" i="10"/>
  <c r="W749" i="11" s="1"/>
  <c r="Y57" i="3" l="1"/>
  <c r="Y73" i="13" s="1"/>
  <c r="T57" i="3"/>
  <c r="Y181" i="11" s="1"/>
  <c r="Z57" i="3"/>
  <c r="Y109" i="13" s="1"/>
  <c r="Q57" i="3"/>
  <c r="Y73" i="11" s="1"/>
  <c r="V57" i="3"/>
  <c r="Y109" i="12" s="1"/>
  <c r="N57" i="3"/>
  <c r="Y109" i="2" s="1"/>
  <c r="O57" i="3"/>
  <c r="Y145" i="2" s="1"/>
  <c r="AB57" i="3"/>
  <c r="Y181" i="13" s="1"/>
  <c r="M57" i="3"/>
  <c r="Y73" i="2" s="1"/>
  <c r="D57" i="4"/>
  <c r="D58" i="3"/>
  <c r="U57" i="3"/>
  <c r="Y73" i="12" s="1"/>
  <c r="X57" i="3"/>
  <c r="Y181" i="12" s="1"/>
  <c r="S57" i="3"/>
  <c r="Y145" i="11" s="1"/>
  <c r="P57" i="3"/>
  <c r="Y181" i="2" s="1"/>
  <c r="AA57" i="3"/>
  <c r="Y145" i="13" s="1"/>
  <c r="R57" i="3"/>
  <c r="Y109" i="11" s="1"/>
  <c r="W57" i="3"/>
  <c r="Y145" i="12" s="1"/>
  <c r="D58" i="16"/>
  <c r="K57" i="16"/>
  <c r="I57" i="16"/>
  <c r="J57" i="16"/>
  <c r="L57" i="16"/>
  <c r="AT56" i="10"/>
  <c r="X677" i="13" s="1"/>
  <c r="AU56" i="10"/>
  <c r="X713" i="13" s="1"/>
  <c r="AO56" i="10"/>
  <c r="X749" i="12" s="1"/>
  <c r="AM56" i="10"/>
  <c r="X677" i="12" s="1"/>
  <c r="X641" i="12"/>
  <c r="Y56" i="10"/>
  <c r="X677" i="2" s="1"/>
  <c r="X641" i="11"/>
  <c r="AI56" i="10"/>
  <c r="X785" i="11" s="1"/>
  <c r="AG56" i="10"/>
  <c r="X713" i="11" s="1"/>
  <c r="AB56" i="10"/>
  <c r="X785" i="2" s="1"/>
  <c r="AV56" i="10"/>
  <c r="X749" i="13" s="1"/>
  <c r="X641" i="2"/>
  <c r="AW56" i="10"/>
  <c r="X785" i="13" s="1"/>
  <c r="AN56" i="10"/>
  <c r="X713" i="12" s="1"/>
  <c r="AH56" i="10"/>
  <c r="X749" i="11" s="1"/>
  <c r="X641" i="13"/>
  <c r="AP56" i="10"/>
  <c r="X785" i="12" s="1"/>
  <c r="AF56" i="10"/>
  <c r="X677" i="11" s="1"/>
  <c r="AA56" i="10"/>
  <c r="X749" i="2" s="1"/>
  <c r="Z56" i="10"/>
  <c r="X713" i="2" s="1"/>
  <c r="AI57" i="5"/>
  <c r="Y414" i="12" s="1"/>
  <c r="AL57" i="5"/>
  <c r="Y522" i="12" s="1"/>
  <c r="AD57" i="5"/>
  <c r="Y450" i="11" s="1"/>
  <c r="AE57" i="5"/>
  <c r="Y486" i="11" s="1"/>
  <c r="AC57" i="5"/>
  <c r="Y414" i="11" s="1"/>
  <c r="AO57" i="5"/>
  <c r="Y414" i="13" s="1"/>
  <c r="AR57" i="5"/>
  <c r="Y522" i="13" s="1"/>
  <c r="F58" i="5"/>
  <c r="F57" i="10"/>
  <c r="X57" i="5"/>
  <c r="Y450" i="2" s="1"/>
  <c r="W57" i="5"/>
  <c r="Y414" i="2" s="1"/>
  <c r="AF57" i="5"/>
  <c r="Y522" i="11" s="1"/>
  <c r="Z57" i="5"/>
  <c r="Y522" i="2" s="1"/>
  <c r="Y57" i="5"/>
  <c r="Y486" i="2" s="1"/>
  <c r="AJ57" i="5"/>
  <c r="Y450" i="12" s="1"/>
  <c r="AQ57" i="5"/>
  <c r="Y486" i="13" s="1"/>
  <c r="AK57" i="5"/>
  <c r="Y486" i="12" s="1"/>
  <c r="AP57" i="5"/>
  <c r="Y450" i="13" s="1"/>
  <c r="V57" i="17"/>
  <c r="Y57" i="17"/>
  <c r="S57" i="17"/>
  <c r="AB57" i="17"/>
  <c r="F58" i="17"/>
  <c r="Y56" i="4"/>
  <c r="X258" i="12" s="1"/>
  <c r="Z56" i="4"/>
  <c r="X294" i="12" s="1"/>
  <c r="R56" i="4"/>
  <c r="X366" i="2" s="1"/>
  <c r="AF56" i="4"/>
  <c r="X330" i="13" s="1"/>
  <c r="X222" i="12"/>
  <c r="AB56" i="4"/>
  <c r="X366" i="12" s="1"/>
  <c r="AA56" i="4"/>
  <c r="X330" i="12" s="1"/>
  <c r="AG56" i="4"/>
  <c r="X366" i="13" s="1"/>
  <c r="W56" i="4"/>
  <c r="X366" i="11" s="1"/>
  <c r="U56" i="4"/>
  <c r="X294" i="11" s="1"/>
  <c r="T56" i="4"/>
  <c r="X258" i="11" s="1"/>
  <c r="X222" i="11"/>
  <c r="X222" i="13"/>
  <c r="P56" i="4"/>
  <c r="X294" i="2" s="1"/>
  <c r="Q56" i="4"/>
  <c r="X330" i="2" s="1"/>
  <c r="AE56" i="4"/>
  <c r="X294" i="13" s="1"/>
  <c r="O56" i="4"/>
  <c r="X258" i="2" s="1"/>
  <c r="V56" i="4"/>
  <c r="X330" i="11" s="1"/>
  <c r="AD56" i="4"/>
  <c r="X258" i="13" s="1"/>
  <c r="X222" i="2"/>
  <c r="Y641" i="13" l="1"/>
  <c r="AB57" i="10"/>
  <c r="Y785" i="2" s="1"/>
  <c r="AF57" i="10"/>
  <c r="Y677" i="11" s="1"/>
  <c r="AN57" i="10"/>
  <c r="Y713" i="12" s="1"/>
  <c r="Y641" i="2"/>
  <c r="AU57" i="10"/>
  <c r="Y713" i="13" s="1"/>
  <c r="AG57" i="10"/>
  <c r="Y713" i="11" s="1"/>
  <c r="Y641" i="11"/>
  <c r="Y57" i="10"/>
  <c r="Y677" i="2" s="1"/>
  <c r="AI57" i="10"/>
  <c r="Y785" i="11" s="1"/>
  <c r="AV57" i="10"/>
  <c r="Y749" i="13" s="1"/>
  <c r="AW57" i="10"/>
  <c r="Y785" i="13" s="1"/>
  <c r="AP57" i="10"/>
  <c r="Y785" i="12" s="1"/>
  <c r="Z57" i="10"/>
  <c r="Y713" i="2" s="1"/>
  <c r="AA57" i="10"/>
  <c r="Y749" i="2" s="1"/>
  <c r="AM57" i="10"/>
  <c r="Y677" i="12" s="1"/>
  <c r="Y641" i="12"/>
  <c r="AO57" i="10"/>
  <c r="Y749" i="12" s="1"/>
  <c r="AT57" i="10"/>
  <c r="Y677" i="13" s="1"/>
  <c r="AH57" i="10"/>
  <c r="Y749" i="11" s="1"/>
  <c r="Y58" i="5"/>
  <c r="B487" i="2" s="1"/>
  <c r="AP58" i="5"/>
  <c r="B451" i="13" s="1"/>
  <c r="AE58" i="5"/>
  <c r="B487" i="11" s="1"/>
  <c r="AD58" i="5"/>
  <c r="B451" i="11" s="1"/>
  <c r="X58" i="5"/>
  <c r="B451" i="2" s="1"/>
  <c r="AO58" i="5"/>
  <c r="B415" i="13" s="1"/>
  <c r="AR58" i="5"/>
  <c r="B523" i="13" s="1"/>
  <c r="W58" i="5"/>
  <c r="B415" i="2" s="1"/>
  <c r="F59" i="5"/>
  <c r="AK58" i="5"/>
  <c r="B487" i="12" s="1"/>
  <c r="AQ58" i="5"/>
  <c r="B487" i="13" s="1"/>
  <c r="F58" i="10"/>
  <c r="AF58" i="5"/>
  <c r="B523" i="11" s="1"/>
  <c r="Z58" i="5"/>
  <c r="B523" i="2" s="1"/>
  <c r="AL58" i="5"/>
  <c r="B523" i="12" s="1"/>
  <c r="AI58" i="5"/>
  <c r="B415" i="12" s="1"/>
  <c r="AC58" i="5"/>
  <c r="B415" i="11" s="1"/>
  <c r="AJ58" i="5"/>
  <c r="B451" i="12" s="1"/>
  <c r="L58" i="16"/>
  <c r="K58" i="16"/>
  <c r="D59" i="16"/>
  <c r="I58" i="16"/>
  <c r="J58" i="16"/>
  <c r="T58" i="3"/>
  <c r="B182" i="11" s="1"/>
  <c r="Q58" i="3"/>
  <c r="B74" i="11" s="1"/>
  <c r="D58" i="4"/>
  <c r="W58" i="3"/>
  <c r="B146" i="12" s="1"/>
  <c r="X58" i="3"/>
  <c r="B182" i="12" s="1"/>
  <c r="N58" i="3"/>
  <c r="B110" i="2" s="1"/>
  <c r="Z58" i="3"/>
  <c r="B110" i="13" s="1"/>
  <c r="M58" i="3"/>
  <c r="B74" i="2" s="1"/>
  <c r="Y58" i="3"/>
  <c r="B74" i="13" s="1"/>
  <c r="AB58" i="3"/>
  <c r="B182" i="13" s="1"/>
  <c r="D59" i="3"/>
  <c r="AA58" i="3"/>
  <c r="B146" i="13" s="1"/>
  <c r="V58" i="3"/>
  <c r="B110" i="12" s="1"/>
  <c r="P58" i="3"/>
  <c r="B182" i="2" s="1"/>
  <c r="R58" i="3"/>
  <c r="B110" i="11" s="1"/>
  <c r="O58" i="3"/>
  <c r="B146" i="2" s="1"/>
  <c r="S58" i="3"/>
  <c r="B146" i="11" s="1"/>
  <c r="U58" i="3"/>
  <c r="B74" i="12" s="1"/>
  <c r="S58" i="17"/>
  <c r="AB58" i="17"/>
  <c r="F59" i="17"/>
  <c r="V58" i="17"/>
  <c r="Y58" i="17"/>
  <c r="O57" i="4"/>
  <c r="Y258" i="2" s="1"/>
  <c r="AB57" i="4"/>
  <c r="Y366" i="12" s="1"/>
  <c r="V57" i="4"/>
  <c r="Y330" i="11" s="1"/>
  <c r="Y57" i="4"/>
  <c r="Y258" i="12" s="1"/>
  <c r="Q57" i="4"/>
  <c r="Y330" i="2" s="1"/>
  <c r="AG57" i="4"/>
  <c r="Y366" i="13" s="1"/>
  <c r="Y222" i="2"/>
  <c r="AD57" i="4"/>
  <c r="Y258" i="13" s="1"/>
  <c r="Y222" i="13"/>
  <c r="Z57" i="4"/>
  <c r="Y294" i="12" s="1"/>
  <c r="AE57" i="4"/>
  <c r="Y294" i="13" s="1"/>
  <c r="AF57" i="4"/>
  <c r="Y330" i="13" s="1"/>
  <c r="Y222" i="12"/>
  <c r="T57" i="4"/>
  <c r="Y258" i="11" s="1"/>
  <c r="W57" i="4"/>
  <c r="Y366" i="11" s="1"/>
  <c r="U57" i="4"/>
  <c r="Y294" i="11" s="1"/>
  <c r="AA57" i="4"/>
  <c r="Y330" i="12" s="1"/>
  <c r="R57" i="4"/>
  <c r="Y366" i="2" s="1"/>
  <c r="Y222" i="11"/>
  <c r="P57" i="4"/>
  <c r="Y294" i="2" s="1"/>
  <c r="Y59" i="17" l="1"/>
  <c r="V59" i="17"/>
  <c r="AB59" i="17"/>
  <c r="F60" i="17"/>
  <c r="S59" i="17"/>
  <c r="B642" i="2"/>
  <c r="AM58" i="10"/>
  <c r="B678" i="12" s="1"/>
  <c r="AV58" i="10"/>
  <c r="B750" i="13" s="1"/>
  <c r="AH58" i="10"/>
  <c r="B750" i="11" s="1"/>
  <c r="B642" i="11"/>
  <c r="Z58" i="10"/>
  <c r="B714" i="2" s="1"/>
  <c r="Y58" i="10"/>
  <c r="B678" i="2" s="1"/>
  <c r="AT58" i="10"/>
  <c r="B678" i="13" s="1"/>
  <c r="AI58" i="10"/>
  <c r="B786" i="11" s="1"/>
  <c r="AU58" i="10"/>
  <c r="B714" i="13" s="1"/>
  <c r="AA58" i="10"/>
  <c r="B750" i="2" s="1"/>
  <c r="B642" i="13"/>
  <c r="AP58" i="10"/>
  <c r="B786" i="12" s="1"/>
  <c r="AW58" i="10"/>
  <c r="B786" i="13" s="1"/>
  <c r="AB58" i="10"/>
  <c r="B786" i="2" s="1"/>
  <c r="AN58" i="10"/>
  <c r="B714" i="12" s="1"/>
  <c r="AF58" i="10"/>
  <c r="B678" i="11" s="1"/>
  <c r="B642" i="12"/>
  <c r="AO58" i="10"/>
  <c r="B750" i="12" s="1"/>
  <c r="AG58" i="10"/>
  <c r="B714" i="11" s="1"/>
  <c r="W59" i="3"/>
  <c r="C146" i="12" s="1"/>
  <c r="AB59" i="3"/>
  <c r="C182" i="13" s="1"/>
  <c r="AA59" i="3"/>
  <c r="C146" i="13" s="1"/>
  <c r="Z59" i="3"/>
  <c r="C110" i="13" s="1"/>
  <c r="N59" i="3"/>
  <c r="C110" i="2" s="1"/>
  <c r="O59" i="3"/>
  <c r="C146" i="2" s="1"/>
  <c r="D60" i="3"/>
  <c r="M59" i="3"/>
  <c r="C74" i="2" s="1"/>
  <c r="T59" i="3"/>
  <c r="C182" i="11" s="1"/>
  <c r="R59" i="3"/>
  <c r="C110" i="11" s="1"/>
  <c r="S59" i="3"/>
  <c r="C146" i="11" s="1"/>
  <c r="V59" i="3"/>
  <c r="C110" i="12" s="1"/>
  <c r="U59" i="3"/>
  <c r="C74" i="12" s="1"/>
  <c r="P59" i="3"/>
  <c r="C182" i="2" s="1"/>
  <c r="Y59" i="3"/>
  <c r="C74" i="13" s="1"/>
  <c r="Q59" i="3"/>
  <c r="C74" i="11" s="1"/>
  <c r="X59" i="3"/>
  <c r="C182" i="12" s="1"/>
  <c r="D59" i="4"/>
  <c r="Q58" i="4"/>
  <c r="B331" i="2" s="1"/>
  <c r="B223" i="11"/>
  <c r="B223" i="2"/>
  <c r="P58" i="4"/>
  <c r="B295" i="2" s="1"/>
  <c r="Z58" i="4"/>
  <c r="B295" i="12" s="1"/>
  <c r="O58" i="4"/>
  <c r="B259" i="2" s="1"/>
  <c r="AB58" i="4"/>
  <c r="B367" i="12" s="1"/>
  <c r="V58" i="4"/>
  <c r="B331" i="11" s="1"/>
  <c r="T58" i="4"/>
  <c r="B259" i="11" s="1"/>
  <c r="AE58" i="4"/>
  <c r="B295" i="13" s="1"/>
  <c r="U58" i="4"/>
  <c r="B295" i="11" s="1"/>
  <c r="B223" i="12"/>
  <c r="Y58" i="4"/>
  <c r="B259" i="12" s="1"/>
  <c r="AF58" i="4"/>
  <c r="B331" i="13" s="1"/>
  <c r="AD58" i="4"/>
  <c r="B259" i="13" s="1"/>
  <c r="B223" i="13"/>
  <c r="AG58" i="4"/>
  <c r="B367" i="13" s="1"/>
  <c r="W58" i="4"/>
  <c r="B367" i="11" s="1"/>
  <c r="R58" i="4"/>
  <c r="B367" i="2" s="1"/>
  <c r="AA58" i="4"/>
  <c r="B331" i="12" s="1"/>
  <c r="I59" i="16"/>
  <c r="D60" i="16"/>
  <c r="J59" i="16"/>
  <c r="K59" i="16"/>
  <c r="L59" i="16"/>
  <c r="AJ59" i="5"/>
  <c r="C451" i="12" s="1"/>
  <c r="AQ59" i="5"/>
  <c r="C487" i="13" s="1"/>
  <c r="AD59" i="5"/>
  <c r="C451" i="11" s="1"/>
  <c r="Z59" i="5"/>
  <c r="C523" i="2" s="1"/>
  <c r="X59" i="5"/>
  <c r="C451" i="2" s="1"/>
  <c r="Y59" i="5"/>
  <c r="C487" i="2" s="1"/>
  <c r="F59" i="10"/>
  <c r="AI59" i="5"/>
  <c r="C415" i="12" s="1"/>
  <c r="AL59" i="5"/>
  <c r="C523" i="12" s="1"/>
  <c r="AP59" i="5"/>
  <c r="C451" i="13" s="1"/>
  <c r="AO59" i="5"/>
  <c r="C415" i="13" s="1"/>
  <c r="W59" i="5"/>
  <c r="C415" i="2" s="1"/>
  <c r="AE59" i="5"/>
  <c r="C487" i="11" s="1"/>
  <c r="AF59" i="5"/>
  <c r="C523" i="11" s="1"/>
  <c r="AC59" i="5"/>
  <c r="C415" i="11" s="1"/>
  <c r="AK59" i="5"/>
  <c r="C487" i="12" s="1"/>
  <c r="AR59" i="5"/>
  <c r="C523" i="13" s="1"/>
  <c r="F60" i="5"/>
  <c r="Q60" i="3" l="1"/>
  <c r="D74" i="11" s="1"/>
  <c r="Z60" i="3"/>
  <c r="D110" i="13" s="1"/>
  <c r="Y60" i="3"/>
  <c r="D74" i="13" s="1"/>
  <c r="M60" i="3"/>
  <c r="D74" i="2" s="1"/>
  <c r="D60" i="4"/>
  <c r="S60" i="3"/>
  <c r="D146" i="11" s="1"/>
  <c r="U60" i="3"/>
  <c r="D74" i="12" s="1"/>
  <c r="V60" i="3"/>
  <c r="D110" i="12" s="1"/>
  <c r="O60" i="3"/>
  <c r="D146" i="2" s="1"/>
  <c r="T60" i="3"/>
  <c r="D182" i="11" s="1"/>
  <c r="N60" i="3"/>
  <c r="D110" i="2" s="1"/>
  <c r="R60" i="3"/>
  <c r="D110" i="11" s="1"/>
  <c r="AB60" i="3"/>
  <c r="D182" i="13" s="1"/>
  <c r="X60" i="3"/>
  <c r="D182" i="12" s="1"/>
  <c r="D61" i="3"/>
  <c r="W60" i="3"/>
  <c r="D146" i="12" s="1"/>
  <c r="P60" i="3"/>
  <c r="D182" i="2" s="1"/>
  <c r="AA60" i="3"/>
  <c r="D146" i="13" s="1"/>
  <c r="F61" i="17"/>
  <c r="S60" i="17"/>
  <c r="Y60" i="17"/>
  <c r="V60" i="17"/>
  <c r="AB60" i="17"/>
  <c r="AM59" i="10"/>
  <c r="C678" i="12" s="1"/>
  <c r="C642" i="2"/>
  <c r="AF59" i="10"/>
  <c r="C678" i="11" s="1"/>
  <c r="C642" i="11"/>
  <c r="AI59" i="10"/>
  <c r="C786" i="11" s="1"/>
  <c r="Y59" i="10"/>
  <c r="C678" i="2" s="1"/>
  <c r="AG59" i="10"/>
  <c r="C714" i="11" s="1"/>
  <c r="AP59" i="10"/>
  <c r="C786" i="12" s="1"/>
  <c r="AB59" i="10"/>
  <c r="C786" i="2" s="1"/>
  <c r="C642" i="13"/>
  <c r="C642" i="12"/>
  <c r="AN59" i="10"/>
  <c r="C714" i="12" s="1"/>
  <c r="AA59" i="10"/>
  <c r="C750" i="2" s="1"/>
  <c r="AT59" i="10"/>
  <c r="C678" i="13" s="1"/>
  <c r="Z59" i="10"/>
  <c r="C714" i="2" s="1"/>
  <c r="AU59" i="10"/>
  <c r="C714" i="13" s="1"/>
  <c r="AV59" i="10"/>
  <c r="C750" i="13" s="1"/>
  <c r="AW59" i="10"/>
  <c r="C786" i="13" s="1"/>
  <c r="AH59" i="10"/>
  <c r="C750" i="11" s="1"/>
  <c r="AO59" i="10"/>
  <c r="C750" i="12" s="1"/>
  <c r="Y59" i="4"/>
  <c r="C259" i="12" s="1"/>
  <c r="P59" i="4"/>
  <c r="C295" i="2" s="1"/>
  <c r="C223" i="2"/>
  <c r="V59" i="4"/>
  <c r="C331" i="11" s="1"/>
  <c r="W59" i="4"/>
  <c r="C367" i="11" s="1"/>
  <c r="R59" i="4"/>
  <c r="C367" i="2" s="1"/>
  <c r="C223" i="13"/>
  <c r="C223" i="11"/>
  <c r="AF59" i="4"/>
  <c r="C331" i="13" s="1"/>
  <c r="AB59" i="4"/>
  <c r="C367" i="12" s="1"/>
  <c r="AA59" i="4"/>
  <c r="C331" i="12" s="1"/>
  <c r="AD59" i="4"/>
  <c r="C259" i="13" s="1"/>
  <c r="U59" i="4"/>
  <c r="C295" i="11" s="1"/>
  <c r="AG59" i="4"/>
  <c r="C367" i="13" s="1"/>
  <c r="T59" i="4"/>
  <c r="C259" i="11" s="1"/>
  <c r="AE59" i="4"/>
  <c r="C295" i="13" s="1"/>
  <c r="Q59" i="4"/>
  <c r="C331" i="2" s="1"/>
  <c r="C223" i="12"/>
  <c r="Z59" i="4"/>
  <c r="C295" i="12" s="1"/>
  <c r="O59" i="4"/>
  <c r="C259" i="2" s="1"/>
  <c r="AJ60" i="5"/>
  <c r="D451" i="12" s="1"/>
  <c r="AF60" i="5"/>
  <c r="D523" i="11" s="1"/>
  <c r="Z60" i="5"/>
  <c r="D523" i="2" s="1"/>
  <c r="AO60" i="5"/>
  <c r="D415" i="13" s="1"/>
  <c r="Y60" i="5"/>
  <c r="D487" i="2" s="1"/>
  <c r="W60" i="5"/>
  <c r="D415" i="2" s="1"/>
  <c r="AQ60" i="5"/>
  <c r="D487" i="13" s="1"/>
  <c r="F60" i="10"/>
  <c r="AC60" i="5"/>
  <c r="D415" i="11" s="1"/>
  <c r="F61" i="5"/>
  <c r="AE60" i="5"/>
  <c r="D487" i="11" s="1"/>
  <c r="X60" i="5"/>
  <c r="D451" i="2" s="1"/>
  <c r="AL60" i="5"/>
  <c r="D523" i="12" s="1"/>
  <c r="AR60" i="5"/>
  <c r="D523" i="13" s="1"/>
  <c r="AI60" i="5"/>
  <c r="D415" i="12" s="1"/>
  <c r="AD60" i="5"/>
  <c r="D451" i="11" s="1"/>
  <c r="AP60" i="5"/>
  <c r="D451" i="13" s="1"/>
  <c r="AK60" i="5"/>
  <c r="D487" i="12" s="1"/>
  <c r="I60" i="16"/>
  <c r="L60" i="16"/>
  <c r="J60" i="16"/>
  <c r="D61" i="16"/>
  <c r="K60" i="16"/>
  <c r="D642" i="13" l="1"/>
  <c r="AF60" i="10"/>
  <c r="D678" i="11" s="1"/>
  <c r="D642" i="2"/>
  <c r="AW60" i="10"/>
  <c r="D786" i="13" s="1"/>
  <c r="AV60" i="10"/>
  <c r="D750" i="13" s="1"/>
  <c r="AU60" i="10"/>
  <c r="D714" i="13" s="1"/>
  <c r="Z60" i="10"/>
  <c r="D714" i="2" s="1"/>
  <c r="AT60" i="10"/>
  <c r="D678" i="13" s="1"/>
  <c r="AP60" i="10"/>
  <c r="D786" i="12" s="1"/>
  <c r="AH60" i="10"/>
  <c r="D750" i="11" s="1"/>
  <c r="AM60" i="10"/>
  <c r="D678" i="12" s="1"/>
  <c r="D642" i="11"/>
  <c r="AB60" i="10"/>
  <c r="D786" i="2" s="1"/>
  <c r="AN60" i="10"/>
  <c r="D714" i="12" s="1"/>
  <c r="AG60" i="10"/>
  <c r="D714" i="11" s="1"/>
  <c r="Y60" i="10"/>
  <c r="D678" i="2" s="1"/>
  <c r="D642" i="12"/>
  <c r="AO60" i="10"/>
  <c r="D750" i="12" s="1"/>
  <c r="AA60" i="10"/>
  <c r="D750" i="2" s="1"/>
  <c r="AI60" i="10"/>
  <c r="D786" i="11" s="1"/>
  <c r="S61" i="17"/>
  <c r="F62" i="17"/>
  <c r="V61" i="17"/>
  <c r="Y61" i="17"/>
  <c r="AB61" i="17"/>
  <c r="X61" i="3"/>
  <c r="E182" i="12" s="1"/>
  <c r="O61" i="3"/>
  <c r="E146" i="2" s="1"/>
  <c r="N61" i="3"/>
  <c r="E110" i="2" s="1"/>
  <c r="Z61" i="3"/>
  <c r="E110" i="13" s="1"/>
  <c r="AB61" i="3"/>
  <c r="E182" i="13" s="1"/>
  <c r="D62" i="3"/>
  <c r="S61" i="3"/>
  <c r="E146" i="11" s="1"/>
  <c r="R61" i="3"/>
  <c r="E110" i="11" s="1"/>
  <c r="V61" i="3"/>
  <c r="E110" i="12" s="1"/>
  <c r="T61" i="3"/>
  <c r="E182" i="11" s="1"/>
  <c r="W61" i="3"/>
  <c r="E146" i="12" s="1"/>
  <c r="M61" i="3"/>
  <c r="E74" i="2" s="1"/>
  <c r="Y61" i="3"/>
  <c r="E74" i="13" s="1"/>
  <c r="AA61" i="3"/>
  <c r="E146" i="13" s="1"/>
  <c r="P61" i="3"/>
  <c r="E182" i="2" s="1"/>
  <c r="D61" i="4"/>
  <c r="Q61" i="3"/>
  <c r="E74" i="11" s="1"/>
  <c r="U61" i="3"/>
  <c r="E74" i="12" s="1"/>
  <c r="J61" i="16"/>
  <c r="D62" i="16"/>
  <c r="L61" i="16"/>
  <c r="I61" i="16"/>
  <c r="K61" i="16"/>
  <c r="Y61" i="5"/>
  <c r="E487" i="2" s="1"/>
  <c r="X61" i="5"/>
  <c r="E451" i="2" s="1"/>
  <c r="AE61" i="5"/>
  <c r="E487" i="11" s="1"/>
  <c r="Z61" i="5"/>
  <c r="E523" i="2" s="1"/>
  <c r="AP61" i="5"/>
  <c r="E451" i="13" s="1"/>
  <c r="AJ61" i="5"/>
  <c r="E451" i="12" s="1"/>
  <c r="AL61" i="5"/>
  <c r="E523" i="12" s="1"/>
  <c r="AF61" i="5"/>
  <c r="E523" i="11" s="1"/>
  <c r="F62" i="5"/>
  <c r="AC61" i="5"/>
  <c r="E415" i="11" s="1"/>
  <c r="AK61" i="5"/>
  <c r="E487" i="12" s="1"/>
  <c r="AI61" i="5"/>
  <c r="E415" i="12" s="1"/>
  <c r="F61" i="10"/>
  <c r="AD61" i="5"/>
  <c r="E451" i="11" s="1"/>
  <c r="AO61" i="5"/>
  <c r="E415" i="13" s="1"/>
  <c r="W61" i="5"/>
  <c r="E415" i="2" s="1"/>
  <c r="AQ61" i="5"/>
  <c r="E487" i="13" s="1"/>
  <c r="AR61" i="5"/>
  <c r="E523" i="13" s="1"/>
  <c r="AD60" i="4"/>
  <c r="D259" i="13" s="1"/>
  <c r="AA60" i="4"/>
  <c r="D331" i="12" s="1"/>
  <c r="Q60" i="4"/>
  <c r="D331" i="2" s="1"/>
  <c r="D223" i="13"/>
  <c r="W60" i="4"/>
  <c r="D367" i="11" s="1"/>
  <c r="AF60" i="4"/>
  <c r="D331" i="13" s="1"/>
  <c r="R60" i="4"/>
  <c r="D367" i="2" s="1"/>
  <c r="T60" i="4"/>
  <c r="D259" i="11" s="1"/>
  <c r="Z60" i="4"/>
  <c r="D295" i="12" s="1"/>
  <c r="Y60" i="4"/>
  <c r="D259" i="12" s="1"/>
  <c r="D223" i="12"/>
  <c r="AE60" i="4"/>
  <c r="D295" i="13" s="1"/>
  <c r="D223" i="2"/>
  <c r="AG60" i="4"/>
  <c r="D367" i="13" s="1"/>
  <c r="O60" i="4"/>
  <c r="D259" i="2" s="1"/>
  <c r="AB60" i="4"/>
  <c r="D367" i="12" s="1"/>
  <c r="U60" i="4"/>
  <c r="D295" i="11" s="1"/>
  <c r="V60" i="4"/>
  <c r="D331" i="11" s="1"/>
  <c r="D223" i="11"/>
  <c r="P60" i="4"/>
  <c r="D295" i="2" s="1"/>
  <c r="Y62" i="17" l="1"/>
  <c r="S62" i="17"/>
  <c r="F63" i="17"/>
  <c r="AB62" i="17"/>
  <c r="V62" i="17"/>
  <c r="AE61" i="4"/>
  <c r="E295" i="13" s="1"/>
  <c r="U61" i="4"/>
  <c r="E295" i="11" s="1"/>
  <c r="AF61" i="4"/>
  <c r="E331" i="13" s="1"/>
  <c r="T61" i="4"/>
  <c r="E259" i="11" s="1"/>
  <c r="V61" i="4"/>
  <c r="E331" i="11" s="1"/>
  <c r="Z61" i="4"/>
  <c r="E295" i="12" s="1"/>
  <c r="AD61" i="4"/>
  <c r="E259" i="13" s="1"/>
  <c r="E223" i="11"/>
  <c r="AA61" i="4"/>
  <c r="E331" i="12" s="1"/>
  <c r="E223" i="12"/>
  <c r="Y61" i="4"/>
  <c r="E259" i="12" s="1"/>
  <c r="Q61" i="4"/>
  <c r="E331" i="2" s="1"/>
  <c r="AB61" i="4"/>
  <c r="E367" i="12" s="1"/>
  <c r="W61" i="4"/>
  <c r="E367" i="11" s="1"/>
  <c r="E223" i="2"/>
  <c r="AG61" i="4"/>
  <c r="E367" i="13" s="1"/>
  <c r="O61" i="4"/>
  <c r="E259" i="2" s="1"/>
  <c r="E223" i="13"/>
  <c r="R61" i="4"/>
  <c r="E367" i="2" s="1"/>
  <c r="P61" i="4"/>
  <c r="E295" i="2" s="1"/>
  <c r="AP61" i="10"/>
  <c r="E786" i="12" s="1"/>
  <c r="E642" i="12"/>
  <c r="AH61" i="10"/>
  <c r="E750" i="11" s="1"/>
  <c r="AV61" i="10"/>
  <c r="E750" i="13" s="1"/>
  <c r="Y61" i="10"/>
  <c r="E678" i="2" s="1"/>
  <c r="AT61" i="10"/>
  <c r="E678" i="13" s="1"/>
  <c r="AO61" i="10"/>
  <c r="E750" i="12" s="1"/>
  <c r="AU61" i="10"/>
  <c r="E714" i="13" s="1"/>
  <c r="AG61" i="10"/>
  <c r="E714" i="11" s="1"/>
  <c r="AN61" i="10"/>
  <c r="E714" i="12" s="1"/>
  <c r="AF61" i="10"/>
  <c r="E678" i="11" s="1"/>
  <c r="E642" i="13"/>
  <c r="E642" i="2"/>
  <c r="AI61" i="10"/>
  <c r="E786" i="11" s="1"/>
  <c r="Z61" i="10"/>
  <c r="E714" i="2" s="1"/>
  <c r="AA61" i="10"/>
  <c r="E750" i="2" s="1"/>
  <c r="AM61" i="10"/>
  <c r="E678" i="12" s="1"/>
  <c r="AW61" i="10"/>
  <c r="E786" i="13" s="1"/>
  <c r="E642" i="11"/>
  <c r="AB61" i="10"/>
  <c r="E786" i="2" s="1"/>
  <c r="Z62" i="5"/>
  <c r="F523" i="2" s="1"/>
  <c r="AO62" i="5"/>
  <c r="F415" i="13" s="1"/>
  <c r="AL62" i="5"/>
  <c r="F523" i="12" s="1"/>
  <c r="AC62" i="5"/>
  <c r="F415" i="11" s="1"/>
  <c r="F63" i="5"/>
  <c r="F62" i="10"/>
  <c r="AQ62" i="5"/>
  <c r="F487" i="13" s="1"/>
  <c r="AI62" i="5"/>
  <c r="F415" i="12" s="1"/>
  <c r="AF62" i="5"/>
  <c r="F523" i="11" s="1"/>
  <c r="X62" i="5"/>
  <c r="F451" i="2" s="1"/>
  <c r="AJ62" i="5"/>
  <c r="F451" i="12" s="1"/>
  <c r="AP62" i="5"/>
  <c r="F451" i="13" s="1"/>
  <c r="AR62" i="5"/>
  <c r="F523" i="13" s="1"/>
  <c r="W62" i="5"/>
  <c r="F415" i="2" s="1"/>
  <c r="AK62" i="5"/>
  <c r="F487" i="12" s="1"/>
  <c r="AE62" i="5"/>
  <c r="F487" i="11" s="1"/>
  <c r="AD62" i="5"/>
  <c r="F451" i="11" s="1"/>
  <c r="Y62" i="5"/>
  <c r="F487" i="2" s="1"/>
  <c r="L62" i="16"/>
  <c r="J62" i="16"/>
  <c r="D63" i="16"/>
  <c r="K62" i="16"/>
  <c r="I62" i="16"/>
  <c r="R62" i="3"/>
  <c r="F110" i="11" s="1"/>
  <c r="U62" i="3"/>
  <c r="F74" i="12" s="1"/>
  <c r="Y62" i="3"/>
  <c r="F74" i="13" s="1"/>
  <c r="AB62" i="3"/>
  <c r="F182" i="13" s="1"/>
  <c r="Q62" i="3"/>
  <c r="F74" i="11" s="1"/>
  <c r="N62" i="3"/>
  <c r="F110" i="2" s="1"/>
  <c r="P62" i="3"/>
  <c r="F182" i="2" s="1"/>
  <c r="X62" i="3"/>
  <c r="F182" i="12" s="1"/>
  <c r="M62" i="3"/>
  <c r="F74" i="2" s="1"/>
  <c r="S62" i="3"/>
  <c r="F146" i="11" s="1"/>
  <c r="AA62" i="3"/>
  <c r="F146" i="13" s="1"/>
  <c r="T62" i="3"/>
  <c r="F182" i="11" s="1"/>
  <c r="W62" i="3"/>
  <c r="F146" i="12" s="1"/>
  <c r="D62" i="4"/>
  <c r="D63" i="3"/>
  <c r="O62" i="3"/>
  <c r="F146" i="2" s="1"/>
  <c r="V62" i="3"/>
  <c r="F110" i="12" s="1"/>
  <c r="Z62" i="3"/>
  <c r="F110" i="13" s="1"/>
  <c r="U63" i="3" l="1"/>
  <c r="G74" i="12" s="1"/>
  <c r="O63" i="3"/>
  <c r="G146" i="2" s="1"/>
  <c r="M63" i="3"/>
  <c r="G74" i="2" s="1"/>
  <c r="V63" i="3"/>
  <c r="G110" i="12" s="1"/>
  <c r="Z63" i="3"/>
  <c r="G110" i="13" s="1"/>
  <c r="D64" i="3"/>
  <c r="S63" i="3"/>
  <c r="G146" i="11" s="1"/>
  <c r="AA63" i="3"/>
  <c r="G146" i="13" s="1"/>
  <c r="Q63" i="3"/>
  <c r="G74" i="11" s="1"/>
  <c r="P63" i="3"/>
  <c r="G182" i="2" s="1"/>
  <c r="T63" i="3"/>
  <c r="G182" i="11" s="1"/>
  <c r="N63" i="3"/>
  <c r="G110" i="2" s="1"/>
  <c r="Y63" i="3"/>
  <c r="G74" i="13" s="1"/>
  <c r="W63" i="3"/>
  <c r="G146" i="12" s="1"/>
  <c r="D63" i="4"/>
  <c r="X63" i="3"/>
  <c r="G182" i="12" s="1"/>
  <c r="AB63" i="3"/>
  <c r="G182" i="13" s="1"/>
  <c r="R63" i="3"/>
  <c r="G110" i="11" s="1"/>
  <c r="AP62" i="10"/>
  <c r="F786" i="12" s="1"/>
  <c r="Z62" i="10"/>
  <c r="F714" i="2" s="1"/>
  <c r="AH62" i="10"/>
  <c r="F750" i="11" s="1"/>
  <c r="Y62" i="10"/>
  <c r="F678" i="2" s="1"/>
  <c r="AN62" i="10"/>
  <c r="F714" i="12" s="1"/>
  <c r="AM62" i="10"/>
  <c r="F678" i="12" s="1"/>
  <c r="AB62" i="10"/>
  <c r="F786" i="2" s="1"/>
  <c r="F642" i="12"/>
  <c r="F642" i="11"/>
  <c r="F642" i="13"/>
  <c r="AT62" i="10"/>
  <c r="F678" i="13" s="1"/>
  <c r="AI62" i="10"/>
  <c r="F786" i="11" s="1"/>
  <c r="AW62" i="10"/>
  <c r="F786" i="13" s="1"/>
  <c r="AU62" i="10"/>
  <c r="F714" i="13" s="1"/>
  <c r="AV62" i="10"/>
  <c r="F750" i="13" s="1"/>
  <c r="AO62" i="10"/>
  <c r="F750" i="12" s="1"/>
  <c r="AG62" i="10"/>
  <c r="F714" i="11" s="1"/>
  <c r="F642" i="2"/>
  <c r="AA62" i="10"/>
  <c r="F750" i="2" s="1"/>
  <c r="AF62" i="10"/>
  <c r="F678" i="11" s="1"/>
  <c r="F64" i="17"/>
  <c r="AB63" i="17"/>
  <c r="Y63" i="17"/>
  <c r="S63" i="17"/>
  <c r="V63" i="17"/>
  <c r="F223" i="12"/>
  <c r="T62" i="4"/>
  <c r="F259" i="11" s="1"/>
  <c r="AA62" i="4"/>
  <c r="F331" i="12" s="1"/>
  <c r="F223" i="11"/>
  <c r="Y62" i="4"/>
  <c r="F259" i="12" s="1"/>
  <c r="AD62" i="4"/>
  <c r="F259" i="13" s="1"/>
  <c r="F223" i="13"/>
  <c r="AE62" i="4"/>
  <c r="F295" i="13" s="1"/>
  <c r="Q62" i="4"/>
  <c r="F331" i="2" s="1"/>
  <c r="F223" i="2"/>
  <c r="R62" i="4"/>
  <c r="F367" i="2" s="1"/>
  <c r="W62" i="4"/>
  <c r="F367" i="11" s="1"/>
  <c r="AB62" i="4"/>
  <c r="F367" i="12" s="1"/>
  <c r="U62" i="4"/>
  <c r="F295" i="11" s="1"/>
  <c r="AG62" i="4"/>
  <c r="F367" i="13" s="1"/>
  <c r="P62" i="4"/>
  <c r="F295" i="2" s="1"/>
  <c r="Z62" i="4"/>
  <c r="F295" i="12" s="1"/>
  <c r="AF62" i="4"/>
  <c r="F331" i="13" s="1"/>
  <c r="O62" i="4"/>
  <c r="F259" i="2" s="1"/>
  <c r="V62" i="4"/>
  <c r="F331" i="11" s="1"/>
  <c r="D64" i="16"/>
  <c r="K63" i="16"/>
  <c r="J63" i="16"/>
  <c r="L63" i="16"/>
  <c r="I63" i="16"/>
  <c r="AE63" i="5"/>
  <c r="G487" i="11" s="1"/>
  <c r="AC63" i="5"/>
  <c r="G415" i="11" s="1"/>
  <c r="W63" i="5"/>
  <c r="G415" i="2" s="1"/>
  <c r="AR63" i="5"/>
  <c r="G523" i="13" s="1"/>
  <c r="AO63" i="5"/>
  <c r="G415" i="13" s="1"/>
  <c r="AQ63" i="5"/>
  <c r="G487" i="13" s="1"/>
  <c r="AF63" i="5"/>
  <c r="G523" i="11" s="1"/>
  <c r="F64" i="5"/>
  <c r="AP63" i="5"/>
  <c r="G451" i="13" s="1"/>
  <c r="AD63" i="5"/>
  <c r="G451" i="11" s="1"/>
  <c r="AJ63" i="5"/>
  <c r="G451" i="12" s="1"/>
  <c r="X63" i="5"/>
  <c r="G451" i="2" s="1"/>
  <c r="AK63" i="5"/>
  <c r="G487" i="12" s="1"/>
  <c r="F63" i="10"/>
  <c r="Z63" i="5"/>
  <c r="G523" i="2" s="1"/>
  <c r="AI63" i="5"/>
  <c r="G415" i="12" s="1"/>
  <c r="AL63" i="5"/>
  <c r="G523" i="12" s="1"/>
  <c r="Y63" i="5"/>
  <c r="G487" i="2" s="1"/>
  <c r="AL64" i="5" l="1"/>
  <c r="H523" i="12" s="1"/>
  <c r="AO64" i="5"/>
  <c r="H415" i="13" s="1"/>
  <c r="AD64" i="5"/>
  <c r="H451" i="11" s="1"/>
  <c r="AK64" i="5"/>
  <c r="H487" i="12" s="1"/>
  <c r="AF64" i="5"/>
  <c r="H523" i="11" s="1"/>
  <c r="F65" i="5"/>
  <c r="AQ64" i="5"/>
  <c r="H487" i="13" s="1"/>
  <c r="AC64" i="5"/>
  <c r="H415" i="11" s="1"/>
  <c r="AP64" i="5"/>
  <c r="H451" i="13" s="1"/>
  <c r="F64" i="10"/>
  <c r="Z64" i="5"/>
  <c r="H523" i="2" s="1"/>
  <c r="X64" i="5"/>
  <c r="H451" i="2" s="1"/>
  <c r="AJ64" i="5"/>
  <c r="H451" i="12" s="1"/>
  <c r="W64" i="5"/>
  <c r="H415" i="2" s="1"/>
  <c r="AE64" i="5"/>
  <c r="H487" i="11" s="1"/>
  <c r="AI64" i="5"/>
  <c r="H415" i="12" s="1"/>
  <c r="Y64" i="5"/>
  <c r="H487" i="2" s="1"/>
  <c r="AR64" i="5"/>
  <c r="H523" i="13" s="1"/>
  <c r="D65" i="16"/>
  <c r="L64" i="16"/>
  <c r="I64" i="16"/>
  <c r="K64" i="16"/>
  <c r="J64" i="16"/>
  <c r="AB63" i="10"/>
  <c r="G786" i="2" s="1"/>
  <c r="Z63" i="10"/>
  <c r="G714" i="2" s="1"/>
  <c r="AN63" i="10"/>
  <c r="G714" i="12" s="1"/>
  <c r="G642" i="2"/>
  <c r="AV63" i="10"/>
  <c r="G750" i="13" s="1"/>
  <c r="AM63" i="10"/>
  <c r="G678" i="12" s="1"/>
  <c r="AA63" i="10"/>
  <c r="G750" i="2" s="1"/>
  <c r="Y63" i="10"/>
  <c r="G678" i="2" s="1"/>
  <c r="G642" i="12"/>
  <c r="AG63" i="10"/>
  <c r="G714" i="11" s="1"/>
  <c r="G642" i="11"/>
  <c r="AP63" i="10"/>
  <c r="G786" i="12" s="1"/>
  <c r="AU63" i="10"/>
  <c r="G714" i="13" s="1"/>
  <c r="AF63" i="10"/>
  <c r="G678" i="11" s="1"/>
  <c r="AW63" i="10"/>
  <c r="G786" i="13" s="1"/>
  <c r="AO63" i="10"/>
  <c r="G750" i="12" s="1"/>
  <c r="G642" i="13"/>
  <c r="AT63" i="10"/>
  <c r="G678" i="13" s="1"/>
  <c r="AI63" i="10"/>
  <c r="G786" i="11" s="1"/>
  <c r="AH63" i="10"/>
  <c r="G750" i="11" s="1"/>
  <c r="F65" i="17"/>
  <c r="V64" i="17"/>
  <c r="Y64" i="17"/>
  <c r="AB64" i="17"/>
  <c r="S64" i="17"/>
  <c r="AD63" i="4"/>
  <c r="G259" i="13" s="1"/>
  <c r="AB63" i="4"/>
  <c r="G367" i="12" s="1"/>
  <c r="Q63" i="4"/>
  <c r="G331" i="2" s="1"/>
  <c r="T63" i="4"/>
  <c r="G259" i="11" s="1"/>
  <c r="R63" i="4"/>
  <c r="G367" i="2" s="1"/>
  <c r="U63" i="4"/>
  <c r="G295" i="11" s="1"/>
  <c r="AG63" i="4"/>
  <c r="G367" i="13" s="1"/>
  <c r="AA63" i="4"/>
  <c r="G331" i="12" s="1"/>
  <c r="G223" i="11"/>
  <c r="G223" i="12"/>
  <c r="O63" i="4"/>
  <c r="G259" i="2" s="1"/>
  <c r="Y63" i="4"/>
  <c r="G259" i="12" s="1"/>
  <c r="AE63" i="4"/>
  <c r="G295" i="13" s="1"/>
  <c r="W63" i="4"/>
  <c r="G367" i="11" s="1"/>
  <c r="Z63" i="4"/>
  <c r="G295" i="12" s="1"/>
  <c r="V63" i="4"/>
  <c r="G331" i="11" s="1"/>
  <c r="P63" i="4"/>
  <c r="G295" i="2" s="1"/>
  <c r="AF63" i="4"/>
  <c r="G331" i="13" s="1"/>
  <c r="G223" i="2"/>
  <c r="G223" i="13"/>
  <c r="V64" i="3"/>
  <c r="H110" i="12" s="1"/>
  <c r="U64" i="3"/>
  <c r="H74" i="12" s="1"/>
  <c r="Z64" i="3"/>
  <c r="H110" i="13" s="1"/>
  <c r="X64" i="3"/>
  <c r="H182" i="12" s="1"/>
  <c r="Y64" i="3"/>
  <c r="H74" i="13" s="1"/>
  <c r="Q64" i="3"/>
  <c r="H74" i="11" s="1"/>
  <c r="AA64" i="3"/>
  <c r="H146" i="13" s="1"/>
  <c r="W64" i="3"/>
  <c r="H146" i="12" s="1"/>
  <c r="M64" i="3"/>
  <c r="H74" i="2" s="1"/>
  <c r="R64" i="3"/>
  <c r="H110" i="11" s="1"/>
  <c r="P64" i="3"/>
  <c r="H182" i="2" s="1"/>
  <c r="D65" i="3"/>
  <c r="O64" i="3"/>
  <c r="H146" i="2" s="1"/>
  <c r="S64" i="3"/>
  <c r="H146" i="11" s="1"/>
  <c r="T64" i="3"/>
  <c r="H182" i="11" s="1"/>
  <c r="D64" i="4"/>
  <c r="AB64" i="3"/>
  <c r="H182" i="13" s="1"/>
  <c r="N64" i="3"/>
  <c r="H110" i="2" s="1"/>
  <c r="W64" i="4" l="1"/>
  <c r="H367" i="11" s="1"/>
  <c r="AG64" i="4"/>
  <c r="H367" i="13" s="1"/>
  <c r="P64" i="4"/>
  <c r="H295" i="2" s="1"/>
  <c r="R64" i="4"/>
  <c r="H367" i="2" s="1"/>
  <c r="AA64" i="4"/>
  <c r="H331" i="12" s="1"/>
  <c r="V64" i="4"/>
  <c r="H331" i="11" s="1"/>
  <c r="U64" i="4"/>
  <c r="H295" i="11" s="1"/>
  <c r="AB64" i="4"/>
  <c r="H367" i="12" s="1"/>
  <c r="O64" i="4"/>
  <c r="H259" i="2" s="1"/>
  <c r="H223" i="13"/>
  <c r="AE64" i="4"/>
  <c r="H295" i="13" s="1"/>
  <c r="Z64" i="4"/>
  <c r="H295" i="12" s="1"/>
  <c r="H223" i="2"/>
  <c r="Q64" i="4"/>
  <c r="H331" i="2" s="1"/>
  <c r="AF64" i="4"/>
  <c r="H331" i="13" s="1"/>
  <c r="T64" i="4"/>
  <c r="H259" i="11" s="1"/>
  <c r="H223" i="12"/>
  <c r="H223" i="11"/>
  <c r="Y64" i="4"/>
  <c r="H259" i="12" s="1"/>
  <c r="AD64" i="4"/>
  <c r="H259" i="13" s="1"/>
  <c r="Z65" i="3"/>
  <c r="I110" i="13" s="1"/>
  <c r="P65" i="3"/>
  <c r="I182" i="2" s="1"/>
  <c r="AA65" i="3"/>
  <c r="I146" i="13" s="1"/>
  <c r="M65" i="3"/>
  <c r="I74" i="2" s="1"/>
  <c r="V65" i="3"/>
  <c r="I110" i="12" s="1"/>
  <c r="R65" i="3"/>
  <c r="I110" i="11" s="1"/>
  <c r="Y65" i="3"/>
  <c r="I74" i="13" s="1"/>
  <c r="D65" i="4"/>
  <c r="Q65" i="3"/>
  <c r="I74" i="11" s="1"/>
  <c r="O65" i="3"/>
  <c r="I146" i="2" s="1"/>
  <c r="T65" i="3"/>
  <c r="I182" i="11" s="1"/>
  <c r="N65" i="3"/>
  <c r="I110" i="2" s="1"/>
  <c r="D66" i="3"/>
  <c r="S65" i="3"/>
  <c r="I146" i="11" s="1"/>
  <c r="X65" i="3"/>
  <c r="I182" i="12" s="1"/>
  <c r="W65" i="3"/>
  <c r="I146" i="12" s="1"/>
  <c r="U65" i="3"/>
  <c r="I74" i="12" s="1"/>
  <c r="AB65" i="3"/>
  <c r="I182" i="13" s="1"/>
  <c r="AB65" i="17"/>
  <c r="V65" i="17"/>
  <c r="Y65" i="17"/>
  <c r="F66" i="17"/>
  <c r="S65" i="17"/>
  <c r="K65" i="16"/>
  <c r="J65" i="16"/>
  <c r="L65" i="16"/>
  <c r="D66" i="16"/>
  <c r="I65" i="16"/>
  <c r="H642" i="12"/>
  <c r="AG64" i="10"/>
  <c r="H714" i="11" s="1"/>
  <c r="AV64" i="10"/>
  <c r="H750" i="13" s="1"/>
  <c r="AI64" i="10"/>
  <c r="H786" i="11" s="1"/>
  <c r="AB64" i="10"/>
  <c r="H786" i="2" s="1"/>
  <c r="AN64" i="10"/>
  <c r="H714" i="12" s="1"/>
  <c r="AU64" i="10"/>
  <c r="H714" i="13" s="1"/>
  <c r="AH64" i="10"/>
  <c r="H750" i="11" s="1"/>
  <c r="H642" i="13"/>
  <c r="Z64" i="10"/>
  <c r="H714" i="2" s="1"/>
  <c r="AM64" i="10"/>
  <c r="H678" i="12" s="1"/>
  <c r="AA64" i="10"/>
  <c r="H750" i="2" s="1"/>
  <c r="AO64" i="10"/>
  <c r="H750" i="12" s="1"/>
  <c r="AF64" i="10"/>
  <c r="H678" i="11" s="1"/>
  <c r="H642" i="11"/>
  <c r="Y64" i="10"/>
  <c r="H678" i="2" s="1"/>
  <c r="AP64" i="10"/>
  <c r="H786" i="12" s="1"/>
  <c r="H642" i="2"/>
  <c r="AW64" i="10"/>
  <c r="H786" i="13" s="1"/>
  <c r="AT64" i="10"/>
  <c r="H678" i="13" s="1"/>
  <c r="AD65" i="5"/>
  <c r="I451" i="11" s="1"/>
  <c r="X65" i="5"/>
  <c r="I451" i="2" s="1"/>
  <c r="Z65" i="5"/>
  <c r="I523" i="2" s="1"/>
  <c r="AQ65" i="5"/>
  <c r="I487" i="13" s="1"/>
  <c r="W65" i="5"/>
  <c r="I415" i="2" s="1"/>
  <c r="AJ65" i="5"/>
  <c r="I451" i="12" s="1"/>
  <c r="AP65" i="5"/>
  <c r="I451" i="13" s="1"/>
  <c r="AC65" i="5"/>
  <c r="I415" i="11" s="1"/>
  <c r="AF65" i="5"/>
  <c r="I523" i="11" s="1"/>
  <c r="AK65" i="5"/>
  <c r="I487" i="12" s="1"/>
  <c r="Y65" i="5"/>
  <c r="I487" i="2" s="1"/>
  <c r="AR65" i="5"/>
  <c r="I523" i="13" s="1"/>
  <c r="F65" i="10"/>
  <c r="AO65" i="5"/>
  <c r="I415" i="13" s="1"/>
  <c r="AE65" i="5"/>
  <c r="I487" i="11" s="1"/>
  <c r="AL65" i="5"/>
  <c r="I523" i="12" s="1"/>
  <c r="AI65" i="5"/>
  <c r="I415" i="12" s="1"/>
  <c r="F66" i="5"/>
  <c r="V65" i="4" l="1"/>
  <c r="I331" i="11" s="1"/>
  <c r="P65" i="4"/>
  <c r="I295" i="2" s="1"/>
  <c r="AD65" i="4"/>
  <c r="I259" i="13" s="1"/>
  <c r="I223" i="12"/>
  <c r="AE65" i="4"/>
  <c r="I295" i="13" s="1"/>
  <c r="I223" i="2"/>
  <c r="U65" i="4"/>
  <c r="I295" i="11" s="1"/>
  <c r="AF65" i="4"/>
  <c r="I331" i="13" s="1"/>
  <c r="Z65" i="4"/>
  <c r="I295" i="12" s="1"/>
  <c r="Y65" i="4"/>
  <c r="I259" i="12" s="1"/>
  <c r="AB65" i="4"/>
  <c r="I367" i="12" s="1"/>
  <c r="I223" i="11"/>
  <c r="R65" i="4"/>
  <c r="I367" i="2" s="1"/>
  <c r="AG65" i="4"/>
  <c r="I367" i="13" s="1"/>
  <c r="I223" i="13"/>
  <c r="AA65" i="4"/>
  <c r="I331" i="12" s="1"/>
  <c r="T65" i="4"/>
  <c r="I259" i="11" s="1"/>
  <c r="W65" i="4"/>
  <c r="I367" i="11" s="1"/>
  <c r="O65" i="4"/>
  <c r="I259" i="2" s="1"/>
  <c r="Q65" i="4"/>
  <c r="I331" i="2" s="1"/>
  <c r="L66" i="16"/>
  <c r="D67" i="16"/>
  <c r="I66" i="16"/>
  <c r="K66" i="16"/>
  <c r="J66" i="16"/>
  <c r="AD66" i="5"/>
  <c r="J451" i="11" s="1"/>
  <c r="W66" i="5"/>
  <c r="J415" i="2" s="1"/>
  <c r="Z66" i="5"/>
  <c r="J523" i="2" s="1"/>
  <c r="AK66" i="5"/>
  <c r="J487" i="12" s="1"/>
  <c r="AR66" i="5"/>
  <c r="J523" i="13" s="1"/>
  <c r="F67" i="5"/>
  <c r="AJ66" i="5"/>
  <c r="J451" i="12" s="1"/>
  <c r="Y66" i="5"/>
  <c r="J487" i="2" s="1"/>
  <c r="AO66" i="5"/>
  <c r="J415" i="13" s="1"/>
  <c r="F66" i="10"/>
  <c r="X66" i="5"/>
  <c r="J451" i="2" s="1"/>
  <c r="AE66" i="5"/>
  <c r="J487" i="11" s="1"/>
  <c r="AL66" i="5"/>
  <c r="J523" i="12" s="1"/>
  <c r="AC66" i="5"/>
  <c r="J415" i="11" s="1"/>
  <c r="AI66" i="5"/>
  <c r="J415" i="12" s="1"/>
  <c r="AP66" i="5"/>
  <c r="J451" i="13" s="1"/>
  <c r="AQ66" i="5"/>
  <c r="J487" i="13" s="1"/>
  <c r="AF66" i="5"/>
  <c r="J523" i="11" s="1"/>
  <c r="Y66" i="17"/>
  <c r="V66" i="17"/>
  <c r="AB66" i="17"/>
  <c r="F67" i="17"/>
  <c r="S66" i="17"/>
  <c r="AF65" i="10"/>
  <c r="I678" i="11" s="1"/>
  <c r="AV65" i="10"/>
  <c r="I750" i="13" s="1"/>
  <c r="AT65" i="10"/>
  <c r="I678" i="13" s="1"/>
  <c r="AW65" i="10"/>
  <c r="I786" i="13" s="1"/>
  <c r="Z65" i="10"/>
  <c r="I714" i="2" s="1"/>
  <c r="AM65" i="10"/>
  <c r="I678" i="12" s="1"/>
  <c r="I642" i="12"/>
  <c r="AO65" i="10"/>
  <c r="I750" i="12" s="1"/>
  <c r="AG65" i="10"/>
  <c r="I714" i="11" s="1"/>
  <c r="AN65" i="10"/>
  <c r="I714" i="12" s="1"/>
  <c r="AI65" i="10"/>
  <c r="I786" i="11" s="1"/>
  <c r="I642" i="2"/>
  <c r="AB65" i="10"/>
  <c r="I786" i="2" s="1"/>
  <c r="AA65" i="10"/>
  <c r="I750" i="2" s="1"/>
  <c r="AU65" i="10"/>
  <c r="I714" i="13" s="1"/>
  <c r="AP65" i="10"/>
  <c r="I786" i="12" s="1"/>
  <c r="I642" i="13"/>
  <c r="Y65" i="10"/>
  <c r="I678" i="2" s="1"/>
  <c r="AH65" i="10"/>
  <c r="I750" i="11" s="1"/>
  <c r="I642" i="11"/>
  <c r="T66" i="3"/>
  <c r="J182" i="11" s="1"/>
  <c r="Q66" i="3"/>
  <c r="J74" i="11" s="1"/>
  <c r="D66" i="4"/>
  <c r="S66" i="3"/>
  <c r="J146" i="11" s="1"/>
  <c r="O66" i="3"/>
  <c r="J146" i="2" s="1"/>
  <c r="W66" i="3"/>
  <c r="J146" i="12" s="1"/>
  <c r="AA66" i="3"/>
  <c r="J146" i="13" s="1"/>
  <c r="M66" i="3"/>
  <c r="J74" i="2" s="1"/>
  <c r="N66" i="3"/>
  <c r="J110" i="2" s="1"/>
  <c r="P66" i="3"/>
  <c r="J182" i="2" s="1"/>
  <c r="U66" i="3"/>
  <c r="J74" i="12" s="1"/>
  <c r="Y66" i="3"/>
  <c r="J74" i="13" s="1"/>
  <c r="D67" i="3"/>
  <c r="X66" i="3"/>
  <c r="J182" i="12" s="1"/>
  <c r="R66" i="3"/>
  <c r="J110" i="11" s="1"/>
  <c r="Z66" i="3"/>
  <c r="J110" i="13" s="1"/>
  <c r="V66" i="3"/>
  <c r="J110" i="12" s="1"/>
  <c r="AB66" i="3"/>
  <c r="J182" i="13" s="1"/>
  <c r="O66" i="4" l="1"/>
  <c r="J259" i="2" s="1"/>
  <c r="AG66" i="4"/>
  <c r="J367" i="13" s="1"/>
  <c r="Z66" i="4"/>
  <c r="J295" i="12" s="1"/>
  <c r="V66" i="4"/>
  <c r="J331" i="11" s="1"/>
  <c r="AE66" i="4"/>
  <c r="J295" i="13" s="1"/>
  <c r="U66" i="4"/>
  <c r="J295" i="11" s="1"/>
  <c r="AF66" i="4"/>
  <c r="J331" i="13" s="1"/>
  <c r="J223" i="12"/>
  <c r="AD66" i="4"/>
  <c r="J259" i="13" s="1"/>
  <c r="Q66" i="4"/>
  <c r="J331" i="2" s="1"/>
  <c r="T66" i="4"/>
  <c r="J259" i="11" s="1"/>
  <c r="J223" i="13"/>
  <c r="J223" i="2"/>
  <c r="W66" i="4"/>
  <c r="J367" i="11" s="1"/>
  <c r="Y66" i="4"/>
  <c r="J259" i="12" s="1"/>
  <c r="AA66" i="4"/>
  <c r="J331" i="12" s="1"/>
  <c r="R66" i="4"/>
  <c r="J367" i="2" s="1"/>
  <c r="P66" i="4"/>
  <c r="J295" i="2" s="1"/>
  <c r="J223" i="11"/>
  <c r="AB66" i="4"/>
  <c r="J367" i="12" s="1"/>
  <c r="AB67" i="17"/>
  <c r="S67" i="17"/>
  <c r="V67" i="17"/>
  <c r="Y67" i="17"/>
  <c r="F68" i="17"/>
  <c r="AT66" i="10"/>
  <c r="J678" i="13" s="1"/>
  <c r="AI66" i="10"/>
  <c r="J786" i="11" s="1"/>
  <c r="AV66" i="10"/>
  <c r="J750" i="13" s="1"/>
  <c r="AH66" i="10"/>
  <c r="J750" i="11" s="1"/>
  <c r="Y66" i="10"/>
  <c r="J678" i="2" s="1"/>
  <c r="AF66" i="10"/>
  <c r="J678" i="11" s="1"/>
  <c r="AA66" i="10"/>
  <c r="J750" i="2" s="1"/>
  <c r="AN66" i="10"/>
  <c r="J714" i="12" s="1"/>
  <c r="AB66" i="10"/>
  <c r="J786" i="2" s="1"/>
  <c r="J642" i="12"/>
  <c r="AG66" i="10"/>
  <c r="J714" i="11" s="1"/>
  <c r="AO66" i="10"/>
  <c r="J750" i="12" s="1"/>
  <c r="Z66" i="10"/>
  <c r="J714" i="2" s="1"/>
  <c r="J642" i="13"/>
  <c r="AP66" i="10"/>
  <c r="J786" i="12" s="1"/>
  <c r="J642" i="2"/>
  <c r="AM66" i="10"/>
  <c r="J678" i="12" s="1"/>
  <c r="J642" i="11"/>
  <c r="AW66" i="10"/>
  <c r="J786" i="13" s="1"/>
  <c r="AU66" i="10"/>
  <c r="J714" i="13" s="1"/>
  <c r="AC67" i="5"/>
  <c r="K415" i="11" s="1"/>
  <c r="AK67" i="5"/>
  <c r="K487" i="12" s="1"/>
  <c r="F67" i="10"/>
  <c r="AR67" i="5"/>
  <c r="K523" i="13" s="1"/>
  <c r="Y67" i="5"/>
  <c r="K487" i="2" s="1"/>
  <c r="X67" i="5"/>
  <c r="K451" i="2" s="1"/>
  <c r="W67" i="5"/>
  <c r="K415" i="2" s="1"/>
  <c r="AO67" i="5"/>
  <c r="K415" i="13" s="1"/>
  <c r="AE67" i="5"/>
  <c r="K487" i="11" s="1"/>
  <c r="AP67" i="5"/>
  <c r="K451" i="13" s="1"/>
  <c r="Z67" i="5"/>
  <c r="K523" i="2" s="1"/>
  <c r="AF67" i="5"/>
  <c r="K523" i="11" s="1"/>
  <c r="AD67" i="5"/>
  <c r="K451" i="11" s="1"/>
  <c r="AL67" i="5"/>
  <c r="K523" i="12" s="1"/>
  <c r="AJ67" i="5"/>
  <c r="K451" i="12" s="1"/>
  <c r="AI67" i="5"/>
  <c r="K415" i="12" s="1"/>
  <c r="F68" i="5"/>
  <c r="AQ67" i="5"/>
  <c r="K487" i="13" s="1"/>
  <c r="J67" i="16"/>
  <c r="D68" i="16"/>
  <c r="I67" i="16"/>
  <c r="K67" i="16"/>
  <c r="L67" i="16"/>
  <c r="Q67" i="3"/>
  <c r="K74" i="11" s="1"/>
  <c r="U67" i="3"/>
  <c r="K74" i="12" s="1"/>
  <c r="W67" i="3"/>
  <c r="K146" i="12" s="1"/>
  <c r="AA67" i="3"/>
  <c r="K146" i="13" s="1"/>
  <c r="N67" i="3"/>
  <c r="K110" i="2" s="1"/>
  <c r="X67" i="3"/>
  <c r="K182" i="12" s="1"/>
  <c r="AB67" i="3"/>
  <c r="K182" i="13" s="1"/>
  <c r="D68" i="3"/>
  <c r="D67" i="4"/>
  <c r="Y67" i="3"/>
  <c r="K74" i="13" s="1"/>
  <c r="M67" i="3"/>
  <c r="K74" i="2" s="1"/>
  <c r="S67" i="3"/>
  <c r="K146" i="11" s="1"/>
  <c r="P67" i="3"/>
  <c r="K182" i="2" s="1"/>
  <c r="Z67" i="3"/>
  <c r="K110" i="13" s="1"/>
  <c r="T67" i="3"/>
  <c r="K182" i="11" s="1"/>
  <c r="O67" i="3"/>
  <c r="K146" i="2" s="1"/>
  <c r="R67" i="3"/>
  <c r="K110" i="11" s="1"/>
  <c r="V67" i="3"/>
  <c r="K110" i="12" s="1"/>
  <c r="R68" i="3" l="1"/>
  <c r="L110" i="11" s="1"/>
  <c r="T68" i="3"/>
  <c r="L182" i="11" s="1"/>
  <c r="Q68" i="3"/>
  <c r="L74" i="11" s="1"/>
  <c r="AA68" i="3"/>
  <c r="L146" i="13" s="1"/>
  <c r="U68" i="3"/>
  <c r="L74" i="12" s="1"/>
  <c r="X68" i="3"/>
  <c r="L182" i="12" s="1"/>
  <c r="S68" i="3"/>
  <c r="L146" i="11" s="1"/>
  <c r="AB68" i="3"/>
  <c r="L182" i="13" s="1"/>
  <c r="Z68" i="3"/>
  <c r="L110" i="13" s="1"/>
  <c r="W68" i="3"/>
  <c r="L146" i="12" s="1"/>
  <c r="O68" i="3"/>
  <c r="L146" i="2" s="1"/>
  <c r="P68" i="3"/>
  <c r="L182" i="2" s="1"/>
  <c r="D68" i="4"/>
  <c r="M68" i="3"/>
  <c r="L74" i="2" s="1"/>
  <c r="N68" i="3"/>
  <c r="L110" i="2" s="1"/>
  <c r="Y68" i="3"/>
  <c r="L74" i="13" s="1"/>
  <c r="V68" i="3"/>
  <c r="L110" i="12" s="1"/>
  <c r="D69" i="3"/>
  <c r="Z67" i="10"/>
  <c r="K714" i="2" s="1"/>
  <c r="Y67" i="10"/>
  <c r="K678" i="2" s="1"/>
  <c r="AB67" i="10"/>
  <c r="K786" i="2" s="1"/>
  <c r="AG67" i="10"/>
  <c r="K714" i="11" s="1"/>
  <c r="AW67" i="10"/>
  <c r="K786" i="13" s="1"/>
  <c r="K642" i="13"/>
  <c r="AM67" i="10"/>
  <c r="K678" i="12" s="1"/>
  <c r="K642" i="11"/>
  <c r="AI67" i="10"/>
  <c r="K786" i="11" s="1"/>
  <c r="AU67" i="10"/>
  <c r="K714" i="13" s="1"/>
  <c r="AA67" i="10"/>
  <c r="K750" i="2" s="1"/>
  <c r="AP67" i="10"/>
  <c r="K786" i="12" s="1"/>
  <c r="AN67" i="10"/>
  <c r="K714" i="12" s="1"/>
  <c r="K642" i="2"/>
  <c r="AO67" i="10"/>
  <c r="K750" i="12" s="1"/>
  <c r="AT67" i="10"/>
  <c r="K678" i="13" s="1"/>
  <c r="AV67" i="10"/>
  <c r="K750" i="13" s="1"/>
  <c r="K642" i="12"/>
  <c r="AH67" i="10"/>
  <c r="K750" i="11" s="1"/>
  <c r="AF67" i="10"/>
  <c r="K678" i="11" s="1"/>
  <c r="Y68" i="5"/>
  <c r="L487" i="2" s="1"/>
  <c r="F69" i="5"/>
  <c r="AK68" i="5"/>
  <c r="L487" i="12" s="1"/>
  <c r="AP68" i="5"/>
  <c r="L451" i="13" s="1"/>
  <c r="AQ68" i="5"/>
  <c r="L487" i="13" s="1"/>
  <c r="W68" i="5"/>
  <c r="L415" i="2" s="1"/>
  <c r="Z68" i="5"/>
  <c r="L523" i="2" s="1"/>
  <c r="AJ68" i="5"/>
  <c r="L451" i="12" s="1"/>
  <c r="AE68" i="5"/>
  <c r="L487" i="11" s="1"/>
  <c r="AD68" i="5"/>
  <c r="L451" i="11" s="1"/>
  <c r="X68" i="5"/>
  <c r="L451" i="2" s="1"/>
  <c r="F68" i="10"/>
  <c r="AI68" i="5"/>
  <c r="L415" i="12" s="1"/>
  <c r="AC68" i="5"/>
  <c r="L415" i="11" s="1"/>
  <c r="AF68" i="5"/>
  <c r="L523" i="11" s="1"/>
  <c r="AL68" i="5"/>
  <c r="L523" i="12" s="1"/>
  <c r="AR68" i="5"/>
  <c r="L523" i="13" s="1"/>
  <c r="AO68" i="5"/>
  <c r="L415" i="13" s="1"/>
  <c r="K223" i="2"/>
  <c r="AD67" i="4"/>
  <c r="K259" i="13" s="1"/>
  <c r="Y67" i="4"/>
  <c r="K259" i="12" s="1"/>
  <c r="U67" i="4"/>
  <c r="K295" i="11" s="1"/>
  <c r="K223" i="11"/>
  <c r="Z67" i="4"/>
  <c r="K295" i="12" s="1"/>
  <c r="AE67" i="4"/>
  <c r="K295" i="13" s="1"/>
  <c r="AB67" i="4"/>
  <c r="K367" i="12" s="1"/>
  <c r="AA67" i="4"/>
  <c r="K331" i="12" s="1"/>
  <c r="K223" i="12"/>
  <c r="P67" i="4"/>
  <c r="K295" i="2" s="1"/>
  <c r="AG67" i="4"/>
  <c r="K367" i="13" s="1"/>
  <c r="Q67" i="4"/>
  <c r="K331" i="2" s="1"/>
  <c r="R67" i="4"/>
  <c r="K367" i="2" s="1"/>
  <c r="K223" i="13"/>
  <c r="W67" i="4"/>
  <c r="K367" i="11" s="1"/>
  <c r="AF67" i="4"/>
  <c r="K331" i="13" s="1"/>
  <c r="V67" i="4"/>
  <c r="K331" i="11" s="1"/>
  <c r="T67" i="4"/>
  <c r="K259" i="11" s="1"/>
  <c r="O67" i="4"/>
  <c r="K259" i="2" s="1"/>
  <c r="I68" i="16"/>
  <c r="K68" i="16"/>
  <c r="J68" i="16"/>
  <c r="L68" i="16"/>
  <c r="D69" i="16"/>
  <c r="Y68" i="17"/>
  <c r="F69" i="17"/>
  <c r="S68" i="17"/>
  <c r="AB68" i="17"/>
  <c r="V68" i="17"/>
  <c r="AF69" i="5" l="1"/>
  <c r="M523" i="11" s="1"/>
  <c r="F70" i="5"/>
  <c r="AK69" i="5"/>
  <c r="M487" i="12" s="1"/>
  <c r="AE69" i="5"/>
  <c r="M487" i="11" s="1"/>
  <c r="Y69" i="5"/>
  <c r="M487" i="2" s="1"/>
  <c r="W69" i="5"/>
  <c r="M415" i="2" s="1"/>
  <c r="AL69" i="5"/>
  <c r="M523" i="12" s="1"/>
  <c r="F69" i="10"/>
  <c r="AR69" i="5"/>
  <c r="M523" i="13" s="1"/>
  <c r="AI69" i="5"/>
  <c r="M415" i="12" s="1"/>
  <c r="X69" i="5"/>
  <c r="M451" i="2" s="1"/>
  <c r="AJ69" i="5"/>
  <c r="M451" i="12" s="1"/>
  <c r="Z69" i="5"/>
  <c r="M523" i="2" s="1"/>
  <c r="AO69" i="5"/>
  <c r="M415" i="13" s="1"/>
  <c r="AQ69" i="5"/>
  <c r="M487" i="13" s="1"/>
  <c r="AD69" i="5"/>
  <c r="M451" i="11" s="1"/>
  <c r="AC69" i="5"/>
  <c r="M415" i="11" s="1"/>
  <c r="AP69" i="5"/>
  <c r="M451" i="13" s="1"/>
  <c r="AB69" i="17"/>
  <c r="F70" i="17"/>
  <c r="V69" i="17"/>
  <c r="Y69" i="17"/>
  <c r="S69" i="17"/>
  <c r="AO68" i="10"/>
  <c r="L750" i="12" s="1"/>
  <c r="AP68" i="10"/>
  <c r="L786" i="12" s="1"/>
  <c r="L642" i="12"/>
  <c r="AF68" i="10"/>
  <c r="L678" i="11" s="1"/>
  <c r="AA68" i="10"/>
  <c r="L750" i="2" s="1"/>
  <c r="Y68" i="10"/>
  <c r="L678" i="2" s="1"/>
  <c r="L642" i="13"/>
  <c r="AG68" i="10"/>
  <c r="L714" i="11" s="1"/>
  <c r="AB68" i="10"/>
  <c r="L786" i="2" s="1"/>
  <c r="AV68" i="10"/>
  <c r="L750" i="13" s="1"/>
  <c r="L642" i="2"/>
  <c r="AT68" i="10"/>
  <c r="L678" i="13" s="1"/>
  <c r="AI68" i="10"/>
  <c r="L786" i="11" s="1"/>
  <c r="AW68" i="10"/>
  <c r="L786" i="13" s="1"/>
  <c r="AH68" i="10"/>
  <c r="L750" i="11" s="1"/>
  <c r="Z68" i="10"/>
  <c r="L714" i="2" s="1"/>
  <c r="AM68" i="10"/>
  <c r="L678" i="12" s="1"/>
  <c r="AN68" i="10"/>
  <c r="L714" i="12" s="1"/>
  <c r="L642" i="11"/>
  <c r="AU68" i="10"/>
  <c r="L714" i="13" s="1"/>
  <c r="T69" i="3"/>
  <c r="M182" i="11" s="1"/>
  <c r="AA69" i="3"/>
  <c r="M146" i="13" s="1"/>
  <c r="Q69" i="3"/>
  <c r="M74" i="11" s="1"/>
  <c r="S69" i="3"/>
  <c r="M146" i="11" s="1"/>
  <c r="Y69" i="3"/>
  <c r="M74" i="13" s="1"/>
  <c r="U69" i="3"/>
  <c r="M74" i="12" s="1"/>
  <c r="D70" i="3"/>
  <c r="D69" i="4"/>
  <c r="M69" i="3"/>
  <c r="M74" i="2" s="1"/>
  <c r="O69" i="3"/>
  <c r="M146" i="2" s="1"/>
  <c r="P69" i="3"/>
  <c r="M182" i="2" s="1"/>
  <c r="W69" i="3"/>
  <c r="M146" i="12" s="1"/>
  <c r="AB69" i="3"/>
  <c r="M182" i="13" s="1"/>
  <c r="R69" i="3"/>
  <c r="M110" i="11" s="1"/>
  <c r="V69" i="3"/>
  <c r="M110" i="12" s="1"/>
  <c r="X69" i="3"/>
  <c r="M182" i="12" s="1"/>
  <c r="N69" i="3"/>
  <c r="M110" i="2" s="1"/>
  <c r="Z69" i="3"/>
  <c r="M110" i="13" s="1"/>
  <c r="L69" i="16"/>
  <c r="K69" i="16"/>
  <c r="I69" i="16"/>
  <c r="D70" i="16"/>
  <c r="J69" i="16"/>
  <c r="O68" i="4"/>
  <c r="L259" i="2" s="1"/>
  <c r="AB68" i="4"/>
  <c r="L367" i="12" s="1"/>
  <c r="Y68" i="4"/>
  <c r="L259" i="12" s="1"/>
  <c r="T68" i="4"/>
  <c r="L259" i="11" s="1"/>
  <c r="Q68" i="4"/>
  <c r="L331" i="2" s="1"/>
  <c r="L223" i="2"/>
  <c r="R68" i="4"/>
  <c r="L367" i="2" s="1"/>
  <c r="AG68" i="4"/>
  <c r="L367" i="13" s="1"/>
  <c r="L223" i="11"/>
  <c r="W68" i="4"/>
  <c r="L367" i="11" s="1"/>
  <c r="AF68" i="4"/>
  <c r="L331" i="13" s="1"/>
  <c r="P68" i="4"/>
  <c r="L295" i="2" s="1"/>
  <c r="AA68" i="4"/>
  <c r="L331" i="12" s="1"/>
  <c r="Z68" i="4"/>
  <c r="L295" i="12" s="1"/>
  <c r="AD68" i="4"/>
  <c r="L259" i="13" s="1"/>
  <c r="V68" i="4"/>
  <c r="L331" i="11" s="1"/>
  <c r="L223" i="13"/>
  <c r="L223" i="12"/>
  <c r="AE68" i="4"/>
  <c r="L295" i="13" s="1"/>
  <c r="U68" i="4"/>
  <c r="L295" i="11" s="1"/>
  <c r="AB70" i="17" l="1"/>
  <c r="S70" i="17"/>
  <c r="V70" i="17"/>
  <c r="Y70" i="17"/>
  <c r="F71" i="17"/>
  <c r="AM69" i="10"/>
  <c r="M678" i="12" s="1"/>
  <c r="AI69" i="10"/>
  <c r="M786" i="11" s="1"/>
  <c r="Y69" i="10"/>
  <c r="M678" i="2" s="1"/>
  <c r="Z69" i="10"/>
  <c r="M714" i="2" s="1"/>
  <c r="M642" i="11"/>
  <c r="M642" i="13"/>
  <c r="AB69" i="10"/>
  <c r="M786" i="2" s="1"/>
  <c r="AA69" i="10"/>
  <c r="M750" i="2" s="1"/>
  <c r="M642" i="12"/>
  <c r="AO69" i="10"/>
  <c r="M750" i="12" s="1"/>
  <c r="AW69" i="10"/>
  <c r="M786" i="13" s="1"/>
  <c r="AP69" i="10"/>
  <c r="M786" i="12" s="1"/>
  <c r="AN69" i="10"/>
  <c r="M714" i="12" s="1"/>
  <c r="AG69" i="10"/>
  <c r="M714" i="11" s="1"/>
  <c r="AF69" i="10"/>
  <c r="M678" i="11" s="1"/>
  <c r="AT69" i="10"/>
  <c r="M678" i="13" s="1"/>
  <c r="AV69" i="10"/>
  <c r="M750" i="13" s="1"/>
  <c r="AU69" i="10"/>
  <c r="M714" i="13" s="1"/>
  <c r="M642" i="2"/>
  <c r="AH69" i="10"/>
  <c r="M750" i="11" s="1"/>
  <c r="Z69" i="4"/>
  <c r="M295" i="12" s="1"/>
  <c r="M223" i="12"/>
  <c r="V69" i="4"/>
  <c r="M331" i="11" s="1"/>
  <c r="Q69" i="4"/>
  <c r="M331" i="2" s="1"/>
  <c r="T69" i="4"/>
  <c r="M259" i="11" s="1"/>
  <c r="AB69" i="4"/>
  <c r="M367" i="12" s="1"/>
  <c r="W69" i="4"/>
  <c r="M367" i="11" s="1"/>
  <c r="Y69" i="4"/>
  <c r="M259" i="12" s="1"/>
  <c r="M223" i="2"/>
  <c r="P69" i="4"/>
  <c r="M295" i="2" s="1"/>
  <c r="R69" i="4"/>
  <c r="M367" i="2" s="1"/>
  <c r="AA69" i="4"/>
  <c r="M331" i="12" s="1"/>
  <c r="U69" i="4"/>
  <c r="M295" i="11" s="1"/>
  <c r="M223" i="13"/>
  <c r="AE69" i="4"/>
  <c r="M295" i="13" s="1"/>
  <c r="O69" i="4"/>
  <c r="M259" i="2" s="1"/>
  <c r="AG69" i="4"/>
  <c r="M367" i="13" s="1"/>
  <c r="AF69" i="4"/>
  <c r="M331" i="13" s="1"/>
  <c r="AD69" i="4"/>
  <c r="M259" i="13" s="1"/>
  <c r="M223" i="11"/>
  <c r="D71" i="3"/>
  <c r="AB70" i="3"/>
  <c r="N182" i="13" s="1"/>
  <c r="T70" i="3"/>
  <c r="N182" i="11" s="1"/>
  <c r="X70" i="3"/>
  <c r="N182" i="12" s="1"/>
  <c r="P70" i="3"/>
  <c r="N182" i="2" s="1"/>
  <c r="U70" i="3"/>
  <c r="N74" i="12" s="1"/>
  <c r="M70" i="3"/>
  <c r="N74" i="2" s="1"/>
  <c r="O70" i="3"/>
  <c r="N146" i="2" s="1"/>
  <c r="W70" i="3"/>
  <c r="N146" i="12" s="1"/>
  <c r="R70" i="3"/>
  <c r="N110" i="11" s="1"/>
  <c r="N70" i="3"/>
  <c r="N110" i="2" s="1"/>
  <c r="V70" i="3"/>
  <c r="N110" i="12" s="1"/>
  <c r="Z70" i="3"/>
  <c r="N110" i="13" s="1"/>
  <c r="Q70" i="3"/>
  <c r="N74" i="11" s="1"/>
  <c r="S70" i="3"/>
  <c r="N146" i="11" s="1"/>
  <c r="D70" i="4"/>
  <c r="AA70" i="3"/>
  <c r="N146" i="13" s="1"/>
  <c r="Y70" i="3"/>
  <c r="N74" i="13" s="1"/>
  <c r="AL70" i="5"/>
  <c r="N523" i="12" s="1"/>
  <c r="Y70" i="5"/>
  <c r="N487" i="2" s="1"/>
  <c r="AC70" i="5"/>
  <c r="N415" i="11" s="1"/>
  <c r="Z70" i="5"/>
  <c r="N523" i="2" s="1"/>
  <c r="AE70" i="5"/>
  <c r="N487" i="11" s="1"/>
  <c r="AP70" i="5"/>
  <c r="N451" i="13" s="1"/>
  <c r="AQ70" i="5"/>
  <c r="N487" i="13" s="1"/>
  <c r="AR70" i="5"/>
  <c r="N523" i="13" s="1"/>
  <c r="AF70" i="5"/>
  <c r="N523" i="11" s="1"/>
  <c r="F70" i="10"/>
  <c r="X70" i="5"/>
  <c r="N451" i="2" s="1"/>
  <c r="AI70" i="5"/>
  <c r="N415" i="12" s="1"/>
  <c r="AJ70" i="5"/>
  <c r="N451" i="12" s="1"/>
  <c r="AD70" i="5"/>
  <c r="N451" i="11" s="1"/>
  <c r="W70" i="5"/>
  <c r="N415" i="2" s="1"/>
  <c r="AK70" i="5"/>
  <c r="N487" i="12" s="1"/>
  <c r="F71" i="5"/>
  <c r="AO70" i="5"/>
  <c r="N415" i="13" s="1"/>
  <c r="I70" i="16"/>
  <c r="J70" i="16"/>
  <c r="L70" i="16"/>
  <c r="K70" i="16"/>
  <c r="D71" i="16"/>
  <c r="AI71" i="5" l="1"/>
  <c r="O415" i="12" s="1"/>
  <c r="AO71" i="5"/>
  <c r="O415" i="13" s="1"/>
  <c r="AD71" i="5"/>
  <c r="O451" i="11" s="1"/>
  <c r="AR71" i="5"/>
  <c r="O523" i="13" s="1"/>
  <c r="AC71" i="5"/>
  <c r="O415" i="11" s="1"/>
  <c r="F71" i="10"/>
  <c r="AL71" i="5"/>
  <c r="O523" i="12" s="1"/>
  <c r="AK71" i="5"/>
  <c r="O487" i="12" s="1"/>
  <c r="W71" i="5"/>
  <c r="O415" i="2" s="1"/>
  <c r="Y71" i="5"/>
  <c r="O487" i="2" s="1"/>
  <c r="AF71" i="5"/>
  <c r="O523" i="11" s="1"/>
  <c r="X71" i="5"/>
  <c r="O451" i="2" s="1"/>
  <c r="AE71" i="5"/>
  <c r="O487" i="11" s="1"/>
  <c r="Z71" i="5"/>
  <c r="O523" i="2" s="1"/>
  <c r="F72" i="5"/>
  <c r="AQ71" i="5"/>
  <c r="O487" i="13" s="1"/>
  <c r="AP71" i="5"/>
  <c r="O451" i="13" s="1"/>
  <c r="AJ71" i="5"/>
  <c r="O451" i="12" s="1"/>
  <c r="L71" i="16"/>
  <c r="K71" i="16"/>
  <c r="J71" i="16"/>
  <c r="D72" i="16"/>
  <c r="I71" i="16"/>
  <c r="U71" i="3"/>
  <c r="O74" i="12" s="1"/>
  <c r="S71" i="3"/>
  <c r="O146" i="11" s="1"/>
  <c r="R71" i="3"/>
  <c r="O110" i="11" s="1"/>
  <c r="X71" i="3"/>
  <c r="O182" i="12" s="1"/>
  <c r="O71" i="3"/>
  <c r="O146" i="2" s="1"/>
  <c r="W71" i="3"/>
  <c r="O146" i="12" s="1"/>
  <c r="AB71" i="3"/>
  <c r="O182" i="13" s="1"/>
  <c r="D72" i="3"/>
  <c r="Z71" i="3"/>
  <c r="O110" i="13" s="1"/>
  <c r="Y71" i="3"/>
  <c r="O74" i="13" s="1"/>
  <c r="D71" i="4"/>
  <c r="Q71" i="3"/>
  <c r="O74" i="11" s="1"/>
  <c r="P71" i="3"/>
  <c r="O182" i="2" s="1"/>
  <c r="AA71" i="3"/>
  <c r="O146" i="13" s="1"/>
  <c r="N71" i="3"/>
  <c r="O110" i="2" s="1"/>
  <c r="V71" i="3"/>
  <c r="O110" i="12" s="1"/>
  <c r="M71" i="3"/>
  <c r="O74" i="2" s="1"/>
  <c r="T71" i="3"/>
  <c r="O182" i="11" s="1"/>
  <c r="AB70" i="10"/>
  <c r="N786" i="2" s="1"/>
  <c r="AN70" i="10"/>
  <c r="N714" i="12" s="1"/>
  <c r="AG70" i="10"/>
  <c r="N714" i="11" s="1"/>
  <c r="N642" i="13"/>
  <c r="AV70" i="10"/>
  <c r="N750" i="13" s="1"/>
  <c r="N642" i="2"/>
  <c r="AW70" i="10"/>
  <c r="N786" i="13" s="1"/>
  <c r="Y70" i="10"/>
  <c r="N678" i="2" s="1"/>
  <c r="N642" i="12"/>
  <c r="AP70" i="10"/>
  <c r="N786" i="12" s="1"/>
  <c r="AO70" i="10"/>
  <c r="N750" i="12" s="1"/>
  <c r="AI70" i="10"/>
  <c r="N786" i="11" s="1"/>
  <c r="AH70" i="10"/>
  <c r="N750" i="11" s="1"/>
  <c r="AA70" i="10"/>
  <c r="N750" i="2" s="1"/>
  <c r="AF70" i="10"/>
  <c r="N678" i="11" s="1"/>
  <c r="AU70" i="10"/>
  <c r="N714" i="13" s="1"/>
  <c r="AM70" i="10"/>
  <c r="N678" i="12" s="1"/>
  <c r="AT70" i="10"/>
  <c r="N678" i="13" s="1"/>
  <c r="Z70" i="10"/>
  <c r="N714" i="2" s="1"/>
  <c r="N642" i="11"/>
  <c r="N223" i="13"/>
  <c r="P70" i="4"/>
  <c r="N295" i="2" s="1"/>
  <c r="AB70" i="4"/>
  <c r="N367" i="12" s="1"/>
  <c r="AA70" i="4"/>
  <c r="N331" i="12" s="1"/>
  <c r="AF70" i="4"/>
  <c r="N331" i="13" s="1"/>
  <c r="Z70" i="4"/>
  <c r="N295" i="12" s="1"/>
  <c r="R70" i="4"/>
  <c r="N367" i="2" s="1"/>
  <c r="N223" i="2"/>
  <c r="N223" i="12"/>
  <c r="AD70" i="4"/>
  <c r="N259" i="13" s="1"/>
  <c r="W70" i="4"/>
  <c r="N367" i="11" s="1"/>
  <c r="U70" i="4"/>
  <c r="N295" i="11" s="1"/>
  <c r="N223" i="11"/>
  <c r="AG70" i="4"/>
  <c r="N367" i="13" s="1"/>
  <c r="O70" i="4"/>
  <c r="N259" i="2" s="1"/>
  <c r="V70" i="4"/>
  <c r="N331" i="11" s="1"/>
  <c r="AE70" i="4"/>
  <c r="N295" i="13" s="1"/>
  <c r="Y70" i="4"/>
  <c r="N259" i="12" s="1"/>
  <c r="T70" i="4"/>
  <c r="N259" i="11" s="1"/>
  <c r="Q70" i="4"/>
  <c r="N331" i="2" s="1"/>
  <c r="F72" i="17"/>
  <c r="Y71" i="17"/>
  <c r="V71" i="17"/>
  <c r="S71" i="17"/>
  <c r="AB71" i="17"/>
  <c r="AB72" i="3" l="1"/>
  <c r="P182" i="13" s="1"/>
  <c r="X72" i="3"/>
  <c r="P182" i="12" s="1"/>
  <c r="N72" i="3"/>
  <c r="P110" i="2" s="1"/>
  <c r="V72" i="3"/>
  <c r="P110" i="12" s="1"/>
  <c r="T72" i="3"/>
  <c r="P182" i="11" s="1"/>
  <c r="P72" i="3"/>
  <c r="P182" i="2" s="1"/>
  <c r="R72" i="3"/>
  <c r="P110" i="11" s="1"/>
  <c r="Y72" i="3"/>
  <c r="P74" i="13" s="1"/>
  <c r="D73" i="3"/>
  <c r="W72" i="3"/>
  <c r="P146" i="12" s="1"/>
  <c r="S72" i="3"/>
  <c r="P146" i="11" s="1"/>
  <c r="D72" i="4"/>
  <c r="O72" i="3"/>
  <c r="P146" i="2" s="1"/>
  <c r="U72" i="3"/>
  <c r="P74" i="12" s="1"/>
  <c r="AA72" i="3"/>
  <c r="P146" i="13" s="1"/>
  <c r="M72" i="3"/>
  <c r="P74" i="2" s="1"/>
  <c r="Z72" i="3"/>
  <c r="P110" i="13" s="1"/>
  <c r="Q72" i="3"/>
  <c r="P74" i="11" s="1"/>
  <c r="F73" i="5"/>
  <c r="AR72" i="5"/>
  <c r="P523" i="13" s="1"/>
  <c r="AC72" i="5"/>
  <c r="P415" i="11" s="1"/>
  <c r="AK72" i="5"/>
  <c r="P487" i="12" s="1"/>
  <c r="AL72" i="5"/>
  <c r="P523" i="12" s="1"/>
  <c r="AQ72" i="5"/>
  <c r="P487" i="13" s="1"/>
  <c r="AJ72" i="5"/>
  <c r="P451" i="12" s="1"/>
  <c r="X72" i="5"/>
  <c r="P451" i="2" s="1"/>
  <c r="AE72" i="5"/>
  <c r="P487" i="11" s="1"/>
  <c r="AD72" i="5"/>
  <c r="P451" i="11" s="1"/>
  <c r="AP72" i="5"/>
  <c r="P451" i="13" s="1"/>
  <c r="AO72" i="5"/>
  <c r="P415" i="13" s="1"/>
  <c r="Z72" i="5"/>
  <c r="P523" i="2" s="1"/>
  <c r="F72" i="10"/>
  <c r="AF72" i="5"/>
  <c r="P523" i="11" s="1"/>
  <c r="AI72" i="5"/>
  <c r="P415" i="12" s="1"/>
  <c r="Y72" i="5"/>
  <c r="P487" i="2" s="1"/>
  <c r="W72" i="5"/>
  <c r="P415" i="2" s="1"/>
  <c r="V71" i="4"/>
  <c r="O331" i="11" s="1"/>
  <c r="T71" i="4"/>
  <c r="O259" i="11" s="1"/>
  <c r="O71" i="4"/>
  <c r="O259" i="2" s="1"/>
  <c r="Q71" i="4"/>
  <c r="O331" i="2" s="1"/>
  <c r="O223" i="12"/>
  <c r="AB71" i="4"/>
  <c r="O367" i="12" s="1"/>
  <c r="Y71" i="4"/>
  <c r="O259" i="12" s="1"/>
  <c r="AG71" i="4"/>
  <c r="O367" i="13" s="1"/>
  <c r="W71" i="4"/>
  <c r="O367" i="11" s="1"/>
  <c r="AF71" i="4"/>
  <c r="O331" i="13" s="1"/>
  <c r="O223" i="11"/>
  <c r="U71" i="4"/>
  <c r="O295" i="11" s="1"/>
  <c r="Z71" i="4"/>
  <c r="O295" i="12" s="1"/>
  <c r="AD71" i="4"/>
  <c r="O259" i="13" s="1"/>
  <c r="O223" i="2"/>
  <c r="R71" i="4"/>
  <c r="O367" i="2" s="1"/>
  <c r="P71" i="4"/>
  <c r="O295" i="2" s="1"/>
  <c r="O223" i="13"/>
  <c r="AE71" i="4"/>
  <c r="O295" i="13" s="1"/>
  <c r="AA71" i="4"/>
  <c r="O331" i="12" s="1"/>
  <c r="K72" i="16"/>
  <c r="D73" i="16"/>
  <c r="L72" i="16"/>
  <c r="J72" i="16"/>
  <c r="I72" i="16"/>
  <c r="O642" i="13"/>
  <c r="AT71" i="10"/>
  <c r="O678" i="13" s="1"/>
  <c r="AM71" i="10"/>
  <c r="O678" i="12" s="1"/>
  <c r="Z71" i="10"/>
  <c r="O714" i="2" s="1"/>
  <c r="AA71" i="10"/>
  <c r="O750" i="2" s="1"/>
  <c r="O642" i="2"/>
  <c r="AP71" i="10"/>
  <c r="O786" i="12" s="1"/>
  <c r="AU71" i="10"/>
  <c r="O714" i="13" s="1"/>
  <c r="AB71" i="10"/>
  <c r="O786" i="2" s="1"/>
  <c r="AI71" i="10"/>
  <c r="O786" i="11" s="1"/>
  <c r="O642" i="11"/>
  <c r="Y71" i="10"/>
  <c r="O678" i="2" s="1"/>
  <c r="O642" i="12"/>
  <c r="AW71" i="10"/>
  <c r="O786" i="13" s="1"/>
  <c r="AO71" i="10"/>
  <c r="O750" i="12" s="1"/>
  <c r="AG71" i="10"/>
  <c r="O714" i="11" s="1"/>
  <c r="AV71" i="10"/>
  <c r="O750" i="13" s="1"/>
  <c r="AN71" i="10"/>
  <c r="O714" i="12" s="1"/>
  <c r="AF71" i="10"/>
  <c r="O678" i="11" s="1"/>
  <c r="AH71" i="10"/>
  <c r="O750" i="11" s="1"/>
  <c r="V72" i="17"/>
  <c r="S72" i="17"/>
  <c r="Y72" i="17"/>
  <c r="F73" i="17"/>
  <c r="AB72" i="17"/>
  <c r="Y72" i="10" l="1"/>
  <c r="P678" i="2" s="1"/>
  <c r="AU72" i="10"/>
  <c r="P714" i="13" s="1"/>
  <c r="AI72" i="10"/>
  <c r="P786" i="11" s="1"/>
  <c r="AA72" i="10"/>
  <c r="P750" i="2" s="1"/>
  <c r="P642" i="13"/>
  <c r="AN72" i="10"/>
  <c r="P714" i="12" s="1"/>
  <c r="AP72" i="10"/>
  <c r="P786" i="12" s="1"/>
  <c r="AB72" i="10"/>
  <c r="P786" i="2" s="1"/>
  <c r="AV72" i="10"/>
  <c r="P750" i="13" s="1"/>
  <c r="P642" i="2"/>
  <c r="AF72" i="10"/>
  <c r="P678" i="11" s="1"/>
  <c r="Z72" i="10"/>
  <c r="P714" i="2" s="1"/>
  <c r="AH72" i="10"/>
  <c r="P750" i="11" s="1"/>
  <c r="P642" i="12"/>
  <c r="P642" i="11"/>
  <c r="AM72" i="10"/>
  <c r="P678" i="12" s="1"/>
  <c r="AO72" i="10"/>
  <c r="P750" i="12" s="1"/>
  <c r="AG72" i="10"/>
  <c r="P714" i="11" s="1"/>
  <c r="AT72" i="10"/>
  <c r="P678" i="13" s="1"/>
  <c r="AW72" i="10"/>
  <c r="P786" i="13" s="1"/>
  <c r="Z72" i="4"/>
  <c r="P295" i="12" s="1"/>
  <c r="AE72" i="4"/>
  <c r="P295" i="13" s="1"/>
  <c r="P223" i="2"/>
  <c r="P223" i="12"/>
  <c r="P72" i="4"/>
  <c r="P295" i="2" s="1"/>
  <c r="V72" i="4"/>
  <c r="P331" i="11" s="1"/>
  <c r="U72" i="4"/>
  <c r="P295" i="11" s="1"/>
  <c r="AF72" i="4"/>
  <c r="P331" i="13" s="1"/>
  <c r="AG72" i="4"/>
  <c r="P367" i="13" s="1"/>
  <c r="AA72" i="4"/>
  <c r="P331" i="12" s="1"/>
  <c r="AB72" i="4"/>
  <c r="P367" i="12" s="1"/>
  <c r="T72" i="4"/>
  <c r="P259" i="11" s="1"/>
  <c r="W72" i="4"/>
  <c r="P367" i="11" s="1"/>
  <c r="P223" i="13"/>
  <c r="AD72" i="4"/>
  <c r="P259" i="13" s="1"/>
  <c r="Y72" i="4"/>
  <c r="P259" i="12" s="1"/>
  <c r="R72" i="4"/>
  <c r="P367" i="2" s="1"/>
  <c r="Q72" i="4"/>
  <c r="P331" i="2" s="1"/>
  <c r="O72" i="4"/>
  <c r="P259" i="2" s="1"/>
  <c r="P223" i="11"/>
  <c r="AO73" i="5"/>
  <c r="Q415" i="13" s="1"/>
  <c r="AP73" i="5"/>
  <c r="Q451" i="13" s="1"/>
  <c r="AC73" i="5"/>
  <c r="Q415" i="11" s="1"/>
  <c r="AL73" i="5"/>
  <c r="Q523" i="12" s="1"/>
  <c r="F73" i="10"/>
  <c r="AE73" i="5"/>
  <c r="Q487" i="11" s="1"/>
  <c r="AQ73" i="5"/>
  <c r="Q487" i="13" s="1"/>
  <c r="AR73" i="5"/>
  <c r="Q523" i="13" s="1"/>
  <c r="AI73" i="5"/>
  <c r="Q415" i="12" s="1"/>
  <c r="AJ73" i="5"/>
  <c r="Q451" i="12" s="1"/>
  <c r="Z73" i="5"/>
  <c r="Q523" i="2" s="1"/>
  <c r="W73" i="5"/>
  <c r="Q415" i="2" s="1"/>
  <c r="X73" i="5"/>
  <c r="Q451" i="2" s="1"/>
  <c r="Y73" i="5"/>
  <c r="Q487" i="2" s="1"/>
  <c r="AK73" i="5"/>
  <c r="Q487" i="12" s="1"/>
  <c r="F74" i="5"/>
  <c r="AF73" i="5"/>
  <c r="Q523" i="11" s="1"/>
  <c r="AD73" i="5"/>
  <c r="Q451" i="11" s="1"/>
  <c r="K73" i="16"/>
  <c r="L73" i="16"/>
  <c r="I73" i="16"/>
  <c r="J73" i="16"/>
  <c r="D74" i="16"/>
  <c r="S73" i="17"/>
  <c r="F74" i="17"/>
  <c r="V73" i="17"/>
  <c r="AB73" i="17"/>
  <c r="Y73" i="17"/>
  <c r="S73" i="3"/>
  <c r="Q146" i="11" s="1"/>
  <c r="D73" i="4"/>
  <c r="V73" i="3"/>
  <c r="Q110" i="12" s="1"/>
  <c r="AB73" i="3"/>
  <c r="Q182" i="13" s="1"/>
  <c r="N73" i="3"/>
  <c r="Q110" i="2" s="1"/>
  <c r="X73" i="3"/>
  <c r="Q182" i="12" s="1"/>
  <c r="T73" i="3"/>
  <c r="Q182" i="11" s="1"/>
  <c r="P73" i="3"/>
  <c r="Q182" i="2" s="1"/>
  <c r="R73" i="3"/>
  <c r="Q110" i="11" s="1"/>
  <c r="O73" i="3"/>
  <c r="Q146" i="2" s="1"/>
  <c r="M73" i="3"/>
  <c r="Q74" i="2" s="1"/>
  <c r="Z73" i="3"/>
  <c r="Q110" i="13" s="1"/>
  <c r="Y73" i="3"/>
  <c r="Q74" i="13" s="1"/>
  <c r="D74" i="3"/>
  <c r="W73" i="3"/>
  <c r="Q146" i="12" s="1"/>
  <c r="AA73" i="3"/>
  <c r="Q146" i="13" s="1"/>
  <c r="U73" i="3"/>
  <c r="Q74" i="12" s="1"/>
  <c r="Q73" i="3"/>
  <c r="Q74" i="11" s="1"/>
  <c r="AF74" i="5" l="1"/>
  <c r="R523" i="11" s="1"/>
  <c r="X74" i="5"/>
  <c r="R451" i="2" s="1"/>
  <c r="Y74" i="5"/>
  <c r="R487" i="2" s="1"/>
  <c r="F75" i="5"/>
  <c r="AE74" i="5"/>
  <c r="R487" i="11" s="1"/>
  <c r="AD74" i="5"/>
  <c r="R451" i="11" s="1"/>
  <c r="F74" i="10"/>
  <c r="AC74" i="5"/>
  <c r="R415" i="11" s="1"/>
  <c r="AI74" i="5"/>
  <c r="R415" i="12" s="1"/>
  <c r="Z74" i="5"/>
  <c r="R523" i="2" s="1"/>
  <c r="AO74" i="5"/>
  <c r="R415" i="13" s="1"/>
  <c r="AL74" i="5"/>
  <c r="R523" i="12" s="1"/>
  <c r="AR74" i="5"/>
  <c r="R523" i="13" s="1"/>
  <c r="AP74" i="5"/>
  <c r="R451" i="13" s="1"/>
  <c r="AK74" i="5"/>
  <c r="R487" i="12" s="1"/>
  <c r="AJ74" i="5"/>
  <c r="R451" i="12" s="1"/>
  <c r="W74" i="5"/>
  <c r="R415" i="2" s="1"/>
  <c r="AQ74" i="5"/>
  <c r="R487" i="13" s="1"/>
  <c r="P74" i="3"/>
  <c r="R182" i="2" s="1"/>
  <c r="X74" i="3"/>
  <c r="R182" i="12" s="1"/>
  <c r="R74" i="3"/>
  <c r="R110" i="11" s="1"/>
  <c r="AB74" i="3"/>
  <c r="R182" i="13" s="1"/>
  <c r="T74" i="3"/>
  <c r="R182" i="11" s="1"/>
  <c r="D75" i="3"/>
  <c r="S74" i="3"/>
  <c r="R146" i="11" s="1"/>
  <c r="AA74" i="3"/>
  <c r="R146" i="13" s="1"/>
  <c r="V74" i="3"/>
  <c r="R110" i="12" s="1"/>
  <c r="N74" i="3"/>
  <c r="R110" i="2" s="1"/>
  <c r="O74" i="3"/>
  <c r="R146" i="2" s="1"/>
  <c r="Q74" i="3"/>
  <c r="R74" i="11" s="1"/>
  <c r="Y74" i="3"/>
  <c r="R74" i="13" s="1"/>
  <c r="M74" i="3"/>
  <c r="R74" i="2" s="1"/>
  <c r="U74" i="3"/>
  <c r="R74" i="12" s="1"/>
  <c r="Z74" i="3"/>
  <c r="R110" i="13" s="1"/>
  <c r="W74" i="3"/>
  <c r="R146" i="12" s="1"/>
  <c r="D74" i="4"/>
  <c r="AE73" i="4"/>
  <c r="Q295" i="13" s="1"/>
  <c r="Z73" i="4"/>
  <c r="Q295" i="12" s="1"/>
  <c r="T73" i="4"/>
  <c r="Q259" i="11" s="1"/>
  <c r="O73" i="4"/>
  <c r="Q259" i="2" s="1"/>
  <c r="AA73" i="4"/>
  <c r="Q331" i="12" s="1"/>
  <c r="W73" i="4"/>
  <c r="Q367" i="11" s="1"/>
  <c r="R73" i="4"/>
  <c r="Q367" i="2" s="1"/>
  <c r="AF73" i="4"/>
  <c r="Q331" i="13" s="1"/>
  <c r="V73" i="4"/>
  <c r="Q331" i="11" s="1"/>
  <c r="AG73" i="4"/>
  <c r="Q367" i="13" s="1"/>
  <c r="AD73" i="4"/>
  <c r="Q259" i="13" s="1"/>
  <c r="Q223" i="2"/>
  <c r="Y73" i="4"/>
  <c r="Q259" i="12" s="1"/>
  <c r="Q73" i="4"/>
  <c r="Q331" i="2" s="1"/>
  <c r="U73" i="4"/>
  <c r="Q295" i="11" s="1"/>
  <c r="AB73" i="4"/>
  <c r="Q367" i="12" s="1"/>
  <c r="Q223" i="11"/>
  <c r="Q223" i="13"/>
  <c r="P73" i="4"/>
  <c r="Q295" i="2" s="1"/>
  <c r="Q223" i="12"/>
  <c r="L74" i="16"/>
  <c r="K74" i="16"/>
  <c r="J74" i="16"/>
  <c r="D75" i="16"/>
  <c r="I74" i="16"/>
  <c r="F75" i="17"/>
  <c r="V74" i="17"/>
  <c r="S74" i="17"/>
  <c r="AB74" i="17"/>
  <c r="Y74" i="17"/>
  <c r="AH73" i="10"/>
  <c r="Q750" i="11" s="1"/>
  <c r="AO73" i="10"/>
  <c r="Q750" i="12" s="1"/>
  <c r="Q642" i="11"/>
  <c r="Q642" i="2"/>
  <c r="AM73" i="10"/>
  <c r="Q678" i="12" s="1"/>
  <c r="Q642" i="12"/>
  <c r="AT73" i="10"/>
  <c r="Q678" i="13" s="1"/>
  <c r="AP73" i="10"/>
  <c r="Q786" i="12" s="1"/>
  <c r="Q642" i="13"/>
  <c r="AU73" i="10"/>
  <c r="Q714" i="13" s="1"/>
  <c r="AV73" i="10"/>
  <c r="Q750" i="13" s="1"/>
  <c r="AA73" i="10"/>
  <c r="Q750" i="2" s="1"/>
  <c r="AF73" i="10"/>
  <c r="Q678" i="11" s="1"/>
  <c r="AB73" i="10"/>
  <c r="Q786" i="2" s="1"/>
  <c r="AI73" i="10"/>
  <c r="Q786" i="11" s="1"/>
  <c r="AW73" i="10"/>
  <c r="Q786" i="13" s="1"/>
  <c r="AG73" i="10"/>
  <c r="Q714" i="11" s="1"/>
  <c r="Z73" i="10"/>
  <c r="Q714" i="2" s="1"/>
  <c r="Y73" i="10"/>
  <c r="Q678" i="2" s="1"/>
  <c r="AN73" i="10"/>
  <c r="Q714" i="12" s="1"/>
  <c r="V75" i="17" l="1"/>
  <c r="F76" i="17"/>
  <c r="AB75" i="17"/>
  <c r="S75" i="17"/>
  <c r="Y75" i="17"/>
  <c r="L75" i="16"/>
  <c r="I75" i="16"/>
  <c r="J75" i="16"/>
  <c r="K75" i="16"/>
  <c r="D76" i="16"/>
  <c r="Z74" i="4"/>
  <c r="R295" i="12" s="1"/>
  <c r="AA74" i="4"/>
  <c r="R331" i="12" s="1"/>
  <c r="T74" i="4"/>
  <c r="R259" i="11" s="1"/>
  <c r="Y74" i="4"/>
  <c r="R259" i="12" s="1"/>
  <c r="AD74" i="4"/>
  <c r="R259" i="13" s="1"/>
  <c r="V74" i="4"/>
  <c r="R331" i="11" s="1"/>
  <c r="R223" i="12"/>
  <c r="AF74" i="4"/>
  <c r="R331" i="13" s="1"/>
  <c r="R223" i="11"/>
  <c r="R223" i="13"/>
  <c r="W74" i="4"/>
  <c r="R367" i="11" s="1"/>
  <c r="R223" i="2"/>
  <c r="AE74" i="4"/>
  <c r="R295" i="13" s="1"/>
  <c r="O74" i="4"/>
  <c r="R259" i="2" s="1"/>
  <c r="P74" i="4"/>
  <c r="R295" i="2" s="1"/>
  <c r="R74" i="4"/>
  <c r="R367" i="2" s="1"/>
  <c r="U74" i="4"/>
  <c r="R295" i="11" s="1"/>
  <c r="Q74" i="4"/>
  <c r="R331" i="2" s="1"/>
  <c r="AG74" i="4"/>
  <c r="R367" i="13" s="1"/>
  <c r="AB74" i="4"/>
  <c r="R367" i="12" s="1"/>
  <c r="D76" i="3"/>
  <c r="Z75" i="3"/>
  <c r="S110" i="13" s="1"/>
  <c r="W75" i="3"/>
  <c r="S146" i="12" s="1"/>
  <c r="V75" i="3"/>
  <c r="S110" i="12" s="1"/>
  <c r="AA75" i="3"/>
  <c r="S146" i="13" s="1"/>
  <c r="U75" i="3"/>
  <c r="S74" i="12" s="1"/>
  <c r="O75" i="3"/>
  <c r="S146" i="2" s="1"/>
  <c r="N75" i="3"/>
  <c r="S110" i="2" s="1"/>
  <c r="T75" i="3"/>
  <c r="S182" i="11" s="1"/>
  <c r="M75" i="3"/>
  <c r="S74" i="2" s="1"/>
  <c r="R75" i="3"/>
  <c r="S110" i="11" s="1"/>
  <c r="D75" i="4"/>
  <c r="S75" i="3"/>
  <c r="S146" i="11" s="1"/>
  <c r="AB75" i="3"/>
  <c r="S182" i="13" s="1"/>
  <c r="X75" i="3"/>
  <c r="S182" i="12" s="1"/>
  <c r="Q75" i="3"/>
  <c r="S74" i="11" s="1"/>
  <c r="Y75" i="3"/>
  <c r="S74" i="13" s="1"/>
  <c r="P75" i="3"/>
  <c r="S182" i="2" s="1"/>
  <c r="AF75" i="5"/>
  <c r="S523" i="11" s="1"/>
  <c r="AQ75" i="5"/>
  <c r="S487" i="13" s="1"/>
  <c r="AE75" i="5"/>
  <c r="S487" i="11" s="1"/>
  <c r="AP75" i="5"/>
  <c r="S451" i="13" s="1"/>
  <c r="X75" i="5"/>
  <c r="S451" i="2" s="1"/>
  <c r="F76" i="5"/>
  <c r="AO75" i="5"/>
  <c r="S415" i="13" s="1"/>
  <c r="AJ75" i="5"/>
  <c r="S451" i="12" s="1"/>
  <c r="AC75" i="5"/>
  <c r="S415" i="11" s="1"/>
  <c r="AD75" i="5"/>
  <c r="S451" i="11" s="1"/>
  <c r="Z75" i="5"/>
  <c r="S523" i="2" s="1"/>
  <c r="W75" i="5"/>
  <c r="S415" i="2" s="1"/>
  <c r="AL75" i="5"/>
  <c r="S523" i="12" s="1"/>
  <c r="F75" i="10"/>
  <c r="Y75" i="5"/>
  <c r="S487" i="2" s="1"/>
  <c r="AK75" i="5"/>
  <c r="S487" i="12" s="1"/>
  <c r="AI75" i="5"/>
  <c r="S415" i="12" s="1"/>
  <c r="AR75" i="5"/>
  <c r="S523" i="13" s="1"/>
  <c r="AI74" i="10"/>
  <c r="R786" i="11" s="1"/>
  <c r="R642" i="2"/>
  <c r="AW74" i="10"/>
  <c r="R786" i="13" s="1"/>
  <c r="AT74" i="10"/>
  <c r="R678" i="13" s="1"/>
  <c r="R642" i="13"/>
  <c r="R642" i="12"/>
  <c r="AG74" i="10"/>
  <c r="R714" i="11" s="1"/>
  <c r="AF74" i="10"/>
  <c r="R678" i="11" s="1"/>
  <c r="AB74" i="10"/>
  <c r="R786" i="2" s="1"/>
  <c r="AV74" i="10"/>
  <c r="R750" i="13" s="1"/>
  <c r="AA74" i="10"/>
  <c r="R750" i="2" s="1"/>
  <c r="AN74" i="10"/>
  <c r="R714" i="12" s="1"/>
  <c r="R642" i="11"/>
  <c r="AH74" i="10"/>
  <c r="R750" i="11" s="1"/>
  <c r="AM74" i="10"/>
  <c r="R678" i="12" s="1"/>
  <c r="AO74" i="10"/>
  <c r="R750" i="12" s="1"/>
  <c r="AP74" i="10"/>
  <c r="R786" i="12" s="1"/>
  <c r="Y74" i="10"/>
  <c r="R678" i="2" s="1"/>
  <c r="AU74" i="10"/>
  <c r="R714" i="13" s="1"/>
  <c r="Z74" i="10"/>
  <c r="R714" i="2" s="1"/>
  <c r="AO76" i="5" l="1"/>
  <c r="T415" i="13" s="1"/>
  <c r="AF76" i="5"/>
  <c r="T523" i="11" s="1"/>
  <c r="AE76" i="5"/>
  <c r="T487" i="11" s="1"/>
  <c r="AQ76" i="5"/>
  <c r="T487" i="13" s="1"/>
  <c r="X76" i="5"/>
  <c r="T451" i="2" s="1"/>
  <c r="Z76" i="5"/>
  <c r="T523" i="2" s="1"/>
  <c r="AD76" i="5"/>
  <c r="T451" i="11" s="1"/>
  <c r="AC76" i="5"/>
  <c r="T415" i="11" s="1"/>
  <c r="AK76" i="5"/>
  <c r="T487" i="12" s="1"/>
  <c r="AR76" i="5"/>
  <c r="T523" i="13" s="1"/>
  <c r="W76" i="5"/>
  <c r="T415" i="2" s="1"/>
  <c r="AP76" i="5"/>
  <c r="T451" i="13" s="1"/>
  <c r="F77" i="5"/>
  <c r="F76" i="10"/>
  <c r="AL76" i="5"/>
  <c r="T523" i="12" s="1"/>
  <c r="AI76" i="5"/>
  <c r="T415" i="12" s="1"/>
  <c r="AJ76" i="5"/>
  <c r="T451" i="12" s="1"/>
  <c r="Y76" i="5"/>
  <c r="T487" i="2" s="1"/>
  <c r="Z76" i="3"/>
  <c r="T110" i="13" s="1"/>
  <c r="M76" i="3"/>
  <c r="T74" i="2" s="1"/>
  <c r="R76" i="3"/>
  <c r="T110" i="11" s="1"/>
  <c r="V76" i="3"/>
  <c r="T110" i="12" s="1"/>
  <c r="AB76" i="3"/>
  <c r="T182" i="13" s="1"/>
  <c r="S76" i="3"/>
  <c r="T146" i="11" s="1"/>
  <c r="T76" i="3"/>
  <c r="T182" i="11" s="1"/>
  <c r="W76" i="3"/>
  <c r="T146" i="12" s="1"/>
  <c r="Y76" i="3"/>
  <c r="T74" i="13" s="1"/>
  <c r="O76" i="3"/>
  <c r="T146" i="2" s="1"/>
  <c r="P76" i="3"/>
  <c r="T182" i="2" s="1"/>
  <c r="D76" i="4"/>
  <c r="X76" i="3"/>
  <c r="T182" i="12" s="1"/>
  <c r="Q76" i="3"/>
  <c r="T74" i="11" s="1"/>
  <c r="N76" i="3"/>
  <c r="T110" i="2" s="1"/>
  <c r="U76" i="3"/>
  <c r="T74" i="12" s="1"/>
  <c r="D77" i="3"/>
  <c r="AA76" i="3"/>
  <c r="T146" i="13" s="1"/>
  <c r="Y75" i="10"/>
  <c r="S678" i="2" s="1"/>
  <c r="AO75" i="10"/>
  <c r="S750" i="12" s="1"/>
  <c r="AI75" i="10"/>
  <c r="S786" i="11" s="1"/>
  <c r="Z75" i="10"/>
  <c r="S714" i="2" s="1"/>
  <c r="AN75" i="10"/>
  <c r="S714" i="12" s="1"/>
  <c r="AF75" i="10"/>
  <c r="S678" i="11" s="1"/>
  <c r="AM75" i="10"/>
  <c r="S678" i="12" s="1"/>
  <c r="AH75" i="10"/>
  <c r="S750" i="11" s="1"/>
  <c r="AU75" i="10"/>
  <c r="S714" i="13" s="1"/>
  <c r="S642" i="2"/>
  <c r="AG75" i="10"/>
  <c r="S714" i="11" s="1"/>
  <c r="AV75" i="10"/>
  <c r="S750" i="13" s="1"/>
  <c r="S642" i="12"/>
  <c r="AB75" i="10"/>
  <c r="S786" i="2" s="1"/>
  <c r="S642" i="11"/>
  <c r="AA75" i="10"/>
  <c r="S750" i="2" s="1"/>
  <c r="AP75" i="10"/>
  <c r="S786" i="12" s="1"/>
  <c r="AT75" i="10"/>
  <c r="S678" i="13" s="1"/>
  <c r="AW75" i="10"/>
  <c r="S786" i="13" s="1"/>
  <c r="S642" i="13"/>
  <c r="U75" i="4"/>
  <c r="S295" i="11" s="1"/>
  <c r="S223" i="2"/>
  <c r="AA75" i="4"/>
  <c r="S331" i="12" s="1"/>
  <c r="AE75" i="4"/>
  <c r="S295" i="13" s="1"/>
  <c r="S223" i="12"/>
  <c r="AD75" i="4"/>
  <c r="S259" i="13" s="1"/>
  <c r="T75" i="4"/>
  <c r="S259" i="11" s="1"/>
  <c r="Y75" i="4"/>
  <c r="S259" i="12" s="1"/>
  <c r="S223" i="11"/>
  <c r="Q75" i="4"/>
  <c r="S331" i="2" s="1"/>
  <c r="S223" i="13"/>
  <c r="R75" i="4"/>
  <c r="S367" i="2" s="1"/>
  <c r="W75" i="4"/>
  <c r="S367" i="11" s="1"/>
  <c r="V75" i="4"/>
  <c r="S331" i="11" s="1"/>
  <c r="AF75" i="4"/>
  <c r="S331" i="13" s="1"/>
  <c r="AB75" i="4"/>
  <c r="S367" i="12" s="1"/>
  <c r="AG75" i="4"/>
  <c r="S367" i="13" s="1"/>
  <c r="O75" i="4"/>
  <c r="S259" i="2" s="1"/>
  <c r="Z75" i="4"/>
  <c r="S295" i="12" s="1"/>
  <c r="P75" i="4"/>
  <c r="S295" i="2" s="1"/>
  <c r="I76" i="16"/>
  <c r="J76" i="16"/>
  <c r="L76" i="16"/>
  <c r="K76" i="16"/>
  <c r="D77" i="16"/>
  <c r="AB76" i="17"/>
  <c r="Y76" i="17"/>
  <c r="V76" i="17"/>
  <c r="F77" i="17"/>
  <c r="S76" i="17"/>
  <c r="O77" i="3" l="1"/>
  <c r="U146" i="2" s="1"/>
  <c r="W77" i="3"/>
  <c r="U146" i="12" s="1"/>
  <c r="D78" i="3"/>
  <c r="D77" i="4"/>
  <c r="M77" i="3"/>
  <c r="U74" i="2" s="1"/>
  <c r="AA77" i="3"/>
  <c r="U146" i="13" s="1"/>
  <c r="Z77" i="3"/>
  <c r="U110" i="13" s="1"/>
  <c r="P77" i="3"/>
  <c r="U182" i="2" s="1"/>
  <c r="Q77" i="3"/>
  <c r="U74" i="11" s="1"/>
  <c r="U77" i="3"/>
  <c r="U74" i="12" s="1"/>
  <c r="T77" i="3"/>
  <c r="U182" i="11" s="1"/>
  <c r="X77" i="3"/>
  <c r="U182" i="12" s="1"/>
  <c r="V77" i="3"/>
  <c r="U110" i="12" s="1"/>
  <c r="N77" i="3"/>
  <c r="U110" i="2" s="1"/>
  <c r="S77" i="3"/>
  <c r="U146" i="11" s="1"/>
  <c r="Y77" i="3"/>
  <c r="U74" i="13" s="1"/>
  <c r="R77" i="3"/>
  <c r="U110" i="11" s="1"/>
  <c r="AB77" i="3"/>
  <c r="U182" i="13" s="1"/>
  <c r="T223" i="13"/>
  <c r="P76" i="4"/>
  <c r="T295" i="2" s="1"/>
  <c r="T223" i="2"/>
  <c r="AE76" i="4"/>
  <c r="T295" i="13" s="1"/>
  <c r="W76" i="4"/>
  <c r="T367" i="11" s="1"/>
  <c r="U76" i="4"/>
  <c r="T295" i="11" s="1"/>
  <c r="AD76" i="4"/>
  <c r="T259" i="13" s="1"/>
  <c r="AA76" i="4"/>
  <c r="T331" i="12" s="1"/>
  <c r="T223" i="12"/>
  <c r="T76" i="4"/>
  <c r="T259" i="11" s="1"/>
  <c r="AF76" i="4"/>
  <c r="T331" i="13" s="1"/>
  <c r="Q76" i="4"/>
  <c r="T331" i="2" s="1"/>
  <c r="T223" i="11"/>
  <c r="O76" i="4"/>
  <c r="T259" i="2" s="1"/>
  <c r="AB76" i="4"/>
  <c r="T367" i="12" s="1"/>
  <c r="Y76" i="4"/>
  <c r="T259" i="12" s="1"/>
  <c r="R76" i="4"/>
  <c r="T367" i="2" s="1"/>
  <c r="V76" i="4"/>
  <c r="T331" i="11" s="1"/>
  <c r="AG76" i="4"/>
  <c r="T367" i="13" s="1"/>
  <c r="Z76" i="4"/>
  <c r="T295" i="12" s="1"/>
  <c r="AV76" i="10"/>
  <c r="T750" i="13" s="1"/>
  <c r="AG76" i="10"/>
  <c r="T714" i="11" s="1"/>
  <c r="AT76" i="10"/>
  <c r="T678" i="13" s="1"/>
  <c r="AA76" i="10"/>
  <c r="T750" i="2" s="1"/>
  <c r="AP76" i="10"/>
  <c r="T786" i="12" s="1"/>
  <c r="T642" i="2"/>
  <c r="T642" i="13"/>
  <c r="AB76" i="10"/>
  <c r="T786" i="2" s="1"/>
  <c r="AW76" i="10"/>
  <c r="T786" i="13" s="1"/>
  <c r="Y76" i="10"/>
  <c r="T678" i="2" s="1"/>
  <c r="AM76" i="10"/>
  <c r="T678" i="12" s="1"/>
  <c r="AN76" i="10"/>
  <c r="T714" i="12" s="1"/>
  <c r="AF76" i="10"/>
  <c r="T678" i="11" s="1"/>
  <c r="T642" i="12"/>
  <c r="AU76" i="10"/>
  <c r="T714" i="13" s="1"/>
  <c r="Z76" i="10"/>
  <c r="T714" i="2" s="1"/>
  <c r="AI76" i="10"/>
  <c r="T786" i="11" s="1"/>
  <c r="AO76" i="10"/>
  <c r="T750" i="12" s="1"/>
  <c r="T642" i="11"/>
  <c r="AH76" i="10"/>
  <c r="T750" i="11" s="1"/>
  <c r="V77" i="17"/>
  <c r="Y77" i="17"/>
  <c r="S77" i="17"/>
  <c r="F78" i="17"/>
  <c r="AB77" i="17"/>
  <c r="D78" i="16"/>
  <c r="K77" i="16"/>
  <c r="I77" i="16"/>
  <c r="J77" i="16"/>
  <c r="L77" i="16"/>
  <c r="AC77" i="5"/>
  <c r="U415" i="11" s="1"/>
  <c r="AI77" i="5"/>
  <c r="U415" i="12" s="1"/>
  <c r="AE77" i="5"/>
  <c r="U487" i="11" s="1"/>
  <c r="AK77" i="5"/>
  <c r="U487" i="12" s="1"/>
  <c r="AO77" i="5"/>
  <c r="U415" i="13" s="1"/>
  <c r="AF77" i="5"/>
  <c r="U523" i="11" s="1"/>
  <c r="X77" i="5"/>
  <c r="U451" i="2" s="1"/>
  <c r="AR77" i="5"/>
  <c r="U523" i="13" s="1"/>
  <c r="AL77" i="5"/>
  <c r="U523" i="12" s="1"/>
  <c r="W77" i="5"/>
  <c r="U415" i="2" s="1"/>
  <c r="Z77" i="5"/>
  <c r="U523" i="2" s="1"/>
  <c r="F77" i="10"/>
  <c r="AJ77" i="5"/>
  <c r="U451" i="12" s="1"/>
  <c r="AD77" i="5"/>
  <c r="U451" i="11" s="1"/>
  <c r="F78" i="5"/>
  <c r="AQ77" i="5"/>
  <c r="U487" i="13" s="1"/>
  <c r="AP77" i="5"/>
  <c r="U451" i="13" s="1"/>
  <c r="Y77" i="5"/>
  <c r="U487" i="2" s="1"/>
  <c r="Y78" i="17" l="1"/>
  <c r="V78" i="17"/>
  <c r="F79" i="17"/>
  <c r="S78" i="17"/>
  <c r="AB78" i="17"/>
  <c r="AV77" i="10"/>
  <c r="U750" i="13" s="1"/>
  <c r="AT77" i="10"/>
  <c r="U678" i="13" s="1"/>
  <c r="U642" i="13"/>
  <c r="AW77" i="10"/>
  <c r="U786" i="13" s="1"/>
  <c r="AO77" i="10"/>
  <c r="U750" i="12" s="1"/>
  <c r="AP77" i="10"/>
  <c r="U786" i="12" s="1"/>
  <c r="U642" i="11"/>
  <c r="AN77" i="10"/>
  <c r="U714" i="12" s="1"/>
  <c r="Y77" i="10"/>
  <c r="U678" i="2" s="1"/>
  <c r="U642" i="12"/>
  <c r="AU77" i="10"/>
  <c r="U714" i="13" s="1"/>
  <c r="AI77" i="10"/>
  <c r="U786" i="11" s="1"/>
  <c r="U642" i="2"/>
  <c r="AM77" i="10"/>
  <c r="U678" i="12" s="1"/>
  <c r="AF77" i="10"/>
  <c r="U678" i="11" s="1"/>
  <c r="AH77" i="10"/>
  <c r="U750" i="11" s="1"/>
  <c r="AB77" i="10"/>
  <c r="U786" i="2" s="1"/>
  <c r="AG77" i="10"/>
  <c r="U714" i="11" s="1"/>
  <c r="AA77" i="10"/>
  <c r="U750" i="2" s="1"/>
  <c r="Z77" i="10"/>
  <c r="U714" i="2" s="1"/>
  <c r="J78" i="16"/>
  <c r="D79" i="16"/>
  <c r="L78" i="16"/>
  <c r="K78" i="16"/>
  <c r="I78" i="16"/>
  <c r="AE77" i="4"/>
  <c r="U295" i="13" s="1"/>
  <c r="V77" i="4"/>
  <c r="U331" i="11" s="1"/>
  <c r="AF77" i="4"/>
  <c r="U331" i="13" s="1"/>
  <c r="AG77" i="4"/>
  <c r="U367" i="13" s="1"/>
  <c r="U223" i="12"/>
  <c r="P77" i="4"/>
  <c r="U295" i="2" s="1"/>
  <c r="U223" i="13"/>
  <c r="W77" i="4"/>
  <c r="U367" i="11" s="1"/>
  <c r="T77" i="4"/>
  <c r="U259" i="11" s="1"/>
  <c r="AD77" i="4"/>
  <c r="U259" i="13" s="1"/>
  <c r="U223" i="2"/>
  <c r="U223" i="11"/>
  <c r="R77" i="4"/>
  <c r="U367" i="2" s="1"/>
  <c r="O77" i="4"/>
  <c r="U259" i="2" s="1"/>
  <c r="Y77" i="4"/>
  <c r="U259" i="12" s="1"/>
  <c r="Q77" i="4"/>
  <c r="U331" i="2" s="1"/>
  <c r="U77" i="4"/>
  <c r="U295" i="11" s="1"/>
  <c r="Z77" i="4"/>
  <c r="U295" i="12" s="1"/>
  <c r="AB77" i="4"/>
  <c r="U367" i="12" s="1"/>
  <c r="AA77" i="4"/>
  <c r="U331" i="12" s="1"/>
  <c r="X78" i="5"/>
  <c r="V451" i="2" s="1"/>
  <c r="AQ78" i="5"/>
  <c r="V487" i="13" s="1"/>
  <c r="AC78" i="5"/>
  <c r="V415" i="11" s="1"/>
  <c r="AL78" i="5"/>
  <c r="V523" i="12" s="1"/>
  <c r="AP78" i="5"/>
  <c r="V451" i="13" s="1"/>
  <c r="F78" i="10"/>
  <c r="W78" i="5"/>
  <c r="V415" i="2" s="1"/>
  <c r="AK78" i="5"/>
  <c r="V487" i="12" s="1"/>
  <c r="AI78" i="5"/>
  <c r="V415" i="12" s="1"/>
  <c r="AR78" i="5"/>
  <c r="V523" i="13" s="1"/>
  <c r="Y78" i="5"/>
  <c r="V487" i="2" s="1"/>
  <c r="AD78" i="5"/>
  <c r="V451" i="11" s="1"/>
  <c r="AJ78" i="5"/>
  <c r="V451" i="12" s="1"/>
  <c r="Z78" i="5"/>
  <c r="V523" i="2" s="1"/>
  <c r="F79" i="5"/>
  <c r="AF78" i="5"/>
  <c r="V523" i="11" s="1"/>
  <c r="AE78" i="5"/>
  <c r="V487" i="11" s="1"/>
  <c r="AO78" i="5"/>
  <c r="V415" i="13" s="1"/>
  <c r="O78" i="3"/>
  <c r="V146" i="2" s="1"/>
  <c r="Y78" i="3"/>
  <c r="V74" i="13" s="1"/>
  <c r="P78" i="3"/>
  <c r="V182" i="2" s="1"/>
  <c r="T78" i="3"/>
  <c r="V182" i="11" s="1"/>
  <c r="V78" i="3"/>
  <c r="V110" i="12" s="1"/>
  <c r="M78" i="3"/>
  <c r="V74" i="2" s="1"/>
  <c r="X78" i="3"/>
  <c r="V182" i="12" s="1"/>
  <c r="W78" i="3"/>
  <c r="V146" i="12" s="1"/>
  <c r="Z78" i="3"/>
  <c r="V110" i="13" s="1"/>
  <c r="Q78" i="3"/>
  <c r="V74" i="11" s="1"/>
  <c r="R78" i="3"/>
  <c r="V110" i="11" s="1"/>
  <c r="U78" i="3"/>
  <c r="V74" i="12" s="1"/>
  <c r="D78" i="4"/>
  <c r="AA78" i="3"/>
  <c r="V146" i="13" s="1"/>
  <c r="N78" i="3"/>
  <c r="V110" i="2" s="1"/>
  <c r="AB78" i="3"/>
  <c r="V182" i="13" s="1"/>
  <c r="D79" i="3"/>
  <c r="S78" i="3"/>
  <c r="V146" i="11" s="1"/>
  <c r="AF78" i="10" l="1"/>
  <c r="V678" i="11" s="1"/>
  <c r="V642" i="13"/>
  <c r="AA78" i="10"/>
  <c r="V750" i="2" s="1"/>
  <c r="AG78" i="10"/>
  <c r="V714" i="11" s="1"/>
  <c r="AN78" i="10"/>
  <c r="V714" i="12" s="1"/>
  <c r="AO78" i="10"/>
  <c r="V750" i="12" s="1"/>
  <c r="V642" i="12"/>
  <c r="AW78" i="10"/>
  <c r="V786" i="13" s="1"/>
  <c r="V642" i="11"/>
  <c r="Z78" i="10"/>
  <c r="V714" i="2" s="1"/>
  <c r="AM78" i="10"/>
  <c r="V678" i="12" s="1"/>
  <c r="V642" i="2"/>
  <c r="AU78" i="10"/>
  <c r="V714" i="13" s="1"/>
  <c r="AB78" i="10"/>
  <c r="V786" i="2" s="1"/>
  <c r="AI78" i="10"/>
  <c r="V786" i="11" s="1"/>
  <c r="AT78" i="10"/>
  <c r="V678" i="13" s="1"/>
  <c r="AH78" i="10"/>
  <c r="V750" i="11" s="1"/>
  <c r="AP78" i="10"/>
  <c r="V786" i="12" s="1"/>
  <c r="AV78" i="10"/>
  <c r="V750" i="13" s="1"/>
  <c r="Y78" i="10"/>
  <c r="V678" i="2" s="1"/>
  <c r="I79" i="16"/>
  <c r="K79" i="16"/>
  <c r="L79" i="16"/>
  <c r="J79" i="16"/>
  <c r="D80" i="16"/>
  <c r="F80" i="17"/>
  <c r="S79" i="17"/>
  <c r="Y79" i="17"/>
  <c r="AB79" i="17"/>
  <c r="V79" i="17"/>
  <c r="Z79" i="3"/>
  <c r="W110" i="13" s="1"/>
  <c r="U79" i="3"/>
  <c r="W74" i="12" s="1"/>
  <c r="S79" i="3"/>
  <c r="W146" i="11" s="1"/>
  <c r="AA79" i="3"/>
  <c r="W146" i="13" s="1"/>
  <c r="O79" i="3"/>
  <c r="W146" i="2" s="1"/>
  <c r="Y79" i="3"/>
  <c r="W74" i="13" s="1"/>
  <c r="R79" i="3"/>
  <c r="W110" i="11" s="1"/>
  <c r="P79" i="3"/>
  <c r="W182" i="2" s="1"/>
  <c r="AB79" i="3"/>
  <c r="W182" i="13" s="1"/>
  <c r="N79" i="3"/>
  <c r="W110" i="2" s="1"/>
  <c r="V79" i="3"/>
  <c r="W110" i="12" s="1"/>
  <c r="Q79" i="3"/>
  <c r="W74" i="11" s="1"/>
  <c r="D80" i="3"/>
  <c r="X79" i="3"/>
  <c r="W182" i="12" s="1"/>
  <c r="W79" i="3"/>
  <c r="W146" i="12" s="1"/>
  <c r="T79" i="3"/>
  <c r="W182" i="11" s="1"/>
  <c r="M79" i="3"/>
  <c r="W74" i="2" s="1"/>
  <c r="D79" i="4"/>
  <c r="V223" i="2"/>
  <c r="AB78" i="4"/>
  <c r="V367" i="12" s="1"/>
  <c r="V223" i="11"/>
  <c r="AE78" i="4"/>
  <c r="V295" i="13" s="1"/>
  <c r="R78" i="4"/>
  <c r="V367" i="2" s="1"/>
  <c r="AF78" i="4"/>
  <c r="V331" i="13" s="1"/>
  <c r="W78" i="4"/>
  <c r="V367" i="11" s="1"/>
  <c r="V78" i="4"/>
  <c r="V331" i="11" s="1"/>
  <c r="O78" i="4"/>
  <c r="V259" i="2" s="1"/>
  <c r="U78" i="4"/>
  <c r="V295" i="11" s="1"/>
  <c r="AG78" i="4"/>
  <c r="V367" i="13" s="1"/>
  <c r="AD78" i="4"/>
  <c r="V259" i="13" s="1"/>
  <c r="T78" i="4"/>
  <c r="V259" i="11" s="1"/>
  <c r="Q78" i="4"/>
  <c r="V331" i="2" s="1"/>
  <c r="P78" i="4"/>
  <c r="V295" i="2" s="1"/>
  <c r="Z78" i="4"/>
  <c r="V295" i="12" s="1"/>
  <c r="V223" i="12"/>
  <c r="V223" i="13"/>
  <c r="Y78" i="4"/>
  <c r="V259" i="12" s="1"/>
  <c r="AA78" i="4"/>
  <c r="V331" i="12" s="1"/>
  <c r="X79" i="5"/>
  <c r="W451" i="2" s="1"/>
  <c r="AD79" i="5"/>
  <c r="W451" i="11" s="1"/>
  <c r="AI79" i="5"/>
  <c r="W415" i="12" s="1"/>
  <c r="AP79" i="5"/>
  <c r="W451" i="13" s="1"/>
  <c r="W79" i="5"/>
  <c r="W415" i="2" s="1"/>
  <c r="AL79" i="5"/>
  <c r="W523" i="12" s="1"/>
  <c r="Z79" i="5"/>
  <c r="W523" i="2" s="1"/>
  <c r="AC79" i="5"/>
  <c r="W415" i="11" s="1"/>
  <c r="Y79" i="5"/>
  <c r="W487" i="2" s="1"/>
  <c r="AR79" i="5"/>
  <c r="W523" i="13" s="1"/>
  <c r="AQ79" i="5"/>
  <c r="W487" i="13" s="1"/>
  <c r="AK79" i="5"/>
  <c r="W487" i="12" s="1"/>
  <c r="AE79" i="5"/>
  <c r="W487" i="11" s="1"/>
  <c r="F79" i="10"/>
  <c r="F80" i="5"/>
  <c r="AO79" i="5"/>
  <c r="W415" i="13" s="1"/>
  <c r="AJ79" i="5"/>
  <c r="W451" i="12" s="1"/>
  <c r="AF79" i="5"/>
  <c r="W523" i="11" s="1"/>
  <c r="W642" i="11" l="1"/>
  <c r="AA79" i="10"/>
  <c r="W750" i="2" s="1"/>
  <c r="AV79" i="10"/>
  <c r="W750" i="13" s="1"/>
  <c r="Z79" i="10"/>
  <c r="W714" i="2" s="1"/>
  <c r="AH79" i="10"/>
  <c r="W750" i="11" s="1"/>
  <c r="AB79" i="10"/>
  <c r="W786" i="2" s="1"/>
  <c r="AP79" i="10"/>
  <c r="W786" i="12" s="1"/>
  <c r="AT79" i="10"/>
  <c r="W678" i="13" s="1"/>
  <c r="W642" i="2"/>
  <c r="W642" i="13"/>
  <c r="AI79" i="10"/>
  <c r="W786" i="11" s="1"/>
  <c r="AF79" i="10"/>
  <c r="W678" i="11" s="1"/>
  <c r="AM79" i="10"/>
  <c r="W678" i="12" s="1"/>
  <c r="AG79" i="10"/>
  <c r="W714" i="11" s="1"/>
  <c r="AW79" i="10"/>
  <c r="W786" i="13" s="1"/>
  <c r="AO79" i="10"/>
  <c r="W750" i="12" s="1"/>
  <c r="AN79" i="10"/>
  <c r="W714" i="12" s="1"/>
  <c r="W642" i="12"/>
  <c r="Y79" i="10"/>
  <c r="W678" i="2" s="1"/>
  <c r="AU79" i="10"/>
  <c r="W714" i="13" s="1"/>
  <c r="P79" i="4"/>
  <c r="W295" i="2" s="1"/>
  <c r="AF79" i="4"/>
  <c r="W331" i="13" s="1"/>
  <c r="R79" i="4"/>
  <c r="W367" i="2" s="1"/>
  <c r="W223" i="12"/>
  <c r="Z79" i="4"/>
  <c r="W295" i="12" s="1"/>
  <c r="AB79" i="4"/>
  <c r="W367" i="12" s="1"/>
  <c r="AD79" i="4"/>
  <c r="W259" i="13" s="1"/>
  <c r="U79" i="4"/>
  <c r="W295" i="11" s="1"/>
  <c r="Y79" i="4"/>
  <c r="W259" i="12" s="1"/>
  <c r="AG79" i="4"/>
  <c r="W367" i="13" s="1"/>
  <c r="T79" i="4"/>
  <c r="W259" i="11" s="1"/>
  <c r="W223" i="13"/>
  <c r="Q79" i="4"/>
  <c r="W331" i="2" s="1"/>
  <c r="V79" i="4"/>
  <c r="W331" i="11" s="1"/>
  <c r="W223" i="11"/>
  <c r="W79" i="4"/>
  <c r="W367" i="11" s="1"/>
  <c r="AA79" i="4"/>
  <c r="W331" i="12" s="1"/>
  <c r="W223" i="2"/>
  <c r="O79" i="4"/>
  <c r="W259" i="2" s="1"/>
  <c r="AE79" i="4"/>
  <c r="W295" i="13" s="1"/>
  <c r="T80" i="3"/>
  <c r="X182" i="11" s="1"/>
  <c r="U80" i="3"/>
  <c r="X74" i="12" s="1"/>
  <c r="V80" i="3"/>
  <c r="X110" i="12" s="1"/>
  <c r="X80" i="3"/>
  <c r="X182" i="12" s="1"/>
  <c r="Z80" i="3"/>
  <c r="X110" i="13" s="1"/>
  <c r="D80" i="4"/>
  <c r="S80" i="3"/>
  <c r="X146" i="11" s="1"/>
  <c r="D81" i="3"/>
  <c r="P80" i="3"/>
  <c r="X182" i="2" s="1"/>
  <c r="AB80" i="3"/>
  <c r="X182" i="13" s="1"/>
  <c r="W80" i="3"/>
  <c r="X146" i="12" s="1"/>
  <c r="N80" i="3"/>
  <c r="X110" i="2" s="1"/>
  <c r="AA80" i="3"/>
  <c r="X146" i="13" s="1"/>
  <c r="O80" i="3"/>
  <c r="X146" i="2" s="1"/>
  <c r="Y80" i="3"/>
  <c r="X74" i="13" s="1"/>
  <c r="Q80" i="3"/>
  <c r="X74" i="11" s="1"/>
  <c r="M80" i="3"/>
  <c r="X74" i="2" s="1"/>
  <c r="R80" i="3"/>
  <c r="X110" i="11" s="1"/>
  <c r="Y80" i="5"/>
  <c r="X487" i="2" s="1"/>
  <c r="F81" i="5"/>
  <c r="AQ80" i="5"/>
  <c r="X487" i="13" s="1"/>
  <c r="AP80" i="5"/>
  <c r="X451" i="13" s="1"/>
  <c r="F80" i="10"/>
  <c r="AJ80" i="5"/>
  <c r="X451" i="12" s="1"/>
  <c r="AR80" i="5"/>
  <c r="X523" i="13" s="1"/>
  <c r="AE80" i="5"/>
  <c r="X487" i="11" s="1"/>
  <c r="Z80" i="5"/>
  <c r="X523" i="2" s="1"/>
  <c r="AL80" i="5"/>
  <c r="X523" i="12" s="1"/>
  <c r="AF80" i="5"/>
  <c r="X523" i="11" s="1"/>
  <c r="AK80" i="5"/>
  <c r="X487" i="12" s="1"/>
  <c r="AC80" i="5"/>
  <c r="X415" i="11" s="1"/>
  <c r="AD80" i="5"/>
  <c r="X451" i="11" s="1"/>
  <c r="AI80" i="5"/>
  <c r="X415" i="12" s="1"/>
  <c r="W80" i="5"/>
  <c r="X415" i="2" s="1"/>
  <c r="X80" i="5"/>
  <c r="X451" i="2" s="1"/>
  <c r="AO80" i="5"/>
  <c r="X415" i="13" s="1"/>
  <c r="V80" i="17"/>
  <c r="S80" i="17"/>
  <c r="AB80" i="17"/>
  <c r="Y80" i="17"/>
  <c r="F81" i="17"/>
  <c r="K80" i="16"/>
  <c r="L80" i="16"/>
  <c r="D81" i="16"/>
  <c r="I80" i="16"/>
  <c r="J80" i="16"/>
  <c r="AQ81" i="5" l="1"/>
  <c r="Y487" i="13" s="1"/>
  <c r="AJ81" i="5"/>
  <c r="Y451" i="12" s="1"/>
  <c r="F82" i="5"/>
  <c r="AP81" i="5"/>
  <c r="Y451" i="13" s="1"/>
  <c r="X81" i="5"/>
  <c r="Y451" i="2" s="1"/>
  <c r="Z81" i="5"/>
  <c r="Y523" i="2" s="1"/>
  <c r="AL81" i="5"/>
  <c r="Y523" i="12" s="1"/>
  <c r="AK81" i="5"/>
  <c r="Y487" i="12" s="1"/>
  <c r="AC81" i="5"/>
  <c r="Y415" i="11" s="1"/>
  <c r="W81" i="5"/>
  <c r="Y415" i="2" s="1"/>
  <c r="Y81" i="5"/>
  <c r="Y487" i="2" s="1"/>
  <c r="AR81" i="5"/>
  <c r="Y523" i="13" s="1"/>
  <c r="AE81" i="5"/>
  <c r="Y487" i="11" s="1"/>
  <c r="AO81" i="5"/>
  <c r="Y415" i="13" s="1"/>
  <c r="AF81" i="5"/>
  <c r="Y523" i="11" s="1"/>
  <c r="AI81" i="5"/>
  <c r="Y415" i="12" s="1"/>
  <c r="F81" i="10"/>
  <c r="AD81" i="5"/>
  <c r="Y451" i="11" s="1"/>
  <c r="T81" i="3"/>
  <c r="Y182" i="11" s="1"/>
  <c r="V81" i="3"/>
  <c r="Y110" i="12" s="1"/>
  <c r="N81" i="3"/>
  <c r="Y110" i="2" s="1"/>
  <c r="O81" i="3"/>
  <c r="Y146" i="2" s="1"/>
  <c r="R81" i="3"/>
  <c r="Y110" i="11" s="1"/>
  <c r="X81" i="3"/>
  <c r="Y182" i="12" s="1"/>
  <c r="W81" i="3"/>
  <c r="Y146" i="12" s="1"/>
  <c r="P81" i="3"/>
  <c r="Y182" i="2" s="1"/>
  <c r="Y81" i="3"/>
  <c r="Y74" i="13" s="1"/>
  <c r="D81" i="4"/>
  <c r="D82" i="3"/>
  <c r="Q81" i="3"/>
  <c r="Y74" i="11" s="1"/>
  <c r="M81" i="3"/>
  <c r="Y74" i="2" s="1"/>
  <c r="Z81" i="3"/>
  <c r="Y110" i="13" s="1"/>
  <c r="AA81" i="3"/>
  <c r="Y146" i="13" s="1"/>
  <c r="S81" i="3"/>
  <c r="Y146" i="11" s="1"/>
  <c r="U81" i="3"/>
  <c r="Y74" i="12" s="1"/>
  <c r="AB81" i="3"/>
  <c r="Y182" i="13" s="1"/>
  <c r="AA80" i="10"/>
  <c r="X750" i="2" s="1"/>
  <c r="AB80" i="10"/>
  <c r="X786" i="2" s="1"/>
  <c r="Y80" i="10"/>
  <c r="X678" i="2" s="1"/>
  <c r="AV80" i="10"/>
  <c r="X750" i="13" s="1"/>
  <c r="AW80" i="10"/>
  <c r="X786" i="13" s="1"/>
  <c r="AF80" i="10"/>
  <c r="X678" i="11" s="1"/>
  <c r="X642" i="11"/>
  <c r="AN80" i="10"/>
  <c r="X714" i="12" s="1"/>
  <c r="AO80" i="10"/>
  <c r="X750" i="12" s="1"/>
  <c r="AM80" i="10"/>
  <c r="X678" i="12" s="1"/>
  <c r="AU80" i="10"/>
  <c r="X714" i="13" s="1"/>
  <c r="X642" i="13"/>
  <c r="AH80" i="10"/>
  <c r="X750" i="11" s="1"/>
  <c r="AT80" i="10"/>
  <c r="X678" i="13" s="1"/>
  <c r="AI80" i="10"/>
  <c r="X786" i="11" s="1"/>
  <c r="X642" i="2"/>
  <c r="AG80" i="10"/>
  <c r="X714" i="11" s="1"/>
  <c r="X642" i="12"/>
  <c r="Z80" i="10"/>
  <c r="X714" i="2" s="1"/>
  <c r="AP80" i="10"/>
  <c r="X786" i="12" s="1"/>
  <c r="J81" i="16"/>
  <c r="K81" i="16"/>
  <c r="D82" i="16"/>
  <c r="I81" i="16"/>
  <c r="L81" i="16"/>
  <c r="Q80" i="4"/>
  <c r="X331" i="2" s="1"/>
  <c r="X223" i="12"/>
  <c r="AF80" i="4"/>
  <c r="X331" i="13" s="1"/>
  <c r="U80" i="4"/>
  <c r="X295" i="11" s="1"/>
  <c r="AE80" i="4"/>
  <c r="X295" i="13" s="1"/>
  <c r="AG80" i="4"/>
  <c r="X367" i="13" s="1"/>
  <c r="X223" i="13"/>
  <c r="AB80" i="4"/>
  <c r="X367" i="12" s="1"/>
  <c r="V80" i="4"/>
  <c r="X331" i="11" s="1"/>
  <c r="Z80" i="4"/>
  <c r="X295" i="12" s="1"/>
  <c r="P80" i="4"/>
  <c r="X295" i="2" s="1"/>
  <c r="O80" i="4"/>
  <c r="X259" i="2" s="1"/>
  <c r="W80" i="4"/>
  <c r="X367" i="11" s="1"/>
  <c r="AA80" i="4"/>
  <c r="X331" i="12" s="1"/>
  <c r="X223" i="11"/>
  <c r="AD80" i="4"/>
  <c r="X259" i="13" s="1"/>
  <c r="T80" i="4"/>
  <c r="X259" i="11" s="1"/>
  <c r="Y80" i="4"/>
  <c r="X259" i="12" s="1"/>
  <c r="R80" i="4"/>
  <c r="X367" i="2" s="1"/>
  <c r="X223" i="2"/>
  <c r="S81" i="17"/>
  <c r="Y81" i="17"/>
  <c r="AB81" i="17"/>
  <c r="F82" i="17"/>
  <c r="V81" i="17"/>
  <c r="R81" i="4" l="1"/>
  <c r="Y367" i="2" s="1"/>
  <c r="AA81" i="4"/>
  <c r="Y331" i="12" s="1"/>
  <c r="AG81" i="4"/>
  <c r="Y367" i="13" s="1"/>
  <c r="V81" i="4"/>
  <c r="Y331" i="11" s="1"/>
  <c r="AB81" i="4"/>
  <c r="Y367" i="12" s="1"/>
  <c r="Y223" i="2"/>
  <c r="Z81" i="4"/>
  <c r="Y295" i="12" s="1"/>
  <c r="Y81" i="4"/>
  <c r="Y259" i="12" s="1"/>
  <c r="W81" i="4"/>
  <c r="Y367" i="11" s="1"/>
  <c r="T81" i="4"/>
  <c r="Y259" i="11" s="1"/>
  <c r="U81" i="4"/>
  <c r="Y295" i="11" s="1"/>
  <c r="AF81" i="4"/>
  <c r="Y331" i="13" s="1"/>
  <c r="Q81" i="4"/>
  <c r="Y331" i="2" s="1"/>
  <c r="P81" i="4"/>
  <c r="Y295" i="2" s="1"/>
  <c r="Y223" i="13"/>
  <c r="AE81" i="4"/>
  <c r="Y295" i="13" s="1"/>
  <c r="Y223" i="12"/>
  <c r="AD81" i="4"/>
  <c r="Y259" i="13" s="1"/>
  <c r="O81" i="4"/>
  <c r="Y259" i="2" s="1"/>
  <c r="Y223" i="11"/>
  <c r="I82" i="16"/>
  <c r="J82" i="16"/>
  <c r="K82" i="16"/>
  <c r="D83" i="16"/>
  <c r="L82" i="16"/>
  <c r="AK82" i="5"/>
  <c r="B488" i="12" s="1"/>
  <c r="AC82" i="5"/>
  <c r="B416" i="11" s="1"/>
  <c r="AP82" i="5"/>
  <c r="B452" i="13" s="1"/>
  <c r="AJ82" i="5"/>
  <c r="B452" i="12" s="1"/>
  <c r="AI82" i="5"/>
  <c r="B416" i="12" s="1"/>
  <c r="Z82" i="5"/>
  <c r="B524" i="2" s="1"/>
  <c r="F83" i="5"/>
  <c r="AO82" i="5"/>
  <c r="B416" i="13" s="1"/>
  <c r="AR82" i="5"/>
  <c r="B524" i="13" s="1"/>
  <c r="AE82" i="5"/>
  <c r="B488" i="11" s="1"/>
  <c r="AQ82" i="5"/>
  <c r="B488" i="13" s="1"/>
  <c r="X82" i="5"/>
  <c r="B452" i="2" s="1"/>
  <c r="AL82" i="5"/>
  <c r="B524" i="12" s="1"/>
  <c r="AD82" i="5"/>
  <c r="B452" i="11" s="1"/>
  <c r="AF82" i="5"/>
  <c r="B524" i="11" s="1"/>
  <c r="W82" i="5"/>
  <c r="B416" i="2" s="1"/>
  <c r="Y82" i="5"/>
  <c r="B488" i="2" s="1"/>
  <c r="F82" i="10"/>
  <c r="AB82" i="17"/>
  <c r="S82" i="17"/>
  <c r="V82" i="17"/>
  <c r="Y82" i="17"/>
  <c r="F83" i="17"/>
  <c r="Q82" i="3"/>
  <c r="B75" i="11" s="1"/>
  <c r="Z82" i="3"/>
  <c r="B111" i="13" s="1"/>
  <c r="W82" i="3"/>
  <c r="B147" i="12" s="1"/>
  <c r="P82" i="3"/>
  <c r="B183" i="2" s="1"/>
  <c r="D83" i="3"/>
  <c r="N82" i="3"/>
  <c r="B111" i="2" s="1"/>
  <c r="U82" i="3"/>
  <c r="B75" i="12" s="1"/>
  <c r="M82" i="3"/>
  <c r="B75" i="2" s="1"/>
  <c r="Y82" i="3"/>
  <c r="B75" i="13" s="1"/>
  <c r="AB82" i="3"/>
  <c r="B183" i="13" s="1"/>
  <c r="V82" i="3"/>
  <c r="B111" i="12" s="1"/>
  <c r="S82" i="3"/>
  <c r="B147" i="11" s="1"/>
  <c r="X82" i="3"/>
  <c r="B183" i="12" s="1"/>
  <c r="D82" i="4"/>
  <c r="O82" i="3"/>
  <c r="B147" i="2" s="1"/>
  <c r="R82" i="3"/>
  <c r="B111" i="11" s="1"/>
  <c r="AA82" i="3"/>
  <c r="B147" i="13" s="1"/>
  <c r="T82" i="3"/>
  <c r="B183" i="11" s="1"/>
  <c r="Y642" i="12"/>
  <c r="AN81" i="10"/>
  <c r="Y714" i="12" s="1"/>
  <c r="AV81" i="10"/>
  <c r="Y750" i="13" s="1"/>
  <c r="AG81" i="10"/>
  <c r="Y714" i="11" s="1"/>
  <c r="Y642" i="11"/>
  <c r="Y81" i="10"/>
  <c r="Y678" i="2" s="1"/>
  <c r="AT81" i="10"/>
  <c r="Y678" i="13" s="1"/>
  <c r="AI81" i="10"/>
  <c r="Y786" i="11" s="1"/>
  <c r="AP81" i="10"/>
  <c r="Y786" i="12" s="1"/>
  <c r="AA81" i="10"/>
  <c r="Y750" i="2" s="1"/>
  <c r="AO81" i="10"/>
  <c r="Y750" i="12" s="1"/>
  <c r="AM81" i="10"/>
  <c r="Y678" i="12" s="1"/>
  <c r="Z81" i="10"/>
  <c r="Y714" i="2" s="1"/>
  <c r="AU81" i="10"/>
  <c r="Y714" i="13" s="1"/>
  <c r="Y642" i="2"/>
  <c r="AF81" i="10"/>
  <c r="Y678" i="11" s="1"/>
  <c r="AB81" i="10"/>
  <c r="Y786" i="2" s="1"/>
  <c r="Y642" i="13"/>
  <c r="AW81" i="10"/>
  <c r="Y786" i="13" s="1"/>
  <c r="AH81" i="10"/>
  <c r="Y750" i="11" s="1"/>
  <c r="Y83" i="17" l="1"/>
  <c r="V83" i="17"/>
  <c r="AB83" i="17"/>
  <c r="F84" i="17"/>
  <c r="S83" i="17"/>
  <c r="X83" i="5"/>
  <c r="C452" i="2" s="1"/>
  <c r="AJ83" i="5"/>
  <c r="C452" i="12" s="1"/>
  <c r="AD83" i="5"/>
  <c r="C452" i="11" s="1"/>
  <c r="AO83" i="5"/>
  <c r="C416" i="13" s="1"/>
  <c r="AR83" i="5"/>
  <c r="C524" i="13" s="1"/>
  <c r="AL83" i="5"/>
  <c r="C524" i="12" s="1"/>
  <c r="W83" i="5"/>
  <c r="C416" i="2" s="1"/>
  <c r="AC83" i="5"/>
  <c r="C416" i="11" s="1"/>
  <c r="F83" i="10"/>
  <c r="AF83" i="5"/>
  <c r="C524" i="11" s="1"/>
  <c r="F84" i="5"/>
  <c r="AE83" i="5"/>
  <c r="C488" i="11" s="1"/>
  <c r="Z83" i="5"/>
  <c r="C524" i="2" s="1"/>
  <c r="AP83" i="5"/>
  <c r="C452" i="13" s="1"/>
  <c r="AI83" i="5"/>
  <c r="C416" i="12" s="1"/>
  <c r="AQ83" i="5"/>
  <c r="C488" i="13" s="1"/>
  <c r="AK83" i="5"/>
  <c r="C488" i="12" s="1"/>
  <c r="Y83" i="5"/>
  <c r="C488" i="2" s="1"/>
  <c r="I83" i="16"/>
  <c r="L83" i="16"/>
  <c r="K83" i="16"/>
  <c r="J83" i="16"/>
  <c r="D84" i="16"/>
  <c r="B643" i="11"/>
  <c r="AI82" i="10"/>
  <c r="B787" i="11" s="1"/>
  <c r="AW82" i="10"/>
  <c r="B787" i="13" s="1"/>
  <c r="AU82" i="10"/>
  <c r="B715" i="13" s="1"/>
  <c r="Y82" i="10"/>
  <c r="B679" i="2" s="1"/>
  <c r="AV82" i="10"/>
  <c r="B751" i="13" s="1"/>
  <c r="AP82" i="10"/>
  <c r="B787" i="12" s="1"/>
  <c r="B643" i="2"/>
  <c r="AF82" i="10"/>
  <c r="B679" i="11" s="1"/>
  <c r="AA82" i="10"/>
  <c r="B751" i="2" s="1"/>
  <c r="AM82" i="10"/>
  <c r="B679" i="12" s="1"/>
  <c r="B643" i="12"/>
  <c r="AT82" i="10"/>
  <c r="B679" i="13" s="1"/>
  <c r="AN82" i="10"/>
  <c r="B715" i="12" s="1"/>
  <c r="B643" i="13"/>
  <c r="AB82" i="10"/>
  <c r="B787" i="2" s="1"/>
  <c r="AG82" i="10"/>
  <c r="B715" i="11" s="1"/>
  <c r="AO82" i="10"/>
  <c r="B751" i="12" s="1"/>
  <c r="Z82" i="10"/>
  <c r="B715" i="2" s="1"/>
  <c r="AH82" i="10"/>
  <c r="B751" i="11" s="1"/>
  <c r="U82" i="4"/>
  <c r="B296" i="11" s="1"/>
  <c r="B224" i="11"/>
  <c r="R82" i="4"/>
  <c r="B368" i="2" s="1"/>
  <c r="B224" i="12"/>
  <c r="T82" i="4"/>
  <c r="B260" i="11" s="1"/>
  <c r="AA82" i="4"/>
  <c r="B332" i="12" s="1"/>
  <c r="Z82" i="4"/>
  <c r="B296" i="12" s="1"/>
  <c r="P82" i="4"/>
  <c r="B296" i="2" s="1"/>
  <c r="Y82" i="4"/>
  <c r="B260" i="12" s="1"/>
  <c r="AE82" i="4"/>
  <c r="B296" i="13" s="1"/>
  <c r="B224" i="13"/>
  <c r="AB82" i="4"/>
  <c r="B368" i="12" s="1"/>
  <c r="W82" i="4"/>
  <c r="B368" i="11" s="1"/>
  <c r="AF82" i="4"/>
  <c r="B332" i="13" s="1"/>
  <c r="V82" i="4"/>
  <c r="B332" i="11" s="1"/>
  <c r="AG82" i="4"/>
  <c r="B368" i="13" s="1"/>
  <c r="AD82" i="4"/>
  <c r="B260" i="13" s="1"/>
  <c r="O82" i="4"/>
  <c r="B260" i="2" s="1"/>
  <c r="Q82" i="4"/>
  <c r="B332" i="2" s="1"/>
  <c r="B224" i="2"/>
  <c r="R83" i="3"/>
  <c r="C111" i="11" s="1"/>
  <c r="S83" i="3"/>
  <c r="C147" i="11" s="1"/>
  <c r="O83" i="3"/>
  <c r="C147" i="2" s="1"/>
  <c r="AB83" i="3"/>
  <c r="C183" i="13" s="1"/>
  <c r="N83" i="3"/>
  <c r="C111" i="2" s="1"/>
  <c r="V83" i="3"/>
  <c r="C111" i="12" s="1"/>
  <c r="D84" i="3"/>
  <c r="X83" i="3"/>
  <c r="C183" i="12" s="1"/>
  <c r="Z83" i="3"/>
  <c r="C111" i="13" s="1"/>
  <c r="AA83" i="3"/>
  <c r="C147" i="13" s="1"/>
  <c r="W83" i="3"/>
  <c r="C147" i="12" s="1"/>
  <c r="D83" i="4"/>
  <c r="U83" i="3"/>
  <c r="C75" i="12" s="1"/>
  <c r="M83" i="3"/>
  <c r="C75" i="2" s="1"/>
  <c r="P83" i="3"/>
  <c r="C183" i="2" s="1"/>
  <c r="Q83" i="3"/>
  <c r="C75" i="11" s="1"/>
  <c r="Y83" i="3"/>
  <c r="C75" i="13" s="1"/>
  <c r="T83" i="3"/>
  <c r="C183" i="11" s="1"/>
  <c r="AE83" i="4" l="1"/>
  <c r="C296" i="13" s="1"/>
  <c r="C224" i="11"/>
  <c r="C224" i="12"/>
  <c r="R83" i="4"/>
  <c r="C368" i="2" s="1"/>
  <c r="AG83" i="4"/>
  <c r="C368" i="13" s="1"/>
  <c r="W83" i="4"/>
  <c r="C368" i="11" s="1"/>
  <c r="P83" i="4"/>
  <c r="C296" i="2" s="1"/>
  <c r="AB83" i="4"/>
  <c r="C368" i="12" s="1"/>
  <c r="C224" i="2"/>
  <c r="Y83" i="4"/>
  <c r="C260" i="12" s="1"/>
  <c r="V83" i="4"/>
  <c r="C332" i="11" s="1"/>
  <c r="Q83" i="4"/>
  <c r="C332" i="2" s="1"/>
  <c r="AF83" i="4"/>
  <c r="C332" i="13" s="1"/>
  <c r="Z83" i="4"/>
  <c r="C296" i="12" s="1"/>
  <c r="U83" i="4"/>
  <c r="C296" i="11" s="1"/>
  <c r="AA83" i="4"/>
  <c r="C332" i="12" s="1"/>
  <c r="T83" i="4"/>
  <c r="C260" i="11" s="1"/>
  <c r="O83" i="4"/>
  <c r="C260" i="2" s="1"/>
  <c r="C224" i="13"/>
  <c r="AD83" i="4"/>
  <c r="C260" i="13" s="1"/>
  <c r="J84" i="16"/>
  <c r="I84" i="16"/>
  <c r="L84" i="16"/>
  <c r="D85" i="16"/>
  <c r="K84" i="16"/>
  <c r="AF84" i="5"/>
  <c r="D524" i="11" s="1"/>
  <c r="F84" i="10"/>
  <c r="AO84" i="5"/>
  <c r="D416" i="13" s="1"/>
  <c r="W84" i="5"/>
  <c r="D416" i="2" s="1"/>
  <c r="AL84" i="5"/>
  <c r="D524" i="12" s="1"/>
  <c r="AI84" i="5"/>
  <c r="D416" i="12" s="1"/>
  <c r="AR84" i="5"/>
  <c r="D524" i="13" s="1"/>
  <c r="AE84" i="5"/>
  <c r="D488" i="11" s="1"/>
  <c r="Z84" i="5"/>
  <c r="D524" i="2" s="1"/>
  <c r="AC84" i="5"/>
  <c r="D416" i="11" s="1"/>
  <c r="AD84" i="5"/>
  <c r="D452" i="11" s="1"/>
  <c r="F85" i="5"/>
  <c r="X84" i="5"/>
  <c r="D452" i="2" s="1"/>
  <c r="Y84" i="5"/>
  <c r="D488" i="2" s="1"/>
  <c r="AQ84" i="5"/>
  <c r="D488" i="13" s="1"/>
  <c r="AK84" i="5"/>
  <c r="D488" i="12" s="1"/>
  <c r="AP84" i="5"/>
  <c r="D452" i="13" s="1"/>
  <c r="AJ84" i="5"/>
  <c r="D452" i="12" s="1"/>
  <c r="AB84" i="17"/>
  <c r="V84" i="17"/>
  <c r="F85" i="17"/>
  <c r="Y84" i="17"/>
  <c r="S84" i="17"/>
  <c r="AA84" i="3"/>
  <c r="D147" i="13" s="1"/>
  <c r="D85" i="3"/>
  <c r="P84" i="3"/>
  <c r="D183" i="2" s="1"/>
  <c r="U84" i="3"/>
  <c r="D75" i="12" s="1"/>
  <c r="W84" i="3"/>
  <c r="D147" i="12" s="1"/>
  <c r="V84" i="3"/>
  <c r="D111" i="12" s="1"/>
  <c r="O84" i="3"/>
  <c r="D147" i="2" s="1"/>
  <c r="N84" i="3"/>
  <c r="D111" i="2" s="1"/>
  <c r="R84" i="3"/>
  <c r="D111" i="11" s="1"/>
  <c r="Q84" i="3"/>
  <c r="D75" i="11" s="1"/>
  <c r="T84" i="3"/>
  <c r="D183" i="11" s="1"/>
  <c r="Y84" i="3"/>
  <c r="D75" i="13" s="1"/>
  <c r="M84" i="3"/>
  <c r="D75" i="2" s="1"/>
  <c r="Z84" i="3"/>
  <c r="D111" i="13" s="1"/>
  <c r="AB84" i="3"/>
  <c r="D183" i="13" s="1"/>
  <c r="S84" i="3"/>
  <c r="D147" i="11" s="1"/>
  <c r="X84" i="3"/>
  <c r="D183" i="12" s="1"/>
  <c r="D84" i="4"/>
  <c r="AT83" i="10"/>
  <c r="C679" i="13" s="1"/>
  <c r="AV83" i="10"/>
  <c r="C751" i="13" s="1"/>
  <c r="C643" i="2"/>
  <c r="AF83" i="10"/>
  <c r="C679" i="11" s="1"/>
  <c r="AG83" i="10"/>
  <c r="C715" i="11" s="1"/>
  <c r="AO83" i="10"/>
  <c r="C751" i="12" s="1"/>
  <c r="C643" i="12"/>
  <c r="C643" i="11"/>
  <c r="AH83" i="10"/>
  <c r="C751" i="11" s="1"/>
  <c r="AP83" i="10"/>
  <c r="C787" i="12" s="1"/>
  <c r="AB83" i="10"/>
  <c r="C787" i="2" s="1"/>
  <c r="AA83" i="10"/>
  <c r="C751" i="2" s="1"/>
  <c r="Z83" i="10"/>
  <c r="C715" i="2" s="1"/>
  <c r="AW83" i="10"/>
  <c r="C787" i="13" s="1"/>
  <c r="AU83" i="10"/>
  <c r="C715" i="13" s="1"/>
  <c r="AN83" i="10"/>
  <c r="C715" i="12" s="1"/>
  <c r="C643" i="13"/>
  <c r="AI83" i="10"/>
  <c r="C787" i="11" s="1"/>
  <c r="Y83" i="10"/>
  <c r="C679" i="2" s="1"/>
  <c r="AM83" i="10"/>
  <c r="C679" i="12" s="1"/>
  <c r="D86" i="16" l="1"/>
  <c r="I85" i="16"/>
  <c r="L85" i="16"/>
  <c r="J85" i="16"/>
  <c r="K85" i="16"/>
  <c r="AI84" i="10"/>
  <c r="D787" i="11" s="1"/>
  <c r="Y84" i="10"/>
  <c r="D679" i="2" s="1"/>
  <c r="AN84" i="10"/>
  <c r="D715" i="12" s="1"/>
  <c r="AO84" i="10"/>
  <c r="D751" i="12" s="1"/>
  <c r="D643" i="11"/>
  <c r="AM84" i="10"/>
  <c r="D679" i="12" s="1"/>
  <c r="Z84" i="10"/>
  <c r="D715" i="2" s="1"/>
  <c r="D643" i="12"/>
  <c r="AA84" i="10"/>
  <c r="D751" i="2" s="1"/>
  <c r="AF84" i="10"/>
  <c r="D679" i="11" s="1"/>
  <c r="D643" i="13"/>
  <c r="AW84" i="10"/>
  <c r="D787" i="13" s="1"/>
  <c r="D643" i="2"/>
  <c r="AU84" i="10"/>
  <c r="D715" i="13" s="1"/>
  <c r="AT84" i="10"/>
  <c r="D679" i="13" s="1"/>
  <c r="AH84" i="10"/>
  <c r="D751" i="11" s="1"/>
  <c r="AG84" i="10"/>
  <c r="D715" i="11" s="1"/>
  <c r="AV84" i="10"/>
  <c r="D751" i="13" s="1"/>
  <c r="AP84" i="10"/>
  <c r="D787" i="12" s="1"/>
  <c r="AB84" i="10"/>
  <c r="D787" i="2" s="1"/>
  <c r="P84" i="4"/>
  <c r="D296" i="2" s="1"/>
  <c r="D224" i="12"/>
  <c r="Q84" i="4"/>
  <c r="D332" i="2" s="1"/>
  <c r="AF84" i="4"/>
  <c r="D332" i="13" s="1"/>
  <c r="U84" i="4"/>
  <c r="D296" i="11" s="1"/>
  <c r="D224" i="2"/>
  <c r="O84" i="4"/>
  <c r="D260" i="2" s="1"/>
  <c r="Z84" i="4"/>
  <c r="D296" i="12" s="1"/>
  <c r="AD84" i="4"/>
  <c r="D260" i="13" s="1"/>
  <c r="R84" i="4"/>
  <c r="D368" i="2" s="1"/>
  <c r="AE84" i="4"/>
  <c r="D296" i="13" s="1"/>
  <c r="AG84" i="4"/>
  <c r="D368" i="13" s="1"/>
  <c r="T84" i="4"/>
  <c r="D260" i="11" s="1"/>
  <c r="W84" i="4"/>
  <c r="D368" i="11" s="1"/>
  <c r="V84" i="4"/>
  <c r="D332" i="11" s="1"/>
  <c r="AA84" i="4"/>
  <c r="D332" i="12" s="1"/>
  <c r="AB84" i="4"/>
  <c r="D368" i="12" s="1"/>
  <c r="D224" i="11"/>
  <c r="Y84" i="4"/>
  <c r="D260" i="12" s="1"/>
  <c r="D224" i="13"/>
  <c r="X85" i="3"/>
  <c r="E183" i="12" s="1"/>
  <c r="N85" i="3"/>
  <c r="E111" i="2" s="1"/>
  <c r="AA85" i="3"/>
  <c r="E147" i="13" s="1"/>
  <c r="M85" i="3"/>
  <c r="E75" i="2" s="1"/>
  <c r="V85" i="3"/>
  <c r="E111" i="12" s="1"/>
  <c r="R85" i="3"/>
  <c r="E111" i="11" s="1"/>
  <c r="W85" i="3"/>
  <c r="E147" i="12" s="1"/>
  <c r="Z85" i="3"/>
  <c r="E111" i="13" s="1"/>
  <c r="D86" i="3"/>
  <c r="O85" i="3"/>
  <c r="E147" i="2" s="1"/>
  <c r="T85" i="3"/>
  <c r="E183" i="11" s="1"/>
  <c r="Q85" i="3"/>
  <c r="E75" i="11" s="1"/>
  <c r="P85" i="3"/>
  <c r="E183" i="2" s="1"/>
  <c r="D85" i="4"/>
  <c r="AB85" i="3"/>
  <c r="E183" i="13" s="1"/>
  <c r="S85" i="3"/>
  <c r="E147" i="11" s="1"/>
  <c r="U85" i="3"/>
  <c r="E75" i="12" s="1"/>
  <c r="Y85" i="3"/>
  <c r="E75" i="13" s="1"/>
  <c r="Y85" i="17"/>
  <c r="AB85" i="17"/>
  <c r="F86" i="17"/>
  <c r="V85" i="17"/>
  <c r="S85" i="17"/>
  <c r="AQ85" i="5"/>
  <c r="E488" i="13" s="1"/>
  <c r="AP85" i="5"/>
  <c r="E452" i="13" s="1"/>
  <c r="F85" i="10"/>
  <c r="AE85" i="5"/>
  <c r="E488" i="11" s="1"/>
  <c r="AD85" i="5"/>
  <c r="E452" i="11" s="1"/>
  <c r="W85" i="5"/>
  <c r="E416" i="2" s="1"/>
  <c r="AC85" i="5"/>
  <c r="E416" i="11" s="1"/>
  <c r="AJ85" i="5"/>
  <c r="E452" i="12" s="1"/>
  <c r="AK85" i="5"/>
  <c r="E488" i="12" s="1"/>
  <c r="AF85" i="5"/>
  <c r="E524" i="11" s="1"/>
  <c r="X85" i="5"/>
  <c r="E452" i="2" s="1"/>
  <c r="F86" i="5"/>
  <c r="Y85" i="5"/>
  <c r="E488" i="2" s="1"/>
  <c r="AI85" i="5"/>
  <c r="E416" i="12" s="1"/>
  <c r="AL85" i="5"/>
  <c r="E524" i="12" s="1"/>
  <c r="AO85" i="5"/>
  <c r="E416" i="13" s="1"/>
  <c r="AR85" i="5"/>
  <c r="E524" i="13" s="1"/>
  <c r="Z85" i="5"/>
  <c r="E524" i="2" s="1"/>
  <c r="S86" i="17" l="1"/>
  <c r="AB86" i="17"/>
  <c r="Y86" i="17"/>
  <c r="V86" i="17"/>
  <c r="F87" i="17"/>
  <c r="AJ86" i="5"/>
  <c r="F452" i="12" s="1"/>
  <c r="W86" i="5"/>
  <c r="F416" i="2" s="1"/>
  <c r="AI86" i="5"/>
  <c r="F416" i="12" s="1"/>
  <c r="AL86" i="5"/>
  <c r="F524" i="12" s="1"/>
  <c r="AQ86" i="5"/>
  <c r="F488" i="13" s="1"/>
  <c r="AF86" i="5"/>
  <c r="F524" i="11" s="1"/>
  <c r="AR86" i="5"/>
  <c r="F524" i="13" s="1"/>
  <c r="AK86" i="5"/>
  <c r="F488" i="12" s="1"/>
  <c r="X86" i="5"/>
  <c r="F452" i="2" s="1"/>
  <c r="AO86" i="5"/>
  <c r="F416" i="13" s="1"/>
  <c r="F87" i="5"/>
  <c r="AC86" i="5"/>
  <c r="F416" i="11" s="1"/>
  <c r="AE86" i="5"/>
  <c r="F488" i="11" s="1"/>
  <c r="AP86" i="5"/>
  <c r="F452" i="13" s="1"/>
  <c r="Y86" i="5"/>
  <c r="F488" i="2" s="1"/>
  <c r="Z86" i="5"/>
  <c r="F524" i="2" s="1"/>
  <c r="AD86" i="5"/>
  <c r="F452" i="11" s="1"/>
  <c r="F86" i="10"/>
  <c r="E643" i="2"/>
  <c r="AO85" i="10"/>
  <c r="E751" i="12" s="1"/>
  <c r="AU85" i="10"/>
  <c r="E715" i="13" s="1"/>
  <c r="E643" i="11"/>
  <c r="AM85" i="10"/>
  <c r="E679" i="12" s="1"/>
  <c r="Y85" i="10"/>
  <c r="E679" i="2" s="1"/>
  <c r="AV85" i="10"/>
  <c r="E751" i="13" s="1"/>
  <c r="AW85" i="10"/>
  <c r="E787" i="13" s="1"/>
  <c r="AP85" i="10"/>
  <c r="E787" i="12" s="1"/>
  <c r="AT85" i="10"/>
  <c r="E679" i="13" s="1"/>
  <c r="AH85" i="10"/>
  <c r="E751" i="11" s="1"/>
  <c r="AN85" i="10"/>
  <c r="E715" i="12" s="1"/>
  <c r="AB85" i="10"/>
  <c r="E787" i="2" s="1"/>
  <c r="AI85" i="10"/>
  <c r="E787" i="11" s="1"/>
  <c r="Z85" i="10"/>
  <c r="E715" i="2" s="1"/>
  <c r="AG85" i="10"/>
  <c r="E715" i="11" s="1"/>
  <c r="E643" i="12"/>
  <c r="AA85" i="10"/>
  <c r="E751" i="2" s="1"/>
  <c r="AF85" i="10"/>
  <c r="E679" i="11" s="1"/>
  <c r="E643" i="13"/>
  <c r="U85" i="4"/>
  <c r="E296" i="11" s="1"/>
  <c r="E224" i="13"/>
  <c r="O85" i="4"/>
  <c r="E260" i="2" s="1"/>
  <c r="Y85" i="4"/>
  <c r="E260" i="12" s="1"/>
  <c r="T85" i="4"/>
  <c r="E260" i="11" s="1"/>
  <c r="W85" i="4"/>
  <c r="E368" i="11" s="1"/>
  <c r="E224" i="12"/>
  <c r="AE85" i="4"/>
  <c r="E296" i="13" s="1"/>
  <c r="Z85" i="4"/>
  <c r="E296" i="12" s="1"/>
  <c r="AD85" i="4"/>
  <c r="E260" i="13" s="1"/>
  <c r="E224" i="11"/>
  <c r="V85" i="4"/>
  <c r="E332" i="11" s="1"/>
  <c r="Q85" i="4"/>
  <c r="E332" i="2" s="1"/>
  <c r="R85" i="4"/>
  <c r="E368" i="2" s="1"/>
  <c r="AF85" i="4"/>
  <c r="E332" i="13" s="1"/>
  <c r="E224" i="2"/>
  <c r="P85" i="4"/>
  <c r="E296" i="2" s="1"/>
  <c r="AA85" i="4"/>
  <c r="E332" i="12" s="1"/>
  <c r="AB85" i="4"/>
  <c r="E368" i="12" s="1"/>
  <c r="AG85" i="4"/>
  <c r="E368" i="13" s="1"/>
  <c r="N86" i="3"/>
  <c r="F111" i="2" s="1"/>
  <c r="X86" i="3"/>
  <c r="F183" i="12" s="1"/>
  <c r="Y86" i="3"/>
  <c r="F75" i="13" s="1"/>
  <c r="U86" i="3"/>
  <c r="F75" i="12" s="1"/>
  <c r="AB86" i="3"/>
  <c r="F183" i="13" s="1"/>
  <c r="M86" i="3"/>
  <c r="F75" i="2" s="1"/>
  <c r="AA86" i="3"/>
  <c r="F147" i="13" s="1"/>
  <c r="Z86" i="3"/>
  <c r="F111" i="13" s="1"/>
  <c r="V86" i="3"/>
  <c r="F111" i="12" s="1"/>
  <c r="Q86" i="3"/>
  <c r="F75" i="11" s="1"/>
  <c r="R86" i="3"/>
  <c r="F111" i="11" s="1"/>
  <c r="T86" i="3"/>
  <c r="F183" i="11" s="1"/>
  <c r="D86" i="4"/>
  <c r="D87" i="3"/>
  <c r="W86" i="3"/>
  <c r="F147" i="12" s="1"/>
  <c r="S86" i="3"/>
  <c r="F147" i="11" s="1"/>
  <c r="O86" i="3"/>
  <c r="F147" i="2" s="1"/>
  <c r="P86" i="3"/>
  <c r="F183" i="2" s="1"/>
  <c r="L86" i="16"/>
  <c r="J86" i="16"/>
  <c r="I86" i="16"/>
  <c r="K86" i="16"/>
  <c r="D87" i="16"/>
  <c r="AD86" i="4" l="1"/>
  <c r="F260" i="13" s="1"/>
  <c r="Q86" i="4"/>
  <c r="F332" i="2" s="1"/>
  <c r="AB86" i="4"/>
  <c r="F368" i="12" s="1"/>
  <c r="T86" i="4"/>
  <c r="F260" i="11" s="1"/>
  <c r="P86" i="4"/>
  <c r="F296" i="2" s="1"/>
  <c r="R86" i="4"/>
  <c r="F368" i="2" s="1"/>
  <c r="V86" i="4"/>
  <c r="F332" i="11" s="1"/>
  <c r="AG86" i="4"/>
  <c r="F368" i="13" s="1"/>
  <c r="F224" i="13"/>
  <c r="Z86" i="4"/>
  <c r="F296" i="12" s="1"/>
  <c r="AA86" i="4"/>
  <c r="F332" i="12" s="1"/>
  <c r="O86" i="4"/>
  <c r="F260" i="2" s="1"/>
  <c r="AE86" i="4"/>
  <c r="F296" i="13" s="1"/>
  <c r="Y86" i="4"/>
  <c r="F260" i="12" s="1"/>
  <c r="U86" i="4"/>
  <c r="F296" i="11" s="1"/>
  <c r="AF86" i="4"/>
  <c r="F332" i="13" s="1"/>
  <c r="F224" i="12"/>
  <c r="W86" i="4"/>
  <c r="F368" i="11" s="1"/>
  <c r="F224" i="11"/>
  <c r="F224" i="2"/>
  <c r="Y87" i="5"/>
  <c r="G488" i="2" s="1"/>
  <c r="AR87" i="5"/>
  <c r="G524" i="13" s="1"/>
  <c r="AL87" i="5"/>
  <c r="G524" i="12" s="1"/>
  <c r="AF87" i="5"/>
  <c r="G524" i="11" s="1"/>
  <c r="AK87" i="5"/>
  <c r="G488" i="12" s="1"/>
  <c r="AJ87" i="5"/>
  <c r="G452" i="12" s="1"/>
  <c r="F87" i="10"/>
  <c r="AD87" i="5"/>
  <c r="G452" i="11" s="1"/>
  <c r="X87" i="5"/>
  <c r="G452" i="2" s="1"/>
  <c r="AQ87" i="5"/>
  <c r="G488" i="13" s="1"/>
  <c r="AI87" i="5"/>
  <c r="G416" i="12" s="1"/>
  <c r="AO87" i="5"/>
  <c r="G416" i="13" s="1"/>
  <c r="AE87" i="5"/>
  <c r="G488" i="11" s="1"/>
  <c r="F88" i="5"/>
  <c r="AP87" i="5"/>
  <c r="G452" i="13" s="1"/>
  <c r="AC87" i="5"/>
  <c r="G416" i="11" s="1"/>
  <c r="W87" i="5"/>
  <c r="G416" i="2" s="1"/>
  <c r="Z87" i="5"/>
  <c r="G524" i="2" s="1"/>
  <c r="F643" i="11"/>
  <c r="AU86" i="10"/>
  <c r="F715" i="13" s="1"/>
  <c r="AH86" i="10"/>
  <c r="F751" i="11" s="1"/>
  <c r="AM86" i="10"/>
  <c r="F679" i="12" s="1"/>
  <c r="AN86" i="10"/>
  <c r="F715" i="12" s="1"/>
  <c r="AV86" i="10"/>
  <c r="F751" i="13" s="1"/>
  <c r="AF86" i="10"/>
  <c r="F679" i="11" s="1"/>
  <c r="F643" i="12"/>
  <c r="AG86" i="10"/>
  <c r="F715" i="11" s="1"/>
  <c r="AW86" i="10"/>
  <c r="F787" i="13" s="1"/>
  <c r="AP86" i="10"/>
  <c r="F787" i="12" s="1"/>
  <c r="AB86" i="10"/>
  <c r="F787" i="2" s="1"/>
  <c r="AT86" i="10"/>
  <c r="F679" i="13" s="1"/>
  <c r="AO86" i="10"/>
  <c r="F751" i="12" s="1"/>
  <c r="Z86" i="10"/>
  <c r="F715" i="2" s="1"/>
  <c r="F643" i="13"/>
  <c r="AI86" i="10"/>
  <c r="F787" i="11" s="1"/>
  <c r="F643" i="2"/>
  <c r="AA86" i="10"/>
  <c r="F751" i="2" s="1"/>
  <c r="Y86" i="10"/>
  <c r="F679" i="2" s="1"/>
  <c r="D88" i="16"/>
  <c r="L87" i="16"/>
  <c r="J87" i="16"/>
  <c r="I87" i="16"/>
  <c r="K87" i="16"/>
  <c r="N87" i="3"/>
  <c r="G111" i="2" s="1"/>
  <c r="D88" i="3"/>
  <c r="U87" i="3"/>
  <c r="G75" i="12" s="1"/>
  <c r="D87" i="4"/>
  <c r="Q87" i="3"/>
  <c r="G75" i="11" s="1"/>
  <c r="O87" i="3"/>
  <c r="G147" i="2" s="1"/>
  <c r="S87" i="3"/>
  <c r="G147" i="11" s="1"/>
  <c r="AA87" i="3"/>
  <c r="G147" i="13" s="1"/>
  <c r="R87" i="3"/>
  <c r="G111" i="11" s="1"/>
  <c r="Y87" i="3"/>
  <c r="G75" i="13" s="1"/>
  <c r="W87" i="3"/>
  <c r="G147" i="12" s="1"/>
  <c r="V87" i="3"/>
  <c r="G111" i="12" s="1"/>
  <c r="T87" i="3"/>
  <c r="G183" i="11" s="1"/>
  <c r="M87" i="3"/>
  <c r="G75" i="2" s="1"/>
  <c r="Z87" i="3"/>
  <c r="G111" i="13" s="1"/>
  <c r="X87" i="3"/>
  <c r="G183" i="12" s="1"/>
  <c r="AB87" i="3"/>
  <c r="G183" i="13" s="1"/>
  <c r="P87" i="3"/>
  <c r="G183" i="2" s="1"/>
  <c r="AB87" i="17"/>
  <c r="V87" i="17"/>
  <c r="S87" i="17"/>
  <c r="F88" i="17"/>
  <c r="Y87" i="17"/>
  <c r="AD87" i="4" l="1"/>
  <c r="G260" i="13" s="1"/>
  <c r="AF87" i="4"/>
  <c r="G332" i="13" s="1"/>
  <c r="Q87" i="4"/>
  <c r="G332" i="2" s="1"/>
  <c r="AG87" i="4"/>
  <c r="G368" i="13" s="1"/>
  <c r="G224" i="2"/>
  <c r="U87" i="4"/>
  <c r="G296" i="11" s="1"/>
  <c r="O87" i="4"/>
  <c r="G260" i="2" s="1"/>
  <c r="Z87" i="4"/>
  <c r="G296" i="12" s="1"/>
  <c r="P87" i="4"/>
  <c r="G296" i="2" s="1"/>
  <c r="W87" i="4"/>
  <c r="G368" i="11" s="1"/>
  <c r="G224" i="13"/>
  <c r="G224" i="12"/>
  <c r="Y87" i="4"/>
  <c r="G260" i="12" s="1"/>
  <c r="AE87" i="4"/>
  <c r="G296" i="13" s="1"/>
  <c r="T87" i="4"/>
  <c r="G260" i="11" s="1"/>
  <c r="AA87" i="4"/>
  <c r="G332" i="12" s="1"/>
  <c r="G224" i="11"/>
  <c r="AB87" i="4"/>
  <c r="G368" i="12" s="1"/>
  <c r="R87" i="4"/>
  <c r="G368" i="2" s="1"/>
  <c r="V87" i="4"/>
  <c r="G332" i="11" s="1"/>
  <c r="K88" i="16"/>
  <c r="L88" i="16"/>
  <c r="I88" i="16"/>
  <c r="D89" i="16"/>
  <c r="J88" i="16"/>
  <c r="AP87" i="10"/>
  <c r="G787" i="12" s="1"/>
  <c r="G643" i="12"/>
  <c r="AM87" i="10"/>
  <c r="G679" i="12" s="1"/>
  <c r="AG87" i="10"/>
  <c r="G715" i="11" s="1"/>
  <c r="G643" i="13"/>
  <c r="AN87" i="10"/>
  <c r="G715" i="12" s="1"/>
  <c r="AV87" i="10"/>
  <c r="G751" i="13" s="1"/>
  <c r="G643" i="2"/>
  <c r="AF87" i="10"/>
  <c r="G679" i="11" s="1"/>
  <c r="AW87" i="10"/>
  <c r="G787" i="13" s="1"/>
  <c r="AB87" i="10"/>
  <c r="G787" i="2" s="1"/>
  <c r="G643" i="11"/>
  <c r="AA87" i="10"/>
  <c r="G751" i="2" s="1"/>
  <c r="AO87" i="10"/>
  <c r="G751" i="12" s="1"/>
  <c r="Y87" i="10"/>
  <c r="G679" i="2" s="1"/>
  <c r="AI87" i="10"/>
  <c r="G787" i="11" s="1"/>
  <c r="AH87" i="10"/>
  <c r="G751" i="11" s="1"/>
  <c r="AT87" i="10"/>
  <c r="G679" i="13" s="1"/>
  <c r="AU87" i="10"/>
  <c r="G715" i="13" s="1"/>
  <c r="Z87" i="10"/>
  <c r="G715" i="2" s="1"/>
  <c r="AK88" i="5"/>
  <c r="H488" i="12" s="1"/>
  <c r="AO88" i="5"/>
  <c r="H416" i="13" s="1"/>
  <c r="X88" i="5"/>
  <c r="H452" i="2" s="1"/>
  <c r="Y88" i="5"/>
  <c r="H488" i="2" s="1"/>
  <c r="F88" i="10"/>
  <c r="F89" i="5"/>
  <c r="AQ88" i="5"/>
  <c r="H488" i="13" s="1"/>
  <c r="AJ88" i="5"/>
  <c r="H452" i="12" s="1"/>
  <c r="AP88" i="5"/>
  <c r="H452" i="13" s="1"/>
  <c r="AI88" i="5"/>
  <c r="H416" i="12" s="1"/>
  <c r="AE88" i="5"/>
  <c r="H488" i="11" s="1"/>
  <c r="AD88" i="5"/>
  <c r="H452" i="11" s="1"/>
  <c r="AC88" i="5"/>
  <c r="H416" i="11" s="1"/>
  <c r="Z88" i="5"/>
  <c r="H524" i="2" s="1"/>
  <c r="AL88" i="5"/>
  <c r="H524" i="12" s="1"/>
  <c r="AF88" i="5"/>
  <c r="H524" i="11" s="1"/>
  <c r="W88" i="5"/>
  <c r="H416" i="2" s="1"/>
  <c r="AR88" i="5"/>
  <c r="H524" i="13" s="1"/>
  <c r="S88" i="17"/>
  <c r="F89" i="17"/>
  <c r="AB88" i="17"/>
  <c r="Y88" i="17"/>
  <c r="V88" i="17"/>
  <c r="D89" i="3"/>
  <c r="X88" i="3"/>
  <c r="H183" i="12" s="1"/>
  <c r="N88" i="3"/>
  <c r="H111" i="2" s="1"/>
  <c r="Q88" i="3"/>
  <c r="H75" i="11" s="1"/>
  <c r="P88" i="3"/>
  <c r="H183" i="2" s="1"/>
  <c r="Z88" i="3"/>
  <c r="H111" i="13" s="1"/>
  <c r="T88" i="3"/>
  <c r="H183" i="11" s="1"/>
  <c r="M88" i="3"/>
  <c r="H75" i="2" s="1"/>
  <c r="O88" i="3"/>
  <c r="H147" i="2" s="1"/>
  <c r="U88" i="3"/>
  <c r="H75" i="12" s="1"/>
  <c r="AB88" i="3"/>
  <c r="H183" i="13" s="1"/>
  <c r="D88" i="4"/>
  <c r="AA88" i="3"/>
  <c r="H147" i="13" s="1"/>
  <c r="S88" i="3"/>
  <c r="H147" i="11" s="1"/>
  <c r="W88" i="3"/>
  <c r="H147" i="12" s="1"/>
  <c r="Y88" i="3"/>
  <c r="H75" i="13" s="1"/>
  <c r="V88" i="3"/>
  <c r="H111" i="12" s="1"/>
  <c r="R88" i="3"/>
  <c r="H111" i="11" s="1"/>
  <c r="I89" i="16" l="1"/>
  <c r="L89" i="16"/>
  <c r="J89" i="16"/>
  <c r="D90" i="16"/>
  <c r="K89" i="16"/>
  <c r="U88" i="4"/>
  <c r="H296" i="11" s="1"/>
  <c r="AE88" i="4"/>
  <c r="H296" i="13" s="1"/>
  <c r="AF88" i="4"/>
  <c r="H332" i="13" s="1"/>
  <c r="Q88" i="4"/>
  <c r="H332" i="2" s="1"/>
  <c r="V88" i="4"/>
  <c r="H332" i="11" s="1"/>
  <c r="AG88" i="4"/>
  <c r="H368" i="13" s="1"/>
  <c r="H224" i="11"/>
  <c r="H224" i="2"/>
  <c r="W88" i="4"/>
  <c r="H368" i="11" s="1"/>
  <c r="AB88" i="4"/>
  <c r="H368" i="12" s="1"/>
  <c r="AA88" i="4"/>
  <c r="H332" i="12" s="1"/>
  <c r="O88" i="4"/>
  <c r="H260" i="2" s="1"/>
  <c r="P88" i="4"/>
  <c r="H296" i="2" s="1"/>
  <c r="R88" i="4"/>
  <c r="H368" i="2" s="1"/>
  <c r="AD88" i="4"/>
  <c r="H260" i="13" s="1"/>
  <c r="H224" i="12"/>
  <c r="T88" i="4"/>
  <c r="H260" i="11" s="1"/>
  <c r="Z88" i="4"/>
  <c r="H296" i="12" s="1"/>
  <c r="Y88" i="4"/>
  <c r="H260" i="12" s="1"/>
  <c r="H224" i="13"/>
  <c r="AP89" i="5"/>
  <c r="I452" i="13" s="1"/>
  <c r="AF89" i="5"/>
  <c r="I524" i="11" s="1"/>
  <c r="Y89" i="5"/>
  <c r="I488" i="2" s="1"/>
  <c r="W89" i="5"/>
  <c r="I416" i="2" s="1"/>
  <c r="AQ89" i="5"/>
  <c r="I488" i="13" s="1"/>
  <c r="X89" i="5"/>
  <c r="I452" i="2" s="1"/>
  <c r="AI89" i="5"/>
  <c r="I416" i="12" s="1"/>
  <c r="AK89" i="5"/>
  <c r="I488" i="12" s="1"/>
  <c r="F90" i="5"/>
  <c r="AO89" i="5"/>
  <c r="I416" i="13" s="1"/>
  <c r="Z89" i="5"/>
  <c r="I524" i="2" s="1"/>
  <c r="AE89" i="5"/>
  <c r="I488" i="11" s="1"/>
  <c r="F89" i="10"/>
  <c r="AL89" i="5"/>
  <c r="I524" i="12" s="1"/>
  <c r="AR89" i="5"/>
  <c r="I524" i="13" s="1"/>
  <c r="AD89" i="5"/>
  <c r="I452" i="11" s="1"/>
  <c r="AC89" i="5"/>
  <c r="I416" i="11" s="1"/>
  <c r="AJ89" i="5"/>
  <c r="I452" i="12" s="1"/>
  <c r="AH88" i="10"/>
  <c r="H751" i="11" s="1"/>
  <c r="AG88" i="10"/>
  <c r="H715" i="11" s="1"/>
  <c r="AF88" i="10"/>
  <c r="H679" i="11" s="1"/>
  <c r="AM88" i="10"/>
  <c r="H679" i="12" s="1"/>
  <c r="AP88" i="10"/>
  <c r="H787" i="12" s="1"/>
  <c r="H643" i="12"/>
  <c r="AU88" i="10"/>
  <c r="H715" i="13" s="1"/>
  <c r="AN88" i="10"/>
  <c r="H715" i="12" s="1"/>
  <c r="AT88" i="10"/>
  <c r="H679" i="13" s="1"/>
  <c r="AV88" i="10"/>
  <c r="H751" i="13" s="1"/>
  <c r="H643" i="13"/>
  <c r="AB88" i="10"/>
  <c r="H787" i="2" s="1"/>
  <c r="AW88" i="10"/>
  <c r="H787" i="13" s="1"/>
  <c r="Y88" i="10"/>
  <c r="H679" i="2" s="1"/>
  <c r="H643" i="2"/>
  <c r="Z88" i="10"/>
  <c r="H715" i="2" s="1"/>
  <c r="AA88" i="10"/>
  <c r="H751" i="2" s="1"/>
  <c r="H643" i="11"/>
  <c r="AO88" i="10"/>
  <c r="H751" i="12" s="1"/>
  <c r="AI88" i="10"/>
  <c r="H787" i="11" s="1"/>
  <c r="X89" i="3"/>
  <c r="I183" i="12" s="1"/>
  <c r="S89" i="3"/>
  <c r="I147" i="11" s="1"/>
  <c r="D90" i="3"/>
  <c r="V89" i="3"/>
  <c r="I111" i="12" s="1"/>
  <c r="D89" i="4"/>
  <c r="M89" i="3"/>
  <c r="I75" i="2" s="1"/>
  <c r="AB89" i="3"/>
  <c r="I183" i="13" s="1"/>
  <c r="N89" i="3"/>
  <c r="I111" i="2" s="1"/>
  <c r="W89" i="3"/>
  <c r="I147" i="12" s="1"/>
  <c r="Y89" i="3"/>
  <c r="I75" i="13" s="1"/>
  <c r="R89" i="3"/>
  <c r="I111" i="11" s="1"/>
  <c r="U89" i="3"/>
  <c r="I75" i="12" s="1"/>
  <c r="O89" i="3"/>
  <c r="I147" i="2" s="1"/>
  <c r="Q89" i="3"/>
  <c r="I75" i="11" s="1"/>
  <c r="T89" i="3"/>
  <c r="I183" i="11" s="1"/>
  <c r="AA89" i="3"/>
  <c r="I147" i="13" s="1"/>
  <c r="Z89" i="3"/>
  <c r="I111" i="13" s="1"/>
  <c r="P89" i="3"/>
  <c r="I183" i="2" s="1"/>
  <c r="AB89" i="17"/>
  <c r="S89" i="17"/>
  <c r="F90" i="17"/>
  <c r="Y89" i="17"/>
  <c r="V89" i="17"/>
  <c r="R90" i="3" l="1"/>
  <c r="J111" i="11" s="1"/>
  <c r="U90" i="3"/>
  <c r="J75" i="12" s="1"/>
  <c r="M90" i="3"/>
  <c r="J75" i="2" s="1"/>
  <c r="AA90" i="3"/>
  <c r="J147" i="13" s="1"/>
  <c r="T90" i="3"/>
  <c r="J183" i="11" s="1"/>
  <c r="D90" i="4"/>
  <c r="O90" i="3"/>
  <c r="J147" i="2" s="1"/>
  <c r="Y90" i="3"/>
  <c r="J75" i="13" s="1"/>
  <c r="S90" i="3"/>
  <c r="J147" i="11" s="1"/>
  <c r="N90" i="3"/>
  <c r="J111" i="2" s="1"/>
  <c r="D91" i="3"/>
  <c r="V90" i="3"/>
  <c r="J111" i="12" s="1"/>
  <c r="Q90" i="3"/>
  <c r="J75" i="11" s="1"/>
  <c r="X90" i="3"/>
  <c r="J183" i="12" s="1"/>
  <c r="Z90" i="3"/>
  <c r="J111" i="13" s="1"/>
  <c r="AB90" i="3"/>
  <c r="J183" i="13" s="1"/>
  <c r="P90" i="3"/>
  <c r="J183" i="2" s="1"/>
  <c r="W90" i="3"/>
  <c r="J147" i="12" s="1"/>
  <c r="Y90" i="17"/>
  <c r="AB90" i="17"/>
  <c r="V90" i="17"/>
  <c r="S90" i="17"/>
  <c r="F91" i="17"/>
  <c r="I224" i="12"/>
  <c r="AG89" i="4"/>
  <c r="I368" i="13" s="1"/>
  <c r="Y89" i="4"/>
  <c r="I260" i="12" s="1"/>
  <c r="O89" i="4"/>
  <c r="I260" i="2" s="1"/>
  <c r="U89" i="4"/>
  <c r="I296" i="11" s="1"/>
  <c r="R89" i="4"/>
  <c r="I368" i="2" s="1"/>
  <c r="I224" i="2"/>
  <c r="AF89" i="4"/>
  <c r="I332" i="13" s="1"/>
  <c r="I224" i="11"/>
  <c r="W89" i="4"/>
  <c r="I368" i="11" s="1"/>
  <c r="Z89" i="4"/>
  <c r="I296" i="12" s="1"/>
  <c r="AB89" i="4"/>
  <c r="I368" i="12" s="1"/>
  <c r="V89" i="4"/>
  <c r="I332" i="11" s="1"/>
  <c r="P89" i="4"/>
  <c r="I296" i="2" s="1"/>
  <c r="AA89" i="4"/>
  <c r="I332" i="12" s="1"/>
  <c r="AE89" i="4"/>
  <c r="I296" i="13" s="1"/>
  <c r="Q89" i="4"/>
  <c r="I332" i="2" s="1"/>
  <c r="AD89" i="4"/>
  <c r="I260" i="13" s="1"/>
  <c r="T89" i="4"/>
  <c r="I260" i="11" s="1"/>
  <c r="I224" i="13"/>
  <c r="I90" i="16"/>
  <c r="D91" i="16"/>
  <c r="L90" i="16"/>
  <c r="K90" i="16"/>
  <c r="J90" i="16"/>
  <c r="AT89" i="10"/>
  <c r="I679" i="13" s="1"/>
  <c r="AH89" i="10"/>
  <c r="I751" i="11" s="1"/>
  <c r="AP89" i="10"/>
  <c r="I787" i="12" s="1"/>
  <c r="AN89" i="10"/>
  <c r="I715" i="12" s="1"/>
  <c r="Y89" i="10"/>
  <c r="I679" i="2" s="1"/>
  <c r="AB89" i="10"/>
  <c r="I787" i="2" s="1"/>
  <c r="AO89" i="10"/>
  <c r="I751" i="12" s="1"/>
  <c r="I643" i="13"/>
  <c r="AM89" i="10"/>
  <c r="I679" i="12" s="1"/>
  <c r="AA89" i="10"/>
  <c r="I751" i="2" s="1"/>
  <c r="Z89" i="10"/>
  <c r="I715" i="2" s="1"/>
  <c r="AV89" i="10"/>
  <c r="I751" i="13" s="1"/>
  <c r="AI89" i="10"/>
  <c r="I787" i="11" s="1"/>
  <c r="I643" i="12"/>
  <c r="AU89" i="10"/>
  <c r="I715" i="13" s="1"/>
  <c r="I643" i="2"/>
  <c r="I643" i="11"/>
  <c r="AF89" i="10"/>
  <c r="I679" i="11" s="1"/>
  <c r="AW89" i="10"/>
  <c r="I787" i="13" s="1"/>
  <c r="AG89" i="10"/>
  <c r="I715" i="11" s="1"/>
  <c r="X90" i="5"/>
  <c r="J452" i="2" s="1"/>
  <c r="Y90" i="5"/>
  <c r="J488" i="2" s="1"/>
  <c r="AK90" i="5"/>
  <c r="J488" i="12" s="1"/>
  <c r="AC90" i="5"/>
  <c r="J416" i="11" s="1"/>
  <c r="AF90" i="5"/>
  <c r="J524" i="11" s="1"/>
  <c r="AQ90" i="5"/>
  <c r="J488" i="13" s="1"/>
  <c r="AI90" i="5"/>
  <c r="J416" i="12" s="1"/>
  <c r="W90" i="5"/>
  <c r="J416" i="2" s="1"/>
  <c r="AJ90" i="5"/>
  <c r="J452" i="12" s="1"/>
  <c r="AD90" i="5"/>
  <c r="J452" i="11" s="1"/>
  <c r="AR90" i="5"/>
  <c r="J524" i="13" s="1"/>
  <c r="AP90" i="5"/>
  <c r="J452" i="13" s="1"/>
  <c r="Z90" i="5"/>
  <c r="J524" i="2" s="1"/>
  <c r="F91" i="5"/>
  <c r="AL90" i="5"/>
  <c r="J524" i="12" s="1"/>
  <c r="AE90" i="5"/>
  <c r="J488" i="11" s="1"/>
  <c r="AO90" i="5"/>
  <c r="J416" i="13" s="1"/>
  <c r="F90" i="10"/>
  <c r="AV90" i="10" l="1"/>
  <c r="J751" i="13" s="1"/>
  <c r="AF90" i="10"/>
  <c r="J679" i="11" s="1"/>
  <c r="J643" i="13"/>
  <c r="AN90" i="10"/>
  <c r="J715" i="12" s="1"/>
  <c r="AB90" i="10"/>
  <c r="J787" i="2" s="1"/>
  <c r="AG90" i="10"/>
  <c r="J715" i="11" s="1"/>
  <c r="Z90" i="10"/>
  <c r="J715" i="2" s="1"/>
  <c r="J643" i="2"/>
  <c r="AM90" i="10"/>
  <c r="J679" i="12" s="1"/>
  <c r="AH90" i="10"/>
  <c r="J751" i="11" s="1"/>
  <c r="AO90" i="10"/>
  <c r="J751" i="12" s="1"/>
  <c r="J643" i="11"/>
  <c r="AA90" i="10"/>
  <c r="J751" i="2" s="1"/>
  <c r="AT90" i="10"/>
  <c r="J679" i="13" s="1"/>
  <c r="AI90" i="10"/>
  <c r="J787" i="11" s="1"/>
  <c r="J643" i="12"/>
  <c r="AW90" i="10"/>
  <c r="J787" i="13" s="1"/>
  <c r="AU90" i="10"/>
  <c r="J715" i="13" s="1"/>
  <c r="Y90" i="10"/>
  <c r="J679" i="2" s="1"/>
  <c r="AP90" i="10"/>
  <c r="J787" i="12" s="1"/>
  <c r="V91" i="17"/>
  <c r="S91" i="17"/>
  <c r="F92" i="17"/>
  <c r="AB91" i="17"/>
  <c r="Y91" i="17"/>
  <c r="P91" i="3"/>
  <c r="K183" i="2" s="1"/>
  <c r="R91" i="3"/>
  <c r="K111" i="11" s="1"/>
  <c r="Q91" i="3"/>
  <c r="K75" i="11" s="1"/>
  <c r="D91" i="4"/>
  <c r="X91" i="3"/>
  <c r="K183" i="12" s="1"/>
  <c r="Z91" i="3"/>
  <c r="K111" i="13" s="1"/>
  <c r="D92" i="3"/>
  <c r="AB91" i="3"/>
  <c r="K183" i="13" s="1"/>
  <c r="V91" i="3"/>
  <c r="K111" i="12" s="1"/>
  <c r="O91" i="3"/>
  <c r="K147" i="2" s="1"/>
  <c r="N91" i="3"/>
  <c r="K111" i="2" s="1"/>
  <c r="M91" i="3"/>
  <c r="K75" i="2" s="1"/>
  <c r="W91" i="3"/>
  <c r="K147" i="12" s="1"/>
  <c r="Y91" i="3"/>
  <c r="K75" i="13" s="1"/>
  <c r="T91" i="3"/>
  <c r="K183" i="11" s="1"/>
  <c r="U91" i="3"/>
  <c r="K75" i="12" s="1"/>
  <c r="AA91" i="3"/>
  <c r="K147" i="13" s="1"/>
  <c r="S91" i="3"/>
  <c r="K147" i="11" s="1"/>
  <c r="AA90" i="4"/>
  <c r="J332" i="12" s="1"/>
  <c r="Q90" i="4"/>
  <c r="J332" i="2" s="1"/>
  <c r="AB90" i="4"/>
  <c r="J368" i="12" s="1"/>
  <c r="R90" i="4"/>
  <c r="J368" i="2" s="1"/>
  <c r="U90" i="4"/>
  <c r="J296" i="11" s="1"/>
  <c r="W90" i="4"/>
  <c r="J368" i="11" s="1"/>
  <c r="AD90" i="4"/>
  <c r="J260" i="13" s="1"/>
  <c r="J224" i="11"/>
  <c r="Z90" i="4"/>
  <c r="J296" i="12" s="1"/>
  <c r="J224" i="13"/>
  <c r="O90" i="4"/>
  <c r="J260" i="2" s="1"/>
  <c r="P90" i="4"/>
  <c r="J296" i="2" s="1"/>
  <c r="J224" i="2"/>
  <c r="AF90" i="4"/>
  <c r="J332" i="13" s="1"/>
  <c r="J224" i="12"/>
  <c r="AE90" i="4"/>
  <c r="J296" i="13" s="1"/>
  <c r="Y90" i="4"/>
  <c r="J260" i="12" s="1"/>
  <c r="T90" i="4"/>
  <c r="J260" i="11" s="1"/>
  <c r="AG90" i="4"/>
  <c r="J368" i="13" s="1"/>
  <c r="V90" i="4"/>
  <c r="J332" i="11" s="1"/>
  <c r="F91" i="10"/>
  <c r="AR91" i="5"/>
  <c r="K524" i="13" s="1"/>
  <c r="AD91" i="5"/>
  <c r="K452" i="11" s="1"/>
  <c r="AQ91" i="5"/>
  <c r="K488" i="13" s="1"/>
  <c r="AC91" i="5"/>
  <c r="K416" i="11" s="1"/>
  <c r="AP91" i="5"/>
  <c r="K452" i="13" s="1"/>
  <c r="F92" i="5"/>
  <c r="AL91" i="5"/>
  <c r="K524" i="12" s="1"/>
  <c r="Y91" i="5"/>
  <c r="K488" i="2" s="1"/>
  <c r="AJ91" i="5"/>
  <c r="K452" i="12" s="1"/>
  <c r="W91" i="5"/>
  <c r="K416" i="2" s="1"/>
  <c r="AO91" i="5"/>
  <c r="K416" i="13" s="1"/>
  <c r="AK91" i="5"/>
  <c r="K488" i="12" s="1"/>
  <c r="X91" i="5"/>
  <c r="K452" i="2" s="1"/>
  <c r="AF91" i="5"/>
  <c r="K524" i="11" s="1"/>
  <c r="AE91" i="5"/>
  <c r="K488" i="11" s="1"/>
  <c r="Z91" i="5"/>
  <c r="K524" i="2" s="1"/>
  <c r="AI91" i="5"/>
  <c r="K416" i="12" s="1"/>
  <c r="D92" i="16"/>
  <c r="K91" i="16"/>
  <c r="I91" i="16"/>
  <c r="J91" i="16"/>
  <c r="L91" i="16"/>
  <c r="L92" i="16" l="1"/>
  <c r="J92" i="16"/>
  <c r="D93" i="16"/>
  <c r="K92" i="16"/>
  <c r="I92" i="16"/>
  <c r="AP91" i="10"/>
  <c r="K787" i="12" s="1"/>
  <c r="Y91" i="10"/>
  <c r="K679" i="2" s="1"/>
  <c r="AB91" i="10"/>
  <c r="K787" i="2" s="1"/>
  <c r="K643" i="11"/>
  <c r="AI91" i="10"/>
  <c r="K787" i="11" s="1"/>
  <c r="AA91" i="10"/>
  <c r="K751" i="2" s="1"/>
  <c r="AF91" i="10"/>
  <c r="K679" i="11" s="1"/>
  <c r="K643" i="13"/>
  <c r="AT91" i="10"/>
  <c r="K679" i="13" s="1"/>
  <c r="AO91" i="10"/>
  <c r="K751" i="12" s="1"/>
  <c r="AV91" i="10"/>
  <c r="K751" i="13" s="1"/>
  <c r="K643" i="12"/>
  <c r="AU91" i="10"/>
  <c r="K715" i="13" s="1"/>
  <c r="AG91" i="10"/>
  <c r="K715" i="11" s="1"/>
  <c r="AH91" i="10"/>
  <c r="K751" i="11" s="1"/>
  <c r="AM91" i="10"/>
  <c r="K679" i="12" s="1"/>
  <c r="K643" i="2"/>
  <c r="Z91" i="10"/>
  <c r="K715" i="2" s="1"/>
  <c r="AN91" i="10"/>
  <c r="K715" i="12" s="1"/>
  <c r="AW91" i="10"/>
  <c r="K787" i="13" s="1"/>
  <c r="S92" i="3"/>
  <c r="L147" i="11" s="1"/>
  <c r="AA92" i="3"/>
  <c r="L147" i="13" s="1"/>
  <c r="U92" i="3"/>
  <c r="L75" i="12" s="1"/>
  <c r="D93" i="3"/>
  <c r="Y92" i="3"/>
  <c r="L75" i="13" s="1"/>
  <c r="Z92" i="3"/>
  <c r="L111" i="13" s="1"/>
  <c r="V92" i="3"/>
  <c r="L111" i="12" s="1"/>
  <c r="T92" i="3"/>
  <c r="L183" i="11" s="1"/>
  <c r="R92" i="3"/>
  <c r="L111" i="11" s="1"/>
  <c r="M92" i="3"/>
  <c r="L75" i="2" s="1"/>
  <c r="X92" i="3"/>
  <c r="L183" i="12" s="1"/>
  <c r="Q92" i="3"/>
  <c r="L75" i="11" s="1"/>
  <c r="D92" i="4"/>
  <c r="W92" i="3"/>
  <c r="L147" i="12" s="1"/>
  <c r="N92" i="3"/>
  <c r="L111" i="2" s="1"/>
  <c r="P92" i="3"/>
  <c r="L183" i="2" s="1"/>
  <c r="O92" i="3"/>
  <c r="L147" i="2" s="1"/>
  <c r="AB92" i="3"/>
  <c r="L183" i="13" s="1"/>
  <c r="Y92" i="5"/>
  <c r="L488" i="2" s="1"/>
  <c r="AL92" i="5"/>
  <c r="L524" i="12" s="1"/>
  <c r="F92" i="10"/>
  <c r="AI92" i="5"/>
  <c r="L416" i="12" s="1"/>
  <c r="F93" i="5"/>
  <c r="AC92" i="5"/>
  <c r="L416" i="11" s="1"/>
  <c r="AP92" i="5"/>
  <c r="L452" i="13" s="1"/>
  <c r="Z92" i="5"/>
  <c r="L524" i="2" s="1"/>
  <c r="AO92" i="5"/>
  <c r="L416" i="13" s="1"/>
  <c r="AQ92" i="5"/>
  <c r="L488" i="13" s="1"/>
  <c r="AJ92" i="5"/>
  <c r="L452" i="12" s="1"/>
  <c r="AF92" i="5"/>
  <c r="L524" i="11" s="1"/>
  <c r="AE92" i="5"/>
  <c r="L488" i="11" s="1"/>
  <c r="X92" i="5"/>
  <c r="L452" i="2" s="1"/>
  <c r="AD92" i="5"/>
  <c r="L452" i="11" s="1"/>
  <c r="AR92" i="5"/>
  <c r="L524" i="13" s="1"/>
  <c r="W92" i="5"/>
  <c r="L416" i="2" s="1"/>
  <c r="AK92" i="5"/>
  <c r="L488" i="12" s="1"/>
  <c r="V92" i="17"/>
  <c r="S92" i="17"/>
  <c r="AB92" i="17"/>
  <c r="Y92" i="17"/>
  <c r="F93" i="17"/>
  <c r="K224" i="12"/>
  <c r="Y91" i="4"/>
  <c r="K260" i="12" s="1"/>
  <c r="W91" i="4"/>
  <c r="K368" i="11" s="1"/>
  <c r="AD91" i="4"/>
  <c r="K260" i="13" s="1"/>
  <c r="K224" i="11"/>
  <c r="Z91" i="4"/>
  <c r="K296" i="12" s="1"/>
  <c r="T91" i="4"/>
  <c r="K260" i="11" s="1"/>
  <c r="K224" i="2"/>
  <c r="O91" i="4"/>
  <c r="K260" i="2" s="1"/>
  <c r="AB91" i="4"/>
  <c r="K368" i="12" s="1"/>
  <c r="K224" i="13"/>
  <c r="U91" i="4"/>
  <c r="K296" i="11" s="1"/>
  <c r="V91" i="4"/>
  <c r="K332" i="11" s="1"/>
  <c r="AE91" i="4"/>
  <c r="K296" i="13" s="1"/>
  <c r="Q91" i="4"/>
  <c r="K332" i="2" s="1"/>
  <c r="R91" i="4"/>
  <c r="K368" i="2" s="1"/>
  <c r="AF91" i="4"/>
  <c r="K332" i="13" s="1"/>
  <c r="P91" i="4"/>
  <c r="K296" i="2" s="1"/>
  <c r="AG91" i="4"/>
  <c r="K368" i="13" s="1"/>
  <c r="AA91" i="4"/>
  <c r="K332" i="12" s="1"/>
  <c r="W93" i="5" l="1"/>
  <c r="M416" i="2" s="1"/>
  <c r="AP93" i="5"/>
  <c r="M452" i="13" s="1"/>
  <c r="AK93" i="5"/>
  <c r="M488" i="12" s="1"/>
  <c r="AJ93" i="5"/>
  <c r="M452" i="12" s="1"/>
  <c r="AI93" i="5"/>
  <c r="M416" i="12" s="1"/>
  <c r="F94" i="5"/>
  <c r="X93" i="5"/>
  <c r="M452" i="2" s="1"/>
  <c r="AQ93" i="5"/>
  <c r="M488" i="13" s="1"/>
  <c r="AC93" i="5"/>
  <c r="M416" i="11" s="1"/>
  <c r="Y93" i="5"/>
  <c r="M488" i="2" s="1"/>
  <c r="AE93" i="5"/>
  <c r="M488" i="11" s="1"/>
  <c r="AO93" i="5"/>
  <c r="M416" i="13" s="1"/>
  <c r="AL93" i="5"/>
  <c r="M524" i="12" s="1"/>
  <c r="F93" i="10"/>
  <c r="AD93" i="5"/>
  <c r="M452" i="11" s="1"/>
  <c r="AF93" i="5"/>
  <c r="M524" i="11" s="1"/>
  <c r="AR93" i="5"/>
  <c r="M524" i="13" s="1"/>
  <c r="Z93" i="5"/>
  <c r="M524" i="2" s="1"/>
  <c r="L93" i="16"/>
  <c r="J93" i="16"/>
  <c r="K93" i="16"/>
  <c r="D94" i="16"/>
  <c r="I93" i="16"/>
  <c r="F94" i="17"/>
  <c r="Y93" i="17"/>
  <c r="S93" i="17"/>
  <c r="AB93" i="17"/>
  <c r="V93" i="17"/>
  <c r="Y92" i="10"/>
  <c r="L679" i="2" s="1"/>
  <c r="L643" i="2"/>
  <c r="Z92" i="10"/>
  <c r="L715" i="2" s="1"/>
  <c r="L643" i="13"/>
  <c r="AI92" i="10"/>
  <c r="L787" i="11" s="1"/>
  <c r="AV92" i="10"/>
  <c r="L751" i="13" s="1"/>
  <c r="AP92" i="10"/>
  <c r="L787" i="12" s="1"/>
  <c r="AG92" i="10"/>
  <c r="L715" i="11" s="1"/>
  <c r="AB92" i="10"/>
  <c r="L787" i="2" s="1"/>
  <c r="AM92" i="10"/>
  <c r="L679" i="12" s="1"/>
  <c r="AH92" i="10"/>
  <c r="L751" i="11" s="1"/>
  <c r="L643" i="11"/>
  <c r="AU92" i="10"/>
  <c r="L715" i="13" s="1"/>
  <c r="AN92" i="10"/>
  <c r="L715" i="12" s="1"/>
  <c r="AT92" i="10"/>
  <c r="L679" i="13" s="1"/>
  <c r="AA92" i="10"/>
  <c r="L751" i="2" s="1"/>
  <c r="AF92" i="10"/>
  <c r="L679" i="11" s="1"/>
  <c r="L643" i="12"/>
  <c r="AW92" i="10"/>
  <c r="L787" i="13" s="1"/>
  <c r="AO92" i="10"/>
  <c r="L751" i="12" s="1"/>
  <c r="P92" i="4"/>
  <c r="L296" i="2" s="1"/>
  <c r="L224" i="11"/>
  <c r="L224" i="2"/>
  <c r="R92" i="4"/>
  <c r="L368" i="2" s="1"/>
  <c r="L224" i="12"/>
  <c r="T92" i="4"/>
  <c r="L260" i="11" s="1"/>
  <c r="Z92" i="4"/>
  <c r="L296" i="12" s="1"/>
  <c r="Y92" i="4"/>
  <c r="L260" i="12" s="1"/>
  <c r="L224" i="13"/>
  <c r="AD92" i="4"/>
  <c r="L260" i="13" s="1"/>
  <c r="AA92" i="4"/>
  <c r="L332" i="12" s="1"/>
  <c r="V92" i="4"/>
  <c r="L332" i="11" s="1"/>
  <c r="AF92" i="4"/>
  <c r="L332" i="13" s="1"/>
  <c r="AG92" i="4"/>
  <c r="L368" i="13" s="1"/>
  <c r="U92" i="4"/>
  <c r="L296" i="11" s="1"/>
  <c r="AB92" i="4"/>
  <c r="L368" i="12" s="1"/>
  <c r="Q92" i="4"/>
  <c r="L332" i="2" s="1"/>
  <c r="W92" i="4"/>
  <c r="L368" i="11" s="1"/>
  <c r="O92" i="4"/>
  <c r="L260" i="2" s="1"/>
  <c r="AE92" i="4"/>
  <c r="L296" i="13" s="1"/>
  <c r="O93" i="3"/>
  <c r="M147" i="2" s="1"/>
  <c r="X93" i="3"/>
  <c r="M183" i="12" s="1"/>
  <c r="R93" i="3"/>
  <c r="M111" i="11" s="1"/>
  <c r="W93" i="3"/>
  <c r="M147" i="12" s="1"/>
  <c r="N93" i="3"/>
  <c r="M111" i="2" s="1"/>
  <c r="M93" i="3"/>
  <c r="M75" i="2" s="1"/>
  <c r="AB93" i="3"/>
  <c r="M183" i="13" s="1"/>
  <c r="Q93" i="3"/>
  <c r="M75" i="11" s="1"/>
  <c r="Z93" i="3"/>
  <c r="M111" i="13" s="1"/>
  <c r="T93" i="3"/>
  <c r="M183" i="11" s="1"/>
  <c r="U93" i="3"/>
  <c r="M75" i="12" s="1"/>
  <c r="D94" i="3"/>
  <c r="D93" i="4"/>
  <c r="V93" i="3"/>
  <c r="M111" i="12" s="1"/>
  <c r="P93" i="3"/>
  <c r="M183" i="2" s="1"/>
  <c r="S93" i="3"/>
  <c r="M147" i="11" s="1"/>
  <c r="AA93" i="3"/>
  <c r="M147" i="13" s="1"/>
  <c r="Y93" i="3"/>
  <c r="M75" i="13" s="1"/>
  <c r="AB94" i="3" l="1"/>
  <c r="N183" i="13" s="1"/>
  <c r="AA94" i="3"/>
  <c r="N147" i="13" s="1"/>
  <c r="R94" i="3"/>
  <c r="N111" i="11" s="1"/>
  <c r="O94" i="3"/>
  <c r="N147" i="2" s="1"/>
  <c r="T94" i="3"/>
  <c r="N183" i="11" s="1"/>
  <c r="P94" i="3"/>
  <c r="N183" i="2" s="1"/>
  <c r="N94" i="3"/>
  <c r="N111" i="2" s="1"/>
  <c r="Y94" i="3"/>
  <c r="N75" i="13" s="1"/>
  <c r="D94" i="4"/>
  <c r="U94" i="3"/>
  <c r="N75" i="12" s="1"/>
  <c r="Q94" i="3"/>
  <c r="N75" i="11" s="1"/>
  <c r="W94" i="3"/>
  <c r="N147" i="12" s="1"/>
  <c r="X94" i="3"/>
  <c r="N183" i="12" s="1"/>
  <c r="S94" i="3"/>
  <c r="N147" i="11" s="1"/>
  <c r="D95" i="3"/>
  <c r="M94" i="3"/>
  <c r="N75" i="2" s="1"/>
  <c r="Z94" i="3"/>
  <c r="N111" i="13" s="1"/>
  <c r="V94" i="3"/>
  <c r="N111" i="12" s="1"/>
  <c r="S94" i="17"/>
  <c r="Y94" i="17"/>
  <c r="F95" i="17"/>
  <c r="V94" i="17"/>
  <c r="AB94" i="17"/>
  <c r="D95" i="16"/>
  <c r="L94" i="16"/>
  <c r="K94" i="16"/>
  <c r="J94" i="16"/>
  <c r="I94" i="16"/>
  <c r="AF93" i="10"/>
  <c r="M679" i="11" s="1"/>
  <c r="AM93" i="10"/>
  <c r="M679" i="12" s="1"/>
  <c r="AI93" i="10"/>
  <c r="M787" i="11" s="1"/>
  <c r="M643" i="12"/>
  <c r="AN93" i="10"/>
  <c r="M715" i="12" s="1"/>
  <c r="M643" i="11"/>
  <c r="M643" i="13"/>
  <c r="AA93" i="10"/>
  <c r="M751" i="2" s="1"/>
  <c r="AW93" i="10"/>
  <c r="M787" i="13" s="1"/>
  <c r="AV93" i="10"/>
  <c r="M751" i="13" s="1"/>
  <c r="AB93" i="10"/>
  <c r="M787" i="2" s="1"/>
  <c r="AG93" i="10"/>
  <c r="M715" i="11" s="1"/>
  <c r="AT93" i="10"/>
  <c r="M679" i="13" s="1"/>
  <c r="AH93" i="10"/>
  <c r="M751" i="11" s="1"/>
  <c r="AO93" i="10"/>
  <c r="M751" i="12" s="1"/>
  <c r="Y93" i="10"/>
  <c r="M679" i="2" s="1"/>
  <c r="AP93" i="10"/>
  <c r="M787" i="12" s="1"/>
  <c r="AU93" i="10"/>
  <c r="M715" i="13" s="1"/>
  <c r="M643" i="2"/>
  <c r="Z93" i="10"/>
  <c r="M715" i="2" s="1"/>
  <c r="W94" i="5"/>
  <c r="N416" i="2" s="1"/>
  <c r="AC94" i="5"/>
  <c r="N416" i="11" s="1"/>
  <c r="F95" i="5"/>
  <c r="F94" i="10"/>
  <c r="AF94" i="5"/>
  <c r="N524" i="11" s="1"/>
  <c r="AD94" i="5"/>
  <c r="N452" i="11" s="1"/>
  <c r="AO94" i="5"/>
  <c r="N416" i="13" s="1"/>
  <c r="Z94" i="5"/>
  <c r="N524" i="2" s="1"/>
  <c r="AK94" i="5"/>
  <c r="N488" i="12" s="1"/>
  <c r="AL94" i="5"/>
  <c r="N524" i="12" s="1"/>
  <c r="AE94" i="5"/>
  <c r="N488" i="11" s="1"/>
  <c r="Y94" i="5"/>
  <c r="N488" i="2" s="1"/>
  <c r="AI94" i="5"/>
  <c r="N416" i="12" s="1"/>
  <c r="AQ94" i="5"/>
  <c r="N488" i="13" s="1"/>
  <c r="X94" i="5"/>
  <c r="N452" i="2" s="1"/>
  <c r="AR94" i="5"/>
  <c r="N524" i="13" s="1"/>
  <c r="AP94" i="5"/>
  <c r="N452" i="13" s="1"/>
  <c r="AJ94" i="5"/>
  <c r="N452" i="12" s="1"/>
  <c r="M224" i="12"/>
  <c r="M224" i="2"/>
  <c r="M224" i="11"/>
  <c r="W93" i="4"/>
  <c r="M368" i="11" s="1"/>
  <c r="AG93" i="4"/>
  <c r="M368" i="13" s="1"/>
  <c r="Z93" i="4"/>
  <c r="M296" i="12" s="1"/>
  <c r="AE93" i="4"/>
  <c r="M296" i="13" s="1"/>
  <c r="O93" i="4"/>
  <c r="M260" i="2" s="1"/>
  <c r="U93" i="4"/>
  <c r="M296" i="11" s="1"/>
  <c r="AD93" i="4"/>
  <c r="M260" i="13" s="1"/>
  <c r="Y93" i="4"/>
  <c r="M260" i="12" s="1"/>
  <c r="AA93" i="4"/>
  <c r="M332" i="12" s="1"/>
  <c r="AB93" i="4"/>
  <c r="M368" i="12" s="1"/>
  <c r="M224" i="13"/>
  <c r="AF93" i="4"/>
  <c r="M332" i="13" s="1"/>
  <c r="T93" i="4"/>
  <c r="M260" i="11" s="1"/>
  <c r="V93" i="4"/>
  <c r="M332" i="11" s="1"/>
  <c r="R93" i="4"/>
  <c r="M368" i="2" s="1"/>
  <c r="Q93" i="4"/>
  <c r="M332" i="2" s="1"/>
  <c r="P93" i="4"/>
  <c r="M296" i="2" s="1"/>
  <c r="AB94" i="10" l="1"/>
  <c r="N787" i="2" s="1"/>
  <c r="Z94" i="10"/>
  <c r="N715" i="2" s="1"/>
  <c r="Y94" i="10"/>
  <c r="N679" i="2" s="1"/>
  <c r="AH94" i="10"/>
  <c r="N751" i="11" s="1"/>
  <c r="AP94" i="10"/>
  <c r="N787" i="12" s="1"/>
  <c r="N643" i="2"/>
  <c r="AA94" i="10"/>
  <c r="N751" i="2" s="1"/>
  <c r="N643" i="12"/>
  <c r="AW94" i="10"/>
  <c r="N787" i="13" s="1"/>
  <c r="N643" i="11"/>
  <c r="AF94" i="10"/>
  <c r="N679" i="11" s="1"/>
  <c r="N643" i="13"/>
  <c r="AT94" i="10"/>
  <c r="N679" i="13" s="1"/>
  <c r="AO94" i="10"/>
  <c r="N751" i="12" s="1"/>
  <c r="AV94" i="10"/>
  <c r="N751" i="13" s="1"/>
  <c r="AN94" i="10"/>
  <c r="N715" i="12" s="1"/>
  <c r="AG94" i="10"/>
  <c r="N715" i="11" s="1"/>
  <c r="AI94" i="10"/>
  <c r="N787" i="11" s="1"/>
  <c r="AU94" i="10"/>
  <c r="N715" i="13" s="1"/>
  <c r="AM94" i="10"/>
  <c r="N679" i="12" s="1"/>
  <c r="K95" i="16"/>
  <c r="J95" i="16"/>
  <c r="L95" i="16"/>
  <c r="D96" i="16"/>
  <c r="I95" i="16"/>
  <c r="F96" i="5"/>
  <c r="AC95" i="5"/>
  <c r="O416" i="11" s="1"/>
  <c r="X95" i="5"/>
  <c r="O452" i="2" s="1"/>
  <c r="AP95" i="5"/>
  <c r="O452" i="13" s="1"/>
  <c r="F95" i="10"/>
  <c r="AK95" i="5"/>
  <c r="O488" i="12" s="1"/>
  <c r="AQ95" i="5"/>
  <c r="O488" i="13" s="1"/>
  <c r="AD95" i="5"/>
  <c r="O452" i="11" s="1"/>
  <c r="W95" i="5"/>
  <c r="O416" i="2" s="1"/>
  <c r="AO95" i="5"/>
  <c r="O416" i="13" s="1"/>
  <c r="AJ95" i="5"/>
  <c r="O452" i="12" s="1"/>
  <c r="AL95" i="5"/>
  <c r="O524" i="12" s="1"/>
  <c r="Z95" i="5"/>
  <c r="O524" i="2" s="1"/>
  <c r="Y95" i="5"/>
  <c r="O488" i="2" s="1"/>
  <c r="AI95" i="5"/>
  <c r="O416" i="12" s="1"/>
  <c r="AF95" i="5"/>
  <c r="O524" i="11" s="1"/>
  <c r="AE95" i="5"/>
  <c r="O488" i="11" s="1"/>
  <c r="AR95" i="5"/>
  <c r="O524" i="13" s="1"/>
  <c r="S95" i="3"/>
  <c r="O147" i="11" s="1"/>
  <c r="AB95" i="3"/>
  <c r="O183" i="13" s="1"/>
  <c r="R95" i="3"/>
  <c r="O111" i="11" s="1"/>
  <c r="D96" i="3"/>
  <c r="Y95" i="3"/>
  <c r="O75" i="13" s="1"/>
  <c r="N95" i="3"/>
  <c r="O111" i="2" s="1"/>
  <c r="V95" i="3"/>
  <c r="O111" i="12" s="1"/>
  <c r="O95" i="3"/>
  <c r="O147" i="2" s="1"/>
  <c r="AA95" i="3"/>
  <c r="O147" i="13" s="1"/>
  <c r="P95" i="3"/>
  <c r="O183" i="2" s="1"/>
  <c r="X95" i="3"/>
  <c r="O183" i="12" s="1"/>
  <c r="U95" i="3"/>
  <c r="O75" i="12" s="1"/>
  <c r="D95" i="4"/>
  <c r="W95" i="3"/>
  <c r="O147" i="12" s="1"/>
  <c r="Z95" i="3"/>
  <c r="O111" i="13" s="1"/>
  <c r="M95" i="3"/>
  <c r="O75" i="2" s="1"/>
  <c r="Q95" i="3"/>
  <c r="O75" i="11" s="1"/>
  <c r="T95" i="3"/>
  <c r="O183" i="11" s="1"/>
  <c r="F96" i="17"/>
  <c r="V95" i="17"/>
  <c r="AB95" i="17"/>
  <c r="S95" i="17"/>
  <c r="Y95" i="17"/>
  <c r="N224" i="2"/>
  <c r="AG94" i="4"/>
  <c r="N368" i="13" s="1"/>
  <c r="Q94" i="4"/>
  <c r="N332" i="2" s="1"/>
  <c r="N224" i="11"/>
  <c r="V94" i="4"/>
  <c r="N332" i="11" s="1"/>
  <c r="W94" i="4"/>
  <c r="N368" i="11" s="1"/>
  <c r="AB94" i="4"/>
  <c r="N368" i="12" s="1"/>
  <c r="R94" i="4"/>
  <c r="N368" i="2" s="1"/>
  <c r="AF94" i="4"/>
  <c r="N332" i="13" s="1"/>
  <c r="N224" i="13"/>
  <c r="AD94" i="4"/>
  <c r="N260" i="13" s="1"/>
  <c r="U94" i="4"/>
  <c r="N296" i="11" s="1"/>
  <c r="AE94" i="4"/>
  <c r="N296" i="13" s="1"/>
  <c r="P94" i="4"/>
  <c r="N296" i="2" s="1"/>
  <c r="Z94" i="4"/>
  <c r="N296" i="12" s="1"/>
  <c r="Y94" i="4"/>
  <c r="N260" i="12" s="1"/>
  <c r="AA94" i="4"/>
  <c r="N332" i="12" s="1"/>
  <c r="N224" i="12"/>
  <c r="O94" i="4"/>
  <c r="N260" i="2" s="1"/>
  <c r="T94" i="4"/>
  <c r="N260" i="11" s="1"/>
  <c r="Q95" i="4" l="1"/>
  <c r="O332" i="2" s="1"/>
  <c r="O224" i="2"/>
  <c r="Y95" i="4"/>
  <c r="O260" i="12" s="1"/>
  <c r="R95" i="4"/>
  <c r="O368" i="2" s="1"/>
  <c r="T95" i="4"/>
  <c r="O260" i="11" s="1"/>
  <c r="AA95" i="4"/>
  <c r="O332" i="12" s="1"/>
  <c r="AE95" i="4"/>
  <c r="O296" i="13" s="1"/>
  <c r="V95" i="4"/>
  <c r="O332" i="11" s="1"/>
  <c r="O224" i="12"/>
  <c r="O95" i="4"/>
  <c r="O260" i="2" s="1"/>
  <c r="W95" i="4"/>
  <c r="O368" i="11" s="1"/>
  <c r="Z95" i="4"/>
  <c r="O296" i="12" s="1"/>
  <c r="AF95" i="4"/>
  <c r="O332" i="13" s="1"/>
  <c r="O224" i="11"/>
  <c r="P95" i="4"/>
  <c r="O296" i="2" s="1"/>
  <c r="O224" i="13"/>
  <c r="U95" i="4"/>
  <c r="O296" i="11" s="1"/>
  <c r="AB95" i="4"/>
  <c r="O368" i="12" s="1"/>
  <c r="AG95" i="4"/>
  <c r="O368" i="13" s="1"/>
  <c r="AD95" i="4"/>
  <c r="O260" i="13" s="1"/>
  <c r="J96" i="16"/>
  <c r="I96" i="16"/>
  <c r="K96" i="16"/>
  <c r="L96" i="16"/>
  <c r="D97" i="16"/>
  <c r="V96" i="3"/>
  <c r="P111" i="12" s="1"/>
  <c r="P96" i="3"/>
  <c r="P183" i="2" s="1"/>
  <c r="AB96" i="3"/>
  <c r="P183" i="13" s="1"/>
  <c r="Z96" i="3"/>
  <c r="P111" i="13" s="1"/>
  <c r="X96" i="3"/>
  <c r="P183" i="12" s="1"/>
  <c r="Q96" i="3"/>
  <c r="P75" i="11" s="1"/>
  <c r="N96" i="3"/>
  <c r="P111" i="2" s="1"/>
  <c r="O96" i="3"/>
  <c r="P147" i="2" s="1"/>
  <c r="S96" i="3"/>
  <c r="P147" i="11" s="1"/>
  <c r="AA96" i="3"/>
  <c r="P147" i="13" s="1"/>
  <c r="U96" i="3"/>
  <c r="P75" i="12" s="1"/>
  <c r="R96" i="3"/>
  <c r="P111" i="11" s="1"/>
  <c r="D96" i="4"/>
  <c r="D97" i="3"/>
  <c r="M96" i="3"/>
  <c r="P75" i="2" s="1"/>
  <c r="T96" i="3"/>
  <c r="P183" i="11" s="1"/>
  <c r="Y96" i="3"/>
  <c r="P75" i="13" s="1"/>
  <c r="W96" i="3"/>
  <c r="P147" i="12" s="1"/>
  <c r="F97" i="17"/>
  <c r="S96" i="17"/>
  <c r="V96" i="17"/>
  <c r="AB96" i="17"/>
  <c r="Y96" i="17"/>
  <c r="O643" i="13"/>
  <c r="AG95" i="10"/>
  <c r="O715" i="11" s="1"/>
  <c r="O643" i="12"/>
  <c r="O643" i="11"/>
  <c r="AB95" i="10"/>
  <c r="O787" i="2" s="1"/>
  <c r="AV95" i="10"/>
  <c r="O751" i="13" s="1"/>
  <c r="AU95" i="10"/>
  <c r="O715" i="13" s="1"/>
  <c r="AP95" i="10"/>
  <c r="O787" i="12" s="1"/>
  <c r="O643" i="2"/>
  <c r="AO95" i="10"/>
  <c r="O751" i="12" s="1"/>
  <c r="AM95" i="10"/>
  <c r="O679" i="12" s="1"/>
  <c r="Z95" i="10"/>
  <c r="O715" i="2" s="1"/>
  <c r="AI95" i="10"/>
  <c r="O787" i="11" s="1"/>
  <c r="AW95" i="10"/>
  <c r="O787" i="13" s="1"/>
  <c r="AF95" i="10"/>
  <c r="O679" i="11" s="1"/>
  <c r="Y95" i="10"/>
  <c r="O679" i="2" s="1"/>
  <c r="AT95" i="10"/>
  <c r="O679" i="13" s="1"/>
  <c r="AA95" i="10"/>
  <c r="O751" i="2" s="1"/>
  <c r="AH95" i="10"/>
  <c r="O751" i="11" s="1"/>
  <c r="AN95" i="10"/>
  <c r="O715" i="12" s="1"/>
  <c r="Z96" i="5"/>
  <c r="P524" i="2" s="1"/>
  <c r="AF96" i="5"/>
  <c r="P524" i="11" s="1"/>
  <c r="X96" i="5"/>
  <c r="P452" i="2" s="1"/>
  <c r="AK96" i="5"/>
  <c r="P488" i="12" s="1"/>
  <c r="AQ96" i="5"/>
  <c r="P488" i="13" s="1"/>
  <c r="AP96" i="5"/>
  <c r="P452" i="13" s="1"/>
  <c r="F96" i="10"/>
  <c r="AL96" i="5"/>
  <c r="P524" i="12" s="1"/>
  <c r="AD96" i="5"/>
  <c r="P452" i="11" s="1"/>
  <c r="Y96" i="5"/>
  <c r="P488" i="2" s="1"/>
  <c r="F97" i="5"/>
  <c r="AC96" i="5"/>
  <c r="P416" i="11" s="1"/>
  <c r="AR96" i="5"/>
  <c r="P524" i="13" s="1"/>
  <c r="AO96" i="5"/>
  <c r="P416" i="13" s="1"/>
  <c r="AI96" i="5"/>
  <c r="P416" i="12" s="1"/>
  <c r="W96" i="5"/>
  <c r="P416" i="2" s="1"/>
  <c r="AE96" i="5"/>
  <c r="P488" i="11" s="1"/>
  <c r="AJ96" i="5"/>
  <c r="P452" i="12" s="1"/>
  <c r="S97" i="17" l="1"/>
  <c r="V97" i="17"/>
  <c r="Y97" i="17"/>
  <c r="AB97" i="17"/>
  <c r="F98" i="17"/>
  <c r="AE97" i="5"/>
  <c r="Q488" i="11" s="1"/>
  <c r="AI97" i="5"/>
  <c r="Q416" i="12" s="1"/>
  <c r="AQ97" i="5"/>
  <c r="Q488" i="13" s="1"/>
  <c r="AP97" i="5"/>
  <c r="Q452" i="13" s="1"/>
  <c r="AJ97" i="5"/>
  <c r="Q452" i="12" s="1"/>
  <c r="AL97" i="5"/>
  <c r="Q524" i="12" s="1"/>
  <c r="Y97" i="5"/>
  <c r="Q488" i="2" s="1"/>
  <c r="AF97" i="5"/>
  <c r="Q524" i="11" s="1"/>
  <c r="AC97" i="5"/>
  <c r="Q416" i="11" s="1"/>
  <c r="AK97" i="5"/>
  <c r="Q488" i="12" s="1"/>
  <c r="AR97" i="5"/>
  <c r="Q524" i="13" s="1"/>
  <c r="AO97" i="5"/>
  <c r="Q416" i="13" s="1"/>
  <c r="F97" i="10"/>
  <c r="F98" i="5"/>
  <c r="Z97" i="5"/>
  <c r="Q524" i="2" s="1"/>
  <c r="AD97" i="5"/>
  <c r="Q452" i="11" s="1"/>
  <c r="X97" i="5"/>
  <c r="Q452" i="2" s="1"/>
  <c r="W97" i="5"/>
  <c r="Q416" i="2" s="1"/>
  <c r="AO96" i="10"/>
  <c r="P751" i="12" s="1"/>
  <c r="AB96" i="10"/>
  <c r="P787" i="2" s="1"/>
  <c r="AM96" i="10"/>
  <c r="P679" i="12" s="1"/>
  <c r="P643" i="2"/>
  <c r="AA96" i="10"/>
  <c r="P751" i="2" s="1"/>
  <c r="AF96" i="10"/>
  <c r="P679" i="11" s="1"/>
  <c r="Y96" i="10"/>
  <c r="P679" i="2" s="1"/>
  <c r="AN96" i="10"/>
  <c r="P715" i="12" s="1"/>
  <c r="P643" i="11"/>
  <c r="Z96" i="10"/>
  <c r="P715" i="2" s="1"/>
  <c r="AV96" i="10"/>
  <c r="P751" i="13" s="1"/>
  <c r="AW96" i="10"/>
  <c r="P787" i="13" s="1"/>
  <c r="P643" i="12"/>
  <c r="P643" i="13"/>
  <c r="AH96" i="10"/>
  <c r="P751" i="11" s="1"/>
  <c r="AU96" i="10"/>
  <c r="P715" i="13" s="1"/>
  <c r="AG96" i="10"/>
  <c r="P715" i="11" s="1"/>
  <c r="AT96" i="10"/>
  <c r="P679" i="13" s="1"/>
  <c r="AP96" i="10"/>
  <c r="P787" i="12" s="1"/>
  <c r="AI96" i="10"/>
  <c r="P787" i="11" s="1"/>
  <c r="AA97" i="3"/>
  <c r="Q147" i="13" s="1"/>
  <c r="X97" i="3"/>
  <c r="Q183" i="12" s="1"/>
  <c r="AB97" i="3"/>
  <c r="Q183" i="13" s="1"/>
  <c r="Z97" i="3"/>
  <c r="Q111" i="13" s="1"/>
  <c r="D97" i="4"/>
  <c r="S97" i="3"/>
  <c r="Q147" i="11" s="1"/>
  <c r="U97" i="3"/>
  <c r="Q75" i="12" s="1"/>
  <c r="P97" i="3"/>
  <c r="Q183" i="2" s="1"/>
  <c r="R97" i="3"/>
  <c r="Q111" i="11" s="1"/>
  <c r="N97" i="3"/>
  <c r="Q111" i="2" s="1"/>
  <c r="Q97" i="3"/>
  <c r="Q75" i="11" s="1"/>
  <c r="D98" i="3"/>
  <c r="O97" i="3"/>
  <c r="Q147" i="2" s="1"/>
  <c r="W97" i="3"/>
  <c r="Q147" i="12" s="1"/>
  <c r="T97" i="3"/>
  <c r="Q183" i="11" s="1"/>
  <c r="M97" i="3"/>
  <c r="Q75" i="2" s="1"/>
  <c r="V97" i="3"/>
  <c r="Q111" i="12" s="1"/>
  <c r="Y97" i="3"/>
  <c r="Q75" i="13" s="1"/>
  <c r="AA96" i="4"/>
  <c r="P332" i="12" s="1"/>
  <c r="AD96" i="4"/>
  <c r="P260" i="13" s="1"/>
  <c r="P96" i="4"/>
  <c r="P296" i="2" s="1"/>
  <c r="Z96" i="4"/>
  <c r="P296" i="12" s="1"/>
  <c r="Q96" i="4"/>
  <c r="P332" i="2" s="1"/>
  <c r="R96" i="4"/>
  <c r="P368" i="2" s="1"/>
  <c r="P224" i="12"/>
  <c r="AG96" i="4"/>
  <c r="P368" i="13" s="1"/>
  <c r="P224" i="13"/>
  <c r="Y96" i="4"/>
  <c r="P260" i="12" s="1"/>
  <c r="P224" i="11"/>
  <c r="AE96" i="4"/>
  <c r="P296" i="13" s="1"/>
  <c r="AB96" i="4"/>
  <c r="P368" i="12" s="1"/>
  <c r="U96" i="4"/>
  <c r="P296" i="11" s="1"/>
  <c r="O96" i="4"/>
  <c r="P260" i="2" s="1"/>
  <c r="T96" i="4"/>
  <c r="P260" i="11" s="1"/>
  <c r="W96" i="4"/>
  <c r="P368" i="11" s="1"/>
  <c r="V96" i="4"/>
  <c r="P332" i="11" s="1"/>
  <c r="P224" i="2"/>
  <c r="AF96" i="4"/>
  <c r="P332" i="13" s="1"/>
  <c r="I97" i="16"/>
  <c r="K97" i="16"/>
  <c r="L97" i="16"/>
  <c r="J97" i="16"/>
  <c r="D98" i="16"/>
  <c r="O97" i="4" l="1"/>
  <c r="Q260" i="2" s="1"/>
  <c r="Q224" i="12"/>
  <c r="Y97" i="4"/>
  <c r="Q260" i="12" s="1"/>
  <c r="R97" i="4"/>
  <c r="Q368" i="2" s="1"/>
  <c r="P97" i="4"/>
  <c r="Q296" i="2" s="1"/>
  <c r="W97" i="4"/>
  <c r="Q368" i="11" s="1"/>
  <c r="Q224" i="2"/>
  <c r="T97" i="4"/>
  <c r="Q260" i="11" s="1"/>
  <c r="Q224" i="13"/>
  <c r="AF97" i="4"/>
  <c r="Q332" i="13" s="1"/>
  <c r="Q224" i="11"/>
  <c r="AD97" i="4"/>
  <c r="Q260" i="13" s="1"/>
  <c r="V97" i="4"/>
  <c r="Q332" i="11" s="1"/>
  <c r="AA97" i="4"/>
  <c r="Q332" i="12" s="1"/>
  <c r="AB97" i="4"/>
  <c r="Q368" i="12" s="1"/>
  <c r="AG97" i="4"/>
  <c r="Q368" i="13" s="1"/>
  <c r="U97" i="4"/>
  <c r="Q296" i="11" s="1"/>
  <c r="Q97" i="4"/>
  <c r="Q332" i="2" s="1"/>
  <c r="AE97" i="4"/>
  <c r="Q296" i="13" s="1"/>
  <c r="Z97" i="4"/>
  <c r="Q296" i="12" s="1"/>
  <c r="Z98" i="3"/>
  <c r="R111" i="13" s="1"/>
  <c r="W98" i="3"/>
  <c r="R147" i="12" s="1"/>
  <c r="N98" i="3"/>
  <c r="R111" i="2" s="1"/>
  <c r="Q98" i="3"/>
  <c r="R75" i="11" s="1"/>
  <c r="AA98" i="3"/>
  <c r="R147" i="13" s="1"/>
  <c r="Y98" i="3"/>
  <c r="R75" i="13" s="1"/>
  <c r="U98" i="3"/>
  <c r="R75" i="12" s="1"/>
  <c r="AB98" i="3"/>
  <c r="R183" i="13" s="1"/>
  <c r="X98" i="3"/>
  <c r="R183" i="12" s="1"/>
  <c r="O98" i="3"/>
  <c r="R147" i="2" s="1"/>
  <c r="V98" i="3"/>
  <c r="R111" i="12" s="1"/>
  <c r="T98" i="3"/>
  <c r="R183" i="11" s="1"/>
  <c r="P98" i="3"/>
  <c r="R183" i="2" s="1"/>
  <c r="D99" i="3"/>
  <c r="M98" i="3"/>
  <c r="R75" i="2" s="1"/>
  <c r="R98" i="3"/>
  <c r="R111" i="11" s="1"/>
  <c r="S98" i="3"/>
  <c r="R147" i="11" s="1"/>
  <c r="D98" i="4"/>
  <c r="AD98" i="5"/>
  <c r="R452" i="11" s="1"/>
  <c r="F98" i="10"/>
  <c r="W98" i="5"/>
  <c r="R416" i="2" s="1"/>
  <c r="Y98" i="5"/>
  <c r="R488" i="2" s="1"/>
  <c r="AK98" i="5"/>
  <c r="R488" i="12" s="1"/>
  <c r="AL98" i="5"/>
  <c r="R524" i="12" s="1"/>
  <c r="AF98" i="5"/>
  <c r="R524" i="11" s="1"/>
  <c r="Z98" i="5"/>
  <c r="R524" i="2" s="1"/>
  <c r="AE98" i="5"/>
  <c r="R488" i="11" s="1"/>
  <c r="X98" i="5"/>
  <c r="R452" i="2" s="1"/>
  <c r="AJ98" i="5"/>
  <c r="R452" i="12" s="1"/>
  <c r="AP98" i="5"/>
  <c r="R452" i="13" s="1"/>
  <c r="AR98" i="5"/>
  <c r="R524" i="13" s="1"/>
  <c r="AI98" i="5"/>
  <c r="R416" i="12" s="1"/>
  <c r="AO98" i="5"/>
  <c r="R416" i="13" s="1"/>
  <c r="AC98" i="5"/>
  <c r="R416" i="11" s="1"/>
  <c r="F99" i="5"/>
  <c r="AQ98" i="5"/>
  <c r="R488" i="13" s="1"/>
  <c r="AU97" i="10"/>
  <c r="Q715" i="13" s="1"/>
  <c r="AB97" i="10"/>
  <c r="Q787" i="2" s="1"/>
  <c r="AF97" i="10"/>
  <c r="Q679" i="11" s="1"/>
  <c r="Q643" i="12"/>
  <c r="AG97" i="10"/>
  <c r="Q715" i="11" s="1"/>
  <c r="AP97" i="10"/>
  <c r="Q787" i="12" s="1"/>
  <c r="AH97" i="10"/>
  <c r="Q751" i="11" s="1"/>
  <c r="AV97" i="10"/>
  <c r="Q751" i="13" s="1"/>
  <c r="AW97" i="10"/>
  <c r="Q787" i="13" s="1"/>
  <c r="AI97" i="10"/>
  <c r="Q787" i="11" s="1"/>
  <c r="AT97" i="10"/>
  <c r="Q679" i="13" s="1"/>
  <c r="Q643" i="2"/>
  <c r="AM97" i="10"/>
  <c r="Q679" i="12" s="1"/>
  <c r="AO97" i="10"/>
  <c r="Q751" i="12" s="1"/>
  <c r="Y97" i="10"/>
  <c r="Q679" i="2" s="1"/>
  <c r="AN97" i="10"/>
  <c r="Q715" i="12" s="1"/>
  <c r="Z97" i="10"/>
  <c r="Q715" i="2" s="1"/>
  <c r="Q643" i="13"/>
  <c r="AA97" i="10"/>
  <c r="Q751" i="2" s="1"/>
  <c r="Q643" i="11"/>
  <c r="I98" i="16"/>
  <c r="D99" i="16"/>
  <c r="K98" i="16"/>
  <c r="J98" i="16"/>
  <c r="L98" i="16"/>
  <c r="S98" i="17"/>
  <c r="F99" i="17"/>
  <c r="Y98" i="17"/>
  <c r="AB98" i="17"/>
  <c r="V98" i="17"/>
  <c r="AG98" i="10" l="1"/>
  <c r="R715" i="11" s="1"/>
  <c r="AI98" i="10"/>
  <c r="R787" i="11" s="1"/>
  <c r="AP98" i="10"/>
  <c r="R787" i="12" s="1"/>
  <c r="Y98" i="10"/>
  <c r="R679" i="2" s="1"/>
  <c r="R643" i="2"/>
  <c r="R643" i="11"/>
  <c r="AO98" i="10"/>
  <c r="R751" i="12" s="1"/>
  <c r="AH98" i="10"/>
  <c r="R751" i="11" s="1"/>
  <c r="AT98" i="10"/>
  <c r="R679" i="13" s="1"/>
  <c r="Z98" i="10"/>
  <c r="R715" i="2" s="1"/>
  <c r="R643" i="12"/>
  <c r="AW98" i="10"/>
  <c r="R787" i="13" s="1"/>
  <c r="AB98" i="10"/>
  <c r="R787" i="2" s="1"/>
  <c r="R643" i="13"/>
  <c r="AF98" i="10"/>
  <c r="R679" i="11" s="1"/>
  <c r="AV98" i="10"/>
  <c r="R751" i="13" s="1"/>
  <c r="AM98" i="10"/>
  <c r="R679" i="12" s="1"/>
  <c r="AU98" i="10"/>
  <c r="R715" i="13" s="1"/>
  <c r="AN98" i="10"/>
  <c r="R715" i="12" s="1"/>
  <c r="AA98" i="10"/>
  <c r="R751" i="2" s="1"/>
  <c r="AR99" i="5"/>
  <c r="S524" i="13" s="1"/>
  <c r="AL99" i="5"/>
  <c r="S524" i="12" s="1"/>
  <c r="X99" i="5"/>
  <c r="S452" i="2" s="1"/>
  <c r="AQ99" i="5"/>
  <c r="S488" i="13" s="1"/>
  <c r="AD99" i="5"/>
  <c r="S452" i="11" s="1"/>
  <c r="AP99" i="5"/>
  <c r="S452" i="13" s="1"/>
  <c r="AI99" i="5"/>
  <c r="S416" i="12" s="1"/>
  <c r="AJ99" i="5"/>
  <c r="S452" i="12" s="1"/>
  <c r="AK99" i="5"/>
  <c r="S488" i="12" s="1"/>
  <c r="F99" i="10"/>
  <c r="AO99" i="5"/>
  <c r="S416" i="13" s="1"/>
  <c r="AE99" i="5"/>
  <c r="S488" i="11" s="1"/>
  <c r="Y99" i="5"/>
  <c r="S488" i="2" s="1"/>
  <c r="W99" i="5"/>
  <c r="S416" i="2" s="1"/>
  <c r="AC99" i="5"/>
  <c r="S416" i="11" s="1"/>
  <c r="AF99" i="5"/>
  <c r="S524" i="11" s="1"/>
  <c r="F100" i="5"/>
  <c r="Z99" i="5"/>
  <c r="S524" i="2" s="1"/>
  <c r="AB99" i="17"/>
  <c r="Y99" i="17"/>
  <c r="S99" i="17"/>
  <c r="V99" i="17"/>
  <c r="F100" i="17"/>
  <c r="I99" i="16"/>
  <c r="D100" i="16"/>
  <c r="K99" i="16"/>
  <c r="J99" i="16"/>
  <c r="L99" i="16"/>
  <c r="V98" i="4"/>
  <c r="R332" i="11" s="1"/>
  <c r="R224" i="2"/>
  <c r="R98" i="4"/>
  <c r="R368" i="2" s="1"/>
  <c r="R224" i="13"/>
  <c r="W98" i="4"/>
  <c r="R368" i="11" s="1"/>
  <c r="AG98" i="4"/>
  <c r="R368" i="13" s="1"/>
  <c r="R224" i="11"/>
  <c r="T98" i="4"/>
  <c r="R260" i="11" s="1"/>
  <c r="O98" i="4"/>
  <c r="R260" i="2" s="1"/>
  <c r="AD98" i="4"/>
  <c r="R260" i="13" s="1"/>
  <c r="U98" i="4"/>
  <c r="R296" i="11" s="1"/>
  <c r="Q98" i="4"/>
  <c r="R332" i="2" s="1"/>
  <c r="Z98" i="4"/>
  <c r="R296" i="12" s="1"/>
  <c r="AE98" i="4"/>
  <c r="R296" i="13" s="1"/>
  <c r="R224" i="12"/>
  <c r="AF98" i="4"/>
  <c r="R332" i="13" s="1"/>
  <c r="AB98" i="4"/>
  <c r="R368" i="12" s="1"/>
  <c r="Y98" i="4"/>
  <c r="R260" i="12" s="1"/>
  <c r="P98" i="4"/>
  <c r="R296" i="2" s="1"/>
  <c r="AA98" i="4"/>
  <c r="R332" i="12" s="1"/>
  <c r="O99" i="3"/>
  <c r="S147" i="2" s="1"/>
  <c r="Y99" i="3"/>
  <c r="S75" i="13" s="1"/>
  <c r="AB99" i="3"/>
  <c r="S183" i="13" s="1"/>
  <c r="T99" i="3"/>
  <c r="S183" i="11" s="1"/>
  <c r="U99" i="3"/>
  <c r="S75" i="12" s="1"/>
  <c r="D99" i="4"/>
  <c r="N99" i="3"/>
  <c r="S111" i="2" s="1"/>
  <c r="D100" i="3"/>
  <c r="Q99" i="3"/>
  <c r="S75" i="11" s="1"/>
  <c r="P99" i="3"/>
  <c r="S183" i="2" s="1"/>
  <c r="M99" i="3"/>
  <c r="S75" i="2" s="1"/>
  <c r="Z99" i="3"/>
  <c r="S111" i="13" s="1"/>
  <c r="X99" i="3"/>
  <c r="S183" i="12" s="1"/>
  <c r="V99" i="3"/>
  <c r="S111" i="12" s="1"/>
  <c r="S99" i="3"/>
  <c r="S147" i="11" s="1"/>
  <c r="R99" i="3"/>
  <c r="S111" i="11" s="1"/>
  <c r="AA99" i="3"/>
  <c r="S147" i="13" s="1"/>
  <c r="W99" i="3"/>
  <c r="S147" i="12" s="1"/>
  <c r="AA100" i="3" l="1"/>
  <c r="T147" i="13" s="1"/>
  <c r="P100" i="3"/>
  <c r="T183" i="2" s="1"/>
  <c r="N100" i="3"/>
  <c r="T111" i="2" s="1"/>
  <c r="O100" i="3"/>
  <c r="T147" i="2" s="1"/>
  <c r="R100" i="3"/>
  <c r="T111" i="11" s="1"/>
  <c r="X100" i="3"/>
  <c r="T183" i="12" s="1"/>
  <c r="V100" i="3"/>
  <c r="T111" i="12" s="1"/>
  <c r="D100" i="4"/>
  <c r="Z100" i="3"/>
  <c r="T111" i="13" s="1"/>
  <c r="AB100" i="3"/>
  <c r="T183" i="13" s="1"/>
  <c r="T100" i="3"/>
  <c r="T183" i="11" s="1"/>
  <c r="Y100" i="3"/>
  <c r="T75" i="13" s="1"/>
  <c r="D101" i="3"/>
  <c r="S100" i="3"/>
  <c r="T147" i="11" s="1"/>
  <c r="M100" i="3"/>
  <c r="T75" i="2" s="1"/>
  <c r="Q100" i="3"/>
  <c r="T75" i="11" s="1"/>
  <c r="U100" i="3"/>
  <c r="T75" i="12" s="1"/>
  <c r="W100" i="3"/>
  <c r="T147" i="12" s="1"/>
  <c r="V100" i="17"/>
  <c r="F101" i="17"/>
  <c r="S100" i="17"/>
  <c r="Y100" i="17"/>
  <c r="AB100" i="17"/>
  <c r="R99" i="4"/>
  <c r="S368" i="2" s="1"/>
  <c r="S224" i="13"/>
  <c r="Y99" i="4"/>
  <c r="S260" i="12" s="1"/>
  <c r="S224" i="11"/>
  <c r="W99" i="4"/>
  <c r="S368" i="11" s="1"/>
  <c r="T99" i="4"/>
  <c r="S260" i="11" s="1"/>
  <c r="S224" i="2"/>
  <c r="AA99" i="4"/>
  <c r="S332" i="12" s="1"/>
  <c r="Z99" i="4"/>
  <c r="S296" i="12" s="1"/>
  <c r="Q99" i="4"/>
  <c r="S332" i="2" s="1"/>
  <c r="V99" i="4"/>
  <c r="S332" i="11" s="1"/>
  <c r="S224" i="12"/>
  <c r="U99" i="4"/>
  <c r="S296" i="11" s="1"/>
  <c r="AB99" i="4"/>
  <c r="S368" i="12" s="1"/>
  <c r="O99" i="4"/>
  <c r="S260" i="2" s="1"/>
  <c r="AG99" i="4"/>
  <c r="S368" i="13" s="1"/>
  <c r="AF99" i="4"/>
  <c r="S332" i="13" s="1"/>
  <c r="AE99" i="4"/>
  <c r="S296" i="13" s="1"/>
  <c r="P99" i="4"/>
  <c r="S296" i="2" s="1"/>
  <c r="AD99" i="4"/>
  <c r="S260" i="13" s="1"/>
  <c r="AB99" i="10"/>
  <c r="S787" i="2" s="1"/>
  <c r="Z99" i="10"/>
  <c r="S715" i="2" s="1"/>
  <c r="AT99" i="10"/>
  <c r="S679" i="13" s="1"/>
  <c r="S643" i="13"/>
  <c r="AO99" i="10"/>
  <c r="S751" i="12" s="1"/>
  <c r="Y99" i="10"/>
  <c r="S679" i="2" s="1"/>
  <c r="S643" i="2"/>
  <c r="AG99" i="10"/>
  <c r="S715" i="11" s="1"/>
  <c r="AN99" i="10"/>
  <c r="S715" i="12" s="1"/>
  <c r="AI99" i="10"/>
  <c r="S787" i="11" s="1"/>
  <c r="AP99" i="10"/>
  <c r="S787" i="12" s="1"/>
  <c r="AU99" i="10"/>
  <c r="S715" i="13" s="1"/>
  <c r="S643" i="11"/>
  <c r="AF99" i="10"/>
  <c r="S679" i="11" s="1"/>
  <c r="AA99" i="10"/>
  <c r="S751" i="2" s="1"/>
  <c r="AW99" i="10"/>
  <c r="S787" i="13" s="1"/>
  <c r="AM99" i="10"/>
  <c r="S679" i="12" s="1"/>
  <c r="AV99" i="10"/>
  <c r="S751" i="13" s="1"/>
  <c r="S643" i="12"/>
  <c r="AH99" i="10"/>
  <c r="S751" i="11" s="1"/>
  <c r="K100" i="16"/>
  <c r="D101" i="16"/>
  <c r="J100" i="16"/>
  <c r="I100" i="16"/>
  <c r="L100" i="16"/>
  <c r="X100" i="5"/>
  <c r="T452" i="2" s="1"/>
  <c r="AF100" i="5"/>
  <c r="T524" i="11" s="1"/>
  <c r="AK100" i="5"/>
  <c r="T488" i="12" s="1"/>
  <c r="AQ100" i="5"/>
  <c r="T488" i="13" s="1"/>
  <c r="AP100" i="5"/>
  <c r="T452" i="13" s="1"/>
  <c r="AE100" i="5"/>
  <c r="T488" i="11" s="1"/>
  <c r="AJ100" i="5"/>
  <c r="T452" i="12" s="1"/>
  <c r="AC100" i="5"/>
  <c r="T416" i="11" s="1"/>
  <c r="AL100" i="5"/>
  <c r="T524" i="12" s="1"/>
  <c r="F100" i="10"/>
  <c r="F101" i="5"/>
  <c r="AR100" i="5"/>
  <c r="T524" i="13" s="1"/>
  <c r="AO100" i="5"/>
  <c r="T416" i="13" s="1"/>
  <c r="AI100" i="5"/>
  <c r="T416" i="12" s="1"/>
  <c r="AD100" i="5"/>
  <c r="T452" i="11" s="1"/>
  <c r="Y100" i="5"/>
  <c r="T488" i="2" s="1"/>
  <c r="W100" i="5"/>
  <c r="T416" i="2" s="1"/>
  <c r="Z100" i="5"/>
  <c r="T524" i="2" s="1"/>
  <c r="F102" i="17" l="1"/>
  <c r="V101" i="17"/>
  <c r="AB101" i="17"/>
  <c r="Y101" i="17"/>
  <c r="S101" i="17"/>
  <c r="T224" i="12"/>
  <c r="Y100" i="4"/>
  <c r="T260" i="12" s="1"/>
  <c r="T224" i="13"/>
  <c r="U100" i="4"/>
  <c r="T296" i="11" s="1"/>
  <c r="V100" i="4"/>
  <c r="T332" i="11" s="1"/>
  <c r="AA100" i="4"/>
  <c r="T332" i="12" s="1"/>
  <c r="AE100" i="4"/>
  <c r="T296" i="13" s="1"/>
  <c r="T224" i="2"/>
  <c r="Z100" i="4"/>
  <c r="T296" i="12" s="1"/>
  <c r="T224" i="11"/>
  <c r="AF100" i="4"/>
  <c r="T332" i="13" s="1"/>
  <c r="T100" i="4"/>
  <c r="T260" i="11" s="1"/>
  <c r="P100" i="4"/>
  <c r="T296" i="2" s="1"/>
  <c r="AD100" i="4"/>
  <c r="T260" i="13" s="1"/>
  <c r="O100" i="4"/>
  <c r="T260" i="2" s="1"/>
  <c r="Q100" i="4"/>
  <c r="T332" i="2" s="1"/>
  <c r="R100" i="4"/>
  <c r="T368" i="2" s="1"/>
  <c r="AB100" i="4"/>
  <c r="T368" i="12" s="1"/>
  <c r="W100" i="4"/>
  <c r="T368" i="11" s="1"/>
  <c r="AG100" i="4"/>
  <c r="T368" i="13" s="1"/>
  <c r="AQ101" i="5"/>
  <c r="U488" i="13" s="1"/>
  <c r="Y101" i="5"/>
  <c r="U488" i="2" s="1"/>
  <c r="AK101" i="5"/>
  <c r="U488" i="12" s="1"/>
  <c r="AC101" i="5"/>
  <c r="U416" i="11" s="1"/>
  <c r="AI101" i="5"/>
  <c r="U416" i="12" s="1"/>
  <c r="AJ101" i="5"/>
  <c r="U452" i="12" s="1"/>
  <c r="X101" i="5"/>
  <c r="U452" i="2" s="1"/>
  <c r="AE101" i="5"/>
  <c r="U488" i="11" s="1"/>
  <c r="AF101" i="5"/>
  <c r="U524" i="11" s="1"/>
  <c r="AD101" i="5"/>
  <c r="U452" i="11" s="1"/>
  <c r="AR101" i="5"/>
  <c r="U524" i="13" s="1"/>
  <c r="F101" i="10"/>
  <c r="AL101" i="5"/>
  <c r="U524" i="12" s="1"/>
  <c r="W101" i="5"/>
  <c r="U416" i="2" s="1"/>
  <c r="AO101" i="5"/>
  <c r="U416" i="13" s="1"/>
  <c r="F102" i="5"/>
  <c r="Z101" i="5"/>
  <c r="U524" i="2" s="1"/>
  <c r="AP101" i="5"/>
  <c r="U452" i="13" s="1"/>
  <c r="Z100" i="10"/>
  <c r="T715" i="2" s="1"/>
  <c r="AH100" i="10"/>
  <c r="T751" i="11" s="1"/>
  <c r="T643" i="2"/>
  <c r="AF100" i="10"/>
  <c r="T679" i="11" s="1"/>
  <c r="T643" i="13"/>
  <c r="AI100" i="10"/>
  <c r="T787" i="11" s="1"/>
  <c r="AW100" i="10"/>
  <c r="T787" i="13" s="1"/>
  <c r="AB100" i="10"/>
  <c r="T787" i="2" s="1"/>
  <c r="AU100" i="10"/>
  <c r="T715" i="13" s="1"/>
  <c r="Y100" i="10"/>
  <c r="T679" i="2" s="1"/>
  <c r="AT100" i="10"/>
  <c r="T679" i="13" s="1"/>
  <c r="AV100" i="10"/>
  <c r="T751" i="13" s="1"/>
  <c r="AG100" i="10"/>
  <c r="T715" i="11" s="1"/>
  <c r="T643" i="12"/>
  <c r="AM100" i="10"/>
  <c r="T679" i="12" s="1"/>
  <c r="T643" i="11"/>
  <c r="AP100" i="10"/>
  <c r="T787" i="12" s="1"/>
  <c r="AO100" i="10"/>
  <c r="T751" i="12" s="1"/>
  <c r="AA100" i="10"/>
  <c r="T751" i="2" s="1"/>
  <c r="AN100" i="10"/>
  <c r="T715" i="12" s="1"/>
  <c r="J101" i="16"/>
  <c r="K101" i="16"/>
  <c r="I101" i="16"/>
  <c r="D102" i="16"/>
  <c r="L101" i="16"/>
  <c r="M101" i="3"/>
  <c r="U75" i="2" s="1"/>
  <c r="P101" i="3"/>
  <c r="U183" i="2" s="1"/>
  <c r="N101" i="3"/>
  <c r="U111" i="2" s="1"/>
  <c r="AB101" i="3"/>
  <c r="U183" i="13" s="1"/>
  <c r="D101" i="4"/>
  <c r="X101" i="3"/>
  <c r="U183" i="12" s="1"/>
  <c r="T101" i="3"/>
  <c r="U183" i="11" s="1"/>
  <c r="R101" i="3"/>
  <c r="U111" i="11" s="1"/>
  <c r="D102" i="3"/>
  <c r="V101" i="3"/>
  <c r="U111" i="12" s="1"/>
  <c r="Z101" i="3"/>
  <c r="U111" i="13" s="1"/>
  <c r="Y101" i="3"/>
  <c r="U75" i="13" s="1"/>
  <c r="AA101" i="3"/>
  <c r="U147" i="13" s="1"/>
  <c r="S101" i="3"/>
  <c r="U147" i="11" s="1"/>
  <c r="U101" i="3"/>
  <c r="U75" i="12" s="1"/>
  <c r="W101" i="3"/>
  <c r="U147" i="12" s="1"/>
  <c r="Q101" i="3"/>
  <c r="U75" i="11" s="1"/>
  <c r="O101" i="3"/>
  <c r="U147" i="2" s="1"/>
  <c r="K102" i="16" l="1"/>
  <c r="L102" i="16"/>
  <c r="D103" i="16"/>
  <c r="I102" i="16"/>
  <c r="J102" i="16"/>
  <c r="O102" i="3"/>
  <c r="V147" i="2" s="1"/>
  <c r="Y102" i="3"/>
  <c r="V75" i="13" s="1"/>
  <c r="D103" i="3"/>
  <c r="N102" i="3"/>
  <c r="V111" i="2" s="1"/>
  <c r="P102" i="3"/>
  <c r="V183" i="2" s="1"/>
  <c r="M102" i="3"/>
  <c r="V75" i="2" s="1"/>
  <c r="Q102" i="3"/>
  <c r="V75" i="11" s="1"/>
  <c r="W102" i="3"/>
  <c r="V147" i="12" s="1"/>
  <c r="R102" i="3"/>
  <c r="V111" i="11" s="1"/>
  <c r="AA102" i="3"/>
  <c r="V147" i="13" s="1"/>
  <c r="X102" i="3"/>
  <c r="V183" i="12" s="1"/>
  <c r="T102" i="3"/>
  <c r="V183" i="11" s="1"/>
  <c r="D102" i="4"/>
  <c r="Z102" i="3"/>
  <c r="V111" i="13" s="1"/>
  <c r="S102" i="3"/>
  <c r="V147" i="11" s="1"/>
  <c r="AB102" i="3"/>
  <c r="V183" i="13" s="1"/>
  <c r="U102" i="3"/>
  <c r="V75" i="12" s="1"/>
  <c r="V102" i="3"/>
  <c r="V111" i="12" s="1"/>
  <c r="Y101" i="4"/>
  <c r="U260" i="12" s="1"/>
  <c r="U224" i="13"/>
  <c r="AF101" i="4"/>
  <c r="U332" i="13" s="1"/>
  <c r="U224" i="12"/>
  <c r="V101" i="4"/>
  <c r="U332" i="11" s="1"/>
  <c r="R101" i="4"/>
  <c r="U368" i="2" s="1"/>
  <c r="AD101" i="4"/>
  <c r="U260" i="13" s="1"/>
  <c r="AB101" i="4"/>
  <c r="U368" i="12" s="1"/>
  <c r="W101" i="4"/>
  <c r="U368" i="11" s="1"/>
  <c r="T101" i="4"/>
  <c r="U260" i="11" s="1"/>
  <c r="AG101" i="4"/>
  <c r="U368" i="13" s="1"/>
  <c r="Z101" i="4"/>
  <c r="U296" i="12" s="1"/>
  <c r="P101" i="4"/>
  <c r="U296" i="2" s="1"/>
  <c r="Q101" i="4"/>
  <c r="U332" i="2" s="1"/>
  <c r="U101" i="4"/>
  <c r="U296" i="11" s="1"/>
  <c r="O101" i="4"/>
  <c r="U260" i="2" s="1"/>
  <c r="AE101" i="4"/>
  <c r="U296" i="13" s="1"/>
  <c r="AA101" i="4"/>
  <c r="U332" i="12" s="1"/>
  <c r="U224" i="11"/>
  <c r="U224" i="2"/>
  <c r="AO102" i="5"/>
  <c r="V416" i="13" s="1"/>
  <c r="F103" i="5"/>
  <c r="X102" i="5"/>
  <c r="V452" i="2" s="1"/>
  <c r="F102" i="10"/>
  <c r="AC102" i="5"/>
  <c r="V416" i="11" s="1"/>
  <c r="AD102" i="5"/>
  <c r="V452" i="11" s="1"/>
  <c r="AE102" i="5"/>
  <c r="V488" i="11" s="1"/>
  <c r="Z102" i="5"/>
  <c r="V524" i="2" s="1"/>
  <c r="AR102" i="5"/>
  <c r="V524" i="13" s="1"/>
  <c r="AQ102" i="5"/>
  <c r="V488" i="13" s="1"/>
  <c r="AK102" i="5"/>
  <c r="V488" i="12" s="1"/>
  <c r="AP102" i="5"/>
  <c r="V452" i="13" s="1"/>
  <c r="W102" i="5"/>
  <c r="V416" i="2" s="1"/>
  <c r="Y102" i="5"/>
  <c r="V488" i="2" s="1"/>
  <c r="AJ102" i="5"/>
  <c r="V452" i="12" s="1"/>
  <c r="AL102" i="5"/>
  <c r="V524" i="12" s="1"/>
  <c r="AF102" i="5"/>
  <c r="V524" i="11" s="1"/>
  <c r="AI102" i="5"/>
  <c r="V416" i="12" s="1"/>
  <c r="AA101" i="10"/>
  <c r="U751" i="2" s="1"/>
  <c r="AP101" i="10"/>
  <c r="U787" i="12" s="1"/>
  <c r="Y101" i="10"/>
  <c r="U679" i="2" s="1"/>
  <c r="AM101" i="10"/>
  <c r="U679" i="12" s="1"/>
  <c r="AT101" i="10"/>
  <c r="U679" i="13" s="1"/>
  <c r="Z101" i="10"/>
  <c r="U715" i="2" s="1"/>
  <c r="AF101" i="10"/>
  <c r="U679" i="11" s="1"/>
  <c r="AI101" i="10"/>
  <c r="U787" i="11" s="1"/>
  <c r="U643" i="13"/>
  <c r="AN101" i="10"/>
  <c r="U715" i="12" s="1"/>
  <c r="AG101" i="10"/>
  <c r="U715" i="11" s="1"/>
  <c r="AO101" i="10"/>
  <c r="U751" i="12" s="1"/>
  <c r="U643" i="2"/>
  <c r="AV101" i="10"/>
  <c r="U751" i="13" s="1"/>
  <c r="U643" i="12"/>
  <c r="AU101" i="10"/>
  <c r="U715" i="13" s="1"/>
  <c r="AW101" i="10"/>
  <c r="U787" i="13" s="1"/>
  <c r="U643" i="11"/>
  <c r="AB101" i="10"/>
  <c r="U787" i="2" s="1"/>
  <c r="AH101" i="10"/>
  <c r="U751" i="11" s="1"/>
  <c r="F103" i="17"/>
  <c r="V102" i="17"/>
  <c r="AB102" i="17"/>
  <c r="S102" i="17"/>
  <c r="Y102" i="17"/>
  <c r="AA103" i="3" l="1"/>
  <c r="W147" i="13" s="1"/>
  <c r="Q103" i="3"/>
  <c r="W75" i="11" s="1"/>
  <c r="AB103" i="3"/>
  <c r="W183" i="13" s="1"/>
  <c r="Z103" i="3"/>
  <c r="W111" i="13" s="1"/>
  <c r="X103" i="3"/>
  <c r="W183" i="12" s="1"/>
  <c r="N103" i="3"/>
  <c r="W111" i="2" s="1"/>
  <c r="O103" i="3"/>
  <c r="W147" i="2" s="1"/>
  <c r="R103" i="3"/>
  <c r="W111" i="11" s="1"/>
  <c r="D104" i="3"/>
  <c r="T103" i="3"/>
  <c r="W183" i="11" s="1"/>
  <c r="M103" i="3"/>
  <c r="W75" i="2" s="1"/>
  <c r="D103" i="4"/>
  <c r="U103" i="3"/>
  <c r="W75" i="12" s="1"/>
  <c r="P103" i="3"/>
  <c r="W183" i="2" s="1"/>
  <c r="S103" i="3"/>
  <c r="W147" i="11" s="1"/>
  <c r="V103" i="3"/>
  <c r="W111" i="12" s="1"/>
  <c r="Y103" i="3"/>
  <c r="W75" i="13" s="1"/>
  <c r="W103" i="3"/>
  <c r="W147" i="12" s="1"/>
  <c r="AO102" i="10"/>
  <c r="V751" i="12" s="1"/>
  <c r="AM102" i="10"/>
  <c r="V679" i="12" s="1"/>
  <c r="Z102" i="10"/>
  <c r="V715" i="2" s="1"/>
  <c r="AF102" i="10"/>
  <c r="V679" i="11" s="1"/>
  <c r="AB102" i="10"/>
  <c r="V787" i="2" s="1"/>
  <c r="AP102" i="10"/>
  <c r="V787" i="12" s="1"/>
  <c r="AU102" i="10"/>
  <c r="V715" i="13" s="1"/>
  <c r="AH102" i="10"/>
  <c r="V751" i="11" s="1"/>
  <c r="AG102" i="10"/>
  <c r="V715" i="11" s="1"/>
  <c r="AI102" i="10"/>
  <c r="V787" i="11" s="1"/>
  <c r="AW102" i="10"/>
  <c r="V787" i="13" s="1"/>
  <c r="V643" i="11"/>
  <c r="V643" i="2"/>
  <c r="Y102" i="10"/>
  <c r="V679" i="2" s="1"/>
  <c r="AA102" i="10"/>
  <c r="V751" i="2" s="1"/>
  <c r="AT102" i="10"/>
  <c r="V679" i="13" s="1"/>
  <c r="AV102" i="10"/>
  <c r="V751" i="13" s="1"/>
  <c r="V643" i="12"/>
  <c r="V643" i="13"/>
  <c r="AN102" i="10"/>
  <c r="V715" i="12" s="1"/>
  <c r="I103" i="16"/>
  <c r="K103" i="16"/>
  <c r="L103" i="16"/>
  <c r="D104" i="16"/>
  <c r="J103" i="16"/>
  <c r="S103" i="17"/>
  <c r="F104" i="17"/>
  <c r="V103" i="17"/>
  <c r="AB103" i="17"/>
  <c r="Y103" i="17"/>
  <c r="AE102" i="4"/>
  <c r="V296" i="13" s="1"/>
  <c r="AD102" i="4"/>
  <c r="V260" i="13" s="1"/>
  <c r="O102" i="4"/>
  <c r="V260" i="2" s="1"/>
  <c r="R102" i="4"/>
  <c r="V368" i="2" s="1"/>
  <c r="Z102" i="4"/>
  <c r="V296" i="12" s="1"/>
  <c r="AA102" i="4"/>
  <c r="V332" i="12" s="1"/>
  <c r="V224" i="12"/>
  <c r="AF102" i="4"/>
  <c r="V332" i="13" s="1"/>
  <c r="W102" i="4"/>
  <c r="V368" i="11" s="1"/>
  <c r="Q102" i="4"/>
  <c r="V332" i="2" s="1"/>
  <c r="P102" i="4"/>
  <c r="V296" i="2" s="1"/>
  <c r="Y102" i="4"/>
  <c r="V260" i="12" s="1"/>
  <c r="T102" i="4"/>
  <c r="V260" i="11" s="1"/>
  <c r="V102" i="4"/>
  <c r="V332" i="11" s="1"/>
  <c r="V224" i="13"/>
  <c r="V224" i="2"/>
  <c r="AB102" i="4"/>
  <c r="V368" i="12" s="1"/>
  <c r="V224" i="11"/>
  <c r="AG102" i="4"/>
  <c r="V368" i="13" s="1"/>
  <c r="U102" i="4"/>
  <c r="V296" i="11" s="1"/>
  <c r="AR103" i="5"/>
  <c r="W524" i="13" s="1"/>
  <c r="AK103" i="5"/>
  <c r="W488" i="12" s="1"/>
  <c r="Z103" i="5"/>
  <c r="W524" i="2" s="1"/>
  <c r="W103" i="5"/>
  <c r="W416" i="2" s="1"/>
  <c r="AE103" i="5"/>
  <c r="W488" i="11" s="1"/>
  <c r="AP103" i="5"/>
  <c r="W452" i="13" s="1"/>
  <c r="AF103" i="5"/>
  <c r="W524" i="11" s="1"/>
  <c r="AI103" i="5"/>
  <c r="W416" i="12" s="1"/>
  <c r="AQ103" i="5"/>
  <c r="W488" i="13" s="1"/>
  <c r="Y103" i="5"/>
  <c r="W488" i="2" s="1"/>
  <c r="AL103" i="5"/>
  <c r="W524" i="12" s="1"/>
  <c r="AC103" i="5"/>
  <c r="W416" i="11" s="1"/>
  <c r="F104" i="5"/>
  <c r="AO103" i="5"/>
  <c r="W416" i="13" s="1"/>
  <c r="AJ103" i="5"/>
  <c r="W452" i="12" s="1"/>
  <c r="X103" i="5"/>
  <c r="W452" i="2" s="1"/>
  <c r="F103" i="10"/>
  <c r="AD103" i="5"/>
  <c r="W452" i="11" s="1"/>
  <c r="AF103" i="4" l="1"/>
  <c r="W332" i="13" s="1"/>
  <c r="W103" i="4"/>
  <c r="W368" i="11" s="1"/>
  <c r="T103" i="4"/>
  <c r="W260" i="11" s="1"/>
  <c r="W224" i="2"/>
  <c r="P103" i="4"/>
  <c r="W296" i="2" s="1"/>
  <c r="AE103" i="4"/>
  <c r="W296" i="13" s="1"/>
  <c r="U103" i="4"/>
  <c r="W296" i="11" s="1"/>
  <c r="V103" i="4"/>
  <c r="W332" i="11" s="1"/>
  <c r="AA103" i="4"/>
  <c r="W332" i="12" s="1"/>
  <c r="W224" i="13"/>
  <c r="AD103" i="4"/>
  <c r="W260" i="13" s="1"/>
  <c r="Z103" i="4"/>
  <c r="W296" i="12" s="1"/>
  <c r="Y103" i="4"/>
  <c r="W260" i="12" s="1"/>
  <c r="AB103" i="4"/>
  <c r="W368" i="12" s="1"/>
  <c r="W224" i="12"/>
  <c r="AG103" i="4"/>
  <c r="W368" i="13" s="1"/>
  <c r="O103" i="4"/>
  <c r="W260" i="2" s="1"/>
  <c r="R103" i="4"/>
  <c r="W368" i="2" s="1"/>
  <c r="W224" i="11"/>
  <c r="Q103" i="4"/>
  <c r="W332" i="2" s="1"/>
  <c r="F104" i="10"/>
  <c r="AQ104" i="5"/>
  <c r="X488" i="13" s="1"/>
  <c r="AL104" i="5"/>
  <c r="X524" i="12" s="1"/>
  <c r="AR104" i="5"/>
  <c r="X524" i="13" s="1"/>
  <c r="W104" i="5"/>
  <c r="X416" i="2" s="1"/>
  <c r="AO104" i="5"/>
  <c r="X416" i="13" s="1"/>
  <c r="AI104" i="5"/>
  <c r="X416" i="12" s="1"/>
  <c r="F105" i="5"/>
  <c r="Z104" i="5"/>
  <c r="X524" i="2" s="1"/>
  <c r="Y104" i="5"/>
  <c r="X488" i="2" s="1"/>
  <c r="X104" i="5"/>
  <c r="X452" i="2" s="1"/>
  <c r="AK104" i="5"/>
  <c r="X488" i="12" s="1"/>
  <c r="AJ104" i="5"/>
  <c r="X452" i="12" s="1"/>
  <c r="AC104" i="5"/>
  <c r="X416" i="11" s="1"/>
  <c r="AF104" i="5"/>
  <c r="X524" i="11" s="1"/>
  <c r="AP104" i="5"/>
  <c r="X452" i="13" s="1"/>
  <c r="AD104" i="5"/>
  <c r="X452" i="11" s="1"/>
  <c r="AE104" i="5"/>
  <c r="X488" i="11" s="1"/>
  <c r="AM103" i="10"/>
  <c r="W679" i="12" s="1"/>
  <c r="AT103" i="10"/>
  <c r="W679" i="13" s="1"/>
  <c r="Y103" i="10"/>
  <c r="W679" i="2" s="1"/>
  <c r="AF103" i="10"/>
  <c r="W679" i="11" s="1"/>
  <c r="Z103" i="10"/>
  <c r="W715" i="2" s="1"/>
  <c r="AO103" i="10"/>
  <c r="W751" i="12" s="1"/>
  <c r="W643" i="13"/>
  <c r="AI103" i="10"/>
  <c r="W787" i="11" s="1"/>
  <c r="AH103" i="10"/>
  <c r="W751" i="11" s="1"/>
  <c r="W643" i="11"/>
  <c r="AW103" i="10"/>
  <c r="W787" i="13" s="1"/>
  <c r="AA103" i="10"/>
  <c r="W751" i="2" s="1"/>
  <c r="AG103" i="10"/>
  <c r="W715" i="11" s="1"/>
  <c r="AU103" i="10"/>
  <c r="W715" i="13" s="1"/>
  <c r="AN103" i="10"/>
  <c r="W715" i="12" s="1"/>
  <c r="AP103" i="10"/>
  <c r="W787" i="12" s="1"/>
  <c r="AB103" i="10"/>
  <c r="W787" i="2" s="1"/>
  <c r="W643" i="2"/>
  <c r="AV103" i="10"/>
  <c r="W751" i="13" s="1"/>
  <c r="W643" i="12"/>
  <c r="K104" i="16"/>
  <c r="D105" i="16"/>
  <c r="I104" i="16"/>
  <c r="J104" i="16"/>
  <c r="L104" i="16"/>
  <c r="V104" i="17"/>
  <c r="F105" i="17"/>
  <c r="S104" i="17"/>
  <c r="AB104" i="17"/>
  <c r="Y104" i="17"/>
  <c r="AA104" i="3"/>
  <c r="X147" i="13" s="1"/>
  <c r="AB104" i="3"/>
  <c r="X183" i="13" s="1"/>
  <c r="V104" i="3"/>
  <c r="X111" i="12" s="1"/>
  <c r="Q104" i="3"/>
  <c r="X75" i="11" s="1"/>
  <c r="Y104" i="3"/>
  <c r="X75" i="13" s="1"/>
  <c r="D104" i="4"/>
  <c r="U104" i="3"/>
  <c r="X75" i="12" s="1"/>
  <c r="X104" i="3"/>
  <c r="X183" i="12" s="1"/>
  <c r="R104" i="3"/>
  <c r="X111" i="11" s="1"/>
  <c r="O104" i="3"/>
  <c r="X147" i="2" s="1"/>
  <c r="D105" i="3"/>
  <c r="N104" i="3"/>
  <c r="X111" i="2" s="1"/>
  <c r="Z104" i="3"/>
  <c r="X111" i="13" s="1"/>
  <c r="P104" i="3"/>
  <c r="X183" i="2" s="1"/>
  <c r="M104" i="3"/>
  <c r="X75" i="2" s="1"/>
  <c r="S104" i="3"/>
  <c r="X147" i="11" s="1"/>
  <c r="T104" i="3"/>
  <c r="X183" i="11" s="1"/>
  <c r="W104" i="3"/>
  <c r="X147" i="12" s="1"/>
  <c r="AG104" i="10" l="1"/>
  <c r="X715" i="11" s="1"/>
  <c r="AA104" i="10"/>
  <c r="X751" i="2" s="1"/>
  <c r="Z104" i="10"/>
  <c r="X715" i="2" s="1"/>
  <c r="AO104" i="10"/>
  <c r="X751" i="12" s="1"/>
  <c r="AH104" i="10"/>
  <c r="X751" i="11" s="1"/>
  <c r="Y104" i="10"/>
  <c r="X679" i="2" s="1"/>
  <c r="X643" i="13"/>
  <c r="AN104" i="10"/>
  <c r="X715" i="12" s="1"/>
  <c r="AV104" i="10"/>
  <c r="X751" i="13" s="1"/>
  <c r="AB104" i="10"/>
  <c r="X787" i="2" s="1"/>
  <c r="AP104" i="10"/>
  <c r="X787" i="12" s="1"/>
  <c r="X643" i="11"/>
  <c r="X643" i="2"/>
  <c r="AW104" i="10"/>
  <c r="X787" i="13" s="1"/>
  <c r="X643" i="12"/>
  <c r="AI104" i="10"/>
  <c r="X787" i="11" s="1"/>
  <c r="AU104" i="10"/>
  <c r="X715" i="13" s="1"/>
  <c r="AM104" i="10"/>
  <c r="X679" i="12" s="1"/>
  <c r="AF104" i="10"/>
  <c r="X679" i="11" s="1"/>
  <c r="AT104" i="10"/>
  <c r="X679" i="13" s="1"/>
  <c r="D106" i="16"/>
  <c r="I105" i="16"/>
  <c r="J105" i="16"/>
  <c r="L105" i="16"/>
  <c r="K105" i="16"/>
  <c r="AO105" i="5"/>
  <c r="Y416" i="13" s="1"/>
  <c r="W105" i="5"/>
  <c r="Y416" i="2" s="1"/>
  <c r="Y105" i="5"/>
  <c r="Y488" i="2" s="1"/>
  <c r="F106" i="5"/>
  <c r="AJ105" i="5"/>
  <c r="Y452" i="12" s="1"/>
  <c r="AI105" i="5"/>
  <c r="Y416" i="12" s="1"/>
  <c r="AL105" i="5"/>
  <c r="Y524" i="12" s="1"/>
  <c r="AF105" i="5"/>
  <c r="Y524" i="11" s="1"/>
  <c r="AE105" i="5"/>
  <c r="Y488" i="11" s="1"/>
  <c r="AR105" i="5"/>
  <c r="Y524" i="13" s="1"/>
  <c r="AP105" i="5"/>
  <c r="Y452" i="13" s="1"/>
  <c r="AC105" i="5"/>
  <c r="Y416" i="11" s="1"/>
  <c r="AK105" i="5"/>
  <c r="Y488" i="12" s="1"/>
  <c r="AD105" i="5"/>
  <c r="Y452" i="11" s="1"/>
  <c r="X105" i="5"/>
  <c r="Y452" i="2" s="1"/>
  <c r="Z105" i="5"/>
  <c r="Y524" i="2" s="1"/>
  <c r="F105" i="10"/>
  <c r="AQ105" i="5"/>
  <c r="Y488" i="13" s="1"/>
  <c r="M105" i="3"/>
  <c r="Y75" i="2" s="1"/>
  <c r="D105" i="4"/>
  <c r="Z105" i="3"/>
  <c r="Y111" i="13" s="1"/>
  <c r="O105" i="3"/>
  <c r="Y147" i="2" s="1"/>
  <c r="AB105" i="3"/>
  <c r="Y183" i="13" s="1"/>
  <c r="Y105" i="3"/>
  <c r="Y75" i="13" s="1"/>
  <c r="R105" i="3"/>
  <c r="Y111" i="11" s="1"/>
  <c r="X105" i="3"/>
  <c r="Y183" i="12" s="1"/>
  <c r="T105" i="3"/>
  <c r="Y183" i="11" s="1"/>
  <c r="P105" i="3"/>
  <c r="Y183" i="2" s="1"/>
  <c r="S105" i="3"/>
  <c r="Y147" i="11" s="1"/>
  <c r="U105" i="3"/>
  <c r="Y75" i="12" s="1"/>
  <c r="N105" i="3"/>
  <c r="Y111" i="2" s="1"/>
  <c r="V105" i="3"/>
  <c r="Y111" i="12" s="1"/>
  <c r="W105" i="3"/>
  <c r="Y147" i="12" s="1"/>
  <c r="AA105" i="3"/>
  <c r="Y147" i="13" s="1"/>
  <c r="Q105" i="3"/>
  <c r="Y75" i="11" s="1"/>
  <c r="D106" i="3"/>
  <c r="AD104" i="4"/>
  <c r="X260" i="13" s="1"/>
  <c r="P104" i="4"/>
  <c r="X296" i="2" s="1"/>
  <c r="X224" i="13"/>
  <c r="O104" i="4"/>
  <c r="X260" i="2" s="1"/>
  <c r="X224" i="12"/>
  <c r="W104" i="4"/>
  <c r="X368" i="11" s="1"/>
  <c r="AE104" i="4"/>
  <c r="X296" i="13" s="1"/>
  <c r="AA104" i="4"/>
  <c r="X332" i="12" s="1"/>
  <c r="Z104" i="4"/>
  <c r="X296" i="12" s="1"/>
  <c r="R104" i="4"/>
  <c r="X368" i="2" s="1"/>
  <c r="T104" i="4"/>
  <c r="X260" i="11" s="1"/>
  <c r="AG104" i="4"/>
  <c r="X368" i="13" s="1"/>
  <c r="AB104" i="4"/>
  <c r="X368" i="12" s="1"/>
  <c r="Q104" i="4"/>
  <c r="X332" i="2" s="1"/>
  <c r="AF104" i="4"/>
  <c r="X332" i="13" s="1"/>
  <c r="X224" i="2"/>
  <c r="Y104" i="4"/>
  <c r="X260" i="12" s="1"/>
  <c r="U104" i="4"/>
  <c r="X296" i="11" s="1"/>
  <c r="X224" i="11"/>
  <c r="V104" i="4"/>
  <c r="X332" i="11" s="1"/>
  <c r="S105" i="17"/>
  <c r="V105" i="17"/>
  <c r="Y105" i="17"/>
  <c r="AB105" i="17"/>
  <c r="F106" i="17"/>
  <c r="V106" i="17" l="1"/>
  <c r="Y106" i="17"/>
  <c r="F107" i="17"/>
  <c r="AB106" i="17"/>
  <c r="S106" i="17"/>
  <c r="AA106" i="3"/>
  <c r="B148" i="13" s="1"/>
  <c r="M106" i="3"/>
  <c r="B76" i="2" s="1"/>
  <c r="U106" i="3"/>
  <c r="B76" i="12" s="1"/>
  <c r="P106" i="3"/>
  <c r="B184" i="2" s="1"/>
  <c r="AB106" i="3"/>
  <c r="B184" i="13" s="1"/>
  <c r="W106" i="3"/>
  <c r="B148" i="12" s="1"/>
  <c r="N106" i="3"/>
  <c r="B112" i="2" s="1"/>
  <c r="X106" i="3"/>
  <c r="B184" i="12" s="1"/>
  <c r="V106" i="3"/>
  <c r="B112" i="12" s="1"/>
  <c r="S106" i="3"/>
  <c r="B148" i="11" s="1"/>
  <c r="Y106" i="3"/>
  <c r="B76" i="13" s="1"/>
  <c r="Q106" i="3"/>
  <c r="B76" i="11" s="1"/>
  <c r="R106" i="3"/>
  <c r="B112" i="11" s="1"/>
  <c r="O106" i="3"/>
  <c r="B148" i="2" s="1"/>
  <c r="T106" i="3"/>
  <c r="B184" i="11" s="1"/>
  <c r="D106" i="4"/>
  <c r="Z106" i="3"/>
  <c r="B112" i="13" s="1"/>
  <c r="D107" i="3"/>
  <c r="AI106" i="5"/>
  <c r="B417" i="12" s="1"/>
  <c r="AO106" i="5"/>
  <c r="B417" i="13" s="1"/>
  <c r="AQ106" i="5"/>
  <c r="B489" i="13" s="1"/>
  <c r="AP106" i="5"/>
  <c r="B453" i="13" s="1"/>
  <c r="X106" i="5"/>
  <c r="B453" i="2" s="1"/>
  <c r="W106" i="5"/>
  <c r="B417" i="2" s="1"/>
  <c r="AC106" i="5"/>
  <c r="B417" i="11" s="1"/>
  <c r="AK106" i="5"/>
  <c r="B489" i="12" s="1"/>
  <c r="F107" i="5"/>
  <c r="Y106" i="5"/>
  <c r="B489" i="2" s="1"/>
  <c r="AL106" i="5"/>
  <c r="B525" i="12" s="1"/>
  <c r="AD106" i="5"/>
  <c r="B453" i="11" s="1"/>
  <c r="F106" i="10"/>
  <c r="Z106" i="5"/>
  <c r="B525" i="2" s="1"/>
  <c r="AF106" i="5"/>
  <c r="B525" i="11" s="1"/>
  <c r="AE106" i="5"/>
  <c r="B489" i="11" s="1"/>
  <c r="AJ106" i="5"/>
  <c r="B453" i="12" s="1"/>
  <c r="AR106" i="5"/>
  <c r="B525" i="13" s="1"/>
  <c r="D107" i="16"/>
  <c r="L106" i="16"/>
  <c r="I106" i="16"/>
  <c r="K106" i="16"/>
  <c r="J106" i="16"/>
  <c r="AT105" i="10"/>
  <c r="Y679" i="13" s="1"/>
  <c r="AV105" i="10"/>
  <c r="Y751" i="13" s="1"/>
  <c r="AW105" i="10"/>
  <c r="Y787" i="13" s="1"/>
  <c r="AU105" i="10"/>
  <c r="Y715" i="13" s="1"/>
  <c r="AH105" i="10"/>
  <c r="Y751" i="11" s="1"/>
  <c r="AB105" i="10"/>
  <c r="Y787" i="2" s="1"/>
  <c r="Z105" i="10"/>
  <c r="Y715" i="2" s="1"/>
  <c r="AA105" i="10"/>
  <c r="Y751" i="2" s="1"/>
  <c r="AP105" i="10"/>
  <c r="Y787" i="12" s="1"/>
  <c r="Y643" i="11"/>
  <c r="Y643" i="12"/>
  <c r="Y643" i="13"/>
  <c r="AI105" i="10"/>
  <c r="Y787" i="11" s="1"/>
  <c r="Y105" i="10"/>
  <c r="Y679" i="2" s="1"/>
  <c r="AN105" i="10"/>
  <c r="Y715" i="12" s="1"/>
  <c r="AM105" i="10"/>
  <c r="Y679" i="12" s="1"/>
  <c r="Y643" i="2"/>
  <c r="AG105" i="10"/>
  <c r="Y715" i="11" s="1"/>
  <c r="AO105" i="10"/>
  <c r="Y751" i="12" s="1"/>
  <c r="AF105" i="10"/>
  <c r="Y679" i="11" s="1"/>
  <c r="Y224" i="11"/>
  <c r="Y224" i="2"/>
  <c r="AE105" i="4"/>
  <c r="Y296" i="13" s="1"/>
  <c r="Z105" i="4"/>
  <c r="Y296" i="12" s="1"/>
  <c r="Y224" i="13"/>
  <c r="P105" i="4"/>
  <c r="Y296" i="2" s="1"/>
  <c r="AD105" i="4"/>
  <c r="Y260" i="13" s="1"/>
  <c r="Y224" i="12"/>
  <c r="AG105" i="4"/>
  <c r="Y368" i="13" s="1"/>
  <c r="W105" i="4"/>
  <c r="Y368" i="11" s="1"/>
  <c r="AB105" i="4"/>
  <c r="Y368" i="12" s="1"/>
  <c r="AF105" i="4"/>
  <c r="Y332" i="13" s="1"/>
  <c r="Q105" i="4"/>
  <c r="Y332" i="2" s="1"/>
  <c r="T105" i="4"/>
  <c r="Y260" i="11" s="1"/>
  <c r="V105" i="4"/>
  <c r="Y332" i="11" s="1"/>
  <c r="R105" i="4"/>
  <c r="Y368" i="2" s="1"/>
  <c r="U105" i="4"/>
  <c r="Y296" i="11" s="1"/>
  <c r="Y105" i="4"/>
  <c r="Y260" i="12" s="1"/>
  <c r="O105" i="4"/>
  <c r="Y260" i="2" s="1"/>
  <c r="AA105" i="4"/>
  <c r="Y332" i="12" s="1"/>
  <c r="I107" i="16" l="1"/>
  <c r="D108" i="16"/>
  <c r="L107" i="16"/>
  <c r="K107" i="16"/>
  <c r="J107" i="16"/>
  <c r="AB106" i="4"/>
  <c r="B369" i="12" s="1"/>
  <c r="Y106" i="4"/>
  <c r="B261" i="12" s="1"/>
  <c r="O106" i="4"/>
  <c r="B261" i="2" s="1"/>
  <c r="B225" i="12"/>
  <c r="AE106" i="4"/>
  <c r="B297" i="13" s="1"/>
  <c r="AG106" i="4"/>
  <c r="B369" i="13" s="1"/>
  <c r="U106" i="4"/>
  <c r="B297" i="11" s="1"/>
  <c r="B225" i="13"/>
  <c r="W106" i="4"/>
  <c r="B369" i="11" s="1"/>
  <c r="R106" i="4"/>
  <c r="B369" i="2" s="1"/>
  <c r="B225" i="2"/>
  <c r="T106" i="4"/>
  <c r="B261" i="11" s="1"/>
  <c r="AF106" i="4"/>
  <c r="B333" i="13" s="1"/>
  <c r="P106" i="4"/>
  <c r="B297" i="2" s="1"/>
  <c r="AD106" i="4"/>
  <c r="B261" i="13" s="1"/>
  <c r="V106" i="4"/>
  <c r="B333" i="11" s="1"/>
  <c r="Z106" i="4"/>
  <c r="B297" i="12" s="1"/>
  <c r="Q106" i="4"/>
  <c r="B333" i="2" s="1"/>
  <c r="B225" i="11"/>
  <c r="AA106" i="4"/>
  <c r="B333" i="12" s="1"/>
  <c r="AO106" i="10"/>
  <c r="B752" i="12" s="1"/>
  <c r="AH106" i="10"/>
  <c r="B752" i="11" s="1"/>
  <c r="B644" i="13"/>
  <c r="AP106" i="10"/>
  <c r="B788" i="12" s="1"/>
  <c r="AU106" i="10"/>
  <c r="B716" i="13" s="1"/>
  <c r="AA106" i="10"/>
  <c r="B752" i="2" s="1"/>
  <c r="AB106" i="10"/>
  <c r="B788" i="2" s="1"/>
  <c r="AN106" i="10"/>
  <c r="B716" i="12" s="1"/>
  <c r="B644" i="12"/>
  <c r="AM106" i="10"/>
  <c r="B680" i="12" s="1"/>
  <c r="AI106" i="10"/>
  <c r="B788" i="11" s="1"/>
  <c r="Z106" i="10"/>
  <c r="B716" i="2" s="1"/>
  <c r="B644" i="11"/>
  <c r="AF106" i="10"/>
  <c r="B680" i="11" s="1"/>
  <c r="AV106" i="10"/>
  <c r="B752" i="13" s="1"/>
  <c r="AW106" i="10"/>
  <c r="B788" i="13" s="1"/>
  <c r="AG106" i="10"/>
  <c r="B716" i="11" s="1"/>
  <c r="B644" i="2"/>
  <c r="AT106" i="10"/>
  <c r="B680" i="13" s="1"/>
  <c r="Y106" i="10"/>
  <c r="B680" i="2" s="1"/>
  <c r="Y107" i="5"/>
  <c r="C489" i="2" s="1"/>
  <c r="Z107" i="5"/>
  <c r="C525" i="2" s="1"/>
  <c r="AK107" i="5"/>
  <c r="C489" i="12" s="1"/>
  <c r="W107" i="5"/>
  <c r="C417" i="2" s="1"/>
  <c r="AE107" i="5"/>
  <c r="C489" i="11" s="1"/>
  <c r="AF107" i="5"/>
  <c r="C525" i="11" s="1"/>
  <c r="AO107" i="5"/>
  <c r="C417" i="13" s="1"/>
  <c r="X107" i="5"/>
  <c r="C453" i="2" s="1"/>
  <c r="AJ107" i="5"/>
  <c r="C453" i="12" s="1"/>
  <c r="AI107" i="5"/>
  <c r="C417" i="12" s="1"/>
  <c r="AP107" i="5"/>
  <c r="C453" i="13" s="1"/>
  <c r="AL107" i="5"/>
  <c r="C525" i="12" s="1"/>
  <c r="F107" i="10"/>
  <c r="F108" i="5"/>
  <c r="AC107" i="5"/>
  <c r="C417" i="11" s="1"/>
  <c r="AD107" i="5"/>
  <c r="C453" i="11" s="1"/>
  <c r="AR107" i="5"/>
  <c r="C525" i="13" s="1"/>
  <c r="AQ107" i="5"/>
  <c r="C489" i="13" s="1"/>
  <c r="R107" i="3"/>
  <c r="C112" i="11" s="1"/>
  <c r="Q107" i="3"/>
  <c r="C76" i="11" s="1"/>
  <c r="X107" i="3"/>
  <c r="C184" i="12" s="1"/>
  <c r="T107" i="3"/>
  <c r="C184" i="11" s="1"/>
  <c r="Z107" i="3"/>
  <c r="C112" i="13" s="1"/>
  <c r="Y107" i="3"/>
  <c r="C76" i="13" s="1"/>
  <c r="W107" i="3"/>
  <c r="C148" i="12" s="1"/>
  <c r="D108" i="3"/>
  <c r="AB107" i="3"/>
  <c r="C184" i="13" s="1"/>
  <c r="N107" i="3"/>
  <c r="C112" i="2" s="1"/>
  <c r="P107" i="3"/>
  <c r="C184" i="2" s="1"/>
  <c r="D107" i="4"/>
  <c r="M107" i="3"/>
  <c r="C76" i="2" s="1"/>
  <c r="U107" i="3"/>
  <c r="C76" i="12" s="1"/>
  <c r="O107" i="3"/>
  <c r="C148" i="2" s="1"/>
  <c r="AA107" i="3"/>
  <c r="C148" i="13" s="1"/>
  <c r="V107" i="3"/>
  <c r="C112" i="12" s="1"/>
  <c r="S107" i="3"/>
  <c r="C148" i="11" s="1"/>
  <c r="V107" i="17"/>
  <c r="S107" i="17"/>
  <c r="AB107" i="17"/>
  <c r="F108" i="17"/>
  <c r="Y107" i="17"/>
  <c r="F109" i="17" l="1"/>
  <c r="Y108" i="17"/>
  <c r="AB108" i="17"/>
  <c r="V108" i="17"/>
  <c r="S108" i="17"/>
  <c r="X108" i="5"/>
  <c r="D453" i="2" s="1"/>
  <c r="AR108" i="5"/>
  <c r="D525" i="13" s="1"/>
  <c r="AF108" i="5"/>
  <c r="D525" i="11" s="1"/>
  <c r="AO108" i="5"/>
  <c r="D417" i="13" s="1"/>
  <c r="F109" i="5"/>
  <c r="W108" i="5"/>
  <c r="D417" i="2" s="1"/>
  <c r="AD108" i="5"/>
  <c r="D453" i="11" s="1"/>
  <c r="AI108" i="5"/>
  <c r="D417" i="12" s="1"/>
  <c r="AE108" i="5"/>
  <c r="D489" i="11" s="1"/>
  <c r="Z108" i="5"/>
  <c r="D525" i="2" s="1"/>
  <c r="AL108" i="5"/>
  <c r="D525" i="12" s="1"/>
  <c r="AC108" i="5"/>
  <c r="D417" i="11" s="1"/>
  <c r="Y108" i="5"/>
  <c r="D489" i="2" s="1"/>
  <c r="AK108" i="5"/>
  <c r="D489" i="12" s="1"/>
  <c r="AP108" i="5"/>
  <c r="D453" i="13" s="1"/>
  <c r="AQ108" i="5"/>
  <c r="D489" i="13" s="1"/>
  <c r="F108" i="10"/>
  <c r="AJ108" i="5"/>
  <c r="D453" i="12" s="1"/>
  <c r="V108" i="3"/>
  <c r="D112" i="12" s="1"/>
  <c r="Z108" i="3"/>
  <c r="D112" i="13" s="1"/>
  <c r="Q108" i="3"/>
  <c r="D76" i="11" s="1"/>
  <c r="X108" i="3"/>
  <c r="D184" i="12" s="1"/>
  <c r="AA108" i="3"/>
  <c r="D148" i="13" s="1"/>
  <c r="D108" i="4"/>
  <c r="D109" i="3"/>
  <c r="M108" i="3"/>
  <c r="D76" i="2" s="1"/>
  <c r="S108" i="3"/>
  <c r="D148" i="11" s="1"/>
  <c r="U108" i="3"/>
  <c r="D76" i="12" s="1"/>
  <c r="W108" i="3"/>
  <c r="D148" i="12" s="1"/>
  <c r="P108" i="3"/>
  <c r="D184" i="2" s="1"/>
  <c r="Y108" i="3"/>
  <c r="D76" i="13" s="1"/>
  <c r="N108" i="3"/>
  <c r="D112" i="2" s="1"/>
  <c r="R108" i="3"/>
  <c r="D112" i="11" s="1"/>
  <c r="T108" i="3"/>
  <c r="D184" i="11" s="1"/>
  <c r="O108" i="3"/>
  <c r="D148" i="2" s="1"/>
  <c r="AB108" i="3"/>
  <c r="D184" i="13" s="1"/>
  <c r="AU107" i="10"/>
  <c r="C716" i="13" s="1"/>
  <c r="AV107" i="10"/>
  <c r="C752" i="13" s="1"/>
  <c r="Z107" i="10"/>
  <c r="C716" i="2" s="1"/>
  <c r="AW107" i="10"/>
  <c r="C788" i="13" s="1"/>
  <c r="AA107" i="10"/>
  <c r="C752" i="2" s="1"/>
  <c r="C644" i="12"/>
  <c r="AO107" i="10"/>
  <c r="C752" i="12" s="1"/>
  <c r="AF107" i="10"/>
  <c r="C680" i="11" s="1"/>
  <c r="AI107" i="10"/>
  <c r="C788" i="11" s="1"/>
  <c r="C644" i="13"/>
  <c r="Y107" i="10"/>
  <c r="C680" i="2" s="1"/>
  <c r="AN107" i="10"/>
  <c r="C716" i="12" s="1"/>
  <c r="AG107" i="10"/>
  <c r="C716" i="11" s="1"/>
  <c r="AT107" i="10"/>
  <c r="C680" i="13" s="1"/>
  <c r="AP107" i="10"/>
  <c r="C788" i="12" s="1"/>
  <c r="AB107" i="10"/>
  <c r="C788" i="2" s="1"/>
  <c r="C644" i="2"/>
  <c r="C644" i="11"/>
  <c r="AH107" i="10"/>
  <c r="C752" i="11" s="1"/>
  <c r="AM107" i="10"/>
  <c r="C680" i="12" s="1"/>
  <c r="J108" i="16"/>
  <c r="I108" i="16"/>
  <c r="K108" i="16"/>
  <c r="L108" i="16"/>
  <c r="D109" i="16"/>
  <c r="AD107" i="4"/>
  <c r="C261" i="13" s="1"/>
  <c r="T107" i="4"/>
  <c r="C261" i="11" s="1"/>
  <c r="AE107" i="4"/>
  <c r="C297" i="13" s="1"/>
  <c r="O107" i="4"/>
  <c r="C261" i="2" s="1"/>
  <c r="P107" i="4"/>
  <c r="C297" i="2" s="1"/>
  <c r="AF107" i="4"/>
  <c r="C333" i="13" s="1"/>
  <c r="R107" i="4"/>
  <c r="C369" i="2" s="1"/>
  <c r="AA107" i="4"/>
  <c r="C333" i="12" s="1"/>
  <c r="AB107" i="4"/>
  <c r="C369" i="12" s="1"/>
  <c r="AG107" i="4"/>
  <c r="C369" i="13" s="1"/>
  <c r="U107" i="4"/>
  <c r="C297" i="11" s="1"/>
  <c r="W107" i="4"/>
  <c r="C369" i="11" s="1"/>
  <c r="C225" i="13"/>
  <c r="C225" i="12"/>
  <c r="C225" i="11"/>
  <c r="C225" i="2"/>
  <c r="Z107" i="4"/>
  <c r="C297" i="12" s="1"/>
  <c r="Q107" i="4"/>
  <c r="C333" i="2" s="1"/>
  <c r="Y107" i="4"/>
  <c r="C261" i="12" s="1"/>
  <c r="V107" i="4"/>
  <c r="C333" i="11" s="1"/>
  <c r="Z108" i="4" l="1"/>
  <c r="D297" i="12" s="1"/>
  <c r="AG108" i="4"/>
  <c r="D369" i="13" s="1"/>
  <c r="Y108" i="4"/>
  <c r="D261" i="12" s="1"/>
  <c r="AE108" i="4"/>
  <c r="D297" i="13" s="1"/>
  <c r="D225" i="2"/>
  <c r="D225" i="11"/>
  <c r="AD108" i="4"/>
  <c r="D261" i="13" s="1"/>
  <c r="D225" i="13"/>
  <c r="R108" i="4"/>
  <c r="D369" i="2" s="1"/>
  <c r="W108" i="4"/>
  <c r="D369" i="11" s="1"/>
  <c r="P108" i="4"/>
  <c r="D297" i="2" s="1"/>
  <c r="AB108" i="4"/>
  <c r="D369" i="12" s="1"/>
  <c r="O108" i="4"/>
  <c r="D261" i="2" s="1"/>
  <c r="D225" i="12"/>
  <c r="V108" i="4"/>
  <c r="D333" i="11" s="1"/>
  <c r="U108" i="4"/>
  <c r="D297" i="11" s="1"/>
  <c r="Q108" i="4"/>
  <c r="D333" i="2" s="1"/>
  <c r="AF108" i="4"/>
  <c r="D333" i="13" s="1"/>
  <c r="T108" i="4"/>
  <c r="D261" i="11" s="1"/>
  <c r="AA108" i="4"/>
  <c r="D333" i="12" s="1"/>
  <c r="F110" i="17"/>
  <c r="V109" i="17"/>
  <c r="Y109" i="17"/>
  <c r="AB109" i="17"/>
  <c r="S109" i="17"/>
  <c r="D644" i="12"/>
  <c r="AO108" i="10"/>
  <c r="D752" i="12" s="1"/>
  <c r="AW108" i="10"/>
  <c r="D788" i="13" s="1"/>
  <c r="AM108" i="10"/>
  <c r="D680" i="12" s="1"/>
  <c r="AN108" i="10"/>
  <c r="D716" i="12" s="1"/>
  <c r="AH108" i="10"/>
  <c r="D752" i="11" s="1"/>
  <c r="AG108" i="10"/>
  <c r="D716" i="11" s="1"/>
  <c r="AF108" i="10"/>
  <c r="D680" i="11" s="1"/>
  <c r="D644" i="2"/>
  <c r="AU108" i="10"/>
  <c r="D716" i="13" s="1"/>
  <c r="Z108" i="10"/>
  <c r="D716" i="2" s="1"/>
  <c r="D644" i="11"/>
  <c r="Y108" i="10"/>
  <c r="D680" i="2" s="1"/>
  <c r="AV108" i="10"/>
  <c r="D752" i="13" s="1"/>
  <c r="D644" i="13"/>
  <c r="AP108" i="10"/>
  <c r="D788" i="12" s="1"/>
  <c r="AB108" i="10"/>
  <c r="D788" i="2" s="1"/>
  <c r="AA108" i="10"/>
  <c r="D752" i="2" s="1"/>
  <c r="AI108" i="10"/>
  <c r="D788" i="11" s="1"/>
  <c r="AT108" i="10"/>
  <c r="D680" i="13" s="1"/>
  <c r="W109" i="5"/>
  <c r="E417" i="2" s="1"/>
  <c r="AJ109" i="5"/>
  <c r="E453" i="12" s="1"/>
  <c r="X109" i="5"/>
  <c r="E453" i="2" s="1"/>
  <c r="AK109" i="5"/>
  <c r="E489" i="12" s="1"/>
  <c r="Z109" i="5"/>
  <c r="E525" i="2" s="1"/>
  <c r="AI109" i="5"/>
  <c r="E417" i="12" s="1"/>
  <c r="AR109" i="5"/>
  <c r="E525" i="13" s="1"/>
  <c r="F110" i="5"/>
  <c r="AE109" i="5"/>
  <c r="E489" i="11" s="1"/>
  <c r="AL109" i="5"/>
  <c r="E525" i="12" s="1"/>
  <c r="AQ109" i="5"/>
  <c r="E489" i="13" s="1"/>
  <c r="Y109" i="5"/>
  <c r="E489" i="2" s="1"/>
  <c r="AF109" i="5"/>
  <c r="E525" i="11" s="1"/>
  <c r="AD109" i="5"/>
  <c r="E453" i="11" s="1"/>
  <c r="AO109" i="5"/>
  <c r="E417" i="13" s="1"/>
  <c r="AP109" i="5"/>
  <c r="E453" i="13" s="1"/>
  <c r="AC109" i="5"/>
  <c r="E417" i="11" s="1"/>
  <c r="F109" i="10"/>
  <c r="D110" i="16"/>
  <c r="J109" i="16"/>
  <c r="K109" i="16"/>
  <c r="I109" i="16"/>
  <c r="L109" i="16"/>
  <c r="AA109" i="3"/>
  <c r="E148" i="13" s="1"/>
  <c r="T109" i="3"/>
  <c r="E184" i="11" s="1"/>
  <c r="D109" i="4"/>
  <c r="N109" i="3"/>
  <c r="E112" i="2" s="1"/>
  <c r="W109" i="3"/>
  <c r="E148" i="12" s="1"/>
  <c r="V109" i="3"/>
  <c r="E112" i="12" s="1"/>
  <c r="R109" i="3"/>
  <c r="E112" i="11" s="1"/>
  <c r="Z109" i="3"/>
  <c r="E112" i="13" s="1"/>
  <c r="D110" i="3"/>
  <c r="O109" i="3"/>
  <c r="E148" i="2" s="1"/>
  <c r="P109" i="3"/>
  <c r="E184" i="2" s="1"/>
  <c r="Q109" i="3"/>
  <c r="E76" i="11" s="1"/>
  <c r="M109" i="3"/>
  <c r="E76" i="2" s="1"/>
  <c r="AB109" i="3"/>
  <c r="E184" i="13" s="1"/>
  <c r="Y109" i="3"/>
  <c r="E76" i="13" s="1"/>
  <c r="S109" i="3"/>
  <c r="E148" i="11" s="1"/>
  <c r="U109" i="3"/>
  <c r="E76" i="12" s="1"/>
  <c r="X109" i="3"/>
  <c r="E184" i="12" s="1"/>
  <c r="W110" i="3" l="1"/>
  <c r="F148" i="12" s="1"/>
  <c r="X110" i="3"/>
  <c r="F184" i="12" s="1"/>
  <c r="M110" i="3"/>
  <c r="F76" i="2" s="1"/>
  <c r="Q110" i="3"/>
  <c r="F76" i="11" s="1"/>
  <c r="U110" i="3"/>
  <c r="F76" i="12" s="1"/>
  <c r="T110" i="3"/>
  <c r="F184" i="11" s="1"/>
  <c r="O110" i="3"/>
  <c r="F148" i="2" s="1"/>
  <c r="D110" i="4"/>
  <c r="AA110" i="3"/>
  <c r="F148" i="13" s="1"/>
  <c r="AB110" i="3"/>
  <c r="F184" i="13" s="1"/>
  <c r="R110" i="3"/>
  <c r="F112" i="11" s="1"/>
  <c r="Y110" i="3"/>
  <c r="F76" i="13" s="1"/>
  <c r="V110" i="3"/>
  <c r="F112" i="12" s="1"/>
  <c r="D111" i="3"/>
  <c r="P110" i="3"/>
  <c r="F184" i="2" s="1"/>
  <c r="N110" i="3"/>
  <c r="F112" i="2" s="1"/>
  <c r="S110" i="3"/>
  <c r="F148" i="11" s="1"/>
  <c r="Z110" i="3"/>
  <c r="F112" i="13" s="1"/>
  <c r="J110" i="16"/>
  <c r="D111" i="16"/>
  <c r="I110" i="16"/>
  <c r="L110" i="16"/>
  <c r="K110" i="16"/>
  <c r="AB109" i="4"/>
  <c r="E369" i="12" s="1"/>
  <c r="T109" i="4"/>
  <c r="E261" i="11" s="1"/>
  <c r="P109" i="4"/>
  <c r="E297" i="2" s="1"/>
  <c r="Q109" i="4"/>
  <c r="E333" i="2" s="1"/>
  <c r="E225" i="2"/>
  <c r="Z109" i="4"/>
  <c r="E297" i="12" s="1"/>
  <c r="AA109" i="4"/>
  <c r="E333" i="12" s="1"/>
  <c r="AF109" i="4"/>
  <c r="E333" i="13" s="1"/>
  <c r="AD109" i="4"/>
  <c r="E261" i="13" s="1"/>
  <c r="O109" i="4"/>
  <c r="E261" i="2" s="1"/>
  <c r="V109" i="4"/>
  <c r="E333" i="11" s="1"/>
  <c r="E225" i="13"/>
  <c r="W109" i="4"/>
  <c r="E369" i="11" s="1"/>
  <c r="U109" i="4"/>
  <c r="E297" i="11" s="1"/>
  <c r="AG109" i="4"/>
  <c r="E369" i="13" s="1"/>
  <c r="E225" i="12"/>
  <c r="E225" i="11"/>
  <c r="R109" i="4"/>
  <c r="E369" i="2" s="1"/>
  <c r="AE109" i="4"/>
  <c r="E297" i="13" s="1"/>
  <c r="Y109" i="4"/>
  <c r="E261" i="12" s="1"/>
  <c r="AI109" i="10"/>
  <c r="E788" i="11" s="1"/>
  <c r="E644" i="11"/>
  <c r="E644" i="12"/>
  <c r="AW109" i="10"/>
  <c r="E788" i="13" s="1"/>
  <c r="Z109" i="10"/>
  <c r="E716" i="2" s="1"/>
  <c r="AO109" i="10"/>
  <c r="E752" i="12" s="1"/>
  <c r="AA109" i="10"/>
  <c r="E752" i="2" s="1"/>
  <c r="Y109" i="10"/>
  <c r="E680" i="2" s="1"/>
  <c r="AT109" i="10"/>
  <c r="E680" i="13" s="1"/>
  <c r="AU109" i="10"/>
  <c r="E716" i="13" s="1"/>
  <c r="AN109" i="10"/>
  <c r="E716" i="12" s="1"/>
  <c r="AF109" i="10"/>
  <c r="E680" i="11" s="1"/>
  <c r="AP109" i="10"/>
  <c r="E788" i="12" s="1"/>
  <c r="AV109" i="10"/>
  <c r="E752" i="13" s="1"/>
  <c r="AG109" i="10"/>
  <c r="E716" i="11" s="1"/>
  <c r="E644" i="2"/>
  <c r="AH109" i="10"/>
  <c r="E752" i="11" s="1"/>
  <c r="AM109" i="10"/>
  <c r="E680" i="12" s="1"/>
  <c r="AB109" i="10"/>
  <c r="E788" i="2" s="1"/>
  <c r="E644" i="13"/>
  <c r="F111" i="5"/>
  <c r="AC110" i="5"/>
  <c r="F417" i="11" s="1"/>
  <c r="Z110" i="5"/>
  <c r="F525" i="2" s="1"/>
  <c r="AE110" i="5"/>
  <c r="F489" i="11" s="1"/>
  <c r="AK110" i="5"/>
  <c r="F489" i="12" s="1"/>
  <c r="Y110" i="5"/>
  <c r="F489" i="2" s="1"/>
  <c r="AQ110" i="5"/>
  <c r="F489" i="13" s="1"/>
  <c r="F110" i="10"/>
  <c r="AL110" i="5"/>
  <c r="F525" i="12" s="1"/>
  <c r="AF110" i="5"/>
  <c r="F525" i="11" s="1"/>
  <c r="X110" i="5"/>
  <c r="F453" i="2" s="1"/>
  <c r="W110" i="5"/>
  <c r="F417" i="2" s="1"/>
  <c r="AO110" i="5"/>
  <c r="F417" i="13" s="1"/>
  <c r="AD110" i="5"/>
  <c r="F453" i="11" s="1"/>
  <c r="AI110" i="5"/>
  <c r="F417" i="12" s="1"/>
  <c r="AJ110" i="5"/>
  <c r="F453" i="12" s="1"/>
  <c r="AP110" i="5"/>
  <c r="F453" i="13" s="1"/>
  <c r="AR110" i="5"/>
  <c r="F525" i="13" s="1"/>
  <c r="V110" i="17"/>
  <c r="S110" i="17"/>
  <c r="AB110" i="17"/>
  <c r="F111" i="17"/>
  <c r="Y110" i="17"/>
  <c r="Z111" i="3" l="1"/>
  <c r="G112" i="13" s="1"/>
  <c r="N111" i="3"/>
  <c r="G112" i="2" s="1"/>
  <c r="D111" i="4"/>
  <c r="R111" i="3"/>
  <c r="G112" i="11" s="1"/>
  <c r="S111" i="3"/>
  <c r="G148" i="11" s="1"/>
  <c r="X111" i="3"/>
  <c r="G184" i="12" s="1"/>
  <c r="M111" i="3"/>
  <c r="G76" i="2" s="1"/>
  <c r="D112" i="3"/>
  <c r="Q111" i="3"/>
  <c r="G76" i="11" s="1"/>
  <c r="AA111" i="3"/>
  <c r="G148" i="13" s="1"/>
  <c r="V111" i="3"/>
  <c r="G112" i="12" s="1"/>
  <c r="Y111" i="3"/>
  <c r="G76" i="13" s="1"/>
  <c r="T111" i="3"/>
  <c r="G184" i="11" s="1"/>
  <c r="O111" i="3"/>
  <c r="G148" i="2" s="1"/>
  <c r="W111" i="3"/>
  <c r="G148" i="12" s="1"/>
  <c r="U111" i="3"/>
  <c r="G76" i="12" s="1"/>
  <c r="AB111" i="3"/>
  <c r="G184" i="13" s="1"/>
  <c r="P111" i="3"/>
  <c r="G184" i="2" s="1"/>
  <c r="V111" i="17"/>
  <c r="AB111" i="17"/>
  <c r="S111" i="17"/>
  <c r="F112" i="17"/>
  <c r="Y111" i="17"/>
  <c r="AC111" i="5"/>
  <c r="G417" i="11" s="1"/>
  <c r="AI111" i="5"/>
  <c r="G417" i="12" s="1"/>
  <c r="AQ111" i="5"/>
  <c r="G489" i="13" s="1"/>
  <c r="X111" i="5"/>
  <c r="G453" i="2" s="1"/>
  <c r="Z111" i="5"/>
  <c r="G525" i="2" s="1"/>
  <c r="AR111" i="5"/>
  <c r="G525" i="13" s="1"/>
  <c r="AE111" i="5"/>
  <c r="G489" i="11" s="1"/>
  <c r="AK111" i="5"/>
  <c r="G489" i="12" s="1"/>
  <c r="W111" i="5"/>
  <c r="G417" i="2" s="1"/>
  <c r="AL111" i="5"/>
  <c r="G525" i="12" s="1"/>
  <c r="AD111" i="5"/>
  <c r="G453" i="11" s="1"/>
  <c r="F112" i="5"/>
  <c r="AO111" i="5"/>
  <c r="G417" i="13" s="1"/>
  <c r="F111" i="10"/>
  <c r="AJ111" i="5"/>
  <c r="G453" i="12" s="1"/>
  <c r="Y111" i="5"/>
  <c r="G489" i="2" s="1"/>
  <c r="AF111" i="5"/>
  <c r="G525" i="11" s="1"/>
  <c r="AP111" i="5"/>
  <c r="G453" i="13" s="1"/>
  <c r="K111" i="16"/>
  <c r="I111" i="16"/>
  <c r="L111" i="16"/>
  <c r="J111" i="16"/>
  <c r="D112" i="16"/>
  <c r="AG110" i="4"/>
  <c r="F369" i="13" s="1"/>
  <c r="T110" i="4"/>
  <c r="F261" i="11" s="1"/>
  <c r="AF110" i="4"/>
  <c r="F333" i="13" s="1"/>
  <c r="F225" i="13"/>
  <c r="W110" i="4"/>
  <c r="F369" i="11" s="1"/>
  <c r="U110" i="4"/>
  <c r="F297" i="11" s="1"/>
  <c r="P110" i="4"/>
  <c r="F297" i="2" s="1"/>
  <c r="F225" i="11"/>
  <c r="Q110" i="4"/>
  <c r="F333" i="2" s="1"/>
  <c r="AA110" i="4"/>
  <c r="F333" i="12" s="1"/>
  <c r="O110" i="4"/>
  <c r="F261" i="2" s="1"/>
  <c r="F225" i="2"/>
  <c r="Z110" i="4"/>
  <c r="F297" i="12" s="1"/>
  <c r="AE110" i="4"/>
  <c r="F297" i="13" s="1"/>
  <c r="R110" i="4"/>
  <c r="F369" i="2" s="1"/>
  <c r="AD110" i="4"/>
  <c r="F261" i="13" s="1"/>
  <c r="AB110" i="4"/>
  <c r="F369" i="12" s="1"/>
  <c r="F225" i="12"/>
  <c r="V110" i="4"/>
  <c r="F333" i="11" s="1"/>
  <c r="Y110" i="4"/>
  <c r="F261" i="12" s="1"/>
  <c r="AN110" i="10"/>
  <c r="F716" i="12" s="1"/>
  <c r="AB110" i="10"/>
  <c r="F788" i="2" s="1"/>
  <c r="F644" i="12"/>
  <c r="AA110" i="10"/>
  <c r="F752" i="2" s="1"/>
  <c r="AH110" i="10"/>
  <c r="F752" i="11" s="1"/>
  <c r="AO110" i="10"/>
  <c r="F752" i="12" s="1"/>
  <c r="AM110" i="10"/>
  <c r="F680" i="12" s="1"/>
  <c r="AP110" i="10"/>
  <c r="F788" i="12" s="1"/>
  <c r="Z110" i="10"/>
  <c r="F716" i="2" s="1"/>
  <c r="F644" i="2"/>
  <c r="AW110" i="10"/>
  <c r="F788" i="13" s="1"/>
  <c r="AT110" i="10"/>
  <c r="F680" i="13" s="1"/>
  <c r="Y110" i="10"/>
  <c r="F680" i="2" s="1"/>
  <c r="F644" i="13"/>
  <c r="F644" i="11"/>
  <c r="AI110" i="10"/>
  <c r="F788" i="11" s="1"/>
  <c r="AG110" i="10"/>
  <c r="F716" i="11" s="1"/>
  <c r="AU110" i="10"/>
  <c r="F716" i="13" s="1"/>
  <c r="AV110" i="10"/>
  <c r="F752" i="13" s="1"/>
  <c r="AF110" i="10"/>
  <c r="F680" i="11" s="1"/>
  <c r="AQ112" i="5" l="1"/>
  <c r="H489" i="13" s="1"/>
  <c r="AP112" i="5"/>
  <c r="H453" i="13" s="1"/>
  <c r="AK112" i="5"/>
  <c r="H489" i="12" s="1"/>
  <c r="AI112" i="5"/>
  <c r="H417" i="12" s="1"/>
  <c r="AE112" i="5"/>
  <c r="H489" i="11" s="1"/>
  <c r="Z112" i="5"/>
  <c r="H525" i="2" s="1"/>
  <c r="F113" i="5"/>
  <c r="AL112" i="5"/>
  <c r="H525" i="12" s="1"/>
  <c r="AO112" i="5"/>
  <c r="H417" i="13" s="1"/>
  <c r="AC112" i="5"/>
  <c r="H417" i="11" s="1"/>
  <c r="AD112" i="5"/>
  <c r="H453" i="11" s="1"/>
  <c r="X112" i="5"/>
  <c r="H453" i="2" s="1"/>
  <c r="W112" i="5"/>
  <c r="H417" i="2" s="1"/>
  <c r="F112" i="10"/>
  <c r="AJ112" i="5"/>
  <c r="H453" i="12" s="1"/>
  <c r="AF112" i="5"/>
  <c r="H525" i="11" s="1"/>
  <c r="Y112" i="5"/>
  <c r="H489" i="2" s="1"/>
  <c r="AR112" i="5"/>
  <c r="H525" i="13" s="1"/>
  <c r="D113" i="3"/>
  <c r="AB112" i="3"/>
  <c r="H184" i="13" s="1"/>
  <c r="Z112" i="3"/>
  <c r="H112" i="13" s="1"/>
  <c r="M112" i="3"/>
  <c r="H76" i="2" s="1"/>
  <c r="N112" i="3"/>
  <c r="H112" i="2" s="1"/>
  <c r="X112" i="3"/>
  <c r="H184" i="12" s="1"/>
  <c r="AA112" i="3"/>
  <c r="H148" i="13" s="1"/>
  <c r="U112" i="3"/>
  <c r="H76" i="12" s="1"/>
  <c r="S112" i="3"/>
  <c r="H148" i="11" s="1"/>
  <c r="R112" i="3"/>
  <c r="H112" i="11" s="1"/>
  <c r="V112" i="3"/>
  <c r="H112" i="12" s="1"/>
  <c r="D112" i="4"/>
  <c r="T112" i="3"/>
  <c r="H184" i="11" s="1"/>
  <c r="O112" i="3"/>
  <c r="H148" i="2" s="1"/>
  <c r="Y112" i="3"/>
  <c r="H76" i="13" s="1"/>
  <c r="Q112" i="3"/>
  <c r="H76" i="11" s="1"/>
  <c r="P112" i="3"/>
  <c r="H184" i="2" s="1"/>
  <c r="W112" i="3"/>
  <c r="H148" i="12" s="1"/>
  <c r="G225" i="2"/>
  <c r="Y111" i="4"/>
  <c r="G261" i="12" s="1"/>
  <c r="AA111" i="4"/>
  <c r="G333" i="12" s="1"/>
  <c r="O111" i="4"/>
  <c r="G261" i="2" s="1"/>
  <c r="P111" i="4"/>
  <c r="G297" i="2" s="1"/>
  <c r="Q111" i="4"/>
  <c r="G333" i="2" s="1"/>
  <c r="G225" i="13"/>
  <c r="Z111" i="4"/>
  <c r="G297" i="12" s="1"/>
  <c r="AF111" i="4"/>
  <c r="G333" i="13" s="1"/>
  <c r="W111" i="4"/>
  <c r="G369" i="11" s="1"/>
  <c r="U111" i="4"/>
  <c r="G297" i="11" s="1"/>
  <c r="AG111" i="4"/>
  <c r="G369" i="13" s="1"/>
  <c r="T111" i="4"/>
  <c r="G261" i="11" s="1"/>
  <c r="AB111" i="4"/>
  <c r="G369" i="12" s="1"/>
  <c r="G225" i="11"/>
  <c r="AE111" i="4"/>
  <c r="G297" i="13" s="1"/>
  <c r="AD111" i="4"/>
  <c r="G261" i="13" s="1"/>
  <c r="V111" i="4"/>
  <c r="G333" i="11" s="1"/>
  <c r="R111" i="4"/>
  <c r="G369" i="2" s="1"/>
  <c r="G225" i="12"/>
  <c r="K112" i="16"/>
  <c r="J112" i="16"/>
  <c r="L112" i="16"/>
  <c r="I112" i="16"/>
  <c r="D113" i="16"/>
  <c r="AB112" i="17"/>
  <c r="S112" i="17"/>
  <c r="F113" i="17"/>
  <c r="Y112" i="17"/>
  <c r="V112" i="17"/>
  <c r="Y111" i="10"/>
  <c r="G680" i="2" s="1"/>
  <c r="AI111" i="10"/>
  <c r="G788" i="11" s="1"/>
  <c r="AT111" i="10"/>
  <c r="G680" i="13" s="1"/>
  <c r="G644" i="11"/>
  <c r="AM111" i="10"/>
  <c r="G680" i="12" s="1"/>
  <c r="G644" i="13"/>
  <c r="AP111" i="10"/>
  <c r="G788" i="12" s="1"/>
  <c r="Z111" i="10"/>
  <c r="G716" i="2" s="1"/>
  <c r="AB111" i="10"/>
  <c r="G788" i="2" s="1"/>
  <c r="AU111" i="10"/>
  <c r="G716" i="13" s="1"/>
  <c r="G644" i="12"/>
  <c r="AH111" i="10"/>
  <c r="G752" i="11" s="1"/>
  <c r="AN111" i="10"/>
  <c r="G716" i="12" s="1"/>
  <c r="G644" i="2"/>
  <c r="AO111" i="10"/>
  <c r="G752" i="12" s="1"/>
  <c r="AW111" i="10"/>
  <c r="G788" i="13" s="1"/>
  <c r="AV111" i="10"/>
  <c r="G752" i="13" s="1"/>
  <c r="AA111" i="10"/>
  <c r="G752" i="2" s="1"/>
  <c r="AG111" i="10"/>
  <c r="G716" i="11" s="1"/>
  <c r="AF111" i="10"/>
  <c r="G680" i="11" s="1"/>
  <c r="L113" i="16" l="1"/>
  <c r="K113" i="16"/>
  <c r="I113" i="16"/>
  <c r="D114" i="16"/>
  <c r="J113" i="16"/>
  <c r="S113" i="17"/>
  <c r="V113" i="17"/>
  <c r="Y113" i="17"/>
  <c r="F114" i="17"/>
  <c r="AB113" i="17"/>
  <c r="D114" i="3"/>
  <c r="U113" i="3"/>
  <c r="I76" i="12" s="1"/>
  <c r="R113" i="3"/>
  <c r="I112" i="11" s="1"/>
  <c r="X113" i="3"/>
  <c r="I184" i="12" s="1"/>
  <c r="T113" i="3"/>
  <c r="I184" i="11" s="1"/>
  <c r="S113" i="3"/>
  <c r="I148" i="11" s="1"/>
  <c r="Q113" i="3"/>
  <c r="I76" i="11" s="1"/>
  <c r="P113" i="3"/>
  <c r="I184" i="2" s="1"/>
  <c r="D113" i="4"/>
  <c r="Z113" i="3"/>
  <c r="I112" i="13" s="1"/>
  <c r="AB113" i="3"/>
  <c r="I184" i="13" s="1"/>
  <c r="O113" i="3"/>
  <c r="I148" i="2" s="1"/>
  <c r="N113" i="3"/>
  <c r="I112" i="2" s="1"/>
  <c r="W113" i="3"/>
  <c r="I148" i="12" s="1"/>
  <c r="Y113" i="3"/>
  <c r="I76" i="13" s="1"/>
  <c r="V113" i="3"/>
  <c r="I112" i="12" s="1"/>
  <c r="M113" i="3"/>
  <c r="I76" i="2" s="1"/>
  <c r="AA113" i="3"/>
  <c r="I148" i="13" s="1"/>
  <c r="AE113" i="5"/>
  <c r="I489" i="11" s="1"/>
  <c r="AK113" i="5"/>
  <c r="I489" i="12" s="1"/>
  <c r="AJ113" i="5"/>
  <c r="I453" i="12" s="1"/>
  <c r="AD113" i="5"/>
  <c r="I453" i="11" s="1"/>
  <c r="AR113" i="5"/>
  <c r="I525" i="13" s="1"/>
  <c r="AL113" i="5"/>
  <c r="I525" i="12" s="1"/>
  <c r="AF113" i="5"/>
  <c r="I525" i="11" s="1"/>
  <c r="AC113" i="5"/>
  <c r="I417" i="11" s="1"/>
  <c r="AO113" i="5"/>
  <c r="I417" i="13" s="1"/>
  <c r="AI113" i="5"/>
  <c r="I417" i="12" s="1"/>
  <c r="Y113" i="5"/>
  <c r="I489" i="2" s="1"/>
  <c r="Z113" i="5"/>
  <c r="I525" i="2" s="1"/>
  <c r="AP113" i="5"/>
  <c r="I453" i="13" s="1"/>
  <c r="F114" i="5"/>
  <c r="AQ113" i="5"/>
  <c r="I489" i="13" s="1"/>
  <c r="W113" i="5"/>
  <c r="I417" i="2" s="1"/>
  <c r="X113" i="5"/>
  <c r="I453" i="2" s="1"/>
  <c r="F113" i="10"/>
  <c r="R112" i="4"/>
  <c r="H369" i="2" s="1"/>
  <c r="H225" i="12"/>
  <c r="AA112" i="4"/>
  <c r="H333" i="12" s="1"/>
  <c r="U112" i="4"/>
  <c r="H297" i="11" s="1"/>
  <c r="T112" i="4"/>
  <c r="H261" i="11" s="1"/>
  <c r="W112" i="4"/>
  <c r="H369" i="11" s="1"/>
  <c r="AF112" i="4"/>
  <c r="H333" i="13" s="1"/>
  <c r="Z112" i="4"/>
  <c r="H297" i="12" s="1"/>
  <c r="H225" i="13"/>
  <c r="H225" i="11"/>
  <c r="AG112" i="4"/>
  <c r="H369" i="13" s="1"/>
  <c r="P112" i="4"/>
  <c r="H297" i="2" s="1"/>
  <c r="Y112" i="4"/>
  <c r="H261" i="12" s="1"/>
  <c r="AB112" i="4"/>
  <c r="H369" i="12" s="1"/>
  <c r="AE112" i="4"/>
  <c r="H297" i="13" s="1"/>
  <c r="H225" i="2"/>
  <c r="Q112" i="4"/>
  <c r="H333" i="2" s="1"/>
  <c r="AD112" i="4"/>
  <c r="H261" i="13" s="1"/>
  <c r="V112" i="4"/>
  <c r="H333" i="11" s="1"/>
  <c r="O112" i="4"/>
  <c r="H261" i="2" s="1"/>
  <c r="AM112" i="10"/>
  <c r="H680" i="12" s="1"/>
  <c r="AA112" i="10"/>
  <c r="H752" i="2" s="1"/>
  <c r="H644" i="2"/>
  <c r="AP112" i="10"/>
  <c r="H788" i="12" s="1"/>
  <c r="AU112" i="10"/>
  <c r="H716" i="13" s="1"/>
  <c r="H644" i="13"/>
  <c r="AN112" i="10"/>
  <c r="H716" i="12" s="1"/>
  <c r="AT112" i="10"/>
  <c r="H680" i="13" s="1"/>
  <c r="AO112" i="10"/>
  <c r="H752" i="12" s="1"/>
  <c r="AH112" i="10"/>
  <c r="H752" i="11" s="1"/>
  <c r="AF112" i="10"/>
  <c r="H680" i="11" s="1"/>
  <c r="AW112" i="10"/>
  <c r="H788" i="13" s="1"/>
  <c r="AI112" i="10"/>
  <c r="H788" i="11" s="1"/>
  <c r="Y112" i="10"/>
  <c r="H680" i="2" s="1"/>
  <c r="H644" i="11"/>
  <c r="AG112" i="10"/>
  <c r="H716" i="11" s="1"/>
  <c r="AV112" i="10"/>
  <c r="H752" i="13" s="1"/>
  <c r="H644" i="12"/>
  <c r="Z112" i="10"/>
  <c r="H716" i="2" s="1"/>
  <c r="AB112" i="10"/>
  <c r="H788" i="2" s="1"/>
  <c r="L114" i="16" l="1"/>
  <c r="I114" i="16"/>
  <c r="K114" i="16"/>
  <c r="D115" i="16"/>
  <c r="J114" i="16"/>
  <c r="R113" i="4"/>
  <c r="I369" i="2" s="1"/>
  <c r="V113" i="4"/>
  <c r="I333" i="11" s="1"/>
  <c r="I225" i="13"/>
  <c r="AD113" i="4"/>
  <c r="I261" i="13" s="1"/>
  <c r="P113" i="4"/>
  <c r="I297" i="2" s="1"/>
  <c r="O113" i="4"/>
  <c r="I261" i="2" s="1"/>
  <c r="AG113" i="4"/>
  <c r="I369" i="13" s="1"/>
  <c r="T113" i="4"/>
  <c r="I261" i="11" s="1"/>
  <c r="Y113" i="4"/>
  <c r="I261" i="12" s="1"/>
  <c r="W113" i="4"/>
  <c r="I369" i="11" s="1"/>
  <c r="U113" i="4"/>
  <c r="I297" i="11" s="1"/>
  <c r="Q113" i="4"/>
  <c r="I333" i="2" s="1"/>
  <c r="AB113" i="4"/>
  <c r="I369" i="12" s="1"/>
  <c r="I225" i="11"/>
  <c r="AA113" i="4"/>
  <c r="I333" i="12" s="1"/>
  <c r="I225" i="2"/>
  <c r="I225" i="12"/>
  <c r="Z113" i="4"/>
  <c r="I297" i="12" s="1"/>
  <c r="AE113" i="4"/>
  <c r="I297" i="13" s="1"/>
  <c r="AF113" i="4"/>
  <c r="I333" i="13" s="1"/>
  <c r="M114" i="3"/>
  <c r="J76" i="2" s="1"/>
  <c r="U114" i="3"/>
  <c r="J76" i="12" s="1"/>
  <c r="W114" i="3"/>
  <c r="J148" i="12" s="1"/>
  <c r="AA114" i="3"/>
  <c r="J148" i="13" s="1"/>
  <c r="T114" i="3"/>
  <c r="J184" i="11" s="1"/>
  <c r="N114" i="3"/>
  <c r="J112" i="2" s="1"/>
  <c r="O114" i="3"/>
  <c r="J148" i="2" s="1"/>
  <c r="D115" i="3"/>
  <c r="AB114" i="3"/>
  <c r="J184" i="13" s="1"/>
  <c r="P114" i="3"/>
  <c r="J184" i="2" s="1"/>
  <c r="V114" i="3"/>
  <c r="J112" i="12" s="1"/>
  <c r="X114" i="3"/>
  <c r="J184" i="12" s="1"/>
  <c r="Z114" i="3"/>
  <c r="J112" i="13" s="1"/>
  <c r="D114" i="4"/>
  <c r="Q114" i="3"/>
  <c r="J76" i="11" s="1"/>
  <c r="R114" i="3"/>
  <c r="J112" i="11" s="1"/>
  <c r="S114" i="3"/>
  <c r="J148" i="11" s="1"/>
  <c r="Y114" i="3"/>
  <c r="J76" i="13" s="1"/>
  <c r="AH113" i="10"/>
  <c r="I752" i="11" s="1"/>
  <c r="AA113" i="10"/>
  <c r="I752" i="2" s="1"/>
  <c r="AN113" i="10"/>
  <c r="I716" i="12" s="1"/>
  <c r="AO113" i="10"/>
  <c r="I752" i="12" s="1"/>
  <c r="AM113" i="10"/>
  <c r="I680" i="12" s="1"/>
  <c r="AV113" i="10"/>
  <c r="I752" i="13" s="1"/>
  <c r="I644" i="11"/>
  <c r="I644" i="13"/>
  <c r="AT113" i="10"/>
  <c r="I680" i="13" s="1"/>
  <c r="AP113" i="10"/>
  <c r="I788" i="12" s="1"/>
  <c r="AG113" i="10"/>
  <c r="I716" i="11" s="1"/>
  <c r="AU113" i="10"/>
  <c r="I716" i="13" s="1"/>
  <c r="I644" i="2"/>
  <c r="Y113" i="10"/>
  <c r="I680" i="2" s="1"/>
  <c r="Z113" i="10"/>
  <c r="I716" i="2" s="1"/>
  <c r="AF113" i="10"/>
  <c r="I680" i="11" s="1"/>
  <c r="AI113" i="10"/>
  <c r="I788" i="11" s="1"/>
  <c r="I644" i="12"/>
  <c r="AW113" i="10"/>
  <c r="I788" i="13" s="1"/>
  <c r="AB113" i="10"/>
  <c r="I788" i="2" s="1"/>
  <c r="AI114" i="5"/>
  <c r="J417" i="12" s="1"/>
  <c r="F114" i="10"/>
  <c r="AR114" i="5"/>
  <c r="J525" i="13" s="1"/>
  <c r="AO114" i="5"/>
  <c r="J417" i="13" s="1"/>
  <c r="AC114" i="5"/>
  <c r="J417" i="11" s="1"/>
  <c r="AF114" i="5"/>
  <c r="J525" i="11" s="1"/>
  <c r="Z114" i="5"/>
  <c r="J525" i="2" s="1"/>
  <c r="AQ114" i="5"/>
  <c r="J489" i="13" s="1"/>
  <c r="AE114" i="5"/>
  <c r="J489" i="11" s="1"/>
  <c r="F115" i="5"/>
  <c r="AP114" i="5"/>
  <c r="J453" i="13" s="1"/>
  <c r="AJ114" i="5"/>
  <c r="J453" i="12" s="1"/>
  <c r="AD114" i="5"/>
  <c r="J453" i="11" s="1"/>
  <c r="X114" i="5"/>
  <c r="J453" i="2" s="1"/>
  <c r="AL114" i="5"/>
  <c r="J525" i="12" s="1"/>
  <c r="Y114" i="5"/>
  <c r="J489" i="2" s="1"/>
  <c r="AK114" i="5"/>
  <c r="J489" i="12" s="1"/>
  <c r="W114" i="5"/>
  <c r="J417" i="2" s="1"/>
  <c r="F115" i="17"/>
  <c r="S114" i="17"/>
  <c r="Y114" i="17"/>
  <c r="V114" i="17"/>
  <c r="AB114" i="17"/>
  <c r="AR115" i="5" l="1"/>
  <c r="K525" i="13" s="1"/>
  <c r="AD115" i="5"/>
  <c r="K453" i="11" s="1"/>
  <c r="F116" i="5"/>
  <c r="F115" i="10"/>
  <c r="Y115" i="5"/>
  <c r="K489" i="2" s="1"/>
  <c r="AE115" i="5"/>
  <c r="K489" i="11" s="1"/>
  <c r="AL115" i="5"/>
  <c r="K525" i="12" s="1"/>
  <c r="W115" i="5"/>
  <c r="K417" i="2" s="1"/>
  <c r="AC115" i="5"/>
  <c r="K417" i="11" s="1"/>
  <c r="AI115" i="5"/>
  <c r="K417" i="12" s="1"/>
  <c r="Z115" i="5"/>
  <c r="K525" i="2" s="1"/>
  <c r="AP115" i="5"/>
  <c r="K453" i="13" s="1"/>
  <c r="AO115" i="5"/>
  <c r="K417" i="13" s="1"/>
  <c r="AF115" i="5"/>
  <c r="K525" i="11" s="1"/>
  <c r="AK115" i="5"/>
  <c r="K489" i="12" s="1"/>
  <c r="X115" i="5"/>
  <c r="K453" i="2" s="1"/>
  <c r="AQ115" i="5"/>
  <c r="K489" i="13" s="1"/>
  <c r="AJ115" i="5"/>
  <c r="K453" i="12" s="1"/>
  <c r="AN114" i="10"/>
  <c r="J716" i="12" s="1"/>
  <c r="AH114" i="10"/>
  <c r="J752" i="11" s="1"/>
  <c r="Y114" i="10"/>
  <c r="J680" i="2" s="1"/>
  <c r="J644" i="13"/>
  <c r="AT114" i="10"/>
  <c r="J680" i="13" s="1"/>
  <c r="AB114" i="10"/>
  <c r="J788" i="2" s="1"/>
  <c r="AF114" i="10"/>
  <c r="J680" i="11" s="1"/>
  <c r="Z114" i="10"/>
  <c r="J716" i="2" s="1"/>
  <c r="J644" i="12"/>
  <c r="AO114" i="10"/>
  <c r="J752" i="12" s="1"/>
  <c r="AW114" i="10"/>
  <c r="J788" i="13" s="1"/>
  <c r="AP114" i="10"/>
  <c r="J788" i="12" s="1"/>
  <c r="J644" i="11"/>
  <c r="AA114" i="10"/>
  <c r="J752" i="2" s="1"/>
  <c r="AG114" i="10"/>
  <c r="J716" i="11" s="1"/>
  <c r="AI114" i="10"/>
  <c r="J788" i="11" s="1"/>
  <c r="AM114" i="10"/>
  <c r="J680" i="12" s="1"/>
  <c r="J644" i="2"/>
  <c r="AU114" i="10"/>
  <c r="J716" i="13" s="1"/>
  <c r="AV114" i="10"/>
  <c r="J752" i="13" s="1"/>
  <c r="J115" i="16"/>
  <c r="K115" i="16"/>
  <c r="L115" i="16"/>
  <c r="D116" i="16"/>
  <c r="I115" i="16"/>
  <c r="Z114" i="4"/>
  <c r="J297" i="12" s="1"/>
  <c r="J225" i="13"/>
  <c r="Y114" i="4"/>
  <c r="J261" i="12" s="1"/>
  <c r="AB114" i="4"/>
  <c r="J369" i="12" s="1"/>
  <c r="O114" i="4"/>
  <c r="J261" i="2" s="1"/>
  <c r="R114" i="4"/>
  <c r="J369" i="2" s="1"/>
  <c r="J225" i="2"/>
  <c r="AA114" i="4"/>
  <c r="J333" i="12" s="1"/>
  <c r="J225" i="11"/>
  <c r="V114" i="4"/>
  <c r="J333" i="11" s="1"/>
  <c r="P114" i="4"/>
  <c r="J297" i="2" s="1"/>
  <c r="Q114" i="4"/>
  <c r="J333" i="2" s="1"/>
  <c r="U114" i="4"/>
  <c r="J297" i="11" s="1"/>
  <c r="AG114" i="4"/>
  <c r="J369" i="13" s="1"/>
  <c r="AD114" i="4"/>
  <c r="J261" i="13" s="1"/>
  <c r="T114" i="4"/>
  <c r="J261" i="11" s="1"/>
  <c r="AE114" i="4"/>
  <c r="J297" i="13" s="1"/>
  <c r="J225" i="12"/>
  <c r="W114" i="4"/>
  <c r="J369" i="11" s="1"/>
  <c r="AF114" i="4"/>
  <c r="J333" i="13" s="1"/>
  <c r="Y115" i="17"/>
  <c r="F116" i="17"/>
  <c r="AB115" i="17"/>
  <c r="S115" i="17"/>
  <c r="V115" i="17"/>
  <c r="P115" i="3"/>
  <c r="K184" i="2" s="1"/>
  <c r="W115" i="3"/>
  <c r="K148" i="12" s="1"/>
  <c r="R115" i="3"/>
  <c r="K112" i="11" s="1"/>
  <c r="D115" i="4"/>
  <c r="T115" i="3"/>
  <c r="K184" i="11" s="1"/>
  <c r="Q115" i="3"/>
  <c r="K76" i="11" s="1"/>
  <c r="V115" i="3"/>
  <c r="K112" i="12" s="1"/>
  <c r="M115" i="3"/>
  <c r="K76" i="2" s="1"/>
  <c r="X115" i="3"/>
  <c r="K184" i="12" s="1"/>
  <c r="D116" i="3"/>
  <c r="AB115" i="3"/>
  <c r="K184" i="13" s="1"/>
  <c r="Z115" i="3"/>
  <c r="K112" i="13" s="1"/>
  <c r="O115" i="3"/>
  <c r="K148" i="2" s="1"/>
  <c r="Y115" i="3"/>
  <c r="K76" i="13" s="1"/>
  <c r="AA115" i="3"/>
  <c r="K148" i="13" s="1"/>
  <c r="U115" i="3"/>
  <c r="K76" i="12" s="1"/>
  <c r="N115" i="3"/>
  <c r="K112" i="2" s="1"/>
  <c r="S115" i="3"/>
  <c r="K148" i="11" s="1"/>
  <c r="O116" i="3" l="1"/>
  <c r="L148" i="2" s="1"/>
  <c r="R116" i="3"/>
  <c r="L112" i="11" s="1"/>
  <c r="Z116" i="3"/>
  <c r="L112" i="13" s="1"/>
  <c r="V116" i="3"/>
  <c r="L112" i="12" s="1"/>
  <c r="S116" i="3"/>
  <c r="L148" i="11" s="1"/>
  <c r="AB116" i="3"/>
  <c r="L184" i="13" s="1"/>
  <c r="Y116" i="3"/>
  <c r="L76" i="13" s="1"/>
  <c r="N116" i="3"/>
  <c r="L112" i="2" s="1"/>
  <c r="W116" i="3"/>
  <c r="L148" i="12" s="1"/>
  <c r="D116" i="4"/>
  <c r="D117" i="3"/>
  <c r="M116" i="3"/>
  <c r="L76" i="2" s="1"/>
  <c r="P116" i="3"/>
  <c r="L184" i="2" s="1"/>
  <c r="U116" i="3"/>
  <c r="L76" i="12" s="1"/>
  <c r="T116" i="3"/>
  <c r="L184" i="11" s="1"/>
  <c r="Q116" i="3"/>
  <c r="L76" i="11" s="1"/>
  <c r="AA116" i="3"/>
  <c r="L148" i="13" s="1"/>
  <c r="X116" i="3"/>
  <c r="L184" i="12" s="1"/>
  <c r="Y116" i="17"/>
  <c r="F117" i="17"/>
  <c r="V116" i="17"/>
  <c r="S116" i="17"/>
  <c r="AB116" i="17"/>
  <c r="AE115" i="4"/>
  <c r="K297" i="13" s="1"/>
  <c r="K225" i="12"/>
  <c r="T115" i="4"/>
  <c r="K261" i="11" s="1"/>
  <c r="O115" i="4"/>
  <c r="K261" i="2" s="1"/>
  <c r="Q115" i="4"/>
  <c r="K333" i="2" s="1"/>
  <c r="AG115" i="4"/>
  <c r="K369" i="13" s="1"/>
  <c r="V115" i="4"/>
  <c r="K333" i="11" s="1"/>
  <c r="AD115" i="4"/>
  <c r="K261" i="13" s="1"/>
  <c r="AA115" i="4"/>
  <c r="K333" i="12" s="1"/>
  <c r="R115" i="4"/>
  <c r="K369" i="2" s="1"/>
  <c r="Y115" i="4"/>
  <c r="K261" i="12" s="1"/>
  <c r="Z115" i="4"/>
  <c r="K297" i="12" s="1"/>
  <c r="U115" i="4"/>
  <c r="K297" i="11" s="1"/>
  <c r="AB115" i="4"/>
  <c r="K369" i="12" s="1"/>
  <c r="K225" i="13"/>
  <c r="W115" i="4"/>
  <c r="K369" i="11" s="1"/>
  <c r="K225" i="2"/>
  <c r="AF115" i="4"/>
  <c r="K333" i="13" s="1"/>
  <c r="K225" i="11"/>
  <c r="P115" i="4"/>
  <c r="K297" i="2" s="1"/>
  <c r="AG115" i="10"/>
  <c r="K716" i="11" s="1"/>
  <c r="AA115" i="10"/>
  <c r="K752" i="2" s="1"/>
  <c r="AH115" i="10"/>
  <c r="K752" i="11" s="1"/>
  <c r="AU115" i="10"/>
  <c r="K716" i="13" s="1"/>
  <c r="K644" i="12"/>
  <c r="AW115" i="10"/>
  <c r="K788" i="13" s="1"/>
  <c r="AV115" i="10"/>
  <c r="K752" i="13" s="1"/>
  <c r="AM115" i="10"/>
  <c r="K680" i="12" s="1"/>
  <c r="AT115" i="10"/>
  <c r="K680" i="13" s="1"/>
  <c r="AO115" i="10"/>
  <c r="K752" i="12" s="1"/>
  <c r="AP115" i="10"/>
  <c r="K788" i="12" s="1"/>
  <c r="K644" i="13"/>
  <c r="AN115" i="10"/>
  <c r="K716" i="12" s="1"/>
  <c r="AB115" i="10"/>
  <c r="K788" i="2" s="1"/>
  <c r="K644" i="11"/>
  <c r="AF115" i="10"/>
  <c r="K680" i="11" s="1"/>
  <c r="Y115" i="10"/>
  <c r="K680" i="2" s="1"/>
  <c r="Z115" i="10"/>
  <c r="K716" i="2" s="1"/>
  <c r="K644" i="2"/>
  <c r="AI115" i="10"/>
  <c r="K788" i="11" s="1"/>
  <c r="W116" i="5"/>
  <c r="L417" i="2" s="1"/>
  <c r="F116" i="10"/>
  <c r="AO116" i="5"/>
  <c r="L417" i="13" s="1"/>
  <c r="AI116" i="5"/>
  <c r="L417" i="12" s="1"/>
  <c r="AL116" i="5"/>
  <c r="L525" i="12" s="1"/>
  <c r="AE116" i="5"/>
  <c r="L489" i="11" s="1"/>
  <c r="F117" i="5"/>
  <c r="AK116" i="5"/>
  <c r="L489" i="12" s="1"/>
  <c r="AD116" i="5"/>
  <c r="L453" i="11" s="1"/>
  <c r="AQ116" i="5"/>
  <c r="L489" i="13" s="1"/>
  <c r="AJ116" i="5"/>
  <c r="L453" i="12" s="1"/>
  <c r="AF116" i="5"/>
  <c r="L525" i="11" s="1"/>
  <c r="Y116" i="5"/>
  <c r="L489" i="2" s="1"/>
  <c r="AP116" i="5"/>
  <c r="L453" i="13" s="1"/>
  <c r="Z116" i="5"/>
  <c r="L525" i="2" s="1"/>
  <c r="AR116" i="5"/>
  <c r="L525" i="13" s="1"/>
  <c r="X116" i="5"/>
  <c r="L453" i="2" s="1"/>
  <c r="AC116" i="5"/>
  <c r="L417" i="11" s="1"/>
  <c r="K116" i="16"/>
  <c r="J116" i="16"/>
  <c r="D117" i="16"/>
  <c r="L116" i="16"/>
  <c r="I116" i="16"/>
  <c r="I117" i="16" l="1"/>
  <c r="D118" i="16"/>
  <c r="J117" i="16"/>
  <c r="K117" i="16"/>
  <c r="L117" i="16"/>
  <c r="S117" i="17"/>
  <c r="F118" i="17"/>
  <c r="V117" i="17"/>
  <c r="Y117" i="17"/>
  <c r="AB117" i="17"/>
  <c r="Y117" i="5"/>
  <c r="M489" i="2" s="1"/>
  <c r="F117" i="10"/>
  <c r="AQ117" i="5"/>
  <c r="M489" i="13" s="1"/>
  <c r="W117" i="5"/>
  <c r="M417" i="2" s="1"/>
  <c r="AO117" i="5"/>
  <c r="M417" i="13" s="1"/>
  <c r="AC117" i="5"/>
  <c r="M417" i="11" s="1"/>
  <c r="AP117" i="5"/>
  <c r="M453" i="13" s="1"/>
  <c r="AF117" i="5"/>
  <c r="M525" i="11" s="1"/>
  <c r="AJ117" i="5"/>
  <c r="M453" i="12" s="1"/>
  <c r="AE117" i="5"/>
  <c r="M489" i="11" s="1"/>
  <c r="AK117" i="5"/>
  <c r="M489" i="12" s="1"/>
  <c r="F118" i="5"/>
  <c r="AR117" i="5"/>
  <c r="M525" i="13" s="1"/>
  <c r="AD117" i="5"/>
  <c r="M453" i="11" s="1"/>
  <c r="X117" i="5"/>
  <c r="M453" i="2" s="1"/>
  <c r="AI117" i="5"/>
  <c r="M417" i="12" s="1"/>
  <c r="Z117" i="5"/>
  <c r="M525" i="2" s="1"/>
  <c r="AL117" i="5"/>
  <c r="M525" i="12" s="1"/>
  <c r="AG116" i="10"/>
  <c r="L716" i="11" s="1"/>
  <c r="Z116" i="10"/>
  <c r="L716" i="2" s="1"/>
  <c r="AU116" i="10"/>
  <c r="L716" i="13" s="1"/>
  <c r="AO116" i="10"/>
  <c r="L752" i="12" s="1"/>
  <c r="AV116" i="10"/>
  <c r="L752" i="13" s="1"/>
  <c r="AF116" i="10"/>
  <c r="L680" i="11" s="1"/>
  <c r="AI116" i="10"/>
  <c r="L788" i="11" s="1"/>
  <c r="AN116" i="10"/>
  <c r="L716" i="12" s="1"/>
  <c r="AH116" i="10"/>
  <c r="L752" i="11" s="1"/>
  <c r="Y116" i="10"/>
  <c r="L680" i="2" s="1"/>
  <c r="AM116" i="10"/>
  <c r="L680" i="12" s="1"/>
  <c r="L644" i="12"/>
  <c r="L644" i="2"/>
  <c r="AP116" i="10"/>
  <c r="L788" i="12" s="1"/>
  <c r="L644" i="11"/>
  <c r="AB116" i="10"/>
  <c r="L788" i="2" s="1"/>
  <c r="AA116" i="10"/>
  <c r="L752" i="2" s="1"/>
  <c r="AW116" i="10"/>
  <c r="L788" i="13" s="1"/>
  <c r="AT116" i="10"/>
  <c r="L680" i="13" s="1"/>
  <c r="L644" i="13"/>
  <c r="D118" i="3"/>
  <c r="V117" i="3"/>
  <c r="M112" i="12" s="1"/>
  <c r="W117" i="3"/>
  <c r="M148" i="12" s="1"/>
  <c r="Q117" i="3"/>
  <c r="M76" i="11" s="1"/>
  <c r="T117" i="3"/>
  <c r="M184" i="11" s="1"/>
  <c r="AB117" i="3"/>
  <c r="M184" i="13" s="1"/>
  <c r="N117" i="3"/>
  <c r="M112" i="2" s="1"/>
  <c r="M117" i="3"/>
  <c r="M76" i="2" s="1"/>
  <c r="Z117" i="3"/>
  <c r="M112" i="13" s="1"/>
  <c r="P117" i="3"/>
  <c r="M184" i="2" s="1"/>
  <c r="O117" i="3"/>
  <c r="M148" i="2" s="1"/>
  <c r="AA117" i="3"/>
  <c r="M148" i="13" s="1"/>
  <c r="U117" i="3"/>
  <c r="M76" i="12" s="1"/>
  <c r="X117" i="3"/>
  <c r="M184" i="12" s="1"/>
  <c r="R117" i="3"/>
  <c r="M112" i="11" s="1"/>
  <c r="D117" i="4"/>
  <c r="Y117" i="3"/>
  <c r="M76" i="13" s="1"/>
  <c r="S117" i="3"/>
  <c r="M148" i="11" s="1"/>
  <c r="P116" i="4"/>
  <c r="L297" i="2" s="1"/>
  <c r="R116" i="4"/>
  <c r="L369" i="2" s="1"/>
  <c r="Z116" i="4"/>
  <c r="L297" i="12" s="1"/>
  <c r="O116" i="4"/>
  <c r="L261" i="2" s="1"/>
  <c r="AE116" i="4"/>
  <c r="L297" i="13" s="1"/>
  <c r="U116" i="4"/>
  <c r="L297" i="11" s="1"/>
  <c r="V116" i="4"/>
  <c r="L333" i="11" s="1"/>
  <c r="AF116" i="4"/>
  <c r="L333" i="13" s="1"/>
  <c r="L225" i="11"/>
  <c r="L225" i="13"/>
  <c r="L225" i="2"/>
  <c r="W116" i="4"/>
  <c r="L369" i="11" s="1"/>
  <c r="AA116" i="4"/>
  <c r="L333" i="12" s="1"/>
  <c r="AB116" i="4"/>
  <c r="L369" i="12" s="1"/>
  <c r="Q116" i="4"/>
  <c r="L333" i="2" s="1"/>
  <c r="L225" i="12"/>
  <c r="AG116" i="4"/>
  <c r="L369" i="13" s="1"/>
  <c r="AD116" i="4"/>
  <c r="L261" i="13" s="1"/>
  <c r="Y116" i="4"/>
  <c r="L261" i="12" s="1"/>
  <c r="T116" i="4"/>
  <c r="L261" i="11" s="1"/>
  <c r="Q117" i="4" l="1"/>
  <c r="M333" i="2" s="1"/>
  <c r="W117" i="4"/>
  <c r="M369" i="11" s="1"/>
  <c r="M225" i="13"/>
  <c r="M225" i="11"/>
  <c r="M225" i="2"/>
  <c r="Y117" i="4"/>
  <c r="M261" i="12" s="1"/>
  <c r="U117" i="4"/>
  <c r="M297" i="11" s="1"/>
  <c r="V117" i="4"/>
  <c r="M333" i="11" s="1"/>
  <c r="T117" i="4"/>
  <c r="M261" i="11" s="1"/>
  <c r="AB117" i="4"/>
  <c r="M369" i="12" s="1"/>
  <c r="AA117" i="4"/>
  <c r="M333" i="12" s="1"/>
  <c r="O117" i="4"/>
  <c r="M261" i="2" s="1"/>
  <c r="R117" i="4"/>
  <c r="M369" i="2" s="1"/>
  <c r="M225" i="12"/>
  <c r="AE117" i="4"/>
  <c r="M297" i="13" s="1"/>
  <c r="P117" i="4"/>
  <c r="M297" i="2" s="1"/>
  <c r="Z117" i="4"/>
  <c r="M297" i="12" s="1"/>
  <c r="AD117" i="4"/>
  <c r="M261" i="13" s="1"/>
  <c r="AF117" i="4"/>
  <c r="M333" i="13" s="1"/>
  <c r="AG117" i="4"/>
  <c r="M369" i="13" s="1"/>
  <c r="AW117" i="10"/>
  <c r="M788" i="13" s="1"/>
  <c r="M644" i="11"/>
  <c r="AO117" i="10"/>
  <c r="M752" i="12" s="1"/>
  <c r="AU117" i="10"/>
  <c r="M716" i="13" s="1"/>
  <c r="AB117" i="10"/>
  <c r="M788" i="2" s="1"/>
  <c r="Y117" i="10"/>
  <c r="M680" i="2" s="1"/>
  <c r="AA117" i="10"/>
  <c r="M752" i="2" s="1"/>
  <c r="AP117" i="10"/>
  <c r="M788" i="12" s="1"/>
  <c r="AG117" i="10"/>
  <c r="M716" i="11" s="1"/>
  <c r="Z117" i="10"/>
  <c r="M716" i="2" s="1"/>
  <c r="M644" i="2"/>
  <c r="AT117" i="10"/>
  <c r="M680" i="13" s="1"/>
  <c r="AH117" i="10"/>
  <c r="M752" i="11" s="1"/>
  <c r="AV117" i="10"/>
  <c r="M752" i="13" s="1"/>
  <c r="M644" i="12"/>
  <c r="AM117" i="10"/>
  <c r="M680" i="12" s="1"/>
  <c r="AI117" i="10"/>
  <c r="M788" i="11" s="1"/>
  <c r="M644" i="13"/>
  <c r="AF117" i="10"/>
  <c r="M680" i="11" s="1"/>
  <c r="AN117" i="10"/>
  <c r="M716" i="12" s="1"/>
  <c r="F119" i="17"/>
  <c r="S118" i="17"/>
  <c r="AB118" i="17"/>
  <c r="Y118" i="17"/>
  <c r="V118" i="17"/>
  <c r="Y118" i="5"/>
  <c r="N489" i="2" s="1"/>
  <c r="F119" i="5"/>
  <c r="AK118" i="5"/>
  <c r="N489" i="12" s="1"/>
  <c r="X118" i="5"/>
  <c r="N453" i="2" s="1"/>
  <c r="AF118" i="5"/>
  <c r="N525" i="11" s="1"/>
  <c r="AE118" i="5"/>
  <c r="N489" i="11" s="1"/>
  <c r="AC118" i="5"/>
  <c r="N417" i="11" s="1"/>
  <c r="AI118" i="5"/>
  <c r="N417" i="12" s="1"/>
  <c r="AL118" i="5"/>
  <c r="N525" i="12" s="1"/>
  <c r="AQ118" i="5"/>
  <c r="N489" i="13" s="1"/>
  <c r="AP118" i="5"/>
  <c r="N453" i="13" s="1"/>
  <c r="AJ118" i="5"/>
  <c r="N453" i="12" s="1"/>
  <c r="AO118" i="5"/>
  <c r="N417" i="13" s="1"/>
  <c r="W118" i="5"/>
  <c r="N417" i="2" s="1"/>
  <c r="AD118" i="5"/>
  <c r="N453" i="11" s="1"/>
  <c r="F118" i="10"/>
  <c r="AR118" i="5"/>
  <c r="N525" i="13" s="1"/>
  <c r="Z118" i="5"/>
  <c r="N525" i="2" s="1"/>
  <c r="L118" i="16"/>
  <c r="D119" i="16"/>
  <c r="K118" i="16"/>
  <c r="I118" i="16"/>
  <c r="J118" i="16"/>
  <c r="D118" i="4"/>
  <c r="N118" i="3"/>
  <c r="N112" i="2" s="1"/>
  <c r="AA118" i="3"/>
  <c r="N148" i="13" s="1"/>
  <c r="AB118" i="3"/>
  <c r="N184" i="13" s="1"/>
  <c r="R118" i="3"/>
  <c r="N112" i="11" s="1"/>
  <c r="T118" i="3"/>
  <c r="N184" i="11" s="1"/>
  <c r="S118" i="3"/>
  <c r="N148" i="11" s="1"/>
  <c r="O118" i="3"/>
  <c r="N148" i="2" s="1"/>
  <c r="P118" i="3"/>
  <c r="N184" i="2" s="1"/>
  <c r="Y118" i="3"/>
  <c r="N76" i="13" s="1"/>
  <c r="Z118" i="3"/>
  <c r="N112" i="13" s="1"/>
  <c r="U118" i="3"/>
  <c r="N76" i="12" s="1"/>
  <c r="W118" i="3"/>
  <c r="N148" i="12" s="1"/>
  <c r="V118" i="3"/>
  <c r="N112" i="12" s="1"/>
  <c r="M118" i="3"/>
  <c r="N76" i="2" s="1"/>
  <c r="Q118" i="3"/>
  <c r="N76" i="11" s="1"/>
  <c r="X118" i="3"/>
  <c r="N184" i="12" s="1"/>
  <c r="D119" i="3"/>
  <c r="Y119" i="5" l="1"/>
  <c r="O489" i="2" s="1"/>
  <c r="AL119" i="5"/>
  <c r="O525" i="12" s="1"/>
  <c r="AK119" i="5"/>
  <c r="O489" i="12" s="1"/>
  <c r="F119" i="10"/>
  <c r="AC119" i="5"/>
  <c r="O417" i="11" s="1"/>
  <c r="AP119" i="5"/>
  <c r="O453" i="13" s="1"/>
  <c r="X119" i="5"/>
  <c r="O453" i="2" s="1"/>
  <c r="AR119" i="5"/>
  <c r="O525" i="13" s="1"/>
  <c r="AD119" i="5"/>
  <c r="O453" i="11" s="1"/>
  <c r="F120" i="5"/>
  <c r="Z119" i="5"/>
  <c r="O525" i="2" s="1"/>
  <c r="W119" i="5"/>
  <c r="O417" i="2" s="1"/>
  <c r="AI119" i="5"/>
  <c r="O417" i="12" s="1"/>
  <c r="AF119" i="5"/>
  <c r="O525" i="11" s="1"/>
  <c r="AO119" i="5"/>
  <c r="O417" i="13" s="1"/>
  <c r="AE119" i="5"/>
  <c r="O489" i="11" s="1"/>
  <c r="AJ119" i="5"/>
  <c r="O453" i="12" s="1"/>
  <c r="AQ119" i="5"/>
  <c r="O489" i="13" s="1"/>
  <c r="S119" i="3"/>
  <c r="O148" i="11" s="1"/>
  <c r="X119" i="3"/>
  <c r="O184" i="12" s="1"/>
  <c r="N119" i="3"/>
  <c r="O112" i="2" s="1"/>
  <c r="Q119" i="3"/>
  <c r="O76" i="11" s="1"/>
  <c r="AA119" i="3"/>
  <c r="O148" i="13" s="1"/>
  <c r="W119" i="3"/>
  <c r="O148" i="12" s="1"/>
  <c r="D119" i="4"/>
  <c r="D120" i="3"/>
  <c r="AB119" i="3"/>
  <c r="O184" i="13" s="1"/>
  <c r="T119" i="3"/>
  <c r="O184" i="11" s="1"/>
  <c r="V119" i="3"/>
  <c r="O112" i="12" s="1"/>
  <c r="R119" i="3"/>
  <c r="O112" i="11" s="1"/>
  <c r="M119" i="3"/>
  <c r="O76" i="2" s="1"/>
  <c r="O119" i="3"/>
  <c r="O148" i="2" s="1"/>
  <c r="Y119" i="3"/>
  <c r="O76" i="13" s="1"/>
  <c r="P119" i="3"/>
  <c r="O184" i="2" s="1"/>
  <c r="Z119" i="3"/>
  <c r="O112" i="13" s="1"/>
  <c r="U119" i="3"/>
  <c r="O76" i="12" s="1"/>
  <c r="V118" i="4"/>
  <c r="N333" i="11" s="1"/>
  <c r="Q118" i="4"/>
  <c r="N333" i="2" s="1"/>
  <c r="R118" i="4"/>
  <c r="N369" i="2" s="1"/>
  <c r="W118" i="4"/>
  <c r="N369" i="11" s="1"/>
  <c r="U118" i="4"/>
  <c r="N297" i="11" s="1"/>
  <c r="AB118" i="4"/>
  <c r="N369" i="12" s="1"/>
  <c r="N225" i="13"/>
  <c r="AA118" i="4"/>
  <c r="N333" i="12" s="1"/>
  <c r="N225" i="2"/>
  <c r="AF118" i="4"/>
  <c r="N333" i="13" s="1"/>
  <c r="N225" i="12"/>
  <c r="Z118" i="4"/>
  <c r="N297" i="12" s="1"/>
  <c r="AG118" i="4"/>
  <c r="N369" i="13" s="1"/>
  <c r="Y118" i="4"/>
  <c r="N261" i="12" s="1"/>
  <c r="P118" i="4"/>
  <c r="N297" i="2" s="1"/>
  <c r="AE118" i="4"/>
  <c r="N297" i="13" s="1"/>
  <c r="N225" i="11"/>
  <c r="O118" i="4"/>
  <c r="N261" i="2" s="1"/>
  <c r="AD118" i="4"/>
  <c r="N261" i="13" s="1"/>
  <c r="T118" i="4"/>
  <c r="N261" i="11" s="1"/>
  <c r="K119" i="16"/>
  <c r="D120" i="16"/>
  <c r="L119" i="16"/>
  <c r="J119" i="16"/>
  <c r="I119" i="16"/>
  <c r="AT118" i="10"/>
  <c r="N680" i="13" s="1"/>
  <c r="N644" i="12"/>
  <c r="N644" i="2"/>
  <c r="AO118" i="10"/>
  <c r="N752" i="12" s="1"/>
  <c r="AI118" i="10"/>
  <c r="N788" i="11" s="1"/>
  <c r="AH118" i="10"/>
  <c r="N752" i="11" s="1"/>
  <c r="AB118" i="10"/>
  <c r="N788" i="2" s="1"/>
  <c r="AN118" i="10"/>
  <c r="N716" i="12" s="1"/>
  <c r="Z118" i="10"/>
  <c r="N716" i="2" s="1"/>
  <c r="AW118" i="10"/>
  <c r="N788" i="13" s="1"/>
  <c r="AG118" i="10"/>
  <c r="N716" i="11" s="1"/>
  <c r="AP118" i="10"/>
  <c r="N788" i="12" s="1"/>
  <c r="N644" i="11"/>
  <c r="AU118" i="10"/>
  <c r="N716" i="13" s="1"/>
  <c r="AA118" i="10"/>
  <c r="N752" i="2" s="1"/>
  <c r="AM118" i="10"/>
  <c r="N680" i="12" s="1"/>
  <c r="AF118" i="10"/>
  <c r="N680" i="11" s="1"/>
  <c r="Y118" i="10"/>
  <c r="N680" i="2" s="1"/>
  <c r="N644" i="13"/>
  <c r="AV118" i="10"/>
  <c r="N752" i="13" s="1"/>
  <c r="V119" i="17"/>
  <c r="F120" i="17"/>
  <c r="S119" i="17"/>
  <c r="AB119" i="17"/>
  <c r="Y119" i="17"/>
  <c r="O644" i="13" l="1"/>
  <c r="AF119" i="10"/>
  <c r="O680" i="11" s="1"/>
  <c r="O644" i="11"/>
  <c r="AO119" i="10"/>
  <c r="O752" i="12" s="1"/>
  <c r="AT119" i="10"/>
  <c r="O680" i="13" s="1"/>
  <c r="AI119" i="10"/>
  <c r="O788" i="11" s="1"/>
  <c r="AA119" i="10"/>
  <c r="O752" i="2" s="1"/>
  <c r="AU119" i="10"/>
  <c r="O716" i="13" s="1"/>
  <c r="Y119" i="10"/>
  <c r="O680" i="2" s="1"/>
  <c r="AW119" i="10"/>
  <c r="O788" i="13" s="1"/>
  <c r="O644" i="12"/>
  <c r="AB119" i="10"/>
  <c r="O788" i="2" s="1"/>
  <c r="AN119" i="10"/>
  <c r="O716" i="12" s="1"/>
  <c r="AG119" i="10"/>
  <c r="O716" i="11" s="1"/>
  <c r="AH119" i="10"/>
  <c r="O752" i="11" s="1"/>
  <c r="Z119" i="10"/>
  <c r="O716" i="2" s="1"/>
  <c r="O644" i="2"/>
  <c r="AV119" i="10"/>
  <c r="O752" i="13" s="1"/>
  <c r="AP119" i="10"/>
  <c r="O788" i="12" s="1"/>
  <c r="AM119" i="10"/>
  <c r="O680" i="12" s="1"/>
  <c r="V120" i="17"/>
  <c r="AB120" i="17"/>
  <c r="Y120" i="17"/>
  <c r="S120" i="17"/>
  <c r="F121" i="17"/>
  <c r="J120" i="16"/>
  <c r="D121" i="16"/>
  <c r="L120" i="16"/>
  <c r="K120" i="16"/>
  <c r="I120" i="16"/>
  <c r="T120" i="3"/>
  <c r="P184" i="11" s="1"/>
  <c r="Q120" i="3"/>
  <c r="P76" i="11" s="1"/>
  <c r="S120" i="3"/>
  <c r="P148" i="11" s="1"/>
  <c r="N120" i="3"/>
  <c r="P112" i="2" s="1"/>
  <c r="X120" i="3"/>
  <c r="P184" i="12" s="1"/>
  <c r="O120" i="3"/>
  <c r="P148" i="2" s="1"/>
  <c r="W120" i="3"/>
  <c r="P148" i="12" s="1"/>
  <c r="R120" i="3"/>
  <c r="P112" i="11" s="1"/>
  <c r="Z120" i="3"/>
  <c r="P112" i="13" s="1"/>
  <c r="M120" i="3"/>
  <c r="P76" i="2" s="1"/>
  <c r="P120" i="3"/>
  <c r="P184" i="2" s="1"/>
  <c r="Y120" i="3"/>
  <c r="P76" i="13" s="1"/>
  <c r="D120" i="4"/>
  <c r="AB120" i="3"/>
  <c r="P184" i="13" s="1"/>
  <c r="V120" i="3"/>
  <c r="P112" i="12" s="1"/>
  <c r="D121" i="3"/>
  <c r="U120" i="3"/>
  <c r="P76" i="12" s="1"/>
  <c r="AA120" i="3"/>
  <c r="P148" i="13" s="1"/>
  <c r="W120" i="5"/>
  <c r="P417" i="2" s="1"/>
  <c r="AK120" i="5"/>
  <c r="P489" i="12" s="1"/>
  <c r="AD120" i="5"/>
  <c r="P453" i="11" s="1"/>
  <c r="AJ120" i="5"/>
  <c r="P453" i="12" s="1"/>
  <c r="AO120" i="5"/>
  <c r="P417" i="13" s="1"/>
  <c r="AR120" i="5"/>
  <c r="P525" i="13" s="1"/>
  <c r="AQ120" i="5"/>
  <c r="P489" i="13" s="1"/>
  <c r="F120" i="10"/>
  <c r="Y120" i="5"/>
  <c r="P489" i="2" s="1"/>
  <c r="AF120" i="5"/>
  <c r="P525" i="11" s="1"/>
  <c r="AI120" i="5"/>
  <c r="P417" i="12" s="1"/>
  <c r="AP120" i="5"/>
  <c r="P453" i="13" s="1"/>
  <c r="F121" i="5"/>
  <c r="AC120" i="5"/>
  <c r="P417" i="11" s="1"/>
  <c r="AE120" i="5"/>
  <c r="P489" i="11" s="1"/>
  <c r="Z120" i="5"/>
  <c r="P525" i="2" s="1"/>
  <c r="X120" i="5"/>
  <c r="P453" i="2" s="1"/>
  <c r="AL120" i="5"/>
  <c r="P525" i="12" s="1"/>
  <c r="O225" i="13"/>
  <c r="O225" i="12"/>
  <c r="O225" i="2"/>
  <c r="U119" i="4"/>
  <c r="O297" i="11" s="1"/>
  <c r="V119" i="4"/>
  <c r="O333" i="11" s="1"/>
  <c r="AF119" i="4"/>
  <c r="O333" i="13" s="1"/>
  <c r="Z119" i="4"/>
  <c r="O297" i="12" s="1"/>
  <c r="AA119" i="4"/>
  <c r="O333" i="12" s="1"/>
  <c r="AE119" i="4"/>
  <c r="O297" i="13" s="1"/>
  <c r="O225" i="11"/>
  <c r="P119" i="4"/>
  <c r="O297" i="2" s="1"/>
  <c r="AG119" i="4"/>
  <c r="O369" i="13" s="1"/>
  <c r="AB119" i="4"/>
  <c r="O369" i="12" s="1"/>
  <c r="Q119" i="4"/>
  <c r="O333" i="2" s="1"/>
  <c r="AD119" i="4"/>
  <c r="O261" i="13" s="1"/>
  <c r="Y119" i="4"/>
  <c r="O261" i="12" s="1"/>
  <c r="R119" i="4"/>
  <c r="O369" i="2" s="1"/>
  <c r="T119" i="4"/>
  <c r="O261" i="11" s="1"/>
  <c r="W119" i="4"/>
  <c r="O369" i="11" s="1"/>
  <c r="O119" i="4"/>
  <c r="O261" i="2" s="1"/>
  <c r="AP120" i="10" l="1"/>
  <c r="P788" i="12" s="1"/>
  <c r="AO120" i="10"/>
  <c r="P752" i="12" s="1"/>
  <c r="AW120" i="10"/>
  <c r="P788" i="13" s="1"/>
  <c r="Y120" i="10"/>
  <c r="P680" i="2" s="1"/>
  <c r="Z120" i="10"/>
  <c r="P716" i="2" s="1"/>
  <c r="P644" i="2"/>
  <c r="AA120" i="10"/>
  <c r="P752" i="2" s="1"/>
  <c r="AM120" i="10"/>
  <c r="P680" i="12" s="1"/>
  <c r="AG120" i="10"/>
  <c r="P716" i="11" s="1"/>
  <c r="AB120" i="10"/>
  <c r="P788" i="2" s="1"/>
  <c r="AT120" i="10"/>
  <c r="P680" i="13" s="1"/>
  <c r="AV120" i="10"/>
  <c r="P752" i="13" s="1"/>
  <c r="P644" i="12"/>
  <c r="AF120" i="10"/>
  <c r="P680" i="11" s="1"/>
  <c r="AI120" i="10"/>
  <c r="P788" i="11" s="1"/>
  <c r="AU120" i="10"/>
  <c r="P716" i="13" s="1"/>
  <c r="AH120" i="10"/>
  <c r="P752" i="11" s="1"/>
  <c r="AN120" i="10"/>
  <c r="P716" i="12" s="1"/>
  <c r="P644" i="11"/>
  <c r="P644" i="13"/>
  <c r="P225" i="12"/>
  <c r="P120" i="4"/>
  <c r="P297" i="2" s="1"/>
  <c r="P225" i="2"/>
  <c r="R120" i="4"/>
  <c r="P369" i="2" s="1"/>
  <c r="AE120" i="4"/>
  <c r="P297" i="13" s="1"/>
  <c r="O120" i="4"/>
  <c r="P261" i="2" s="1"/>
  <c r="AB120" i="4"/>
  <c r="P369" i="12" s="1"/>
  <c r="U120" i="4"/>
  <c r="P297" i="11" s="1"/>
  <c r="W120" i="4"/>
  <c r="P369" i="11" s="1"/>
  <c r="P225" i="13"/>
  <c r="V120" i="4"/>
  <c r="P333" i="11" s="1"/>
  <c r="AG120" i="4"/>
  <c r="P369" i="13" s="1"/>
  <c r="T120" i="4"/>
  <c r="P261" i="11" s="1"/>
  <c r="AD120" i="4"/>
  <c r="P261" i="13" s="1"/>
  <c r="AF120" i="4"/>
  <c r="P333" i="13" s="1"/>
  <c r="P225" i="11"/>
  <c r="AA120" i="4"/>
  <c r="P333" i="12" s="1"/>
  <c r="Y120" i="4"/>
  <c r="P261" i="12" s="1"/>
  <c r="Z120" i="4"/>
  <c r="P297" i="12" s="1"/>
  <c r="Q120" i="4"/>
  <c r="P333" i="2" s="1"/>
  <c r="J121" i="16"/>
  <c r="I121" i="16"/>
  <c r="L121" i="16"/>
  <c r="D122" i="16"/>
  <c r="K121" i="16"/>
  <c r="X121" i="3"/>
  <c r="Q184" i="12" s="1"/>
  <c r="R121" i="3"/>
  <c r="Q112" i="11" s="1"/>
  <c r="S121" i="3"/>
  <c r="Q148" i="11" s="1"/>
  <c r="Q121" i="3"/>
  <c r="Q76" i="11" s="1"/>
  <c r="M121" i="3"/>
  <c r="Q76" i="2" s="1"/>
  <c r="Z121" i="3"/>
  <c r="Q112" i="13" s="1"/>
  <c r="P121" i="3"/>
  <c r="Q184" i="2" s="1"/>
  <c r="Y121" i="3"/>
  <c r="Q76" i="13" s="1"/>
  <c r="AA121" i="3"/>
  <c r="Q148" i="13" s="1"/>
  <c r="N121" i="3"/>
  <c r="Q112" i="2" s="1"/>
  <c r="V121" i="3"/>
  <c r="Q112" i="12" s="1"/>
  <c r="AB121" i="3"/>
  <c r="Q184" i="13" s="1"/>
  <c r="W121" i="3"/>
  <c r="Q148" i="12" s="1"/>
  <c r="O121" i="3"/>
  <c r="Q148" i="2" s="1"/>
  <c r="D122" i="3"/>
  <c r="D121" i="4"/>
  <c r="T121" i="3"/>
  <c r="Q184" i="11" s="1"/>
  <c r="U121" i="3"/>
  <c r="Q76" i="12" s="1"/>
  <c r="W121" i="5"/>
  <c r="Q417" i="2" s="1"/>
  <c r="X121" i="5"/>
  <c r="Q453" i="2" s="1"/>
  <c r="AI121" i="5"/>
  <c r="Q417" i="12" s="1"/>
  <c r="F122" i="5"/>
  <c r="AQ121" i="5"/>
  <c r="Q489" i="13" s="1"/>
  <c r="AL121" i="5"/>
  <c r="Q525" i="12" s="1"/>
  <c r="AJ121" i="5"/>
  <c r="Q453" i="12" s="1"/>
  <c r="AK121" i="5"/>
  <c r="Q489" i="12" s="1"/>
  <c r="Y121" i="5"/>
  <c r="Q489" i="2" s="1"/>
  <c r="AD121" i="5"/>
  <c r="Q453" i="11" s="1"/>
  <c r="AR121" i="5"/>
  <c r="Q525" i="13" s="1"/>
  <c r="AE121" i="5"/>
  <c r="Q489" i="11" s="1"/>
  <c r="F121" i="10"/>
  <c r="AF121" i="5"/>
  <c r="Q525" i="11" s="1"/>
  <c r="AC121" i="5"/>
  <c r="Q417" i="11" s="1"/>
  <c r="AO121" i="5"/>
  <c r="Q417" i="13" s="1"/>
  <c r="AP121" i="5"/>
  <c r="Q453" i="13" s="1"/>
  <c r="Z121" i="5"/>
  <c r="Q525" i="2" s="1"/>
  <c r="V121" i="17"/>
  <c r="Y121" i="17"/>
  <c r="F122" i="17"/>
  <c r="S121" i="17"/>
  <c r="AB121" i="17"/>
  <c r="Y122" i="17" l="1"/>
  <c r="S122" i="17"/>
  <c r="AB122" i="17"/>
  <c r="V122" i="17"/>
  <c r="F123" i="17"/>
  <c r="Q644" i="2"/>
  <c r="AT121" i="10"/>
  <c r="Q680" i="13" s="1"/>
  <c r="AV121" i="10"/>
  <c r="Q752" i="13" s="1"/>
  <c r="AB121" i="10"/>
  <c r="Q788" i="2" s="1"/>
  <c r="AM121" i="10"/>
  <c r="Q680" i="12" s="1"/>
  <c r="AN121" i="10"/>
  <c r="Q716" i="12" s="1"/>
  <c r="AO121" i="10"/>
  <c r="Q752" i="12" s="1"/>
  <c r="Q644" i="12"/>
  <c r="AP121" i="10"/>
  <c r="Q788" i="12" s="1"/>
  <c r="AW121" i="10"/>
  <c r="Q788" i="13" s="1"/>
  <c r="AG121" i="10"/>
  <c r="Q716" i="11" s="1"/>
  <c r="Y121" i="10"/>
  <c r="Q680" i="2" s="1"/>
  <c r="Q644" i="11"/>
  <c r="AI121" i="10"/>
  <c r="Q788" i="11" s="1"/>
  <c r="Z121" i="10"/>
  <c r="Q716" i="2" s="1"/>
  <c r="AU121" i="10"/>
  <c r="Q716" i="13" s="1"/>
  <c r="AA121" i="10"/>
  <c r="Q752" i="2" s="1"/>
  <c r="Q644" i="13"/>
  <c r="AH121" i="10"/>
  <c r="Q752" i="11" s="1"/>
  <c r="AF121" i="10"/>
  <c r="Q680" i="11" s="1"/>
  <c r="AB122" i="3"/>
  <c r="R184" i="13" s="1"/>
  <c r="T122" i="3"/>
  <c r="R184" i="11" s="1"/>
  <c r="Z122" i="3"/>
  <c r="R112" i="13" s="1"/>
  <c r="S122" i="3"/>
  <c r="R148" i="11" s="1"/>
  <c r="N122" i="3"/>
  <c r="R112" i="2" s="1"/>
  <c r="Q122" i="3"/>
  <c r="R76" i="11" s="1"/>
  <c r="X122" i="3"/>
  <c r="R184" i="12" s="1"/>
  <c r="V122" i="3"/>
  <c r="R112" i="12" s="1"/>
  <c r="O122" i="3"/>
  <c r="R148" i="2" s="1"/>
  <c r="W122" i="3"/>
  <c r="R148" i="12" s="1"/>
  <c r="D123" i="3"/>
  <c r="Y122" i="3"/>
  <c r="R76" i="13" s="1"/>
  <c r="D122" i="4"/>
  <c r="AA122" i="3"/>
  <c r="R148" i="13" s="1"/>
  <c r="U122" i="3"/>
  <c r="R76" i="12" s="1"/>
  <c r="P122" i="3"/>
  <c r="R184" i="2" s="1"/>
  <c r="R122" i="3"/>
  <c r="R112" i="11" s="1"/>
  <c r="M122" i="3"/>
  <c r="R76" i="2" s="1"/>
  <c r="I122" i="16"/>
  <c r="J122" i="16"/>
  <c r="K122" i="16"/>
  <c r="L122" i="16"/>
  <c r="D123" i="16"/>
  <c r="AE122" i="5"/>
  <c r="R489" i="11" s="1"/>
  <c r="AL122" i="5"/>
  <c r="R525" i="12" s="1"/>
  <c r="X122" i="5"/>
  <c r="R453" i="2" s="1"/>
  <c r="F123" i="5"/>
  <c r="AK122" i="5"/>
  <c r="R489" i="12" s="1"/>
  <c r="F122" i="10"/>
  <c r="AI122" i="5"/>
  <c r="R417" i="12" s="1"/>
  <c r="AP122" i="5"/>
  <c r="R453" i="13" s="1"/>
  <c r="AQ122" i="5"/>
  <c r="R489" i="13" s="1"/>
  <c r="AC122" i="5"/>
  <c r="R417" i="11" s="1"/>
  <c r="Z122" i="5"/>
  <c r="R525" i="2" s="1"/>
  <c r="AF122" i="5"/>
  <c r="R525" i="11" s="1"/>
  <c r="AJ122" i="5"/>
  <c r="R453" i="12" s="1"/>
  <c r="W122" i="5"/>
  <c r="R417" i="2" s="1"/>
  <c r="AR122" i="5"/>
  <c r="R525" i="13" s="1"/>
  <c r="AD122" i="5"/>
  <c r="R453" i="11" s="1"/>
  <c r="Y122" i="5"/>
  <c r="R489" i="2" s="1"/>
  <c r="AO122" i="5"/>
  <c r="R417" i="13" s="1"/>
  <c r="Z121" i="4"/>
  <c r="Q297" i="12" s="1"/>
  <c r="Q225" i="11"/>
  <c r="AD121" i="4"/>
  <c r="Q261" i="13" s="1"/>
  <c r="Q225" i="2"/>
  <c r="AF121" i="4"/>
  <c r="Q333" i="13" s="1"/>
  <c r="V121" i="4"/>
  <c r="Q333" i="11" s="1"/>
  <c r="AG121" i="4"/>
  <c r="Q369" i="13" s="1"/>
  <c r="R121" i="4"/>
  <c r="Q369" i="2" s="1"/>
  <c r="U121" i="4"/>
  <c r="Q297" i="11" s="1"/>
  <c r="O121" i="4"/>
  <c r="Q261" i="2" s="1"/>
  <c r="P121" i="4"/>
  <c r="Q297" i="2" s="1"/>
  <c r="W121" i="4"/>
  <c r="Q369" i="11" s="1"/>
  <c r="Y121" i="4"/>
  <c r="Q261" i="12" s="1"/>
  <c r="T121" i="4"/>
  <c r="Q261" i="11" s="1"/>
  <c r="Q225" i="13"/>
  <c r="Q121" i="4"/>
  <c r="Q333" i="2" s="1"/>
  <c r="AB121" i="4"/>
  <c r="Q369" i="12" s="1"/>
  <c r="AE121" i="4"/>
  <c r="Q297" i="13" s="1"/>
  <c r="Q225" i="12"/>
  <c r="AA121" i="4"/>
  <c r="Q333" i="12" s="1"/>
  <c r="AJ123" i="5" l="1"/>
  <c r="S453" i="12" s="1"/>
  <c r="Z123" i="5"/>
  <c r="S525" i="2" s="1"/>
  <c r="AO123" i="5"/>
  <c r="S417" i="13" s="1"/>
  <c r="X123" i="5"/>
  <c r="S453" i="2" s="1"/>
  <c r="F124" i="5"/>
  <c r="AD123" i="5"/>
  <c r="S453" i="11" s="1"/>
  <c r="W123" i="5"/>
  <c r="S417" i="2" s="1"/>
  <c r="AC123" i="5"/>
  <c r="S417" i="11" s="1"/>
  <c r="AR123" i="5"/>
  <c r="S525" i="13" s="1"/>
  <c r="AL123" i="5"/>
  <c r="S525" i="12" s="1"/>
  <c r="AP123" i="5"/>
  <c r="S453" i="13" s="1"/>
  <c r="AK123" i="5"/>
  <c r="S489" i="12" s="1"/>
  <c r="AQ123" i="5"/>
  <c r="S489" i="13" s="1"/>
  <c r="AF123" i="5"/>
  <c r="S525" i="11" s="1"/>
  <c r="F123" i="10"/>
  <c r="AE123" i="5"/>
  <c r="S489" i="11" s="1"/>
  <c r="Y123" i="5"/>
  <c r="S489" i="2" s="1"/>
  <c r="AI123" i="5"/>
  <c r="S417" i="12" s="1"/>
  <c r="L123" i="16"/>
  <c r="I123" i="16"/>
  <c r="J123" i="16"/>
  <c r="K123" i="16"/>
  <c r="D124" i="16"/>
  <c r="N123" i="3"/>
  <c r="S112" i="2" s="1"/>
  <c r="Y123" i="3"/>
  <c r="S76" i="13" s="1"/>
  <c r="Q123" i="3"/>
  <c r="S76" i="11" s="1"/>
  <c r="U123" i="3"/>
  <c r="S76" i="12" s="1"/>
  <c r="Z123" i="3"/>
  <c r="S112" i="13" s="1"/>
  <c r="R123" i="3"/>
  <c r="S112" i="11" s="1"/>
  <c r="W123" i="3"/>
  <c r="S148" i="12" s="1"/>
  <c r="O123" i="3"/>
  <c r="S148" i="2" s="1"/>
  <c r="D124" i="3"/>
  <c r="X123" i="3"/>
  <c r="S184" i="12" s="1"/>
  <c r="V123" i="3"/>
  <c r="S112" i="12" s="1"/>
  <c r="P123" i="3"/>
  <c r="S184" i="2" s="1"/>
  <c r="S123" i="3"/>
  <c r="S148" i="11" s="1"/>
  <c r="T123" i="3"/>
  <c r="S184" i="11" s="1"/>
  <c r="AB123" i="3"/>
  <c r="S184" i="13" s="1"/>
  <c r="AA123" i="3"/>
  <c r="S148" i="13" s="1"/>
  <c r="D123" i="4"/>
  <c r="M123" i="3"/>
  <c r="S76" i="2" s="1"/>
  <c r="AV122" i="10"/>
  <c r="R752" i="13" s="1"/>
  <c r="AU122" i="10"/>
  <c r="R716" i="13" s="1"/>
  <c r="AA122" i="10"/>
  <c r="R752" i="2" s="1"/>
  <c r="AF122" i="10"/>
  <c r="R680" i="11" s="1"/>
  <c r="AT122" i="10"/>
  <c r="R680" i="13" s="1"/>
  <c r="AN122" i="10"/>
  <c r="R716" i="12" s="1"/>
  <c r="R644" i="12"/>
  <c r="Z122" i="10"/>
  <c r="R716" i="2" s="1"/>
  <c r="AB122" i="10"/>
  <c r="R788" i="2" s="1"/>
  <c r="R644" i="11"/>
  <c r="AG122" i="10"/>
  <c r="R716" i="11" s="1"/>
  <c r="AI122" i="10"/>
  <c r="R788" i="11" s="1"/>
  <c r="AW122" i="10"/>
  <c r="R788" i="13" s="1"/>
  <c r="R644" i="2"/>
  <c r="AH122" i="10"/>
  <c r="R752" i="11" s="1"/>
  <c r="Y122" i="10"/>
  <c r="R680" i="2" s="1"/>
  <c r="AO122" i="10"/>
  <c r="R752" i="12" s="1"/>
  <c r="R644" i="13"/>
  <c r="AP122" i="10"/>
  <c r="R788" i="12" s="1"/>
  <c r="AM122" i="10"/>
  <c r="R680" i="12" s="1"/>
  <c r="Z122" i="4"/>
  <c r="R297" i="12" s="1"/>
  <c r="AF122" i="4"/>
  <c r="R333" i="13" s="1"/>
  <c r="R225" i="2"/>
  <c r="R225" i="11"/>
  <c r="AA122" i="4"/>
  <c r="R333" i="12" s="1"/>
  <c r="U122" i="4"/>
  <c r="R297" i="11" s="1"/>
  <c r="O122" i="4"/>
  <c r="R261" i="2" s="1"/>
  <c r="Q122" i="4"/>
  <c r="R333" i="2" s="1"/>
  <c r="AE122" i="4"/>
  <c r="R297" i="13" s="1"/>
  <c r="R122" i="4"/>
  <c r="R369" i="2" s="1"/>
  <c r="T122" i="4"/>
  <c r="R261" i="11" s="1"/>
  <c r="W122" i="4"/>
  <c r="R369" i="11" s="1"/>
  <c r="AG122" i="4"/>
  <c r="R369" i="13" s="1"/>
  <c r="AD122" i="4"/>
  <c r="R261" i="13" s="1"/>
  <c r="V122" i="4"/>
  <c r="R333" i="11" s="1"/>
  <c r="R225" i="12"/>
  <c r="P122" i="4"/>
  <c r="R297" i="2" s="1"/>
  <c r="AB122" i="4"/>
  <c r="R369" i="12" s="1"/>
  <c r="Y122" i="4"/>
  <c r="R261" i="12" s="1"/>
  <c r="R225" i="13"/>
  <c r="V123" i="17"/>
  <c r="AB123" i="17"/>
  <c r="S123" i="17"/>
  <c r="F124" i="17"/>
  <c r="Y123" i="17"/>
  <c r="P123" i="4" l="1"/>
  <c r="S297" i="2" s="1"/>
  <c r="T123" i="4"/>
  <c r="S261" i="11" s="1"/>
  <c r="U123" i="4"/>
  <c r="S297" i="11" s="1"/>
  <c r="S225" i="12"/>
  <c r="W123" i="4"/>
  <c r="S369" i="11" s="1"/>
  <c r="V123" i="4"/>
  <c r="S333" i="11" s="1"/>
  <c r="AB123" i="4"/>
  <c r="S369" i="12" s="1"/>
  <c r="R123" i="4"/>
  <c r="S369" i="2" s="1"/>
  <c r="O123" i="4"/>
  <c r="S261" i="2" s="1"/>
  <c r="Z123" i="4"/>
  <c r="S297" i="12" s="1"/>
  <c r="AA123" i="4"/>
  <c r="S333" i="12" s="1"/>
  <c r="Y123" i="4"/>
  <c r="S261" i="12" s="1"/>
  <c r="AF123" i="4"/>
  <c r="S333" i="13" s="1"/>
  <c r="AG123" i="4"/>
  <c r="S369" i="13" s="1"/>
  <c r="S225" i="13"/>
  <c r="AD123" i="4"/>
  <c r="S261" i="13" s="1"/>
  <c r="Q123" i="4"/>
  <c r="S333" i="2" s="1"/>
  <c r="AE123" i="4"/>
  <c r="S297" i="13" s="1"/>
  <c r="S225" i="2"/>
  <c r="S225" i="11"/>
  <c r="U124" i="3"/>
  <c r="T76" i="12" s="1"/>
  <c r="AB124" i="3"/>
  <c r="T184" i="13" s="1"/>
  <c r="AA124" i="3"/>
  <c r="T148" i="13" s="1"/>
  <c r="M124" i="3"/>
  <c r="T76" i="2" s="1"/>
  <c r="T124" i="3"/>
  <c r="T184" i="11" s="1"/>
  <c r="S124" i="3"/>
  <c r="T148" i="11" s="1"/>
  <c r="X124" i="3"/>
  <c r="T184" i="12" s="1"/>
  <c r="Y124" i="3"/>
  <c r="T76" i="13" s="1"/>
  <c r="D125" i="3"/>
  <c r="Q124" i="3"/>
  <c r="T76" i="11" s="1"/>
  <c r="O124" i="3"/>
  <c r="T148" i="2" s="1"/>
  <c r="R124" i="3"/>
  <c r="T112" i="11" s="1"/>
  <c r="N124" i="3"/>
  <c r="T112" i="2" s="1"/>
  <c r="D124" i="4"/>
  <c r="P124" i="3"/>
  <c r="T184" i="2" s="1"/>
  <c r="Z124" i="3"/>
  <c r="T112" i="13" s="1"/>
  <c r="W124" i="3"/>
  <c r="T148" i="12" s="1"/>
  <c r="V124" i="3"/>
  <c r="T112" i="12" s="1"/>
  <c r="J124" i="16"/>
  <c r="D125" i="16"/>
  <c r="I124" i="16"/>
  <c r="L124" i="16"/>
  <c r="K124" i="16"/>
  <c r="AI123" i="10"/>
  <c r="S788" i="11" s="1"/>
  <c r="AB123" i="10"/>
  <c r="S788" i="2" s="1"/>
  <c r="AN123" i="10"/>
  <c r="S716" i="12" s="1"/>
  <c r="AO123" i="10"/>
  <c r="S752" i="12" s="1"/>
  <c r="AG123" i="10"/>
  <c r="S716" i="11" s="1"/>
  <c r="Z123" i="10"/>
  <c r="S716" i="2" s="1"/>
  <c r="S644" i="2"/>
  <c r="S644" i="11"/>
  <c r="AT123" i="10"/>
  <c r="S680" i="13" s="1"/>
  <c r="AP123" i="10"/>
  <c r="S788" i="12" s="1"/>
  <c r="AM123" i="10"/>
  <c r="S680" i="12" s="1"/>
  <c r="AW123" i="10"/>
  <c r="S788" i="13" s="1"/>
  <c r="Y123" i="10"/>
  <c r="S680" i="2" s="1"/>
  <c r="AU123" i="10"/>
  <c r="S716" i="13" s="1"/>
  <c r="AH123" i="10"/>
  <c r="S752" i="11" s="1"/>
  <c r="AF123" i="10"/>
  <c r="S680" i="11" s="1"/>
  <c r="S644" i="12"/>
  <c r="S644" i="13"/>
  <c r="AA123" i="10"/>
  <c r="S752" i="2" s="1"/>
  <c r="AV123" i="10"/>
  <c r="S752" i="13" s="1"/>
  <c r="S124" i="17"/>
  <c r="AB124" i="17"/>
  <c r="V124" i="17"/>
  <c r="Y124" i="17"/>
  <c r="F125" i="17"/>
  <c r="AO124" i="5"/>
  <c r="T417" i="13" s="1"/>
  <c r="AC124" i="5"/>
  <c r="T417" i="11" s="1"/>
  <c r="AQ124" i="5"/>
  <c r="T489" i="13" s="1"/>
  <c r="F125" i="5"/>
  <c r="AE124" i="5"/>
  <c r="T489" i="11" s="1"/>
  <c r="AF124" i="5"/>
  <c r="T525" i="11" s="1"/>
  <c r="AP124" i="5"/>
  <c r="T453" i="13" s="1"/>
  <c r="AD124" i="5"/>
  <c r="T453" i="11" s="1"/>
  <c r="AJ124" i="5"/>
  <c r="T453" i="12" s="1"/>
  <c r="AI124" i="5"/>
  <c r="T417" i="12" s="1"/>
  <c r="AR124" i="5"/>
  <c r="T525" i="13" s="1"/>
  <c r="F124" i="10"/>
  <c r="Y124" i="5"/>
  <c r="T489" i="2" s="1"/>
  <c r="Z124" i="5"/>
  <c r="T525" i="2" s="1"/>
  <c r="AK124" i="5"/>
  <c r="T489" i="12" s="1"/>
  <c r="X124" i="5"/>
  <c r="T453" i="2" s="1"/>
  <c r="AL124" i="5"/>
  <c r="T525" i="12" s="1"/>
  <c r="W124" i="5"/>
  <c r="T417" i="2" s="1"/>
  <c r="AB124" i="10" l="1"/>
  <c r="T788" i="2" s="1"/>
  <c r="T644" i="13"/>
  <c r="T644" i="2"/>
  <c r="AN124" i="10"/>
  <c r="T716" i="12" s="1"/>
  <c r="Z124" i="10"/>
  <c r="T716" i="2" s="1"/>
  <c r="AW124" i="10"/>
  <c r="T788" i="13" s="1"/>
  <c r="AH124" i="10"/>
  <c r="T752" i="11" s="1"/>
  <c r="AU124" i="10"/>
  <c r="T716" i="13" s="1"/>
  <c r="T644" i="12"/>
  <c r="AF124" i="10"/>
  <c r="T680" i="11" s="1"/>
  <c r="AT124" i="10"/>
  <c r="T680" i="13" s="1"/>
  <c r="AO124" i="10"/>
  <c r="T752" i="12" s="1"/>
  <c r="AG124" i="10"/>
  <c r="T716" i="11" s="1"/>
  <c r="AP124" i="10"/>
  <c r="T788" i="12" s="1"/>
  <c r="AA124" i="10"/>
  <c r="T752" i="2" s="1"/>
  <c r="T644" i="11"/>
  <c r="Y124" i="10"/>
  <c r="T680" i="2" s="1"/>
  <c r="AV124" i="10"/>
  <c r="T752" i="13" s="1"/>
  <c r="AI124" i="10"/>
  <c r="T788" i="11" s="1"/>
  <c r="AM124" i="10"/>
  <c r="T680" i="12" s="1"/>
  <c r="W125" i="5"/>
  <c r="U417" i="2" s="1"/>
  <c r="AK125" i="5"/>
  <c r="U489" i="12" s="1"/>
  <c r="AQ125" i="5"/>
  <c r="U489" i="13" s="1"/>
  <c r="F126" i="5"/>
  <c r="F125" i="10"/>
  <c r="AJ125" i="5"/>
  <c r="U453" i="12" s="1"/>
  <c r="AL125" i="5"/>
  <c r="U525" i="12" s="1"/>
  <c r="AR125" i="5"/>
  <c r="U525" i="13" s="1"/>
  <c r="AO125" i="5"/>
  <c r="U417" i="13" s="1"/>
  <c r="AE125" i="5"/>
  <c r="U489" i="11" s="1"/>
  <c r="AD125" i="5"/>
  <c r="U453" i="11" s="1"/>
  <c r="X125" i="5"/>
  <c r="U453" i="2" s="1"/>
  <c r="AP125" i="5"/>
  <c r="U453" i="13" s="1"/>
  <c r="Z125" i="5"/>
  <c r="U525" i="2" s="1"/>
  <c r="AF125" i="5"/>
  <c r="U525" i="11" s="1"/>
  <c r="AI125" i="5"/>
  <c r="U417" i="12" s="1"/>
  <c r="Y125" i="5"/>
  <c r="U489" i="2" s="1"/>
  <c r="AC125" i="5"/>
  <c r="U417" i="11" s="1"/>
  <c r="Y125" i="17"/>
  <c r="V125" i="17"/>
  <c r="F126" i="17"/>
  <c r="S125" i="17"/>
  <c r="AB125" i="17"/>
  <c r="L125" i="16"/>
  <c r="D126" i="16"/>
  <c r="K125" i="16"/>
  <c r="I125" i="16"/>
  <c r="J125" i="16"/>
  <c r="Z124" i="4"/>
  <c r="T297" i="12" s="1"/>
  <c r="P124" i="4"/>
  <c r="T297" i="2" s="1"/>
  <c r="T225" i="2"/>
  <c r="AF124" i="4"/>
  <c r="T333" i="13" s="1"/>
  <c r="W124" i="4"/>
  <c r="T369" i="11" s="1"/>
  <c r="V124" i="4"/>
  <c r="T333" i="11" s="1"/>
  <c r="U124" i="4"/>
  <c r="T297" i="11" s="1"/>
  <c r="T225" i="11"/>
  <c r="T225" i="12"/>
  <c r="O124" i="4"/>
  <c r="T261" i="2" s="1"/>
  <c r="Q124" i="4"/>
  <c r="T333" i="2" s="1"/>
  <c r="AD124" i="4"/>
  <c r="T261" i="13" s="1"/>
  <c r="AA124" i="4"/>
  <c r="T333" i="12" s="1"/>
  <c r="T124" i="4"/>
  <c r="T261" i="11" s="1"/>
  <c r="T225" i="13"/>
  <c r="AE124" i="4"/>
  <c r="T297" i="13" s="1"/>
  <c r="AG124" i="4"/>
  <c r="T369" i="13" s="1"/>
  <c r="R124" i="4"/>
  <c r="T369" i="2" s="1"/>
  <c r="Y124" i="4"/>
  <c r="T261" i="12" s="1"/>
  <c r="AB124" i="4"/>
  <c r="T369" i="12" s="1"/>
  <c r="X125" i="3"/>
  <c r="U184" i="12" s="1"/>
  <c r="T125" i="3"/>
  <c r="U184" i="11" s="1"/>
  <c r="U125" i="3"/>
  <c r="U76" i="12" s="1"/>
  <c r="Z125" i="3"/>
  <c r="U112" i="13" s="1"/>
  <c r="D126" i="3"/>
  <c r="M125" i="3"/>
  <c r="U76" i="2" s="1"/>
  <c r="O125" i="3"/>
  <c r="U148" i="2" s="1"/>
  <c r="Q125" i="3"/>
  <c r="U76" i="11" s="1"/>
  <c r="AB125" i="3"/>
  <c r="U184" i="13" s="1"/>
  <c r="Y125" i="3"/>
  <c r="U76" i="13" s="1"/>
  <c r="W125" i="3"/>
  <c r="U148" i="12" s="1"/>
  <c r="V125" i="3"/>
  <c r="U112" i="12" s="1"/>
  <c r="S125" i="3"/>
  <c r="U148" i="11" s="1"/>
  <c r="AA125" i="3"/>
  <c r="U148" i="13" s="1"/>
  <c r="P125" i="3"/>
  <c r="U184" i="2" s="1"/>
  <c r="N125" i="3"/>
  <c r="U112" i="2" s="1"/>
  <c r="R125" i="3"/>
  <c r="U112" i="11" s="1"/>
  <c r="D125" i="4"/>
  <c r="X126" i="5" l="1"/>
  <c r="V453" i="2" s="1"/>
  <c r="Z126" i="5"/>
  <c r="V525" i="2" s="1"/>
  <c r="AP126" i="5"/>
  <c r="V453" i="13" s="1"/>
  <c r="Y126" i="5"/>
  <c r="V489" i="2" s="1"/>
  <c r="AO126" i="5"/>
  <c r="V417" i="13" s="1"/>
  <c r="AD126" i="5"/>
  <c r="V453" i="11" s="1"/>
  <c r="AJ126" i="5"/>
  <c r="V453" i="12" s="1"/>
  <c r="F126" i="10"/>
  <c r="W126" i="5"/>
  <c r="V417" i="2" s="1"/>
  <c r="AE126" i="5"/>
  <c r="V489" i="11" s="1"/>
  <c r="AF126" i="5"/>
  <c r="V525" i="11" s="1"/>
  <c r="AI126" i="5"/>
  <c r="V417" i="12" s="1"/>
  <c r="AC126" i="5"/>
  <c r="V417" i="11" s="1"/>
  <c r="AL126" i="5"/>
  <c r="V525" i="12" s="1"/>
  <c r="AK126" i="5"/>
  <c r="V489" i="12" s="1"/>
  <c r="AR126" i="5"/>
  <c r="V525" i="13" s="1"/>
  <c r="F127" i="5"/>
  <c r="AQ126" i="5"/>
  <c r="V489" i="13" s="1"/>
  <c r="P125" i="4"/>
  <c r="U297" i="2" s="1"/>
  <c r="Z125" i="4"/>
  <c r="U297" i="12" s="1"/>
  <c r="AG125" i="4"/>
  <c r="U369" i="13" s="1"/>
  <c r="AD125" i="4"/>
  <c r="U261" i="13" s="1"/>
  <c r="AA125" i="4"/>
  <c r="U333" i="12" s="1"/>
  <c r="AF125" i="4"/>
  <c r="U333" i="13" s="1"/>
  <c r="T125" i="4"/>
  <c r="U261" i="11" s="1"/>
  <c r="Q125" i="4"/>
  <c r="U333" i="2" s="1"/>
  <c r="Y125" i="4"/>
  <c r="U261" i="12" s="1"/>
  <c r="U225" i="13"/>
  <c r="O125" i="4"/>
  <c r="U261" i="2" s="1"/>
  <c r="AB125" i="4"/>
  <c r="U369" i="12" s="1"/>
  <c r="U225" i="2"/>
  <c r="V125" i="4"/>
  <c r="U333" i="11" s="1"/>
  <c r="W125" i="4"/>
  <c r="U369" i="11" s="1"/>
  <c r="U125" i="4"/>
  <c r="U297" i="11" s="1"/>
  <c r="U225" i="11"/>
  <c r="U225" i="12"/>
  <c r="R125" i="4"/>
  <c r="U369" i="2" s="1"/>
  <c r="AE125" i="4"/>
  <c r="U297" i="13" s="1"/>
  <c r="W126" i="3"/>
  <c r="V148" i="12" s="1"/>
  <c r="S126" i="3"/>
  <c r="V148" i="11" s="1"/>
  <c r="M126" i="3"/>
  <c r="V76" i="2" s="1"/>
  <c r="X126" i="3"/>
  <c r="V184" i="12" s="1"/>
  <c r="Q126" i="3"/>
  <c r="V76" i="11" s="1"/>
  <c r="R126" i="3"/>
  <c r="V112" i="11" s="1"/>
  <c r="T126" i="3"/>
  <c r="V184" i="11" s="1"/>
  <c r="N126" i="3"/>
  <c r="V112" i="2" s="1"/>
  <c r="P126" i="3"/>
  <c r="V184" i="2" s="1"/>
  <c r="U126" i="3"/>
  <c r="V76" i="12" s="1"/>
  <c r="D127" i="3"/>
  <c r="O126" i="3"/>
  <c r="V148" i="2" s="1"/>
  <c r="Y126" i="3"/>
  <c r="V76" i="13" s="1"/>
  <c r="V126" i="3"/>
  <c r="V112" i="12" s="1"/>
  <c r="Z126" i="3"/>
  <c r="V112" i="13" s="1"/>
  <c r="AA126" i="3"/>
  <c r="V148" i="13" s="1"/>
  <c r="D126" i="4"/>
  <c r="AB126" i="3"/>
  <c r="V184" i="13" s="1"/>
  <c r="I126" i="16"/>
  <c r="L126" i="16"/>
  <c r="K126" i="16"/>
  <c r="D127" i="16"/>
  <c r="J126" i="16"/>
  <c r="F127" i="17"/>
  <c r="S126" i="17"/>
  <c r="Y126" i="17"/>
  <c r="AB126" i="17"/>
  <c r="V126" i="17"/>
  <c r="AU125" i="10"/>
  <c r="U716" i="13" s="1"/>
  <c r="AW125" i="10"/>
  <c r="U788" i="13" s="1"/>
  <c r="AO125" i="10"/>
  <c r="U752" i="12" s="1"/>
  <c r="AT125" i="10"/>
  <c r="U680" i="13" s="1"/>
  <c r="AH125" i="10"/>
  <c r="U752" i="11" s="1"/>
  <c r="U644" i="13"/>
  <c r="AV125" i="10"/>
  <c r="U752" i="13" s="1"/>
  <c r="AI125" i="10"/>
  <c r="U788" i="11" s="1"/>
  <c r="AB125" i="10"/>
  <c r="U788" i="2" s="1"/>
  <c r="AG125" i="10"/>
  <c r="U716" i="11" s="1"/>
  <c r="AP125" i="10"/>
  <c r="U788" i="12" s="1"/>
  <c r="U644" i="2"/>
  <c r="AM125" i="10"/>
  <c r="U680" i="12" s="1"/>
  <c r="AA125" i="10"/>
  <c r="U752" i="2" s="1"/>
  <c r="U644" i="11"/>
  <c r="AN125" i="10"/>
  <c r="U716" i="12" s="1"/>
  <c r="Z125" i="10"/>
  <c r="U716" i="2" s="1"/>
  <c r="U644" i="12"/>
  <c r="AF125" i="10"/>
  <c r="U680" i="11" s="1"/>
  <c r="Y125" i="10"/>
  <c r="U680" i="2" s="1"/>
  <c r="J127" i="16" l="1"/>
  <c r="D128" i="16"/>
  <c r="I127" i="16"/>
  <c r="K127" i="16"/>
  <c r="L127" i="16"/>
  <c r="AF126" i="10"/>
  <c r="V680" i="11" s="1"/>
  <c r="V644" i="2"/>
  <c r="AO126" i="10"/>
  <c r="V752" i="12" s="1"/>
  <c r="AH126" i="10"/>
  <c r="V752" i="11" s="1"/>
  <c r="AB126" i="10"/>
  <c r="V788" i="2" s="1"/>
  <c r="AT126" i="10"/>
  <c r="V680" i="13" s="1"/>
  <c r="Z126" i="10"/>
  <c r="V716" i="2" s="1"/>
  <c r="V644" i="12"/>
  <c r="AU126" i="10"/>
  <c r="V716" i="13" s="1"/>
  <c r="Y126" i="10"/>
  <c r="V680" i="2" s="1"/>
  <c r="AV126" i="10"/>
  <c r="V752" i="13" s="1"/>
  <c r="AW126" i="10"/>
  <c r="V788" i="13" s="1"/>
  <c r="AI126" i="10"/>
  <c r="V788" i="11" s="1"/>
  <c r="AN126" i="10"/>
  <c r="V716" i="12" s="1"/>
  <c r="AM126" i="10"/>
  <c r="V680" i="12" s="1"/>
  <c r="V644" i="13"/>
  <c r="AG126" i="10"/>
  <c r="V716" i="11" s="1"/>
  <c r="AP126" i="10"/>
  <c r="V788" i="12" s="1"/>
  <c r="AA126" i="10"/>
  <c r="V752" i="2" s="1"/>
  <c r="V644" i="11"/>
  <c r="W126" i="4"/>
  <c r="V369" i="11" s="1"/>
  <c r="R126" i="4"/>
  <c r="V369" i="2" s="1"/>
  <c r="AD126" i="4"/>
  <c r="V261" i="13" s="1"/>
  <c r="O126" i="4"/>
  <c r="V261" i="2" s="1"/>
  <c r="P126" i="4"/>
  <c r="V297" i="2" s="1"/>
  <c r="AA126" i="4"/>
  <c r="V333" i="12" s="1"/>
  <c r="AF126" i="4"/>
  <c r="V333" i="13" s="1"/>
  <c r="U126" i="4"/>
  <c r="V297" i="11" s="1"/>
  <c r="V225" i="2"/>
  <c r="T126" i="4"/>
  <c r="V261" i="11" s="1"/>
  <c r="AG126" i="4"/>
  <c r="V369" i="13" s="1"/>
  <c r="Q126" i="4"/>
  <c r="V333" i="2" s="1"/>
  <c r="V225" i="12"/>
  <c r="AB126" i="4"/>
  <c r="V369" i="12" s="1"/>
  <c r="Y126" i="4"/>
  <c r="V261" i="12" s="1"/>
  <c r="V126" i="4"/>
  <c r="V333" i="11" s="1"/>
  <c r="AE126" i="4"/>
  <c r="V297" i="13" s="1"/>
  <c r="V225" i="13"/>
  <c r="Z126" i="4"/>
  <c r="V297" i="12" s="1"/>
  <c r="V225" i="11"/>
  <c r="F128" i="17"/>
  <c r="S127" i="17"/>
  <c r="AB127" i="17"/>
  <c r="Y127" i="17"/>
  <c r="V127" i="17"/>
  <c r="Z127" i="3"/>
  <c r="W112" i="13" s="1"/>
  <c r="U127" i="3"/>
  <c r="W76" i="12" s="1"/>
  <c r="Y127" i="3"/>
  <c r="W76" i="13" s="1"/>
  <c r="W127" i="3"/>
  <c r="W148" i="12" s="1"/>
  <c r="D128" i="3"/>
  <c r="V127" i="3"/>
  <c r="W112" i="12" s="1"/>
  <c r="R127" i="3"/>
  <c r="W112" i="11" s="1"/>
  <c r="O127" i="3"/>
  <c r="W148" i="2" s="1"/>
  <c r="D127" i="4"/>
  <c r="AB127" i="3"/>
  <c r="W184" i="13" s="1"/>
  <c r="N127" i="3"/>
  <c r="W112" i="2" s="1"/>
  <c r="M127" i="3"/>
  <c r="W76" i="2" s="1"/>
  <c r="Q127" i="3"/>
  <c r="W76" i="11" s="1"/>
  <c r="X127" i="3"/>
  <c r="W184" i="12" s="1"/>
  <c r="S127" i="3"/>
  <c r="W148" i="11" s="1"/>
  <c r="T127" i="3"/>
  <c r="W184" i="11" s="1"/>
  <c r="AA127" i="3"/>
  <c r="W148" i="13" s="1"/>
  <c r="P127" i="3"/>
  <c r="W184" i="2" s="1"/>
  <c r="X127" i="5"/>
  <c r="W453" i="2" s="1"/>
  <c r="AC127" i="5"/>
  <c r="W417" i="11" s="1"/>
  <c r="AQ127" i="5"/>
  <c r="W489" i="13" s="1"/>
  <c r="AP127" i="5"/>
  <c r="W453" i="13" s="1"/>
  <c r="AK127" i="5"/>
  <c r="W489" i="12" s="1"/>
  <c r="AF127" i="5"/>
  <c r="W525" i="11" s="1"/>
  <c r="AD127" i="5"/>
  <c r="W453" i="11" s="1"/>
  <c r="AE127" i="5"/>
  <c r="W489" i="11" s="1"/>
  <c r="AR127" i="5"/>
  <c r="W525" i="13" s="1"/>
  <c r="AI127" i="5"/>
  <c r="W417" i="12" s="1"/>
  <c r="W127" i="5"/>
  <c r="W417" i="2" s="1"/>
  <c r="AL127" i="5"/>
  <c r="W525" i="12" s="1"/>
  <c r="Z127" i="5"/>
  <c r="W525" i="2" s="1"/>
  <c r="Y127" i="5"/>
  <c r="W489" i="2" s="1"/>
  <c r="AJ127" i="5"/>
  <c r="W453" i="12" s="1"/>
  <c r="F128" i="5"/>
  <c r="AO127" i="5"/>
  <c r="W417" i="13" s="1"/>
  <c r="F127" i="10"/>
  <c r="AK128" i="5" l="1"/>
  <c r="X489" i="12" s="1"/>
  <c r="AE128" i="5"/>
  <c r="X489" i="11" s="1"/>
  <c r="AL128" i="5"/>
  <c r="X525" i="12" s="1"/>
  <c r="AD128" i="5"/>
  <c r="X453" i="11" s="1"/>
  <c r="AJ128" i="5"/>
  <c r="X453" i="12" s="1"/>
  <c r="F128" i="10"/>
  <c r="AP128" i="5"/>
  <c r="X453" i="13" s="1"/>
  <c r="X128" i="5"/>
  <c r="X453" i="2" s="1"/>
  <c r="W128" i="5"/>
  <c r="X417" i="2" s="1"/>
  <c r="Y128" i="5"/>
  <c r="X489" i="2" s="1"/>
  <c r="Z128" i="5"/>
  <c r="X525" i="2" s="1"/>
  <c r="F129" i="5"/>
  <c r="AQ128" i="5"/>
  <c r="X489" i="13" s="1"/>
  <c r="AI128" i="5"/>
  <c r="X417" i="12" s="1"/>
  <c r="AO128" i="5"/>
  <c r="X417" i="13" s="1"/>
  <c r="AR128" i="5"/>
  <c r="X525" i="13" s="1"/>
  <c r="AF128" i="5"/>
  <c r="X525" i="11" s="1"/>
  <c r="AC128" i="5"/>
  <c r="X417" i="11" s="1"/>
  <c r="W225" i="2"/>
  <c r="Q127" i="4"/>
  <c r="W333" i="2" s="1"/>
  <c r="P127" i="4"/>
  <c r="W297" i="2" s="1"/>
  <c r="W225" i="12"/>
  <c r="Z127" i="4"/>
  <c r="W297" i="12" s="1"/>
  <c r="U127" i="4"/>
  <c r="W297" i="11" s="1"/>
  <c r="O127" i="4"/>
  <c r="W261" i="2" s="1"/>
  <c r="W225" i="11"/>
  <c r="AE127" i="4"/>
  <c r="W297" i="13" s="1"/>
  <c r="V127" i="4"/>
  <c r="W333" i="11" s="1"/>
  <c r="W225" i="13"/>
  <c r="AB127" i="4"/>
  <c r="W369" i="12" s="1"/>
  <c r="AG127" i="4"/>
  <c r="W369" i="13" s="1"/>
  <c r="AF127" i="4"/>
  <c r="W333" i="13" s="1"/>
  <c r="R127" i="4"/>
  <c r="W369" i="2" s="1"/>
  <c r="W127" i="4"/>
  <c r="W369" i="11" s="1"/>
  <c r="T127" i="4"/>
  <c r="W261" i="11" s="1"/>
  <c r="AD127" i="4"/>
  <c r="W261" i="13" s="1"/>
  <c r="AA127" i="4"/>
  <c r="W333" i="12" s="1"/>
  <c r="Y127" i="4"/>
  <c r="W261" i="12" s="1"/>
  <c r="AA128" i="3"/>
  <c r="X148" i="13" s="1"/>
  <c r="Z128" i="3"/>
  <c r="X112" i="13" s="1"/>
  <c r="P128" i="3"/>
  <c r="X184" i="2" s="1"/>
  <c r="D129" i="3"/>
  <c r="X128" i="3"/>
  <c r="X184" i="12" s="1"/>
  <c r="M128" i="3"/>
  <c r="X76" i="2" s="1"/>
  <c r="W128" i="3"/>
  <c r="X148" i="12" s="1"/>
  <c r="T128" i="3"/>
  <c r="X184" i="11" s="1"/>
  <c r="Y128" i="3"/>
  <c r="X76" i="13" s="1"/>
  <c r="N128" i="3"/>
  <c r="X112" i="2" s="1"/>
  <c r="Q128" i="3"/>
  <c r="X76" i="11" s="1"/>
  <c r="R128" i="3"/>
  <c r="X112" i="11" s="1"/>
  <c r="O128" i="3"/>
  <c r="X148" i="2" s="1"/>
  <c r="AB128" i="3"/>
  <c r="X184" i="13" s="1"/>
  <c r="U128" i="3"/>
  <c r="X76" i="12" s="1"/>
  <c r="S128" i="3"/>
  <c r="X148" i="11" s="1"/>
  <c r="D128" i="4"/>
  <c r="V128" i="3"/>
  <c r="X112" i="12" s="1"/>
  <c r="AB127" i="10"/>
  <c r="W788" i="2" s="1"/>
  <c r="AF127" i="10"/>
  <c r="W680" i="11" s="1"/>
  <c r="AN127" i="10"/>
  <c r="W716" i="12" s="1"/>
  <c r="W644" i="2"/>
  <c r="W644" i="13"/>
  <c r="AU127" i="10"/>
  <c r="W716" i="13" s="1"/>
  <c r="AO127" i="10"/>
  <c r="W752" i="12" s="1"/>
  <c r="AT127" i="10"/>
  <c r="W680" i="13" s="1"/>
  <c r="W644" i="11"/>
  <c r="AG127" i="10"/>
  <c r="W716" i="11" s="1"/>
  <c r="AV127" i="10"/>
  <c r="W752" i="13" s="1"/>
  <c r="Z127" i="10"/>
  <c r="W716" i="2" s="1"/>
  <c r="Y127" i="10"/>
  <c r="W680" i="2" s="1"/>
  <c r="AP127" i="10"/>
  <c r="W788" i="12" s="1"/>
  <c r="W644" i="12"/>
  <c r="AH127" i="10"/>
  <c r="W752" i="11" s="1"/>
  <c r="AM127" i="10"/>
  <c r="W680" i="12" s="1"/>
  <c r="AA127" i="10"/>
  <c r="W752" i="2" s="1"/>
  <c r="AI127" i="10"/>
  <c r="W788" i="11" s="1"/>
  <c r="AW127" i="10"/>
  <c r="W788" i="13" s="1"/>
  <c r="AB128" i="17"/>
  <c r="S128" i="17"/>
  <c r="V128" i="17"/>
  <c r="F129" i="17"/>
  <c r="Y128" i="17"/>
  <c r="I128" i="16"/>
  <c r="K128" i="16"/>
  <c r="L128" i="16"/>
  <c r="J128" i="16"/>
  <c r="D129" i="16"/>
  <c r="V129" i="17" l="1"/>
  <c r="AB129" i="17"/>
  <c r="S129" i="17"/>
  <c r="F130" i="17"/>
  <c r="Y129" i="17"/>
  <c r="AR129" i="5"/>
  <c r="Y525" i="13" s="1"/>
  <c r="AC129" i="5"/>
  <c r="Y417" i="11" s="1"/>
  <c r="AE129" i="5"/>
  <c r="Y489" i="11" s="1"/>
  <c r="AI129" i="5"/>
  <c r="Y417" i="12" s="1"/>
  <c r="AP129" i="5"/>
  <c r="Y453" i="13" s="1"/>
  <c r="Z129" i="5"/>
  <c r="Y525" i="2" s="1"/>
  <c r="AL129" i="5"/>
  <c r="Y525" i="12" s="1"/>
  <c r="AF129" i="5"/>
  <c r="Y525" i="11" s="1"/>
  <c r="Y129" i="5"/>
  <c r="Y489" i="2" s="1"/>
  <c r="X129" i="5"/>
  <c r="Y453" i="2" s="1"/>
  <c r="F130" i="5"/>
  <c r="AK129" i="5"/>
  <c r="Y489" i="12" s="1"/>
  <c r="AQ129" i="5"/>
  <c r="Y489" i="13" s="1"/>
  <c r="W129" i="5"/>
  <c r="Y417" i="2" s="1"/>
  <c r="AO129" i="5"/>
  <c r="Y417" i="13" s="1"/>
  <c r="F129" i="10"/>
  <c r="AD129" i="5"/>
  <c r="Y453" i="11" s="1"/>
  <c r="AJ129" i="5"/>
  <c r="Y453" i="12" s="1"/>
  <c r="L129" i="16"/>
  <c r="J129" i="16"/>
  <c r="K129" i="16"/>
  <c r="I129" i="16"/>
  <c r="D130" i="16"/>
  <c r="P128" i="4"/>
  <c r="X297" i="2" s="1"/>
  <c r="AE128" i="4"/>
  <c r="X297" i="13" s="1"/>
  <c r="X225" i="11"/>
  <c r="X225" i="12"/>
  <c r="Y128" i="4"/>
  <c r="X261" i="12" s="1"/>
  <c r="AF128" i="4"/>
  <c r="X333" i="13" s="1"/>
  <c r="O128" i="4"/>
  <c r="X261" i="2" s="1"/>
  <c r="AD128" i="4"/>
  <c r="X261" i="13" s="1"/>
  <c r="AG128" i="4"/>
  <c r="X369" i="13" s="1"/>
  <c r="X225" i="13"/>
  <c r="T128" i="4"/>
  <c r="X261" i="11" s="1"/>
  <c r="W128" i="4"/>
  <c r="X369" i="11" s="1"/>
  <c r="V128" i="4"/>
  <c r="X333" i="11" s="1"/>
  <c r="Z128" i="4"/>
  <c r="X297" i="12" s="1"/>
  <c r="AB128" i="4"/>
  <c r="X369" i="12" s="1"/>
  <c r="AA128" i="4"/>
  <c r="X333" i="12" s="1"/>
  <c r="U128" i="4"/>
  <c r="X297" i="11" s="1"/>
  <c r="R128" i="4"/>
  <c r="X369" i="2" s="1"/>
  <c r="Q128" i="4"/>
  <c r="X333" i="2" s="1"/>
  <c r="X225" i="2"/>
  <c r="M129" i="3"/>
  <c r="Y76" i="2" s="1"/>
  <c r="P129" i="3"/>
  <c r="Y184" i="2" s="1"/>
  <c r="U129" i="3"/>
  <c r="Y76" i="12" s="1"/>
  <c r="W129" i="3"/>
  <c r="Y148" i="12" s="1"/>
  <c r="T129" i="3"/>
  <c r="Y184" i="11" s="1"/>
  <c r="S129" i="3"/>
  <c r="Y148" i="11" s="1"/>
  <c r="Q129" i="3"/>
  <c r="Y76" i="11" s="1"/>
  <c r="O129" i="3"/>
  <c r="Y148" i="2" s="1"/>
  <c r="AB129" i="3"/>
  <c r="Y184" i="13" s="1"/>
  <c r="D130" i="3"/>
  <c r="R129" i="3"/>
  <c r="Y112" i="11" s="1"/>
  <c r="N129" i="3"/>
  <c r="Y112" i="2" s="1"/>
  <c r="V129" i="3"/>
  <c r="Y112" i="12" s="1"/>
  <c r="X129" i="3"/>
  <c r="Y184" i="12" s="1"/>
  <c r="Y129" i="3"/>
  <c r="Y76" i="13" s="1"/>
  <c r="D129" i="4"/>
  <c r="Z129" i="3"/>
  <c r="Y112" i="13" s="1"/>
  <c r="AA129" i="3"/>
  <c r="Y148" i="13" s="1"/>
  <c r="AP128" i="10"/>
  <c r="X788" i="12" s="1"/>
  <c r="AM128" i="10"/>
  <c r="X680" i="12" s="1"/>
  <c r="Y128" i="10"/>
  <c r="X680" i="2" s="1"/>
  <c r="X644" i="12"/>
  <c r="X644" i="13"/>
  <c r="X644" i="2"/>
  <c r="X644" i="11"/>
  <c r="AO128" i="10"/>
  <c r="X752" i="12" s="1"/>
  <c r="AU128" i="10"/>
  <c r="X716" i="13" s="1"/>
  <c r="AI128" i="10"/>
  <c r="X788" i="11" s="1"/>
  <c r="AN128" i="10"/>
  <c r="X716" i="12" s="1"/>
  <c r="AG128" i="10"/>
  <c r="X716" i="11" s="1"/>
  <c r="AA128" i="10"/>
  <c r="X752" i="2" s="1"/>
  <c r="AF128" i="10"/>
  <c r="X680" i="11" s="1"/>
  <c r="Z128" i="10"/>
  <c r="X716" i="2" s="1"/>
  <c r="AH128" i="10"/>
  <c r="X752" i="11" s="1"/>
  <c r="AV128" i="10"/>
  <c r="X752" i="13" s="1"/>
  <c r="AW128" i="10"/>
  <c r="X788" i="13" s="1"/>
  <c r="AT128" i="10"/>
  <c r="X680" i="13" s="1"/>
  <c r="AB128" i="10"/>
  <c r="X788" i="2" s="1"/>
  <c r="R129" i="4" l="1"/>
  <c r="Y369" i="2" s="1"/>
  <c r="Y225" i="2"/>
  <c r="AB129" i="4"/>
  <c r="Y369" i="12" s="1"/>
  <c r="P129" i="4"/>
  <c r="Y297" i="2" s="1"/>
  <c r="O129" i="4"/>
  <c r="Y261" i="2" s="1"/>
  <c r="AF129" i="4"/>
  <c r="Y333" i="13" s="1"/>
  <c r="Y225" i="13"/>
  <c r="U129" i="4"/>
  <c r="Y297" i="11" s="1"/>
  <c r="AE129" i="4"/>
  <c r="Y297" i="13" s="1"/>
  <c r="Y225" i="11"/>
  <c r="Y129" i="4"/>
  <c r="Y261" i="12" s="1"/>
  <c r="V129" i="4"/>
  <c r="Y333" i="11" s="1"/>
  <c r="AA129" i="4"/>
  <c r="Y333" i="12" s="1"/>
  <c r="AD129" i="4"/>
  <c r="Y261" i="13" s="1"/>
  <c r="T129" i="4"/>
  <c r="Y261" i="11" s="1"/>
  <c r="Z129" i="4"/>
  <c r="Y297" i="12" s="1"/>
  <c r="Q129" i="4"/>
  <c r="Y333" i="2" s="1"/>
  <c r="AG129" i="4"/>
  <c r="Y369" i="13" s="1"/>
  <c r="Y225" i="12"/>
  <c r="W129" i="4"/>
  <c r="Y369" i="11" s="1"/>
  <c r="I130" i="16"/>
  <c r="J130" i="16"/>
  <c r="L130" i="16"/>
  <c r="D131" i="16"/>
  <c r="K130" i="16"/>
  <c r="X130" i="5"/>
  <c r="B454" i="2" s="1"/>
  <c r="F130" i="10"/>
  <c r="W130" i="5"/>
  <c r="B418" i="2" s="1"/>
  <c r="Y130" i="5"/>
  <c r="B490" i="2" s="1"/>
  <c r="AQ130" i="5"/>
  <c r="B490" i="13" s="1"/>
  <c r="AP130" i="5"/>
  <c r="B454" i="13" s="1"/>
  <c r="Z130" i="5"/>
  <c r="B526" i="2" s="1"/>
  <c r="AO130" i="5"/>
  <c r="B418" i="13" s="1"/>
  <c r="AI130" i="5"/>
  <c r="B418" i="12" s="1"/>
  <c r="AD130" i="5"/>
  <c r="B454" i="11" s="1"/>
  <c r="AF130" i="5"/>
  <c r="B526" i="11" s="1"/>
  <c r="AE130" i="5"/>
  <c r="B490" i="11" s="1"/>
  <c r="AR130" i="5"/>
  <c r="B526" i="13" s="1"/>
  <c r="F131" i="5"/>
  <c r="AC130" i="5"/>
  <c r="B418" i="11" s="1"/>
  <c r="AK130" i="5"/>
  <c r="B490" i="12" s="1"/>
  <c r="AL130" i="5"/>
  <c r="B526" i="12" s="1"/>
  <c r="AJ130" i="5"/>
  <c r="B454" i="12" s="1"/>
  <c r="S130" i="17"/>
  <c r="F131" i="17"/>
  <c r="AB130" i="17"/>
  <c r="Y130" i="17"/>
  <c r="V130" i="17"/>
  <c r="X130" i="3"/>
  <c r="B185" i="12" s="1"/>
  <c r="Z130" i="3"/>
  <c r="B113" i="13" s="1"/>
  <c r="AB130" i="3"/>
  <c r="B185" i="13" s="1"/>
  <c r="AA130" i="3"/>
  <c r="B149" i="13" s="1"/>
  <c r="N130" i="3"/>
  <c r="B113" i="2" s="1"/>
  <c r="V130" i="3"/>
  <c r="B113" i="12" s="1"/>
  <c r="W130" i="3"/>
  <c r="B149" i="12" s="1"/>
  <c r="D131" i="3"/>
  <c r="D130" i="4"/>
  <c r="Y130" i="3"/>
  <c r="B77" i="13" s="1"/>
  <c r="U130" i="3"/>
  <c r="B77" i="12" s="1"/>
  <c r="Q130" i="3"/>
  <c r="B77" i="11" s="1"/>
  <c r="T130" i="3"/>
  <c r="B185" i="11" s="1"/>
  <c r="O130" i="3"/>
  <c r="B149" i="2" s="1"/>
  <c r="P130" i="3"/>
  <c r="B185" i="2" s="1"/>
  <c r="R130" i="3"/>
  <c r="B113" i="11" s="1"/>
  <c r="M130" i="3"/>
  <c r="B77" i="2" s="1"/>
  <c r="S130" i="3"/>
  <c r="B149" i="11" s="1"/>
  <c r="AG129" i="10"/>
  <c r="Y716" i="11" s="1"/>
  <c r="AP129" i="10"/>
  <c r="Y788" i="12" s="1"/>
  <c r="AH129" i="10"/>
  <c r="Y752" i="11" s="1"/>
  <c r="AN129" i="10"/>
  <c r="Y716" i="12" s="1"/>
  <c r="AI129" i="10"/>
  <c r="Y788" i="11" s="1"/>
  <c r="AT129" i="10"/>
  <c r="Y680" i="13" s="1"/>
  <c r="AF129" i="10"/>
  <c r="Y680" i="11" s="1"/>
  <c r="Y644" i="13"/>
  <c r="AO129" i="10"/>
  <c r="Y752" i="12" s="1"/>
  <c r="Y644" i="12"/>
  <c r="Z129" i="10"/>
  <c r="Y716" i="2" s="1"/>
  <c r="AB129" i="10"/>
  <c r="Y788" i="2" s="1"/>
  <c r="Y129" i="10"/>
  <c r="Y680" i="2" s="1"/>
  <c r="AV129" i="10"/>
  <c r="Y752" i="13" s="1"/>
  <c r="AU129" i="10"/>
  <c r="Y716" i="13" s="1"/>
  <c r="AM129" i="10"/>
  <c r="Y680" i="12" s="1"/>
  <c r="AA129" i="10"/>
  <c r="Y752" i="2" s="1"/>
  <c r="Y644" i="11"/>
  <c r="AW129" i="10"/>
  <c r="Y788" i="13" s="1"/>
  <c r="Y644" i="2"/>
  <c r="R131" i="3" l="1"/>
  <c r="C113" i="11" s="1"/>
  <c r="P131" i="3"/>
  <c r="C185" i="2" s="1"/>
  <c r="AB131" i="3"/>
  <c r="C185" i="13" s="1"/>
  <c r="U131" i="3"/>
  <c r="C77" i="12" s="1"/>
  <c r="V131" i="3"/>
  <c r="C113" i="12" s="1"/>
  <c r="X131" i="3"/>
  <c r="C185" i="12" s="1"/>
  <c r="N131" i="3"/>
  <c r="C113" i="2" s="1"/>
  <c r="M131" i="3"/>
  <c r="C77" i="2" s="1"/>
  <c r="W131" i="3"/>
  <c r="C149" i="12" s="1"/>
  <c r="Z131" i="3"/>
  <c r="C113" i="13" s="1"/>
  <c r="S131" i="3"/>
  <c r="C149" i="11" s="1"/>
  <c r="AA131" i="3"/>
  <c r="C149" i="13" s="1"/>
  <c r="T131" i="3"/>
  <c r="C185" i="11" s="1"/>
  <c r="O131" i="3"/>
  <c r="C149" i="2" s="1"/>
  <c r="D132" i="3"/>
  <c r="Q131" i="3"/>
  <c r="C77" i="11" s="1"/>
  <c r="Y131" i="3"/>
  <c r="C77" i="13" s="1"/>
  <c r="D131" i="4"/>
  <c r="L131" i="16"/>
  <c r="K131" i="16"/>
  <c r="D132" i="16"/>
  <c r="I131" i="16"/>
  <c r="J131" i="16"/>
  <c r="AI131" i="5"/>
  <c r="C418" i="12" s="1"/>
  <c r="Y131" i="5"/>
  <c r="C490" i="2" s="1"/>
  <c r="AP131" i="5"/>
  <c r="C454" i="13" s="1"/>
  <c r="AR131" i="5"/>
  <c r="C526" i="13" s="1"/>
  <c r="AD131" i="5"/>
  <c r="C454" i="11" s="1"/>
  <c r="AL131" i="5"/>
  <c r="C526" i="12" s="1"/>
  <c r="AO131" i="5"/>
  <c r="C418" i="13" s="1"/>
  <c r="W131" i="5"/>
  <c r="C418" i="2" s="1"/>
  <c r="AE131" i="5"/>
  <c r="C490" i="11" s="1"/>
  <c r="AK131" i="5"/>
  <c r="C490" i="12" s="1"/>
  <c r="AQ131" i="5"/>
  <c r="C490" i="13" s="1"/>
  <c r="Z131" i="5"/>
  <c r="C526" i="2" s="1"/>
  <c r="F132" i="5"/>
  <c r="AJ131" i="5"/>
  <c r="C454" i="12" s="1"/>
  <c r="X131" i="5"/>
  <c r="C454" i="2" s="1"/>
  <c r="AF131" i="5"/>
  <c r="C526" i="11" s="1"/>
  <c r="AC131" i="5"/>
  <c r="C418" i="11" s="1"/>
  <c r="F131" i="10"/>
  <c r="B645" i="2"/>
  <c r="AF130" i="10"/>
  <c r="B681" i="11" s="1"/>
  <c r="AU130" i="10"/>
  <c r="B717" i="13" s="1"/>
  <c r="Y130" i="10"/>
  <c r="B681" i="2" s="1"/>
  <c r="Z130" i="10"/>
  <c r="B717" i="2" s="1"/>
  <c r="AT130" i="10"/>
  <c r="B681" i="13" s="1"/>
  <c r="AG130" i="10"/>
  <c r="B717" i="11" s="1"/>
  <c r="AP130" i="10"/>
  <c r="B789" i="12" s="1"/>
  <c r="AW130" i="10"/>
  <c r="B789" i="13" s="1"/>
  <c r="AI130" i="10"/>
  <c r="B789" i="11" s="1"/>
  <c r="AB130" i="10"/>
  <c r="B789" i="2" s="1"/>
  <c r="AH130" i="10"/>
  <c r="B753" i="11" s="1"/>
  <c r="AN130" i="10"/>
  <c r="B717" i="12" s="1"/>
  <c r="B645" i="13"/>
  <c r="AA130" i="10"/>
  <c r="B753" i="2" s="1"/>
  <c r="AO130" i="10"/>
  <c r="B753" i="12" s="1"/>
  <c r="B645" i="11"/>
  <c r="AM130" i="10"/>
  <c r="B681" i="12" s="1"/>
  <c r="AV130" i="10"/>
  <c r="B753" i="13" s="1"/>
  <c r="B645" i="12"/>
  <c r="V130" i="4"/>
  <c r="B334" i="11" s="1"/>
  <c r="B226" i="12"/>
  <c r="T130" i="4"/>
  <c r="B262" i="11" s="1"/>
  <c r="B226" i="13"/>
  <c r="Y130" i="4"/>
  <c r="B262" i="12" s="1"/>
  <c r="AF130" i="4"/>
  <c r="B334" i="13" s="1"/>
  <c r="AD130" i="4"/>
  <c r="B262" i="13" s="1"/>
  <c r="B226" i="2"/>
  <c r="B226" i="11"/>
  <c r="P130" i="4"/>
  <c r="B298" i="2" s="1"/>
  <c r="AA130" i="4"/>
  <c r="B334" i="12" s="1"/>
  <c r="AE130" i="4"/>
  <c r="B298" i="13" s="1"/>
  <c r="AB130" i="4"/>
  <c r="B370" i="12" s="1"/>
  <c r="AG130" i="4"/>
  <c r="B370" i="13" s="1"/>
  <c r="W130" i="4"/>
  <c r="B370" i="11" s="1"/>
  <c r="R130" i="4"/>
  <c r="B370" i="2" s="1"/>
  <c r="Q130" i="4"/>
  <c r="B334" i="2" s="1"/>
  <c r="O130" i="4"/>
  <c r="B262" i="2" s="1"/>
  <c r="U130" i="4"/>
  <c r="B298" i="11" s="1"/>
  <c r="Z130" i="4"/>
  <c r="B298" i="12" s="1"/>
  <c r="AB131" i="17"/>
  <c r="V131" i="17"/>
  <c r="F132" i="17"/>
  <c r="S131" i="17"/>
  <c r="Y131" i="17"/>
  <c r="Y132" i="17" l="1"/>
  <c r="S132" i="17"/>
  <c r="V132" i="17"/>
  <c r="AB132" i="17"/>
  <c r="F133" i="17"/>
  <c r="F133" i="5"/>
  <c r="AE132" i="5"/>
  <c r="D490" i="11" s="1"/>
  <c r="AJ132" i="5"/>
  <c r="D454" i="12" s="1"/>
  <c r="AI132" i="5"/>
  <c r="D418" i="12" s="1"/>
  <c r="X132" i="5"/>
  <c r="D454" i="2" s="1"/>
  <c r="AQ132" i="5"/>
  <c r="D490" i="13" s="1"/>
  <c r="AC132" i="5"/>
  <c r="D418" i="11" s="1"/>
  <c r="AK132" i="5"/>
  <c r="D490" i="12" s="1"/>
  <c r="AL132" i="5"/>
  <c r="D526" i="12" s="1"/>
  <c r="AP132" i="5"/>
  <c r="D454" i="13" s="1"/>
  <c r="AF132" i="5"/>
  <c r="D526" i="11" s="1"/>
  <c r="W132" i="5"/>
  <c r="D418" i="2" s="1"/>
  <c r="AR132" i="5"/>
  <c r="D526" i="13" s="1"/>
  <c r="F132" i="10"/>
  <c r="AD132" i="5"/>
  <c r="D454" i="11" s="1"/>
  <c r="Y132" i="5"/>
  <c r="D490" i="2" s="1"/>
  <c r="Z132" i="5"/>
  <c r="D526" i="2" s="1"/>
  <c r="AO132" i="5"/>
  <c r="D418" i="13" s="1"/>
  <c r="AB132" i="3"/>
  <c r="D185" i="13" s="1"/>
  <c r="Y132" i="3"/>
  <c r="D77" i="13" s="1"/>
  <c r="T132" i="3"/>
  <c r="D185" i="11" s="1"/>
  <c r="D133" i="3"/>
  <c r="S132" i="3"/>
  <c r="D149" i="11" s="1"/>
  <c r="X132" i="3"/>
  <c r="D185" i="12" s="1"/>
  <c r="V132" i="3"/>
  <c r="D113" i="12" s="1"/>
  <c r="P132" i="3"/>
  <c r="D185" i="2" s="1"/>
  <c r="O132" i="3"/>
  <c r="D149" i="2" s="1"/>
  <c r="M132" i="3"/>
  <c r="D77" i="2" s="1"/>
  <c r="AA132" i="3"/>
  <c r="D149" i="13" s="1"/>
  <c r="Z132" i="3"/>
  <c r="D113" i="13" s="1"/>
  <c r="D132" i="4"/>
  <c r="R132" i="3"/>
  <c r="D113" i="11" s="1"/>
  <c r="Q132" i="3"/>
  <c r="D77" i="11" s="1"/>
  <c r="W132" i="3"/>
  <c r="D149" i="12" s="1"/>
  <c r="N132" i="3"/>
  <c r="D113" i="2" s="1"/>
  <c r="U132" i="3"/>
  <c r="D77" i="12" s="1"/>
  <c r="C226" i="12"/>
  <c r="AD131" i="4"/>
  <c r="C262" i="13" s="1"/>
  <c r="T131" i="4"/>
  <c r="C262" i="11" s="1"/>
  <c r="AG131" i="4"/>
  <c r="C370" i="13" s="1"/>
  <c r="Q131" i="4"/>
  <c r="C334" i="2" s="1"/>
  <c r="C226" i="13"/>
  <c r="U131" i="4"/>
  <c r="C298" i="11" s="1"/>
  <c r="W131" i="4"/>
  <c r="C370" i="11" s="1"/>
  <c r="AF131" i="4"/>
  <c r="C334" i="13" s="1"/>
  <c r="Z131" i="4"/>
  <c r="C298" i="12" s="1"/>
  <c r="AB131" i="4"/>
  <c r="C370" i="12" s="1"/>
  <c r="AA131" i="4"/>
  <c r="C334" i="12" s="1"/>
  <c r="C226" i="11"/>
  <c r="O131" i="4"/>
  <c r="C262" i="2" s="1"/>
  <c r="AE131" i="4"/>
  <c r="C298" i="13" s="1"/>
  <c r="C226" i="2"/>
  <c r="P131" i="4"/>
  <c r="C298" i="2" s="1"/>
  <c r="R131" i="4"/>
  <c r="C370" i="2" s="1"/>
  <c r="Y131" i="4"/>
  <c r="C262" i="12" s="1"/>
  <c r="V131" i="4"/>
  <c r="C334" i="11" s="1"/>
  <c r="AA131" i="10"/>
  <c r="C753" i="2" s="1"/>
  <c r="C645" i="11"/>
  <c r="AG131" i="10"/>
  <c r="C717" i="11" s="1"/>
  <c r="AF131" i="10"/>
  <c r="C681" i="11" s="1"/>
  <c r="AW131" i="10"/>
  <c r="C789" i="13" s="1"/>
  <c r="AN131" i="10"/>
  <c r="C717" i="12" s="1"/>
  <c r="AB131" i="10"/>
  <c r="C789" i="2" s="1"/>
  <c r="AH131" i="10"/>
  <c r="C753" i="11" s="1"/>
  <c r="AT131" i="10"/>
  <c r="C681" i="13" s="1"/>
  <c r="AV131" i="10"/>
  <c r="C753" i="13" s="1"/>
  <c r="AU131" i="10"/>
  <c r="C717" i="13" s="1"/>
  <c r="Y131" i="10"/>
  <c r="C681" i="2" s="1"/>
  <c r="AM131" i="10"/>
  <c r="C681" i="12" s="1"/>
  <c r="AP131" i="10"/>
  <c r="C789" i="12" s="1"/>
  <c r="C645" i="13"/>
  <c r="AI131" i="10"/>
  <c r="C789" i="11" s="1"/>
  <c r="Z131" i="10"/>
  <c r="C717" i="2" s="1"/>
  <c r="AO131" i="10"/>
  <c r="C753" i="12" s="1"/>
  <c r="C645" i="2"/>
  <c r="C645" i="12"/>
  <c r="D133" i="16"/>
  <c r="I132" i="16"/>
  <c r="K132" i="16"/>
  <c r="L132" i="16"/>
  <c r="J132" i="16"/>
  <c r="J133" i="16" l="1"/>
  <c r="K133" i="16"/>
  <c r="D134" i="16"/>
  <c r="L133" i="16"/>
  <c r="I133" i="16"/>
  <c r="D226" i="13"/>
  <c r="P132" i="4"/>
  <c r="D298" i="2" s="1"/>
  <c r="AA132" i="4"/>
  <c r="D334" i="12" s="1"/>
  <c r="D226" i="12"/>
  <c r="Y132" i="4"/>
  <c r="D262" i="12" s="1"/>
  <c r="Q132" i="4"/>
  <c r="D334" i="2" s="1"/>
  <c r="AD132" i="4"/>
  <c r="D262" i="13" s="1"/>
  <c r="AF132" i="4"/>
  <c r="D334" i="13" s="1"/>
  <c r="U132" i="4"/>
  <c r="D298" i="11" s="1"/>
  <c r="AE132" i="4"/>
  <c r="D298" i="13" s="1"/>
  <c r="AB132" i="4"/>
  <c r="D370" i="12" s="1"/>
  <c r="D226" i="11"/>
  <c r="R132" i="4"/>
  <c r="D370" i="2" s="1"/>
  <c r="W132" i="4"/>
  <c r="D370" i="11" s="1"/>
  <c r="D226" i="2"/>
  <c r="O132" i="4"/>
  <c r="D262" i="2" s="1"/>
  <c r="AG132" i="4"/>
  <c r="D370" i="13" s="1"/>
  <c r="Z132" i="4"/>
  <c r="D298" i="12" s="1"/>
  <c r="V132" i="4"/>
  <c r="D334" i="11" s="1"/>
  <c r="T132" i="4"/>
  <c r="D262" i="11" s="1"/>
  <c r="X133" i="3"/>
  <c r="E185" i="12" s="1"/>
  <c r="V133" i="3"/>
  <c r="E113" i="12" s="1"/>
  <c r="AB133" i="3"/>
  <c r="E185" i="13" s="1"/>
  <c r="N133" i="3"/>
  <c r="E113" i="2" s="1"/>
  <c r="S133" i="3"/>
  <c r="E149" i="11" s="1"/>
  <c r="D134" i="3"/>
  <c r="O133" i="3"/>
  <c r="E149" i="2" s="1"/>
  <c r="Q133" i="3"/>
  <c r="E77" i="11" s="1"/>
  <c r="M133" i="3"/>
  <c r="E77" i="2" s="1"/>
  <c r="P133" i="3"/>
  <c r="E185" i="2" s="1"/>
  <c r="R133" i="3"/>
  <c r="E113" i="11" s="1"/>
  <c r="AA133" i="3"/>
  <c r="E149" i="13" s="1"/>
  <c r="T133" i="3"/>
  <c r="E185" i="11" s="1"/>
  <c r="D133" i="4"/>
  <c r="Y133" i="3"/>
  <c r="E77" i="13" s="1"/>
  <c r="Z133" i="3"/>
  <c r="E113" i="13" s="1"/>
  <c r="W133" i="3"/>
  <c r="E149" i="12" s="1"/>
  <c r="U133" i="3"/>
  <c r="E77" i="12" s="1"/>
  <c r="D645" i="12"/>
  <c r="AW132" i="10"/>
  <c r="D789" i="13" s="1"/>
  <c r="AO132" i="10"/>
  <c r="D753" i="12" s="1"/>
  <c r="D645" i="13"/>
  <c r="AA132" i="10"/>
  <c r="D753" i="2" s="1"/>
  <c r="AN132" i="10"/>
  <c r="D717" i="12" s="1"/>
  <c r="AF132" i="10"/>
  <c r="D681" i="11" s="1"/>
  <c r="D645" i="11"/>
  <c r="Y132" i="10"/>
  <c r="D681" i="2" s="1"/>
  <c r="AB132" i="10"/>
  <c r="D789" i="2" s="1"/>
  <c r="Z132" i="10"/>
  <c r="D717" i="2" s="1"/>
  <c r="AH132" i="10"/>
  <c r="D753" i="11" s="1"/>
  <c r="AT132" i="10"/>
  <c r="D681" i="13" s="1"/>
  <c r="AI132" i="10"/>
  <c r="D789" i="11" s="1"/>
  <c r="AM132" i="10"/>
  <c r="D681" i="12" s="1"/>
  <c r="AV132" i="10"/>
  <c r="D753" i="13" s="1"/>
  <c r="AU132" i="10"/>
  <c r="D717" i="13" s="1"/>
  <c r="AP132" i="10"/>
  <c r="D789" i="12" s="1"/>
  <c r="D645" i="2"/>
  <c r="AG132" i="10"/>
  <c r="D717" i="11" s="1"/>
  <c r="AL133" i="5"/>
  <c r="E526" i="12" s="1"/>
  <c r="AP133" i="5"/>
  <c r="E454" i="13" s="1"/>
  <c r="AO133" i="5"/>
  <c r="E418" i="13" s="1"/>
  <c r="AC133" i="5"/>
  <c r="E418" i="11" s="1"/>
  <c r="X133" i="5"/>
  <c r="E454" i="2" s="1"/>
  <c r="AJ133" i="5"/>
  <c r="E454" i="12" s="1"/>
  <c r="AK133" i="5"/>
  <c r="E490" i="12" s="1"/>
  <c r="F133" i="10"/>
  <c r="AD133" i="5"/>
  <c r="E454" i="11" s="1"/>
  <c r="W133" i="5"/>
  <c r="E418" i="2" s="1"/>
  <c r="F134" i="5"/>
  <c r="Y133" i="5"/>
  <c r="E490" i="2" s="1"/>
  <c r="AI133" i="5"/>
  <c r="E418" i="12" s="1"/>
  <c r="AR133" i="5"/>
  <c r="E526" i="13" s="1"/>
  <c r="AF133" i="5"/>
  <c r="E526" i="11" s="1"/>
  <c r="Z133" i="5"/>
  <c r="E526" i="2" s="1"/>
  <c r="AQ133" i="5"/>
  <c r="E490" i="13" s="1"/>
  <c r="AE133" i="5"/>
  <c r="E490" i="11" s="1"/>
  <c r="Y133" i="17"/>
  <c r="V133" i="17"/>
  <c r="AB133" i="17"/>
  <c r="F134" i="17"/>
  <c r="S133" i="17"/>
  <c r="F134" i="10" l="1"/>
  <c r="X134" i="5"/>
  <c r="F454" i="2" s="1"/>
  <c r="AL134" i="5"/>
  <c r="F526" i="12" s="1"/>
  <c r="Y134" i="5"/>
  <c r="F490" i="2" s="1"/>
  <c r="W134" i="5"/>
  <c r="F418" i="2" s="1"/>
  <c r="AR134" i="5"/>
  <c r="F526" i="13" s="1"/>
  <c r="AQ134" i="5"/>
  <c r="F490" i="13" s="1"/>
  <c r="AI134" i="5"/>
  <c r="F418" i="12" s="1"/>
  <c r="AC134" i="5"/>
  <c r="F418" i="11" s="1"/>
  <c r="AJ134" i="5"/>
  <c r="F454" i="12" s="1"/>
  <c r="AF134" i="5"/>
  <c r="F526" i="11" s="1"/>
  <c r="F135" i="5"/>
  <c r="AO134" i="5"/>
  <c r="F418" i="13" s="1"/>
  <c r="AP134" i="5"/>
  <c r="F454" i="13" s="1"/>
  <c r="Z134" i="5"/>
  <c r="F526" i="2" s="1"/>
  <c r="AD134" i="5"/>
  <c r="F454" i="11" s="1"/>
  <c r="AK134" i="5"/>
  <c r="F490" i="12" s="1"/>
  <c r="AE134" i="5"/>
  <c r="F490" i="11" s="1"/>
  <c r="Z133" i="10"/>
  <c r="E717" i="2" s="1"/>
  <c r="AB133" i="10"/>
  <c r="E789" i="2" s="1"/>
  <c r="AU133" i="10"/>
  <c r="E717" i="13" s="1"/>
  <c r="AO133" i="10"/>
  <c r="E753" i="12" s="1"/>
  <c r="AP133" i="10"/>
  <c r="E789" i="12" s="1"/>
  <c r="E645" i="13"/>
  <c r="E645" i="11"/>
  <c r="AT133" i="10"/>
  <c r="E681" i="13" s="1"/>
  <c r="Y133" i="10"/>
  <c r="E681" i="2" s="1"/>
  <c r="AH133" i="10"/>
  <c r="E753" i="11" s="1"/>
  <c r="E645" i="2"/>
  <c r="AN133" i="10"/>
  <c r="E717" i="12" s="1"/>
  <c r="AG133" i="10"/>
  <c r="E717" i="11" s="1"/>
  <c r="E645" i="12"/>
  <c r="AF133" i="10"/>
  <c r="E681" i="11" s="1"/>
  <c r="AV133" i="10"/>
  <c r="E753" i="13" s="1"/>
  <c r="AA133" i="10"/>
  <c r="E753" i="2" s="1"/>
  <c r="AM133" i="10"/>
  <c r="E681" i="12" s="1"/>
  <c r="AI133" i="10"/>
  <c r="E789" i="11" s="1"/>
  <c r="AW133" i="10"/>
  <c r="E789" i="13" s="1"/>
  <c r="U133" i="4"/>
  <c r="E298" i="11" s="1"/>
  <c r="Q133" i="4"/>
  <c r="E334" i="2" s="1"/>
  <c r="O133" i="4"/>
  <c r="E262" i="2" s="1"/>
  <c r="AA133" i="4"/>
  <c r="E334" i="12" s="1"/>
  <c r="AB133" i="4"/>
  <c r="E370" i="12" s="1"/>
  <c r="T133" i="4"/>
  <c r="E262" i="11" s="1"/>
  <c r="AF133" i="4"/>
  <c r="E334" i="13" s="1"/>
  <c r="V133" i="4"/>
  <c r="E334" i="11" s="1"/>
  <c r="R133" i="4"/>
  <c r="E370" i="2" s="1"/>
  <c r="Z133" i="4"/>
  <c r="E298" i="12" s="1"/>
  <c r="AE133" i="4"/>
  <c r="E298" i="13" s="1"/>
  <c r="E226" i="2"/>
  <c r="E226" i="13"/>
  <c r="AG133" i="4"/>
  <c r="E370" i="13" s="1"/>
  <c r="W133" i="4"/>
  <c r="E370" i="11" s="1"/>
  <c r="E226" i="12"/>
  <c r="AD133" i="4"/>
  <c r="E262" i="13" s="1"/>
  <c r="Y133" i="4"/>
  <c r="E262" i="12" s="1"/>
  <c r="E226" i="11"/>
  <c r="P133" i="4"/>
  <c r="E298" i="2" s="1"/>
  <c r="AB134" i="3"/>
  <c r="F185" i="13" s="1"/>
  <c r="AA134" i="3"/>
  <c r="F149" i="13" s="1"/>
  <c r="Y134" i="3"/>
  <c r="F77" i="13" s="1"/>
  <c r="X134" i="3"/>
  <c r="F185" i="12" s="1"/>
  <c r="Z134" i="3"/>
  <c r="F113" i="13" s="1"/>
  <c r="M134" i="3"/>
  <c r="F77" i="2" s="1"/>
  <c r="D134" i="4"/>
  <c r="S134" i="3"/>
  <c r="F149" i="11" s="1"/>
  <c r="D135" i="3"/>
  <c r="R134" i="3"/>
  <c r="F113" i="11" s="1"/>
  <c r="O134" i="3"/>
  <c r="F149" i="2" s="1"/>
  <c r="Q134" i="3"/>
  <c r="F77" i="11" s="1"/>
  <c r="W134" i="3"/>
  <c r="F149" i="12" s="1"/>
  <c r="P134" i="3"/>
  <c r="F185" i="2" s="1"/>
  <c r="N134" i="3"/>
  <c r="F113" i="2" s="1"/>
  <c r="V134" i="3"/>
  <c r="F113" i="12" s="1"/>
  <c r="U134" i="3"/>
  <c r="F77" i="12" s="1"/>
  <c r="T134" i="3"/>
  <c r="F185" i="11" s="1"/>
  <c r="J134" i="16"/>
  <c r="D135" i="16"/>
  <c r="K134" i="16"/>
  <c r="L134" i="16"/>
  <c r="I134" i="16"/>
  <c r="F135" i="17"/>
  <c r="AB134" i="17"/>
  <c r="Y134" i="17"/>
  <c r="S134" i="17"/>
  <c r="V134" i="17"/>
  <c r="AO135" i="5" l="1"/>
  <c r="G418" i="13" s="1"/>
  <c r="F136" i="5"/>
  <c r="AR135" i="5"/>
  <c r="G526" i="13" s="1"/>
  <c r="AQ135" i="5"/>
  <c r="G490" i="13" s="1"/>
  <c r="AC135" i="5"/>
  <c r="G418" i="11" s="1"/>
  <c r="W135" i="5"/>
  <c r="G418" i="2" s="1"/>
  <c r="Y135" i="5"/>
  <c r="G490" i="2" s="1"/>
  <c r="AK135" i="5"/>
  <c r="G490" i="12" s="1"/>
  <c r="X135" i="5"/>
  <c r="G454" i="2" s="1"/>
  <c r="AP135" i="5"/>
  <c r="G454" i="13" s="1"/>
  <c r="AJ135" i="5"/>
  <c r="G454" i="12" s="1"/>
  <c r="AD135" i="5"/>
  <c r="G454" i="11" s="1"/>
  <c r="AI135" i="5"/>
  <c r="G418" i="12" s="1"/>
  <c r="AF135" i="5"/>
  <c r="G526" i="11" s="1"/>
  <c r="AE135" i="5"/>
  <c r="G490" i="11" s="1"/>
  <c r="Z135" i="5"/>
  <c r="G526" i="2" s="1"/>
  <c r="AL135" i="5"/>
  <c r="G526" i="12" s="1"/>
  <c r="F135" i="10"/>
  <c r="AB135" i="17"/>
  <c r="Y135" i="17"/>
  <c r="S135" i="17"/>
  <c r="F136" i="17"/>
  <c r="V135" i="17"/>
  <c r="D136" i="16"/>
  <c r="J135" i="16"/>
  <c r="L135" i="16"/>
  <c r="K135" i="16"/>
  <c r="I135" i="16"/>
  <c r="D135" i="4"/>
  <c r="D136" i="3"/>
  <c r="Z135" i="3"/>
  <c r="G113" i="13" s="1"/>
  <c r="R135" i="3"/>
  <c r="G113" i="11" s="1"/>
  <c r="O135" i="3"/>
  <c r="G149" i="2" s="1"/>
  <c r="Y135" i="3"/>
  <c r="G77" i="13" s="1"/>
  <c r="V135" i="3"/>
  <c r="G113" i="12" s="1"/>
  <c r="N135" i="3"/>
  <c r="G113" i="2" s="1"/>
  <c r="AB135" i="3"/>
  <c r="G185" i="13" s="1"/>
  <c r="W135" i="3"/>
  <c r="G149" i="12" s="1"/>
  <c r="T135" i="3"/>
  <c r="G185" i="11" s="1"/>
  <c r="AA135" i="3"/>
  <c r="G149" i="13" s="1"/>
  <c r="U135" i="3"/>
  <c r="G77" i="12" s="1"/>
  <c r="Q135" i="3"/>
  <c r="G77" i="11" s="1"/>
  <c r="X135" i="3"/>
  <c r="G185" i="12" s="1"/>
  <c r="P135" i="3"/>
  <c r="G185" i="2" s="1"/>
  <c r="M135" i="3"/>
  <c r="G77" i="2" s="1"/>
  <c r="S135" i="3"/>
  <c r="G149" i="11" s="1"/>
  <c r="Y134" i="4"/>
  <c r="F262" i="12" s="1"/>
  <c r="AB134" i="4"/>
  <c r="F370" i="12" s="1"/>
  <c r="P134" i="4"/>
  <c r="F298" i="2" s="1"/>
  <c r="AD134" i="4"/>
  <c r="F262" i="13" s="1"/>
  <c r="AG134" i="4"/>
  <c r="F370" i="13" s="1"/>
  <c r="F226" i="13"/>
  <c r="Z134" i="4"/>
  <c r="F298" i="12" s="1"/>
  <c r="AF134" i="4"/>
  <c r="F334" i="13" s="1"/>
  <c r="F226" i="2"/>
  <c r="F226" i="12"/>
  <c r="AA134" i="4"/>
  <c r="F334" i="12" s="1"/>
  <c r="T134" i="4"/>
  <c r="F262" i="11" s="1"/>
  <c r="R134" i="4"/>
  <c r="F370" i="2" s="1"/>
  <c r="V134" i="4"/>
  <c r="F334" i="11" s="1"/>
  <c r="Q134" i="4"/>
  <c r="F334" i="2" s="1"/>
  <c r="W134" i="4"/>
  <c r="F370" i="11" s="1"/>
  <c r="AE134" i="4"/>
  <c r="F298" i="13" s="1"/>
  <c r="U134" i="4"/>
  <c r="F298" i="11" s="1"/>
  <c r="F226" i="11"/>
  <c r="O134" i="4"/>
  <c r="F262" i="2" s="1"/>
  <c r="AP134" i="10"/>
  <c r="F789" i="12" s="1"/>
  <c r="AT134" i="10"/>
  <c r="F681" i="13" s="1"/>
  <c r="AH134" i="10"/>
  <c r="F753" i="11" s="1"/>
  <c r="F645" i="13"/>
  <c r="AM134" i="10"/>
  <c r="F681" i="12" s="1"/>
  <c r="AN134" i="10"/>
  <c r="F717" i="12" s="1"/>
  <c r="AB134" i="10"/>
  <c r="F789" i="2" s="1"/>
  <c r="AU134" i="10"/>
  <c r="F717" i="13" s="1"/>
  <c r="Y134" i="10"/>
  <c r="F681" i="2" s="1"/>
  <c r="AW134" i="10"/>
  <c r="F789" i="13" s="1"/>
  <c r="Z134" i="10"/>
  <c r="F717" i="2" s="1"/>
  <c r="AG134" i="10"/>
  <c r="F717" i="11" s="1"/>
  <c r="AI134" i="10"/>
  <c r="F789" i="11" s="1"/>
  <c r="F645" i="12"/>
  <c r="F645" i="11"/>
  <c r="AV134" i="10"/>
  <c r="F753" i="13" s="1"/>
  <c r="AA134" i="10"/>
  <c r="F753" i="2" s="1"/>
  <c r="F645" i="2"/>
  <c r="AF134" i="10"/>
  <c r="F681" i="11" s="1"/>
  <c r="AO134" i="10"/>
  <c r="F753" i="12" s="1"/>
  <c r="D137" i="16" l="1"/>
  <c r="K136" i="16"/>
  <c r="L136" i="16"/>
  <c r="J136" i="16"/>
  <c r="I136" i="16"/>
  <c r="P136" i="3"/>
  <c r="H185" i="2" s="1"/>
  <c r="Z136" i="3"/>
  <c r="H113" i="13" s="1"/>
  <c r="T136" i="3"/>
  <c r="H185" i="11" s="1"/>
  <c r="V136" i="3"/>
  <c r="H113" i="12" s="1"/>
  <c r="X136" i="3"/>
  <c r="H185" i="12" s="1"/>
  <c r="Q136" i="3"/>
  <c r="H77" i="11" s="1"/>
  <c r="S136" i="3"/>
  <c r="H149" i="11" s="1"/>
  <c r="Y136" i="3"/>
  <c r="H77" i="13" s="1"/>
  <c r="AA136" i="3"/>
  <c r="H149" i="13" s="1"/>
  <c r="W136" i="3"/>
  <c r="H149" i="12" s="1"/>
  <c r="D136" i="4"/>
  <c r="D137" i="3"/>
  <c r="M136" i="3"/>
  <c r="H77" i="2" s="1"/>
  <c r="O136" i="3"/>
  <c r="H149" i="2" s="1"/>
  <c r="AB136" i="3"/>
  <c r="H185" i="13" s="1"/>
  <c r="U136" i="3"/>
  <c r="H77" i="12" s="1"/>
  <c r="N136" i="3"/>
  <c r="H113" i="2" s="1"/>
  <c r="R136" i="3"/>
  <c r="H113" i="11" s="1"/>
  <c r="Y136" i="17"/>
  <c r="S136" i="17"/>
  <c r="F137" i="17"/>
  <c r="V136" i="17"/>
  <c r="AB136" i="17"/>
  <c r="AI135" i="10"/>
  <c r="G789" i="11" s="1"/>
  <c r="AG135" i="10"/>
  <c r="G717" i="11" s="1"/>
  <c r="G645" i="2"/>
  <c r="AT135" i="10"/>
  <c r="G681" i="13" s="1"/>
  <c r="G645" i="11"/>
  <c r="G645" i="12"/>
  <c r="AU135" i="10"/>
  <c r="G717" i="13" s="1"/>
  <c r="AH135" i="10"/>
  <c r="G753" i="11" s="1"/>
  <c r="AB135" i="10"/>
  <c r="G789" i="2" s="1"/>
  <c r="AP135" i="10"/>
  <c r="G789" i="12" s="1"/>
  <c r="AN135" i="10"/>
  <c r="G717" i="12" s="1"/>
  <c r="G645" i="13"/>
  <c r="AM135" i="10"/>
  <c r="G681" i="12" s="1"/>
  <c r="AV135" i="10"/>
  <c r="G753" i="13" s="1"/>
  <c r="AO135" i="10"/>
  <c r="G753" i="12" s="1"/>
  <c r="Z135" i="10"/>
  <c r="G717" i="2" s="1"/>
  <c r="AW135" i="10"/>
  <c r="G789" i="13" s="1"/>
  <c r="Y135" i="10"/>
  <c r="G681" i="2" s="1"/>
  <c r="AF135" i="10"/>
  <c r="G681" i="11" s="1"/>
  <c r="AA135" i="10"/>
  <c r="G753" i="2" s="1"/>
  <c r="AL136" i="5"/>
  <c r="H526" i="12" s="1"/>
  <c r="AP136" i="5"/>
  <c r="H454" i="13" s="1"/>
  <c r="AC136" i="5"/>
  <c r="H418" i="11" s="1"/>
  <c r="AO136" i="5"/>
  <c r="H418" i="13" s="1"/>
  <c r="X136" i="5"/>
  <c r="H454" i="2" s="1"/>
  <c r="AF136" i="5"/>
  <c r="H526" i="11" s="1"/>
  <c r="AD136" i="5"/>
  <c r="H454" i="11" s="1"/>
  <c r="Z136" i="5"/>
  <c r="H526" i="2" s="1"/>
  <c r="AK136" i="5"/>
  <c r="H490" i="12" s="1"/>
  <c r="AE136" i="5"/>
  <c r="H490" i="11" s="1"/>
  <c r="F137" i="5"/>
  <c r="W136" i="5"/>
  <c r="H418" i="2" s="1"/>
  <c r="F136" i="10"/>
  <c r="AR136" i="5"/>
  <c r="H526" i="13" s="1"/>
  <c r="Y136" i="5"/>
  <c r="H490" i="2" s="1"/>
  <c r="AI136" i="5"/>
  <c r="H418" i="12" s="1"/>
  <c r="AQ136" i="5"/>
  <c r="H490" i="13" s="1"/>
  <c r="AJ136" i="5"/>
  <c r="H454" i="12" s="1"/>
  <c r="P135" i="4"/>
  <c r="G298" i="2" s="1"/>
  <c r="AB135" i="4"/>
  <c r="G370" i="12" s="1"/>
  <c r="Q135" i="4"/>
  <c r="G334" i="2" s="1"/>
  <c r="V135" i="4"/>
  <c r="G334" i="11" s="1"/>
  <c r="G226" i="12"/>
  <c r="Z135" i="4"/>
  <c r="G298" i="12" s="1"/>
  <c r="Y135" i="4"/>
  <c r="G262" i="12" s="1"/>
  <c r="R135" i="4"/>
  <c r="G370" i="2" s="1"/>
  <c r="AE135" i="4"/>
  <c r="G298" i="13" s="1"/>
  <c r="T135" i="4"/>
  <c r="G262" i="11" s="1"/>
  <c r="G226" i="2"/>
  <c r="W135" i="4"/>
  <c r="G370" i="11" s="1"/>
  <c r="AA135" i="4"/>
  <c r="G334" i="12" s="1"/>
  <c r="G226" i="13"/>
  <c r="AD135" i="4"/>
  <c r="G262" i="13" s="1"/>
  <c r="AF135" i="4"/>
  <c r="G334" i="13" s="1"/>
  <c r="O135" i="4"/>
  <c r="G262" i="2" s="1"/>
  <c r="AG135" i="4"/>
  <c r="G370" i="13" s="1"/>
  <c r="U135" i="4"/>
  <c r="G298" i="11" s="1"/>
  <c r="G226" i="11"/>
  <c r="AA136" i="4" l="1"/>
  <c r="H334" i="12" s="1"/>
  <c r="W136" i="4"/>
  <c r="H370" i="11" s="1"/>
  <c r="AF136" i="4"/>
  <c r="H334" i="13" s="1"/>
  <c r="U136" i="4"/>
  <c r="H298" i="11" s="1"/>
  <c r="H226" i="11"/>
  <c r="Z136" i="4"/>
  <c r="H298" i="12" s="1"/>
  <c r="H226" i="12"/>
  <c r="Q136" i="4"/>
  <c r="H334" i="2" s="1"/>
  <c r="O136" i="4"/>
  <c r="H262" i="2" s="1"/>
  <c r="R136" i="4"/>
  <c r="H370" i="2" s="1"/>
  <c r="H226" i="13"/>
  <c r="Y136" i="4"/>
  <c r="H262" i="12" s="1"/>
  <c r="V136" i="4"/>
  <c r="H334" i="11" s="1"/>
  <c r="H226" i="2"/>
  <c r="P136" i="4"/>
  <c r="H298" i="2" s="1"/>
  <c r="AB136" i="4"/>
  <c r="H370" i="12" s="1"/>
  <c r="AG136" i="4"/>
  <c r="H370" i="13" s="1"/>
  <c r="AE136" i="4"/>
  <c r="H298" i="13" s="1"/>
  <c r="AD136" i="4"/>
  <c r="H262" i="13" s="1"/>
  <c r="T136" i="4"/>
  <c r="H262" i="11" s="1"/>
  <c r="AF137" i="5"/>
  <c r="I526" i="11" s="1"/>
  <c r="Y137" i="5"/>
  <c r="I490" i="2" s="1"/>
  <c r="F137" i="10"/>
  <c r="AE137" i="5"/>
  <c r="I490" i="11" s="1"/>
  <c r="F138" i="5"/>
  <c r="AJ137" i="5"/>
  <c r="I454" i="12" s="1"/>
  <c r="W137" i="5"/>
  <c r="I418" i="2" s="1"/>
  <c r="AP137" i="5"/>
  <c r="I454" i="13" s="1"/>
  <c r="AC137" i="5"/>
  <c r="I418" i="11" s="1"/>
  <c r="AR137" i="5"/>
  <c r="I526" i="13" s="1"/>
  <c r="Z137" i="5"/>
  <c r="I526" i="2" s="1"/>
  <c r="AL137" i="5"/>
  <c r="I526" i="12" s="1"/>
  <c r="X137" i="5"/>
  <c r="I454" i="2" s="1"/>
  <c r="AI137" i="5"/>
  <c r="I418" i="12" s="1"/>
  <c r="AD137" i="5"/>
  <c r="I454" i="11" s="1"/>
  <c r="AK137" i="5"/>
  <c r="I490" i="12" s="1"/>
  <c r="AQ137" i="5"/>
  <c r="I490" i="13" s="1"/>
  <c r="AO137" i="5"/>
  <c r="I418" i="13" s="1"/>
  <c r="AB137" i="17"/>
  <c r="F138" i="17"/>
  <c r="Y137" i="17"/>
  <c r="S137" i="17"/>
  <c r="V137" i="17"/>
  <c r="AT136" i="10"/>
  <c r="H681" i="13" s="1"/>
  <c r="AP136" i="10"/>
  <c r="H789" i="12" s="1"/>
  <c r="AO136" i="10"/>
  <c r="H753" i="12" s="1"/>
  <c r="AG136" i="10"/>
  <c r="H717" i="11" s="1"/>
  <c r="H645" i="11"/>
  <c r="AH136" i="10"/>
  <c r="H753" i="11" s="1"/>
  <c r="H645" i="2"/>
  <c r="Y136" i="10"/>
  <c r="H681" i="2" s="1"/>
  <c r="AF136" i="10"/>
  <c r="H681" i="11" s="1"/>
  <c r="AA136" i="10"/>
  <c r="H753" i="2" s="1"/>
  <c r="AV136" i="10"/>
  <c r="H753" i="13" s="1"/>
  <c r="AM136" i="10"/>
  <c r="H681" i="12" s="1"/>
  <c r="Z136" i="10"/>
  <c r="H717" i="2" s="1"/>
  <c r="AI136" i="10"/>
  <c r="H789" i="11" s="1"/>
  <c r="H645" i="12"/>
  <c r="H645" i="13"/>
  <c r="AN136" i="10"/>
  <c r="H717" i="12" s="1"/>
  <c r="AB136" i="10"/>
  <c r="H789" i="2" s="1"/>
  <c r="AU136" i="10"/>
  <c r="H717" i="13" s="1"/>
  <c r="AW136" i="10"/>
  <c r="H789" i="13" s="1"/>
  <c r="Z137" i="3"/>
  <c r="I113" i="13" s="1"/>
  <c r="AB137" i="3"/>
  <c r="I185" i="13" s="1"/>
  <c r="V137" i="3"/>
  <c r="I113" i="12" s="1"/>
  <c r="Y137" i="3"/>
  <c r="I77" i="13" s="1"/>
  <c r="O137" i="3"/>
  <c r="I149" i="2" s="1"/>
  <c r="R137" i="3"/>
  <c r="I113" i="11" s="1"/>
  <c r="X137" i="3"/>
  <c r="I185" i="12" s="1"/>
  <c r="W137" i="3"/>
  <c r="I149" i="12" s="1"/>
  <c r="D137" i="4"/>
  <c r="P137" i="3"/>
  <c r="I185" i="2" s="1"/>
  <c r="T137" i="3"/>
  <c r="I185" i="11" s="1"/>
  <c r="AA137" i="3"/>
  <c r="I149" i="13" s="1"/>
  <c r="M137" i="3"/>
  <c r="I77" i="2" s="1"/>
  <c r="U137" i="3"/>
  <c r="I77" i="12" s="1"/>
  <c r="D138" i="3"/>
  <c r="S137" i="3"/>
  <c r="I149" i="11" s="1"/>
  <c r="N137" i="3"/>
  <c r="I113" i="2" s="1"/>
  <c r="Q137" i="3"/>
  <c r="I77" i="11" s="1"/>
  <c r="K137" i="16"/>
  <c r="D138" i="16"/>
  <c r="I137" i="16"/>
  <c r="J137" i="16"/>
  <c r="L137" i="16"/>
  <c r="Z137" i="4" l="1"/>
  <c r="I298" i="12" s="1"/>
  <c r="AE137" i="4"/>
  <c r="I298" i="13" s="1"/>
  <c r="I226" i="11"/>
  <c r="R137" i="4"/>
  <c r="I370" i="2" s="1"/>
  <c r="Y137" i="4"/>
  <c r="I262" i="12" s="1"/>
  <c r="AD137" i="4"/>
  <c r="I262" i="13" s="1"/>
  <c r="I226" i="13"/>
  <c r="AG137" i="4"/>
  <c r="I370" i="13" s="1"/>
  <c r="V137" i="4"/>
  <c r="I334" i="11" s="1"/>
  <c r="P137" i="4"/>
  <c r="I298" i="2" s="1"/>
  <c r="O137" i="4"/>
  <c r="I262" i="2" s="1"/>
  <c r="AA137" i="4"/>
  <c r="I334" i="12" s="1"/>
  <c r="U137" i="4"/>
  <c r="I298" i="11" s="1"/>
  <c r="I226" i="2"/>
  <c r="W137" i="4"/>
  <c r="I370" i="11" s="1"/>
  <c r="AF137" i="4"/>
  <c r="I334" i="13" s="1"/>
  <c r="AB137" i="4"/>
  <c r="I370" i="12" s="1"/>
  <c r="I226" i="12"/>
  <c r="T137" i="4"/>
  <c r="I262" i="11" s="1"/>
  <c r="Q137" i="4"/>
  <c r="I334" i="2" s="1"/>
  <c r="AB138" i="17"/>
  <c r="S138" i="17"/>
  <c r="V138" i="17"/>
  <c r="Y138" i="17"/>
  <c r="F139" i="17"/>
  <c r="AV137" i="10"/>
  <c r="I753" i="13" s="1"/>
  <c r="AB137" i="10"/>
  <c r="I789" i="2" s="1"/>
  <c r="AP137" i="10"/>
  <c r="I789" i="12" s="1"/>
  <c r="AG137" i="10"/>
  <c r="I717" i="11" s="1"/>
  <c r="AH137" i="10"/>
  <c r="I753" i="11" s="1"/>
  <c r="I645" i="2"/>
  <c r="AM137" i="10"/>
  <c r="I681" i="12" s="1"/>
  <c r="AO137" i="10"/>
  <c r="I753" i="12" s="1"/>
  <c r="AI137" i="10"/>
  <c r="I789" i="11" s="1"/>
  <c r="AU137" i="10"/>
  <c r="I717" i="13" s="1"/>
  <c r="I645" i="12"/>
  <c r="AW137" i="10"/>
  <c r="I789" i="13" s="1"/>
  <c r="I645" i="13"/>
  <c r="AF137" i="10"/>
  <c r="I681" i="11" s="1"/>
  <c r="AN137" i="10"/>
  <c r="I717" i="12" s="1"/>
  <c r="AA137" i="10"/>
  <c r="I753" i="2" s="1"/>
  <c r="AT137" i="10"/>
  <c r="I681" i="13" s="1"/>
  <c r="Z137" i="10"/>
  <c r="I717" i="2" s="1"/>
  <c r="Y137" i="10"/>
  <c r="I681" i="2" s="1"/>
  <c r="I645" i="11"/>
  <c r="L138" i="16"/>
  <c r="D139" i="16"/>
  <c r="I138" i="16"/>
  <c r="J138" i="16"/>
  <c r="K138" i="16"/>
  <c r="D139" i="3"/>
  <c r="X138" i="3"/>
  <c r="J185" i="12" s="1"/>
  <c r="Y138" i="3"/>
  <c r="J77" i="13" s="1"/>
  <c r="W138" i="3"/>
  <c r="J149" i="12" s="1"/>
  <c r="N138" i="3"/>
  <c r="J113" i="2" s="1"/>
  <c r="AB138" i="3"/>
  <c r="J185" i="13" s="1"/>
  <c r="O138" i="3"/>
  <c r="J149" i="2" s="1"/>
  <c r="R138" i="3"/>
  <c r="J113" i="11" s="1"/>
  <c r="Q138" i="3"/>
  <c r="J77" i="11" s="1"/>
  <c r="M138" i="3"/>
  <c r="J77" i="2" s="1"/>
  <c r="S138" i="3"/>
  <c r="J149" i="11" s="1"/>
  <c r="T138" i="3"/>
  <c r="J185" i="11" s="1"/>
  <c r="V138" i="3"/>
  <c r="J113" i="12" s="1"/>
  <c r="D138" i="4"/>
  <c r="AA138" i="3"/>
  <c r="J149" i="13" s="1"/>
  <c r="U138" i="3"/>
  <c r="J77" i="12" s="1"/>
  <c r="P138" i="3"/>
  <c r="J185" i="2" s="1"/>
  <c r="Z138" i="3"/>
  <c r="J113" i="13" s="1"/>
  <c r="AK138" i="5"/>
  <c r="J490" i="12" s="1"/>
  <c r="AL138" i="5"/>
  <c r="J526" i="12" s="1"/>
  <c r="AJ138" i="5"/>
  <c r="J454" i="12" s="1"/>
  <c r="AR138" i="5"/>
  <c r="J526" i="13" s="1"/>
  <c r="F139" i="5"/>
  <c r="AE138" i="5"/>
  <c r="J490" i="11" s="1"/>
  <c r="W138" i="5"/>
  <c r="J418" i="2" s="1"/>
  <c r="Z138" i="5"/>
  <c r="J526" i="2" s="1"/>
  <c r="AD138" i="5"/>
  <c r="J454" i="11" s="1"/>
  <c r="X138" i="5"/>
  <c r="J454" i="2" s="1"/>
  <c r="AI138" i="5"/>
  <c r="J418" i="12" s="1"/>
  <c r="AO138" i="5"/>
  <c r="J418" i="13" s="1"/>
  <c r="AF138" i="5"/>
  <c r="J526" i="11" s="1"/>
  <c r="AQ138" i="5"/>
  <c r="J490" i="13" s="1"/>
  <c r="Y138" i="5"/>
  <c r="J490" i="2" s="1"/>
  <c r="F138" i="10"/>
  <c r="AC138" i="5"/>
  <c r="J418" i="11" s="1"/>
  <c r="AP138" i="5"/>
  <c r="J454" i="13" s="1"/>
  <c r="AB139" i="3" l="1"/>
  <c r="K185" i="13" s="1"/>
  <c r="D140" i="3"/>
  <c r="W139" i="3"/>
  <c r="K149" i="12" s="1"/>
  <c r="R139" i="3"/>
  <c r="K113" i="11" s="1"/>
  <c r="P139" i="3"/>
  <c r="K185" i="2" s="1"/>
  <c r="S139" i="3"/>
  <c r="K149" i="11" s="1"/>
  <c r="N139" i="3"/>
  <c r="K113" i="2" s="1"/>
  <c r="U139" i="3"/>
  <c r="K77" i="12" s="1"/>
  <c r="Z139" i="3"/>
  <c r="K113" i="13" s="1"/>
  <c r="X139" i="3"/>
  <c r="K185" i="12" s="1"/>
  <c r="V139" i="3"/>
  <c r="K113" i="12" s="1"/>
  <c r="O139" i="3"/>
  <c r="K149" i="2" s="1"/>
  <c r="AA139" i="3"/>
  <c r="K149" i="13" s="1"/>
  <c r="T139" i="3"/>
  <c r="K185" i="11" s="1"/>
  <c r="Q139" i="3"/>
  <c r="K77" i="11" s="1"/>
  <c r="M139" i="3"/>
  <c r="K77" i="2" s="1"/>
  <c r="Y139" i="3"/>
  <c r="K77" i="13" s="1"/>
  <c r="D139" i="4"/>
  <c r="J139" i="16"/>
  <c r="D140" i="16"/>
  <c r="K139" i="16"/>
  <c r="L139" i="16"/>
  <c r="I139" i="16"/>
  <c r="AB138" i="10"/>
  <c r="J789" i="2" s="1"/>
  <c r="AO138" i="10"/>
  <c r="J753" i="12" s="1"/>
  <c r="Z138" i="10"/>
  <c r="J717" i="2" s="1"/>
  <c r="AP138" i="10"/>
  <c r="J789" i="12" s="1"/>
  <c r="Y138" i="10"/>
  <c r="J681" i="2" s="1"/>
  <c r="AU138" i="10"/>
  <c r="J717" i="13" s="1"/>
  <c r="AV138" i="10"/>
  <c r="J753" i="13" s="1"/>
  <c r="J645" i="2"/>
  <c r="AG138" i="10"/>
  <c r="J717" i="11" s="1"/>
  <c r="AI138" i="10"/>
  <c r="J789" i="11" s="1"/>
  <c r="AF138" i="10"/>
  <c r="J681" i="11" s="1"/>
  <c r="J645" i="12"/>
  <c r="J645" i="13"/>
  <c r="AT138" i="10"/>
  <c r="J681" i="13" s="1"/>
  <c r="AN138" i="10"/>
  <c r="J717" i="12" s="1"/>
  <c r="AA138" i="10"/>
  <c r="J753" i="2" s="1"/>
  <c r="AW138" i="10"/>
  <c r="J789" i="13" s="1"/>
  <c r="AM138" i="10"/>
  <c r="J681" i="12" s="1"/>
  <c r="AH138" i="10"/>
  <c r="J753" i="11" s="1"/>
  <c r="J645" i="11"/>
  <c r="V138" i="4"/>
  <c r="J334" i="11" s="1"/>
  <c r="R138" i="4"/>
  <c r="J370" i="2" s="1"/>
  <c r="W138" i="4"/>
  <c r="J370" i="11" s="1"/>
  <c r="AE138" i="4"/>
  <c r="J298" i="13" s="1"/>
  <c r="AA138" i="4"/>
  <c r="J334" i="12" s="1"/>
  <c r="J226" i="13"/>
  <c r="AF138" i="4"/>
  <c r="J334" i="13" s="1"/>
  <c r="Q138" i="4"/>
  <c r="J334" i="2" s="1"/>
  <c r="U138" i="4"/>
  <c r="J298" i="11" s="1"/>
  <c r="Y138" i="4"/>
  <c r="J262" i="12" s="1"/>
  <c r="T138" i="4"/>
  <c r="J262" i="11" s="1"/>
  <c r="P138" i="4"/>
  <c r="J298" i="2" s="1"/>
  <c r="J226" i="11"/>
  <c r="J226" i="2"/>
  <c r="Z138" i="4"/>
  <c r="J298" i="12" s="1"/>
  <c r="AD138" i="4"/>
  <c r="J262" i="13" s="1"/>
  <c r="AB138" i="4"/>
  <c r="J370" i="12" s="1"/>
  <c r="AG138" i="4"/>
  <c r="J370" i="13" s="1"/>
  <c r="O138" i="4"/>
  <c r="J262" i="2" s="1"/>
  <c r="J226" i="12"/>
  <c r="AQ139" i="5"/>
  <c r="K490" i="13" s="1"/>
  <c r="AE139" i="5"/>
  <c r="K490" i="11" s="1"/>
  <c r="F139" i="10"/>
  <c r="Z139" i="5"/>
  <c r="K526" i="2" s="1"/>
  <c r="AC139" i="5"/>
  <c r="K418" i="11" s="1"/>
  <c r="AD139" i="5"/>
  <c r="K454" i="11" s="1"/>
  <c r="AJ139" i="5"/>
  <c r="K454" i="12" s="1"/>
  <c r="AF139" i="5"/>
  <c r="K526" i="11" s="1"/>
  <c r="F140" i="5"/>
  <c r="Y139" i="5"/>
  <c r="K490" i="2" s="1"/>
  <c r="AK139" i="5"/>
  <c r="K490" i="12" s="1"/>
  <c r="X139" i="5"/>
  <c r="K454" i="2" s="1"/>
  <c r="AL139" i="5"/>
  <c r="K526" i="12" s="1"/>
  <c r="AO139" i="5"/>
  <c r="K418" i="13" s="1"/>
  <c r="W139" i="5"/>
  <c r="K418" i="2" s="1"/>
  <c r="AR139" i="5"/>
  <c r="K526" i="13" s="1"/>
  <c r="AP139" i="5"/>
  <c r="K454" i="13" s="1"/>
  <c r="AI139" i="5"/>
  <c r="K418" i="12" s="1"/>
  <c r="Y139" i="17"/>
  <c r="V139" i="17"/>
  <c r="AB139" i="17"/>
  <c r="F140" i="17"/>
  <c r="S139" i="17"/>
  <c r="F141" i="17" l="1"/>
  <c r="V140" i="17"/>
  <c r="S140" i="17"/>
  <c r="Y140" i="17"/>
  <c r="AB140" i="17"/>
  <c r="AI140" i="5"/>
  <c r="L418" i="12" s="1"/>
  <c r="F141" i="5"/>
  <c r="AK140" i="5"/>
  <c r="L490" i="12" s="1"/>
  <c r="AC140" i="5"/>
  <c r="L418" i="11" s="1"/>
  <c r="AP140" i="5"/>
  <c r="L454" i="13" s="1"/>
  <c r="F140" i="10"/>
  <c r="Y140" i="5"/>
  <c r="L490" i="2" s="1"/>
  <c r="AE140" i="5"/>
  <c r="L490" i="11" s="1"/>
  <c r="X140" i="5"/>
  <c r="L454" i="2" s="1"/>
  <c r="AJ140" i="5"/>
  <c r="L454" i="12" s="1"/>
  <c r="AF140" i="5"/>
  <c r="L526" i="11" s="1"/>
  <c r="AO140" i="5"/>
  <c r="L418" i="13" s="1"/>
  <c r="AD140" i="5"/>
  <c r="L454" i="11" s="1"/>
  <c r="W140" i="5"/>
  <c r="L418" i="2" s="1"/>
  <c r="AR140" i="5"/>
  <c r="L526" i="13" s="1"/>
  <c r="AL140" i="5"/>
  <c r="L526" i="12" s="1"/>
  <c r="AQ140" i="5"/>
  <c r="L490" i="13" s="1"/>
  <c r="Z140" i="5"/>
  <c r="L526" i="2" s="1"/>
  <c r="J140" i="16"/>
  <c r="L140" i="16"/>
  <c r="K140" i="16"/>
  <c r="I140" i="16"/>
  <c r="D141" i="16"/>
  <c r="Y139" i="4"/>
  <c r="K262" i="12" s="1"/>
  <c r="T139" i="4"/>
  <c r="K262" i="11" s="1"/>
  <c r="W139" i="4"/>
  <c r="K370" i="11" s="1"/>
  <c r="AD139" i="4"/>
  <c r="K262" i="13" s="1"/>
  <c r="K226" i="13"/>
  <c r="Q139" i="4"/>
  <c r="K334" i="2" s="1"/>
  <c r="AG139" i="4"/>
  <c r="K370" i="13" s="1"/>
  <c r="AE139" i="4"/>
  <c r="K298" i="13" s="1"/>
  <c r="AA139" i="4"/>
  <c r="K334" i="12" s="1"/>
  <c r="O139" i="4"/>
  <c r="K262" i="2" s="1"/>
  <c r="V139" i="4"/>
  <c r="K334" i="11" s="1"/>
  <c r="U139" i="4"/>
  <c r="K298" i="11" s="1"/>
  <c r="Z139" i="4"/>
  <c r="K298" i="12" s="1"/>
  <c r="AF139" i="4"/>
  <c r="K334" i="13" s="1"/>
  <c r="AB139" i="4"/>
  <c r="K370" i="12" s="1"/>
  <c r="P139" i="4"/>
  <c r="K298" i="2" s="1"/>
  <c r="K226" i="12"/>
  <c r="R139" i="4"/>
  <c r="K370" i="2" s="1"/>
  <c r="K226" i="2"/>
  <c r="K226" i="11"/>
  <c r="R140" i="3"/>
  <c r="L113" i="11" s="1"/>
  <c r="S140" i="3"/>
  <c r="L149" i="11" s="1"/>
  <c r="M140" i="3"/>
  <c r="L77" i="2" s="1"/>
  <c r="U140" i="3"/>
  <c r="L77" i="12" s="1"/>
  <c r="D141" i="3"/>
  <c r="Q140" i="3"/>
  <c r="L77" i="11" s="1"/>
  <c r="Y140" i="3"/>
  <c r="L77" i="13" s="1"/>
  <c r="AB140" i="3"/>
  <c r="L185" i="13" s="1"/>
  <c r="T140" i="3"/>
  <c r="L185" i="11" s="1"/>
  <c r="Z140" i="3"/>
  <c r="L113" i="13" s="1"/>
  <c r="AA140" i="3"/>
  <c r="L149" i="13" s="1"/>
  <c r="D140" i="4"/>
  <c r="N140" i="3"/>
  <c r="L113" i="2" s="1"/>
  <c r="W140" i="3"/>
  <c r="L149" i="12" s="1"/>
  <c r="V140" i="3"/>
  <c r="L113" i="12" s="1"/>
  <c r="X140" i="3"/>
  <c r="L185" i="12" s="1"/>
  <c r="P140" i="3"/>
  <c r="L185" i="2" s="1"/>
  <c r="O140" i="3"/>
  <c r="L149" i="2" s="1"/>
  <c r="Z139" i="10"/>
  <c r="K717" i="2" s="1"/>
  <c r="AV139" i="10"/>
  <c r="K753" i="13" s="1"/>
  <c r="AH139" i="10"/>
  <c r="K753" i="11" s="1"/>
  <c r="K645" i="2"/>
  <c r="AO139" i="10"/>
  <c r="K753" i="12" s="1"/>
  <c r="AM139" i="10"/>
  <c r="K681" i="12" s="1"/>
  <c r="K645" i="11"/>
  <c r="AG139" i="10"/>
  <c r="K717" i="11" s="1"/>
  <c r="AU139" i="10"/>
  <c r="K717" i="13" s="1"/>
  <c r="AA139" i="10"/>
  <c r="K753" i="2" s="1"/>
  <c r="AW139" i="10"/>
  <c r="K789" i="13" s="1"/>
  <c r="K645" i="12"/>
  <c r="AF139" i="10"/>
  <c r="K681" i="11" s="1"/>
  <c r="AP139" i="10"/>
  <c r="K789" i="12" s="1"/>
  <c r="AI139" i="10"/>
  <c r="K789" i="11" s="1"/>
  <c r="K645" i="13"/>
  <c r="AB139" i="10"/>
  <c r="K789" i="2" s="1"/>
  <c r="AN139" i="10"/>
  <c r="K717" i="12" s="1"/>
  <c r="Y139" i="10"/>
  <c r="K681" i="2" s="1"/>
  <c r="AT139" i="10"/>
  <c r="K681" i="13" s="1"/>
  <c r="D141" i="4" l="1"/>
  <c r="D142" i="3"/>
  <c r="AA141" i="3"/>
  <c r="M149" i="13" s="1"/>
  <c r="U141" i="3"/>
  <c r="M77" i="12" s="1"/>
  <c r="P141" i="3"/>
  <c r="M185" i="2" s="1"/>
  <c r="Q141" i="3"/>
  <c r="M77" i="11" s="1"/>
  <c r="N141" i="3"/>
  <c r="M113" i="2" s="1"/>
  <c r="V141" i="3"/>
  <c r="M113" i="12" s="1"/>
  <c r="X141" i="3"/>
  <c r="M185" i="12" s="1"/>
  <c r="O141" i="3"/>
  <c r="M149" i="2" s="1"/>
  <c r="Z141" i="3"/>
  <c r="M113" i="13" s="1"/>
  <c r="S141" i="3"/>
  <c r="M149" i="11" s="1"/>
  <c r="AB141" i="3"/>
  <c r="M185" i="13" s="1"/>
  <c r="R141" i="3"/>
  <c r="M113" i="11" s="1"/>
  <c r="T141" i="3"/>
  <c r="M185" i="11" s="1"/>
  <c r="M141" i="3"/>
  <c r="M77" i="2" s="1"/>
  <c r="Y141" i="3"/>
  <c r="M77" i="13" s="1"/>
  <c r="W141" i="3"/>
  <c r="M149" i="12" s="1"/>
  <c r="Y141" i="17"/>
  <c r="F142" i="17"/>
  <c r="V141" i="17"/>
  <c r="S141" i="17"/>
  <c r="AB141" i="17"/>
  <c r="L226" i="11"/>
  <c r="Y140" i="4"/>
  <c r="L262" i="12" s="1"/>
  <c r="R140" i="4"/>
  <c r="L370" i="2" s="1"/>
  <c r="AD140" i="4"/>
  <c r="L262" i="13" s="1"/>
  <c r="P140" i="4"/>
  <c r="L298" i="2" s="1"/>
  <c r="V140" i="4"/>
  <c r="L334" i="11" s="1"/>
  <c r="O140" i="4"/>
  <c r="L262" i="2" s="1"/>
  <c r="Z140" i="4"/>
  <c r="L298" i="12" s="1"/>
  <c r="L226" i="13"/>
  <c r="W140" i="4"/>
  <c r="L370" i="11" s="1"/>
  <c r="AA140" i="4"/>
  <c r="L334" i="12" s="1"/>
  <c r="U140" i="4"/>
  <c r="L298" i="11" s="1"/>
  <c r="T140" i="4"/>
  <c r="L262" i="11" s="1"/>
  <c r="Q140" i="4"/>
  <c r="L334" i="2" s="1"/>
  <c r="AF140" i="4"/>
  <c r="L334" i="13" s="1"/>
  <c r="L226" i="12"/>
  <c r="AE140" i="4"/>
  <c r="L298" i="13" s="1"/>
  <c r="AG140" i="4"/>
  <c r="L370" i="13" s="1"/>
  <c r="AB140" i="4"/>
  <c r="L370" i="12" s="1"/>
  <c r="L226" i="2"/>
  <c r="J141" i="16"/>
  <c r="K141" i="16"/>
  <c r="L141" i="16"/>
  <c r="D142" i="16"/>
  <c r="I141" i="16"/>
  <c r="AW140" i="10"/>
  <c r="L789" i="13" s="1"/>
  <c r="Y140" i="10"/>
  <c r="L681" i="2" s="1"/>
  <c r="AU140" i="10"/>
  <c r="L717" i="13" s="1"/>
  <c r="AB140" i="10"/>
  <c r="L789" i="2" s="1"/>
  <c r="AF140" i="10"/>
  <c r="L681" i="11" s="1"/>
  <c r="AH140" i="10"/>
  <c r="L753" i="11" s="1"/>
  <c r="AO140" i="10"/>
  <c r="L753" i="12" s="1"/>
  <c r="AV140" i="10"/>
  <c r="L753" i="13" s="1"/>
  <c r="AA140" i="10"/>
  <c r="L753" i="2" s="1"/>
  <c r="L645" i="12"/>
  <c r="L645" i="13"/>
  <c r="AP140" i="10"/>
  <c r="L789" i="12" s="1"/>
  <c r="L645" i="11"/>
  <c r="AM140" i="10"/>
  <c r="L681" i="12" s="1"/>
  <c r="AT140" i="10"/>
  <c r="L681" i="13" s="1"/>
  <c r="AN140" i="10"/>
  <c r="L717" i="12" s="1"/>
  <c r="L645" i="2"/>
  <c r="Z140" i="10"/>
  <c r="L717" i="2" s="1"/>
  <c r="AI140" i="10"/>
  <c r="L789" i="11" s="1"/>
  <c r="AG140" i="10"/>
  <c r="L717" i="11" s="1"/>
  <c r="AP141" i="5"/>
  <c r="M454" i="13" s="1"/>
  <c r="AQ141" i="5"/>
  <c r="M490" i="13" s="1"/>
  <c r="AE141" i="5"/>
  <c r="M490" i="11" s="1"/>
  <c r="Z141" i="5"/>
  <c r="M526" i="2" s="1"/>
  <c r="F142" i="5"/>
  <c r="AC141" i="5"/>
  <c r="M418" i="11" s="1"/>
  <c r="AL141" i="5"/>
  <c r="M526" i="12" s="1"/>
  <c r="X141" i="5"/>
  <c r="M454" i="2" s="1"/>
  <c r="AR141" i="5"/>
  <c r="M526" i="13" s="1"/>
  <c r="AF141" i="5"/>
  <c r="M526" i="11" s="1"/>
  <c r="AD141" i="5"/>
  <c r="M454" i="11" s="1"/>
  <c r="AK141" i="5"/>
  <c r="M490" i="12" s="1"/>
  <c r="AI141" i="5"/>
  <c r="M418" i="12" s="1"/>
  <c r="AO141" i="5"/>
  <c r="M418" i="13" s="1"/>
  <c r="AJ141" i="5"/>
  <c r="M454" i="12" s="1"/>
  <c r="F141" i="10"/>
  <c r="Y141" i="5"/>
  <c r="M490" i="2" s="1"/>
  <c r="W141" i="5"/>
  <c r="M418" i="2" s="1"/>
  <c r="D143" i="16" l="1"/>
  <c r="I142" i="16"/>
  <c r="L142" i="16"/>
  <c r="J142" i="16"/>
  <c r="K142" i="16"/>
  <c r="AJ142" i="5"/>
  <c r="N454" i="12" s="1"/>
  <c r="AP142" i="5"/>
  <c r="N454" i="13" s="1"/>
  <c r="AE142" i="5"/>
  <c r="N490" i="11" s="1"/>
  <c r="Y142" i="5"/>
  <c r="N490" i="2" s="1"/>
  <c r="F142" i="10"/>
  <c r="AD142" i="5"/>
  <c r="N454" i="11" s="1"/>
  <c r="AQ142" i="5"/>
  <c r="N490" i="13" s="1"/>
  <c r="X142" i="5"/>
  <c r="N454" i="2" s="1"/>
  <c r="AO142" i="5"/>
  <c r="N418" i="13" s="1"/>
  <c r="AK142" i="5"/>
  <c r="N490" i="12" s="1"/>
  <c r="AF142" i="5"/>
  <c r="N526" i="11" s="1"/>
  <c r="AI142" i="5"/>
  <c r="N418" i="12" s="1"/>
  <c r="AL142" i="5"/>
  <c r="N526" i="12" s="1"/>
  <c r="AC142" i="5"/>
  <c r="N418" i="11" s="1"/>
  <c r="AR142" i="5"/>
  <c r="N526" i="13" s="1"/>
  <c r="Z142" i="5"/>
  <c r="N526" i="2" s="1"/>
  <c r="F143" i="5"/>
  <c r="W142" i="5"/>
  <c r="N418" i="2" s="1"/>
  <c r="AA141" i="4"/>
  <c r="M334" i="12" s="1"/>
  <c r="P141" i="4"/>
  <c r="M298" i="2" s="1"/>
  <c r="M226" i="2"/>
  <c r="M226" i="11"/>
  <c r="T141" i="4"/>
  <c r="M262" i="11" s="1"/>
  <c r="M226" i="13"/>
  <c r="V141" i="4"/>
  <c r="M334" i="11" s="1"/>
  <c r="AG141" i="4"/>
  <c r="M370" i="13" s="1"/>
  <c r="AD141" i="4"/>
  <c r="M262" i="13" s="1"/>
  <c r="AB141" i="4"/>
  <c r="M370" i="12" s="1"/>
  <c r="W141" i="4"/>
  <c r="M370" i="11" s="1"/>
  <c r="U141" i="4"/>
  <c r="M298" i="11" s="1"/>
  <c r="AF141" i="4"/>
  <c r="M334" i="13" s="1"/>
  <c r="Y141" i="4"/>
  <c r="M262" i="12" s="1"/>
  <c r="Q141" i="4"/>
  <c r="M334" i="2" s="1"/>
  <c r="R141" i="4"/>
  <c r="M370" i="2" s="1"/>
  <c r="AE141" i="4"/>
  <c r="M298" i="13" s="1"/>
  <c r="Z141" i="4"/>
  <c r="M298" i="12" s="1"/>
  <c r="M226" i="12"/>
  <c r="O141" i="4"/>
  <c r="M262" i="2" s="1"/>
  <c r="AB141" i="10"/>
  <c r="M789" i="2" s="1"/>
  <c r="AG141" i="10"/>
  <c r="M717" i="11" s="1"/>
  <c r="AA141" i="10"/>
  <c r="M753" i="2" s="1"/>
  <c r="AM141" i="10"/>
  <c r="M681" i="12" s="1"/>
  <c r="AH141" i="10"/>
  <c r="M753" i="11" s="1"/>
  <c r="M645" i="2"/>
  <c r="AW141" i="10"/>
  <c r="M789" i="13" s="1"/>
  <c r="M645" i="13"/>
  <c r="AF141" i="10"/>
  <c r="M681" i="11" s="1"/>
  <c r="AI141" i="10"/>
  <c r="M789" i="11" s="1"/>
  <c r="AV141" i="10"/>
  <c r="M753" i="13" s="1"/>
  <c r="Z141" i="10"/>
  <c r="M717" i="2" s="1"/>
  <c r="Y141" i="10"/>
  <c r="M681" i="2" s="1"/>
  <c r="AO141" i="10"/>
  <c r="M753" i="12" s="1"/>
  <c r="AU141" i="10"/>
  <c r="M717" i="13" s="1"/>
  <c r="M645" i="12"/>
  <c r="AN141" i="10"/>
  <c r="M717" i="12" s="1"/>
  <c r="AP141" i="10"/>
  <c r="M789" i="12" s="1"/>
  <c r="M645" i="11"/>
  <c r="AT141" i="10"/>
  <c r="M681" i="13" s="1"/>
  <c r="Y142" i="17"/>
  <c r="V142" i="17"/>
  <c r="F143" i="17"/>
  <c r="AB142" i="17"/>
  <c r="S142" i="17"/>
  <c r="AB142" i="3"/>
  <c r="N185" i="13" s="1"/>
  <c r="T142" i="3"/>
  <c r="N185" i="11" s="1"/>
  <c r="N142" i="3"/>
  <c r="N113" i="2" s="1"/>
  <c r="O142" i="3"/>
  <c r="N149" i="2" s="1"/>
  <c r="V142" i="3"/>
  <c r="N113" i="12" s="1"/>
  <c r="Y142" i="3"/>
  <c r="N77" i="13" s="1"/>
  <c r="R142" i="3"/>
  <c r="N113" i="11" s="1"/>
  <c r="W142" i="3"/>
  <c r="N149" i="12" s="1"/>
  <c r="X142" i="3"/>
  <c r="N185" i="12" s="1"/>
  <c r="D142" i="4"/>
  <c r="D143" i="3"/>
  <c r="Z142" i="3"/>
  <c r="N113" i="13" s="1"/>
  <c r="U142" i="3"/>
  <c r="N77" i="12" s="1"/>
  <c r="S142" i="3"/>
  <c r="N149" i="11" s="1"/>
  <c r="P142" i="3"/>
  <c r="N185" i="2" s="1"/>
  <c r="Q142" i="3"/>
  <c r="N77" i="11" s="1"/>
  <c r="M142" i="3"/>
  <c r="N77" i="2" s="1"/>
  <c r="AA142" i="3"/>
  <c r="N149" i="13" s="1"/>
  <c r="AO143" i="5" l="1"/>
  <c r="O418" i="13" s="1"/>
  <c r="AJ143" i="5"/>
  <c r="O454" i="12" s="1"/>
  <c r="AE143" i="5"/>
  <c r="O490" i="11" s="1"/>
  <c r="AF143" i="5"/>
  <c r="O526" i="11" s="1"/>
  <c r="AC143" i="5"/>
  <c r="O418" i="11" s="1"/>
  <c r="AP143" i="5"/>
  <c r="O454" i="13" s="1"/>
  <c r="AK143" i="5"/>
  <c r="O490" i="12" s="1"/>
  <c r="AQ143" i="5"/>
  <c r="O490" i="13" s="1"/>
  <c r="AD143" i="5"/>
  <c r="O454" i="11" s="1"/>
  <c r="F143" i="10"/>
  <c r="Y143" i="5"/>
  <c r="O490" i="2" s="1"/>
  <c r="W143" i="5"/>
  <c r="O418" i="2" s="1"/>
  <c r="AI143" i="5"/>
  <c r="O418" i="12" s="1"/>
  <c r="X143" i="5"/>
  <c r="O454" i="2" s="1"/>
  <c r="Z143" i="5"/>
  <c r="O526" i="2" s="1"/>
  <c r="F144" i="5"/>
  <c r="AR143" i="5"/>
  <c r="O526" i="13" s="1"/>
  <c r="AL143" i="5"/>
  <c r="O526" i="12" s="1"/>
  <c r="J143" i="16"/>
  <c r="L143" i="16"/>
  <c r="K143" i="16"/>
  <c r="D144" i="16"/>
  <c r="I143" i="16"/>
  <c r="U143" i="3"/>
  <c r="O77" i="12" s="1"/>
  <c r="N143" i="3"/>
  <c r="O113" i="2" s="1"/>
  <c r="Z143" i="3"/>
  <c r="O113" i="13" s="1"/>
  <c r="D144" i="3"/>
  <c r="M143" i="3"/>
  <c r="O77" i="2" s="1"/>
  <c r="O143" i="3"/>
  <c r="O149" i="2" s="1"/>
  <c r="Q143" i="3"/>
  <c r="O77" i="11" s="1"/>
  <c r="W143" i="3"/>
  <c r="O149" i="12" s="1"/>
  <c r="D143" i="4"/>
  <c r="S143" i="3"/>
  <c r="O149" i="11" s="1"/>
  <c r="AB143" i="3"/>
  <c r="O185" i="13" s="1"/>
  <c r="P143" i="3"/>
  <c r="O185" i="2" s="1"/>
  <c r="T143" i="3"/>
  <c r="O185" i="11" s="1"/>
  <c r="AA143" i="3"/>
  <c r="O149" i="13" s="1"/>
  <c r="Y143" i="3"/>
  <c r="O77" i="13" s="1"/>
  <c r="X143" i="3"/>
  <c r="O185" i="12" s="1"/>
  <c r="V143" i="3"/>
  <c r="O113" i="12" s="1"/>
  <c r="R143" i="3"/>
  <c r="O113" i="11" s="1"/>
  <c r="V143" i="17"/>
  <c r="S143" i="17"/>
  <c r="AB143" i="17"/>
  <c r="F144" i="17"/>
  <c r="Y143" i="17"/>
  <c r="Z142" i="10"/>
  <c r="N717" i="2" s="1"/>
  <c r="AA142" i="10"/>
  <c r="N753" i="2" s="1"/>
  <c r="AG142" i="10"/>
  <c r="N717" i="11" s="1"/>
  <c r="AW142" i="10"/>
  <c r="N789" i="13" s="1"/>
  <c r="AV142" i="10"/>
  <c r="N753" i="13" s="1"/>
  <c r="AO142" i="10"/>
  <c r="N753" i="12" s="1"/>
  <c r="AP142" i="10"/>
  <c r="N789" i="12" s="1"/>
  <c r="AI142" i="10"/>
  <c r="N789" i="11" s="1"/>
  <c r="AH142" i="10"/>
  <c r="N753" i="11" s="1"/>
  <c r="N645" i="2"/>
  <c r="AT142" i="10"/>
  <c r="N681" i="13" s="1"/>
  <c r="AM142" i="10"/>
  <c r="N681" i="12" s="1"/>
  <c r="AB142" i="10"/>
  <c r="N789" i="2" s="1"/>
  <c r="Y142" i="10"/>
  <c r="N681" i="2" s="1"/>
  <c r="AU142" i="10"/>
  <c r="N717" i="13" s="1"/>
  <c r="N645" i="13"/>
  <c r="AF142" i="10"/>
  <c r="N681" i="11" s="1"/>
  <c r="AN142" i="10"/>
  <c r="N717" i="12" s="1"/>
  <c r="N645" i="12"/>
  <c r="N645" i="11"/>
  <c r="Y142" i="4"/>
  <c r="N262" i="12" s="1"/>
  <c r="Z142" i="4"/>
  <c r="N298" i="12" s="1"/>
  <c r="V142" i="4"/>
  <c r="N334" i="11" s="1"/>
  <c r="AA142" i="4"/>
  <c r="N334" i="12" s="1"/>
  <c r="W142" i="4"/>
  <c r="N370" i="11" s="1"/>
  <c r="U142" i="4"/>
  <c r="N298" i="11" s="1"/>
  <c r="O142" i="4"/>
  <c r="N262" i="2" s="1"/>
  <c r="N226" i="2"/>
  <c r="N226" i="11"/>
  <c r="AF142" i="4"/>
  <c r="N334" i="13" s="1"/>
  <c r="R142" i="4"/>
  <c r="N370" i="2" s="1"/>
  <c r="T142" i="4"/>
  <c r="N262" i="11" s="1"/>
  <c r="AE142" i="4"/>
  <c r="N298" i="13" s="1"/>
  <c r="Q142" i="4"/>
  <c r="N334" i="2" s="1"/>
  <c r="N226" i="12"/>
  <c r="N226" i="13"/>
  <c r="AB142" i="4"/>
  <c r="N370" i="12" s="1"/>
  <c r="AG142" i="4"/>
  <c r="N370" i="13" s="1"/>
  <c r="P142" i="4"/>
  <c r="N298" i="2" s="1"/>
  <c r="AD142" i="4"/>
  <c r="N262" i="13" s="1"/>
  <c r="J144" i="16" l="1"/>
  <c r="L144" i="16"/>
  <c r="I144" i="16"/>
  <c r="K144" i="16"/>
  <c r="D145" i="16"/>
  <c r="Y144" i="17"/>
  <c r="S144" i="17"/>
  <c r="F145" i="17"/>
  <c r="V144" i="17"/>
  <c r="AB144" i="17"/>
  <c r="T143" i="4"/>
  <c r="O262" i="11" s="1"/>
  <c r="O226" i="13"/>
  <c r="W143" i="4"/>
  <c r="O370" i="11" s="1"/>
  <c r="O226" i="11"/>
  <c r="AD143" i="4"/>
  <c r="O262" i="13" s="1"/>
  <c r="Z143" i="4"/>
  <c r="O298" i="12" s="1"/>
  <c r="AE143" i="4"/>
  <c r="O298" i="13" s="1"/>
  <c r="AB143" i="4"/>
  <c r="O370" i="12" s="1"/>
  <c r="V143" i="4"/>
  <c r="O334" i="11" s="1"/>
  <c r="O226" i="2"/>
  <c r="O143" i="4"/>
  <c r="O262" i="2" s="1"/>
  <c r="AG143" i="4"/>
  <c r="O370" i="13" s="1"/>
  <c r="O226" i="12"/>
  <c r="AA143" i="4"/>
  <c r="O334" i="12" s="1"/>
  <c r="Q143" i="4"/>
  <c r="O334" i="2" s="1"/>
  <c r="U143" i="4"/>
  <c r="O298" i="11" s="1"/>
  <c r="R143" i="4"/>
  <c r="O370" i="2" s="1"/>
  <c r="Y143" i="4"/>
  <c r="O262" i="12" s="1"/>
  <c r="P143" i="4"/>
  <c r="O298" i="2" s="1"/>
  <c r="AF143" i="4"/>
  <c r="O334" i="13" s="1"/>
  <c r="W144" i="5"/>
  <c r="P418" i="2" s="1"/>
  <c r="AK144" i="5"/>
  <c r="P490" i="12" s="1"/>
  <c r="AP144" i="5"/>
  <c r="P454" i="13" s="1"/>
  <c r="AQ144" i="5"/>
  <c r="P490" i="13" s="1"/>
  <c r="AJ144" i="5"/>
  <c r="P454" i="12" s="1"/>
  <c r="AI144" i="5"/>
  <c r="P418" i="12" s="1"/>
  <c r="F145" i="5"/>
  <c r="AF144" i="5"/>
  <c r="P526" i="11" s="1"/>
  <c r="AO144" i="5"/>
  <c r="P418" i="13" s="1"/>
  <c r="AE144" i="5"/>
  <c r="P490" i="11" s="1"/>
  <c r="X144" i="5"/>
  <c r="P454" i="2" s="1"/>
  <c r="F144" i="10"/>
  <c r="Y144" i="5"/>
  <c r="P490" i="2" s="1"/>
  <c r="AD144" i="5"/>
  <c r="P454" i="11" s="1"/>
  <c r="Z144" i="5"/>
  <c r="P526" i="2" s="1"/>
  <c r="AL144" i="5"/>
  <c r="P526" i="12" s="1"/>
  <c r="AR144" i="5"/>
  <c r="P526" i="13" s="1"/>
  <c r="AC144" i="5"/>
  <c r="P418" i="11" s="1"/>
  <c r="X144" i="3"/>
  <c r="P185" i="12" s="1"/>
  <c r="U144" i="3"/>
  <c r="P77" i="12" s="1"/>
  <c r="S144" i="3"/>
  <c r="P149" i="11" s="1"/>
  <c r="T144" i="3"/>
  <c r="P185" i="11" s="1"/>
  <c r="Y144" i="3"/>
  <c r="P77" i="13" s="1"/>
  <c r="AA144" i="3"/>
  <c r="P149" i="13" s="1"/>
  <c r="AB144" i="3"/>
  <c r="P185" i="13" s="1"/>
  <c r="Z144" i="3"/>
  <c r="P113" i="13" s="1"/>
  <c r="O144" i="3"/>
  <c r="P149" i="2" s="1"/>
  <c r="W144" i="3"/>
  <c r="P149" i="12" s="1"/>
  <c r="Q144" i="3"/>
  <c r="P77" i="11" s="1"/>
  <c r="P144" i="3"/>
  <c r="P185" i="2" s="1"/>
  <c r="M144" i="3"/>
  <c r="P77" i="2" s="1"/>
  <c r="R144" i="3"/>
  <c r="P113" i="11" s="1"/>
  <c r="V144" i="3"/>
  <c r="P113" i="12" s="1"/>
  <c r="D144" i="4"/>
  <c r="D145" i="3"/>
  <c r="N144" i="3"/>
  <c r="P113" i="2" s="1"/>
  <c r="Y143" i="10"/>
  <c r="O681" i="2" s="1"/>
  <c r="AO143" i="10"/>
  <c r="O753" i="12" s="1"/>
  <c r="O645" i="13"/>
  <c r="AT143" i="10"/>
  <c r="O681" i="13" s="1"/>
  <c r="AG143" i="10"/>
  <c r="O717" i="11" s="1"/>
  <c r="AN143" i="10"/>
  <c r="O717" i="12" s="1"/>
  <c r="AI143" i="10"/>
  <c r="O789" i="11" s="1"/>
  <c r="Z143" i="10"/>
  <c r="O717" i="2" s="1"/>
  <c r="O645" i="11"/>
  <c r="AV143" i="10"/>
  <c r="O753" i="13" s="1"/>
  <c r="AA143" i="10"/>
  <c r="O753" i="2" s="1"/>
  <c r="AM143" i="10"/>
  <c r="O681" i="12" s="1"/>
  <c r="AU143" i="10"/>
  <c r="O717" i="13" s="1"/>
  <c r="AB143" i="10"/>
  <c r="O789" i="2" s="1"/>
  <c r="AH143" i="10"/>
  <c r="O753" i="11" s="1"/>
  <c r="O645" i="12"/>
  <c r="AF143" i="10"/>
  <c r="O681" i="11" s="1"/>
  <c r="AW143" i="10"/>
  <c r="O789" i="13" s="1"/>
  <c r="AP143" i="10"/>
  <c r="O789" i="12" s="1"/>
  <c r="O645" i="2"/>
  <c r="P145" i="3" l="1"/>
  <c r="Q185" i="2" s="1"/>
  <c r="V145" i="3"/>
  <c r="Q113" i="12" s="1"/>
  <c r="N145" i="3"/>
  <c r="Q113" i="2" s="1"/>
  <c r="S145" i="3"/>
  <c r="Q149" i="11" s="1"/>
  <c r="Y145" i="3"/>
  <c r="Q77" i="13" s="1"/>
  <c r="AB145" i="3"/>
  <c r="Q185" i="13" s="1"/>
  <c r="Q145" i="3"/>
  <c r="Q77" i="11" s="1"/>
  <c r="O145" i="3"/>
  <c r="Q149" i="2" s="1"/>
  <c r="M145" i="3"/>
  <c r="Q77" i="2" s="1"/>
  <c r="AA145" i="3"/>
  <c r="Q149" i="13" s="1"/>
  <c r="W145" i="3"/>
  <c r="Q149" i="12" s="1"/>
  <c r="U145" i="3"/>
  <c r="Q77" i="12" s="1"/>
  <c r="Z145" i="3"/>
  <c r="Q113" i="13" s="1"/>
  <c r="D145" i="4"/>
  <c r="R145" i="3"/>
  <c r="Q113" i="11" s="1"/>
  <c r="D146" i="3"/>
  <c r="T145" i="3"/>
  <c r="Q185" i="11" s="1"/>
  <c r="X145" i="3"/>
  <c r="Q185" i="12" s="1"/>
  <c r="P226" i="12"/>
  <c r="P226" i="11"/>
  <c r="P144" i="4"/>
  <c r="P298" i="2" s="1"/>
  <c r="O144" i="4"/>
  <c r="P262" i="2" s="1"/>
  <c r="P226" i="2"/>
  <c r="Q144" i="4"/>
  <c r="P334" i="2" s="1"/>
  <c r="AF144" i="4"/>
  <c r="P334" i="13" s="1"/>
  <c r="W144" i="4"/>
  <c r="P370" i="11" s="1"/>
  <c r="U144" i="4"/>
  <c r="P298" i="11" s="1"/>
  <c r="T144" i="4"/>
  <c r="P262" i="11" s="1"/>
  <c r="V144" i="4"/>
  <c r="P334" i="11" s="1"/>
  <c r="AD144" i="4"/>
  <c r="P262" i="13" s="1"/>
  <c r="AA144" i="4"/>
  <c r="P334" i="12" s="1"/>
  <c r="R144" i="4"/>
  <c r="P370" i="2" s="1"/>
  <c r="AE144" i="4"/>
  <c r="P298" i="13" s="1"/>
  <c r="P226" i="13"/>
  <c r="Y144" i="4"/>
  <c r="P262" i="12" s="1"/>
  <c r="AG144" i="4"/>
  <c r="P370" i="13" s="1"/>
  <c r="AB144" i="4"/>
  <c r="P370" i="12" s="1"/>
  <c r="Z144" i="4"/>
  <c r="P298" i="12" s="1"/>
  <c r="Y145" i="17"/>
  <c r="AB145" i="17"/>
  <c r="V145" i="17"/>
  <c r="F146" i="17"/>
  <c r="S145" i="17"/>
  <c r="AI144" i="10"/>
  <c r="P789" i="11" s="1"/>
  <c r="P645" i="2"/>
  <c r="AB144" i="10"/>
  <c r="P789" i="2" s="1"/>
  <c r="AO144" i="10"/>
  <c r="P753" i="12" s="1"/>
  <c r="AU144" i="10"/>
  <c r="P717" i="13" s="1"/>
  <c r="AW144" i="10"/>
  <c r="P789" i="13" s="1"/>
  <c r="P645" i="11"/>
  <c r="AH144" i="10"/>
  <c r="P753" i="11" s="1"/>
  <c r="Z144" i="10"/>
  <c r="P717" i="2" s="1"/>
  <c r="Y144" i="10"/>
  <c r="P681" i="2" s="1"/>
  <c r="AV144" i="10"/>
  <c r="P753" i="13" s="1"/>
  <c r="AN144" i="10"/>
  <c r="P717" i="12" s="1"/>
  <c r="P645" i="13"/>
  <c r="AF144" i="10"/>
  <c r="P681" i="11" s="1"/>
  <c r="AA144" i="10"/>
  <c r="P753" i="2" s="1"/>
  <c r="AP144" i="10"/>
  <c r="P789" i="12" s="1"/>
  <c r="AT144" i="10"/>
  <c r="P681" i="13" s="1"/>
  <c r="AG144" i="10"/>
  <c r="P717" i="11" s="1"/>
  <c r="P645" i="12"/>
  <c r="AM144" i="10"/>
  <c r="P681" i="12" s="1"/>
  <c r="AO145" i="5"/>
  <c r="Q418" i="13" s="1"/>
  <c r="F146" i="5"/>
  <c r="F145" i="10"/>
  <c r="AC145" i="5"/>
  <c r="Q418" i="11" s="1"/>
  <c r="AJ145" i="5"/>
  <c r="Q454" i="12" s="1"/>
  <c r="Y145" i="5"/>
  <c r="Q490" i="2" s="1"/>
  <c r="Z145" i="5"/>
  <c r="Q526" i="2" s="1"/>
  <c r="AL145" i="5"/>
  <c r="Q526" i="12" s="1"/>
  <c r="AK145" i="5"/>
  <c r="Q490" i="12" s="1"/>
  <c r="AQ145" i="5"/>
  <c r="Q490" i="13" s="1"/>
  <c r="X145" i="5"/>
  <c r="Q454" i="2" s="1"/>
  <c r="AE145" i="5"/>
  <c r="Q490" i="11" s="1"/>
  <c r="AI145" i="5"/>
  <c r="Q418" i="12" s="1"/>
  <c r="AR145" i="5"/>
  <c r="Q526" i="13" s="1"/>
  <c r="AP145" i="5"/>
  <c r="Q454" i="13" s="1"/>
  <c r="W145" i="5"/>
  <c r="Q418" i="2" s="1"/>
  <c r="AF145" i="5"/>
  <c r="Q526" i="11" s="1"/>
  <c r="AD145" i="5"/>
  <c r="Q454" i="11" s="1"/>
  <c r="K145" i="16"/>
  <c r="L145" i="16"/>
  <c r="D146" i="16"/>
  <c r="J145" i="16"/>
  <c r="I145" i="16"/>
  <c r="AV145" i="10" l="1"/>
  <c r="Q753" i="13" s="1"/>
  <c r="AG145" i="10"/>
  <c r="Q717" i="11" s="1"/>
  <c r="AP145" i="10"/>
  <c r="Q789" i="12" s="1"/>
  <c r="AO145" i="10"/>
  <c r="Q753" i="12" s="1"/>
  <c r="Q645" i="12"/>
  <c r="Q645" i="2"/>
  <c r="Z145" i="10"/>
  <c r="Q717" i="2" s="1"/>
  <c r="AN145" i="10"/>
  <c r="Q717" i="12" s="1"/>
  <c r="Y145" i="10"/>
  <c r="Q681" i="2" s="1"/>
  <c r="AT145" i="10"/>
  <c r="Q681" i="13" s="1"/>
  <c r="Q645" i="11"/>
  <c r="AM145" i="10"/>
  <c r="Q681" i="12" s="1"/>
  <c r="AH145" i="10"/>
  <c r="Q753" i="11" s="1"/>
  <c r="Q645" i="13"/>
  <c r="AW145" i="10"/>
  <c r="Q789" i="13" s="1"/>
  <c r="AB145" i="10"/>
  <c r="Q789" i="2" s="1"/>
  <c r="AI145" i="10"/>
  <c r="Q789" i="11" s="1"/>
  <c r="AF145" i="10"/>
  <c r="Q681" i="11" s="1"/>
  <c r="AU145" i="10"/>
  <c r="Q717" i="13" s="1"/>
  <c r="AA145" i="10"/>
  <c r="Q753" i="2" s="1"/>
  <c r="AO146" i="5"/>
  <c r="R418" i="13" s="1"/>
  <c r="Z146" i="5"/>
  <c r="R526" i="2" s="1"/>
  <c r="AC146" i="5"/>
  <c r="R418" i="11" s="1"/>
  <c r="AI146" i="5"/>
  <c r="R418" i="12" s="1"/>
  <c r="AP146" i="5"/>
  <c r="R454" i="13" s="1"/>
  <c r="AD146" i="5"/>
  <c r="R454" i="11" s="1"/>
  <c r="F146" i="10"/>
  <c r="AJ146" i="5"/>
  <c r="R454" i="12" s="1"/>
  <c r="W146" i="5"/>
  <c r="R418" i="2" s="1"/>
  <c r="AR146" i="5"/>
  <c r="R526" i="13" s="1"/>
  <c r="AE146" i="5"/>
  <c r="R490" i="11" s="1"/>
  <c r="AQ146" i="5"/>
  <c r="R490" i="13" s="1"/>
  <c r="F147" i="5"/>
  <c r="X146" i="5"/>
  <c r="R454" i="2" s="1"/>
  <c r="AF146" i="5"/>
  <c r="R526" i="11" s="1"/>
  <c r="AL146" i="5"/>
  <c r="R526" i="12" s="1"/>
  <c r="Y146" i="5"/>
  <c r="R490" i="2" s="1"/>
  <c r="AK146" i="5"/>
  <c r="R490" i="12" s="1"/>
  <c r="L146" i="16"/>
  <c r="D147" i="16"/>
  <c r="K146" i="16"/>
  <c r="I146" i="16"/>
  <c r="J146" i="16"/>
  <c r="Q146" i="3"/>
  <c r="R77" i="11" s="1"/>
  <c r="R146" i="3"/>
  <c r="R113" i="11" s="1"/>
  <c r="AB146" i="3"/>
  <c r="R185" i="13" s="1"/>
  <c r="V146" i="3"/>
  <c r="R113" i="12" s="1"/>
  <c r="D147" i="3"/>
  <c r="S146" i="3"/>
  <c r="R149" i="11" s="1"/>
  <c r="X146" i="3"/>
  <c r="R185" i="12" s="1"/>
  <c r="O146" i="3"/>
  <c r="R149" i="2" s="1"/>
  <c r="Y146" i="3"/>
  <c r="R77" i="13" s="1"/>
  <c r="D146" i="4"/>
  <c r="W146" i="3"/>
  <c r="R149" i="12" s="1"/>
  <c r="M146" i="3"/>
  <c r="R77" i="2" s="1"/>
  <c r="Z146" i="3"/>
  <c r="R113" i="13" s="1"/>
  <c r="P146" i="3"/>
  <c r="R185" i="2" s="1"/>
  <c r="T146" i="3"/>
  <c r="R185" i="11" s="1"/>
  <c r="N146" i="3"/>
  <c r="R113" i="2" s="1"/>
  <c r="AA146" i="3"/>
  <c r="R149" i="13" s="1"/>
  <c r="U146" i="3"/>
  <c r="R77" i="12" s="1"/>
  <c r="AD145" i="4"/>
  <c r="Q262" i="13" s="1"/>
  <c r="AA145" i="4"/>
  <c r="Q334" i="12" s="1"/>
  <c r="AE145" i="4"/>
  <c r="Q298" i="13" s="1"/>
  <c r="Q226" i="11"/>
  <c r="T145" i="4"/>
  <c r="Q262" i="11" s="1"/>
  <c r="AG145" i="4"/>
  <c r="Q370" i="13" s="1"/>
  <c r="U145" i="4"/>
  <c r="Q298" i="11" s="1"/>
  <c r="Q226" i="12"/>
  <c r="Q145" i="4"/>
  <c r="Q334" i="2" s="1"/>
  <c r="Q226" i="13"/>
  <c r="P145" i="4"/>
  <c r="Q298" i="2" s="1"/>
  <c r="R145" i="4"/>
  <c r="Q370" i="2" s="1"/>
  <c r="O145" i="4"/>
  <c r="Q262" i="2" s="1"/>
  <c r="AB145" i="4"/>
  <c r="Q370" i="12" s="1"/>
  <c r="W145" i="4"/>
  <c r="Q370" i="11" s="1"/>
  <c r="AF145" i="4"/>
  <c r="Q334" i="13" s="1"/>
  <c r="V145" i="4"/>
  <c r="Q334" i="11" s="1"/>
  <c r="Z145" i="4"/>
  <c r="Q298" i="12" s="1"/>
  <c r="Y145" i="4"/>
  <c r="Q262" i="12" s="1"/>
  <c r="Q226" i="2"/>
  <c r="F147" i="17"/>
  <c r="AB146" i="17"/>
  <c r="Y146" i="17"/>
  <c r="V146" i="17"/>
  <c r="S146" i="17"/>
  <c r="O146" i="4" l="1"/>
  <c r="R262" i="2" s="1"/>
  <c r="R146" i="4"/>
  <c r="R370" i="2" s="1"/>
  <c r="R226" i="12"/>
  <c r="Z146" i="4"/>
  <c r="R298" i="12" s="1"/>
  <c r="R226" i="2"/>
  <c r="Q146" i="4"/>
  <c r="R334" i="2" s="1"/>
  <c r="R226" i="11"/>
  <c r="AE146" i="4"/>
  <c r="R298" i="13" s="1"/>
  <c r="AB146" i="4"/>
  <c r="R370" i="12" s="1"/>
  <c r="T146" i="4"/>
  <c r="R262" i="11" s="1"/>
  <c r="Y146" i="4"/>
  <c r="R262" i="12" s="1"/>
  <c r="AG146" i="4"/>
  <c r="R370" i="13" s="1"/>
  <c r="R226" i="13"/>
  <c r="AD146" i="4"/>
  <c r="R262" i="13" s="1"/>
  <c r="AA146" i="4"/>
  <c r="R334" i="12" s="1"/>
  <c r="P146" i="4"/>
  <c r="R298" i="2" s="1"/>
  <c r="U146" i="4"/>
  <c r="R298" i="11" s="1"/>
  <c r="V146" i="4"/>
  <c r="R334" i="11" s="1"/>
  <c r="W146" i="4"/>
  <c r="R370" i="11" s="1"/>
  <c r="AF146" i="4"/>
  <c r="R334" i="13" s="1"/>
  <c r="AQ147" i="5"/>
  <c r="S490" i="13" s="1"/>
  <c r="AI147" i="5"/>
  <c r="S418" i="12" s="1"/>
  <c r="AL147" i="5"/>
  <c r="S526" i="12" s="1"/>
  <c r="AD147" i="5"/>
  <c r="S454" i="11" s="1"/>
  <c r="AR147" i="5"/>
  <c r="S526" i="13" s="1"/>
  <c r="AO147" i="5"/>
  <c r="S418" i="13" s="1"/>
  <c r="F148" i="5"/>
  <c r="AP147" i="5"/>
  <c r="S454" i="13" s="1"/>
  <c r="AK147" i="5"/>
  <c r="S490" i="12" s="1"/>
  <c r="F147" i="10"/>
  <c r="AC147" i="5"/>
  <c r="S418" i="11" s="1"/>
  <c r="AJ147" i="5"/>
  <c r="S454" i="12" s="1"/>
  <c r="Z147" i="5"/>
  <c r="S526" i="2" s="1"/>
  <c r="W147" i="5"/>
  <c r="S418" i="2" s="1"/>
  <c r="Y147" i="5"/>
  <c r="S490" i="2" s="1"/>
  <c r="AF147" i="5"/>
  <c r="S526" i="11" s="1"/>
  <c r="X147" i="5"/>
  <c r="S454" i="2" s="1"/>
  <c r="AE147" i="5"/>
  <c r="S490" i="11" s="1"/>
  <c r="X147" i="3"/>
  <c r="S185" i="12" s="1"/>
  <c r="O147" i="3"/>
  <c r="S149" i="2" s="1"/>
  <c r="M147" i="3"/>
  <c r="S77" i="2" s="1"/>
  <c r="S147" i="3"/>
  <c r="S149" i="11" s="1"/>
  <c r="AB147" i="3"/>
  <c r="S185" i="13" s="1"/>
  <c r="Z147" i="3"/>
  <c r="S113" i="13" s="1"/>
  <c r="W147" i="3"/>
  <c r="S149" i="12" s="1"/>
  <c r="U147" i="3"/>
  <c r="S77" i="12" s="1"/>
  <c r="D147" i="4"/>
  <c r="D148" i="3"/>
  <c r="Y147" i="3"/>
  <c r="S77" i="13" s="1"/>
  <c r="T147" i="3"/>
  <c r="S185" i="11" s="1"/>
  <c r="P147" i="3"/>
  <c r="S185" i="2" s="1"/>
  <c r="Q147" i="3"/>
  <c r="S77" i="11" s="1"/>
  <c r="N147" i="3"/>
  <c r="S113" i="2" s="1"/>
  <c r="AA147" i="3"/>
  <c r="S149" i="13" s="1"/>
  <c r="R147" i="3"/>
  <c r="S113" i="11" s="1"/>
  <c r="V147" i="3"/>
  <c r="S113" i="12" s="1"/>
  <c r="J147" i="16"/>
  <c r="L147" i="16"/>
  <c r="D148" i="16"/>
  <c r="I147" i="16"/>
  <c r="K147" i="16"/>
  <c r="R645" i="11"/>
  <c r="R645" i="12"/>
  <c r="AU146" i="10"/>
  <c r="R717" i="13" s="1"/>
  <c r="AG146" i="10"/>
  <c r="R717" i="11" s="1"/>
  <c r="AM146" i="10"/>
  <c r="R681" i="12" s="1"/>
  <c r="AO146" i="10"/>
  <c r="R753" i="12" s="1"/>
  <c r="AB146" i="10"/>
  <c r="R789" i="2" s="1"/>
  <c r="R645" i="13"/>
  <c r="R645" i="2"/>
  <c r="AI146" i="10"/>
  <c r="R789" i="11" s="1"/>
  <c r="AH146" i="10"/>
  <c r="R753" i="11" s="1"/>
  <c r="AT146" i="10"/>
  <c r="R681" i="13" s="1"/>
  <c r="AF146" i="10"/>
  <c r="R681" i="11" s="1"/>
  <c r="AN146" i="10"/>
  <c r="R717" i="12" s="1"/>
  <c r="AP146" i="10"/>
  <c r="R789" i="12" s="1"/>
  <c r="Y146" i="10"/>
  <c r="R681" i="2" s="1"/>
  <c r="AW146" i="10"/>
  <c r="R789" i="13" s="1"/>
  <c r="AV146" i="10"/>
  <c r="R753" i="13" s="1"/>
  <c r="Z146" i="10"/>
  <c r="R717" i="2" s="1"/>
  <c r="AA146" i="10"/>
  <c r="R753" i="2" s="1"/>
  <c r="Y147" i="17"/>
  <c r="V147" i="17"/>
  <c r="S147" i="17"/>
  <c r="AB147" i="17"/>
  <c r="F148" i="17"/>
  <c r="I148" i="16" l="1"/>
  <c r="L148" i="16"/>
  <c r="J148" i="16"/>
  <c r="K148" i="16"/>
  <c r="D149" i="16"/>
  <c r="R147" i="4"/>
  <c r="S370" i="2" s="1"/>
  <c r="S226" i="12"/>
  <c r="Y147" i="4"/>
  <c r="S262" i="12" s="1"/>
  <c r="AD147" i="4"/>
  <c r="S262" i="13" s="1"/>
  <c r="Z147" i="4"/>
  <c r="S298" i="12" s="1"/>
  <c r="S226" i="11"/>
  <c r="V147" i="4"/>
  <c r="S334" i="11" s="1"/>
  <c r="S226" i="13"/>
  <c r="T147" i="4"/>
  <c r="S262" i="11" s="1"/>
  <c r="AG147" i="4"/>
  <c r="S370" i="13" s="1"/>
  <c r="U147" i="4"/>
  <c r="S298" i="11" s="1"/>
  <c r="S226" i="2"/>
  <c r="AF147" i="4"/>
  <c r="S334" i="13" s="1"/>
  <c r="P147" i="4"/>
  <c r="S298" i="2" s="1"/>
  <c r="AB147" i="4"/>
  <c r="S370" i="12" s="1"/>
  <c r="W147" i="4"/>
  <c r="S370" i="11" s="1"/>
  <c r="Q147" i="4"/>
  <c r="S334" i="2" s="1"/>
  <c r="O147" i="4"/>
  <c r="S262" i="2" s="1"/>
  <c r="AA147" i="4"/>
  <c r="S334" i="12" s="1"/>
  <c r="AE147" i="4"/>
  <c r="S298" i="13" s="1"/>
  <c r="Y148" i="5"/>
  <c r="T490" i="2" s="1"/>
  <c r="AI148" i="5"/>
  <c r="T418" i="12" s="1"/>
  <c r="AE148" i="5"/>
  <c r="T490" i="11" s="1"/>
  <c r="AO148" i="5"/>
  <c r="T418" i="13" s="1"/>
  <c r="AK148" i="5"/>
  <c r="T490" i="12" s="1"/>
  <c r="AF148" i="5"/>
  <c r="T526" i="11" s="1"/>
  <c r="AR148" i="5"/>
  <c r="T526" i="13" s="1"/>
  <c r="AD148" i="5"/>
  <c r="T454" i="11" s="1"/>
  <c r="AC148" i="5"/>
  <c r="T418" i="11" s="1"/>
  <c r="F148" i="10"/>
  <c r="AP148" i="5"/>
  <c r="T454" i="13" s="1"/>
  <c r="X148" i="5"/>
  <c r="T454" i="2" s="1"/>
  <c r="W148" i="5"/>
  <c r="T418" i="2" s="1"/>
  <c r="AL148" i="5"/>
  <c r="T526" i="12" s="1"/>
  <c r="F149" i="5"/>
  <c r="AQ148" i="5"/>
  <c r="T490" i="13" s="1"/>
  <c r="Z148" i="5"/>
  <c r="T526" i="2" s="1"/>
  <c r="AJ148" i="5"/>
  <c r="T454" i="12" s="1"/>
  <c r="S148" i="17"/>
  <c r="V148" i="17"/>
  <c r="F149" i="17"/>
  <c r="Y148" i="17"/>
  <c r="AB148" i="17"/>
  <c r="X148" i="3"/>
  <c r="T185" i="12" s="1"/>
  <c r="W148" i="3"/>
  <c r="T149" i="12" s="1"/>
  <c r="D148" i="4"/>
  <c r="S148" i="3"/>
  <c r="T149" i="11" s="1"/>
  <c r="D149" i="3"/>
  <c r="O148" i="3"/>
  <c r="T149" i="2" s="1"/>
  <c r="N148" i="3"/>
  <c r="T113" i="2" s="1"/>
  <c r="AB148" i="3"/>
  <c r="T185" i="13" s="1"/>
  <c r="P148" i="3"/>
  <c r="T185" i="2" s="1"/>
  <c r="V148" i="3"/>
  <c r="T113" i="12" s="1"/>
  <c r="R148" i="3"/>
  <c r="T113" i="11" s="1"/>
  <c r="U148" i="3"/>
  <c r="T77" i="12" s="1"/>
  <c r="T148" i="3"/>
  <c r="T185" i="11" s="1"/>
  <c r="AA148" i="3"/>
  <c r="T149" i="13" s="1"/>
  <c r="M148" i="3"/>
  <c r="T77" i="2" s="1"/>
  <c r="Z148" i="3"/>
  <c r="T113" i="13" s="1"/>
  <c r="Q148" i="3"/>
  <c r="T77" i="11" s="1"/>
  <c r="Y148" i="3"/>
  <c r="T77" i="13" s="1"/>
  <c r="AA147" i="10"/>
  <c r="S753" i="2" s="1"/>
  <c r="AT147" i="10"/>
  <c r="S681" i="13" s="1"/>
  <c r="AV147" i="10"/>
  <c r="S753" i="13" s="1"/>
  <c r="AW147" i="10"/>
  <c r="S789" i="13" s="1"/>
  <c r="AH147" i="10"/>
  <c r="S753" i="11" s="1"/>
  <c r="AG147" i="10"/>
  <c r="S717" i="11" s="1"/>
  <c r="S645" i="2"/>
  <c r="AO147" i="10"/>
  <c r="S753" i="12" s="1"/>
  <c r="S645" i="11"/>
  <c r="AN147" i="10"/>
  <c r="S717" i="12" s="1"/>
  <c r="S645" i="13"/>
  <c r="AP147" i="10"/>
  <c r="S789" i="12" s="1"/>
  <c r="AB147" i="10"/>
  <c r="S789" i="2" s="1"/>
  <c r="AI147" i="10"/>
  <c r="S789" i="11" s="1"/>
  <c r="Y147" i="10"/>
  <c r="S681" i="2" s="1"/>
  <c r="AF147" i="10"/>
  <c r="S681" i="11" s="1"/>
  <c r="AU147" i="10"/>
  <c r="S717" i="13" s="1"/>
  <c r="AM147" i="10"/>
  <c r="S681" i="12" s="1"/>
  <c r="S645" i="12"/>
  <c r="Z147" i="10"/>
  <c r="S717" i="2" s="1"/>
  <c r="AB149" i="3" l="1"/>
  <c r="U185" i="13" s="1"/>
  <c r="O149" i="3"/>
  <c r="U149" i="2" s="1"/>
  <c r="N149" i="3"/>
  <c r="U113" i="2" s="1"/>
  <c r="P149" i="3"/>
  <c r="U185" i="2" s="1"/>
  <c r="S149" i="3"/>
  <c r="U149" i="11" s="1"/>
  <c r="T149" i="3"/>
  <c r="U185" i="11" s="1"/>
  <c r="D150" i="3"/>
  <c r="R149" i="3"/>
  <c r="U113" i="11" s="1"/>
  <c r="V149" i="3"/>
  <c r="U113" i="12" s="1"/>
  <c r="AA149" i="3"/>
  <c r="U149" i="13" s="1"/>
  <c r="D149" i="4"/>
  <c r="Z149" i="3"/>
  <c r="U113" i="13" s="1"/>
  <c r="U149" i="3"/>
  <c r="U77" i="12" s="1"/>
  <c r="W149" i="3"/>
  <c r="U149" i="12" s="1"/>
  <c r="Q149" i="3"/>
  <c r="U77" i="11" s="1"/>
  <c r="M149" i="3"/>
  <c r="U77" i="2" s="1"/>
  <c r="Y149" i="3"/>
  <c r="U77" i="13" s="1"/>
  <c r="X149" i="3"/>
  <c r="U185" i="12" s="1"/>
  <c r="D150" i="16"/>
  <c r="I149" i="16"/>
  <c r="L149" i="16"/>
  <c r="J149" i="16"/>
  <c r="K149" i="16"/>
  <c r="F150" i="5"/>
  <c r="AR149" i="5"/>
  <c r="U526" i="13" s="1"/>
  <c r="AO149" i="5"/>
  <c r="U418" i="13" s="1"/>
  <c r="AC149" i="5"/>
  <c r="U418" i="11" s="1"/>
  <c r="AF149" i="5"/>
  <c r="U526" i="11" s="1"/>
  <c r="AK149" i="5"/>
  <c r="U490" i="12" s="1"/>
  <c r="AQ149" i="5"/>
  <c r="U490" i="13" s="1"/>
  <c r="AP149" i="5"/>
  <c r="U454" i="13" s="1"/>
  <c r="Z149" i="5"/>
  <c r="U526" i="2" s="1"/>
  <c r="AE149" i="5"/>
  <c r="U490" i="11" s="1"/>
  <c r="X149" i="5"/>
  <c r="U454" i="2" s="1"/>
  <c r="AL149" i="5"/>
  <c r="U526" i="12" s="1"/>
  <c r="AD149" i="5"/>
  <c r="U454" i="11" s="1"/>
  <c r="AI149" i="5"/>
  <c r="U418" i="12" s="1"/>
  <c r="W149" i="5"/>
  <c r="U418" i="2" s="1"/>
  <c r="F149" i="10"/>
  <c r="Y149" i="5"/>
  <c r="U490" i="2" s="1"/>
  <c r="AJ149" i="5"/>
  <c r="U454" i="12" s="1"/>
  <c r="T148" i="4"/>
  <c r="T262" i="11" s="1"/>
  <c r="AG148" i="4"/>
  <c r="T370" i="13" s="1"/>
  <c r="AB148" i="4"/>
  <c r="T370" i="12" s="1"/>
  <c r="AD148" i="4"/>
  <c r="T262" i="13" s="1"/>
  <c r="Z148" i="4"/>
  <c r="T298" i="12" s="1"/>
  <c r="T226" i="11"/>
  <c r="T226" i="12"/>
  <c r="U148" i="4"/>
  <c r="T298" i="11" s="1"/>
  <c r="T226" i="13"/>
  <c r="W148" i="4"/>
  <c r="T370" i="11" s="1"/>
  <c r="Q148" i="4"/>
  <c r="T334" i="2" s="1"/>
  <c r="Y148" i="4"/>
  <c r="T262" i="12" s="1"/>
  <c r="O148" i="4"/>
  <c r="T262" i="2" s="1"/>
  <c r="T226" i="2"/>
  <c r="R148" i="4"/>
  <c r="T370" i="2" s="1"/>
  <c r="AF148" i="4"/>
  <c r="T334" i="13" s="1"/>
  <c r="P148" i="4"/>
  <c r="T298" i="2" s="1"/>
  <c r="AA148" i="4"/>
  <c r="T334" i="12" s="1"/>
  <c r="V148" i="4"/>
  <c r="T334" i="11" s="1"/>
  <c r="AE148" i="4"/>
  <c r="T298" i="13" s="1"/>
  <c r="AG148" i="10"/>
  <c r="T717" i="11" s="1"/>
  <c r="AT148" i="10"/>
  <c r="T681" i="13" s="1"/>
  <c r="AP148" i="10"/>
  <c r="T789" i="12" s="1"/>
  <c r="AA148" i="10"/>
  <c r="T753" i="2" s="1"/>
  <c r="T645" i="11"/>
  <c r="AW148" i="10"/>
  <c r="T789" i="13" s="1"/>
  <c r="AM148" i="10"/>
  <c r="T681" i="12" s="1"/>
  <c r="T645" i="13"/>
  <c r="AV148" i="10"/>
  <c r="T753" i="13" s="1"/>
  <c r="AI148" i="10"/>
  <c r="T789" i="11" s="1"/>
  <c r="AN148" i="10"/>
  <c r="T717" i="12" s="1"/>
  <c r="T645" i="2"/>
  <c r="AO148" i="10"/>
  <c r="T753" i="12" s="1"/>
  <c r="Z148" i="10"/>
  <c r="T717" i="2" s="1"/>
  <c r="AU148" i="10"/>
  <c r="T717" i="13" s="1"/>
  <c r="AB148" i="10"/>
  <c r="T789" i="2" s="1"/>
  <c r="AH148" i="10"/>
  <c r="T753" i="11" s="1"/>
  <c r="T645" i="12"/>
  <c r="Y148" i="10"/>
  <c r="T681" i="2" s="1"/>
  <c r="AF148" i="10"/>
  <c r="T681" i="11" s="1"/>
  <c r="S149" i="17"/>
  <c r="AB149" i="17"/>
  <c r="F150" i="17"/>
  <c r="V149" i="17"/>
  <c r="Y149" i="17"/>
  <c r="AB150" i="17" l="1"/>
  <c r="F151" i="17"/>
  <c r="Y150" i="17"/>
  <c r="S150" i="17"/>
  <c r="V150" i="17"/>
  <c r="AP150" i="5"/>
  <c r="V454" i="13" s="1"/>
  <c r="AE150" i="5"/>
  <c r="V490" i="11" s="1"/>
  <c r="AI150" i="5"/>
  <c r="V418" i="12" s="1"/>
  <c r="AR150" i="5"/>
  <c r="V526" i="13" s="1"/>
  <c r="X150" i="5"/>
  <c r="V454" i="2" s="1"/>
  <c r="F151" i="5"/>
  <c r="Y150" i="5"/>
  <c r="V490" i="2" s="1"/>
  <c r="AF150" i="5"/>
  <c r="V526" i="11" s="1"/>
  <c r="AJ150" i="5"/>
  <c r="V454" i="12" s="1"/>
  <c r="AQ150" i="5"/>
  <c r="V490" i="13" s="1"/>
  <c r="Z150" i="5"/>
  <c r="V526" i="2" s="1"/>
  <c r="AO150" i="5"/>
  <c r="V418" i="13" s="1"/>
  <c r="AL150" i="5"/>
  <c r="V526" i="12" s="1"/>
  <c r="AC150" i="5"/>
  <c r="V418" i="11" s="1"/>
  <c r="AD150" i="5"/>
  <c r="V454" i="11" s="1"/>
  <c r="AK150" i="5"/>
  <c r="V490" i="12" s="1"/>
  <c r="W150" i="5"/>
  <c r="V418" i="2" s="1"/>
  <c r="F150" i="10"/>
  <c r="AM149" i="10"/>
  <c r="U681" i="12" s="1"/>
  <c r="AO149" i="10"/>
  <c r="U753" i="12" s="1"/>
  <c r="AU149" i="10"/>
  <c r="U717" i="13" s="1"/>
  <c r="AB149" i="10"/>
  <c r="U789" i="2" s="1"/>
  <c r="AI149" i="10"/>
  <c r="U789" i="11" s="1"/>
  <c r="AH149" i="10"/>
  <c r="U753" i="11" s="1"/>
  <c r="AG149" i="10"/>
  <c r="U717" i="11" s="1"/>
  <c r="AN149" i="10"/>
  <c r="U717" i="12" s="1"/>
  <c r="U645" i="2"/>
  <c r="Y149" i="10"/>
  <c r="U681" i="2" s="1"/>
  <c r="AF149" i="10"/>
  <c r="U681" i="11" s="1"/>
  <c r="AP149" i="10"/>
  <c r="U789" i="12" s="1"/>
  <c r="AA149" i="10"/>
  <c r="U753" i="2" s="1"/>
  <c r="AW149" i="10"/>
  <c r="U789" i="13" s="1"/>
  <c r="U645" i="12"/>
  <c r="U645" i="11"/>
  <c r="Z149" i="10"/>
  <c r="U717" i="2" s="1"/>
  <c r="AT149" i="10"/>
  <c r="U681" i="13" s="1"/>
  <c r="U645" i="13"/>
  <c r="AV149" i="10"/>
  <c r="U753" i="13" s="1"/>
  <c r="L150" i="16"/>
  <c r="I150" i="16"/>
  <c r="J150" i="16"/>
  <c r="D151" i="16"/>
  <c r="K150" i="16"/>
  <c r="Y149" i="4"/>
  <c r="U262" i="12" s="1"/>
  <c r="AF149" i="4"/>
  <c r="U334" i="13" s="1"/>
  <c r="U226" i="13"/>
  <c r="V149" i="4"/>
  <c r="U334" i="11" s="1"/>
  <c r="AE149" i="4"/>
  <c r="U298" i="13" s="1"/>
  <c r="Z149" i="4"/>
  <c r="U298" i="12" s="1"/>
  <c r="W149" i="4"/>
  <c r="U370" i="11" s="1"/>
  <c r="R149" i="4"/>
  <c r="U370" i="2" s="1"/>
  <c r="AD149" i="4"/>
  <c r="U262" i="13" s="1"/>
  <c r="U226" i="12"/>
  <c r="T149" i="4"/>
  <c r="U262" i="11" s="1"/>
  <c r="U226" i="2"/>
  <c r="U149" i="4"/>
  <c r="U298" i="11" s="1"/>
  <c r="AB149" i="4"/>
  <c r="U370" i="12" s="1"/>
  <c r="Q149" i="4"/>
  <c r="U334" i="2" s="1"/>
  <c r="O149" i="4"/>
  <c r="U262" i="2" s="1"/>
  <c r="AG149" i="4"/>
  <c r="U370" i="13" s="1"/>
  <c r="P149" i="4"/>
  <c r="U298" i="2" s="1"/>
  <c r="U226" i="11"/>
  <c r="AA149" i="4"/>
  <c r="U334" i="12" s="1"/>
  <c r="T150" i="3"/>
  <c r="V185" i="11" s="1"/>
  <c r="U150" i="3"/>
  <c r="V77" i="12" s="1"/>
  <c r="R150" i="3"/>
  <c r="V113" i="11" s="1"/>
  <c r="X150" i="3"/>
  <c r="V185" i="12" s="1"/>
  <c r="D150" i="4"/>
  <c r="Q150" i="3"/>
  <c r="V77" i="11" s="1"/>
  <c r="O150" i="3"/>
  <c r="V149" i="2" s="1"/>
  <c r="Z150" i="3"/>
  <c r="V113" i="13" s="1"/>
  <c r="W150" i="3"/>
  <c r="V149" i="12" s="1"/>
  <c r="AA150" i="3"/>
  <c r="V149" i="13" s="1"/>
  <c r="V150" i="3"/>
  <c r="V113" i="12" s="1"/>
  <c r="Y150" i="3"/>
  <c r="V77" i="13" s="1"/>
  <c r="AB150" i="3"/>
  <c r="V185" i="13" s="1"/>
  <c r="M150" i="3"/>
  <c r="V77" i="2" s="1"/>
  <c r="P150" i="3"/>
  <c r="V185" i="2" s="1"/>
  <c r="S150" i="3"/>
  <c r="V149" i="11" s="1"/>
  <c r="D151" i="3"/>
  <c r="N150" i="3"/>
  <c r="V113" i="2" s="1"/>
  <c r="D151" i="4" l="1"/>
  <c r="N151" i="3"/>
  <c r="W113" i="2" s="1"/>
  <c r="X151" i="3"/>
  <c r="W185" i="12" s="1"/>
  <c r="Y151" i="3"/>
  <c r="W77" i="13" s="1"/>
  <c r="AB151" i="3"/>
  <c r="W185" i="13" s="1"/>
  <c r="P151" i="3"/>
  <c r="W185" i="2" s="1"/>
  <c r="U151" i="3"/>
  <c r="W77" i="12" s="1"/>
  <c r="O151" i="3"/>
  <c r="W149" i="2" s="1"/>
  <c r="S151" i="3"/>
  <c r="W149" i="11" s="1"/>
  <c r="D152" i="3"/>
  <c r="W151" i="3"/>
  <c r="W149" i="12" s="1"/>
  <c r="V151" i="3"/>
  <c r="W113" i="12" s="1"/>
  <c r="Q151" i="3"/>
  <c r="W77" i="11" s="1"/>
  <c r="T151" i="3"/>
  <c r="W185" i="11" s="1"/>
  <c r="M151" i="3"/>
  <c r="W77" i="2" s="1"/>
  <c r="AA151" i="3"/>
  <c r="W149" i="13" s="1"/>
  <c r="Z151" i="3"/>
  <c r="W113" i="13" s="1"/>
  <c r="R151" i="3"/>
  <c r="W113" i="11" s="1"/>
  <c r="AD150" i="4"/>
  <c r="V262" i="13" s="1"/>
  <c r="V226" i="11"/>
  <c r="V226" i="13"/>
  <c r="V226" i="2"/>
  <c r="O150" i="4"/>
  <c r="V262" i="2" s="1"/>
  <c r="AF150" i="4"/>
  <c r="V334" i="13" s="1"/>
  <c r="W150" i="4"/>
  <c r="V370" i="11" s="1"/>
  <c r="AE150" i="4"/>
  <c r="V298" i="13" s="1"/>
  <c r="U150" i="4"/>
  <c r="V298" i="11" s="1"/>
  <c r="Q150" i="4"/>
  <c r="V334" i="2" s="1"/>
  <c r="V150" i="4"/>
  <c r="V334" i="11" s="1"/>
  <c r="AG150" i="4"/>
  <c r="V370" i="13" s="1"/>
  <c r="V226" i="12"/>
  <c r="Z150" i="4"/>
  <c r="V298" i="12" s="1"/>
  <c r="AB150" i="4"/>
  <c r="V370" i="12" s="1"/>
  <c r="R150" i="4"/>
  <c r="V370" i="2" s="1"/>
  <c r="Y150" i="4"/>
  <c r="V262" i="12" s="1"/>
  <c r="T150" i="4"/>
  <c r="V262" i="11" s="1"/>
  <c r="AA150" i="4"/>
  <c r="V334" i="12" s="1"/>
  <c r="P150" i="4"/>
  <c r="V298" i="2" s="1"/>
  <c r="L151" i="16"/>
  <c r="I151" i="16"/>
  <c r="D152" i="16"/>
  <c r="K151" i="16"/>
  <c r="J151" i="16"/>
  <c r="AB150" i="10"/>
  <c r="V789" i="2" s="1"/>
  <c r="AA150" i="10"/>
  <c r="V753" i="2" s="1"/>
  <c r="AI150" i="10"/>
  <c r="V789" i="11" s="1"/>
  <c r="AT150" i="10"/>
  <c r="V681" i="13" s="1"/>
  <c r="V645" i="2"/>
  <c r="V645" i="12"/>
  <c r="V645" i="11"/>
  <c r="Y150" i="10"/>
  <c r="V681" i="2" s="1"/>
  <c r="AO150" i="10"/>
  <c r="V753" i="12" s="1"/>
  <c r="AH150" i="10"/>
  <c r="V753" i="11" s="1"/>
  <c r="AV150" i="10"/>
  <c r="V753" i="13" s="1"/>
  <c r="AF150" i="10"/>
  <c r="V681" i="11" s="1"/>
  <c r="AU150" i="10"/>
  <c r="V717" i="13" s="1"/>
  <c r="Z150" i="10"/>
  <c r="V717" i="2" s="1"/>
  <c r="AM150" i="10"/>
  <c r="V681" i="12" s="1"/>
  <c r="AW150" i="10"/>
  <c r="V789" i="13" s="1"/>
  <c r="AG150" i="10"/>
  <c r="V717" i="11" s="1"/>
  <c r="V645" i="13"/>
  <c r="AN150" i="10"/>
  <c r="V717" i="12" s="1"/>
  <c r="AP150" i="10"/>
  <c r="V789" i="12" s="1"/>
  <c r="AJ151" i="5"/>
  <c r="W454" i="12" s="1"/>
  <c r="W151" i="5"/>
  <c r="W418" i="2" s="1"/>
  <c r="AI151" i="5"/>
  <c r="W418" i="12" s="1"/>
  <c r="AL151" i="5"/>
  <c r="W526" i="12" s="1"/>
  <c r="AR151" i="5"/>
  <c r="W526" i="13" s="1"/>
  <c r="AE151" i="5"/>
  <c r="W490" i="11" s="1"/>
  <c r="AD151" i="5"/>
  <c r="W454" i="11" s="1"/>
  <c r="AK151" i="5"/>
  <c r="W490" i="12" s="1"/>
  <c r="AF151" i="5"/>
  <c r="W526" i="11" s="1"/>
  <c r="Z151" i="5"/>
  <c r="W526" i="2" s="1"/>
  <c r="F151" i="10"/>
  <c r="Y151" i="5"/>
  <c r="W490" i="2" s="1"/>
  <c r="AQ151" i="5"/>
  <c r="W490" i="13" s="1"/>
  <c r="AO151" i="5"/>
  <c r="W418" i="13" s="1"/>
  <c r="AC151" i="5"/>
  <c r="W418" i="11" s="1"/>
  <c r="X151" i="5"/>
  <c r="W454" i="2" s="1"/>
  <c r="F152" i="5"/>
  <c r="AP151" i="5"/>
  <c r="W454" i="13" s="1"/>
  <c r="V151" i="17"/>
  <c r="AB151" i="17"/>
  <c r="Y151" i="17"/>
  <c r="F152" i="17"/>
  <c r="S151" i="17"/>
  <c r="Y152" i="17" l="1"/>
  <c r="F153" i="17"/>
  <c r="AB152" i="17"/>
  <c r="V152" i="17"/>
  <c r="S152" i="17"/>
  <c r="AP152" i="5"/>
  <c r="X454" i="13" s="1"/>
  <c r="Y152" i="5"/>
  <c r="X490" i="2" s="1"/>
  <c r="AL152" i="5"/>
  <c r="X526" i="12" s="1"/>
  <c r="AO152" i="5"/>
  <c r="X418" i="13" s="1"/>
  <c r="AR152" i="5"/>
  <c r="X526" i="13" s="1"/>
  <c r="AI152" i="5"/>
  <c r="X418" i="12" s="1"/>
  <c r="AC152" i="5"/>
  <c r="X418" i="11" s="1"/>
  <c r="W152" i="5"/>
  <c r="X418" i="2" s="1"/>
  <c r="AF152" i="5"/>
  <c r="X526" i="11" s="1"/>
  <c r="X152" i="5"/>
  <c r="X454" i="2" s="1"/>
  <c r="AQ152" i="5"/>
  <c r="X490" i="13" s="1"/>
  <c r="AD152" i="5"/>
  <c r="X454" i="11" s="1"/>
  <c r="F152" i="10"/>
  <c r="AE152" i="5"/>
  <c r="X490" i="11" s="1"/>
  <c r="F153" i="5"/>
  <c r="Z152" i="5"/>
  <c r="X526" i="2" s="1"/>
  <c r="AJ152" i="5"/>
  <c r="X454" i="12" s="1"/>
  <c r="AK152" i="5"/>
  <c r="X490" i="12" s="1"/>
  <c r="AT151" i="10"/>
  <c r="W681" i="13" s="1"/>
  <c r="Z151" i="10"/>
  <c r="W717" i="2" s="1"/>
  <c r="AV151" i="10"/>
  <c r="W753" i="13" s="1"/>
  <c r="AH151" i="10"/>
  <c r="W753" i="11" s="1"/>
  <c r="W645" i="12"/>
  <c r="AO151" i="10"/>
  <c r="W753" i="12" s="1"/>
  <c r="AI151" i="10"/>
  <c r="W789" i="11" s="1"/>
  <c r="AA151" i="10"/>
  <c r="W753" i="2" s="1"/>
  <c r="AM151" i="10"/>
  <c r="W681" i="12" s="1"/>
  <c r="W645" i="11"/>
  <c r="AG151" i="10"/>
  <c r="W717" i="11" s="1"/>
  <c r="AB151" i="10"/>
  <c r="W789" i="2" s="1"/>
  <c r="W645" i="13"/>
  <c r="Y151" i="10"/>
  <c r="W681" i="2" s="1"/>
  <c r="W645" i="2"/>
  <c r="AW151" i="10"/>
  <c r="W789" i="13" s="1"/>
  <c r="AP151" i="10"/>
  <c r="W789" i="12" s="1"/>
  <c r="AU151" i="10"/>
  <c r="W717" i="13" s="1"/>
  <c r="AN151" i="10"/>
  <c r="W717" i="12" s="1"/>
  <c r="AF151" i="10"/>
  <c r="W681" i="11" s="1"/>
  <c r="D153" i="3"/>
  <c r="S152" i="3"/>
  <c r="X149" i="11" s="1"/>
  <c r="O152" i="3"/>
  <c r="X149" i="2" s="1"/>
  <c r="X152" i="3"/>
  <c r="X185" i="12" s="1"/>
  <c r="R152" i="3"/>
  <c r="X113" i="11" s="1"/>
  <c r="P152" i="3"/>
  <c r="X185" i="2" s="1"/>
  <c r="W152" i="3"/>
  <c r="X149" i="12" s="1"/>
  <c r="T152" i="3"/>
  <c r="X185" i="11" s="1"/>
  <c r="Y152" i="3"/>
  <c r="X77" i="13" s="1"/>
  <c r="AA152" i="3"/>
  <c r="X149" i="13" s="1"/>
  <c r="AB152" i="3"/>
  <c r="X185" i="13" s="1"/>
  <c r="M152" i="3"/>
  <c r="X77" i="2" s="1"/>
  <c r="V152" i="3"/>
  <c r="X113" i="12" s="1"/>
  <c r="N152" i="3"/>
  <c r="X113" i="2" s="1"/>
  <c r="D152" i="4"/>
  <c r="Z152" i="3"/>
  <c r="X113" i="13" s="1"/>
  <c r="Q152" i="3"/>
  <c r="X77" i="11" s="1"/>
  <c r="U152" i="3"/>
  <c r="X77" i="12" s="1"/>
  <c r="D153" i="16"/>
  <c r="L152" i="16"/>
  <c r="J152" i="16"/>
  <c r="K152" i="16"/>
  <c r="I152" i="16"/>
  <c r="Z151" i="4"/>
  <c r="W298" i="12" s="1"/>
  <c r="AA151" i="4"/>
  <c r="W334" i="12" s="1"/>
  <c r="AF151" i="4"/>
  <c r="W334" i="13" s="1"/>
  <c r="W226" i="11"/>
  <c r="O151" i="4"/>
  <c r="W262" i="2" s="1"/>
  <c r="T151" i="4"/>
  <c r="W262" i="11" s="1"/>
  <c r="AD151" i="4"/>
  <c r="W262" i="13" s="1"/>
  <c r="R151" i="4"/>
  <c r="W370" i="2" s="1"/>
  <c r="V151" i="4"/>
  <c r="W334" i="11" s="1"/>
  <c r="AG151" i="4"/>
  <c r="W370" i="13" s="1"/>
  <c r="W226" i="13"/>
  <c r="P151" i="4"/>
  <c r="W298" i="2" s="1"/>
  <c r="AE151" i="4"/>
  <c r="W298" i="13" s="1"/>
  <c r="Y151" i="4"/>
  <c r="W262" i="12" s="1"/>
  <c r="W226" i="12"/>
  <c r="U151" i="4"/>
  <c r="W298" i="11" s="1"/>
  <c r="AB151" i="4"/>
  <c r="W370" i="12" s="1"/>
  <c r="Q151" i="4"/>
  <c r="W334" i="2" s="1"/>
  <c r="W151" i="4"/>
  <c r="W370" i="11" s="1"/>
  <c r="W226" i="2"/>
  <c r="N153" i="3" l="1"/>
  <c r="Y113" i="2" s="1"/>
  <c r="T153" i="3"/>
  <c r="Y185" i="11" s="1"/>
  <c r="O153" i="3"/>
  <c r="Y149" i="2" s="1"/>
  <c r="Z153" i="3"/>
  <c r="Y113" i="13" s="1"/>
  <c r="D153" i="4"/>
  <c r="P153" i="3"/>
  <c r="Y185" i="2" s="1"/>
  <c r="AA153" i="3"/>
  <c r="Y149" i="13" s="1"/>
  <c r="Q153" i="3"/>
  <c r="Y77" i="11" s="1"/>
  <c r="X153" i="3"/>
  <c r="Y185" i="12" s="1"/>
  <c r="M153" i="3"/>
  <c r="Y77" i="2" s="1"/>
  <c r="Y153" i="3"/>
  <c r="Y77" i="13" s="1"/>
  <c r="U153" i="3"/>
  <c r="Y77" i="12" s="1"/>
  <c r="W153" i="3"/>
  <c r="Y149" i="12" s="1"/>
  <c r="D154" i="3"/>
  <c r="V153" i="3"/>
  <c r="Y113" i="12" s="1"/>
  <c r="AB153" i="3"/>
  <c r="Y185" i="13" s="1"/>
  <c r="R153" i="3"/>
  <c r="Y113" i="11" s="1"/>
  <c r="S153" i="3"/>
  <c r="Y149" i="11" s="1"/>
  <c r="F154" i="5"/>
  <c r="AE153" i="5"/>
  <c r="Y490" i="11" s="1"/>
  <c r="W153" i="5"/>
  <c r="Y418" i="2" s="1"/>
  <c r="AJ153" i="5"/>
  <c r="Y454" i="12" s="1"/>
  <c r="AD153" i="5"/>
  <c r="Y454" i="11" s="1"/>
  <c r="Z153" i="5"/>
  <c r="Y526" i="2" s="1"/>
  <c r="AQ153" i="5"/>
  <c r="Y490" i="13" s="1"/>
  <c r="AK153" i="5"/>
  <c r="Y490" i="12" s="1"/>
  <c r="AC153" i="5"/>
  <c r="Y418" i="11" s="1"/>
  <c r="Y153" i="5"/>
  <c r="Y490" i="2" s="1"/>
  <c r="AR153" i="5"/>
  <c r="Y526" i="13" s="1"/>
  <c r="AO153" i="5"/>
  <c r="Y418" i="13" s="1"/>
  <c r="AI153" i="5"/>
  <c r="Y418" i="12" s="1"/>
  <c r="AF153" i="5"/>
  <c r="Y526" i="11" s="1"/>
  <c r="X153" i="5"/>
  <c r="Y454" i="2" s="1"/>
  <c r="AP153" i="5"/>
  <c r="Y454" i="13" s="1"/>
  <c r="F153" i="10"/>
  <c r="AL153" i="5"/>
  <c r="Y526" i="12" s="1"/>
  <c r="K153" i="16"/>
  <c r="L153" i="16"/>
  <c r="I153" i="16"/>
  <c r="J153" i="16"/>
  <c r="D154" i="16"/>
  <c r="R152" i="4"/>
  <c r="X370" i="2" s="1"/>
  <c r="AF152" i="4"/>
  <c r="X334" i="13" s="1"/>
  <c r="T152" i="4"/>
  <c r="X262" i="11" s="1"/>
  <c r="Z152" i="4"/>
  <c r="X298" i="12" s="1"/>
  <c r="Q152" i="4"/>
  <c r="X334" i="2" s="1"/>
  <c r="AD152" i="4"/>
  <c r="X262" i="13" s="1"/>
  <c r="O152" i="4"/>
  <c r="X262" i="2" s="1"/>
  <c r="Y152" i="4"/>
  <c r="X262" i="12" s="1"/>
  <c r="W152" i="4"/>
  <c r="X370" i="11" s="1"/>
  <c r="U152" i="4"/>
  <c r="X298" i="11" s="1"/>
  <c r="X226" i="13"/>
  <c r="V152" i="4"/>
  <c r="X334" i="11" s="1"/>
  <c r="X226" i="2"/>
  <c r="AG152" i="4"/>
  <c r="X370" i="13" s="1"/>
  <c r="X226" i="12"/>
  <c r="AA152" i="4"/>
  <c r="X334" i="12" s="1"/>
  <c r="P152" i="4"/>
  <c r="X298" i="2" s="1"/>
  <c r="X226" i="11"/>
  <c r="AB152" i="4"/>
  <c r="X370" i="12" s="1"/>
  <c r="AE152" i="4"/>
  <c r="X298" i="13" s="1"/>
  <c r="AV152" i="10"/>
  <c r="X753" i="13" s="1"/>
  <c r="AA152" i="10"/>
  <c r="X753" i="2" s="1"/>
  <c r="AU152" i="10"/>
  <c r="X717" i="13" s="1"/>
  <c r="X645" i="11"/>
  <c r="AN152" i="10"/>
  <c r="X717" i="12" s="1"/>
  <c r="AM152" i="10"/>
  <c r="X681" i="12" s="1"/>
  <c r="AP152" i="10"/>
  <c r="X789" i="12" s="1"/>
  <c r="X645" i="12"/>
  <c r="Y152" i="10"/>
  <c r="X681" i="2" s="1"/>
  <c r="AI152" i="10"/>
  <c r="X789" i="11" s="1"/>
  <c r="AH152" i="10"/>
  <c r="X753" i="11" s="1"/>
  <c r="X645" i="13"/>
  <c r="X645" i="2"/>
  <c r="AB152" i="10"/>
  <c r="X789" i="2" s="1"/>
  <c r="AO152" i="10"/>
  <c r="X753" i="12" s="1"/>
  <c r="Z152" i="10"/>
  <c r="X717" i="2" s="1"/>
  <c r="AT152" i="10"/>
  <c r="X681" i="13" s="1"/>
  <c r="AW152" i="10"/>
  <c r="X789" i="13" s="1"/>
  <c r="AF152" i="10"/>
  <c r="X681" i="11" s="1"/>
  <c r="AG152" i="10"/>
  <c r="X717" i="11" s="1"/>
  <c r="V153" i="17"/>
  <c r="AB153" i="17"/>
  <c r="S153" i="17"/>
  <c r="Y153" i="17"/>
  <c r="F154" i="17"/>
  <c r="Y153" i="10" l="1"/>
  <c r="Y681" i="2" s="1"/>
  <c r="AW153" i="10"/>
  <c r="Y789" i="13" s="1"/>
  <c r="AM153" i="10"/>
  <c r="Y681" i="12" s="1"/>
  <c r="Y645" i="12"/>
  <c r="Y645" i="2"/>
  <c r="AU153" i="10"/>
  <c r="Y717" i="13" s="1"/>
  <c r="AT153" i="10"/>
  <c r="Y681" i="13" s="1"/>
  <c r="AA153" i="10"/>
  <c r="Y753" i="2" s="1"/>
  <c r="AV153" i="10"/>
  <c r="Y753" i="13" s="1"/>
  <c r="Z153" i="10"/>
  <c r="Y717" i="2" s="1"/>
  <c r="Y645" i="11"/>
  <c r="AN153" i="10"/>
  <c r="Y717" i="12" s="1"/>
  <c r="AF153" i="10"/>
  <c r="Y681" i="11" s="1"/>
  <c r="AG153" i="10"/>
  <c r="Y717" i="11" s="1"/>
  <c r="Y645" i="13"/>
  <c r="AP153" i="10"/>
  <c r="Y789" i="12" s="1"/>
  <c r="AB153" i="10"/>
  <c r="Y789" i="2" s="1"/>
  <c r="AI153" i="10"/>
  <c r="Y789" i="11" s="1"/>
  <c r="AH153" i="10"/>
  <c r="Y753" i="11" s="1"/>
  <c r="AO153" i="10"/>
  <c r="Y753" i="12" s="1"/>
  <c r="W154" i="5"/>
  <c r="B419" i="2" s="1"/>
  <c r="Y154" i="5"/>
  <c r="B491" i="2" s="1"/>
  <c r="AE154" i="5"/>
  <c r="B491" i="11" s="1"/>
  <c r="AL154" i="5"/>
  <c r="B527" i="12" s="1"/>
  <c r="AO154" i="5"/>
  <c r="B419" i="13" s="1"/>
  <c r="X154" i="5"/>
  <c r="B455" i="2" s="1"/>
  <c r="AK154" i="5"/>
  <c r="B491" i="12" s="1"/>
  <c r="AC154" i="5"/>
  <c r="B419" i="11" s="1"/>
  <c r="F155" i="5"/>
  <c r="AP154" i="5"/>
  <c r="B455" i="13" s="1"/>
  <c r="AD154" i="5"/>
  <c r="B455" i="11" s="1"/>
  <c r="Z154" i="5"/>
  <c r="B527" i="2" s="1"/>
  <c r="AJ154" i="5"/>
  <c r="B455" i="12" s="1"/>
  <c r="AF154" i="5"/>
  <c r="B527" i="11" s="1"/>
  <c r="F154" i="10"/>
  <c r="AQ154" i="5"/>
  <c r="B491" i="13" s="1"/>
  <c r="AI154" i="5"/>
  <c r="B419" i="12" s="1"/>
  <c r="AR154" i="5"/>
  <c r="B527" i="13" s="1"/>
  <c r="V154" i="17"/>
  <c r="F155" i="17"/>
  <c r="AB154" i="17"/>
  <c r="S154" i="17"/>
  <c r="Y154" i="17"/>
  <c r="R154" i="3"/>
  <c r="B114" i="11" s="1"/>
  <c r="P154" i="3"/>
  <c r="B186" i="2" s="1"/>
  <c r="M154" i="3"/>
  <c r="B78" i="2" s="1"/>
  <c r="AA154" i="3"/>
  <c r="B150" i="13" s="1"/>
  <c r="AB154" i="3"/>
  <c r="B186" i="13" s="1"/>
  <c r="Y154" i="3"/>
  <c r="B78" i="13" s="1"/>
  <c r="T154" i="3"/>
  <c r="B186" i="11" s="1"/>
  <c r="D154" i="4"/>
  <c r="O154" i="3"/>
  <c r="B150" i="2" s="1"/>
  <c r="Q154" i="3"/>
  <c r="B78" i="11" s="1"/>
  <c r="N154" i="3"/>
  <c r="B114" i="2" s="1"/>
  <c r="S154" i="3"/>
  <c r="B150" i="11" s="1"/>
  <c r="Z154" i="3"/>
  <c r="B114" i="13" s="1"/>
  <c r="X154" i="3"/>
  <c r="B186" i="12" s="1"/>
  <c r="W154" i="3"/>
  <c r="B150" i="12" s="1"/>
  <c r="V154" i="3"/>
  <c r="B114" i="12" s="1"/>
  <c r="U154" i="3"/>
  <c r="B78" i="12" s="1"/>
  <c r="D155" i="3"/>
  <c r="K154" i="16"/>
  <c r="D155" i="16"/>
  <c r="L154" i="16"/>
  <c r="J154" i="16"/>
  <c r="I154" i="16"/>
  <c r="W153" i="4"/>
  <c r="Y370" i="11" s="1"/>
  <c r="T153" i="4"/>
  <c r="Y262" i="11" s="1"/>
  <c r="O153" i="4"/>
  <c r="Y262" i="2" s="1"/>
  <c r="Z153" i="4"/>
  <c r="Y298" i="12" s="1"/>
  <c r="AB153" i="4"/>
  <c r="Y370" i="12" s="1"/>
  <c r="AD153" i="4"/>
  <c r="Y262" i="13" s="1"/>
  <c r="V153" i="4"/>
  <c r="Y334" i="11" s="1"/>
  <c r="U153" i="4"/>
  <c r="Y298" i="11" s="1"/>
  <c r="R153" i="4"/>
  <c r="Y370" i="2" s="1"/>
  <c r="AF153" i="4"/>
  <c r="Y334" i="13" s="1"/>
  <c r="AA153" i="4"/>
  <c r="Y334" i="12" s="1"/>
  <c r="Y153" i="4"/>
  <c r="Y262" i="12" s="1"/>
  <c r="Q153" i="4"/>
  <c r="Y334" i="2" s="1"/>
  <c r="Y226" i="13"/>
  <c r="Y226" i="11"/>
  <c r="Y226" i="12"/>
  <c r="P153" i="4"/>
  <c r="Y298" i="2" s="1"/>
  <c r="Y226" i="2"/>
  <c r="AG153" i="4"/>
  <c r="Y370" i="13" s="1"/>
  <c r="AE153" i="4"/>
  <c r="Y298" i="13" s="1"/>
  <c r="AB155" i="17" l="1"/>
  <c r="V155" i="17"/>
  <c r="Y155" i="17"/>
  <c r="S155" i="17"/>
  <c r="F156" i="17"/>
  <c r="K155" i="16"/>
  <c r="L155" i="16"/>
  <c r="I155" i="16"/>
  <c r="J155" i="16"/>
  <c r="D156" i="16"/>
  <c r="AF154" i="4"/>
  <c r="B335" i="13" s="1"/>
  <c r="Z154" i="4"/>
  <c r="B299" i="12" s="1"/>
  <c r="B227" i="13"/>
  <c r="AD154" i="4"/>
  <c r="B263" i="13" s="1"/>
  <c r="O154" i="4"/>
  <c r="B263" i="2" s="1"/>
  <c r="T154" i="4"/>
  <c r="B263" i="11" s="1"/>
  <c r="P154" i="4"/>
  <c r="B299" i="2" s="1"/>
  <c r="B227" i="12"/>
  <c r="AA154" i="4"/>
  <c r="B335" i="12" s="1"/>
  <c r="Q154" i="4"/>
  <c r="B335" i="2" s="1"/>
  <c r="AE154" i="4"/>
  <c r="B299" i="13" s="1"/>
  <c r="W154" i="4"/>
  <c r="B371" i="11" s="1"/>
  <c r="Y154" i="4"/>
  <c r="B263" i="12" s="1"/>
  <c r="V154" i="4"/>
  <c r="B335" i="11" s="1"/>
  <c r="AB154" i="4"/>
  <c r="B371" i="12" s="1"/>
  <c r="B227" i="2"/>
  <c r="R154" i="4"/>
  <c r="B371" i="2" s="1"/>
  <c r="U154" i="4"/>
  <c r="B299" i="11" s="1"/>
  <c r="AG154" i="4"/>
  <c r="B371" i="13" s="1"/>
  <c r="B227" i="11"/>
  <c r="AV154" i="10"/>
  <c r="B754" i="13" s="1"/>
  <c r="Z154" i="10"/>
  <c r="B718" i="2" s="1"/>
  <c r="AA154" i="10"/>
  <c r="B754" i="2" s="1"/>
  <c r="B646" i="12"/>
  <c r="AM154" i="10"/>
  <c r="B682" i="12" s="1"/>
  <c r="AO154" i="10"/>
  <c r="B754" i="12" s="1"/>
  <c r="AB154" i="10"/>
  <c r="B790" i="2" s="1"/>
  <c r="B646" i="2"/>
  <c r="AI154" i="10"/>
  <c r="B790" i="11" s="1"/>
  <c r="AH154" i="10"/>
  <c r="B754" i="11" s="1"/>
  <c r="AF154" i="10"/>
  <c r="B682" i="11" s="1"/>
  <c r="AW154" i="10"/>
  <c r="B790" i="13" s="1"/>
  <c r="AG154" i="10"/>
  <c r="B718" i="11" s="1"/>
  <c r="AU154" i="10"/>
  <c r="B718" i="13" s="1"/>
  <c r="Y154" i="10"/>
  <c r="B682" i="2" s="1"/>
  <c r="AP154" i="10"/>
  <c r="B790" i="12" s="1"/>
  <c r="B646" i="13"/>
  <c r="B646" i="11"/>
  <c r="AN154" i="10"/>
  <c r="B718" i="12" s="1"/>
  <c r="AT154" i="10"/>
  <c r="B682" i="13" s="1"/>
  <c r="O155" i="3"/>
  <c r="C150" i="2" s="1"/>
  <c r="AB155" i="3"/>
  <c r="C186" i="13" s="1"/>
  <c r="AA155" i="3"/>
  <c r="C150" i="13" s="1"/>
  <c r="N155" i="3"/>
  <c r="C114" i="2" s="1"/>
  <c r="X155" i="3"/>
  <c r="C186" i="12" s="1"/>
  <c r="D155" i="4"/>
  <c r="D156" i="3"/>
  <c r="R155" i="3"/>
  <c r="C114" i="11" s="1"/>
  <c r="P155" i="3"/>
  <c r="C186" i="2" s="1"/>
  <c r="Y155" i="3"/>
  <c r="C78" i="13" s="1"/>
  <c r="Z155" i="3"/>
  <c r="C114" i="13" s="1"/>
  <c r="Q155" i="3"/>
  <c r="C78" i="11" s="1"/>
  <c r="V155" i="3"/>
  <c r="C114" i="12" s="1"/>
  <c r="W155" i="3"/>
  <c r="C150" i="12" s="1"/>
  <c r="S155" i="3"/>
  <c r="C150" i="11" s="1"/>
  <c r="T155" i="3"/>
  <c r="C186" i="11" s="1"/>
  <c r="M155" i="3"/>
  <c r="C78" i="2" s="1"/>
  <c r="U155" i="3"/>
  <c r="C78" i="12" s="1"/>
  <c r="AP155" i="5"/>
  <c r="C455" i="13" s="1"/>
  <c r="AO155" i="5"/>
  <c r="C419" i="13" s="1"/>
  <c r="X155" i="5"/>
  <c r="C455" i="2" s="1"/>
  <c r="AC155" i="5"/>
  <c r="C419" i="11" s="1"/>
  <c r="W155" i="5"/>
  <c r="C419" i="2" s="1"/>
  <c r="AD155" i="5"/>
  <c r="C455" i="11" s="1"/>
  <c r="AF155" i="5"/>
  <c r="C527" i="11" s="1"/>
  <c r="AQ155" i="5"/>
  <c r="C491" i="13" s="1"/>
  <c r="F156" i="5"/>
  <c r="AI155" i="5"/>
  <c r="C419" i="12" s="1"/>
  <c r="AJ155" i="5"/>
  <c r="C455" i="12" s="1"/>
  <c r="AR155" i="5"/>
  <c r="C527" i="13" s="1"/>
  <c r="F155" i="10"/>
  <c r="Z155" i="5"/>
  <c r="C527" i="2" s="1"/>
  <c r="AE155" i="5"/>
  <c r="C491" i="11" s="1"/>
  <c r="Y155" i="5"/>
  <c r="C491" i="2" s="1"/>
  <c r="AK155" i="5"/>
  <c r="C491" i="12" s="1"/>
  <c r="AL155" i="5"/>
  <c r="C527" i="12" s="1"/>
  <c r="O155" i="4" l="1"/>
  <c r="C263" i="2" s="1"/>
  <c r="C227" i="12"/>
  <c r="V155" i="4"/>
  <c r="C335" i="11" s="1"/>
  <c r="P155" i="4"/>
  <c r="C299" i="2" s="1"/>
  <c r="AE155" i="4"/>
  <c r="C299" i="13" s="1"/>
  <c r="C227" i="13"/>
  <c r="Z155" i="4"/>
  <c r="C299" i="12" s="1"/>
  <c r="C227" i="2"/>
  <c r="U155" i="4"/>
  <c r="C299" i="11" s="1"/>
  <c r="C227" i="11"/>
  <c r="AB155" i="4"/>
  <c r="C371" i="12" s="1"/>
  <c r="AG155" i="4"/>
  <c r="C371" i="13" s="1"/>
  <c r="AF155" i="4"/>
  <c r="C335" i="13" s="1"/>
  <c r="Y155" i="4"/>
  <c r="C263" i="12" s="1"/>
  <c r="T155" i="4"/>
  <c r="C263" i="11" s="1"/>
  <c r="AA155" i="4"/>
  <c r="C335" i="12" s="1"/>
  <c r="Q155" i="4"/>
  <c r="C335" i="2" s="1"/>
  <c r="R155" i="4"/>
  <c r="C371" i="2" s="1"/>
  <c r="W155" i="4"/>
  <c r="C371" i="11" s="1"/>
  <c r="AD155" i="4"/>
  <c r="C263" i="13" s="1"/>
  <c r="I156" i="16"/>
  <c r="K156" i="16"/>
  <c r="L156" i="16"/>
  <c r="D157" i="16"/>
  <c r="J156" i="16"/>
  <c r="AG155" i="10"/>
  <c r="C718" i="11" s="1"/>
  <c r="AN155" i="10"/>
  <c r="C718" i="12" s="1"/>
  <c r="AU155" i="10"/>
  <c r="C718" i="13" s="1"/>
  <c r="AT155" i="10"/>
  <c r="C682" i="13" s="1"/>
  <c r="AB155" i="10"/>
  <c r="C790" i="2" s="1"/>
  <c r="AP155" i="10"/>
  <c r="C790" i="12" s="1"/>
  <c r="AW155" i="10"/>
  <c r="C790" i="13" s="1"/>
  <c r="Y155" i="10"/>
  <c r="C682" i="2" s="1"/>
  <c r="C646" i="11"/>
  <c r="AH155" i="10"/>
  <c r="C754" i="11" s="1"/>
  <c r="AV155" i="10"/>
  <c r="C754" i="13" s="1"/>
  <c r="AM155" i="10"/>
  <c r="C682" i="12" s="1"/>
  <c r="AI155" i="10"/>
  <c r="C790" i="11" s="1"/>
  <c r="AA155" i="10"/>
  <c r="C754" i="2" s="1"/>
  <c r="C646" i="12"/>
  <c r="AF155" i="10"/>
  <c r="C682" i="11" s="1"/>
  <c r="Z155" i="10"/>
  <c r="C718" i="2" s="1"/>
  <c r="C646" i="2"/>
  <c r="C646" i="13"/>
  <c r="AO155" i="10"/>
  <c r="C754" i="12" s="1"/>
  <c r="Y156" i="5"/>
  <c r="D491" i="2" s="1"/>
  <c r="AE156" i="5"/>
  <c r="D491" i="11" s="1"/>
  <c r="F156" i="10"/>
  <c r="AC156" i="5"/>
  <c r="D419" i="11" s="1"/>
  <c r="AQ156" i="5"/>
  <c r="D491" i="13" s="1"/>
  <c r="AF156" i="5"/>
  <c r="D527" i="11" s="1"/>
  <c r="AK156" i="5"/>
  <c r="D491" i="12" s="1"/>
  <c r="AL156" i="5"/>
  <c r="D527" i="12" s="1"/>
  <c r="AO156" i="5"/>
  <c r="D419" i="13" s="1"/>
  <c r="AR156" i="5"/>
  <c r="D527" i="13" s="1"/>
  <c r="W156" i="5"/>
  <c r="D419" i="2" s="1"/>
  <c r="F157" i="5"/>
  <c r="AD156" i="5"/>
  <c r="D455" i="11" s="1"/>
  <c r="Z156" i="5"/>
  <c r="D527" i="2" s="1"/>
  <c r="AJ156" i="5"/>
  <c r="D455" i="12" s="1"/>
  <c r="X156" i="5"/>
  <c r="D455" i="2" s="1"/>
  <c r="AP156" i="5"/>
  <c r="D455" i="13" s="1"/>
  <c r="AI156" i="5"/>
  <c r="D419" i="12" s="1"/>
  <c r="V156" i="3"/>
  <c r="D114" i="12" s="1"/>
  <c r="AB156" i="3"/>
  <c r="D186" i="13" s="1"/>
  <c r="W156" i="3"/>
  <c r="D150" i="12" s="1"/>
  <c r="U156" i="3"/>
  <c r="D78" i="12" s="1"/>
  <c r="R156" i="3"/>
  <c r="D114" i="11" s="1"/>
  <c r="X156" i="3"/>
  <c r="D186" i="12" s="1"/>
  <c r="N156" i="3"/>
  <c r="D114" i="2" s="1"/>
  <c r="AA156" i="3"/>
  <c r="D150" i="13" s="1"/>
  <c r="Q156" i="3"/>
  <c r="D78" i="11" s="1"/>
  <c r="D156" i="4"/>
  <c r="Y156" i="3"/>
  <c r="D78" i="13" s="1"/>
  <c r="P156" i="3"/>
  <c r="D186" i="2" s="1"/>
  <c r="O156" i="3"/>
  <c r="D150" i="2" s="1"/>
  <c r="Z156" i="3"/>
  <c r="D114" i="13" s="1"/>
  <c r="T156" i="3"/>
  <c r="D186" i="11" s="1"/>
  <c r="M156" i="3"/>
  <c r="D78" i="2" s="1"/>
  <c r="D157" i="3"/>
  <c r="S156" i="3"/>
  <c r="D150" i="11" s="1"/>
  <c r="F157" i="17"/>
  <c r="AB156" i="17"/>
  <c r="V156" i="17"/>
  <c r="S156" i="17"/>
  <c r="Y156" i="17"/>
  <c r="X157" i="3" l="1"/>
  <c r="E186" i="12" s="1"/>
  <c r="W157" i="3"/>
  <c r="E150" i="12" s="1"/>
  <c r="Y157" i="3"/>
  <c r="E78" i="13" s="1"/>
  <c r="N157" i="3"/>
  <c r="E114" i="2" s="1"/>
  <c r="AB157" i="3"/>
  <c r="E186" i="13" s="1"/>
  <c r="M157" i="3"/>
  <c r="E78" i="2" s="1"/>
  <c r="P157" i="3"/>
  <c r="E186" i="2" s="1"/>
  <c r="Z157" i="3"/>
  <c r="E114" i="13" s="1"/>
  <c r="D157" i="4"/>
  <c r="R157" i="3"/>
  <c r="E114" i="11" s="1"/>
  <c r="AA157" i="3"/>
  <c r="E150" i="13" s="1"/>
  <c r="T157" i="3"/>
  <c r="E186" i="11" s="1"/>
  <c r="V157" i="3"/>
  <c r="E114" i="12" s="1"/>
  <c r="S157" i="3"/>
  <c r="E150" i="11" s="1"/>
  <c r="O157" i="3"/>
  <c r="E150" i="2" s="1"/>
  <c r="Q157" i="3"/>
  <c r="E78" i="11" s="1"/>
  <c r="D158" i="3"/>
  <c r="U157" i="3"/>
  <c r="E78" i="12" s="1"/>
  <c r="D646" i="2"/>
  <c r="AG156" i="10"/>
  <c r="D718" i="11" s="1"/>
  <c r="AT156" i="10"/>
  <c r="D682" i="13" s="1"/>
  <c r="D646" i="12"/>
  <c r="D646" i="13"/>
  <c r="D646" i="11"/>
  <c r="AI156" i="10"/>
  <c r="D790" i="11" s="1"/>
  <c r="AN156" i="10"/>
  <c r="D718" i="12" s="1"/>
  <c r="AO156" i="10"/>
  <c r="D754" i="12" s="1"/>
  <c r="Z156" i="10"/>
  <c r="D718" i="2" s="1"/>
  <c r="AF156" i="10"/>
  <c r="D682" i="11" s="1"/>
  <c r="AH156" i="10"/>
  <c r="D754" i="11" s="1"/>
  <c r="AP156" i="10"/>
  <c r="D790" i="12" s="1"/>
  <c r="AA156" i="10"/>
  <c r="D754" i="2" s="1"/>
  <c r="AU156" i="10"/>
  <c r="D718" i="13" s="1"/>
  <c r="AV156" i="10"/>
  <c r="D754" i="13" s="1"/>
  <c r="Y156" i="10"/>
  <c r="D682" i="2" s="1"/>
  <c r="AB156" i="10"/>
  <c r="D790" i="2" s="1"/>
  <c r="AW156" i="10"/>
  <c r="D790" i="13" s="1"/>
  <c r="AM156" i="10"/>
  <c r="D682" i="12" s="1"/>
  <c r="L157" i="16"/>
  <c r="I157" i="16"/>
  <c r="D158" i="16"/>
  <c r="J157" i="16"/>
  <c r="K157" i="16"/>
  <c r="F158" i="17"/>
  <c r="AB157" i="17"/>
  <c r="V157" i="17"/>
  <c r="Y157" i="17"/>
  <c r="S157" i="17"/>
  <c r="D227" i="2"/>
  <c r="T156" i="4"/>
  <c r="D263" i="11" s="1"/>
  <c r="AB156" i="4"/>
  <c r="D371" i="12" s="1"/>
  <c r="O156" i="4"/>
  <c r="D263" i="2" s="1"/>
  <c r="AA156" i="4"/>
  <c r="D335" i="12" s="1"/>
  <c r="P156" i="4"/>
  <c r="D299" i="2" s="1"/>
  <c r="D227" i="13"/>
  <c r="Y156" i="4"/>
  <c r="D263" i="12" s="1"/>
  <c r="U156" i="4"/>
  <c r="D299" i="11" s="1"/>
  <c r="AG156" i="4"/>
  <c r="D371" i="13" s="1"/>
  <c r="W156" i="4"/>
  <c r="D371" i="11" s="1"/>
  <c r="D227" i="12"/>
  <c r="V156" i="4"/>
  <c r="D335" i="11" s="1"/>
  <c r="D227" i="11"/>
  <c r="R156" i="4"/>
  <c r="D371" i="2" s="1"/>
  <c r="Q156" i="4"/>
  <c r="D335" i="2" s="1"/>
  <c r="AF156" i="4"/>
  <c r="D335" i="13" s="1"/>
  <c r="AE156" i="4"/>
  <c r="D299" i="13" s="1"/>
  <c r="Z156" i="4"/>
  <c r="D299" i="12" s="1"/>
  <c r="AD156" i="4"/>
  <c r="D263" i="13" s="1"/>
  <c r="F158" i="5"/>
  <c r="AR157" i="5"/>
  <c r="E527" i="13" s="1"/>
  <c r="AP157" i="5"/>
  <c r="E455" i="13" s="1"/>
  <c r="AC157" i="5"/>
  <c r="E419" i="11" s="1"/>
  <c r="Z157" i="5"/>
  <c r="E527" i="2" s="1"/>
  <c r="AJ157" i="5"/>
  <c r="E455" i="12" s="1"/>
  <c r="AL157" i="5"/>
  <c r="E527" i="12" s="1"/>
  <c r="F157" i="10"/>
  <c r="AQ157" i="5"/>
  <c r="E491" i="13" s="1"/>
  <c r="W157" i="5"/>
  <c r="E419" i="2" s="1"/>
  <c r="AO157" i="5"/>
  <c r="E419" i="13" s="1"/>
  <c r="AK157" i="5"/>
  <c r="E491" i="12" s="1"/>
  <c r="AE157" i="5"/>
  <c r="E491" i="11" s="1"/>
  <c r="AF157" i="5"/>
  <c r="E527" i="11" s="1"/>
  <c r="Y157" i="5"/>
  <c r="E491" i="2" s="1"/>
  <c r="AI157" i="5"/>
  <c r="E419" i="12" s="1"/>
  <c r="X157" i="5"/>
  <c r="E455" i="2" s="1"/>
  <c r="AD157" i="5"/>
  <c r="E455" i="11" s="1"/>
  <c r="AT157" i="10" l="1"/>
  <c r="E682" i="13" s="1"/>
  <c r="AG157" i="10"/>
  <c r="E718" i="11" s="1"/>
  <c r="AB157" i="10"/>
  <c r="E790" i="2" s="1"/>
  <c r="Y157" i="10"/>
  <c r="E682" i="2" s="1"/>
  <c r="AO157" i="10"/>
  <c r="E754" i="12" s="1"/>
  <c r="AW157" i="10"/>
  <c r="E790" i="13" s="1"/>
  <c r="AM157" i="10"/>
  <c r="E682" i="12" s="1"/>
  <c r="AV157" i="10"/>
  <c r="E754" i="13" s="1"/>
  <c r="AP157" i="10"/>
  <c r="E790" i="12" s="1"/>
  <c r="E646" i="13"/>
  <c r="E646" i="11"/>
  <c r="Z157" i="10"/>
  <c r="E718" i="2" s="1"/>
  <c r="AU157" i="10"/>
  <c r="E718" i="13" s="1"/>
  <c r="AF157" i="10"/>
  <c r="E682" i="11" s="1"/>
  <c r="E646" i="2"/>
  <c r="AN157" i="10"/>
  <c r="E718" i="12" s="1"/>
  <c r="E646" i="12"/>
  <c r="AI157" i="10"/>
  <c r="E790" i="11" s="1"/>
  <c r="AH157" i="10"/>
  <c r="E754" i="11" s="1"/>
  <c r="AA157" i="10"/>
  <c r="E754" i="2" s="1"/>
  <c r="AB158" i="17"/>
  <c r="F159" i="17"/>
  <c r="S158" i="17"/>
  <c r="V158" i="17"/>
  <c r="Y158" i="17"/>
  <c r="AJ158" i="5"/>
  <c r="F455" i="12" s="1"/>
  <c r="AO158" i="5"/>
  <c r="F419" i="13" s="1"/>
  <c r="AL158" i="5"/>
  <c r="F527" i="12" s="1"/>
  <c r="AD158" i="5"/>
  <c r="F455" i="11" s="1"/>
  <c r="AR158" i="5"/>
  <c r="F527" i="13" s="1"/>
  <c r="Z158" i="5"/>
  <c r="F527" i="2" s="1"/>
  <c r="AQ158" i="5"/>
  <c r="F491" i="13" s="1"/>
  <c r="F159" i="5"/>
  <c r="AC158" i="5"/>
  <c r="F419" i="11" s="1"/>
  <c r="W158" i="5"/>
  <c r="F419" i="2" s="1"/>
  <c r="X158" i="5"/>
  <c r="F455" i="2" s="1"/>
  <c r="AK158" i="5"/>
  <c r="F491" i="12" s="1"/>
  <c r="AF158" i="5"/>
  <c r="F527" i="11" s="1"/>
  <c r="Y158" i="5"/>
  <c r="F491" i="2" s="1"/>
  <c r="AE158" i="5"/>
  <c r="F491" i="11" s="1"/>
  <c r="F158" i="10"/>
  <c r="AP158" i="5"/>
  <c r="F455" i="13" s="1"/>
  <c r="AI158" i="5"/>
  <c r="F419" i="12" s="1"/>
  <c r="J158" i="16"/>
  <c r="I158" i="16"/>
  <c r="D159" i="16"/>
  <c r="K158" i="16"/>
  <c r="L158" i="16"/>
  <c r="X158" i="3"/>
  <c r="F186" i="12" s="1"/>
  <c r="D159" i="3"/>
  <c r="Q158" i="3"/>
  <c r="F78" i="11" s="1"/>
  <c r="M158" i="3"/>
  <c r="F78" i="2" s="1"/>
  <c r="N158" i="3"/>
  <c r="F114" i="2" s="1"/>
  <c r="U158" i="3"/>
  <c r="F78" i="12" s="1"/>
  <c r="T158" i="3"/>
  <c r="F186" i="11" s="1"/>
  <c r="D158" i="4"/>
  <c r="P158" i="3"/>
  <c r="F186" i="2" s="1"/>
  <c r="V158" i="3"/>
  <c r="F114" i="12" s="1"/>
  <c r="AA158" i="3"/>
  <c r="F150" i="13" s="1"/>
  <c r="R158" i="3"/>
  <c r="F114" i="11" s="1"/>
  <c r="O158" i="3"/>
  <c r="F150" i="2" s="1"/>
  <c r="AB158" i="3"/>
  <c r="F186" i="13" s="1"/>
  <c r="Z158" i="3"/>
  <c r="F114" i="13" s="1"/>
  <c r="W158" i="3"/>
  <c r="F150" i="12" s="1"/>
  <c r="Y158" i="3"/>
  <c r="F78" i="13" s="1"/>
  <c r="S158" i="3"/>
  <c r="F150" i="11" s="1"/>
  <c r="E227" i="12"/>
  <c r="P157" i="4"/>
  <c r="E299" i="2" s="1"/>
  <c r="Z157" i="4"/>
  <c r="E299" i="12" s="1"/>
  <c r="Y157" i="4"/>
  <c r="E263" i="12" s="1"/>
  <c r="AG157" i="4"/>
  <c r="E371" i="13" s="1"/>
  <c r="R157" i="4"/>
  <c r="E371" i="2" s="1"/>
  <c r="AA157" i="4"/>
  <c r="E335" i="12" s="1"/>
  <c r="U157" i="4"/>
  <c r="E299" i="11" s="1"/>
  <c r="E227" i="2"/>
  <c r="W157" i="4"/>
  <c r="E371" i="11" s="1"/>
  <c r="AD157" i="4"/>
  <c r="E263" i="13" s="1"/>
  <c r="AE157" i="4"/>
  <c r="E299" i="13" s="1"/>
  <c r="E227" i="13"/>
  <c r="T157" i="4"/>
  <c r="E263" i="11" s="1"/>
  <c r="AB157" i="4"/>
  <c r="E371" i="12" s="1"/>
  <c r="V157" i="4"/>
  <c r="E335" i="11" s="1"/>
  <c r="AF157" i="4"/>
  <c r="E335" i="13" s="1"/>
  <c r="Q157" i="4"/>
  <c r="E335" i="2" s="1"/>
  <c r="E227" i="11"/>
  <c r="O157" i="4"/>
  <c r="E263" i="2" s="1"/>
  <c r="AF158" i="4" l="1"/>
  <c r="F335" i="13" s="1"/>
  <c r="Y158" i="4"/>
  <c r="F263" i="12" s="1"/>
  <c r="P158" i="4"/>
  <c r="F299" i="2" s="1"/>
  <c r="AG158" i="4"/>
  <c r="F371" i="13" s="1"/>
  <c r="V158" i="4"/>
  <c r="F335" i="11" s="1"/>
  <c r="AE158" i="4"/>
  <c r="F299" i="13" s="1"/>
  <c r="AD158" i="4"/>
  <c r="F263" i="13" s="1"/>
  <c r="F227" i="11"/>
  <c r="U158" i="4"/>
  <c r="F299" i="11" s="1"/>
  <c r="F227" i="2"/>
  <c r="F227" i="13"/>
  <c r="AA158" i="4"/>
  <c r="F335" i="12" s="1"/>
  <c r="AB158" i="4"/>
  <c r="F371" i="12" s="1"/>
  <c r="T158" i="4"/>
  <c r="F263" i="11" s="1"/>
  <c r="O158" i="4"/>
  <c r="F263" i="2" s="1"/>
  <c r="Z158" i="4"/>
  <c r="F299" i="12" s="1"/>
  <c r="R158" i="4"/>
  <c r="F371" i="2" s="1"/>
  <c r="Q158" i="4"/>
  <c r="F335" i="2" s="1"/>
  <c r="F227" i="12"/>
  <c r="W158" i="4"/>
  <c r="F371" i="11" s="1"/>
  <c r="M159" i="3"/>
  <c r="G78" i="2" s="1"/>
  <c r="Z159" i="3"/>
  <c r="G114" i="13" s="1"/>
  <c r="Q159" i="3"/>
  <c r="G78" i="11" s="1"/>
  <c r="D159" i="4"/>
  <c r="X159" i="3"/>
  <c r="G186" i="12" s="1"/>
  <c r="T159" i="3"/>
  <c r="G186" i="11" s="1"/>
  <c r="V159" i="3"/>
  <c r="G114" i="12" s="1"/>
  <c r="U159" i="3"/>
  <c r="G78" i="12" s="1"/>
  <c r="D160" i="3"/>
  <c r="N159" i="3"/>
  <c r="G114" i="2" s="1"/>
  <c r="P159" i="3"/>
  <c r="G186" i="2" s="1"/>
  <c r="AA159" i="3"/>
  <c r="G150" i="13" s="1"/>
  <c r="O159" i="3"/>
  <c r="G150" i="2" s="1"/>
  <c r="W159" i="3"/>
  <c r="G150" i="12" s="1"/>
  <c r="R159" i="3"/>
  <c r="G114" i="11" s="1"/>
  <c r="S159" i="3"/>
  <c r="G150" i="11" s="1"/>
  <c r="AB159" i="3"/>
  <c r="G186" i="13" s="1"/>
  <c r="Y159" i="3"/>
  <c r="G78" i="13" s="1"/>
  <c r="J159" i="16"/>
  <c r="K159" i="16"/>
  <c r="I159" i="16"/>
  <c r="L159" i="16"/>
  <c r="D160" i="16"/>
  <c r="Y159" i="17"/>
  <c r="F160" i="17"/>
  <c r="S159" i="17"/>
  <c r="AB159" i="17"/>
  <c r="V159" i="17"/>
  <c r="AN158" i="10"/>
  <c r="F718" i="12" s="1"/>
  <c r="AG158" i="10"/>
  <c r="F718" i="11" s="1"/>
  <c r="F646" i="11"/>
  <c r="F646" i="2"/>
  <c r="F646" i="13"/>
  <c r="AB158" i="10"/>
  <c r="F790" i="2" s="1"/>
  <c r="AF158" i="10"/>
  <c r="F682" i="11" s="1"/>
  <c r="AV158" i="10"/>
  <c r="F754" i="13" s="1"/>
  <c r="Y158" i="10"/>
  <c r="F682" i="2" s="1"/>
  <c r="Z158" i="10"/>
  <c r="F718" i="2" s="1"/>
  <c r="AP158" i="10"/>
  <c r="F790" i="12" s="1"/>
  <c r="AH158" i="10"/>
  <c r="F754" i="11" s="1"/>
  <c r="AT158" i="10"/>
  <c r="F682" i="13" s="1"/>
  <c r="AO158" i="10"/>
  <c r="F754" i="12" s="1"/>
  <c r="AM158" i="10"/>
  <c r="F682" i="12" s="1"/>
  <c r="AW158" i="10"/>
  <c r="F790" i="13" s="1"/>
  <c r="F646" i="12"/>
  <c r="AA158" i="10"/>
  <c r="F754" i="2" s="1"/>
  <c r="AU158" i="10"/>
  <c r="F718" i="13" s="1"/>
  <c r="AI158" i="10"/>
  <c r="F790" i="11" s="1"/>
  <c r="Y159" i="5"/>
  <c r="G491" i="2" s="1"/>
  <c r="AF159" i="5"/>
  <c r="G527" i="11" s="1"/>
  <c r="W159" i="5"/>
  <c r="G419" i="2" s="1"/>
  <c r="AL159" i="5"/>
  <c r="G527" i="12" s="1"/>
  <c r="AC159" i="5"/>
  <c r="G419" i="11" s="1"/>
  <c r="AI159" i="5"/>
  <c r="G419" i="12" s="1"/>
  <c r="AQ159" i="5"/>
  <c r="G491" i="13" s="1"/>
  <c r="AO159" i="5"/>
  <c r="G419" i="13" s="1"/>
  <c r="AR159" i="5"/>
  <c r="G527" i="13" s="1"/>
  <c r="AE159" i="5"/>
  <c r="G491" i="11" s="1"/>
  <c r="AJ159" i="5"/>
  <c r="G455" i="12" s="1"/>
  <c r="F159" i="10"/>
  <c r="AP159" i="5"/>
  <c r="G455" i="13" s="1"/>
  <c r="X159" i="5"/>
  <c r="G455" i="2" s="1"/>
  <c r="AD159" i="5"/>
  <c r="G455" i="11" s="1"/>
  <c r="AK159" i="5"/>
  <c r="G491" i="12" s="1"/>
  <c r="F160" i="5"/>
  <c r="Z159" i="5"/>
  <c r="G527" i="2" s="1"/>
  <c r="AO159" i="10" l="1"/>
  <c r="G754" i="12" s="1"/>
  <c r="AU159" i="10"/>
  <c r="G718" i="13" s="1"/>
  <c r="AV159" i="10"/>
  <c r="G754" i="13" s="1"/>
  <c r="AT159" i="10"/>
  <c r="G682" i="13" s="1"/>
  <c r="G646" i="12"/>
  <c r="G646" i="11"/>
  <c r="AP159" i="10"/>
  <c r="G790" i="12" s="1"/>
  <c r="Y159" i="10"/>
  <c r="G682" i="2" s="1"/>
  <c r="G646" i="13"/>
  <c r="AI159" i="10"/>
  <c r="G790" i="11" s="1"/>
  <c r="AF159" i="10"/>
  <c r="G682" i="11" s="1"/>
  <c r="Z159" i="10"/>
  <c r="G718" i="2" s="1"/>
  <c r="AB159" i="10"/>
  <c r="G790" i="2" s="1"/>
  <c r="AG159" i="10"/>
  <c r="G718" i="11" s="1"/>
  <c r="AH159" i="10"/>
  <c r="G754" i="11" s="1"/>
  <c r="AM159" i="10"/>
  <c r="G682" i="12" s="1"/>
  <c r="AN159" i="10"/>
  <c r="G718" i="12" s="1"/>
  <c r="AW159" i="10"/>
  <c r="G790" i="13" s="1"/>
  <c r="AA159" i="10"/>
  <c r="G754" i="2" s="1"/>
  <c r="G646" i="2"/>
  <c r="AA159" i="4"/>
  <c r="G335" i="12" s="1"/>
  <c r="AE159" i="4"/>
  <c r="G299" i="13" s="1"/>
  <c r="Z159" i="4"/>
  <c r="G299" i="12" s="1"/>
  <c r="Q159" i="4"/>
  <c r="G335" i="2" s="1"/>
  <c r="V159" i="4"/>
  <c r="G335" i="11" s="1"/>
  <c r="G227" i="2"/>
  <c r="AD159" i="4"/>
  <c r="G263" i="13" s="1"/>
  <c r="R159" i="4"/>
  <c r="G371" i="2" s="1"/>
  <c r="G227" i="12"/>
  <c r="G227" i="13"/>
  <c r="Y159" i="4"/>
  <c r="G263" i="12" s="1"/>
  <c r="AG159" i="4"/>
  <c r="G371" i="13" s="1"/>
  <c r="U159" i="4"/>
  <c r="G299" i="11" s="1"/>
  <c r="W159" i="4"/>
  <c r="G371" i="11" s="1"/>
  <c r="AF159" i="4"/>
  <c r="G335" i="13" s="1"/>
  <c r="O159" i="4"/>
  <c r="G263" i="2" s="1"/>
  <c r="P159" i="4"/>
  <c r="G299" i="2" s="1"/>
  <c r="AB159" i="4"/>
  <c r="G371" i="12" s="1"/>
  <c r="T159" i="4"/>
  <c r="G263" i="11" s="1"/>
  <c r="G227" i="11"/>
  <c r="K160" i="16"/>
  <c r="L160" i="16"/>
  <c r="J160" i="16"/>
  <c r="I160" i="16"/>
  <c r="D161" i="16"/>
  <c r="AJ160" i="5"/>
  <c r="H455" i="12" s="1"/>
  <c r="AP160" i="5"/>
  <c r="H455" i="13" s="1"/>
  <c r="AL160" i="5"/>
  <c r="H527" i="12" s="1"/>
  <c r="W160" i="5"/>
  <c r="H419" i="2" s="1"/>
  <c r="X160" i="5"/>
  <c r="H455" i="2" s="1"/>
  <c r="AF160" i="5"/>
  <c r="H527" i="11" s="1"/>
  <c r="AI160" i="5"/>
  <c r="H419" i="12" s="1"/>
  <c r="F161" i="5"/>
  <c r="Z160" i="5"/>
  <c r="H527" i="2" s="1"/>
  <c r="AQ160" i="5"/>
  <c r="H491" i="13" s="1"/>
  <c r="AR160" i="5"/>
  <c r="H527" i="13" s="1"/>
  <c r="AC160" i="5"/>
  <c r="H419" i="11" s="1"/>
  <c r="AK160" i="5"/>
  <c r="H491" i="12" s="1"/>
  <c r="AE160" i="5"/>
  <c r="H491" i="11" s="1"/>
  <c r="Y160" i="5"/>
  <c r="H491" i="2" s="1"/>
  <c r="AD160" i="5"/>
  <c r="H455" i="11" s="1"/>
  <c r="F160" i="10"/>
  <c r="AO160" i="5"/>
  <c r="H419" i="13" s="1"/>
  <c r="Y160" i="17"/>
  <c r="S160" i="17"/>
  <c r="V160" i="17"/>
  <c r="F161" i="17"/>
  <c r="AB160" i="17"/>
  <c r="S160" i="3"/>
  <c r="H150" i="11" s="1"/>
  <c r="V160" i="3"/>
  <c r="H114" i="12" s="1"/>
  <c r="X160" i="3"/>
  <c r="H186" i="12" s="1"/>
  <c r="Y160" i="3"/>
  <c r="H78" i="13" s="1"/>
  <c r="M160" i="3"/>
  <c r="H78" i="2" s="1"/>
  <c r="O160" i="3"/>
  <c r="H150" i="2" s="1"/>
  <c r="AA160" i="3"/>
  <c r="H150" i="13" s="1"/>
  <c r="U160" i="3"/>
  <c r="H78" i="12" s="1"/>
  <c r="Z160" i="3"/>
  <c r="H114" i="13" s="1"/>
  <c r="AB160" i="3"/>
  <c r="H186" i="13" s="1"/>
  <c r="W160" i="3"/>
  <c r="H150" i="12" s="1"/>
  <c r="T160" i="3"/>
  <c r="H186" i="11" s="1"/>
  <c r="P160" i="3"/>
  <c r="H186" i="2" s="1"/>
  <c r="D160" i="4"/>
  <c r="Q160" i="3"/>
  <c r="H78" i="11" s="1"/>
  <c r="R160" i="3"/>
  <c r="H114" i="11" s="1"/>
  <c r="N160" i="3"/>
  <c r="H114" i="2" s="1"/>
  <c r="D161" i="3"/>
  <c r="AB161" i="17" l="1"/>
  <c r="F162" i="17"/>
  <c r="Y161" i="17"/>
  <c r="V161" i="17"/>
  <c r="S161" i="17"/>
  <c r="P161" i="3"/>
  <c r="I186" i="2" s="1"/>
  <c r="D161" i="4"/>
  <c r="AA161" i="3"/>
  <c r="I150" i="13" s="1"/>
  <c r="R161" i="3"/>
  <c r="I114" i="11" s="1"/>
  <c r="U161" i="3"/>
  <c r="I78" i="12" s="1"/>
  <c r="W161" i="3"/>
  <c r="I150" i="12" s="1"/>
  <c r="Y161" i="3"/>
  <c r="I78" i="13" s="1"/>
  <c r="V161" i="3"/>
  <c r="I114" i="12" s="1"/>
  <c r="Q161" i="3"/>
  <c r="I78" i="11" s="1"/>
  <c r="AB161" i="3"/>
  <c r="I186" i="13" s="1"/>
  <c r="N161" i="3"/>
  <c r="I114" i="2" s="1"/>
  <c r="O161" i="3"/>
  <c r="I150" i="2" s="1"/>
  <c r="Z161" i="3"/>
  <c r="I114" i="13" s="1"/>
  <c r="D162" i="3"/>
  <c r="T161" i="3"/>
  <c r="I186" i="11" s="1"/>
  <c r="X161" i="3"/>
  <c r="I186" i="12" s="1"/>
  <c r="S161" i="3"/>
  <c r="I150" i="11" s="1"/>
  <c r="M161" i="3"/>
  <c r="I78" i="2" s="1"/>
  <c r="Q160" i="4"/>
  <c r="H335" i="2" s="1"/>
  <c r="O160" i="4"/>
  <c r="H263" i="2" s="1"/>
  <c r="AB160" i="4"/>
  <c r="H371" i="12" s="1"/>
  <c r="P160" i="4"/>
  <c r="H299" i="2" s="1"/>
  <c r="AD160" i="4"/>
  <c r="H263" i="13" s="1"/>
  <c r="H227" i="13"/>
  <c r="AE160" i="4"/>
  <c r="H299" i="13" s="1"/>
  <c r="H227" i="12"/>
  <c r="U160" i="4"/>
  <c r="H299" i="11" s="1"/>
  <c r="AF160" i="4"/>
  <c r="H335" i="13" s="1"/>
  <c r="V160" i="4"/>
  <c r="H335" i="11" s="1"/>
  <c r="AA160" i="4"/>
  <c r="H335" i="12" s="1"/>
  <c r="H227" i="11"/>
  <c r="W160" i="4"/>
  <c r="H371" i="11" s="1"/>
  <c r="T160" i="4"/>
  <c r="H263" i="11" s="1"/>
  <c r="R160" i="4"/>
  <c r="H371" i="2" s="1"/>
  <c r="Z160" i="4"/>
  <c r="H299" i="12" s="1"/>
  <c r="H227" i="2"/>
  <c r="Y160" i="4"/>
  <c r="H263" i="12" s="1"/>
  <c r="AG160" i="4"/>
  <c r="H371" i="13" s="1"/>
  <c r="AU160" i="10"/>
  <c r="H718" i="13" s="1"/>
  <c r="AA160" i="10"/>
  <c r="H754" i="2" s="1"/>
  <c r="AM160" i="10"/>
  <c r="H682" i="12" s="1"/>
  <c r="H646" i="12"/>
  <c r="AW160" i="10"/>
  <c r="H790" i="13" s="1"/>
  <c r="AB160" i="10"/>
  <c r="H790" i="2" s="1"/>
  <c r="AP160" i="10"/>
  <c r="H790" i="12" s="1"/>
  <c r="AG160" i="10"/>
  <c r="H718" i="11" s="1"/>
  <c r="AO160" i="10"/>
  <c r="H754" i="12" s="1"/>
  <c r="AT160" i="10"/>
  <c r="H682" i="13" s="1"/>
  <c r="AI160" i="10"/>
  <c r="H790" i="11" s="1"/>
  <c r="H646" i="2"/>
  <c r="AH160" i="10"/>
  <c r="H754" i="11" s="1"/>
  <c r="H646" i="11"/>
  <c r="H646" i="13"/>
  <c r="Y160" i="10"/>
  <c r="H682" i="2" s="1"/>
  <c r="Z160" i="10"/>
  <c r="H718" i="2" s="1"/>
  <c r="AN160" i="10"/>
  <c r="H718" i="12" s="1"/>
  <c r="AV160" i="10"/>
  <c r="H754" i="13" s="1"/>
  <c r="AF160" i="10"/>
  <c r="H682" i="11" s="1"/>
  <c r="F161" i="10"/>
  <c r="AO161" i="5"/>
  <c r="I419" i="13" s="1"/>
  <c r="AL161" i="5"/>
  <c r="I527" i="12" s="1"/>
  <c r="Y161" i="5"/>
  <c r="I491" i="2" s="1"/>
  <c r="AK161" i="5"/>
  <c r="I491" i="12" s="1"/>
  <c r="AE161" i="5"/>
  <c r="I491" i="11" s="1"/>
  <c r="F162" i="5"/>
  <c r="AR161" i="5"/>
  <c r="I527" i="13" s="1"/>
  <c r="AQ161" i="5"/>
  <c r="I491" i="13" s="1"/>
  <c r="AD161" i="5"/>
  <c r="I455" i="11" s="1"/>
  <c r="AF161" i="5"/>
  <c r="I527" i="11" s="1"/>
  <c r="X161" i="5"/>
  <c r="I455" i="2" s="1"/>
  <c r="AJ161" i="5"/>
  <c r="I455" i="12" s="1"/>
  <c r="AI161" i="5"/>
  <c r="I419" i="12" s="1"/>
  <c r="AP161" i="5"/>
  <c r="I455" i="13" s="1"/>
  <c r="Z161" i="5"/>
  <c r="I527" i="2" s="1"/>
  <c r="W161" i="5"/>
  <c r="I419" i="2" s="1"/>
  <c r="AC161" i="5"/>
  <c r="I419" i="11" s="1"/>
  <c r="J161" i="16"/>
  <c r="L161" i="16"/>
  <c r="I161" i="16"/>
  <c r="K161" i="16"/>
  <c r="D162" i="16"/>
  <c r="AR162" i="5" l="1"/>
  <c r="J527" i="13" s="1"/>
  <c r="W162" i="5"/>
  <c r="J419" i="2" s="1"/>
  <c r="Z162" i="5"/>
  <c r="J527" i="2" s="1"/>
  <c r="AC162" i="5"/>
  <c r="J419" i="11" s="1"/>
  <c r="F163" i="5"/>
  <c r="AK162" i="5"/>
  <c r="J491" i="12" s="1"/>
  <c r="AP162" i="5"/>
  <c r="J455" i="13" s="1"/>
  <c r="Y162" i="5"/>
  <c r="J491" i="2" s="1"/>
  <c r="AQ162" i="5"/>
  <c r="J491" i="13" s="1"/>
  <c r="AJ162" i="5"/>
  <c r="J455" i="12" s="1"/>
  <c r="AE162" i="5"/>
  <c r="J491" i="11" s="1"/>
  <c r="AL162" i="5"/>
  <c r="J527" i="12" s="1"/>
  <c r="AD162" i="5"/>
  <c r="J455" i="11" s="1"/>
  <c r="AF162" i="5"/>
  <c r="J527" i="11" s="1"/>
  <c r="X162" i="5"/>
  <c r="J455" i="2" s="1"/>
  <c r="AO162" i="5"/>
  <c r="J419" i="13" s="1"/>
  <c r="AI162" i="5"/>
  <c r="J419" i="12" s="1"/>
  <c r="F162" i="10"/>
  <c r="AH161" i="10"/>
  <c r="I754" i="11" s="1"/>
  <c r="I646" i="2"/>
  <c r="AO161" i="10"/>
  <c r="I754" i="12" s="1"/>
  <c r="I646" i="12"/>
  <c r="AP161" i="10"/>
  <c r="I790" i="12" s="1"/>
  <c r="AF161" i="10"/>
  <c r="I682" i="11" s="1"/>
  <c r="AG161" i="10"/>
  <c r="I718" i="11" s="1"/>
  <c r="Z161" i="10"/>
  <c r="I718" i="2" s="1"/>
  <c r="AT161" i="10"/>
  <c r="I682" i="13" s="1"/>
  <c r="AV161" i="10"/>
  <c r="I754" i="13" s="1"/>
  <c r="Y161" i="10"/>
  <c r="I682" i="2" s="1"/>
  <c r="I646" i="11"/>
  <c r="AW161" i="10"/>
  <c r="I790" i="13" s="1"/>
  <c r="I646" i="13"/>
  <c r="AB161" i="10"/>
  <c r="I790" i="2" s="1"/>
  <c r="AI161" i="10"/>
  <c r="I790" i="11" s="1"/>
  <c r="AU161" i="10"/>
  <c r="I718" i="13" s="1"/>
  <c r="AM161" i="10"/>
  <c r="I682" i="12" s="1"/>
  <c r="AA161" i="10"/>
  <c r="I754" i="2" s="1"/>
  <c r="AN161" i="10"/>
  <c r="I718" i="12" s="1"/>
  <c r="V162" i="3"/>
  <c r="J114" i="12" s="1"/>
  <c r="S162" i="3"/>
  <c r="J150" i="11" s="1"/>
  <c r="U162" i="3"/>
  <c r="J78" i="12" s="1"/>
  <c r="R162" i="3"/>
  <c r="J114" i="11" s="1"/>
  <c r="N162" i="3"/>
  <c r="J114" i="2" s="1"/>
  <c r="Y162" i="3"/>
  <c r="J78" i="13" s="1"/>
  <c r="X162" i="3"/>
  <c r="J186" i="12" s="1"/>
  <c r="O162" i="3"/>
  <c r="J150" i="2" s="1"/>
  <c r="W162" i="3"/>
  <c r="J150" i="12" s="1"/>
  <c r="AB162" i="3"/>
  <c r="J186" i="13" s="1"/>
  <c r="D162" i="4"/>
  <c r="Q162" i="3"/>
  <c r="J78" i="11" s="1"/>
  <c r="D163" i="3"/>
  <c r="P162" i="3"/>
  <c r="J186" i="2" s="1"/>
  <c r="M162" i="3"/>
  <c r="J78" i="2" s="1"/>
  <c r="AA162" i="3"/>
  <c r="J150" i="13" s="1"/>
  <c r="T162" i="3"/>
  <c r="J186" i="11" s="1"/>
  <c r="Z162" i="3"/>
  <c r="J114" i="13" s="1"/>
  <c r="P161" i="4"/>
  <c r="I299" i="2" s="1"/>
  <c r="Z161" i="4"/>
  <c r="I299" i="12" s="1"/>
  <c r="Y161" i="4"/>
  <c r="I263" i="12" s="1"/>
  <c r="AB161" i="4"/>
  <c r="I371" i="12" s="1"/>
  <c r="AG161" i="4"/>
  <c r="I371" i="13" s="1"/>
  <c r="V161" i="4"/>
  <c r="I335" i="11" s="1"/>
  <c r="I227" i="12"/>
  <c r="AF161" i="4"/>
  <c r="I335" i="13" s="1"/>
  <c r="I227" i="13"/>
  <c r="U161" i="4"/>
  <c r="I299" i="11" s="1"/>
  <c r="O161" i="4"/>
  <c r="I263" i="2" s="1"/>
  <c r="I227" i="2"/>
  <c r="Q161" i="4"/>
  <c r="I335" i="2" s="1"/>
  <c r="T161" i="4"/>
  <c r="I263" i="11" s="1"/>
  <c r="AE161" i="4"/>
  <c r="I299" i="13" s="1"/>
  <c r="R161" i="4"/>
  <c r="I371" i="2" s="1"/>
  <c r="AA161" i="4"/>
  <c r="I335" i="12" s="1"/>
  <c r="AD161" i="4"/>
  <c r="I263" i="13" s="1"/>
  <c r="I227" i="11"/>
  <c r="W161" i="4"/>
  <c r="I371" i="11" s="1"/>
  <c r="K162" i="16"/>
  <c r="D163" i="16"/>
  <c r="I162" i="16"/>
  <c r="J162" i="16"/>
  <c r="L162" i="16"/>
  <c r="AB162" i="17"/>
  <c r="F163" i="17"/>
  <c r="Y162" i="17"/>
  <c r="S162" i="17"/>
  <c r="V162" i="17"/>
  <c r="U163" i="3" l="1"/>
  <c r="K78" i="12" s="1"/>
  <c r="N163" i="3"/>
  <c r="K114" i="2" s="1"/>
  <c r="D164" i="3"/>
  <c r="M163" i="3"/>
  <c r="K78" i="2" s="1"/>
  <c r="O163" i="3"/>
  <c r="K150" i="2" s="1"/>
  <c r="Y163" i="3"/>
  <c r="K78" i="13" s="1"/>
  <c r="AB163" i="3"/>
  <c r="K186" i="13" s="1"/>
  <c r="Z163" i="3"/>
  <c r="K114" i="13" s="1"/>
  <c r="S163" i="3"/>
  <c r="K150" i="11" s="1"/>
  <c r="V163" i="3"/>
  <c r="K114" i="12" s="1"/>
  <c r="T163" i="3"/>
  <c r="K186" i="11" s="1"/>
  <c r="P163" i="3"/>
  <c r="K186" i="2" s="1"/>
  <c r="Q163" i="3"/>
  <c r="K78" i="11" s="1"/>
  <c r="W163" i="3"/>
  <c r="K150" i="12" s="1"/>
  <c r="AA163" i="3"/>
  <c r="K150" i="13" s="1"/>
  <c r="R163" i="3"/>
  <c r="K114" i="11" s="1"/>
  <c r="X163" i="3"/>
  <c r="K186" i="12" s="1"/>
  <c r="D163" i="4"/>
  <c r="Z162" i="10"/>
  <c r="J718" i="2" s="1"/>
  <c r="AB162" i="10"/>
  <c r="J790" i="2" s="1"/>
  <c r="AO162" i="10"/>
  <c r="J754" i="12" s="1"/>
  <c r="J646" i="13"/>
  <c r="AU162" i="10"/>
  <c r="J718" i="13" s="1"/>
  <c r="J646" i="11"/>
  <c r="AG162" i="10"/>
  <c r="J718" i="11" s="1"/>
  <c r="AW162" i="10"/>
  <c r="J790" i="13" s="1"/>
  <c r="AV162" i="10"/>
  <c r="J754" i="13" s="1"/>
  <c r="J646" i="12"/>
  <c r="J646" i="2"/>
  <c r="Y162" i="10"/>
  <c r="J682" i="2" s="1"/>
  <c r="AT162" i="10"/>
  <c r="J682" i="13" s="1"/>
  <c r="AI162" i="10"/>
  <c r="J790" i="11" s="1"/>
  <c r="AN162" i="10"/>
  <c r="J718" i="12" s="1"/>
  <c r="AP162" i="10"/>
  <c r="J790" i="12" s="1"/>
  <c r="AA162" i="10"/>
  <c r="J754" i="2" s="1"/>
  <c r="AF162" i="10"/>
  <c r="J682" i="11" s="1"/>
  <c r="AH162" i="10"/>
  <c r="J754" i="11" s="1"/>
  <c r="AM162" i="10"/>
  <c r="J682" i="12" s="1"/>
  <c r="AB163" i="17"/>
  <c r="Y163" i="17"/>
  <c r="S163" i="17"/>
  <c r="V163" i="17"/>
  <c r="F164" i="17"/>
  <c r="I163" i="16"/>
  <c r="D164" i="16"/>
  <c r="L163" i="16"/>
  <c r="J163" i="16"/>
  <c r="K163" i="16"/>
  <c r="J227" i="12"/>
  <c r="Z162" i="4"/>
  <c r="J299" i="12" s="1"/>
  <c r="J227" i="13"/>
  <c r="Q162" i="4"/>
  <c r="J335" i="2" s="1"/>
  <c r="AE162" i="4"/>
  <c r="J299" i="13" s="1"/>
  <c r="W162" i="4"/>
  <c r="J371" i="11" s="1"/>
  <c r="R162" i="4"/>
  <c r="J371" i="2" s="1"/>
  <c r="AG162" i="4"/>
  <c r="J371" i="13" s="1"/>
  <c r="Y162" i="4"/>
  <c r="J263" i="12" s="1"/>
  <c r="U162" i="4"/>
  <c r="J299" i="11" s="1"/>
  <c r="AB162" i="4"/>
  <c r="J371" i="12" s="1"/>
  <c r="AF162" i="4"/>
  <c r="J335" i="13" s="1"/>
  <c r="AA162" i="4"/>
  <c r="J335" i="12" s="1"/>
  <c r="J227" i="11"/>
  <c r="AD162" i="4"/>
  <c r="J263" i="13" s="1"/>
  <c r="V162" i="4"/>
  <c r="J335" i="11" s="1"/>
  <c r="J227" i="2"/>
  <c r="T162" i="4"/>
  <c r="J263" i="11" s="1"/>
  <c r="O162" i="4"/>
  <c r="J263" i="2" s="1"/>
  <c r="P162" i="4"/>
  <c r="J299" i="2" s="1"/>
  <c r="AP163" i="5"/>
  <c r="K455" i="13" s="1"/>
  <c r="Z163" i="5"/>
  <c r="K527" i="2" s="1"/>
  <c r="AE163" i="5"/>
  <c r="K491" i="11" s="1"/>
  <c r="AI163" i="5"/>
  <c r="K419" i="12" s="1"/>
  <c r="AJ163" i="5"/>
  <c r="K455" i="12" s="1"/>
  <c r="AO163" i="5"/>
  <c r="K419" i="13" s="1"/>
  <c r="AK163" i="5"/>
  <c r="K491" i="12" s="1"/>
  <c r="AC163" i="5"/>
  <c r="K419" i="11" s="1"/>
  <c r="W163" i="5"/>
  <c r="K419" i="2" s="1"/>
  <c r="F163" i="10"/>
  <c r="AR163" i="5"/>
  <c r="K527" i="13" s="1"/>
  <c r="AL163" i="5"/>
  <c r="K527" i="12" s="1"/>
  <c r="AD163" i="5"/>
  <c r="K455" i="11" s="1"/>
  <c r="X163" i="5"/>
  <c r="K455" i="2" s="1"/>
  <c r="AQ163" i="5"/>
  <c r="K491" i="13" s="1"/>
  <c r="Y163" i="5"/>
  <c r="K491" i="2" s="1"/>
  <c r="AF163" i="5"/>
  <c r="K527" i="11" s="1"/>
  <c r="F164" i="5"/>
  <c r="S164" i="17" l="1"/>
  <c r="AB164" i="17"/>
  <c r="F165" i="17"/>
  <c r="V164" i="17"/>
  <c r="Y164" i="17"/>
  <c r="D164" i="4"/>
  <c r="AB164" i="3"/>
  <c r="L186" i="13" s="1"/>
  <c r="P164" i="3"/>
  <c r="L186" i="2" s="1"/>
  <c r="X164" i="3"/>
  <c r="L186" i="12" s="1"/>
  <c r="Y164" i="3"/>
  <c r="L78" i="13" s="1"/>
  <c r="M164" i="3"/>
  <c r="L78" i="2" s="1"/>
  <c r="Q164" i="3"/>
  <c r="L78" i="11" s="1"/>
  <c r="S164" i="3"/>
  <c r="L150" i="11" s="1"/>
  <c r="D165" i="3"/>
  <c r="U164" i="3"/>
  <c r="L78" i="12" s="1"/>
  <c r="AA164" i="3"/>
  <c r="L150" i="13" s="1"/>
  <c r="V164" i="3"/>
  <c r="L114" i="12" s="1"/>
  <c r="N164" i="3"/>
  <c r="L114" i="2" s="1"/>
  <c r="Z164" i="3"/>
  <c r="L114" i="13" s="1"/>
  <c r="W164" i="3"/>
  <c r="L150" i="12" s="1"/>
  <c r="R164" i="3"/>
  <c r="L114" i="11" s="1"/>
  <c r="T164" i="3"/>
  <c r="L186" i="11" s="1"/>
  <c r="O164" i="3"/>
  <c r="L150" i="2" s="1"/>
  <c r="AT163" i="10"/>
  <c r="K682" i="13" s="1"/>
  <c r="AU163" i="10"/>
  <c r="K718" i="13" s="1"/>
  <c r="Z163" i="10"/>
  <c r="K718" i="2" s="1"/>
  <c r="K646" i="12"/>
  <c r="K646" i="2"/>
  <c r="AW163" i="10"/>
  <c r="K790" i="13" s="1"/>
  <c r="AG163" i="10"/>
  <c r="K718" i="11" s="1"/>
  <c r="AN163" i="10"/>
  <c r="K718" i="12" s="1"/>
  <c r="AP163" i="10"/>
  <c r="K790" i="12" s="1"/>
  <c r="AI163" i="10"/>
  <c r="K790" i="11" s="1"/>
  <c r="AH163" i="10"/>
  <c r="K754" i="11" s="1"/>
  <c r="AV163" i="10"/>
  <c r="K754" i="13" s="1"/>
  <c r="Y163" i="10"/>
  <c r="K682" i="2" s="1"/>
  <c r="K646" i="11"/>
  <c r="AF163" i="10"/>
  <c r="K682" i="11" s="1"/>
  <c r="AM163" i="10"/>
  <c r="K682" i="12" s="1"/>
  <c r="AA163" i="10"/>
  <c r="K754" i="2" s="1"/>
  <c r="AO163" i="10"/>
  <c r="K754" i="12" s="1"/>
  <c r="AB163" i="10"/>
  <c r="K790" i="2" s="1"/>
  <c r="K646" i="13"/>
  <c r="Z163" i="4"/>
  <c r="K299" i="12" s="1"/>
  <c r="K227" i="11"/>
  <c r="AF163" i="4"/>
  <c r="K335" i="13" s="1"/>
  <c r="Y163" i="4"/>
  <c r="K263" i="12" s="1"/>
  <c r="O163" i="4"/>
  <c r="K263" i="2" s="1"/>
  <c r="AB163" i="4"/>
  <c r="K371" i="12" s="1"/>
  <c r="AG163" i="4"/>
  <c r="K371" i="13" s="1"/>
  <c r="AE163" i="4"/>
  <c r="K299" i="13" s="1"/>
  <c r="U163" i="4"/>
  <c r="K299" i="11" s="1"/>
  <c r="Q163" i="4"/>
  <c r="K335" i="2" s="1"/>
  <c r="K227" i="2"/>
  <c r="AD163" i="4"/>
  <c r="K263" i="13" s="1"/>
  <c r="P163" i="4"/>
  <c r="K299" i="2" s="1"/>
  <c r="K227" i="13"/>
  <c r="R163" i="4"/>
  <c r="K371" i="2" s="1"/>
  <c r="V163" i="4"/>
  <c r="K335" i="11" s="1"/>
  <c r="W163" i="4"/>
  <c r="K371" i="11" s="1"/>
  <c r="T163" i="4"/>
  <c r="K263" i="11" s="1"/>
  <c r="K227" i="12"/>
  <c r="AA163" i="4"/>
  <c r="K335" i="12" s="1"/>
  <c r="AR164" i="5"/>
  <c r="L527" i="13" s="1"/>
  <c r="F164" i="10"/>
  <c r="AC164" i="5"/>
  <c r="L419" i="11" s="1"/>
  <c r="AP164" i="5"/>
  <c r="L455" i="13" s="1"/>
  <c r="AF164" i="5"/>
  <c r="L527" i="11" s="1"/>
  <c r="W164" i="5"/>
  <c r="L419" i="2" s="1"/>
  <c r="AQ164" i="5"/>
  <c r="L491" i="13" s="1"/>
  <c r="F165" i="5"/>
  <c r="Z164" i="5"/>
  <c r="L527" i="2" s="1"/>
  <c r="AD164" i="5"/>
  <c r="L455" i="11" s="1"/>
  <c r="AJ164" i="5"/>
  <c r="L455" i="12" s="1"/>
  <c r="AI164" i="5"/>
  <c r="L419" i="12" s="1"/>
  <c r="AL164" i="5"/>
  <c r="L527" i="12" s="1"/>
  <c r="AK164" i="5"/>
  <c r="L491" i="12" s="1"/>
  <c r="AE164" i="5"/>
  <c r="L491" i="11" s="1"/>
  <c r="Y164" i="5"/>
  <c r="L491" i="2" s="1"/>
  <c r="AO164" i="5"/>
  <c r="L419" i="13" s="1"/>
  <c r="X164" i="5"/>
  <c r="L455" i="2" s="1"/>
  <c r="K164" i="16"/>
  <c r="L164" i="16"/>
  <c r="D165" i="16"/>
  <c r="I164" i="16"/>
  <c r="J164" i="16"/>
  <c r="L165" i="16" l="1"/>
  <c r="J165" i="16"/>
  <c r="I165" i="16"/>
  <c r="K165" i="16"/>
  <c r="D166" i="16"/>
  <c r="AQ165" i="5"/>
  <c r="M491" i="13" s="1"/>
  <c r="AJ165" i="5"/>
  <c r="M455" i="12" s="1"/>
  <c r="AI165" i="5"/>
  <c r="M419" i="12" s="1"/>
  <c r="AL165" i="5"/>
  <c r="M527" i="12" s="1"/>
  <c r="AC165" i="5"/>
  <c r="M419" i="11" s="1"/>
  <c r="AF165" i="5"/>
  <c r="M527" i="11" s="1"/>
  <c r="AR165" i="5"/>
  <c r="M527" i="13" s="1"/>
  <c r="Y165" i="5"/>
  <c r="M491" i="2" s="1"/>
  <c r="X165" i="5"/>
  <c r="M455" i="2" s="1"/>
  <c r="AO165" i="5"/>
  <c r="M419" i="13" s="1"/>
  <c r="AK165" i="5"/>
  <c r="M491" i="12" s="1"/>
  <c r="Z165" i="5"/>
  <c r="M527" i="2" s="1"/>
  <c r="AP165" i="5"/>
  <c r="M455" i="13" s="1"/>
  <c r="F166" i="5"/>
  <c r="F165" i="10"/>
  <c r="AD165" i="5"/>
  <c r="M455" i="11" s="1"/>
  <c r="W165" i="5"/>
  <c r="M419" i="2" s="1"/>
  <c r="AE165" i="5"/>
  <c r="M491" i="11" s="1"/>
  <c r="Y165" i="17"/>
  <c r="S165" i="17"/>
  <c r="AB165" i="17"/>
  <c r="F166" i="17"/>
  <c r="V165" i="17"/>
  <c r="AA165" i="3"/>
  <c r="M150" i="13" s="1"/>
  <c r="AB165" i="3"/>
  <c r="M186" i="13" s="1"/>
  <c r="Z165" i="3"/>
  <c r="M114" i="13" s="1"/>
  <c r="R165" i="3"/>
  <c r="M114" i="11" s="1"/>
  <c r="S165" i="3"/>
  <c r="M150" i="11" s="1"/>
  <c r="T165" i="3"/>
  <c r="M186" i="11" s="1"/>
  <c r="O165" i="3"/>
  <c r="M150" i="2" s="1"/>
  <c r="Y165" i="3"/>
  <c r="M78" i="13" s="1"/>
  <c r="Q165" i="3"/>
  <c r="M78" i="11" s="1"/>
  <c r="N165" i="3"/>
  <c r="M114" i="2" s="1"/>
  <c r="M165" i="3"/>
  <c r="M78" i="2" s="1"/>
  <c r="X165" i="3"/>
  <c r="M186" i="12" s="1"/>
  <c r="D166" i="3"/>
  <c r="P165" i="3"/>
  <c r="M186" i="2" s="1"/>
  <c r="W165" i="3"/>
  <c r="M150" i="12" s="1"/>
  <c r="D165" i="4"/>
  <c r="V165" i="3"/>
  <c r="M114" i="12" s="1"/>
  <c r="U165" i="3"/>
  <c r="M78" i="12" s="1"/>
  <c r="U164" i="4"/>
  <c r="L299" i="11" s="1"/>
  <c r="AF164" i="4"/>
  <c r="L335" i="13" s="1"/>
  <c r="W164" i="4"/>
  <c r="L371" i="11" s="1"/>
  <c r="AD164" i="4"/>
  <c r="L263" i="13" s="1"/>
  <c r="T164" i="4"/>
  <c r="L263" i="11" s="1"/>
  <c r="L227" i="13"/>
  <c r="Q164" i="4"/>
  <c r="L335" i="2" s="1"/>
  <c r="L227" i="12"/>
  <c r="AG164" i="4"/>
  <c r="L371" i="13" s="1"/>
  <c r="AA164" i="4"/>
  <c r="L335" i="12" s="1"/>
  <c r="L227" i="11"/>
  <c r="V164" i="4"/>
  <c r="L335" i="11" s="1"/>
  <c r="AE164" i="4"/>
  <c r="L299" i="13" s="1"/>
  <c r="Z164" i="4"/>
  <c r="L299" i="12" s="1"/>
  <c r="Y164" i="4"/>
  <c r="L263" i="12" s="1"/>
  <c r="O164" i="4"/>
  <c r="L263" i="2" s="1"/>
  <c r="R164" i="4"/>
  <c r="L371" i="2" s="1"/>
  <c r="L227" i="2"/>
  <c r="P164" i="4"/>
  <c r="L299" i="2" s="1"/>
  <c r="AB164" i="4"/>
  <c r="L371" i="12" s="1"/>
  <c r="AB164" i="10"/>
  <c r="L790" i="2" s="1"/>
  <c r="Y164" i="10"/>
  <c r="L682" i="2" s="1"/>
  <c r="AG164" i="10"/>
  <c r="L718" i="11" s="1"/>
  <c r="AH164" i="10"/>
  <c r="L754" i="11" s="1"/>
  <c r="AV164" i="10"/>
  <c r="L754" i="13" s="1"/>
  <c r="AP164" i="10"/>
  <c r="L790" i="12" s="1"/>
  <c r="AW164" i="10"/>
  <c r="L790" i="13" s="1"/>
  <c r="AA164" i="10"/>
  <c r="L754" i="2" s="1"/>
  <c r="AI164" i="10"/>
  <c r="L790" i="11" s="1"/>
  <c r="L646" i="11"/>
  <c r="AT164" i="10"/>
  <c r="L682" i="13" s="1"/>
  <c r="AN164" i="10"/>
  <c r="L718" i="12" s="1"/>
  <c r="AU164" i="10"/>
  <c r="L718" i="13" s="1"/>
  <c r="AO164" i="10"/>
  <c r="L754" i="12" s="1"/>
  <c r="AF164" i="10"/>
  <c r="L682" i="11" s="1"/>
  <c r="L646" i="13"/>
  <c r="L646" i="12"/>
  <c r="L646" i="2"/>
  <c r="Z164" i="10"/>
  <c r="L718" i="2" s="1"/>
  <c r="AM164" i="10"/>
  <c r="L682" i="12" s="1"/>
  <c r="W165" i="4" l="1"/>
  <c r="M371" i="11" s="1"/>
  <c r="AB165" i="4"/>
  <c r="M371" i="12" s="1"/>
  <c r="O165" i="4"/>
  <c r="M263" i="2" s="1"/>
  <c r="AE165" i="4"/>
  <c r="M299" i="13" s="1"/>
  <c r="V165" i="4"/>
  <c r="M335" i="11" s="1"/>
  <c r="R165" i="4"/>
  <c r="M371" i="2" s="1"/>
  <c r="M227" i="13"/>
  <c r="P165" i="4"/>
  <c r="M299" i="2" s="1"/>
  <c r="AA165" i="4"/>
  <c r="M335" i="12" s="1"/>
  <c r="U165" i="4"/>
  <c r="M299" i="11" s="1"/>
  <c r="Y165" i="4"/>
  <c r="M263" i="12" s="1"/>
  <c r="AG165" i="4"/>
  <c r="M371" i="13" s="1"/>
  <c r="AD165" i="4"/>
  <c r="M263" i="13" s="1"/>
  <c r="M227" i="11"/>
  <c r="Z165" i="4"/>
  <c r="M299" i="12" s="1"/>
  <c r="T165" i="4"/>
  <c r="M263" i="11" s="1"/>
  <c r="Q165" i="4"/>
  <c r="M335" i="2" s="1"/>
  <c r="M227" i="2"/>
  <c r="AF165" i="4"/>
  <c r="M335" i="13" s="1"/>
  <c r="M227" i="12"/>
  <c r="AT165" i="10"/>
  <c r="M682" i="13" s="1"/>
  <c r="AG165" i="10"/>
  <c r="M718" i="11" s="1"/>
  <c r="AB165" i="10"/>
  <c r="M790" i="2" s="1"/>
  <c r="AV165" i="10"/>
  <c r="M754" i="13" s="1"/>
  <c r="AP165" i="10"/>
  <c r="M790" i="12" s="1"/>
  <c r="AN165" i="10"/>
  <c r="M718" i="12" s="1"/>
  <c r="AO165" i="10"/>
  <c r="M754" i="12" s="1"/>
  <c r="M646" i="2"/>
  <c r="AA165" i="10"/>
  <c r="M754" i="2" s="1"/>
  <c r="M646" i="12"/>
  <c r="AF165" i="10"/>
  <c r="M682" i="11" s="1"/>
  <c r="M646" i="11"/>
  <c r="AW165" i="10"/>
  <c r="M790" i="13" s="1"/>
  <c r="AI165" i="10"/>
  <c r="M790" i="11" s="1"/>
  <c r="AH165" i="10"/>
  <c r="M754" i="11" s="1"/>
  <c r="AM165" i="10"/>
  <c r="M682" i="12" s="1"/>
  <c r="Y165" i="10"/>
  <c r="M682" i="2" s="1"/>
  <c r="Z165" i="10"/>
  <c r="M718" i="2" s="1"/>
  <c r="AU165" i="10"/>
  <c r="M718" i="13" s="1"/>
  <c r="M646" i="13"/>
  <c r="F167" i="17"/>
  <c r="Y166" i="17"/>
  <c r="V166" i="17"/>
  <c r="AB166" i="17"/>
  <c r="S166" i="17"/>
  <c r="AC166" i="5"/>
  <c r="N419" i="11" s="1"/>
  <c r="AK166" i="5"/>
  <c r="N491" i="12" s="1"/>
  <c r="Y166" i="5"/>
  <c r="N491" i="2" s="1"/>
  <c r="AO166" i="5"/>
  <c r="N419" i="13" s="1"/>
  <c r="X166" i="5"/>
  <c r="N455" i="2" s="1"/>
  <c r="F166" i="10"/>
  <c r="AE166" i="5"/>
  <c r="N491" i="11" s="1"/>
  <c r="AF166" i="5"/>
  <c r="N527" i="11" s="1"/>
  <c r="Z166" i="5"/>
  <c r="N527" i="2" s="1"/>
  <c r="AD166" i="5"/>
  <c r="N455" i="11" s="1"/>
  <c r="F167" i="5"/>
  <c r="AP166" i="5"/>
  <c r="N455" i="13" s="1"/>
  <c r="AR166" i="5"/>
  <c r="N527" i="13" s="1"/>
  <c r="AQ166" i="5"/>
  <c r="N491" i="13" s="1"/>
  <c r="AL166" i="5"/>
  <c r="N527" i="12" s="1"/>
  <c r="AJ166" i="5"/>
  <c r="N455" i="12" s="1"/>
  <c r="AI166" i="5"/>
  <c r="N419" i="12" s="1"/>
  <c r="W166" i="5"/>
  <c r="N419" i="2" s="1"/>
  <c r="D166" i="4"/>
  <c r="V166" i="3"/>
  <c r="N114" i="12" s="1"/>
  <c r="S166" i="3"/>
  <c r="N150" i="11" s="1"/>
  <c r="U166" i="3"/>
  <c r="N78" i="12" s="1"/>
  <c r="Q166" i="3"/>
  <c r="N78" i="11" s="1"/>
  <c r="M166" i="3"/>
  <c r="N78" i="2" s="1"/>
  <c r="AA166" i="3"/>
  <c r="N150" i="13" s="1"/>
  <c r="P166" i="3"/>
  <c r="N186" i="2" s="1"/>
  <c r="T166" i="3"/>
  <c r="N186" i="11" s="1"/>
  <c r="O166" i="3"/>
  <c r="N150" i="2" s="1"/>
  <c r="Y166" i="3"/>
  <c r="N78" i="13" s="1"/>
  <c r="N166" i="3"/>
  <c r="N114" i="2" s="1"/>
  <c r="R166" i="3"/>
  <c r="N114" i="11" s="1"/>
  <c r="W166" i="3"/>
  <c r="N150" i="12" s="1"/>
  <c r="D167" i="3"/>
  <c r="X166" i="3"/>
  <c r="N186" i="12" s="1"/>
  <c r="AB166" i="3"/>
  <c r="N186" i="13" s="1"/>
  <c r="Z166" i="3"/>
  <c r="N114" i="13" s="1"/>
  <c r="I166" i="16"/>
  <c r="K166" i="16"/>
  <c r="J166" i="16"/>
  <c r="D167" i="16"/>
  <c r="L166" i="16"/>
  <c r="AO166" i="10" l="1"/>
  <c r="N754" i="12" s="1"/>
  <c r="AN166" i="10"/>
  <c r="N718" i="12" s="1"/>
  <c r="AH166" i="10"/>
  <c r="N754" i="11" s="1"/>
  <c r="AF166" i="10"/>
  <c r="N682" i="11" s="1"/>
  <c r="N646" i="2"/>
  <c r="AW166" i="10"/>
  <c r="N790" i="13" s="1"/>
  <c r="N646" i="13"/>
  <c r="N646" i="12"/>
  <c r="Y166" i="10"/>
  <c r="N682" i="2" s="1"/>
  <c r="AB166" i="10"/>
  <c r="N790" i="2" s="1"/>
  <c r="AT166" i="10"/>
  <c r="N682" i="13" s="1"/>
  <c r="Z166" i="10"/>
  <c r="N718" i="2" s="1"/>
  <c r="AI166" i="10"/>
  <c r="N790" i="11" s="1"/>
  <c r="AA166" i="10"/>
  <c r="N754" i="2" s="1"/>
  <c r="AM166" i="10"/>
  <c r="N682" i="12" s="1"/>
  <c r="AV166" i="10"/>
  <c r="N754" i="13" s="1"/>
  <c r="AU166" i="10"/>
  <c r="N718" i="13" s="1"/>
  <c r="AP166" i="10"/>
  <c r="N790" i="12" s="1"/>
  <c r="N646" i="11"/>
  <c r="AG166" i="10"/>
  <c r="N718" i="11" s="1"/>
  <c r="J167" i="16"/>
  <c r="I167" i="16"/>
  <c r="D168" i="16"/>
  <c r="L167" i="16"/>
  <c r="K167" i="16"/>
  <c r="V167" i="17"/>
  <c r="Y167" i="17"/>
  <c r="S167" i="17"/>
  <c r="AB167" i="17"/>
  <c r="F168" i="17"/>
  <c r="AG166" i="4"/>
  <c r="N371" i="13" s="1"/>
  <c r="Q166" i="4"/>
  <c r="N335" i="2" s="1"/>
  <c r="N227" i="12"/>
  <c r="AB166" i="4"/>
  <c r="N371" i="12" s="1"/>
  <c r="R166" i="4"/>
  <c r="N371" i="2" s="1"/>
  <c r="P166" i="4"/>
  <c r="N299" i="2" s="1"/>
  <c r="Z166" i="4"/>
  <c r="N299" i="12" s="1"/>
  <c r="N227" i="11"/>
  <c r="T166" i="4"/>
  <c r="N263" i="11" s="1"/>
  <c r="AD166" i="4"/>
  <c r="N263" i="13" s="1"/>
  <c r="AE166" i="4"/>
  <c r="N299" i="13" s="1"/>
  <c r="W166" i="4"/>
  <c r="N371" i="11" s="1"/>
  <c r="O166" i="4"/>
  <c r="N263" i="2" s="1"/>
  <c r="AA166" i="4"/>
  <c r="N335" i="12" s="1"/>
  <c r="AF166" i="4"/>
  <c r="N335" i="13" s="1"/>
  <c r="V166" i="4"/>
  <c r="N335" i="11" s="1"/>
  <c r="Y166" i="4"/>
  <c r="N263" i="12" s="1"/>
  <c r="U166" i="4"/>
  <c r="N299" i="11" s="1"/>
  <c r="N227" i="13"/>
  <c r="N227" i="2"/>
  <c r="AR167" i="5"/>
  <c r="O527" i="13" s="1"/>
  <c r="AL167" i="5"/>
  <c r="O527" i="12" s="1"/>
  <c r="AE167" i="5"/>
  <c r="O491" i="11" s="1"/>
  <c r="AQ167" i="5"/>
  <c r="O491" i="13" s="1"/>
  <c r="X167" i="5"/>
  <c r="O455" i="2" s="1"/>
  <c r="AI167" i="5"/>
  <c r="O419" i="12" s="1"/>
  <c r="AC167" i="5"/>
  <c r="O419" i="11" s="1"/>
  <c r="Z167" i="5"/>
  <c r="O527" i="2" s="1"/>
  <c r="AO167" i="5"/>
  <c r="O419" i="13" s="1"/>
  <c r="AP167" i="5"/>
  <c r="O455" i="13" s="1"/>
  <c r="F167" i="10"/>
  <c r="AJ167" i="5"/>
  <c r="O455" i="12" s="1"/>
  <c r="W167" i="5"/>
  <c r="O419" i="2" s="1"/>
  <c r="Y167" i="5"/>
  <c r="O491" i="2" s="1"/>
  <c r="F168" i="5"/>
  <c r="AK167" i="5"/>
  <c r="O491" i="12" s="1"/>
  <c r="AD167" i="5"/>
  <c r="O455" i="11" s="1"/>
  <c r="AF167" i="5"/>
  <c r="O527" i="11" s="1"/>
  <c r="W167" i="3"/>
  <c r="O150" i="12" s="1"/>
  <c r="D167" i="4"/>
  <c r="S167" i="3"/>
  <c r="O150" i="11" s="1"/>
  <c r="AA167" i="3"/>
  <c r="O150" i="13" s="1"/>
  <c r="R167" i="3"/>
  <c r="O114" i="11" s="1"/>
  <c r="Z167" i="3"/>
  <c r="O114" i="13" s="1"/>
  <c r="V167" i="3"/>
  <c r="O114" i="12" s="1"/>
  <c r="AB167" i="3"/>
  <c r="O186" i="13" s="1"/>
  <c r="P167" i="3"/>
  <c r="O186" i="2" s="1"/>
  <c r="T167" i="3"/>
  <c r="O186" i="11" s="1"/>
  <c r="Y167" i="3"/>
  <c r="O78" i="13" s="1"/>
  <c r="N167" i="3"/>
  <c r="O114" i="2" s="1"/>
  <c r="M167" i="3"/>
  <c r="O78" i="2" s="1"/>
  <c r="U167" i="3"/>
  <c r="O78" i="12" s="1"/>
  <c r="X167" i="3"/>
  <c r="O186" i="12" s="1"/>
  <c r="Q167" i="3"/>
  <c r="O78" i="11" s="1"/>
  <c r="D168" i="3"/>
  <c r="O167" i="3"/>
  <c r="O150" i="2" s="1"/>
  <c r="L168" i="16" l="1"/>
  <c r="I168" i="16"/>
  <c r="K168" i="16"/>
  <c r="J168" i="16"/>
  <c r="D169" i="16"/>
  <c r="S168" i="17"/>
  <c r="F169" i="17"/>
  <c r="Y168" i="17"/>
  <c r="V168" i="17"/>
  <c r="AB168" i="17"/>
  <c r="AB167" i="4"/>
  <c r="O371" i="12" s="1"/>
  <c r="W167" i="4"/>
  <c r="O371" i="11" s="1"/>
  <c r="P167" i="4"/>
  <c r="O299" i="2" s="1"/>
  <c r="AF167" i="4"/>
  <c r="O335" i="13" s="1"/>
  <c r="U167" i="4"/>
  <c r="O299" i="11" s="1"/>
  <c r="Q167" i="4"/>
  <c r="O335" i="2" s="1"/>
  <c r="AG167" i="4"/>
  <c r="O371" i="13" s="1"/>
  <c r="AD167" i="4"/>
  <c r="O263" i="13" s="1"/>
  <c r="O227" i="2"/>
  <c r="T167" i="4"/>
  <c r="O263" i="11" s="1"/>
  <c r="O227" i="12"/>
  <c r="AE167" i="4"/>
  <c r="O299" i="13" s="1"/>
  <c r="R167" i="4"/>
  <c r="O371" i="2" s="1"/>
  <c r="O227" i="11"/>
  <c r="O167" i="4"/>
  <c r="O263" i="2" s="1"/>
  <c r="Y167" i="4"/>
  <c r="O263" i="12" s="1"/>
  <c r="Z167" i="4"/>
  <c r="O299" i="12" s="1"/>
  <c r="V167" i="4"/>
  <c r="O335" i="11" s="1"/>
  <c r="AA167" i="4"/>
  <c r="O335" i="12" s="1"/>
  <c r="O227" i="13"/>
  <c r="N168" i="3"/>
  <c r="P114" i="2" s="1"/>
  <c r="R168" i="3"/>
  <c r="P114" i="11" s="1"/>
  <c r="AB168" i="3"/>
  <c r="P186" i="13" s="1"/>
  <c r="U168" i="3"/>
  <c r="P78" i="12" s="1"/>
  <c r="X168" i="3"/>
  <c r="P186" i="12" s="1"/>
  <c r="Q168" i="3"/>
  <c r="P78" i="11" s="1"/>
  <c r="P168" i="3"/>
  <c r="P186" i="2" s="1"/>
  <c r="O168" i="3"/>
  <c r="P150" i="2" s="1"/>
  <c r="W168" i="3"/>
  <c r="P150" i="12" s="1"/>
  <c r="AA168" i="3"/>
  <c r="P150" i="13" s="1"/>
  <c r="T168" i="3"/>
  <c r="P186" i="11" s="1"/>
  <c r="M168" i="3"/>
  <c r="P78" i="2" s="1"/>
  <c r="Y168" i="3"/>
  <c r="P78" i="13" s="1"/>
  <c r="Z168" i="3"/>
  <c r="P114" i="13" s="1"/>
  <c r="V168" i="3"/>
  <c r="P114" i="12" s="1"/>
  <c r="D169" i="3"/>
  <c r="S168" i="3"/>
  <c r="P150" i="11" s="1"/>
  <c r="D168" i="4"/>
  <c r="AP168" i="5"/>
  <c r="P455" i="13" s="1"/>
  <c r="AL168" i="5"/>
  <c r="P527" i="12" s="1"/>
  <c r="AQ168" i="5"/>
  <c r="P491" i="13" s="1"/>
  <c r="F168" i="10"/>
  <c r="Z168" i="5"/>
  <c r="P527" i="2" s="1"/>
  <c r="AI168" i="5"/>
  <c r="P419" i="12" s="1"/>
  <c r="X168" i="5"/>
  <c r="P455" i="2" s="1"/>
  <c r="W168" i="5"/>
  <c r="P419" i="2" s="1"/>
  <c r="AD168" i="5"/>
  <c r="P455" i="11" s="1"/>
  <c r="AK168" i="5"/>
  <c r="P491" i="12" s="1"/>
  <c r="AO168" i="5"/>
  <c r="P419" i="13" s="1"/>
  <c r="Y168" i="5"/>
  <c r="P491" i="2" s="1"/>
  <c r="AF168" i="5"/>
  <c r="P527" i="11" s="1"/>
  <c r="AE168" i="5"/>
  <c r="P491" i="11" s="1"/>
  <c r="AJ168" i="5"/>
  <c r="P455" i="12" s="1"/>
  <c r="AC168" i="5"/>
  <c r="P419" i="11" s="1"/>
  <c r="F169" i="5"/>
  <c r="AR168" i="5"/>
  <c r="P527" i="13" s="1"/>
  <c r="AO167" i="10"/>
  <c r="O754" i="12" s="1"/>
  <c r="AB167" i="10"/>
  <c r="O790" i="2" s="1"/>
  <c r="O646" i="11"/>
  <c r="O646" i="13"/>
  <c r="AP167" i="10"/>
  <c r="O790" i="12" s="1"/>
  <c r="AA167" i="10"/>
  <c r="O754" i="2" s="1"/>
  <c r="AN167" i="10"/>
  <c r="O718" i="12" s="1"/>
  <c r="AM167" i="10"/>
  <c r="O682" i="12" s="1"/>
  <c r="Y167" i="10"/>
  <c r="O682" i="2" s="1"/>
  <c r="O646" i="2"/>
  <c r="O646" i="12"/>
  <c r="AI167" i="10"/>
  <c r="O790" i="11" s="1"/>
  <c r="Z167" i="10"/>
  <c r="O718" i="2" s="1"/>
  <c r="AW167" i="10"/>
  <c r="O790" i="13" s="1"/>
  <c r="AH167" i="10"/>
  <c r="O754" i="11" s="1"/>
  <c r="AU167" i="10"/>
  <c r="O718" i="13" s="1"/>
  <c r="AT167" i="10"/>
  <c r="O682" i="13" s="1"/>
  <c r="AG167" i="10"/>
  <c r="O718" i="11" s="1"/>
  <c r="AF167" i="10"/>
  <c r="O682" i="11" s="1"/>
  <c r="AV167" i="10"/>
  <c r="O754" i="13" s="1"/>
  <c r="AL169" i="5" l="1"/>
  <c r="Q527" i="12" s="1"/>
  <c r="AO169" i="5"/>
  <c r="Q419" i="13" s="1"/>
  <c r="F169" i="10"/>
  <c r="AQ169" i="5"/>
  <c r="Q491" i="13" s="1"/>
  <c r="W169" i="5"/>
  <c r="Q419" i="2" s="1"/>
  <c r="AR169" i="5"/>
  <c r="Q527" i="13" s="1"/>
  <c r="AJ169" i="5"/>
  <c r="Q455" i="12" s="1"/>
  <c r="AC169" i="5"/>
  <c r="Q419" i="11" s="1"/>
  <c r="AP169" i="5"/>
  <c r="Q455" i="13" s="1"/>
  <c r="AF169" i="5"/>
  <c r="Q527" i="11" s="1"/>
  <c r="F170" i="5"/>
  <c r="AD169" i="5"/>
  <c r="Q455" i="11" s="1"/>
  <c r="X169" i="5"/>
  <c r="Q455" i="2" s="1"/>
  <c r="AI169" i="5"/>
  <c r="Q419" i="12" s="1"/>
  <c r="Z169" i="5"/>
  <c r="Q527" i="2" s="1"/>
  <c r="AE169" i="5"/>
  <c r="Q491" i="11" s="1"/>
  <c r="AK169" i="5"/>
  <c r="Q491" i="12" s="1"/>
  <c r="Y169" i="5"/>
  <c r="Q491" i="2" s="1"/>
  <c r="L169" i="16"/>
  <c r="J169" i="16"/>
  <c r="K169" i="16"/>
  <c r="I169" i="16"/>
  <c r="D170" i="16"/>
  <c r="P646" i="12"/>
  <c r="P646" i="13"/>
  <c r="Z168" i="10"/>
  <c r="P718" i="2" s="1"/>
  <c r="AP168" i="10"/>
  <c r="P790" i="12" s="1"/>
  <c r="AF168" i="10"/>
  <c r="P682" i="11" s="1"/>
  <c r="AT168" i="10"/>
  <c r="P682" i="13" s="1"/>
  <c r="AA168" i="10"/>
  <c r="P754" i="2" s="1"/>
  <c r="AV168" i="10"/>
  <c r="P754" i="13" s="1"/>
  <c r="AH168" i="10"/>
  <c r="P754" i="11" s="1"/>
  <c r="AG168" i="10"/>
  <c r="P718" i="11" s="1"/>
  <c r="Y168" i="10"/>
  <c r="P682" i="2" s="1"/>
  <c r="AO168" i="10"/>
  <c r="P754" i="12" s="1"/>
  <c r="P646" i="2"/>
  <c r="AB168" i="10"/>
  <c r="P790" i="2" s="1"/>
  <c r="AM168" i="10"/>
  <c r="P682" i="12" s="1"/>
  <c r="AU168" i="10"/>
  <c r="P718" i="13" s="1"/>
  <c r="P646" i="11"/>
  <c r="AN168" i="10"/>
  <c r="P718" i="12" s="1"/>
  <c r="AW168" i="10"/>
  <c r="P790" i="13" s="1"/>
  <c r="AI168" i="10"/>
  <c r="P790" i="11" s="1"/>
  <c r="P227" i="12"/>
  <c r="P227" i="2"/>
  <c r="AE168" i="4"/>
  <c r="P299" i="13" s="1"/>
  <c r="T168" i="4"/>
  <c r="P263" i="11" s="1"/>
  <c r="P168" i="4"/>
  <c r="P299" i="2" s="1"/>
  <c r="U168" i="4"/>
  <c r="P299" i="11" s="1"/>
  <c r="Q168" i="4"/>
  <c r="P335" i="2" s="1"/>
  <c r="V168" i="4"/>
  <c r="P335" i="11" s="1"/>
  <c r="AD168" i="4"/>
  <c r="P263" i="13" s="1"/>
  <c r="Y168" i="4"/>
  <c r="P263" i="12" s="1"/>
  <c r="O168" i="4"/>
  <c r="P263" i="2" s="1"/>
  <c r="R168" i="4"/>
  <c r="P371" i="2" s="1"/>
  <c r="P227" i="11"/>
  <c r="Z168" i="4"/>
  <c r="P299" i="12" s="1"/>
  <c r="AG168" i="4"/>
  <c r="P371" i="13" s="1"/>
  <c r="W168" i="4"/>
  <c r="P371" i="11" s="1"/>
  <c r="AF168" i="4"/>
  <c r="P335" i="13" s="1"/>
  <c r="AB168" i="4"/>
  <c r="P371" i="12" s="1"/>
  <c r="P227" i="13"/>
  <c r="AA168" i="4"/>
  <c r="P335" i="12" s="1"/>
  <c r="S169" i="17"/>
  <c r="V169" i="17"/>
  <c r="Y169" i="17"/>
  <c r="AB169" i="17"/>
  <c r="F170" i="17"/>
  <c r="N169" i="3"/>
  <c r="Q114" i="2" s="1"/>
  <c r="Y169" i="3"/>
  <c r="Q78" i="13" s="1"/>
  <c r="X169" i="3"/>
  <c r="Q186" i="12" s="1"/>
  <c r="R169" i="3"/>
  <c r="Q114" i="11" s="1"/>
  <c r="U169" i="3"/>
  <c r="Q78" i="12" s="1"/>
  <c r="M169" i="3"/>
  <c r="Q78" i="2" s="1"/>
  <c r="T169" i="3"/>
  <c r="Q186" i="11" s="1"/>
  <c r="D169" i="4"/>
  <c r="W169" i="3"/>
  <c r="Q150" i="12" s="1"/>
  <c r="O169" i="3"/>
  <c r="Q150" i="2" s="1"/>
  <c r="V169" i="3"/>
  <c r="Q114" i="12" s="1"/>
  <c r="Z169" i="3"/>
  <c r="Q114" i="13" s="1"/>
  <c r="D170" i="3"/>
  <c r="S169" i="3"/>
  <c r="Q150" i="11" s="1"/>
  <c r="Q169" i="3"/>
  <c r="Q78" i="11" s="1"/>
  <c r="P169" i="3"/>
  <c r="Q186" i="2" s="1"/>
  <c r="AA169" i="3"/>
  <c r="Q150" i="13" s="1"/>
  <c r="AB169" i="3"/>
  <c r="Q186" i="13" s="1"/>
  <c r="R170" i="3" l="1"/>
  <c r="R114" i="11" s="1"/>
  <c r="P170" i="3"/>
  <c r="R186" i="2" s="1"/>
  <c r="D171" i="3"/>
  <c r="O170" i="3"/>
  <c r="R150" i="2" s="1"/>
  <c r="U170" i="3"/>
  <c r="R78" i="12" s="1"/>
  <c r="AB170" i="3"/>
  <c r="R186" i="13" s="1"/>
  <c r="X170" i="3"/>
  <c r="R186" i="12" s="1"/>
  <c r="T170" i="3"/>
  <c r="R186" i="11" s="1"/>
  <c r="N170" i="3"/>
  <c r="R114" i="2" s="1"/>
  <c r="D170" i="4"/>
  <c r="S170" i="3"/>
  <c r="R150" i="11" s="1"/>
  <c r="M170" i="3"/>
  <c r="R78" i="2" s="1"/>
  <c r="AA170" i="3"/>
  <c r="R150" i="13" s="1"/>
  <c r="W170" i="3"/>
  <c r="R150" i="12" s="1"/>
  <c r="Y170" i="3"/>
  <c r="R78" i="13" s="1"/>
  <c r="Z170" i="3"/>
  <c r="R114" i="13" s="1"/>
  <c r="Q170" i="3"/>
  <c r="R78" i="11" s="1"/>
  <c r="V170" i="3"/>
  <c r="R114" i="12" s="1"/>
  <c r="Q227" i="2"/>
  <c r="Q227" i="13"/>
  <c r="AG169" i="4"/>
  <c r="Q371" i="13" s="1"/>
  <c r="Q227" i="12"/>
  <c r="AA169" i="4"/>
  <c r="Q335" i="12" s="1"/>
  <c r="AD169" i="4"/>
  <c r="Q263" i="13" s="1"/>
  <c r="V169" i="4"/>
  <c r="Q335" i="11" s="1"/>
  <c r="O169" i="4"/>
  <c r="Q263" i="2" s="1"/>
  <c r="T169" i="4"/>
  <c r="Q263" i="11" s="1"/>
  <c r="R169" i="4"/>
  <c r="Q371" i="2" s="1"/>
  <c r="W169" i="4"/>
  <c r="Q371" i="11" s="1"/>
  <c r="Z169" i="4"/>
  <c r="Q299" i="12" s="1"/>
  <c r="P169" i="4"/>
  <c r="Q299" i="2" s="1"/>
  <c r="Q227" i="11"/>
  <c r="Y169" i="4"/>
  <c r="Q263" i="12" s="1"/>
  <c r="AF169" i="4"/>
  <c r="Q335" i="13" s="1"/>
  <c r="Q169" i="4"/>
  <c r="Q335" i="2" s="1"/>
  <c r="AE169" i="4"/>
  <c r="Q299" i="13" s="1"/>
  <c r="U169" i="4"/>
  <c r="Q299" i="11" s="1"/>
  <c r="AB169" i="4"/>
  <c r="Q371" i="12" s="1"/>
  <c r="V170" i="17"/>
  <c r="F171" i="17"/>
  <c r="Y170" i="17"/>
  <c r="S170" i="17"/>
  <c r="AB170" i="17"/>
  <c r="K170" i="16"/>
  <c r="D171" i="16"/>
  <c r="I170" i="16"/>
  <c r="J170" i="16"/>
  <c r="L170" i="16"/>
  <c r="F171" i="5"/>
  <c r="W170" i="5"/>
  <c r="R419" i="2" s="1"/>
  <c r="AP170" i="5"/>
  <c r="R455" i="13" s="1"/>
  <c r="AD170" i="5"/>
  <c r="R455" i="11" s="1"/>
  <c r="AR170" i="5"/>
  <c r="R527" i="13" s="1"/>
  <c r="AC170" i="5"/>
  <c r="R419" i="11" s="1"/>
  <c r="AL170" i="5"/>
  <c r="R527" i="12" s="1"/>
  <c r="F170" i="10"/>
  <c r="AQ170" i="5"/>
  <c r="R491" i="13" s="1"/>
  <c r="AE170" i="5"/>
  <c r="R491" i="11" s="1"/>
  <c r="X170" i="5"/>
  <c r="R455" i="2" s="1"/>
  <c r="AK170" i="5"/>
  <c r="R491" i="12" s="1"/>
  <c r="Y170" i="5"/>
  <c r="R491" i="2" s="1"/>
  <c r="AF170" i="5"/>
  <c r="R527" i="11" s="1"/>
  <c r="Z170" i="5"/>
  <c r="R527" i="2" s="1"/>
  <c r="AJ170" i="5"/>
  <c r="R455" i="12" s="1"/>
  <c r="AI170" i="5"/>
  <c r="R419" i="12" s="1"/>
  <c r="AO170" i="5"/>
  <c r="R419" i="13" s="1"/>
  <c r="AB169" i="10"/>
  <c r="Q790" i="2" s="1"/>
  <c r="AF169" i="10"/>
  <c r="Q682" i="11" s="1"/>
  <c r="AN169" i="10"/>
  <c r="Q718" i="12" s="1"/>
  <c r="AT169" i="10"/>
  <c r="Q682" i="13" s="1"/>
  <c r="AM169" i="10"/>
  <c r="Q682" i="12" s="1"/>
  <c r="Y169" i="10"/>
  <c r="Q682" i="2" s="1"/>
  <c r="AU169" i="10"/>
  <c r="Q718" i="13" s="1"/>
  <c r="AG169" i="10"/>
  <c r="Q718" i="11" s="1"/>
  <c r="Q646" i="2"/>
  <c r="AW169" i="10"/>
  <c r="Q790" i="13" s="1"/>
  <c r="AA169" i="10"/>
  <c r="Q754" i="2" s="1"/>
  <c r="Q646" i="12"/>
  <c r="AI169" i="10"/>
  <c r="Q790" i="11" s="1"/>
  <c r="AO169" i="10"/>
  <c r="Q754" i="12" s="1"/>
  <c r="AV169" i="10"/>
  <c r="Q754" i="13" s="1"/>
  <c r="AH169" i="10"/>
  <c r="Q754" i="11" s="1"/>
  <c r="Q646" i="13"/>
  <c r="Q646" i="11"/>
  <c r="Z169" i="10"/>
  <c r="Q718" i="2" s="1"/>
  <c r="AP169" i="10"/>
  <c r="Q790" i="12" s="1"/>
  <c r="Z171" i="5" l="1"/>
  <c r="S527" i="2" s="1"/>
  <c r="W171" i="5"/>
  <c r="S419" i="2" s="1"/>
  <c r="AR171" i="5"/>
  <c r="S527" i="13" s="1"/>
  <c r="AD171" i="5"/>
  <c r="S455" i="11" s="1"/>
  <c r="AQ171" i="5"/>
  <c r="S491" i="13" s="1"/>
  <c r="F172" i="5"/>
  <c r="AP171" i="5"/>
  <c r="S455" i="13" s="1"/>
  <c r="AK171" i="5"/>
  <c r="S491" i="12" s="1"/>
  <c r="AO171" i="5"/>
  <c r="S419" i="13" s="1"/>
  <c r="AC171" i="5"/>
  <c r="S419" i="11" s="1"/>
  <c r="AF171" i="5"/>
  <c r="S527" i="11" s="1"/>
  <c r="AJ171" i="5"/>
  <c r="S455" i="12" s="1"/>
  <c r="F171" i="10"/>
  <c r="Y171" i="5"/>
  <c r="S491" i="2" s="1"/>
  <c r="AL171" i="5"/>
  <c r="S527" i="12" s="1"/>
  <c r="X171" i="5"/>
  <c r="S455" i="2" s="1"/>
  <c r="AE171" i="5"/>
  <c r="S491" i="11" s="1"/>
  <c r="AI171" i="5"/>
  <c r="S419" i="12" s="1"/>
  <c r="L171" i="16"/>
  <c r="J171" i="16"/>
  <c r="K171" i="16"/>
  <c r="D172" i="16"/>
  <c r="I171" i="16"/>
  <c r="AU170" i="10"/>
  <c r="R718" i="13" s="1"/>
  <c r="AB170" i="10"/>
  <c r="R790" i="2" s="1"/>
  <c r="R646" i="12"/>
  <c r="AT170" i="10"/>
  <c r="R682" i="13" s="1"/>
  <c r="AF170" i="10"/>
  <c r="R682" i="11" s="1"/>
  <c r="AO170" i="10"/>
  <c r="R754" i="12" s="1"/>
  <c r="R646" i="11"/>
  <c r="AH170" i="10"/>
  <c r="R754" i="11" s="1"/>
  <c r="AN170" i="10"/>
  <c r="R718" i="12" s="1"/>
  <c r="Z170" i="10"/>
  <c r="R718" i="2" s="1"/>
  <c r="R646" i="13"/>
  <c r="AW170" i="10"/>
  <c r="R790" i="13" s="1"/>
  <c r="AA170" i="10"/>
  <c r="R754" i="2" s="1"/>
  <c r="AP170" i="10"/>
  <c r="R790" i="12" s="1"/>
  <c r="Y170" i="10"/>
  <c r="R682" i="2" s="1"/>
  <c r="AI170" i="10"/>
  <c r="R790" i="11" s="1"/>
  <c r="AV170" i="10"/>
  <c r="R754" i="13" s="1"/>
  <c r="R646" i="2"/>
  <c r="AM170" i="10"/>
  <c r="R682" i="12" s="1"/>
  <c r="AG170" i="10"/>
  <c r="R718" i="11" s="1"/>
  <c r="F172" i="17"/>
  <c r="Y171" i="17"/>
  <c r="V171" i="17"/>
  <c r="S171" i="17"/>
  <c r="AB171" i="17"/>
  <c r="O171" i="3"/>
  <c r="S150" i="2" s="1"/>
  <c r="AB171" i="3"/>
  <c r="S186" i="13" s="1"/>
  <c r="N171" i="3"/>
  <c r="S114" i="2" s="1"/>
  <c r="T171" i="3"/>
  <c r="S186" i="11" s="1"/>
  <c r="R171" i="3"/>
  <c r="S114" i="11" s="1"/>
  <c r="Y171" i="3"/>
  <c r="S78" i="13" s="1"/>
  <c r="Q171" i="3"/>
  <c r="S78" i="11" s="1"/>
  <c r="D171" i="4"/>
  <c r="X171" i="3"/>
  <c r="S186" i="12" s="1"/>
  <c r="M171" i="3"/>
  <c r="S78" i="2" s="1"/>
  <c r="W171" i="3"/>
  <c r="S150" i="12" s="1"/>
  <c r="Z171" i="3"/>
  <c r="S114" i="13" s="1"/>
  <c r="S171" i="3"/>
  <c r="S150" i="11" s="1"/>
  <c r="U171" i="3"/>
  <c r="S78" i="12" s="1"/>
  <c r="P171" i="3"/>
  <c r="S186" i="2" s="1"/>
  <c r="D172" i="3"/>
  <c r="V171" i="3"/>
  <c r="S114" i="12" s="1"/>
  <c r="AA171" i="3"/>
  <c r="S150" i="13" s="1"/>
  <c r="Z170" i="4"/>
  <c r="R299" i="12" s="1"/>
  <c r="T170" i="4"/>
  <c r="R263" i="11" s="1"/>
  <c r="R227" i="13"/>
  <c r="Y170" i="4"/>
  <c r="R263" i="12" s="1"/>
  <c r="AB170" i="4"/>
  <c r="R371" i="12" s="1"/>
  <c r="AF170" i="4"/>
  <c r="R335" i="13" s="1"/>
  <c r="U170" i="4"/>
  <c r="R299" i="11" s="1"/>
  <c r="AE170" i="4"/>
  <c r="R299" i="13" s="1"/>
  <c r="R227" i="11"/>
  <c r="AG170" i="4"/>
  <c r="R371" i="13" s="1"/>
  <c r="O170" i="4"/>
  <c r="R263" i="2" s="1"/>
  <c r="P170" i="4"/>
  <c r="R299" i="2" s="1"/>
  <c r="V170" i="4"/>
  <c r="R335" i="11" s="1"/>
  <c r="W170" i="4"/>
  <c r="R371" i="11" s="1"/>
  <c r="R170" i="4"/>
  <c r="R371" i="2" s="1"/>
  <c r="R227" i="12"/>
  <c r="Q170" i="4"/>
  <c r="R335" i="2" s="1"/>
  <c r="R227" i="2"/>
  <c r="AD170" i="4"/>
  <c r="R263" i="13" s="1"/>
  <c r="AA170" i="4"/>
  <c r="R335" i="12" s="1"/>
  <c r="S646" i="11" l="1"/>
  <c r="AF171" i="10"/>
  <c r="S682" i="11" s="1"/>
  <c r="AO171" i="10"/>
  <c r="S754" i="12" s="1"/>
  <c r="AI171" i="10"/>
  <c r="S790" i="11" s="1"/>
  <c r="AT171" i="10"/>
  <c r="S682" i="13" s="1"/>
  <c r="AA171" i="10"/>
  <c r="S754" i="2" s="1"/>
  <c r="AN171" i="10"/>
  <c r="S718" i="12" s="1"/>
  <c r="S646" i="2"/>
  <c r="AV171" i="10"/>
  <c r="S754" i="13" s="1"/>
  <c r="AU171" i="10"/>
  <c r="S718" i="13" s="1"/>
  <c r="S646" i="12"/>
  <c r="S646" i="13"/>
  <c r="Y171" i="10"/>
  <c r="S682" i="2" s="1"/>
  <c r="Z171" i="10"/>
  <c r="S718" i="2" s="1"/>
  <c r="AH171" i="10"/>
  <c r="S754" i="11" s="1"/>
  <c r="AB171" i="10"/>
  <c r="S790" i="2" s="1"/>
  <c r="AG171" i="10"/>
  <c r="S718" i="11" s="1"/>
  <c r="AP171" i="10"/>
  <c r="S790" i="12" s="1"/>
  <c r="AM171" i="10"/>
  <c r="S682" i="12" s="1"/>
  <c r="AW171" i="10"/>
  <c r="S790" i="13" s="1"/>
  <c r="Y172" i="3"/>
  <c r="T78" i="13" s="1"/>
  <c r="S172" i="3"/>
  <c r="T150" i="11" s="1"/>
  <c r="R172" i="3"/>
  <c r="T114" i="11" s="1"/>
  <c r="D172" i="4"/>
  <c r="Z172" i="3"/>
  <c r="T114" i="13" s="1"/>
  <c r="AA172" i="3"/>
  <c r="T150" i="13" s="1"/>
  <c r="Q172" i="3"/>
  <c r="T78" i="11" s="1"/>
  <c r="D173" i="3"/>
  <c r="U172" i="3"/>
  <c r="T78" i="12" s="1"/>
  <c r="N172" i="3"/>
  <c r="T114" i="2" s="1"/>
  <c r="M172" i="3"/>
  <c r="T78" i="2" s="1"/>
  <c r="AB172" i="3"/>
  <c r="T186" i="13" s="1"/>
  <c r="T172" i="3"/>
  <c r="T186" i="11" s="1"/>
  <c r="P172" i="3"/>
  <c r="T186" i="2" s="1"/>
  <c r="W172" i="3"/>
  <c r="T150" i="12" s="1"/>
  <c r="X172" i="3"/>
  <c r="T186" i="12" s="1"/>
  <c r="O172" i="3"/>
  <c r="T150" i="2" s="1"/>
  <c r="V172" i="3"/>
  <c r="T114" i="12" s="1"/>
  <c r="W171" i="4"/>
  <c r="S371" i="11" s="1"/>
  <c r="P171" i="4"/>
  <c r="S299" i="2" s="1"/>
  <c r="R171" i="4"/>
  <c r="S371" i="2" s="1"/>
  <c r="T171" i="4"/>
  <c r="S263" i="11" s="1"/>
  <c r="AE171" i="4"/>
  <c r="S299" i="13" s="1"/>
  <c r="AF171" i="4"/>
  <c r="S335" i="13" s="1"/>
  <c r="S227" i="11"/>
  <c r="AG171" i="4"/>
  <c r="S371" i="13" s="1"/>
  <c r="U171" i="4"/>
  <c r="S299" i="11" s="1"/>
  <c r="AA171" i="4"/>
  <c r="S335" i="12" s="1"/>
  <c r="AB171" i="4"/>
  <c r="S371" i="12" s="1"/>
  <c r="V171" i="4"/>
  <c r="S335" i="11" s="1"/>
  <c r="S227" i="13"/>
  <c r="S227" i="2"/>
  <c r="AD171" i="4"/>
  <c r="S263" i="13" s="1"/>
  <c r="S227" i="12"/>
  <c r="Q171" i="4"/>
  <c r="S335" i="2" s="1"/>
  <c r="Y171" i="4"/>
  <c r="S263" i="12" s="1"/>
  <c r="O171" i="4"/>
  <c r="S263" i="2" s="1"/>
  <c r="Z171" i="4"/>
  <c r="S299" i="12" s="1"/>
  <c r="Y172" i="17"/>
  <c r="V172" i="17"/>
  <c r="F173" i="17"/>
  <c r="S172" i="17"/>
  <c r="AB172" i="17"/>
  <c r="I172" i="16"/>
  <c r="K172" i="16"/>
  <c r="J172" i="16"/>
  <c r="L172" i="16"/>
  <c r="D173" i="16"/>
  <c r="AC172" i="5"/>
  <c r="T419" i="11" s="1"/>
  <c r="AK172" i="5"/>
  <c r="T491" i="12" s="1"/>
  <c r="W172" i="5"/>
  <c r="T419" i="2" s="1"/>
  <c r="AE172" i="5"/>
  <c r="T491" i="11" s="1"/>
  <c r="F173" i="5"/>
  <c r="AQ172" i="5"/>
  <c r="T491" i="13" s="1"/>
  <c r="Y172" i="5"/>
  <c r="T491" i="2" s="1"/>
  <c r="AL172" i="5"/>
  <c r="T527" i="12" s="1"/>
  <c r="X172" i="5"/>
  <c r="T455" i="2" s="1"/>
  <c r="AR172" i="5"/>
  <c r="T527" i="13" s="1"/>
  <c r="AI172" i="5"/>
  <c r="T419" i="12" s="1"/>
  <c r="Z172" i="5"/>
  <c r="T527" i="2" s="1"/>
  <c r="AO172" i="5"/>
  <c r="T419" i="13" s="1"/>
  <c r="AJ172" i="5"/>
  <c r="T455" i="12" s="1"/>
  <c r="AP172" i="5"/>
  <c r="T455" i="13" s="1"/>
  <c r="AF172" i="5"/>
  <c r="T527" i="11" s="1"/>
  <c r="AD172" i="5"/>
  <c r="T455" i="11" s="1"/>
  <c r="F172" i="10"/>
  <c r="AO173" i="5" l="1"/>
  <c r="U419" i="13" s="1"/>
  <c r="X173" i="5"/>
  <c r="U455" i="2" s="1"/>
  <c r="AF173" i="5"/>
  <c r="U527" i="11" s="1"/>
  <c r="AP173" i="5"/>
  <c r="U455" i="13" s="1"/>
  <c r="AJ173" i="5"/>
  <c r="U455" i="12" s="1"/>
  <c r="AR173" i="5"/>
  <c r="U527" i="13" s="1"/>
  <c r="AE173" i="5"/>
  <c r="U491" i="11" s="1"/>
  <c r="AL173" i="5"/>
  <c r="U527" i="12" s="1"/>
  <c r="AQ173" i="5"/>
  <c r="U491" i="13" s="1"/>
  <c r="Y173" i="5"/>
  <c r="U491" i="2" s="1"/>
  <c r="AI173" i="5"/>
  <c r="U419" i="12" s="1"/>
  <c r="Z173" i="5"/>
  <c r="U527" i="2" s="1"/>
  <c r="AD173" i="5"/>
  <c r="U455" i="11" s="1"/>
  <c r="F174" i="5"/>
  <c r="W173" i="5"/>
  <c r="U419" i="2" s="1"/>
  <c r="AC173" i="5"/>
  <c r="U419" i="11" s="1"/>
  <c r="AK173" i="5"/>
  <c r="U491" i="12" s="1"/>
  <c r="F173" i="10"/>
  <c r="AB173" i="17"/>
  <c r="V173" i="17"/>
  <c r="F174" i="17"/>
  <c r="Y173" i="17"/>
  <c r="S173" i="17"/>
  <c r="J173" i="16"/>
  <c r="D174" i="16"/>
  <c r="K173" i="16"/>
  <c r="L173" i="16"/>
  <c r="I173" i="16"/>
  <c r="P173" i="3"/>
  <c r="U186" i="2" s="1"/>
  <c r="Q173" i="3"/>
  <c r="U78" i="11" s="1"/>
  <c r="D173" i="4"/>
  <c r="AB173" i="3"/>
  <c r="U186" i="13" s="1"/>
  <c r="N173" i="3"/>
  <c r="U114" i="2" s="1"/>
  <c r="Z173" i="3"/>
  <c r="U114" i="13" s="1"/>
  <c r="V173" i="3"/>
  <c r="U114" i="12" s="1"/>
  <c r="X173" i="3"/>
  <c r="U186" i="12" s="1"/>
  <c r="Y173" i="3"/>
  <c r="U78" i="13" s="1"/>
  <c r="T173" i="3"/>
  <c r="U186" i="11" s="1"/>
  <c r="D174" i="3"/>
  <c r="R173" i="3"/>
  <c r="U114" i="11" s="1"/>
  <c r="U173" i="3"/>
  <c r="U78" i="12" s="1"/>
  <c r="O173" i="3"/>
  <c r="U150" i="2" s="1"/>
  <c r="M173" i="3"/>
  <c r="U78" i="2" s="1"/>
  <c r="W173" i="3"/>
  <c r="U150" i="12" s="1"/>
  <c r="AA173" i="3"/>
  <c r="U150" i="13" s="1"/>
  <c r="S173" i="3"/>
  <c r="U150" i="11" s="1"/>
  <c r="O172" i="4"/>
  <c r="T263" i="2" s="1"/>
  <c r="T227" i="11"/>
  <c r="AB172" i="4"/>
  <c r="T371" i="12" s="1"/>
  <c r="R172" i="4"/>
  <c r="T371" i="2" s="1"/>
  <c r="AE172" i="4"/>
  <c r="T299" i="13" s="1"/>
  <c r="AA172" i="4"/>
  <c r="T335" i="12" s="1"/>
  <c r="T172" i="4"/>
  <c r="T263" i="11" s="1"/>
  <c r="AF172" i="4"/>
  <c r="T335" i="13" s="1"/>
  <c r="Z172" i="4"/>
  <c r="T299" i="12" s="1"/>
  <c r="Y172" i="4"/>
  <c r="T263" i="12" s="1"/>
  <c r="U172" i="4"/>
  <c r="T299" i="11" s="1"/>
  <c r="T227" i="2"/>
  <c r="T227" i="13"/>
  <c r="W172" i="4"/>
  <c r="T371" i="11" s="1"/>
  <c r="AG172" i="4"/>
  <c r="T371" i="13" s="1"/>
  <c r="T227" i="12"/>
  <c r="Q172" i="4"/>
  <c r="T335" i="2" s="1"/>
  <c r="P172" i="4"/>
  <c r="T299" i="2" s="1"/>
  <c r="V172" i="4"/>
  <c r="T335" i="11" s="1"/>
  <c r="AD172" i="4"/>
  <c r="T263" i="13" s="1"/>
  <c r="AP172" i="10"/>
  <c r="T790" i="12" s="1"/>
  <c r="AU172" i="10"/>
  <c r="T718" i="13" s="1"/>
  <c r="T646" i="11"/>
  <c r="AT172" i="10"/>
  <c r="T682" i="13" s="1"/>
  <c r="AV172" i="10"/>
  <c r="T754" i="13" s="1"/>
  <c r="AW172" i="10"/>
  <c r="T790" i="13" s="1"/>
  <c r="AM172" i="10"/>
  <c r="T682" i="12" s="1"/>
  <c r="AF172" i="10"/>
  <c r="T682" i="11" s="1"/>
  <c r="AB172" i="10"/>
  <c r="T790" i="2" s="1"/>
  <c r="AI172" i="10"/>
  <c r="T790" i="11" s="1"/>
  <c r="T646" i="12"/>
  <c r="T646" i="13"/>
  <c r="AG172" i="10"/>
  <c r="T718" i="11" s="1"/>
  <c r="Z172" i="10"/>
  <c r="T718" i="2" s="1"/>
  <c r="AA172" i="10"/>
  <c r="T754" i="2" s="1"/>
  <c r="T646" i="2"/>
  <c r="AN172" i="10"/>
  <c r="T718" i="12" s="1"/>
  <c r="AO172" i="10"/>
  <c r="T754" i="12" s="1"/>
  <c r="Y172" i="10"/>
  <c r="T682" i="2" s="1"/>
  <c r="AH172" i="10"/>
  <c r="T754" i="11" s="1"/>
  <c r="S174" i="3" l="1"/>
  <c r="V150" i="11" s="1"/>
  <c r="O174" i="3"/>
  <c r="V150" i="2" s="1"/>
  <c r="W174" i="3"/>
  <c r="V150" i="12" s="1"/>
  <c r="U174" i="3"/>
  <c r="V78" i="12" s="1"/>
  <c r="AA174" i="3"/>
  <c r="V150" i="13" s="1"/>
  <c r="D175" i="3"/>
  <c r="Q174" i="3"/>
  <c r="V78" i="11" s="1"/>
  <c r="AB174" i="3"/>
  <c r="V186" i="13" s="1"/>
  <c r="V174" i="3"/>
  <c r="V114" i="12" s="1"/>
  <c r="Z174" i="3"/>
  <c r="V114" i="13" s="1"/>
  <c r="N174" i="3"/>
  <c r="V114" i="2" s="1"/>
  <c r="D174" i="4"/>
  <c r="Y174" i="3"/>
  <c r="V78" i="13" s="1"/>
  <c r="X174" i="3"/>
  <c r="V186" i="12" s="1"/>
  <c r="R174" i="3"/>
  <c r="V114" i="11" s="1"/>
  <c r="M174" i="3"/>
  <c r="V78" i="2" s="1"/>
  <c r="T174" i="3"/>
  <c r="V186" i="11" s="1"/>
  <c r="P174" i="3"/>
  <c r="V186" i="2" s="1"/>
  <c r="AI173" i="10"/>
  <c r="U790" i="11" s="1"/>
  <c r="AT173" i="10"/>
  <c r="U682" i="13" s="1"/>
  <c r="AB173" i="10"/>
  <c r="U790" i="2" s="1"/>
  <c r="U646" i="13"/>
  <c r="Z173" i="10"/>
  <c r="U718" i="2" s="1"/>
  <c r="AP173" i="10"/>
  <c r="U790" i="12" s="1"/>
  <c r="U646" i="11"/>
  <c r="U646" i="12"/>
  <c r="AM173" i="10"/>
  <c r="U682" i="12" s="1"/>
  <c r="AH173" i="10"/>
  <c r="U754" i="11" s="1"/>
  <c r="AU173" i="10"/>
  <c r="U718" i="13" s="1"/>
  <c r="U646" i="2"/>
  <c r="AV173" i="10"/>
  <c r="U754" i="13" s="1"/>
  <c r="AG173" i="10"/>
  <c r="U718" i="11" s="1"/>
  <c r="AA173" i="10"/>
  <c r="U754" i="2" s="1"/>
  <c r="AF173" i="10"/>
  <c r="U682" i="11" s="1"/>
  <c r="AO173" i="10"/>
  <c r="U754" i="12" s="1"/>
  <c r="AW173" i="10"/>
  <c r="U790" i="13" s="1"/>
  <c r="Y173" i="10"/>
  <c r="U682" i="2" s="1"/>
  <c r="AN173" i="10"/>
  <c r="U718" i="12" s="1"/>
  <c r="Z174" i="5"/>
  <c r="V527" i="2" s="1"/>
  <c r="AQ174" i="5"/>
  <c r="V491" i="13" s="1"/>
  <c r="AD174" i="5"/>
  <c r="V455" i="11" s="1"/>
  <c r="AJ174" i="5"/>
  <c r="V455" i="12" s="1"/>
  <c r="W174" i="5"/>
  <c r="V419" i="2" s="1"/>
  <c r="AL174" i="5"/>
  <c r="V527" i="12" s="1"/>
  <c r="AR174" i="5"/>
  <c r="V527" i="13" s="1"/>
  <c r="F175" i="5"/>
  <c r="AK174" i="5"/>
  <c r="V491" i="12" s="1"/>
  <c r="Y174" i="5"/>
  <c r="V491" i="2" s="1"/>
  <c r="AF174" i="5"/>
  <c r="V527" i="11" s="1"/>
  <c r="AP174" i="5"/>
  <c r="V455" i="13" s="1"/>
  <c r="AC174" i="5"/>
  <c r="V419" i="11" s="1"/>
  <c r="X174" i="5"/>
  <c r="V455" i="2" s="1"/>
  <c r="AE174" i="5"/>
  <c r="V491" i="11" s="1"/>
  <c r="F174" i="10"/>
  <c r="AI174" i="5"/>
  <c r="V419" i="12" s="1"/>
  <c r="AO174" i="5"/>
  <c r="V419" i="13" s="1"/>
  <c r="O173" i="4"/>
  <c r="U263" i="2" s="1"/>
  <c r="R173" i="4"/>
  <c r="U371" i="2" s="1"/>
  <c r="Q173" i="4"/>
  <c r="U335" i="2" s="1"/>
  <c r="AF173" i="4"/>
  <c r="U335" i="13" s="1"/>
  <c r="W173" i="4"/>
  <c r="U371" i="11" s="1"/>
  <c r="AD173" i="4"/>
  <c r="U263" i="13" s="1"/>
  <c r="T173" i="4"/>
  <c r="U263" i="11" s="1"/>
  <c r="U173" i="4"/>
  <c r="U299" i="11" s="1"/>
  <c r="AB173" i="4"/>
  <c r="U371" i="12" s="1"/>
  <c r="P173" i="4"/>
  <c r="U299" i="2" s="1"/>
  <c r="Z173" i="4"/>
  <c r="U299" i="12" s="1"/>
  <c r="U227" i="2"/>
  <c r="AG173" i="4"/>
  <c r="U371" i="13" s="1"/>
  <c r="U227" i="12"/>
  <c r="Y173" i="4"/>
  <c r="U263" i="12" s="1"/>
  <c r="AE173" i="4"/>
  <c r="U299" i="13" s="1"/>
  <c r="V173" i="4"/>
  <c r="U335" i="11" s="1"/>
  <c r="U227" i="11"/>
  <c r="AA173" i="4"/>
  <c r="U335" i="12" s="1"/>
  <c r="U227" i="13"/>
  <c r="I174" i="16"/>
  <c r="L174" i="16"/>
  <c r="D175" i="16"/>
  <c r="J174" i="16"/>
  <c r="K174" i="16"/>
  <c r="AB174" i="17"/>
  <c r="Y174" i="17"/>
  <c r="F175" i="17"/>
  <c r="S174" i="17"/>
  <c r="V174" i="17"/>
  <c r="F176" i="17" l="1"/>
  <c r="Y175" i="17"/>
  <c r="V175" i="17"/>
  <c r="S175" i="17"/>
  <c r="AB175" i="17"/>
  <c r="U174" i="4"/>
  <c r="V299" i="11" s="1"/>
  <c r="V227" i="12"/>
  <c r="AD174" i="4"/>
  <c r="V263" i="13" s="1"/>
  <c r="Q174" i="4"/>
  <c r="V335" i="2" s="1"/>
  <c r="P174" i="4"/>
  <c r="V299" i="2" s="1"/>
  <c r="V227" i="2"/>
  <c r="Z174" i="4"/>
  <c r="V299" i="12" s="1"/>
  <c r="V227" i="11"/>
  <c r="AF174" i="4"/>
  <c r="V335" i="13" s="1"/>
  <c r="V174" i="4"/>
  <c r="V335" i="11" s="1"/>
  <c r="R174" i="4"/>
  <c r="V371" i="2" s="1"/>
  <c r="AB174" i="4"/>
  <c r="V371" i="12" s="1"/>
  <c r="W174" i="4"/>
  <c r="V371" i="11" s="1"/>
  <c r="AE174" i="4"/>
  <c r="V299" i="13" s="1"/>
  <c r="Y174" i="4"/>
  <c r="V263" i="12" s="1"/>
  <c r="AG174" i="4"/>
  <c r="V371" i="13" s="1"/>
  <c r="T174" i="4"/>
  <c r="V263" i="11" s="1"/>
  <c r="V227" i="13"/>
  <c r="O174" i="4"/>
  <c r="V263" i="2" s="1"/>
  <c r="AA174" i="4"/>
  <c r="V335" i="12" s="1"/>
  <c r="AO174" i="10"/>
  <c r="V754" i="12" s="1"/>
  <c r="AV174" i="10"/>
  <c r="V754" i="13" s="1"/>
  <c r="AI174" i="10"/>
  <c r="V790" i="11" s="1"/>
  <c r="V646" i="11"/>
  <c r="AA174" i="10"/>
  <c r="V754" i="2" s="1"/>
  <c r="AW174" i="10"/>
  <c r="V790" i="13" s="1"/>
  <c r="AF174" i="10"/>
  <c r="V682" i="11" s="1"/>
  <c r="Y174" i="10"/>
  <c r="V682" i="2" s="1"/>
  <c r="AP174" i="10"/>
  <c r="V790" i="12" s="1"/>
  <c r="Z174" i="10"/>
  <c r="V718" i="2" s="1"/>
  <c r="V646" i="12"/>
  <c r="AN174" i="10"/>
  <c r="V718" i="12" s="1"/>
  <c r="AB174" i="10"/>
  <c r="V790" i="2" s="1"/>
  <c r="V646" i="2"/>
  <c r="AM174" i="10"/>
  <c r="V682" i="12" s="1"/>
  <c r="AT174" i="10"/>
  <c r="V682" i="13" s="1"/>
  <c r="AH174" i="10"/>
  <c r="V754" i="11" s="1"/>
  <c r="V646" i="13"/>
  <c r="AU174" i="10"/>
  <c r="V718" i="13" s="1"/>
  <c r="AG174" i="10"/>
  <c r="V718" i="11" s="1"/>
  <c r="AJ175" i="5"/>
  <c r="W455" i="12" s="1"/>
  <c r="AK175" i="5"/>
  <c r="W491" i="12" s="1"/>
  <c r="X175" i="5"/>
  <c r="W455" i="2" s="1"/>
  <c r="Y175" i="5"/>
  <c r="W491" i="2" s="1"/>
  <c r="AF175" i="5"/>
  <c r="W527" i="11" s="1"/>
  <c r="AP175" i="5"/>
  <c r="W455" i="13" s="1"/>
  <c r="AE175" i="5"/>
  <c r="W491" i="11" s="1"/>
  <c r="Z175" i="5"/>
  <c r="W527" i="2" s="1"/>
  <c r="AL175" i="5"/>
  <c r="W527" i="12" s="1"/>
  <c r="AD175" i="5"/>
  <c r="W455" i="11" s="1"/>
  <c r="AI175" i="5"/>
  <c r="W419" i="12" s="1"/>
  <c r="W175" i="5"/>
  <c r="W419" i="2" s="1"/>
  <c r="AO175" i="5"/>
  <c r="W419" i="13" s="1"/>
  <c r="F175" i="10"/>
  <c r="F176" i="5"/>
  <c r="AQ175" i="5"/>
  <c r="W491" i="13" s="1"/>
  <c r="AC175" i="5"/>
  <c r="W419" i="11" s="1"/>
  <c r="AR175" i="5"/>
  <c r="W527" i="13" s="1"/>
  <c r="X175" i="3"/>
  <c r="W186" i="12" s="1"/>
  <c r="AB175" i="3"/>
  <c r="W186" i="13" s="1"/>
  <c r="O175" i="3"/>
  <c r="W150" i="2" s="1"/>
  <c r="U175" i="3"/>
  <c r="W78" i="12" s="1"/>
  <c r="Y175" i="3"/>
  <c r="W78" i="13" s="1"/>
  <c r="R175" i="3"/>
  <c r="W114" i="11" s="1"/>
  <c r="S175" i="3"/>
  <c r="W150" i="11" s="1"/>
  <c r="N175" i="3"/>
  <c r="W114" i="2" s="1"/>
  <c r="T175" i="3"/>
  <c r="W186" i="11" s="1"/>
  <c r="M175" i="3"/>
  <c r="W78" i="2" s="1"/>
  <c r="AA175" i="3"/>
  <c r="W150" i="13" s="1"/>
  <c r="W175" i="3"/>
  <c r="W150" i="12" s="1"/>
  <c r="D176" i="3"/>
  <c r="Z175" i="3"/>
  <c r="W114" i="13" s="1"/>
  <c r="V175" i="3"/>
  <c r="W114" i="12" s="1"/>
  <c r="D175" i="4"/>
  <c r="P175" i="3"/>
  <c r="W186" i="2" s="1"/>
  <c r="Q175" i="3"/>
  <c r="W78" i="11" s="1"/>
  <c r="J175" i="16"/>
  <c r="L175" i="16"/>
  <c r="I175" i="16"/>
  <c r="D176" i="16"/>
  <c r="K175" i="16"/>
  <c r="T175" i="4" l="1"/>
  <c r="W263" i="11" s="1"/>
  <c r="W227" i="13"/>
  <c r="AF175" i="4"/>
  <c r="W335" i="13" s="1"/>
  <c r="R175" i="4"/>
  <c r="W371" i="2" s="1"/>
  <c r="O175" i="4"/>
  <c r="W263" i="2" s="1"/>
  <c r="V175" i="4"/>
  <c r="W335" i="11" s="1"/>
  <c r="W227" i="11"/>
  <c r="W227" i="12"/>
  <c r="Y175" i="4"/>
  <c r="W263" i="12" s="1"/>
  <c r="W227" i="2"/>
  <c r="AA175" i="4"/>
  <c r="W335" i="12" s="1"/>
  <c r="U175" i="4"/>
  <c r="W299" i="11" s="1"/>
  <c r="AD175" i="4"/>
  <c r="W263" i="13" s="1"/>
  <c r="W175" i="4"/>
  <c r="W371" i="11" s="1"/>
  <c r="AE175" i="4"/>
  <c r="W299" i="13" s="1"/>
  <c r="Z175" i="4"/>
  <c r="W299" i="12" s="1"/>
  <c r="AG175" i="4"/>
  <c r="W371" i="13" s="1"/>
  <c r="AB175" i="4"/>
  <c r="W371" i="12" s="1"/>
  <c r="Q175" i="4"/>
  <c r="W335" i="2" s="1"/>
  <c r="P175" i="4"/>
  <c r="W299" i="2" s="1"/>
  <c r="K176" i="16"/>
  <c r="D177" i="16"/>
  <c r="I176" i="16"/>
  <c r="J176" i="16"/>
  <c r="L176" i="16"/>
  <c r="F177" i="17"/>
  <c r="AB176" i="17"/>
  <c r="V176" i="17"/>
  <c r="S176" i="17"/>
  <c r="Y176" i="17"/>
  <c r="U176" i="3"/>
  <c r="X78" i="12" s="1"/>
  <c r="D177" i="3"/>
  <c r="AB176" i="3"/>
  <c r="X186" i="13" s="1"/>
  <c r="AA176" i="3"/>
  <c r="X150" i="13" s="1"/>
  <c r="Q176" i="3"/>
  <c r="X78" i="11" s="1"/>
  <c r="M176" i="3"/>
  <c r="X78" i="2" s="1"/>
  <c r="D176" i="4"/>
  <c r="O176" i="3"/>
  <c r="X150" i="2" s="1"/>
  <c r="W176" i="3"/>
  <c r="X150" i="12" s="1"/>
  <c r="P176" i="3"/>
  <c r="X186" i="2" s="1"/>
  <c r="V176" i="3"/>
  <c r="X114" i="12" s="1"/>
  <c r="Z176" i="3"/>
  <c r="X114" i="13" s="1"/>
  <c r="S176" i="3"/>
  <c r="X150" i="11" s="1"/>
  <c r="Y176" i="3"/>
  <c r="X78" i="13" s="1"/>
  <c r="X176" i="3"/>
  <c r="X186" i="12" s="1"/>
  <c r="R176" i="3"/>
  <c r="X114" i="11" s="1"/>
  <c r="N176" i="3"/>
  <c r="X114" i="2" s="1"/>
  <c r="T176" i="3"/>
  <c r="X186" i="11" s="1"/>
  <c r="F176" i="10"/>
  <c r="AO176" i="5"/>
  <c r="X419" i="13" s="1"/>
  <c r="AE176" i="5"/>
  <c r="X491" i="11" s="1"/>
  <c r="AP176" i="5"/>
  <c r="X455" i="13" s="1"/>
  <c r="AJ176" i="5"/>
  <c r="X455" i="12" s="1"/>
  <c r="AD176" i="5"/>
  <c r="X455" i="11" s="1"/>
  <c r="AQ176" i="5"/>
  <c r="X491" i="13" s="1"/>
  <c r="AF176" i="5"/>
  <c r="X527" i="11" s="1"/>
  <c r="Y176" i="5"/>
  <c r="X491" i="2" s="1"/>
  <c r="Z176" i="5"/>
  <c r="X527" i="2" s="1"/>
  <c r="AC176" i="5"/>
  <c r="X419" i="11" s="1"/>
  <c r="AR176" i="5"/>
  <c r="X527" i="13" s="1"/>
  <c r="AI176" i="5"/>
  <c r="X419" i="12" s="1"/>
  <c r="AK176" i="5"/>
  <c r="X491" i="12" s="1"/>
  <c r="W176" i="5"/>
  <c r="X419" i="2" s="1"/>
  <c r="AL176" i="5"/>
  <c r="X527" i="12" s="1"/>
  <c r="X176" i="5"/>
  <c r="X455" i="2" s="1"/>
  <c r="F177" i="5"/>
  <c r="AP175" i="10"/>
  <c r="W790" i="12" s="1"/>
  <c r="AV175" i="10"/>
  <c r="W754" i="13" s="1"/>
  <c r="AF175" i="10"/>
  <c r="W682" i="11" s="1"/>
  <c r="AM175" i="10"/>
  <c r="W682" i="12" s="1"/>
  <c r="AG175" i="10"/>
  <c r="W718" i="11" s="1"/>
  <c r="W646" i="11"/>
  <c r="W646" i="13"/>
  <c r="AB175" i="10"/>
  <c r="W790" i="2" s="1"/>
  <c r="AW175" i="10"/>
  <c r="W790" i="13" s="1"/>
  <c r="AH175" i="10"/>
  <c r="W754" i="11" s="1"/>
  <c r="AT175" i="10"/>
  <c r="W682" i="13" s="1"/>
  <c r="AU175" i="10"/>
  <c r="W718" i="13" s="1"/>
  <c r="AO175" i="10"/>
  <c r="W754" i="12" s="1"/>
  <c r="AI175" i="10"/>
  <c r="W790" i="11" s="1"/>
  <c r="Z175" i="10"/>
  <c r="W718" i="2" s="1"/>
  <c r="W646" i="12"/>
  <c r="AA175" i="10"/>
  <c r="W754" i="2" s="1"/>
  <c r="Y175" i="10"/>
  <c r="W682" i="2" s="1"/>
  <c r="W646" i="2"/>
  <c r="AN175" i="10"/>
  <c r="W718" i="12" s="1"/>
  <c r="Z177" i="5" l="1"/>
  <c r="Y527" i="2" s="1"/>
  <c r="Y177" i="5"/>
  <c r="Y491" i="2" s="1"/>
  <c r="AP177" i="5"/>
  <c r="Y455" i="13" s="1"/>
  <c r="W177" i="5"/>
  <c r="Y419" i="2" s="1"/>
  <c r="AF177" i="5"/>
  <c r="Y527" i="11" s="1"/>
  <c r="AR177" i="5"/>
  <c r="Y527" i="13" s="1"/>
  <c r="AQ177" i="5"/>
  <c r="Y491" i="13" s="1"/>
  <c r="AE177" i="5"/>
  <c r="Y491" i="11" s="1"/>
  <c r="AL177" i="5"/>
  <c r="Y527" i="12" s="1"/>
  <c r="F177" i="10"/>
  <c r="AO177" i="5"/>
  <c r="Y419" i="13" s="1"/>
  <c r="X177" i="5"/>
  <c r="Y455" i="2" s="1"/>
  <c r="AC177" i="5"/>
  <c r="Y419" i="11" s="1"/>
  <c r="F178" i="5"/>
  <c r="AI177" i="5"/>
  <c r="Y419" i="12" s="1"/>
  <c r="AK177" i="5"/>
  <c r="Y491" i="12" s="1"/>
  <c r="AJ177" i="5"/>
  <c r="Y455" i="12" s="1"/>
  <c r="AD177" i="5"/>
  <c r="Y455" i="11" s="1"/>
  <c r="AB177" i="17"/>
  <c r="F178" i="17"/>
  <c r="S177" i="17"/>
  <c r="Y177" i="17"/>
  <c r="V177" i="17"/>
  <c r="AO176" i="10"/>
  <c r="X754" i="12" s="1"/>
  <c r="X646" i="2"/>
  <c r="AH176" i="10"/>
  <c r="X754" i="11" s="1"/>
  <c r="AM176" i="10"/>
  <c r="X682" i="12" s="1"/>
  <c r="AU176" i="10"/>
  <c r="X718" i="13" s="1"/>
  <c r="Y176" i="10"/>
  <c r="X682" i="2" s="1"/>
  <c r="AF176" i="10"/>
  <c r="X682" i="11" s="1"/>
  <c r="AW176" i="10"/>
  <c r="X790" i="13" s="1"/>
  <c r="X646" i="13"/>
  <c r="X646" i="12"/>
  <c r="AG176" i="10"/>
  <c r="X718" i="11" s="1"/>
  <c r="AB176" i="10"/>
  <c r="X790" i="2" s="1"/>
  <c r="AA176" i="10"/>
  <c r="X754" i="2" s="1"/>
  <c r="AP176" i="10"/>
  <c r="X790" i="12" s="1"/>
  <c r="X646" i="11"/>
  <c r="AT176" i="10"/>
  <c r="X682" i="13" s="1"/>
  <c r="Z176" i="10"/>
  <c r="X718" i="2" s="1"/>
  <c r="AV176" i="10"/>
  <c r="X754" i="13" s="1"/>
  <c r="AN176" i="10"/>
  <c r="X718" i="12" s="1"/>
  <c r="AI176" i="10"/>
  <c r="X790" i="11" s="1"/>
  <c r="T176" i="4"/>
  <c r="X263" i="11" s="1"/>
  <c r="AD176" i="4"/>
  <c r="X263" i="13" s="1"/>
  <c r="W176" i="4"/>
  <c r="X371" i="11" s="1"/>
  <c r="X227" i="13"/>
  <c r="AE176" i="4"/>
  <c r="X299" i="13" s="1"/>
  <c r="AB176" i="4"/>
  <c r="X371" i="12" s="1"/>
  <c r="AF176" i="4"/>
  <c r="X335" i="13" s="1"/>
  <c r="AG176" i="4"/>
  <c r="X371" i="13" s="1"/>
  <c r="U176" i="4"/>
  <c r="X299" i="11" s="1"/>
  <c r="X227" i="11"/>
  <c r="Z176" i="4"/>
  <c r="X299" i="12" s="1"/>
  <c r="P176" i="4"/>
  <c r="X299" i="2" s="1"/>
  <c r="Q176" i="4"/>
  <c r="X335" i="2" s="1"/>
  <c r="Y176" i="4"/>
  <c r="X263" i="12" s="1"/>
  <c r="O176" i="4"/>
  <c r="X263" i="2" s="1"/>
  <c r="V176" i="4"/>
  <c r="X335" i="11" s="1"/>
  <c r="X227" i="2"/>
  <c r="R176" i="4"/>
  <c r="X371" i="2" s="1"/>
  <c r="AA176" i="4"/>
  <c r="X335" i="12" s="1"/>
  <c r="X227" i="12"/>
  <c r="D177" i="4"/>
  <c r="Y177" i="3"/>
  <c r="Y78" i="13" s="1"/>
  <c r="U177" i="3"/>
  <c r="Y78" i="12" s="1"/>
  <c r="Q177" i="3"/>
  <c r="Y78" i="11" s="1"/>
  <c r="V177" i="3"/>
  <c r="Y114" i="12" s="1"/>
  <c r="R177" i="3"/>
  <c r="Y114" i="11" s="1"/>
  <c r="X177" i="3"/>
  <c r="Y186" i="12" s="1"/>
  <c r="Z177" i="3"/>
  <c r="Y114" i="13" s="1"/>
  <c r="M177" i="3"/>
  <c r="Y78" i="2" s="1"/>
  <c r="O177" i="3"/>
  <c r="Y150" i="2" s="1"/>
  <c r="P177" i="3"/>
  <c r="Y186" i="2" s="1"/>
  <c r="AA177" i="3"/>
  <c r="Y150" i="13" s="1"/>
  <c r="S177" i="3"/>
  <c r="Y150" i="11" s="1"/>
  <c r="N177" i="3"/>
  <c r="Y114" i="2" s="1"/>
  <c r="D178" i="3"/>
  <c r="AB177" i="3"/>
  <c r="Y186" i="13" s="1"/>
  <c r="W177" i="3"/>
  <c r="Y150" i="12" s="1"/>
  <c r="T177" i="3"/>
  <c r="Y186" i="11" s="1"/>
  <c r="J177" i="16"/>
  <c r="K177" i="16"/>
  <c r="I177" i="16"/>
  <c r="L177" i="16"/>
  <c r="D178" i="16"/>
  <c r="W178" i="3" l="1"/>
  <c r="B151" i="12" s="1"/>
  <c r="R178" i="3"/>
  <c r="B115" i="11" s="1"/>
  <c r="M178" i="3"/>
  <c r="B79" i="2" s="1"/>
  <c r="AA178" i="3"/>
  <c r="B151" i="13" s="1"/>
  <c r="N178" i="3"/>
  <c r="B115" i="2" s="1"/>
  <c r="O178" i="3"/>
  <c r="B151" i="2" s="1"/>
  <c r="D178" i="4"/>
  <c r="X178" i="3"/>
  <c r="B187" i="12" s="1"/>
  <c r="AB178" i="3"/>
  <c r="B187" i="13" s="1"/>
  <c r="Z178" i="3"/>
  <c r="B115" i="13" s="1"/>
  <c r="Y178" i="3"/>
  <c r="B79" i="13" s="1"/>
  <c r="Q178" i="3"/>
  <c r="B79" i="11" s="1"/>
  <c r="S178" i="3"/>
  <c r="B151" i="11" s="1"/>
  <c r="P178" i="3"/>
  <c r="B187" i="2" s="1"/>
  <c r="T178" i="3"/>
  <c r="B187" i="11" s="1"/>
  <c r="U178" i="3"/>
  <c r="B79" i="12" s="1"/>
  <c r="D179" i="3"/>
  <c r="V178" i="3"/>
  <c r="B115" i="12" s="1"/>
  <c r="V177" i="4"/>
  <c r="Y335" i="11" s="1"/>
  <c r="AA177" i="4"/>
  <c r="Y335" i="12" s="1"/>
  <c r="W177" i="4"/>
  <c r="Y371" i="11" s="1"/>
  <c r="AB177" i="4"/>
  <c r="Y371" i="12" s="1"/>
  <c r="Y227" i="2"/>
  <c r="T177" i="4"/>
  <c r="Y263" i="11" s="1"/>
  <c r="AD177" i="4"/>
  <c r="Y263" i="13" s="1"/>
  <c r="AG177" i="4"/>
  <c r="Y371" i="13" s="1"/>
  <c r="R177" i="4"/>
  <c r="Y371" i="2" s="1"/>
  <c r="Q177" i="4"/>
  <c r="Y335" i="2" s="1"/>
  <c r="Z177" i="4"/>
  <c r="Y299" i="12" s="1"/>
  <c r="Y177" i="4"/>
  <c r="Y263" i="12" s="1"/>
  <c r="Y227" i="12"/>
  <c r="AF177" i="4"/>
  <c r="Y335" i="13" s="1"/>
  <c r="Y227" i="13"/>
  <c r="U177" i="4"/>
  <c r="Y299" i="11" s="1"/>
  <c r="AE177" i="4"/>
  <c r="Y299" i="13" s="1"/>
  <c r="P177" i="4"/>
  <c r="Y299" i="2" s="1"/>
  <c r="O177" i="4"/>
  <c r="Y263" i="2" s="1"/>
  <c r="Y227" i="11"/>
  <c r="S178" i="17"/>
  <c r="V178" i="17"/>
  <c r="Y178" i="17"/>
  <c r="AB178" i="17"/>
  <c r="F179" i="17"/>
  <c r="L178" i="16"/>
  <c r="I178" i="16"/>
  <c r="D179" i="16"/>
  <c r="J178" i="16"/>
  <c r="K178" i="16"/>
  <c r="AR178" i="5"/>
  <c r="B528" i="13" s="1"/>
  <c r="AQ178" i="5"/>
  <c r="B492" i="13" s="1"/>
  <c r="X178" i="5"/>
  <c r="B456" i="2" s="1"/>
  <c r="Y178" i="5"/>
  <c r="B492" i="2" s="1"/>
  <c r="AF178" i="5"/>
  <c r="B528" i="11" s="1"/>
  <c r="AK178" i="5"/>
  <c r="B492" i="12" s="1"/>
  <c r="W178" i="5"/>
  <c r="B420" i="2" s="1"/>
  <c r="AO178" i="5"/>
  <c r="B420" i="13" s="1"/>
  <c r="F179" i="5"/>
  <c r="AD178" i="5"/>
  <c r="B456" i="11" s="1"/>
  <c r="AC178" i="5"/>
  <c r="B420" i="11" s="1"/>
  <c r="F178" i="10"/>
  <c r="Z178" i="5"/>
  <c r="B528" i="2" s="1"/>
  <c r="AP178" i="5"/>
  <c r="B456" i="13" s="1"/>
  <c r="AI178" i="5"/>
  <c r="B420" i="12" s="1"/>
  <c r="AL178" i="5"/>
  <c r="B528" i="12" s="1"/>
  <c r="AE178" i="5"/>
  <c r="B492" i="11" s="1"/>
  <c r="AJ178" i="5"/>
  <c r="B456" i="12" s="1"/>
  <c r="Y646" i="12"/>
  <c r="Y646" i="13"/>
  <c r="Y646" i="2"/>
  <c r="AO177" i="10"/>
  <c r="Y754" i="12" s="1"/>
  <c r="AN177" i="10"/>
  <c r="Y718" i="12" s="1"/>
  <c r="AW177" i="10"/>
  <c r="Y790" i="13" s="1"/>
  <c r="AA177" i="10"/>
  <c r="Y754" i="2" s="1"/>
  <c r="Z177" i="10"/>
  <c r="Y718" i="2" s="1"/>
  <c r="AF177" i="10"/>
  <c r="Y682" i="11" s="1"/>
  <c r="AI177" i="10"/>
  <c r="Y790" i="11" s="1"/>
  <c r="AU177" i="10"/>
  <c r="Y718" i="13" s="1"/>
  <c r="AB177" i="10"/>
  <c r="Y790" i="2" s="1"/>
  <c r="Y646" i="11"/>
  <c r="AH177" i="10"/>
  <c r="Y754" i="11" s="1"/>
  <c r="AM177" i="10"/>
  <c r="Y682" i="12" s="1"/>
  <c r="Y177" i="10"/>
  <c r="Y682" i="2" s="1"/>
  <c r="AV177" i="10"/>
  <c r="Y754" i="13" s="1"/>
  <c r="AP177" i="10"/>
  <c r="Y790" i="12" s="1"/>
  <c r="AT177" i="10"/>
  <c r="Y682" i="13" s="1"/>
  <c r="AG177" i="10"/>
  <c r="Y718" i="11" s="1"/>
  <c r="AR179" i="5" l="1"/>
  <c r="C528" i="13" s="1"/>
  <c r="AQ179" i="5"/>
  <c r="C492" i="13" s="1"/>
  <c r="AE179" i="5"/>
  <c r="C492" i="11" s="1"/>
  <c r="F180" i="5"/>
  <c r="X179" i="5"/>
  <c r="C456" i="2" s="1"/>
  <c r="AF179" i="5"/>
  <c r="C528" i="11" s="1"/>
  <c r="W179" i="5"/>
  <c r="C420" i="2" s="1"/>
  <c r="AO179" i="5"/>
  <c r="C420" i="13" s="1"/>
  <c r="AC179" i="5"/>
  <c r="C420" i="11" s="1"/>
  <c r="AD179" i="5"/>
  <c r="C456" i="11" s="1"/>
  <c r="Z179" i="5"/>
  <c r="C528" i="2" s="1"/>
  <c r="AI179" i="5"/>
  <c r="C420" i="12" s="1"/>
  <c r="AL179" i="5"/>
  <c r="C528" i="12" s="1"/>
  <c r="Y179" i="5"/>
  <c r="C492" i="2" s="1"/>
  <c r="AJ179" i="5"/>
  <c r="C456" i="12" s="1"/>
  <c r="AK179" i="5"/>
  <c r="C492" i="12" s="1"/>
  <c r="F179" i="10"/>
  <c r="AP179" i="5"/>
  <c r="C456" i="13" s="1"/>
  <c r="U179" i="3"/>
  <c r="C79" i="12" s="1"/>
  <c r="D180" i="3"/>
  <c r="W179" i="3"/>
  <c r="C151" i="12" s="1"/>
  <c r="R179" i="3"/>
  <c r="C115" i="11" s="1"/>
  <c r="AA179" i="3"/>
  <c r="C151" i="13" s="1"/>
  <c r="P179" i="3"/>
  <c r="C187" i="2" s="1"/>
  <c r="S179" i="3"/>
  <c r="C151" i="11" s="1"/>
  <c r="M179" i="3"/>
  <c r="C79" i="2" s="1"/>
  <c r="V179" i="3"/>
  <c r="C115" i="12" s="1"/>
  <c r="T179" i="3"/>
  <c r="C187" i="11" s="1"/>
  <c r="D179" i="4"/>
  <c r="AB179" i="3"/>
  <c r="C187" i="13" s="1"/>
  <c r="X179" i="3"/>
  <c r="C187" i="12" s="1"/>
  <c r="N179" i="3"/>
  <c r="C115" i="2" s="1"/>
  <c r="Q179" i="3"/>
  <c r="C79" i="11" s="1"/>
  <c r="Z179" i="3"/>
  <c r="C115" i="13" s="1"/>
  <c r="Y179" i="3"/>
  <c r="C79" i="13" s="1"/>
  <c r="O179" i="3"/>
  <c r="C151" i="2" s="1"/>
  <c r="AU178" i="10"/>
  <c r="B719" i="13" s="1"/>
  <c r="AG178" i="10"/>
  <c r="B719" i="11" s="1"/>
  <c r="AA178" i="10"/>
  <c r="B755" i="2" s="1"/>
  <c r="Y178" i="10"/>
  <c r="B683" i="2" s="1"/>
  <c r="AO178" i="10"/>
  <c r="B755" i="12" s="1"/>
  <c r="AV178" i="10"/>
  <c r="B755" i="13" s="1"/>
  <c r="Z178" i="10"/>
  <c r="B719" i="2" s="1"/>
  <c r="AF178" i="10"/>
  <c r="B683" i="11" s="1"/>
  <c r="AP178" i="10"/>
  <c r="B791" i="12" s="1"/>
  <c r="B647" i="12"/>
  <c r="B647" i="13"/>
  <c r="AH178" i="10"/>
  <c r="B755" i="11" s="1"/>
  <c r="AT178" i="10"/>
  <c r="B683" i="13" s="1"/>
  <c r="AI178" i="10"/>
  <c r="B791" i="11" s="1"/>
  <c r="B647" i="2"/>
  <c r="AB178" i="10"/>
  <c r="B791" i="2" s="1"/>
  <c r="AM178" i="10"/>
  <c r="B683" i="12" s="1"/>
  <c r="AW178" i="10"/>
  <c r="B791" i="13" s="1"/>
  <c r="B647" i="11"/>
  <c r="AN178" i="10"/>
  <c r="B719" i="12" s="1"/>
  <c r="V179" i="17"/>
  <c r="AB179" i="17"/>
  <c r="F180" i="17"/>
  <c r="S179" i="17"/>
  <c r="Y179" i="17"/>
  <c r="AB178" i="4"/>
  <c r="B372" i="12" s="1"/>
  <c r="V178" i="4"/>
  <c r="B336" i="11" s="1"/>
  <c r="B228" i="11"/>
  <c r="Y178" i="4"/>
  <c r="B264" i="12" s="1"/>
  <c r="U178" i="4"/>
  <c r="B300" i="11" s="1"/>
  <c r="O178" i="4"/>
  <c r="B264" i="2" s="1"/>
  <c r="AF178" i="4"/>
  <c r="B336" i="13" s="1"/>
  <c r="B228" i="13"/>
  <c r="W178" i="4"/>
  <c r="B372" i="11" s="1"/>
  <c r="B228" i="2"/>
  <c r="B228" i="12"/>
  <c r="T178" i="4"/>
  <c r="B264" i="11" s="1"/>
  <c r="P178" i="4"/>
  <c r="B300" i="2" s="1"/>
  <c r="AG178" i="4"/>
  <c r="B372" i="13" s="1"/>
  <c r="Q178" i="4"/>
  <c r="B336" i="2" s="1"/>
  <c r="AD178" i="4"/>
  <c r="B264" i="13" s="1"/>
  <c r="AE178" i="4"/>
  <c r="B300" i="13" s="1"/>
  <c r="R178" i="4"/>
  <c r="B372" i="2" s="1"/>
  <c r="Z178" i="4"/>
  <c r="B300" i="12" s="1"/>
  <c r="AA178" i="4"/>
  <c r="B336" i="12" s="1"/>
  <c r="I179" i="16"/>
  <c r="L179" i="16"/>
  <c r="J179" i="16"/>
  <c r="K179" i="16"/>
  <c r="D180" i="16"/>
  <c r="D181" i="16" l="1"/>
  <c r="L180" i="16"/>
  <c r="I180" i="16"/>
  <c r="J180" i="16"/>
  <c r="K180" i="16"/>
  <c r="U179" i="4"/>
  <c r="C300" i="11" s="1"/>
  <c r="W179" i="4"/>
  <c r="C372" i="11" s="1"/>
  <c r="AG179" i="4"/>
  <c r="C372" i="13" s="1"/>
  <c r="C228" i="11"/>
  <c r="T179" i="4"/>
  <c r="C264" i="11" s="1"/>
  <c r="AF179" i="4"/>
  <c r="C336" i="13" s="1"/>
  <c r="R179" i="4"/>
  <c r="C372" i="2" s="1"/>
  <c r="O179" i="4"/>
  <c r="C264" i="2" s="1"/>
  <c r="Q179" i="4"/>
  <c r="C336" i="2" s="1"/>
  <c r="AE179" i="4"/>
  <c r="C300" i="13" s="1"/>
  <c r="AD179" i="4"/>
  <c r="C264" i="13" s="1"/>
  <c r="Z179" i="4"/>
  <c r="C300" i="12" s="1"/>
  <c r="C228" i="12"/>
  <c r="C228" i="13"/>
  <c r="Y179" i="4"/>
  <c r="C264" i="12" s="1"/>
  <c r="AB179" i="4"/>
  <c r="C372" i="12" s="1"/>
  <c r="AA179" i="4"/>
  <c r="C336" i="12" s="1"/>
  <c r="P179" i="4"/>
  <c r="C300" i="2" s="1"/>
  <c r="V179" i="4"/>
  <c r="C336" i="11" s="1"/>
  <c r="C228" i="2"/>
  <c r="AG179" i="10"/>
  <c r="C719" i="11" s="1"/>
  <c r="AV179" i="10"/>
  <c r="C755" i="13" s="1"/>
  <c r="AM179" i="10"/>
  <c r="C683" i="12" s="1"/>
  <c r="C647" i="11"/>
  <c r="AI179" i="10"/>
  <c r="C791" i="11" s="1"/>
  <c r="AP179" i="10"/>
  <c r="C791" i="12" s="1"/>
  <c r="AT179" i="10"/>
  <c r="C683" i="13" s="1"/>
  <c r="C647" i="2"/>
  <c r="C647" i="13"/>
  <c r="Z179" i="10"/>
  <c r="C719" i="2" s="1"/>
  <c r="AN179" i="10"/>
  <c r="C719" i="12" s="1"/>
  <c r="AF179" i="10"/>
  <c r="C683" i="11" s="1"/>
  <c r="AU179" i="10"/>
  <c r="C719" i="13" s="1"/>
  <c r="AB179" i="10"/>
  <c r="C791" i="2" s="1"/>
  <c r="C647" i="12"/>
  <c r="AH179" i="10"/>
  <c r="C755" i="11" s="1"/>
  <c r="AW179" i="10"/>
  <c r="C791" i="13" s="1"/>
  <c r="Y179" i="10"/>
  <c r="C683" i="2" s="1"/>
  <c r="AA179" i="10"/>
  <c r="C755" i="2" s="1"/>
  <c r="AO179" i="10"/>
  <c r="C755" i="12" s="1"/>
  <c r="D180" i="4"/>
  <c r="M180" i="3"/>
  <c r="D79" i="2" s="1"/>
  <c r="AA180" i="3"/>
  <c r="D151" i="13" s="1"/>
  <c r="N180" i="3"/>
  <c r="D115" i="2" s="1"/>
  <c r="V180" i="3"/>
  <c r="D115" i="12" s="1"/>
  <c r="O180" i="3"/>
  <c r="D151" i="2" s="1"/>
  <c r="S180" i="3"/>
  <c r="D151" i="11" s="1"/>
  <c r="U180" i="3"/>
  <c r="D79" i="12" s="1"/>
  <c r="Y180" i="3"/>
  <c r="D79" i="13" s="1"/>
  <c r="D181" i="3"/>
  <c r="Q180" i="3"/>
  <c r="D79" i="11" s="1"/>
  <c r="W180" i="3"/>
  <c r="D151" i="12" s="1"/>
  <c r="R180" i="3"/>
  <c r="D115" i="11" s="1"/>
  <c r="P180" i="3"/>
  <c r="D187" i="2" s="1"/>
  <c r="Z180" i="3"/>
  <c r="D115" i="13" s="1"/>
  <c r="X180" i="3"/>
  <c r="D187" i="12" s="1"/>
  <c r="T180" i="3"/>
  <c r="D187" i="11" s="1"/>
  <c r="AB180" i="3"/>
  <c r="D187" i="13" s="1"/>
  <c r="AR180" i="5"/>
  <c r="D528" i="13" s="1"/>
  <c r="AJ180" i="5"/>
  <c r="D456" i="12" s="1"/>
  <c r="AE180" i="5"/>
  <c r="D492" i="11" s="1"/>
  <c r="W180" i="5"/>
  <c r="D420" i="2" s="1"/>
  <c r="Y180" i="5"/>
  <c r="D492" i="2" s="1"/>
  <c r="AL180" i="5"/>
  <c r="D528" i="12" s="1"/>
  <c r="AO180" i="5"/>
  <c r="D420" i="13" s="1"/>
  <c r="F181" i="5"/>
  <c r="Z180" i="5"/>
  <c r="D528" i="2" s="1"/>
  <c r="F180" i="10"/>
  <c r="AK180" i="5"/>
  <c r="D492" i="12" s="1"/>
  <c r="AP180" i="5"/>
  <c r="D456" i="13" s="1"/>
  <c r="AF180" i="5"/>
  <c r="D528" i="11" s="1"/>
  <c r="AD180" i="5"/>
  <c r="D456" i="11" s="1"/>
  <c r="AI180" i="5"/>
  <c r="D420" i="12" s="1"/>
  <c r="X180" i="5"/>
  <c r="D456" i="2" s="1"/>
  <c r="AC180" i="5"/>
  <c r="D420" i="11" s="1"/>
  <c r="AQ180" i="5"/>
  <c r="D492" i="13" s="1"/>
  <c r="AB180" i="17"/>
  <c r="F181" i="17"/>
  <c r="V180" i="17"/>
  <c r="Y180" i="17"/>
  <c r="S180" i="17"/>
  <c r="Y181" i="17" l="1"/>
  <c r="F182" i="17"/>
  <c r="AB181" i="17"/>
  <c r="S181" i="17"/>
  <c r="V181" i="17"/>
  <c r="AJ181" i="5"/>
  <c r="E456" i="12" s="1"/>
  <c r="W181" i="5"/>
  <c r="E420" i="2" s="1"/>
  <c r="AP181" i="5"/>
  <c r="E456" i="13" s="1"/>
  <c r="AE181" i="5"/>
  <c r="E492" i="11" s="1"/>
  <c r="AL181" i="5"/>
  <c r="E528" i="12" s="1"/>
  <c r="AK181" i="5"/>
  <c r="E492" i="12" s="1"/>
  <c r="X181" i="5"/>
  <c r="E456" i="2" s="1"/>
  <c r="Y181" i="5"/>
  <c r="E492" i="2" s="1"/>
  <c r="AI181" i="5"/>
  <c r="E420" i="12" s="1"/>
  <c r="Z181" i="5"/>
  <c r="E528" i="2" s="1"/>
  <c r="F181" i="10"/>
  <c r="AF181" i="5"/>
  <c r="E528" i="11" s="1"/>
  <c r="AD181" i="5"/>
  <c r="E456" i="11" s="1"/>
  <c r="F182" i="5"/>
  <c r="AO181" i="5"/>
  <c r="E420" i="13" s="1"/>
  <c r="AR181" i="5"/>
  <c r="E528" i="13" s="1"/>
  <c r="AQ181" i="5"/>
  <c r="E492" i="13" s="1"/>
  <c r="AC181" i="5"/>
  <c r="E420" i="11" s="1"/>
  <c r="N181" i="3"/>
  <c r="E115" i="2" s="1"/>
  <c r="Y181" i="3"/>
  <c r="E79" i="13" s="1"/>
  <c r="V181" i="3"/>
  <c r="E115" i="12" s="1"/>
  <c r="T181" i="3"/>
  <c r="E187" i="11" s="1"/>
  <c r="X181" i="3"/>
  <c r="E187" i="12" s="1"/>
  <c r="Q181" i="3"/>
  <c r="E79" i="11" s="1"/>
  <c r="O181" i="3"/>
  <c r="E151" i="2" s="1"/>
  <c r="P181" i="3"/>
  <c r="E187" i="2" s="1"/>
  <c r="W181" i="3"/>
  <c r="E151" i="12" s="1"/>
  <c r="AA181" i="3"/>
  <c r="E151" i="13" s="1"/>
  <c r="S181" i="3"/>
  <c r="E151" i="11" s="1"/>
  <c r="D182" i="3"/>
  <c r="M181" i="3"/>
  <c r="E79" i="2" s="1"/>
  <c r="Z181" i="3"/>
  <c r="E115" i="13" s="1"/>
  <c r="AB181" i="3"/>
  <c r="E187" i="13" s="1"/>
  <c r="U181" i="3"/>
  <c r="E79" i="12" s="1"/>
  <c r="D181" i="4"/>
  <c r="R181" i="3"/>
  <c r="E115" i="11" s="1"/>
  <c r="AD180" i="4"/>
  <c r="D264" i="13" s="1"/>
  <c r="AE180" i="4"/>
  <c r="D300" i="13" s="1"/>
  <c r="V180" i="4"/>
  <c r="D336" i="11" s="1"/>
  <c r="O180" i="4"/>
  <c r="D264" i="2" s="1"/>
  <c r="Y180" i="4"/>
  <c r="D264" i="12" s="1"/>
  <c r="Z180" i="4"/>
  <c r="D300" i="12" s="1"/>
  <c r="T180" i="4"/>
  <c r="D264" i="11" s="1"/>
  <c r="D228" i="12"/>
  <c r="AB180" i="4"/>
  <c r="D372" i="12" s="1"/>
  <c r="AA180" i="4"/>
  <c r="D336" i="12" s="1"/>
  <c r="R180" i="4"/>
  <c r="D372" i="2" s="1"/>
  <c r="AG180" i="4"/>
  <c r="D372" i="13" s="1"/>
  <c r="U180" i="4"/>
  <c r="D300" i="11" s="1"/>
  <c r="P180" i="4"/>
  <c r="D300" i="2" s="1"/>
  <c r="AF180" i="4"/>
  <c r="D336" i="13" s="1"/>
  <c r="D228" i="2"/>
  <c r="Q180" i="4"/>
  <c r="D336" i="2" s="1"/>
  <c r="W180" i="4"/>
  <c r="D372" i="11" s="1"/>
  <c r="D228" i="13"/>
  <c r="D228" i="11"/>
  <c r="AG180" i="10"/>
  <c r="D719" i="11" s="1"/>
  <c r="Z180" i="10"/>
  <c r="D719" i="2" s="1"/>
  <c r="AI180" i="10"/>
  <c r="D791" i="11" s="1"/>
  <c r="AM180" i="10"/>
  <c r="D683" i="12" s="1"/>
  <c r="D647" i="11"/>
  <c r="AA180" i="10"/>
  <c r="D755" i="2" s="1"/>
  <c r="D647" i="13"/>
  <c r="AF180" i="10"/>
  <c r="D683" i="11" s="1"/>
  <c r="AT180" i="10"/>
  <c r="D683" i="13" s="1"/>
  <c r="AW180" i="10"/>
  <c r="D791" i="13" s="1"/>
  <c r="AV180" i="10"/>
  <c r="D755" i="13" s="1"/>
  <c r="AN180" i="10"/>
  <c r="D719" i="12" s="1"/>
  <c r="D647" i="2"/>
  <c r="AP180" i="10"/>
  <c r="D791" i="12" s="1"/>
  <c r="AB180" i="10"/>
  <c r="D791" i="2" s="1"/>
  <c r="AU180" i="10"/>
  <c r="D719" i="13" s="1"/>
  <c r="AO180" i="10"/>
  <c r="D755" i="12" s="1"/>
  <c r="AH180" i="10"/>
  <c r="D755" i="11" s="1"/>
  <c r="D647" i="12"/>
  <c r="Y180" i="10"/>
  <c r="D683" i="2" s="1"/>
  <c r="I181" i="16"/>
  <c r="L181" i="16"/>
  <c r="D182" i="16"/>
  <c r="K181" i="16"/>
  <c r="J181" i="16"/>
  <c r="I182" i="16" l="1"/>
  <c r="D183" i="16"/>
  <c r="K182" i="16"/>
  <c r="J182" i="16"/>
  <c r="L182" i="16"/>
  <c r="Z181" i="4"/>
  <c r="E300" i="12" s="1"/>
  <c r="U181" i="4"/>
  <c r="E300" i="11" s="1"/>
  <c r="O181" i="4"/>
  <c r="E264" i="2" s="1"/>
  <c r="E228" i="12"/>
  <c r="T181" i="4"/>
  <c r="E264" i="11" s="1"/>
  <c r="AG181" i="4"/>
  <c r="E372" i="13" s="1"/>
  <c r="AE181" i="4"/>
  <c r="E300" i="13" s="1"/>
  <c r="AD181" i="4"/>
  <c r="E264" i="13" s="1"/>
  <c r="E228" i="13"/>
  <c r="E228" i="2"/>
  <c r="Y181" i="4"/>
  <c r="E264" i="12" s="1"/>
  <c r="W181" i="4"/>
  <c r="E372" i="11" s="1"/>
  <c r="AB181" i="4"/>
  <c r="E372" i="12" s="1"/>
  <c r="P181" i="4"/>
  <c r="E300" i="2" s="1"/>
  <c r="AF181" i="4"/>
  <c r="E336" i="13" s="1"/>
  <c r="AA181" i="4"/>
  <c r="E336" i="12" s="1"/>
  <c r="V181" i="4"/>
  <c r="E336" i="11" s="1"/>
  <c r="Q181" i="4"/>
  <c r="E336" i="2" s="1"/>
  <c r="E228" i="11"/>
  <c r="R181" i="4"/>
  <c r="E372" i="2" s="1"/>
  <c r="AT181" i="10"/>
  <c r="E683" i="13" s="1"/>
  <c r="AM181" i="10"/>
  <c r="E683" i="12" s="1"/>
  <c r="AH181" i="10"/>
  <c r="E755" i="11" s="1"/>
  <c r="AP181" i="10"/>
  <c r="E791" i="12" s="1"/>
  <c r="E647" i="12"/>
  <c r="AO181" i="10"/>
  <c r="E755" i="12" s="1"/>
  <c r="E647" i="13"/>
  <c r="AU181" i="10"/>
  <c r="E719" i="13" s="1"/>
  <c r="AW181" i="10"/>
  <c r="E791" i="13" s="1"/>
  <c r="AN181" i="10"/>
  <c r="E719" i="12" s="1"/>
  <c r="AF181" i="10"/>
  <c r="E683" i="11" s="1"/>
  <c r="Z181" i="10"/>
  <c r="E719" i="2" s="1"/>
  <c r="Y181" i="10"/>
  <c r="E683" i="2" s="1"/>
  <c r="AA181" i="10"/>
  <c r="E755" i="2" s="1"/>
  <c r="AI181" i="10"/>
  <c r="E791" i="11" s="1"/>
  <c r="E647" i="11"/>
  <c r="AV181" i="10"/>
  <c r="E755" i="13" s="1"/>
  <c r="AB181" i="10"/>
  <c r="E791" i="2" s="1"/>
  <c r="E647" i="2"/>
  <c r="AG181" i="10"/>
  <c r="E719" i="11" s="1"/>
  <c r="D182" i="4"/>
  <c r="N182" i="3"/>
  <c r="F115" i="2" s="1"/>
  <c r="P182" i="3"/>
  <c r="F187" i="2" s="1"/>
  <c r="Q182" i="3"/>
  <c r="F79" i="11" s="1"/>
  <c r="Z182" i="3"/>
  <c r="F115" i="13" s="1"/>
  <c r="W182" i="3"/>
  <c r="F151" i="12" s="1"/>
  <c r="O182" i="3"/>
  <c r="F151" i="2" s="1"/>
  <c r="AA182" i="3"/>
  <c r="F151" i="13" s="1"/>
  <c r="Y182" i="3"/>
  <c r="F79" i="13" s="1"/>
  <c r="V182" i="3"/>
  <c r="F115" i="12" s="1"/>
  <c r="S182" i="3"/>
  <c r="F151" i="11" s="1"/>
  <c r="D183" i="3"/>
  <c r="R182" i="3"/>
  <c r="F115" i="11" s="1"/>
  <c r="X182" i="3"/>
  <c r="F187" i="12" s="1"/>
  <c r="AB182" i="3"/>
  <c r="F187" i="13" s="1"/>
  <c r="T182" i="3"/>
  <c r="F187" i="11" s="1"/>
  <c r="U182" i="3"/>
  <c r="F79" i="12" s="1"/>
  <c r="M182" i="3"/>
  <c r="F79" i="2" s="1"/>
  <c r="Y182" i="5"/>
  <c r="F492" i="2" s="1"/>
  <c r="AP182" i="5"/>
  <c r="F456" i="13" s="1"/>
  <c r="AE182" i="5"/>
  <c r="F492" i="11" s="1"/>
  <c r="AD182" i="5"/>
  <c r="F456" i="11" s="1"/>
  <c r="AK182" i="5"/>
  <c r="F492" i="12" s="1"/>
  <c r="X182" i="5"/>
  <c r="F456" i="2" s="1"/>
  <c r="AI182" i="5"/>
  <c r="F420" i="12" s="1"/>
  <c r="AO182" i="5"/>
  <c r="F420" i="13" s="1"/>
  <c r="AL182" i="5"/>
  <c r="F528" i="12" s="1"/>
  <c r="F183" i="5"/>
  <c r="AR182" i="5"/>
  <c r="F528" i="13" s="1"/>
  <c r="W182" i="5"/>
  <c r="F420" i="2" s="1"/>
  <c r="AQ182" i="5"/>
  <c r="F492" i="13" s="1"/>
  <c r="F182" i="10"/>
  <c r="Z182" i="5"/>
  <c r="F528" i="2" s="1"/>
  <c r="AJ182" i="5"/>
  <c r="F456" i="12" s="1"/>
  <c r="AF182" i="5"/>
  <c r="F528" i="11" s="1"/>
  <c r="AC182" i="5"/>
  <c r="F420" i="11" s="1"/>
  <c r="AB182" i="17"/>
  <c r="F183" i="17"/>
  <c r="V182" i="17"/>
  <c r="Y182" i="17"/>
  <c r="S182" i="17"/>
  <c r="V183" i="17" l="1"/>
  <c r="AB183" i="17"/>
  <c r="F184" i="17"/>
  <c r="S183" i="17"/>
  <c r="Y183" i="17"/>
  <c r="AB182" i="4"/>
  <c r="F372" i="12" s="1"/>
  <c r="W182" i="4"/>
  <c r="F372" i="11" s="1"/>
  <c r="AA182" i="4"/>
  <c r="F336" i="12" s="1"/>
  <c r="Z182" i="4"/>
  <c r="F300" i="12" s="1"/>
  <c r="AF182" i="4"/>
  <c r="F336" i="13" s="1"/>
  <c r="AD182" i="4"/>
  <c r="F264" i="13" s="1"/>
  <c r="F228" i="13"/>
  <c r="T182" i="4"/>
  <c r="F264" i="11" s="1"/>
  <c r="F228" i="2"/>
  <c r="O182" i="4"/>
  <c r="F264" i="2" s="1"/>
  <c r="P182" i="4"/>
  <c r="F300" i="2" s="1"/>
  <c r="AG182" i="4"/>
  <c r="F372" i="13" s="1"/>
  <c r="F228" i="11"/>
  <c r="Q182" i="4"/>
  <c r="F336" i="2" s="1"/>
  <c r="Y182" i="4"/>
  <c r="F264" i="12" s="1"/>
  <c r="AE182" i="4"/>
  <c r="F300" i="13" s="1"/>
  <c r="F228" i="12"/>
  <c r="U182" i="4"/>
  <c r="F300" i="11" s="1"/>
  <c r="V182" i="4"/>
  <c r="F336" i="11" s="1"/>
  <c r="R182" i="4"/>
  <c r="F372" i="2" s="1"/>
  <c r="K183" i="16"/>
  <c r="L183" i="16"/>
  <c r="D184" i="16"/>
  <c r="I183" i="16"/>
  <c r="J183" i="16"/>
  <c r="AV182" i="10"/>
  <c r="F755" i="13" s="1"/>
  <c r="AT182" i="10"/>
  <c r="F683" i="13" s="1"/>
  <c r="AF182" i="10"/>
  <c r="F683" i="11" s="1"/>
  <c r="AO182" i="10"/>
  <c r="F755" i="12" s="1"/>
  <c r="AA182" i="10"/>
  <c r="F755" i="2" s="1"/>
  <c r="F647" i="12"/>
  <c r="AM182" i="10"/>
  <c r="F683" i="12" s="1"/>
  <c r="AP182" i="10"/>
  <c r="F791" i="12" s="1"/>
  <c r="F647" i="13"/>
  <c r="AI182" i="10"/>
  <c r="F791" i="11" s="1"/>
  <c r="AG182" i="10"/>
  <c r="F719" i="11" s="1"/>
  <c r="AH182" i="10"/>
  <c r="F755" i="11" s="1"/>
  <c r="Y182" i="10"/>
  <c r="F683" i="2" s="1"/>
  <c r="AB182" i="10"/>
  <c r="F791" i="2" s="1"/>
  <c r="AN182" i="10"/>
  <c r="F719" i="12" s="1"/>
  <c r="F647" i="11"/>
  <c r="F647" i="2"/>
  <c r="Z182" i="10"/>
  <c r="F719" i="2" s="1"/>
  <c r="AW182" i="10"/>
  <c r="F791" i="13" s="1"/>
  <c r="AU182" i="10"/>
  <c r="F719" i="13" s="1"/>
  <c r="AP183" i="5"/>
  <c r="G456" i="13" s="1"/>
  <c r="W183" i="5"/>
  <c r="G420" i="2" s="1"/>
  <c r="X183" i="5"/>
  <c r="G456" i="2" s="1"/>
  <c r="AL183" i="5"/>
  <c r="G528" i="12" s="1"/>
  <c r="AD183" i="5"/>
  <c r="G456" i="11" s="1"/>
  <c r="F184" i="5"/>
  <c r="AC183" i="5"/>
  <c r="G420" i="11" s="1"/>
  <c r="Z183" i="5"/>
  <c r="G528" i="2" s="1"/>
  <c r="AI183" i="5"/>
  <c r="G420" i="12" s="1"/>
  <c r="AK183" i="5"/>
  <c r="G492" i="12" s="1"/>
  <c r="AO183" i="5"/>
  <c r="G420" i="13" s="1"/>
  <c r="AF183" i="5"/>
  <c r="G528" i="11" s="1"/>
  <c r="F183" i="10"/>
  <c r="AR183" i="5"/>
  <c r="G528" i="13" s="1"/>
  <c r="AE183" i="5"/>
  <c r="G492" i="11" s="1"/>
  <c r="AJ183" i="5"/>
  <c r="G456" i="12" s="1"/>
  <c r="Y183" i="5"/>
  <c r="G492" i="2" s="1"/>
  <c r="AQ183" i="5"/>
  <c r="G492" i="13" s="1"/>
  <c r="M183" i="3"/>
  <c r="G79" i="2" s="1"/>
  <c r="S183" i="3"/>
  <c r="G151" i="11" s="1"/>
  <c r="AA183" i="3"/>
  <c r="G151" i="13" s="1"/>
  <c r="W183" i="3"/>
  <c r="G151" i="12" s="1"/>
  <c r="U183" i="3"/>
  <c r="G79" i="12" s="1"/>
  <c r="R183" i="3"/>
  <c r="G115" i="11" s="1"/>
  <c r="N183" i="3"/>
  <c r="G115" i="2" s="1"/>
  <c r="P183" i="3"/>
  <c r="G187" i="2" s="1"/>
  <c r="O183" i="3"/>
  <c r="G151" i="2" s="1"/>
  <c r="D184" i="3"/>
  <c r="Z183" i="3"/>
  <c r="G115" i="13" s="1"/>
  <c r="Q183" i="3"/>
  <c r="G79" i="11" s="1"/>
  <c r="T183" i="3"/>
  <c r="G187" i="11" s="1"/>
  <c r="Y183" i="3"/>
  <c r="G79" i="13" s="1"/>
  <c r="AB183" i="3"/>
  <c r="G187" i="13" s="1"/>
  <c r="D183" i="4"/>
  <c r="V183" i="3"/>
  <c r="G115" i="12" s="1"/>
  <c r="X183" i="3"/>
  <c r="G187" i="12" s="1"/>
  <c r="G228" i="13" l="1"/>
  <c r="V183" i="4"/>
  <c r="G336" i="11" s="1"/>
  <c r="O183" i="4"/>
  <c r="G264" i="2" s="1"/>
  <c r="G228" i="11"/>
  <c r="AB183" i="4"/>
  <c r="G372" i="12" s="1"/>
  <c r="W183" i="4"/>
  <c r="G372" i="11" s="1"/>
  <c r="P183" i="4"/>
  <c r="G300" i="2" s="1"/>
  <c r="Z183" i="4"/>
  <c r="G300" i="12" s="1"/>
  <c r="AA183" i="4"/>
  <c r="G336" i="12" s="1"/>
  <c r="R183" i="4"/>
  <c r="G372" i="2" s="1"/>
  <c r="T183" i="4"/>
  <c r="G264" i="11" s="1"/>
  <c r="Q183" i="4"/>
  <c r="G336" i="2" s="1"/>
  <c r="AD183" i="4"/>
  <c r="G264" i="13" s="1"/>
  <c r="AE183" i="4"/>
  <c r="G300" i="13" s="1"/>
  <c r="U183" i="4"/>
  <c r="G300" i="11" s="1"/>
  <c r="G228" i="2"/>
  <c r="G228" i="12"/>
  <c r="AG183" i="4"/>
  <c r="G372" i="13" s="1"/>
  <c r="AF183" i="4"/>
  <c r="G336" i="13" s="1"/>
  <c r="Y183" i="4"/>
  <c r="G264" i="12" s="1"/>
  <c r="Y184" i="5"/>
  <c r="H492" i="2" s="1"/>
  <c r="W184" i="5"/>
  <c r="H420" i="2" s="1"/>
  <c r="F185" i="5"/>
  <c r="AO184" i="5"/>
  <c r="H420" i="13" s="1"/>
  <c r="X184" i="5"/>
  <c r="H456" i="2" s="1"/>
  <c r="AE184" i="5"/>
  <c r="H492" i="11" s="1"/>
  <c r="AR184" i="5"/>
  <c r="H528" i="13" s="1"/>
  <c r="AQ184" i="5"/>
  <c r="H492" i="13" s="1"/>
  <c r="AP184" i="5"/>
  <c r="H456" i="13" s="1"/>
  <c r="AK184" i="5"/>
  <c r="H492" i="12" s="1"/>
  <c r="Z184" i="5"/>
  <c r="H528" i="2" s="1"/>
  <c r="AC184" i="5"/>
  <c r="H420" i="11" s="1"/>
  <c r="AL184" i="5"/>
  <c r="H528" i="12" s="1"/>
  <c r="F184" i="10"/>
  <c r="AD184" i="5"/>
  <c r="H456" i="11" s="1"/>
  <c r="AJ184" i="5"/>
  <c r="H456" i="12" s="1"/>
  <c r="AI184" i="5"/>
  <c r="H420" i="12" s="1"/>
  <c r="AF184" i="5"/>
  <c r="H528" i="11" s="1"/>
  <c r="I184" i="16"/>
  <c r="K184" i="16"/>
  <c r="J184" i="16"/>
  <c r="L184" i="16"/>
  <c r="D185" i="16"/>
  <c r="AG183" i="10"/>
  <c r="G719" i="11" s="1"/>
  <c r="AH183" i="10"/>
  <c r="G755" i="11" s="1"/>
  <c r="AV183" i="10"/>
  <c r="G755" i="13" s="1"/>
  <c r="AM183" i="10"/>
  <c r="G683" i="12" s="1"/>
  <c r="AB183" i="10"/>
  <c r="G791" i="2" s="1"/>
  <c r="AA183" i="10"/>
  <c r="G755" i="2" s="1"/>
  <c r="Y183" i="10"/>
  <c r="G683" i="2" s="1"/>
  <c r="G647" i="11"/>
  <c r="AN183" i="10"/>
  <c r="G719" i="12" s="1"/>
  <c r="G647" i="12"/>
  <c r="AT183" i="10"/>
  <c r="G683" i="13" s="1"/>
  <c r="AO183" i="10"/>
  <c r="G755" i="12" s="1"/>
  <c r="AI183" i="10"/>
  <c r="G791" i="11" s="1"/>
  <c r="Z183" i="10"/>
  <c r="G719" i="2" s="1"/>
  <c r="AW183" i="10"/>
  <c r="G791" i="13" s="1"/>
  <c r="AU183" i="10"/>
  <c r="G719" i="13" s="1"/>
  <c r="G647" i="13"/>
  <c r="G647" i="2"/>
  <c r="AP183" i="10"/>
  <c r="G791" i="12" s="1"/>
  <c r="AF183" i="10"/>
  <c r="G683" i="11" s="1"/>
  <c r="V184" i="17"/>
  <c r="AB184" i="17"/>
  <c r="S184" i="17"/>
  <c r="Y184" i="17"/>
  <c r="F185" i="17"/>
  <c r="V184" i="3"/>
  <c r="H115" i="12" s="1"/>
  <c r="S184" i="3"/>
  <c r="H151" i="11" s="1"/>
  <c r="N184" i="3"/>
  <c r="H115" i="2" s="1"/>
  <c r="D185" i="3"/>
  <c r="AA184" i="3"/>
  <c r="H151" i="13" s="1"/>
  <c r="W184" i="3"/>
  <c r="H151" i="12" s="1"/>
  <c r="Q184" i="3"/>
  <c r="H79" i="11" s="1"/>
  <c r="Y184" i="3"/>
  <c r="H79" i="13" s="1"/>
  <c r="T184" i="3"/>
  <c r="H187" i="11" s="1"/>
  <c r="O184" i="3"/>
  <c r="H151" i="2" s="1"/>
  <c r="M184" i="3"/>
  <c r="H79" i="2" s="1"/>
  <c r="U184" i="3"/>
  <c r="H79" i="12" s="1"/>
  <c r="X184" i="3"/>
  <c r="H187" i="12" s="1"/>
  <c r="D184" i="4"/>
  <c r="AB184" i="3"/>
  <c r="H187" i="13" s="1"/>
  <c r="R184" i="3"/>
  <c r="H115" i="11" s="1"/>
  <c r="P184" i="3"/>
  <c r="H187" i="2" s="1"/>
  <c r="Z184" i="3"/>
  <c r="H115" i="13" s="1"/>
  <c r="T185" i="3" l="1"/>
  <c r="I187" i="11" s="1"/>
  <c r="W185" i="3"/>
  <c r="I151" i="12" s="1"/>
  <c r="P185" i="3"/>
  <c r="I187" i="2" s="1"/>
  <c r="Q185" i="3"/>
  <c r="I79" i="11" s="1"/>
  <c r="N185" i="3"/>
  <c r="I115" i="2" s="1"/>
  <c r="S185" i="3"/>
  <c r="I151" i="11" s="1"/>
  <c r="O185" i="3"/>
  <c r="I151" i="2" s="1"/>
  <c r="M185" i="3"/>
  <c r="I79" i="2" s="1"/>
  <c r="D185" i="4"/>
  <c r="AA185" i="3"/>
  <c r="I151" i="13" s="1"/>
  <c r="D186" i="3"/>
  <c r="U185" i="3"/>
  <c r="I79" i="12" s="1"/>
  <c r="V185" i="3"/>
  <c r="I115" i="12" s="1"/>
  <c r="X185" i="3"/>
  <c r="I187" i="12" s="1"/>
  <c r="Y185" i="3"/>
  <c r="I79" i="13" s="1"/>
  <c r="R185" i="3"/>
  <c r="I115" i="11" s="1"/>
  <c r="AB185" i="3"/>
  <c r="I187" i="13" s="1"/>
  <c r="Z185" i="3"/>
  <c r="I115" i="13" s="1"/>
  <c r="S185" i="17"/>
  <c r="AB185" i="17"/>
  <c r="F186" i="17"/>
  <c r="V185" i="17"/>
  <c r="Y185" i="17"/>
  <c r="K185" i="16"/>
  <c r="I185" i="16"/>
  <c r="D186" i="16"/>
  <c r="L185" i="16"/>
  <c r="J185" i="16"/>
  <c r="AR185" i="5"/>
  <c r="I528" i="13" s="1"/>
  <c r="AI185" i="5"/>
  <c r="I420" i="12" s="1"/>
  <c r="AP185" i="5"/>
  <c r="I456" i="13" s="1"/>
  <c r="AK185" i="5"/>
  <c r="I492" i="12" s="1"/>
  <c r="AC185" i="5"/>
  <c r="I420" i="11" s="1"/>
  <c r="AO185" i="5"/>
  <c r="I420" i="13" s="1"/>
  <c r="AQ185" i="5"/>
  <c r="I492" i="13" s="1"/>
  <c r="F186" i="5"/>
  <c r="AL185" i="5"/>
  <c r="I528" i="12" s="1"/>
  <c r="AD185" i="5"/>
  <c r="I456" i="11" s="1"/>
  <c r="AJ185" i="5"/>
  <c r="I456" i="12" s="1"/>
  <c r="F185" i="10"/>
  <c r="AF185" i="5"/>
  <c r="I528" i="11" s="1"/>
  <c r="AE185" i="5"/>
  <c r="I492" i="11" s="1"/>
  <c r="Y185" i="5"/>
  <c r="I492" i="2" s="1"/>
  <c r="Z185" i="5"/>
  <c r="I528" i="2" s="1"/>
  <c r="X185" i="5"/>
  <c r="I456" i="2" s="1"/>
  <c r="W185" i="5"/>
  <c r="I420" i="2" s="1"/>
  <c r="H647" i="11"/>
  <c r="H647" i="2"/>
  <c r="AO184" i="10"/>
  <c r="H755" i="12" s="1"/>
  <c r="AH184" i="10"/>
  <c r="H755" i="11" s="1"/>
  <c r="H647" i="12"/>
  <c r="AW184" i="10"/>
  <c r="H791" i="13" s="1"/>
  <c r="AF184" i="10"/>
  <c r="H683" i="11" s="1"/>
  <c r="AV184" i="10"/>
  <c r="H755" i="13" s="1"/>
  <c r="Y184" i="10"/>
  <c r="H683" i="2" s="1"/>
  <c r="AN184" i="10"/>
  <c r="H719" i="12" s="1"/>
  <c r="AG184" i="10"/>
  <c r="H719" i="11" s="1"/>
  <c r="Z184" i="10"/>
  <c r="H719" i="2" s="1"/>
  <c r="AA184" i="10"/>
  <c r="H755" i="2" s="1"/>
  <c r="AP184" i="10"/>
  <c r="H791" i="12" s="1"/>
  <c r="AU184" i="10"/>
  <c r="H719" i="13" s="1"/>
  <c r="H647" i="13"/>
  <c r="AB184" i="10"/>
  <c r="H791" i="2" s="1"/>
  <c r="AI184" i="10"/>
  <c r="H791" i="11" s="1"/>
  <c r="AM184" i="10"/>
  <c r="H683" i="12" s="1"/>
  <c r="AT184" i="10"/>
  <c r="H683" i="13" s="1"/>
  <c r="H228" i="2"/>
  <c r="AD184" i="4"/>
  <c r="H264" i="13" s="1"/>
  <c r="AG184" i="4"/>
  <c r="H372" i="13" s="1"/>
  <c r="U184" i="4"/>
  <c r="H300" i="11" s="1"/>
  <c r="Q184" i="4"/>
  <c r="H336" i="2" s="1"/>
  <c r="H228" i="13"/>
  <c r="H228" i="11"/>
  <c r="T184" i="4"/>
  <c r="H264" i="11" s="1"/>
  <c r="O184" i="4"/>
  <c r="H264" i="2" s="1"/>
  <c r="AE184" i="4"/>
  <c r="H300" i="13" s="1"/>
  <c r="Z184" i="4"/>
  <c r="H300" i="12" s="1"/>
  <c r="AB184" i="4"/>
  <c r="H372" i="12" s="1"/>
  <c r="P184" i="4"/>
  <c r="H300" i="2" s="1"/>
  <c r="V184" i="4"/>
  <c r="H336" i="11" s="1"/>
  <c r="H228" i="12"/>
  <c r="W184" i="4"/>
  <c r="H372" i="11" s="1"/>
  <c r="Y184" i="4"/>
  <c r="H264" i="12" s="1"/>
  <c r="R184" i="4"/>
  <c r="H372" i="2" s="1"/>
  <c r="AA184" i="4"/>
  <c r="H336" i="12" s="1"/>
  <c r="AF184" i="4"/>
  <c r="H336" i="13" s="1"/>
  <c r="J186" i="16" l="1"/>
  <c r="K186" i="16"/>
  <c r="L186" i="16"/>
  <c r="I186" i="16"/>
  <c r="D187" i="16"/>
  <c r="AM185" i="10"/>
  <c r="I683" i="12" s="1"/>
  <c r="AP185" i="10"/>
  <c r="I791" i="12" s="1"/>
  <c r="AN185" i="10"/>
  <c r="I719" i="12" s="1"/>
  <c r="I647" i="2"/>
  <c r="AB185" i="10"/>
  <c r="I791" i="2" s="1"/>
  <c r="AI185" i="10"/>
  <c r="I791" i="11" s="1"/>
  <c r="AW185" i="10"/>
  <c r="I791" i="13" s="1"/>
  <c r="Y185" i="10"/>
  <c r="I683" i="2" s="1"/>
  <c r="AG185" i="10"/>
  <c r="I719" i="11" s="1"/>
  <c r="Z185" i="10"/>
  <c r="I719" i="2" s="1"/>
  <c r="I647" i="13"/>
  <c r="AO185" i="10"/>
  <c r="I755" i="12" s="1"/>
  <c r="I647" i="12"/>
  <c r="AT185" i="10"/>
  <c r="I683" i="13" s="1"/>
  <c r="AH185" i="10"/>
  <c r="I755" i="11" s="1"/>
  <c r="AV185" i="10"/>
  <c r="I755" i="13" s="1"/>
  <c r="AF185" i="10"/>
  <c r="I683" i="11" s="1"/>
  <c r="I647" i="11"/>
  <c r="AA185" i="10"/>
  <c r="I755" i="2" s="1"/>
  <c r="AU185" i="10"/>
  <c r="I719" i="13" s="1"/>
  <c r="AR186" i="5"/>
  <c r="J528" i="13" s="1"/>
  <c r="AK186" i="5"/>
  <c r="J492" i="12" s="1"/>
  <c r="AI186" i="5"/>
  <c r="J420" i="12" s="1"/>
  <c r="AE186" i="5"/>
  <c r="J492" i="11" s="1"/>
  <c r="X186" i="5"/>
  <c r="J456" i="2" s="1"/>
  <c r="F187" i="5"/>
  <c r="F186" i="10"/>
  <c r="AC186" i="5"/>
  <c r="J420" i="11" s="1"/>
  <c r="AQ186" i="5"/>
  <c r="J492" i="13" s="1"/>
  <c r="AJ186" i="5"/>
  <c r="J456" i="12" s="1"/>
  <c r="W186" i="5"/>
  <c r="J420" i="2" s="1"/>
  <c r="AO186" i="5"/>
  <c r="J420" i="13" s="1"/>
  <c r="AD186" i="5"/>
  <c r="J456" i="11" s="1"/>
  <c r="Y186" i="5"/>
  <c r="J492" i="2" s="1"/>
  <c r="AL186" i="5"/>
  <c r="J528" i="12" s="1"/>
  <c r="Z186" i="5"/>
  <c r="J528" i="2" s="1"/>
  <c r="AP186" i="5"/>
  <c r="J456" i="13" s="1"/>
  <c r="AF186" i="5"/>
  <c r="J528" i="11" s="1"/>
  <c r="P186" i="3"/>
  <c r="J187" i="2" s="1"/>
  <c r="Q186" i="3"/>
  <c r="J79" i="11" s="1"/>
  <c r="V186" i="3"/>
  <c r="J115" i="12" s="1"/>
  <c r="W186" i="3"/>
  <c r="J151" i="12" s="1"/>
  <c r="AA186" i="3"/>
  <c r="J151" i="13" s="1"/>
  <c r="D186" i="4"/>
  <c r="O186" i="3"/>
  <c r="J151" i="2" s="1"/>
  <c r="S186" i="3"/>
  <c r="J151" i="11" s="1"/>
  <c r="D187" i="3"/>
  <c r="N186" i="3"/>
  <c r="J115" i="2" s="1"/>
  <c r="U186" i="3"/>
  <c r="J79" i="12" s="1"/>
  <c r="R186" i="3"/>
  <c r="J115" i="11" s="1"/>
  <c r="T186" i="3"/>
  <c r="J187" i="11" s="1"/>
  <c r="X186" i="3"/>
  <c r="J187" i="12" s="1"/>
  <c r="Y186" i="3"/>
  <c r="J79" i="13" s="1"/>
  <c r="M186" i="3"/>
  <c r="J79" i="2" s="1"/>
  <c r="Z186" i="3"/>
  <c r="J115" i="13" s="1"/>
  <c r="AB186" i="3"/>
  <c r="J187" i="13" s="1"/>
  <c r="Y186" i="17"/>
  <c r="S186" i="17"/>
  <c r="AB186" i="17"/>
  <c r="V186" i="17"/>
  <c r="F187" i="17"/>
  <c r="V185" i="4"/>
  <c r="I336" i="11" s="1"/>
  <c r="Y185" i="4"/>
  <c r="I264" i="12" s="1"/>
  <c r="T185" i="4"/>
  <c r="I264" i="11" s="1"/>
  <c r="I228" i="2"/>
  <c r="AG185" i="4"/>
  <c r="I372" i="13" s="1"/>
  <c r="P185" i="4"/>
  <c r="I300" i="2" s="1"/>
  <c r="Z185" i="4"/>
  <c r="I300" i="12" s="1"/>
  <c r="AF185" i="4"/>
  <c r="I336" i="13" s="1"/>
  <c r="O185" i="4"/>
  <c r="I264" i="2" s="1"/>
  <c r="AB185" i="4"/>
  <c r="I372" i="12" s="1"/>
  <c r="U185" i="4"/>
  <c r="I300" i="11" s="1"/>
  <c r="AA185" i="4"/>
  <c r="I336" i="12" s="1"/>
  <c r="I228" i="13"/>
  <c r="I228" i="11"/>
  <c r="AE185" i="4"/>
  <c r="I300" i="13" s="1"/>
  <c r="Q185" i="4"/>
  <c r="I336" i="2" s="1"/>
  <c r="AD185" i="4"/>
  <c r="I264" i="13" s="1"/>
  <c r="I228" i="12"/>
  <c r="W185" i="4"/>
  <c r="I372" i="11" s="1"/>
  <c r="R185" i="4"/>
  <c r="I372" i="2" s="1"/>
  <c r="V186" i="4" l="1"/>
  <c r="J336" i="11" s="1"/>
  <c r="AB186" i="4"/>
  <c r="J372" i="12" s="1"/>
  <c r="AA186" i="4"/>
  <c r="J336" i="12" s="1"/>
  <c r="W186" i="4"/>
  <c r="J372" i="11" s="1"/>
  <c r="Z186" i="4"/>
  <c r="J300" i="12" s="1"/>
  <c r="AG186" i="4"/>
  <c r="J372" i="13" s="1"/>
  <c r="J228" i="11"/>
  <c r="AD186" i="4"/>
  <c r="J264" i="13" s="1"/>
  <c r="P186" i="4"/>
  <c r="J300" i="2" s="1"/>
  <c r="U186" i="4"/>
  <c r="J300" i="11" s="1"/>
  <c r="J228" i="12"/>
  <c r="R186" i="4"/>
  <c r="J372" i="2" s="1"/>
  <c r="Q186" i="4"/>
  <c r="J336" i="2" s="1"/>
  <c r="AE186" i="4"/>
  <c r="J300" i="13" s="1"/>
  <c r="J228" i="13"/>
  <c r="Y186" i="4"/>
  <c r="J264" i="12" s="1"/>
  <c r="AF186" i="4"/>
  <c r="J336" i="13" s="1"/>
  <c r="T186" i="4"/>
  <c r="J264" i="11" s="1"/>
  <c r="O186" i="4"/>
  <c r="J264" i="2" s="1"/>
  <c r="J228" i="2"/>
  <c r="V187" i="3"/>
  <c r="K115" i="12" s="1"/>
  <c r="R187" i="3"/>
  <c r="K115" i="11" s="1"/>
  <c r="N187" i="3"/>
  <c r="K115" i="2" s="1"/>
  <c r="P187" i="3"/>
  <c r="K187" i="2" s="1"/>
  <c r="AA187" i="3"/>
  <c r="K151" i="13" s="1"/>
  <c r="Y187" i="3"/>
  <c r="K79" i="13" s="1"/>
  <c r="M187" i="3"/>
  <c r="K79" i="2" s="1"/>
  <c r="D188" i="3"/>
  <c r="U187" i="3"/>
  <c r="K79" i="12" s="1"/>
  <c r="W187" i="3"/>
  <c r="K151" i="12" s="1"/>
  <c r="X187" i="3"/>
  <c r="K187" i="12" s="1"/>
  <c r="D187" i="4"/>
  <c r="S187" i="3"/>
  <c r="K151" i="11" s="1"/>
  <c r="O187" i="3"/>
  <c r="K151" i="2" s="1"/>
  <c r="Z187" i="3"/>
  <c r="K115" i="13" s="1"/>
  <c r="AB187" i="3"/>
  <c r="K187" i="13" s="1"/>
  <c r="T187" i="3"/>
  <c r="K187" i="11" s="1"/>
  <c r="Q187" i="3"/>
  <c r="K79" i="11" s="1"/>
  <c r="AO186" i="10"/>
  <c r="J755" i="12" s="1"/>
  <c r="AP186" i="10"/>
  <c r="J791" i="12" s="1"/>
  <c r="AT186" i="10"/>
  <c r="J683" i="13" s="1"/>
  <c r="AN186" i="10"/>
  <c r="J719" i="12" s="1"/>
  <c r="AG186" i="10"/>
  <c r="J719" i="11" s="1"/>
  <c r="AB186" i="10"/>
  <c r="J791" i="2" s="1"/>
  <c r="J647" i="12"/>
  <c r="J647" i="11"/>
  <c r="AU186" i="10"/>
  <c r="J719" i="13" s="1"/>
  <c r="AM186" i="10"/>
  <c r="J683" i="12" s="1"/>
  <c r="Z186" i="10"/>
  <c r="J719" i="2" s="1"/>
  <c r="AA186" i="10"/>
  <c r="J755" i="2" s="1"/>
  <c r="AW186" i="10"/>
  <c r="J791" i="13" s="1"/>
  <c r="AF186" i="10"/>
  <c r="J683" i="11" s="1"/>
  <c r="J647" i="13"/>
  <c r="Y186" i="10"/>
  <c r="J683" i="2" s="1"/>
  <c r="J647" i="2"/>
  <c r="AI186" i="10"/>
  <c r="J791" i="11" s="1"/>
  <c r="AV186" i="10"/>
  <c r="J755" i="13" s="1"/>
  <c r="AH186" i="10"/>
  <c r="J755" i="11" s="1"/>
  <c r="AC187" i="5"/>
  <c r="K420" i="11" s="1"/>
  <c r="AD187" i="5"/>
  <c r="K456" i="11" s="1"/>
  <c r="F187" i="10"/>
  <c r="Z187" i="5"/>
  <c r="K528" i="2" s="1"/>
  <c r="AE187" i="5"/>
  <c r="K492" i="11" s="1"/>
  <c r="AK187" i="5"/>
  <c r="K492" i="12" s="1"/>
  <c r="AO187" i="5"/>
  <c r="K420" i="13" s="1"/>
  <c r="X187" i="5"/>
  <c r="K456" i="2" s="1"/>
  <c r="AI187" i="5"/>
  <c r="K420" i="12" s="1"/>
  <c r="AL187" i="5"/>
  <c r="K528" i="12" s="1"/>
  <c r="W187" i="5"/>
  <c r="K420" i="2" s="1"/>
  <c r="F188" i="5"/>
  <c r="AJ187" i="5"/>
  <c r="K456" i="12" s="1"/>
  <c r="AF187" i="5"/>
  <c r="K528" i="11" s="1"/>
  <c r="Y187" i="5"/>
  <c r="K492" i="2" s="1"/>
  <c r="AR187" i="5"/>
  <c r="K528" i="13" s="1"/>
  <c r="AQ187" i="5"/>
  <c r="K492" i="13" s="1"/>
  <c r="AP187" i="5"/>
  <c r="K456" i="13" s="1"/>
  <c r="F188" i="17"/>
  <c r="AB187" i="17"/>
  <c r="V187" i="17"/>
  <c r="Y187" i="17"/>
  <c r="S187" i="17"/>
  <c r="L187" i="16"/>
  <c r="I187" i="16"/>
  <c r="D188" i="16"/>
  <c r="J187" i="16"/>
  <c r="K187" i="16"/>
  <c r="AJ188" i="5" l="1"/>
  <c r="L456" i="12" s="1"/>
  <c r="AR188" i="5"/>
  <c r="L528" i="13" s="1"/>
  <c r="F188" i="10"/>
  <c r="W188" i="5"/>
  <c r="L420" i="2" s="1"/>
  <c r="AD188" i="5"/>
  <c r="L456" i="11" s="1"/>
  <c r="AP188" i="5"/>
  <c r="L456" i="13" s="1"/>
  <c r="AQ188" i="5"/>
  <c r="L492" i="13" s="1"/>
  <c r="AI188" i="5"/>
  <c r="L420" i="12" s="1"/>
  <c r="AE188" i="5"/>
  <c r="L492" i="11" s="1"/>
  <c r="Y188" i="5"/>
  <c r="L492" i="2" s="1"/>
  <c r="AF188" i="5"/>
  <c r="L528" i="11" s="1"/>
  <c r="X188" i="5"/>
  <c r="L456" i="2" s="1"/>
  <c r="Z188" i="5"/>
  <c r="L528" i="2" s="1"/>
  <c r="AK188" i="5"/>
  <c r="L492" i="12" s="1"/>
  <c r="AC188" i="5"/>
  <c r="L420" i="11" s="1"/>
  <c r="AL188" i="5"/>
  <c r="L528" i="12" s="1"/>
  <c r="AO188" i="5"/>
  <c r="L420" i="13" s="1"/>
  <c r="F189" i="5"/>
  <c r="F189" i="17"/>
  <c r="AB188" i="17"/>
  <c r="Y188" i="17"/>
  <c r="V188" i="17"/>
  <c r="S188" i="17"/>
  <c r="AT187" i="10"/>
  <c r="K683" i="13" s="1"/>
  <c r="AV187" i="10"/>
  <c r="K755" i="13" s="1"/>
  <c r="AU187" i="10"/>
  <c r="K719" i="13" s="1"/>
  <c r="AO187" i="10"/>
  <c r="K755" i="12" s="1"/>
  <c r="AP187" i="10"/>
  <c r="K791" i="12" s="1"/>
  <c r="Z187" i="10"/>
  <c r="K719" i="2" s="1"/>
  <c r="K647" i="13"/>
  <c r="AF187" i="10"/>
  <c r="K683" i="11" s="1"/>
  <c r="AN187" i="10"/>
  <c r="K719" i="12" s="1"/>
  <c r="K647" i="11"/>
  <c r="AB187" i="10"/>
  <c r="K791" i="2" s="1"/>
  <c r="AA187" i="10"/>
  <c r="K755" i="2" s="1"/>
  <c r="AH187" i="10"/>
  <c r="K755" i="11" s="1"/>
  <c r="K647" i="2"/>
  <c r="AM187" i="10"/>
  <c r="K683" i="12" s="1"/>
  <c r="Y187" i="10"/>
  <c r="K683" i="2" s="1"/>
  <c r="AG187" i="10"/>
  <c r="K719" i="11" s="1"/>
  <c r="AW187" i="10"/>
  <c r="K791" i="13" s="1"/>
  <c r="AI187" i="10"/>
  <c r="K791" i="11" s="1"/>
  <c r="K647" i="12"/>
  <c r="J188" i="16"/>
  <c r="L188" i="16"/>
  <c r="D189" i="16"/>
  <c r="I188" i="16"/>
  <c r="K188" i="16"/>
  <c r="V187" i="4"/>
  <c r="K336" i="11" s="1"/>
  <c r="AE187" i="4"/>
  <c r="K300" i="13" s="1"/>
  <c r="AG187" i="4"/>
  <c r="K372" i="13" s="1"/>
  <c r="AF187" i="4"/>
  <c r="K336" i="13" s="1"/>
  <c r="AD187" i="4"/>
  <c r="K264" i="13" s="1"/>
  <c r="Z187" i="4"/>
  <c r="K300" i="12" s="1"/>
  <c r="K228" i="11"/>
  <c r="U187" i="4"/>
  <c r="K300" i="11" s="1"/>
  <c r="P187" i="4"/>
  <c r="K300" i="2" s="1"/>
  <c r="K228" i="2"/>
  <c r="K228" i="13"/>
  <c r="R187" i="4"/>
  <c r="K372" i="2" s="1"/>
  <c r="AA187" i="4"/>
  <c r="K336" i="12" s="1"/>
  <c r="Q187" i="4"/>
  <c r="K336" i="2" s="1"/>
  <c r="W187" i="4"/>
  <c r="K372" i="11" s="1"/>
  <c r="AB187" i="4"/>
  <c r="K372" i="12" s="1"/>
  <c r="K228" i="12"/>
  <c r="O187" i="4"/>
  <c r="K264" i="2" s="1"/>
  <c r="T187" i="4"/>
  <c r="K264" i="11" s="1"/>
  <c r="Y187" i="4"/>
  <c r="K264" i="12" s="1"/>
  <c r="AA188" i="3"/>
  <c r="L151" i="13" s="1"/>
  <c r="Z188" i="3"/>
  <c r="L115" i="13" s="1"/>
  <c r="D188" i="4"/>
  <c r="Q188" i="3"/>
  <c r="L79" i="11" s="1"/>
  <c r="Y188" i="3"/>
  <c r="L79" i="13" s="1"/>
  <c r="R188" i="3"/>
  <c r="L115" i="11" s="1"/>
  <c r="O188" i="3"/>
  <c r="L151" i="2" s="1"/>
  <c r="AB188" i="3"/>
  <c r="L187" i="13" s="1"/>
  <c r="P188" i="3"/>
  <c r="L187" i="2" s="1"/>
  <c r="W188" i="3"/>
  <c r="L151" i="12" s="1"/>
  <c r="U188" i="3"/>
  <c r="L79" i="12" s="1"/>
  <c r="M188" i="3"/>
  <c r="L79" i="2" s="1"/>
  <c r="S188" i="3"/>
  <c r="L151" i="11" s="1"/>
  <c r="D189" i="3"/>
  <c r="V188" i="3"/>
  <c r="L115" i="12" s="1"/>
  <c r="T188" i="3"/>
  <c r="L187" i="11" s="1"/>
  <c r="X188" i="3"/>
  <c r="L187" i="12" s="1"/>
  <c r="N188" i="3"/>
  <c r="L115" i="2" s="1"/>
  <c r="F190" i="17" l="1"/>
  <c r="Y189" i="17"/>
  <c r="AB189" i="17"/>
  <c r="V189" i="17"/>
  <c r="S189" i="17"/>
  <c r="AM188" i="10"/>
  <c r="L683" i="12" s="1"/>
  <c r="AW188" i="10"/>
  <c r="L791" i="13" s="1"/>
  <c r="AV188" i="10"/>
  <c r="L755" i="13" s="1"/>
  <c r="AI188" i="10"/>
  <c r="L791" i="11" s="1"/>
  <c r="AG188" i="10"/>
  <c r="L719" i="11" s="1"/>
  <c r="AN188" i="10"/>
  <c r="L719" i="12" s="1"/>
  <c r="Z188" i="10"/>
  <c r="L719" i="2" s="1"/>
  <c r="AT188" i="10"/>
  <c r="L683" i="13" s="1"/>
  <c r="AO188" i="10"/>
  <c r="L755" i="12" s="1"/>
  <c r="AF188" i="10"/>
  <c r="L683" i="11" s="1"/>
  <c r="Y188" i="10"/>
  <c r="L683" i="2" s="1"/>
  <c r="L647" i="12"/>
  <c r="L647" i="2"/>
  <c r="AH188" i="10"/>
  <c r="L755" i="11" s="1"/>
  <c r="AB188" i="10"/>
  <c r="L791" i="2" s="1"/>
  <c r="AU188" i="10"/>
  <c r="L719" i="13" s="1"/>
  <c r="L647" i="13"/>
  <c r="AP188" i="10"/>
  <c r="L791" i="12" s="1"/>
  <c r="L647" i="11"/>
  <c r="AA188" i="10"/>
  <c r="L755" i="2" s="1"/>
  <c r="D190" i="16"/>
  <c r="J189" i="16"/>
  <c r="I189" i="16"/>
  <c r="K189" i="16"/>
  <c r="L189" i="16"/>
  <c r="AI189" i="5"/>
  <c r="M420" i="12" s="1"/>
  <c r="AJ189" i="5"/>
  <c r="M456" i="12" s="1"/>
  <c r="AE189" i="5"/>
  <c r="M492" i="11" s="1"/>
  <c r="F190" i="5"/>
  <c r="AD189" i="5"/>
  <c r="M456" i="11" s="1"/>
  <c r="AP189" i="5"/>
  <c r="M456" i="13" s="1"/>
  <c r="AF189" i="5"/>
  <c r="M528" i="11" s="1"/>
  <c r="AL189" i="5"/>
  <c r="M528" i="12" s="1"/>
  <c r="W189" i="5"/>
  <c r="M420" i="2" s="1"/>
  <c r="F189" i="10"/>
  <c r="Y189" i="5"/>
  <c r="M492" i="2" s="1"/>
  <c r="AQ189" i="5"/>
  <c r="M492" i="13" s="1"/>
  <c r="AC189" i="5"/>
  <c r="M420" i="11" s="1"/>
  <c r="X189" i="5"/>
  <c r="M456" i="2" s="1"/>
  <c r="AK189" i="5"/>
  <c r="M492" i="12" s="1"/>
  <c r="AO189" i="5"/>
  <c r="M420" i="13" s="1"/>
  <c r="Z189" i="5"/>
  <c r="M528" i="2" s="1"/>
  <c r="AR189" i="5"/>
  <c r="M528" i="13" s="1"/>
  <c r="T188" i="4"/>
  <c r="L264" i="11" s="1"/>
  <c r="U188" i="4"/>
  <c r="L300" i="11" s="1"/>
  <c r="V188" i="4"/>
  <c r="L336" i="11" s="1"/>
  <c r="Q188" i="4"/>
  <c r="L336" i="2" s="1"/>
  <c r="AG188" i="4"/>
  <c r="L372" i="13" s="1"/>
  <c r="W188" i="4"/>
  <c r="L372" i="11" s="1"/>
  <c r="R188" i="4"/>
  <c r="L372" i="2" s="1"/>
  <c r="AF188" i="4"/>
  <c r="L336" i="13" s="1"/>
  <c r="P188" i="4"/>
  <c r="L300" i="2" s="1"/>
  <c r="L228" i="13"/>
  <c r="Y188" i="4"/>
  <c r="L264" i="12" s="1"/>
  <c r="AA188" i="4"/>
  <c r="L336" i="12" s="1"/>
  <c r="L228" i="2"/>
  <c r="L228" i="11"/>
  <c r="AD188" i="4"/>
  <c r="L264" i="13" s="1"/>
  <c r="AB188" i="4"/>
  <c r="L372" i="12" s="1"/>
  <c r="AE188" i="4"/>
  <c r="L300" i="13" s="1"/>
  <c r="L228" i="12"/>
  <c r="Z188" i="4"/>
  <c r="L300" i="12" s="1"/>
  <c r="O188" i="4"/>
  <c r="L264" i="2" s="1"/>
  <c r="Q189" i="3"/>
  <c r="M79" i="11" s="1"/>
  <c r="AA189" i="3"/>
  <c r="M151" i="13" s="1"/>
  <c r="Z189" i="3"/>
  <c r="M115" i="13" s="1"/>
  <c r="Y189" i="3"/>
  <c r="M79" i="13" s="1"/>
  <c r="V189" i="3"/>
  <c r="M115" i="12" s="1"/>
  <c r="R189" i="3"/>
  <c r="M115" i="11" s="1"/>
  <c r="D189" i="4"/>
  <c r="AB189" i="3"/>
  <c r="M187" i="13" s="1"/>
  <c r="T189" i="3"/>
  <c r="M187" i="11" s="1"/>
  <c r="O189" i="3"/>
  <c r="M151" i="2" s="1"/>
  <c r="N189" i="3"/>
  <c r="M115" i="2" s="1"/>
  <c r="S189" i="3"/>
  <c r="M151" i="11" s="1"/>
  <c r="X189" i="3"/>
  <c r="M187" i="12" s="1"/>
  <c r="U189" i="3"/>
  <c r="M79" i="12" s="1"/>
  <c r="P189" i="3"/>
  <c r="M187" i="2" s="1"/>
  <c r="M189" i="3"/>
  <c r="M79" i="2" s="1"/>
  <c r="W189" i="3"/>
  <c r="M151" i="12" s="1"/>
  <c r="D190" i="3"/>
  <c r="U190" i="3" l="1"/>
  <c r="N79" i="12" s="1"/>
  <c r="AA190" i="3"/>
  <c r="N151" i="13" s="1"/>
  <c r="D191" i="3"/>
  <c r="Q190" i="3"/>
  <c r="N79" i="11" s="1"/>
  <c r="T190" i="3"/>
  <c r="N187" i="11" s="1"/>
  <c r="Z190" i="3"/>
  <c r="N115" i="13" s="1"/>
  <c r="V190" i="3"/>
  <c r="N115" i="12" s="1"/>
  <c r="Y190" i="3"/>
  <c r="N79" i="13" s="1"/>
  <c r="P190" i="3"/>
  <c r="N187" i="2" s="1"/>
  <c r="D190" i="4"/>
  <c r="N190" i="3"/>
  <c r="N115" i="2" s="1"/>
  <c r="AB190" i="3"/>
  <c r="N187" i="13" s="1"/>
  <c r="O190" i="3"/>
  <c r="N151" i="2" s="1"/>
  <c r="S190" i="3"/>
  <c r="N151" i="11" s="1"/>
  <c r="W190" i="3"/>
  <c r="N151" i="12" s="1"/>
  <c r="M190" i="3"/>
  <c r="N79" i="2" s="1"/>
  <c r="X190" i="3"/>
  <c r="N187" i="12" s="1"/>
  <c r="R190" i="3"/>
  <c r="N115" i="11" s="1"/>
  <c r="F191" i="17"/>
  <c r="Y190" i="17"/>
  <c r="S190" i="17"/>
  <c r="V190" i="17"/>
  <c r="AB190" i="17"/>
  <c r="M647" i="2"/>
  <c r="AG189" i="10"/>
  <c r="M719" i="11" s="1"/>
  <c r="AM189" i="10"/>
  <c r="M683" i="12" s="1"/>
  <c r="AP189" i="10"/>
  <c r="M791" i="12" s="1"/>
  <c r="M647" i="13"/>
  <c r="AN189" i="10"/>
  <c r="M719" i="12" s="1"/>
  <c r="AO189" i="10"/>
  <c r="M755" i="12" s="1"/>
  <c r="AT189" i="10"/>
  <c r="M683" i="13" s="1"/>
  <c r="AF189" i="10"/>
  <c r="M683" i="11" s="1"/>
  <c r="AH189" i="10"/>
  <c r="M755" i="11" s="1"/>
  <c r="M647" i="11"/>
  <c r="Y189" i="10"/>
  <c r="M683" i="2" s="1"/>
  <c r="Z189" i="10"/>
  <c r="M719" i="2" s="1"/>
  <c r="AW189" i="10"/>
  <c r="M791" i="13" s="1"/>
  <c r="M647" i="12"/>
  <c r="AU189" i="10"/>
  <c r="M719" i="13" s="1"/>
  <c r="AV189" i="10"/>
  <c r="M755" i="13" s="1"/>
  <c r="AB189" i="10"/>
  <c r="M791" i="2" s="1"/>
  <c r="AA189" i="10"/>
  <c r="M755" i="2" s="1"/>
  <c r="AI189" i="10"/>
  <c r="M791" i="11" s="1"/>
  <c r="Q189" i="4"/>
  <c r="M336" i="2" s="1"/>
  <c r="W189" i="4"/>
  <c r="M372" i="11" s="1"/>
  <c r="AA189" i="4"/>
  <c r="M336" i="12" s="1"/>
  <c r="P189" i="4"/>
  <c r="M300" i="2" s="1"/>
  <c r="T189" i="4"/>
  <c r="M264" i="11" s="1"/>
  <c r="Z189" i="4"/>
  <c r="M300" i="12" s="1"/>
  <c r="M228" i="12"/>
  <c r="M228" i="13"/>
  <c r="M228" i="2"/>
  <c r="AD189" i="4"/>
  <c r="M264" i="13" s="1"/>
  <c r="AG189" i="4"/>
  <c r="M372" i="13" s="1"/>
  <c r="V189" i="4"/>
  <c r="M336" i="11" s="1"/>
  <c r="AE189" i="4"/>
  <c r="M300" i="13" s="1"/>
  <c r="R189" i="4"/>
  <c r="M372" i="2" s="1"/>
  <c r="AB189" i="4"/>
  <c r="M372" i="12" s="1"/>
  <c r="M228" i="11"/>
  <c r="O189" i="4"/>
  <c r="M264" i="2" s="1"/>
  <c r="Y189" i="4"/>
  <c r="M264" i="12" s="1"/>
  <c r="U189" i="4"/>
  <c r="M300" i="11" s="1"/>
  <c r="AF189" i="4"/>
  <c r="M336" i="13" s="1"/>
  <c r="F190" i="10"/>
  <c r="W190" i="5"/>
  <c r="N420" i="2" s="1"/>
  <c r="AI190" i="5"/>
  <c r="N420" i="12" s="1"/>
  <c r="AJ190" i="5"/>
  <c r="N456" i="12" s="1"/>
  <c r="AO190" i="5"/>
  <c r="N420" i="13" s="1"/>
  <c r="AK190" i="5"/>
  <c r="N492" i="12" s="1"/>
  <c r="AE190" i="5"/>
  <c r="N492" i="11" s="1"/>
  <c r="AF190" i="5"/>
  <c r="N528" i="11" s="1"/>
  <c r="AR190" i="5"/>
  <c r="N528" i="13" s="1"/>
  <c r="AQ190" i="5"/>
  <c r="N492" i="13" s="1"/>
  <c r="Z190" i="5"/>
  <c r="N528" i="2" s="1"/>
  <c r="AC190" i="5"/>
  <c r="N420" i="11" s="1"/>
  <c r="AD190" i="5"/>
  <c r="N456" i="11" s="1"/>
  <c r="AL190" i="5"/>
  <c r="N528" i="12" s="1"/>
  <c r="F191" i="5"/>
  <c r="AP190" i="5"/>
  <c r="N456" i="13" s="1"/>
  <c r="Y190" i="5"/>
  <c r="N492" i="2" s="1"/>
  <c r="X190" i="5"/>
  <c r="N456" i="2" s="1"/>
  <c r="I190" i="16"/>
  <c r="D191" i="16"/>
  <c r="K190" i="16"/>
  <c r="L190" i="16"/>
  <c r="J190" i="16"/>
  <c r="D192" i="16" l="1"/>
  <c r="K191" i="16"/>
  <c r="L191" i="16"/>
  <c r="J191" i="16"/>
  <c r="I191" i="16"/>
  <c r="V191" i="17"/>
  <c r="Y191" i="17"/>
  <c r="S191" i="17"/>
  <c r="AB191" i="17"/>
  <c r="F192" i="17"/>
  <c r="AV190" i="10"/>
  <c r="N755" i="13" s="1"/>
  <c r="AF190" i="10"/>
  <c r="N683" i="11" s="1"/>
  <c r="AB190" i="10"/>
  <c r="N791" i="2" s="1"/>
  <c r="AI190" i="10"/>
  <c r="N791" i="11" s="1"/>
  <c r="AM190" i="10"/>
  <c r="N683" i="12" s="1"/>
  <c r="AO190" i="10"/>
  <c r="N755" i="12" s="1"/>
  <c r="AU190" i="10"/>
  <c r="N719" i="13" s="1"/>
  <c r="N647" i="13"/>
  <c r="AH190" i="10"/>
  <c r="N755" i="11" s="1"/>
  <c r="AG190" i="10"/>
  <c r="N719" i="11" s="1"/>
  <c r="AA190" i="10"/>
  <c r="N755" i="2" s="1"/>
  <c r="AT190" i="10"/>
  <c r="N683" i="13" s="1"/>
  <c r="N647" i="11"/>
  <c r="Y190" i="10"/>
  <c r="N683" i="2" s="1"/>
  <c r="Z190" i="10"/>
  <c r="N719" i="2" s="1"/>
  <c r="N647" i="2"/>
  <c r="AP190" i="10"/>
  <c r="N791" i="12" s="1"/>
  <c r="AW190" i="10"/>
  <c r="N791" i="13" s="1"/>
  <c r="AN190" i="10"/>
  <c r="N719" i="12" s="1"/>
  <c r="N647" i="12"/>
  <c r="AB191" i="3"/>
  <c r="O187" i="13" s="1"/>
  <c r="U191" i="3"/>
  <c r="O79" i="12" s="1"/>
  <c r="O191" i="3"/>
  <c r="O151" i="2" s="1"/>
  <c r="Y191" i="3"/>
  <c r="O79" i="13" s="1"/>
  <c r="N191" i="3"/>
  <c r="O115" i="2" s="1"/>
  <c r="AA191" i="3"/>
  <c r="O151" i="13" s="1"/>
  <c r="S191" i="3"/>
  <c r="O151" i="11" s="1"/>
  <c r="D191" i="4"/>
  <c r="X191" i="3"/>
  <c r="O187" i="12" s="1"/>
  <c r="R191" i="3"/>
  <c r="O115" i="11" s="1"/>
  <c r="V191" i="3"/>
  <c r="O115" i="12" s="1"/>
  <c r="M191" i="3"/>
  <c r="O79" i="2" s="1"/>
  <c r="P191" i="3"/>
  <c r="O187" i="2" s="1"/>
  <c r="Q191" i="3"/>
  <c r="O79" i="11" s="1"/>
  <c r="Z191" i="3"/>
  <c r="O115" i="13" s="1"/>
  <c r="T191" i="3"/>
  <c r="O187" i="11" s="1"/>
  <c r="W191" i="3"/>
  <c r="O151" i="12" s="1"/>
  <c r="D192" i="3"/>
  <c r="F192" i="5"/>
  <c r="Z191" i="5"/>
  <c r="O528" i="2" s="1"/>
  <c r="AK191" i="5"/>
  <c r="O492" i="12" s="1"/>
  <c r="AL191" i="5"/>
  <c r="O528" i="12" s="1"/>
  <c r="AE191" i="5"/>
  <c r="O492" i="11" s="1"/>
  <c r="X191" i="5"/>
  <c r="O456" i="2" s="1"/>
  <c r="AR191" i="5"/>
  <c r="O528" i="13" s="1"/>
  <c r="AC191" i="5"/>
  <c r="O420" i="11" s="1"/>
  <c r="F191" i="10"/>
  <c r="AD191" i="5"/>
  <c r="O456" i="11" s="1"/>
  <c r="AQ191" i="5"/>
  <c r="O492" i="13" s="1"/>
  <c r="W191" i="5"/>
  <c r="O420" i="2" s="1"/>
  <c r="AO191" i="5"/>
  <c r="O420" i="13" s="1"/>
  <c r="Y191" i="5"/>
  <c r="O492" i="2" s="1"/>
  <c r="AP191" i="5"/>
  <c r="O456" i="13" s="1"/>
  <c r="AI191" i="5"/>
  <c r="O420" i="12" s="1"/>
  <c r="AF191" i="5"/>
  <c r="O528" i="11" s="1"/>
  <c r="AJ191" i="5"/>
  <c r="O456" i="12" s="1"/>
  <c r="U190" i="4"/>
  <c r="N300" i="11" s="1"/>
  <c r="AF190" i="4"/>
  <c r="N336" i="13" s="1"/>
  <c r="R190" i="4"/>
  <c r="N372" i="2" s="1"/>
  <c r="N228" i="12"/>
  <c r="AB190" i="4"/>
  <c r="N372" i="12" s="1"/>
  <c r="AD190" i="4"/>
  <c r="N264" i="13" s="1"/>
  <c r="Q190" i="4"/>
  <c r="N336" i="2" s="1"/>
  <c r="W190" i="4"/>
  <c r="N372" i="11" s="1"/>
  <c r="AE190" i="4"/>
  <c r="N300" i="13" s="1"/>
  <c r="Z190" i="4"/>
  <c r="N300" i="12" s="1"/>
  <c r="AA190" i="4"/>
  <c r="N336" i="12" s="1"/>
  <c r="N228" i="2"/>
  <c r="O190" i="4"/>
  <c r="N264" i="2" s="1"/>
  <c r="T190" i="4"/>
  <c r="N264" i="11" s="1"/>
  <c r="Y190" i="4"/>
  <c r="N264" i="12" s="1"/>
  <c r="N228" i="11"/>
  <c r="P190" i="4"/>
  <c r="N300" i="2" s="1"/>
  <c r="N228" i="13"/>
  <c r="V190" i="4"/>
  <c r="N336" i="11" s="1"/>
  <c r="AG190" i="4"/>
  <c r="N372" i="13" s="1"/>
  <c r="W191" i="4" l="1"/>
  <c r="O372" i="11" s="1"/>
  <c r="AF191" i="4"/>
  <c r="O336" i="13" s="1"/>
  <c r="U191" i="4"/>
  <c r="O300" i="11" s="1"/>
  <c r="Q191" i="4"/>
  <c r="O336" i="2" s="1"/>
  <c r="AD191" i="4"/>
  <c r="O264" i="13" s="1"/>
  <c r="R191" i="4"/>
  <c r="O372" i="2" s="1"/>
  <c r="O228" i="2"/>
  <c r="P191" i="4"/>
  <c r="O300" i="2" s="1"/>
  <c r="AB191" i="4"/>
  <c r="O372" i="12" s="1"/>
  <c r="O228" i="11"/>
  <c r="AA191" i="4"/>
  <c r="O336" i="12" s="1"/>
  <c r="O228" i="12"/>
  <c r="V191" i="4"/>
  <c r="O336" i="11" s="1"/>
  <c r="AG191" i="4"/>
  <c r="O372" i="13" s="1"/>
  <c r="O191" i="4"/>
  <c r="O264" i="2" s="1"/>
  <c r="T191" i="4"/>
  <c r="O264" i="11" s="1"/>
  <c r="Y191" i="4"/>
  <c r="O264" i="12" s="1"/>
  <c r="AE191" i="4"/>
  <c r="O300" i="13" s="1"/>
  <c r="Z191" i="4"/>
  <c r="O300" i="12" s="1"/>
  <c r="O228" i="13"/>
  <c r="AV191" i="10"/>
  <c r="O755" i="13" s="1"/>
  <c r="AW191" i="10"/>
  <c r="O791" i="13" s="1"/>
  <c r="O647" i="13"/>
  <c r="AP191" i="10"/>
  <c r="O791" i="12" s="1"/>
  <c r="AB191" i="10"/>
  <c r="O791" i="2" s="1"/>
  <c r="Y191" i="10"/>
  <c r="O683" i="2" s="1"/>
  <c r="AM191" i="10"/>
  <c r="O683" i="12" s="1"/>
  <c r="O647" i="11"/>
  <c r="O647" i="2"/>
  <c r="O647" i="12"/>
  <c r="AT191" i="10"/>
  <c r="O683" i="13" s="1"/>
  <c r="AG191" i="10"/>
  <c r="O719" i="11" s="1"/>
  <c r="Z191" i="10"/>
  <c r="O719" i="2" s="1"/>
  <c r="AI191" i="10"/>
  <c r="O791" i="11" s="1"/>
  <c r="AO191" i="10"/>
  <c r="O755" i="12" s="1"/>
  <c r="AU191" i="10"/>
  <c r="O719" i="13" s="1"/>
  <c r="AN191" i="10"/>
  <c r="O719" i="12" s="1"/>
  <c r="AF191" i="10"/>
  <c r="O683" i="11" s="1"/>
  <c r="AH191" i="10"/>
  <c r="O755" i="11" s="1"/>
  <c r="AA191" i="10"/>
  <c r="O755" i="2" s="1"/>
  <c r="AD192" i="5"/>
  <c r="P456" i="11" s="1"/>
  <c r="AQ192" i="5"/>
  <c r="P492" i="13" s="1"/>
  <c r="AR192" i="5"/>
  <c r="P528" i="13" s="1"/>
  <c r="Z192" i="5"/>
  <c r="P528" i="2" s="1"/>
  <c r="AK192" i="5"/>
  <c r="P492" i="12" s="1"/>
  <c r="AE192" i="5"/>
  <c r="P492" i="11" s="1"/>
  <c r="AP192" i="5"/>
  <c r="P456" i="13" s="1"/>
  <c r="X192" i="5"/>
  <c r="P456" i="2" s="1"/>
  <c r="AI192" i="5"/>
  <c r="P420" i="12" s="1"/>
  <c r="Y192" i="5"/>
  <c r="P492" i="2" s="1"/>
  <c r="F193" i="5"/>
  <c r="AJ192" i="5"/>
  <c r="P456" i="12" s="1"/>
  <c r="AF192" i="5"/>
  <c r="P528" i="11" s="1"/>
  <c r="AO192" i="5"/>
  <c r="P420" i="13" s="1"/>
  <c r="AC192" i="5"/>
  <c r="P420" i="11" s="1"/>
  <c r="AL192" i="5"/>
  <c r="P528" i="12" s="1"/>
  <c r="W192" i="5"/>
  <c r="P420" i="2" s="1"/>
  <c r="F192" i="10"/>
  <c r="K192" i="16"/>
  <c r="I192" i="16"/>
  <c r="L192" i="16"/>
  <c r="D193" i="16"/>
  <c r="J192" i="16"/>
  <c r="N192" i="3"/>
  <c r="P115" i="2" s="1"/>
  <c r="D192" i="4"/>
  <c r="W192" i="3"/>
  <c r="P151" i="12" s="1"/>
  <c r="P192" i="3"/>
  <c r="P187" i="2" s="1"/>
  <c r="R192" i="3"/>
  <c r="P115" i="11" s="1"/>
  <c r="D193" i="3"/>
  <c r="AA192" i="3"/>
  <c r="P151" i="13" s="1"/>
  <c r="O192" i="3"/>
  <c r="P151" i="2" s="1"/>
  <c r="T192" i="3"/>
  <c r="P187" i="11" s="1"/>
  <c r="Y192" i="3"/>
  <c r="P79" i="13" s="1"/>
  <c r="V192" i="3"/>
  <c r="P115" i="12" s="1"/>
  <c r="Q192" i="3"/>
  <c r="P79" i="11" s="1"/>
  <c r="Z192" i="3"/>
  <c r="P115" i="13" s="1"/>
  <c r="U192" i="3"/>
  <c r="P79" i="12" s="1"/>
  <c r="AB192" i="3"/>
  <c r="P187" i="13" s="1"/>
  <c r="X192" i="3"/>
  <c r="P187" i="12" s="1"/>
  <c r="S192" i="3"/>
  <c r="P151" i="11" s="1"/>
  <c r="M192" i="3"/>
  <c r="P79" i="2" s="1"/>
  <c r="V192" i="17"/>
  <c r="AB192" i="17"/>
  <c r="Y192" i="17"/>
  <c r="F193" i="17"/>
  <c r="S192" i="17"/>
  <c r="Y193" i="3" l="1"/>
  <c r="Q79" i="13" s="1"/>
  <c r="O193" i="3"/>
  <c r="Q151" i="2" s="1"/>
  <c r="T193" i="3"/>
  <c r="Q187" i="11" s="1"/>
  <c r="S193" i="3"/>
  <c r="Q151" i="11" s="1"/>
  <c r="R193" i="3"/>
  <c r="Q115" i="11" s="1"/>
  <c r="U193" i="3"/>
  <c r="Q79" i="12" s="1"/>
  <c r="D193" i="4"/>
  <c r="W193" i="3"/>
  <c r="Q151" i="12" s="1"/>
  <c r="D194" i="3"/>
  <c r="Z193" i="3"/>
  <c r="Q115" i="13" s="1"/>
  <c r="AB193" i="3"/>
  <c r="Q187" i="13" s="1"/>
  <c r="N193" i="3"/>
  <c r="Q115" i="2" s="1"/>
  <c r="V193" i="3"/>
  <c r="Q115" i="12" s="1"/>
  <c r="AA193" i="3"/>
  <c r="Q151" i="13" s="1"/>
  <c r="Q193" i="3"/>
  <c r="Q79" i="11" s="1"/>
  <c r="P193" i="3"/>
  <c r="Q187" i="2" s="1"/>
  <c r="X193" i="3"/>
  <c r="Q187" i="12" s="1"/>
  <c r="M193" i="3"/>
  <c r="Q79" i="2" s="1"/>
  <c r="AD193" i="5"/>
  <c r="Q456" i="11" s="1"/>
  <c r="AR193" i="5"/>
  <c r="Q528" i="13" s="1"/>
  <c r="AK193" i="5"/>
  <c r="Q492" i="12" s="1"/>
  <c r="AC193" i="5"/>
  <c r="Q420" i="11" s="1"/>
  <c r="X193" i="5"/>
  <c r="Q456" i="2" s="1"/>
  <c r="AP193" i="5"/>
  <c r="Q456" i="13" s="1"/>
  <c r="AI193" i="5"/>
  <c r="Q420" i="12" s="1"/>
  <c r="Z193" i="5"/>
  <c r="Q528" i="2" s="1"/>
  <c r="F194" i="5"/>
  <c r="AJ193" i="5"/>
  <c r="Q456" i="12" s="1"/>
  <c r="AQ193" i="5"/>
  <c r="Q492" i="13" s="1"/>
  <c r="AE193" i="5"/>
  <c r="Q492" i="11" s="1"/>
  <c r="AO193" i="5"/>
  <c r="Q420" i="13" s="1"/>
  <c r="AF193" i="5"/>
  <c r="Q528" i="11" s="1"/>
  <c r="Y193" i="5"/>
  <c r="Q492" i="2" s="1"/>
  <c r="AL193" i="5"/>
  <c r="Q528" i="12" s="1"/>
  <c r="W193" i="5"/>
  <c r="Q420" i="2" s="1"/>
  <c r="F193" i="10"/>
  <c r="J193" i="16"/>
  <c r="I193" i="16"/>
  <c r="L193" i="16"/>
  <c r="D194" i="16"/>
  <c r="K193" i="16"/>
  <c r="AF192" i="10"/>
  <c r="P683" i="11" s="1"/>
  <c r="P647" i="2"/>
  <c r="AV192" i="10"/>
  <c r="P755" i="13" s="1"/>
  <c r="AM192" i="10"/>
  <c r="P683" i="12" s="1"/>
  <c r="AT192" i="10"/>
  <c r="P683" i="13" s="1"/>
  <c r="AO192" i="10"/>
  <c r="P755" i="12" s="1"/>
  <c r="AG192" i="10"/>
  <c r="P719" i="11" s="1"/>
  <c r="AU192" i="10"/>
  <c r="P719" i="13" s="1"/>
  <c r="AA192" i="10"/>
  <c r="P755" i="2" s="1"/>
  <c r="P647" i="12"/>
  <c r="P647" i="13"/>
  <c r="AB192" i="10"/>
  <c r="P791" i="2" s="1"/>
  <c r="AW192" i="10"/>
  <c r="P791" i="13" s="1"/>
  <c r="Z192" i="10"/>
  <c r="P719" i="2" s="1"/>
  <c r="P647" i="11"/>
  <c r="AH192" i="10"/>
  <c r="P755" i="11" s="1"/>
  <c r="AN192" i="10"/>
  <c r="P719" i="12" s="1"/>
  <c r="AI192" i="10"/>
  <c r="P791" i="11" s="1"/>
  <c r="Y192" i="10"/>
  <c r="P683" i="2" s="1"/>
  <c r="AP192" i="10"/>
  <c r="P791" i="12" s="1"/>
  <c r="AB193" i="17"/>
  <c r="V193" i="17"/>
  <c r="Y193" i="17"/>
  <c r="S193" i="17"/>
  <c r="F194" i="17"/>
  <c r="P228" i="13"/>
  <c r="AB192" i="4"/>
  <c r="P372" i="12" s="1"/>
  <c r="V192" i="4"/>
  <c r="P336" i="11" s="1"/>
  <c r="R192" i="4"/>
  <c r="P372" i="2" s="1"/>
  <c r="Z192" i="4"/>
  <c r="P300" i="12" s="1"/>
  <c r="P192" i="4"/>
  <c r="P300" i="2" s="1"/>
  <c r="P228" i="11"/>
  <c r="W192" i="4"/>
  <c r="P372" i="11" s="1"/>
  <c r="AD192" i="4"/>
  <c r="P264" i="13" s="1"/>
  <c r="AE192" i="4"/>
  <c r="P300" i="13" s="1"/>
  <c r="O192" i="4"/>
  <c r="P264" i="2" s="1"/>
  <c r="AG192" i="4"/>
  <c r="P372" i="13" s="1"/>
  <c r="T192" i="4"/>
  <c r="P264" i="11" s="1"/>
  <c r="P228" i="2"/>
  <c r="AF192" i="4"/>
  <c r="P336" i="13" s="1"/>
  <c r="Q192" i="4"/>
  <c r="P336" i="2" s="1"/>
  <c r="P228" i="12"/>
  <c r="AA192" i="4"/>
  <c r="P336" i="12" s="1"/>
  <c r="U192" i="4"/>
  <c r="P300" i="11" s="1"/>
  <c r="Y192" i="4"/>
  <c r="P264" i="12" s="1"/>
  <c r="V194" i="17" l="1"/>
  <c r="F195" i="17"/>
  <c r="S194" i="17"/>
  <c r="Y194" i="17"/>
  <c r="AB194" i="17"/>
  <c r="D195" i="16"/>
  <c r="L194" i="16"/>
  <c r="J194" i="16"/>
  <c r="K194" i="16"/>
  <c r="I194" i="16"/>
  <c r="AP193" i="10"/>
  <c r="Q791" i="12" s="1"/>
  <c r="Q647" i="12"/>
  <c r="Q647" i="2"/>
  <c r="AA193" i="10"/>
  <c r="Q755" i="2" s="1"/>
  <c r="Y193" i="10"/>
  <c r="Q683" i="2" s="1"/>
  <c r="AT193" i="10"/>
  <c r="Q683" i="13" s="1"/>
  <c r="AB193" i="10"/>
  <c r="Q791" i="2" s="1"/>
  <c r="AN193" i="10"/>
  <c r="Q719" i="12" s="1"/>
  <c r="AU193" i="10"/>
  <c r="Q719" i="13" s="1"/>
  <c r="AM193" i="10"/>
  <c r="Q683" i="12" s="1"/>
  <c r="Z193" i="10"/>
  <c r="Q719" i="2" s="1"/>
  <c r="AW193" i="10"/>
  <c r="Q791" i="13" s="1"/>
  <c r="AF193" i="10"/>
  <c r="Q683" i="11" s="1"/>
  <c r="AV193" i="10"/>
  <c r="Q755" i="13" s="1"/>
  <c r="AO193" i="10"/>
  <c r="Q755" i="12" s="1"/>
  <c r="AH193" i="10"/>
  <c r="Q755" i="11" s="1"/>
  <c r="AG193" i="10"/>
  <c r="Q719" i="11" s="1"/>
  <c r="Q647" i="13"/>
  <c r="Q647" i="11"/>
  <c r="AI193" i="10"/>
  <c r="Q791" i="11" s="1"/>
  <c r="F194" i="10"/>
  <c r="F195" i="5"/>
  <c r="AP194" i="5"/>
  <c r="R456" i="13" s="1"/>
  <c r="AR194" i="5"/>
  <c r="R528" i="13" s="1"/>
  <c r="AQ194" i="5"/>
  <c r="R492" i="13" s="1"/>
  <c r="X194" i="5"/>
  <c r="R456" i="2" s="1"/>
  <c r="AO194" i="5"/>
  <c r="R420" i="13" s="1"/>
  <c r="AF194" i="5"/>
  <c r="R528" i="11" s="1"/>
  <c r="Y194" i="5"/>
  <c r="R492" i="2" s="1"/>
  <c r="AI194" i="5"/>
  <c r="R420" i="12" s="1"/>
  <c r="AL194" i="5"/>
  <c r="R528" i="12" s="1"/>
  <c r="Z194" i="5"/>
  <c r="R528" i="2" s="1"/>
  <c r="W194" i="5"/>
  <c r="R420" i="2" s="1"/>
  <c r="AJ194" i="5"/>
  <c r="R456" i="12" s="1"/>
  <c r="AK194" i="5"/>
  <c r="R492" i="12" s="1"/>
  <c r="AC194" i="5"/>
  <c r="R420" i="11" s="1"/>
  <c r="AD194" i="5"/>
  <c r="R456" i="11" s="1"/>
  <c r="AE194" i="5"/>
  <c r="R492" i="11" s="1"/>
  <c r="AA193" i="4"/>
  <c r="Q336" i="12" s="1"/>
  <c r="Z193" i="4"/>
  <c r="Q300" i="12" s="1"/>
  <c r="Q228" i="12"/>
  <c r="Q228" i="11"/>
  <c r="AE193" i="4"/>
  <c r="Q300" i="13" s="1"/>
  <c r="Q228" i="2"/>
  <c r="Q228" i="13"/>
  <c r="T193" i="4"/>
  <c r="Q264" i="11" s="1"/>
  <c r="Y193" i="4"/>
  <c r="Q264" i="12" s="1"/>
  <c r="R193" i="4"/>
  <c r="Q372" i="2" s="1"/>
  <c r="AB193" i="4"/>
  <c r="Q372" i="12" s="1"/>
  <c r="AD193" i="4"/>
  <c r="Q264" i="13" s="1"/>
  <c r="AF193" i="4"/>
  <c r="Q336" i="13" s="1"/>
  <c r="P193" i="4"/>
  <c r="Q300" i="2" s="1"/>
  <c r="U193" i="4"/>
  <c r="Q300" i="11" s="1"/>
  <c r="AG193" i="4"/>
  <c r="Q372" i="13" s="1"/>
  <c r="O193" i="4"/>
  <c r="Q264" i="2" s="1"/>
  <c r="Q193" i="4"/>
  <c r="Q336" i="2" s="1"/>
  <c r="V193" i="4"/>
  <c r="Q336" i="11" s="1"/>
  <c r="W193" i="4"/>
  <c r="Q372" i="11" s="1"/>
  <c r="D194" i="4"/>
  <c r="Z194" i="3"/>
  <c r="R115" i="13" s="1"/>
  <c r="W194" i="3"/>
  <c r="R151" i="12" s="1"/>
  <c r="Y194" i="3"/>
  <c r="R79" i="13" s="1"/>
  <c r="AB194" i="3"/>
  <c r="R187" i="13" s="1"/>
  <c r="T194" i="3"/>
  <c r="R187" i="11" s="1"/>
  <c r="O194" i="3"/>
  <c r="R151" i="2" s="1"/>
  <c r="D195" i="3"/>
  <c r="AA194" i="3"/>
  <c r="R151" i="13" s="1"/>
  <c r="X194" i="3"/>
  <c r="R187" i="12" s="1"/>
  <c r="R194" i="3"/>
  <c r="R115" i="11" s="1"/>
  <c r="S194" i="3"/>
  <c r="R151" i="11" s="1"/>
  <c r="U194" i="3"/>
  <c r="R79" i="12" s="1"/>
  <c r="V194" i="3"/>
  <c r="R115" i="12" s="1"/>
  <c r="P194" i="3"/>
  <c r="R187" i="2" s="1"/>
  <c r="M194" i="3"/>
  <c r="R79" i="2" s="1"/>
  <c r="N194" i="3"/>
  <c r="R115" i="2" s="1"/>
  <c r="Q194" i="3"/>
  <c r="R79" i="11" s="1"/>
  <c r="AG194" i="4" l="1"/>
  <c r="R372" i="13" s="1"/>
  <c r="AE194" i="4"/>
  <c r="R300" i="13" s="1"/>
  <c r="Q194" i="4"/>
  <c r="R336" i="2" s="1"/>
  <c r="V194" i="4"/>
  <c r="R336" i="11" s="1"/>
  <c r="AD194" i="4"/>
  <c r="R264" i="13" s="1"/>
  <c r="AA194" i="4"/>
  <c r="R336" i="12" s="1"/>
  <c r="R228" i="12"/>
  <c r="R228" i="2"/>
  <c r="R194" i="4"/>
  <c r="R372" i="2" s="1"/>
  <c r="T194" i="4"/>
  <c r="R264" i="11" s="1"/>
  <c r="U194" i="4"/>
  <c r="R300" i="11" s="1"/>
  <c r="O194" i="4"/>
  <c r="R264" i="2" s="1"/>
  <c r="Z194" i="4"/>
  <c r="R300" i="12" s="1"/>
  <c r="R228" i="13"/>
  <c r="R228" i="11"/>
  <c r="W194" i="4"/>
  <c r="R372" i="11" s="1"/>
  <c r="AB194" i="4"/>
  <c r="R372" i="12" s="1"/>
  <c r="AF194" i="4"/>
  <c r="R336" i="13" s="1"/>
  <c r="Y194" i="4"/>
  <c r="R264" i="12" s="1"/>
  <c r="P194" i="4"/>
  <c r="R300" i="2" s="1"/>
  <c r="S195" i="3"/>
  <c r="S151" i="11" s="1"/>
  <c r="M195" i="3"/>
  <c r="S79" i="2" s="1"/>
  <c r="R195" i="3"/>
  <c r="S115" i="11" s="1"/>
  <c r="O195" i="3"/>
  <c r="S151" i="2" s="1"/>
  <c r="W195" i="3"/>
  <c r="S151" i="12" s="1"/>
  <c r="T195" i="3"/>
  <c r="S187" i="11" s="1"/>
  <c r="AB195" i="3"/>
  <c r="S187" i="13" s="1"/>
  <c r="Q195" i="3"/>
  <c r="S79" i="11" s="1"/>
  <c r="Y195" i="3"/>
  <c r="S79" i="13" s="1"/>
  <c r="D195" i="4"/>
  <c r="V195" i="3"/>
  <c r="S115" i="12" s="1"/>
  <c r="Z195" i="3"/>
  <c r="S115" i="13" s="1"/>
  <c r="P195" i="3"/>
  <c r="S187" i="2" s="1"/>
  <c r="U195" i="3"/>
  <c r="S79" i="12" s="1"/>
  <c r="X195" i="3"/>
  <c r="S187" i="12" s="1"/>
  <c r="AA195" i="3"/>
  <c r="S151" i="13" s="1"/>
  <c r="D196" i="3"/>
  <c r="N195" i="3"/>
  <c r="S115" i="2" s="1"/>
  <c r="AQ195" i="5"/>
  <c r="S492" i="13" s="1"/>
  <c r="F195" i="10"/>
  <c r="AD195" i="5"/>
  <c r="S456" i="11" s="1"/>
  <c r="AP195" i="5"/>
  <c r="S456" i="13" s="1"/>
  <c r="Z195" i="5"/>
  <c r="S528" i="2" s="1"/>
  <c r="AC195" i="5"/>
  <c r="S420" i="11" s="1"/>
  <c r="F196" i="5"/>
  <c r="AF195" i="5"/>
  <c r="S528" i="11" s="1"/>
  <c r="AE195" i="5"/>
  <c r="S492" i="11" s="1"/>
  <c r="AO195" i="5"/>
  <c r="S420" i="13" s="1"/>
  <c r="AJ195" i="5"/>
  <c r="S456" i="12" s="1"/>
  <c r="AK195" i="5"/>
  <c r="S492" i="12" s="1"/>
  <c r="AI195" i="5"/>
  <c r="S420" i="12" s="1"/>
  <c r="AR195" i="5"/>
  <c r="S528" i="13" s="1"/>
  <c r="Y195" i="5"/>
  <c r="S492" i="2" s="1"/>
  <c r="AL195" i="5"/>
  <c r="S528" i="12" s="1"/>
  <c r="W195" i="5"/>
  <c r="S420" i="2" s="1"/>
  <c r="X195" i="5"/>
  <c r="S456" i="2" s="1"/>
  <c r="AN194" i="10"/>
  <c r="R719" i="12" s="1"/>
  <c r="R647" i="2"/>
  <c r="AU194" i="10"/>
  <c r="R719" i="13" s="1"/>
  <c r="R647" i="12"/>
  <c r="Y194" i="10"/>
  <c r="R683" i="2" s="1"/>
  <c r="AG194" i="10"/>
  <c r="R719" i="11" s="1"/>
  <c r="R647" i="11"/>
  <c r="AO194" i="10"/>
  <c r="R755" i="12" s="1"/>
  <c r="AH194" i="10"/>
  <c r="R755" i="11" s="1"/>
  <c r="AB194" i="10"/>
  <c r="R791" i="2" s="1"/>
  <c r="AT194" i="10"/>
  <c r="R683" i="13" s="1"/>
  <c r="R647" i="13"/>
  <c r="AW194" i="10"/>
  <c r="R791" i="13" s="1"/>
  <c r="AF194" i="10"/>
  <c r="R683" i="11" s="1"/>
  <c r="AV194" i="10"/>
  <c r="R755" i="13" s="1"/>
  <c r="Z194" i="10"/>
  <c r="R719" i="2" s="1"/>
  <c r="AA194" i="10"/>
  <c r="R755" i="2" s="1"/>
  <c r="AI194" i="10"/>
  <c r="R791" i="11" s="1"/>
  <c r="AP194" i="10"/>
  <c r="R791" i="12" s="1"/>
  <c r="AM194" i="10"/>
  <c r="R683" i="12" s="1"/>
  <c r="K195" i="16"/>
  <c r="J195" i="16"/>
  <c r="D196" i="16"/>
  <c r="L195" i="16"/>
  <c r="I195" i="16"/>
  <c r="F196" i="17"/>
  <c r="S195" i="17"/>
  <c r="AB195" i="17"/>
  <c r="V195" i="17"/>
  <c r="Y195" i="17"/>
  <c r="V196" i="3" l="1"/>
  <c r="T115" i="12" s="1"/>
  <c r="D196" i="4"/>
  <c r="M196" i="3"/>
  <c r="T79" i="2" s="1"/>
  <c r="W196" i="3"/>
  <c r="T151" i="12" s="1"/>
  <c r="Z196" i="3"/>
  <c r="T115" i="13" s="1"/>
  <c r="U196" i="3"/>
  <c r="T79" i="12" s="1"/>
  <c r="D197" i="3"/>
  <c r="Y196" i="3"/>
  <c r="T79" i="13" s="1"/>
  <c r="N196" i="3"/>
  <c r="T115" i="2" s="1"/>
  <c r="Q196" i="3"/>
  <c r="T79" i="11" s="1"/>
  <c r="X196" i="3"/>
  <c r="T187" i="12" s="1"/>
  <c r="AB196" i="3"/>
  <c r="T187" i="13" s="1"/>
  <c r="O196" i="3"/>
  <c r="T151" i="2" s="1"/>
  <c r="AA196" i="3"/>
  <c r="T151" i="13" s="1"/>
  <c r="S196" i="3"/>
  <c r="T151" i="11" s="1"/>
  <c r="P196" i="3"/>
  <c r="T187" i="2" s="1"/>
  <c r="R196" i="3"/>
  <c r="T115" i="11" s="1"/>
  <c r="T196" i="3"/>
  <c r="T187" i="11" s="1"/>
  <c r="S647" i="11"/>
  <c r="AU195" i="10"/>
  <c r="S719" i="13" s="1"/>
  <c r="Y195" i="10"/>
  <c r="S683" i="2" s="1"/>
  <c r="AV195" i="10"/>
  <c r="S755" i="13" s="1"/>
  <c r="AF195" i="10"/>
  <c r="S683" i="11" s="1"/>
  <c r="AN195" i="10"/>
  <c r="S719" i="12" s="1"/>
  <c r="AA195" i="10"/>
  <c r="S755" i="2" s="1"/>
  <c r="AO195" i="10"/>
  <c r="S755" i="12" s="1"/>
  <c r="Z195" i="10"/>
  <c r="S719" i="2" s="1"/>
  <c r="AI195" i="10"/>
  <c r="S791" i="11" s="1"/>
  <c r="S647" i="13"/>
  <c r="S647" i="2"/>
  <c r="AT195" i="10"/>
  <c r="S683" i="13" s="1"/>
  <c r="AP195" i="10"/>
  <c r="S791" i="12" s="1"/>
  <c r="AH195" i="10"/>
  <c r="S755" i="11" s="1"/>
  <c r="AM195" i="10"/>
  <c r="S683" i="12" s="1"/>
  <c r="AW195" i="10"/>
  <c r="S791" i="13" s="1"/>
  <c r="S647" i="12"/>
  <c r="AG195" i="10"/>
  <c r="S719" i="11" s="1"/>
  <c r="AB195" i="10"/>
  <c r="S791" i="2" s="1"/>
  <c r="J196" i="16"/>
  <c r="D197" i="16"/>
  <c r="I196" i="16"/>
  <c r="L196" i="16"/>
  <c r="K196" i="16"/>
  <c r="AF195" i="4"/>
  <c r="S336" i="13" s="1"/>
  <c r="Z195" i="4"/>
  <c r="S300" i="12" s="1"/>
  <c r="S228" i="2"/>
  <c r="R195" i="4"/>
  <c r="S372" i="2" s="1"/>
  <c r="S228" i="11"/>
  <c r="AB195" i="4"/>
  <c r="S372" i="12" s="1"/>
  <c r="U195" i="4"/>
  <c r="S300" i="11" s="1"/>
  <c r="V195" i="4"/>
  <c r="S336" i="11" s="1"/>
  <c r="O195" i="4"/>
  <c r="S264" i="2" s="1"/>
  <c r="T195" i="4"/>
  <c r="S264" i="11" s="1"/>
  <c r="AG195" i="4"/>
  <c r="S372" i="13" s="1"/>
  <c r="AA195" i="4"/>
  <c r="S336" i="12" s="1"/>
  <c r="P195" i="4"/>
  <c r="S300" i="2" s="1"/>
  <c r="Y195" i="4"/>
  <c r="S264" i="12" s="1"/>
  <c r="AE195" i="4"/>
  <c r="S300" i="13" s="1"/>
  <c r="Q195" i="4"/>
  <c r="S336" i="2" s="1"/>
  <c r="S228" i="13"/>
  <c r="AD195" i="4"/>
  <c r="S264" i="13" s="1"/>
  <c r="W195" i="4"/>
  <c r="S372" i="11" s="1"/>
  <c r="S228" i="12"/>
  <c r="AB196" i="17"/>
  <c r="S196" i="17"/>
  <c r="V196" i="17"/>
  <c r="Y196" i="17"/>
  <c r="F197" i="17"/>
  <c r="AD196" i="5"/>
  <c r="T456" i="11" s="1"/>
  <c r="AR196" i="5"/>
  <c r="T528" i="13" s="1"/>
  <c r="AP196" i="5"/>
  <c r="T456" i="13" s="1"/>
  <c r="AC196" i="5"/>
  <c r="T420" i="11" s="1"/>
  <c r="F197" i="5"/>
  <c r="X196" i="5"/>
  <c r="T456" i="2" s="1"/>
  <c r="AQ196" i="5"/>
  <c r="T492" i="13" s="1"/>
  <c r="AJ196" i="5"/>
  <c r="T456" i="12" s="1"/>
  <c r="AL196" i="5"/>
  <c r="T528" i="12" s="1"/>
  <c r="AK196" i="5"/>
  <c r="T492" i="12" s="1"/>
  <c r="W196" i="5"/>
  <c r="T420" i="2" s="1"/>
  <c r="Z196" i="5"/>
  <c r="T528" i="2" s="1"/>
  <c r="AI196" i="5"/>
  <c r="T420" i="12" s="1"/>
  <c r="AO196" i="5"/>
  <c r="T420" i="13" s="1"/>
  <c r="Y196" i="5"/>
  <c r="T492" i="2" s="1"/>
  <c r="F196" i="10"/>
  <c r="AE196" i="5"/>
  <c r="T492" i="11" s="1"/>
  <c r="AF196" i="5"/>
  <c r="T528" i="11" s="1"/>
  <c r="AJ197" i="5" l="1"/>
  <c r="U456" i="12" s="1"/>
  <c r="AI197" i="5"/>
  <c r="U420" i="12" s="1"/>
  <c r="AF197" i="5"/>
  <c r="U528" i="11" s="1"/>
  <c r="AR197" i="5"/>
  <c r="U528" i="13" s="1"/>
  <c r="W197" i="5"/>
  <c r="U420" i="2" s="1"/>
  <c r="AQ197" i="5"/>
  <c r="U492" i="13" s="1"/>
  <c r="AK197" i="5"/>
  <c r="U492" i="12" s="1"/>
  <c r="AD197" i="5"/>
  <c r="U456" i="11" s="1"/>
  <c r="Z197" i="5"/>
  <c r="U528" i="2" s="1"/>
  <c r="AE197" i="5"/>
  <c r="U492" i="11" s="1"/>
  <c r="AL197" i="5"/>
  <c r="U528" i="12" s="1"/>
  <c r="X197" i="5"/>
  <c r="U456" i="2" s="1"/>
  <c r="F197" i="10"/>
  <c r="AO197" i="5"/>
  <c r="U420" i="13" s="1"/>
  <c r="AP197" i="5"/>
  <c r="U456" i="13" s="1"/>
  <c r="AC197" i="5"/>
  <c r="U420" i="11" s="1"/>
  <c r="F198" i="5"/>
  <c r="Y197" i="5"/>
  <c r="U492" i="2" s="1"/>
  <c r="AN196" i="10"/>
  <c r="T719" i="12" s="1"/>
  <c r="AM196" i="10"/>
  <c r="T683" i="12" s="1"/>
  <c r="Y196" i="10"/>
  <c r="T683" i="2" s="1"/>
  <c r="AP196" i="10"/>
  <c r="T791" i="12" s="1"/>
  <c r="AV196" i="10"/>
  <c r="T755" i="13" s="1"/>
  <c r="Z196" i="10"/>
  <c r="T719" i="2" s="1"/>
  <c r="AO196" i="10"/>
  <c r="T755" i="12" s="1"/>
  <c r="AW196" i="10"/>
  <c r="T791" i="13" s="1"/>
  <c r="AG196" i="10"/>
  <c r="T719" i="11" s="1"/>
  <c r="AT196" i="10"/>
  <c r="T683" i="13" s="1"/>
  <c r="AH196" i="10"/>
  <c r="T755" i="11" s="1"/>
  <c r="T647" i="2"/>
  <c r="T647" i="12"/>
  <c r="AB196" i="10"/>
  <c r="T791" i="2" s="1"/>
  <c r="T647" i="11"/>
  <c r="AA196" i="10"/>
  <c r="T755" i="2" s="1"/>
  <c r="AU196" i="10"/>
  <c r="T719" i="13" s="1"/>
  <c r="AF196" i="10"/>
  <c r="T683" i="11" s="1"/>
  <c r="T647" i="13"/>
  <c r="AI196" i="10"/>
  <c r="T791" i="11" s="1"/>
  <c r="AB197" i="17"/>
  <c r="F198" i="17"/>
  <c r="Y197" i="17"/>
  <c r="S197" i="17"/>
  <c r="V197" i="17"/>
  <c r="J197" i="16"/>
  <c r="K197" i="16"/>
  <c r="D198" i="16"/>
  <c r="L197" i="16"/>
  <c r="I197" i="16"/>
  <c r="Z197" i="3"/>
  <c r="U115" i="13" s="1"/>
  <c r="X197" i="3"/>
  <c r="U187" i="12" s="1"/>
  <c r="N197" i="3"/>
  <c r="U115" i="2" s="1"/>
  <c r="V197" i="3"/>
  <c r="U115" i="12" s="1"/>
  <c r="Q197" i="3"/>
  <c r="U79" i="11" s="1"/>
  <c r="W197" i="3"/>
  <c r="U151" i="12" s="1"/>
  <c r="T197" i="3"/>
  <c r="U187" i="11" s="1"/>
  <c r="D198" i="3"/>
  <c r="R197" i="3"/>
  <c r="U115" i="11" s="1"/>
  <c r="S197" i="3"/>
  <c r="U151" i="11" s="1"/>
  <c r="Y197" i="3"/>
  <c r="U79" i="13" s="1"/>
  <c r="U197" i="3"/>
  <c r="U79" i="12" s="1"/>
  <c r="M197" i="3"/>
  <c r="U79" i="2" s="1"/>
  <c r="P197" i="3"/>
  <c r="U187" i="2" s="1"/>
  <c r="D197" i="4"/>
  <c r="AB197" i="3"/>
  <c r="U187" i="13" s="1"/>
  <c r="AA197" i="3"/>
  <c r="U151" i="13" s="1"/>
  <c r="O197" i="3"/>
  <c r="U151" i="2" s="1"/>
  <c r="AG196" i="4"/>
  <c r="T372" i="13" s="1"/>
  <c r="Z196" i="4"/>
  <c r="T300" i="12" s="1"/>
  <c r="AA196" i="4"/>
  <c r="T336" i="12" s="1"/>
  <c r="AE196" i="4"/>
  <c r="T300" i="13" s="1"/>
  <c r="Y196" i="4"/>
  <c r="T264" i="12" s="1"/>
  <c r="AD196" i="4"/>
  <c r="T264" i="13" s="1"/>
  <c r="T196" i="4"/>
  <c r="T264" i="11" s="1"/>
  <c r="T228" i="11"/>
  <c r="U196" i="4"/>
  <c r="T300" i="11" s="1"/>
  <c r="AB196" i="4"/>
  <c r="T372" i="12" s="1"/>
  <c r="V196" i="4"/>
  <c r="T336" i="11" s="1"/>
  <c r="T228" i="13"/>
  <c r="T228" i="2"/>
  <c r="AF196" i="4"/>
  <c r="T336" i="13" s="1"/>
  <c r="R196" i="4"/>
  <c r="T372" i="2" s="1"/>
  <c r="O196" i="4"/>
  <c r="T264" i="2" s="1"/>
  <c r="T228" i="12"/>
  <c r="W196" i="4"/>
  <c r="T372" i="11" s="1"/>
  <c r="P196" i="4"/>
  <c r="T300" i="2" s="1"/>
  <c r="Q196" i="4"/>
  <c r="T336" i="2" s="1"/>
  <c r="AB198" i="3" l="1"/>
  <c r="V187" i="13" s="1"/>
  <c r="Y198" i="3"/>
  <c r="V79" i="13" s="1"/>
  <c r="N198" i="3"/>
  <c r="V115" i="2" s="1"/>
  <c r="R198" i="3"/>
  <c r="V115" i="11" s="1"/>
  <c r="D198" i="4"/>
  <c r="V198" i="3"/>
  <c r="V115" i="12" s="1"/>
  <c r="Z198" i="3"/>
  <c r="V115" i="13" s="1"/>
  <c r="T198" i="3"/>
  <c r="V187" i="11" s="1"/>
  <c r="X198" i="3"/>
  <c r="V187" i="12" s="1"/>
  <c r="W198" i="3"/>
  <c r="V151" i="12" s="1"/>
  <c r="U198" i="3"/>
  <c r="V79" i="12" s="1"/>
  <c r="AA198" i="3"/>
  <c r="V151" i="13" s="1"/>
  <c r="S198" i="3"/>
  <c r="V151" i="11" s="1"/>
  <c r="O198" i="3"/>
  <c r="V151" i="2" s="1"/>
  <c r="D199" i="3"/>
  <c r="M198" i="3"/>
  <c r="V79" i="2" s="1"/>
  <c r="Q198" i="3"/>
  <c r="V79" i="11" s="1"/>
  <c r="P198" i="3"/>
  <c r="V187" i="2" s="1"/>
  <c r="S198" i="17"/>
  <c r="V198" i="17"/>
  <c r="Y198" i="17"/>
  <c r="F199" i="17"/>
  <c r="AB198" i="17"/>
  <c r="D199" i="16"/>
  <c r="I198" i="16"/>
  <c r="J198" i="16"/>
  <c r="K198" i="16"/>
  <c r="L198" i="16"/>
  <c r="AD197" i="4"/>
  <c r="U264" i="13" s="1"/>
  <c r="U197" i="4"/>
  <c r="U300" i="11" s="1"/>
  <c r="Q197" i="4"/>
  <c r="U336" i="2" s="1"/>
  <c r="U228" i="12"/>
  <c r="O197" i="4"/>
  <c r="U264" i="2" s="1"/>
  <c r="V197" i="4"/>
  <c r="U336" i="11" s="1"/>
  <c r="T197" i="4"/>
  <c r="U264" i="11" s="1"/>
  <c r="AE197" i="4"/>
  <c r="U300" i="13" s="1"/>
  <c r="U228" i="11"/>
  <c r="AG197" i="4"/>
  <c r="U372" i="13" s="1"/>
  <c r="Y197" i="4"/>
  <c r="U264" i="12" s="1"/>
  <c r="U228" i="2"/>
  <c r="W197" i="4"/>
  <c r="U372" i="11" s="1"/>
  <c r="P197" i="4"/>
  <c r="U300" i="2" s="1"/>
  <c r="AB197" i="4"/>
  <c r="U372" i="12" s="1"/>
  <c r="Z197" i="4"/>
  <c r="U300" i="12" s="1"/>
  <c r="AF197" i="4"/>
  <c r="U336" i="13" s="1"/>
  <c r="U228" i="13"/>
  <c r="AA197" i="4"/>
  <c r="U336" i="12" s="1"/>
  <c r="R197" i="4"/>
  <c r="U372" i="2" s="1"/>
  <c r="F198" i="10"/>
  <c r="AQ198" i="5"/>
  <c r="V492" i="13" s="1"/>
  <c r="Y198" i="5"/>
  <c r="V492" i="2" s="1"/>
  <c r="AO198" i="5"/>
  <c r="V420" i="13" s="1"/>
  <c r="F199" i="5"/>
  <c r="AF198" i="5"/>
  <c r="V528" i="11" s="1"/>
  <c r="AL198" i="5"/>
  <c r="V528" i="12" s="1"/>
  <c r="AI198" i="5"/>
  <c r="V420" i="12" s="1"/>
  <c r="AE198" i="5"/>
  <c r="V492" i="11" s="1"/>
  <c r="X198" i="5"/>
  <c r="V456" i="2" s="1"/>
  <c r="AP198" i="5"/>
  <c r="V456" i="13" s="1"/>
  <c r="AK198" i="5"/>
  <c r="V492" i="12" s="1"/>
  <c r="AR198" i="5"/>
  <c r="V528" i="13" s="1"/>
  <c r="Z198" i="5"/>
  <c r="V528" i="2" s="1"/>
  <c r="AD198" i="5"/>
  <c r="V456" i="11" s="1"/>
  <c r="W198" i="5"/>
  <c r="V420" i="2" s="1"/>
  <c r="AC198" i="5"/>
  <c r="V420" i="11" s="1"/>
  <c r="AJ198" i="5"/>
  <c r="V456" i="12" s="1"/>
  <c r="AM197" i="10"/>
  <c r="U683" i="12" s="1"/>
  <c r="Z197" i="10"/>
  <c r="U719" i="2" s="1"/>
  <c r="AO197" i="10"/>
  <c r="U755" i="12" s="1"/>
  <c r="U647" i="11"/>
  <c r="AI197" i="10"/>
  <c r="U791" i="11" s="1"/>
  <c r="U647" i="12"/>
  <c r="Y197" i="10"/>
  <c r="U683" i="2" s="1"/>
  <c r="AF197" i="10"/>
  <c r="U683" i="11" s="1"/>
  <c r="AP197" i="10"/>
  <c r="U791" i="12" s="1"/>
  <c r="AG197" i="10"/>
  <c r="U719" i="11" s="1"/>
  <c r="AB197" i="10"/>
  <c r="U791" i="2" s="1"/>
  <c r="U647" i="13"/>
  <c r="AH197" i="10"/>
  <c r="U755" i="11" s="1"/>
  <c r="AN197" i="10"/>
  <c r="U719" i="12" s="1"/>
  <c r="AW197" i="10"/>
  <c r="U791" i="13" s="1"/>
  <c r="AV197" i="10"/>
  <c r="U755" i="13" s="1"/>
  <c r="AT197" i="10"/>
  <c r="U683" i="13" s="1"/>
  <c r="AU197" i="10"/>
  <c r="U719" i="13" s="1"/>
  <c r="AA197" i="10"/>
  <c r="U755" i="2" s="1"/>
  <c r="U647" i="2"/>
  <c r="AL199" i="5" l="1"/>
  <c r="W528" i="12" s="1"/>
  <c r="AK199" i="5"/>
  <c r="W492" i="12" s="1"/>
  <c r="AJ199" i="5"/>
  <c r="W456" i="12" s="1"/>
  <c r="AI199" i="5"/>
  <c r="W420" i="12" s="1"/>
  <c r="AE199" i="5"/>
  <c r="W492" i="11" s="1"/>
  <c r="AR199" i="5"/>
  <c r="W528" i="13" s="1"/>
  <c r="AO199" i="5"/>
  <c r="W420" i="13" s="1"/>
  <c r="AC199" i="5"/>
  <c r="W420" i="11" s="1"/>
  <c r="W199" i="5"/>
  <c r="W420" i="2" s="1"/>
  <c r="F199" i="10"/>
  <c r="AP199" i="5"/>
  <c r="W456" i="13" s="1"/>
  <c r="X199" i="5"/>
  <c r="W456" i="2" s="1"/>
  <c r="Y199" i="5"/>
  <c r="W492" i="2" s="1"/>
  <c r="Z199" i="5"/>
  <c r="W528" i="2" s="1"/>
  <c r="AQ199" i="5"/>
  <c r="W492" i="13" s="1"/>
  <c r="AD199" i="5"/>
  <c r="W456" i="11" s="1"/>
  <c r="F200" i="5"/>
  <c r="AF199" i="5"/>
  <c r="W528" i="11" s="1"/>
  <c r="J199" i="16"/>
  <c r="D200" i="16"/>
  <c r="I199" i="16"/>
  <c r="L199" i="16"/>
  <c r="K199" i="16"/>
  <c r="D199" i="4"/>
  <c r="Z199" i="3"/>
  <c r="W115" i="13" s="1"/>
  <c r="T199" i="3"/>
  <c r="W187" i="11" s="1"/>
  <c r="Y199" i="3"/>
  <c r="W79" i="13" s="1"/>
  <c r="N199" i="3"/>
  <c r="W115" i="2" s="1"/>
  <c r="V199" i="3"/>
  <c r="W115" i="12" s="1"/>
  <c r="O199" i="3"/>
  <c r="W151" i="2" s="1"/>
  <c r="U199" i="3"/>
  <c r="W79" i="12" s="1"/>
  <c r="W199" i="3"/>
  <c r="W151" i="12" s="1"/>
  <c r="M199" i="3"/>
  <c r="W79" i="2" s="1"/>
  <c r="AA199" i="3"/>
  <c r="W151" i="13" s="1"/>
  <c r="D200" i="3"/>
  <c r="P199" i="3"/>
  <c r="W187" i="2" s="1"/>
  <c r="X199" i="3"/>
  <c r="W187" i="12" s="1"/>
  <c r="Q199" i="3"/>
  <c r="W79" i="11" s="1"/>
  <c r="S199" i="3"/>
  <c r="W151" i="11" s="1"/>
  <c r="R199" i="3"/>
  <c r="W115" i="11" s="1"/>
  <c r="AB199" i="3"/>
  <c r="W187" i="13" s="1"/>
  <c r="F200" i="17"/>
  <c r="Y199" i="17"/>
  <c r="S199" i="17"/>
  <c r="AB199" i="17"/>
  <c r="V199" i="17"/>
  <c r="V647" i="11"/>
  <c r="AB198" i="10"/>
  <c r="V791" i="2" s="1"/>
  <c r="V647" i="13"/>
  <c r="AF198" i="10"/>
  <c r="V683" i="11" s="1"/>
  <c r="Y198" i="10"/>
  <c r="V683" i="2" s="1"/>
  <c r="AH198" i="10"/>
  <c r="V755" i="11" s="1"/>
  <c r="AG198" i="10"/>
  <c r="V719" i="11" s="1"/>
  <c r="AU198" i="10"/>
  <c r="V719" i="13" s="1"/>
  <c r="AW198" i="10"/>
  <c r="V791" i="13" s="1"/>
  <c r="AA198" i="10"/>
  <c r="V755" i="2" s="1"/>
  <c r="V647" i="12"/>
  <c r="AO198" i="10"/>
  <c r="V755" i="12" s="1"/>
  <c r="AP198" i="10"/>
  <c r="V791" i="12" s="1"/>
  <c r="V647" i="2"/>
  <c r="AI198" i="10"/>
  <c r="V791" i="11" s="1"/>
  <c r="AT198" i="10"/>
  <c r="V683" i="13" s="1"/>
  <c r="AN198" i="10"/>
  <c r="V719" i="12" s="1"/>
  <c r="Z198" i="10"/>
  <c r="V719" i="2" s="1"/>
  <c r="AM198" i="10"/>
  <c r="V683" i="12" s="1"/>
  <c r="AV198" i="10"/>
  <c r="V755" i="13" s="1"/>
  <c r="O198" i="4"/>
  <c r="V264" i="2" s="1"/>
  <c r="AE198" i="4"/>
  <c r="V300" i="13" s="1"/>
  <c r="W198" i="4"/>
  <c r="V372" i="11" s="1"/>
  <c r="AF198" i="4"/>
  <c r="V336" i="13" s="1"/>
  <c r="U198" i="4"/>
  <c r="V300" i="11" s="1"/>
  <c r="V228" i="11"/>
  <c r="Y198" i="4"/>
  <c r="V264" i="12" s="1"/>
  <c r="AD198" i="4"/>
  <c r="V264" i="13" s="1"/>
  <c r="T198" i="4"/>
  <c r="V264" i="11" s="1"/>
  <c r="AG198" i="4"/>
  <c r="V372" i="13" s="1"/>
  <c r="Q198" i="4"/>
  <c r="V336" i="2" s="1"/>
  <c r="R198" i="4"/>
  <c r="V372" i="2" s="1"/>
  <c r="P198" i="4"/>
  <c r="V300" i="2" s="1"/>
  <c r="V228" i="13"/>
  <c r="V228" i="2"/>
  <c r="AA198" i="4"/>
  <c r="V336" i="12" s="1"/>
  <c r="Z198" i="4"/>
  <c r="V300" i="12" s="1"/>
  <c r="V228" i="12"/>
  <c r="AB198" i="4"/>
  <c r="V372" i="12" s="1"/>
  <c r="V198" i="4"/>
  <c r="V336" i="11" s="1"/>
  <c r="W199" i="4" l="1"/>
  <c r="W372" i="11" s="1"/>
  <c r="AB199" i="4"/>
  <c r="W372" i="12" s="1"/>
  <c r="Y199" i="4"/>
  <c r="W264" i="12" s="1"/>
  <c r="P199" i="4"/>
  <c r="W300" i="2" s="1"/>
  <c r="W228" i="2"/>
  <c r="R199" i="4"/>
  <c r="W372" i="2" s="1"/>
  <c r="T199" i="4"/>
  <c r="W264" i="11" s="1"/>
  <c r="V199" i="4"/>
  <c r="W336" i="11" s="1"/>
  <c r="AE199" i="4"/>
  <c r="W300" i="13" s="1"/>
  <c r="W228" i="12"/>
  <c r="Q199" i="4"/>
  <c r="W336" i="2" s="1"/>
  <c r="AF199" i="4"/>
  <c r="W336" i="13" s="1"/>
  <c r="U199" i="4"/>
  <c r="W300" i="11" s="1"/>
  <c r="AA199" i="4"/>
  <c r="W336" i="12" s="1"/>
  <c r="W228" i="13"/>
  <c r="O199" i="4"/>
  <c r="W264" i="2" s="1"/>
  <c r="AD199" i="4"/>
  <c r="W264" i="13" s="1"/>
  <c r="W228" i="11"/>
  <c r="Z199" i="4"/>
  <c r="W300" i="12" s="1"/>
  <c r="AG199" i="4"/>
  <c r="W372" i="13" s="1"/>
  <c r="K200" i="16"/>
  <c r="I200" i="16"/>
  <c r="D201" i="16"/>
  <c r="J200" i="16"/>
  <c r="L200" i="16"/>
  <c r="Z200" i="3"/>
  <c r="X115" i="13" s="1"/>
  <c r="AA200" i="3"/>
  <c r="X151" i="13" s="1"/>
  <c r="D201" i="3"/>
  <c r="O200" i="3"/>
  <c r="X151" i="2" s="1"/>
  <c r="D200" i="4"/>
  <c r="M200" i="3"/>
  <c r="X79" i="2" s="1"/>
  <c r="P200" i="3"/>
  <c r="X187" i="2" s="1"/>
  <c r="AB200" i="3"/>
  <c r="X187" i="13" s="1"/>
  <c r="V200" i="3"/>
  <c r="X115" i="12" s="1"/>
  <c r="Y200" i="3"/>
  <c r="X79" i="13" s="1"/>
  <c r="X200" i="3"/>
  <c r="X187" i="12" s="1"/>
  <c r="S200" i="3"/>
  <c r="X151" i="11" s="1"/>
  <c r="T200" i="3"/>
  <c r="X187" i="11" s="1"/>
  <c r="R200" i="3"/>
  <c r="X115" i="11" s="1"/>
  <c r="Q200" i="3"/>
  <c r="X79" i="11" s="1"/>
  <c r="W200" i="3"/>
  <c r="X151" i="12" s="1"/>
  <c r="U200" i="3"/>
  <c r="X79" i="12" s="1"/>
  <c r="N200" i="3"/>
  <c r="X115" i="2" s="1"/>
  <c r="V200" i="17"/>
  <c r="Y200" i="17"/>
  <c r="F201" i="17"/>
  <c r="S200" i="17"/>
  <c r="AB200" i="17"/>
  <c r="AA199" i="10"/>
  <c r="W755" i="2" s="1"/>
  <c r="AW199" i="10"/>
  <c r="W791" i="13" s="1"/>
  <c r="AO199" i="10"/>
  <c r="W755" i="12" s="1"/>
  <c r="Z199" i="10"/>
  <c r="W719" i="2" s="1"/>
  <c r="W647" i="2"/>
  <c r="AF199" i="10"/>
  <c r="W683" i="11" s="1"/>
  <c r="W647" i="13"/>
  <c r="W647" i="11"/>
  <c r="AM199" i="10"/>
  <c r="W683" i="12" s="1"/>
  <c r="W647" i="12"/>
  <c r="AI199" i="10"/>
  <c r="W791" i="11" s="1"/>
  <c r="AU199" i="10"/>
  <c r="W719" i="13" s="1"/>
  <c r="AN199" i="10"/>
  <c r="W719" i="12" s="1"/>
  <c r="AG199" i="10"/>
  <c r="W719" i="11" s="1"/>
  <c r="AT199" i="10"/>
  <c r="W683" i="13" s="1"/>
  <c r="AP199" i="10"/>
  <c r="W791" i="12" s="1"/>
  <c r="AV199" i="10"/>
  <c r="W755" i="13" s="1"/>
  <c r="AH199" i="10"/>
  <c r="W755" i="11" s="1"/>
  <c r="AB199" i="10"/>
  <c r="W791" i="2" s="1"/>
  <c r="Y199" i="10"/>
  <c r="W683" i="2" s="1"/>
  <c r="AP200" i="5"/>
  <c r="X456" i="13" s="1"/>
  <c r="W200" i="5"/>
  <c r="X420" i="2" s="1"/>
  <c r="AF200" i="5"/>
  <c r="X528" i="11" s="1"/>
  <c r="X200" i="5"/>
  <c r="X456" i="2" s="1"/>
  <c r="AR200" i="5"/>
  <c r="X528" i="13" s="1"/>
  <c r="F201" i="5"/>
  <c r="AK200" i="5"/>
  <c r="X492" i="12" s="1"/>
  <c r="AQ200" i="5"/>
  <c r="X492" i="13" s="1"/>
  <c r="AJ200" i="5"/>
  <c r="X456" i="12" s="1"/>
  <c r="AD200" i="5"/>
  <c r="X456" i="11" s="1"/>
  <c r="AL200" i="5"/>
  <c r="X528" i="12" s="1"/>
  <c r="Z200" i="5"/>
  <c r="X528" i="2" s="1"/>
  <c r="AO200" i="5"/>
  <c r="X420" i="13" s="1"/>
  <c r="Y200" i="5"/>
  <c r="X492" i="2" s="1"/>
  <c r="F200" i="10"/>
  <c r="AI200" i="5"/>
  <c r="X420" i="12" s="1"/>
  <c r="AC200" i="5"/>
  <c r="X420" i="11" s="1"/>
  <c r="AE200" i="5"/>
  <c r="X492" i="11" s="1"/>
  <c r="M201" i="3" l="1"/>
  <c r="Y79" i="2" s="1"/>
  <c r="S201" i="3"/>
  <c r="Y151" i="11" s="1"/>
  <c r="Y201" i="3"/>
  <c r="Y79" i="13" s="1"/>
  <c r="D201" i="4"/>
  <c r="Q201" i="3"/>
  <c r="Y79" i="11" s="1"/>
  <c r="AA201" i="3"/>
  <c r="Y151" i="13" s="1"/>
  <c r="T201" i="3"/>
  <c r="Y187" i="11" s="1"/>
  <c r="X201" i="3"/>
  <c r="Y187" i="12" s="1"/>
  <c r="O201" i="3"/>
  <c r="Y151" i="2" s="1"/>
  <c r="AB201" i="3"/>
  <c r="Y187" i="13" s="1"/>
  <c r="V201" i="3"/>
  <c r="Y115" i="12" s="1"/>
  <c r="W201" i="3"/>
  <c r="Y151" i="12" s="1"/>
  <c r="D202" i="3"/>
  <c r="N201" i="3"/>
  <c r="Y115" i="2" s="1"/>
  <c r="R201" i="3"/>
  <c r="Y115" i="11" s="1"/>
  <c r="P201" i="3"/>
  <c r="Y187" i="2" s="1"/>
  <c r="U201" i="3"/>
  <c r="Y79" i="12" s="1"/>
  <c r="Z201" i="3"/>
  <c r="Y115" i="13" s="1"/>
  <c r="AI200" i="10"/>
  <c r="X791" i="11" s="1"/>
  <c r="AU200" i="10"/>
  <c r="X719" i="13" s="1"/>
  <c r="AF200" i="10"/>
  <c r="X683" i="11" s="1"/>
  <c r="AA200" i="10"/>
  <c r="X755" i="2" s="1"/>
  <c r="AG200" i="10"/>
  <c r="X719" i="11" s="1"/>
  <c r="X647" i="13"/>
  <c r="AO200" i="10"/>
  <c r="X755" i="12" s="1"/>
  <c r="X647" i="11"/>
  <c r="Y200" i="10"/>
  <c r="X683" i="2" s="1"/>
  <c r="AN200" i="10"/>
  <c r="X719" i="12" s="1"/>
  <c r="X647" i="12"/>
  <c r="AH200" i="10"/>
  <c r="X755" i="11" s="1"/>
  <c r="AP200" i="10"/>
  <c r="X791" i="12" s="1"/>
  <c r="AW200" i="10"/>
  <c r="X791" i="13" s="1"/>
  <c r="Z200" i="10"/>
  <c r="X719" i="2" s="1"/>
  <c r="AM200" i="10"/>
  <c r="X683" i="12" s="1"/>
  <c r="AT200" i="10"/>
  <c r="X683" i="13" s="1"/>
  <c r="AB200" i="10"/>
  <c r="X791" i="2" s="1"/>
  <c r="X647" i="2"/>
  <c r="AV200" i="10"/>
  <c r="X755" i="13" s="1"/>
  <c r="J201" i="16"/>
  <c r="D202" i="16"/>
  <c r="I201" i="16"/>
  <c r="L201" i="16"/>
  <c r="K201" i="16"/>
  <c r="AP201" i="5"/>
  <c r="Y456" i="13" s="1"/>
  <c r="AJ201" i="5"/>
  <c r="Y456" i="12" s="1"/>
  <c r="Y201" i="5"/>
  <c r="Y492" i="2" s="1"/>
  <c r="AC201" i="5"/>
  <c r="Y420" i="11" s="1"/>
  <c r="F202" i="5"/>
  <c r="Z201" i="5"/>
  <c r="Y528" i="2" s="1"/>
  <c r="X201" i="5"/>
  <c r="Y456" i="2" s="1"/>
  <c r="AL201" i="5"/>
  <c r="Y528" i="12" s="1"/>
  <c r="AD201" i="5"/>
  <c r="Y456" i="11" s="1"/>
  <c r="AK201" i="5"/>
  <c r="Y492" i="12" s="1"/>
  <c r="F201" i="10"/>
  <c r="AR201" i="5"/>
  <c r="Y528" i="13" s="1"/>
  <c r="AQ201" i="5"/>
  <c r="Y492" i="13" s="1"/>
  <c r="AE201" i="5"/>
  <c r="Y492" i="11" s="1"/>
  <c r="W201" i="5"/>
  <c r="Y420" i="2" s="1"/>
  <c r="AO201" i="5"/>
  <c r="Y420" i="13" s="1"/>
  <c r="AI201" i="5"/>
  <c r="Y420" i="12" s="1"/>
  <c r="AF201" i="5"/>
  <c r="Y528" i="11" s="1"/>
  <c r="S201" i="17"/>
  <c r="Y201" i="17"/>
  <c r="V201" i="17"/>
  <c r="AB201" i="17"/>
  <c r="F202" i="17"/>
  <c r="AD200" i="4"/>
  <c r="X264" i="13" s="1"/>
  <c r="AG200" i="4"/>
  <c r="X372" i="13" s="1"/>
  <c r="X228" i="11"/>
  <c r="Q200" i="4"/>
  <c r="X336" i="2" s="1"/>
  <c r="T200" i="4"/>
  <c r="X264" i="11" s="1"/>
  <c r="Z200" i="4"/>
  <c r="X300" i="12" s="1"/>
  <c r="AF200" i="4"/>
  <c r="X336" i="13" s="1"/>
  <c r="AB200" i="4"/>
  <c r="X372" i="12" s="1"/>
  <c r="Y200" i="4"/>
  <c r="X264" i="12" s="1"/>
  <c r="X228" i="12"/>
  <c r="O200" i="4"/>
  <c r="X264" i="2" s="1"/>
  <c r="V200" i="4"/>
  <c r="X336" i="11" s="1"/>
  <c r="AA200" i="4"/>
  <c r="X336" i="12" s="1"/>
  <c r="AE200" i="4"/>
  <c r="X300" i="13" s="1"/>
  <c r="P200" i="4"/>
  <c r="X300" i="2" s="1"/>
  <c r="W200" i="4"/>
  <c r="X372" i="11" s="1"/>
  <c r="R200" i="4"/>
  <c r="X372" i="2" s="1"/>
  <c r="X228" i="13"/>
  <c r="X228" i="2"/>
  <c r="U200" i="4"/>
  <c r="X300" i="11" s="1"/>
  <c r="Y202" i="17" l="1"/>
  <c r="F203" i="17"/>
  <c r="V202" i="17"/>
  <c r="AB202" i="17"/>
  <c r="S202" i="17"/>
  <c r="AO202" i="5"/>
  <c r="B421" i="13" s="1"/>
  <c r="AD202" i="5"/>
  <c r="B457" i="11" s="1"/>
  <c r="AQ202" i="5"/>
  <c r="B493" i="13" s="1"/>
  <c r="X202" i="5"/>
  <c r="B457" i="2" s="1"/>
  <c r="W202" i="5"/>
  <c r="B421" i="2" s="1"/>
  <c r="F203" i="5"/>
  <c r="AP202" i="5"/>
  <c r="B457" i="13" s="1"/>
  <c r="AI202" i="5"/>
  <c r="B421" i="12" s="1"/>
  <c r="AE202" i="5"/>
  <c r="B493" i="11" s="1"/>
  <c r="Z202" i="5"/>
  <c r="B529" i="2" s="1"/>
  <c r="AR202" i="5"/>
  <c r="B529" i="13" s="1"/>
  <c r="AK202" i="5"/>
  <c r="B493" i="12" s="1"/>
  <c r="AL202" i="5"/>
  <c r="B529" i="12" s="1"/>
  <c r="Y202" i="5"/>
  <c r="B493" i="2" s="1"/>
  <c r="F202" i="10"/>
  <c r="AC202" i="5"/>
  <c r="B421" i="11" s="1"/>
  <c r="AF202" i="5"/>
  <c r="B529" i="11" s="1"/>
  <c r="AJ202" i="5"/>
  <c r="B457" i="12" s="1"/>
  <c r="J202" i="16"/>
  <c r="I202" i="16"/>
  <c r="L202" i="16"/>
  <c r="K202" i="16"/>
  <c r="D203" i="16"/>
  <c r="R201" i="4"/>
  <c r="Y372" i="2" s="1"/>
  <c r="AG201" i="4"/>
  <c r="Y372" i="13" s="1"/>
  <c r="Y228" i="13"/>
  <c r="Y228" i="2"/>
  <c r="V201" i="4"/>
  <c r="Y336" i="11" s="1"/>
  <c r="Z201" i="4"/>
  <c r="Y300" i="12" s="1"/>
  <c r="AA201" i="4"/>
  <c r="Y336" i="12" s="1"/>
  <c r="P201" i="4"/>
  <c r="Y300" i="2" s="1"/>
  <c r="O201" i="4"/>
  <c r="Y264" i="2" s="1"/>
  <c r="AF201" i="4"/>
  <c r="Y336" i="13" s="1"/>
  <c r="T201" i="4"/>
  <c r="Y264" i="11" s="1"/>
  <c r="U201" i="4"/>
  <c r="Y300" i="11" s="1"/>
  <c r="AE201" i="4"/>
  <c r="Y300" i="13" s="1"/>
  <c r="W201" i="4"/>
  <c r="Y372" i="11" s="1"/>
  <c r="AB201" i="4"/>
  <c r="Y372" i="12" s="1"/>
  <c r="Q201" i="4"/>
  <c r="Y336" i="2" s="1"/>
  <c r="AD201" i="4"/>
  <c r="Y264" i="13" s="1"/>
  <c r="Y228" i="11"/>
  <c r="Y228" i="12"/>
  <c r="Y201" i="4"/>
  <c r="Y264" i="12" s="1"/>
  <c r="Y647" i="13"/>
  <c r="Y647" i="12"/>
  <c r="AN201" i="10"/>
  <c r="Y719" i="12" s="1"/>
  <c r="AB201" i="10"/>
  <c r="Y791" i="2" s="1"/>
  <c r="AT201" i="10"/>
  <c r="Y683" i="13" s="1"/>
  <c r="AV201" i="10"/>
  <c r="Y755" i="13" s="1"/>
  <c r="AU201" i="10"/>
  <c r="Y719" i="13" s="1"/>
  <c r="AO201" i="10"/>
  <c r="Y755" i="12" s="1"/>
  <c r="AF201" i="10"/>
  <c r="Y683" i="11" s="1"/>
  <c r="AA201" i="10"/>
  <c r="Y755" i="2" s="1"/>
  <c r="Y201" i="10"/>
  <c r="Y683" i="2" s="1"/>
  <c r="AW201" i="10"/>
  <c r="Y791" i="13" s="1"/>
  <c r="Z201" i="10"/>
  <c r="Y719" i="2" s="1"/>
  <c r="AP201" i="10"/>
  <c r="Y791" i="12" s="1"/>
  <c r="AG201" i="10"/>
  <c r="Y719" i="11" s="1"/>
  <c r="AI201" i="10"/>
  <c r="Y791" i="11" s="1"/>
  <c r="Y647" i="2"/>
  <c r="AH201" i="10"/>
  <c r="Y755" i="11" s="1"/>
  <c r="Y647" i="11"/>
  <c r="AM201" i="10"/>
  <c r="Y683" i="12" s="1"/>
  <c r="AA202" i="3"/>
  <c r="B152" i="13" s="1"/>
  <c r="AB202" i="3"/>
  <c r="B188" i="13" s="1"/>
  <c r="Q202" i="3"/>
  <c r="B80" i="11" s="1"/>
  <c r="S202" i="3"/>
  <c r="B152" i="11" s="1"/>
  <c r="U202" i="3"/>
  <c r="B80" i="12" s="1"/>
  <c r="M202" i="3"/>
  <c r="B80" i="2" s="1"/>
  <c r="Z202" i="3"/>
  <c r="B116" i="13" s="1"/>
  <c r="W202" i="3"/>
  <c r="B152" i="12" s="1"/>
  <c r="O202" i="3"/>
  <c r="B152" i="2" s="1"/>
  <c r="X202" i="3"/>
  <c r="B188" i="12" s="1"/>
  <c r="D202" i="4"/>
  <c r="P202" i="3"/>
  <c r="B188" i="2" s="1"/>
  <c r="T202" i="3"/>
  <c r="B188" i="11" s="1"/>
  <c r="Y202" i="3"/>
  <c r="B80" i="13" s="1"/>
  <c r="D203" i="3"/>
  <c r="R202" i="3"/>
  <c r="B116" i="11" s="1"/>
  <c r="N202" i="3"/>
  <c r="B116" i="2" s="1"/>
  <c r="V202" i="3"/>
  <c r="B116" i="12" s="1"/>
  <c r="I203" i="16" l="1"/>
  <c r="K203" i="16"/>
  <c r="L203" i="16"/>
  <c r="D204" i="16"/>
  <c r="J203" i="16"/>
  <c r="AM202" i="10"/>
  <c r="B684" i="12" s="1"/>
  <c r="B648" i="12"/>
  <c r="Z202" i="10"/>
  <c r="B720" i="2" s="1"/>
  <c r="B648" i="11"/>
  <c r="AT202" i="10"/>
  <c r="B684" i="13" s="1"/>
  <c r="AH202" i="10"/>
  <c r="B756" i="11" s="1"/>
  <c r="AF202" i="10"/>
  <c r="B684" i="11" s="1"/>
  <c r="AW202" i="10"/>
  <c r="B792" i="13" s="1"/>
  <c r="AP202" i="10"/>
  <c r="B792" i="12" s="1"/>
  <c r="AA202" i="10"/>
  <c r="B756" i="2" s="1"/>
  <c r="AB202" i="10"/>
  <c r="B792" i="2" s="1"/>
  <c r="Y202" i="10"/>
  <c r="B684" i="2" s="1"/>
  <c r="B648" i="13"/>
  <c r="B648" i="2"/>
  <c r="AU202" i="10"/>
  <c r="B720" i="13" s="1"/>
  <c r="AV202" i="10"/>
  <c r="B756" i="13" s="1"/>
  <c r="AN202" i="10"/>
  <c r="B720" i="12" s="1"/>
  <c r="AI202" i="10"/>
  <c r="B792" i="11" s="1"/>
  <c r="AO202" i="10"/>
  <c r="B756" i="12" s="1"/>
  <c r="AG202" i="10"/>
  <c r="B720" i="11" s="1"/>
  <c r="N203" i="3"/>
  <c r="C116" i="2" s="1"/>
  <c r="S203" i="3"/>
  <c r="C152" i="11" s="1"/>
  <c r="X203" i="3"/>
  <c r="C188" i="12" s="1"/>
  <c r="V203" i="3"/>
  <c r="C116" i="12" s="1"/>
  <c r="Z203" i="3"/>
  <c r="C116" i="13" s="1"/>
  <c r="AA203" i="3"/>
  <c r="C152" i="13" s="1"/>
  <c r="M203" i="3"/>
  <c r="C80" i="2" s="1"/>
  <c r="D203" i="4"/>
  <c r="W203" i="3"/>
  <c r="C152" i="12" s="1"/>
  <c r="AB203" i="3"/>
  <c r="C188" i="13" s="1"/>
  <c r="U203" i="3"/>
  <c r="C80" i="12" s="1"/>
  <c r="T203" i="3"/>
  <c r="C188" i="11" s="1"/>
  <c r="R203" i="3"/>
  <c r="C116" i="11" s="1"/>
  <c r="D204" i="3"/>
  <c r="Q203" i="3"/>
  <c r="C80" i="11" s="1"/>
  <c r="Y203" i="3"/>
  <c r="C80" i="13" s="1"/>
  <c r="P203" i="3"/>
  <c r="C188" i="2" s="1"/>
  <c r="O203" i="3"/>
  <c r="C152" i="2" s="1"/>
  <c r="AA202" i="4"/>
  <c r="B337" i="12" s="1"/>
  <c r="B229" i="2"/>
  <c r="Z202" i="4"/>
  <c r="B301" i="12" s="1"/>
  <c r="B229" i="12"/>
  <c r="B229" i="13"/>
  <c r="W202" i="4"/>
  <c r="B373" i="11" s="1"/>
  <c r="T202" i="4"/>
  <c r="B265" i="11" s="1"/>
  <c r="P202" i="4"/>
  <c r="B301" i="2" s="1"/>
  <c r="R202" i="4"/>
  <c r="B373" i="2" s="1"/>
  <c r="O202" i="4"/>
  <c r="B265" i="2" s="1"/>
  <c r="AE202" i="4"/>
  <c r="B301" i="13" s="1"/>
  <c r="V202" i="4"/>
  <c r="B337" i="11" s="1"/>
  <c r="U202" i="4"/>
  <c r="B301" i="11" s="1"/>
  <c r="AG202" i="4"/>
  <c r="B373" i="13" s="1"/>
  <c r="AB202" i="4"/>
  <c r="B373" i="12" s="1"/>
  <c r="Q202" i="4"/>
  <c r="B337" i="2" s="1"/>
  <c r="AF202" i="4"/>
  <c r="B337" i="13" s="1"/>
  <c r="B229" i="11"/>
  <c r="Y202" i="4"/>
  <c r="B265" i="12" s="1"/>
  <c r="AD202" i="4"/>
  <c r="B265" i="13" s="1"/>
  <c r="F204" i="5"/>
  <c r="AR203" i="5"/>
  <c r="C529" i="13" s="1"/>
  <c r="AO203" i="5"/>
  <c r="C421" i="13" s="1"/>
  <c r="X203" i="5"/>
  <c r="C457" i="2" s="1"/>
  <c r="F203" i="10"/>
  <c r="AC203" i="5"/>
  <c r="C421" i="11" s="1"/>
  <c r="AQ203" i="5"/>
  <c r="C493" i="13" s="1"/>
  <c r="Y203" i="5"/>
  <c r="C493" i="2" s="1"/>
  <c r="AJ203" i="5"/>
  <c r="C457" i="12" s="1"/>
  <c r="AI203" i="5"/>
  <c r="C421" i="12" s="1"/>
  <c r="W203" i="5"/>
  <c r="C421" i="2" s="1"/>
  <c r="AE203" i="5"/>
  <c r="C493" i="11" s="1"/>
  <c r="AL203" i="5"/>
  <c r="C529" i="12" s="1"/>
  <c r="AD203" i="5"/>
  <c r="C457" i="11" s="1"/>
  <c r="AF203" i="5"/>
  <c r="C529" i="11" s="1"/>
  <c r="AK203" i="5"/>
  <c r="C493" i="12" s="1"/>
  <c r="AP203" i="5"/>
  <c r="C457" i="13" s="1"/>
  <c r="Z203" i="5"/>
  <c r="C529" i="2" s="1"/>
  <c r="S203" i="17"/>
  <c r="V203" i="17"/>
  <c r="Y203" i="17"/>
  <c r="F204" i="17"/>
  <c r="AB203" i="17"/>
  <c r="AO203" i="10" l="1"/>
  <c r="C756" i="12" s="1"/>
  <c r="C648" i="11"/>
  <c r="AU203" i="10"/>
  <c r="C720" i="13" s="1"/>
  <c r="C648" i="2"/>
  <c r="AB203" i="10"/>
  <c r="C792" i="2" s="1"/>
  <c r="C648" i="13"/>
  <c r="AP203" i="10"/>
  <c r="C792" i="12" s="1"/>
  <c r="AI203" i="10"/>
  <c r="C792" i="11" s="1"/>
  <c r="AF203" i="10"/>
  <c r="C684" i="11" s="1"/>
  <c r="AG203" i="10"/>
  <c r="C720" i="11" s="1"/>
  <c r="AM203" i="10"/>
  <c r="C684" i="12" s="1"/>
  <c r="AH203" i="10"/>
  <c r="C756" i="11" s="1"/>
  <c r="C648" i="12"/>
  <c r="AA203" i="10"/>
  <c r="C756" i="2" s="1"/>
  <c r="AV203" i="10"/>
  <c r="C756" i="13" s="1"/>
  <c r="AW203" i="10"/>
  <c r="C792" i="13" s="1"/>
  <c r="AN203" i="10"/>
  <c r="C720" i="12" s="1"/>
  <c r="Z203" i="10"/>
  <c r="C720" i="2" s="1"/>
  <c r="AT203" i="10"/>
  <c r="C684" i="13" s="1"/>
  <c r="Y203" i="10"/>
  <c r="C684" i="2" s="1"/>
  <c r="AJ204" i="5"/>
  <c r="D457" i="12" s="1"/>
  <c r="W204" i="5"/>
  <c r="D421" i="2" s="1"/>
  <c r="AL204" i="5"/>
  <c r="D529" i="12" s="1"/>
  <c r="Y204" i="5"/>
  <c r="D493" i="2" s="1"/>
  <c r="AO204" i="5"/>
  <c r="D421" i="13" s="1"/>
  <c r="AQ204" i="5"/>
  <c r="D493" i="13" s="1"/>
  <c r="Z204" i="5"/>
  <c r="D529" i="2" s="1"/>
  <c r="AF204" i="5"/>
  <c r="D529" i="11" s="1"/>
  <c r="AD204" i="5"/>
  <c r="D457" i="11" s="1"/>
  <c r="AR204" i="5"/>
  <c r="D529" i="13" s="1"/>
  <c r="AE204" i="5"/>
  <c r="D493" i="11" s="1"/>
  <c r="F205" i="5"/>
  <c r="F204" i="10"/>
  <c r="AC204" i="5"/>
  <c r="D421" i="11" s="1"/>
  <c r="AP204" i="5"/>
  <c r="D457" i="13" s="1"/>
  <c r="AK204" i="5"/>
  <c r="D493" i="12" s="1"/>
  <c r="AI204" i="5"/>
  <c r="D421" i="12" s="1"/>
  <c r="X204" i="5"/>
  <c r="D457" i="2" s="1"/>
  <c r="L204" i="16"/>
  <c r="K204" i="16"/>
  <c r="I204" i="16"/>
  <c r="D205" i="16"/>
  <c r="J204" i="16"/>
  <c r="AA204" i="3"/>
  <c r="D152" i="13" s="1"/>
  <c r="Z204" i="3"/>
  <c r="D116" i="13" s="1"/>
  <c r="Q204" i="3"/>
  <c r="D80" i="11" s="1"/>
  <c r="N204" i="3"/>
  <c r="D116" i="2" s="1"/>
  <c r="R204" i="3"/>
  <c r="D116" i="11" s="1"/>
  <c r="X204" i="3"/>
  <c r="D188" i="12" s="1"/>
  <c r="D205" i="3"/>
  <c r="W204" i="3"/>
  <c r="D152" i="12" s="1"/>
  <c r="O204" i="3"/>
  <c r="D152" i="2" s="1"/>
  <c r="D204" i="4"/>
  <c r="S204" i="3"/>
  <c r="D152" i="11" s="1"/>
  <c r="U204" i="3"/>
  <c r="D80" i="12" s="1"/>
  <c r="P204" i="3"/>
  <c r="D188" i="2" s="1"/>
  <c r="T204" i="3"/>
  <c r="D188" i="11" s="1"/>
  <c r="M204" i="3"/>
  <c r="D80" i="2" s="1"/>
  <c r="Y204" i="3"/>
  <c r="D80" i="13" s="1"/>
  <c r="V204" i="3"/>
  <c r="D116" i="12" s="1"/>
  <c r="AB204" i="3"/>
  <c r="D188" i="13" s="1"/>
  <c r="S204" i="17"/>
  <c r="F205" i="17"/>
  <c r="AB204" i="17"/>
  <c r="Y204" i="17"/>
  <c r="V204" i="17"/>
  <c r="T203" i="4"/>
  <c r="C265" i="11" s="1"/>
  <c r="O203" i="4"/>
  <c r="C265" i="2" s="1"/>
  <c r="C229" i="11"/>
  <c r="Y203" i="4"/>
  <c r="C265" i="12" s="1"/>
  <c r="C229" i="13"/>
  <c r="Q203" i="4"/>
  <c r="C337" i="2" s="1"/>
  <c r="AF203" i="4"/>
  <c r="C337" i="13" s="1"/>
  <c r="P203" i="4"/>
  <c r="C301" i="2" s="1"/>
  <c r="AB203" i="4"/>
  <c r="C373" i="12" s="1"/>
  <c r="AD203" i="4"/>
  <c r="C265" i="13" s="1"/>
  <c r="U203" i="4"/>
  <c r="C301" i="11" s="1"/>
  <c r="C229" i="2"/>
  <c r="Z203" i="4"/>
  <c r="C301" i="12" s="1"/>
  <c r="V203" i="4"/>
  <c r="C337" i="11" s="1"/>
  <c r="R203" i="4"/>
  <c r="C373" i="2" s="1"/>
  <c r="C229" i="12"/>
  <c r="W203" i="4"/>
  <c r="C373" i="11" s="1"/>
  <c r="AA203" i="4"/>
  <c r="C337" i="12" s="1"/>
  <c r="AE203" i="4"/>
  <c r="C301" i="13" s="1"/>
  <c r="AG203" i="4"/>
  <c r="C373" i="13" s="1"/>
  <c r="AL205" i="5" l="1"/>
  <c r="E529" i="12" s="1"/>
  <c r="AP205" i="5"/>
  <c r="E457" i="13" s="1"/>
  <c r="AC205" i="5"/>
  <c r="E421" i="11" s="1"/>
  <c r="AQ205" i="5"/>
  <c r="E493" i="13" s="1"/>
  <c r="AK205" i="5"/>
  <c r="E493" i="12" s="1"/>
  <c r="F206" i="5"/>
  <c r="AF205" i="5"/>
  <c r="E529" i="11" s="1"/>
  <c r="AD205" i="5"/>
  <c r="E457" i="11" s="1"/>
  <c r="AE205" i="5"/>
  <c r="E493" i="11" s="1"/>
  <c r="F205" i="10"/>
  <c r="W205" i="5"/>
  <c r="E421" i="2" s="1"/>
  <c r="AI205" i="5"/>
  <c r="E421" i="12" s="1"/>
  <c r="AJ205" i="5"/>
  <c r="E457" i="12" s="1"/>
  <c r="Y205" i="5"/>
  <c r="E493" i="2" s="1"/>
  <c r="X205" i="5"/>
  <c r="E457" i="2" s="1"/>
  <c r="AO205" i="5"/>
  <c r="E421" i="13" s="1"/>
  <c r="Z205" i="5"/>
  <c r="E529" i="2" s="1"/>
  <c r="AR205" i="5"/>
  <c r="E529" i="13" s="1"/>
  <c r="S205" i="17"/>
  <c r="V205" i="17"/>
  <c r="AB205" i="17"/>
  <c r="Y205" i="17"/>
  <c r="F206" i="17"/>
  <c r="W205" i="3"/>
  <c r="E152" i="12" s="1"/>
  <c r="Z205" i="3"/>
  <c r="E116" i="13" s="1"/>
  <c r="Y205" i="3"/>
  <c r="E80" i="13" s="1"/>
  <c r="S205" i="3"/>
  <c r="E152" i="11" s="1"/>
  <c r="P205" i="3"/>
  <c r="E188" i="2" s="1"/>
  <c r="D206" i="3"/>
  <c r="T205" i="3"/>
  <c r="E188" i="11" s="1"/>
  <c r="X205" i="3"/>
  <c r="E188" i="12" s="1"/>
  <c r="O205" i="3"/>
  <c r="E152" i="2" s="1"/>
  <c r="N205" i="3"/>
  <c r="E116" i="2" s="1"/>
  <c r="M205" i="3"/>
  <c r="E80" i="2" s="1"/>
  <c r="D205" i="4"/>
  <c r="V205" i="3"/>
  <c r="E116" i="12" s="1"/>
  <c r="AB205" i="3"/>
  <c r="E188" i="13" s="1"/>
  <c r="R205" i="3"/>
  <c r="E116" i="11" s="1"/>
  <c r="U205" i="3"/>
  <c r="E80" i="12" s="1"/>
  <c r="AA205" i="3"/>
  <c r="E152" i="13" s="1"/>
  <c r="Q205" i="3"/>
  <c r="E80" i="11" s="1"/>
  <c r="I205" i="16"/>
  <c r="D206" i="16"/>
  <c r="K205" i="16"/>
  <c r="L205" i="16"/>
  <c r="J205" i="16"/>
  <c r="P204" i="4"/>
  <c r="D301" i="2" s="1"/>
  <c r="D229" i="13"/>
  <c r="Z204" i="4"/>
  <c r="D301" i="12" s="1"/>
  <c r="D229" i="12"/>
  <c r="Q204" i="4"/>
  <c r="D337" i="2" s="1"/>
  <c r="Y204" i="4"/>
  <c r="D265" i="12" s="1"/>
  <c r="AE204" i="4"/>
  <c r="D301" i="13" s="1"/>
  <c r="D229" i="11"/>
  <c r="AB204" i="4"/>
  <c r="D373" i="12" s="1"/>
  <c r="U204" i="4"/>
  <c r="D301" i="11" s="1"/>
  <c r="O204" i="4"/>
  <c r="D265" i="2" s="1"/>
  <c r="V204" i="4"/>
  <c r="D337" i="11" s="1"/>
  <c r="AA204" i="4"/>
  <c r="D337" i="12" s="1"/>
  <c r="AD204" i="4"/>
  <c r="D265" i="13" s="1"/>
  <c r="AG204" i="4"/>
  <c r="D373" i="13" s="1"/>
  <c r="R204" i="4"/>
  <c r="D373" i="2" s="1"/>
  <c r="W204" i="4"/>
  <c r="D373" i="11" s="1"/>
  <c r="T204" i="4"/>
  <c r="D265" i="11" s="1"/>
  <c r="AF204" i="4"/>
  <c r="D337" i="13" s="1"/>
  <c r="D229" i="2"/>
  <c r="AA204" i="10"/>
  <c r="D756" i="2" s="1"/>
  <c r="Z204" i="10"/>
  <c r="D720" i="2" s="1"/>
  <c r="AG204" i="10"/>
  <c r="D720" i="11" s="1"/>
  <c r="Y204" i="10"/>
  <c r="D684" i="2" s="1"/>
  <c r="AB204" i="10"/>
  <c r="D792" i="2" s="1"/>
  <c r="AI204" i="10"/>
  <c r="D792" i="11" s="1"/>
  <c r="AV204" i="10"/>
  <c r="D756" i="13" s="1"/>
  <c r="D648" i="11"/>
  <c r="D648" i="13"/>
  <c r="AT204" i="10"/>
  <c r="D684" i="13" s="1"/>
  <c r="AN204" i="10"/>
  <c r="D720" i="12" s="1"/>
  <c r="AF204" i="10"/>
  <c r="D684" i="11" s="1"/>
  <c r="AP204" i="10"/>
  <c r="D792" i="12" s="1"/>
  <c r="AW204" i="10"/>
  <c r="D792" i="13" s="1"/>
  <c r="D648" i="2"/>
  <c r="AO204" i="10"/>
  <c r="D756" i="12" s="1"/>
  <c r="AU204" i="10"/>
  <c r="D720" i="13" s="1"/>
  <c r="D648" i="12"/>
  <c r="AM204" i="10"/>
  <c r="D684" i="12" s="1"/>
  <c r="AH204" i="10"/>
  <c r="D756" i="11" s="1"/>
  <c r="F207" i="5" l="1"/>
  <c r="AD206" i="5"/>
  <c r="F457" i="11" s="1"/>
  <c r="AO206" i="5"/>
  <c r="F421" i="13" s="1"/>
  <c r="X206" i="5"/>
  <c r="F457" i="2" s="1"/>
  <c r="AL206" i="5"/>
  <c r="F529" i="12" s="1"/>
  <c r="AI206" i="5"/>
  <c r="F421" i="12" s="1"/>
  <c r="AJ206" i="5"/>
  <c r="F457" i="12" s="1"/>
  <c r="AF206" i="5"/>
  <c r="F529" i="11" s="1"/>
  <c r="Y206" i="5"/>
  <c r="F493" i="2" s="1"/>
  <c r="W206" i="5"/>
  <c r="F421" i="2" s="1"/>
  <c r="AC206" i="5"/>
  <c r="F421" i="11" s="1"/>
  <c r="Z206" i="5"/>
  <c r="F529" i="2" s="1"/>
  <c r="F206" i="10"/>
  <c r="AK206" i="5"/>
  <c r="F493" i="12" s="1"/>
  <c r="AE206" i="5"/>
  <c r="F493" i="11" s="1"/>
  <c r="AQ206" i="5"/>
  <c r="F493" i="13" s="1"/>
  <c r="AR206" i="5"/>
  <c r="F529" i="13" s="1"/>
  <c r="AP206" i="5"/>
  <c r="F457" i="13" s="1"/>
  <c r="AO205" i="10"/>
  <c r="E756" i="12" s="1"/>
  <c r="E648" i="11"/>
  <c r="AT205" i="10"/>
  <c r="E684" i="13" s="1"/>
  <c r="AG205" i="10"/>
  <c r="E720" i="11" s="1"/>
  <c r="AW205" i="10"/>
  <c r="E792" i="13" s="1"/>
  <c r="AA205" i="10"/>
  <c r="E756" i="2" s="1"/>
  <c r="E648" i="2"/>
  <c r="AI205" i="10"/>
  <c r="E792" i="11" s="1"/>
  <c r="E648" i="12"/>
  <c r="AM205" i="10"/>
  <c r="E684" i="12" s="1"/>
  <c r="AN205" i="10"/>
  <c r="E720" i="12" s="1"/>
  <c r="AH205" i="10"/>
  <c r="E756" i="11" s="1"/>
  <c r="AF205" i="10"/>
  <c r="E684" i="11" s="1"/>
  <c r="Z205" i="10"/>
  <c r="E720" i="2" s="1"/>
  <c r="Y205" i="10"/>
  <c r="E684" i="2" s="1"/>
  <c r="AV205" i="10"/>
  <c r="E756" i="13" s="1"/>
  <c r="AP205" i="10"/>
  <c r="E792" i="12" s="1"/>
  <c r="AB205" i="10"/>
  <c r="E792" i="2" s="1"/>
  <c r="AU205" i="10"/>
  <c r="E720" i="13" s="1"/>
  <c r="E648" i="13"/>
  <c r="J206" i="16"/>
  <c r="I206" i="16"/>
  <c r="D207" i="16"/>
  <c r="L206" i="16"/>
  <c r="K206" i="16"/>
  <c r="AA205" i="4"/>
  <c r="E337" i="12" s="1"/>
  <c r="W205" i="4"/>
  <c r="E373" i="11" s="1"/>
  <c r="U205" i="4"/>
  <c r="E301" i="11" s="1"/>
  <c r="V205" i="4"/>
  <c r="E337" i="11" s="1"/>
  <c r="Y205" i="4"/>
  <c r="E265" i="12" s="1"/>
  <c r="AG205" i="4"/>
  <c r="E373" i="13" s="1"/>
  <c r="E229" i="11"/>
  <c r="E229" i="2"/>
  <c r="AB205" i="4"/>
  <c r="E373" i="12" s="1"/>
  <c r="AD205" i="4"/>
  <c r="E265" i="13" s="1"/>
  <c r="T205" i="4"/>
  <c r="E265" i="11" s="1"/>
  <c r="E229" i="13"/>
  <c r="AF205" i="4"/>
  <c r="E337" i="13" s="1"/>
  <c r="E229" i="12"/>
  <c r="AE205" i="4"/>
  <c r="E301" i="13" s="1"/>
  <c r="R205" i="4"/>
  <c r="E373" i="2" s="1"/>
  <c r="P205" i="4"/>
  <c r="E301" i="2" s="1"/>
  <c r="Q205" i="4"/>
  <c r="E337" i="2" s="1"/>
  <c r="O205" i="4"/>
  <c r="E265" i="2" s="1"/>
  <c r="Z205" i="4"/>
  <c r="E301" i="12" s="1"/>
  <c r="Y206" i="17"/>
  <c r="S206" i="17"/>
  <c r="AB206" i="17"/>
  <c r="V206" i="17"/>
  <c r="F207" i="17"/>
  <c r="M206" i="3"/>
  <c r="F80" i="2" s="1"/>
  <c r="U206" i="3"/>
  <c r="F80" i="12" s="1"/>
  <c r="R206" i="3"/>
  <c r="F116" i="11" s="1"/>
  <c r="W206" i="3"/>
  <c r="F152" i="12" s="1"/>
  <c r="AA206" i="3"/>
  <c r="F152" i="13" s="1"/>
  <c r="AB206" i="3"/>
  <c r="F188" i="13" s="1"/>
  <c r="X206" i="3"/>
  <c r="F188" i="12" s="1"/>
  <c r="Z206" i="3"/>
  <c r="F116" i="13" s="1"/>
  <c r="P206" i="3"/>
  <c r="F188" i="2" s="1"/>
  <c r="Q206" i="3"/>
  <c r="F80" i="11" s="1"/>
  <c r="S206" i="3"/>
  <c r="F152" i="11" s="1"/>
  <c r="D206" i="4"/>
  <c r="O206" i="3"/>
  <c r="F152" i="2" s="1"/>
  <c r="T206" i="3"/>
  <c r="F188" i="11" s="1"/>
  <c r="V206" i="3"/>
  <c r="F116" i="12" s="1"/>
  <c r="Y206" i="3"/>
  <c r="F80" i="13" s="1"/>
  <c r="N206" i="3"/>
  <c r="F116" i="2" s="1"/>
  <c r="D207" i="3"/>
  <c r="T207" i="3" l="1"/>
  <c r="G188" i="11" s="1"/>
  <c r="AB207" i="3"/>
  <c r="G188" i="13" s="1"/>
  <c r="M207" i="3"/>
  <c r="G80" i="2" s="1"/>
  <c r="AA207" i="3"/>
  <c r="G152" i="13" s="1"/>
  <c r="Y207" i="3"/>
  <c r="G80" i="13" s="1"/>
  <c r="X207" i="3"/>
  <c r="G188" i="12" s="1"/>
  <c r="U207" i="3"/>
  <c r="G80" i="12" s="1"/>
  <c r="W207" i="3"/>
  <c r="G152" i="12" s="1"/>
  <c r="P207" i="3"/>
  <c r="G188" i="2" s="1"/>
  <c r="D207" i="4"/>
  <c r="Q207" i="3"/>
  <c r="G80" i="11" s="1"/>
  <c r="R207" i="3"/>
  <c r="G116" i="11" s="1"/>
  <c r="N207" i="3"/>
  <c r="G116" i="2" s="1"/>
  <c r="V207" i="3"/>
  <c r="G116" i="12" s="1"/>
  <c r="O207" i="3"/>
  <c r="G152" i="2" s="1"/>
  <c r="D208" i="3"/>
  <c r="Z207" i="3"/>
  <c r="G116" i="13" s="1"/>
  <c r="S207" i="3"/>
  <c r="G152" i="11" s="1"/>
  <c r="Y206" i="4"/>
  <c r="F265" i="12" s="1"/>
  <c r="F229" i="12"/>
  <c r="AG206" i="4"/>
  <c r="F373" i="13" s="1"/>
  <c r="O206" i="4"/>
  <c r="F265" i="2" s="1"/>
  <c r="R206" i="4"/>
  <c r="F373" i="2" s="1"/>
  <c r="F229" i="13"/>
  <c r="U206" i="4"/>
  <c r="F301" i="11" s="1"/>
  <c r="Q206" i="4"/>
  <c r="F337" i="2" s="1"/>
  <c r="AA206" i="4"/>
  <c r="F337" i="12" s="1"/>
  <c r="F229" i="11"/>
  <c r="AD206" i="4"/>
  <c r="F265" i="13" s="1"/>
  <c r="Z206" i="4"/>
  <c r="F301" i="12" s="1"/>
  <c r="F229" i="2"/>
  <c r="AE206" i="4"/>
  <c r="F301" i="13" s="1"/>
  <c r="W206" i="4"/>
  <c r="F373" i="11" s="1"/>
  <c r="P206" i="4"/>
  <c r="F301" i="2" s="1"/>
  <c r="AF206" i="4"/>
  <c r="F337" i="13" s="1"/>
  <c r="T206" i="4"/>
  <c r="F265" i="11" s="1"/>
  <c r="AB206" i="4"/>
  <c r="F373" i="12" s="1"/>
  <c r="V206" i="4"/>
  <c r="F337" i="11" s="1"/>
  <c r="V207" i="17"/>
  <c r="S207" i="17"/>
  <c r="AB207" i="17"/>
  <c r="F208" i="17"/>
  <c r="Y207" i="17"/>
  <c r="J207" i="16"/>
  <c r="K207" i="16"/>
  <c r="I207" i="16"/>
  <c r="L207" i="16"/>
  <c r="D208" i="16"/>
  <c r="AN206" i="10"/>
  <c r="F720" i="12" s="1"/>
  <c r="AP206" i="10"/>
  <c r="F792" i="12" s="1"/>
  <c r="Z206" i="10"/>
  <c r="F720" i="2" s="1"/>
  <c r="F648" i="2"/>
  <c r="AW206" i="10"/>
  <c r="F792" i="13" s="1"/>
  <c r="AF206" i="10"/>
  <c r="F684" i="11" s="1"/>
  <c r="AV206" i="10"/>
  <c r="F756" i="13" s="1"/>
  <c r="Y206" i="10"/>
  <c r="F684" i="2" s="1"/>
  <c r="AM206" i="10"/>
  <c r="F684" i="12" s="1"/>
  <c r="AT206" i="10"/>
  <c r="F684" i="13" s="1"/>
  <c r="AA206" i="10"/>
  <c r="F756" i="2" s="1"/>
  <c r="AH206" i="10"/>
  <c r="F756" i="11" s="1"/>
  <c r="AG206" i="10"/>
  <c r="F720" i="11" s="1"/>
  <c r="AO206" i="10"/>
  <c r="F756" i="12" s="1"/>
  <c r="AI206" i="10"/>
  <c r="F792" i="11" s="1"/>
  <c r="F648" i="13"/>
  <c r="AU206" i="10"/>
  <c r="F720" i="13" s="1"/>
  <c r="F648" i="12"/>
  <c r="AB206" i="10"/>
  <c r="F792" i="2" s="1"/>
  <c r="F648" i="11"/>
  <c r="AC207" i="5"/>
  <c r="G421" i="11" s="1"/>
  <c r="AJ207" i="5"/>
  <c r="G457" i="12" s="1"/>
  <c r="AF207" i="5"/>
  <c r="G529" i="11" s="1"/>
  <c r="F208" i="5"/>
  <c r="AE207" i="5"/>
  <c r="G493" i="11" s="1"/>
  <c r="F207" i="10"/>
  <c r="AQ207" i="5"/>
  <c r="G493" i="13" s="1"/>
  <c r="W207" i="5"/>
  <c r="G421" i="2" s="1"/>
  <c r="Y207" i="5"/>
  <c r="G493" i="2" s="1"/>
  <c r="AR207" i="5"/>
  <c r="G529" i="13" s="1"/>
  <c r="AL207" i="5"/>
  <c r="G529" i="12" s="1"/>
  <c r="Z207" i="5"/>
  <c r="G529" i="2" s="1"/>
  <c r="AO207" i="5"/>
  <c r="G421" i="13" s="1"/>
  <c r="AK207" i="5"/>
  <c r="G493" i="12" s="1"/>
  <c r="AP207" i="5"/>
  <c r="G457" i="13" s="1"/>
  <c r="AD207" i="5"/>
  <c r="G457" i="11" s="1"/>
  <c r="AI207" i="5"/>
  <c r="G421" i="12" s="1"/>
  <c r="X207" i="5"/>
  <c r="G457" i="2" s="1"/>
  <c r="Z208" i="5" l="1"/>
  <c r="H529" i="2" s="1"/>
  <c r="AQ208" i="5"/>
  <c r="H493" i="13" s="1"/>
  <c r="AF208" i="5"/>
  <c r="H529" i="11" s="1"/>
  <c r="W208" i="5"/>
  <c r="H421" i="2" s="1"/>
  <c r="AR208" i="5"/>
  <c r="H529" i="13" s="1"/>
  <c r="F209" i="5"/>
  <c r="F208" i="10"/>
  <c r="AC208" i="5"/>
  <c r="H421" i="11" s="1"/>
  <c r="AP208" i="5"/>
  <c r="H457" i="13" s="1"/>
  <c r="X208" i="5"/>
  <c r="H457" i="2" s="1"/>
  <c r="AL208" i="5"/>
  <c r="H529" i="12" s="1"/>
  <c r="AK208" i="5"/>
  <c r="H493" i="12" s="1"/>
  <c r="AI208" i="5"/>
  <c r="H421" i="12" s="1"/>
  <c r="AE208" i="5"/>
  <c r="H493" i="11" s="1"/>
  <c r="AJ208" i="5"/>
  <c r="H457" i="12" s="1"/>
  <c r="AO208" i="5"/>
  <c r="H421" i="13" s="1"/>
  <c r="AD208" i="5"/>
  <c r="H457" i="11" s="1"/>
  <c r="Y208" i="5"/>
  <c r="H493" i="2" s="1"/>
  <c r="D209" i="16"/>
  <c r="I208" i="16"/>
  <c r="J208" i="16"/>
  <c r="L208" i="16"/>
  <c r="K208" i="16"/>
  <c r="X208" i="3"/>
  <c r="H188" i="12" s="1"/>
  <c r="R208" i="3"/>
  <c r="H116" i="11" s="1"/>
  <c r="S208" i="3"/>
  <c r="H152" i="11" s="1"/>
  <c r="D208" i="4"/>
  <c r="Z208" i="3"/>
  <c r="H116" i="13" s="1"/>
  <c r="Y208" i="3"/>
  <c r="H80" i="13" s="1"/>
  <c r="W208" i="3"/>
  <c r="H152" i="12" s="1"/>
  <c r="AB208" i="3"/>
  <c r="H188" i="13" s="1"/>
  <c r="T208" i="3"/>
  <c r="H188" i="11" s="1"/>
  <c r="AA208" i="3"/>
  <c r="H152" i="13" s="1"/>
  <c r="U208" i="3"/>
  <c r="H80" i="12" s="1"/>
  <c r="P208" i="3"/>
  <c r="H188" i="2" s="1"/>
  <c r="O208" i="3"/>
  <c r="H152" i="2" s="1"/>
  <c r="N208" i="3"/>
  <c r="H116" i="2" s="1"/>
  <c r="D209" i="3"/>
  <c r="M208" i="3"/>
  <c r="H80" i="2" s="1"/>
  <c r="Q208" i="3"/>
  <c r="H80" i="11" s="1"/>
  <c r="V208" i="3"/>
  <c r="H116" i="12" s="1"/>
  <c r="AV207" i="10"/>
  <c r="G756" i="13" s="1"/>
  <c r="AT207" i="10"/>
  <c r="G684" i="13" s="1"/>
  <c r="AU207" i="10"/>
  <c r="G720" i="13" s="1"/>
  <c r="G648" i="11"/>
  <c r="Y207" i="10"/>
  <c r="G684" i="2" s="1"/>
  <c r="AH207" i="10"/>
  <c r="G756" i="11" s="1"/>
  <c r="G648" i="2"/>
  <c r="AN207" i="10"/>
  <c r="G720" i="12" s="1"/>
  <c r="Z207" i="10"/>
  <c r="G720" i="2" s="1"/>
  <c r="AI207" i="10"/>
  <c r="G792" i="11" s="1"/>
  <c r="AF207" i="10"/>
  <c r="G684" i="11" s="1"/>
  <c r="G648" i="13"/>
  <c r="AG207" i="10"/>
  <c r="G720" i="11" s="1"/>
  <c r="AW207" i="10"/>
  <c r="G792" i="13" s="1"/>
  <c r="G648" i="12"/>
  <c r="AP207" i="10"/>
  <c r="G792" i="12" s="1"/>
  <c r="AO207" i="10"/>
  <c r="G756" i="12" s="1"/>
  <c r="AM207" i="10"/>
  <c r="G684" i="12" s="1"/>
  <c r="AA207" i="10"/>
  <c r="G756" i="2" s="1"/>
  <c r="AB207" i="10"/>
  <c r="G792" i="2" s="1"/>
  <c r="AB208" i="17"/>
  <c r="F209" i="17"/>
  <c r="V208" i="17"/>
  <c r="Y208" i="17"/>
  <c r="S208" i="17"/>
  <c r="G229" i="12"/>
  <c r="AB207" i="4"/>
  <c r="G373" i="12" s="1"/>
  <c r="O207" i="4"/>
  <c r="G265" i="2" s="1"/>
  <c r="AD207" i="4"/>
  <c r="G265" i="13" s="1"/>
  <c r="U207" i="4"/>
  <c r="G301" i="11" s="1"/>
  <c r="R207" i="4"/>
  <c r="G373" i="2" s="1"/>
  <c r="AG207" i="4"/>
  <c r="G373" i="13" s="1"/>
  <c r="Y207" i="4"/>
  <c r="G265" i="12" s="1"/>
  <c r="AE207" i="4"/>
  <c r="G301" i="13" s="1"/>
  <c r="G229" i="11"/>
  <c r="V207" i="4"/>
  <c r="G337" i="11" s="1"/>
  <c r="Q207" i="4"/>
  <c r="G337" i="2" s="1"/>
  <c r="AF207" i="4"/>
  <c r="G337" i="13" s="1"/>
  <c r="G229" i="13"/>
  <c r="P207" i="4"/>
  <c r="G301" i="2" s="1"/>
  <c r="AA207" i="4"/>
  <c r="G337" i="12" s="1"/>
  <c r="T207" i="4"/>
  <c r="G265" i="11" s="1"/>
  <c r="Z207" i="4"/>
  <c r="G301" i="12" s="1"/>
  <c r="W207" i="4"/>
  <c r="G373" i="11" s="1"/>
  <c r="G229" i="2"/>
  <c r="F210" i="17" l="1"/>
  <c r="V209" i="17"/>
  <c r="S209" i="17"/>
  <c r="Y209" i="17"/>
  <c r="AB209" i="17"/>
  <c r="H229" i="2"/>
  <c r="AD208" i="4"/>
  <c r="H265" i="13" s="1"/>
  <c r="AF208" i="4"/>
  <c r="H337" i="13" s="1"/>
  <c r="P208" i="4"/>
  <c r="H301" i="2" s="1"/>
  <c r="O208" i="4"/>
  <c r="H265" i="2" s="1"/>
  <c r="AB208" i="4"/>
  <c r="H373" i="12" s="1"/>
  <c r="H229" i="11"/>
  <c r="Y208" i="4"/>
  <c r="H265" i="12" s="1"/>
  <c r="AG208" i="4"/>
  <c r="H373" i="13" s="1"/>
  <c r="AA208" i="4"/>
  <c r="H337" i="12" s="1"/>
  <c r="W208" i="4"/>
  <c r="H373" i="11" s="1"/>
  <c r="U208" i="4"/>
  <c r="H301" i="11" s="1"/>
  <c r="H229" i="13"/>
  <c r="H229" i="12"/>
  <c r="Q208" i="4"/>
  <c r="H337" i="2" s="1"/>
  <c r="T208" i="4"/>
  <c r="H265" i="11" s="1"/>
  <c r="AE208" i="4"/>
  <c r="H301" i="13" s="1"/>
  <c r="V208" i="4"/>
  <c r="H337" i="11" s="1"/>
  <c r="R208" i="4"/>
  <c r="H373" i="2" s="1"/>
  <c r="Z208" i="4"/>
  <c r="H301" i="12" s="1"/>
  <c r="K209" i="16"/>
  <c r="L209" i="16"/>
  <c r="J209" i="16"/>
  <c r="D210" i="16"/>
  <c r="I209" i="16"/>
  <c r="AF208" i="10"/>
  <c r="H684" i="11" s="1"/>
  <c r="H648" i="2"/>
  <c r="AT208" i="10"/>
  <c r="H684" i="13" s="1"/>
  <c r="H648" i="12"/>
  <c r="AB208" i="10"/>
  <c r="H792" i="2" s="1"/>
  <c r="AI208" i="10"/>
  <c r="H792" i="11" s="1"/>
  <c r="AM208" i="10"/>
  <c r="H684" i="12" s="1"/>
  <c r="AO208" i="10"/>
  <c r="H756" i="12" s="1"/>
  <c r="AA208" i="10"/>
  <c r="H756" i="2" s="1"/>
  <c r="AW208" i="10"/>
  <c r="H792" i="13" s="1"/>
  <c r="AG208" i="10"/>
  <c r="H720" i="11" s="1"/>
  <c r="AU208" i="10"/>
  <c r="H720" i="13" s="1"/>
  <c r="AV208" i="10"/>
  <c r="H756" i="13" s="1"/>
  <c r="AH208" i="10"/>
  <c r="H756" i="11" s="1"/>
  <c r="H648" i="13"/>
  <c r="AN208" i="10"/>
  <c r="H720" i="12" s="1"/>
  <c r="H648" i="11"/>
  <c r="Y208" i="10"/>
  <c r="H684" i="2" s="1"/>
  <c r="AP208" i="10"/>
  <c r="H792" i="12" s="1"/>
  <c r="Z208" i="10"/>
  <c r="H720" i="2" s="1"/>
  <c r="Y209" i="3"/>
  <c r="I80" i="13" s="1"/>
  <c r="S209" i="3"/>
  <c r="I152" i="11" s="1"/>
  <c r="M209" i="3"/>
  <c r="I80" i="2" s="1"/>
  <c r="R209" i="3"/>
  <c r="I116" i="11" s="1"/>
  <c r="W209" i="3"/>
  <c r="I152" i="12" s="1"/>
  <c r="P209" i="3"/>
  <c r="I188" i="2" s="1"/>
  <c r="D209" i="4"/>
  <c r="D210" i="3"/>
  <c r="Z209" i="3"/>
  <c r="I116" i="13" s="1"/>
  <c r="V209" i="3"/>
  <c r="I116" i="12" s="1"/>
  <c r="AB209" i="3"/>
  <c r="I188" i="13" s="1"/>
  <c r="U209" i="3"/>
  <c r="I80" i="12" s="1"/>
  <c r="Q209" i="3"/>
  <c r="I80" i="11" s="1"/>
  <c r="O209" i="3"/>
  <c r="I152" i="2" s="1"/>
  <c r="AA209" i="3"/>
  <c r="I152" i="13" s="1"/>
  <c r="T209" i="3"/>
  <c r="I188" i="11" s="1"/>
  <c r="X209" i="3"/>
  <c r="I188" i="12" s="1"/>
  <c r="N209" i="3"/>
  <c r="I116" i="2" s="1"/>
  <c r="AQ209" i="5"/>
  <c r="I493" i="13" s="1"/>
  <c r="AL209" i="5"/>
  <c r="I529" i="12" s="1"/>
  <c r="AO209" i="5"/>
  <c r="I421" i="13" s="1"/>
  <c r="Z209" i="5"/>
  <c r="I529" i="2" s="1"/>
  <c r="W209" i="5"/>
  <c r="I421" i="2" s="1"/>
  <c r="AD209" i="5"/>
  <c r="I457" i="11" s="1"/>
  <c r="AC209" i="5"/>
  <c r="I421" i="11" s="1"/>
  <c r="AP209" i="5"/>
  <c r="I457" i="13" s="1"/>
  <c r="AF209" i="5"/>
  <c r="I529" i="11" s="1"/>
  <c r="AK209" i="5"/>
  <c r="I493" i="12" s="1"/>
  <c r="AR209" i="5"/>
  <c r="I529" i="13" s="1"/>
  <c r="AJ209" i="5"/>
  <c r="I457" i="12" s="1"/>
  <c r="X209" i="5"/>
  <c r="I457" i="2" s="1"/>
  <c r="F210" i="5"/>
  <c r="AE209" i="5"/>
  <c r="I493" i="11" s="1"/>
  <c r="F209" i="10"/>
  <c r="AI209" i="5"/>
  <c r="I421" i="12" s="1"/>
  <c r="Y209" i="5"/>
  <c r="I493" i="2" s="1"/>
  <c r="AJ210" i="5" l="1"/>
  <c r="J457" i="12" s="1"/>
  <c r="F211" i="5"/>
  <c r="AC210" i="5"/>
  <c r="J421" i="11" s="1"/>
  <c r="Z210" i="5"/>
  <c r="J529" i="2" s="1"/>
  <c r="X210" i="5"/>
  <c r="J457" i="2" s="1"/>
  <c r="AK210" i="5"/>
  <c r="J493" i="12" s="1"/>
  <c r="AI210" i="5"/>
  <c r="J421" i="12" s="1"/>
  <c r="W210" i="5"/>
  <c r="J421" i="2" s="1"/>
  <c r="AL210" i="5"/>
  <c r="J529" i="12" s="1"/>
  <c r="Y210" i="5"/>
  <c r="J493" i="2" s="1"/>
  <c r="AD210" i="5"/>
  <c r="J457" i="11" s="1"/>
  <c r="AR210" i="5"/>
  <c r="J529" i="13" s="1"/>
  <c r="AE210" i="5"/>
  <c r="J493" i="11" s="1"/>
  <c r="AQ210" i="5"/>
  <c r="J493" i="13" s="1"/>
  <c r="F210" i="10"/>
  <c r="AF210" i="5"/>
  <c r="J529" i="11" s="1"/>
  <c r="AP210" i="5"/>
  <c r="J457" i="13" s="1"/>
  <c r="AO210" i="5"/>
  <c r="J421" i="13" s="1"/>
  <c r="AV209" i="10"/>
  <c r="I756" i="13" s="1"/>
  <c r="AU209" i="10"/>
  <c r="I720" i="13" s="1"/>
  <c r="AT209" i="10"/>
  <c r="I684" i="13" s="1"/>
  <c r="Y209" i="10"/>
  <c r="I684" i="2" s="1"/>
  <c r="I648" i="2"/>
  <c r="I648" i="12"/>
  <c r="AO209" i="10"/>
  <c r="I756" i="12" s="1"/>
  <c r="I648" i="13"/>
  <c r="AF209" i="10"/>
  <c r="I684" i="11" s="1"/>
  <c r="I648" i="11"/>
  <c r="AG209" i="10"/>
  <c r="I720" i="11" s="1"/>
  <c r="AW209" i="10"/>
  <c r="I792" i="13" s="1"/>
  <c r="AA209" i="10"/>
  <c r="I756" i="2" s="1"/>
  <c r="AH209" i="10"/>
  <c r="I756" i="11" s="1"/>
  <c r="AM209" i="10"/>
  <c r="I684" i="12" s="1"/>
  <c r="AN209" i="10"/>
  <c r="I720" i="12" s="1"/>
  <c r="Z209" i="10"/>
  <c r="I720" i="2" s="1"/>
  <c r="AB209" i="10"/>
  <c r="I792" i="2" s="1"/>
  <c r="AI209" i="10"/>
  <c r="I792" i="11" s="1"/>
  <c r="AP209" i="10"/>
  <c r="I792" i="12" s="1"/>
  <c r="W210" i="3"/>
  <c r="J152" i="12" s="1"/>
  <c r="Y210" i="3"/>
  <c r="J80" i="13" s="1"/>
  <c r="AB210" i="3"/>
  <c r="J188" i="13" s="1"/>
  <c r="M210" i="3"/>
  <c r="J80" i="2" s="1"/>
  <c r="P210" i="3"/>
  <c r="J188" i="2" s="1"/>
  <c r="S210" i="3"/>
  <c r="J152" i="11" s="1"/>
  <c r="X210" i="3"/>
  <c r="J188" i="12" s="1"/>
  <c r="T210" i="3"/>
  <c r="J188" i="11" s="1"/>
  <c r="V210" i="3"/>
  <c r="J116" i="12" s="1"/>
  <c r="O210" i="3"/>
  <c r="J152" i="2" s="1"/>
  <c r="U210" i="3"/>
  <c r="J80" i="12" s="1"/>
  <c r="AA210" i="3"/>
  <c r="J152" i="13" s="1"/>
  <c r="R210" i="3"/>
  <c r="J116" i="11" s="1"/>
  <c r="Z210" i="3"/>
  <c r="J116" i="13" s="1"/>
  <c r="N210" i="3"/>
  <c r="J116" i="2" s="1"/>
  <c r="D211" i="3"/>
  <c r="D210" i="4"/>
  <c r="Q210" i="3"/>
  <c r="J80" i="11" s="1"/>
  <c r="I229" i="13"/>
  <c r="O209" i="4"/>
  <c r="I265" i="2" s="1"/>
  <c r="AD209" i="4"/>
  <c r="I265" i="13" s="1"/>
  <c r="AE209" i="4"/>
  <c r="I301" i="13" s="1"/>
  <c r="V209" i="4"/>
  <c r="I337" i="11" s="1"/>
  <c r="I229" i="12"/>
  <c r="AB209" i="4"/>
  <c r="I373" i="12" s="1"/>
  <c r="AG209" i="4"/>
  <c r="I373" i="13" s="1"/>
  <c r="T209" i="4"/>
  <c r="I265" i="11" s="1"/>
  <c r="U209" i="4"/>
  <c r="I301" i="11" s="1"/>
  <c r="I229" i="2"/>
  <c r="AF209" i="4"/>
  <c r="I337" i="13" s="1"/>
  <c r="Q209" i="4"/>
  <c r="I337" i="2" s="1"/>
  <c r="W209" i="4"/>
  <c r="I373" i="11" s="1"/>
  <c r="Z209" i="4"/>
  <c r="I301" i="12" s="1"/>
  <c r="R209" i="4"/>
  <c r="I373" i="2" s="1"/>
  <c r="P209" i="4"/>
  <c r="I301" i="2" s="1"/>
  <c r="I229" i="11"/>
  <c r="Y209" i="4"/>
  <c r="I265" i="12" s="1"/>
  <c r="AA209" i="4"/>
  <c r="I337" i="12" s="1"/>
  <c r="J210" i="16"/>
  <c r="L210" i="16"/>
  <c r="D211" i="16"/>
  <c r="I210" i="16"/>
  <c r="K210" i="16"/>
  <c r="V210" i="17"/>
  <c r="AB210" i="17"/>
  <c r="S210" i="17"/>
  <c r="F211" i="17"/>
  <c r="Y210" i="17"/>
  <c r="K211" i="16" l="1"/>
  <c r="J211" i="16"/>
  <c r="I211" i="16"/>
  <c r="L211" i="16"/>
  <c r="D212" i="16"/>
  <c r="W210" i="4"/>
  <c r="J373" i="11" s="1"/>
  <c r="P210" i="4"/>
  <c r="J301" i="2" s="1"/>
  <c r="J229" i="11"/>
  <c r="Z210" i="4"/>
  <c r="J301" i="12" s="1"/>
  <c r="AA210" i="4"/>
  <c r="J337" i="12" s="1"/>
  <c r="AD210" i="4"/>
  <c r="J265" i="13" s="1"/>
  <c r="V210" i="4"/>
  <c r="J337" i="11" s="1"/>
  <c r="J229" i="12"/>
  <c r="R210" i="4"/>
  <c r="J373" i="2" s="1"/>
  <c r="U210" i="4"/>
  <c r="J301" i="11" s="1"/>
  <c r="AE210" i="4"/>
  <c r="J301" i="13" s="1"/>
  <c r="J229" i="13"/>
  <c r="T210" i="4"/>
  <c r="J265" i="11" s="1"/>
  <c r="AF210" i="4"/>
  <c r="J337" i="13" s="1"/>
  <c r="Y210" i="4"/>
  <c r="J265" i="12" s="1"/>
  <c r="O210" i="4"/>
  <c r="J265" i="2" s="1"/>
  <c r="AB210" i="4"/>
  <c r="J373" i="12" s="1"/>
  <c r="J229" i="2"/>
  <c r="AG210" i="4"/>
  <c r="J373" i="13" s="1"/>
  <c r="Q210" i="4"/>
  <c r="J337" i="2" s="1"/>
  <c r="AW210" i="10"/>
  <c r="J792" i="13" s="1"/>
  <c r="AG210" i="10"/>
  <c r="J720" i="11" s="1"/>
  <c r="AH210" i="10"/>
  <c r="J756" i="11" s="1"/>
  <c r="AA210" i="10"/>
  <c r="J756" i="2" s="1"/>
  <c r="Y210" i="10"/>
  <c r="J684" i="2" s="1"/>
  <c r="AN210" i="10"/>
  <c r="J720" i="12" s="1"/>
  <c r="AT210" i="10"/>
  <c r="J684" i="13" s="1"/>
  <c r="AV210" i="10"/>
  <c r="J756" i="13" s="1"/>
  <c r="Z210" i="10"/>
  <c r="J720" i="2" s="1"/>
  <c r="J648" i="12"/>
  <c r="J648" i="11"/>
  <c r="AF210" i="10"/>
  <c r="J684" i="11" s="1"/>
  <c r="J648" i="2"/>
  <c r="AO210" i="10"/>
  <c r="J756" i="12" s="1"/>
  <c r="AI210" i="10"/>
  <c r="J792" i="11" s="1"/>
  <c r="AM210" i="10"/>
  <c r="J684" i="12" s="1"/>
  <c r="AP210" i="10"/>
  <c r="J792" i="12" s="1"/>
  <c r="AU210" i="10"/>
  <c r="J720" i="13" s="1"/>
  <c r="J648" i="13"/>
  <c r="AB210" i="10"/>
  <c r="J792" i="2" s="1"/>
  <c r="Z211" i="3"/>
  <c r="K116" i="13" s="1"/>
  <c r="X211" i="3"/>
  <c r="K188" i="12" s="1"/>
  <c r="M211" i="3"/>
  <c r="K80" i="2" s="1"/>
  <c r="R211" i="3"/>
  <c r="K116" i="11" s="1"/>
  <c r="N211" i="3"/>
  <c r="K116" i="2" s="1"/>
  <c r="Q211" i="3"/>
  <c r="K80" i="11" s="1"/>
  <c r="V211" i="3"/>
  <c r="K116" i="12" s="1"/>
  <c r="AA211" i="3"/>
  <c r="K152" i="13" s="1"/>
  <c r="AB211" i="3"/>
  <c r="K188" i="13" s="1"/>
  <c r="D211" i="4"/>
  <c r="S211" i="3"/>
  <c r="K152" i="11" s="1"/>
  <c r="O211" i="3"/>
  <c r="K152" i="2" s="1"/>
  <c r="D212" i="3"/>
  <c r="T211" i="3"/>
  <c r="K188" i="11" s="1"/>
  <c r="P211" i="3"/>
  <c r="K188" i="2" s="1"/>
  <c r="U211" i="3"/>
  <c r="K80" i="12" s="1"/>
  <c r="W211" i="3"/>
  <c r="K152" i="12" s="1"/>
  <c r="Y211" i="3"/>
  <c r="K80" i="13" s="1"/>
  <c r="AJ211" i="5"/>
  <c r="K457" i="12" s="1"/>
  <c r="AL211" i="5"/>
  <c r="K529" i="12" s="1"/>
  <c r="Y211" i="5"/>
  <c r="K493" i="2" s="1"/>
  <c r="F211" i="10"/>
  <c r="AO211" i="5"/>
  <c r="K421" i="13" s="1"/>
  <c r="Z211" i="5"/>
  <c r="K529" i="2" s="1"/>
  <c r="W211" i="5"/>
  <c r="K421" i="2" s="1"/>
  <c r="AF211" i="5"/>
  <c r="K529" i="11" s="1"/>
  <c r="AI211" i="5"/>
  <c r="K421" i="12" s="1"/>
  <c r="AE211" i="5"/>
  <c r="K493" i="11" s="1"/>
  <c r="AP211" i="5"/>
  <c r="K457" i="13" s="1"/>
  <c r="AQ211" i="5"/>
  <c r="K493" i="13" s="1"/>
  <c r="X211" i="5"/>
  <c r="K457" i="2" s="1"/>
  <c r="AK211" i="5"/>
  <c r="K493" i="12" s="1"/>
  <c r="AD211" i="5"/>
  <c r="K457" i="11" s="1"/>
  <c r="AR211" i="5"/>
  <c r="K529" i="13" s="1"/>
  <c r="F212" i="5"/>
  <c r="AC211" i="5"/>
  <c r="K421" i="11" s="1"/>
  <c r="V211" i="17"/>
  <c r="Y211" i="17"/>
  <c r="F212" i="17"/>
  <c r="AB211" i="17"/>
  <c r="S211" i="17"/>
  <c r="AB212" i="17" l="1"/>
  <c r="Y212" i="17"/>
  <c r="V212" i="17"/>
  <c r="S212" i="17"/>
  <c r="F213" i="17"/>
  <c r="AO212" i="5"/>
  <c r="L421" i="13" s="1"/>
  <c r="AK212" i="5"/>
  <c r="L493" i="12" s="1"/>
  <c r="X212" i="5"/>
  <c r="L457" i="2" s="1"/>
  <c r="AQ212" i="5"/>
  <c r="L493" i="13" s="1"/>
  <c r="AF212" i="5"/>
  <c r="L529" i="11" s="1"/>
  <c r="Z212" i="5"/>
  <c r="L529" i="2" s="1"/>
  <c r="AJ212" i="5"/>
  <c r="L457" i="12" s="1"/>
  <c r="AE212" i="5"/>
  <c r="L493" i="11" s="1"/>
  <c r="AC212" i="5"/>
  <c r="L421" i="11" s="1"/>
  <c r="AD212" i="5"/>
  <c r="L457" i="11" s="1"/>
  <c r="Y212" i="5"/>
  <c r="L493" i="2" s="1"/>
  <c r="AR212" i="5"/>
  <c r="L529" i="13" s="1"/>
  <c r="W212" i="5"/>
  <c r="L421" i="2" s="1"/>
  <c r="AP212" i="5"/>
  <c r="L457" i="13" s="1"/>
  <c r="AL212" i="5"/>
  <c r="L529" i="12" s="1"/>
  <c r="AI212" i="5"/>
  <c r="L421" i="12" s="1"/>
  <c r="F213" i="5"/>
  <c r="F212" i="10"/>
  <c r="AU211" i="10"/>
  <c r="K720" i="13" s="1"/>
  <c r="AB211" i="10"/>
  <c r="K792" i="2" s="1"/>
  <c r="AF211" i="10"/>
  <c r="K684" i="11" s="1"/>
  <c r="AV211" i="10"/>
  <c r="K756" i="13" s="1"/>
  <c r="K648" i="13"/>
  <c r="AP211" i="10"/>
  <c r="K792" i="12" s="1"/>
  <c r="K648" i="2"/>
  <c r="AH211" i="10"/>
  <c r="K756" i="11" s="1"/>
  <c r="Y211" i="10"/>
  <c r="K684" i="2" s="1"/>
  <c r="K648" i="11"/>
  <c r="AM211" i="10"/>
  <c r="K684" i="12" s="1"/>
  <c r="AG211" i="10"/>
  <c r="K720" i="11" s="1"/>
  <c r="Z211" i="10"/>
  <c r="K720" i="2" s="1"/>
  <c r="AT211" i="10"/>
  <c r="K684" i="13" s="1"/>
  <c r="AO211" i="10"/>
  <c r="K756" i="12" s="1"/>
  <c r="K648" i="12"/>
  <c r="AI211" i="10"/>
  <c r="K792" i="11" s="1"/>
  <c r="AW211" i="10"/>
  <c r="K792" i="13" s="1"/>
  <c r="AN211" i="10"/>
  <c r="K720" i="12" s="1"/>
  <c r="AA211" i="10"/>
  <c r="K756" i="2" s="1"/>
  <c r="K229" i="13"/>
  <c r="U211" i="4"/>
  <c r="K301" i="11" s="1"/>
  <c r="Y211" i="4"/>
  <c r="K265" i="12" s="1"/>
  <c r="K229" i="11"/>
  <c r="K229" i="12"/>
  <c r="K229" i="2"/>
  <c r="AF211" i="4"/>
  <c r="K337" i="13" s="1"/>
  <c r="AD211" i="4"/>
  <c r="K265" i="13" s="1"/>
  <c r="W211" i="4"/>
  <c r="K373" i="11" s="1"/>
  <c r="O211" i="4"/>
  <c r="K265" i="2" s="1"/>
  <c r="AE211" i="4"/>
  <c r="K301" i="13" s="1"/>
  <c r="AA211" i="4"/>
  <c r="K337" i="12" s="1"/>
  <c r="Q211" i="4"/>
  <c r="K337" i="2" s="1"/>
  <c r="AG211" i="4"/>
  <c r="K373" i="13" s="1"/>
  <c r="T211" i="4"/>
  <c r="K265" i="11" s="1"/>
  <c r="R211" i="4"/>
  <c r="K373" i="2" s="1"/>
  <c r="AB211" i="4"/>
  <c r="K373" i="12" s="1"/>
  <c r="P211" i="4"/>
  <c r="K301" i="2" s="1"/>
  <c r="Z211" i="4"/>
  <c r="K301" i="12" s="1"/>
  <c r="V211" i="4"/>
  <c r="K337" i="11" s="1"/>
  <c r="S212" i="3"/>
  <c r="L152" i="11" s="1"/>
  <c r="X212" i="3"/>
  <c r="L188" i="12" s="1"/>
  <c r="Q212" i="3"/>
  <c r="L80" i="11" s="1"/>
  <c r="N212" i="3"/>
  <c r="L116" i="2" s="1"/>
  <c r="D212" i="4"/>
  <c r="AA212" i="3"/>
  <c r="L152" i="13" s="1"/>
  <c r="P212" i="3"/>
  <c r="L188" i="2" s="1"/>
  <c r="W212" i="3"/>
  <c r="L152" i="12" s="1"/>
  <c r="Y212" i="3"/>
  <c r="L80" i="13" s="1"/>
  <c r="T212" i="3"/>
  <c r="L188" i="11" s="1"/>
  <c r="R212" i="3"/>
  <c r="L116" i="11" s="1"/>
  <c r="AB212" i="3"/>
  <c r="L188" i="13" s="1"/>
  <c r="D213" i="3"/>
  <c r="U212" i="3"/>
  <c r="L80" i="12" s="1"/>
  <c r="V212" i="3"/>
  <c r="L116" i="12" s="1"/>
  <c r="Z212" i="3"/>
  <c r="L116" i="13" s="1"/>
  <c r="O212" i="3"/>
  <c r="L152" i="2" s="1"/>
  <c r="M212" i="3"/>
  <c r="L80" i="2" s="1"/>
  <c r="K212" i="16"/>
  <c r="J212" i="16"/>
  <c r="D213" i="16"/>
  <c r="I212" i="16"/>
  <c r="L212" i="16"/>
  <c r="K213" i="16" l="1"/>
  <c r="D214" i="16"/>
  <c r="L213" i="16"/>
  <c r="I213" i="16"/>
  <c r="J213" i="16"/>
  <c r="R213" i="3"/>
  <c r="M116" i="11" s="1"/>
  <c r="W213" i="3"/>
  <c r="M152" i="12" s="1"/>
  <c r="P213" i="3"/>
  <c r="M188" i="2" s="1"/>
  <c r="S213" i="3"/>
  <c r="M152" i="11" s="1"/>
  <c r="X213" i="3"/>
  <c r="M188" i="12" s="1"/>
  <c r="Y213" i="3"/>
  <c r="M80" i="13" s="1"/>
  <c r="Z213" i="3"/>
  <c r="M116" i="13" s="1"/>
  <c r="N213" i="3"/>
  <c r="M116" i="2" s="1"/>
  <c r="D213" i="4"/>
  <c r="O213" i="3"/>
  <c r="M152" i="2" s="1"/>
  <c r="AA213" i="3"/>
  <c r="M152" i="13" s="1"/>
  <c r="M213" i="3"/>
  <c r="M80" i="2" s="1"/>
  <c r="AB213" i="3"/>
  <c r="M188" i="13" s="1"/>
  <c r="U213" i="3"/>
  <c r="M80" i="12" s="1"/>
  <c r="V213" i="3"/>
  <c r="M116" i="12" s="1"/>
  <c r="Q213" i="3"/>
  <c r="M80" i="11" s="1"/>
  <c r="T213" i="3"/>
  <c r="M188" i="11" s="1"/>
  <c r="D214" i="3"/>
  <c r="W212" i="4"/>
  <c r="L373" i="11" s="1"/>
  <c r="V212" i="4"/>
  <c r="L337" i="11" s="1"/>
  <c r="AD212" i="4"/>
  <c r="L265" i="13" s="1"/>
  <c r="L229" i="2"/>
  <c r="L229" i="13"/>
  <c r="O212" i="4"/>
  <c r="L265" i="2" s="1"/>
  <c r="L229" i="11"/>
  <c r="R212" i="4"/>
  <c r="L373" i="2" s="1"/>
  <c r="Q212" i="4"/>
  <c r="L337" i="2" s="1"/>
  <c r="T212" i="4"/>
  <c r="L265" i="11" s="1"/>
  <c r="Z212" i="4"/>
  <c r="L301" i="12" s="1"/>
  <c r="Y212" i="4"/>
  <c r="L265" i="12" s="1"/>
  <c r="AF212" i="4"/>
  <c r="L337" i="13" s="1"/>
  <c r="AG212" i="4"/>
  <c r="L373" i="13" s="1"/>
  <c r="L229" i="12"/>
  <c r="U212" i="4"/>
  <c r="L301" i="11" s="1"/>
  <c r="AA212" i="4"/>
  <c r="L337" i="12" s="1"/>
  <c r="AE212" i="4"/>
  <c r="L301" i="13" s="1"/>
  <c r="AB212" i="4"/>
  <c r="L373" i="12" s="1"/>
  <c r="P212" i="4"/>
  <c r="L301" i="2" s="1"/>
  <c r="AN212" i="10"/>
  <c r="L720" i="12" s="1"/>
  <c r="AP212" i="10"/>
  <c r="L792" i="12" s="1"/>
  <c r="AG212" i="10"/>
  <c r="L720" i="11" s="1"/>
  <c r="AW212" i="10"/>
  <c r="L792" i="13" s="1"/>
  <c r="L648" i="13"/>
  <c r="Y212" i="10"/>
  <c r="L684" i="2" s="1"/>
  <c r="AB212" i="10"/>
  <c r="L792" i="2" s="1"/>
  <c r="AH212" i="10"/>
  <c r="L756" i="11" s="1"/>
  <c r="AU212" i="10"/>
  <c r="L720" i="13" s="1"/>
  <c r="AO212" i="10"/>
  <c r="L756" i="12" s="1"/>
  <c r="L648" i="11"/>
  <c r="Z212" i="10"/>
  <c r="L720" i="2" s="1"/>
  <c r="L648" i="12"/>
  <c r="AF212" i="10"/>
  <c r="L684" i="11" s="1"/>
  <c r="AA212" i="10"/>
  <c r="L756" i="2" s="1"/>
  <c r="AT212" i="10"/>
  <c r="L684" i="13" s="1"/>
  <c r="AM212" i="10"/>
  <c r="L684" i="12" s="1"/>
  <c r="AI212" i="10"/>
  <c r="L792" i="11" s="1"/>
  <c r="L648" i="2"/>
  <c r="AV212" i="10"/>
  <c r="L756" i="13" s="1"/>
  <c r="AP213" i="5"/>
  <c r="M457" i="13" s="1"/>
  <c r="AR213" i="5"/>
  <c r="M529" i="13" s="1"/>
  <c r="X213" i="5"/>
  <c r="M457" i="2" s="1"/>
  <c r="AF213" i="5"/>
  <c r="M529" i="11" s="1"/>
  <c r="AL213" i="5"/>
  <c r="M529" i="12" s="1"/>
  <c r="F213" i="10"/>
  <c r="AC213" i="5"/>
  <c r="M421" i="11" s="1"/>
  <c r="Y213" i="5"/>
  <c r="M493" i="2" s="1"/>
  <c r="AO213" i="5"/>
  <c r="M421" i="13" s="1"/>
  <c r="AI213" i="5"/>
  <c r="M421" i="12" s="1"/>
  <c r="F214" i="5"/>
  <c r="AD213" i="5"/>
  <c r="M457" i="11" s="1"/>
  <c r="Z213" i="5"/>
  <c r="M529" i="2" s="1"/>
  <c r="AE213" i="5"/>
  <c r="M493" i="11" s="1"/>
  <c r="AJ213" i="5"/>
  <c r="M457" i="12" s="1"/>
  <c r="AK213" i="5"/>
  <c r="M493" i="12" s="1"/>
  <c r="W213" i="5"/>
  <c r="M421" i="2" s="1"/>
  <c r="AQ213" i="5"/>
  <c r="M493" i="13" s="1"/>
  <c r="V213" i="17"/>
  <c r="F214" i="17"/>
  <c r="Y213" i="17"/>
  <c r="AB213" i="17"/>
  <c r="S213" i="17"/>
  <c r="Q213" i="4" l="1"/>
  <c r="M337" i="2" s="1"/>
  <c r="AB213" i="4"/>
  <c r="M373" i="12" s="1"/>
  <c r="P213" i="4"/>
  <c r="M301" i="2" s="1"/>
  <c r="Z213" i="4"/>
  <c r="M301" i="12" s="1"/>
  <c r="AE213" i="4"/>
  <c r="M301" i="13" s="1"/>
  <c r="U213" i="4"/>
  <c r="M301" i="11" s="1"/>
  <c r="AD213" i="4"/>
  <c r="M265" i="13" s="1"/>
  <c r="O213" i="4"/>
  <c r="M265" i="2" s="1"/>
  <c r="Y213" i="4"/>
  <c r="M265" i="12" s="1"/>
  <c r="AG213" i="4"/>
  <c r="M373" i="13" s="1"/>
  <c r="V213" i="4"/>
  <c r="M337" i="11" s="1"/>
  <c r="M229" i="12"/>
  <c r="R213" i="4"/>
  <c r="M373" i="2" s="1"/>
  <c r="AA213" i="4"/>
  <c r="M337" i="12" s="1"/>
  <c r="T213" i="4"/>
  <c r="M265" i="11" s="1"/>
  <c r="W213" i="4"/>
  <c r="M373" i="11" s="1"/>
  <c r="M229" i="11"/>
  <c r="AF213" i="4"/>
  <c r="M337" i="13" s="1"/>
  <c r="M229" i="2"/>
  <c r="M229" i="13"/>
  <c r="V214" i="17"/>
  <c r="S214" i="17"/>
  <c r="F215" i="17"/>
  <c r="AB214" i="17"/>
  <c r="Y214" i="17"/>
  <c r="X214" i="3"/>
  <c r="N188" i="12" s="1"/>
  <c r="V214" i="3"/>
  <c r="N116" i="12" s="1"/>
  <c r="AB214" i="3"/>
  <c r="N188" i="13" s="1"/>
  <c r="M214" i="3"/>
  <c r="N80" i="2" s="1"/>
  <c r="S214" i="3"/>
  <c r="N152" i="11" s="1"/>
  <c r="W214" i="3"/>
  <c r="N152" i="12" s="1"/>
  <c r="AA214" i="3"/>
  <c r="N152" i="13" s="1"/>
  <c r="U214" i="3"/>
  <c r="N80" i="12" s="1"/>
  <c r="O214" i="3"/>
  <c r="N152" i="2" s="1"/>
  <c r="D214" i="4"/>
  <c r="Z214" i="3"/>
  <c r="N116" i="13" s="1"/>
  <c r="T214" i="3"/>
  <c r="N188" i="11" s="1"/>
  <c r="Q214" i="3"/>
  <c r="N80" i="11" s="1"/>
  <c r="N214" i="3"/>
  <c r="N116" i="2" s="1"/>
  <c r="D215" i="3"/>
  <c r="Y214" i="3"/>
  <c r="N80" i="13" s="1"/>
  <c r="P214" i="3"/>
  <c r="N188" i="2" s="1"/>
  <c r="R214" i="3"/>
  <c r="N116" i="11" s="1"/>
  <c r="AK214" i="5"/>
  <c r="N493" i="12" s="1"/>
  <c r="AJ214" i="5"/>
  <c r="N457" i="12" s="1"/>
  <c r="AR214" i="5"/>
  <c r="N529" i="13" s="1"/>
  <c r="AO214" i="5"/>
  <c r="N421" i="13" s="1"/>
  <c r="AE214" i="5"/>
  <c r="N493" i="11" s="1"/>
  <c r="AQ214" i="5"/>
  <c r="N493" i="13" s="1"/>
  <c r="AP214" i="5"/>
  <c r="N457" i="13" s="1"/>
  <c r="AD214" i="5"/>
  <c r="N457" i="11" s="1"/>
  <c r="AL214" i="5"/>
  <c r="N529" i="12" s="1"/>
  <c r="F214" i="10"/>
  <c r="AF214" i="5"/>
  <c r="N529" i="11" s="1"/>
  <c r="AI214" i="5"/>
  <c r="N421" i="12" s="1"/>
  <c r="X214" i="5"/>
  <c r="N457" i="2" s="1"/>
  <c r="Y214" i="5"/>
  <c r="N493" i="2" s="1"/>
  <c r="Z214" i="5"/>
  <c r="N529" i="2" s="1"/>
  <c r="W214" i="5"/>
  <c r="N421" i="2" s="1"/>
  <c r="AC214" i="5"/>
  <c r="N421" i="11" s="1"/>
  <c r="F215" i="5"/>
  <c r="K214" i="16"/>
  <c r="J214" i="16"/>
  <c r="D215" i="16"/>
  <c r="I214" i="16"/>
  <c r="L214" i="16"/>
  <c r="AU213" i="10"/>
  <c r="M720" i="13" s="1"/>
  <c r="AA213" i="10"/>
  <c r="M756" i="2" s="1"/>
  <c r="M648" i="11"/>
  <c r="AV213" i="10"/>
  <c r="M756" i="13" s="1"/>
  <c r="AB213" i="10"/>
  <c r="M792" i="2" s="1"/>
  <c r="AM213" i="10"/>
  <c r="M684" i="12" s="1"/>
  <c r="Z213" i="10"/>
  <c r="M720" i="2" s="1"/>
  <c r="AH213" i="10"/>
  <c r="M756" i="11" s="1"/>
  <c r="AT213" i="10"/>
  <c r="M684" i="13" s="1"/>
  <c r="AP213" i="10"/>
  <c r="M792" i="12" s="1"/>
  <c r="M648" i="2"/>
  <c r="AG213" i="10"/>
  <c r="M720" i="11" s="1"/>
  <c r="AO213" i="10"/>
  <c r="M756" i="12" s="1"/>
  <c r="M648" i="12"/>
  <c r="M648" i="13"/>
  <c r="Y213" i="10"/>
  <c r="M684" i="2" s="1"/>
  <c r="AN213" i="10"/>
  <c r="M720" i="12" s="1"/>
  <c r="AW213" i="10"/>
  <c r="M792" i="13" s="1"/>
  <c r="AI213" i="10"/>
  <c r="M792" i="11" s="1"/>
  <c r="AF213" i="10"/>
  <c r="M684" i="11" s="1"/>
  <c r="K215" i="16" l="1"/>
  <c r="J215" i="16"/>
  <c r="I215" i="16"/>
  <c r="D216" i="16"/>
  <c r="L215" i="16"/>
  <c r="AB215" i="3"/>
  <c r="O188" i="13" s="1"/>
  <c r="S215" i="3"/>
  <c r="O152" i="11" s="1"/>
  <c r="Y215" i="3"/>
  <c r="O80" i="13" s="1"/>
  <c r="T215" i="3"/>
  <c r="O188" i="11" s="1"/>
  <c r="N215" i="3"/>
  <c r="O116" i="2" s="1"/>
  <c r="U215" i="3"/>
  <c r="O80" i="12" s="1"/>
  <c r="D215" i="4"/>
  <c r="P215" i="3"/>
  <c r="O188" i="2" s="1"/>
  <c r="Q215" i="3"/>
  <c r="O80" i="11" s="1"/>
  <c r="M215" i="3"/>
  <c r="O80" i="2" s="1"/>
  <c r="AA215" i="3"/>
  <c r="O152" i="13" s="1"/>
  <c r="O215" i="3"/>
  <c r="O152" i="2" s="1"/>
  <c r="R215" i="3"/>
  <c r="O116" i="11" s="1"/>
  <c r="Z215" i="3"/>
  <c r="O116" i="13" s="1"/>
  <c r="D216" i="3"/>
  <c r="W215" i="3"/>
  <c r="O152" i="12" s="1"/>
  <c r="V215" i="3"/>
  <c r="O116" i="12" s="1"/>
  <c r="X215" i="3"/>
  <c r="O188" i="12" s="1"/>
  <c r="N229" i="11"/>
  <c r="U214" i="4"/>
  <c r="N301" i="11" s="1"/>
  <c r="W214" i="4"/>
  <c r="N373" i="11" s="1"/>
  <c r="Q214" i="4"/>
  <c r="N337" i="2" s="1"/>
  <c r="N229" i="2"/>
  <c r="AF214" i="4"/>
  <c r="N337" i="13" s="1"/>
  <c r="AD214" i="4"/>
  <c r="N265" i="13" s="1"/>
  <c r="AA214" i="4"/>
  <c r="N337" i="12" s="1"/>
  <c r="AE214" i="4"/>
  <c r="N301" i="13" s="1"/>
  <c r="N229" i="13"/>
  <c r="R214" i="4"/>
  <c r="N373" i="2" s="1"/>
  <c r="N229" i="12"/>
  <c r="O214" i="4"/>
  <c r="N265" i="2" s="1"/>
  <c r="T214" i="4"/>
  <c r="N265" i="11" s="1"/>
  <c r="AB214" i="4"/>
  <c r="N373" i="12" s="1"/>
  <c r="P214" i="4"/>
  <c r="N301" i="2" s="1"/>
  <c r="Z214" i="4"/>
  <c r="N301" i="12" s="1"/>
  <c r="V214" i="4"/>
  <c r="N337" i="11" s="1"/>
  <c r="Y214" i="4"/>
  <c r="N265" i="12" s="1"/>
  <c r="AG214" i="4"/>
  <c r="N373" i="13" s="1"/>
  <c r="S215" i="17"/>
  <c r="V215" i="17"/>
  <c r="F216" i="17"/>
  <c r="AB215" i="17"/>
  <c r="Y215" i="17"/>
  <c r="AI215" i="5"/>
  <c r="O421" i="12" s="1"/>
  <c r="W215" i="5"/>
  <c r="O421" i="2" s="1"/>
  <c r="AR215" i="5"/>
  <c r="O529" i="13" s="1"/>
  <c r="AQ215" i="5"/>
  <c r="O493" i="13" s="1"/>
  <c r="AE215" i="5"/>
  <c r="O493" i="11" s="1"/>
  <c r="AO215" i="5"/>
  <c r="O421" i="13" s="1"/>
  <c r="F215" i="10"/>
  <c r="X215" i="5"/>
  <c r="O457" i="2" s="1"/>
  <c r="AK215" i="5"/>
  <c r="O493" i="12" s="1"/>
  <c r="F216" i="5"/>
  <c r="AC215" i="5"/>
  <c r="O421" i="11" s="1"/>
  <c r="Z215" i="5"/>
  <c r="O529" i="2" s="1"/>
  <c r="AP215" i="5"/>
  <c r="O457" i="13" s="1"/>
  <c r="AL215" i="5"/>
  <c r="O529" i="12" s="1"/>
  <c r="Y215" i="5"/>
  <c r="O493" i="2" s="1"/>
  <c r="AJ215" i="5"/>
  <c r="O457" i="12" s="1"/>
  <c r="AD215" i="5"/>
  <c r="O457" i="11" s="1"/>
  <c r="AF215" i="5"/>
  <c r="O529" i="11" s="1"/>
  <c r="AM214" i="10"/>
  <c r="N684" i="12" s="1"/>
  <c r="N648" i="13"/>
  <c r="N648" i="12"/>
  <c r="AH214" i="10"/>
  <c r="N756" i="11" s="1"/>
  <c r="AN214" i="10"/>
  <c r="N720" i="12" s="1"/>
  <c r="AF214" i="10"/>
  <c r="N684" i="11" s="1"/>
  <c r="AP214" i="10"/>
  <c r="N792" i="12" s="1"/>
  <c r="AU214" i="10"/>
  <c r="N720" i="13" s="1"/>
  <c r="Y214" i="10"/>
  <c r="N684" i="2" s="1"/>
  <c r="AW214" i="10"/>
  <c r="N792" i="13" s="1"/>
  <c r="AG214" i="10"/>
  <c r="N720" i="11" s="1"/>
  <c r="AO214" i="10"/>
  <c r="N756" i="12" s="1"/>
  <c r="AI214" i="10"/>
  <c r="N792" i="11" s="1"/>
  <c r="Z214" i="10"/>
  <c r="N720" i="2" s="1"/>
  <c r="AV214" i="10"/>
  <c r="N756" i="13" s="1"/>
  <c r="AT214" i="10"/>
  <c r="N684" i="13" s="1"/>
  <c r="AA214" i="10"/>
  <c r="N756" i="2" s="1"/>
  <c r="AB214" i="10"/>
  <c r="N792" i="2" s="1"/>
  <c r="N648" i="2"/>
  <c r="N648" i="11"/>
  <c r="M216" i="3" l="1"/>
  <c r="P80" i="2" s="1"/>
  <c r="X216" i="3"/>
  <c r="P188" i="12" s="1"/>
  <c r="Y216" i="3"/>
  <c r="P80" i="13" s="1"/>
  <c r="D216" i="4"/>
  <c r="O216" i="3"/>
  <c r="P152" i="2" s="1"/>
  <c r="N216" i="3"/>
  <c r="P116" i="2" s="1"/>
  <c r="AA216" i="3"/>
  <c r="P152" i="13" s="1"/>
  <c r="S216" i="3"/>
  <c r="P152" i="11" s="1"/>
  <c r="T216" i="3"/>
  <c r="P188" i="11" s="1"/>
  <c r="Z216" i="3"/>
  <c r="P116" i="13" s="1"/>
  <c r="P216" i="3"/>
  <c r="P188" i="2" s="1"/>
  <c r="W216" i="3"/>
  <c r="P152" i="12" s="1"/>
  <c r="D217" i="3"/>
  <c r="U216" i="3"/>
  <c r="P80" i="12" s="1"/>
  <c r="R216" i="3"/>
  <c r="P116" i="11" s="1"/>
  <c r="V216" i="3"/>
  <c r="P116" i="12" s="1"/>
  <c r="Q216" i="3"/>
  <c r="P80" i="11" s="1"/>
  <c r="AB216" i="3"/>
  <c r="P188" i="13" s="1"/>
  <c r="T215" i="4"/>
  <c r="O265" i="11" s="1"/>
  <c r="O229" i="2"/>
  <c r="AG215" i="4"/>
  <c r="O373" i="13" s="1"/>
  <c r="AB215" i="4"/>
  <c r="O373" i="12" s="1"/>
  <c r="Z215" i="4"/>
  <c r="O301" i="12" s="1"/>
  <c r="O229" i="13"/>
  <c r="U215" i="4"/>
  <c r="O301" i="11" s="1"/>
  <c r="O229" i="11"/>
  <c r="P215" i="4"/>
  <c r="O301" i="2" s="1"/>
  <c r="AE215" i="4"/>
  <c r="O301" i="13" s="1"/>
  <c r="AF215" i="4"/>
  <c r="O337" i="13" s="1"/>
  <c r="V215" i="4"/>
  <c r="O337" i="11" s="1"/>
  <c r="R215" i="4"/>
  <c r="O373" i="2" s="1"/>
  <c r="Y215" i="4"/>
  <c r="O265" i="12" s="1"/>
  <c r="Q215" i="4"/>
  <c r="O337" i="2" s="1"/>
  <c r="W215" i="4"/>
  <c r="O373" i="11" s="1"/>
  <c r="AA215" i="4"/>
  <c r="O337" i="12" s="1"/>
  <c r="O229" i="12"/>
  <c r="AD215" i="4"/>
  <c r="O265" i="13" s="1"/>
  <c r="O215" i="4"/>
  <c r="O265" i="2" s="1"/>
  <c r="J216" i="16"/>
  <c r="L216" i="16"/>
  <c r="K216" i="16"/>
  <c r="I216" i="16"/>
  <c r="D217" i="16"/>
  <c r="AH215" i="10"/>
  <c r="O756" i="11" s="1"/>
  <c r="O648" i="12"/>
  <c r="AN215" i="10"/>
  <c r="O720" i="12" s="1"/>
  <c r="AU215" i="10"/>
  <c r="O720" i="13" s="1"/>
  <c r="AA215" i="10"/>
  <c r="O756" i="2" s="1"/>
  <c r="AM215" i="10"/>
  <c r="O684" i="12" s="1"/>
  <c r="Y215" i="10"/>
  <c r="O684" i="2" s="1"/>
  <c r="Z215" i="10"/>
  <c r="O720" i="2" s="1"/>
  <c r="AF215" i="10"/>
  <c r="O684" i="11" s="1"/>
  <c r="AO215" i="10"/>
  <c r="O756" i="12" s="1"/>
  <c r="AG215" i="10"/>
  <c r="O720" i="11" s="1"/>
  <c r="AW215" i="10"/>
  <c r="O792" i="13" s="1"/>
  <c r="AT215" i="10"/>
  <c r="O684" i="13" s="1"/>
  <c r="AP215" i="10"/>
  <c r="O792" i="12" s="1"/>
  <c r="O648" i="13"/>
  <c r="AB215" i="10"/>
  <c r="O792" i="2" s="1"/>
  <c r="AV215" i="10"/>
  <c r="O756" i="13" s="1"/>
  <c r="O648" i="2"/>
  <c r="O648" i="11"/>
  <c r="AI215" i="10"/>
  <c r="O792" i="11" s="1"/>
  <c r="Z216" i="5"/>
  <c r="P529" i="2" s="1"/>
  <c r="AD216" i="5"/>
  <c r="P457" i="11" s="1"/>
  <c r="AO216" i="5"/>
  <c r="P421" i="13" s="1"/>
  <c r="AC216" i="5"/>
  <c r="P421" i="11" s="1"/>
  <c r="W216" i="5"/>
  <c r="P421" i="2" s="1"/>
  <c r="AE216" i="5"/>
  <c r="P493" i="11" s="1"/>
  <c r="AQ216" i="5"/>
  <c r="P493" i="13" s="1"/>
  <c r="AL216" i="5"/>
  <c r="P529" i="12" s="1"/>
  <c r="AK216" i="5"/>
  <c r="P493" i="12" s="1"/>
  <c r="F217" i="5"/>
  <c r="AF216" i="5"/>
  <c r="P529" i="11" s="1"/>
  <c r="AR216" i="5"/>
  <c r="P529" i="13" s="1"/>
  <c r="F216" i="10"/>
  <c r="AJ216" i="5"/>
  <c r="P457" i="12" s="1"/>
  <c r="AI216" i="5"/>
  <c r="P421" i="12" s="1"/>
  <c r="Y216" i="5"/>
  <c r="P493" i="2" s="1"/>
  <c r="AP216" i="5"/>
  <c r="P457" i="13" s="1"/>
  <c r="X216" i="5"/>
  <c r="P457" i="2" s="1"/>
  <c r="Y216" i="17"/>
  <c r="AB216" i="17"/>
  <c r="F217" i="17"/>
  <c r="V216" i="17"/>
  <c r="S216" i="17"/>
  <c r="V217" i="17" l="1"/>
  <c r="F218" i="17"/>
  <c r="S217" i="17"/>
  <c r="AB217" i="17"/>
  <c r="Y217" i="17"/>
  <c r="P229" i="2"/>
  <c r="Q216" i="4"/>
  <c r="P337" i="2" s="1"/>
  <c r="AB216" i="4"/>
  <c r="P373" i="12" s="1"/>
  <c r="P229" i="11"/>
  <c r="AD216" i="4"/>
  <c r="P265" i="13" s="1"/>
  <c r="AE216" i="4"/>
  <c r="P301" i="13" s="1"/>
  <c r="V216" i="4"/>
  <c r="P337" i="11" s="1"/>
  <c r="Z216" i="4"/>
  <c r="P301" i="12" s="1"/>
  <c r="P229" i="13"/>
  <c r="AA216" i="4"/>
  <c r="P337" i="12" s="1"/>
  <c r="O216" i="4"/>
  <c r="P265" i="2" s="1"/>
  <c r="P229" i="12"/>
  <c r="AG216" i="4"/>
  <c r="P373" i="13" s="1"/>
  <c r="AF216" i="4"/>
  <c r="P337" i="13" s="1"/>
  <c r="U216" i="4"/>
  <c r="P301" i="11" s="1"/>
  <c r="R216" i="4"/>
  <c r="P373" i="2" s="1"/>
  <c r="T216" i="4"/>
  <c r="P265" i="11" s="1"/>
  <c r="P216" i="4"/>
  <c r="P301" i="2" s="1"/>
  <c r="Y216" i="4"/>
  <c r="P265" i="12" s="1"/>
  <c r="W216" i="4"/>
  <c r="P373" i="11" s="1"/>
  <c r="J217" i="16"/>
  <c r="K217" i="16"/>
  <c r="I217" i="16"/>
  <c r="L217" i="16"/>
  <c r="D218" i="16"/>
  <c r="P648" i="2"/>
  <c r="AG216" i="10"/>
  <c r="P720" i="11" s="1"/>
  <c r="AA216" i="10"/>
  <c r="P756" i="2" s="1"/>
  <c r="AI216" i="10"/>
  <c r="P792" i="11" s="1"/>
  <c r="AH216" i="10"/>
  <c r="P756" i="11" s="1"/>
  <c r="AP216" i="10"/>
  <c r="P792" i="12" s="1"/>
  <c r="AB216" i="10"/>
  <c r="P792" i="2" s="1"/>
  <c r="P648" i="11"/>
  <c r="AN216" i="10"/>
  <c r="P720" i="12" s="1"/>
  <c r="P648" i="12"/>
  <c r="AF216" i="10"/>
  <c r="P684" i="11" s="1"/>
  <c r="Y216" i="10"/>
  <c r="P684" i="2" s="1"/>
  <c r="AU216" i="10"/>
  <c r="P720" i="13" s="1"/>
  <c r="P648" i="13"/>
  <c r="Z216" i="10"/>
  <c r="P720" i="2" s="1"/>
  <c r="AV216" i="10"/>
  <c r="P756" i="13" s="1"/>
  <c r="AW216" i="10"/>
  <c r="P792" i="13" s="1"/>
  <c r="AT216" i="10"/>
  <c r="P684" i="13" s="1"/>
  <c r="AM216" i="10"/>
  <c r="P684" i="12" s="1"/>
  <c r="AO216" i="10"/>
  <c r="P756" i="12" s="1"/>
  <c r="AQ217" i="5"/>
  <c r="Q493" i="13" s="1"/>
  <c r="Y217" i="5"/>
  <c r="Q493" i="2" s="1"/>
  <c r="AR217" i="5"/>
  <c r="Q529" i="13" s="1"/>
  <c r="AJ217" i="5"/>
  <c r="Q457" i="12" s="1"/>
  <c r="AF217" i="5"/>
  <c r="Q529" i="11" s="1"/>
  <c r="F218" i="5"/>
  <c r="AC217" i="5"/>
  <c r="Q421" i="11" s="1"/>
  <c r="AI217" i="5"/>
  <c r="Q421" i="12" s="1"/>
  <c r="Z217" i="5"/>
  <c r="Q529" i="2" s="1"/>
  <c r="AL217" i="5"/>
  <c r="Q529" i="12" s="1"/>
  <c r="X217" i="5"/>
  <c r="Q457" i="2" s="1"/>
  <c r="W217" i="5"/>
  <c r="Q421" i="2" s="1"/>
  <c r="AE217" i="5"/>
  <c r="Q493" i="11" s="1"/>
  <c r="AO217" i="5"/>
  <c r="Q421" i="13" s="1"/>
  <c r="AP217" i="5"/>
  <c r="Q457" i="13" s="1"/>
  <c r="AD217" i="5"/>
  <c r="Q457" i="11" s="1"/>
  <c r="F217" i="10"/>
  <c r="AK217" i="5"/>
  <c r="Q493" i="12" s="1"/>
  <c r="O217" i="3"/>
  <c r="Q152" i="2" s="1"/>
  <c r="D218" i="3"/>
  <c r="AA217" i="3"/>
  <c r="Q152" i="13" s="1"/>
  <c r="AB217" i="3"/>
  <c r="Q188" i="13" s="1"/>
  <c r="D217" i="4"/>
  <c r="U217" i="3"/>
  <c r="Q80" i="12" s="1"/>
  <c r="P217" i="3"/>
  <c r="Q188" i="2" s="1"/>
  <c r="R217" i="3"/>
  <c r="Q116" i="11" s="1"/>
  <c r="Z217" i="3"/>
  <c r="Q116" i="13" s="1"/>
  <c r="W217" i="3"/>
  <c r="Q152" i="12" s="1"/>
  <c r="N217" i="3"/>
  <c r="Q116" i="2" s="1"/>
  <c r="T217" i="3"/>
  <c r="Q188" i="11" s="1"/>
  <c r="Y217" i="3"/>
  <c r="Q80" i="13" s="1"/>
  <c r="M217" i="3"/>
  <c r="Q80" i="2" s="1"/>
  <c r="X217" i="3"/>
  <c r="Q188" i="12" s="1"/>
  <c r="Q217" i="3"/>
  <c r="Q80" i="11" s="1"/>
  <c r="S217" i="3"/>
  <c r="Q152" i="11" s="1"/>
  <c r="V217" i="3"/>
  <c r="Q116" i="12" s="1"/>
  <c r="AF218" i="5" l="1"/>
  <c r="R529" i="11" s="1"/>
  <c r="AK218" i="5"/>
  <c r="R493" i="12" s="1"/>
  <c r="F219" i="5"/>
  <c r="AD218" i="5"/>
  <c r="R457" i="11" s="1"/>
  <c r="X218" i="5"/>
  <c r="R457" i="2" s="1"/>
  <c r="AJ218" i="5"/>
  <c r="R457" i="12" s="1"/>
  <c r="AC218" i="5"/>
  <c r="R421" i="11" s="1"/>
  <c r="AL218" i="5"/>
  <c r="R529" i="12" s="1"/>
  <c r="W218" i="5"/>
  <c r="R421" i="2" s="1"/>
  <c r="AP218" i="5"/>
  <c r="R457" i="13" s="1"/>
  <c r="AR218" i="5"/>
  <c r="R529" i="13" s="1"/>
  <c r="AQ218" i="5"/>
  <c r="R493" i="13" s="1"/>
  <c r="Y218" i="5"/>
  <c r="R493" i="2" s="1"/>
  <c r="Z218" i="5"/>
  <c r="R529" i="2" s="1"/>
  <c r="AI218" i="5"/>
  <c r="R421" i="12" s="1"/>
  <c r="F218" i="10"/>
  <c r="AE218" i="5"/>
  <c r="R493" i="11" s="1"/>
  <c r="AO218" i="5"/>
  <c r="R421" i="13" s="1"/>
  <c r="AO217" i="10"/>
  <c r="Q756" i="12" s="1"/>
  <c r="AT217" i="10"/>
  <c r="Q684" i="13" s="1"/>
  <c r="AG217" i="10"/>
  <c r="Q720" i="11" s="1"/>
  <c r="AM217" i="10"/>
  <c r="Q684" i="12" s="1"/>
  <c r="AP217" i="10"/>
  <c r="Q792" i="12" s="1"/>
  <c r="AB217" i="10"/>
  <c r="Q792" i="2" s="1"/>
  <c r="Q648" i="11"/>
  <c r="Q648" i="13"/>
  <c r="AW217" i="10"/>
  <c r="Q792" i="13" s="1"/>
  <c r="Y217" i="10"/>
  <c r="Q684" i="2" s="1"/>
  <c r="Q648" i="12"/>
  <c r="Q648" i="2"/>
  <c r="AV217" i="10"/>
  <c r="Q756" i="13" s="1"/>
  <c r="AA217" i="10"/>
  <c r="Q756" i="2" s="1"/>
  <c r="AF217" i="10"/>
  <c r="Q684" i="11" s="1"/>
  <c r="AN217" i="10"/>
  <c r="Q720" i="12" s="1"/>
  <c r="AI217" i="10"/>
  <c r="Q792" i="11" s="1"/>
  <c r="AU217" i="10"/>
  <c r="Q720" i="13" s="1"/>
  <c r="AH217" i="10"/>
  <c r="Q756" i="11" s="1"/>
  <c r="Z217" i="10"/>
  <c r="Q720" i="2" s="1"/>
  <c r="AB218" i="3"/>
  <c r="R188" i="13" s="1"/>
  <c r="V218" i="3"/>
  <c r="R116" i="12" s="1"/>
  <c r="X218" i="3"/>
  <c r="R188" i="12" s="1"/>
  <c r="Z218" i="3"/>
  <c r="R116" i="13" s="1"/>
  <c r="D219" i="3"/>
  <c r="Y218" i="3"/>
  <c r="R80" i="13" s="1"/>
  <c r="S218" i="3"/>
  <c r="R152" i="11" s="1"/>
  <c r="M218" i="3"/>
  <c r="R80" i="2" s="1"/>
  <c r="P218" i="3"/>
  <c r="R188" i="2" s="1"/>
  <c r="D218" i="4"/>
  <c r="U218" i="3"/>
  <c r="R80" i="12" s="1"/>
  <c r="AA218" i="3"/>
  <c r="R152" i="13" s="1"/>
  <c r="W218" i="3"/>
  <c r="R152" i="12" s="1"/>
  <c r="N218" i="3"/>
  <c r="R116" i="2" s="1"/>
  <c r="T218" i="3"/>
  <c r="R188" i="11" s="1"/>
  <c r="R218" i="3"/>
  <c r="R116" i="11" s="1"/>
  <c r="O218" i="3"/>
  <c r="R152" i="2" s="1"/>
  <c r="Q218" i="3"/>
  <c r="R80" i="11" s="1"/>
  <c r="L218" i="16"/>
  <c r="I218" i="16"/>
  <c r="J218" i="16"/>
  <c r="K218" i="16"/>
  <c r="D219" i="16"/>
  <c r="AB218" i="17"/>
  <c r="Y218" i="17"/>
  <c r="S218" i="17"/>
  <c r="F219" i="17"/>
  <c r="V218" i="17"/>
  <c r="R217" i="4"/>
  <c r="Q373" i="2" s="1"/>
  <c r="AA217" i="4"/>
  <c r="Q337" i="12" s="1"/>
  <c r="AF217" i="4"/>
  <c r="Q337" i="13" s="1"/>
  <c r="O217" i="4"/>
  <c r="Q265" i="2" s="1"/>
  <c r="Q229" i="12"/>
  <c r="P217" i="4"/>
  <c r="Q301" i="2" s="1"/>
  <c r="AB217" i="4"/>
  <c r="Q373" i="12" s="1"/>
  <c r="AE217" i="4"/>
  <c r="Q301" i="13" s="1"/>
  <c r="Q217" i="4"/>
  <c r="Q337" i="2" s="1"/>
  <c r="AG217" i="4"/>
  <c r="Q373" i="13" s="1"/>
  <c r="Q229" i="13"/>
  <c r="Y217" i="4"/>
  <c r="Q265" i="12" s="1"/>
  <c r="Q229" i="11"/>
  <c r="Q229" i="2"/>
  <c r="U217" i="4"/>
  <c r="Q301" i="11" s="1"/>
  <c r="T217" i="4"/>
  <c r="Q265" i="11" s="1"/>
  <c r="W217" i="4"/>
  <c r="Q373" i="11" s="1"/>
  <c r="V217" i="4"/>
  <c r="Q337" i="11" s="1"/>
  <c r="Z217" i="4"/>
  <c r="Q301" i="12" s="1"/>
  <c r="AD217" i="4"/>
  <c r="Q265" i="13" s="1"/>
  <c r="AF218" i="4" l="1"/>
  <c r="R337" i="13" s="1"/>
  <c r="T218" i="4"/>
  <c r="R265" i="11" s="1"/>
  <c r="Y218" i="4"/>
  <c r="R265" i="12" s="1"/>
  <c r="Q218" i="4"/>
  <c r="R337" i="2" s="1"/>
  <c r="U218" i="4"/>
  <c r="R301" i="11" s="1"/>
  <c r="P218" i="4"/>
  <c r="R301" i="2" s="1"/>
  <c r="AG218" i="4"/>
  <c r="R373" i="13" s="1"/>
  <c r="AD218" i="4"/>
  <c r="R265" i="13" s="1"/>
  <c r="R229" i="2"/>
  <c r="AB218" i="4"/>
  <c r="R373" i="12" s="1"/>
  <c r="R218" i="4"/>
  <c r="R373" i="2" s="1"/>
  <c r="W218" i="4"/>
  <c r="R373" i="11" s="1"/>
  <c r="R229" i="11"/>
  <c r="R229" i="12"/>
  <c r="AE218" i="4"/>
  <c r="R301" i="13" s="1"/>
  <c r="O218" i="4"/>
  <c r="R265" i="2" s="1"/>
  <c r="R229" i="13"/>
  <c r="V218" i="4"/>
  <c r="R337" i="11" s="1"/>
  <c r="Z218" i="4"/>
  <c r="R301" i="12" s="1"/>
  <c r="AA218" i="4"/>
  <c r="R337" i="12" s="1"/>
  <c r="AO218" i="10"/>
  <c r="R756" i="12" s="1"/>
  <c r="R648" i="12"/>
  <c r="AW218" i="10"/>
  <c r="R792" i="13" s="1"/>
  <c r="Z218" i="10"/>
  <c r="R720" i="2" s="1"/>
  <c r="AV218" i="10"/>
  <c r="R756" i="13" s="1"/>
  <c r="R648" i="11"/>
  <c r="R648" i="2"/>
  <c r="Y218" i="10"/>
  <c r="R684" i="2" s="1"/>
  <c r="AB218" i="10"/>
  <c r="R792" i="2" s="1"/>
  <c r="AI218" i="10"/>
  <c r="R792" i="11" s="1"/>
  <c r="AP218" i="10"/>
  <c r="R792" i="12" s="1"/>
  <c r="AM218" i="10"/>
  <c r="R684" i="12" s="1"/>
  <c r="AN218" i="10"/>
  <c r="R720" i="12" s="1"/>
  <c r="AA218" i="10"/>
  <c r="R756" i="2" s="1"/>
  <c r="AT218" i="10"/>
  <c r="R684" i="13" s="1"/>
  <c r="AF218" i="10"/>
  <c r="R684" i="11" s="1"/>
  <c r="AG218" i="10"/>
  <c r="R720" i="11" s="1"/>
  <c r="R648" i="13"/>
  <c r="AU218" i="10"/>
  <c r="R720" i="13" s="1"/>
  <c r="AH218" i="10"/>
  <c r="R756" i="11" s="1"/>
  <c r="U219" i="3"/>
  <c r="S80" i="12" s="1"/>
  <c r="D220" i="3"/>
  <c r="X219" i="3"/>
  <c r="S188" i="12" s="1"/>
  <c r="AB219" i="3"/>
  <c r="S188" i="13" s="1"/>
  <c r="W219" i="3"/>
  <c r="S152" i="12" s="1"/>
  <c r="Y219" i="3"/>
  <c r="S80" i="13" s="1"/>
  <c r="Q219" i="3"/>
  <c r="S80" i="11" s="1"/>
  <c r="R219" i="3"/>
  <c r="S116" i="11" s="1"/>
  <c r="Z219" i="3"/>
  <c r="S116" i="13" s="1"/>
  <c r="S219" i="3"/>
  <c r="S152" i="11" s="1"/>
  <c r="D219" i="4"/>
  <c r="AA219" i="3"/>
  <c r="S152" i="13" s="1"/>
  <c r="P219" i="3"/>
  <c r="S188" i="2" s="1"/>
  <c r="T219" i="3"/>
  <c r="S188" i="11" s="1"/>
  <c r="N219" i="3"/>
  <c r="S116" i="2" s="1"/>
  <c r="V219" i="3"/>
  <c r="S116" i="12" s="1"/>
  <c r="O219" i="3"/>
  <c r="S152" i="2" s="1"/>
  <c r="M219" i="3"/>
  <c r="S80" i="2" s="1"/>
  <c r="AF219" i="5"/>
  <c r="S529" i="11" s="1"/>
  <c r="AL219" i="5"/>
  <c r="S529" i="12" s="1"/>
  <c r="AC219" i="5"/>
  <c r="S421" i="11" s="1"/>
  <c r="AE219" i="5"/>
  <c r="S493" i="11" s="1"/>
  <c r="AD219" i="5"/>
  <c r="S457" i="11" s="1"/>
  <c r="F219" i="10"/>
  <c r="AP219" i="5"/>
  <c r="S457" i="13" s="1"/>
  <c r="Z219" i="5"/>
  <c r="S529" i="2" s="1"/>
  <c r="F220" i="5"/>
  <c r="AI219" i="5"/>
  <c r="S421" i="12" s="1"/>
  <c r="AR219" i="5"/>
  <c r="S529" i="13" s="1"/>
  <c r="AO219" i="5"/>
  <c r="S421" i="13" s="1"/>
  <c r="W219" i="5"/>
  <c r="S421" i="2" s="1"/>
  <c r="AJ219" i="5"/>
  <c r="S457" i="12" s="1"/>
  <c r="Y219" i="5"/>
  <c r="S493" i="2" s="1"/>
  <c r="X219" i="5"/>
  <c r="S457" i="2" s="1"/>
  <c r="AK219" i="5"/>
  <c r="S493" i="12" s="1"/>
  <c r="AQ219" i="5"/>
  <c r="S493" i="13" s="1"/>
  <c r="AB219" i="17"/>
  <c r="F220" i="17"/>
  <c r="V219" i="17"/>
  <c r="Y219" i="17"/>
  <c r="S219" i="17"/>
  <c r="D220" i="16"/>
  <c r="I219" i="16"/>
  <c r="L219" i="16"/>
  <c r="K219" i="16"/>
  <c r="J219" i="16"/>
  <c r="AB219" i="10" l="1"/>
  <c r="S792" i="2" s="1"/>
  <c r="AU219" i="10"/>
  <c r="S720" i="13" s="1"/>
  <c r="Y219" i="10"/>
  <c r="S684" i="2" s="1"/>
  <c r="S648" i="2"/>
  <c r="AH219" i="10"/>
  <c r="S756" i="11" s="1"/>
  <c r="AG219" i="10"/>
  <c r="S720" i="11" s="1"/>
  <c r="AV219" i="10"/>
  <c r="S756" i="13" s="1"/>
  <c r="S648" i="12"/>
  <c r="S648" i="11"/>
  <c r="AI219" i="10"/>
  <c r="S792" i="11" s="1"/>
  <c r="AW219" i="10"/>
  <c r="S792" i="13" s="1"/>
  <c r="AF219" i="10"/>
  <c r="S684" i="11" s="1"/>
  <c r="S648" i="13"/>
  <c r="AA219" i="10"/>
  <c r="S756" i="2" s="1"/>
  <c r="AO219" i="10"/>
  <c r="S756" i="12" s="1"/>
  <c r="AN219" i="10"/>
  <c r="S720" i="12" s="1"/>
  <c r="AT219" i="10"/>
  <c r="S684" i="13" s="1"/>
  <c r="Z219" i="10"/>
  <c r="S720" i="2" s="1"/>
  <c r="AM219" i="10"/>
  <c r="S684" i="12" s="1"/>
  <c r="AP219" i="10"/>
  <c r="S792" i="12" s="1"/>
  <c r="Y220" i="17"/>
  <c r="F221" i="17"/>
  <c r="V220" i="17"/>
  <c r="AB220" i="17"/>
  <c r="S220" i="17"/>
  <c r="AR220" i="5"/>
  <c r="T529" i="13" s="1"/>
  <c r="F221" i="5"/>
  <c r="AP220" i="5"/>
  <c r="T457" i="13" s="1"/>
  <c r="AF220" i="5"/>
  <c r="T529" i="11" s="1"/>
  <c r="AC220" i="5"/>
  <c r="T421" i="11" s="1"/>
  <c r="AE220" i="5"/>
  <c r="T493" i="11" s="1"/>
  <c r="W220" i="5"/>
  <c r="T421" i="2" s="1"/>
  <c r="AQ220" i="5"/>
  <c r="T493" i="13" s="1"/>
  <c r="AI220" i="5"/>
  <c r="T421" i="12" s="1"/>
  <c r="X220" i="5"/>
  <c r="T457" i="2" s="1"/>
  <c r="AO220" i="5"/>
  <c r="T421" i="13" s="1"/>
  <c r="AK220" i="5"/>
  <c r="T493" i="12" s="1"/>
  <c r="AL220" i="5"/>
  <c r="T529" i="12" s="1"/>
  <c r="Z220" i="5"/>
  <c r="T529" i="2" s="1"/>
  <c r="AD220" i="5"/>
  <c r="T457" i="11" s="1"/>
  <c r="AJ220" i="5"/>
  <c r="T457" i="12" s="1"/>
  <c r="Y220" i="5"/>
  <c r="T493" i="2" s="1"/>
  <c r="F220" i="10"/>
  <c r="Y219" i="4"/>
  <c r="S265" i="12" s="1"/>
  <c r="S229" i="13"/>
  <c r="S229" i="12"/>
  <c r="AB219" i="4"/>
  <c r="S373" i="12" s="1"/>
  <c r="AG219" i="4"/>
  <c r="S373" i="13" s="1"/>
  <c r="V219" i="4"/>
  <c r="S337" i="11" s="1"/>
  <c r="U219" i="4"/>
  <c r="S301" i="11" s="1"/>
  <c r="AF219" i="4"/>
  <c r="S337" i="13" s="1"/>
  <c r="AA219" i="4"/>
  <c r="S337" i="12" s="1"/>
  <c r="T219" i="4"/>
  <c r="S265" i="11" s="1"/>
  <c r="AE219" i="4"/>
  <c r="S301" i="13" s="1"/>
  <c r="Q219" i="4"/>
  <c r="S337" i="2" s="1"/>
  <c r="O219" i="4"/>
  <c r="S265" i="2" s="1"/>
  <c r="R219" i="4"/>
  <c r="S373" i="2" s="1"/>
  <c r="S229" i="11"/>
  <c r="Z219" i="4"/>
  <c r="S301" i="12" s="1"/>
  <c r="S229" i="2"/>
  <c r="P219" i="4"/>
  <c r="S301" i="2" s="1"/>
  <c r="AD219" i="4"/>
  <c r="S265" i="13" s="1"/>
  <c r="W219" i="4"/>
  <c r="S373" i="11" s="1"/>
  <c r="U220" i="3"/>
  <c r="T80" i="12" s="1"/>
  <c r="M220" i="3"/>
  <c r="T80" i="2" s="1"/>
  <c r="D220" i="4"/>
  <c r="W220" i="3"/>
  <c r="T152" i="12" s="1"/>
  <c r="Y220" i="3"/>
  <c r="T80" i="13" s="1"/>
  <c r="V220" i="3"/>
  <c r="T116" i="12" s="1"/>
  <c r="X220" i="3"/>
  <c r="T188" i="12" s="1"/>
  <c r="T220" i="3"/>
  <c r="T188" i="11" s="1"/>
  <c r="S220" i="3"/>
  <c r="T152" i="11" s="1"/>
  <c r="N220" i="3"/>
  <c r="T116" i="2" s="1"/>
  <c r="P220" i="3"/>
  <c r="T188" i="2" s="1"/>
  <c r="O220" i="3"/>
  <c r="T152" i="2" s="1"/>
  <c r="AA220" i="3"/>
  <c r="T152" i="13" s="1"/>
  <c r="Q220" i="3"/>
  <c r="T80" i="11" s="1"/>
  <c r="AB220" i="3"/>
  <c r="T188" i="13" s="1"/>
  <c r="Z220" i="3"/>
  <c r="T116" i="13" s="1"/>
  <c r="D221" i="3"/>
  <c r="R220" i="3"/>
  <c r="T116" i="11" s="1"/>
  <c r="L220" i="16"/>
  <c r="D221" i="16"/>
  <c r="I220" i="16"/>
  <c r="K220" i="16"/>
  <c r="J220" i="16"/>
  <c r="Y220" i="4" l="1"/>
  <c r="T265" i="12" s="1"/>
  <c r="W220" i="4"/>
  <c r="T373" i="11" s="1"/>
  <c r="AE220" i="4"/>
  <c r="T301" i="13" s="1"/>
  <c r="AG220" i="4"/>
  <c r="T373" i="13" s="1"/>
  <c r="AA220" i="4"/>
  <c r="T337" i="12" s="1"/>
  <c r="T229" i="13"/>
  <c r="P220" i="4"/>
  <c r="T301" i="2" s="1"/>
  <c r="T229" i="2"/>
  <c r="T229" i="11"/>
  <c r="Z220" i="4"/>
  <c r="T301" i="12" s="1"/>
  <c r="R220" i="4"/>
  <c r="T373" i="2" s="1"/>
  <c r="V220" i="4"/>
  <c r="T337" i="11" s="1"/>
  <c r="U220" i="4"/>
  <c r="T301" i="11" s="1"/>
  <c r="AD220" i="4"/>
  <c r="T265" i="13" s="1"/>
  <c r="T229" i="12"/>
  <c r="AB220" i="4"/>
  <c r="T373" i="12" s="1"/>
  <c r="T220" i="4"/>
  <c r="T265" i="11" s="1"/>
  <c r="O220" i="4"/>
  <c r="T265" i="2" s="1"/>
  <c r="Q220" i="4"/>
  <c r="T337" i="2" s="1"/>
  <c r="AF220" i="4"/>
  <c r="T337" i="13" s="1"/>
  <c r="Z221" i="3"/>
  <c r="U116" i="13" s="1"/>
  <c r="U221" i="3"/>
  <c r="U80" i="12" s="1"/>
  <c r="AA221" i="3"/>
  <c r="U152" i="13" s="1"/>
  <c r="Y221" i="3"/>
  <c r="U80" i="13" s="1"/>
  <c r="Q221" i="3"/>
  <c r="U80" i="11" s="1"/>
  <c r="S221" i="3"/>
  <c r="U152" i="11" s="1"/>
  <c r="W221" i="3"/>
  <c r="U152" i="12" s="1"/>
  <c r="AB221" i="3"/>
  <c r="U188" i="13" s="1"/>
  <c r="M221" i="3"/>
  <c r="U80" i="2" s="1"/>
  <c r="N221" i="3"/>
  <c r="U116" i="2" s="1"/>
  <c r="T221" i="3"/>
  <c r="U188" i="11" s="1"/>
  <c r="P221" i="3"/>
  <c r="U188" i="2" s="1"/>
  <c r="D221" i="4"/>
  <c r="X221" i="3"/>
  <c r="U188" i="12" s="1"/>
  <c r="D222" i="3"/>
  <c r="V221" i="3"/>
  <c r="U116" i="12" s="1"/>
  <c r="R221" i="3"/>
  <c r="U116" i="11" s="1"/>
  <c r="O221" i="3"/>
  <c r="U152" i="2" s="1"/>
  <c r="D222" i="16"/>
  <c r="J221" i="16"/>
  <c r="K221" i="16"/>
  <c r="I221" i="16"/>
  <c r="L221" i="16"/>
  <c r="AF220" i="10"/>
  <c r="T684" i="11" s="1"/>
  <c r="T648" i="11"/>
  <c r="T648" i="12"/>
  <c r="AW220" i="10"/>
  <c r="T792" i="13" s="1"/>
  <c r="AA220" i="10"/>
  <c r="T756" i="2" s="1"/>
  <c r="AB220" i="10"/>
  <c r="T792" i="2" s="1"/>
  <c r="AM220" i="10"/>
  <c r="T684" i="12" s="1"/>
  <c r="T648" i="13"/>
  <c r="Z220" i="10"/>
  <c r="T720" i="2" s="1"/>
  <c r="AH220" i="10"/>
  <c r="T756" i="11" s="1"/>
  <c r="AN220" i="10"/>
  <c r="T720" i="12" s="1"/>
  <c r="AU220" i="10"/>
  <c r="T720" i="13" s="1"/>
  <c r="AO220" i="10"/>
  <c r="T756" i="12" s="1"/>
  <c r="AT220" i="10"/>
  <c r="T684" i="13" s="1"/>
  <c r="AG220" i="10"/>
  <c r="T720" i="11" s="1"/>
  <c r="AP220" i="10"/>
  <c r="T792" i="12" s="1"/>
  <c r="AV220" i="10"/>
  <c r="T756" i="13" s="1"/>
  <c r="Y220" i="10"/>
  <c r="T684" i="2" s="1"/>
  <c r="T648" i="2"/>
  <c r="AI220" i="10"/>
  <c r="T792" i="11" s="1"/>
  <c r="AE221" i="5"/>
  <c r="U493" i="11" s="1"/>
  <c r="AR221" i="5"/>
  <c r="U529" i="13" s="1"/>
  <c r="AF221" i="5"/>
  <c r="U529" i="11" s="1"/>
  <c r="W221" i="5"/>
  <c r="U421" i="2" s="1"/>
  <c r="AL221" i="5"/>
  <c r="U529" i="12" s="1"/>
  <c r="Y221" i="5"/>
  <c r="U493" i="2" s="1"/>
  <c r="F221" i="10"/>
  <c r="AC221" i="5"/>
  <c r="U421" i="11" s="1"/>
  <c r="F222" i="5"/>
  <c r="Z221" i="5"/>
  <c r="U529" i="2" s="1"/>
  <c r="AJ221" i="5"/>
  <c r="U457" i="12" s="1"/>
  <c r="AK221" i="5"/>
  <c r="U493" i="12" s="1"/>
  <c r="AP221" i="5"/>
  <c r="U457" i="13" s="1"/>
  <c r="AO221" i="5"/>
  <c r="U421" i="13" s="1"/>
  <c r="X221" i="5"/>
  <c r="U457" i="2" s="1"/>
  <c r="AD221" i="5"/>
  <c r="U457" i="11" s="1"/>
  <c r="AQ221" i="5"/>
  <c r="U493" i="13" s="1"/>
  <c r="AI221" i="5"/>
  <c r="U421" i="12" s="1"/>
  <c r="V221" i="17"/>
  <c r="F222" i="17"/>
  <c r="AB221" i="17"/>
  <c r="S221" i="17"/>
  <c r="Y221" i="17"/>
  <c r="AQ222" i="5" l="1"/>
  <c r="V493" i="13" s="1"/>
  <c r="AL222" i="5"/>
  <c r="V529" i="12" s="1"/>
  <c r="W222" i="5"/>
  <c r="V421" i="2" s="1"/>
  <c r="F223" i="5"/>
  <c r="AO222" i="5"/>
  <c r="V421" i="13" s="1"/>
  <c r="AK222" i="5"/>
  <c r="V493" i="12" s="1"/>
  <c r="Z222" i="5"/>
  <c r="V529" i="2" s="1"/>
  <c r="F222" i="10"/>
  <c r="AE222" i="5"/>
  <c r="V493" i="11" s="1"/>
  <c r="AI222" i="5"/>
  <c r="V421" i="12" s="1"/>
  <c r="AR222" i="5"/>
  <c r="V529" i="13" s="1"/>
  <c r="AC222" i="5"/>
  <c r="V421" i="11" s="1"/>
  <c r="AJ222" i="5"/>
  <c r="V457" i="12" s="1"/>
  <c r="Y222" i="5"/>
  <c r="V493" i="2" s="1"/>
  <c r="AP222" i="5"/>
  <c r="V457" i="13" s="1"/>
  <c r="AF222" i="5"/>
  <c r="V529" i="11" s="1"/>
  <c r="X222" i="5"/>
  <c r="V457" i="2" s="1"/>
  <c r="AD222" i="5"/>
  <c r="V457" i="11" s="1"/>
  <c r="S222" i="17"/>
  <c r="F223" i="17"/>
  <c r="V222" i="17"/>
  <c r="Y222" i="17"/>
  <c r="AB222" i="17"/>
  <c r="I222" i="16"/>
  <c r="D223" i="16"/>
  <c r="J222" i="16"/>
  <c r="K222" i="16"/>
  <c r="L222" i="16"/>
  <c r="R222" i="3"/>
  <c r="V116" i="11" s="1"/>
  <c r="O222" i="3"/>
  <c r="V152" i="2" s="1"/>
  <c r="Z222" i="3"/>
  <c r="V116" i="13" s="1"/>
  <c r="AA222" i="3"/>
  <c r="V152" i="13" s="1"/>
  <c r="W222" i="3"/>
  <c r="V152" i="12" s="1"/>
  <c r="Q222" i="3"/>
  <c r="V80" i="11" s="1"/>
  <c r="T222" i="3"/>
  <c r="V188" i="11" s="1"/>
  <c r="N222" i="3"/>
  <c r="V116" i="2" s="1"/>
  <c r="U222" i="3"/>
  <c r="V80" i="12" s="1"/>
  <c r="D223" i="3"/>
  <c r="V222" i="3"/>
  <c r="V116" i="12" s="1"/>
  <c r="P222" i="3"/>
  <c r="V188" i="2" s="1"/>
  <c r="M222" i="3"/>
  <c r="V80" i="2" s="1"/>
  <c r="S222" i="3"/>
  <c r="V152" i="11" s="1"/>
  <c r="Y222" i="3"/>
  <c r="V80" i="13" s="1"/>
  <c r="D222" i="4"/>
  <c r="AB222" i="3"/>
  <c r="V188" i="13" s="1"/>
  <c r="X222" i="3"/>
  <c r="V188" i="12" s="1"/>
  <c r="AF221" i="10"/>
  <c r="U684" i="11" s="1"/>
  <c r="AV221" i="10"/>
  <c r="U756" i="13" s="1"/>
  <c r="U648" i="13"/>
  <c r="AG221" i="10"/>
  <c r="U720" i="11" s="1"/>
  <c r="U648" i="12"/>
  <c r="AA221" i="10"/>
  <c r="U756" i="2" s="1"/>
  <c r="AO221" i="10"/>
  <c r="U756" i="12" s="1"/>
  <c r="Y221" i="10"/>
  <c r="U684" i="2" s="1"/>
  <c r="AP221" i="10"/>
  <c r="U792" i="12" s="1"/>
  <c r="AI221" i="10"/>
  <c r="U792" i="11" s="1"/>
  <c r="AW221" i="10"/>
  <c r="U792" i="13" s="1"/>
  <c r="AN221" i="10"/>
  <c r="U720" i="12" s="1"/>
  <c r="U648" i="2"/>
  <c r="Z221" i="10"/>
  <c r="U720" i="2" s="1"/>
  <c r="AT221" i="10"/>
  <c r="U684" i="13" s="1"/>
  <c r="AM221" i="10"/>
  <c r="U684" i="12" s="1"/>
  <c r="U648" i="11"/>
  <c r="AH221" i="10"/>
  <c r="U756" i="11" s="1"/>
  <c r="AB221" i="10"/>
  <c r="U792" i="2" s="1"/>
  <c r="AU221" i="10"/>
  <c r="U720" i="13" s="1"/>
  <c r="AF221" i="4"/>
  <c r="U337" i="13" s="1"/>
  <c r="U221" i="4"/>
  <c r="U301" i="11" s="1"/>
  <c r="AD221" i="4"/>
  <c r="U265" i="13" s="1"/>
  <c r="AE221" i="4"/>
  <c r="U301" i="13" s="1"/>
  <c r="AG221" i="4"/>
  <c r="U373" i="13" s="1"/>
  <c r="Z221" i="4"/>
  <c r="U301" i="12" s="1"/>
  <c r="U229" i="13"/>
  <c r="T221" i="4"/>
  <c r="U265" i="11" s="1"/>
  <c r="W221" i="4"/>
  <c r="U373" i="11" s="1"/>
  <c r="O221" i="4"/>
  <c r="U265" i="2" s="1"/>
  <c r="AA221" i="4"/>
  <c r="U337" i="12" s="1"/>
  <c r="AB221" i="4"/>
  <c r="U373" i="12" s="1"/>
  <c r="U229" i="12"/>
  <c r="Q221" i="4"/>
  <c r="U337" i="2" s="1"/>
  <c r="V221" i="4"/>
  <c r="U337" i="11" s="1"/>
  <c r="U229" i="2"/>
  <c r="Y221" i="4"/>
  <c r="U265" i="12" s="1"/>
  <c r="R221" i="4"/>
  <c r="U373" i="2" s="1"/>
  <c r="U229" i="11"/>
  <c r="P221" i="4"/>
  <c r="U301" i="2" s="1"/>
  <c r="O222" i="4" l="1"/>
  <c r="V265" i="2" s="1"/>
  <c r="AB222" i="4"/>
  <c r="V373" i="12" s="1"/>
  <c r="R222" i="4"/>
  <c r="V373" i="2" s="1"/>
  <c r="V229" i="12"/>
  <c r="Z222" i="4"/>
  <c r="V301" i="12" s="1"/>
  <c r="AA222" i="4"/>
  <c r="V337" i="12" s="1"/>
  <c r="P222" i="4"/>
  <c r="V301" i="2" s="1"/>
  <c r="AF222" i="4"/>
  <c r="V337" i="13" s="1"/>
  <c r="V229" i="2"/>
  <c r="V222" i="4"/>
  <c r="V337" i="11" s="1"/>
  <c r="V229" i="13"/>
  <c r="Y222" i="4"/>
  <c r="V265" i="12" s="1"/>
  <c r="W222" i="4"/>
  <c r="V373" i="11" s="1"/>
  <c r="V229" i="11"/>
  <c r="U222" i="4"/>
  <c r="V301" i="11" s="1"/>
  <c r="Q222" i="4"/>
  <c r="V337" i="2" s="1"/>
  <c r="AE222" i="4"/>
  <c r="V301" i="13" s="1"/>
  <c r="AG222" i="4"/>
  <c r="V373" i="13" s="1"/>
  <c r="AD222" i="4"/>
  <c r="V265" i="13" s="1"/>
  <c r="T222" i="4"/>
  <c r="V265" i="11" s="1"/>
  <c r="S223" i="17"/>
  <c r="Y223" i="17"/>
  <c r="F224" i="17"/>
  <c r="V223" i="17"/>
  <c r="AB223" i="17"/>
  <c r="V648" i="12"/>
  <c r="AU222" i="10"/>
  <c r="V720" i="13" s="1"/>
  <c r="AP222" i="10"/>
  <c r="V792" i="12" s="1"/>
  <c r="AO222" i="10"/>
  <c r="V756" i="12" s="1"/>
  <c r="AV222" i="10"/>
  <c r="V756" i="13" s="1"/>
  <c r="AT222" i="10"/>
  <c r="V684" i="13" s="1"/>
  <c r="AH222" i="10"/>
  <c r="V756" i="11" s="1"/>
  <c r="AA222" i="10"/>
  <c r="V756" i="2" s="1"/>
  <c r="AF222" i="10"/>
  <c r="V684" i="11" s="1"/>
  <c r="Y222" i="10"/>
  <c r="V684" i="2" s="1"/>
  <c r="AI222" i="10"/>
  <c r="V792" i="11" s="1"/>
  <c r="AG222" i="10"/>
  <c r="V720" i="11" s="1"/>
  <c r="AM222" i="10"/>
  <c r="V684" i="12" s="1"/>
  <c r="AW222" i="10"/>
  <c r="V792" i="13" s="1"/>
  <c r="V648" i="11"/>
  <c r="AN222" i="10"/>
  <c r="V720" i="12" s="1"/>
  <c r="AB222" i="10"/>
  <c r="V792" i="2" s="1"/>
  <c r="V648" i="2"/>
  <c r="V648" i="13"/>
  <c r="Z222" i="10"/>
  <c r="V720" i="2" s="1"/>
  <c r="AP223" i="5"/>
  <c r="W457" i="13" s="1"/>
  <c r="AE223" i="5"/>
  <c r="W493" i="11" s="1"/>
  <c r="AL223" i="5"/>
  <c r="W529" i="12" s="1"/>
  <c r="AR223" i="5"/>
  <c r="W529" i="13" s="1"/>
  <c r="AJ223" i="5"/>
  <c r="W457" i="12" s="1"/>
  <c r="F224" i="5"/>
  <c r="Y223" i="5"/>
  <c r="W493" i="2" s="1"/>
  <c r="AD223" i="5"/>
  <c r="W457" i="11" s="1"/>
  <c r="AF223" i="5"/>
  <c r="W529" i="11" s="1"/>
  <c r="AC223" i="5"/>
  <c r="W421" i="11" s="1"/>
  <c r="AK223" i="5"/>
  <c r="W493" i="12" s="1"/>
  <c r="AI223" i="5"/>
  <c r="W421" i="12" s="1"/>
  <c r="AO223" i="5"/>
  <c r="W421" i="13" s="1"/>
  <c r="W223" i="5"/>
  <c r="W421" i="2" s="1"/>
  <c r="Z223" i="5"/>
  <c r="W529" i="2" s="1"/>
  <c r="AQ223" i="5"/>
  <c r="W493" i="13" s="1"/>
  <c r="F223" i="10"/>
  <c r="X223" i="5"/>
  <c r="W457" i="2" s="1"/>
  <c r="P223" i="3"/>
  <c r="W188" i="2" s="1"/>
  <c r="W223" i="3"/>
  <c r="W152" i="12" s="1"/>
  <c r="AA223" i="3"/>
  <c r="W152" i="13" s="1"/>
  <c r="Y223" i="3"/>
  <c r="W80" i="13" s="1"/>
  <c r="T223" i="3"/>
  <c r="W188" i="11" s="1"/>
  <c r="M223" i="3"/>
  <c r="W80" i="2" s="1"/>
  <c r="O223" i="3"/>
  <c r="W152" i="2" s="1"/>
  <c r="Q223" i="3"/>
  <c r="W80" i="11" s="1"/>
  <c r="V223" i="3"/>
  <c r="W116" i="12" s="1"/>
  <c r="N223" i="3"/>
  <c r="W116" i="2" s="1"/>
  <c r="D224" i="3"/>
  <c r="S223" i="3"/>
  <c r="W152" i="11" s="1"/>
  <c r="U223" i="3"/>
  <c r="W80" i="12" s="1"/>
  <c r="AB223" i="3"/>
  <c r="W188" i="13" s="1"/>
  <c r="D223" i="4"/>
  <c r="X223" i="3"/>
  <c r="W188" i="12" s="1"/>
  <c r="R223" i="3"/>
  <c r="W116" i="11" s="1"/>
  <c r="Z223" i="3"/>
  <c r="W116" i="13" s="1"/>
  <c r="D224" i="16"/>
  <c r="J223" i="16"/>
  <c r="L223" i="16"/>
  <c r="I223" i="16"/>
  <c r="K223" i="16"/>
  <c r="F224" i="10" l="1"/>
  <c r="F225" i="5"/>
  <c r="AC224" i="5"/>
  <c r="X421" i="11" s="1"/>
  <c r="AP224" i="5"/>
  <c r="X457" i="13" s="1"/>
  <c r="Z224" i="5"/>
  <c r="X529" i="2" s="1"/>
  <c r="W224" i="5"/>
  <c r="X421" i="2" s="1"/>
  <c r="AD224" i="5"/>
  <c r="X457" i="11" s="1"/>
  <c r="AL224" i="5"/>
  <c r="X529" i="12" s="1"/>
  <c r="AO224" i="5"/>
  <c r="X421" i="13" s="1"/>
  <c r="AK224" i="5"/>
  <c r="X493" i="12" s="1"/>
  <c r="AQ224" i="5"/>
  <c r="X493" i="13" s="1"/>
  <c r="X224" i="5"/>
  <c r="X457" i="2" s="1"/>
  <c r="Y224" i="5"/>
  <c r="X493" i="2" s="1"/>
  <c r="AF224" i="5"/>
  <c r="X529" i="11" s="1"/>
  <c r="AI224" i="5"/>
  <c r="X421" i="12" s="1"/>
  <c r="AR224" i="5"/>
  <c r="X529" i="13" s="1"/>
  <c r="AJ224" i="5"/>
  <c r="X457" i="12" s="1"/>
  <c r="AE224" i="5"/>
  <c r="X493" i="11" s="1"/>
  <c r="F225" i="17"/>
  <c r="Y224" i="17"/>
  <c r="V224" i="17"/>
  <c r="S224" i="17"/>
  <c r="AB224" i="17"/>
  <c r="D225" i="16"/>
  <c r="L224" i="16"/>
  <c r="J224" i="16"/>
  <c r="I224" i="16"/>
  <c r="K224" i="16"/>
  <c r="AD223" i="4"/>
  <c r="W265" i="13" s="1"/>
  <c r="Z223" i="4"/>
  <c r="W301" i="12" s="1"/>
  <c r="AA223" i="4"/>
  <c r="W337" i="12" s="1"/>
  <c r="W229" i="2"/>
  <c r="W223" i="4"/>
  <c r="W373" i="11" s="1"/>
  <c r="AE223" i="4"/>
  <c r="W301" i="13" s="1"/>
  <c r="V223" i="4"/>
  <c r="W337" i="11" s="1"/>
  <c r="AF223" i="4"/>
  <c r="W337" i="13" s="1"/>
  <c r="Q223" i="4"/>
  <c r="W337" i="2" s="1"/>
  <c r="W229" i="12"/>
  <c r="R223" i="4"/>
  <c r="W373" i="2" s="1"/>
  <c r="O223" i="4"/>
  <c r="W265" i="2" s="1"/>
  <c r="W229" i="11"/>
  <c r="W229" i="13"/>
  <c r="AB223" i="4"/>
  <c r="W373" i="12" s="1"/>
  <c r="U223" i="4"/>
  <c r="W301" i="11" s="1"/>
  <c r="AG223" i="4"/>
  <c r="W373" i="13" s="1"/>
  <c r="Y223" i="4"/>
  <c r="W265" i="12" s="1"/>
  <c r="T223" i="4"/>
  <c r="W265" i="11" s="1"/>
  <c r="P223" i="4"/>
  <c r="W301" i="2" s="1"/>
  <c r="AA224" i="3"/>
  <c r="X152" i="13" s="1"/>
  <c r="S224" i="3"/>
  <c r="X152" i="11" s="1"/>
  <c r="N224" i="3"/>
  <c r="X116" i="2" s="1"/>
  <c r="M224" i="3"/>
  <c r="X80" i="2" s="1"/>
  <c r="X224" i="3"/>
  <c r="X188" i="12" s="1"/>
  <c r="T224" i="3"/>
  <c r="X188" i="11" s="1"/>
  <c r="Y224" i="3"/>
  <c r="X80" i="13" s="1"/>
  <c r="D225" i="3"/>
  <c r="P224" i="3"/>
  <c r="X188" i="2" s="1"/>
  <c r="Z224" i="3"/>
  <c r="X116" i="13" s="1"/>
  <c r="O224" i="3"/>
  <c r="X152" i="2" s="1"/>
  <c r="U224" i="3"/>
  <c r="X80" i="12" s="1"/>
  <c r="W224" i="3"/>
  <c r="X152" i="12" s="1"/>
  <c r="V224" i="3"/>
  <c r="X116" i="12" s="1"/>
  <c r="Q224" i="3"/>
  <c r="X80" i="11" s="1"/>
  <c r="R224" i="3"/>
  <c r="X116" i="11" s="1"/>
  <c r="D224" i="4"/>
  <c r="AB224" i="3"/>
  <c r="X188" i="13" s="1"/>
  <c r="AO223" i="10"/>
  <c r="W756" i="12" s="1"/>
  <c r="AI223" i="10"/>
  <c r="W792" i="11" s="1"/>
  <c r="AG223" i="10"/>
  <c r="W720" i="11" s="1"/>
  <c r="W648" i="13"/>
  <c r="AB223" i="10"/>
  <c r="W792" i="2" s="1"/>
  <c r="AA223" i="10"/>
  <c r="W756" i="2" s="1"/>
  <c r="AW223" i="10"/>
  <c r="W792" i="13" s="1"/>
  <c r="AF223" i="10"/>
  <c r="W684" i="11" s="1"/>
  <c r="W648" i="2"/>
  <c r="AH223" i="10"/>
  <c r="W756" i="11" s="1"/>
  <c r="Y223" i="10"/>
  <c r="W684" i="2" s="1"/>
  <c r="AU223" i="10"/>
  <c r="W720" i="13" s="1"/>
  <c r="AP223" i="10"/>
  <c r="W792" i="12" s="1"/>
  <c r="W648" i="12"/>
  <c r="W648" i="11"/>
  <c r="AT223" i="10"/>
  <c r="W684" i="13" s="1"/>
  <c r="AV223" i="10"/>
  <c r="W756" i="13" s="1"/>
  <c r="Z223" i="10"/>
  <c r="W720" i="2" s="1"/>
  <c r="AN223" i="10"/>
  <c r="W720" i="12" s="1"/>
  <c r="AM223" i="10"/>
  <c r="W684" i="12" s="1"/>
  <c r="P225" i="3" l="1"/>
  <c r="Y188" i="2" s="1"/>
  <c r="X225" i="3"/>
  <c r="Y188" i="12" s="1"/>
  <c r="Z225" i="3"/>
  <c r="Y116" i="13" s="1"/>
  <c r="Q225" i="3"/>
  <c r="Y80" i="11" s="1"/>
  <c r="S225" i="3"/>
  <c r="Y152" i="11" s="1"/>
  <c r="M225" i="3"/>
  <c r="Y80" i="2" s="1"/>
  <c r="D226" i="3"/>
  <c r="O225" i="3"/>
  <c r="Y152" i="2" s="1"/>
  <c r="R225" i="3"/>
  <c r="Y116" i="11" s="1"/>
  <c r="AB225" i="3"/>
  <c r="Y188" i="13" s="1"/>
  <c r="N225" i="3"/>
  <c r="Y116" i="2" s="1"/>
  <c r="D225" i="4"/>
  <c r="T225" i="3"/>
  <c r="Y188" i="11" s="1"/>
  <c r="Y225" i="3"/>
  <c r="Y80" i="13" s="1"/>
  <c r="AA225" i="3"/>
  <c r="Y152" i="13" s="1"/>
  <c r="V225" i="3"/>
  <c r="Y116" i="12" s="1"/>
  <c r="W225" i="3"/>
  <c r="Y152" i="12" s="1"/>
  <c r="U225" i="3"/>
  <c r="Y80" i="12" s="1"/>
  <c r="J225" i="16"/>
  <c r="L225" i="16"/>
  <c r="D226" i="16"/>
  <c r="I225" i="16"/>
  <c r="K225" i="16"/>
  <c r="F226" i="17"/>
  <c r="S225" i="17"/>
  <c r="V225" i="17"/>
  <c r="AB225" i="17"/>
  <c r="Y225" i="17"/>
  <c r="Z225" i="5"/>
  <c r="Y529" i="2" s="1"/>
  <c r="AO225" i="5"/>
  <c r="Y421" i="13" s="1"/>
  <c r="AK225" i="5"/>
  <c r="Y493" i="12" s="1"/>
  <c r="AQ225" i="5"/>
  <c r="Y493" i="13" s="1"/>
  <c r="AJ225" i="5"/>
  <c r="Y457" i="12" s="1"/>
  <c r="AF225" i="5"/>
  <c r="Y529" i="11" s="1"/>
  <c r="AR225" i="5"/>
  <c r="Y529" i="13" s="1"/>
  <c r="AC225" i="5"/>
  <c r="Y421" i="11" s="1"/>
  <c r="AE225" i="5"/>
  <c r="Y493" i="11" s="1"/>
  <c r="W225" i="5"/>
  <c r="Y421" i="2" s="1"/>
  <c r="Y225" i="5"/>
  <c r="Y493" i="2" s="1"/>
  <c r="F226" i="5"/>
  <c r="X225" i="5"/>
  <c r="Y457" i="2" s="1"/>
  <c r="AP225" i="5"/>
  <c r="Y457" i="13" s="1"/>
  <c r="AD225" i="5"/>
  <c r="Y457" i="11" s="1"/>
  <c r="AL225" i="5"/>
  <c r="Y529" i="12" s="1"/>
  <c r="AI225" i="5"/>
  <c r="Y421" i="12" s="1"/>
  <c r="F225" i="10"/>
  <c r="X229" i="11"/>
  <c r="P224" i="4"/>
  <c r="X301" i="2" s="1"/>
  <c r="AF224" i="4"/>
  <c r="X337" i="13" s="1"/>
  <c r="Y224" i="4"/>
  <c r="X265" i="12" s="1"/>
  <c r="AD224" i="4"/>
  <c r="X265" i="13" s="1"/>
  <c r="T224" i="4"/>
  <c r="X265" i="11" s="1"/>
  <c r="X229" i="13"/>
  <c r="Q224" i="4"/>
  <c r="X337" i="2" s="1"/>
  <c r="AG224" i="4"/>
  <c r="X373" i="13" s="1"/>
  <c r="U224" i="4"/>
  <c r="X301" i="11" s="1"/>
  <c r="AB224" i="4"/>
  <c r="X373" i="12" s="1"/>
  <c r="Z224" i="4"/>
  <c r="X301" i="12" s="1"/>
  <c r="AA224" i="4"/>
  <c r="X337" i="12" s="1"/>
  <c r="X229" i="2"/>
  <c r="V224" i="4"/>
  <c r="X337" i="11" s="1"/>
  <c r="O224" i="4"/>
  <c r="X265" i="2" s="1"/>
  <c r="X229" i="12"/>
  <c r="AE224" i="4"/>
  <c r="X301" i="13" s="1"/>
  <c r="R224" i="4"/>
  <c r="X373" i="2" s="1"/>
  <c r="W224" i="4"/>
  <c r="X373" i="11" s="1"/>
  <c r="AF224" i="10"/>
  <c r="X684" i="11" s="1"/>
  <c r="AP224" i="10"/>
  <c r="X792" i="12" s="1"/>
  <c r="AA224" i="10"/>
  <c r="X756" i="2" s="1"/>
  <c r="AU224" i="10"/>
  <c r="X720" i="13" s="1"/>
  <c r="AI224" i="10"/>
  <c r="X792" i="11" s="1"/>
  <c r="AG224" i="10"/>
  <c r="X720" i="11" s="1"/>
  <c r="AW224" i="10"/>
  <c r="X792" i="13" s="1"/>
  <c r="X648" i="11"/>
  <c r="AT224" i="10"/>
  <c r="X684" i="13" s="1"/>
  <c r="AB224" i="10"/>
  <c r="X792" i="2" s="1"/>
  <c r="AO224" i="10"/>
  <c r="X756" i="12" s="1"/>
  <c r="AN224" i="10"/>
  <c r="X720" i="12" s="1"/>
  <c r="Y224" i="10"/>
  <c r="X684" i="2" s="1"/>
  <c r="X648" i="2"/>
  <c r="Z224" i="10"/>
  <c r="X720" i="2" s="1"/>
  <c r="AV224" i="10"/>
  <c r="X756" i="13" s="1"/>
  <c r="X648" i="12"/>
  <c r="AM224" i="10"/>
  <c r="X684" i="12" s="1"/>
  <c r="X648" i="13"/>
  <c r="AH224" i="10"/>
  <c r="X756" i="11" s="1"/>
  <c r="AQ226" i="5" l="1"/>
  <c r="B494" i="13" s="1"/>
  <c r="AI226" i="5"/>
  <c r="B422" i="12" s="1"/>
  <c r="W226" i="5"/>
  <c r="B422" i="2" s="1"/>
  <c r="AF226" i="5"/>
  <c r="B530" i="11" s="1"/>
  <c r="Z226" i="5"/>
  <c r="B530" i="2" s="1"/>
  <c r="AO226" i="5"/>
  <c r="B422" i="13" s="1"/>
  <c r="AP226" i="5"/>
  <c r="B458" i="13" s="1"/>
  <c r="X226" i="5"/>
  <c r="B458" i="2" s="1"/>
  <c r="F227" i="5"/>
  <c r="AR226" i="5"/>
  <c r="B530" i="13" s="1"/>
  <c r="AL226" i="5"/>
  <c r="B530" i="12" s="1"/>
  <c r="AD226" i="5"/>
  <c r="B458" i="11" s="1"/>
  <c r="F226" i="10"/>
  <c r="AC226" i="5"/>
  <c r="B422" i="11" s="1"/>
  <c r="Y226" i="5"/>
  <c r="B494" i="2" s="1"/>
  <c r="AE226" i="5"/>
  <c r="B494" i="11" s="1"/>
  <c r="AK226" i="5"/>
  <c r="B494" i="12" s="1"/>
  <c r="AJ226" i="5"/>
  <c r="B458" i="12" s="1"/>
  <c r="F227" i="17"/>
  <c r="Y226" i="17"/>
  <c r="V226" i="17"/>
  <c r="S226" i="17"/>
  <c r="AB226" i="17"/>
  <c r="AD225" i="4"/>
  <c r="Y265" i="13" s="1"/>
  <c r="Z225" i="4"/>
  <c r="Y301" i="12" s="1"/>
  <c r="Y229" i="12"/>
  <c r="O225" i="4"/>
  <c r="Y265" i="2" s="1"/>
  <c r="Y229" i="2"/>
  <c r="AE225" i="4"/>
  <c r="Y301" i="13" s="1"/>
  <c r="Y225" i="4"/>
  <c r="Y265" i="12" s="1"/>
  <c r="Q225" i="4"/>
  <c r="Y337" i="2" s="1"/>
  <c r="AA225" i="4"/>
  <c r="Y337" i="12" s="1"/>
  <c r="W225" i="4"/>
  <c r="Y373" i="11" s="1"/>
  <c r="Y229" i="11"/>
  <c r="Y229" i="13"/>
  <c r="AG225" i="4"/>
  <c r="Y373" i="13" s="1"/>
  <c r="AB225" i="4"/>
  <c r="Y373" i="12" s="1"/>
  <c r="V225" i="4"/>
  <c r="Y337" i="11" s="1"/>
  <c r="R225" i="4"/>
  <c r="Y373" i="2" s="1"/>
  <c r="T225" i="4"/>
  <c r="Y265" i="11" s="1"/>
  <c r="P225" i="4"/>
  <c r="Y301" i="2" s="1"/>
  <c r="U225" i="4"/>
  <c r="Y301" i="11" s="1"/>
  <c r="AF225" i="4"/>
  <c r="Y337" i="13" s="1"/>
  <c r="R226" i="3"/>
  <c r="B117" i="11" s="1"/>
  <c r="AA226" i="3"/>
  <c r="B153" i="13" s="1"/>
  <c r="D227" i="3"/>
  <c r="T226" i="3"/>
  <c r="B189" i="11" s="1"/>
  <c r="O226" i="3"/>
  <c r="B153" i="2" s="1"/>
  <c r="D226" i="4"/>
  <c r="Y226" i="3"/>
  <c r="B81" i="13" s="1"/>
  <c r="M226" i="3"/>
  <c r="B81" i="2" s="1"/>
  <c r="X226" i="3"/>
  <c r="B189" i="12" s="1"/>
  <c r="U226" i="3"/>
  <c r="B81" i="12" s="1"/>
  <c r="P226" i="3"/>
  <c r="B189" i="2" s="1"/>
  <c r="S226" i="3"/>
  <c r="B153" i="11" s="1"/>
  <c r="W226" i="3"/>
  <c r="B153" i="12" s="1"/>
  <c r="N226" i="3"/>
  <c r="B117" i="2" s="1"/>
  <c r="Z226" i="3"/>
  <c r="B117" i="13" s="1"/>
  <c r="V226" i="3"/>
  <c r="B117" i="12" s="1"/>
  <c r="AB226" i="3"/>
  <c r="B189" i="13" s="1"/>
  <c r="Q226" i="3"/>
  <c r="B81" i="11" s="1"/>
  <c r="AW225" i="10"/>
  <c r="Y792" i="13" s="1"/>
  <c r="AV225" i="10"/>
  <c r="Y756" i="13" s="1"/>
  <c r="Y648" i="2"/>
  <c r="AF225" i="10"/>
  <c r="Y684" i="11" s="1"/>
  <c r="Y648" i="13"/>
  <c r="AN225" i="10"/>
  <c r="Y720" i="12" s="1"/>
  <c r="Y648" i="12"/>
  <c r="AO225" i="10"/>
  <c r="Y756" i="12" s="1"/>
  <c r="AM225" i="10"/>
  <c r="Y684" i="12" s="1"/>
  <c r="Y648" i="11"/>
  <c r="AP225" i="10"/>
  <c r="Y792" i="12" s="1"/>
  <c r="AI225" i="10"/>
  <c r="Y792" i="11" s="1"/>
  <c r="AB225" i="10"/>
  <c r="Y792" i="2" s="1"/>
  <c r="Z225" i="10"/>
  <c r="Y720" i="2" s="1"/>
  <c r="AG225" i="10"/>
  <c r="Y720" i="11" s="1"/>
  <c r="AU225" i="10"/>
  <c r="Y720" i="13" s="1"/>
  <c r="AT225" i="10"/>
  <c r="Y684" i="13" s="1"/>
  <c r="AH225" i="10"/>
  <c r="Y756" i="11" s="1"/>
  <c r="Y225" i="10"/>
  <c r="Y684" i="2" s="1"/>
  <c r="AA225" i="10"/>
  <c r="Y756" i="2" s="1"/>
  <c r="D227" i="16"/>
  <c r="K226" i="16"/>
  <c r="L226" i="16"/>
  <c r="I226" i="16"/>
  <c r="J226" i="16"/>
  <c r="V227" i="17" l="1"/>
  <c r="Y227" i="17"/>
  <c r="S227" i="17"/>
  <c r="F228" i="17"/>
  <c r="AB227" i="17"/>
  <c r="I227" i="16"/>
  <c r="L227" i="16"/>
  <c r="D228" i="16"/>
  <c r="K227" i="16"/>
  <c r="J227" i="16"/>
  <c r="O227" i="3"/>
  <c r="C153" i="2" s="1"/>
  <c r="U227" i="3"/>
  <c r="C81" i="12" s="1"/>
  <c r="D227" i="4"/>
  <c r="T227" i="3"/>
  <c r="C189" i="11" s="1"/>
  <c r="W227" i="3"/>
  <c r="C153" i="12" s="1"/>
  <c r="Y227" i="3"/>
  <c r="C81" i="13" s="1"/>
  <c r="M227" i="3"/>
  <c r="C81" i="2" s="1"/>
  <c r="X227" i="3"/>
  <c r="C189" i="12" s="1"/>
  <c r="AA227" i="3"/>
  <c r="C153" i="13" s="1"/>
  <c r="Q227" i="3"/>
  <c r="C81" i="11" s="1"/>
  <c r="S227" i="3"/>
  <c r="C153" i="11" s="1"/>
  <c r="R227" i="3"/>
  <c r="C117" i="11" s="1"/>
  <c r="V227" i="3"/>
  <c r="C117" i="12" s="1"/>
  <c r="N227" i="3"/>
  <c r="C117" i="2" s="1"/>
  <c r="Z227" i="3"/>
  <c r="C117" i="13" s="1"/>
  <c r="D228" i="3"/>
  <c r="P227" i="3"/>
  <c r="C189" i="2" s="1"/>
  <c r="AB227" i="3"/>
  <c r="C189" i="13" s="1"/>
  <c r="T226" i="4"/>
  <c r="B266" i="11" s="1"/>
  <c r="AB226" i="4"/>
  <c r="B374" i="12" s="1"/>
  <c r="AF226" i="4"/>
  <c r="B338" i="13" s="1"/>
  <c r="Q226" i="4"/>
  <c r="B338" i="2" s="1"/>
  <c r="B230" i="2"/>
  <c r="Z226" i="4"/>
  <c r="B302" i="12" s="1"/>
  <c r="O226" i="4"/>
  <c r="B266" i="2" s="1"/>
  <c r="P226" i="4"/>
  <c r="B302" i="2" s="1"/>
  <c r="B230" i="12"/>
  <c r="B230" i="13"/>
  <c r="Y226" i="4"/>
  <c r="B266" i="12" s="1"/>
  <c r="W226" i="4"/>
  <c r="B374" i="11" s="1"/>
  <c r="B230" i="11"/>
  <c r="AG226" i="4"/>
  <c r="B374" i="13" s="1"/>
  <c r="V226" i="4"/>
  <c r="B338" i="11" s="1"/>
  <c r="U226" i="4"/>
  <c r="B302" i="11" s="1"/>
  <c r="AA226" i="4"/>
  <c r="B338" i="12" s="1"/>
  <c r="R226" i="4"/>
  <c r="B374" i="2" s="1"/>
  <c r="AE226" i="4"/>
  <c r="B302" i="13" s="1"/>
  <c r="AD226" i="4"/>
  <c r="B266" i="13" s="1"/>
  <c r="AV226" i="10"/>
  <c r="B757" i="13" s="1"/>
  <c r="Y226" i="10"/>
  <c r="B685" i="2" s="1"/>
  <c r="AG226" i="10"/>
  <c r="B721" i="11" s="1"/>
  <c r="B649" i="13"/>
  <c r="B649" i="11"/>
  <c r="AW226" i="10"/>
  <c r="B793" i="13" s="1"/>
  <c r="AP226" i="10"/>
  <c r="B793" i="12" s="1"/>
  <c r="AU226" i="10"/>
  <c r="B721" i="13" s="1"/>
  <c r="AO226" i="10"/>
  <c r="B757" i="12" s="1"/>
  <c r="AT226" i="10"/>
  <c r="B685" i="13" s="1"/>
  <c r="AA226" i="10"/>
  <c r="B757" i="2" s="1"/>
  <c r="AI226" i="10"/>
  <c r="B793" i="11" s="1"/>
  <c r="AN226" i="10"/>
  <c r="B721" i="12" s="1"/>
  <c r="Z226" i="10"/>
  <c r="B721" i="2" s="1"/>
  <c r="AM226" i="10"/>
  <c r="B685" i="12" s="1"/>
  <c r="B649" i="2"/>
  <c r="AF226" i="10"/>
  <c r="B685" i="11" s="1"/>
  <c r="AB226" i="10"/>
  <c r="B793" i="2" s="1"/>
  <c r="AH226" i="10"/>
  <c r="B757" i="11" s="1"/>
  <c r="B649" i="12"/>
  <c r="Y227" i="5"/>
  <c r="C494" i="2" s="1"/>
  <c r="AQ227" i="5"/>
  <c r="C494" i="13" s="1"/>
  <c r="F228" i="5"/>
  <c r="AI227" i="5"/>
  <c r="C422" i="12" s="1"/>
  <c r="AK227" i="5"/>
  <c r="C494" i="12" s="1"/>
  <c r="X227" i="5"/>
  <c r="C458" i="2" s="1"/>
  <c r="AR227" i="5"/>
  <c r="C530" i="13" s="1"/>
  <c r="F227" i="10"/>
  <c r="AL227" i="5"/>
  <c r="C530" i="12" s="1"/>
  <c r="AC227" i="5"/>
  <c r="C422" i="11" s="1"/>
  <c r="W227" i="5"/>
  <c r="C422" i="2" s="1"/>
  <c r="AE227" i="5"/>
  <c r="C494" i="11" s="1"/>
  <c r="Z227" i="5"/>
  <c r="C530" i="2" s="1"/>
  <c r="AJ227" i="5"/>
  <c r="C458" i="12" s="1"/>
  <c r="AF227" i="5"/>
  <c r="C530" i="11" s="1"/>
  <c r="AO227" i="5"/>
  <c r="C422" i="13" s="1"/>
  <c r="AP227" i="5"/>
  <c r="C458" i="13" s="1"/>
  <c r="AD227" i="5"/>
  <c r="C458" i="11" s="1"/>
  <c r="L228" i="16" l="1"/>
  <c r="J228" i="16"/>
  <c r="K228" i="16"/>
  <c r="I228" i="16"/>
  <c r="D229" i="16"/>
  <c r="F229" i="17"/>
  <c r="AB228" i="17"/>
  <c r="V228" i="17"/>
  <c r="Y228" i="17"/>
  <c r="S228" i="17"/>
  <c r="AQ228" i="5"/>
  <c r="D494" i="13" s="1"/>
  <c r="AO228" i="5"/>
  <c r="D422" i="13" s="1"/>
  <c r="AJ228" i="5"/>
  <c r="D458" i="12" s="1"/>
  <c r="F228" i="10"/>
  <c r="AF228" i="5"/>
  <c r="D530" i="11" s="1"/>
  <c r="X228" i="5"/>
  <c r="D458" i="2" s="1"/>
  <c r="AK228" i="5"/>
  <c r="D494" i="12" s="1"/>
  <c r="AC228" i="5"/>
  <c r="D422" i="11" s="1"/>
  <c r="AI228" i="5"/>
  <c r="D422" i="12" s="1"/>
  <c r="F229" i="5"/>
  <c r="Y228" i="5"/>
  <c r="D494" i="2" s="1"/>
  <c r="AP228" i="5"/>
  <c r="D458" i="13" s="1"/>
  <c r="AD228" i="5"/>
  <c r="D458" i="11" s="1"/>
  <c r="AR228" i="5"/>
  <c r="D530" i="13" s="1"/>
  <c r="Z228" i="5"/>
  <c r="D530" i="2" s="1"/>
  <c r="AE228" i="5"/>
  <c r="D494" i="11" s="1"/>
  <c r="W228" i="5"/>
  <c r="D422" i="2" s="1"/>
  <c r="AL228" i="5"/>
  <c r="D530" i="12" s="1"/>
  <c r="AM227" i="10"/>
  <c r="C685" i="12" s="1"/>
  <c r="C649" i="12"/>
  <c r="AT227" i="10"/>
  <c r="C685" i="13" s="1"/>
  <c r="AG227" i="10"/>
  <c r="C721" i="11" s="1"/>
  <c r="AV227" i="10"/>
  <c r="C757" i="13" s="1"/>
  <c r="Z227" i="10"/>
  <c r="C721" i="2" s="1"/>
  <c r="AB227" i="10"/>
  <c r="C793" i="2" s="1"/>
  <c r="C649" i="11"/>
  <c r="Y227" i="10"/>
  <c r="C685" i="2" s="1"/>
  <c r="AN227" i="10"/>
  <c r="C721" i="12" s="1"/>
  <c r="AF227" i="10"/>
  <c r="C685" i="11" s="1"/>
  <c r="AH227" i="10"/>
  <c r="C757" i="11" s="1"/>
  <c r="AU227" i="10"/>
  <c r="C721" i="13" s="1"/>
  <c r="AO227" i="10"/>
  <c r="C757" i="12" s="1"/>
  <c r="AP227" i="10"/>
  <c r="C793" i="12" s="1"/>
  <c r="AW227" i="10"/>
  <c r="C793" i="13" s="1"/>
  <c r="C649" i="13"/>
  <c r="C649" i="2"/>
  <c r="AI227" i="10"/>
  <c r="C793" i="11" s="1"/>
  <c r="AA227" i="10"/>
  <c r="C757" i="2" s="1"/>
  <c r="V228" i="3"/>
  <c r="D117" i="12" s="1"/>
  <c r="D228" i="4"/>
  <c r="R228" i="3"/>
  <c r="D117" i="11" s="1"/>
  <c r="W228" i="3"/>
  <c r="D153" i="12" s="1"/>
  <c r="N228" i="3"/>
  <c r="D117" i="2" s="1"/>
  <c r="Q228" i="3"/>
  <c r="D81" i="11" s="1"/>
  <c r="T228" i="3"/>
  <c r="D189" i="11" s="1"/>
  <c r="D229" i="3"/>
  <c r="P228" i="3"/>
  <c r="D189" i="2" s="1"/>
  <c r="AA228" i="3"/>
  <c r="D153" i="13" s="1"/>
  <c r="Y228" i="3"/>
  <c r="D81" i="13" s="1"/>
  <c r="U228" i="3"/>
  <c r="D81" i="12" s="1"/>
  <c r="S228" i="3"/>
  <c r="D153" i="11" s="1"/>
  <c r="X228" i="3"/>
  <c r="D189" i="12" s="1"/>
  <c r="Z228" i="3"/>
  <c r="D117" i="13" s="1"/>
  <c r="M228" i="3"/>
  <c r="D81" i="2" s="1"/>
  <c r="AB228" i="3"/>
  <c r="D189" i="13" s="1"/>
  <c r="O228" i="3"/>
  <c r="D153" i="2" s="1"/>
  <c r="AE227" i="4"/>
  <c r="C302" i="13" s="1"/>
  <c r="AD227" i="4"/>
  <c r="C266" i="13" s="1"/>
  <c r="Q227" i="4"/>
  <c r="C338" i="2" s="1"/>
  <c r="AB227" i="4"/>
  <c r="C374" i="12" s="1"/>
  <c r="P227" i="4"/>
  <c r="C302" i="2" s="1"/>
  <c r="T227" i="4"/>
  <c r="C266" i="11" s="1"/>
  <c r="W227" i="4"/>
  <c r="C374" i="11" s="1"/>
  <c r="C230" i="13"/>
  <c r="C230" i="12"/>
  <c r="Z227" i="4"/>
  <c r="C302" i="12" s="1"/>
  <c r="AF227" i="4"/>
  <c r="C338" i="13" s="1"/>
  <c r="R227" i="4"/>
  <c r="C374" i="2" s="1"/>
  <c r="C230" i="2"/>
  <c r="O227" i="4"/>
  <c r="C266" i="2" s="1"/>
  <c r="AA227" i="4"/>
  <c r="C338" i="12" s="1"/>
  <c r="C230" i="11"/>
  <c r="AG227" i="4"/>
  <c r="C374" i="13" s="1"/>
  <c r="U227" i="4"/>
  <c r="C302" i="11" s="1"/>
  <c r="Y227" i="4"/>
  <c r="C266" i="12" s="1"/>
  <c r="V227" i="4"/>
  <c r="C338" i="11" s="1"/>
  <c r="Z229" i="3" l="1"/>
  <c r="E117" i="13" s="1"/>
  <c r="X229" i="3"/>
  <c r="E189" i="12" s="1"/>
  <c r="V229" i="3"/>
  <c r="E117" i="12" s="1"/>
  <c r="Y229" i="3"/>
  <c r="E81" i="13" s="1"/>
  <c r="O229" i="3"/>
  <c r="E153" i="2" s="1"/>
  <c r="N229" i="3"/>
  <c r="E117" i="2" s="1"/>
  <c r="U229" i="3"/>
  <c r="E81" i="12" s="1"/>
  <c r="M229" i="3"/>
  <c r="E81" i="2" s="1"/>
  <c r="D229" i="4"/>
  <c r="S229" i="3"/>
  <c r="E153" i="11" s="1"/>
  <c r="AB229" i="3"/>
  <c r="E189" i="13" s="1"/>
  <c r="Q229" i="3"/>
  <c r="E81" i="11" s="1"/>
  <c r="AA229" i="3"/>
  <c r="E153" i="13" s="1"/>
  <c r="R229" i="3"/>
  <c r="E117" i="11" s="1"/>
  <c r="T229" i="3"/>
  <c r="E189" i="11" s="1"/>
  <c r="W229" i="3"/>
  <c r="E153" i="12" s="1"/>
  <c r="D230" i="3"/>
  <c r="P229" i="3"/>
  <c r="E189" i="2" s="1"/>
  <c r="AF229" i="5"/>
  <c r="E530" i="11" s="1"/>
  <c r="AC229" i="5"/>
  <c r="E422" i="11" s="1"/>
  <c r="X229" i="5"/>
  <c r="E458" i="2" s="1"/>
  <c r="Z229" i="5"/>
  <c r="E530" i="2" s="1"/>
  <c r="F230" i="5"/>
  <c r="AE229" i="5"/>
  <c r="E494" i="11" s="1"/>
  <c r="AR229" i="5"/>
  <c r="E530" i="13" s="1"/>
  <c r="AJ229" i="5"/>
  <c r="E458" i="12" s="1"/>
  <c r="F229" i="10"/>
  <c r="Y229" i="5"/>
  <c r="E494" i="2" s="1"/>
  <c r="AL229" i="5"/>
  <c r="E530" i="12" s="1"/>
  <c r="AQ229" i="5"/>
  <c r="E494" i="13" s="1"/>
  <c r="AO229" i="5"/>
  <c r="E422" i="13" s="1"/>
  <c r="AP229" i="5"/>
  <c r="E458" i="13" s="1"/>
  <c r="W229" i="5"/>
  <c r="E422" i="2" s="1"/>
  <c r="AI229" i="5"/>
  <c r="E422" i="12" s="1"/>
  <c r="AD229" i="5"/>
  <c r="E458" i="11" s="1"/>
  <c r="AK229" i="5"/>
  <c r="E494" i="12" s="1"/>
  <c r="D230" i="11"/>
  <c r="Y228" i="4"/>
  <c r="D266" i="12" s="1"/>
  <c r="W228" i="4"/>
  <c r="D374" i="11" s="1"/>
  <c r="V228" i="4"/>
  <c r="D338" i="11" s="1"/>
  <c r="AF228" i="4"/>
  <c r="D338" i="13" s="1"/>
  <c r="D230" i="2"/>
  <c r="D230" i="12"/>
  <c r="P228" i="4"/>
  <c r="D302" i="2" s="1"/>
  <c r="AG228" i="4"/>
  <c r="D374" i="13" s="1"/>
  <c r="AD228" i="4"/>
  <c r="D266" i="13" s="1"/>
  <c r="T228" i="4"/>
  <c r="D266" i="11" s="1"/>
  <c r="O228" i="4"/>
  <c r="D266" i="2" s="1"/>
  <c r="Q228" i="4"/>
  <c r="D338" i="2" s="1"/>
  <c r="AE228" i="4"/>
  <c r="D302" i="13" s="1"/>
  <c r="R228" i="4"/>
  <c r="D374" i="2" s="1"/>
  <c r="D230" i="13"/>
  <c r="AA228" i="4"/>
  <c r="D338" i="12" s="1"/>
  <c r="Z228" i="4"/>
  <c r="D302" i="12" s="1"/>
  <c r="AB228" i="4"/>
  <c r="D374" i="12" s="1"/>
  <c r="U228" i="4"/>
  <c r="D302" i="11" s="1"/>
  <c r="AV228" i="10"/>
  <c r="D757" i="13" s="1"/>
  <c r="D649" i="11"/>
  <c r="D649" i="2"/>
  <c r="AO228" i="10"/>
  <c r="D757" i="12" s="1"/>
  <c r="AU228" i="10"/>
  <c r="D721" i="13" s="1"/>
  <c r="AA228" i="10"/>
  <c r="D757" i="2" s="1"/>
  <c r="AP228" i="10"/>
  <c r="D793" i="12" s="1"/>
  <c r="AI228" i="10"/>
  <c r="D793" i="11" s="1"/>
  <c r="AG228" i="10"/>
  <c r="D721" i="11" s="1"/>
  <c r="D649" i="12"/>
  <c r="AB228" i="10"/>
  <c r="D793" i="2" s="1"/>
  <c r="Y228" i="10"/>
  <c r="D685" i="2" s="1"/>
  <c r="Z228" i="10"/>
  <c r="D721" i="2" s="1"/>
  <c r="AM228" i="10"/>
  <c r="D685" i="12" s="1"/>
  <c r="AN228" i="10"/>
  <c r="D721" i="12" s="1"/>
  <c r="AT228" i="10"/>
  <c r="D685" i="13" s="1"/>
  <c r="AF228" i="10"/>
  <c r="D685" i="11" s="1"/>
  <c r="AH228" i="10"/>
  <c r="D757" i="11" s="1"/>
  <c r="AW228" i="10"/>
  <c r="D793" i="13" s="1"/>
  <c r="D649" i="13"/>
  <c r="AB229" i="17"/>
  <c r="V229" i="17"/>
  <c r="F230" i="17"/>
  <c r="Y229" i="17"/>
  <c r="S229" i="17"/>
  <c r="I229" i="16"/>
  <c r="J229" i="16"/>
  <c r="K229" i="16"/>
  <c r="L229" i="16"/>
  <c r="D230" i="16"/>
  <c r="F231" i="17" l="1"/>
  <c r="AB230" i="17"/>
  <c r="Y230" i="17"/>
  <c r="V230" i="17"/>
  <c r="S230" i="17"/>
  <c r="AN229" i="10"/>
  <c r="E721" i="12" s="1"/>
  <c r="AF229" i="10"/>
  <c r="E685" i="11" s="1"/>
  <c r="Y229" i="10"/>
  <c r="E685" i="2" s="1"/>
  <c r="AI229" i="10"/>
  <c r="E793" i="11" s="1"/>
  <c r="AV229" i="10"/>
  <c r="E757" i="13" s="1"/>
  <c r="AG229" i="10"/>
  <c r="E721" i="11" s="1"/>
  <c r="AP229" i="10"/>
  <c r="E793" i="12" s="1"/>
  <c r="E649" i="12"/>
  <c r="E649" i="13"/>
  <c r="AT229" i="10"/>
  <c r="E685" i="13" s="1"/>
  <c r="AA229" i="10"/>
  <c r="E757" i="2" s="1"/>
  <c r="E649" i="11"/>
  <c r="AB229" i="10"/>
  <c r="E793" i="2" s="1"/>
  <c r="AM229" i="10"/>
  <c r="E685" i="12" s="1"/>
  <c r="Z229" i="10"/>
  <c r="E721" i="2" s="1"/>
  <c r="AU229" i="10"/>
  <c r="E721" i="13" s="1"/>
  <c r="E649" i="2"/>
  <c r="AO229" i="10"/>
  <c r="E757" i="12" s="1"/>
  <c r="AH229" i="10"/>
  <c r="E757" i="11" s="1"/>
  <c r="AW229" i="10"/>
  <c r="E793" i="13" s="1"/>
  <c r="F230" i="10"/>
  <c r="AD230" i="5"/>
  <c r="F458" i="11" s="1"/>
  <c r="Y230" i="5"/>
  <c r="F494" i="2" s="1"/>
  <c r="AR230" i="5"/>
  <c r="F530" i="13" s="1"/>
  <c r="AC230" i="5"/>
  <c r="F422" i="11" s="1"/>
  <c r="AE230" i="5"/>
  <c r="F494" i="11" s="1"/>
  <c r="AI230" i="5"/>
  <c r="F422" i="12" s="1"/>
  <c r="AK230" i="5"/>
  <c r="F494" i="12" s="1"/>
  <c r="AJ230" i="5"/>
  <c r="F458" i="12" s="1"/>
  <c r="F231" i="5"/>
  <c r="AP230" i="5"/>
  <c r="F458" i="13" s="1"/>
  <c r="AL230" i="5"/>
  <c r="F530" i="12" s="1"/>
  <c r="AQ230" i="5"/>
  <c r="F494" i="13" s="1"/>
  <c r="AF230" i="5"/>
  <c r="F530" i="11" s="1"/>
  <c r="X230" i="5"/>
  <c r="F458" i="2" s="1"/>
  <c r="Z230" i="5"/>
  <c r="F530" i="2" s="1"/>
  <c r="AO230" i="5"/>
  <c r="F422" i="13" s="1"/>
  <c r="W230" i="5"/>
  <c r="F422" i="2" s="1"/>
  <c r="K230" i="16"/>
  <c r="L230" i="16"/>
  <c r="D231" i="16"/>
  <c r="I230" i="16"/>
  <c r="J230" i="16"/>
  <c r="AA230" i="3"/>
  <c r="F153" i="13" s="1"/>
  <c r="U230" i="3"/>
  <c r="F81" i="12" s="1"/>
  <c r="V230" i="3"/>
  <c r="F117" i="12" s="1"/>
  <c r="D231" i="3"/>
  <c r="P230" i="3"/>
  <c r="F189" i="2" s="1"/>
  <c r="W230" i="3"/>
  <c r="F153" i="12" s="1"/>
  <c r="S230" i="3"/>
  <c r="F153" i="11" s="1"/>
  <c r="X230" i="3"/>
  <c r="F189" i="12" s="1"/>
  <c r="Q230" i="3"/>
  <c r="F81" i="11" s="1"/>
  <c r="M230" i="3"/>
  <c r="F81" i="2" s="1"/>
  <c r="Y230" i="3"/>
  <c r="F81" i="13" s="1"/>
  <c r="T230" i="3"/>
  <c r="F189" i="11" s="1"/>
  <c r="N230" i="3"/>
  <c r="F117" i="2" s="1"/>
  <c r="R230" i="3"/>
  <c r="F117" i="11" s="1"/>
  <c r="Z230" i="3"/>
  <c r="F117" i="13" s="1"/>
  <c r="AB230" i="3"/>
  <c r="F189" i="13" s="1"/>
  <c r="D230" i="4"/>
  <c r="O230" i="3"/>
  <c r="F153" i="2" s="1"/>
  <c r="Y229" i="4"/>
  <c r="E266" i="12" s="1"/>
  <c r="T229" i="4"/>
  <c r="E266" i="11" s="1"/>
  <c r="AD229" i="4"/>
  <c r="E266" i="13" s="1"/>
  <c r="R229" i="4"/>
  <c r="E374" i="2" s="1"/>
  <c r="AG229" i="4"/>
  <c r="E374" i="13" s="1"/>
  <c r="V229" i="4"/>
  <c r="E338" i="11" s="1"/>
  <c r="U229" i="4"/>
  <c r="E302" i="11" s="1"/>
  <c r="E230" i="2"/>
  <c r="AE229" i="4"/>
  <c r="E302" i="13" s="1"/>
  <c r="AB229" i="4"/>
  <c r="E374" i="12" s="1"/>
  <c r="E230" i="12"/>
  <c r="P229" i="4"/>
  <c r="E302" i="2" s="1"/>
  <c r="AA229" i="4"/>
  <c r="E338" i="12" s="1"/>
  <c r="Z229" i="4"/>
  <c r="E302" i="12" s="1"/>
  <c r="AF229" i="4"/>
  <c r="E338" i="13" s="1"/>
  <c r="E230" i="13"/>
  <c r="O229" i="4"/>
  <c r="E266" i="2" s="1"/>
  <c r="W229" i="4"/>
  <c r="E374" i="11" s="1"/>
  <c r="Q229" i="4"/>
  <c r="E338" i="2" s="1"/>
  <c r="E230" i="11"/>
  <c r="S231" i="3" l="1"/>
  <c r="G153" i="11" s="1"/>
  <c r="Q231" i="3"/>
  <c r="G81" i="11" s="1"/>
  <c r="AA231" i="3"/>
  <c r="G153" i="13" s="1"/>
  <c r="U231" i="3"/>
  <c r="G81" i="12" s="1"/>
  <c r="P231" i="3"/>
  <c r="G189" i="2" s="1"/>
  <c r="D231" i="4"/>
  <c r="Z231" i="3"/>
  <c r="G117" i="13" s="1"/>
  <c r="D232" i="3"/>
  <c r="R231" i="3"/>
  <c r="G117" i="11" s="1"/>
  <c r="N231" i="3"/>
  <c r="G117" i="2" s="1"/>
  <c r="T231" i="3"/>
  <c r="G189" i="11" s="1"/>
  <c r="M231" i="3"/>
  <c r="G81" i="2" s="1"/>
  <c r="O231" i="3"/>
  <c r="G153" i="2" s="1"/>
  <c r="V231" i="3"/>
  <c r="G117" i="12" s="1"/>
  <c r="AB231" i="3"/>
  <c r="G189" i="13" s="1"/>
  <c r="W231" i="3"/>
  <c r="G153" i="12" s="1"/>
  <c r="X231" i="3"/>
  <c r="G189" i="12" s="1"/>
  <c r="Y231" i="3"/>
  <c r="G81" i="13" s="1"/>
  <c r="AO231" i="5"/>
  <c r="G422" i="13" s="1"/>
  <c r="F232" i="5"/>
  <c r="AE231" i="5"/>
  <c r="G494" i="11" s="1"/>
  <c r="Y231" i="5"/>
  <c r="G494" i="2" s="1"/>
  <c r="AJ231" i="5"/>
  <c r="G458" i="12" s="1"/>
  <c r="Z231" i="5"/>
  <c r="G530" i="2" s="1"/>
  <c r="AQ231" i="5"/>
  <c r="G494" i="13" s="1"/>
  <c r="AF231" i="5"/>
  <c r="G530" i="11" s="1"/>
  <c r="AR231" i="5"/>
  <c r="G530" i="13" s="1"/>
  <c r="W231" i="5"/>
  <c r="G422" i="2" s="1"/>
  <c r="X231" i="5"/>
  <c r="G458" i="2" s="1"/>
  <c r="AK231" i="5"/>
  <c r="G494" i="12" s="1"/>
  <c r="AI231" i="5"/>
  <c r="G422" i="12" s="1"/>
  <c r="AL231" i="5"/>
  <c r="G530" i="12" s="1"/>
  <c r="AC231" i="5"/>
  <c r="G422" i="11" s="1"/>
  <c r="F231" i="10"/>
  <c r="AD231" i="5"/>
  <c r="G458" i="11" s="1"/>
  <c r="AP231" i="5"/>
  <c r="G458" i="13" s="1"/>
  <c r="I231" i="16"/>
  <c r="J231" i="16"/>
  <c r="D232" i="16"/>
  <c r="K231" i="16"/>
  <c r="L231" i="16"/>
  <c r="F649" i="13"/>
  <c r="AM230" i="10"/>
  <c r="F685" i="12" s="1"/>
  <c r="AT230" i="10"/>
  <c r="F685" i="13" s="1"/>
  <c r="AV230" i="10"/>
  <c r="F757" i="13" s="1"/>
  <c r="AI230" i="10"/>
  <c r="F793" i="11" s="1"/>
  <c r="AA230" i="10"/>
  <c r="F757" i="2" s="1"/>
  <c r="F649" i="11"/>
  <c r="AB230" i="10"/>
  <c r="F793" i="2" s="1"/>
  <c r="AW230" i="10"/>
  <c r="F793" i="13" s="1"/>
  <c r="F649" i="12"/>
  <c r="F649" i="2"/>
  <c r="Z230" i="10"/>
  <c r="F721" i="2" s="1"/>
  <c r="AH230" i="10"/>
  <c r="F757" i="11" s="1"/>
  <c r="AU230" i="10"/>
  <c r="F721" i="13" s="1"/>
  <c r="Y230" i="10"/>
  <c r="F685" i="2" s="1"/>
  <c r="AG230" i="10"/>
  <c r="F721" i="11" s="1"/>
  <c r="AN230" i="10"/>
  <c r="F721" i="12" s="1"/>
  <c r="AO230" i="10"/>
  <c r="F757" i="12" s="1"/>
  <c r="AF230" i="10"/>
  <c r="F685" i="11" s="1"/>
  <c r="AP230" i="10"/>
  <c r="F793" i="12" s="1"/>
  <c r="F230" i="12"/>
  <c r="AD230" i="4"/>
  <c r="F266" i="13" s="1"/>
  <c r="AG230" i="4"/>
  <c r="F374" i="13" s="1"/>
  <c r="T230" i="4"/>
  <c r="F266" i="11" s="1"/>
  <c r="AB230" i="4"/>
  <c r="F374" i="12" s="1"/>
  <c r="P230" i="4"/>
  <c r="F302" i="2" s="1"/>
  <c r="W230" i="4"/>
  <c r="F374" i="11" s="1"/>
  <c r="AE230" i="4"/>
  <c r="F302" i="13" s="1"/>
  <c r="F230" i="2"/>
  <c r="F230" i="11"/>
  <c r="R230" i="4"/>
  <c r="F374" i="2" s="1"/>
  <c r="F230" i="13"/>
  <c r="V230" i="4"/>
  <c r="F338" i="11" s="1"/>
  <c r="Y230" i="4"/>
  <c r="F266" i="12" s="1"/>
  <c r="AA230" i="4"/>
  <c r="F338" i="12" s="1"/>
  <c r="Q230" i="4"/>
  <c r="F338" i="2" s="1"/>
  <c r="Z230" i="4"/>
  <c r="F302" i="12" s="1"/>
  <c r="O230" i="4"/>
  <c r="F266" i="2" s="1"/>
  <c r="U230" i="4"/>
  <c r="F302" i="11" s="1"/>
  <c r="AF230" i="4"/>
  <c r="F338" i="13" s="1"/>
  <c r="S231" i="17"/>
  <c r="V231" i="17"/>
  <c r="Y231" i="17"/>
  <c r="F232" i="17"/>
  <c r="AB231" i="17"/>
  <c r="F232" i="10" l="1"/>
  <c r="Y232" i="5"/>
  <c r="H494" i="2" s="1"/>
  <c r="AC232" i="5"/>
  <c r="H422" i="11" s="1"/>
  <c r="AK232" i="5"/>
  <c r="H494" i="12" s="1"/>
  <c r="AD232" i="5"/>
  <c r="H458" i="11" s="1"/>
  <c r="Z232" i="5"/>
  <c r="H530" i="2" s="1"/>
  <c r="AO232" i="5"/>
  <c r="H422" i="13" s="1"/>
  <c r="AF232" i="5"/>
  <c r="H530" i="11" s="1"/>
  <c r="F233" i="5"/>
  <c r="X232" i="5"/>
  <c r="H458" i="2" s="1"/>
  <c r="AI232" i="5"/>
  <c r="H422" i="12" s="1"/>
  <c r="AQ232" i="5"/>
  <c r="H494" i="13" s="1"/>
  <c r="W232" i="5"/>
  <c r="H422" i="2" s="1"/>
  <c r="AR232" i="5"/>
  <c r="H530" i="13" s="1"/>
  <c r="AE232" i="5"/>
  <c r="H494" i="11" s="1"/>
  <c r="AL232" i="5"/>
  <c r="H530" i="12" s="1"/>
  <c r="AJ232" i="5"/>
  <c r="H458" i="12" s="1"/>
  <c r="AP232" i="5"/>
  <c r="H458" i="13" s="1"/>
  <c r="U232" i="3"/>
  <c r="H81" i="12" s="1"/>
  <c r="T232" i="3"/>
  <c r="H189" i="11" s="1"/>
  <c r="D233" i="3"/>
  <c r="N232" i="3"/>
  <c r="H117" i="2" s="1"/>
  <c r="V232" i="3"/>
  <c r="H117" i="12" s="1"/>
  <c r="Q232" i="3"/>
  <c r="H81" i="11" s="1"/>
  <c r="Z232" i="3"/>
  <c r="H117" i="13" s="1"/>
  <c r="AB232" i="3"/>
  <c r="H189" i="13" s="1"/>
  <c r="O232" i="3"/>
  <c r="H153" i="2" s="1"/>
  <c r="X232" i="3"/>
  <c r="H189" i="12" s="1"/>
  <c r="R232" i="3"/>
  <c r="H117" i="11" s="1"/>
  <c r="AA232" i="3"/>
  <c r="H153" i="13" s="1"/>
  <c r="M232" i="3"/>
  <c r="H81" i="2" s="1"/>
  <c r="P232" i="3"/>
  <c r="H189" i="2" s="1"/>
  <c r="Y232" i="3"/>
  <c r="H81" i="13" s="1"/>
  <c r="W232" i="3"/>
  <c r="H153" i="12" s="1"/>
  <c r="S232" i="3"/>
  <c r="H153" i="11" s="1"/>
  <c r="D232" i="4"/>
  <c r="L232" i="16"/>
  <c r="K232" i="16"/>
  <c r="J232" i="16"/>
  <c r="D233" i="16"/>
  <c r="I232" i="16"/>
  <c r="G649" i="11"/>
  <c r="AG231" i="10"/>
  <c r="G721" i="11" s="1"/>
  <c r="AT231" i="10"/>
  <c r="G685" i="13" s="1"/>
  <c r="AU231" i="10"/>
  <c r="G721" i="13" s="1"/>
  <c r="G649" i="2"/>
  <c r="AA231" i="10"/>
  <c r="G757" i="2" s="1"/>
  <c r="G649" i="12"/>
  <c r="AI231" i="10"/>
  <c r="G793" i="11" s="1"/>
  <c r="AH231" i="10"/>
  <c r="G757" i="11" s="1"/>
  <c r="Y231" i="10"/>
  <c r="G685" i="2" s="1"/>
  <c r="AO231" i="10"/>
  <c r="G757" i="12" s="1"/>
  <c r="AV231" i="10"/>
  <c r="G757" i="13" s="1"/>
  <c r="AM231" i="10"/>
  <c r="G685" i="12" s="1"/>
  <c r="G649" i="13"/>
  <c r="AP231" i="10"/>
  <c r="G793" i="12" s="1"/>
  <c r="AW231" i="10"/>
  <c r="G793" i="13" s="1"/>
  <c r="AB231" i="10"/>
  <c r="G793" i="2" s="1"/>
  <c r="Z231" i="10"/>
  <c r="G721" i="2" s="1"/>
  <c r="AF231" i="10"/>
  <c r="G685" i="11" s="1"/>
  <c r="AN231" i="10"/>
  <c r="G721" i="12" s="1"/>
  <c r="V231" i="4"/>
  <c r="G338" i="11" s="1"/>
  <c r="AG231" i="4"/>
  <c r="G374" i="13" s="1"/>
  <c r="AE231" i="4"/>
  <c r="G302" i="13" s="1"/>
  <c r="G230" i="11"/>
  <c r="W231" i="4"/>
  <c r="G374" i="11" s="1"/>
  <c r="AB231" i="4"/>
  <c r="G374" i="12" s="1"/>
  <c r="AF231" i="4"/>
  <c r="G338" i="13" s="1"/>
  <c r="G230" i="12"/>
  <c r="P231" i="4"/>
  <c r="G302" i="2" s="1"/>
  <c r="AA231" i="4"/>
  <c r="G338" i="12" s="1"/>
  <c r="Q231" i="4"/>
  <c r="G338" i="2" s="1"/>
  <c r="G230" i="13"/>
  <c r="Y231" i="4"/>
  <c r="G266" i="12" s="1"/>
  <c r="O231" i="4"/>
  <c r="G266" i="2" s="1"/>
  <c r="R231" i="4"/>
  <c r="G374" i="2" s="1"/>
  <c r="Z231" i="4"/>
  <c r="G302" i="12" s="1"/>
  <c r="T231" i="4"/>
  <c r="G266" i="11" s="1"/>
  <c r="AD231" i="4"/>
  <c r="G266" i="13" s="1"/>
  <c r="G230" i="2"/>
  <c r="U231" i="4"/>
  <c r="G302" i="11" s="1"/>
  <c r="V232" i="17"/>
  <c r="Y232" i="17"/>
  <c r="AB232" i="17"/>
  <c r="F233" i="17"/>
  <c r="S232" i="17"/>
  <c r="D234" i="16" l="1"/>
  <c r="I233" i="16"/>
  <c r="J233" i="16"/>
  <c r="K233" i="16"/>
  <c r="L233" i="16"/>
  <c r="U232" i="4"/>
  <c r="H302" i="11" s="1"/>
  <c r="T232" i="4"/>
  <c r="H266" i="11" s="1"/>
  <c r="Y232" i="4"/>
  <c r="H266" i="12" s="1"/>
  <c r="V232" i="4"/>
  <c r="H338" i="11" s="1"/>
  <c r="R232" i="4"/>
  <c r="H374" i="2" s="1"/>
  <c r="AA232" i="4"/>
  <c r="H338" i="12" s="1"/>
  <c r="Z232" i="4"/>
  <c r="H302" i="12" s="1"/>
  <c r="H230" i="2"/>
  <c r="H230" i="11"/>
  <c r="AB232" i="4"/>
  <c r="H374" i="12" s="1"/>
  <c r="W232" i="4"/>
  <c r="H374" i="11" s="1"/>
  <c r="P232" i="4"/>
  <c r="H302" i="2" s="1"/>
  <c r="AE232" i="4"/>
  <c r="H302" i="13" s="1"/>
  <c r="H230" i="13"/>
  <c r="Q232" i="4"/>
  <c r="H338" i="2" s="1"/>
  <c r="AG232" i="4"/>
  <c r="H374" i="13" s="1"/>
  <c r="O232" i="4"/>
  <c r="H266" i="2" s="1"/>
  <c r="AD232" i="4"/>
  <c r="H266" i="13" s="1"/>
  <c r="H230" i="12"/>
  <c r="AF232" i="4"/>
  <c r="H338" i="13" s="1"/>
  <c r="F234" i="17"/>
  <c r="Y233" i="17"/>
  <c r="V233" i="17"/>
  <c r="S233" i="17"/>
  <c r="AB233" i="17"/>
  <c r="T233" i="3"/>
  <c r="I189" i="11" s="1"/>
  <c r="M233" i="3"/>
  <c r="I81" i="2" s="1"/>
  <c r="W233" i="3"/>
  <c r="I153" i="12" s="1"/>
  <c r="U233" i="3"/>
  <c r="I81" i="12" s="1"/>
  <c r="O233" i="3"/>
  <c r="I153" i="2" s="1"/>
  <c r="S233" i="3"/>
  <c r="I153" i="11" s="1"/>
  <c r="AB233" i="3"/>
  <c r="I189" i="13" s="1"/>
  <c r="N233" i="3"/>
  <c r="I117" i="2" s="1"/>
  <c r="Y233" i="3"/>
  <c r="I81" i="13" s="1"/>
  <c r="X233" i="3"/>
  <c r="I189" i="12" s="1"/>
  <c r="R233" i="3"/>
  <c r="I117" i="11" s="1"/>
  <c r="P233" i="3"/>
  <c r="I189" i="2" s="1"/>
  <c r="D233" i="4"/>
  <c r="V233" i="3"/>
  <c r="I117" i="12" s="1"/>
  <c r="AA233" i="3"/>
  <c r="I153" i="13" s="1"/>
  <c r="D234" i="3"/>
  <c r="Q233" i="3"/>
  <c r="I81" i="11" s="1"/>
  <c r="Z233" i="3"/>
  <c r="I117" i="13" s="1"/>
  <c r="AR233" i="5"/>
  <c r="I530" i="13" s="1"/>
  <c r="AE233" i="5"/>
  <c r="I494" i="11" s="1"/>
  <c r="AD233" i="5"/>
  <c r="I458" i="11" s="1"/>
  <c r="F234" i="5"/>
  <c r="AI233" i="5"/>
  <c r="I422" i="12" s="1"/>
  <c r="Y233" i="5"/>
  <c r="I494" i="2" s="1"/>
  <c r="X233" i="5"/>
  <c r="I458" i="2" s="1"/>
  <c r="AK233" i="5"/>
  <c r="I494" i="12" s="1"/>
  <c r="AO233" i="5"/>
  <c r="I422" i="13" s="1"/>
  <c r="AP233" i="5"/>
  <c r="I458" i="13" s="1"/>
  <c r="AC233" i="5"/>
  <c r="I422" i="11" s="1"/>
  <c r="W233" i="5"/>
  <c r="I422" i="2" s="1"/>
  <c r="AQ233" i="5"/>
  <c r="I494" i="13" s="1"/>
  <c r="F233" i="10"/>
  <c r="Z233" i="5"/>
  <c r="I530" i="2" s="1"/>
  <c r="AL233" i="5"/>
  <c r="I530" i="12" s="1"/>
  <c r="AJ233" i="5"/>
  <c r="I458" i="12" s="1"/>
  <c r="AF233" i="5"/>
  <c r="I530" i="11" s="1"/>
  <c r="Y232" i="10"/>
  <c r="H685" i="2" s="1"/>
  <c r="H649" i="11"/>
  <c r="AH232" i="10"/>
  <c r="H757" i="11" s="1"/>
  <c r="Z232" i="10"/>
  <c r="H721" i="2" s="1"/>
  <c r="AI232" i="10"/>
  <c r="H793" i="11" s="1"/>
  <c r="H649" i="13"/>
  <c r="AP232" i="10"/>
  <c r="H793" i="12" s="1"/>
  <c r="AM232" i="10"/>
  <c r="H685" i="12" s="1"/>
  <c r="AA232" i="10"/>
  <c r="H757" i="2" s="1"/>
  <c r="AB232" i="10"/>
  <c r="H793" i="2" s="1"/>
  <c r="AO232" i="10"/>
  <c r="H757" i="12" s="1"/>
  <c r="H649" i="2"/>
  <c r="AW232" i="10"/>
  <c r="H793" i="13" s="1"/>
  <c r="AF232" i="10"/>
  <c r="H685" i="11" s="1"/>
  <c r="AN232" i="10"/>
  <c r="H721" i="12" s="1"/>
  <c r="AT232" i="10"/>
  <c r="H685" i="13" s="1"/>
  <c r="AG232" i="10"/>
  <c r="H721" i="11" s="1"/>
  <c r="AV232" i="10"/>
  <c r="H757" i="13" s="1"/>
  <c r="H649" i="12"/>
  <c r="AU232" i="10"/>
  <c r="H721" i="13" s="1"/>
  <c r="AQ234" i="5" l="1"/>
  <c r="J494" i="13" s="1"/>
  <c r="F235" i="5"/>
  <c r="AD234" i="5"/>
  <c r="J458" i="11" s="1"/>
  <c r="AK234" i="5"/>
  <c r="J494" i="12" s="1"/>
  <c r="AE234" i="5"/>
  <c r="J494" i="11" s="1"/>
  <c r="AF234" i="5"/>
  <c r="J530" i="11" s="1"/>
  <c r="AJ234" i="5"/>
  <c r="J458" i="12" s="1"/>
  <c r="AP234" i="5"/>
  <c r="J458" i="13" s="1"/>
  <c r="AR234" i="5"/>
  <c r="J530" i="13" s="1"/>
  <c r="AL234" i="5"/>
  <c r="J530" i="12" s="1"/>
  <c r="AC234" i="5"/>
  <c r="J422" i="11" s="1"/>
  <c r="Y234" i="5"/>
  <c r="J494" i="2" s="1"/>
  <c r="AI234" i="5"/>
  <c r="J422" i="12" s="1"/>
  <c r="F234" i="10"/>
  <c r="AO234" i="5"/>
  <c r="J422" i="13" s="1"/>
  <c r="W234" i="5"/>
  <c r="J422" i="2" s="1"/>
  <c r="Z234" i="5"/>
  <c r="J530" i="2" s="1"/>
  <c r="X234" i="5"/>
  <c r="J458" i="2" s="1"/>
  <c r="I230" i="12"/>
  <c r="Z233" i="4"/>
  <c r="I302" i="12" s="1"/>
  <c r="I230" i="2"/>
  <c r="W233" i="4"/>
  <c r="I374" i="11" s="1"/>
  <c r="P233" i="4"/>
  <c r="I302" i="2" s="1"/>
  <c r="AA233" i="4"/>
  <c r="I338" i="12" s="1"/>
  <c r="I230" i="11"/>
  <c r="V233" i="4"/>
  <c r="I338" i="11" s="1"/>
  <c r="T233" i="4"/>
  <c r="I266" i="11" s="1"/>
  <c r="AG233" i="4"/>
  <c r="I374" i="13" s="1"/>
  <c r="AD233" i="4"/>
  <c r="I266" i="13" s="1"/>
  <c r="I230" i="13"/>
  <c r="Y233" i="4"/>
  <c r="I266" i="12" s="1"/>
  <c r="O233" i="4"/>
  <c r="I266" i="2" s="1"/>
  <c r="Q233" i="4"/>
  <c r="I338" i="2" s="1"/>
  <c r="R233" i="4"/>
  <c r="I374" i="2" s="1"/>
  <c r="AB233" i="4"/>
  <c r="I374" i="12" s="1"/>
  <c r="U233" i="4"/>
  <c r="I302" i="11" s="1"/>
  <c r="AE233" i="4"/>
  <c r="I302" i="13" s="1"/>
  <c r="AF233" i="4"/>
  <c r="I338" i="13" s="1"/>
  <c r="I649" i="2"/>
  <c r="AT233" i="10"/>
  <c r="I685" i="13" s="1"/>
  <c r="AH233" i="10"/>
  <c r="I757" i="11" s="1"/>
  <c r="AW233" i="10"/>
  <c r="I793" i="13" s="1"/>
  <c r="AB233" i="10"/>
  <c r="I793" i="2" s="1"/>
  <c r="AP233" i="10"/>
  <c r="I793" i="12" s="1"/>
  <c r="AF233" i="10"/>
  <c r="I685" i="11" s="1"/>
  <c r="AU233" i="10"/>
  <c r="I721" i="13" s="1"/>
  <c r="AV233" i="10"/>
  <c r="I757" i="13" s="1"/>
  <c r="I649" i="11"/>
  <c r="Z233" i="10"/>
  <c r="I721" i="2" s="1"/>
  <c r="AO233" i="10"/>
  <c r="I757" i="12" s="1"/>
  <c r="AG233" i="10"/>
  <c r="I721" i="11" s="1"/>
  <c r="AI233" i="10"/>
  <c r="I793" i="11" s="1"/>
  <c r="I649" i="13"/>
  <c r="AN233" i="10"/>
  <c r="I721" i="12" s="1"/>
  <c r="AM233" i="10"/>
  <c r="I685" i="12" s="1"/>
  <c r="AA233" i="10"/>
  <c r="I757" i="2" s="1"/>
  <c r="I649" i="12"/>
  <c r="Y233" i="10"/>
  <c r="I685" i="2" s="1"/>
  <c r="W234" i="3"/>
  <c r="J153" i="12" s="1"/>
  <c r="Z234" i="3"/>
  <c r="J117" i="13" s="1"/>
  <c r="Y234" i="3"/>
  <c r="J81" i="13" s="1"/>
  <c r="V234" i="3"/>
  <c r="J117" i="12" s="1"/>
  <c r="D235" i="3"/>
  <c r="M234" i="3"/>
  <c r="J81" i="2" s="1"/>
  <c r="P234" i="3"/>
  <c r="J189" i="2" s="1"/>
  <c r="D234" i="4"/>
  <c r="S234" i="3"/>
  <c r="J153" i="11" s="1"/>
  <c r="O234" i="3"/>
  <c r="J153" i="2" s="1"/>
  <c r="Q234" i="3"/>
  <c r="J81" i="11" s="1"/>
  <c r="R234" i="3"/>
  <c r="J117" i="11" s="1"/>
  <c r="X234" i="3"/>
  <c r="J189" i="12" s="1"/>
  <c r="T234" i="3"/>
  <c r="J189" i="11" s="1"/>
  <c r="AB234" i="3"/>
  <c r="J189" i="13" s="1"/>
  <c r="N234" i="3"/>
  <c r="J117" i="2" s="1"/>
  <c r="U234" i="3"/>
  <c r="J81" i="12" s="1"/>
  <c r="AA234" i="3"/>
  <c r="J153" i="13" s="1"/>
  <c r="V234" i="17"/>
  <c r="S234" i="17"/>
  <c r="Y234" i="17"/>
  <c r="AB234" i="17"/>
  <c r="F235" i="17"/>
  <c r="I234" i="16"/>
  <c r="D235" i="16"/>
  <c r="J234" i="16"/>
  <c r="K234" i="16"/>
  <c r="L234" i="16"/>
  <c r="V235" i="3" l="1"/>
  <c r="K117" i="12" s="1"/>
  <c r="X235" i="3"/>
  <c r="K189" i="12" s="1"/>
  <c r="T235" i="3"/>
  <c r="K189" i="11" s="1"/>
  <c r="D235" i="4"/>
  <c r="S235" i="3"/>
  <c r="K153" i="11" s="1"/>
  <c r="D236" i="3"/>
  <c r="Q235" i="3"/>
  <c r="K81" i="11" s="1"/>
  <c r="O235" i="3"/>
  <c r="K153" i="2" s="1"/>
  <c r="U235" i="3"/>
  <c r="K81" i="12" s="1"/>
  <c r="Z235" i="3"/>
  <c r="K117" i="13" s="1"/>
  <c r="W235" i="3"/>
  <c r="K153" i="12" s="1"/>
  <c r="M235" i="3"/>
  <c r="K81" i="2" s="1"/>
  <c r="N235" i="3"/>
  <c r="K117" i="2" s="1"/>
  <c r="AA235" i="3"/>
  <c r="K153" i="13" s="1"/>
  <c r="P235" i="3"/>
  <c r="K189" i="2" s="1"/>
  <c r="AB235" i="3"/>
  <c r="K189" i="13" s="1"/>
  <c r="R235" i="3"/>
  <c r="K117" i="11" s="1"/>
  <c r="Y235" i="3"/>
  <c r="K81" i="13" s="1"/>
  <c r="L235" i="16"/>
  <c r="D236" i="16"/>
  <c r="I235" i="16"/>
  <c r="K235" i="16"/>
  <c r="J235" i="16"/>
  <c r="J230" i="2"/>
  <c r="R234" i="4"/>
  <c r="J374" i="2" s="1"/>
  <c r="AG234" i="4"/>
  <c r="J374" i="13" s="1"/>
  <c r="AF234" i="4"/>
  <c r="J338" i="13" s="1"/>
  <c r="W234" i="4"/>
  <c r="J374" i="11" s="1"/>
  <c r="T234" i="4"/>
  <c r="J266" i="11" s="1"/>
  <c r="J230" i="11"/>
  <c r="U234" i="4"/>
  <c r="J302" i="11" s="1"/>
  <c r="J230" i="12"/>
  <c r="V234" i="4"/>
  <c r="J338" i="11" s="1"/>
  <c r="J230" i="13"/>
  <c r="AA234" i="4"/>
  <c r="J338" i="12" s="1"/>
  <c r="Z234" i="4"/>
  <c r="J302" i="12" s="1"/>
  <c r="AB234" i="4"/>
  <c r="J374" i="12" s="1"/>
  <c r="AD234" i="4"/>
  <c r="J266" i="13" s="1"/>
  <c r="Q234" i="4"/>
  <c r="J338" i="2" s="1"/>
  <c r="Y234" i="4"/>
  <c r="J266" i="12" s="1"/>
  <c r="P234" i="4"/>
  <c r="J302" i="2" s="1"/>
  <c r="O234" i="4"/>
  <c r="J266" i="2" s="1"/>
  <c r="AE234" i="4"/>
  <c r="J302" i="13" s="1"/>
  <c r="AT234" i="10"/>
  <c r="J685" i="13" s="1"/>
  <c r="J649" i="12"/>
  <c r="AO234" i="10"/>
  <c r="J757" i="12" s="1"/>
  <c r="AV234" i="10"/>
  <c r="J757" i="13" s="1"/>
  <c r="J649" i="2"/>
  <c r="Z234" i="10"/>
  <c r="J721" i="2" s="1"/>
  <c r="AB234" i="10"/>
  <c r="J793" i="2" s="1"/>
  <c r="AF234" i="10"/>
  <c r="J685" i="11" s="1"/>
  <c r="AH234" i="10"/>
  <c r="J757" i="11" s="1"/>
  <c r="AA234" i="10"/>
  <c r="J757" i="2" s="1"/>
  <c r="AP234" i="10"/>
  <c r="J793" i="12" s="1"/>
  <c r="AI234" i="10"/>
  <c r="J793" i="11" s="1"/>
  <c r="AM234" i="10"/>
  <c r="J685" i="12" s="1"/>
  <c r="Y234" i="10"/>
  <c r="J685" i="2" s="1"/>
  <c r="AN234" i="10"/>
  <c r="J721" i="12" s="1"/>
  <c r="AU234" i="10"/>
  <c r="J721" i="13" s="1"/>
  <c r="AW234" i="10"/>
  <c r="J793" i="13" s="1"/>
  <c r="J649" i="11"/>
  <c r="J649" i="13"/>
  <c r="AG234" i="10"/>
  <c r="J721" i="11" s="1"/>
  <c r="AI235" i="5"/>
  <c r="K422" i="12" s="1"/>
  <c r="F235" i="10"/>
  <c r="AF235" i="5"/>
  <c r="K530" i="11" s="1"/>
  <c r="Z235" i="5"/>
  <c r="K530" i="2" s="1"/>
  <c r="F236" i="5"/>
  <c r="AR235" i="5"/>
  <c r="K530" i="13" s="1"/>
  <c r="AL235" i="5"/>
  <c r="K530" i="12" s="1"/>
  <c r="AJ235" i="5"/>
  <c r="K458" i="12" s="1"/>
  <c r="AC235" i="5"/>
  <c r="K422" i="11" s="1"/>
  <c r="Y235" i="5"/>
  <c r="K494" i="2" s="1"/>
  <c r="AK235" i="5"/>
  <c r="K494" i="12" s="1"/>
  <c r="AQ235" i="5"/>
  <c r="K494" i="13" s="1"/>
  <c r="AP235" i="5"/>
  <c r="K458" i="13" s="1"/>
  <c r="AE235" i="5"/>
  <c r="K494" i="11" s="1"/>
  <c r="AO235" i="5"/>
  <c r="K422" i="13" s="1"/>
  <c r="W235" i="5"/>
  <c r="K422" i="2" s="1"/>
  <c r="AD235" i="5"/>
  <c r="K458" i="11" s="1"/>
  <c r="X235" i="5"/>
  <c r="K458" i="2" s="1"/>
  <c r="AB235" i="17"/>
  <c r="F236" i="17"/>
  <c r="Y235" i="17"/>
  <c r="S235" i="17"/>
  <c r="V235" i="17"/>
  <c r="AR236" i="5" l="1"/>
  <c r="L530" i="13" s="1"/>
  <c r="AJ236" i="5"/>
  <c r="L458" i="12" s="1"/>
  <c r="F236" i="10"/>
  <c r="AE236" i="5"/>
  <c r="L494" i="11" s="1"/>
  <c r="Z236" i="5"/>
  <c r="L530" i="2" s="1"/>
  <c r="F237" i="5"/>
  <c r="AC236" i="5"/>
  <c r="L422" i="11" s="1"/>
  <c r="W236" i="5"/>
  <c r="L422" i="2" s="1"/>
  <c r="AL236" i="5"/>
  <c r="L530" i="12" s="1"/>
  <c r="AQ236" i="5"/>
  <c r="L494" i="13" s="1"/>
  <c r="AP236" i="5"/>
  <c r="L458" i="13" s="1"/>
  <c r="AD236" i="5"/>
  <c r="L458" i="11" s="1"/>
  <c r="AI236" i="5"/>
  <c r="L422" i="12" s="1"/>
  <c r="Y236" i="5"/>
  <c r="L494" i="2" s="1"/>
  <c r="AF236" i="5"/>
  <c r="L530" i="11" s="1"/>
  <c r="AO236" i="5"/>
  <c r="L422" i="13" s="1"/>
  <c r="AK236" i="5"/>
  <c r="L494" i="12" s="1"/>
  <c r="X236" i="5"/>
  <c r="L458" i="2" s="1"/>
  <c r="L236" i="16"/>
  <c r="J236" i="16"/>
  <c r="D237" i="16"/>
  <c r="I236" i="16"/>
  <c r="K236" i="16"/>
  <c r="K230" i="2"/>
  <c r="O235" i="4"/>
  <c r="K266" i="2" s="1"/>
  <c r="U235" i="4"/>
  <c r="K302" i="11" s="1"/>
  <c r="AG235" i="4"/>
  <c r="K374" i="13" s="1"/>
  <c r="Z235" i="4"/>
  <c r="K302" i="12" s="1"/>
  <c r="W235" i="4"/>
  <c r="K374" i="11" s="1"/>
  <c r="K230" i="11"/>
  <c r="AE235" i="4"/>
  <c r="K302" i="13" s="1"/>
  <c r="AF235" i="4"/>
  <c r="K338" i="13" s="1"/>
  <c r="V235" i="4"/>
  <c r="K338" i="11" s="1"/>
  <c r="K230" i="12"/>
  <c r="T235" i="4"/>
  <c r="K266" i="11" s="1"/>
  <c r="P235" i="4"/>
  <c r="K302" i="2" s="1"/>
  <c r="AB235" i="4"/>
  <c r="K374" i="12" s="1"/>
  <c r="R235" i="4"/>
  <c r="K374" i="2" s="1"/>
  <c r="AA235" i="4"/>
  <c r="K338" i="12" s="1"/>
  <c r="K230" i="13"/>
  <c r="Y235" i="4"/>
  <c r="K266" i="12" s="1"/>
  <c r="Q235" i="4"/>
  <c r="K338" i="2" s="1"/>
  <c r="AD235" i="4"/>
  <c r="K266" i="13" s="1"/>
  <c r="S236" i="3"/>
  <c r="L153" i="11" s="1"/>
  <c r="P236" i="3"/>
  <c r="L189" i="2" s="1"/>
  <c r="W236" i="3"/>
  <c r="L153" i="12" s="1"/>
  <c r="T236" i="3"/>
  <c r="L189" i="11" s="1"/>
  <c r="D236" i="4"/>
  <c r="O236" i="3"/>
  <c r="L153" i="2" s="1"/>
  <c r="Y236" i="3"/>
  <c r="L81" i="13" s="1"/>
  <c r="D237" i="3"/>
  <c r="AB236" i="3"/>
  <c r="L189" i="13" s="1"/>
  <c r="Z236" i="3"/>
  <c r="L117" i="13" s="1"/>
  <c r="R236" i="3"/>
  <c r="L117" i="11" s="1"/>
  <c r="U236" i="3"/>
  <c r="L81" i="12" s="1"/>
  <c r="M236" i="3"/>
  <c r="L81" i="2" s="1"/>
  <c r="V236" i="3"/>
  <c r="L117" i="12" s="1"/>
  <c r="AA236" i="3"/>
  <c r="L153" i="13" s="1"/>
  <c r="Q236" i="3"/>
  <c r="L81" i="11" s="1"/>
  <c r="X236" i="3"/>
  <c r="L189" i="12" s="1"/>
  <c r="N236" i="3"/>
  <c r="L117" i="2" s="1"/>
  <c r="S236" i="17"/>
  <c r="Y236" i="17"/>
  <c r="V236" i="17"/>
  <c r="F237" i="17"/>
  <c r="AB236" i="17"/>
  <c r="AG235" i="10"/>
  <c r="K721" i="11" s="1"/>
  <c r="AT235" i="10"/>
  <c r="K685" i="13" s="1"/>
  <c r="AU235" i="10"/>
  <c r="K721" i="13" s="1"/>
  <c r="K649" i="11"/>
  <c r="AH235" i="10"/>
  <c r="K757" i="11" s="1"/>
  <c r="Z235" i="10"/>
  <c r="K721" i="2" s="1"/>
  <c r="AO235" i="10"/>
  <c r="K757" i="12" s="1"/>
  <c r="AN235" i="10"/>
  <c r="K721" i="12" s="1"/>
  <c r="K649" i="12"/>
  <c r="AW235" i="10"/>
  <c r="K793" i="13" s="1"/>
  <c r="AB235" i="10"/>
  <c r="K793" i="2" s="1"/>
  <c r="K649" i="13"/>
  <c r="AF235" i="10"/>
  <c r="K685" i="11" s="1"/>
  <c r="AP235" i="10"/>
  <c r="K793" i="12" s="1"/>
  <c r="K649" i="2"/>
  <c r="AV235" i="10"/>
  <c r="K757" i="13" s="1"/>
  <c r="AI235" i="10"/>
  <c r="K793" i="11" s="1"/>
  <c r="Y235" i="10"/>
  <c r="K685" i="2" s="1"/>
  <c r="AM235" i="10"/>
  <c r="K685" i="12" s="1"/>
  <c r="AA235" i="10"/>
  <c r="K757" i="2" s="1"/>
  <c r="L230" i="2" l="1"/>
  <c r="AG236" i="4"/>
  <c r="L374" i="13" s="1"/>
  <c r="AE236" i="4"/>
  <c r="L302" i="13" s="1"/>
  <c r="L230" i="13"/>
  <c r="U236" i="4"/>
  <c r="L302" i="11" s="1"/>
  <c r="Z236" i="4"/>
  <c r="L302" i="12" s="1"/>
  <c r="Y236" i="4"/>
  <c r="L266" i="12" s="1"/>
  <c r="P236" i="4"/>
  <c r="L302" i="2" s="1"/>
  <c r="AA236" i="4"/>
  <c r="L338" i="12" s="1"/>
  <c r="AB236" i="4"/>
  <c r="L374" i="12" s="1"/>
  <c r="AD236" i="4"/>
  <c r="L266" i="13" s="1"/>
  <c r="V236" i="4"/>
  <c r="L338" i="11" s="1"/>
  <c r="O236" i="4"/>
  <c r="L266" i="2" s="1"/>
  <c r="L230" i="12"/>
  <c r="W236" i="4"/>
  <c r="L374" i="11" s="1"/>
  <c r="T236" i="4"/>
  <c r="L266" i="11" s="1"/>
  <c r="AF236" i="4"/>
  <c r="L338" i="13" s="1"/>
  <c r="R236" i="4"/>
  <c r="L374" i="2" s="1"/>
  <c r="Q236" i="4"/>
  <c r="L338" i="2" s="1"/>
  <c r="L230" i="11"/>
  <c r="O237" i="3"/>
  <c r="M153" i="2" s="1"/>
  <c r="S237" i="3"/>
  <c r="M153" i="11" s="1"/>
  <c r="U237" i="3"/>
  <c r="M81" i="12" s="1"/>
  <c r="D237" i="4"/>
  <c r="R237" i="3"/>
  <c r="M117" i="11" s="1"/>
  <c r="AB237" i="3"/>
  <c r="M189" i="13" s="1"/>
  <c r="AA237" i="3"/>
  <c r="M153" i="13" s="1"/>
  <c r="D238" i="3"/>
  <c r="M237" i="3"/>
  <c r="M81" i="2" s="1"/>
  <c r="Y237" i="3"/>
  <c r="M81" i="13" s="1"/>
  <c r="Z237" i="3"/>
  <c r="M117" i="13" s="1"/>
  <c r="P237" i="3"/>
  <c r="M189" i="2" s="1"/>
  <c r="W237" i="3"/>
  <c r="M153" i="12" s="1"/>
  <c r="Q237" i="3"/>
  <c r="M81" i="11" s="1"/>
  <c r="V237" i="3"/>
  <c r="M117" i="12" s="1"/>
  <c r="T237" i="3"/>
  <c r="M189" i="11" s="1"/>
  <c r="N237" i="3"/>
  <c r="M117" i="2" s="1"/>
  <c r="X237" i="3"/>
  <c r="M189" i="12" s="1"/>
  <c r="L649" i="11"/>
  <c r="AN236" i="10"/>
  <c r="L721" i="12" s="1"/>
  <c r="AF236" i="10"/>
  <c r="L685" i="11" s="1"/>
  <c r="Y236" i="10"/>
  <c r="L685" i="2" s="1"/>
  <c r="AM236" i="10"/>
  <c r="L685" i="12" s="1"/>
  <c r="AB236" i="10"/>
  <c r="L793" i="2" s="1"/>
  <c r="AH236" i="10"/>
  <c r="L757" i="11" s="1"/>
  <c r="AT236" i="10"/>
  <c r="L685" i="13" s="1"/>
  <c r="AW236" i="10"/>
  <c r="L793" i="13" s="1"/>
  <c r="AA236" i="10"/>
  <c r="L757" i="2" s="1"/>
  <c r="Z236" i="10"/>
  <c r="L721" i="2" s="1"/>
  <c r="L649" i="2"/>
  <c r="L649" i="12"/>
  <c r="AU236" i="10"/>
  <c r="L721" i="13" s="1"/>
  <c r="AI236" i="10"/>
  <c r="L793" i="11" s="1"/>
  <c r="AP236" i="10"/>
  <c r="L793" i="12" s="1"/>
  <c r="AO236" i="10"/>
  <c r="L757" i="12" s="1"/>
  <c r="L649" i="13"/>
  <c r="AV236" i="10"/>
  <c r="L757" i="13" s="1"/>
  <c r="AG236" i="10"/>
  <c r="L721" i="11" s="1"/>
  <c r="AI237" i="5"/>
  <c r="M422" i="12" s="1"/>
  <c r="AR237" i="5"/>
  <c r="M530" i="13" s="1"/>
  <c r="F238" i="5"/>
  <c r="AL237" i="5"/>
  <c r="M530" i="12" s="1"/>
  <c r="AC237" i="5"/>
  <c r="M422" i="11" s="1"/>
  <c r="AP237" i="5"/>
  <c r="M458" i="13" s="1"/>
  <c r="Y237" i="5"/>
  <c r="M494" i="2" s="1"/>
  <c r="AK237" i="5"/>
  <c r="M494" i="12" s="1"/>
  <c r="AQ237" i="5"/>
  <c r="M494" i="13" s="1"/>
  <c r="AJ237" i="5"/>
  <c r="M458" i="12" s="1"/>
  <c r="X237" i="5"/>
  <c r="M458" i="2" s="1"/>
  <c r="AD237" i="5"/>
  <c r="M458" i="11" s="1"/>
  <c r="AF237" i="5"/>
  <c r="M530" i="11" s="1"/>
  <c r="Z237" i="5"/>
  <c r="M530" i="2" s="1"/>
  <c r="W237" i="5"/>
  <c r="M422" i="2" s="1"/>
  <c r="F237" i="10"/>
  <c r="AE237" i="5"/>
  <c r="M494" i="11" s="1"/>
  <c r="AO237" i="5"/>
  <c r="M422" i="13" s="1"/>
  <c r="F238" i="17"/>
  <c r="AB237" i="17"/>
  <c r="Y237" i="17"/>
  <c r="V237" i="17"/>
  <c r="S237" i="17"/>
  <c r="L237" i="16"/>
  <c r="D238" i="16"/>
  <c r="I237" i="16"/>
  <c r="K237" i="16"/>
  <c r="J237" i="16"/>
  <c r="J238" i="16" l="1"/>
  <c r="K238" i="16"/>
  <c r="D239" i="16"/>
  <c r="I238" i="16"/>
  <c r="L238" i="16"/>
  <c r="W238" i="3"/>
  <c r="N153" i="12" s="1"/>
  <c r="AB238" i="3"/>
  <c r="N189" i="13" s="1"/>
  <c r="P238" i="3"/>
  <c r="N189" i="2" s="1"/>
  <c r="D239" i="3"/>
  <c r="U238" i="3"/>
  <c r="N81" i="12" s="1"/>
  <c r="AA238" i="3"/>
  <c r="N153" i="13" s="1"/>
  <c r="T238" i="3"/>
  <c r="N189" i="11" s="1"/>
  <c r="Y238" i="3"/>
  <c r="N81" i="13" s="1"/>
  <c r="X238" i="3"/>
  <c r="N189" i="12" s="1"/>
  <c r="Z238" i="3"/>
  <c r="N117" i="13" s="1"/>
  <c r="R238" i="3"/>
  <c r="N117" i="11" s="1"/>
  <c r="O238" i="3"/>
  <c r="N153" i="2" s="1"/>
  <c r="N238" i="3"/>
  <c r="N117" i="2" s="1"/>
  <c r="M238" i="3"/>
  <c r="N81" i="2" s="1"/>
  <c r="D238" i="4"/>
  <c r="Q238" i="3"/>
  <c r="N81" i="11" s="1"/>
  <c r="S238" i="3"/>
  <c r="N153" i="11" s="1"/>
  <c r="V238" i="3"/>
  <c r="N117" i="12" s="1"/>
  <c r="R237" i="4"/>
  <c r="M374" i="2" s="1"/>
  <c r="U237" i="4"/>
  <c r="M302" i="11" s="1"/>
  <c r="Q237" i="4"/>
  <c r="M338" i="2" s="1"/>
  <c r="AF237" i="4"/>
  <c r="M338" i="13" s="1"/>
  <c r="AB237" i="4"/>
  <c r="M374" i="12" s="1"/>
  <c r="P237" i="4"/>
  <c r="M302" i="2" s="1"/>
  <c r="V237" i="4"/>
  <c r="M338" i="11" s="1"/>
  <c r="W237" i="4"/>
  <c r="M374" i="11" s="1"/>
  <c r="AA237" i="4"/>
  <c r="M338" i="12" s="1"/>
  <c r="M230" i="13"/>
  <c r="M230" i="11"/>
  <c r="Y237" i="4"/>
  <c r="M266" i="12" s="1"/>
  <c r="M230" i="2"/>
  <c r="AG237" i="4"/>
  <c r="M374" i="13" s="1"/>
  <c r="AD237" i="4"/>
  <c r="M266" i="13" s="1"/>
  <c r="O237" i="4"/>
  <c r="M266" i="2" s="1"/>
  <c r="Z237" i="4"/>
  <c r="M302" i="12" s="1"/>
  <c r="M230" i="12"/>
  <c r="T237" i="4"/>
  <c r="M266" i="11" s="1"/>
  <c r="AE237" i="4"/>
  <c r="M302" i="13" s="1"/>
  <c r="M649" i="2"/>
  <c r="AI237" i="10"/>
  <c r="M793" i="11" s="1"/>
  <c r="AU237" i="10"/>
  <c r="M721" i="13" s="1"/>
  <c r="AP237" i="10"/>
  <c r="M793" i="12" s="1"/>
  <c r="AF237" i="10"/>
  <c r="M685" i="11" s="1"/>
  <c r="AA237" i="10"/>
  <c r="M757" i="2" s="1"/>
  <c r="AH237" i="10"/>
  <c r="M757" i="11" s="1"/>
  <c r="AB237" i="10"/>
  <c r="M793" i="2" s="1"/>
  <c r="AN237" i="10"/>
  <c r="M721" i="12" s="1"/>
  <c r="Z237" i="10"/>
  <c r="M721" i="2" s="1"/>
  <c r="AT237" i="10"/>
  <c r="M685" i="13" s="1"/>
  <c r="AO237" i="10"/>
  <c r="M757" i="12" s="1"/>
  <c r="AV237" i="10"/>
  <c r="M757" i="13" s="1"/>
  <c r="Y237" i="10"/>
  <c r="M685" i="2" s="1"/>
  <c r="M649" i="11"/>
  <c r="AM237" i="10"/>
  <c r="M685" i="12" s="1"/>
  <c r="M649" i="13"/>
  <c r="M649" i="12"/>
  <c r="AG237" i="10"/>
  <c r="M721" i="11" s="1"/>
  <c r="AW237" i="10"/>
  <c r="M793" i="13" s="1"/>
  <c r="V238" i="17"/>
  <c r="S238" i="17"/>
  <c r="F239" i="17"/>
  <c r="AB238" i="17"/>
  <c r="Y238" i="17"/>
  <c r="AJ238" i="5"/>
  <c r="N458" i="12" s="1"/>
  <c r="AF238" i="5"/>
  <c r="N530" i="11" s="1"/>
  <c r="AK238" i="5"/>
  <c r="N494" i="12" s="1"/>
  <c r="AI238" i="5"/>
  <c r="N422" i="12" s="1"/>
  <c r="F238" i="10"/>
  <c r="AD238" i="5"/>
  <c r="N458" i="11" s="1"/>
  <c r="AE238" i="5"/>
  <c r="N494" i="11" s="1"/>
  <c r="F239" i="5"/>
  <c r="AO238" i="5"/>
  <c r="N422" i="13" s="1"/>
  <c r="AL238" i="5"/>
  <c r="N530" i="12" s="1"/>
  <c r="Z238" i="5"/>
  <c r="N530" i="2" s="1"/>
  <c r="X238" i="5"/>
  <c r="N458" i="2" s="1"/>
  <c r="AQ238" i="5"/>
  <c r="N494" i="13" s="1"/>
  <c r="W238" i="5"/>
  <c r="N422" i="2" s="1"/>
  <c r="AP238" i="5"/>
  <c r="N458" i="13" s="1"/>
  <c r="AC238" i="5"/>
  <c r="N422" i="11" s="1"/>
  <c r="Y238" i="5"/>
  <c r="N494" i="2" s="1"/>
  <c r="AR238" i="5"/>
  <c r="N530" i="13" s="1"/>
  <c r="AO239" i="5" l="1"/>
  <c r="O422" i="13" s="1"/>
  <c r="AP239" i="5"/>
  <c r="O458" i="13" s="1"/>
  <c r="F239" i="10"/>
  <c r="Y239" i="5"/>
  <c r="O494" i="2" s="1"/>
  <c r="AD239" i="5"/>
  <c r="O458" i="11" s="1"/>
  <c r="AE239" i="5"/>
  <c r="O494" i="11" s="1"/>
  <c r="Z239" i="5"/>
  <c r="O530" i="2" s="1"/>
  <c r="AF239" i="5"/>
  <c r="O530" i="11" s="1"/>
  <c r="AR239" i="5"/>
  <c r="O530" i="13" s="1"/>
  <c r="AC239" i="5"/>
  <c r="O422" i="11" s="1"/>
  <c r="W239" i="5"/>
  <c r="O422" i="2" s="1"/>
  <c r="AL239" i="5"/>
  <c r="O530" i="12" s="1"/>
  <c r="X239" i="5"/>
  <c r="O458" i="2" s="1"/>
  <c r="AQ239" i="5"/>
  <c r="O494" i="13" s="1"/>
  <c r="AK239" i="5"/>
  <c r="O494" i="12" s="1"/>
  <c r="AJ239" i="5"/>
  <c r="O458" i="12" s="1"/>
  <c r="F240" i="5"/>
  <c r="AI239" i="5"/>
  <c r="O422" i="12" s="1"/>
  <c r="AG238" i="4"/>
  <c r="N374" i="13" s="1"/>
  <c r="AF238" i="4"/>
  <c r="N338" i="13" s="1"/>
  <c r="AA238" i="4"/>
  <c r="N338" i="12" s="1"/>
  <c r="AE238" i="4"/>
  <c r="N302" i="13" s="1"/>
  <c r="W238" i="4"/>
  <c r="N374" i="11" s="1"/>
  <c r="Q238" i="4"/>
  <c r="N338" i="2" s="1"/>
  <c r="AB238" i="4"/>
  <c r="N374" i="12" s="1"/>
  <c r="N230" i="2"/>
  <c r="N230" i="12"/>
  <c r="O238" i="4"/>
  <c r="N266" i="2" s="1"/>
  <c r="U238" i="4"/>
  <c r="N302" i="11" s="1"/>
  <c r="P238" i="4"/>
  <c r="N302" i="2" s="1"/>
  <c r="AD238" i="4"/>
  <c r="N266" i="13" s="1"/>
  <c r="T238" i="4"/>
  <c r="N266" i="11" s="1"/>
  <c r="N230" i="11"/>
  <c r="N230" i="13"/>
  <c r="V238" i="4"/>
  <c r="N338" i="11" s="1"/>
  <c r="Y238" i="4"/>
  <c r="N266" i="12" s="1"/>
  <c r="R238" i="4"/>
  <c r="N374" i="2" s="1"/>
  <c r="Z238" i="4"/>
  <c r="N302" i="12" s="1"/>
  <c r="I239" i="16"/>
  <c r="J239" i="16"/>
  <c r="L239" i="16"/>
  <c r="D240" i="16"/>
  <c r="K239" i="16"/>
  <c r="Y239" i="17"/>
  <c r="AB239" i="17"/>
  <c r="S239" i="17"/>
  <c r="F240" i="17"/>
  <c r="V239" i="17"/>
  <c r="AV238" i="10"/>
  <c r="N757" i="13" s="1"/>
  <c r="AM238" i="10"/>
  <c r="N685" i="12" s="1"/>
  <c r="AG238" i="10"/>
  <c r="N721" i="11" s="1"/>
  <c r="AO238" i="10"/>
  <c r="N757" i="12" s="1"/>
  <c r="AI238" i="10"/>
  <c r="N793" i="11" s="1"/>
  <c r="Z238" i="10"/>
  <c r="N721" i="2" s="1"/>
  <c r="AB238" i="10"/>
  <c r="N793" i="2" s="1"/>
  <c r="AU238" i="10"/>
  <c r="N721" i="13" s="1"/>
  <c r="AP238" i="10"/>
  <c r="N793" i="12" s="1"/>
  <c r="AA238" i="10"/>
  <c r="N757" i="2" s="1"/>
  <c r="N649" i="2"/>
  <c r="AW238" i="10"/>
  <c r="N793" i="13" s="1"/>
  <c r="AN238" i="10"/>
  <c r="N721" i="12" s="1"/>
  <c r="Y238" i="10"/>
  <c r="N685" i="2" s="1"/>
  <c r="AF238" i="10"/>
  <c r="N685" i="11" s="1"/>
  <c r="N649" i="13"/>
  <c r="AH238" i="10"/>
  <c r="N757" i="11" s="1"/>
  <c r="N649" i="11"/>
  <c r="N649" i="12"/>
  <c r="AT238" i="10"/>
  <c r="N685" i="13" s="1"/>
  <c r="S239" i="3"/>
  <c r="O153" i="11" s="1"/>
  <c r="T239" i="3"/>
  <c r="O189" i="11" s="1"/>
  <c r="X239" i="3"/>
  <c r="O189" i="12" s="1"/>
  <c r="M239" i="3"/>
  <c r="O81" i="2" s="1"/>
  <c r="O239" i="3"/>
  <c r="O153" i="2" s="1"/>
  <c r="P239" i="3"/>
  <c r="O189" i="2" s="1"/>
  <c r="Q239" i="3"/>
  <c r="O81" i="11" s="1"/>
  <c r="Z239" i="3"/>
  <c r="O117" i="13" s="1"/>
  <c r="D240" i="3"/>
  <c r="N239" i="3"/>
  <c r="O117" i="2" s="1"/>
  <c r="V239" i="3"/>
  <c r="O117" i="12" s="1"/>
  <c r="AA239" i="3"/>
  <c r="O153" i="13" s="1"/>
  <c r="AB239" i="3"/>
  <c r="O189" i="13" s="1"/>
  <c r="Y239" i="3"/>
  <c r="O81" i="13" s="1"/>
  <c r="U239" i="3"/>
  <c r="O81" i="12" s="1"/>
  <c r="W239" i="3"/>
  <c r="O153" i="12" s="1"/>
  <c r="R239" i="3"/>
  <c r="O117" i="11" s="1"/>
  <c r="D239" i="4"/>
  <c r="AM239" i="10" l="1"/>
  <c r="O685" i="12" s="1"/>
  <c r="AV239" i="10"/>
  <c r="O757" i="13" s="1"/>
  <c r="O649" i="12"/>
  <c r="AO239" i="10"/>
  <c r="O757" i="12" s="1"/>
  <c r="AB239" i="10"/>
  <c r="O793" i="2" s="1"/>
  <c r="AI239" i="10"/>
  <c r="O793" i="11" s="1"/>
  <c r="AW239" i="10"/>
  <c r="O793" i="13" s="1"/>
  <c r="AH239" i="10"/>
  <c r="O757" i="11" s="1"/>
  <c r="AN239" i="10"/>
  <c r="O721" i="12" s="1"/>
  <c r="O649" i="11"/>
  <c r="Z239" i="10"/>
  <c r="O721" i="2" s="1"/>
  <c r="Y239" i="10"/>
  <c r="O685" i="2" s="1"/>
  <c r="O649" i="13"/>
  <c r="AF239" i="10"/>
  <c r="O685" i="11" s="1"/>
  <c r="AP239" i="10"/>
  <c r="O793" i="12" s="1"/>
  <c r="AG239" i="10"/>
  <c r="O721" i="11" s="1"/>
  <c r="O649" i="2"/>
  <c r="AU239" i="10"/>
  <c r="O721" i="13" s="1"/>
  <c r="AA239" i="10"/>
  <c r="O757" i="2" s="1"/>
  <c r="AT239" i="10"/>
  <c r="O685" i="13" s="1"/>
  <c r="AB240" i="17"/>
  <c r="F241" i="17"/>
  <c r="V240" i="17"/>
  <c r="S240" i="17"/>
  <c r="Y240" i="17"/>
  <c r="K240" i="16"/>
  <c r="J240" i="16"/>
  <c r="I240" i="16"/>
  <c r="L240" i="16"/>
  <c r="D241" i="16"/>
  <c r="AD239" i="4"/>
  <c r="O266" i="13" s="1"/>
  <c r="W239" i="4"/>
  <c r="O374" i="11" s="1"/>
  <c r="Q239" i="4"/>
  <c r="O338" i="2" s="1"/>
  <c r="AB239" i="4"/>
  <c r="O374" i="12" s="1"/>
  <c r="AF239" i="4"/>
  <c r="O338" i="13" s="1"/>
  <c r="O230" i="12"/>
  <c r="Y239" i="4"/>
  <c r="O266" i="12" s="1"/>
  <c r="AE239" i="4"/>
  <c r="O302" i="13" s="1"/>
  <c r="O230" i="11"/>
  <c r="O230" i="2"/>
  <c r="P239" i="4"/>
  <c r="O302" i="2" s="1"/>
  <c r="U239" i="4"/>
  <c r="O302" i="11" s="1"/>
  <c r="Z239" i="4"/>
  <c r="O302" i="12" s="1"/>
  <c r="R239" i="4"/>
  <c r="O374" i="2" s="1"/>
  <c r="V239" i="4"/>
  <c r="O338" i="11" s="1"/>
  <c r="T239" i="4"/>
  <c r="O266" i="11" s="1"/>
  <c r="AA239" i="4"/>
  <c r="O338" i="12" s="1"/>
  <c r="O230" i="13"/>
  <c r="O239" i="4"/>
  <c r="O266" i="2" s="1"/>
  <c r="AG239" i="4"/>
  <c r="O374" i="13" s="1"/>
  <c r="V240" i="3"/>
  <c r="P117" i="12" s="1"/>
  <c r="AB240" i="3"/>
  <c r="P189" i="13" s="1"/>
  <c r="M240" i="3"/>
  <c r="P81" i="2" s="1"/>
  <c r="T240" i="3"/>
  <c r="P189" i="11" s="1"/>
  <c r="AA240" i="3"/>
  <c r="P153" i="13" s="1"/>
  <c r="Y240" i="3"/>
  <c r="P81" i="13" s="1"/>
  <c r="S240" i="3"/>
  <c r="P153" i="11" s="1"/>
  <c r="D240" i="4"/>
  <c r="W240" i="3"/>
  <c r="P153" i="12" s="1"/>
  <c r="R240" i="3"/>
  <c r="P117" i="11" s="1"/>
  <c r="O240" i="3"/>
  <c r="P153" i="2" s="1"/>
  <c r="Q240" i="3"/>
  <c r="P81" i="11" s="1"/>
  <c r="U240" i="3"/>
  <c r="P81" i="12" s="1"/>
  <c r="P240" i="3"/>
  <c r="P189" i="2" s="1"/>
  <c r="D241" i="3"/>
  <c r="Z240" i="3"/>
  <c r="P117" i="13" s="1"/>
  <c r="N240" i="3"/>
  <c r="P117" i="2" s="1"/>
  <c r="X240" i="3"/>
  <c r="P189" i="12" s="1"/>
  <c r="AD240" i="5"/>
  <c r="P458" i="11" s="1"/>
  <c r="F241" i="5"/>
  <c r="AO240" i="5"/>
  <c r="P422" i="13" s="1"/>
  <c r="Y240" i="5"/>
  <c r="P494" i="2" s="1"/>
  <c r="AJ240" i="5"/>
  <c r="P458" i="12" s="1"/>
  <c r="AQ240" i="5"/>
  <c r="P494" i="13" s="1"/>
  <c r="AP240" i="5"/>
  <c r="P458" i="13" s="1"/>
  <c r="AL240" i="5"/>
  <c r="P530" i="12" s="1"/>
  <c r="AI240" i="5"/>
  <c r="P422" i="12" s="1"/>
  <c r="F240" i="10"/>
  <c r="Z240" i="5"/>
  <c r="P530" i="2" s="1"/>
  <c r="X240" i="5"/>
  <c r="P458" i="2" s="1"/>
  <c r="AK240" i="5"/>
  <c r="P494" i="12" s="1"/>
  <c r="W240" i="5"/>
  <c r="P422" i="2" s="1"/>
  <c r="AR240" i="5"/>
  <c r="P530" i="13" s="1"/>
  <c r="AE240" i="5"/>
  <c r="P494" i="11" s="1"/>
  <c r="AF240" i="5"/>
  <c r="P530" i="11" s="1"/>
  <c r="AC240" i="5"/>
  <c r="P422" i="11" s="1"/>
  <c r="AO241" i="5" l="1"/>
  <c r="Q422" i="13" s="1"/>
  <c r="AL241" i="5"/>
  <c r="Q530" i="12" s="1"/>
  <c r="AK241" i="5"/>
  <c r="Q494" i="12" s="1"/>
  <c r="Z241" i="5"/>
  <c r="Q530" i="2" s="1"/>
  <c r="AJ241" i="5"/>
  <c r="Q458" i="12" s="1"/>
  <c r="Y241" i="5"/>
  <c r="Q494" i="2" s="1"/>
  <c r="F242" i="5"/>
  <c r="AC241" i="5"/>
  <c r="Q422" i="11" s="1"/>
  <c r="F241" i="10"/>
  <c r="AI241" i="5"/>
  <c r="Q422" i="12" s="1"/>
  <c r="AR241" i="5"/>
  <c r="Q530" i="13" s="1"/>
  <c r="X241" i="5"/>
  <c r="Q458" i="2" s="1"/>
  <c r="AP241" i="5"/>
  <c r="Q458" i="13" s="1"/>
  <c r="AF241" i="5"/>
  <c r="Q530" i="11" s="1"/>
  <c r="AQ241" i="5"/>
  <c r="Q494" i="13" s="1"/>
  <c r="AE241" i="5"/>
  <c r="Q494" i="11" s="1"/>
  <c r="AD241" i="5"/>
  <c r="Q458" i="11" s="1"/>
  <c r="W241" i="5"/>
  <c r="Q422" i="2" s="1"/>
  <c r="D242" i="16"/>
  <c r="K241" i="16"/>
  <c r="L241" i="16"/>
  <c r="I241" i="16"/>
  <c r="J241" i="16"/>
  <c r="S241" i="17"/>
  <c r="V241" i="17"/>
  <c r="F242" i="17"/>
  <c r="Y241" i="17"/>
  <c r="AB241" i="17"/>
  <c r="AB240" i="10"/>
  <c r="P793" i="2" s="1"/>
  <c r="AP240" i="10"/>
  <c r="P793" i="12" s="1"/>
  <c r="Y240" i="10"/>
  <c r="P685" i="2" s="1"/>
  <c r="P649" i="11"/>
  <c r="AV240" i="10"/>
  <c r="P757" i="13" s="1"/>
  <c r="AF240" i="10"/>
  <c r="P685" i="11" s="1"/>
  <c r="AI240" i="10"/>
  <c r="P793" i="11" s="1"/>
  <c r="AO240" i="10"/>
  <c r="P757" i="12" s="1"/>
  <c r="AN240" i="10"/>
  <c r="P721" i="12" s="1"/>
  <c r="AT240" i="10"/>
  <c r="P685" i="13" s="1"/>
  <c r="AG240" i="10"/>
  <c r="P721" i="11" s="1"/>
  <c r="P649" i="13"/>
  <c r="AA240" i="10"/>
  <c r="P757" i="2" s="1"/>
  <c r="AM240" i="10"/>
  <c r="P685" i="12" s="1"/>
  <c r="P649" i="12"/>
  <c r="AW240" i="10"/>
  <c r="P793" i="13" s="1"/>
  <c r="AH240" i="10"/>
  <c r="P757" i="11" s="1"/>
  <c r="Z240" i="10"/>
  <c r="P721" i="2" s="1"/>
  <c r="AU240" i="10"/>
  <c r="P721" i="13" s="1"/>
  <c r="P649" i="2"/>
  <c r="R240" i="4"/>
  <c r="P374" i="2" s="1"/>
  <c r="Q240" i="4"/>
  <c r="P338" i="2" s="1"/>
  <c r="W240" i="4"/>
  <c r="P374" i="11" s="1"/>
  <c r="AE240" i="4"/>
  <c r="P302" i="13" s="1"/>
  <c r="V240" i="4"/>
  <c r="P338" i="11" s="1"/>
  <c r="AD240" i="4"/>
  <c r="P266" i="13" s="1"/>
  <c r="P230" i="2"/>
  <c r="P230" i="12"/>
  <c r="AG240" i="4"/>
  <c r="P374" i="13" s="1"/>
  <c r="P230" i="11"/>
  <c r="U240" i="4"/>
  <c r="P302" i="11" s="1"/>
  <c r="P230" i="13"/>
  <c r="AF240" i="4"/>
  <c r="P338" i="13" s="1"/>
  <c r="AB240" i="4"/>
  <c r="P374" i="12" s="1"/>
  <c r="P240" i="4"/>
  <c r="P302" i="2" s="1"/>
  <c r="Y240" i="4"/>
  <c r="P266" i="12" s="1"/>
  <c r="Z240" i="4"/>
  <c r="P302" i="12" s="1"/>
  <c r="AA240" i="4"/>
  <c r="P338" i="12" s="1"/>
  <c r="O240" i="4"/>
  <c r="P266" i="2" s="1"/>
  <c r="T240" i="4"/>
  <c r="P266" i="11" s="1"/>
  <c r="U241" i="3"/>
  <c r="Q81" i="12" s="1"/>
  <c r="R241" i="3"/>
  <c r="Q117" i="11" s="1"/>
  <c r="D241" i="4"/>
  <c r="N241" i="3"/>
  <c r="Q117" i="2" s="1"/>
  <c r="S241" i="3"/>
  <c r="Q153" i="11" s="1"/>
  <c r="V241" i="3"/>
  <c r="Q117" i="12" s="1"/>
  <c r="AB241" i="3"/>
  <c r="Q189" i="13" s="1"/>
  <c r="P241" i="3"/>
  <c r="Q189" i="2" s="1"/>
  <c r="X241" i="3"/>
  <c r="Q189" i="12" s="1"/>
  <c r="AA241" i="3"/>
  <c r="Q153" i="13" s="1"/>
  <c r="M241" i="3"/>
  <c r="Q81" i="2" s="1"/>
  <c r="Z241" i="3"/>
  <c r="Q117" i="13" s="1"/>
  <c r="Q241" i="3"/>
  <c r="Q81" i="11" s="1"/>
  <c r="T241" i="3"/>
  <c r="Q189" i="11" s="1"/>
  <c r="W241" i="3"/>
  <c r="Q153" i="12" s="1"/>
  <c r="Y241" i="3"/>
  <c r="Q81" i="13" s="1"/>
  <c r="D242" i="3"/>
  <c r="O241" i="3"/>
  <c r="Q153" i="2" s="1"/>
  <c r="Y241" i="4" l="1"/>
  <c r="Q266" i="12" s="1"/>
  <c r="Q230" i="2"/>
  <c r="R241" i="4"/>
  <c r="Q374" i="2" s="1"/>
  <c r="AA241" i="4"/>
  <c r="Q338" i="12" s="1"/>
  <c r="Q241" i="4"/>
  <c r="Q338" i="2" s="1"/>
  <c r="AB241" i="4"/>
  <c r="Q374" i="12" s="1"/>
  <c r="Q230" i="13"/>
  <c r="O241" i="4"/>
  <c r="Q266" i="2" s="1"/>
  <c r="Z241" i="4"/>
  <c r="Q302" i="12" s="1"/>
  <c r="P241" i="4"/>
  <c r="Q302" i="2" s="1"/>
  <c r="AF241" i="4"/>
  <c r="Q338" i="13" s="1"/>
  <c r="Q230" i="11"/>
  <c r="T241" i="4"/>
  <c r="Q266" i="11" s="1"/>
  <c r="U241" i="4"/>
  <c r="Q302" i="11" s="1"/>
  <c r="Q230" i="12"/>
  <c r="AD241" i="4"/>
  <c r="Q266" i="13" s="1"/>
  <c r="V241" i="4"/>
  <c r="Q338" i="11" s="1"/>
  <c r="AE241" i="4"/>
  <c r="Q302" i="13" s="1"/>
  <c r="AG241" i="4"/>
  <c r="Q374" i="13" s="1"/>
  <c r="W241" i="4"/>
  <c r="Q374" i="11" s="1"/>
  <c r="AA242" i="3"/>
  <c r="R153" i="13" s="1"/>
  <c r="D242" i="4"/>
  <c r="P242" i="3"/>
  <c r="R189" i="2" s="1"/>
  <c r="V242" i="3"/>
  <c r="R117" i="12" s="1"/>
  <c r="Y242" i="3"/>
  <c r="R81" i="13" s="1"/>
  <c r="Z242" i="3"/>
  <c r="R117" i="13" s="1"/>
  <c r="R242" i="3"/>
  <c r="R117" i="11" s="1"/>
  <c r="AB242" i="3"/>
  <c r="R189" i="13" s="1"/>
  <c r="N242" i="3"/>
  <c r="R117" i="2" s="1"/>
  <c r="M242" i="3"/>
  <c r="R81" i="2" s="1"/>
  <c r="S242" i="3"/>
  <c r="R153" i="11" s="1"/>
  <c r="O242" i="3"/>
  <c r="R153" i="2" s="1"/>
  <c r="D243" i="3"/>
  <c r="X242" i="3"/>
  <c r="R189" i="12" s="1"/>
  <c r="Q242" i="3"/>
  <c r="R81" i="11" s="1"/>
  <c r="W242" i="3"/>
  <c r="R153" i="12" s="1"/>
  <c r="U242" i="3"/>
  <c r="R81" i="12" s="1"/>
  <c r="T242" i="3"/>
  <c r="R189" i="11" s="1"/>
  <c r="Q649" i="11"/>
  <c r="AB241" i="10"/>
  <c r="Q793" i="2" s="1"/>
  <c r="AV241" i="10"/>
  <c r="Q757" i="13" s="1"/>
  <c r="Q649" i="13"/>
  <c r="AN241" i="10"/>
  <c r="Q721" i="12" s="1"/>
  <c r="AA241" i="10"/>
  <c r="Q757" i="2" s="1"/>
  <c r="AP241" i="10"/>
  <c r="Q793" i="12" s="1"/>
  <c r="Y241" i="10"/>
  <c r="Q685" i="2" s="1"/>
  <c r="AO241" i="10"/>
  <c r="Q757" i="12" s="1"/>
  <c r="AW241" i="10"/>
  <c r="Q793" i="13" s="1"/>
  <c r="Q649" i="12"/>
  <c r="Q649" i="2"/>
  <c r="AH241" i="10"/>
  <c r="Q757" i="11" s="1"/>
  <c r="Z241" i="10"/>
  <c r="Q721" i="2" s="1"/>
  <c r="AU241" i="10"/>
  <c r="Q721" i="13" s="1"/>
  <c r="AM241" i="10"/>
  <c r="Q685" i="12" s="1"/>
  <c r="AT241" i="10"/>
  <c r="Q685" i="13" s="1"/>
  <c r="AF241" i="10"/>
  <c r="Q685" i="11" s="1"/>
  <c r="AI241" i="10"/>
  <c r="Q793" i="11" s="1"/>
  <c r="AG241" i="10"/>
  <c r="Q721" i="11" s="1"/>
  <c r="J242" i="16"/>
  <c r="D243" i="16"/>
  <c r="L242" i="16"/>
  <c r="K242" i="16"/>
  <c r="I242" i="16"/>
  <c r="AJ242" i="5"/>
  <c r="R458" i="12" s="1"/>
  <c r="AK242" i="5"/>
  <c r="R494" i="12" s="1"/>
  <c r="AI242" i="5"/>
  <c r="R422" i="12" s="1"/>
  <c r="AL242" i="5"/>
  <c r="R530" i="12" s="1"/>
  <c r="F242" i="10"/>
  <c r="X242" i="5"/>
  <c r="R458" i="2" s="1"/>
  <c r="AP242" i="5"/>
  <c r="R458" i="13" s="1"/>
  <c r="AQ242" i="5"/>
  <c r="R494" i="13" s="1"/>
  <c r="W242" i="5"/>
  <c r="R422" i="2" s="1"/>
  <c r="F243" i="5"/>
  <c r="AE242" i="5"/>
  <c r="R494" i="11" s="1"/>
  <c r="AF242" i="5"/>
  <c r="R530" i="11" s="1"/>
  <c r="AC242" i="5"/>
  <c r="R422" i="11" s="1"/>
  <c r="AR242" i="5"/>
  <c r="R530" i="13" s="1"/>
  <c r="AD242" i="5"/>
  <c r="R458" i="11" s="1"/>
  <c r="AO242" i="5"/>
  <c r="R422" i="13" s="1"/>
  <c r="Z242" i="5"/>
  <c r="R530" i="2" s="1"/>
  <c r="Y242" i="5"/>
  <c r="R494" i="2" s="1"/>
  <c r="F243" i="17"/>
  <c r="V242" i="17"/>
  <c r="S242" i="17"/>
  <c r="AB242" i="17"/>
  <c r="Y242" i="17"/>
  <c r="F244" i="17" l="1"/>
  <c r="AB243" i="17"/>
  <c r="S243" i="17"/>
  <c r="Y243" i="17"/>
  <c r="V243" i="17"/>
  <c r="Z242" i="4"/>
  <c r="R302" i="12" s="1"/>
  <c r="R230" i="12"/>
  <c r="AA242" i="4"/>
  <c r="R338" i="12" s="1"/>
  <c r="U242" i="4"/>
  <c r="R302" i="11" s="1"/>
  <c r="R242" i="4"/>
  <c r="R374" i="2" s="1"/>
  <c r="AE242" i="4"/>
  <c r="R302" i="13" s="1"/>
  <c r="AD242" i="4"/>
  <c r="R266" i="13" s="1"/>
  <c r="P242" i="4"/>
  <c r="R302" i="2" s="1"/>
  <c r="Q242" i="4"/>
  <c r="R338" i="2" s="1"/>
  <c r="T242" i="4"/>
  <c r="R266" i="11" s="1"/>
  <c r="O242" i="4"/>
  <c r="R266" i="2" s="1"/>
  <c r="Y242" i="4"/>
  <c r="R266" i="12" s="1"/>
  <c r="W242" i="4"/>
  <c r="R374" i="11" s="1"/>
  <c r="AF242" i="4"/>
  <c r="R338" i="13" s="1"/>
  <c r="V242" i="4"/>
  <c r="R338" i="11" s="1"/>
  <c r="R230" i="13"/>
  <c r="AG242" i="4"/>
  <c r="R374" i="13" s="1"/>
  <c r="AB242" i="4"/>
  <c r="R374" i="12" s="1"/>
  <c r="R230" i="11"/>
  <c r="R230" i="2"/>
  <c r="AI243" i="5"/>
  <c r="S422" i="12" s="1"/>
  <c r="AC243" i="5"/>
  <c r="S422" i="11" s="1"/>
  <c r="AO243" i="5"/>
  <c r="S422" i="13" s="1"/>
  <c r="AE243" i="5"/>
  <c r="S494" i="11" s="1"/>
  <c r="AR243" i="5"/>
  <c r="S530" i="13" s="1"/>
  <c r="W243" i="5"/>
  <c r="S422" i="2" s="1"/>
  <c r="AJ243" i="5"/>
  <c r="S458" i="12" s="1"/>
  <c r="AQ243" i="5"/>
  <c r="S494" i="13" s="1"/>
  <c r="X243" i="5"/>
  <c r="S458" i="2" s="1"/>
  <c r="AD243" i="5"/>
  <c r="S458" i="11" s="1"/>
  <c r="AF243" i="5"/>
  <c r="S530" i="11" s="1"/>
  <c r="AP243" i="5"/>
  <c r="S458" i="13" s="1"/>
  <c r="F244" i="5"/>
  <c r="Z243" i="5"/>
  <c r="S530" i="2" s="1"/>
  <c r="AL243" i="5"/>
  <c r="S530" i="12" s="1"/>
  <c r="AK243" i="5"/>
  <c r="S494" i="12" s="1"/>
  <c r="F243" i="10"/>
  <c r="Y243" i="5"/>
  <c r="S494" i="2" s="1"/>
  <c r="Z243" i="3"/>
  <c r="S117" i="13" s="1"/>
  <c r="AB243" i="3"/>
  <c r="S189" i="13" s="1"/>
  <c r="R243" i="3"/>
  <c r="S117" i="11" s="1"/>
  <c r="V243" i="3"/>
  <c r="S117" i="12" s="1"/>
  <c r="T243" i="3"/>
  <c r="S189" i="11" s="1"/>
  <c r="O243" i="3"/>
  <c r="S153" i="2" s="1"/>
  <c r="AA243" i="3"/>
  <c r="S153" i="13" s="1"/>
  <c r="M243" i="3"/>
  <c r="S81" i="2" s="1"/>
  <c r="D243" i="4"/>
  <c r="W243" i="3"/>
  <c r="S153" i="12" s="1"/>
  <c r="D244" i="3"/>
  <c r="P243" i="3"/>
  <c r="S189" i="2" s="1"/>
  <c r="Q243" i="3"/>
  <c r="S81" i="11" s="1"/>
  <c r="S243" i="3"/>
  <c r="S153" i="11" s="1"/>
  <c r="U243" i="3"/>
  <c r="S81" i="12" s="1"/>
  <c r="Y243" i="3"/>
  <c r="S81" i="13" s="1"/>
  <c r="X243" i="3"/>
  <c r="S189" i="12" s="1"/>
  <c r="N243" i="3"/>
  <c r="S117" i="2" s="1"/>
  <c r="AN242" i="10"/>
  <c r="R721" i="12" s="1"/>
  <c r="R649" i="12"/>
  <c r="AP242" i="10"/>
  <c r="R793" i="12" s="1"/>
  <c r="AV242" i="10"/>
  <c r="R757" i="13" s="1"/>
  <c r="AH242" i="10"/>
  <c r="R757" i="11" s="1"/>
  <c r="AM242" i="10"/>
  <c r="R685" i="12" s="1"/>
  <c r="AG242" i="10"/>
  <c r="R721" i="11" s="1"/>
  <c r="AO242" i="10"/>
  <c r="R757" i="12" s="1"/>
  <c r="R649" i="11"/>
  <c r="R649" i="13"/>
  <c r="AB242" i="10"/>
  <c r="R793" i="2" s="1"/>
  <c r="Y242" i="10"/>
  <c r="R685" i="2" s="1"/>
  <c r="AT242" i="10"/>
  <c r="R685" i="13" s="1"/>
  <c r="AW242" i="10"/>
  <c r="R793" i="13" s="1"/>
  <c r="AU242" i="10"/>
  <c r="R721" i="13" s="1"/>
  <c r="AF242" i="10"/>
  <c r="R685" i="11" s="1"/>
  <c r="R649" i="2"/>
  <c r="Z242" i="10"/>
  <c r="R721" i="2" s="1"/>
  <c r="AI242" i="10"/>
  <c r="R793" i="11" s="1"/>
  <c r="AA242" i="10"/>
  <c r="R757" i="2" s="1"/>
  <c r="D244" i="16"/>
  <c r="L243" i="16"/>
  <c r="K243" i="16"/>
  <c r="I243" i="16"/>
  <c r="J243" i="16"/>
  <c r="D245" i="16" l="1"/>
  <c r="L244" i="16"/>
  <c r="J244" i="16"/>
  <c r="K244" i="16"/>
  <c r="I244" i="16"/>
  <c r="F244" i="10"/>
  <c r="W244" i="5"/>
  <c r="T422" i="2" s="1"/>
  <c r="AC244" i="5"/>
  <c r="T422" i="11" s="1"/>
  <c r="AE244" i="5"/>
  <c r="T494" i="11" s="1"/>
  <c r="F245" i="5"/>
  <c r="AR244" i="5"/>
  <c r="T530" i="13" s="1"/>
  <c r="AQ244" i="5"/>
  <c r="T494" i="13" s="1"/>
  <c r="AL244" i="5"/>
  <c r="T530" i="12" s="1"/>
  <c r="AD244" i="5"/>
  <c r="T458" i="11" s="1"/>
  <c r="X244" i="5"/>
  <c r="T458" i="2" s="1"/>
  <c r="AI244" i="5"/>
  <c r="T422" i="12" s="1"/>
  <c r="AK244" i="5"/>
  <c r="T494" i="12" s="1"/>
  <c r="AF244" i="5"/>
  <c r="T530" i="11" s="1"/>
  <c r="AJ244" i="5"/>
  <c r="T458" i="12" s="1"/>
  <c r="AO244" i="5"/>
  <c r="T422" i="13" s="1"/>
  <c r="Y244" i="5"/>
  <c r="T494" i="2" s="1"/>
  <c r="AP244" i="5"/>
  <c r="T458" i="13" s="1"/>
  <c r="Z244" i="5"/>
  <c r="T530" i="2" s="1"/>
  <c r="S244" i="17"/>
  <c r="V244" i="17"/>
  <c r="Y244" i="17"/>
  <c r="AB244" i="17"/>
  <c r="F245" i="17"/>
  <c r="S230" i="2"/>
  <c r="Y243" i="4"/>
  <c r="S266" i="12" s="1"/>
  <c r="U243" i="4"/>
  <c r="S302" i="11" s="1"/>
  <c r="AA243" i="4"/>
  <c r="S338" i="12" s="1"/>
  <c r="V243" i="4"/>
  <c r="S338" i="11" s="1"/>
  <c r="Q243" i="4"/>
  <c r="S338" i="2" s="1"/>
  <c r="O243" i="4"/>
  <c r="S266" i="2" s="1"/>
  <c r="T243" i="4"/>
  <c r="S266" i="11" s="1"/>
  <c r="R243" i="4"/>
  <c r="S374" i="2" s="1"/>
  <c r="S230" i="11"/>
  <c r="AD243" i="4"/>
  <c r="S266" i="13" s="1"/>
  <c r="AG243" i="4"/>
  <c r="S374" i="13" s="1"/>
  <c r="Z243" i="4"/>
  <c r="S302" i="12" s="1"/>
  <c r="S230" i="12"/>
  <c r="W243" i="4"/>
  <c r="S374" i="11" s="1"/>
  <c r="P243" i="4"/>
  <c r="S302" i="2" s="1"/>
  <c r="AE243" i="4"/>
  <c r="S302" i="13" s="1"/>
  <c r="S230" i="13"/>
  <c r="AB243" i="4"/>
  <c r="S374" i="12" s="1"/>
  <c r="AF243" i="4"/>
  <c r="S338" i="13" s="1"/>
  <c r="AB244" i="3"/>
  <c r="T189" i="13" s="1"/>
  <c r="X244" i="3"/>
  <c r="T189" i="12" s="1"/>
  <c r="M244" i="3"/>
  <c r="T81" i="2" s="1"/>
  <c r="Q244" i="3"/>
  <c r="T81" i="11" s="1"/>
  <c r="R244" i="3"/>
  <c r="T117" i="11" s="1"/>
  <c r="S244" i="3"/>
  <c r="T153" i="11" s="1"/>
  <c r="Y244" i="3"/>
  <c r="T81" i="13" s="1"/>
  <c r="P244" i="3"/>
  <c r="T189" i="2" s="1"/>
  <c r="W244" i="3"/>
  <c r="T153" i="12" s="1"/>
  <c r="T244" i="3"/>
  <c r="T189" i="11" s="1"/>
  <c r="AA244" i="3"/>
  <c r="T153" i="13" s="1"/>
  <c r="U244" i="3"/>
  <c r="T81" i="12" s="1"/>
  <c r="Z244" i="3"/>
  <c r="T117" i="13" s="1"/>
  <c r="V244" i="3"/>
  <c r="T117" i="12" s="1"/>
  <c r="O244" i="3"/>
  <c r="T153" i="2" s="1"/>
  <c r="D244" i="4"/>
  <c r="D245" i="3"/>
  <c r="N244" i="3"/>
  <c r="T117" i="2" s="1"/>
  <c r="AN243" i="10"/>
  <c r="S721" i="12" s="1"/>
  <c r="AT243" i="10"/>
  <c r="S685" i="13" s="1"/>
  <c r="S649" i="11"/>
  <c r="AF243" i="10"/>
  <c r="S685" i="11" s="1"/>
  <c r="AM243" i="10"/>
  <c r="S685" i="12" s="1"/>
  <c r="AG243" i="10"/>
  <c r="S721" i="11" s="1"/>
  <c r="Z243" i="10"/>
  <c r="S721" i="2" s="1"/>
  <c r="AB243" i="10"/>
  <c r="S793" i="2" s="1"/>
  <c r="S649" i="13"/>
  <c r="AH243" i="10"/>
  <c r="S757" i="11" s="1"/>
  <c r="AI243" i="10"/>
  <c r="S793" i="11" s="1"/>
  <c r="S649" i="12"/>
  <c r="AW243" i="10"/>
  <c r="S793" i="13" s="1"/>
  <c r="S649" i="2"/>
  <c r="Y243" i="10"/>
  <c r="S685" i="2" s="1"/>
  <c r="AO243" i="10"/>
  <c r="S757" i="12" s="1"/>
  <c r="AP243" i="10"/>
  <c r="S793" i="12" s="1"/>
  <c r="AU243" i="10"/>
  <c r="S721" i="13" s="1"/>
  <c r="AV243" i="10"/>
  <c r="S757" i="13" s="1"/>
  <c r="AA243" i="10"/>
  <c r="S757" i="2" s="1"/>
  <c r="AB245" i="3" l="1"/>
  <c r="U189" i="13" s="1"/>
  <c r="M245" i="3"/>
  <c r="U81" i="2" s="1"/>
  <c r="W245" i="3"/>
  <c r="U153" i="12" s="1"/>
  <c r="X245" i="3"/>
  <c r="U189" i="12" s="1"/>
  <c r="V245" i="3"/>
  <c r="U117" i="12" s="1"/>
  <c r="N245" i="3"/>
  <c r="U117" i="2" s="1"/>
  <c r="D245" i="4"/>
  <c r="R245" i="3"/>
  <c r="U117" i="11" s="1"/>
  <c r="Z245" i="3"/>
  <c r="U117" i="13" s="1"/>
  <c r="T245" i="3"/>
  <c r="U189" i="11" s="1"/>
  <c r="Q245" i="3"/>
  <c r="U81" i="11" s="1"/>
  <c r="P245" i="3"/>
  <c r="U189" i="2" s="1"/>
  <c r="O245" i="3"/>
  <c r="U153" i="2" s="1"/>
  <c r="Y245" i="3"/>
  <c r="U81" i="13" s="1"/>
  <c r="U245" i="3"/>
  <c r="U81" i="12" s="1"/>
  <c r="AA245" i="3"/>
  <c r="U153" i="13" s="1"/>
  <c r="D246" i="3"/>
  <c r="S245" i="3"/>
  <c r="U153" i="11" s="1"/>
  <c r="K245" i="16"/>
  <c r="D246" i="16"/>
  <c r="L245" i="16"/>
  <c r="J245" i="16"/>
  <c r="I245" i="16"/>
  <c r="AD244" i="4"/>
  <c r="T266" i="13" s="1"/>
  <c r="T230" i="12"/>
  <c r="P244" i="4"/>
  <c r="T302" i="2" s="1"/>
  <c r="AG244" i="4"/>
  <c r="T374" i="13" s="1"/>
  <c r="T244" i="4"/>
  <c r="T266" i="11" s="1"/>
  <c r="Q244" i="4"/>
  <c r="T338" i="2" s="1"/>
  <c r="V244" i="4"/>
  <c r="T338" i="11" s="1"/>
  <c r="AA244" i="4"/>
  <c r="T338" i="12" s="1"/>
  <c r="U244" i="4"/>
  <c r="T302" i="11" s="1"/>
  <c r="AB244" i="4"/>
  <c r="T374" i="12" s="1"/>
  <c r="AE244" i="4"/>
  <c r="T302" i="13" s="1"/>
  <c r="T230" i="2"/>
  <c r="Y244" i="4"/>
  <c r="T266" i="12" s="1"/>
  <c r="T230" i="11"/>
  <c r="O244" i="4"/>
  <c r="T266" i="2" s="1"/>
  <c r="AF244" i="4"/>
  <c r="T338" i="13" s="1"/>
  <c r="T230" i="13"/>
  <c r="R244" i="4"/>
  <c r="T374" i="2" s="1"/>
  <c r="Z244" i="4"/>
  <c r="T302" i="12" s="1"/>
  <c r="W244" i="4"/>
  <c r="T374" i="11" s="1"/>
  <c r="V245" i="17"/>
  <c r="AB245" i="17"/>
  <c r="Y245" i="17"/>
  <c r="F246" i="17"/>
  <c r="S245" i="17"/>
  <c r="AR245" i="5"/>
  <c r="U530" i="13" s="1"/>
  <c r="AI245" i="5"/>
  <c r="U422" i="12" s="1"/>
  <c r="Z245" i="5"/>
  <c r="U530" i="2" s="1"/>
  <c r="AD245" i="5"/>
  <c r="U458" i="11" s="1"/>
  <c r="AF245" i="5"/>
  <c r="U530" i="11" s="1"/>
  <c r="AO245" i="5"/>
  <c r="U422" i="13" s="1"/>
  <c r="X245" i="5"/>
  <c r="U458" i="2" s="1"/>
  <c r="AK245" i="5"/>
  <c r="U494" i="12" s="1"/>
  <c r="AP245" i="5"/>
  <c r="U458" i="13" s="1"/>
  <c r="AL245" i="5"/>
  <c r="U530" i="12" s="1"/>
  <c r="F245" i="10"/>
  <c r="AE245" i="5"/>
  <c r="U494" i="11" s="1"/>
  <c r="AJ245" i="5"/>
  <c r="U458" i="12" s="1"/>
  <c r="F246" i="5"/>
  <c r="AQ245" i="5"/>
  <c r="U494" i="13" s="1"/>
  <c r="AC245" i="5"/>
  <c r="U422" i="11" s="1"/>
  <c r="W245" i="5"/>
  <c r="U422" i="2" s="1"/>
  <c r="Y245" i="5"/>
  <c r="U494" i="2" s="1"/>
  <c r="AM244" i="10"/>
  <c r="T685" i="12" s="1"/>
  <c r="T649" i="11"/>
  <c r="AW244" i="10"/>
  <c r="T793" i="13" s="1"/>
  <c r="AT244" i="10"/>
  <c r="T685" i="13" s="1"/>
  <c r="T649" i="12"/>
  <c r="AB244" i="10"/>
  <c r="T793" i="2" s="1"/>
  <c r="AP244" i="10"/>
  <c r="T793" i="12" s="1"/>
  <c r="AG244" i="10"/>
  <c r="T721" i="11" s="1"/>
  <c r="AF244" i="10"/>
  <c r="T685" i="11" s="1"/>
  <c r="AA244" i="10"/>
  <c r="T757" i="2" s="1"/>
  <c r="AI244" i="10"/>
  <c r="T793" i="11" s="1"/>
  <c r="T649" i="13"/>
  <c r="AV244" i="10"/>
  <c r="T757" i="13" s="1"/>
  <c r="AU244" i="10"/>
  <c r="T721" i="13" s="1"/>
  <c r="AO244" i="10"/>
  <c r="T757" i="12" s="1"/>
  <c r="Z244" i="10"/>
  <c r="T721" i="2" s="1"/>
  <c r="Y244" i="10"/>
  <c r="T685" i="2" s="1"/>
  <c r="AH244" i="10"/>
  <c r="T757" i="11" s="1"/>
  <c r="T649" i="2"/>
  <c r="AN244" i="10"/>
  <c r="T721" i="12" s="1"/>
  <c r="AD246" i="5" l="1"/>
  <c r="V458" i="11" s="1"/>
  <c r="W246" i="5"/>
  <c r="V422" i="2" s="1"/>
  <c r="AC246" i="5"/>
  <c r="V422" i="11" s="1"/>
  <c r="X246" i="5"/>
  <c r="V458" i="2" s="1"/>
  <c r="AP246" i="5"/>
  <c r="V458" i="13" s="1"/>
  <c r="AI246" i="5"/>
  <c r="V422" i="12" s="1"/>
  <c r="AJ246" i="5"/>
  <c r="V458" i="12" s="1"/>
  <c r="AF246" i="5"/>
  <c r="V530" i="11" s="1"/>
  <c r="AR246" i="5"/>
  <c r="V530" i="13" s="1"/>
  <c r="F247" i="5"/>
  <c r="AE246" i="5"/>
  <c r="V494" i="11" s="1"/>
  <c r="Y246" i="5"/>
  <c r="V494" i="2" s="1"/>
  <c r="AO246" i="5"/>
  <c r="V422" i="13" s="1"/>
  <c r="AK246" i="5"/>
  <c r="V494" i="12" s="1"/>
  <c r="Z246" i="5"/>
  <c r="V530" i="2" s="1"/>
  <c r="F246" i="10"/>
  <c r="AL246" i="5"/>
  <c r="V530" i="12" s="1"/>
  <c r="AQ246" i="5"/>
  <c r="V494" i="13" s="1"/>
  <c r="I246" i="16"/>
  <c r="L246" i="16"/>
  <c r="J246" i="16"/>
  <c r="D247" i="16"/>
  <c r="K246" i="16"/>
  <c r="O245" i="4"/>
  <c r="U266" i="2" s="1"/>
  <c r="Q245" i="4"/>
  <c r="U338" i="2" s="1"/>
  <c r="U245" i="4"/>
  <c r="U302" i="11" s="1"/>
  <c r="AE245" i="4"/>
  <c r="U302" i="13" s="1"/>
  <c r="AD245" i="4"/>
  <c r="U266" i="13" s="1"/>
  <c r="P245" i="4"/>
  <c r="U302" i="2" s="1"/>
  <c r="AA245" i="4"/>
  <c r="U338" i="12" s="1"/>
  <c r="Z245" i="4"/>
  <c r="U302" i="12" s="1"/>
  <c r="AB245" i="4"/>
  <c r="U374" i="12" s="1"/>
  <c r="W245" i="4"/>
  <c r="U374" i="11" s="1"/>
  <c r="T245" i="4"/>
  <c r="U266" i="11" s="1"/>
  <c r="U230" i="12"/>
  <c r="AG245" i="4"/>
  <c r="U374" i="13" s="1"/>
  <c r="U230" i="11"/>
  <c r="V245" i="4"/>
  <c r="U338" i="11" s="1"/>
  <c r="AF245" i="4"/>
  <c r="U338" i="13" s="1"/>
  <c r="Y245" i="4"/>
  <c r="U266" i="12" s="1"/>
  <c r="U230" i="13"/>
  <c r="R245" i="4"/>
  <c r="U374" i="2" s="1"/>
  <c r="U230" i="2"/>
  <c r="U649" i="2"/>
  <c r="AI245" i="10"/>
  <c r="U793" i="11" s="1"/>
  <c r="AM245" i="10"/>
  <c r="U685" i="12" s="1"/>
  <c r="AP245" i="10"/>
  <c r="U793" i="12" s="1"/>
  <c r="AA245" i="10"/>
  <c r="U757" i="2" s="1"/>
  <c r="U649" i="12"/>
  <c r="U649" i="11"/>
  <c r="AT245" i="10"/>
  <c r="U685" i="13" s="1"/>
  <c r="AN245" i="10"/>
  <c r="U721" i="12" s="1"/>
  <c r="Z245" i="10"/>
  <c r="U721" i="2" s="1"/>
  <c r="AU245" i="10"/>
  <c r="U721" i="13" s="1"/>
  <c r="AG245" i="10"/>
  <c r="U721" i="11" s="1"/>
  <c r="AO245" i="10"/>
  <c r="U757" i="12" s="1"/>
  <c r="AW245" i="10"/>
  <c r="U793" i="13" s="1"/>
  <c r="Y245" i="10"/>
  <c r="U685" i="2" s="1"/>
  <c r="AF245" i="10"/>
  <c r="U685" i="11" s="1"/>
  <c r="AH245" i="10"/>
  <c r="U757" i="11" s="1"/>
  <c r="AB245" i="10"/>
  <c r="U793" i="2" s="1"/>
  <c r="U649" i="13"/>
  <c r="AV245" i="10"/>
  <c r="U757" i="13" s="1"/>
  <c r="V246" i="17"/>
  <c r="Y246" i="17"/>
  <c r="AB246" i="17"/>
  <c r="F247" i="17"/>
  <c r="S246" i="17"/>
  <c r="AB246" i="3"/>
  <c r="V189" i="13" s="1"/>
  <c r="Z246" i="3"/>
  <c r="V117" i="13" s="1"/>
  <c r="M246" i="3"/>
  <c r="V81" i="2" s="1"/>
  <c r="Y246" i="3"/>
  <c r="V81" i="13" s="1"/>
  <c r="D247" i="3"/>
  <c r="S246" i="3"/>
  <c r="V153" i="11" s="1"/>
  <c r="P246" i="3"/>
  <c r="V189" i="2" s="1"/>
  <c r="O246" i="3"/>
  <c r="V153" i="2" s="1"/>
  <c r="T246" i="3"/>
  <c r="V189" i="11" s="1"/>
  <c r="X246" i="3"/>
  <c r="V189" i="12" s="1"/>
  <c r="W246" i="3"/>
  <c r="V153" i="12" s="1"/>
  <c r="N246" i="3"/>
  <c r="V117" i="2" s="1"/>
  <c r="U246" i="3"/>
  <c r="V81" i="12" s="1"/>
  <c r="V246" i="3"/>
  <c r="V117" i="12" s="1"/>
  <c r="D246" i="4"/>
  <c r="Q246" i="3"/>
  <c r="V81" i="11" s="1"/>
  <c r="R246" i="3"/>
  <c r="V117" i="11" s="1"/>
  <c r="AA246" i="3"/>
  <c r="V153" i="13" s="1"/>
  <c r="Z246" i="4" l="1"/>
  <c r="V302" i="12" s="1"/>
  <c r="AD246" i="4"/>
  <c r="V266" i="13" s="1"/>
  <c r="V230" i="2"/>
  <c r="Y246" i="4"/>
  <c r="V266" i="12" s="1"/>
  <c r="V230" i="11"/>
  <c r="AB246" i="4"/>
  <c r="V374" i="12" s="1"/>
  <c r="T246" i="4"/>
  <c r="V266" i="11" s="1"/>
  <c r="V230" i="13"/>
  <c r="W246" i="4"/>
  <c r="V374" i="11" s="1"/>
  <c r="V246" i="4"/>
  <c r="V338" i="11" s="1"/>
  <c r="AF246" i="4"/>
  <c r="V338" i="13" s="1"/>
  <c r="R246" i="4"/>
  <c r="V374" i="2" s="1"/>
  <c r="Q246" i="4"/>
  <c r="V338" i="2" s="1"/>
  <c r="P246" i="4"/>
  <c r="V302" i="2" s="1"/>
  <c r="AG246" i="4"/>
  <c r="V374" i="13" s="1"/>
  <c r="O246" i="4"/>
  <c r="V266" i="2" s="1"/>
  <c r="AE246" i="4"/>
  <c r="V302" i="13" s="1"/>
  <c r="AA246" i="4"/>
  <c r="V338" i="12" s="1"/>
  <c r="V230" i="12"/>
  <c r="U246" i="4"/>
  <c r="V302" i="11" s="1"/>
  <c r="O247" i="3"/>
  <c r="W153" i="2" s="1"/>
  <c r="R247" i="3"/>
  <c r="W117" i="11" s="1"/>
  <c r="Y247" i="3"/>
  <c r="W81" i="13" s="1"/>
  <c r="V247" i="3"/>
  <c r="W117" i="12" s="1"/>
  <c r="M247" i="3"/>
  <c r="W81" i="2" s="1"/>
  <c r="N247" i="3"/>
  <c r="W117" i="2" s="1"/>
  <c r="T247" i="3"/>
  <c r="W189" i="11" s="1"/>
  <c r="Z247" i="3"/>
  <c r="W117" i="13" s="1"/>
  <c r="P247" i="3"/>
  <c r="W189" i="2" s="1"/>
  <c r="Q247" i="3"/>
  <c r="W81" i="11" s="1"/>
  <c r="S247" i="3"/>
  <c r="W153" i="11" s="1"/>
  <c r="U247" i="3"/>
  <c r="W81" i="12" s="1"/>
  <c r="W247" i="3"/>
  <c r="W153" i="12" s="1"/>
  <c r="D247" i="4"/>
  <c r="D248" i="3"/>
  <c r="AA247" i="3"/>
  <c r="W153" i="13" s="1"/>
  <c r="X247" i="3"/>
  <c r="W189" i="12" s="1"/>
  <c r="AB247" i="3"/>
  <c r="W189" i="13" s="1"/>
  <c r="AO246" i="10"/>
  <c r="V757" i="12" s="1"/>
  <c r="AV246" i="10"/>
  <c r="V757" i="13" s="1"/>
  <c r="AM246" i="10"/>
  <c r="V685" i="12" s="1"/>
  <c r="AF246" i="10"/>
  <c r="V685" i="11" s="1"/>
  <c r="AT246" i="10"/>
  <c r="V685" i="13" s="1"/>
  <c r="V649" i="12"/>
  <c r="Z246" i="10"/>
  <c r="V721" i="2" s="1"/>
  <c r="V649" i="2"/>
  <c r="AN246" i="10"/>
  <c r="V721" i="12" s="1"/>
  <c r="AP246" i="10"/>
  <c r="V793" i="12" s="1"/>
  <c r="AH246" i="10"/>
  <c r="V757" i="11" s="1"/>
  <c r="Y246" i="10"/>
  <c r="V685" i="2" s="1"/>
  <c r="AA246" i="10"/>
  <c r="V757" i="2" s="1"/>
  <c r="AU246" i="10"/>
  <c r="V721" i="13" s="1"/>
  <c r="V649" i="11"/>
  <c r="AI246" i="10"/>
  <c r="V793" i="11" s="1"/>
  <c r="AW246" i="10"/>
  <c r="V793" i="13" s="1"/>
  <c r="V649" i="13"/>
  <c r="AB246" i="10"/>
  <c r="V793" i="2" s="1"/>
  <c r="AG246" i="10"/>
  <c r="V721" i="11" s="1"/>
  <c r="J247" i="16"/>
  <c r="L247" i="16"/>
  <c r="K247" i="16"/>
  <c r="D248" i="16"/>
  <c r="I247" i="16"/>
  <c r="AC247" i="5"/>
  <c r="W422" i="11" s="1"/>
  <c r="AJ247" i="5"/>
  <c r="W458" i="12" s="1"/>
  <c r="AQ247" i="5"/>
  <c r="W494" i="13" s="1"/>
  <c r="Y247" i="5"/>
  <c r="W494" i="2" s="1"/>
  <c r="AK247" i="5"/>
  <c r="W494" i="12" s="1"/>
  <c r="AR247" i="5"/>
  <c r="W530" i="13" s="1"/>
  <c r="F247" i="10"/>
  <c r="AI247" i="5"/>
  <c r="W422" i="12" s="1"/>
  <c r="AP247" i="5"/>
  <c r="W458" i="13" s="1"/>
  <c r="F248" i="5"/>
  <c r="Z247" i="5"/>
  <c r="W530" i="2" s="1"/>
  <c r="AF247" i="5"/>
  <c r="W530" i="11" s="1"/>
  <c r="W247" i="5"/>
  <c r="W422" i="2" s="1"/>
  <c r="AD247" i="5"/>
  <c r="W458" i="11" s="1"/>
  <c r="AL247" i="5"/>
  <c r="W530" i="12" s="1"/>
  <c r="AO247" i="5"/>
  <c r="W422" i="13" s="1"/>
  <c r="AE247" i="5"/>
  <c r="W494" i="11" s="1"/>
  <c r="X247" i="5"/>
  <c r="W458" i="2" s="1"/>
  <c r="AB247" i="17"/>
  <c r="S247" i="17"/>
  <c r="V247" i="17"/>
  <c r="Y247" i="17"/>
  <c r="F248" i="17"/>
  <c r="S248" i="17" l="1"/>
  <c r="AB248" i="17"/>
  <c r="F249" i="17"/>
  <c r="V248" i="17"/>
  <c r="Y248" i="17"/>
  <c r="AD248" i="5"/>
  <c r="X458" i="11" s="1"/>
  <c r="AE248" i="5"/>
  <c r="X494" i="11" s="1"/>
  <c r="AF248" i="5"/>
  <c r="X530" i="11" s="1"/>
  <c r="AQ248" i="5"/>
  <c r="X494" i="13" s="1"/>
  <c r="AO248" i="5"/>
  <c r="X422" i="13" s="1"/>
  <c r="AI248" i="5"/>
  <c r="X422" i="12" s="1"/>
  <c r="F249" i="5"/>
  <c r="AR248" i="5"/>
  <c r="X530" i="13" s="1"/>
  <c r="AP248" i="5"/>
  <c r="X458" i="13" s="1"/>
  <c r="AL248" i="5"/>
  <c r="X530" i="12" s="1"/>
  <c r="Z248" i="5"/>
  <c r="X530" i="2" s="1"/>
  <c r="F248" i="10"/>
  <c r="X248" i="5"/>
  <c r="X458" i="2" s="1"/>
  <c r="AK248" i="5"/>
  <c r="X494" i="12" s="1"/>
  <c r="AJ248" i="5"/>
  <c r="X458" i="12" s="1"/>
  <c r="AC248" i="5"/>
  <c r="X422" i="11" s="1"/>
  <c r="W248" i="5"/>
  <c r="X422" i="2" s="1"/>
  <c r="Y248" i="5"/>
  <c r="X494" i="2" s="1"/>
  <c r="T248" i="3"/>
  <c r="X189" i="11" s="1"/>
  <c r="M248" i="3"/>
  <c r="X81" i="2" s="1"/>
  <c r="V248" i="3"/>
  <c r="X117" i="12" s="1"/>
  <c r="R248" i="3"/>
  <c r="X117" i="11" s="1"/>
  <c r="AA248" i="3"/>
  <c r="X153" i="13" s="1"/>
  <c r="D249" i="3"/>
  <c r="O248" i="3"/>
  <c r="X153" i="2" s="1"/>
  <c r="Z248" i="3"/>
  <c r="X117" i="13" s="1"/>
  <c r="S248" i="3"/>
  <c r="X153" i="11" s="1"/>
  <c r="Y248" i="3"/>
  <c r="X81" i="13" s="1"/>
  <c r="AB248" i="3"/>
  <c r="X189" i="13" s="1"/>
  <c r="P248" i="3"/>
  <c r="X189" i="2" s="1"/>
  <c r="W248" i="3"/>
  <c r="X153" i="12" s="1"/>
  <c r="Q248" i="3"/>
  <c r="X81" i="11" s="1"/>
  <c r="D248" i="4"/>
  <c r="X248" i="3"/>
  <c r="X189" i="12" s="1"/>
  <c r="N248" i="3"/>
  <c r="X117" i="2" s="1"/>
  <c r="U248" i="3"/>
  <c r="X81" i="12" s="1"/>
  <c r="AV247" i="10"/>
  <c r="W757" i="13" s="1"/>
  <c r="AN247" i="10"/>
  <c r="W721" i="12" s="1"/>
  <c r="AM247" i="10"/>
  <c r="W685" i="12" s="1"/>
  <c r="AB247" i="10"/>
  <c r="W793" i="2" s="1"/>
  <c r="Y247" i="10"/>
  <c r="W685" i="2" s="1"/>
  <c r="AA247" i="10"/>
  <c r="W757" i="2" s="1"/>
  <c r="AW247" i="10"/>
  <c r="W793" i="13" s="1"/>
  <c r="AO247" i="10"/>
  <c r="W757" i="12" s="1"/>
  <c r="W649" i="12"/>
  <c r="W649" i="11"/>
  <c r="AH247" i="10"/>
  <c r="W757" i="11" s="1"/>
  <c r="AI247" i="10"/>
  <c r="W793" i="11" s="1"/>
  <c r="AT247" i="10"/>
  <c r="W685" i="13" s="1"/>
  <c r="W649" i="13"/>
  <c r="W649" i="2"/>
  <c r="AP247" i="10"/>
  <c r="W793" i="12" s="1"/>
  <c r="AU247" i="10"/>
  <c r="W721" i="13" s="1"/>
  <c r="Z247" i="10"/>
  <c r="W721" i="2" s="1"/>
  <c r="AF247" i="10"/>
  <c r="W685" i="11" s="1"/>
  <c r="AG247" i="10"/>
  <c r="W721" i="11" s="1"/>
  <c r="I248" i="16"/>
  <c r="J248" i="16"/>
  <c r="K248" i="16"/>
  <c r="L248" i="16"/>
  <c r="D249" i="16"/>
  <c r="W230" i="13"/>
  <c r="V247" i="4"/>
  <c r="W338" i="11" s="1"/>
  <c r="AF247" i="4"/>
  <c r="W338" i="13" s="1"/>
  <c r="AG247" i="4"/>
  <c r="W374" i="13" s="1"/>
  <c r="AD247" i="4"/>
  <c r="W266" i="13" s="1"/>
  <c r="U247" i="4"/>
  <c r="W302" i="11" s="1"/>
  <c r="W230" i="12"/>
  <c r="Q247" i="4"/>
  <c r="W338" i="2" s="1"/>
  <c r="AE247" i="4"/>
  <c r="W302" i="13" s="1"/>
  <c r="AA247" i="4"/>
  <c r="W338" i="12" s="1"/>
  <c r="W230" i="11"/>
  <c r="R247" i="4"/>
  <c r="W374" i="2" s="1"/>
  <c r="AB247" i="4"/>
  <c r="W374" i="12" s="1"/>
  <c r="W247" i="4"/>
  <c r="W374" i="11" s="1"/>
  <c r="Y247" i="4"/>
  <c r="W266" i="12" s="1"/>
  <c r="O247" i="4"/>
  <c r="W266" i="2" s="1"/>
  <c r="Z247" i="4"/>
  <c r="W302" i="12" s="1"/>
  <c r="T247" i="4"/>
  <c r="W266" i="11" s="1"/>
  <c r="W230" i="2"/>
  <c r="P247" i="4"/>
  <c r="W302" i="2" s="1"/>
  <c r="K249" i="16" l="1"/>
  <c r="J249" i="16"/>
  <c r="D250" i="16"/>
  <c r="L249" i="16"/>
  <c r="I249" i="16"/>
  <c r="U248" i="4"/>
  <c r="X302" i="11" s="1"/>
  <c r="Q248" i="4"/>
  <c r="X338" i="2" s="1"/>
  <c r="X230" i="13"/>
  <c r="Y248" i="4"/>
  <c r="X266" i="12" s="1"/>
  <c r="T248" i="4"/>
  <c r="X266" i="11" s="1"/>
  <c r="R248" i="4"/>
  <c r="X374" i="2" s="1"/>
  <c r="AG248" i="4"/>
  <c r="X374" i="13" s="1"/>
  <c r="W248" i="4"/>
  <c r="X374" i="11" s="1"/>
  <c r="O248" i="4"/>
  <c r="X266" i="2" s="1"/>
  <c r="X230" i="11"/>
  <c r="Z248" i="4"/>
  <c r="X302" i="12" s="1"/>
  <c r="AD248" i="4"/>
  <c r="X266" i="13" s="1"/>
  <c r="AB248" i="4"/>
  <c r="X374" i="12" s="1"/>
  <c r="AF248" i="4"/>
  <c r="X338" i="13" s="1"/>
  <c r="V248" i="4"/>
  <c r="X338" i="11" s="1"/>
  <c r="P248" i="4"/>
  <c r="X302" i="2" s="1"/>
  <c r="X230" i="12"/>
  <c r="AE248" i="4"/>
  <c r="X302" i="13" s="1"/>
  <c r="AA248" i="4"/>
  <c r="X338" i="12" s="1"/>
  <c r="X230" i="2"/>
  <c r="AB249" i="3"/>
  <c r="Y189" i="13" s="1"/>
  <c r="U249" i="3"/>
  <c r="Y81" i="12" s="1"/>
  <c r="R249" i="3"/>
  <c r="Y117" i="11" s="1"/>
  <c r="W249" i="3"/>
  <c r="Y153" i="12" s="1"/>
  <c r="S249" i="3"/>
  <c r="Y153" i="11" s="1"/>
  <c r="M249" i="3"/>
  <c r="Y81" i="2" s="1"/>
  <c r="P249" i="3"/>
  <c r="Y189" i="2" s="1"/>
  <c r="V249" i="3"/>
  <c r="Y117" i="12" s="1"/>
  <c r="D250" i="3"/>
  <c r="Z249" i="3"/>
  <c r="Y117" i="13" s="1"/>
  <c r="O249" i="3"/>
  <c r="Y153" i="2" s="1"/>
  <c r="T249" i="3"/>
  <c r="Y189" i="11" s="1"/>
  <c r="AA249" i="3"/>
  <c r="Y153" i="13" s="1"/>
  <c r="D249" i="4"/>
  <c r="X249" i="3"/>
  <c r="Y189" i="12" s="1"/>
  <c r="Y249" i="3"/>
  <c r="Y81" i="13" s="1"/>
  <c r="N249" i="3"/>
  <c r="Y117" i="2" s="1"/>
  <c r="Q249" i="3"/>
  <c r="Y81" i="11" s="1"/>
  <c r="AH248" i="10"/>
  <c r="X757" i="11" s="1"/>
  <c r="AG248" i="10"/>
  <c r="X721" i="11" s="1"/>
  <c r="X649" i="13"/>
  <c r="AV248" i="10"/>
  <c r="X757" i="13" s="1"/>
  <c r="AU248" i="10"/>
  <c r="X721" i="13" s="1"/>
  <c r="AM248" i="10"/>
  <c r="X685" i="12" s="1"/>
  <c r="Y248" i="10"/>
  <c r="X685" i="2" s="1"/>
  <c r="AA248" i="10"/>
  <c r="X757" i="2" s="1"/>
  <c r="AB248" i="10"/>
  <c r="X793" i="2" s="1"/>
  <c r="AI248" i="10"/>
  <c r="X793" i="11" s="1"/>
  <c r="AT248" i="10"/>
  <c r="X685" i="13" s="1"/>
  <c r="AF248" i="10"/>
  <c r="X685" i="11" s="1"/>
  <c r="X649" i="11"/>
  <c r="AP248" i="10"/>
  <c r="X793" i="12" s="1"/>
  <c r="AO248" i="10"/>
  <c r="X757" i="12" s="1"/>
  <c r="X649" i="12"/>
  <c r="X649" i="2"/>
  <c r="AW248" i="10"/>
  <c r="X793" i="13" s="1"/>
  <c r="Z248" i="10"/>
  <c r="X721" i="2" s="1"/>
  <c r="AN248" i="10"/>
  <c r="X721" i="12" s="1"/>
  <c r="X249" i="5"/>
  <c r="Y458" i="2" s="1"/>
  <c r="AC249" i="5"/>
  <c r="Y422" i="11" s="1"/>
  <c r="F249" i="10"/>
  <c r="W249" i="5"/>
  <c r="Y422" i="2" s="1"/>
  <c r="AD249" i="5"/>
  <c r="Y458" i="11" s="1"/>
  <c r="AI249" i="5"/>
  <c r="Y422" i="12" s="1"/>
  <c r="Z249" i="5"/>
  <c r="Y530" i="2" s="1"/>
  <c r="Y249" i="5"/>
  <c r="Y494" i="2" s="1"/>
  <c r="AJ249" i="5"/>
  <c r="Y458" i="12" s="1"/>
  <c r="F250" i="5"/>
  <c r="AK249" i="5"/>
  <c r="Y494" i="12" s="1"/>
  <c r="AL249" i="5"/>
  <c r="Y530" i="12" s="1"/>
  <c r="AO249" i="5"/>
  <c r="Y422" i="13" s="1"/>
  <c r="AQ249" i="5"/>
  <c r="Y494" i="13" s="1"/>
  <c r="AE249" i="5"/>
  <c r="Y494" i="11" s="1"/>
  <c r="AR249" i="5"/>
  <c r="Y530" i="13" s="1"/>
  <c r="AP249" i="5"/>
  <c r="Y458" i="13" s="1"/>
  <c r="AF249" i="5"/>
  <c r="Y530" i="11" s="1"/>
  <c r="F250" i="17"/>
  <c r="Y249" i="17"/>
  <c r="S249" i="17"/>
  <c r="V249" i="17"/>
  <c r="AB249" i="17"/>
  <c r="AQ250" i="5" l="1"/>
  <c r="B495" i="13" s="1"/>
  <c r="AD250" i="5"/>
  <c r="B459" i="11" s="1"/>
  <c r="AR250" i="5"/>
  <c r="B531" i="13" s="1"/>
  <c r="AI250" i="5"/>
  <c r="B423" i="12" s="1"/>
  <c r="AO250" i="5"/>
  <c r="B423" i="13" s="1"/>
  <c r="AE250" i="5"/>
  <c r="B495" i="11" s="1"/>
  <c r="AL250" i="5"/>
  <c r="B531" i="12" s="1"/>
  <c r="X250" i="5"/>
  <c r="B459" i="2" s="1"/>
  <c r="F250" i="10"/>
  <c r="Y250" i="5"/>
  <c r="B495" i="2" s="1"/>
  <c r="AF250" i="5"/>
  <c r="B531" i="11" s="1"/>
  <c r="W250" i="5"/>
  <c r="B423" i="2" s="1"/>
  <c r="AP250" i="5"/>
  <c r="B459" i="13" s="1"/>
  <c r="F251" i="5"/>
  <c r="AK250" i="5"/>
  <c r="B495" i="12" s="1"/>
  <c r="Z250" i="5"/>
  <c r="B531" i="2" s="1"/>
  <c r="AC250" i="5"/>
  <c r="B423" i="11" s="1"/>
  <c r="AJ250" i="5"/>
  <c r="B459" i="12" s="1"/>
  <c r="D251" i="16"/>
  <c r="K250" i="16"/>
  <c r="I250" i="16"/>
  <c r="L250" i="16"/>
  <c r="J250" i="16"/>
  <c r="U249" i="4"/>
  <c r="Y302" i="11" s="1"/>
  <c r="AA249" i="4"/>
  <c r="Y338" i="12" s="1"/>
  <c r="AF249" i="4"/>
  <c r="Y338" i="13" s="1"/>
  <c r="V249" i="4"/>
  <c r="Y338" i="11" s="1"/>
  <c r="O249" i="4"/>
  <c r="Y266" i="2" s="1"/>
  <c r="AG249" i="4"/>
  <c r="Y374" i="13" s="1"/>
  <c r="Y230" i="13"/>
  <c r="Y230" i="12"/>
  <c r="P249" i="4"/>
  <c r="Y302" i="2" s="1"/>
  <c r="R249" i="4"/>
  <c r="Y374" i="2" s="1"/>
  <c r="Z249" i="4"/>
  <c r="Y302" i="12" s="1"/>
  <c r="AB249" i="4"/>
  <c r="Y374" i="12" s="1"/>
  <c r="AE249" i="4"/>
  <c r="Y302" i="13" s="1"/>
  <c r="Y230" i="11"/>
  <c r="Q249" i="4"/>
  <c r="Y338" i="2" s="1"/>
  <c r="Y230" i="2"/>
  <c r="T249" i="4"/>
  <c r="Y266" i="11" s="1"/>
  <c r="Y249" i="4"/>
  <c r="Y266" i="12" s="1"/>
  <c r="W249" i="4"/>
  <c r="Y374" i="11" s="1"/>
  <c r="AD249" i="4"/>
  <c r="Y266" i="13" s="1"/>
  <c r="S250" i="17"/>
  <c r="F251" i="17"/>
  <c r="Y250" i="17"/>
  <c r="V250" i="17"/>
  <c r="AB250" i="17"/>
  <c r="AW249" i="10"/>
  <c r="Y793" i="13" s="1"/>
  <c r="AF249" i="10"/>
  <c r="Y685" i="11" s="1"/>
  <c r="AV249" i="10"/>
  <c r="Y757" i="13" s="1"/>
  <c r="AT249" i="10"/>
  <c r="Y685" i="13" s="1"/>
  <c r="AI249" i="10"/>
  <c r="Y793" i="11" s="1"/>
  <c r="AN249" i="10"/>
  <c r="Y721" i="12" s="1"/>
  <c r="Y249" i="10"/>
  <c r="Y685" i="2" s="1"/>
  <c r="AG249" i="10"/>
  <c r="Y721" i="11" s="1"/>
  <c r="AO249" i="10"/>
  <c r="Y757" i="12" s="1"/>
  <c r="Y649" i="2"/>
  <c r="Z249" i="10"/>
  <c r="Y721" i="2" s="1"/>
  <c r="Y649" i="11"/>
  <c r="AM249" i="10"/>
  <c r="Y685" i="12" s="1"/>
  <c r="AA249" i="10"/>
  <c r="Y757" i="2" s="1"/>
  <c r="AH249" i="10"/>
  <c r="Y757" i="11" s="1"/>
  <c r="AU249" i="10"/>
  <c r="Y721" i="13" s="1"/>
  <c r="AP249" i="10"/>
  <c r="Y793" i="12" s="1"/>
  <c r="Y649" i="13"/>
  <c r="Y649" i="12"/>
  <c r="AB249" i="10"/>
  <c r="Y793" i="2" s="1"/>
  <c r="W250" i="3"/>
  <c r="B154" i="12" s="1"/>
  <c r="P250" i="3"/>
  <c r="B190" i="2" s="1"/>
  <c r="S250" i="3"/>
  <c r="B154" i="11" s="1"/>
  <c r="AB250" i="3"/>
  <c r="B190" i="13" s="1"/>
  <c r="U250" i="3"/>
  <c r="B82" i="12" s="1"/>
  <c r="V250" i="3"/>
  <c r="B118" i="12" s="1"/>
  <c r="Q250" i="3"/>
  <c r="B82" i="11" s="1"/>
  <c r="X250" i="3"/>
  <c r="B190" i="12" s="1"/>
  <c r="M250" i="3"/>
  <c r="B82" i="2" s="1"/>
  <c r="AA250" i="3"/>
  <c r="B154" i="13" s="1"/>
  <c r="R250" i="3"/>
  <c r="B118" i="11" s="1"/>
  <c r="Z250" i="3"/>
  <c r="B118" i="13" s="1"/>
  <c r="O250" i="3"/>
  <c r="B154" i="2" s="1"/>
  <c r="T250" i="3"/>
  <c r="B190" i="11" s="1"/>
  <c r="D250" i="4"/>
  <c r="N250" i="3"/>
  <c r="B118" i="2" s="1"/>
  <c r="Y250" i="3"/>
  <c r="B82" i="13" s="1"/>
  <c r="D251" i="3"/>
  <c r="X251" i="3" l="1"/>
  <c r="C190" i="12" s="1"/>
  <c r="R251" i="3"/>
  <c r="C118" i="11" s="1"/>
  <c r="S251" i="3"/>
  <c r="C154" i="11" s="1"/>
  <c r="AA251" i="3"/>
  <c r="C154" i="13" s="1"/>
  <c r="D252" i="3"/>
  <c r="O251" i="3"/>
  <c r="C154" i="2" s="1"/>
  <c r="Z251" i="3"/>
  <c r="C118" i="13" s="1"/>
  <c r="U251" i="3"/>
  <c r="C82" i="12" s="1"/>
  <c r="N251" i="3"/>
  <c r="C118" i="2" s="1"/>
  <c r="AB251" i="3"/>
  <c r="C190" i="13" s="1"/>
  <c r="W251" i="3"/>
  <c r="C154" i="12" s="1"/>
  <c r="Q251" i="3"/>
  <c r="C82" i="11" s="1"/>
  <c r="T251" i="3"/>
  <c r="C190" i="11" s="1"/>
  <c r="P251" i="3"/>
  <c r="C190" i="2" s="1"/>
  <c r="D251" i="4"/>
  <c r="M251" i="3"/>
  <c r="C82" i="2" s="1"/>
  <c r="Y251" i="3"/>
  <c r="C82" i="13" s="1"/>
  <c r="V251" i="3"/>
  <c r="C118" i="12" s="1"/>
  <c r="Y251" i="17"/>
  <c r="S251" i="17"/>
  <c r="AB251" i="17"/>
  <c r="F252" i="17"/>
  <c r="V251" i="17"/>
  <c r="J251" i="16"/>
  <c r="L251" i="16"/>
  <c r="K251" i="16"/>
  <c r="D252" i="16"/>
  <c r="I251" i="16"/>
  <c r="AI251" i="5"/>
  <c r="C423" i="12" s="1"/>
  <c r="AC251" i="5"/>
  <c r="C423" i="11" s="1"/>
  <c r="AP251" i="5"/>
  <c r="C459" i="13" s="1"/>
  <c r="AD251" i="5"/>
  <c r="C459" i="11" s="1"/>
  <c r="F251" i="10"/>
  <c r="W251" i="5"/>
  <c r="C423" i="2" s="1"/>
  <c r="F252" i="5"/>
  <c r="AK251" i="5"/>
  <c r="C495" i="12" s="1"/>
  <c r="AL251" i="5"/>
  <c r="C531" i="12" s="1"/>
  <c r="AR251" i="5"/>
  <c r="C531" i="13" s="1"/>
  <c r="AF251" i="5"/>
  <c r="C531" i="11" s="1"/>
  <c r="AQ251" i="5"/>
  <c r="C495" i="13" s="1"/>
  <c r="Y251" i="5"/>
  <c r="C495" i="2" s="1"/>
  <c r="AJ251" i="5"/>
  <c r="C459" i="12" s="1"/>
  <c r="AE251" i="5"/>
  <c r="C495" i="11" s="1"/>
  <c r="X251" i="5"/>
  <c r="C459" i="2" s="1"/>
  <c r="Z251" i="5"/>
  <c r="C531" i="2" s="1"/>
  <c r="AO251" i="5"/>
  <c r="C423" i="13" s="1"/>
  <c r="AD250" i="4"/>
  <c r="B267" i="13" s="1"/>
  <c r="T250" i="4"/>
  <c r="B267" i="11" s="1"/>
  <c r="Z250" i="4"/>
  <c r="B303" i="12" s="1"/>
  <c r="R250" i="4"/>
  <c r="B375" i="2" s="1"/>
  <c r="Q250" i="4"/>
  <c r="B339" i="2" s="1"/>
  <c r="AE250" i="4"/>
  <c r="B303" i="13" s="1"/>
  <c r="Y250" i="4"/>
  <c r="B267" i="12" s="1"/>
  <c r="B231" i="13"/>
  <c r="B231" i="12"/>
  <c r="AF250" i="4"/>
  <c r="B339" i="13" s="1"/>
  <c r="AG250" i="4"/>
  <c r="B375" i="13" s="1"/>
  <c r="P250" i="4"/>
  <c r="B303" i="2" s="1"/>
  <c r="V250" i="4"/>
  <c r="B339" i="11" s="1"/>
  <c r="B231" i="11"/>
  <c r="AA250" i="4"/>
  <c r="B339" i="12" s="1"/>
  <c r="O250" i="4"/>
  <c r="B267" i="2" s="1"/>
  <c r="U250" i="4"/>
  <c r="B303" i="11" s="1"/>
  <c r="AB250" i="4"/>
  <c r="B375" i="12" s="1"/>
  <c r="W250" i="4"/>
  <c r="B375" i="11" s="1"/>
  <c r="B231" i="2"/>
  <c r="B650" i="11"/>
  <c r="AP250" i="10"/>
  <c r="B794" i="12" s="1"/>
  <c r="B650" i="12"/>
  <c r="AN250" i="10"/>
  <c r="B722" i="12" s="1"/>
  <c r="AU250" i="10"/>
  <c r="B722" i="13" s="1"/>
  <c r="AI250" i="10"/>
  <c r="B794" i="11" s="1"/>
  <c r="AA250" i="10"/>
  <c r="B758" i="2" s="1"/>
  <c r="B650" i="2"/>
  <c r="AB250" i="10"/>
  <c r="B794" i="2" s="1"/>
  <c r="AV250" i="10"/>
  <c r="B758" i="13" s="1"/>
  <c r="AM250" i="10"/>
  <c r="B686" i="12" s="1"/>
  <c r="AH250" i="10"/>
  <c r="B758" i="11" s="1"/>
  <c r="AW250" i="10"/>
  <c r="B794" i="13" s="1"/>
  <c r="AG250" i="10"/>
  <c r="B722" i="11" s="1"/>
  <c r="Y250" i="10"/>
  <c r="B686" i="2" s="1"/>
  <c r="AF250" i="10"/>
  <c r="B686" i="11" s="1"/>
  <c r="AO250" i="10"/>
  <c r="B758" i="12" s="1"/>
  <c r="AT250" i="10"/>
  <c r="B686" i="13" s="1"/>
  <c r="Z250" i="10"/>
  <c r="B722" i="2" s="1"/>
  <c r="B650" i="13"/>
  <c r="Z251" i="10" l="1"/>
  <c r="C722" i="2" s="1"/>
  <c r="AP251" i="10"/>
  <c r="C794" i="12" s="1"/>
  <c r="AN251" i="10"/>
  <c r="C722" i="12" s="1"/>
  <c r="AG251" i="10"/>
  <c r="C722" i="11" s="1"/>
  <c r="AV251" i="10"/>
  <c r="C758" i="13" s="1"/>
  <c r="AF251" i="10"/>
  <c r="C686" i="11" s="1"/>
  <c r="AA251" i="10"/>
  <c r="C758" i="2" s="1"/>
  <c r="Y251" i="10"/>
  <c r="C686" i="2" s="1"/>
  <c r="AU251" i="10"/>
  <c r="C722" i="13" s="1"/>
  <c r="AI251" i="10"/>
  <c r="C794" i="11" s="1"/>
  <c r="AT251" i="10"/>
  <c r="C686" i="13" s="1"/>
  <c r="AO251" i="10"/>
  <c r="C758" i="12" s="1"/>
  <c r="C650" i="12"/>
  <c r="AB251" i="10"/>
  <c r="C794" i="2" s="1"/>
  <c r="C650" i="13"/>
  <c r="AW251" i="10"/>
  <c r="C794" i="13" s="1"/>
  <c r="AH251" i="10"/>
  <c r="C758" i="11" s="1"/>
  <c r="AM251" i="10"/>
  <c r="C686" i="12" s="1"/>
  <c r="C650" i="2"/>
  <c r="C650" i="11"/>
  <c r="Z252" i="5"/>
  <c r="D531" i="2" s="1"/>
  <c r="AQ252" i="5"/>
  <c r="D495" i="13" s="1"/>
  <c r="AI252" i="5"/>
  <c r="D423" i="12" s="1"/>
  <c r="F252" i="10"/>
  <c r="AR252" i="5"/>
  <c r="D531" i="13" s="1"/>
  <c r="F253" i="5"/>
  <c r="AF252" i="5"/>
  <c r="D531" i="11" s="1"/>
  <c r="W252" i="5"/>
  <c r="D423" i="2" s="1"/>
  <c r="AK252" i="5"/>
  <c r="D495" i="12" s="1"/>
  <c r="AD252" i="5"/>
  <c r="D459" i="11" s="1"/>
  <c r="X252" i="5"/>
  <c r="D459" i="2" s="1"/>
  <c r="AE252" i="5"/>
  <c r="D495" i="11" s="1"/>
  <c r="AP252" i="5"/>
  <c r="D459" i="13" s="1"/>
  <c r="AJ252" i="5"/>
  <c r="D459" i="12" s="1"/>
  <c r="Y252" i="5"/>
  <c r="D495" i="2" s="1"/>
  <c r="AL252" i="5"/>
  <c r="D531" i="12" s="1"/>
  <c r="AC252" i="5"/>
  <c r="D423" i="11" s="1"/>
  <c r="AO252" i="5"/>
  <c r="D423" i="13" s="1"/>
  <c r="D253" i="16"/>
  <c r="J252" i="16"/>
  <c r="I252" i="16"/>
  <c r="K252" i="16"/>
  <c r="L252" i="16"/>
  <c r="AF251" i="4"/>
  <c r="C339" i="13" s="1"/>
  <c r="Z251" i="4"/>
  <c r="C303" i="12" s="1"/>
  <c r="W251" i="4"/>
  <c r="C375" i="11" s="1"/>
  <c r="C231" i="11"/>
  <c r="Q251" i="4"/>
  <c r="C339" i="2" s="1"/>
  <c r="V251" i="4"/>
  <c r="C339" i="11" s="1"/>
  <c r="AA251" i="4"/>
  <c r="C339" i="12" s="1"/>
  <c r="Y251" i="4"/>
  <c r="C267" i="12" s="1"/>
  <c r="T251" i="4"/>
  <c r="C267" i="11" s="1"/>
  <c r="AE251" i="4"/>
  <c r="C303" i="13" s="1"/>
  <c r="C231" i="13"/>
  <c r="R251" i="4"/>
  <c r="C375" i="2" s="1"/>
  <c r="O251" i="4"/>
  <c r="C267" i="2" s="1"/>
  <c r="AD251" i="4"/>
  <c r="C267" i="13" s="1"/>
  <c r="C231" i="2"/>
  <c r="AG251" i="4"/>
  <c r="C375" i="13" s="1"/>
  <c r="AB251" i="4"/>
  <c r="C375" i="12" s="1"/>
  <c r="P251" i="4"/>
  <c r="C303" i="2" s="1"/>
  <c r="U251" i="4"/>
  <c r="C303" i="11" s="1"/>
  <c r="C231" i="12"/>
  <c r="S252" i="17"/>
  <c r="V252" i="17"/>
  <c r="Y252" i="17"/>
  <c r="AB252" i="17"/>
  <c r="F253" i="17"/>
  <c r="M252" i="3"/>
  <c r="D82" i="2" s="1"/>
  <c r="D253" i="3"/>
  <c r="T252" i="3"/>
  <c r="D190" i="11" s="1"/>
  <c r="V252" i="3"/>
  <c r="D118" i="12" s="1"/>
  <c r="P252" i="3"/>
  <c r="D190" i="2" s="1"/>
  <c r="Z252" i="3"/>
  <c r="D118" i="13" s="1"/>
  <c r="X252" i="3"/>
  <c r="D190" i="12" s="1"/>
  <c r="U252" i="3"/>
  <c r="D82" i="12" s="1"/>
  <c r="D252" i="4"/>
  <c r="N252" i="3"/>
  <c r="D118" i="2" s="1"/>
  <c r="O252" i="3"/>
  <c r="D154" i="2" s="1"/>
  <c r="Q252" i="3"/>
  <c r="D82" i="11" s="1"/>
  <c r="Y252" i="3"/>
  <c r="D82" i="13" s="1"/>
  <c r="W252" i="3"/>
  <c r="D154" i="12" s="1"/>
  <c r="AA252" i="3"/>
  <c r="D154" i="13" s="1"/>
  <c r="S252" i="3"/>
  <c r="D154" i="11" s="1"/>
  <c r="R252" i="3"/>
  <c r="D118" i="11" s="1"/>
  <c r="AB252" i="3"/>
  <c r="D190" i="13" s="1"/>
  <c r="AA253" i="3" l="1"/>
  <c r="E154" i="13" s="1"/>
  <c r="Y253" i="3"/>
  <c r="E82" i="13" s="1"/>
  <c r="N253" i="3"/>
  <c r="E118" i="2" s="1"/>
  <c r="D254" i="3"/>
  <c r="V253" i="3"/>
  <c r="E118" i="12" s="1"/>
  <c r="Z253" i="3"/>
  <c r="E118" i="13" s="1"/>
  <c r="X253" i="3"/>
  <c r="E190" i="12" s="1"/>
  <c r="T253" i="3"/>
  <c r="E190" i="11" s="1"/>
  <c r="D253" i="4"/>
  <c r="S253" i="3"/>
  <c r="E154" i="11" s="1"/>
  <c r="Q253" i="3"/>
  <c r="E82" i="11" s="1"/>
  <c r="W253" i="3"/>
  <c r="E154" i="12" s="1"/>
  <c r="M253" i="3"/>
  <c r="E82" i="2" s="1"/>
  <c r="O253" i="3"/>
  <c r="E154" i="2" s="1"/>
  <c r="P253" i="3"/>
  <c r="E190" i="2" s="1"/>
  <c r="R253" i="3"/>
  <c r="E118" i="11" s="1"/>
  <c r="U253" i="3"/>
  <c r="E82" i="12" s="1"/>
  <c r="AB253" i="3"/>
  <c r="E190" i="13" s="1"/>
  <c r="AB253" i="17"/>
  <c r="F254" i="17"/>
  <c r="Y253" i="17"/>
  <c r="S253" i="17"/>
  <c r="V253" i="17"/>
  <c r="AP252" i="10"/>
  <c r="D794" i="12" s="1"/>
  <c r="AM252" i="10"/>
  <c r="D686" i="12" s="1"/>
  <c r="AB252" i="10"/>
  <c r="D794" i="2" s="1"/>
  <c r="D650" i="11"/>
  <c r="D650" i="2"/>
  <c r="AI252" i="10"/>
  <c r="D794" i="11" s="1"/>
  <c r="AG252" i="10"/>
  <c r="D722" i="11" s="1"/>
  <c r="AT252" i="10"/>
  <c r="D686" i="13" s="1"/>
  <c r="AV252" i="10"/>
  <c r="D758" i="13" s="1"/>
  <c r="D650" i="13"/>
  <c r="Z252" i="10"/>
  <c r="D722" i="2" s="1"/>
  <c r="Y252" i="10"/>
  <c r="D686" i="2" s="1"/>
  <c r="D650" i="12"/>
  <c r="AO252" i="10"/>
  <c r="D758" i="12" s="1"/>
  <c r="AF252" i="10"/>
  <c r="D686" i="11" s="1"/>
  <c r="AU252" i="10"/>
  <c r="D722" i="13" s="1"/>
  <c r="AA252" i="10"/>
  <c r="D758" i="2" s="1"/>
  <c r="AW252" i="10"/>
  <c r="D794" i="13" s="1"/>
  <c r="AH252" i="10"/>
  <c r="D758" i="11" s="1"/>
  <c r="AN252" i="10"/>
  <c r="D722" i="12" s="1"/>
  <c r="K253" i="16"/>
  <c r="I253" i="16"/>
  <c r="L253" i="16"/>
  <c r="J253" i="16"/>
  <c r="D254" i="16"/>
  <c r="X253" i="5"/>
  <c r="E459" i="2" s="1"/>
  <c r="AE253" i="5"/>
  <c r="E495" i="11" s="1"/>
  <c r="Z253" i="5"/>
  <c r="E531" i="2" s="1"/>
  <c r="AK253" i="5"/>
  <c r="E495" i="12" s="1"/>
  <c r="Y253" i="5"/>
  <c r="E495" i="2" s="1"/>
  <c r="AO253" i="5"/>
  <c r="E423" i="13" s="1"/>
  <c r="AL253" i="5"/>
  <c r="E531" i="12" s="1"/>
  <c r="AP253" i="5"/>
  <c r="E459" i="13" s="1"/>
  <c r="W253" i="5"/>
  <c r="E423" i="2" s="1"/>
  <c r="AQ253" i="5"/>
  <c r="E495" i="13" s="1"/>
  <c r="F254" i="5"/>
  <c r="AJ253" i="5"/>
  <c r="E459" i="12" s="1"/>
  <c r="AD253" i="5"/>
  <c r="E459" i="11" s="1"/>
  <c r="AC253" i="5"/>
  <c r="E423" i="11" s="1"/>
  <c r="F253" i="10"/>
  <c r="AF253" i="5"/>
  <c r="E531" i="11" s="1"/>
  <c r="AI253" i="5"/>
  <c r="E423" i="12" s="1"/>
  <c r="AR253" i="5"/>
  <c r="E531" i="13" s="1"/>
  <c r="U252" i="4"/>
  <c r="D303" i="11" s="1"/>
  <c r="AD252" i="4"/>
  <c r="D267" i="13" s="1"/>
  <c r="AF252" i="4"/>
  <c r="D339" i="13" s="1"/>
  <c r="AG252" i="4"/>
  <c r="D375" i="13" s="1"/>
  <c r="Y252" i="4"/>
  <c r="D267" i="12" s="1"/>
  <c r="AE252" i="4"/>
  <c r="D303" i="13" s="1"/>
  <c r="Z252" i="4"/>
  <c r="D303" i="12" s="1"/>
  <c r="R252" i="4"/>
  <c r="D375" i="2" s="1"/>
  <c r="P252" i="4"/>
  <c r="D303" i="2" s="1"/>
  <c r="AB252" i="4"/>
  <c r="D375" i="12" s="1"/>
  <c r="T252" i="4"/>
  <c r="D267" i="11" s="1"/>
  <c r="V252" i="4"/>
  <c r="D339" i="11" s="1"/>
  <c r="D231" i="13"/>
  <c r="D231" i="11"/>
  <c r="O252" i="4"/>
  <c r="D267" i="2" s="1"/>
  <c r="D231" i="2"/>
  <c r="D231" i="12"/>
  <c r="W252" i="4"/>
  <c r="D375" i="11" s="1"/>
  <c r="Q252" i="4"/>
  <c r="D339" i="2" s="1"/>
  <c r="AA252" i="4"/>
  <c r="D339" i="12" s="1"/>
  <c r="K254" i="16" l="1"/>
  <c r="I254" i="16"/>
  <c r="L254" i="16"/>
  <c r="J254" i="16"/>
  <c r="D255" i="16"/>
  <c r="F255" i="17"/>
  <c r="Y254" i="17"/>
  <c r="V254" i="17"/>
  <c r="AB254" i="17"/>
  <c r="S254" i="17"/>
  <c r="S254" i="3"/>
  <c r="F154" i="11" s="1"/>
  <c r="V254" i="3"/>
  <c r="F118" i="12" s="1"/>
  <c r="O254" i="3"/>
  <c r="F154" i="2" s="1"/>
  <c r="Y254" i="3"/>
  <c r="F82" i="13" s="1"/>
  <c r="D254" i="4"/>
  <c r="M254" i="3"/>
  <c r="F82" i="2" s="1"/>
  <c r="D255" i="3"/>
  <c r="N254" i="3"/>
  <c r="F118" i="2" s="1"/>
  <c r="Z254" i="3"/>
  <c r="F118" i="13" s="1"/>
  <c r="AB254" i="3"/>
  <c r="F190" i="13" s="1"/>
  <c r="U254" i="3"/>
  <c r="F82" i="12" s="1"/>
  <c r="AA254" i="3"/>
  <c r="F154" i="13" s="1"/>
  <c r="P254" i="3"/>
  <c r="F190" i="2" s="1"/>
  <c r="Q254" i="3"/>
  <c r="F82" i="11" s="1"/>
  <c r="X254" i="3"/>
  <c r="F190" i="12" s="1"/>
  <c r="R254" i="3"/>
  <c r="F118" i="11" s="1"/>
  <c r="T254" i="3"/>
  <c r="F190" i="11" s="1"/>
  <c r="W254" i="3"/>
  <c r="F154" i="12" s="1"/>
  <c r="AH253" i="10"/>
  <c r="E758" i="11" s="1"/>
  <c r="AG253" i="10"/>
  <c r="E722" i="11" s="1"/>
  <c r="AU253" i="10"/>
  <c r="E722" i="13" s="1"/>
  <c r="E650" i="2"/>
  <c r="AF253" i="10"/>
  <c r="E686" i="11" s="1"/>
  <c r="E650" i="13"/>
  <c r="AO253" i="10"/>
  <c r="E758" i="12" s="1"/>
  <c r="AN253" i="10"/>
  <c r="E722" i="12" s="1"/>
  <c r="AW253" i="10"/>
  <c r="E794" i="13" s="1"/>
  <c r="Y253" i="10"/>
  <c r="E686" i="2" s="1"/>
  <c r="AI253" i="10"/>
  <c r="E794" i="11" s="1"/>
  <c r="AB253" i="10"/>
  <c r="E794" i="2" s="1"/>
  <c r="AP253" i="10"/>
  <c r="E794" i="12" s="1"/>
  <c r="E650" i="11"/>
  <c r="E650" i="12"/>
  <c r="AT253" i="10"/>
  <c r="E686" i="13" s="1"/>
  <c r="AV253" i="10"/>
  <c r="E758" i="13" s="1"/>
  <c r="AA253" i="10"/>
  <c r="E758" i="2" s="1"/>
  <c r="Z253" i="10"/>
  <c r="E722" i="2" s="1"/>
  <c r="AM253" i="10"/>
  <c r="E686" i="12" s="1"/>
  <c r="AF254" i="5"/>
  <c r="F531" i="11" s="1"/>
  <c r="AK254" i="5"/>
  <c r="F495" i="12" s="1"/>
  <c r="AR254" i="5"/>
  <c r="F531" i="13" s="1"/>
  <c r="AQ254" i="5"/>
  <c r="F495" i="13" s="1"/>
  <c r="Y254" i="5"/>
  <c r="F495" i="2" s="1"/>
  <c r="AI254" i="5"/>
  <c r="F423" i="12" s="1"/>
  <c r="F255" i="5"/>
  <c r="AO254" i="5"/>
  <c r="F423" i="13" s="1"/>
  <c r="AP254" i="5"/>
  <c r="F459" i="13" s="1"/>
  <c r="Z254" i="5"/>
  <c r="F531" i="2" s="1"/>
  <c r="AD254" i="5"/>
  <c r="F459" i="11" s="1"/>
  <c r="AC254" i="5"/>
  <c r="F423" i="11" s="1"/>
  <c r="AJ254" i="5"/>
  <c r="F459" i="12" s="1"/>
  <c r="AL254" i="5"/>
  <c r="F531" i="12" s="1"/>
  <c r="W254" i="5"/>
  <c r="F423" i="2" s="1"/>
  <c r="X254" i="5"/>
  <c r="F459" i="2" s="1"/>
  <c r="F254" i="10"/>
  <c r="AE254" i="5"/>
  <c r="F495" i="11" s="1"/>
  <c r="V253" i="4"/>
  <c r="E339" i="11" s="1"/>
  <c r="W253" i="4"/>
  <c r="E375" i="11" s="1"/>
  <c r="AG253" i="4"/>
  <c r="E375" i="13" s="1"/>
  <c r="Y253" i="4"/>
  <c r="E267" i="12" s="1"/>
  <c r="E231" i="2"/>
  <c r="AA253" i="4"/>
  <c r="E339" i="12" s="1"/>
  <c r="AF253" i="4"/>
  <c r="E339" i="13" s="1"/>
  <c r="AD253" i="4"/>
  <c r="E267" i="13" s="1"/>
  <c r="E231" i="13"/>
  <c r="Q253" i="4"/>
  <c r="E339" i="2" s="1"/>
  <c r="AE253" i="4"/>
  <c r="E303" i="13" s="1"/>
  <c r="E231" i="11"/>
  <c r="P253" i="4"/>
  <c r="E303" i="2" s="1"/>
  <c r="AB253" i="4"/>
  <c r="E375" i="12" s="1"/>
  <c r="U253" i="4"/>
  <c r="E303" i="11" s="1"/>
  <c r="Z253" i="4"/>
  <c r="E303" i="12" s="1"/>
  <c r="E231" i="12"/>
  <c r="T253" i="4"/>
  <c r="E267" i="11" s="1"/>
  <c r="O253" i="4"/>
  <c r="E267" i="2" s="1"/>
  <c r="R253" i="4"/>
  <c r="E375" i="2" s="1"/>
  <c r="AK255" i="5" l="1"/>
  <c r="G495" i="12" s="1"/>
  <c r="AR255" i="5"/>
  <c r="G531" i="13" s="1"/>
  <c r="F256" i="5"/>
  <c r="F255" i="10"/>
  <c r="Z255" i="5"/>
  <c r="G531" i="2" s="1"/>
  <c r="X255" i="5"/>
  <c r="G459" i="2" s="1"/>
  <c r="AL255" i="5"/>
  <c r="G531" i="12" s="1"/>
  <c r="AJ255" i="5"/>
  <c r="G459" i="12" s="1"/>
  <c r="AP255" i="5"/>
  <c r="G459" i="13" s="1"/>
  <c r="W255" i="5"/>
  <c r="G423" i="2" s="1"/>
  <c r="AF255" i="5"/>
  <c r="G531" i="11" s="1"/>
  <c r="AO255" i="5"/>
  <c r="G423" i="13" s="1"/>
  <c r="AI255" i="5"/>
  <c r="G423" i="12" s="1"/>
  <c r="AE255" i="5"/>
  <c r="G495" i="11" s="1"/>
  <c r="AQ255" i="5"/>
  <c r="G495" i="13" s="1"/>
  <c r="AD255" i="5"/>
  <c r="G459" i="11" s="1"/>
  <c r="AC255" i="5"/>
  <c r="G423" i="11" s="1"/>
  <c r="Y255" i="5"/>
  <c r="G495" i="2" s="1"/>
  <c r="V254" i="4"/>
  <c r="F339" i="11" s="1"/>
  <c r="O254" i="4"/>
  <c r="F267" i="2" s="1"/>
  <c r="T254" i="4"/>
  <c r="F267" i="11" s="1"/>
  <c r="AF254" i="4"/>
  <c r="F339" i="13" s="1"/>
  <c r="W254" i="4"/>
  <c r="F375" i="11" s="1"/>
  <c r="F231" i="12"/>
  <c r="F231" i="2"/>
  <c r="AD254" i="4"/>
  <c r="F267" i="13" s="1"/>
  <c r="R254" i="4"/>
  <c r="F375" i="2" s="1"/>
  <c r="Y254" i="4"/>
  <c r="F267" i="12" s="1"/>
  <c r="F231" i="11"/>
  <c r="Z254" i="4"/>
  <c r="F303" i="12" s="1"/>
  <c r="Q254" i="4"/>
  <c r="F339" i="2" s="1"/>
  <c r="P254" i="4"/>
  <c r="F303" i="2" s="1"/>
  <c r="F231" i="13"/>
  <c r="AG254" i="4"/>
  <c r="F375" i="13" s="1"/>
  <c r="U254" i="4"/>
  <c r="F303" i="11" s="1"/>
  <c r="AB254" i="4"/>
  <c r="F375" i="12" s="1"/>
  <c r="AA254" i="4"/>
  <c r="F339" i="12" s="1"/>
  <c r="AE254" i="4"/>
  <c r="F303" i="13" s="1"/>
  <c r="V255" i="17"/>
  <c r="AB255" i="17"/>
  <c r="S255" i="17"/>
  <c r="F256" i="17"/>
  <c r="Y255" i="17"/>
  <c r="AW254" i="10"/>
  <c r="F794" i="13" s="1"/>
  <c r="AM254" i="10"/>
  <c r="F686" i="12" s="1"/>
  <c r="F650" i="2"/>
  <c r="Z254" i="10"/>
  <c r="F722" i="2" s="1"/>
  <c r="AF254" i="10"/>
  <c r="F686" i="11" s="1"/>
  <c r="AH254" i="10"/>
  <c r="F758" i="11" s="1"/>
  <c r="AA254" i="10"/>
  <c r="F758" i="2" s="1"/>
  <c r="F650" i="11"/>
  <c r="F650" i="12"/>
  <c r="AO254" i="10"/>
  <c r="F758" i="12" s="1"/>
  <c r="AG254" i="10"/>
  <c r="F722" i="11" s="1"/>
  <c r="AI254" i="10"/>
  <c r="F794" i="11" s="1"/>
  <c r="AT254" i="10"/>
  <c r="F686" i="13" s="1"/>
  <c r="F650" i="13"/>
  <c r="Y254" i="10"/>
  <c r="F686" i="2" s="1"/>
  <c r="AP254" i="10"/>
  <c r="F794" i="12" s="1"/>
  <c r="AV254" i="10"/>
  <c r="F758" i="13" s="1"/>
  <c r="AU254" i="10"/>
  <c r="F722" i="13" s="1"/>
  <c r="AB254" i="10"/>
  <c r="F794" i="2" s="1"/>
  <c r="AN254" i="10"/>
  <c r="F722" i="12" s="1"/>
  <c r="AA255" i="3"/>
  <c r="G154" i="13" s="1"/>
  <c r="U255" i="3"/>
  <c r="G82" i="12" s="1"/>
  <c r="Z255" i="3"/>
  <c r="G118" i="13" s="1"/>
  <c r="D256" i="3"/>
  <c r="Y255" i="3"/>
  <c r="G82" i="13" s="1"/>
  <c r="X255" i="3"/>
  <c r="G190" i="12" s="1"/>
  <c r="O255" i="3"/>
  <c r="G154" i="2" s="1"/>
  <c r="D255" i="4"/>
  <c r="T255" i="3"/>
  <c r="G190" i="11" s="1"/>
  <c r="AB255" i="3"/>
  <c r="G190" i="13" s="1"/>
  <c r="Q255" i="3"/>
  <c r="G82" i="11" s="1"/>
  <c r="P255" i="3"/>
  <c r="G190" i="2" s="1"/>
  <c r="R255" i="3"/>
  <c r="G118" i="11" s="1"/>
  <c r="W255" i="3"/>
  <c r="G154" i="12" s="1"/>
  <c r="M255" i="3"/>
  <c r="G82" i="2" s="1"/>
  <c r="N255" i="3"/>
  <c r="G118" i="2" s="1"/>
  <c r="V255" i="3"/>
  <c r="G118" i="12" s="1"/>
  <c r="S255" i="3"/>
  <c r="G154" i="11" s="1"/>
  <c r="I255" i="16"/>
  <c r="L255" i="16"/>
  <c r="D256" i="16"/>
  <c r="J255" i="16"/>
  <c r="K255" i="16"/>
  <c r="Y255" i="10" l="1"/>
  <c r="G686" i="2" s="1"/>
  <c r="AN255" i="10"/>
  <c r="G722" i="12" s="1"/>
  <c r="AP255" i="10"/>
  <c r="G794" i="12" s="1"/>
  <c r="Z255" i="10"/>
  <c r="G722" i="2" s="1"/>
  <c r="AG255" i="10"/>
  <c r="G722" i="11" s="1"/>
  <c r="AU255" i="10"/>
  <c r="G722" i="13" s="1"/>
  <c r="G650" i="13"/>
  <c r="AW255" i="10"/>
  <c r="G794" i="13" s="1"/>
  <c r="G650" i="11"/>
  <c r="G650" i="12"/>
  <c r="AI255" i="10"/>
  <c r="G794" i="11" s="1"/>
  <c r="AT255" i="10"/>
  <c r="G686" i="13" s="1"/>
  <c r="AV255" i="10"/>
  <c r="G758" i="13" s="1"/>
  <c r="AM255" i="10"/>
  <c r="G686" i="12" s="1"/>
  <c r="AO255" i="10"/>
  <c r="G758" i="12" s="1"/>
  <c r="AF255" i="10"/>
  <c r="G686" i="11" s="1"/>
  <c r="AB255" i="10"/>
  <c r="G794" i="2" s="1"/>
  <c r="AH255" i="10"/>
  <c r="G758" i="11" s="1"/>
  <c r="G650" i="2"/>
  <c r="AA255" i="10"/>
  <c r="G758" i="2" s="1"/>
  <c r="L256" i="16"/>
  <c r="I256" i="16"/>
  <c r="J256" i="16"/>
  <c r="K256" i="16"/>
  <c r="D257" i="16"/>
  <c r="AD255" i="4"/>
  <c r="G267" i="13" s="1"/>
  <c r="G231" i="11"/>
  <c r="G231" i="2"/>
  <c r="AA255" i="4"/>
  <c r="G339" i="12" s="1"/>
  <c r="AF255" i="4"/>
  <c r="G339" i="13" s="1"/>
  <c r="AE255" i="4"/>
  <c r="G303" i="13" s="1"/>
  <c r="T255" i="4"/>
  <c r="G267" i="11" s="1"/>
  <c r="G231" i="13"/>
  <c r="AB255" i="4"/>
  <c r="G375" i="12" s="1"/>
  <c r="R255" i="4"/>
  <c r="G375" i="2" s="1"/>
  <c r="Y255" i="4"/>
  <c r="G267" i="12" s="1"/>
  <c r="Z255" i="4"/>
  <c r="G303" i="12" s="1"/>
  <c r="P255" i="4"/>
  <c r="G303" i="2" s="1"/>
  <c r="V255" i="4"/>
  <c r="G339" i="11" s="1"/>
  <c r="Q255" i="4"/>
  <c r="G339" i="2" s="1"/>
  <c r="G231" i="12"/>
  <c r="U255" i="4"/>
  <c r="G303" i="11" s="1"/>
  <c r="W255" i="4"/>
  <c r="G375" i="11" s="1"/>
  <c r="O255" i="4"/>
  <c r="G267" i="2" s="1"/>
  <c r="AG255" i="4"/>
  <c r="G375" i="13" s="1"/>
  <c r="Y256" i="3"/>
  <c r="H82" i="13" s="1"/>
  <c r="D256" i="4"/>
  <c r="U256" i="3"/>
  <c r="H82" i="12" s="1"/>
  <c r="T256" i="3"/>
  <c r="H190" i="11" s="1"/>
  <c r="P256" i="3"/>
  <c r="H190" i="2" s="1"/>
  <c r="M256" i="3"/>
  <c r="H82" i="2" s="1"/>
  <c r="X256" i="3"/>
  <c r="H190" i="12" s="1"/>
  <c r="AA256" i="3"/>
  <c r="H154" i="13" s="1"/>
  <c r="N256" i="3"/>
  <c r="H118" i="2" s="1"/>
  <c r="Z256" i="3"/>
  <c r="H118" i="13" s="1"/>
  <c r="R256" i="3"/>
  <c r="H118" i="11" s="1"/>
  <c r="Q256" i="3"/>
  <c r="H82" i="11" s="1"/>
  <c r="W256" i="3"/>
  <c r="H154" i="12" s="1"/>
  <c r="AB256" i="3"/>
  <c r="H190" i="13" s="1"/>
  <c r="V256" i="3"/>
  <c r="H118" i="12" s="1"/>
  <c r="D257" i="3"/>
  <c r="S256" i="3"/>
  <c r="H154" i="11" s="1"/>
  <c r="O256" i="3"/>
  <c r="H154" i="2" s="1"/>
  <c r="W256" i="5"/>
  <c r="H423" i="2" s="1"/>
  <c r="AF256" i="5"/>
  <c r="H531" i="11" s="1"/>
  <c r="X256" i="5"/>
  <c r="H459" i="2" s="1"/>
  <c r="Z256" i="5"/>
  <c r="H531" i="2" s="1"/>
  <c r="AL256" i="5"/>
  <c r="H531" i="12" s="1"/>
  <c r="AR256" i="5"/>
  <c r="H531" i="13" s="1"/>
  <c r="AK256" i="5"/>
  <c r="H495" i="12" s="1"/>
  <c r="AE256" i="5"/>
  <c r="H495" i="11" s="1"/>
  <c r="F256" i="10"/>
  <c r="AQ256" i="5"/>
  <c r="H495" i="13" s="1"/>
  <c r="F257" i="5"/>
  <c r="AP256" i="5"/>
  <c r="H459" i="13" s="1"/>
  <c r="Y256" i="5"/>
  <c r="H495" i="2" s="1"/>
  <c r="AO256" i="5"/>
  <c r="H423" i="13" s="1"/>
  <c r="AI256" i="5"/>
  <c r="H423" i="12" s="1"/>
  <c r="AC256" i="5"/>
  <c r="H423" i="11" s="1"/>
  <c r="AJ256" i="5"/>
  <c r="H459" i="12" s="1"/>
  <c r="AD256" i="5"/>
  <c r="H459" i="11" s="1"/>
  <c r="V256" i="17"/>
  <c r="AB256" i="17"/>
  <c r="F257" i="17"/>
  <c r="Y256" i="17"/>
  <c r="S256" i="17"/>
  <c r="V257" i="17" l="1"/>
  <c r="Y257" i="17"/>
  <c r="AB257" i="17"/>
  <c r="S257" i="17"/>
  <c r="F258" i="17"/>
  <c r="H650" i="12"/>
  <c r="H650" i="13"/>
  <c r="H650" i="2"/>
  <c r="AG256" i="10"/>
  <c r="H722" i="11" s="1"/>
  <c r="AA256" i="10"/>
  <c r="H758" i="2" s="1"/>
  <c r="AM256" i="10"/>
  <c r="H686" i="12" s="1"/>
  <c r="AW256" i="10"/>
  <c r="H794" i="13" s="1"/>
  <c r="AB256" i="10"/>
  <c r="H794" i="2" s="1"/>
  <c r="AT256" i="10"/>
  <c r="H686" i="13" s="1"/>
  <c r="Z256" i="10"/>
  <c r="H722" i="2" s="1"/>
  <c r="AV256" i="10"/>
  <c r="H758" i="13" s="1"/>
  <c r="AF256" i="10"/>
  <c r="H686" i="11" s="1"/>
  <c r="AU256" i="10"/>
  <c r="H722" i="13" s="1"/>
  <c r="AI256" i="10"/>
  <c r="H794" i="11" s="1"/>
  <c r="AO256" i="10"/>
  <c r="H758" i="12" s="1"/>
  <c r="AN256" i="10"/>
  <c r="H722" i="12" s="1"/>
  <c r="Y256" i="10"/>
  <c r="H686" i="2" s="1"/>
  <c r="AH256" i="10"/>
  <c r="H758" i="11" s="1"/>
  <c r="AP256" i="10"/>
  <c r="H794" i="12" s="1"/>
  <c r="H650" i="11"/>
  <c r="U256" i="4"/>
  <c r="H303" i="11" s="1"/>
  <c r="AF256" i="4"/>
  <c r="H339" i="13" s="1"/>
  <c r="V256" i="4"/>
  <c r="H339" i="11" s="1"/>
  <c r="P256" i="4"/>
  <c r="H303" i="2" s="1"/>
  <c r="AD256" i="4"/>
  <c r="H267" i="13" s="1"/>
  <c r="AA256" i="4"/>
  <c r="H339" i="12" s="1"/>
  <c r="AG256" i="4"/>
  <c r="H375" i="13" s="1"/>
  <c r="O256" i="4"/>
  <c r="H267" i="2" s="1"/>
  <c r="H231" i="13"/>
  <c r="H231" i="11"/>
  <c r="Y256" i="4"/>
  <c r="H267" i="12" s="1"/>
  <c r="Q256" i="4"/>
  <c r="H339" i="2" s="1"/>
  <c r="AE256" i="4"/>
  <c r="H303" i="13" s="1"/>
  <c r="R256" i="4"/>
  <c r="H375" i="2" s="1"/>
  <c r="H231" i="2"/>
  <c r="W256" i="4"/>
  <c r="H375" i="11" s="1"/>
  <c r="Z256" i="4"/>
  <c r="H303" i="12" s="1"/>
  <c r="T256" i="4"/>
  <c r="H267" i="11" s="1"/>
  <c r="AB256" i="4"/>
  <c r="H375" i="12" s="1"/>
  <c r="H231" i="12"/>
  <c r="AF257" i="5"/>
  <c r="I531" i="11" s="1"/>
  <c r="AR257" i="5"/>
  <c r="I531" i="13" s="1"/>
  <c r="AE257" i="5"/>
  <c r="I495" i="11" s="1"/>
  <c r="F257" i="10"/>
  <c r="AJ257" i="5"/>
  <c r="I459" i="12" s="1"/>
  <c r="X257" i="5"/>
  <c r="I459" i="2" s="1"/>
  <c r="AC257" i="5"/>
  <c r="I423" i="11" s="1"/>
  <c r="Y257" i="5"/>
  <c r="I495" i="2" s="1"/>
  <c r="AP257" i="5"/>
  <c r="I459" i="13" s="1"/>
  <c r="F258" i="5"/>
  <c r="AQ257" i="5"/>
  <c r="I495" i="13" s="1"/>
  <c r="AL257" i="5"/>
  <c r="I531" i="12" s="1"/>
  <c r="AK257" i="5"/>
  <c r="I495" i="12" s="1"/>
  <c r="AD257" i="5"/>
  <c r="I459" i="11" s="1"/>
  <c r="AO257" i="5"/>
  <c r="I423" i="13" s="1"/>
  <c r="AI257" i="5"/>
  <c r="I423" i="12" s="1"/>
  <c r="W257" i="5"/>
  <c r="I423" i="2" s="1"/>
  <c r="Z257" i="5"/>
  <c r="I531" i="2" s="1"/>
  <c r="D257" i="4"/>
  <c r="S257" i="3"/>
  <c r="I154" i="11" s="1"/>
  <c r="U257" i="3"/>
  <c r="I82" i="12" s="1"/>
  <c r="D258" i="3"/>
  <c r="Y257" i="3"/>
  <c r="I82" i="13" s="1"/>
  <c r="R257" i="3"/>
  <c r="I118" i="11" s="1"/>
  <c r="X257" i="3"/>
  <c r="I190" i="12" s="1"/>
  <c r="V257" i="3"/>
  <c r="I118" i="12" s="1"/>
  <c r="AA257" i="3"/>
  <c r="I154" i="13" s="1"/>
  <c r="W257" i="3"/>
  <c r="I154" i="12" s="1"/>
  <c r="T257" i="3"/>
  <c r="I190" i="11" s="1"/>
  <c r="M257" i="3"/>
  <c r="I82" i="2" s="1"/>
  <c r="O257" i="3"/>
  <c r="I154" i="2" s="1"/>
  <c r="AB257" i="3"/>
  <c r="I190" i="13" s="1"/>
  <c r="Z257" i="3"/>
  <c r="I118" i="13" s="1"/>
  <c r="N257" i="3"/>
  <c r="I118" i="2" s="1"/>
  <c r="P257" i="3"/>
  <c r="I190" i="2" s="1"/>
  <c r="Q257" i="3"/>
  <c r="I82" i="11" s="1"/>
  <c r="L257" i="16"/>
  <c r="J257" i="16"/>
  <c r="D258" i="16"/>
  <c r="I257" i="16"/>
  <c r="K257" i="16"/>
  <c r="AM257" i="10" l="1"/>
  <c r="I686" i="12" s="1"/>
  <c r="AF257" i="10"/>
  <c r="I686" i="11" s="1"/>
  <c r="I650" i="11"/>
  <c r="AT257" i="10"/>
  <c r="I686" i="13" s="1"/>
  <c r="I650" i="12"/>
  <c r="AN257" i="10"/>
  <c r="I722" i="12" s="1"/>
  <c r="AA257" i="10"/>
  <c r="I758" i="2" s="1"/>
  <c r="AI257" i="10"/>
  <c r="I794" i="11" s="1"/>
  <c r="AH257" i="10"/>
  <c r="I758" i="11" s="1"/>
  <c r="AG257" i="10"/>
  <c r="I722" i="11" s="1"/>
  <c r="I650" i="13"/>
  <c r="Y257" i="10"/>
  <c r="I686" i="2" s="1"/>
  <c r="I650" i="2"/>
  <c r="AW257" i="10"/>
  <c r="I794" i="13" s="1"/>
  <c r="Z257" i="10"/>
  <c r="I722" i="2" s="1"/>
  <c r="AB257" i="10"/>
  <c r="I794" i="2" s="1"/>
  <c r="AO257" i="10"/>
  <c r="I758" i="12" s="1"/>
  <c r="AP257" i="10"/>
  <c r="I794" i="12" s="1"/>
  <c r="AU257" i="10"/>
  <c r="I722" i="13" s="1"/>
  <c r="AV257" i="10"/>
  <c r="I758" i="13" s="1"/>
  <c r="J258" i="16"/>
  <c r="D259" i="16"/>
  <c r="L258" i="16"/>
  <c r="K258" i="16"/>
  <c r="I258" i="16"/>
  <c r="I231" i="11"/>
  <c r="U257" i="4"/>
  <c r="I303" i="11" s="1"/>
  <c r="Z257" i="4"/>
  <c r="I303" i="12" s="1"/>
  <c r="P257" i="4"/>
  <c r="I303" i="2" s="1"/>
  <c r="O257" i="4"/>
  <c r="I267" i="2" s="1"/>
  <c r="Q257" i="4"/>
  <c r="I339" i="2" s="1"/>
  <c r="AG257" i="4"/>
  <c r="I375" i="13" s="1"/>
  <c r="I231" i="2"/>
  <c r="AD257" i="4"/>
  <c r="I267" i="13" s="1"/>
  <c r="AB257" i="4"/>
  <c r="I375" i="12" s="1"/>
  <c r="AF257" i="4"/>
  <c r="I339" i="13" s="1"/>
  <c r="I231" i="12"/>
  <c r="T257" i="4"/>
  <c r="I267" i="11" s="1"/>
  <c r="AA257" i="4"/>
  <c r="I339" i="12" s="1"/>
  <c r="V257" i="4"/>
  <c r="I339" i="11" s="1"/>
  <c r="W257" i="4"/>
  <c r="I375" i="11" s="1"/>
  <c r="AE257" i="4"/>
  <c r="I303" i="13" s="1"/>
  <c r="Y257" i="4"/>
  <c r="I267" i="12" s="1"/>
  <c r="R257" i="4"/>
  <c r="I375" i="2" s="1"/>
  <c r="I231" i="13"/>
  <c r="D258" i="4"/>
  <c r="AA258" i="3"/>
  <c r="J154" i="13" s="1"/>
  <c r="U258" i="3"/>
  <c r="J82" i="12" s="1"/>
  <c r="V258" i="3"/>
  <c r="J118" i="12" s="1"/>
  <c r="W258" i="3"/>
  <c r="J154" i="12" s="1"/>
  <c r="D259" i="3"/>
  <c r="Q258" i="3"/>
  <c r="J82" i="11" s="1"/>
  <c r="P258" i="3"/>
  <c r="J190" i="2" s="1"/>
  <c r="M258" i="3"/>
  <c r="J82" i="2" s="1"/>
  <c r="R258" i="3"/>
  <c r="J118" i="11" s="1"/>
  <c r="O258" i="3"/>
  <c r="J154" i="2" s="1"/>
  <c r="S258" i="3"/>
  <c r="J154" i="11" s="1"/>
  <c r="AB258" i="3"/>
  <c r="J190" i="13" s="1"/>
  <c r="Z258" i="3"/>
  <c r="J118" i="13" s="1"/>
  <c r="X258" i="3"/>
  <c r="J190" i="12" s="1"/>
  <c r="Y258" i="3"/>
  <c r="J82" i="13" s="1"/>
  <c r="T258" i="3"/>
  <c r="J190" i="11" s="1"/>
  <c r="N258" i="3"/>
  <c r="J118" i="2" s="1"/>
  <c r="W258" i="5"/>
  <c r="J423" i="2" s="1"/>
  <c r="AO258" i="5"/>
  <c r="J423" i="13" s="1"/>
  <c r="AI258" i="5"/>
  <c r="J423" i="12" s="1"/>
  <c r="AD258" i="5"/>
  <c r="J459" i="11" s="1"/>
  <c r="AK258" i="5"/>
  <c r="J495" i="12" s="1"/>
  <c r="F259" i="5"/>
  <c r="AQ258" i="5"/>
  <c r="J495" i="13" s="1"/>
  <c r="X258" i="5"/>
  <c r="J459" i="2" s="1"/>
  <c r="AC258" i="5"/>
  <c r="J423" i="11" s="1"/>
  <c r="Y258" i="5"/>
  <c r="J495" i="2" s="1"/>
  <c r="AP258" i="5"/>
  <c r="J459" i="13" s="1"/>
  <c r="AL258" i="5"/>
  <c r="J531" i="12" s="1"/>
  <c r="AR258" i="5"/>
  <c r="J531" i="13" s="1"/>
  <c r="Z258" i="5"/>
  <c r="J531" i="2" s="1"/>
  <c r="AJ258" i="5"/>
  <c r="J459" i="12" s="1"/>
  <c r="AE258" i="5"/>
  <c r="J495" i="11" s="1"/>
  <c r="F258" i="10"/>
  <c r="AF258" i="5"/>
  <c r="J531" i="11" s="1"/>
  <c r="AB258" i="17"/>
  <c r="F259" i="17"/>
  <c r="S258" i="17"/>
  <c r="V258" i="17"/>
  <c r="Y258" i="17"/>
  <c r="Y259" i="17" l="1"/>
  <c r="F260" i="17"/>
  <c r="S259" i="17"/>
  <c r="V259" i="17"/>
  <c r="AB259" i="17"/>
  <c r="N259" i="3"/>
  <c r="K118" i="2" s="1"/>
  <c r="X259" i="3"/>
  <c r="K190" i="12" s="1"/>
  <c r="U259" i="3"/>
  <c r="K82" i="12" s="1"/>
  <c r="V259" i="3"/>
  <c r="K118" i="12" s="1"/>
  <c r="AA259" i="3"/>
  <c r="K154" i="13" s="1"/>
  <c r="Q259" i="3"/>
  <c r="K82" i="11" s="1"/>
  <c r="Z259" i="3"/>
  <c r="K118" i="13" s="1"/>
  <c r="D260" i="3"/>
  <c r="D259" i="4"/>
  <c r="O259" i="3"/>
  <c r="K154" i="2" s="1"/>
  <c r="R259" i="3"/>
  <c r="K118" i="11" s="1"/>
  <c r="AB259" i="3"/>
  <c r="K190" i="13" s="1"/>
  <c r="P259" i="3"/>
  <c r="K190" i="2" s="1"/>
  <c r="Y259" i="3"/>
  <c r="K82" i="13" s="1"/>
  <c r="S259" i="3"/>
  <c r="K154" i="11" s="1"/>
  <c r="T259" i="3"/>
  <c r="K190" i="11" s="1"/>
  <c r="M259" i="3"/>
  <c r="K82" i="2" s="1"/>
  <c r="W259" i="3"/>
  <c r="K154" i="12" s="1"/>
  <c r="U258" i="4"/>
  <c r="J303" i="11" s="1"/>
  <c r="Q258" i="4"/>
  <c r="J339" i="2" s="1"/>
  <c r="AF258" i="4"/>
  <c r="J339" i="13" s="1"/>
  <c r="T258" i="4"/>
  <c r="J267" i="11" s="1"/>
  <c r="J231" i="2"/>
  <c r="AE258" i="4"/>
  <c r="J303" i="13" s="1"/>
  <c r="O258" i="4"/>
  <c r="J267" i="2" s="1"/>
  <c r="J231" i="12"/>
  <c r="AA258" i="4"/>
  <c r="J339" i="12" s="1"/>
  <c r="R258" i="4"/>
  <c r="J375" i="2" s="1"/>
  <c r="J231" i="13"/>
  <c r="Z258" i="4"/>
  <c r="J303" i="12" s="1"/>
  <c r="AG258" i="4"/>
  <c r="J375" i="13" s="1"/>
  <c r="AD258" i="4"/>
  <c r="J267" i="13" s="1"/>
  <c r="Y258" i="4"/>
  <c r="J267" i="12" s="1"/>
  <c r="P258" i="4"/>
  <c r="J303" i="2" s="1"/>
  <c r="AB258" i="4"/>
  <c r="J375" i="12" s="1"/>
  <c r="J231" i="11"/>
  <c r="W258" i="4"/>
  <c r="J375" i="11" s="1"/>
  <c r="V258" i="4"/>
  <c r="J339" i="11" s="1"/>
  <c r="D260" i="16"/>
  <c r="J259" i="16"/>
  <c r="I259" i="16"/>
  <c r="L259" i="16"/>
  <c r="K259" i="16"/>
  <c r="AM258" i="10"/>
  <c r="J686" i="12" s="1"/>
  <c r="AH258" i="10"/>
  <c r="J758" i="11" s="1"/>
  <c r="AT258" i="10"/>
  <c r="J686" i="13" s="1"/>
  <c r="AB258" i="10"/>
  <c r="J794" i="2" s="1"/>
  <c r="AV258" i="10"/>
  <c r="J758" i="13" s="1"/>
  <c r="J650" i="12"/>
  <c r="AO258" i="10"/>
  <c r="J758" i="12" s="1"/>
  <c r="J650" i="2"/>
  <c r="AP258" i="10"/>
  <c r="J794" i="12" s="1"/>
  <c r="AI258" i="10"/>
  <c r="J794" i="11" s="1"/>
  <c r="AA258" i="10"/>
  <c r="J758" i="2" s="1"/>
  <c r="AW258" i="10"/>
  <c r="J794" i="13" s="1"/>
  <c r="AN258" i="10"/>
  <c r="J722" i="12" s="1"/>
  <c r="Z258" i="10"/>
  <c r="J722" i="2" s="1"/>
  <c r="Y258" i="10"/>
  <c r="J686" i="2" s="1"/>
  <c r="AG258" i="10"/>
  <c r="J722" i="11" s="1"/>
  <c r="AF258" i="10"/>
  <c r="J686" i="11" s="1"/>
  <c r="AU258" i="10"/>
  <c r="J722" i="13" s="1"/>
  <c r="J650" i="11"/>
  <c r="J650" i="13"/>
  <c r="Z259" i="5"/>
  <c r="K531" i="2" s="1"/>
  <c r="AI259" i="5"/>
  <c r="K423" i="12" s="1"/>
  <c r="AJ259" i="5"/>
  <c r="K459" i="12" s="1"/>
  <c r="AF259" i="5"/>
  <c r="K531" i="11" s="1"/>
  <c r="AQ259" i="5"/>
  <c r="K495" i="13" s="1"/>
  <c r="X259" i="5"/>
  <c r="K459" i="2" s="1"/>
  <c r="AK259" i="5"/>
  <c r="K495" i="12" s="1"/>
  <c r="AD259" i="5"/>
  <c r="K459" i="11" s="1"/>
  <c r="AP259" i="5"/>
  <c r="K459" i="13" s="1"/>
  <c r="F260" i="5"/>
  <c r="AC259" i="5"/>
  <c r="K423" i="11" s="1"/>
  <c r="AR259" i="5"/>
  <c r="K531" i="13" s="1"/>
  <c r="AE259" i="5"/>
  <c r="K495" i="11" s="1"/>
  <c r="AO259" i="5"/>
  <c r="K423" i="13" s="1"/>
  <c r="W259" i="5"/>
  <c r="K423" i="2" s="1"/>
  <c r="AL259" i="5"/>
  <c r="K531" i="12" s="1"/>
  <c r="F259" i="10"/>
  <c r="Y259" i="5"/>
  <c r="K495" i="2" s="1"/>
  <c r="AG259" i="10" l="1"/>
  <c r="K722" i="11" s="1"/>
  <c r="AT259" i="10"/>
  <c r="K686" i="13" s="1"/>
  <c r="AB259" i="10"/>
  <c r="K794" i="2" s="1"/>
  <c r="K650" i="13"/>
  <c r="Z259" i="10"/>
  <c r="K722" i="2" s="1"/>
  <c r="Y259" i="10"/>
  <c r="K686" i="2" s="1"/>
  <c r="AV259" i="10"/>
  <c r="K758" i="13" s="1"/>
  <c r="AU259" i="10"/>
  <c r="K722" i="13" s="1"/>
  <c r="AA259" i="10"/>
  <c r="K758" i="2" s="1"/>
  <c r="AH259" i="10"/>
  <c r="K758" i="11" s="1"/>
  <c r="AM259" i="10"/>
  <c r="K686" i="12" s="1"/>
  <c r="K650" i="11"/>
  <c r="K650" i="12"/>
  <c r="K650" i="2"/>
  <c r="AP259" i="10"/>
  <c r="K794" i="12" s="1"/>
  <c r="AF259" i="10"/>
  <c r="K686" i="11" s="1"/>
  <c r="AW259" i="10"/>
  <c r="K794" i="13" s="1"/>
  <c r="AI259" i="10"/>
  <c r="K794" i="11" s="1"/>
  <c r="AO259" i="10"/>
  <c r="K758" i="12" s="1"/>
  <c r="AN259" i="10"/>
  <c r="K722" i="12" s="1"/>
  <c r="I260" i="16"/>
  <c r="J260" i="16"/>
  <c r="D261" i="16"/>
  <c r="K260" i="16"/>
  <c r="L260" i="16"/>
  <c r="AQ260" i="5"/>
  <c r="L495" i="13" s="1"/>
  <c r="AE260" i="5"/>
  <c r="L495" i="11" s="1"/>
  <c r="AD260" i="5"/>
  <c r="L459" i="11" s="1"/>
  <c r="F261" i="5"/>
  <c r="AJ260" i="5"/>
  <c r="L459" i="12" s="1"/>
  <c r="X260" i="5"/>
  <c r="L459" i="2" s="1"/>
  <c r="Z260" i="5"/>
  <c r="L531" i="2" s="1"/>
  <c r="AL260" i="5"/>
  <c r="L531" i="12" s="1"/>
  <c r="W260" i="5"/>
  <c r="L423" i="2" s="1"/>
  <c r="AK260" i="5"/>
  <c r="L495" i="12" s="1"/>
  <c r="AP260" i="5"/>
  <c r="L459" i="13" s="1"/>
  <c r="AR260" i="5"/>
  <c r="L531" i="13" s="1"/>
  <c r="AC260" i="5"/>
  <c r="L423" i="11" s="1"/>
  <c r="AF260" i="5"/>
  <c r="L531" i="11" s="1"/>
  <c r="AO260" i="5"/>
  <c r="L423" i="13" s="1"/>
  <c r="AI260" i="5"/>
  <c r="L423" i="12" s="1"/>
  <c r="Y260" i="5"/>
  <c r="L495" i="2" s="1"/>
  <c r="F260" i="10"/>
  <c r="AF259" i="4"/>
  <c r="K339" i="13" s="1"/>
  <c r="U259" i="4"/>
  <c r="K303" i="11" s="1"/>
  <c r="AE259" i="4"/>
  <c r="K303" i="13" s="1"/>
  <c r="Y259" i="4"/>
  <c r="K267" i="12" s="1"/>
  <c r="AA259" i="4"/>
  <c r="K339" i="12" s="1"/>
  <c r="W259" i="4"/>
  <c r="K375" i="11" s="1"/>
  <c r="K231" i="12"/>
  <c r="T259" i="4"/>
  <c r="K267" i="11" s="1"/>
  <c r="K231" i="13"/>
  <c r="O259" i="4"/>
  <c r="K267" i="2" s="1"/>
  <c r="V259" i="4"/>
  <c r="K339" i="11" s="1"/>
  <c r="Q259" i="4"/>
  <c r="K339" i="2" s="1"/>
  <c r="Z259" i="4"/>
  <c r="K303" i="12" s="1"/>
  <c r="AG259" i="4"/>
  <c r="K375" i="13" s="1"/>
  <c r="R259" i="4"/>
  <c r="K375" i="2" s="1"/>
  <c r="AB259" i="4"/>
  <c r="K375" i="12" s="1"/>
  <c r="K231" i="11"/>
  <c r="AD259" i="4"/>
  <c r="K267" i="13" s="1"/>
  <c r="P259" i="4"/>
  <c r="K303" i="2" s="1"/>
  <c r="K231" i="2"/>
  <c r="Y260" i="17"/>
  <c r="F261" i="17"/>
  <c r="V260" i="17"/>
  <c r="AB260" i="17"/>
  <c r="S260" i="17"/>
  <c r="AA260" i="3"/>
  <c r="L154" i="13" s="1"/>
  <c r="U260" i="3"/>
  <c r="L82" i="12" s="1"/>
  <c r="S260" i="3"/>
  <c r="L154" i="11" s="1"/>
  <c r="R260" i="3"/>
  <c r="L118" i="11" s="1"/>
  <c r="AB260" i="3"/>
  <c r="L190" i="13" s="1"/>
  <c r="X260" i="3"/>
  <c r="L190" i="12" s="1"/>
  <c r="N260" i="3"/>
  <c r="L118" i="2" s="1"/>
  <c r="W260" i="3"/>
  <c r="L154" i="12" s="1"/>
  <c r="V260" i="3"/>
  <c r="L118" i="12" s="1"/>
  <c r="O260" i="3"/>
  <c r="L154" i="2" s="1"/>
  <c r="M260" i="3"/>
  <c r="L82" i="2" s="1"/>
  <c r="D261" i="3"/>
  <c r="T260" i="3"/>
  <c r="L190" i="11" s="1"/>
  <c r="D260" i="4"/>
  <c r="Q260" i="3"/>
  <c r="L82" i="11" s="1"/>
  <c r="P260" i="3"/>
  <c r="L190" i="2" s="1"/>
  <c r="Y260" i="3"/>
  <c r="L82" i="13" s="1"/>
  <c r="Z260" i="3"/>
  <c r="L118" i="13" s="1"/>
  <c r="U261" i="3" l="1"/>
  <c r="M82" i="12" s="1"/>
  <c r="X261" i="3"/>
  <c r="M190" i="12" s="1"/>
  <c r="V261" i="3"/>
  <c r="M118" i="12" s="1"/>
  <c r="D261" i="4"/>
  <c r="P261" i="3"/>
  <c r="M190" i="2" s="1"/>
  <c r="T261" i="3"/>
  <c r="M190" i="11" s="1"/>
  <c r="AA261" i="3"/>
  <c r="M154" i="13" s="1"/>
  <c r="O261" i="3"/>
  <c r="M154" i="2" s="1"/>
  <c r="N261" i="3"/>
  <c r="M118" i="2" s="1"/>
  <c r="D262" i="3"/>
  <c r="Y261" i="3"/>
  <c r="M82" i="13" s="1"/>
  <c r="AB261" i="3"/>
  <c r="M190" i="13" s="1"/>
  <c r="S261" i="3"/>
  <c r="M154" i="11" s="1"/>
  <c r="Z261" i="3"/>
  <c r="M118" i="13" s="1"/>
  <c r="Q261" i="3"/>
  <c r="M82" i="11" s="1"/>
  <c r="W261" i="3"/>
  <c r="M154" i="12" s="1"/>
  <c r="R261" i="3"/>
  <c r="M118" i="11" s="1"/>
  <c r="M261" i="3"/>
  <c r="M82" i="2" s="1"/>
  <c r="AW260" i="10"/>
  <c r="L794" i="13" s="1"/>
  <c r="AB260" i="10"/>
  <c r="L794" i="2" s="1"/>
  <c r="L650" i="12"/>
  <c r="AO260" i="10"/>
  <c r="L758" i="12" s="1"/>
  <c r="AM260" i="10"/>
  <c r="L686" i="12" s="1"/>
  <c r="AT260" i="10"/>
  <c r="L686" i="13" s="1"/>
  <c r="L650" i="11"/>
  <c r="AU260" i="10"/>
  <c r="L722" i="13" s="1"/>
  <c r="Y260" i="10"/>
  <c r="L686" i="2" s="1"/>
  <c r="AH260" i="10"/>
  <c r="L758" i="11" s="1"/>
  <c r="AF260" i="10"/>
  <c r="L686" i="11" s="1"/>
  <c r="AG260" i="10"/>
  <c r="L722" i="11" s="1"/>
  <c r="AI260" i="10"/>
  <c r="L794" i="11" s="1"/>
  <c r="AN260" i="10"/>
  <c r="L722" i="12" s="1"/>
  <c r="AV260" i="10"/>
  <c r="L758" i="13" s="1"/>
  <c r="AA260" i="10"/>
  <c r="L758" i="2" s="1"/>
  <c r="Z260" i="10"/>
  <c r="L722" i="2" s="1"/>
  <c r="AP260" i="10"/>
  <c r="L794" i="12" s="1"/>
  <c r="L650" i="13"/>
  <c r="L650" i="2"/>
  <c r="D262" i="16"/>
  <c r="J261" i="16"/>
  <c r="L261" i="16"/>
  <c r="I261" i="16"/>
  <c r="K261" i="16"/>
  <c r="V260" i="4"/>
  <c r="L339" i="11" s="1"/>
  <c r="AB260" i="4"/>
  <c r="L375" i="12" s="1"/>
  <c r="Y260" i="4"/>
  <c r="L267" i="12" s="1"/>
  <c r="L231" i="11"/>
  <c r="P260" i="4"/>
  <c r="L303" i="2" s="1"/>
  <c r="AD260" i="4"/>
  <c r="L267" i="13" s="1"/>
  <c r="W260" i="4"/>
  <c r="L375" i="11" s="1"/>
  <c r="Q260" i="4"/>
  <c r="L339" i="2" s="1"/>
  <c r="R260" i="4"/>
  <c r="L375" i="2" s="1"/>
  <c r="L231" i="2"/>
  <c r="AA260" i="4"/>
  <c r="L339" i="12" s="1"/>
  <c r="T260" i="4"/>
  <c r="L267" i="11" s="1"/>
  <c r="L231" i="12"/>
  <c r="Z260" i="4"/>
  <c r="L303" i="12" s="1"/>
  <c r="L231" i="13"/>
  <c r="O260" i="4"/>
  <c r="L267" i="2" s="1"/>
  <c r="AG260" i="4"/>
  <c r="L375" i="13" s="1"/>
  <c r="U260" i="4"/>
  <c r="L303" i="11" s="1"/>
  <c r="AF260" i="4"/>
  <c r="L339" i="13" s="1"/>
  <c r="AE260" i="4"/>
  <c r="L303" i="13" s="1"/>
  <c r="Y261" i="17"/>
  <c r="AB261" i="17"/>
  <c r="F262" i="17"/>
  <c r="S261" i="17"/>
  <c r="V261" i="17"/>
  <c r="AF261" i="5"/>
  <c r="M531" i="11" s="1"/>
  <c r="F261" i="10"/>
  <c r="AL261" i="5"/>
  <c r="M531" i="12" s="1"/>
  <c r="AC261" i="5"/>
  <c r="M423" i="11" s="1"/>
  <c r="Z261" i="5"/>
  <c r="M531" i="2" s="1"/>
  <c r="AQ261" i="5"/>
  <c r="M495" i="13" s="1"/>
  <c r="AR261" i="5"/>
  <c r="M531" i="13" s="1"/>
  <c r="AI261" i="5"/>
  <c r="M423" i="12" s="1"/>
  <c r="AK261" i="5"/>
  <c r="M495" i="12" s="1"/>
  <c r="X261" i="5"/>
  <c r="M459" i="2" s="1"/>
  <c r="Y261" i="5"/>
  <c r="M495" i="2" s="1"/>
  <c r="AP261" i="5"/>
  <c r="M459" i="13" s="1"/>
  <c r="AJ261" i="5"/>
  <c r="M459" i="12" s="1"/>
  <c r="F262" i="5"/>
  <c r="AO261" i="5"/>
  <c r="M423" i="13" s="1"/>
  <c r="AD261" i="5"/>
  <c r="M459" i="11" s="1"/>
  <c r="AE261" i="5"/>
  <c r="M495" i="11" s="1"/>
  <c r="W261" i="5"/>
  <c r="M423" i="2" s="1"/>
  <c r="AF262" i="5" l="1"/>
  <c r="N531" i="11" s="1"/>
  <c r="AE262" i="5"/>
  <c r="N495" i="11" s="1"/>
  <c r="AK262" i="5"/>
  <c r="N495" i="12" s="1"/>
  <c r="F262" i="10"/>
  <c r="F263" i="5"/>
  <c r="AI262" i="5"/>
  <c r="N423" i="12" s="1"/>
  <c r="AD262" i="5"/>
  <c r="N459" i="11" s="1"/>
  <c r="AP262" i="5"/>
  <c r="N459" i="13" s="1"/>
  <c r="X262" i="5"/>
  <c r="N459" i="2" s="1"/>
  <c r="AQ262" i="5"/>
  <c r="N495" i="13" s="1"/>
  <c r="AJ262" i="5"/>
  <c r="N459" i="12" s="1"/>
  <c r="W262" i="5"/>
  <c r="N423" i="2" s="1"/>
  <c r="AR262" i="5"/>
  <c r="N531" i="13" s="1"/>
  <c r="AL262" i="5"/>
  <c r="N531" i="12" s="1"/>
  <c r="Y262" i="5"/>
  <c r="N495" i="2" s="1"/>
  <c r="Z262" i="5"/>
  <c r="N531" i="2" s="1"/>
  <c r="AC262" i="5"/>
  <c r="N423" i="11" s="1"/>
  <c r="AO262" i="5"/>
  <c r="N423" i="13" s="1"/>
  <c r="AB262" i="17"/>
  <c r="S262" i="17"/>
  <c r="Y262" i="17"/>
  <c r="V262" i="17"/>
  <c r="F263" i="17"/>
  <c r="AD261" i="4"/>
  <c r="M267" i="13" s="1"/>
  <c r="AB261" i="4"/>
  <c r="M375" i="12" s="1"/>
  <c r="T261" i="4"/>
  <c r="M267" i="11" s="1"/>
  <c r="W261" i="4"/>
  <c r="M375" i="11" s="1"/>
  <c r="P261" i="4"/>
  <c r="M303" i="2" s="1"/>
  <c r="AE261" i="4"/>
  <c r="M303" i="13" s="1"/>
  <c r="AG261" i="4"/>
  <c r="M375" i="13" s="1"/>
  <c r="R261" i="4"/>
  <c r="M375" i="2" s="1"/>
  <c r="M231" i="2"/>
  <c r="Y261" i="4"/>
  <c r="M267" i="12" s="1"/>
  <c r="Q261" i="4"/>
  <c r="M339" i="2" s="1"/>
  <c r="AA261" i="4"/>
  <c r="M339" i="12" s="1"/>
  <c r="Z261" i="4"/>
  <c r="M303" i="12" s="1"/>
  <c r="AF261" i="4"/>
  <c r="M339" i="13" s="1"/>
  <c r="V261" i="4"/>
  <c r="M339" i="11" s="1"/>
  <c r="M231" i="11"/>
  <c r="O261" i="4"/>
  <c r="M267" i="2" s="1"/>
  <c r="M231" i="13"/>
  <c r="U261" i="4"/>
  <c r="M303" i="11" s="1"/>
  <c r="M231" i="12"/>
  <c r="AT261" i="10"/>
  <c r="M686" i="13" s="1"/>
  <c r="M650" i="12"/>
  <c r="AN261" i="10"/>
  <c r="M722" i="12" s="1"/>
  <c r="AO261" i="10"/>
  <c r="M758" i="12" s="1"/>
  <c r="AG261" i="10"/>
  <c r="M722" i="11" s="1"/>
  <c r="Y261" i="10"/>
  <c r="M686" i="2" s="1"/>
  <c r="Z261" i="10"/>
  <c r="M722" i="2" s="1"/>
  <c r="M650" i="11"/>
  <c r="M650" i="2"/>
  <c r="AP261" i="10"/>
  <c r="M794" i="12" s="1"/>
  <c r="AF261" i="10"/>
  <c r="M686" i="11" s="1"/>
  <c r="AM261" i="10"/>
  <c r="M686" i="12" s="1"/>
  <c r="AB261" i="10"/>
  <c r="M794" i="2" s="1"/>
  <c r="AV261" i="10"/>
  <c r="M758" i="13" s="1"/>
  <c r="AH261" i="10"/>
  <c r="M758" i="11" s="1"/>
  <c r="AU261" i="10"/>
  <c r="M722" i="13" s="1"/>
  <c r="AI261" i="10"/>
  <c r="M794" i="11" s="1"/>
  <c r="AW261" i="10"/>
  <c r="M794" i="13" s="1"/>
  <c r="M650" i="13"/>
  <c r="AA261" i="10"/>
  <c r="M758" i="2" s="1"/>
  <c r="J262" i="16"/>
  <c r="D263" i="16"/>
  <c r="K262" i="16"/>
  <c r="I262" i="16"/>
  <c r="L262" i="16"/>
  <c r="Z262" i="3"/>
  <c r="N118" i="13" s="1"/>
  <c r="Q262" i="3"/>
  <c r="N82" i="11" s="1"/>
  <c r="AB262" i="3"/>
  <c r="N190" i="13" s="1"/>
  <c r="M262" i="3"/>
  <c r="N82" i="2" s="1"/>
  <c r="AA262" i="3"/>
  <c r="N154" i="13" s="1"/>
  <c r="P262" i="3"/>
  <c r="N190" i="2" s="1"/>
  <c r="X262" i="3"/>
  <c r="N190" i="12" s="1"/>
  <c r="U262" i="3"/>
  <c r="N82" i="12" s="1"/>
  <c r="N262" i="3"/>
  <c r="N118" i="2" s="1"/>
  <c r="V262" i="3"/>
  <c r="N118" i="12" s="1"/>
  <c r="R262" i="3"/>
  <c r="N118" i="11" s="1"/>
  <c r="D262" i="4"/>
  <c r="S262" i="3"/>
  <c r="N154" i="11" s="1"/>
  <c r="O262" i="3"/>
  <c r="N154" i="2" s="1"/>
  <c r="D263" i="3"/>
  <c r="T262" i="3"/>
  <c r="N190" i="11" s="1"/>
  <c r="Y262" i="3"/>
  <c r="N82" i="13" s="1"/>
  <c r="W262" i="3"/>
  <c r="N154" i="12" s="1"/>
  <c r="Q262" i="4" l="1"/>
  <c r="N339" i="2" s="1"/>
  <c r="U262" i="4"/>
  <c r="N303" i="11" s="1"/>
  <c r="Y262" i="4"/>
  <c r="N267" i="12" s="1"/>
  <c r="P262" i="4"/>
  <c r="N303" i="2" s="1"/>
  <c r="W262" i="4"/>
  <c r="N375" i="11" s="1"/>
  <c r="AG262" i="4"/>
  <c r="N375" i="13" s="1"/>
  <c r="N231" i="11"/>
  <c r="AE262" i="4"/>
  <c r="N303" i="13" s="1"/>
  <c r="N231" i="12"/>
  <c r="R262" i="4"/>
  <c r="N375" i="2" s="1"/>
  <c r="N231" i="13"/>
  <c r="AD262" i="4"/>
  <c r="N267" i="13" s="1"/>
  <c r="V262" i="4"/>
  <c r="N339" i="11" s="1"/>
  <c r="O262" i="4"/>
  <c r="N267" i="2" s="1"/>
  <c r="AF262" i="4"/>
  <c r="N339" i="13" s="1"/>
  <c r="N231" i="2"/>
  <c r="AA262" i="4"/>
  <c r="N339" i="12" s="1"/>
  <c r="AB262" i="4"/>
  <c r="N375" i="12" s="1"/>
  <c r="T262" i="4"/>
  <c r="N267" i="11" s="1"/>
  <c r="Z262" i="4"/>
  <c r="N303" i="12" s="1"/>
  <c r="AB262" i="10"/>
  <c r="N794" i="2" s="1"/>
  <c r="AM262" i="10"/>
  <c r="N686" i="12" s="1"/>
  <c r="N650" i="12"/>
  <c r="Z262" i="10"/>
  <c r="N722" i="2" s="1"/>
  <c r="AT262" i="10"/>
  <c r="N686" i="13" s="1"/>
  <c r="AU262" i="10"/>
  <c r="N722" i="13" s="1"/>
  <c r="AG262" i="10"/>
  <c r="N722" i="11" s="1"/>
  <c r="N650" i="13"/>
  <c r="AH262" i="10"/>
  <c r="N758" i="11" s="1"/>
  <c r="AO262" i="10"/>
  <c r="N758" i="12" s="1"/>
  <c r="Y262" i="10"/>
  <c r="N686" i="2" s="1"/>
  <c r="N650" i="11"/>
  <c r="AP262" i="10"/>
  <c r="N794" i="12" s="1"/>
  <c r="AV262" i="10"/>
  <c r="N758" i="13" s="1"/>
  <c r="AA262" i="10"/>
  <c r="N758" i="2" s="1"/>
  <c r="AF262" i="10"/>
  <c r="N686" i="11" s="1"/>
  <c r="AI262" i="10"/>
  <c r="N794" i="11" s="1"/>
  <c r="N650" i="2"/>
  <c r="AN262" i="10"/>
  <c r="N722" i="12" s="1"/>
  <c r="AW262" i="10"/>
  <c r="N794" i="13" s="1"/>
  <c r="R263" i="3"/>
  <c r="O118" i="11" s="1"/>
  <c r="U263" i="3"/>
  <c r="O82" i="12" s="1"/>
  <c r="AB263" i="3"/>
  <c r="O190" i="13" s="1"/>
  <c r="V263" i="3"/>
  <c r="O118" i="12" s="1"/>
  <c r="Y263" i="3"/>
  <c r="O82" i="13" s="1"/>
  <c r="N263" i="3"/>
  <c r="O118" i="2" s="1"/>
  <c r="AA263" i="3"/>
  <c r="O154" i="13" s="1"/>
  <c r="O263" i="3"/>
  <c r="O154" i="2" s="1"/>
  <c r="X263" i="3"/>
  <c r="O190" i="12" s="1"/>
  <c r="P263" i="3"/>
  <c r="O190" i="2" s="1"/>
  <c r="D264" i="3"/>
  <c r="M263" i="3"/>
  <c r="O82" i="2" s="1"/>
  <c r="S263" i="3"/>
  <c r="O154" i="11" s="1"/>
  <c r="Z263" i="3"/>
  <c r="O118" i="13" s="1"/>
  <c r="D263" i="4"/>
  <c r="T263" i="3"/>
  <c r="O190" i="11" s="1"/>
  <c r="W263" i="3"/>
  <c r="O154" i="12" s="1"/>
  <c r="Q263" i="3"/>
  <c r="O82" i="11" s="1"/>
  <c r="S263" i="17"/>
  <c r="V263" i="17"/>
  <c r="Y263" i="17"/>
  <c r="F264" i="17"/>
  <c r="AB263" i="17"/>
  <c r="D264" i="16"/>
  <c r="K263" i="16"/>
  <c r="I263" i="16"/>
  <c r="L263" i="16"/>
  <c r="J263" i="16"/>
  <c r="AI263" i="5"/>
  <c r="O423" i="12" s="1"/>
  <c r="AQ263" i="5"/>
  <c r="O495" i="13" s="1"/>
  <c r="F264" i="5"/>
  <c r="W263" i="5"/>
  <c r="O423" i="2" s="1"/>
  <c r="Z263" i="5"/>
  <c r="O531" i="2" s="1"/>
  <c r="AE263" i="5"/>
  <c r="O495" i="11" s="1"/>
  <c r="AO263" i="5"/>
  <c r="O423" i="13" s="1"/>
  <c r="AC263" i="5"/>
  <c r="O423" i="11" s="1"/>
  <c r="AP263" i="5"/>
  <c r="O459" i="13" s="1"/>
  <c r="Y263" i="5"/>
  <c r="O495" i="2" s="1"/>
  <c r="AR263" i="5"/>
  <c r="O531" i="13" s="1"/>
  <c r="AJ263" i="5"/>
  <c r="O459" i="12" s="1"/>
  <c r="AF263" i="5"/>
  <c r="O531" i="11" s="1"/>
  <c r="AD263" i="5"/>
  <c r="O459" i="11" s="1"/>
  <c r="AL263" i="5"/>
  <c r="O531" i="12" s="1"/>
  <c r="AK263" i="5"/>
  <c r="O495" i="12" s="1"/>
  <c r="X263" i="5"/>
  <c r="O459" i="2" s="1"/>
  <c r="F263" i="10"/>
  <c r="D265" i="16" l="1"/>
  <c r="J264" i="16"/>
  <c r="I264" i="16"/>
  <c r="L264" i="16"/>
  <c r="K264" i="16"/>
  <c r="AH263" i="10"/>
  <c r="O758" i="11" s="1"/>
  <c r="AU263" i="10"/>
  <c r="O722" i="13" s="1"/>
  <c r="AW263" i="10"/>
  <c r="O794" i="13" s="1"/>
  <c r="O650" i="11"/>
  <c r="Z263" i="10"/>
  <c r="O722" i="2" s="1"/>
  <c r="AM263" i="10"/>
  <c r="O686" i="12" s="1"/>
  <c r="O650" i="2"/>
  <c r="AT263" i="10"/>
  <c r="O686" i="13" s="1"/>
  <c r="AA263" i="10"/>
  <c r="O758" i="2" s="1"/>
  <c r="O650" i="13"/>
  <c r="AV263" i="10"/>
  <c r="O758" i="13" s="1"/>
  <c r="Y263" i="10"/>
  <c r="O686" i="2" s="1"/>
  <c r="AO263" i="10"/>
  <c r="O758" i="12" s="1"/>
  <c r="AF263" i="10"/>
  <c r="O686" i="11" s="1"/>
  <c r="AB263" i="10"/>
  <c r="O794" i="2" s="1"/>
  <c r="AN263" i="10"/>
  <c r="O722" i="12" s="1"/>
  <c r="AI263" i="10"/>
  <c r="O794" i="11" s="1"/>
  <c r="O650" i="12"/>
  <c r="AP263" i="10"/>
  <c r="O794" i="12" s="1"/>
  <c r="AG263" i="10"/>
  <c r="O722" i="11" s="1"/>
  <c r="AQ264" i="5"/>
  <c r="P495" i="13" s="1"/>
  <c r="F265" i="5"/>
  <c r="AL264" i="5"/>
  <c r="P531" i="12" s="1"/>
  <c r="X264" i="5"/>
  <c r="P459" i="2" s="1"/>
  <c r="AF264" i="5"/>
  <c r="P531" i="11" s="1"/>
  <c r="Y264" i="5"/>
  <c r="P495" i="2" s="1"/>
  <c r="Z264" i="5"/>
  <c r="P531" i="2" s="1"/>
  <c r="AC264" i="5"/>
  <c r="P423" i="11" s="1"/>
  <c r="AE264" i="5"/>
  <c r="P495" i="11" s="1"/>
  <c r="AR264" i="5"/>
  <c r="P531" i="13" s="1"/>
  <c r="AD264" i="5"/>
  <c r="P459" i="11" s="1"/>
  <c r="AO264" i="5"/>
  <c r="P423" i="13" s="1"/>
  <c r="AJ264" i="5"/>
  <c r="P459" i="12" s="1"/>
  <c r="W264" i="5"/>
  <c r="P423" i="2" s="1"/>
  <c r="AI264" i="5"/>
  <c r="P423" i="12" s="1"/>
  <c r="AP264" i="5"/>
  <c r="P459" i="13" s="1"/>
  <c r="AK264" i="5"/>
  <c r="P495" i="12" s="1"/>
  <c r="F264" i="10"/>
  <c r="AE263" i="4"/>
  <c r="O303" i="13" s="1"/>
  <c r="Q263" i="4"/>
  <c r="O339" i="2" s="1"/>
  <c r="Y263" i="4"/>
  <c r="O267" i="12" s="1"/>
  <c r="AD263" i="4"/>
  <c r="O267" i="13" s="1"/>
  <c r="V263" i="4"/>
  <c r="O339" i="11" s="1"/>
  <c r="O231" i="13"/>
  <c r="U263" i="4"/>
  <c r="O303" i="11" s="1"/>
  <c r="AA263" i="4"/>
  <c r="O339" i="12" s="1"/>
  <c r="R263" i="4"/>
  <c r="O375" i="2" s="1"/>
  <c r="AB263" i="4"/>
  <c r="O375" i="12" s="1"/>
  <c r="W263" i="4"/>
  <c r="O375" i="11" s="1"/>
  <c r="P263" i="4"/>
  <c r="O303" i="2" s="1"/>
  <c r="AG263" i="4"/>
  <c r="O375" i="13" s="1"/>
  <c r="O231" i="11"/>
  <c r="O231" i="12"/>
  <c r="Z263" i="4"/>
  <c r="O303" i="12" s="1"/>
  <c r="AF263" i="4"/>
  <c r="O339" i="13" s="1"/>
  <c r="O263" i="4"/>
  <c r="O267" i="2" s="1"/>
  <c r="O231" i="2"/>
  <c r="T263" i="4"/>
  <c r="O267" i="11" s="1"/>
  <c r="U264" i="3"/>
  <c r="P82" i="12" s="1"/>
  <c r="S264" i="3"/>
  <c r="P154" i="11" s="1"/>
  <c r="Y264" i="3"/>
  <c r="P82" i="13" s="1"/>
  <c r="V264" i="3"/>
  <c r="P118" i="12" s="1"/>
  <c r="W264" i="3"/>
  <c r="P154" i="12" s="1"/>
  <c r="AA264" i="3"/>
  <c r="P154" i="13" s="1"/>
  <c r="P264" i="3"/>
  <c r="P190" i="2" s="1"/>
  <c r="Q264" i="3"/>
  <c r="P82" i="11" s="1"/>
  <c r="D264" i="4"/>
  <c r="T264" i="3"/>
  <c r="P190" i="11" s="1"/>
  <c r="O264" i="3"/>
  <c r="P154" i="2" s="1"/>
  <c r="R264" i="3"/>
  <c r="P118" i="11" s="1"/>
  <c r="Z264" i="3"/>
  <c r="P118" i="13" s="1"/>
  <c r="D265" i="3"/>
  <c r="AB264" i="3"/>
  <c r="P190" i="13" s="1"/>
  <c r="N264" i="3"/>
  <c r="P118" i="2" s="1"/>
  <c r="X264" i="3"/>
  <c r="P190" i="12" s="1"/>
  <c r="M264" i="3"/>
  <c r="P82" i="2" s="1"/>
  <c r="S264" i="17"/>
  <c r="F265" i="17"/>
  <c r="Y264" i="17"/>
  <c r="V264" i="17"/>
  <c r="AB264" i="17"/>
  <c r="V264" i="4" l="1"/>
  <c r="P339" i="11" s="1"/>
  <c r="Z264" i="4"/>
  <c r="P303" i="12" s="1"/>
  <c r="W264" i="4"/>
  <c r="P375" i="11" s="1"/>
  <c r="U264" i="4"/>
  <c r="P303" i="11" s="1"/>
  <c r="R264" i="4"/>
  <c r="P375" i="2" s="1"/>
  <c r="T264" i="4"/>
  <c r="P267" i="11" s="1"/>
  <c r="P231" i="12"/>
  <c r="AA264" i="4"/>
  <c r="P339" i="12" s="1"/>
  <c r="P231" i="13"/>
  <c r="Y264" i="4"/>
  <c r="P267" i="12" s="1"/>
  <c r="AF264" i="4"/>
  <c r="P339" i="13" s="1"/>
  <c r="AG264" i="4"/>
  <c r="P375" i="13" s="1"/>
  <c r="AE264" i="4"/>
  <c r="P303" i="13" s="1"/>
  <c r="P231" i="2"/>
  <c r="P231" i="11"/>
  <c r="AB264" i="4"/>
  <c r="P375" i="12" s="1"/>
  <c r="Q264" i="4"/>
  <c r="P339" i="2" s="1"/>
  <c r="P264" i="4"/>
  <c r="P303" i="2" s="1"/>
  <c r="AD264" i="4"/>
  <c r="P267" i="13" s="1"/>
  <c r="O264" i="4"/>
  <c r="P267" i="2" s="1"/>
  <c r="Y265" i="17"/>
  <c r="F266" i="17"/>
  <c r="V265" i="17"/>
  <c r="AB265" i="17"/>
  <c r="S265" i="17"/>
  <c r="AM264" i="10"/>
  <c r="P686" i="12" s="1"/>
  <c r="Y264" i="10"/>
  <c r="P686" i="2" s="1"/>
  <c r="P650" i="13"/>
  <c r="P650" i="12"/>
  <c r="AT264" i="10"/>
  <c r="P686" i="13" s="1"/>
  <c r="AI264" i="10"/>
  <c r="P794" i="11" s="1"/>
  <c r="AG264" i="10"/>
  <c r="P722" i="11" s="1"/>
  <c r="AO264" i="10"/>
  <c r="P758" i="12" s="1"/>
  <c r="AH264" i="10"/>
  <c r="P758" i="11" s="1"/>
  <c r="P650" i="2"/>
  <c r="AB264" i="10"/>
  <c r="P794" i="2" s="1"/>
  <c r="AN264" i="10"/>
  <c r="P722" i="12" s="1"/>
  <c r="Z264" i="10"/>
  <c r="P722" i="2" s="1"/>
  <c r="AW264" i="10"/>
  <c r="P794" i="13" s="1"/>
  <c r="AV264" i="10"/>
  <c r="P758" i="13" s="1"/>
  <c r="P650" i="11"/>
  <c r="AA264" i="10"/>
  <c r="P758" i="2" s="1"/>
  <c r="AF264" i="10"/>
  <c r="P686" i="11" s="1"/>
  <c r="AP264" i="10"/>
  <c r="P794" i="12" s="1"/>
  <c r="AU264" i="10"/>
  <c r="P722" i="13" s="1"/>
  <c r="AQ265" i="5"/>
  <c r="Q495" i="13" s="1"/>
  <c r="X265" i="5"/>
  <c r="Q459" i="2" s="1"/>
  <c r="W265" i="5"/>
  <c r="Q423" i="2" s="1"/>
  <c r="Z265" i="5"/>
  <c r="Q531" i="2" s="1"/>
  <c r="AK265" i="5"/>
  <c r="Q495" i="12" s="1"/>
  <c r="AE265" i="5"/>
  <c r="Q495" i="11" s="1"/>
  <c r="AJ265" i="5"/>
  <c r="Q459" i="12" s="1"/>
  <c r="Y265" i="5"/>
  <c r="Q495" i="2" s="1"/>
  <c r="AP265" i="5"/>
  <c r="Q459" i="13" s="1"/>
  <c r="AL265" i="5"/>
  <c r="Q531" i="12" s="1"/>
  <c r="AO265" i="5"/>
  <c r="Q423" i="13" s="1"/>
  <c r="AD265" i="5"/>
  <c r="Q459" i="11" s="1"/>
  <c r="AI265" i="5"/>
  <c r="Q423" i="12" s="1"/>
  <c r="F265" i="10"/>
  <c r="AF265" i="5"/>
  <c r="Q531" i="11" s="1"/>
  <c r="F266" i="5"/>
  <c r="AR265" i="5"/>
  <c r="Q531" i="13" s="1"/>
  <c r="AC265" i="5"/>
  <c r="Q423" i="11" s="1"/>
  <c r="AB265" i="3"/>
  <c r="Q190" i="13" s="1"/>
  <c r="Q265" i="3"/>
  <c r="Q82" i="11" s="1"/>
  <c r="D266" i="3"/>
  <c r="W265" i="3"/>
  <c r="Q154" i="12" s="1"/>
  <c r="P265" i="3"/>
  <c r="Q190" i="2" s="1"/>
  <c r="D265" i="4"/>
  <c r="V265" i="3"/>
  <c r="Q118" i="12" s="1"/>
  <c r="U265" i="3"/>
  <c r="Q82" i="12" s="1"/>
  <c r="AA265" i="3"/>
  <c r="Q154" i="13" s="1"/>
  <c r="T265" i="3"/>
  <c r="Q190" i="11" s="1"/>
  <c r="R265" i="3"/>
  <c r="Q118" i="11" s="1"/>
  <c r="N265" i="3"/>
  <c r="Q118" i="2" s="1"/>
  <c r="Z265" i="3"/>
  <c r="Q118" i="13" s="1"/>
  <c r="M265" i="3"/>
  <c r="Q82" i="2" s="1"/>
  <c r="Y265" i="3"/>
  <c r="Q82" i="13" s="1"/>
  <c r="S265" i="3"/>
  <c r="Q154" i="11" s="1"/>
  <c r="O265" i="3"/>
  <c r="Q154" i="2" s="1"/>
  <c r="X265" i="3"/>
  <c r="Q190" i="12" s="1"/>
  <c r="K265" i="16"/>
  <c r="J265" i="16"/>
  <c r="D266" i="16"/>
  <c r="I265" i="16"/>
  <c r="L265" i="16"/>
  <c r="I266" i="16" l="1"/>
  <c r="L266" i="16"/>
  <c r="D267" i="16"/>
  <c r="K266" i="16"/>
  <c r="J266" i="16"/>
  <c r="AA265" i="10"/>
  <c r="Q758" i="2" s="1"/>
  <c r="AF265" i="10"/>
  <c r="Q686" i="11" s="1"/>
  <c r="AB265" i="10"/>
  <c r="Q794" i="2" s="1"/>
  <c r="AP265" i="10"/>
  <c r="Q794" i="12" s="1"/>
  <c r="Y265" i="10"/>
  <c r="Q686" i="2" s="1"/>
  <c r="AT265" i="10"/>
  <c r="Q686" i="13" s="1"/>
  <c r="Q650" i="12"/>
  <c r="AH265" i="10"/>
  <c r="Q758" i="11" s="1"/>
  <c r="Q650" i="2"/>
  <c r="AN265" i="10"/>
  <c r="Q722" i="12" s="1"/>
  <c r="AG265" i="10"/>
  <c r="Q722" i="11" s="1"/>
  <c r="AM265" i="10"/>
  <c r="Q686" i="12" s="1"/>
  <c r="Q650" i="11"/>
  <c r="AU265" i="10"/>
  <c r="Q722" i="13" s="1"/>
  <c r="AI265" i="10"/>
  <c r="Q794" i="11" s="1"/>
  <c r="AO265" i="10"/>
  <c r="Q758" i="12" s="1"/>
  <c r="Z265" i="10"/>
  <c r="Q722" i="2" s="1"/>
  <c r="Q650" i="13"/>
  <c r="AV265" i="10"/>
  <c r="Q758" i="13" s="1"/>
  <c r="AW265" i="10"/>
  <c r="Q794" i="13" s="1"/>
  <c r="Z266" i="3"/>
  <c r="R118" i="13" s="1"/>
  <c r="S266" i="3"/>
  <c r="R154" i="11" s="1"/>
  <c r="R266" i="3"/>
  <c r="R118" i="11" s="1"/>
  <c r="T266" i="3"/>
  <c r="R190" i="11" s="1"/>
  <c r="P266" i="3"/>
  <c r="R190" i="2" s="1"/>
  <c r="AA266" i="3"/>
  <c r="R154" i="13" s="1"/>
  <c r="O266" i="3"/>
  <c r="R154" i="2" s="1"/>
  <c r="Q266" i="3"/>
  <c r="R82" i="11" s="1"/>
  <c r="Y266" i="3"/>
  <c r="R82" i="13" s="1"/>
  <c r="M266" i="3"/>
  <c r="R82" i="2" s="1"/>
  <c r="N266" i="3"/>
  <c r="R118" i="2" s="1"/>
  <c r="W266" i="3"/>
  <c r="R154" i="12" s="1"/>
  <c r="D267" i="3"/>
  <c r="U266" i="3"/>
  <c r="R82" i="12" s="1"/>
  <c r="AB266" i="3"/>
  <c r="R190" i="13" s="1"/>
  <c r="V266" i="3"/>
  <c r="R118" i="12" s="1"/>
  <c r="X266" i="3"/>
  <c r="R190" i="12" s="1"/>
  <c r="D266" i="4"/>
  <c r="F267" i="17"/>
  <c r="AB266" i="17"/>
  <c r="Y266" i="17"/>
  <c r="S266" i="17"/>
  <c r="V266" i="17"/>
  <c r="T265" i="4"/>
  <c r="Q267" i="11" s="1"/>
  <c r="Q231" i="11"/>
  <c r="O265" i="4"/>
  <c r="Q267" i="2" s="1"/>
  <c r="Q231" i="2"/>
  <c r="AE265" i="4"/>
  <c r="Q303" i="13" s="1"/>
  <c r="Z265" i="4"/>
  <c r="Q303" i="12" s="1"/>
  <c r="AD265" i="4"/>
  <c r="Q267" i="13" s="1"/>
  <c r="Q231" i="12"/>
  <c r="AG265" i="4"/>
  <c r="Q375" i="13" s="1"/>
  <c r="R265" i="4"/>
  <c r="Q375" i="2" s="1"/>
  <c r="P265" i="4"/>
  <c r="Q303" i="2" s="1"/>
  <c r="Q231" i="13"/>
  <c r="Y265" i="4"/>
  <c r="Q267" i="12" s="1"/>
  <c r="AA265" i="4"/>
  <c r="Q339" i="12" s="1"/>
  <c r="Q265" i="4"/>
  <c r="Q339" i="2" s="1"/>
  <c r="AB265" i="4"/>
  <c r="Q375" i="12" s="1"/>
  <c r="W265" i="4"/>
  <c r="Q375" i="11" s="1"/>
  <c r="AF265" i="4"/>
  <c r="Q339" i="13" s="1"/>
  <c r="U265" i="4"/>
  <c r="Q303" i="11" s="1"/>
  <c r="V265" i="4"/>
  <c r="Q339" i="11" s="1"/>
  <c r="Z266" i="5"/>
  <c r="R531" i="2" s="1"/>
  <c r="AF266" i="5"/>
  <c r="R531" i="11" s="1"/>
  <c r="AO266" i="5"/>
  <c r="R423" i="13" s="1"/>
  <c r="AE266" i="5"/>
  <c r="R495" i="11" s="1"/>
  <c r="Y266" i="5"/>
  <c r="R495" i="2" s="1"/>
  <c r="AQ266" i="5"/>
  <c r="R495" i="13" s="1"/>
  <c r="AJ266" i="5"/>
  <c r="R459" i="12" s="1"/>
  <c r="AK266" i="5"/>
  <c r="R495" i="12" s="1"/>
  <c r="AP266" i="5"/>
  <c r="R459" i="13" s="1"/>
  <c r="AI266" i="5"/>
  <c r="R423" i="12" s="1"/>
  <c r="W266" i="5"/>
  <c r="R423" i="2" s="1"/>
  <c r="AR266" i="5"/>
  <c r="R531" i="13" s="1"/>
  <c r="AC266" i="5"/>
  <c r="R423" i="11" s="1"/>
  <c r="X266" i="5"/>
  <c r="R459" i="2" s="1"/>
  <c r="AD266" i="5"/>
  <c r="R459" i="11" s="1"/>
  <c r="F266" i="10"/>
  <c r="AL266" i="5"/>
  <c r="R531" i="12" s="1"/>
  <c r="F267" i="5"/>
  <c r="AR267" i="5" l="1"/>
  <c r="S531" i="13" s="1"/>
  <c r="AF267" i="5"/>
  <c r="S531" i="11" s="1"/>
  <c r="X267" i="5"/>
  <c r="S459" i="2" s="1"/>
  <c r="W267" i="5"/>
  <c r="S423" i="2" s="1"/>
  <c r="AO267" i="5"/>
  <c r="S423" i="13" s="1"/>
  <c r="AJ267" i="5"/>
  <c r="S459" i="12" s="1"/>
  <c r="AC267" i="5"/>
  <c r="S423" i="11" s="1"/>
  <c r="AE267" i="5"/>
  <c r="S495" i="11" s="1"/>
  <c r="AQ267" i="5"/>
  <c r="S495" i="13" s="1"/>
  <c r="Z267" i="5"/>
  <c r="S531" i="2" s="1"/>
  <c r="F268" i="5"/>
  <c r="AI267" i="5"/>
  <c r="S423" i="12" s="1"/>
  <c r="AP267" i="5"/>
  <c r="S459" i="13" s="1"/>
  <c r="F267" i="10"/>
  <c r="AL267" i="5"/>
  <c r="S531" i="12" s="1"/>
  <c r="AK267" i="5"/>
  <c r="S495" i="12" s="1"/>
  <c r="AD267" i="5"/>
  <c r="S459" i="11" s="1"/>
  <c r="Y267" i="5"/>
  <c r="S495" i="2" s="1"/>
  <c r="AF266" i="10"/>
  <c r="R686" i="11" s="1"/>
  <c r="AV266" i="10"/>
  <c r="R758" i="13" s="1"/>
  <c r="AO266" i="10"/>
  <c r="R758" i="12" s="1"/>
  <c r="R650" i="12"/>
  <c r="Y266" i="10"/>
  <c r="R686" i="2" s="1"/>
  <c r="AW266" i="10"/>
  <c r="R794" i="13" s="1"/>
  <c r="AN266" i="10"/>
  <c r="R722" i="12" s="1"/>
  <c r="AH266" i="10"/>
  <c r="R758" i="11" s="1"/>
  <c r="AB266" i="10"/>
  <c r="R794" i="2" s="1"/>
  <c r="Z266" i="10"/>
  <c r="R722" i="2" s="1"/>
  <c r="AU266" i="10"/>
  <c r="R722" i="13" s="1"/>
  <c r="AG266" i="10"/>
  <c r="R722" i="11" s="1"/>
  <c r="AP266" i="10"/>
  <c r="R794" i="12" s="1"/>
  <c r="R650" i="11"/>
  <c r="AA266" i="10"/>
  <c r="R758" i="2" s="1"/>
  <c r="AM266" i="10"/>
  <c r="R686" i="12" s="1"/>
  <c r="R650" i="2"/>
  <c r="AI266" i="10"/>
  <c r="R794" i="11" s="1"/>
  <c r="R650" i="13"/>
  <c r="AT266" i="10"/>
  <c r="R686" i="13" s="1"/>
  <c r="AB267" i="17"/>
  <c r="S267" i="17"/>
  <c r="Y267" i="17"/>
  <c r="V267" i="17"/>
  <c r="F268" i="17"/>
  <c r="R231" i="2"/>
  <c r="AF266" i="4"/>
  <c r="R339" i="13" s="1"/>
  <c r="AG266" i="4"/>
  <c r="R375" i="13" s="1"/>
  <c r="Y266" i="4"/>
  <c r="R267" i="12" s="1"/>
  <c r="AD266" i="4"/>
  <c r="R267" i="13" s="1"/>
  <c r="AB266" i="4"/>
  <c r="R375" i="12" s="1"/>
  <c r="Q266" i="4"/>
  <c r="R339" i="2" s="1"/>
  <c r="R231" i="13"/>
  <c r="O266" i="4"/>
  <c r="R267" i="2" s="1"/>
  <c r="R266" i="4"/>
  <c r="R375" i="2" s="1"/>
  <c r="V266" i="4"/>
  <c r="R339" i="11" s="1"/>
  <c r="W266" i="4"/>
  <c r="R375" i="11" s="1"/>
  <c r="R231" i="12"/>
  <c r="P266" i="4"/>
  <c r="R303" i="2" s="1"/>
  <c r="T266" i="4"/>
  <c r="R267" i="11" s="1"/>
  <c r="AA266" i="4"/>
  <c r="R339" i="12" s="1"/>
  <c r="AE266" i="4"/>
  <c r="R303" i="13" s="1"/>
  <c r="R231" i="11"/>
  <c r="U266" i="4"/>
  <c r="R303" i="11" s="1"/>
  <c r="Z266" i="4"/>
  <c r="R303" i="12" s="1"/>
  <c r="L267" i="16"/>
  <c r="I267" i="16"/>
  <c r="D268" i="16"/>
  <c r="K267" i="16"/>
  <c r="J267" i="16"/>
  <c r="W267" i="3"/>
  <c r="S154" i="12" s="1"/>
  <c r="AA267" i="3"/>
  <c r="S154" i="13" s="1"/>
  <c r="D268" i="3"/>
  <c r="Z267" i="3"/>
  <c r="S118" i="13" s="1"/>
  <c r="D267" i="4"/>
  <c r="Q267" i="3"/>
  <c r="S82" i="11" s="1"/>
  <c r="V267" i="3"/>
  <c r="S118" i="12" s="1"/>
  <c r="N267" i="3"/>
  <c r="S118" i="2" s="1"/>
  <c r="P267" i="3"/>
  <c r="S190" i="2" s="1"/>
  <c r="O267" i="3"/>
  <c r="S154" i="2" s="1"/>
  <c r="T267" i="3"/>
  <c r="S190" i="11" s="1"/>
  <c r="U267" i="3"/>
  <c r="S82" i="12" s="1"/>
  <c r="Y267" i="3"/>
  <c r="S82" i="13" s="1"/>
  <c r="AB267" i="3"/>
  <c r="S190" i="13" s="1"/>
  <c r="R267" i="3"/>
  <c r="S118" i="11" s="1"/>
  <c r="S267" i="3"/>
  <c r="S154" i="11" s="1"/>
  <c r="M267" i="3"/>
  <c r="S82" i="2" s="1"/>
  <c r="X267" i="3"/>
  <c r="S190" i="12" s="1"/>
  <c r="W268" i="3" l="1"/>
  <c r="T154" i="12" s="1"/>
  <c r="D268" i="4"/>
  <c r="N268" i="3"/>
  <c r="T118" i="2" s="1"/>
  <c r="R268" i="3"/>
  <c r="T118" i="11" s="1"/>
  <c r="Z268" i="3"/>
  <c r="T118" i="13" s="1"/>
  <c r="Y268" i="3"/>
  <c r="T82" i="13" s="1"/>
  <c r="O268" i="3"/>
  <c r="T154" i="2" s="1"/>
  <c r="X268" i="3"/>
  <c r="T190" i="12" s="1"/>
  <c r="Q268" i="3"/>
  <c r="T82" i="11" s="1"/>
  <c r="V268" i="3"/>
  <c r="T118" i="12" s="1"/>
  <c r="D269" i="3"/>
  <c r="U268" i="3"/>
  <c r="T82" i="12" s="1"/>
  <c r="T268" i="3"/>
  <c r="T190" i="11" s="1"/>
  <c r="S268" i="3"/>
  <c r="T154" i="11" s="1"/>
  <c r="AA268" i="3"/>
  <c r="T154" i="13" s="1"/>
  <c r="AB268" i="3"/>
  <c r="T190" i="13" s="1"/>
  <c r="P268" i="3"/>
  <c r="T190" i="2" s="1"/>
  <c r="M268" i="3"/>
  <c r="T82" i="2" s="1"/>
  <c r="Y268" i="17"/>
  <c r="S268" i="17"/>
  <c r="V268" i="17"/>
  <c r="F269" i="17"/>
  <c r="AB268" i="17"/>
  <c r="AK268" i="5"/>
  <c r="T495" i="12" s="1"/>
  <c r="AP268" i="5"/>
  <c r="T459" i="13" s="1"/>
  <c r="F269" i="5"/>
  <c r="Y268" i="5"/>
  <c r="T495" i="2" s="1"/>
  <c r="AO268" i="5"/>
  <c r="T423" i="13" s="1"/>
  <c r="AF268" i="5"/>
  <c r="T531" i="11" s="1"/>
  <c r="X268" i="5"/>
  <c r="T459" i="2" s="1"/>
  <c r="Z268" i="5"/>
  <c r="T531" i="2" s="1"/>
  <c r="AI268" i="5"/>
  <c r="T423" i="12" s="1"/>
  <c r="AQ268" i="5"/>
  <c r="T495" i="13" s="1"/>
  <c r="AL268" i="5"/>
  <c r="T531" i="12" s="1"/>
  <c r="AR268" i="5"/>
  <c r="T531" i="13" s="1"/>
  <c r="AD268" i="5"/>
  <c r="T459" i="11" s="1"/>
  <c r="AJ268" i="5"/>
  <c r="T459" i="12" s="1"/>
  <c r="F268" i="10"/>
  <c r="AC268" i="5"/>
  <c r="T423" i="11" s="1"/>
  <c r="AE268" i="5"/>
  <c r="T495" i="11" s="1"/>
  <c r="W268" i="5"/>
  <c r="T423" i="2" s="1"/>
  <c r="L268" i="16"/>
  <c r="I268" i="16"/>
  <c r="D269" i="16"/>
  <c r="K268" i="16"/>
  <c r="J268" i="16"/>
  <c r="Z267" i="10"/>
  <c r="S722" i="2" s="1"/>
  <c r="AH267" i="10"/>
  <c r="S758" i="11" s="1"/>
  <c r="AT267" i="10"/>
  <c r="S686" i="13" s="1"/>
  <c r="Y267" i="10"/>
  <c r="S686" i="2" s="1"/>
  <c r="AV267" i="10"/>
  <c r="S758" i="13" s="1"/>
  <c r="S650" i="2"/>
  <c r="S650" i="11"/>
  <c r="AW267" i="10"/>
  <c r="S794" i="13" s="1"/>
  <c r="AN267" i="10"/>
  <c r="S722" i="12" s="1"/>
  <c r="AI267" i="10"/>
  <c r="S794" i="11" s="1"/>
  <c r="AO267" i="10"/>
  <c r="S758" i="12" s="1"/>
  <c r="AP267" i="10"/>
  <c r="S794" i="12" s="1"/>
  <c r="S650" i="13"/>
  <c r="AB267" i="10"/>
  <c r="S794" i="2" s="1"/>
  <c r="AU267" i="10"/>
  <c r="S722" i="13" s="1"/>
  <c r="S650" i="12"/>
  <c r="AG267" i="10"/>
  <c r="S722" i="11" s="1"/>
  <c r="AM267" i="10"/>
  <c r="S686" i="12" s="1"/>
  <c r="AA267" i="10"/>
  <c r="S758" i="2" s="1"/>
  <c r="AF267" i="10"/>
  <c r="S686" i="11" s="1"/>
  <c r="S231" i="11"/>
  <c r="Y267" i="4"/>
  <c r="S267" i="12" s="1"/>
  <c r="AD267" i="4"/>
  <c r="S267" i="13" s="1"/>
  <c r="S231" i="12"/>
  <c r="S231" i="13"/>
  <c r="S231" i="2"/>
  <c r="V267" i="4"/>
  <c r="S339" i="11" s="1"/>
  <c r="T267" i="4"/>
  <c r="S267" i="11" s="1"/>
  <c r="AB267" i="4"/>
  <c r="S375" i="12" s="1"/>
  <c r="U267" i="4"/>
  <c r="S303" i="11" s="1"/>
  <c r="Z267" i="4"/>
  <c r="S303" i="12" s="1"/>
  <c r="AA267" i="4"/>
  <c r="S339" i="12" s="1"/>
  <c r="P267" i="4"/>
  <c r="S303" i="2" s="1"/>
  <c r="AE267" i="4"/>
  <c r="S303" i="13" s="1"/>
  <c r="Q267" i="4"/>
  <c r="S339" i="2" s="1"/>
  <c r="AF267" i="4"/>
  <c r="S339" i="13" s="1"/>
  <c r="O267" i="4"/>
  <c r="S267" i="2" s="1"/>
  <c r="AG267" i="4"/>
  <c r="S375" i="13" s="1"/>
  <c r="R267" i="4"/>
  <c r="S375" i="2" s="1"/>
  <c r="W267" i="4"/>
  <c r="S375" i="11" s="1"/>
  <c r="Y269" i="17" l="1"/>
  <c r="V269" i="17"/>
  <c r="F270" i="17"/>
  <c r="AB269" i="17"/>
  <c r="S269" i="17"/>
  <c r="K269" i="16"/>
  <c r="D270" i="16"/>
  <c r="J269" i="16"/>
  <c r="L269" i="16"/>
  <c r="I269" i="16"/>
  <c r="AT268" i="10"/>
  <c r="T686" i="13" s="1"/>
  <c r="AH268" i="10"/>
  <c r="T758" i="11" s="1"/>
  <c r="T650" i="2"/>
  <c r="AW268" i="10"/>
  <c r="T794" i="13" s="1"/>
  <c r="AN268" i="10"/>
  <c r="T722" i="12" s="1"/>
  <c r="AA268" i="10"/>
  <c r="T758" i="2" s="1"/>
  <c r="T650" i="13"/>
  <c r="AI268" i="10"/>
  <c r="T794" i="11" s="1"/>
  <c r="AG268" i="10"/>
  <c r="T722" i="11" s="1"/>
  <c r="AP268" i="10"/>
  <c r="T794" i="12" s="1"/>
  <c r="AM268" i="10"/>
  <c r="T686" i="12" s="1"/>
  <c r="T650" i="11"/>
  <c r="T650" i="12"/>
  <c r="AV268" i="10"/>
  <c r="T758" i="13" s="1"/>
  <c r="Z268" i="10"/>
  <c r="T722" i="2" s="1"/>
  <c r="AF268" i="10"/>
  <c r="T686" i="11" s="1"/>
  <c r="AO268" i="10"/>
  <c r="T758" i="12" s="1"/>
  <c r="AB268" i="10"/>
  <c r="T794" i="2" s="1"/>
  <c r="AU268" i="10"/>
  <c r="T722" i="13" s="1"/>
  <c r="Y268" i="10"/>
  <c r="T686" i="2" s="1"/>
  <c r="AR269" i="5"/>
  <c r="U531" i="13" s="1"/>
  <c r="AK269" i="5"/>
  <c r="U495" i="12" s="1"/>
  <c r="AC269" i="5"/>
  <c r="U423" i="11" s="1"/>
  <c r="AI269" i="5"/>
  <c r="U423" i="12" s="1"/>
  <c r="X269" i="5"/>
  <c r="U459" i="2" s="1"/>
  <c r="AE269" i="5"/>
  <c r="U495" i="11" s="1"/>
  <c r="Y269" i="5"/>
  <c r="U495" i="2" s="1"/>
  <c r="AQ269" i="5"/>
  <c r="U495" i="13" s="1"/>
  <c r="AO269" i="5"/>
  <c r="U423" i="13" s="1"/>
  <c r="Z269" i="5"/>
  <c r="U531" i="2" s="1"/>
  <c r="AD269" i="5"/>
  <c r="U459" i="11" s="1"/>
  <c r="W269" i="5"/>
  <c r="U423" i="2" s="1"/>
  <c r="F269" i="10"/>
  <c r="AF269" i="5"/>
  <c r="U531" i="11" s="1"/>
  <c r="AJ269" i="5"/>
  <c r="U459" i="12" s="1"/>
  <c r="F270" i="5"/>
  <c r="AL269" i="5"/>
  <c r="U531" i="12" s="1"/>
  <c r="AP269" i="5"/>
  <c r="U459" i="13" s="1"/>
  <c r="T269" i="3"/>
  <c r="U190" i="11" s="1"/>
  <c r="AA269" i="3"/>
  <c r="U154" i="13" s="1"/>
  <c r="X269" i="3"/>
  <c r="U190" i="12" s="1"/>
  <c r="D270" i="3"/>
  <c r="R269" i="3"/>
  <c r="U118" i="11" s="1"/>
  <c r="Q269" i="3"/>
  <c r="U82" i="11" s="1"/>
  <c r="W269" i="3"/>
  <c r="U154" i="12" s="1"/>
  <c r="Y269" i="3"/>
  <c r="U82" i="13" s="1"/>
  <c r="U269" i="3"/>
  <c r="U82" i="12" s="1"/>
  <c r="P269" i="3"/>
  <c r="U190" i="2" s="1"/>
  <c r="AB269" i="3"/>
  <c r="U190" i="13" s="1"/>
  <c r="D269" i="4"/>
  <c r="N269" i="3"/>
  <c r="U118" i="2" s="1"/>
  <c r="Z269" i="3"/>
  <c r="U118" i="13" s="1"/>
  <c r="O269" i="3"/>
  <c r="U154" i="2" s="1"/>
  <c r="M269" i="3"/>
  <c r="U82" i="2" s="1"/>
  <c r="S269" i="3"/>
  <c r="U154" i="11" s="1"/>
  <c r="V269" i="3"/>
  <c r="U118" i="12" s="1"/>
  <c r="Z268" i="4"/>
  <c r="T303" i="12" s="1"/>
  <c r="T231" i="11"/>
  <c r="AF268" i="4"/>
  <c r="T339" i="13" s="1"/>
  <c r="AE268" i="4"/>
  <c r="T303" i="13" s="1"/>
  <c r="W268" i="4"/>
  <c r="T375" i="11" s="1"/>
  <c r="T231" i="12"/>
  <c r="Q268" i="4"/>
  <c r="T339" i="2" s="1"/>
  <c r="P268" i="4"/>
  <c r="T303" i="2" s="1"/>
  <c r="AD268" i="4"/>
  <c r="T267" i="13" s="1"/>
  <c r="AG268" i="4"/>
  <c r="T375" i="13" s="1"/>
  <c r="R268" i="4"/>
  <c r="T375" i="2" s="1"/>
  <c r="V268" i="4"/>
  <c r="T339" i="11" s="1"/>
  <c r="U268" i="4"/>
  <c r="T303" i="11" s="1"/>
  <c r="Y268" i="4"/>
  <c r="T267" i="12" s="1"/>
  <c r="AB268" i="4"/>
  <c r="T375" i="12" s="1"/>
  <c r="T231" i="13"/>
  <c r="O268" i="4"/>
  <c r="T267" i="2" s="1"/>
  <c r="T268" i="4"/>
  <c r="T267" i="11" s="1"/>
  <c r="T231" i="2"/>
  <c r="AA268" i="4"/>
  <c r="T339" i="12" s="1"/>
  <c r="Z269" i="4" l="1"/>
  <c r="U303" i="12" s="1"/>
  <c r="P269" i="4"/>
  <c r="U303" i="2" s="1"/>
  <c r="AD269" i="4"/>
  <c r="U267" i="13" s="1"/>
  <c r="U231" i="2"/>
  <c r="U231" i="12"/>
  <c r="R269" i="4"/>
  <c r="U375" i="2" s="1"/>
  <c r="V269" i="4"/>
  <c r="U339" i="11" s="1"/>
  <c r="Q269" i="4"/>
  <c r="U339" i="2" s="1"/>
  <c r="AA269" i="4"/>
  <c r="U339" i="12" s="1"/>
  <c r="W269" i="4"/>
  <c r="U375" i="11" s="1"/>
  <c r="U269" i="4"/>
  <c r="U303" i="11" s="1"/>
  <c r="AG269" i="4"/>
  <c r="U375" i="13" s="1"/>
  <c r="Y269" i="4"/>
  <c r="U267" i="12" s="1"/>
  <c r="T269" i="4"/>
  <c r="U267" i="11" s="1"/>
  <c r="U231" i="11"/>
  <c r="AF269" i="4"/>
  <c r="U339" i="13" s="1"/>
  <c r="O269" i="4"/>
  <c r="U267" i="2" s="1"/>
  <c r="AE269" i="4"/>
  <c r="U303" i="13" s="1"/>
  <c r="U231" i="13"/>
  <c r="AB269" i="4"/>
  <c r="U375" i="12" s="1"/>
  <c r="D270" i="4"/>
  <c r="Z270" i="3"/>
  <c r="V118" i="13" s="1"/>
  <c r="T270" i="3"/>
  <c r="V190" i="11" s="1"/>
  <c r="V270" i="3"/>
  <c r="V118" i="12" s="1"/>
  <c r="AB270" i="3"/>
  <c r="V190" i="13" s="1"/>
  <c r="X270" i="3"/>
  <c r="V190" i="12" s="1"/>
  <c r="O270" i="3"/>
  <c r="V154" i="2" s="1"/>
  <c r="W270" i="3"/>
  <c r="V154" i="12" s="1"/>
  <c r="P270" i="3"/>
  <c r="V190" i="2" s="1"/>
  <c r="N270" i="3"/>
  <c r="V118" i="2" s="1"/>
  <c r="M270" i="3"/>
  <c r="V82" i="2" s="1"/>
  <c r="Q270" i="3"/>
  <c r="V82" i="11" s="1"/>
  <c r="S270" i="3"/>
  <c r="V154" i="11" s="1"/>
  <c r="R270" i="3"/>
  <c r="V118" i="11" s="1"/>
  <c r="Y270" i="3"/>
  <c r="V82" i="13" s="1"/>
  <c r="AA270" i="3"/>
  <c r="V154" i="13" s="1"/>
  <c r="D271" i="3"/>
  <c r="U270" i="3"/>
  <c r="V82" i="12" s="1"/>
  <c r="Z269" i="10"/>
  <c r="U722" i="2" s="1"/>
  <c r="AB269" i="10"/>
  <c r="U794" i="2" s="1"/>
  <c r="AO269" i="10"/>
  <c r="U758" i="12" s="1"/>
  <c r="AN269" i="10"/>
  <c r="U722" i="12" s="1"/>
  <c r="AV269" i="10"/>
  <c r="U758" i="13" s="1"/>
  <c r="AW269" i="10"/>
  <c r="U794" i="13" s="1"/>
  <c r="AP269" i="10"/>
  <c r="U794" i="12" s="1"/>
  <c r="U650" i="12"/>
  <c r="U650" i="2"/>
  <c r="AU269" i="10"/>
  <c r="U722" i="13" s="1"/>
  <c r="AM269" i="10"/>
  <c r="U686" i="12" s="1"/>
  <c r="Y269" i="10"/>
  <c r="U686" i="2" s="1"/>
  <c r="U650" i="11"/>
  <c r="AF269" i="10"/>
  <c r="U686" i="11" s="1"/>
  <c r="AT269" i="10"/>
  <c r="U686" i="13" s="1"/>
  <c r="AI269" i="10"/>
  <c r="U794" i="11" s="1"/>
  <c r="AG269" i="10"/>
  <c r="U722" i="11" s="1"/>
  <c r="U650" i="13"/>
  <c r="AH269" i="10"/>
  <c r="U758" i="11" s="1"/>
  <c r="AA269" i="10"/>
  <c r="U758" i="2" s="1"/>
  <c r="D271" i="16"/>
  <c r="L270" i="16"/>
  <c r="I270" i="16"/>
  <c r="K270" i="16"/>
  <c r="J270" i="16"/>
  <c r="AB270" i="17"/>
  <c r="F271" i="17"/>
  <c r="S270" i="17"/>
  <c r="V270" i="17"/>
  <c r="Y270" i="17"/>
  <c r="F270" i="10"/>
  <c r="AD270" i="5"/>
  <c r="V459" i="11" s="1"/>
  <c r="AP270" i="5"/>
  <c r="V459" i="13" s="1"/>
  <c r="X270" i="5"/>
  <c r="V459" i="2" s="1"/>
  <c r="Z270" i="5"/>
  <c r="V531" i="2" s="1"/>
  <c r="AI270" i="5"/>
  <c r="V423" i="12" s="1"/>
  <c r="AE270" i="5"/>
  <c r="V495" i="11" s="1"/>
  <c r="AC270" i="5"/>
  <c r="V423" i="11" s="1"/>
  <c r="AL270" i="5"/>
  <c r="V531" i="12" s="1"/>
  <c r="AJ270" i="5"/>
  <c r="V459" i="12" s="1"/>
  <c r="AK270" i="5"/>
  <c r="V495" i="12" s="1"/>
  <c r="AO270" i="5"/>
  <c r="V423" i="13" s="1"/>
  <c r="Y270" i="5"/>
  <c r="V495" i="2" s="1"/>
  <c r="F271" i="5"/>
  <c r="AQ270" i="5"/>
  <c r="V495" i="13" s="1"/>
  <c r="W270" i="5"/>
  <c r="V423" i="2" s="1"/>
  <c r="AF270" i="5"/>
  <c r="V531" i="11" s="1"/>
  <c r="AR270" i="5"/>
  <c r="V531" i="13" s="1"/>
  <c r="J271" i="16" l="1"/>
  <c r="L271" i="16"/>
  <c r="D272" i="16"/>
  <c r="K271" i="16"/>
  <c r="I271" i="16"/>
  <c r="AD271" i="5"/>
  <c r="W459" i="11" s="1"/>
  <c r="AK271" i="5"/>
  <c r="W495" i="12" s="1"/>
  <c r="AC271" i="5"/>
  <c r="W423" i="11" s="1"/>
  <c r="AR271" i="5"/>
  <c r="W531" i="13" s="1"/>
  <c r="X271" i="5"/>
  <c r="W459" i="2" s="1"/>
  <c r="Z271" i="5"/>
  <c r="W531" i="2" s="1"/>
  <c r="AO271" i="5"/>
  <c r="W423" i="13" s="1"/>
  <c r="AL271" i="5"/>
  <c r="W531" i="12" s="1"/>
  <c r="F272" i="5"/>
  <c r="W271" i="5"/>
  <c r="W423" i="2" s="1"/>
  <c r="AE271" i="5"/>
  <c r="W495" i="11" s="1"/>
  <c r="F271" i="10"/>
  <c r="Y271" i="5"/>
  <c r="W495" i="2" s="1"/>
  <c r="AF271" i="5"/>
  <c r="W531" i="11" s="1"/>
  <c r="AI271" i="5"/>
  <c r="W423" i="12" s="1"/>
  <c r="AP271" i="5"/>
  <c r="W459" i="13" s="1"/>
  <c r="AJ271" i="5"/>
  <c r="W459" i="12" s="1"/>
  <c r="AQ271" i="5"/>
  <c r="W495" i="13" s="1"/>
  <c r="AU270" i="10"/>
  <c r="V722" i="13" s="1"/>
  <c r="AA270" i="10"/>
  <c r="V758" i="2" s="1"/>
  <c r="AF270" i="10"/>
  <c r="V686" i="11" s="1"/>
  <c r="AM270" i="10"/>
  <c r="V686" i="12" s="1"/>
  <c r="AH270" i="10"/>
  <c r="V758" i="11" s="1"/>
  <c r="AN270" i="10"/>
  <c r="V722" i="12" s="1"/>
  <c r="AI270" i="10"/>
  <c r="V794" i="11" s="1"/>
  <c r="Y270" i="10"/>
  <c r="V686" i="2" s="1"/>
  <c r="V650" i="12"/>
  <c r="Z270" i="10"/>
  <c r="V722" i="2" s="1"/>
  <c r="AW270" i="10"/>
  <c r="V794" i="13" s="1"/>
  <c r="AT270" i="10"/>
  <c r="V686" i="13" s="1"/>
  <c r="AB270" i="10"/>
  <c r="V794" i="2" s="1"/>
  <c r="V650" i="2"/>
  <c r="V650" i="11"/>
  <c r="V650" i="13"/>
  <c r="AO270" i="10"/>
  <c r="V758" i="12" s="1"/>
  <c r="AG270" i="10"/>
  <c r="V722" i="11" s="1"/>
  <c r="AP270" i="10"/>
  <c r="V794" i="12" s="1"/>
  <c r="AV270" i="10"/>
  <c r="V758" i="13" s="1"/>
  <c r="S271" i="17"/>
  <c r="V271" i="17"/>
  <c r="F272" i="17"/>
  <c r="Y271" i="17"/>
  <c r="AB271" i="17"/>
  <c r="Y271" i="3"/>
  <c r="W82" i="13" s="1"/>
  <c r="V271" i="3"/>
  <c r="W118" i="12" s="1"/>
  <c r="T271" i="3"/>
  <c r="W190" i="11" s="1"/>
  <c r="N271" i="3"/>
  <c r="W118" i="2" s="1"/>
  <c r="Q271" i="3"/>
  <c r="W82" i="11" s="1"/>
  <c r="AB271" i="3"/>
  <c r="W190" i="13" s="1"/>
  <c r="Z271" i="3"/>
  <c r="W118" i="13" s="1"/>
  <c r="AA271" i="3"/>
  <c r="W154" i="13" s="1"/>
  <c r="S271" i="3"/>
  <c r="W154" i="11" s="1"/>
  <c r="W271" i="3"/>
  <c r="W154" i="12" s="1"/>
  <c r="M271" i="3"/>
  <c r="W82" i="2" s="1"/>
  <c r="O271" i="3"/>
  <c r="W154" i="2" s="1"/>
  <c r="U271" i="3"/>
  <c r="W82" i="12" s="1"/>
  <c r="P271" i="3"/>
  <c r="W190" i="2" s="1"/>
  <c r="R271" i="3"/>
  <c r="W118" i="11" s="1"/>
  <c r="X271" i="3"/>
  <c r="W190" i="12" s="1"/>
  <c r="D272" i="3"/>
  <c r="D271" i="4"/>
  <c r="R270" i="4"/>
  <c r="V375" i="2" s="1"/>
  <c r="V231" i="11"/>
  <c r="Z270" i="4"/>
  <c r="V303" i="12" s="1"/>
  <c r="P270" i="4"/>
  <c r="V303" i="2" s="1"/>
  <c r="Y270" i="4"/>
  <c r="V267" i="12" s="1"/>
  <c r="AA270" i="4"/>
  <c r="V339" i="12" s="1"/>
  <c r="V231" i="2"/>
  <c r="U270" i="4"/>
  <c r="V303" i="11" s="1"/>
  <c r="AB270" i="4"/>
  <c r="V375" i="12" s="1"/>
  <c r="Q270" i="4"/>
  <c r="V339" i="2" s="1"/>
  <c r="T270" i="4"/>
  <c r="V267" i="11" s="1"/>
  <c r="AD270" i="4"/>
  <c r="V267" i="13" s="1"/>
  <c r="V270" i="4"/>
  <c r="V339" i="11" s="1"/>
  <c r="V231" i="12"/>
  <c r="AG270" i="4"/>
  <c r="V375" i="13" s="1"/>
  <c r="V231" i="13"/>
  <c r="W270" i="4"/>
  <c r="V375" i="11" s="1"/>
  <c r="O270" i="4"/>
  <c r="V267" i="2" s="1"/>
  <c r="AF270" i="4"/>
  <c r="V339" i="13" s="1"/>
  <c r="AE270" i="4"/>
  <c r="V303" i="13" s="1"/>
  <c r="L272" i="16" l="1"/>
  <c r="D273" i="16"/>
  <c r="J272" i="16"/>
  <c r="K272" i="16"/>
  <c r="I272" i="16"/>
  <c r="Z271" i="4"/>
  <c r="W303" i="12" s="1"/>
  <c r="T271" i="4"/>
  <c r="W267" i="11" s="1"/>
  <c r="AD271" i="4"/>
  <c r="W267" i="13" s="1"/>
  <c r="R271" i="4"/>
  <c r="W375" i="2" s="1"/>
  <c r="V271" i="4"/>
  <c r="W339" i="11" s="1"/>
  <c r="O271" i="4"/>
  <c r="W267" i="2" s="1"/>
  <c r="P271" i="4"/>
  <c r="W303" i="2" s="1"/>
  <c r="Q271" i="4"/>
  <c r="W339" i="2" s="1"/>
  <c r="AF271" i="4"/>
  <c r="W339" i="13" s="1"/>
  <c r="AA271" i="4"/>
  <c r="W339" i="12" s="1"/>
  <c r="Y271" i="4"/>
  <c r="W267" i="12" s="1"/>
  <c r="W271" i="4"/>
  <c r="W375" i="11" s="1"/>
  <c r="AG271" i="4"/>
  <c r="W375" i="13" s="1"/>
  <c r="U271" i="4"/>
  <c r="W303" i="11" s="1"/>
  <c r="AB271" i="4"/>
  <c r="W375" i="12" s="1"/>
  <c r="W231" i="2"/>
  <c r="AE271" i="4"/>
  <c r="W303" i="13" s="1"/>
  <c r="W231" i="11"/>
  <c r="W231" i="13"/>
  <c r="W231" i="12"/>
  <c r="Y272" i="17"/>
  <c r="F273" i="17"/>
  <c r="AB272" i="17"/>
  <c r="V272" i="17"/>
  <c r="S272" i="17"/>
  <c r="AR272" i="5"/>
  <c r="X531" i="13" s="1"/>
  <c r="AC272" i="5"/>
  <c r="X423" i="11" s="1"/>
  <c r="F273" i="5"/>
  <c r="AF272" i="5"/>
  <c r="X531" i="11" s="1"/>
  <c r="AD272" i="5"/>
  <c r="X459" i="11" s="1"/>
  <c r="AO272" i="5"/>
  <c r="X423" i="13" s="1"/>
  <c r="AQ272" i="5"/>
  <c r="X495" i="13" s="1"/>
  <c r="AL272" i="5"/>
  <c r="X531" i="12" s="1"/>
  <c r="X272" i="5"/>
  <c r="X459" i="2" s="1"/>
  <c r="AP272" i="5"/>
  <c r="X459" i="13" s="1"/>
  <c r="Y272" i="5"/>
  <c r="X495" i="2" s="1"/>
  <c r="AI272" i="5"/>
  <c r="X423" i="12" s="1"/>
  <c r="AK272" i="5"/>
  <c r="X495" i="12" s="1"/>
  <c r="W272" i="5"/>
  <c r="X423" i="2" s="1"/>
  <c r="AJ272" i="5"/>
  <c r="X459" i="12" s="1"/>
  <c r="F272" i="10"/>
  <c r="AE272" i="5"/>
  <c r="X495" i="11" s="1"/>
  <c r="Z272" i="5"/>
  <c r="X531" i="2" s="1"/>
  <c r="Z272" i="3"/>
  <c r="X118" i="13" s="1"/>
  <c r="N272" i="3"/>
  <c r="X118" i="2" s="1"/>
  <c r="Q272" i="3"/>
  <c r="X82" i="11" s="1"/>
  <c r="D272" i="4"/>
  <c r="P272" i="3"/>
  <c r="X190" i="2" s="1"/>
  <c r="AA272" i="3"/>
  <c r="X154" i="13" s="1"/>
  <c r="S272" i="3"/>
  <c r="X154" i="11" s="1"/>
  <c r="AB272" i="3"/>
  <c r="X190" i="13" s="1"/>
  <c r="T272" i="3"/>
  <c r="X190" i="11" s="1"/>
  <c r="M272" i="3"/>
  <c r="X82" i="2" s="1"/>
  <c r="O272" i="3"/>
  <c r="X154" i="2" s="1"/>
  <c r="W272" i="3"/>
  <c r="X154" i="12" s="1"/>
  <c r="R272" i="3"/>
  <c r="X118" i="11" s="1"/>
  <c r="X272" i="3"/>
  <c r="X190" i="12" s="1"/>
  <c r="U272" i="3"/>
  <c r="X82" i="12" s="1"/>
  <c r="V272" i="3"/>
  <c r="X118" i="12" s="1"/>
  <c r="Y272" i="3"/>
  <c r="X82" i="13" s="1"/>
  <c r="D273" i="3"/>
  <c r="AP271" i="10"/>
  <c r="W794" i="12" s="1"/>
  <c r="AF271" i="10"/>
  <c r="W686" i="11" s="1"/>
  <c r="AT271" i="10"/>
  <c r="W686" i="13" s="1"/>
  <c r="AO271" i="10"/>
  <c r="W758" i="12" s="1"/>
  <c r="Y271" i="10"/>
  <c r="W686" i="2" s="1"/>
  <c r="AW271" i="10"/>
  <c r="W794" i="13" s="1"/>
  <c r="AG271" i="10"/>
  <c r="W722" i="11" s="1"/>
  <c r="W650" i="2"/>
  <c r="AU271" i="10"/>
  <c r="W722" i="13" s="1"/>
  <c r="AM271" i="10"/>
  <c r="W686" i="12" s="1"/>
  <c r="AV271" i="10"/>
  <c r="W758" i="13" s="1"/>
  <c r="AH271" i="10"/>
  <c r="W758" i="11" s="1"/>
  <c r="AI271" i="10"/>
  <c r="W794" i="11" s="1"/>
  <c r="W650" i="11"/>
  <c r="AA271" i="10"/>
  <c r="W758" i="2" s="1"/>
  <c r="AN271" i="10"/>
  <c r="W722" i="12" s="1"/>
  <c r="W650" i="12"/>
  <c r="Z271" i="10"/>
  <c r="W722" i="2" s="1"/>
  <c r="W650" i="13"/>
  <c r="AB271" i="10"/>
  <c r="W794" i="2" s="1"/>
  <c r="W272" i="4" l="1"/>
  <c r="X375" i="11" s="1"/>
  <c r="V272" i="4"/>
  <c r="X339" i="11" s="1"/>
  <c r="Q272" i="4"/>
  <c r="X339" i="2" s="1"/>
  <c r="AE272" i="4"/>
  <c r="X303" i="13" s="1"/>
  <c r="O272" i="4"/>
  <c r="X267" i="2" s="1"/>
  <c r="AA272" i="4"/>
  <c r="X339" i="12" s="1"/>
  <c r="R272" i="4"/>
  <c r="X375" i="2" s="1"/>
  <c r="T272" i="4"/>
  <c r="X267" i="11" s="1"/>
  <c r="AB272" i="4"/>
  <c r="X375" i="12" s="1"/>
  <c r="X231" i="11"/>
  <c r="X231" i="2"/>
  <c r="AD272" i="4"/>
  <c r="X267" i="13" s="1"/>
  <c r="Y272" i="4"/>
  <c r="X267" i="12" s="1"/>
  <c r="X231" i="13"/>
  <c r="U272" i="4"/>
  <c r="X303" i="11" s="1"/>
  <c r="P272" i="4"/>
  <c r="X303" i="2" s="1"/>
  <c r="Z272" i="4"/>
  <c r="X303" i="12" s="1"/>
  <c r="AG272" i="4"/>
  <c r="X375" i="13" s="1"/>
  <c r="AF272" i="4"/>
  <c r="X339" i="13" s="1"/>
  <c r="X231" i="12"/>
  <c r="S273" i="17"/>
  <c r="V273" i="17"/>
  <c r="AB273" i="17"/>
  <c r="F274" i="17"/>
  <c r="Y273" i="17"/>
  <c r="D274" i="3"/>
  <c r="Q273" i="3"/>
  <c r="Y82" i="11" s="1"/>
  <c r="U273" i="3"/>
  <c r="Y82" i="12" s="1"/>
  <c r="S273" i="3"/>
  <c r="Y154" i="11" s="1"/>
  <c r="AA273" i="3"/>
  <c r="Y154" i="13" s="1"/>
  <c r="AB273" i="3"/>
  <c r="Y190" i="13" s="1"/>
  <c r="P273" i="3"/>
  <c r="Y190" i="2" s="1"/>
  <c r="Z273" i="3"/>
  <c r="Y118" i="13" s="1"/>
  <c r="V273" i="3"/>
  <c r="Y118" i="12" s="1"/>
  <c r="M273" i="3"/>
  <c r="Y82" i="2" s="1"/>
  <c r="D273" i="4"/>
  <c r="X273" i="3"/>
  <c r="Y190" i="12" s="1"/>
  <c r="W273" i="3"/>
  <c r="Y154" i="12" s="1"/>
  <c r="T273" i="3"/>
  <c r="Y190" i="11" s="1"/>
  <c r="N273" i="3"/>
  <c r="Y118" i="2" s="1"/>
  <c r="R273" i="3"/>
  <c r="Y118" i="11" s="1"/>
  <c r="Y273" i="3"/>
  <c r="Y82" i="13" s="1"/>
  <c r="O273" i="3"/>
  <c r="Y154" i="2" s="1"/>
  <c r="X650" i="2"/>
  <c r="X650" i="12"/>
  <c r="AW272" i="10"/>
  <c r="X794" i="13" s="1"/>
  <c r="AU272" i="10"/>
  <c r="X722" i="13" s="1"/>
  <c r="AP272" i="10"/>
  <c r="X794" i="12" s="1"/>
  <c r="AV272" i="10"/>
  <c r="X758" i="13" s="1"/>
  <c r="AO272" i="10"/>
  <c r="X758" i="12" s="1"/>
  <c r="Z272" i="10"/>
  <c r="X722" i="2" s="1"/>
  <c r="X650" i="11"/>
  <c r="X650" i="13"/>
  <c r="AT272" i="10"/>
  <c r="X686" i="13" s="1"/>
  <c r="AG272" i="10"/>
  <c r="X722" i="11" s="1"/>
  <c r="AF272" i="10"/>
  <c r="X686" i="11" s="1"/>
  <c r="AM272" i="10"/>
  <c r="X686" i="12" s="1"/>
  <c r="AH272" i="10"/>
  <c r="X758" i="11" s="1"/>
  <c r="AI272" i="10"/>
  <c r="X794" i="11" s="1"/>
  <c r="AN272" i="10"/>
  <c r="X722" i="12" s="1"/>
  <c r="Y272" i="10"/>
  <c r="X686" i="2" s="1"/>
  <c r="AB272" i="10"/>
  <c r="X794" i="2" s="1"/>
  <c r="AA272" i="10"/>
  <c r="X758" i="2" s="1"/>
  <c r="J273" i="16"/>
  <c r="I273" i="16"/>
  <c r="D274" i="16"/>
  <c r="K273" i="16"/>
  <c r="L273" i="16"/>
  <c r="F274" i="5"/>
  <c r="AL273" i="5"/>
  <c r="Y531" i="12" s="1"/>
  <c r="AP273" i="5"/>
  <c r="Y459" i="13" s="1"/>
  <c r="X273" i="5"/>
  <c r="Y459" i="2" s="1"/>
  <c r="AK273" i="5"/>
  <c r="Y495" i="12" s="1"/>
  <c r="F273" i="10"/>
  <c r="AR273" i="5"/>
  <c r="Y531" i="13" s="1"/>
  <c r="Y273" i="5"/>
  <c r="Y495" i="2" s="1"/>
  <c r="Z273" i="5"/>
  <c r="Y531" i="2" s="1"/>
  <c r="AJ273" i="5"/>
  <c r="Y459" i="12" s="1"/>
  <c r="AQ273" i="5"/>
  <c r="Y495" i="13" s="1"/>
  <c r="AC273" i="5"/>
  <c r="Y423" i="11" s="1"/>
  <c r="AF273" i="5"/>
  <c r="Y531" i="11" s="1"/>
  <c r="AO273" i="5"/>
  <c r="Y423" i="13" s="1"/>
  <c r="AE273" i="5"/>
  <c r="Y495" i="11" s="1"/>
  <c r="AI273" i="5"/>
  <c r="Y423" i="12" s="1"/>
  <c r="AD273" i="5"/>
  <c r="Y459" i="11" s="1"/>
  <c r="W273" i="5"/>
  <c r="Y423" i="2" s="1"/>
  <c r="L274" i="16" l="1"/>
  <c r="J274" i="16"/>
  <c r="K274" i="16"/>
  <c r="I274" i="16"/>
  <c r="D275" i="16"/>
  <c r="AB274" i="3"/>
  <c r="B191" i="13" s="1"/>
  <c r="U274" i="3"/>
  <c r="B83" i="12" s="1"/>
  <c r="Q274" i="3"/>
  <c r="B83" i="11" s="1"/>
  <c r="R274" i="3"/>
  <c r="B119" i="11" s="1"/>
  <c r="D274" i="4"/>
  <c r="W274" i="3"/>
  <c r="B155" i="12" s="1"/>
  <c r="X274" i="3"/>
  <c r="B191" i="12" s="1"/>
  <c r="M274" i="3"/>
  <c r="B83" i="2" s="1"/>
  <c r="N274" i="3"/>
  <c r="B119" i="2" s="1"/>
  <c r="S274" i="3"/>
  <c r="B155" i="11" s="1"/>
  <c r="V274" i="3"/>
  <c r="B119" i="12" s="1"/>
  <c r="P274" i="3"/>
  <c r="B191" i="2" s="1"/>
  <c r="D275" i="3"/>
  <c r="AA274" i="3"/>
  <c r="B155" i="13" s="1"/>
  <c r="Z274" i="3"/>
  <c r="B119" i="13" s="1"/>
  <c r="Y274" i="3"/>
  <c r="B83" i="13" s="1"/>
  <c r="O274" i="3"/>
  <c r="B155" i="2" s="1"/>
  <c r="T274" i="3"/>
  <c r="B191" i="11" s="1"/>
  <c r="AD273" i="4"/>
  <c r="Y267" i="13" s="1"/>
  <c r="R273" i="4"/>
  <c r="Y375" i="2" s="1"/>
  <c r="O273" i="4"/>
  <c r="Y267" i="2" s="1"/>
  <c r="AB273" i="4"/>
  <c r="Y375" i="12" s="1"/>
  <c r="Y231" i="2"/>
  <c r="Y273" i="4"/>
  <c r="Y267" i="12" s="1"/>
  <c r="Y231" i="11"/>
  <c r="AA273" i="4"/>
  <c r="Y339" i="12" s="1"/>
  <c r="AE273" i="4"/>
  <c r="Y303" i="13" s="1"/>
  <c r="AF273" i="4"/>
  <c r="Y339" i="13" s="1"/>
  <c r="AG273" i="4"/>
  <c r="Y375" i="13" s="1"/>
  <c r="T273" i="4"/>
  <c r="Y267" i="11" s="1"/>
  <c r="W273" i="4"/>
  <c r="Y375" i="11" s="1"/>
  <c r="Y231" i="12"/>
  <c r="P273" i="4"/>
  <c r="Y303" i="2" s="1"/>
  <c r="Y231" i="13"/>
  <c r="V273" i="4"/>
  <c r="Y339" i="11" s="1"/>
  <c r="Q273" i="4"/>
  <c r="Y339" i="2" s="1"/>
  <c r="U273" i="4"/>
  <c r="Y303" i="11" s="1"/>
  <c r="Z273" i="4"/>
  <c r="Y303" i="12" s="1"/>
  <c r="Y274" i="17"/>
  <c r="F275" i="17"/>
  <c r="V274" i="17"/>
  <c r="S274" i="17"/>
  <c r="AB274" i="17"/>
  <c r="AP273" i="10"/>
  <c r="Y794" i="12" s="1"/>
  <c r="AA273" i="10"/>
  <c r="Y758" i="2" s="1"/>
  <c r="AB273" i="10"/>
  <c r="Y794" i="2" s="1"/>
  <c r="Y650" i="12"/>
  <c r="AO273" i="10"/>
  <c r="Y758" i="12" s="1"/>
  <c r="AH273" i="10"/>
  <c r="Y758" i="11" s="1"/>
  <c r="AV273" i="10"/>
  <c r="Y758" i="13" s="1"/>
  <c r="Y650" i="13"/>
  <c r="AU273" i="10"/>
  <c r="Y722" i="13" s="1"/>
  <c r="AN273" i="10"/>
  <c r="Y722" i="12" s="1"/>
  <c r="AT273" i="10"/>
  <c r="Y686" i="13" s="1"/>
  <c r="Z273" i="10"/>
  <c r="Y722" i="2" s="1"/>
  <c r="AM273" i="10"/>
  <c r="Y686" i="12" s="1"/>
  <c r="Y650" i="2"/>
  <c r="AI273" i="10"/>
  <c r="Y794" i="11" s="1"/>
  <c r="Y650" i="11"/>
  <c r="AG273" i="10"/>
  <c r="Y722" i="11" s="1"/>
  <c r="AF273" i="10"/>
  <c r="Y686" i="11" s="1"/>
  <c r="AW273" i="10"/>
  <c r="Y794" i="13" s="1"/>
  <c r="Y273" i="10"/>
  <c r="Y686" i="2" s="1"/>
  <c r="W274" i="5"/>
  <c r="B424" i="2" s="1"/>
  <c r="AK274" i="5"/>
  <c r="B496" i="12" s="1"/>
  <c r="X274" i="5"/>
  <c r="B460" i="2" s="1"/>
  <c r="AD274" i="5"/>
  <c r="B460" i="11" s="1"/>
  <c r="AF274" i="5"/>
  <c r="B532" i="11" s="1"/>
  <c r="AI274" i="5"/>
  <c r="B424" i="12" s="1"/>
  <c r="Y274" i="5"/>
  <c r="B496" i="2" s="1"/>
  <c r="AL274" i="5"/>
  <c r="B532" i="12" s="1"/>
  <c r="AJ274" i="5"/>
  <c r="B460" i="12" s="1"/>
  <c r="AQ274" i="5"/>
  <c r="B496" i="13" s="1"/>
  <c r="AP274" i="5"/>
  <c r="B460" i="13" s="1"/>
  <c r="Z274" i="5"/>
  <c r="B532" i="2" s="1"/>
  <c r="AE274" i="5"/>
  <c r="B496" i="11" s="1"/>
  <c r="F274" i="10"/>
  <c r="AC274" i="5"/>
  <c r="B424" i="11" s="1"/>
  <c r="F275" i="5"/>
  <c r="AO274" i="5"/>
  <c r="B424" i="13" s="1"/>
  <c r="AR274" i="5"/>
  <c r="B532" i="13" s="1"/>
  <c r="AB275" i="17" l="1"/>
  <c r="Y275" i="17"/>
  <c r="F276" i="17"/>
  <c r="V275" i="17"/>
  <c r="S275" i="17"/>
  <c r="K275" i="16"/>
  <c r="I275" i="16"/>
  <c r="L275" i="16"/>
  <c r="D276" i="16"/>
  <c r="J275" i="16"/>
  <c r="F275" i="10"/>
  <c r="Y275" i="5"/>
  <c r="C496" i="2" s="1"/>
  <c r="AE275" i="5"/>
  <c r="C496" i="11" s="1"/>
  <c r="AR275" i="5"/>
  <c r="C532" i="13" s="1"/>
  <c r="W275" i="5"/>
  <c r="C424" i="2" s="1"/>
  <c r="AP275" i="5"/>
  <c r="C460" i="13" s="1"/>
  <c r="Z275" i="5"/>
  <c r="C532" i="2" s="1"/>
  <c r="AL275" i="5"/>
  <c r="C532" i="12" s="1"/>
  <c r="AI275" i="5"/>
  <c r="C424" i="12" s="1"/>
  <c r="F276" i="5"/>
  <c r="AJ275" i="5"/>
  <c r="C460" i="12" s="1"/>
  <c r="AK275" i="5"/>
  <c r="C496" i="12" s="1"/>
  <c r="X275" i="5"/>
  <c r="C460" i="2" s="1"/>
  <c r="AF275" i="5"/>
  <c r="C532" i="11" s="1"/>
  <c r="AO275" i="5"/>
  <c r="C424" i="13" s="1"/>
  <c r="AD275" i="5"/>
  <c r="C460" i="11" s="1"/>
  <c r="AQ275" i="5"/>
  <c r="C496" i="13" s="1"/>
  <c r="AC275" i="5"/>
  <c r="C424" i="11" s="1"/>
  <c r="T275" i="3"/>
  <c r="C191" i="11" s="1"/>
  <c r="AB275" i="3"/>
  <c r="C191" i="13" s="1"/>
  <c r="Y275" i="3"/>
  <c r="C83" i="13" s="1"/>
  <c r="D275" i="4"/>
  <c r="D276" i="3"/>
  <c r="P275" i="3"/>
  <c r="C191" i="2" s="1"/>
  <c r="M275" i="3"/>
  <c r="C83" i="2" s="1"/>
  <c r="S275" i="3"/>
  <c r="C155" i="11" s="1"/>
  <c r="AA275" i="3"/>
  <c r="C155" i="13" s="1"/>
  <c r="V275" i="3"/>
  <c r="C119" i="12" s="1"/>
  <c r="U275" i="3"/>
  <c r="C83" i="12" s="1"/>
  <c r="X275" i="3"/>
  <c r="C191" i="12" s="1"/>
  <c r="Z275" i="3"/>
  <c r="C119" i="13" s="1"/>
  <c r="Q275" i="3"/>
  <c r="C83" i="11" s="1"/>
  <c r="R275" i="3"/>
  <c r="C119" i="11" s="1"/>
  <c r="N275" i="3"/>
  <c r="C119" i="2" s="1"/>
  <c r="O275" i="3"/>
  <c r="C155" i="2" s="1"/>
  <c r="W275" i="3"/>
  <c r="C155" i="12" s="1"/>
  <c r="AD274" i="4"/>
  <c r="B268" i="13" s="1"/>
  <c r="U274" i="4"/>
  <c r="B304" i="11" s="1"/>
  <c r="AG274" i="4"/>
  <c r="B376" i="13" s="1"/>
  <c r="AE274" i="4"/>
  <c r="B304" i="13" s="1"/>
  <c r="AA274" i="4"/>
  <c r="B340" i="12" s="1"/>
  <c r="Y274" i="4"/>
  <c r="B268" i="12" s="1"/>
  <c r="Z274" i="4"/>
  <c r="B304" i="12" s="1"/>
  <c r="AF274" i="4"/>
  <c r="B340" i="13" s="1"/>
  <c r="B232" i="12"/>
  <c r="W274" i="4"/>
  <c r="B376" i="11" s="1"/>
  <c r="Q274" i="4"/>
  <c r="B340" i="2" s="1"/>
  <c r="T274" i="4"/>
  <c r="B268" i="11" s="1"/>
  <c r="P274" i="4"/>
  <c r="B304" i="2" s="1"/>
  <c r="AB274" i="4"/>
  <c r="B376" i="12" s="1"/>
  <c r="R274" i="4"/>
  <c r="B376" i="2" s="1"/>
  <c r="B232" i="11"/>
  <c r="V274" i="4"/>
  <c r="B340" i="11" s="1"/>
  <c r="B232" i="13"/>
  <c r="B232" i="2"/>
  <c r="O274" i="4"/>
  <c r="B268" i="2" s="1"/>
  <c r="AM274" i="10"/>
  <c r="B687" i="12" s="1"/>
  <c r="AW274" i="10"/>
  <c r="B795" i="13" s="1"/>
  <c r="AG274" i="10"/>
  <c r="B723" i="11" s="1"/>
  <c r="B651" i="2"/>
  <c r="AB274" i="10"/>
  <c r="B795" i="2" s="1"/>
  <c r="Y274" i="10"/>
  <c r="B687" i="2" s="1"/>
  <c r="AO274" i="10"/>
  <c r="B759" i="12" s="1"/>
  <c r="AN274" i="10"/>
  <c r="B723" i="12" s="1"/>
  <c r="AT274" i="10"/>
  <c r="B687" i="13" s="1"/>
  <c r="AF274" i="10"/>
  <c r="B687" i="11" s="1"/>
  <c r="B651" i="12"/>
  <c r="AA274" i="10"/>
  <c r="B759" i="2" s="1"/>
  <c r="AH274" i="10"/>
  <c r="B759" i="11" s="1"/>
  <c r="Z274" i="10"/>
  <c r="B723" i="2" s="1"/>
  <c r="AI274" i="10"/>
  <c r="B795" i="11" s="1"/>
  <c r="AP274" i="10"/>
  <c r="B795" i="12" s="1"/>
  <c r="B651" i="13"/>
  <c r="B651" i="11"/>
  <c r="AV274" i="10"/>
  <c r="B759" i="13" s="1"/>
  <c r="AU274" i="10"/>
  <c r="B723" i="13" s="1"/>
  <c r="W275" i="4" l="1"/>
  <c r="C376" i="11" s="1"/>
  <c r="T275" i="4"/>
  <c r="C268" i="11" s="1"/>
  <c r="Q275" i="4"/>
  <c r="C340" i="2" s="1"/>
  <c r="AB275" i="4"/>
  <c r="C376" i="12" s="1"/>
  <c r="AF275" i="4"/>
  <c r="C340" i="13" s="1"/>
  <c r="Z275" i="4"/>
  <c r="C304" i="12" s="1"/>
  <c r="Y275" i="4"/>
  <c r="C268" i="12" s="1"/>
  <c r="C232" i="11"/>
  <c r="AE275" i="4"/>
  <c r="C304" i="13" s="1"/>
  <c r="O275" i="4"/>
  <c r="C268" i="2" s="1"/>
  <c r="P275" i="4"/>
  <c r="C304" i="2" s="1"/>
  <c r="V275" i="4"/>
  <c r="C340" i="11" s="1"/>
  <c r="AA275" i="4"/>
  <c r="C340" i="12" s="1"/>
  <c r="U275" i="4"/>
  <c r="C304" i="11" s="1"/>
  <c r="AD275" i="4"/>
  <c r="C268" i="13" s="1"/>
  <c r="C232" i="2"/>
  <c r="AG275" i="4"/>
  <c r="C376" i="13" s="1"/>
  <c r="R275" i="4"/>
  <c r="C376" i="2" s="1"/>
  <c r="C232" i="13"/>
  <c r="C232" i="12"/>
  <c r="AF276" i="5"/>
  <c r="D532" i="11" s="1"/>
  <c r="AD276" i="5"/>
  <c r="D460" i="11" s="1"/>
  <c r="AQ276" i="5"/>
  <c r="D496" i="13" s="1"/>
  <c r="F276" i="10"/>
  <c r="F277" i="5"/>
  <c r="AJ276" i="5"/>
  <c r="D460" i="12" s="1"/>
  <c r="AK276" i="5"/>
  <c r="D496" i="12" s="1"/>
  <c r="AO276" i="5"/>
  <c r="D424" i="13" s="1"/>
  <c r="W276" i="5"/>
  <c r="D424" i="2" s="1"/>
  <c r="AC276" i="5"/>
  <c r="D424" i="11" s="1"/>
  <c r="Y276" i="5"/>
  <c r="D496" i="2" s="1"/>
  <c r="Z276" i="5"/>
  <c r="D532" i="2" s="1"/>
  <c r="X276" i="5"/>
  <c r="D460" i="2" s="1"/>
  <c r="AR276" i="5"/>
  <c r="D532" i="13" s="1"/>
  <c r="AL276" i="5"/>
  <c r="D532" i="12" s="1"/>
  <c r="AE276" i="5"/>
  <c r="D496" i="11" s="1"/>
  <c r="AP276" i="5"/>
  <c r="D460" i="13" s="1"/>
  <c r="AI276" i="5"/>
  <c r="D424" i="12" s="1"/>
  <c r="C651" i="13"/>
  <c r="AI275" i="10"/>
  <c r="C795" i="11" s="1"/>
  <c r="AO275" i="10"/>
  <c r="C759" i="12" s="1"/>
  <c r="Z275" i="10"/>
  <c r="C723" i="2" s="1"/>
  <c r="C651" i="2"/>
  <c r="AV275" i="10"/>
  <c r="C759" i="13" s="1"/>
  <c r="AP275" i="10"/>
  <c r="C795" i="12" s="1"/>
  <c r="C651" i="12"/>
  <c r="AW275" i="10"/>
  <c r="C795" i="13" s="1"/>
  <c r="C651" i="11"/>
  <c r="AU275" i="10"/>
  <c r="C723" i="13" s="1"/>
  <c r="AB275" i="10"/>
  <c r="C795" i="2" s="1"/>
  <c r="AG275" i="10"/>
  <c r="C723" i="11" s="1"/>
  <c r="AT275" i="10"/>
  <c r="C687" i="13" s="1"/>
  <c r="AF275" i="10"/>
  <c r="C687" i="11" s="1"/>
  <c r="AH275" i="10"/>
  <c r="C759" i="11" s="1"/>
  <c r="AM275" i="10"/>
  <c r="C687" i="12" s="1"/>
  <c r="AN275" i="10"/>
  <c r="C723" i="12" s="1"/>
  <c r="AA275" i="10"/>
  <c r="C759" i="2" s="1"/>
  <c r="Y275" i="10"/>
  <c r="C687" i="2" s="1"/>
  <c r="Y276" i="17"/>
  <c r="F277" i="17"/>
  <c r="V276" i="17"/>
  <c r="S276" i="17"/>
  <c r="AB276" i="17"/>
  <c r="P276" i="3"/>
  <c r="D191" i="2" s="1"/>
  <c r="X276" i="3"/>
  <c r="D191" i="12" s="1"/>
  <c r="Y276" i="3"/>
  <c r="D83" i="13" s="1"/>
  <c r="V276" i="3"/>
  <c r="D119" i="12" s="1"/>
  <c r="O276" i="3"/>
  <c r="D155" i="2" s="1"/>
  <c r="D276" i="4"/>
  <c r="W276" i="3"/>
  <c r="D155" i="12" s="1"/>
  <c r="Q276" i="3"/>
  <c r="D83" i="11" s="1"/>
  <c r="M276" i="3"/>
  <c r="D83" i="2" s="1"/>
  <c r="U276" i="3"/>
  <c r="D83" i="12" s="1"/>
  <c r="D277" i="3"/>
  <c r="N276" i="3"/>
  <c r="D119" i="2" s="1"/>
  <c r="Z276" i="3"/>
  <c r="D119" i="13" s="1"/>
  <c r="AA276" i="3"/>
  <c r="D155" i="13" s="1"/>
  <c r="S276" i="3"/>
  <c r="D155" i="11" s="1"/>
  <c r="T276" i="3"/>
  <c r="D191" i="11" s="1"/>
  <c r="R276" i="3"/>
  <c r="D119" i="11" s="1"/>
  <c r="AB276" i="3"/>
  <c r="D191" i="13" s="1"/>
  <c r="K276" i="16"/>
  <c r="I276" i="16"/>
  <c r="D277" i="16"/>
  <c r="J276" i="16"/>
  <c r="L276" i="16"/>
  <c r="U276" i="4" l="1"/>
  <c r="D304" i="11" s="1"/>
  <c r="AB276" i="4"/>
  <c r="D376" i="12" s="1"/>
  <c r="AA276" i="4"/>
  <c r="D340" i="12" s="1"/>
  <c r="D232" i="2"/>
  <c r="Q276" i="4"/>
  <c r="D340" i="2" s="1"/>
  <c r="R276" i="4"/>
  <c r="D376" i="2" s="1"/>
  <c r="AF276" i="4"/>
  <c r="D340" i="13" s="1"/>
  <c r="W276" i="4"/>
  <c r="D376" i="11" s="1"/>
  <c r="Y276" i="4"/>
  <c r="D268" i="12" s="1"/>
  <c r="O276" i="4"/>
  <c r="D268" i="2" s="1"/>
  <c r="AE276" i="4"/>
  <c r="D304" i="13" s="1"/>
  <c r="AG276" i="4"/>
  <c r="D376" i="13" s="1"/>
  <c r="P276" i="4"/>
  <c r="D304" i="2" s="1"/>
  <c r="D232" i="13"/>
  <c r="D232" i="11"/>
  <c r="AD276" i="4"/>
  <c r="D268" i="13" s="1"/>
  <c r="D232" i="12"/>
  <c r="V276" i="4"/>
  <c r="D340" i="11" s="1"/>
  <c r="Z276" i="4"/>
  <c r="D304" i="12" s="1"/>
  <c r="T276" i="4"/>
  <c r="D268" i="11" s="1"/>
  <c r="X277" i="5"/>
  <c r="E460" i="2" s="1"/>
  <c r="AR277" i="5"/>
  <c r="E532" i="13" s="1"/>
  <c r="AP277" i="5"/>
  <c r="E460" i="13" s="1"/>
  <c r="AL277" i="5"/>
  <c r="E532" i="12" s="1"/>
  <c r="AO277" i="5"/>
  <c r="E424" i="13" s="1"/>
  <c r="F277" i="10"/>
  <c r="AE277" i="5"/>
  <c r="E496" i="11" s="1"/>
  <c r="AC277" i="5"/>
  <c r="E424" i="11" s="1"/>
  <c r="AD277" i="5"/>
  <c r="E460" i="11" s="1"/>
  <c r="AF277" i="5"/>
  <c r="E532" i="11" s="1"/>
  <c r="AQ277" i="5"/>
  <c r="E496" i="13" s="1"/>
  <c r="AI277" i="5"/>
  <c r="E424" i="12" s="1"/>
  <c r="Y277" i="5"/>
  <c r="E496" i="2" s="1"/>
  <c r="AK277" i="5"/>
  <c r="E496" i="12" s="1"/>
  <c r="F278" i="5"/>
  <c r="Z277" i="5"/>
  <c r="E532" i="2" s="1"/>
  <c r="W277" i="5"/>
  <c r="E424" i="2" s="1"/>
  <c r="AJ277" i="5"/>
  <c r="E460" i="12" s="1"/>
  <c r="K277" i="16"/>
  <c r="L277" i="16"/>
  <c r="D278" i="16"/>
  <c r="I277" i="16"/>
  <c r="J277" i="16"/>
  <c r="F278" i="17"/>
  <c r="Y277" i="17"/>
  <c r="V277" i="17"/>
  <c r="AB277" i="17"/>
  <c r="S277" i="17"/>
  <c r="AT276" i="10"/>
  <c r="D687" i="13" s="1"/>
  <c r="AI276" i="10"/>
  <c r="D795" i="11" s="1"/>
  <c r="AA276" i="10"/>
  <c r="D759" i="2" s="1"/>
  <c r="AH276" i="10"/>
  <c r="D759" i="11" s="1"/>
  <c r="AO276" i="10"/>
  <c r="D759" i="12" s="1"/>
  <c r="D651" i="13"/>
  <c r="AU276" i="10"/>
  <c r="D723" i="13" s="1"/>
  <c r="D651" i="2"/>
  <c r="D651" i="11"/>
  <c r="AV276" i="10"/>
  <c r="D759" i="13" s="1"/>
  <c r="AF276" i="10"/>
  <c r="D687" i="11" s="1"/>
  <c r="D651" i="12"/>
  <c r="Y276" i="10"/>
  <c r="D687" i="2" s="1"/>
  <c r="AM276" i="10"/>
  <c r="D687" i="12" s="1"/>
  <c r="AN276" i="10"/>
  <c r="D723" i="12" s="1"/>
  <c r="AP276" i="10"/>
  <c r="D795" i="12" s="1"/>
  <c r="Z276" i="10"/>
  <c r="D723" i="2" s="1"/>
  <c r="AW276" i="10"/>
  <c r="D795" i="13" s="1"/>
  <c r="AB276" i="10"/>
  <c r="D795" i="2" s="1"/>
  <c r="AG276" i="10"/>
  <c r="D723" i="11" s="1"/>
  <c r="AA277" i="3"/>
  <c r="E155" i="13" s="1"/>
  <c r="V277" i="3"/>
  <c r="E119" i="12" s="1"/>
  <c r="AB277" i="3"/>
  <c r="E191" i="13" s="1"/>
  <c r="S277" i="3"/>
  <c r="E155" i="11" s="1"/>
  <c r="Q277" i="3"/>
  <c r="E83" i="11" s="1"/>
  <c r="O277" i="3"/>
  <c r="E155" i="2" s="1"/>
  <c r="P277" i="3"/>
  <c r="E191" i="2" s="1"/>
  <c r="W277" i="3"/>
  <c r="E155" i="12" s="1"/>
  <c r="M277" i="3"/>
  <c r="E83" i="2" s="1"/>
  <c r="D278" i="3"/>
  <c r="R277" i="3"/>
  <c r="E119" i="11" s="1"/>
  <c r="U277" i="3"/>
  <c r="E83" i="12" s="1"/>
  <c r="N277" i="3"/>
  <c r="E119" i="2" s="1"/>
  <c r="Z277" i="3"/>
  <c r="E119" i="13" s="1"/>
  <c r="D277" i="4"/>
  <c r="Y277" i="3"/>
  <c r="E83" i="13" s="1"/>
  <c r="X277" i="3"/>
  <c r="E191" i="12" s="1"/>
  <c r="T277" i="3"/>
  <c r="E191" i="11" s="1"/>
  <c r="D278" i="4" l="1"/>
  <c r="M278" i="3"/>
  <c r="F83" i="2" s="1"/>
  <c r="Q278" i="3"/>
  <c r="F83" i="11" s="1"/>
  <c r="Z278" i="3"/>
  <c r="F119" i="13" s="1"/>
  <c r="Y278" i="3"/>
  <c r="F83" i="13" s="1"/>
  <c r="X278" i="3"/>
  <c r="F191" i="12" s="1"/>
  <c r="U278" i="3"/>
  <c r="F83" i="12" s="1"/>
  <c r="AA278" i="3"/>
  <c r="F155" i="13" s="1"/>
  <c r="O278" i="3"/>
  <c r="F155" i="2" s="1"/>
  <c r="V278" i="3"/>
  <c r="F119" i="12" s="1"/>
  <c r="D279" i="3"/>
  <c r="R278" i="3"/>
  <c r="F119" i="11" s="1"/>
  <c r="T278" i="3"/>
  <c r="F191" i="11" s="1"/>
  <c r="W278" i="3"/>
  <c r="F155" i="12" s="1"/>
  <c r="P278" i="3"/>
  <c r="F191" i="2" s="1"/>
  <c r="N278" i="3"/>
  <c r="F119" i="2" s="1"/>
  <c r="AB278" i="3"/>
  <c r="F191" i="13" s="1"/>
  <c r="S278" i="3"/>
  <c r="F155" i="11" s="1"/>
  <c r="L278" i="16"/>
  <c r="I278" i="16"/>
  <c r="D279" i="16"/>
  <c r="K278" i="16"/>
  <c r="J278" i="16"/>
  <c r="S278" i="17"/>
  <c r="AB278" i="17"/>
  <c r="Y278" i="17"/>
  <c r="V278" i="17"/>
  <c r="F279" i="17"/>
  <c r="AF278" i="5"/>
  <c r="F532" i="11" s="1"/>
  <c r="AI278" i="5"/>
  <c r="F424" i="12" s="1"/>
  <c r="AP278" i="5"/>
  <c r="F460" i="13" s="1"/>
  <c r="AJ278" i="5"/>
  <c r="F460" i="12" s="1"/>
  <c r="F278" i="10"/>
  <c r="W278" i="5"/>
  <c r="F424" i="2" s="1"/>
  <c r="X278" i="5"/>
  <c r="F460" i="2" s="1"/>
  <c r="AK278" i="5"/>
  <c r="F496" i="12" s="1"/>
  <c r="AL278" i="5"/>
  <c r="F532" i="12" s="1"/>
  <c r="Y278" i="5"/>
  <c r="F496" i="2" s="1"/>
  <c r="F279" i="5"/>
  <c r="AC278" i="5"/>
  <c r="F424" i="11" s="1"/>
  <c r="AQ278" i="5"/>
  <c r="F496" i="13" s="1"/>
  <c r="Z278" i="5"/>
  <c r="F532" i="2" s="1"/>
  <c r="AE278" i="5"/>
  <c r="F496" i="11" s="1"/>
  <c r="AR278" i="5"/>
  <c r="F532" i="13" s="1"/>
  <c r="AO278" i="5"/>
  <c r="F424" i="13" s="1"/>
  <c r="AD278" i="5"/>
  <c r="F460" i="11" s="1"/>
  <c r="T277" i="4"/>
  <c r="E268" i="11" s="1"/>
  <c r="E232" i="2"/>
  <c r="Y277" i="4"/>
  <c r="E268" i="12" s="1"/>
  <c r="U277" i="4"/>
  <c r="E304" i="11" s="1"/>
  <c r="Q277" i="4"/>
  <c r="E340" i="2" s="1"/>
  <c r="R277" i="4"/>
  <c r="E376" i="2" s="1"/>
  <c r="V277" i="4"/>
  <c r="E340" i="11" s="1"/>
  <c r="AD277" i="4"/>
  <c r="E268" i="13" s="1"/>
  <c r="AF277" i="4"/>
  <c r="E340" i="13" s="1"/>
  <c r="AG277" i="4"/>
  <c r="E376" i="13" s="1"/>
  <c r="O277" i="4"/>
  <c r="E268" i="2" s="1"/>
  <c r="AE277" i="4"/>
  <c r="E304" i="13" s="1"/>
  <c r="E232" i="11"/>
  <c r="E232" i="13"/>
  <c r="AA277" i="4"/>
  <c r="E340" i="12" s="1"/>
  <c r="Z277" i="4"/>
  <c r="E304" i="12" s="1"/>
  <c r="P277" i="4"/>
  <c r="E304" i="2" s="1"/>
  <c r="AB277" i="4"/>
  <c r="E376" i="12" s="1"/>
  <c r="W277" i="4"/>
  <c r="E376" i="11" s="1"/>
  <c r="E232" i="12"/>
  <c r="AA277" i="10"/>
  <c r="E759" i="2" s="1"/>
  <c r="AP277" i="10"/>
  <c r="E795" i="12" s="1"/>
  <c r="AU277" i="10"/>
  <c r="E723" i="13" s="1"/>
  <c r="E651" i="12"/>
  <c r="AV277" i="10"/>
  <c r="E759" i="13" s="1"/>
  <c r="AG277" i="10"/>
  <c r="E723" i="11" s="1"/>
  <c r="E651" i="2"/>
  <c r="AT277" i="10"/>
  <c r="E687" i="13" s="1"/>
  <c r="AM277" i="10"/>
  <c r="E687" i="12" s="1"/>
  <c r="AB277" i="10"/>
  <c r="E795" i="2" s="1"/>
  <c r="E651" i="11"/>
  <c r="AF277" i="10"/>
  <c r="E687" i="11" s="1"/>
  <c r="AN277" i="10"/>
  <c r="E723" i="12" s="1"/>
  <c r="Y277" i="10"/>
  <c r="E687" i="2" s="1"/>
  <c r="AO277" i="10"/>
  <c r="E759" i="12" s="1"/>
  <c r="E651" i="13"/>
  <c r="AH277" i="10"/>
  <c r="E759" i="11" s="1"/>
  <c r="AI277" i="10"/>
  <c r="E795" i="11" s="1"/>
  <c r="AW277" i="10"/>
  <c r="E795" i="13" s="1"/>
  <c r="Z277" i="10"/>
  <c r="E723" i="2" s="1"/>
  <c r="F651" i="12" l="1"/>
  <c r="F651" i="11"/>
  <c r="AG278" i="10"/>
  <c r="F723" i="11" s="1"/>
  <c r="AU278" i="10"/>
  <c r="F723" i="13" s="1"/>
  <c r="F651" i="13"/>
  <c r="AH278" i="10"/>
  <c r="F759" i="11" s="1"/>
  <c r="Z278" i="10"/>
  <c r="F723" i="2" s="1"/>
  <c r="AW278" i="10"/>
  <c r="F795" i="13" s="1"/>
  <c r="F651" i="2"/>
  <c r="AF278" i="10"/>
  <c r="F687" i="11" s="1"/>
  <c r="AP278" i="10"/>
  <c r="F795" i="12" s="1"/>
  <c r="AV278" i="10"/>
  <c r="F759" i="13" s="1"/>
  <c r="AI278" i="10"/>
  <c r="F795" i="11" s="1"/>
  <c r="AT278" i="10"/>
  <c r="F687" i="13" s="1"/>
  <c r="Y278" i="10"/>
  <c r="F687" i="2" s="1"/>
  <c r="AB278" i="10"/>
  <c r="F795" i="2" s="1"/>
  <c r="AM278" i="10"/>
  <c r="F687" i="12" s="1"/>
  <c r="AO278" i="10"/>
  <c r="F759" i="12" s="1"/>
  <c r="AN278" i="10"/>
  <c r="F723" i="12" s="1"/>
  <c r="AA278" i="10"/>
  <c r="F759" i="2" s="1"/>
  <c r="J279" i="16"/>
  <c r="D280" i="16"/>
  <c r="I279" i="16"/>
  <c r="L279" i="16"/>
  <c r="K279" i="16"/>
  <c r="Y278" i="4"/>
  <c r="F268" i="12" s="1"/>
  <c r="R278" i="4"/>
  <c r="F376" i="2" s="1"/>
  <c r="Q278" i="4"/>
  <c r="F340" i="2" s="1"/>
  <c r="O278" i="4"/>
  <c r="F268" i="2" s="1"/>
  <c r="AG278" i="4"/>
  <c r="F376" i="13" s="1"/>
  <c r="AD278" i="4"/>
  <c r="F268" i="13" s="1"/>
  <c r="F232" i="13"/>
  <c r="AE278" i="4"/>
  <c r="F304" i="13" s="1"/>
  <c r="V278" i="4"/>
  <c r="F340" i="11" s="1"/>
  <c r="Z278" i="4"/>
  <c r="F304" i="12" s="1"/>
  <c r="AA278" i="4"/>
  <c r="F340" i="12" s="1"/>
  <c r="U278" i="4"/>
  <c r="F304" i="11" s="1"/>
  <c r="F232" i="11"/>
  <c r="P278" i="4"/>
  <c r="F304" i="2" s="1"/>
  <c r="F232" i="2"/>
  <c r="T278" i="4"/>
  <c r="F268" i="11" s="1"/>
  <c r="W278" i="4"/>
  <c r="F376" i="11" s="1"/>
  <c r="AB278" i="4"/>
  <c r="F376" i="12" s="1"/>
  <c r="F232" i="12"/>
  <c r="AF278" i="4"/>
  <c r="F340" i="13" s="1"/>
  <c r="F280" i="17"/>
  <c r="V279" i="17"/>
  <c r="AB279" i="17"/>
  <c r="S279" i="17"/>
  <c r="Y279" i="17"/>
  <c r="AK279" i="5"/>
  <c r="G496" i="12" s="1"/>
  <c r="AE279" i="5"/>
  <c r="G496" i="11" s="1"/>
  <c r="AQ279" i="5"/>
  <c r="G496" i="13" s="1"/>
  <c r="AP279" i="5"/>
  <c r="G460" i="13" s="1"/>
  <c r="F279" i="10"/>
  <c r="Y279" i="5"/>
  <c r="G496" i="2" s="1"/>
  <c r="AO279" i="5"/>
  <c r="G424" i="13" s="1"/>
  <c r="AI279" i="5"/>
  <c r="G424" i="12" s="1"/>
  <c r="AD279" i="5"/>
  <c r="G460" i="11" s="1"/>
  <c r="AJ279" i="5"/>
  <c r="G460" i="12" s="1"/>
  <c r="W279" i="5"/>
  <c r="G424" i="2" s="1"/>
  <c r="Z279" i="5"/>
  <c r="G532" i="2" s="1"/>
  <c r="AF279" i="5"/>
  <c r="G532" i="11" s="1"/>
  <c r="F280" i="5"/>
  <c r="AL279" i="5"/>
  <c r="G532" i="12" s="1"/>
  <c r="X279" i="5"/>
  <c r="G460" i="2" s="1"/>
  <c r="AC279" i="5"/>
  <c r="G424" i="11" s="1"/>
  <c r="AR279" i="5"/>
  <c r="G532" i="13" s="1"/>
  <c r="M279" i="3"/>
  <c r="G83" i="2" s="1"/>
  <c r="N279" i="3"/>
  <c r="G119" i="2" s="1"/>
  <c r="O279" i="3"/>
  <c r="G155" i="2" s="1"/>
  <c r="R279" i="3"/>
  <c r="G119" i="11" s="1"/>
  <c r="D279" i="4"/>
  <c r="U279" i="3"/>
  <c r="G83" i="12" s="1"/>
  <c r="S279" i="3"/>
  <c r="G155" i="11" s="1"/>
  <c r="T279" i="3"/>
  <c r="G191" i="11" s="1"/>
  <c r="Z279" i="3"/>
  <c r="G119" i="13" s="1"/>
  <c r="D280" i="3"/>
  <c r="P279" i="3"/>
  <c r="G191" i="2" s="1"/>
  <c r="Y279" i="3"/>
  <c r="G83" i="13" s="1"/>
  <c r="AB279" i="3"/>
  <c r="G191" i="13" s="1"/>
  <c r="W279" i="3"/>
  <c r="G155" i="12" s="1"/>
  <c r="V279" i="3"/>
  <c r="G119" i="12" s="1"/>
  <c r="X279" i="3"/>
  <c r="G191" i="12" s="1"/>
  <c r="AA279" i="3"/>
  <c r="G155" i="13" s="1"/>
  <c r="Q279" i="3"/>
  <c r="G83" i="11" s="1"/>
  <c r="K280" i="16" l="1"/>
  <c r="J280" i="16"/>
  <c r="D281" i="16"/>
  <c r="I280" i="16"/>
  <c r="L280" i="16"/>
  <c r="T279" i="4"/>
  <c r="G268" i="11" s="1"/>
  <c r="AA279" i="4"/>
  <c r="G340" i="12" s="1"/>
  <c r="O279" i="4"/>
  <c r="G268" i="2" s="1"/>
  <c r="AG279" i="4"/>
  <c r="G376" i="13" s="1"/>
  <c r="Y279" i="4"/>
  <c r="G268" i="12" s="1"/>
  <c r="W279" i="4"/>
  <c r="G376" i="11" s="1"/>
  <c r="G232" i="2"/>
  <c r="P279" i="4"/>
  <c r="G304" i="2" s="1"/>
  <c r="Q279" i="4"/>
  <c r="G340" i="2" s="1"/>
  <c r="Z279" i="4"/>
  <c r="G304" i="12" s="1"/>
  <c r="G232" i="11"/>
  <c r="AB279" i="4"/>
  <c r="G376" i="12" s="1"/>
  <c r="R279" i="4"/>
  <c r="G376" i="2" s="1"/>
  <c r="AF279" i="4"/>
  <c r="G340" i="13" s="1"/>
  <c r="AE279" i="4"/>
  <c r="G304" i="13" s="1"/>
  <c r="G232" i="13"/>
  <c r="U279" i="4"/>
  <c r="G304" i="11" s="1"/>
  <c r="G232" i="12"/>
  <c r="V279" i="4"/>
  <c r="G340" i="11" s="1"/>
  <c r="AD279" i="4"/>
  <c r="G268" i="13" s="1"/>
  <c r="F280" i="10"/>
  <c r="Z280" i="5"/>
  <c r="H532" i="2" s="1"/>
  <c r="X280" i="5"/>
  <c r="H460" i="2" s="1"/>
  <c r="AR280" i="5"/>
  <c r="H532" i="13" s="1"/>
  <c r="AI280" i="5"/>
  <c r="H424" i="12" s="1"/>
  <c r="Y280" i="5"/>
  <c r="H496" i="2" s="1"/>
  <c r="AQ280" i="5"/>
  <c r="H496" i="13" s="1"/>
  <c r="AE280" i="5"/>
  <c r="H496" i="11" s="1"/>
  <c r="AD280" i="5"/>
  <c r="H460" i="11" s="1"/>
  <c r="AJ280" i="5"/>
  <c r="H460" i="12" s="1"/>
  <c r="AK280" i="5"/>
  <c r="H496" i="12" s="1"/>
  <c r="W280" i="5"/>
  <c r="H424" i="2" s="1"/>
  <c r="AL280" i="5"/>
  <c r="H532" i="12" s="1"/>
  <c r="F281" i="5"/>
  <c r="AF280" i="5"/>
  <c r="H532" i="11" s="1"/>
  <c r="AO280" i="5"/>
  <c r="H424" i="13" s="1"/>
  <c r="AP280" i="5"/>
  <c r="H460" i="13" s="1"/>
  <c r="AC280" i="5"/>
  <c r="H424" i="11" s="1"/>
  <c r="AB280" i="17"/>
  <c r="V280" i="17"/>
  <c r="F281" i="17"/>
  <c r="S280" i="17"/>
  <c r="Y280" i="17"/>
  <c r="AU279" i="10"/>
  <c r="G723" i="13" s="1"/>
  <c r="AF279" i="10"/>
  <c r="G687" i="11" s="1"/>
  <c r="AO279" i="10"/>
  <c r="G759" i="12" s="1"/>
  <c r="AW279" i="10"/>
  <c r="G795" i="13" s="1"/>
  <c r="Z279" i="10"/>
  <c r="G723" i="2" s="1"/>
  <c r="AB279" i="10"/>
  <c r="G795" i="2" s="1"/>
  <c r="AP279" i="10"/>
  <c r="G795" i="12" s="1"/>
  <c r="AM279" i="10"/>
  <c r="G687" i="12" s="1"/>
  <c r="G651" i="2"/>
  <c r="G651" i="13"/>
  <c r="AT279" i="10"/>
  <c r="G687" i="13" s="1"/>
  <c r="Y279" i="10"/>
  <c r="G687" i="2" s="1"/>
  <c r="AG279" i="10"/>
  <c r="G723" i="11" s="1"/>
  <c r="AI279" i="10"/>
  <c r="G795" i="11" s="1"/>
  <c r="G651" i="12"/>
  <c r="G651" i="11"/>
  <c r="AN279" i="10"/>
  <c r="G723" i="12" s="1"/>
  <c r="AH279" i="10"/>
  <c r="G759" i="11" s="1"/>
  <c r="AA279" i="10"/>
  <c r="G759" i="2" s="1"/>
  <c r="AV279" i="10"/>
  <c r="G759" i="13" s="1"/>
  <c r="R280" i="3"/>
  <c r="H119" i="11" s="1"/>
  <c r="V280" i="3"/>
  <c r="H119" i="12" s="1"/>
  <c r="AB280" i="3"/>
  <c r="H191" i="13" s="1"/>
  <c r="W280" i="3"/>
  <c r="H155" i="12" s="1"/>
  <c r="U280" i="3"/>
  <c r="H83" i="12" s="1"/>
  <c r="X280" i="3"/>
  <c r="H191" i="12" s="1"/>
  <c r="P280" i="3"/>
  <c r="H191" i="2" s="1"/>
  <c r="S280" i="3"/>
  <c r="H155" i="11" s="1"/>
  <c r="D280" i="4"/>
  <c r="Z280" i="3"/>
  <c r="H119" i="13" s="1"/>
  <c r="AA280" i="3"/>
  <c r="H155" i="13" s="1"/>
  <c r="O280" i="3"/>
  <c r="H155" i="2" s="1"/>
  <c r="D281" i="3"/>
  <c r="M280" i="3"/>
  <c r="H83" i="2" s="1"/>
  <c r="Q280" i="3"/>
  <c r="H83" i="11" s="1"/>
  <c r="T280" i="3"/>
  <c r="H191" i="11" s="1"/>
  <c r="Y280" i="3"/>
  <c r="H83" i="13" s="1"/>
  <c r="N280" i="3"/>
  <c r="H119" i="2" s="1"/>
  <c r="P281" i="3" l="1"/>
  <c r="I191" i="2" s="1"/>
  <c r="AA281" i="3"/>
  <c r="I155" i="13" s="1"/>
  <c r="D282" i="3"/>
  <c r="V281" i="3"/>
  <c r="I119" i="12" s="1"/>
  <c r="X281" i="3"/>
  <c r="I191" i="12" s="1"/>
  <c r="AB281" i="3"/>
  <c r="I191" i="13" s="1"/>
  <c r="T281" i="3"/>
  <c r="I191" i="11" s="1"/>
  <c r="M281" i="3"/>
  <c r="I83" i="2" s="1"/>
  <c r="Z281" i="3"/>
  <c r="I119" i="13" s="1"/>
  <c r="D281" i="4"/>
  <c r="S281" i="3"/>
  <c r="I155" i="11" s="1"/>
  <c r="Q281" i="3"/>
  <c r="I83" i="11" s="1"/>
  <c r="O281" i="3"/>
  <c r="I155" i="2" s="1"/>
  <c r="R281" i="3"/>
  <c r="I119" i="11" s="1"/>
  <c r="U281" i="3"/>
  <c r="I83" i="12" s="1"/>
  <c r="Y281" i="3"/>
  <c r="I83" i="13" s="1"/>
  <c r="N281" i="3"/>
  <c r="I119" i="2" s="1"/>
  <c r="W281" i="3"/>
  <c r="I155" i="12" s="1"/>
  <c r="H232" i="11"/>
  <c r="T280" i="4"/>
  <c r="H268" i="11" s="1"/>
  <c r="H232" i="12"/>
  <c r="U280" i="4"/>
  <c r="H304" i="11" s="1"/>
  <c r="AE280" i="4"/>
  <c r="H304" i="13" s="1"/>
  <c r="H232" i="13"/>
  <c r="AB280" i="4"/>
  <c r="H376" i="12" s="1"/>
  <c r="V280" i="4"/>
  <c r="H340" i="11" s="1"/>
  <c r="H232" i="2"/>
  <c r="AF280" i="4"/>
  <c r="H340" i="13" s="1"/>
  <c r="P280" i="4"/>
  <c r="H304" i="2" s="1"/>
  <c r="W280" i="4"/>
  <c r="H376" i="11" s="1"/>
  <c r="Q280" i="4"/>
  <c r="H340" i="2" s="1"/>
  <c r="Y280" i="4"/>
  <c r="H268" i="12" s="1"/>
  <c r="O280" i="4"/>
  <c r="H268" i="2" s="1"/>
  <c r="AG280" i="4"/>
  <c r="H376" i="13" s="1"/>
  <c r="AA280" i="4"/>
  <c r="H340" i="12" s="1"/>
  <c r="R280" i="4"/>
  <c r="H376" i="2" s="1"/>
  <c r="AD280" i="4"/>
  <c r="H268" i="13" s="1"/>
  <c r="Z280" i="4"/>
  <c r="H304" i="12" s="1"/>
  <c r="AQ281" i="5"/>
  <c r="I496" i="13" s="1"/>
  <c r="AJ281" i="5"/>
  <c r="I460" i="12" s="1"/>
  <c r="AC281" i="5"/>
  <c r="I424" i="11" s="1"/>
  <c r="W281" i="5"/>
  <c r="I424" i="2" s="1"/>
  <c r="AL281" i="5"/>
  <c r="I532" i="12" s="1"/>
  <c r="Y281" i="5"/>
  <c r="I496" i="2" s="1"/>
  <c r="F281" i="10"/>
  <c r="AK281" i="5"/>
  <c r="I496" i="12" s="1"/>
  <c r="AF281" i="5"/>
  <c r="I532" i="11" s="1"/>
  <c r="X281" i="5"/>
  <c r="I460" i="2" s="1"/>
  <c r="AR281" i="5"/>
  <c r="I532" i="13" s="1"/>
  <c r="AE281" i="5"/>
  <c r="I496" i="11" s="1"/>
  <c r="AP281" i="5"/>
  <c r="I460" i="13" s="1"/>
  <c r="AO281" i="5"/>
  <c r="I424" i="13" s="1"/>
  <c r="AD281" i="5"/>
  <c r="I460" i="11" s="1"/>
  <c r="Z281" i="5"/>
  <c r="I532" i="2" s="1"/>
  <c r="F282" i="5"/>
  <c r="AI281" i="5"/>
  <c r="I424" i="12" s="1"/>
  <c r="J281" i="16"/>
  <c r="L281" i="16"/>
  <c r="D282" i="16"/>
  <c r="K281" i="16"/>
  <c r="I281" i="16"/>
  <c r="AM280" i="10"/>
  <c r="H687" i="12" s="1"/>
  <c r="AW280" i="10"/>
  <c r="H795" i="13" s="1"/>
  <c r="H651" i="12"/>
  <c r="AA280" i="10"/>
  <c r="H759" i="2" s="1"/>
  <c r="AU280" i="10"/>
  <c r="H723" i="13" s="1"/>
  <c r="AO280" i="10"/>
  <c r="H759" i="12" s="1"/>
  <c r="AB280" i="10"/>
  <c r="H795" i="2" s="1"/>
  <c r="AN280" i="10"/>
  <c r="H723" i="12" s="1"/>
  <c r="AG280" i="10"/>
  <c r="H723" i="11" s="1"/>
  <c r="AP280" i="10"/>
  <c r="H795" i="12" s="1"/>
  <c r="Y280" i="10"/>
  <c r="H687" i="2" s="1"/>
  <c r="H651" i="2"/>
  <c r="Z280" i="10"/>
  <c r="H723" i="2" s="1"/>
  <c r="AT280" i="10"/>
  <c r="H687" i="13" s="1"/>
  <c r="H651" i="13"/>
  <c r="AV280" i="10"/>
  <c r="H759" i="13" s="1"/>
  <c r="AI280" i="10"/>
  <c r="H795" i="11" s="1"/>
  <c r="AF280" i="10"/>
  <c r="H687" i="11" s="1"/>
  <c r="H651" i="11"/>
  <c r="AH280" i="10"/>
  <c r="H759" i="11" s="1"/>
  <c r="AB281" i="17"/>
  <c r="V281" i="17"/>
  <c r="S281" i="17"/>
  <c r="F282" i="17"/>
  <c r="Y281" i="17"/>
  <c r="AB282" i="17" l="1"/>
  <c r="Y282" i="17"/>
  <c r="F283" i="17"/>
  <c r="V282" i="17"/>
  <c r="S282" i="17"/>
  <c r="I282" i="16"/>
  <c r="J282" i="16"/>
  <c r="D283" i="16"/>
  <c r="L282" i="16"/>
  <c r="K282" i="16"/>
  <c r="AQ282" i="5"/>
  <c r="J496" i="13" s="1"/>
  <c r="Y282" i="5"/>
  <c r="J496" i="2" s="1"/>
  <c r="F283" i="5"/>
  <c r="AE282" i="5"/>
  <c r="J496" i="11" s="1"/>
  <c r="W282" i="5"/>
  <c r="J424" i="2" s="1"/>
  <c r="AJ282" i="5"/>
  <c r="J460" i="12" s="1"/>
  <c r="AL282" i="5"/>
  <c r="J532" i="12" s="1"/>
  <c r="AP282" i="5"/>
  <c r="J460" i="13" s="1"/>
  <c r="AI282" i="5"/>
  <c r="J424" i="12" s="1"/>
  <c r="X282" i="5"/>
  <c r="J460" i="2" s="1"/>
  <c r="AK282" i="5"/>
  <c r="J496" i="12" s="1"/>
  <c r="AO282" i="5"/>
  <c r="J424" i="13" s="1"/>
  <c r="Z282" i="5"/>
  <c r="J532" i="2" s="1"/>
  <c r="AF282" i="5"/>
  <c r="J532" i="11" s="1"/>
  <c r="AD282" i="5"/>
  <c r="J460" i="11" s="1"/>
  <c r="AC282" i="5"/>
  <c r="J424" i="11" s="1"/>
  <c r="AR282" i="5"/>
  <c r="J532" i="13" s="1"/>
  <c r="F282" i="10"/>
  <c r="T282" i="3"/>
  <c r="J191" i="11" s="1"/>
  <c r="U282" i="3"/>
  <c r="J83" i="12" s="1"/>
  <c r="Y282" i="3"/>
  <c r="J83" i="13" s="1"/>
  <c r="Z282" i="3"/>
  <c r="J119" i="13" s="1"/>
  <c r="D283" i="3"/>
  <c r="AB282" i="3"/>
  <c r="J191" i="13" s="1"/>
  <c r="O282" i="3"/>
  <c r="J155" i="2" s="1"/>
  <c r="D282" i="4"/>
  <c r="AA282" i="3"/>
  <c r="J155" i="13" s="1"/>
  <c r="N282" i="3"/>
  <c r="J119" i="2" s="1"/>
  <c r="Q282" i="3"/>
  <c r="J83" i="11" s="1"/>
  <c r="R282" i="3"/>
  <c r="J119" i="11" s="1"/>
  <c r="X282" i="3"/>
  <c r="J191" i="12" s="1"/>
  <c r="W282" i="3"/>
  <c r="J155" i="12" s="1"/>
  <c r="M282" i="3"/>
  <c r="J83" i="2" s="1"/>
  <c r="P282" i="3"/>
  <c r="J191" i="2" s="1"/>
  <c r="V282" i="3"/>
  <c r="J119" i="12" s="1"/>
  <c r="S282" i="3"/>
  <c r="J155" i="11" s="1"/>
  <c r="AD281" i="4"/>
  <c r="I268" i="13" s="1"/>
  <c r="W281" i="4"/>
  <c r="I376" i="11" s="1"/>
  <c r="I232" i="13"/>
  <c r="AE281" i="4"/>
  <c r="I304" i="13" s="1"/>
  <c r="AB281" i="4"/>
  <c r="I376" i="12" s="1"/>
  <c r="V281" i="4"/>
  <c r="I340" i="11" s="1"/>
  <c r="AA281" i="4"/>
  <c r="I340" i="12" s="1"/>
  <c r="U281" i="4"/>
  <c r="I304" i="11" s="1"/>
  <c r="Q281" i="4"/>
  <c r="I340" i="2" s="1"/>
  <c r="P281" i="4"/>
  <c r="I304" i="2" s="1"/>
  <c r="O281" i="4"/>
  <c r="I268" i="2" s="1"/>
  <c r="AG281" i="4"/>
  <c r="I376" i="13" s="1"/>
  <c r="Z281" i="4"/>
  <c r="I304" i="12" s="1"/>
  <c r="I232" i="2"/>
  <c r="R281" i="4"/>
  <c r="I376" i="2" s="1"/>
  <c r="AF281" i="4"/>
  <c r="I340" i="13" s="1"/>
  <c r="I232" i="12"/>
  <c r="Y281" i="4"/>
  <c r="I268" i="12" s="1"/>
  <c r="I232" i="11"/>
  <c r="T281" i="4"/>
  <c r="I268" i="11" s="1"/>
  <c r="AN281" i="10"/>
  <c r="I723" i="12" s="1"/>
  <c r="AT281" i="10"/>
  <c r="I687" i="13" s="1"/>
  <c r="Y281" i="10"/>
  <c r="I687" i="2" s="1"/>
  <c r="AG281" i="10"/>
  <c r="I723" i="11" s="1"/>
  <c r="AV281" i="10"/>
  <c r="I759" i="13" s="1"/>
  <c r="I651" i="12"/>
  <c r="AO281" i="10"/>
  <c r="I759" i="12" s="1"/>
  <c r="AF281" i="10"/>
  <c r="I687" i="11" s="1"/>
  <c r="AI281" i="10"/>
  <c r="I795" i="11" s="1"/>
  <c r="I651" i="2"/>
  <c r="AU281" i="10"/>
  <c r="I723" i="13" s="1"/>
  <c r="Z281" i="10"/>
  <c r="I723" i="2" s="1"/>
  <c r="AH281" i="10"/>
  <c r="I759" i="11" s="1"/>
  <c r="AA281" i="10"/>
  <c r="I759" i="2" s="1"/>
  <c r="AB281" i="10"/>
  <c r="I795" i="2" s="1"/>
  <c r="AP281" i="10"/>
  <c r="I795" i="12" s="1"/>
  <c r="AW281" i="10"/>
  <c r="I795" i="13" s="1"/>
  <c r="AM281" i="10"/>
  <c r="I687" i="12" s="1"/>
  <c r="I651" i="13"/>
  <c r="I651" i="11"/>
  <c r="P283" i="3" l="1"/>
  <c r="K191" i="2" s="1"/>
  <c r="U283" i="3"/>
  <c r="K83" i="12" s="1"/>
  <c r="W283" i="3"/>
  <c r="K155" i="12" s="1"/>
  <c r="Y283" i="3"/>
  <c r="K83" i="13" s="1"/>
  <c r="N283" i="3"/>
  <c r="K119" i="2" s="1"/>
  <c r="M283" i="3"/>
  <c r="K83" i="2" s="1"/>
  <c r="D284" i="3"/>
  <c r="T283" i="3"/>
  <c r="K191" i="11" s="1"/>
  <c r="D283" i="4"/>
  <c r="S283" i="3"/>
  <c r="K155" i="11" s="1"/>
  <c r="AA283" i="3"/>
  <c r="K155" i="13" s="1"/>
  <c r="X283" i="3"/>
  <c r="K191" i="12" s="1"/>
  <c r="Q283" i="3"/>
  <c r="K83" i="11" s="1"/>
  <c r="R283" i="3"/>
  <c r="K119" i="11" s="1"/>
  <c r="AB283" i="3"/>
  <c r="K191" i="13" s="1"/>
  <c r="O283" i="3"/>
  <c r="K155" i="2" s="1"/>
  <c r="V283" i="3"/>
  <c r="K119" i="12" s="1"/>
  <c r="Z283" i="3"/>
  <c r="K119" i="13" s="1"/>
  <c r="J232" i="11"/>
  <c r="J232" i="2"/>
  <c r="Y282" i="4"/>
  <c r="J268" i="12" s="1"/>
  <c r="AD282" i="4"/>
  <c r="J268" i="13" s="1"/>
  <c r="U282" i="4"/>
  <c r="J304" i="11" s="1"/>
  <c r="J232" i="13"/>
  <c r="AF282" i="4"/>
  <c r="J340" i="13" s="1"/>
  <c r="O282" i="4"/>
  <c r="J268" i="2" s="1"/>
  <c r="T282" i="4"/>
  <c r="J268" i="11" s="1"/>
  <c r="AE282" i="4"/>
  <c r="J304" i="13" s="1"/>
  <c r="R282" i="4"/>
  <c r="J376" i="2" s="1"/>
  <c r="W282" i="4"/>
  <c r="J376" i="11" s="1"/>
  <c r="P282" i="4"/>
  <c r="J304" i="2" s="1"/>
  <c r="Q282" i="4"/>
  <c r="J340" i="2" s="1"/>
  <c r="AB282" i="4"/>
  <c r="J376" i="12" s="1"/>
  <c r="AG282" i="4"/>
  <c r="J376" i="13" s="1"/>
  <c r="V282" i="4"/>
  <c r="J340" i="11" s="1"/>
  <c r="J232" i="12"/>
  <c r="Z282" i="4"/>
  <c r="J304" i="12" s="1"/>
  <c r="AA282" i="4"/>
  <c r="J340" i="12" s="1"/>
  <c r="AF282" i="10"/>
  <c r="J687" i="11" s="1"/>
  <c r="AT282" i="10"/>
  <c r="J687" i="13" s="1"/>
  <c r="J651" i="12"/>
  <c r="AB282" i="10"/>
  <c r="J795" i="2" s="1"/>
  <c r="AU282" i="10"/>
  <c r="J723" i="13" s="1"/>
  <c r="AH282" i="10"/>
  <c r="J759" i="11" s="1"/>
  <c r="AW282" i="10"/>
  <c r="J795" i="13" s="1"/>
  <c r="J651" i="2"/>
  <c r="AI282" i="10"/>
  <c r="J795" i="11" s="1"/>
  <c r="AP282" i="10"/>
  <c r="J795" i="12" s="1"/>
  <c r="AV282" i="10"/>
  <c r="J759" i="13" s="1"/>
  <c r="J651" i="13"/>
  <c r="AN282" i="10"/>
  <c r="J723" i="12" s="1"/>
  <c r="J651" i="11"/>
  <c r="AG282" i="10"/>
  <c r="J723" i="11" s="1"/>
  <c r="Z282" i="10"/>
  <c r="J723" i="2" s="1"/>
  <c r="AA282" i="10"/>
  <c r="J759" i="2" s="1"/>
  <c r="AO282" i="10"/>
  <c r="J759" i="12" s="1"/>
  <c r="AM282" i="10"/>
  <c r="J687" i="12" s="1"/>
  <c r="Y282" i="10"/>
  <c r="J687" i="2" s="1"/>
  <c r="D284" i="16"/>
  <c r="K283" i="16"/>
  <c r="I283" i="16"/>
  <c r="L283" i="16"/>
  <c r="J283" i="16"/>
  <c r="F284" i="17"/>
  <c r="AB283" i="17"/>
  <c r="V283" i="17"/>
  <c r="Y283" i="17"/>
  <c r="S283" i="17"/>
  <c r="AE283" i="5"/>
  <c r="K496" i="11" s="1"/>
  <c r="F284" i="5"/>
  <c r="AO283" i="5"/>
  <c r="K424" i="13" s="1"/>
  <c r="AQ283" i="5"/>
  <c r="K496" i="13" s="1"/>
  <c r="AD283" i="5"/>
  <c r="K460" i="11" s="1"/>
  <c r="AK283" i="5"/>
  <c r="K496" i="12" s="1"/>
  <c r="AP283" i="5"/>
  <c r="K460" i="13" s="1"/>
  <c r="Z283" i="5"/>
  <c r="K532" i="2" s="1"/>
  <c r="AC283" i="5"/>
  <c r="K424" i="11" s="1"/>
  <c r="W283" i="5"/>
  <c r="K424" i="2" s="1"/>
  <c r="X283" i="5"/>
  <c r="K460" i="2" s="1"/>
  <c r="F283" i="10"/>
  <c r="AI283" i="5"/>
  <c r="K424" i="12" s="1"/>
  <c r="AR283" i="5"/>
  <c r="K532" i="13" s="1"/>
  <c r="Y283" i="5"/>
  <c r="K496" i="2" s="1"/>
  <c r="AL283" i="5"/>
  <c r="K532" i="12" s="1"/>
  <c r="AJ283" i="5"/>
  <c r="K460" i="12" s="1"/>
  <c r="AF283" i="5"/>
  <c r="K532" i="11" s="1"/>
  <c r="X284" i="5" l="1"/>
  <c r="L460" i="2" s="1"/>
  <c r="AD284" i="5"/>
  <c r="L460" i="11" s="1"/>
  <c r="Y284" i="5"/>
  <c r="L496" i="2" s="1"/>
  <c r="AP284" i="5"/>
  <c r="L460" i="13" s="1"/>
  <c r="AJ284" i="5"/>
  <c r="L460" i="12" s="1"/>
  <c r="AF284" i="5"/>
  <c r="L532" i="11" s="1"/>
  <c r="AL284" i="5"/>
  <c r="L532" i="12" s="1"/>
  <c r="AO284" i="5"/>
  <c r="L424" i="13" s="1"/>
  <c r="AK284" i="5"/>
  <c r="L496" i="12" s="1"/>
  <c r="AR284" i="5"/>
  <c r="L532" i="13" s="1"/>
  <c r="AE284" i="5"/>
  <c r="L496" i="11" s="1"/>
  <c r="W284" i="5"/>
  <c r="L424" i="2" s="1"/>
  <c r="F285" i="5"/>
  <c r="AQ284" i="5"/>
  <c r="L496" i="13" s="1"/>
  <c r="Z284" i="5"/>
  <c r="L532" i="2" s="1"/>
  <c r="AC284" i="5"/>
  <c r="L424" i="11" s="1"/>
  <c r="AI284" i="5"/>
  <c r="L424" i="12" s="1"/>
  <c r="F284" i="10"/>
  <c r="Z283" i="4"/>
  <c r="K304" i="12" s="1"/>
  <c r="T283" i="4"/>
  <c r="K268" i="11" s="1"/>
  <c r="AB283" i="4"/>
  <c r="K376" i="12" s="1"/>
  <c r="AA283" i="4"/>
  <c r="K340" i="12" s="1"/>
  <c r="K232" i="12"/>
  <c r="AG283" i="4"/>
  <c r="K376" i="13" s="1"/>
  <c r="K232" i="2"/>
  <c r="AE283" i="4"/>
  <c r="K304" i="13" s="1"/>
  <c r="U283" i="4"/>
  <c r="K304" i="11" s="1"/>
  <c r="AD283" i="4"/>
  <c r="K268" i="13" s="1"/>
  <c r="R283" i="4"/>
  <c r="K376" i="2" s="1"/>
  <c r="V283" i="4"/>
  <c r="K340" i="11" s="1"/>
  <c r="O283" i="4"/>
  <c r="K268" i="2" s="1"/>
  <c r="W283" i="4"/>
  <c r="K376" i="11" s="1"/>
  <c r="Y283" i="4"/>
  <c r="K268" i="12" s="1"/>
  <c r="AF283" i="4"/>
  <c r="K340" i="13" s="1"/>
  <c r="Q283" i="4"/>
  <c r="K340" i="2" s="1"/>
  <c r="K232" i="13"/>
  <c r="P283" i="4"/>
  <c r="K304" i="2" s="1"/>
  <c r="K232" i="11"/>
  <c r="K651" i="11"/>
  <c r="AW283" i="10"/>
  <c r="K795" i="13" s="1"/>
  <c r="AU283" i="10"/>
  <c r="K723" i="13" s="1"/>
  <c r="AT283" i="10"/>
  <c r="K687" i="13" s="1"/>
  <c r="AA283" i="10"/>
  <c r="K759" i="2" s="1"/>
  <c r="AG283" i="10"/>
  <c r="K723" i="11" s="1"/>
  <c r="Z283" i="10"/>
  <c r="K723" i="2" s="1"/>
  <c r="AV283" i="10"/>
  <c r="K759" i="13" s="1"/>
  <c r="K651" i="13"/>
  <c r="Y283" i="10"/>
  <c r="K687" i="2" s="1"/>
  <c r="K651" i="2"/>
  <c r="K651" i="12"/>
  <c r="AN283" i="10"/>
  <c r="K723" i="12" s="1"/>
  <c r="AI283" i="10"/>
  <c r="K795" i="11" s="1"/>
  <c r="AH283" i="10"/>
  <c r="K759" i="11" s="1"/>
  <c r="AF283" i="10"/>
  <c r="K687" i="11" s="1"/>
  <c r="AM283" i="10"/>
  <c r="K687" i="12" s="1"/>
  <c r="AP283" i="10"/>
  <c r="K795" i="12" s="1"/>
  <c r="AO283" i="10"/>
  <c r="K759" i="12" s="1"/>
  <c r="AB283" i="10"/>
  <c r="K795" i="2" s="1"/>
  <c r="S284" i="17"/>
  <c r="Y284" i="17"/>
  <c r="AB284" i="17"/>
  <c r="V284" i="17"/>
  <c r="F285" i="17"/>
  <c r="I284" i="16"/>
  <c r="D285" i="16"/>
  <c r="L284" i="16"/>
  <c r="K284" i="16"/>
  <c r="J284" i="16"/>
  <c r="W284" i="3"/>
  <c r="L155" i="12" s="1"/>
  <c r="X284" i="3"/>
  <c r="L191" i="12" s="1"/>
  <c r="D285" i="3"/>
  <c r="R284" i="3"/>
  <c r="L119" i="11" s="1"/>
  <c r="V284" i="3"/>
  <c r="L119" i="12" s="1"/>
  <c r="U284" i="3"/>
  <c r="L83" i="12" s="1"/>
  <c r="T284" i="3"/>
  <c r="L191" i="11" s="1"/>
  <c r="M284" i="3"/>
  <c r="L83" i="2" s="1"/>
  <c r="P284" i="3"/>
  <c r="L191" i="2" s="1"/>
  <c r="Z284" i="3"/>
  <c r="L119" i="13" s="1"/>
  <c r="AA284" i="3"/>
  <c r="L155" i="13" s="1"/>
  <c r="N284" i="3"/>
  <c r="L119" i="2" s="1"/>
  <c r="Q284" i="3"/>
  <c r="L83" i="11" s="1"/>
  <c r="S284" i="3"/>
  <c r="L155" i="11" s="1"/>
  <c r="Y284" i="3"/>
  <c r="L83" i="13" s="1"/>
  <c r="AB284" i="3"/>
  <c r="L191" i="13" s="1"/>
  <c r="O284" i="3"/>
  <c r="L155" i="2" s="1"/>
  <c r="D284" i="4"/>
  <c r="M285" i="3" l="1"/>
  <c r="M83" i="2" s="1"/>
  <c r="S285" i="3"/>
  <c r="M155" i="11" s="1"/>
  <c r="Y285" i="3"/>
  <c r="M83" i="13" s="1"/>
  <c r="R285" i="3"/>
  <c r="M119" i="11" s="1"/>
  <c r="N285" i="3"/>
  <c r="M119" i="2" s="1"/>
  <c r="Z285" i="3"/>
  <c r="M119" i="13" s="1"/>
  <c r="AB285" i="3"/>
  <c r="M191" i="13" s="1"/>
  <c r="U285" i="3"/>
  <c r="M83" i="12" s="1"/>
  <c r="X285" i="3"/>
  <c r="M191" i="12" s="1"/>
  <c r="V285" i="3"/>
  <c r="M119" i="12" s="1"/>
  <c r="T285" i="3"/>
  <c r="M191" i="11" s="1"/>
  <c r="W285" i="3"/>
  <c r="M155" i="12" s="1"/>
  <c r="Q285" i="3"/>
  <c r="M83" i="11" s="1"/>
  <c r="O285" i="3"/>
  <c r="M155" i="2" s="1"/>
  <c r="D285" i="4"/>
  <c r="P285" i="3"/>
  <c r="M191" i="2" s="1"/>
  <c r="AA285" i="3"/>
  <c r="M155" i="13" s="1"/>
  <c r="D286" i="3"/>
  <c r="S285" i="17"/>
  <c r="AB285" i="17"/>
  <c r="Y285" i="17"/>
  <c r="V285" i="17"/>
  <c r="F286" i="17"/>
  <c r="AF284" i="10"/>
  <c r="L687" i="11" s="1"/>
  <c r="AP284" i="10"/>
  <c r="L795" i="12" s="1"/>
  <c r="AA284" i="10"/>
  <c r="L759" i="2" s="1"/>
  <c r="AI284" i="10"/>
  <c r="L795" i="11" s="1"/>
  <c r="AV284" i="10"/>
  <c r="L759" i="13" s="1"/>
  <c r="L651" i="13"/>
  <c r="L651" i="12"/>
  <c r="AN284" i="10"/>
  <c r="L723" i="12" s="1"/>
  <c r="AM284" i="10"/>
  <c r="L687" i="12" s="1"/>
  <c r="AW284" i="10"/>
  <c r="L795" i="13" s="1"/>
  <c r="L651" i="11"/>
  <c r="AH284" i="10"/>
  <c r="L759" i="11" s="1"/>
  <c r="Y284" i="10"/>
  <c r="L687" i="2" s="1"/>
  <c r="AO284" i="10"/>
  <c r="L759" i="12" s="1"/>
  <c r="AB284" i="10"/>
  <c r="L795" i="2" s="1"/>
  <c r="AG284" i="10"/>
  <c r="L723" i="11" s="1"/>
  <c r="AT284" i="10"/>
  <c r="L687" i="13" s="1"/>
  <c r="Z284" i="10"/>
  <c r="L723" i="2" s="1"/>
  <c r="L651" i="2"/>
  <c r="AU284" i="10"/>
  <c r="L723" i="13" s="1"/>
  <c r="Q284" i="4"/>
  <c r="L340" i="2" s="1"/>
  <c r="Z284" i="4"/>
  <c r="L304" i="12" s="1"/>
  <c r="U284" i="4"/>
  <c r="L304" i="11" s="1"/>
  <c r="AD284" i="4"/>
  <c r="L268" i="13" s="1"/>
  <c r="V284" i="4"/>
  <c r="L340" i="11" s="1"/>
  <c r="L232" i="12"/>
  <c r="L232" i="11"/>
  <c r="AA284" i="4"/>
  <c r="L340" i="12" s="1"/>
  <c r="AG284" i="4"/>
  <c r="L376" i="13" s="1"/>
  <c r="P284" i="4"/>
  <c r="L304" i="2" s="1"/>
  <c r="T284" i="4"/>
  <c r="L268" i="11" s="1"/>
  <c r="O284" i="4"/>
  <c r="L268" i="2" s="1"/>
  <c r="AF284" i="4"/>
  <c r="L340" i="13" s="1"/>
  <c r="L232" i="13"/>
  <c r="R284" i="4"/>
  <c r="L376" i="2" s="1"/>
  <c r="AB284" i="4"/>
  <c r="L376" i="12" s="1"/>
  <c r="L232" i="2"/>
  <c r="AE284" i="4"/>
  <c r="L304" i="13" s="1"/>
  <c r="W284" i="4"/>
  <c r="L376" i="11" s="1"/>
  <c r="Y284" i="4"/>
  <c r="L268" i="12" s="1"/>
  <c r="L285" i="16"/>
  <c r="I285" i="16"/>
  <c r="K285" i="16"/>
  <c r="D286" i="16"/>
  <c r="J285" i="16"/>
  <c r="AQ285" i="5"/>
  <c r="M496" i="13" s="1"/>
  <c r="Z285" i="5"/>
  <c r="M532" i="2" s="1"/>
  <c r="AD285" i="5"/>
  <c r="M460" i="11" s="1"/>
  <c r="AK285" i="5"/>
  <c r="M496" i="12" s="1"/>
  <c r="AE285" i="5"/>
  <c r="M496" i="11" s="1"/>
  <c r="Y285" i="5"/>
  <c r="M496" i="2" s="1"/>
  <c r="AP285" i="5"/>
  <c r="M460" i="13" s="1"/>
  <c r="F285" i="10"/>
  <c r="AR285" i="5"/>
  <c r="M532" i="13" s="1"/>
  <c r="AJ285" i="5"/>
  <c r="M460" i="12" s="1"/>
  <c r="AC285" i="5"/>
  <c r="M424" i="11" s="1"/>
  <c r="AI285" i="5"/>
  <c r="M424" i="12" s="1"/>
  <c r="X285" i="5"/>
  <c r="M460" i="2" s="1"/>
  <c r="AL285" i="5"/>
  <c r="M532" i="12" s="1"/>
  <c r="W285" i="5"/>
  <c r="M424" i="2" s="1"/>
  <c r="AF285" i="5"/>
  <c r="M532" i="11" s="1"/>
  <c r="F286" i="5"/>
  <c r="AO285" i="5"/>
  <c r="M424" i="13" s="1"/>
  <c r="X286" i="5" l="1"/>
  <c r="N460" i="2" s="1"/>
  <c r="AK286" i="5"/>
  <c r="N496" i="12" s="1"/>
  <c r="AE286" i="5"/>
  <c r="N496" i="11" s="1"/>
  <c r="F286" i="10"/>
  <c r="AQ286" i="5"/>
  <c r="N496" i="13" s="1"/>
  <c r="Y286" i="5"/>
  <c r="N496" i="2" s="1"/>
  <c r="W286" i="5"/>
  <c r="N424" i="2" s="1"/>
  <c r="AF286" i="5"/>
  <c r="N532" i="11" s="1"/>
  <c r="AD286" i="5"/>
  <c r="N460" i="11" s="1"/>
  <c r="AI286" i="5"/>
  <c r="N424" i="12" s="1"/>
  <c r="AO286" i="5"/>
  <c r="N424" i="13" s="1"/>
  <c r="AJ286" i="5"/>
  <c r="N460" i="12" s="1"/>
  <c r="Z286" i="5"/>
  <c r="N532" i="2" s="1"/>
  <c r="F287" i="5"/>
  <c r="AP286" i="5"/>
  <c r="N460" i="13" s="1"/>
  <c r="AL286" i="5"/>
  <c r="N532" i="12" s="1"/>
  <c r="AC286" i="5"/>
  <c r="N424" i="11" s="1"/>
  <c r="AR286" i="5"/>
  <c r="N532" i="13" s="1"/>
  <c r="AV285" i="10"/>
  <c r="M759" i="13" s="1"/>
  <c r="AF285" i="10"/>
  <c r="M687" i="11" s="1"/>
  <c r="AI285" i="10"/>
  <c r="M795" i="11" s="1"/>
  <c r="AH285" i="10"/>
  <c r="M759" i="11" s="1"/>
  <c r="AN285" i="10"/>
  <c r="M723" i="12" s="1"/>
  <c r="M651" i="12"/>
  <c r="AT285" i="10"/>
  <c r="M687" i="13" s="1"/>
  <c r="AG285" i="10"/>
  <c r="M723" i="11" s="1"/>
  <c r="Z285" i="10"/>
  <c r="M723" i="2" s="1"/>
  <c r="M651" i="13"/>
  <c r="AM285" i="10"/>
  <c r="M687" i="12" s="1"/>
  <c r="AP285" i="10"/>
  <c r="M795" i="12" s="1"/>
  <c r="AU285" i="10"/>
  <c r="M723" i="13" s="1"/>
  <c r="M651" i="11"/>
  <c r="AO285" i="10"/>
  <c r="M759" i="12" s="1"/>
  <c r="AA285" i="10"/>
  <c r="M759" i="2" s="1"/>
  <c r="Y285" i="10"/>
  <c r="M687" i="2" s="1"/>
  <c r="M651" i="2"/>
  <c r="AB285" i="10"/>
  <c r="M795" i="2" s="1"/>
  <c r="AW285" i="10"/>
  <c r="M795" i="13" s="1"/>
  <c r="I286" i="16"/>
  <c r="L286" i="16"/>
  <c r="K286" i="16"/>
  <c r="J286" i="16"/>
  <c r="D287" i="16"/>
  <c r="Y286" i="17"/>
  <c r="F287" i="17"/>
  <c r="S286" i="17"/>
  <c r="V286" i="17"/>
  <c r="AB286" i="17"/>
  <c r="V285" i="4"/>
  <c r="M340" i="11" s="1"/>
  <c r="AB285" i="4"/>
  <c r="M376" i="12" s="1"/>
  <c r="P285" i="4"/>
  <c r="M304" i="2" s="1"/>
  <c r="U285" i="4"/>
  <c r="M304" i="11" s="1"/>
  <c r="Q285" i="4"/>
  <c r="M340" i="2" s="1"/>
  <c r="M232" i="2"/>
  <c r="Y285" i="4"/>
  <c r="M268" i="12" s="1"/>
  <c r="M232" i="11"/>
  <c r="R285" i="4"/>
  <c r="M376" i="2" s="1"/>
  <c r="O285" i="4"/>
  <c r="M268" i="2" s="1"/>
  <c r="AF285" i="4"/>
  <c r="M340" i="13" s="1"/>
  <c r="AE285" i="4"/>
  <c r="M304" i="13" s="1"/>
  <c r="T285" i="4"/>
  <c r="M268" i="11" s="1"/>
  <c r="AA285" i="4"/>
  <c r="M340" i="12" s="1"/>
  <c r="M232" i="13"/>
  <c r="AD285" i="4"/>
  <c r="M268" i="13" s="1"/>
  <c r="W285" i="4"/>
  <c r="M376" i="11" s="1"/>
  <c r="M232" i="12"/>
  <c r="Z285" i="4"/>
  <c r="M304" i="12" s="1"/>
  <c r="AG285" i="4"/>
  <c r="M376" i="13" s="1"/>
  <c r="Y286" i="3"/>
  <c r="N83" i="13" s="1"/>
  <c r="P286" i="3"/>
  <c r="N191" i="2" s="1"/>
  <c r="O286" i="3"/>
  <c r="N155" i="2" s="1"/>
  <c r="T286" i="3"/>
  <c r="N191" i="11" s="1"/>
  <c r="AA286" i="3"/>
  <c r="N155" i="13" s="1"/>
  <c r="AB286" i="3"/>
  <c r="N191" i="13" s="1"/>
  <c r="Z286" i="3"/>
  <c r="N119" i="13" s="1"/>
  <c r="V286" i="3"/>
  <c r="N119" i="12" s="1"/>
  <c r="X286" i="3"/>
  <c r="N191" i="12" s="1"/>
  <c r="R286" i="3"/>
  <c r="N119" i="11" s="1"/>
  <c r="U286" i="3"/>
  <c r="N83" i="12" s="1"/>
  <c r="S286" i="3"/>
  <c r="N155" i="11" s="1"/>
  <c r="W286" i="3"/>
  <c r="N155" i="12" s="1"/>
  <c r="M286" i="3"/>
  <c r="N83" i="2" s="1"/>
  <c r="N286" i="3"/>
  <c r="N119" i="2" s="1"/>
  <c r="D287" i="3"/>
  <c r="D286" i="4"/>
  <c r="Q286" i="3"/>
  <c r="N83" i="11" s="1"/>
  <c r="AB286" i="4" l="1"/>
  <c r="N376" i="12" s="1"/>
  <c r="AD286" i="4"/>
  <c r="N268" i="13" s="1"/>
  <c r="AE286" i="4"/>
  <c r="N304" i="13" s="1"/>
  <c r="AA286" i="4"/>
  <c r="N340" i="12" s="1"/>
  <c r="AG286" i="4"/>
  <c r="N376" i="13" s="1"/>
  <c r="Q286" i="4"/>
  <c r="N340" i="2" s="1"/>
  <c r="Z286" i="4"/>
  <c r="N304" i="12" s="1"/>
  <c r="N232" i="2"/>
  <c r="Y286" i="4"/>
  <c r="N268" i="12" s="1"/>
  <c r="O286" i="4"/>
  <c r="N268" i="2" s="1"/>
  <c r="T286" i="4"/>
  <c r="N268" i="11" s="1"/>
  <c r="N232" i="12"/>
  <c r="N232" i="13"/>
  <c r="W286" i="4"/>
  <c r="N376" i="11" s="1"/>
  <c r="R286" i="4"/>
  <c r="N376" i="2" s="1"/>
  <c r="AF286" i="4"/>
  <c r="N340" i="13" s="1"/>
  <c r="U286" i="4"/>
  <c r="N304" i="11" s="1"/>
  <c r="V286" i="4"/>
  <c r="N340" i="11" s="1"/>
  <c r="P286" i="4"/>
  <c r="N304" i="2" s="1"/>
  <c r="N232" i="11"/>
  <c r="V287" i="17"/>
  <c r="Y287" i="17"/>
  <c r="F288" i="17"/>
  <c r="AB287" i="17"/>
  <c r="S287" i="17"/>
  <c r="P287" i="3"/>
  <c r="O191" i="2" s="1"/>
  <c r="X287" i="3"/>
  <c r="O191" i="12" s="1"/>
  <c r="W287" i="3"/>
  <c r="O155" i="12" s="1"/>
  <c r="Z287" i="3"/>
  <c r="O119" i="13" s="1"/>
  <c r="D288" i="3"/>
  <c r="AA287" i="3"/>
  <c r="O155" i="13" s="1"/>
  <c r="R287" i="3"/>
  <c r="O119" i="11" s="1"/>
  <c r="M287" i="3"/>
  <c r="O83" i="2" s="1"/>
  <c r="O287" i="3"/>
  <c r="O155" i="2" s="1"/>
  <c r="S287" i="3"/>
  <c r="O155" i="11" s="1"/>
  <c r="AB287" i="3"/>
  <c r="O191" i="13" s="1"/>
  <c r="Y287" i="3"/>
  <c r="O83" i="13" s="1"/>
  <c r="U287" i="3"/>
  <c r="O83" i="12" s="1"/>
  <c r="T287" i="3"/>
  <c r="O191" i="11" s="1"/>
  <c r="D287" i="4"/>
  <c r="N287" i="3"/>
  <c r="O119" i="2" s="1"/>
  <c r="V287" i="3"/>
  <c r="O119" i="12" s="1"/>
  <c r="Q287" i="3"/>
  <c r="O83" i="11" s="1"/>
  <c r="AT286" i="10"/>
  <c r="N687" i="13" s="1"/>
  <c r="AU286" i="10"/>
  <c r="N723" i="13" s="1"/>
  <c r="AP286" i="10"/>
  <c r="N795" i="12" s="1"/>
  <c r="AW286" i="10"/>
  <c r="N795" i="13" s="1"/>
  <c r="N651" i="11"/>
  <c r="AM286" i="10"/>
  <c r="N687" i="12" s="1"/>
  <c r="AB286" i="10"/>
  <c r="N795" i="2" s="1"/>
  <c r="AH286" i="10"/>
  <c r="N759" i="11" s="1"/>
  <c r="N651" i="13"/>
  <c r="AO286" i="10"/>
  <c r="N759" i="12" s="1"/>
  <c r="N651" i="12"/>
  <c r="AN286" i="10"/>
  <c r="N723" i="12" s="1"/>
  <c r="Y286" i="10"/>
  <c r="N687" i="2" s="1"/>
  <c r="AF286" i="10"/>
  <c r="N687" i="11" s="1"/>
  <c r="AA286" i="10"/>
  <c r="N759" i="2" s="1"/>
  <c r="AV286" i="10"/>
  <c r="N759" i="13" s="1"/>
  <c r="Z286" i="10"/>
  <c r="N723" i="2" s="1"/>
  <c r="N651" i="2"/>
  <c r="AI286" i="10"/>
  <c r="N795" i="11" s="1"/>
  <c r="AG286" i="10"/>
  <c r="N723" i="11" s="1"/>
  <c r="J287" i="16"/>
  <c r="D288" i="16"/>
  <c r="K287" i="16"/>
  <c r="L287" i="16"/>
  <c r="I287" i="16"/>
  <c r="AI287" i="5"/>
  <c r="O424" i="12" s="1"/>
  <c r="AO287" i="5"/>
  <c r="O424" i="13" s="1"/>
  <c r="F288" i="5"/>
  <c r="AQ287" i="5"/>
  <c r="O496" i="13" s="1"/>
  <c r="X287" i="5"/>
  <c r="O460" i="2" s="1"/>
  <c r="AP287" i="5"/>
  <c r="O460" i="13" s="1"/>
  <c r="W287" i="5"/>
  <c r="O424" i="2" s="1"/>
  <c r="AR287" i="5"/>
  <c r="O532" i="13" s="1"/>
  <c r="AL287" i="5"/>
  <c r="O532" i="12" s="1"/>
  <c r="F287" i="10"/>
  <c r="AE287" i="5"/>
  <c r="O496" i="11" s="1"/>
  <c r="Y287" i="5"/>
  <c r="O496" i="2" s="1"/>
  <c r="AD287" i="5"/>
  <c r="O460" i="11" s="1"/>
  <c r="Z287" i="5"/>
  <c r="O532" i="2" s="1"/>
  <c r="AK287" i="5"/>
  <c r="O496" i="12" s="1"/>
  <c r="AJ287" i="5"/>
  <c r="O460" i="12" s="1"/>
  <c r="AC287" i="5"/>
  <c r="O424" i="11" s="1"/>
  <c r="AF287" i="5"/>
  <c r="O532" i="11" s="1"/>
  <c r="V287" i="4" l="1"/>
  <c r="O340" i="11" s="1"/>
  <c r="AA287" i="4"/>
  <c r="O340" i="12" s="1"/>
  <c r="O232" i="13"/>
  <c r="O232" i="2"/>
  <c r="AE287" i="4"/>
  <c r="O304" i="13" s="1"/>
  <c r="T287" i="4"/>
  <c r="O268" i="11" s="1"/>
  <c r="AG287" i="4"/>
  <c r="O376" i="13" s="1"/>
  <c r="P287" i="4"/>
  <c r="O304" i="2" s="1"/>
  <c r="O287" i="4"/>
  <c r="O268" i="2" s="1"/>
  <c r="AF287" i="4"/>
  <c r="O340" i="13" s="1"/>
  <c r="W287" i="4"/>
  <c r="O376" i="11" s="1"/>
  <c r="O232" i="12"/>
  <c r="AB287" i="4"/>
  <c r="O376" i="12" s="1"/>
  <c r="Q287" i="4"/>
  <c r="O340" i="2" s="1"/>
  <c r="AD287" i="4"/>
  <c r="O268" i="13" s="1"/>
  <c r="U287" i="4"/>
  <c r="O304" i="11" s="1"/>
  <c r="Y287" i="4"/>
  <c r="O268" i="12" s="1"/>
  <c r="R287" i="4"/>
  <c r="O376" i="2" s="1"/>
  <c r="Z287" i="4"/>
  <c r="O304" i="12" s="1"/>
  <c r="O232" i="11"/>
  <c r="AR288" i="5"/>
  <c r="P532" i="13" s="1"/>
  <c r="AL288" i="5"/>
  <c r="P532" i="12" s="1"/>
  <c r="AF288" i="5"/>
  <c r="P532" i="11" s="1"/>
  <c r="Z288" i="5"/>
  <c r="P532" i="2" s="1"/>
  <c r="Y288" i="5"/>
  <c r="P496" i="2" s="1"/>
  <c r="W288" i="5"/>
  <c r="P424" i="2" s="1"/>
  <c r="AP288" i="5"/>
  <c r="P460" i="13" s="1"/>
  <c r="F288" i="10"/>
  <c r="AE288" i="5"/>
  <c r="P496" i="11" s="1"/>
  <c r="AK288" i="5"/>
  <c r="P496" i="12" s="1"/>
  <c r="AD288" i="5"/>
  <c r="P460" i="11" s="1"/>
  <c r="AJ288" i="5"/>
  <c r="P460" i="12" s="1"/>
  <c r="AI288" i="5"/>
  <c r="P424" i="12" s="1"/>
  <c r="AO288" i="5"/>
  <c r="P424" i="13" s="1"/>
  <c r="AQ288" i="5"/>
  <c r="P496" i="13" s="1"/>
  <c r="X288" i="5"/>
  <c r="P460" i="2" s="1"/>
  <c r="AC288" i="5"/>
  <c r="P424" i="11" s="1"/>
  <c r="F289" i="5"/>
  <c r="V288" i="17"/>
  <c r="Y288" i="17"/>
  <c r="AB288" i="17"/>
  <c r="S288" i="17"/>
  <c r="F289" i="17"/>
  <c r="AO287" i="10"/>
  <c r="O759" i="12" s="1"/>
  <c r="AH287" i="10"/>
  <c r="O759" i="11" s="1"/>
  <c r="AM287" i="10"/>
  <c r="O687" i="12" s="1"/>
  <c r="AW287" i="10"/>
  <c r="O795" i="13" s="1"/>
  <c r="Z287" i="10"/>
  <c r="O723" i="2" s="1"/>
  <c r="AU287" i="10"/>
  <c r="O723" i="13" s="1"/>
  <c r="AT287" i="10"/>
  <c r="O687" i="13" s="1"/>
  <c r="O651" i="13"/>
  <c r="O651" i="11"/>
  <c r="AP287" i="10"/>
  <c r="O795" i="12" s="1"/>
  <c r="AI287" i="10"/>
  <c r="O795" i="11" s="1"/>
  <c r="AB287" i="10"/>
  <c r="O795" i="2" s="1"/>
  <c r="AA287" i="10"/>
  <c r="O759" i="2" s="1"/>
  <c r="Y287" i="10"/>
  <c r="O687" i="2" s="1"/>
  <c r="O651" i="2"/>
  <c r="AV287" i="10"/>
  <c r="O759" i="13" s="1"/>
  <c r="AF287" i="10"/>
  <c r="O687" i="11" s="1"/>
  <c r="O651" i="12"/>
  <c r="AG287" i="10"/>
  <c r="O723" i="11" s="1"/>
  <c r="AN287" i="10"/>
  <c r="O723" i="12" s="1"/>
  <c r="R288" i="3"/>
  <c r="P119" i="11" s="1"/>
  <c r="O288" i="3"/>
  <c r="P155" i="2" s="1"/>
  <c r="U288" i="3"/>
  <c r="P83" i="12" s="1"/>
  <c r="M288" i="3"/>
  <c r="P83" i="2" s="1"/>
  <c r="D289" i="3"/>
  <c r="P288" i="3"/>
  <c r="P191" i="2" s="1"/>
  <c r="W288" i="3"/>
  <c r="P155" i="12" s="1"/>
  <c r="T288" i="3"/>
  <c r="P191" i="11" s="1"/>
  <c r="Q288" i="3"/>
  <c r="P83" i="11" s="1"/>
  <c r="AB288" i="3"/>
  <c r="P191" i="13" s="1"/>
  <c r="AA288" i="3"/>
  <c r="P155" i="13" s="1"/>
  <c r="Z288" i="3"/>
  <c r="P119" i="13" s="1"/>
  <c r="Y288" i="3"/>
  <c r="P83" i="13" s="1"/>
  <c r="D288" i="4"/>
  <c r="S288" i="3"/>
  <c r="P155" i="11" s="1"/>
  <c r="N288" i="3"/>
  <c r="P119" i="2" s="1"/>
  <c r="X288" i="3"/>
  <c r="P191" i="12" s="1"/>
  <c r="V288" i="3"/>
  <c r="P119" i="12" s="1"/>
  <c r="D289" i="16"/>
  <c r="K288" i="16"/>
  <c r="I288" i="16"/>
  <c r="L288" i="16"/>
  <c r="J288" i="16"/>
  <c r="K289" i="16" l="1"/>
  <c r="J289" i="16"/>
  <c r="D290" i="16"/>
  <c r="L289" i="16"/>
  <c r="I289" i="16"/>
  <c r="Y289" i="3"/>
  <c r="Q83" i="13" s="1"/>
  <c r="M289" i="3"/>
  <c r="Q83" i="2" s="1"/>
  <c r="T289" i="3"/>
  <c r="Q191" i="11" s="1"/>
  <c r="AA289" i="3"/>
  <c r="Q155" i="13" s="1"/>
  <c r="X289" i="3"/>
  <c r="Q191" i="12" s="1"/>
  <c r="Z289" i="3"/>
  <c r="Q119" i="13" s="1"/>
  <c r="AB289" i="3"/>
  <c r="Q191" i="13" s="1"/>
  <c r="W289" i="3"/>
  <c r="Q155" i="12" s="1"/>
  <c r="D290" i="3"/>
  <c r="V289" i="3"/>
  <c r="Q119" i="12" s="1"/>
  <c r="U289" i="3"/>
  <c r="Q83" i="12" s="1"/>
  <c r="P289" i="3"/>
  <c r="Q191" i="2" s="1"/>
  <c r="D289" i="4"/>
  <c r="R289" i="3"/>
  <c r="Q119" i="11" s="1"/>
  <c r="Q289" i="3"/>
  <c r="Q83" i="11" s="1"/>
  <c r="S289" i="3"/>
  <c r="Q155" i="11" s="1"/>
  <c r="O289" i="3"/>
  <c r="Q155" i="2" s="1"/>
  <c r="N289" i="3"/>
  <c r="Q119" i="2" s="1"/>
  <c r="AB288" i="10"/>
  <c r="P795" i="2" s="1"/>
  <c r="AU288" i="10"/>
  <c r="P723" i="13" s="1"/>
  <c r="AN288" i="10"/>
  <c r="P723" i="12" s="1"/>
  <c r="AA288" i="10"/>
  <c r="P759" i="2" s="1"/>
  <c r="AT288" i="10"/>
  <c r="P687" i="13" s="1"/>
  <c r="AH288" i="10"/>
  <c r="P759" i="11" s="1"/>
  <c r="AP288" i="10"/>
  <c r="P795" i="12" s="1"/>
  <c r="P651" i="2"/>
  <c r="P651" i="12"/>
  <c r="Z288" i="10"/>
  <c r="P723" i="2" s="1"/>
  <c r="P651" i="13"/>
  <c r="AV288" i="10"/>
  <c r="P759" i="13" s="1"/>
  <c r="AM288" i="10"/>
  <c r="P687" i="12" s="1"/>
  <c r="Y288" i="10"/>
  <c r="P687" i="2" s="1"/>
  <c r="AG288" i="10"/>
  <c r="P723" i="11" s="1"/>
  <c r="AI288" i="10"/>
  <c r="P795" i="11" s="1"/>
  <c r="P651" i="11"/>
  <c r="AF288" i="10"/>
  <c r="P687" i="11" s="1"/>
  <c r="AW288" i="10"/>
  <c r="P795" i="13" s="1"/>
  <c r="AO288" i="10"/>
  <c r="P759" i="12" s="1"/>
  <c r="V289" i="17"/>
  <c r="F290" i="17"/>
  <c r="AB289" i="17"/>
  <c r="S289" i="17"/>
  <c r="Y289" i="17"/>
  <c r="F290" i="5"/>
  <c r="AO289" i="5"/>
  <c r="Q424" i="13" s="1"/>
  <c r="AQ289" i="5"/>
  <c r="Q496" i="13" s="1"/>
  <c r="AP289" i="5"/>
  <c r="Q460" i="13" s="1"/>
  <c r="AL289" i="5"/>
  <c r="Q532" i="12" s="1"/>
  <c r="AR289" i="5"/>
  <c r="Q532" i="13" s="1"/>
  <c r="AE289" i="5"/>
  <c r="Q496" i="11" s="1"/>
  <c r="AC289" i="5"/>
  <c r="Q424" i="11" s="1"/>
  <c r="AF289" i="5"/>
  <c r="Q532" i="11" s="1"/>
  <c r="Z289" i="5"/>
  <c r="Q532" i="2" s="1"/>
  <c r="AK289" i="5"/>
  <c r="Q496" i="12" s="1"/>
  <c r="F289" i="10"/>
  <c r="X289" i="5"/>
  <c r="Q460" i="2" s="1"/>
  <c r="AJ289" i="5"/>
  <c r="Q460" i="12" s="1"/>
  <c r="W289" i="5"/>
  <c r="Q424" i="2" s="1"/>
  <c r="AD289" i="5"/>
  <c r="Q460" i="11" s="1"/>
  <c r="AI289" i="5"/>
  <c r="Q424" i="12" s="1"/>
  <c r="Y289" i="5"/>
  <c r="Q496" i="2" s="1"/>
  <c r="Q288" i="4"/>
  <c r="P340" i="2" s="1"/>
  <c r="AD288" i="4"/>
  <c r="P268" i="13" s="1"/>
  <c r="O288" i="4"/>
  <c r="P268" i="2" s="1"/>
  <c r="AA288" i="4"/>
  <c r="P340" i="12" s="1"/>
  <c r="AB288" i="4"/>
  <c r="P376" i="12" s="1"/>
  <c r="P232" i="12"/>
  <c r="P232" i="11"/>
  <c r="P232" i="2"/>
  <c r="AF288" i="4"/>
  <c r="P340" i="13" s="1"/>
  <c r="Z288" i="4"/>
  <c r="P304" i="12" s="1"/>
  <c r="U288" i="4"/>
  <c r="P304" i="11" s="1"/>
  <c r="T288" i="4"/>
  <c r="P268" i="11" s="1"/>
  <c r="W288" i="4"/>
  <c r="P376" i="11" s="1"/>
  <c r="R288" i="4"/>
  <c r="P376" i="2" s="1"/>
  <c r="P288" i="4"/>
  <c r="P304" i="2" s="1"/>
  <c r="AG288" i="4"/>
  <c r="P376" i="13" s="1"/>
  <c r="Y288" i="4"/>
  <c r="P268" i="12" s="1"/>
  <c r="AE288" i="4"/>
  <c r="P304" i="13" s="1"/>
  <c r="V288" i="4"/>
  <c r="P340" i="11" s="1"/>
  <c r="P232" i="13"/>
  <c r="Q651" i="13" l="1"/>
  <c r="AM289" i="10"/>
  <c r="Q687" i="12" s="1"/>
  <c r="AP289" i="10"/>
  <c r="Q795" i="12" s="1"/>
  <c r="Q651" i="12"/>
  <c r="AG289" i="10"/>
  <c r="Q723" i="11" s="1"/>
  <c r="AF289" i="10"/>
  <c r="Q687" i="11" s="1"/>
  <c r="AN289" i="10"/>
  <c r="Q723" i="12" s="1"/>
  <c r="Y289" i="10"/>
  <c r="Q687" i="2" s="1"/>
  <c r="Z289" i="10"/>
  <c r="Q723" i="2" s="1"/>
  <c r="AA289" i="10"/>
  <c r="Q759" i="2" s="1"/>
  <c r="AV289" i="10"/>
  <c r="Q759" i="13" s="1"/>
  <c r="AB289" i="10"/>
  <c r="Q795" i="2" s="1"/>
  <c r="AH289" i="10"/>
  <c r="Q759" i="11" s="1"/>
  <c r="AT289" i="10"/>
  <c r="Q687" i="13" s="1"/>
  <c r="AW289" i="10"/>
  <c r="Q795" i="13" s="1"/>
  <c r="Q651" i="11"/>
  <c r="AO289" i="10"/>
  <c r="Q759" i="12" s="1"/>
  <c r="Q651" i="2"/>
  <c r="AI289" i="10"/>
  <c r="Q795" i="11" s="1"/>
  <c r="AU289" i="10"/>
  <c r="Q723" i="13" s="1"/>
  <c r="L290" i="16"/>
  <c r="J290" i="16"/>
  <c r="D291" i="16"/>
  <c r="I290" i="16"/>
  <c r="K290" i="16"/>
  <c r="R289" i="4"/>
  <c r="Q376" i="2" s="1"/>
  <c r="Q232" i="11"/>
  <c r="AG289" i="4"/>
  <c r="Q376" i="13" s="1"/>
  <c r="P289" i="4"/>
  <c r="Q304" i="2" s="1"/>
  <c r="T289" i="4"/>
  <c r="Q268" i="11" s="1"/>
  <c r="AF289" i="4"/>
  <c r="Q340" i="13" s="1"/>
  <c r="V289" i="4"/>
  <c r="Q340" i="11" s="1"/>
  <c r="Q232" i="13"/>
  <c r="AD289" i="4"/>
  <c r="Q268" i="13" s="1"/>
  <c r="W289" i="4"/>
  <c r="Q376" i="11" s="1"/>
  <c r="Q232" i="2"/>
  <c r="Q289" i="4"/>
  <c r="Q340" i="2" s="1"/>
  <c r="O289" i="4"/>
  <c r="Q268" i="2" s="1"/>
  <c r="Z289" i="4"/>
  <c r="Q304" i="12" s="1"/>
  <c r="AE289" i="4"/>
  <c r="Q304" i="13" s="1"/>
  <c r="AB289" i="4"/>
  <c r="Q376" i="12" s="1"/>
  <c r="AA289" i="4"/>
  <c r="Q340" i="12" s="1"/>
  <c r="U289" i="4"/>
  <c r="Q304" i="11" s="1"/>
  <c r="Y289" i="4"/>
  <c r="Q268" i="12" s="1"/>
  <c r="Q232" i="12"/>
  <c r="Q290" i="3"/>
  <c r="R83" i="11" s="1"/>
  <c r="Z290" i="3"/>
  <c r="R119" i="13" s="1"/>
  <c r="N290" i="3"/>
  <c r="R119" i="2" s="1"/>
  <c r="AB290" i="3"/>
  <c r="R191" i="13" s="1"/>
  <c r="X290" i="3"/>
  <c r="R191" i="12" s="1"/>
  <c r="W290" i="3"/>
  <c r="R155" i="12" s="1"/>
  <c r="Y290" i="3"/>
  <c r="R83" i="13" s="1"/>
  <c r="M290" i="3"/>
  <c r="R83" i="2" s="1"/>
  <c r="O290" i="3"/>
  <c r="R155" i="2" s="1"/>
  <c r="R290" i="3"/>
  <c r="R119" i="11" s="1"/>
  <c r="D290" i="4"/>
  <c r="AA290" i="3"/>
  <c r="R155" i="13" s="1"/>
  <c r="P290" i="3"/>
  <c r="R191" i="2" s="1"/>
  <c r="T290" i="3"/>
  <c r="R191" i="11" s="1"/>
  <c r="S290" i="3"/>
  <c r="R155" i="11" s="1"/>
  <c r="V290" i="3"/>
  <c r="R119" i="12" s="1"/>
  <c r="D291" i="3"/>
  <c r="U290" i="3"/>
  <c r="R83" i="12" s="1"/>
  <c r="AJ290" i="5"/>
  <c r="R460" i="12" s="1"/>
  <c r="Y290" i="5"/>
  <c r="R496" i="2" s="1"/>
  <c r="AP290" i="5"/>
  <c r="R460" i="13" s="1"/>
  <c r="AO290" i="5"/>
  <c r="R424" i="13" s="1"/>
  <c r="Z290" i="5"/>
  <c r="R532" i="2" s="1"/>
  <c r="AD290" i="5"/>
  <c r="R460" i="11" s="1"/>
  <c r="AL290" i="5"/>
  <c r="R532" i="12" s="1"/>
  <c r="AI290" i="5"/>
  <c r="R424" i="12" s="1"/>
  <c r="AR290" i="5"/>
  <c r="R532" i="13" s="1"/>
  <c r="AQ290" i="5"/>
  <c r="R496" i="13" s="1"/>
  <c r="AK290" i="5"/>
  <c r="R496" i="12" s="1"/>
  <c r="AE290" i="5"/>
  <c r="R496" i="11" s="1"/>
  <c r="W290" i="5"/>
  <c r="R424" i="2" s="1"/>
  <c r="AF290" i="5"/>
  <c r="R532" i="11" s="1"/>
  <c r="F291" i="5"/>
  <c r="X290" i="5"/>
  <c r="R460" i="2" s="1"/>
  <c r="AC290" i="5"/>
  <c r="R424" i="11" s="1"/>
  <c r="F290" i="10"/>
  <c r="S290" i="17"/>
  <c r="F291" i="17"/>
  <c r="V290" i="17"/>
  <c r="AB290" i="17"/>
  <c r="Y290" i="17"/>
  <c r="Q290" i="4" l="1"/>
  <c r="R340" i="2" s="1"/>
  <c r="Z290" i="4"/>
  <c r="R304" i="12" s="1"/>
  <c r="R232" i="2"/>
  <c r="V290" i="4"/>
  <c r="R340" i="11" s="1"/>
  <c r="W290" i="4"/>
  <c r="R376" i="11" s="1"/>
  <c r="AB290" i="4"/>
  <c r="R376" i="12" s="1"/>
  <c r="U290" i="4"/>
  <c r="R304" i="11" s="1"/>
  <c r="AF290" i="4"/>
  <c r="R340" i="13" s="1"/>
  <c r="AG290" i="4"/>
  <c r="R376" i="13" s="1"/>
  <c r="AE290" i="4"/>
  <c r="R304" i="13" s="1"/>
  <c r="AA290" i="4"/>
  <c r="R340" i="12" s="1"/>
  <c r="R232" i="12"/>
  <c r="R290" i="4"/>
  <c r="R376" i="2" s="1"/>
  <c r="O290" i="4"/>
  <c r="R268" i="2" s="1"/>
  <c r="R232" i="13"/>
  <c r="P290" i="4"/>
  <c r="R304" i="2" s="1"/>
  <c r="Y290" i="4"/>
  <c r="R268" i="12" s="1"/>
  <c r="T290" i="4"/>
  <c r="R268" i="11" s="1"/>
  <c r="R232" i="11"/>
  <c r="AD290" i="4"/>
  <c r="R268" i="13" s="1"/>
  <c r="J291" i="16"/>
  <c r="D292" i="16"/>
  <c r="I291" i="16"/>
  <c r="K291" i="16"/>
  <c r="L291" i="16"/>
  <c r="F291" i="10"/>
  <c r="AK291" i="5"/>
  <c r="S496" i="12" s="1"/>
  <c r="Y291" i="5"/>
  <c r="S496" i="2" s="1"/>
  <c r="AJ291" i="5"/>
  <c r="S460" i="12" s="1"/>
  <c r="AP291" i="5"/>
  <c r="S460" i="13" s="1"/>
  <c r="AL291" i="5"/>
  <c r="S532" i="12" s="1"/>
  <c r="AC291" i="5"/>
  <c r="S424" i="11" s="1"/>
  <c r="AI291" i="5"/>
  <c r="S424" i="12" s="1"/>
  <c r="W291" i="5"/>
  <c r="S424" i="2" s="1"/>
  <c r="Z291" i="5"/>
  <c r="S532" i="2" s="1"/>
  <c r="AO291" i="5"/>
  <c r="S424" i="13" s="1"/>
  <c r="AF291" i="5"/>
  <c r="S532" i="11" s="1"/>
  <c r="AR291" i="5"/>
  <c r="S532" i="13" s="1"/>
  <c r="AQ291" i="5"/>
  <c r="S496" i="13" s="1"/>
  <c r="X291" i="5"/>
  <c r="S460" i="2" s="1"/>
  <c r="F292" i="5"/>
  <c r="AD291" i="5"/>
  <c r="S460" i="11" s="1"/>
  <c r="AE291" i="5"/>
  <c r="S496" i="11" s="1"/>
  <c r="X291" i="3"/>
  <c r="S191" i="12" s="1"/>
  <c r="U291" i="3"/>
  <c r="S83" i="12" s="1"/>
  <c r="M291" i="3"/>
  <c r="S83" i="2" s="1"/>
  <c r="R291" i="3"/>
  <c r="S119" i="11" s="1"/>
  <c r="AA291" i="3"/>
  <c r="S155" i="13" s="1"/>
  <c r="Z291" i="3"/>
  <c r="S119" i="13" s="1"/>
  <c r="D292" i="3"/>
  <c r="Y291" i="3"/>
  <c r="S83" i="13" s="1"/>
  <c r="O291" i="3"/>
  <c r="S155" i="2" s="1"/>
  <c r="W291" i="3"/>
  <c r="S155" i="12" s="1"/>
  <c r="N291" i="3"/>
  <c r="S119" i="2" s="1"/>
  <c r="V291" i="3"/>
  <c r="S119" i="12" s="1"/>
  <c r="D291" i="4"/>
  <c r="Q291" i="3"/>
  <c r="S83" i="11" s="1"/>
  <c r="AB291" i="3"/>
  <c r="S191" i="13" s="1"/>
  <c r="S291" i="3"/>
  <c r="S155" i="11" s="1"/>
  <c r="T291" i="3"/>
  <c r="S191" i="11" s="1"/>
  <c r="P291" i="3"/>
  <c r="S191" i="2" s="1"/>
  <c r="V291" i="17"/>
  <c r="F292" i="17"/>
  <c r="AB291" i="17"/>
  <c r="Y291" i="17"/>
  <c r="S291" i="17"/>
  <c r="AI290" i="10"/>
  <c r="R795" i="11" s="1"/>
  <c r="AO290" i="10"/>
  <c r="R759" i="12" s="1"/>
  <c r="AT290" i="10"/>
  <c r="R687" i="13" s="1"/>
  <c r="R651" i="12"/>
  <c r="AG290" i="10"/>
  <c r="R723" i="11" s="1"/>
  <c r="R651" i="2"/>
  <c r="AB290" i="10"/>
  <c r="R795" i="2" s="1"/>
  <c r="AA290" i="10"/>
  <c r="R759" i="2" s="1"/>
  <c r="Z290" i="10"/>
  <c r="R723" i="2" s="1"/>
  <c r="AM290" i="10"/>
  <c r="R687" i="12" s="1"/>
  <c r="AV290" i="10"/>
  <c r="R759" i="13" s="1"/>
  <c r="R651" i="13"/>
  <c r="AF290" i="10"/>
  <c r="R687" i="11" s="1"/>
  <c r="AN290" i="10"/>
  <c r="R723" i="12" s="1"/>
  <c r="AH290" i="10"/>
  <c r="R759" i="11" s="1"/>
  <c r="Y290" i="10"/>
  <c r="R687" i="2" s="1"/>
  <c r="AU290" i="10"/>
  <c r="R723" i="13" s="1"/>
  <c r="AW290" i="10"/>
  <c r="R795" i="13" s="1"/>
  <c r="AP290" i="10"/>
  <c r="R795" i="12" s="1"/>
  <c r="R651" i="11"/>
  <c r="U291" i="4" l="1"/>
  <c r="S304" i="11" s="1"/>
  <c r="AG291" i="4"/>
  <c r="S376" i="13" s="1"/>
  <c r="AE291" i="4"/>
  <c r="S304" i="13" s="1"/>
  <c r="S232" i="11"/>
  <c r="Y291" i="4"/>
  <c r="S268" i="12" s="1"/>
  <c r="W291" i="4"/>
  <c r="S376" i="11" s="1"/>
  <c r="R291" i="4"/>
  <c r="S376" i="2" s="1"/>
  <c r="O291" i="4"/>
  <c r="S268" i="2" s="1"/>
  <c r="Q291" i="4"/>
  <c r="S340" i="2" s="1"/>
  <c r="AD291" i="4"/>
  <c r="S268" i="13" s="1"/>
  <c r="S232" i="2"/>
  <c r="AA291" i="4"/>
  <c r="S340" i="12" s="1"/>
  <c r="T291" i="4"/>
  <c r="S268" i="11" s="1"/>
  <c r="AB291" i="4"/>
  <c r="S376" i="12" s="1"/>
  <c r="Z291" i="4"/>
  <c r="S304" i="12" s="1"/>
  <c r="P291" i="4"/>
  <c r="S304" i="2" s="1"/>
  <c r="V291" i="4"/>
  <c r="S340" i="11" s="1"/>
  <c r="AF291" i="4"/>
  <c r="S340" i="13" s="1"/>
  <c r="S232" i="13"/>
  <c r="S232" i="12"/>
  <c r="Y292" i="17"/>
  <c r="S292" i="17"/>
  <c r="F293" i="17"/>
  <c r="AB292" i="17"/>
  <c r="V292" i="17"/>
  <c r="D293" i="3"/>
  <c r="O292" i="3"/>
  <c r="T155" i="2" s="1"/>
  <c r="V292" i="3"/>
  <c r="T119" i="12" s="1"/>
  <c r="M292" i="3"/>
  <c r="T83" i="2" s="1"/>
  <c r="T292" i="3"/>
  <c r="T191" i="11" s="1"/>
  <c r="Z292" i="3"/>
  <c r="T119" i="13" s="1"/>
  <c r="AA292" i="3"/>
  <c r="T155" i="13" s="1"/>
  <c r="S292" i="3"/>
  <c r="T155" i="11" s="1"/>
  <c r="W292" i="3"/>
  <c r="T155" i="12" s="1"/>
  <c r="R292" i="3"/>
  <c r="T119" i="11" s="1"/>
  <c r="AB292" i="3"/>
  <c r="T191" i="13" s="1"/>
  <c r="D292" i="4"/>
  <c r="Y292" i="3"/>
  <c r="T83" i="13" s="1"/>
  <c r="U292" i="3"/>
  <c r="T83" i="12" s="1"/>
  <c r="P292" i="3"/>
  <c r="T191" i="2" s="1"/>
  <c r="X292" i="3"/>
  <c r="T191" i="12" s="1"/>
  <c r="Q292" i="3"/>
  <c r="T83" i="11" s="1"/>
  <c r="N292" i="3"/>
  <c r="T119" i="2" s="1"/>
  <c r="AO291" i="10"/>
  <c r="S759" i="12" s="1"/>
  <c r="S651" i="13"/>
  <c r="S651" i="2"/>
  <c r="AF291" i="10"/>
  <c r="S687" i="11" s="1"/>
  <c r="AP291" i="10"/>
  <c r="S795" i="12" s="1"/>
  <c r="AG291" i="10"/>
  <c r="S723" i="11" s="1"/>
  <c r="Z291" i="10"/>
  <c r="S723" i="2" s="1"/>
  <c r="AU291" i="10"/>
  <c r="S723" i="13" s="1"/>
  <c r="AH291" i="10"/>
  <c r="S759" i="11" s="1"/>
  <c r="AM291" i="10"/>
  <c r="S687" i="12" s="1"/>
  <c r="AI291" i="10"/>
  <c r="S795" i="11" s="1"/>
  <c r="S651" i="11"/>
  <c r="S651" i="12"/>
  <c r="AA291" i="10"/>
  <c r="S759" i="2" s="1"/>
  <c r="AW291" i="10"/>
  <c r="S795" i="13" s="1"/>
  <c r="AV291" i="10"/>
  <c r="S759" i="13" s="1"/>
  <c r="AT291" i="10"/>
  <c r="S687" i="13" s="1"/>
  <c r="AB291" i="10"/>
  <c r="S795" i="2" s="1"/>
  <c r="Y291" i="10"/>
  <c r="S687" i="2" s="1"/>
  <c r="AN291" i="10"/>
  <c r="S723" i="12" s="1"/>
  <c r="I292" i="16"/>
  <c r="J292" i="16"/>
  <c r="K292" i="16"/>
  <c r="D293" i="16"/>
  <c r="L292" i="16"/>
  <c r="AK292" i="5"/>
  <c r="T496" i="12" s="1"/>
  <c r="AP292" i="5"/>
  <c r="T460" i="13" s="1"/>
  <c r="AF292" i="5"/>
  <c r="T532" i="11" s="1"/>
  <c r="W292" i="5"/>
  <c r="T424" i="2" s="1"/>
  <c r="F293" i="5"/>
  <c r="F292" i="10"/>
  <c r="AL292" i="5"/>
  <c r="T532" i="12" s="1"/>
  <c r="AI292" i="5"/>
  <c r="T424" i="12" s="1"/>
  <c r="AC292" i="5"/>
  <c r="T424" i="11" s="1"/>
  <c r="X292" i="5"/>
  <c r="T460" i="2" s="1"/>
  <c r="AE292" i="5"/>
  <c r="T496" i="11" s="1"/>
  <c r="AD292" i="5"/>
  <c r="T460" i="11" s="1"/>
  <c r="Y292" i="5"/>
  <c r="T496" i="2" s="1"/>
  <c r="AR292" i="5"/>
  <c r="T532" i="13" s="1"/>
  <c r="AO292" i="5"/>
  <c r="T424" i="13" s="1"/>
  <c r="AQ292" i="5"/>
  <c r="T496" i="13" s="1"/>
  <c r="Z292" i="5"/>
  <c r="T532" i="2" s="1"/>
  <c r="AJ292" i="5"/>
  <c r="T460" i="12" s="1"/>
  <c r="J293" i="16" l="1"/>
  <c r="K293" i="16"/>
  <c r="I293" i="16"/>
  <c r="D294" i="16"/>
  <c r="L293" i="16"/>
  <c r="S293" i="17"/>
  <c r="V293" i="17"/>
  <c r="AB293" i="17"/>
  <c r="Y293" i="17"/>
  <c r="F294" i="17"/>
  <c r="AM292" i="10"/>
  <c r="T687" i="12" s="1"/>
  <c r="AG292" i="10"/>
  <c r="T723" i="11" s="1"/>
  <c r="AB292" i="10"/>
  <c r="T795" i="2" s="1"/>
  <c r="Z292" i="10"/>
  <c r="T723" i="2" s="1"/>
  <c r="Y292" i="10"/>
  <c r="T687" i="2" s="1"/>
  <c r="AH292" i="10"/>
  <c r="T759" i="11" s="1"/>
  <c r="T651" i="2"/>
  <c r="AP292" i="10"/>
  <c r="T795" i="12" s="1"/>
  <c r="AN292" i="10"/>
  <c r="T723" i="12" s="1"/>
  <c r="T651" i="11"/>
  <c r="AO292" i="10"/>
  <c r="T759" i="12" s="1"/>
  <c r="AI292" i="10"/>
  <c r="T795" i="11" s="1"/>
  <c r="T651" i="13"/>
  <c r="AU292" i="10"/>
  <c r="T723" i="13" s="1"/>
  <c r="AV292" i="10"/>
  <c r="T759" i="13" s="1"/>
  <c r="T651" i="12"/>
  <c r="AA292" i="10"/>
  <c r="T759" i="2" s="1"/>
  <c r="AT292" i="10"/>
  <c r="T687" i="13" s="1"/>
  <c r="AF292" i="10"/>
  <c r="T687" i="11" s="1"/>
  <c r="AW292" i="10"/>
  <c r="T795" i="13" s="1"/>
  <c r="AA293" i="3"/>
  <c r="U155" i="13" s="1"/>
  <c r="Q293" i="3"/>
  <c r="U83" i="11" s="1"/>
  <c r="S293" i="3"/>
  <c r="U155" i="11" s="1"/>
  <c r="M293" i="3"/>
  <c r="U83" i="2" s="1"/>
  <c r="Y293" i="3"/>
  <c r="U83" i="13" s="1"/>
  <c r="O293" i="3"/>
  <c r="U155" i="2" s="1"/>
  <c r="T293" i="3"/>
  <c r="U191" i="11" s="1"/>
  <c r="R293" i="3"/>
  <c r="U119" i="11" s="1"/>
  <c r="Z293" i="3"/>
  <c r="U119" i="13" s="1"/>
  <c r="P293" i="3"/>
  <c r="U191" i="2" s="1"/>
  <c r="U293" i="3"/>
  <c r="U83" i="12" s="1"/>
  <c r="D293" i="4"/>
  <c r="V293" i="3"/>
  <c r="U119" i="12" s="1"/>
  <c r="D294" i="3"/>
  <c r="AB293" i="3"/>
  <c r="U191" i="13" s="1"/>
  <c r="N293" i="3"/>
  <c r="U119" i="2" s="1"/>
  <c r="W293" i="3"/>
  <c r="U155" i="12" s="1"/>
  <c r="X293" i="3"/>
  <c r="U191" i="12" s="1"/>
  <c r="F293" i="10"/>
  <c r="F294" i="5"/>
  <c r="W293" i="5"/>
  <c r="U424" i="2" s="1"/>
  <c r="AC293" i="5"/>
  <c r="U424" i="11" s="1"/>
  <c r="X293" i="5"/>
  <c r="U460" i="2" s="1"/>
  <c r="Y293" i="5"/>
  <c r="U496" i="2" s="1"/>
  <c r="Z293" i="5"/>
  <c r="U532" i="2" s="1"/>
  <c r="AQ293" i="5"/>
  <c r="U496" i="13" s="1"/>
  <c r="AP293" i="5"/>
  <c r="U460" i="13" s="1"/>
  <c r="AD293" i="5"/>
  <c r="U460" i="11" s="1"/>
  <c r="AK293" i="5"/>
  <c r="U496" i="12" s="1"/>
  <c r="AL293" i="5"/>
  <c r="U532" i="12" s="1"/>
  <c r="AI293" i="5"/>
  <c r="U424" i="12" s="1"/>
  <c r="AE293" i="5"/>
  <c r="U496" i="11" s="1"/>
  <c r="AF293" i="5"/>
  <c r="U532" i="11" s="1"/>
  <c r="AR293" i="5"/>
  <c r="U532" i="13" s="1"/>
  <c r="AO293" i="5"/>
  <c r="U424" i="13" s="1"/>
  <c r="AJ293" i="5"/>
  <c r="U460" i="12" s="1"/>
  <c r="T232" i="12"/>
  <c r="Y292" i="4"/>
  <c r="T268" i="12" s="1"/>
  <c r="T232" i="2"/>
  <c r="T232" i="11"/>
  <c r="T292" i="4"/>
  <c r="T268" i="11" s="1"/>
  <c r="P292" i="4"/>
  <c r="T304" i="2" s="1"/>
  <c r="O292" i="4"/>
  <c r="T268" i="2" s="1"/>
  <c r="AA292" i="4"/>
  <c r="T340" i="12" s="1"/>
  <c r="AB292" i="4"/>
  <c r="T376" i="12" s="1"/>
  <c r="T232" i="13"/>
  <c r="W292" i="4"/>
  <c r="T376" i="11" s="1"/>
  <c r="AG292" i="4"/>
  <c r="T376" i="13" s="1"/>
  <c r="U292" i="4"/>
  <c r="T304" i="11" s="1"/>
  <c r="V292" i="4"/>
  <c r="T340" i="11" s="1"/>
  <c r="R292" i="4"/>
  <c r="T376" i="2" s="1"/>
  <c r="Q292" i="4"/>
  <c r="T340" i="2" s="1"/>
  <c r="AE292" i="4"/>
  <c r="T304" i="13" s="1"/>
  <c r="AD292" i="4"/>
  <c r="T268" i="13" s="1"/>
  <c r="AF292" i="4"/>
  <c r="T340" i="13" s="1"/>
  <c r="Z292" i="4"/>
  <c r="T304" i="12" s="1"/>
  <c r="U294" i="3" l="1"/>
  <c r="V83" i="12" s="1"/>
  <c r="D295" i="3"/>
  <c r="P294" i="3"/>
  <c r="V191" i="2" s="1"/>
  <c r="Z294" i="3"/>
  <c r="V119" i="13" s="1"/>
  <c r="N294" i="3"/>
  <c r="V119" i="2" s="1"/>
  <c r="V294" i="3"/>
  <c r="V119" i="12" s="1"/>
  <c r="W294" i="3"/>
  <c r="V155" i="12" s="1"/>
  <c r="AB294" i="3"/>
  <c r="V191" i="13" s="1"/>
  <c r="Y294" i="3"/>
  <c r="V83" i="13" s="1"/>
  <c r="X294" i="3"/>
  <c r="V191" i="12" s="1"/>
  <c r="AA294" i="3"/>
  <c r="V155" i="13" s="1"/>
  <c r="T294" i="3"/>
  <c r="V191" i="11" s="1"/>
  <c r="M294" i="3"/>
  <c r="V83" i="2" s="1"/>
  <c r="Q294" i="3"/>
  <c r="V83" i="11" s="1"/>
  <c r="O294" i="3"/>
  <c r="V155" i="2" s="1"/>
  <c r="R294" i="3"/>
  <c r="V119" i="11" s="1"/>
  <c r="S294" i="3"/>
  <c r="V155" i="11" s="1"/>
  <c r="D294" i="4"/>
  <c r="J294" i="16"/>
  <c r="L294" i="16"/>
  <c r="D295" i="16"/>
  <c r="I294" i="16"/>
  <c r="K294" i="16"/>
  <c r="F295" i="5"/>
  <c r="F294" i="10"/>
  <c r="AP294" i="5"/>
  <c r="V460" i="13" s="1"/>
  <c r="AO294" i="5"/>
  <c r="V424" i="13" s="1"/>
  <c r="AF294" i="5"/>
  <c r="V532" i="11" s="1"/>
  <c r="Y294" i="5"/>
  <c r="V496" i="2" s="1"/>
  <c r="Z294" i="5"/>
  <c r="V532" i="2" s="1"/>
  <c r="AR294" i="5"/>
  <c r="V532" i="13" s="1"/>
  <c r="X294" i="5"/>
  <c r="V460" i="2" s="1"/>
  <c r="AC294" i="5"/>
  <c r="V424" i="11" s="1"/>
  <c r="AD294" i="5"/>
  <c r="V460" i="11" s="1"/>
  <c r="AK294" i="5"/>
  <c r="V496" i="12" s="1"/>
  <c r="AJ294" i="5"/>
  <c r="V460" i="12" s="1"/>
  <c r="AE294" i="5"/>
  <c r="V496" i="11" s="1"/>
  <c r="AI294" i="5"/>
  <c r="V424" i="12" s="1"/>
  <c r="W294" i="5"/>
  <c r="V424" i="2" s="1"/>
  <c r="AQ294" i="5"/>
  <c r="V496" i="13" s="1"/>
  <c r="AL294" i="5"/>
  <c r="V532" i="12" s="1"/>
  <c r="AF293" i="4"/>
  <c r="U340" i="13" s="1"/>
  <c r="U232" i="12"/>
  <c r="T293" i="4"/>
  <c r="U268" i="11" s="1"/>
  <c r="O293" i="4"/>
  <c r="U268" i="2" s="1"/>
  <c r="AD293" i="4"/>
  <c r="U268" i="13" s="1"/>
  <c r="U232" i="13"/>
  <c r="AG293" i="4"/>
  <c r="U376" i="13" s="1"/>
  <c r="Z293" i="4"/>
  <c r="U304" i="12" s="1"/>
  <c r="Q293" i="4"/>
  <c r="U340" i="2" s="1"/>
  <c r="AE293" i="4"/>
  <c r="U304" i="13" s="1"/>
  <c r="P293" i="4"/>
  <c r="U304" i="2" s="1"/>
  <c r="R293" i="4"/>
  <c r="U376" i="2" s="1"/>
  <c r="U232" i="11"/>
  <c r="U232" i="2"/>
  <c r="Y293" i="4"/>
  <c r="U268" i="12" s="1"/>
  <c r="V293" i="4"/>
  <c r="U340" i="11" s="1"/>
  <c r="AA293" i="4"/>
  <c r="U340" i="12" s="1"/>
  <c r="U293" i="4"/>
  <c r="U304" i="11" s="1"/>
  <c r="W293" i="4"/>
  <c r="U376" i="11" s="1"/>
  <c r="AB293" i="4"/>
  <c r="U376" i="12" s="1"/>
  <c r="V294" i="17"/>
  <c r="AB294" i="17"/>
  <c r="Y294" i="17"/>
  <c r="S294" i="17"/>
  <c r="F295" i="17"/>
  <c r="AB293" i="10"/>
  <c r="U795" i="2" s="1"/>
  <c r="AO293" i="10"/>
  <c r="U759" i="12" s="1"/>
  <c r="AW293" i="10"/>
  <c r="U795" i="13" s="1"/>
  <c r="U651" i="11"/>
  <c r="AA293" i="10"/>
  <c r="U759" i="2" s="1"/>
  <c r="AH293" i="10"/>
  <c r="U759" i="11" s="1"/>
  <c r="AV293" i="10"/>
  <c r="U759" i="13" s="1"/>
  <c r="AN293" i="10"/>
  <c r="U723" i="12" s="1"/>
  <c r="AP293" i="10"/>
  <c r="U795" i="12" s="1"/>
  <c r="AM293" i="10"/>
  <c r="U687" i="12" s="1"/>
  <c r="AT293" i="10"/>
  <c r="U687" i="13" s="1"/>
  <c r="AF293" i="10"/>
  <c r="U687" i="11" s="1"/>
  <c r="U651" i="2"/>
  <c r="AU293" i="10"/>
  <c r="U723" i="13" s="1"/>
  <c r="AI293" i="10"/>
  <c r="U795" i="11" s="1"/>
  <c r="AG293" i="10"/>
  <c r="U723" i="11" s="1"/>
  <c r="Y293" i="10"/>
  <c r="U687" i="2" s="1"/>
  <c r="U651" i="13"/>
  <c r="U651" i="12"/>
  <c r="Z293" i="10"/>
  <c r="U723" i="2" s="1"/>
  <c r="Z295" i="5" l="1"/>
  <c r="W532" i="2" s="1"/>
  <c r="AI295" i="5"/>
  <c r="W424" i="12" s="1"/>
  <c r="AF295" i="5"/>
  <c r="W532" i="11" s="1"/>
  <c r="AR295" i="5"/>
  <c r="W532" i="13" s="1"/>
  <c r="F296" i="5"/>
  <c r="Y295" i="5"/>
  <c r="W496" i="2" s="1"/>
  <c r="F295" i="10"/>
  <c r="AQ295" i="5"/>
  <c r="W496" i="13" s="1"/>
  <c r="W295" i="5"/>
  <c r="W424" i="2" s="1"/>
  <c r="AD295" i="5"/>
  <c r="W460" i="11" s="1"/>
  <c r="AL295" i="5"/>
  <c r="W532" i="12" s="1"/>
  <c r="AK295" i="5"/>
  <c r="W496" i="12" s="1"/>
  <c r="AC295" i="5"/>
  <c r="W424" i="11" s="1"/>
  <c r="X295" i="5"/>
  <c r="W460" i="2" s="1"/>
  <c r="AE295" i="5"/>
  <c r="W496" i="11" s="1"/>
  <c r="AO295" i="5"/>
  <c r="W424" i="13" s="1"/>
  <c r="AP295" i="5"/>
  <c r="W460" i="13" s="1"/>
  <c r="AJ295" i="5"/>
  <c r="W460" i="12" s="1"/>
  <c r="AB295" i="17"/>
  <c r="S295" i="17"/>
  <c r="Y295" i="17"/>
  <c r="V295" i="17"/>
  <c r="F296" i="17"/>
  <c r="U294" i="4"/>
  <c r="V304" i="11" s="1"/>
  <c r="W294" i="4"/>
  <c r="V376" i="11" s="1"/>
  <c r="AG294" i="4"/>
  <c r="V376" i="13" s="1"/>
  <c r="Z294" i="4"/>
  <c r="V304" i="12" s="1"/>
  <c r="O294" i="4"/>
  <c r="V268" i="2" s="1"/>
  <c r="AE294" i="4"/>
  <c r="V304" i="13" s="1"/>
  <c r="Y294" i="4"/>
  <c r="V268" i="12" s="1"/>
  <c r="P294" i="4"/>
  <c r="V304" i="2" s="1"/>
  <c r="T294" i="4"/>
  <c r="V268" i="11" s="1"/>
  <c r="V232" i="11"/>
  <c r="V232" i="2"/>
  <c r="V294" i="4"/>
  <c r="V340" i="11" s="1"/>
  <c r="Q294" i="4"/>
  <c r="V340" i="2" s="1"/>
  <c r="V232" i="13"/>
  <c r="AD294" i="4"/>
  <c r="V268" i="13" s="1"/>
  <c r="AF294" i="4"/>
  <c r="V340" i="13" s="1"/>
  <c r="AB294" i="4"/>
  <c r="V376" i="12" s="1"/>
  <c r="V232" i="12"/>
  <c r="R294" i="4"/>
  <c r="V376" i="2" s="1"/>
  <c r="AA294" i="4"/>
  <c r="V340" i="12" s="1"/>
  <c r="N295" i="3"/>
  <c r="W119" i="2" s="1"/>
  <c r="Z295" i="3"/>
  <c r="W119" i="13" s="1"/>
  <c r="Y295" i="3"/>
  <c r="W83" i="13" s="1"/>
  <c r="O295" i="3"/>
  <c r="W155" i="2" s="1"/>
  <c r="P295" i="3"/>
  <c r="W191" i="2" s="1"/>
  <c r="AA295" i="3"/>
  <c r="W155" i="13" s="1"/>
  <c r="X295" i="3"/>
  <c r="W191" i="12" s="1"/>
  <c r="W295" i="3"/>
  <c r="W155" i="12" s="1"/>
  <c r="V295" i="3"/>
  <c r="W119" i="12" s="1"/>
  <c r="M295" i="3"/>
  <c r="W83" i="2" s="1"/>
  <c r="S295" i="3"/>
  <c r="W155" i="11" s="1"/>
  <c r="AB295" i="3"/>
  <c r="W191" i="13" s="1"/>
  <c r="D296" i="3"/>
  <c r="Q295" i="3"/>
  <c r="W83" i="11" s="1"/>
  <c r="T295" i="3"/>
  <c r="W191" i="11" s="1"/>
  <c r="D295" i="4"/>
  <c r="U295" i="3"/>
  <c r="W83" i="12" s="1"/>
  <c r="R295" i="3"/>
  <c r="W119" i="11" s="1"/>
  <c r="V651" i="12"/>
  <c r="Z294" i="10"/>
  <c r="V723" i="2" s="1"/>
  <c r="AW294" i="10"/>
  <c r="V795" i="13" s="1"/>
  <c r="AA294" i="10"/>
  <c r="V759" i="2" s="1"/>
  <c r="AN294" i="10"/>
  <c r="V723" i="12" s="1"/>
  <c r="AG294" i="10"/>
  <c r="V723" i="11" s="1"/>
  <c r="V651" i="11"/>
  <c r="Y294" i="10"/>
  <c r="V687" i="2" s="1"/>
  <c r="AH294" i="10"/>
  <c r="V759" i="11" s="1"/>
  <c r="AO294" i="10"/>
  <c r="V759" i="12" s="1"/>
  <c r="AF294" i="10"/>
  <c r="V687" i="11" s="1"/>
  <c r="AP294" i="10"/>
  <c r="V795" i="12" s="1"/>
  <c r="AT294" i="10"/>
  <c r="V687" i="13" s="1"/>
  <c r="AM294" i="10"/>
  <c r="V687" i="12" s="1"/>
  <c r="AI294" i="10"/>
  <c r="V795" i="11" s="1"/>
  <c r="AU294" i="10"/>
  <c r="V723" i="13" s="1"/>
  <c r="AB294" i="10"/>
  <c r="V795" i="2" s="1"/>
  <c r="V651" i="2"/>
  <c r="AV294" i="10"/>
  <c r="V759" i="13" s="1"/>
  <c r="V651" i="13"/>
  <c r="D296" i="16"/>
  <c r="I295" i="16"/>
  <c r="L295" i="16"/>
  <c r="J295" i="16"/>
  <c r="K295" i="16"/>
  <c r="L296" i="16" l="1"/>
  <c r="J296" i="16"/>
  <c r="K296" i="16"/>
  <c r="D297" i="16"/>
  <c r="I296" i="16"/>
  <c r="AA296" i="3"/>
  <c r="X155" i="13" s="1"/>
  <c r="D297" i="3"/>
  <c r="U296" i="3"/>
  <c r="X83" i="12" s="1"/>
  <c r="O296" i="3"/>
  <c r="X155" i="2" s="1"/>
  <c r="X296" i="3"/>
  <c r="X191" i="12" s="1"/>
  <c r="N296" i="3"/>
  <c r="X119" i="2" s="1"/>
  <c r="Y296" i="3"/>
  <c r="X83" i="13" s="1"/>
  <c r="D296" i="4"/>
  <c r="P296" i="3"/>
  <c r="X191" i="2" s="1"/>
  <c r="Q296" i="3"/>
  <c r="X83" i="11" s="1"/>
  <c r="Z296" i="3"/>
  <c r="X119" i="13" s="1"/>
  <c r="V296" i="3"/>
  <c r="X119" i="12" s="1"/>
  <c r="W296" i="3"/>
  <c r="X155" i="12" s="1"/>
  <c r="T296" i="3"/>
  <c r="X191" i="11" s="1"/>
  <c r="AB296" i="3"/>
  <c r="X191" i="13" s="1"/>
  <c r="M296" i="3"/>
  <c r="X83" i="2" s="1"/>
  <c r="R296" i="3"/>
  <c r="X119" i="11" s="1"/>
  <c r="S296" i="3"/>
  <c r="X155" i="11" s="1"/>
  <c r="W232" i="11"/>
  <c r="W232" i="12"/>
  <c r="AD295" i="4"/>
  <c r="W268" i="13" s="1"/>
  <c r="AB295" i="4"/>
  <c r="W376" i="12" s="1"/>
  <c r="W232" i="13"/>
  <c r="W232" i="2"/>
  <c r="W295" i="4"/>
  <c r="W376" i="11" s="1"/>
  <c r="Y295" i="4"/>
  <c r="W268" i="12" s="1"/>
  <c r="T295" i="4"/>
  <c r="W268" i="11" s="1"/>
  <c r="O295" i="4"/>
  <c r="W268" i="2" s="1"/>
  <c r="U295" i="4"/>
  <c r="W304" i="11" s="1"/>
  <c r="Q295" i="4"/>
  <c r="W340" i="2" s="1"/>
  <c r="R295" i="4"/>
  <c r="W376" i="2" s="1"/>
  <c r="Z295" i="4"/>
  <c r="W304" i="12" s="1"/>
  <c r="P295" i="4"/>
  <c r="W304" i="2" s="1"/>
  <c r="AG295" i="4"/>
  <c r="W376" i="13" s="1"/>
  <c r="AE295" i="4"/>
  <c r="W304" i="13" s="1"/>
  <c r="AA295" i="4"/>
  <c r="W340" i="12" s="1"/>
  <c r="AF295" i="4"/>
  <c r="W340" i="13" s="1"/>
  <c r="V295" i="4"/>
  <c r="W340" i="11" s="1"/>
  <c r="V296" i="17"/>
  <c r="AB296" i="17"/>
  <c r="S296" i="17"/>
  <c r="Y296" i="17"/>
  <c r="F297" i="17"/>
  <c r="AU295" i="10"/>
  <c r="W723" i="13" s="1"/>
  <c r="AA295" i="10"/>
  <c r="W759" i="2" s="1"/>
  <c r="AB295" i="10"/>
  <c r="W795" i="2" s="1"/>
  <c r="W651" i="2"/>
  <c r="AN295" i="10"/>
  <c r="W723" i="12" s="1"/>
  <c r="AG295" i="10"/>
  <c r="W723" i="11" s="1"/>
  <c r="AO295" i="10"/>
  <c r="W759" i="12" s="1"/>
  <c r="AI295" i="10"/>
  <c r="W795" i="11" s="1"/>
  <c r="Z295" i="10"/>
  <c r="W723" i="2" s="1"/>
  <c r="W651" i="11"/>
  <c r="W651" i="13"/>
  <c r="Y295" i="10"/>
  <c r="W687" i="2" s="1"/>
  <c r="AT295" i="10"/>
  <c r="W687" i="13" s="1"/>
  <c r="AH295" i="10"/>
  <c r="W759" i="11" s="1"/>
  <c r="AM295" i="10"/>
  <c r="W687" i="12" s="1"/>
  <c r="AP295" i="10"/>
  <c r="W795" i="12" s="1"/>
  <c r="W651" i="12"/>
  <c r="AW295" i="10"/>
  <c r="W795" i="13" s="1"/>
  <c r="AV295" i="10"/>
  <c r="W759" i="13" s="1"/>
  <c r="AF295" i="10"/>
  <c r="W687" i="11" s="1"/>
  <c r="F296" i="10"/>
  <c r="W296" i="5"/>
  <c r="X424" i="2" s="1"/>
  <c r="Y296" i="5"/>
  <c r="X496" i="2" s="1"/>
  <c r="AP296" i="5"/>
  <c r="X460" i="13" s="1"/>
  <c r="AJ296" i="5"/>
  <c r="X460" i="12" s="1"/>
  <c r="AQ296" i="5"/>
  <c r="X496" i="13" s="1"/>
  <c r="AF296" i="5"/>
  <c r="X532" i="11" s="1"/>
  <c r="AK296" i="5"/>
  <c r="X496" i="12" s="1"/>
  <c r="AL296" i="5"/>
  <c r="X532" i="12" s="1"/>
  <c r="Z296" i="5"/>
  <c r="X532" i="2" s="1"/>
  <c r="AR296" i="5"/>
  <c r="X532" i="13" s="1"/>
  <c r="AC296" i="5"/>
  <c r="X424" i="11" s="1"/>
  <c r="AD296" i="5"/>
  <c r="X460" i="11" s="1"/>
  <c r="AI296" i="5"/>
  <c r="X424" i="12" s="1"/>
  <c r="AO296" i="5"/>
  <c r="X424" i="13" s="1"/>
  <c r="X296" i="5"/>
  <c r="X460" i="2" s="1"/>
  <c r="AE296" i="5"/>
  <c r="X496" i="11" s="1"/>
  <c r="F297" i="5"/>
  <c r="F298" i="17" l="1"/>
  <c r="S297" i="17"/>
  <c r="AB297" i="17"/>
  <c r="Y297" i="17"/>
  <c r="V297" i="17"/>
  <c r="K297" i="16"/>
  <c r="J297" i="16"/>
  <c r="D298" i="16"/>
  <c r="I297" i="16"/>
  <c r="L297" i="16"/>
  <c r="AP297" i="5"/>
  <c r="Y460" i="13" s="1"/>
  <c r="Z297" i="5"/>
  <c r="Y532" i="2" s="1"/>
  <c r="Y297" i="5"/>
  <c r="Y496" i="2" s="1"/>
  <c r="AQ297" i="5"/>
  <c r="Y496" i="13" s="1"/>
  <c r="W297" i="5"/>
  <c r="Y424" i="2" s="1"/>
  <c r="AR297" i="5"/>
  <c r="Y532" i="13" s="1"/>
  <c r="AE297" i="5"/>
  <c r="Y496" i="11" s="1"/>
  <c r="AI297" i="5"/>
  <c r="Y424" i="12" s="1"/>
  <c r="AD297" i="5"/>
  <c r="Y460" i="11" s="1"/>
  <c r="F297" i="10"/>
  <c r="X297" i="5"/>
  <c r="Y460" i="2" s="1"/>
  <c r="AO297" i="5"/>
  <c r="Y424" i="13" s="1"/>
  <c r="AF297" i="5"/>
  <c r="Y532" i="11" s="1"/>
  <c r="AK297" i="5"/>
  <c r="Y496" i="12" s="1"/>
  <c r="F298" i="5"/>
  <c r="AL297" i="5"/>
  <c r="Y532" i="12" s="1"/>
  <c r="AJ297" i="5"/>
  <c r="Y460" i="12" s="1"/>
  <c r="AC297" i="5"/>
  <c r="Y424" i="11" s="1"/>
  <c r="Y297" i="3"/>
  <c r="Y83" i="13" s="1"/>
  <c r="U297" i="3"/>
  <c r="Y83" i="12" s="1"/>
  <c r="D298" i="3"/>
  <c r="AA297" i="3"/>
  <c r="Y155" i="13" s="1"/>
  <c r="N297" i="3"/>
  <c r="Y119" i="2" s="1"/>
  <c r="T297" i="3"/>
  <c r="Y191" i="11" s="1"/>
  <c r="V297" i="3"/>
  <c r="Y119" i="12" s="1"/>
  <c r="M297" i="3"/>
  <c r="Y83" i="2" s="1"/>
  <c r="D297" i="4"/>
  <c r="AB297" i="3"/>
  <c r="Y191" i="13" s="1"/>
  <c r="Q297" i="3"/>
  <c r="Y83" i="11" s="1"/>
  <c r="X297" i="3"/>
  <c r="Y191" i="12" s="1"/>
  <c r="W297" i="3"/>
  <c r="Y155" i="12" s="1"/>
  <c r="Z297" i="3"/>
  <c r="Y119" i="13" s="1"/>
  <c r="R297" i="3"/>
  <c r="Y119" i="11" s="1"/>
  <c r="O297" i="3"/>
  <c r="Y155" i="2" s="1"/>
  <c r="S297" i="3"/>
  <c r="Y155" i="11" s="1"/>
  <c r="P297" i="3"/>
  <c r="Y191" i="2" s="1"/>
  <c r="AW296" i="10"/>
  <c r="X795" i="13" s="1"/>
  <c r="X651" i="2"/>
  <c r="AO296" i="10"/>
  <c r="X759" i="12" s="1"/>
  <c r="X651" i="13"/>
  <c r="AV296" i="10"/>
  <c r="X759" i="13" s="1"/>
  <c r="AT296" i="10"/>
  <c r="X687" i="13" s="1"/>
  <c r="AN296" i="10"/>
  <c r="X723" i="12" s="1"/>
  <c r="AM296" i="10"/>
  <c r="X687" i="12" s="1"/>
  <c r="AI296" i="10"/>
  <c r="X795" i="11" s="1"/>
  <c r="Y296" i="10"/>
  <c r="X687" i="2" s="1"/>
  <c r="X651" i="11"/>
  <c r="AG296" i="10"/>
  <c r="X723" i="11" s="1"/>
  <c r="AF296" i="10"/>
  <c r="X687" i="11" s="1"/>
  <c r="AB296" i="10"/>
  <c r="X795" i="2" s="1"/>
  <c r="AH296" i="10"/>
  <c r="X759" i="11" s="1"/>
  <c r="Z296" i="10"/>
  <c r="X723" i="2" s="1"/>
  <c r="AU296" i="10"/>
  <c r="X723" i="13" s="1"/>
  <c r="AP296" i="10"/>
  <c r="X795" i="12" s="1"/>
  <c r="AA296" i="10"/>
  <c r="X759" i="2" s="1"/>
  <c r="X651" i="12"/>
  <c r="X232" i="2"/>
  <c r="U296" i="4"/>
  <c r="X304" i="11" s="1"/>
  <c r="T296" i="4"/>
  <c r="X268" i="11" s="1"/>
  <c r="X232" i="13"/>
  <c r="AA296" i="4"/>
  <c r="X340" i="12" s="1"/>
  <c r="AG296" i="4"/>
  <c r="X376" i="13" s="1"/>
  <c r="Z296" i="4"/>
  <c r="X304" i="12" s="1"/>
  <c r="AD296" i="4"/>
  <c r="X268" i="13" s="1"/>
  <c r="AE296" i="4"/>
  <c r="X304" i="13" s="1"/>
  <c r="R296" i="4"/>
  <c r="X376" i="2" s="1"/>
  <c r="Y296" i="4"/>
  <c r="X268" i="12" s="1"/>
  <c r="V296" i="4"/>
  <c r="X340" i="11" s="1"/>
  <c r="P296" i="4"/>
  <c r="X304" i="2" s="1"/>
  <c r="X232" i="12"/>
  <c r="AF296" i="4"/>
  <c r="X340" i="13" s="1"/>
  <c r="X232" i="11"/>
  <c r="W296" i="4"/>
  <c r="X376" i="11" s="1"/>
  <c r="Q296" i="4"/>
  <c r="X340" i="2" s="1"/>
  <c r="O296" i="4"/>
  <c r="X268" i="2" s="1"/>
  <c r="AB296" i="4"/>
  <c r="X376" i="12" s="1"/>
  <c r="Y651" i="13" l="1"/>
  <c r="AU297" i="10"/>
  <c r="Y723" i="13" s="1"/>
  <c r="AO297" i="10"/>
  <c r="Y759" i="12" s="1"/>
  <c r="AA297" i="10"/>
  <c r="Y759" i="2" s="1"/>
  <c r="AF297" i="10"/>
  <c r="Y687" i="11" s="1"/>
  <c r="AW297" i="10"/>
  <c r="Y795" i="13" s="1"/>
  <c r="AT297" i="10"/>
  <c r="Y687" i="13" s="1"/>
  <c r="AH297" i="10"/>
  <c r="Y759" i="11" s="1"/>
  <c r="AM297" i="10"/>
  <c r="Y687" i="12" s="1"/>
  <c r="AP297" i="10"/>
  <c r="Y795" i="12" s="1"/>
  <c r="AN297" i="10"/>
  <c r="Y723" i="12" s="1"/>
  <c r="AI297" i="10"/>
  <c r="Y795" i="11" s="1"/>
  <c r="Y651" i="11"/>
  <c r="Y651" i="2"/>
  <c r="Y297" i="10"/>
  <c r="Y687" i="2" s="1"/>
  <c r="AV297" i="10"/>
  <c r="Y759" i="13" s="1"/>
  <c r="Y651" i="12"/>
  <c r="Z297" i="10"/>
  <c r="Y723" i="2" s="1"/>
  <c r="AB297" i="10"/>
  <c r="Y795" i="2" s="1"/>
  <c r="AG297" i="10"/>
  <c r="Y723" i="11" s="1"/>
  <c r="K298" i="16"/>
  <c r="D299" i="16"/>
  <c r="I298" i="16"/>
  <c r="L298" i="16"/>
  <c r="J298" i="16"/>
  <c r="O298" i="3"/>
  <c r="B156" i="2" s="1"/>
  <c r="X298" i="3"/>
  <c r="B192" i="12" s="1"/>
  <c r="M298" i="3"/>
  <c r="B84" i="2" s="1"/>
  <c r="Z298" i="3"/>
  <c r="B120" i="13" s="1"/>
  <c r="D299" i="3"/>
  <c r="R298" i="3"/>
  <c r="B120" i="11" s="1"/>
  <c r="V298" i="3"/>
  <c r="B120" i="12" s="1"/>
  <c r="U298" i="3"/>
  <c r="B84" i="12" s="1"/>
  <c r="W298" i="3"/>
  <c r="B156" i="12" s="1"/>
  <c r="AB298" i="3"/>
  <c r="B192" i="13" s="1"/>
  <c r="S298" i="3"/>
  <c r="B156" i="11" s="1"/>
  <c r="T298" i="3"/>
  <c r="B192" i="11" s="1"/>
  <c r="N298" i="3"/>
  <c r="B120" i="2" s="1"/>
  <c r="P298" i="3"/>
  <c r="B192" i="2" s="1"/>
  <c r="Y298" i="3"/>
  <c r="B84" i="13" s="1"/>
  <c r="Q298" i="3"/>
  <c r="B84" i="11" s="1"/>
  <c r="AA298" i="3"/>
  <c r="B156" i="13" s="1"/>
  <c r="D298" i="4"/>
  <c r="AA297" i="4"/>
  <c r="Y340" i="12" s="1"/>
  <c r="T297" i="4"/>
  <c r="Y268" i="11" s="1"/>
  <c r="P297" i="4"/>
  <c r="Y304" i="2" s="1"/>
  <c r="Y232" i="11"/>
  <c r="U297" i="4"/>
  <c r="Y304" i="11" s="1"/>
  <c r="AE297" i="4"/>
  <c r="Y304" i="13" s="1"/>
  <c r="AG297" i="4"/>
  <c r="Y376" i="13" s="1"/>
  <c r="AD297" i="4"/>
  <c r="Y268" i="13" s="1"/>
  <c r="Y232" i="13"/>
  <c r="W297" i="4"/>
  <c r="Y376" i="11" s="1"/>
  <c r="Z297" i="4"/>
  <c r="Y304" i="12" s="1"/>
  <c r="Q297" i="4"/>
  <c r="Y340" i="2" s="1"/>
  <c r="Y232" i="2"/>
  <c r="AB297" i="4"/>
  <c r="Y376" i="12" s="1"/>
  <c r="Y232" i="12"/>
  <c r="V297" i="4"/>
  <c r="Y340" i="11" s="1"/>
  <c r="R297" i="4"/>
  <c r="Y376" i="2" s="1"/>
  <c r="AF297" i="4"/>
  <c r="Y340" i="13" s="1"/>
  <c r="O297" i="4"/>
  <c r="Y268" i="2" s="1"/>
  <c r="Y297" i="4"/>
  <c r="Y268" i="12" s="1"/>
  <c r="AI298" i="5"/>
  <c r="B425" i="12" s="1"/>
  <c r="AQ298" i="5"/>
  <c r="B497" i="13" s="1"/>
  <c r="AJ298" i="5"/>
  <c r="B461" i="12" s="1"/>
  <c r="F298" i="10"/>
  <c r="X298" i="5"/>
  <c r="B461" i="2" s="1"/>
  <c r="AL298" i="5"/>
  <c r="B533" i="12" s="1"/>
  <c r="F299" i="5"/>
  <c r="AP298" i="5"/>
  <c r="B461" i="13" s="1"/>
  <c r="AC298" i="5"/>
  <c r="B425" i="11" s="1"/>
  <c r="Z298" i="5"/>
  <c r="B533" i="2" s="1"/>
  <c r="Y298" i="5"/>
  <c r="B497" i="2" s="1"/>
  <c r="AD298" i="5"/>
  <c r="B461" i="11" s="1"/>
  <c r="AE298" i="5"/>
  <c r="B497" i="11" s="1"/>
  <c r="AO298" i="5"/>
  <c r="B425" i="13" s="1"/>
  <c r="AK298" i="5"/>
  <c r="B497" i="12" s="1"/>
  <c r="AF298" i="5"/>
  <c r="B533" i="11" s="1"/>
  <c r="W298" i="5"/>
  <c r="B425" i="2" s="1"/>
  <c r="AR298" i="5"/>
  <c r="B533" i="13" s="1"/>
  <c r="AB298" i="17"/>
  <c r="Y298" i="17"/>
  <c r="V298" i="17"/>
  <c r="F299" i="17"/>
  <c r="S298" i="17"/>
  <c r="AA299" i="3" l="1"/>
  <c r="C156" i="13" s="1"/>
  <c r="N299" i="3"/>
  <c r="C120" i="2" s="1"/>
  <c r="Z299" i="3"/>
  <c r="C120" i="13" s="1"/>
  <c r="AB299" i="3"/>
  <c r="C192" i="13" s="1"/>
  <c r="Q299" i="3"/>
  <c r="C84" i="11" s="1"/>
  <c r="R299" i="3"/>
  <c r="C120" i="11" s="1"/>
  <c r="Y299" i="3"/>
  <c r="C84" i="13" s="1"/>
  <c r="O299" i="3"/>
  <c r="C156" i="2" s="1"/>
  <c r="P299" i="3"/>
  <c r="C192" i="2" s="1"/>
  <c r="D299" i="4"/>
  <c r="D300" i="3"/>
  <c r="X299" i="3"/>
  <c r="C192" i="12" s="1"/>
  <c r="T299" i="3"/>
  <c r="C192" i="11" s="1"/>
  <c r="U299" i="3"/>
  <c r="C84" i="12" s="1"/>
  <c r="S299" i="3"/>
  <c r="C156" i="11" s="1"/>
  <c r="W299" i="3"/>
  <c r="C156" i="12" s="1"/>
  <c r="M299" i="3"/>
  <c r="C84" i="2" s="1"/>
  <c r="V299" i="3"/>
  <c r="C120" i="12" s="1"/>
  <c r="K299" i="16"/>
  <c r="L299" i="16"/>
  <c r="D300" i="16"/>
  <c r="J299" i="16"/>
  <c r="I299" i="16"/>
  <c r="AI298" i="10"/>
  <c r="B796" i="11" s="1"/>
  <c r="AP298" i="10"/>
  <c r="B796" i="12" s="1"/>
  <c r="AT298" i="10"/>
  <c r="B688" i="13" s="1"/>
  <c r="B652" i="11"/>
  <c r="AU298" i="10"/>
  <c r="B724" i="13" s="1"/>
  <c r="AG298" i="10"/>
  <c r="B724" i="11" s="1"/>
  <c r="AA298" i="10"/>
  <c r="B760" i="2" s="1"/>
  <c r="AH298" i="10"/>
  <c r="B760" i="11" s="1"/>
  <c r="AF298" i="10"/>
  <c r="B688" i="11" s="1"/>
  <c r="AM298" i="10"/>
  <c r="B688" i="12" s="1"/>
  <c r="B652" i="13"/>
  <c r="AV298" i="10"/>
  <c r="B760" i="13" s="1"/>
  <c r="B652" i="2"/>
  <c r="B652" i="12"/>
  <c r="Z298" i="10"/>
  <c r="B724" i="2" s="1"/>
  <c r="AW298" i="10"/>
  <c r="B796" i="13" s="1"/>
  <c r="AN298" i="10"/>
  <c r="B724" i="12" s="1"/>
  <c r="AO298" i="10"/>
  <c r="B760" i="12" s="1"/>
  <c r="Y298" i="10"/>
  <c r="B688" i="2" s="1"/>
  <c r="AB298" i="10"/>
  <c r="B796" i="2" s="1"/>
  <c r="R298" i="4"/>
  <c r="B377" i="2" s="1"/>
  <c r="Y298" i="4"/>
  <c r="B269" i="12" s="1"/>
  <c r="O298" i="4"/>
  <c r="B269" i="2" s="1"/>
  <c r="T298" i="4"/>
  <c r="B269" i="11" s="1"/>
  <c r="Z298" i="4"/>
  <c r="B305" i="12" s="1"/>
  <c r="B233" i="13"/>
  <c r="AD298" i="4"/>
  <c r="B269" i="13" s="1"/>
  <c r="Q298" i="4"/>
  <c r="B341" i="2" s="1"/>
  <c r="U298" i="4"/>
  <c r="B305" i="11" s="1"/>
  <c r="B233" i="12"/>
  <c r="AE298" i="4"/>
  <c r="B305" i="13" s="1"/>
  <c r="AB298" i="4"/>
  <c r="B377" i="12" s="1"/>
  <c r="P298" i="4"/>
  <c r="B305" i="2" s="1"/>
  <c r="B233" i="11"/>
  <c r="V298" i="4"/>
  <c r="B341" i="11" s="1"/>
  <c r="W298" i="4"/>
  <c r="B377" i="11" s="1"/>
  <c r="AF298" i="4"/>
  <c r="B341" i="13" s="1"/>
  <c r="AA298" i="4"/>
  <c r="B341" i="12" s="1"/>
  <c r="AG298" i="4"/>
  <c r="B377" i="13" s="1"/>
  <c r="B233" i="2"/>
  <c r="AQ299" i="5"/>
  <c r="C497" i="13" s="1"/>
  <c r="AE299" i="5"/>
  <c r="C497" i="11" s="1"/>
  <c r="AP299" i="5"/>
  <c r="C461" i="13" s="1"/>
  <c r="AC299" i="5"/>
  <c r="C425" i="11" s="1"/>
  <c r="AJ299" i="5"/>
  <c r="C461" i="12" s="1"/>
  <c r="F299" i="10"/>
  <c r="AF299" i="5"/>
  <c r="C533" i="11" s="1"/>
  <c r="AI299" i="5"/>
  <c r="C425" i="12" s="1"/>
  <c r="W299" i="5"/>
  <c r="C425" i="2" s="1"/>
  <c r="Z299" i="5"/>
  <c r="C533" i="2" s="1"/>
  <c r="AK299" i="5"/>
  <c r="C497" i="12" s="1"/>
  <c r="AL299" i="5"/>
  <c r="C533" i="12" s="1"/>
  <c r="X299" i="5"/>
  <c r="C461" i="2" s="1"/>
  <c r="AO299" i="5"/>
  <c r="C425" i="13" s="1"/>
  <c r="F300" i="5"/>
  <c r="AD299" i="5"/>
  <c r="C461" i="11" s="1"/>
  <c r="AR299" i="5"/>
  <c r="C533" i="13" s="1"/>
  <c r="Y299" i="5"/>
  <c r="C497" i="2" s="1"/>
  <c r="AB299" i="17"/>
  <c r="F300" i="17"/>
  <c r="Y299" i="17"/>
  <c r="S299" i="17"/>
  <c r="V299" i="17"/>
  <c r="AB300" i="17" l="1"/>
  <c r="Y300" i="17"/>
  <c r="F301" i="17"/>
  <c r="V300" i="17"/>
  <c r="S300" i="17"/>
  <c r="D301" i="3"/>
  <c r="Z300" i="3"/>
  <c r="D120" i="13" s="1"/>
  <c r="V300" i="3"/>
  <c r="D120" i="12" s="1"/>
  <c r="O300" i="3"/>
  <c r="D156" i="2" s="1"/>
  <c r="N300" i="3"/>
  <c r="D120" i="2" s="1"/>
  <c r="U300" i="3"/>
  <c r="D84" i="12" s="1"/>
  <c r="P300" i="3"/>
  <c r="D192" i="2" s="1"/>
  <c r="D300" i="4"/>
  <c r="W300" i="3"/>
  <c r="D156" i="12" s="1"/>
  <c r="M300" i="3"/>
  <c r="D84" i="2" s="1"/>
  <c r="AA300" i="3"/>
  <c r="D156" i="13" s="1"/>
  <c r="R300" i="3"/>
  <c r="D120" i="11" s="1"/>
  <c r="S300" i="3"/>
  <c r="D156" i="11" s="1"/>
  <c r="Q300" i="3"/>
  <c r="D84" i="11" s="1"/>
  <c r="AB300" i="3"/>
  <c r="D192" i="13" s="1"/>
  <c r="T300" i="3"/>
  <c r="D192" i="11" s="1"/>
  <c r="Y300" i="3"/>
  <c r="D84" i="13" s="1"/>
  <c r="X300" i="3"/>
  <c r="D192" i="12" s="1"/>
  <c r="AD300" i="5"/>
  <c r="D461" i="11" s="1"/>
  <c r="AL300" i="5"/>
  <c r="D533" i="12" s="1"/>
  <c r="F300" i="10"/>
  <c r="Y300" i="5"/>
  <c r="D497" i="2" s="1"/>
  <c r="F301" i="5"/>
  <c r="AR300" i="5"/>
  <c r="D533" i="13" s="1"/>
  <c r="AC300" i="5"/>
  <c r="D425" i="11" s="1"/>
  <c r="AI300" i="5"/>
  <c r="D425" i="12" s="1"/>
  <c r="AF300" i="5"/>
  <c r="D533" i="11" s="1"/>
  <c r="AJ300" i="5"/>
  <c r="D461" i="12" s="1"/>
  <c r="W300" i="5"/>
  <c r="D425" i="2" s="1"/>
  <c r="AO300" i="5"/>
  <c r="D425" i="13" s="1"/>
  <c r="X300" i="5"/>
  <c r="D461" i="2" s="1"/>
  <c r="Z300" i="5"/>
  <c r="D533" i="2" s="1"/>
  <c r="AK300" i="5"/>
  <c r="D497" i="12" s="1"/>
  <c r="AE300" i="5"/>
  <c r="D497" i="11" s="1"/>
  <c r="AP300" i="5"/>
  <c r="D461" i="13" s="1"/>
  <c r="AQ300" i="5"/>
  <c r="D497" i="13" s="1"/>
  <c r="AB299" i="4"/>
  <c r="C377" i="12" s="1"/>
  <c r="Y299" i="4"/>
  <c r="C269" i="12" s="1"/>
  <c r="P299" i="4"/>
  <c r="C305" i="2" s="1"/>
  <c r="O299" i="4"/>
  <c r="C269" i="2" s="1"/>
  <c r="V299" i="4"/>
  <c r="C341" i="11" s="1"/>
  <c r="U299" i="4"/>
  <c r="C305" i="11" s="1"/>
  <c r="AF299" i="4"/>
  <c r="C341" i="13" s="1"/>
  <c r="AE299" i="4"/>
  <c r="C305" i="13" s="1"/>
  <c r="C233" i="11"/>
  <c r="Z299" i="4"/>
  <c r="C305" i="12" s="1"/>
  <c r="C233" i="12"/>
  <c r="AA299" i="4"/>
  <c r="C341" i="12" s="1"/>
  <c r="T299" i="4"/>
  <c r="C269" i="11" s="1"/>
  <c r="C233" i="2"/>
  <c r="R299" i="4"/>
  <c r="C377" i="2" s="1"/>
  <c r="W299" i="4"/>
  <c r="C377" i="11" s="1"/>
  <c r="C233" i="13"/>
  <c r="AG299" i="4"/>
  <c r="C377" i="13" s="1"/>
  <c r="Q299" i="4"/>
  <c r="C341" i="2" s="1"/>
  <c r="AD299" i="4"/>
  <c r="C269" i="13" s="1"/>
  <c r="AM299" i="10"/>
  <c r="C688" i="12" s="1"/>
  <c r="AG299" i="10"/>
  <c r="C724" i="11" s="1"/>
  <c r="AB299" i="10"/>
  <c r="C796" i="2" s="1"/>
  <c r="AF299" i="10"/>
  <c r="C688" i="11" s="1"/>
  <c r="C652" i="2"/>
  <c r="Z299" i="10"/>
  <c r="C724" i="2" s="1"/>
  <c r="C652" i="13"/>
  <c r="AT299" i="10"/>
  <c r="C688" i="13" s="1"/>
  <c r="AP299" i="10"/>
  <c r="C796" i="12" s="1"/>
  <c r="AO299" i="10"/>
  <c r="C760" i="12" s="1"/>
  <c r="AV299" i="10"/>
  <c r="C760" i="13" s="1"/>
  <c r="AH299" i="10"/>
  <c r="C760" i="11" s="1"/>
  <c r="Y299" i="10"/>
  <c r="C688" i="2" s="1"/>
  <c r="AI299" i="10"/>
  <c r="C796" i="11" s="1"/>
  <c r="C652" i="12"/>
  <c r="AU299" i="10"/>
  <c r="C724" i="13" s="1"/>
  <c r="C652" i="11"/>
  <c r="AN299" i="10"/>
  <c r="C724" i="12" s="1"/>
  <c r="AW299" i="10"/>
  <c r="C796" i="13" s="1"/>
  <c r="AA299" i="10"/>
  <c r="C760" i="2" s="1"/>
  <c r="I300" i="16"/>
  <c r="L300" i="16"/>
  <c r="J300" i="16"/>
  <c r="D301" i="16"/>
  <c r="K300" i="16"/>
  <c r="AF300" i="10" l="1"/>
  <c r="D688" i="11" s="1"/>
  <c r="AB300" i="10"/>
  <c r="D796" i="2" s="1"/>
  <c r="D652" i="11"/>
  <c r="Y300" i="10"/>
  <c r="D688" i="2" s="1"/>
  <c r="AG300" i="10"/>
  <c r="D724" i="11" s="1"/>
  <c r="AW300" i="10"/>
  <c r="D796" i="13" s="1"/>
  <c r="AM300" i="10"/>
  <c r="D688" i="12" s="1"/>
  <c r="D652" i="12"/>
  <c r="AT300" i="10"/>
  <c r="D688" i="13" s="1"/>
  <c r="D652" i="2"/>
  <c r="AH300" i="10"/>
  <c r="D760" i="11" s="1"/>
  <c r="Z300" i="10"/>
  <c r="D724" i="2" s="1"/>
  <c r="AU300" i="10"/>
  <c r="D724" i="13" s="1"/>
  <c r="D652" i="13"/>
  <c r="AP300" i="10"/>
  <c r="D796" i="12" s="1"/>
  <c r="AV300" i="10"/>
  <c r="D760" i="13" s="1"/>
  <c r="AO300" i="10"/>
  <c r="D760" i="12" s="1"/>
  <c r="AN300" i="10"/>
  <c r="D724" i="12" s="1"/>
  <c r="AI300" i="10"/>
  <c r="D796" i="11" s="1"/>
  <c r="AA300" i="10"/>
  <c r="D760" i="2" s="1"/>
  <c r="D302" i="3"/>
  <c r="X301" i="3"/>
  <c r="E192" i="12" s="1"/>
  <c r="AB301" i="3"/>
  <c r="E192" i="13" s="1"/>
  <c r="W301" i="3"/>
  <c r="E156" i="12" s="1"/>
  <c r="S301" i="3"/>
  <c r="E156" i="11" s="1"/>
  <c r="P301" i="3"/>
  <c r="E192" i="2" s="1"/>
  <c r="V301" i="3"/>
  <c r="E120" i="12" s="1"/>
  <c r="Y301" i="3"/>
  <c r="E84" i="13" s="1"/>
  <c r="N301" i="3"/>
  <c r="E120" i="2" s="1"/>
  <c r="AA301" i="3"/>
  <c r="E156" i="13" s="1"/>
  <c r="O301" i="3"/>
  <c r="E156" i="2" s="1"/>
  <c r="Z301" i="3"/>
  <c r="E120" i="13" s="1"/>
  <c r="Q301" i="3"/>
  <c r="E84" i="11" s="1"/>
  <c r="R301" i="3"/>
  <c r="E120" i="11" s="1"/>
  <c r="U301" i="3"/>
  <c r="E84" i="12" s="1"/>
  <c r="T301" i="3"/>
  <c r="E192" i="11" s="1"/>
  <c r="M301" i="3"/>
  <c r="E84" i="2" s="1"/>
  <c r="D301" i="4"/>
  <c r="AO301" i="5"/>
  <c r="E425" i="13" s="1"/>
  <c r="W301" i="5"/>
  <c r="E425" i="2" s="1"/>
  <c r="AP301" i="5"/>
  <c r="E461" i="13" s="1"/>
  <c r="AC301" i="5"/>
  <c r="E425" i="11" s="1"/>
  <c r="AD301" i="5"/>
  <c r="E461" i="11" s="1"/>
  <c r="AQ301" i="5"/>
  <c r="E497" i="13" s="1"/>
  <c r="AI301" i="5"/>
  <c r="E425" i="12" s="1"/>
  <c r="AJ301" i="5"/>
  <c r="E461" i="12" s="1"/>
  <c r="AR301" i="5"/>
  <c r="E533" i="13" s="1"/>
  <c r="AL301" i="5"/>
  <c r="E533" i="12" s="1"/>
  <c r="F301" i="10"/>
  <c r="Y301" i="5"/>
  <c r="E497" i="2" s="1"/>
  <c r="AE301" i="5"/>
  <c r="E497" i="11" s="1"/>
  <c r="X301" i="5"/>
  <c r="E461" i="2" s="1"/>
  <c r="AF301" i="5"/>
  <c r="E533" i="11" s="1"/>
  <c r="F302" i="5"/>
  <c r="Z301" i="5"/>
  <c r="E533" i="2" s="1"/>
  <c r="AK301" i="5"/>
  <c r="E497" i="12" s="1"/>
  <c r="AB301" i="17"/>
  <c r="F302" i="17"/>
  <c r="Y301" i="17"/>
  <c r="S301" i="17"/>
  <c r="V301" i="17"/>
  <c r="K301" i="16"/>
  <c r="L301" i="16"/>
  <c r="I301" i="16"/>
  <c r="J301" i="16"/>
  <c r="D302" i="16"/>
  <c r="V300" i="4"/>
  <c r="D341" i="11" s="1"/>
  <c r="O300" i="4"/>
  <c r="D269" i="2" s="1"/>
  <c r="P300" i="4"/>
  <c r="D305" i="2" s="1"/>
  <c r="D233" i="12"/>
  <c r="AF300" i="4"/>
  <c r="D341" i="13" s="1"/>
  <c r="D233" i="2"/>
  <c r="T300" i="4"/>
  <c r="D269" i="11" s="1"/>
  <c r="D233" i="11"/>
  <c r="AG300" i="4"/>
  <c r="D377" i="13" s="1"/>
  <c r="AE300" i="4"/>
  <c r="D305" i="13" s="1"/>
  <c r="U300" i="4"/>
  <c r="D305" i="11" s="1"/>
  <c r="R300" i="4"/>
  <c r="D377" i="2" s="1"/>
  <c r="Y300" i="4"/>
  <c r="D269" i="12" s="1"/>
  <c r="D233" i="13"/>
  <c r="AB300" i="4"/>
  <c r="D377" i="12" s="1"/>
  <c r="W300" i="4"/>
  <c r="D377" i="11" s="1"/>
  <c r="Z300" i="4"/>
  <c r="D305" i="12" s="1"/>
  <c r="AA300" i="4"/>
  <c r="D341" i="12" s="1"/>
  <c r="AD300" i="4"/>
  <c r="D269" i="13" s="1"/>
  <c r="Q300" i="4"/>
  <c r="D341" i="2" s="1"/>
  <c r="D303" i="16" l="1"/>
  <c r="I302" i="16"/>
  <c r="J302" i="16"/>
  <c r="K302" i="16"/>
  <c r="L302" i="16"/>
  <c r="S302" i="17"/>
  <c r="V302" i="17"/>
  <c r="Y302" i="17"/>
  <c r="AB302" i="17"/>
  <c r="F303" i="17"/>
  <c r="W302" i="5"/>
  <c r="F425" i="2" s="1"/>
  <c r="AF302" i="5"/>
  <c r="F533" i="11" s="1"/>
  <c r="AD302" i="5"/>
  <c r="F461" i="11" s="1"/>
  <c r="X302" i="5"/>
  <c r="F461" i="2" s="1"/>
  <c r="F303" i="5"/>
  <c r="Z302" i="5"/>
  <c r="F533" i="2" s="1"/>
  <c r="AQ302" i="5"/>
  <c r="F497" i="13" s="1"/>
  <c r="AK302" i="5"/>
  <c r="F497" i="12" s="1"/>
  <c r="AJ302" i="5"/>
  <c r="F461" i="12" s="1"/>
  <c r="AE302" i="5"/>
  <c r="F497" i="11" s="1"/>
  <c r="AR302" i="5"/>
  <c r="F533" i="13" s="1"/>
  <c r="AO302" i="5"/>
  <c r="F425" i="13" s="1"/>
  <c r="F302" i="10"/>
  <c r="AP302" i="5"/>
  <c r="F461" i="13" s="1"/>
  <c r="AI302" i="5"/>
  <c r="F425" i="12" s="1"/>
  <c r="Y302" i="5"/>
  <c r="F497" i="2" s="1"/>
  <c r="AL302" i="5"/>
  <c r="F533" i="12" s="1"/>
  <c r="AC302" i="5"/>
  <c r="F425" i="11" s="1"/>
  <c r="AG301" i="4"/>
  <c r="E377" i="13" s="1"/>
  <c r="AF301" i="4"/>
  <c r="E341" i="13" s="1"/>
  <c r="E233" i="13"/>
  <c r="U301" i="4"/>
  <c r="E305" i="11" s="1"/>
  <c r="E233" i="2"/>
  <c r="AA301" i="4"/>
  <c r="E341" i="12" s="1"/>
  <c r="V301" i="4"/>
  <c r="E341" i="11" s="1"/>
  <c r="P301" i="4"/>
  <c r="E305" i="2" s="1"/>
  <c r="T301" i="4"/>
  <c r="E269" i="11" s="1"/>
  <c r="Y301" i="4"/>
  <c r="E269" i="12" s="1"/>
  <c r="Z301" i="4"/>
  <c r="E305" i="12" s="1"/>
  <c r="AE301" i="4"/>
  <c r="E305" i="13" s="1"/>
  <c r="AD301" i="4"/>
  <c r="E269" i="13" s="1"/>
  <c r="E233" i="12"/>
  <c r="W301" i="4"/>
  <c r="E377" i="11" s="1"/>
  <c r="O301" i="4"/>
  <c r="E269" i="2" s="1"/>
  <c r="AB301" i="4"/>
  <c r="E377" i="12" s="1"/>
  <c r="E233" i="11"/>
  <c r="R301" i="4"/>
  <c r="E377" i="2" s="1"/>
  <c r="Q301" i="4"/>
  <c r="E341" i="2" s="1"/>
  <c r="AV301" i="10"/>
  <c r="E760" i="13" s="1"/>
  <c r="E652" i="11"/>
  <c r="AA301" i="10"/>
  <c r="E760" i="2" s="1"/>
  <c r="AF301" i="10"/>
  <c r="E688" i="11" s="1"/>
  <c r="AT301" i="10"/>
  <c r="E688" i="13" s="1"/>
  <c r="AG301" i="10"/>
  <c r="E724" i="11" s="1"/>
  <c r="AO301" i="10"/>
  <c r="E760" i="12" s="1"/>
  <c r="AU301" i="10"/>
  <c r="E724" i="13" s="1"/>
  <c r="AW301" i="10"/>
  <c r="E796" i="13" s="1"/>
  <c r="AI301" i="10"/>
  <c r="E796" i="11" s="1"/>
  <c r="AM301" i="10"/>
  <c r="E688" i="12" s="1"/>
  <c r="Y301" i="10"/>
  <c r="E688" i="2" s="1"/>
  <c r="E652" i="2"/>
  <c r="E652" i="12"/>
  <c r="AN301" i="10"/>
  <c r="E724" i="12" s="1"/>
  <c r="AH301" i="10"/>
  <c r="E760" i="11" s="1"/>
  <c r="AP301" i="10"/>
  <c r="E796" i="12" s="1"/>
  <c r="Z301" i="10"/>
  <c r="E724" i="2" s="1"/>
  <c r="E652" i="13"/>
  <c r="AB301" i="10"/>
  <c r="E796" i="2" s="1"/>
  <c r="D302" i="4"/>
  <c r="U302" i="3"/>
  <c r="F84" i="12" s="1"/>
  <c r="X302" i="3"/>
  <c r="F192" i="12" s="1"/>
  <c r="Q302" i="3"/>
  <c r="F84" i="11" s="1"/>
  <c r="Y302" i="3"/>
  <c r="F84" i="13" s="1"/>
  <c r="W302" i="3"/>
  <c r="F156" i="12" s="1"/>
  <c r="S302" i="3"/>
  <c r="F156" i="11" s="1"/>
  <c r="D303" i="3"/>
  <c r="P302" i="3"/>
  <c r="F192" i="2" s="1"/>
  <c r="O302" i="3"/>
  <c r="F156" i="2" s="1"/>
  <c r="V302" i="3"/>
  <c r="F120" i="12" s="1"/>
  <c r="AB302" i="3"/>
  <c r="F192" i="13" s="1"/>
  <c r="M302" i="3"/>
  <c r="F84" i="2" s="1"/>
  <c r="R302" i="3"/>
  <c r="F120" i="11" s="1"/>
  <c r="AA302" i="3"/>
  <c r="F156" i="13" s="1"/>
  <c r="N302" i="3"/>
  <c r="F120" i="2" s="1"/>
  <c r="T302" i="3"/>
  <c r="F192" i="11" s="1"/>
  <c r="Z302" i="3"/>
  <c r="F120" i="13" s="1"/>
  <c r="P303" i="3" l="1"/>
  <c r="G192" i="2" s="1"/>
  <c r="X303" i="3"/>
  <c r="G192" i="12" s="1"/>
  <c r="AA303" i="3"/>
  <c r="G156" i="13" s="1"/>
  <c r="R303" i="3"/>
  <c r="G120" i="11" s="1"/>
  <c r="Q303" i="3"/>
  <c r="G84" i="11" s="1"/>
  <c r="O303" i="3"/>
  <c r="G156" i="2" s="1"/>
  <c r="V303" i="3"/>
  <c r="G120" i="12" s="1"/>
  <c r="T303" i="3"/>
  <c r="G192" i="11" s="1"/>
  <c r="AB303" i="3"/>
  <c r="G192" i="13" s="1"/>
  <c r="W303" i="3"/>
  <c r="G156" i="12" s="1"/>
  <c r="D304" i="3"/>
  <c r="N303" i="3"/>
  <c r="G120" i="2" s="1"/>
  <c r="S303" i="3"/>
  <c r="G156" i="11" s="1"/>
  <c r="D303" i="4"/>
  <c r="Z303" i="3"/>
  <c r="G120" i="13" s="1"/>
  <c r="Y303" i="3"/>
  <c r="G84" i="13" s="1"/>
  <c r="M303" i="3"/>
  <c r="G84" i="2" s="1"/>
  <c r="U303" i="3"/>
  <c r="G84" i="12" s="1"/>
  <c r="AN302" i="10"/>
  <c r="F724" i="12" s="1"/>
  <c r="AA302" i="10"/>
  <c r="F760" i="2" s="1"/>
  <c r="F652" i="11"/>
  <c r="AG302" i="10"/>
  <c r="F724" i="11" s="1"/>
  <c r="AO302" i="10"/>
  <c r="F760" i="12" s="1"/>
  <c r="AT302" i="10"/>
  <c r="F688" i="13" s="1"/>
  <c r="F652" i="2"/>
  <c r="AF302" i="10"/>
  <c r="F688" i="11" s="1"/>
  <c r="AP302" i="10"/>
  <c r="F796" i="12" s="1"/>
  <c r="AH302" i="10"/>
  <c r="F760" i="11" s="1"/>
  <c r="AI302" i="10"/>
  <c r="F796" i="11" s="1"/>
  <c r="AV302" i="10"/>
  <c r="F760" i="13" s="1"/>
  <c r="Y302" i="10"/>
  <c r="F688" i="2" s="1"/>
  <c r="AU302" i="10"/>
  <c r="F724" i="13" s="1"/>
  <c r="Z302" i="10"/>
  <c r="F724" i="2" s="1"/>
  <c r="F652" i="13"/>
  <c r="F652" i="12"/>
  <c r="AW302" i="10"/>
  <c r="F796" i="13" s="1"/>
  <c r="AB302" i="10"/>
  <c r="F796" i="2" s="1"/>
  <c r="AM302" i="10"/>
  <c r="F688" i="12" s="1"/>
  <c r="AQ303" i="5"/>
  <c r="G497" i="13" s="1"/>
  <c r="AF303" i="5"/>
  <c r="G533" i="11" s="1"/>
  <c r="AE303" i="5"/>
  <c r="G497" i="11" s="1"/>
  <c r="F303" i="10"/>
  <c r="AP303" i="5"/>
  <c r="G461" i="13" s="1"/>
  <c r="AR303" i="5"/>
  <c r="G533" i="13" s="1"/>
  <c r="Z303" i="5"/>
  <c r="G533" i="2" s="1"/>
  <c r="AO303" i="5"/>
  <c r="G425" i="13" s="1"/>
  <c r="AD303" i="5"/>
  <c r="G461" i="11" s="1"/>
  <c r="W303" i="5"/>
  <c r="G425" i="2" s="1"/>
  <c r="Y303" i="5"/>
  <c r="G497" i="2" s="1"/>
  <c r="AK303" i="5"/>
  <c r="G497" i="12" s="1"/>
  <c r="AI303" i="5"/>
  <c r="G425" i="12" s="1"/>
  <c r="F304" i="5"/>
  <c r="AL303" i="5"/>
  <c r="G533" i="12" s="1"/>
  <c r="AJ303" i="5"/>
  <c r="G461" i="12" s="1"/>
  <c r="AC303" i="5"/>
  <c r="G425" i="11" s="1"/>
  <c r="X303" i="5"/>
  <c r="G461" i="2" s="1"/>
  <c r="V303" i="17"/>
  <c r="S303" i="17"/>
  <c r="F304" i="17"/>
  <c r="Y303" i="17"/>
  <c r="AB303" i="17"/>
  <c r="O302" i="4"/>
  <c r="F269" i="2" s="1"/>
  <c r="W302" i="4"/>
  <c r="F377" i="11" s="1"/>
  <c r="AG302" i="4"/>
  <c r="F377" i="13" s="1"/>
  <c r="Z302" i="4"/>
  <c r="F305" i="12" s="1"/>
  <c r="V302" i="4"/>
  <c r="F341" i="11" s="1"/>
  <c r="Y302" i="4"/>
  <c r="F269" i="12" s="1"/>
  <c r="T302" i="4"/>
  <c r="F269" i="11" s="1"/>
  <c r="Q302" i="4"/>
  <c r="F341" i="2" s="1"/>
  <c r="F233" i="13"/>
  <c r="R302" i="4"/>
  <c r="F377" i="2" s="1"/>
  <c r="AD302" i="4"/>
  <c r="F269" i="13" s="1"/>
  <c r="AB302" i="4"/>
  <c r="F377" i="12" s="1"/>
  <c r="AF302" i="4"/>
  <c r="F341" i="13" s="1"/>
  <c r="F233" i="11"/>
  <c r="U302" i="4"/>
  <c r="F305" i="11" s="1"/>
  <c r="F233" i="12"/>
  <c r="P302" i="4"/>
  <c r="F305" i="2" s="1"/>
  <c r="F233" i="2"/>
  <c r="AA302" i="4"/>
  <c r="F341" i="12" s="1"/>
  <c r="AE302" i="4"/>
  <c r="F305" i="13" s="1"/>
  <c r="D304" i="16"/>
  <c r="I303" i="16"/>
  <c r="K303" i="16"/>
  <c r="L303" i="16"/>
  <c r="J303" i="16"/>
  <c r="AI303" i="10" l="1"/>
  <c r="G796" i="11" s="1"/>
  <c r="Z303" i="10"/>
  <c r="G724" i="2" s="1"/>
  <c r="AP303" i="10"/>
  <c r="G796" i="12" s="1"/>
  <c r="G652" i="2"/>
  <c r="G652" i="11"/>
  <c r="Y303" i="10"/>
  <c r="G688" i="2" s="1"/>
  <c r="AU303" i="10"/>
  <c r="G724" i="13" s="1"/>
  <c r="AG303" i="10"/>
  <c r="G724" i="11" s="1"/>
  <c r="AB303" i="10"/>
  <c r="G796" i="2" s="1"/>
  <c r="AN303" i="10"/>
  <c r="G724" i="12" s="1"/>
  <c r="AV303" i="10"/>
  <c r="G760" i="13" s="1"/>
  <c r="AO303" i="10"/>
  <c r="G760" i="12" s="1"/>
  <c r="G652" i="13"/>
  <c r="G652" i="12"/>
  <c r="AA303" i="10"/>
  <c r="G760" i="2" s="1"/>
  <c r="AF303" i="10"/>
  <c r="G688" i="11" s="1"/>
  <c r="AM303" i="10"/>
  <c r="G688" i="12" s="1"/>
  <c r="AH303" i="10"/>
  <c r="G760" i="11" s="1"/>
  <c r="AW303" i="10"/>
  <c r="G796" i="13" s="1"/>
  <c r="AT303" i="10"/>
  <c r="G688" i="13" s="1"/>
  <c r="W304" i="5"/>
  <c r="H425" i="2" s="1"/>
  <c r="AJ304" i="5"/>
  <c r="H461" i="12" s="1"/>
  <c r="AF304" i="5"/>
  <c r="H533" i="11" s="1"/>
  <c r="AI304" i="5"/>
  <c r="H425" i="12" s="1"/>
  <c r="AR304" i="5"/>
  <c r="H533" i="13" s="1"/>
  <c r="Z304" i="5"/>
  <c r="H533" i="2" s="1"/>
  <c r="X304" i="5"/>
  <c r="H461" i="2" s="1"/>
  <c r="F304" i="10"/>
  <c r="AE304" i="5"/>
  <c r="H497" i="11" s="1"/>
  <c r="AD304" i="5"/>
  <c r="H461" i="11" s="1"/>
  <c r="AK304" i="5"/>
  <c r="H497" i="12" s="1"/>
  <c r="AO304" i="5"/>
  <c r="H425" i="13" s="1"/>
  <c r="AC304" i="5"/>
  <c r="H425" i="11" s="1"/>
  <c r="AQ304" i="5"/>
  <c r="H497" i="13" s="1"/>
  <c r="Y304" i="5"/>
  <c r="H497" i="2" s="1"/>
  <c r="AP304" i="5"/>
  <c r="H461" i="13" s="1"/>
  <c r="F305" i="5"/>
  <c r="AL304" i="5"/>
  <c r="H533" i="12" s="1"/>
  <c r="Y304" i="17"/>
  <c r="AB304" i="17"/>
  <c r="S304" i="17"/>
  <c r="F305" i="17"/>
  <c r="V304" i="17"/>
  <c r="Z304" i="3"/>
  <c r="H120" i="13" s="1"/>
  <c r="T304" i="3"/>
  <c r="H192" i="11" s="1"/>
  <c r="AA304" i="3"/>
  <c r="H156" i="13" s="1"/>
  <c r="D305" i="3"/>
  <c r="P304" i="3"/>
  <c r="H192" i="2" s="1"/>
  <c r="R304" i="3"/>
  <c r="H120" i="11" s="1"/>
  <c r="S304" i="3"/>
  <c r="H156" i="11" s="1"/>
  <c r="N304" i="3"/>
  <c r="H120" i="2" s="1"/>
  <c r="Q304" i="3"/>
  <c r="H84" i="11" s="1"/>
  <c r="O304" i="3"/>
  <c r="H156" i="2" s="1"/>
  <c r="U304" i="3"/>
  <c r="H84" i="12" s="1"/>
  <c r="X304" i="3"/>
  <c r="H192" i="12" s="1"/>
  <c r="AB304" i="3"/>
  <c r="H192" i="13" s="1"/>
  <c r="D304" i="4"/>
  <c r="W304" i="3"/>
  <c r="H156" i="12" s="1"/>
  <c r="M304" i="3"/>
  <c r="H84" i="2" s="1"/>
  <c r="V304" i="3"/>
  <c r="H120" i="12" s="1"/>
  <c r="Y304" i="3"/>
  <c r="H84" i="13" s="1"/>
  <c r="L304" i="16"/>
  <c r="K304" i="16"/>
  <c r="J304" i="16"/>
  <c r="I304" i="16"/>
  <c r="D305" i="16"/>
  <c r="Z303" i="4"/>
  <c r="G305" i="12" s="1"/>
  <c r="V303" i="4"/>
  <c r="G341" i="11" s="1"/>
  <c r="W303" i="4"/>
  <c r="G377" i="11" s="1"/>
  <c r="R303" i="4"/>
  <c r="G377" i="2" s="1"/>
  <c r="Y303" i="4"/>
  <c r="G269" i="12" s="1"/>
  <c r="P303" i="4"/>
  <c r="G305" i="2" s="1"/>
  <c r="AD303" i="4"/>
  <c r="G269" i="13" s="1"/>
  <c r="T303" i="4"/>
  <c r="G269" i="11" s="1"/>
  <c r="AA303" i="4"/>
  <c r="G341" i="12" s="1"/>
  <c r="Q303" i="4"/>
  <c r="G341" i="2" s="1"/>
  <c r="AE303" i="4"/>
  <c r="G305" i="13" s="1"/>
  <c r="O303" i="4"/>
  <c r="G269" i="2" s="1"/>
  <c r="G233" i="11"/>
  <c r="U303" i="4"/>
  <c r="G305" i="11" s="1"/>
  <c r="AG303" i="4"/>
  <c r="G377" i="13" s="1"/>
  <c r="G233" i="2"/>
  <c r="AB303" i="4"/>
  <c r="G377" i="12" s="1"/>
  <c r="G233" i="13"/>
  <c r="AF303" i="4"/>
  <c r="G341" i="13" s="1"/>
  <c r="G233" i="12"/>
  <c r="AH304" i="10" l="1"/>
  <c r="H760" i="11" s="1"/>
  <c r="AV304" i="10"/>
  <c r="H760" i="13" s="1"/>
  <c r="H652" i="12"/>
  <c r="AF304" i="10"/>
  <c r="H688" i="11" s="1"/>
  <c r="AG304" i="10"/>
  <c r="H724" i="11" s="1"/>
  <c r="AB304" i="10"/>
  <c r="H796" i="2" s="1"/>
  <c r="AA304" i="10"/>
  <c r="H760" i="2" s="1"/>
  <c r="AO304" i="10"/>
  <c r="H760" i="12" s="1"/>
  <c r="AM304" i="10"/>
  <c r="H688" i="12" s="1"/>
  <c r="Y304" i="10"/>
  <c r="H688" i="2" s="1"/>
  <c r="Z304" i="10"/>
  <c r="H724" i="2" s="1"/>
  <c r="AP304" i="10"/>
  <c r="H796" i="12" s="1"/>
  <c r="AU304" i="10"/>
  <c r="H724" i="13" s="1"/>
  <c r="H652" i="11"/>
  <c r="AI304" i="10"/>
  <c r="H796" i="11" s="1"/>
  <c r="H652" i="2"/>
  <c r="H652" i="13"/>
  <c r="AT304" i="10"/>
  <c r="H688" i="13" s="1"/>
  <c r="AN304" i="10"/>
  <c r="H724" i="12" s="1"/>
  <c r="AW304" i="10"/>
  <c r="H796" i="13" s="1"/>
  <c r="T305" i="3"/>
  <c r="I192" i="11" s="1"/>
  <c r="Y305" i="3"/>
  <c r="I84" i="13" s="1"/>
  <c r="Q305" i="3"/>
  <c r="I84" i="11" s="1"/>
  <c r="S305" i="3"/>
  <c r="I156" i="11" s="1"/>
  <c r="U305" i="3"/>
  <c r="I84" i="12" s="1"/>
  <c r="AA305" i="3"/>
  <c r="I156" i="13" s="1"/>
  <c r="N305" i="3"/>
  <c r="I120" i="2" s="1"/>
  <c r="V305" i="3"/>
  <c r="I120" i="12" s="1"/>
  <c r="P305" i="3"/>
  <c r="I192" i="2" s="1"/>
  <c r="O305" i="3"/>
  <c r="I156" i="2" s="1"/>
  <c r="X305" i="3"/>
  <c r="I192" i="12" s="1"/>
  <c r="D305" i="4"/>
  <c r="M305" i="3"/>
  <c r="I84" i="2" s="1"/>
  <c r="Z305" i="3"/>
  <c r="I120" i="13" s="1"/>
  <c r="D306" i="3"/>
  <c r="AB305" i="3"/>
  <c r="I192" i="13" s="1"/>
  <c r="R305" i="3"/>
  <c r="I120" i="11" s="1"/>
  <c r="W305" i="3"/>
  <c r="I156" i="12" s="1"/>
  <c r="I305" i="16"/>
  <c r="D306" i="16"/>
  <c r="L305" i="16"/>
  <c r="K305" i="16"/>
  <c r="J305" i="16"/>
  <c r="Y305" i="17"/>
  <c r="V305" i="17"/>
  <c r="F306" i="17"/>
  <c r="AB305" i="17"/>
  <c r="S305" i="17"/>
  <c r="P304" i="4"/>
  <c r="H305" i="2" s="1"/>
  <c r="Z304" i="4"/>
  <c r="H305" i="12" s="1"/>
  <c r="O304" i="4"/>
  <c r="H269" i="2" s="1"/>
  <c r="H233" i="13"/>
  <c r="AA304" i="4"/>
  <c r="H341" i="12" s="1"/>
  <c r="AB304" i="4"/>
  <c r="H377" i="12" s="1"/>
  <c r="T304" i="4"/>
  <c r="H269" i="11" s="1"/>
  <c r="AE304" i="4"/>
  <c r="H305" i="13" s="1"/>
  <c r="AD304" i="4"/>
  <c r="H269" i="13" s="1"/>
  <c r="W304" i="4"/>
  <c r="H377" i="11" s="1"/>
  <c r="H233" i="12"/>
  <c r="AG304" i="4"/>
  <c r="H377" i="13" s="1"/>
  <c r="H233" i="11"/>
  <c r="R304" i="4"/>
  <c r="H377" i="2" s="1"/>
  <c r="Q304" i="4"/>
  <c r="H341" i="2" s="1"/>
  <c r="U304" i="4"/>
  <c r="H305" i="11" s="1"/>
  <c r="Y304" i="4"/>
  <c r="H269" i="12" s="1"/>
  <c r="H233" i="2"/>
  <c r="V304" i="4"/>
  <c r="H341" i="11" s="1"/>
  <c r="AF304" i="4"/>
  <c r="H341" i="13" s="1"/>
  <c r="AL305" i="5"/>
  <c r="I533" i="12" s="1"/>
  <c r="AI305" i="5"/>
  <c r="I425" i="12" s="1"/>
  <c r="W305" i="5"/>
  <c r="I425" i="2" s="1"/>
  <c r="AJ305" i="5"/>
  <c r="I461" i="12" s="1"/>
  <c r="AP305" i="5"/>
  <c r="I461" i="13" s="1"/>
  <c r="AK305" i="5"/>
  <c r="I497" i="12" s="1"/>
  <c r="X305" i="5"/>
  <c r="I461" i="2" s="1"/>
  <c r="AQ305" i="5"/>
  <c r="I497" i="13" s="1"/>
  <c r="AR305" i="5"/>
  <c r="I533" i="13" s="1"/>
  <c r="AE305" i="5"/>
  <c r="I497" i="11" s="1"/>
  <c r="Y305" i="5"/>
  <c r="I497" i="2" s="1"/>
  <c r="AD305" i="5"/>
  <c r="I461" i="11" s="1"/>
  <c r="F306" i="5"/>
  <c r="AO305" i="5"/>
  <c r="I425" i="13" s="1"/>
  <c r="AC305" i="5"/>
  <c r="I425" i="11" s="1"/>
  <c r="F305" i="10"/>
  <c r="AF305" i="5"/>
  <c r="I533" i="11" s="1"/>
  <c r="Z305" i="5"/>
  <c r="I533" i="2" s="1"/>
  <c r="F307" i="17" l="1"/>
  <c r="S306" i="17"/>
  <c r="AB306" i="17"/>
  <c r="V306" i="17"/>
  <c r="Y306" i="17"/>
  <c r="AJ306" i="5"/>
  <c r="J461" i="12" s="1"/>
  <c r="AK306" i="5"/>
  <c r="J497" i="12" s="1"/>
  <c r="AR306" i="5"/>
  <c r="J533" i="13" s="1"/>
  <c r="Z306" i="5"/>
  <c r="J533" i="2" s="1"/>
  <c r="AE306" i="5"/>
  <c r="J497" i="11" s="1"/>
  <c r="F307" i="5"/>
  <c r="AQ306" i="5"/>
  <c r="J497" i="13" s="1"/>
  <c r="AI306" i="5"/>
  <c r="J425" i="12" s="1"/>
  <c r="AC306" i="5"/>
  <c r="J425" i="11" s="1"/>
  <c r="W306" i="5"/>
  <c r="J425" i="2" s="1"/>
  <c r="F306" i="10"/>
  <c r="AL306" i="5"/>
  <c r="J533" i="12" s="1"/>
  <c r="AO306" i="5"/>
  <c r="J425" i="13" s="1"/>
  <c r="Y306" i="5"/>
  <c r="J497" i="2" s="1"/>
  <c r="X306" i="5"/>
  <c r="J461" i="2" s="1"/>
  <c r="AP306" i="5"/>
  <c r="J461" i="13" s="1"/>
  <c r="AF306" i="5"/>
  <c r="J533" i="11" s="1"/>
  <c r="AD306" i="5"/>
  <c r="J461" i="11" s="1"/>
  <c r="AI305" i="10"/>
  <c r="I796" i="11" s="1"/>
  <c r="Y305" i="10"/>
  <c r="I688" i="2" s="1"/>
  <c r="AF305" i="10"/>
  <c r="I688" i="11" s="1"/>
  <c r="AU305" i="10"/>
  <c r="I724" i="13" s="1"/>
  <c r="AA305" i="10"/>
  <c r="I760" i="2" s="1"/>
  <c r="AN305" i="10"/>
  <c r="I724" i="12" s="1"/>
  <c r="AP305" i="10"/>
  <c r="I796" i="12" s="1"/>
  <c r="AO305" i="10"/>
  <c r="I760" i="12" s="1"/>
  <c r="I652" i="12"/>
  <c r="AG305" i="10"/>
  <c r="I724" i="11" s="1"/>
  <c r="Z305" i="10"/>
  <c r="I724" i="2" s="1"/>
  <c r="I652" i="11"/>
  <c r="AB305" i="10"/>
  <c r="I796" i="2" s="1"/>
  <c r="AT305" i="10"/>
  <c r="I688" i="13" s="1"/>
  <c r="AW305" i="10"/>
  <c r="I796" i="13" s="1"/>
  <c r="AM305" i="10"/>
  <c r="I688" i="12" s="1"/>
  <c r="AH305" i="10"/>
  <c r="I760" i="11" s="1"/>
  <c r="AV305" i="10"/>
  <c r="I760" i="13" s="1"/>
  <c r="I652" i="2"/>
  <c r="I652" i="13"/>
  <c r="K306" i="16"/>
  <c r="D307" i="16"/>
  <c r="L306" i="16"/>
  <c r="J306" i="16"/>
  <c r="I306" i="16"/>
  <c r="AD305" i="4"/>
  <c r="I269" i="13" s="1"/>
  <c r="AE305" i="4"/>
  <c r="I305" i="13" s="1"/>
  <c r="I233" i="12"/>
  <c r="I233" i="11"/>
  <c r="AF305" i="4"/>
  <c r="I341" i="13" s="1"/>
  <c r="Y305" i="4"/>
  <c r="I269" i="12" s="1"/>
  <c r="AA305" i="4"/>
  <c r="I341" i="12" s="1"/>
  <c r="AB305" i="4"/>
  <c r="I377" i="12" s="1"/>
  <c r="U305" i="4"/>
  <c r="I305" i="11" s="1"/>
  <c r="V305" i="4"/>
  <c r="I341" i="11" s="1"/>
  <c r="Q305" i="4"/>
  <c r="I341" i="2" s="1"/>
  <c r="T305" i="4"/>
  <c r="I269" i="11" s="1"/>
  <c r="I233" i="2"/>
  <c r="R305" i="4"/>
  <c r="I377" i="2" s="1"/>
  <c r="I233" i="13"/>
  <c r="AG305" i="4"/>
  <c r="I377" i="13" s="1"/>
  <c r="W305" i="4"/>
  <c r="I377" i="11" s="1"/>
  <c r="P305" i="4"/>
  <c r="I305" i="2" s="1"/>
  <c r="O305" i="4"/>
  <c r="I269" i="2" s="1"/>
  <c r="Z305" i="4"/>
  <c r="I305" i="12" s="1"/>
  <c r="Q306" i="3"/>
  <c r="J84" i="11" s="1"/>
  <c r="D306" i="4"/>
  <c r="AB306" i="3"/>
  <c r="J192" i="13" s="1"/>
  <c r="W306" i="3"/>
  <c r="J156" i="12" s="1"/>
  <c r="N306" i="3"/>
  <c r="J120" i="2" s="1"/>
  <c r="T306" i="3"/>
  <c r="J192" i="11" s="1"/>
  <c r="Y306" i="3"/>
  <c r="J84" i="13" s="1"/>
  <c r="D307" i="3"/>
  <c r="R306" i="3"/>
  <c r="J120" i="11" s="1"/>
  <c r="M306" i="3"/>
  <c r="J84" i="2" s="1"/>
  <c r="AA306" i="3"/>
  <c r="J156" i="13" s="1"/>
  <c r="O306" i="3"/>
  <c r="J156" i="2" s="1"/>
  <c r="Z306" i="3"/>
  <c r="J120" i="13" s="1"/>
  <c r="P306" i="3"/>
  <c r="J192" i="2" s="1"/>
  <c r="S306" i="3"/>
  <c r="J156" i="11" s="1"/>
  <c r="V306" i="3"/>
  <c r="J120" i="12" s="1"/>
  <c r="X306" i="3"/>
  <c r="J192" i="12" s="1"/>
  <c r="U306" i="3"/>
  <c r="J84" i="12" s="1"/>
  <c r="AE306" i="4" l="1"/>
  <c r="J305" i="13" s="1"/>
  <c r="AB306" i="4"/>
  <c r="J377" i="12" s="1"/>
  <c r="AG306" i="4"/>
  <c r="J377" i="13" s="1"/>
  <c r="AD306" i="4"/>
  <c r="J269" i="13" s="1"/>
  <c r="O306" i="4"/>
  <c r="J269" i="2" s="1"/>
  <c r="AA306" i="4"/>
  <c r="J341" i="12" s="1"/>
  <c r="R306" i="4"/>
  <c r="J377" i="2" s="1"/>
  <c r="J233" i="11"/>
  <c r="U306" i="4"/>
  <c r="J305" i="11" s="1"/>
  <c r="J233" i="12"/>
  <c r="AF306" i="4"/>
  <c r="J341" i="13" s="1"/>
  <c r="Z306" i="4"/>
  <c r="J305" i="12" s="1"/>
  <c r="Q306" i="4"/>
  <c r="J341" i="2" s="1"/>
  <c r="W306" i="4"/>
  <c r="J377" i="11" s="1"/>
  <c r="P306" i="4"/>
  <c r="J305" i="2" s="1"/>
  <c r="T306" i="4"/>
  <c r="J269" i="11" s="1"/>
  <c r="Y306" i="4"/>
  <c r="J269" i="12" s="1"/>
  <c r="J233" i="2"/>
  <c r="J233" i="13"/>
  <c r="V306" i="4"/>
  <c r="J341" i="11" s="1"/>
  <c r="L307" i="16"/>
  <c r="J307" i="16"/>
  <c r="D308" i="16"/>
  <c r="I307" i="16"/>
  <c r="K307" i="16"/>
  <c r="S307" i="17"/>
  <c r="AB307" i="17"/>
  <c r="Y307" i="17"/>
  <c r="V307" i="17"/>
  <c r="F308" i="17"/>
  <c r="D307" i="4"/>
  <c r="X307" i="3"/>
  <c r="K192" i="12" s="1"/>
  <c r="AB307" i="3"/>
  <c r="K192" i="13" s="1"/>
  <c r="M307" i="3"/>
  <c r="K84" i="2" s="1"/>
  <c r="V307" i="3"/>
  <c r="K120" i="12" s="1"/>
  <c r="AA307" i="3"/>
  <c r="K156" i="13" s="1"/>
  <c r="N307" i="3"/>
  <c r="K120" i="2" s="1"/>
  <c r="W307" i="3"/>
  <c r="K156" i="12" s="1"/>
  <c r="Q307" i="3"/>
  <c r="K84" i="11" s="1"/>
  <c r="R307" i="3"/>
  <c r="K120" i="11" s="1"/>
  <c r="P307" i="3"/>
  <c r="K192" i="2" s="1"/>
  <c r="S307" i="3"/>
  <c r="K156" i="11" s="1"/>
  <c r="T307" i="3"/>
  <c r="K192" i="11" s="1"/>
  <c r="Z307" i="3"/>
  <c r="K120" i="13" s="1"/>
  <c r="O307" i="3"/>
  <c r="K156" i="2" s="1"/>
  <c r="Y307" i="3"/>
  <c r="K84" i="13" s="1"/>
  <c r="D308" i="3"/>
  <c r="U307" i="3"/>
  <c r="K84" i="12" s="1"/>
  <c r="AW306" i="10"/>
  <c r="J796" i="13" s="1"/>
  <c r="AB306" i="10"/>
  <c r="J796" i="2" s="1"/>
  <c r="AN306" i="10"/>
  <c r="J724" i="12" s="1"/>
  <c r="AP306" i="10"/>
  <c r="J796" i="12" s="1"/>
  <c r="J652" i="12"/>
  <c r="AU306" i="10"/>
  <c r="J724" i="13" s="1"/>
  <c r="AA306" i="10"/>
  <c r="J760" i="2" s="1"/>
  <c r="Y306" i="10"/>
  <c r="J688" i="2" s="1"/>
  <c r="AF306" i="10"/>
  <c r="J688" i="11" s="1"/>
  <c r="AT306" i="10"/>
  <c r="J688" i="13" s="1"/>
  <c r="AV306" i="10"/>
  <c r="J760" i="13" s="1"/>
  <c r="Z306" i="10"/>
  <c r="J724" i="2" s="1"/>
  <c r="J652" i="13"/>
  <c r="AM306" i="10"/>
  <c r="J688" i="12" s="1"/>
  <c r="AO306" i="10"/>
  <c r="J760" i="12" s="1"/>
  <c r="AH306" i="10"/>
  <c r="J760" i="11" s="1"/>
  <c r="AG306" i="10"/>
  <c r="J724" i="11" s="1"/>
  <c r="J652" i="2"/>
  <c r="J652" i="11"/>
  <c r="AI306" i="10"/>
  <c r="J796" i="11" s="1"/>
  <c r="AC307" i="5"/>
  <c r="K425" i="11" s="1"/>
  <c r="F307" i="10"/>
  <c r="AD307" i="5"/>
  <c r="K461" i="11" s="1"/>
  <c r="AI307" i="5"/>
  <c r="K425" i="12" s="1"/>
  <c r="AE307" i="5"/>
  <c r="K497" i="11" s="1"/>
  <c r="AK307" i="5"/>
  <c r="K497" i="12" s="1"/>
  <c r="AJ307" i="5"/>
  <c r="K461" i="12" s="1"/>
  <c r="Y307" i="5"/>
  <c r="K497" i="2" s="1"/>
  <c r="X307" i="5"/>
  <c r="K461" i="2" s="1"/>
  <c r="AR307" i="5"/>
  <c r="K533" i="13" s="1"/>
  <c r="W307" i="5"/>
  <c r="K425" i="2" s="1"/>
  <c r="Z307" i="5"/>
  <c r="K533" i="2" s="1"/>
  <c r="F308" i="5"/>
  <c r="AP307" i="5"/>
  <c r="K461" i="13" s="1"/>
  <c r="AQ307" i="5"/>
  <c r="K497" i="13" s="1"/>
  <c r="AO307" i="5"/>
  <c r="K425" i="13" s="1"/>
  <c r="AL307" i="5"/>
  <c r="K533" i="12" s="1"/>
  <c r="AF307" i="5"/>
  <c r="K533" i="11" s="1"/>
  <c r="Z307" i="10" l="1"/>
  <c r="K724" i="2" s="1"/>
  <c r="AN307" i="10"/>
  <c r="K724" i="12" s="1"/>
  <c r="AA307" i="10"/>
  <c r="K760" i="2" s="1"/>
  <c r="AU307" i="10"/>
  <c r="K724" i="13" s="1"/>
  <c r="AI307" i="10"/>
  <c r="K796" i="11" s="1"/>
  <c r="AV307" i="10"/>
  <c r="K760" i="13" s="1"/>
  <c r="AT307" i="10"/>
  <c r="K688" i="13" s="1"/>
  <c r="Y307" i="10"/>
  <c r="K688" i="2" s="1"/>
  <c r="K652" i="12"/>
  <c r="AG307" i="10"/>
  <c r="K724" i="11" s="1"/>
  <c r="AM307" i="10"/>
  <c r="K688" i="12" s="1"/>
  <c r="AO307" i="10"/>
  <c r="K760" i="12" s="1"/>
  <c r="K652" i="13"/>
  <c r="AB307" i="10"/>
  <c r="K796" i="2" s="1"/>
  <c r="AF307" i="10"/>
  <c r="K688" i="11" s="1"/>
  <c r="AH307" i="10"/>
  <c r="K760" i="11" s="1"/>
  <c r="AW307" i="10"/>
  <c r="K796" i="13" s="1"/>
  <c r="AP307" i="10"/>
  <c r="K796" i="12" s="1"/>
  <c r="K652" i="2"/>
  <c r="K652" i="11"/>
  <c r="S308" i="3"/>
  <c r="L156" i="11" s="1"/>
  <c r="N308" i="3"/>
  <c r="L120" i="2" s="1"/>
  <c r="W308" i="3"/>
  <c r="L156" i="12" s="1"/>
  <c r="Z308" i="3"/>
  <c r="L120" i="13" s="1"/>
  <c r="P308" i="3"/>
  <c r="L192" i="2" s="1"/>
  <c r="Y308" i="3"/>
  <c r="L84" i="13" s="1"/>
  <c r="X308" i="3"/>
  <c r="L192" i="12" s="1"/>
  <c r="M308" i="3"/>
  <c r="L84" i="2" s="1"/>
  <c r="Q308" i="3"/>
  <c r="L84" i="11" s="1"/>
  <c r="D309" i="3"/>
  <c r="R308" i="3"/>
  <c r="L120" i="11" s="1"/>
  <c r="D308" i="4"/>
  <c r="AB308" i="3"/>
  <c r="L192" i="13" s="1"/>
  <c r="T308" i="3"/>
  <c r="L192" i="11" s="1"/>
  <c r="AA308" i="3"/>
  <c r="L156" i="13" s="1"/>
  <c r="V308" i="3"/>
  <c r="L120" i="12" s="1"/>
  <c r="U308" i="3"/>
  <c r="L84" i="12" s="1"/>
  <c r="O308" i="3"/>
  <c r="L156" i="2" s="1"/>
  <c r="R307" i="4"/>
  <c r="K377" i="2" s="1"/>
  <c r="AG307" i="4"/>
  <c r="K377" i="13" s="1"/>
  <c r="U307" i="4"/>
  <c r="K305" i="11" s="1"/>
  <c r="AE307" i="4"/>
  <c r="K305" i="13" s="1"/>
  <c r="AF307" i="4"/>
  <c r="K341" i="13" s="1"/>
  <c r="P307" i="4"/>
  <c r="K305" i="2" s="1"/>
  <c r="AB307" i="4"/>
  <c r="K377" i="12" s="1"/>
  <c r="K233" i="11"/>
  <c r="O307" i="4"/>
  <c r="K269" i="2" s="1"/>
  <c r="T307" i="4"/>
  <c r="K269" i="11" s="1"/>
  <c r="Z307" i="4"/>
  <c r="K305" i="12" s="1"/>
  <c r="Y307" i="4"/>
  <c r="K269" i="12" s="1"/>
  <c r="AD307" i="4"/>
  <c r="K269" i="13" s="1"/>
  <c r="K233" i="12"/>
  <c r="V307" i="4"/>
  <c r="K341" i="11" s="1"/>
  <c r="W307" i="4"/>
  <c r="K377" i="11" s="1"/>
  <c r="Q307" i="4"/>
  <c r="K341" i="2" s="1"/>
  <c r="K233" i="2"/>
  <c r="AA307" i="4"/>
  <c r="K341" i="12" s="1"/>
  <c r="K233" i="13"/>
  <c r="L308" i="16"/>
  <c r="I308" i="16"/>
  <c r="K308" i="16"/>
  <c r="J308" i="16"/>
  <c r="D309" i="16"/>
  <c r="AB308" i="17"/>
  <c r="V308" i="17"/>
  <c r="Y308" i="17"/>
  <c r="F309" i="17"/>
  <c r="S308" i="17"/>
  <c r="AO308" i="5"/>
  <c r="L425" i="13" s="1"/>
  <c r="F308" i="10"/>
  <c r="AP308" i="5"/>
  <c r="L461" i="13" s="1"/>
  <c r="Z308" i="5"/>
  <c r="L533" i="2" s="1"/>
  <c r="AJ308" i="5"/>
  <c r="L461" i="12" s="1"/>
  <c r="W308" i="5"/>
  <c r="L425" i="2" s="1"/>
  <c r="AQ308" i="5"/>
  <c r="L497" i="13" s="1"/>
  <c r="AF308" i="5"/>
  <c r="L533" i="11" s="1"/>
  <c r="F309" i="5"/>
  <c r="AI308" i="5"/>
  <c r="L425" i="12" s="1"/>
  <c r="AK308" i="5"/>
  <c r="L497" i="12" s="1"/>
  <c r="Y308" i="5"/>
  <c r="L497" i="2" s="1"/>
  <c r="AD308" i="5"/>
  <c r="L461" i="11" s="1"/>
  <c r="X308" i="5"/>
  <c r="L461" i="2" s="1"/>
  <c r="AC308" i="5"/>
  <c r="L425" i="11" s="1"/>
  <c r="AL308" i="5"/>
  <c r="L533" i="12" s="1"/>
  <c r="AE308" i="5"/>
  <c r="L497" i="11" s="1"/>
  <c r="AR308" i="5"/>
  <c r="L533" i="13" s="1"/>
  <c r="V309" i="17" l="1"/>
  <c r="AB309" i="17"/>
  <c r="Y309" i="17"/>
  <c r="F310" i="17"/>
  <c r="S309" i="17"/>
  <c r="T309" i="3"/>
  <c r="M192" i="11" s="1"/>
  <c r="U309" i="3"/>
  <c r="M84" i="12" s="1"/>
  <c r="R309" i="3"/>
  <c r="M120" i="11" s="1"/>
  <c r="D309" i="4"/>
  <c r="P309" i="3"/>
  <c r="M192" i="2" s="1"/>
  <c r="D310" i="3"/>
  <c r="V309" i="3"/>
  <c r="M120" i="12" s="1"/>
  <c r="S309" i="3"/>
  <c r="M156" i="11" s="1"/>
  <c r="O309" i="3"/>
  <c r="M156" i="2" s="1"/>
  <c r="Z309" i="3"/>
  <c r="M120" i="13" s="1"/>
  <c r="AB309" i="3"/>
  <c r="M192" i="13" s="1"/>
  <c r="AA309" i="3"/>
  <c r="M156" i="13" s="1"/>
  <c r="M309" i="3"/>
  <c r="M84" i="2" s="1"/>
  <c r="Q309" i="3"/>
  <c r="M84" i="11" s="1"/>
  <c r="N309" i="3"/>
  <c r="M120" i="2" s="1"/>
  <c r="Y309" i="3"/>
  <c r="M84" i="13" s="1"/>
  <c r="W309" i="3"/>
  <c r="M156" i="12" s="1"/>
  <c r="X309" i="3"/>
  <c r="M192" i="12" s="1"/>
  <c r="AP309" i="5"/>
  <c r="M461" i="13" s="1"/>
  <c r="AI309" i="5"/>
  <c r="M425" i="12" s="1"/>
  <c r="X309" i="5"/>
  <c r="M461" i="2" s="1"/>
  <c r="AO309" i="5"/>
  <c r="M425" i="13" s="1"/>
  <c r="AF309" i="5"/>
  <c r="M533" i="11" s="1"/>
  <c r="Z309" i="5"/>
  <c r="M533" i="2" s="1"/>
  <c r="AR309" i="5"/>
  <c r="M533" i="13" s="1"/>
  <c r="AE309" i="5"/>
  <c r="M497" i="11" s="1"/>
  <c r="W309" i="5"/>
  <c r="M425" i="2" s="1"/>
  <c r="F309" i="10"/>
  <c r="AJ309" i="5"/>
  <c r="M461" i="12" s="1"/>
  <c r="AQ309" i="5"/>
  <c r="M497" i="13" s="1"/>
  <c r="Y309" i="5"/>
  <c r="M497" i="2" s="1"/>
  <c r="AL309" i="5"/>
  <c r="M533" i="12" s="1"/>
  <c r="F310" i="5"/>
  <c r="AK309" i="5"/>
  <c r="M497" i="12" s="1"/>
  <c r="AD309" i="5"/>
  <c r="M461" i="11" s="1"/>
  <c r="AC309" i="5"/>
  <c r="M425" i="11" s="1"/>
  <c r="AG308" i="4"/>
  <c r="L377" i="13" s="1"/>
  <c r="V308" i="4"/>
  <c r="L341" i="11" s="1"/>
  <c r="R308" i="4"/>
  <c r="L377" i="2" s="1"/>
  <c r="L233" i="2"/>
  <c r="AB308" i="4"/>
  <c r="L377" i="12" s="1"/>
  <c r="L233" i="12"/>
  <c r="Z308" i="4"/>
  <c r="L305" i="12" s="1"/>
  <c r="T308" i="4"/>
  <c r="L269" i="11" s="1"/>
  <c r="AA308" i="4"/>
  <c r="L341" i="12" s="1"/>
  <c r="Y308" i="4"/>
  <c r="L269" i="12" s="1"/>
  <c r="L233" i="11"/>
  <c r="W308" i="4"/>
  <c r="L377" i="11" s="1"/>
  <c r="Q308" i="4"/>
  <c r="L341" i="2" s="1"/>
  <c r="AE308" i="4"/>
  <c r="L305" i="13" s="1"/>
  <c r="L233" i="13"/>
  <c r="O308" i="4"/>
  <c r="L269" i="2" s="1"/>
  <c r="AD308" i="4"/>
  <c r="L269" i="13" s="1"/>
  <c r="AF308" i="4"/>
  <c r="L341" i="13" s="1"/>
  <c r="U308" i="4"/>
  <c r="L305" i="11" s="1"/>
  <c r="P308" i="4"/>
  <c r="L305" i="2" s="1"/>
  <c r="AM308" i="10"/>
  <c r="L688" i="12" s="1"/>
  <c r="Z308" i="10"/>
  <c r="L724" i="2" s="1"/>
  <c r="L652" i="12"/>
  <c r="AI308" i="10"/>
  <c r="L796" i="11" s="1"/>
  <c r="AP308" i="10"/>
  <c r="L796" i="12" s="1"/>
  <c r="AA308" i="10"/>
  <c r="L760" i="2" s="1"/>
  <c r="AG308" i="10"/>
  <c r="L724" i="11" s="1"/>
  <c r="AU308" i="10"/>
  <c r="L724" i="13" s="1"/>
  <c r="L652" i="2"/>
  <c r="AV308" i="10"/>
  <c r="L760" i="13" s="1"/>
  <c r="AW308" i="10"/>
  <c r="L796" i="13" s="1"/>
  <c r="AO308" i="10"/>
  <c r="L760" i="12" s="1"/>
  <c r="Y308" i="10"/>
  <c r="L688" i="2" s="1"/>
  <c r="AH308" i="10"/>
  <c r="L760" i="11" s="1"/>
  <c r="AF308" i="10"/>
  <c r="L688" i="11" s="1"/>
  <c r="AT308" i="10"/>
  <c r="L688" i="13" s="1"/>
  <c r="AB308" i="10"/>
  <c r="L796" i="2" s="1"/>
  <c r="L652" i="11"/>
  <c r="L652" i="13"/>
  <c r="AN308" i="10"/>
  <c r="L724" i="12" s="1"/>
  <c r="I309" i="16"/>
  <c r="D310" i="16"/>
  <c r="L309" i="16"/>
  <c r="K309" i="16"/>
  <c r="J309" i="16"/>
  <c r="AF310" i="5" l="1"/>
  <c r="N533" i="11" s="1"/>
  <c r="AR310" i="5"/>
  <c r="N533" i="13" s="1"/>
  <c r="AL310" i="5"/>
  <c r="N533" i="12" s="1"/>
  <c r="W310" i="5"/>
  <c r="N425" i="2" s="1"/>
  <c r="Y310" i="5"/>
  <c r="N497" i="2" s="1"/>
  <c r="AP310" i="5"/>
  <c r="N461" i="13" s="1"/>
  <c r="AI310" i="5"/>
  <c r="N425" i="12" s="1"/>
  <c r="AC310" i="5"/>
  <c r="N425" i="11" s="1"/>
  <c r="F310" i="10"/>
  <c r="AQ310" i="5"/>
  <c r="N497" i="13" s="1"/>
  <c r="AO310" i="5"/>
  <c r="N425" i="13" s="1"/>
  <c r="AK310" i="5"/>
  <c r="N497" i="12" s="1"/>
  <c r="AE310" i="5"/>
  <c r="N497" i="11" s="1"/>
  <c r="AD310" i="5"/>
  <c r="N461" i="11" s="1"/>
  <c r="F311" i="5"/>
  <c r="Z310" i="5"/>
  <c r="N533" i="2" s="1"/>
  <c r="AJ310" i="5"/>
  <c r="N461" i="12" s="1"/>
  <c r="X310" i="5"/>
  <c r="N461" i="2" s="1"/>
  <c r="Z309" i="10"/>
  <c r="M724" i="2" s="1"/>
  <c r="AU309" i="10"/>
  <c r="M724" i="13" s="1"/>
  <c r="AF309" i="10"/>
  <c r="M688" i="11" s="1"/>
  <c r="AV309" i="10"/>
  <c r="M760" i="13" s="1"/>
  <c r="AA309" i="10"/>
  <c r="M760" i="2" s="1"/>
  <c r="AP309" i="10"/>
  <c r="M796" i="12" s="1"/>
  <c r="AH309" i="10"/>
  <c r="M760" i="11" s="1"/>
  <c r="AI309" i="10"/>
  <c r="M796" i="11" s="1"/>
  <c r="M652" i="2"/>
  <c r="M652" i="13"/>
  <c r="AT309" i="10"/>
  <c r="M688" i="13" s="1"/>
  <c r="AO309" i="10"/>
  <c r="M760" i="12" s="1"/>
  <c r="M652" i="12"/>
  <c r="Y309" i="10"/>
  <c r="M688" i="2" s="1"/>
  <c r="AW309" i="10"/>
  <c r="M796" i="13" s="1"/>
  <c r="AB309" i="10"/>
  <c r="M796" i="2" s="1"/>
  <c r="AG309" i="10"/>
  <c r="M724" i="11" s="1"/>
  <c r="M652" i="11"/>
  <c r="AN309" i="10"/>
  <c r="M724" i="12" s="1"/>
  <c r="AM309" i="10"/>
  <c r="M688" i="12" s="1"/>
  <c r="Z309" i="4"/>
  <c r="M305" i="12" s="1"/>
  <c r="AF309" i="4"/>
  <c r="M341" i="13" s="1"/>
  <c r="AE309" i="4"/>
  <c r="M305" i="13" s="1"/>
  <c r="M233" i="13"/>
  <c r="W309" i="4"/>
  <c r="M377" i="11" s="1"/>
  <c r="M233" i="12"/>
  <c r="V309" i="4"/>
  <c r="M341" i="11" s="1"/>
  <c r="T309" i="4"/>
  <c r="M269" i="11" s="1"/>
  <c r="Y309" i="4"/>
  <c r="M269" i="12" s="1"/>
  <c r="Q309" i="4"/>
  <c r="M341" i="2" s="1"/>
  <c r="O309" i="4"/>
  <c r="M269" i="2" s="1"/>
  <c r="R309" i="4"/>
  <c r="M377" i="2" s="1"/>
  <c r="AD309" i="4"/>
  <c r="M269" i="13" s="1"/>
  <c r="P309" i="4"/>
  <c r="M305" i="2" s="1"/>
  <c r="U309" i="4"/>
  <c r="M305" i="11" s="1"/>
  <c r="M233" i="2"/>
  <c r="AB309" i="4"/>
  <c r="M377" i="12" s="1"/>
  <c r="AA309" i="4"/>
  <c r="M341" i="12" s="1"/>
  <c r="AG309" i="4"/>
  <c r="M377" i="13" s="1"/>
  <c r="M233" i="11"/>
  <c r="AB310" i="17"/>
  <c r="Y310" i="17"/>
  <c r="S310" i="17"/>
  <c r="V310" i="17"/>
  <c r="F311" i="17"/>
  <c r="M310" i="3"/>
  <c r="N84" i="2" s="1"/>
  <c r="Z310" i="3"/>
  <c r="N120" i="13" s="1"/>
  <c r="X310" i="3"/>
  <c r="N192" i="12" s="1"/>
  <c r="R310" i="3"/>
  <c r="N120" i="11" s="1"/>
  <c r="Q310" i="3"/>
  <c r="N84" i="11" s="1"/>
  <c r="D311" i="3"/>
  <c r="W310" i="3"/>
  <c r="N156" i="12" s="1"/>
  <c r="O310" i="3"/>
  <c r="N156" i="2" s="1"/>
  <c r="Y310" i="3"/>
  <c r="N84" i="13" s="1"/>
  <c r="D310" i="4"/>
  <c r="U310" i="3"/>
  <c r="N84" i="12" s="1"/>
  <c r="V310" i="3"/>
  <c r="N120" i="12" s="1"/>
  <c r="P310" i="3"/>
  <c r="N192" i="2" s="1"/>
  <c r="AB310" i="3"/>
  <c r="N192" i="13" s="1"/>
  <c r="T310" i="3"/>
  <c r="N192" i="11" s="1"/>
  <c r="S310" i="3"/>
  <c r="N156" i="11" s="1"/>
  <c r="AA310" i="3"/>
  <c r="N156" i="13" s="1"/>
  <c r="N310" i="3"/>
  <c r="N120" i="2" s="1"/>
  <c r="D311" i="16"/>
  <c r="J310" i="16"/>
  <c r="I310" i="16"/>
  <c r="K310" i="16"/>
  <c r="L310" i="16"/>
  <c r="AG310" i="4" l="1"/>
  <c r="N377" i="13" s="1"/>
  <c r="P310" i="4"/>
  <c r="N305" i="2" s="1"/>
  <c r="T310" i="4"/>
  <c r="N269" i="11" s="1"/>
  <c r="AB310" i="4"/>
  <c r="N377" i="12" s="1"/>
  <c r="V310" i="4"/>
  <c r="N341" i="11" s="1"/>
  <c r="AA310" i="4"/>
  <c r="N341" i="12" s="1"/>
  <c r="AF310" i="4"/>
  <c r="N341" i="13" s="1"/>
  <c r="Q310" i="4"/>
  <c r="N341" i="2" s="1"/>
  <c r="O310" i="4"/>
  <c r="N269" i="2" s="1"/>
  <c r="AE310" i="4"/>
  <c r="N305" i="13" s="1"/>
  <c r="N233" i="12"/>
  <c r="AD310" i="4"/>
  <c r="N269" i="13" s="1"/>
  <c r="N233" i="11"/>
  <c r="R310" i="4"/>
  <c r="N377" i="2" s="1"/>
  <c r="N233" i="2"/>
  <c r="U310" i="4"/>
  <c r="N305" i="11" s="1"/>
  <c r="W310" i="4"/>
  <c r="N377" i="11" s="1"/>
  <c r="Z310" i="4"/>
  <c r="N305" i="12" s="1"/>
  <c r="Y310" i="4"/>
  <c r="N269" i="12" s="1"/>
  <c r="N233" i="13"/>
  <c r="Q311" i="3"/>
  <c r="O84" i="11" s="1"/>
  <c r="N311" i="3"/>
  <c r="O120" i="2" s="1"/>
  <c r="P311" i="3"/>
  <c r="O192" i="2" s="1"/>
  <c r="M311" i="3"/>
  <c r="O84" i="2" s="1"/>
  <c r="U311" i="3"/>
  <c r="O84" i="12" s="1"/>
  <c r="R311" i="3"/>
  <c r="O120" i="11" s="1"/>
  <c r="S311" i="3"/>
  <c r="O156" i="11" s="1"/>
  <c r="X311" i="3"/>
  <c r="O192" i="12" s="1"/>
  <c r="D311" i="4"/>
  <c r="Y311" i="3"/>
  <c r="O84" i="13" s="1"/>
  <c r="V311" i="3"/>
  <c r="O120" i="12" s="1"/>
  <c r="W311" i="3"/>
  <c r="O156" i="12" s="1"/>
  <c r="Z311" i="3"/>
  <c r="O120" i="13" s="1"/>
  <c r="AB311" i="3"/>
  <c r="O192" i="13" s="1"/>
  <c r="O311" i="3"/>
  <c r="O156" i="2" s="1"/>
  <c r="D312" i="3"/>
  <c r="AA311" i="3"/>
  <c r="O156" i="13" s="1"/>
  <c r="T311" i="3"/>
  <c r="O192" i="11" s="1"/>
  <c r="AB310" i="10"/>
  <c r="N796" i="2" s="1"/>
  <c r="AA310" i="10"/>
  <c r="N760" i="2" s="1"/>
  <c r="Y310" i="10"/>
  <c r="N688" i="2" s="1"/>
  <c r="AN310" i="10"/>
  <c r="N724" i="12" s="1"/>
  <c r="AT310" i="10"/>
  <c r="N688" i="13" s="1"/>
  <c r="AP310" i="10"/>
  <c r="N796" i="12" s="1"/>
  <c r="AF310" i="10"/>
  <c r="N688" i="11" s="1"/>
  <c r="AH310" i="10"/>
  <c r="N760" i="11" s="1"/>
  <c r="AG310" i="10"/>
  <c r="N724" i="11" s="1"/>
  <c r="Z310" i="10"/>
  <c r="N724" i="2" s="1"/>
  <c r="N652" i="12"/>
  <c r="AW310" i="10"/>
  <c r="N796" i="13" s="1"/>
  <c r="AU310" i="10"/>
  <c r="N724" i="13" s="1"/>
  <c r="AV310" i="10"/>
  <c r="N760" i="13" s="1"/>
  <c r="N652" i="2"/>
  <c r="AO310" i="10"/>
  <c r="N760" i="12" s="1"/>
  <c r="AI310" i="10"/>
  <c r="N796" i="11" s="1"/>
  <c r="N652" i="11"/>
  <c r="AM310" i="10"/>
  <c r="N688" i="12" s="1"/>
  <c r="N652" i="13"/>
  <c r="Y311" i="17"/>
  <c r="V311" i="17"/>
  <c r="AB311" i="17"/>
  <c r="S311" i="17"/>
  <c r="F312" i="17"/>
  <c r="AP311" i="5"/>
  <c r="O461" i="13" s="1"/>
  <c r="Z311" i="5"/>
  <c r="O533" i="2" s="1"/>
  <c r="AI311" i="5"/>
  <c r="O425" i="12" s="1"/>
  <c r="X311" i="5"/>
  <c r="O461" i="2" s="1"/>
  <c r="F312" i="5"/>
  <c r="AQ311" i="5"/>
  <c r="O497" i="13" s="1"/>
  <c r="AO311" i="5"/>
  <c r="O425" i="13" s="1"/>
  <c r="AR311" i="5"/>
  <c r="O533" i="13" s="1"/>
  <c r="F311" i="10"/>
  <c r="AF311" i="5"/>
  <c r="O533" i="11" s="1"/>
  <c r="AL311" i="5"/>
  <c r="O533" i="12" s="1"/>
  <c r="AJ311" i="5"/>
  <c r="O461" i="12" s="1"/>
  <c r="AD311" i="5"/>
  <c r="O461" i="11" s="1"/>
  <c r="AE311" i="5"/>
  <c r="O497" i="11" s="1"/>
  <c r="AC311" i="5"/>
  <c r="O425" i="11" s="1"/>
  <c r="Y311" i="5"/>
  <c r="O497" i="2" s="1"/>
  <c r="W311" i="5"/>
  <c r="O425" i="2" s="1"/>
  <c r="AK311" i="5"/>
  <c r="O497" i="12" s="1"/>
  <c r="K311" i="16"/>
  <c r="J311" i="16"/>
  <c r="L311" i="16"/>
  <c r="I311" i="16"/>
  <c r="D312" i="16"/>
  <c r="AG311" i="10" l="1"/>
  <c r="O724" i="11" s="1"/>
  <c r="O652" i="11"/>
  <c r="O652" i="13"/>
  <c r="AT311" i="10"/>
  <c r="O688" i="13" s="1"/>
  <c r="AV311" i="10"/>
  <c r="O760" i="13" s="1"/>
  <c r="AW311" i="10"/>
  <c r="O796" i="13" s="1"/>
  <c r="AM311" i="10"/>
  <c r="O688" i="12" s="1"/>
  <c r="AF311" i="10"/>
  <c r="O688" i="11" s="1"/>
  <c r="AU311" i="10"/>
  <c r="O724" i="13" s="1"/>
  <c r="AB311" i="10"/>
  <c r="O796" i="2" s="1"/>
  <c r="AN311" i="10"/>
  <c r="O724" i="12" s="1"/>
  <c r="O652" i="12"/>
  <c r="AA311" i="10"/>
  <c r="O760" i="2" s="1"/>
  <c r="Y311" i="10"/>
  <c r="O688" i="2" s="1"/>
  <c r="Z311" i="10"/>
  <c r="O724" i="2" s="1"/>
  <c r="AI311" i="10"/>
  <c r="O796" i="11" s="1"/>
  <c r="AH311" i="10"/>
  <c r="O760" i="11" s="1"/>
  <c r="AO311" i="10"/>
  <c r="O760" i="12" s="1"/>
  <c r="AP311" i="10"/>
  <c r="O796" i="12" s="1"/>
  <c r="O652" i="2"/>
  <c r="AE312" i="5"/>
  <c r="P497" i="11" s="1"/>
  <c r="Y312" i="5"/>
  <c r="P497" i="2" s="1"/>
  <c r="AJ312" i="5"/>
  <c r="P461" i="12" s="1"/>
  <c r="AC312" i="5"/>
  <c r="P425" i="11" s="1"/>
  <c r="AP312" i="5"/>
  <c r="P461" i="13" s="1"/>
  <c r="W312" i="5"/>
  <c r="P425" i="2" s="1"/>
  <c r="X312" i="5"/>
  <c r="P461" i="2" s="1"/>
  <c r="AL312" i="5"/>
  <c r="P533" i="12" s="1"/>
  <c r="AF312" i="5"/>
  <c r="P533" i="11" s="1"/>
  <c r="AK312" i="5"/>
  <c r="P497" i="12" s="1"/>
  <c r="AR312" i="5"/>
  <c r="P533" i="13" s="1"/>
  <c r="F313" i="5"/>
  <c r="AD312" i="5"/>
  <c r="P461" i="11" s="1"/>
  <c r="AQ312" i="5"/>
  <c r="P497" i="13" s="1"/>
  <c r="AO312" i="5"/>
  <c r="P425" i="13" s="1"/>
  <c r="F312" i="10"/>
  <c r="AI312" i="5"/>
  <c r="P425" i="12" s="1"/>
  <c r="Z312" i="5"/>
  <c r="P533" i="2" s="1"/>
  <c r="W312" i="3"/>
  <c r="P156" i="12" s="1"/>
  <c r="Z312" i="3"/>
  <c r="P120" i="13" s="1"/>
  <c r="X312" i="3"/>
  <c r="P192" i="12" s="1"/>
  <c r="D313" i="3"/>
  <c r="U312" i="3"/>
  <c r="P84" i="12" s="1"/>
  <c r="Y312" i="3"/>
  <c r="P84" i="13" s="1"/>
  <c r="Q312" i="3"/>
  <c r="P84" i="11" s="1"/>
  <c r="AB312" i="3"/>
  <c r="P192" i="13" s="1"/>
  <c r="D312" i="4"/>
  <c r="T312" i="3"/>
  <c r="P192" i="11" s="1"/>
  <c r="O312" i="3"/>
  <c r="P156" i="2" s="1"/>
  <c r="P312" i="3"/>
  <c r="P192" i="2" s="1"/>
  <c r="S312" i="3"/>
  <c r="P156" i="11" s="1"/>
  <c r="AA312" i="3"/>
  <c r="P156" i="13" s="1"/>
  <c r="N312" i="3"/>
  <c r="P120" i="2" s="1"/>
  <c r="M312" i="3"/>
  <c r="P84" i="2" s="1"/>
  <c r="R312" i="3"/>
  <c r="P120" i="11" s="1"/>
  <c r="V312" i="3"/>
  <c r="P120" i="12" s="1"/>
  <c r="S312" i="17"/>
  <c r="Y312" i="17"/>
  <c r="F313" i="17"/>
  <c r="AB312" i="17"/>
  <c r="V312" i="17"/>
  <c r="J312" i="16"/>
  <c r="K312" i="16"/>
  <c r="I312" i="16"/>
  <c r="L312" i="16"/>
  <c r="D313" i="16"/>
  <c r="AA311" i="4"/>
  <c r="O341" i="12" s="1"/>
  <c r="AG311" i="4"/>
  <c r="O377" i="13" s="1"/>
  <c r="P311" i="4"/>
  <c r="O305" i="2" s="1"/>
  <c r="O311" i="4"/>
  <c r="O269" i="2" s="1"/>
  <c r="AD311" i="4"/>
  <c r="O269" i="13" s="1"/>
  <c r="Z311" i="4"/>
  <c r="O305" i="12" s="1"/>
  <c r="O233" i="2"/>
  <c r="R311" i="4"/>
  <c r="O377" i="2" s="1"/>
  <c r="O233" i="11"/>
  <c r="AB311" i="4"/>
  <c r="O377" i="12" s="1"/>
  <c r="U311" i="4"/>
  <c r="O305" i="11" s="1"/>
  <c r="AE311" i="4"/>
  <c r="O305" i="13" s="1"/>
  <c r="Y311" i="4"/>
  <c r="O269" i="12" s="1"/>
  <c r="V311" i="4"/>
  <c r="O341" i="11" s="1"/>
  <c r="AF311" i="4"/>
  <c r="O341" i="13" s="1"/>
  <c r="T311" i="4"/>
  <c r="O269" i="11" s="1"/>
  <c r="O233" i="12"/>
  <c r="Q311" i="4"/>
  <c r="O341" i="2" s="1"/>
  <c r="W311" i="4"/>
  <c r="O377" i="11" s="1"/>
  <c r="O233" i="13"/>
  <c r="AN312" i="10" l="1"/>
  <c r="P724" i="12" s="1"/>
  <c r="Z312" i="10"/>
  <c r="P724" i="2" s="1"/>
  <c r="AT312" i="10"/>
  <c r="P688" i="13" s="1"/>
  <c r="AA312" i="10"/>
  <c r="P760" i="2" s="1"/>
  <c r="AI312" i="10"/>
  <c r="P796" i="11" s="1"/>
  <c r="Y312" i="10"/>
  <c r="P688" i="2" s="1"/>
  <c r="AH312" i="10"/>
  <c r="P760" i="11" s="1"/>
  <c r="AO312" i="10"/>
  <c r="P760" i="12" s="1"/>
  <c r="P652" i="11"/>
  <c r="AV312" i="10"/>
  <c r="P760" i="13" s="1"/>
  <c r="AP312" i="10"/>
  <c r="P796" i="12" s="1"/>
  <c r="P652" i="2"/>
  <c r="AG312" i="10"/>
  <c r="P724" i="11" s="1"/>
  <c r="P652" i="12"/>
  <c r="P652" i="13"/>
  <c r="AF312" i="10"/>
  <c r="P688" i="11" s="1"/>
  <c r="AU312" i="10"/>
  <c r="P724" i="13" s="1"/>
  <c r="AB312" i="10"/>
  <c r="P796" i="2" s="1"/>
  <c r="AM312" i="10"/>
  <c r="P688" i="12" s="1"/>
  <c r="AW312" i="10"/>
  <c r="P796" i="13" s="1"/>
  <c r="Y313" i="5"/>
  <c r="Q497" i="2" s="1"/>
  <c r="AE313" i="5"/>
  <c r="Q497" i="11" s="1"/>
  <c r="AI313" i="5"/>
  <c r="Q425" i="12" s="1"/>
  <c r="Z313" i="5"/>
  <c r="Q533" i="2" s="1"/>
  <c r="W313" i="5"/>
  <c r="Q425" i="2" s="1"/>
  <c r="AK313" i="5"/>
  <c r="Q497" i="12" s="1"/>
  <c r="AP313" i="5"/>
  <c r="Q461" i="13" s="1"/>
  <c r="AJ313" i="5"/>
  <c r="Q461" i="12" s="1"/>
  <c r="AO313" i="5"/>
  <c r="Q425" i="13" s="1"/>
  <c r="X313" i="5"/>
  <c r="Q461" i="2" s="1"/>
  <c r="AQ313" i="5"/>
  <c r="Q497" i="13" s="1"/>
  <c r="AL313" i="5"/>
  <c r="Q533" i="12" s="1"/>
  <c r="F313" i="10"/>
  <c r="AF313" i="5"/>
  <c r="Q533" i="11" s="1"/>
  <c r="F314" i="5"/>
  <c r="AC313" i="5"/>
  <c r="Q425" i="11" s="1"/>
  <c r="AR313" i="5"/>
  <c r="Q533" i="13" s="1"/>
  <c r="AD313" i="5"/>
  <c r="Q461" i="11" s="1"/>
  <c r="S313" i="17"/>
  <c r="V313" i="17"/>
  <c r="Y313" i="17"/>
  <c r="F314" i="17"/>
  <c r="AB313" i="17"/>
  <c r="O312" i="4"/>
  <c r="P269" i="2" s="1"/>
  <c r="T312" i="4"/>
  <c r="P269" i="11" s="1"/>
  <c r="R312" i="4"/>
  <c r="P377" i="2" s="1"/>
  <c r="Z312" i="4"/>
  <c r="P305" i="12" s="1"/>
  <c r="Y312" i="4"/>
  <c r="P269" i="12" s="1"/>
  <c r="AD312" i="4"/>
  <c r="P269" i="13" s="1"/>
  <c r="AA312" i="4"/>
  <c r="P341" i="12" s="1"/>
  <c r="P233" i="11"/>
  <c r="V312" i="4"/>
  <c r="P341" i="11" s="1"/>
  <c r="P233" i="12"/>
  <c r="P233" i="13"/>
  <c r="AB312" i="4"/>
  <c r="P377" i="12" s="1"/>
  <c r="P233" i="2"/>
  <c r="AG312" i="4"/>
  <c r="P377" i="13" s="1"/>
  <c r="AE312" i="4"/>
  <c r="P305" i="13" s="1"/>
  <c r="Q312" i="4"/>
  <c r="P341" i="2" s="1"/>
  <c r="U312" i="4"/>
  <c r="P305" i="11" s="1"/>
  <c r="W312" i="4"/>
  <c r="P377" i="11" s="1"/>
  <c r="P312" i="4"/>
  <c r="P305" i="2" s="1"/>
  <c r="AF312" i="4"/>
  <c r="P341" i="13" s="1"/>
  <c r="J313" i="16"/>
  <c r="I313" i="16"/>
  <c r="L313" i="16"/>
  <c r="D314" i="16"/>
  <c r="K313" i="16"/>
  <c r="V313" i="3"/>
  <c r="Q120" i="12" s="1"/>
  <c r="S313" i="3"/>
  <c r="Q156" i="11" s="1"/>
  <c r="T313" i="3"/>
  <c r="Q192" i="11" s="1"/>
  <c r="P313" i="3"/>
  <c r="Q192" i="2" s="1"/>
  <c r="AA313" i="3"/>
  <c r="Q156" i="13" s="1"/>
  <c r="U313" i="3"/>
  <c r="Q84" i="12" s="1"/>
  <c r="M313" i="3"/>
  <c r="Q84" i="2" s="1"/>
  <c r="AB313" i="3"/>
  <c r="Q192" i="13" s="1"/>
  <c r="D313" i="4"/>
  <c r="D314" i="3"/>
  <c r="Z313" i="3"/>
  <c r="Q120" i="13" s="1"/>
  <c r="O313" i="3"/>
  <c r="Q156" i="2" s="1"/>
  <c r="Y313" i="3"/>
  <c r="Q84" i="13" s="1"/>
  <c r="R313" i="3"/>
  <c r="Q120" i="11" s="1"/>
  <c r="N313" i="3"/>
  <c r="Q120" i="2" s="1"/>
  <c r="X313" i="3"/>
  <c r="Q192" i="12" s="1"/>
  <c r="W313" i="3"/>
  <c r="Q156" i="12" s="1"/>
  <c r="Q313" i="3"/>
  <c r="Q84" i="11" s="1"/>
  <c r="AB313" i="4" l="1"/>
  <c r="Q377" i="12" s="1"/>
  <c r="AG313" i="4"/>
  <c r="Q377" i="13" s="1"/>
  <c r="Y313" i="4"/>
  <c r="Q269" i="12" s="1"/>
  <c r="U313" i="4"/>
  <c r="Q305" i="11" s="1"/>
  <c r="Q233" i="13"/>
  <c r="T313" i="4"/>
  <c r="Q269" i="11" s="1"/>
  <c r="AF313" i="4"/>
  <c r="Q341" i="13" s="1"/>
  <c r="P313" i="4"/>
  <c r="Q305" i="2" s="1"/>
  <c r="Q233" i="2"/>
  <c r="W313" i="4"/>
  <c r="Q377" i="11" s="1"/>
  <c r="Q313" i="4"/>
  <c r="Q341" i="2" s="1"/>
  <c r="AD313" i="4"/>
  <c r="Q269" i="13" s="1"/>
  <c r="Q233" i="12"/>
  <c r="AE313" i="4"/>
  <c r="Q305" i="13" s="1"/>
  <c r="AA313" i="4"/>
  <c r="Q341" i="12" s="1"/>
  <c r="R313" i="4"/>
  <c r="Q377" i="2" s="1"/>
  <c r="Z313" i="4"/>
  <c r="Q305" i="12" s="1"/>
  <c r="O313" i="4"/>
  <c r="Q269" i="2" s="1"/>
  <c r="V313" i="4"/>
  <c r="Q341" i="11" s="1"/>
  <c r="Q233" i="11"/>
  <c r="AV313" i="10"/>
  <c r="Q760" i="13" s="1"/>
  <c r="AU313" i="10"/>
  <c r="Q724" i="13" s="1"/>
  <c r="AH313" i="10"/>
  <c r="Q760" i="11" s="1"/>
  <c r="AA313" i="10"/>
  <c r="Q760" i="2" s="1"/>
  <c r="AP313" i="10"/>
  <c r="Q796" i="12" s="1"/>
  <c r="AG313" i="10"/>
  <c r="Q724" i="11" s="1"/>
  <c r="Q652" i="12"/>
  <c r="AI313" i="10"/>
  <c r="Q796" i="11" s="1"/>
  <c r="Z313" i="10"/>
  <c r="Q724" i="2" s="1"/>
  <c r="AO313" i="10"/>
  <c r="Q760" i="12" s="1"/>
  <c r="AN313" i="10"/>
  <c r="Q724" i="12" s="1"/>
  <c r="Q652" i="11"/>
  <c r="AF313" i="10"/>
  <c r="Q688" i="11" s="1"/>
  <c r="AB313" i="10"/>
  <c r="Q796" i="2" s="1"/>
  <c r="AW313" i="10"/>
  <c r="Q796" i="13" s="1"/>
  <c r="AT313" i="10"/>
  <c r="Q688" i="13" s="1"/>
  <c r="Q652" i="13"/>
  <c r="Y313" i="10"/>
  <c r="Q688" i="2" s="1"/>
  <c r="AM313" i="10"/>
  <c r="Q688" i="12" s="1"/>
  <c r="Q652" i="2"/>
  <c r="X314" i="5"/>
  <c r="R461" i="2" s="1"/>
  <c r="F315" i="5"/>
  <c r="AP314" i="5"/>
  <c r="R461" i="13" s="1"/>
  <c r="F314" i="10"/>
  <c r="AO314" i="5"/>
  <c r="R425" i="13" s="1"/>
  <c r="AJ314" i="5"/>
  <c r="R461" i="12" s="1"/>
  <c r="AL314" i="5"/>
  <c r="R533" i="12" s="1"/>
  <c r="Z314" i="5"/>
  <c r="R533" i="2" s="1"/>
  <c r="AD314" i="5"/>
  <c r="R461" i="11" s="1"/>
  <c r="W314" i="5"/>
  <c r="R425" i="2" s="1"/>
  <c r="AI314" i="5"/>
  <c r="R425" i="12" s="1"/>
  <c r="AK314" i="5"/>
  <c r="R497" i="12" s="1"/>
  <c r="AC314" i="5"/>
  <c r="R425" i="11" s="1"/>
  <c r="AQ314" i="5"/>
  <c r="R497" i="13" s="1"/>
  <c r="AF314" i="5"/>
  <c r="R533" i="11" s="1"/>
  <c r="AE314" i="5"/>
  <c r="R497" i="11" s="1"/>
  <c r="Y314" i="5"/>
  <c r="R497" i="2" s="1"/>
  <c r="AR314" i="5"/>
  <c r="R533" i="13" s="1"/>
  <c r="L314" i="16"/>
  <c r="J314" i="16"/>
  <c r="K314" i="16"/>
  <c r="D315" i="16"/>
  <c r="I314" i="16"/>
  <c r="Y314" i="3"/>
  <c r="R84" i="13" s="1"/>
  <c r="X314" i="3"/>
  <c r="R192" i="12" s="1"/>
  <c r="R314" i="3"/>
  <c r="R120" i="11" s="1"/>
  <c r="N314" i="3"/>
  <c r="R120" i="2" s="1"/>
  <c r="D315" i="3"/>
  <c r="W314" i="3"/>
  <c r="R156" i="12" s="1"/>
  <c r="AB314" i="3"/>
  <c r="R192" i="13" s="1"/>
  <c r="P314" i="3"/>
  <c r="R192" i="2" s="1"/>
  <c r="Z314" i="3"/>
  <c r="R120" i="13" s="1"/>
  <c r="Q314" i="3"/>
  <c r="R84" i="11" s="1"/>
  <c r="D314" i="4"/>
  <c r="AA314" i="3"/>
  <c r="R156" i="13" s="1"/>
  <c r="S314" i="3"/>
  <c r="R156" i="11" s="1"/>
  <c r="T314" i="3"/>
  <c r="R192" i="11" s="1"/>
  <c r="V314" i="3"/>
  <c r="R120" i="12" s="1"/>
  <c r="U314" i="3"/>
  <c r="R84" i="12" s="1"/>
  <c r="M314" i="3"/>
  <c r="R84" i="2" s="1"/>
  <c r="O314" i="3"/>
  <c r="R156" i="2" s="1"/>
  <c r="S314" i="17"/>
  <c r="Y314" i="17"/>
  <c r="V314" i="17"/>
  <c r="AB314" i="17"/>
  <c r="F315" i="17"/>
  <c r="D316" i="16" l="1"/>
  <c r="L315" i="16"/>
  <c r="K315" i="16"/>
  <c r="I315" i="16"/>
  <c r="J315" i="16"/>
  <c r="N315" i="3"/>
  <c r="S120" i="2" s="1"/>
  <c r="X315" i="3"/>
  <c r="S192" i="12" s="1"/>
  <c r="S315" i="3"/>
  <c r="S156" i="11" s="1"/>
  <c r="O315" i="3"/>
  <c r="S156" i="2" s="1"/>
  <c r="D316" i="3"/>
  <c r="W315" i="3"/>
  <c r="S156" i="12" s="1"/>
  <c r="M315" i="3"/>
  <c r="S84" i="2" s="1"/>
  <c r="T315" i="3"/>
  <c r="S192" i="11" s="1"/>
  <c r="P315" i="3"/>
  <c r="S192" i="2" s="1"/>
  <c r="Z315" i="3"/>
  <c r="S120" i="13" s="1"/>
  <c r="Y315" i="3"/>
  <c r="S84" i="13" s="1"/>
  <c r="V315" i="3"/>
  <c r="S120" i="12" s="1"/>
  <c r="AB315" i="3"/>
  <c r="S192" i="13" s="1"/>
  <c r="Q315" i="3"/>
  <c r="S84" i="11" s="1"/>
  <c r="D315" i="4"/>
  <c r="U315" i="3"/>
  <c r="S84" i="12" s="1"/>
  <c r="R315" i="3"/>
  <c r="S120" i="11" s="1"/>
  <c r="AA315" i="3"/>
  <c r="S156" i="13" s="1"/>
  <c r="AP314" i="10"/>
  <c r="R796" i="12" s="1"/>
  <c r="AA314" i="10"/>
  <c r="R760" i="2" s="1"/>
  <c r="AF314" i="10"/>
  <c r="R688" i="11" s="1"/>
  <c r="R652" i="11"/>
  <c r="Y314" i="10"/>
  <c r="R688" i="2" s="1"/>
  <c r="Z314" i="10"/>
  <c r="R724" i="2" s="1"/>
  <c r="AB314" i="10"/>
  <c r="R796" i="2" s="1"/>
  <c r="AO314" i="10"/>
  <c r="R760" i="12" s="1"/>
  <c r="AU314" i="10"/>
  <c r="R724" i="13" s="1"/>
  <c r="AV314" i="10"/>
  <c r="R760" i="13" s="1"/>
  <c r="AH314" i="10"/>
  <c r="R760" i="11" s="1"/>
  <c r="R652" i="12"/>
  <c r="AW314" i="10"/>
  <c r="R796" i="13" s="1"/>
  <c r="AM314" i="10"/>
  <c r="R688" i="12" s="1"/>
  <c r="AG314" i="10"/>
  <c r="R724" i="11" s="1"/>
  <c r="AT314" i="10"/>
  <c r="R688" i="13" s="1"/>
  <c r="AN314" i="10"/>
  <c r="R724" i="12" s="1"/>
  <c r="R652" i="13"/>
  <c r="AI314" i="10"/>
  <c r="R796" i="11" s="1"/>
  <c r="R652" i="2"/>
  <c r="F316" i="17"/>
  <c r="V315" i="17"/>
  <c r="AB315" i="17"/>
  <c r="Y315" i="17"/>
  <c r="S315" i="17"/>
  <c r="O314" i="4"/>
  <c r="R269" i="2" s="1"/>
  <c r="V314" i="4"/>
  <c r="R341" i="11" s="1"/>
  <c r="P314" i="4"/>
  <c r="R305" i="2" s="1"/>
  <c r="W314" i="4"/>
  <c r="R377" i="11" s="1"/>
  <c r="R233" i="12"/>
  <c r="AB314" i="4"/>
  <c r="R377" i="12" s="1"/>
  <c r="AG314" i="4"/>
  <c r="R377" i="13" s="1"/>
  <c r="R233" i="2"/>
  <c r="R233" i="11"/>
  <c r="R314" i="4"/>
  <c r="R377" i="2" s="1"/>
  <c r="AF314" i="4"/>
  <c r="R341" i="13" s="1"/>
  <c r="AE314" i="4"/>
  <c r="R305" i="13" s="1"/>
  <c r="Y314" i="4"/>
  <c r="R269" i="12" s="1"/>
  <c r="AD314" i="4"/>
  <c r="R269" i="13" s="1"/>
  <c r="T314" i="4"/>
  <c r="R269" i="11" s="1"/>
  <c r="R233" i="13"/>
  <c r="U314" i="4"/>
  <c r="R305" i="11" s="1"/>
  <c r="Q314" i="4"/>
  <c r="R341" i="2" s="1"/>
  <c r="AA314" i="4"/>
  <c r="R341" i="12" s="1"/>
  <c r="Z314" i="4"/>
  <c r="R305" i="12" s="1"/>
  <c r="AC315" i="5"/>
  <c r="S425" i="11" s="1"/>
  <c r="X315" i="5"/>
  <c r="S461" i="2" s="1"/>
  <c r="Y315" i="5"/>
  <c r="S497" i="2" s="1"/>
  <c r="AK315" i="5"/>
  <c r="S497" i="12" s="1"/>
  <c r="AP315" i="5"/>
  <c r="S461" i="13" s="1"/>
  <c r="Z315" i="5"/>
  <c r="S533" i="2" s="1"/>
  <c r="AE315" i="5"/>
  <c r="S497" i="11" s="1"/>
  <c r="AI315" i="5"/>
  <c r="S425" i="12" s="1"/>
  <c r="F316" i="5"/>
  <c r="AF315" i="5"/>
  <c r="S533" i="11" s="1"/>
  <c r="AL315" i="5"/>
  <c r="S533" i="12" s="1"/>
  <c r="AD315" i="5"/>
  <c r="S461" i="11" s="1"/>
  <c r="AJ315" i="5"/>
  <c r="S461" i="12" s="1"/>
  <c r="W315" i="5"/>
  <c r="S425" i="2" s="1"/>
  <c r="AQ315" i="5"/>
  <c r="S497" i="13" s="1"/>
  <c r="F315" i="10"/>
  <c r="AO315" i="5"/>
  <c r="S425" i="13" s="1"/>
  <c r="AR315" i="5"/>
  <c r="S533" i="13" s="1"/>
  <c r="AD316" i="5" l="1"/>
  <c r="T461" i="11" s="1"/>
  <c r="AE316" i="5"/>
  <c r="T497" i="11" s="1"/>
  <c r="AI316" i="5"/>
  <c r="T425" i="12" s="1"/>
  <c r="AC316" i="5"/>
  <c r="T425" i="11" s="1"/>
  <c r="AP316" i="5"/>
  <c r="T461" i="13" s="1"/>
  <c r="AO316" i="5"/>
  <c r="T425" i="13" s="1"/>
  <c r="F317" i="5"/>
  <c r="AR316" i="5"/>
  <c r="T533" i="13" s="1"/>
  <c r="AL316" i="5"/>
  <c r="T533" i="12" s="1"/>
  <c r="Y316" i="5"/>
  <c r="T497" i="2" s="1"/>
  <c r="F316" i="10"/>
  <c r="AQ316" i="5"/>
  <c r="T497" i="13" s="1"/>
  <c r="AF316" i="5"/>
  <c r="T533" i="11" s="1"/>
  <c r="W316" i="5"/>
  <c r="T425" i="2" s="1"/>
  <c r="AJ316" i="5"/>
  <c r="T461" i="12" s="1"/>
  <c r="Z316" i="5"/>
  <c r="T533" i="2" s="1"/>
  <c r="AK316" i="5"/>
  <c r="T497" i="12" s="1"/>
  <c r="X316" i="5"/>
  <c r="T461" i="2" s="1"/>
  <c r="AV315" i="10"/>
  <c r="S760" i="13" s="1"/>
  <c r="AB315" i="10"/>
  <c r="S796" i="2" s="1"/>
  <c r="Y315" i="10"/>
  <c r="S688" i="2" s="1"/>
  <c r="AI315" i="10"/>
  <c r="S796" i="11" s="1"/>
  <c r="AG315" i="10"/>
  <c r="S724" i="11" s="1"/>
  <c r="AM315" i="10"/>
  <c r="S688" i="12" s="1"/>
  <c r="AU315" i="10"/>
  <c r="S724" i="13" s="1"/>
  <c r="AW315" i="10"/>
  <c r="S796" i="13" s="1"/>
  <c r="AO315" i="10"/>
  <c r="S760" i="12" s="1"/>
  <c r="S652" i="2"/>
  <c r="Z315" i="10"/>
  <c r="S724" i="2" s="1"/>
  <c r="AF315" i="10"/>
  <c r="S688" i="11" s="1"/>
  <c r="AN315" i="10"/>
  <c r="S724" i="12" s="1"/>
  <c r="AT315" i="10"/>
  <c r="S688" i="13" s="1"/>
  <c r="S652" i="13"/>
  <c r="S652" i="11"/>
  <c r="AP315" i="10"/>
  <c r="S796" i="12" s="1"/>
  <c r="AA315" i="10"/>
  <c r="S760" i="2" s="1"/>
  <c r="AH315" i="10"/>
  <c r="S760" i="11" s="1"/>
  <c r="S652" i="12"/>
  <c r="S316" i="17"/>
  <c r="V316" i="17"/>
  <c r="AB316" i="17"/>
  <c r="F317" i="17"/>
  <c r="Y316" i="17"/>
  <c r="R315" i="4"/>
  <c r="S377" i="2" s="1"/>
  <c r="AE315" i="4"/>
  <c r="S305" i="13" s="1"/>
  <c r="AF315" i="4"/>
  <c r="S341" i="13" s="1"/>
  <c r="U315" i="4"/>
  <c r="S305" i="11" s="1"/>
  <c r="O315" i="4"/>
  <c r="S269" i="2" s="1"/>
  <c r="T315" i="4"/>
  <c r="S269" i="11" s="1"/>
  <c r="S233" i="13"/>
  <c r="Q315" i="4"/>
  <c r="S341" i="2" s="1"/>
  <c r="W315" i="4"/>
  <c r="S377" i="11" s="1"/>
  <c r="S233" i="2"/>
  <c r="AA315" i="4"/>
  <c r="S341" i="12" s="1"/>
  <c r="V315" i="4"/>
  <c r="S341" i="11" s="1"/>
  <c r="S233" i="11"/>
  <c r="S233" i="12"/>
  <c r="Y315" i="4"/>
  <c r="S269" i="12" s="1"/>
  <c r="AG315" i="4"/>
  <c r="S377" i="13" s="1"/>
  <c r="P315" i="4"/>
  <c r="S305" i="2" s="1"/>
  <c r="AD315" i="4"/>
  <c r="S269" i="13" s="1"/>
  <c r="Z315" i="4"/>
  <c r="S305" i="12" s="1"/>
  <c r="AB315" i="4"/>
  <c r="S377" i="12" s="1"/>
  <c r="N316" i="3"/>
  <c r="T120" i="2" s="1"/>
  <c r="AB316" i="3"/>
  <c r="T192" i="13" s="1"/>
  <c r="V316" i="3"/>
  <c r="T120" i="12" s="1"/>
  <c r="W316" i="3"/>
  <c r="T156" i="12" s="1"/>
  <c r="M316" i="3"/>
  <c r="T84" i="2" s="1"/>
  <c r="U316" i="3"/>
  <c r="T84" i="12" s="1"/>
  <c r="Z316" i="3"/>
  <c r="T120" i="13" s="1"/>
  <c r="P316" i="3"/>
  <c r="T192" i="2" s="1"/>
  <c r="Q316" i="3"/>
  <c r="T84" i="11" s="1"/>
  <c r="AA316" i="3"/>
  <c r="T156" i="13" s="1"/>
  <c r="X316" i="3"/>
  <c r="T192" i="12" s="1"/>
  <c r="O316" i="3"/>
  <c r="T156" i="2" s="1"/>
  <c r="D317" i="3"/>
  <c r="R316" i="3"/>
  <c r="T120" i="11" s="1"/>
  <c r="Y316" i="3"/>
  <c r="T84" i="13" s="1"/>
  <c r="T316" i="3"/>
  <c r="T192" i="11" s="1"/>
  <c r="D316" i="4"/>
  <c r="S316" i="3"/>
  <c r="T156" i="11" s="1"/>
  <c r="K316" i="16"/>
  <c r="J316" i="16"/>
  <c r="I316" i="16"/>
  <c r="D317" i="16"/>
  <c r="L316" i="16"/>
  <c r="AG316" i="4" l="1"/>
  <c r="T377" i="13" s="1"/>
  <c r="AE316" i="4"/>
  <c r="T305" i="13" s="1"/>
  <c r="AB316" i="4"/>
  <c r="T377" i="12" s="1"/>
  <c r="T233" i="13"/>
  <c r="Z316" i="4"/>
  <c r="T305" i="12" s="1"/>
  <c r="V316" i="4"/>
  <c r="T341" i="11" s="1"/>
  <c r="T233" i="2"/>
  <c r="AF316" i="4"/>
  <c r="T341" i="13" s="1"/>
  <c r="P316" i="4"/>
  <c r="T305" i="2" s="1"/>
  <c r="O316" i="4"/>
  <c r="T269" i="2" s="1"/>
  <c r="T233" i="11"/>
  <c r="U316" i="4"/>
  <c r="T305" i="11" s="1"/>
  <c r="AA316" i="4"/>
  <c r="T341" i="12" s="1"/>
  <c r="Q316" i="4"/>
  <c r="T341" i="2" s="1"/>
  <c r="R316" i="4"/>
  <c r="T377" i="2" s="1"/>
  <c r="AD316" i="4"/>
  <c r="T269" i="13" s="1"/>
  <c r="Y316" i="4"/>
  <c r="T269" i="12" s="1"/>
  <c r="T233" i="12"/>
  <c r="W316" i="4"/>
  <c r="T377" i="11" s="1"/>
  <c r="T316" i="4"/>
  <c r="T269" i="11" s="1"/>
  <c r="U317" i="3"/>
  <c r="U84" i="12" s="1"/>
  <c r="N317" i="3"/>
  <c r="U120" i="2" s="1"/>
  <c r="AA317" i="3"/>
  <c r="U156" i="13" s="1"/>
  <c r="O317" i="3"/>
  <c r="U156" i="2" s="1"/>
  <c r="Q317" i="3"/>
  <c r="U84" i="11" s="1"/>
  <c r="W317" i="3"/>
  <c r="U156" i="12" s="1"/>
  <c r="D317" i="4"/>
  <c r="M317" i="3"/>
  <c r="U84" i="2" s="1"/>
  <c r="AB317" i="3"/>
  <c r="U192" i="13" s="1"/>
  <c r="Z317" i="3"/>
  <c r="U120" i="13" s="1"/>
  <c r="X317" i="3"/>
  <c r="U192" i="12" s="1"/>
  <c r="V317" i="3"/>
  <c r="U120" i="12" s="1"/>
  <c r="Y317" i="3"/>
  <c r="U84" i="13" s="1"/>
  <c r="S317" i="3"/>
  <c r="U156" i="11" s="1"/>
  <c r="R317" i="3"/>
  <c r="U120" i="11" s="1"/>
  <c r="P317" i="3"/>
  <c r="U192" i="2" s="1"/>
  <c r="D318" i="3"/>
  <c r="T317" i="3"/>
  <c r="U192" i="11" s="1"/>
  <c r="AN316" i="10"/>
  <c r="T724" i="12" s="1"/>
  <c r="T652" i="11"/>
  <c r="AT316" i="10"/>
  <c r="T688" i="13" s="1"/>
  <c r="T652" i="12"/>
  <c r="AH316" i="10"/>
  <c r="T760" i="11" s="1"/>
  <c r="Z316" i="10"/>
  <c r="T724" i="2" s="1"/>
  <c r="AB316" i="10"/>
  <c r="T796" i="2" s="1"/>
  <c r="AO316" i="10"/>
  <c r="T760" i="12" s="1"/>
  <c r="Y316" i="10"/>
  <c r="T688" i="2" s="1"/>
  <c r="AG316" i="10"/>
  <c r="T724" i="11" s="1"/>
  <c r="T652" i="2"/>
  <c r="AP316" i="10"/>
  <c r="T796" i="12" s="1"/>
  <c r="AV316" i="10"/>
  <c r="T760" i="13" s="1"/>
  <c r="T652" i="13"/>
  <c r="AW316" i="10"/>
  <c r="T796" i="13" s="1"/>
  <c r="AI316" i="10"/>
  <c r="T796" i="11" s="1"/>
  <c r="AU316" i="10"/>
  <c r="T724" i="13" s="1"/>
  <c r="AF316" i="10"/>
  <c r="T688" i="11" s="1"/>
  <c r="AA316" i="10"/>
  <c r="T760" i="2" s="1"/>
  <c r="AM316" i="10"/>
  <c r="T688" i="12" s="1"/>
  <c r="AE317" i="5"/>
  <c r="U497" i="11" s="1"/>
  <c r="Y317" i="5"/>
  <c r="U497" i="2" s="1"/>
  <c r="X317" i="5"/>
  <c r="U461" i="2" s="1"/>
  <c r="F318" i="5"/>
  <c r="AP317" i="5"/>
  <c r="U461" i="13" s="1"/>
  <c r="AO317" i="5"/>
  <c r="U425" i="13" s="1"/>
  <c r="AQ317" i="5"/>
  <c r="U497" i="13" s="1"/>
  <c r="AI317" i="5"/>
  <c r="U425" i="12" s="1"/>
  <c r="AF317" i="5"/>
  <c r="U533" i="11" s="1"/>
  <c r="AJ317" i="5"/>
  <c r="U461" i="12" s="1"/>
  <c r="AL317" i="5"/>
  <c r="U533" i="12" s="1"/>
  <c r="Z317" i="5"/>
  <c r="U533" i="2" s="1"/>
  <c r="W317" i="5"/>
  <c r="U425" i="2" s="1"/>
  <c r="AK317" i="5"/>
  <c r="U497" i="12" s="1"/>
  <c r="AR317" i="5"/>
  <c r="U533" i="13" s="1"/>
  <c r="AC317" i="5"/>
  <c r="U425" i="11" s="1"/>
  <c r="AD317" i="5"/>
  <c r="U461" i="11" s="1"/>
  <c r="F317" i="10"/>
  <c r="S317" i="17"/>
  <c r="V317" i="17"/>
  <c r="F318" i="17"/>
  <c r="AB317" i="17"/>
  <c r="Y317" i="17"/>
  <c r="J317" i="16"/>
  <c r="I317" i="16"/>
  <c r="K317" i="16"/>
  <c r="D318" i="16"/>
  <c r="L317" i="16"/>
  <c r="AN317" i="10" l="1"/>
  <c r="U724" i="12" s="1"/>
  <c r="AI317" i="10"/>
  <c r="U796" i="11" s="1"/>
  <c r="U652" i="11"/>
  <c r="U652" i="12"/>
  <c r="Y317" i="10"/>
  <c r="U688" i="2" s="1"/>
  <c r="AW317" i="10"/>
  <c r="U796" i="13" s="1"/>
  <c r="Z317" i="10"/>
  <c r="U724" i="2" s="1"/>
  <c r="AP317" i="10"/>
  <c r="U796" i="12" s="1"/>
  <c r="AO317" i="10"/>
  <c r="U760" i="12" s="1"/>
  <c r="U652" i="13"/>
  <c r="AM317" i="10"/>
  <c r="U688" i="12" s="1"/>
  <c r="AG317" i="10"/>
  <c r="U724" i="11" s="1"/>
  <c r="AA317" i="10"/>
  <c r="U760" i="2" s="1"/>
  <c r="U652" i="2"/>
  <c r="AU317" i="10"/>
  <c r="U724" i="13" s="1"/>
  <c r="AV317" i="10"/>
  <c r="U760" i="13" s="1"/>
  <c r="AT317" i="10"/>
  <c r="U688" i="13" s="1"/>
  <c r="AB317" i="10"/>
  <c r="U796" i="2" s="1"/>
  <c r="AH317" i="10"/>
  <c r="U760" i="11" s="1"/>
  <c r="AF317" i="10"/>
  <c r="U688" i="11" s="1"/>
  <c r="F319" i="17"/>
  <c r="V318" i="17"/>
  <c r="Y318" i="17"/>
  <c r="S318" i="17"/>
  <c r="AB318" i="17"/>
  <c r="U233" i="2"/>
  <c r="AE317" i="4"/>
  <c r="U305" i="13" s="1"/>
  <c r="Q317" i="4"/>
  <c r="U341" i="2" s="1"/>
  <c r="V317" i="4"/>
  <c r="U341" i="11" s="1"/>
  <c r="AF317" i="4"/>
  <c r="U341" i="13" s="1"/>
  <c r="AD317" i="4"/>
  <c r="U269" i="13" s="1"/>
  <c r="W317" i="4"/>
  <c r="U377" i="11" s="1"/>
  <c r="P317" i="4"/>
  <c r="U305" i="2" s="1"/>
  <c r="O317" i="4"/>
  <c r="U269" i="2" s="1"/>
  <c r="Y317" i="4"/>
  <c r="U269" i="12" s="1"/>
  <c r="T317" i="4"/>
  <c r="U269" i="11" s="1"/>
  <c r="U233" i="13"/>
  <c r="AB317" i="4"/>
  <c r="U377" i="12" s="1"/>
  <c r="U317" i="4"/>
  <c r="U305" i="11" s="1"/>
  <c r="U233" i="11"/>
  <c r="AG317" i="4"/>
  <c r="U377" i="13" s="1"/>
  <c r="U233" i="12"/>
  <c r="Z317" i="4"/>
  <c r="U305" i="12" s="1"/>
  <c r="AA317" i="4"/>
  <c r="U341" i="12" s="1"/>
  <c r="R317" i="4"/>
  <c r="U377" i="2" s="1"/>
  <c r="Y318" i="5"/>
  <c r="V497" i="2" s="1"/>
  <c r="AK318" i="5"/>
  <c r="V497" i="12" s="1"/>
  <c r="AQ318" i="5"/>
  <c r="V497" i="13" s="1"/>
  <c r="F318" i="10"/>
  <c r="AP318" i="5"/>
  <c r="V461" i="13" s="1"/>
  <c r="AL318" i="5"/>
  <c r="V533" i="12" s="1"/>
  <c r="AD318" i="5"/>
  <c r="V461" i="11" s="1"/>
  <c r="AR318" i="5"/>
  <c r="V533" i="13" s="1"/>
  <c r="AJ318" i="5"/>
  <c r="V461" i="12" s="1"/>
  <c r="Z318" i="5"/>
  <c r="V533" i="2" s="1"/>
  <c r="F319" i="5"/>
  <c r="AC318" i="5"/>
  <c r="V425" i="11" s="1"/>
  <c r="X318" i="5"/>
  <c r="V461" i="2" s="1"/>
  <c r="W318" i="5"/>
  <c r="V425" i="2" s="1"/>
  <c r="AI318" i="5"/>
  <c r="V425" i="12" s="1"/>
  <c r="AO318" i="5"/>
  <c r="V425" i="13" s="1"/>
  <c r="AF318" i="5"/>
  <c r="V533" i="11" s="1"/>
  <c r="AE318" i="5"/>
  <c r="V497" i="11" s="1"/>
  <c r="J318" i="16"/>
  <c r="K318" i="16"/>
  <c r="D319" i="16"/>
  <c r="L318" i="16"/>
  <c r="I318" i="16"/>
  <c r="T318" i="3"/>
  <c r="V192" i="11" s="1"/>
  <c r="O318" i="3"/>
  <c r="V156" i="2" s="1"/>
  <c r="U318" i="3"/>
  <c r="V84" i="12" s="1"/>
  <c r="D319" i="3"/>
  <c r="N318" i="3"/>
  <c r="V120" i="2" s="1"/>
  <c r="R318" i="3"/>
  <c r="V120" i="11" s="1"/>
  <c r="P318" i="3"/>
  <c r="V192" i="2" s="1"/>
  <c r="M318" i="3"/>
  <c r="V84" i="2" s="1"/>
  <c r="V318" i="3"/>
  <c r="V120" i="12" s="1"/>
  <c r="Y318" i="3"/>
  <c r="V84" i="13" s="1"/>
  <c r="W318" i="3"/>
  <c r="V156" i="12" s="1"/>
  <c r="S318" i="3"/>
  <c r="V156" i="11" s="1"/>
  <c r="Q318" i="3"/>
  <c r="V84" i="11" s="1"/>
  <c r="AA318" i="3"/>
  <c r="V156" i="13" s="1"/>
  <c r="AB318" i="3"/>
  <c r="V192" i="13" s="1"/>
  <c r="D318" i="4"/>
  <c r="Z318" i="3"/>
  <c r="V120" i="13" s="1"/>
  <c r="X318" i="3"/>
  <c r="V192" i="12" s="1"/>
  <c r="AB318" i="10" l="1"/>
  <c r="V796" i="2" s="1"/>
  <c r="AM318" i="10"/>
  <c r="V688" i="12" s="1"/>
  <c r="Z318" i="10"/>
  <c r="V724" i="2" s="1"/>
  <c r="V652" i="2"/>
  <c r="AA318" i="10"/>
  <c r="V760" i="2" s="1"/>
  <c r="AT318" i="10"/>
  <c r="V688" i="13" s="1"/>
  <c r="Y318" i="10"/>
  <c r="V688" i="2" s="1"/>
  <c r="AV318" i="10"/>
  <c r="V760" i="13" s="1"/>
  <c r="AF318" i="10"/>
  <c r="V688" i="11" s="1"/>
  <c r="AO318" i="10"/>
  <c r="V760" i="12" s="1"/>
  <c r="V652" i="11"/>
  <c r="AW318" i="10"/>
  <c r="V796" i="13" s="1"/>
  <c r="AU318" i="10"/>
  <c r="V724" i="13" s="1"/>
  <c r="V652" i="12"/>
  <c r="AN318" i="10"/>
  <c r="V724" i="12" s="1"/>
  <c r="AH318" i="10"/>
  <c r="V760" i="11" s="1"/>
  <c r="AG318" i="10"/>
  <c r="V724" i="11" s="1"/>
  <c r="AI318" i="10"/>
  <c r="V796" i="11" s="1"/>
  <c r="V652" i="13"/>
  <c r="AP318" i="10"/>
  <c r="V796" i="12" s="1"/>
  <c r="S319" i="17"/>
  <c r="V319" i="17"/>
  <c r="F320" i="17"/>
  <c r="Y319" i="17"/>
  <c r="AB319" i="17"/>
  <c r="Q318" i="4"/>
  <c r="V341" i="2" s="1"/>
  <c r="Y318" i="4"/>
  <c r="V269" i="12" s="1"/>
  <c r="AB318" i="4"/>
  <c r="V377" i="12" s="1"/>
  <c r="AA318" i="4"/>
  <c r="V341" i="12" s="1"/>
  <c r="Z318" i="4"/>
  <c r="V305" i="12" s="1"/>
  <c r="O318" i="4"/>
  <c r="V269" i="2" s="1"/>
  <c r="T318" i="4"/>
  <c r="V269" i="11" s="1"/>
  <c r="V233" i="2"/>
  <c r="P318" i="4"/>
  <c r="V305" i="2" s="1"/>
  <c r="V318" i="4"/>
  <c r="V341" i="11" s="1"/>
  <c r="W318" i="4"/>
  <c r="V377" i="11" s="1"/>
  <c r="AF318" i="4"/>
  <c r="V341" i="13" s="1"/>
  <c r="AE318" i="4"/>
  <c r="V305" i="13" s="1"/>
  <c r="V233" i="12"/>
  <c r="V233" i="13"/>
  <c r="AD318" i="4"/>
  <c r="V269" i="13" s="1"/>
  <c r="R318" i="4"/>
  <c r="V377" i="2" s="1"/>
  <c r="U318" i="4"/>
  <c r="V305" i="11" s="1"/>
  <c r="AG318" i="4"/>
  <c r="V377" i="13" s="1"/>
  <c r="V233" i="11"/>
  <c r="AB319" i="3"/>
  <c r="W192" i="13" s="1"/>
  <c r="D320" i="3"/>
  <c r="T319" i="3"/>
  <c r="W192" i="11" s="1"/>
  <c r="V319" i="3"/>
  <c r="W120" i="12" s="1"/>
  <c r="S319" i="3"/>
  <c r="W156" i="11" s="1"/>
  <c r="AA319" i="3"/>
  <c r="W156" i="13" s="1"/>
  <c r="W319" i="3"/>
  <c r="W156" i="12" s="1"/>
  <c r="O319" i="3"/>
  <c r="W156" i="2" s="1"/>
  <c r="M319" i="3"/>
  <c r="W84" i="2" s="1"/>
  <c r="Y319" i="3"/>
  <c r="W84" i="13" s="1"/>
  <c r="D319" i="4"/>
  <c r="R319" i="3"/>
  <c r="W120" i="11" s="1"/>
  <c r="X319" i="3"/>
  <c r="W192" i="12" s="1"/>
  <c r="U319" i="3"/>
  <c r="W84" i="12" s="1"/>
  <c r="P319" i="3"/>
  <c r="W192" i="2" s="1"/>
  <c r="N319" i="3"/>
  <c r="W120" i="2" s="1"/>
  <c r="Z319" i="3"/>
  <c r="W120" i="13" s="1"/>
  <c r="Q319" i="3"/>
  <c r="W84" i="11" s="1"/>
  <c r="Z319" i="5"/>
  <c r="W533" i="2" s="1"/>
  <c r="AD319" i="5"/>
  <c r="W461" i="11" s="1"/>
  <c r="AI319" i="5"/>
  <c r="W425" i="12" s="1"/>
  <c r="AO319" i="5"/>
  <c r="W425" i="13" s="1"/>
  <c r="AC319" i="5"/>
  <c r="W425" i="11" s="1"/>
  <c r="AF319" i="5"/>
  <c r="W533" i="11" s="1"/>
  <c r="F319" i="10"/>
  <c r="AP319" i="5"/>
  <c r="W461" i="13" s="1"/>
  <c r="AQ319" i="5"/>
  <c r="W497" i="13" s="1"/>
  <c r="W319" i="5"/>
  <c r="W425" i="2" s="1"/>
  <c r="AL319" i="5"/>
  <c r="W533" i="12" s="1"/>
  <c r="AR319" i="5"/>
  <c r="W533" i="13" s="1"/>
  <c r="Y319" i="5"/>
  <c r="W497" i="2" s="1"/>
  <c r="AJ319" i="5"/>
  <c r="W461" i="12" s="1"/>
  <c r="X319" i="5"/>
  <c r="W461" i="2" s="1"/>
  <c r="AE319" i="5"/>
  <c r="W497" i="11" s="1"/>
  <c r="AK319" i="5"/>
  <c r="W497" i="12" s="1"/>
  <c r="F320" i="5"/>
  <c r="L319" i="16"/>
  <c r="I319" i="16"/>
  <c r="K319" i="16"/>
  <c r="J319" i="16"/>
  <c r="D320" i="16"/>
  <c r="W233" i="2" l="1"/>
  <c r="AF319" i="4"/>
  <c r="W341" i="13" s="1"/>
  <c r="V319" i="4"/>
  <c r="W341" i="11" s="1"/>
  <c r="O319" i="4"/>
  <c r="W269" i="2" s="1"/>
  <c r="Y319" i="4"/>
  <c r="W269" i="12" s="1"/>
  <c r="AG319" i="4"/>
  <c r="W377" i="13" s="1"/>
  <c r="Z319" i="4"/>
  <c r="W305" i="12" s="1"/>
  <c r="W233" i="12"/>
  <c r="W233" i="11"/>
  <c r="AA319" i="4"/>
  <c r="W341" i="12" s="1"/>
  <c r="W233" i="13"/>
  <c r="W319" i="4"/>
  <c r="W377" i="11" s="1"/>
  <c r="U319" i="4"/>
  <c r="W305" i="11" s="1"/>
  <c r="AD319" i="4"/>
  <c r="W269" i="13" s="1"/>
  <c r="Q319" i="4"/>
  <c r="W341" i="2" s="1"/>
  <c r="P319" i="4"/>
  <c r="W305" i="2" s="1"/>
  <c r="AE319" i="4"/>
  <c r="W305" i="13" s="1"/>
  <c r="AB319" i="4"/>
  <c r="W377" i="12" s="1"/>
  <c r="T319" i="4"/>
  <c r="W269" i="11" s="1"/>
  <c r="R319" i="4"/>
  <c r="W377" i="2" s="1"/>
  <c r="N320" i="3"/>
  <c r="X120" i="2" s="1"/>
  <c r="D321" i="3"/>
  <c r="Z320" i="3"/>
  <c r="X120" i="13" s="1"/>
  <c r="P320" i="3"/>
  <c r="X192" i="2" s="1"/>
  <c r="AB320" i="3"/>
  <c r="X192" i="13" s="1"/>
  <c r="T320" i="3"/>
  <c r="X192" i="11" s="1"/>
  <c r="U320" i="3"/>
  <c r="X84" i="12" s="1"/>
  <c r="V320" i="3"/>
  <c r="X120" i="12" s="1"/>
  <c r="S320" i="3"/>
  <c r="X156" i="11" s="1"/>
  <c r="M320" i="3"/>
  <c r="X84" i="2" s="1"/>
  <c r="O320" i="3"/>
  <c r="X156" i="2" s="1"/>
  <c r="W320" i="3"/>
  <c r="X156" i="12" s="1"/>
  <c r="D320" i="4"/>
  <c r="Q320" i="3"/>
  <c r="X84" i="11" s="1"/>
  <c r="X320" i="3"/>
  <c r="X192" i="12" s="1"/>
  <c r="AA320" i="3"/>
  <c r="X156" i="13" s="1"/>
  <c r="Y320" i="3"/>
  <c r="X84" i="13" s="1"/>
  <c r="R320" i="3"/>
  <c r="X120" i="11" s="1"/>
  <c r="AB320" i="17"/>
  <c r="Y320" i="17"/>
  <c r="F321" i="17"/>
  <c r="V320" i="17"/>
  <c r="S320" i="17"/>
  <c r="AB319" i="10"/>
  <c r="W796" i="2" s="1"/>
  <c r="W652" i="11"/>
  <c r="Z319" i="10"/>
  <c r="W724" i="2" s="1"/>
  <c r="AM319" i="10"/>
  <c r="W688" i="12" s="1"/>
  <c r="AT319" i="10"/>
  <c r="W688" i="13" s="1"/>
  <c r="W652" i="13"/>
  <c r="W652" i="2"/>
  <c r="AN319" i="10"/>
  <c r="W724" i="12" s="1"/>
  <c r="AO319" i="10"/>
  <c r="W760" i="12" s="1"/>
  <c r="AG319" i="10"/>
  <c r="W724" i="11" s="1"/>
  <c r="AU319" i="10"/>
  <c r="W724" i="13" s="1"/>
  <c r="AA319" i="10"/>
  <c r="W760" i="2" s="1"/>
  <c r="AP319" i="10"/>
  <c r="W796" i="12" s="1"/>
  <c r="AV319" i="10"/>
  <c r="W760" i="13" s="1"/>
  <c r="Y319" i="10"/>
  <c r="W688" i="2" s="1"/>
  <c r="W652" i="12"/>
  <c r="AI319" i="10"/>
  <c r="W796" i="11" s="1"/>
  <c r="AF319" i="10"/>
  <c r="W688" i="11" s="1"/>
  <c r="AH319" i="10"/>
  <c r="W760" i="11" s="1"/>
  <c r="AW319" i="10"/>
  <c r="W796" i="13" s="1"/>
  <c r="I320" i="16"/>
  <c r="D321" i="16"/>
  <c r="L320" i="16"/>
  <c r="J320" i="16"/>
  <c r="K320" i="16"/>
  <c r="AO320" i="5"/>
  <c r="X425" i="13" s="1"/>
  <c r="AL320" i="5"/>
  <c r="X533" i="12" s="1"/>
  <c r="AI320" i="5"/>
  <c r="X425" i="12" s="1"/>
  <c r="AD320" i="5"/>
  <c r="X461" i="11" s="1"/>
  <c r="AP320" i="5"/>
  <c r="X461" i="13" s="1"/>
  <c r="AC320" i="5"/>
  <c r="X425" i="11" s="1"/>
  <c r="F321" i="5"/>
  <c r="Z320" i="5"/>
  <c r="X533" i="2" s="1"/>
  <c r="X320" i="5"/>
  <c r="X461" i="2" s="1"/>
  <c r="W320" i="5"/>
  <c r="X425" i="2" s="1"/>
  <c r="AE320" i="5"/>
  <c r="X497" i="11" s="1"/>
  <c r="AJ320" i="5"/>
  <c r="X461" i="12" s="1"/>
  <c r="F320" i="10"/>
  <c r="Y320" i="5"/>
  <c r="X497" i="2" s="1"/>
  <c r="AK320" i="5"/>
  <c r="X497" i="12" s="1"/>
  <c r="AR320" i="5"/>
  <c r="X533" i="13" s="1"/>
  <c r="AF320" i="5"/>
  <c r="X533" i="11" s="1"/>
  <c r="AQ320" i="5"/>
  <c r="X497" i="13" s="1"/>
  <c r="AE321" i="5" l="1"/>
  <c r="Y497" i="11" s="1"/>
  <c r="AD321" i="5"/>
  <c r="Y461" i="11" s="1"/>
  <c r="X321" i="5"/>
  <c r="Y461" i="2" s="1"/>
  <c r="AR321" i="5"/>
  <c r="Y533" i="13" s="1"/>
  <c r="AK321" i="5"/>
  <c r="Y497" i="12" s="1"/>
  <c r="AQ321" i="5"/>
  <c r="Y497" i="13" s="1"/>
  <c r="F321" i="10"/>
  <c r="Y321" i="5"/>
  <c r="Y497" i="2" s="1"/>
  <c r="AP321" i="5"/>
  <c r="Y461" i="13" s="1"/>
  <c r="F322" i="5"/>
  <c r="AC321" i="5"/>
  <c r="Y425" i="11" s="1"/>
  <c r="W321" i="5"/>
  <c r="Y425" i="2" s="1"/>
  <c r="Z321" i="5"/>
  <c r="Y533" i="2" s="1"/>
  <c r="AJ321" i="5"/>
  <c r="Y461" i="12" s="1"/>
  <c r="AL321" i="5"/>
  <c r="Y533" i="12" s="1"/>
  <c r="AI321" i="5"/>
  <c r="Y425" i="12" s="1"/>
  <c r="AO321" i="5"/>
  <c r="Y425" i="13" s="1"/>
  <c r="AF321" i="5"/>
  <c r="Y533" i="11" s="1"/>
  <c r="D322" i="3"/>
  <c r="R321" i="3"/>
  <c r="Y120" i="11" s="1"/>
  <c r="V321" i="3"/>
  <c r="Y120" i="12" s="1"/>
  <c r="Y321" i="3"/>
  <c r="Y84" i="13" s="1"/>
  <c r="AA321" i="3"/>
  <c r="Y156" i="13" s="1"/>
  <c r="AB321" i="3"/>
  <c r="Y192" i="13" s="1"/>
  <c r="T321" i="3"/>
  <c r="Y192" i="11" s="1"/>
  <c r="N321" i="3"/>
  <c r="Y120" i="2" s="1"/>
  <c r="Q321" i="3"/>
  <c r="Y84" i="11" s="1"/>
  <c r="P321" i="3"/>
  <c r="Y192" i="2" s="1"/>
  <c r="M321" i="3"/>
  <c r="Y84" i="2" s="1"/>
  <c r="X321" i="3"/>
  <c r="Y192" i="12" s="1"/>
  <c r="W321" i="3"/>
  <c r="Y156" i="12" s="1"/>
  <c r="S321" i="3"/>
  <c r="Y156" i="11" s="1"/>
  <c r="O321" i="3"/>
  <c r="Y156" i="2" s="1"/>
  <c r="D321" i="4"/>
  <c r="U321" i="3"/>
  <c r="Y84" i="12" s="1"/>
  <c r="Z321" i="3"/>
  <c r="Y120" i="13" s="1"/>
  <c r="X652" i="2"/>
  <c r="AH320" i="10"/>
  <c r="X760" i="11" s="1"/>
  <c r="AV320" i="10"/>
  <c r="X760" i="13" s="1"/>
  <c r="AA320" i="10"/>
  <c r="X760" i="2" s="1"/>
  <c r="Y320" i="10"/>
  <c r="X688" i="2" s="1"/>
  <c r="AF320" i="10"/>
  <c r="X688" i="11" s="1"/>
  <c r="AP320" i="10"/>
  <c r="X796" i="12" s="1"/>
  <c r="AI320" i="10"/>
  <c r="X796" i="11" s="1"/>
  <c r="X652" i="13"/>
  <c r="AM320" i="10"/>
  <c r="X688" i="12" s="1"/>
  <c r="AU320" i="10"/>
  <c r="X724" i="13" s="1"/>
  <c r="AO320" i="10"/>
  <c r="X760" i="12" s="1"/>
  <c r="AW320" i="10"/>
  <c r="X796" i="13" s="1"/>
  <c r="AG320" i="10"/>
  <c r="X724" i="11" s="1"/>
  <c r="X652" i="12"/>
  <c r="X652" i="11"/>
  <c r="AT320" i="10"/>
  <c r="X688" i="13" s="1"/>
  <c r="AB320" i="10"/>
  <c r="X796" i="2" s="1"/>
  <c r="Z320" i="10"/>
  <c r="X724" i="2" s="1"/>
  <c r="AN320" i="10"/>
  <c r="X724" i="12" s="1"/>
  <c r="J321" i="16"/>
  <c r="I321" i="16"/>
  <c r="L321" i="16"/>
  <c r="K321" i="16"/>
  <c r="D322" i="16"/>
  <c r="S321" i="17"/>
  <c r="Y321" i="17"/>
  <c r="F322" i="17"/>
  <c r="V321" i="17"/>
  <c r="AB321" i="17"/>
  <c r="X233" i="12"/>
  <c r="AD320" i="4"/>
  <c r="X269" i="13" s="1"/>
  <c r="U320" i="4"/>
  <c r="X305" i="11" s="1"/>
  <c r="P320" i="4"/>
  <c r="X305" i="2" s="1"/>
  <c r="AE320" i="4"/>
  <c r="X305" i="13" s="1"/>
  <c r="R320" i="4"/>
  <c r="X377" i="2" s="1"/>
  <c r="W320" i="4"/>
  <c r="X377" i="11" s="1"/>
  <c r="X233" i="2"/>
  <c r="AA320" i="4"/>
  <c r="X341" i="12" s="1"/>
  <c r="Q320" i="4"/>
  <c r="X341" i="2" s="1"/>
  <c r="Z320" i="4"/>
  <c r="X305" i="12" s="1"/>
  <c r="AF320" i="4"/>
  <c r="X341" i="13" s="1"/>
  <c r="V320" i="4"/>
  <c r="X341" i="11" s="1"/>
  <c r="Y320" i="4"/>
  <c r="X269" i="12" s="1"/>
  <c r="T320" i="4"/>
  <c r="X269" i="11" s="1"/>
  <c r="AB320" i="4"/>
  <c r="X377" i="12" s="1"/>
  <c r="X233" i="11"/>
  <c r="O320" i="4"/>
  <c r="X269" i="2" s="1"/>
  <c r="AG320" i="4"/>
  <c r="X377" i="13" s="1"/>
  <c r="X233" i="13"/>
  <c r="F323" i="17" l="1"/>
  <c r="V322" i="17"/>
  <c r="S322" i="17"/>
  <c r="Y322" i="17"/>
  <c r="AB322" i="17"/>
  <c r="O322" i="3"/>
  <c r="B157" i="2" s="1"/>
  <c r="D322" i="4"/>
  <c r="X322" i="3"/>
  <c r="B193" i="12" s="1"/>
  <c r="S322" i="3"/>
  <c r="B157" i="11" s="1"/>
  <c r="D323" i="3"/>
  <c r="M322" i="3"/>
  <c r="B85" i="2" s="1"/>
  <c r="Z322" i="3"/>
  <c r="B121" i="13" s="1"/>
  <c r="AB322" i="3"/>
  <c r="B193" i="13" s="1"/>
  <c r="N322" i="3"/>
  <c r="B121" i="2" s="1"/>
  <c r="Q322" i="3"/>
  <c r="B85" i="11" s="1"/>
  <c r="Y322" i="3"/>
  <c r="B85" i="13" s="1"/>
  <c r="V322" i="3"/>
  <c r="B121" i="12" s="1"/>
  <c r="R322" i="3"/>
  <c r="B121" i="11" s="1"/>
  <c r="U322" i="3"/>
  <c r="B85" i="12" s="1"/>
  <c r="T322" i="3"/>
  <c r="B193" i="11" s="1"/>
  <c r="AA322" i="3"/>
  <c r="B157" i="13" s="1"/>
  <c r="P322" i="3"/>
  <c r="B193" i="2" s="1"/>
  <c r="W322" i="3"/>
  <c r="B157" i="12" s="1"/>
  <c r="AI321" i="10"/>
  <c r="Y796" i="11" s="1"/>
  <c r="AP321" i="10"/>
  <c r="Y796" i="12" s="1"/>
  <c r="Y321" i="10"/>
  <c r="Y688" i="2" s="1"/>
  <c r="AA321" i="10"/>
  <c r="Y760" i="2" s="1"/>
  <c r="Y652" i="13"/>
  <c r="AF321" i="10"/>
  <c r="Y688" i="11" s="1"/>
  <c r="AV321" i="10"/>
  <c r="Y760" i="13" s="1"/>
  <c r="AU321" i="10"/>
  <c r="Y724" i="13" s="1"/>
  <c r="Z321" i="10"/>
  <c r="Y724" i="2" s="1"/>
  <c r="Y652" i="12"/>
  <c r="AB321" i="10"/>
  <c r="Y796" i="2" s="1"/>
  <c r="AT321" i="10"/>
  <c r="Y688" i="13" s="1"/>
  <c r="AN321" i="10"/>
  <c r="Y724" i="12" s="1"/>
  <c r="Y652" i="11"/>
  <c r="AG321" i="10"/>
  <c r="Y724" i="11" s="1"/>
  <c r="AO321" i="10"/>
  <c r="Y760" i="12" s="1"/>
  <c r="AM321" i="10"/>
  <c r="Y688" i="12" s="1"/>
  <c r="AW321" i="10"/>
  <c r="Y796" i="13" s="1"/>
  <c r="AH321" i="10"/>
  <c r="Y760" i="11" s="1"/>
  <c r="Y652" i="2"/>
  <c r="Z321" i="4"/>
  <c r="Y305" i="12" s="1"/>
  <c r="AD321" i="4"/>
  <c r="Y269" i="13" s="1"/>
  <c r="AB321" i="4"/>
  <c r="Y377" i="12" s="1"/>
  <c r="Y233" i="2"/>
  <c r="Y321" i="4"/>
  <c r="Y269" i="12" s="1"/>
  <c r="AF321" i="4"/>
  <c r="Y341" i="13" s="1"/>
  <c r="AE321" i="4"/>
  <c r="Y305" i="13" s="1"/>
  <c r="Q321" i="4"/>
  <c r="Y341" i="2" s="1"/>
  <c r="Y233" i="11"/>
  <c r="AA321" i="4"/>
  <c r="Y341" i="12" s="1"/>
  <c r="AG321" i="4"/>
  <c r="Y377" i="13" s="1"/>
  <c r="T321" i="4"/>
  <c r="Y269" i="11" s="1"/>
  <c r="W321" i="4"/>
  <c r="Y377" i="11" s="1"/>
  <c r="R321" i="4"/>
  <c r="Y377" i="2" s="1"/>
  <c r="Y233" i="13"/>
  <c r="U321" i="4"/>
  <c r="Y305" i="11" s="1"/>
  <c r="V321" i="4"/>
  <c r="Y341" i="11" s="1"/>
  <c r="Y233" i="12"/>
  <c r="O321" i="4"/>
  <c r="Y269" i="2" s="1"/>
  <c r="P321" i="4"/>
  <c r="Y305" i="2" s="1"/>
  <c r="F322" i="10"/>
  <c r="Y322" i="5"/>
  <c r="B498" i="2" s="1"/>
  <c r="AD322" i="5"/>
  <c r="B462" i="11" s="1"/>
  <c r="AC322" i="5"/>
  <c r="B426" i="11" s="1"/>
  <c r="AE322" i="5"/>
  <c r="B498" i="11" s="1"/>
  <c r="AQ322" i="5"/>
  <c r="B498" i="13" s="1"/>
  <c r="AJ322" i="5"/>
  <c r="B462" i="12" s="1"/>
  <c r="X322" i="5"/>
  <c r="B462" i="2" s="1"/>
  <c r="W322" i="5"/>
  <c r="B426" i="2" s="1"/>
  <c r="AL322" i="5"/>
  <c r="B534" i="12" s="1"/>
  <c r="AO322" i="5"/>
  <c r="B426" i="13" s="1"/>
  <c r="Z322" i="5"/>
  <c r="B534" i="2" s="1"/>
  <c r="AF322" i="5"/>
  <c r="B534" i="11" s="1"/>
  <c r="AI322" i="5"/>
  <c r="B426" i="12" s="1"/>
  <c r="AR322" i="5"/>
  <c r="B534" i="13" s="1"/>
  <c r="AP322" i="5"/>
  <c r="B462" i="13" s="1"/>
  <c r="F323" i="5"/>
  <c r="AK322" i="5"/>
  <c r="B498" i="12" s="1"/>
  <c r="J322" i="16"/>
  <c r="I322" i="16"/>
  <c r="D323" i="16"/>
  <c r="K322" i="16"/>
  <c r="L322" i="16"/>
  <c r="D324" i="16" l="1"/>
  <c r="I323" i="16"/>
  <c r="K323" i="16"/>
  <c r="L323" i="16"/>
  <c r="J323" i="16"/>
  <c r="AP323" i="5"/>
  <c r="C462" i="13" s="1"/>
  <c r="AK323" i="5"/>
  <c r="C498" i="12" s="1"/>
  <c r="Z323" i="5"/>
  <c r="C534" i="2" s="1"/>
  <c r="W323" i="5"/>
  <c r="C426" i="2" s="1"/>
  <c r="AO323" i="5"/>
  <c r="C426" i="13" s="1"/>
  <c r="AR323" i="5"/>
  <c r="C534" i="13" s="1"/>
  <c r="AD323" i="5"/>
  <c r="C462" i="11" s="1"/>
  <c r="X323" i="5"/>
  <c r="C462" i="2" s="1"/>
  <c r="AQ323" i="5"/>
  <c r="C498" i="13" s="1"/>
  <c r="F323" i="10"/>
  <c r="AC323" i="5"/>
  <c r="C426" i="11" s="1"/>
  <c r="AE323" i="5"/>
  <c r="C498" i="11" s="1"/>
  <c r="AF323" i="5"/>
  <c r="C534" i="11" s="1"/>
  <c r="Y323" i="5"/>
  <c r="C498" i="2" s="1"/>
  <c r="AI323" i="5"/>
  <c r="C426" i="12" s="1"/>
  <c r="F324" i="5"/>
  <c r="AJ323" i="5"/>
  <c r="C462" i="12" s="1"/>
  <c r="AL323" i="5"/>
  <c r="C534" i="12" s="1"/>
  <c r="AU322" i="10"/>
  <c r="B725" i="13" s="1"/>
  <c r="B653" i="12"/>
  <c r="AO322" i="10"/>
  <c r="B761" i="12" s="1"/>
  <c r="AI322" i="10"/>
  <c r="B797" i="11" s="1"/>
  <c r="AH322" i="10"/>
  <c r="B761" i="11" s="1"/>
  <c r="B653" i="13"/>
  <c r="AV322" i="10"/>
  <c r="B761" i="13" s="1"/>
  <c r="B653" i="11"/>
  <c r="AW322" i="10"/>
  <c r="B797" i="13" s="1"/>
  <c r="AT322" i="10"/>
  <c r="B689" i="13" s="1"/>
  <c r="AM322" i="10"/>
  <c r="B689" i="12" s="1"/>
  <c r="Z322" i="10"/>
  <c r="B725" i="2" s="1"/>
  <c r="AN322" i="10"/>
  <c r="B725" i="12" s="1"/>
  <c r="AF322" i="10"/>
  <c r="B689" i="11" s="1"/>
  <c r="AG322" i="10"/>
  <c r="B725" i="11" s="1"/>
  <c r="B653" i="2"/>
  <c r="Y322" i="10"/>
  <c r="B689" i="2" s="1"/>
  <c r="AB322" i="10"/>
  <c r="B797" i="2" s="1"/>
  <c r="AP322" i="10"/>
  <c r="B797" i="12" s="1"/>
  <c r="AA322" i="10"/>
  <c r="B761" i="2" s="1"/>
  <c r="AE322" i="4"/>
  <c r="B306" i="13" s="1"/>
  <c r="Y322" i="4"/>
  <c r="B270" i="12" s="1"/>
  <c r="Q322" i="4"/>
  <c r="B342" i="2" s="1"/>
  <c r="AA322" i="4"/>
  <c r="B342" i="12" s="1"/>
  <c r="T322" i="4"/>
  <c r="B270" i="11" s="1"/>
  <c r="B234" i="13"/>
  <c r="V322" i="4"/>
  <c r="B342" i="11" s="1"/>
  <c r="P322" i="4"/>
  <c r="B306" i="2" s="1"/>
  <c r="Z322" i="4"/>
  <c r="B306" i="12" s="1"/>
  <c r="AB322" i="4"/>
  <c r="B378" i="12" s="1"/>
  <c r="B234" i="11"/>
  <c r="W322" i="4"/>
  <c r="B378" i="11" s="1"/>
  <c r="AF322" i="4"/>
  <c r="B342" i="13" s="1"/>
  <c r="B234" i="12"/>
  <c r="AG322" i="4"/>
  <c r="B378" i="13" s="1"/>
  <c r="B234" i="2"/>
  <c r="U322" i="4"/>
  <c r="B306" i="11" s="1"/>
  <c r="AD322" i="4"/>
  <c r="B270" i="13" s="1"/>
  <c r="O322" i="4"/>
  <c r="B270" i="2" s="1"/>
  <c r="R322" i="4"/>
  <c r="B378" i="2" s="1"/>
  <c r="D323" i="4"/>
  <c r="M323" i="3"/>
  <c r="C85" i="2" s="1"/>
  <c r="T323" i="3"/>
  <c r="C193" i="11" s="1"/>
  <c r="Y323" i="3"/>
  <c r="C85" i="13" s="1"/>
  <c r="Z323" i="3"/>
  <c r="C121" i="13" s="1"/>
  <c r="D324" i="3"/>
  <c r="R323" i="3"/>
  <c r="C121" i="11" s="1"/>
  <c r="N323" i="3"/>
  <c r="C121" i="2" s="1"/>
  <c r="P323" i="3"/>
  <c r="C193" i="2" s="1"/>
  <c r="W323" i="3"/>
  <c r="C157" i="12" s="1"/>
  <c r="AA323" i="3"/>
  <c r="C157" i="13" s="1"/>
  <c r="AB323" i="3"/>
  <c r="C193" i="13" s="1"/>
  <c r="O323" i="3"/>
  <c r="C157" i="2" s="1"/>
  <c r="X323" i="3"/>
  <c r="C193" i="12" s="1"/>
  <c r="U323" i="3"/>
  <c r="C85" i="12" s="1"/>
  <c r="V323" i="3"/>
  <c r="C121" i="12" s="1"/>
  <c r="Q323" i="3"/>
  <c r="C85" i="11" s="1"/>
  <c r="S323" i="3"/>
  <c r="C157" i="11" s="1"/>
  <c r="AB323" i="17"/>
  <c r="S323" i="17"/>
  <c r="F324" i="17"/>
  <c r="V323" i="17"/>
  <c r="Y323" i="17"/>
  <c r="S324" i="17" l="1"/>
  <c r="Y324" i="17"/>
  <c r="V324" i="17"/>
  <c r="AB324" i="17"/>
  <c r="F325" i="17"/>
  <c r="U323" i="4"/>
  <c r="C306" i="11" s="1"/>
  <c r="V323" i="4"/>
  <c r="C342" i="11" s="1"/>
  <c r="O323" i="4"/>
  <c r="C270" i="2" s="1"/>
  <c r="C234" i="13"/>
  <c r="R323" i="4"/>
  <c r="C378" i="2" s="1"/>
  <c r="AG323" i="4"/>
  <c r="C378" i="13" s="1"/>
  <c r="AB323" i="4"/>
  <c r="C378" i="12" s="1"/>
  <c r="Z323" i="4"/>
  <c r="C306" i="12" s="1"/>
  <c r="C234" i="11"/>
  <c r="P323" i="4"/>
  <c r="C306" i="2" s="1"/>
  <c r="Q323" i="4"/>
  <c r="C342" i="2" s="1"/>
  <c r="T323" i="4"/>
  <c r="C270" i="11" s="1"/>
  <c r="C234" i="12"/>
  <c r="AE323" i="4"/>
  <c r="C306" i="13" s="1"/>
  <c r="Y323" i="4"/>
  <c r="C270" i="12" s="1"/>
  <c r="C234" i="2"/>
  <c r="AF323" i="4"/>
  <c r="C342" i="13" s="1"/>
  <c r="AD323" i="4"/>
  <c r="C270" i="13" s="1"/>
  <c r="AA323" i="4"/>
  <c r="C342" i="12" s="1"/>
  <c r="W323" i="4"/>
  <c r="C378" i="11" s="1"/>
  <c r="AW323" i="10"/>
  <c r="C797" i="13" s="1"/>
  <c r="C653" i="12"/>
  <c r="AG323" i="10"/>
  <c r="C725" i="11" s="1"/>
  <c r="AB323" i="10"/>
  <c r="C797" i="2" s="1"/>
  <c r="AV323" i="10"/>
  <c r="C761" i="13" s="1"/>
  <c r="AT323" i="10"/>
  <c r="C689" i="13" s="1"/>
  <c r="Y323" i="10"/>
  <c r="C689" i="2" s="1"/>
  <c r="AO323" i="10"/>
  <c r="C761" i="12" s="1"/>
  <c r="AI323" i="10"/>
  <c r="C797" i="11" s="1"/>
  <c r="C653" i="13"/>
  <c r="AH323" i="10"/>
  <c r="C761" i="11" s="1"/>
  <c r="AP323" i="10"/>
  <c r="C797" i="12" s="1"/>
  <c r="AN323" i="10"/>
  <c r="C725" i="12" s="1"/>
  <c r="AA323" i="10"/>
  <c r="C761" i="2" s="1"/>
  <c r="AM323" i="10"/>
  <c r="C689" i="12" s="1"/>
  <c r="Z323" i="10"/>
  <c r="C725" i="2" s="1"/>
  <c r="AF323" i="10"/>
  <c r="C689" i="11" s="1"/>
  <c r="C653" i="11"/>
  <c r="AU323" i="10"/>
  <c r="C725" i="13" s="1"/>
  <c r="C653" i="2"/>
  <c r="P324" i="3"/>
  <c r="D193" i="2" s="1"/>
  <c r="O324" i="3"/>
  <c r="D157" i="2" s="1"/>
  <c r="S324" i="3"/>
  <c r="D157" i="11" s="1"/>
  <c r="D325" i="3"/>
  <c r="M324" i="3"/>
  <c r="D85" i="2" s="1"/>
  <c r="Q324" i="3"/>
  <c r="D85" i="11" s="1"/>
  <c r="AB324" i="3"/>
  <c r="D193" i="13" s="1"/>
  <c r="R324" i="3"/>
  <c r="D121" i="11" s="1"/>
  <c r="AA324" i="3"/>
  <c r="D157" i="13" s="1"/>
  <c r="Z324" i="3"/>
  <c r="D121" i="13" s="1"/>
  <c r="T324" i="3"/>
  <c r="D193" i="11" s="1"/>
  <c r="W324" i="3"/>
  <c r="D157" i="12" s="1"/>
  <c r="U324" i="3"/>
  <c r="D85" i="12" s="1"/>
  <c r="N324" i="3"/>
  <c r="D121" i="2" s="1"/>
  <c r="D324" i="4"/>
  <c r="V324" i="3"/>
  <c r="D121" i="12" s="1"/>
  <c r="Y324" i="3"/>
  <c r="D85" i="13" s="1"/>
  <c r="X324" i="3"/>
  <c r="D193" i="12" s="1"/>
  <c r="AF324" i="5"/>
  <c r="D534" i="11" s="1"/>
  <c r="AQ324" i="5"/>
  <c r="D498" i="13" s="1"/>
  <c r="F324" i="10"/>
  <c r="AC324" i="5"/>
  <c r="D426" i="11" s="1"/>
  <c r="AD324" i="5"/>
  <c r="D462" i="11" s="1"/>
  <c r="AE324" i="5"/>
  <c r="D498" i="11" s="1"/>
  <c r="AR324" i="5"/>
  <c r="D534" i="13" s="1"/>
  <c r="AJ324" i="5"/>
  <c r="D462" i="12" s="1"/>
  <c r="AP324" i="5"/>
  <c r="D462" i="13" s="1"/>
  <c r="AK324" i="5"/>
  <c r="D498" i="12" s="1"/>
  <c r="Z324" i="5"/>
  <c r="D534" i="2" s="1"/>
  <c r="AI324" i="5"/>
  <c r="D426" i="12" s="1"/>
  <c r="AL324" i="5"/>
  <c r="D534" i="12" s="1"/>
  <c r="Y324" i="5"/>
  <c r="D498" i="2" s="1"/>
  <c r="AO324" i="5"/>
  <c r="D426" i="13" s="1"/>
  <c r="X324" i="5"/>
  <c r="D462" i="2" s="1"/>
  <c r="W324" i="5"/>
  <c r="D426" i="2" s="1"/>
  <c r="F325" i="5"/>
  <c r="I324" i="16"/>
  <c r="J324" i="16"/>
  <c r="D325" i="16"/>
  <c r="L324" i="16"/>
  <c r="K324" i="16"/>
  <c r="J325" i="16" l="1"/>
  <c r="I325" i="16"/>
  <c r="L325" i="16"/>
  <c r="D326" i="16"/>
  <c r="K325" i="16"/>
  <c r="Z324" i="4"/>
  <c r="D306" i="12" s="1"/>
  <c r="T324" i="4"/>
  <c r="D270" i="11" s="1"/>
  <c r="AD324" i="4"/>
  <c r="D270" i="13" s="1"/>
  <c r="R324" i="4"/>
  <c r="D378" i="2" s="1"/>
  <c r="AB324" i="4"/>
  <c r="D378" i="12" s="1"/>
  <c r="U324" i="4"/>
  <c r="D306" i="11" s="1"/>
  <c r="Y324" i="4"/>
  <c r="D270" i="12" s="1"/>
  <c r="D234" i="2"/>
  <c r="D234" i="13"/>
  <c r="Q324" i="4"/>
  <c r="D342" i="2" s="1"/>
  <c r="O324" i="4"/>
  <c r="D270" i="2" s="1"/>
  <c r="AA324" i="4"/>
  <c r="D342" i="12" s="1"/>
  <c r="V324" i="4"/>
  <c r="D342" i="11" s="1"/>
  <c r="AE324" i="4"/>
  <c r="D306" i="13" s="1"/>
  <c r="AF324" i="4"/>
  <c r="D342" i="13" s="1"/>
  <c r="D234" i="12"/>
  <c r="P324" i="4"/>
  <c r="D306" i="2" s="1"/>
  <c r="AG324" i="4"/>
  <c r="D378" i="13" s="1"/>
  <c r="D234" i="11"/>
  <c r="W324" i="4"/>
  <c r="D378" i="11" s="1"/>
  <c r="D653" i="12"/>
  <c r="AO324" i="10"/>
  <c r="D761" i="12" s="1"/>
  <c r="D653" i="11"/>
  <c r="AF324" i="10"/>
  <c r="D689" i="11" s="1"/>
  <c r="AG324" i="10"/>
  <c r="D725" i="11" s="1"/>
  <c r="AN324" i="10"/>
  <c r="D725" i="12" s="1"/>
  <c r="AU324" i="10"/>
  <c r="D725" i="13" s="1"/>
  <c r="D653" i="13"/>
  <c r="AT324" i="10"/>
  <c r="D689" i="13" s="1"/>
  <c r="AH324" i="10"/>
  <c r="D761" i="11" s="1"/>
  <c r="AI324" i="10"/>
  <c r="D797" i="11" s="1"/>
  <c r="AA324" i="10"/>
  <c r="D761" i="2" s="1"/>
  <c r="Z324" i="10"/>
  <c r="D725" i="2" s="1"/>
  <c r="AV324" i="10"/>
  <c r="D761" i="13" s="1"/>
  <c r="AB324" i="10"/>
  <c r="D797" i="2" s="1"/>
  <c r="D653" i="2"/>
  <c r="AW324" i="10"/>
  <c r="D797" i="13" s="1"/>
  <c r="Y324" i="10"/>
  <c r="D689" i="2" s="1"/>
  <c r="AP324" i="10"/>
  <c r="D797" i="12" s="1"/>
  <c r="AM324" i="10"/>
  <c r="D689" i="12" s="1"/>
  <c r="AR325" i="5"/>
  <c r="E534" i="13" s="1"/>
  <c r="AE325" i="5"/>
  <c r="E498" i="11" s="1"/>
  <c r="Z325" i="5"/>
  <c r="E534" i="2" s="1"/>
  <c r="AQ325" i="5"/>
  <c r="E498" i="13" s="1"/>
  <c r="Y325" i="5"/>
  <c r="E498" i="2" s="1"/>
  <c r="AP325" i="5"/>
  <c r="E462" i="13" s="1"/>
  <c r="AD325" i="5"/>
  <c r="E462" i="11" s="1"/>
  <c r="AC325" i="5"/>
  <c r="E426" i="11" s="1"/>
  <c r="AL325" i="5"/>
  <c r="E534" i="12" s="1"/>
  <c r="AI325" i="5"/>
  <c r="E426" i="12" s="1"/>
  <c r="AO325" i="5"/>
  <c r="E426" i="13" s="1"/>
  <c r="X325" i="5"/>
  <c r="E462" i="2" s="1"/>
  <c r="AJ325" i="5"/>
  <c r="E462" i="12" s="1"/>
  <c r="AF325" i="5"/>
  <c r="E534" i="11" s="1"/>
  <c r="F325" i="10"/>
  <c r="F326" i="5"/>
  <c r="AK325" i="5"/>
  <c r="E498" i="12" s="1"/>
  <c r="W325" i="5"/>
  <c r="E426" i="2" s="1"/>
  <c r="R325" i="3"/>
  <c r="E121" i="11" s="1"/>
  <c r="P325" i="3"/>
  <c r="E193" i="2" s="1"/>
  <c r="Q325" i="3"/>
  <c r="E85" i="11" s="1"/>
  <c r="Y325" i="3"/>
  <c r="E85" i="13" s="1"/>
  <c r="D326" i="3"/>
  <c r="AA325" i="3"/>
  <c r="E157" i="13" s="1"/>
  <c r="T325" i="3"/>
  <c r="E193" i="11" s="1"/>
  <c r="M325" i="3"/>
  <c r="E85" i="2" s="1"/>
  <c r="W325" i="3"/>
  <c r="E157" i="12" s="1"/>
  <c r="O325" i="3"/>
  <c r="E157" i="2" s="1"/>
  <c r="V325" i="3"/>
  <c r="E121" i="12" s="1"/>
  <c r="N325" i="3"/>
  <c r="E121" i="2" s="1"/>
  <c r="S325" i="3"/>
  <c r="E157" i="11" s="1"/>
  <c r="U325" i="3"/>
  <c r="E85" i="12" s="1"/>
  <c r="Z325" i="3"/>
  <c r="E121" i="13" s="1"/>
  <c r="AB325" i="3"/>
  <c r="E193" i="13" s="1"/>
  <c r="D325" i="4"/>
  <c r="X325" i="3"/>
  <c r="E193" i="12" s="1"/>
  <c r="S325" i="17"/>
  <c r="V325" i="17"/>
  <c r="F326" i="17"/>
  <c r="AB325" i="17"/>
  <c r="Y325" i="17"/>
  <c r="Y326" i="17" l="1"/>
  <c r="F327" i="17"/>
  <c r="S326" i="17"/>
  <c r="AB326" i="17"/>
  <c r="V326" i="17"/>
  <c r="T325" i="4"/>
  <c r="E270" i="11" s="1"/>
  <c r="P325" i="4"/>
  <c r="E306" i="2" s="1"/>
  <c r="Y325" i="4"/>
  <c r="E270" i="12" s="1"/>
  <c r="AG325" i="4"/>
  <c r="E378" i="13" s="1"/>
  <c r="Q325" i="4"/>
  <c r="E342" i="2" s="1"/>
  <c r="E234" i="11"/>
  <c r="E234" i="2"/>
  <c r="E234" i="12"/>
  <c r="E234" i="13"/>
  <c r="R325" i="4"/>
  <c r="E378" i="2" s="1"/>
  <c r="W325" i="4"/>
  <c r="E378" i="11" s="1"/>
  <c r="AD325" i="4"/>
  <c r="E270" i="13" s="1"/>
  <c r="V325" i="4"/>
  <c r="E342" i="11" s="1"/>
  <c r="AF325" i="4"/>
  <c r="E342" i="13" s="1"/>
  <c r="AE325" i="4"/>
  <c r="E306" i="13" s="1"/>
  <c r="AA325" i="4"/>
  <c r="E342" i="12" s="1"/>
  <c r="AB325" i="4"/>
  <c r="E378" i="12" s="1"/>
  <c r="U325" i="4"/>
  <c r="E306" i="11" s="1"/>
  <c r="O325" i="4"/>
  <c r="E270" i="2" s="1"/>
  <c r="Z325" i="4"/>
  <c r="E306" i="12" s="1"/>
  <c r="Y326" i="3"/>
  <c r="F85" i="13" s="1"/>
  <c r="W326" i="3"/>
  <c r="F157" i="12" s="1"/>
  <c r="U326" i="3"/>
  <c r="F85" i="12" s="1"/>
  <c r="D326" i="4"/>
  <c r="Q326" i="3"/>
  <c r="F85" i="11" s="1"/>
  <c r="D327" i="3"/>
  <c r="X326" i="3"/>
  <c r="F193" i="12" s="1"/>
  <c r="S326" i="3"/>
  <c r="F157" i="11" s="1"/>
  <c r="N326" i="3"/>
  <c r="F121" i="2" s="1"/>
  <c r="O326" i="3"/>
  <c r="F157" i="2" s="1"/>
  <c r="P326" i="3"/>
  <c r="F193" i="2" s="1"/>
  <c r="AB326" i="3"/>
  <c r="F193" i="13" s="1"/>
  <c r="Z326" i="3"/>
  <c r="F121" i="13" s="1"/>
  <c r="M326" i="3"/>
  <c r="F85" i="2" s="1"/>
  <c r="AA326" i="3"/>
  <c r="F157" i="13" s="1"/>
  <c r="R326" i="3"/>
  <c r="F121" i="11" s="1"/>
  <c r="T326" i="3"/>
  <c r="F193" i="11" s="1"/>
  <c r="V326" i="3"/>
  <c r="F121" i="12" s="1"/>
  <c r="AV325" i="10"/>
  <c r="E761" i="13" s="1"/>
  <c r="E653" i="13"/>
  <c r="AH325" i="10"/>
  <c r="E761" i="11" s="1"/>
  <c r="AG325" i="10"/>
  <c r="E725" i="11" s="1"/>
  <c r="AU325" i="10"/>
  <c r="E725" i="13" s="1"/>
  <c r="AP325" i="10"/>
  <c r="E797" i="12" s="1"/>
  <c r="AI325" i="10"/>
  <c r="E797" i="11" s="1"/>
  <c r="AM325" i="10"/>
  <c r="E689" i="12" s="1"/>
  <c r="AA325" i="10"/>
  <c r="E761" i="2" s="1"/>
  <c r="E653" i="11"/>
  <c r="Z325" i="10"/>
  <c r="E725" i="2" s="1"/>
  <c r="Y325" i="10"/>
  <c r="E689" i="2" s="1"/>
  <c r="AW325" i="10"/>
  <c r="E797" i="13" s="1"/>
  <c r="E653" i="12"/>
  <c r="AF325" i="10"/>
  <c r="E689" i="11" s="1"/>
  <c r="AN325" i="10"/>
  <c r="E725" i="12" s="1"/>
  <c r="AO325" i="10"/>
  <c r="E761" i="12" s="1"/>
  <c r="E653" i="2"/>
  <c r="AB325" i="10"/>
  <c r="E797" i="2" s="1"/>
  <c r="AT325" i="10"/>
  <c r="E689" i="13" s="1"/>
  <c r="I326" i="16"/>
  <c r="K326" i="16"/>
  <c r="J326" i="16"/>
  <c r="D327" i="16"/>
  <c r="L326" i="16"/>
  <c r="AJ326" i="5"/>
  <c r="F462" i="12" s="1"/>
  <c r="AI326" i="5"/>
  <c r="F426" i="12" s="1"/>
  <c r="AC326" i="5"/>
  <c r="F426" i="11" s="1"/>
  <c r="F326" i="10"/>
  <c r="AQ326" i="5"/>
  <c r="F498" i="13" s="1"/>
  <c r="W326" i="5"/>
  <c r="F426" i="2" s="1"/>
  <c r="AL326" i="5"/>
  <c r="F534" i="12" s="1"/>
  <c r="F327" i="5"/>
  <c r="AO326" i="5"/>
  <c r="F426" i="13" s="1"/>
  <c r="X326" i="5"/>
  <c r="F462" i="2" s="1"/>
  <c r="AE326" i="5"/>
  <c r="F498" i="11" s="1"/>
  <c r="AR326" i="5"/>
  <c r="F534" i="13" s="1"/>
  <c r="AK326" i="5"/>
  <c r="F498" i="12" s="1"/>
  <c r="AP326" i="5"/>
  <c r="F462" i="13" s="1"/>
  <c r="AD326" i="5"/>
  <c r="F462" i="11" s="1"/>
  <c r="Z326" i="5"/>
  <c r="F534" i="2" s="1"/>
  <c r="Y326" i="5"/>
  <c r="F498" i="2" s="1"/>
  <c r="AF326" i="5"/>
  <c r="F534" i="11" s="1"/>
  <c r="AC327" i="5" l="1"/>
  <c r="G426" i="11" s="1"/>
  <c r="AE327" i="5"/>
  <c r="G498" i="11" s="1"/>
  <c r="AF327" i="5"/>
  <c r="G534" i="11" s="1"/>
  <c r="AI327" i="5"/>
  <c r="G426" i="12" s="1"/>
  <c r="F327" i="10"/>
  <c r="AR327" i="5"/>
  <c r="G534" i="13" s="1"/>
  <c r="AK327" i="5"/>
  <c r="G498" i="12" s="1"/>
  <c r="Z327" i="5"/>
  <c r="G534" i="2" s="1"/>
  <c r="X327" i="5"/>
  <c r="G462" i="2" s="1"/>
  <c r="W327" i="5"/>
  <c r="G426" i="2" s="1"/>
  <c r="Y327" i="5"/>
  <c r="G498" i="2" s="1"/>
  <c r="AD327" i="5"/>
  <c r="G462" i="11" s="1"/>
  <c r="AL327" i="5"/>
  <c r="G534" i="12" s="1"/>
  <c r="AJ327" i="5"/>
  <c r="G462" i="12" s="1"/>
  <c r="F328" i="5"/>
  <c r="AP327" i="5"/>
  <c r="G462" i="13" s="1"/>
  <c r="AO327" i="5"/>
  <c r="G426" i="13" s="1"/>
  <c r="AQ327" i="5"/>
  <c r="G498" i="13" s="1"/>
  <c r="F653" i="12"/>
  <c r="AU326" i="10"/>
  <c r="F725" i="13" s="1"/>
  <c r="AW326" i="10"/>
  <c r="F797" i="13" s="1"/>
  <c r="AG326" i="10"/>
  <c r="F725" i="11" s="1"/>
  <c r="AF326" i="10"/>
  <c r="F689" i="11" s="1"/>
  <c r="AO326" i="10"/>
  <c r="F761" i="12" s="1"/>
  <c r="AB326" i="10"/>
  <c r="F797" i="2" s="1"/>
  <c r="AV326" i="10"/>
  <c r="F761" i="13" s="1"/>
  <c r="AA326" i="10"/>
  <c r="F761" i="2" s="1"/>
  <c r="F653" i="11"/>
  <c r="AP326" i="10"/>
  <c r="F797" i="12" s="1"/>
  <c r="AT326" i="10"/>
  <c r="F689" i="13" s="1"/>
  <c r="AM326" i="10"/>
  <c r="F689" i="12" s="1"/>
  <c r="AI326" i="10"/>
  <c r="F797" i="11" s="1"/>
  <c r="AH326" i="10"/>
  <c r="F761" i="11" s="1"/>
  <c r="AN326" i="10"/>
  <c r="F725" i="12" s="1"/>
  <c r="Z326" i="10"/>
  <c r="F725" i="2" s="1"/>
  <c r="Y326" i="10"/>
  <c r="F689" i="2" s="1"/>
  <c r="F653" i="13"/>
  <c r="F653" i="2"/>
  <c r="D328" i="16"/>
  <c r="L327" i="16"/>
  <c r="I327" i="16"/>
  <c r="J327" i="16"/>
  <c r="K327" i="16"/>
  <c r="U327" i="3"/>
  <c r="G85" i="12" s="1"/>
  <c r="Q327" i="3"/>
  <c r="G85" i="11" s="1"/>
  <c r="N327" i="3"/>
  <c r="G121" i="2" s="1"/>
  <c r="AB327" i="3"/>
  <c r="G193" i="13" s="1"/>
  <c r="X327" i="3"/>
  <c r="G193" i="12" s="1"/>
  <c r="W327" i="3"/>
  <c r="G157" i="12" s="1"/>
  <c r="Z327" i="3"/>
  <c r="G121" i="13" s="1"/>
  <c r="AA327" i="3"/>
  <c r="G157" i="13" s="1"/>
  <c r="M327" i="3"/>
  <c r="G85" i="2" s="1"/>
  <c r="V327" i="3"/>
  <c r="G121" i="12" s="1"/>
  <c r="T327" i="3"/>
  <c r="G193" i="11" s="1"/>
  <c r="D327" i="4"/>
  <c r="P327" i="3"/>
  <c r="G193" i="2" s="1"/>
  <c r="S327" i="3"/>
  <c r="G157" i="11" s="1"/>
  <c r="D328" i="3"/>
  <c r="Y327" i="3"/>
  <c r="G85" i="13" s="1"/>
  <c r="R327" i="3"/>
  <c r="G121" i="11" s="1"/>
  <c r="O327" i="3"/>
  <c r="G157" i="2" s="1"/>
  <c r="V327" i="17"/>
  <c r="Y327" i="17"/>
  <c r="AB327" i="17"/>
  <c r="F328" i="17"/>
  <c r="S327" i="17"/>
  <c r="F234" i="11"/>
  <c r="F234" i="13"/>
  <c r="Q326" i="4"/>
  <c r="F342" i="2" s="1"/>
  <c r="U326" i="4"/>
  <c r="F306" i="11" s="1"/>
  <c r="F234" i="12"/>
  <c r="V326" i="4"/>
  <c r="F342" i="11" s="1"/>
  <c r="P326" i="4"/>
  <c r="F306" i="2" s="1"/>
  <c r="AD326" i="4"/>
  <c r="F270" i="13" s="1"/>
  <c r="Z326" i="4"/>
  <c r="F306" i="12" s="1"/>
  <c r="T326" i="4"/>
  <c r="F270" i="11" s="1"/>
  <c r="AA326" i="4"/>
  <c r="F342" i="12" s="1"/>
  <c r="R326" i="4"/>
  <c r="F378" i="2" s="1"/>
  <c r="Y326" i="4"/>
  <c r="F270" i="12" s="1"/>
  <c r="AE326" i="4"/>
  <c r="F306" i="13" s="1"/>
  <c r="F234" i="2"/>
  <c r="AG326" i="4"/>
  <c r="F378" i="13" s="1"/>
  <c r="AF326" i="4"/>
  <c r="F342" i="13" s="1"/>
  <c r="W326" i="4"/>
  <c r="F378" i="11" s="1"/>
  <c r="AB326" i="4"/>
  <c r="F378" i="12" s="1"/>
  <c r="O326" i="4"/>
  <c r="F270" i="2" s="1"/>
  <c r="D329" i="3" l="1"/>
  <c r="R328" i="3"/>
  <c r="H121" i="11" s="1"/>
  <c r="D328" i="4"/>
  <c r="M328" i="3"/>
  <c r="H85" i="2" s="1"/>
  <c r="Y328" i="3"/>
  <c r="H85" i="13" s="1"/>
  <c r="Z328" i="3"/>
  <c r="H121" i="13" s="1"/>
  <c r="AB328" i="3"/>
  <c r="H193" i="13" s="1"/>
  <c r="U328" i="3"/>
  <c r="H85" i="12" s="1"/>
  <c r="O328" i="3"/>
  <c r="H157" i="2" s="1"/>
  <c r="S328" i="3"/>
  <c r="H157" i="11" s="1"/>
  <c r="X328" i="3"/>
  <c r="H193" i="12" s="1"/>
  <c r="W328" i="3"/>
  <c r="H157" i="12" s="1"/>
  <c r="N328" i="3"/>
  <c r="H121" i="2" s="1"/>
  <c r="T328" i="3"/>
  <c r="H193" i="11" s="1"/>
  <c r="AA328" i="3"/>
  <c r="H157" i="13" s="1"/>
  <c r="V328" i="3"/>
  <c r="H121" i="12" s="1"/>
  <c r="Q328" i="3"/>
  <c r="H85" i="11" s="1"/>
  <c r="P328" i="3"/>
  <c r="H193" i="2" s="1"/>
  <c r="P327" i="4"/>
  <c r="G306" i="2" s="1"/>
  <c r="AB327" i="4"/>
  <c r="G378" i="12" s="1"/>
  <c r="AA327" i="4"/>
  <c r="G342" i="12" s="1"/>
  <c r="AE327" i="4"/>
  <c r="G306" i="13" s="1"/>
  <c r="G234" i="12"/>
  <c r="AD327" i="4"/>
  <c r="G270" i="13" s="1"/>
  <c r="U327" i="4"/>
  <c r="G306" i="11" s="1"/>
  <c r="G234" i="13"/>
  <c r="AF327" i="4"/>
  <c r="G342" i="13" s="1"/>
  <c r="V327" i="4"/>
  <c r="G342" i="11" s="1"/>
  <c r="Z327" i="4"/>
  <c r="G306" i="12" s="1"/>
  <c r="G234" i="2"/>
  <c r="R327" i="4"/>
  <c r="G378" i="2" s="1"/>
  <c r="Q327" i="4"/>
  <c r="G342" i="2" s="1"/>
  <c r="T327" i="4"/>
  <c r="G270" i="11" s="1"/>
  <c r="W327" i="4"/>
  <c r="G378" i="11" s="1"/>
  <c r="O327" i="4"/>
  <c r="G270" i="2" s="1"/>
  <c r="Y327" i="4"/>
  <c r="G270" i="12" s="1"/>
  <c r="AG327" i="4"/>
  <c r="G378" i="13" s="1"/>
  <c r="G234" i="11"/>
  <c r="I328" i="16"/>
  <c r="K328" i="16"/>
  <c r="L328" i="16"/>
  <c r="D329" i="16"/>
  <c r="J328" i="16"/>
  <c r="F328" i="10"/>
  <c r="F329" i="5"/>
  <c r="AD328" i="5"/>
  <c r="H462" i="11" s="1"/>
  <c r="X328" i="5"/>
  <c r="H462" i="2" s="1"/>
  <c r="AE328" i="5"/>
  <c r="H498" i="11" s="1"/>
  <c r="Z328" i="5"/>
  <c r="H534" i="2" s="1"/>
  <c r="AP328" i="5"/>
  <c r="H462" i="13" s="1"/>
  <c r="AF328" i="5"/>
  <c r="H534" i="11" s="1"/>
  <c r="AI328" i="5"/>
  <c r="H426" i="12" s="1"/>
  <c r="AR328" i="5"/>
  <c r="H534" i="13" s="1"/>
  <c r="AC328" i="5"/>
  <c r="H426" i="11" s="1"/>
  <c r="AK328" i="5"/>
  <c r="H498" i="12" s="1"/>
  <c r="AL328" i="5"/>
  <c r="H534" i="12" s="1"/>
  <c r="AO328" i="5"/>
  <c r="H426" i="13" s="1"/>
  <c r="AJ328" i="5"/>
  <c r="H462" i="12" s="1"/>
  <c r="Y328" i="5"/>
  <c r="H498" i="2" s="1"/>
  <c r="W328" i="5"/>
  <c r="H426" i="2" s="1"/>
  <c r="AQ328" i="5"/>
  <c r="H498" i="13" s="1"/>
  <c r="V328" i="17"/>
  <c r="Y328" i="17"/>
  <c r="AB328" i="17"/>
  <c r="F329" i="17"/>
  <c r="S328" i="17"/>
  <c r="Y327" i="10"/>
  <c r="G689" i="2" s="1"/>
  <c r="AG327" i="10"/>
  <c r="G725" i="11" s="1"/>
  <c r="AF327" i="10"/>
  <c r="G689" i="11" s="1"/>
  <c r="Z327" i="10"/>
  <c r="G725" i="2" s="1"/>
  <c r="AU327" i="10"/>
  <c r="G725" i="13" s="1"/>
  <c r="AM327" i="10"/>
  <c r="G689" i="12" s="1"/>
  <c r="AP327" i="10"/>
  <c r="G797" i="12" s="1"/>
  <c r="G653" i="11"/>
  <c r="AW327" i="10"/>
  <c r="G797" i="13" s="1"/>
  <c r="AH327" i="10"/>
  <c r="G761" i="11" s="1"/>
  <c r="G653" i="12"/>
  <c r="AA327" i="10"/>
  <c r="G761" i="2" s="1"/>
  <c r="G653" i="13"/>
  <c r="AT327" i="10"/>
  <c r="G689" i="13" s="1"/>
  <c r="AN327" i="10"/>
  <c r="G725" i="12" s="1"/>
  <c r="G653" i="2"/>
  <c r="AV327" i="10"/>
  <c r="G761" i="13" s="1"/>
  <c r="AB327" i="10"/>
  <c r="G797" i="2" s="1"/>
  <c r="AO327" i="10"/>
  <c r="G761" i="12" s="1"/>
  <c r="AI327" i="10"/>
  <c r="G797" i="11" s="1"/>
  <c r="AT328" i="10" l="1"/>
  <c r="H689" i="13" s="1"/>
  <c r="AB328" i="10"/>
  <c r="H797" i="2" s="1"/>
  <c r="AN328" i="10"/>
  <c r="H725" i="12" s="1"/>
  <c r="AG328" i="10"/>
  <c r="H725" i="11" s="1"/>
  <c r="AP328" i="10"/>
  <c r="H797" i="12" s="1"/>
  <c r="H653" i="13"/>
  <c r="Y328" i="10"/>
  <c r="H689" i="2" s="1"/>
  <c r="AM328" i="10"/>
  <c r="H689" i="12" s="1"/>
  <c r="Z328" i="10"/>
  <c r="H725" i="2" s="1"/>
  <c r="AW328" i="10"/>
  <c r="H797" i="13" s="1"/>
  <c r="AO328" i="10"/>
  <c r="H761" i="12" s="1"/>
  <c r="AU328" i="10"/>
  <c r="H725" i="13" s="1"/>
  <c r="H653" i="11"/>
  <c r="AI328" i="10"/>
  <c r="H797" i="11" s="1"/>
  <c r="AH328" i="10"/>
  <c r="H761" i="11" s="1"/>
  <c r="AF328" i="10"/>
  <c r="H689" i="11" s="1"/>
  <c r="AV328" i="10"/>
  <c r="H761" i="13" s="1"/>
  <c r="H653" i="12"/>
  <c r="AA328" i="10"/>
  <c r="H761" i="2" s="1"/>
  <c r="H653" i="2"/>
  <c r="AD328" i="4"/>
  <c r="H270" i="13" s="1"/>
  <c r="W328" i="4"/>
  <c r="H378" i="11" s="1"/>
  <c r="H234" i="11"/>
  <c r="Y328" i="4"/>
  <c r="H270" i="12" s="1"/>
  <c r="V328" i="4"/>
  <c r="H342" i="11" s="1"/>
  <c r="AB328" i="4"/>
  <c r="H378" i="12" s="1"/>
  <c r="H234" i="2"/>
  <c r="AE328" i="4"/>
  <c r="H306" i="13" s="1"/>
  <c r="Q328" i="4"/>
  <c r="H342" i="2" s="1"/>
  <c r="P328" i="4"/>
  <c r="H306" i="2" s="1"/>
  <c r="Z328" i="4"/>
  <c r="H306" i="12" s="1"/>
  <c r="H234" i="12"/>
  <c r="H234" i="13"/>
  <c r="O328" i="4"/>
  <c r="H270" i="2" s="1"/>
  <c r="AG328" i="4"/>
  <c r="H378" i="13" s="1"/>
  <c r="AA328" i="4"/>
  <c r="H342" i="12" s="1"/>
  <c r="R328" i="4"/>
  <c r="H378" i="2" s="1"/>
  <c r="AF328" i="4"/>
  <c r="H342" i="13" s="1"/>
  <c r="U328" i="4"/>
  <c r="H306" i="11" s="1"/>
  <c r="T328" i="4"/>
  <c r="H270" i="11" s="1"/>
  <c r="L329" i="16"/>
  <c r="I329" i="16"/>
  <c r="K329" i="16"/>
  <c r="D330" i="16"/>
  <c r="J329" i="16"/>
  <c r="Y329" i="17"/>
  <c r="S329" i="17"/>
  <c r="F330" i="17"/>
  <c r="V329" i="17"/>
  <c r="AB329" i="17"/>
  <c r="AJ329" i="5"/>
  <c r="I462" i="12" s="1"/>
  <c r="W329" i="5"/>
  <c r="I426" i="2" s="1"/>
  <c r="F330" i="5"/>
  <c r="Y329" i="5"/>
  <c r="I498" i="2" s="1"/>
  <c r="AC329" i="5"/>
  <c r="I426" i="11" s="1"/>
  <c r="AD329" i="5"/>
  <c r="I462" i="11" s="1"/>
  <c r="AQ329" i="5"/>
  <c r="I498" i="13" s="1"/>
  <c r="AL329" i="5"/>
  <c r="I534" i="12" s="1"/>
  <c r="AE329" i="5"/>
  <c r="I498" i="11" s="1"/>
  <c r="Z329" i="5"/>
  <c r="I534" i="2" s="1"/>
  <c r="X329" i="5"/>
  <c r="I462" i="2" s="1"/>
  <c r="AO329" i="5"/>
  <c r="I426" i="13" s="1"/>
  <c r="F329" i="10"/>
  <c r="AF329" i="5"/>
  <c r="I534" i="11" s="1"/>
  <c r="AK329" i="5"/>
  <c r="I498" i="12" s="1"/>
  <c r="AR329" i="5"/>
  <c r="I534" i="13" s="1"/>
  <c r="AI329" i="5"/>
  <c r="I426" i="12" s="1"/>
  <c r="AP329" i="5"/>
  <c r="I462" i="13" s="1"/>
  <c r="R329" i="3"/>
  <c r="I121" i="11" s="1"/>
  <c r="AA329" i="3"/>
  <c r="I157" i="13" s="1"/>
  <c r="D330" i="3"/>
  <c r="U329" i="3"/>
  <c r="I85" i="12" s="1"/>
  <c r="Z329" i="3"/>
  <c r="I121" i="13" s="1"/>
  <c r="Y329" i="3"/>
  <c r="I85" i="13" s="1"/>
  <c r="V329" i="3"/>
  <c r="I121" i="12" s="1"/>
  <c r="W329" i="3"/>
  <c r="I157" i="12" s="1"/>
  <c r="AB329" i="3"/>
  <c r="I193" i="13" s="1"/>
  <c r="Q329" i="3"/>
  <c r="I85" i="11" s="1"/>
  <c r="T329" i="3"/>
  <c r="I193" i="11" s="1"/>
  <c r="P329" i="3"/>
  <c r="I193" i="2" s="1"/>
  <c r="N329" i="3"/>
  <c r="I121" i="2" s="1"/>
  <c r="M329" i="3"/>
  <c r="I85" i="2" s="1"/>
  <c r="O329" i="3"/>
  <c r="I157" i="2" s="1"/>
  <c r="X329" i="3"/>
  <c r="I193" i="12" s="1"/>
  <c r="D329" i="4"/>
  <c r="S329" i="3"/>
  <c r="I157" i="11" s="1"/>
  <c r="V330" i="17" l="1"/>
  <c r="F331" i="17"/>
  <c r="Y330" i="17"/>
  <c r="S330" i="17"/>
  <c r="AB330" i="17"/>
  <c r="L330" i="16"/>
  <c r="I330" i="16"/>
  <c r="K330" i="16"/>
  <c r="J330" i="16"/>
  <c r="D331" i="16"/>
  <c r="X330" i="3"/>
  <c r="J193" i="12" s="1"/>
  <c r="AB330" i="3"/>
  <c r="J193" i="13" s="1"/>
  <c r="Z330" i="3"/>
  <c r="J121" i="13" s="1"/>
  <c r="S330" i="3"/>
  <c r="J157" i="11" s="1"/>
  <c r="P330" i="3"/>
  <c r="J193" i="2" s="1"/>
  <c r="D331" i="3"/>
  <c r="U330" i="3"/>
  <c r="J85" i="12" s="1"/>
  <c r="R330" i="3"/>
  <c r="J121" i="11" s="1"/>
  <c r="Q330" i="3"/>
  <c r="J85" i="11" s="1"/>
  <c r="Y330" i="3"/>
  <c r="J85" i="13" s="1"/>
  <c r="M330" i="3"/>
  <c r="J85" i="2" s="1"/>
  <c r="V330" i="3"/>
  <c r="J121" i="12" s="1"/>
  <c r="O330" i="3"/>
  <c r="J157" i="2" s="1"/>
  <c r="T330" i="3"/>
  <c r="J193" i="11" s="1"/>
  <c r="AA330" i="3"/>
  <c r="J157" i="13" s="1"/>
  <c r="W330" i="3"/>
  <c r="J157" i="12" s="1"/>
  <c r="D330" i="4"/>
  <c r="N330" i="3"/>
  <c r="J121" i="2" s="1"/>
  <c r="AV329" i="10"/>
  <c r="I761" i="13" s="1"/>
  <c r="I653" i="11"/>
  <c r="AU329" i="10"/>
  <c r="I725" i="13" s="1"/>
  <c r="I653" i="12"/>
  <c r="AI329" i="10"/>
  <c r="I797" i="11" s="1"/>
  <c r="I653" i="2"/>
  <c r="AG329" i="10"/>
  <c r="I725" i="11" s="1"/>
  <c r="AB329" i="10"/>
  <c r="I797" i="2" s="1"/>
  <c r="AA329" i="10"/>
  <c r="I761" i="2" s="1"/>
  <c r="I653" i="13"/>
  <c r="Y329" i="10"/>
  <c r="I689" i="2" s="1"/>
  <c r="Z329" i="10"/>
  <c r="I725" i="2" s="1"/>
  <c r="AP329" i="10"/>
  <c r="I797" i="12" s="1"/>
  <c r="AW329" i="10"/>
  <c r="I797" i="13" s="1"/>
  <c r="AF329" i="10"/>
  <c r="I689" i="11" s="1"/>
  <c r="AM329" i="10"/>
  <c r="I689" i="12" s="1"/>
  <c r="AN329" i="10"/>
  <c r="I725" i="12" s="1"/>
  <c r="AT329" i="10"/>
  <c r="I689" i="13" s="1"/>
  <c r="AO329" i="10"/>
  <c r="I761" i="12" s="1"/>
  <c r="AH329" i="10"/>
  <c r="I761" i="11" s="1"/>
  <c r="AF329" i="4"/>
  <c r="I342" i="13" s="1"/>
  <c r="O329" i="4"/>
  <c r="I270" i="2" s="1"/>
  <c r="AD329" i="4"/>
  <c r="I270" i="13" s="1"/>
  <c r="Q329" i="4"/>
  <c r="I342" i="2" s="1"/>
  <c r="I234" i="13"/>
  <c r="W329" i="4"/>
  <c r="I378" i="11" s="1"/>
  <c r="R329" i="4"/>
  <c r="I378" i="2" s="1"/>
  <c r="AA329" i="4"/>
  <c r="I342" i="12" s="1"/>
  <c r="T329" i="4"/>
  <c r="I270" i="11" s="1"/>
  <c r="AG329" i="4"/>
  <c r="I378" i="13" s="1"/>
  <c r="I234" i="12"/>
  <c r="AB329" i="4"/>
  <c r="I378" i="12" s="1"/>
  <c r="P329" i="4"/>
  <c r="I306" i="2" s="1"/>
  <c r="Z329" i="4"/>
  <c r="I306" i="12" s="1"/>
  <c r="V329" i="4"/>
  <c r="I342" i="11" s="1"/>
  <c r="I234" i="2"/>
  <c r="AE329" i="4"/>
  <c r="I306" i="13" s="1"/>
  <c r="I234" i="11"/>
  <c r="U329" i="4"/>
  <c r="I306" i="11" s="1"/>
  <c r="Y329" i="4"/>
  <c r="I270" i="12" s="1"/>
  <c r="AO330" i="5"/>
  <c r="J426" i="13" s="1"/>
  <c r="AE330" i="5"/>
  <c r="J498" i="11" s="1"/>
  <c r="AQ330" i="5"/>
  <c r="J498" i="13" s="1"/>
  <c r="AC330" i="5"/>
  <c r="J426" i="11" s="1"/>
  <c r="AJ330" i="5"/>
  <c r="J462" i="12" s="1"/>
  <c r="AI330" i="5"/>
  <c r="J426" i="12" s="1"/>
  <c r="AR330" i="5"/>
  <c r="J534" i="13" s="1"/>
  <c r="W330" i="5"/>
  <c r="J426" i="2" s="1"/>
  <c r="AP330" i="5"/>
  <c r="J462" i="13" s="1"/>
  <c r="F331" i="5"/>
  <c r="AD330" i="5"/>
  <c r="J462" i="11" s="1"/>
  <c r="AF330" i="5"/>
  <c r="J534" i="11" s="1"/>
  <c r="AK330" i="5"/>
  <c r="J498" i="12" s="1"/>
  <c r="Y330" i="5"/>
  <c r="J498" i="2" s="1"/>
  <c r="Z330" i="5"/>
  <c r="J534" i="2" s="1"/>
  <c r="X330" i="5"/>
  <c r="J462" i="2" s="1"/>
  <c r="AL330" i="5"/>
  <c r="J534" i="12" s="1"/>
  <c r="F330" i="10"/>
  <c r="AP330" i="10" l="1"/>
  <c r="J797" i="12" s="1"/>
  <c r="Y330" i="10"/>
  <c r="J689" i="2" s="1"/>
  <c r="AU330" i="10"/>
  <c r="J725" i="13" s="1"/>
  <c r="J653" i="11"/>
  <c r="AT330" i="10"/>
  <c r="J689" i="13" s="1"/>
  <c r="AM330" i="10"/>
  <c r="J689" i="12" s="1"/>
  <c r="J653" i="2"/>
  <c r="AF330" i="10"/>
  <c r="J689" i="11" s="1"/>
  <c r="AA330" i="10"/>
  <c r="J761" i="2" s="1"/>
  <c r="AO330" i="10"/>
  <c r="J761" i="12" s="1"/>
  <c r="AN330" i="10"/>
  <c r="J725" i="12" s="1"/>
  <c r="AB330" i="10"/>
  <c r="J797" i="2" s="1"/>
  <c r="AG330" i="10"/>
  <c r="J725" i="11" s="1"/>
  <c r="J653" i="13"/>
  <c r="Z330" i="10"/>
  <c r="J725" i="2" s="1"/>
  <c r="AH330" i="10"/>
  <c r="J761" i="11" s="1"/>
  <c r="AV330" i="10"/>
  <c r="J761" i="13" s="1"/>
  <c r="AI330" i="10"/>
  <c r="J797" i="11" s="1"/>
  <c r="AW330" i="10"/>
  <c r="J797" i="13" s="1"/>
  <c r="J653" i="12"/>
  <c r="Y331" i="5"/>
  <c r="K498" i="2" s="1"/>
  <c r="AO331" i="5"/>
  <c r="K426" i="13" s="1"/>
  <c r="AL331" i="5"/>
  <c r="K534" i="12" s="1"/>
  <c r="AR331" i="5"/>
  <c r="K534" i="13" s="1"/>
  <c r="AJ331" i="5"/>
  <c r="K462" i="12" s="1"/>
  <c r="X331" i="5"/>
  <c r="K462" i="2" s="1"/>
  <c r="AF331" i="5"/>
  <c r="K534" i="11" s="1"/>
  <c r="AI331" i="5"/>
  <c r="K426" i="12" s="1"/>
  <c r="AC331" i="5"/>
  <c r="K426" i="11" s="1"/>
  <c r="W331" i="5"/>
  <c r="K426" i="2" s="1"/>
  <c r="AE331" i="5"/>
  <c r="K498" i="11" s="1"/>
  <c r="AK331" i="5"/>
  <c r="K498" i="12" s="1"/>
  <c r="F332" i="5"/>
  <c r="AP331" i="5"/>
  <c r="K462" i="13" s="1"/>
  <c r="AQ331" i="5"/>
  <c r="K498" i="13" s="1"/>
  <c r="AD331" i="5"/>
  <c r="K462" i="11" s="1"/>
  <c r="F331" i="10"/>
  <c r="Z331" i="5"/>
  <c r="K534" i="2" s="1"/>
  <c r="W331" i="3"/>
  <c r="K157" i="12" s="1"/>
  <c r="M331" i="3"/>
  <c r="K85" i="2" s="1"/>
  <c r="P331" i="3"/>
  <c r="K193" i="2" s="1"/>
  <c r="R331" i="3"/>
  <c r="K121" i="11" s="1"/>
  <c r="D331" i="4"/>
  <c r="X331" i="3"/>
  <c r="K193" i="12" s="1"/>
  <c r="V331" i="3"/>
  <c r="K121" i="12" s="1"/>
  <c r="AB331" i="3"/>
  <c r="K193" i="13" s="1"/>
  <c r="S331" i="3"/>
  <c r="K157" i="11" s="1"/>
  <c r="O331" i="3"/>
  <c r="K157" i="2" s="1"/>
  <c r="AA331" i="3"/>
  <c r="K157" i="13" s="1"/>
  <c r="T331" i="3"/>
  <c r="K193" i="11" s="1"/>
  <c r="U331" i="3"/>
  <c r="K85" i="12" s="1"/>
  <c r="Y331" i="3"/>
  <c r="K85" i="13" s="1"/>
  <c r="Q331" i="3"/>
  <c r="K85" i="11" s="1"/>
  <c r="N331" i="3"/>
  <c r="K121" i="2" s="1"/>
  <c r="Z331" i="3"/>
  <c r="K121" i="13" s="1"/>
  <c r="D332" i="3"/>
  <c r="U330" i="4"/>
  <c r="J306" i="11" s="1"/>
  <c r="O330" i="4"/>
  <c r="J270" i="2" s="1"/>
  <c r="AE330" i="4"/>
  <c r="J306" i="13" s="1"/>
  <c r="W330" i="4"/>
  <c r="J378" i="11" s="1"/>
  <c r="AF330" i="4"/>
  <c r="J342" i="13" s="1"/>
  <c r="J234" i="11"/>
  <c r="J234" i="2"/>
  <c r="J234" i="12"/>
  <c r="V330" i="4"/>
  <c r="J342" i="11" s="1"/>
  <c r="Q330" i="4"/>
  <c r="J342" i="2" s="1"/>
  <c r="P330" i="4"/>
  <c r="J306" i="2" s="1"/>
  <c r="AG330" i="4"/>
  <c r="J378" i="13" s="1"/>
  <c r="Z330" i="4"/>
  <c r="J306" i="12" s="1"/>
  <c r="AA330" i="4"/>
  <c r="J342" i="12" s="1"/>
  <c r="R330" i="4"/>
  <c r="J378" i="2" s="1"/>
  <c r="AD330" i="4"/>
  <c r="J270" i="13" s="1"/>
  <c r="AB330" i="4"/>
  <c r="J378" i="12" s="1"/>
  <c r="T330" i="4"/>
  <c r="J270" i="11" s="1"/>
  <c r="Y330" i="4"/>
  <c r="J270" i="12" s="1"/>
  <c r="J234" i="13"/>
  <c r="J331" i="16"/>
  <c r="L331" i="16"/>
  <c r="I331" i="16"/>
  <c r="D332" i="16"/>
  <c r="K331" i="16"/>
  <c r="Y331" i="17"/>
  <c r="V331" i="17"/>
  <c r="S331" i="17"/>
  <c r="AB331" i="17"/>
  <c r="F332" i="17"/>
  <c r="D333" i="16" l="1"/>
  <c r="J332" i="16"/>
  <c r="K332" i="16"/>
  <c r="I332" i="16"/>
  <c r="L332" i="16"/>
  <c r="Q332" i="3"/>
  <c r="L85" i="11" s="1"/>
  <c r="D332" i="4"/>
  <c r="U332" i="3"/>
  <c r="L85" i="12" s="1"/>
  <c r="V332" i="3"/>
  <c r="L121" i="12" s="1"/>
  <c r="AA332" i="3"/>
  <c r="L157" i="13" s="1"/>
  <c r="AB332" i="3"/>
  <c r="L193" i="13" s="1"/>
  <c r="N332" i="3"/>
  <c r="L121" i="2" s="1"/>
  <c r="Y332" i="3"/>
  <c r="L85" i="13" s="1"/>
  <c r="O332" i="3"/>
  <c r="L157" i="2" s="1"/>
  <c r="M332" i="3"/>
  <c r="L85" i="2" s="1"/>
  <c r="Z332" i="3"/>
  <c r="L121" i="13" s="1"/>
  <c r="S332" i="3"/>
  <c r="L157" i="11" s="1"/>
  <c r="P332" i="3"/>
  <c r="L193" i="2" s="1"/>
  <c r="X332" i="3"/>
  <c r="L193" i="12" s="1"/>
  <c r="T332" i="3"/>
  <c r="L193" i="11" s="1"/>
  <c r="R332" i="3"/>
  <c r="L121" i="11" s="1"/>
  <c r="W332" i="3"/>
  <c r="L157" i="12" s="1"/>
  <c r="D333" i="3"/>
  <c r="S332" i="17"/>
  <c r="AB332" i="17"/>
  <c r="Y332" i="17"/>
  <c r="V332" i="17"/>
  <c r="F333" i="17"/>
  <c r="O331" i="4"/>
  <c r="K270" i="2" s="1"/>
  <c r="AG331" i="4"/>
  <c r="K378" i="13" s="1"/>
  <c r="AE331" i="4"/>
  <c r="K306" i="13" s="1"/>
  <c r="V331" i="4"/>
  <c r="K342" i="11" s="1"/>
  <c r="AB331" i="4"/>
  <c r="K378" i="12" s="1"/>
  <c r="W331" i="4"/>
  <c r="K378" i="11" s="1"/>
  <c r="T331" i="4"/>
  <c r="K270" i="11" s="1"/>
  <c r="Z331" i="4"/>
  <c r="K306" i="12" s="1"/>
  <c r="K234" i="2"/>
  <c r="K234" i="11"/>
  <c r="K234" i="12"/>
  <c r="AF331" i="4"/>
  <c r="K342" i="13" s="1"/>
  <c r="P331" i="4"/>
  <c r="K306" i="2" s="1"/>
  <c r="K234" i="13"/>
  <c r="AD331" i="4"/>
  <c r="K270" i="13" s="1"/>
  <c r="R331" i="4"/>
  <c r="K378" i="2" s="1"/>
  <c r="AA331" i="4"/>
  <c r="K342" i="12" s="1"/>
  <c r="Q331" i="4"/>
  <c r="K342" i="2" s="1"/>
  <c r="U331" i="4"/>
  <c r="K306" i="11" s="1"/>
  <c r="Y331" i="4"/>
  <c r="K270" i="12" s="1"/>
  <c r="AT331" i="10"/>
  <c r="K689" i="13" s="1"/>
  <c r="K653" i="13"/>
  <c r="AP331" i="10"/>
  <c r="K797" i="12" s="1"/>
  <c r="AH331" i="10"/>
  <c r="K761" i="11" s="1"/>
  <c r="AM331" i="10"/>
  <c r="K689" i="12" s="1"/>
  <c r="AA331" i="10"/>
  <c r="K761" i="2" s="1"/>
  <c r="K653" i="11"/>
  <c r="K653" i="12"/>
  <c r="AI331" i="10"/>
  <c r="K797" i="11" s="1"/>
  <c r="AW331" i="10"/>
  <c r="K797" i="13" s="1"/>
  <c r="AU331" i="10"/>
  <c r="K725" i="13" s="1"/>
  <c r="AN331" i="10"/>
  <c r="K725" i="12" s="1"/>
  <c r="Y331" i="10"/>
  <c r="K689" i="2" s="1"/>
  <c r="K653" i="2"/>
  <c r="AG331" i="10"/>
  <c r="K725" i="11" s="1"/>
  <c r="AO331" i="10"/>
  <c r="K761" i="12" s="1"/>
  <c r="AF331" i="10"/>
  <c r="K689" i="11" s="1"/>
  <c r="AV331" i="10"/>
  <c r="K761" i="13" s="1"/>
  <c r="Z331" i="10"/>
  <c r="K725" i="2" s="1"/>
  <c r="AB331" i="10"/>
  <c r="K797" i="2" s="1"/>
  <c r="F332" i="10"/>
  <c r="Z332" i="5"/>
  <c r="L534" i="2" s="1"/>
  <c r="W332" i="5"/>
  <c r="L426" i="2" s="1"/>
  <c r="F333" i="5"/>
  <c r="AL332" i="5"/>
  <c r="L534" i="12" s="1"/>
  <c r="AE332" i="5"/>
  <c r="L498" i="11" s="1"/>
  <c r="AR332" i="5"/>
  <c r="L534" i="13" s="1"/>
  <c r="Y332" i="5"/>
  <c r="L498" i="2" s="1"/>
  <c r="AC332" i="5"/>
  <c r="L426" i="11" s="1"/>
  <c r="AD332" i="5"/>
  <c r="L462" i="11" s="1"/>
  <c r="AQ332" i="5"/>
  <c r="L498" i="13" s="1"/>
  <c r="AP332" i="5"/>
  <c r="L462" i="13" s="1"/>
  <c r="X332" i="5"/>
  <c r="L462" i="2" s="1"/>
  <c r="AI332" i="5"/>
  <c r="L426" i="12" s="1"/>
  <c r="AK332" i="5"/>
  <c r="L498" i="12" s="1"/>
  <c r="AO332" i="5"/>
  <c r="L426" i="13" s="1"/>
  <c r="AJ332" i="5"/>
  <c r="L462" i="12" s="1"/>
  <c r="AF332" i="5"/>
  <c r="L534" i="11" s="1"/>
  <c r="AK333" i="5" l="1"/>
  <c r="M498" i="12" s="1"/>
  <c r="AC333" i="5"/>
  <c r="M426" i="11" s="1"/>
  <c r="AL333" i="5"/>
  <c r="M534" i="12" s="1"/>
  <c r="AR333" i="5"/>
  <c r="M534" i="13" s="1"/>
  <c r="AD333" i="5"/>
  <c r="M462" i="11" s="1"/>
  <c r="AF333" i="5"/>
  <c r="M534" i="11" s="1"/>
  <c r="F333" i="10"/>
  <c r="W333" i="5"/>
  <c r="M426" i="2" s="1"/>
  <c r="AJ333" i="5"/>
  <c r="M462" i="12" s="1"/>
  <c r="AO333" i="5"/>
  <c r="M426" i="13" s="1"/>
  <c r="F334" i="5"/>
  <c r="X333" i="5"/>
  <c r="M462" i="2" s="1"/>
  <c r="Z333" i="5"/>
  <c r="M534" i="2" s="1"/>
  <c r="AI333" i="5"/>
  <c r="M426" i="12" s="1"/>
  <c r="Y333" i="5"/>
  <c r="M498" i="2" s="1"/>
  <c r="AP333" i="5"/>
  <c r="M462" i="13" s="1"/>
  <c r="AE333" i="5"/>
  <c r="M498" i="11" s="1"/>
  <c r="AQ333" i="5"/>
  <c r="M498" i="13" s="1"/>
  <c r="V333" i="17"/>
  <c r="Y333" i="17"/>
  <c r="F334" i="17"/>
  <c r="S333" i="17"/>
  <c r="AB333" i="17"/>
  <c r="X333" i="3"/>
  <c r="M193" i="12" s="1"/>
  <c r="O333" i="3"/>
  <c r="M157" i="2" s="1"/>
  <c r="AB333" i="3"/>
  <c r="M193" i="13" s="1"/>
  <c r="V333" i="3"/>
  <c r="M121" i="12" s="1"/>
  <c r="N333" i="3"/>
  <c r="M121" i="2" s="1"/>
  <c r="Z333" i="3"/>
  <c r="M121" i="13" s="1"/>
  <c r="T333" i="3"/>
  <c r="M193" i="11" s="1"/>
  <c r="S333" i="3"/>
  <c r="M157" i="11" s="1"/>
  <c r="D333" i="4"/>
  <c r="Q333" i="3"/>
  <c r="M85" i="11" s="1"/>
  <c r="U333" i="3"/>
  <c r="M85" i="12" s="1"/>
  <c r="P333" i="3"/>
  <c r="M193" i="2" s="1"/>
  <c r="W333" i="3"/>
  <c r="M157" i="12" s="1"/>
  <c r="D334" i="3"/>
  <c r="Y333" i="3"/>
  <c r="M85" i="13" s="1"/>
  <c r="M333" i="3"/>
  <c r="M85" i="2" s="1"/>
  <c r="R333" i="3"/>
  <c r="M121" i="11" s="1"/>
  <c r="AA333" i="3"/>
  <c r="M157" i="13" s="1"/>
  <c r="AE332" i="4"/>
  <c r="L306" i="13" s="1"/>
  <c r="L234" i="13"/>
  <c r="P332" i="4"/>
  <c r="L306" i="2" s="1"/>
  <c r="Y332" i="4"/>
  <c r="L270" i="12" s="1"/>
  <c r="R332" i="4"/>
  <c r="L378" i="2" s="1"/>
  <c r="L234" i="11"/>
  <c r="Z332" i="4"/>
  <c r="L306" i="12" s="1"/>
  <c r="AG332" i="4"/>
  <c r="L378" i="13" s="1"/>
  <c r="AF332" i="4"/>
  <c r="L342" i="13" s="1"/>
  <c r="AB332" i="4"/>
  <c r="L378" i="12" s="1"/>
  <c r="T332" i="4"/>
  <c r="L270" i="11" s="1"/>
  <c r="L234" i="2"/>
  <c r="V332" i="4"/>
  <c r="L342" i="11" s="1"/>
  <c r="AA332" i="4"/>
  <c r="L342" i="12" s="1"/>
  <c r="L234" i="12"/>
  <c r="W332" i="4"/>
  <c r="L378" i="11" s="1"/>
  <c r="Q332" i="4"/>
  <c r="L342" i="2" s="1"/>
  <c r="O332" i="4"/>
  <c r="L270" i="2" s="1"/>
  <c r="U332" i="4"/>
  <c r="L306" i="11" s="1"/>
  <c r="AD332" i="4"/>
  <c r="L270" i="13" s="1"/>
  <c r="AP332" i="10"/>
  <c r="L797" i="12" s="1"/>
  <c r="Y332" i="10"/>
  <c r="L689" i="2" s="1"/>
  <c r="AW332" i="10"/>
  <c r="L797" i="13" s="1"/>
  <c r="L653" i="11"/>
  <c r="AT332" i="10"/>
  <c r="L689" i="13" s="1"/>
  <c r="AB332" i="10"/>
  <c r="L797" i="2" s="1"/>
  <c r="AN332" i="10"/>
  <c r="L725" i="12" s="1"/>
  <c r="AM332" i="10"/>
  <c r="L689" i="12" s="1"/>
  <c r="AA332" i="10"/>
  <c r="L761" i="2" s="1"/>
  <c r="AF332" i="10"/>
  <c r="L689" i="11" s="1"/>
  <c r="Z332" i="10"/>
  <c r="L725" i="2" s="1"/>
  <c r="AG332" i="10"/>
  <c r="L725" i="11" s="1"/>
  <c r="L653" i="2"/>
  <c r="AU332" i="10"/>
  <c r="L725" i="13" s="1"/>
  <c r="AH332" i="10"/>
  <c r="L761" i="11" s="1"/>
  <c r="AI332" i="10"/>
  <c r="L797" i="11" s="1"/>
  <c r="AO332" i="10"/>
  <c r="L761" i="12" s="1"/>
  <c r="L653" i="12"/>
  <c r="AV332" i="10"/>
  <c r="L761" i="13" s="1"/>
  <c r="L653" i="13"/>
  <c r="K333" i="16"/>
  <c r="I333" i="16"/>
  <c r="L333" i="16"/>
  <c r="J333" i="16"/>
  <c r="D334" i="16"/>
  <c r="AB333" i="4" l="1"/>
  <c r="M378" i="12" s="1"/>
  <c r="M234" i="11"/>
  <c r="AD333" i="4"/>
  <c r="M270" i="13" s="1"/>
  <c r="W333" i="4"/>
  <c r="M378" i="11" s="1"/>
  <c r="U333" i="4"/>
  <c r="M306" i="11" s="1"/>
  <c r="AA333" i="4"/>
  <c r="M342" i="12" s="1"/>
  <c r="V333" i="4"/>
  <c r="M342" i="11" s="1"/>
  <c r="AE333" i="4"/>
  <c r="M306" i="13" s="1"/>
  <c r="Z333" i="4"/>
  <c r="M306" i="12" s="1"/>
  <c r="M234" i="13"/>
  <c r="P333" i="4"/>
  <c r="M306" i="2" s="1"/>
  <c r="R333" i="4"/>
  <c r="M378" i="2" s="1"/>
  <c r="AF333" i="4"/>
  <c r="M342" i="13" s="1"/>
  <c r="Y333" i="4"/>
  <c r="M270" i="12" s="1"/>
  <c r="Q333" i="4"/>
  <c r="M342" i="2" s="1"/>
  <c r="AG333" i="4"/>
  <c r="M378" i="13" s="1"/>
  <c r="T333" i="4"/>
  <c r="M270" i="11" s="1"/>
  <c r="M234" i="12"/>
  <c r="M234" i="2"/>
  <c r="O333" i="4"/>
  <c r="M270" i="2" s="1"/>
  <c r="I334" i="16"/>
  <c r="L334" i="16"/>
  <c r="K334" i="16"/>
  <c r="D335" i="16"/>
  <c r="J334" i="16"/>
  <c r="AL334" i="5"/>
  <c r="N534" i="12" s="1"/>
  <c r="AE334" i="5"/>
  <c r="N498" i="11" s="1"/>
  <c r="X334" i="5"/>
  <c r="N462" i="2" s="1"/>
  <c r="W334" i="5"/>
  <c r="N426" i="2" s="1"/>
  <c r="Y334" i="5"/>
  <c r="N498" i="2" s="1"/>
  <c r="AK334" i="5"/>
  <c r="N498" i="12" s="1"/>
  <c r="AI334" i="5"/>
  <c r="N426" i="12" s="1"/>
  <c r="AP334" i="5"/>
  <c r="N462" i="13" s="1"/>
  <c r="AC334" i="5"/>
  <c r="N426" i="11" s="1"/>
  <c r="AJ334" i="5"/>
  <c r="N462" i="12" s="1"/>
  <c r="AD334" i="5"/>
  <c r="N462" i="11" s="1"/>
  <c r="Z334" i="5"/>
  <c r="N534" i="2" s="1"/>
  <c r="AQ334" i="5"/>
  <c r="N498" i="13" s="1"/>
  <c r="AF334" i="5"/>
  <c r="N534" i="11" s="1"/>
  <c r="AR334" i="5"/>
  <c r="N534" i="13" s="1"/>
  <c r="AO334" i="5"/>
  <c r="N426" i="13" s="1"/>
  <c r="F335" i="5"/>
  <c r="F334" i="10"/>
  <c r="AH333" i="10"/>
  <c r="M761" i="11" s="1"/>
  <c r="AN333" i="10"/>
  <c r="M725" i="12" s="1"/>
  <c r="AI333" i="10"/>
  <c r="M797" i="11" s="1"/>
  <c r="AF333" i="10"/>
  <c r="M689" i="11" s="1"/>
  <c r="AO333" i="10"/>
  <c r="M761" i="12" s="1"/>
  <c r="AU333" i="10"/>
  <c r="M725" i="13" s="1"/>
  <c r="AP333" i="10"/>
  <c r="M797" i="12" s="1"/>
  <c r="AA333" i="10"/>
  <c r="M761" i="2" s="1"/>
  <c r="AG333" i="10"/>
  <c r="M725" i="11" s="1"/>
  <c r="AM333" i="10"/>
  <c r="M689" i="12" s="1"/>
  <c r="AT333" i="10"/>
  <c r="M689" i="13" s="1"/>
  <c r="Z333" i="10"/>
  <c r="M725" i="2" s="1"/>
  <c r="M653" i="2"/>
  <c r="M653" i="12"/>
  <c r="M653" i="13"/>
  <c r="AV333" i="10"/>
  <c r="M761" i="13" s="1"/>
  <c r="AB333" i="10"/>
  <c r="M797" i="2" s="1"/>
  <c r="Y333" i="10"/>
  <c r="M689" i="2" s="1"/>
  <c r="AW333" i="10"/>
  <c r="M797" i="13" s="1"/>
  <c r="M653" i="11"/>
  <c r="D334" i="4"/>
  <c r="AA334" i="3"/>
  <c r="N157" i="13" s="1"/>
  <c r="P334" i="3"/>
  <c r="N193" i="2" s="1"/>
  <c r="Y334" i="3"/>
  <c r="N85" i="13" s="1"/>
  <c r="T334" i="3"/>
  <c r="N193" i="11" s="1"/>
  <c r="M334" i="3"/>
  <c r="N85" i="2" s="1"/>
  <c r="V334" i="3"/>
  <c r="N121" i="12" s="1"/>
  <c r="R334" i="3"/>
  <c r="N121" i="11" s="1"/>
  <c r="X334" i="3"/>
  <c r="N193" i="12" s="1"/>
  <c r="W334" i="3"/>
  <c r="N157" i="12" s="1"/>
  <c r="D335" i="3"/>
  <c r="Z334" i="3"/>
  <c r="N121" i="13" s="1"/>
  <c r="S334" i="3"/>
  <c r="N157" i="11" s="1"/>
  <c r="AB334" i="3"/>
  <c r="N193" i="13" s="1"/>
  <c r="Q334" i="3"/>
  <c r="N85" i="11" s="1"/>
  <c r="N334" i="3"/>
  <c r="N121" i="2" s="1"/>
  <c r="U334" i="3"/>
  <c r="N85" i="12" s="1"/>
  <c r="O334" i="3"/>
  <c r="N157" i="2" s="1"/>
  <c r="V334" i="17"/>
  <c r="F335" i="17"/>
  <c r="AB334" i="17"/>
  <c r="Y334" i="17"/>
  <c r="S334" i="17"/>
  <c r="R334" i="4" l="1"/>
  <c r="N378" i="2" s="1"/>
  <c r="AG334" i="4"/>
  <c r="N378" i="13" s="1"/>
  <c r="AE334" i="4"/>
  <c r="N306" i="13" s="1"/>
  <c r="W334" i="4"/>
  <c r="N378" i="11" s="1"/>
  <c r="U334" i="4"/>
  <c r="N306" i="11" s="1"/>
  <c r="AA334" i="4"/>
  <c r="N342" i="12" s="1"/>
  <c r="Y334" i="4"/>
  <c r="N270" i="12" s="1"/>
  <c r="T334" i="4"/>
  <c r="N270" i="11" s="1"/>
  <c r="O334" i="4"/>
  <c r="N270" i="2" s="1"/>
  <c r="AB334" i="4"/>
  <c r="N378" i="12" s="1"/>
  <c r="N234" i="13"/>
  <c r="N234" i="12"/>
  <c r="Q334" i="4"/>
  <c r="N342" i="2" s="1"/>
  <c r="N234" i="2"/>
  <c r="Z334" i="4"/>
  <c r="N306" i="12" s="1"/>
  <c r="N234" i="11"/>
  <c r="AF334" i="4"/>
  <c r="N342" i="13" s="1"/>
  <c r="V334" i="4"/>
  <c r="N342" i="11" s="1"/>
  <c r="P334" i="4"/>
  <c r="N306" i="2" s="1"/>
  <c r="AD334" i="4"/>
  <c r="N270" i="13" s="1"/>
  <c r="D336" i="16"/>
  <c r="K335" i="16"/>
  <c r="I335" i="16"/>
  <c r="J335" i="16"/>
  <c r="L335" i="16"/>
  <c r="F336" i="17"/>
  <c r="V335" i="17"/>
  <c r="S335" i="17"/>
  <c r="AB335" i="17"/>
  <c r="Y335" i="17"/>
  <c r="AF334" i="10"/>
  <c r="N689" i="11" s="1"/>
  <c r="AP334" i="10"/>
  <c r="N797" i="12" s="1"/>
  <c r="N653" i="11"/>
  <c r="AB334" i="10"/>
  <c r="N797" i="2" s="1"/>
  <c r="N653" i="2"/>
  <c r="AA334" i="10"/>
  <c r="N761" i="2" s="1"/>
  <c r="AU334" i="10"/>
  <c r="N725" i="13" s="1"/>
  <c r="AV334" i="10"/>
  <c r="N761" i="13" s="1"/>
  <c r="AM334" i="10"/>
  <c r="N689" i="12" s="1"/>
  <c r="AH334" i="10"/>
  <c r="N761" i="11" s="1"/>
  <c r="N653" i="13"/>
  <c r="Y334" i="10"/>
  <c r="N689" i="2" s="1"/>
  <c r="AW334" i="10"/>
  <c r="N797" i="13" s="1"/>
  <c r="AO334" i="10"/>
  <c r="N761" i="12" s="1"/>
  <c r="AT334" i="10"/>
  <c r="N689" i="13" s="1"/>
  <c r="N653" i="12"/>
  <c r="AN334" i="10"/>
  <c r="N725" i="12" s="1"/>
  <c r="AG334" i="10"/>
  <c r="N725" i="11" s="1"/>
  <c r="AI334" i="10"/>
  <c r="N797" i="11" s="1"/>
  <c r="Z334" i="10"/>
  <c r="N725" i="2" s="1"/>
  <c r="W335" i="3"/>
  <c r="O157" i="12" s="1"/>
  <c r="D335" i="4"/>
  <c r="O335" i="3"/>
  <c r="O157" i="2" s="1"/>
  <c r="R335" i="3"/>
  <c r="O121" i="11" s="1"/>
  <c r="AA335" i="3"/>
  <c r="O157" i="13" s="1"/>
  <c r="D336" i="3"/>
  <c r="V335" i="3"/>
  <c r="O121" i="12" s="1"/>
  <c r="M335" i="3"/>
  <c r="O85" i="2" s="1"/>
  <c r="U335" i="3"/>
  <c r="O85" i="12" s="1"/>
  <c r="P335" i="3"/>
  <c r="O193" i="2" s="1"/>
  <c r="Z335" i="3"/>
  <c r="O121" i="13" s="1"/>
  <c r="T335" i="3"/>
  <c r="O193" i="11" s="1"/>
  <c r="Q335" i="3"/>
  <c r="O85" i="11" s="1"/>
  <c r="Y335" i="3"/>
  <c r="O85" i="13" s="1"/>
  <c r="AB335" i="3"/>
  <c r="O193" i="13" s="1"/>
  <c r="S335" i="3"/>
  <c r="O157" i="11" s="1"/>
  <c r="N335" i="3"/>
  <c r="O121" i="2" s="1"/>
  <c r="X335" i="3"/>
  <c r="O193" i="12" s="1"/>
  <c r="AD335" i="5"/>
  <c r="O462" i="11" s="1"/>
  <c r="AQ335" i="5"/>
  <c r="O498" i="13" s="1"/>
  <c r="AC335" i="5"/>
  <c r="O426" i="11" s="1"/>
  <c r="X335" i="5"/>
  <c r="O462" i="2" s="1"/>
  <c r="AR335" i="5"/>
  <c r="O534" i="13" s="1"/>
  <c r="AE335" i="5"/>
  <c r="O498" i="11" s="1"/>
  <c r="F335" i="10"/>
  <c r="AF335" i="5"/>
  <c r="O534" i="11" s="1"/>
  <c r="AP335" i="5"/>
  <c r="O462" i="13" s="1"/>
  <c r="Z335" i="5"/>
  <c r="O534" i="2" s="1"/>
  <c r="AI335" i="5"/>
  <c r="O426" i="12" s="1"/>
  <c r="AL335" i="5"/>
  <c r="O534" i="12" s="1"/>
  <c r="F336" i="5"/>
  <c r="W335" i="5"/>
  <c r="O426" i="2" s="1"/>
  <c r="AO335" i="5"/>
  <c r="O426" i="13" s="1"/>
  <c r="AJ335" i="5"/>
  <c r="O462" i="12" s="1"/>
  <c r="Y335" i="5"/>
  <c r="O498" i="2" s="1"/>
  <c r="AK335" i="5"/>
  <c r="O498" i="12" s="1"/>
  <c r="U336" i="3" l="1"/>
  <c r="P85" i="12" s="1"/>
  <c r="Y336" i="3"/>
  <c r="P85" i="13" s="1"/>
  <c r="D337" i="3"/>
  <c r="S336" i="3"/>
  <c r="P157" i="11" s="1"/>
  <c r="T336" i="3"/>
  <c r="P193" i="11" s="1"/>
  <c r="AA336" i="3"/>
  <c r="P157" i="13" s="1"/>
  <c r="M336" i="3"/>
  <c r="P85" i="2" s="1"/>
  <c r="X336" i="3"/>
  <c r="P193" i="12" s="1"/>
  <c r="R336" i="3"/>
  <c r="P121" i="11" s="1"/>
  <c r="AB336" i="3"/>
  <c r="P193" i="13" s="1"/>
  <c r="Z336" i="3"/>
  <c r="P121" i="13" s="1"/>
  <c r="N336" i="3"/>
  <c r="P121" i="2" s="1"/>
  <c r="P336" i="3"/>
  <c r="P193" i="2" s="1"/>
  <c r="Q336" i="3"/>
  <c r="P85" i="11" s="1"/>
  <c r="V336" i="3"/>
  <c r="P121" i="12" s="1"/>
  <c r="W336" i="3"/>
  <c r="P157" i="12" s="1"/>
  <c r="D336" i="4"/>
  <c r="O336" i="3"/>
  <c r="P157" i="2" s="1"/>
  <c r="O335" i="4"/>
  <c r="O270" i="2" s="1"/>
  <c r="AD335" i="4"/>
  <c r="O270" i="13" s="1"/>
  <c r="AE335" i="4"/>
  <c r="O306" i="13" s="1"/>
  <c r="Z335" i="4"/>
  <c r="O306" i="12" s="1"/>
  <c r="AB335" i="4"/>
  <c r="O378" i="12" s="1"/>
  <c r="O234" i="2"/>
  <c r="O234" i="12"/>
  <c r="W335" i="4"/>
  <c r="O378" i="11" s="1"/>
  <c r="O234" i="11"/>
  <c r="R335" i="4"/>
  <c r="O378" i="2" s="1"/>
  <c r="V335" i="4"/>
  <c r="O342" i="11" s="1"/>
  <c r="AA335" i="4"/>
  <c r="O342" i="12" s="1"/>
  <c r="Q335" i="4"/>
  <c r="O342" i="2" s="1"/>
  <c r="T335" i="4"/>
  <c r="O270" i="11" s="1"/>
  <c r="Y335" i="4"/>
  <c r="O270" i="12" s="1"/>
  <c r="AF335" i="4"/>
  <c r="O342" i="13" s="1"/>
  <c r="O234" i="13"/>
  <c r="U335" i="4"/>
  <c r="O306" i="11" s="1"/>
  <c r="P335" i="4"/>
  <c r="O306" i="2" s="1"/>
  <c r="AG335" i="4"/>
  <c r="O378" i="13" s="1"/>
  <c r="AN335" i="10"/>
  <c r="O725" i="12" s="1"/>
  <c r="O653" i="12"/>
  <c r="O653" i="2"/>
  <c r="AI335" i="10"/>
  <c r="O797" i="11" s="1"/>
  <c r="AB335" i="10"/>
  <c r="O797" i="2" s="1"/>
  <c r="AW335" i="10"/>
  <c r="O797" i="13" s="1"/>
  <c r="AT335" i="10"/>
  <c r="O689" i="13" s="1"/>
  <c r="AV335" i="10"/>
  <c r="O761" i="13" s="1"/>
  <c r="AP335" i="10"/>
  <c r="O797" i="12" s="1"/>
  <c r="AG335" i="10"/>
  <c r="O725" i="11" s="1"/>
  <c r="Y335" i="10"/>
  <c r="O689" i="2" s="1"/>
  <c r="Z335" i="10"/>
  <c r="O725" i="2" s="1"/>
  <c r="AH335" i="10"/>
  <c r="O761" i="11" s="1"/>
  <c r="AF335" i="10"/>
  <c r="O689" i="11" s="1"/>
  <c r="AA335" i="10"/>
  <c r="O761" i="2" s="1"/>
  <c r="AM335" i="10"/>
  <c r="O689" i="12" s="1"/>
  <c r="AO335" i="10"/>
  <c r="O761" i="12" s="1"/>
  <c r="AU335" i="10"/>
  <c r="O725" i="13" s="1"/>
  <c r="O653" i="11"/>
  <c r="O653" i="13"/>
  <c r="V336" i="17"/>
  <c r="F337" i="17"/>
  <c r="Y336" i="17"/>
  <c r="S336" i="17"/>
  <c r="AB336" i="17"/>
  <c r="AI336" i="5"/>
  <c r="P426" i="12" s="1"/>
  <c r="AK336" i="5"/>
  <c r="P498" i="12" s="1"/>
  <c r="AL336" i="5"/>
  <c r="P534" i="12" s="1"/>
  <c r="Y336" i="5"/>
  <c r="P498" i="2" s="1"/>
  <c r="AD336" i="5"/>
  <c r="P462" i="11" s="1"/>
  <c r="AP336" i="5"/>
  <c r="P462" i="13" s="1"/>
  <c r="X336" i="5"/>
  <c r="P462" i="2" s="1"/>
  <c r="AF336" i="5"/>
  <c r="P534" i="11" s="1"/>
  <c r="F336" i="10"/>
  <c r="AJ336" i="5"/>
  <c r="P462" i="12" s="1"/>
  <c r="AR336" i="5"/>
  <c r="P534" i="13" s="1"/>
  <c r="AE336" i="5"/>
  <c r="P498" i="11" s="1"/>
  <c r="W336" i="5"/>
  <c r="P426" i="2" s="1"/>
  <c r="AC336" i="5"/>
  <c r="P426" i="11" s="1"/>
  <c r="F337" i="5"/>
  <c r="AQ336" i="5"/>
  <c r="P498" i="13" s="1"/>
  <c r="AO336" i="5"/>
  <c r="P426" i="13" s="1"/>
  <c r="Z336" i="5"/>
  <c r="P534" i="2" s="1"/>
  <c r="J336" i="16"/>
  <c r="K336" i="16"/>
  <c r="I336" i="16"/>
  <c r="L336" i="16"/>
  <c r="D337" i="16"/>
  <c r="AH336" i="10" l="1"/>
  <c r="P761" i="11" s="1"/>
  <c r="AV336" i="10"/>
  <c r="P761" i="13" s="1"/>
  <c r="AA336" i="10"/>
  <c r="P761" i="2" s="1"/>
  <c r="AO336" i="10"/>
  <c r="P761" i="12" s="1"/>
  <c r="Z336" i="10"/>
  <c r="P725" i="2" s="1"/>
  <c r="AT336" i="10"/>
  <c r="P689" i="13" s="1"/>
  <c r="AP336" i="10"/>
  <c r="P797" i="12" s="1"/>
  <c r="AF336" i="10"/>
  <c r="P689" i="11" s="1"/>
  <c r="P653" i="11"/>
  <c r="P653" i="13"/>
  <c r="AB336" i="10"/>
  <c r="P797" i="2" s="1"/>
  <c r="AW336" i="10"/>
  <c r="P797" i="13" s="1"/>
  <c r="AM336" i="10"/>
  <c r="P689" i="12" s="1"/>
  <c r="Y336" i="10"/>
  <c r="P689" i="2" s="1"/>
  <c r="AN336" i="10"/>
  <c r="P725" i="12" s="1"/>
  <c r="P653" i="12"/>
  <c r="AU336" i="10"/>
  <c r="P725" i="13" s="1"/>
  <c r="P653" i="2"/>
  <c r="AI336" i="10"/>
  <c r="P797" i="11" s="1"/>
  <c r="AG336" i="10"/>
  <c r="P725" i="11" s="1"/>
  <c r="F338" i="17"/>
  <c r="Y337" i="17"/>
  <c r="AB337" i="17"/>
  <c r="V337" i="17"/>
  <c r="S337" i="17"/>
  <c r="S337" i="3"/>
  <c r="Q157" i="11" s="1"/>
  <c r="P337" i="3"/>
  <c r="Q193" i="2" s="1"/>
  <c r="U337" i="3"/>
  <c r="Q85" i="12" s="1"/>
  <c r="M337" i="3"/>
  <c r="Q85" i="2" s="1"/>
  <c r="AA337" i="3"/>
  <c r="Q157" i="13" s="1"/>
  <c r="AB337" i="3"/>
  <c r="Q193" i="13" s="1"/>
  <c r="Q337" i="3"/>
  <c r="Q85" i="11" s="1"/>
  <c r="X337" i="3"/>
  <c r="Q193" i="12" s="1"/>
  <c r="O337" i="3"/>
  <c r="Q157" i="2" s="1"/>
  <c r="N337" i="3"/>
  <c r="Q121" i="2" s="1"/>
  <c r="D338" i="3"/>
  <c r="V337" i="3"/>
  <c r="Q121" i="12" s="1"/>
  <c r="Z337" i="3"/>
  <c r="Q121" i="13" s="1"/>
  <c r="W337" i="3"/>
  <c r="Q157" i="12" s="1"/>
  <c r="Y337" i="3"/>
  <c r="Q85" i="13" s="1"/>
  <c r="D337" i="4"/>
  <c r="T337" i="3"/>
  <c r="Q193" i="11" s="1"/>
  <c r="R337" i="3"/>
  <c r="Q121" i="11" s="1"/>
  <c r="L337" i="16"/>
  <c r="D338" i="16"/>
  <c r="I337" i="16"/>
  <c r="K337" i="16"/>
  <c r="J337" i="16"/>
  <c r="AF337" i="5"/>
  <c r="Q534" i="11" s="1"/>
  <c r="W337" i="5"/>
  <c r="Q426" i="2" s="1"/>
  <c r="AQ337" i="5"/>
  <c r="Q498" i="13" s="1"/>
  <c r="AJ337" i="5"/>
  <c r="Q462" i="12" s="1"/>
  <c r="X337" i="5"/>
  <c r="Q462" i="2" s="1"/>
  <c r="AK337" i="5"/>
  <c r="Q498" i="12" s="1"/>
  <c r="AO337" i="5"/>
  <c r="Q426" i="13" s="1"/>
  <c r="Z337" i="5"/>
  <c r="Q534" i="2" s="1"/>
  <c r="AR337" i="5"/>
  <c r="Q534" i="13" s="1"/>
  <c r="AC337" i="5"/>
  <c r="Q426" i="11" s="1"/>
  <c r="AL337" i="5"/>
  <c r="Q534" i="12" s="1"/>
  <c r="F338" i="5"/>
  <c r="AE337" i="5"/>
  <c r="Q498" i="11" s="1"/>
  <c r="Y337" i="5"/>
  <c r="Q498" i="2" s="1"/>
  <c r="AD337" i="5"/>
  <c r="Q462" i="11" s="1"/>
  <c r="AP337" i="5"/>
  <c r="Q462" i="13" s="1"/>
  <c r="F337" i="10"/>
  <c r="AI337" i="5"/>
  <c r="Q426" i="12" s="1"/>
  <c r="V336" i="4"/>
  <c r="P342" i="11" s="1"/>
  <c r="AA336" i="4"/>
  <c r="P342" i="12" s="1"/>
  <c r="W336" i="4"/>
  <c r="P378" i="11" s="1"/>
  <c r="AB336" i="4"/>
  <c r="P378" i="12" s="1"/>
  <c r="P234" i="13"/>
  <c r="Q336" i="4"/>
  <c r="P342" i="2" s="1"/>
  <c r="AD336" i="4"/>
  <c r="P270" i="13" s="1"/>
  <c r="P336" i="4"/>
  <c r="P306" i="2" s="1"/>
  <c r="T336" i="4"/>
  <c r="P270" i="11" s="1"/>
  <c r="U336" i="4"/>
  <c r="P306" i="11" s="1"/>
  <c r="Y336" i="4"/>
  <c r="P270" i="12" s="1"/>
  <c r="P234" i="11"/>
  <c r="P234" i="2"/>
  <c r="O336" i="4"/>
  <c r="P270" i="2" s="1"/>
  <c r="AF336" i="4"/>
  <c r="P342" i="13" s="1"/>
  <c r="AE336" i="4"/>
  <c r="P306" i="13" s="1"/>
  <c r="Z336" i="4"/>
  <c r="P306" i="12" s="1"/>
  <c r="P234" i="12"/>
  <c r="R336" i="4"/>
  <c r="P378" i="2" s="1"/>
  <c r="AG336" i="4"/>
  <c r="P378" i="13" s="1"/>
  <c r="AD338" i="5" l="1"/>
  <c r="R462" i="11" s="1"/>
  <c r="AI338" i="5"/>
  <c r="R426" i="12" s="1"/>
  <c r="Z338" i="5"/>
  <c r="R534" i="2" s="1"/>
  <c r="AE338" i="5"/>
  <c r="R498" i="11" s="1"/>
  <c r="X338" i="5"/>
  <c r="R462" i="2" s="1"/>
  <c r="Y338" i="5"/>
  <c r="R498" i="2" s="1"/>
  <c r="AP338" i="5"/>
  <c r="R462" i="13" s="1"/>
  <c r="AF338" i="5"/>
  <c r="R534" i="11" s="1"/>
  <c r="AC338" i="5"/>
  <c r="R426" i="11" s="1"/>
  <c r="AR338" i="5"/>
  <c r="R534" i="13" s="1"/>
  <c r="AL338" i="5"/>
  <c r="R534" i="12" s="1"/>
  <c r="AK338" i="5"/>
  <c r="R498" i="12" s="1"/>
  <c r="F338" i="10"/>
  <c r="W338" i="5"/>
  <c r="R426" i="2" s="1"/>
  <c r="AQ338" i="5"/>
  <c r="R498" i="13" s="1"/>
  <c r="AO338" i="5"/>
  <c r="R426" i="13" s="1"/>
  <c r="AJ338" i="5"/>
  <c r="R462" i="12" s="1"/>
  <c r="F339" i="5"/>
  <c r="D338" i="4"/>
  <c r="U338" i="3"/>
  <c r="R85" i="12" s="1"/>
  <c r="T338" i="3"/>
  <c r="R193" i="11" s="1"/>
  <c r="X338" i="3"/>
  <c r="R193" i="12" s="1"/>
  <c r="Y338" i="3"/>
  <c r="R85" i="13" s="1"/>
  <c r="AA338" i="3"/>
  <c r="R157" i="13" s="1"/>
  <c r="D339" i="3"/>
  <c r="Z338" i="3"/>
  <c r="R121" i="13" s="1"/>
  <c r="W338" i="3"/>
  <c r="R157" i="12" s="1"/>
  <c r="P338" i="3"/>
  <c r="R193" i="2" s="1"/>
  <c r="N338" i="3"/>
  <c r="R121" i="2" s="1"/>
  <c r="S338" i="3"/>
  <c r="R157" i="11" s="1"/>
  <c r="V338" i="3"/>
  <c r="R121" i="12" s="1"/>
  <c r="Q338" i="3"/>
  <c r="R85" i="11" s="1"/>
  <c r="AB338" i="3"/>
  <c r="R193" i="13" s="1"/>
  <c r="M338" i="3"/>
  <c r="R85" i="2" s="1"/>
  <c r="O338" i="3"/>
  <c r="R157" i="2" s="1"/>
  <c r="R338" i="3"/>
  <c r="R121" i="11" s="1"/>
  <c r="Y337" i="10"/>
  <c r="Q689" i="2" s="1"/>
  <c r="Q653" i="12"/>
  <c r="AU337" i="10"/>
  <c r="Q725" i="13" s="1"/>
  <c r="AI337" i="10"/>
  <c r="Q797" i="11" s="1"/>
  <c r="Q653" i="2"/>
  <c r="AM337" i="10"/>
  <c r="Q689" i="12" s="1"/>
  <c r="Q653" i="13"/>
  <c r="AP337" i="10"/>
  <c r="Q797" i="12" s="1"/>
  <c r="AN337" i="10"/>
  <c r="Q725" i="12" s="1"/>
  <c r="Z337" i="10"/>
  <c r="Q725" i="2" s="1"/>
  <c r="AO337" i="10"/>
  <c r="Q761" i="12" s="1"/>
  <c r="AV337" i="10"/>
  <c r="Q761" i="13" s="1"/>
  <c r="AA337" i="10"/>
  <c r="Q761" i="2" s="1"/>
  <c r="Q653" i="11"/>
  <c r="AW337" i="10"/>
  <c r="Q797" i="13" s="1"/>
  <c r="AH337" i="10"/>
  <c r="Q761" i="11" s="1"/>
  <c r="AB337" i="10"/>
  <c r="Q797" i="2" s="1"/>
  <c r="AT337" i="10"/>
  <c r="Q689" i="13" s="1"/>
  <c r="AF337" i="10"/>
  <c r="Q689" i="11" s="1"/>
  <c r="AG337" i="10"/>
  <c r="Q725" i="11" s="1"/>
  <c r="K338" i="16"/>
  <c r="D339" i="16"/>
  <c r="L338" i="16"/>
  <c r="J338" i="16"/>
  <c r="I338" i="16"/>
  <c r="Q234" i="11"/>
  <c r="Q337" i="4"/>
  <c r="Q342" i="2" s="1"/>
  <c r="AE337" i="4"/>
  <c r="Q306" i="13" s="1"/>
  <c r="Q234" i="13"/>
  <c r="T337" i="4"/>
  <c r="Q270" i="11" s="1"/>
  <c r="Y337" i="4"/>
  <c r="Q270" i="12" s="1"/>
  <c r="U337" i="4"/>
  <c r="Q306" i="11" s="1"/>
  <c r="Q234" i="2"/>
  <c r="AF337" i="4"/>
  <c r="Q342" i="13" s="1"/>
  <c r="AB337" i="4"/>
  <c r="Q378" i="12" s="1"/>
  <c r="AG337" i="4"/>
  <c r="Q378" i="13" s="1"/>
  <c r="AA337" i="4"/>
  <c r="Q342" i="12" s="1"/>
  <c r="O337" i="4"/>
  <c r="Q270" i="2" s="1"/>
  <c r="W337" i="4"/>
  <c r="Q378" i="11" s="1"/>
  <c r="Z337" i="4"/>
  <c r="Q306" i="12" s="1"/>
  <c r="P337" i="4"/>
  <c r="Q306" i="2" s="1"/>
  <c r="R337" i="4"/>
  <c r="Q378" i="2" s="1"/>
  <c r="V337" i="4"/>
  <c r="Q342" i="11" s="1"/>
  <c r="Q234" i="12"/>
  <c r="AD337" i="4"/>
  <c r="Q270" i="13" s="1"/>
  <c r="AB338" i="17"/>
  <c r="F339" i="17"/>
  <c r="S338" i="17"/>
  <c r="V338" i="17"/>
  <c r="Y338" i="17"/>
  <c r="U338" i="4" l="1"/>
  <c r="R306" i="11" s="1"/>
  <c r="P338" i="4"/>
  <c r="R306" i="2" s="1"/>
  <c r="V338" i="4"/>
  <c r="R342" i="11" s="1"/>
  <c r="AE338" i="4"/>
  <c r="R306" i="13" s="1"/>
  <c r="Y338" i="4"/>
  <c r="R270" i="12" s="1"/>
  <c r="AA338" i="4"/>
  <c r="R342" i="12" s="1"/>
  <c r="R338" i="4"/>
  <c r="R378" i="2" s="1"/>
  <c r="R234" i="11"/>
  <c r="AB338" i="4"/>
  <c r="R378" i="12" s="1"/>
  <c r="R234" i="13"/>
  <c r="O338" i="4"/>
  <c r="R270" i="2" s="1"/>
  <c r="Q338" i="4"/>
  <c r="R342" i="2" s="1"/>
  <c r="AF338" i="4"/>
  <c r="R342" i="13" s="1"/>
  <c r="Z338" i="4"/>
  <c r="R306" i="12" s="1"/>
  <c r="AD338" i="4"/>
  <c r="R270" i="13" s="1"/>
  <c r="R234" i="12"/>
  <c r="T338" i="4"/>
  <c r="R270" i="11" s="1"/>
  <c r="AG338" i="4"/>
  <c r="R378" i="13" s="1"/>
  <c r="W338" i="4"/>
  <c r="R378" i="11" s="1"/>
  <c r="R234" i="2"/>
  <c r="AB339" i="17"/>
  <c r="V339" i="17"/>
  <c r="F340" i="17"/>
  <c r="Y339" i="17"/>
  <c r="S339" i="17"/>
  <c r="L339" i="16"/>
  <c r="J339" i="16"/>
  <c r="K339" i="16"/>
  <c r="D340" i="16"/>
  <c r="I339" i="16"/>
  <c r="AC339" i="5"/>
  <c r="S426" i="11" s="1"/>
  <c r="AF339" i="5"/>
  <c r="S534" i="11" s="1"/>
  <c r="AE339" i="5"/>
  <c r="S498" i="11" s="1"/>
  <c r="F340" i="5"/>
  <c r="AK339" i="5"/>
  <c r="S498" i="12" s="1"/>
  <c r="AQ339" i="5"/>
  <c r="S498" i="13" s="1"/>
  <c r="W339" i="5"/>
  <c r="S426" i="2" s="1"/>
  <c r="Y339" i="5"/>
  <c r="S498" i="2" s="1"/>
  <c r="X339" i="5"/>
  <c r="S462" i="2" s="1"/>
  <c r="F339" i="10"/>
  <c r="Z339" i="5"/>
  <c r="S534" i="2" s="1"/>
  <c r="AI339" i="5"/>
  <c r="S426" i="12" s="1"/>
  <c r="AD339" i="5"/>
  <c r="S462" i="11" s="1"/>
  <c r="AJ339" i="5"/>
  <c r="S462" i="12" s="1"/>
  <c r="AR339" i="5"/>
  <c r="S534" i="13" s="1"/>
  <c r="AL339" i="5"/>
  <c r="S534" i="12" s="1"/>
  <c r="AO339" i="5"/>
  <c r="S426" i="13" s="1"/>
  <c r="AP339" i="5"/>
  <c r="S462" i="13" s="1"/>
  <c r="P339" i="3"/>
  <c r="S193" i="2" s="1"/>
  <c r="V339" i="3"/>
  <c r="S121" i="12" s="1"/>
  <c r="AA339" i="3"/>
  <c r="S157" i="13" s="1"/>
  <c r="Z339" i="3"/>
  <c r="S121" i="13" s="1"/>
  <c r="U339" i="3"/>
  <c r="S85" i="12" s="1"/>
  <c r="D339" i="4"/>
  <c r="W339" i="3"/>
  <c r="S157" i="12" s="1"/>
  <c r="D340" i="3"/>
  <c r="Q339" i="3"/>
  <c r="S85" i="11" s="1"/>
  <c r="X339" i="3"/>
  <c r="S193" i="12" s="1"/>
  <c r="AB339" i="3"/>
  <c r="S193" i="13" s="1"/>
  <c r="O339" i="3"/>
  <c r="S157" i="2" s="1"/>
  <c r="R339" i="3"/>
  <c r="S121" i="11" s="1"/>
  <c r="T339" i="3"/>
  <c r="S193" i="11" s="1"/>
  <c r="S339" i="3"/>
  <c r="S157" i="11" s="1"/>
  <c r="Y339" i="3"/>
  <c r="S85" i="13" s="1"/>
  <c r="M339" i="3"/>
  <c r="S85" i="2" s="1"/>
  <c r="N339" i="3"/>
  <c r="S121" i="2" s="1"/>
  <c r="AV338" i="10"/>
  <c r="R761" i="13" s="1"/>
  <c r="AB338" i="10"/>
  <c r="R797" i="2" s="1"/>
  <c r="Y338" i="10"/>
  <c r="R689" i="2" s="1"/>
  <c r="AA338" i="10"/>
  <c r="R761" i="2" s="1"/>
  <c r="AM338" i="10"/>
  <c r="R689" i="12" s="1"/>
  <c r="AH338" i="10"/>
  <c r="R761" i="11" s="1"/>
  <c r="AT338" i="10"/>
  <c r="R689" i="13" s="1"/>
  <c r="R653" i="13"/>
  <c r="AG338" i="10"/>
  <c r="R725" i="11" s="1"/>
  <c r="AW338" i="10"/>
  <c r="R797" i="13" s="1"/>
  <c r="R653" i="12"/>
  <c r="Z338" i="10"/>
  <c r="R725" i="2" s="1"/>
  <c r="AP338" i="10"/>
  <c r="R797" i="12" s="1"/>
  <c r="AI338" i="10"/>
  <c r="R797" i="11" s="1"/>
  <c r="AF338" i="10"/>
  <c r="R689" i="11" s="1"/>
  <c r="R653" i="11"/>
  <c r="R653" i="2"/>
  <c r="AU338" i="10"/>
  <c r="R725" i="13" s="1"/>
  <c r="AN338" i="10"/>
  <c r="R725" i="12" s="1"/>
  <c r="AO338" i="10"/>
  <c r="R761" i="12" s="1"/>
  <c r="O340" i="3" l="1"/>
  <c r="T157" i="2" s="1"/>
  <c r="M340" i="3"/>
  <c r="T85" i="2" s="1"/>
  <c r="V340" i="3"/>
  <c r="T121" i="12" s="1"/>
  <c r="D341" i="3"/>
  <c r="X340" i="3"/>
  <c r="T193" i="12" s="1"/>
  <c r="U340" i="3"/>
  <c r="T85" i="12" s="1"/>
  <c r="S340" i="3"/>
  <c r="T157" i="11" s="1"/>
  <c r="AB340" i="3"/>
  <c r="T193" i="13" s="1"/>
  <c r="AA340" i="3"/>
  <c r="T157" i="13" s="1"/>
  <c r="Q340" i="3"/>
  <c r="T85" i="11" s="1"/>
  <c r="Z340" i="3"/>
  <c r="T121" i="13" s="1"/>
  <c r="D340" i="4"/>
  <c r="N340" i="3"/>
  <c r="T121" i="2" s="1"/>
  <c r="T340" i="3"/>
  <c r="T193" i="11" s="1"/>
  <c r="W340" i="3"/>
  <c r="T157" i="12" s="1"/>
  <c r="P340" i="3"/>
  <c r="T193" i="2" s="1"/>
  <c r="R340" i="3"/>
  <c r="T121" i="11" s="1"/>
  <c r="Y340" i="3"/>
  <c r="T85" i="13" s="1"/>
  <c r="AW339" i="10"/>
  <c r="S797" i="13" s="1"/>
  <c r="AB339" i="10"/>
  <c r="S797" i="2" s="1"/>
  <c r="Y339" i="10"/>
  <c r="S689" i="2" s="1"/>
  <c r="AP339" i="10"/>
  <c r="S797" i="12" s="1"/>
  <c r="AH339" i="10"/>
  <c r="S761" i="11" s="1"/>
  <c r="S653" i="11"/>
  <c r="AA339" i="10"/>
  <c r="S761" i="2" s="1"/>
  <c r="AI339" i="10"/>
  <c r="S797" i="11" s="1"/>
  <c r="S653" i="13"/>
  <c r="AM339" i="10"/>
  <c r="S689" i="12" s="1"/>
  <c r="AU339" i="10"/>
  <c r="S725" i="13" s="1"/>
  <c r="AV339" i="10"/>
  <c r="S761" i="13" s="1"/>
  <c r="AT339" i="10"/>
  <c r="S689" i="13" s="1"/>
  <c r="AF339" i="10"/>
  <c r="S689" i="11" s="1"/>
  <c r="Z339" i="10"/>
  <c r="S725" i="2" s="1"/>
  <c r="S653" i="2"/>
  <c r="S653" i="12"/>
  <c r="AO339" i="10"/>
  <c r="S761" i="12" s="1"/>
  <c r="AG339" i="10"/>
  <c r="S725" i="11" s="1"/>
  <c r="AN339" i="10"/>
  <c r="S725" i="12" s="1"/>
  <c r="Y340" i="17"/>
  <c r="V340" i="17"/>
  <c r="F341" i="17"/>
  <c r="AB340" i="17"/>
  <c r="S340" i="17"/>
  <c r="AB339" i="4"/>
  <c r="S378" i="12" s="1"/>
  <c r="Z339" i="4"/>
  <c r="S306" i="12" s="1"/>
  <c r="T339" i="4"/>
  <c r="S270" i="11" s="1"/>
  <c r="Y339" i="4"/>
  <c r="S270" i="12" s="1"/>
  <c r="AA339" i="4"/>
  <c r="S342" i="12" s="1"/>
  <c r="S234" i="13"/>
  <c r="S234" i="12"/>
  <c r="W339" i="4"/>
  <c r="S378" i="11" s="1"/>
  <c r="AF339" i="4"/>
  <c r="S342" i="13" s="1"/>
  <c r="R339" i="4"/>
  <c r="S378" i="2" s="1"/>
  <c r="AG339" i="4"/>
  <c r="S378" i="13" s="1"/>
  <c r="Q339" i="4"/>
  <c r="S342" i="2" s="1"/>
  <c r="P339" i="4"/>
  <c r="S306" i="2" s="1"/>
  <c r="AE339" i="4"/>
  <c r="S306" i="13" s="1"/>
  <c r="O339" i="4"/>
  <c r="S270" i="2" s="1"/>
  <c r="U339" i="4"/>
  <c r="S306" i="11" s="1"/>
  <c r="AD339" i="4"/>
  <c r="S270" i="13" s="1"/>
  <c r="S234" i="2"/>
  <c r="V339" i="4"/>
  <c r="S342" i="11" s="1"/>
  <c r="S234" i="11"/>
  <c r="AJ340" i="5"/>
  <c r="T462" i="12" s="1"/>
  <c r="Z340" i="5"/>
  <c r="T534" i="2" s="1"/>
  <c r="AR340" i="5"/>
  <c r="T534" i="13" s="1"/>
  <c r="AO340" i="5"/>
  <c r="T426" i="13" s="1"/>
  <c r="AL340" i="5"/>
  <c r="T534" i="12" s="1"/>
  <c r="W340" i="5"/>
  <c r="T426" i="2" s="1"/>
  <c r="AF340" i="5"/>
  <c r="T534" i="11" s="1"/>
  <c r="F341" i="5"/>
  <c r="AQ340" i="5"/>
  <c r="T498" i="13" s="1"/>
  <c r="AC340" i="5"/>
  <c r="T426" i="11" s="1"/>
  <c r="AD340" i="5"/>
  <c r="T462" i="11" s="1"/>
  <c r="AP340" i="5"/>
  <c r="T462" i="13" s="1"/>
  <c r="AI340" i="5"/>
  <c r="T426" i="12" s="1"/>
  <c r="F340" i="10"/>
  <c r="Y340" i="5"/>
  <c r="T498" i="2" s="1"/>
  <c r="X340" i="5"/>
  <c r="T462" i="2" s="1"/>
  <c r="AK340" i="5"/>
  <c r="T498" i="12" s="1"/>
  <c r="AE340" i="5"/>
  <c r="T498" i="11" s="1"/>
  <c r="L340" i="16"/>
  <c r="K340" i="16"/>
  <c r="J340" i="16"/>
  <c r="D341" i="16"/>
  <c r="I340" i="16"/>
  <c r="AE340" i="4" l="1"/>
  <c r="T306" i="13" s="1"/>
  <c r="AB340" i="4"/>
  <c r="T378" i="12" s="1"/>
  <c r="T234" i="11"/>
  <c r="T234" i="13"/>
  <c r="Q340" i="4"/>
  <c r="T342" i="2" s="1"/>
  <c r="Y340" i="4"/>
  <c r="T270" i="12" s="1"/>
  <c r="T234" i="2"/>
  <c r="T234" i="12"/>
  <c r="R340" i="4"/>
  <c r="T378" i="2" s="1"/>
  <c r="Z340" i="4"/>
  <c r="T306" i="12" s="1"/>
  <c r="P340" i="4"/>
  <c r="T306" i="2" s="1"/>
  <c r="AA340" i="4"/>
  <c r="T342" i="12" s="1"/>
  <c r="AF340" i="4"/>
  <c r="T342" i="13" s="1"/>
  <c r="AG340" i="4"/>
  <c r="T378" i="13" s="1"/>
  <c r="W340" i="4"/>
  <c r="T378" i="11" s="1"/>
  <c r="T340" i="4"/>
  <c r="T270" i="11" s="1"/>
  <c r="V340" i="4"/>
  <c r="T342" i="11" s="1"/>
  <c r="AD340" i="4"/>
  <c r="T270" i="13" s="1"/>
  <c r="O340" i="4"/>
  <c r="T270" i="2" s="1"/>
  <c r="U340" i="4"/>
  <c r="T306" i="11" s="1"/>
  <c r="S341" i="3"/>
  <c r="U157" i="11" s="1"/>
  <c r="P341" i="3"/>
  <c r="U193" i="2" s="1"/>
  <c r="AA341" i="3"/>
  <c r="U157" i="13" s="1"/>
  <c r="O341" i="3"/>
  <c r="U157" i="2" s="1"/>
  <c r="Y341" i="3"/>
  <c r="U85" i="13" s="1"/>
  <c r="D341" i="4"/>
  <c r="AB341" i="3"/>
  <c r="U193" i="13" s="1"/>
  <c r="X341" i="3"/>
  <c r="U193" i="12" s="1"/>
  <c r="M341" i="3"/>
  <c r="U85" i="2" s="1"/>
  <c r="Z341" i="3"/>
  <c r="U121" i="13" s="1"/>
  <c r="D342" i="3"/>
  <c r="T341" i="3"/>
  <c r="U193" i="11" s="1"/>
  <c r="U341" i="3"/>
  <c r="U85" i="12" s="1"/>
  <c r="V341" i="3"/>
  <c r="U121" i="12" s="1"/>
  <c r="R341" i="3"/>
  <c r="U121" i="11" s="1"/>
  <c r="N341" i="3"/>
  <c r="U121" i="2" s="1"/>
  <c r="Q341" i="3"/>
  <c r="U85" i="11" s="1"/>
  <c r="W341" i="3"/>
  <c r="U157" i="12" s="1"/>
  <c r="AF341" i="5"/>
  <c r="U534" i="11" s="1"/>
  <c r="AO341" i="5"/>
  <c r="U426" i="13" s="1"/>
  <c r="Z341" i="5"/>
  <c r="U534" i="2" s="1"/>
  <c r="AE341" i="5"/>
  <c r="U498" i="11" s="1"/>
  <c r="AR341" i="5"/>
  <c r="U534" i="13" s="1"/>
  <c r="AI341" i="5"/>
  <c r="U426" i="12" s="1"/>
  <c r="AQ341" i="5"/>
  <c r="U498" i="13" s="1"/>
  <c r="Y341" i="5"/>
  <c r="U498" i="2" s="1"/>
  <c r="AL341" i="5"/>
  <c r="U534" i="12" s="1"/>
  <c r="W341" i="5"/>
  <c r="U426" i="2" s="1"/>
  <c r="AP341" i="5"/>
  <c r="U462" i="13" s="1"/>
  <c r="AD341" i="5"/>
  <c r="U462" i="11" s="1"/>
  <c r="AK341" i="5"/>
  <c r="U498" i="12" s="1"/>
  <c r="F341" i="10"/>
  <c r="AJ341" i="5"/>
  <c r="U462" i="12" s="1"/>
  <c r="X341" i="5"/>
  <c r="U462" i="2" s="1"/>
  <c r="F342" i="5"/>
  <c r="AC341" i="5"/>
  <c r="U426" i="11" s="1"/>
  <c r="L341" i="16"/>
  <c r="I341" i="16"/>
  <c r="K341" i="16"/>
  <c r="D342" i="16"/>
  <c r="J341" i="16"/>
  <c r="AM340" i="10"/>
  <c r="T689" i="12" s="1"/>
  <c r="AW340" i="10"/>
  <c r="T797" i="13" s="1"/>
  <c r="AV340" i="10"/>
  <c r="T761" i="13" s="1"/>
  <c r="T653" i="11"/>
  <c r="AH340" i="10"/>
  <c r="T761" i="11" s="1"/>
  <c r="T653" i="2"/>
  <c r="AN340" i="10"/>
  <c r="T725" i="12" s="1"/>
  <c r="AG340" i="10"/>
  <c r="T725" i="11" s="1"/>
  <c r="AP340" i="10"/>
  <c r="T797" i="12" s="1"/>
  <c r="Z340" i="10"/>
  <c r="T725" i="2" s="1"/>
  <c r="AO340" i="10"/>
  <c r="T761" i="12" s="1"/>
  <c r="AA340" i="10"/>
  <c r="T761" i="2" s="1"/>
  <c r="Y340" i="10"/>
  <c r="T689" i="2" s="1"/>
  <c r="AT340" i="10"/>
  <c r="T689" i="13" s="1"/>
  <c r="AU340" i="10"/>
  <c r="T725" i="13" s="1"/>
  <c r="T653" i="12"/>
  <c r="T653" i="13"/>
  <c r="AI340" i="10"/>
  <c r="T797" i="11" s="1"/>
  <c r="AB340" i="10"/>
  <c r="T797" i="2" s="1"/>
  <c r="AF340" i="10"/>
  <c r="T689" i="11" s="1"/>
  <c r="AB341" i="17"/>
  <c r="F342" i="17"/>
  <c r="S341" i="17"/>
  <c r="V341" i="17"/>
  <c r="Y341" i="17"/>
  <c r="L342" i="16" l="1"/>
  <c r="I342" i="16"/>
  <c r="K342" i="16"/>
  <c r="D343" i="16"/>
  <c r="J342" i="16"/>
  <c r="U653" i="12"/>
  <c r="AB341" i="10"/>
  <c r="U797" i="2" s="1"/>
  <c r="AA341" i="10"/>
  <c r="U761" i="2" s="1"/>
  <c r="Y341" i="10"/>
  <c r="U689" i="2" s="1"/>
  <c r="AU341" i="10"/>
  <c r="U725" i="13" s="1"/>
  <c r="AW341" i="10"/>
  <c r="U797" i="13" s="1"/>
  <c r="U653" i="13"/>
  <c r="Z341" i="10"/>
  <c r="U725" i="2" s="1"/>
  <c r="AP341" i="10"/>
  <c r="U797" i="12" s="1"/>
  <c r="U653" i="2"/>
  <c r="AG341" i="10"/>
  <c r="U725" i="11" s="1"/>
  <c r="AV341" i="10"/>
  <c r="U761" i="13" s="1"/>
  <c r="AO341" i="10"/>
  <c r="U761" i="12" s="1"/>
  <c r="AI341" i="10"/>
  <c r="U797" i="11" s="1"/>
  <c r="AT341" i="10"/>
  <c r="U689" i="13" s="1"/>
  <c r="AH341" i="10"/>
  <c r="U761" i="11" s="1"/>
  <c r="AF341" i="10"/>
  <c r="U689" i="11" s="1"/>
  <c r="AN341" i="10"/>
  <c r="U725" i="12" s="1"/>
  <c r="U653" i="11"/>
  <c r="AM341" i="10"/>
  <c r="U689" i="12" s="1"/>
  <c r="AC342" i="5"/>
  <c r="V426" i="11" s="1"/>
  <c r="AK342" i="5"/>
  <c r="V498" i="12" s="1"/>
  <c r="Z342" i="5"/>
  <c r="V534" i="2" s="1"/>
  <c r="F343" i="5"/>
  <c r="W342" i="5"/>
  <c r="V426" i="2" s="1"/>
  <c r="AO342" i="5"/>
  <c r="V426" i="13" s="1"/>
  <c r="AJ342" i="5"/>
  <c r="V462" i="12" s="1"/>
  <c r="AI342" i="5"/>
  <c r="V426" i="12" s="1"/>
  <c r="X342" i="5"/>
  <c r="V462" i="2" s="1"/>
  <c r="F342" i="10"/>
  <c r="Y342" i="5"/>
  <c r="V498" i="2" s="1"/>
  <c r="AF342" i="5"/>
  <c r="V534" i="11" s="1"/>
  <c r="AL342" i="5"/>
  <c r="V534" i="12" s="1"/>
  <c r="AR342" i="5"/>
  <c r="V534" i="13" s="1"/>
  <c r="AE342" i="5"/>
  <c r="V498" i="11" s="1"/>
  <c r="AP342" i="5"/>
  <c r="V462" i="13" s="1"/>
  <c r="AD342" i="5"/>
  <c r="V462" i="11" s="1"/>
  <c r="AQ342" i="5"/>
  <c r="V498" i="13" s="1"/>
  <c r="S342" i="3"/>
  <c r="V157" i="11" s="1"/>
  <c r="T342" i="3"/>
  <c r="V193" i="11" s="1"/>
  <c r="N342" i="3"/>
  <c r="V121" i="2" s="1"/>
  <c r="Y342" i="3"/>
  <c r="V85" i="13" s="1"/>
  <c r="V342" i="3"/>
  <c r="V121" i="12" s="1"/>
  <c r="X342" i="3"/>
  <c r="V193" i="12" s="1"/>
  <c r="D343" i="3"/>
  <c r="O342" i="3"/>
  <c r="V157" i="2" s="1"/>
  <c r="U342" i="3"/>
  <c r="V85" i="12" s="1"/>
  <c r="AA342" i="3"/>
  <c r="V157" i="13" s="1"/>
  <c r="D342" i="4"/>
  <c r="Q342" i="3"/>
  <c r="V85" i="11" s="1"/>
  <c r="R342" i="3"/>
  <c r="V121" i="11" s="1"/>
  <c r="Z342" i="3"/>
  <c r="V121" i="13" s="1"/>
  <c r="P342" i="3"/>
  <c r="V193" i="2" s="1"/>
  <c r="M342" i="3"/>
  <c r="V85" i="2" s="1"/>
  <c r="W342" i="3"/>
  <c r="V157" i="12" s="1"/>
  <c r="AB342" i="3"/>
  <c r="V193" i="13" s="1"/>
  <c r="V342" i="17"/>
  <c r="AB342" i="17"/>
  <c r="Y342" i="17"/>
  <c r="F343" i="17"/>
  <c r="S342" i="17"/>
  <c r="U234" i="12"/>
  <c r="U234" i="11"/>
  <c r="Z341" i="4"/>
  <c r="U306" i="12" s="1"/>
  <c r="U234" i="2"/>
  <c r="AF341" i="4"/>
  <c r="U342" i="13" s="1"/>
  <c r="AA341" i="4"/>
  <c r="U342" i="12" s="1"/>
  <c r="Q341" i="4"/>
  <c r="U342" i="2" s="1"/>
  <c r="AB341" i="4"/>
  <c r="U378" i="12" s="1"/>
  <c r="U234" i="13"/>
  <c r="AD341" i="4"/>
  <c r="U270" i="13" s="1"/>
  <c r="U341" i="4"/>
  <c r="U306" i="11" s="1"/>
  <c r="W341" i="4"/>
  <c r="U378" i="11" s="1"/>
  <c r="R341" i="4"/>
  <c r="U378" i="2" s="1"/>
  <c r="AG341" i="4"/>
  <c r="U378" i="13" s="1"/>
  <c r="V341" i="4"/>
  <c r="U342" i="11" s="1"/>
  <c r="O341" i="4"/>
  <c r="U270" i="2" s="1"/>
  <c r="Y341" i="4"/>
  <c r="U270" i="12" s="1"/>
  <c r="AE341" i="4"/>
  <c r="U306" i="13" s="1"/>
  <c r="P341" i="4"/>
  <c r="U306" i="2" s="1"/>
  <c r="T341" i="4"/>
  <c r="U270" i="11" s="1"/>
  <c r="J343" i="16" l="1"/>
  <c r="D344" i="16"/>
  <c r="I343" i="16"/>
  <c r="K343" i="16"/>
  <c r="L343" i="16"/>
  <c r="AF342" i="10"/>
  <c r="V689" i="11" s="1"/>
  <c r="V653" i="2"/>
  <c r="AT342" i="10"/>
  <c r="V689" i="13" s="1"/>
  <c r="AB342" i="10"/>
  <c r="V797" i="2" s="1"/>
  <c r="Y342" i="10"/>
  <c r="V689" i="2" s="1"/>
  <c r="V653" i="13"/>
  <c r="Z342" i="10"/>
  <c r="V725" i="2" s="1"/>
  <c r="V653" i="12"/>
  <c r="AP342" i="10"/>
  <c r="V797" i="12" s="1"/>
  <c r="AN342" i="10"/>
  <c r="V725" i="12" s="1"/>
  <c r="V653" i="11"/>
  <c r="AH342" i="10"/>
  <c r="V761" i="11" s="1"/>
  <c r="AI342" i="10"/>
  <c r="V797" i="11" s="1"/>
  <c r="AO342" i="10"/>
  <c r="V761" i="12" s="1"/>
  <c r="AA342" i="10"/>
  <c r="V761" i="2" s="1"/>
  <c r="AW342" i="10"/>
  <c r="V797" i="13" s="1"/>
  <c r="AV342" i="10"/>
  <c r="V761" i="13" s="1"/>
  <c r="AM342" i="10"/>
  <c r="V689" i="12" s="1"/>
  <c r="AG342" i="10"/>
  <c r="V725" i="11" s="1"/>
  <c r="AU342" i="10"/>
  <c r="V725" i="13" s="1"/>
  <c r="V342" i="4"/>
  <c r="V342" i="11" s="1"/>
  <c r="O342" i="4"/>
  <c r="V270" i="2" s="1"/>
  <c r="P342" i="4"/>
  <c r="V306" i="2" s="1"/>
  <c r="V234" i="12"/>
  <c r="R342" i="4"/>
  <c r="V378" i="2" s="1"/>
  <c r="V234" i="11"/>
  <c r="W342" i="4"/>
  <c r="V378" i="11" s="1"/>
  <c r="Y342" i="4"/>
  <c r="V270" i="12" s="1"/>
  <c r="AA342" i="4"/>
  <c r="V342" i="12" s="1"/>
  <c r="AB342" i="4"/>
  <c r="V378" i="12" s="1"/>
  <c r="AE342" i="4"/>
  <c r="V306" i="13" s="1"/>
  <c r="AD342" i="4"/>
  <c r="V270" i="13" s="1"/>
  <c r="T342" i="4"/>
  <c r="V270" i="11" s="1"/>
  <c r="V234" i="2"/>
  <c r="Z342" i="4"/>
  <c r="V306" i="12" s="1"/>
  <c r="AF342" i="4"/>
  <c r="V342" i="13" s="1"/>
  <c r="V234" i="13"/>
  <c r="Q342" i="4"/>
  <c r="V342" i="2" s="1"/>
  <c r="AG342" i="4"/>
  <c r="V378" i="13" s="1"/>
  <c r="U342" i="4"/>
  <c r="V306" i="11" s="1"/>
  <c r="D343" i="4"/>
  <c r="R343" i="3"/>
  <c r="W121" i="11" s="1"/>
  <c r="Z343" i="3"/>
  <c r="W121" i="13" s="1"/>
  <c r="U343" i="3"/>
  <c r="W85" i="12" s="1"/>
  <c r="V343" i="3"/>
  <c r="W121" i="12" s="1"/>
  <c r="N343" i="3"/>
  <c r="W121" i="2" s="1"/>
  <c r="P343" i="3"/>
  <c r="W193" i="2" s="1"/>
  <c r="M343" i="3"/>
  <c r="W85" i="2" s="1"/>
  <c r="S343" i="3"/>
  <c r="W157" i="11" s="1"/>
  <c r="X343" i="3"/>
  <c r="W193" i="12" s="1"/>
  <c r="W343" i="3"/>
  <c r="W157" i="12" s="1"/>
  <c r="AA343" i="3"/>
  <c r="W157" i="13" s="1"/>
  <c r="Q343" i="3"/>
  <c r="W85" i="11" s="1"/>
  <c r="D344" i="3"/>
  <c r="Y343" i="3"/>
  <c r="W85" i="13" s="1"/>
  <c r="AB343" i="3"/>
  <c r="W193" i="13" s="1"/>
  <c r="T343" i="3"/>
  <c r="W193" i="11" s="1"/>
  <c r="O343" i="3"/>
  <c r="W157" i="2" s="1"/>
  <c r="V343" i="17"/>
  <c r="Y343" i="17"/>
  <c r="AB343" i="17"/>
  <c r="F344" i="17"/>
  <c r="S343" i="17"/>
  <c r="Z343" i="5"/>
  <c r="W534" i="2" s="1"/>
  <c r="AI343" i="5"/>
  <c r="W426" i="12" s="1"/>
  <c r="W343" i="5"/>
  <c r="W426" i="2" s="1"/>
  <c r="Y343" i="5"/>
  <c r="W498" i="2" s="1"/>
  <c r="AJ343" i="5"/>
  <c r="W462" i="12" s="1"/>
  <c r="AL343" i="5"/>
  <c r="W534" i="12" s="1"/>
  <c r="AO343" i="5"/>
  <c r="W426" i="13" s="1"/>
  <c r="AP343" i="5"/>
  <c r="W462" i="13" s="1"/>
  <c r="F344" i="5"/>
  <c r="AR343" i="5"/>
  <c r="W534" i="13" s="1"/>
  <c r="X343" i="5"/>
  <c r="W462" i="2" s="1"/>
  <c r="AK343" i="5"/>
  <c r="W498" i="12" s="1"/>
  <c r="AQ343" i="5"/>
  <c r="W498" i="13" s="1"/>
  <c r="AC343" i="5"/>
  <c r="W426" i="11" s="1"/>
  <c r="AD343" i="5"/>
  <c r="W462" i="11" s="1"/>
  <c r="AF343" i="5"/>
  <c r="W534" i="11" s="1"/>
  <c r="AE343" i="5"/>
  <c r="W498" i="11" s="1"/>
  <c r="F343" i="10"/>
  <c r="Y344" i="17" l="1"/>
  <c r="V344" i="17"/>
  <c r="F345" i="17"/>
  <c r="AB344" i="17"/>
  <c r="S344" i="17"/>
  <c r="N344" i="3"/>
  <c r="X121" i="2" s="1"/>
  <c r="S344" i="3"/>
  <c r="X157" i="11" s="1"/>
  <c r="O344" i="3"/>
  <c r="X157" i="2" s="1"/>
  <c r="Q344" i="3"/>
  <c r="X85" i="11" s="1"/>
  <c r="U344" i="3"/>
  <c r="X85" i="12" s="1"/>
  <c r="AA344" i="3"/>
  <c r="X157" i="13" s="1"/>
  <c r="V344" i="3"/>
  <c r="X121" i="12" s="1"/>
  <c r="T344" i="3"/>
  <c r="X193" i="11" s="1"/>
  <c r="W344" i="3"/>
  <c r="X157" i="12" s="1"/>
  <c r="M344" i="3"/>
  <c r="X85" i="2" s="1"/>
  <c r="Z344" i="3"/>
  <c r="X121" i="13" s="1"/>
  <c r="P344" i="3"/>
  <c r="X193" i="2" s="1"/>
  <c r="R344" i="3"/>
  <c r="X121" i="11" s="1"/>
  <c r="D345" i="3"/>
  <c r="Y344" i="3"/>
  <c r="X85" i="13" s="1"/>
  <c r="X344" i="3"/>
  <c r="X193" i="12" s="1"/>
  <c r="AB344" i="3"/>
  <c r="X193" i="13" s="1"/>
  <c r="D344" i="4"/>
  <c r="W343" i="4"/>
  <c r="W378" i="11" s="1"/>
  <c r="Z343" i="4"/>
  <c r="W306" i="12" s="1"/>
  <c r="T343" i="4"/>
  <c r="W270" i="11" s="1"/>
  <c r="AA343" i="4"/>
  <c r="W342" i="12" s="1"/>
  <c r="AG343" i="4"/>
  <c r="W378" i="13" s="1"/>
  <c r="AB343" i="4"/>
  <c r="W378" i="12" s="1"/>
  <c r="W234" i="11"/>
  <c r="V343" i="4"/>
  <c r="W342" i="11" s="1"/>
  <c r="U343" i="4"/>
  <c r="W306" i="11" s="1"/>
  <c r="AD343" i="4"/>
  <c r="W270" i="13" s="1"/>
  <c r="P343" i="4"/>
  <c r="W306" i="2" s="1"/>
  <c r="W234" i="2"/>
  <c r="W234" i="12"/>
  <c r="W234" i="13"/>
  <c r="O343" i="4"/>
  <c r="W270" i="2" s="1"/>
  <c r="Y343" i="4"/>
  <c r="W270" i="12" s="1"/>
  <c r="AE343" i="4"/>
  <c r="W306" i="13" s="1"/>
  <c r="Q343" i="4"/>
  <c r="W342" i="2" s="1"/>
  <c r="R343" i="4"/>
  <c r="W378" i="2" s="1"/>
  <c r="AF343" i="4"/>
  <c r="W342" i="13" s="1"/>
  <c r="K344" i="16"/>
  <c r="D345" i="16"/>
  <c r="L344" i="16"/>
  <c r="I344" i="16"/>
  <c r="J344" i="16"/>
  <c r="Y343" i="10"/>
  <c r="W689" i="2" s="1"/>
  <c r="AH343" i="10"/>
  <c r="W761" i="11" s="1"/>
  <c r="W653" i="13"/>
  <c r="AA343" i="10"/>
  <c r="W761" i="2" s="1"/>
  <c r="AO343" i="10"/>
  <c r="W761" i="12" s="1"/>
  <c r="Z343" i="10"/>
  <c r="W725" i="2" s="1"/>
  <c r="AB343" i="10"/>
  <c r="W797" i="2" s="1"/>
  <c r="AM343" i="10"/>
  <c r="W689" i="12" s="1"/>
  <c r="AG343" i="10"/>
  <c r="W725" i="11" s="1"/>
  <c r="AU343" i="10"/>
  <c r="W725" i="13" s="1"/>
  <c r="AF343" i="10"/>
  <c r="W689" i="11" s="1"/>
  <c r="W653" i="2"/>
  <c r="AN343" i="10"/>
  <c r="W725" i="12" s="1"/>
  <c r="AI343" i="10"/>
  <c r="W797" i="11" s="1"/>
  <c r="AP343" i="10"/>
  <c r="W797" i="12" s="1"/>
  <c r="AW343" i="10"/>
  <c r="W797" i="13" s="1"/>
  <c r="W653" i="11"/>
  <c r="AV343" i="10"/>
  <c r="W761" i="13" s="1"/>
  <c r="W653" i="12"/>
  <c r="AT343" i="10"/>
  <c r="W689" i="13" s="1"/>
  <c r="AD344" i="5"/>
  <c r="X462" i="11" s="1"/>
  <c r="AE344" i="5"/>
  <c r="X498" i="11" s="1"/>
  <c r="F344" i="10"/>
  <c r="AI344" i="5"/>
  <c r="X426" i="12" s="1"/>
  <c r="X344" i="5"/>
  <c r="X462" i="2" s="1"/>
  <c r="AC344" i="5"/>
  <c r="X426" i="11" s="1"/>
  <c r="AJ344" i="5"/>
  <c r="X462" i="12" s="1"/>
  <c r="AK344" i="5"/>
  <c r="X498" i="12" s="1"/>
  <c r="AO344" i="5"/>
  <c r="X426" i="13" s="1"/>
  <c r="AF344" i="5"/>
  <c r="X534" i="11" s="1"/>
  <c r="AP344" i="5"/>
  <c r="X462" i="13" s="1"/>
  <c r="AQ344" i="5"/>
  <c r="X498" i="13" s="1"/>
  <c r="W344" i="5"/>
  <c r="X426" i="2" s="1"/>
  <c r="F345" i="5"/>
  <c r="Z344" i="5"/>
  <c r="X534" i="2" s="1"/>
  <c r="Y344" i="5"/>
  <c r="X498" i="2" s="1"/>
  <c r="AL344" i="5"/>
  <c r="X534" i="12" s="1"/>
  <c r="AR344" i="5"/>
  <c r="X534" i="13" s="1"/>
  <c r="AF345" i="5" l="1"/>
  <c r="Y534" i="11" s="1"/>
  <c r="AO345" i="5"/>
  <c r="Y426" i="13" s="1"/>
  <c r="AE345" i="5"/>
  <c r="Y498" i="11" s="1"/>
  <c r="W345" i="5"/>
  <c r="Y426" i="2" s="1"/>
  <c r="AK345" i="5"/>
  <c r="Y498" i="12" s="1"/>
  <c r="Y345" i="5"/>
  <c r="Y498" i="2" s="1"/>
  <c r="AL345" i="5"/>
  <c r="Y534" i="12" s="1"/>
  <c r="F346" i="5"/>
  <c r="Z345" i="5"/>
  <c r="Y534" i="2" s="1"/>
  <c r="AJ345" i="5"/>
  <c r="Y462" i="12" s="1"/>
  <c r="AI345" i="5"/>
  <c r="Y426" i="12" s="1"/>
  <c r="F345" i="10"/>
  <c r="AP345" i="5"/>
  <c r="Y462" i="13" s="1"/>
  <c r="AC345" i="5"/>
  <c r="Y426" i="11" s="1"/>
  <c r="X345" i="5"/>
  <c r="Y462" i="2" s="1"/>
  <c r="AD345" i="5"/>
  <c r="Y462" i="11" s="1"/>
  <c r="AR345" i="5"/>
  <c r="Y534" i="13" s="1"/>
  <c r="AQ345" i="5"/>
  <c r="Y498" i="13" s="1"/>
  <c r="AF344" i="10"/>
  <c r="X689" i="11" s="1"/>
  <c r="X653" i="11"/>
  <c r="X653" i="12"/>
  <c r="AO344" i="10"/>
  <c r="X761" i="12" s="1"/>
  <c r="AG344" i="10"/>
  <c r="X725" i="11" s="1"/>
  <c r="AA344" i="10"/>
  <c r="X761" i="2" s="1"/>
  <c r="AT344" i="10"/>
  <c r="X689" i="13" s="1"/>
  <c r="Z344" i="10"/>
  <c r="X725" i="2" s="1"/>
  <c r="Y344" i="10"/>
  <c r="X689" i="2" s="1"/>
  <c r="AP344" i="10"/>
  <c r="X797" i="12" s="1"/>
  <c r="AH344" i="10"/>
  <c r="X761" i="11" s="1"/>
  <c r="X653" i="13"/>
  <c r="AI344" i="10"/>
  <c r="X797" i="11" s="1"/>
  <c r="X653" i="2"/>
  <c r="AN344" i="10"/>
  <c r="X725" i="12" s="1"/>
  <c r="AU344" i="10"/>
  <c r="X725" i="13" s="1"/>
  <c r="AM344" i="10"/>
  <c r="X689" i="12" s="1"/>
  <c r="AW344" i="10"/>
  <c r="X797" i="13" s="1"/>
  <c r="AV344" i="10"/>
  <c r="X761" i="13" s="1"/>
  <c r="AB344" i="10"/>
  <c r="X797" i="2" s="1"/>
  <c r="Q344" i="4"/>
  <c r="X342" i="2" s="1"/>
  <c r="AG344" i="4"/>
  <c r="X378" i="13" s="1"/>
  <c r="AD344" i="4"/>
  <c r="X270" i="13" s="1"/>
  <c r="R344" i="4"/>
  <c r="X378" i="2" s="1"/>
  <c r="U344" i="4"/>
  <c r="X306" i="11" s="1"/>
  <c r="Y344" i="4"/>
  <c r="X270" i="12" s="1"/>
  <c r="V344" i="4"/>
  <c r="X342" i="11" s="1"/>
  <c r="X234" i="11"/>
  <c r="X234" i="12"/>
  <c r="AB344" i="4"/>
  <c r="X378" i="12" s="1"/>
  <c r="Z344" i="4"/>
  <c r="X306" i="12" s="1"/>
  <c r="AA344" i="4"/>
  <c r="X342" i="12" s="1"/>
  <c r="W344" i="4"/>
  <c r="X378" i="11" s="1"/>
  <c r="AE344" i="4"/>
  <c r="X306" i="13" s="1"/>
  <c r="P344" i="4"/>
  <c r="X306" i="2" s="1"/>
  <c r="O344" i="4"/>
  <c r="X270" i="2" s="1"/>
  <c r="T344" i="4"/>
  <c r="X270" i="11" s="1"/>
  <c r="AF344" i="4"/>
  <c r="X342" i="13" s="1"/>
  <c r="X234" i="2"/>
  <c r="X234" i="13"/>
  <c r="T345" i="3"/>
  <c r="Y193" i="11" s="1"/>
  <c r="AB345" i="3"/>
  <c r="Y193" i="13" s="1"/>
  <c r="AA345" i="3"/>
  <c r="Y157" i="13" s="1"/>
  <c r="S345" i="3"/>
  <c r="Y157" i="11" s="1"/>
  <c r="Z345" i="3"/>
  <c r="Y121" i="13" s="1"/>
  <c r="U345" i="3"/>
  <c r="Y85" i="12" s="1"/>
  <c r="D346" i="3"/>
  <c r="Y345" i="3"/>
  <c r="Y85" i="13" s="1"/>
  <c r="O345" i="3"/>
  <c r="Y157" i="2" s="1"/>
  <c r="R345" i="3"/>
  <c r="Y121" i="11" s="1"/>
  <c r="V345" i="3"/>
  <c r="Y121" i="12" s="1"/>
  <c r="M345" i="3"/>
  <c r="Y85" i="2" s="1"/>
  <c r="P345" i="3"/>
  <c r="Y193" i="2" s="1"/>
  <c r="X345" i="3"/>
  <c r="Y193" i="12" s="1"/>
  <c r="W345" i="3"/>
  <c r="Y157" i="12" s="1"/>
  <c r="D345" i="4"/>
  <c r="N345" i="3"/>
  <c r="Y121" i="2" s="1"/>
  <c r="Q345" i="3"/>
  <c r="Y85" i="11" s="1"/>
  <c r="Y345" i="17"/>
  <c r="S345" i="17"/>
  <c r="AB345" i="17"/>
  <c r="V345" i="17"/>
  <c r="F346" i="17"/>
  <c r="J345" i="16"/>
  <c r="K345" i="16"/>
  <c r="I345" i="16"/>
  <c r="D346" i="16"/>
  <c r="L345" i="16"/>
  <c r="AO345" i="10" l="1"/>
  <c r="Y761" i="12" s="1"/>
  <c r="Y653" i="2"/>
  <c r="Y653" i="13"/>
  <c r="AU345" i="10"/>
  <c r="Y725" i="13" s="1"/>
  <c r="AB345" i="10"/>
  <c r="Y797" i="2" s="1"/>
  <c r="AA345" i="10"/>
  <c r="Y761" i="2" s="1"/>
  <c r="AI345" i="10"/>
  <c r="Y797" i="11" s="1"/>
  <c r="AF345" i="10"/>
  <c r="Y689" i="11" s="1"/>
  <c r="Y345" i="10"/>
  <c r="Y689" i="2" s="1"/>
  <c r="AW345" i="10"/>
  <c r="Y797" i="13" s="1"/>
  <c r="Z345" i="10"/>
  <c r="Y725" i="2" s="1"/>
  <c r="AG345" i="10"/>
  <c r="Y725" i="11" s="1"/>
  <c r="Y653" i="11"/>
  <c r="AP345" i="10"/>
  <c r="Y797" i="12" s="1"/>
  <c r="Y653" i="12"/>
  <c r="AM345" i="10"/>
  <c r="Y689" i="12" s="1"/>
  <c r="AH345" i="10"/>
  <c r="Y761" i="11" s="1"/>
  <c r="AN345" i="10"/>
  <c r="Y725" i="12" s="1"/>
  <c r="AV345" i="10"/>
  <c r="Y761" i="13" s="1"/>
  <c r="AT345" i="10"/>
  <c r="Y689" i="13" s="1"/>
  <c r="AE346" i="5"/>
  <c r="B499" i="11" s="1"/>
  <c r="X346" i="5"/>
  <c r="B463" i="2" s="1"/>
  <c r="AK346" i="5"/>
  <c r="B499" i="12" s="1"/>
  <c r="F346" i="10"/>
  <c r="Y346" i="5"/>
  <c r="B499" i="2" s="1"/>
  <c r="AQ346" i="5"/>
  <c r="B499" i="13" s="1"/>
  <c r="AC346" i="5"/>
  <c r="B427" i="11" s="1"/>
  <c r="W346" i="5"/>
  <c r="B427" i="2" s="1"/>
  <c r="AI346" i="5"/>
  <c r="B427" i="12" s="1"/>
  <c r="AP346" i="5"/>
  <c r="B463" i="13" s="1"/>
  <c r="AD346" i="5"/>
  <c r="B463" i="11" s="1"/>
  <c r="Z346" i="5"/>
  <c r="B535" i="2" s="1"/>
  <c r="F347" i="5"/>
  <c r="AO346" i="5"/>
  <c r="B427" i="13" s="1"/>
  <c r="AJ346" i="5"/>
  <c r="B463" i="12" s="1"/>
  <c r="AF346" i="5"/>
  <c r="B535" i="11" s="1"/>
  <c r="AR346" i="5"/>
  <c r="B535" i="13" s="1"/>
  <c r="AL346" i="5"/>
  <c r="B535" i="12" s="1"/>
  <c r="W345" i="4"/>
  <c r="Y378" i="11" s="1"/>
  <c r="V345" i="4"/>
  <c r="Y342" i="11" s="1"/>
  <c r="Y234" i="2"/>
  <c r="Y234" i="11"/>
  <c r="AD345" i="4"/>
  <c r="Y270" i="13" s="1"/>
  <c r="AB345" i="4"/>
  <c r="Y378" i="12" s="1"/>
  <c r="AA345" i="4"/>
  <c r="Y342" i="12" s="1"/>
  <c r="T345" i="4"/>
  <c r="Y270" i="11" s="1"/>
  <c r="Y234" i="12"/>
  <c r="Q345" i="4"/>
  <c r="Y342" i="2" s="1"/>
  <c r="Y234" i="13"/>
  <c r="AE345" i="4"/>
  <c r="Y306" i="13" s="1"/>
  <c r="AG345" i="4"/>
  <c r="Y378" i="13" s="1"/>
  <c r="AF345" i="4"/>
  <c r="Y342" i="13" s="1"/>
  <c r="Y345" i="4"/>
  <c r="Y270" i="12" s="1"/>
  <c r="P345" i="4"/>
  <c r="Y306" i="2" s="1"/>
  <c r="U345" i="4"/>
  <c r="Y306" i="11" s="1"/>
  <c r="O345" i="4"/>
  <c r="Y270" i="2" s="1"/>
  <c r="Z345" i="4"/>
  <c r="Y306" i="12" s="1"/>
  <c r="R345" i="4"/>
  <c r="Y378" i="2" s="1"/>
  <c r="L346" i="16"/>
  <c r="I346" i="16"/>
  <c r="D347" i="16"/>
  <c r="K346" i="16"/>
  <c r="J346" i="16"/>
  <c r="Y346" i="17"/>
  <c r="S346" i="17"/>
  <c r="AB346" i="17"/>
  <c r="F347" i="17"/>
  <c r="V346" i="17"/>
  <c r="P346" i="3"/>
  <c r="B194" i="2" s="1"/>
  <c r="D347" i="3"/>
  <c r="Q346" i="3"/>
  <c r="B86" i="11" s="1"/>
  <c r="S346" i="3"/>
  <c r="B158" i="11" s="1"/>
  <c r="D346" i="4"/>
  <c r="O346" i="3"/>
  <c r="B158" i="2" s="1"/>
  <c r="V346" i="3"/>
  <c r="B122" i="12" s="1"/>
  <c r="AA346" i="3"/>
  <c r="B158" i="13" s="1"/>
  <c r="W346" i="3"/>
  <c r="B158" i="12" s="1"/>
  <c r="Z346" i="3"/>
  <c r="B122" i="13" s="1"/>
  <c r="M346" i="3"/>
  <c r="B86" i="2" s="1"/>
  <c r="T346" i="3"/>
  <c r="B194" i="11" s="1"/>
  <c r="R346" i="3"/>
  <c r="B122" i="11" s="1"/>
  <c r="N346" i="3"/>
  <c r="B122" i="2" s="1"/>
  <c r="U346" i="3"/>
  <c r="B86" i="12" s="1"/>
  <c r="AB346" i="3"/>
  <c r="B194" i="13" s="1"/>
  <c r="Y346" i="3"/>
  <c r="B86" i="13" s="1"/>
  <c r="X346" i="3"/>
  <c r="B194" i="12" s="1"/>
  <c r="Z346" i="10" l="1"/>
  <c r="B726" i="2" s="1"/>
  <c r="AF346" i="10"/>
  <c r="B690" i="11" s="1"/>
  <c r="AM346" i="10"/>
  <c r="B690" i="12" s="1"/>
  <c r="B654" i="11"/>
  <c r="B654" i="2"/>
  <c r="AV346" i="10"/>
  <c r="B762" i="13" s="1"/>
  <c r="AO346" i="10"/>
  <c r="B762" i="12" s="1"/>
  <c r="AP346" i="10"/>
  <c r="B798" i="12" s="1"/>
  <c r="AA346" i="10"/>
  <c r="B762" i="2" s="1"/>
  <c r="AB346" i="10"/>
  <c r="B798" i="2" s="1"/>
  <c r="B654" i="13"/>
  <c r="AW346" i="10"/>
  <c r="B798" i="13" s="1"/>
  <c r="AH346" i="10"/>
  <c r="B762" i="11" s="1"/>
  <c r="AI346" i="10"/>
  <c r="B798" i="11" s="1"/>
  <c r="AG346" i="10"/>
  <c r="B726" i="11" s="1"/>
  <c r="B654" i="12"/>
  <c r="AU346" i="10"/>
  <c r="B726" i="13" s="1"/>
  <c r="AN346" i="10"/>
  <c r="B726" i="12" s="1"/>
  <c r="AT346" i="10"/>
  <c r="B690" i="13" s="1"/>
  <c r="Y346" i="10"/>
  <c r="B690" i="2" s="1"/>
  <c r="S347" i="17"/>
  <c r="V347" i="17"/>
  <c r="Y347" i="17"/>
  <c r="AB347" i="17"/>
  <c r="F348" i="17"/>
  <c r="AA347" i="3"/>
  <c r="C158" i="13" s="1"/>
  <c r="P347" i="3"/>
  <c r="C194" i="2" s="1"/>
  <c r="Q347" i="3"/>
  <c r="C86" i="11" s="1"/>
  <c r="Y347" i="3"/>
  <c r="C86" i="13" s="1"/>
  <c r="W347" i="3"/>
  <c r="C158" i="12" s="1"/>
  <c r="T347" i="3"/>
  <c r="C194" i="11" s="1"/>
  <c r="M347" i="3"/>
  <c r="C86" i="2" s="1"/>
  <c r="N347" i="3"/>
  <c r="C122" i="2" s="1"/>
  <c r="X347" i="3"/>
  <c r="C194" i="12" s="1"/>
  <c r="S347" i="3"/>
  <c r="C158" i="11" s="1"/>
  <c r="D348" i="3"/>
  <c r="Z347" i="3"/>
  <c r="C122" i="13" s="1"/>
  <c r="R347" i="3"/>
  <c r="C122" i="11" s="1"/>
  <c r="AB347" i="3"/>
  <c r="C194" i="13" s="1"/>
  <c r="V347" i="3"/>
  <c r="C122" i="12" s="1"/>
  <c r="O347" i="3"/>
  <c r="C158" i="2" s="1"/>
  <c r="D347" i="4"/>
  <c r="U347" i="3"/>
  <c r="C86" i="12" s="1"/>
  <c r="B235" i="2"/>
  <c r="W346" i="4"/>
  <c r="B379" i="11" s="1"/>
  <c r="O346" i="4"/>
  <c r="B271" i="2" s="1"/>
  <c r="AG346" i="4"/>
  <c r="B379" i="13" s="1"/>
  <c r="AB346" i="4"/>
  <c r="B379" i="12" s="1"/>
  <c r="V346" i="4"/>
  <c r="B343" i="11" s="1"/>
  <c r="P346" i="4"/>
  <c r="B307" i="2" s="1"/>
  <c r="Q346" i="4"/>
  <c r="B343" i="2" s="1"/>
  <c r="AF346" i="4"/>
  <c r="B343" i="13" s="1"/>
  <c r="AE346" i="4"/>
  <c r="B307" i="13" s="1"/>
  <c r="B235" i="12"/>
  <c r="R346" i="4"/>
  <c r="B379" i="2" s="1"/>
  <c r="Z346" i="4"/>
  <c r="B307" i="12" s="1"/>
  <c r="Y346" i="4"/>
  <c r="B271" i="12" s="1"/>
  <c r="AA346" i="4"/>
  <c r="B343" i="12" s="1"/>
  <c r="T346" i="4"/>
  <c r="B271" i="11" s="1"/>
  <c r="AD346" i="4"/>
  <c r="B271" i="13" s="1"/>
  <c r="B235" i="11"/>
  <c r="U346" i="4"/>
  <c r="B307" i="11" s="1"/>
  <c r="B235" i="13"/>
  <c r="I347" i="16"/>
  <c r="J347" i="16"/>
  <c r="K347" i="16"/>
  <c r="D348" i="16"/>
  <c r="L347" i="16"/>
  <c r="AK347" i="5"/>
  <c r="C499" i="12" s="1"/>
  <c r="Z347" i="5"/>
  <c r="C535" i="2" s="1"/>
  <c r="AF347" i="5"/>
  <c r="C535" i="11" s="1"/>
  <c r="X347" i="5"/>
  <c r="C463" i="2" s="1"/>
  <c r="W347" i="5"/>
  <c r="C427" i="2" s="1"/>
  <c r="F347" i="10"/>
  <c r="F348" i="5"/>
  <c r="AE347" i="5"/>
  <c r="C499" i="11" s="1"/>
  <c r="AL347" i="5"/>
  <c r="C535" i="12" s="1"/>
  <c r="AO347" i="5"/>
  <c r="C427" i="13" s="1"/>
  <c r="AR347" i="5"/>
  <c r="C535" i="13" s="1"/>
  <c r="Y347" i="5"/>
  <c r="C499" i="2" s="1"/>
  <c r="AD347" i="5"/>
  <c r="C463" i="11" s="1"/>
  <c r="AI347" i="5"/>
  <c r="C427" i="12" s="1"/>
  <c r="AQ347" i="5"/>
  <c r="C499" i="13" s="1"/>
  <c r="AJ347" i="5"/>
  <c r="C463" i="12" s="1"/>
  <c r="AP347" i="5"/>
  <c r="C463" i="13" s="1"/>
  <c r="AC347" i="5"/>
  <c r="C427" i="11" s="1"/>
  <c r="D348" i="4" l="1"/>
  <c r="D349" i="3"/>
  <c r="Z348" i="3"/>
  <c r="D122" i="13" s="1"/>
  <c r="S348" i="3"/>
  <c r="D158" i="11" s="1"/>
  <c r="AA348" i="3"/>
  <c r="D158" i="13" s="1"/>
  <c r="P348" i="3"/>
  <c r="D194" i="2" s="1"/>
  <c r="W348" i="3"/>
  <c r="D158" i="12" s="1"/>
  <c r="V348" i="3"/>
  <c r="D122" i="12" s="1"/>
  <c r="Q348" i="3"/>
  <c r="D86" i="11" s="1"/>
  <c r="U348" i="3"/>
  <c r="D86" i="12" s="1"/>
  <c r="N348" i="3"/>
  <c r="D122" i="2" s="1"/>
  <c r="O348" i="3"/>
  <c r="D158" i="2" s="1"/>
  <c r="Y348" i="3"/>
  <c r="D86" i="13" s="1"/>
  <c r="M348" i="3"/>
  <c r="D86" i="2" s="1"/>
  <c r="R348" i="3"/>
  <c r="D122" i="11" s="1"/>
  <c r="AB348" i="3"/>
  <c r="D194" i="13" s="1"/>
  <c r="X348" i="3"/>
  <c r="D194" i="12" s="1"/>
  <c r="T348" i="3"/>
  <c r="D194" i="11" s="1"/>
  <c r="AI348" i="5"/>
  <c r="D427" i="12" s="1"/>
  <c r="AC348" i="5"/>
  <c r="D427" i="11" s="1"/>
  <c r="AQ348" i="5"/>
  <c r="D499" i="13" s="1"/>
  <c r="X348" i="5"/>
  <c r="D463" i="2" s="1"/>
  <c r="AJ348" i="5"/>
  <c r="D463" i="12" s="1"/>
  <c r="AO348" i="5"/>
  <c r="D427" i="13" s="1"/>
  <c r="F348" i="10"/>
  <c r="AE348" i="5"/>
  <c r="D499" i="11" s="1"/>
  <c r="AD348" i="5"/>
  <c r="D463" i="11" s="1"/>
  <c r="AL348" i="5"/>
  <c r="D535" i="12" s="1"/>
  <c r="AK348" i="5"/>
  <c r="D499" i="12" s="1"/>
  <c r="Y348" i="5"/>
  <c r="D499" i="2" s="1"/>
  <c r="AF348" i="5"/>
  <c r="D535" i="11" s="1"/>
  <c r="AP348" i="5"/>
  <c r="D463" i="13" s="1"/>
  <c r="Z348" i="5"/>
  <c r="D535" i="2" s="1"/>
  <c r="AR348" i="5"/>
  <c r="D535" i="13" s="1"/>
  <c r="W348" i="5"/>
  <c r="D427" i="2" s="1"/>
  <c r="F349" i="5"/>
  <c r="D349" i="16"/>
  <c r="K348" i="16"/>
  <c r="I348" i="16"/>
  <c r="L348" i="16"/>
  <c r="J348" i="16"/>
  <c r="AG347" i="10"/>
  <c r="C726" i="11" s="1"/>
  <c r="AT347" i="10"/>
  <c r="C690" i="13" s="1"/>
  <c r="C654" i="2"/>
  <c r="Y347" i="10"/>
  <c r="C690" i="2" s="1"/>
  <c r="AI347" i="10"/>
  <c r="C798" i="11" s="1"/>
  <c r="AU347" i="10"/>
  <c r="C726" i="13" s="1"/>
  <c r="AW347" i="10"/>
  <c r="C798" i="13" s="1"/>
  <c r="AM347" i="10"/>
  <c r="C690" i="12" s="1"/>
  <c r="AB347" i="10"/>
  <c r="C798" i="2" s="1"/>
  <c r="C654" i="13"/>
  <c r="Z347" i="10"/>
  <c r="C726" i="2" s="1"/>
  <c r="AA347" i="10"/>
  <c r="C762" i="2" s="1"/>
  <c r="AH347" i="10"/>
  <c r="C762" i="11" s="1"/>
  <c r="AV347" i="10"/>
  <c r="C762" i="13" s="1"/>
  <c r="C654" i="11"/>
  <c r="C654" i="12"/>
  <c r="AO347" i="10"/>
  <c r="C762" i="12" s="1"/>
  <c r="AN347" i="10"/>
  <c r="C726" i="12" s="1"/>
  <c r="AF347" i="10"/>
  <c r="C690" i="11" s="1"/>
  <c r="AP347" i="10"/>
  <c r="C798" i="12" s="1"/>
  <c r="Z347" i="4"/>
  <c r="C307" i="12" s="1"/>
  <c r="P347" i="4"/>
  <c r="C307" i="2" s="1"/>
  <c r="U347" i="4"/>
  <c r="C307" i="11" s="1"/>
  <c r="Q347" i="4"/>
  <c r="C343" i="2" s="1"/>
  <c r="AA347" i="4"/>
  <c r="C343" i="12" s="1"/>
  <c r="Y347" i="4"/>
  <c r="C271" i="12" s="1"/>
  <c r="C235" i="2"/>
  <c r="AD347" i="4"/>
  <c r="C271" i="13" s="1"/>
  <c r="R347" i="4"/>
  <c r="C379" i="2" s="1"/>
  <c r="V347" i="4"/>
  <c r="C343" i="11" s="1"/>
  <c r="AB347" i="4"/>
  <c r="C379" i="12" s="1"/>
  <c r="AF347" i="4"/>
  <c r="C343" i="13" s="1"/>
  <c r="C235" i="13"/>
  <c r="T347" i="4"/>
  <c r="C271" i="11" s="1"/>
  <c r="W347" i="4"/>
  <c r="C379" i="11" s="1"/>
  <c r="C235" i="12"/>
  <c r="AE347" i="4"/>
  <c r="C307" i="13" s="1"/>
  <c r="C235" i="11"/>
  <c r="O347" i="4"/>
  <c r="C271" i="2" s="1"/>
  <c r="AG347" i="4"/>
  <c r="C379" i="13" s="1"/>
  <c r="S348" i="17"/>
  <c r="V348" i="17"/>
  <c r="Y348" i="17"/>
  <c r="F349" i="17"/>
  <c r="AB348" i="17"/>
  <c r="AJ349" i="5" l="1"/>
  <c r="E463" i="12" s="1"/>
  <c r="AD349" i="5"/>
  <c r="E463" i="11" s="1"/>
  <c r="AL349" i="5"/>
  <c r="E535" i="12" s="1"/>
  <c r="X349" i="5"/>
  <c r="E463" i="2" s="1"/>
  <c r="W349" i="5"/>
  <c r="E427" i="2" s="1"/>
  <c r="AK349" i="5"/>
  <c r="E499" i="12" s="1"/>
  <c r="AE349" i="5"/>
  <c r="E499" i="11" s="1"/>
  <c r="F350" i="5"/>
  <c r="AQ349" i="5"/>
  <c r="E499" i="13" s="1"/>
  <c r="AP349" i="5"/>
  <c r="E463" i="13" s="1"/>
  <c r="AC349" i="5"/>
  <c r="E427" i="11" s="1"/>
  <c r="Y349" i="5"/>
  <c r="E499" i="2" s="1"/>
  <c r="AO349" i="5"/>
  <c r="E427" i="13" s="1"/>
  <c r="AF349" i="5"/>
  <c r="E535" i="11" s="1"/>
  <c r="AR349" i="5"/>
  <c r="E535" i="13" s="1"/>
  <c r="Z349" i="5"/>
  <c r="E535" i="2" s="1"/>
  <c r="AI349" i="5"/>
  <c r="E427" i="12" s="1"/>
  <c r="F349" i="10"/>
  <c r="M349" i="3"/>
  <c r="E86" i="2" s="1"/>
  <c r="Z349" i="3"/>
  <c r="E122" i="13" s="1"/>
  <c r="U349" i="3"/>
  <c r="E86" i="12" s="1"/>
  <c r="Y349" i="3"/>
  <c r="E86" i="13" s="1"/>
  <c r="V349" i="3"/>
  <c r="E122" i="12" s="1"/>
  <c r="N349" i="3"/>
  <c r="E122" i="2" s="1"/>
  <c r="R349" i="3"/>
  <c r="E122" i="11" s="1"/>
  <c r="S349" i="3"/>
  <c r="E158" i="11" s="1"/>
  <c r="O349" i="3"/>
  <c r="E158" i="2" s="1"/>
  <c r="AB349" i="3"/>
  <c r="E194" i="13" s="1"/>
  <c r="Q349" i="3"/>
  <c r="E86" i="11" s="1"/>
  <c r="W349" i="3"/>
  <c r="E158" i="12" s="1"/>
  <c r="D349" i="4"/>
  <c r="D350" i="3"/>
  <c r="X349" i="3"/>
  <c r="E194" i="12" s="1"/>
  <c r="T349" i="3"/>
  <c r="E194" i="11" s="1"/>
  <c r="AA349" i="3"/>
  <c r="E158" i="13" s="1"/>
  <c r="P349" i="3"/>
  <c r="E194" i="2" s="1"/>
  <c r="Y349" i="17"/>
  <c r="F350" i="17"/>
  <c r="V349" i="17"/>
  <c r="AB349" i="17"/>
  <c r="S349" i="17"/>
  <c r="D350" i="16"/>
  <c r="I349" i="16"/>
  <c r="K349" i="16"/>
  <c r="J349" i="16"/>
  <c r="L349" i="16"/>
  <c r="D654" i="2"/>
  <c r="Z348" i="10"/>
  <c r="D726" i="2" s="1"/>
  <c r="D654" i="13"/>
  <c r="D654" i="11"/>
  <c r="D654" i="12"/>
  <c r="AH348" i="10"/>
  <c r="D762" i="11" s="1"/>
  <c r="AN348" i="10"/>
  <c r="D726" i="12" s="1"/>
  <c r="AW348" i="10"/>
  <c r="D798" i="13" s="1"/>
  <c r="AG348" i="10"/>
  <c r="D726" i="11" s="1"/>
  <c r="AI348" i="10"/>
  <c r="D798" i="11" s="1"/>
  <c r="AF348" i="10"/>
  <c r="D690" i="11" s="1"/>
  <c r="AB348" i="10"/>
  <c r="D798" i="2" s="1"/>
  <c r="AM348" i="10"/>
  <c r="D690" i="12" s="1"/>
  <c r="AU348" i="10"/>
  <c r="D726" i="13" s="1"/>
  <c r="AP348" i="10"/>
  <c r="D798" i="12" s="1"/>
  <c r="AT348" i="10"/>
  <c r="D690" i="13" s="1"/>
  <c r="AV348" i="10"/>
  <c r="D762" i="13" s="1"/>
  <c r="AO348" i="10"/>
  <c r="D762" i="12" s="1"/>
  <c r="Y348" i="10"/>
  <c r="D690" i="2" s="1"/>
  <c r="AA348" i="10"/>
  <c r="D762" i="2" s="1"/>
  <c r="Q348" i="4"/>
  <c r="D343" i="2" s="1"/>
  <c r="AA348" i="4"/>
  <c r="D343" i="12" s="1"/>
  <c r="T348" i="4"/>
  <c r="D271" i="11" s="1"/>
  <c r="D235" i="13"/>
  <c r="R348" i="4"/>
  <c r="D379" i="2" s="1"/>
  <c r="AD348" i="4"/>
  <c r="D271" i="13" s="1"/>
  <c r="W348" i="4"/>
  <c r="D379" i="11" s="1"/>
  <c r="O348" i="4"/>
  <c r="D271" i="2" s="1"/>
  <c r="AB348" i="4"/>
  <c r="D379" i="12" s="1"/>
  <c r="U348" i="4"/>
  <c r="D307" i="11" s="1"/>
  <c r="AE348" i="4"/>
  <c r="D307" i="13" s="1"/>
  <c r="P348" i="4"/>
  <c r="D307" i="2" s="1"/>
  <c r="Y348" i="4"/>
  <c r="D271" i="12" s="1"/>
  <c r="D235" i="11"/>
  <c r="AF348" i="4"/>
  <c r="D343" i="13" s="1"/>
  <c r="D235" i="12"/>
  <c r="D235" i="2"/>
  <c r="V348" i="4"/>
  <c r="D343" i="11" s="1"/>
  <c r="AG348" i="4"/>
  <c r="D379" i="13" s="1"/>
  <c r="Z348" i="4"/>
  <c r="D307" i="12" s="1"/>
  <c r="V350" i="3" l="1"/>
  <c r="F122" i="12" s="1"/>
  <c r="Z350" i="3"/>
  <c r="F122" i="13" s="1"/>
  <c r="Q350" i="3"/>
  <c r="F86" i="11" s="1"/>
  <c r="N350" i="3"/>
  <c r="F122" i="2" s="1"/>
  <c r="W350" i="3"/>
  <c r="F158" i="12" s="1"/>
  <c r="S350" i="3"/>
  <c r="F158" i="11" s="1"/>
  <c r="R350" i="3"/>
  <c r="F122" i="11" s="1"/>
  <c r="X350" i="3"/>
  <c r="F194" i="12" s="1"/>
  <c r="AA350" i="3"/>
  <c r="F158" i="13" s="1"/>
  <c r="T350" i="3"/>
  <c r="F194" i="11" s="1"/>
  <c r="D350" i="4"/>
  <c r="Y350" i="3"/>
  <c r="F86" i="13" s="1"/>
  <c r="AB350" i="3"/>
  <c r="F194" i="13" s="1"/>
  <c r="U350" i="3"/>
  <c r="F86" i="12" s="1"/>
  <c r="O350" i="3"/>
  <c r="F158" i="2" s="1"/>
  <c r="P350" i="3"/>
  <c r="F194" i="2" s="1"/>
  <c r="M350" i="3"/>
  <c r="F86" i="2" s="1"/>
  <c r="D351" i="3"/>
  <c r="Z350" i="5"/>
  <c r="F535" i="2" s="1"/>
  <c r="F350" i="10"/>
  <c r="AP350" i="5"/>
  <c r="F463" i="13" s="1"/>
  <c r="W350" i="5"/>
  <c r="F427" i="2" s="1"/>
  <c r="AF350" i="5"/>
  <c r="F535" i="11" s="1"/>
  <c r="AR350" i="5"/>
  <c r="F535" i="13" s="1"/>
  <c r="X350" i="5"/>
  <c r="F463" i="2" s="1"/>
  <c r="AL350" i="5"/>
  <c r="F535" i="12" s="1"/>
  <c r="AJ350" i="5"/>
  <c r="F463" i="12" s="1"/>
  <c r="AD350" i="5"/>
  <c r="F463" i="11" s="1"/>
  <c r="AI350" i="5"/>
  <c r="F427" i="12" s="1"/>
  <c r="Y350" i="5"/>
  <c r="F499" i="2" s="1"/>
  <c r="AQ350" i="5"/>
  <c r="F499" i="13" s="1"/>
  <c r="AK350" i="5"/>
  <c r="F499" i="12" s="1"/>
  <c r="AO350" i="5"/>
  <c r="F427" i="13" s="1"/>
  <c r="F351" i="5"/>
  <c r="AE350" i="5"/>
  <c r="F499" i="11" s="1"/>
  <c r="AC350" i="5"/>
  <c r="F427" i="11" s="1"/>
  <c r="AG349" i="4"/>
  <c r="E379" i="13" s="1"/>
  <c r="V349" i="4"/>
  <c r="E343" i="11" s="1"/>
  <c r="E235" i="11"/>
  <c r="E235" i="13"/>
  <c r="AE349" i="4"/>
  <c r="E307" i="13" s="1"/>
  <c r="AA349" i="4"/>
  <c r="E343" i="12" s="1"/>
  <c r="AD349" i="4"/>
  <c r="E271" i="13" s="1"/>
  <c r="O349" i="4"/>
  <c r="E271" i="2" s="1"/>
  <c r="E235" i="2"/>
  <c r="AB349" i="4"/>
  <c r="E379" i="12" s="1"/>
  <c r="E235" i="12"/>
  <c r="Y349" i="4"/>
  <c r="E271" i="12" s="1"/>
  <c r="AF349" i="4"/>
  <c r="E343" i="13" s="1"/>
  <c r="U349" i="4"/>
  <c r="E307" i="11" s="1"/>
  <c r="P349" i="4"/>
  <c r="E307" i="2" s="1"/>
  <c r="T349" i="4"/>
  <c r="E271" i="11" s="1"/>
  <c r="R349" i="4"/>
  <c r="E379" i="2" s="1"/>
  <c r="Z349" i="4"/>
  <c r="E307" i="12" s="1"/>
  <c r="Q349" i="4"/>
  <c r="E343" i="2" s="1"/>
  <c r="W349" i="4"/>
  <c r="E379" i="11" s="1"/>
  <c r="D351" i="16"/>
  <c r="I350" i="16"/>
  <c r="K350" i="16"/>
  <c r="J350" i="16"/>
  <c r="L350" i="16"/>
  <c r="F351" i="17"/>
  <c r="V350" i="17"/>
  <c r="AB350" i="17"/>
  <c r="S350" i="17"/>
  <c r="Y350" i="17"/>
  <c r="E654" i="12"/>
  <c r="AM349" i="10"/>
  <c r="E690" i="12" s="1"/>
  <c r="E654" i="13"/>
  <c r="AH349" i="10"/>
  <c r="E762" i="11" s="1"/>
  <c r="E654" i="2"/>
  <c r="E654" i="11"/>
  <c r="AB349" i="10"/>
  <c r="E798" i="2" s="1"/>
  <c r="AU349" i="10"/>
  <c r="E726" i="13" s="1"/>
  <c r="AP349" i="10"/>
  <c r="E798" i="12" s="1"/>
  <c r="AI349" i="10"/>
  <c r="E798" i="11" s="1"/>
  <c r="AW349" i="10"/>
  <c r="E798" i="13" s="1"/>
  <c r="AA349" i="10"/>
  <c r="E762" i="2" s="1"/>
  <c r="AT349" i="10"/>
  <c r="E690" i="13" s="1"/>
  <c r="AF349" i="10"/>
  <c r="E690" i="11" s="1"/>
  <c r="AN349" i="10"/>
  <c r="E726" i="12" s="1"/>
  <c r="Z349" i="10"/>
  <c r="E726" i="2" s="1"/>
  <c r="Y349" i="10"/>
  <c r="E690" i="2" s="1"/>
  <c r="AV349" i="10"/>
  <c r="E762" i="13" s="1"/>
  <c r="AO349" i="10"/>
  <c r="E762" i="12" s="1"/>
  <c r="AG349" i="10"/>
  <c r="E726" i="11" s="1"/>
  <c r="F654" i="12" l="1"/>
  <c r="AW350" i="10"/>
  <c r="F798" i="13" s="1"/>
  <c r="AT350" i="10"/>
  <c r="F690" i="13" s="1"/>
  <c r="AU350" i="10"/>
  <c r="F726" i="13" s="1"/>
  <c r="F654" i="2"/>
  <c r="AG350" i="10"/>
  <c r="F726" i="11" s="1"/>
  <c r="AM350" i="10"/>
  <c r="F690" i="12" s="1"/>
  <c r="AH350" i="10"/>
  <c r="F762" i="11" s="1"/>
  <c r="Z350" i="10"/>
  <c r="F726" i="2" s="1"/>
  <c r="AP350" i="10"/>
  <c r="F798" i="12" s="1"/>
  <c r="F654" i="11"/>
  <c r="F654" i="13"/>
  <c r="Y350" i="10"/>
  <c r="F690" i="2" s="1"/>
  <c r="AB350" i="10"/>
  <c r="F798" i="2" s="1"/>
  <c r="AA350" i="10"/>
  <c r="F762" i="2" s="1"/>
  <c r="AN350" i="10"/>
  <c r="F726" i="12" s="1"/>
  <c r="AO350" i="10"/>
  <c r="F762" i="12" s="1"/>
  <c r="AV350" i="10"/>
  <c r="F762" i="13" s="1"/>
  <c r="AI350" i="10"/>
  <c r="F798" i="11" s="1"/>
  <c r="AF350" i="10"/>
  <c r="F690" i="11" s="1"/>
  <c r="O350" i="4"/>
  <c r="F271" i="2" s="1"/>
  <c r="AF350" i="4"/>
  <c r="F343" i="13" s="1"/>
  <c r="U350" i="4"/>
  <c r="F307" i="11" s="1"/>
  <c r="Z350" i="4"/>
  <c r="F307" i="12" s="1"/>
  <c r="AB350" i="4"/>
  <c r="F379" i="12" s="1"/>
  <c r="AG350" i="4"/>
  <c r="F379" i="13" s="1"/>
  <c r="T350" i="4"/>
  <c r="F271" i="11" s="1"/>
  <c r="F235" i="13"/>
  <c r="F235" i="11"/>
  <c r="R350" i="4"/>
  <c r="F379" i="2" s="1"/>
  <c r="Y350" i="4"/>
  <c r="F271" i="12" s="1"/>
  <c r="W350" i="4"/>
  <c r="F379" i="11" s="1"/>
  <c r="Q350" i="4"/>
  <c r="F343" i="2" s="1"/>
  <c r="F235" i="12"/>
  <c r="P350" i="4"/>
  <c r="F307" i="2" s="1"/>
  <c r="AD350" i="4"/>
  <c r="F271" i="13" s="1"/>
  <c r="V350" i="4"/>
  <c r="F343" i="11" s="1"/>
  <c r="AA350" i="4"/>
  <c r="F343" i="12" s="1"/>
  <c r="AE350" i="4"/>
  <c r="F307" i="13" s="1"/>
  <c r="F235" i="2"/>
  <c r="V351" i="17"/>
  <c r="S351" i="17"/>
  <c r="F352" i="17"/>
  <c r="Y351" i="17"/>
  <c r="AB351" i="17"/>
  <c r="X351" i="5"/>
  <c r="G463" i="2" s="1"/>
  <c r="AK351" i="5"/>
  <c r="G499" i="12" s="1"/>
  <c r="AI351" i="5"/>
  <c r="G427" i="12" s="1"/>
  <c r="AP351" i="5"/>
  <c r="G463" i="13" s="1"/>
  <c r="AL351" i="5"/>
  <c r="G535" i="12" s="1"/>
  <c r="AC351" i="5"/>
  <c r="G427" i="11" s="1"/>
  <c r="Y351" i="5"/>
  <c r="G499" i="2" s="1"/>
  <c r="F352" i="5"/>
  <c r="AF351" i="5"/>
  <c r="G535" i="11" s="1"/>
  <c r="AD351" i="5"/>
  <c r="G463" i="11" s="1"/>
  <c r="Z351" i="5"/>
  <c r="G535" i="2" s="1"/>
  <c r="AO351" i="5"/>
  <c r="G427" i="13" s="1"/>
  <c r="AR351" i="5"/>
  <c r="G535" i="13" s="1"/>
  <c r="AE351" i="5"/>
  <c r="G499" i="11" s="1"/>
  <c r="AQ351" i="5"/>
  <c r="G499" i="13" s="1"/>
  <c r="W351" i="5"/>
  <c r="G427" i="2" s="1"/>
  <c r="AJ351" i="5"/>
  <c r="G463" i="12" s="1"/>
  <c r="F351" i="10"/>
  <c r="T351" i="3"/>
  <c r="G194" i="11" s="1"/>
  <c r="S351" i="3"/>
  <c r="G158" i="11" s="1"/>
  <c r="M351" i="3"/>
  <c r="G86" i="2" s="1"/>
  <c r="Z351" i="3"/>
  <c r="G122" i="13" s="1"/>
  <c r="N351" i="3"/>
  <c r="G122" i="2" s="1"/>
  <c r="D351" i="4"/>
  <c r="O351" i="3"/>
  <c r="G158" i="2" s="1"/>
  <c r="AB351" i="3"/>
  <c r="G194" i="13" s="1"/>
  <c r="Y351" i="3"/>
  <c r="G86" i="13" s="1"/>
  <c r="R351" i="3"/>
  <c r="G122" i="11" s="1"/>
  <c r="D352" i="3"/>
  <c r="P351" i="3"/>
  <c r="G194" i="2" s="1"/>
  <c r="W351" i="3"/>
  <c r="G158" i="12" s="1"/>
  <c r="U351" i="3"/>
  <c r="G86" i="12" s="1"/>
  <c r="V351" i="3"/>
  <c r="G122" i="12" s="1"/>
  <c r="Q351" i="3"/>
  <c r="G86" i="11" s="1"/>
  <c r="X351" i="3"/>
  <c r="G194" i="12" s="1"/>
  <c r="AA351" i="3"/>
  <c r="G158" i="13" s="1"/>
  <c r="K351" i="16"/>
  <c r="D352" i="16"/>
  <c r="L351" i="16"/>
  <c r="J351" i="16"/>
  <c r="I351" i="16"/>
  <c r="AB351" i="10" l="1"/>
  <c r="G798" i="2" s="1"/>
  <c r="AU351" i="10"/>
  <c r="G726" i="13" s="1"/>
  <c r="Y351" i="10"/>
  <c r="G690" i="2" s="1"/>
  <c r="AT351" i="10"/>
  <c r="G690" i="13" s="1"/>
  <c r="AA351" i="10"/>
  <c r="G762" i="2" s="1"/>
  <c r="AH351" i="10"/>
  <c r="G762" i="11" s="1"/>
  <c r="AF351" i="10"/>
  <c r="G690" i="11" s="1"/>
  <c r="AW351" i="10"/>
  <c r="G798" i="13" s="1"/>
  <c r="AM351" i="10"/>
  <c r="G690" i="12" s="1"/>
  <c r="AP351" i="10"/>
  <c r="G798" i="12" s="1"/>
  <c r="G654" i="12"/>
  <c r="G654" i="11"/>
  <c r="AN351" i="10"/>
  <c r="G726" i="12" s="1"/>
  <c r="AI351" i="10"/>
  <c r="G798" i="11" s="1"/>
  <c r="G654" i="13"/>
  <c r="G654" i="2"/>
  <c r="AV351" i="10"/>
  <c r="G762" i="13" s="1"/>
  <c r="AG351" i="10"/>
  <c r="G726" i="11" s="1"/>
  <c r="AO351" i="10"/>
  <c r="G762" i="12" s="1"/>
  <c r="Z351" i="10"/>
  <c r="G726" i="2" s="1"/>
  <c r="F353" i="17"/>
  <c r="V352" i="17"/>
  <c r="S352" i="17"/>
  <c r="AB352" i="17"/>
  <c r="Y352" i="17"/>
  <c r="I352" i="16"/>
  <c r="L352" i="16"/>
  <c r="J352" i="16"/>
  <c r="K352" i="16"/>
  <c r="D353" i="16"/>
  <c r="U352" i="3"/>
  <c r="H86" i="12" s="1"/>
  <c r="N352" i="3"/>
  <c r="H122" i="2" s="1"/>
  <c r="P352" i="3"/>
  <c r="H194" i="2" s="1"/>
  <c r="W352" i="3"/>
  <c r="H158" i="12" s="1"/>
  <c r="Y352" i="3"/>
  <c r="H86" i="13" s="1"/>
  <c r="X352" i="3"/>
  <c r="H194" i="12" s="1"/>
  <c r="D352" i="4"/>
  <c r="O352" i="3"/>
  <c r="H158" i="2" s="1"/>
  <c r="V352" i="3"/>
  <c r="H122" i="12" s="1"/>
  <c r="Q352" i="3"/>
  <c r="H86" i="11" s="1"/>
  <c r="AA352" i="3"/>
  <c r="H158" i="13" s="1"/>
  <c r="D353" i="3"/>
  <c r="T352" i="3"/>
  <c r="H194" i="11" s="1"/>
  <c r="AB352" i="3"/>
  <c r="H194" i="13" s="1"/>
  <c r="R352" i="3"/>
  <c r="H122" i="11" s="1"/>
  <c r="S352" i="3"/>
  <c r="H158" i="11" s="1"/>
  <c r="M352" i="3"/>
  <c r="H86" i="2" s="1"/>
  <c r="Z352" i="3"/>
  <c r="H122" i="13" s="1"/>
  <c r="G235" i="13"/>
  <c r="G235" i="12"/>
  <c r="O351" i="4"/>
  <c r="G271" i="2" s="1"/>
  <c r="AF351" i="4"/>
  <c r="G343" i="13" s="1"/>
  <c r="AA351" i="4"/>
  <c r="G343" i="12" s="1"/>
  <c r="Y351" i="4"/>
  <c r="G271" i="12" s="1"/>
  <c r="W351" i="4"/>
  <c r="G379" i="11" s="1"/>
  <c r="V351" i="4"/>
  <c r="G343" i="11" s="1"/>
  <c r="Z351" i="4"/>
  <c r="G307" i="12" s="1"/>
  <c r="G235" i="11"/>
  <c r="U351" i="4"/>
  <c r="G307" i="11" s="1"/>
  <c r="Q351" i="4"/>
  <c r="G343" i="2" s="1"/>
  <c r="AD351" i="4"/>
  <c r="G271" i="13" s="1"/>
  <c r="AE351" i="4"/>
  <c r="G307" i="13" s="1"/>
  <c r="T351" i="4"/>
  <c r="G271" i="11" s="1"/>
  <c r="G235" i="2"/>
  <c r="AB351" i="4"/>
  <c r="G379" i="12" s="1"/>
  <c r="AG351" i="4"/>
  <c r="G379" i="13" s="1"/>
  <c r="R351" i="4"/>
  <c r="G379" i="2" s="1"/>
  <c r="P351" i="4"/>
  <c r="G307" i="2" s="1"/>
  <c r="AI352" i="5"/>
  <c r="H427" i="12" s="1"/>
  <c r="AF352" i="5"/>
  <c r="H535" i="11" s="1"/>
  <c r="Y352" i="5"/>
  <c r="H499" i="2" s="1"/>
  <c r="AK352" i="5"/>
  <c r="H499" i="12" s="1"/>
  <c r="AL352" i="5"/>
  <c r="H535" i="12" s="1"/>
  <c r="X352" i="5"/>
  <c r="H463" i="2" s="1"/>
  <c r="AJ352" i="5"/>
  <c r="H463" i="12" s="1"/>
  <c r="AD352" i="5"/>
  <c r="H463" i="11" s="1"/>
  <c r="W352" i="5"/>
  <c r="H427" i="2" s="1"/>
  <c r="AR352" i="5"/>
  <c r="H535" i="13" s="1"/>
  <c r="Z352" i="5"/>
  <c r="H535" i="2" s="1"/>
  <c r="AE352" i="5"/>
  <c r="H499" i="11" s="1"/>
  <c r="AO352" i="5"/>
  <c r="H427" i="13" s="1"/>
  <c r="F352" i="10"/>
  <c r="AQ352" i="5"/>
  <c r="H499" i="13" s="1"/>
  <c r="AP352" i="5"/>
  <c r="H463" i="13" s="1"/>
  <c r="AC352" i="5"/>
  <c r="H427" i="11" s="1"/>
  <c r="F353" i="5"/>
  <c r="AH352" i="10" l="1"/>
  <c r="H762" i="11" s="1"/>
  <c r="AM352" i="10"/>
  <c r="H690" i="12" s="1"/>
  <c r="AP352" i="10"/>
  <c r="H798" i="12" s="1"/>
  <c r="AV352" i="10"/>
  <c r="H762" i="13" s="1"/>
  <c r="AO352" i="10"/>
  <c r="H762" i="12" s="1"/>
  <c r="AG352" i="10"/>
  <c r="H726" i="11" s="1"/>
  <c r="Z352" i="10"/>
  <c r="H726" i="2" s="1"/>
  <c r="H654" i="11"/>
  <c r="AT352" i="10"/>
  <c r="H690" i="13" s="1"/>
  <c r="AN352" i="10"/>
  <c r="H726" i="12" s="1"/>
  <c r="AF352" i="10"/>
  <c r="H690" i="11" s="1"/>
  <c r="AA352" i="10"/>
  <c r="H762" i="2" s="1"/>
  <c r="H654" i="12"/>
  <c r="AB352" i="10"/>
  <c r="H798" i="2" s="1"/>
  <c r="H654" i="13"/>
  <c r="H654" i="2"/>
  <c r="AW352" i="10"/>
  <c r="H798" i="13" s="1"/>
  <c r="AI352" i="10"/>
  <c r="H798" i="11" s="1"/>
  <c r="AU352" i="10"/>
  <c r="H726" i="13" s="1"/>
  <c r="Y352" i="10"/>
  <c r="H690" i="2" s="1"/>
  <c r="D354" i="3"/>
  <c r="O353" i="3"/>
  <c r="I158" i="2" s="1"/>
  <c r="R353" i="3"/>
  <c r="I122" i="11" s="1"/>
  <c r="Z353" i="3"/>
  <c r="I122" i="13" s="1"/>
  <c r="Q353" i="3"/>
  <c r="I86" i="11" s="1"/>
  <c r="S353" i="3"/>
  <c r="I158" i="11" s="1"/>
  <c r="AA353" i="3"/>
  <c r="I158" i="13" s="1"/>
  <c r="P353" i="3"/>
  <c r="I194" i="2" s="1"/>
  <c r="V353" i="3"/>
  <c r="I122" i="12" s="1"/>
  <c r="M353" i="3"/>
  <c r="I86" i="2" s="1"/>
  <c r="T353" i="3"/>
  <c r="I194" i="11" s="1"/>
  <c r="W353" i="3"/>
  <c r="I158" i="12" s="1"/>
  <c r="X353" i="3"/>
  <c r="I194" i="12" s="1"/>
  <c r="D353" i="4"/>
  <c r="U353" i="3"/>
  <c r="I86" i="12" s="1"/>
  <c r="N353" i="3"/>
  <c r="I122" i="2" s="1"/>
  <c r="AB353" i="3"/>
  <c r="I194" i="13" s="1"/>
  <c r="Y353" i="3"/>
  <c r="I86" i="13" s="1"/>
  <c r="K353" i="16"/>
  <c r="D354" i="16"/>
  <c r="I353" i="16"/>
  <c r="L353" i="16"/>
  <c r="J353" i="16"/>
  <c r="AK353" i="5"/>
  <c r="I499" i="12" s="1"/>
  <c r="AP353" i="5"/>
  <c r="I463" i="13" s="1"/>
  <c r="W353" i="5"/>
  <c r="I427" i="2" s="1"/>
  <c r="F354" i="5"/>
  <c r="AQ353" i="5"/>
  <c r="I499" i="13" s="1"/>
  <c r="AC353" i="5"/>
  <c r="I427" i="11" s="1"/>
  <c r="AI353" i="5"/>
  <c r="I427" i="12" s="1"/>
  <c r="AE353" i="5"/>
  <c r="I499" i="11" s="1"/>
  <c r="AR353" i="5"/>
  <c r="I535" i="13" s="1"/>
  <c r="AL353" i="5"/>
  <c r="I535" i="12" s="1"/>
  <c r="AD353" i="5"/>
  <c r="I463" i="11" s="1"/>
  <c r="Z353" i="5"/>
  <c r="I535" i="2" s="1"/>
  <c r="F353" i="10"/>
  <c r="AF353" i="5"/>
  <c r="I535" i="11" s="1"/>
  <c r="Y353" i="5"/>
  <c r="I499" i="2" s="1"/>
  <c r="AJ353" i="5"/>
  <c r="I463" i="12" s="1"/>
  <c r="X353" i="5"/>
  <c r="I463" i="2" s="1"/>
  <c r="AO353" i="5"/>
  <c r="I427" i="13" s="1"/>
  <c r="AF352" i="4"/>
  <c r="H343" i="13" s="1"/>
  <c r="H235" i="2"/>
  <c r="Q352" i="4"/>
  <c r="H343" i="2" s="1"/>
  <c r="Z352" i="4"/>
  <c r="H307" i="12" s="1"/>
  <c r="AD352" i="4"/>
  <c r="H271" i="13" s="1"/>
  <c r="U352" i="4"/>
  <c r="H307" i="11" s="1"/>
  <c r="W352" i="4"/>
  <c r="H379" i="11" s="1"/>
  <c r="AB352" i="4"/>
  <c r="H379" i="12" s="1"/>
  <c r="V352" i="4"/>
  <c r="H343" i="11" s="1"/>
  <c r="H235" i="11"/>
  <c r="P352" i="4"/>
  <c r="H307" i="2" s="1"/>
  <c r="T352" i="4"/>
  <c r="H271" i="11" s="1"/>
  <c r="AE352" i="4"/>
  <c r="H307" i="13" s="1"/>
  <c r="R352" i="4"/>
  <c r="H379" i="2" s="1"/>
  <c r="H235" i="13"/>
  <c r="O352" i="4"/>
  <c r="H271" i="2" s="1"/>
  <c r="AG352" i="4"/>
  <c r="H379" i="13" s="1"/>
  <c r="AA352" i="4"/>
  <c r="H343" i="12" s="1"/>
  <c r="H235" i="12"/>
  <c r="Y352" i="4"/>
  <c r="H271" i="12" s="1"/>
  <c r="AB353" i="17"/>
  <c r="Y353" i="17"/>
  <c r="F354" i="17"/>
  <c r="V353" i="17"/>
  <c r="S353" i="17"/>
  <c r="V354" i="17" l="1"/>
  <c r="Y354" i="17"/>
  <c r="AB354" i="17"/>
  <c r="S354" i="17"/>
  <c r="F355" i="17"/>
  <c r="AV353" i="10"/>
  <c r="I762" i="13" s="1"/>
  <c r="AP353" i="10"/>
  <c r="I798" i="12" s="1"/>
  <c r="AN353" i="10"/>
  <c r="I726" i="12" s="1"/>
  <c r="AH353" i="10"/>
  <c r="I762" i="11" s="1"/>
  <c r="I654" i="2"/>
  <c r="AT353" i="10"/>
  <c r="I690" i="13" s="1"/>
  <c r="I654" i="11"/>
  <c r="Y353" i="10"/>
  <c r="I690" i="2" s="1"/>
  <c r="AU353" i="10"/>
  <c r="I726" i="13" s="1"/>
  <c r="AA353" i="10"/>
  <c r="I762" i="2" s="1"/>
  <c r="AO353" i="10"/>
  <c r="I762" i="12" s="1"/>
  <c r="AG353" i="10"/>
  <c r="I726" i="11" s="1"/>
  <c r="Z353" i="10"/>
  <c r="I726" i="2" s="1"/>
  <c r="AM353" i="10"/>
  <c r="I690" i="12" s="1"/>
  <c r="AI353" i="10"/>
  <c r="I798" i="11" s="1"/>
  <c r="AW353" i="10"/>
  <c r="I798" i="13" s="1"/>
  <c r="AF353" i="10"/>
  <c r="I690" i="11" s="1"/>
  <c r="I654" i="12"/>
  <c r="I654" i="13"/>
  <c r="AB353" i="10"/>
  <c r="I798" i="2" s="1"/>
  <c r="D355" i="16"/>
  <c r="I354" i="16"/>
  <c r="K354" i="16"/>
  <c r="J354" i="16"/>
  <c r="L354" i="16"/>
  <c r="X354" i="5"/>
  <c r="J463" i="2" s="1"/>
  <c r="AK354" i="5"/>
  <c r="J499" i="12" s="1"/>
  <c r="AQ354" i="5"/>
  <c r="J499" i="13" s="1"/>
  <c r="AD354" i="5"/>
  <c r="J463" i="11" s="1"/>
  <c r="AJ354" i="5"/>
  <c r="J463" i="12" s="1"/>
  <c r="F355" i="5"/>
  <c r="AI354" i="5"/>
  <c r="J427" i="12" s="1"/>
  <c r="AC354" i="5"/>
  <c r="J427" i="11" s="1"/>
  <c r="AL354" i="5"/>
  <c r="J535" i="12" s="1"/>
  <c r="Z354" i="5"/>
  <c r="J535" i="2" s="1"/>
  <c r="AE354" i="5"/>
  <c r="J499" i="11" s="1"/>
  <c r="AF354" i="5"/>
  <c r="J535" i="11" s="1"/>
  <c r="AO354" i="5"/>
  <c r="J427" i="13" s="1"/>
  <c r="W354" i="5"/>
  <c r="J427" i="2" s="1"/>
  <c r="AR354" i="5"/>
  <c r="J535" i="13" s="1"/>
  <c r="F354" i="10"/>
  <c r="Y354" i="5"/>
  <c r="J499" i="2" s="1"/>
  <c r="AP354" i="5"/>
  <c r="J463" i="13" s="1"/>
  <c r="I235" i="2"/>
  <c r="T353" i="4"/>
  <c r="I271" i="11" s="1"/>
  <c r="I235" i="13"/>
  <c r="AA353" i="4"/>
  <c r="I343" i="12" s="1"/>
  <c r="Y353" i="4"/>
  <c r="I271" i="12" s="1"/>
  <c r="O353" i="4"/>
  <c r="I271" i="2" s="1"/>
  <c r="AB353" i="4"/>
  <c r="I379" i="12" s="1"/>
  <c r="AF353" i="4"/>
  <c r="I343" i="13" s="1"/>
  <c r="AG353" i="4"/>
  <c r="I379" i="13" s="1"/>
  <c r="AD353" i="4"/>
  <c r="I271" i="13" s="1"/>
  <c r="I235" i="12"/>
  <c r="AE353" i="4"/>
  <c r="I307" i="13" s="1"/>
  <c r="W353" i="4"/>
  <c r="I379" i="11" s="1"/>
  <c r="V353" i="4"/>
  <c r="I343" i="11" s="1"/>
  <c r="P353" i="4"/>
  <c r="I307" i="2" s="1"/>
  <c r="Z353" i="4"/>
  <c r="I307" i="12" s="1"/>
  <c r="I235" i="11"/>
  <c r="U353" i="4"/>
  <c r="I307" i="11" s="1"/>
  <c r="R353" i="4"/>
  <c r="I379" i="2" s="1"/>
  <c r="Q353" i="4"/>
  <c r="I343" i="2" s="1"/>
  <c r="V354" i="3"/>
  <c r="J122" i="12" s="1"/>
  <c r="O354" i="3"/>
  <c r="J158" i="2" s="1"/>
  <c r="Q354" i="3"/>
  <c r="J86" i="11" s="1"/>
  <c r="S354" i="3"/>
  <c r="J158" i="11" s="1"/>
  <c r="T354" i="3"/>
  <c r="J194" i="11" s="1"/>
  <c r="AA354" i="3"/>
  <c r="J158" i="13" s="1"/>
  <c r="R354" i="3"/>
  <c r="J122" i="11" s="1"/>
  <c r="P354" i="3"/>
  <c r="J194" i="2" s="1"/>
  <c r="N354" i="3"/>
  <c r="J122" i="2" s="1"/>
  <c r="X354" i="3"/>
  <c r="J194" i="12" s="1"/>
  <c r="D354" i="4"/>
  <c r="D355" i="3"/>
  <c r="Y354" i="3"/>
  <c r="J86" i="13" s="1"/>
  <c r="Z354" i="3"/>
  <c r="J122" i="13" s="1"/>
  <c r="U354" i="3"/>
  <c r="J86" i="12" s="1"/>
  <c r="W354" i="3"/>
  <c r="J158" i="12" s="1"/>
  <c r="M354" i="3"/>
  <c r="J86" i="2" s="1"/>
  <c r="AB354" i="3"/>
  <c r="J194" i="13" s="1"/>
  <c r="X355" i="3" l="1"/>
  <c r="K194" i="12" s="1"/>
  <c r="Z355" i="3"/>
  <c r="K122" i="13" s="1"/>
  <c r="D355" i="4"/>
  <c r="D356" i="3"/>
  <c r="M355" i="3"/>
  <c r="K86" i="2" s="1"/>
  <c r="W355" i="3"/>
  <c r="K158" i="12" s="1"/>
  <c r="V355" i="3"/>
  <c r="K122" i="12" s="1"/>
  <c r="Y355" i="3"/>
  <c r="K86" i="13" s="1"/>
  <c r="Q355" i="3"/>
  <c r="K86" i="11" s="1"/>
  <c r="O355" i="3"/>
  <c r="K158" i="2" s="1"/>
  <c r="U355" i="3"/>
  <c r="K86" i="12" s="1"/>
  <c r="AA355" i="3"/>
  <c r="K158" i="13" s="1"/>
  <c r="N355" i="3"/>
  <c r="K122" i="2" s="1"/>
  <c r="T355" i="3"/>
  <c r="K194" i="11" s="1"/>
  <c r="AB355" i="3"/>
  <c r="K194" i="13" s="1"/>
  <c r="R355" i="3"/>
  <c r="K122" i="11" s="1"/>
  <c r="S355" i="3"/>
  <c r="K158" i="11" s="1"/>
  <c r="P355" i="3"/>
  <c r="K194" i="2" s="1"/>
  <c r="AO355" i="5"/>
  <c r="K427" i="13" s="1"/>
  <c r="AI355" i="5"/>
  <c r="K427" i="12" s="1"/>
  <c r="AC355" i="5"/>
  <c r="K427" i="11" s="1"/>
  <c r="AL355" i="5"/>
  <c r="K535" i="12" s="1"/>
  <c r="F356" i="5"/>
  <c r="AQ355" i="5"/>
  <c r="K499" i="13" s="1"/>
  <c r="AD355" i="5"/>
  <c r="K463" i="11" s="1"/>
  <c r="AF355" i="5"/>
  <c r="K535" i="11" s="1"/>
  <c r="X355" i="5"/>
  <c r="K463" i="2" s="1"/>
  <c r="AP355" i="5"/>
  <c r="K463" i="13" s="1"/>
  <c r="F355" i="10"/>
  <c r="W355" i="5"/>
  <c r="K427" i="2" s="1"/>
  <c r="AJ355" i="5"/>
  <c r="K463" i="12" s="1"/>
  <c r="AK355" i="5"/>
  <c r="K499" i="12" s="1"/>
  <c r="Y355" i="5"/>
  <c r="K499" i="2" s="1"/>
  <c r="Z355" i="5"/>
  <c r="K535" i="2" s="1"/>
  <c r="AR355" i="5"/>
  <c r="K535" i="13" s="1"/>
  <c r="AE355" i="5"/>
  <c r="K499" i="11" s="1"/>
  <c r="AA354" i="4"/>
  <c r="J343" i="12" s="1"/>
  <c r="P354" i="4"/>
  <c r="J307" i="2" s="1"/>
  <c r="R354" i="4"/>
  <c r="J379" i="2" s="1"/>
  <c r="J235" i="2"/>
  <c r="AG354" i="4"/>
  <c r="J379" i="13" s="1"/>
  <c r="J235" i="13"/>
  <c r="AF354" i="4"/>
  <c r="J343" i="13" s="1"/>
  <c r="Z354" i="4"/>
  <c r="J307" i="12" s="1"/>
  <c r="J235" i="12"/>
  <c r="V354" i="4"/>
  <c r="J343" i="11" s="1"/>
  <c r="O354" i="4"/>
  <c r="J271" i="2" s="1"/>
  <c r="Y354" i="4"/>
  <c r="J271" i="12" s="1"/>
  <c r="AB354" i="4"/>
  <c r="J379" i="12" s="1"/>
  <c r="W354" i="4"/>
  <c r="J379" i="11" s="1"/>
  <c r="T354" i="4"/>
  <c r="J271" i="11" s="1"/>
  <c r="Q354" i="4"/>
  <c r="J343" i="2" s="1"/>
  <c r="U354" i="4"/>
  <c r="J307" i="11" s="1"/>
  <c r="AE354" i="4"/>
  <c r="J307" i="13" s="1"/>
  <c r="AD354" i="4"/>
  <c r="J271" i="13" s="1"/>
  <c r="J235" i="11"/>
  <c r="AP354" i="10"/>
  <c r="J798" i="12" s="1"/>
  <c r="J654" i="2"/>
  <c r="Z354" i="10"/>
  <c r="J726" i="2" s="1"/>
  <c r="AB354" i="10"/>
  <c r="J798" i="2" s="1"/>
  <c r="AI354" i="10"/>
  <c r="J798" i="11" s="1"/>
  <c r="AM354" i="10"/>
  <c r="J690" i="12" s="1"/>
  <c r="AA354" i="10"/>
  <c r="J762" i="2" s="1"/>
  <c r="AT354" i="10"/>
  <c r="J690" i="13" s="1"/>
  <c r="Y354" i="10"/>
  <c r="J690" i="2" s="1"/>
  <c r="AF354" i="10"/>
  <c r="J690" i="11" s="1"/>
  <c r="AG354" i="10"/>
  <c r="J726" i="11" s="1"/>
  <c r="AV354" i="10"/>
  <c r="J762" i="13" s="1"/>
  <c r="J654" i="11"/>
  <c r="J654" i="12"/>
  <c r="AO354" i="10"/>
  <c r="J762" i="12" s="1"/>
  <c r="AU354" i="10"/>
  <c r="J726" i="13" s="1"/>
  <c r="J654" i="13"/>
  <c r="AN354" i="10"/>
  <c r="J726" i="12" s="1"/>
  <c r="AH354" i="10"/>
  <c r="J762" i="11" s="1"/>
  <c r="AW354" i="10"/>
  <c r="J798" i="13" s="1"/>
  <c r="J355" i="16"/>
  <c r="L355" i="16"/>
  <c r="I355" i="16"/>
  <c r="D356" i="16"/>
  <c r="K355" i="16"/>
  <c r="Y355" i="17"/>
  <c r="V355" i="17"/>
  <c r="S355" i="17"/>
  <c r="AB355" i="17"/>
  <c r="F356" i="17"/>
  <c r="J356" i="16" l="1"/>
  <c r="L356" i="16"/>
  <c r="D357" i="16"/>
  <c r="I356" i="16"/>
  <c r="K356" i="16"/>
  <c r="O356" i="3"/>
  <c r="L158" i="2" s="1"/>
  <c r="S356" i="3"/>
  <c r="L158" i="11" s="1"/>
  <c r="N356" i="3"/>
  <c r="L122" i="2" s="1"/>
  <c r="D356" i="4"/>
  <c r="T356" i="3"/>
  <c r="L194" i="11" s="1"/>
  <c r="D357" i="3"/>
  <c r="R356" i="3"/>
  <c r="L122" i="11" s="1"/>
  <c r="X356" i="3"/>
  <c r="L194" i="12" s="1"/>
  <c r="AA356" i="3"/>
  <c r="L158" i="13" s="1"/>
  <c r="V356" i="3"/>
  <c r="L122" i="12" s="1"/>
  <c r="Z356" i="3"/>
  <c r="L122" i="13" s="1"/>
  <c r="W356" i="3"/>
  <c r="L158" i="12" s="1"/>
  <c r="P356" i="3"/>
  <c r="L194" i="2" s="1"/>
  <c r="U356" i="3"/>
  <c r="L86" i="12" s="1"/>
  <c r="Q356" i="3"/>
  <c r="L86" i="11" s="1"/>
  <c r="AB356" i="3"/>
  <c r="L194" i="13" s="1"/>
  <c r="M356" i="3"/>
  <c r="L86" i="2" s="1"/>
  <c r="Y356" i="3"/>
  <c r="L86" i="13" s="1"/>
  <c r="AK356" i="5"/>
  <c r="L499" i="12" s="1"/>
  <c r="AF356" i="5"/>
  <c r="L535" i="11" s="1"/>
  <c r="AP356" i="5"/>
  <c r="L463" i="13" s="1"/>
  <c r="Z356" i="5"/>
  <c r="L535" i="2" s="1"/>
  <c r="AD356" i="5"/>
  <c r="L463" i="11" s="1"/>
  <c r="AJ356" i="5"/>
  <c r="L463" i="12" s="1"/>
  <c r="AL356" i="5"/>
  <c r="L535" i="12" s="1"/>
  <c r="AO356" i="5"/>
  <c r="L427" i="13" s="1"/>
  <c r="AQ356" i="5"/>
  <c r="L499" i="13" s="1"/>
  <c r="W356" i="5"/>
  <c r="L427" i="2" s="1"/>
  <c r="AE356" i="5"/>
  <c r="L499" i="11" s="1"/>
  <c r="AC356" i="5"/>
  <c r="L427" i="11" s="1"/>
  <c r="Y356" i="5"/>
  <c r="L499" i="2" s="1"/>
  <c r="F356" i="10"/>
  <c r="AR356" i="5"/>
  <c r="L535" i="13" s="1"/>
  <c r="X356" i="5"/>
  <c r="L463" i="2" s="1"/>
  <c r="F357" i="5"/>
  <c r="AI356" i="5"/>
  <c r="L427" i="12" s="1"/>
  <c r="W355" i="4"/>
  <c r="K379" i="11" s="1"/>
  <c r="AB355" i="4"/>
  <c r="K379" i="12" s="1"/>
  <c r="K235" i="12"/>
  <c r="K235" i="2"/>
  <c r="AE355" i="4"/>
  <c r="K307" i="13" s="1"/>
  <c r="AG355" i="4"/>
  <c r="K379" i="13" s="1"/>
  <c r="V355" i="4"/>
  <c r="K343" i="11" s="1"/>
  <c r="K235" i="13"/>
  <c r="T355" i="4"/>
  <c r="K271" i="11" s="1"/>
  <c r="AA355" i="4"/>
  <c r="K343" i="12" s="1"/>
  <c r="Q355" i="4"/>
  <c r="K343" i="2" s="1"/>
  <c r="K235" i="11"/>
  <c r="R355" i="4"/>
  <c r="K379" i="2" s="1"/>
  <c r="AF355" i="4"/>
  <c r="K343" i="13" s="1"/>
  <c r="AD355" i="4"/>
  <c r="K271" i="13" s="1"/>
  <c r="Z355" i="4"/>
  <c r="K307" i="12" s="1"/>
  <c r="U355" i="4"/>
  <c r="K307" i="11" s="1"/>
  <c r="O355" i="4"/>
  <c r="K271" i="2" s="1"/>
  <c r="P355" i="4"/>
  <c r="K307" i="2" s="1"/>
  <c r="Y355" i="4"/>
  <c r="K271" i="12" s="1"/>
  <c r="V356" i="17"/>
  <c r="F357" i="17"/>
  <c r="S356" i="17"/>
  <c r="Y356" i="17"/>
  <c r="AB356" i="17"/>
  <c r="AM355" i="10"/>
  <c r="K690" i="12" s="1"/>
  <c r="AT355" i="10"/>
  <c r="K690" i="13" s="1"/>
  <c r="AN355" i="10"/>
  <c r="K726" i="12" s="1"/>
  <c r="AO355" i="10"/>
  <c r="K762" i="12" s="1"/>
  <c r="AI355" i="10"/>
  <c r="K798" i="11" s="1"/>
  <c r="AU355" i="10"/>
  <c r="K726" i="13" s="1"/>
  <c r="AH355" i="10"/>
  <c r="K762" i="11" s="1"/>
  <c r="AF355" i="10"/>
  <c r="K690" i="11" s="1"/>
  <c r="AB355" i="10"/>
  <c r="K798" i="2" s="1"/>
  <c r="AW355" i="10"/>
  <c r="K798" i="13" s="1"/>
  <c r="K654" i="13"/>
  <c r="AG355" i="10"/>
  <c r="K726" i="11" s="1"/>
  <c r="K654" i="2"/>
  <c r="AA355" i="10"/>
  <c r="K762" i="2" s="1"/>
  <c r="AP355" i="10"/>
  <c r="K798" i="12" s="1"/>
  <c r="AV355" i="10"/>
  <c r="K762" i="13" s="1"/>
  <c r="K654" i="12"/>
  <c r="Y355" i="10"/>
  <c r="K690" i="2" s="1"/>
  <c r="K654" i="11"/>
  <c r="Z355" i="10"/>
  <c r="K726" i="2" s="1"/>
  <c r="AE357" i="5" l="1"/>
  <c r="M499" i="11" s="1"/>
  <c r="Z357" i="5"/>
  <c r="M535" i="2" s="1"/>
  <c r="AP357" i="5"/>
  <c r="M463" i="13" s="1"/>
  <c r="AJ357" i="5"/>
  <c r="M463" i="12" s="1"/>
  <c r="AL357" i="5"/>
  <c r="M535" i="12" s="1"/>
  <c r="AK357" i="5"/>
  <c r="M499" i="12" s="1"/>
  <c r="F358" i="5"/>
  <c r="AQ357" i="5"/>
  <c r="M499" i="13" s="1"/>
  <c r="AO357" i="5"/>
  <c r="M427" i="13" s="1"/>
  <c r="F357" i="10"/>
  <c r="AD357" i="5"/>
  <c r="M463" i="11" s="1"/>
  <c r="Y357" i="5"/>
  <c r="M499" i="2" s="1"/>
  <c r="AF357" i="5"/>
  <c r="M535" i="11" s="1"/>
  <c r="AC357" i="5"/>
  <c r="M427" i="11" s="1"/>
  <c r="X357" i="5"/>
  <c r="M463" i="2" s="1"/>
  <c r="AR357" i="5"/>
  <c r="M535" i="13" s="1"/>
  <c r="AI357" i="5"/>
  <c r="M427" i="12" s="1"/>
  <c r="W357" i="5"/>
  <c r="M427" i="2" s="1"/>
  <c r="Y357" i="17"/>
  <c r="F358" i="17"/>
  <c r="S357" i="17"/>
  <c r="AB357" i="17"/>
  <c r="V357" i="17"/>
  <c r="D357" i="4"/>
  <c r="D358" i="3"/>
  <c r="N357" i="3"/>
  <c r="M122" i="2" s="1"/>
  <c r="U357" i="3"/>
  <c r="M86" i="12" s="1"/>
  <c r="Q357" i="3"/>
  <c r="M86" i="11" s="1"/>
  <c r="AB357" i="3"/>
  <c r="M194" i="13" s="1"/>
  <c r="AA357" i="3"/>
  <c r="M158" i="13" s="1"/>
  <c r="S357" i="3"/>
  <c r="M158" i="11" s="1"/>
  <c r="O357" i="3"/>
  <c r="M158" i="2" s="1"/>
  <c r="X357" i="3"/>
  <c r="M194" i="12" s="1"/>
  <c r="W357" i="3"/>
  <c r="M158" i="12" s="1"/>
  <c r="P357" i="3"/>
  <c r="M194" i="2" s="1"/>
  <c r="Z357" i="3"/>
  <c r="M122" i="13" s="1"/>
  <c r="M357" i="3"/>
  <c r="M86" i="2" s="1"/>
  <c r="V357" i="3"/>
  <c r="M122" i="12" s="1"/>
  <c r="T357" i="3"/>
  <c r="M194" i="11" s="1"/>
  <c r="Y357" i="3"/>
  <c r="M86" i="13" s="1"/>
  <c r="R357" i="3"/>
  <c r="M122" i="11" s="1"/>
  <c r="L357" i="16"/>
  <c r="K357" i="16"/>
  <c r="I357" i="16"/>
  <c r="D358" i="16"/>
  <c r="J357" i="16"/>
  <c r="AI356" i="10"/>
  <c r="L798" i="11" s="1"/>
  <c r="AG356" i="10"/>
  <c r="L726" i="11" s="1"/>
  <c r="AT356" i="10"/>
  <c r="L690" i="13" s="1"/>
  <c r="AA356" i="10"/>
  <c r="L762" i="2" s="1"/>
  <c r="AP356" i="10"/>
  <c r="L798" i="12" s="1"/>
  <c r="L654" i="13"/>
  <c r="AH356" i="10"/>
  <c r="L762" i="11" s="1"/>
  <c r="AM356" i="10"/>
  <c r="L690" i="12" s="1"/>
  <c r="AU356" i="10"/>
  <c r="L726" i="13" s="1"/>
  <c r="L654" i="12"/>
  <c r="Z356" i="10"/>
  <c r="L726" i="2" s="1"/>
  <c r="AO356" i="10"/>
  <c r="L762" i="12" s="1"/>
  <c r="AB356" i="10"/>
  <c r="L798" i="2" s="1"/>
  <c r="AN356" i="10"/>
  <c r="L726" i="12" s="1"/>
  <c r="AV356" i="10"/>
  <c r="L762" i="13" s="1"/>
  <c r="AW356" i="10"/>
  <c r="L798" i="13" s="1"/>
  <c r="L654" i="11"/>
  <c r="AF356" i="10"/>
  <c r="L690" i="11" s="1"/>
  <c r="L654" i="2"/>
  <c r="Y356" i="10"/>
  <c r="L690" i="2" s="1"/>
  <c r="V356" i="4"/>
  <c r="L343" i="11" s="1"/>
  <c r="Y356" i="4"/>
  <c r="L271" i="12" s="1"/>
  <c r="L235" i="12"/>
  <c r="AA356" i="4"/>
  <c r="L343" i="12" s="1"/>
  <c r="L235" i="11"/>
  <c r="O356" i="4"/>
  <c r="L271" i="2" s="1"/>
  <c r="L235" i="2"/>
  <c r="L235" i="13"/>
  <c r="P356" i="4"/>
  <c r="L307" i="2" s="1"/>
  <c r="Q356" i="4"/>
  <c r="L343" i="2" s="1"/>
  <c r="AG356" i="4"/>
  <c r="L379" i="13" s="1"/>
  <c r="AE356" i="4"/>
  <c r="L307" i="13" s="1"/>
  <c r="AD356" i="4"/>
  <c r="L271" i="13" s="1"/>
  <c r="R356" i="4"/>
  <c r="L379" i="2" s="1"/>
  <c r="AB356" i="4"/>
  <c r="L379" i="12" s="1"/>
  <c r="U356" i="4"/>
  <c r="L307" i="11" s="1"/>
  <c r="W356" i="4"/>
  <c r="L379" i="11" s="1"/>
  <c r="Z356" i="4"/>
  <c r="L307" i="12" s="1"/>
  <c r="T356" i="4"/>
  <c r="L271" i="11" s="1"/>
  <c r="AF356" i="4"/>
  <c r="L343" i="13" s="1"/>
  <c r="Y357" i="4" l="1"/>
  <c r="M271" i="12" s="1"/>
  <c r="AA357" i="4"/>
  <c r="M343" i="12" s="1"/>
  <c r="Z357" i="4"/>
  <c r="M307" i="12" s="1"/>
  <c r="AE357" i="4"/>
  <c r="M307" i="13" s="1"/>
  <c r="AF357" i="4"/>
  <c r="M343" i="13" s="1"/>
  <c r="W357" i="4"/>
  <c r="M379" i="11" s="1"/>
  <c r="Q357" i="4"/>
  <c r="M343" i="2" s="1"/>
  <c r="T357" i="4"/>
  <c r="M271" i="11" s="1"/>
  <c r="AG357" i="4"/>
  <c r="M379" i="13" s="1"/>
  <c r="U357" i="4"/>
  <c r="M307" i="11" s="1"/>
  <c r="O357" i="4"/>
  <c r="M271" i="2" s="1"/>
  <c r="M235" i="11"/>
  <c r="AD357" i="4"/>
  <c r="M271" i="13" s="1"/>
  <c r="M235" i="12"/>
  <c r="V357" i="4"/>
  <c r="M343" i="11" s="1"/>
  <c r="AB357" i="4"/>
  <c r="M379" i="12" s="1"/>
  <c r="R357" i="4"/>
  <c r="M379" i="2" s="1"/>
  <c r="P357" i="4"/>
  <c r="M307" i="2" s="1"/>
  <c r="M235" i="13"/>
  <c r="M235" i="2"/>
  <c r="Y358" i="17"/>
  <c r="F359" i="17"/>
  <c r="AB358" i="17"/>
  <c r="S358" i="17"/>
  <c r="V358" i="17"/>
  <c r="AQ358" i="5"/>
  <c r="N499" i="13" s="1"/>
  <c r="AK358" i="5"/>
  <c r="N499" i="12" s="1"/>
  <c r="F358" i="10"/>
  <c r="AL358" i="5"/>
  <c r="N535" i="12" s="1"/>
  <c r="AE358" i="5"/>
  <c r="N499" i="11" s="1"/>
  <c r="AI358" i="5"/>
  <c r="N427" i="12" s="1"/>
  <c r="AF358" i="5"/>
  <c r="N535" i="11" s="1"/>
  <c r="Y358" i="5"/>
  <c r="N499" i="2" s="1"/>
  <c r="AC358" i="5"/>
  <c r="N427" i="11" s="1"/>
  <c r="AR358" i="5"/>
  <c r="N535" i="13" s="1"/>
  <c r="AD358" i="5"/>
  <c r="N463" i="11" s="1"/>
  <c r="AP358" i="5"/>
  <c r="N463" i="13" s="1"/>
  <c r="W358" i="5"/>
  <c r="N427" i="2" s="1"/>
  <c r="AJ358" i="5"/>
  <c r="N463" i="12" s="1"/>
  <c r="Z358" i="5"/>
  <c r="N535" i="2" s="1"/>
  <c r="X358" i="5"/>
  <c r="N463" i="2" s="1"/>
  <c r="F359" i="5"/>
  <c r="AO358" i="5"/>
  <c r="N427" i="13" s="1"/>
  <c r="AW357" i="10"/>
  <c r="M798" i="13" s="1"/>
  <c r="AI357" i="10"/>
  <c r="M798" i="11" s="1"/>
  <c r="M654" i="2"/>
  <c r="M654" i="13"/>
  <c r="AU357" i="10"/>
  <c r="M726" i="13" s="1"/>
  <c r="AN357" i="10"/>
  <c r="M726" i="12" s="1"/>
  <c r="AT357" i="10"/>
  <c r="M690" i="13" s="1"/>
  <c r="AV357" i="10"/>
  <c r="M762" i="13" s="1"/>
  <c r="M654" i="11"/>
  <c r="AB357" i="10"/>
  <c r="M798" i="2" s="1"/>
  <c r="AO357" i="10"/>
  <c r="M762" i="12" s="1"/>
  <c r="AH357" i="10"/>
  <c r="M762" i="11" s="1"/>
  <c r="M654" i="12"/>
  <c r="AP357" i="10"/>
  <c r="M798" i="12" s="1"/>
  <c r="AA357" i="10"/>
  <c r="M762" i="2" s="1"/>
  <c r="AF357" i="10"/>
  <c r="M690" i="11" s="1"/>
  <c r="AM357" i="10"/>
  <c r="M690" i="12" s="1"/>
  <c r="AG357" i="10"/>
  <c r="M726" i="11" s="1"/>
  <c r="Y357" i="10"/>
  <c r="M690" i="2" s="1"/>
  <c r="Z357" i="10"/>
  <c r="M726" i="2" s="1"/>
  <c r="I358" i="16"/>
  <c r="L358" i="16"/>
  <c r="D359" i="16"/>
  <c r="J358" i="16"/>
  <c r="K358" i="16"/>
  <c r="P358" i="3"/>
  <c r="N194" i="2" s="1"/>
  <c r="O358" i="3"/>
  <c r="N158" i="2" s="1"/>
  <c r="AB358" i="3"/>
  <c r="N194" i="13" s="1"/>
  <c r="N358" i="3"/>
  <c r="N122" i="2" s="1"/>
  <c r="X358" i="3"/>
  <c r="N194" i="12" s="1"/>
  <c r="W358" i="3"/>
  <c r="N158" i="12" s="1"/>
  <c r="M358" i="3"/>
  <c r="N86" i="2" s="1"/>
  <c r="D358" i="4"/>
  <c r="Z358" i="3"/>
  <c r="N122" i="13" s="1"/>
  <c r="T358" i="3"/>
  <c r="N194" i="11" s="1"/>
  <c r="AA358" i="3"/>
  <c r="N158" i="13" s="1"/>
  <c r="U358" i="3"/>
  <c r="N86" i="12" s="1"/>
  <c r="D359" i="3"/>
  <c r="S358" i="3"/>
  <c r="N158" i="11" s="1"/>
  <c r="V358" i="3"/>
  <c r="N122" i="12" s="1"/>
  <c r="Y358" i="3"/>
  <c r="N86" i="13" s="1"/>
  <c r="R358" i="3"/>
  <c r="N122" i="11" s="1"/>
  <c r="Q358" i="3"/>
  <c r="N86" i="11" s="1"/>
  <c r="Z358" i="4" l="1"/>
  <c r="N307" i="12" s="1"/>
  <c r="AB358" i="4"/>
  <c r="N379" i="12" s="1"/>
  <c r="AF358" i="4"/>
  <c r="N343" i="13" s="1"/>
  <c r="O358" i="4"/>
  <c r="N271" i="2" s="1"/>
  <c r="N235" i="11"/>
  <c r="AE358" i="4"/>
  <c r="N307" i="13" s="1"/>
  <c r="W358" i="4"/>
  <c r="N379" i="11" s="1"/>
  <c r="Q358" i="4"/>
  <c r="N343" i="2" s="1"/>
  <c r="P358" i="4"/>
  <c r="N307" i="2" s="1"/>
  <c r="N235" i="2"/>
  <c r="U358" i="4"/>
  <c r="N307" i="11" s="1"/>
  <c r="Y358" i="4"/>
  <c r="N271" i="12" s="1"/>
  <c r="AA358" i="4"/>
  <c r="N343" i="12" s="1"/>
  <c r="N235" i="12"/>
  <c r="N235" i="13"/>
  <c r="T358" i="4"/>
  <c r="N271" i="11" s="1"/>
  <c r="V358" i="4"/>
  <c r="N343" i="11" s="1"/>
  <c r="R358" i="4"/>
  <c r="N379" i="2" s="1"/>
  <c r="AD358" i="4"/>
  <c r="N271" i="13" s="1"/>
  <c r="AG358" i="4"/>
  <c r="N379" i="13" s="1"/>
  <c r="AT358" i="10"/>
  <c r="N690" i="13" s="1"/>
  <c r="N654" i="2"/>
  <c r="AU358" i="10"/>
  <c r="N726" i="13" s="1"/>
  <c r="AO358" i="10"/>
  <c r="N762" i="12" s="1"/>
  <c r="N654" i="13"/>
  <c r="AF358" i="10"/>
  <c r="N690" i="11" s="1"/>
  <c r="N654" i="12"/>
  <c r="AW358" i="10"/>
  <c r="N798" i="13" s="1"/>
  <c r="AA358" i="10"/>
  <c r="N762" i="2" s="1"/>
  <c r="AP358" i="10"/>
  <c r="N798" i="12" s="1"/>
  <c r="Y358" i="10"/>
  <c r="N690" i="2" s="1"/>
  <c r="AV358" i="10"/>
  <c r="N762" i="13" s="1"/>
  <c r="Z358" i="10"/>
  <c r="N726" i="2" s="1"/>
  <c r="N654" i="11"/>
  <c r="AI358" i="10"/>
  <c r="N798" i="11" s="1"/>
  <c r="AG358" i="10"/>
  <c r="N726" i="11" s="1"/>
  <c r="AB358" i="10"/>
  <c r="N798" i="2" s="1"/>
  <c r="AH358" i="10"/>
  <c r="N762" i="11" s="1"/>
  <c r="AN358" i="10"/>
  <c r="N726" i="12" s="1"/>
  <c r="AM358" i="10"/>
  <c r="N690" i="12" s="1"/>
  <c r="K359" i="16"/>
  <c r="J359" i="16"/>
  <c r="D360" i="16"/>
  <c r="L359" i="16"/>
  <c r="I359" i="16"/>
  <c r="Y359" i="5"/>
  <c r="O499" i="2" s="1"/>
  <c r="AL359" i="5"/>
  <c r="O535" i="12" s="1"/>
  <c r="W359" i="5"/>
  <c r="O427" i="2" s="1"/>
  <c r="F360" i="5"/>
  <c r="AQ359" i="5"/>
  <c r="O499" i="13" s="1"/>
  <c r="AJ359" i="5"/>
  <c r="O463" i="12" s="1"/>
  <c r="AF359" i="5"/>
  <c r="O535" i="11" s="1"/>
  <c r="AI359" i="5"/>
  <c r="O427" i="12" s="1"/>
  <c r="AR359" i="5"/>
  <c r="O535" i="13" s="1"/>
  <c r="AO359" i="5"/>
  <c r="O427" i="13" s="1"/>
  <c r="Z359" i="5"/>
  <c r="O535" i="2" s="1"/>
  <c r="X359" i="5"/>
  <c r="O463" i="2" s="1"/>
  <c r="AE359" i="5"/>
  <c r="O499" i="11" s="1"/>
  <c r="AD359" i="5"/>
  <c r="O463" i="11" s="1"/>
  <c r="AC359" i="5"/>
  <c r="O427" i="11" s="1"/>
  <c r="AK359" i="5"/>
  <c r="O499" i="12" s="1"/>
  <c r="F359" i="10"/>
  <c r="AP359" i="5"/>
  <c r="O463" i="13" s="1"/>
  <c r="V359" i="17"/>
  <c r="S359" i="17"/>
  <c r="AB359" i="17"/>
  <c r="F360" i="17"/>
  <c r="Y359" i="17"/>
  <c r="AA359" i="3"/>
  <c r="O158" i="13" s="1"/>
  <c r="X359" i="3"/>
  <c r="O194" i="12" s="1"/>
  <c r="V359" i="3"/>
  <c r="O122" i="12" s="1"/>
  <c r="D359" i="4"/>
  <c r="P359" i="3"/>
  <c r="O194" i="2" s="1"/>
  <c r="AB359" i="3"/>
  <c r="O194" i="13" s="1"/>
  <c r="Y359" i="3"/>
  <c r="O86" i="13" s="1"/>
  <c r="W359" i="3"/>
  <c r="O158" i="12" s="1"/>
  <c r="S359" i="3"/>
  <c r="O158" i="11" s="1"/>
  <c r="Q359" i="3"/>
  <c r="O86" i="11" s="1"/>
  <c r="U359" i="3"/>
  <c r="O86" i="12" s="1"/>
  <c r="M359" i="3"/>
  <c r="O86" i="2" s="1"/>
  <c r="N359" i="3"/>
  <c r="O122" i="2" s="1"/>
  <c r="D360" i="3"/>
  <c r="Z359" i="3"/>
  <c r="O122" i="13" s="1"/>
  <c r="R359" i="3"/>
  <c r="O122" i="11" s="1"/>
  <c r="T359" i="3"/>
  <c r="O194" i="11" s="1"/>
  <c r="O359" i="3"/>
  <c r="O158" i="2" s="1"/>
  <c r="O235" i="11" l="1"/>
  <c r="AF359" i="4"/>
  <c r="O343" i="13" s="1"/>
  <c r="U359" i="4"/>
  <c r="O307" i="11" s="1"/>
  <c r="Y359" i="4"/>
  <c r="O271" i="12" s="1"/>
  <c r="O235" i="13"/>
  <c r="T359" i="4"/>
  <c r="O271" i="11" s="1"/>
  <c r="AB359" i="4"/>
  <c r="O379" i="12" s="1"/>
  <c r="AG359" i="4"/>
  <c r="O379" i="13" s="1"/>
  <c r="O235" i="12"/>
  <c r="AD359" i="4"/>
  <c r="O271" i="13" s="1"/>
  <c r="R359" i="4"/>
  <c r="O379" i="2" s="1"/>
  <c r="AE359" i="4"/>
  <c r="O307" i="13" s="1"/>
  <c r="W359" i="4"/>
  <c r="O379" i="11" s="1"/>
  <c r="AA359" i="4"/>
  <c r="O343" i="12" s="1"/>
  <c r="P359" i="4"/>
  <c r="O307" i="2" s="1"/>
  <c r="Z359" i="4"/>
  <c r="O307" i="12" s="1"/>
  <c r="O235" i="2"/>
  <c r="O359" i="4"/>
  <c r="O271" i="2" s="1"/>
  <c r="Q359" i="4"/>
  <c r="O343" i="2" s="1"/>
  <c r="V359" i="4"/>
  <c r="O343" i="11" s="1"/>
  <c r="I360" i="16"/>
  <c r="L360" i="16"/>
  <c r="K360" i="16"/>
  <c r="J360" i="16"/>
  <c r="D361" i="16"/>
  <c r="AW359" i="10"/>
  <c r="O798" i="13" s="1"/>
  <c r="O654" i="2"/>
  <c r="AP359" i="10"/>
  <c r="O798" i="12" s="1"/>
  <c r="O654" i="13"/>
  <c r="AN359" i="10"/>
  <c r="O726" i="12" s="1"/>
  <c r="Y359" i="10"/>
  <c r="O690" i="2" s="1"/>
  <c r="O654" i="11"/>
  <c r="AT359" i="10"/>
  <c r="O690" i="13" s="1"/>
  <c r="AO359" i="10"/>
  <c r="O762" i="12" s="1"/>
  <c r="AH359" i="10"/>
  <c r="O762" i="11" s="1"/>
  <c r="AB359" i="10"/>
  <c r="O798" i="2" s="1"/>
  <c r="AI359" i="10"/>
  <c r="O798" i="11" s="1"/>
  <c r="AV359" i="10"/>
  <c r="O762" i="13" s="1"/>
  <c r="AF359" i="10"/>
  <c r="O690" i="11" s="1"/>
  <c r="AM359" i="10"/>
  <c r="O690" i="12" s="1"/>
  <c r="AU359" i="10"/>
  <c r="O726" i="13" s="1"/>
  <c r="AG359" i="10"/>
  <c r="O726" i="11" s="1"/>
  <c r="Z359" i="10"/>
  <c r="O726" i="2" s="1"/>
  <c r="AA359" i="10"/>
  <c r="O762" i="2" s="1"/>
  <c r="O654" i="12"/>
  <c r="V360" i="17"/>
  <c r="F361" i="17"/>
  <c r="AB360" i="17"/>
  <c r="Y360" i="17"/>
  <c r="S360" i="17"/>
  <c r="O360" i="3"/>
  <c r="P158" i="2" s="1"/>
  <c r="T360" i="3"/>
  <c r="P194" i="11" s="1"/>
  <c r="U360" i="3"/>
  <c r="P86" i="12" s="1"/>
  <c r="Q360" i="3"/>
  <c r="P86" i="11" s="1"/>
  <c r="S360" i="3"/>
  <c r="P158" i="11" s="1"/>
  <c r="V360" i="3"/>
  <c r="P122" i="12" s="1"/>
  <c r="P360" i="3"/>
  <c r="P194" i="2" s="1"/>
  <c r="M360" i="3"/>
  <c r="P86" i="2" s="1"/>
  <c r="D361" i="3"/>
  <c r="AB360" i="3"/>
  <c r="P194" i="13" s="1"/>
  <c r="W360" i="3"/>
  <c r="P158" i="12" s="1"/>
  <c r="Y360" i="3"/>
  <c r="P86" i="13" s="1"/>
  <c r="Z360" i="3"/>
  <c r="P122" i="13" s="1"/>
  <c r="AA360" i="3"/>
  <c r="P158" i="13" s="1"/>
  <c r="X360" i="3"/>
  <c r="P194" i="12" s="1"/>
  <c r="N360" i="3"/>
  <c r="P122" i="2" s="1"/>
  <c r="D360" i="4"/>
  <c r="R360" i="3"/>
  <c r="P122" i="11" s="1"/>
  <c r="AE360" i="5"/>
  <c r="P499" i="11" s="1"/>
  <c r="F361" i="5"/>
  <c r="W360" i="5"/>
  <c r="P427" i="2" s="1"/>
  <c r="AQ360" i="5"/>
  <c r="P499" i="13" s="1"/>
  <c r="AI360" i="5"/>
  <c r="P427" i="12" s="1"/>
  <c r="AR360" i="5"/>
  <c r="P535" i="13" s="1"/>
  <c r="AJ360" i="5"/>
  <c r="P463" i="12" s="1"/>
  <c r="AO360" i="5"/>
  <c r="P427" i="13" s="1"/>
  <c r="AC360" i="5"/>
  <c r="P427" i="11" s="1"/>
  <c r="AD360" i="5"/>
  <c r="P463" i="11" s="1"/>
  <c r="X360" i="5"/>
  <c r="P463" i="2" s="1"/>
  <c r="AF360" i="5"/>
  <c r="P535" i="11" s="1"/>
  <c r="Z360" i="5"/>
  <c r="P535" i="2" s="1"/>
  <c r="F360" i="10"/>
  <c r="Y360" i="5"/>
  <c r="P499" i="2" s="1"/>
  <c r="AL360" i="5"/>
  <c r="P535" i="12" s="1"/>
  <c r="AK360" i="5"/>
  <c r="P499" i="12" s="1"/>
  <c r="AP360" i="5"/>
  <c r="P463" i="13" s="1"/>
  <c r="AP360" i="10" l="1"/>
  <c r="P798" i="12" s="1"/>
  <c r="AU360" i="10"/>
  <c r="P726" i="13" s="1"/>
  <c r="AH360" i="10"/>
  <c r="P762" i="11" s="1"/>
  <c r="AM360" i="10"/>
  <c r="P690" i="12" s="1"/>
  <c r="AG360" i="10"/>
  <c r="P726" i="11" s="1"/>
  <c r="AW360" i="10"/>
  <c r="P798" i="13" s="1"/>
  <c r="P654" i="11"/>
  <c r="AI360" i="10"/>
  <c r="P798" i="11" s="1"/>
  <c r="Z360" i="10"/>
  <c r="P726" i="2" s="1"/>
  <c r="P654" i="2"/>
  <c r="AN360" i="10"/>
  <c r="P726" i="12" s="1"/>
  <c r="P654" i="13"/>
  <c r="P654" i="12"/>
  <c r="AB360" i="10"/>
  <c r="P798" i="2" s="1"/>
  <c r="AT360" i="10"/>
  <c r="P690" i="13" s="1"/>
  <c r="Y360" i="10"/>
  <c r="P690" i="2" s="1"/>
  <c r="AO360" i="10"/>
  <c r="P762" i="12" s="1"/>
  <c r="AA360" i="10"/>
  <c r="P762" i="2" s="1"/>
  <c r="AF360" i="10"/>
  <c r="P690" i="11" s="1"/>
  <c r="AV360" i="10"/>
  <c r="P762" i="13" s="1"/>
  <c r="Z360" i="4"/>
  <c r="P307" i="12" s="1"/>
  <c r="P235" i="13"/>
  <c r="P235" i="12"/>
  <c r="P235" i="2"/>
  <c r="AE360" i="4"/>
  <c r="P307" i="13" s="1"/>
  <c r="U360" i="4"/>
  <c r="P307" i="11" s="1"/>
  <c r="AF360" i="4"/>
  <c r="P343" i="13" s="1"/>
  <c r="AD360" i="4"/>
  <c r="P271" i="13" s="1"/>
  <c r="T360" i="4"/>
  <c r="P271" i="11" s="1"/>
  <c r="R360" i="4"/>
  <c r="P379" i="2" s="1"/>
  <c r="Q360" i="4"/>
  <c r="P343" i="2" s="1"/>
  <c r="O360" i="4"/>
  <c r="P271" i="2" s="1"/>
  <c r="P235" i="11"/>
  <c r="V360" i="4"/>
  <c r="P343" i="11" s="1"/>
  <c r="Y360" i="4"/>
  <c r="P271" i="12" s="1"/>
  <c r="AG360" i="4"/>
  <c r="P379" i="13" s="1"/>
  <c r="P360" i="4"/>
  <c r="P307" i="2" s="1"/>
  <c r="W360" i="4"/>
  <c r="P379" i="11" s="1"/>
  <c r="AA360" i="4"/>
  <c r="P343" i="12" s="1"/>
  <c r="AB360" i="4"/>
  <c r="P379" i="12" s="1"/>
  <c r="V361" i="17"/>
  <c r="S361" i="17"/>
  <c r="Y361" i="17"/>
  <c r="F362" i="17"/>
  <c r="AB361" i="17"/>
  <c r="D361" i="4"/>
  <c r="O361" i="3"/>
  <c r="Q158" i="2" s="1"/>
  <c r="Z361" i="3"/>
  <c r="Q122" i="13" s="1"/>
  <c r="Y361" i="3"/>
  <c r="Q86" i="13" s="1"/>
  <c r="X361" i="3"/>
  <c r="Q194" i="12" s="1"/>
  <c r="R361" i="3"/>
  <c r="Q122" i="11" s="1"/>
  <c r="AB361" i="3"/>
  <c r="Q194" i="13" s="1"/>
  <c r="D362" i="3"/>
  <c r="W361" i="3"/>
  <c r="Q158" i="12" s="1"/>
  <c r="Q361" i="3"/>
  <c r="Q86" i="11" s="1"/>
  <c r="T361" i="3"/>
  <c r="Q194" i="11" s="1"/>
  <c r="V361" i="3"/>
  <c r="Q122" i="12" s="1"/>
  <c r="M361" i="3"/>
  <c r="Q86" i="2" s="1"/>
  <c r="N361" i="3"/>
  <c r="Q122" i="2" s="1"/>
  <c r="S361" i="3"/>
  <c r="Q158" i="11" s="1"/>
  <c r="U361" i="3"/>
  <c r="Q86" i="12" s="1"/>
  <c r="P361" i="3"/>
  <c r="Q194" i="2" s="1"/>
  <c r="AA361" i="3"/>
  <c r="Q158" i="13" s="1"/>
  <c r="AD361" i="5"/>
  <c r="Q463" i="11" s="1"/>
  <c r="AQ361" i="5"/>
  <c r="Q499" i="13" s="1"/>
  <c r="Y361" i="5"/>
  <c r="Q499" i="2" s="1"/>
  <c r="F361" i="10"/>
  <c r="AL361" i="5"/>
  <c r="Q535" i="12" s="1"/>
  <c r="AE361" i="5"/>
  <c r="Q499" i="11" s="1"/>
  <c r="AK361" i="5"/>
  <c r="Q499" i="12" s="1"/>
  <c r="AR361" i="5"/>
  <c r="Q535" i="13" s="1"/>
  <c r="AP361" i="5"/>
  <c r="Q463" i="13" s="1"/>
  <c r="AO361" i="5"/>
  <c r="Q427" i="13" s="1"/>
  <c r="X361" i="5"/>
  <c r="Q463" i="2" s="1"/>
  <c r="AF361" i="5"/>
  <c r="Q535" i="11" s="1"/>
  <c r="AJ361" i="5"/>
  <c r="Q463" i="12" s="1"/>
  <c r="AC361" i="5"/>
  <c r="Q427" i="11" s="1"/>
  <c r="AI361" i="5"/>
  <c r="Q427" i="12" s="1"/>
  <c r="F362" i="5"/>
  <c r="Z361" i="5"/>
  <c r="Q535" i="2" s="1"/>
  <c r="W361" i="5"/>
  <c r="Q427" i="2" s="1"/>
  <c r="D362" i="16"/>
  <c r="L361" i="16"/>
  <c r="J361" i="16"/>
  <c r="K361" i="16"/>
  <c r="I361" i="16"/>
  <c r="I362" i="16" l="1"/>
  <c r="D363" i="16"/>
  <c r="J362" i="16"/>
  <c r="L362" i="16"/>
  <c r="K362" i="16"/>
  <c r="AB362" i="17"/>
  <c r="V362" i="17"/>
  <c r="Y362" i="17"/>
  <c r="F363" i="17"/>
  <c r="S362" i="17"/>
  <c r="W362" i="5"/>
  <c r="R427" i="2" s="1"/>
  <c r="AR362" i="5"/>
  <c r="R535" i="13" s="1"/>
  <c r="F363" i="5"/>
  <c r="AK362" i="5"/>
  <c r="R499" i="12" s="1"/>
  <c r="AQ362" i="5"/>
  <c r="R499" i="13" s="1"/>
  <c r="AC362" i="5"/>
  <c r="R427" i="11" s="1"/>
  <c r="AE362" i="5"/>
  <c r="R499" i="11" s="1"/>
  <c r="Y362" i="5"/>
  <c r="R499" i="2" s="1"/>
  <c r="Z362" i="5"/>
  <c r="R535" i="2" s="1"/>
  <c r="AJ362" i="5"/>
  <c r="R463" i="12" s="1"/>
  <c r="F362" i="10"/>
  <c r="AP362" i="5"/>
  <c r="R463" i="13" s="1"/>
  <c r="AD362" i="5"/>
  <c r="R463" i="11" s="1"/>
  <c r="AF362" i="5"/>
  <c r="R535" i="11" s="1"/>
  <c r="X362" i="5"/>
  <c r="R463" i="2" s="1"/>
  <c r="AO362" i="5"/>
  <c r="R427" i="13" s="1"/>
  <c r="AI362" i="5"/>
  <c r="R427" i="12" s="1"/>
  <c r="AL362" i="5"/>
  <c r="R535" i="12" s="1"/>
  <c r="W361" i="4"/>
  <c r="Q379" i="11" s="1"/>
  <c r="Q235" i="13"/>
  <c r="R361" i="4"/>
  <c r="Q379" i="2" s="1"/>
  <c r="T361" i="4"/>
  <c r="Q271" i="11" s="1"/>
  <c r="AG361" i="4"/>
  <c r="Q379" i="13" s="1"/>
  <c r="O361" i="4"/>
  <c r="Q271" i="2" s="1"/>
  <c r="U361" i="4"/>
  <c r="Q307" i="11" s="1"/>
  <c r="Q361" i="4"/>
  <c r="Q343" i="2" s="1"/>
  <c r="Z361" i="4"/>
  <c r="Q307" i="12" s="1"/>
  <c r="AA361" i="4"/>
  <c r="Q343" i="12" s="1"/>
  <c r="V361" i="4"/>
  <c r="Q343" i="11" s="1"/>
  <c r="Q235" i="12"/>
  <c r="Q235" i="2"/>
  <c r="AE361" i="4"/>
  <c r="Q307" i="13" s="1"/>
  <c r="Y361" i="4"/>
  <c r="Q271" i="12" s="1"/>
  <c r="AF361" i="4"/>
  <c r="Q343" i="13" s="1"/>
  <c r="AB361" i="4"/>
  <c r="Q379" i="12" s="1"/>
  <c r="P361" i="4"/>
  <c r="Q307" i="2" s="1"/>
  <c r="Q235" i="11"/>
  <c r="AD361" i="4"/>
  <c r="Q271" i="13" s="1"/>
  <c r="Z361" i="10"/>
  <c r="Q726" i="2" s="1"/>
  <c r="AV361" i="10"/>
  <c r="Q762" i="13" s="1"/>
  <c r="Y361" i="10"/>
  <c r="Q690" i="2" s="1"/>
  <c r="AH361" i="10"/>
  <c r="Q762" i="11" s="1"/>
  <c r="AU361" i="10"/>
  <c r="Q726" i="13" s="1"/>
  <c r="Q654" i="12"/>
  <c r="AM361" i="10"/>
  <c r="Q690" i="12" s="1"/>
  <c r="Q654" i="11"/>
  <c r="AI361" i="10"/>
  <c r="Q798" i="11" s="1"/>
  <c r="AO361" i="10"/>
  <c r="Q762" i="12" s="1"/>
  <c r="AP361" i="10"/>
  <c r="Q798" i="12" s="1"/>
  <c r="AT361" i="10"/>
  <c r="Q690" i="13" s="1"/>
  <c r="AG361" i="10"/>
  <c r="Q726" i="11" s="1"/>
  <c r="AN361" i="10"/>
  <c r="Q726" i="12" s="1"/>
  <c r="AA361" i="10"/>
  <c r="Q762" i="2" s="1"/>
  <c r="Q654" i="2"/>
  <c r="AW361" i="10"/>
  <c r="Q798" i="13" s="1"/>
  <c r="Q654" i="13"/>
  <c r="AB361" i="10"/>
  <c r="Q798" i="2" s="1"/>
  <c r="AF361" i="10"/>
  <c r="Q690" i="11" s="1"/>
  <c r="M362" i="3"/>
  <c r="R86" i="2" s="1"/>
  <c r="S362" i="3"/>
  <c r="R158" i="11" s="1"/>
  <c r="P362" i="3"/>
  <c r="R194" i="2" s="1"/>
  <c r="W362" i="3"/>
  <c r="R158" i="12" s="1"/>
  <c r="D363" i="3"/>
  <c r="AA362" i="3"/>
  <c r="R158" i="13" s="1"/>
  <c r="AB362" i="3"/>
  <c r="R194" i="13" s="1"/>
  <c r="R362" i="3"/>
  <c r="R122" i="11" s="1"/>
  <c r="N362" i="3"/>
  <c r="R122" i="2" s="1"/>
  <c r="Z362" i="3"/>
  <c r="R122" i="13" s="1"/>
  <c r="V362" i="3"/>
  <c r="R122" i="12" s="1"/>
  <c r="Q362" i="3"/>
  <c r="R86" i="11" s="1"/>
  <c r="Y362" i="3"/>
  <c r="R86" i="13" s="1"/>
  <c r="D362" i="4"/>
  <c r="T362" i="3"/>
  <c r="R194" i="11" s="1"/>
  <c r="U362" i="3"/>
  <c r="R86" i="12" s="1"/>
  <c r="X362" i="3"/>
  <c r="R194" i="12" s="1"/>
  <c r="O362" i="3"/>
  <c r="R158" i="2" s="1"/>
  <c r="X363" i="3" l="1"/>
  <c r="S194" i="12" s="1"/>
  <c r="Z363" i="3"/>
  <c r="S122" i="13" s="1"/>
  <c r="S363" i="3"/>
  <c r="S158" i="11" s="1"/>
  <c r="T363" i="3"/>
  <c r="S194" i="11" s="1"/>
  <c r="N363" i="3"/>
  <c r="S122" i="2" s="1"/>
  <c r="V363" i="3"/>
  <c r="S122" i="12" s="1"/>
  <c r="R363" i="3"/>
  <c r="S122" i="11" s="1"/>
  <c r="D363" i="4"/>
  <c r="Q363" i="3"/>
  <c r="S86" i="11" s="1"/>
  <c r="W363" i="3"/>
  <c r="S158" i="12" s="1"/>
  <c r="D364" i="3"/>
  <c r="U363" i="3"/>
  <c r="S86" i="12" s="1"/>
  <c r="AA363" i="3"/>
  <c r="S158" i="13" s="1"/>
  <c r="O363" i="3"/>
  <c r="S158" i="2" s="1"/>
  <c r="P363" i="3"/>
  <c r="S194" i="2" s="1"/>
  <c r="Y363" i="3"/>
  <c r="S86" i="13" s="1"/>
  <c r="M363" i="3"/>
  <c r="S86" i="2" s="1"/>
  <c r="AB363" i="3"/>
  <c r="S194" i="13" s="1"/>
  <c r="AP363" i="5"/>
  <c r="S463" i="13" s="1"/>
  <c r="AD363" i="5"/>
  <c r="S463" i="11" s="1"/>
  <c r="AK363" i="5"/>
  <c r="S499" i="12" s="1"/>
  <c r="AF363" i="5"/>
  <c r="S535" i="11" s="1"/>
  <c r="AI363" i="5"/>
  <c r="S427" i="12" s="1"/>
  <c r="AC363" i="5"/>
  <c r="S427" i="11" s="1"/>
  <c r="AR363" i="5"/>
  <c r="S535" i="13" s="1"/>
  <c r="F363" i="10"/>
  <c r="AL363" i="5"/>
  <c r="S535" i="12" s="1"/>
  <c r="Y363" i="5"/>
  <c r="S499" i="2" s="1"/>
  <c r="Z363" i="5"/>
  <c r="S535" i="2" s="1"/>
  <c r="X363" i="5"/>
  <c r="S463" i="2" s="1"/>
  <c r="AE363" i="5"/>
  <c r="S499" i="11" s="1"/>
  <c r="F364" i="5"/>
  <c r="AJ363" i="5"/>
  <c r="S463" i="12" s="1"/>
  <c r="W363" i="5"/>
  <c r="S427" i="2" s="1"/>
  <c r="AO363" i="5"/>
  <c r="S427" i="13" s="1"/>
  <c r="AQ363" i="5"/>
  <c r="S499" i="13" s="1"/>
  <c r="F364" i="17"/>
  <c r="Y363" i="17"/>
  <c r="AB363" i="17"/>
  <c r="S363" i="17"/>
  <c r="V363" i="17"/>
  <c r="L363" i="16"/>
  <c r="D364" i="16"/>
  <c r="I363" i="16"/>
  <c r="J363" i="16"/>
  <c r="K363" i="16"/>
  <c r="R235" i="2"/>
  <c r="O362" i="4"/>
  <c r="R271" i="2" s="1"/>
  <c r="AG362" i="4"/>
  <c r="R379" i="13" s="1"/>
  <c r="R235" i="12"/>
  <c r="Y362" i="4"/>
  <c r="R271" i="12" s="1"/>
  <c r="AF362" i="4"/>
  <c r="R343" i="13" s="1"/>
  <c r="T362" i="4"/>
  <c r="R271" i="11" s="1"/>
  <c r="P362" i="4"/>
  <c r="R307" i="2" s="1"/>
  <c r="AE362" i="4"/>
  <c r="R307" i="13" s="1"/>
  <c r="Q362" i="4"/>
  <c r="R343" i="2" s="1"/>
  <c r="AA362" i="4"/>
  <c r="R343" i="12" s="1"/>
  <c r="AB362" i="4"/>
  <c r="R379" i="12" s="1"/>
  <c r="W362" i="4"/>
  <c r="R379" i="11" s="1"/>
  <c r="Z362" i="4"/>
  <c r="R307" i="12" s="1"/>
  <c r="U362" i="4"/>
  <c r="R307" i="11" s="1"/>
  <c r="R235" i="11"/>
  <c r="AD362" i="4"/>
  <c r="R271" i="13" s="1"/>
  <c r="R362" i="4"/>
  <c r="R379" i="2" s="1"/>
  <c r="R235" i="13"/>
  <c r="V362" i="4"/>
  <c r="R343" i="11" s="1"/>
  <c r="R654" i="12"/>
  <c r="AO362" i="10"/>
  <c r="R762" i="12" s="1"/>
  <c r="AA362" i="10"/>
  <c r="R762" i="2" s="1"/>
  <c r="AU362" i="10"/>
  <c r="R726" i="13" s="1"/>
  <c r="AG362" i="10"/>
  <c r="R726" i="11" s="1"/>
  <c r="AW362" i="10"/>
  <c r="R798" i="13" s="1"/>
  <c r="R654" i="13"/>
  <c r="Z362" i="10"/>
  <c r="R726" i="2" s="1"/>
  <c r="AF362" i="10"/>
  <c r="R690" i="11" s="1"/>
  <c r="AI362" i="10"/>
  <c r="R798" i="11" s="1"/>
  <c r="AH362" i="10"/>
  <c r="R762" i="11" s="1"/>
  <c r="AB362" i="10"/>
  <c r="R798" i="2" s="1"/>
  <c r="AN362" i="10"/>
  <c r="R726" i="12" s="1"/>
  <c r="AP362" i="10"/>
  <c r="R798" i="12" s="1"/>
  <c r="R654" i="11"/>
  <c r="Y362" i="10"/>
  <c r="R690" i="2" s="1"/>
  <c r="AV362" i="10"/>
  <c r="R762" i="13" s="1"/>
  <c r="AT362" i="10"/>
  <c r="R690" i="13" s="1"/>
  <c r="AM362" i="10"/>
  <c r="R690" i="12" s="1"/>
  <c r="R654" i="2"/>
  <c r="AK364" i="5" l="1"/>
  <c r="T499" i="12" s="1"/>
  <c r="AL364" i="5"/>
  <c r="T535" i="12" s="1"/>
  <c r="AP364" i="5"/>
  <c r="T463" i="13" s="1"/>
  <c r="F364" i="10"/>
  <c r="AO364" i="5"/>
  <c r="T427" i="13" s="1"/>
  <c r="X364" i="5"/>
  <c r="T463" i="2" s="1"/>
  <c r="AE364" i="5"/>
  <c r="T499" i="11" s="1"/>
  <c r="W364" i="5"/>
  <c r="T427" i="2" s="1"/>
  <c r="AJ364" i="5"/>
  <c r="T463" i="12" s="1"/>
  <c r="Y364" i="5"/>
  <c r="T499" i="2" s="1"/>
  <c r="F365" i="5"/>
  <c r="Z364" i="5"/>
  <c r="T535" i="2" s="1"/>
  <c r="AC364" i="5"/>
  <c r="T427" i="11" s="1"/>
  <c r="AR364" i="5"/>
  <c r="T535" i="13" s="1"/>
  <c r="AI364" i="5"/>
  <c r="T427" i="12" s="1"/>
  <c r="AQ364" i="5"/>
  <c r="T499" i="13" s="1"/>
  <c r="AD364" i="5"/>
  <c r="T463" i="11" s="1"/>
  <c r="AF364" i="5"/>
  <c r="T535" i="11" s="1"/>
  <c r="Z363" i="4"/>
  <c r="S307" i="12" s="1"/>
  <c r="AA363" i="4"/>
  <c r="S343" i="12" s="1"/>
  <c r="S235" i="11"/>
  <c r="W363" i="4"/>
  <c r="S379" i="11" s="1"/>
  <c r="AB363" i="4"/>
  <c r="S379" i="12" s="1"/>
  <c r="Y363" i="4"/>
  <c r="S271" i="12" s="1"/>
  <c r="S235" i="2"/>
  <c r="P363" i="4"/>
  <c r="S307" i="2" s="1"/>
  <c r="U363" i="4"/>
  <c r="S307" i="11" s="1"/>
  <c r="S235" i="12"/>
  <c r="T363" i="4"/>
  <c r="S271" i="11" s="1"/>
  <c r="AD363" i="4"/>
  <c r="S271" i="13" s="1"/>
  <c r="S235" i="13"/>
  <c r="O363" i="4"/>
  <c r="S271" i="2" s="1"/>
  <c r="AG363" i="4"/>
  <c r="S379" i="13" s="1"/>
  <c r="AF363" i="4"/>
  <c r="S343" i="13" s="1"/>
  <c r="V363" i="4"/>
  <c r="S343" i="11" s="1"/>
  <c r="Q363" i="4"/>
  <c r="S343" i="2" s="1"/>
  <c r="AE363" i="4"/>
  <c r="S307" i="13" s="1"/>
  <c r="R363" i="4"/>
  <c r="S379" i="2" s="1"/>
  <c r="J364" i="16"/>
  <c r="D365" i="16"/>
  <c r="K364" i="16"/>
  <c r="L364" i="16"/>
  <c r="I364" i="16"/>
  <c r="X364" i="3"/>
  <c r="T194" i="12" s="1"/>
  <c r="AB364" i="3"/>
  <c r="T194" i="13" s="1"/>
  <c r="AA364" i="3"/>
  <c r="T158" i="13" s="1"/>
  <c r="V364" i="3"/>
  <c r="T122" i="12" s="1"/>
  <c r="D364" i="4"/>
  <c r="Q364" i="3"/>
  <c r="T86" i="11" s="1"/>
  <c r="M364" i="3"/>
  <c r="T86" i="2" s="1"/>
  <c r="Z364" i="3"/>
  <c r="T122" i="13" s="1"/>
  <c r="U364" i="3"/>
  <c r="T86" i="12" s="1"/>
  <c r="R364" i="3"/>
  <c r="T122" i="11" s="1"/>
  <c r="S364" i="3"/>
  <c r="T158" i="11" s="1"/>
  <c r="Y364" i="3"/>
  <c r="T86" i="13" s="1"/>
  <c r="T364" i="3"/>
  <c r="T194" i="11" s="1"/>
  <c r="N364" i="3"/>
  <c r="T122" i="2" s="1"/>
  <c r="P364" i="3"/>
  <c r="T194" i="2" s="1"/>
  <c r="D365" i="3"/>
  <c r="W364" i="3"/>
  <c r="T158" i="12" s="1"/>
  <c r="O364" i="3"/>
  <c r="T158" i="2" s="1"/>
  <c r="AH363" i="10"/>
  <c r="S762" i="11" s="1"/>
  <c r="S654" i="2"/>
  <c r="AU363" i="10"/>
  <c r="S726" i="13" s="1"/>
  <c r="AO363" i="10"/>
  <c r="S762" i="12" s="1"/>
  <c r="Z363" i="10"/>
  <c r="S726" i="2" s="1"/>
  <c r="AP363" i="10"/>
  <c r="S798" i="12" s="1"/>
  <c r="AF363" i="10"/>
  <c r="S690" i="11" s="1"/>
  <c r="AT363" i="10"/>
  <c r="S690" i="13" s="1"/>
  <c r="AA363" i="10"/>
  <c r="S762" i="2" s="1"/>
  <c r="S654" i="13"/>
  <c r="AM363" i="10"/>
  <c r="S690" i="12" s="1"/>
  <c r="Y363" i="10"/>
  <c r="S690" i="2" s="1"/>
  <c r="AI363" i="10"/>
  <c r="S798" i="11" s="1"/>
  <c r="S654" i="12"/>
  <c r="S654" i="11"/>
  <c r="AG363" i="10"/>
  <c r="S726" i="11" s="1"/>
  <c r="AN363" i="10"/>
  <c r="S726" i="12" s="1"/>
  <c r="AV363" i="10"/>
  <c r="S762" i="13" s="1"/>
  <c r="AB363" i="10"/>
  <c r="S798" i="2" s="1"/>
  <c r="AW363" i="10"/>
  <c r="S798" i="13" s="1"/>
  <c r="V364" i="17"/>
  <c r="AB364" i="17"/>
  <c r="Y364" i="17"/>
  <c r="S364" i="17"/>
  <c r="F365" i="17"/>
  <c r="AG364" i="4" l="1"/>
  <c r="T379" i="13" s="1"/>
  <c r="Y364" i="4"/>
  <c r="T271" i="12" s="1"/>
  <c r="R364" i="4"/>
  <c r="T379" i="2" s="1"/>
  <c r="O364" i="4"/>
  <c r="T271" i="2" s="1"/>
  <c r="AF364" i="4"/>
  <c r="T343" i="13" s="1"/>
  <c r="T235" i="12"/>
  <c r="AD364" i="4"/>
  <c r="T271" i="13" s="1"/>
  <c r="P364" i="4"/>
  <c r="T307" i="2" s="1"/>
  <c r="AB364" i="4"/>
  <c r="T379" i="12" s="1"/>
  <c r="V364" i="4"/>
  <c r="T343" i="11" s="1"/>
  <c r="U364" i="4"/>
  <c r="T307" i="11" s="1"/>
  <c r="AA364" i="4"/>
  <c r="T343" i="12" s="1"/>
  <c r="Q364" i="4"/>
  <c r="T343" i="2" s="1"/>
  <c r="Z364" i="4"/>
  <c r="T307" i="12" s="1"/>
  <c r="W364" i="4"/>
  <c r="T379" i="11" s="1"/>
  <c r="T235" i="13"/>
  <c r="AE364" i="4"/>
  <c r="T307" i="13" s="1"/>
  <c r="T235" i="2"/>
  <c r="T364" i="4"/>
  <c r="T271" i="11" s="1"/>
  <c r="T235" i="11"/>
  <c r="K365" i="16"/>
  <c r="I365" i="16"/>
  <c r="L365" i="16"/>
  <c r="D366" i="16"/>
  <c r="J365" i="16"/>
  <c r="AF364" i="10"/>
  <c r="T690" i="11" s="1"/>
  <c r="T654" i="13"/>
  <c r="Z364" i="10"/>
  <c r="T726" i="2" s="1"/>
  <c r="AA364" i="10"/>
  <c r="T762" i="2" s="1"/>
  <c r="AM364" i="10"/>
  <c r="T690" i="12" s="1"/>
  <c r="AT364" i="10"/>
  <c r="T690" i="13" s="1"/>
  <c r="AI364" i="10"/>
  <c r="T798" i="11" s="1"/>
  <c r="AO364" i="10"/>
  <c r="T762" i="12" s="1"/>
  <c r="AN364" i="10"/>
  <c r="T726" i="12" s="1"/>
  <c r="T654" i="12"/>
  <c r="T654" i="2"/>
  <c r="Y364" i="10"/>
  <c r="T690" i="2" s="1"/>
  <c r="AW364" i="10"/>
  <c r="T798" i="13" s="1"/>
  <c r="AG364" i="10"/>
  <c r="T726" i="11" s="1"/>
  <c r="AB364" i="10"/>
  <c r="T798" i="2" s="1"/>
  <c r="AV364" i="10"/>
  <c r="T762" i="13" s="1"/>
  <c r="AU364" i="10"/>
  <c r="T726" i="13" s="1"/>
  <c r="T654" i="11"/>
  <c r="AH364" i="10"/>
  <c r="T762" i="11" s="1"/>
  <c r="AP364" i="10"/>
  <c r="T798" i="12" s="1"/>
  <c r="W365" i="3"/>
  <c r="U158" i="12" s="1"/>
  <c r="X365" i="3"/>
  <c r="U194" i="12" s="1"/>
  <c r="T365" i="3"/>
  <c r="U194" i="11" s="1"/>
  <c r="D365" i="4"/>
  <c r="N365" i="3"/>
  <c r="U122" i="2" s="1"/>
  <c r="D366" i="3"/>
  <c r="Q365" i="3"/>
  <c r="U86" i="11" s="1"/>
  <c r="O365" i="3"/>
  <c r="U158" i="2" s="1"/>
  <c r="Y365" i="3"/>
  <c r="U86" i="13" s="1"/>
  <c r="R365" i="3"/>
  <c r="U122" i="11" s="1"/>
  <c r="AB365" i="3"/>
  <c r="U194" i="13" s="1"/>
  <c r="S365" i="3"/>
  <c r="U158" i="11" s="1"/>
  <c r="Z365" i="3"/>
  <c r="U122" i="13" s="1"/>
  <c r="AA365" i="3"/>
  <c r="U158" i="13" s="1"/>
  <c r="P365" i="3"/>
  <c r="U194" i="2" s="1"/>
  <c r="U365" i="3"/>
  <c r="U86" i="12" s="1"/>
  <c r="V365" i="3"/>
  <c r="U122" i="12" s="1"/>
  <c r="M365" i="3"/>
  <c r="U86" i="2" s="1"/>
  <c r="AO365" i="5"/>
  <c r="U427" i="13" s="1"/>
  <c r="AL365" i="5"/>
  <c r="U535" i="12" s="1"/>
  <c r="AE365" i="5"/>
  <c r="U499" i="11" s="1"/>
  <c r="AR365" i="5"/>
  <c r="U535" i="13" s="1"/>
  <c r="AK365" i="5"/>
  <c r="U499" i="12" s="1"/>
  <c r="AF365" i="5"/>
  <c r="U535" i="11" s="1"/>
  <c r="AJ365" i="5"/>
  <c r="U463" i="12" s="1"/>
  <c r="AP365" i="5"/>
  <c r="U463" i="13" s="1"/>
  <c r="F366" i="5"/>
  <c r="AD365" i="5"/>
  <c r="U463" i="11" s="1"/>
  <c r="Y365" i="5"/>
  <c r="U499" i="2" s="1"/>
  <c r="F365" i="10"/>
  <c r="W365" i="5"/>
  <c r="U427" i="2" s="1"/>
  <c r="X365" i="5"/>
  <c r="U463" i="2" s="1"/>
  <c r="AQ365" i="5"/>
  <c r="U499" i="13" s="1"/>
  <c r="AI365" i="5"/>
  <c r="U427" i="12" s="1"/>
  <c r="AC365" i="5"/>
  <c r="U427" i="11" s="1"/>
  <c r="Z365" i="5"/>
  <c r="U535" i="2" s="1"/>
  <c r="AB365" i="17"/>
  <c r="F366" i="17"/>
  <c r="S365" i="17"/>
  <c r="Y365" i="17"/>
  <c r="V365" i="17"/>
  <c r="V366" i="17" l="1"/>
  <c r="F367" i="17"/>
  <c r="Y366" i="17"/>
  <c r="AB366" i="17"/>
  <c r="S366" i="17"/>
  <c r="AM365" i="10"/>
  <c r="U690" i="12" s="1"/>
  <c r="AT365" i="10"/>
  <c r="U690" i="13" s="1"/>
  <c r="AF365" i="10"/>
  <c r="U690" i="11" s="1"/>
  <c r="AO365" i="10"/>
  <c r="U762" i="12" s="1"/>
  <c r="U654" i="12"/>
  <c r="AW365" i="10"/>
  <c r="U798" i="13" s="1"/>
  <c r="AH365" i="10"/>
  <c r="U762" i="11" s="1"/>
  <c r="AI365" i="10"/>
  <c r="U798" i="11" s="1"/>
  <c r="AP365" i="10"/>
  <c r="U798" i="12" s="1"/>
  <c r="AV365" i="10"/>
  <c r="U762" i="13" s="1"/>
  <c r="Z365" i="10"/>
  <c r="U726" i="2" s="1"/>
  <c r="U654" i="13"/>
  <c r="AB365" i="10"/>
  <c r="U798" i="2" s="1"/>
  <c r="U654" i="11"/>
  <c r="Y365" i="10"/>
  <c r="U690" i="2" s="1"/>
  <c r="AA365" i="10"/>
  <c r="U762" i="2" s="1"/>
  <c r="AN365" i="10"/>
  <c r="U726" i="12" s="1"/>
  <c r="AG365" i="10"/>
  <c r="U726" i="11" s="1"/>
  <c r="AU365" i="10"/>
  <c r="U726" i="13" s="1"/>
  <c r="U654" i="2"/>
  <c r="AG365" i="4"/>
  <c r="U379" i="13" s="1"/>
  <c r="T365" i="4"/>
  <c r="U271" i="11" s="1"/>
  <c r="U235" i="12"/>
  <c r="W365" i="4"/>
  <c r="U379" i="11" s="1"/>
  <c r="V365" i="4"/>
  <c r="U343" i="11" s="1"/>
  <c r="AB365" i="4"/>
  <c r="U379" i="12" s="1"/>
  <c r="O365" i="4"/>
  <c r="U271" i="2" s="1"/>
  <c r="U235" i="11"/>
  <c r="AF365" i="4"/>
  <c r="U343" i="13" s="1"/>
  <c r="U365" i="4"/>
  <c r="U307" i="11" s="1"/>
  <c r="P365" i="4"/>
  <c r="U307" i="2" s="1"/>
  <c r="U235" i="13"/>
  <c r="AA365" i="4"/>
  <c r="U343" i="12" s="1"/>
  <c r="Y365" i="4"/>
  <c r="U271" i="12" s="1"/>
  <c r="AD365" i="4"/>
  <c r="U271" i="13" s="1"/>
  <c r="AE365" i="4"/>
  <c r="U307" i="13" s="1"/>
  <c r="Q365" i="4"/>
  <c r="U343" i="2" s="1"/>
  <c r="Z365" i="4"/>
  <c r="U307" i="12" s="1"/>
  <c r="U235" i="2"/>
  <c r="R365" i="4"/>
  <c r="U379" i="2" s="1"/>
  <c r="AK366" i="5"/>
  <c r="V499" i="12" s="1"/>
  <c r="AR366" i="5"/>
  <c r="V535" i="13" s="1"/>
  <c r="AL366" i="5"/>
  <c r="V535" i="12" s="1"/>
  <c r="AC366" i="5"/>
  <c r="V427" i="11" s="1"/>
  <c r="AO366" i="5"/>
  <c r="V427" i="13" s="1"/>
  <c r="X366" i="5"/>
  <c r="V463" i="2" s="1"/>
  <c r="F366" i="10"/>
  <c r="Z366" i="5"/>
  <c r="V535" i="2" s="1"/>
  <c r="AE366" i="5"/>
  <c r="V499" i="11" s="1"/>
  <c r="Y366" i="5"/>
  <c r="V499" i="2" s="1"/>
  <c r="F367" i="5"/>
  <c r="W366" i="5"/>
  <c r="V427" i="2" s="1"/>
  <c r="AP366" i="5"/>
  <c r="V463" i="13" s="1"/>
  <c r="AF366" i="5"/>
  <c r="V535" i="11" s="1"/>
  <c r="AQ366" i="5"/>
  <c r="V499" i="13" s="1"/>
  <c r="AI366" i="5"/>
  <c r="V427" i="12" s="1"/>
  <c r="AJ366" i="5"/>
  <c r="V463" i="12" s="1"/>
  <c r="AD366" i="5"/>
  <c r="V463" i="11" s="1"/>
  <c r="D367" i="16"/>
  <c r="I366" i="16"/>
  <c r="L366" i="16"/>
  <c r="K366" i="16"/>
  <c r="J366" i="16"/>
  <c r="Y366" i="3"/>
  <c r="V86" i="13" s="1"/>
  <c r="U366" i="3"/>
  <c r="V86" i="12" s="1"/>
  <c r="AA366" i="3"/>
  <c r="V158" i="13" s="1"/>
  <c r="M366" i="3"/>
  <c r="V86" i="2" s="1"/>
  <c r="O366" i="3"/>
  <c r="V158" i="2" s="1"/>
  <c r="R366" i="3"/>
  <c r="V122" i="11" s="1"/>
  <c r="S366" i="3"/>
  <c r="V158" i="11" s="1"/>
  <c r="D367" i="3"/>
  <c r="D366" i="4"/>
  <c r="AB366" i="3"/>
  <c r="V194" i="13" s="1"/>
  <c r="V366" i="3"/>
  <c r="V122" i="12" s="1"/>
  <c r="N366" i="3"/>
  <c r="V122" i="2" s="1"/>
  <c r="Z366" i="3"/>
  <c r="V122" i="13" s="1"/>
  <c r="Q366" i="3"/>
  <c r="V86" i="11" s="1"/>
  <c r="X366" i="3"/>
  <c r="V194" i="12" s="1"/>
  <c r="T366" i="3"/>
  <c r="V194" i="11" s="1"/>
  <c r="P366" i="3"/>
  <c r="V194" i="2" s="1"/>
  <c r="W366" i="3"/>
  <c r="V158" i="12" s="1"/>
  <c r="D367" i="4" l="1"/>
  <c r="P367" i="3"/>
  <c r="W194" i="2" s="1"/>
  <c r="N367" i="3"/>
  <c r="W122" i="2" s="1"/>
  <c r="X367" i="3"/>
  <c r="W194" i="12" s="1"/>
  <c r="D368" i="3"/>
  <c r="M367" i="3"/>
  <c r="W86" i="2" s="1"/>
  <c r="Y367" i="3"/>
  <c r="W86" i="13" s="1"/>
  <c r="V367" i="3"/>
  <c r="W122" i="12" s="1"/>
  <c r="Z367" i="3"/>
  <c r="W122" i="13" s="1"/>
  <c r="O367" i="3"/>
  <c r="W158" i="2" s="1"/>
  <c r="R367" i="3"/>
  <c r="W122" i="11" s="1"/>
  <c r="AB367" i="3"/>
  <c r="W194" i="13" s="1"/>
  <c r="S367" i="3"/>
  <c r="W158" i="11" s="1"/>
  <c r="W367" i="3"/>
  <c r="W158" i="12" s="1"/>
  <c r="U367" i="3"/>
  <c r="W86" i="12" s="1"/>
  <c r="AA367" i="3"/>
  <c r="W158" i="13" s="1"/>
  <c r="Q367" i="3"/>
  <c r="W86" i="11" s="1"/>
  <c r="T367" i="3"/>
  <c r="W194" i="11" s="1"/>
  <c r="I367" i="16"/>
  <c r="D368" i="16"/>
  <c r="J367" i="16"/>
  <c r="L367" i="16"/>
  <c r="K367" i="16"/>
  <c r="AF367" i="5"/>
  <c r="W535" i="11" s="1"/>
  <c r="F367" i="10"/>
  <c r="AR367" i="5"/>
  <c r="W535" i="13" s="1"/>
  <c r="AO367" i="5"/>
  <c r="W427" i="13" s="1"/>
  <c r="AJ367" i="5"/>
  <c r="W463" i="12" s="1"/>
  <c r="AL367" i="5"/>
  <c r="W535" i="12" s="1"/>
  <c r="Z367" i="5"/>
  <c r="W535" i="2" s="1"/>
  <c r="AI367" i="5"/>
  <c r="W427" i="12" s="1"/>
  <c r="W367" i="5"/>
  <c r="W427" i="2" s="1"/>
  <c r="AD367" i="5"/>
  <c r="W463" i="11" s="1"/>
  <c r="F368" i="5"/>
  <c r="AQ367" i="5"/>
  <c r="W499" i="13" s="1"/>
  <c r="AE367" i="5"/>
  <c r="W499" i="11" s="1"/>
  <c r="X367" i="5"/>
  <c r="W463" i="2" s="1"/>
  <c r="AK367" i="5"/>
  <c r="W499" i="12" s="1"/>
  <c r="Y367" i="5"/>
  <c r="W499" i="2" s="1"/>
  <c r="AP367" i="5"/>
  <c r="W463" i="13" s="1"/>
  <c r="AC367" i="5"/>
  <c r="W427" i="11" s="1"/>
  <c r="AG366" i="10"/>
  <c r="V726" i="11" s="1"/>
  <c r="AF366" i="10"/>
  <c r="V690" i="11" s="1"/>
  <c r="Y366" i="10"/>
  <c r="V690" i="2" s="1"/>
  <c r="AA366" i="10"/>
  <c r="V762" i="2" s="1"/>
  <c r="V654" i="11"/>
  <c r="AU366" i="10"/>
  <c r="V726" i="13" s="1"/>
  <c r="AT366" i="10"/>
  <c r="V690" i="13" s="1"/>
  <c r="AO366" i="10"/>
  <c r="V762" i="12" s="1"/>
  <c r="V654" i="12"/>
  <c r="AV366" i="10"/>
  <c r="V762" i="13" s="1"/>
  <c r="AM366" i="10"/>
  <c r="V690" i="12" s="1"/>
  <c r="AI366" i="10"/>
  <c r="V798" i="11" s="1"/>
  <c r="AB366" i="10"/>
  <c r="V798" i="2" s="1"/>
  <c r="V654" i="13"/>
  <c r="Z366" i="10"/>
  <c r="V726" i="2" s="1"/>
  <c r="V654" i="2"/>
  <c r="AN366" i="10"/>
  <c r="V726" i="12" s="1"/>
  <c r="AP366" i="10"/>
  <c r="V798" i="12" s="1"/>
  <c r="AH366" i="10"/>
  <c r="V762" i="11" s="1"/>
  <c r="AW366" i="10"/>
  <c r="V798" i="13" s="1"/>
  <c r="AB367" i="17"/>
  <c r="V367" i="17"/>
  <c r="Y367" i="17"/>
  <c r="F368" i="17"/>
  <c r="S367" i="17"/>
  <c r="V235" i="13"/>
  <c r="AE366" i="4"/>
  <c r="V307" i="13" s="1"/>
  <c r="R366" i="4"/>
  <c r="V379" i="2" s="1"/>
  <c r="Y366" i="4"/>
  <c r="V271" i="12" s="1"/>
  <c r="AD366" i="4"/>
  <c r="V271" i="13" s="1"/>
  <c r="AF366" i="4"/>
  <c r="V343" i="13" s="1"/>
  <c r="AG366" i="4"/>
  <c r="V379" i="13" s="1"/>
  <c r="AA366" i="4"/>
  <c r="V343" i="12" s="1"/>
  <c r="AB366" i="4"/>
  <c r="V379" i="12" s="1"/>
  <c r="V366" i="4"/>
  <c r="V343" i="11" s="1"/>
  <c r="V235" i="12"/>
  <c r="Q366" i="4"/>
  <c r="V343" i="2" s="1"/>
  <c r="P366" i="4"/>
  <c r="V307" i="2" s="1"/>
  <c r="O366" i="4"/>
  <c r="V271" i="2" s="1"/>
  <c r="U366" i="4"/>
  <c r="V307" i="11" s="1"/>
  <c r="V235" i="2"/>
  <c r="V235" i="11"/>
  <c r="T366" i="4"/>
  <c r="V271" i="11" s="1"/>
  <c r="W366" i="4"/>
  <c r="V379" i="11" s="1"/>
  <c r="Z366" i="4"/>
  <c r="V307" i="12" s="1"/>
  <c r="F369" i="17" l="1"/>
  <c r="AB368" i="17"/>
  <c r="V368" i="17"/>
  <c r="Y368" i="17"/>
  <c r="S368" i="17"/>
  <c r="AO367" i="10"/>
  <c r="W762" i="12" s="1"/>
  <c r="Y367" i="10"/>
  <c r="W690" i="2" s="1"/>
  <c r="AN367" i="10"/>
  <c r="W726" i="12" s="1"/>
  <c r="AT367" i="10"/>
  <c r="W690" i="13" s="1"/>
  <c r="AB367" i="10"/>
  <c r="W798" i="2" s="1"/>
  <c r="W654" i="2"/>
  <c r="W654" i="12"/>
  <c r="AU367" i="10"/>
  <c r="W726" i="13" s="1"/>
  <c r="AW367" i="10"/>
  <c r="W798" i="13" s="1"/>
  <c r="AG367" i="10"/>
  <c r="W726" i="11" s="1"/>
  <c r="AM367" i="10"/>
  <c r="W690" i="12" s="1"/>
  <c r="AV367" i="10"/>
  <c r="W762" i="13" s="1"/>
  <c r="AF367" i="10"/>
  <c r="W690" i="11" s="1"/>
  <c r="AP367" i="10"/>
  <c r="W798" i="12" s="1"/>
  <c r="W654" i="13"/>
  <c r="AH367" i="10"/>
  <c r="W762" i="11" s="1"/>
  <c r="AI367" i="10"/>
  <c r="W798" i="11" s="1"/>
  <c r="Z367" i="10"/>
  <c r="W726" i="2" s="1"/>
  <c r="AA367" i="10"/>
  <c r="W762" i="2" s="1"/>
  <c r="W654" i="11"/>
  <c r="Y368" i="3"/>
  <c r="X86" i="13" s="1"/>
  <c r="D368" i="4"/>
  <c r="V368" i="3"/>
  <c r="X122" i="12" s="1"/>
  <c r="Z368" i="3"/>
  <c r="X122" i="13" s="1"/>
  <c r="U368" i="3"/>
  <c r="X86" i="12" s="1"/>
  <c r="W368" i="3"/>
  <c r="X158" i="12" s="1"/>
  <c r="X368" i="3"/>
  <c r="X194" i="12" s="1"/>
  <c r="AB368" i="3"/>
  <c r="X194" i="13" s="1"/>
  <c r="Q368" i="3"/>
  <c r="X86" i="11" s="1"/>
  <c r="O368" i="3"/>
  <c r="X158" i="2" s="1"/>
  <c r="P368" i="3"/>
  <c r="X194" i="2" s="1"/>
  <c r="M368" i="3"/>
  <c r="X86" i="2" s="1"/>
  <c r="D369" i="3"/>
  <c r="S368" i="3"/>
  <c r="X158" i="11" s="1"/>
  <c r="R368" i="3"/>
  <c r="X122" i="11" s="1"/>
  <c r="N368" i="3"/>
  <c r="X122" i="2" s="1"/>
  <c r="AA368" i="3"/>
  <c r="X158" i="13" s="1"/>
  <c r="T368" i="3"/>
  <c r="X194" i="11" s="1"/>
  <c r="W235" i="2"/>
  <c r="Y367" i="4"/>
  <c r="W271" i="12" s="1"/>
  <c r="T367" i="4"/>
  <c r="W271" i="11" s="1"/>
  <c r="O367" i="4"/>
  <c r="W271" i="2" s="1"/>
  <c r="AG367" i="4"/>
  <c r="W379" i="13" s="1"/>
  <c r="V367" i="4"/>
  <c r="W343" i="11" s="1"/>
  <c r="W367" i="4"/>
  <c r="W379" i="11" s="1"/>
  <c r="U367" i="4"/>
  <c r="W307" i="11" s="1"/>
  <c r="W235" i="13"/>
  <c r="AE367" i="4"/>
  <c r="W307" i="13" s="1"/>
  <c r="AB367" i="4"/>
  <c r="W379" i="12" s="1"/>
  <c r="W235" i="12"/>
  <c r="P367" i="4"/>
  <c r="W307" i="2" s="1"/>
  <c r="W235" i="11"/>
  <c r="AA367" i="4"/>
  <c r="W343" i="12" s="1"/>
  <c r="AF367" i="4"/>
  <c r="W343" i="13" s="1"/>
  <c r="Q367" i="4"/>
  <c r="W343" i="2" s="1"/>
  <c r="Z367" i="4"/>
  <c r="W307" i="12" s="1"/>
  <c r="R367" i="4"/>
  <c r="W379" i="2" s="1"/>
  <c r="AD367" i="4"/>
  <c r="W271" i="13" s="1"/>
  <c r="I368" i="16"/>
  <c r="D369" i="16"/>
  <c r="J368" i="16"/>
  <c r="K368" i="16"/>
  <c r="L368" i="16"/>
  <c r="Z368" i="5"/>
  <c r="X535" i="2" s="1"/>
  <c r="X368" i="5"/>
  <c r="X463" i="2" s="1"/>
  <c r="AL368" i="5"/>
  <c r="X535" i="12" s="1"/>
  <c r="AQ368" i="5"/>
  <c r="X499" i="13" s="1"/>
  <c r="AD368" i="5"/>
  <c r="X463" i="11" s="1"/>
  <c r="Y368" i="5"/>
  <c r="X499" i="2" s="1"/>
  <c r="F369" i="5"/>
  <c r="AC368" i="5"/>
  <c r="X427" i="11" s="1"/>
  <c r="AP368" i="5"/>
  <c r="X463" i="13" s="1"/>
  <c r="F368" i="10"/>
  <c r="AF368" i="5"/>
  <c r="X535" i="11" s="1"/>
  <c r="W368" i="5"/>
  <c r="X427" i="2" s="1"/>
  <c r="AK368" i="5"/>
  <c r="X499" i="12" s="1"/>
  <c r="AI368" i="5"/>
  <c r="X427" i="12" s="1"/>
  <c r="AO368" i="5"/>
  <c r="X427" i="13" s="1"/>
  <c r="AR368" i="5"/>
  <c r="X535" i="13" s="1"/>
  <c r="AE368" i="5"/>
  <c r="X499" i="11" s="1"/>
  <c r="AJ368" i="5"/>
  <c r="X463" i="12" s="1"/>
  <c r="R369" i="3" l="1"/>
  <c r="Y122" i="11" s="1"/>
  <c r="O369" i="3"/>
  <c r="Y158" i="2" s="1"/>
  <c r="D370" i="3"/>
  <c r="Z369" i="3"/>
  <c r="Y122" i="13" s="1"/>
  <c r="Q369" i="3"/>
  <c r="Y86" i="11" s="1"/>
  <c r="AA369" i="3"/>
  <c r="Y158" i="13" s="1"/>
  <c r="N369" i="3"/>
  <c r="Y122" i="2" s="1"/>
  <c r="D369" i="4"/>
  <c r="V369" i="3"/>
  <c r="Y122" i="12" s="1"/>
  <c r="S369" i="3"/>
  <c r="Y158" i="11" s="1"/>
  <c r="AB369" i="3"/>
  <c r="Y194" i="13" s="1"/>
  <c r="Y369" i="3"/>
  <c r="Y86" i="13" s="1"/>
  <c r="P369" i="3"/>
  <c r="Y194" i="2" s="1"/>
  <c r="U369" i="3"/>
  <c r="Y86" i="12" s="1"/>
  <c r="W369" i="3"/>
  <c r="Y158" i="12" s="1"/>
  <c r="X369" i="3"/>
  <c r="Y194" i="12" s="1"/>
  <c r="M369" i="3"/>
  <c r="Y86" i="2" s="1"/>
  <c r="T369" i="3"/>
  <c r="Y194" i="11" s="1"/>
  <c r="D370" i="16"/>
  <c r="K369" i="16"/>
  <c r="L369" i="16"/>
  <c r="J369" i="16"/>
  <c r="I369" i="16"/>
  <c r="V369" i="17"/>
  <c r="Y369" i="17"/>
  <c r="F370" i="17"/>
  <c r="S369" i="17"/>
  <c r="AB369" i="17"/>
  <c r="AF369" i="5"/>
  <c r="Y535" i="11" s="1"/>
  <c r="AO369" i="5"/>
  <c r="Y427" i="13" s="1"/>
  <c r="W369" i="5"/>
  <c r="Y427" i="2" s="1"/>
  <c r="AJ369" i="5"/>
  <c r="Y463" i="12" s="1"/>
  <c r="AP369" i="5"/>
  <c r="Y463" i="13" s="1"/>
  <c r="AK369" i="5"/>
  <c r="Y499" i="12" s="1"/>
  <c r="AQ369" i="5"/>
  <c r="Y499" i="13" s="1"/>
  <c r="AE369" i="5"/>
  <c r="Y499" i="11" s="1"/>
  <c r="AC369" i="5"/>
  <c r="Y427" i="11" s="1"/>
  <c r="AR369" i="5"/>
  <c r="Y535" i="13" s="1"/>
  <c r="F369" i="10"/>
  <c r="Y369" i="5"/>
  <c r="Y499" i="2" s="1"/>
  <c r="AL369" i="5"/>
  <c r="Y535" i="12" s="1"/>
  <c r="AI369" i="5"/>
  <c r="Y427" i="12" s="1"/>
  <c r="X369" i="5"/>
  <c r="Y463" i="2" s="1"/>
  <c r="AD369" i="5"/>
  <c r="Y463" i="11" s="1"/>
  <c r="Z369" i="5"/>
  <c r="Y535" i="2" s="1"/>
  <c r="F370" i="5"/>
  <c r="T368" i="4"/>
  <c r="X271" i="11" s="1"/>
  <c r="AE368" i="4"/>
  <c r="X307" i="13" s="1"/>
  <c r="V368" i="4"/>
  <c r="X343" i="11" s="1"/>
  <c r="Q368" i="4"/>
  <c r="X343" i="2" s="1"/>
  <c r="U368" i="4"/>
  <c r="X307" i="11" s="1"/>
  <c r="W368" i="4"/>
  <c r="X379" i="11" s="1"/>
  <c r="X235" i="11"/>
  <c r="O368" i="4"/>
  <c r="X271" i="2" s="1"/>
  <c r="X235" i="13"/>
  <c r="R368" i="4"/>
  <c r="X379" i="2" s="1"/>
  <c r="Y368" i="4"/>
  <c r="X271" i="12" s="1"/>
  <c r="AG368" i="4"/>
  <c r="X379" i="13" s="1"/>
  <c r="X235" i="2"/>
  <c r="AD368" i="4"/>
  <c r="X271" i="13" s="1"/>
  <c r="X235" i="12"/>
  <c r="P368" i="4"/>
  <c r="X307" i="2" s="1"/>
  <c r="AA368" i="4"/>
  <c r="X343" i="12" s="1"/>
  <c r="AF368" i="4"/>
  <c r="X343" i="13" s="1"/>
  <c r="Z368" i="4"/>
  <c r="X307" i="12" s="1"/>
  <c r="AB368" i="4"/>
  <c r="X379" i="12" s="1"/>
  <c r="X654" i="13"/>
  <c r="AV368" i="10"/>
  <c r="X762" i="13" s="1"/>
  <c r="AN368" i="10"/>
  <c r="X726" i="12" s="1"/>
  <c r="X654" i="11"/>
  <c r="AI368" i="10"/>
  <c r="X798" i="11" s="1"/>
  <c r="AG368" i="10"/>
  <c r="X726" i="11" s="1"/>
  <c r="AW368" i="10"/>
  <c r="X798" i="13" s="1"/>
  <c r="AU368" i="10"/>
  <c r="X726" i="13" s="1"/>
  <c r="AP368" i="10"/>
  <c r="X798" i="12" s="1"/>
  <c r="X654" i="2"/>
  <c r="AA368" i="10"/>
  <c r="X762" i="2" s="1"/>
  <c r="AF368" i="10"/>
  <c r="X690" i="11" s="1"/>
  <c r="AM368" i="10"/>
  <c r="X690" i="12" s="1"/>
  <c r="Z368" i="10"/>
  <c r="X726" i="2" s="1"/>
  <c r="AH368" i="10"/>
  <c r="X762" i="11" s="1"/>
  <c r="AB368" i="10"/>
  <c r="X798" i="2" s="1"/>
  <c r="Y368" i="10"/>
  <c r="X690" i="2" s="1"/>
  <c r="X654" i="12"/>
  <c r="AO368" i="10"/>
  <c r="X762" i="12" s="1"/>
  <c r="AT368" i="10"/>
  <c r="X690" i="13" s="1"/>
  <c r="AA369" i="4" l="1"/>
  <c r="Y343" i="12" s="1"/>
  <c r="R369" i="4"/>
  <c r="Y379" i="2" s="1"/>
  <c r="Y235" i="11"/>
  <c r="AB369" i="4"/>
  <c r="Y379" i="12" s="1"/>
  <c r="AD369" i="4"/>
  <c r="Y271" i="13" s="1"/>
  <c r="Z369" i="4"/>
  <c r="Y307" i="12" s="1"/>
  <c r="Y235" i="13"/>
  <c r="V369" i="4"/>
  <c r="Y343" i="11" s="1"/>
  <c r="Y235" i="12"/>
  <c r="AG369" i="4"/>
  <c r="Y379" i="13" s="1"/>
  <c r="Y369" i="4"/>
  <c r="Y271" i="12" s="1"/>
  <c r="U369" i="4"/>
  <c r="Y307" i="11" s="1"/>
  <c r="Y235" i="2"/>
  <c r="O369" i="4"/>
  <c r="Y271" i="2" s="1"/>
  <c r="P369" i="4"/>
  <c r="Y307" i="2" s="1"/>
  <c r="AF369" i="4"/>
  <c r="Y343" i="13" s="1"/>
  <c r="Q369" i="4"/>
  <c r="Y343" i="2" s="1"/>
  <c r="AE369" i="4"/>
  <c r="Y307" i="13" s="1"/>
  <c r="W369" i="4"/>
  <c r="Y379" i="11" s="1"/>
  <c r="T369" i="4"/>
  <c r="Y271" i="11" s="1"/>
  <c r="AN369" i="10"/>
  <c r="Y726" i="12" s="1"/>
  <c r="Y654" i="12"/>
  <c r="AA369" i="10"/>
  <c r="Y762" i="2" s="1"/>
  <c r="AO369" i="10"/>
  <c r="Y762" i="12" s="1"/>
  <c r="AB369" i="10"/>
  <c r="Y798" i="2" s="1"/>
  <c r="AT369" i="10"/>
  <c r="Y690" i="13" s="1"/>
  <c r="AM369" i="10"/>
  <c r="Y690" i="12" s="1"/>
  <c r="AF369" i="10"/>
  <c r="Y690" i="11" s="1"/>
  <c r="AU369" i="10"/>
  <c r="Y726" i="13" s="1"/>
  <c r="Z369" i="10"/>
  <c r="Y726" i="2" s="1"/>
  <c r="AP369" i="10"/>
  <c r="Y798" i="12" s="1"/>
  <c r="AG369" i="10"/>
  <c r="Y726" i="11" s="1"/>
  <c r="AI369" i="10"/>
  <c r="Y798" i="11" s="1"/>
  <c r="Y654" i="2"/>
  <c r="Y369" i="10"/>
  <c r="Y690" i="2" s="1"/>
  <c r="AH369" i="10"/>
  <c r="Y762" i="11" s="1"/>
  <c r="AV369" i="10"/>
  <c r="Y762" i="13" s="1"/>
  <c r="Y654" i="11"/>
  <c r="AW369" i="10"/>
  <c r="Y798" i="13" s="1"/>
  <c r="Y654" i="13"/>
  <c r="D371" i="16"/>
  <c r="K370" i="16"/>
  <c r="L370" i="16"/>
  <c r="J370" i="16"/>
  <c r="I370" i="16"/>
  <c r="D370" i="4"/>
  <c r="S370" i="3"/>
  <c r="B159" i="11" s="1"/>
  <c r="R370" i="3"/>
  <c r="B123" i="11" s="1"/>
  <c r="X370" i="3"/>
  <c r="B195" i="12" s="1"/>
  <c r="O370" i="3"/>
  <c r="B159" i="2" s="1"/>
  <c r="Z370" i="3"/>
  <c r="B123" i="13" s="1"/>
  <c r="V370" i="3"/>
  <c r="B123" i="12" s="1"/>
  <c r="AA370" i="3"/>
  <c r="B159" i="13" s="1"/>
  <c r="N370" i="3"/>
  <c r="B123" i="2" s="1"/>
  <c r="P370" i="3"/>
  <c r="B195" i="2" s="1"/>
  <c r="Y370" i="3"/>
  <c r="B87" i="13" s="1"/>
  <c r="Q370" i="3"/>
  <c r="B87" i="11" s="1"/>
  <c r="M370" i="3"/>
  <c r="B87" i="2" s="1"/>
  <c r="T370" i="3"/>
  <c r="B195" i="11" s="1"/>
  <c r="AB370" i="3"/>
  <c r="B195" i="13" s="1"/>
  <c r="W370" i="3"/>
  <c r="B159" i="12" s="1"/>
  <c r="U370" i="3"/>
  <c r="B87" i="12" s="1"/>
  <c r="D371" i="3"/>
  <c r="AK370" i="5"/>
  <c r="B500" i="12" s="1"/>
  <c r="AI370" i="5"/>
  <c r="B428" i="12" s="1"/>
  <c r="AQ370" i="5"/>
  <c r="B500" i="13" s="1"/>
  <c r="F371" i="5"/>
  <c r="AE370" i="5"/>
  <c r="B500" i="11" s="1"/>
  <c r="AF370" i="5"/>
  <c r="B536" i="11" s="1"/>
  <c r="AO370" i="5"/>
  <c r="B428" i="13" s="1"/>
  <c r="AL370" i="5"/>
  <c r="B536" i="12" s="1"/>
  <c r="F370" i="10"/>
  <c r="W370" i="5"/>
  <c r="B428" i="2" s="1"/>
  <c r="AR370" i="5"/>
  <c r="B536" i="13" s="1"/>
  <c r="Z370" i="5"/>
  <c r="B536" i="2" s="1"/>
  <c r="Y370" i="5"/>
  <c r="B500" i="2" s="1"/>
  <c r="AD370" i="5"/>
  <c r="B464" i="11" s="1"/>
  <c r="AP370" i="5"/>
  <c r="B464" i="13" s="1"/>
  <c r="AJ370" i="5"/>
  <c r="B464" i="12" s="1"/>
  <c r="X370" i="5"/>
  <c r="B464" i="2" s="1"/>
  <c r="AC370" i="5"/>
  <c r="B428" i="11" s="1"/>
  <c r="AB370" i="17"/>
  <c r="S370" i="17"/>
  <c r="V370" i="17"/>
  <c r="F371" i="17"/>
  <c r="Y370" i="17"/>
  <c r="S371" i="17" l="1"/>
  <c r="F372" i="17"/>
  <c r="AB371" i="17"/>
  <c r="V371" i="17"/>
  <c r="Y371" i="17"/>
  <c r="D372" i="16"/>
  <c r="K371" i="16"/>
  <c r="I371" i="16"/>
  <c r="J371" i="16"/>
  <c r="L371" i="16"/>
  <c r="AF370" i="10"/>
  <c r="B691" i="11" s="1"/>
  <c r="AU370" i="10"/>
  <c r="B727" i="13" s="1"/>
  <c r="AH370" i="10"/>
  <c r="B763" i="11" s="1"/>
  <c r="AV370" i="10"/>
  <c r="B763" i="13" s="1"/>
  <c r="Z370" i="10"/>
  <c r="B727" i="2" s="1"/>
  <c r="AN370" i="10"/>
  <c r="B727" i="12" s="1"/>
  <c r="AP370" i="10"/>
  <c r="B799" i="12" s="1"/>
  <c r="B655" i="12"/>
  <c r="B655" i="2"/>
  <c r="AT370" i="10"/>
  <c r="B691" i="13" s="1"/>
  <c r="AO370" i="10"/>
  <c r="B763" i="12" s="1"/>
  <c r="AG370" i="10"/>
  <c r="B727" i="11" s="1"/>
  <c r="AA370" i="10"/>
  <c r="B763" i="2" s="1"/>
  <c r="B655" i="11"/>
  <c r="AI370" i="10"/>
  <c r="B799" i="11" s="1"/>
  <c r="Y370" i="10"/>
  <c r="B691" i="2" s="1"/>
  <c r="AW370" i="10"/>
  <c r="B799" i="13" s="1"/>
  <c r="AB370" i="10"/>
  <c r="B799" i="2" s="1"/>
  <c r="AM370" i="10"/>
  <c r="B691" i="12" s="1"/>
  <c r="B655" i="13"/>
  <c r="W371" i="5"/>
  <c r="C428" i="2" s="1"/>
  <c r="AP371" i="5"/>
  <c r="C464" i="13" s="1"/>
  <c r="AE371" i="5"/>
  <c r="C500" i="11" s="1"/>
  <c r="F371" i="10"/>
  <c r="AI371" i="5"/>
  <c r="C428" i="12" s="1"/>
  <c r="F372" i="5"/>
  <c r="X371" i="5"/>
  <c r="C464" i="2" s="1"/>
  <c r="AQ371" i="5"/>
  <c r="C500" i="13" s="1"/>
  <c r="Z371" i="5"/>
  <c r="C536" i="2" s="1"/>
  <c r="AR371" i="5"/>
  <c r="C536" i="13" s="1"/>
  <c r="AC371" i="5"/>
  <c r="C428" i="11" s="1"/>
  <c r="AO371" i="5"/>
  <c r="C428" i="13" s="1"/>
  <c r="AK371" i="5"/>
  <c r="C500" i="12" s="1"/>
  <c r="Y371" i="5"/>
  <c r="C500" i="2" s="1"/>
  <c r="AJ371" i="5"/>
  <c r="C464" i="12" s="1"/>
  <c r="AL371" i="5"/>
  <c r="C536" i="12" s="1"/>
  <c r="AF371" i="5"/>
  <c r="C536" i="11" s="1"/>
  <c r="AD371" i="5"/>
  <c r="C464" i="11" s="1"/>
  <c r="AA371" i="3"/>
  <c r="C159" i="13" s="1"/>
  <c r="W371" i="3"/>
  <c r="C159" i="12" s="1"/>
  <c r="M371" i="3"/>
  <c r="C87" i="2" s="1"/>
  <c r="S371" i="3"/>
  <c r="C159" i="11" s="1"/>
  <c r="R371" i="3"/>
  <c r="C123" i="11" s="1"/>
  <c r="T371" i="3"/>
  <c r="C195" i="11" s="1"/>
  <c r="X371" i="3"/>
  <c r="C195" i="12" s="1"/>
  <c r="U371" i="3"/>
  <c r="C87" i="12" s="1"/>
  <c r="V371" i="3"/>
  <c r="C123" i="12" s="1"/>
  <c r="Q371" i="3"/>
  <c r="C87" i="11" s="1"/>
  <c r="D372" i="3"/>
  <c r="P371" i="3"/>
  <c r="C195" i="2" s="1"/>
  <c r="N371" i="3"/>
  <c r="C123" i="2" s="1"/>
  <c r="Z371" i="3"/>
  <c r="C123" i="13" s="1"/>
  <c r="D371" i="4"/>
  <c r="O371" i="3"/>
  <c r="C159" i="2" s="1"/>
  <c r="Y371" i="3"/>
  <c r="C87" i="13" s="1"/>
  <c r="AB371" i="3"/>
  <c r="C195" i="13" s="1"/>
  <c r="AA370" i="4"/>
  <c r="B344" i="12" s="1"/>
  <c r="V370" i="4"/>
  <c r="B344" i="11" s="1"/>
  <c r="P370" i="4"/>
  <c r="B308" i="2" s="1"/>
  <c r="R370" i="4"/>
  <c r="B380" i="2" s="1"/>
  <c r="AF370" i="4"/>
  <c r="B344" i="13" s="1"/>
  <c r="AG370" i="4"/>
  <c r="B380" i="13" s="1"/>
  <c r="B236" i="12"/>
  <c r="Y370" i="4"/>
  <c r="B272" i="12" s="1"/>
  <c r="W370" i="4"/>
  <c r="B380" i="11" s="1"/>
  <c r="AE370" i="4"/>
  <c r="B308" i="13" s="1"/>
  <c r="T370" i="4"/>
  <c r="B272" i="11" s="1"/>
  <c r="Q370" i="4"/>
  <c r="B344" i="2" s="1"/>
  <c r="B236" i="2"/>
  <c r="AB370" i="4"/>
  <c r="B380" i="12" s="1"/>
  <c r="B236" i="13"/>
  <c r="O370" i="4"/>
  <c r="B272" i="2" s="1"/>
  <c r="AD370" i="4"/>
  <c r="B272" i="13" s="1"/>
  <c r="U370" i="4"/>
  <c r="B308" i="11" s="1"/>
  <c r="B236" i="11"/>
  <c r="Z370" i="4"/>
  <c r="B308" i="12" s="1"/>
  <c r="AN371" i="10" l="1"/>
  <c r="C727" i="12" s="1"/>
  <c r="Y371" i="10"/>
  <c r="C691" i="2" s="1"/>
  <c r="C655" i="11"/>
  <c r="C655" i="13"/>
  <c r="AO371" i="10"/>
  <c r="C763" i="12" s="1"/>
  <c r="Z371" i="10"/>
  <c r="C727" i="2" s="1"/>
  <c r="AP371" i="10"/>
  <c r="C799" i="12" s="1"/>
  <c r="AU371" i="10"/>
  <c r="C727" i="13" s="1"/>
  <c r="AF371" i="10"/>
  <c r="C691" i="11" s="1"/>
  <c r="C655" i="2"/>
  <c r="AG371" i="10"/>
  <c r="C727" i="11" s="1"/>
  <c r="AW371" i="10"/>
  <c r="C799" i="13" s="1"/>
  <c r="AV371" i="10"/>
  <c r="C763" i="13" s="1"/>
  <c r="AM371" i="10"/>
  <c r="C691" i="12" s="1"/>
  <c r="AI371" i="10"/>
  <c r="C799" i="11" s="1"/>
  <c r="AB371" i="10"/>
  <c r="C799" i="2" s="1"/>
  <c r="AH371" i="10"/>
  <c r="C763" i="11" s="1"/>
  <c r="AT371" i="10"/>
  <c r="C691" i="13" s="1"/>
  <c r="AA371" i="10"/>
  <c r="C763" i="2" s="1"/>
  <c r="C655" i="12"/>
  <c r="AF372" i="5"/>
  <c r="D536" i="11" s="1"/>
  <c r="F372" i="10"/>
  <c r="F373" i="5"/>
  <c r="AC372" i="5"/>
  <c r="D428" i="11" s="1"/>
  <c r="X372" i="5"/>
  <c r="D464" i="2" s="1"/>
  <c r="Y372" i="5"/>
  <c r="D500" i="2" s="1"/>
  <c r="AQ372" i="5"/>
  <c r="D500" i="13" s="1"/>
  <c r="AK372" i="5"/>
  <c r="D500" i="12" s="1"/>
  <c r="AO372" i="5"/>
  <c r="D428" i="13" s="1"/>
  <c r="AE372" i="5"/>
  <c r="D500" i="11" s="1"/>
  <c r="Z372" i="5"/>
  <c r="D536" i="2" s="1"/>
  <c r="W372" i="5"/>
  <c r="D428" i="2" s="1"/>
  <c r="AR372" i="5"/>
  <c r="D536" i="13" s="1"/>
  <c r="AI372" i="5"/>
  <c r="D428" i="12" s="1"/>
  <c r="AL372" i="5"/>
  <c r="D536" i="12" s="1"/>
  <c r="AJ372" i="5"/>
  <c r="D464" i="12" s="1"/>
  <c r="AD372" i="5"/>
  <c r="D464" i="11" s="1"/>
  <c r="AP372" i="5"/>
  <c r="D464" i="13" s="1"/>
  <c r="C236" i="13"/>
  <c r="AA371" i="4"/>
  <c r="C344" i="12" s="1"/>
  <c r="W371" i="4"/>
  <c r="C380" i="11" s="1"/>
  <c r="Q371" i="4"/>
  <c r="C344" i="2" s="1"/>
  <c r="Z371" i="4"/>
  <c r="C308" i="12" s="1"/>
  <c r="C236" i="11"/>
  <c r="C236" i="12"/>
  <c r="C236" i="2"/>
  <c r="AF371" i="4"/>
  <c r="C344" i="13" s="1"/>
  <c r="V371" i="4"/>
  <c r="C344" i="11" s="1"/>
  <c r="R371" i="4"/>
  <c r="C380" i="2" s="1"/>
  <c r="AG371" i="4"/>
  <c r="C380" i="13" s="1"/>
  <c r="Y371" i="4"/>
  <c r="C272" i="12" s="1"/>
  <c r="P371" i="4"/>
  <c r="C308" i="2" s="1"/>
  <c r="T371" i="4"/>
  <c r="C272" i="11" s="1"/>
  <c r="O371" i="4"/>
  <c r="C272" i="2" s="1"/>
  <c r="AB371" i="4"/>
  <c r="C380" i="12" s="1"/>
  <c r="AD371" i="4"/>
  <c r="C272" i="13" s="1"/>
  <c r="U371" i="4"/>
  <c r="C308" i="11" s="1"/>
  <c r="AE371" i="4"/>
  <c r="C308" i="13" s="1"/>
  <c r="D373" i="3"/>
  <c r="O372" i="3"/>
  <c r="D159" i="2" s="1"/>
  <c r="N372" i="3"/>
  <c r="D123" i="2" s="1"/>
  <c r="U372" i="3"/>
  <c r="D87" i="12" s="1"/>
  <c r="P372" i="3"/>
  <c r="D195" i="2" s="1"/>
  <c r="R372" i="3"/>
  <c r="D123" i="11" s="1"/>
  <c r="W372" i="3"/>
  <c r="D159" i="12" s="1"/>
  <c r="AB372" i="3"/>
  <c r="D195" i="13" s="1"/>
  <c r="Q372" i="3"/>
  <c r="D87" i="11" s="1"/>
  <c r="AA372" i="3"/>
  <c r="D159" i="13" s="1"/>
  <c r="X372" i="3"/>
  <c r="D195" i="12" s="1"/>
  <c r="S372" i="3"/>
  <c r="D159" i="11" s="1"/>
  <c r="M372" i="3"/>
  <c r="D87" i="2" s="1"/>
  <c r="D372" i="4"/>
  <c r="Z372" i="3"/>
  <c r="D123" i="13" s="1"/>
  <c r="T372" i="3"/>
  <c r="D195" i="11" s="1"/>
  <c r="Y372" i="3"/>
  <c r="D87" i="13" s="1"/>
  <c r="V372" i="3"/>
  <c r="D123" i="12" s="1"/>
  <c r="I372" i="16"/>
  <c r="L372" i="16"/>
  <c r="K372" i="16"/>
  <c r="D373" i="16"/>
  <c r="J372" i="16"/>
  <c r="V372" i="17"/>
  <c r="S372" i="17"/>
  <c r="F373" i="17"/>
  <c r="AB372" i="17"/>
  <c r="Y372" i="17"/>
  <c r="S373" i="17" l="1"/>
  <c r="AB373" i="17"/>
  <c r="F374" i="17"/>
  <c r="Y373" i="17"/>
  <c r="V373" i="17"/>
  <c r="I373" i="16"/>
  <c r="K373" i="16"/>
  <c r="L373" i="16"/>
  <c r="D374" i="16"/>
  <c r="J373" i="16"/>
  <c r="V372" i="4"/>
  <c r="D344" i="11" s="1"/>
  <c r="AF372" i="4"/>
  <c r="D344" i="13" s="1"/>
  <c r="AA372" i="4"/>
  <c r="D344" i="12" s="1"/>
  <c r="O372" i="4"/>
  <c r="D272" i="2" s="1"/>
  <c r="D236" i="11"/>
  <c r="Y372" i="4"/>
  <c r="D272" i="12" s="1"/>
  <c r="W372" i="4"/>
  <c r="D380" i="11" s="1"/>
  <c r="AG372" i="4"/>
  <c r="D380" i="13" s="1"/>
  <c r="T372" i="4"/>
  <c r="D272" i="11" s="1"/>
  <c r="AD372" i="4"/>
  <c r="D272" i="13" s="1"/>
  <c r="AB372" i="4"/>
  <c r="D380" i="12" s="1"/>
  <c r="AE372" i="4"/>
  <c r="D308" i="13" s="1"/>
  <c r="D236" i="2"/>
  <c r="D236" i="13"/>
  <c r="R372" i="4"/>
  <c r="D380" i="2" s="1"/>
  <c r="Q372" i="4"/>
  <c r="D344" i="2" s="1"/>
  <c r="Z372" i="4"/>
  <c r="D308" i="12" s="1"/>
  <c r="P372" i="4"/>
  <c r="D308" i="2" s="1"/>
  <c r="U372" i="4"/>
  <c r="D308" i="11" s="1"/>
  <c r="D236" i="12"/>
  <c r="Q373" i="3"/>
  <c r="E87" i="11" s="1"/>
  <c r="N373" i="3"/>
  <c r="E123" i="2" s="1"/>
  <c r="S373" i="3"/>
  <c r="E159" i="11" s="1"/>
  <c r="R373" i="3"/>
  <c r="E123" i="11" s="1"/>
  <c r="V373" i="3"/>
  <c r="E123" i="12" s="1"/>
  <c r="D373" i="4"/>
  <c r="AA373" i="3"/>
  <c r="E159" i="13" s="1"/>
  <c r="AB373" i="3"/>
  <c r="E195" i="13" s="1"/>
  <c r="D374" i="3"/>
  <c r="Z373" i="3"/>
  <c r="E123" i="13" s="1"/>
  <c r="T373" i="3"/>
  <c r="E195" i="11" s="1"/>
  <c r="W373" i="3"/>
  <c r="E159" i="12" s="1"/>
  <c r="M373" i="3"/>
  <c r="E87" i="2" s="1"/>
  <c r="X373" i="3"/>
  <c r="E195" i="12" s="1"/>
  <c r="O373" i="3"/>
  <c r="E159" i="2" s="1"/>
  <c r="Y373" i="3"/>
  <c r="E87" i="13" s="1"/>
  <c r="U373" i="3"/>
  <c r="E87" i="12" s="1"/>
  <c r="P373" i="3"/>
  <c r="E195" i="2" s="1"/>
  <c r="AJ373" i="5"/>
  <c r="E464" i="12" s="1"/>
  <c r="Z373" i="5"/>
  <c r="E536" i="2" s="1"/>
  <c r="AP373" i="5"/>
  <c r="E464" i="13" s="1"/>
  <c r="AE373" i="5"/>
  <c r="E500" i="11" s="1"/>
  <c r="AL373" i="5"/>
  <c r="E536" i="12" s="1"/>
  <c r="AR373" i="5"/>
  <c r="E536" i="13" s="1"/>
  <c r="W373" i="5"/>
  <c r="E428" i="2" s="1"/>
  <c r="AI373" i="5"/>
  <c r="E428" i="12" s="1"/>
  <c r="AC373" i="5"/>
  <c r="E428" i="11" s="1"/>
  <c r="F373" i="10"/>
  <c r="X373" i="5"/>
  <c r="E464" i="2" s="1"/>
  <c r="AK373" i="5"/>
  <c r="E500" i="12" s="1"/>
  <c r="AD373" i="5"/>
  <c r="E464" i="11" s="1"/>
  <c r="AQ373" i="5"/>
  <c r="E500" i="13" s="1"/>
  <c r="AO373" i="5"/>
  <c r="E428" i="13" s="1"/>
  <c r="AF373" i="5"/>
  <c r="E536" i="11" s="1"/>
  <c r="Y373" i="5"/>
  <c r="E500" i="2" s="1"/>
  <c r="F374" i="5"/>
  <c r="AB372" i="10"/>
  <c r="D799" i="2" s="1"/>
  <c r="AI372" i="10"/>
  <c r="D799" i="11" s="1"/>
  <c r="AT372" i="10"/>
  <c r="D691" i="13" s="1"/>
  <c r="AF372" i="10"/>
  <c r="D691" i="11" s="1"/>
  <c r="Y372" i="10"/>
  <c r="D691" i="2" s="1"/>
  <c r="D655" i="13"/>
  <c r="Z372" i="10"/>
  <c r="D727" i="2" s="1"/>
  <c r="AG372" i="10"/>
  <c r="D727" i="11" s="1"/>
  <c r="AV372" i="10"/>
  <c r="D763" i="13" s="1"/>
  <c r="AO372" i="10"/>
  <c r="D763" i="12" s="1"/>
  <c r="AN372" i="10"/>
  <c r="D727" i="12" s="1"/>
  <c r="D655" i="11"/>
  <c r="AA372" i="10"/>
  <c r="D763" i="2" s="1"/>
  <c r="AH372" i="10"/>
  <c r="D763" i="11" s="1"/>
  <c r="AP372" i="10"/>
  <c r="D799" i="12" s="1"/>
  <c r="AM372" i="10"/>
  <c r="D691" i="12" s="1"/>
  <c r="AW372" i="10"/>
  <c r="D799" i="13" s="1"/>
  <c r="D655" i="2"/>
  <c r="AU372" i="10"/>
  <c r="D727" i="13" s="1"/>
  <c r="D655" i="12"/>
  <c r="W373" i="4" l="1"/>
  <c r="E380" i="11" s="1"/>
  <c r="Q373" i="4"/>
  <c r="E344" i="2" s="1"/>
  <c r="O373" i="4"/>
  <c r="E272" i="2" s="1"/>
  <c r="R373" i="4"/>
  <c r="E380" i="2" s="1"/>
  <c r="Z373" i="4"/>
  <c r="E308" i="12" s="1"/>
  <c r="AG373" i="4"/>
  <c r="E380" i="13" s="1"/>
  <c r="E236" i="2"/>
  <c r="E236" i="13"/>
  <c r="AA373" i="4"/>
  <c r="E344" i="12" s="1"/>
  <c r="P373" i="4"/>
  <c r="E308" i="2" s="1"/>
  <c r="T373" i="4"/>
  <c r="E272" i="11" s="1"/>
  <c r="Y373" i="4"/>
  <c r="E272" i="12" s="1"/>
  <c r="AB373" i="4"/>
  <c r="E380" i="12" s="1"/>
  <c r="AD373" i="4"/>
  <c r="E272" i="13" s="1"/>
  <c r="AE373" i="4"/>
  <c r="E308" i="13" s="1"/>
  <c r="V373" i="4"/>
  <c r="E344" i="11" s="1"/>
  <c r="AF373" i="4"/>
  <c r="E344" i="13" s="1"/>
  <c r="U373" i="4"/>
  <c r="E308" i="11" s="1"/>
  <c r="E236" i="11"/>
  <c r="E236" i="12"/>
  <c r="AV373" i="10"/>
  <c r="E763" i="13" s="1"/>
  <c r="AM373" i="10"/>
  <c r="E691" i="12" s="1"/>
  <c r="AB373" i="10"/>
  <c r="E799" i="2" s="1"/>
  <c r="AO373" i="10"/>
  <c r="E763" i="12" s="1"/>
  <c r="AW373" i="10"/>
  <c r="E799" i="13" s="1"/>
  <c r="AP373" i="10"/>
  <c r="E799" i="12" s="1"/>
  <c r="E655" i="11"/>
  <c r="AU373" i="10"/>
  <c r="E727" i="13" s="1"/>
  <c r="AT373" i="10"/>
  <c r="E691" i="13" s="1"/>
  <c r="E655" i="2"/>
  <c r="E655" i="13"/>
  <c r="AG373" i="10"/>
  <c r="E727" i="11" s="1"/>
  <c r="AA373" i="10"/>
  <c r="E763" i="2" s="1"/>
  <c r="AH373" i="10"/>
  <c r="E763" i="11" s="1"/>
  <c r="AN373" i="10"/>
  <c r="E727" i="12" s="1"/>
  <c r="Z373" i="10"/>
  <c r="E727" i="2" s="1"/>
  <c r="Y373" i="10"/>
  <c r="E691" i="2" s="1"/>
  <c r="E655" i="12"/>
  <c r="AF373" i="10"/>
  <c r="E691" i="11" s="1"/>
  <c r="AI373" i="10"/>
  <c r="E799" i="11" s="1"/>
  <c r="AB374" i="3"/>
  <c r="F195" i="13" s="1"/>
  <c r="R374" i="3"/>
  <c r="F123" i="11" s="1"/>
  <c r="S374" i="3"/>
  <c r="F159" i="11" s="1"/>
  <c r="N374" i="3"/>
  <c r="F123" i="2" s="1"/>
  <c r="D374" i="4"/>
  <c r="P374" i="3"/>
  <c r="F195" i="2" s="1"/>
  <c r="W374" i="3"/>
  <c r="F159" i="12" s="1"/>
  <c r="D375" i="3"/>
  <c r="X374" i="3"/>
  <c r="F195" i="12" s="1"/>
  <c r="V374" i="3"/>
  <c r="F123" i="12" s="1"/>
  <c r="U374" i="3"/>
  <c r="F87" i="12" s="1"/>
  <c r="AA374" i="3"/>
  <c r="F159" i="13" s="1"/>
  <c r="Q374" i="3"/>
  <c r="F87" i="11" s="1"/>
  <c r="M374" i="3"/>
  <c r="F87" i="2" s="1"/>
  <c r="Z374" i="3"/>
  <c r="F123" i="13" s="1"/>
  <c r="O374" i="3"/>
  <c r="F159" i="2" s="1"/>
  <c r="Y374" i="3"/>
  <c r="F87" i="13" s="1"/>
  <c r="T374" i="3"/>
  <c r="F195" i="11" s="1"/>
  <c r="S374" i="17"/>
  <c r="V374" i="17"/>
  <c r="F375" i="17"/>
  <c r="AB374" i="17"/>
  <c r="Y374" i="17"/>
  <c r="AL374" i="5"/>
  <c r="F536" i="12" s="1"/>
  <c r="AJ374" i="5"/>
  <c r="F464" i="12" s="1"/>
  <c r="Y374" i="5"/>
  <c r="F500" i="2" s="1"/>
  <c r="AO374" i="5"/>
  <c r="F428" i="13" s="1"/>
  <c r="AR374" i="5"/>
  <c r="F536" i="13" s="1"/>
  <c r="W374" i="5"/>
  <c r="F428" i="2" s="1"/>
  <c r="AK374" i="5"/>
  <c r="F500" i="12" s="1"/>
  <c r="AP374" i="5"/>
  <c r="F464" i="13" s="1"/>
  <c r="AI374" i="5"/>
  <c r="F428" i="12" s="1"/>
  <c r="F374" i="10"/>
  <c r="F375" i="5"/>
  <c r="X374" i="5"/>
  <c r="F464" i="2" s="1"/>
  <c r="Z374" i="5"/>
  <c r="F536" i="2" s="1"/>
  <c r="AD374" i="5"/>
  <c r="F464" i="11" s="1"/>
  <c r="AE374" i="5"/>
  <c r="F500" i="11" s="1"/>
  <c r="AF374" i="5"/>
  <c r="F536" i="11" s="1"/>
  <c r="AQ374" i="5"/>
  <c r="F500" i="13" s="1"/>
  <c r="AC374" i="5"/>
  <c r="F428" i="11" s="1"/>
  <c r="D375" i="16"/>
  <c r="I374" i="16"/>
  <c r="K374" i="16"/>
  <c r="L374" i="16"/>
  <c r="J374" i="16"/>
  <c r="N375" i="3" l="1"/>
  <c r="G123" i="2" s="1"/>
  <c r="X375" i="3"/>
  <c r="G195" i="12" s="1"/>
  <c r="AA375" i="3"/>
  <c r="G159" i="13" s="1"/>
  <c r="O375" i="3"/>
  <c r="G159" i="2" s="1"/>
  <c r="M375" i="3"/>
  <c r="G87" i="2" s="1"/>
  <c r="V375" i="3"/>
  <c r="G123" i="12" s="1"/>
  <c r="U375" i="3"/>
  <c r="G87" i="12" s="1"/>
  <c r="AB375" i="3"/>
  <c r="G195" i="13" s="1"/>
  <c r="D376" i="3"/>
  <c r="T375" i="3"/>
  <c r="G195" i="11" s="1"/>
  <c r="Q375" i="3"/>
  <c r="G87" i="11" s="1"/>
  <c r="R375" i="3"/>
  <c r="G123" i="11" s="1"/>
  <c r="P375" i="3"/>
  <c r="G195" i="2" s="1"/>
  <c r="D375" i="4"/>
  <c r="Z375" i="3"/>
  <c r="G123" i="13" s="1"/>
  <c r="W375" i="3"/>
  <c r="G159" i="12" s="1"/>
  <c r="S375" i="3"/>
  <c r="G159" i="11" s="1"/>
  <c r="Y375" i="3"/>
  <c r="G87" i="13" s="1"/>
  <c r="L375" i="16"/>
  <c r="J375" i="16"/>
  <c r="D376" i="16"/>
  <c r="K375" i="16"/>
  <c r="I375" i="16"/>
  <c r="AO375" i="5"/>
  <c r="G428" i="13" s="1"/>
  <c r="AQ375" i="5"/>
  <c r="G500" i="13" s="1"/>
  <c r="F376" i="5"/>
  <c r="Y375" i="5"/>
  <c r="G500" i="2" s="1"/>
  <c r="W375" i="5"/>
  <c r="G428" i="2" s="1"/>
  <c r="AF375" i="5"/>
  <c r="G536" i="11" s="1"/>
  <c r="Z375" i="5"/>
  <c r="G536" i="2" s="1"/>
  <c r="AR375" i="5"/>
  <c r="G536" i="13" s="1"/>
  <c r="AC375" i="5"/>
  <c r="G428" i="11" s="1"/>
  <c r="AE375" i="5"/>
  <c r="G500" i="11" s="1"/>
  <c r="AI375" i="5"/>
  <c r="G428" i="12" s="1"/>
  <c r="AK375" i="5"/>
  <c r="G500" i="12" s="1"/>
  <c r="AD375" i="5"/>
  <c r="G464" i="11" s="1"/>
  <c r="AL375" i="5"/>
  <c r="G536" i="12" s="1"/>
  <c r="F375" i="10"/>
  <c r="AP375" i="5"/>
  <c r="G464" i="13" s="1"/>
  <c r="X375" i="5"/>
  <c r="G464" i="2" s="1"/>
  <c r="AJ375" i="5"/>
  <c r="G464" i="12" s="1"/>
  <c r="AG374" i="10"/>
  <c r="F727" i="11" s="1"/>
  <c r="AU374" i="10"/>
  <c r="F727" i="13" s="1"/>
  <c r="AB374" i="10"/>
  <c r="F799" i="2" s="1"/>
  <c r="F655" i="13"/>
  <c r="AH374" i="10"/>
  <c r="F763" i="11" s="1"/>
  <c r="AI374" i="10"/>
  <c r="F799" i="11" s="1"/>
  <c r="AF374" i="10"/>
  <c r="F691" i="11" s="1"/>
  <c r="Z374" i="10"/>
  <c r="F727" i="2" s="1"/>
  <c r="AO374" i="10"/>
  <c r="F763" i="12" s="1"/>
  <c r="AM374" i="10"/>
  <c r="F691" i="12" s="1"/>
  <c r="F655" i="11"/>
  <c r="AP374" i="10"/>
  <c r="F799" i="12" s="1"/>
  <c r="AA374" i="10"/>
  <c r="F763" i="2" s="1"/>
  <c r="AN374" i="10"/>
  <c r="F727" i="12" s="1"/>
  <c r="AW374" i="10"/>
  <c r="F799" i="13" s="1"/>
  <c r="AV374" i="10"/>
  <c r="F763" i="13" s="1"/>
  <c r="F655" i="2"/>
  <c r="Y374" i="10"/>
  <c r="F691" i="2" s="1"/>
  <c r="F655" i="12"/>
  <c r="AT374" i="10"/>
  <c r="F691" i="13" s="1"/>
  <c r="AB375" i="17"/>
  <c r="F376" i="17"/>
  <c r="V375" i="17"/>
  <c r="Y375" i="17"/>
  <c r="S375" i="17"/>
  <c r="V374" i="4"/>
  <c r="F344" i="11" s="1"/>
  <c r="AE374" i="4"/>
  <c r="F308" i="13" s="1"/>
  <c r="R374" i="4"/>
  <c r="F380" i="2" s="1"/>
  <c r="T374" i="4"/>
  <c r="F272" i="11" s="1"/>
  <c r="AF374" i="4"/>
  <c r="F344" i="13" s="1"/>
  <c r="AG374" i="4"/>
  <c r="F380" i="13" s="1"/>
  <c r="O374" i="4"/>
  <c r="F272" i="2" s="1"/>
  <c r="F236" i="2"/>
  <c r="W374" i="4"/>
  <c r="F380" i="11" s="1"/>
  <c r="AB374" i="4"/>
  <c r="F380" i="12" s="1"/>
  <c r="F236" i="11"/>
  <c r="P374" i="4"/>
  <c r="F308" i="2" s="1"/>
  <c r="AA374" i="4"/>
  <c r="F344" i="12" s="1"/>
  <c r="F236" i="12"/>
  <c r="Q374" i="4"/>
  <c r="F344" i="2" s="1"/>
  <c r="AD374" i="4"/>
  <c r="F272" i="13" s="1"/>
  <c r="Z374" i="4"/>
  <c r="F308" i="12" s="1"/>
  <c r="U374" i="4"/>
  <c r="F308" i="11" s="1"/>
  <c r="Y374" i="4"/>
  <c r="F272" i="12" s="1"/>
  <c r="F236" i="13"/>
  <c r="S376" i="17" l="1"/>
  <c r="Y376" i="17"/>
  <c r="AB376" i="17"/>
  <c r="F377" i="17"/>
  <c r="V376" i="17"/>
  <c r="AN375" i="10"/>
  <c r="G727" i="12" s="1"/>
  <c r="Z375" i="10"/>
  <c r="G727" i="2" s="1"/>
  <c r="AG375" i="10"/>
  <c r="G727" i="11" s="1"/>
  <c r="AB375" i="10"/>
  <c r="G799" i="2" s="1"/>
  <c r="AV375" i="10"/>
  <c r="G763" i="13" s="1"/>
  <c r="AM375" i="10"/>
  <c r="G691" i="12" s="1"/>
  <c r="G655" i="2"/>
  <c r="AF375" i="10"/>
  <c r="G691" i="11" s="1"/>
  <c r="AT375" i="10"/>
  <c r="G691" i="13" s="1"/>
  <c r="AU375" i="10"/>
  <c r="G727" i="13" s="1"/>
  <c r="G655" i="13"/>
  <c r="AP375" i="10"/>
  <c r="G799" i="12" s="1"/>
  <c r="AO375" i="10"/>
  <c r="G763" i="12" s="1"/>
  <c r="G655" i="12"/>
  <c r="AH375" i="10"/>
  <c r="G763" i="11" s="1"/>
  <c r="G655" i="11"/>
  <c r="AA375" i="10"/>
  <c r="G763" i="2" s="1"/>
  <c r="Y375" i="10"/>
  <c r="G691" i="2" s="1"/>
  <c r="AI375" i="10"/>
  <c r="G799" i="11" s="1"/>
  <c r="AW375" i="10"/>
  <c r="G799" i="13" s="1"/>
  <c r="X376" i="5"/>
  <c r="H464" i="2" s="1"/>
  <c r="F376" i="10"/>
  <c r="AE376" i="5"/>
  <c r="H500" i="11" s="1"/>
  <c r="AC376" i="5"/>
  <c r="H428" i="11" s="1"/>
  <c r="Y376" i="5"/>
  <c r="H500" i="2" s="1"/>
  <c r="Z376" i="5"/>
  <c r="H536" i="2" s="1"/>
  <c r="AL376" i="5"/>
  <c r="H536" i="12" s="1"/>
  <c r="F377" i="5"/>
  <c r="AQ376" i="5"/>
  <c r="H500" i="13" s="1"/>
  <c r="AI376" i="5"/>
  <c r="H428" i="12" s="1"/>
  <c r="AJ376" i="5"/>
  <c r="H464" i="12" s="1"/>
  <c r="AP376" i="5"/>
  <c r="H464" i="13" s="1"/>
  <c r="AO376" i="5"/>
  <c r="H428" i="13" s="1"/>
  <c r="AD376" i="5"/>
  <c r="H464" i="11" s="1"/>
  <c r="AR376" i="5"/>
  <c r="H536" i="13" s="1"/>
  <c r="AK376" i="5"/>
  <c r="H500" i="12" s="1"/>
  <c r="AF376" i="5"/>
  <c r="H536" i="11" s="1"/>
  <c r="W376" i="5"/>
  <c r="H428" i="2" s="1"/>
  <c r="W375" i="4"/>
  <c r="G380" i="11" s="1"/>
  <c r="T375" i="4"/>
  <c r="G272" i="11" s="1"/>
  <c r="AD375" i="4"/>
  <c r="G272" i="13" s="1"/>
  <c r="AE375" i="4"/>
  <c r="G308" i="13" s="1"/>
  <c r="AF375" i="4"/>
  <c r="G344" i="13" s="1"/>
  <c r="G236" i="2"/>
  <c r="U375" i="4"/>
  <c r="G308" i="11" s="1"/>
  <c r="AA375" i="4"/>
  <c r="G344" i="12" s="1"/>
  <c r="G236" i="13"/>
  <c r="AG375" i="4"/>
  <c r="G380" i="13" s="1"/>
  <c r="Z375" i="4"/>
  <c r="G308" i="12" s="1"/>
  <c r="Y375" i="4"/>
  <c r="G272" i="12" s="1"/>
  <c r="AB375" i="4"/>
  <c r="G380" i="12" s="1"/>
  <c r="P375" i="4"/>
  <c r="G308" i="2" s="1"/>
  <c r="Q375" i="4"/>
  <c r="G344" i="2" s="1"/>
  <c r="G236" i="11"/>
  <c r="R375" i="4"/>
  <c r="G380" i="2" s="1"/>
  <c r="V375" i="4"/>
  <c r="G344" i="11" s="1"/>
  <c r="O375" i="4"/>
  <c r="G272" i="2" s="1"/>
  <c r="G236" i="12"/>
  <c r="L376" i="16"/>
  <c r="D377" i="16"/>
  <c r="I376" i="16"/>
  <c r="K376" i="16"/>
  <c r="J376" i="16"/>
  <c r="AA376" i="3"/>
  <c r="H159" i="13" s="1"/>
  <c r="O376" i="3"/>
  <c r="H159" i="2" s="1"/>
  <c r="R376" i="3"/>
  <c r="H123" i="11" s="1"/>
  <c r="S376" i="3"/>
  <c r="H159" i="11" s="1"/>
  <c r="AB376" i="3"/>
  <c r="H195" i="13" s="1"/>
  <c r="P376" i="3"/>
  <c r="H195" i="2" s="1"/>
  <c r="U376" i="3"/>
  <c r="H87" i="12" s="1"/>
  <c r="N376" i="3"/>
  <c r="H123" i="2" s="1"/>
  <c r="W376" i="3"/>
  <c r="H159" i="12" s="1"/>
  <c r="T376" i="3"/>
  <c r="H195" i="11" s="1"/>
  <c r="D377" i="3"/>
  <c r="Q376" i="3"/>
  <c r="H87" i="11" s="1"/>
  <c r="M376" i="3"/>
  <c r="H87" i="2" s="1"/>
  <c r="X376" i="3"/>
  <c r="H195" i="12" s="1"/>
  <c r="Z376" i="3"/>
  <c r="H123" i="13" s="1"/>
  <c r="Y376" i="3"/>
  <c r="H87" i="13" s="1"/>
  <c r="V376" i="3"/>
  <c r="H123" i="12" s="1"/>
  <c r="D376" i="4"/>
  <c r="Y377" i="17" l="1"/>
  <c r="S377" i="17"/>
  <c r="V377" i="17"/>
  <c r="AB377" i="17"/>
  <c r="F378" i="17"/>
  <c r="Y377" i="3"/>
  <c r="I87" i="13" s="1"/>
  <c r="Q377" i="3"/>
  <c r="I87" i="11" s="1"/>
  <c r="P377" i="3"/>
  <c r="I195" i="2" s="1"/>
  <c r="N377" i="3"/>
  <c r="I123" i="2" s="1"/>
  <c r="Z377" i="3"/>
  <c r="I123" i="13" s="1"/>
  <c r="V377" i="3"/>
  <c r="I123" i="12" s="1"/>
  <c r="O377" i="3"/>
  <c r="I159" i="2" s="1"/>
  <c r="D378" i="3"/>
  <c r="T377" i="3"/>
  <c r="I195" i="11" s="1"/>
  <c r="AB377" i="3"/>
  <c r="I195" i="13" s="1"/>
  <c r="W377" i="3"/>
  <c r="I159" i="12" s="1"/>
  <c r="U377" i="3"/>
  <c r="I87" i="12" s="1"/>
  <c r="M377" i="3"/>
  <c r="I87" i="2" s="1"/>
  <c r="X377" i="3"/>
  <c r="I195" i="12" s="1"/>
  <c r="S377" i="3"/>
  <c r="I159" i="11" s="1"/>
  <c r="AA377" i="3"/>
  <c r="I159" i="13" s="1"/>
  <c r="R377" i="3"/>
  <c r="I123" i="11" s="1"/>
  <c r="D377" i="4"/>
  <c r="AI376" i="10"/>
  <c r="H799" i="11" s="1"/>
  <c r="AF376" i="10"/>
  <c r="H691" i="11" s="1"/>
  <c r="AN376" i="10"/>
  <c r="H727" i="12" s="1"/>
  <c r="AM376" i="10"/>
  <c r="H691" i="12" s="1"/>
  <c r="AV376" i="10"/>
  <c r="H763" i="13" s="1"/>
  <c r="AA376" i="10"/>
  <c r="H763" i="2" s="1"/>
  <c r="AW376" i="10"/>
  <c r="H799" i="13" s="1"/>
  <c r="AH376" i="10"/>
  <c r="H763" i="11" s="1"/>
  <c r="H655" i="11"/>
  <c r="H655" i="12"/>
  <c r="Y376" i="10"/>
  <c r="H691" i="2" s="1"/>
  <c r="AG376" i="10"/>
  <c r="H727" i="11" s="1"/>
  <c r="AB376" i="10"/>
  <c r="H799" i="2" s="1"/>
  <c r="AO376" i="10"/>
  <c r="H763" i="12" s="1"/>
  <c r="Z376" i="10"/>
  <c r="H727" i="2" s="1"/>
  <c r="AP376" i="10"/>
  <c r="H799" i="12" s="1"/>
  <c r="H655" i="13"/>
  <c r="AT376" i="10"/>
  <c r="H691" i="13" s="1"/>
  <c r="AU376" i="10"/>
  <c r="H727" i="13" s="1"/>
  <c r="H655" i="2"/>
  <c r="AF376" i="4"/>
  <c r="H344" i="13" s="1"/>
  <c r="V376" i="4"/>
  <c r="H344" i="11" s="1"/>
  <c r="O376" i="4"/>
  <c r="H272" i="2" s="1"/>
  <c r="H236" i="13"/>
  <c r="AD376" i="4"/>
  <c r="H272" i="13" s="1"/>
  <c r="Y376" i="4"/>
  <c r="H272" i="12" s="1"/>
  <c r="AA376" i="4"/>
  <c r="H344" i="12" s="1"/>
  <c r="AB376" i="4"/>
  <c r="H380" i="12" s="1"/>
  <c r="P376" i="4"/>
  <c r="H308" i="2" s="1"/>
  <c r="Q376" i="4"/>
  <c r="H344" i="2" s="1"/>
  <c r="AE376" i="4"/>
  <c r="H308" i="13" s="1"/>
  <c r="U376" i="4"/>
  <c r="H308" i="11" s="1"/>
  <c r="H236" i="11"/>
  <c r="Z376" i="4"/>
  <c r="H308" i="12" s="1"/>
  <c r="W376" i="4"/>
  <c r="H380" i="11" s="1"/>
  <c r="H236" i="2"/>
  <c r="H236" i="12"/>
  <c r="AG376" i="4"/>
  <c r="H380" i="13" s="1"/>
  <c r="R376" i="4"/>
  <c r="H380" i="2" s="1"/>
  <c r="T376" i="4"/>
  <c r="H272" i="11" s="1"/>
  <c r="J377" i="16"/>
  <c r="L377" i="16"/>
  <c r="I377" i="16"/>
  <c r="D378" i="16"/>
  <c r="K377" i="16"/>
  <c r="X377" i="5"/>
  <c r="I464" i="2" s="1"/>
  <c r="AD377" i="5"/>
  <c r="I464" i="11" s="1"/>
  <c r="AK377" i="5"/>
  <c r="I500" i="12" s="1"/>
  <c r="AL377" i="5"/>
  <c r="I536" i="12" s="1"/>
  <c r="W377" i="5"/>
  <c r="I428" i="2" s="1"/>
  <c r="AP377" i="5"/>
  <c r="I464" i="13" s="1"/>
  <c r="AQ377" i="5"/>
  <c r="I500" i="13" s="1"/>
  <c r="F377" i="10"/>
  <c r="AI377" i="5"/>
  <c r="I428" i="12" s="1"/>
  <c r="AJ377" i="5"/>
  <c r="I464" i="12" s="1"/>
  <c r="F378" i="5"/>
  <c r="AE377" i="5"/>
  <c r="I500" i="11" s="1"/>
  <c r="Z377" i="5"/>
  <c r="I536" i="2" s="1"/>
  <c r="AF377" i="5"/>
  <c r="I536" i="11" s="1"/>
  <c r="AC377" i="5"/>
  <c r="I428" i="11" s="1"/>
  <c r="AR377" i="5"/>
  <c r="I536" i="13" s="1"/>
  <c r="AO377" i="5"/>
  <c r="I428" i="13" s="1"/>
  <c r="Y377" i="5"/>
  <c r="I500" i="2" s="1"/>
  <c r="AU377" i="10" l="1"/>
  <c r="I727" i="13" s="1"/>
  <c r="AB377" i="10"/>
  <c r="I799" i="2" s="1"/>
  <c r="AT377" i="10"/>
  <c r="I691" i="13" s="1"/>
  <c r="Z377" i="10"/>
  <c r="I727" i="2" s="1"/>
  <c r="AH377" i="10"/>
  <c r="I763" i="11" s="1"/>
  <c r="AP377" i="10"/>
  <c r="I799" i="12" s="1"/>
  <c r="AG377" i="10"/>
  <c r="I727" i="11" s="1"/>
  <c r="I655" i="11"/>
  <c r="I655" i="12"/>
  <c r="Y377" i="10"/>
  <c r="I691" i="2" s="1"/>
  <c r="AO377" i="10"/>
  <c r="I763" i="12" s="1"/>
  <c r="AW377" i="10"/>
  <c r="I799" i="13" s="1"/>
  <c r="AI377" i="10"/>
  <c r="I799" i="11" s="1"/>
  <c r="AM377" i="10"/>
  <c r="I691" i="12" s="1"/>
  <c r="AV377" i="10"/>
  <c r="I763" i="13" s="1"/>
  <c r="AN377" i="10"/>
  <c r="I727" i="12" s="1"/>
  <c r="I655" i="13"/>
  <c r="AF377" i="10"/>
  <c r="I691" i="11" s="1"/>
  <c r="I655" i="2"/>
  <c r="AA377" i="10"/>
  <c r="I763" i="2" s="1"/>
  <c r="AI378" i="5"/>
  <c r="J428" i="12" s="1"/>
  <c r="W378" i="5"/>
  <c r="J428" i="2" s="1"/>
  <c r="AC378" i="5"/>
  <c r="J428" i="11" s="1"/>
  <c r="AF378" i="5"/>
  <c r="J536" i="11" s="1"/>
  <c r="Z378" i="5"/>
  <c r="J536" i="2" s="1"/>
  <c r="AO378" i="5"/>
  <c r="J428" i="13" s="1"/>
  <c r="AK378" i="5"/>
  <c r="J500" i="12" s="1"/>
  <c r="AD378" i="5"/>
  <c r="J464" i="11" s="1"/>
  <c r="AJ378" i="5"/>
  <c r="J464" i="12" s="1"/>
  <c r="AL378" i="5"/>
  <c r="J536" i="12" s="1"/>
  <c r="F378" i="10"/>
  <c r="AP378" i="5"/>
  <c r="J464" i="13" s="1"/>
  <c r="AQ378" i="5"/>
  <c r="J500" i="13" s="1"/>
  <c r="F379" i="5"/>
  <c r="AE378" i="5"/>
  <c r="J500" i="11" s="1"/>
  <c r="AR378" i="5"/>
  <c r="J536" i="13" s="1"/>
  <c r="Y378" i="5"/>
  <c r="J500" i="2" s="1"/>
  <c r="X378" i="5"/>
  <c r="J464" i="2" s="1"/>
  <c r="L378" i="16"/>
  <c r="I378" i="16"/>
  <c r="J378" i="16"/>
  <c r="K378" i="16"/>
  <c r="D379" i="16"/>
  <c r="I236" i="13"/>
  <c r="Z377" i="4"/>
  <c r="I308" i="12" s="1"/>
  <c r="AG377" i="4"/>
  <c r="I380" i="13" s="1"/>
  <c r="AA377" i="4"/>
  <c r="I344" i="12" s="1"/>
  <c r="AD377" i="4"/>
  <c r="I272" i="13" s="1"/>
  <c r="AF377" i="4"/>
  <c r="I344" i="13" s="1"/>
  <c r="P377" i="4"/>
  <c r="I308" i="2" s="1"/>
  <c r="V377" i="4"/>
  <c r="I344" i="11" s="1"/>
  <c r="U377" i="4"/>
  <c r="I308" i="11" s="1"/>
  <c r="Q377" i="4"/>
  <c r="I344" i="2" s="1"/>
  <c r="AB377" i="4"/>
  <c r="I380" i="12" s="1"/>
  <c r="R377" i="4"/>
  <c r="I380" i="2" s="1"/>
  <c r="T377" i="4"/>
  <c r="I272" i="11" s="1"/>
  <c r="Y377" i="4"/>
  <c r="I272" i="12" s="1"/>
  <c r="W377" i="4"/>
  <c r="I380" i="11" s="1"/>
  <c r="I236" i="2"/>
  <c r="O377" i="4"/>
  <c r="I272" i="2" s="1"/>
  <c r="AE377" i="4"/>
  <c r="I308" i="13" s="1"/>
  <c r="I236" i="11"/>
  <c r="I236" i="12"/>
  <c r="O378" i="3"/>
  <c r="J159" i="2" s="1"/>
  <c r="M378" i="3"/>
  <c r="J87" i="2" s="1"/>
  <c r="Q378" i="3"/>
  <c r="J87" i="11" s="1"/>
  <c r="AB378" i="3"/>
  <c r="J195" i="13" s="1"/>
  <c r="AA378" i="3"/>
  <c r="J159" i="13" s="1"/>
  <c r="W378" i="3"/>
  <c r="J159" i="12" s="1"/>
  <c r="R378" i="3"/>
  <c r="J123" i="11" s="1"/>
  <c r="V378" i="3"/>
  <c r="J123" i="12" s="1"/>
  <c r="N378" i="3"/>
  <c r="J123" i="2" s="1"/>
  <c r="S378" i="3"/>
  <c r="J159" i="11" s="1"/>
  <c r="D379" i="3"/>
  <c r="T378" i="3"/>
  <c r="J195" i="11" s="1"/>
  <c r="U378" i="3"/>
  <c r="J87" i="12" s="1"/>
  <c r="X378" i="3"/>
  <c r="J195" i="12" s="1"/>
  <c r="Z378" i="3"/>
  <c r="J123" i="13" s="1"/>
  <c r="Y378" i="3"/>
  <c r="J87" i="13" s="1"/>
  <c r="P378" i="3"/>
  <c r="J195" i="2" s="1"/>
  <c r="D378" i="4"/>
  <c r="F379" i="17"/>
  <c r="Y378" i="17"/>
  <c r="AB378" i="17"/>
  <c r="V378" i="17"/>
  <c r="S378" i="17"/>
  <c r="AB379" i="3" l="1"/>
  <c r="K195" i="13" s="1"/>
  <c r="Y379" i="3"/>
  <c r="K87" i="13" s="1"/>
  <c r="O379" i="3"/>
  <c r="K159" i="2" s="1"/>
  <c r="V379" i="3"/>
  <c r="K123" i="12" s="1"/>
  <c r="Z379" i="3"/>
  <c r="K123" i="13" s="1"/>
  <c r="M379" i="3"/>
  <c r="K87" i="2" s="1"/>
  <c r="D379" i="4"/>
  <c r="P379" i="3"/>
  <c r="K195" i="2" s="1"/>
  <c r="U379" i="3"/>
  <c r="K87" i="12" s="1"/>
  <c r="W379" i="3"/>
  <c r="K159" i="12" s="1"/>
  <c r="AA379" i="3"/>
  <c r="K159" i="13" s="1"/>
  <c r="R379" i="3"/>
  <c r="K123" i="11" s="1"/>
  <c r="X379" i="3"/>
  <c r="K195" i="12" s="1"/>
  <c r="D380" i="3"/>
  <c r="N379" i="3"/>
  <c r="K123" i="2" s="1"/>
  <c r="S379" i="3"/>
  <c r="K159" i="11" s="1"/>
  <c r="T379" i="3"/>
  <c r="K195" i="11" s="1"/>
  <c r="Q379" i="3"/>
  <c r="K87" i="11" s="1"/>
  <c r="AR379" i="5"/>
  <c r="K536" i="13" s="1"/>
  <c r="AD379" i="5"/>
  <c r="K464" i="11" s="1"/>
  <c r="AI379" i="5"/>
  <c r="K428" i="12" s="1"/>
  <c r="AQ379" i="5"/>
  <c r="K500" i="13" s="1"/>
  <c r="AC379" i="5"/>
  <c r="K428" i="11" s="1"/>
  <c r="AF379" i="5"/>
  <c r="K536" i="11" s="1"/>
  <c r="F380" i="5"/>
  <c r="AJ379" i="5"/>
  <c r="K464" i="12" s="1"/>
  <c r="AL379" i="5"/>
  <c r="K536" i="12" s="1"/>
  <c r="AE379" i="5"/>
  <c r="K500" i="11" s="1"/>
  <c r="X379" i="5"/>
  <c r="K464" i="2" s="1"/>
  <c r="F379" i="10"/>
  <c r="AK379" i="5"/>
  <c r="K500" i="12" s="1"/>
  <c r="Y379" i="5"/>
  <c r="K500" i="2" s="1"/>
  <c r="AO379" i="5"/>
  <c r="K428" i="13" s="1"/>
  <c r="Z379" i="5"/>
  <c r="K536" i="2" s="1"/>
  <c r="W379" i="5"/>
  <c r="K428" i="2" s="1"/>
  <c r="AP379" i="5"/>
  <c r="K464" i="13" s="1"/>
  <c r="V379" i="17"/>
  <c r="F380" i="17"/>
  <c r="AB379" i="17"/>
  <c r="Y379" i="17"/>
  <c r="S379" i="17"/>
  <c r="L379" i="16"/>
  <c r="J379" i="16"/>
  <c r="I379" i="16"/>
  <c r="D380" i="16"/>
  <c r="K379" i="16"/>
  <c r="AT378" i="10"/>
  <c r="J691" i="13" s="1"/>
  <c r="Z378" i="10"/>
  <c r="J727" i="2" s="1"/>
  <c r="AG378" i="10"/>
  <c r="J727" i="11" s="1"/>
  <c r="J655" i="12"/>
  <c r="J655" i="2"/>
  <c r="AN378" i="10"/>
  <c r="J727" i="12" s="1"/>
  <c r="AV378" i="10"/>
  <c r="J763" i="13" s="1"/>
  <c r="AP378" i="10"/>
  <c r="J799" i="12" s="1"/>
  <c r="AW378" i="10"/>
  <c r="J799" i="13" s="1"/>
  <c r="AU378" i="10"/>
  <c r="J727" i="13" s="1"/>
  <c r="J655" i="13"/>
  <c r="AF378" i="10"/>
  <c r="J691" i="11" s="1"/>
  <c r="Y378" i="10"/>
  <c r="J691" i="2" s="1"/>
  <c r="AO378" i="10"/>
  <c r="J763" i="12" s="1"/>
  <c r="AA378" i="10"/>
  <c r="J763" i="2" s="1"/>
  <c r="J655" i="11"/>
  <c r="AH378" i="10"/>
  <c r="J763" i="11" s="1"/>
  <c r="AI378" i="10"/>
  <c r="J799" i="11" s="1"/>
  <c r="AB378" i="10"/>
  <c r="J799" i="2" s="1"/>
  <c r="AM378" i="10"/>
  <c r="J691" i="12" s="1"/>
  <c r="Z378" i="4"/>
  <c r="J308" i="12" s="1"/>
  <c r="V378" i="4"/>
  <c r="J344" i="11" s="1"/>
  <c r="AB378" i="4"/>
  <c r="J380" i="12" s="1"/>
  <c r="Q378" i="4"/>
  <c r="J344" i="2" s="1"/>
  <c r="J236" i="12"/>
  <c r="Y378" i="4"/>
  <c r="J272" i="12" s="1"/>
  <c r="J236" i="13"/>
  <c r="O378" i="4"/>
  <c r="J272" i="2" s="1"/>
  <c r="P378" i="4"/>
  <c r="J308" i="2" s="1"/>
  <c r="AG378" i="4"/>
  <c r="J380" i="13" s="1"/>
  <c r="AE378" i="4"/>
  <c r="J308" i="13" s="1"/>
  <c r="J236" i="11"/>
  <c r="T378" i="4"/>
  <c r="J272" i="11" s="1"/>
  <c r="J236" i="2"/>
  <c r="AF378" i="4"/>
  <c r="J344" i="13" s="1"/>
  <c r="U378" i="4"/>
  <c r="J308" i="11" s="1"/>
  <c r="R378" i="4"/>
  <c r="J380" i="2" s="1"/>
  <c r="W378" i="4"/>
  <c r="J380" i="11" s="1"/>
  <c r="AD378" i="4"/>
  <c r="J272" i="13" s="1"/>
  <c r="AA378" i="4"/>
  <c r="J344" i="12" s="1"/>
  <c r="V379" i="4" l="1"/>
  <c r="K344" i="11" s="1"/>
  <c r="AG379" i="4"/>
  <c r="K380" i="13" s="1"/>
  <c r="Q379" i="4"/>
  <c r="K344" i="2" s="1"/>
  <c r="O379" i="4"/>
  <c r="K272" i="2" s="1"/>
  <c r="Z379" i="4"/>
  <c r="K308" i="12" s="1"/>
  <c r="K236" i="11"/>
  <c r="AD379" i="4"/>
  <c r="K272" i="13" s="1"/>
  <c r="Y379" i="4"/>
  <c r="K272" i="12" s="1"/>
  <c r="K236" i="12"/>
  <c r="AE379" i="4"/>
  <c r="K308" i="13" s="1"/>
  <c r="U379" i="4"/>
  <c r="K308" i="11" s="1"/>
  <c r="K236" i="13"/>
  <c r="AA379" i="4"/>
  <c r="K344" i="12" s="1"/>
  <c r="W379" i="4"/>
  <c r="K380" i="11" s="1"/>
  <c r="K236" i="2"/>
  <c r="P379" i="4"/>
  <c r="K308" i="2" s="1"/>
  <c r="T379" i="4"/>
  <c r="K272" i="11" s="1"/>
  <c r="AF379" i="4"/>
  <c r="K344" i="13" s="1"/>
  <c r="AB379" i="4"/>
  <c r="K380" i="12" s="1"/>
  <c r="R379" i="4"/>
  <c r="K380" i="2" s="1"/>
  <c r="S380" i="17"/>
  <c r="Y380" i="17"/>
  <c r="V380" i="17"/>
  <c r="AB380" i="17"/>
  <c r="F381" i="17"/>
  <c r="AP379" i="10"/>
  <c r="K799" i="12" s="1"/>
  <c r="AA379" i="10"/>
  <c r="K763" i="2" s="1"/>
  <c r="AV379" i="10"/>
  <c r="K763" i="13" s="1"/>
  <c r="AU379" i="10"/>
  <c r="K727" i="13" s="1"/>
  <c r="AH379" i="10"/>
  <c r="K763" i="11" s="1"/>
  <c r="AW379" i="10"/>
  <c r="K799" i="13" s="1"/>
  <c r="AB379" i="10"/>
  <c r="K799" i="2" s="1"/>
  <c r="Y379" i="10"/>
  <c r="K691" i="2" s="1"/>
  <c r="AT379" i="10"/>
  <c r="K691" i="13" s="1"/>
  <c r="K655" i="12"/>
  <c r="AM379" i="10"/>
  <c r="K691" i="12" s="1"/>
  <c r="AN379" i="10"/>
  <c r="K727" i="12" s="1"/>
  <c r="K655" i="11"/>
  <c r="Z379" i="10"/>
  <c r="K727" i="2" s="1"/>
  <c r="AF379" i="10"/>
  <c r="K691" i="11" s="1"/>
  <c r="K655" i="13"/>
  <c r="AO379" i="10"/>
  <c r="K763" i="12" s="1"/>
  <c r="AI379" i="10"/>
  <c r="K799" i="11" s="1"/>
  <c r="AG379" i="10"/>
  <c r="K727" i="11" s="1"/>
  <c r="K655" i="2"/>
  <c r="D380" i="4"/>
  <c r="M380" i="3"/>
  <c r="L87" i="2" s="1"/>
  <c r="AB380" i="3"/>
  <c r="L195" i="13" s="1"/>
  <c r="W380" i="3"/>
  <c r="L159" i="12" s="1"/>
  <c r="D381" i="3"/>
  <c r="S380" i="3"/>
  <c r="L159" i="11" s="1"/>
  <c r="U380" i="3"/>
  <c r="L87" i="12" s="1"/>
  <c r="O380" i="3"/>
  <c r="L159" i="2" s="1"/>
  <c r="Q380" i="3"/>
  <c r="L87" i="11" s="1"/>
  <c r="N380" i="3"/>
  <c r="L123" i="2" s="1"/>
  <c r="P380" i="3"/>
  <c r="L195" i="2" s="1"/>
  <c r="X380" i="3"/>
  <c r="L195" i="12" s="1"/>
  <c r="Y380" i="3"/>
  <c r="L87" i="13" s="1"/>
  <c r="AA380" i="3"/>
  <c r="L159" i="13" s="1"/>
  <c r="Z380" i="3"/>
  <c r="L123" i="13" s="1"/>
  <c r="T380" i="3"/>
  <c r="L195" i="11" s="1"/>
  <c r="R380" i="3"/>
  <c r="L123" i="11" s="1"/>
  <c r="V380" i="3"/>
  <c r="L123" i="12" s="1"/>
  <c r="L380" i="16"/>
  <c r="D381" i="16"/>
  <c r="J380" i="16"/>
  <c r="K380" i="16"/>
  <c r="I380" i="16"/>
  <c r="Y380" i="5"/>
  <c r="L500" i="2" s="1"/>
  <c r="AD380" i="5"/>
  <c r="L464" i="11" s="1"/>
  <c r="F380" i="10"/>
  <c r="AQ380" i="5"/>
  <c r="L500" i="13" s="1"/>
  <c r="AK380" i="5"/>
  <c r="L500" i="12" s="1"/>
  <c r="AF380" i="5"/>
  <c r="L536" i="11" s="1"/>
  <c r="AR380" i="5"/>
  <c r="L536" i="13" s="1"/>
  <c r="AE380" i="5"/>
  <c r="L500" i="11" s="1"/>
  <c r="AI380" i="5"/>
  <c r="L428" i="12" s="1"/>
  <c r="AJ380" i="5"/>
  <c r="L464" i="12" s="1"/>
  <c r="AO380" i="5"/>
  <c r="L428" i="13" s="1"/>
  <c r="Z380" i="5"/>
  <c r="L536" i="2" s="1"/>
  <c r="AP380" i="5"/>
  <c r="L464" i="13" s="1"/>
  <c r="AC380" i="5"/>
  <c r="L428" i="11" s="1"/>
  <c r="W380" i="5"/>
  <c r="L428" i="2" s="1"/>
  <c r="X380" i="5"/>
  <c r="L464" i="2" s="1"/>
  <c r="F381" i="5"/>
  <c r="AL380" i="5"/>
  <c r="L536" i="12" s="1"/>
  <c r="U381" i="3" l="1"/>
  <c r="M87" i="12" s="1"/>
  <c r="M381" i="3"/>
  <c r="M87" i="2" s="1"/>
  <c r="Z381" i="3"/>
  <c r="M123" i="13" s="1"/>
  <c r="AA381" i="3"/>
  <c r="M159" i="13" s="1"/>
  <c r="X381" i="3"/>
  <c r="M195" i="12" s="1"/>
  <c r="T381" i="3"/>
  <c r="M195" i="11" s="1"/>
  <c r="N381" i="3"/>
  <c r="M123" i="2" s="1"/>
  <c r="S381" i="3"/>
  <c r="M159" i="11" s="1"/>
  <c r="Y381" i="3"/>
  <c r="M87" i="13" s="1"/>
  <c r="AB381" i="3"/>
  <c r="M195" i="13" s="1"/>
  <c r="Q381" i="3"/>
  <c r="M87" i="11" s="1"/>
  <c r="P381" i="3"/>
  <c r="M195" i="2" s="1"/>
  <c r="V381" i="3"/>
  <c r="M123" i="12" s="1"/>
  <c r="D381" i="4"/>
  <c r="O381" i="3"/>
  <c r="M159" i="2" s="1"/>
  <c r="D382" i="3"/>
  <c r="W381" i="3"/>
  <c r="M159" i="12" s="1"/>
  <c r="R381" i="3"/>
  <c r="M123" i="11" s="1"/>
  <c r="Q380" i="4"/>
  <c r="L344" i="2" s="1"/>
  <c r="AF380" i="4"/>
  <c r="L344" i="13" s="1"/>
  <c r="Z380" i="4"/>
  <c r="L308" i="12" s="1"/>
  <c r="R380" i="4"/>
  <c r="L380" i="2" s="1"/>
  <c r="AD380" i="4"/>
  <c r="L272" i="13" s="1"/>
  <c r="P380" i="4"/>
  <c r="L308" i="2" s="1"/>
  <c r="L236" i="13"/>
  <c r="O380" i="4"/>
  <c r="L272" i="2" s="1"/>
  <c r="W380" i="4"/>
  <c r="L380" i="11" s="1"/>
  <c r="AA380" i="4"/>
  <c r="L344" i="12" s="1"/>
  <c r="U380" i="4"/>
  <c r="L308" i="11" s="1"/>
  <c r="L236" i="12"/>
  <c r="Y380" i="4"/>
  <c r="L272" i="12" s="1"/>
  <c r="AE380" i="4"/>
  <c r="L308" i="13" s="1"/>
  <c r="L236" i="11"/>
  <c r="T380" i="4"/>
  <c r="L272" i="11" s="1"/>
  <c r="AB380" i="4"/>
  <c r="L380" i="12" s="1"/>
  <c r="L236" i="2"/>
  <c r="AG380" i="4"/>
  <c r="L380" i="13" s="1"/>
  <c r="V380" i="4"/>
  <c r="L344" i="11" s="1"/>
  <c r="AB380" i="10"/>
  <c r="L799" i="2" s="1"/>
  <c r="AT380" i="10"/>
  <c r="L691" i="13" s="1"/>
  <c r="L655" i="11"/>
  <c r="AH380" i="10"/>
  <c r="L763" i="11" s="1"/>
  <c r="AV380" i="10"/>
  <c r="L763" i="13" s="1"/>
  <c r="AO380" i="10"/>
  <c r="L763" i="12" s="1"/>
  <c r="AM380" i="10"/>
  <c r="L691" i="12" s="1"/>
  <c r="Z380" i="10"/>
  <c r="L727" i="2" s="1"/>
  <c r="AA380" i="10"/>
  <c r="L763" i="2" s="1"/>
  <c r="AN380" i="10"/>
  <c r="L727" i="12" s="1"/>
  <c r="AF380" i="10"/>
  <c r="L691" i="11" s="1"/>
  <c r="AU380" i="10"/>
  <c r="L727" i="13" s="1"/>
  <c r="L655" i="13"/>
  <c r="AW380" i="10"/>
  <c r="L799" i="13" s="1"/>
  <c r="AI380" i="10"/>
  <c r="L799" i="11" s="1"/>
  <c r="AP380" i="10"/>
  <c r="L799" i="12" s="1"/>
  <c r="Y380" i="10"/>
  <c r="L691" i="2" s="1"/>
  <c r="L655" i="12"/>
  <c r="L655" i="2"/>
  <c r="AG380" i="10"/>
  <c r="L727" i="11" s="1"/>
  <c r="Z381" i="5"/>
  <c r="M536" i="2" s="1"/>
  <c r="AP381" i="5"/>
  <c r="M464" i="13" s="1"/>
  <c r="AQ381" i="5"/>
  <c r="M500" i="13" s="1"/>
  <c r="AJ381" i="5"/>
  <c r="M464" i="12" s="1"/>
  <c r="AK381" i="5"/>
  <c r="M500" i="12" s="1"/>
  <c r="AD381" i="5"/>
  <c r="M464" i="11" s="1"/>
  <c r="Y381" i="5"/>
  <c r="M500" i="2" s="1"/>
  <c r="F382" i="5"/>
  <c r="AF381" i="5"/>
  <c r="M536" i="11" s="1"/>
  <c r="F381" i="10"/>
  <c r="W381" i="5"/>
  <c r="M428" i="2" s="1"/>
  <c r="AR381" i="5"/>
  <c r="M536" i="13" s="1"/>
  <c r="AI381" i="5"/>
  <c r="M428" i="12" s="1"/>
  <c r="AL381" i="5"/>
  <c r="M536" i="12" s="1"/>
  <c r="AE381" i="5"/>
  <c r="M500" i="11" s="1"/>
  <c r="AC381" i="5"/>
  <c r="M428" i="11" s="1"/>
  <c r="AO381" i="5"/>
  <c r="M428" i="13" s="1"/>
  <c r="X381" i="5"/>
  <c r="M464" i="2" s="1"/>
  <c r="K381" i="16"/>
  <c r="D382" i="16"/>
  <c r="L381" i="16"/>
  <c r="I381" i="16"/>
  <c r="J381" i="16"/>
  <c r="F382" i="17"/>
  <c r="AB381" i="17"/>
  <c r="S381" i="17"/>
  <c r="V381" i="17"/>
  <c r="Y381" i="17"/>
  <c r="AB382" i="17" l="1"/>
  <c r="V382" i="17"/>
  <c r="S382" i="17"/>
  <c r="Y382" i="17"/>
  <c r="F383" i="17"/>
  <c r="AQ382" i="5"/>
  <c r="N500" i="13" s="1"/>
  <c r="AL382" i="5"/>
  <c r="N536" i="12" s="1"/>
  <c r="AJ382" i="5"/>
  <c r="N464" i="12" s="1"/>
  <c r="X382" i="5"/>
  <c r="N464" i="2" s="1"/>
  <c r="AE382" i="5"/>
  <c r="N500" i="11" s="1"/>
  <c r="AR382" i="5"/>
  <c r="N536" i="13" s="1"/>
  <c r="AO382" i="5"/>
  <c r="N428" i="13" s="1"/>
  <c r="AC382" i="5"/>
  <c r="N428" i="11" s="1"/>
  <c r="F383" i="5"/>
  <c r="AK382" i="5"/>
  <c r="N500" i="12" s="1"/>
  <c r="Y382" i="5"/>
  <c r="N500" i="2" s="1"/>
  <c r="AF382" i="5"/>
  <c r="N536" i="11" s="1"/>
  <c r="AD382" i="5"/>
  <c r="N464" i="11" s="1"/>
  <c r="AP382" i="5"/>
  <c r="N464" i="13" s="1"/>
  <c r="W382" i="5"/>
  <c r="N428" i="2" s="1"/>
  <c r="Z382" i="5"/>
  <c r="N536" i="2" s="1"/>
  <c r="AI382" i="5"/>
  <c r="N428" i="12" s="1"/>
  <c r="F382" i="10"/>
  <c r="AO381" i="10"/>
  <c r="M763" i="12" s="1"/>
  <c r="AI381" i="10"/>
  <c r="M799" i="11" s="1"/>
  <c r="AB381" i="10"/>
  <c r="M799" i="2" s="1"/>
  <c r="AW381" i="10"/>
  <c r="M799" i="13" s="1"/>
  <c r="Y381" i="10"/>
  <c r="M691" i="2" s="1"/>
  <c r="M655" i="13"/>
  <c r="Z381" i="10"/>
  <c r="M727" i="2" s="1"/>
  <c r="AA381" i="10"/>
  <c r="M763" i="2" s="1"/>
  <c r="AH381" i="10"/>
  <c r="M763" i="11" s="1"/>
  <c r="M655" i="11"/>
  <c r="AN381" i="10"/>
  <c r="M727" i="12" s="1"/>
  <c r="AP381" i="10"/>
  <c r="M799" i="12" s="1"/>
  <c r="AM381" i="10"/>
  <c r="M691" i="12" s="1"/>
  <c r="AG381" i="10"/>
  <c r="M727" i="11" s="1"/>
  <c r="AT381" i="10"/>
  <c r="M691" i="13" s="1"/>
  <c r="AU381" i="10"/>
  <c r="M727" i="13" s="1"/>
  <c r="AV381" i="10"/>
  <c r="M763" i="13" s="1"/>
  <c r="AF381" i="10"/>
  <c r="M691" i="11" s="1"/>
  <c r="M655" i="12"/>
  <c r="M655" i="2"/>
  <c r="Y382" i="3"/>
  <c r="N87" i="13" s="1"/>
  <c r="D382" i="4"/>
  <c r="Z382" i="3"/>
  <c r="N123" i="13" s="1"/>
  <c r="O382" i="3"/>
  <c r="N159" i="2" s="1"/>
  <c r="P382" i="3"/>
  <c r="N195" i="2" s="1"/>
  <c r="AB382" i="3"/>
  <c r="N195" i="13" s="1"/>
  <c r="R382" i="3"/>
  <c r="N123" i="11" s="1"/>
  <c r="M382" i="3"/>
  <c r="N87" i="2" s="1"/>
  <c r="S382" i="3"/>
  <c r="N159" i="11" s="1"/>
  <c r="Q382" i="3"/>
  <c r="N87" i="11" s="1"/>
  <c r="X382" i="3"/>
  <c r="N195" i="12" s="1"/>
  <c r="D383" i="3"/>
  <c r="T382" i="3"/>
  <c r="N195" i="11" s="1"/>
  <c r="V382" i="3"/>
  <c r="N123" i="12" s="1"/>
  <c r="AA382" i="3"/>
  <c r="N159" i="13" s="1"/>
  <c r="N382" i="3"/>
  <c r="N123" i="2" s="1"/>
  <c r="W382" i="3"/>
  <c r="N159" i="12" s="1"/>
  <c r="U382" i="3"/>
  <c r="N87" i="12" s="1"/>
  <c r="J382" i="16"/>
  <c r="I382" i="16"/>
  <c r="K382" i="16"/>
  <c r="L382" i="16"/>
  <c r="D383" i="16"/>
  <c r="M236" i="13"/>
  <c r="P381" i="4"/>
  <c r="M308" i="2" s="1"/>
  <c r="AA381" i="4"/>
  <c r="M344" i="12" s="1"/>
  <c r="W381" i="4"/>
  <c r="M380" i="11" s="1"/>
  <c r="U381" i="4"/>
  <c r="M308" i="11" s="1"/>
  <c r="AE381" i="4"/>
  <c r="M308" i="13" s="1"/>
  <c r="V381" i="4"/>
  <c r="M344" i="11" s="1"/>
  <c r="Q381" i="4"/>
  <c r="M344" i="2" s="1"/>
  <c r="M236" i="2"/>
  <c r="AF381" i="4"/>
  <c r="M344" i="13" s="1"/>
  <c r="M236" i="12"/>
  <c r="AD381" i="4"/>
  <c r="M272" i="13" s="1"/>
  <c r="Z381" i="4"/>
  <c r="M308" i="12" s="1"/>
  <c r="T381" i="4"/>
  <c r="M272" i="11" s="1"/>
  <c r="O381" i="4"/>
  <c r="M272" i="2" s="1"/>
  <c r="AG381" i="4"/>
  <c r="M380" i="13" s="1"/>
  <c r="Y381" i="4"/>
  <c r="M272" i="12" s="1"/>
  <c r="R381" i="4"/>
  <c r="M380" i="2" s="1"/>
  <c r="AB381" i="4"/>
  <c r="M380" i="12" s="1"/>
  <c r="M236" i="11"/>
  <c r="AE383" i="5" l="1"/>
  <c r="O500" i="11" s="1"/>
  <c r="Y383" i="5"/>
  <c r="O500" i="2" s="1"/>
  <c r="F384" i="5"/>
  <c r="AJ383" i="5"/>
  <c r="O464" i="12" s="1"/>
  <c r="AO383" i="5"/>
  <c r="O428" i="13" s="1"/>
  <c r="W383" i="5"/>
  <c r="O428" i="2" s="1"/>
  <c r="AC383" i="5"/>
  <c r="O428" i="11" s="1"/>
  <c r="X383" i="5"/>
  <c r="O464" i="2" s="1"/>
  <c r="AR383" i="5"/>
  <c r="O536" i="13" s="1"/>
  <c r="AI383" i="5"/>
  <c r="O428" i="12" s="1"/>
  <c r="AD383" i="5"/>
  <c r="O464" i="11" s="1"/>
  <c r="Z383" i="5"/>
  <c r="O536" i="2" s="1"/>
  <c r="AP383" i="5"/>
  <c r="O464" i="13" s="1"/>
  <c r="AQ383" i="5"/>
  <c r="O500" i="13" s="1"/>
  <c r="F383" i="10"/>
  <c r="AF383" i="5"/>
  <c r="O536" i="11" s="1"/>
  <c r="AK383" i="5"/>
  <c r="O500" i="12" s="1"/>
  <c r="AL383" i="5"/>
  <c r="O536" i="12" s="1"/>
  <c r="D383" i="4"/>
  <c r="T383" i="3"/>
  <c r="O195" i="11" s="1"/>
  <c r="S383" i="3"/>
  <c r="O159" i="11" s="1"/>
  <c r="AA383" i="3"/>
  <c r="O159" i="13" s="1"/>
  <c r="Y383" i="3"/>
  <c r="O87" i="13" s="1"/>
  <c r="Q383" i="3"/>
  <c r="O87" i="11" s="1"/>
  <c r="R383" i="3"/>
  <c r="O123" i="11" s="1"/>
  <c r="P383" i="3"/>
  <c r="O195" i="2" s="1"/>
  <c r="U383" i="3"/>
  <c r="O87" i="12" s="1"/>
  <c r="X383" i="3"/>
  <c r="O195" i="12" s="1"/>
  <c r="D384" i="3"/>
  <c r="W383" i="3"/>
  <c r="O159" i="12" s="1"/>
  <c r="AB383" i="3"/>
  <c r="O195" i="13" s="1"/>
  <c r="V383" i="3"/>
  <c r="O123" i="12" s="1"/>
  <c r="Z383" i="3"/>
  <c r="O123" i="13" s="1"/>
  <c r="M383" i="3"/>
  <c r="O87" i="2" s="1"/>
  <c r="O383" i="3"/>
  <c r="O159" i="2" s="1"/>
  <c r="N383" i="3"/>
  <c r="O123" i="2" s="1"/>
  <c r="AM382" i="10"/>
  <c r="N691" i="12" s="1"/>
  <c r="AW382" i="10"/>
  <c r="N799" i="13" s="1"/>
  <c r="N655" i="13"/>
  <c r="N655" i="12"/>
  <c r="AI382" i="10"/>
  <c r="N799" i="11" s="1"/>
  <c r="AF382" i="10"/>
  <c r="N691" i="11" s="1"/>
  <c r="AP382" i="10"/>
  <c r="N799" i="12" s="1"/>
  <c r="AH382" i="10"/>
  <c r="N763" i="11" s="1"/>
  <c r="AB382" i="10"/>
  <c r="N799" i="2" s="1"/>
  <c r="Y382" i="10"/>
  <c r="N691" i="2" s="1"/>
  <c r="AO382" i="10"/>
  <c r="N763" i="12" s="1"/>
  <c r="AG382" i="10"/>
  <c r="N727" i="11" s="1"/>
  <c r="AN382" i="10"/>
  <c r="N727" i="12" s="1"/>
  <c r="AA382" i="10"/>
  <c r="N763" i="2" s="1"/>
  <c r="AV382" i="10"/>
  <c r="N763" i="13" s="1"/>
  <c r="AU382" i="10"/>
  <c r="N727" i="13" s="1"/>
  <c r="AT382" i="10"/>
  <c r="N691" i="13" s="1"/>
  <c r="N655" i="11"/>
  <c r="N655" i="2"/>
  <c r="Z382" i="10"/>
  <c r="N727" i="2" s="1"/>
  <c r="K383" i="16"/>
  <c r="L383" i="16"/>
  <c r="D384" i="16"/>
  <c r="J383" i="16"/>
  <c r="I383" i="16"/>
  <c r="AA382" i="4"/>
  <c r="N344" i="12" s="1"/>
  <c r="O382" i="4"/>
  <c r="N272" i="2" s="1"/>
  <c r="U382" i="4"/>
  <c r="N308" i="11" s="1"/>
  <c r="N236" i="2"/>
  <c r="R382" i="4"/>
  <c r="N380" i="2" s="1"/>
  <c r="AE382" i="4"/>
  <c r="N308" i="13" s="1"/>
  <c r="AD382" i="4"/>
  <c r="N272" i="13" s="1"/>
  <c r="N236" i="13"/>
  <c r="V382" i="4"/>
  <c r="N344" i="11" s="1"/>
  <c r="N236" i="12"/>
  <c r="P382" i="4"/>
  <c r="N308" i="2" s="1"/>
  <c r="T382" i="4"/>
  <c r="N272" i="11" s="1"/>
  <c r="W382" i="4"/>
  <c r="N380" i="11" s="1"/>
  <c r="AG382" i="4"/>
  <c r="N380" i="13" s="1"/>
  <c r="Y382" i="4"/>
  <c r="N272" i="12" s="1"/>
  <c r="Z382" i="4"/>
  <c r="N308" i="12" s="1"/>
  <c r="AF382" i="4"/>
  <c r="N344" i="13" s="1"/>
  <c r="N236" i="11"/>
  <c r="AB382" i="4"/>
  <c r="N380" i="12" s="1"/>
  <c r="Q382" i="4"/>
  <c r="N344" i="2" s="1"/>
  <c r="F384" i="17"/>
  <c r="S383" i="17"/>
  <c r="AB383" i="17"/>
  <c r="Y383" i="17"/>
  <c r="V383" i="17"/>
  <c r="AB384" i="17" l="1"/>
  <c r="S384" i="17"/>
  <c r="F385" i="17"/>
  <c r="Y384" i="17"/>
  <c r="V384" i="17"/>
  <c r="I384" i="16"/>
  <c r="J384" i="16"/>
  <c r="K384" i="16"/>
  <c r="D385" i="16"/>
  <c r="L384" i="16"/>
  <c r="O236" i="2"/>
  <c r="O236" i="11"/>
  <c r="AF383" i="4"/>
  <c r="O344" i="13" s="1"/>
  <c r="AA383" i="4"/>
  <c r="O344" i="12" s="1"/>
  <c r="AE383" i="4"/>
  <c r="O308" i="13" s="1"/>
  <c r="O383" i="4"/>
  <c r="O272" i="2" s="1"/>
  <c r="R383" i="4"/>
  <c r="O380" i="2" s="1"/>
  <c r="Q383" i="4"/>
  <c r="O344" i="2" s="1"/>
  <c r="Y383" i="4"/>
  <c r="O272" i="12" s="1"/>
  <c r="U383" i="4"/>
  <c r="O308" i="11" s="1"/>
  <c r="AB383" i="4"/>
  <c r="O380" i="12" s="1"/>
  <c r="V383" i="4"/>
  <c r="O344" i="11" s="1"/>
  <c r="T383" i="4"/>
  <c r="O272" i="11" s="1"/>
  <c r="Z383" i="4"/>
  <c r="O308" i="12" s="1"/>
  <c r="O236" i="12"/>
  <c r="P383" i="4"/>
  <c r="O308" i="2" s="1"/>
  <c r="AD383" i="4"/>
  <c r="O272" i="13" s="1"/>
  <c r="W383" i="4"/>
  <c r="O380" i="11" s="1"/>
  <c r="AG383" i="4"/>
  <c r="O380" i="13" s="1"/>
  <c r="O236" i="13"/>
  <c r="AN383" i="10"/>
  <c r="O727" i="12" s="1"/>
  <c r="AU383" i="10"/>
  <c r="O727" i="13" s="1"/>
  <c r="O655" i="11"/>
  <c r="AV383" i="10"/>
  <c r="O763" i="13" s="1"/>
  <c r="AI383" i="10"/>
  <c r="O799" i="11" s="1"/>
  <c r="AF383" i="10"/>
  <c r="O691" i="11" s="1"/>
  <c r="AG383" i="10"/>
  <c r="O727" i="11" s="1"/>
  <c r="O655" i="12"/>
  <c r="AT383" i="10"/>
  <c r="O691" i="13" s="1"/>
  <c r="Z383" i="10"/>
  <c r="O727" i="2" s="1"/>
  <c r="O655" i="2"/>
  <c r="AP383" i="10"/>
  <c r="O799" i="12" s="1"/>
  <c r="AA383" i="10"/>
  <c r="O763" i="2" s="1"/>
  <c r="Y383" i="10"/>
  <c r="O691" i="2" s="1"/>
  <c r="AM383" i="10"/>
  <c r="O691" i="12" s="1"/>
  <c r="AO383" i="10"/>
  <c r="O763" i="12" s="1"/>
  <c r="AB383" i="10"/>
  <c r="O799" i="2" s="1"/>
  <c r="AH383" i="10"/>
  <c r="O763" i="11" s="1"/>
  <c r="O655" i="13"/>
  <c r="AW383" i="10"/>
  <c r="O799" i="13" s="1"/>
  <c r="AD384" i="5"/>
  <c r="P464" i="11" s="1"/>
  <c r="Y384" i="5"/>
  <c r="P500" i="2" s="1"/>
  <c r="AI384" i="5"/>
  <c r="P428" i="12" s="1"/>
  <c r="AP384" i="5"/>
  <c r="P464" i="13" s="1"/>
  <c r="AK384" i="5"/>
  <c r="P500" i="12" s="1"/>
  <c r="AR384" i="5"/>
  <c r="P536" i="13" s="1"/>
  <c r="X384" i="5"/>
  <c r="P464" i="2" s="1"/>
  <c r="AQ384" i="5"/>
  <c r="P500" i="13" s="1"/>
  <c r="F385" i="5"/>
  <c r="AF384" i="5"/>
  <c r="P536" i="11" s="1"/>
  <c r="AJ384" i="5"/>
  <c r="P464" i="12" s="1"/>
  <c r="Z384" i="5"/>
  <c r="P536" i="2" s="1"/>
  <c r="AE384" i="5"/>
  <c r="P500" i="11" s="1"/>
  <c r="AO384" i="5"/>
  <c r="P428" i="13" s="1"/>
  <c r="AC384" i="5"/>
  <c r="P428" i="11" s="1"/>
  <c r="AL384" i="5"/>
  <c r="P536" i="12" s="1"/>
  <c r="W384" i="5"/>
  <c r="P428" i="2" s="1"/>
  <c r="F384" i="10"/>
  <c r="N384" i="3"/>
  <c r="P123" i="2" s="1"/>
  <c r="AB384" i="3"/>
  <c r="P195" i="13" s="1"/>
  <c r="V384" i="3"/>
  <c r="P123" i="12" s="1"/>
  <c r="O384" i="3"/>
  <c r="P159" i="2" s="1"/>
  <c r="M384" i="3"/>
  <c r="P87" i="2" s="1"/>
  <c r="U384" i="3"/>
  <c r="P87" i="12" s="1"/>
  <c r="AA384" i="3"/>
  <c r="P159" i="13" s="1"/>
  <c r="R384" i="3"/>
  <c r="P123" i="11" s="1"/>
  <c r="S384" i="3"/>
  <c r="P159" i="11" s="1"/>
  <c r="D384" i="4"/>
  <c r="W384" i="3"/>
  <c r="P159" i="12" s="1"/>
  <c r="T384" i="3"/>
  <c r="P195" i="11" s="1"/>
  <c r="Y384" i="3"/>
  <c r="P87" i="13" s="1"/>
  <c r="Q384" i="3"/>
  <c r="P87" i="11" s="1"/>
  <c r="Z384" i="3"/>
  <c r="P123" i="13" s="1"/>
  <c r="X384" i="3"/>
  <c r="P195" i="12" s="1"/>
  <c r="P384" i="3"/>
  <c r="P195" i="2" s="1"/>
  <c r="D385" i="3"/>
  <c r="S385" i="3" l="1"/>
  <c r="Q159" i="11" s="1"/>
  <c r="X385" i="3"/>
  <c r="Q195" i="12" s="1"/>
  <c r="AA385" i="3"/>
  <c r="Q159" i="13" s="1"/>
  <c r="V385" i="3"/>
  <c r="Q123" i="12" s="1"/>
  <c r="Y385" i="3"/>
  <c r="Q87" i="13" s="1"/>
  <c r="P385" i="3"/>
  <c r="Q195" i="2" s="1"/>
  <c r="M385" i="3"/>
  <c r="Q87" i="2" s="1"/>
  <c r="T385" i="3"/>
  <c r="Q195" i="11" s="1"/>
  <c r="D386" i="3"/>
  <c r="AB385" i="3"/>
  <c r="Q195" i="13" s="1"/>
  <c r="U385" i="3"/>
  <c r="Q87" i="12" s="1"/>
  <c r="Q385" i="3"/>
  <c r="Q87" i="11" s="1"/>
  <c r="O385" i="3"/>
  <c r="Q159" i="2" s="1"/>
  <c r="Z385" i="3"/>
  <c r="Q123" i="13" s="1"/>
  <c r="N385" i="3"/>
  <c r="Q123" i="2" s="1"/>
  <c r="R385" i="3"/>
  <c r="Q123" i="11" s="1"/>
  <c r="W385" i="3"/>
  <c r="Q159" i="12" s="1"/>
  <c r="D385" i="4"/>
  <c r="P384" i="4"/>
  <c r="P308" i="2" s="1"/>
  <c r="AE384" i="4"/>
  <c r="P308" i="13" s="1"/>
  <c r="P236" i="2"/>
  <c r="AB384" i="4"/>
  <c r="P380" i="12" s="1"/>
  <c r="AF384" i="4"/>
  <c r="P344" i="13" s="1"/>
  <c r="Y384" i="4"/>
  <c r="P272" i="12" s="1"/>
  <c r="Z384" i="4"/>
  <c r="P308" i="12" s="1"/>
  <c r="P236" i="13"/>
  <c r="AG384" i="4"/>
  <c r="P380" i="13" s="1"/>
  <c r="AA384" i="4"/>
  <c r="P344" i="12" s="1"/>
  <c r="R384" i="4"/>
  <c r="P380" i="2" s="1"/>
  <c r="Q384" i="4"/>
  <c r="P344" i="2" s="1"/>
  <c r="P236" i="11"/>
  <c r="O384" i="4"/>
  <c r="P272" i="2" s="1"/>
  <c r="U384" i="4"/>
  <c r="P308" i="11" s="1"/>
  <c r="W384" i="4"/>
  <c r="P380" i="11" s="1"/>
  <c r="T384" i="4"/>
  <c r="P272" i="11" s="1"/>
  <c r="P236" i="12"/>
  <c r="AD384" i="4"/>
  <c r="P272" i="13" s="1"/>
  <c r="V384" i="4"/>
  <c r="P344" i="11" s="1"/>
  <c r="AG384" i="10"/>
  <c r="P727" i="11" s="1"/>
  <c r="P655" i="2"/>
  <c r="AA384" i="10"/>
  <c r="P763" i="2" s="1"/>
  <c r="AP384" i="10"/>
  <c r="P799" i="12" s="1"/>
  <c r="P655" i="13"/>
  <c r="P655" i="11"/>
  <c r="AN384" i="10"/>
  <c r="P727" i="12" s="1"/>
  <c r="AO384" i="10"/>
  <c r="P763" i="12" s="1"/>
  <c r="Y384" i="10"/>
  <c r="P691" i="2" s="1"/>
  <c r="Z384" i="10"/>
  <c r="P727" i="2" s="1"/>
  <c r="AW384" i="10"/>
  <c r="P799" i="13" s="1"/>
  <c r="AI384" i="10"/>
  <c r="P799" i="11" s="1"/>
  <c r="AU384" i="10"/>
  <c r="P727" i="13" s="1"/>
  <c r="AF384" i="10"/>
  <c r="P691" i="11" s="1"/>
  <c r="P655" i="12"/>
  <c r="AT384" i="10"/>
  <c r="P691" i="13" s="1"/>
  <c r="AM384" i="10"/>
  <c r="P691" i="12" s="1"/>
  <c r="AH384" i="10"/>
  <c r="P763" i="11" s="1"/>
  <c r="AV384" i="10"/>
  <c r="P763" i="13" s="1"/>
  <c r="AB384" i="10"/>
  <c r="P799" i="2" s="1"/>
  <c r="AQ385" i="5"/>
  <c r="Q500" i="13" s="1"/>
  <c r="AC385" i="5"/>
  <c r="Q428" i="11" s="1"/>
  <c r="AE385" i="5"/>
  <c r="Q500" i="11" s="1"/>
  <c r="AI385" i="5"/>
  <c r="Q428" i="12" s="1"/>
  <c r="W385" i="5"/>
  <c r="Q428" i="2" s="1"/>
  <c r="AR385" i="5"/>
  <c r="Q536" i="13" s="1"/>
  <c r="X385" i="5"/>
  <c r="Q464" i="2" s="1"/>
  <c r="AO385" i="5"/>
  <c r="Q428" i="13" s="1"/>
  <c r="F386" i="5"/>
  <c r="Y385" i="5"/>
  <c r="Q500" i="2" s="1"/>
  <c r="F385" i="10"/>
  <c r="AK385" i="5"/>
  <c r="Q500" i="12" s="1"/>
  <c r="AJ385" i="5"/>
  <c r="Q464" i="12" s="1"/>
  <c r="AD385" i="5"/>
  <c r="Q464" i="11" s="1"/>
  <c r="AL385" i="5"/>
  <c r="Q536" i="12" s="1"/>
  <c r="AF385" i="5"/>
  <c r="Q536" i="11" s="1"/>
  <c r="Z385" i="5"/>
  <c r="Q536" i="2" s="1"/>
  <c r="AP385" i="5"/>
  <c r="Q464" i="13" s="1"/>
  <c r="V385" i="17"/>
  <c r="Y385" i="17"/>
  <c r="AB385" i="17"/>
  <c r="S385" i="17"/>
  <c r="F386" i="17"/>
  <c r="J385" i="16"/>
  <c r="I385" i="16"/>
  <c r="D386" i="16"/>
  <c r="K385" i="16"/>
  <c r="L385" i="16"/>
  <c r="J386" i="16" l="1"/>
  <c r="K386" i="16"/>
  <c r="L386" i="16"/>
  <c r="D387" i="16"/>
  <c r="I386" i="16"/>
  <c r="F387" i="5"/>
  <c r="AC386" i="5"/>
  <c r="R428" i="11" s="1"/>
  <c r="Z386" i="5"/>
  <c r="R536" i="2" s="1"/>
  <c r="AE386" i="5"/>
  <c r="R500" i="11" s="1"/>
  <c r="AD386" i="5"/>
  <c r="R464" i="11" s="1"/>
  <c r="AO386" i="5"/>
  <c r="R428" i="13" s="1"/>
  <c r="AP386" i="5"/>
  <c r="R464" i="13" s="1"/>
  <c r="Y386" i="5"/>
  <c r="R500" i="2" s="1"/>
  <c r="AL386" i="5"/>
  <c r="R536" i="12" s="1"/>
  <c r="W386" i="5"/>
  <c r="R428" i="2" s="1"/>
  <c r="AR386" i="5"/>
  <c r="R536" i="13" s="1"/>
  <c r="X386" i="5"/>
  <c r="R464" i="2" s="1"/>
  <c r="AQ386" i="5"/>
  <c r="R500" i="13" s="1"/>
  <c r="AJ386" i="5"/>
  <c r="R464" i="12" s="1"/>
  <c r="AK386" i="5"/>
  <c r="R500" i="12" s="1"/>
  <c r="AI386" i="5"/>
  <c r="R428" i="12" s="1"/>
  <c r="F386" i="10"/>
  <c r="AF386" i="5"/>
  <c r="R536" i="11" s="1"/>
  <c r="Q236" i="13"/>
  <c r="Z385" i="4"/>
  <c r="Q308" i="12" s="1"/>
  <c r="AF385" i="4"/>
  <c r="Q344" i="13" s="1"/>
  <c r="T385" i="4"/>
  <c r="Q272" i="11" s="1"/>
  <c r="P385" i="4"/>
  <c r="Q308" i="2" s="1"/>
  <c r="O385" i="4"/>
  <c r="Q272" i="2" s="1"/>
  <c r="AG385" i="4"/>
  <c r="Q380" i="13" s="1"/>
  <c r="R385" i="4"/>
  <c r="Q380" i="2" s="1"/>
  <c r="Q385" i="4"/>
  <c r="Q344" i="2" s="1"/>
  <c r="U385" i="4"/>
  <c r="Q308" i="11" s="1"/>
  <c r="Q236" i="11"/>
  <c r="AD385" i="4"/>
  <c r="Q272" i="13" s="1"/>
  <c r="AE385" i="4"/>
  <c r="Q308" i="13" s="1"/>
  <c r="V385" i="4"/>
  <c r="Q344" i="11" s="1"/>
  <c r="W385" i="4"/>
  <c r="Q380" i="11" s="1"/>
  <c r="Q236" i="2"/>
  <c r="Y385" i="4"/>
  <c r="Q272" i="12" s="1"/>
  <c r="Q236" i="12"/>
  <c r="AB385" i="4"/>
  <c r="Q380" i="12" s="1"/>
  <c r="AA385" i="4"/>
  <c r="Q344" i="12" s="1"/>
  <c r="S386" i="17"/>
  <c r="Y386" i="17"/>
  <c r="F387" i="17"/>
  <c r="V386" i="17"/>
  <c r="AB386" i="17"/>
  <c r="Q655" i="12"/>
  <c r="AV385" i="10"/>
  <c r="Q763" i="13" s="1"/>
  <c r="Q655" i="2"/>
  <c r="AG385" i="10"/>
  <c r="Q727" i="11" s="1"/>
  <c r="Z385" i="10"/>
  <c r="Q727" i="2" s="1"/>
  <c r="AB385" i="10"/>
  <c r="Q799" i="2" s="1"/>
  <c r="Y385" i="10"/>
  <c r="Q691" i="2" s="1"/>
  <c r="AI385" i="10"/>
  <c r="Q799" i="11" s="1"/>
  <c r="AU385" i="10"/>
  <c r="Q727" i="13" s="1"/>
  <c r="AO385" i="10"/>
  <c r="Q763" i="12" s="1"/>
  <c r="AN385" i="10"/>
  <c r="Q727" i="12" s="1"/>
  <c r="Q655" i="13"/>
  <c r="AH385" i="10"/>
  <c r="Q763" i="11" s="1"/>
  <c r="AT385" i="10"/>
  <c r="Q691" i="13" s="1"/>
  <c r="AA385" i="10"/>
  <c r="Q763" i="2" s="1"/>
  <c r="Q655" i="11"/>
  <c r="AM385" i="10"/>
  <c r="Q691" i="12" s="1"/>
  <c r="AW385" i="10"/>
  <c r="Q799" i="13" s="1"/>
  <c r="AP385" i="10"/>
  <c r="Q799" i="12" s="1"/>
  <c r="AF385" i="10"/>
  <c r="Q691" i="11" s="1"/>
  <c r="Q386" i="3"/>
  <c r="R87" i="11" s="1"/>
  <c r="N386" i="3"/>
  <c r="R123" i="2" s="1"/>
  <c r="T386" i="3"/>
  <c r="R195" i="11" s="1"/>
  <c r="V386" i="3"/>
  <c r="R123" i="12" s="1"/>
  <c r="AB386" i="3"/>
  <c r="R195" i="13" s="1"/>
  <c r="D386" i="4"/>
  <c r="AA386" i="3"/>
  <c r="R159" i="13" s="1"/>
  <c r="D387" i="3"/>
  <c r="S386" i="3"/>
  <c r="R159" i="11" s="1"/>
  <c r="Z386" i="3"/>
  <c r="R123" i="13" s="1"/>
  <c r="U386" i="3"/>
  <c r="R87" i="12" s="1"/>
  <c r="X386" i="3"/>
  <c r="R195" i="12" s="1"/>
  <c r="M386" i="3"/>
  <c r="R87" i="2" s="1"/>
  <c r="P386" i="3"/>
  <c r="R195" i="2" s="1"/>
  <c r="Y386" i="3"/>
  <c r="R87" i="13" s="1"/>
  <c r="R386" i="3"/>
  <c r="R123" i="11" s="1"/>
  <c r="O386" i="3"/>
  <c r="R159" i="2" s="1"/>
  <c r="W386" i="3"/>
  <c r="R159" i="12" s="1"/>
  <c r="AF386" i="4" l="1"/>
  <c r="R344" i="13" s="1"/>
  <c r="Y386" i="4"/>
  <c r="R272" i="12" s="1"/>
  <c r="AA386" i="4"/>
  <c r="R344" i="12" s="1"/>
  <c r="AB386" i="4"/>
  <c r="R380" i="12" s="1"/>
  <c r="Q386" i="4"/>
  <c r="R344" i="2" s="1"/>
  <c r="Z386" i="4"/>
  <c r="R308" i="12" s="1"/>
  <c r="AD386" i="4"/>
  <c r="R272" i="13" s="1"/>
  <c r="R236" i="13"/>
  <c r="P386" i="4"/>
  <c r="R308" i="2" s="1"/>
  <c r="AE386" i="4"/>
  <c r="R308" i="13" s="1"/>
  <c r="R236" i="2"/>
  <c r="AG386" i="4"/>
  <c r="R380" i="13" s="1"/>
  <c r="O386" i="4"/>
  <c r="R272" i="2" s="1"/>
  <c r="V386" i="4"/>
  <c r="R344" i="11" s="1"/>
  <c r="T386" i="4"/>
  <c r="R272" i="11" s="1"/>
  <c r="U386" i="4"/>
  <c r="R308" i="11" s="1"/>
  <c r="R236" i="11"/>
  <c r="W386" i="4"/>
  <c r="R380" i="11" s="1"/>
  <c r="R236" i="12"/>
  <c r="R386" i="4"/>
  <c r="R380" i="2" s="1"/>
  <c r="AP386" i="10"/>
  <c r="R799" i="12" s="1"/>
  <c r="AA386" i="10"/>
  <c r="R763" i="2" s="1"/>
  <c r="R655" i="12"/>
  <c r="Y386" i="10"/>
  <c r="R691" i="2" s="1"/>
  <c r="AW386" i="10"/>
  <c r="R799" i="13" s="1"/>
  <c r="AH386" i="10"/>
  <c r="R763" i="11" s="1"/>
  <c r="AB386" i="10"/>
  <c r="R799" i="2" s="1"/>
  <c r="AU386" i="10"/>
  <c r="R727" i="13" s="1"/>
  <c r="R655" i="11"/>
  <c r="R655" i="2"/>
  <c r="AM386" i="10"/>
  <c r="R691" i="12" s="1"/>
  <c r="R655" i="13"/>
  <c r="AI386" i="10"/>
  <c r="R799" i="11" s="1"/>
  <c r="AO386" i="10"/>
  <c r="R763" i="12" s="1"/>
  <c r="AG386" i="10"/>
  <c r="R727" i="11" s="1"/>
  <c r="AV386" i="10"/>
  <c r="R763" i="13" s="1"/>
  <c r="AF386" i="10"/>
  <c r="R691" i="11" s="1"/>
  <c r="AT386" i="10"/>
  <c r="R691" i="13" s="1"/>
  <c r="AN386" i="10"/>
  <c r="R727" i="12" s="1"/>
  <c r="Z386" i="10"/>
  <c r="R727" i="2" s="1"/>
  <c r="AL387" i="5"/>
  <c r="S536" i="12" s="1"/>
  <c r="F387" i="10"/>
  <c r="F388" i="5"/>
  <c r="AD387" i="5"/>
  <c r="S464" i="11" s="1"/>
  <c r="AP387" i="5"/>
  <c r="S464" i="13" s="1"/>
  <c r="X387" i="5"/>
  <c r="S464" i="2" s="1"/>
  <c r="W387" i="5"/>
  <c r="S428" i="2" s="1"/>
  <c r="Z387" i="5"/>
  <c r="S536" i="2" s="1"/>
  <c r="AQ387" i="5"/>
  <c r="S500" i="13" s="1"/>
  <c r="AC387" i="5"/>
  <c r="S428" i="11" s="1"/>
  <c r="AK387" i="5"/>
  <c r="S500" i="12" s="1"/>
  <c r="AE387" i="5"/>
  <c r="S500" i="11" s="1"/>
  <c r="Y387" i="5"/>
  <c r="S500" i="2" s="1"/>
  <c r="AI387" i="5"/>
  <c r="S428" i="12" s="1"/>
  <c r="AO387" i="5"/>
  <c r="S428" i="13" s="1"/>
  <c r="AF387" i="5"/>
  <c r="S536" i="11" s="1"/>
  <c r="AJ387" i="5"/>
  <c r="S464" i="12" s="1"/>
  <c r="AR387" i="5"/>
  <c r="S536" i="13" s="1"/>
  <c r="M387" i="3"/>
  <c r="S87" i="2" s="1"/>
  <c r="D387" i="4"/>
  <c r="N387" i="3"/>
  <c r="S123" i="2" s="1"/>
  <c r="V387" i="3"/>
  <c r="S123" i="12" s="1"/>
  <c r="Z387" i="3"/>
  <c r="S123" i="13" s="1"/>
  <c r="X387" i="3"/>
  <c r="S195" i="12" s="1"/>
  <c r="U387" i="3"/>
  <c r="S87" i="12" s="1"/>
  <c r="P387" i="3"/>
  <c r="S195" i="2" s="1"/>
  <c r="S387" i="3"/>
  <c r="S159" i="11" s="1"/>
  <c r="W387" i="3"/>
  <c r="S159" i="12" s="1"/>
  <c r="AB387" i="3"/>
  <c r="S195" i="13" s="1"/>
  <c r="O387" i="3"/>
  <c r="S159" i="2" s="1"/>
  <c r="Y387" i="3"/>
  <c r="S87" i="13" s="1"/>
  <c r="AA387" i="3"/>
  <c r="S159" i="13" s="1"/>
  <c r="D388" i="3"/>
  <c r="R387" i="3"/>
  <c r="S123" i="11" s="1"/>
  <c r="Q387" i="3"/>
  <c r="S87" i="11" s="1"/>
  <c r="T387" i="3"/>
  <c r="S195" i="11" s="1"/>
  <c r="L387" i="16"/>
  <c r="D388" i="16"/>
  <c r="K387" i="16"/>
  <c r="I387" i="16"/>
  <c r="J387" i="16"/>
  <c r="Y387" i="17"/>
  <c r="AB387" i="17"/>
  <c r="S387" i="17"/>
  <c r="V387" i="17"/>
  <c r="F388" i="17"/>
  <c r="Y387" i="4" l="1"/>
  <c r="S272" i="12" s="1"/>
  <c r="T387" i="4"/>
  <c r="S272" i="11" s="1"/>
  <c r="W387" i="4"/>
  <c r="S380" i="11" s="1"/>
  <c r="Q387" i="4"/>
  <c r="S344" i="2" s="1"/>
  <c r="AA387" i="4"/>
  <c r="S344" i="12" s="1"/>
  <c r="AD387" i="4"/>
  <c r="S272" i="13" s="1"/>
  <c r="S236" i="12"/>
  <c r="U387" i="4"/>
  <c r="S308" i="11" s="1"/>
  <c r="P387" i="4"/>
  <c r="S308" i="2" s="1"/>
  <c r="AE387" i="4"/>
  <c r="S308" i="13" s="1"/>
  <c r="R387" i="4"/>
  <c r="S380" i="2" s="1"/>
  <c r="AB387" i="4"/>
  <c r="S380" i="12" s="1"/>
  <c r="AG387" i="4"/>
  <c r="S380" i="13" s="1"/>
  <c r="V387" i="4"/>
  <c r="S344" i="11" s="1"/>
  <c r="O387" i="4"/>
  <c r="S272" i="2" s="1"/>
  <c r="AF387" i="4"/>
  <c r="S344" i="13" s="1"/>
  <c r="S236" i="13"/>
  <c r="S236" i="2"/>
  <c r="S236" i="11"/>
  <c r="Z387" i="4"/>
  <c r="S308" i="12" s="1"/>
  <c r="L388" i="16"/>
  <c r="D389" i="16"/>
  <c r="J388" i="16"/>
  <c r="K388" i="16"/>
  <c r="I388" i="16"/>
  <c r="AB387" i="10"/>
  <c r="S799" i="2" s="1"/>
  <c r="AG387" i="10"/>
  <c r="S727" i="11" s="1"/>
  <c r="AF387" i="10"/>
  <c r="S691" i="11" s="1"/>
  <c r="S655" i="13"/>
  <c r="AN387" i="10"/>
  <c r="S727" i="12" s="1"/>
  <c r="AW387" i="10"/>
  <c r="S799" i="13" s="1"/>
  <c r="AU387" i="10"/>
  <c r="S727" i="13" s="1"/>
  <c r="S655" i="12"/>
  <c r="AI387" i="10"/>
  <c r="S799" i="11" s="1"/>
  <c r="Y387" i="10"/>
  <c r="S691" i="2" s="1"/>
  <c r="AM387" i="10"/>
  <c r="S691" i="12" s="1"/>
  <c r="S655" i="2"/>
  <c r="AV387" i="10"/>
  <c r="S763" i="13" s="1"/>
  <c r="S655" i="11"/>
  <c r="AH387" i="10"/>
  <c r="S763" i="11" s="1"/>
  <c r="AT387" i="10"/>
  <c r="S691" i="13" s="1"/>
  <c r="AP387" i="10"/>
  <c r="S799" i="12" s="1"/>
  <c r="AA387" i="10"/>
  <c r="S763" i="2" s="1"/>
  <c r="AO387" i="10"/>
  <c r="S763" i="12" s="1"/>
  <c r="Z387" i="10"/>
  <c r="S727" i="2" s="1"/>
  <c r="AL388" i="5"/>
  <c r="T536" i="12" s="1"/>
  <c r="AR388" i="5"/>
  <c r="T536" i="13" s="1"/>
  <c r="F389" i="5"/>
  <c r="AQ388" i="5"/>
  <c r="T500" i="13" s="1"/>
  <c r="AO388" i="5"/>
  <c r="T428" i="13" s="1"/>
  <c r="AP388" i="5"/>
  <c r="T464" i="13" s="1"/>
  <c r="AD388" i="5"/>
  <c r="T464" i="11" s="1"/>
  <c r="X388" i="5"/>
  <c r="T464" i="2" s="1"/>
  <c r="AC388" i="5"/>
  <c r="T428" i="11" s="1"/>
  <c r="Y388" i="5"/>
  <c r="T500" i="2" s="1"/>
  <c r="W388" i="5"/>
  <c r="T428" i="2" s="1"/>
  <c r="AK388" i="5"/>
  <c r="T500" i="12" s="1"/>
  <c r="F388" i="10"/>
  <c r="AI388" i="5"/>
  <c r="T428" i="12" s="1"/>
  <c r="Z388" i="5"/>
  <c r="T536" i="2" s="1"/>
  <c r="AE388" i="5"/>
  <c r="T500" i="11" s="1"/>
  <c r="AJ388" i="5"/>
  <c r="T464" i="12" s="1"/>
  <c r="AF388" i="5"/>
  <c r="T536" i="11" s="1"/>
  <c r="S388" i="17"/>
  <c r="V388" i="17"/>
  <c r="F389" i="17"/>
  <c r="Y388" i="17"/>
  <c r="AB388" i="17"/>
  <c r="N388" i="3"/>
  <c r="T123" i="2" s="1"/>
  <c r="D389" i="3"/>
  <c r="R388" i="3"/>
  <c r="T123" i="11" s="1"/>
  <c r="Y388" i="3"/>
  <c r="T87" i="13" s="1"/>
  <c r="V388" i="3"/>
  <c r="T123" i="12" s="1"/>
  <c r="P388" i="3"/>
  <c r="T195" i="2" s="1"/>
  <c r="X388" i="3"/>
  <c r="T195" i="12" s="1"/>
  <c r="Q388" i="3"/>
  <c r="T87" i="11" s="1"/>
  <c r="O388" i="3"/>
  <c r="T159" i="2" s="1"/>
  <c r="S388" i="3"/>
  <c r="T159" i="11" s="1"/>
  <c r="W388" i="3"/>
  <c r="T159" i="12" s="1"/>
  <c r="AB388" i="3"/>
  <c r="T195" i="13" s="1"/>
  <c r="AA388" i="3"/>
  <c r="T159" i="13" s="1"/>
  <c r="U388" i="3"/>
  <c r="T87" i="12" s="1"/>
  <c r="T388" i="3"/>
  <c r="T195" i="11" s="1"/>
  <c r="D388" i="4"/>
  <c r="M388" i="3"/>
  <c r="T87" i="2" s="1"/>
  <c r="Z388" i="3"/>
  <c r="T123" i="13" s="1"/>
  <c r="Y388" i="4" l="1"/>
  <c r="T272" i="12" s="1"/>
  <c r="T236" i="12"/>
  <c r="AG388" i="4"/>
  <c r="T380" i="13" s="1"/>
  <c r="O388" i="4"/>
  <c r="T272" i="2" s="1"/>
  <c r="AB388" i="4"/>
  <c r="T380" i="12" s="1"/>
  <c r="W388" i="4"/>
  <c r="T380" i="11" s="1"/>
  <c r="AE388" i="4"/>
  <c r="T308" i="13" s="1"/>
  <c r="AF388" i="4"/>
  <c r="T344" i="13" s="1"/>
  <c r="P388" i="4"/>
  <c r="T308" i="2" s="1"/>
  <c r="T236" i="2"/>
  <c r="T236" i="11"/>
  <c r="Q388" i="4"/>
  <c r="T344" i="2" s="1"/>
  <c r="T236" i="13"/>
  <c r="T388" i="4"/>
  <c r="T272" i="11" s="1"/>
  <c r="R388" i="4"/>
  <c r="T380" i="2" s="1"/>
  <c r="U388" i="4"/>
  <c r="T308" i="11" s="1"/>
  <c r="AA388" i="4"/>
  <c r="T344" i="12" s="1"/>
  <c r="AD388" i="4"/>
  <c r="T272" i="13" s="1"/>
  <c r="V388" i="4"/>
  <c r="T344" i="11" s="1"/>
  <c r="Z388" i="4"/>
  <c r="T308" i="12" s="1"/>
  <c r="Z389" i="5"/>
  <c r="U536" i="2" s="1"/>
  <c r="AF389" i="5"/>
  <c r="U536" i="11" s="1"/>
  <c r="W389" i="5"/>
  <c r="U428" i="2" s="1"/>
  <c r="X389" i="5"/>
  <c r="U464" i="2" s="1"/>
  <c r="AI389" i="5"/>
  <c r="U428" i="12" s="1"/>
  <c r="Y389" i="5"/>
  <c r="U500" i="2" s="1"/>
  <c r="AK389" i="5"/>
  <c r="U500" i="12" s="1"/>
  <c r="AQ389" i="5"/>
  <c r="U500" i="13" s="1"/>
  <c r="F390" i="5"/>
  <c r="AE389" i="5"/>
  <c r="U500" i="11" s="1"/>
  <c r="AL389" i="5"/>
  <c r="U536" i="12" s="1"/>
  <c r="AC389" i="5"/>
  <c r="U428" i="11" s="1"/>
  <c r="AD389" i="5"/>
  <c r="U464" i="11" s="1"/>
  <c r="F389" i="10"/>
  <c r="AO389" i="5"/>
  <c r="U428" i="13" s="1"/>
  <c r="AP389" i="5"/>
  <c r="U464" i="13" s="1"/>
  <c r="AR389" i="5"/>
  <c r="U536" i="13" s="1"/>
  <c r="AJ389" i="5"/>
  <c r="U464" i="12" s="1"/>
  <c r="S389" i="17"/>
  <c r="Y389" i="17"/>
  <c r="F390" i="17"/>
  <c r="AB389" i="17"/>
  <c r="V389" i="17"/>
  <c r="AV388" i="10"/>
  <c r="T763" i="13" s="1"/>
  <c r="AG388" i="10"/>
  <c r="T727" i="11" s="1"/>
  <c r="T655" i="13"/>
  <c r="AH388" i="10"/>
  <c r="T763" i="11" s="1"/>
  <c r="Y388" i="10"/>
  <c r="T691" i="2" s="1"/>
  <c r="AM388" i="10"/>
  <c r="T691" i="12" s="1"/>
  <c r="T655" i="12"/>
  <c r="AU388" i="10"/>
  <c r="T727" i="13" s="1"/>
  <c r="AI388" i="10"/>
  <c r="T799" i="11" s="1"/>
  <c r="AF388" i="10"/>
  <c r="T691" i="11" s="1"/>
  <c r="AW388" i="10"/>
  <c r="T799" i="13" s="1"/>
  <c r="T655" i="2"/>
  <c r="AB388" i="10"/>
  <c r="T799" i="2" s="1"/>
  <c r="T655" i="11"/>
  <c r="AN388" i="10"/>
  <c r="T727" i="12" s="1"/>
  <c r="AT388" i="10"/>
  <c r="T691" i="13" s="1"/>
  <c r="AA388" i="10"/>
  <c r="T763" i="2" s="1"/>
  <c r="AP388" i="10"/>
  <c r="T799" i="12" s="1"/>
  <c r="AO388" i="10"/>
  <c r="T763" i="12" s="1"/>
  <c r="Z388" i="10"/>
  <c r="T727" i="2" s="1"/>
  <c r="I389" i="16"/>
  <c r="J389" i="16"/>
  <c r="K389" i="16"/>
  <c r="D390" i="16"/>
  <c r="L389" i="16"/>
  <c r="D390" i="3"/>
  <c r="T389" i="3"/>
  <c r="U195" i="11" s="1"/>
  <c r="AB389" i="3"/>
  <c r="U195" i="13" s="1"/>
  <c r="Q389" i="3"/>
  <c r="U87" i="11" s="1"/>
  <c r="Z389" i="3"/>
  <c r="U123" i="13" s="1"/>
  <c r="S389" i="3"/>
  <c r="U159" i="11" s="1"/>
  <c r="Y389" i="3"/>
  <c r="U87" i="13" s="1"/>
  <c r="O389" i="3"/>
  <c r="U159" i="2" s="1"/>
  <c r="U389" i="3"/>
  <c r="U87" i="12" s="1"/>
  <c r="X389" i="3"/>
  <c r="U195" i="12" s="1"/>
  <c r="AA389" i="3"/>
  <c r="U159" i="13" s="1"/>
  <c r="D389" i="4"/>
  <c r="R389" i="3"/>
  <c r="U123" i="11" s="1"/>
  <c r="M389" i="3"/>
  <c r="U87" i="2" s="1"/>
  <c r="P389" i="3"/>
  <c r="U195" i="2" s="1"/>
  <c r="W389" i="3"/>
  <c r="U159" i="12" s="1"/>
  <c r="N389" i="3"/>
  <c r="U123" i="2" s="1"/>
  <c r="V389" i="3"/>
  <c r="U123" i="12" s="1"/>
  <c r="U236" i="12" l="1"/>
  <c r="AE389" i="4"/>
  <c r="U308" i="13" s="1"/>
  <c r="Z389" i="4"/>
  <c r="U308" i="12" s="1"/>
  <c r="AF389" i="4"/>
  <c r="U344" i="13" s="1"/>
  <c r="AA389" i="4"/>
  <c r="U344" i="12" s="1"/>
  <c r="V389" i="4"/>
  <c r="U344" i="11" s="1"/>
  <c r="AD389" i="4"/>
  <c r="U272" i="13" s="1"/>
  <c r="R389" i="4"/>
  <c r="U380" i="2" s="1"/>
  <c r="U389" i="4"/>
  <c r="U308" i="11" s="1"/>
  <c r="U236" i="2"/>
  <c r="U236" i="13"/>
  <c r="W389" i="4"/>
  <c r="U380" i="11" s="1"/>
  <c r="Y389" i="4"/>
  <c r="U272" i="12" s="1"/>
  <c r="U236" i="11"/>
  <c r="AG389" i="4"/>
  <c r="U380" i="13" s="1"/>
  <c r="O389" i="4"/>
  <c r="U272" i="2" s="1"/>
  <c r="AB389" i="4"/>
  <c r="U380" i="12" s="1"/>
  <c r="T389" i="4"/>
  <c r="U272" i="11" s="1"/>
  <c r="Q389" i="4"/>
  <c r="U344" i="2" s="1"/>
  <c r="P389" i="4"/>
  <c r="U308" i="2" s="1"/>
  <c r="J390" i="16"/>
  <c r="I390" i="16"/>
  <c r="L390" i="16"/>
  <c r="D391" i="16"/>
  <c r="K390" i="16"/>
  <c r="U655" i="12"/>
  <c r="AW389" i="10"/>
  <c r="U799" i="13" s="1"/>
  <c r="AM389" i="10"/>
  <c r="U691" i="12" s="1"/>
  <c r="AO389" i="10"/>
  <c r="U763" i="12" s="1"/>
  <c r="U655" i="11"/>
  <c r="U655" i="13"/>
  <c r="Z389" i="10"/>
  <c r="U727" i="2" s="1"/>
  <c r="AI389" i="10"/>
  <c r="U799" i="11" s="1"/>
  <c r="Y389" i="10"/>
  <c r="U691" i="2" s="1"/>
  <c r="AB389" i="10"/>
  <c r="U799" i="2" s="1"/>
  <c r="AA389" i="10"/>
  <c r="U763" i="2" s="1"/>
  <c r="AT389" i="10"/>
  <c r="U691" i="13" s="1"/>
  <c r="AG389" i="10"/>
  <c r="U727" i="11" s="1"/>
  <c r="AU389" i="10"/>
  <c r="U727" i="13" s="1"/>
  <c r="AN389" i="10"/>
  <c r="U727" i="12" s="1"/>
  <c r="AP389" i="10"/>
  <c r="U799" i="12" s="1"/>
  <c r="AF389" i="10"/>
  <c r="U691" i="11" s="1"/>
  <c r="AV389" i="10"/>
  <c r="U763" i="13" s="1"/>
  <c r="U655" i="2"/>
  <c r="AH389" i="10"/>
  <c r="U763" i="11" s="1"/>
  <c r="T390" i="3"/>
  <c r="V195" i="11" s="1"/>
  <c r="X390" i="3"/>
  <c r="V195" i="12" s="1"/>
  <c r="M390" i="3"/>
  <c r="V87" i="2" s="1"/>
  <c r="Z390" i="3"/>
  <c r="V123" i="13" s="1"/>
  <c r="AB390" i="3"/>
  <c r="V195" i="13" s="1"/>
  <c r="V390" i="3"/>
  <c r="V123" i="12" s="1"/>
  <c r="D391" i="3"/>
  <c r="S390" i="3"/>
  <c r="V159" i="11" s="1"/>
  <c r="W390" i="3"/>
  <c r="V159" i="12" s="1"/>
  <c r="P390" i="3"/>
  <c r="V195" i="2" s="1"/>
  <c r="N390" i="3"/>
  <c r="V123" i="2" s="1"/>
  <c r="O390" i="3"/>
  <c r="V159" i="2" s="1"/>
  <c r="AA390" i="3"/>
  <c r="V159" i="13" s="1"/>
  <c r="D390" i="4"/>
  <c r="Y390" i="3"/>
  <c r="V87" i="13" s="1"/>
  <c r="Q390" i="3"/>
  <c r="V87" i="11" s="1"/>
  <c r="U390" i="3"/>
  <c r="V87" i="12" s="1"/>
  <c r="R390" i="3"/>
  <c r="V123" i="11" s="1"/>
  <c r="Y390" i="17"/>
  <c r="V390" i="17"/>
  <c r="F391" i="17"/>
  <c r="AB390" i="17"/>
  <c r="S390" i="17"/>
  <c r="AC390" i="5"/>
  <c r="V428" i="11" s="1"/>
  <c r="AF390" i="5"/>
  <c r="V536" i="11" s="1"/>
  <c r="F391" i="5"/>
  <c r="AR390" i="5"/>
  <c r="V536" i="13" s="1"/>
  <c r="AD390" i="5"/>
  <c r="V464" i="11" s="1"/>
  <c r="AI390" i="5"/>
  <c r="V428" i="12" s="1"/>
  <c r="AK390" i="5"/>
  <c r="V500" i="12" s="1"/>
  <c r="Y390" i="5"/>
  <c r="V500" i="2" s="1"/>
  <c r="AL390" i="5"/>
  <c r="V536" i="12" s="1"/>
  <c r="F390" i="10"/>
  <c r="W390" i="5"/>
  <c r="V428" i="2" s="1"/>
  <c r="AE390" i="5"/>
  <c r="V500" i="11" s="1"/>
  <c r="AJ390" i="5"/>
  <c r="V464" i="12" s="1"/>
  <c r="Z390" i="5"/>
  <c r="V536" i="2" s="1"/>
  <c r="AP390" i="5"/>
  <c r="V464" i="13" s="1"/>
  <c r="AQ390" i="5"/>
  <c r="V500" i="13" s="1"/>
  <c r="X390" i="5"/>
  <c r="V464" i="2" s="1"/>
  <c r="AO390" i="5"/>
  <c r="V428" i="13" s="1"/>
  <c r="S391" i="3" l="1"/>
  <c r="W159" i="11" s="1"/>
  <c r="D391" i="4"/>
  <c r="N391" i="3"/>
  <c r="W123" i="2" s="1"/>
  <c r="Y391" i="3"/>
  <c r="W87" i="13" s="1"/>
  <c r="R391" i="3"/>
  <c r="W123" i="11" s="1"/>
  <c r="U391" i="3"/>
  <c r="W87" i="12" s="1"/>
  <c r="AB391" i="3"/>
  <c r="W195" i="13" s="1"/>
  <c r="O391" i="3"/>
  <c r="W159" i="2" s="1"/>
  <c r="Q391" i="3"/>
  <c r="W87" i="11" s="1"/>
  <c r="W391" i="3"/>
  <c r="W159" i="12" s="1"/>
  <c r="M391" i="3"/>
  <c r="W87" i="2" s="1"/>
  <c r="AA391" i="3"/>
  <c r="W159" i="13" s="1"/>
  <c r="D392" i="3"/>
  <c r="X391" i="3"/>
  <c r="W195" i="12" s="1"/>
  <c r="Z391" i="3"/>
  <c r="W123" i="13" s="1"/>
  <c r="V391" i="3"/>
  <c r="W123" i="12" s="1"/>
  <c r="T391" i="3"/>
  <c r="W195" i="11" s="1"/>
  <c r="P391" i="3"/>
  <c r="W195" i="2" s="1"/>
  <c r="K391" i="16"/>
  <c r="D392" i="16"/>
  <c r="J391" i="16"/>
  <c r="L391" i="16"/>
  <c r="I391" i="16"/>
  <c r="AU390" i="10"/>
  <c r="V727" i="13" s="1"/>
  <c r="V655" i="11"/>
  <c r="AG390" i="10"/>
  <c r="V727" i="11" s="1"/>
  <c r="AP390" i="10"/>
  <c r="V799" i="12" s="1"/>
  <c r="V655" i="2"/>
  <c r="AO390" i="10"/>
  <c r="V763" i="12" s="1"/>
  <c r="AB390" i="10"/>
  <c r="V799" i="2" s="1"/>
  <c r="AM390" i="10"/>
  <c r="V691" i="12" s="1"/>
  <c r="AA390" i="10"/>
  <c r="V763" i="2" s="1"/>
  <c r="AF390" i="10"/>
  <c r="V691" i="11" s="1"/>
  <c r="AH390" i="10"/>
  <c r="V763" i="11" s="1"/>
  <c r="Z390" i="10"/>
  <c r="V727" i="2" s="1"/>
  <c r="AW390" i="10"/>
  <c r="V799" i="13" s="1"/>
  <c r="AI390" i="10"/>
  <c r="V799" i="11" s="1"/>
  <c r="Y390" i="10"/>
  <c r="V691" i="2" s="1"/>
  <c r="V655" i="12"/>
  <c r="AT390" i="10"/>
  <c r="V691" i="13" s="1"/>
  <c r="AV390" i="10"/>
  <c r="V763" i="13" s="1"/>
  <c r="V655" i="13"/>
  <c r="AN390" i="10"/>
  <c r="V727" i="12" s="1"/>
  <c r="AF391" i="5"/>
  <c r="W536" i="11" s="1"/>
  <c r="X391" i="5"/>
  <c r="W464" i="2" s="1"/>
  <c r="AP391" i="5"/>
  <c r="W464" i="13" s="1"/>
  <c r="AJ391" i="5"/>
  <c r="W464" i="12" s="1"/>
  <c r="Y391" i="5"/>
  <c r="W500" i="2" s="1"/>
  <c r="Z391" i="5"/>
  <c r="W536" i="2" s="1"/>
  <c r="AL391" i="5"/>
  <c r="W536" i="12" s="1"/>
  <c r="F391" i="10"/>
  <c r="AR391" i="5"/>
  <c r="W536" i="13" s="1"/>
  <c r="AQ391" i="5"/>
  <c r="W500" i="13" s="1"/>
  <c r="AI391" i="5"/>
  <c r="W428" i="12" s="1"/>
  <c r="W391" i="5"/>
  <c r="W428" i="2" s="1"/>
  <c r="AE391" i="5"/>
  <c r="W500" i="11" s="1"/>
  <c r="AC391" i="5"/>
  <c r="W428" i="11" s="1"/>
  <c r="AO391" i="5"/>
  <c r="W428" i="13" s="1"/>
  <c r="AK391" i="5"/>
  <c r="W500" i="12" s="1"/>
  <c r="AD391" i="5"/>
  <c r="W464" i="11" s="1"/>
  <c r="F392" i="5"/>
  <c r="AA390" i="4"/>
  <c r="V344" i="12" s="1"/>
  <c r="V236" i="13"/>
  <c r="AD390" i="4"/>
  <c r="V272" i="13" s="1"/>
  <c r="O390" i="4"/>
  <c r="V272" i="2" s="1"/>
  <c r="U390" i="4"/>
  <c r="V308" i="11" s="1"/>
  <c r="AB390" i="4"/>
  <c r="V380" i="12" s="1"/>
  <c r="R390" i="4"/>
  <c r="V380" i="2" s="1"/>
  <c r="AF390" i="4"/>
  <c r="V344" i="13" s="1"/>
  <c r="AE390" i="4"/>
  <c r="V308" i="13" s="1"/>
  <c r="AG390" i="4"/>
  <c r="V380" i="13" s="1"/>
  <c r="T390" i="4"/>
  <c r="V272" i="11" s="1"/>
  <c r="Q390" i="4"/>
  <c r="V344" i="2" s="1"/>
  <c r="V390" i="4"/>
  <c r="V344" i="11" s="1"/>
  <c r="Z390" i="4"/>
  <c r="V308" i="12" s="1"/>
  <c r="P390" i="4"/>
  <c r="V308" i="2" s="1"/>
  <c r="V236" i="11"/>
  <c r="V236" i="12"/>
  <c r="W390" i="4"/>
  <c r="V380" i="11" s="1"/>
  <c r="V236" i="2"/>
  <c r="Y390" i="4"/>
  <c r="V272" i="12" s="1"/>
  <c r="AB391" i="17"/>
  <c r="S391" i="17"/>
  <c r="F392" i="17"/>
  <c r="V391" i="17"/>
  <c r="Y391" i="17"/>
  <c r="AB392" i="17" l="1"/>
  <c r="F393" i="17"/>
  <c r="Y392" i="17"/>
  <c r="V392" i="17"/>
  <c r="S392" i="17"/>
  <c r="L392" i="16"/>
  <c r="J392" i="16"/>
  <c r="D393" i="16"/>
  <c r="K392" i="16"/>
  <c r="I392" i="16"/>
  <c r="AU391" i="10"/>
  <c r="W727" i="13" s="1"/>
  <c r="AA391" i="10"/>
  <c r="W763" i="2" s="1"/>
  <c r="Y391" i="10"/>
  <c r="W691" i="2" s="1"/>
  <c r="AG391" i="10"/>
  <c r="W727" i="11" s="1"/>
  <c r="AB391" i="10"/>
  <c r="W799" i="2" s="1"/>
  <c r="AP391" i="10"/>
  <c r="W799" i="12" s="1"/>
  <c r="W655" i="12"/>
  <c r="W655" i="2"/>
  <c r="AN391" i="10"/>
  <c r="W727" i="12" s="1"/>
  <c r="AM391" i="10"/>
  <c r="W691" i="12" s="1"/>
  <c r="AF391" i="10"/>
  <c r="W691" i="11" s="1"/>
  <c r="AW391" i="10"/>
  <c r="W799" i="13" s="1"/>
  <c r="Z391" i="10"/>
  <c r="W727" i="2" s="1"/>
  <c r="W655" i="11"/>
  <c r="AO391" i="10"/>
  <c r="W763" i="12" s="1"/>
  <c r="AV391" i="10"/>
  <c r="W763" i="13" s="1"/>
  <c r="AI391" i="10"/>
  <c r="W799" i="11" s="1"/>
  <c r="W655" i="13"/>
  <c r="AT391" i="10"/>
  <c r="W691" i="13" s="1"/>
  <c r="AH391" i="10"/>
  <c r="W763" i="11" s="1"/>
  <c r="W236" i="13"/>
  <c r="O391" i="4"/>
  <c r="W272" i="2" s="1"/>
  <c r="AD391" i="4"/>
  <c r="W272" i="13" s="1"/>
  <c r="AE391" i="4"/>
  <c r="W308" i="13" s="1"/>
  <c r="AG391" i="4"/>
  <c r="W380" i="13" s="1"/>
  <c r="W391" i="4"/>
  <c r="W380" i="11" s="1"/>
  <c r="AA391" i="4"/>
  <c r="W344" i="12" s="1"/>
  <c r="W236" i="2"/>
  <c r="W236" i="11"/>
  <c r="AF391" i="4"/>
  <c r="W344" i="13" s="1"/>
  <c r="U391" i="4"/>
  <c r="W308" i="11" s="1"/>
  <c r="W236" i="12"/>
  <c r="V391" i="4"/>
  <c r="W344" i="11" s="1"/>
  <c r="Z391" i="4"/>
  <c r="W308" i="12" s="1"/>
  <c r="R391" i="4"/>
  <c r="W380" i="2" s="1"/>
  <c r="Q391" i="4"/>
  <c r="W344" i="2" s="1"/>
  <c r="P391" i="4"/>
  <c r="W308" i="2" s="1"/>
  <c r="T391" i="4"/>
  <c r="W272" i="11" s="1"/>
  <c r="Y391" i="4"/>
  <c r="W272" i="12" s="1"/>
  <c r="AB391" i="4"/>
  <c r="W380" i="12" s="1"/>
  <c r="AO392" i="5"/>
  <c r="X428" i="13" s="1"/>
  <c r="AC392" i="5"/>
  <c r="X428" i="11" s="1"/>
  <c r="AL392" i="5"/>
  <c r="X536" i="12" s="1"/>
  <c r="AP392" i="5"/>
  <c r="X464" i="13" s="1"/>
  <c r="AF392" i="5"/>
  <c r="X536" i="11" s="1"/>
  <c r="F393" i="5"/>
  <c r="AE392" i="5"/>
  <c r="X500" i="11" s="1"/>
  <c r="AK392" i="5"/>
  <c r="X500" i="12" s="1"/>
  <c r="W392" i="5"/>
  <c r="X428" i="2" s="1"/>
  <c r="AI392" i="5"/>
  <c r="X428" i="12" s="1"/>
  <c r="Z392" i="5"/>
  <c r="X536" i="2" s="1"/>
  <c r="X392" i="5"/>
  <c r="X464" i="2" s="1"/>
  <c r="AJ392" i="5"/>
  <c r="X464" i="12" s="1"/>
  <c r="AQ392" i="5"/>
  <c r="X500" i="13" s="1"/>
  <c r="AD392" i="5"/>
  <c r="X464" i="11" s="1"/>
  <c r="F392" i="10"/>
  <c r="Y392" i="5"/>
  <c r="X500" i="2" s="1"/>
  <c r="AR392" i="5"/>
  <c r="X536" i="13" s="1"/>
  <c r="S392" i="3"/>
  <c r="X159" i="11" s="1"/>
  <c r="R392" i="3"/>
  <c r="X123" i="11" s="1"/>
  <c r="AB392" i="3"/>
  <c r="X195" i="13" s="1"/>
  <c r="P392" i="3"/>
  <c r="X195" i="2" s="1"/>
  <c r="U392" i="3"/>
  <c r="X87" i="12" s="1"/>
  <c r="M392" i="3"/>
  <c r="X87" i="2" s="1"/>
  <c r="Z392" i="3"/>
  <c r="X123" i="13" s="1"/>
  <c r="AA392" i="3"/>
  <c r="X159" i="13" s="1"/>
  <c r="V392" i="3"/>
  <c r="X123" i="12" s="1"/>
  <c r="X392" i="3"/>
  <c r="X195" i="12" s="1"/>
  <c r="T392" i="3"/>
  <c r="X195" i="11" s="1"/>
  <c r="W392" i="3"/>
  <c r="X159" i="12" s="1"/>
  <c r="D392" i="4"/>
  <c r="D393" i="3"/>
  <c r="Q392" i="3"/>
  <c r="X87" i="11" s="1"/>
  <c r="O392" i="3"/>
  <c r="X159" i="2" s="1"/>
  <c r="N392" i="3"/>
  <c r="X123" i="2" s="1"/>
  <c r="Y392" i="3"/>
  <c r="X87" i="13" s="1"/>
  <c r="AW392" i="10" l="1"/>
  <c r="X799" i="13" s="1"/>
  <c r="AI392" i="10"/>
  <c r="X799" i="11" s="1"/>
  <c r="X655" i="11"/>
  <c r="X655" i="12"/>
  <c r="AH392" i="10"/>
  <c r="X763" i="11" s="1"/>
  <c r="AP392" i="10"/>
  <c r="X799" i="12" s="1"/>
  <c r="AF392" i="10"/>
  <c r="X691" i="11" s="1"/>
  <c r="X655" i="2"/>
  <c r="AT392" i="10"/>
  <c r="X691" i="13" s="1"/>
  <c r="AB392" i="10"/>
  <c r="X799" i="2" s="1"/>
  <c r="AO392" i="10"/>
  <c r="X763" i="12" s="1"/>
  <c r="AM392" i="10"/>
  <c r="X691" i="12" s="1"/>
  <c r="AU392" i="10"/>
  <c r="X727" i="13" s="1"/>
  <c r="Z392" i="10"/>
  <c r="X727" i="2" s="1"/>
  <c r="AG392" i="10"/>
  <c r="X727" i="11" s="1"/>
  <c r="AN392" i="10"/>
  <c r="X727" i="12" s="1"/>
  <c r="Y392" i="10"/>
  <c r="X691" i="2" s="1"/>
  <c r="X655" i="13"/>
  <c r="AA392" i="10"/>
  <c r="X763" i="2" s="1"/>
  <c r="AV392" i="10"/>
  <c r="X763" i="13" s="1"/>
  <c r="AF393" i="5"/>
  <c r="Y536" i="11" s="1"/>
  <c r="X393" i="5"/>
  <c r="Y464" i="2" s="1"/>
  <c r="F394" i="5"/>
  <c r="AQ393" i="5"/>
  <c r="Y500" i="13" s="1"/>
  <c r="AE393" i="5"/>
  <c r="Y500" i="11" s="1"/>
  <c r="AL393" i="5"/>
  <c r="Y536" i="12" s="1"/>
  <c r="Z393" i="5"/>
  <c r="Y536" i="2" s="1"/>
  <c r="AO393" i="5"/>
  <c r="Y428" i="13" s="1"/>
  <c r="AI393" i="5"/>
  <c r="Y428" i="12" s="1"/>
  <c r="AR393" i="5"/>
  <c r="Y536" i="13" s="1"/>
  <c r="Y393" i="5"/>
  <c r="Y500" i="2" s="1"/>
  <c r="AD393" i="5"/>
  <c r="Y464" i="11" s="1"/>
  <c r="AP393" i="5"/>
  <c r="Y464" i="13" s="1"/>
  <c r="F393" i="10"/>
  <c r="AJ393" i="5"/>
  <c r="Y464" i="12" s="1"/>
  <c r="W393" i="5"/>
  <c r="Y428" i="2" s="1"/>
  <c r="AC393" i="5"/>
  <c r="Y428" i="11" s="1"/>
  <c r="AK393" i="5"/>
  <c r="Y500" i="12" s="1"/>
  <c r="D394" i="16"/>
  <c r="J393" i="16"/>
  <c r="K393" i="16"/>
  <c r="I393" i="16"/>
  <c r="L393" i="16"/>
  <c r="F394" i="17"/>
  <c r="Y393" i="17"/>
  <c r="S393" i="17"/>
  <c r="V393" i="17"/>
  <c r="AB393" i="17"/>
  <c r="T393" i="3"/>
  <c r="Y195" i="11" s="1"/>
  <c r="M393" i="3"/>
  <c r="Y87" i="2" s="1"/>
  <c r="Y393" i="3"/>
  <c r="Y87" i="13" s="1"/>
  <c r="Q393" i="3"/>
  <c r="Y87" i="11" s="1"/>
  <c r="R393" i="3"/>
  <c r="Y123" i="11" s="1"/>
  <c r="O393" i="3"/>
  <c r="Y159" i="2" s="1"/>
  <c r="AB393" i="3"/>
  <c r="Y195" i="13" s="1"/>
  <c r="X393" i="3"/>
  <c r="Y195" i="12" s="1"/>
  <c r="D393" i="4"/>
  <c r="D394" i="3"/>
  <c r="P393" i="3"/>
  <c r="Y195" i="2" s="1"/>
  <c r="N393" i="3"/>
  <c r="Y123" i="2" s="1"/>
  <c r="AA393" i="3"/>
  <c r="Y159" i="13" s="1"/>
  <c r="Z393" i="3"/>
  <c r="Y123" i="13" s="1"/>
  <c r="V393" i="3"/>
  <c r="Y123" i="12" s="1"/>
  <c r="U393" i="3"/>
  <c r="Y87" i="12" s="1"/>
  <c r="W393" i="3"/>
  <c r="Y159" i="12" s="1"/>
  <c r="S393" i="3"/>
  <c r="Y159" i="11" s="1"/>
  <c r="AG392" i="4"/>
  <c r="X380" i="13" s="1"/>
  <c r="T392" i="4"/>
  <c r="X272" i="11" s="1"/>
  <c r="V392" i="4"/>
  <c r="X344" i="11" s="1"/>
  <c r="U392" i="4"/>
  <c r="X308" i="11" s="1"/>
  <c r="P392" i="4"/>
  <c r="X308" i="2" s="1"/>
  <c r="AB392" i="4"/>
  <c r="X380" i="12" s="1"/>
  <c r="R392" i="4"/>
  <c r="X380" i="2" s="1"/>
  <c r="X236" i="2"/>
  <c r="AA392" i="4"/>
  <c r="X344" i="12" s="1"/>
  <c r="Y392" i="4"/>
  <c r="X272" i="12" s="1"/>
  <c r="Q392" i="4"/>
  <c r="X344" i="2" s="1"/>
  <c r="AD392" i="4"/>
  <c r="X272" i="13" s="1"/>
  <c r="X236" i="12"/>
  <c r="W392" i="4"/>
  <c r="X380" i="11" s="1"/>
  <c r="AF392" i="4"/>
  <c r="X344" i="13" s="1"/>
  <c r="AE392" i="4"/>
  <c r="X308" i="13" s="1"/>
  <c r="Z392" i="4"/>
  <c r="X308" i="12" s="1"/>
  <c r="X236" i="11"/>
  <c r="X236" i="13"/>
  <c r="O392" i="4"/>
  <c r="X272" i="2" s="1"/>
  <c r="V394" i="17" l="1"/>
  <c r="F395" i="17"/>
  <c r="S394" i="17"/>
  <c r="Y394" i="17"/>
  <c r="AB394" i="17"/>
  <c r="D395" i="16"/>
  <c r="J394" i="16"/>
  <c r="I394" i="16"/>
  <c r="L394" i="16"/>
  <c r="K394" i="16"/>
  <c r="AK394" i="5"/>
  <c r="B501" i="12" s="1"/>
  <c r="AQ394" i="5"/>
  <c r="B501" i="13" s="1"/>
  <c r="AD394" i="5"/>
  <c r="B465" i="11" s="1"/>
  <c r="AP394" i="5"/>
  <c r="B465" i="13" s="1"/>
  <c r="AI394" i="5"/>
  <c r="B429" i="12" s="1"/>
  <c r="AO394" i="5"/>
  <c r="B429" i="13" s="1"/>
  <c r="AR394" i="5"/>
  <c r="B537" i="13" s="1"/>
  <c r="AJ394" i="5"/>
  <c r="B465" i="12" s="1"/>
  <c r="AL394" i="5"/>
  <c r="B537" i="12" s="1"/>
  <c r="Y394" i="5"/>
  <c r="B501" i="2" s="1"/>
  <c r="X394" i="5"/>
  <c r="B465" i="2" s="1"/>
  <c r="AF394" i="5"/>
  <c r="B537" i="11" s="1"/>
  <c r="F394" i="10"/>
  <c r="AE394" i="5"/>
  <c r="B501" i="11" s="1"/>
  <c r="F395" i="5"/>
  <c r="W394" i="5"/>
  <c r="B429" i="2" s="1"/>
  <c r="AC394" i="5"/>
  <c r="B429" i="11" s="1"/>
  <c r="Z394" i="5"/>
  <c r="B537" i="2" s="1"/>
  <c r="Y394" i="3"/>
  <c r="B88" i="13" s="1"/>
  <c r="N394" i="3"/>
  <c r="B124" i="2" s="1"/>
  <c r="R394" i="3"/>
  <c r="B124" i="11" s="1"/>
  <c r="D395" i="3"/>
  <c r="X394" i="3"/>
  <c r="B196" i="12" s="1"/>
  <c r="U394" i="3"/>
  <c r="B88" i="12" s="1"/>
  <c r="V394" i="3"/>
  <c r="B124" i="12" s="1"/>
  <c r="O394" i="3"/>
  <c r="B160" i="2" s="1"/>
  <c r="AB394" i="3"/>
  <c r="B196" i="13" s="1"/>
  <c r="Z394" i="3"/>
  <c r="B124" i="13" s="1"/>
  <c r="T394" i="3"/>
  <c r="B196" i="11" s="1"/>
  <c r="P394" i="3"/>
  <c r="B196" i="2" s="1"/>
  <c r="D394" i="4"/>
  <c r="M394" i="3"/>
  <c r="B88" i="2" s="1"/>
  <c r="S394" i="3"/>
  <c r="B160" i="11" s="1"/>
  <c r="Q394" i="3"/>
  <c r="B88" i="11" s="1"/>
  <c r="W394" i="3"/>
  <c r="B160" i="12" s="1"/>
  <c r="AA394" i="3"/>
  <c r="B160" i="13" s="1"/>
  <c r="AP393" i="10"/>
  <c r="Y799" i="12" s="1"/>
  <c r="Y655" i="13"/>
  <c r="Y655" i="2"/>
  <c r="AN393" i="10"/>
  <c r="Y727" i="12" s="1"/>
  <c r="AI393" i="10"/>
  <c r="Y799" i="11" s="1"/>
  <c r="AG393" i="10"/>
  <c r="Y727" i="11" s="1"/>
  <c r="AV393" i="10"/>
  <c r="Y763" i="13" s="1"/>
  <c r="AW393" i="10"/>
  <c r="Y799" i="13" s="1"/>
  <c r="AU393" i="10"/>
  <c r="Y727" i="13" s="1"/>
  <c r="AO393" i="10"/>
  <c r="Y763" i="12" s="1"/>
  <c r="AT393" i="10"/>
  <c r="Y691" i="13" s="1"/>
  <c r="AH393" i="10"/>
  <c r="Y763" i="11" s="1"/>
  <c r="AM393" i="10"/>
  <c r="Y691" i="12" s="1"/>
  <c r="AA393" i="10"/>
  <c r="Y763" i="2" s="1"/>
  <c r="Y655" i="11"/>
  <c r="Y655" i="12"/>
  <c r="Z393" i="10"/>
  <c r="Y727" i="2" s="1"/>
  <c r="AF393" i="10"/>
  <c r="Y691" i="11" s="1"/>
  <c r="AB393" i="10"/>
  <c r="Y799" i="2" s="1"/>
  <c r="Y393" i="10"/>
  <c r="Y691" i="2" s="1"/>
  <c r="Y236" i="2"/>
  <c r="Y236" i="11"/>
  <c r="Q393" i="4"/>
  <c r="Y344" i="2" s="1"/>
  <c r="AA393" i="4"/>
  <c r="Y344" i="12" s="1"/>
  <c r="Z393" i="4"/>
  <c r="Y308" i="12" s="1"/>
  <c r="U393" i="4"/>
  <c r="Y308" i="11" s="1"/>
  <c r="AF393" i="4"/>
  <c r="Y344" i="13" s="1"/>
  <c r="R393" i="4"/>
  <c r="Y380" i="2" s="1"/>
  <c r="Y236" i="13"/>
  <c r="Y236" i="12"/>
  <c r="T393" i="4"/>
  <c r="Y272" i="11" s="1"/>
  <c r="Y393" i="4"/>
  <c r="Y272" i="12" s="1"/>
  <c r="AB393" i="4"/>
  <c r="Y380" i="12" s="1"/>
  <c r="V393" i="4"/>
  <c r="Y344" i="11" s="1"/>
  <c r="W393" i="4"/>
  <c r="Y380" i="11" s="1"/>
  <c r="AG393" i="4"/>
  <c r="Y380" i="13" s="1"/>
  <c r="AD393" i="4"/>
  <c r="Y272" i="13" s="1"/>
  <c r="P393" i="4"/>
  <c r="Y308" i="2" s="1"/>
  <c r="O393" i="4"/>
  <c r="Y272" i="2" s="1"/>
  <c r="AE393" i="4"/>
  <c r="Y308" i="13" s="1"/>
  <c r="D395" i="4" l="1"/>
  <c r="W395" i="3"/>
  <c r="C160" i="12" s="1"/>
  <c r="D396" i="3"/>
  <c r="R395" i="3"/>
  <c r="C124" i="11" s="1"/>
  <c r="V395" i="3"/>
  <c r="C124" i="12" s="1"/>
  <c r="M395" i="3"/>
  <c r="C88" i="2" s="1"/>
  <c r="Q395" i="3"/>
  <c r="C88" i="11" s="1"/>
  <c r="U395" i="3"/>
  <c r="C88" i="12" s="1"/>
  <c r="X395" i="3"/>
  <c r="C196" i="12" s="1"/>
  <c r="Y395" i="3"/>
  <c r="C88" i="13" s="1"/>
  <c r="N395" i="3"/>
  <c r="C124" i="2" s="1"/>
  <c r="Z395" i="3"/>
  <c r="C124" i="13" s="1"/>
  <c r="O395" i="3"/>
  <c r="C160" i="2" s="1"/>
  <c r="T395" i="3"/>
  <c r="C196" i="11" s="1"/>
  <c r="AB395" i="3"/>
  <c r="C196" i="13" s="1"/>
  <c r="AA395" i="3"/>
  <c r="C160" i="13" s="1"/>
  <c r="P395" i="3"/>
  <c r="C196" i="2" s="1"/>
  <c r="S395" i="3"/>
  <c r="C160" i="11" s="1"/>
  <c r="AO394" i="10"/>
  <c r="B764" i="12" s="1"/>
  <c r="AW394" i="10"/>
  <c r="B800" i="13" s="1"/>
  <c r="AI394" i="10"/>
  <c r="B800" i="11" s="1"/>
  <c r="AN394" i="10"/>
  <c r="B728" i="12" s="1"/>
  <c r="B656" i="11"/>
  <c r="Y394" i="10"/>
  <c r="B692" i="2" s="1"/>
  <c r="AF394" i="10"/>
  <c r="B692" i="11" s="1"/>
  <c r="B656" i="12"/>
  <c r="B656" i="2"/>
  <c r="AM394" i="10"/>
  <c r="B692" i="12" s="1"/>
  <c r="AG394" i="10"/>
  <c r="B728" i="11" s="1"/>
  <c r="Z394" i="10"/>
  <c r="B728" i="2" s="1"/>
  <c r="AB394" i="10"/>
  <c r="B800" i="2" s="1"/>
  <c r="B656" i="13"/>
  <c r="AA394" i="10"/>
  <c r="B764" i="2" s="1"/>
  <c r="AV394" i="10"/>
  <c r="B764" i="13" s="1"/>
  <c r="AT394" i="10"/>
  <c r="B692" i="13" s="1"/>
  <c r="AU394" i="10"/>
  <c r="B728" i="13" s="1"/>
  <c r="AH394" i="10"/>
  <c r="B764" i="11" s="1"/>
  <c r="AP394" i="10"/>
  <c r="B800" i="12" s="1"/>
  <c r="L395" i="16"/>
  <c r="I395" i="16"/>
  <c r="J395" i="16"/>
  <c r="K395" i="16"/>
  <c r="D396" i="16"/>
  <c r="V395" i="17"/>
  <c r="S395" i="17"/>
  <c r="F396" i="17"/>
  <c r="Y395" i="17"/>
  <c r="AB395" i="17"/>
  <c r="B237" i="2"/>
  <c r="O394" i="4"/>
  <c r="B273" i="2" s="1"/>
  <c r="Q394" i="4"/>
  <c r="B345" i="2" s="1"/>
  <c r="W394" i="4"/>
  <c r="B381" i="11" s="1"/>
  <c r="T394" i="4"/>
  <c r="B273" i="11" s="1"/>
  <c r="AF394" i="4"/>
  <c r="B345" i="13" s="1"/>
  <c r="B237" i="13"/>
  <c r="V394" i="4"/>
  <c r="B345" i="11" s="1"/>
  <c r="AB394" i="4"/>
  <c r="B381" i="12" s="1"/>
  <c r="B237" i="11"/>
  <c r="P394" i="4"/>
  <c r="B309" i="2" s="1"/>
  <c r="AA394" i="4"/>
  <c r="B345" i="12" s="1"/>
  <c r="Z394" i="4"/>
  <c r="B309" i="12" s="1"/>
  <c r="AE394" i="4"/>
  <c r="B309" i="13" s="1"/>
  <c r="AD394" i="4"/>
  <c r="B273" i="13" s="1"/>
  <c r="AG394" i="4"/>
  <c r="B381" i="13" s="1"/>
  <c r="R394" i="4"/>
  <c r="B381" i="2" s="1"/>
  <c r="U394" i="4"/>
  <c r="B309" i="11" s="1"/>
  <c r="B237" i="12"/>
  <c r="Y394" i="4"/>
  <c r="B273" i="12" s="1"/>
  <c r="F395" i="10"/>
  <c r="AQ395" i="5"/>
  <c r="C501" i="13" s="1"/>
  <c r="AE395" i="5"/>
  <c r="C501" i="11" s="1"/>
  <c r="AI395" i="5"/>
  <c r="C429" i="12" s="1"/>
  <c r="AO395" i="5"/>
  <c r="C429" i="13" s="1"/>
  <c r="F396" i="5"/>
  <c r="X395" i="5"/>
  <c r="C465" i="2" s="1"/>
  <c r="AJ395" i="5"/>
  <c r="C465" i="12" s="1"/>
  <c r="W395" i="5"/>
  <c r="C429" i="2" s="1"/>
  <c r="AD395" i="5"/>
  <c r="C465" i="11" s="1"/>
  <c r="AC395" i="5"/>
  <c r="C429" i="11" s="1"/>
  <c r="AL395" i="5"/>
  <c r="C537" i="12" s="1"/>
  <c r="Z395" i="5"/>
  <c r="C537" i="2" s="1"/>
  <c r="AR395" i="5"/>
  <c r="C537" i="13" s="1"/>
  <c r="AF395" i="5"/>
  <c r="C537" i="11" s="1"/>
  <c r="Y395" i="5"/>
  <c r="C501" i="2" s="1"/>
  <c r="AK395" i="5"/>
  <c r="C501" i="12" s="1"/>
  <c r="AP395" i="5"/>
  <c r="C465" i="13" s="1"/>
  <c r="K396" i="16" l="1"/>
  <c r="L396" i="16"/>
  <c r="I396" i="16"/>
  <c r="D397" i="16"/>
  <c r="J396" i="16"/>
  <c r="V396" i="3"/>
  <c r="D124" i="12" s="1"/>
  <c r="Q396" i="3"/>
  <c r="D88" i="11" s="1"/>
  <c r="AB396" i="3"/>
  <c r="D196" i="13" s="1"/>
  <c r="P396" i="3"/>
  <c r="D196" i="2" s="1"/>
  <c r="D397" i="3"/>
  <c r="U396" i="3"/>
  <c r="D88" i="12" s="1"/>
  <c r="Y396" i="3"/>
  <c r="D88" i="13" s="1"/>
  <c r="X396" i="3"/>
  <c r="D196" i="12" s="1"/>
  <c r="D396" i="4"/>
  <c r="R396" i="3"/>
  <c r="D124" i="11" s="1"/>
  <c r="Z396" i="3"/>
  <c r="D124" i="13" s="1"/>
  <c r="N396" i="3"/>
  <c r="D124" i="2" s="1"/>
  <c r="W396" i="3"/>
  <c r="D160" i="12" s="1"/>
  <c r="O396" i="3"/>
  <c r="D160" i="2" s="1"/>
  <c r="S396" i="3"/>
  <c r="D160" i="11" s="1"/>
  <c r="T396" i="3"/>
  <c r="D196" i="11" s="1"/>
  <c r="M396" i="3"/>
  <c r="D88" i="2" s="1"/>
  <c r="AA396" i="3"/>
  <c r="D160" i="13" s="1"/>
  <c r="AF396" i="5"/>
  <c r="D537" i="11" s="1"/>
  <c r="AP396" i="5"/>
  <c r="D465" i="13" s="1"/>
  <c r="AO396" i="5"/>
  <c r="D429" i="13" s="1"/>
  <c r="AR396" i="5"/>
  <c r="D537" i="13" s="1"/>
  <c r="AL396" i="5"/>
  <c r="D537" i="12" s="1"/>
  <c r="AQ396" i="5"/>
  <c r="D501" i="13" s="1"/>
  <c r="AC396" i="5"/>
  <c r="D429" i="11" s="1"/>
  <c r="Y396" i="5"/>
  <c r="D501" i="2" s="1"/>
  <c r="X396" i="5"/>
  <c r="D465" i="2" s="1"/>
  <c r="W396" i="5"/>
  <c r="D429" i="2" s="1"/>
  <c r="Z396" i="5"/>
  <c r="D537" i="2" s="1"/>
  <c r="AJ396" i="5"/>
  <c r="D465" i="12" s="1"/>
  <c r="F397" i="5"/>
  <c r="F396" i="10"/>
  <c r="AI396" i="5"/>
  <c r="D429" i="12" s="1"/>
  <c r="AK396" i="5"/>
  <c r="D501" i="12" s="1"/>
  <c r="AE396" i="5"/>
  <c r="D501" i="11" s="1"/>
  <c r="AD396" i="5"/>
  <c r="D465" i="11" s="1"/>
  <c r="F397" i="17"/>
  <c r="Y396" i="17"/>
  <c r="AB396" i="17"/>
  <c r="S396" i="17"/>
  <c r="V396" i="17"/>
  <c r="C656" i="12"/>
  <c r="AA395" i="10"/>
  <c r="C764" i="2" s="1"/>
  <c r="AG395" i="10"/>
  <c r="C728" i="11" s="1"/>
  <c r="AP395" i="10"/>
  <c r="C800" i="12" s="1"/>
  <c r="AB395" i="10"/>
  <c r="C800" i="2" s="1"/>
  <c r="Z395" i="10"/>
  <c r="C728" i="2" s="1"/>
  <c r="C656" i="13"/>
  <c r="Y395" i="10"/>
  <c r="C692" i="2" s="1"/>
  <c r="AW395" i="10"/>
  <c r="C800" i="13" s="1"/>
  <c r="C656" i="2"/>
  <c r="AN395" i="10"/>
  <c r="C728" i="12" s="1"/>
  <c r="AO395" i="10"/>
  <c r="C764" i="12" s="1"/>
  <c r="AH395" i="10"/>
  <c r="C764" i="11" s="1"/>
  <c r="AU395" i="10"/>
  <c r="C728" i="13" s="1"/>
  <c r="AI395" i="10"/>
  <c r="C800" i="11" s="1"/>
  <c r="C656" i="11"/>
  <c r="AT395" i="10"/>
  <c r="C692" i="13" s="1"/>
  <c r="AV395" i="10"/>
  <c r="C764" i="13" s="1"/>
  <c r="AM395" i="10"/>
  <c r="C692" i="12" s="1"/>
  <c r="AF395" i="10"/>
  <c r="C692" i="11" s="1"/>
  <c r="C237" i="11"/>
  <c r="Q395" i="4"/>
  <c r="C345" i="2" s="1"/>
  <c r="AE395" i="4"/>
  <c r="C309" i="13" s="1"/>
  <c r="W395" i="4"/>
  <c r="C381" i="11" s="1"/>
  <c r="Z395" i="4"/>
  <c r="C309" i="12" s="1"/>
  <c r="R395" i="4"/>
  <c r="C381" i="2" s="1"/>
  <c r="U395" i="4"/>
  <c r="C309" i="11" s="1"/>
  <c r="AB395" i="4"/>
  <c r="C381" i="12" s="1"/>
  <c r="AA395" i="4"/>
  <c r="C345" i="12" s="1"/>
  <c r="V395" i="4"/>
  <c r="C345" i="11" s="1"/>
  <c r="AF395" i="4"/>
  <c r="C345" i="13" s="1"/>
  <c r="C237" i="13"/>
  <c r="P395" i="4"/>
  <c r="C309" i="2" s="1"/>
  <c r="C237" i="2"/>
  <c r="AD395" i="4"/>
  <c r="C273" i="13" s="1"/>
  <c r="O395" i="4"/>
  <c r="C273" i="2" s="1"/>
  <c r="Y395" i="4"/>
  <c r="C273" i="12" s="1"/>
  <c r="AG395" i="4"/>
  <c r="C381" i="13" s="1"/>
  <c r="C237" i="12"/>
  <c r="T395" i="4"/>
  <c r="C273" i="11" s="1"/>
  <c r="X397" i="5" l="1"/>
  <c r="E465" i="2" s="1"/>
  <c r="AC397" i="5"/>
  <c r="E429" i="11" s="1"/>
  <c r="F397" i="10"/>
  <c r="AK397" i="5"/>
  <c r="E501" i="12" s="1"/>
  <c r="AF397" i="5"/>
  <c r="E537" i="11" s="1"/>
  <c r="AJ397" i="5"/>
  <c r="E465" i="12" s="1"/>
  <c r="AL397" i="5"/>
  <c r="E537" i="12" s="1"/>
  <c r="F398" i="5"/>
  <c r="AR397" i="5"/>
  <c r="E537" i="13" s="1"/>
  <c r="Z397" i="5"/>
  <c r="E537" i="2" s="1"/>
  <c r="AQ397" i="5"/>
  <c r="E501" i="13" s="1"/>
  <c r="AE397" i="5"/>
  <c r="E501" i="11" s="1"/>
  <c r="Y397" i="5"/>
  <c r="E501" i="2" s="1"/>
  <c r="AD397" i="5"/>
  <c r="E465" i="11" s="1"/>
  <c r="AO397" i="5"/>
  <c r="E429" i="13" s="1"/>
  <c r="AP397" i="5"/>
  <c r="E465" i="13" s="1"/>
  <c r="AI397" i="5"/>
  <c r="E429" i="12" s="1"/>
  <c r="W397" i="5"/>
  <c r="E429" i="2" s="1"/>
  <c r="D398" i="16"/>
  <c r="I397" i="16"/>
  <c r="L397" i="16"/>
  <c r="J397" i="16"/>
  <c r="K397" i="16"/>
  <c r="F398" i="17"/>
  <c r="AB397" i="17"/>
  <c r="V397" i="17"/>
  <c r="S397" i="17"/>
  <c r="Y397" i="17"/>
  <c r="U396" i="4"/>
  <c r="D309" i="11" s="1"/>
  <c r="AF396" i="4"/>
  <c r="D345" i="13" s="1"/>
  <c r="D237" i="2"/>
  <c r="V396" i="4"/>
  <c r="D345" i="11" s="1"/>
  <c r="AD396" i="4"/>
  <c r="D273" i="13" s="1"/>
  <c r="D237" i="13"/>
  <c r="Y396" i="4"/>
  <c r="D273" i="12" s="1"/>
  <c r="D237" i="12"/>
  <c r="AB396" i="4"/>
  <c r="D381" i="12" s="1"/>
  <c r="AG396" i="4"/>
  <c r="D381" i="13" s="1"/>
  <c r="T396" i="4"/>
  <c r="D273" i="11" s="1"/>
  <c r="Q396" i="4"/>
  <c r="D345" i="2" s="1"/>
  <c r="R396" i="4"/>
  <c r="D381" i="2" s="1"/>
  <c r="Z396" i="4"/>
  <c r="D309" i="12" s="1"/>
  <c r="O396" i="4"/>
  <c r="D273" i="2" s="1"/>
  <c r="AE396" i="4"/>
  <c r="D309" i="13" s="1"/>
  <c r="D237" i="11"/>
  <c r="P396" i="4"/>
  <c r="D309" i="2" s="1"/>
  <c r="W396" i="4"/>
  <c r="D381" i="11" s="1"/>
  <c r="AA396" i="4"/>
  <c r="D345" i="12" s="1"/>
  <c r="V397" i="3"/>
  <c r="E124" i="12" s="1"/>
  <c r="D398" i="3"/>
  <c r="S397" i="3"/>
  <c r="E160" i="11" s="1"/>
  <c r="O397" i="3"/>
  <c r="E160" i="2" s="1"/>
  <c r="D397" i="4"/>
  <c r="W397" i="3"/>
  <c r="E160" i="12" s="1"/>
  <c r="X397" i="3"/>
  <c r="E196" i="12" s="1"/>
  <c r="AA397" i="3"/>
  <c r="E160" i="13" s="1"/>
  <c r="R397" i="3"/>
  <c r="E124" i="11" s="1"/>
  <c r="Q397" i="3"/>
  <c r="E88" i="11" s="1"/>
  <c r="Z397" i="3"/>
  <c r="E124" i="13" s="1"/>
  <c r="AB397" i="3"/>
  <c r="E196" i="13" s="1"/>
  <c r="Y397" i="3"/>
  <c r="E88" i="13" s="1"/>
  <c r="P397" i="3"/>
  <c r="E196" i="2" s="1"/>
  <c r="U397" i="3"/>
  <c r="E88" i="12" s="1"/>
  <c r="T397" i="3"/>
  <c r="E196" i="11" s="1"/>
  <c r="N397" i="3"/>
  <c r="E124" i="2" s="1"/>
  <c r="M397" i="3"/>
  <c r="E88" i="2" s="1"/>
  <c r="Z396" i="10"/>
  <c r="D728" i="2" s="1"/>
  <c r="AF396" i="10"/>
  <c r="D692" i="11" s="1"/>
  <c r="D656" i="13"/>
  <c r="D656" i="11"/>
  <c r="AU396" i="10"/>
  <c r="D728" i="13" s="1"/>
  <c r="AM396" i="10"/>
  <c r="D692" i="12" s="1"/>
  <c r="AW396" i="10"/>
  <c r="D800" i="13" s="1"/>
  <c r="AI396" i="10"/>
  <c r="D800" i="11" s="1"/>
  <c r="AP396" i="10"/>
  <c r="D800" i="12" s="1"/>
  <c r="AO396" i="10"/>
  <c r="D764" i="12" s="1"/>
  <c r="D656" i="2"/>
  <c r="AV396" i="10"/>
  <c r="D764" i="13" s="1"/>
  <c r="Y396" i="10"/>
  <c r="D692" i="2" s="1"/>
  <c r="AH396" i="10"/>
  <c r="D764" i="11" s="1"/>
  <c r="D656" i="12"/>
  <c r="AA396" i="10"/>
  <c r="D764" i="2" s="1"/>
  <c r="AG396" i="10"/>
  <c r="D728" i="11" s="1"/>
  <c r="AT396" i="10"/>
  <c r="D692" i="13" s="1"/>
  <c r="AN396" i="10"/>
  <c r="D728" i="12" s="1"/>
  <c r="AB396" i="10"/>
  <c r="D800" i="2" s="1"/>
  <c r="S398" i="17" l="1"/>
  <c r="AB398" i="17"/>
  <c r="V398" i="17"/>
  <c r="F399" i="17"/>
  <c r="Y398" i="17"/>
  <c r="AI398" i="5"/>
  <c r="F429" i="12" s="1"/>
  <c r="W398" i="5"/>
  <c r="F429" i="2" s="1"/>
  <c r="AF398" i="5"/>
  <c r="F537" i="11" s="1"/>
  <c r="AO398" i="5"/>
  <c r="F429" i="13" s="1"/>
  <c r="AL398" i="5"/>
  <c r="F537" i="12" s="1"/>
  <c r="X398" i="5"/>
  <c r="F465" i="2" s="1"/>
  <c r="Z398" i="5"/>
  <c r="F537" i="2" s="1"/>
  <c r="AR398" i="5"/>
  <c r="F537" i="13" s="1"/>
  <c r="AC398" i="5"/>
  <c r="F429" i="11" s="1"/>
  <c r="AJ398" i="5"/>
  <c r="F465" i="12" s="1"/>
  <c r="F399" i="5"/>
  <c r="AK398" i="5"/>
  <c r="F501" i="12" s="1"/>
  <c r="Y398" i="5"/>
  <c r="F501" i="2" s="1"/>
  <c r="AE398" i="5"/>
  <c r="F501" i="11" s="1"/>
  <c r="AP398" i="5"/>
  <c r="F465" i="13" s="1"/>
  <c r="F398" i="10"/>
  <c r="AD398" i="5"/>
  <c r="F465" i="11" s="1"/>
  <c r="AQ398" i="5"/>
  <c r="F501" i="13" s="1"/>
  <c r="I398" i="16"/>
  <c r="J398" i="16"/>
  <c r="K398" i="16"/>
  <c r="L398" i="16"/>
  <c r="D399" i="16"/>
  <c r="AN397" i="10"/>
  <c r="E728" i="12" s="1"/>
  <c r="AI397" i="10"/>
  <c r="E800" i="11" s="1"/>
  <c r="AF397" i="10"/>
  <c r="E692" i="11" s="1"/>
  <c r="E656" i="13"/>
  <c r="E656" i="2"/>
  <c r="AP397" i="10"/>
  <c r="E800" i="12" s="1"/>
  <c r="AH397" i="10"/>
  <c r="E764" i="11" s="1"/>
  <c r="Z397" i="10"/>
  <c r="E728" i="2" s="1"/>
  <c r="AA397" i="10"/>
  <c r="E764" i="2" s="1"/>
  <c r="AV397" i="10"/>
  <c r="E764" i="13" s="1"/>
  <c r="AO397" i="10"/>
  <c r="E764" i="12" s="1"/>
  <c r="E656" i="11"/>
  <c r="AM397" i="10"/>
  <c r="E692" i="12" s="1"/>
  <c r="AG397" i="10"/>
  <c r="E728" i="11" s="1"/>
  <c r="AU397" i="10"/>
  <c r="E728" i="13" s="1"/>
  <c r="E656" i="12"/>
  <c r="AB397" i="10"/>
  <c r="E800" i="2" s="1"/>
  <c r="AT397" i="10"/>
  <c r="E692" i="13" s="1"/>
  <c r="AW397" i="10"/>
  <c r="E800" i="13" s="1"/>
  <c r="Y397" i="10"/>
  <c r="E692" i="2" s="1"/>
  <c r="O398" i="3"/>
  <c r="F160" i="2" s="1"/>
  <c r="M398" i="3"/>
  <c r="F88" i="2" s="1"/>
  <c r="Y398" i="3"/>
  <c r="F88" i="13" s="1"/>
  <c r="T398" i="3"/>
  <c r="F196" i="11" s="1"/>
  <c r="AB398" i="3"/>
  <c r="F196" i="13" s="1"/>
  <c r="N398" i="3"/>
  <c r="F124" i="2" s="1"/>
  <c r="Q398" i="3"/>
  <c r="F88" i="11" s="1"/>
  <c r="S398" i="3"/>
  <c r="F160" i="11" s="1"/>
  <c r="D399" i="3"/>
  <c r="P398" i="3"/>
  <c r="F196" i="2" s="1"/>
  <c r="X398" i="3"/>
  <c r="F196" i="12" s="1"/>
  <c r="V398" i="3"/>
  <c r="F124" i="12" s="1"/>
  <c r="D398" i="4"/>
  <c r="AA398" i="3"/>
  <c r="F160" i="13" s="1"/>
  <c r="U398" i="3"/>
  <c r="F88" i="12" s="1"/>
  <c r="Z398" i="3"/>
  <c r="F124" i="13" s="1"/>
  <c r="W398" i="3"/>
  <c r="F160" i="12" s="1"/>
  <c r="R398" i="3"/>
  <c r="F124" i="11" s="1"/>
  <c r="E237" i="12"/>
  <c r="AG397" i="4"/>
  <c r="E381" i="13" s="1"/>
  <c r="Q397" i="4"/>
  <c r="E345" i="2" s="1"/>
  <c r="O397" i="4"/>
  <c r="E273" i="2" s="1"/>
  <c r="Y397" i="4"/>
  <c r="E273" i="12" s="1"/>
  <c r="AB397" i="4"/>
  <c r="E381" i="12" s="1"/>
  <c r="W397" i="4"/>
  <c r="E381" i="11" s="1"/>
  <c r="AD397" i="4"/>
  <c r="E273" i="13" s="1"/>
  <c r="R397" i="4"/>
  <c r="E381" i="2" s="1"/>
  <c r="P397" i="4"/>
  <c r="E309" i="2" s="1"/>
  <c r="E237" i="2"/>
  <c r="V397" i="4"/>
  <c r="E345" i="11" s="1"/>
  <c r="AF397" i="4"/>
  <c r="E345" i="13" s="1"/>
  <c r="AA397" i="4"/>
  <c r="E345" i="12" s="1"/>
  <c r="Z397" i="4"/>
  <c r="E309" i="12" s="1"/>
  <c r="E237" i="13"/>
  <c r="U397" i="4"/>
  <c r="E309" i="11" s="1"/>
  <c r="E237" i="11"/>
  <c r="AE397" i="4"/>
  <c r="E309" i="13" s="1"/>
  <c r="T397" i="4"/>
  <c r="E273" i="11" s="1"/>
  <c r="I399" i="16" l="1"/>
  <c r="K399" i="16"/>
  <c r="D400" i="16"/>
  <c r="L399" i="16"/>
  <c r="J399" i="16"/>
  <c r="AC399" i="5"/>
  <c r="G429" i="11" s="1"/>
  <c r="AR399" i="5"/>
  <c r="G537" i="13" s="1"/>
  <c r="AP399" i="5"/>
  <c r="G465" i="13" s="1"/>
  <c r="Y399" i="5"/>
  <c r="G501" i="2" s="1"/>
  <c r="AL399" i="5"/>
  <c r="G537" i="12" s="1"/>
  <c r="AJ399" i="5"/>
  <c r="G465" i="12" s="1"/>
  <c r="AO399" i="5"/>
  <c r="G429" i="13" s="1"/>
  <c r="AD399" i="5"/>
  <c r="G465" i="11" s="1"/>
  <c r="AI399" i="5"/>
  <c r="G429" i="12" s="1"/>
  <c r="Z399" i="5"/>
  <c r="G537" i="2" s="1"/>
  <c r="F399" i="10"/>
  <c r="W399" i="5"/>
  <c r="G429" i="2" s="1"/>
  <c r="AE399" i="5"/>
  <c r="G501" i="11" s="1"/>
  <c r="AQ399" i="5"/>
  <c r="G501" i="13" s="1"/>
  <c r="AF399" i="5"/>
  <c r="G537" i="11" s="1"/>
  <c r="X399" i="5"/>
  <c r="G465" i="2" s="1"/>
  <c r="AK399" i="5"/>
  <c r="G501" i="12" s="1"/>
  <c r="F400" i="5"/>
  <c r="S399" i="17"/>
  <c r="Y399" i="17"/>
  <c r="F400" i="17"/>
  <c r="V399" i="17"/>
  <c r="AB399" i="17"/>
  <c r="AE398" i="4"/>
  <c r="F309" i="13" s="1"/>
  <c r="Q398" i="4"/>
  <c r="F345" i="2" s="1"/>
  <c r="AD398" i="4"/>
  <c r="F273" i="13" s="1"/>
  <c r="V398" i="4"/>
  <c r="F345" i="11" s="1"/>
  <c r="Y398" i="4"/>
  <c r="F273" i="12" s="1"/>
  <c r="P398" i="4"/>
  <c r="F309" i="2" s="1"/>
  <c r="T398" i="4"/>
  <c r="F273" i="11" s="1"/>
  <c r="F237" i="12"/>
  <c r="F237" i="2"/>
  <c r="F237" i="13"/>
  <c r="U398" i="4"/>
  <c r="F309" i="11" s="1"/>
  <c r="W398" i="4"/>
  <c r="F381" i="11" s="1"/>
  <c r="R398" i="4"/>
  <c r="F381" i="2" s="1"/>
  <c r="O398" i="4"/>
  <c r="F273" i="2" s="1"/>
  <c r="AF398" i="4"/>
  <c r="F345" i="13" s="1"/>
  <c r="AG398" i="4"/>
  <c r="F381" i="13" s="1"/>
  <c r="F237" i="11"/>
  <c r="AB398" i="4"/>
  <c r="F381" i="12" s="1"/>
  <c r="Z398" i="4"/>
  <c r="F309" i="12" s="1"/>
  <c r="AA398" i="4"/>
  <c r="F345" i="12" s="1"/>
  <c r="X399" i="3"/>
  <c r="G196" i="12" s="1"/>
  <c r="W399" i="3"/>
  <c r="G160" i="12" s="1"/>
  <c r="Z399" i="3"/>
  <c r="G124" i="13" s="1"/>
  <c r="D400" i="3"/>
  <c r="V399" i="3"/>
  <c r="G124" i="12" s="1"/>
  <c r="P399" i="3"/>
  <c r="G196" i="2" s="1"/>
  <c r="R399" i="3"/>
  <c r="G124" i="11" s="1"/>
  <c r="U399" i="3"/>
  <c r="G88" i="12" s="1"/>
  <c r="Y399" i="3"/>
  <c r="G88" i="13" s="1"/>
  <c r="Q399" i="3"/>
  <c r="G88" i="11" s="1"/>
  <c r="AA399" i="3"/>
  <c r="G160" i="13" s="1"/>
  <c r="S399" i="3"/>
  <c r="G160" i="11" s="1"/>
  <c r="M399" i="3"/>
  <c r="G88" i="2" s="1"/>
  <c r="AB399" i="3"/>
  <c r="G196" i="13" s="1"/>
  <c r="N399" i="3"/>
  <c r="G124" i="2" s="1"/>
  <c r="O399" i="3"/>
  <c r="G160" i="2" s="1"/>
  <c r="T399" i="3"/>
  <c r="G196" i="11" s="1"/>
  <c r="D399" i="4"/>
  <c r="AM398" i="10"/>
  <c r="F692" i="12" s="1"/>
  <c r="AN398" i="10"/>
  <c r="F728" i="12" s="1"/>
  <c r="AU398" i="10"/>
  <c r="F728" i="13" s="1"/>
  <c r="AI398" i="10"/>
  <c r="F800" i="11" s="1"/>
  <c r="F656" i="2"/>
  <c r="AF398" i="10"/>
  <c r="F692" i="11" s="1"/>
  <c r="F656" i="13"/>
  <c r="AH398" i="10"/>
  <c r="F764" i="11" s="1"/>
  <c r="AB398" i="10"/>
  <c r="F800" i="2" s="1"/>
  <c r="AV398" i="10"/>
  <c r="F764" i="13" s="1"/>
  <c r="F656" i="12"/>
  <c r="AP398" i="10"/>
  <c r="F800" i="12" s="1"/>
  <c r="AW398" i="10"/>
  <c r="F800" i="13" s="1"/>
  <c r="AT398" i="10"/>
  <c r="F692" i="13" s="1"/>
  <c r="AG398" i="10"/>
  <c r="F728" i="11" s="1"/>
  <c r="F656" i="11"/>
  <c r="Z398" i="10"/>
  <c r="F728" i="2" s="1"/>
  <c r="AA398" i="10"/>
  <c r="F764" i="2" s="1"/>
  <c r="AO398" i="10"/>
  <c r="F764" i="12" s="1"/>
  <c r="Y398" i="10"/>
  <c r="F692" i="2" s="1"/>
  <c r="Q400" i="3" l="1"/>
  <c r="H88" i="11" s="1"/>
  <c r="V400" i="3"/>
  <c r="H124" i="12" s="1"/>
  <c r="P400" i="3"/>
  <c r="H196" i="2" s="1"/>
  <c r="AA400" i="3"/>
  <c r="H160" i="13" s="1"/>
  <c r="D401" i="3"/>
  <c r="W400" i="3"/>
  <c r="H160" i="12" s="1"/>
  <c r="AB400" i="3"/>
  <c r="H196" i="13" s="1"/>
  <c r="U400" i="3"/>
  <c r="H88" i="12" s="1"/>
  <c r="M400" i="3"/>
  <c r="H88" i="2" s="1"/>
  <c r="R400" i="3"/>
  <c r="H124" i="11" s="1"/>
  <c r="T400" i="3"/>
  <c r="H196" i="11" s="1"/>
  <c r="O400" i="3"/>
  <c r="H160" i="2" s="1"/>
  <c r="D400" i="4"/>
  <c r="S400" i="3"/>
  <c r="H160" i="11" s="1"/>
  <c r="N400" i="3"/>
  <c r="H124" i="2" s="1"/>
  <c r="Y400" i="3"/>
  <c r="H88" i="13" s="1"/>
  <c r="Z400" i="3"/>
  <c r="H124" i="13" s="1"/>
  <c r="X400" i="3"/>
  <c r="H196" i="12" s="1"/>
  <c r="AM399" i="10"/>
  <c r="G692" i="12" s="1"/>
  <c r="AA399" i="10"/>
  <c r="G764" i="2" s="1"/>
  <c r="AV399" i="10"/>
  <c r="G764" i="13" s="1"/>
  <c r="G656" i="13"/>
  <c r="AN399" i="10"/>
  <c r="G728" i="12" s="1"/>
  <c r="AG399" i="10"/>
  <c r="G728" i="11" s="1"/>
  <c r="AP399" i="10"/>
  <c r="G800" i="12" s="1"/>
  <c r="AW399" i="10"/>
  <c r="G800" i="13" s="1"/>
  <c r="G656" i="11"/>
  <c r="G656" i="12"/>
  <c r="AT399" i="10"/>
  <c r="G692" i="13" s="1"/>
  <c r="Z399" i="10"/>
  <c r="G728" i="2" s="1"/>
  <c r="AF399" i="10"/>
  <c r="G692" i="11" s="1"/>
  <c r="Y399" i="10"/>
  <c r="G692" i="2" s="1"/>
  <c r="AH399" i="10"/>
  <c r="G764" i="11" s="1"/>
  <c r="AI399" i="10"/>
  <c r="G800" i="11" s="1"/>
  <c r="AB399" i="10"/>
  <c r="G800" i="2" s="1"/>
  <c r="AO399" i="10"/>
  <c r="G764" i="12" s="1"/>
  <c r="G656" i="2"/>
  <c r="AU399" i="10"/>
  <c r="G728" i="13" s="1"/>
  <c r="AK400" i="5"/>
  <c r="H501" i="12" s="1"/>
  <c r="AC400" i="5"/>
  <c r="H429" i="11" s="1"/>
  <c r="AD400" i="5"/>
  <c r="H465" i="11" s="1"/>
  <c r="X400" i="5"/>
  <c r="H465" i="2" s="1"/>
  <c r="AP400" i="5"/>
  <c r="H465" i="13" s="1"/>
  <c r="W400" i="5"/>
  <c r="H429" i="2" s="1"/>
  <c r="AF400" i="5"/>
  <c r="H537" i="11" s="1"/>
  <c r="Z400" i="5"/>
  <c r="H537" i="2" s="1"/>
  <c r="AI400" i="5"/>
  <c r="H429" i="12" s="1"/>
  <c r="F400" i="10"/>
  <c r="AE400" i="5"/>
  <c r="H501" i="11" s="1"/>
  <c r="AR400" i="5"/>
  <c r="H537" i="13" s="1"/>
  <c r="F401" i="5"/>
  <c r="AO400" i="5"/>
  <c r="H429" i="13" s="1"/>
  <c r="AL400" i="5"/>
  <c r="H537" i="12" s="1"/>
  <c r="AJ400" i="5"/>
  <c r="H465" i="12" s="1"/>
  <c r="Y400" i="5"/>
  <c r="H501" i="2" s="1"/>
  <c r="AQ400" i="5"/>
  <c r="H501" i="13" s="1"/>
  <c r="J400" i="16"/>
  <c r="D401" i="16"/>
  <c r="I400" i="16"/>
  <c r="L400" i="16"/>
  <c r="K400" i="16"/>
  <c r="AG399" i="4"/>
  <c r="G381" i="13" s="1"/>
  <c r="P399" i="4"/>
  <c r="G309" i="2" s="1"/>
  <c r="W399" i="4"/>
  <c r="G381" i="11" s="1"/>
  <c r="V399" i="4"/>
  <c r="G345" i="11" s="1"/>
  <c r="Q399" i="4"/>
  <c r="G345" i="2" s="1"/>
  <c r="O399" i="4"/>
  <c r="G273" i="2" s="1"/>
  <c r="Y399" i="4"/>
  <c r="G273" i="12" s="1"/>
  <c r="G237" i="12"/>
  <c r="Z399" i="4"/>
  <c r="G309" i="12" s="1"/>
  <c r="U399" i="4"/>
  <c r="G309" i="11" s="1"/>
  <c r="AD399" i="4"/>
  <c r="G273" i="13" s="1"/>
  <c r="G237" i="11"/>
  <c r="AE399" i="4"/>
  <c r="G309" i="13" s="1"/>
  <c r="T399" i="4"/>
  <c r="G273" i="11" s="1"/>
  <c r="AB399" i="4"/>
  <c r="G381" i="12" s="1"/>
  <c r="R399" i="4"/>
  <c r="G381" i="2" s="1"/>
  <c r="AF399" i="4"/>
  <c r="G345" i="13" s="1"/>
  <c r="AA399" i="4"/>
  <c r="G345" i="12" s="1"/>
  <c r="G237" i="13"/>
  <c r="G237" i="2"/>
  <c r="F401" i="17"/>
  <c r="S400" i="17"/>
  <c r="AB400" i="17"/>
  <c r="V400" i="17"/>
  <c r="Y400" i="17"/>
  <c r="AA400" i="10" l="1"/>
  <c r="H764" i="2" s="1"/>
  <c r="AN400" i="10"/>
  <c r="H728" i="12" s="1"/>
  <c r="H656" i="11"/>
  <c r="AP400" i="10"/>
  <c r="H800" i="12" s="1"/>
  <c r="AG400" i="10"/>
  <c r="H728" i="11" s="1"/>
  <c r="H656" i="12"/>
  <c r="AH400" i="10"/>
  <c r="H764" i="11" s="1"/>
  <c r="AI400" i="10"/>
  <c r="H800" i="11" s="1"/>
  <c r="AM400" i="10"/>
  <c r="H692" i="12" s="1"/>
  <c r="Z400" i="10"/>
  <c r="H728" i="2" s="1"/>
  <c r="AW400" i="10"/>
  <c r="H800" i="13" s="1"/>
  <c r="AV400" i="10"/>
  <c r="H764" i="13" s="1"/>
  <c r="AF400" i="10"/>
  <c r="H692" i="11" s="1"/>
  <c r="H656" i="13"/>
  <c r="AB400" i="10"/>
  <c r="H800" i="2" s="1"/>
  <c r="H656" i="2"/>
  <c r="AO400" i="10"/>
  <c r="H764" i="12" s="1"/>
  <c r="Y400" i="10"/>
  <c r="H692" i="2" s="1"/>
  <c r="AT400" i="10"/>
  <c r="H692" i="13" s="1"/>
  <c r="AU400" i="10"/>
  <c r="H728" i="13" s="1"/>
  <c r="AO401" i="5"/>
  <c r="I429" i="13" s="1"/>
  <c r="Y401" i="5"/>
  <c r="I501" i="2" s="1"/>
  <c r="F402" i="5"/>
  <c r="AD401" i="5"/>
  <c r="I465" i="11" s="1"/>
  <c r="AE401" i="5"/>
  <c r="I501" i="11" s="1"/>
  <c r="W401" i="5"/>
  <c r="I429" i="2" s="1"/>
  <c r="AF401" i="5"/>
  <c r="I537" i="11" s="1"/>
  <c r="F401" i="10"/>
  <c r="AC401" i="5"/>
  <c r="I429" i="11" s="1"/>
  <c r="AQ401" i="5"/>
  <c r="I501" i="13" s="1"/>
  <c r="AI401" i="5"/>
  <c r="I429" i="12" s="1"/>
  <c r="AP401" i="5"/>
  <c r="I465" i="13" s="1"/>
  <c r="AK401" i="5"/>
  <c r="I501" i="12" s="1"/>
  <c r="Z401" i="5"/>
  <c r="I537" i="2" s="1"/>
  <c r="AR401" i="5"/>
  <c r="I537" i="13" s="1"/>
  <c r="X401" i="5"/>
  <c r="I465" i="2" s="1"/>
  <c r="AL401" i="5"/>
  <c r="I537" i="12" s="1"/>
  <c r="AJ401" i="5"/>
  <c r="I465" i="12" s="1"/>
  <c r="AB401" i="17"/>
  <c r="V401" i="17"/>
  <c r="F402" i="17"/>
  <c r="S401" i="17"/>
  <c r="Y401" i="17"/>
  <c r="J401" i="16"/>
  <c r="I401" i="16"/>
  <c r="K401" i="16"/>
  <c r="L401" i="16"/>
  <c r="D402" i="16"/>
  <c r="H237" i="12"/>
  <c r="AB400" i="4"/>
  <c r="H381" i="12" s="1"/>
  <c r="Q400" i="4"/>
  <c r="H345" i="2" s="1"/>
  <c r="Z400" i="4"/>
  <c r="H309" i="12" s="1"/>
  <c r="Y400" i="4"/>
  <c r="H273" i="12" s="1"/>
  <c r="T400" i="4"/>
  <c r="H273" i="11" s="1"/>
  <c r="AE400" i="4"/>
  <c r="H309" i="13" s="1"/>
  <c r="O400" i="4"/>
  <c r="H273" i="2" s="1"/>
  <c r="R400" i="4"/>
  <c r="H381" i="2" s="1"/>
  <c r="H237" i="11"/>
  <c r="P400" i="4"/>
  <c r="H309" i="2" s="1"/>
  <c r="H237" i="13"/>
  <c r="AF400" i="4"/>
  <c r="H345" i="13" s="1"/>
  <c r="AD400" i="4"/>
  <c r="H273" i="13" s="1"/>
  <c r="V400" i="4"/>
  <c r="H345" i="11" s="1"/>
  <c r="H237" i="2"/>
  <c r="W400" i="4"/>
  <c r="H381" i="11" s="1"/>
  <c r="AA400" i="4"/>
  <c r="H345" i="12" s="1"/>
  <c r="U400" i="4"/>
  <c r="H309" i="11" s="1"/>
  <c r="AG400" i="4"/>
  <c r="H381" i="13" s="1"/>
  <c r="X401" i="3"/>
  <c r="I196" i="12" s="1"/>
  <c r="R401" i="3"/>
  <c r="I124" i="11" s="1"/>
  <c r="M401" i="3"/>
  <c r="I88" i="2" s="1"/>
  <c r="Z401" i="3"/>
  <c r="I124" i="13" s="1"/>
  <c r="AB401" i="3"/>
  <c r="I196" i="13" s="1"/>
  <c r="P401" i="3"/>
  <c r="I196" i="2" s="1"/>
  <c r="S401" i="3"/>
  <c r="I160" i="11" s="1"/>
  <c r="T401" i="3"/>
  <c r="I196" i="11" s="1"/>
  <c r="Q401" i="3"/>
  <c r="I88" i="11" s="1"/>
  <c r="Y401" i="3"/>
  <c r="I88" i="13" s="1"/>
  <c r="AA401" i="3"/>
  <c r="I160" i="13" s="1"/>
  <c r="D402" i="3"/>
  <c r="V401" i="3"/>
  <c r="I124" i="12" s="1"/>
  <c r="U401" i="3"/>
  <c r="I88" i="12" s="1"/>
  <c r="D401" i="4"/>
  <c r="W401" i="3"/>
  <c r="I160" i="12" s="1"/>
  <c r="N401" i="3"/>
  <c r="I124" i="2" s="1"/>
  <c r="O401" i="3"/>
  <c r="I160" i="2" s="1"/>
  <c r="W402" i="3" l="1"/>
  <c r="J160" i="12" s="1"/>
  <c r="D402" i="4"/>
  <c r="R402" i="3"/>
  <c r="J124" i="11" s="1"/>
  <c r="U402" i="3"/>
  <c r="J88" i="12" s="1"/>
  <c r="P402" i="3"/>
  <c r="J196" i="2" s="1"/>
  <c r="V402" i="3"/>
  <c r="J124" i="12" s="1"/>
  <c r="AB402" i="3"/>
  <c r="J196" i="13" s="1"/>
  <c r="D403" i="3"/>
  <c r="Q402" i="3"/>
  <c r="J88" i="11" s="1"/>
  <c r="N402" i="3"/>
  <c r="J124" i="2" s="1"/>
  <c r="S402" i="3"/>
  <c r="J160" i="11" s="1"/>
  <c r="T402" i="3"/>
  <c r="J196" i="11" s="1"/>
  <c r="Z402" i="3"/>
  <c r="J124" i="13" s="1"/>
  <c r="Y402" i="3"/>
  <c r="J88" i="13" s="1"/>
  <c r="O402" i="3"/>
  <c r="J160" i="2" s="1"/>
  <c r="M402" i="3"/>
  <c r="J88" i="2" s="1"/>
  <c r="AA402" i="3"/>
  <c r="J160" i="13" s="1"/>
  <c r="X402" i="3"/>
  <c r="J196" i="12" s="1"/>
  <c r="J402" i="16"/>
  <c r="I402" i="16"/>
  <c r="K402" i="16"/>
  <c r="D403" i="16"/>
  <c r="L402" i="16"/>
  <c r="AW401" i="10"/>
  <c r="I800" i="13" s="1"/>
  <c r="AH401" i="10"/>
  <c r="I764" i="11" s="1"/>
  <c r="Z401" i="10"/>
  <c r="I728" i="2" s="1"/>
  <c r="AP401" i="10"/>
  <c r="I800" i="12" s="1"/>
  <c r="AN401" i="10"/>
  <c r="I728" i="12" s="1"/>
  <c r="AI401" i="10"/>
  <c r="I800" i="11" s="1"/>
  <c r="AF401" i="10"/>
  <c r="I692" i="11" s="1"/>
  <c r="AO401" i="10"/>
  <c r="I764" i="12" s="1"/>
  <c r="AA401" i="10"/>
  <c r="I764" i="2" s="1"/>
  <c r="I656" i="2"/>
  <c r="I656" i="13"/>
  <c r="I656" i="11"/>
  <c r="AM401" i="10"/>
  <c r="I692" i="12" s="1"/>
  <c r="AV401" i="10"/>
  <c r="I764" i="13" s="1"/>
  <c r="AU401" i="10"/>
  <c r="I728" i="13" s="1"/>
  <c r="AT401" i="10"/>
  <c r="I692" i="13" s="1"/>
  <c r="I656" i="12"/>
  <c r="Y401" i="10"/>
  <c r="I692" i="2" s="1"/>
  <c r="AG401" i="10"/>
  <c r="I728" i="11" s="1"/>
  <c r="AB401" i="10"/>
  <c r="I800" i="2" s="1"/>
  <c r="AR402" i="5"/>
  <c r="J537" i="13" s="1"/>
  <c r="AD402" i="5"/>
  <c r="J465" i="11" s="1"/>
  <c r="AQ402" i="5"/>
  <c r="J501" i="13" s="1"/>
  <c r="AE402" i="5"/>
  <c r="J501" i="11" s="1"/>
  <c r="X402" i="5"/>
  <c r="J465" i="2" s="1"/>
  <c r="AK402" i="5"/>
  <c r="J501" i="12" s="1"/>
  <c r="AO402" i="5"/>
  <c r="J429" i="13" s="1"/>
  <c r="F403" i="5"/>
  <c r="Z402" i="5"/>
  <c r="J537" i="2" s="1"/>
  <c r="Y402" i="5"/>
  <c r="J501" i="2" s="1"/>
  <c r="F402" i="10"/>
  <c r="W402" i="5"/>
  <c r="J429" i="2" s="1"/>
  <c r="AJ402" i="5"/>
  <c r="J465" i="12" s="1"/>
  <c r="AL402" i="5"/>
  <c r="J537" i="12" s="1"/>
  <c r="AC402" i="5"/>
  <c r="J429" i="11" s="1"/>
  <c r="AF402" i="5"/>
  <c r="J537" i="11" s="1"/>
  <c r="AP402" i="5"/>
  <c r="J465" i="13" s="1"/>
  <c r="AI402" i="5"/>
  <c r="J429" i="12" s="1"/>
  <c r="R401" i="4"/>
  <c r="I381" i="2" s="1"/>
  <c r="I237" i="12"/>
  <c r="Y401" i="4"/>
  <c r="I273" i="12" s="1"/>
  <c r="O401" i="4"/>
  <c r="I273" i="2" s="1"/>
  <c r="U401" i="4"/>
  <c r="I309" i="11" s="1"/>
  <c r="W401" i="4"/>
  <c r="I381" i="11" s="1"/>
  <c r="I237" i="2"/>
  <c r="AG401" i="4"/>
  <c r="I381" i="13" s="1"/>
  <c r="Q401" i="4"/>
  <c r="I345" i="2" s="1"/>
  <c r="AA401" i="4"/>
  <c r="I345" i="12" s="1"/>
  <c r="AD401" i="4"/>
  <c r="I273" i="13" s="1"/>
  <c r="AB401" i="4"/>
  <c r="I381" i="12" s="1"/>
  <c r="T401" i="4"/>
  <c r="I273" i="11" s="1"/>
  <c r="P401" i="4"/>
  <c r="I309" i="2" s="1"/>
  <c r="Z401" i="4"/>
  <c r="I309" i="12" s="1"/>
  <c r="AF401" i="4"/>
  <c r="I345" i="13" s="1"/>
  <c r="I237" i="11"/>
  <c r="AE401" i="4"/>
  <c r="I309" i="13" s="1"/>
  <c r="V401" i="4"/>
  <c r="I345" i="11" s="1"/>
  <c r="I237" i="13"/>
  <c r="S402" i="17"/>
  <c r="AB402" i="17"/>
  <c r="Y402" i="17"/>
  <c r="F403" i="17"/>
  <c r="V402" i="17"/>
  <c r="T403" i="3" l="1"/>
  <c r="K196" i="11" s="1"/>
  <c r="M403" i="3"/>
  <c r="K88" i="2" s="1"/>
  <c r="W403" i="3"/>
  <c r="K160" i="12" s="1"/>
  <c r="S403" i="3"/>
  <c r="K160" i="11" s="1"/>
  <c r="Y403" i="3"/>
  <c r="K88" i="13" s="1"/>
  <c r="AB403" i="3"/>
  <c r="K196" i="13" s="1"/>
  <c r="V403" i="3"/>
  <c r="K124" i="12" s="1"/>
  <c r="D403" i="4"/>
  <c r="P403" i="3"/>
  <c r="K196" i="2" s="1"/>
  <c r="AA403" i="3"/>
  <c r="K160" i="13" s="1"/>
  <c r="U403" i="3"/>
  <c r="K88" i="12" s="1"/>
  <c r="Q403" i="3"/>
  <c r="K88" i="11" s="1"/>
  <c r="R403" i="3"/>
  <c r="K124" i="11" s="1"/>
  <c r="O403" i="3"/>
  <c r="K160" i="2" s="1"/>
  <c r="N403" i="3"/>
  <c r="K124" i="2" s="1"/>
  <c r="D404" i="3"/>
  <c r="X403" i="3"/>
  <c r="K196" i="12" s="1"/>
  <c r="Z403" i="3"/>
  <c r="K124" i="13" s="1"/>
  <c r="F404" i="5"/>
  <c r="X403" i="5"/>
  <c r="K465" i="2" s="1"/>
  <c r="AQ403" i="5"/>
  <c r="K501" i="13" s="1"/>
  <c r="AF403" i="5"/>
  <c r="K537" i="11" s="1"/>
  <c r="AI403" i="5"/>
  <c r="K429" i="12" s="1"/>
  <c r="AE403" i="5"/>
  <c r="K501" i="11" s="1"/>
  <c r="AK403" i="5"/>
  <c r="K501" i="12" s="1"/>
  <c r="AP403" i="5"/>
  <c r="K465" i="13" s="1"/>
  <c r="AJ403" i="5"/>
  <c r="K465" i="12" s="1"/>
  <c r="Z403" i="5"/>
  <c r="K537" i="2" s="1"/>
  <c r="F403" i="10"/>
  <c r="W403" i="5"/>
  <c r="K429" i="2" s="1"/>
  <c r="AR403" i="5"/>
  <c r="K537" i="13" s="1"/>
  <c r="Y403" i="5"/>
  <c r="K501" i="2" s="1"/>
  <c r="AC403" i="5"/>
  <c r="K429" i="11" s="1"/>
  <c r="AL403" i="5"/>
  <c r="K537" i="12" s="1"/>
  <c r="AD403" i="5"/>
  <c r="K465" i="11" s="1"/>
  <c r="AO403" i="5"/>
  <c r="K429" i="13" s="1"/>
  <c r="AF402" i="10"/>
  <c r="J692" i="11" s="1"/>
  <c r="AA402" i="10"/>
  <c r="J764" i="2" s="1"/>
  <c r="AV402" i="10"/>
  <c r="J764" i="13" s="1"/>
  <c r="AO402" i="10"/>
  <c r="J764" i="12" s="1"/>
  <c r="AN402" i="10"/>
  <c r="J728" i="12" s="1"/>
  <c r="J656" i="13"/>
  <c r="J656" i="2"/>
  <c r="AB402" i="10"/>
  <c r="J800" i="2" s="1"/>
  <c r="J656" i="12"/>
  <c r="AT402" i="10"/>
  <c r="J692" i="13" s="1"/>
  <c r="AG402" i="10"/>
  <c r="J728" i="11" s="1"/>
  <c r="AH402" i="10"/>
  <c r="J764" i="11" s="1"/>
  <c r="AU402" i="10"/>
  <c r="J728" i="13" s="1"/>
  <c r="AW402" i="10"/>
  <c r="J800" i="13" s="1"/>
  <c r="AP402" i="10"/>
  <c r="J800" i="12" s="1"/>
  <c r="AM402" i="10"/>
  <c r="J692" i="12" s="1"/>
  <c r="Y402" i="10"/>
  <c r="J692" i="2" s="1"/>
  <c r="AI402" i="10"/>
  <c r="J800" i="11" s="1"/>
  <c r="Z402" i="10"/>
  <c r="J728" i="2" s="1"/>
  <c r="J656" i="11"/>
  <c r="D404" i="16"/>
  <c r="I403" i="16"/>
  <c r="L403" i="16"/>
  <c r="K403" i="16"/>
  <c r="J403" i="16"/>
  <c r="AE402" i="4"/>
  <c r="J309" i="13" s="1"/>
  <c r="V402" i="4"/>
  <c r="J345" i="11" s="1"/>
  <c r="Y402" i="4"/>
  <c r="J273" i="12" s="1"/>
  <c r="J237" i="11"/>
  <c r="AD402" i="4"/>
  <c r="J273" i="13" s="1"/>
  <c r="U402" i="4"/>
  <c r="J309" i="11" s="1"/>
  <c r="R402" i="4"/>
  <c r="J381" i="2" s="1"/>
  <c r="J237" i="12"/>
  <c r="J237" i="2"/>
  <c r="AB402" i="4"/>
  <c r="J381" i="12" s="1"/>
  <c r="Q402" i="4"/>
  <c r="J345" i="2" s="1"/>
  <c r="Z402" i="4"/>
  <c r="J309" i="12" s="1"/>
  <c r="T402" i="4"/>
  <c r="J273" i="11" s="1"/>
  <c r="P402" i="4"/>
  <c r="J309" i="2" s="1"/>
  <c r="J237" i="13"/>
  <c r="AA402" i="4"/>
  <c r="J345" i="12" s="1"/>
  <c r="W402" i="4"/>
  <c r="J381" i="11" s="1"/>
  <c r="AG402" i="4"/>
  <c r="J381" i="13" s="1"/>
  <c r="O402" i="4"/>
  <c r="J273" i="2" s="1"/>
  <c r="AF402" i="4"/>
  <c r="J345" i="13" s="1"/>
  <c r="S403" i="17"/>
  <c r="V403" i="17"/>
  <c r="F404" i="17"/>
  <c r="AB403" i="17"/>
  <c r="Y403" i="17"/>
  <c r="V404" i="17" l="1"/>
  <c r="S404" i="17"/>
  <c r="AB404" i="17"/>
  <c r="Y404" i="17"/>
  <c r="F405" i="17"/>
  <c r="M404" i="3"/>
  <c r="L88" i="2" s="1"/>
  <c r="O404" i="3"/>
  <c r="L160" i="2" s="1"/>
  <c r="D404" i="4"/>
  <c r="S404" i="3"/>
  <c r="L160" i="11" s="1"/>
  <c r="Q404" i="3"/>
  <c r="L88" i="11" s="1"/>
  <c r="N404" i="3"/>
  <c r="L124" i="2" s="1"/>
  <c r="T404" i="3"/>
  <c r="L196" i="11" s="1"/>
  <c r="Y404" i="3"/>
  <c r="L88" i="13" s="1"/>
  <c r="AA404" i="3"/>
  <c r="L160" i="13" s="1"/>
  <c r="D405" i="3"/>
  <c r="P404" i="3"/>
  <c r="L196" i="2" s="1"/>
  <c r="Z404" i="3"/>
  <c r="L124" i="13" s="1"/>
  <c r="W404" i="3"/>
  <c r="L160" i="12" s="1"/>
  <c r="R404" i="3"/>
  <c r="L124" i="11" s="1"/>
  <c r="V404" i="3"/>
  <c r="L124" i="12" s="1"/>
  <c r="U404" i="3"/>
  <c r="L88" i="12" s="1"/>
  <c r="AB404" i="3"/>
  <c r="L196" i="13" s="1"/>
  <c r="X404" i="3"/>
  <c r="L196" i="12" s="1"/>
  <c r="AE403" i="4"/>
  <c r="K309" i="13" s="1"/>
  <c r="T403" i="4"/>
  <c r="K273" i="11" s="1"/>
  <c r="Y403" i="4"/>
  <c r="K273" i="12" s="1"/>
  <c r="P403" i="4"/>
  <c r="K309" i="2" s="1"/>
  <c r="AF403" i="4"/>
  <c r="K345" i="13" s="1"/>
  <c r="AA403" i="4"/>
  <c r="K345" i="12" s="1"/>
  <c r="U403" i="4"/>
  <c r="K309" i="11" s="1"/>
  <c r="AG403" i="4"/>
  <c r="K381" i="13" s="1"/>
  <c r="Z403" i="4"/>
  <c r="K309" i="12" s="1"/>
  <c r="AB403" i="4"/>
  <c r="K381" i="12" s="1"/>
  <c r="R403" i="4"/>
  <c r="K381" i="2" s="1"/>
  <c r="Q403" i="4"/>
  <c r="K345" i="2" s="1"/>
  <c r="AD403" i="4"/>
  <c r="K273" i="13" s="1"/>
  <c r="O403" i="4"/>
  <c r="K273" i="2" s="1"/>
  <c r="K237" i="11"/>
  <c r="K237" i="2"/>
  <c r="K237" i="12"/>
  <c r="K237" i="13"/>
  <c r="W403" i="4"/>
  <c r="K381" i="11" s="1"/>
  <c r="V403" i="4"/>
  <c r="K345" i="11" s="1"/>
  <c r="AJ404" i="5"/>
  <c r="L465" i="12" s="1"/>
  <c r="AL404" i="5"/>
  <c r="L537" i="12" s="1"/>
  <c r="AP404" i="5"/>
  <c r="L465" i="13" s="1"/>
  <c r="AR404" i="5"/>
  <c r="L537" i="13" s="1"/>
  <c r="F404" i="10"/>
  <c r="X404" i="5"/>
  <c r="L465" i="2" s="1"/>
  <c r="AQ404" i="5"/>
  <c r="L501" i="13" s="1"/>
  <c r="AI404" i="5"/>
  <c r="L429" i="12" s="1"/>
  <c r="Y404" i="5"/>
  <c r="L501" i="2" s="1"/>
  <c r="AC404" i="5"/>
  <c r="L429" i="11" s="1"/>
  <c r="AD404" i="5"/>
  <c r="L465" i="11" s="1"/>
  <c r="AE404" i="5"/>
  <c r="L501" i="11" s="1"/>
  <c r="AF404" i="5"/>
  <c r="L537" i="11" s="1"/>
  <c r="W404" i="5"/>
  <c r="L429" i="2" s="1"/>
  <c r="F405" i="5"/>
  <c r="AK404" i="5"/>
  <c r="L501" i="12" s="1"/>
  <c r="AO404" i="5"/>
  <c r="L429" i="13" s="1"/>
  <c r="Z404" i="5"/>
  <c r="L537" i="2" s="1"/>
  <c r="I404" i="16"/>
  <c r="D405" i="16"/>
  <c r="L404" i="16"/>
  <c r="K404" i="16"/>
  <c r="J404" i="16"/>
  <c r="Z403" i="10"/>
  <c r="K728" i="2" s="1"/>
  <c r="AN403" i="10"/>
  <c r="K728" i="12" s="1"/>
  <c r="AU403" i="10"/>
  <c r="K728" i="13" s="1"/>
  <c r="AO403" i="10"/>
  <c r="K764" i="12" s="1"/>
  <c r="AI403" i="10"/>
  <c r="K800" i="11" s="1"/>
  <c r="K656" i="12"/>
  <c r="K656" i="13"/>
  <c r="AW403" i="10"/>
  <c r="K800" i="13" s="1"/>
  <c r="K656" i="11"/>
  <c r="AB403" i="10"/>
  <c r="K800" i="2" s="1"/>
  <c r="AF403" i="10"/>
  <c r="K692" i="11" s="1"/>
  <c r="AT403" i="10"/>
  <c r="K692" i="13" s="1"/>
  <c r="AP403" i="10"/>
  <c r="K800" i="12" s="1"/>
  <c r="Y403" i="10"/>
  <c r="K692" i="2" s="1"/>
  <c r="AV403" i="10"/>
  <c r="K764" i="13" s="1"/>
  <c r="AH403" i="10"/>
  <c r="K764" i="11" s="1"/>
  <c r="AM403" i="10"/>
  <c r="K692" i="12" s="1"/>
  <c r="AA403" i="10"/>
  <c r="K764" i="2" s="1"/>
  <c r="K656" i="2"/>
  <c r="AG403" i="10"/>
  <c r="K728" i="11" s="1"/>
  <c r="F406" i="17" l="1"/>
  <c r="Y405" i="17"/>
  <c r="AB405" i="17"/>
  <c r="S405" i="17"/>
  <c r="V405" i="17"/>
  <c r="L656" i="2"/>
  <c r="AH404" i="10"/>
  <c r="L764" i="11" s="1"/>
  <c r="AU404" i="10"/>
  <c r="L728" i="13" s="1"/>
  <c r="AF404" i="10"/>
  <c r="L692" i="11" s="1"/>
  <c r="AN404" i="10"/>
  <c r="L728" i="12" s="1"/>
  <c r="AA404" i="10"/>
  <c r="L764" i="2" s="1"/>
  <c r="AB404" i="10"/>
  <c r="L800" i="2" s="1"/>
  <c r="L656" i="13"/>
  <c r="AM404" i="10"/>
  <c r="L692" i="12" s="1"/>
  <c r="AW404" i="10"/>
  <c r="L800" i="13" s="1"/>
  <c r="AI404" i="10"/>
  <c r="L800" i="11" s="1"/>
  <c r="Y404" i="10"/>
  <c r="L692" i="2" s="1"/>
  <c r="AV404" i="10"/>
  <c r="L764" i="13" s="1"/>
  <c r="AG404" i="10"/>
  <c r="L728" i="11" s="1"/>
  <c r="L656" i="12"/>
  <c r="AT404" i="10"/>
  <c r="L692" i="13" s="1"/>
  <c r="AP404" i="10"/>
  <c r="L800" i="12" s="1"/>
  <c r="Z404" i="10"/>
  <c r="L728" i="2" s="1"/>
  <c r="L656" i="11"/>
  <c r="AO404" i="10"/>
  <c r="L764" i="12" s="1"/>
  <c r="L237" i="11"/>
  <c r="AA404" i="4"/>
  <c r="L345" i="12" s="1"/>
  <c r="L237" i="13"/>
  <c r="L237" i="12"/>
  <c r="Y404" i="4"/>
  <c r="L273" i="12" s="1"/>
  <c r="AE404" i="4"/>
  <c r="L309" i="13" s="1"/>
  <c r="Z404" i="4"/>
  <c r="L309" i="12" s="1"/>
  <c r="L237" i="2"/>
  <c r="O404" i="4"/>
  <c r="L273" i="2" s="1"/>
  <c r="W404" i="4"/>
  <c r="L381" i="11" s="1"/>
  <c r="U404" i="4"/>
  <c r="L309" i="11" s="1"/>
  <c r="P404" i="4"/>
  <c r="L309" i="2" s="1"/>
  <c r="AG404" i="4"/>
  <c r="L381" i="13" s="1"/>
  <c r="AB404" i="4"/>
  <c r="L381" i="12" s="1"/>
  <c r="AD404" i="4"/>
  <c r="L273" i="13" s="1"/>
  <c r="V404" i="4"/>
  <c r="L345" i="11" s="1"/>
  <c r="T404" i="4"/>
  <c r="L273" i="11" s="1"/>
  <c r="AF404" i="4"/>
  <c r="L345" i="13" s="1"/>
  <c r="Q404" i="4"/>
  <c r="L345" i="2" s="1"/>
  <c r="R404" i="4"/>
  <c r="L381" i="2" s="1"/>
  <c r="AB405" i="3"/>
  <c r="M196" i="13" s="1"/>
  <c r="D405" i="4"/>
  <c r="O405" i="3"/>
  <c r="M160" i="2" s="1"/>
  <c r="X405" i="3"/>
  <c r="M196" i="12" s="1"/>
  <c r="T405" i="3"/>
  <c r="M196" i="11" s="1"/>
  <c r="D406" i="3"/>
  <c r="M405" i="3"/>
  <c r="M88" i="2" s="1"/>
  <c r="Q405" i="3"/>
  <c r="M88" i="11" s="1"/>
  <c r="N405" i="3"/>
  <c r="M124" i="2" s="1"/>
  <c r="Z405" i="3"/>
  <c r="M124" i="13" s="1"/>
  <c r="U405" i="3"/>
  <c r="M88" i="12" s="1"/>
  <c r="R405" i="3"/>
  <c r="M124" i="11" s="1"/>
  <c r="Y405" i="3"/>
  <c r="M88" i="13" s="1"/>
  <c r="AA405" i="3"/>
  <c r="M160" i="13" s="1"/>
  <c r="W405" i="3"/>
  <c r="M160" i="12" s="1"/>
  <c r="S405" i="3"/>
  <c r="M160" i="11" s="1"/>
  <c r="V405" i="3"/>
  <c r="M124" i="12" s="1"/>
  <c r="P405" i="3"/>
  <c r="M196" i="2" s="1"/>
  <c r="K405" i="16"/>
  <c r="D406" i="16"/>
  <c r="L405" i="16"/>
  <c r="J405" i="16"/>
  <c r="I405" i="16"/>
  <c r="AQ405" i="5"/>
  <c r="M501" i="13" s="1"/>
  <c r="AR405" i="5"/>
  <c r="M537" i="13" s="1"/>
  <c r="F405" i="10"/>
  <c r="F406" i="5"/>
  <c r="X405" i="5"/>
  <c r="M465" i="2" s="1"/>
  <c r="Y405" i="5"/>
  <c r="M501" i="2" s="1"/>
  <c r="AK405" i="5"/>
  <c r="M501" i="12" s="1"/>
  <c r="AJ405" i="5"/>
  <c r="M465" i="12" s="1"/>
  <c r="AO405" i="5"/>
  <c r="M429" i="13" s="1"/>
  <c r="AF405" i="5"/>
  <c r="M537" i="11" s="1"/>
  <c r="AE405" i="5"/>
  <c r="M501" i="11" s="1"/>
  <c r="AC405" i="5"/>
  <c r="M429" i="11" s="1"/>
  <c r="AD405" i="5"/>
  <c r="M465" i="11" s="1"/>
  <c r="W405" i="5"/>
  <c r="M429" i="2" s="1"/>
  <c r="AL405" i="5"/>
  <c r="M537" i="12" s="1"/>
  <c r="AP405" i="5"/>
  <c r="M465" i="13" s="1"/>
  <c r="AI405" i="5"/>
  <c r="M429" i="12" s="1"/>
  <c r="Z405" i="5"/>
  <c r="M537" i="2" s="1"/>
  <c r="AT405" i="10" l="1"/>
  <c r="M692" i="13" s="1"/>
  <c r="Z405" i="10"/>
  <c r="M728" i="2" s="1"/>
  <c r="AU405" i="10"/>
  <c r="M728" i="13" s="1"/>
  <c r="M656" i="13"/>
  <c r="AV405" i="10"/>
  <c r="M764" i="13" s="1"/>
  <c r="AA405" i="10"/>
  <c r="M764" i="2" s="1"/>
  <c r="AW405" i="10"/>
  <c r="M800" i="13" s="1"/>
  <c r="AH405" i="10"/>
  <c r="M764" i="11" s="1"/>
  <c r="AO405" i="10"/>
  <c r="M764" i="12" s="1"/>
  <c r="AB405" i="10"/>
  <c r="M800" i="2" s="1"/>
  <c r="AN405" i="10"/>
  <c r="M728" i="12" s="1"/>
  <c r="AG405" i="10"/>
  <c r="M728" i="11" s="1"/>
  <c r="AP405" i="10"/>
  <c r="M800" i="12" s="1"/>
  <c r="M656" i="2"/>
  <c r="AI405" i="10"/>
  <c r="M800" i="11" s="1"/>
  <c r="M656" i="11"/>
  <c r="Y405" i="10"/>
  <c r="M692" i="2" s="1"/>
  <c r="AM405" i="10"/>
  <c r="M692" i="12" s="1"/>
  <c r="M656" i="12"/>
  <c r="AF405" i="10"/>
  <c r="M692" i="11" s="1"/>
  <c r="AB406" i="17"/>
  <c r="S406" i="17"/>
  <c r="F407" i="17"/>
  <c r="V406" i="17"/>
  <c r="Y406" i="17"/>
  <c r="F406" i="10"/>
  <c r="AP406" i="5"/>
  <c r="N465" i="13" s="1"/>
  <c r="F407" i="5"/>
  <c r="AR406" i="5"/>
  <c r="N537" i="13" s="1"/>
  <c r="AO406" i="5"/>
  <c r="N429" i="13" s="1"/>
  <c r="AK406" i="5"/>
  <c r="N501" i="12" s="1"/>
  <c r="AD406" i="5"/>
  <c r="N465" i="11" s="1"/>
  <c r="AL406" i="5"/>
  <c r="N537" i="12" s="1"/>
  <c r="AI406" i="5"/>
  <c r="N429" i="12" s="1"/>
  <c r="AJ406" i="5"/>
  <c r="N465" i="12" s="1"/>
  <c r="W406" i="5"/>
  <c r="N429" i="2" s="1"/>
  <c r="Z406" i="5"/>
  <c r="N537" i="2" s="1"/>
  <c r="AQ406" i="5"/>
  <c r="N501" i="13" s="1"/>
  <c r="X406" i="5"/>
  <c r="N465" i="2" s="1"/>
  <c r="AC406" i="5"/>
  <c r="N429" i="11" s="1"/>
  <c r="AE406" i="5"/>
  <c r="N501" i="11" s="1"/>
  <c r="AF406" i="5"/>
  <c r="N537" i="11" s="1"/>
  <c r="Y406" i="5"/>
  <c r="N501" i="2" s="1"/>
  <c r="W406" i="3"/>
  <c r="N160" i="12" s="1"/>
  <c r="X406" i="3"/>
  <c r="N196" i="12" s="1"/>
  <c r="T406" i="3"/>
  <c r="N196" i="11" s="1"/>
  <c r="D407" i="3"/>
  <c r="R406" i="3"/>
  <c r="N124" i="11" s="1"/>
  <c r="Y406" i="3"/>
  <c r="N88" i="13" s="1"/>
  <c r="U406" i="3"/>
  <c r="N88" i="12" s="1"/>
  <c r="AB406" i="3"/>
  <c r="N196" i="13" s="1"/>
  <c r="V406" i="3"/>
  <c r="N124" i="12" s="1"/>
  <c r="AA406" i="3"/>
  <c r="N160" i="13" s="1"/>
  <c r="D406" i="4"/>
  <c r="P406" i="3"/>
  <c r="N196" i="2" s="1"/>
  <c r="Z406" i="3"/>
  <c r="N124" i="13" s="1"/>
  <c r="Q406" i="3"/>
  <c r="N88" i="11" s="1"/>
  <c r="S406" i="3"/>
  <c r="N160" i="11" s="1"/>
  <c r="N406" i="3"/>
  <c r="N124" i="2" s="1"/>
  <c r="O406" i="3"/>
  <c r="N160" i="2" s="1"/>
  <c r="M406" i="3"/>
  <c r="N88" i="2" s="1"/>
  <c r="M237" i="11"/>
  <c r="M237" i="2"/>
  <c r="T405" i="4"/>
  <c r="M273" i="11" s="1"/>
  <c r="R405" i="4"/>
  <c r="M381" i="2" s="1"/>
  <c r="P405" i="4"/>
  <c r="M309" i="2" s="1"/>
  <c r="O405" i="4"/>
  <c r="M273" i="2" s="1"/>
  <c r="AB405" i="4"/>
  <c r="M381" i="12" s="1"/>
  <c r="AE405" i="4"/>
  <c r="M309" i="13" s="1"/>
  <c r="M237" i="13"/>
  <c r="AD405" i="4"/>
  <c r="M273" i="13" s="1"/>
  <c r="AF405" i="4"/>
  <c r="M345" i="13" s="1"/>
  <c r="U405" i="4"/>
  <c r="M309" i="11" s="1"/>
  <c r="V405" i="4"/>
  <c r="M345" i="11" s="1"/>
  <c r="Y405" i="4"/>
  <c r="M273" i="12" s="1"/>
  <c r="M237" i="12"/>
  <c r="Z405" i="4"/>
  <c r="M309" i="12" s="1"/>
  <c r="AA405" i="4"/>
  <c r="M345" i="12" s="1"/>
  <c r="Q405" i="4"/>
  <c r="M345" i="2" s="1"/>
  <c r="AG405" i="4"/>
  <c r="M381" i="13" s="1"/>
  <c r="W405" i="4"/>
  <c r="M381" i="11" s="1"/>
  <c r="J406" i="16"/>
  <c r="K406" i="16"/>
  <c r="L406" i="16"/>
  <c r="I406" i="16"/>
  <c r="D407" i="16"/>
  <c r="V406" i="4" l="1"/>
  <c r="N345" i="11" s="1"/>
  <c r="O406" i="4"/>
  <c r="N273" i="2" s="1"/>
  <c r="AD406" i="4"/>
  <c r="N273" i="13" s="1"/>
  <c r="Z406" i="4"/>
  <c r="N309" i="12" s="1"/>
  <c r="N237" i="12"/>
  <c r="R406" i="4"/>
  <c r="N381" i="2" s="1"/>
  <c r="AA406" i="4"/>
  <c r="N345" i="12" s="1"/>
  <c r="N237" i="2"/>
  <c r="AF406" i="4"/>
  <c r="N345" i="13" s="1"/>
  <c r="AB406" i="4"/>
  <c r="N381" i="12" s="1"/>
  <c r="W406" i="4"/>
  <c r="N381" i="11" s="1"/>
  <c r="T406" i="4"/>
  <c r="N273" i="11" s="1"/>
  <c r="P406" i="4"/>
  <c r="N309" i="2" s="1"/>
  <c r="Q406" i="4"/>
  <c r="N345" i="2" s="1"/>
  <c r="AE406" i="4"/>
  <c r="N309" i="13" s="1"/>
  <c r="AG406" i="4"/>
  <c r="N381" i="13" s="1"/>
  <c r="U406" i="4"/>
  <c r="N309" i="11" s="1"/>
  <c r="N237" i="13"/>
  <c r="Y406" i="4"/>
  <c r="N273" i="12" s="1"/>
  <c r="N237" i="11"/>
  <c r="AI407" i="5"/>
  <c r="O429" i="12" s="1"/>
  <c r="AR407" i="5"/>
  <c r="O537" i="13" s="1"/>
  <c r="AF407" i="5"/>
  <c r="O537" i="11" s="1"/>
  <c r="AK407" i="5"/>
  <c r="O501" i="12" s="1"/>
  <c r="AQ407" i="5"/>
  <c r="O501" i="13" s="1"/>
  <c r="AL407" i="5"/>
  <c r="O537" i="12" s="1"/>
  <c r="Y407" i="5"/>
  <c r="O501" i="2" s="1"/>
  <c r="F408" i="5"/>
  <c r="F407" i="10"/>
  <c r="AP407" i="5"/>
  <c r="O465" i="13" s="1"/>
  <c r="X407" i="5"/>
  <c r="O465" i="2" s="1"/>
  <c r="Z407" i="5"/>
  <c r="O537" i="2" s="1"/>
  <c r="W407" i="5"/>
  <c r="O429" i="2" s="1"/>
  <c r="AE407" i="5"/>
  <c r="O501" i="11" s="1"/>
  <c r="AD407" i="5"/>
  <c r="O465" i="11" s="1"/>
  <c r="AC407" i="5"/>
  <c r="O429" i="11" s="1"/>
  <c r="AJ407" i="5"/>
  <c r="O465" i="12" s="1"/>
  <c r="AO407" i="5"/>
  <c r="O429" i="13" s="1"/>
  <c r="AB407" i="3"/>
  <c r="O196" i="13" s="1"/>
  <c r="X407" i="3"/>
  <c r="O196" i="12" s="1"/>
  <c r="O407" i="3"/>
  <c r="O160" i="2" s="1"/>
  <c r="M407" i="3"/>
  <c r="O88" i="2" s="1"/>
  <c r="S407" i="3"/>
  <c r="O160" i="11" s="1"/>
  <c r="Z407" i="3"/>
  <c r="O124" i="13" s="1"/>
  <c r="V407" i="3"/>
  <c r="O124" i="12" s="1"/>
  <c r="D408" i="3"/>
  <c r="P407" i="3"/>
  <c r="O196" i="2" s="1"/>
  <c r="N407" i="3"/>
  <c r="O124" i="2" s="1"/>
  <c r="Y407" i="3"/>
  <c r="O88" i="13" s="1"/>
  <c r="Q407" i="3"/>
  <c r="O88" i="11" s="1"/>
  <c r="W407" i="3"/>
  <c r="O160" i="12" s="1"/>
  <c r="T407" i="3"/>
  <c r="O196" i="11" s="1"/>
  <c r="U407" i="3"/>
  <c r="O88" i="12" s="1"/>
  <c r="R407" i="3"/>
  <c r="O124" i="11" s="1"/>
  <c r="D407" i="4"/>
  <c r="AA407" i="3"/>
  <c r="O160" i="13" s="1"/>
  <c r="S407" i="17"/>
  <c r="V407" i="17"/>
  <c r="Y407" i="17"/>
  <c r="F408" i="17"/>
  <c r="AB407" i="17"/>
  <c r="AP406" i="10"/>
  <c r="N800" i="12" s="1"/>
  <c r="AW406" i="10"/>
  <c r="N800" i="13" s="1"/>
  <c r="AB406" i="10"/>
  <c r="N800" i="2" s="1"/>
  <c r="AT406" i="10"/>
  <c r="N692" i="13" s="1"/>
  <c r="AG406" i="10"/>
  <c r="N728" i="11" s="1"/>
  <c r="AN406" i="10"/>
  <c r="N728" i="12" s="1"/>
  <c r="AI406" i="10"/>
  <c r="N800" i="11" s="1"/>
  <c r="Y406" i="10"/>
  <c r="N692" i="2" s="1"/>
  <c r="AA406" i="10"/>
  <c r="N764" i="2" s="1"/>
  <c r="AO406" i="10"/>
  <c r="N764" i="12" s="1"/>
  <c r="AH406" i="10"/>
  <c r="N764" i="11" s="1"/>
  <c r="Z406" i="10"/>
  <c r="N728" i="2" s="1"/>
  <c r="N656" i="11"/>
  <c r="AF406" i="10"/>
  <c r="N692" i="11" s="1"/>
  <c r="AU406" i="10"/>
  <c r="N728" i="13" s="1"/>
  <c r="AV406" i="10"/>
  <c r="N764" i="13" s="1"/>
  <c r="N656" i="12"/>
  <c r="AM406" i="10"/>
  <c r="N692" i="12" s="1"/>
  <c r="N656" i="13"/>
  <c r="N656" i="2"/>
  <c r="I407" i="16"/>
  <c r="K407" i="16"/>
  <c r="J407" i="16"/>
  <c r="D408" i="16"/>
  <c r="L407" i="16"/>
  <c r="I408" i="16" l="1"/>
  <c r="J408" i="16"/>
  <c r="K408" i="16"/>
  <c r="L408" i="16"/>
  <c r="D409" i="16"/>
  <c r="F409" i="17"/>
  <c r="S408" i="17"/>
  <c r="AB408" i="17"/>
  <c r="Y408" i="17"/>
  <c r="V408" i="17"/>
  <c r="AL408" i="5"/>
  <c r="P537" i="12" s="1"/>
  <c r="AO408" i="5"/>
  <c r="P429" i="13" s="1"/>
  <c r="Z408" i="5"/>
  <c r="P537" i="2" s="1"/>
  <c r="AP408" i="5"/>
  <c r="P465" i="13" s="1"/>
  <c r="AC408" i="5"/>
  <c r="P429" i="11" s="1"/>
  <c r="AK408" i="5"/>
  <c r="P501" i="12" s="1"/>
  <c r="AQ408" i="5"/>
  <c r="P501" i="13" s="1"/>
  <c r="AR408" i="5"/>
  <c r="P537" i="13" s="1"/>
  <c r="AF408" i="5"/>
  <c r="P537" i="11" s="1"/>
  <c r="F409" i="5"/>
  <c r="AE408" i="5"/>
  <c r="P501" i="11" s="1"/>
  <c r="W408" i="5"/>
  <c r="P429" i="2" s="1"/>
  <c r="X408" i="5"/>
  <c r="P465" i="2" s="1"/>
  <c r="Y408" i="5"/>
  <c r="P501" i="2" s="1"/>
  <c r="AJ408" i="5"/>
  <c r="P465" i="12" s="1"/>
  <c r="F408" i="10"/>
  <c r="AI408" i="5"/>
  <c r="P429" i="12" s="1"/>
  <c r="AD408" i="5"/>
  <c r="P465" i="11" s="1"/>
  <c r="W407" i="4"/>
  <c r="O381" i="11" s="1"/>
  <c r="Q407" i="4"/>
  <c r="O345" i="2" s="1"/>
  <c r="U407" i="4"/>
  <c r="O309" i="11" s="1"/>
  <c r="V407" i="4"/>
  <c r="O345" i="11" s="1"/>
  <c r="Z407" i="4"/>
  <c r="O309" i="12" s="1"/>
  <c r="O237" i="11"/>
  <c r="AA407" i="4"/>
  <c r="O345" i="12" s="1"/>
  <c r="Y407" i="4"/>
  <c r="O273" i="12" s="1"/>
  <c r="O237" i="13"/>
  <c r="AD407" i="4"/>
  <c r="O273" i="13" s="1"/>
  <c r="AF407" i="4"/>
  <c r="O345" i="13" s="1"/>
  <c r="R407" i="4"/>
  <c r="O381" i="2" s="1"/>
  <c r="AB407" i="4"/>
  <c r="O381" i="12" s="1"/>
  <c r="T407" i="4"/>
  <c r="O273" i="11" s="1"/>
  <c r="P407" i="4"/>
  <c r="O309" i="2" s="1"/>
  <c r="O237" i="12"/>
  <c r="AE407" i="4"/>
  <c r="O309" i="13" s="1"/>
  <c r="O237" i="2"/>
  <c r="AG407" i="4"/>
  <c r="O381" i="13" s="1"/>
  <c r="O407" i="4"/>
  <c r="O273" i="2" s="1"/>
  <c r="X408" i="3"/>
  <c r="P196" i="12" s="1"/>
  <c r="AB408" i="3"/>
  <c r="P196" i="13" s="1"/>
  <c r="N408" i="3"/>
  <c r="P124" i="2" s="1"/>
  <c r="T408" i="3"/>
  <c r="P196" i="11" s="1"/>
  <c r="AA408" i="3"/>
  <c r="P160" i="13" s="1"/>
  <c r="D409" i="3"/>
  <c r="S408" i="3"/>
  <c r="P160" i="11" s="1"/>
  <c r="V408" i="3"/>
  <c r="P124" i="12" s="1"/>
  <c r="M408" i="3"/>
  <c r="P88" i="2" s="1"/>
  <c r="O408" i="3"/>
  <c r="P160" i="2" s="1"/>
  <c r="Y408" i="3"/>
  <c r="P88" i="13" s="1"/>
  <c r="U408" i="3"/>
  <c r="P88" i="12" s="1"/>
  <c r="R408" i="3"/>
  <c r="P124" i="11" s="1"/>
  <c r="D408" i="4"/>
  <c r="Q408" i="3"/>
  <c r="P88" i="11" s="1"/>
  <c r="W408" i="3"/>
  <c r="P160" i="12" s="1"/>
  <c r="Z408" i="3"/>
  <c r="P124" i="13" s="1"/>
  <c r="P408" i="3"/>
  <c r="P196" i="2" s="1"/>
  <c r="O656" i="12"/>
  <c r="AA407" i="10"/>
  <c r="O764" i="2" s="1"/>
  <c r="AI407" i="10"/>
  <c r="O800" i="11" s="1"/>
  <c r="AB407" i="10"/>
  <c r="O800" i="2" s="1"/>
  <c r="AP407" i="10"/>
  <c r="O800" i="12" s="1"/>
  <c r="AM407" i="10"/>
  <c r="O692" i="12" s="1"/>
  <c r="O656" i="11"/>
  <c r="Y407" i="10"/>
  <c r="O692" i="2" s="1"/>
  <c r="AG407" i="10"/>
  <c r="O728" i="11" s="1"/>
  <c r="O656" i="13"/>
  <c r="AN407" i="10"/>
  <c r="O728" i="12" s="1"/>
  <c r="AF407" i="10"/>
  <c r="O692" i="11" s="1"/>
  <c r="Z407" i="10"/>
  <c r="O728" i="2" s="1"/>
  <c r="AU407" i="10"/>
  <c r="O728" i="13" s="1"/>
  <c r="AO407" i="10"/>
  <c r="O764" i="12" s="1"/>
  <c r="AT407" i="10"/>
  <c r="O692" i="13" s="1"/>
  <c r="AH407" i="10"/>
  <c r="O764" i="11" s="1"/>
  <c r="O656" i="2"/>
  <c r="AW407" i="10"/>
  <c r="O800" i="13" s="1"/>
  <c r="AV407" i="10"/>
  <c r="O764" i="13" s="1"/>
  <c r="L409" i="16" l="1"/>
  <c r="I409" i="16"/>
  <c r="D410" i="16"/>
  <c r="K409" i="16"/>
  <c r="J409" i="16"/>
  <c r="X409" i="5"/>
  <c r="Q465" i="2" s="1"/>
  <c r="F410" i="5"/>
  <c r="AE409" i="5"/>
  <c r="Q501" i="11" s="1"/>
  <c r="AQ409" i="5"/>
  <c r="Q501" i="13" s="1"/>
  <c r="AR409" i="5"/>
  <c r="Q537" i="13" s="1"/>
  <c r="AI409" i="5"/>
  <c r="Q429" i="12" s="1"/>
  <c r="Y409" i="5"/>
  <c r="Q501" i="2" s="1"/>
  <c r="AO409" i="5"/>
  <c r="Q429" i="13" s="1"/>
  <c r="Z409" i="5"/>
  <c r="Q537" i="2" s="1"/>
  <c r="F409" i="10"/>
  <c r="AJ409" i="5"/>
  <c r="Q465" i="12" s="1"/>
  <c r="AL409" i="5"/>
  <c r="Q537" i="12" s="1"/>
  <c r="AF409" i="5"/>
  <c r="Q537" i="11" s="1"/>
  <c r="W409" i="5"/>
  <c r="Q429" i="2" s="1"/>
  <c r="AP409" i="5"/>
  <c r="Q465" i="13" s="1"/>
  <c r="AK409" i="5"/>
  <c r="Q501" i="12" s="1"/>
  <c r="AD409" i="5"/>
  <c r="Q465" i="11" s="1"/>
  <c r="AC409" i="5"/>
  <c r="Q429" i="11" s="1"/>
  <c r="AG408" i="4"/>
  <c r="P381" i="13" s="1"/>
  <c r="R408" i="4"/>
  <c r="P381" i="2" s="1"/>
  <c r="AB408" i="4"/>
  <c r="P381" i="12" s="1"/>
  <c r="P237" i="12"/>
  <c r="Q408" i="4"/>
  <c r="P345" i="2" s="1"/>
  <c r="AE408" i="4"/>
  <c r="P309" i="13" s="1"/>
  <c r="O408" i="4"/>
  <c r="P273" i="2" s="1"/>
  <c r="P237" i="11"/>
  <c r="AD408" i="4"/>
  <c r="P273" i="13" s="1"/>
  <c r="W408" i="4"/>
  <c r="P381" i="11" s="1"/>
  <c r="P408" i="4"/>
  <c r="P309" i="2" s="1"/>
  <c r="P237" i="13"/>
  <c r="T408" i="4"/>
  <c r="P273" i="11" s="1"/>
  <c r="AF408" i="4"/>
  <c r="P345" i="13" s="1"/>
  <c r="P237" i="2"/>
  <c r="AA408" i="4"/>
  <c r="P345" i="12" s="1"/>
  <c r="Y408" i="4"/>
  <c r="P273" i="12" s="1"/>
  <c r="Z408" i="4"/>
  <c r="P309" i="12" s="1"/>
  <c r="V408" i="4"/>
  <c r="P345" i="11" s="1"/>
  <c r="U408" i="4"/>
  <c r="P309" i="11" s="1"/>
  <c r="D410" i="3"/>
  <c r="Y409" i="3"/>
  <c r="Q88" i="13" s="1"/>
  <c r="R409" i="3"/>
  <c r="Q124" i="11" s="1"/>
  <c r="M409" i="3"/>
  <c r="Q88" i="2" s="1"/>
  <c r="S409" i="3"/>
  <c r="Q160" i="11" s="1"/>
  <c r="V409" i="3"/>
  <c r="Q124" i="12" s="1"/>
  <c r="D409" i="4"/>
  <c r="AA409" i="3"/>
  <c r="Q160" i="13" s="1"/>
  <c r="Z409" i="3"/>
  <c r="Q124" i="13" s="1"/>
  <c r="O409" i="3"/>
  <c r="Q160" i="2" s="1"/>
  <c r="AB409" i="3"/>
  <c r="Q196" i="13" s="1"/>
  <c r="W409" i="3"/>
  <c r="Q160" i="12" s="1"/>
  <c r="Q409" i="3"/>
  <c r="Q88" i="11" s="1"/>
  <c r="X409" i="3"/>
  <c r="Q196" i="12" s="1"/>
  <c r="N409" i="3"/>
  <c r="Q124" i="2" s="1"/>
  <c r="U409" i="3"/>
  <c r="Q88" i="12" s="1"/>
  <c r="T409" i="3"/>
  <c r="Q196" i="11" s="1"/>
  <c r="P409" i="3"/>
  <c r="Q196" i="2" s="1"/>
  <c r="AW408" i="10"/>
  <c r="P800" i="13" s="1"/>
  <c r="AA408" i="10"/>
  <c r="P764" i="2" s="1"/>
  <c r="P656" i="13"/>
  <c r="AP408" i="10"/>
  <c r="P800" i="12" s="1"/>
  <c r="P656" i="12"/>
  <c r="AH408" i="10"/>
  <c r="P764" i="11" s="1"/>
  <c r="AF408" i="10"/>
  <c r="P692" i="11" s="1"/>
  <c r="Z408" i="10"/>
  <c r="P728" i="2" s="1"/>
  <c r="Y408" i="10"/>
  <c r="P692" i="2" s="1"/>
  <c r="P656" i="2"/>
  <c r="P656" i="11"/>
  <c r="AO408" i="10"/>
  <c r="P764" i="12" s="1"/>
  <c r="AI408" i="10"/>
  <c r="P800" i="11" s="1"/>
  <c r="AU408" i="10"/>
  <c r="P728" i="13" s="1"/>
  <c r="AV408" i="10"/>
  <c r="P764" i="13" s="1"/>
  <c r="AM408" i="10"/>
  <c r="P692" i="12" s="1"/>
  <c r="AB408" i="10"/>
  <c r="P800" i="2" s="1"/>
  <c r="AN408" i="10"/>
  <c r="P728" i="12" s="1"/>
  <c r="AT408" i="10"/>
  <c r="P692" i="13" s="1"/>
  <c r="AG408" i="10"/>
  <c r="P728" i="11" s="1"/>
  <c r="AB409" i="17"/>
  <c r="S409" i="17"/>
  <c r="V409" i="17"/>
  <c r="F410" i="17"/>
  <c r="Y409" i="17"/>
  <c r="N410" i="3" l="1"/>
  <c r="R124" i="2" s="1"/>
  <c r="AA410" i="3"/>
  <c r="R160" i="13" s="1"/>
  <c r="Z410" i="3"/>
  <c r="R124" i="13" s="1"/>
  <c r="D411" i="3"/>
  <c r="X410" i="3"/>
  <c r="R196" i="12" s="1"/>
  <c r="S410" i="3"/>
  <c r="R160" i="11" s="1"/>
  <c r="Y410" i="3"/>
  <c r="R88" i="13" s="1"/>
  <c r="W410" i="3"/>
  <c r="R160" i="12" s="1"/>
  <c r="O410" i="3"/>
  <c r="R160" i="2" s="1"/>
  <c r="M410" i="3"/>
  <c r="R88" i="2" s="1"/>
  <c r="P410" i="3"/>
  <c r="R196" i="2" s="1"/>
  <c r="U410" i="3"/>
  <c r="R88" i="12" s="1"/>
  <c r="AB410" i="3"/>
  <c r="R196" i="13" s="1"/>
  <c r="D410" i="4"/>
  <c r="R410" i="3"/>
  <c r="R124" i="11" s="1"/>
  <c r="V410" i="3"/>
  <c r="R124" i="12" s="1"/>
  <c r="T410" i="3"/>
  <c r="R196" i="11" s="1"/>
  <c r="Q410" i="3"/>
  <c r="R88" i="11" s="1"/>
  <c r="Q656" i="13"/>
  <c r="AA409" i="10"/>
  <c r="Q764" i="2" s="1"/>
  <c r="Y409" i="10"/>
  <c r="Q692" i="2" s="1"/>
  <c r="Q656" i="11"/>
  <c r="Q656" i="2"/>
  <c r="Z409" i="10"/>
  <c r="Q728" i="2" s="1"/>
  <c r="AN409" i="10"/>
  <c r="Q728" i="12" s="1"/>
  <c r="AP409" i="10"/>
  <c r="Q800" i="12" s="1"/>
  <c r="AO409" i="10"/>
  <c r="Q764" i="12" s="1"/>
  <c r="AM409" i="10"/>
  <c r="Q692" i="12" s="1"/>
  <c r="AU409" i="10"/>
  <c r="Q728" i="13" s="1"/>
  <c r="AG409" i="10"/>
  <c r="Q728" i="11" s="1"/>
  <c r="AV409" i="10"/>
  <c r="Q764" i="13" s="1"/>
  <c r="AH409" i="10"/>
  <c r="Q764" i="11" s="1"/>
  <c r="AF409" i="10"/>
  <c r="Q692" i="11" s="1"/>
  <c r="AW409" i="10"/>
  <c r="Q800" i="13" s="1"/>
  <c r="Q656" i="12"/>
  <c r="AI409" i="10"/>
  <c r="Q800" i="11" s="1"/>
  <c r="AB409" i="10"/>
  <c r="Q800" i="2" s="1"/>
  <c r="AT409" i="10"/>
  <c r="Q692" i="13" s="1"/>
  <c r="Y410" i="5"/>
  <c r="R501" i="2" s="1"/>
  <c r="Z410" i="5"/>
  <c r="R537" i="2" s="1"/>
  <c r="F410" i="10"/>
  <c r="X410" i="5"/>
  <c r="R465" i="2" s="1"/>
  <c r="AJ410" i="5"/>
  <c r="R465" i="12" s="1"/>
  <c r="W410" i="5"/>
  <c r="R429" i="2" s="1"/>
  <c r="AF410" i="5"/>
  <c r="R537" i="11" s="1"/>
  <c r="AR410" i="5"/>
  <c r="R537" i="13" s="1"/>
  <c r="AL410" i="5"/>
  <c r="R537" i="12" s="1"/>
  <c r="AP410" i="5"/>
  <c r="R465" i="13" s="1"/>
  <c r="AE410" i="5"/>
  <c r="R501" i="11" s="1"/>
  <c r="F411" i="5"/>
  <c r="AO410" i="5"/>
  <c r="R429" i="13" s="1"/>
  <c r="AK410" i="5"/>
  <c r="R501" i="12" s="1"/>
  <c r="AC410" i="5"/>
  <c r="R429" i="11" s="1"/>
  <c r="AD410" i="5"/>
  <c r="R465" i="11" s="1"/>
  <c r="AI410" i="5"/>
  <c r="R429" i="12" s="1"/>
  <c r="AQ410" i="5"/>
  <c r="R501" i="13" s="1"/>
  <c r="D411" i="16"/>
  <c r="I410" i="16"/>
  <c r="K410" i="16"/>
  <c r="L410" i="16"/>
  <c r="J410" i="16"/>
  <c r="Q237" i="13"/>
  <c r="O409" i="4"/>
  <c r="Q273" i="2" s="1"/>
  <c r="Q409" i="4"/>
  <c r="Q345" i="2" s="1"/>
  <c r="R409" i="4"/>
  <c r="Q381" i="2" s="1"/>
  <c r="AD409" i="4"/>
  <c r="Q273" i="13" s="1"/>
  <c r="Y409" i="4"/>
  <c r="Q273" i="12" s="1"/>
  <c r="Z409" i="4"/>
  <c r="Q309" i="12" s="1"/>
  <c r="AA409" i="4"/>
  <c r="Q345" i="12" s="1"/>
  <c r="Q237" i="2"/>
  <c r="U409" i="4"/>
  <c r="Q309" i="11" s="1"/>
  <c r="W409" i="4"/>
  <c r="Q381" i="11" s="1"/>
  <c r="P409" i="4"/>
  <c r="Q309" i="2" s="1"/>
  <c r="AG409" i="4"/>
  <c r="Q381" i="13" s="1"/>
  <c r="Q237" i="11"/>
  <c r="AF409" i="4"/>
  <c r="Q345" i="13" s="1"/>
  <c r="V409" i="4"/>
  <c r="Q345" i="11" s="1"/>
  <c r="Q237" i="12"/>
  <c r="AE409" i="4"/>
  <c r="Q309" i="13" s="1"/>
  <c r="AB409" i="4"/>
  <c r="Q381" i="12" s="1"/>
  <c r="T409" i="4"/>
  <c r="Q273" i="11" s="1"/>
  <c r="S410" i="17"/>
  <c r="Y410" i="17"/>
  <c r="F411" i="17"/>
  <c r="V410" i="17"/>
  <c r="AB410" i="17"/>
  <c r="J411" i="16" l="1"/>
  <c r="K411" i="16"/>
  <c r="L411" i="16"/>
  <c r="D412" i="16"/>
  <c r="I411" i="16"/>
  <c r="AM410" i="10"/>
  <c r="R692" i="12" s="1"/>
  <c r="AH410" i="10"/>
  <c r="R764" i="11" s="1"/>
  <c r="R656" i="2"/>
  <c r="AG410" i="10"/>
  <c r="R728" i="11" s="1"/>
  <c r="AI410" i="10"/>
  <c r="R800" i="11" s="1"/>
  <c r="Y410" i="10"/>
  <c r="R692" i="2" s="1"/>
  <c r="R656" i="12"/>
  <c r="R656" i="13"/>
  <c r="AW410" i="10"/>
  <c r="R800" i="13" s="1"/>
  <c r="R656" i="11"/>
  <c r="AV410" i="10"/>
  <c r="R764" i="13" s="1"/>
  <c r="AF410" i="10"/>
  <c r="R692" i="11" s="1"/>
  <c r="AA410" i="10"/>
  <c r="R764" i="2" s="1"/>
  <c r="AN410" i="10"/>
  <c r="R728" i="12" s="1"/>
  <c r="AB410" i="10"/>
  <c r="R800" i="2" s="1"/>
  <c r="AP410" i="10"/>
  <c r="R800" i="12" s="1"/>
  <c r="AU410" i="10"/>
  <c r="R728" i="13" s="1"/>
  <c r="Z410" i="10"/>
  <c r="R728" i="2" s="1"/>
  <c r="AT410" i="10"/>
  <c r="R692" i="13" s="1"/>
  <c r="AO410" i="10"/>
  <c r="R764" i="12" s="1"/>
  <c r="Y411" i="17"/>
  <c r="F412" i="17"/>
  <c r="V411" i="17"/>
  <c r="S411" i="17"/>
  <c r="AB411" i="17"/>
  <c r="V411" i="3"/>
  <c r="S124" i="12" s="1"/>
  <c r="D411" i="4"/>
  <c r="N411" i="3"/>
  <c r="S124" i="2" s="1"/>
  <c r="Q411" i="3"/>
  <c r="S88" i="11" s="1"/>
  <c r="AB411" i="3"/>
  <c r="S196" i="13" s="1"/>
  <c r="AA411" i="3"/>
  <c r="S160" i="13" s="1"/>
  <c r="W411" i="3"/>
  <c r="S160" i="12" s="1"/>
  <c r="T411" i="3"/>
  <c r="S196" i="11" s="1"/>
  <c r="X411" i="3"/>
  <c r="S196" i="12" s="1"/>
  <c r="Y411" i="3"/>
  <c r="S88" i="13" s="1"/>
  <c r="Z411" i="3"/>
  <c r="S124" i="13" s="1"/>
  <c r="S411" i="3"/>
  <c r="S160" i="11" s="1"/>
  <c r="D412" i="3"/>
  <c r="U411" i="3"/>
  <c r="S88" i="12" s="1"/>
  <c r="P411" i="3"/>
  <c r="S196" i="2" s="1"/>
  <c r="R411" i="3"/>
  <c r="S124" i="11" s="1"/>
  <c r="M411" i="3"/>
  <c r="S88" i="2" s="1"/>
  <c r="O411" i="3"/>
  <c r="S160" i="2" s="1"/>
  <c r="AJ411" i="5"/>
  <c r="S465" i="12" s="1"/>
  <c r="AK411" i="5"/>
  <c r="S501" i="12" s="1"/>
  <c r="W411" i="5"/>
  <c r="S429" i="2" s="1"/>
  <c r="AI411" i="5"/>
  <c r="S429" i="12" s="1"/>
  <c r="AF411" i="5"/>
  <c r="S537" i="11" s="1"/>
  <c r="F411" i="10"/>
  <c r="AO411" i="5"/>
  <c r="S429" i="13" s="1"/>
  <c r="X411" i="5"/>
  <c r="S465" i="2" s="1"/>
  <c r="AC411" i="5"/>
  <c r="S429" i="11" s="1"/>
  <c r="F412" i="5"/>
  <c r="AD411" i="5"/>
  <c r="S465" i="11" s="1"/>
  <c r="AL411" i="5"/>
  <c r="S537" i="12" s="1"/>
  <c r="AQ411" i="5"/>
  <c r="S501" i="13" s="1"/>
  <c r="AP411" i="5"/>
  <c r="S465" i="13" s="1"/>
  <c r="AE411" i="5"/>
  <c r="S501" i="11" s="1"/>
  <c r="Y411" i="5"/>
  <c r="S501" i="2" s="1"/>
  <c r="AR411" i="5"/>
  <c r="S537" i="13" s="1"/>
  <c r="Z411" i="5"/>
  <c r="S537" i="2" s="1"/>
  <c r="R237" i="11"/>
  <c r="AA410" i="4"/>
  <c r="R345" i="12" s="1"/>
  <c r="R237" i="12"/>
  <c r="AE410" i="4"/>
  <c r="R309" i="13" s="1"/>
  <c r="R237" i="13"/>
  <c r="T410" i="4"/>
  <c r="R273" i="11" s="1"/>
  <c r="V410" i="4"/>
  <c r="R345" i="11" s="1"/>
  <c r="AG410" i="4"/>
  <c r="R381" i="13" s="1"/>
  <c r="Q410" i="4"/>
  <c r="R345" i="2" s="1"/>
  <c r="W410" i="4"/>
  <c r="R381" i="11" s="1"/>
  <c r="R237" i="2"/>
  <c r="O410" i="4"/>
  <c r="R273" i="2" s="1"/>
  <c r="AD410" i="4"/>
  <c r="R273" i="13" s="1"/>
  <c r="Y410" i="4"/>
  <c r="R273" i="12" s="1"/>
  <c r="Z410" i="4"/>
  <c r="R309" i="12" s="1"/>
  <c r="AF410" i="4"/>
  <c r="R345" i="13" s="1"/>
  <c r="U410" i="4"/>
  <c r="R309" i="11" s="1"/>
  <c r="P410" i="4"/>
  <c r="R309" i="2" s="1"/>
  <c r="R410" i="4"/>
  <c r="R381" i="2" s="1"/>
  <c r="AB410" i="4"/>
  <c r="R381" i="12" s="1"/>
  <c r="V412" i="3" l="1"/>
  <c r="T124" i="12" s="1"/>
  <c r="Y412" i="3"/>
  <c r="T88" i="13" s="1"/>
  <c r="M412" i="3"/>
  <c r="T88" i="2" s="1"/>
  <c r="R412" i="3"/>
  <c r="T124" i="11" s="1"/>
  <c r="D413" i="3"/>
  <c r="U412" i="3"/>
  <c r="T88" i="12" s="1"/>
  <c r="D412" i="4"/>
  <c r="W412" i="3"/>
  <c r="T160" i="12" s="1"/>
  <c r="X412" i="3"/>
  <c r="T196" i="12" s="1"/>
  <c r="O412" i="3"/>
  <c r="T160" i="2" s="1"/>
  <c r="Q412" i="3"/>
  <c r="T88" i="11" s="1"/>
  <c r="T412" i="3"/>
  <c r="T196" i="11" s="1"/>
  <c r="Z412" i="3"/>
  <c r="T124" i="13" s="1"/>
  <c r="AA412" i="3"/>
  <c r="T160" i="13" s="1"/>
  <c r="AB412" i="3"/>
  <c r="T196" i="13" s="1"/>
  <c r="S412" i="3"/>
  <c r="T160" i="11" s="1"/>
  <c r="P412" i="3"/>
  <c r="T196" i="2" s="1"/>
  <c r="N412" i="3"/>
  <c r="T124" i="2" s="1"/>
  <c r="AO412" i="5"/>
  <c r="T429" i="13" s="1"/>
  <c r="AC412" i="5"/>
  <c r="T429" i="11" s="1"/>
  <c r="AL412" i="5"/>
  <c r="T537" i="12" s="1"/>
  <c r="Y412" i="5"/>
  <c r="T501" i="2" s="1"/>
  <c r="AK412" i="5"/>
  <c r="T501" i="12" s="1"/>
  <c r="F412" i="10"/>
  <c r="AQ412" i="5"/>
  <c r="T501" i="13" s="1"/>
  <c r="AD412" i="5"/>
  <c r="T465" i="11" s="1"/>
  <c r="AR412" i="5"/>
  <c r="T537" i="13" s="1"/>
  <c r="AE412" i="5"/>
  <c r="T501" i="11" s="1"/>
  <c r="AP412" i="5"/>
  <c r="T465" i="13" s="1"/>
  <c r="Z412" i="5"/>
  <c r="T537" i="2" s="1"/>
  <c r="F413" i="5"/>
  <c r="AJ412" i="5"/>
  <c r="T465" i="12" s="1"/>
  <c r="W412" i="5"/>
  <c r="T429" i="2" s="1"/>
  <c r="X412" i="5"/>
  <c r="T465" i="2" s="1"/>
  <c r="AI412" i="5"/>
  <c r="T429" i="12" s="1"/>
  <c r="AF412" i="5"/>
  <c r="T537" i="11" s="1"/>
  <c r="AD411" i="4"/>
  <c r="S273" i="13" s="1"/>
  <c r="AB411" i="4"/>
  <c r="S381" i="12" s="1"/>
  <c r="P411" i="4"/>
  <c r="S309" i="2" s="1"/>
  <c r="O411" i="4"/>
  <c r="S273" i="2" s="1"/>
  <c r="Q411" i="4"/>
  <c r="S345" i="2" s="1"/>
  <c r="Z411" i="4"/>
  <c r="S309" i="12" s="1"/>
  <c r="S237" i="2"/>
  <c r="U411" i="4"/>
  <c r="S309" i="11" s="1"/>
  <c r="S237" i="13"/>
  <c r="AG411" i="4"/>
  <c r="S381" i="13" s="1"/>
  <c r="W411" i="4"/>
  <c r="S381" i="11" s="1"/>
  <c r="V411" i="4"/>
  <c r="S345" i="11" s="1"/>
  <c r="Y411" i="4"/>
  <c r="S273" i="12" s="1"/>
  <c r="R411" i="4"/>
  <c r="S381" i="2" s="1"/>
  <c r="AF411" i="4"/>
  <c r="S345" i="13" s="1"/>
  <c r="AE411" i="4"/>
  <c r="S309" i="13" s="1"/>
  <c r="T411" i="4"/>
  <c r="S273" i="11" s="1"/>
  <c r="S237" i="12"/>
  <c r="AA411" i="4"/>
  <c r="S345" i="12" s="1"/>
  <c r="S237" i="11"/>
  <c r="K412" i="16"/>
  <c r="J412" i="16"/>
  <c r="D413" i="16"/>
  <c r="I412" i="16"/>
  <c r="L412" i="16"/>
  <c r="Y412" i="17"/>
  <c r="S412" i="17"/>
  <c r="V412" i="17"/>
  <c r="AB412" i="17"/>
  <c r="F413" i="17"/>
  <c r="S656" i="2"/>
  <c r="Z411" i="10"/>
  <c r="S728" i="2" s="1"/>
  <c r="AA411" i="10"/>
  <c r="S764" i="2" s="1"/>
  <c r="AB411" i="10"/>
  <c r="S800" i="2" s="1"/>
  <c r="AM411" i="10"/>
  <c r="S692" i="12" s="1"/>
  <c r="AP411" i="10"/>
  <c r="S800" i="12" s="1"/>
  <c r="S656" i="13"/>
  <c r="S656" i="12"/>
  <c r="AN411" i="10"/>
  <c r="S728" i="12" s="1"/>
  <c r="AI411" i="10"/>
  <c r="S800" i="11" s="1"/>
  <c r="S656" i="11"/>
  <c r="AH411" i="10"/>
  <c r="S764" i="11" s="1"/>
  <c r="AF411" i="10"/>
  <c r="S692" i="11" s="1"/>
  <c r="AT411" i="10"/>
  <c r="S692" i="13" s="1"/>
  <c r="AG411" i="10"/>
  <c r="S728" i="11" s="1"/>
  <c r="AU411" i="10"/>
  <c r="S728" i="13" s="1"/>
  <c r="AO411" i="10"/>
  <c r="S764" i="12" s="1"/>
  <c r="Y411" i="10"/>
  <c r="S692" i="2" s="1"/>
  <c r="AW411" i="10"/>
  <c r="S800" i="13" s="1"/>
  <c r="AV411" i="10"/>
  <c r="S764" i="13" s="1"/>
  <c r="K413" i="16" l="1"/>
  <c r="L413" i="16"/>
  <c r="D414" i="16"/>
  <c r="J413" i="16"/>
  <c r="I413" i="16"/>
  <c r="AB413" i="17"/>
  <c r="V413" i="17"/>
  <c r="S413" i="17"/>
  <c r="Y413" i="17"/>
  <c r="F414" i="17"/>
  <c r="X413" i="3"/>
  <c r="U196" i="12" s="1"/>
  <c r="AB413" i="3"/>
  <c r="U196" i="13" s="1"/>
  <c r="M413" i="3"/>
  <c r="U88" i="2" s="1"/>
  <c r="N413" i="3"/>
  <c r="U124" i="2" s="1"/>
  <c r="W413" i="3"/>
  <c r="U160" i="12" s="1"/>
  <c r="T413" i="3"/>
  <c r="U196" i="11" s="1"/>
  <c r="S413" i="3"/>
  <c r="U160" i="11" s="1"/>
  <c r="P413" i="3"/>
  <c r="U196" i="2" s="1"/>
  <c r="D413" i="4"/>
  <c r="AA413" i="3"/>
  <c r="U160" i="13" s="1"/>
  <c r="Q413" i="3"/>
  <c r="U88" i="11" s="1"/>
  <c r="Z413" i="3"/>
  <c r="U124" i="13" s="1"/>
  <c r="V413" i="3"/>
  <c r="U124" i="12" s="1"/>
  <c r="O413" i="3"/>
  <c r="U160" i="2" s="1"/>
  <c r="Y413" i="3"/>
  <c r="U88" i="13" s="1"/>
  <c r="D414" i="3"/>
  <c r="U413" i="3"/>
  <c r="U88" i="12" s="1"/>
  <c r="R413" i="3"/>
  <c r="U124" i="11" s="1"/>
  <c r="AU412" i="10"/>
  <c r="T728" i="13" s="1"/>
  <c r="AG412" i="10"/>
  <c r="T728" i="11" s="1"/>
  <c r="T656" i="2"/>
  <c r="AB412" i="10"/>
  <c r="T800" i="2" s="1"/>
  <c r="AM412" i="10"/>
  <c r="T692" i="12" s="1"/>
  <c r="AN412" i="10"/>
  <c r="T728" i="12" s="1"/>
  <c r="AT412" i="10"/>
  <c r="T692" i="13" s="1"/>
  <c r="AO412" i="10"/>
  <c r="T764" i="12" s="1"/>
  <c r="AW412" i="10"/>
  <c r="T800" i="13" s="1"/>
  <c r="Y412" i="10"/>
  <c r="T692" i="2" s="1"/>
  <c r="AF412" i="10"/>
  <c r="T692" i="11" s="1"/>
  <c r="T656" i="11"/>
  <c r="T656" i="13"/>
  <c r="AA412" i="10"/>
  <c r="T764" i="2" s="1"/>
  <c r="T656" i="12"/>
  <c r="AP412" i="10"/>
  <c r="T800" i="12" s="1"/>
  <c r="AV412" i="10"/>
  <c r="T764" i="13" s="1"/>
  <c r="AI412" i="10"/>
  <c r="T800" i="11" s="1"/>
  <c r="Z412" i="10"/>
  <c r="T728" i="2" s="1"/>
  <c r="AH412" i="10"/>
  <c r="T764" i="11" s="1"/>
  <c r="X413" i="5"/>
  <c r="U465" i="2" s="1"/>
  <c r="AP413" i="5"/>
  <c r="U465" i="13" s="1"/>
  <c r="Z413" i="5"/>
  <c r="U537" i="2" s="1"/>
  <c r="AJ413" i="5"/>
  <c r="U465" i="12" s="1"/>
  <c r="AO413" i="5"/>
  <c r="U429" i="13" s="1"/>
  <c r="Y413" i="5"/>
  <c r="U501" i="2" s="1"/>
  <c r="F413" i="10"/>
  <c r="F414" i="5"/>
  <c r="AK413" i="5"/>
  <c r="U501" i="12" s="1"/>
  <c r="AE413" i="5"/>
  <c r="U501" i="11" s="1"/>
  <c r="AF413" i="5"/>
  <c r="U537" i="11" s="1"/>
  <c r="AC413" i="5"/>
  <c r="U429" i="11" s="1"/>
  <c r="AD413" i="5"/>
  <c r="U465" i="11" s="1"/>
  <c r="AI413" i="5"/>
  <c r="U429" i="12" s="1"/>
  <c r="AQ413" i="5"/>
  <c r="U501" i="13" s="1"/>
  <c r="W413" i="5"/>
  <c r="U429" i="2" s="1"/>
  <c r="AR413" i="5"/>
  <c r="U537" i="13" s="1"/>
  <c r="AL413" i="5"/>
  <c r="U537" i="12" s="1"/>
  <c r="W412" i="4"/>
  <c r="T381" i="11" s="1"/>
  <c r="T237" i="13"/>
  <c r="Z412" i="4"/>
  <c r="T309" i="12" s="1"/>
  <c r="Y412" i="4"/>
  <c r="T273" i="12" s="1"/>
  <c r="T412" i="4"/>
  <c r="T273" i="11" s="1"/>
  <c r="R412" i="4"/>
  <c r="T381" i="2" s="1"/>
  <c r="AB412" i="4"/>
  <c r="T381" i="12" s="1"/>
  <c r="P412" i="4"/>
  <c r="T309" i="2" s="1"/>
  <c r="T237" i="11"/>
  <c r="T237" i="12"/>
  <c r="U412" i="4"/>
  <c r="T309" i="11" s="1"/>
  <c r="O412" i="4"/>
  <c r="T273" i="2" s="1"/>
  <c r="T237" i="2"/>
  <c r="AD412" i="4"/>
  <c r="T273" i="13" s="1"/>
  <c r="V412" i="4"/>
  <c r="T345" i="11" s="1"/>
  <c r="AA412" i="4"/>
  <c r="T345" i="12" s="1"/>
  <c r="Q412" i="4"/>
  <c r="T345" i="2" s="1"/>
  <c r="AG412" i="4"/>
  <c r="T381" i="13" s="1"/>
  <c r="AE412" i="4"/>
  <c r="T309" i="13" s="1"/>
  <c r="AF412" i="4"/>
  <c r="T345" i="13" s="1"/>
  <c r="AQ414" i="5" l="1"/>
  <c r="V501" i="13" s="1"/>
  <c r="AP414" i="5"/>
  <c r="V465" i="13" s="1"/>
  <c r="AE414" i="5"/>
  <c r="V501" i="11" s="1"/>
  <c r="AI414" i="5"/>
  <c r="V429" i="12" s="1"/>
  <c r="Y414" i="5"/>
  <c r="V501" i="2" s="1"/>
  <c r="W414" i="5"/>
  <c r="V429" i="2" s="1"/>
  <c r="X414" i="5"/>
  <c r="V465" i="2" s="1"/>
  <c r="F414" i="10"/>
  <c r="AD414" i="5"/>
  <c r="V465" i="11" s="1"/>
  <c r="AL414" i="5"/>
  <c r="V537" i="12" s="1"/>
  <c r="AF414" i="5"/>
  <c r="V537" i="11" s="1"/>
  <c r="Z414" i="5"/>
  <c r="V537" i="2" s="1"/>
  <c r="AC414" i="5"/>
  <c r="V429" i="11" s="1"/>
  <c r="AO414" i="5"/>
  <c r="V429" i="13" s="1"/>
  <c r="AJ414" i="5"/>
  <c r="V465" i="12" s="1"/>
  <c r="AK414" i="5"/>
  <c r="V501" i="12" s="1"/>
  <c r="F415" i="5"/>
  <c r="AR414" i="5"/>
  <c r="V537" i="13" s="1"/>
  <c r="AP413" i="10"/>
  <c r="U800" i="12" s="1"/>
  <c r="AI413" i="10"/>
  <c r="U800" i="11" s="1"/>
  <c r="AW413" i="10"/>
  <c r="U800" i="13" s="1"/>
  <c r="U656" i="12"/>
  <c r="Z413" i="10"/>
  <c r="U728" i="2" s="1"/>
  <c r="Y413" i="10"/>
  <c r="U692" i="2" s="1"/>
  <c r="AM413" i="10"/>
  <c r="U692" i="12" s="1"/>
  <c r="U656" i="13"/>
  <c r="U656" i="11"/>
  <c r="AG413" i="10"/>
  <c r="U728" i="11" s="1"/>
  <c r="AB413" i="10"/>
  <c r="U800" i="2" s="1"/>
  <c r="AU413" i="10"/>
  <c r="U728" i="13" s="1"/>
  <c r="AN413" i="10"/>
  <c r="U728" i="12" s="1"/>
  <c r="U656" i="2"/>
  <c r="AH413" i="10"/>
  <c r="U764" i="11" s="1"/>
  <c r="AF413" i="10"/>
  <c r="U692" i="11" s="1"/>
  <c r="AO413" i="10"/>
  <c r="U764" i="12" s="1"/>
  <c r="AT413" i="10"/>
  <c r="U692" i="13" s="1"/>
  <c r="AA413" i="10"/>
  <c r="U764" i="2" s="1"/>
  <c r="AV413" i="10"/>
  <c r="U764" i="13" s="1"/>
  <c r="P413" i="4"/>
  <c r="U309" i="2" s="1"/>
  <c r="U237" i="13"/>
  <c r="T413" i="4"/>
  <c r="U273" i="11" s="1"/>
  <c r="AB413" i="4"/>
  <c r="U381" i="12" s="1"/>
  <c r="U237" i="12"/>
  <c r="AF413" i="4"/>
  <c r="U345" i="13" s="1"/>
  <c r="V413" i="4"/>
  <c r="U345" i="11" s="1"/>
  <c r="U413" i="4"/>
  <c r="U309" i="11" s="1"/>
  <c r="R413" i="4"/>
  <c r="U381" i="2" s="1"/>
  <c r="Z413" i="4"/>
  <c r="U309" i="12" s="1"/>
  <c r="W413" i="4"/>
  <c r="U381" i="11" s="1"/>
  <c r="AD413" i="4"/>
  <c r="U273" i="13" s="1"/>
  <c r="O413" i="4"/>
  <c r="U273" i="2" s="1"/>
  <c r="Q413" i="4"/>
  <c r="U345" i="2" s="1"/>
  <c r="Y413" i="4"/>
  <c r="U273" i="12" s="1"/>
  <c r="AA413" i="4"/>
  <c r="U345" i="12" s="1"/>
  <c r="U237" i="2"/>
  <c r="AG413" i="4"/>
  <c r="U381" i="13" s="1"/>
  <c r="AE413" i="4"/>
  <c r="U309" i="13" s="1"/>
  <c r="U237" i="11"/>
  <c r="D415" i="16"/>
  <c r="K414" i="16"/>
  <c r="J414" i="16"/>
  <c r="I414" i="16"/>
  <c r="L414" i="16"/>
  <c r="Q414" i="3"/>
  <c r="V88" i="11" s="1"/>
  <c r="AB414" i="3"/>
  <c r="V196" i="13" s="1"/>
  <c r="U414" i="3"/>
  <c r="V88" i="12" s="1"/>
  <c r="W414" i="3"/>
  <c r="V160" i="12" s="1"/>
  <c r="R414" i="3"/>
  <c r="V124" i="11" s="1"/>
  <c r="O414" i="3"/>
  <c r="V160" i="2" s="1"/>
  <c r="AA414" i="3"/>
  <c r="V160" i="13" s="1"/>
  <c r="X414" i="3"/>
  <c r="V196" i="12" s="1"/>
  <c r="Z414" i="3"/>
  <c r="V124" i="13" s="1"/>
  <c r="P414" i="3"/>
  <c r="V196" i="2" s="1"/>
  <c r="M414" i="3"/>
  <c r="V88" i="2" s="1"/>
  <c r="T414" i="3"/>
  <c r="V196" i="11" s="1"/>
  <c r="V414" i="3"/>
  <c r="V124" i="12" s="1"/>
  <c r="D415" i="3"/>
  <c r="N414" i="3"/>
  <c r="V124" i="2" s="1"/>
  <c r="D414" i="4"/>
  <c r="S414" i="3"/>
  <c r="V160" i="11" s="1"/>
  <c r="Y414" i="3"/>
  <c r="V88" i="13" s="1"/>
  <c r="Y414" i="17"/>
  <c r="AB414" i="17"/>
  <c r="F415" i="17"/>
  <c r="V414" i="17"/>
  <c r="S414" i="17"/>
  <c r="D416" i="16" l="1"/>
  <c r="K415" i="16"/>
  <c r="L415" i="16"/>
  <c r="I415" i="16"/>
  <c r="J415" i="16"/>
  <c r="AB415" i="17"/>
  <c r="Y415" i="17"/>
  <c r="S415" i="17"/>
  <c r="F416" i="17"/>
  <c r="V415" i="17"/>
  <c r="Z414" i="10"/>
  <c r="V728" i="2" s="1"/>
  <c r="AM414" i="10"/>
  <c r="V692" i="12" s="1"/>
  <c r="AN414" i="10"/>
  <c r="V728" i="12" s="1"/>
  <c r="AA414" i="10"/>
  <c r="V764" i="2" s="1"/>
  <c r="AF414" i="10"/>
  <c r="V692" i="11" s="1"/>
  <c r="AG414" i="10"/>
  <c r="V728" i="11" s="1"/>
  <c r="AH414" i="10"/>
  <c r="V764" i="11" s="1"/>
  <c r="AT414" i="10"/>
  <c r="V692" i="13" s="1"/>
  <c r="AW414" i="10"/>
  <c r="V800" i="13" s="1"/>
  <c r="AO414" i="10"/>
  <c r="V764" i="12" s="1"/>
  <c r="AV414" i="10"/>
  <c r="V764" i="13" s="1"/>
  <c r="V656" i="12"/>
  <c r="V656" i="11"/>
  <c r="AI414" i="10"/>
  <c r="V800" i="11" s="1"/>
  <c r="AU414" i="10"/>
  <c r="V728" i="13" s="1"/>
  <c r="V656" i="13"/>
  <c r="V656" i="2"/>
  <c r="Y414" i="10"/>
  <c r="V692" i="2" s="1"/>
  <c r="AP414" i="10"/>
  <c r="V800" i="12" s="1"/>
  <c r="AB414" i="10"/>
  <c r="V800" i="2" s="1"/>
  <c r="R414" i="4"/>
  <c r="V381" i="2" s="1"/>
  <c r="AF414" i="4"/>
  <c r="V345" i="13" s="1"/>
  <c r="T414" i="4"/>
  <c r="V273" i="11" s="1"/>
  <c r="AA414" i="4"/>
  <c r="V345" i="12" s="1"/>
  <c r="V237" i="11"/>
  <c r="AD414" i="4"/>
  <c r="V273" i="13" s="1"/>
  <c r="Q414" i="4"/>
  <c r="V345" i="2" s="1"/>
  <c r="Y414" i="4"/>
  <c r="V273" i="12" s="1"/>
  <c r="P414" i="4"/>
  <c r="V309" i="2" s="1"/>
  <c r="U414" i="4"/>
  <c r="V309" i="11" s="1"/>
  <c r="Z414" i="4"/>
  <c r="V309" i="12" s="1"/>
  <c r="AE414" i="4"/>
  <c r="V309" i="13" s="1"/>
  <c r="O414" i="4"/>
  <c r="V273" i="2" s="1"/>
  <c r="V237" i="12"/>
  <c r="V237" i="13"/>
  <c r="V414" i="4"/>
  <c r="V345" i="11" s="1"/>
  <c r="AG414" i="4"/>
  <c r="V381" i="13" s="1"/>
  <c r="AB414" i="4"/>
  <c r="V381" i="12" s="1"/>
  <c r="W414" i="4"/>
  <c r="V381" i="11" s="1"/>
  <c r="V237" i="2"/>
  <c r="T415" i="3"/>
  <c r="W196" i="11" s="1"/>
  <c r="R415" i="3"/>
  <c r="W124" i="11" s="1"/>
  <c r="O415" i="3"/>
  <c r="W160" i="2" s="1"/>
  <c r="N415" i="3"/>
  <c r="W124" i="2" s="1"/>
  <c r="Y415" i="3"/>
  <c r="W88" i="13" s="1"/>
  <c r="U415" i="3"/>
  <c r="W88" i="12" s="1"/>
  <c r="D416" i="3"/>
  <c r="V415" i="3"/>
  <c r="W124" i="12" s="1"/>
  <c r="W415" i="3"/>
  <c r="W160" i="12" s="1"/>
  <c r="AA415" i="3"/>
  <c r="W160" i="13" s="1"/>
  <c r="Z415" i="3"/>
  <c r="W124" i="13" s="1"/>
  <c r="Q415" i="3"/>
  <c r="W88" i="11" s="1"/>
  <c r="D415" i="4"/>
  <c r="X415" i="3"/>
  <c r="W196" i="12" s="1"/>
  <c r="AB415" i="3"/>
  <c r="W196" i="13" s="1"/>
  <c r="P415" i="3"/>
  <c r="W196" i="2" s="1"/>
  <c r="S415" i="3"/>
  <c r="W160" i="11" s="1"/>
  <c r="M415" i="3"/>
  <c r="W88" i="2" s="1"/>
  <c r="Z415" i="5"/>
  <c r="W537" i="2" s="1"/>
  <c r="AC415" i="5"/>
  <c r="W429" i="11" s="1"/>
  <c r="X415" i="5"/>
  <c r="W465" i="2" s="1"/>
  <c r="AI415" i="5"/>
  <c r="W429" i="12" s="1"/>
  <c r="F415" i="10"/>
  <c r="Y415" i="5"/>
  <c r="W501" i="2" s="1"/>
  <c r="AE415" i="5"/>
  <c r="W501" i="11" s="1"/>
  <c r="AL415" i="5"/>
  <c r="W537" i="12" s="1"/>
  <c r="AK415" i="5"/>
  <c r="W501" i="12" s="1"/>
  <c r="F416" i="5"/>
  <c r="W415" i="5"/>
  <c r="W429" i="2" s="1"/>
  <c r="AR415" i="5"/>
  <c r="W537" i="13" s="1"/>
  <c r="AO415" i="5"/>
  <c r="W429" i="13" s="1"/>
  <c r="AD415" i="5"/>
  <c r="W465" i="11" s="1"/>
  <c r="AJ415" i="5"/>
  <c r="W465" i="12" s="1"/>
  <c r="AQ415" i="5"/>
  <c r="W501" i="13" s="1"/>
  <c r="AF415" i="5"/>
  <c r="W537" i="11" s="1"/>
  <c r="AP415" i="5"/>
  <c r="W465" i="13" s="1"/>
  <c r="Z415" i="10" l="1"/>
  <c r="W728" i="2" s="1"/>
  <c r="W656" i="2"/>
  <c r="AP415" i="10"/>
  <c r="W800" i="12" s="1"/>
  <c r="AN415" i="10"/>
  <c r="W728" i="12" s="1"/>
  <c r="AH415" i="10"/>
  <c r="W764" i="11" s="1"/>
  <c r="AM415" i="10"/>
  <c r="W692" i="12" s="1"/>
  <c r="AV415" i="10"/>
  <c r="W764" i="13" s="1"/>
  <c r="AI415" i="10"/>
  <c r="W800" i="11" s="1"/>
  <c r="AT415" i="10"/>
  <c r="W692" i="13" s="1"/>
  <c r="AB415" i="10"/>
  <c r="W800" i="2" s="1"/>
  <c r="AU415" i="10"/>
  <c r="W728" i="13" s="1"/>
  <c r="AO415" i="10"/>
  <c r="W764" i="12" s="1"/>
  <c r="AF415" i="10"/>
  <c r="W692" i="11" s="1"/>
  <c r="AA415" i="10"/>
  <c r="W764" i="2" s="1"/>
  <c r="W656" i="12"/>
  <c r="W656" i="11"/>
  <c r="AG415" i="10"/>
  <c r="W728" i="11" s="1"/>
  <c r="W656" i="13"/>
  <c r="Y415" i="10"/>
  <c r="W692" i="2" s="1"/>
  <c r="AW415" i="10"/>
  <c r="W800" i="13" s="1"/>
  <c r="R416" i="3"/>
  <c r="X124" i="11" s="1"/>
  <c r="AB416" i="3"/>
  <c r="X196" i="13" s="1"/>
  <c r="Y416" i="3"/>
  <c r="X88" i="13" s="1"/>
  <c r="U416" i="3"/>
  <c r="X88" i="12" s="1"/>
  <c r="M416" i="3"/>
  <c r="X88" i="2" s="1"/>
  <c r="AA416" i="3"/>
  <c r="X160" i="13" s="1"/>
  <c r="X416" i="3"/>
  <c r="X196" i="12" s="1"/>
  <c r="S416" i="3"/>
  <c r="X160" i="11" s="1"/>
  <c r="V416" i="3"/>
  <c r="X124" i="12" s="1"/>
  <c r="P416" i="3"/>
  <c r="X196" i="2" s="1"/>
  <c r="T416" i="3"/>
  <c r="X196" i="11" s="1"/>
  <c r="D416" i="4"/>
  <c r="W416" i="3"/>
  <c r="X160" i="12" s="1"/>
  <c r="O416" i="3"/>
  <c r="X160" i="2" s="1"/>
  <c r="Q416" i="3"/>
  <c r="X88" i="11" s="1"/>
  <c r="Z416" i="3"/>
  <c r="X124" i="13" s="1"/>
  <c r="D417" i="3"/>
  <c r="N416" i="3"/>
  <c r="X124" i="2" s="1"/>
  <c r="F417" i="17"/>
  <c r="V416" i="17"/>
  <c r="AB416" i="17"/>
  <c r="S416" i="17"/>
  <c r="Y416" i="17"/>
  <c r="L416" i="16"/>
  <c r="J416" i="16"/>
  <c r="I416" i="16"/>
  <c r="K416" i="16"/>
  <c r="D417" i="16"/>
  <c r="O415" i="4"/>
  <c r="W273" i="2" s="1"/>
  <c r="Z415" i="4"/>
  <c r="W309" i="12" s="1"/>
  <c r="T415" i="4"/>
  <c r="W273" i="11" s="1"/>
  <c r="Y415" i="4"/>
  <c r="W273" i="12" s="1"/>
  <c r="R415" i="4"/>
  <c r="W381" i="2" s="1"/>
  <c r="W237" i="2"/>
  <c r="W237" i="13"/>
  <c r="W237" i="12"/>
  <c r="AG415" i="4"/>
  <c r="W381" i="13" s="1"/>
  <c r="AF415" i="4"/>
  <c r="W345" i="13" s="1"/>
  <c r="AB415" i="4"/>
  <c r="W381" i="12" s="1"/>
  <c r="W237" i="11"/>
  <c r="W415" i="4"/>
  <c r="W381" i="11" s="1"/>
  <c r="AD415" i="4"/>
  <c r="W273" i="13" s="1"/>
  <c r="Q415" i="4"/>
  <c r="W345" i="2" s="1"/>
  <c r="AA415" i="4"/>
  <c r="W345" i="12" s="1"/>
  <c r="V415" i="4"/>
  <c r="W345" i="11" s="1"/>
  <c r="U415" i="4"/>
  <c r="W309" i="11" s="1"/>
  <c r="AE415" i="4"/>
  <c r="W309" i="13" s="1"/>
  <c r="P415" i="4"/>
  <c r="W309" i="2" s="1"/>
  <c r="Y416" i="5"/>
  <c r="X501" i="2" s="1"/>
  <c r="AE416" i="5"/>
  <c r="X501" i="11" s="1"/>
  <c r="AO416" i="5"/>
  <c r="X429" i="13" s="1"/>
  <c r="AP416" i="5"/>
  <c r="X465" i="13" s="1"/>
  <c r="AK416" i="5"/>
  <c r="X501" i="12" s="1"/>
  <c r="AQ416" i="5"/>
  <c r="X501" i="13" s="1"/>
  <c r="W416" i="5"/>
  <c r="X429" i="2" s="1"/>
  <c r="AF416" i="5"/>
  <c r="X537" i="11" s="1"/>
  <c r="F417" i="5"/>
  <c r="F416" i="10"/>
  <c r="AC416" i="5"/>
  <c r="X429" i="11" s="1"/>
  <c r="AD416" i="5"/>
  <c r="X465" i="11" s="1"/>
  <c r="X416" i="5"/>
  <c r="X465" i="2" s="1"/>
  <c r="AL416" i="5"/>
  <c r="X537" i="12" s="1"/>
  <c r="AI416" i="5"/>
  <c r="X429" i="12" s="1"/>
  <c r="AR416" i="5"/>
  <c r="X537" i="13" s="1"/>
  <c r="Z416" i="5"/>
  <c r="X537" i="2" s="1"/>
  <c r="AJ416" i="5"/>
  <c r="X465" i="12" s="1"/>
  <c r="F418" i="17" l="1"/>
  <c r="AB417" i="17"/>
  <c r="S417" i="17"/>
  <c r="V417" i="17"/>
  <c r="Y417" i="17"/>
  <c r="X656" i="13"/>
  <c r="AT416" i="10"/>
  <c r="X692" i="13" s="1"/>
  <c r="AU416" i="10"/>
  <c r="X728" i="13" s="1"/>
  <c r="X656" i="12"/>
  <c r="Y416" i="10"/>
  <c r="X692" i="2" s="1"/>
  <c r="X656" i="11"/>
  <c r="AB416" i="10"/>
  <c r="X800" i="2" s="1"/>
  <c r="AM416" i="10"/>
  <c r="X692" i="12" s="1"/>
  <c r="AG416" i="10"/>
  <c r="X728" i="11" s="1"/>
  <c r="AO416" i="10"/>
  <c r="X764" i="12" s="1"/>
  <c r="AV416" i="10"/>
  <c r="X764" i="13" s="1"/>
  <c r="AN416" i="10"/>
  <c r="X728" i="12" s="1"/>
  <c r="AF416" i="10"/>
  <c r="X692" i="11" s="1"/>
  <c r="X656" i="2"/>
  <c r="AH416" i="10"/>
  <c r="X764" i="11" s="1"/>
  <c r="AP416" i="10"/>
  <c r="X800" i="12" s="1"/>
  <c r="AI416" i="10"/>
  <c r="X800" i="11" s="1"/>
  <c r="AW416" i="10"/>
  <c r="X800" i="13" s="1"/>
  <c r="AA416" i="10"/>
  <c r="X764" i="2" s="1"/>
  <c r="Z416" i="10"/>
  <c r="X728" i="2" s="1"/>
  <c r="AR417" i="5"/>
  <c r="Y537" i="13" s="1"/>
  <c r="AL417" i="5"/>
  <c r="Y537" i="12" s="1"/>
  <c r="F417" i="10"/>
  <c r="Z417" i="5"/>
  <c r="Y537" i="2" s="1"/>
  <c r="F418" i="5"/>
  <c r="AI417" i="5"/>
  <c r="Y429" i="12" s="1"/>
  <c r="AC417" i="5"/>
  <c r="Y429" i="11" s="1"/>
  <c r="AD417" i="5"/>
  <c r="Y465" i="11" s="1"/>
  <c r="X417" i="5"/>
  <c r="Y465" i="2" s="1"/>
  <c r="AK417" i="5"/>
  <c r="Y501" i="12" s="1"/>
  <c r="AE417" i="5"/>
  <c r="Y501" i="11" s="1"/>
  <c r="AF417" i="5"/>
  <c r="Y537" i="11" s="1"/>
  <c r="AJ417" i="5"/>
  <c r="Y465" i="12" s="1"/>
  <c r="AQ417" i="5"/>
  <c r="Y501" i="13" s="1"/>
  <c r="Y417" i="5"/>
  <c r="Y501" i="2" s="1"/>
  <c r="AP417" i="5"/>
  <c r="Y465" i="13" s="1"/>
  <c r="W417" i="5"/>
  <c r="Y429" i="2" s="1"/>
  <c r="AO417" i="5"/>
  <c r="Y429" i="13" s="1"/>
  <c r="R417" i="3"/>
  <c r="Y124" i="11" s="1"/>
  <c r="X417" i="3"/>
  <c r="Y196" i="12" s="1"/>
  <c r="P417" i="3"/>
  <c r="Y196" i="2" s="1"/>
  <c r="AB417" i="3"/>
  <c r="Y196" i="13" s="1"/>
  <c r="V417" i="3"/>
  <c r="Y124" i="12" s="1"/>
  <c r="W417" i="3"/>
  <c r="Y160" i="12" s="1"/>
  <c r="D418" i="3"/>
  <c r="D417" i="4"/>
  <c r="Y417" i="3"/>
  <c r="Y88" i="13" s="1"/>
  <c r="Z417" i="3"/>
  <c r="Y124" i="13" s="1"/>
  <c r="AA417" i="3"/>
  <c r="Y160" i="13" s="1"/>
  <c r="U417" i="3"/>
  <c r="Y88" i="12" s="1"/>
  <c r="N417" i="3"/>
  <c r="Y124" i="2" s="1"/>
  <c r="O417" i="3"/>
  <c r="Y160" i="2" s="1"/>
  <c r="S417" i="3"/>
  <c r="Y160" i="11" s="1"/>
  <c r="M417" i="3"/>
  <c r="Y88" i="2" s="1"/>
  <c r="Q417" i="3"/>
  <c r="Y88" i="11" s="1"/>
  <c r="T417" i="3"/>
  <c r="Y196" i="11" s="1"/>
  <c r="J417" i="16"/>
  <c r="L417" i="16"/>
  <c r="K417" i="16"/>
  <c r="I417" i="16"/>
  <c r="D418" i="16"/>
  <c r="X237" i="11"/>
  <c r="X237" i="13"/>
  <c r="AE416" i="4"/>
  <c r="X309" i="13" s="1"/>
  <c r="AA416" i="4"/>
  <c r="X345" i="12" s="1"/>
  <c r="Q416" i="4"/>
  <c r="X345" i="2" s="1"/>
  <c r="Y416" i="4"/>
  <c r="X273" i="12" s="1"/>
  <c r="U416" i="4"/>
  <c r="X309" i="11" s="1"/>
  <c r="P416" i="4"/>
  <c r="X309" i="2" s="1"/>
  <c r="X237" i="12"/>
  <c r="AB416" i="4"/>
  <c r="X381" i="12" s="1"/>
  <c r="AD416" i="4"/>
  <c r="X273" i="13" s="1"/>
  <c r="X237" i="2"/>
  <c r="V416" i="4"/>
  <c r="X345" i="11" s="1"/>
  <c r="W416" i="4"/>
  <c r="X381" i="11" s="1"/>
  <c r="O416" i="4"/>
  <c r="X273" i="2" s="1"/>
  <c r="Z416" i="4"/>
  <c r="X309" i="12" s="1"/>
  <c r="AF416" i="4"/>
  <c r="X345" i="13" s="1"/>
  <c r="R416" i="4"/>
  <c r="X381" i="2" s="1"/>
  <c r="AG416" i="4"/>
  <c r="X381" i="13" s="1"/>
  <c r="T416" i="4"/>
  <c r="X273" i="11" s="1"/>
  <c r="U418" i="3" l="1"/>
  <c r="B89" i="12" s="1"/>
  <c r="W418" i="3"/>
  <c r="B161" i="12" s="1"/>
  <c r="V418" i="3"/>
  <c r="B125" i="12" s="1"/>
  <c r="Q418" i="3"/>
  <c r="B89" i="11" s="1"/>
  <c r="P418" i="3"/>
  <c r="B197" i="2" s="1"/>
  <c r="D418" i="4"/>
  <c r="AA418" i="3"/>
  <c r="B161" i="13" s="1"/>
  <c r="AB418" i="3"/>
  <c r="B197" i="13" s="1"/>
  <c r="Z418" i="3"/>
  <c r="B125" i="13" s="1"/>
  <c r="X418" i="3"/>
  <c r="B197" i="12" s="1"/>
  <c r="T418" i="3"/>
  <c r="B197" i="11" s="1"/>
  <c r="N418" i="3"/>
  <c r="B125" i="2" s="1"/>
  <c r="Y418" i="3"/>
  <c r="B89" i="13" s="1"/>
  <c r="S418" i="3"/>
  <c r="B161" i="11" s="1"/>
  <c r="D419" i="3"/>
  <c r="O418" i="3"/>
  <c r="B161" i="2" s="1"/>
  <c r="R418" i="3"/>
  <c r="B125" i="11" s="1"/>
  <c r="M418" i="3"/>
  <c r="B89" i="2" s="1"/>
  <c r="AJ418" i="5"/>
  <c r="B466" i="12" s="1"/>
  <c r="Y418" i="5"/>
  <c r="B502" i="2" s="1"/>
  <c r="AR418" i="5"/>
  <c r="B538" i="13" s="1"/>
  <c r="AL418" i="5"/>
  <c r="B538" i="12" s="1"/>
  <c r="X418" i="5"/>
  <c r="B466" i="2" s="1"/>
  <c r="AP418" i="5"/>
  <c r="B466" i="13" s="1"/>
  <c r="W418" i="5"/>
  <c r="B430" i="2" s="1"/>
  <c r="F418" i="10"/>
  <c r="AI418" i="5"/>
  <c r="B430" i="12" s="1"/>
  <c r="AK418" i="5"/>
  <c r="B502" i="12" s="1"/>
  <c r="AE418" i="5"/>
  <c r="B502" i="11" s="1"/>
  <c r="AD418" i="5"/>
  <c r="B466" i="11" s="1"/>
  <c r="AQ418" i="5"/>
  <c r="B502" i="13" s="1"/>
  <c r="Z418" i="5"/>
  <c r="B538" i="2" s="1"/>
  <c r="F419" i="5"/>
  <c r="AO418" i="5"/>
  <c r="B430" i="13" s="1"/>
  <c r="AC418" i="5"/>
  <c r="B430" i="11" s="1"/>
  <c r="AF418" i="5"/>
  <c r="B538" i="11" s="1"/>
  <c r="AT417" i="10"/>
  <c r="Y692" i="13" s="1"/>
  <c r="Y417" i="10"/>
  <c r="Y692" i="2" s="1"/>
  <c r="Y656" i="2"/>
  <c r="AW417" i="10"/>
  <c r="Y800" i="13" s="1"/>
  <c r="Z417" i="10"/>
  <c r="Y728" i="2" s="1"/>
  <c r="Y656" i="11"/>
  <c r="Y656" i="12"/>
  <c r="AH417" i="10"/>
  <c r="Y764" i="11" s="1"/>
  <c r="AV417" i="10"/>
  <c r="Y764" i="13" s="1"/>
  <c r="AM417" i="10"/>
  <c r="Y692" i="12" s="1"/>
  <c r="AF417" i="10"/>
  <c r="Y692" i="11" s="1"/>
  <c r="AP417" i="10"/>
  <c r="Y800" i="12" s="1"/>
  <c r="AU417" i="10"/>
  <c r="Y728" i="13" s="1"/>
  <c r="AG417" i="10"/>
  <c r="Y728" i="11" s="1"/>
  <c r="AI417" i="10"/>
  <c r="Y800" i="11" s="1"/>
  <c r="AO417" i="10"/>
  <c r="Y764" i="12" s="1"/>
  <c r="Y656" i="13"/>
  <c r="AB417" i="10"/>
  <c r="Y800" i="2" s="1"/>
  <c r="AA417" i="10"/>
  <c r="Y764" i="2" s="1"/>
  <c r="AN417" i="10"/>
  <c r="Y728" i="12" s="1"/>
  <c r="AE417" i="4"/>
  <c r="Y309" i="13" s="1"/>
  <c r="Y237" i="11"/>
  <c r="Y417" i="4"/>
  <c r="Y273" i="12" s="1"/>
  <c r="Y237" i="12"/>
  <c r="Q417" i="4"/>
  <c r="Y345" i="2" s="1"/>
  <c r="AG417" i="4"/>
  <c r="Y381" i="13" s="1"/>
  <c r="R417" i="4"/>
  <c r="Y381" i="2" s="1"/>
  <c r="Z417" i="4"/>
  <c r="Y309" i="12" s="1"/>
  <c r="T417" i="4"/>
  <c r="Y273" i="11" s="1"/>
  <c r="V417" i="4"/>
  <c r="Y345" i="11" s="1"/>
  <c r="AF417" i="4"/>
  <c r="Y345" i="13" s="1"/>
  <c r="AA417" i="4"/>
  <c r="Y345" i="12" s="1"/>
  <c r="W417" i="4"/>
  <c r="Y381" i="11" s="1"/>
  <c r="AD417" i="4"/>
  <c r="Y273" i="13" s="1"/>
  <c r="O417" i="4"/>
  <c r="Y273" i="2" s="1"/>
  <c r="Y237" i="13"/>
  <c r="U417" i="4"/>
  <c r="Y309" i="11" s="1"/>
  <c r="AB417" i="4"/>
  <c r="Y381" i="12" s="1"/>
  <c r="P417" i="4"/>
  <c r="Y309" i="2" s="1"/>
  <c r="Y237" i="2"/>
  <c r="J418" i="16"/>
  <c r="D419" i="16"/>
  <c r="K418" i="16"/>
  <c r="I418" i="16"/>
  <c r="L418" i="16"/>
  <c r="S418" i="17"/>
  <c r="V418" i="17"/>
  <c r="AB418" i="17"/>
  <c r="Y418" i="17"/>
  <c r="F419" i="17"/>
  <c r="AL419" i="5" l="1"/>
  <c r="C538" i="12" s="1"/>
  <c r="W419" i="5"/>
  <c r="C430" i="2" s="1"/>
  <c r="AR419" i="5"/>
  <c r="C538" i="13" s="1"/>
  <c r="Z419" i="5"/>
  <c r="C538" i="2" s="1"/>
  <c r="AK419" i="5"/>
  <c r="C502" i="12" s="1"/>
  <c r="AC419" i="5"/>
  <c r="C430" i="11" s="1"/>
  <c r="AI419" i="5"/>
  <c r="C430" i="12" s="1"/>
  <c r="Y419" i="5"/>
  <c r="C502" i="2" s="1"/>
  <c r="AF419" i="5"/>
  <c r="C538" i="11" s="1"/>
  <c r="AD419" i="5"/>
  <c r="C466" i="11" s="1"/>
  <c r="AQ419" i="5"/>
  <c r="C502" i="13" s="1"/>
  <c r="X419" i="5"/>
  <c r="C466" i="2" s="1"/>
  <c r="AJ419" i="5"/>
  <c r="C466" i="12" s="1"/>
  <c r="F420" i="5"/>
  <c r="AO419" i="5"/>
  <c r="C430" i="13" s="1"/>
  <c r="F419" i="10"/>
  <c r="AP419" i="5"/>
  <c r="C466" i="13" s="1"/>
  <c r="AE419" i="5"/>
  <c r="C502" i="11" s="1"/>
  <c r="Y419" i="3"/>
  <c r="C89" i="13" s="1"/>
  <c r="AA419" i="3"/>
  <c r="C161" i="13" s="1"/>
  <c r="N419" i="3"/>
  <c r="C125" i="2" s="1"/>
  <c r="S419" i="3"/>
  <c r="C161" i="11" s="1"/>
  <c r="D419" i="4"/>
  <c r="X419" i="3"/>
  <c r="C197" i="12" s="1"/>
  <c r="M419" i="3"/>
  <c r="C89" i="2" s="1"/>
  <c r="AB419" i="3"/>
  <c r="C197" i="13" s="1"/>
  <c r="R419" i="3"/>
  <c r="C125" i="11" s="1"/>
  <c r="D420" i="3"/>
  <c r="W419" i="3"/>
  <c r="C161" i="12" s="1"/>
  <c r="Q419" i="3"/>
  <c r="C89" i="11" s="1"/>
  <c r="Z419" i="3"/>
  <c r="C125" i="13" s="1"/>
  <c r="T419" i="3"/>
  <c r="C197" i="11" s="1"/>
  <c r="O419" i="3"/>
  <c r="C161" i="2" s="1"/>
  <c r="P419" i="3"/>
  <c r="C197" i="2" s="1"/>
  <c r="U419" i="3"/>
  <c r="C89" i="12" s="1"/>
  <c r="V419" i="3"/>
  <c r="C125" i="12" s="1"/>
  <c r="V419" i="17"/>
  <c r="AB419" i="17"/>
  <c r="Y419" i="17"/>
  <c r="F420" i="17"/>
  <c r="S419" i="17"/>
  <c r="I419" i="16"/>
  <c r="L419" i="16"/>
  <c r="K419" i="16"/>
  <c r="J419" i="16"/>
  <c r="D420" i="16"/>
  <c r="AG418" i="10"/>
  <c r="B729" i="11" s="1"/>
  <c r="AB418" i="10"/>
  <c r="B801" i="2" s="1"/>
  <c r="B657" i="13"/>
  <c r="Y418" i="10"/>
  <c r="B693" i="2" s="1"/>
  <c r="AO418" i="10"/>
  <c r="B765" i="12" s="1"/>
  <c r="AV418" i="10"/>
  <c r="B765" i="13" s="1"/>
  <c r="AF418" i="10"/>
  <c r="B693" i="11" s="1"/>
  <c r="B657" i="12"/>
  <c r="AH418" i="10"/>
  <c r="B765" i="11" s="1"/>
  <c r="AM418" i="10"/>
  <c r="B693" i="12" s="1"/>
  <c r="AP418" i="10"/>
  <c r="B801" i="12" s="1"/>
  <c r="B657" i="2"/>
  <c r="AT418" i="10"/>
  <c r="B693" i="13" s="1"/>
  <c r="Z418" i="10"/>
  <c r="B729" i="2" s="1"/>
  <c r="AU418" i="10"/>
  <c r="B729" i="13" s="1"/>
  <c r="AW418" i="10"/>
  <c r="B801" i="13" s="1"/>
  <c r="AN418" i="10"/>
  <c r="B729" i="12" s="1"/>
  <c r="AA418" i="10"/>
  <c r="B765" i="2" s="1"/>
  <c r="B657" i="11"/>
  <c r="AI418" i="10"/>
  <c r="B801" i="11" s="1"/>
  <c r="B238" i="12"/>
  <c r="AA418" i="4"/>
  <c r="B346" i="12" s="1"/>
  <c r="P418" i="4"/>
  <c r="B310" i="2" s="1"/>
  <c r="W418" i="4"/>
  <c r="B382" i="11" s="1"/>
  <c r="AE418" i="4"/>
  <c r="B310" i="13" s="1"/>
  <c r="AG418" i="4"/>
  <c r="B382" i="13" s="1"/>
  <c r="B238" i="13"/>
  <c r="U418" i="4"/>
  <c r="B310" i="11" s="1"/>
  <c r="Y418" i="4"/>
  <c r="B274" i="12" s="1"/>
  <c r="Z418" i="4"/>
  <c r="B310" i="12" s="1"/>
  <c r="B238" i="11"/>
  <c r="AF418" i="4"/>
  <c r="B346" i="13" s="1"/>
  <c r="B238" i="2"/>
  <c r="AD418" i="4"/>
  <c r="B274" i="13" s="1"/>
  <c r="AB418" i="4"/>
  <c r="B382" i="12" s="1"/>
  <c r="Q418" i="4"/>
  <c r="B346" i="2" s="1"/>
  <c r="V418" i="4"/>
  <c r="B346" i="11" s="1"/>
  <c r="O418" i="4"/>
  <c r="B274" i="2" s="1"/>
  <c r="R418" i="4"/>
  <c r="B382" i="2" s="1"/>
  <c r="T418" i="4"/>
  <c r="B274" i="11" s="1"/>
  <c r="D421" i="16" l="1"/>
  <c r="J420" i="16"/>
  <c r="K420" i="16"/>
  <c r="L420" i="16"/>
  <c r="I420" i="16"/>
  <c r="AB420" i="17"/>
  <c r="S420" i="17"/>
  <c r="Y420" i="17"/>
  <c r="V420" i="17"/>
  <c r="F421" i="17"/>
  <c r="D420" i="4"/>
  <c r="R420" i="3"/>
  <c r="D125" i="11" s="1"/>
  <c r="D421" i="3"/>
  <c r="V420" i="3"/>
  <c r="D125" i="12" s="1"/>
  <c r="Q420" i="3"/>
  <c r="D89" i="11" s="1"/>
  <c r="O420" i="3"/>
  <c r="D161" i="2" s="1"/>
  <c r="AA420" i="3"/>
  <c r="D161" i="13" s="1"/>
  <c r="M420" i="3"/>
  <c r="D89" i="2" s="1"/>
  <c r="U420" i="3"/>
  <c r="D89" i="12" s="1"/>
  <c r="Y420" i="3"/>
  <c r="D89" i="13" s="1"/>
  <c r="N420" i="3"/>
  <c r="D125" i="2" s="1"/>
  <c r="Z420" i="3"/>
  <c r="D125" i="13" s="1"/>
  <c r="W420" i="3"/>
  <c r="D161" i="12" s="1"/>
  <c r="AB420" i="3"/>
  <c r="D197" i="13" s="1"/>
  <c r="S420" i="3"/>
  <c r="D161" i="11" s="1"/>
  <c r="P420" i="3"/>
  <c r="D197" i="2" s="1"/>
  <c r="X420" i="3"/>
  <c r="D197" i="12" s="1"/>
  <c r="T420" i="3"/>
  <c r="D197" i="11" s="1"/>
  <c r="AW419" i="10"/>
  <c r="C801" i="13" s="1"/>
  <c r="AU419" i="10"/>
  <c r="C729" i="13" s="1"/>
  <c r="AI419" i="10"/>
  <c r="C801" i="11" s="1"/>
  <c r="C657" i="12"/>
  <c r="AO419" i="10"/>
  <c r="C765" i="12" s="1"/>
  <c r="AH419" i="10"/>
  <c r="C765" i="11" s="1"/>
  <c r="AM419" i="10"/>
  <c r="C693" i="12" s="1"/>
  <c r="AF419" i="10"/>
  <c r="C693" i="11" s="1"/>
  <c r="C657" i="2"/>
  <c r="AT419" i="10"/>
  <c r="C693" i="13" s="1"/>
  <c r="AP419" i="10"/>
  <c r="C801" i="12" s="1"/>
  <c r="AG419" i="10"/>
  <c r="C729" i="11" s="1"/>
  <c r="AN419" i="10"/>
  <c r="C729" i="12" s="1"/>
  <c r="Z419" i="10"/>
  <c r="C729" i="2" s="1"/>
  <c r="AA419" i="10"/>
  <c r="C765" i="2" s="1"/>
  <c r="C657" i="13"/>
  <c r="Y419" i="10"/>
  <c r="C693" i="2" s="1"/>
  <c r="C657" i="11"/>
  <c r="AV419" i="10"/>
  <c r="C765" i="13" s="1"/>
  <c r="AB419" i="10"/>
  <c r="C801" i="2" s="1"/>
  <c r="AE419" i="4"/>
  <c r="C310" i="13" s="1"/>
  <c r="AF419" i="4"/>
  <c r="C346" i="13" s="1"/>
  <c r="V419" i="4"/>
  <c r="C346" i="11" s="1"/>
  <c r="C238" i="2"/>
  <c r="C238" i="11"/>
  <c r="Z419" i="4"/>
  <c r="C310" i="12" s="1"/>
  <c r="U419" i="4"/>
  <c r="C310" i="11" s="1"/>
  <c r="AB419" i="4"/>
  <c r="C382" i="12" s="1"/>
  <c r="AA419" i="4"/>
  <c r="C346" i="12" s="1"/>
  <c r="AG419" i="4"/>
  <c r="C382" i="13" s="1"/>
  <c r="P419" i="4"/>
  <c r="C310" i="2" s="1"/>
  <c r="T419" i="4"/>
  <c r="C274" i="11" s="1"/>
  <c r="C238" i="12"/>
  <c r="Y419" i="4"/>
  <c r="C274" i="12" s="1"/>
  <c r="R419" i="4"/>
  <c r="C382" i="2" s="1"/>
  <c r="AD419" i="4"/>
  <c r="C274" i="13" s="1"/>
  <c r="Q419" i="4"/>
  <c r="C346" i="2" s="1"/>
  <c r="O419" i="4"/>
  <c r="C274" i="2" s="1"/>
  <c r="C238" i="13"/>
  <c r="W419" i="4"/>
  <c r="C382" i="11" s="1"/>
  <c r="AE420" i="5"/>
  <c r="D502" i="11" s="1"/>
  <c r="X420" i="5"/>
  <c r="D466" i="2" s="1"/>
  <c r="AQ420" i="5"/>
  <c r="D502" i="13" s="1"/>
  <c r="AJ420" i="5"/>
  <c r="D466" i="12" s="1"/>
  <c r="F421" i="5"/>
  <c r="AI420" i="5"/>
  <c r="D430" i="12" s="1"/>
  <c r="AF420" i="5"/>
  <c r="D538" i="11" s="1"/>
  <c r="Y420" i="5"/>
  <c r="D502" i="2" s="1"/>
  <c r="Z420" i="5"/>
  <c r="D538" i="2" s="1"/>
  <c r="AR420" i="5"/>
  <c r="D538" i="13" s="1"/>
  <c r="AP420" i="5"/>
  <c r="D466" i="13" s="1"/>
  <c r="AD420" i="5"/>
  <c r="D466" i="11" s="1"/>
  <c r="W420" i="5"/>
  <c r="D430" i="2" s="1"/>
  <c r="AO420" i="5"/>
  <c r="D430" i="13" s="1"/>
  <c r="AC420" i="5"/>
  <c r="D430" i="11" s="1"/>
  <c r="AK420" i="5"/>
  <c r="D502" i="12" s="1"/>
  <c r="AL420" i="5"/>
  <c r="D538" i="12" s="1"/>
  <c r="F420" i="10"/>
  <c r="F422" i="17" l="1"/>
  <c r="Y421" i="17"/>
  <c r="V421" i="17"/>
  <c r="S421" i="17"/>
  <c r="AB421" i="17"/>
  <c r="AO421" i="5"/>
  <c r="E430" i="13" s="1"/>
  <c r="AL421" i="5"/>
  <c r="E538" i="12" s="1"/>
  <c r="AJ421" i="5"/>
  <c r="E466" i="12" s="1"/>
  <c r="F421" i="10"/>
  <c r="AE421" i="5"/>
  <c r="E502" i="11" s="1"/>
  <c r="AD421" i="5"/>
  <c r="E466" i="11" s="1"/>
  <c r="Z421" i="5"/>
  <c r="E538" i="2" s="1"/>
  <c r="AF421" i="5"/>
  <c r="E538" i="11" s="1"/>
  <c r="AR421" i="5"/>
  <c r="E538" i="13" s="1"/>
  <c r="W421" i="5"/>
  <c r="E430" i="2" s="1"/>
  <c r="AQ421" i="5"/>
  <c r="E502" i="13" s="1"/>
  <c r="F422" i="5"/>
  <c r="AI421" i="5"/>
  <c r="E430" i="12" s="1"/>
  <c r="X421" i="5"/>
  <c r="E466" i="2" s="1"/>
  <c r="Y421" i="5"/>
  <c r="E502" i="2" s="1"/>
  <c r="AK421" i="5"/>
  <c r="E502" i="12" s="1"/>
  <c r="AC421" i="5"/>
  <c r="E430" i="11" s="1"/>
  <c r="AP421" i="5"/>
  <c r="E466" i="13" s="1"/>
  <c r="U421" i="3"/>
  <c r="E89" i="12" s="1"/>
  <c r="AA421" i="3"/>
  <c r="E161" i="13" s="1"/>
  <c r="Q421" i="3"/>
  <c r="E89" i="11" s="1"/>
  <c r="N421" i="3"/>
  <c r="E125" i="2" s="1"/>
  <c r="S421" i="3"/>
  <c r="E161" i="11" s="1"/>
  <c r="M421" i="3"/>
  <c r="E89" i="2" s="1"/>
  <c r="Z421" i="3"/>
  <c r="E125" i="13" s="1"/>
  <c r="AB421" i="3"/>
  <c r="E197" i="13" s="1"/>
  <c r="V421" i="3"/>
  <c r="E125" i="12" s="1"/>
  <c r="W421" i="3"/>
  <c r="E161" i="12" s="1"/>
  <c r="D421" i="4"/>
  <c r="O421" i="3"/>
  <c r="E161" i="2" s="1"/>
  <c r="P421" i="3"/>
  <c r="E197" i="2" s="1"/>
  <c r="X421" i="3"/>
  <c r="E197" i="12" s="1"/>
  <c r="R421" i="3"/>
  <c r="E125" i="11" s="1"/>
  <c r="Y421" i="3"/>
  <c r="E89" i="13" s="1"/>
  <c r="T421" i="3"/>
  <c r="E197" i="11" s="1"/>
  <c r="D422" i="3"/>
  <c r="I421" i="16"/>
  <c r="L421" i="16"/>
  <c r="D422" i="16"/>
  <c r="J421" i="16"/>
  <c r="K421" i="16"/>
  <c r="Z420" i="4"/>
  <c r="D310" i="12" s="1"/>
  <c r="AA420" i="4"/>
  <c r="D346" i="12" s="1"/>
  <c r="Y420" i="4"/>
  <c r="D274" i="12" s="1"/>
  <c r="V420" i="4"/>
  <c r="D346" i="11" s="1"/>
  <c r="P420" i="4"/>
  <c r="D310" i="2" s="1"/>
  <c r="AB420" i="4"/>
  <c r="D382" i="12" s="1"/>
  <c r="W420" i="4"/>
  <c r="D382" i="11" s="1"/>
  <c r="Q420" i="4"/>
  <c r="D346" i="2" s="1"/>
  <c r="D238" i="12"/>
  <c r="D238" i="2"/>
  <c r="U420" i="4"/>
  <c r="D310" i="11" s="1"/>
  <c r="D238" i="13"/>
  <c r="D238" i="11"/>
  <c r="T420" i="4"/>
  <c r="D274" i="11" s="1"/>
  <c r="R420" i="4"/>
  <c r="D382" i="2" s="1"/>
  <c r="O420" i="4"/>
  <c r="D274" i="2" s="1"/>
  <c r="AE420" i="4"/>
  <c r="D310" i="13" s="1"/>
  <c r="AG420" i="4"/>
  <c r="D382" i="13" s="1"/>
  <c r="AF420" i="4"/>
  <c r="D346" i="13" s="1"/>
  <c r="AD420" i="4"/>
  <c r="D274" i="13" s="1"/>
  <c r="AB420" i="10"/>
  <c r="D801" i="2" s="1"/>
  <c r="AA420" i="10"/>
  <c r="D765" i="2" s="1"/>
  <c r="Z420" i="10"/>
  <c r="D729" i="2" s="1"/>
  <c r="AO420" i="10"/>
  <c r="D765" i="12" s="1"/>
  <c r="AV420" i="10"/>
  <c r="D765" i="13" s="1"/>
  <c r="AN420" i="10"/>
  <c r="D729" i="12" s="1"/>
  <c r="AG420" i="10"/>
  <c r="D729" i="11" s="1"/>
  <c r="AW420" i="10"/>
  <c r="D801" i="13" s="1"/>
  <c r="AH420" i="10"/>
  <c r="D765" i="11" s="1"/>
  <c r="AM420" i="10"/>
  <c r="D693" i="12" s="1"/>
  <c r="Y420" i="10"/>
  <c r="D693" i="2" s="1"/>
  <c r="AF420" i="10"/>
  <c r="D693" i="11" s="1"/>
  <c r="D657" i="12"/>
  <c r="AU420" i="10"/>
  <c r="D729" i="13" s="1"/>
  <c r="D657" i="11"/>
  <c r="AI420" i="10"/>
  <c r="D801" i="11" s="1"/>
  <c r="AT420" i="10"/>
  <c r="D693" i="13" s="1"/>
  <c r="AP420" i="10"/>
  <c r="D801" i="12" s="1"/>
  <c r="D657" i="13"/>
  <c r="D657" i="2"/>
  <c r="P422" i="3" l="1"/>
  <c r="F197" i="2" s="1"/>
  <c r="O422" i="3"/>
  <c r="F161" i="2" s="1"/>
  <c r="R422" i="3"/>
  <c r="F125" i="11" s="1"/>
  <c r="W422" i="3"/>
  <c r="F161" i="12" s="1"/>
  <c r="X422" i="3"/>
  <c r="F197" i="12" s="1"/>
  <c r="V422" i="3"/>
  <c r="F125" i="12" s="1"/>
  <c r="AA422" i="3"/>
  <c r="F161" i="13" s="1"/>
  <c r="T422" i="3"/>
  <c r="F197" i="11" s="1"/>
  <c r="Q422" i="3"/>
  <c r="F89" i="11" s="1"/>
  <c r="AB422" i="3"/>
  <c r="F197" i="13" s="1"/>
  <c r="N422" i="3"/>
  <c r="F125" i="2" s="1"/>
  <c r="S422" i="3"/>
  <c r="F161" i="11" s="1"/>
  <c r="D423" i="3"/>
  <c r="Y422" i="3"/>
  <c r="F89" i="13" s="1"/>
  <c r="D422" i="4"/>
  <c r="U422" i="3"/>
  <c r="F89" i="12" s="1"/>
  <c r="M422" i="3"/>
  <c r="F89" i="2" s="1"/>
  <c r="Z422" i="3"/>
  <c r="F125" i="13" s="1"/>
  <c r="AR422" i="5"/>
  <c r="F538" i="13" s="1"/>
  <c r="AD422" i="5"/>
  <c r="F466" i="11" s="1"/>
  <c r="AC422" i="5"/>
  <c r="F430" i="11" s="1"/>
  <c r="Y422" i="5"/>
  <c r="F502" i="2" s="1"/>
  <c r="F422" i="10"/>
  <c r="F423" i="5"/>
  <c r="AK422" i="5"/>
  <c r="F502" i="12" s="1"/>
  <c r="AE422" i="5"/>
  <c r="F502" i="11" s="1"/>
  <c r="AP422" i="5"/>
  <c r="F466" i="13" s="1"/>
  <c r="AI422" i="5"/>
  <c r="F430" i="12" s="1"/>
  <c r="AO422" i="5"/>
  <c r="F430" i="13" s="1"/>
  <c r="X422" i="5"/>
  <c r="F466" i="2" s="1"/>
  <c r="AL422" i="5"/>
  <c r="F538" i="12" s="1"/>
  <c r="W422" i="5"/>
  <c r="F430" i="2" s="1"/>
  <c r="AJ422" i="5"/>
  <c r="F466" i="12" s="1"/>
  <c r="AQ422" i="5"/>
  <c r="F502" i="13" s="1"/>
  <c r="Z422" i="5"/>
  <c r="F538" i="2" s="1"/>
  <c r="AF422" i="5"/>
  <c r="F538" i="11" s="1"/>
  <c r="AO421" i="10"/>
  <c r="E765" i="12" s="1"/>
  <c r="E657" i="13"/>
  <c r="AI421" i="10"/>
  <c r="E801" i="11" s="1"/>
  <c r="Y421" i="10"/>
  <c r="E693" i="2" s="1"/>
  <c r="AT421" i="10"/>
  <c r="E693" i="13" s="1"/>
  <c r="AF421" i="10"/>
  <c r="E693" i="11" s="1"/>
  <c r="E657" i="11"/>
  <c r="AV421" i="10"/>
  <c r="E765" i="13" s="1"/>
  <c r="AA421" i="10"/>
  <c r="E765" i="2" s="1"/>
  <c r="AP421" i="10"/>
  <c r="E801" i="12" s="1"/>
  <c r="AU421" i="10"/>
  <c r="E729" i="13" s="1"/>
  <c r="AM421" i="10"/>
  <c r="E693" i="12" s="1"/>
  <c r="AN421" i="10"/>
  <c r="E729" i="12" s="1"/>
  <c r="E657" i="12"/>
  <c r="AW421" i="10"/>
  <c r="E801" i="13" s="1"/>
  <c r="E657" i="2"/>
  <c r="AB421" i="10"/>
  <c r="E801" i="2" s="1"/>
  <c r="AH421" i="10"/>
  <c r="E765" i="11" s="1"/>
  <c r="AG421" i="10"/>
  <c r="E729" i="11" s="1"/>
  <c r="Z421" i="10"/>
  <c r="E729" i="2" s="1"/>
  <c r="V422" i="17"/>
  <c r="AB422" i="17"/>
  <c r="F423" i="17"/>
  <c r="S422" i="17"/>
  <c r="Y422" i="17"/>
  <c r="K422" i="16"/>
  <c r="I422" i="16"/>
  <c r="J422" i="16"/>
  <c r="L422" i="16"/>
  <c r="D423" i="16"/>
  <c r="AD421" i="4"/>
  <c r="E274" i="13" s="1"/>
  <c r="P421" i="4"/>
  <c r="E310" i="2" s="1"/>
  <c r="AF421" i="4"/>
  <c r="E346" i="13" s="1"/>
  <c r="V421" i="4"/>
  <c r="E346" i="11" s="1"/>
  <c r="U421" i="4"/>
  <c r="E310" i="11" s="1"/>
  <c r="E238" i="13"/>
  <c r="Z421" i="4"/>
  <c r="E310" i="12" s="1"/>
  <c r="R421" i="4"/>
  <c r="E382" i="2" s="1"/>
  <c r="AA421" i="4"/>
  <c r="E346" i="12" s="1"/>
  <c r="AG421" i="4"/>
  <c r="E382" i="13" s="1"/>
  <c r="AE421" i="4"/>
  <c r="E310" i="13" s="1"/>
  <c r="O421" i="4"/>
  <c r="E274" i="2" s="1"/>
  <c r="W421" i="4"/>
  <c r="E382" i="11" s="1"/>
  <c r="E238" i="2"/>
  <c r="AB421" i="4"/>
  <c r="E382" i="12" s="1"/>
  <c r="Y421" i="4"/>
  <c r="E274" i="12" s="1"/>
  <c r="T421" i="4"/>
  <c r="E274" i="11" s="1"/>
  <c r="Q421" i="4"/>
  <c r="E346" i="2" s="1"/>
  <c r="E238" i="12"/>
  <c r="E238" i="11"/>
  <c r="I423" i="16" l="1"/>
  <c r="J423" i="16"/>
  <c r="L423" i="16"/>
  <c r="K423" i="16"/>
  <c r="D424" i="16"/>
  <c r="AL423" i="5"/>
  <c r="G538" i="12" s="1"/>
  <c r="AD423" i="5"/>
  <c r="G466" i="11" s="1"/>
  <c r="Z423" i="5"/>
  <c r="G538" i="2" s="1"/>
  <c r="AQ423" i="5"/>
  <c r="G502" i="13" s="1"/>
  <c r="AE423" i="5"/>
  <c r="G502" i="11" s="1"/>
  <c r="X423" i="5"/>
  <c r="G466" i="2" s="1"/>
  <c r="AF423" i="5"/>
  <c r="G538" i="11" s="1"/>
  <c r="AI423" i="5"/>
  <c r="G430" i="12" s="1"/>
  <c r="AK423" i="5"/>
  <c r="G502" i="12" s="1"/>
  <c r="AJ423" i="5"/>
  <c r="G466" i="12" s="1"/>
  <c r="AP423" i="5"/>
  <c r="G466" i="13" s="1"/>
  <c r="AR423" i="5"/>
  <c r="G538" i="13" s="1"/>
  <c r="W423" i="5"/>
  <c r="G430" i="2" s="1"/>
  <c r="Y423" i="5"/>
  <c r="G502" i="2" s="1"/>
  <c r="AC423" i="5"/>
  <c r="G430" i="11" s="1"/>
  <c r="AO423" i="5"/>
  <c r="G430" i="13" s="1"/>
  <c r="F424" i="5"/>
  <c r="F423" i="10"/>
  <c r="AB423" i="17"/>
  <c r="F424" i="17"/>
  <c r="V423" i="17"/>
  <c r="Y423" i="17"/>
  <c r="S423" i="17"/>
  <c r="F657" i="2"/>
  <c r="AG422" i="10"/>
  <c r="F729" i="11" s="1"/>
  <c r="AN422" i="10"/>
  <c r="F729" i="12" s="1"/>
  <c r="AA422" i="10"/>
  <c r="F765" i="2" s="1"/>
  <c r="AF422" i="10"/>
  <c r="F693" i="11" s="1"/>
  <c r="Y422" i="10"/>
  <c r="F693" i="2" s="1"/>
  <c r="AP422" i="10"/>
  <c r="F801" i="12" s="1"/>
  <c r="AM422" i="10"/>
  <c r="F693" i="12" s="1"/>
  <c r="F657" i="13"/>
  <c r="AV422" i="10"/>
  <c r="F765" i="13" s="1"/>
  <c r="F657" i="11"/>
  <c r="F657" i="12"/>
  <c r="AO422" i="10"/>
  <c r="F765" i="12" s="1"/>
  <c r="AI422" i="10"/>
  <c r="F801" i="11" s="1"/>
  <c r="AW422" i="10"/>
  <c r="F801" i="13" s="1"/>
  <c r="AH422" i="10"/>
  <c r="F765" i="11" s="1"/>
  <c r="AT422" i="10"/>
  <c r="F693" i="13" s="1"/>
  <c r="Z422" i="10"/>
  <c r="F729" i="2" s="1"/>
  <c r="AU422" i="10"/>
  <c r="F729" i="13" s="1"/>
  <c r="AB422" i="10"/>
  <c r="F801" i="2" s="1"/>
  <c r="AG422" i="4"/>
  <c r="F382" i="13" s="1"/>
  <c r="Z422" i="4"/>
  <c r="F310" i="12" s="1"/>
  <c r="Q422" i="4"/>
  <c r="F346" i="2" s="1"/>
  <c r="AD422" i="4"/>
  <c r="F274" i="13" s="1"/>
  <c r="AB422" i="4"/>
  <c r="F382" i="12" s="1"/>
  <c r="W422" i="4"/>
  <c r="F382" i="11" s="1"/>
  <c r="Y422" i="4"/>
  <c r="F274" i="12" s="1"/>
  <c r="P422" i="4"/>
  <c r="F310" i="2" s="1"/>
  <c r="F238" i="13"/>
  <c r="AF422" i="4"/>
  <c r="F346" i="13" s="1"/>
  <c r="F238" i="12"/>
  <c r="O422" i="4"/>
  <c r="F274" i="2" s="1"/>
  <c r="AE422" i="4"/>
  <c r="F310" i="13" s="1"/>
  <c r="F238" i="11"/>
  <c r="U422" i="4"/>
  <c r="F310" i="11" s="1"/>
  <c r="T422" i="4"/>
  <c r="F274" i="11" s="1"/>
  <c r="AA422" i="4"/>
  <c r="F346" i="12" s="1"/>
  <c r="V422" i="4"/>
  <c r="F346" i="11" s="1"/>
  <c r="F238" i="2"/>
  <c r="R422" i="4"/>
  <c r="F382" i="2" s="1"/>
  <c r="R423" i="3"/>
  <c r="G125" i="11" s="1"/>
  <c r="P423" i="3"/>
  <c r="G197" i="2" s="1"/>
  <c r="W423" i="3"/>
  <c r="G161" i="12" s="1"/>
  <c r="AB423" i="3"/>
  <c r="G197" i="13" s="1"/>
  <c r="Y423" i="3"/>
  <c r="G89" i="13" s="1"/>
  <c r="D423" i="4"/>
  <c r="M423" i="3"/>
  <c r="G89" i="2" s="1"/>
  <c r="T423" i="3"/>
  <c r="G197" i="11" s="1"/>
  <c r="Q423" i="3"/>
  <c r="G89" i="11" s="1"/>
  <c r="Z423" i="3"/>
  <c r="G125" i="13" s="1"/>
  <c r="D424" i="3"/>
  <c r="O423" i="3"/>
  <c r="G161" i="2" s="1"/>
  <c r="N423" i="3"/>
  <c r="G125" i="2" s="1"/>
  <c r="AA423" i="3"/>
  <c r="G161" i="13" s="1"/>
  <c r="S423" i="3"/>
  <c r="G161" i="11" s="1"/>
  <c r="X423" i="3"/>
  <c r="G197" i="12" s="1"/>
  <c r="U423" i="3"/>
  <c r="G89" i="12" s="1"/>
  <c r="V423" i="3"/>
  <c r="G125" i="12" s="1"/>
  <c r="D424" i="4" l="1"/>
  <c r="Y424" i="3"/>
  <c r="H89" i="13" s="1"/>
  <c r="M424" i="3"/>
  <c r="H89" i="2" s="1"/>
  <c r="R424" i="3"/>
  <c r="H125" i="11" s="1"/>
  <c r="W424" i="3"/>
  <c r="H161" i="12" s="1"/>
  <c r="S424" i="3"/>
  <c r="H161" i="11" s="1"/>
  <c r="AA424" i="3"/>
  <c r="H161" i="13" s="1"/>
  <c r="U424" i="3"/>
  <c r="H89" i="12" s="1"/>
  <c r="T424" i="3"/>
  <c r="H197" i="11" s="1"/>
  <c r="Q424" i="3"/>
  <c r="H89" i="11" s="1"/>
  <c r="P424" i="3"/>
  <c r="H197" i="2" s="1"/>
  <c r="D425" i="3"/>
  <c r="N424" i="3"/>
  <c r="H125" i="2" s="1"/>
  <c r="O424" i="3"/>
  <c r="H161" i="2" s="1"/>
  <c r="AB424" i="3"/>
  <c r="H197" i="13" s="1"/>
  <c r="Z424" i="3"/>
  <c r="H125" i="13" s="1"/>
  <c r="V424" i="3"/>
  <c r="H125" i="12" s="1"/>
  <c r="X424" i="3"/>
  <c r="H197" i="12" s="1"/>
  <c r="AH423" i="10"/>
  <c r="G765" i="11" s="1"/>
  <c r="AB423" i="10"/>
  <c r="G801" i="2" s="1"/>
  <c r="AU423" i="10"/>
  <c r="G729" i="13" s="1"/>
  <c r="Y423" i="10"/>
  <c r="G693" i="2" s="1"/>
  <c r="AI423" i="10"/>
  <c r="G801" i="11" s="1"/>
  <c r="AW423" i="10"/>
  <c r="G801" i="13" s="1"/>
  <c r="G657" i="13"/>
  <c r="Z423" i="10"/>
  <c r="G729" i="2" s="1"/>
  <c r="G657" i="12"/>
  <c r="AT423" i="10"/>
  <c r="G693" i="13" s="1"/>
  <c r="AO423" i="10"/>
  <c r="G765" i="12" s="1"/>
  <c r="G657" i="11"/>
  <c r="AM423" i="10"/>
  <c r="G693" i="12" s="1"/>
  <c r="G657" i="2"/>
  <c r="AA423" i="10"/>
  <c r="G765" i="2" s="1"/>
  <c r="AN423" i="10"/>
  <c r="G729" i="12" s="1"/>
  <c r="AG423" i="10"/>
  <c r="G729" i="11" s="1"/>
  <c r="AV423" i="10"/>
  <c r="G765" i="13" s="1"/>
  <c r="AF423" i="10"/>
  <c r="G693" i="11" s="1"/>
  <c r="AP423" i="10"/>
  <c r="G801" i="12" s="1"/>
  <c r="T423" i="4"/>
  <c r="G274" i="11" s="1"/>
  <c r="AA423" i="4"/>
  <c r="G346" i="12" s="1"/>
  <c r="AG423" i="4"/>
  <c r="G382" i="13" s="1"/>
  <c r="U423" i="4"/>
  <c r="G310" i="11" s="1"/>
  <c r="Y423" i="4"/>
  <c r="G274" i="12" s="1"/>
  <c r="G238" i="13"/>
  <c r="O423" i="4"/>
  <c r="G274" i="2" s="1"/>
  <c r="AF423" i="4"/>
  <c r="G346" i="13" s="1"/>
  <c r="G238" i="12"/>
  <c r="Z423" i="4"/>
  <c r="G310" i="12" s="1"/>
  <c r="P423" i="4"/>
  <c r="G310" i="2" s="1"/>
  <c r="Q423" i="4"/>
  <c r="G346" i="2" s="1"/>
  <c r="AD423" i="4"/>
  <c r="G274" i="13" s="1"/>
  <c r="V423" i="4"/>
  <c r="G346" i="11" s="1"/>
  <c r="G238" i="2"/>
  <c r="R423" i="4"/>
  <c r="G382" i="2" s="1"/>
  <c r="AB423" i="4"/>
  <c r="G382" i="12" s="1"/>
  <c r="W423" i="4"/>
  <c r="G382" i="11" s="1"/>
  <c r="G238" i="11"/>
  <c r="AE423" i="4"/>
  <c r="G310" i="13" s="1"/>
  <c r="F425" i="5"/>
  <c r="AI424" i="5"/>
  <c r="H430" i="12" s="1"/>
  <c r="AC424" i="5"/>
  <c r="H430" i="11" s="1"/>
  <c r="Y424" i="5"/>
  <c r="H502" i="2" s="1"/>
  <c r="AE424" i="5"/>
  <c r="H502" i="11" s="1"/>
  <c r="AF424" i="5"/>
  <c r="H538" i="11" s="1"/>
  <c r="AQ424" i="5"/>
  <c r="H502" i="13" s="1"/>
  <c r="AD424" i="5"/>
  <c r="H466" i="11" s="1"/>
  <c r="AO424" i="5"/>
  <c r="H430" i="13" s="1"/>
  <c r="AR424" i="5"/>
  <c r="H538" i="13" s="1"/>
  <c r="X424" i="5"/>
  <c r="H466" i="2" s="1"/>
  <c r="W424" i="5"/>
  <c r="H430" i="2" s="1"/>
  <c r="AK424" i="5"/>
  <c r="H502" i="12" s="1"/>
  <c r="F424" i="10"/>
  <c r="AP424" i="5"/>
  <c r="H466" i="13" s="1"/>
  <c r="AL424" i="5"/>
  <c r="H538" i="12" s="1"/>
  <c r="AJ424" i="5"/>
  <c r="H466" i="12" s="1"/>
  <c r="Z424" i="5"/>
  <c r="H538" i="2" s="1"/>
  <c r="AB424" i="17"/>
  <c r="F425" i="17"/>
  <c r="Y424" i="17"/>
  <c r="V424" i="17"/>
  <c r="S424" i="17"/>
  <c r="J424" i="16"/>
  <c r="K424" i="16"/>
  <c r="I424" i="16"/>
  <c r="L424" i="16"/>
  <c r="D425" i="16"/>
  <c r="V425" i="17" l="1"/>
  <c r="AB425" i="17"/>
  <c r="F426" i="17"/>
  <c r="S425" i="17"/>
  <c r="Y425" i="17"/>
  <c r="AN424" i="10"/>
  <c r="H729" i="12" s="1"/>
  <c r="AH424" i="10"/>
  <c r="H765" i="11" s="1"/>
  <c r="AI424" i="10"/>
  <c r="H801" i="11" s="1"/>
  <c r="AF424" i="10"/>
  <c r="H693" i="11" s="1"/>
  <c r="H657" i="13"/>
  <c r="AT424" i="10"/>
  <c r="H693" i="13" s="1"/>
  <c r="AW424" i="10"/>
  <c r="H801" i="13" s="1"/>
  <c r="Y424" i="10"/>
  <c r="H693" i="2" s="1"/>
  <c r="Z424" i="10"/>
  <c r="H729" i="2" s="1"/>
  <c r="H657" i="12"/>
  <c r="H657" i="2"/>
  <c r="H657" i="11"/>
  <c r="AO424" i="10"/>
  <c r="H765" i="12" s="1"/>
  <c r="AP424" i="10"/>
  <c r="H801" i="12" s="1"/>
  <c r="AG424" i="10"/>
  <c r="H729" i="11" s="1"/>
  <c r="AU424" i="10"/>
  <c r="H729" i="13" s="1"/>
  <c r="AM424" i="10"/>
  <c r="H693" i="12" s="1"/>
  <c r="AA424" i="10"/>
  <c r="H765" i="2" s="1"/>
  <c r="AV424" i="10"/>
  <c r="H765" i="13" s="1"/>
  <c r="AB424" i="10"/>
  <c r="H801" i="2" s="1"/>
  <c r="U425" i="3"/>
  <c r="I89" i="12" s="1"/>
  <c r="W425" i="3"/>
  <c r="I161" i="12" s="1"/>
  <c r="D425" i="4"/>
  <c r="Q425" i="3"/>
  <c r="I89" i="11" s="1"/>
  <c r="P425" i="3"/>
  <c r="I197" i="2" s="1"/>
  <c r="R425" i="3"/>
  <c r="I125" i="11" s="1"/>
  <c r="AA425" i="3"/>
  <c r="I161" i="13" s="1"/>
  <c r="AB425" i="3"/>
  <c r="I197" i="13" s="1"/>
  <c r="X425" i="3"/>
  <c r="I197" i="12" s="1"/>
  <c r="Z425" i="3"/>
  <c r="I125" i="13" s="1"/>
  <c r="O425" i="3"/>
  <c r="I161" i="2" s="1"/>
  <c r="M425" i="3"/>
  <c r="I89" i="2" s="1"/>
  <c r="D426" i="3"/>
  <c r="Y425" i="3"/>
  <c r="I89" i="13" s="1"/>
  <c r="T425" i="3"/>
  <c r="I197" i="11" s="1"/>
  <c r="S425" i="3"/>
  <c r="I161" i="11" s="1"/>
  <c r="V425" i="3"/>
  <c r="I125" i="12" s="1"/>
  <c r="N425" i="3"/>
  <c r="I125" i="2" s="1"/>
  <c r="AK425" i="5"/>
  <c r="I502" i="12" s="1"/>
  <c r="X425" i="5"/>
  <c r="I466" i="2" s="1"/>
  <c r="AL425" i="5"/>
  <c r="I538" i="12" s="1"/>
  <c r="AO425" i="5"/>
  <c r="I430" i="13" s="1"/>
  <c r="AP425" i="5"/>
  <c r="I466" i="13" s="1"/>
  <c r="F425" i="10"/>
  <c r="Y425" i="5"/>
  <c r="I502" i="2" s="1"/>
  <c r="F426" i="5"/>
  <c r="AD425" i="5"/>
  <c r="I466" i="11" s="1"/>
  <c r="W425" i="5"/>
  <c r="I430" i="2" s="1"/>
  <c r="AE425" i="5"/>
  <c r="I502" i="11" s="1"/>
  <c r="AI425" i="5"/>
  <c r="I430" i="12" s="1"/>
  <c r="AC425" i="5"/>
  <c r="I430" i="11" s="1"/>
  <c r="AR425" i="5"/>
  <c r="I538" i="13" s="1"/>
  <c r="Z425" i="5"/>
  <c r="I538" i="2" s="1"/>
  <c r="AF425" i="5"/>
  <c r="I538" i="11" s="1"/>
  <c r="AJ425" i="5"/>
  <c r="I466" i="12" s="1"/>
  <c r="AQ425" i="5"/>
  <c r="I502" i="13" s="1"/>
  <c r="K425" i="16"/>
  <c r="I425" i="16"/>
  <c r="J425" i="16"/>
  <c r="L425" i="16"/>
  <c r="D426" i="16"/>
  <c r="AE424" i="4"/>
  <c r="H310" i="13" s="1"/>
  <c r="AF424" i="4"/>
  <c r="H346" i="13" s="1"/>
  <c r="AA424" i="4"/>
  <c r="H346" i="12" s="1"/>
  <c r="O424" i="4"/>
  <c r="H274" i="2" s="1"/>
  <c r="H238" i="12"/>
  <c r="W424" i="4"/>
  <c r="H382" i="11" s="1"/>
  <c r="AB424" i="4"/>
  <c r="H382" i="12" s="1"/>
  <c r="H238" i="11"/>
  <c r="U424" i="4"/>
  <c r="H310" i="11" s="1"/>
  <c r="V424" i="4"/>
  <c r="H346" i="11" s="1"/>
  <c r="H238" i="13"/>
  <c r="R424" i="4"/>
  <c r="H382" i="2" s="1"/>
  <c r="AD424" i="4"/>
  <c r="H274" i="13" s="1"/>
  <c r="P424" i="4"/>
  <c r="H310" i="2" s="1"/>
  <c r="Z424" i="4"/>
  <c r="H310" i="12" s="1"/>
  <c r="AG424" i="4"/>
  <c r="H382" i="13" s="1"/>
  <c r="Y424" i="4"/>
  <c r="H274" i="12" s="1"/>
  <c r="T424" i="4"/>
  <c r="H274" i="11" s="1"/>
  <c r="Q424" i="4"/>
  <c r="H346" i="2" s="1"/>
  <c r="H238" i="2"/>
  <c r="W425" i="4" l="1"/>
  <c r="I382" i="11" s="1"/>
  <c r="Y425" i="4"/>
  <c r="I274" i="12" s="1"/>
  <c r="Z425" i="4"/>
  <c r="I310" i="12" s="1"/>
  <c r="P425" i="4"/>
  <c r="I310" i="2" s="1"/>
  <c r="I238" i="13"/>
  <c r="AD425" i="4"/>
  <c r="I274" i="13" s="1"/>
  <c r="O425" i="4"/>
  <c r="I274" i="2" s="1"/>
  <c r="AE425" i="4"/>
  <c r="I310" i="13" s="1"/>
  <c r="T425" i="4"/>
  <c r="I274" i="11" s="1"/>
  <c r="Q425" i="4"/>
  <c r="I346" i="2" s="1"/>
  <c r="U425" i="4"/>
  <c r="I310" i="11" s="1"/>
  <c r="AB425" i="4"/>
  <c r="I382" i="12" s="1"/>
  <c r="AA425" i="4"/>
  <c r="I346" i="12" s="1"/>
  <c r="I238" i="11"/>
  <c r="I238" i="12"/>
  <c r="I238" i="2"/>
  <c r="R425" i="4"/>
  <c r="I382" i="2" s="1"/>
  <c r="AF425" i="4"/>
  <c r="I346" i="13" s="1"/>
  <c r="V425" i="4"/>
  <c r="I346" i="11" s="1"/>
  <c r="AG425" i="4"/>
  <c r="I382" i="13" s="1"/>
  <c r="D427" i="16"/>
  <c r="L426" i="16"/>
  <c r="J426" i="16"/>
  <c r="K426" i="16"/>
  <c r="I426" i="16"/>
  <c r="AP426" i="5"/>
  <c r="J466" i="13" s="1"/>
  <c r="W426" i="5"/>
  <c r="J430" i="2" s="1"/>
  <c r="X426" i="5"/>
  <c r="J466" i="2" s="1"/>
  <c r="AD426" i="5"/>
  <c r="J466" i="11" s="1"/>
  <c r="AJ426" i="5"/>
  <c r="J466" i="12" s="1"/>
  <c r="AK426" i="5"/>
  <c r="J502" i="12" s="1"/>
  <c r="AI426" i="5"/>
  <c r="J430" i="12" s="1"/>
  <c r="AL426" i="5"/>
  <c r="J538" i="12" s="1"/>
  <c r="AE426" i="5"/>
  <c r="J502" i="11" s="1"/>
  <c r="Z426" i="5"/>
  <c r="J538" i="2" s="1"/>
  <c r="Y426" i="5"/>
  <c r="J502" i="2" s="1"/>
  <c r="F426" i="10"/>
  <c r="AQ426" i="5"/>
  <c r="J502" i="13" s="1"/>
  <c r="AF426" i="5"/>
  <c r="J538" i="11" s="1"/>
  <c r="F427" i="5"/>
  <c r="AO426" i="5"/>
  <c r="J430" i="13" s="1"/>
  <c r="AC426" i="5"/>
  <c r="J430" i="11" s="1"/>
  <c r="AR426" i="5"/>
  <c r="J538" i="13" s="1"/>
  <c r="F427" i="17"/>
  <c r="AB426" i="17"/>
  <c r="S426" i="17"/>
  <c r="Y426" i="17"/>
  <c r="V426" i="17"/>
  <c r="N426" i="3"/>
  <c r="J125" i="2" s="1"/>
  <c r="D426" i="4"/>
  <c r="M426" i="3"/>
  <c r="J89" i="2" s="1"/>
  <c r="V426" i="3"/>
  <c r="J125" i="12" s="1"/>
  <c r="Q426" i="3"/>
  <c r="J89" i="11" s="1"/>
  <c r="Y426" i="3"/>
  <c r="J89" i="13" s="1"/>
  <c r="X426" i="3"/>
  <c r="J197" i="12" s="1"/>
  <c r="R426" i="3"/>
  <c r="J125" i="11" s="1"/>
  <c r="T426" i="3"/>
  <c r="J197" i="11" s="1"/>
  <c r="D427" i="3"/>
  <c r="O426" i="3"/>
  <c r="J161" i="2" s="1"/>
  <c r="Z426" i="3"/>
  <c r="J125" i="13" s="1"/>
  <c r="AB426" i="3"/>
  <c r="J197" i="13" s="1"/>
  <c r="W426" i="3"/>
  <c r="J161" i="12" s="1"/>
  <c r="S426" i="3"/>
  <c r="J161" i="11" s="1"/>
  <c r="P426" i="3"/>
  <c r="J197" i="2" s="1"/>
  <c r="U426" i="3"/>
  <c r="J89" i="12" s="1"/>
  <c r="AA426" i="3"/>
  <c r="J161" i="13" s="1"/>
  <c r="AP425" i="10"/>
  <c r="I801" i="12" s="1"/>
  <c r="AI425" i="10"/>
  <c r="I801" i="11" s="1"/>
  <c r="I657" i="13"/>
  <c r="AW425" i="10"/>
  <c r="I801" i="13" s="1"/>
  <c r="AB425" i="10"/>
  <c r="I801" i="2" s="1"/>
  <c r="AF425" i="10"/>
  <c r="I693" i="11" s="1"/>
  <c r="AH425" i="10"/>
  <c r="I765" i="11" s="1"/>
  <c r="I657" i="11"/>
  <c r="AT425" i="10"/>
  <c r="I693" i="13" s="1"/>
  <c r="Y425" i="10"/>
  <c r="I693" i="2" s="1"/>
  <c r="AO425" i="10"/>
  <c r="I765" i="12" s="1"/>
  <c r="I657" i="12"/>
  <c r="Z425" i="10"/>
  <c r="I729" i="2" s="1"/>
  <c r="AA425" i="10"/>
  <c r="I765" i="2" s="1"/>
  <c r="I657" i="2"/>
  <c r="AN425" i="10"/>
  <c r="I729" i="12" s="1"/>
  <c r="AV425" i="10"/>
  <c r="I765" i="13" s="1"/>
  <c r="AU425" i="10"/>
  <c r="I729" i="13" s="1"/>
  <c r="AG425" i="10"/>
  <c r="I729" i="11" s="1"/>
  <c r="AM425" i="10"/>
  <c r="I693" i="12" s="1"/>
  <c r="T427" i="3" l="1"/>
  <c r="K197" i="11" s="1"/>
  <c r="D427" i="4"/>
  <c r="X427" i="3"/>
  <c r="K197" i="12" s="1"/>
  <c r="N427" i="3"/>
  <c r="K125" i="2" s="1"/>
  <c r="AB427" i="3"/>
  <c r="K197" i="13" s="1"/>
  <c r="W427" i="3"/>
  <c r="K161" i="12" s="1"/>
  <c r="M427" i="3"/>
  <c r="K89" i="2" s="1"/>
  <c r="P427" i="3"/>
  <c r="K197" i="2" s="1"/>
  <c r="Q427" i="3"/>
  <c r="K89" i="11" s="1"/>
  <c r="AA427" i="3"/>
  <c r="K161" i="13" s="1"/>
  <c r="D428" i="3"/>
  <c r="U427" i="3"/>
  <c r="K89" i="12" s="1"/>
  <c r="Y427" i="3"/>
  <c r="K89" i="13" s="1"/>
  <c r="S427" i="3"/>
  <c r="K161" i="11" s="1"/>
  <c r="O427" i="3"/>
  <c r="K161" i="2" s="1"/>
  <c r="Z427" i="3"/>
  <c r="K125" i="13" s="1"/>
  <c r="V427" i="3"/>
  <c r="K125" i="12" s="1"/>
  <c r="R427" i="3"/>
  <c r="K125" i="11" s="1"/>
  <c r="Q426" i="4"/>
  <c r="J346" i="2" s="1"/>
  <c r="AB426" i="4"/>
  <c r="J382" i="12" s="1"/>
  <c r="T426" i="4"/>
  <c r="J274" i="11" s="1"/>
  <c r="Y426" i="4"/>
  <c r="J274" i="12" s="1"/>
  <c r="V426" i="4"/>
  <c r="J346" i="11" s="1"/>
  <c r="AG426" i="4"/>
  <c r="J382" i="13" s="1"/>
  <c r="AE426" i="4"/>
  <c r="J310" i="13" s="1"/>
  <c r="AF426" i="4"/>
  <c r="J346" i="13" s="1"/>
  <c r="R426" i="4"/>
  <c r="J382" i="2" s="1"/>
  <c r="AA426" i="4"/>
  <c r="J346" i="12" s="1"/>
  <c r="U426" i="4"/>
  <c r="J310" i="11" s="1"/>
  <c r="Z426" i="4"/>
  <c r="J310" i="12" s="1"/>
  <c r="J238" i="13"/>
  <c r="J238" i="12"/>
  <c r="J238" i="11"/>
  <c r="O426" i="4"/>
  <c r="J274" i="2" s="1"/>
  <c r="J238" i="2"/>
  <c r="AD426" i="4"/>
  <c r="J274" i="13" s="1"/>
  <c r="W426" i="4"/>
  <c r="J382" i="11" s="1"/>
  <c r="P426" i="4"/>
  <c r="J310" i="2" s="1"/>
  <c r="S427" i="17"/>
  <c r="Y427" i="17"/>
  <c r="V427" i="17"/>
  <c r="AB427" i="17"/>
  <c r="F428" i="17"/>
  <c r="AF427" i="5"/>
  <c r="K538" i="11" s="1"/>
  <c r="X427" i="5"/>
  <c r="K466" i="2" s="1"/>
  <c r="AR427" i="5"/>
  <c r="K538" i="13" s="1"/>
  <c r="F428" i="5"/>
  <c r="Y427" i="5"/>
  <c r="K502" i="2" s="1"/>
  <c r="AO427" i="5"/>
  <c r="K430" i="13" s="1"/>
  <c r="Z427" i="5"/>
  <c r="K538" i="2" s="1"/>
  <c r="AQ427" i="5"/>
  <c r="K502" i="13" s="1"/>
  <c r="AE427" i="5"/>
  <c r="K502" i="11" s="1"/>
  <c r="W427" i="5"/>
  <c r="K430" i="2" s="1"/>
  <c r="F427" i="10"/>
  <c r="AI427" i="5"/>
  <c r="K430" i="12" s="1"/>
  <c r="AD427" i="5"/>
  <c r="K466" i="11" s="1"/>
  <c r="AC427" i="5"/>
  <c r="K430" i="11" s="1"/>
  <c r="AJ427" i="5"/>
  <c r="K466" i="12" s="1"/>
  <c r="AK427" i="5"/>
  <c r="K502" i="12" s="1"/>
  <c r="AL427" i="5"/>
  <c r="K538" i="12" s="1"/>
  <c r="AP427" i="5"/>
  <c r="K466" i="13" s="1"/>
  <c r="J657" i="11"/>
  <c r="AG426" i="10"/>
  <c r="J729" i="11" s="1"/>
  <c r="AM426" i="10"/>
  <c r="J693" i="12" s="1"/>
  <c r="AU426" i="10"/>
  <c r="J729" i="13" s="1"/>
  <c r="AV426" i="10"/>
  <c r="J765" i="13" s="1"/>
  <c r="Z426" i="10"/>
  <c r="J729" i="2" s="1"/>
  <c r="AI426" i="10"/>
  <c r="J801" i="11" s="1"/>
  <c r="AP426" i="10"/>
  <c r="J801" i="12" s="1"/>
  <c r="J657" i="2"/>
  <c r="AB426" i="10"/>
  <c r="J801" i="2" s="1"/>
  <c r="J657" i="13"/>
  <c r="AT426" i="10"/>
  <c r="J693" i="13" s="1"/>
  <c r="AW426" i="10"/>
  <c r="J801" i="13" s="1"/>
  <c r="AF426" i="10"/>
  <c r="J693" i="11" s="1"/>
  <c r="Y426" i="10"/>
  <c r="J693" i="2" s="1"/>
  <c r="AO426" i="10"/>
  <c r="J765" i="12" s="1"/>
  <c r="AA426" i="10"/>
  <c r="J765" i="2" s="1"/>
  <c r="AN426" i="10"/>
  <c r="J729" i="12" s="1"/>
  <c r="AH426" i="10"/>
  <c r="J765" i="11" s="1"/>
  <c r="J657" i="12"/>
  <c r="D428" i="16"/>
  <c r="K427" i="16"/>
  <c r="J427" i="16"/>
  <c r="I427" i="16"/>
  <c r="L427" i="16"/>
  <c r="AN427" i="10" l="1"/>
  <c r="K729" i="12" s="1"/>
  <c r="AF427" i="10"/>
  <c r="K693" i="11" s="1"/>
  <c r="AH427" i="10"/>
  <c r="K765" i="11" s="1"/>
  <c r="AI427" i="10"/>
  <c r="K801" i="11" s="1"/>
  <c r="Z427" i="10"/>
  <c r="K729" i="2" s="1"/>
  <c r="Y427" i="10"/>
  <c r="K693" i="2" s="1"/>
  <c r="K657" i="2"/>
  <c r="AB427" i="10"/>
  <c r="K801" i="2" s="1"/>
  <c r="K657" i="12"/>
  <c r="AM427" i="10"/>
  <c r="K693" i="12" s="1"/>
  <c r="AP427" i="10"/>
  <c r="K801" i="12" s="1"/>
  <c r="K657" i="13"/>
  <c r="AU427" i="10"/>
  <c r="K729" i="13" s="1"/>
  <c r="AO427" i="10"/>
  <c r="K765" i="12" s="1"/>
  <c r="AA427" i="10"/>
  <c r="K765" i="2" s="1"/>
  <c r="AV427" i="10"/>
  <c r="K765" i="13" s="1"/>
  <c r="AG427" i="10"/>
  <c r="K729" i="11" s="1"/>
  <c r="K657" i="11"/>
  <c r="AW427" i="10"/>
  <c r="K801" i="13" s="1"/>
  <c r="AT427" i="10"/>
  <c r="K693" i="13" s="1"/>
  <c r="AP428" i="5"/>
  <c r="L466" i="13" s="1"/>
  <c r="AO428" i="5"/>
  <c r="L430" i="13" s="1"/>
  <c r="AK428" i="5"/>
  <c r="L502" i="12" s="1"/>
  <c r="AD428" i="5"/>
  <c r="L466" i="11" s="1"/>
  <c r="AI428" i="5"/>
  <c r="L430" i="12" s="1"/>
  <c r="Y428" i="5"/>
  <c r="L502" i="2" s="1"/>
  <c r="AQ428" i="5"/>
  <c r="L502" i="13" s="1"/>
  <c r="AR428" i="5"/>
  <c r="L538" i="13" s="1"/>
  <c r="AE428" i="5"/>
  <c r="L502" i="11" s="1"/>
  <c r="AF428" i="5"/>
  <c r="L538" i="11" s="1"/>
  <c r="AJ428" i="5"/>
  <c r="L466" i="12" s="1"/>
  <c r="Z428" i="5"/>
  <c r="L538" i="2" s="1"/>
  <c r="W428" i="5"/>
  <c r="L430" i="2" s="1"/>
  <c r="X428" i="5"/>
  <c r="L466" i="2" s="1"/>
  <c r="F429" i="5"/>
  <c r="AC428" i="5"/>
  <c r="L430" i="11" s="1"/>
  <c r="F428" i="10"/>
  <c r="AL428" i="5"/>
  <c r="L538" i="12" s="1"/>
  <c r="V428" i="17"/>
  <c r="AB428" i="17"/>
  <c r="Y428" i="17"/>
  <c r="F429" i="17"/>
  <c r="S428" i="17"/>
  <c r="Y428" i="3"/>
  <c r="L89" i="13" s="1"/>
  <c r="T428" i="3"/>
  <c r="L197" i="11" s="1"/>
  <c r="R428" i="3"/>
  <c r="L125" i="11" s="1"/>
  <c r="D429" i="3"/>
  <c r="Q428" i="3"/>
  <c r="L89" i="11" s="1"/>
  <c r="P428" i="3"/>
  <c r="L197" i="2" s="1"/>
  <c r="D428" i="4"/>
  <c r="Z428" i="3"/>
  <c r="L125" i="13" s="1"/>
  <c r="N428" i="3"/>
  <c r="L125" i="2" s="1"/>
  <c r="X428" i="3"/>
  <c r="L197" i="12" s="1"/>
  <c r="V428" i="3"/>
  <c r="L125" i="12" s="1"/>
  <c r="AB428" i="3"/>
  <c r="L197" i="13" s="1"/>
  <c r="S428" i="3"/>
  <c r="L161" i="11" s="1"/>
  <c r="AA428" i="3"/>
  <c r="L161" i="13" s="1"/>
  <c r="M428" i="3"/>
  <c r="L89" i="2" s="1"/>
  <c r="W428" i="3"/>
  <c r="L161" i="12" s="1"/>
  <c r="U428" i="3"/>
  <c r="L89" i="12" s="1"/>
  <c r="O428" i="3"/>
  <c r="L161" i="2" s="1"/>
  <c r="W427" i="4"/>
  <c r="K382" i="11" s="1"/>
  <c r="Z427" i="4"/>
  <c r="K310" i="12" s="1"/>
  <c r="R427" i="4"/>
  <c r="K382" i="2" s="1"/>
  <c r="K238" i="2"/>
  <c r="O427" i="4"/>
  <c r="K274" i="2" s="1"/>
  <c r="AB427" i="4"/>
  <c r="K382" i="12" s="1"/>
  <c r="AG427" i="4"/>
  <c r="K382" i="13" s="1"/>
  <c r="AF427" i="4"/>
  <c r="K346" i="13" s="1"/>
  <c r="AE427" i="4"/>
  <c r="K310" i="13" s="1"/>
  <c r="K238" i="12"/>
  <c r="V427" i="4"/>
  <c r="K346" i="11" s="1"/>
  <c r="Y427" i="4"/>
  <c r="K274" i="12" s="1"/>
  <c r="AA427" i="4"/>
  <c r="K346" i="12" s="1"/>
  <c r="P427" i="4"/>
  <c r="K310" i="2" s="1"/>
  <c r="Q427" i="4"/>
  <c r="K346" i="2" s="1"/>
  <c r="K238" i="13"/>
  <c r="AD427" i="4"/>
  <c r="K274" i="13" s="1"/>
  <c r="T427" i="4"/>
  <c r="K274" i="11" s="1"/>
  <c r="U427" i="4"/>
  <c r="K310" i="11" s="1"/>
  <c r="K238" i="11"/>
  <c r="I428" i="16"/>
  <c r="K428" i="16"/>
  <c r="D429" i="16"/>
  <c r="L428" i="16"/>
  <c r="J428" i="16"/>
  <c r="P428" i="4" l="1"/>
  <c r="L310" i="2" s="1"/>
  <c r="W428" i="4"/>
  <c r="L382" i="11" s="1"/>
  <c r="AE428" i="4"/>
  <c r="L310" i="13" s="1"/>
  <c r="AD428" i="4"/>
  <c r="L274" i="13" s="1"/>
  <c r="AB428" i="4"/>
  <c r="L382" i="12" s="1"/>
  <c r="R428" i="4"/>
  <c r="L382" i="2" s="1"/>
  <c r="Q428" i="4"/>
  <c r="L346" i="2" s="1"/>
  <c r="O428" i="4"/>
  <c r="L274" i="2" s="1"/>
  <c r="Y428" i="4"/>
  <c r="L274" i="12" s="1"/>
  <c r="L238" i="12"/>
  <c r="L238" i="11"/>
  <c r="L238" i="2"/>
  <c r="T428" i="4"/>
  <c r="L274" i="11" s="1"/>
  <c r="Z428" i="4"/>
  <c r="L310" i="12" s="1"/>
  <c r="AG428" i="4"/>
  <c r="L382" i="13" s="1"/>
  <c r="AA428" i="4"/>
  <c r="L346" i="12" s="1"/>
  <c r="U428" i="4"/>
  <c r="L310" i="11" s="1"/>
  <c r="V428" i="4"/>
  <c r="L346" i="11" s="1"/>
  <c r="L238" i="13"/>
  <c r="AF428" i="4"/>
  <c r="L346" i="13" s="1"/>
  <c r="AB429" i="17"/>
  <c r="F430" i="17"/>
  <c r="Y429" i="17"/>
  <c r="V429" i="17"/>
  <c r="S429" i="17"/>
  <c r="I429" i="16"/>
  <c r="L429" i="16"/>
  <c r="J429" i="16"/>
  <c r="D430" i="16"/>
  <c r="K429" i="16"/>
  <c r="M429" i="3"/>
  <c r="M89" i="2" s="1"/>
  <c r="Q429" i="3"/>
  <c r="M89" i="11" s="1"/>
  <c r="T429" i="3"/>
  <c r="M197" i="11" s="1"/>
  <c r="W429" i="3"/>
  <c r="M161" i="12" s="1"/>
  <c r="V429" i="3"/>
  <c r="M125" i="12" s="1"/>
  <c r="D430" i="3"/>
  <c r="Z429" i="3"/>
  <c r="M125" i="13" s="1"/>
  <c r="U429" i="3"/>
  <c r="M89" i="12" s="1"/>
  <c r="P429" i="3"/>
  <c r="M197" i="2" s="1"/>
  <c r="AB429" i="3"/>
  <c r="M197" i="13" s="1"/>
  <c r="N429" i="3"/>
  <c r="M125" i="2" s="1"/>
  <c r="O429" i="3"/>
  <c r="M161" i="2" s="1"/>
  <c r="X429" i="3"/>
  <c r="M197" i="12" s="1"/>
  <c r="AA429" i="3"/>
  <c r="M161" i="13" s="1"/>
  <c r="D429" i="4"/>
  <c r="Y429" i="3"/>
  <c r="M89" i="13" s="1"/>
  <c r="R429" i="3"/>
  <c r="M125" i="11" s="1"/>
  <c r="S429" i="3"/>
  <c r="M161" i="11" s="1"/>
  <c r="Y429" i="5"/>
  <c r="M502" i="2" s="1"/>
  <c r="AP429" i="5"/>
  <c r="M466" i="13" s="1"/>
  <c r="X429" i="5"/>
  <c r="M466" i="2" s="1"/>
  <c r="AI429" i="5"/>
  <c r="M430" i="12" s="1"/>
  <c r="AO429" i="5"/>
  <c r="M430" i="13" s="1"/>
  <c r="AQ429" i="5"/>
  <c r="M502" i="13" s="1"/>
  <c r="AD429" i="5"/>
  <c r="M466" i="11" s="1"/>
  <c r="Z429" i="5"/>
  <c r="M538" i="2" s="1"/>
  <c r="AR429" i="5"/>
  <c r="M538" i="13" s="1"/>
  <c r="AE429" i="5"/>
  <c r="M502" i="11" s="1"/>
  <c r="AK429" i="5"/>
  <c r="M502" i="12" s="1"/>
  <c r="F430" i="5"/>
  <c r="AF429" i="5"/>
  <c r="M538" i="11" s="1"/>
  <c r="AJ429" i="5"/>
  <c r="M466" i="12" s="1"/>
  <c r="W429" i="5"/>
  <c r="M430" i="2" s="1"/>
  <c r="AL429" i="5"/>
  <c r="M538" i="12" s="1"/>
  <c r="AC429" i="5"/>
  <c r="M430" i="11" s="1"/>
  <c r="F429" i="10"/>
  <c r="AG428" i="10"/>
  <c r="L729" i="11" s="1"/>
  <c r="L657" i="12"/>
  <c r="AB428" i="10"/>
  <c r="L801" i="2" s="1"/>
  <c r="AU428" i="10"/>
  <c r="L729" i="13" s="1"/>
  <c r="AM428" i="10"/>
  <c r="L693" i="12" s="1"/>
  <c r="L657" i="13"/>
  <c r="L657" i="2"/>
  <c r="AA428" i="10"/>
  <c r="L765" i="2" s="1"/>
  <c r="AW428" i="10"/>
  <c r="L801" i="13" s="1"/>
  <c r="AV428" i="10"/>
  <c r="L765" i="13" s="1"/>
  <c r="AO428" i="10"/>
  <c r="L765" i="12" s="1"/>
  <c r="AI428" i="10"/>
  <c r="L801" i="11" s="1"/>
  <c r="L657" i="11"/>
  <c r="AT428" i="10"/>
  <c r="L693" i="13" s="1"/>
  <c r="AN428" i="10"/>
  <c r="L729" i="12" s="1"/>
  <c r="AF428" i="10"/>
  <c r="L693" i="11" s="1"/>
  <c r="Z428" i="10"/>
  <c r="L729" i="2" s="1"/>
  <c r="AH428" i="10"/>
  <c r="L765" i="11" s="1"/>
  <c r="Y428" i="10"/>
  <c r="L693" i="2" s="1"/>
  <c r="AP428" i="10"/>
  <c r="L801" i="12" s="1"/>
  <c r="Y429" i="10" l="1"/>
  <c r="M693" i="2" s="1"/>
  <c r="M657" i="11"/>
  <c r="AP429" i="10"/>
  <c r="M801" i="12" s="1"/>
  <c r="AU429" i="10"/>
  <c r="M729" i="13" s="1"/>
  <c r="AH429" i="10"/>
  <c r="M765" i="11" s="1"/>
  <c r="AO429" i="10"/>
  <c r="M765" i="12" s="1"/>
  <c r="AA429" i="10"/>
  <c r="M765" i="2" s="1"/>
  <c r="M657" i="13"/>
  <c r="Z429" i="10"/>
  <c r="M729" i="2" s="1"/>
  <c r="M657" i="2"/>
  <c r="AM429" i="10"/>
  <c r="M693" i="12" s="1"/>
  <c r="AT429" i="10"/>
  <c r="M693" i="13" s="1"/>
  <c r="AN429" i="10"/>
  <c r="M729" i="12" s="1"/>
  <c r="AI429" i="10"/>
  <c r="M801" i="11" s="1"/>
  <c r="AG429" i="10"/>
  <c r="M729" i="11" s="1"/>
  <c r="AW429" i="10"/>
  <c r="M801" i="13" s="1"/>
  <c r="AF429" i="10"/>
  <c r="M693" i="11" s="1"/>
  <c r="M657" i="12"/>
  <c r="AB429" i="10"/>
  <c r="M801" i="2" s="1"/>
  <c r="AV429" i="10"/>
  <c r="M765" i="13" s="1"/>
  <c r="X430" i="5"/>
  <c r="N466" i="2" s="1"/>
  <c r="AK430" i="5"/>
  <c r="N502" i="12" s="1"/>
  <c r="AL430" i="5"/>
  <c r="N538" i="12" s="1"/>
  <c r="AO430" i="5"/>
  <c r="N430" i="13" s="1"/>
  <c r="W430" i="5"/>
  <c r="N430" i="2" s="1"/>
  <c r="AQ430" i="5"/>
  <c r="N502" i="13" s="1"/>
  <c r="AC430" i="5"/>
  <c r="N430" i="11" s="1"/>
  <c r="Z430" i="5"/>
  <c r="N538" i="2" s="1"/>
  <c r="Y430" i="5"/>
  <c r="N502" i="2" s="1"/>
  <c r="AE430" i="5"/>
  <c r="N502" i="11" s="1"/>
  <c r="AR430" i="5"/>
  <c r="N538" i="13" s="1"/>
  <c r="AD430" i="5"/>
  <c r="N466" i="11" s="1"/>
  <c r="AI430" i="5"/>
  <c r="N430" i="12" s="1"/>
  <c r="F430" i="10"/>
  <c r="F431" i="5"/>
  <c r="AJ430" i="5"/>
  <c r="N466" i="12" s="1"/>
  <c r="AP430" i="5"/>
  <c r="N466" i="13" s="1"/>
  <c r="AF430" i="5"/>
  <c r="N538" i="11" s="1"/>
  <c r="T430" i="3"/>
  <c r="N197" i="11" s="1"/>
  <c r="Q430" i="3"/>
  <c r="N89" i="11" s="1"/>
  <c r="Y430" i="3"/>
  <c r="N89" i="13" s="1"/>
  <c r="N430" i="3"/>
  <c r="N125" i="2" s="1"/>
  <c r="X430" i="3"/>
  <c r="N197" i="12" s="1"/>
  <c r="M430" i="3"/>
  <c r="N89" i="2" s="1"/>
  <c r="U430" i="3"/>
  <c r="N89" i="12" s="1"/>
  <c r="Z430" i="3"/>
  <c r="N125" i="13" s="1"/>
  <c r="D430" i="4"/>
  <c r="S430" i="3"/>
  <c r="N161" i="11" s="1"/>
  <c r="AB430" i="3"/>
  <c r="N197" i="13" s="1"/>
  <c r="R430" i="3"/>
  <c r="N125" i="11" s="1"/>
  <c r="AA430" i="3"/>
  <c r="N161" i="13" s="1"/>
  <c r="O430" i="3"/>
  <c r="N161" i="2" s="1"/>
  <c r="P430" i="3"/>
  <c r="N197" i="2" s="1"/>
  <c r="V430" i="3"/>
  <c r="N125" i="12" s="1"/>
  <c r="D431" i="3"/>
  <c r="W430" i="3"/>
  <c r="N161" i="12" s="1"/>
  <c r="F431" i="17"/>
  <c r="S430" i="17"/>
  <c r="V430" i="17"/>
  <c r="AB430" i="17"/>
  <c r="Y430" i="17"/>
  <c r="T429" i="4"/>
  <c r="M274" i="11" s="1"/>
  <c r="AA429" i="4"/>
  <c r="M346" i="12" s="1"/>
  <c r="P429" i="4"/>
  <c r="M310" i="2" s="1"/>
  <c r="Z429" i="4"/>
  <c r="M310" i="12" s="1"/>
  <c r="Y429" i="4"/>
  <c r="M274" i="12" s="1"/>
  <c r="M238" i="11"/>
  <c r="AG429" i="4"/>
  <c r="M382" i="13" s="1"/>
  <c r="AF429" i="4"/>
  <c r="M346" i="13" s="1"/>
  <c r="V429" i="4"/>
  <c r="M346" i="11" s="1"/>
  <c r="AE429" i="4"/>
  <c r="M310" i="13" s="1"/>
  <c r="R429" i="4"/>
  <c r="M382" i="2" s="1"/>
  <c r="M238" i="13"/>
  <c r="O429" i="4"/>
  <c r="M274" i="2" s="1"/>
  <c r="AD429" i="4"/>
  <c r="M274" i="13" s="1"/>
  <c r="M238" i="12"/>
  <c r="AB429" i="4"/>
  <c r="M382" i="12" s="1"/>
  <c r="U429" i="4"/>
  <c r="M310" i="11" s="1"/>
  <c r="W429" i="4"/>
  <c r="M382" i="11" s="1"/>
  <c r="Q429" i="4"/>
  <c r="M346" i="2" s="1"/>
  <c r="M238" i="2"/>
  <c r="J430" i="16"/>
  <c r="K430" i="16"/>
  <c r="D431" i="16"/>
  <c r="I430" i="16"/>
  <c r="L430" i="16"/>
  <c r="D432" i="16" l="1"/>
  <c r="L431" i="16"/>
  <c r="J431" i="16"/>
  <c r="K431" i="16"/>
  <c r="I431" i="16"/>
  <c r="P431" i="3"/>
  <c r="O197" i="2" s="1"/>
  <c r="Y431" i="3"/>
  <c r="O89" i="13" s="1"/>
  <c r="M431" i="3"/>
  <c r="O89" i="2" s="1"/>
  <c r="O431" i="3"/>
  <c r="O161" i="2" s="1"/>
  <c r="Q431" i="3"/>
  <c r="O89" i="11" s="1"/>
  <c r="R431" i="3"/>
  <c r="O125" i="11" s="1"/>
  <c r="D432" i="3"/>
  <c r="W431" i="3"/>
  <c r="O161" i="12" s="1"/>
  <c r="N431" i="3"/>
  <c r="O125" i="2" s="1"/>
  <c r="S431" i="3"/>
  <c r="O161" i="11" s="1"/>
  <c r="V431" i="3"/>
  <c r="O125" i="12" s="1"/>
  <c r="T431" i="3"/>
  <c r="O197" i="11" s="1"/>
  <c r="D431" i="4"/>
  <c r="AB431" i="3"/>
  <c r="O197" i="13" s="1"/>
  <c r="X431" i="3"/>
  <c r="O197" i="12" s="1"/>
  <c r="U431" i="3"/>
  <c r="O89" i="12" s="1"/>
  <c r="Z431" i="3"/>
  <c r="O125" i="13" s="1"/>
  <c r="AA431" i="3"/>
  <c r="O161" i="13" s="1"/>
  <c r="R430" i="4"/>
  <c r="N382" i="2" s="1"/>
  <c r="Z430" i="4"/>
  <c r="N310" i="12" s="1"/>
  <c r="Y430" i="4"/>
  <c r="N274" i="12" s="1"/>
  <c r="V430" i="4"/>
  <c r="N346" i="11" s="1"/>
  <c r="AA430" i="4"/>
  <c r="N346" i="12" s="1"/>
  <c r="T430" i="4"/>
  <c r="N274" i="11" s="1"/>
  <c r="U430" i="4"/>
  <c r="N310" i="11" s="1"/>
  <c r="N238" i="13"/>
  <c r="Q430" i="4"/>
  <c r="N346" i="2" s="1"/>
  <c r="N238" i="11"/>
  <c r="AD430" i="4"/>
  <c r="N274" i="13" s="1"/>
  <c r="AG430" i="4"/>
  <c r="N382" i="13" s="1"/>
  <c r="N238" i="2"/>
  <c r="O430" i="4"/>
  <c r="N274" i="2" s="1"/>
  <c r="P430" i="4"/>
  <c r="N310" i="2" s="1"/>
  <c r="AB430" i="4"/>
  <c r="N382" i="12" s="1"/>
  <c r="N238" i="12"/>
  <c r="AF430" i="4"/>
  <c r="N346" i="13" s="1"/>
  <c r="AE430" i="4"/>
  <c r="N310" i="13" s="1"/>
  <c r="W430" i="4"/>
  <c r="N382" i="11" s="1"/>
  <c r="AJ431" i="5"/>
  <c r="O466" i="12" s="1"/>
  <c r="AO431" i="5"/>
  <c r="O430" i="13" s="1"/>
  <c r="X431" i="5"/>
  <c r="O466" i="2" s="1"/>
  <c r="F431" i="10"/>
  <c r="AL431" i="5"/>
  <c r="O538" i="12" s="1"/>
  <c r="AD431" i="5"/>
  <c r="O466" i="11" s="1"/>
  <c r="AC431" i="5"/>
  <c r="O430" i="11" s="1"/>
  <c r="AR431" i="5"/>
  <c r="O538" i="13" s="1"/>
  <c r="AP431" i="5"/>
  <c r="O466" i="13" s="1"/>
  <c r="Z431" i="5"/>
  <c r="O538" i="2" s="1"/>
  <c r="F432" i="5"/>
  <c r="W431" i="5"/>
  <c r="O430" i="2" s="1"/>
  <c r="AF431" i="5"/>
  <c r="O538" i="11" s="1"/>
  <c r="AK431" i="5"/>
  <c r="O502" i="12" s="1"/>
  <c r="AE431" i="5"/>
  <c r="O502" i="11" s="1"/>
  <c r="Y431" i="5"/>
  <c r="O502" i="2" s="1"/>
  <c r="AI431" i="5"/>
  <c r="O430" i="12" s="1"/>
  <c r="AQ431" i="5"/>
  <c r="O502" i="13" s="1"/>
  <c r="AN430" i="10"/>
  <c r="N729" i="12" s="1"/>
  <c r="Z430" i="10"/>
  <c r="N729" i="2" s="1"/>
  <c r="AW430" i="10"/>
  <c r="N801" i="13" s="1"/>
  <c r="N657" i="13"/>
  <c r="AM430" i="10"/>
  <c r="N693" i="12" s="1"/>
  <c r="N657" i="2"/>
  <c r="N657" i="11"/>
  <c r="N657" i="12"/>
  <c r="AH430" i="10"/>
  <c r="N765" i="11" s="1"/>
  <c r="AI430" i="10"/>
  <c r="N801" i="11" s="1"/>
  <c r="AG430" i="10"/>
  <c r="N729" i="11" s="1"/>
  <c r="AF430" i="10"/>
  <c r="N693" i="11" s="1"/>
  <c r="AT430" i="10"/>
  <c r="N693" i="13" s="1"/>
  <c r="Y430" i="10"/>
  <c r="N693" i="2" s="1"/>
  <c r="AB430" i="10"/>
  <c r="N801" i="2" s="1"/>
  <c r="AU430" i="10"/>
  <c r="N729" i="13" s="1"/>
  <c r="AV430" i="10"/>
  <c r="N765" i="13" s="1"/>
  <c r="AO430" i="10"/>
  <c r="N765" i="12" s="1"/>
  <c r="AA430" i="10"/>
  <c r="N765" i="2" s="1"/>
  <c r="AP430" i="10"/>
  <c r="N801" i="12" s="1"/>
  <c r="S431" i="17"/>
  <c r="Y431" i="17"/>
  <c r="F432" i="17"/>
  <c r="AB431" i="17"/>
  <c r="V431" i="17"/>
  <c r="F433" i="17" l="1"/>
  <c r="V432" i="17"/>
  <c r="Y432" i="17"/>
  <c r="AB432" i="17"/>
  <c r="S432" i="17"/>
  <c r="N432" i="3"/>
  <c r="P125" i="2" s="1"/>
  <c r="AB432" i="3"/>
  <c r="P197" i="13" s="1"/>
  <c r="O432" i="3"/>
  <c r="P161" i="2" s="1"/>
  <c r="R432" i="3"/>
  <c r="P125" i="11" s="1"/>
  <c r="P432" i="3"/>
  <c r="P197" i="2" s="1"/>
  <c r="T432" i="3"/>
  <c r="P197" i="11" s="1"/>
  <c r="X432" i="3"/>
  <c r="P197" i="12" s="1"/>
  <c r="S432" i="3"/>
  <c r="P161" i="11" s="1"/>
  <c r="W432" i="3"/>
  <c r="P161" i="12" s="1"/>
  <c r="U432" i="3"/>
  <c r="P89" i="12" s="1"/>
  <c r="D433" i="3"/>
  <c r="Q432" i="3"/>
  <c r="P89" i="11" s="1"/>
  <c r="AA432" i="3"/>
  <c r="P161" i="13" s="1"/>
  <c r="M432" i="3"/>
  <c r="P89" i="2" s="1"/>
  <c r="V432" i="3"/>
  <c r="P125" i="12" s="1"/>
  <c r="D432" i="4"/>
  <c r="Z432" i="3"/>
  <c r="P125" i="13" s="1"/>
  <c r="Y432" i="3"/>
  <c r="P89" i="13" s="1"/>
  <c r="Z431" i="10"/>
  <c r="O729" i="2" s="1"/>
  <c r="AT431" i="10"/>
  <c r="O693" i="13" s="1"/>
  <c r="AP431" i="10"/>
  <c r="O801" i="12" s="1"/>
  <c r="AO431" i="10"/>
  <c r="O765" i="12" s="1"/>
  <c r="AG431" i="10"/>
  <c r="O729" i="11" s="1"/>
  <c r="AV431" i="10"/>
  <c r="O765" i="13" s="1"/>
  <c r="O657" i="12"/>
  <c r="O657" i="11"/>
  <c r="O657" i="2"/>
  <c r="AI431" i="10"/>
  <c r="O801" i="11" s="1"/>
  <c r="AM431" i="10"/>
  <c r="O693" i="12" s="1"/>
  <c r="O657" i="13"/>
  <c r="AU431" i="10"/>
  <c r="O729" i="13" s="1"/>
  <c r="AN431" i="10"/>
  <c r="O729" i="12" s="1"/>
  <c r="Y431" i="10"/>
  <c r="O693" i="2" s="1"/>
  <c r="AH431" i="10"/>
  <c r="O765" i="11" s="1"/>
  <c r="AB431" i="10"/>
  <c r="O801" i="2" s="1"/>
  <c r="AF431" i="10"/>
  <c r="O693" i="11" s="1"/>
  <c r="AA431" i="10"/>
  <c r="O765" i="2" s="1"/>
  <c r="AW431" i="10"/>
  <c r="O801" i="13" s="1"/>
  <c r="AP432" i="5"/>
  <c r="P466" i="13" s="1"/>
  <c r="X432" i="5"/>
  <c r="P466" i="2" s="1"/>
  <c r="AJ432" i="5"/>
  <c r="P466" i="12" s="1"/>
  <c r="AO432" i="5"/>
  <c r="P430" i="13" s="1"/>
  <c r="F432" i="10"/>
  <c r="AE432" i="5"/>
  <c r="P502" i="11" s="1"/>
  <c r="Z432" i="5"/>
  <c r="P538" i="2" s="1"/>
  <c r="AI432" i="5"/>
  <c r="P430" i="12" s="1"/>
  <c r="W432" i="5"/>
  <c r="P430" i="2" s="1"/>
  <c r="Y432" i="5"/>
  <c r="P502" i="2" s="1"/>
  <c r="AF432" i="5"/>
  <c r="P538" i="11" s="1"/>
  <c r="AC432" i="5"/>
  <c r="P430" i="11" s="1"/>
  <c r="AL432" i="5"/>
  <c r="P538" i="12" s="1"/>
  <c r="AR432" i="5"/>
  <c r="P538" i="13" s="1"/>
  <c r="AD432" i="5"/>
  <c r="P466" i="11" s="1"/>
  <c r="F433" i="5"/>
  <c r="AQ432" i="5"/>
  <c r="P502" i="13" s="1"/>
  <c r="AK432" i="5"/>
  <c r="P502" i="12" s="1"/>
  <c r="O238" i="2"/>
  <c r="Q431" i="4"/>
  <c r="O346" i="2" s="1"/>
  <c r="AG431" i="4"/>
  <c r="O382" i="13" s="1"/>
  <c r="AF431" i="4"/>
  <c r="O346" i="13" s="1"/>
  <c r="AD431" i="4"/>
  <c r="O274" i="13" s="1"/>
  <c r="R431" i="4"/>
  <c r="O382" i="2" s="1"/>
  <c r="U431" i="4"/>
  <c r="O310" i="11" s="1"/>
  <c r="W431" i="4"/>
  <c r="O382" i="11" s="1"/>
  <c r="AB431" i="4"/>
  <c r="O382" i="12" s="1"/>
  <c r="Z431" i="4"/>
  <c r="O310" i="12" s="1"/>
  <c r="AE431" i="4"/>
  <c r="O310" i="13" s="1"/>
  <c r="P431" i="4"/>
  <c r="O310" i="2" s="1"/>
  <c r="Y431" i="4"/>
  <c r="O274" i="12" s="1"/>
  <c r="O238" i="13"/>
  <c r="O431" i="4"/>
  <c r="O274" i="2" s="1"/>
  <c r="O238" i="11"/>
  <c r="T431" i="4"/>
  <c r="O274" i="11" s="1"/>
  <c r="O238" i="12"/>
  <c r="AA431" i="4"/>
  <c r="O346" i="12" s="1"/>
  <c r="V431" i="4"/>
  <c r="O346" i="11" s="1"/>
  <c r="D433" i="16"/>
  <c r="K432" i="16"/>
  <c r="J432" i="16"/>
  <c r="L432" i="16"/>
  <c r="I432" i="16"/>
  <c r="P657" i="12" l="1"/>
  <c r="Y432" i="10"/>
  <c r="P693" i="2" s="1"/>
  <c r="AA432" i="10"/>
  <c r="P765" i="2" s="1"/>
  <c r="AT432" i="10"/>
  <c r="P693" i="13" s="1"/>
  <c r="AW432" i="10"/>
  <c r="P801" i="13" s="1"/>
  <c r="AH432" i="10"/>
  <c r="P765" i="11" s="1"/>
  <c r="AV432" i="10"/>
  <c r="P765" i="13" s="1"/>
  <c r="P657" i="2"/>
  <c r="P657" i="13"/>
  <c r="AU432" i="10"/>
  <c r="P729" i="13" s="1"/>
  <c r="AN432" i="10"/>
  <c r="P729" i="12" s="1"/>
  <c r="AF432" i="10"/>
  <c r="P693" i="11" s="1"/>
  <c r="AO432" i="10"/>
  <c r="P765" i="12" s="1"/>
  <c r="AM432" i="10"/>
  <c r="P693" i="12" s="1"/>
  <c r="Z432" i="10"/>
  <c r="P729" i="2" s="1"/>
  <c r="AG432" i="10"/>
  <c r="P729" i="11" s="1"/>
  <c r="AP432" i="10"/>
  <c r="P801" i="12" s="1"/>
  <c r="AI432" i="10"/>
  <c r="P801" i="11" s="1"/>
  <c r="AB432" i="10"/>
  <c r="P801" i="2" s="1"/>
  <c r="P657" i="11"/>
  <c r="D434" i="3"/>
  <c r="D433" i="4"/>
  <c r="M433" i="3"/>
  <c r="Q89" i="2" s="1"/>
  <c r="AB433" i="3"/>
  <c r="Q197" i="13" s="1"/>
  <c r="P433" i="3"/>
  <c r="Q197" i="2" s="1"/>
  <c r="S433" i="3"/>
  <c r="Q161" i="11" s="1"/>
  <c r="Q433" i="3"/>
  <c r="Q89" i="11" s="1"/>
  <c r="Z433" i="3"/>
  <c r="Q125" i="13" s="1"/>
  <c r="Y433" i="3"/>
  <c r="Q89" i="13" s="1"/>
  <c r="O433" i="3"/>
  <c r="Q161" i="2" s="1"/>
  <c r="X433" i="3"/>
  <c r="Q197" i="12" s="1"/>
  <c r="T433" i="3"/>
  <c r="Q197" i="11" s="1"/>
  <c r="W433" i="3"/>
  <c r="Q161" i="12" s="1"/>
  <c r="N433" i="3"/>
  <c r="Q125" i="2" s="1"/>
  <c r="U433" i="3"/>
  <c r="Q89" i="12" s="1"/>
  <c r="R433" i="3"/>
  <c r="Q125" i="11" s="1"/>
  <c r="V433" i="3"/>
  <c r="Q125" i="12" s="1"/>
  <c r="AA433" i="3"/>
  <c r="Q161" i="13" s="1"/>
  <c r="AL433" i="5"/>
  <c r="Q538" i="12" s="1"/>
  <c r="AD433" i="5"/>
  <c r="Q466" i="11" s="1"/>
  <c r="Z433" i="5"/>
  <c r="Q538" i="2" s="1"/>
  <c r="AE433" i="5"/>
  <c r="Q502" i="11" s="1"/>
  <c r="W433" i="5"/>
  <c r="Q430" i="2" s="1"/>
  <c r="AP433" i="5"/>
  <c r="Q466" i="13" s="1"/>
  <c r="AI433" i="5"/>
  <c r="Q430" i="12" s="1"/>
  <c r="Y433" i="5"/>
  <c r="Q502" i="2" s="1"/>
  <c r="AJ433" i="5"/>
  <c r="Q466" i="12" s="1"/>
  <c r="AC433" i="5"/>
  <c r="Q430" i="11" s="1"/>
  <c r="F433" i="10"/>
  <c r="AF433" i="5"/>
  <c r="Q538" i="11" s="1"/>
  <c r="F434" i="5"/>
  <c r="AQ433" i="5"/>
  <c r="Q502" i="13" s="1"/>
  <c r="X433" i="5"/>
  <c r="Q466" i="2" s="1"/>
  <c r="AK433" i="5"/>
  <c r="Q502" i="12" s="1"/>
  <c r="AR433" i="5"/>
  <c r="Q538" i="13" s="1"/>
  <c r="AO433" i="5"/>
  <c r="Q430" i="13" s="1"/>
  <c r="I433" i="16"/>
  <c r="L433" i="16"/>
  <c r="J433" i="16"/>
  <c r="D434" i="16"/>
  <c r="K433" i="16"/>
  <c r="P238" i="12"/>
  <c r="AA432" i="4"/>
  <c r="P346" i="12" s="1"/>
  <c r="V432" i="4"/>
  <c r="P346" i="11" s="1"/>
  <c r="P238" i="2"/>
  <c r="AE432" i="4"/>
  <c r="P310" i="13" s="1"/>
  <c r="Y432" i="4"/>
  <c r="P274" i="12" s="1"/>
  <c r="AD432" i="4"/>
  <c r="P274" i="13" s="1"/>
  <c r="R432" i="4"/>
  <c r="P382" i="2" s="1"/>
  <c r="AF432" i="4"/>
  <c r="P346" i="13" s="1"/>
  <c r="T432" i="4"/>
  <c r="P274" i="11" s="1"/>
  <c r="P238" i="11"/>
  <c r="AB432" i="4"/>
  <c r="P382" i="12" s="1"/>
  <c r="W432" i="4"/>
  <c r="P382" i="11" s="1"/>
  <c r="O432" i="4"/>
  <c r="P274" i="2" s="1"/>
  <c r="U432" i="4"/>
  <c r="P310" i="11" s="1"/>
  <c r="Z432" i="4"/>
  <c r="P310" i="12" s="1"/>
  <c r="P432" i="4"/>
  <c r="P310" i="2" s="1"/>
  <c r="AG432" i="4"/>
  <c r="P382" i="13" s="1"/>
  <c r="Q432" i="4"/>
  <c r="P346" i="2" s="1"/>
  <c r="P238" i="13"/>
  <c r="Y433" i="17"/>
  <c r="AB433" i="17"/>
  <c r="V433" i="17"/>
  <c r="S433" i="17"/>
  <c r="F434" i="17"/>
  <c r="D435" i="16" l="1"/>
  <c r="L434" i="16"/>
  <c r="J434" i="16"/>
  <c r="I434" i="16"/>
  <c r="K434" i="16"/>
  <c r="AC434" i="5"/>
  <c r="R430" i="11" s="1"/>
  <c r="AO434" i="5"/>
  <c r="R430" i="13" s="1"/>
  <c r="AD434" i="5"/>
  <c r="R466" i="11" s="1"/>
  <c r="AF434" i="5"/>
  <c r="R538" i="11" s="1"/>
  <c r="Y434" i="5"/>
  <c r="R502" i="2" s="1"/>
  <c r="AK434" i="5"/>
  <c r="R502" i="12" s="1"/>
  <c r="AI434" i="5"/>
  <c r="R430" i="12" s="1"/>
  <c r="X434" i="5"/>
  <c r="R466" i="2" s="1"/>
  <c r="AE434" i="5"/>
  <c r="R502" i="11" s="1"/>
  <c r="F435" i="5"/>
  <c r="Z434" i="5"/>
  <c r="R538" i="2" s="1"/>
  <c r="AJ434" i="5"/>
  <c r="R466" i="12" s="1"/>
  <c r="AR434" i="5"/>
  <c r="R538" i="13" s="1"/>
  <c r="AL434" i="5"/>
  <c r="R538" i="12" s="1"/>
  <c r="AQ434" i="5"/>
  <c r="R502" i="13" s="1"/>
  <c r="F434" i="10"/>
  <c r="AP434" i="5"/>
  <c r="R466" i="13" s="1"/>
  <c r="W434" i="5"/>
  <c r="R430" i="2" s="1"/>
  <c r="U433" i="4"/>
  <c r="Q310" i="11" s="1"/>
  <c r="Q238" i="13"/>
  <c r="AG433" i="4"/>
  <c r="Q382" i="13" s="1"/>
  <c r="R433" i="4"/>
  <c r="Q382" i="2" s="1"/>
  <c r="AB433" i="4"/>
  <c r="Q382" i="12" s="1"/>
  <c r="Q238" i="2"/>
  <c r="O433" i="4"/>
  <c r="Q274" i="2" s="1"/>
  <c r="W433" i="4"/>
  <c r="Q382" i="11" s="1"/>
  <c r="Q238" i="12"/>
  <c r="Q433" i="4"/>
  <c r="Q346" i="2" s="1"/>
  <c r="Q238" i="11"/>
  <c r="AD433" i="4"/>
  <c r="Q274" i="13" s="1"/>
  <c r="P433" i="4"/>
  <c r="Q310" i="2" s="1"/>
  <c r="AA433" i="4"/>
  <c r="Q346" i="12" s="1"/>
  <c r="Z433" i="4"/>
  <c r="Q310" i="12" s="1"/>
  <c r="AF433" i="4"/>
  <c r="Q346" i="13" s="1"/>
  <c r="T433" i="4"/>
  <c r="Q274" i="11" s="1"/>
  <c r="V433" i="4"/>
  <c r="Q346" i="11" s="1"/>
  <c r="Y433" i="4"/>
  <c r="Q274" i="12" s="1"/>
  <c r="AE433" i="4"/>
  <c r="Q310" i="13" s="1"/>
  <c r="AB434" i="17"/>
  <c r="S434" i="17"/>
  <c r="V434" i="17"/>
  <c r="Y434" i="17"/>
  <c r="F435" i="17"/>
  <c r="Z433" i="10"/>
  <c r="Q729" i="2" s="1"/>
  <c r="AM433" i="10"/>
  <c r="Q693" i="12" s="1"/>
  <c r="AN433" i="10"/>
  <c r="Q729" i="12" s="1"/>
  <c r="AT433" i="10"/>
  <c r="Q693" i="13" s="1"/>
  <c r="AB433" i="10"/>
  <c r="Q801" i="2" s="1"/>
  <c r="AG433" i="10"/>
  <c r="Q729" i="11" s="1"/>
  <c r="Q657" i="12"/>
  <c r="AI433" i="10"/>
  <c r="Q801" i="11" s="1"/>
  <c r="AV433" i="10"/>
  <c r="Q765" i="13" s="1"/>
  <c r="AP433" i="10"/>
  <c r="Q801" i="12" s="1"/>
  <c r="AW433" i="10"/>
  <c r="Q801" i="13" s="1"/>
  <c r="Q657" i="11"/>
  <c r="AA433" i="10"/>
  <c r="Q765" i="2" s="1"/>
  <c r="Y433" i="10"/>
  <c r="Q693" i="2" s="1"/>
  <c r="Q657" i="13"/>
  <c r="AO433" i="10"/>
  <c r="Q765" i="12" s="1"/>
  <c r="AU433" i="10"/>
  <c r="Q729" i="13" s="1"/>
  <c r="AF433" i="10"/>
  <c r="Q693" i="11" s="1"/>
  <c r="Q657" i="2"/>
  <c r="AH433" i="10"/>
  <c r="Q765" i="11" s="1"/>
  <c r="P434" i="3"/>
  <c r="R197" i="2" s="1"/>
  <c r="M434" i="3"/>
  <c r="R89" i="2" s="1"/>
  <c r="T434" i="3"/>
  <c r="R197" i="11" s="1"/>
  <c r="V434" i="3"/>
  <c r="R125" i="12" s="1"/>
  <c r="S434" i="3"/>
  <c r="R161" i="11" s="1"/>
  <c r="AB434" i="3"/>
  <c r="R197" i="13" s="1"/>
  <c r="N434" i="3"/>
  <c r="R125" i="2" s="1"/>
  <c r="X434" i="3"/>
  <c r="R197" i="12" s="1"/>
  <c r="R434" i="3"/>
  <c r="R125" i="11" s="1"/>
  <c r="W434" i="3"/>
  <c r="R161" i="12" s="1"/>
  <c r="AA434" i="3"/>
  <c r="R161" i="13" s="1"/>
  <c r="Q434" i="3"/>
  <c r="R89" i="11" s="1"/>
  <c r="O434" i="3"/>
  <c r="R161" i="2" s="1"/>
  <c r="Z434" i="3"/>
  <c r="R125" i="13" s="1"/>
  <c r="D435" i="3"/>
  <c r="D434" i="4"/>
  <c r="Y434" i="3"/>
  <c r="R89" i="13" s="1"/>
  <c r="U434" i="3"/>
  <c r="R89" i="12" s="1"/>
  <c r="AA435" i="3" l="1"/>
  <c r="S161" i="13" s="1"/>
  <c r="V435" i="3"/>
  <c r="S125" i="12" s="1"/>
  <c r="R435" i="3"/>
  <c r="S125" i="11" s="1"/>
  <c r="AB435" i="3"/>
  <c r="S197" i="13" s="1"/>
  <c r="D435" i="4"/>
  <c r="D436" i="3"/>
  <c r="X435" i="3"/>
  <c r="S197" i="12" s="1"/>
  <c r="T435" i="3"/>
  <c r="S197" i="11" s="1"/>
  <c r="Y435" i="3"/>
  <c r="S89" i="13" s="1"/>
  <c r="S435" i="3"/>
  <c r="S161" i="11" s="1"/>
  <c r="U435" i="3"/>
  <c r="S89" i="12" s="1"/>
  <c r="Q435" i="3"/>
  <c r="S89" i="11" s="1"/>
  <c r="M435" i="3"/>
  <c r="S89" i="2" s="1"/>
  <c r="O435" i="3"/>
  <c r="S161" i="2" s="1"/>
  <c r="N435" i="3"/>
  <c r="S125" i="2" s="1"/>
  <c r="Z435" i="3"/>
  <c r="S125" i="13" s="1"/>
  <c r="W435" i="3"/>
  <c r="S161" i="12" s="1"/>
  <c r="P435" i="3"/>
  <c r="S197" i="2" s="1"/>
  <c r="U434" i="4"/>
  <c r="R310" i="11" s="1"/>
  <c r="R238" i="12"/>
  <c r="Q434" i="4"/>
  <c r="R346" i="2" s="1"/>
  <c r="AD434" i="4"/>
  <c r="R274" i="13" s="1"/>
  <c r="Z434" i="4"/>
  <c r="R310" i="12" s="1"/>
  <c r="AG434" i="4"/>
  <c r="R382" i="13" s="1"/>
  <c r="AE434" i="4"/>
  <c r="R310" i="13" s="1"/>
  <c r="W434" i="4"/>
  <c r="R382" i="11" s="1"/>
  <c r="R238" i="11"/>
  <c r="P434" i="4"/>
  <c r="R310" i="2" s="1"/>
  <c r="Y434" i="4"/>
  <c r="R274" i="12" s="1"/>
  <c r="V434" i="4"/>
  <c r="R346" i="11" s="1"/>
  <c r="O434" i="4"/>
  <c r="R274" i="2" s="1"/>
  <c r="R238" i="13"/>
  <c r="T434" i="4"/>
  <c r="R274" i="11" s="1"/>
  <c r="R238" i="2"/>
  <c r="AA434" i="4"/>
  <c r="R346" i="12" s="1"/>
  <c r="AF434" i="4"/>
  <c r="R346" i="13" s="1"/>
  <c r="R434" i="4"/>
  <c r="R382" i="2" s="1"/>
  <c r="AB434" i="4"/>
  <c r="R382" i="12" s="1"/>
  <c r="F436" i="17"/>
  <c r="Y435" i="17"/>
  <c r="AB435" i="17"/>
  <c r="V435" i="17"/>
  <c r="S435" i="17"/>
  <c r="Y435" i="5"/>
  <c r="S502" i="2" s="1"/>
  <c r="AP435" i="5"/>
  <c r="S466" i="13" s="1"/>
  <c r="AC435" i="5"/>
  <c r="S430" i="11" s="1"/>
  <c r="AL435" i="5"/>
  <c r="S538" i="12" s="1"/>
  <c r="AI435" i="5"/>
  <c r="S430" i="12" s="1"/>
  <c r="AQ435" i="5"/>
  <c r="S502" i="13" s="1"/>
  <c r="X435" i="5"/>
  <c r="S466" i="2" s="1"/>
  <c r="W435" i="5"/>
  <c r="S430" i="2" s="1"/>
  <c r="F436" i="5"/>
  <c r="AF435" i="5"/>
  <c r="S538" i="11" s="1"/>
  <c r="AO435" i="5"/>
  <c r="S430" i="13" s="1"/>
  <c r="AD435" i="5"/>
  <c r="S466" i="11" s="1"/>
  <c r="AJ435" i="5"/>
  <c r="S466" i="12" s="1"/>
  <c r="AE435" i="5"/>
  <c r="S502" i="11" s="1"/>
  <c r="AR435" i="5"/>
  <c r="S538" i="13" s="1"/>
  <c r="Z435" i="5"/>
  <c r="S538" i="2" s="1"/>
  <c r="F435" i="10"/>
  <c r="AK435" i="5"/>
  <c r="S502" i="12" s="1"/>
  <c r="R657" i="2"/>
  <c r="R657" i="11"/>
  <c r="AI434" i="10"/>
  <c r="R801" i="11" s="1"/>
  <c r="Y434" i="10"/>
  <c r="R693" i="2" s="1"/>
  <c r="AF434" i="10"/>
  <c r="R693" i="11" s="1"/>
  <c r="AW434" i="10"/>
  <c r="R801" i="13" s="1"/>
  <c r="AB434" i="10"/>
  <c r="R801" i="2" s="1"/>
  <c r="AA434" i="10"/>
  <c r="R765" i="2" s="1"/>
  <c r="AM434" i="10"/>
  <c r="R693" i="12" s="1"/>
  <c r="AU434" i="10"/>
  <c r="R729" i="13" s="1"/>
  <c r="AV434" i="10"/>
  <c r="R765" i="13" s="1"/>
  <c r="AH434" i="10"/>
  <c r="R765" i="11" s="1"/>
  <c r="AG434" i="10"/>
  <c r="R729" i="11" s="1"/>
  <c r="AN434" i="10"/>
  <c r="R729" i="12" s="1"/>
  <c r="AO434" i="10"/>
  <c r="R765" i="12" s="1"/>
  <c r="R657" i="13"/>
  <c r="AT434" i="10"/>
  <c r="R693" i="13" s="1"/>
  <c r="R657" i="12"/>
  <c r="Z434" i="10"/>
  <c r="R729" i="2" s="1"/>
  <c r="AP434" i="10"/>
  <c r="R801" i="12" s="1"/>
  <c r="K435" i="16"/>
  <c r="J435" i="16"/>
  <c r="I435" i="16"/>
  <c r="D436" i="16"/>
  <c r="L435" i="16"/>
  <c r="S657" i="12" l="1"/>
  <c r="AM435" i="10"/>
  <c r="S693" i="12" s="1"/>
  <c r="AH435" i="10"/>
  <c r="S765" i="11" s="1"/>
  <c r="S657" i="11"/>
  <c r="AB435" i="10"/>
  <c r="S801" i="2" s="1"/>
  <c r="AV435" i="10"/>
  <c r="S765" i="13" s="1"/>
  <c r="AU435" i="10"/>
  <c r="S729" i="13" s="1"/>
  <c r="AT435" i="10"/>
  <c r="S693" i="13" s="1"/>
  <c r="AI435" i="10"/>
  <c r="S801" i="11" s="1"/>
  <c r="AN435" i="10"/>
  <c r="S729" i="12" s="1"/>
  <c r="S657" i="13"/>
  <c r="Y435" i="10"/>
  <c r="S693" i="2" s="1"/>
  <c r="AP435" i="10"/>
  <c r="S801" i="12" s="1"/>
  <c r="S657" i="2"/>
  <c r="AW435" i="10"/>
  <c r="S801" i="13" s="1"/>
  <c r="AF435" i="10"/>
  <c r="S693" i="11" s="1"/>
  <c r="Z435" i="10"/>
  <c r="S729" i="2" s="1"/>
  <c r="AA435" i="10"/>
  <c r="S765" i="2" s="1"/>
  <c r="AG435" i="10"/>
  <c r="S729" i="11" s="1"/>
  <c r="AO435" i="10"/>
  <c r="S765" i="12" s="1"/>
  <c r="AP436" i="5"/>
  <c r="T466" i="13" s="1"/>
  <c r="AL436" i="5"/>
  <c r="T538" i="12" s="1"/>
  <c r="AE436" i="5"/>
  <c r="T502" i="11" s="1"/>
  <c r="AK436" i="5"/>
  <c r="T502" i="12" s="1"/>
  <c r="X436" i="5"/>
  <c r="T466" i="2" s="1"/>
  <c r="AQ436" i="5"/>
  <c r="T502" i="13" s="1"/>
  <c r="AO436" i="5"/>
  <c r="T430" i="13" s="1"/>
  <c r="AR436" i="5"/>
  <c r="T538" i="13" s="1"/>
  <c r="Y436" i="5"/>
  <c r="T502" i="2" s="1"/>
  <c r="F436" i="10"/>
  <c r="AI436" i="5"/>
  <c r="T430" i="12" s="1"/>
  <c r="W436" i="5"/>
  <c r="T430" i="2" s="1"/>
  <c r="AF436" i="5"/>
  <c r="T538" i="11" s="1"/>
  <c r="F437" i="5"/>
  <c r="AJ436" i="5"/>
  <c r="T466" i="12" s="1"/>
  <c r="AC436" i="5"/>
  <c r="T430" i="11" s="1"/>
  <c r="Z436" i="5"/>
  <c r="T538" i="2" s="1"/>
  <c r="AD436" i="5"/>
  <c r="T466" i="11" s="1"/>
  <c r="Y436" i="17"/>
  <c r="AB436" i="17"/>
  <c r="V436" i="17"/>
  <c r="F437" i="17"/>
  <c r="S436" i="17"/>
  <c r="W436" i="3"/>
  <c r="T161" i="12" s="1"/>
  <c r="M436" i="3"/>
  <c r="T89" i="2" s="1"/>
  <c r="S436" i="3"/>
  <c r="T161" i="11" s="1"/>
  <c r="D436" i="4"/>
  <c r="N436" i="3"/>
  <c r="T125" i="2" s="1"/>
  <c r="Z436" i="3"/>
  <c r="T125" i="13" s="1"/>
  <c r="Q436" i="3"/>
  <c r="T89" i="11" s="1"/>
  <c r="U436" i="3"/>
  <c r="T89" i="12" s="1"/>
  <c r="T436" i="3"/>
  <c r="T197" i="11" s="1"/>
  <c r="AB436" i="3"/>
  <c r="T197" i="13" s="1"/>
  <c r="AA436" i="3"/>
  <c r="T161" i="13" s="1"/>
  <c r="V436" i="3"/>
  <c r="T125" i="12" s="1"/>
  <c r="R436" i="3"/>
  <c r="T125" i="11" s="1"/>
  <c r="X436" i="3"/>
  <c r="T197" i="12" s="1"/>
  <c r="P436" i="3"/>
  <c r="T197" i="2" s="1"/>
  <c r="Y436" i="3"/>
  <c r="T89" i="13" s="1"/>
  <c r="D437" i="3"/>
  <c r="O436" i="3"/>
  <c r="T161" i="2" s="1"/>
  <c r="D437" i="16"/>
  <c r="J436" i="16"/>
  <c r="I436" i="16"/>
  <c r="K436" i="16"/>
  <c r="L436" i="16"/>
  <c r="V435" i="4"/>
  <c r="S346" i="11" s="1"/>
  <c r="P435" i="4"/>
  <c r="S310" i="2" s="1"/>
  <c r="AF435" i="4"/>
  <c r="S346" i="13" s="1"/>
  <c r="Q435" i="4"/>
  <c r="S346" i="2" s="1"/>
  <c r="T435" i="4"/>
  <c r="S274" i="11" s="1"/>
  <c r="AA435" i="4"/>
  <c r="S346" i="12" s="1"/>
  <c r="S238" i="2"/>
  <c r="S238" i="11"/>
  <c r="AG435" i="4"/>
  <c r="S382" i="13" s="1"/>
  <c r="AB435" i="4"/>
  <c r="S382" i="12" s="1"/>
  <c r="U435" i="4"/>
  <c r="S310" i="11" s="1"/>
  <c r="R435" i="4"/>
  <c r="S382" i="2" s="1"/>
  <c r="Y435" i="4"/>
  <c r="S274" i="12" s="1"/>
  <c r="W435" i="4"/>
  <c r="S382" i="11" s="1"/>
  <c r="O435" i="4"/>
  <c r="S274" i="2" s="1"/>
  <c r="AD435" i="4"/>
  <c r="S274" i="13" s="1"/>
  <c r="Z435" i="4"/>
  <c r="S310" i="12" s="1"/>
  <c r="AE435" i="4"/>
  <c r="S310" i="13" s="1"/>
  <c r="S238" i="13"/>
  <c r="S238" i="12"/>
  <c r="AB437" i="3" l="1"/>
  <c r="U197" i="13" s="1"/>
  <c r="O437" i="3"/>
  <c r="U161" i="2" s="1"/>
  <c r="D437" i="4"/>
  <c r="Q437" i="3"/>
  <c r="U89" i="11" s="1"/>
  <c r="AA437" i="3"/>
  <c r="U161" i="13" s="1"/>
  <c r="D438" i="3"/>
  <c r="S437" i="3"/>
  <c r="U161" i="11" s="1"/>
  <c r="M437" i="3"/>
  <c r="U89" i="2" s="1"/>
  <c r="T437" i="3"/>
  <c r="U197" i="11" s="1"/>
  <c r="R437" i="3"/>
  <c r="U125" i="11" s="1"/>
  <c r="X437" i="3"/>
  <c r="U197" i="12" s="1"/>
  <c r="N437" i="3"/>
  <c r="U125" i="2" s="1"/>
  <c r="V437" i="3"/>
  <c r="U125" i="12" s="1"/>
  <c r="W437" i="3"/>
  <c r="U161" i="12" s="1"/>
  <c r="Y437" i="3"/>
  <c r="U89" i="13" s="1"/>
  <c r="Z437" i="3"/>
  <c r="U125" i="13" s="1"/>
  <c r="P437" i="3"/>
  <c r="U197" i="2" s="1"/>
  <c r="U437" i="3"/>
  <c r="U89" i="12" s="1"/>
  <c r="T436" i="4"/>
  <c r="T274" i="11" s="1"/>
  <c r="Z436" i="4"/>
  <c r="T310" i="12" s="1"/>
  <c r="R436" i="4"/>
  <c r="T382" i="2" s="1"/>
  <c r="W436" i="4"/>
  <c r="T382" i="11" s="1"/>
  <c r="AF436" i="4"/>
  <c r="T346" i="13" s="1"/>
  <c r="T238" i="2"/>
  <c r="T238" i="11"/>
  <c r="AE436" i="4"/>
  <c r="T310" i="13" s="1"/>
  <c r="T238" i="13"/>
  <c r="P436" i="4"/>
  <c r="T310" i="2" s="1"/>
  <c r="V436" i="4"/>
  <c r="T346" i="11" s="1"/>
  <c r="U436" i="4"/>
  <c r="T310" i="11" s="1"/>
  <c r="AG436" i="4"/>
  <c r="T382" i="13" s="1"/>
  <c r="T238" i="12"/>
  <c r="O436" i="4"/>
  <c r="T274" i="2" s="1"/>
  <c r="Q436" i="4"/>
  <c r="T346" i="2" s="1"/>
  <c r="AA436" i="4"/>
  <c r="T346" i="12" s="1"/>
  <c r="AB436" i="4"/>
  <c r="T382" i="12" s="1"/>
  <c r="AD436" i="4"/>
  <c r="T274" i="13" s="1"/>
  <c r="Y436" i="4"/>
  <c r="T274" i="12" s="1"/>
  <c r="AM436" i="10"/>
  <c r="T693" i="12" s="1"/>
  <c r="AW436" i="10"/>
  <c r="T801" i="13" s="1"/>
  <c r="T657" i="13"/>
  <c r="T657" i="2"/>
  <c r="AF436" i="10"/>
  <c r="T693" i="11" s="1"/>
  <c r="T657" i="12"/>
  <c r="AN436" i="10"/>
  <c r="T729" i="12" s="1"/>
  <c r="AA436" i="10"/>
  <c r="T765" i="2" s="1"/>
  <c r="AU436" i="10"/>
  <c r="T729" i="13" s="1"/>
  <c r="Z436" i="10"/>
  <c r="T729" i="2" s="1"/>
  <c r="T657" i="11"/>
  <c r="AP436" i="10"/>
  <c r="T801" i="12" s="1"/>
  <c r="AO436" i="10"/>
  <c r="T765" i="12" s="1"/>
  <c r="AB436" i="10"/>
  <c r="T801" i="2" s="1"/>
  <c r="Y436" i="10"/>
  <c r="T693" i="2" s="1"/>
  <c r="AT436" i="10"/>
  <c r="T693" i="13" s="1"/>
  <c r="AG436" i="10"/>
  <c r="T729" i="11" s="1"/>
  <c r="AV436" i="10"/>
  <c r="T765" i="13" s="1"/>
  <c r="AI436" i="10"/>
  <c r="T801" i="11" s="1"/>
  <c r="AH436" i="10"/>
  <c r="T765" i="11" s="1"/>
  <c r="I437" i="16"/>
  <c r="D438" i="16"/>
  <c r="K437" i="16"/>
  <c r="J437" i="16"/>
  <c r="L437" i="16"/>
  <c r="V437" i="17"/>
  <c r="F438" i="17"/>
  <c r="S437" i="17"/>
  <c r="Y437" i="17"/>
  <c r="AB437" i="17"/>
  <c r="AE437" i="5"/>
  <c r="U502" i="11" s="1"/>
  <c r="AC437" i="5"/>
  <c r="U430" i="11" s="1"/>
  <c r="Y437" i="5"/>
  <c r="U502" i="2" s="1"/>
  <c r="AL437" i="5"/>
  <c r="U538" i="12" s="1"/>
  <c r="W437" i="5"/>
  <c r="U430" i="2" s="1"/>
  <c r="F438" i="5"/>
  <c r="AK437" i="5"/>
  <c r="U502" i="12" s="1"/>
  <c r="AO437" i="5"/>
  <c r="U430" i="13" s="1"/>
  <c r="F437" i="10"/>
  <c r="AI437" i="5"/>
  <c r="U430" i="12" s="1"/>
  <c r="Z437" i="5"/>
  <c r="U538" i="2" s="1"/>
  <c r="AJ437" i="5"/>
  <c r="U466" i="12" s="1"/>
  <c r="AF437" i="5"/>
  <c r="U538" i="11" s="1"/>
  <c r="AR437" i="5"/>
  <c r="U538" i="13" s="1"/>
  <c r="AD437" i="5"/>
  <c r="U466" i="11" s="1"/>
  <c r="X437" i="5"/>
  <c r="U466" i="2" s="1"/>
  <c r="AP437" i="5"/>
  <c r="U466" i="13" s="1"/>
  <c r="AQ437" i="5"/>
  <c r="U502" i="13" s="1"/>
  <c r="F439" i="5" l="1"/>
  <c r="F438" i="10"/>
  <c r="AE438" i="5"/>
  <c r="V502" i="11" s="1"/>
  <c r="Z438" i="5"/>
  <c r="V538" i="2" s="1"/>
  <c r="W438" i="5"/>
  <c r="V430" i="2" s="1"/>
  <c r="AK438" i="5"/>
  <c r="V502" i="12" s="1"/>
  <c r="Y438" i="5"/>
  <c r="V502" i="2" s="1"/>
  <c r="AF438" i="5"/>
  <c r="V538" i="11" s="1"/>
  <c r="X438" i="5"/>
  <c r="V466" i="2" s="1"/>
  <c r="AD438" i="5"/>
  <c r="V466" i="11" s="1"/>
  <c r="AC438" i="5"/>
  <c r="V430" i="11" s="1"/>
  <c r="AQ438" i="5"/>
  <c r="V502" i="13" s="1"/>
  <c r="AP438" i="5"/>
  <c r="V466" i="13" s="1"/>
  <c r="AI438" i="5"/>
  <c r="V430" i="12" s="1"/>
  <c r="AO438" i="5"/>
  <c r="V430" i="13" s="1"/>
  <c r="AJ438" i="5"/>
  <c r="V466" i="12" s="1"/>
  <c r="AL438" i="5"/>
  <c r="V538" i="12" s="1"/>
  <c r="AR438" i="5"/>
  <c r="V538" i="13" s="1"/>
  <c r="V438" i="17"/>
  <c r="S438" i="17"/>
  <c r="Y438" i="17"/>
  <c r="AB438" i="17"/>
  <c r="F439" i="17"/>
  <c r="I438" i="16"/>
  <c r="L438" i="16"/>
  <c r="D439" i="16"/>
  <c r="K438" i="16"/>
  <c r="J438" i="16"/>
  <c r="AP437" i="10"/>
  <c r="U801" i="12" s="1"/>
  <c r="AU437" i="10"/>
  <c r="U729" i="13" s="1"/>
  <c r="AI437" i="10"/>
  <c r="U801" i="11" s="1"/>
  <c r="AO437" i="10"/>
  <c r="U765" i="12" s="1"/>
  <c r="U657" i="13"/>
  <c r="AN437" i="10"/>
  <c r="U729" i="12" s="1"/>
  <c r="Y437" i="10"/>
  <c r="U693" i="2" s="1"/>
  <c r="AF437" i="10"/>
  <c r="U693" i="11" s="1"/>
  <c r="U657" i="12"/>
  <c r="AA437" i="10"/>
  <c r="U765" i="2" s="1"/>
  <c r="AV437" i="10"/>
  <c r="U765" i="13" s="1"/>
  <c r="U657" i="2"/>
  <c r="AT437" i="10"/>
  <c r="U693" i="13" s="1"/>
  <c r="U657" i="11"/>
  <c r="AG437" i="10"/>
  <c r="U729" i="11" s="1"/>
  <c r="AH437" i="10"/>
  <c r="U765" i="11" s="1"/>
  <c r="AM437" i="10"/>
  <c r="U693" i="12" s="1"/>
  <c r="AB437" i="10"/>
  <c r="U801" i="2" s="1"/>
  <c r="AW437" i="10"/>
  <c r="U801" i="13" s="1"/>
  <c r="Z437" i="10"/>
  <c r="U729" i="2" s="1"/>
  <c r="AD437" i="4"/>
  <c r="U274" i="13" s="1"/>
  <c r="U238" i="2"/>
  <c r="T437" i="4"/>
  <c r="U274" i="11" s="1"/>
  <c r="AG437" i="4"/>
  <c r="U382" i="13" s="1"/>
  <c r="AF437" i="4"/>
  <c r="U346" i="13" s="1"/>
  <c r="AE437" i="4"/>
  <c r="U310" i="13" s="1"/>
  <c r="Z437" i="4"/>
  <c r="U310" i="12" s="1"/>
  <c r="Y437" i="4"/>
  <c r="U274" i="12" s="1"/>
  <c r="U238" i="13"/>
  <c r="R437" i="4"/>
  <c r="U382" i="2" s="1"/>
  <c r="P437" i="4"/>
  <c r="U310" i="2" s="1"/>
  <c r="AB437" i="4"/>
  <c r="U382" i="12" s="1"/>
  <c r="W437" i="4"/>
  <c r="U382" i="11" s="1"/>
  <c r="U437" i="4"/>
  <c r="U310" i="11" s="1"/>
  <c r="U238" i="11"/>
  <c r="Q437" i="4"/>
  <c r="U346" i="2" s="1"/>
  <c r="U238" i="12"/>
  <c r="O437" i="4"/>
  <c r="U274" i="2" s="1"/>
  <c r="AA437" i="4"/>
  <c r="U346" i="12" s="1"/>
  <c r="V437" i="4"/>
  <c r="U346" i="11" s="1"/>
  <c r="U438" i="3"/>
  <c r="V89" i="12" s="1"/>
  <c r="R438" i="3"/>
  <c r="V125" i="11" s="1"/>
  <c r="X438" i="3"/>
  <c r="V197" i="12" s="1"/>
  <c r="P438" i="3"/>
  <c r="V197" i="2" s="1"/>
  <c r="N438" i="3"/>
  <c r="V125" i="2" s="1"/>
  <c r="D439" i="3"/>
  <c r="D438" i="4"/>
  <c r="Y438" i="3"/>
  <c r="V89" i="13" s="1"/>
  <c r="AA438" i="3"/>
  <c r="V161" i="13" s="1"/>
  <c r="O438" i="3"/>
  <c r="V161" i="2" s="1"/>
  <c r="S438" i="3"/>
  <c r="V161" i="11" s="1"/>
  <c r="AB438" i="3"/>
  <c r="V197" i="13" s="1"/>
  <c r="T438" i="3"/>
  <c r="V197" i="11" s="1"/>
  <c r="V438" i="3"/>
  <c r="V125" i="12" s="1"/>
  <c r="M438" i="3"/>
  <c r="V89" i="2" s="1"/>
  <c r="Q438" i="3"/>
  <c r="V89" i="11" s="1"/>
  <c r="W438" i="3"/>
  <c r="V161" i="12" s="1"/>
  <c r="Z438" i="3"/>
  <c r="V125" i="13" s="1"/>
  <c r="AE438" i="4" l="1"/>
  <c r="V310" i="13" s="1"/>
  <c r="V238" i="11"/>
  <c r="AG438" i="4"/>
  <c r="V382" i="13" s="1"/>
  <c r="V238" i="12"/>
  <c r="O438" i="4"/>
  <c r="V274" i="2" s="1"/>
  <c r="V438" i="4"/>
  <c r="V346" i="11" s="1"/>
  <c r="V238" i="13"/>
  <c r="T438" i="4"/>
  <c r="V274" i="11" s="1"/>
  <c r="AF438" i="4"/>
  <c r="V346" i="13" s="1"/>
  <c r="R438" i="4"/>
  <c r="V382" i="2" s="1"/>
  <c r="P438" i="4"/>
  <c r="V310" i="2" s="1"/>
  <c r="Z438" i="4"/>
  <c r="V310" i="12" s="1"/>
  <c r="Y438" i="4"/>
  <c r="V274" i="12" s="1"/>
  <c r="U438" i="4"/>
  <c r="V310" i="11" s="1"/>
  <c r="W438" i="4"/>
  <c r="V382" i="11" s="1"/>
  <c r="AD438" i="4"/>
  <c r="V274" i="13" s="1"/>
  <c r="V238" i="2"/>
  <c r="AB438" i="4"/>
  <c r="V382" i="12" s="1"/>
  <c r="AA438" i="4"/>
  <c r="V346" i="12" s="1"/>
  <c r="Q438" i="4"/>
  <c r="V346" i="2" s="1"/>
  <c r="Y439" i="17"/>
  <c r="AB439" i="17"/>
  <c r="V439" i="17"/>
  <c r="S439" i="17"/>
  <c r="F440" i="17"/>
  <c r="R439" i="3"/>
  <c r="W125" i="11" s="1"/>
  <c r="D439" i="4"/>
  <c r="S439" i="3"/>
  <c r="W161" i="11" s="1"/>
  <c r="P439" i="3"/>
  <c r="W197" i="2" s="1"/>
  <c r="AA439" i="3"/>
  <c r="W161" i="13" s="1"/>
  <c r="V439" i="3"/>
  <c r="W125" i="12" s="1"/>
  <c r="W439" i="3"/>
  <c r="W161" i="12" s="1"/>
  <c r="D440" i="3"/>
  <c r="X439" i="3"/>
  <c r="W197" i="12" s="1"/>
  <c r="M439" i="3"/>
  <c r="W89" i="2" s="1"/>
  <c r="O439" i="3"/>
  <c r="W161" i="2" s="1"/>
  <c r="Z439" i="3"/>
  <c r="W125" i="13" s="1"/>
  <c r="N439" i="3"/>
  <c r="W125" i="2" s="1"/>
  <c r="Q439" i="3"/>
  <c r="W89" i="11" s="1"/>
  <c r="T439" i="3"/>
  <c r="W197" i="11" s="1"/>
  <c r="U439" i="3"/>
  <c r="W89" i="12" s="1"/>
  <c r="Y439" i="3"/>
  <c r="W89" i="13" s="1"/>
  <c r="AB439" i="3"/>
  <c r="W197" i="13" s="1"/>
  <c r="K439" i="16"/>
  <c r="D440" i="16"/>
  <c r="J439" i="16"/>
  <c r="I439" i="16"/>
  <c r="L439" i="16"/>
  <c r="V657" i="13"/>
  <c r="AV438" i="10"/>
  <c r="V765" i="13" s="1"/>
  <c r="V657" i="2"/>
  <c r="AG438" i="10"/>
  <c r="V729" i="11" s="1"/>
  <c r="AO438" i="10"/>
  <c r="V765" i="12" s="1"/>
  <c r="AI438" i="10"/>
  <c r="V801" i="11" s="1"/>
  <c r="AA438" i="10"/>
  <c r="V765" i="2" s="1"/>
  <c r="Y438" i="10"/>
  <c r="V693" i="2" s="1"/>
  <c r="AU438" i="10"/>
  <c r="V729" i="13" s="1"/>
  <c r="AN438" i="10"/>
  <c r="V729" i="12" s="1"/>
  <c r="AT438" i="10"/>
  <c r="V693" i="13" s="1"/>
  <c r="AF438" i="10"/>
  <c r="V693" i="11" s="1"/>
  <c r="Z438" i="10"/>
  <c r="V729" i="2" s="1"/>
  <c r="AB438" i="10"/>
  <c r="V801" i="2" s="1"/>
  <c r="AM438" i="10"/>
  <c r="V693" i="12" s="1"/>
  <c r="V657" i="12"/>
  <c r="AW438" i="10"/>
  <c r="V801" i="13" s="1"/>
  <c r="V657" i="11"/>
  <c r="AH438" i="10"/>
  <c r="V765" i="11" s="1"/>
  <c r="AP438" i="10"/>
  <c r="V801" i="12" s="1"/>
  <c r="F440" i="5"/>
  <c r="AK439" i="5"/>
  <c r="W502" i="12" s="1"/>
  <c r="F439" i="10"/>
  <c r="X439" i="5"/>
  <c r="W466" i="2" s="1"/>
  <c r="AJ439" i="5"/>
  <c r="W466" i="12" s="1"/>
  <c r="Y439" i="5"/>
  <c r="W502" i="2" s="1"/>
  <c r="AC439" i="5"/>
  <c r="W430" i="11" s="1"/>
  <c r="AE439" i="5"/>
  <c r="W502" i="11" s="1"/>
  <c r="AL439" i="5"/>
  <c r="W538" i="12" s="1"/>
  <c r="Z439" i="5"/>
  <c r="W538" i="2" s="1"/>
  <c r="AF439" i="5"/>
  <c r="W538" i="11" s="1"/>
  <c r="W439" i="5"/>
  <c r="W430" i="2" s="1"/>
  <c r="AD439" i="5"/>
  <c r="W466" i="11" s="1"/>
  <c r="AR439" i="5"/>
  <c r="W538" i="13" s="1"/>
  <c r="AQ439" i="5"/>
  <c r="W502" i="13" s="1"/>
  <c r="AP439" i="5"/>
  <c r="W466" i="13" s="1"/>
  <c r="AO439" i="5"/>
  <c r="W430" i="13" s="1"/>
  <c r="AI439" i="5"/>
  <c r="W430" i="12" s="1"/>
  <c r="AF439" i="10" l="1"/>
  <c r="W693" i="11" s="1"/>
  <c r="AT439" i="10"/>
  <c r="W693" i="13" s="1"/>
  <c r="Z439" i="10"/>
  <c r="W729" i="2" s="1"/>
  <c r="AM439" i="10"/>
  <c r="W693" i="12" s="1"/>
  <c r="AA439" i="10"/>
  <c r="W765" i="2" s="1"/>
  <c r="AP439" i="10"/>
  <c r="W801" i="12" s="1"/>
  <c r="W657" i="11"/>
  <c r="AN439" i="10"/>
  <c r="W729" i="12" s="1"/>
  <c r="AO439" i="10"/>
  <c r="W765" i="12" s="1"/>
  <c r="AH439" i="10"/>
  <c r="W765" i="11" s="1"/>
  <c r="AG439" i="10"/>
  <c r="W729" i="11" s="1"/>
  <c r="AU439" i="10"/>
  <c r="W729" i="13" s="1"/>
  <c r="AW439" i="10"/>
  <c r="W801" i="13" s="1"/>
  <c r="W657" i="12"/>
  <c r="AI439" i="10"/>
  <c r="W801" i="11" s="1"/>
  <c r="AV439" i="10"/>
  <c r="W765" i="13" s="1"/>
  <c r="Y439" i="10"/>
  <c r="W693" i="2" s="1"/>
  <c r="W657" i="2"/>
  <c r="AB439" i="10"/>
  <c r="W801" i="2" s="1"/>
  <c r="W657" i="13"/>
  <c r="AD439" i="4"/>
  <c r="W274" i="13" s="1"/>
  <c r="U439" i="4"/>
  <c r="W310" i="11" s="1"/>
  <c r="W238" i="2"/>
  <c r="Q439" i="4"/>
  <c r="W346" i="2" s="1"/>
  <c r="W439" i="4"/>
  <c r="W382" i="11" s="1"/>
  <c r="Z439" i="4"/>
  <c r="W310" i="12" s="1"/>
  <c r="R439" i="4"/>
  <c r="W382" i="2" s="1"/>
  <c r="W238" i="11"/>
  <c r="Y439" i="4"/>
  <c r="W274" i="12" s="1"/>
  <c r="W238" i="13"/>
  <c r="AG439" i="4"/>
  <c r="W382" i="13" s="1"/>
  <c r="AB439" i="4"/>
  <c r="W382" i="12" s="1"/>
  <c r="W238" i="12"/>
  <c r="AE439" i="4"/>
  <c r="W310" i="13" s="1"/>
  <c r="T439" i="4"/>
  <c r="W274" i="11" s="1"/>
  <c r="O439" i="4"/>
  <c r="W274" i="2" s="1"/>
  <c r="V439" i="4"/>
  <c r="W346" i="11" s="1"/>
  <c r="AA439" i="4"/>
  <c r="W346" i="12" s="1"/>
  <c r="P439" i="4"/>
  <c r="W310" i="2" s="1"/>
  <c r="AF439" i="4"/>
  <c r="W346" i="13" s="1"/>
  <c r="W440" i="5"/>
  <c r="X430" i="2" s="1"/>
  <c r="X440" i="5"/>
  <c r="X466" i="2" s="1"/>
  <c r="AJ440" i="5"/>
  <c r="X466" i="12" s="1"/>
  <c r="AE440" i="5"/>
  <c r="X502" i="11" s="1"/>
  <c r="Y440" i="5"/>
  <c r="X502" i="2" s="1"/>
  <c r="AP440" i="5"/>
  <c r="X466" i="13" s="1"/>
  <c r="AR440" i="5"/>
  <c r="X538" i="13" s="1"/>
  <c r="AO440" i="5"/>
  <c r="X430" i="13" s="1"/>
  <c r="AL440" i="5"/>
  <c r="X538" i="12" s="1"/>
  <c r="Z440" i="5"/>
  <c r="X538" i="2" s="1"/>
  <c r="AK440" i="5"/>
  <c r="X502" i="12" s="1"/>
  <c r="F440" i="10"/>
  <c r="AI440" i="5"/>
  <c r="X430" i="12" s="1"/>
  <c r="AC440" i="5"/>
  <c r="X430" i="11" s="1"/>
  <c r="F441" i="5"/>
  <c r="AD440" i="5"/>
  <c r="X466" i="11" s="1"/>
  <c r="AF440" i="5"/>
  <c r="X538" i="11" s="1"/>
  <c r="AQ440" i="5"/>
  <c r="X502" i="13" s="1"/>
  <c r="L440" i="16"/>
  <c r="J440" i="16"/>
  <c r="K440" i="16"/>
  <c r="D441" i="16"/>
  <c r="I440" i="16"/>
  <c r="U440" i="3"/>
  <c r="X89" i="12" s="1"/>
  <c r="P440" i="3"/>
  <c r="X197" i="2" s="1"/>
  <c r="T440" i="3"/>
  <c r="X197" i="11" s="1"/>
  <c r="R440" i="3"/>
  <c r="X125" i="11" s="1"/>
  <c r="O440" i="3"/>
  <c r="X161" i="2" s="1"/>
  <c r="AA440" i="3"/>
  <c r="X161" i="13" s="1"/>
  <c r="S440" i="3"/>
  <c r="X161" i="11" s="1"/>
  <c r="X440" i="3"/>
  <c r="X197" i="12" s="1"/>
  <c r="M440" i="3"/>
  <c r="X89" i="2" s="1"/>
  <c r="D440" i="4"/>
  <c r="N440" i="3"/>
  <c r="X125" i="2" s="1"/>
  <c r="Z440" i="3"/>
  <c r="X125" i="13" s="1"/>
  <c r="AB440" i="3"/>
  <c r="X197" i="13" s="1"/>
  <c r="Y440" i="3"/>
  <c r="X89" i="13" s="1"/>
  <c r="V440" i="3"/>
  <c r="X125" i="12" s="1"/>
  <c r="D441" i="3"/>
  <c r="W440" i="3"/>
  <c r="X161" i="12" s="1"/>
  <c r="Q440" i="3"/>
  <c r="X89" i="11" s="1"/>
  <c r="Y440" i="17"/>
  <c r="V440" i="17"/>
  <c r="S440" i="17"/>
  <c r="AB440" i="17"/>
  <c r="F441" i="17"/>
  <c r="X657" i="11" l="1"/>
  <c r="AW440" i="10"/>
  <c r="X801" i="13" s="1"/>
  <c r="AN440" i="10"/>
  <c r="X729" i="12" s="1"/>
  <c r="AF440" i="10"/>
  <c r="X693" i="11" s="1"/>
  <c r="AO440" i="10"/>
  <c r="X765" i="12" s="1"/>
  <c r="X657" i="13"/>
  <c r="AT440" i="10"/>
  <c r="X693" i="13" s="1"/>
  <c r="AH440" i="10"/>
  <c r="X765" i="11" s="1"/>
  <c r="X657" i="12"/>
  <c r="AU440" i="10"/>
  <c r="X729" i="13" s="1"/>
  <c r="AP440" i="10"/>
  <c r="X801" i="12" s="1"/>
  <c r="Y440" i="10"/>
  <c r="X693" i="2" s="1"/>
  <c r="AA440" i="10"/>
  <c r="X765" i="2" s="1"/>
  <c r="AG440" i="10"/>
  <c r="X729" i="11" s="1"/>
  <c r="X657" i="2"/>
  <c r="AV440" i="10"/>
  <c r="X765" i="13" s="1"/>
  <c r="AM440" i="10"/>
  <c r="X693" i="12" s="1"/>
  <c r="Z440" i="10"/>
  <c r="X729" i="2" s="1"/>
  <c r="AI440" i="10"/>
  <c r="X801" i="11" s="1"/>
  <c r="AB440" i="10"/>
  <c r="X801" i="2" s="1"/>
  <c r="U441" i="3"/>
  <c r="Y89" i="12" s="1"/>
  <c r="W441" i="3"/>
  <c r="Y161" i="12" s="1"/>
  <c r="T441" i="3"/>
  <c r="Y197" i="11" s="1"/>
  <c r="M441" i="3"/>
  <c r="Y89" i="2" s="1"/>
  <c r="R441" i="3"/>
  <c r="Y125" i="11" s="1"/>
  <c r="X441" i="3"/>
  <c r="Y197" i="12" s="1"/>
  <c r="Y441" i="3"/>
  <c r="Y89" i="13" s="1"/>
  <c r="V441" i="3"/>
  <c r="Y125" i="12" s="1"/>
  <c r="P441" i="3"/>
  <c r="Y197" i="2" s="1"/>
  <c r="N441" i="3"/>
  <c r="Y125" i="2" s="1"/>
  <c r="AA441" i="3"/>
  <c r="Y161" i="13" s="1"/>
  <c r="O441" i="3"/>
  <c r="Y161" i="2" s="1"/>
  <c r="AB441" i="3"/>
  <c r="Y197" i="13" s="1"/>
  <c r="S441" i="3"/>
  <c r="Y161" i="11" s="1"/>
  <c r="Z441" i="3"/>
  <c r="Y125" i="13" s="1"/>
  <c r="D442" i="3"/>
  <c r="Q441" i="3"/>
  <c r="Y89" i="11" s="1"/>
  <c r="D441" i="4"/>
  <c r="F442" i="5"/>
  <c r="W441" i="5"/>
  <c r="Y430" i="2" s="1"/>
  <c r="AQ441" i="5"/>
  <c r="Y502" i="13" s="1"/>
  <c r="AJ441" i="5"/>
  <c r="Y466" i="12" s="1"/>
  <c r="AK441" i="5"/>
  <c r="Y502" i="12" s="1"/>
  <c r="AI441" i="5"/>
  <c r="Y430" i="12" s="1"/>
  <c r="Z441" i="5"/>
  <c r="Y538" i="2" s="1"/>
  <c r="AR441" i="5"/>
  <c r="Y538" i="13" s="1"/>
  <c r="AE441" i="5"/>
  <c r="Y502" i="11" s="1"/>
  <c r="AO441" i="5"/>
  <c r="Y430" i="13" s="1"/>
  <c r="AF441" i="5"/>
  <c r="Y538" i="11" s="1"/>
  <c r="F441" i="10"/>
  <c r="Y441" i="5"/>
  <c r="Y502" i="2" s="1"/>
  <c r="AC441" i="5"/>
  <c r="Y430" i="11" s="1"/>
  <c r="AL441" i="5"/>
  <c r="Y538" i="12" s="1"/>
  <c r="AP441" i="5"/>
  <c r="Y466" i="13" s="1"/>
  <c r="AD441" i="5"/>
  <c r="Y466" i="11" s="1"/>
  <c r="X441" i="5"/>
  <c r="Y466" i="2" s="1"/>
  <c r="F442" i="17"/>
  <c r="Y441" i="17"/>
  <c r="AB441" i="17"/>
  <c r="S441" i="17"/>
  <c r="V441" i="17"/>
  <c r="D442" i="16"/>
  <c r="I441" i="16"/>
  <c r="L441" i="16"/>
  <c r="J441" i="16"/>
  <c r="K441" i="16"/>
  <c r="AA440" i="4"/>
  <c r="X346" i="12" s="1"/>
  <c r="W440" i="4"/>
  <c r="X382" i="11" s="1"/>
  <c r="P440" i="4"/>
  <c r="X310" i="2" s="1"/>
  <c r="AB440" i="4"/>
  <c r="X382" i="12" s="1"/>
  <c r="AG440" i="4"/>
  <c r="X382" i="13" s="1"/>
  <c r="Y440" i="4"/>
  <c r="X274" i="12" s="1"/>
  <c r="U440" i="4"/>
  <c r="X310" i="11" s="1"/>
  <c r="R440" i="4"/>
  <c r="X382" i="2" s="1"/>
  <c r="AD440" i="4"/>
  <c r="X274" i="13" s="1"/>
  <c r="Q440" i="4"/>
  <c r="X346" i="2" s="1"/>
  <c r="V440" i="4"/>
  <c r="X346" i="11" s="1"/>
  <c r="AE440" i="4"/>
  <c r="X310" i="13" s="1"/>
  <c r="AF440" i="4"/>
  <c r="X346" i="13" s="1"/>
  <c r="T440" i="4"/>
  <c r="X274" i="11" s="1"/>
  <c r="X238" i="2"/>
  <c r="X238" i="11"/>
  <c r="X238" i="12"/>
  <c r="O440" i="4"/>
  <c r="X274" i="2" s="1"/>
  <c r="Z440" i="4"/>
  <c r="X310" i="12" s="1"/>
  <c r="X238" i="13"/>
  <c r="O442" i="3" l="1"/>
  <c r="B162" i="2" s="1"/>
  <c r="AA442" i="3"/>
  <c r="B162" i="13" s="1"/>
  <c r="AB442" i="3"/>
  <c r="B198" i="13" s="1"/>
  <c r="X442" i="3"/>
  <c r="B198" i="12" s="1"/>
  <c r="Y442" i="3"/>
  <c r="B90" i="13" s="1"/>
  <c r="M442" i="3"/>
  <c r="B90" i="2" s="1"/>
  <c r="S442" i="3"/>
  <c r="B162" i="11" s="1"/>
  <c r="P442" i="3"/>
  <c r="B198" i="2" s="1"/>
  <c r="D442" i="4"/>
  <c r="V442" i="3"/>
  <c r="B126" i="12" s="1"/>
  <c r="D443" i="3"/>
  <c r="N442" i="3"/>
  <c r="B126" i="2" s="1"/>
  <c r="R442" i="3"/>
  <c r="B126" i="11" s="1"/>
  <c r="T442" i="3"/>
  <c r="B198" i="11" s="1"/>
  <c r="U442" i="3"/>
  <c r="B90" i="12" s="1"/>
  <c r="W442" i="3"/>
  <c r="B162" i="12" s="1"/>
  <c r="Q442" i="3"/>
  <c r="B90" i="11" s="1"/>
  <c r="Z442" i="3"/>
  <c r="B126" i="13" s="1"/>
  <c r="AE442" i="5"/>
  <c r="B503" i="11" s="1"/>
  <c r="AD442" i="5"/>
  <c r="B467" i="11" s="1"/>
  <c r="AF442" i="5"/>
  <c r="B539" i="11" s="1"/>
  <c r="AI442" i="5"/>
  <c r="B431" i="12" s="1"/>
  <c r="F442" i="10"/>
  <c r="Y442" i="5"/>
  <c r="B503" i="2" s="1"/>
  <c r="X442" i="5"/>
  <c r="B467" i="2" s="1"/>
  <c r="AL442" i="5"/>
  <c r="B539" i="12" s="1"/>
  <c r="Z442" i="5"/>
  <c r="B539" i="2" s="1"/>
  <c r="AP442" i="5"/>
  <c r="B467" i="13" s="1"/>
  <c r="W442" i="5"/>
  <c r="B431" i="2" s="1"/>
  <c r="AJ442" i="5"/>
  <c r="B467" i="12" s="1"/>
  <c r="AQ442" i="5"/>
  <c r="B503" i="13" s="1"/>
  <c r="AK442" i="5"/>
  <c r="B503" i="12" s="1"/>
  <c r="AO442" i="5"/>
  <c r="B431" i="13" s="1"/>
  <c r="F443" i="5"/>
  <c r="AR442" i="5"/>
  <c r="B539" i="13" s="1"/>
  <c r="AC442" i="5"/>
  <c r="B431" i="11" s="1"/>
  <c r="L442" i="16"/>
  <c r="I442" i="16"/>
  <c r="D443" i="16"/>
  <c r="J442" i="16"/>
  <c r="K442" i="16"/>
  <c r="AV441" i="10"/>
  <c r="Y765" i="13" s="1"/>
  <c r="AI441" i="10"/>
  <c r="Y801" i="11" s="1"/>
  <c r="Z441" i="10"/>
  <c r="Y729" i="2" s="1"/>
  <c r="AF441" i="10"/>
  <c r="Y693" i="11" s="1"/>
  <c r="AP441" i="10"/>
  <c r="Y801" i="12" s="1"/>
  <c r="AT441" i="10"/>
  <c r="Y693" i="13" s="1"/>
  <c r="AH441" i="10"/>
  <c r="Y765" i="11" s="1"/>
  <c r="AG441" i="10"/>
  <c r="Y729" i="11" s="1"/>
  <c r="AN441" i="10"/>
  <c r="Y729" i="12" s="1"/>
  <c r="AW441" i="10"/>
  <c r="Y801" i="13" s="1"/>
  <c r="AB441" i="10"/>
  <c r="Y801" i="2" s="1"/>
  <c r="Y657" i="11"/>
  <c r="Y441" i="10"/>
  <c r="Y693" i="2" s="1"/>
  <c r="AO441" i="10"/>
  <c r="Y765" i="12" s="1"/>
  <c r="Y657" i="12"/>
  <c r="Y657" i="2"/>
  <c r="Y657" i="13"/>
  <c r="AU441" i="10"/>
  <c r="Y729" i="13" s="1"/>
  <c r="AM441" i="10"/>
  <c r="Y693" i="12" s="1"/>
  <c r="AA441" i="10"/>
  <c r="Y765" i="2" s="1"/>
  <c r="AD441" i="4"/>
  <c r="Y274" i="13" s="1"/>
  <c r="V441" i="4"/>
  <c r="Y346" i="11" s="1"/>
  <c r="Q441" i="4"/>
  <c r="Y346" i="2" s="1"/>
  <c r="AB441" i="4"/>
  <c r="Y382" i="12" s="1"/>
  <c r="T441" i="4"/>
  <c r="Y274" i="11" s="1"/>
  <c r="AA441" i="4"/>
  <c r="Y346" i="12" s="1"/>
  <c r="AE441" i="4"/>
  <c r="Y310" i="13" s="1"/>
  <c r="P441" i="4"/>
  <c r="Y310" i="2" s="1"/>
  <c r="AF441" i="4"/>
  <c r="Y346" i="13" s="1"/>
  <c r="U441" i="4"/>
  <c r="Y310" i="11" s="1"/>
  <c r="W441" i="4"/>
  <c r="Y382" i="11" s="1"/>
  <c r="Z441" i="4"/>
  <c r="Y310" i="12" s="1"/>
  <c r="AG441" i="4"/>
  <c r="Y382" i="13" s="1"/>
  <c r="Y238" i="11"/>
  <c r="Y441" i="4"/>
  <c r="Y274" i="12" s="1"/>
  <c r="Y238" i="12"/>
  <c r="Y238" i="2"/>
  <c r="Y238" i="13"/>
  <c r="R441" i="4"/>
  <c r="Y382" i="2" s="1"/>
  <c r="O441" i="4"/>
  <c r="Y274" i="2" s="1"/>
  <c r="S442" i="17"/>
  <c r="AB442" i="17"/>
  <c r="Y442" i="17"/>
  <c r="F443" i="17"/>
  <c r="V442" i="17"/>
  <c r="J443" i="16" l="1"/>
  <c r="L443" i="16"/>
  <c r="D444" i="16"/>
  <c r="I443" i="16"/>
  <c r="K443" i="16"/>
  <c r="B658" i="13"/>
  <c r="AA442" i="10"/>
  <c r="B766" i="2" s="1"/>
  <c r="AF442" i="10"/>
  <c r="B694" i="11" s="1"/>
  <c r="Z442" i="10"/>
  <c r="B730" i="2" s="1"/>
  <c r="AB442" i="10"/>
  <c r="B802" i="2" s="1"/>
  <c r="AP442" i="10"/>
  <c r="B802" i="12" s="1"/>
  <c r="Y442" i="10"/>
  <c r="B694" i="2" s="1"/>
  <c r="AG442" i="10"/>
  <c r="B730" i="11" s="1"/>
  <c r="AO442" i="10"/>
  <c r="B766" i="12" s="1"/>
  <c r="AI442" i="10"/>
  <c r="B802" i="11" s="1"/>
  <c r="AT442" i="10"/>
  <c r="B694" i="13" s="1"/>
  <c r="AV442" i="10"/>
  <c r="B766" i="13" s="1"/>
  <c r="B658" i="12"/>
  <c r="AW442" i="10"/>
  <c r="B802" i="13" s="1"/>
  <c r="AU442" i="10"/>
  <c r="B730" i="13" s="1"/>
  <c r="AN442" i="10"/>
  <c r="B730" i="12" s="1"/>
  <c r="B658" i="11"/>
  <c r="B658" i="2"/>
  <c r="AM442" i="10"/>
  <c r="B694" i="12" s="1"/>
  <c r="AH442" i="10"/>
  <c r="B766" i="11" s="1"/>
  <c r="Y443" i="3"/>
  <c r="C90" i="13" s="1"/>
  <c r="M443" i="3"/>
  <c r="C90" i="2" s="1"/>
  <c r="U443" i="3"/>
  <c r="C90" i="12" s="1"/>
  <c r="W443" i="3"/>
  <c r="C162" i="12" s="1"/>
  <c r="T443" i="3"/>
  <c r="C198" i="11" s="1"/>
  <c r="Q443" i="3"/>
  <c r="C90" i="11" s="1"/>
  <c r="V443" i="3"/>
  <c r="C126" i="12" s="1"/>
  <c r="D443" i="4"/>
  <c r="Z443" i="3"/>
  <c r="C126" i="13" s="1"/>
  <c r="AB443" i="3"/>
  <c r="C198" i="13" s="1"/>
  <c r="D444" i="3"/>
  <c r="P443" i="3"/>
  <c r="C198" i="2" s="1"/>
  <c r="R443" i="3"/>
  <c r="C126" i="11" s="1"/>
  <c r="X443" i="3"/>
  <c r="C198" i="12" s="1"/>
  <c r="N443" i="3"/>
  <c r="C126" i="2" s="1"/>
  <c r="AA443" i="3"/>
  <c r="C162" i="13" s="1"/>
  <c r="S443" i="3"/>
  <c r="C162" i="11" s="1"/>
  <c r="O443" i="3"/>
  <c r="C162" i="2" s="1"/>
  <c r="AL443" i="5"/>
  <c r="C539" i="12" s="1"/>
  <c r="AQ443" i="5"/>
  <c r="C503" i="13" s="1"/>
  <c r="AP443" i="5"/>
  <c r="C467" i="13" s="1"/>
  <c r="AD443" i="5"/>
  <c r="C467" i="11" s="1"/>
  <c r="AE443" i="5"/>
  <c r="C503" i="11" s="1"/>
  <c r="AC443" i="5"/>
  <c r="C431" i="11" s="1"/>
  <c r="AF443" i="5"/>
  <c r="C539" i="11" s="1"/>
  <c r="AK443" i="5"/>
  <c r="C503" i="12" s="1"/>
  <c r="AR443" i="5"/>
  <c r="C539" i="13" s="1"/>
  <c r="F443" i="10"/>
  <c r="AJ443" i="5"/>
  <c r="C467" i="12" s="1"/>
  <c r="AI443" i="5"/>
  <c r="C431" i="12" s="1"/>
  <c r="W443" i="5"/>
  <c r="C431" i="2" s="1"/>
  <c r="F444" i="5"/>
  <c r="Y443" i="5"/>
  <c r="C503" i="2" s="1"/>
  <c r="Z443" i="5"/>
  <c r="C539" i="2" s="1"/>
  <c r="AO443" i="5"/>
  <c r="C431" i="13" s="1"/>
  <c r="X443" i="5"/>
  <c r="C467" i="2" s="1"/>
  <c r="V443" i="17"/>
  <c r="S443" i="17"/>
  <c r="AB443" i="17"/>
  <c r="F444" i="17"/>
  <c r="Y443" i="17"/>
  <c r="AF442" i="4"/>
  <c r="B347" i="13" s="1"/>
  <c r="V442" i="4"/>
  <c r="B347" i="11" s="1"/>
  <c r="B239" i="2"/>
  <c r="O442" i="4"/>
  <c r="B275" i="2" s="1"/>
  <c r="R442" i="4"/>
  <c r="B383" i="2" s="1"/>
  <c r="P442" i="4"/>
  <c r="B311" i="2" s="1"/>
  <c r="AD442" i="4"/>
  <c r="B275" i="13" s="1"/>
  <c r="AA442" i="4"/>
  <c r="B347" i="12" s="1"/>
  <c r="AE442" i="4"/>
  <c r="B311" i="13" s="1"/>
  <c r="AB442" i="4"/>
  <c r="B383" i="12" s="1"/>
  <c r="Q442" i="4"/>
  <c r="B347" i="2" s="1"/>
  <c r="W442" i="4"/>
  <c r="B383" i="11" s="1"/>
  <c r="T442" i="4"/>
  <c r="B275" i="11" s="1"/>
  <c r="B239" i="11"/>
  <c r="AG442" i="4"/>
  <c r="B383" i="13" s="1"/>
  <c r="Z442" i="4"/>
  <c r="B311" i="12" s="1"/>
  <c r="B239" i="12"/>
  <c r="U442" i="4"/>
  <c r="B311" i="11" s="1"/>
  <c r="B239" i="13"/>
  <c r="Y442" i="4"/>
  <c r="B275" i="12" s="1"/>
  <c r="AA444" i="3" l="1"/>
  <c r="D162" i="13" s="1"/>
  <c r="Q444" i="3"/>
  <c r="D90" i="11" s="1"/>
  <c r="Y444" i="3"/>
  <c r="D90" i="13" s="1"/>
  <c r="T444" i="3"/>
  <c r="D198" i="11" s="1"/>
  <c r="P444" i="3"/>
  <c r="D198" i="2" s="1"/>
  <c r="D445" i="3"/>
  <c r="AB444" i="3"/>
  <c r="D198" i="13" s="1"/>
  <c r="O444" i="3"/>
  <c r="D162" i="2" s="1"/>
  <c r="X444" i="3"/>
  <c r="D198" i="12" s="1"/>
  <c r="U444" i="3"/>
  <c r="D90" i="12" s="1"/>
  <c r="N444" i="3"/>
  <c r="D126" i="2" s="1"/>
  <c r="W444" i="3"/>
  <c r="D162" i="12" s="1"/>
  <c r="V444" i="3"/>
  <c r="D126" i="12" s="1"/>
  <c r="D444" i="4"/>
  <c r="M444" i="3"/>
  <c r="D90" i="2" s="1"/>
  <c r="R444" i="3"/>
  <c r="D126" i="11" s="1"/>
  <c r="S444" i="3"/>
  <c r="D162" i="11" s="1"/>
  <c r="Z444" i="3"/>
  <c r="D126" i="13" s="1"/>
  <c r="K444" i="16"/>
  <c r="L444" i="16"/>
  <c r="D445" i="16"/>
  <c r="J444" i="16"/>
  <c r="I444" i="16"/>
  <c r="Y444" i="17"/>
  <c r="AB444" i="17"/>
  <c r="F445" i="17"/>
  <c r="V444" i="17"/>
  <c r="S444" i="17"/>
  <c r="W444" i="5"/>
  <c r="D431" i="2" s="1"/>
  <c r="AQ444" i="5"/>
  <c r="D503" i="13" s="1"/>
  <c r="AK444" i="5"/>
  <c r="D503" i="12" s="1"/>
  <c r="AP444" i="5"/>
  <c r="D467" i="13" s="1"/>
  <c r="AR444" i="5"/>
  <c r="D539" i="13" s="1"/>
  <c r="Z444" i="5"/>
  <c r="D539" i="2" s="1"/>
  <c r="AE444" i="5"/>
  <c r="D503" i="11" s="1"/>
  <c r="AD444" i="5"/>
  <c r="D467" i="11" s="1"/>
  <c r="AC444" i="5"/>
  <c r="D431" i="11" s="1"/>
  <c r="F444" i="10"/>
  <c r="F445" i="5"/>
  <c r="AJ444" i="5"/>
  <c r="D467" i="12" s="1"/>
  <c r="X444" i="5"/>
  <c r="D467" i="2" s="1"/>
  <c r="AO444" i="5"/>
  <c r="D431" i="13" s="1"/>
  <c r="AI444" i="5"/>
  <c r="D431" i="12" s="1"/>
  <c r="AF444" i="5"/>
  <c r="D539" i="11" s="1"/>
  <c r="AL444" i="5"/>
  <c r="D539" i="12" s="1"/>
  <c r="Y444" i="5"/>
  <c r="D503" i="2" s="1"/>
  <c r="AH443" i="10"/>
  <c r="C766" i="11" s="1"/>
  <c r="AU443" i="10"/>
  <c r="C730" i="13" s="1"/>
  <c r="AP443" i="10"/>
  <c r="C802" i="12" s="1"/>
  <c r="C658" i="12"/>
  <c r="C658" i="2"/>
  <c r="AF443" i="10"/>
  <c r="C694" i="11" s="1"/>
  <c r="C658" i="11"/>
  <c r="AT443" i="10"/>
  <c r="C694" i="13" s="1"/>
  <c r="AB443" i="10"/>
  <c r="C802" i="2" s="1"/>
  <c r="AA443" i="10"/>
  <c r="C766" i="2" s="1"/>
  <c r="AO443" i="10"/>
  <c r="C766" i="12" s="1"/>
  <c r="AI443" i="10"/>
  <c r="C802" i="11" s="1"/>
  <c r="Z443" i="10"/>
  <c r="C730" i="2" s="1"/>
  <c r="AV443" i="10"/>
  <c r="C766" i="13" s="1"/>
  <c r="AN443" i="10"/>
  <c r="C730" i="12" s="1"/>
  <c r="AG443" i="10"/>
  <c r="C730" i="11" s="1"/>
  <c r="AW443" i="10"/>
  <c r="C802" i="13" s="1"/>
  <c r="Y443" i="10"/>
  <c r="C694" i="2" s="1"/>
  <c r="C658" i="13"/>
  <c r="AM443" i="10"/>
  <c r="C694" i="12" s="1"/>
  <c r="V443" i="4"/>
  <c r="C347" i="11" s="1"/>
  <c r="P443" i="4"/>
  <c r="C311" i="2" s="1"/>
  <c r="AA443" i="4"/>
  <c r="C347" i="12" s="1"/>
  <c r="C239" i="13"/>
  <c r="O443" i="4"/>
  <c r="C275" i="2" s="1"/>
  <c r="C239" i="11"/>
  <c r="AF443" i="4"/>
  <c r="C347" i="13" s="1"/>
  <c r="W443" i="4"/>
  <c r="C383" i="11" s="1"/>
  <c r="AE443" i="4"/>
  <c r="C311" i="13" s="1"/>
  <c r="Y443" i="4"/>
  <c r="C275" i="12" s="1"/>
  <c r="Z443" i="4"/>
  <c r="C311" i="12" s="1"/>
  <c r="Q443" i="4"/>
  <c r="C347" i="2" s="1"/>
  <c r="U443" i="4"/>
  <c r="C311" i="11" s="1"/>
  <c r="C239" i="12"/>
  <c r="C239" i="2"/>
  <c r="R443" i="4"/>
  <c r="C383" i="2" s="1"/>
  <c r="T443" i="4"/>
  <c r="C275" i="11" s="1"/>
  <c r="AG443" i="4"/>
  <c r="C383" i="13" s="1"/>
  <c r="AB443" i="4"/>
  <c r="C383" i="12" s="1"/>
  <c r="AD443" i="4"/>
  <c r="C275" i="13" s="1"/>
  <c r="Z445" i="5" l="1"/>
  <c r="E539" i="2" s="1"/>
  <c r="Y445" i="5"/>
  <c r="E503" i="2" s="1"/>
  <c r="X445" i="5"/>
  <c r="E467" i="2" s="1"/>
  <c r="AD445" i="5"/>
  <c r="E467" i="11" s="1"/>
  <c r="AO445" i="5"/>
  <c r="E431" i="13" s="1"/>
  <c r="F445" i="10"/>
  <c r="AI445" i="5"/>
  <c r="E431" i="12" s="1"/>
  <c r="AE445" i="5"/>
  <c r="E503" i="11" s="1"/>
  <c r="AP445" i="5"/>
  <c r="E467" i="13" s="1"/>
  <c r="W445" i="5"/>
  <c r="E431" i="2" s="1"/>
  <c r="AQ445" i="5"/>
  <c r="E503" i="13" s="1"/>
  <c r="F446" i="5"/>
  <c r="AK445" i="5"/>
  <c r="E503" i="12" s="1"/>
  <c r="AL445" i="5"/>
  <c r="E539" i="12" s="1"/>
  <c r="AR445" i="5"/>
  <c r="E539" i="13" s="1"/>
  <c r="AJ445" i="5"/>
  <c r="E467" i="12" s="1"/>
  <c r="AC445" i="5"/>
  <c r="E431" i="11" s="1"/>
  <c r="AF445" i="5"/>
  <c r="E539" i="11" s="1"/>
  <c r="AU444" i="10"/>
  <c r="D730" i="13" s="1"/>
  <c r="AI444" i="10"/>
  <c r="D802" i="11" s="1"/>
  <c r="D658" i="12"/>
  <c r="AT444" i="10"/>
  <c r="D694" i="13" s="1"/>
  <c r="AA444" i="10"/>
  <c r="D766" i="2" s="1"/>
  <c r="AG444" i="10"/>
  <c r="D730" i="11" s="1"/>
  <c r="AV444" i="10"/>
  <c r="D766" i="13" s="1"/>
  <c r="AW444" i="10"/>
  <c r="D802" i="13" s="1"/>
  <c r="AO444" i="10"/>
  <c r="D766" i="12" s="1"/>
  <c r="Z444" i="10"/>
  <c r="D730" i="2" s="1"/>
  <c r="AF444" i="10"/>
  <c r="D694" i="11" s="1"/>
  <c r="AB444" i="10"/>
  <c r="D802" i="2" s="1"/>
  <c r="AH444" i="10"/>
  <c r="D766" i="11" s="1"/>
  <c r="Y444" i="10"/>
  <c r="D694" i="2" s="1"/>
  <c r="D658" i="11"/>
  <c r="AM444" i="10"/>
  <c r="D694" i="12" s="1"/>
  <c r="D658" i="13"/>
  <c r="D658" i="2"/>
  <c r="AN444" i="10"/>
  <c r="D730" i="12" s="1"/>
  <c r="AP444" i="10"/>
  <c r="D802" i="12" s="1"/>
  <c r="F446" i="17"/>
  <c r="V445" i="17"/>
  <c r="S445" i="17"/>
  <c r="AB445" i="17"/>
  <c r="Y445" i="17"/>
  <c r="AA444" i="4"/>
  <c r="D347" i="12" s="1"/>
  <c r="Y444" i="4"/>
  <c r="D275" i="12" s="1"/>
  <c r="V444" i="4"/>
  <c r="D347" i="11" s="1"/>
  <c r="D239" i="12"/>
  <c r="P444" i="4"/>
  <c r="D311" i="2" s="1"/>
  <c r="W444" i="4"/>
  <c r="D383" i="11" s="1"/>
  <c r="D239" i="13"/>
  <c r="Q444" i="4"/>
  <c r="D347" i="2" s="1"/>
  <c r="U444" i="4"/>
  <c r="D311" i="11" s="1"/>
  <c r="Z444" i="4"/>
  <c r="D311" i="12" s="1"/>
  <c r="AD444" i="4"/>
  <c r="D275" i="13" s="1"/>
  <c r="D239" i="2"/>
  <c r="AG444" i="4"/>
  <c r="D383" i="13" s="1"/>
  <c r="AF444" i="4"/>
  <c r="D347" i="13" s="1"/>
  <c r="AB444" i="4"/>
  <c r="D383" i="12" s="1"/>
  <c r="T444" i="4"/>
  <c r="D275" i="11" s="1"/>
  <c r="R444" i="4"/>
  <c r="D383" i="2" s="1"/>
  <c r="D239" i="11"/>
  <c r="AE444" i="4"/>
  <c r="D311" i="13" s="1"/>
  <c r="O444" i="4"/>
  <c r="D275" i="2" s="1"/>
  <c r="Z445" i="3"/>
  <c r="E126" i="13" s="1"/>
  <c r="Y445" i="3"/>
  <c r="E90" i="13" s="1"/>
  <c r="V445" i="3"/>
  <c r="E126" i="12" s="1"/>
  <c r="W445" i="3"/>
  <c r="E162" i="12" s="1"/>
  <c r="M445" i="3"/>
  <c r="E90" i="2" s="1"/>
  <c r="D446" i="3"/>
  <c r="D445" i="4"/>
  <c r="AB445" i="3"/>
  <c r="E198" i="13" s="1"/>
  <c r="R445" i="3"/>
  <c r="E126" i="11" s="1"/>
  <c r="T445" i="3"/>
  <c r="E198" i="11" s="1"/>
  <c r="Q445" i="3"/>
  <c r="E90" i="11" s="1"/>
  <c r="O445" i="3"/>
  <c r="E162" i="2" s="1"/>
  <c r="S445" i="3"/>
  <c r="E162" i="11" s="1"/>
  <c r="X445" i="3"/>
  <c r="E198" i="12" s="1"/>
  <c r="U445" i="3"/>
  <c r="E90" i="12" s="1"/>
  <c r="N445" i="3"/>
  <c r="E126" i="2" s="1"/>
  <c r="AA445" i="3"/>
  <c r="E162" i="13" s="1"/>
  <c r="P445" i="3"/>
  <c r="E198" i="2" s="1"/>
  <c r="L445" i="16"/>
  <c r="I445" i="16"/>
  <c r="K445" i="16"/>
  <c r="D446" i="16"/>
  <c r="J445" i="16"/>
  <c r="AI446" i="5" l="1"/>
  <c r="F431" i="12" s="1"/>
  <c r="AL446" i="5"/>
  <c r="F539" i="12" s="1"/>
  <c r="AP446" i="5"/>
  <c r="F467" i="13" s="1"/>
  <c r="Y446" i="5"/>
  <c r="F503" i="2" s="1"/>
  <c r="AC446" i="5"/>
  <c r="F431" i="11" s="1"/>
  <c r="F447" i="5"/>
  <c r="AK446" i="5"/>
  <c r="F503" i="12" s="1"/>
  <c r="W446" i="5"/>
  <c r="F431" i="2" s="1"/>
  <c r="AD446" i="5"/>
  <c r="F467" i="11" s="1"/>
  <c r="AO446" i="5"/>
  <c r="F431" i="13" s="1"/>
  <c r="X446" i="5"/>
  <c r="F467" i="2" s="1"/>
  <c r="AQ446" i="5"/>
  <c r="F503" i="13" s="1"/>
  <c r="AE446" i="5"/>
  <c r="F503" i="11" s="1"/>
  <c r="F446" i="10"/>
  <c r="AF446" i="5"/>
  <c r="F539" i="11" s="1"/>
  <c r="Z446" i="5"/>
  <c r="F539" i="2" s="1"/>
  <c r="AR446" i="5"/>
  <c r="F539" i="13" s="1"/>
  <c r="AJ446" i="5"/>
  <c r="F467" i="12" s="1"/>
  <c r="F447" i="17"/>
  <c r="Y446" i="17"/>
  <c r="V446" i="17"/>
  <c r="S446" i="17"/>
  <c r="AB446" i="17"/>
  <c r="AG445" i="4"/>
  <c r="E383" i="13" s="1"/>
  <c r="Z445" i="4"/>
  <c r="E311" i="12" s="1"/>
  <c r="O445" i="4"/>
  <c r="E275" i="2" s="1"/>
  <c r="Q445" i="4"/>
  <c r="E347" i="2" s="1"/>
  <c r="AB445" i="4"/>
  <c r="E383" i="12" s="1"/>
  <c r="AA445" i="4"/>
  <c r="E347" i="12" s="1"/>
  <c r="E239" i="13"/>
  <c r="V445" i="4"/>
  <c r="E347" i="11" s="1"/>
  <c r="T445" i="4"/>
  <c r="E275" i="11" s="1"/>
  <c r="E239" i="12"/>
  <c r="E239" i="11"/>
  <c r="P445" i="4"/>
  <c r="E311" i="2" s="1"/>
  <c r="AE445" i="4"/>
  <c r="E311" i="13" s="1"/>
  <c r="E239" i="2"/>
  <c r="W445" i="4"/>
  <c r="E383" i="11" s="1"/>
  <c r="Y445" i="4"/>
  <c r="E275" i="12" s="1"/>
  <c r="AD445" i="4"/>
  <c r="E275" i="13" s="1"/>
  <c r="U445" i="4"/>
  <c r="E311" i="11" s="1"/>
  <c r="R445" i="4"/>
  <c r="E383" i="2" s="1"/>
  <c r="AF445" i="4"/>
  <c r="E347" i="13" s="1"/>
  <c r="E658" i="13"/>
  <c r="AB445" i="10"/>
  <c r="E802" i="2" s="1"/>
  <c r="AF445" i="10"/>
  <c r="E694" i="11" s="1"/>
  <c r="AA445" i="10"/>
  <c r="E766" i="2" s="1"/>
  <c r="AW445" i="10"/>
  <c r="E802" i="13" s="1"/>
  <c r="AH445" i="10"/>
  <c r="E766" i="11" s="1"/>
  <c r="AI445" i="10"/>
  <c r="E802" i="11" s="1"/>
  <c r="Y445" i="10"/>
  <c r="E694" i="2" s="1"/>
  <c r="AN445" i="10"/>
  <c r="E730" i="12" s="1"/>
  <c r="AT445" i="10"/>
  <c r="E694" i="13" s="1"/>
  <c r="E658" i="12"/>
  <c r="AG445" i="10"/>
  <c r="E730" i="11" s="1"/>
  <c r="E658" i="2"/>
  <c r="AM445" i="10"/>
  <c r="E694" i="12" s="1"/>
  <c r="Z445" i="10"/>
  <c r="E730" i="2" s="1"/>
  <c r="AO445" i="10"/>
  <c r="E766" i="12" s="1"/>
  <c r="E658" i="11"/>
  <c r="AU445" i="10"/>
  <c r="E730" i="13" s="1"/>
  <c r="AP445" i="10"/>
  <c r="E802" i="12" s="1"/>
  <c r="AV445" i="10"/>
  <c r="E766" i="13" s="1"/>
  <c r="L446" i="16"/>
  <c r="D447" i="16"/>
  <c r="K446" i="16"/>
  <c r="J446" i="16"/>
  <c r="I446" i="16"/>
  <c r="Z446" i="3"/>
  <c r="F126" i="13" s="1"/>
  <c r="U446" i="3"/>
  <c r="F90" i="12" s="1"/>
  <c r="X446" i="3"/>
  <c r="F198" i="12" s="1"/>
  <c r="V446" i="3"/>
  <c r="F126" i="12" s="1"/>
  <c r="S446" i="3"/>
  <c r="F162" i="11" s="1"/>
  <c r="D447" i="3"/>
  <c r="AA446" i="3"/>
  <c r="F162" i="13" s="1"/>
  <c r="Q446" i="3"/>
  <c r="F90" i="11" s="1"/>
  <c r="AB446" i="3"/>
  <c r="F198" i="13" s="1"/>
  <c r="M446" i="3"/>
  <c r="F90" i="2" s="1"/>
  <c r="R446" i="3"/>
  <c r="F126" i="11" s="1"/>
  <c r="D446" i="4"/>
  <c r="T446" i="3"/>
  <c r="F198" i="11" s="1"/>
  <c r="O446" i="3"/>
  <c r="F162" i="2" s="1"/>
  <c r="P446" i="3"/>
  <c r="F198" i="2" s="1"/>
  <c r="N446" i="3"/>
  <c r="F126" i="2" s="1"/>
  <c r="Y446" i="3"/>
  <c r="F90" i="13" s="1"/>
  <c r="W446" i="3"/>
  <c r="F162" i="12" s="1"/>
  <c r="X447" i="3" l="1"/>
  <c r="G198" i="12" s="1"/>
  <c r="Z447" i="3"/>
  <c r="G126" i="13" s="1"/>
  <c r="AB447" i="3"/>
  <c r="G198" i="13" s="1"/>
  <c r="M447" i="3"/>
  <c r="G90" i="2" s="1"/>
  <c r="T447" i="3"/>
  <c r="G198" i="11" s="1"/>
  <c r="Q447" i="3"/>
  <c r="G90" i="11" s="1"/>
  <c r="R447" i="3"/>
  <c r="G126" i="11" s="1"/>
  <c r="P447" i="3"/>
  <c r="G198" i="2" s="1"/>
  <c r="D448" i="3"/>
  <c r="AA447" i="3"/>
  <c r="G162" i="13" s="1"/>
  <c r="W447" i="3"/>
  <c r="G162" i="12" s="1"/>
  <c r="Y447" i="3"/>
  <c r="G90" i="13" s="1"/>
  <c r="U447" i="3"/>
  <c r="G90" i="12" s="1"/>
  <c r="O447" i="3"/>
  <c r="G162" i="2" s="1"/>
  <c r="D447" i="4"/>
  <c r="V447" i="3"/>
  <c r="G126" i="12" s="1"/>
  <c r="S447" i="3"/>
  <c r="G162" i="11" s="1"/>
  <c r="N447" i="3"/>
  <c r="G126" i="2" s="1"/>
  <c r="W446" i="4"/>
  <c r="F383" i="11" s="1"/>
  <c r="F239" i="11"/>
  <c r="O446" i="4"/>
  <c r="F275" i="2" s="1"/>
  <c r="AF446" i="4"/>
  <c r="F347" i="13" s="1"/>
  <c r="Y446" i="4"/>
  <c r="F275" i="12" s="1"/>
  <c r="AB446" i="4"/>
  <c r="F383" i="12" s="1"/>
  <c r="U446" i="4"/>
  <c r="F311" i="11" s="1"/>
  <c r="V446" i="4"/>
  <c r="F347" i="11" s="1"/>
  <c r="AG446" i="4"/>
  <c r="F383" i="13" s="1"/>
  <c r="T446" i="4"/>
  <c r="F275" i="11" s="1"/>
  <c r="AD446" i="4"/>
  <c r="F275" i="13" s="1"/>
  <c r="AA446" i="4"/>
  <c r="F347" i="12" s="1"/>
  <c r="F239" i="2"/>
  <c r="Q446" i="4"/>
  <c r="F347" i="2" s="1"/>
  <c r="F239" i="13"/>
  <c r="P446" i="4"/>
  <c r="F311" i="2" s="1"/>
  <c r="Z446" i="4"/>
  <c r="F311" i="12" s="1"/>
  <c r="AE446" i="4"/>
  <c r="F311" i="13" s="1"/>
  <c r="F239" i="12"/>
  <c r="R446" i="4"/>
  <c r="F383" i="2" s="1"/>
  <c r="F448" i="17"/>
  <c r="S447" i="17"/>
  <c r="AB447" i="17"/>
  <c r="V447" i="17"/>
  <c r="Y447" i="17"/>
  <c r="AB446" i="10"/>
  <c r="F802" i="2" s="1"/>
  <c r="AA446" i="10"/>
  <c r="F766" i="2" s="1"/>
  <c r="AF446" i="10"/>
  <c r="F694" i="11" s="1"/>
  <c r="AP446" i="10"/>
  <c r="F802" i="12" s="1"/>
  <c r="AM446" i="10"/>
  <c r="F694" i="12" s="1"/>
  <c r="AV446" i="10"/>
  <c r="F766" i="13" s="1"/>
  <c r="AG446" i="10"/>
  <c r="F730" i="11" s="1"/>
  <c r="AU446" i="10"/>
  <c r="F730" i="13" s="1"/>
  <c r="F658" i="12"/>
  <c r="AT446" i="10"/>
  <c r="F694" i="13" s="1"/>
  <c r="F658" i="11"/>
  <c r="AN446" i="10"/>
  <c r="F730" i="12" s="1"/>
  <c r="AH446" i="10"/>
  <c r="F766" i="11" s="1"/>
  <c r="Z446" i="10"/>
  <c r="F730" i="2" s="1"/>
  <c r="F658" i="13"/>
  <c r="Y446" i="10"/>
  <c r="F694" i="2" s="1"/>
  <c r="F658" i="2"/>
  <c r="AI446" i="10"/>
  <c r="F802" i="11" s="1"/>
  <c r="AW446" i="10"/>
  <c r="F802" i="13" s="1"/>
  <c r="AO446" i="10"/>
  <c r="F766" i="12" s="1"/>
  <c r="AF447" i="5"/>
  <c r="G539" i="11" s="1"/>
  <c r="AK447" i="5"/>
  <c r="G503" i="12" s="1"/>
  <c r="AO447" i="5"/>
  <c r="G431" i="13" s="1"/>
  <c r="AE447" i="5"/>
  <c r="G503" i="11" s="1"/>
  <c r="AP447" i="5"/>
  <c r="G467" i="13" s="1"/>
  <c r="F448" i="5"/>
  <c r="AL447" i="5"/>
  <c r="G539" i="12" s="1"/>
  <c r="AC447" i="5"/>
  <c r="G431" i="11" s="1"/>
  <c r="AR447" i="5"/>
  <c r="G539" i="13" s="1"/>
  <c r="Z447" i="5"/>
  <c r="G539" i="2" s="1"/>
  <c r="AI447" i="5"/>
  <c r="G431" i="12" s="1"/>
  <c r="AQ447" i="5"/>
  <c r="G503" i="13" s="1"/>
  <c r="W447" i="5"/>
  <c r="G431" i="2" s="1"/>
  <c r="AD447" i="5"/>
  <c r="G467" i="11" s="1"/>
  <c r="Y447" i="5"/>
  <c r="G503" i="2" s="1"/>
  <c r="X447" i="5"/>
  <c r="G467" i="2" s="1"/>
  <c r="F447" i="10"/>
  <c r="AJ447" i="5"/>
  <c r="G467" i="12" s="1"/>
  <c r="L447" i="16"/>
  <c r="I447" i="16"/>
  <c r="K447" i="16"/>
  <c r="D448" i="16"/>
  <c r="J447" i="16"/>
  <c r="AP447" i="10" l="1"/>
  <c r="G802" i="12" s="1"/>
  <c r="G658" i="11"/>
  <c r="AV447" i="10"/>
  <c r="G766" i="13" s="1"/>
  <c r="AT447" i="10"/>
  <c r="G694" i="13" s="1"/>
  <c r="AH447" i="10"/>
  <c r="G766" i="11" s="1"/>
  <c r="AG447" i="10"/>
  <c r="G730" i="11" s="1"/>
  <c r="Y447" i="10"/>
  <c r="G694" i="2" s="1"/>
  <c r="AA447" i="10"/>
  <c r="G766" i="2" s="1"/>
  <c r="AO447" i="10"/>
  <c r="G766" i="12" s="1"/>
  <c r="AM447" i="10"/>
  <c r="G694" i="12" s="1"/>
  <c r="AN447" i="10"/>
  <c r="G730" i="12" s="1"/>
  <c r="AB447" i="10"/>
  <c r="G802" i="2" s="1"/>
  <c r="G658" i="2"/>
  <c r="AU447" i="10"/>
  <c r="G730" i="13" s="1"/>
  <c r="G658" i="12"/>
  <c r="Z447" i="10"/>
  <c r="G730" i="2" s="1"/>
  <c r="AI447" i="10"/>
  <c r="G802" i="11" s="1"/>
  <c r="G658" i="13"/>
  <c r="AW447" i="10"/>
  <c r="G802" i="13" s="1"/>
  <c r="AF447" i="10"/>
  <c r="G694" i="11" s="1"/>
  <c r="AB448" i="17"/>
  <c r="V448" i="17"/>
  <c r="F449" i="17"/>
  <c r="S448" i="17"/>
  <c r="Y448" i="17"/>
  <c r="AB447" i="4"/>
  <c r="G383" i="12" s="1"/>
  <c r="G239" i="13"/>
  <c r="W447" i="4"/>
  <c r="G383" i="11" s="1"/>
  <c r="AE447" i="4"/>
  <c r="G311" i="13" s="1"/>
  <c r="T447" i="4"/>
  <c r="G275" i="11" s="1"/>
  <c r="Y447" i="4"/>
  <c r="G275" i="12" s="1"/>
  <c r="R447" i="4"/>
  <c r="G383" i="2" s="1"/>
  <c r="G239" i="2"/>
  <c r="AF447" i="4"/>
  <c r="G347" i="13" s="1"/>
  <c r="V447" i="4"/>
  <c r="G347" i="11" s="1"/>
  <c r="AD447" i="4"/>
  <c r="G275" i="13" s="1"/>
  <c r="AG447" i="4"/>
  <c r="G383" i="13" s="1"/>
  <c r="U447" i="4"/>
  <c r="G311" i="11" s="1"/>
  <c r="Z447" i="4"/>
  <c r="G311" i="12" s="1"/>
  <c r="G239" i="11"/>
  <c r="G239" i="12"/>
  <c r="AA447" i="4"/>
  <c r="G347" i="12" s="1"/>
  <c r="O447" i="4"/>
  <c r="G275" i="2" s="1"/>
  <c r="P447" i="4"/>
  <c r="G311" i="2" s="1"/>
  <c r="Q447" i="4"/>
  <c r="G347" i="2" s="1"/>
  <c r="K448" i="16"/>
  <c r="I448" i="16"/>
  <c r="L448" i="16"/>
  <c r="D449" i="16"/>
  <c r="J448" i="16"/>
  <c r="AD448" i="5"/>
  <c r="H467" i="11" s="1"/>
  <c r="AQ448" i="5"/>
  <c r="H503" i="13" s="1"/>
  <c r="AC448" i="5"/>
  <c r="H431" i="11" s="1"/>
  <c r="F448" i="10"/>
  <c r="Z448" i="5"/>
  <c r="H539" i="2" s="1"/>
  <c r="AF448" i="5"/>
  <c r="H539" i="11" s="1"/>
  <c r="Y448" i="5"/>
  <c r="H503" i="2" s="1"/>
  <c r="AO448" i="5"/>
  <c r="H431" i="13" s="1"/>
  <c r="AI448" i="5"/>
  <c r="H431" i="12" s="1"/>
  <c r="AL448" i="5"/>
  <c r="H539" i="12" s="1"/>
  <c r="AP448" i="5"/>
  <c r="H467" i="13" s="1"/>
  <c r="AK448" i="5"/>
  <c r="H503" i="12" s="1"/>
  <c r="X448" i="5"/>
  <c r="H467" i="2" s="1"/>
  <c r="AR448" i="5"/>
  <c r="H539" i="13" s="1"/>
  <c r="AJ448" i="5"/>
  <c r="H467" i="12" s="1"/>
  <c r="AE448" i="5"/>
  <c r="H503" i="11" s="1"/>
  <c r="F449" i="5"/>
  <c r="W448" i="5"/>
  <c r="H431" i="2" s="1"/>
  <c r="V448" i="3"/>
  <c r="H126" i="12" s="1"/>
  <c r="Z448" i="3"/>
  <c r="H126" i="13" s="1"/>
  <c r="T448" i="3"/>
  <c r="H198" i="11" s="1"/>
  <c r="Q448" i="3"/>
  <c r="H90" i="11" s="1"/>
  <c r="P448" i="3"/>
  <c r="H198" i="2" s="1"/>
  <c r="X448" i="3"/>
  <c r="H198" i="12" s="1"/>
  <c r="R448" i="3"/>
  <c r="H126" i="11" s="1"/>
  <c r="M448" i="3"/>
  <c r="H90" i="2" s="1"/>
  <c r="Y448" i="3"/>
  <c r="H90" i="13" s="1"/>
  <c r="O448" i="3"/>
  <c r="H162" i="2" s="1"/>
  <c r="W448" i="3"/>
  <c r="H162" i="12" s="1"/>
  <c r="S448" i="3"/>
  <c r="H162" i="11" s="1"/>
  <c r="U448" i="3"/>
  <c r="H90" i="12" s="1"/>
  <c r="AA448" i="3"/>
  <c r="H162" i="13" s="1"/>
  <c r="D448" i="4"/>
  <c r="D449" i="3"/>
  <c r="AB448" i="3"/>
  <c r="H198" i="13" s="1"/>
  <c r="N448" i="3"/>
  <c r="H126" i="2" s="1"/>
  <c r="Z449" i="3" l="1"/>
  <c r="I126" i="13" s="1"/>
  <c r="Q449" i="3"/>
  <c r="I90" i="11" s="1"/>
  <c r="P449" i="3"/>
  <c r="I198" i="2" s="1"/>
  <c r="U449" i="3"/>
  <c r="I90" i="12" s="1"/>
  <c r="W449" i="3"/>
  <c r="I162" i="12" s="1"/>
  <c r="S449" i="3"/>
  <c r="I162" i="11" s="1"/>
  <c r="V449" i="3"/>
  <c r="I126" i="12" s="1"/>
  <c r="D449" i="4"/>
  <c r="T449" i="3"/>
  <c r="I198" i="11" s="1"/>
  <c r="AB449" i="3"/>
  <c r="I198" i="13" s="1"/>
  <c r="X449" i="3"/>
  <c r="I198" i="12" s="1"/>
  <c r="AA449" i="3"/>
  <c r="I162" i="13" s="1"/>
  <c r="Y449" i="3"/>
  <c r="I90" i="13" s="1"/>
  <c r="D450" i="3"/>
  <c r="O449" i="3"/>
  <c r="I162" i="2" s="1"/>
  <c r="M449" i="3"/>
  <c r="I90" i="2" s="1"/>
  <c r="R449" i="3"/>
  <c r="I126" i="11" s="1"/>
  <c r="N449" i="3"/>
  <c r="I126" i="2" s="1"/>
  <c r="P448" i="4"/>
  <c r="H311" i="2" s="1"/>
  <c r="AB448" i="4"/>
  <c r="H383" i="12" s="1"/>
  <c r="H239" i="11"/>
  <c r="H239" i="2"/>
  <c r="AD448" i="4"/>
  <c r="H275" i="13" s="1"/>
  <c r="AF448" i="4"/>
  <c r="H347" i="13" s="1"/>
  <c r="Q448" i="4"/>
  <c r="H347" i="2" s="1"/>
  <c r="W448" i="4"/>
  <c r="H383" i="11" s="1"/>
  <c r="AE448" i="4"/>
  <c r="H311" i="13" s="1"/>
  <c r="Y448" i="4"/>
  <c r="H275" i="12" s="1"/>
  <c r="V448" i="4"/>
  <c r="H347" i="11" s="1"/>
  <c r="H239" i="12"/>
  <c r="AG448" i="4"/>
  <c r="H383" i="13" s="1"/>
  <c r="R448" i="4"/>
  <c r="H383" i="2" s="1"/>
  <c r="H239" i="13"/>
  <c r="Z448" i="4"/>
  <c r="H311" i="12" s="1"/>
  <c r="T448" i="4"/>
  <c r="H275" i="11" s="1"/>
  <c r="O448" i="4"/>
  <c r="H275" i="2" s="1"/>
  <c r="U448" i="4"/>
  <c r="H311" i="11" s="1"/>
  <c r="AA448" i="4"/>
  <c r="H347" i="12" s="1"/>
  <c r="AI449" i="5"/>
  <c r="I431" i="12" s="1"/>
  <c r="AD449" i="5"/>
  <c r="I467" i="11" s="1"/>
  <c r="AQ449" i="5"/>
  <c r="I503" i="13" s="1"/>
  <c r="X449" i="5"/>
  <c r="I467" i="2" s="1"/>
  <c r="Y449" i="5"/>
  <c r="I503" i="2" s="1"/>
  <c r="AE449" i="5"/>
  <c r="I503" i="11" s="1"/>
  <c r="F450" i="5"/>
  <c r="AL449" i="5"/>
  <c r="I539" i="12" s="1"/>
  <c r="AK449" i="5"/>
  <c r="I503" i="12" s="1"/>
  <c r="F449" i="10"/>
  <c r="Z449" i="5"/>
  <c r="I539" i="2" s="1"/>
  <c r="AO449" i="5"/>
  <c r="I431" i="13" s="1"/>
  <c r="AP449" i="5"/>
  <c r="I467" i="13" s="1"/>
  <c r="AF449" i="5"/>
  <c r="I539" i="11" s="1"/>
  <c r="AC449" i="5"/>
  <c r="I431" i="11" s="1"/>
  <c r="AJ449" i="5"/>
  <c r="I467" i="12" s="1"/>
  <c r="W449" i="5"/>
  <c r="I431" i="2" s="1"/>
  <c r="AR449" i="5"/>
  <c r="I539" i="13" s="1"/>
  <c r="Y449" i="17"/>
  <c r="F450" i="17"/>
  <c r="S449" i="17"/>
  <c r="V449" i="17"/>
  <c r="AB449" i="17"/>
  <c r="H658" i="12"/>
  <c r="AV448" i="10"/>
  <c r="H766" i="13" s="1"/>
  <c r="H658" i="13"/>
  <c r="AH448" i="10"/>
  <c r="H766" i="11" s="1"/>
  <c r="AU448" i="10"/>
  <c r="H730" i="13" s="1"/>
  <c r="AN448" i="10"/>
  <c r="H730" i="12" s="1"/>
  <c r="AA448" i="10"/>
  <c r="H766" i="2" s="1"/>
  <c r="AM448" i="10"/>
  <c r="H694" i="12" s="1"/>
  <c r="AW448" i="10"/>
  <c r="H802" i="13" s="1"/>
  <c r="AG448" i="10"/>
  <c r="H730" i="11" s="1"/>
  <c r="AP448" i="10"/>
  <c r="H802" i="12" s="1"/>
  <c r="Z448" i="10"/>
  <c r="H730" i="2" s="1"/>
  <c r="AB448" i="10"/>
  <c r="H802" i="2" s="1"/>
  <c r="AO448" i="10"/>
  <c r="H766" i="12" s="1"/>
  <c r="Y448" i="10"/>
  <c r="H694" i="2" s="1"/>
  <c r="H658" i="2"/>
  <c r="AF448" i="10"/>
  <c r="H694" i="11" s="1"/>
  <c r="AI448" i="10"/>
  <c r="H802" i="11" s="1"/>
  <c r="H658" i="11"/>
  <c r="AT448" i="10"/>
  <c r="H694" i="13" s="1"/>
  <c r="L449" i="16"/>
  <c r="D450" i="16"/>
  <c r="J449" i="16"/>
  <c r="K449" i="16"/>
  <c r="I449" i="16"/>
  <c r="I658" i="13" l="1"/>
  <c r="I658" i="2"/>
  <c r="AA449" i="10"/>
  <c r="I766" i="2" s="1"/>
  <c r="AN449" i="10"/>
  <c r="I730" i="12" s="1"/>
  <c r="AV449" i="10"/>
  <c r="I766" i="13" s="1"/>
  <c r="I658" i="11"/>
  <c r="AF449" i="10"/>
  <c r="I694" i="11" s="1"/>
  <c r="AI449" i="10"/>
  <c r="I802" i="11" s="1"/>
  <c r="AB449" i="10"/>
  <c r="I802" i="2" s="1"/>
  <c r="AG449" i="10"/>
  <c r="I730" i="11" s="1"/>
  <c r="Y449" i="10"/>
  <c r="I694" i="2" s="1"/>
  <c r="AO449" i="10"/>
  <c r="I766" i="12" s="1"/>
  <c r="I658" i="12"/>
  <c r="AW449" i="10"/>
  <c r="I802" i="13" s="1"/>
  <c r="Z449" i="10"/>
  <c r="I730" i="2" s="1"/>
  <c r="AU449" i="10"/>
  <c r="I730" i="13" s="1"/>
  <c r="AM449" i="10"/>
  <c r="I694" i="12" s="1"/>
  <c r="AP449" i="10"/>
  <c r="I802" i="12" s="1"/>
  <c r="AT449" i="10"/>
  <c r="I694" i="13" s="1"/>
  <c r="AH449" i="10"/>
  <c r="I766" i="11" s="1"/>
  <c r="W449" i="4"/>
  <c r="I383" i="11" s="1"/>
  <c r="Y449" i="4"/>
  <c r="I275" i="12" s="1"/>
  <c r="O449" i="4"/>
  <c r="I275" i="2" s="1"/>
  <c r="AA449" i="4"/>
  <c r="I347" i="12" s="1"/>
  <c r="Z449" i="4"/>
  <c r="I311" i="12" s="1"/>
  <c r="I239" i="2"/>
  <c r="AB449" i="4"/>
  <c r="I383" i="12" s="1"/>
  <c r="R449" i="4"/>
  <c r="I383" i="2" s="1"/>
  <c r="Q449" i="4"/>
  <c r="I347" i="2" s="1"/>
  <c r="I239" i="11"/>
  <c r="AE449" i="4"/>
  <c r="I311" i="13" s="1"/>
  <c r="V449" i="4"/>
  <c r="I347" i="11" s="1"/>
  <c r="P449" i="4"/>
  <c r="I311" i="2" s="1"/>
  <c r="AD449" i="4"/>
  <c r="I275" i="13" s="1"/>
  <c r="T449" i="4"/>
  <c r="I275" i="11" s="1"/>
  <c r="AF449" i="4"/>
  <c r="I347" i="13" s="1"/>
  <c r="AG449" i="4"/>
  <c r="I383" i="13" s="1"/>
  <c r="I239" i="12"/>
  <c r="U449" i="4"/>
  <c r="I311" i="11" s="1"/>
  <c r="I239" i="13"/>
  <c r="D451" i="16"/>
  <c r="L450" i="16"/>
  <c r="K450" i="16"/>
  <c r="J450" i="16"/>
  <c r="I450" i="16"/>
  <c r="S450" i="17"/>
  <c r="V450" i="17"/>
  <c r="Y450" i="17"/>
  <c r="AB450" i="17"/>
  <c r="F451" i="17"/>
  <c r="D451" i="3"/>
  <c r="W450" i="3"/>
  <c r="J162" i="12" s="1"/>
  <c r="T450" i="3"/>
  <c r="J198" i="11" s="1"/>
  <c r="AB450" i="3"/>
  <c r="J198" i="13" s="1"/>
  <c r="AA450" i="3"/>
  <c r="J162" i="13" s="1"/>
  <c r="M450" i="3"/>
  <c r="J90" i="2" s="1"/>
  <c r="N450" i="3"/>
  <c r="J126" i="2" s="1"/>
  <c r="V450" i="3"/>
  <c r="J126" i="12" s="1"/>
  <c r="Y450" i="3"/>
  <c r="J90" i="13" s="1"/>
  <c r="R450" i="3"/>
  <c r="J126" i="11" s="1"/>
  <c r="U450" i="3"/>
  <c r="J90" i="12" s="1"/>
  <c r="Z450" i="3"/>
  <c r="J126" i="13" s="1"/>
  <c r="D450" i="4"/>
  <c r="Q450" i="3"/>
  <c r="J90" i="11" s="1"/>
  <c r="P450" i="3"/>
  <c r="J198" i="2" s="1"/>
  <c r="X450" i="3"/>
  <c r="J198" i="12" s="1"/>
  <c r="O450" i="3"/>
  <c r="J162" i="2" s="1"/>
  <c r="S450" i="3"/>
  <c r="J162" i="11" s="1"/>
  <c r="AC450" i="5"/>
  <c r="J431" i="11" s="1"/>
  <c r="AP450" i="5"/>
  <c r="J467" i="13" s="1"/>
  <c r="AR450" i="5"/>
  <c r="J539" i="13" s="1"/>
  <c r="AF450" i="5"/>
  <c r="J539" i="11" s="1"/>
  <c r="AE450" i="5"/>
  <c r="J503" i="11" s="1"/>
  <c r="AQ450" i="5"/>
  <c r="J503" i="13" s="1"/>
  <c r="F451" i="5"/>
  <c r="Y450" i="5"/>
  <c r="J503" i="2" s="1"/>
  <c r="AI450" i="5"/>
  <c r="J431" i="12" s="1"/>
  <c r="F450" i="10"/>
  <c r="W450" i="5"/>
  <c r="J431" i="2" s="1"/>
  <c r="AD450" i="5"/>
  <c r="J467" i="11" s="1"/>
  <c r="Z450" i="5"/>
  <c r="J539" i="2" s="1"/>
  <c r="AL450" i="5"/>
  <c r="J539" i="12" s="1"/>
  <c r="X450" i="5"/>
  <c r="J467" i="2" s="1"/>
  <c r="AO450" i="5"/>
  <c r="J431" i="13" s="1"/>
  <c r="AK450" i="5"/>
  <c r="J503" i="12" s="1"/>
  <c r="AJ450" i="5"/>
  <c r="J467" i="12" s="1"/>
  <c r="I451" i="16" l="1"/>
  <c r="L451" i="16"/>
  <c r="D452" i="16"/>
  <c r="K451" i="16"/>
  <c r="J451" i="16"/>
  <c r="Y451" i="5"/>
  <c r="K503" i="2" s="1"/>
  <c r="AI451" i="5"/>
  <c r="K431" i="12" s="1"/>
  <c r="W451" i="5"/>
  <c r="K431" i="2" s="1"/>
  <c r="F452" i="5"/>
  <c r="AD451" i="5"/>
  <c r="K467" i="11" s="1"/>
  <c r="AC451" i="5"/>
  <c r="K431" i="11" s="1"/>
  <c r="AE451" i="5"/>
  <c r="K503" i="11" s="1"/>
  <c r="AF451" i="5"/>
  <c r="K539" i="11" s="1"/>
  <c r="AL451" i="5"/>
  <c r="K539" i="12" s="1"/>
  <c r="AO451" i="5"/>
  <c r="K431" i="13" s="1"/>
  <c r="F451" i="10"/>
  <c r="AQ451" i="5"/>
  <c r="K503" i="13" s="1"/>
  <c r="AK451" i="5"/>
  <c r="K503" i="12" s="1"/>
  <c r="AP451" i="5"/>
  <c r="K467" i="13" s="1"/>
  <c r="AR451" i="5"/>
  <c r="K539" i="13" s="1"/>
  <c r="X451" i="5"/>
  <c r="K467" i="2" s="1"/>
  <c r="AJ451" i="5"/>
  <c r="K467" i="12" s="1"/>
  <c r="Z451" i="5"/>
  <c r="K539" i="2" s="1"/>
  <c r="AF450" i="4"/>
  <c r="J347" i="13" s="1"/>
  <c r="P450" i="4"/>
  <c r="J311" i="2" s="1"/>
  <c r="AB450" i="4"/>
  <c r="J383" i="12" s="1"/>
  <c r="W450" i="4"/>
  <c r="J383" i="11" s="1"/>
  <c r="J239" i="2"/>
  <c r="Z450" i="4"/>
  <c r="J311" i="12" s="1"/>
  <c r="J239" i="12"/>
  <c r="R450" i="4"/>
  <c r="J383" i="2" s="1"/>
  <c r="O450" i="4"/>
  <c r="J275" i="2" s="1"/>
  <c r="AA450" i="4"/>
  <c r="J347" i="12" s="1"/>
  <c r="U450" i="4"/>
  <c r="J311" i="11" s="1"/>
  <c r="J239" i="13"/>
  <c r="AD450" i="4"/>
  <c r="J275" i="13" s="1"/>
  <c r="T450" i="4"/>
  <c r="J275" i="11" s="1"/>
  <c r="AE450" i="4"/>
  <c r="J311" i="13" s="1"/>
  <c r="Y450" i="4"/>
  <c r="J275" i="12" s="1"/>
  <c r="Q450" i="4"/>
  <c r="J347" i="2" s="1"/>
  <c r="J239" i="11"/>
  <c r="AG450" i="4"/>
  <c r="J383" i="13" s="1"/>
  <c r="V450" i="4"/>
  <c r="J347" i="11" s="1"/>
  <c r="P451" i="3"/>
  <c r="K198" i="2" s="1"/>
  <c r="X451" i="3"/>
  <c r="K198" i="12" s="1"/>
  <c r="Q451" i="3"/>
  <c r="K90" i="11" s="1"/>
  <c r="W451" i="3"/>
  <c r="K162" i="12" s="1"/>
  <c r="D451" i="4"/>
  <c r="S451" i="3"/>
  <c r="K162" i="11" s="1"/>
  <c r="Y451" i="3"/>
  <c r="K90" i="13" s="1"/>
  <c r="U451" i="3"/>
  <c r="K90" i="12" s="1"/>
  <c r="D452" i="3"/>
  <c r="T451" i="3"/>
  <c r="K198" i="11" s="1"/>
  <c r="V451" i="3"/>
  <c r="K126" i="12" s="1"/>
  <c r="AB451" i="3"/>
  <c r="K198" i="13" s="1"/>
  <c r="Z451" i="3"/>
  <c r="K126" i="13" s="1"/>
  <c r="M451" i="3"/>
  <c r="K90" i="2" s="1"/>
  <c r="AA451" i="3"/>
  <c r="K162" i="13" s="1"/>
  <c r="O451" i="3"/>
  <c r="K162" i="2" s="1"/>
  <c r="N451" i="3"/>
  <c r="K126" i="2" s="1"/>
  <c r="R451" i="3"/>
  <c r="K126" i="11" s="1"/>
  <c r="AT450" i="10"/>
  <c r="J694" i="13" s="1"/>
  <c r="Y450" i="10"/>
  <c r="J694" i="2" s="1"/>
  <c r="AH450" i="10"/>
  <c r="J766" i="11" s="1"/>
  <c r="Z450" i="10"/>
  <c r="J730" i="2" s="1"/>
  <c r="J658" i="12"/>
  <c r="AW450" i="10"/>
  <c r="J802" i="13" s="1"/>
  <c r="J658" i="11"/>
  <c r="AF450" i="10"/>
  <c r="J694" i="11" s="1"/>
  <c r="AA450" i="10"/>
  <c r="J766" i="2" s="1"/>
  <c r="AB450" i="10"/>
  <c r="J802" i="2" s="1"/>
  <c r="J658" i="13"/>
  <c r="AU450" i="10"/>
  <c r="J730" i="13" s="1"/>
  <c r="J658" i="2"/>
  <c r="AP450" i="10"/>
  <c r="J802" i="12" s="1"/>
  <c r="AI450" i="10"/>
  <c r="J802" i="11" s="1"/>
  <c r="AN450" i="10"/>
  <c r="J730" i="12" s="1"/>
  <c r="AM450" i="10"/>
  <c r="J694" i="12" s="1"/>
  <c r="AG450" i="10"/>
  <c r="J730" i="11" s="1"/>
  <c r="AO450" i="10"/>
  <c r="J766" i="12" s="1"/>
  <c r="AV450" i="10"/>
  <c r="J766" i="13" s="1"/>
  <c r="V451" i="17"/>
  <c r="F452" i="17"/>
  <c r="Y451" i="17"/>
  <c r="S451" i="17"/>
  <c r="AB451" i="17"/>
  <c r="U452" i="3" l="1"/>
  <c r="L90" i="12" s="1"/>
  <c r="M452" i="3"/>
  <c r="L90" i="2" s="1"/>
  <c r="AB452" i="3"/>
  <c r="L198" i="13" s="1"/>
  <c r="D453" i="3"/>
  <c r="Y452" i="3"/>
  <c r="L90" i="13" s="1"/>
  <c r="T452" i="3"/>
  <c r="L198" i="11" s="1"/>
  <c r="Q452" i="3"/>
  <c r="L90" i="11" s="1"/>
  <c r="R452" i="3"/>
  <c r="L126" i="11" s="1"/>
  <c r="V452" i="3"/>
  <c r="L126" i="12" s="1"/>
  <c r="Z452" i="3"/>
  <c r="L126" i="13" s="1"/>
  <c r="W452" i="3"/>
  <c r="L162" i="12" s="1"/>
  <c r="AA452" i="3"/>
  <c r="L162" i="13" s="1"/>
  <c r="N452" i="3"/>
  <c r="L126" i="2" s="1"/>
  <c r="X452" i="3"/>
  <c r="L198" i="12" s="1"/>
  <c r="D452" i="4"/>
  <c r="O452" i="3"/>
  <c r="L162" i="2" s="1"/>
  <c r="P452" i="3"/>
  <c r="L198" i="2" s="1"/>
  <c r="S452" i="3"/>
  <c r="L162" i="11" s="1"/>
  <c r="T451" i="4"/>
  <c r="K275" i="11" s="1"/>
  <c r="P451" i="4"/>
  <c r="K311" i="2" s="1"/>
  <c r="K239" i="13"/>
  <c r="W451" i="4"/>
  <c r="K383" i="11" s="1"/>
  <c r="U451" i="4"/>
  <c r="K311" i="11" s="1"/>
  <c r="AE451" i="4"/>
  <c r="K311" i="13" s="1"/>
  <c r="Y451" i="4"/>
  <c r="K275" i="12" s="1"/>
  <c r="AD451" i="4"/>
  <c r="K275" i="13" s="1"/>
  <c r="AA451" i="4"/>
  <c r="K347" i="12" s="1"/>
  <c r="K239" i="11"/>
  <c r="R451" i="4"/>
  <c r="K383" i="2" s="1"/>
  <c r="AB451" i="4"/>
  <c r="K383" i="12" s="1"/>
  <c r="K239" i="12"/>
  <c r="K239" i="2"/>
  <c r="Q451" i="4"/>
  <c r="K347" i="2" s="1"/>
  <c r="V451" i="4"/>
  <c r="K347" i="11" s="1"/>
  <c r="AF451" i="4"/>
  <c r="K347" i="13" s="1"/>
  <c r="Z451" i="4"/>
  <c r="K311" i="12" s="1"/>
  <c r="AG451" i="4"/>
  <c r="K383" i="13" s="1"/>
  <c r="O451" i="4"/>
  <c r="K275" i="2" s="1"/>
  <c r="AF451" i="10"/>
  <c r="K694" i="11" s="1"/>
  <c r="K658" i="2"/>
  <c r="AA451" i="10"/>
  <c r="K766" i="2" s="1"/>
  <c r="AP451" i="10"/>
  <c r="K802" i="12" s="1"/>
  <c r="AO451" i="10"/>
  <c r="K766" i="12" s="1"/>
  <c r="AI451" i="10"/>
  <c r="K802" i="11" s="1"/>
  <c r="AV451" i="10"/>
  <c r="K766" i="13" s="1"/>
  <c r="AG451" i="10"/>
  <c r="K730" i="11" s="1"/>
  <c r="AM451" i="10"/>
  <c r="K694" i="12" s="1"/>
  <c r="AN451" i="10"/>
  <c r="K730" i="12" s="1"/>
  <c r="Z451" i="10"/>
  <c r="K730" i="2" s="1"/>
  <c r="AW451" i="10"/>
  <c r="K802" i="13" s="1"/>
  <c r="AT451" i="10"/>
  <c r="K694" i="13" s="1"/>
  <c r="K658" i="12"/>
  <c r="K658" i="11"/>
  <c r="Y451" i="10"/>
  <c r="K694" i="2" s="1"/>
  <c r="AU451" i="10"/>
  <c r="K730" i="13" s="1"/>
  <c r="AB451" i="10"/>
  <c r="K802" i="2" s="1"/>
  <c r="AH451" i="10"/>
  <c r="K766" i="11" s="1"/>
  <c r="K658" i="13"/>
  <c r="AB452" i="17"/>
  <c r="Y452" i="17"/>
  <c r="V452" i="17"/>
  <c r="S452" i="17"/>
  <c r="F453" i="17"/>
  <c r="J452" i="16"/>
  <c r="I452" i="16"/>
  <c r="K452" i="16"/>
  <c r="L452" i="16"/>
  <c r="D453" i="16"/>
  <c r="AJ452" i="5"/>
  <c r="L467" i="12" s="1"/>
  <c r="F452" i="10"/>
  <c r="Y452" i="5"/>
  <c r="L503" i="2" s="1"/>
  <c r="AC452" i="5"/>
  <c r="L431" i="11" s="1"/>
  <c r="AQ452" i="5"/>
  <c r="L503" i="13" s="1"/>
  <c r="AR452" i="5"/>
  <c r="L539" i="13" s="1"/>
  <c r="AE452" i="5"/>
  <c r="L503" i="11" s="1"/>
  <c r="F453" i="5"/>
  <c r="AP452" i="5"/>
  <c r="L467" i="13" s="1"/>
  <c r="W452" i="5"/>
  <c r="L431" i="2" s="1"/>
  <c r="AO452" i="5"/>
  <c r="L431" i="13" s="1"/>
  <c r="AD452" i="5"/>
  <c r="L467" i="11" s="1"/>
  <c r="AK452" i="5"/>
  <c r="L503" i="12" s="1"/>
  <c r="AL452" i="5"/>
  <c r="L539" i="12" s="1"/>
  <c r="AF452" i="5"/>
  <c r="L539" i="11" s="1"/>
  <c r="X452" i="5"/>
  <c r="L467" i="2" s="1"/>
  <c r="Z452" i="5"/>
  <c r="L539" i="2" s="1"/>
  <c r="AI452" i="5"/>
  <c r="L431" i="12" s="1"/>
  <c r="F454" i="5" l="1"/>
  <c r="AD453" i="5"/>
  <c r="M467" i="11" s="1"/>
  <c r="Y453" i="5"/>
  <c r="M503" i="2" s="1"/>
  <c r="AQ453" i="5"/>
  <c r="M503" i="13" s="1"/>
  <c r="AE453" i="5"/>
  <c r="M503" i="11" s="1"/>
  <c r="AK453" i="5"/>
  <c r="M503" i="12" s="1"/>
  <c r="Z453" i="5"/>
  <c r="M539" i="2" s="1"/>
  <c r="W453" i="5"/>
  <c r="M431" i="2" s="1"/>
  <c r="AI453" i="5"/>
  <c r="M431" i="12" s="1"/>
  <c r="F453" i="10"/>
  <c r="AR453" i="5"/>
  <c r="M539" i="13" s="1"/>
  <c r="AP453" i="5"/>
  <c r="M467" i="13" s="1"/>
  <c r="AF453" i="5"/>
  <c r="M539" i="11" s="1"/>
  <c r="AC453" i="5"/>
  <c r="M431" i="11" s="1"/>
  <c r="X453" i="5"/>
  <c r="M467" i="2" s="1"/>
  <c r="AL453" i="5"/>
  <c r="M539" i="12" s="1"/>
  <c r="AO453" i="5"/>
  <c r="M431" i="13" s="1"/>
  <c r="AJ453" i="5"/>
  <c r="M467" i="12" s="1"/>
  <c r="I453" i="16"/>
  <c r="D454" i="16"/>
  <c r="K453" i="16"/>
  <c r="J453" i="16"/>
  <c r="L453" i="16"/>
  <c r="X453" i="3"/>
  <c r="M198" i="12" s="1"/>
  <c r="N453" i="3"/>
  <c r="M126" i="2" s="1"/>
  <c r="V453" i="3"/>
  <c r="M126" i="12" s="1"/>
  <c r="W453" i="3"/>
  <c r="M162" i="12" s="1"/>
  <c r="O453" i="3"/>
  <c r="M162" i="2" s="1"/>
  <c r="P453" i="3"/>
  <c r="M198" i="2" s="1"/>
  <c r="U453" i="3"/>
  <c r="M90" i="12" s="1"/>
  <c r="R453" i="3"/>
  <c r="M126" i="11" s="1"/>
  <c r="M453" i="3"/>
  <c r="M90" i="2" s="1"/>
  <c r="Z453" i="3"/>
  <c r="M126" i="13" s="1"/>
  <c r="Q453" i="3"/>
  <c r="M90" i="11" s="1"/>
  <c r="S453" i="3"/>
  <c r="M162" i="11" s="1"/>
  <c r="AA453" i="3"/>
  <c r="M162" i="13" s="1"/>
  <c r="Y453" i="3"/>
  <c r="M90" i="13" s="1"/>
  <c r="D454" i="3"/>
  <c r="T453" i="3"/>
  <c r="M198" i="11" s="1"/>
  <c r="D453" i="4"/>
  <c r="AB453" i="3"/>
  <c r="M198" i="13" s="1"/>
  <c r="AB453" i="17"/>
  <c r="Y453" i="17"/>
  <c r="V453" i="17"/>
  <c r="F454" i="17"/>
  <c r="S453" i="17"/>
  <c r="U452" i="4"/>
  <c r="L311" i="11" s="1"/>
  <c r="AE452" i="4"/>
  <c r="L311" i="13" s="1"/>
  <c r="AB452" i="4"/>
  <c r="L383" i="12" s="1"/>
  <c r="R452" i="4"/>
  <c r="L383" i="2" s="1"/>
  <c r="L239" i="11"/>
  <c r="Z452" i="4"/>
  <c r="L311" i="12" s="1"/>
  <c r="AG452" i="4"/>
  <c r="L383" i="13" s="1"/>
  <c r="AD452" i="4"/>
  <c r="L275" i="13" s="1"/>
  <c r="Y452" i="4"/>
  <c r="L275" i="12" s="1"/>
  <c r="L239" i="2"/>
  <c r="AA452" i="4"/>
  <c r="L347" i="12" s="1"/>
  <c r="Q452" i="4"/>
  <c r="L347" i="2" s="1"/>
  <c r="V452" i="4"/>
  <c r="L347" i="11" s="1"/>
  <c r="L239" i="13"/>
  <c r="AF452" i="4"/>
  <c r="L347" i="13" s="1"/>
  <c r="W452" i="4"/>
  <c r="L383" i="11" s="1"/>
  <c r="L239" i="12"/>
  <c r="O452" i="4"/>
  <c r="L275" i="2" s="1"/>
  <c r="T452" i="4"/>
  <c r="L275" i="11" s="1"/>
  <c r="P452" i="4"/>
  <c r="L311" i="2" s="1"/>
  <c r="L658" i="13"/>
  <c r="AG452" i="10"/>
  <c r="L730" i="11" s="1"/>
  <c r="Z452" i="10"/>
  <c r="L730" i="2" s="1"/>
  <c r="AH452" i="10"/>
  <c r="L766" i="11" s="1"/>
  <c r="L658" i="2"/>
  <c r="L658" i="12"/>
  <c r="AI452" i="10"/>
  <c r="L802" i="11" s="1"/>
  <c r="AB452" i="10"/>
  <c r="L802" i="2" s="1"/>
  <c r="AM452" i="10"/>
  <c r="L694" i="12" s="1"/>
  <c r="Y452" i="10"/>
  <c r="L694" i="2" s="1"/>
  <c r="AA452" i="10"/>
  <c r="L766" i="2" s="1"/>
  <c r="AW452" i="10"/>
  <c r="L802" i="13" s="1"/>
  <c r="AO452" i="10"/>
  <c r="L766" i="12" s="1"/>
  <c r="AT452" i="10"/>
  <c r="L694" i="13" s="1"/>
  <c r="AU452" i="10"/>
  <c r="L730" i="13" s="1"/>
  <c r="AP452" i="10"/>
  <c r="L802" i="12" s="1"/>
  <c r="AF452" i="10"/>
  <c r="L694" i="11" s="1"/>
  <c r="AV452" i="10"/>
  <c r="L766" i="13" s="1"/>
  <c r="L658" i="11"/>
  <c r="AN452" i="10"/>
  <c r="L730" i="12" s="1"/>
  <c r="Y453" i="4" l="1"/>
  <c r="M275" i="12" s="1"/>
  <c r="AF453" i="4"/>
  <c r="M347" i="13" s="1"/>
  <c r="M239" i="11"/>
  <c r="Z453" i="4"/>
  <c r="M311" i="12" s="1"/>
  <c r="AG453" i="4"/>
  <c r="M383" i="13" s="1"/>
  <c r="Q453" i="4"/>
  <c r="M347" i="2" s="1"/>
  <c r="M239" i="2"/>
  <c r="O453" i="4"/>
  <c r="M275" i="2" s="1"/>
  <c r="R453" i="4"/>
  <c r="M383" i="2" s="1"/>
  <c r="W453" i="4"/>
  <c r="M383" i="11" s="1"/>
  <c r="AA453" i="4"/>
  <c r="M347" i="12" s="1"/>
  <c r="AD453" i="4"/>
  <c r="M275" i="13" s="1"/>
  <c r="AB453" i="4"/>
  <c r="M383" i="12" s="1"/>
  <c r="AE453" i="4"/>
  <c r="M311" i="13" s="1"/>
  <c r="P453" i="4"/>
  <c r="M311" i="2" s="1"/>
  <c r="T453" i="4"/>
  <c r="M275" i="11" s="1"/>
  <c r="U453" i="4"/>
  <c r="M311" i="11" s="1"/>
  <c r="V453" i="4"/>
  <c r="M347" i="11" s="1"/>
  <c r="M239" i="12"/>
  <c r="M239" i="13"/>
  <c r="I454" i="16"/>
  <c r="L454" i="16"/>
  <c r="K454" i="16"/>
  <c r="J454" i="16"/>
  <c r="D455" i="16"/>
  <c r="S454" i="3"/>
  <c r="N162" i="11" s="1"/>
  <c r="Z454" i="3"/>
  <c r="N126" i="13" s="1"/>
  <c r="U454" i="3"/>
  <c r="N90" i="12" s="1"/>
  <c r="D454" i="4"/>
  <c r="T454" i="3"/>
  <c r="N198" i="11" s="1"/>
  <c r="D455" i="3"/>
  <c r="P454" i="3"/>
  <c r="N198" i="2" s="1"/>
  <c r="N454" i="3"/>
  <c r="N126" i="2" s="1"/>
  <c r="V454" i="3"/>
  <c r="N126" i="12" s="1"/>
  <c r="O454" i="3"/>
  <c r="N162" i="2" s="1"/>
  <c r="W454" i="3"/>
  <c r="N162" i="12" s="1"/>
  <c r="AB454" i="3"/>
  <c r="N198" i="13" s="1"/>
  <c r="M454" i="3"/>
  <c r="N90" i="2" s="1"/>
  <c r="Y454" i="3"/>
  <c r="N90" i="13" s="1"/>
  <c r="X454" i="3"/>
  <c r="N198" i="12" s="1"/>
  <c r="Q454" i="3"/>
  <c r="N90" i="11" s="1"/>
  <c r="AA454" i="3"/>
  <c r="N162" i="13" s="1"/>
  <c r="R454" i="3"/>
  <c r="N126" i="11" s="1"/>
  <c r="AA453" i="10"/>
  <c r="M766" i="2" s="1"/>
  <c r="AG453" i="10"/>
  <c r="M730" i="11" s="1"/>
  <c r="AP453" i="10"/>
  <c r="M802" i="12" s="1"/>
  <c r="M658" i="2"/>
  <c r="AM453" i="10"/>
  <c r="M694" i="12" s="1"/>
  <c r="AB453" i="10"/>
  <c r="M802" i="2" s="1"/>
  <c r="Y453" i="10"/>
  <c r="M694" i="2" s="1"/>
  <c r="M658" i="13"/>
  <c r="AH453" i="10"/>
  <c r="M766" i="11" s="1"/>
  <c r="AI453" i="10"/>
  <c r="M802" i="11" s="1"/>
  <c r="M658" i="11"/>
  <c r="AN453" i="10"/>
  <c r="M730" i="12" s="1"/>
  <c r="AO453" i="10"/>
  <c r="M766" i="12" s="1"/>
  <c r="AW453" i="10"/>
  <c r="M802" i="13" s="1"/>
  <c r="Z453" i="10"/>
  <c r="M730" i="2" s="1"/>
  <c r="M658" i="12"/>
  <c r="AU453" i="10"/>
  <c r="M730" i="13" s="1"/>
  <c r="AT453" i="10"/>
  <c r="M694" i="13" s="1"/>
  <c r="AF453" i="10"/>
  <c r="M694" i="11" s="1"/>
  <c r="AV453" i="10"/>
  <c r="M766" i="13" s="1"/>
  <c r="AB454" i="17"/>
  <c r="S454" i="17"/>
  <c r="V454" i="17"/>
  <c r="Y454" i="17"/>
  <c r="F455" i="17"/>
  <c r="AL454" i="5"/>
  <c r="N539" i="12" s="1"/>
  <c r="F454" i="10"/>
  <c r="W454" i="5"/>
  <c r="N431" i="2" s="1"/>
  <c r="AP454" i="5"/>
  <c r="N467" i="13" s="1"/>
  <c r="Y454" i="5"/>
  <c r="N503" i="2" s="1"/>
  <c r="AJ454" i="5"/>
  <c r="N467" i="12" s="1"/>
  <c r="F455" i="5"/>
  <c r="AC454" i="5"/>
  <c r="N431" i="11" s="1"/>
  <c r="AD454" i="5"/>
  <c r="N467" i="11" s="1"/>
  <c r="Z454" i="5"/>
  <c r="N539" i="2" s="1"/>
  <c r="AQ454" i="5"/>
  <c r="N503" i="13" s="1"/>
  <c r="AF454" i="5"/>
  <c r="N539" i="11" s="1"/>
  <c r="X454" i="5"/>
  <c r="N467" i="2" s="1"/>
  <c r="AE454" i="5"/>
  <c r="N503" i="11" s="1"/>
  <c r="AR454" i="5"/>
  <c r="N539" i="13" s="1"/>
  <c r="AI454" i="5"/>
  <c r="N431" i="12" s="1"/>
  <c r="AO454" i="5"/>
  <c r="N431" i="13" s="1"/>
  <c r="AK454" i="5"/>
  <c r="N503" i="12" s="1"/>
  <c r="AB455" i="17" l="1"/>
  <c r="Y455" i="17"/>
  <c r="S455" i="17"/>
  <c r="V455" i="17"/>
  <c r="F456" i="17"/>
  <c r="Y455" i="5"/>
  <c r="O503" i="2" s="1"/>
  <c r="AC455" i="5"/>
  <c r="O431" i="11" s="1"/>
  <c r="AI455" i="5"/>
  <c r="O431" i="12" s="1"/>
  <c r="F455" i="10"/>
  <c r="AE455" i="5"/>
  <c r="O503" i="11" s="1"/>
  <c r="Z455" i="5"/>
  <c r="O539" i="2" s="1"/>
  <c r="AF455" i="5"/>
  <c r="O539" i="11" s="1"/>
  <c r="AK455" i="5"/>
  <c r="O503" i="12" s="1"/>
  <c r="X455" i="5"/>
  <c r="O467" i="2" s="1"/>
  <c r="AL455" i="5"/>
  <c r="O539" i="12" s="1"/>
  <c r="AQ455" i="5"/>
  <c r="O503" i="13" s="1"/>
  <c r="F456" i="5"/>
  <c r="AR455" i="5"/>
  <c r="O539" i="13" s="1"/>
  <c r="AD455" i="5"/>
  <c r="O467" i="11" s="1"/>
  <c r="AJ455" i="5"/>
  <c r="O467" i="12" s="1"/>
  <c r="AO455" i="5"/>
  <c r="O431" i="13" s="1"/>
  <c r="AP455" i="5"/>
  <c r="O467" i="13" s="1"/>
  <c r="W455" i="5"/>
  <c r="O431" i="2" s="1"/>
  <c r="V455" i="3"/>
  <c r="O126" i="12" s="1"/>
  <c r="U455" i="3"/>
  <c r="O90" i="12" s="1"/>
  <c r="D455" i="4"/>
  <c r="S455" i="3"/>
  <c r="O162" i="11" s="1"/>
  <c r="T455" i="3"/>
  <c r="O198" i="11" s="1"/>
  <c r="Q455" i="3"/>
  <c r="O90" i="11" s="1"/>
  <c r="N455" i="3"/>
  <c r="O126" i="2" s="1"/>
  <c r="X455" i="3"/>
  <c r="O198" i="12" s="1"/>
  <c r="D456" i="3"/>
  <c r="AB455" i="3"/>
  <c r="O198" i="13" s="1"/>
  <c r="AA455" i="3"/>
  <c r="O162" i="13" s="1"/>
  <c r="P455" i="3"/>
  <c r="O198" i="2" s="1"/>
  <c r="Z455" i="3"/>
  <c r="O126" i="13" s="1"/>
  <c r="R455" i="3"/>
  <c r="O126" i="11" s="1"/>
  <c r="W455" i="3"/>
  <c r="O162" i="12" s="1"/>
  <c r="O455" i="3"/>
  <c r="O162" i="2" s="1"/>
  <c r="M455" i="3"/>
  <c r="O90" i="2" s="1"/>
  <c r="Y455" i="3"/>
  <c r="O90" i="13" s="1"/>
  <c r="AP454" i="10"/>
  <c r="N802" i="12" s="1"/>
  <c r="AV454" i="10"/>
  <c r="N766" i="13" s="1"/>
  <c r="AB454" i="10"/>
  <c r="N802" i="2" s="1"/>
  <c r="AG454" i="10"/>
  <c r="N730" i="11" s="1"/>
  <c r="AN454" i="10"/>
  <c r="N730" i="12" s="1"/>
  <c r="AT454" i="10"/>
  <c r="N694" i="13" s="1"/>
  <c r="AI454" i="10"/>
  <c r="N802" i="11" s="1"/>
  <c r="N658" i="2"/>
  <c r="AH454" i="10"/>
  <c r="N766" i="11" s="1"/>
  <c r="AA454" i="10"/>
  <c r="N766" i="2" s="1"/>
  <c r="AU454" i="10"/>
  <c r="N730" i="13" s="1"/>
  <c r="Z454" i="10"/>
  <c r="N730" i="2" s="1"/>
  <c r="AM454" i="10"/>
  <c r="N694" i="12" s="1"/>
  <c r="AF454" i="10"/>
  <c r="N694" i="11" s="1"/>
  <c r="N658" i="11"/>
  <c r="AO454" i="10"/>
  <c r="N766" i="12" s="1"/>
  <c r="Y454" i="10"/>
  <c r="N694" i="2" s="1"/>
  <c r="N658" i="12"/>
  <c r="N658" i="13"/>
  <c r="AW454" i="10"/>
  <c r="N802" i="13" s="1"/>
  <c r="O454" i="4"/>
  <c r="N275" i="2" s="1"/>
  <c r="T454" i="4"/>
  <c r="N275" i="11" s="1"/>
  <c r="AA454" i="4"/>
  <c r="N347" i="12" s="1"/>
  <c r="N239" i="2"/>
  <c r="AB454" i="4"/>
  <c r="N383" i="12" s="1"/>
  <c r="AD454" i="4"/>
  <c r="N275" i="13" s="1"/>
  <c r="AG454" i="4"/>
  <c r="N383" i="13" s="1"/>
  <c r="Y454" i="4"/>
  <c r="N275" i="12" s="1"/>
  <c r="N239" i="13"/>
  <c r="V454" i="4"/>
  <c r="N347" i="11" s="1"/>
  <c r="P454" i="4"/>
  <c r="N311" i="2" s="1"/>
  <c r="Q454" i="4"/>
  <c r="N347" i="2" s="1"/>
  <c r="U454" i="4"/>
  <c r="N311" i="11" s="1"/>
  <c r="W454" i="4"/>
  <c r="N383" i="11" s="1"/>
  <c r="AE454" i="4"/>
  <c r="N311" i="13" s="1"/>
  <c r="Z454" i="4"/>
  <c r="N311" i="12" s="1"/>
  <c r="N239" i="12"/>
  <c r="R454" i="4"/>
  <c r="N383" i="2" s="1"/>
  <c r="N239" i="11"/>
  <c r="AF454" i="4"/>
  <c r="N347" i="13" s="1"/>
  <c r="J455" i="16"/>
  <c r="I455" i="16"/>
  <c r="L455" i="16"/>
  <c r="K455" i="16"/>
  <c r="D456" i="16"/>
  <c r="O456" i="3" l="1"/>
  <c r="P162" i="2" s="1"/>
  <c r="V456" i="3"/>
  <c r="P126" i="12" s="1"/>
  <c r="AB456" i="3"/>
  <c r="P198" i="13" s="1"/>
  <c r="U456" i="3"/>
  <c r="P90" i="12" s="1"/>
  <c r="Z456" i="3"/>
  <c r="P126" i="13" s="1"/>
  <c r="M456" i="3"/>
  <c r="P90" i="2" s="1"/>
  <c r="X456" i="3"/>
  <c r="P198" i="12" s="1"/>
  <c r="N456" i="3"/>
  <c r="P126" i="2" s="1"/>
  <c r="P456" i="3"/>
  <c r="P198" i="2" s="1"/>
  <c r="W456" i="3"/>
  <c r="P162" i="12" s="1"/>
  <c r="R456" i="3"/>
  <c r="P126" i="11" s="1"/>
  <c r="S456" i="3"/>
  <c r="P162" i="11" s="1"/>
  <c r="AA456" i="3"/>
  <c r="P162" i="13" s="1"/>
  <c r="D456" i="4"/>
  <c r="Y456" i="3"/>
  <c r="P90" i="13" s="1"/>
  <c r="D457" i="3"/>
  <c r="Q456" i="3"/>
  <c r="P90" i="11" s="1"/>
  <c r="T456" i="3"/>
  <c r="P198" i="11" s="1"/>
  <c r="O239" i="12"/>
  <c r="W455" i="4"/>
  <c r="O383" i="11" s="1"/>
  <c r="AB455" i="4"/>
  <c r="O383" i="12" s="1"/>
  <c r="O239" i="2"/>
  <c r="AA455" i="4"/>
  <c r="O347" i="12" s="1"/>
  <c r="Z455" i="4"/>
  <c r="O311" i="12" s="1"/>
  <c r="U455" i="4"/>
  <c r="O311" i="11" s="1"/>
  <c r="O239" i="13"/>
  <c r="O239" i="11"/>
  <c r="Q455" i="4"/>
  <c r="O347" i="2" s="1"/>
  <c r="T455" i="4"/>
  <c r="O275" i="11" s="1"/>
  <c r="V455" i="4"/>
  <c r="O347" i="11" s="1"/>
  <c r="AD455" i="4"/>
  <c r="O275" i="13" s="1"/>
  <c r="AF455" i="4"/>
  <c r="O347" i="13" s="1"/>
  <c r="R455" i="4"/>
  <c r="O383" i="2" s="1"/>
  <c r="O455" i="4"/>
  <c r="O275" i="2" s="1"/>
  <c r="Y455" i="4"/>
  <c r="O275" i="12" s="1"/>
  <c r="AG455" i="4"/>
  <c r="O383" i="13" s="1"/>
  <c r="P455" i="4"/>
  <c r="O311" i="2" s="1"/>
  <c r="AE455" i="4"/>
  <c r="O311" i="13" s="1"/>
  <c r="I456" i="16"/>
  <c r="J456" i="16"/>
  <c r="L456" i="16"/>
  <c r="K456" i="16"/>
  <c r="D457" i="16"/>
  <c r="AE456" i="5"/>
  <c r="P503" i="11" s="1"/>
  <c r="AL456" i="5"/>
  <c r="P539" i="12" s="1"/>
  <c r="AO456" i="5"/>
  <c r="P431" i="13" s="1"/>
  <c r="AI456" i="5"/>
  <c r="P431" i="12" s="1"/>
  <c r="X456" i="5"/>
  <c r="P467" i="2" s="1"/>
  <c r="Y456" i="5"/>
  <c r="P503" i="2" s="1"/>
  <c r="AC456" i="5"/>
  <c r="P431" i="11" s="1"/>
  <c r="AR456" i="5"/>
  <c r="P539" i="13" s="1"/>
  <c r="AP456" i="5"/>
  <c r="P467" i="13" s="1"/>
  <c r="AQ456" i="5"/>
  <c r="P503" i="13" s="1"/>
  <c r="F456" i="10"/>
  <c r="Z456" i="5"/>
  <c r="P539" i="2" s="1"/>
  <c r="AJ456" i="5"/>
  <c r="P467" i="12" s="1"/>
  <c r="AK456" i="5"/>
  <c r="P503" i="12" s="1"/>
  <c r="AF456" i="5"/>
  <c r="P539" i="11" s="1"/>
  <c r="W456" i="5"/>
  <c r="P431" i="2" s="1"/>
  <c r="F457" i="5"/>
  <c r="AD456" i="5"/>
  <c r="P467" i="11" s="1"/>
  <c r="Y455" i="10"/>
  <c r="O694" i="2" s="1"/>
  <c r="AH455" i="10"/>
  <c r="O766" i="11" s="1"/>
  <c r="AA455" i="10"/>
  <c r="O766" i="2" s="1"/>
  <c r="AI455" i="10"/>
  <c r="O802" i="11" s="1"/>
  <c r="AV455" i="10"/>
  <c r="O766" i="13" s="1"/>
  <c r="O658" i="13"/>
  <c r="AT455" i="10"/>
  <c r="O694" i="13" s="1"/>
  <c r="AU455" i="10"/>
  <c r="O730" i="13" s="1"/>
  <c r="AM455" i="10"/>
  <c r="O694" i="12" s="1"/>
  <c r="AO455" i="10"/>
  <c r="O766" i="12" s="1"/>
  <c r="AB455" i="10"/>
  <c r="O802" i="2" s="1"/>
  <c r="O658" i="11"/>
  <c r="O658" i="12"/>
  <c r="AP455" i="10"/>
  <c r="O802" i="12" s="1"/>
  <c r="Z455" i="10"/>
  <c r="O730" i="2" s="1"/>
  <c r="AW455" i="10"/>
  <c r="O802" i="13" s="1"/>
  <c r="O658" i="2"/>
  <c r="AN455" i="10"/>
  <c r="O730" i="12" s="1"/>
  <c r="AF455" i="10"/>
  <c r="O694" i="11" s="1"/>
  <c r="AG455" i="10"/>
  <c r="O730" i="11" s="1"/>
  <c r="Y456" i="17"/>
  <c r="F457" i="17"/>
  <c r="V456" i="17"/>
  <c r="S456" i="17"/>
  <c r="AB456" i="17"/>
  <c r="AR457" i="5" l="1"/>
  <c r="Q539" i="13" s="1"/>
  <c r="X457" i="5"/>
  <c r="Q467" i="2" s="1"/>
  <c r="Z457" i="5"/>
  <c r="Q539" i="2" s="1"/>
  <c r="AL457" i="5"/>
  <c r="Q539" i="12" s="1"/>
  <c r="AO457" i="5"/>
  <c r="Q431" i="13" s="1"/>
  <c r="AE457" i="5"/>
  <c r="Q503" i="11" s="1"/>
  <c r="AI457" i="5"/>
  <c r="Q431" i="12" s="1"/>
  <c r="AF457" i="5"/>
  <c r="Q539" i="11" s="1"/>
  <c r="AC457" i="5"/>
  <c r="Q431" i="11" s="1"/>
  <c r="F457" i="10"/>
  <c r="Y457" i="5"/>
  <c r="Q503" i="2" s="1"/>
  <c r="AQ457" i="5"/>
  <c r="Q503" i="13" s="1"/>
  <c r="W457" i="5"/>
  <c r="Q431" i="2" s="1"/>
  <c r="AK457" i="5"/>
  <c r="Q503" i="12" s="1"/>
  <c r="AP457" i="5"/>
  <c r="Q467" i="13" s="1"/>
  <c r="AD457" i="5"/>
  <c r="Q467" i="11" s="1"/>
  <c r="AJ457" i="5"/>
  <c r="Q467" i="12" s="1"/>
  <c r="F458" i="5"/>
  <c r="D457" i="4"/>
  <c r="R457" i="3"/>
  <c r="Q126" i="11" s="1"/>
  <c r="O457" i="3"/>
  <c r="Q162" i="2" s="1"/>
  <c r="M457" i="3"/>
  <c r="Q90" i="2" s="1"/>
  <c r="X457" i="3"/>
  <c r="Q198" i="12" s="1"/>
  <c r="Z457" i="3"/>
  <c r="Q126" i="13" s="1"/>
  <c r="W457" i="3"/>
  <c r="Q162" i="12" s="1"/>
  <c r="AB457" i="3"/>
  <c r="Q198" i="13" s="1"/>
  <c r="D458" i="3"/>
  <c r="Q457" i="3"/>
  <c r="Q90" i="11" s="1"/>
  <c r="U457" i="3"/>
  <c r="Q90" i="12" s="1"/>
  <c r="N457" i="3"/>
  <c r="Q126" i="2" s="1"/>
  <c r="V457" i="3"/>
  <c r="Q126" i="12" s="1"/>
  <c r="Y457" i="3"/>
  <c r="Q90" i="13" s="1"/>
  <c r="S457" i="3"/>
  <c r="Q162" i="11" s="1"/>
  <c r="AA457" i="3"/>
  <c r="Q162" i="13" s="1"/>
  <c r="P457" i="3"/>
  <c r="Q198" i="2" s="1"/>
  <c r="T457" i="3"/>
  <c r="Q198" i="11" s="1"/>
  <c r="AB457" i="17"/>
  <c r="Y457" i="17"/>
  <c r="V457" i="17"/>
  <c r="F458" i="17"/>
  <c r="S457" i="17"/>
  <c r="L457" i="16"/>
  <c r="D458" i="16"/>
  <c r="K457" i="16"/>
  <c r="I457" i="16"/>
  <c r="J457" i="16"/>
  <c r="AV456" i="10"/>
  <c r="P766" i="13" s="1"/>
  <c r="AT456" i="10"/>
  <c r="P694" i="13" s="1"/>
  <c r="AO456" i="10"/>
  <c r="P766" i="12" s="1"/>
  <c r="AN456" i="10"/>
  <c r="P730" i="12" s="1"/>
  <c r="AG456" i="10"/>
  <c r="P730" i="11" s="1"/>
  <c r="P658" i="11"/>
  <c r="AP456" i="10"/>
  <c r="P802" i="12" s="1"/>
  <c r="P658" i="2"/>
  <c r="AH456" i="10"/>
  <c r="P766" i="11" s="1"/>
  <c r="AB456" i="10"/>
  <c r="P802" i="2" s="1"/>
  <c r="AA456" i="10"/>
  <c r="P766" i="2" s="1"/>
  <c r="Y456" i="10"/>
  <c r="P694" i="2" s="1"/>
  <c r="AI456" i="10"/>
  <c r="P802" i="11" s="1"/>
  <c r="P658" i="12"/>
  <c r="P658" i="13"/>
  <c r="AM456" i="10"/>
  <c r="P694" i="12" s="1"/>
  <c r="AW456" i="10"/>
  <c r="P802" i="13" s="1"/>
  <c r="AF456" i="10"/>
  <c r="P694" i="11" s="1"/>
  <c r="Z456" i="10"/>
  <c r="P730" i="2" s="1"/>
  <c r="AU456" i="10"/>
  <c r="P730" i="13" s="1"/>
  <c r="W456" i="4"/>
  <c r="P383" i="11" s="1"/>
  <c r="P239" i="2"/>
  <c r="P239" i="13"/>
  <c r="AE456" i="4"/>
  <c r="P311" i="13" s="1"/>
  <c r="Y456" i="4"/>
  <c r="P275" i="12" s="1"/>
  <c r="AA456" i="4"/>
  <c r="P347" i="12" s="1"/>
  <c r="U456" i="4"/>
  <c r="P311" i="11" s="1"/>
  <c r="P239" i="11"/>
  <c r="T456" i="4"/>
  <c r="P275" i="11" s="1"/>
  <c r="P456" i="4"/>
  <c r="P311" i="2" s="1"/>
  <c r="AB456" i="4"/>
  <c r="P383" i="12" s="1"/>
  <c r="AG456" i="4"/>
  <c r="P383" i="13" s="1"/>
  <c r="V456" i="4"/>
  <c r="P347" i="11" s="1"/>
  <c r="Z456" i="4"/>
  <c r="P311" i="12" s="1"/>
  <c r="AF456" i="4"/>
  <c r="P347" i="13" s="1"/>
  <c r="AD456" i="4"/>
  <c r="P275" i="13" s="1"/>
  <c r="O456" i="4"/>
  <c r="P275" i="2" s="1"/>
  <c r="R456" i="4"/>
  <c r="P383" i="2" s="1"/>
  <c r="P239" i="12"/>
  <c r="Q456" i="4"/>
  <c r="P347" i="2" s="1"/>
  <c r="AB458" i="17" l="1"/>
  <c r="V458" i="17"/>
  <c r="Y458" i="17"/>
  <c r="S458" i="17"/>
  <c r="F459" i="17"/>
  <c r="K458" i="16"/>
  <c r="I458" i="16"/>
  <c r="J458" i="16"/>
  <c r="L458" i="16"/>
  <c r="D459" i="16"/>
  <c r="M458" i="3"/>
  <c r="R90" i="2" s="1"/>
  <c r="T458" i="3"/>
  <c r="R198" i="11" s="1"/>
  <c r="Y458" i="3"/>
  <c r="R90" i="13" s="1"/>
  <c r="P458" i="3"/>
  <c r="R198" i="2" s="1"/>
  <c r="D459" i="3"/>
  <c r="O458" i="3"/>
  <c r="R162" i="2" s="1"/>
  <c r="AB458" i="3"/>
  <c r="R198" i="13" s="1"/>
  <c r="S458" i="3"/>
  <c r="R162" i="11" s="1"/>
  <c r="R458" i="3"/>
  <c r="R126" i="11" s="1"/>
  <c r="Z458" i="3"/>
  <c r="R126" i="13" s="1"/>
  <c r="N458" i="3"/>
  <c r="R126" i="2" s="1"/>
  <c r="AA458" i="3"/>
  <c r="R162" i="13" s="1"/>
  <c r="X458" i="3"/>
  <c r="R198" i="12" s="1"/>
  <c r="Q458" i="3"/>
  <c r="R90" i="11" s="1"/>
  <c r="V458" i="3"/>
  <c r="R126" i="12" s="1"/>
  <c r="D458" i="4"/>
  <c r="W458" i="3"/>
  <c r="R162" i="12" s="1"/>
  <c r="U458" i="3"/>
  <c r="R90" i="12" s="1"/>
  <c r="AG457" i="4"/>
  <c r="Q383" i="13" s="1"/>
  <c r="AF457" i="4"/>
  <c r="Q347" i="13" s="1"/>
  <c r="Y457" i="4"/>
  <c r="Q275" i="12" s="1"/>
  <c r="W457" i="4"/>
  <c r="Q383" i="11" s="1"/>
  <c r="Q457" i="4"/>
  <c r="Q347" i="2" s="1"/>
  <c r="O457" i="4"/>
  <c r="Q275" i="2" s="1"/>
  <c r="Q239" i="2"/>
  <c r="U457" i="4"/>
  <c r="Q311" i="11" s="1"/>
  <c r="Q239" i="11"/>
  <c r="Q239" i="13"/>
  <c r="AA457" i="4"/>
  <c r="Q347" i="12" s="1"/>
  <c r="Z457" i="4"/>
  <c r="Q311" i="12" s="1"/>
  <c r="V457" i="4"/>
  <c r="Q347" i="11" s="1"/>
  <c r="P457" i="4"/>
  <c r="Q311" i="2" s="1"/>
  <c r="AB457" i="4"/>
  <c r="Q383" i="12" s="1"/>
  <c r="AE457" i="4"/>
  <c r="Q311" i="13" s="1"/>
  <c r="T457" i="4"/>
  <c r="Q275" i="11" s="1"/>
  <c r="Q239" i="12"/>
  <c r="R457" i="4"/>
  <c r="Q383" i="2" s="1"/>
  <c r="AD457" i="4"/>
  <c r="Q275" i="13" s="1"/>
  <c r="W458" i="5"/>
  <c r="R431" i="2" s="1"/>
  <c r="AE458" i="5"/>
  <c r="R503" i="11" s="1"/>
  <c r="Z458" i="5"/>
  <c r="R539" i="2" s="1"/>
  <c r="X458" i="5"/>
  <c r="R467" i="2" s="1"/>
  <c r="AI458" i="5"/>
  <c r="R431" i="12" s="1"/>
  <c r="AL458" i="5"/>
  <c r="R539" i="12" s="1"/>
  <c r="AQ458" i="5"/>
  <c r="R503" i="13" s="1"/>
  <c r="AR458" i="5"/>
  <c r="R539" i="13" s="1"/>
  <c r="AP458" i="5"/>
  <c r="R467" i="13" s="1"/>
  <c r="F458" i="10"/>
  <c r="AO458" i="5"/>
  <c r="R431" i="13" s="1"/>
  <c r="AC458" i="5"/>
  <c r="R431" i="11" s="1"/>
  <c r="AK458" i="5"/>
  <c r="R503" i="12" s="1"/>
  <c r="AF458" i="5"/>
  <c r="R539" i="11" s="1"/>
  <c r="AJ458" i="5"/>
  <c r="R467" i="12" s="1"/>
  <c r="AD458" i="5"/>
  <c r="R467" i="11" s="1"/>
  <c r="F459" i="5"/>
  <c r="Y458" i="5"/>
  <c r="R503" i="2" s="1"/>
  <c r="AG457" i="10"/>
  <c r="Q730" i="11" s="1"/>
  <c r="AU457" i="10"/>
  <c r="Q730" i="13" s="1"/>
  <c r="Q658" i="2"/>
  <c r="Q658" i="12"/>
  <c r="AN457" i="10"/>
  <c r="Q730" i="12" s="1"/>
  <c r="AB457" i="10"/>
  <c r="Q802" i="2" s="1"/>
  <c r="AM457" i="10"/>
  <c r="Q694" i="12" s="1"/>
  <c r="AH457" i="10"/>
  <c r="Q766" i="11" s="1"/>
  <c r="AI457" i="10"/>
  <c r="Q802" i="11" s="1"/>
  <c r="AA457" i="10"/>
  <c r="Q766" i="2" s="1"/>
  <c r="Q658" i="13"/>
  <c r="AV457" i="10"/>
  <c r="Q766" i="13" s="1"/>
  <c r="Y457" i="10"/>
  <c r="Q694" i="2" s="1"/>
  <c r="AF457" i="10"/>
  <c r="Q694" i="11" s="1"/>
  <c r="AP457" i="10"/>
  <c r="Q802" i="12" s="1"/>
  <c r="Q658" i="11"/>
  <c r="AO457" i="10"/>
  <c r="Q766" i="12" s="1"/>
  <c r="Z457" i="10"/>
  <c r="Q730" i="2" s="1"/>
  <c r="AT457" i="10"/>
  <c r="Q694" i="13" s="1"/>
  <c r="AW457" i="10"/>
  <c r="Q802" i="13" s="1"/>
  <c r="R658" i="11" l="1"/>
  <c r="AG458" i="10"/>
  <c r="R730" i="11" s="1"/>
  <c r="AB458" i="10"/>
  <c r="R802" i="2" s="1"/>
  <c r="R658" i="13"/>
  <c r="AT458" i="10"/>
  <c r="R694" i="13" s="1"/>
  <c r="AW458" i="10"/>
  <c r="R802" i="13" s="1"/>
  <c r="AM458" i="10"/>
  <c r="R694" i="12" s="1"/>
  <c r="R658" i="12"/>
  <c r="Z458" i="10"/>
  <c r="R730" i="2" s="1"/>
  <c r="AN458" i="10"/>
  <c r="R730" i="12" s="1"/>
  <c r="R658" i="2"/>
  <c r="Y458" i="10"/>
  <c r="R694" i="2" s="1"/>
  <c r="AP458" i="10"/>
  <c r="R802" i="12" s="1"/>
  <c r="AV458" i="10"/>
  <c r="R766" i="13" s="1"/>
  <c r="AH458" i="10"/>
  <c r="R766" i="11" s="1"/>
  <c r="AF458" i="10"/>
  <c r="R694" i="11" s="1"/>
  <c r="AO458" i="10"/>
  <c r="R766" i="12" s="1"/>
  <c r="AU458" i="10"/>
  <c r="R730" i="13" s="1"/>
  <c r="AA458" i="10"/>
  <c r="R766" i="2" s="1"/>
  <c r="AI458" i="10"/>
  <c r="R802" i="11" s="1"/>
  <c r="AL459" i="5"/>
  <c r="S539" i="12" s="1"/>
  <c r="AF459" i="5"/>
  <c r="S539" i="11" s="1"/>
  <c r="AP459" i="5"/>
  <c r="S467" i="13" s="1"/>
  <c r="X459" i="5"/>
  <c r="S467" i="2" s="1"/>
  <c r="AC459" i="5"/>
  <c r="S431" i="11" s="1"/>
  <c r="Z459" i="5"/>
  <c r="S539" i="2" s="1"/>
  <c r="AI459" i="5"/>
  <c r="S431" i="12" s="1"/>
  <c r="AD459" i="5"/>
  <c r="S467" i="11" s="1"/>
  <c r="AK459" i="5"/>
  <c r="S503" i="12" s="1"/>
  <c r="Y459" i="5"/>
  <c r="S503" i="2" s="1"/>
  <c r="AQ459" i="5"/>
  <c r="S503" i="13" s="1"/>
  <c r="AR459" i="5"/>
  <c r="S539" i="13" s="1"/>
  <c r="AJ459" i="5"/>
  <c r="S467" i="12" s="1"/>
  <c r="AE459" i="5"/>
  <c r="S503" i="11" s="1"/>
  <c r="F459" i="10"/>
  <c r="F460" i="5"/>
  <c r="W459" i="5"/>
  <c r="S431" i="2" s="1"/>
  <c r="AO459" i="5"/>
  <c r="S431" i="13" s="1"/>
  <c r="X459" i="3"/>
  <c r="S198" i="12" s="1"/>
  <c r="W459" i="3"/>
  <c r="S162" i="12" s="1"/>
  <c r="N459" i="3"/>
  <c r="S126" i="2" s="1"/>
  <c r="D460" i="3"/>
  <c r="T459" i="3"/>
  <c r="S198" i="11" s="1"/>
  <c r="P459" i="3"/>
  <c r="S198" i="2" s="1"/>
  <c r="Q459" i="3"/>
  <c r="S90" i="11" s="1"/>
  <c r="AA459" i="3"/>
  <c r="S162" i="13" s="1"/>
  <c r="U459" i="3"/>
  <c r="S90" i="12" s="1"/>
  <c r="Z459" i="3"/>
  <c r="S126" i="13" s="1"/>
  <c r="Y459" i="3"/>
  <c r="S90" i="13" s="1"/>
  <c r="M459" i="3"/>
  <c r="S90" i="2" s="1"/>
  <c r="V459" i="3"/>
  <c r="S126" i="12" s="1"/>
  <c r="AB459" i="3"/>
  <c r="S198" i="13" s="1"/>
  <c r="O459" i="3"/>
  <c r="S162" i="2" s="1"/>
  <c r="R459" i="3"/>
  <c r="S126" i="11" s="1"/>
  <c r="D459" i="4"/>
  <c r="S459" i="3"/>
  <c r="S162" i="11" s="1"/>
  <c r="L459" i="16"/>
  <c r="D460" i="16"/>
  <c r="K459" i="16"/>
  <c r="J459" i="16"/>
  <c r="I459" i="16"/>
  <c r="AE458" i="4"/>
  <c r="R311" i="13" s="1"/>
  <c r="AB458" i="4"/>
  <c r="R383" i="12" s="1"/>
  <c r="Q458" i="4"/>
  <c r="R347" i="2" s="1"/>
  <c r="R239" i="11"/>
  <c r="T458" i="4"/>
  <c r="R275" i="11" s="1"/>
  <c r="AA458" i="4"/>
  <c r="R347" i="12" s="1"/>
  <c r="R239" i="13"/>
  <c r="Y458" i="4"/>
  <c r="R275" i="12" s="1"/>
  <c r="O458" i="4"/>
  <c r="R275" i="2" s="1"/>
  <c r="P458" i="4"/>
  <c r="R311" i="2" s="1"/>
  <c r="AF458" i="4"/>
  <c r="R347" i="13" s="1"/>
  <c r="W458" i="4"/>
  <c r="R383" i="11" s="1"/>
  <c r="V458" i="4"/>
  <c r="R347" i="11" s="1"/>
  <c r="AD458" i="4"/>
  <c r="R275" i="13" s="1"/>
  <c r="Z458" i="4"/>
  <c r="R311" i="12" s="1"/>
  <c r="R239" i="2"/>
  <c r="U458" i="4"/>
  <c r="R311" i="11" s="1"/>
  <c r="R239" i="12"/>
  <c r="R458" i="4"/>
  <c r="R383" i="2" s="1"/>
  <c r="AG458" i="4"/>
  <c r="R383" i="13" s="1"/>
  <c r="AB459" i="17"/>
  <c r="F460" i="17"/>
  <c r="S459" i="17"/>
  <c r="Y459" i="17"/>
  <c r="V459" i="17"/>
  <c r="K460" i="16" l="1"/>
  <c r="J460" i="16"/>
  <c r="L460" i="16"/>
  <c r="I460" i="16"/>
  <c r="D461" i="16"/>
  <c r="AL460" i="5"/>
  <c r="T539" i="12" s="1"/>
  <c r="AO460" i="5"/>
  <c r="T431" i="13" s="1"/>
  <c r="Z460" i="5"/>
  <c r="T539" i="2" s="1"/>
  <c r="AC460" i="5"/>
  <c r="T431" i="11" s="1"/>
  <c r="AE460" i="5"/>
  <c r="T503" i="11" s="1"/>
  <c r="F460" i="10"/>
  <c r="AQ460" i="5"/>
  <c r="T503" i="13" s="1"/>
  <c r="F461" i="5"/>
  <c r="AD460" i="5"/>
  <c r="T467" i="11" s="1"/>
  <c r="Y460" i="5"/>
  <c r="T503" i="2" s="1"/>
  <c r="AR460" i="5"/>
  <c r="T539" i="13" s="1"/>
  <c r="W460" i="5"/>
  <c r="T431" i="2" s="1"/>
  <c r="AF460" i="5"/>
  <c r="T539" i="11" s="1"/>
  <c r="AJ460" i="5"/>
  <c r="T467" i="12" s="1"/>
  <c r="X460" i="5"/>
  <c r="T467" i="2" s="1"/>
  <c r="AK460" i="5"/>
  <c r="T503" i="12" s="1"/>
  <c r="AP460" i="5"/>
  <c r="T467" i="13" s="1"/>
  <c r="AI460" i="5"/>
  <c r="T431" i="12" s="1"/>
  <c r="AB460" i="17"/>
  <c r="Y460" i="17"/>
  <c r="V460" i="17"/>
  <c r="S460" i="17"/>
  <c r="F461" i="17"/>
  <c r="W459" i="4"/>
  <c r="S383" i="11" s="1"/>
  <c r="S239" i="2"/>
  <c r="P459" i="4"/>
  <c r="S311" i="2" s="1"/>
  <c r="S239" i="12"/>
  <c r="AG459" i="4"/>
  <c r="S383" i="13" s="1"/>
  <c r="S239" i="13"/>
  <c r="S239" i="11"/>
  <c r="AA459" i="4"/>
  <c r="S347" i="12" s="1"/>
  <c r="T459" i="4"/>
  <c r="S275" i="11" s="1"/>
  <c r="AF459" i="4"/>
  <c r="S347" i="13" s="1"/>
  <c r="AE459" i="4"/>
  <c r="S311" i="13" s="1"/>
  <c r="AB459" i="4"/>
  <c r="S383" i="12" s="1"/>
  <c r="V459" i="4"/>
  <c r="S347" i="11" s="1"/>
  <c r="AD459" i="4"/>
  <c r="S275" i="13" s="1"/>
  <c r="Y459" i="4"/>
  <c r="S275" i="12" s="1"/>
  <c r="Q459" i="4"/>
  <c r="S347" i="2" s="1"/>
  <c r="O459" i="4"/>
  <c r="S275" i="2" s="1"/>
  <c r="U459" i="4"/>
  <c r="S311" i="11" s="1"/>
  <c r="Z459" i="4"/>
  <c r="S311" i="12" s="1"/>
  <c r="R459" i="4"/>
  <c r="S383" i="2" s="1"/>
  <c r="AU459" i="10"/>
  <c r="S730" i="13" s="1"/>
  <c r="AW459" i="10"/>
  <c r="S802" i="13" s="1"/>
  <c r="AT459" i="10"/>
  <c r="S694" i="13" s="1"/>
  <c r="AH459" i="10"/>
  <c r="S766" i="11" s="1"/>
  <c r="S658" i="11"/>
  <c r="Z459" i="10"/>
  <c r="S730" i="2" s="1"/>
  <c r="AN459" i="10"/>
  <c r="S730" i="12" s="1"/>
  <c r="AA459" i="10"/>
  <c r="S766" i="2" s="1"/>
  <c r="AB459" i="10"/>
  <c r="S802" i="2" s="1"/>
  <c r="S658" i="13"/>
  <c r="AG459" i="10"/>
  <c r="S730" i="11" s="1"/>
  <c r="Y459" i="10"/>
  <c r="S694" i="2" s="1"/>
  <c r="S658" i="2"/>
  <c r="AV459" i="10"/>
  <c r="S766" i="13" s="1"/>
  <c r="AF459" i="10"/>
  <c r="S694" i="11" s="1"/>
  <c r="AO459" i="10"/>
  <c r="S766" i="12" s="1"/>
  <c r="S658" i="12"/>
  <c r="AI459" i="10"/>
  <c r="S802" i="11" s="1"/>
  <c r="AM459" i="10"/>
  <c r="S694" i="12" s="1"/>
  <c r="AP459" i="10"/>
  <c r="S802" i="12" s="1"/>
  <c r="T460" i="3"/>
  <c r="T198" i="11" s="1"/>
  <c r="D460" i="4"/>
  <c r="W460" i="3"/>
  <c r="T162" i="12" s="1"/>
  <c r="N460" i="3"/>
  <c r="T126" i="2" s="1"/>
  <c r="D461" i="3"/>
  <c r="AA460" i="3"/>
  <c r="T162" i="13" s="1"/>
  <c r="V460" i="3"/>
  <c r="T126" i="12" s="1"/>
  <c r="R460" i="3"/>
  <c r="T126" i="11" s="1"/>
  <c r="U460" i="3"/>
  <c r="T90" i="12" s="1"/>
  <c r="M460" i="3"/>
  <c r="T90" i="2" s="1"/>
  <c r="AB460" i="3"/>
  <c r="T198" i="13" s="1"/>
  <c r="P460" i="3"/>
  <c r="T198" i="2" s="1"/>
  <c r="Q460" i="3"/>
  <c r="T90" i="11" s="1"/>
  <c r="X460" i="3"/>
  <c r="T198" i="12" s="1"/>
  <c r="Z460" i="3"/>
  <c r="T126" i="13" s="1"/>
  <c r="O460" i="3"/>
  <c r="T162" i="2" s="1"/>
  <c r="S460" i="3"/>
  <c r="T162" i="11" s="1"/>
  <c r="Y460" i="3"/>
  <c r="T90" i="13" s="1"/>
  <c r="S461" i="17" l="1"/>
  <c r="V461" i="17"/>
  <c r="F462" i="17"/>
  <c r="Y461" i="17"/>
  <c r="AB461" i="17"/>
  <c r="AN460" i="10"/>
  <c r="T730" i="12" s="1"/>
  <c r="AH460" i="10"/>
  <c r="T766" i="11" s="1"/>
  <c r="AU460" i="10"/>
  <c r="T730" i="13" s="1"/>
  <c r="AG460" i="10"/>
  <c r="T730" i="11" s="1"/>
  <c r="AP460" i="10"/>
  <c r="T802" i="12" s="1"/>
  <c r="Y460" i="10"/>
  <c r="T694" i="2" s="1"/>
  <c r="T658" i="13"/>
  <c r="AM460" i="10"/>
  <c r="T694" i="12" s="1"/>
  <c r="AT460" i="10"/>
  <c r="T694" i="13" s="1"/>
  <c r="AB460" i="10"/>
  <c r="T802" i="2" s="1"/>
  <c r="AO460" i="10"/>
  <c r="T766" i="12" s="1"/>
  <c r="AI460" i="10"/>
  <c r="T802" i="11" s="1"/>
  <c r="Z460" i="10"/>
  <c r="T730" i="2" s="1"/>
  <c r="T658" i="12"/>
  <c r="AA460" i="10"/>
  <c r="T766" i="2" s="1"/>
  <c r="T658" i="2"/>
  <c r="AV460" i="10"/>
  <c r="T766" i="13" s="1"/>
  <c r="AF460" i="10"/>
  <c r="T694" i="11" s="1"/>
  <c r="T658" i="11"/>
  <c r="AW460" i="10"/>
  <c r="T802" i="13" s="1"/>
  <c r="P460" i="4"/>
  <c r="T311" i="2" s="1"/>
  <c r="AG460" i="4"/>
  <c r="T383" i="13" s="1"/>
  <c r="U460" i="4"/>
  <c r="T311" i="11" s="1"/>
  <c r="Z460" i="4"/>
  <c r="T311" i="12" s="1"/>
  <c r="AB460" i="4"/>
  <c r="T383" i="12" s="1"/>
  <c r="T239" i="13"/>
  <c r="T239" i="11"/>
  <c r="AF460" i="4"/>
  <c r="T347" i="13" s="1"/>
  <c r="T239" i="12"/>
  <c r="T239" i="2"/>
  <c r="V460" i="4"/>
  <c r="T347" i="11" s="1"/>
  <c r="AE460" i="4"/>
  <c r="T311" i="13" s="1"/>
  <c r="Y460" i="4"/>
  <c r="T275" i="12" s="1"/>
  <c r="AA460" i="4"/>
  <c r="T347" i="12" s="1"/>
  <c r="W460" i="4"/>
  <c r="T383" i="11" s="1"/>
  <c r="R460" i="4"/>
  <c r="T383" i="2" s="1"/>
  <c r="Q460" i="4"/>
  <c r="T347" i="2" s="1"/>
  <c r="T460" i="4"/>
  <c r="T275" i="11" s="1"/>
  <c r="O460" i="4"/>
  <c r="T275" i="2" s="1"/>
  <c r="AD460" i="4"/>
  <c r="T275" i="13" s="1"/>
  <c r="D461" i="4"/>
  <c r="U461" i="3"/>
  <c r="U90" i="12" s="1"/>
  <c r="Z461" i="3"/>
  <c r="U126" i="13" s="1"/>
  <c r="R461" i="3"/>
  <c r="U126" i="11" s="1"/>
  <c r="AA461" i="3"/>
  <c r="U162" i="13" s="1"/>
  <c r="X461" i="3"/>
  <c r="U198" i="12" s="1"/>
  <c r="T461" i="3"/>
  <c r="U198" i="11" s="1"/>
  <c r="AB461" i="3"/>
  <c r="U198" i="13" s="1"/>
  <c r="Y461" i="3"/>
  <c r="U90" i="13" s="1"/>
  <c r="S461" i="3"/>
  <c r="U162" i="11" s="1"/>
  <c r="D462" i="3"/>
  <c r="Q461" i="3"/>
  <c r="U90" i="11" s="1"/>
  <c r="O461" i="3"/>
  <c r="U162" i="2" s="1"/>
  <c r="N461" i="3"/>
  <c r="U126" i="2" s="1"/>
  <c r="M461" i="3"/>
  <c r="U90" i="2" s="1"/>
  <c r="P461" i="3"/>
  <c r="U198" i="2" s="1"/>
  <c r="V461" i="3"/>
  <c r="U126" i="12" s="1"/>
  <c r="W461" i="3"/>
  <c r="U162" i="12" s="1"/>
  <c r="F461" i="10"/>
  <c r="Y461" i="5"/>
  <c r="U503" i="2" s="1"/>
  <c r="AD461" i="5"/>
  <c r="U467" i="11" s="1"/>
  <c r="Z461" i="5"/>
  <c r="U539" i="2" s="1"/>
  <c r="AR461" i="5"/>
  <c r="U539" i="13" s="1"/>
  <c r="AE461" i="5"/>
  <c r="U503" i="11" s="1"/>
  <c r="AC461" i="5"/>
  <c r="U431" i="11" s="1"/>
  <c r="AF461" i="5"/>
  <c r="U539" i="11" s="1"/>
  <c r="AO461" i="5"/>
  <c r="U431" i="13" s="1"/>
  <c r="AK461" i="5"/>
  <c r="U503" i="12" s="1"/>
  <c r="AL461" i="5"/>
  <c r="U539" i="12" s="1"/>
  <c r="AJ461" i="5"/>
  <c r="U467" i="12" s="1"/>
  <c r="AP461" i="5"/>
  <c r="U467" i="13" s="1"/>
  <c r="W461" i="5"/>
  <c r="U431" i="2" s="1"/>
  <c r="F462" i="5"/>
  <c r="X461" i="5"/>
  <c r="U467" i="2" s="1"/>
  <c r="AI461" i="5"/>
  <c r="U431" i="12" s="1"/>
  <c r="AQ461" i="5"/>
  <c r="U503" i="13" s="1"/>
  <c r="K461" i="16"/>
  <c r="J461" i="16"/>
  <c r="L461" i="16"/>
  <c r="D462" i="16"/>
  <c r="I461" i="16"/>
  <c r="AV461" i="10" l="1"/>
  <c r="U766" i="13" s="1"/>
  <c r="AB461" i="10"/>
  <c r="U802" i="2" s="1"/>
  <c r="AT461" i="10"/>
  <c r="U694" i="13" s="1"/>
  <c r="AH461" i="10"/>
  <c r="U766" i="11" s="1"/>
  <c r="AF461" i="10"/>
  <c r="U694" i="11" s="1"/>
  <c r="Y461" i="10"/>
  <c r="U694" i="2" s="1"/>
  <c r="AW461" i="10"/>
  <c r="U802" i="13" s="1"/>
  <c r="AG461" i="10"/>
  <c r="U730" i="11" s="1"/>
  <c r="AO461" i="10"/>
  <c r="U766" i="12" s="1"/>
  <c r="U658" i="13"/>
  <c r="AP461" i="10"/>
  <c r="U802" i="12" s="1"/>
  <c r="Z461" i="10"/>
  <c r="U730" i="2" s="1"/>
  <c r="AU461" i="10"/>
  <c r="U730" i="13" s="1"/>
  <c r="AA461" i="10"/>
  <c r="U766" i="2" s="1"/>
  <c r="U658" i="2"/>
  <c r="U658" i="12"/>
  <c r="AN461" i="10"/>
  <c r="U730" i="12" s="1"/>
  <c r="U658" i="11"/>
  <c r="AI461" i="10"/>
  <c r="U802" i="11" s="1"/>
  <c r="AM461" i="10"/>
  <c r="U694" i="12" s="1"/>
  <c r="P462" i="3"/>
  <c r="V198" i="2" s="1"/>
  <c r="D463" i="3"/>
  <c r="Z462" i="3"/>
  <c r="V126" i="13" s="1"/>
  <c r="W462" i="3"/>
  <c r="V162" i="12" s="1"/>
  <c r="U462" i="3"/>
  <c r="V90" i="12" s="1"/>
  <c r="AB462" i="3"/>
  <c r="V198" i="13" s="1"/>
  <c r="X462" i="3"/>
  <c r="V198" i="12" s="1"/>
  <c r="N462" i="3"/>
  <c r="V126" i="2" s="1"/>
  <c r="R462" i="3"/>
  <c r="V126" i="11" s="1"/>
  <c r="D462" i="4"/>
  <c r="T462" i="3"/>
  <c r="V198" i="11" s="1"/>
  <c r="O462" i="3"/>
  <c r="V162" i="2" s="1"/>
  <c r="M462" i="3"/>
  <c r="V90" i="2" s="1"/>
  <c r="AA462" i="3"/>
  <c r="V162" i="13" s="1"/>
  <c r="V462" i="3"/>
  <c r="V126" i="12" s="1"/>
  <c r="Y462" i="3"/>
  <c r="V90" i="13" s="1"/>
  <c r="S462" i="3"/>
  <c r="V162" i="11" s="1"/>
  <c r="Q462" i="3"/>
  <c r="V90" i="11" s="1"/>
  <c r="F463" i="17"/>
  <c r="S462" i="17"/>
  <c r="V462" i="17"/>
  <c r="AB462" i="17"/>
  <c r="Y462" i="17"/>
  <c r="AE462" i="5"/>
  <c r="V503" i="11" s="1"/>
  <c r="AL462" i="5"/>
  <c r="V539" i="12" s="1"/>
  <c r="F463" i="5"/>
  <c r="AK462" i="5"/>
  <c r="V503" i="12" s="1"/>
  <c r="AR462" i="5"/>
  <c r="V539" i="13" s="1"/>
  <c r="AJ462" i="5"/>
  <c r="V467" i="12" s="1"/>
  <c r="X462" i="5"/>
  <c r="V467" i="2" s="1"/>
  <c r="F462" i="10"/>
  <c r="Z462" i="5"/>
  <c r="V539" i="2" s="1"/>
  <c r="AC462" i="5"/>
  <c r="V431" i="11" s="1"/>
  <c r="AO462" i="5"/>
  <c r="V431" i="13" s="1"/>
  <c r="AI462" i="5"/>
  <c r="V431" i="12" s="1"/>
  <c r="AF462" i="5"/>
  <c r="V539" i="11" s="1"/>
  <c r="AD462" i="5"/>
  <c r="V467" i="11" s="1"/>
  <c r="Y462" i="5"/>
  <c r="V503" i="2" s="1"/>
  <c r="AQ462" i="5"/>
  <c r="V503" i="13" s="1"/>
  <c r="AP462" i="5"/>
  <c r="V467" i="13" s="1"/>
  <c r="W462" i="5"/>
  <c r="V431" i="2" s="1"/>
  <c r="U239" i="12"/>
  <c r="U239" i="11"/>
  <c r="AE461" i="4"/>
  <c r="U311" i="13" s="1"/>
  <c r="W461" i="4"/>
  <c r="U383" i="11" s="1"/>
  <c r="U461" i="4"/>
  <c r="U311" i="11" s="1"/>
  <c r="U239" i="13"/>
  <c r="O461" i="4"/>
  <c r="U275" i="2" s="1"/>
  <c r="AD461" i="4"/>
  <c r="U275" i="13" s="1"/>
  <c r="U239" i="2"/>
  <c r="AA461" i="4"/>
  <c r="U347" i="12" s="1"/>
  <c r="R461" i="4"/>
  <c r="U383" i="2" s="1"/>
  <c r="T461" i="4"/>
  <c r="U275" i="11" s="1"/>
  <c r="AG461" i="4"/>
  <c r="U383" i="13" s="1"/>
  <c r="V461" i="4"/>
  <c r="U347" i="11" s="1"/>
  <c r="Q461" i="4"/>
  <c r="U347" i="2" s="1"/>
  <c r="Z461" i="4"/>
  <c r="U311" i="12" s="1"/>
  <c r="AF461" i="4"/>
  <c r="U347" i="13" s="1"/>
  <c r="AB461" i="4"/>
  <c r="U383" i="12" s="1"/>
  <c r="Y461" i="4"/>
  <c r="U275" i="12" s="1"/>
  <c r="P461" i="4"/>
  <c r="U311" i="2" s="1"/>
  <c r="J462" i="16"/>
  <c r="L462" i="16"/>
  <c r="D463" i="16"/>
  <c r="K462" i="16"/>
  <c r="I462" i="16"/>
  <c r="V658" i="13" l="1"/>
  <c r="V658" i="2"/>
  <c r="AV462" i="10"/>
  <c r="V766" i="13" s="1"/>
  <c r="AO462" i="10"/>
  <c r="V766" i="12" s="1"/>
  <c r="AA462" i="10"/>
  <c r="V766" i="2" s="1"/>
  <c r="AU462" i="10"/>
  <c r="V730" i="13" s="1"/>
  <c r="AG462" i="10"/>
  <c r="V730" i="11" s="1"/>
  <c r="V658" i="11"/>
  <c r="V658" i="12"/>
  <c r="Z462" i="10"/>
  <c r="V730" i="2" s="1"/>
  <c r="AB462" i="10"/>
  <c r="V802" i="2" s="1"/>
  <c r="AP462" i="10"/>
  <c r="V802" i="12" s="1"/>
  <c r="AM462" i="10"/>
  <c r="V694" i="12" s="1"/>
  <c r="Y462" i="10"/>
  <c r="V694" i="2" s="1"/>
  <c r="AN462" i="10"/>
  <c r="V730" i="12" s="1"/>
  <c r="AT462" i="10"/>
  <c r="V694" i="13" s="1"/>
  <c r="AI462" i="10"/>
  <c r="V802" i="11" s="1"/>
  <c r="AF462" i="10"/>
  <c r="V694" i="11" s="1"/>
  <c r="AH462" i="10"/>
  <c r="V766" i="11" s="1"/>
  <c r="AW462" i="10"/>
  <c r="V802" i="13" s="1"/>
  <c r="D464" i="3"/>
  <c r="S463" i="3"/>
  <c r="W162" i="11" s="1"/>
  <c r="X463" i="3"/>
  <c r="W198" i="12" s="1"/>
  <c r="Z463" i="3"/>
  <c r="W126" i="13" s="1"/>
  <c r="O463" i="3"/>
  <c r="W162" i="2" s="1"/>
  <c r="Y463" i="3"/>
  <c r="W90" i="13" s="1"/>
  <c r="R463" i="3"/>
  <c r="W126" i="11" s="1"/>
  <c r="D463" i="4"/>
  <c r="Q463" i="3"/>
  <c r="W90" i="11" s="1"/>
  <c r="N463" i="3"/>
  <c r="W126" i="2" s="1"/>
  <c r="AB463" i="3"/>
  <c r="W198" i="13" s="1"/>
  <c r="AA463" i="3"/>
  <c r="W162" i="13" s="1"/>
  <c r="M463" i="3"/>
  <c r="W90" i="2" s="1"/>
  <c r="T463" i="3"/>
  <c r="W198" i="11" s="1"/>
  <c r="U463" i="3"/>
  <c r="W90" i="12" s="1"/>
  <c r="V463" i="3"/>
  <c r="W126" i="12" s="1"/>
  <c r="P463" i="3"/>
  <c r="W198" i="2" s="1"/>
  <c r="W463" i="3"/>
  <c r="W162" i="12" s="1"/>
  <c r="L463" i="16"/>
  <c r="K463" i="16"/>
  <c r="J463" i="16"/>
  <c r="D464" i="16"/>
  <c r="I463" i="16"/>
  <c r="AP463" i="5"/>
  <c r="W467" i="13" s="1"/>
  <c r="AF463" i="5"/>
  <c r="W539" i="11" s="1"/>
  <c r="AQ463" i="5"/>
  <c r="W503" i="13" s="1"/>
  <c r="F464" i="5"/>
  <c r="AE463" i="5"/>
  <c r="W503" i="11" s="1"/>
  <c r="AO463" i="5"/>
  <c r="W431" i="13" s="1"/>
  <c r="AK463" i="5"/>
  <c r="W503" i="12" s="1"/>
  <c r="AJ463" i="5"/>
  <c r="W467" i="12" s="1"/>
  <c r="X463" i="5"/>
  <c r="W467" i="2" s="1"/>
  <c r="W463" i="5"/>
  <c r="W431" i="2" s="1"/>
  <c r="AI463" i="5"/>
  <c r="W431" i="12" s="1"/>
  <c r="Z463" i="5"/>
  <c r="W539" i="2" s="1"/>
  <c r="AL463" i="5"/>
  <c r="W539" i="12" s="1"/>
  <c r="Y463" i="5"/>
  <c r="W503" i="2" s="1"/>
  <c r="AD463" i="5"/>
  <c r="W467" i="11" s="1"/>
  <c r="AC463" i="5"/>
  <c r="W431" i="11" s="1"/>
  <c r="AR463" i="5"/>
  <c r="W539" i="13" s="1"/>
  <c r="F463" i="10"/>
  <c r="AB463" i="17"/>
  <c r="S463" i="17"/>
  <c r="Y463" i="17"/>
  <c r="F464" i="17"/>
  <c r="V463" i="17"/>
  <c r="W462" i="4"/>
  <c r="V383" i="11" s="1"/>
  <c r="O462" i="4"/>
  <c r="V275" i="2" s="1"/>
  <c r="P462" i="4"/>
  <c r="V311" i="2" s="1"/>
  <c r="V239" i="2"/>
  <c r="V462" i="4"/>
  <c r="V347" i="11" s="1"/>
  <c r="AF462" i="4"/>
  <c r="V347" i="13" s="1"/>
  <c r="Y462" i="4"/>
  <c r="V275" i="12" s="1"/>
  <c r="AE462" i="4"/>
  <c r="V311" i="13" s="1"/>
  <c r="Q462" i="4"/>
  <c r="V347" i="2" s="1"/>
  <c r="R462" i="4"/>
  <c r="V383" i="2" s="1"/>
  <c r="Z462" i="4"/>
  <c r="V311" i="12" s="1"/>
  <c r="T462" i="4"/>
  <c r="V275" i="11" s="1"/>
  <c r="AB462" i="4"/>
  <c r="V383" i="12" s="1"/>
  <c r="V239" i="11"/>
  <c r="AD462" i="4"/>
  <c r="V275" i="13" s="1"/>
  <c r="V239" i="12"/>
  <c r="U462" i="4"/>
  <c r="V311" i="11" s="1"/>
  <c r="AA462" i="4"/>
  <c r="V347" i="12" s="1"/>
  <c r="AG462" i="4"/>
  <c r="V383" i="13" s="1"/>
  <c r="V239" i="13"/>
  <c r="W239" i="12" l="1"/>
  <c r="AF463" i="4"/>
  <c r="W347" i="13" s="1"/>
  <c r="U463" i="4"/>
  <c r="W311" i="11" s="1"/>
  <c r="AE463" i="4"/>
  <c r="W311" i="13" s="1"/>
  <c r="V463" i="4"/>
  <c r="W347" i="11" s="1"/>
  <c r="Y463" i="4"/>
  <c r="W275" i="12" s="1"/>
  <c r="Z463" i="4"/>
  <c r="W311" i="12" s="1"/>
  <c r="T463" i="4"/>
  <c r="W275" i="11" s="1"/>
  <c r="W239" i="11"/>
  <c r="AB463" i="4"/>
  <c r="W383" i="12" s="1"/>
  <c r="Q463" i="4"/>
  <c r="W347" i="2" s="1"/>
  <c r="R463" i="4"/>
  <c r="W383" i="2" s="1"/>
  <c r="W239" i="13"/>
  <c r="P463" i="4"/>
  <c r="W311" i="2" s="1"/>
  <c r="AG463" i="4"/>
  <c r="W383" i="13" s="1"/>
  <c r="W239" i="2"/>
  <c r="O463" i="4"/>
  <c r="W275" i="2" s="1"/>
  <c r="W463" i="4"/>
  <c r="W383" i="11" s="1"/>
  <c r="AD463" i="4"/>
  <c r="W275" i="13" s="1"/>
  <c r="AA463" i="4"/>
  <c r="W347" i="12" s="1"/>
  <c r="AO464" i="5"/>
  <c r="X431" i="13" s="1"/>
  <c r="AK464" i="5"/>
  <c r="X503" i="12" s="1"/>
  <c r="F464" i="10"/>
  <c r="Y464" i="5"/>
  <c r="X503" i="2" s="1"/>
  <c r="AI464" i="5"/>
  <c r="X431" i="12" s="1"/>
  <c r="F465" i="5"/>
  <c r="AC464" i="5"/>
  <c r="X431" i="11" s="1"/>
  <c r="X464" i="5"/>
  <c r="X467" i="2" s="1"/>
  <c r="Z464" i="5"/>
  <c r="X539" i="2" s="1"/>
  <c r="AE464" i="5"/>
  <c r="X503" i="11" s="1"/>
  <c r="AP464" i="5"/>
  <c r="X467" i="13" s="1"/>
  <c r="AD464" i="5"/>
  <c r="X467" i="11" s="1"/>
  <c r="AJ464" i="5"/>
  <c r="X467" i="12" s="1"/>
  <c r="AF464" i="5"/>
  <c r="X539" i="11" s="1"/>
  <c r="AL464" i="5"/>
  <c r="X539" i="12" s="1"/>
  <c r="AR464" i="5"/>
  <c r="X539" i="13" s="1"/>
  <c r="W464" i="5"/>
  <c r="X431" i="2" s="1"/>
  <c r="AQ464" i="5"/>
  <c r="X503" i="13" s="1"/>
  <c r="L464" i="16"/>
  <c r="I464" i="16"/>
  <c r="K464" i="16"/>
  <c r="D465" i="16"/>
  <c r="J464" i="16"/>
  <c r="S464" i="17"/>
  <c r="Y464" i="17"/>
  <c r="F465" i="17"/>
  <c r="AB464" i="17"/>
  <c r="V464" i="17"/>
  <c r="AN463" i="10"/>
  <c r="W730" i="12" s="1"/>
  <c r="AW463" i="10"/>
  <c r="W802" i="13" s="1"/>
  <c r="AG463" i="10"/>
  <c r="W730" i="11" s="1"/>
  <c r="AA463" i="10"/>
  <c r="W766" i="2" s="1"/>
  <c r="W658" i="2"/>
  <c r="W658" i="11"/>
  <c r="AB463" i="10"/>
  <c r="W802" i="2" s="1"/>
  <c r="Z463" i="10"/>
  <c r="W730" i="2" s="1"/>
  <c r="W658" i="12"/>
  <c r="AF463" i="10"/>
  <c r="W694" i="11" s="1"/>
  <c r="AP463" i="10"/>
  <c r="W802" i="12" s="1"/>
  <c r="AV463" i="10"/>
  <c r="W766" i="13" s="1"/>
  <c r="AU463" i="10"/>
  <c r="W730" i="13" s="1"/>
  <c r="Y463" i="10"/>
  <c r="W694" i="2" s="1"/>
  <c r="AO463" i="10"/>
  <c r="W766" i="12" s="1"/>
  <c r="AM463" i="10"/>
  <c r="W694" i="12" s="1"/>
  <c r="AT463" i="10"/>
  <c r="W694" i="13" s="1"/>
  <c r="AI463" i="10"/>
  <c r="W802" i="11" s="1"/>
  <c r="W658" i="13"/>
  <c r="AH463" i="10"/>
  <c r="W766" i="11" s="1"/>
  <c r="X464" i="3"/>
  <c r="X198" i="12" s="1"/>
  <c r="Y464" i="3"/>
  <c r="X90" i="13" s="1"/>
  <c r="W464" i="3"/>
  <c r="X162" i="12" s="1"/>
  <c r="S464" i="3"/>
  <c r="X162" i="11" s="1"/>
  <c r="V464" i="3"/>
  <c r="X126" i="12" s="1"/>
  <c r="Z464" i="3"/>
  <c r="X126" i="13" s="1"/>
  <c r="AA464" i="3"/>
  <c r="X162" i="13" s="1"/>
  <c r="Q464" i="3"/>
  <c r="X90" i="11" s="1"/>
  <c r="O464" i="3"/>
  <c r="X162" i="2" s="1"/>
  <c r="P464" i="3"/>
  <c r="X198" i="2" s="1"/>
  <c r="AB464" i="3"/>
  <c r="X198" i="13" s="1"/>
  <c r="U464" i="3"/>
  <c r="X90" i="12" s="1"/>
  <c r="D465" i="3"/>
  <c r="R464" i="3"/>
  <c r="X126" i="11" s="1"/>
  <c r="T464" i="3"/>
  <c r="X198" i="11" s="1"/>
  <c r="M464" i="3"/>
  <c r="X90" i="2" s="1"/>
  <c r="N464" i="3"/>
  <c r="X126" i="2" s="1"/>
  <c r="D464" i="4"/>
  <c r="AO464" i="10" l="1"/>
  <c r="X766" i="12" s="1"/>
  <c r="X658" i="13"/>
  <c r="X658" i="11"/>
  <c r="AU464" i="10"/>
  <c r="X730" i="13" s="1"/>
  <c r="AA464" i="10"/>
  <c r="X766" i="2" s="1"/>
  <c r="X658" i="12"/>
  <c r="AT464" i="10"/>
  <c r="X694" i="13" s="1"/>
  <c r="X658" i="2"/>
  <c r="AB464" i="10"/>
  <c r="X802" i="2" s="1"/>
  <c r="Z464" i="10"/>
  <c r="X730" i="2" s="1"/>
  <c r="AP464" i="10"/>
  <c r="X802" i="12" s="1"/>
  <c r="AF464" i="10"/>
  <c r="X694" i="11" s="1"/>
  <c r="AW464" i="10"/>
  <c r="X802" i="13" s="1"/>
  <c r="AV464" i="10"/>
  <c r="X766" i="13" s="1"/>
  <c r="AH464" i="10"/>
  <c r="X766" i="11" s="1"/>
  <c r="AG464" i="10"/>
  <c r="X730" i="11" s="1"/>
  <c r="Y464" i="10"/>
  <c r="X694" i="2" s="1"/>
  <c r="AI464" i="10"/>
  <c r="X802" i="11" s="1"/>
  <c r="AN464" i="10"/>
  <c r="X730" i="12" s="1"/>
  <c r="AM464" i="10"/>
  <c r="X694" i="12" s="1"/>
  <c r="AB465" i="17"/>
  <c r="S465" i="17"/>
  <c r="Y465" i="17"/>
  <c r="V465" i="17"/>
  <c r="F466" i="17"/>
  <c r="AB465" i="3"/>
  <c r="Y198" i="13" s="1"/>
  <c r="W465" i="3"/>
  <c r="Y162" i="12" s="1"/>
  <c r="D465" i="4"/>
  <c r="O465" i="3"/>
  <c r="Y162" i="2" s="1"/>
  <c r="U465" i="3"/>
  <c r="Y90" i="12" s="1"/>
  <c r="N465" i="3"/>
  <c r="Y126" i="2" s="1"/>
  <c r="AA465" i="3"/>
  <c r="Y162" i="13" s="1"/>
  <c r="D466" i="3"/>
  <c r="S465" i="3"/>
  <c r="Y162" i="11" s="1"/>
  <c r="Y465" i="3"/>
  <c r="Y90" i="13" s="1"/>
  <c r="Q465" i="3"/>
  <c r="Y90" i="11" s="1"/>
  <c r="T465" i="3"/>
  <c r="Y198" i="11" s="1"/>
  <c r="X465" i="3"/>
  <c r="Y198" i="12" s="1"/>
  <c r="P465" i="3"/>
  <c r="Y198" i="2" s="1"/>
  <c r="M465" i="3"/>
  <c r="Y90" i="2" s="1"/>
  <c r="V465" i="3"/>
  <c r="Y126" i="12" s="1"/>
  <c r="R465" i="3"/>
  <c r="Y126" i="11" s="1"/>
  <c r="Z465" i="3"/>
  <c r="Y126" i="13" s="1"/>
  <c r="Z464" i="4"/>
  <c r="X311" i="12" s="1"/>
  <c r="X239" i="12"/>
  <c r="AD464" i="4"/>
  <c r="X275" i="13" s="1"/>
  <c r="U464" i="4"/>
  <c r="X311" i="11" s="1"/>
  <c r="AA464" i="4"/>
  <c r="X347" i="12" s="1"/>
  <c r="V464" i="4"/>
  <c r="X347" i="11" s="1"/>
  <c r="X239" i="11"/>
  <c r="AE464" i="4"/>
  <c r="X311" i="13" s="1"/>
  <c r="Q464" i="4"/>
  <c r="X347" i="2" s="1"/>
  <c r="AG464" i="4"/>
  <c r="X383" i="13" s="1"/>
  <c r="R464" i="4"/>
  <c r="X383" i="2" s="1"/>
  <c r="AB464" i="4"/>
  <c r="X383" i="12" s="1"/>
  <c r="X239" i="2"/>
  <c r="P464" i="4"/>
  <c r="X311" i="2" s="1"/>
  <c r="Y464" i="4"/>
  <c r="X275" i="12" s="1"/>
  <c r="O464" i="4"/>
  <c r="X275" i="2" s="1"/>
  <c r="T464" i="4"/>
  <c r="X275" i="11" s="1"/>
  <c r="W464" i="4"/>
  <c r="X383" i="11" s="1"/>
  <c r="X239" i="13"/>
  <c r="AF464" i="4"/>
  <c r="X347" i="13" s="1"/>
  <c r="K465" i="16"/>
  <c r="I465" i="16"/>
  <c r="L465" i="16"/>
  <c r="D466" i="16"/>
  <c r="J465" i="16"/>
  <c r="AP465" i="5"/>
  <c r="Y467" i="13" s="1"/>
  <c r="AE465" i="5"/>
  <c r="Y503" i="11" s="1"/>
  <c r="Y465" i="5"/>
  <c r="Y503" i="2" s="1"/>
  <c r="AR465" i="5"/>
  <c r="Y539" i="13" s="1"/>
  <c r="AK465" i="5"/>
  <c r="Y503" i="12" s="1"/>
  <c r="AO465" i="5"/>
  <c r="Y431" i="13" s="1"/>
  <c r="AF465" i="5"/>
  <c r="Y539" i="11" s="1"/>
  <c r="X465" i="5"/>
  <c r="Y467" i="2" s="1"/>
  <c r="AJ465" i="5"/>
  <c r="Y467" i="12" s="1"/>
  <c r="W465" i="5"/>
  <c r="Y431" i="2" s="1"/>
  <c r="AD465" i="5"/>
  <c r="Y467" i="11" s="1"/>
  <c r="Z465" i="5"/>
  <c r="Y539" i="2" s="1"/>
  <c r="AC465" i="5"/>
  <c r="Y431" i="11" s="1"/>
  <c r="F466" i="5"/>
  <c r="AQ465" i="5"/>
  <c r="Y503" i="13" s="1"/>
  <c r="F465" i="10"/>
  <c r="AL465" i="5"/>
  <c r="Y539" i="12" s="1"/>
  <c r="AI465" i="5"/>
  <c r="Y431" i="12" s="1"/>
  <c r="AM465" i="10" l="1"/>
  <c r="Y694" i="12" s="1"/>
  <c r="AG465" i="10"/>
  <c r="Y730" i="11" s="1"/>
  <c r="Z465" i="10"/>
  <c r="Y730" i="2" s="1"/>
  <c r="AV465" i="10"/>
  <c r="Y766" i="13" s="1"/>
  <c r="AO465" i="10"/>
  <c r="Y766" i="12" s="1"/>
  <c r="AB465" i="10"/>
  <c r="Y802" i="2" s="1"/>
  <c r="AA465" i="10"/>
  <c r="Y766" i="2" s="1"/>
  <c r="AT465" i="10"/>
  <c r="Y694" i="13" s="1"/>
  <c r="Y658" i="12"/>
  <c r="AN465" i="10"/>
  <c r="Y730" i="12" s="1"/>
  <c r="AW465" i="10"/>
  <c r="Y802" i="13" s="1"/>
  <c r="Y465" i="10"/>
  <c r="Y694" i="2" s="1"/>
  <c r="Y658" i="13"/>
  <c r="AF465" i="10"/>
  <c r="Y694" i="11" s="1"/>
  <c r="Y658" i="2"/>
  <c r="Y658" i="11"/>
  <c r="AI465" i="10"/>
  <c r="Y802" i="11" s="1"/>
  <c r="AP465" i="10"/>
  <c r="Y802" i="12" s="1"/>
  <c r="AU465" i="10"/>
  <c r="Y730" i="13" s="1"/>
  <c r="AH465" i="10"/>
  <c r="Y766" i="11" s="1"/>
  <c r="AF465" i="4"/>
  <c r="Y347" i="13" s="1"/>
  <c r="Y239" i="12"/>
  <c r="R465" i="4"/>
  <c r="Y383" i="2" s="1"/>
  <c r="P465" i="4"/>
  <c r="Y311" i="2" s="1"/>
  <c r="Q465" i="4"/>
  <c r="Y347" i="2" s="1"/>
  <c r="T465" i="4"/>
  <c r="Y275" i="11" s="1"/>
  <c r="AG465" i="4"/>
  <c r="Y383" i="13" s="1"/>
  <c r="U465" i="4"/>
  <c r="Y311" i="11" s="1"/>
  <c r="AB465" i="4"/>
  <c r="Y383" i="12" s="1"/>
  <c r="Z465" i="4"/>
  <c r="Y311" i="12" s="1"/>
  <c r="O465" i="4"/>
  <c r="Y275" i="2" s="1"/>
  <c r="Y239" i="11"/>
  <c r="Y239" i="13"/>
  <c r="AE465" i="4"/>
  <c r="Y311" i="13" s="1"/>
  <c r="AA465" i="4"/>
  <c r="Y347" i="12" s="1"/>
  <c r="Y465" i="4"/>
  <c r="Y275" i="12" s="1"/>
  <c r="AD465" i="4"/>
  <c r="Y275" i="13" s="1"/>
  <c r="V465" i="4"/>
  <c r="Y347" i="11" s="1"/>
  <c r="W465" i="4"/>
  <c r="Y383" i="11" s="1"/>
  <c r="Y239" i="2"/>
  <c r="J466" i="16"/>
  <c r="I466" i="16"/>
  <c r="L466" i="16"/>
  <c r="K466" i="16"/>
  <c r="D467" i="16"/>
  <c r="Y466" i="5"/>
  <c r="B504" i="2" s="1"/>
  <c r="AE466" i="5"/>
  <c r="B504" i="11" s="1"/>
  <c r="AJ466" i="5"/>
  <c r="B468" i="12" s="1"/>
  <c r="AR466" i="5"/>
  <c r="B540" i="13" s="1"/>
  <c r="F467" i="5"/>
  <c r="AO466" i="5"/>
  <c r="B432" i="13" s="1"/>
  <c r="W466" i="5"/>
  <c r="B432" i="2" s="1"/>
  <c r="AK466" i="5"/>
  <c r="B504" i="12" s="1"/>
  <c r="AL466" i="5"/>
  <c r="B540" i="12" s="1"/>
  <c r="AQ466" i="5"/>
  <c r="B504" i="13" s="1"/>
  <c r="AP466" i="5"/>
  <c r="B468" i="13" s="1"/>
  <c r="AF466" i="5"/>
  <c r="B540" i="11" s="1"/>
  <c r="X466" i="5"/>
  <c r="B468" i="2" s="1"/>
  <c r="Z466" i="5"/>
  <c r="B540" i="2" s="1"/>
  <c r="AC466" i="5"/>
  <c r="B432" i="11" s="1"/>
  <c r="AI466" i="5"/>
  <c r="B432" i="12" s="1"/>
  <c r="F466" i="10"/>
  <c r="AD466" i="5"/>
  <c r="B468" i="11" s="1"/>
  <c r="O466" i="3"/>
  <c r="B163" i="2" s="1"/>
  <c r="S466" i="3"/>
  <c r="B163" i="11" s="1"/>
  <c r="Q466" i="3"/>
  <c r="B91" i="11" s="1"/>
  <c r="R466" i="3"/>
  <c r="B127" i="11" s="1"/>
  <c r="P466" i="3"/>
  <c r="B199" i="2" s="1"/>
  <c r="M466" i="3"/>
  <c r="B91" i="2" s="1"/>
  <c r="N466" i="3"/>
  <c r="B127" i="2" s="1"/>
  <c r="AA466" i="3"/>
  <c r="B163" i="13" s="1"/>
  <c r="U466" i="3"/>
  <c r="B91" i="12" s="1"/>
  <c r="D467" i="3"/>
  <c r="Y466" i="3"/>
  <c r="B91" i="13" s="1"/>
  <c r="X466" i="3"/>
  <c r="B199" i="12" s="1"/>
  <c r="W466" i="3"/>
  <c r="B163" i="12" s="1"/>
  <c r="Z466" i="3"/>
  <c r="B127" i="13" s="1"/>
  <c r="V466" i="3"/>
  <c r="B127" i="12" s="1"/>
  <c r="AB466" i="3"/>
  <c r="B199" i="13" s="1"/>
  <c r="T466" i="3"/>
  <c r="B199" i="11" s="1"/>
  <c r="D466" i="4"/>
  <c r="V466" i="17"/>
  <c r="Y466" i="17"/>
  <c r="S466" i="17"/>
  <c r="AB466" i="17"/>
  <c r="F467" i="17"/>
  <c r="S467" i="17" l="1"/>
  <c r="AB467" i="17"/>
  <c r="V467" i="17"/>
  <c r="Y467" i="17"/>
  <c r="F468" i="17"/>
  <c r="AH466" i="10"/>
  <c r="B767" i="11" s="1"/>
  <c r="B659" i="12"/>
  <c r="AI466" i="10"/>
  <c r="B803" i="11" s="1"/>
  <c r="AN466" i="10"/>
  <c r="B731" i="12" s="1"/>
  <c r="AU466" i="10"/>
  <c r="B731" i="13" s="1"/>
  <c r="AO466" i="10"/>
  <c r="B767" i="12" s="1"/>
  <c r="AT466" i="10"/>
  <c r="B695" i="13" s="1"/>
  <c r="AM466" i="10"/>
  <c r="B695" i="12" s="1"/>
  <c r="AV466" i="10"/>
  <c r="B767" i="13" s="1"/>
  <c r="AB466" i="10"/>
  <c r="B803" i="2" s="1"/>
  <c r="AG466" i="10"/>
  <c r="B731" i="11" s="1"/>
  <c r="B659" i="13"/>
  <c r="B659" i="11"/>
  <c r="B659" i="2"/>
  <c r="Y466" i="10"/>
  <c r="B695" i="2" s="1"/>
  <c r="AF466" i="10"/>
  <c r="B695" i="11" s="1"/>
  <c r="Z466" i="10"/>
  <c r="B731" i="2" s="1"/>
  <c r="AP466" i="10"/>
  <c r="B803" i="12" s="1"/>
  <c r="AW466" i="10"/>
  <c r="B803" i="13" s="1"/>
  <c r="AA466" i="10"/>
  <c r="B767" i="2" s="1"/>
  <c r="AL467" i="5"/>
  <c r="C540" i="12" s="1"/>
  <c r="AJ467" i="5"/>
  <c r="C468" i="12" s="1"/>
  <c r="AE467" i="5"/>
  <c r="C504" i="11" s="1"/>
  <c r="AD467" i="5"/>
  <c r="C468" i="11" s="1"/>
  <c r="AF467" i="5"/>
  <c r="C540" i="11" s="1"/>
  <c r="AR467" i="5"/>
  <c r="C540" i="13" s="1"/>
  <c r="X467" i="5"/>
  <c r="C468" i="2" s="1"/>
  <c r="AQ467" i="5"/>
  <c r="C504" i="13" s="1"/>
  <c r="Y467" i="5"/>
  <c r="C504" i="2" s="1"/>
  <c r="AC467" i="5"/>
  <c r="C432" i="11" s="1"/>
  <c r="Z467" i="5"/>
  <c r="C540" i="2" s="1"/>
  <c r="F468" i="5"/>
  <c r="AI467" i="5"/>
  <c r="C432" i="12" s="1"/>
  <c r="W467" i="5"/>
  <c r="C432" i="2" s="1"/>
  <c r="AK467" i="5"/>
  <c r="C504" i="12" s="1"/>
  <c r="AO467" i="5"/>
  <c r="C432" i="13" s="1"/>
  <c r="AP467" i="5"/>
  <c r="C468" i="13" s="1"/>
  <c r="F467" i="10"/>
  <c r="B240" i="11"/>
  <c r="U466" i="4"/>
  <c r="B312" i="11" s="1"/>
  <c r="W466" i="4"/>
  <c r="B384" i="11" s="1"/>
  <c r="O466" i="4"/>
  <c r="B276" i="2" s="1"/>
  <c r="T466" i="4"/>
  <c r="B276" i="11" s="1"/>
  <c r="B240" i="12"/>
  <c r="AA466" i="4"/>
  <c r="B348" i="12" s="1"/>
  <c r="AF466" i="4"/>
  <c r="B348" i="13" s="1"/>
  <c r="Z466" i="4"/>
  <c r="B312" i="12" s="1"/>
  <c r="AG466" i="4"/>
  <c r="B384" i="13" s="1"/>
  <c r="P466" i="4"/>
  <c r="B312" i="2" s="1"/>
  <c r="AB466" i="4"/>
  <c r="B384" i="12" s="1"/>
  <c r="AE466" i="4"/>
  <c r="B312" i="13" s="1"/>
  <c r="V466" i="4"/>
  <c r="B348" i="11" s="1"/>
  <c r="B240" i="13"/>
  <c r="Q466" i="4"/>
  <c r="B348" i="2" s="1"/>
  <c r="AD466" i="4"/>
  <c r="B276" i="13" s="1"/>
  <c r="B240" i="2"/>
  <c r="R466" i="4"/>
  <c r="B384" i="2" s="1"/>
  <c r="Y466" i="4"/>
  <c r="B276" i="12" s="1"/>
  <c r="T467" i="3"/>
  <c r="C199" i="11" s="1"/>
  <c r="AA467" i="3"/>
  <c r="C163" i="13" s="1"/>
  <c r="N467" i="3"/>
  <c r="C127" i="2" s="1"/>
  <c r="O467" i="3"/>
  <c r="C163" i="2" s="1"/>
  <c r="W467" i="3"/>
  <c r="C163" i="12" s="1"/>
  <c r="U467" i="3"/>
  <c r="C91" i="12" s="1"/>
  <c r="V467" i="3"/>
  <c r="C127" i="12" s="1"/>
  <c r="D468" i="3"/>
  <c r="X467" i="3"/>
  <c r="C199" i="12" s="1"/>
  <c r="R467" i="3"/>
  <c r="C127" i="11" s="1"/>
  <c r="S467" i="3"/>
  <c r="C163" i="11" s="1"/>
  <c r="AB467" i="3"/>
  <c r="C199" i="13" s="1"/>
  <c r="P467" i="3"/>
  <c r="C199" i="2" s="1"/>
  <c r="D467" i="4"/>
  <c r="M467" i="3"/>
  <c r="C91" i="2" s="1"/>
  <c r="Z467" i="3"/>
  <c r="C127" i="13" s="1"/>
  <c r="Y467" i="3"/>
  <c r="C91" i="13" s="1"/>
  <c r="Q467" i="3"/>
  <c r="C91" i="11" s="1"/>
  <c r="I467" i="16"/>
  <c r="J467" i="16"/>
  <c r="D468" i="16"/>
  <c r="L467" i="16"/>
  <c r="K467" i="16"/>
  <c r="Q467" i="4" l="1"/>
  <c r="C348" i="2" s="1"/>
  <c r="T467" i="4"/>
  <c r="C276" i="11" s="1"/>
  <c r="AB467" i="4"/>
  <c r="C384" i="12" s="1"/>
  <c r="C240" i="11"/>
  <c r="C240" i="13"/>
  <c r="C240" i="12"/>
  <c r="AE467" i="4"/>
  <c r="C312" i="13" s="1"/>
  <c r="AD467" i="4"/>
  <c r="C276" i="13" s="1"/>
  <c r="R467" i="4"/>
  <c r="C384" i="2" s="1"/>
  <c r="Y467" i="4"/>
  <c r="C276" i="12" s="1"/>
  <c r="V467" i="4"/>
  <c r="C348" i="11" s="1"/>
  <c r="O467" i="4"/>
  <c r="C276" i="2" s="1"/>
  <c r="Z467" i="4"/>
  <c r="C312" i="12" s="1"/>
  <c r="C240" i="2"/>
  <c r="W467" i="4"/>
  <c r="C384" i="11" s="1"/>
  <c r="U467" i="4"/>
  <c r="C312" i="11" s="1"/>
  <c r="AA467" i="4"/>
  <c r="C348" i="12" s="1"/>
  <c r="P467" i="4"/>
  <c r="C312" i="2" s="1"/>
  <c r="AF467" i="4"/>
  <c r="C348" i="13" s="1"/>
  <c r="AG467" i="4"/>
  <c r="C384" i="13" s="1"/>
  <c r="K468" i="16"/>
  <c r="L468" i="16"/>
  <c r="I468" i="16"/>
  <c r="J468" i="16"/>
  <c r="D469" i="16"/>
  <c r="N468" i="3"/>
  <c r="D127" i="2" s="1"/>
  <c r="S468" i="3"/>
  <c r="D163" i="11" s="1"/>
  <c r="Z468" i="3"/>
  <c r="D127" i="13" s="1"/>
  <c r="T468" i="3"/>
  <c r="D199" i="11" s="1"/>
  <c r="Q468" i="3"/>
  <c r="D91" i="11" s="1"/>
  <c r="U468" i="3"/>
  <c r="D91" i="12" s="1"/>
  <c r="P468" i="3"/>
  <c r="D199" i="2" s="1"/>
  <c r="M468" i="3"/>
  <c r="D91" i="2" s="1"/>
  <c r="V468" i="3"/>
  <c r="D127" i="12" s="1"/>
  <c r="AB468" i="3"/>
  <c r="D199" i="13" s="1"/>
  <c r="R468" i="3"/>
  <c r="D127" i="11" s="1"/>
  <c r="D468" i="4"/>
  <c r="AA468" i="3"/>
  <c r="D163" i="13" s="1"/>
  <c r="D469" i="3"/>
  <c r="O468" i="3"/>
  <c r="D163" i="2" s="1"/>
  <c r="W468" i="3"/>
  <c r="D163" i="12" s="1"/>
  <c r="X468" i="3"/>
  <c r="D199" i="12" s="1"/>
  <c r="Y468" i="3"/>
  <c r="D91" i="13" s="1"/>
  <c r="Z467" i="10"/>
  <c r="C731" i="2" s="1"/>
  <c r="AU467" i="10"/>
  <c r="C731" i="13" s="1"/>
  <c r="AG467" i="10"/>
  <c r="C731" i="11" s="1"/>
  <c r="C659" i="11"/>
  <c r="AT467" i="10"/>
  <c r="C695" i="13" s="1"/>
  <c r="AF467" i="10"/>
  <c r="C695" i="11" s="1"/>
  <c r="AN467" i="10"/>
  <c r="C731" i="12" s="1"/>
  <c r="C659" i="12"/>
  <c r="AI467" i="10"/>
  <c r="C803" i="11" s="1"/>
  <c r="AB467" i="10"/>
  <c r="C803" i="2" s="1"/>
  <c r="AO467" i="10"/>
  <c r="C767" i="12" s="1"/>
  <c r="C659" i="2"/>
  <c r="AW467" i="10"/>
  <c r="C803" i="13" s="1"/>
  <c r="AP467" i="10"/>
  <c r="C803" i="12" s="1"/>
  <c r="AV467" i="10"/>
  <c r="C767" i="13" s="1"/>
  <c r="AA467" i="10"/>
  <c r="C767" i="2" s="1"/>
  <c r="AM467" i="10"/>
  <c r="C695" i="12" s="1"/>
  <c r="AH467" i="10"/>
  <c r="C767" i="11" s="1"/>
  <c r="C659" i="13"/>
  <c r="Y467" i="10"/>
  <c r="C695" i="2" s="1"/>
  <c r="F469" i="5"/>
  <c r="AC468" i="5"/>
  <c r="D432" i="11" s="1"/>
  <c r="AJ468" i="5"/>
  <c r="D468" i="12" s="1"/>
  <c r="AF468" i="5"/>
  <c r="D540" i="11" s="1"/>
  <c r="AK468" i="5"/>
  <c r="D504" i="12" s="1"/>
  <c r="Z468" i="5"/>
  <c r="D540" i="2" s="1"/>
  <c r="X468" i="5"/>
  <c r="D468" i="2" s="1"/>
  <c r="AP468" i="5"/>
  <c r="D468" i="13" s="1"/>
  <c r="AQ468" i="5"/>
  <c r="D504" i="13" s="1"/>
  <c r="AD468" i="5"/>
  <c r="D468" i="11" s="1"/>
  <c r="F468" i="10"/>
  <c r="AE468" i="5"/>
  <c r="D504" i="11" s="1"/>
  <c r="AR468" i="5"/>
  <c r="D540" i="13" s="1"/>
  <c r="Y468" i="5"/>
  <c r="D504" i="2" s="1"/>
  <c r="W468" i="5"/>
  <c r="D432" i="2" s="1"/>
  <c r="AI468" i="5"/>
  <c r="D432" i="12" s="1"/>
  <c r="AO468" i="5"/>
  <c r="D432" i="13" s="1"/>
  <c r="AL468" i="5"/>
  <c r="D540" i="12" s="1"/>
  <c r="S468" i="17"/>
  <c r="V468" i="17"/>
  <c r="Y468" i="17"/>
  <c r="AB468" i="17"/>
  <c r="F469" i="17"/>
  <c r="AA469" i="3" l="1"/>
  <c r="E163" i="13" s="1"/>
  <c r="O469" i="3"/>
  <c r="E163" i="2" s="1"/>
  <c r="T469" i="3"/>
  <c r="E199" i="11" s="1"/>
  <c r="X469" i="3"/>
  <c r="E199" i="12" s="1"/>
  <c r="M469" i="3"/>
  <c r="E91" i="2" s="1"/>
  <c r="W469" i="3"/>
  <c r="E163" i="12" s="1"/>
  <c r="D470" i="3"/>
  <c r="Q469" i="3"/>
  <c r="E91" i="11" s="1"/>
  <c r="U469" i="3"/>
  <c r="E91" i="12" s="1"/>
  <c r="V469" i="3"/>
  <c r="E127" i="12" s="1"/>
  <c r="Z469" i="3"/>
  <c r="E127" i="13" s="1"/>
  <c r="D469" i="4"/>
  <c r="Y469" i="3"/>
  <c r="E91" i="13" s="1"/>
  <c r="N469" i="3"/>
  <c r="E127" i="2" s="1"/>
  <c r="S469" i="3"/>
  <c r="E163" i="11" s="1"/>
  <c r="R469" i="3"/>
  <c r="E127" i="11" s="1"/>
  <c r="AB469" i="3"/>
  <c r="E199" i="13" s="1"/>
  <c r="P469" i="3"/>
  <c r="E199" i="2" s="1"/>
  <c r="D240" i="13"/>
  <c r="V468" i="4"/>
  <c r="D348" i="11" s="1"/>
  <c r="AF468" i="4"/>
  <c r="D348" i="13" s="1"/>
  <c r="U468" i="4"/>
  <c r="D312" i="11" s="1"/>
  <c r="AE468" i="4"/>
  <c r="D312" i="13" s="1"/>
  <c r="Z468" i="4"/>
  <c r="D312" i="12" s="1"/>
  <c r="AG468" i="4"/>
  <c r="D384" i="13" s="1"/>
  <c r="D240" i="12"/>
  <c r="P468" i="4"/>
  <c r="D312" i="2" s="1"/>
  <c r="R468" i="4"/>
  <c r="D384" i="2" s="1"/>
  <c r="Y468" i="4"/>
  <c r="D276" i="12" s="1"/>
  <c r="AD468" i="4"/>
  <c r="D276" i="13" s="1"/>
  <c r="Q468" i="4"/>
  <c r="D348" i="2" s="1"/>
  <c r="AA468" i="4"/>
  <c r="D348" i="12" s="1"/>
  <c r="D240" i="2"/>
  <c r="O468" i="4"/>
  <c r="D276" i="2" s="1"/>
  <c r="W468" i="4"/>
  <c r="D384" i="11" s="1"/>
  <c r="AB468" i="4"/>
  <c r="D384" i="12" s="1"/>
  <c r="D240" i="11"/>
  <c r="T468" i="4"/>
  <c r="D276" i="11" s="1"/>
  <c r="F469" i="10"/>
  <c r="AR469" i="5"/>
  <c r="E540" i="13" s="1"/>
  <c r="Y469" i="5"/>
  <c r="E504" i="2" s="1"/>
  <c r="F470" i="5"/>
  <c r="AO469" i="5"/>
  <c r="E432" i="13" s="1"/>
  <c r="AF469" i="5"/>
  <c r="E540" i="11" s="1"/>
  <c r="AD469" i="5"/>
  <c r="E468" i="11" s="1"/>
  <c r="AK469" i="5"/>
  <c r="E504" i="12" s="1"/>
  <c r="AE469" i="5"/>
  <c r="E504" i="11" s="1"/>
  <c r="AC469" i="5"/>
  <c r="E432" i="11" s="1"/>
  <c r="AP469" i="5"/>
  <c r="E468" i="13" s="1"/>
  <c r="AJ469" i="5"/>
  <c r="E468" i="12" s="1"/>
  <c r="AQ469" i="5"/>
  <c r="E504" i="13" s="1"/>
  <c r="W469" i="5"/>
  <c r="E432" i="2" s="1"/>
  <c r="AL469" i="5"/>
  <c r="E540" i="12" s="1"/>
  <c r="Z469" i="5"/>
  <c r="E540" i="2" s="1"/>
  <c r="X469" i="5"/>
  <c r="E468" i="2" s="1"/>
  <c r="AI469" i="5"/>
  <c r="E432" i="12" s="1"/>
  <c r="S469" i="17"/>
  <c r="V469" i="17"/>
  <c r="Y469" i="17"/>
  <c r="F470" i="17"/>
  <c r="AB469" i="17"/>
  <c r="Z468" i="10"/>
  <c r="D731" i="2" s="1"/>
  <c r="AM468" i="10"/>
  <c r="D695" i="12" s="1"/>
  <c r="AH468" i="10"/>
  <c r="D767" i="11" s="1"/>
  <c r="AV468" i="10"/>
  <c r="D767" i="13" s="1"/>
  <c r="AI468" i="10"/>
  <c r="D803" i="11" s="1"/>
  <c r="AW468" i="10"/>
  <c r="D803" i="13" s="1"/>
  <c r="AP468" i="10"/>
  <c r="D803" i="12" s="1"/>
  <c r="D659" i="12"/>
  <c r="Y468" i="10"/>
  <c r="D695" i="2" s="1"/>
  <c r="D659" i="2"/>
  <c r="D659" i="11"/>
  <c r="AA468" i="10"/>
  <c r="D767" i="2" s="1"/>
  <c r="AU468" i="10"/>
  <c r="D731" i="13" s="1"/>
  <c r="AB468" i="10"/>
  <c r="D803" i="2" s="1"/>
  <c r="AG468" i="10"/>
  <c r="D731" i="11" s="1"/>
  <c r="D659" i="13"/>
  <c r="AT468" i="10"/>
  <c r="D695" i="13" s="1"/>
  <c r="AO468" i="10"/>
  <c r="D767" i="12" s="1"/>
  <c r="AN468" i="10"/>
  <c r="D731" i="12" s="1"/>
  <c r="AF468" i="10"/>
  <c r="D695" i="11" s="1"/>
  <c r="I469" i="16"/>
  <c r="D470" i="16"/>
  <c r="L469" i="16"/>
  <c r="K469" i="16"/>
  <c r="J469" i="16"/>
  <c r="J470" i="16" l="1"/>
  <c r="L470" i="16"/>
  <c r="D471" i="16"/>
  <c r="K470" i="16"/>
  <c r="I470" i="16"/>
  <c r="S470" i="17"/>
  <c r="F471" i="17"/>
  <c r="AB470" i="17"/>
  <c r="V470" i="17"/>
  <c r="Y470" i="17"/>
  <c r="AB469" i="4"/>
  <c r="E384" i="12" s="1"/>
  <c r="P469" i="4"/>
  <c r="E312" i="2" s="1"/>
  <c r="E240" i="11"/>
  <c r="AA469" i="4"/>
  <c r="E348" i="12" s="1"/>
  <c r="Y469" i="4"/>
  <c r="E276" i="12" s="1"/>
  <c r="E240" i="2"/>
  <c r="E240" i="13"/>
  <c r="AE469" i="4"/>
  <c r="E312" i="13" s="1"/>
  <c r="AG469" i="4"/>
  <c r="E384" i="13" s="1"/>
  <c r="U469" i="4"/>
  <c r="E312" i="11" s="1"/>
  <c r="AF469" i="4"/>
  <c r="E348" i="13" s="1"/>
  <c r="Q469" i="4"/>
  <c r="E348" i="2" s="1"/>
  <c r="E240" i="12"/>
  <c r="V469" i="4"/>
  <c r="E348" i="11" s="1"/>
  <c r="O469" i="4"/>
  <c r="E276" i="2" s="1"/>
  <c r="R469" i="4"/>
  <c r="E384" i="2" s="1"/>
  <c r="T469" i="4"/>
  <c r="E276" i="11" s="1"/>
  <c r="W469" i="4"/>
  <c r="E384" i="11" s="1"/>
  <c r="AD469" i="4"/>
  <c r="E276" i="13" s="1"/>
  <c r="Z469" i="4"/>
  <c r="E312" i="12" s="1"/>
  <c r="Z470" i="3"/>
  <c r="F127" i="13" s="1"/>
  <c r="V470" i="3"/>
  <c r="F127" i="12" s="1"/>
  <c r="Q470" i="3"/>
  <c r="F91" i="11" s="1"/>
  <c r="R470" i="3"/>
  <c r="F127" i="11" s="1"/>
  <c r="D471" i="3"/>
  <c r="D470" i="4"/>
  <c r="M470" i="3"/>
  <c r="F91" i="2" s="1"/>
  <c r="X470" i="3"/>
  <c r="F199" i="12" s="1"/>
  <c r="AB470" i="3"/>
  <c r="F199" i="13" s="1"/>
  <c r="N470" i="3"/>
  <c r="F127" i="2" s="1"/>
  <c r="O470" i="3"/>
  <c r="F163" i="2" s="1"/>
  <c r="W470" i="3"/>
  <c r="F163" i="12" s="1"/>
  <c r="P470" i="3"/>
  <c r="F199" i="2" s="1"/>
  <c r="Y470" i="3"/>
  <c r="F91" i="13" s="1"/>
  <c r="U470" i="3"/>
  <c r="F91" i="12" s="1"/>
  <c r="AA470" i="3"/>
  <c r="F163" i="13" s="1"/>
  <c r="S470" i="3"/>
  <c r="F163" i="11" s="1"/>
  <c r="T470" i="3"/>
  <c r="F199" i="11" s="1"/>
  <c r="AD470" i="5"/>
  <c r="F468" i="11" s="1"/>
  <c r="AP470" i="5"/>
  <c r="F468" i="13" s="1"/>
  <c r="Z470" i="5"/>
  <c r="F540" i="2" s="1"/>
  <c r="F471" i="5"/>
  <c r="W470" i="5"/>
  <c r="F432" i="2" s="1"/>
  <c r="AC470" i="5"/>
  <c r="F432" i="11" s="1"/>
  <c r="AO470" i="5"/>
  <c r="F432" i="13" s="1"/>
  <c r="F470" i="10"/>
  <c r="AK470" i="5"/>
  <c r="F504" i="12" s="1"/>
  <c r="AF470" i="5"/>
  <c r="F540" i="11" s="1"/>
  <c r="X470" i="5"/>
  <c r="F468" i="2" s="1"/>
  <c r="AR470" i="5"/>
  <c r="F540" i="13" s="1"/>
  <c r="AJ470" i="5"/>
  <c r="F468" i="12" s="1"/>
  <c r="AQ470" i="5"/>
  <c r="F504" i="13" s="1"/>
  <c r="AL470" i="5"/>
  <c r="F540" i="12" s="1"/>
  <c r="AI470" i="5"/>
  <c r="F432" i="12" s="1"/>
  <c r="AE470" i="5"/>
  <c r="F504" i="11" s="1"/>
  <c r="Y470" i="5"/>
  <c r="F504" i="2" s="1"/>
  <c r="E659" i="11"/>
  <c r="AI469" i="10"/>
  <c r="E803" i="11" s="1"/>
  <c r="AB469" i="10"/>
  <c r="E803" i="2" s="1"/>
  <c r="AW469" i="10"/>
  <c r="E803" i="13" s="1"/>
  <c r="AM469" i="10"/>
  <c r="E695" i="12" s="1"/>
  <c r="Y469" i="10"/>
  <c r="E695" i="2" s="1"/>
  <c r="AF469" i="10"/>
  <c r="E695" i="11" s="1"/>
  <c r="AG469" i="10"/>
  <c r="E731" i="11" s="1"/>
  <c r="AA469" i="10"/>
  <c r="E767" i="2" s="1"/>
  <c r="AH469" i="10"/>
  <c r="E767" i="11" s="1"/>
  <c r="Z469" i="10"/>
  <c r="E731" i="2" s="1"/>
  <c r="AT469" i="10"/>
  <c r="E695" i="13" s="1"/>
  <c r="E659" i="13"/>
  <c r="AP469" i="10"/>
  <c r="E803" i="12" s="1"/>
  <c r="AU469" i="10"/>
  <c r="E731" i="13" s="1"/>
  <c r="E659" i="2"/>
  <c r="AO469" i="10"/>
  <c r="E767" i="12" s="1"/>
  <c r="E659" i="12"/>
  <c r="AV469" i="10"/>
  <c r="E767" i="13" s="1"/>
  <c r="AN469" i="10"/>
  <c r="E731" i="12" s="1"/>
  <c r="AU470" i="10" l="1"/>
  <c r="F731" i="13" s="1"/>
  <c r="F659" i="11"/>
  <c r="AO470" i="10"/>
  <c r="F767" i="12" s="1"/>
  <c r="F659" i="13"/>
  <c r="AT470" i="10"/>
  <c r="F695" i="13" s="1"/>
  <c r="AV470" i="10"/>
  <c r="F767" i="13" s="1"/>
  <c r="AF470" i="10"/>
  <c r="F695" i="11" s="1"/>
  <c r="AW470" i="10"/>
  <c r="F803" i="13" s="1"/>
  <c r="F659" i="2"/>
  <c r="Y470" i="10"/>
  <c r="F695" i="2" s="1"/>
  <c r="AG470" i="10"/>
  <c r="F731" i="11" s="1"/>
  <c r="AH470" i="10"/>
  <c r="F767" i="11" s="1"/>
  <c r="AB470" i="10"/>
  <c r="F803" i="2" s="1"/>
  <c r="AM470" i="10"/>
  <c r="F695" i="12" s="1"/>
  <c r="F659" i="12"/>
  <c r="AN470" i="10"/>
  <c r="F731" i="12" s="1"/>
  <c r="AP470" i="10"/>
  <c r="F803" i="12" s="1"/>
  <c r="Z470" i="10"/>
  <c r="F731" i="2" s="1"/>
  <c r="AA470" i="10"/>
  <c r="F767" i="2" s="1"/>
  <c r="AI470" i="10"/>
  <c r="F803" i="11" s="1"/>
  <c r="AC471" i="5"/>
  <c r="G432" i="11" s="1"/>
  <c r="Z471" i="5"/>
  <c r="G540" i="2" s="1"/>
  <c r="AL471" i="5"/>
  <c r="G540" i="12" s="1"/>
  <c r="F471" i="10"/>
  <c r="AE471" i="5"/>
  <c r="G504" i="11" s="1"/>
  <c r="F472" i="5"/>
  <c r="Y471" i="5"/>
  <c r="G504" i="2" s="1"/>
  <c r="AR471" i="5"/>
  <c r="G540" i="13" s="1"/>
  <c r="X471" i="5"/>
  <c r="G468" i="2" s="1"/>
  <c r="AF471" i="5"/>
  <c r="G540" i="11" s="1"/>
  <c r="AD471" i="5"/>
  <c r="G468" i="11" s="1"/>
  <c r="AO471" i="5"/>
  <c r="G432" i="13" s="1"/>
  <c r="AI471" i="5"/>
  <c r="G432" i="12" s="1"/>
  <c r="AJ471" i="5"/>
  <c r="G468" i="12" s="1"/>
  <c r="AP471" i="5"/>
  <c r="G468" i="13" s="1"/>
  <c r="AQ471" i="5"/>
  <c r="G504" i="13" s="1"/>
  <c r="W471" i="5"/>
  <c r="G432" i="2" s="1"/>
  <c r="AK471" i="5"/>
  <c r="G504" i="12" s="1"/>
  <c r="R470" i="4"/>
  <c r="F384" i="2" s="1"/>
  <c r="F240" i="12"/>
  <c r="V470" i="4"/>
  <c r="F348" i="11" s="1"/>
  <c r="W470" i="4"/>
  <c r="F384" i="11" s="1"/>
  <c r="P470" i="4"/>
  <c r="F312" i="2" s="1"/>
  <c r="F240" i="13"/>
  <c r="AA470" i="4"/>
  <c r="F348" i="12" s="1"/>
  <c r="Z470" i="4"/>
  <c r="F312" i="12" s="1"/>
  <c r="AF470" i="4"/>
  <c r="F348" i="13" s="1"/>
  <c r="T470" i="4"/>
  <c r="F276" i="11" s="1"/>
  <c r="F240" i="2"/>
  <c r="AG470" i="4"/>
  <c r="F384" i="13" s="1"/>
  <c r="F240" i="11"/>
  <c r="U470" i="4"/>
  <c r="F312" i="11" s="1"/>
  <c r="Y470" i="4"/>
  <c r="F276" i="12" s="1"/>
  <c r="AD470" i="4"/>
  <c r="F276" i="13" s="1"/>
  <c r="O470" i="4"/>
  <c r="F276" i="2" s="1"/>
  <c r="Q470" i="4"/>
  <c r="F348" i="2" s="1"/>
  <c r="AB470" i="4"/>
  <c r="F384" i="12" s="1"/>
  <c r="AE470" i="4"/>
  <c r="F312" i="13" s="1"/>
  <c r="O471" i="3"/>
  <c r="G163" i="2" s="1"/>
  <c r="D472" i="3"/>
  <c r="P471" i="3"/>
  <c r="G199" i="2" s="1"/>
  <c r="D471" i="4"/>
  <c r="Y471" i="3"/>
  <c r="G91" i="13" s="1"/>
  <c r="M471" i="3"/>
  <c r="G91" i="2" s="1"/>
  <c r="N471" i="3"/>
  <c r="G127" i="2" s="1"/>
  <c r="T471" i="3"/>
  <c r="G199" i="11" s="1"/>
  <c r="U471" i="3"/>
  <c r="G91" i="12" s="1"/>
  <c r="X471" i="3"/>
  <c r="G199" i="12" s="1"/>
  <c r="V471" i="3"/>
  <c r="G127" i="12" s="1"/>
  <c r="AA471" i="3"/>
  <c r="G163" i="13" s="1"/>
  <c r="R471" i="3"/>
  <c r="G127" i="11" s="1"/>
  <c r="Q471" i="3"/>
  <c r="G91" i="11" s="1"/>
  <c r="Z471" i="3"/>
  <c r="G127" i="13" s="1"/>
  <c r="AB471" i="3"/>
  <c r="G199" i="13" s="1"/>
  <c r="S471" i="3"/>
  <c r="G163" i="11" s="1"/>
  <c r="W471" i="3"/>
  <c r="G163" i="12" s="1"/>
  <c r="Y471" i="17"/>
  <c r="F472" i="17"/>
  <c r="V471" i="17"/>
  <c r="AB471" i="17"/>
  <c r="S471" i="17"/>
  <c r="D472" i="16"/>
  <c r="I471" i="16"/>
  <c r="J471" i="16"/>
  <c r="L471" i="16"/>
  <c r="K471" i="16"/>
  <c r="Z472" i="3" l="1"/>
  <c r="H127" i="13" s="1"/>
  <c r="O472" i="3"/>
  <c r="H163" i="2" s="1"/>
  <c r="N472" i="3"/>
  <c r="H127" i="2" s="1"/>
  <c r="X472" i="3"/>
  <c r="H199" i="12" s="1"/>
  <c r="R472" i="3"/>
  <c r="H127" i="11" s="1"/>
  <c r="Q472" i="3"/>
  <c r="H91" i="11" s="1"/>
  <c r="M472" i="3"/>
  <c r="H91" i="2" s="1"/>
  <c r="AB472" i="3"/>
  <c r="H199" i="13" s="1"/>
  <c r="P472" i="3"/>
  <c r="H199" i="2" s="1"/>
  <c r="T472" i="3"/>
  <c r="H199" i="11" s="1"/>
  <c r="Y472" i="3"/>
  <c r="H91" i="13" s="1"/>
  <c r="V472" i="3"/>
  <c r="H127" i="12" s="1"/>
  <c r="AA472" i="3"/>
  <c r="H163" i="13" s="1"/>
  <c r="D473" i="3"/>
  <c r="S472" i="3"/>
  <c r="H163" i="11" s="1"/>
  <c r="W472" i="3"/>
  <c r="H163" i="12" s="1"/>
  <c r="D472" i="4"/>
  <c r="U472" i="3"/>
  <c r="H91" i="12" s="1"/>
  <c r="G659" i="13"/>
  <c r="AA471" i="10"/>
  <c r="G767" i="2" s="1"/>
  <c r="AG471" i="10"/>
  <c r="G731" i="11" s="1"/>
  <c r="AW471" i="10"/>
  <c r="G803" i="13" s="1"/>
  <c r="G659" i="11"/>
  <c r="AO471" i="10"/>
  <c r="G767" i="12" s="1"/>
  <c r="G659" i="2"/>
  <c r="AB471" i="10"/>
  <c r="G803" i="2" s="1"/>
  <c r="AM471" i="10"/>
  <c r="G695" i="12" s="1"/>
  <c r="G659" i="12"/>
  <c r="Z471" i="10"/>
  <c r="G731" i="2" s="1"/>
  <c r="AF471" i="10"/>
  <c r="G695" i="11" s="1"/>
  <c r="AN471" i="10"/>
  <c r="G731" i="12" s="1"/>
  <c r="AH471" i="10"/>
  <c r="G767" i="11" s="1"/>
  <c r="AI471" i="10"/>
  <c r="G803" i="11" s="1"/>
  <c r="AU471" i="10"/>
  <c r="G731" i="13" s="1"/>
  <c r="AV471" i="10"/>
  <c r="G767" i="13" s="1"/>
  <c r="Y471" i="10"/>
  <c r="G695" i="2" s="1"/>
  <c r="AT471" i="10"/>
  <c r="G695" i="13" s="1"/>
  <c r="AP471" i="10"/>
  <c r="G803" i="12" s="1"/>
  <c r="L472" i="16"/>
  <c r="D473" i="16"/>
  <c r="K472" i="16"/>
  <c r="J472" i="16"/>
  <c r="I472" i="16"/>
  <c r="AB472" i="17"/>
  <c r="F473" i="17"/>
  <c r="Y472" i="17"/>
  <c r="V472" i="17"/>
  <c r="S472" i="17"/>
  <c r="V471" i="4"/>
  <c r="G348" i="11" s="1"/>
  <c r="R471" i="4"/>
  <c r="G384" i="2" s="1"/>
  <c r="G240" i="2"/>
  <c r="P471" i="4"/>
  <c r="G312" i="2" s="1"/>
  <c r="AG471" i="4"/>
  <c r="G384" i="13" s="1"/>
  <c r="W471" i="4"/>
  <c r="G384" i="11" s="1"/>
  <c r="G240" i="12"/>
  <c r="AD471" i="4"/>
  <c r="G276" i="13" s="1"/>
  <c r="G240" i="13"/>
  <c r="G240" i="11"/>
  <c r="U471" i="4"/>
  <c r="G312" i="11" s="1"/>
  <c r="AA471" i="4"/>
  <c r="G348" i="12" s="1"/>
  <c r="Z471" i="4"/>
  <c r="G312" i="12" s="1"/>
  <c r="Q471" i="4"/>
  <c r="G348" i="2" s="1"/>
  <c r="Y471" i="4"/>
  <c r="G276" i="12" s="1"/>
  <c r="AE471" i="4"/>
  <c r="G312" i="13" s="1"/>
  <c r="AB471" i="4"/>
  <c r="G384" i="12" s="1"/>
  <c r="T471" i="4"/>
  <c r="G276" i="11" s="1"/>
  <c r="O471" i="4"/>
  <c r="G276" i="2" s="1"/>
  <c r="AF471" i="4"/>
  <c r="G348" i="13" s="1"/>
  <c r="AE472" i="5"/>
  <c r="H504" i="11" s="1"/>
  <c r="AC472" i="5"/>
  <c r="H432" i="11" s="1"/>
  <c r="AL472" i="5"/>
  <c r="H540" i="12" s="1"/>
  <c r="AI472" i="5"/>
  <c r="H432" i="12" s="1"/>
  <c r="AF472" i="5"/>
  <c r="H540" i="11" s="1"/>
  <c r="AO472" i="5"/>
  <c r="H432" i="13" s="1"/>
  <c r="Z472" i="5"/>
  <c r="H540" i="2" s="1"/>
  <c r="Y472" i="5"/>
  <c r="H504" i="2" s="1"/>
  <c r="AR472" i="5"/>
  <c r="H540" i="13" s="1"/>
  <c r="F472" i="10"/>
  <c r="F473" i="5"/>
  <c r="AD472" i="5"/>
  <c r="H468" i="11" s="1"/>
  <c r="X472" i="5"/>
  <c r="H468" i="2" s="1"/>
  <c r="AQ472" i="5"/>
  <c r="H504" i="13" s="1"/>
  <c r="W472" i="5"/>
  <c r="H432" i="2" s="1"/>
  <c r="AJ472" i="5"/>
  <c r="H468" i="12" s="1"/>
  <c r="AP472" i="5"/>
  <c r="H468" i="13" s="1"/>
  <c r="AK472" i="5"/>
  <c r="H504" i="12" s="1"/>
  <c r="D474" i="16" l="1"/>
  <c r="I473" i="16"/>
  <c r="L473" i="16"/>
  <c r="K473" i="16"/>
  <c r="J473" i="16"/>
  <c r="AO473" i="5"/>
  <c r="I432" i="13" s="1"/>
  <c r="AJ473" i="5"/>
  <c r="I468" i="12" s="1"/>
  <c r="F473" i="10"/>
  <c r="AQ473" i="5"/>
  <c r="I504" i="13" s="1"/>
  <c r="Z473" i="5"/>
  <c r="I540" i="2" s="1"/>
  <c r="AD473" i="5"/>
  <c r="I468" i="11" s="1"/>
  <c r="AF473" i="5"/>
  <c r="I540" i="11" s="1"/>
  <c r="X473" i="5"/>
  <c r="I468" i="2" s="1"/>
  <c r="W473" i="5"/>
  <c r="I432" i="2" s="1"/>
  <c r="F474" i="5"/>
  <c r="AL473" i="5"/>
  <c r="I540" i="12" s="1"/>
  <c r="AR473" i="5"/>
  <c r="I540" i="13" s="1"/>
  <c r="AI473" i="5"/>
  <c r="I432" i="12" s="1"/>
  <c r="AE473" i="5"/>
  <c r="I504" i="11" s="1"/>
  <c r="AP473" i="5"/>
  <c r="I468" i="13" s="1"/>
  <c r="AK473" i="5"/>
  <c r="I504" i="12" s="1"/>
  <c r="Y473" i="5"/>
  <c r="I504" i="2" s="1"/>
  <c r="AC473" i="5"/>
  <c r="I432" i="11" s="1"/>
  <c r="AB473" i="3"/>
  <c r="I199" i="13" s="1"/>
  <c r="Z473" i="3"/>
  <c r="I127" i="13" s="1"/>
  <c r="AA473" i="3"/>
  <c r="I163" i="13" s="1"/>
  <c r="O473" i="3"/>
  <c r="I163" i="2" s="1"/>
  <c r="N473" i="3"/>
  <c r="I127" i="2" s="1"/>
  <c r="P473" i="3"/>
  <c r="I199" i="2" s="1"/>
  <c r="D473" i="4"/>
  <c r="V473" i="3"/>
  <c r="I127" i="12" s="1"/>
  <c r="Q473" i="3"/>
  <c r="I91" i="11" s="1"/>
  <c r="T473" i="3"/>
  <c r="I199" i="11" s="1"/>
  <c r="S473" i="3"/>
  <c r="I163" i="11" s="1"/>
  <c r="D474" i="3"/>
  <c r="W473" i="3"/>
  <c r="I163" i="12" s="1"/>
  <c r="X473" i="3"/>
  <c r="I199" i="12" s="1"/>
  <c r="R473" i="3"/>
  <c r="I127" i="11" s="1"/>
  <c r="Y473" i="3"/>
  <c r="I91" i="13" s="1"/>
  <c r="M473" i="3"/>
  <c r="I91" i="2" s="1"/>
  <c r="U473" i="3"/>
  <c r="I91" i="12" s="1"/>
  <c r="AV472" i="10"/>
  <c r="H767" i="13" s="1"/>
  <c r="AW472" i="10"/>
  <c r="H803" i="13" s="1"/>
  <c r="AT472" i="10"/>
  <c r="H695" i="13" s="1"/>
  <c r="AF472" i="10"/>
  <c r="H695" i="11" s="1"/>
  <c r="AA472" i="10"/>
  <c r="H767" i="2" s="1"/>
  <c r="AO472" i="10"/>
  <c r="H767" i="12" s="1"/>
  <c r="H659" i="2"/>
  <c r="AU472" i="10"/>
  <c r="H731" i="13" s="1"/>
  <c r="AN472" i="10"/>
  <c r="H731" i="12" s="1"/>
  <c r="AB472" i="10"/>
  <c r="H803" i="2" s="1"/>
  <c r="AG472" i="10"/>
  <c r="H731" i="11" s="1"/>
  <c r="AM472" i="10"/>
  <c r="H695" i="12" s="1"/>
  <c r="Y472" i="10"/>
  <c r="H695" i="2" s="1"/>
  <c r="H659" i="13"/>
  <c r="AP472" i="10"/>
  <c r="H803" i="12" s="1"/>
  <c r="H659" i="11"/>
  <c r="AH472" i="10"/>
  <c r="H767" i="11" s="1"/>
  <c r="Z472" i="10"/>
  <c r="H731" i="2" s="1"/>
  <c r="H659" i="12"/>
  <c r="AI472" i="10"/>
  <c r="H803" i="11" s="1"/>
  <c r="AB473" i="17"/>
  <c r="V473" i="17"/>
  <c r="S473" i="17"/>
  <c r="Y473" i="17"/>
  <c r="F474" i="17"/>
  <c r="H240" i="12"/>
  <c r="AD472" i="4"/>
  <c r="H276" i="13" s="1"/>
  <c r="T472" i="4"/>
  <c r="H276" i="11" s="1"/>
  <c r="P472" i="4"/>
  <c r="H312" i="2" s="1"/>
  <c r="H240" i="11"/>
  <c r="AF472" i="4"/>
  <c r="H348" i="13" s="1"/>
  <c r="O472" i="4"/>
  <c r="H276" i="2" s="1"/>
  <c r="R472" i="4"/>
  <c r="H384" i="2" s="1"/>
  <c r="AE472" i="4"/>
  <c r="H312" i="13" s="1"/>
  <c r="H240" i="2"/>
  <c r="Z472" i="4"/>
  <c r="H312" i="12" s="1"/>
  <c r="U472" i="4"/>
  <c r="H312" i="11" s="1"/>
  <c r="W472" i="4"/>
  <c r="H384" i="11" s="1"/>
  <c r="V472" i="4"/>
  <c r="H348" i="11" s="1"/>
  <c r="Y472" i="4"/>
  <c r="H276" i="12" s="1"/>
  <c r="AG472" i="4"/>
  <c r="H384" i="13" s="1"/>
  <c r="AB472" i="4"/>
  <c r="H384" i="12" s="1"/>
  <c r="AA472" i="4"/>
  <c r="H348" i="12" s="1"/>
  <c r="Q472" i="4"/>
  <c r="H348" i="2" s="1"/>
  <c r="H240" i="13"/>
  <c r="AG473" i="10" l="1"/>
  <c r="I731" i="11" s="1"/>
  <c r="AW473" i="10"/>
  <c r="I803" i="13" s="1"/>
  <c r="AN473" i="10"/>
  <c r="I731" i="12" s="1"/>
  <c r="AH473" i="10"/>
  <c r="I767" i="11" s="1"/>
  <c r="AF473" i="10"/>
  <c r="I695" i="11" s="1"/>
  <c r="I659" i="13"/>
  <c r="Y473" i="10"/>
  <c r="I695" i="2" s="1"/>
  <c r="AI473" i="10"/>
  <c r="I803" i="11" s="1"/>
  <c r="AV473" i="10"/>
  <c r="I767" i="13" s="1"/>
  <c r="AA473" i="10"/>
  <c r="I767" i="2" s="1"/>
  <c r="AM473" i="10"/>
  <c r="I695" i="12" s="1"/>
  <c r="AO473" i="10"/>
  <c r="I767" i="12" s="1"/>
  <c r="AT473" i="10"/>
  <c r="I695" i="13" s="1"/>
  <c r="I659" i="12"/>
  <c r="AB473" i="10"/>
  <c r="I803" i="2" s="1"/>
  <c r="AU473" i="10"/>
  <c r="I731" i="13" s="1"/>
  <c r="I659" i="2"/>
  <c r="I659" i="11"/>
  <c r="Z473" i="10"/>
  <c r="I731" i="2" s="1"/>
  <c r="AP473" i="10"/>
  <c r="I803" i="12" s="1"/>
  <c r="AB474" i="3"/>
  <c r="J199" i="13" s="1"/>
  <c r="D475" i="3"/>
  <c r="W474" i="3"/>
  <c r="J163" i="12" s="1"/>
  <c r="O474" i="3"/>
  <c r="J163" i="2" s="1"/>
  <c r="S474" i="3"/>
  <c r="J163" i="11" s="1"/>
  <c r="X474" i="3"/>
  <c r="J199" i="12" s="1"/>
  <c r="Q474" i="3"/>
  <c r="J91" i="11" s="1"/>
  <c r="M474" i="3"/>
  <c r="J91" i="2" s="1"/>
  <c r="Z474" i="3"/>
  <c r="J127" i="13" s="1"/>
  <c r="V474" i="3"/>
  <c r="J127" i="12" s="1"/>
  <c r="D474" i="4"/>
  <c r="N474" i="3"/>
  <c r="J127" i="2" s="1"/>
  <c r="T474" i="3"/>
  <c r="J199" i="11" s="1"/>
  <c r="Y474" i="3"/>
  <c r="J91" i="13" s="1"/>
  <c r="AA474" i="3"/>
  <c r="J163" i="13" s="1"/>
  <c r="R474" i="3"/>
  <c r="J127" i="11" s="1"/>
  <c r="P474" i="3"/>
  <c r="J199" i="2" s="1"/>
  <c r="U474" i="3"/>
  <c r="J91" i="12" s="1"/>
  <c r="AF474" i="5"/>
  <c r="J540" i="11" s="1"/>
  <c r="AL474" i="5"/>
  <c r="J540" i="12" s="1"/>
  <c r="F475" i="5"/>
  <c r="W474" i="5"/>
  <c r="J432" i="2" s="1"/>
  <c r="X474" i="5"/>
  <c r="J468" i="2" s="1"/>
  <c r="AK474" i="5"/>
  <c r="J504" i="12" s="1"/>
  <c r="AD474" i="5"/>
  <c r="J468" i="11" s="1"/>
  <c r="AP474" i="5"/>
  <c r="J468" i="13" s="1"/>
  <c r="AJ474" i="5"/>
  <c r="J468" i="12" s="1"/>
  <c r="Z474" i="5"/>
  <c r="J540" i="2" s="1"/>
  <c r="Y474" i="5"/>
  <c r="J504" i="2" s="1"/>
  <c r="AQ474" i="5"/>
  <c r="J504" i="13" s="1"/>
  <c r="AO474" i="5"/>
  <c r="J432" i="13" s="1"/>
  <c r="AI474" i="5"/>
  <c r="J432" i="12" s="1"/>
  <c r="AC474" i="5"/>
  <c r="J432" i="11" s="1"/>
  <c r="AR474" i="5"/>
  <c r="J540" i="13" s="1"/>
  <c r="AE474" i="5"/>
  <c r="J504" i="11" s="1"/>
  <c r="F474" i="10"/>
  <c r="Y474" i="17"/>
  <c r="AB474" i="17"/>
  <c r="S474" i="17"/>
  <c r="F475" i="17"/>
  <c r="V474" i="17"/>
  <c r="O473" i="4"/>
  <c r="I276" i="2" s="1"/>
  <c r="Y473" i="4"/>
  <c r="I276" i="12" s="1"/>
  <c r="U473" i="4"/>
  <c r="I312" i="11" s="1"/>
  <c r="AB473" i="4"/>
  <c r="I384" i="12" s="1"/>
  <c r="Z473" i="4"/>
  <c r="I312" i="12" s="1"/>
  <c r="I240" i="11"/>
  <c r="P473" i="4"/>
  <c r="I312" i="2" s="1"/>
  <c r="I240" i="13"/>
  <c r="AA473" i="4"/>
  <c r="I348" i="12" s="1"/>
  <c r="R473" i="4"/>
  <c r="I384" i="2" s="1"/>
  <c r="AG473" i="4"/>
  <c r="I384" i="13" s="1"/>
  <c r="AE473" i="4"/>
  <c r="I312" i="13" s="1"/>
  <c r="I240" i="2"/>
  <c r="AF473" i="4"/>
  <c r="I348" i="13" s="1"/>
  <c r="Q473" i="4"/>
  <c r="I348" i="2" s="1"/>
  <c r="W473" i="4"/>
  <c r="I384" i="11" s="1"/>
  <c r="I240" i="12"/>
  <c r="V473" i="4"/>
  <c r="I348" i="11" s="1"/>
  <c r="AD473" i="4"/>
  <c r="I276" i="13" s="1"/>
  <c r="T473" i="4"/>
  <c r="I276" i="11" s="1"/>
  <c r="D475" i="16"/>
  <c r="I474" i="16"/>
  <c r="L474" i="16"/>
  <c r="J474" i="16"/>
  <c r="K474" i="16"/>
  <c r="AE475" i="5" l="1"/>
  <c r="K504" i="11" s="1"/>
  <c r="AR475" i="5"/>
  <c r="K540" i="13" s="1"/>
  <c r="AF475" i="5"/>
  <c r="K540" i="11" s="1"/>
  <c r="AI475" i="5"/>
  <c r="K432" i="12" s="1"/>
  <c r="AC475" i="5"/>
  <c r="K432" i="11" s="1"/>
  <c r="AP475" i="5"/>
  <c r="K468" i="13" s="1"/>
  <c r="AL475" i="5"/>
  <c r="K540" i="12" s="1"/>
  <c r="F475" i="10"/>
  <c r="W475" i="5"/>
  <c r="K432" i="2" s="1"/>
  <c r="Z475" i="5"/>
  <c r="K540" i="2" s="1"/>
  <c r="F476" i="5"/>
  <c r="AD475" i="5"/>
  <c r="K468" i="11" s="1"/>
  <c r="Y475" i="5"/>
  <c r="K504" i="2" s="1"/>
  <c r="AQ475" i="5"/>
  <c r="K504" i="13" s="1"/>
  <c r="AK475" i="5"/>
  <c r="K504" i="12" s="1"/>
  <c r="AO475" i="5"/>
  <c r="K432" i="13" s="1"/>
  <c r="AJ475" i="5"/>
  <c r="K468" i="12" s="1"/>
  <c r="X475" i="5"/>
  <c r="K468" i="2" s="1"/>
  <c r="Y475" i="17"/>
  <c r="S475" i="17"/>
  <c r="V475" i="17"/>
  <c r="AB475" i="17"/>
  <c r="F476" i="17"/>
  <c r="AN474" i="10"/>
  <c r="J731" i="12" s="1"/>
  <c r="AT474" i="10"/>
  <c r="J695" i="13" s="1"/>
  <c r="AO474" i="10"/>
  <c r="J767" i="12" s="1"/>
  <c r="AW474" i="10"/>
  <c r="J803" i="13" s="1"/>
  <c r="Z474" i="10"/>
  <c r="J731" i="2" s="1"/>
  <c r="AP474" i="10"/>
  <c r="J803" i="12" s="1"/>
  <c r="AH474" i="10"/>
  <c r="J767" i="11" s="1"/>
  <c r="AF474" i="10"/>
  <c r="J695" i="11" s="1"/>
  <c r="J659" i="12"/>
  <c r="J659" i="13"/>
  <c r="AM474" i="10"/>
  <c r="J695" i="12" s="1"/>
  <c r="AV474" i="10"/>
  <c r="J767" i="13" s="1"/>
  <c r="AI474" i="10"/>
  <c r="J803" i="11" s="1"/>
  <c r="J659" i="11"/>
  <c r="AA474" i="10"/>
  <c r="J767" i="2" s="1"/>
  <c r="Y474" i="10"/>
  <c r="J695" i="2" s="1"/>
  <c r="AG474" i="10"/>
  <c r="J731" i="11" s="1"/>
  <c r="J659" i="2"/>
  <c r="AB474" i="10"/>
  <c r="J803" i="2" s="1"/>
  <c r="AU474" i="10"/>
  <c r="J731" i="13" s="1"/>
  <c r="AA474" i="4"/>
  <c r="J348" i="12" s="1"/>
  <c r="AG474" i="4"/>
  <c r="J384" i="13" s="1"/>
  <c r="J240" i="11"/>
  <c r="W474" i="4"/>
  <c r="J384" i="11" s="1"/>
  <c r="U474" i="4"/>
  <c r="J312" i="11" s="1"/>
  <c r="O474" i="4"/>
  <c r="J276" i="2" s="1"/>
  <c r="J240" i="12"/>
  <c r="Q474" i="4"/>
  <c r="J348" i="2" s="1"/>
  <c r="Z474" i="4"/>
  <c r="J312" i="12" s="1"/>
  <c r="V474" i="4"/>
  <c r="J348" i="11" s="1"/>
  <c r="T474" i="4"/>
  <c r="J276" i="11" s="1"/>
  <c r="AB474" i="4"/>
  <c r="J384" i="12" s="1"/>
  <c r="AD474" i="4"/>
  <c r="J276" i="13" s="1"/>
  <c r="P474" i="4"/>
  <c r="J312" i="2" s="1"/>
  <c r="AE474" i="4"/>
  <c r="J312" i="13" s="1"/>
  <c r="R474" i="4"/>
  <c r="J384" i="2" s="1"/>
  <c r="Y474" i="4"/>
  <c r="J276" i="12" s="1"/>
  <c r="AF474" i="4"/>
  <c r="J348" i="13" s="1"/>
  <c r="J240" i="13"/>
  <c r="J240" i="2"/>
  <c r="D476" i="16"/>
  <c r="L475" i="16"/>
  <c r="J475" i="16"/>
  <c r="I475" i="16"/>
  <c r="K475" i="16"/>
  <c r="M475" i="3"/>
  <c r="K91" i="2" s="1"/>
  <c r="O475" i="3"/>
  <c r="K163" i="2" s="1"/>
  <c r="V475" i="3"/>
  <c r="K127" i="12" s="1"/>
  <c r="P475" i="3"/>
  <c r="K199" i="2" s="1"/>
  <c r="T475" i="3"/>
  <c r="K199" i="11" s="1"/>
  <c r="U475" i="3"/>
  <c r="K91" i="12" s="1"/>
  <c r="R475" i="3"/>
  <c r="K127" i="11" s="1"/>
  <c r="AA475" i="3"/>
  <c r="K163" i="13" s="1"/>
  <c r="Y475" i="3"/>
  <c r="K91" i="13" s="1"/>
  <c r="D475" i="4"/>
  <c r="S475" i="3"/>
  <c r="K163" i="11" s="1"/>
  <c r="W475" i="3"/>
  <c r="K163" i="12" s="1"/>
  <c r="X475" i="3"/>
  <c r="K199" i="12" s="1"/>
  <c r="N475" i="3"/>
  <c r="K127" i="2" s="1"/>
  <c r="D476" i="3"/>
  <c r="Z475" i="3"/>
  <c r="K127" i="13" s="1"/>
  <c r="Q475" i="3"/>
  <c r="K91" i="11" s="1"/>
  <c r="AB475" i="3"/>
  <c r="K199" i="13" s="1"/>
  <c r="I476" i="16" l="1"/>
  <c r="J476" i="16"/>
  <c r="L476" i="16"/>
  <c r="K476" i="16"/>
  <c r="D477" i="16"/>
  <c r="AH475" i="10"/>
  <c r="K767" i="11" s="1"/>
  <c r="K659" i="12"/>
  <c r="AO475" i="10"/>
  <c r="K767" i="12" s="1"/>
  <c r="AF475" i="10"/>
  <c r="K695" i="11" s="1"/>
  <c r="AT475" i="10"/>
  <c r="K695" i="13" s="1"/>
  <c r="K659" i="2"/>
  <c r="AM475" i="10"/>
  <c r="K695" i="12" s="1"/>
  <c r="AU475" i="10"/>
  <c r="K731" i="13" s="1"/>
  <c r="Z475" i="10"/>
  <c r="K731" i="2" s="1"/>
  <c r="Y475" i="10"/>
  <c r="K695" i="2" s="1"/>
  <c r="K659" i="11"/>
  <c r="AN475" i="10"/>
  <c r="K731" i="12" s="1"/>
  <c r="AW475" i="10"/>
  <c r="K803" i="13" s="1"/>
  <c r="AP475" i="10"/>
  <c r="K803" i="12" s="1"/>
  <c r="AI475" i="10"/>
  <c r="K803" i="11" s="1"/>
  <c r="AB475" i="10"/>
  <c r="K803" i="2" s="1"/>
  <c r="K659" i="13"/>
  <c r="AA475" i="10"/>
  <c r="K767" i="2" s="1"/>
  <c r="AG475" i="10"/>
  <c r="K731" i="11" s="1"/>
  <c r="AV475" i="10"/>
  <c r="K767" i="13" s="1"/>
  <c r="V476" i="17"/>
  <c r="F477" i="17"/>
  <c r="S476" i="17"/>
  <c r="Y476" i="17"/>
  <c r="AB476" i="17"/>
  <c r="AA475" i="4"/>
  <c r="K348" i="12" s="1"/>
  <c r="U475" i="4"/>
  <c r="K312" i="11" s="1"/>
  <c r="AG475" i="4"/>
  <c r="K384" i="13" s="1"/>
  <c r="K240" i="11"/>
  <c r="T475" i="4"/>
  <c r="K276" i="11" s="1"/>
  <c r="K240" i="2"/>
  <c r="AB475" i="4"/>
  <c r="K384" i="12" s="1"/>
  <c r="AF475" i="4"/>
  <c r="K348" i="13" s="1"/>
  <c r="W475" i="4"/>
  <c r="K384" i="11" s="1"/>
  <c r="O475" i="4"/>
  <c r="K276" i="2" s="1"/>
  <c r="Z475" i="4"/>
  <c r="K312" i="12" s="1"/>
  <c r="AE475" i="4"/>
  <c r="K312" i="13" s="1"/>
  <c r="K240" i="12"/>
  <c r="Y475" i="4"/>
  <c r="K276" i="12" s="1"/>
  <c r="P475" i="4"/>
  <c r="K312" i="2" s="1"/>
  <c r="R475" i="4"/>
  <c r="K384" i="2" s="1"/>
  <c r="AD475" i="4"/>
  <c r="K276" i="13" s="1"/>
  <c r="K240" i="13"/>
  <c r="V475" i="4"/>
  <c r="K348" i="11" s="1"/>
  <c r="Q475" i="4"/>
  <c r="K348" i="2" s="1"/>
  <c r="D476" i="4"/>
  <c r="Z476" i="3"/>
  <c r="L127" i="13" s="1"/>
  <c r="AA476" i="3"/>
  <c r="L163" i="13" s="1"/>
  <c r="W476" i="3"/>
  <c r="L163" i="12" s="1"/>
  <c r="M476" i="3"/>
  <c r="L91" i="2" s="1"/>
  <c r="T476" i="3"/>
  <c r="L199" i="11" s="1"/>
  <c r="X476" i="3"/>
  <c r="L199" i="12" s="1"/>
  <c r="N476" i="3"/>
  <c r="L127" i="2" s="1"/>
  <c r="Q476" i="3"/>
  <c r="L91" i="11" s="1"/>
  <c r="V476" i="3"/>
  <c r="L127" i="12" s="1"/>
  <c r="D477" i="3"/>
  <c r="Y476" i="3"/>
  <c r="L91" i="13" s="1"/>
  <c r="R476" i="3"/>
  <c r="L127" i="11" s="1"/>
  <c r="O476" i="3"/>
  <c r="L163" i="2" s="1"/>
  <c r="AB476" i="3"/>
  <c r="L199" i="13" s="1"/>
  <c r="U476" i="3"/>
  <c r="L91" i="12" s="1"/>
  <c r="S476" i="3"/>
  <c r="L163" i="11" s="1"/>
  <c r="P476" i="3"/>
  <c r="L199" i="2" s="1"/>
  <c r="F477" i="5"/>
  <c r="F476" i="10"/>
  <c r="W476" i="5"/>
  <c r="L432" i="2" s="1"/>
  <c r="AD476" i="5"/>
  <c r="L468" i="11" s="1"/>
  <c r="AF476" i="5"/>
  <c r="L540" i="11" s="1"/>
  <c r="AL476" i="5"/>
  <c r="L540" i="12" s="1"/>
  <c r="AO476" i="5"/>
  <c r="L432" i="13" s="1"/>
  <c r="AJ476" i="5"/>
  <c r="L468" i="12" s="1"/>
  <c r="AC476" i="5"/>
  <c r="L432" i="11" s="1"/>
  <c r="AI476" i="5"/>
  <c r="L432" i="12" s="1"/>
  <c r="AK476" i="5"/>
  <c r="L504" i="12" s="1"/>
  <c r="AE476" i="5"/>
  <c r="L504" i="11" s="1"/>
  <c r="X476" i="5"/>
  <c r="L468" i="2" s="1"/>
  <c r="Z476" i="5"/>
  <c r="L540" i="2" s="1"/>
  <c r="AR476" i="5"/>
  <c r="L540" i="13" s="1"/>
  <c r="AP476" i="5"/>
  <c r="L468" i="13" s="1"/>
  <c r="AQ476" i="5"/>
  <c r="L504" i="13" s="1"/>
  <c r="Y476" i="5"/>
  <c r="L504" i="2" s="1"/>
  <c r="AG476" i="10" l="1"/>
  <c r="L731" i="11" s="1"/>
  <c r="L659" i="2"/>
  <c r="AV476" i="10"/>
  <c r="L767" i="13" s="1"/>
  <c r="AO476" i="10"/>
  <c r="L767" i="12" s="1"/>
  <c r="AU476" i="10"/>
  <c r="L731" i="13" s="1"/>
  <c r="AF476" i="10"/>
  <c r="L695" i="11" s="1"/>
  <c r="L659" i="12"/>
  <c r="Z476" i="10"/>
  <c r="L731" i="2" s="1"/>
  <c r="AT476" i="10"/>
  <c r="L695" i="13" s="1"/>
  <c r="AI476" i="10"/>
  <c r="L803" i="11" s="1"/>
  <c r="AH476" i="10"/>
  <c r="L767" i="11" s="1"/>
  <c r="AA476" i="10"/>
  <c r="L767" i="2" s="1"/>
  <c r="L659" i="11"/>
  <c r="L659" i="13"/>
  <c r="AB476" i="10"/>
  <c r="L803" i="2" s="1"/>
  <c r="Y476" i="10"/>
  <c r="L695" i="2" s="1"/>
  <c r="AM476" i="10"/>
  <c r="L695" i="12" s="1"/>
  <c r="AW476" i="10"/>
  <c r="L803" i="13" s="1"/>
  <c r="AN476" i="10"/>
  <c r="L731" i="12" s="1"/>
  <c r="AP476" i="10"/>
  <c r="L803" i="12" s="1"/>
  <c r="AL477" i="5"/>
  <c r="M540" i="12" s="1"/>
  <c r="AJ477" i="5"/>
  <c r="M468" i="12" s="1"/>
  <c r="F478" i="5"/>
  <c r="AC477" i="5"/>
  <c r="M432" i="11" s="1"/>
  <c r="Y477" i="5"/>
  <c r="M504" i="2" s="1"/>
  <c r="AI477" i="5"/>
  <c r="M432" i="12" s="1"/>
  <c r="F477" i="10"/>
  <c r="AF477" i="5"/>
  <c r="M540" i="11" s="1"/>
  <c r="Z477" i="5"/>
  <c r="M540" i="2" s="1"/>
  <c r="AD477" i="5"/>
  <c r="M468" i="11" s="1"/>
  <c r="AP477" i="5"/>
  <c r="M468" i="13" s="1"/>
  <c r="AE477" i="5"/>
  <c r="M504" i="11" s="1"/>
  <c r="AO477" i="5"/>
  <c r="M432" i="13" s="1"/>
  <c r="AK477" i="5"/>
  <c r="M504" i="12" s="1"/>
  <c r="W477" i="5"/>
  <c r="M432" i="2" s="1"/>
  <c r="AR477" i="5"/>
  <c r="M540" i="13" s="1"/>
  <c r="AQ477" i="5"/>
  <c r="M504" i="13" s="1"/>
  <c r="X477" i="5"/>
  <c r="M468" i="2" s="1"/>
  <c r="Z477" i="3"/>
  <c r="M127" i="13" s="1"/>
  <c r="X477" i="3"/>
  <c r="M199" i="12" s="1"/>
  <c r="Q477" i="3"/>
  <c r="M91" i="11" s="1"/>
  <c r="AA477" i="3"/>
  <c r="M163" i="13" s="1"/>
  <c r="U477" i="3"/>
  <c r="M91" i="12" s="1"/>
  <c r="P477" i="3"/>
  <c r="M199" i="2" s="1"/>
  <c r="N477" i="3"/>
  <c r="M127" i="2" s="1"/>
  <c r="R477" i="3"/>
  <c r="M127" i="11" s="1"/>
  <c r="D478" i="3"/>
  <c r="W477" i="3"/>
  <c r="M163" i="12" s="1"/>
  <c r="AB477" i="3"/>
  <c r="M199" i="13" s="1"/>
  <c r="V477" i="3"/>
  <c r="M127" i="12" s="1"/>
  <c r="O477" i="3"/>
  <c r="M163" i="2" s="1"/>
  <c r="Y477" i="3"/>
  <c r="M91" i="13" s="1"/>
  <c r="S477" i="3"/>
  <c r="M163" i="11" s="1"/>
  <c r="D477" i="4"/>
  <c r="T477" i="3"/>
  <c r="M199" i="11" s="1"/>
  <c r="M477" i="3"/>
  <c r="M91" i="2" s="1"/>
  <c r="AB477" i="17"/>
  <c r="F478" i="17"/>
  <c r="V477" i="17"/>
  <c r="Y477" i="17"/>
  <c r="S477" i="17"/>
  <c r="Z476" i="4"/>
  <c r="L312" i="12" s="1"/>
  <c r="AG476" i="4"/>
  <c r="L384" i="13" s="1"/>
  <c r="L240" i="11"/>
  <c r="AD476" i="4"/>
  <c r="L276" i="13" s="1"/>
  <c r="AF476" i="4"/>
  <c r="L348" i="13" s="1"/>
  <c r="AB476" i="4"/>
  <c r="L384" i="12" s="1"/>
  <c r="T476" i="4"/>
  <c r="L276" i="11" s="1"/>
  <c r="U476" i="4"/>
  <c r="L312" i="11" s="1"/>
  <c r="Q476" i="4"/>
  <c r="L348" i="2" s="1"/>
  <c r="R476" i="4"/>
  <c r="L384" i="2" s="1"/>
  <c r="W476" i="4"/>
  <c r="L384" i="11" s="1"/>
  <c r="P476" i="4"/>
  <c r="L312" i="2" s="1"/>
  <c r="L240" i="13"/>
  <c r="AE476" i="4"/>
  <c r="L312" i="13" s="1"/>
  <c r="V476" i="4"/>
  <c r="L348" i="11" s="1"/>
  <c r="L240" i="2"/>
  <c r="AA476" i="4"/>
  <c r="L348" i="12" s="1"/>
  <c r="O476" i="4"/>
  <c r="L276" i="2" s="1"/>
  <c r="L240" i="12"/>
  <c r="Y476" i="4"/>
  <c r="L276" i="12" s="1"/>
  <c r="J477" i="16"/>
  <c r="K477" i="16"/>
  <c r="D478" i="16"/>
  <c r="L477" i="16"/>
  <c r="I477" i="16"/>
  <c r="J478" i="16" l="1"/>
  <c r="K478" i="16"/>
  <c r="D479" i="16"/>
  <c r="I478" i="16"/>
  <c r="L478" i="16"/>
  <c r="D479" i="3"/>
  <c r="AA478" i="3"/>
  <c r="N163" i="13" s="1"/>
  <c r="R478" i="3"/>
  <c r="N127" i="11" s="1"/>
  <c r="X478" i="3"/>
  <c r="N199" i="12" s="1"/>
  <c r="P478" i="3"/>
  <c r="N199" i="2" s="1"/>
  <c r="U478" i="3"/>
  <c r="N91" i="12" s="1"/>
  <c r="T478" i="3"/>
  <c r="N199" i="11" s="1"/>
  <c r="M478" i="3"/>
  <c r="N91" i="2" s="1"/>
  <c r="V478" i="3"/>
  <c r="N127" i="12" s="1"/>
  <c r="O478" i="3"/>
  <c r="N163" i="2" s="1"/>
  <c r="D478" i="4"/>
  <c r="Z478" i="3"/>
  <c r="N127" i="13" s="1"/>
  <c r="Q478" i="3"/>
  <c r="N91" i="11" s="1"/>
  <c r="AB478" i="3"/>
  <c r="N199" i="13" s="1"/>
  <c r="S478" i="3"/>
  <c r="N163" i="11" s="1"/>
  <c r="N478" i="3"/>
  <c r="N127" i="2" s="1"/>
  <c r="Y478" i="3"/>
  <c r="N91" i="13" s="1"/>
  <c r="W478" i="3"/>
  <c r="N163" i="12" s="1"/>
  <c r="AI477" i="10"/>
  <c r="M803" i="11" s="1"/>
  <c r="M659" i="13"/>
  <c r="AO477" i="10"/>
  <c r="M767" i="12" s="1"/>
  <c r="AB477" i="10"/>
  <c r="M803" i="2" s="1"/>
  <c r="Y477" i="10"/>
  <c r="M695" i="2" s="1"/>
  <c r="AF477" i="10"/>
  <c r="M695" i="11" s="1"/>
  <c r="AG477" i="10"/>
  <c r="M731" i="11" s="1"/>
  <c r="AT477" i="10"/>
  <c r="M695" i="13" s="1"/>
  <c r="AW477" i="10"/>
  <c r="M803" i="13" s="1"/>
  <c r="M659" i="11"/>
  <c r="Z477" i="10"/>
  <c r="M731" i="2" s="1"/>
  <c r="AV477" i="10"/>
  <c r="M767" i="13" s="1"/>
  <c r="AA477" i="10"/>
  <c r="M767" i="2" s="1"/>
  <c r="AU477" i="10"/>
  <c r="M731" i="13" s="1"/>
  <c r="M659" i="2"/>
  <c r="AN477" i="10"/>
  <c r="M731" i="12" s="1"/>
  <c r="AP477" i="10"/>
  <c r="M803" i="12" s="1"/>
  <c r="M659" i="12"/>
  <c r="AH477" i="10"/>
  <c r="M767" i="11" s="1"/>
  <c r="AM477" i="10"/>
  <c r="M695" i="12" s="1"/>
  <c r="X478" i="5"/>
  <c r="N468" i="2" s="1"/>
  <c r="AQ478" i="5"/>
  <c r="N504" i="13" s="1"/>
  <c r="AL478" i="5"/>
  <c r="N540" i="12" s="1"/>
  <c r="Z478" i="5"/>
  <c r="N540" i="2" s="1"/>
  <c r="AO478" i="5"/>
  <c r="N432" i="13" s="1"/>
  <c r="AK478" i="5"/>
  <c r="N504" i="12" s="1"/>
  <c r="AR478" i="5"/>
  <c r="N540" i="13" s="1"/>
  <c r="AI478" i="5"/>
  <c r="N432" i="12" s="1"/>
  <c r="AJ478" i="5"/>
  <c r="N468" i="12" s="1"/>
  <c r="AF478" i="5"/>
  <c r="N540" i="11" s="1"/>
  <c r="AE478" i="5"/>
  <c r="N504" i="11" s="1"/>
  <c r="AD478" i="5"/>
  <c r="N468" i="11" s="1"/>
  <c r="AC478" i="5"/>
  <c r="N432" i="11" s="1"/>
  <c r="AP478" i="5"/>
  <c r="N468" i="13" s="1"/>
  <c r="W478" i="5"/>
  <c r="N432" i="2" s="1"/>
  <c r="Y478" i="5"/>
  <c r="N504" i="2" s="1"/>
  <c r="F478" i="10"/>
  <c r="F479" i="5"/>
  <c r="V478" i="17"/>
  <c r="Y478" i="17"/>
  <c r="S478" i="17"/>
  <c r="AB478" i="17"/>
  <c r="F479" i="17"/>
  <c r="W477" i="4"/>
  <c r="M384" i="11" s="1"/>
  <c r="Q477" i="4"/>
  <c r="M348" i="2" s="1"/>
  <c r="AE477" i="4"/>
  <c r="M312" i="13" s="1"/>
  <c r="O477" i="4"/>
  <c r="M276" i="2" s="1"/>
  <c r="T477" i="4"/>
  <c r="M276" i="11" s="1"/>
  <c r="U477" i="4"/>
  <c r="M312" i="11" s="1"/>
  <c r="M240" i="13"/>
  <c r="AB477" i="4"/>
  <c r="M384" i="12" s="1"/>
  <c r="V477" i="4"/>
  <c r="M348" i="11" s="1"/>
  <c r="R477" i="4"/>
  <c r="M384" i="2" s="1"/>
  <c r="Y477" i="4"/>
  <c r="M276" i="12" s="1"/>
  <c r="AF477" i="4"/>
  <c r="M348" i="13" s="1"/>
  <c r="M240" i="12"/>
  <c r="AA477" i="4"/>
  <c r="M348" i="12" s="1"/>
  <c r="AD477" i="4"/>
  <c r="M276" i="13" s="1"/>
  <c r="Z477" i="4"/>
  <c r="M312" i="12" s="1"/>
  <c r="M240" i="11"/>
  <c r="P477" i="4"/>
  <c r="M312" i="2" s="1"/>
  <c r="M240" i="2"/>
  <c r="AG477" i="4"/>
  <c r="M384" i="13" s="1"/>
  <c r="AD479" i="5" l="1"/>
  <c r="O468" i="11" s="1"/>
  <c r="AJ479" i="5"/>
  <c r="O468" i="12" s="1"/>
  <c r="F480" i="5"/>
  <c r="X479" i="5"/>
  <c r="O468" i="2" s="1"/>
  <c r="AP479" i="5"/>
  <c r="O468" i="13" s="1"/>
  <c r="AQ479" i="5"/>
  <c r="O504" i="13" s="1"/>
  <c r="AE479" i="5"/>
  <c r="O504" i="11" s="1"/>
  <c r="AC479" i="5"/>
  <c r="O432" i="11" s="1"/>
  <c r="AK479" i="5"/>
  <c r="O504" i="12" s="1"/>
  <c r="Y479" i="5"/>
  <c r="O504" i="2" s="1"/>
  <c r="Z479" i="5"/>
  <c r="O540" i="2" s="1"/>
  <c r="AO479" i="5"/>
  <c r="O432" i="13" s="1"/>
  <c r="W479" i="5"/>
  <c r="O432" i="2" s="1"/>
  <c r="F479" i="10"/>
  <c r="AL479" i="5"/>
  <c r="O540" i="12" s="1"/>
  <c r="AR479" i="5"/>
  <c r="O540" i="13" s="1"/>
  <c r="AF479" i="5"/>
  <c r="O540" i="11" s="1"/>
  <c r="AI479" i="5"/>
  <c r="O432" i="12" s="1"/>
  <c r="N659" i="2"/>
  <c r="AF478" i="10"/>
  <c r="N695" i="11" s="1"/>
  <c r="AI478" i="10"/>
  <c r="N803" i="11" s="1"/>
  <c r="AN478" i="10"/>
  <c r="N731" i="12" s="1"/>
  <c r="AO478" i="10"/>
  <c r="N767" i="12" s="1"/>
  <c r="AG478" i="10"/>
  <c r="N731" i="11" s="1"/>
  <c r="AV478" i="10"/>
  <c r="N767" i="13" s="1"/>
  <c r="N659" i="13"/>
  <c r="AH478" i="10"/>
  <c r="N767" i="11" s="1"/>
  <c r="AA478" i="10"/>
  <c r="N767" i="2" s="1"/>
  <c r="N659" i="11"/>
  <c r="AM478" i="10"/>
  <c r="N695" i="12" s="1"/>
  <c r="AP478" i="10"/>
  <c r="N803" i="12" s="1"/>
  <c r="AU478" i="10"/>
  <c r="N731" i="13" s="1"/>
  <c r="Y478" i="10"/>
  <c r="N695" i="2" s="1"/>
  <c r="N659" i="12"/>
  <c r="AT478" i="10"/>
  <c r="N695" i="13" s="1"/>
  <c r="AW478" i="10"/>
  <c r="N803" i="13" s="1"/>
  <c r="AB478" i="10"/>
  <c r="N803" i="2" s="1"/>
  <c r="Z478" i="10"/>
  <c r="N731" i="2" s="1"/>
  <c r="AF478" i="4"/>
  <c r="N348" i="13" s="1"/>
  <c r="N240" i="12"/>
  <c r="AD478" i="4"/>
  <c r="N276" i="13" s="1"/>
  <c r="AG478" i="4"/>
  <c r="N384" i="13" s="1"/>
  <c r="P478" i="4"/>
  <c r="N312" i="2" s="1"/>
  <c r="R478" i="4"/>
  <c r="N384" i="2" s="1"/>
  <c r="O478" i="4"/>
  <c r="N276" i="2" s="1"/>
  <c r="N240" i="13"/>
  <c r="N240" i="11"/>
  <c r="U478" i="4"/>
  <c r="N312" i="11" s="1"/>
  <c r="T478" i="4"/>
  <c r="N276" i="11" s="1"/>
  <c r="AE478" i="4"/>
  <c r="N312" i="13" s="1"/>
  <c r="W478" i="4"/>
  <c r="N384" i="11" s="1"/>
  <c r="Q478" i="4"/>
  <c r="N348" i="2" s="1"/>
  <c r="N240" i="2"/>
  <c r="V478" i="4"/>
  <c r="N348" i="11" s="1"/>
  <c r="Y478" i="4"/>
  <c r="N276" i="12" s="1"/>
  <c r="Z478" i="4"/>
  <c r="N312" i="12" s="1"/>
  <c r="AB478" i="4"/>
  <c r="N384" i="12" s="1"/>
  <c r="AA478" i="4"/>
  <c r="N348" i="12" s="1"/>
  <c r="I479" i="16"/>
  <c r="L479" i="16"/>
  <c r="J479" i="16"/>
  <c r="K479" i="16"/>
  <c r="D480" i="16"/>
  <c r="Y479" i="17"/>
  <c r="AB479" i="17"/>
  <c r="S479" i="17"/>
  <c r="V479" i="17"/>
  <c r="F480" i="17"/>
  <c r="T479" i="3"/>
  <c r="O199" i="11" s="1"/>
  <c r="U479" i="3"/>
  <c r="O91" i="12" s="1"/>
  <c r="W479" i="3"/>
  <c r="O163" i="12" s="1"/>
  <c r="Q479" i="3"/>
  <c r="O91" i="11" s="1"/>
  <c r="Z479" i="3"/>
  <c r="O127" i="13" s="1"/>
  <c r="AA479" i="3"/>
  <c r="O163" i="13" s="1"/>
  <c r="N479" i="3"/>
  <c r="O127" i="2" s="1"/>
  <c r="M479" i="3"/>
  <c r="O91" i="2" s="1"/>
  <c r="R479" i="3"/>
  <c r="O127" i="11" s="1"/>
  <c r="O479" i="3"/>
  <c r="O163" i="2" s="1"/>
  <c r="X479" i="3"/>
  <c r="O199" i="12" s="1"/>
  <c r="AB479" i="3"/>
  <c r="O199" i="13" s="1"/>
  <c r="V479" i="3"/>
  <c r="O127" i="12" s="1"/>
  <c r="S479" i="3"/>
  <c r="O163" i="11" s="1"/>
  <c r="Y479" i="3"/>
  <c r="O91" i="13" s="1"/>
  <c r="D480" i="3"/>
  <c r="P479" i="3"/>
  <c r="O199" i="2" s="1"/>
  <c r="D479" i="4"/>
  <c r="U480" i="3" l="1"/>
  <c r="P91" i="12" s="1"/>
  <c r="O480" i="3"/>
  <c r="P163" i="2" s="1"/>
  <c r="X480" i="3"/>
  <c r="P199" i="12" s="1"/>
  <c r="M480" i="3"/>
  <c r="P91" i="2" s="1"/>
  <c r="D481" i="3"/>
  <c r="W480" i="3"/>
  <c r="P163" i="12" s="1"/>
  <c r="N480" i="3"/>
  <c r="P127" i="2" s="1"/>
  <c r="P480" i="3"/>
  <c r="P199" i="2" s="1"/>
  <c r="D480" i="4"/>
  <c r="S480" i="3"/>
  <c r="P163" i="11" s="1"/>
  <c r="R480" i="3"/>
  <c r="P127" i="11" s="1"/>
  <c r="Q480" i="3"/>
  <c r="P91" i="11" s="1"/>
  <c r="Y480" i="3"/>
  <c r="P91" i="13" s="1"/>
  <c r="T480" i="3"/>
  <c r="P199" i="11" s="1"/>
  <c r="V480" i="3"/>
  <c r="P127" i="12" s="1"/>
  <c r="AB480" i="3"/>
  <c r="P199" i="13" s="1"/>
  <c r="AA480" i="3"/>
  <c r="P163" i="13" s="1"/>
  <c r="Z480" i="3"/>
  <c r="P127" i="13" s="1"/>
  <c r="V480" i="17"/>
  <c r="S480" i="17"/>
  <c r="AB480" i="17"/>
  <c r="Y480" i="17"/>
  <c r="F481" i="17"/>
  <c r="AQ480" i="5"/>
  <c r="P504" i="13" s="1"/>
  <c r="F480" i="10"/>
  <c r="AK480" i="5"/>
  <c r="P504" i="12" s="1"/>
  <c r="F481" i="5"/>
  <c r="Z480" i="5"/>
  <c r="P540" i="2" s="1"/>
  <c r="AJ480" i="5"/>
  <c r="P468" i="12" s="1"/>
  <c r="W480" i="5"/>
  <c r="P432" i="2" s="1"/>
  <c r="Y480" i="5"/>
  <c r="P504" i="2" s="1"/>
  <c r="AC480" i="5"/>
  <c r="P432" i="11" s="1"/>
  <c r="AE480" i="5"/>
  <c r="P504" i="11" s="1"/>
  <c r="AL480" i="5"/>
  <c r="P540" i="12" s="1"/>
  <c r="AO480" i="5"/>
  <c r="P432" i="13" s="1"/>
  <c r="AD480" i="5"/>
  <c r="P468" i="11" s="1"/>
  <c r="AF480" i="5"/>
  <c r="P540" i="11" s="1"/>
  <c r="AP480" i="5"/>
  <c r="P468" i="13" s="1"/>
  <c r="AI480" i="5"/>
  <c r="P432" i="12" s="1"/>
  <c r="AR480" i="5"/>
  <c r="P540" i="13" s="1"/>
  <c r="X480" i="5"/>
  <c r="P468" i="2" s="1"/>
  <c r="I480" i="16"/>
  <c r="K480" i="16"/>
  <c r="D481" i="16"/>
  <c r="J480" i="16"/>
  <c r="L480" i="16"/>
  <c r="W479" i="4"/>
  <c r="O384" i="11" s="1"/>
  <c r="T479" i="4"/>
  <c r="O276" i="11" s="1"/>
  <c r="O240" i="11"/>
  <c r="O240" i="12"/>
  <c r="AG479" i="4"/>
  <c r="O384" i="13" s="1"/>
  <c r="Y479" i="4"/>
  <c r="O276" i="12" s="1"/>
  <c r="R479" i="4"/>
  <c r="O384" i="2" s="1"/>
  <c r="AB479" i="4"/>
  <c r="O384" i="12" s="1"/>
  <c r="O240" i="2"/>
  <c r="AE479" i="4"/>
  <c r="O312" i="13" s="1"/>
  <c r="U479" i="4"/>
  <c r="O312" i="11" s="1"/>
  <c r="P479" i="4"/>
  <c r="O312" i="2" s="1"/>
  <c r="Z479" i="4"/>
  <c r="O312" i="12" s="1"/>
  <c r="AA479" i="4"/>
  <c r="O348" i="12" s="1"/>
  <c r="V479" i="4"/>
  <c r="O348" i="11" s="1"/>
  <c r="AF479" i="4"/>
  <c r="O348" i="13" s="1"/>
  <c r="AD479" i="4"/>
  <c r="O276" i="13" s="1"/>
  <c r="O240" i="13"/>
  <c r="O479" i="4"/>
  <c r="O276" i="2" s="1"/>
  <c r="Q479" i="4"/>
  <c r="O348" i="2" s="1"/>
  <c r="O659" i="12"/>
  <c r="AH479" i="10"/>
  <c r="O767" i="11" s="1"/>
  <c r="AO479" i="10"/>
  <c r="O767" i="12" s="1"/>
  <c r="Y479" i="10"/>
  <c r="O695" i="2" s="1"/>
  <c r="AB479" i="10"/>
  <c r="O803" i="2" s="1"/>
  <c r="AT479" i="10"/>
  <c r="O695" i="13" s="1"/>
  <c r="AM479" i="10"/>
  <c r="O695" i="12" s="1"/>
  <c r="AG479" i="10"/>
  <c r="O731" i="11" s="1"/>
  <c r="AI479" i="10"/>
  <c r="O803" i="11" s="1"/>
  <c r="AF479" i="10"/>
  <c r="O695" i="11" s="1"/>
  <c r="AU479" i="10"/>
  <c r="O731" i="13" s="1"/>
  <c r="AP479" i="10"/>
  <c r="O803" i="12" s="1"/>
  <c r="AN479" i="10"/>
  <c r="O731" i="12" s="1"/>
  <c r="O659" i="13"/>
  <c r="AA479" i="10"/>
  <c r="O767" i="2" s="1"/>
  <c r="AV479" i="10"/>
  <c r="O767" i="13" s="1"/>
  <c r="O659" i="11"/>
  <c r="O659" i="2"/>
  <c r="Z479" i="10"/>
  <c r="O731" i="2" s="1"/>
  <c r="AW479" i="10"/>
  <c r="O803" i="13" s="1"/>
  <c r="AH480" i="10" l="1"/>
  <c r="P767" i="11" s="1"/>
  <c r="AB480" i="10"/>
  <c r="P803" i="2" s="1"/>
  <c r="P659" i="13"/>
  <c r="AO480" i="10"/>
  <c r="P767" i="12" s="1"/>
  <c r="Y480" i="10"/>
  <c r="P695" i="2" s="1"/>
  <c r="P659" i="12"/>
  <c r="AW480" i="10"/>
  <c r="P803" i="13" s="1"/>
  <c r="AA480" i="10"/>
  <c r="P767" i="2" s="1"/>
  <c r="AP480" i="10"/>
  <c r="P803" i="12" s="1"/>
  <c r="AN480" i="10"/>
  <c r="P731" i="12" s="1"/>
  <c r="AI480" i="10"/>
  <c r="P803" i="11" s="1"/>
  <c r="AM480" i="10"/>
  <c r="P695" i="12" s="1"/>
  <c r="AV480" i="10"/>
  <c r="P767" i="13" s="1"/>
  <c r="AG480" i="10"/>
  <c r="P731" i="11" s="1"/>
  <c r="P659" i="2"/>
  <c r="AT480" i="10"/>
  <c r="P695" i="13" s="1"/>
  <c r="P659" i="11"/>
  <c r="AU480" i="10"/>
  <c r="P731" i="13" s="1"/>
  <c r="Z480" i="10"/>
  <c r="P731" i="2" s="1"/>
  <c r="AF480" i="10"/>
  <c r="P695" i="11" s="1"/>
  <c r="U480" i="4"/>
  <c r="P312" i="11" s="1"/>
  <c r="AB480" i="4"/>
  <c r="P384" i="12" s="1"/>
  <c r="Y480" i="4"/>
  <c r="P276" i="12" s="1"/>
  <c r="AG480" i="4"/>
  <c r="P384" i="13" s="1"/>
  <c r="P240" i="13"/>
  <c r="P240" i="11"/>
  <c r="AE480" i="4"/>
  <c r="P312" i="13" s="1"/>
  <c r="AF480" i="4"/>
  <c r="P348" i="13" s="1"/>
  <c r="P240" i="2"/>
  <c r="AD480" i="4"/>
  <c r="P276" i="13" s="1"/>
  <c r="T480" i="4"/>
  <c r="P276" i="11" s="1"/>
  <c r="P480" i="4"/>
  <c r="P312" i="2" s="1"/>
  <c r="Z480" i="4"/>
  <c r="P312" i="12" s="1"/>
  <c r="W480" i="4"/>
  <c r="P384" i="11" s="1"/>
  <c r="V480" i="4"/>
  <c r="P348" i="11" s="1"/>
  <c r="AA480" i="4"/>
  <c r="P348" i="12" s="1"/>
  <c r="O480" i="4"/>
  <c r="P276" i="2" s="1"/>
  <c r="P240" i="12"/>
  <c r="Q480" i="4"/>
  <c r="P348" i="2" s="1"/>
  <c r="R480" i="4"/>
  <c r="P384" i="2" s="1"/>
  <c r="I481" i="16"/>
  <c r="L481" i="16"/>
  <c r="D482" i="16"/>
  <c r="J481" i="16"/>
  <c r="K481" i="16"/>
  <c r="AQ481" i="5"/>
  <c r="Q504" i="13" s="1"/>
  <c r="AE481" i="5"/>
  <c r="Q504" i="11" s="1"/>
  <c r="AK481" i="5"/>
  <c r="Q504" i="12" s="1"/>
  <c r="F482" i="5"/>
  <c r="W481" i="5"/>
  <c r="Q432" i="2" s="1"/>
  <c r="AR481" i="5"/>
  <c r="Q540" i="13" s="1"/>
  <c r="AI481" i="5"/>
  <c r="Q432" i="12" s="1"/>
  <c r="Z481" i="5"/>
  <c r="Q540" i="2" s="1"/>
  <c r="AC481" i="5"/>
  <c r="Q432" i="11" s="1"/>
  <c r="AJ481" i="5"/>
  <c r="Q468" i="12" s="1"/>
  <c r="X481" i="5"/>
  <c r="Q468" i="2" s="1"/>
  <c r="AD481" i="5"/>
  <c r="Q468" i="11" s="1"/>
  <c r="AP481" i="5"/>
  <c r="Q468" i="13" s="1"/>
  <c r="F481" i="10"/>
  <c r="Y481" i="5"/>
  <c r="Q504" i="2" s="1"/>
  <c r="AF481" i="5"/>
  <c r="Q540" i="11" s="1"/>
  <c r="AL481" i="5"/>
  <c r="Q540" i="12" s="1"/>
  <c r="AO481" i="5"/>
  <c r="Q432" i="13" s="1"/>
  <c r="F482" i="17"/>
  <c r="S481" i="17"/>
  <c r="V481" i="17"/>
  <c r="AB481" i="17"/>
  <c r="Y481" i="17"/>
  <c r="V481" i="3"/>
  <c r="Q127" i="12" s="1"/>
  <c r="N481" i="3"/>
  <c r="Q127" i="2" s="1"/>
  <c r="T481" i="3"/>
  <c r="Q199" i="11" s="1"/>
  <c r="P481" i="3"/>
  <c r="Q199" i="2" s="1"/>
  <c r="AA481" i="3"/>
  <c r="Q163" i="13" s="1"/>
  <c r="O481" i="3"/>
  <c r="Q163" i="2" s="1"/>
  <c r="X481" i="3"/>
  <c r="Q199" i="12" s="1"/>
  <c r="U481" i="3"/>
  <c r="Q91" i="12" s="1"/>
  <c r="D481" i="4"/>
  <c r="S481" i="3"/>
  <c r="Q163" i="11" s="1"/>
  <c r="Y481" i="3"/>
  <c r="Q91" i="13" s="1"/>
  <c r="Z481" i="3"/>
  <c r="Q127" i="13" s="1"/>
  <c r="AB481" i="3"/>
  <c r="Q199" i="13" s="1"/>
  <c r="W481" i="3"/>
  <c r="Q163" i="12" s="1"/>
  <c r="M481" i="3"/>
  <c r="Q91" i="2" s="1"/>
  <c r="D482" i="3"/>
  <c r="Q481" i="3"/>
  <c r="Q91" i="11" s="1"/>
  <c r="R481" i="3"/>
  <c r="Q127" i="11" s="1"/>
  <c r="Z481" i="4" l="1"/>
  <c r="Q312" i="12" s="1"/>
  <c r="AG481" i="4"/>
  <c r="Q384" i="13" s="1"/>
  <c r="T481" i="4"/>
  <c r="Q276" i="11" s="1"/>
  <c r="Q240" i="13"/>
  <c r="P481" i="4"/>
  <c r="Q312" i="2" s="1"/>
  <c r="AB481" i="4"/>
  <c r="Q384" i="12" s="1"/>
  <c r="V481" i="4"/>
  <c r="Q348" i="11" s="1"/>
  <c r="Q240" i="11"/>
  <c r="AD481" i="4"/>
  <c r="Q276" i="13" s="1"/>
  <c r="U481" i="4"/>
  <c r="Q312" i="11" s="1"/>
  <c r="AE481" i="4"/>
  <c r="Q312" i="13" s="1"/>
  <c r="AF481" i="4"/>
  <c r="Q348" i="13" s="1"/>
  <c r="W481" i="4"/>
  <c r="Q384" i="11" s="1"/>
  <c r="Q240" i="2"/>
  <c r="Q481" i="4"/>
  <c r="Q348" i="2" s="1"/>
  <c r="O481" i="4"/>
  <c r="Q276" i="2" s="1"/>
  <c r="Q240" i="12"/>
  <c r="Y481" i="4"/>
  <c r="Q276" i="12" s="1"/>
  <c r="AA481" i="4"/>
  <c r="Q348" i="12" s="1"/>
  <c r="R481" i="4"/>
  <c r="Q384" i="2" s="1"/>
  <c r="N482" i="3"/>
  <c r="R127" i="2" s="1"/>
  <c r="R482" i="3"/>
  <c r="R127" i="11" s="1"/>
  <c r="D482" i="4"/>
  <c r="AB482" i="3"/>
  <c r="R199" i="13" s="1"/>
  <c r="Y482" i="3"/>
  <c r="R91" i="13" s="1"/>
  <c r="W482" i="3"/>
  <c r="R163" i="12" s="1"/>
  <c r="Q482" i="3"/>
  <c r="R91" i="11" s="1"/>
  <c r="X482" i="3"/>
  <c r="R199" i="12" s="1"/>
  <c r="U482" i="3"/>
  <c r="R91" i="12" s="1"/>
  <c r="T482" i="3"/>
  <c r="R199" i="11" s="1"/>
  <c r="AA482" i="3"/>
  <c r="R163" i="13" s="1"/>
  <c r="V482" i="3"/>
  <c r="R127" i="12" s="1"/>
  <c r="Z482" i="3"/>
  <c r="R127" i="13" s="1"/>
  <c r="P482" i="3"/>
  <c r="R199" i="2" s="1"/>
  <c r="O482" i="3"/>
  <c r="R163" i="2" s="1"/>
  <c r="D483" i="3"/>
  <c r="M482" i="3"/>
  <c r="R91" i="2" s="1"/>
  <c r="S482" i="3"/>
  <c r="R163" i="11" s="1"/>
  <c r="AB482" i="17"/>
  <c r="Y482" i="17"/>
  <c r="V482" i="17"/>
  <c r="S482" i="17"/>
  <c r="F483" i="17"/>
  <c r="AB481" i="10"/>
  <c r="Q803" i="2" s="1"/>
  <c r="AU481" i="10"/>
  <c r="Q731" i="13" s="1"/>
  <c r="AH481" i="10"/>
  <c r="Q767" i="11" s="1"/>
  <c r="Q659" i="12"/>
  <c r="Y481" i="10"/>
  <c r="Q695" i="2" s="1"/>
  <c r="AP481" i="10"/>
  <c r="Q803" i="12" s="1"/>
  <c r="AT481" i="10"/>
  <c r="Q695" i="13" s="1"/>
  <c r="AM481" i="10"/>
  <c r="Q695" i="12" s="1"/>
  <c r="AV481" i="10"/>
  <c r="Q767" i="13" s="1"/>
  <c r="AW481" i="10"/>
  <c r="Q803" i="13" s="1"/>
  <c r="AO481" i="10"/>
  <c r="Q767" i="12" s="1"/>
  <c r="Z481" i="10"/>
  <c r="Q731" i="2" s="1"/>
  <c r="AI481" i="10"/>
  <c r="Q803" i="11" s="1"/>
  <c r="Q659" i="2"/>
  <c r="Q659" i="13"/>
  <c r="AG481" i="10"/>
  <c r="Q731" i="11" s="1"/>
  <c r="Q659" i="11"/>
  <c r="AA481" i="10"/>
  <c r="Q767" i="2" s="1"/>
  <c r="AN481" i="10"/>
  <c r="Q731" i="12" s="1"/>
  <c r="AF481" i="10"/>
  <c r="Q695" i="11" s="1"/>
  <c r="I482" i="16"/>
  <c r="D483" i="16"/>
  <c r="L482" i="16"/>
  <c r="J482" i="16"/>
  <c r="K482" i="16"/>
  <c r="F483" i="5"/>
  <c r="AK482" i="5"/>
  <c r="R504" i="12" s="1"/>
  <c r="W482" i="5"/>
  <c r="R432" i="2" s="1"/>
  <c r="AI482" i="5"/>
  <c r="R432" i="12" s="1"/>
  <c r="AE482" i="5"/>
  <c r="R504" i="11" s="1"/>
  <c r="Z482" i="5"/>
  <c r="R540" i="2" s="1"/>
  <c r="X482" i="5"/>
  <c r="R468" i="2" s="1"/>
  <c r="AF482" i="5"/>
  <c r="R540" i="11" s="1"/>
  <c r="AC482" i="5"/>
  <c r="R432" i="11" s="1"/>
  <c r="F482" i="10"/>
  <c r="AQ482" i="5"/>
  <c r="R504" i="13" s="1"/>
  <c r="AR482" i="5"/>
  <c r="R540" i="13" s="1"/>
  <c r="AD482" i="5"/>
  <c r="R468" i="11" s="1"/>
  <c r="AP482" i="5"/>
  <c r="R468" i="13" s="1"/>
  <c r="AL482" i="5"/>
  <c r="R540" i="12" s="1"/>
  <c r="Y482" i="5"/>
  <c r="R504" i="2" s="1"/>
  <c r="AO482" i="5"/>
  <c r="R432" i="13" s="1"/>
  <c r="AJ482" i="5"/>
  <c r="R468" i="12" s="1"/>
  <c r="W483" i="3" l="1"/>
  <c r="S163" i="12" s="1"/>
  <c r="X483" i="3"/>
  <c r="S199" i="12" s="1"/>
  <c r="N483" i="3"/>
  <c r="S127" i="2" s="1"/>
  <c r="M483" i="3"/>
  <c r="S91" i="2" s="1"/>
  <c r="O483" i="3"/>
  <c r="S163" i="2" s="1"/>
  <c r="U483" i="3"/>
  <c r="S91" i="12" s="1"/>
  <c r="Q483" i="3"/>
  <c r="S91" i="11" s="1"/>
  <c r="Z483" i="3"/>
  <c r="S127" i="13" s="1"/>
  <c r="AA483" i="3"/>
  <c r="S163" i="13" s="1"/>
  <c r="D484" i="3"/>
  <c r="T483" i="3"/>
  <c r="S199" i="11" s="1"/>
  <c r="R483" i="3"/>
  <c r="S127" i="11" s="1"/>
  <c r="AB483" i="3"/>
  <c r="S199" i="13" s="1"/>
  <c r="Y483" i="3"/>
  <c r="S91" i="13" s="1"/>
  <c r="D483" i="4"/>
  <c r="P483" i="3"/>
  <c r="S199" i="2" s="1"/>
  <c r="S483" i="3"/>
  <c r="S163" i="11" s="1"/>
  <c r="V483" i="3"/>
  <c r="S127" i="12" s="1"/>
  <c r="V483" i="17"/>
  <c r="S483" i="17"/>
  <c r="AB483" i="17"/>
  <c r="Y483" i="17"/>
  <c r="F484" i="17"/>
  <c r="Y482" i="4"/>
  <c r="R276" i="12" s="1"/>
  <c r="T482" i="4"/>
  <c r="R276" i="11" s="1"/>
  <c r="V482" i="4"/>
  <c r="R348" i="11" s="1"/>
  <c r="R240" i="2"/>
  <c r="AE482" i="4"/>
  <c r="R312" i="13" s="1"/>
  <c r="R240" i="12"/>
  <c r="Q482" i="4"/>
  <c r="R348" i="2" s="1"/>
  <c r="Z482" i="4"/>
  <c r="R312" i="12" s="1"/>
  <c r="R482" i="4"/>
  <c r="R384" i="2" s="1"/>
  <c r="AA482" i="4"/>
  <c r="R348" i="12" s="1"/>
  <c r="AD482" i="4"/>
  <c r="R276" i="13" s="1"/>
  <c r="W482" i="4"/>
  <c r="R384" i="11" s="1"/>
  <c r="AF482" i="4"/>
  <c r="R348" i="13" s="1"/>
  <c r="O482" i="4"/>
  <c r="R276" i="2" s="1"/>
  <c r="AG482" i="4"/>
  <c r="R384" i="13" s="1"/>
  <c r="R240" i="13"/>
  <c r="R240" i="11"/>
  <c r="P482" i="4"/>
  <c r="R312" i="2" s="1"/>
  <c r="U482" i="4"/>
  <c r="R312" i="11" s="1"/>
  <c r="AB482" i="4"/>
  <c r="R384" i="12" s="1"/>
  <c r="AH482" i="10"/>
  <c r="R767" i="11" s="1"/>
  <c r="AM482" i="10"/>
  <c r="R695" i="12" s="1"/>
  <c r="R659" i="12"/>
  <c r="AP482" i="10"/>
  <c r="R803" i="12" s="1"/>
  <c r="AO482" i="10"/>
  <c r="R767" i="12" s="1"/>
  <c r="AU482" i="10"/>
  <c r="R731" i="13" s="1"/>
  <c r="AV482" i="10"/>
  <c r="R767" i="13" s="1"/>
  <c r="R659" i="13"/>
  <c r="AN482" i="10"/>
  <c r="R731" i="12" s="1"/>
  <c r="AA482" i="10"/>
  <c r="R767" i="2" s="1"/>
  <c r="R659" i="2"/>
  <c r="AG482" i="10"/>
  <c r="R731" i="11" s="1"/>
  <c r="Z482" i="10"/>
  <c r="R731" i="2" s="1"/>
  <c r="AF482" i="10"/>
  <c r="R695" i="11" s="1"/>
  <c r="R659" i="11"/>
  <c r="Y482" i="10"/>
  <c r="R695" i="2" s="1"/>
  <c r="AT482" i="10"/>
  <c r="R695" i="13" s="1"/>
  <c r="AW482" i="10"/>
  <c r="R803" i="13" s="1"/>
  <c r="AB482" i="10"/>
  <c r="R803" i="2" s="1"/>
  <c r="AI482" i="10"/>
  <c r="R803" i="11" s="1"/>
  <c r="AO483" i="5"/>
  <c r="S432" i="13" s="1"/>
  <c r="AR483" i="5"/>
  <c r="S540" i="13" s="1"/>
  <c r="F483" i="10"/>
  <c r="AE483" i="5"/>
  <c r="S504" i="11" s="1"/>
  <c r="W483" i="5"/>
  <c r="S432" i="2" s="1"/>
  <c r="AQ483" i="5"/>
  <c r="S504" i="13" s="1"/>
  <c r="AJ483" i="5"/>
  <c r="S468" i="12" s="1"/>
  <c r="AL483" i="5"/>
  <c r="S540" i="12" s="1"/>
  <c r="X483" i="5"/>
  <c r="S468" i="2" s="1"/>
  <c r="AI483" i="5"/>
  <c r="S432" i="12" s="1"/>
  <c r="Z483" i="5"/>
  <c r="S540" i="2" s="1"/>
  <c r="Y483" i="5"/>
  <c r="S504" i="2" s="1"/>
  <c r="AD483" i="5"/>
  <c r="S468" i="11" s="1"/>
  <c r="AP483" i="5"/>
  <c r="S468" i="13" s="1"/>
  <c r="AK483" i="5"/>
  <c r="S504" i="12" s="1"/>
  <c r="F484" i="5"/>
  <c r="AF483" i="5"/>
  <c r="S540" i="11" s="1"/>
  <c r="AC483" i="5"/>
  <c r="S432" i="11" s="1"/>
  <c r="D484" i="16"/>
  <c r="I483" i="16"/>
  <c r="J483" i="16"/>
  <c r="K483" i="16"/>
  <c r="L483" i="16"/>
  <c r="K484" i="16" l="1"/>
  <c r="L484" i="16"/>
  <c r="J484" i="16"/>
  <c r="I484" i="16"/>
  <c r="D485" i="16"/>
  <c r="S659" i="2"/>
  <c r="AV483" i="10"/>
  <c r="S767" i="13" s="1"/>
  <c r="S659" i="11"/>
  <c r="AA483" i="10"/>
  <c r="S767" i="2" s="1"/>
  <c r="AT483" i="10"/>
  <c r="S695" i="13" s="1"/>
  <c r="Y483" i="10"/>
  <c r="S695" i="2" s="1"/>
  <c r="S659" i="13"/>
  <c r="AP483" i="10"/>
  <c r="S803" i="12" s="1"/>
  <c r="AW483" i="10"/>
  <c r="S803" i="13" s="1"/>
  <c r="AF483" i="10"/>
  <c r="S695" i="11" s="1"/>
  <c r="AG483" i="10"/>
  <c r="S731" i="11" s="1"/>
  <c r="S659" i="12"/>
  <c r="AM483" i="10"/>
  <c r="S695" i="12" s="1"/>
  <c r="AB483" i="10"/>
  <c r="S803" i="2" s="1"/>
  <c r="AO483" i="10"/>
  <c r="S767" i="12" s="1"/>
  <c r="AN483" i="10"/>
  <c r="S731" i="12" s="1"/>
  <c r="AH483" i="10"/>
  <c r="S767" i="11" s="1"/>
  <c r="Z483" i="10"/>
  <c r="S731" i="2" s="1"/>
  <c r="AU483" i="10"/>
  <c r="S731" i="13" s="1"/>
  <c r="AI483" i="10"/>
  <c r="S803" i="11" s="1"/>
  <c r="AB484" i="17"/>
  <c r="Y484" i="17"/>
  <c r="V484" i="17"/>
  <c r="S484" i="17"/>
  <c r="F485" i="17"/>
  <c r="O483" i="4"/>
  <c r="S276" i="2" s="1"/>
  <c r="AF483" i="4"/>
  <c r="S348" i="13" s="1"/>
  <c r="V483" i="4"/>
  <c r="S348" i="11" s="1"/>
  <c r="Z483" i="4"/>
  <c r="S312" i="12" s="1"/>
  <c r="AD483" i="4"/>
  <c r="S276" i="13" s="1"/>
  <c r="W483" i="4"/>
  <c r="S384" i="11" s="1"/>
  <c r="AE483" i="4"/>
  <c r="S312" i="13" s="1"/>
  <c r="T483" i="4"/>
  <c r="S276" i="11" s="1"/>
  <c r="R483" i="4"/>
  <c r="S384" i="2" s="1"/>
  <c r="P483" i="4"/>
  <c r="S312" i="2" s="1"/>
  <c r="AA483" i="4"/>
  <c r="S348" i="12" s="1"/>
  <c r="S240" i="11"/>
  <c r="Y483" i="4"/>
  <c r="S276" i="12" s="1"/>
  <c r="S240" i="13"/>
  <c r="AB483" i="4"/>
  <c r="S384" i="12" s="1"/>
  <c r="S240" i="12"/>
  <c r="U483" i="4"/>
  <c r="S312" i="11" s="1"/>
  <c r="Q483" i="4"/>
  <c r="S348" i="2" s="1"/>
  <c r="AG483" i="4"/>
  <c r="S384" i="13" s="1"/>
  <c r="S240" i="2"/>
  <c r="X484" i="5"/>
  <c r="T468" i="2" s="1"/>
  <c r="AP484" i="5"/>
  <c r="T468" i="13" s="1"/>
  <c r="AO484" i="5"/>
  <c r="T432" i="13" s="1"/>
  <c r="F485" i="5"/>
  <c r="AJ484" i="5"/>
  <c r="T468" i="12" s="1"/>
  <c r="AF484" i="5"/>
  <c r="T540" i="11" s="1"/>
  <c r="Z484" i="5"/>
  <c r="T540" i="2" s="1"/>
  <c r="AE484" i="5"/>
  <c r="T504" i="11" s="1"/>
  <c r="AQ484" i="5"/>
  <c r="T504" i="13" s="1"/>
  <c r="AK484" i="5"/>
  <c r="T504" i="12" s="1"/>
  <c r="F484" i="10"/>
  <c r="AR484" i="5"/>
  <c r="T540" i="13" s="1"/>
  <c r="AD484" i="5"/>
  <c r="T468" i="11" s="1"/>
  <c r="AL484" i="5"/>
  <c r="T540" i="12" s="1"/>
  <c r="Y484" i="5"/>
  <c r="T504" i="2" s="1"/>
  <c r="AI484" i="5"/>
  <c r="T432" i="12" s="1"/>
  <c r="AC484" i="5"/>
  <c r="T432" i="11" s="1"/>
  <c r="W484" i="5"/>
  <c r="T432" i="2" s="1"/>
  <c r="U484" i="3"/>
  <c r="T91" i="12" s="1"/>
  <c r="P484" i="3"/>
  <c r="T199" i="2" s="1"/>
  <c r="M484" i="3"/>
  <c r="T91" i="2" s="1"/>
  <c r="AA484" i="3"/>
  <c r="T163" i="13" s="1"/>
  <c r="R484" i="3"/>
  <c r="T127" i="11" s="1"/>
  <c r="T484" i="3"/>
  <c r="T199" i="11" s="1"/>
  <c r="Q484" i="3"/>
  <c r="T91" i="11" s="1"/>
  <c r="X484" i="3"/>
  <c r="T199" i="12" s="1"/>
  <c r="O484" i="3"/>
  <c r="T163" i="2" s="1"/>
  <c r="Z484" i="3"/>
  <c r="T127" i="13" s="1"/>
  <c r="N484" i="3"/>
  <c r="T127" i="2" s="1"/>
  <c r="D485" i="3"/>
  <c r="AB484" i="3"/>
  <c r="T199" i="13" s="1"/>
  <c r="Y484" i="3"/>
  <c r="T91" i="13" s="1"/>
  <c r="D484" i="4"/>
  <c r="S484" i="3"/>
  <c r="T163" i="11" s="1"/>
  <c r="W484" i="3"/>
  <c r="T163" i="12" s="1"/>
  <c r="V484" i="3"/>
  <c r="T127" i="12" s="1"/>
  <c r="T659" i="12" l="1"/>
  <c r="AB484" i="10"/>
  <c r="T803" i="2" s="1"/>
  <c r="Y484" i="10"/>
  <c r="T695" i="2" s="1"/>
  <c r="T659" i="13"/>
  <c r="AH484" i="10"/>
  <c r="T767" i="11" s="1"/>
  <c r="T659" i="2"/>
  <c r="AG484" i="10"/>
  <c r="T731" i="11" s="1"/>
  <c r="AN484" i="10"/>
  <c r="T731" i="12" s="1"/>
  <c r="AV484" i="10"/>
  <c r="T767" i="13" s="1"/>
  <c r="AW484" i="10"/>
  <c r="T803" i="13" s="1"/>
  <c r="AI484" i="10"/>
  <c r="T803" i="11" s="1"/>
  <c r="T659" i="11"/>
  <c r="AM484" i="10"/>
  <c r="T695" i="12" s="1"/>
  <c r="Z484" i="10"/>
  <c r="T731" i="2" s="1"/>
  <c r="AO484" i="10"/>
  <c r="T767" i="12" s="1"/>
  <c r="AP484" i="10"/>
  <c r="T803" i="12" s="1"/>
  <c r="AA484" i="10"/>
  <c r="T767" i="2" s="1"/>
  <c r="AF484" i="10"/>
  <c r="T695" i="11" s="1"/>
  <c r="AU484" i="10"/>
  <c r="T731" i="13" s="1"/>
  <c r="AT484" i="10"/>
  <c r="T695" i="13" s="1"/>
  <c r="O485" i="3"/>
  <c r="U163" i="2" s="1"/>
  <c r="M485" i="3"/>
  <c r="U91" i="2" s="1"/>
  <c r="Y485" i="3"/>
  <c r="U91" i="13" s="1"/>
  <c r="V485" i="3"/>
  <c r="U127" i="12" s="1"/>
  <c r="R485" i="3"/>
  <c r="U127" i="11" s="1"/>
  <c r="AB485" i="3"/>
  <c r="U199" i="13" s="1"/>
  <c r="D485" i="4"/>
  <c r="T485" i="3"/>
  <c r="U199" i="11" s="1"/>
  <c r="P485" i="3"/>
  <c r="U199" i="2" s="1"/>
  <c r="Q485" i="3"/>
  <c r="U91" i="11" s="1"/>
  <c r="Z485" i="3"/>
  <c r="U127" i="13" s="1"/>
  <c r="D486" i="3"/>
  <c r="U485" i="3"/>
  <c r="U91" i="12" s="1"/>
  <c r="AA485" i="3"/>
  <c r="U163" i="13" s="1"/>
  <c r="N485" i="3"/>
  <c r="U127" i="2" s="1"/>
  <c r="X485" i="3"/>
  <c r="U199" i="12" s="1"/>
  <c r="S485" i="3"/>
  <c r="U163" i="11" s="1"/>
  <c r="W485" i="3"/>
  <c r="U163" i="12" s="1"/>
  <c r="AJ485" i="5"/>
  <c r="U468" i="12" s="1"/>
  <c r="F485" i="10"/>
  <c r="W485" i="5"/>
  <c r="U432" i="2" s="1"/>
  <c r="AD485" i="5"/>
  <c r="U468" i="11" s="1"/>
  <c r="AE485" i="5"/>
  <c r="U504" i="11" s="1"/>
  <c r="AL485" i="5"/>
  <c r="U540" i="12" s="1"/>
  <c r="AI485" i="5"/>
  <c r="U432" i="12" s="1"/>
  <c r="AR485" i="5"/>
  <c r="U540" i="13" s="1"/>
  <c r="Z485" i="5"/>
  <c r="U540" i="2" s="1"/>
  <c r="Y485" i="5"/>
  <c r="U504" i="2" s="1"/>
  <c r="AF485" i="5"/>
  <c r="U540" i="11" s="1"/>
  <c r="AP485" i="5"/>
  <c r="U468" i="13" s="1"/>
  <c r="X485" i="5"/>
  <c r="U468" i="2" s="1"/>
  <c r="AO485" i="5"/>
  <c r="U432" i="13" s="1"/>
  <c r="AQ485" i="5"/>
  <c r="U504" i="13" s="1"/>
  <c r="AC485" i="5"/>
  <c r="U432" i="11" s="1"/>
  <c r="F486" i="5"/>
  <c r="AK485" i="5"/>
  <c r="U504" i="12" s="1"/>
  <c r="V485" i="17"/>
  <c r="S485" i="17"/>
  <c r="F486" i="17"/>
  <c r="Y485" i="17"/>
  <c r="AB485" i="17"/>
  <c r="T240" i="12"/>
  <c r="R484" i="4"/>
  <c r="T384" i="2" s="1"/>
  <c r="O484" i="4"/>
  <c r="T276" i="2" s="1"/>
  <c r="T240" i="11"/>
  <c r="AA484" i="4"/>
  <c r="T348" i="12" s="1"/>
  <c r="V484" i="4"/>
  <c r="T348" i="11" s="1"/>
  <c r="T484" i="4"/>
  <c r="T276" i="11" s="1"/>
  <c r="Z484" i="4"/>
  <c r="T312" i="12" s="1"/>
  <c r="AG484" i="4"/>
  <c r="T384" i="13" s="1"/>
  <c r="AE484" i="4"/>
  <c r="T312" i="13" s="1"/>
  <c r="T240" i="2"/>
  <c r="Q484" i="4"/>
  <c r="T348" i="2" s="1"/>
  <c r="W484" i="4"/>
  <c r="T384" i="11" s="1"/>
  <c r="U484" i="4"/>
  <c r="T312" i="11" s="1"/>
  <c r="AD484" i="4"/>
  <c r="T276" i="13" s="1"/>
  <c r="Y484" i="4"/>
  <c r="T276" i="12" s="1"/>
  <c r="T240" i="13"/>
  <c r="AB484" i="4"/>
  <c r="T384" i="12" s="1"/>
  <c r="AF484" i="4"/>
  <c r="T348" i="13" s="1"/>
  <c r="P484" i="4"/>
  <c r="T312" i="2" s="1"/>
  <c r="D486" i="16"/>
  <c r="I485" i="16"/>
  <c r="J485" i="16"/>
  <c r="L485" i="16"/>
  <c r="K485" i="16"/>
  <c r="U659" i="12" l="1"/>
  <c r="AH485" i="10"/>
  <c r="U767" i="11" s="1"/>
  <c r="AO485" i="10"/>
  <c r="U767" i="12" s="1"/>
  <c r="AT485" i="10"/>
  <c r="U695" i="13" s="1"/>
  <c r="AF485" i="10"/>
  <c r="U695" i="11" s="1"/>
  <c r="AW485" i="10"/>
  <c r="U803" i="13" s="1"/>
  <c r="AI485" i="10"/>
  <c r="U803" i="11" s="1"/>
  <c r="U659" i="2"/>
  <c r="AM485" i="10"/>
  <c r="U695" i="12" s="1"/>
  <c r="U659" i="11"/>
  <c r="Z485" i="10"/>
  <c r="U731" i="2" s="1"/>
  <c r="U659" i="13"/>
  <c r="AA485" i="10"/>
  <c r="U767" i="2" s="1"/>
  <c r="AV485" i="10"/>
  <c r="U767" i="13" s="1"/>
  <c r="AG485" i="10"/>
  <c r="U731" i="11" s="1"/>
  <c r="AN485" i="10"/>
  <c r="U731" i="12" s="1"/>
  <c r="AU485" i="10"/>
  <c r="U731" i="13" s="1"/>
  <c r="AP485" i="10"/>
  <c r="U803" i="12" s="1"/>
  <c r="Y485" i="10"/>
  <c r="U695" i="2" s="1"/>
  <c r="AB485" i="10"/>
  <c r="U803" i="2" s="1"/>
  <c r="X486" i="3"/>
  <c r="V199" i="12" s="1"/>
  <c r="D486" i="4"/>
  <c r="M486" i="3"/>
  <c r="V91" i="2" s="1"/>
  <c r="R486" i="3"/>
  <c r="V127" i="11" s="1"/>
  <c r="V486" i="3"/>
  <c r="V127" i="12" s="1"/>
  <c r="D487" i="3"/>
  <c r="AB486" i="3"/>
  <c r="V199" i="13" s="1"/>
  <c r="S486" i="3"/>
  <c r="V163" i="11" s="1"/>
  <c r="Z486" i="3"/>
  <c r="V127" i="13" s="1"/>
  <c r="Y486" i="3"/>
  <c r="V91" i="13" s="1"/>
  <c r="W486" i="3"/>
  <c r="V163" i="12" s="1"/>
  <c r="U486" i="3"/>
  <c r="V91" i="12" s="1"/>
  <c r="T486" i="3"/>
  <c r="V199" i="11" s="1"/>
  <c r="Q486" i="3"/>
  <c r="V91" i="11" s="1"/>
  <c r="O486" i="3"/>
  <c r="V163" i="2" s="1"/>
  <c r="N486" i="3"/>
  <c r="V127" i="2" s="1"/>
  <c r="P486" i="3"/>
  <c r="V199" i="2" s="1"/>
  <c r="AA486" i="3"/>
  <c r="V163" i="13" s="1"/>
  <c r="AB486" i="17"/>
  <c r="V486" i="17"/>
  <c r="S486" i="17"/>
  <c r="F487" i="17"/>
  <c r="Y486" i="17"/>
  <c r="AC486" i="5"/>
  <c r="V432" i="11" s="1"/>
  <c r="AI486" i="5"/>
  <c r="V432" i="12" s="1"/>
  <c r="W486" i="5"/>
  <c r="V432" i="2" s="1"/>
  <c r="AR486" i="5"/>
  <c r="V540" i="13" s="1"/>
  <c r="Z486" i="5"/>
  <c r="V540" i="2" s="1"/>
  <c r="X486" i="5"/>
  <c r="V468" i="2" s="1"/>
  <c r="F486" i="10"/>
  <c r="AD486" i="5"/>
  <c r="V468" i="11" s="1"/>
  <c r="AJ486" i="5"/>
  <c r="V468" i="12" s="1"/>
  <c r="AO486" i="5"/>
  <c r="V432" i="13" s="1"/>
  <c r="AK486" i="5"/>
  <c r="V504" i="12" s="1"/>
  <c r="AP486" i="5"/>
  <c r="V468" i="13" s="1"/>
  <c r="AF486" i="5"/>
  <c r="V540" i="11" s="1"/>
  <c r="F487" i="5"/>
  <c r="AQ486" i="5"/>
  <c r="V504" i="13" s="1"/>
  <c r="AL486" i="5"/>
  <c r="V540" i="12" s="1"/>
  <c r="AE486" i="5"/>
  <c r="V504" i="11" s="1"/>
  <c r="Y486" i="5"/>
  <c r="V504" i="2" s="1"/>
  <c r="AG485" i="4"/>
  <c r="U384" i="13" s="1"/>
  <c r="Z485" i="4"/>
  <c r="U312" i="12" s="1"/>
  <c r="U240" i="2"/>
  <c r="Q485" i="4"/>
  <c r="U348" i="2" s="1"/>
  <c r="U240" i="11"/>
  <c r="T485" i="4"/>
  <c r="U276" i="11" s="1"/>
  <c r="AE485" i="4"/>
  <c r="U312" i="13" s="1"/>
  <c r="U485" i="4"/>
  <c r="U312" i="11" s="1"/>
  <c r="Y485" i="4"/>
  <c r="U276" i="12" s="1"/>
  <c r="R485" i="4"/>
  <c r="U384" i="2" s="1"/>
  <c r="P485" i="4"/>
  <c r="U312" i="2" s="1"/>
  <c r="U240" i="12"/>
  <c r="W485" i="4"/>
  <c r="U384" i="11" s="1"/>
  <c r="AF485" i="4"/>
  <c r="U348" i="13" s="1"/>
  <c r="AD485" i="4"/>
  <c r="U276" i="13" s="1"/>
  <c r="O485" i="4"/>
  <c r="U276" i="2" s="1"/>
  <c r="AB485" i="4"/>
  <c r="U384" i="12" s="1"/>
  <c r="AA485" i="4"/>
  <c r="U348" i="12" s="1"/>
  <c r="V485" i="4"/>
  <c r="U348" i="11" s="1"/>
  <c r="U240" i="13"/>
  <c r="L486" i="16"/>
  <c r="K486" i="16"/>
  <c r="D487" i="16"/>
  <c r="J486" i="16"/>
  <c r="I486" i="16"/>
  <c r="L487" i="16" l="1"/>
  <c r="J487" i="16"/>
  <c r="D488" i="16"/>
  <c r="K487" i="16"/>
  <c r="I487" i="16"/>
  <c r="AW486" i="10"/>
  <c r="V803" i="13" s="1"/>
  <c r="V659" i="12"/>
  <c r="V659" i="13"/>
  <c r="AP486" i="10"/>
  <c r="V803" i="12" s="1"/>
  <c r="AM486" i="10"/>
  <c r="V695" i="12" s="1"/>
  <c r="Z486" i="10"/>
  <c r="V731" i="2" s="1"/>
  <c r="AA486" i="10"/>
  <c r="V767" i="2" s="1"/>
  <c r="V659" i="2"/>
  <c r="AF486" i="10"/>
  <c r="V695" i="11" s="1"/>
  <c r="AT486" i="10"/>
  <c r="V695" i="13" s="1"/>
  <c r="AB486" i="10"/>
  <c r="V803" i="2" s="1"/>
  <c r="AU486" i="10"/>
  <c r="V731" i="13" s="1"/>
  <c r="V659" i="11"/>
  <c r="Y486" i="10"/>
  <c r="V695" i="2" s="1"/>
  <c r="AV486" i="10"/>
  <c r="V767" i="13" s="1"/>
  <c r="AG486" i="10"/>
  <c r="V731" i="11" s="1"/>
  <c r="AH486" i="10"/>
  <c r="V767" i="11" s="1"/>
  <c r="AO486" i="10"/>
  <c r="V767" i="12" s="1"/>
  <c r="AN486" i="10"/>
  <c r="V731" i="12" s="1"/>
  <c r="AI486" i="10"/>
  <c r="V803" i="11" s="1"/>
  <c r="Y487" i="17"/>
  <c r="F488" i="17"/>
  <c r="V487" i="17"/>
  <c r="S487" i="17"/>
  <c r="AB487" i="17"/>
  <c r="Y487" i="3"/>
  <c r="W91" i="13" s="1"/>
  <c r="Z487" i="3"/>
  <c r="W127" i="13" s="1"/>
  <c r="R487" i="3"/>
  <c r="W127" i="11" s="1"/>
  <c r="W487" i="3"/>
  <c r="W163" i="12" s="1"/>
  <c r="S487" i="3"/>
  <c r="W163" i="11" s="1"/>
  <c r="M487" i="3"/>
  <c r="W91" i="2" s="1"/>
  <c r="Q487" i="3"/>
  <c r="W91" i="11" s="1"/>
  <c r="N487" i="3"/>
  <c r="W127" i="2" s="1"/>
  <c r="P487" i="3"/>
  <c r="W199" i="2" s="1"/>
  <c r="D487" i="4"/>
  <c r="V487" i="3"/>
  <c r="W127" i="12" s="1"/>
  <c r="U487" i="3"/>
  <c r="W91" i="12" s="1"/>
  <c r="O487" i="3"/>
  <c r="W163" i="2" s="1"/>
  <c r="AB487" i="3"/>
  <c r="W199" i="13" s="1"/>
  <c r="D488" i="3"/>
  <c r="AA487" i="3"/>
  <c r="W163" i="13" s="1"/>
  <c r="X487" i="3"/>
  <c r="W199" i="12" s="1"/>
  <c r="T487" i="3"/>
  <c r="W199" i="11" s="1"/>
  <c r="O486" i="4"/>
  <c r="V276" i="2" s="1"/>
  <c r="V240" i="13"/>
  <c r="AG486" i="4"/>
  <c r="V384" i="13" s="1"/>
  <c r="Y486" i="4"/>
  <c r="V276" i="12" s="1"/>
  <c r="AB486" i="4"/>
  <c r="V384" i="12" s="1"/>
  <c r="Q486" i="4"/>
  <c r="V348" i="2" s="1"/>
  <c r="AA486" i="4"/>
  <c r="V348" i="12" s="1"/>
  <c r="W486" i="4"/>
  <c r="V384" i="11" s="1"/>
  <c r="U486" i="4"/>
  <c r="V312" i="11" s="1"/>
  <c r="V486" i="4"/>
  <c r="V348" i="11" s="1"/>
  <c r="AE486" i="4"/>
  <c r="V312" i="13" s="1"/>
  <c r="V240" i="11"/>
  <c r="R486" i="4"/>
  <c r="V384" i="2" s="1"/>
  <c r="V240" i="12"/>
  <c r="T486" i="4"/>
  <c r="V276" i="11" s="1"/>
  <c r="V240" i="2"/>
  <c r="AD486" i="4"/>
  <c r="V276" i="13" s="1"/>
  <c r="AF486" i="4"/>
  <c r="V348" i="13" s="1"/>
  <c r="Z486" i="4"/>
  <c r="V312" i="12" s="1"/>
  <c r="P486" i="4"/>
  <c r="V312" i="2" s="1"/>
  <c r="AF487" i="5"/>
  <c r="W540" i="11" s="1"/>
  <c r="Y487" i="5"/>
  <c r="W504" i="2" s="1"/>
  <c r="AO487" i="5"/>
  <c r="W432" i="13" s="1"/>
  <c r="X487" i="5"/>
  <c r="W468" i="2" s="1"/>
  <c r="AP487" i="5"/>
  <c r="W468" i="13" s="1"/>
  <c r="AJ487" i="5"/>
  <c r="W468" i="12" s="1"/>
  <c r="AC487" i="5"/>
  <c r="W432" i="11" s="1"/>
  <c r="Z487" i="5"/>
  <c r="W540" i="2" s="1"/>
  <c r="AI487" i="5"/>
  <c r="W432" i="12" s="1"/>
  <c r="W487" i="5"/>
  <c r="W432" i="2" s="1"/>
  <c r="AL487" i="5"/>
  <c r="W540" i="12" s="1"/>
  <c r="AR487" i="5"/>
  <c r="W540" i="13" s="1"/>
  <c r="F487" i="10"/>
  <c r="AD487" i="5"/>
  <c r="W468" i="11" s="1"/>
  <c r="AE487" i="5"/>
  <c r="W504" i="11" s="1"/>
  <c r="AQ487" i="5"/>
  <c r="W504" i="13" s="1"/>
  <c r="AK487" i="5"/>
  <c r="W504" i="12" s="1"/>
  <c r="F488" i="5"/>
  <c r="W487" i="4" l="1"/>
  <c r="W384" i="11" s="1"/>
  <c r="P487" i="4"/>
  <c r="W312" i="2" s="1"/>
  <c r="AF487" i="4"/>
  <c r="W348" i="13" s="1"/>
  <c r="Z487" i="4"/>
  <c r="W312" i="12" s="1"/>
  <c r="AE487" i="4"/>
  <c r="W312" i="13" s="1"/>
  <c r="T487" i="4"/>
  <c r="W276" i="11" s="1"/>
  <c r="W240" i="13"/>
  <c r="AD487" i="4"/>
  <c r="W276" i="13" s="1"/>
  <c r="AA487" i="4"/>
  <c r="W348" i="12" s="1"/>
  <c r="W240" i="2"/>
  <c r="O487" i="4"/>
  <c r="W276" i="2" s="1"/>
  <c r="U487" i="4"/>
  <c r="W312" i="11" s="1"/>
  <c r="W240" i="12"/>
  <c r="AB487" i="4"/>
  <c r="W384" i="12" s="1"/>
  <c r="AG487" i="4"/>
  <c r="W384" i="13" s="1"/>
  <c r="Q487" i="4"/>
  <c r="W348" i="2" s="1"/>
  <c r="R487" i="4"/>
  <c r="W384" i="2" s="1"/>
  <c r="W240" i="11"/>
  <c r="Y487" i="4"/>
  <c r="W276" i="12" s="1"/>
  <c r="V487" i="4"/>
  <c r="W348" i="11" s="1"/>
  <c r="V488" i="17"/>
  <c r="AB488" i="17"/>
  <c r="F489" i="17"/>
  <c r="Y488" i="17"/>
  <c r="S488" i="17"/>
  <c r="D489" i="16"/>
  <c r="J488" i="16"/>
  <c r="K488" i="16"/>
  <c r="L488" i="16"/>
  <c r="I488" i="16"/>
  <c r="AL488" i="5"/>
  <c r="X540" i="12" s="1"/>
  <c r="AO488" i="5"/>
  <c r="X432" i="13" s="1"/>
  <c r="AR488" i="5"/>
  <c r="X540" i="13" s="1"/>
  <c r="AJ488" i="5"/>
  <c r="X468" i="12" s="1"/>
  <c r="AD488" i="5"/>
  <c r="X468" i="11" s="1"/>
  <c r="AF488" i="5"/>
  <c r="X540" i="11" s="1"/>
  <c r="AE488" i="5"/>
  <c r="X504" i="11" s="1"/>
  <c r="F489" i="5"/>
  <c r="AK488" i="5"/>
  <c r="X504" i="12" s="1"/>
  <c r="Z488" i="5"/>
  <c r="X540" i="2" s="1"/>
  <c r="AC488" i="5"/>
  <c r="X432" i="11" s="1"/>
  <c r="AQ488" i="5"/>
  <c r="X504" i="13" s="1"/>
  <c r="Y488" i="5"/>
  <c r="X504" i="2" s="1"/>
  <c r="X488" i="5"/>
  <c r="X468" i="2" s="1"/>
  <c r="AP488" i="5"/>
  <c r="X468" i="13" s="1"/>
  <c r="W488" i="5"/>
  <c r="X432" i="2" s="1"/>
  <c r="F488" i="10"/>
  <c r="AI488" i="5"/>
  <c r="X432" i="12" s="1"/>
  <c r="AT487" i="10"/>
  <c r="W695" i="13" s="1"/>
  <c r="AW487" i="10"/>
  <c r="W803" i="13" s="1"/>
  <c r="W659" i="2"/>
  <c r="AV487" i="10"/>
  <c r="W767" i="13" s="1"/>
  <c r="AI487" i="10"/>
  <c r="W803" i="11" s="1"/>
  <c r="AA487" i="10"/>
  <c r="W767" i="2" s="1"/>
  <c r="Z487" i="10"/>
  <c r="W731" i="2" s="1"/>
  <c r="W659" i="12"/>
  <c r="AU487" i="10"/>
  <c r="W731" i="13" s="1"/>
  <c r="W659" i="11"/>
  <c r="Y487" i="10"/>
  <c r="W695" i="2" s="1"/>
  <c r="AP487" i="10"/>
  <c r="W803" i="12" s="1"/>
  <c r="AO487" i="10"/>
  <c r="W767" i="12" s="1"/>
  <c r="W659" i="13"/>
  <c r="AH487" i="10"/>
  <c r="W767" i="11" s="1"/>
  <c r="AN487" i="10"/>
  <c r="W731" i="12" s="1"/>
  <c r="AF487" i="10"/>
  <c r="W695" i="11" s="1"/>
  <c r="AM487" i="10"/>
  <c r="W695" i="12" s="1"/>
  <c r="AB487" i="10"/>
  <c r="W803" i="2" s="1"/>
  <c r="AG487" i="10"/>
  <c r="W731" i="11" s="1"/>
  <c r="R488" i="3"/>
  <c r="X127" i="11" s="1"/>
  <c r="Z488" i="3"/>
  <c r="X127" i="13" s="1"/>
  <c r="AB488" i="3"/>
  <c r="X199" i="13" s="1"/>
  <c r="U488" i="3"/>
  <c r="X91" i="12" s="1"/>
  <c r="X488" i="3"/>
  <c r="X199" i="12" s="1"/>
  <c r="S488" i="3"/>
  <c r="X163" i="11" s="1"/>
  <c r="T488" i="3"/>
  <c r="X199" i="11" s="1"/>
  <c r="P488" i="3"/>
  <c r="X199" i="2" s="1"/>
  <c r="Y488" i="3"/>
  <c r="X91" i="13" s="1"/>
  <c r="M488" i="3"/>
  <c r="X91" i="2" s="1"/>
  <c r="N488" i="3"/>
  <c r="X127" i="2" s="1"/>
  <c r="AA488" i="3"/>
  <c r="X163" i="13" s="1"/>
  <c r="D488" i="4"/>
  <c r="V488" i="3"/>
  <c r="X127" i="12" s="1"/>
  <c r="D489" i="3"/>
  <c r="W488" i="3"/>
  <c r="X163" i="12" s="1"/>
  <c r="Q488" i="3"/>
  <c r="X91" i="11" s="1"/>
  <c r="O488" i="3"/>
  <c r="X163" i="2" s="1"/>
  <c r="D490" i="16" l="1"/>
  <c r="K489" i="16"/>
  <c r="I489" i="16"/>
  <c r="J489" i="16"/>
  <c r="L489" i="16"/>
  <c r="D490" i="3"/>
  <c r="Q489" i="3"/>
  <c r="Y91" i="11" s="1"/>
  <c r="T489" i="3"/>
  <c r="Y199" i="11" s="1"/>
  <c r="R489" i="3"/>
  <c r="Y127" i="11" s="1"/>
  <c r="X489" i="3"/>
  <c r="Y199" i="12" s="1"/>
  <c r="U489" i="3"/>
  <c r="Y91" i="12" s="1"/>
  <c r="N489" i="3"/>
  <c r="Y127" i="2" s="1"/>
  <c r="D489" i="4"/>
  <c r="S489" i="3"/>
  <c r="Y163" i="11" s="1"/>
  <c r="Y489" i="3"/>
  <c r="Y91" i="13" s="1"/>
  <c r="V489" i="3"/>
  <c r="Y127" i="12" s="1"/>
  <c r="W489" i="3"/>
  <c r="Y163" i="12" s="1"/>
  <c r="P489" i="3"/>
  <c r="Y199" i="2" s="1"/>
  <c r="Z489" i="3"/>
  <c r="Y127" i="13" s="1"/>
  <c r="AB489" i="3"/>
  <c r="Y199" i="13" s="1"/>
  <c r="AA489" i="3"/>
  <c r="Y163" i="13" s="1"/>
  <c r="O489" i="3"/>
  <c r="Y163" i="2" s="1"/>
  <c r="M489" i="3"/>
  <c r="Y91" i="2" s="1"/>
  <c r="X659" i="13"/>
  <c r="AG488" i="10"/>
  <c r="X731" i="11" s="1"/>
  <c r="X659" i="2"/>
  <c r="AI488" i="10"/>
  <c r="X803" i="11" s="1"/>
  <c r="AW488" i="10"/>
  <c r="X803" i="13" s="1"/>
  <c r="AH488" i="10"/>
  <c r="X767" i="11" s="1"/>
  <c r="AA488" i="10"/>
  <c r="X767" i="2" s="1"/>
  <c r="AM488" i="10"/>
  <c r="X695" i="12" s="1"/>
  <c r="AT488" i="10"/>
  <c r="X695" i="13" s="1"/>
  <c r="AV488" i="10"/>
  <c r="X767" i="13" s="1"/>
  <c r="X659" i="12"/>
  <c r="AF488" i="10"/>
  <c r="X695" i="11" s="1"/>
  <c r="AB488" i="10"/>
  <c r="X803" i="2" s="1"/>
  <c r="AP488" i="10"/>
  <c r="X803" i="12" s="1"/>
  <c r="AN488" i="10"/>
  <c r="X731" i="12" s="1"/>
  <c r="AO488" i="10"/>
  <c r="X767" i="12" s="1"/>
  <c r="X659" i="11"/>
  <c r="AU488" i="10"/>
  <c r="X731" i="13" s="1"/>
  <c r="Y488" i="10"/>
  <c r="X695" i="2" s="1"/>
  <c r="Z488" i="10"/>
  <c r="X731" i="2" s="1"/>
  <c r="AB489" i="17"/>
  <c r="V489" i="17"/>
  <c r="S489" i="17"/>
  <c r="Y489" i="17"/>
  <c r="F490" i="17"/>
  <c r="F490" i="5"/>
  <c r="AK489" i="5"/>
  <c r="Y504" i="12" s="1"/>
  <c r="AI489" i="5"/>
  <c r="Y432" i="12" s="1"/>
  <c r="Y489" i="5"/>
  <c r="Y504" i="2" s="1"/>
  <c r="AD489" i="5"/>
  <c r="Y468" i="11" s="1"/>
  <c r="AR489" i="5"/>
  <c r="Y540" i="13" s="1"/>
  <c r="AO489" i="5"/>
  <c r="Y432" i="13" s="1"/>
  <c r="W489" i="5"/>
  <c r="Y432" i="2" s="1"/>
  <c r="AC489" i="5"/>
  <c r="Y432" i="11" s="1"/>
  <c r="AP489" i="5"/>
  <c r="Y468" i="13" s="1"/>
  <c r="AL489" i="5"/>
  <c r="Y540" i="12" s="1"/>
  <c r="F489" i="10"/>
  <c r="AQ489" i="5"/>
  <c r="Y504" i="13" s="1"/>
  <c r="AE489" i="5"/>
  <c r="Y504" i="11" s="1"/>
  <c r="AF489" i="5"/>
  <c r="Y540" i="11" s="1"/>
  <c r="X489" i="5"/>
  <c r="Y468" i="2" s="1"/>
  <c r="AJ489" i="5"/>
  <c r="Y468" i="12" s="1"/>
  <c r="Z489" i="5"/>
  <c r="Y540" i="2" s="1"/>
  <c r="X240" i="13"/>
  <c r="AB488" i="4"/>
  <c r="X384" i="12" s="1"/>
  <c r="Z488" i="4"/>
  <c r="X312" i="12" s="1"/>
  <c r="Y488" i="4"/>
  <c r="X276" i="12" s="1"/>
  <c r="U488" i="4"/>
  <c r="X312" i="11" s="1"/>
  <c r="X240" i="2"/>
  <c r="R488" i="4"/>
  <c r="X384" i="2" s="1"/>
  <c r="Q488" i="4"/>
  <c r="X348" i="2" s="1"/>
  <c r="X240" i="11"/>
  <c r="V488" i="4"/>
  <c r="X348" i="11" s="1"/>
  <c r="AF488" i="4"/>
  <c r="X348" i="13" s="1"/>
  <c r="AA488" i="4"/>
  <c r="X348" i="12" s="1"/>
  <c r="AD488" i="4"/>
  <c r="X276" i="13" s="1"/>
  <c r="AG488" i="4"/>
  <c r="X384" i="13" s="1"/>
  <c r="O488" i="4"/>
  <c r="X276" i="2" s="1"/>
  <c r="X240" i="12"/>
  <c r="W488" i="4"/>
  <c r="X384" i="11" s="1"/>
  <c r="AE488" i="4"/>
  <c r="X312" i="13" s="1"/>
  <c r="T488" i="4"/>
  <c r="X276" i="11" s="1"/>
  <c r="P488" i="4"/>
  <c r="X312" i="2" s="1"/>
  <c r="Y659" i="2" l="1"/>
  <c r="AO489" i="10"/>
  <c r="Y767" i="12" s="1"/>
  <c r="AI489" i="10"/>
  <c r="Y803" i="11" s="1"/>
  <c r="AT489" i="10"/>
  <c r="Y695" i="13" s="1"/>
  <c r="AA489" i="10"/>
  <c r="Y767" i="2" s="1"/>
  <c r="AM489" i="10"/>
  <c r="Y695" i="12" s="1"/>
  <c r="Y659" i="13"/>
  <c r="AW489" i="10"/>
  <c r="Y803" i="13" s="1"/>
  <c r="AV489" i="10"/>
  <c r="Y767" i="13" s="1"/>
  <c r="AP489" i="10"/>
  <c r="Y803" i="12" s="1"/>
  <c r="Y659" i="12"/>
  <c r="AF489" i="10"/>
  <c r="Y695" i="11" s="1"/>
  <c r="Y489" i="10"/>
  <c r="Y695" i="2" s="1"/>
  <c r="AB489" i="10"/>
  <c r="Y803" i="2" s="1"/>
  <c r="AG489" i="10"/>
  <c r="Y731" i="11" s="1"/>
  <c r="Y659" i="11"/>
  <c r="Z489" i="10"/>
  <c r="Y731" i="2" s="1"/>
  <c r="AU489" i="10"/>
  <c r="Y731" i="13" s="1"/>
  <c r="AH489" i="10"/>
  <c r="Y767" i="11" s="1"/>
  <c r="AN489" i="10"/>
  <c r="Y731" i="12" s="1"/>
  <c r="F491" i="17"/>
  <c r="S490" i="17"/>
  <c r="V490" i="17"/>
  <c r="Y490" i="17"/>
  <c r="AB490" i="17"/>
  <c r="AB490" i="3"/>
  <c r="B200" i="13" s="1"/>
  <c r="Y490" i="3"/>
  <c r="B92" i="13" s="1"/>
  <c r="D490" i="4"/>
  <c r="T490" i="3"/>
  <c r="B200" i="11" s="1"/>
  <c r="R490" i="3"/>
  <c r="B128" i="11" s="1"/>
  <c r="D491" i="3"/>
  <c r="M490" i="3"/>
  <c r="B92" i="2" s="1"/>
  <c r="U490" i="3"/>
  <c r="B92" i="12" s="1"/>
  <c r="O490" i="3"/>
  <c r="B164" i="2" s="1"/>
  <c r="V490" i="3"/>
  <c r="B128" i="12" s="1"/>
  <c r="P490" i="3"/>
  <c r="B200" i="2" s="1"/>
  <c r="W490" i="3"/>
  <c r="B164" i="12" s="1"/>
  <c r="S490" i="3"/>
  <c r="B164" i="11" s="1"/>
  <c r="N490" i="3"/>
  <c r="B128" i="2" s="1"/>
  <c r="AA490" i="3"/>
  <c r="B164" i="13" s="1"/>
  <c r="Q490" i="3"/>
  <c r="B92" i="11" s="1"/>
  <c r="Z490" i="3"/>
  <c r="B128" i="13" s="1"/>
  <c r="X490" i="3"/>
  <c r="B200" i="12" s="1"/>
  <c r="AP490" i="5"/>
  <c r="B469" i="13" s="1"/>
  <c r="AQ490" i="5"/>
  <c r="B505" i="13" s="1"/>
  <c r="AD490" i="5"/>
  <c r="B469" i="11" s="1"/>
  <c r="AO490" i="5"/>
  <c r="B433" i="13" s="1"/>
  <c r="AE490" i="5"/>
  <c r="B505" i="11" s="1"/>
  <c r="AK490" i="5"/>
  <c r="B505" i="12" s="1"/>
  <c r="AL490" i="5"/>
  <c r="B541" i="12" s="1"/>
  <c r="F491" i="5"/>
  <c r="AI490" i="5"/>
  <c r="B433" i="12" s="1"/>
  <c r="W490" i="5"/>
  <c r="B433" i="2" s="1"/>
  <c r="AC490" i="5"/>
  <c r="B433" i="11" s="1"/>
  <c r="AJ490" i="5"/>
  <c r="B469" i="12" s="1"/>
  <c r="AR490" i="5"/>
  <c r="B541" i="13" s="1"/>
  <c r="Y490" i="5"/>
  <c r="B505" i="2" s="1"/>
  <c r="F490" i="10"/>
  <c r="X490" i="5"/>
  <c r="B469" i="2" s="1"/>
  <c r="AF490" i="5"/>
  <c r="B541" i="11" s="1"/>
  <c r="Z490" i="5"/>
  <c r="B541" i="2" s="1"/>
  <c r="Y240" i="12"/>
  <c r="O489" i="4"/>
  <c r="Y276" i="2" s="1"/>
  <c r="T489" i="4"/>
  <c r="Y276" i="11" s="1"/>
  <c r="R489" i="4"/>
  <c r="Y384" i="2" s="1"/>
  <c r="U489" i="4"/>
  <c r="Y312" i="11" s="1"/>
  <c r="Y240" i="13"/>
  <c r="Y489" i="4"/>
  <c r="Y276" i="12" s="1"/>
  <c r="P489" i="4"/>
  <c r="Y312" i="2" s="1"/>
  <c r="AE489" i="4"/>
  <c r="Y312" i="13" s="1"/>
  <c r="V489" i="4"/>
  <c r="Y348" i="11" s="1"/>
  <c r="Z489" i="4"/>
  <c r="Y312" i="12" s="1"/>
  <c r="AB489" i="4"/>
  <c r="Y384" i="12" s="1"/>
  <c r="Y240" i="11"/>
  <c r="AF489" i="4"/>
  <c r="Y348" i="13" s="1"/>
  <c r="AD489" i="4"/>
  <c r="Y276" i="13" s="1"/>
  <c r="Y240" i="2"/>
  <c r="AA489" i="4"/>
  <c r="Y348" i="12" s="1"/>
  <c r="AG489" i="4"/>
  <c r="Y384" i="13" s="1"/>
  <c r="Q489" i="4"/>
  <c r="Y348" i="2" s="1"/>
  <c r="W489" i="4"/>
  <c r="Y384" i="11" s="1"/>
  <c r="J490" i="16"/>
  <c r="D491" i="16"/>
  <c r="I490" i="16"/>
  <c r="K490" i="16"/>
  <c r="L490" i="16"/>
  <c r="B660" i="2" l="1"/>
  <c r="B660" i="12"/>
  <c r="AN490" i="10"/>
  <c r="B732" i="12" s="1"/>
  <c r="AM490" i="10"/>
  <c r="B696" i="12" s="1"/>
  <c r="AH490" i="10"/>
  <c r="B768" i="11" s="1"/>
  <c r="AG490" i="10"/>
  <c r="B732" i="11" s="1"/>
  <c r="AU490" i="10"/>
  <c r="B732" i="13" s="1"/>
  <c r="AP490" i="10"/>
  <c r="B804" i="12" s="1"/>
  <c r="AB490" i="10"/>
  <c r="B804" i="2" s="1"/>
  <c r="Z490" i="10"/>
  <c r="B732" i="2" s="1"/>
  <c r="AI490" i="10"/>
  <c r="B804" i="11" s="1"/>
  <c r="AF490" i="10"/>
  <c r="B696" i="11" s="1"/>
  <c r="B660" i="11"/>
  <c r="AT490" i="10"/>
  <c r="B696" i="13" s="1"/>
  <c r="AW490" i="10"/>
  <c r="B804" i="13" s="1"/>
  <c r="AO490" i="10"/>
  <c r="B768" i="12" s="1"/>
  <c r="AA490" i="10"/>
  <c r="B768" i="2" s="1"/>
  <c r="Y490" i="10"/>
  <c r="B696" i="2" s="1"/>
  <c r="B660" i="13"/>
  <c r="AV490" i="10"/>
  <c r="B768" i="13" s="1"/>
  <c r="P490" i="4"/>
  <c r="B313" i="2" s="1"/>
  <c r="O490" i="4"/>
  <c r="B277" i="2" s="1"/>
  <c r="Z490" i="4"/>
  <c r="B313" i="12" s="1"/>
  <c r="AA490" i="4"/>
  <c r="B349" i="12" s="1"/>
  <c r="AF490" i="4"/>
  <c r="B349" i="13" s="1"/>
  <c r="U490" i="4"/>
  <c r="B313" i="11" s="1"/>
  <c r="B241" i="12"/>
  <c r="AB490" i="4"/>
  <c r="B385" i="12" s="1"/>
  <c r="Q490" i="4"/>
  <c r="B349" i="2" s="1"/>
  <c r="AG490" i="4"/>
  <c r="B385" i="13" s="1"/>
  <c r="B241" i="2"/>
  <c r="R490" i="4"/>
  <c r="B385" i="2" s="1"/>
  <c r="B241" i="11"/>
  <c r="T490" i="4"/>
  <c r="B277" i="11" s="1"/>
  <c r="V490" i="4"/>
  <c r="B349" i="11" s="1"/>
  <c r="W490" i="4"/>
  <c r="B385" i="11" s="1"/>
  <c r="AD490" i="4"/>
  <c r="B277" i="13" s="1"/>
  <c r="AE490" i="4"/>
  <c r="B313" i="13" s="1"/>
  <c r="B241" i="13"/>
  <c r="Y490" i="4"/>
  <c r="B277" i="12" s="1"/>
  <c r="J491" i="16"/>
  <c r="L491" i="16"/>
  <c r="I491" i="16"/>
  <c r="K491" i="16"/>
  <c r="D492" i="16"/>
  <c r="F492" i="5"/>
  <c r="AQ491" i="5"/>
  <c r="C505" i="13" s="1"/>
  <c r="AF491" i="5"/>
  <c r="C541" i="11" s="1"/>
  <c r="AE491" i="5"/>
  <c r="C505" i="11" s="1"/>
  <c r="AC491" i="5"/>
  <c r="C433" i="11" s="1"/>
  <c r="AL491" i="5"/>
  <c r="C541" i="12" s="1"/>
  <c r="AJ491" i="5"/>
  <c r="C469" i="12" s="1"/>
  <c r="F491" i="10"/>
  <c r="Z491" i="5"/>
  <c r="C541" i="2" s="1"/>
  <c r="AO491" i="5"/>
  <c r="C433" i="13" s="1"/>
  <c r="AI491" i="5"/>
  <c r="C433" i="12" s="1"/>
  <c r="AK491" i="5"/>
  <c r="C505" i="12" s="1"/>
  <c r="Y491" i="5"/>
  <c r="C505" i="2" s="1"/>
  <c r="X491" i="5"/>
  <c r="C469" i="2" s="1"/>
  <c r="AD491" i="5"/>
  <c r="C469" i="11" s="1"/>
  <c r="AR491" i="5"/>
  <c r="C541" i="13" s="1"/>
  <c r="AP491" i="5"/>
  <c r="C469" i="13" s="1"/>
  <c r="W491" i="5"/>
  <c r="C433" i="2" s="1"/>
  <c r="Z491" i="3"/>
  <c r="C128" i="13" s="1"/>
  <c r="N491" i="3"/>
  <c r="C128" i="2" s="1"/>
  <c r="AA491" i="3"/>
  <c r="C164" i="13" s="1"/>
  <c r="U491" i="3"/>
  <c r="C92" i="12" s="1"/>
  <c r="D492" i="3"/>
  <c r="AB491" i="3"/>
  <c r="C200" i="13" s="1"/>
  <c r="R491" i="3"/>
  <c r="C128" i="11" s="1"/>
  <c r="O491" i="3"/>
  <c r="C164" i="2" s="1"/>
  <c r="W491" i="3"/>
  <c r="C164" i="12" s="1"/>
  <c r="Q491" i="3"/>
  <c r="C92" i="11" s="1"/>
  <c r="M491" i="3"/>
  <c r="C92" i="2" s="1"/>
  <c r="X491" i="3"/>
  <c r="C200" i="12" s="1"/>
  <c r="V491" i="3"/>
  <c r="C128" i="12" s="1"/>
  <c r="Y491" i="3"/>
  <c r="C92" i="13" s="1"/>
  <c r="D491" i="4"/>
  <c r="P491" i="3"/>
  <c r="C200" i="2" s="1"/>
  <c r="S491" i="3"/>
  <c r="C164" i="11" s="1"/>
  <c r="T491" i="3"/>
  <c r="C200" i="11" s="1"/>
  <c r="AB491" i="17"/>
  <c r="F492" i="17"/>
  <c r="S491" i="17"/>
  <c r="Y491" i="17"/>
  <c r="V491" i="17"/>
  <c r="P491" i="4" l="1"/>
  <c r="C313" i="2" s="1"/>
  <c r="Z491" i="4"/>
  <c r="C313" i="12" s="1"/>
  <c r="AF491" i="4"/>
  <c r="C349" i="13" s="1"/>
  <c r="AG491" i="4"/>
  <c r="C385" i="13" s="1"/>
  <c r="V491" i="4"/>
  <c r="C349" i="11" s="1"/>
  <c r="AD491" i="4"/>
  <c r="C277" i="13" s="1"/>
  <c r="R491" i="4"/>
  <c r="C385" i="2" s="1"/>
  <c r="Q491" i="4"/>
  <c r="C349" i="2" s="1"/>
  <c r="AB491" i="4"/>
  <c r="C385" i="12" s="1"/>
  <c r="C241" i="12"/>
  <c r="U491" i="4"/>
  <c r="C313" i="11" s="1"/>
  <c r="Y491" i="4"/>
  <c r="C277" i="12" s="1"/>
  <c r="W491" i="4"/>
  <c r="C385" i="11" s="1"/>
  <c r="C241" i="11"/>
  <c r="T491" i="4"/>
  <c r="C277" i="11" s="1"/>
  <c r="AE491" i="4"/>
  <c r="C313" i="13" s="1"/>
  <c r="C241" i="2"/>
  <c r="C241" i="13"/>
  <c r="O491" i="4"/>
  <c r="C277" i="2" s="1"/>
  <c r="AA491" i="4"/>
  <c r="C349" i="12" s="1"/>
  <c r="D493" i="3"/>
  <c r="X492" i="3"/>
  <c r="D200" i="12" s="1"/>
  <c r="W492" i="3"/>
  <c r="D164" i="12" s="1"/>
  <c r="U492" i="3"/>
  <c r="D92" i="12" s="1"/>
  <c r="D492" i="4"/>
  <c r="V492" i="3"/>
  <c r="D128" i="12" s="1"/>
  <c r="Z492" i="3"/>
  <c r="D128" i="13" s="1"/>
  <c r="AA492" i="3"/>
  <c r="D164" i="13" s="1"/>
  <c r="M492" i="3"/>
  <c r="D92" i="2" s="1"/>
  <c r="R492" i="3"/>
  <c r="D128" i="11" s="1"/>
  <c r="T492" i="3"/>
  <c r="D200" i="11" s="1"/>
  <c r="Q492" i="3"/>
  <c r="D92" i="11" s="1"/>
  <c r="P492" i="3"/>
  <c r="D200" i="2" s="1"/>
  <c r="AB492" i="3"/>
  <c r="D200" i="13" s="1"/>
  <c r="N492" i="3"/>
  <c r="D128" i="2" s="1"/>
  <c r="Y492" i="3"/>
  <c r="D92" i="13" s="1"/>
  <c r="O492" i="3"/>
  <c r="D164" i="2" s="1"/>
  <c r="S492" i="3"/>
  <c r="D164" i="11" s="1"/>
  <c r="Y492" i="17"/>
  <c r="AB492" i="17"/>
  <c r="F493" i="17"/>
  <c r="S492" i="17"/>
  <c r="V492" i="17"/>
  <c r="AQ492" i="5"/>
  <c r="D505" i="13" s="1"/>
  <c r="AF492" i="5"/>
  <c r="D541" i="11" s="1"/>
  <c r="AD492" i="5"/>
  <c r="D469" i="11" s="1"/>
  <c r="Y492" i="5"/>
  <c r="D505" i="2" s="1"/>
  <c r="W492" i="5"/>
  <c r="D433" i="2" s="1"/>
  <c r="AC492" i="5"/>
  <c r="D433" i="11" s="1"/>
  <c r="AR492" i="5"/>
  <c r="D541" i="13" s="1"/>
  <c r="AI492" i="5"/>
  <c r="D433" i="12" s="1"/>
  <c r="AL492" i="5"/>
  <c r="D541" i="12" s="1"/>
  <c r="F493" i="5"/>
  <c r="Z492" i="5"/>
  <c r="D541" i="2" s="1"/>
  <c r="AE492" i="5"/>
  <c r="D505" i="11" s="1"/>
  <c r="F492" i="10"/>
  <c r="AJ492" i="5"/>
  <c r="D469" i="12" s="1"/>
  <c r="AP492" i="5"/>
  <c r="D469" i="13" s="1"/>
  <c r="X492" i="5"/>
  <c r="D469" i="2" s="1"/>
  <c r="AK492" i="5"/>
  <c r="D505" i="12" s="1"/>
  <c r="AO492" i="5"/>
  <c r="D433" i="13" s="1"/>
  <c r="C660" i="2"/>
  <c r="AT491" i="10"/>
  <c r="C696" i="13" s="1"/>
  <c r="AW491" i="10"/>
  <c r="C804" i="13" s="1"/>
  <c r="AM491" i="10"/>
  <c r="C696" i="12" s="1"/>
  <c r="C660" i="13"/>
  <c r="AN491" i="10"/>
  <c r="C732" i="12" s="1"/>
  <c r="AO491" i="10"/>
  <c r="C768" i="12" s="1"/>
  <c r="AI491" i="10"/>
  <c r="C804" i="11" s="1"/>
  <c r="AU491" i="10"/>
  <c r="C732" i="13" s="1"/>
  <c r="AP491" i="10"/>
  <c r="C804" i="12" s="1"/>
  <c r="AF491" i="10"/>
  <c r="C696" i="11" s="1"/>
  <c r="AG491" i="10"/>
  <c r="C732" i="11" s="1"/>
  <c r="Y491" i="10"/>
  <c r="C696" i="2" s="1"/>
  <c r="C660" i="12"/>
  <c r="AA491" i="10"/>
  <c r="C768" i="2" s="1"/>
  <c r="AV491" i="10"/>
  <c r="C768" i="13" s="1"/>
  <c r="Z491" i="10"/>
  <c r="C732" i="2" s="1"/>
  <c r="AH491" i="10"/>
  <c r="C768" i="11" s="1"/>
  <c r="C660" i="11"/>
  <c r="AB491" i="10"/>
  <c r="C804" i="2" s="1"/>
  <c r="L492" i="16"/>
  <c r="J492" i="16"/>
  <c r="K492" i="16"/>
  <c r="I492" i="16"/>
  <c r="D493" i="16"/>
  <c r="AA492" i="10" l="1"/>
  <c r="D768" i="2" s="1"/>
  <c r="Y492" i="10"/>
  <c r="D696" i="2" s="1"/>
  <c r="AU492" i="10"/>
  <c r="D732" i="13" s="1"/>
  <c r="D660" i="2"/>
  <c r="Z492" i="10"/>
  <c r="D732" i="2" s="1"/>
  <c r="AG492" i="10"/>
  <c r="D732" i="11" s="1"/>
  <c r="AH492" i="10"/>
  <c r="D768" i="11" s="1"/>
  <c r="AV492" i="10"/>
  <c r="D768" i="13" s="1"/>
  <c r="D660" i="11"/>
  <c r="AP492" i="10"/>
  <c r="D804" i="12" s="1"/>
  <c r="D660" i="12"/>
  <c r="AI492" i="10"/>
  <c r="D804" i="11" s="1"/>
  <c r="AF492" i="10"/>
  <c r="D696" i="11" s="1"/>
  <c r="AT492" i="10"/>
  <c r="D696" i="13" s="1"/>
  <c r="D660" i="13"/>
  <c r="AM492" i="10"/>
  <c r="D696" i="12" s="1"/>
  <c r="AN492" i="10"/>
  <c r="D732" i="12" s="1"/>
  <c r="AW492" i="10"/>
  <c r="D804" i="13" s="1"/>
  <c r="AO492" i="10"/>
  <c r="D768" i="12" s="1"/>
  <c r="AB492" i="10"/>
  <c r="D804" i="2" s="1"/>
  <c r="I493" i="16"/>
  <c r="L493" i="16"/>
  <c r="D494" i="16"/>
  <c r="K493" i="16"/>
  <c r="J493" i="16"/>
  <c r="AF493" i="5"/>
  <c r="E541" i="11" s="1"/>
  <c r="AQ493" i="5"/>
  <c r="E505" i="13" s="1"/>
  <c r="AC493" i="5"/>
  <c r="E433" i="11" s="1"/>
  <c r="W493" i="5"/>
  <c r="E433" i="2" s="1"/>
  <c r="AI493" i="5"/>
  <c r="E433" i="12" s="1"/>
  <c r="AD493" i="5"/>
  <c r="E469" i="11" s="1"/>
  <c r="AE493" i="5"/>
  <c r="E505" i="11" s="1"/>
  <c r="AL493" i="5"/>
  <c r="E541" i="12" s="1"/>
  <c r="F494" i="5"/>
  <c r="F493" i="10"/>
  <c r="X493" i="5"/>
  <c r="E469" i="2" s="1"/>
  <c r="AP493" i="5"/>
  <c r="E469" i="13" s="1"/>
  <c r="Y493" i="5"/>
  <c r="E505" i="2" s="1"/>
  <c r="AJ493" i="5"/>
  <c r="E469" i="12" s="1"/>
  <c r="Z493" i="5"/>
  <c r="E541" i="2" s="1"/>
  <c r="AK493" i="5"/>
  <c r="E505" i="12" s="1"/>
  <c r="AO493" i="5"/>
  <c r="E433" i="13" s="1"/>
  <c r="AR493" i="5"/>
  <c r="E541" i="13" s="1"/>
  <c r="Y493" i="17"/>
  <c r="S493" i="17"/>
  <c r="V493" i="17"/>
  <c r="F494" i="17"/>
  <c r="AB493" i="17"/>
  <c r="Z492" i="4"/>
  <c r="D313" i="12" s="1"/>
  <c r="R492" i="4"/>
  <c r="D385" i="2" s="1"/>
  <c r="T492" i="4"/>
  <c r="D277" i="11" s="1"/>
  <c r="O492" i="4"/>
  <c r="D277" i="2" s="1"/>
  <c r="AE492" i="4"/>
  <c r="D313" i="13" s="1"/>
  <c r="AD492" i="4"/>
  <c r="D277" i="13" s="1"/>
  <c r="AA492" i="4"/>
  <c r="D349" i="12" s="1"/>
  <c r="D241" i="2"/>
  <c r="P492" i="4"/>
  <c r="D313" i="2" s="1"/>
  <c r="U492" i="4"/>
  <c r="D313" i="11" s="1"/>
  <c r="V492" i="4"/>
  <c r="D349" i="11" s="1"/>
  <c r="AG492" i="4"/>
  <c r="D385" i="13" s="1"/>
  <c r="AB492" i="4"/>
  <c r="D385" i="12" s="1"/>
  <c r="AF492" i="4"/>
  <c r="D349" i="13" s="1"/>
  <c r="D241" i="12"/>
  <c r="W492" i="4"/>
  <c r="D385" i="11" s="1"/>
  <c r="Q492" i="4"/>
  <c r="D349" i="2" s="1"/>
  <c r="Y492" i="4"/>
  <c r="D277" i="12" s="1"/>
  <c r="D241" i="11"/>
  <c r="D241" i="13"/>
  <c r="Y493" i="3"/>
  <c r="E92" i="13" s="1"/>
  <c r="AB493" i="3"/>
  <c r="E200" i="13" s="1"/>
  <c r="Z493" i="3"/>
  <c r="E128" i="13" s="1"/>
  <c r="D494" i="3"/>
  <c r="V493" i="3"/>
  <c r="E128" i="12" s="1"/>
  <c r="AA493" i="3"/>
  <c r="E164" i="13" s="1"/>
  <c r="N493" i="3"/>
  <c r="E128" i="2" s="1"/>
  <c r="R493" i="3"/>
  <c r="E128" i="11" s="1"/>
  <c r="Q493" i="3"/>
  <c r="E92" i="11" s="1"/>
  <c r="W493" i="3"/>
  <c r="E164" i="12" s="1"/>
  <c r="P493" i="3"/>
  <c r="E200" i="2" s="1"/>
  <c r="T493" i="3"/>
  <c r="E200" i="11" s="1"/>
  <c r="M493" i="3"/>
  <c r="E92" i="2" s="1"/>
  <c r="S493" i="3"/>
  <c r="E164" i="11" s="1"/>
  <c r="D493" i="4"/>
  <c r="O493" i="3"/>
  <c r="E164" i="2" s="1"/>
  <c r="X493" i="3"/>
  <c r="E200" i="12" s="1"/>
  <c r="U493" i="3"/>
  <c r="E92" i="12" s="1"/>
  <c r="O494" i="3" l="1"/>
  <c r="F164" i="2" s="1"/>
  <c r="V494" i="3"/>
  <c r="F128" i="12" s="1"/>
  <c r="D495" i="3"/>
  <c r="N494" i="3"/>
  <c r="F128" i="2" s="1"/>
  <c r="W494" i="3"/>
  <c r="F164" i="12" s="1"/>
  <c r="U494" i="3"/>
  <c r="F92" i="12" s="1"/>
  <c r="R494" i="3"/>
  <c r="F128" i="11" s="1"/>
  <c r="AB494" i="3"/>
  <c r="F200" i="13" s="1"/>
  <c r="Y494" i="3"/>
  <c r="F92" i="13" s="1"/>
  <c r="T494" i="3"/>
  <c r="F200" i="11" s="1"/>
  <c r="X494" i="3"/>
  <c r="F200" i="12" s="1"/>
  <c r="Z494" i="3"/>
  <c r="F128" i="13" s="1"/>
  <c r="P494" i="3"/>
  <c r="F200" i="2" s="1"/>
  <c r="AA494" i="3"/>
  <c r="F164" i="13" s="1"/>
  <c r="S494" i="3"/>
  <c r="F164" i="11" s="1"/>
  <c r="M494" i="3"/>
  <c r="F92" i="2" s="1"/>
  <c r="D494" i="4"/>
  <c r="Q494" i="3"/>
  <c r="F92" i="11" s="1"/>
  <c r="AB493" i="4"/>
  <c r="E385" i="12" s="1"/>
  <c r="AF493" i="4"/>
  <c r="E349" i="13" s="1"/>
  <c r="P493" i="4"/>
  <c r="E313" i="2" s="1"/>
  <c r="AD493" i="4"/>
  <c r="E277" i="13" s="1"/>
  <c r="AA493" i="4"/>
  <c r="E349" i="12" s="1"/>
  <c r="T493" i="4"/>
  <c r="E277" i="11" s="1"/>
  <c r="AG493" i="4"/>
  <c r="E385" i="13" s="1"/>
  <c r="W493" i="4"/>
  <c r="E385" i="11" s="1"/>
  <c r="E241" i="13"/>
  <c r="AE493" i="4"/>
  <c r="E313" i="13" s="1"/>
  <c r="V493" i="4"/>
  <c r="E349" i="11" s="1"/>
  <c r="R493" i="4"/>
  <c r="E385" i="2" s="1"/>
  <c r="Z493" i="4"/>
  <c r="E313" i="12" s="1"/>
  <c r="U493" i="4"/>
  <c r="E313" i="11" s="1"/>
  <c r="Q493" i="4"/>
  <c r="E349" i="2" s="1"/>
  <c r="E241" i="12"/>
  <c r="E241" i="11"/>
  <c r="Y493" i="4"/>
  <c r="E277" i="12" s="1"/>
  <c r="E241" i="2"/>
  <c r="O493" i="4"/>
  <c r="E277" i="2" s="1"/>
  <c r="AB494" i="17"/>
  <c r="Y494" i="17"/>
  <c r="F495" i="17"/>
  <c r="V494" i="17"/>
  <c r="S494" i="17"/>
  <c r="AH493" i="10"/>
  <c r="E768" i="11" s="1"/>
  <c r="AV493" i="10"/>
  <c r="E768" i="13" s="1"/>
  <c r="AM493" i="10"/>
  <c r="E696" i="12" s="1"/>
  <c r="AW493" i="10"/>
  <c r="E804" i="13" s="1"/>
  <c r="AB493" i="10"/>
  <c r="E804" i="2" s="1"/>
  <c r="Z493" i="10"/>
  <c r="E732" i="2" s="1"/>
  <c r="E660" i="11"/>
  <c r="AT493" i="10"/>
  <c r="E696" i="13" s="1"/>
  <c r="AI493" i="10"/>
  <c r="E804" i="11" s="1"/>
  <c r="AU493" i="10"/>
  <c r="E732" i="13" s="1"/>
  <c r="E660" i="12"/>
  <c r="Y493" i="10"/>
  <c r="E696" i="2" s="1"/>
  <c r="E660" i="2"/>
  <c r="AO493" i="10"/>
  <c r="E768" i="12" s="1"/>
  <c r="AF493" i="10"/>
  <c r="E696" i="11" s="1"/>
  <c r="AN493" i="10"/>
  <c r="E732" i="12" s="1"/>
  <c r="AG493" i="10"/>
  <c r="E732" i="11" s="1"/>
  <c r="AA493" i="10"/>
  <c r="E768" i="2" s="1"/>
  <c r="E660" i="13"/>
  <c r="AP493" i="10"/>
  <c r="E804" i="12" s="1"/>
  <c r="J494" i="16"/>
  <c r="D495" i="16"/>
  <c r="I494" i="16"/>
  <c r="K494" i="16"/>
  <c r="L494" i="16"/>
  <c r="F494" i="10"/>
  <c r="AI494" i="5"/>
  <c r="F433" i="12" s="1"/>
  <c r="AE494" i="5"/>
  <c r="F505" i="11" s="1"/>
  <c r="AO494" i="5"/>
  <c r="F433" i="13" s="1"/>
  <c r="F495" i="5"/>
  <c r="AR494" i="5"/>
  <c r="F541" i="13" s="1"/>
  <c r="AQ494" i="5"/>
  <c r="F505" i="13" s="1"/>
  <c r="AP494" i="5"/>
  <c r="F469" i="13" s="1"/>
  <c r="AC494" i="5"/>
  <c r="F433" i="11" s="1"/>
  <c r="AF494" i="5"/>
  <c r="F541" i="11" s="1"/>
  <c r="AL494" i="5"/>
  <c r="F541" i="12" s="1"/>
  <c r="AJ494" i="5"/>
  <c r="F469" i="12" s="1"/>
  <c r="Y494" i="5"/>
  <c r="F505" i="2" s="1"/>
  <c r="W494" i="5"/>
  <c r="F433" i="2" s="1"/>
  <c r="Z494" i="5"/>
  <c r="F541" i="2" s="1"/>
  <c r="AD494" i="5"/>
  <c r="F469" i="11" s="1"/>
  <c r="AK494" i="5"/>
  <c r="F505" i="12" s="1"/>
  <c r="X494" i="5"/>
  <c r="F469" i="2" s="1"/>
  <c r="M495" i="3" l="1"/>
  <c r="G92" i="2" s="1"/>
  <c r="Q495" i="3"/>
  <c r="G92" i="11" s="1"/>
  <c r="D496" i="3"/>
  <c r="D495" i="4"/>
  <c r="AA495" i="3"/>
  <c r="G164" i="13" s="1"/>
  <c r="N495" i="3"/>
  <c r="G128" i="2" s="1"/>
  <c r="Y495" i="3"/>
  <c r="G92" i="13" s="1"/>
  <c r="O495" i="3"/>
  <c r="G164" i="2" s="1"/>
  <c r="P495" i="3"/>
  <c r="G200" i="2" s="1"/>
  <c r="T495" i="3"/>
  <c r="G200" i="11" s="1"/>
  <c r="AB495" i="3"/>
  <c r="G200" i="13" s="1"/>
  <c r="X495" i="3"/>
  <c r="G200" i="12" s="1"/>
  <c r="U495" i="3"/>
  <c r="G92" i="12" s="1"/>
  <c r="W495" i="3"/>
  <c r="G164" i="12" s="1"/>
  <c r="Z495" i="3"/>
  <c r="G128" i="13" s="1"/>
  <c r="S495" i="3"/>
  <c r="G164" i="11" s="1"/>
  <c r="R495" i="3"/>
  <c r="G128" i="11" s="1"/>
  <c r="V495" i="3"/>
  <c r="G128" i="12" s="1"/>
  <c r="AQ495" i="5"/>
  <c r="G505" i="13" s="1"/>
  <c r="AL495" i="5"/>
  <c r="G541" i="12" s="1"/>
  <c r="AO495" i="5"/>
  <c r="G433" i="13" s="1"/>
  <c r="Y495" i="5"/>
  <c r="G505" i="2" s="1"/>
  <c r="AP495" i="5"/>
  <c r="G469" i="13" s="1"/>
  <c r="AF495" i="5"/>
  <c r="G541" i="11" s="1"/>
  <c r="X495" i="5"/>
  <c r="G469" i="2" s="1"/>
  <c r="AC495" i="5"/>
  <c r="G433" i="11" s="1"/>
  <c r="AD495" i="5"/>
  <c r="G469" i="11" s="1"/>
  <c r="F495" i="10"/>
  <c r="Z495" i="5"/>
  <c r="G541" i="2" s="1"/>
  <c r="AE495" i="5"/>
  <c r="G505" i="11" s="1"/>
  <c r="AR495" i="5"/>
  <c r="G541" i="13" s="1"/>
  <c r="F496" i="5"/>
  <c r="AK495" i="5"/>
  <c r="G505" i="12" s="1"/>
  <c r="AI495" i="5"/>
  <c r="G433" i="12" s="1"/>
  <c r="W495" i="5"/>
  <c r="G433" i="2" s="1"/>
  <c r="AJ495" i="5"/>
  <c r="G469" i="12" s="1"/>
  <c r="F660" i="2"/>
  <c r="AH494" i="10"/>
  <c r="F768" i="11" s="1"/>
  <c r="F660" i="12"/>
  <c r="AM494" i="10"/>
  <c r="F696" i="12" s="1"/>
  <c r="Z494" i="10"/>
  <c r="F732" i="2" s="1"/>
  <c r="AV494" i="10"/>
  <c r="F768" i="13" s="1"/>
  <c r="AU494" i="10"/>
  <c r="F732" i="13" s="1"/>
  <c r="AA494" i="10"/>
  <c r="F768" i="2" s="1"/>
  <c r="AB494" i="10"/>
  <c r="F804" i="2" s="1"/>
  <c r="F660" i="11"/>
  <c r="F660" i="13"/>
  <c r="Y494" i="10"/>
  <c r="F696" i="2" s="1"/>
  <c r="AP494" i="10"/>
  <c r="F804" i="12" s="1"/>
  <c r="AO494" i="10"/>
  <c r="F768" i="12" s="1"/>
  <c r="AG494" i="10"/>
  <c r="F732" i="11" s="1"/>
  <c r="AN494" i="10"/>
  <c r="F732" i="12" s="1"/>
  <c r="AW494" i="10"/>
  <c r="F804" i="13" s="1"/>
  <c r="AT494" i="10"/>
  <c r="F696" i="13" s="1"/>
  <c r="AI494" i="10"/>
  <c r="F804" i="11" s="1"/>
  <c r="AF494" i="10"/>
  <c r="F696" i="11" s="1"/>
  <c r="K495" i="16"/>
  <c r="L495" i="16"/>
  <c r="J495" i="16"/>
  <c r="D496" i="16"/>
  <c r="I495" i="16"/>
  <c r="Y495" i="17"/>
  <c r="V495" i="17"/>
  <c r="S495" i="17"/>
  <c r="F496" i="17"/>
  <c r="AB495" i="17"/>
  <c r="AE494" i="4"/>
  <c r="F313" i="13" s="1"/>
  <c r="F241" i="11"/>
  <c r="Q494" i="4"/>
  <c r="F349" i="2" s="1"/>
  <c r="F241" i="2"/>
  <c r="Y494" i="4"/>
  <c r="F277" i="12" s="1"/>
  <c r="F241" i="12"/>
  <c r="Z494" i="4"/>
  <c r="F313" i="12" s="1"/>
  <c r="F241" i="13"/>
  <c r="V494" i="4"/>
  <c r="F349" i="11" s="1"/>
  <c r="AF494" i="4"/>
  <c r="F349" i="13" s="1"/>
  <c r="T494" i="4"/>
  <c r="F277" i="11" s="1"/>
  <c r="R494" i="4"/>
  <c r="F385" i="2" s="1"/>
  <c r="W494" i="4"/>
  <c r="F385" i="11" s="1"/>
  <c r="U494" i="4"/>
  <c r="F313" i="11" s="1"/>
  <c r="P494" i="4"/>
  <c r="F313" i="2" s="1"/>
  <c r="AD494" i="4"/>
  <c r="F277" i="13" s="1"/>
  <c r="AG494" i="4"/>
  <c r="F385" i="13" s="1"/>
  <c r="O494" i="4"/>
  <c r="F277" i="2" s="1"/>
  <c r="AB494" i="4"/>
  <c r="F385" i="12" s="1"/>
  <c r="AA494" i="4"/>
  <c r="F349" i="12" s="1"/>
  <c r="I496" i="16" l="1"/>
  <c r="D497" i="16"/>
  <c r="K496" i="16"/>
  <c r="L496" i="16"/>
  <c r="J496" i="16"/>
  <c r="AO496" i="5"/>
  <c r="H433" i="13" s="1"/>
  <c r="AC496" i="5"/>
  <c r="H433" i="11" s="1"/>
  <c r="Z496" i="5"/>
  <c r="H541" i="2" s="1"/>
  <c r="AR496" i="5"/>
  <c r="H541" i="13" s="1"/>
  <c r="F496" i="10"/>
  <c r="AI496" i="5"/>
  <c r="H433" i="12" s="1"/>
  <c r="W496" i="5"/>
  <c r="H433" i="2" s="1"/>
  <c r="AQ496" i="5"/>
  <c r="H505" i="13" s="1"/>
  <c r="AL496" i="5"/>
  <c r="H541" i="12" s="1"/>
  <c r="AK496" i="5"/>
  <c r="H505" i="12" s="1"/>
  <c r="Y496" i="5"/>
  <c r="H505" i="2" s="1"/>
  <c r="AE496" i="5"/>
  <c r="H505" i="11" s="1"/>
  <c r="AF496" i="5"/>
  <c r="H541" i="11" s="1"/>
  <c r="AD496" i="5"/>
  <c r="H469" i="11" s="1"/>
  <c r="X496" i="5"/>
  <c r="H469" i="2" s="1"/>
  <c r="F497" i="5"/>
  <c r="AJ496" i="5"/>
  <c r="H469" i="12" s="1"/>
  <c r="AP496" i="5"/>
  <c r="H469" i="13" s="1"/>
  <c r="AO495" i="10"/>
  <c r="G768" i="12" s="1"/>
  <c r="Z495" i="10"/>
  <c r="G732" i="2" s="1"/>
  <c r="AV495" i="10"/>
  <c r="G768" i="13" s="1"/>
  <c r="AH495" i="10"/>
  <c r="G768" i="11" s="1"/>
  <c r="AG495" i="10"/>
  <c r="G732" i="11" s="1"/>
  <c r="G660" i="13"/>
  <c r="AF495" i="10"/>
  <c r="G696" i="11" s="1"/>
  <c r="Y495" i="10"/>
  <c r="G696" i="2" s="1"/>
  <c r="G660" i="11"/>
  <c r="AI495" i="10"/>
  <c r="G804" i="11" s="1"/>
  <c r="AT495" i="10"/>
  <c r="G696" i="13" s="1"/>
  <c r="G660" i="12"/>
  <c r="G660" i="2"/>
  <c r="AB495" i="10"/>
  <c r="G804" i="2" s="1"/>
  <c r="AP495" i="10"/>
  <c r="G804" i="12" s="1"/>
  <c r="AU495" i="10"/>
  <c r="G732" i="13" s="1"/>
  <c r="AN495" i="10"/>
  <c r="G732" i="12" s="1"/>
  <c r="AM495" i="10"/>
  <c r="G696" i="12" s="1"/>
  <c r="AA495" i="10"/>
  <c r="G768" i="2" s="1"/>
  <c r="AW495" i="10"/>
  <c r="G804" i="13" s="1"/>
  <c r="Y495" i="4"/>
  <c r="G277" i="12" s="1"/>
  <c r="G241" i="2"/>
  <c r="AD495" i="4"/>
  <c r="G277" i="13" s="1"/>
  <c r="G241" i="11"/>
  <c r="W495" i="4"/>
  <c r="G385" i="11" s="1"/>
  <c r="R495" i="4"/>
  <c r="G385" i="2" s="1"/>
  <c r="P495" i="4"/>
  <c r="G313" i="2" s="1"/>
  <c r="O495" i="4"/>
  <c r="G277" i="2" s="1"/>
  <c r="G241" i="12"/>
  <c r="Q495" i="4"/>
  <c r="G349" i="2" s="1"/>
  <c r="V495" i="4"/>
  <c r="G349" i="11" s="1"/>
  <c r="AE495" i="4"/>
  <c r="G313" i="13" s="1"/>
  <c r="T495" i="4"/>
  <c r="G277" i="11" s="1"/>
  <c r="AB495" i="4"/>
  <c r="G385" i="12" s="1"/>
  <c r="G241" i="13"/>
  <c r="AF495" i="4"/>
  <c r="G349" i="13" s="1"/>
  <c r="AG495" i="4"/>
  <c r="G385" i="13" s="1"/>
  <c r="U495" i="4"/>
  <c r="G313" i="11" s="1"/>
  <c r="AA495" i="4"/>
  <c r="G349" i="12" s="1"/>
  <c r="Z495" i="4"/>
  <c r="G313" i="12" s="1"/>
  <c r="Z496" i="3"/>
  <c r="H128" i="13" s="1"/>
  <c r="W496" i="3"/>
  <c r="H164" i="12" s="1"/>
  <c r="S496" i="3"/>
  <c r="H164" i="11" s="1"/>
  <c r="AA496" i="3"/>
  <c r="H164" i="13" s="1"/>
  <c r="R496" i="3"/>
  <c r="H128" i="11" s="1"/>
  <c r="X496" i="3"/>
  <c r="H200" i="12" s="1"/>
  <c r="M496" i="3"/>
  <c r="H92" i="2" s="1"/>
  <c r="T496" i="3"/>
  <c r="H200" i="11" s="1"/>
  <c r="P496" i="3"/>
  <c r="H200" i="2" s="1"/>
  <c r="V496" i="3"/>
  <c r="H128" i="12" s="1"/>
  <c r="U496" i="3"/>
  <c r="H92" i="12" s="1"/>
  <c r="D496" i="4"/>
  <c r="Y496" i="3"/>
  <c r="H92" i="13" s="1"/>
  <c r="Q496" i="3"/>
  <c r="H92" i="11" s="1"/>
  <c r="AB496" i="3"/>
  <c r="H200" i="13" s="1"/>
  <c r="D497" i="3"/>
  <c r="O496" i="3"/>
  <c r="H164" i="2" s="1"/>
  <c r="N496" i="3"/>
  <c r="H128" i="2" s="1"/>
  <c r="V496" i="17"/>
  <c r="Y496" i="17"/>
  <c r="S496" i="17"/>
  <c r="AB496" i="17"/>
  <c r="F497" i="17"/>
  <c r="AB497" i="17" l="1"/>
  <c r="F498" i="17"/>
  <c r="S497" i="17"/>
  <c r="Y497" i="17"/>
  <c r="V497" i="17"/>
  <c r="H660" i="11"/>
  <c r="AF496" i="10"/>
  <c r="H696" i="11" s="1"/>
  <c r="AV496" i="10"/>
  <c r="H768" i="13" s="1"/>
  <c r="AG496" i="10"/>
  <c r="H732" i="11" s="1"/>
  <c r="AO496" i="10"/>
  <c r="H768" i="12" s="1"/>
  <c r="AA496" i="10"/>
  <c r="H768" i="2" s="1"/>
  <c r="H660" i="13"/>
  <c r="H660" i="12"/>
  <c r="AU496" i="10"/>
  <c r="H732" i="13" s="1"/>
  <c r="Z496" i="10"/>
  <c r="H732" i="2" s="1"/>
  <c r="Y496" i="10"/>
  <c r="H696" i="2" s="1"/>
  <c r="AP496" i="10"/>
  <c r="H804" i="12" s="1"/>
  <c r="H660" i="2"/>
  <c r="AH496" i="10"/>
  <c r="H768" i="11" s="1"/>
  <c r="AM496" i="10"/>
  <c r="H696" i="12" s="1"/>
  <c r="AT496" i="10"/>
  <c r="H696" i="13" s="1"/>
  <c r="AB496" i="10"/>
  <c r="H804" i="2" s="1"/>
  <c r="AW496" i="10"/>
  <c r="H804" i="13" s="1"/>
  <c r="AI496" i="10"/>
  <c r="H804" i="11" s="1"/>
  <c r="AN496" i="10"/>
  <c r="H732" i="12" s="1"/>
  <c r="N497" i="3"/>
  <c r="I128" i="2" s="1"/>
  <c r="T497" i="3"/>
  <c r="I200" i="11" s="1"/>
  <c r="D497" i="4"/>
  <c r="Y497" i="3"/>
  <c r="I92" i="13" s="1"/>
  <c r="AA497" i="3"/>
  <c r="I164" i="13" s="1"/>
  <c r="AB497" i="3"/>
  <c r="I200" i="13" s="1"/>
  <c r="D498" i="3"/>
  <c r="X497" i="3"/>
  <c r="I200" i="12" s="1"/>
  <c r="W497" i="3"/>
  <c r="I164" i="12" s="1"/>
  <c r="R497" i="3"/>
  <c r="I128" i="11" s="1"/>
  <c r="U497" i="3"/>
  <c r="I92" i="12" s="1"/>
  <c r="Q497" i="3"/>
  <c r="I92" i="11" s="1"/>
  <c r="P497" i="3"/>
  <c r="I200" i="2" s="1"/>
  <c r="O497" i="3"/>
  <c r="I164" i="2" s="1"/>
  <c r="Z497" i="3"/>
  <c r="I128" i="13" s="1"/>
  <c r="S497" i="3"/>
  <c r="I164" i="11" s="1"/>
  <c r="M497" i="3"/>
  <c r="I92" i="2" s="1"/>
  <c r="V497" i="3"/>
  <c r="I128" i="12" s="1"/>
  <c r="AD496" i="4"/>
  <c r="H277" i="13" s="1"/>
  <c r="O496" i="4"/>
  <c r="H277" i="2" s="1"/>
  <c r="R496" i="4"/>
  <c r="H385" i="2" s="1"/>
  <c r="AA496" i="4"/>
  <c r="H349" i="12" s="1"/>
  <c r="H241" i="11"/>
  <c r="AF496" i="4"/>
  <c r="H349" i="13" s="1"/>
  <c r="H241" i="12"/>
  <c r="H241" i="2"/>
  <c r="AE496" i="4"/>
  <c r="H313" i="13" s="1"/>
  <c r="AG496" i="4"/>
  <c r="H385" i="13" s="1"/>
  <c r="W496" i="4"/>
  <c r="H385" i="11" s="1"/>
  <c r="V496" i="4"/>
  <c r="H349" i="11" s="1"/>
  <c r="H241" i="13"/>
  <c r="AB496" i="4"/>
  <c r="H385" i="12" s="1"/>
  <c r="U496" i="4"/>
  <c r="H313" i="11" s="1"/>
  <c r="T496" i="4"/>
  <c r="H277" i="11" s="1"/>
  <c r="Z496" i="4"/>
  <c r="H313" i="12" s="1"/>
  <c r="P496" i="4"/>
  <c r="H313" i="2" s="1"/>
  <c r="Q496" i="4"/>
  <c r="H349" i="2" s="1"/>
  <c r="Y496" i="4"/>
  <c r="H277" i="12" s="1"/>
  <c r="I497" i="16"/>
  <c r="L497" i="16"/>
  <c r="K497" i="16"/>
  <c r="J497" i="16"/>
  <c r="D498" i="16"/>
  <c r="AD497" i="5"/>
  <c r="I469" i="11" s="1"/>
  <c r="AP497" i="5"/>
  <c r="I469" i="13" s="1"/>
  <c r="W497" i="5"/>
  <c r="I433" i="2" s="1"/>
  <c r="AF497" i="5"/>
  <c r="I541" i="11" s="1"/>
  <c r="X497" i="5"/>
  <c r="I469" i="2" s="1"/>
  <c r="AE497" i="5"/>
  <c r="I505" i="11" s="1"/>
  <c r="AQ497" i="5"/>
  <c r="I505" i="13" s="1"/>
  <c r="AJ497" i="5"/>
  <c r="I469" i="12" s="1"/>
  <c r="Y497" i="5"/>
  <c r="I505" i="2" s="1"/>
  <c r="AK497" i="5"/>
  <c r="I505" i="12" s="1"/>
  <c r="AC497" i="5"/>
  <c r="I433" i="11" s="1"/>
  <c r="AO497" i="5"/>
  <c r="I433" i="13" s="1"/>
  <c r="AI497" i="5"/>
  <c r="I433" i="12" s="1"/>
  <c r="Z497" i="5"/>
  <c r="I541" i="2" s="1"/>
  <c r="AL497" i="5"/>
  <c r="I541" i="12" s="1"/>
  <c r="AR497" i="5"/>
  <c r="I541" i="13" s="1"/>
  <c r="F498" i="5"/>
  <c r="F497" i="10"/>
  <c r="Y497" i="10" l="1"/>
  <c r="I696" i="2" s="1"/>
  <c r="I660" i="11"/>
  <c r="AH497" i="10"/>
  <c r="I768" i="11" s="1"/>
  <c r="AV497" i="10"/>
  <c r="I768" i="13" s="1"/>
  <c r="I660" i="13"/>
  <c r="AW497" i="10"/>
  <c r="I804" i="13" s="1"/>
  <c r="Z497" i="10"/>
  <c r="I732" i="2" s="1"/>
  <c r="AN497" i="10"/>
  <c r="I732" i="12" s="1"/>
  <c r="AP497" i="10"/>
  <c r="I804" i="12" s="1"/>
  <c r="AT497" i="10"/>
  <c r="I696" i="13" s="1"/>
  <c r="AU497" i="10"/>
  <c r="I732" i="13" s="1"/>
  <c r="AF497" i="10"/>
  <c r="I696" i="11" s="1"/>
  <c r="AA497" i="10"/>
  <c r="I768" i="2" s="1"/>
  <c r="AM497" i="10"/>
  <c r="I696" i="12" s="1"/>
  <c r="AI497" i="10"/>
  <c r="I804" i="11" s="1"/>
  <c r="I660" i="2"/>
  <c r="AO497" i="10"/>
  <c r="I768" i="12" s="1"/>
  <c r="AG497" i="10"/>
  <c r="I732" i="11" s="1"/>
  <c r="AB497" i="10"/>
  <c r="I804" i="2" s="1"/>
  <c r="I660" i="12"/>
  <c r="K498" i="16"/>
  <c r="D499" i="16"/>
  <c r="J498" i="16"/>
  <c r="I498" i="16"/>
  <c r="L498" i="16"/>
  <c r="W498" i="3"/>
  <c r="J164" i="12" s="1"/>
  <c r="P498" i="3"/>
  <c r="J200" i="2" s="1"/>
  <c r="D498" i="4"/>
  <c r="V498" i="3"/>
  <c r="J128" i="12" s="1"/>
  <c r="D499" i="3"/>
  <c r="R498" i="3"/>
  <c r="J128" i="11" s="1"/>
  <c r="T498" i="3"/>
  <c r="J200" i="11" s="1"/>
  <c r="M498" i="3"/>
  <c r="J92" i="2" s="1"/>
  <c r="AB498" i="3"/>
  <c r="J200" i="13" s="1"/>
  <c r="AA498" i="3"/>
  <c r="J164" i="13" s="1"/>
  <c r="Q498" i="3"/>
  <c r="J92" i="11" s="1"/>
  <c r="Y498" i="3"/>
  <c r="J92" i="13" s="1"/>
  <c r="Z498" i="3"/>
  <c r="J128" i="13" s="1"/>
  <c r="S498" i="3"/>
  <c r="J164" i="11" s="1"/>
  <c r="N498" i="3"/>
  <c r="J128" i="2" s="1"/>
  <c r="X498" i="3"/>
  <c r="J200" i="12" s="1"/>
  <c r="O498" i="3"/>
  <c r="J164" i="2" s="1"/>
  <c r="U498" i="3"/>
  <c r="J92" i="12" s="1"/>
  <c r="O497" i="4"/>
  <c r="I277" i="2" s="1"/>
  <c r="I241" i="13"/>
  <c r="AA497" i="4"/>
  <c r="I349" i="12" s="1"/>
  <c r="Y497" i="4"/>
  <c r="I277" i="12" s="1"/>
  <c r="Z497" i="4"/>
  <c r="I313" i="12" s="1"/>
  <c r="W497" i="4"/>
  <c r="I385" i="11" s="1"/>
  <c r="AE497" i="4"/>
  <c r="I313" i="13" s="1"/>
  <c r="P497" i="4"/>
  <c r="I313" i="2" s="1"/>
  <c r="AB497" i="4"/>
  <c r="I385" i="12" s="1"/>
  <c r="I241" i="11"/>
  <c r="AG497" i="4"/>
  <c r="I385" i="13" s="1"/>
  <c r="AF497" i="4"/>
  <c r="I349" i="13" s="1"/>
  <c r="R497" i="4"/>
  <c r="I385" i="2" s="1"/>
  <c r="I241" i="12"/>
  <c r="V497" i="4"/>
  <c r="I349" i="11" s="1"/>
  <c r="AD497" i="4"/>
  <c r="I277" i="13" s="1"/>
  <c r="T497" i="4"/>
  <c r="I277" i="11" s="1"/>
  <c r="I241" i="2"/>
  <c r="U497" i="4"/>
  <c r="I313" i="11" s="1"/>
  <c r="Q497" i="4"/>
  <c r="I349" i="2" s="1"/>
  <c r="V498" i="17"/>
  <c r="AB498" i="17"/>
  <c r="Y498" i="17"/>
  <c r="S498" i="17"/>
  <c r="F499" i="17"/>
  <c r="X498" i="5"/>
  <c r="J469" i="2" s="1"/>
  <c r="F498" i="10"/>
  <c r="F499" i="5"/>
  <c r="W498" i="5"/>
  <c r="J433" i="2" s="1"/>
  <c r="AC498" i="5"/>
  <c r="J433" i="11" s="1"/>
  <c r="AR498" i="5"/>
  <c r="J541" i="13" s="1"/>
  <c r="Z498" i="5"/>
  <c r="J541" i="2" s="1"/>
  <c r="AE498" i="5"/>
  <c r="J505" i="11" s="1"/>
  <c r="AD498" i="5"/>
  <c r="J469" i="11" s="1"/>
  <c r="AP498" i="5"/>
  <c r="J469" i="13" s="1"/>
  <c r="AF498" i="5"/>
  <c r="J541" i="11" s="1"/>
  <c r="AJ498" i="5"/>
  <c r="J469" i="12" s="1"/>
  <c r="AL498" i="5"/>
  <c r="J541" i="12" s="1"/>
  <c r="AK498" i="5"/>
  <c r="J505" i="12" s="1"/>
  <c r="AQ498" i="5"/>
  <c r="J505" i="13" s="1"/>
  <c r="Y498" i="5"/>
  <c r="J505" i="2" s="1"/>
  <c r="AI498" i="5"/>
  <c r="J433" i="12" s="1"/>
  <c r="AO498" i="5"/>
  <c r="J433" i="13" s="1"/>
  <c r="Q499" i="3" l="1"/>
  <c r="K92" i="11" s="1"/>
  <c r="P499" i="3"/>
  <c r="K200" i="2" s="1"/>
  <c r="W499" i="3"/>
  <c r="K164" i="12" s="1"/>
  <c r="T499" i="3"/>
  <c r="K200" i="11" s="1"/>
  <c r="M499" i="3"/>
  <c r="K92" i="2" s="1"/>
  <c r="V499" i="3"/>
  <c r="K128" i="12" s="1"/>
  <c r="D500" i="3"/>
  <c r="S499" i="3"/>
  <c r="K164" i="11" s="1"/>
  <c r="Z499" i="3"/>
  <c r="K128" i="13" s="1"/>
  <c r="D499" i="4"/>
  <c r="Y499" i="3"/>
  <c r="K92" i="13" s="1"/>
  <c r="AA499" i="3"/>
  <c r="K164" i="13" s="1"/>
  <c r="R499" i="3"/>
  <c r="K128" i="11" s="1"/>
  <c r="X499" i="3"/>
  <c r="K200" i="12" s="1"/>
  <c r="O499" i="3"/>
  <c r="K164" i="2" s="1"/>
  <c r="U499" i="3"/>
  <c r="K92" i="12" s="1"/>
  <c r="N499" i="3"/>
  <c r="K128" i="2" s="1"/>
  <c r="AB499" i="3"/>
  <c r="K200" i="13" s="1"/>
  <c r="L499" i="16"/>
  <c r="I499" i="16"/>
  <c r="J499" i="16"/>
  <c r="D500" i="16"/>
  <c r="K499" i="16"/>
  <c r="F500" i="17"/>
  <c r="S499" i="17"/>
  <c r="V499" i="17"/>
  <c r="AB499" i="17"/>
  <c r="Y499" i="17"/>
  <c r="AF498" i="4"/>
  <c r="J349" i="13" s="1"/>
  <c r="P498" i="4"/>
  <c r="J313" i="2" s="1"/>
  <c r="Z498" i="4"/>
  <c r="J313" i="12" s="1"/>
  <c r="Y498" i="4"/>
  <c r="J277" i="12" s="1"/>
  <c r="J241" i="2"/>
  <c r="O498" i="4"/>
  <c r="J277" i="2" s="1"/>
  <c r="AE498" i="4"/>
  <c r="J313" i="13" s="1"/>
  <c r="AD498" i="4"/>
  <c r="J277" i="13" s="1"/>
  <c r="V498" i="4"/>
  <c r="J349" i="11" s="1"/>
  <c r="AG498" i="4"/>
  <c r="J385" i="13" s="1"/>
  <c r="J241" i="11"/>
  <c r="W498" i="4"/>
  <c r="J385" i="11" s="1"/>
  <c r="AB498" i="4"/>
  <c r="J385" i="12" s="1"/>
  <c r="U498" i="4"/>
  <c r="J313" i="11" s="1"/>
  <c r="AA498" i="4"/>
  <c r="J349" i="12" s="1"/>
  <c r="J241" i="13"/>
  <c r="R498" i="4"/>
  <c r="J385" i="2" s="1"/>
  <c r="T498" i="4"/>
  <c r="J277" i="11" s="1"/>
  <c r="J241" i="12"/>
  <c r="Q498" i="4"/>
  <c r="J349" i="2" s="1"/>
  <c r="AC499" i="5"/>
  <c r="K433" i="11" s="1"/>
  <c r="AK499" i="5"/>
  <c r="K505" i="12" s="1"/>
  <c r="AQ499" i="5"/>
  <c r="K505" i="13" s="1"/>
  <c r="F499" i="10"/>
  <c r="AP499" i="5"/>
  <c r="K469" i="13" s="1"/>
  <c r="F500" i="5"/>
  <c r="X499" i="5"/>
  <c r="K469" i="2" s="1"/>
  <c r="W499" i="5"/>
  <c r="K433" i="2" s="1"/>
  <c r="AE499" i="5"/>
  <c r="K505" i="11" s="1"/>
  <c r="AD499" i="5"/>
  <c r="K469" i="11" s="1"/>
  <c r="AI499" i="5"/>
  <c r="K433" i="12" s="1"/>
  <c r="AL499" i="5"/>
  <c r="K541" i="12" s="1"/>
  <c r="AR499" i="5"/>
  <c r="K541" i="13" s="1"/>
  <c r="AO499" i="5"/>
  <c r="K433" i="13" s="1"/>
  <c r="AJ499" i="5"/>
  <c r="K469" i="12" s="1"/>
  <c r="Y499" i="5"/>
  <c r="K505" i="2" s="1"/>
  <c r="Z499" i="5"/>
  <c r="K541" i="2" s="1"/>
  <c r="AF499" i="5"/>
  <c r="K541" i="11" s="1"/>
  <c r="J660" i="11"/>
  <c r="AT498" i="10"/>
  <c r="J696" i="13" s="1"/>
  <c r="AB498" i="10"/>
  <c r="J804" i="2" s="1"/>
  <c r="AI498" i="10"/>
  <c r="J804" i="11" s="1"/>
  <c r="AM498" i="10"/>
  <c r="J696" i="12" s="1"/>
  <c r="AF498" i="10"/>
  <c r="J696" i="11" s="1"/>
  <c r="AW498" i="10"/>
  <c r="J804" i="13" s="1"/>
  <c r="AV498" i="10"/>
  <c r="J768" i="13" s="1"/>
  <c r="AU498" i="10"/>
  <c r="J732" i="13" s="1"/>
  <c r="AP498" i="10"/>
  <c r="J804" i="12" s="1"/>
  <c r="J660" i="13"/>
  <c r="Y498" i="10"/>
  <c r="J696" i="2" s="1"/>
  <c r="AN498" i="10"/>
  <c r="J732" i="12" s="1"/>
  <c r="AH498" i="10"/>
  <c r="J768" i="11" s="1"/>
  <c r="J660" i="12"/>
  <c r="J660" i="2"/>
  <c r="AO498" i="10"/>
  <c r="J768" i="12" s="1"/>
  <c r="Z498" i="10"/>
  <c r="J732" i="2" s="1"/>
  <c r="AG498" i="10"/>
  <c r="J732" i="11" s="1"/>
  <c r="AA498" i="10"/>
  <c r="J768" i="2" s="1"/>
  <c r="K660" i="2" l="1"/>
  <c r="AI499" i="10"/>
  <c r="K804" i="11" s="1"/>
  <c r="AO499" i="10"/>
  <c r="K768" i="12" s="1"/>
  <c r="AB499" i="10"/>
  <c r="K804" i="2" s="1"/>
  <c r="AM499" i="10"/>
  <c r="K696" i="12" s="1"/>
  <c r="Z499" i="10"/>
  <c r="K732" i="2" s="1"/>
  <c r="AN499" i="10"/>
  <c r="K732" i="12" s="1"/>
  <c r="AU499" i="10"/>
  <c r="K732" i="13" s="1"/>
  <c r="AA499" i="10"/>
  <c r="K768" i="2" s="1"/>
  <c r="AT499" i="10"/>
  <c r="K696" i="13" s="1"/>
  <c r="K660" i="12"/>
  <c r="AF499" i="10"/>
  <c r="K696" i="11" s="1"/>
  <c r="Y499" i="10"/>
  <c r="K696" i="2" s="1"/>
  <c r="AP499" i="10"/>
  <c r="K804" i="12" s="1"/>
  <c r="K660" i="13"/>
  <c r="AW499" i="10"/>
  <c r="K804" i="13" s="1"/>
  <c r="AG499" i="10"/>
  <c r="K732" i="11" s="1"/>
  <c r="K660" i="11"/>
  <c r="AH499" i="10"/>
  <c r="K768" i="11" s="1"/>
  <c r="AV499" i="10"/>
  <c r="K768" i="13" s="1"/>
  <c r="V500" i="17"/>
  <c r="Y500" i="17"/>
  <c r="AB500" i="17"/>
  <c r="F501" i="17"/>
  <c r="S500" i="17"/>
  <c r="P500" i="3"/>
  <c r="L200" i="2" s="1"/>
  <c r="U500" i="3"/>
  <c r="L92" i="12" s="1"/>
  <c r="S500" i="3"/>
  <c r="L164" i="11" s="1"/>
  <c r="Y500" i="3"/>
  <c r="L92" i="13" s="1"/>
  <c r="O500" i="3"/>
  <c r="L164" i="2" s="1"/>
  <c r="V500" i="3"/>
  <c r="L128" i="12" s="1"/>
  <c r="AB500" i="3"/>
  <c r="L200" i="13" s="1"/>
  <c r="R500" i="3"/>
  <c r="L128" i="11" s="1"/>
  <c r="Q500" i="3"/>
  <c r="L92" i="11" s="1"/>
  <c r="D501" i="3"/>
  <c r="M500" i="3"/>
  <c r="L92" i="2" s="1"/>
  <c r="T500" i="3"/>
  <c r="L200" i="11" s="1"/>
  <c r="X500" i="3"/>
  <c r="L200" i="12" s="1"/>
  <c r="D500" i="4"/>
  <c r="AA500" i="3"/>
  <c r="L164" i="13" s="1"/>
  <c r="N500" i="3"/>
  <c r="L128" i="2" s="1"/>
  <c r="W500" i="3"/>
  <c r="L164" i="12" s="1"/>
  <c r="Z500" i="3"/>
  <c r="L128" i="13" s="1"/>
  <c r="AO500" i="5"/>
  <c r="L433" i="13" s="1"/>
  <c r="X500" i="5"/>
  <c r="L469" i="2" s="1"/>
  <c r="AR500" i="5"/>
  <c r="L541" i="13" s="1"/>
  <c r="AI500" i="5"/>
  <c r="L433" i="12" s="1"/>
  <c r="AK500" i="5"/>
  <c r="L505" i="12" s="1"/>
  <c r="AD500" i="5"/>
  <c r="L469" i="11" s="1"/>
  <c r="AL500" i="5"/>
  <c r="L541" i="12" s="1"/>
  <c r="AP500" i="5"/>
  <c r="L469" i="13" s="1"/>
  <c r="AE500" i="5"/>
  <c r="L505" i="11" s="1"/>
  <c r="AQ500" i="5"/>
  <c r="L505" i="13" s="1"/>
  <c r="F500" i="10"/>
  <c r="AC500" i="5"/>
  <c r="L433" i="11" s="1"/>
  <c r="W500" i="5"/>
  <c r="L433" i="2" s="1"/>
  <c r="Z500" i="5"/>
  <c r="L541" i="2" s="1"/>
  <c r="AJ500" i="5"/>
  <c r="L469" i="12" s="1"/>
  <c r="Y500" i="5"/>
  <c r="L505" i="2" s="1"/>
  <c r="AF500" i="5"/>
  <c r="L541" i="11" s="1"/>
  <c r="F501" i="5"/>
  <c r="D501" i="16"/>
  <c r="I500" i="16"/>
  <c r="L500" i="16"/>
  <c r="K500" i="16"/>
  <c r="J500" i="16"/>
  <c r="K241" i="2"/>
  <c r="Z499" i="4"/>
  <c r="K313" i="12" s="1"/>
  <c r="AE499" i="4"/>
  <c r="K313" i="13" s="1"/>
  <c r="AF499" i="4"/>
  <c r="K349" i="13" s="1"/>
  <c r="Q499" i="4"/>
  <c r="K349" i="2" s="1"/>
  <c r="T499" i="4"/>
  <c r="K277" i="11" s="1"/>
  <c r="AB499" i="4"/>
  <c r="K385" i="12" s="1"/>
  <c r="K241" i="11"/>
  <c r="V499" i="4"/>
  <c r="K349" i="11" s="1"/>
  <c r="P499" i="4"/>
  <c r="K313" i="2" s="1"/>
  <c r="K241" i="12"/>
  <c r="W499" i="4"/>
  <c r="K385" i="11" s="1"/>
  <c r="R499" i="4"/>
  <c r="K385" i="2" s="1"/>
  <c r="U499" i="4"/>
  <c r="K313" i="11" s="1"/>
  <c r="AD499" i="4"/>
  <c r="K277" i="13" s="1"/>
  <c r="K241" i="13"/>
  <c r="O499" i="4"/>
  <c r="K277" i="2" s="1"/>
  <c r="AA499" i="4"/>
  <c r="K349" i="12" s="1"/>
  <c r="Y499" i="4"/>
  <c r="K277" i="12" s="1"/>
  <c r="AG499" i="4"/>
  <c r="K385" i="13" s="1"/>
  <c r="AB501" i="17" l="1"/>
  <c r="V501" i="17"/>
  <c r="S501" i="17"/>
  <c r="Y501" i="17"/>
  <c r="F502" i="17"/>
  <c r="AG500" i="10"/>
  <c r="L732" i="11" s="1"/>
  <c r="AA500" i="10"/>
  <c r="L768" i="2" s="1"/>
  <c r="AI500" i="10"/>
  <c r="L804" i="11" s="1"/>
  <c r="AF500" i="10"/>
  <c r="L696" i="11" s="1"/>
  <c r="AB500" i="10"/>
  <c r="L804" i="2" s="1"/>
  <c r="AN500" i="10"/>
  <c r="L732" i="12" s="1"/>
  <c r="AV500" i="10"/>
  <c r="L768" i="13" s="1"/>
  <c r="AT500" i="10"/>
  <c r="L696" i="13" s="1"/>
  <c r="L660" i="11"/>
  <c r="AM500" i="10"/>
  <c r="L696" i="12" s="1"/>
  <c r="AW500" i="10"/>
  <c r="L804" i="13" s="1"/>
  <c r="AP500" i="10"/>
  <c r="L804" i="12" s="1"/>
  <c r="Z500" i="10"/>
  <c r="L732" i="2" s="1"/>
  <c r="L660" i="13"/>
  <c r="AH500" i="10"/>
  <c r="L768" i="11" s="1"/>
  <c r="L660" i="2"/>
  <c r="AU500" i="10"/>
  <c r="L732" i="13" s="1"/>
  <c r="Y500" i="10"/>
  <c r="L696" i="2" s="1"/>
  <c r="AO500" i="10"/>
  <c r="L768" i="12" s="1"/>
  <c r="L660" i="12"/>
  <c r="T500" i="4"/>
  <c r="L277" i="11" s="1"/>
  <c r="O500" i="4"/>
  <c r="L277" i="2" s="1"/>
  <c r="AD500" i="4"/>
  <c r="L277" i="13" s="1"/>
  <c r="U500" i="4"/>
  <c r="L313" i="11" s="1"/>
  <c r="AF500" i="4"/>
  <c r="L349" i="13" s="1"/>
  <c r="L241" i="2"/>
  <c r="L241" i="12"/>
  <c r="Z500" i="4"/>
  <c r="L313" i="12" s="1"/>
  <c r="L241" i="11"/>
  <c r="R500" i="4"/>
  <c r="L385" i="2" s="1"/>
  <c r="P500" i="4"/>
  <c r="L313" i="2" s="1"/>
  <c r="AG500" i="4"/>
  <c r="L385" i="13" s="1"/>
  <c r="L241" i="13"/>
  <c r="AE500" i="4"/>
  <c r="L313" i="13" s="1"/>
  <c r="AB500" i="4"/>
  <c r="L385" i="12" s="1"/>
  <c r="Y500" i="4"/>
  <c r="L277" i="12" s="1"/>
  <c r="Q500" i="4"/>
  <c r="L349" i="2" s="1"/>
  <c r="AA500" i="4"/>
  <c r="L349" i="12" s="1"/>
  <c r="W500" i="4"/>
  <c r="L385" i="11" s="1"/>
  <c r="V500" i="4"/>
  <c r="L349" i="11" s="1"/>
  <c r="Q501" i="3"/>
  <c r="M92" i="11" s="1"/>
  <c r="Y501" i="3"/>
  <c r="M92" i="13" s="1"/>
  <c r="W501" i="3"/>
  <c r="M164" i="12" s="1"/>
  <c r="D502" i="3"/>
  <c r="S501" i="3"/>
  <c r="M164" i="11" s="1"/>
  <c r="V501" i="3"/>
  <c r="M128" i="12" s="1"/>
  <c r="U501" i="3"/>
  <c r="M92" i="12" s="1"/>
  <c r="N501" i="3"/>
  <c r="M128" i="2" s="1"/>
  <c r="AA501" i="3"/>
  <c r="M164" i="13" s="1"/>
  <c r="O501" i="3"/>
  <c r="M164" i="2" s="1"/>
  <c r="T501" i="3"/>
  <c r="M200" i="11" s="1"/>
  <c r="AB501" i="3"/>
  <c r="M200" i="13" s="1"/>
  <c r="P501" i="3"/>
  <c r="M200" i="2" s="1"/>
  <c r="M501" i="3"/>
  <c r="M92" i="2" s="1"/>
  <c r="X501" i="3"/>
  <c r="M200" i="12" s="1"/>
  <c r="R501" i="3"/>
  <c r="M128" i="11" s="1"/>
  <c r="D501" i="4"/>
  <c r="Z501" i="3"/>
  <c r="M128" i="13" s="1"/>
  <c r="I501" i="16"/>
  <c r="K501" i="16"/>
  <c r="J501" i="16"/>
  <c r="D502" i="16"/>
  <c r="L501" i="16"/>
  <c r="Z501" i="5"/>
  <c r="M541" i="2" s="1"/>
  <c r="AQ501" i="5"/>
  <c r="M505" i="13" s="1"/>
  <c r="AF501" i="5"/>
  <c r="M541" i="11" s="1"/>
  <c r="Y501" i="5"/>
  <c r="M505" i="2" s="1"/>
  <c r="AC501" i="5"/>
  <c r="M433" i="11" s="1"/>
  <c r="AI501" i="5"/>
  <c r="M433" i="12" s="1"/>
  <c r="F502" i="5"/>
  <c r="AD501" i="5"/>
  <c r="M469" i="11" s="1"/>
  <c r="AR501" i="5"/>
  <c r="M541" i="13" s="1"/>
  <c r="X501" i="5"/>
  <c r="M469" i="2" s="1"/>
  <c r="F501" i="10"/>
  <c r="AO501" i="5"/>
  <c r="M433" i="13" s="1"/>
  <c r="AL501" i="5"/>
  <c r="M541" i="12" s="1"/>
  <c r="AJ501" i="5"/>
  <c r="M469" i="12" s="1"/>
  <c r="AP501" i="5"/>
  <c r="M469" i="13" s="1"/>
  <c r="AK501" i="5"/>
  <c r="M505" i="12" s="1"/>
  <c r="AE501" i="5"/>
  <c r="M505" i="11" s="1"/>
  <c r="W501" i="5"/>
  <c r="M433" i="2" s="1"/>
  <c r="M241" i="13" l="1"/>
  <c r="P501" i="4"/>
  <c r="M313" i="2" s="1"/>
  <c r="M241" i="11"/>
  <c r="M241" i="2"/>
  <c r="AA501" i="4"/>
  <c r="M349" i="12" s="1"/>
  <c r="U501" i="4"/>
  <c r="M313" i="11" s="1"/>
  <c r="AE501" i="4"/>
  <c r="M313" i="13" s="1"/>
  <c r="V501" i="4"/>
  <c r="M349" i="11" s="1"/>
  <c r="O501" i="4"/>
  <c r="M277" i="2" s="1"/>
  <c r="R501" i="4"/>
  <c r="M385" i="2" s="1"/>
  <c r="AB501" i="4"/>
  <c r="M385" i="12" s="1"/>
  <c r="AG501" i="4"/>
  <c r="M385" i="13" s="1"/>
  <c r="T501" i="4"/>
  <c r="M277" i="11" s="1"/>
  <c r="AD501" i="4"/>
  <c r="M277" i="13" s="1"/>
  <c r="Q501" i="4"/>
  <c r="M349" i="2" s="1"/>
  <c r="M241" i="12"/>
  <c r="AF501" i="4"/>
  <c r="M349" i="13" s="1"/>
  <c r="W501" i="4"/>
  <c r="M385" i="11" s="1"/>
  <c r="Z501" i="4"/>
  <c r="M313" i="12" s="1"/>
  <c r="Y501" i="4"/>
  <c r="M277" i="12" s="1"/>
  <c r="AU501" i="10"/>
  <c r="M732" i="13" s="1"/>
  <c r="AA501" i="10"/>
  <c r="M768" i="2" s="1"/>
  <c r="M660" i="12"/>
  <c r="AG501" i="10"/>
  <c r="M732" i="11" s="1"/>
  <c r="Z501" i="10"/>
  <c r="M732" i="2" s="1"/>
  <c r="M660" i="13"/>
  <c r="AV501" i="10"/>
  <c r="M768" i="13" s="1"/>
  <c r="Y501" i="10"/>
  <c r="M696" i="2" s="1"/>
  <c r="M660" i="2"/>
  <c r="AN501" i="10"/>
  <c r="M732" i="12" s="1"/>
  <c r="AF501" i="10"/>
  <c r="M696" i="11" s="1"/>
  <c r="AB501" i="10"/>
  <c r="M804" i="2" s="1"/>
  <c r="AM501" i="10"/>
  <c r="M696" i="12" s="1"/>
  <c r="AI501" i="10"/>
  <c r="M804" i="11" s="1"/>
  <c r="AT501" i="10"/>
  <c r="M696" i="13" s="1"/>
  <c r="AO501" i="10"/>
  <c r="M768" i="12" s="1"/>
  <c r="AW501" i="10"/>
  <c r="M804" i="13" s="1"/>
  <c r="AH501" i="10"/>
  <c r="M768" i="11" s="1"/>
  <c r="AP501" i="10"/>
  <c r="M804" i="12" s="1"/>
  <c r="M660" i="11"/>
  <c r="AL502" i="5"/>
  <c r="N541" i="12" s="1"/>
  <c r="AE502" i="5"/>
  <c r="N505" i="11" s="1"/>
  <c r="AI502" i="5"/>
  <c r="N433" i="12" s="1"/>
  <c r="AQ502" i="5"/>
  <c r="N505" i="13" s="1"/>
  <c r="F503" i="5"/>
  <c r="AD502" i="5"/>
  <c r="N469" i="11" s="1"/>
  <c r="X502" i="5"/>
  <c r="N469" i="2" s="1"/>
  <c r="AJ502" i="5"/>
  <c r="N469" i="12" s="1"/>
  <c r="Z502" i="5"/>
  <c r="N541" i="2" s="1"/>
  <c r="AR502" i="5"/>
  <c r="N541" i="13" s="1"/>
  <c r="AP502" i="5"/>
  <c r="N469" i="13" s="1"/>
  <c r="AC502" i="5"/>
  <c r="N433" i="11" s="1"/>
  <c r="AK502" i="5"/>
  <c r="N505" i="12" s="1"/>
  <c r="F502" i="10"/>
  <c r="AF502" i="5"/>
  <c r="N541" i="11" s="1"/>
  <c r="AO502" i="5"/>
  <c r="N433" i="13" s="1"/>
  <c r="Y502" i="5"/>
  <c r="N505" i="2" s="1"/>
  <c r="W502" i="5"/>
  <c r="N433" i="2" s="1"/>
  <c r="J502" i="16"/>
  <c r="D503" i="16"/>
  <c r="L502" i="16"/>
  <c r="I502" i="16"/>
  <c r="K502" i="16"/>
  <c r="Y502" i="3"/>
  <c r="N92" i="13" s="1"/>
  <c r="X502" i="3"/>
  <c r="N200" i="12" s="1"/>
  <c r="T502" i="3"/>
  <c r="N200" i="11" s="1"/>
  <c r="P502" i="3"/>
  <c r="N200" i="2" s="1"/>
  <c r="S502" i="3"/>
  <c r="N164" i="11" s="1"/>
  <c r="D503" i="3"/>
  <c r="R502" i="3"/>
  <c r="N128" i="11" s="1"/>
  <c r="AB502" i="3"/>
  <c r="N200" i="13" s="1"/>
  <c r="V502" i="3"/>
  <c r="N128" i="12" s="1"/>
  <c r="D502" i="4"/>
  <c r="AA502" i="3"/>
  <c r="N164" i="13" s="1"/>
  <c r="U502" i="3"/>
  <c r="N92" i="12" s="1"/>
  <c r="W502" i="3"/>
  <c r="N164" i="12" s="1"/>
  <c r="N502" i="3"/>
  <c r="N128" i="2" s="1"/>
  <c r="M502" i="3"/>
  <c r="N92" i="2" s="1"/>
  <c r="Q502" i="3"/>
  <c r="N92" i="11" s="1"/>
  <c r="O502" i="3"/>
  <c r="N164" i="2" s="1"/>
  <c r="Z502" i="3"/>
  <c r="N128" i="13" s="1"/>
  <c r="S502" i="17"/>
  <c r="F503" i="17"/>
  <c r="V502" i="17"/>
  <c r="Y502" i="17"/>
  <c r="AB502" i="17"/>
  <c r="D504" i="16" l="1"/>
  <c r="I503" i="16"/>
  <c r="L503" i="16"/>
  <c r="J503" i="16"/>
  <c r="K503" i="16"/>
  <c r="N660" i="13"/>
  <c r="Z502" i="10"/>
  <c r="N732" i="2" s="1"/>
  <c r="Y502" i="10"/>
  <c r="N696" i="2" s="1"/>
  <c r="AG502" i="10"/>
  <c r="N732" i="11" s="1"/>
  <c r="AB502" i="10"/>
  <c r="N804" i="2" s="1"/>
  <c r="AV502" i="10"/>
  <c r="N768" i="13" s="1"/>
  <c r="N660" i="2"/>
  <c r="AW502" i="10"/>
  <c r="N804" i="13" s="1"/>
  <c r="AO502" i="10"/>
  <c r="N768" i="12" s="1"/>
  <c r="AT502" i="10"/>
  <c r="N696" i="13" s="1"/>
  <c r="N660" i="11"/>
  <c r="AU502" i="10"/>
  <c r="N732" i="13" s="1"/>
  <c r="AP502" i="10"/>
  <c r="N804" i="12" s="1"/>
  <c r="AF502" i="10"/>
  <c r="N696" i="11" s="1"/>
  <c r="AI502" i="10"/>
  <c r="N804" i="11" s="1"/>
  <c r="AM502" i="10"/>
  <c r="N696" i="12" s="1"/>
  <c r="AH502" i="10"/>
  <c r="N768" i="11" s="1"/>
  <c r="AA502" i="10"/>
  <c r="N768" i="2" s="1"/>
  <c r="AN502" i="10"/>
  <c r="N732" i="12" s="1"/>
  <c r="N660" i="12"/>
  <c r="V503" i="17"/>
  <c r="F504" i="17"/>
  <c r="S503" i="17"/>
  <c r="Y503" i="17"/>
  <c r="AB503" i="17"/>
  <c r="T502" i="4"/>
  <c r="N277" i="11" s="1"/>
  <c r="AE502" i="4"/>
  <c r="N313" i="13" s="1"/>
  <c r="N241" i="2"/>
  <c r="O502" i="4"/>
  <c r="N277" i="2" s="1"/>
  <c r="N241" i="12"/>
  <c r="N241" i="11"/>
  <c r="AG502" i="4"/>
  <c r="N385" i="13" s="1"/>
  <c r="V502" i="4"/>
  <c r="N349" i="11" s="1"/>
  <c r="AD502" i="4"/>
  <c r="N277" i="13" s="1"/>
  <c r="Y502" i="4"/>
  <c r="N277" i="12" s="1"/>
  <c r="AF502" i="4"/>
  <c r="N349" i="13" s="1"/>
  <c r="AA502" i="4"/>
  <c r="N349" i="12" s="1"/>
  <c r="R502" i="4"/>
  <c r="N385" i="2" s="1"/>
  <c r="Z502" i="4"/>
  <c r="N313" i="12" s="1"/>
  <c r="U502" i="4"/>
  <c r="N313" i="11" s="1"/>
  <c r="W502" i="4"/>
  <c r="N385" i="11" s="1"/>
  <c r="P502" i="4"/>
  <c r="N313" i="2" s="1"/>
  <c r="N241" i="13"/>
  <c r="Q502" i="4"/>
  <c r="N349" i="2" s="1"/>
  <c r="AB502" i="4"/>
  <c r="N385" i="12" s="1"/>
  <c r="Y503" i="3"/>
  <c r="O92" i="13" s="1"/>
  <c r="D503" i="4"/>
  <c r="AA503" i="3"/>
  <c r="O164" i="13" s="1"/>
  <c r="AB503" i="3"/>
  <c r="O200" i="13" s="1"/>
  <c r="W503" i="3"/>
  <c r="O164" i="12" s="1"/>
  <c r="M503" i="3"/>
  <c r="O92" i="2" s="1"/>
  <c r="S503" i="3"/>
  <c r="O164" i="11" s="1"/>
  <c r="P503" i="3"/>
  <c r="O200" i="2" s="1"/>
  <c r="T503" i="3"/>
  <c r="O200" i="11" s="1"/>
  <c r="N503" i="3"/>
  <c r="O128" i="2" s="1"/>
  <c r="D504" i="3"/>
  <c r="X503" i="3"/>
  <c r="O200" i="12" s="1"/>
  <c r="R503" i="3"/>
  <c r="O128" i="11" s="1"/>
  <c r="O503" i="3"/>
  <c r="O164" i="2" s="1"/>
  <c r="U503" i="3"/>
  <c r="O92" i="12" s="1"/>
  <c r="V503" i="3"/>
  <c r="O128" i="12" s="1"/>
  <c r="Z503" i="3"/>
  <c r="O128" i="13" s="1"/>
  <c r="Q503" i="3"/>
  <c r="O92" i="11" s="1"/>
  <c r="AC503" i="5"/>
  <c r="O433" i="11" s="1"/>
  <c r="AI503" i="5"/>
  <c r="O433" i="12" s="1"/>
  <c r="AO503" i="5"/>
  <c r="O433" i="13" s="1"/>
  <c r="W503" i="5"/>
  <c r="O433" i="2" s="1"/>
  <c r="AR503" i="5"/>
  <c r="O541" i="13" s="1"/>
  <c r="AD503" i="5"/>
  <c r="O469" i="11" s="1"/>
  <c r="X503" i="5"/>
  <c r="O469" i="2" s="1"/>
  <c r="AP503" i="5"/>
  <c r="O469" i="13" s="1"/>
  <c r="AF503" i="5"/>
  <c r="O541" i="11" s="1"/>
  <c r="Z503" i="5"/>
  <c r="O541" i="2" s="1"/>
  <c r="AJ503" i="5"/>
  <c r="O469" i="12" s="1"/>
  <c r="AQ503" i="5"/>
  <c r="O505" i="13" s="1"/>
  <c r="AE503" i="5"/>
  <c r="O505" i="11" s="1"/>
  <c r="Y503" i="5"/>
  <c r="O505" i="2" s="1"/>
  <c r="AL503" i="5"/>
  <c r="O541" i="12" s="1"/>
  <c r="F504" i="5"/>
  <c r="F503" i="10"/>
  <c r="AK503" i="5"/>
  <c r="O505" i="12" s="1"/>
  <c r="Z504" i="5" l="1"/>
  <c r="P541" i="2" s="1"/>
  <c r="AJ504" i="5"/>
  <c r="P469" i="12" s="1"/>
  <c r="AC504" i="5"/>
  <c r="P433" i="11" s="1"/>
  <c r="AR504" i="5"/>
  <c r="P541" i="13" s="1"/>
  <c r="AK504" i="5"/>
  <c r="P505" i="12" s="1"/>
  <c r="F505" i="5"/>
  <c r="AP504" i="5"/>
  <c r="P469" i="13" s="1"/>
  <c r="Y504" i="5"/>
  <c r="P505" i="2" s="1"/>
  <c r="AO504" i="5"/>
  <c r="P433" i="13" s="1"/>
  <c r="AE504" i="5"/>
  <c r="P505" i="11" s="1"/>
  <c r="W504" i="5"/>
  <c r="P433" i="2" s="1"/>
  <c r="AQ504" i="5"/>
  <c r="P505" i="13" s="1"/>
  <c r="AL504" i="5"/>
  <c r="P541" i="12" s="1"/>
  <c r="X504" i="5"/>
  <c r="P469" i="2" s="1"/>
  <c r="F504" i="10"/>
  <c r="AD504" i="5"/>
  <c r="P469" i="11" s="1"/>
  <c r="AI504" i="5"/>
  <c r="P433" i="12" s="1"/>
  <c r="AF504" i="5"/>
  <c r="P541" i="11" s="1"/>
  <c r="AA503" i="4"/>
  <c r="O349" i="12" s="1"/>
  <c r="U503" i="4"/>
  <c r="O313" i="11" s="1"/>
  <c r="W503" i="4"/>
  <c r="O385" i="11" s="1"/>
  <c r="O241" i="12"/>
  <c r="AD503" i="4"/>
  <c r="O277" i="13" s="1"/>
  <c r="O241" i="11"/>
  <c r="O503" i="4"/>
  <c r="O277" i="2" s="1"/>
  <c r="O241" i="2"/>
  <c r="Y503" i="4"/>
  <c r="O277" i="12" s="1"/>
  <c r="P503" i="4"/>
  <c r="O313" i="2" s="1"/>
  <c r="V503" i="4"/>
  <c r="O349" i="11" s="1"/>
  <c r="T503" i="4"/>
  <c r="O277" i="11" s="1"/>
  <c r="AE503" i="4"/>
  <c r="O313" i="13" s="1"/>
  <c r="AB503" i="4"/>
  <c r="O385" i="12" s="1"/>
  <c r="R503" i="4"/>
  <c r="O385" i="2" s="1"/>
  <c r="AG503" i="4"/>
  <c r="O385" i="13" s="1"/>
  <c r="AF503" i="4"/>
  <c r="O349" i="13" s="1"/>
  <c r="Q503" i="4"/>
  <c r="O349" i="2" s="1"/>
  <c r="O241" i="13"/>
  <c r="Z503" i="4"/>
  <c r="O313" i="12" s="1"/>
  <c r="Y504" i="17"/>
  <c r="F505" i="17"/>
  <c r="V504" i="17"/>
  <c r="AB504" i="17"/>
  <c r="S504" i="17"/>
  <c r="Y503" i="10"/>
  <c r="O696" i="2" s="1"/>
  <c r="O660" i="11"/>
  <c r="AG503" i="10"/>
  <c r="O732" i="11" s="1"/>
  <c r="AF503" i="10"/>
  <c r="O696" i="11" s="1"/>
  <c r="AN503" i="10"/>
  <c r="O732" i="12" s="1"/>
  <c r="Z503" i="10"/>
  <c r="O732" i="2" s="1"/>
  <c r="O660" i="2"/>
  <c r="AT503" i="10"/>
  <c r="O696" i="13" s="1"/>
  <c r="AM503" i="10"/>
  <c r="O696" i="12" s="1"/>
  <c r="AI503" i="10"/>
  <c r="O804" i="11" s="1"/>
  <c r="O660" i="12"/>
  <c r="AP503" i="10"/>
  <c r="O804" i="12" s="1"/>
  <c r="AU503" i="10"/>
  <c r="O732" i="13" s="1"/>
  <c r="AA503" i="10"/>
  <c r="O768" i="2" s="1"/>
  <c r="O660" i="13"/>
  <c r="AV503" i="10"/>
  <c r="O768" i="13" s="1"/>
  <c r="AB503" i="10"/>
  <c r="O804" i="2" s="1"/>
  <c r="AH503" i="10"/>
  <c r="O768" i="11" s="1"/>
  <c r="AO503" i="10"/>
  <c r="O768" i="12" s="1"/>
  <c r="AW503" i="10"/>
  <c r="O804" i="13" s="1"/>
  <c r="P504" i="3"/>
  <c r="P200" i="2" s="1"/>
  <c r="U504" i="3"/>
  <c r="P92" i="12" s="1"/>
  <c r="AA504" i="3"/>
  <c r="P164" i="13" s="1"/>
  <c r="Z504" i="3"/>
  <c r="P128" i="13" s="1"/>
  <c r="T504" i="3"/>
  <c r="P200" i="11" s="1"/>
  <c r="Y504" i="3"/>
  <c r="P92" i="13" s="1"/>
  <c r="X504" i="3"/>
  <c r="P200" i="12" s="1"/>
  <c r="V504" i="3"/>
  <c r="P128" i="12" s="1"/>
  <c r="N504" i="3"/>
  <c r="P128" i="2" s="1"/>
  <c r="W504" i="3"/>
  <c r="P164" i="12" s="1"/>
  <c r="AB504" i="3"/>
  <c r="P200" i="13" s="1"/>
  <c r="R504" i="3"/>
  <c r="P128" i="11" s="1"/>
  <c r="D505" i="3"/>
  <c r="S504" i="3"/>
  <c r="P164" i="11" s="1"/>
  <c r="M504" i="3"/>
  <c r="P92" i="2" s="1"/>
  <c r="O504" i="3"/>
  <c r="P164" i="2" s="1"/>
  <c r="Q504" i="3"/>
  <c r="P92" i="11" s="1"/>
  <c r="D504" i="4"/>
  <c r="L504" i="16"/>
  <c r="K504" i="16"/>
  <c r="D505" i="16"/>
  <c r="I504" i="16"/>
  <c r="J504" i="16"/>
  <c r="I505" i="16" l="1"/>
  <c r="J505" i="16"/>
  <c r="K505" i="16"/>
  <c r="L505" i="16"/>
  <c r="D506" i="16"/>
  <c r="W505" i="3"/>
  <c r="Q164" i="12" s="1"/>
  <c r="N505" i="3"/>
  <c r="Q128" i="2" s="1"/>
  <c r="M505" i="3"/>
  <c r="Q92" i="2" s="1"/>
  <c r="O505" i="3"/>
  <c r="Q164" i="2" s="1"/>
  <c r="U505" i="3"/>
  <c r="Q92" i="12" s="1"/>
  <c r="AA505" i="3"/>
  <c r="Q164" i="13" s="1"/>
  <c r="R505" i="3"/>
  <c r="Q128" i="11" s="1"/>
  <c r="AB505" i="3"/>
  <c r="Q200" i="13" s="1"/>
  <c r="P505" i="3"/>
  <c r="Q200" i="2" s="1"/>
  <c r="V505" i="3"/>
  <c r="Q128" i="12" s="1"/>
  <c r="T505" i="3"/>
  <c r="Q200" i="11" s="1"/>
  <c r="S505" i="3"/>
  <c r="Q164" i="11" s="1"/>
  <c r="D506" i="3"/>
  <c r="X505" i="3"/>
  <c r="Q200" i="12" s="1"/>
  <c r="Z505" i="3"/>
  <c r="Q128" i="13" s="1"/>
  <c r="Y505" i="3"/>
  <c r="Q92" i="13" s="1"/>
  <c r="D505" i="4"/>
  <c r="Q505" i="3"/>
  <c r="Q92" i="11" s="1"/>
  <c r="S505" i="17"/>
  <c r="V505" i="17"/>
  <c r="F506" i="17"/>
  <c r="AB505" i="17"/>
  <c r="Y505" i="17"/>
  <c r="AO504" i="10"/>
  <c r="P768" i="12" s="1"/>
  <c r="AI504" i="10"/>
  <c r="P804" i="11" s="1"/>
  <c r="AV504" i="10"/>
  <c r="P768" i="13" s="1"/>
  <c r="AB504" i="10"/>
  <c r="P804" i="2" s="1"/>
  <c r="Y504" i="10"/>
  <c r="P696" i="2" s="1"/>
  <c r="AU504" i="10"/>
  <c r="P732" i="13" s="1"/>
  <c r="AA504" i="10"/>
  <c r="P768" i="2" s="1"/>
  <c r="P660" i="13"/>
  <c r="AW504" i="10"/>
  <c r="P804" i="13" s="1"/>
  <c r="AH504" i="10"/>
  <c r="P768" i="11" s="1"/>
  <c r="P660" i="12"/>
  <c r="AP504" i="10"/>
  <c r="P804" i="12" s="1"/>
  <c r="AM504" i="10"/>
  <c r="P696" i="12" s="1"/>
  <c r="AG504" i="10"/>
  <c r="P732" i="11" s="1"/>
  <c r="P660" i="2"/>
  <c r="P660" i="11"/>
  <c r="Z504" i="10"/>
  <c r="P732" i="2" s="1"/>
  <c r="AN504" i="10"/>
  <c r="P732" i="12" s="1"/>
  <c r="AF504" i="10"/>
  <c r="P696" i="11" s="1"/>
  <c r="AT504" i="10"/>
  <c r="P696" i="13" s="1"/>
  <c r="AE505" i="5"/>
  <c r="Q505" i="11" s="1"/>
  <c r="AR505" i="5"/>
  <c r="Q541" i="13" s="1"/>
  <c r="W505" i="5"/>
  <c r="Q433" i="2" s="1"/>
  <c r="AL505" i="5"/>
  <c r="Q541" i="12" s="1"/>
  <c r="AQ505" i="5"/>
  <c r="Q505" i="13" s="1"/>
  <c r="AI505" i="5"/>
  <c r="Q433" i="12" s="1"/>
  <c r="AJ505" i="5"/>
  <c r="Q469" i="12" s="1"/>
  <c r="AP505" i="5"/>
  <c r="Q469" i="13" s="1"/>
  <c r="F505" i="10"/>
  <c r="AF505" i="5"/>
  <c r="Q541" i="11" s="1"/>
  <c r="X505" i="5"/>
  <c r="Q469" i="2" s="1"/>
  <c r="Z505" i="5"/>
  <c r="Q541" i="2" s="1"/>
  <c r="AC505" i="5"/>
  <c r="Q433" i="11" s="1"/>
  <c r="F506" i="5"/>
  <c r="AD505" i="5"/>
  <c r="Q469" i="11" s="1"/>
  <c r="AK505" i="5"/>
  <c r="Q505" i="12" s="1"/>
  <c r="Y505" i="5"/>
  <c r="Q505" i="2" s="1"/>
  <c r="AO505" i="5"/>
  <c r="Q433" i="13" s="1"/>
  <c r="V504" i="4"/>
  <c r="P349" i="11" s="1"/>
  <c r="AB504" i="4"/>
  <c r="P385" i="12" s="1"/>
  <c r="AF504" i="4"/>
  <c r="P349" i="13" s="1"/>
  <c r="P241" i="2"/>
  <c r="O504" i="4"/>
  <c r="P277" i="2" s="1"/>
  <c r="Q504" i="4"/>
  <c r="P349" i="2" s="1"/>
  <c r="P241" i="13"/>
  <c r="P504" i="4"/>
  <c r="P313" i="2" s="1"/>
  <c r="AA504" i="4"/>
  <c r="P349" i="12" s="1"/>
  <c r="U504" i="4"/>
  <c r="P313" i="11" s="1"/>
  <c r="AD504" i="4"/>
  <c r="P277" i="13" s="1"/>
  <c r="P241" i="11"/>
  <c r="W504" i="4"/>
  <c r="P385" i="11" s="1"/>
  <c r="AE504" i="4"/>
  <c r="P313" i="13" s="1"/>
  <c r="R504" i="4"/>
  <c r="P385" i="2" s="1"/>
  <c r="T504" i="4"/>
  <c r="P277" i="11" s="1"/>
  <c r="P241" i="12"/>
  <c r="AG504" i="4"/>
  <c r="P385" i="13" s="1"/>
  <c r="Z504" i="4"/>
  <c r="P313" i="12" s="1"/>
  <c r="Y504" i="4"/>
  <c r="P277" i="12" s="1"/>
  <c r="V506" i="17" l="1"/>
  <c r="Y506" i="17"/>
  <c r="F507" i="17"/>
  <c r="S506" i="17"/>
  <c r="AB506" i="17"/>
  <c r="AG505" i="4"/>
  <c r="Q385" i="13" s="1"/>
  <c r="AB505" i="4"/>
  <c r="Q385" i="12" s="1"/>
  <c r="AD505" i="4"/>
  <c r="Q277" i="13" s="1"/>
  <c r="Y505" i="4"/>
  <c r="Q277" i="12" s="1"/>
  <c r="O505" i="4"/>
  <c r="Q277" i="2" s="1"/>
  <c r="W505" i="4"/>
  <c r="Q385" i="11" s="1"/>
  <c r="T505" i="4"/>
  <c r="Q277" i="11" s="1"/>
  <c r="R505" i="4"/>
  <c r="Q385" i="2" s="1"/>
  <c r="Q241" i="13"/>
  <c r="AF505" i="4"/>
  <c r="Q349" i="13" s="1"/>
  <c r="Q241" i="12"/>
  <c r="P505" i="4"/>
  <c r="Q313" i="2" s="1"/>
  <c r="AA505" i="4"/>
  <c r="Q349" i="12" s="1"/>
  <c r="Q505" i="4"/>
  <c r="Q349" i="2" s="1"/>
  <c r="U505" i="4"/>
  <c r="Q313" i="11" s="1"/>
  <c r="Q241" i="11"/>
  <c r="AE505" i="4"/>
  <c r="Q313" i="13" s="1"/>
  <c r="Q241" i="2"/>
  <c r="Z505" i="4"/>
  <c r="Q313" i="12" s="1"/>
  <c r="V505" i="4"/>
  <c r="Q349" i="11" s="1"/>
  <c r="X506" i="3"/>
  <c r="R200" i="12" s="1"/>
  <c r="N506" i="3"/>
  <c r="R128" i="2" s="1"/>
  <c r="W506" i="3"/>
  <c r="R164" i="12" s="1"/>
  <c r="U506" i="3"/>
  <c r="R92" i="12" s="1"/>
  <c r="Z506" i="3"/>
  <c r="R128" i="13" s="1"/>
  <c r="D506" i="4"/>
  <c r="T506" i="3"/>
  <c r="R200" i="11" s="1"/>
  <c r="P506" i="3"/>
  <c r="R200" i="2" s="1"/>
  <c r="S506" i="3"/>
  <c r="R164" i="11" s="1"/>
  <c r="AB506" i="3"/>
  <c r="R200" i="13" s="1"/>
  <c r="Y506" i="3"/>
  <c r="R92" i="13" s="1"/>
  <c r="D507" i="3"/>
  <c r="AA506" i="3"/>
  <c r="R164" i="13" s="1"/>
  <c r="Q506" i="3"/>
  <c r="R92" i="11" s="1"/>
  <c r="O506" i="3"/>
  <c r="R164" i="2" s="1"/>
  <c r="R506" i="3"/>
  <c r="R128" i="11" s="1"/>
  <c r="V506" i="3"/>
  <c r="R128" i="12" s="1"/>
  <c r="M506" i="3"/>
  <c r="R92" i="2" s="1"/>
  <c r="W506" i="5"/>
  <c r="R433" i="2" s="1"/>
  <c r="F507" i="5"/>
  <c r="Z506" i="5"/>
  <c r="R541" i="2" s="1"/>
  <c r="AF506" i="5"/>
  <c r="R541" i="11" s="1"/>
  <c r="AP506" i="5"/>
  <c r="R469" i="13" s="1"/>
  <c r="AK506" i="5"/>
  <c r="R505" i="12" s="1"/>
  <c r="AE506" i="5"/>
  <c r="R505" i="11" s="1"/>
  <c r="X506" i="5"/>
  <c r="R469" i="2" s="1"/>
  <c r="AQ506" i="5"/>
  <c r="R505" i="13" s="1"/>
  <c r="AO506" i="5"/>
  <c r="R433" i="13" s="1"/>
  <c r="AI506" i="5"/>
  <c r="R433" i="12" s="1"/>
  <c r="AR506" i="5"/>
  <c r="R541" i="13" s="1"/>
  <c r="AL506" i="5"/>
  <c r="R541" i="12" s="1"/>
  <c r="AC506" i="5"/>
  <c r="R433" i="11" s="1"/>
  <c r="Y506" i="5"/>
  <c r="R505" i="2" s="1"/>
  <c r="AJ506" i="5"/>
  <c r="R469" i="12" s="1"/>
  <c r="AD506" i="5"/>
  <c r="R469" i="11" s="1"/>
  <c r="F506" i="10"/>
  <c r="AH505" i="10"/>
  <c r="Q768" i="11" s="1"/>
  <c r="AT505" i="10"/>
  <c r="Q696" i="13" s="1"/>
  <c r="AG505" i="10"/>
  <c r="Q732" i="11" s="1"/>
  <c r="AM505" i="10"/>
  <c r="Q696" i="12" s="1"/>
  <c r="Q660" i="13"/>
  <c r="AI505" i="10"/>
  <c r="Q804" i="11" s="1"/>
  <c r="AU505" i="10"/>
  <c r="Q732" i="13" s="1"/>
  <c r="AB505" i="10"/>
  <c r="Q804" i="2" s="1"/>
  <c r="AV505" i="10"/>
  <c r="Q768" i="13" s="1"/>
  <c r="AP505" i="10"/>
  <c r="Q804" i="12" s="1"/>
  <c r="Q660" i="12"/>
  <c r="AA505" i="10"/>
  <c r="Q768" i="2" s="1"/>
  <c r="Y505" i="10"/>
  <c r="Q696" i="2" s="1"/>
  <c r="Z505" i="10"/>
  <c r="Q732" i="2" s="1"/>
  <c r="AO505" i="10"/>
  <c r="Q768" i="12" s="1"/>
  <c r="AN505" i="10"/>
  <c r="Q732" i="12" s="1"/>
  <c r="AW505" i="10"/>
  <c r="Q804" i="13" s="1"/>
  <c r="AF505" i="10"/>
  <c r="Q696" i="11" s="1"/>
  <c r="Q660" i="2"/>
  <c r="Q660" i="11"/>
  <c r="D507" i="16"/>
  <c r="I506" i="16"/>
  <c r="J506" i="16"/>
  <c r="L506" i="16"/>
  <c r="K506" i="16"/>
  <c r="AA506" i="4" l="1"/>
  <c r="R349" i="12" s="1"/>
  <c r="T506" i="4"/>
  <c r="R277" i="11" s="1"/>
  <c r="AG506" i="4"/>
  <c r="R385" i="13" s="1"/>
  <c r="W506" i="4"/>
  <c r="R385" i="11" s="1"/>
  <c r="Z506" i="4"/>
  <c r="R313" i="12" s="1"/>
  <c r="R241" i="2"/>
  <c r="R506" i="4"/>
  <c r="R385" i="2" s="1"/>
  <c r="V506" i="4"/>
  <c r="R349" i="11" s="1"/>
  <c r="O506" i="4"/>
  <c r="R277" i="2" s="1"/>
  <c r="Y506" i="4"/>
  <c r="R277" i="12" s="1"/>
  <c r="U506" i="4"/>
  <c r="R313" i="11" s="1"/>
  <c r="Q506" i="4"/>
  <c r="R349" i="2" s="1"/>
  <c r="P506" i="4"/>
  <c r="R313" i="2" s="1"/>
  <c r="AE506" i="4"/>
  <c r="R313" i="13" s="1"/>
  <c r="R241" i="12"/>
  <c r="AD506" i="4"/>
  <c r="R277" i="13" s="1"/>
  <c r="R241" i="11"/>
  <c r="AF506" i="4"/>
  <c r="R349" i="13" s="1"/>
  <c r="AB506" i="4"/>
  <c r="R385" i="12" s="1"/>
  <c r="R241" i="13"/>
  <c r="V507" i="17"/>
  <c r="S507" i="17"/>
  <c r="F508" i="17"/>
  <c r="AB507" i="17"/>
  <c r="Y507" i="17"/>
  <c r="J507" i="16"/>
  <c r="D508" i="16"/>
  <c r="I507" i="16"/>
  <c r="L507" i="16"/>
  <c r="K507" i="16"/>
  <c r="AU506" i="10"/>
  <c r="R732" i="13" s="1"/>
  <c r="R660" i="12"/>
  <c r="AV506" i="10"/>
  <c r="R768" i="13" s="1"/>
  <c r="AF506" i="10"/>
  <c r="R696" i="11" s="1"/>
  <c r="AM506" i="10"/>
  <c r="R696" i="12" s="1"/>
  <c r="AW506" i="10"/>
  <c r="R804" i="13" s="1"/>
  <c r="AA506" i="10"/>
  <c r="R768" i="2" s="1"/>
  <c r="R660" i="2"/>
  <c r="Z506" i="10"/>
  <c r="R732" i="2" s="1"/>
  <c r="AH506" i="10"/>
  <c r="R768" i="11" s="1"/>
  <c r="R660" i="13"/>
  <c r="Y506" i="10"/>
  <c r="R696" i="2" s="1"/>
  <c r="AO506" i="10"/>
  <c r="R768" i="12" s="1"/>
  <c r="AG506" i="10"/>
  <c r="R732" i="11" s="1"/>
  <c r="AN506" i="10"/>
  <c r="R732" i="12" s="1"/>
  <c r="R660" i="11"/>
  <c r="AP506" i="10"/>
  <c r="R804" i="12" s="1"/>
  <c r="AI506" i="10"/>
  <c r="R804" i="11" s="1"/>
  <c r="AT506" i="10"/>
  <c r="R696" i="13" s="1"/>
  <c r="AB506" i="10"/>
  <c r="R804" i="2" s="1"/>
  <c r="AP507" i="5"/>
  <c r="S469" i="13" s="1"/>
  <c r="Z507" i="5"/>
  <c r="S541" i="2" s="1"/>
  <c r="AL507" i="5"/>
  <c r="S541" i="12" s="1"/>
  <c r="AJ507" i="5"/>
  <c r="S469" i="12" s="1"/>
  <c r="AF507" i="5"/>
  <c r="S541" i="11" s="1"/>
  <c r="AQ507" i="5"/>
  <c r="S505" i="13" s="1"/>
  <c r="W507" i="5"/>
  <c r="S433" i="2" s="1"/>
  <c r="AD507" i="5"/>
  <c r="S469" i="11" s="1"/>
  <c r="AC507" i="5"/>
  <c r="S433" i="11" s="1"/>
  <c r="AO507" i="5"/>
  <c r="S433" i="13" s="1"/>
  <c r="AR507" i="5"/>
  <c r="S541" i="13" s="1"/>
  <c r="F507" i="10"/>
  <c r="F508" i="5"/>
  <c r="AI507" i="5"/>
  <c r="S433" i="12" s="1"/>
  <c r="AK507" i="5"/>
  <c r="S505" i="12" s="1"/>
  <c r="X507" i="5"/>
  <c r="S469" i="2" s="1"/>
  <c r="Y507" i="5"/>
  <c r="S505" i="2" s="1"/>
  <c r="AE507" i="5"/>
  <c r="S505" i="11" s="1"/>
  <c r="O507" i="3"/>
  <c r="S164" i="2" s="1"/>
  <c r="Z507" i="3"/>
  <c r="S128" i="13" s="1"/>
  <c r="Y507" i="3"/>
  <c r="S92" i="13" s="1"/>
  <c r="Q507" i="3"/>
  <c r="S92" i="11" s="1"/>
  <c r="X507" i="3"/>
  <c r="S200" i="12" s="1"/>
  <c r="N507" i="3"/>
  <c r="S128" i="2" s="1"/>
  <c r="V507" i="3"/>
  <c r="S128" i="12" s="1"/>
  <c r="AB507" i="3"/>
  <c r="S200" i="13" s="1"/>
  <c r="M507" i="3"/>
  <c r="S92" i="2" s="1"/>
  <c r="AA507" i="3"/>
  <c r="S164" i="13" s="1"/>
  <c r="R507" i="3"/>
  <c r="S128" i="11" s="1"/>
  <c r="S507" i="3"/>
  <c r="S164" i="11" s="1"/>
  <c r="U507" i="3"/>
  <c r="S92" i="12" s="1"/>
  <c r="D508" i="3"/>
  <c r="D507" i="4"/>
  <c r="W507" i="3"/>
  <c r="S164" i="12" s="1"/>
  <c r="T507" i="3"/>
  <c r="S200" i="11" s="1"/>
  <c r="P507" i="3"/>
  <c r="S200" i="2" s="1"/>
  <c r="AG507" i="4" l="1"/>
  <c r="S385" i="13" s="1"/>
  <c r="AB507" i="4"/>
  <c r="S385" i="12" s="1"/>
  <c r="Q507" i="4"/>
  <c r="S349" i="2" s="1"/>
  <c r="AD507" i="4"/>
  <c r="S277" i="13" s="1"/>
  <c r="S241" i="12"/>
  <c r="AF507" i="4"/>
  <c r="S349" i="13" s="1"/>
  <c r="U507" i="4"/>
  <c r="S313" i="11" s="1"/>
  <c r="Z507" i="4"/>
  <c r="S313" i="12" s="1"/>
  <c r="AE507" i="4"/>
  <c r="S313" i="13" s="1"/>
  <c r="S241" i="11"/>
  <c r="P507" i="4"/>
  <c r="S313" i="2" s="1"/>
  <c r="O507" i="4"/>
  <c r="S277" i="2" s="1"/>
  <c r="AA507" i="4"/>
  <c r="S349" i="12" s="1"/>
  <c r="S241" i="13"/>
  <c r="V507" i="4"/>
  <c r="S349" i="11" s="1"/>
  <c r="S241" i="2"/>
  <c r="R507" i="4"/>
  <c r="S385" i="2" s="1"/>
  <c r="W507" i="4"/>
  <c r="S385" i="11" s="1"/>
  <c r="Y507" i="4"/>
  <c r="S277" i="12" s="1"/>
  <c r="T507" i="4"/>
  <c r="S277" i="11" s="1"/>
  <c r="AC508" i="5"/>
  <c r="T433" i="11" s="1"/>
  <c r="AL508" i="5"/>
  <c r="T541" i="12" s="1"/>
  <c r="AP508" i="5"/>
  <c r="T469" i="13" s="1"/>
  <c r="F508" i="10"/>
  <c r="F509" i="5"/>
  <c r="AF508" i="5"/>
  <c r="T541" i="11" s="1"/>
  <c r="AI508" i="5"/>
  <c r="T433" i="12" s="1"/>
  <c r="AD508" i="5"/>
  <c r="T469" i="11" s="1"/>
  <c r="Z508" i="5"/>
  <c r="T541" i="2" s="1"/>
  <c r="AK508" i="5"/>
  <c r="T505" i="12" s="1"/>
  <c r="X508" i="5"/>
  <c r="T469" i="2" s="1"/>
  <c r="AR508" i="5"/>
  <c r="T541" i="13" s="1"/>
  <c r="AQ508" i="5"/>
  <c r="T505" i="13" s="1"/>
  <c r="W508" i="5"/>
  <c r="T433" i="2" s="1"/>
  <c r="AJ508" i="5"/>
  <c r="T469" i="12" s="1"/>
  <c r="Y508" i="5"/>
  <c r="T505" i="2" s="1"/>
  <c r="AE508" i="5"/>
  <c r="T505" i="11" s="1"/>
  <c r="AO508" i="5"/>
  <c r="T433" i="13" s="1"/>
  <c r="K508" i="16"/>
  <c r="L508" i="16"/>
  <c r="I508" i="16"/>
  <c r="D509" i="16"/>
  <c r="J508" i="16"/>
  <c r="V508" i="17"/>
  <c r="S508" i="17"/>
  <c r="AB508" i="17"/>
  <c r="Y508" i="17"/>
  <c r="F509" i="17"/>
  <c r="S508" i="3"/>
  <c r="T164" i="11" s="1"/>
  <c r="N508" i="3"/>
  <c r="T128" i="2" s="1"/>
  <c r="Y508" i="3"/>
  <c r="T92" i="13" s="1"/>
  <c r="O508" i="3"/>
  <c r="T164" i="2" s="1"/>
  <c r="D509" i="3"/>
  <c r="AA508" i="3"/>
  <c r="T164" i="13" s="1"/>
  <c r="P508" i="3"/>
  <c r="T200" i="2" s="1"/>
  <c r="X508" i="3"/>
  <c r="T200" i="12" s="1"/>
  <c r="D508" i="4"/>
  <c r="Z508" i="3"/>
  <c r="T128" i="13" s="1"/>
  <c r="AB508" i="3"/>
  <c r="T200" i="13" s="1"/>
  <c r="U508" i="3"/>
  <c r="T92" i="12" s="1"/>
  <c r="M508" i="3"/>
  <c r="T92" i="2" s="1"/>
  <c r="W508" i="3"/>
  <c r="T164" i="12" s="1"/>
  <c r="Q508" i="3"/>
  <c r="T92" i="11" s="1"/>
  <c r="R508" i="3"/>
  <c r="T128" i="11" s="1"/>
  <c r="T508" i="3"/>
  <c r="T200" i="11" s="1"/>
  <c r="V508" i="3"/>
  <c r="T128" i="12" s="1"/>
  <c r="AI507" i="10"/>
  <c r="S804" i="11" s="1"/>
  <c r="AO507" i="10"/>
  <c r="S768" i="12" s="1"/>
  <c r="AF507" i="10"/>
  <c r="S696" i="11" s="1"/>
  <c r="S660" i="12"/>
  <c r="AT507" i="10"/>
  <c r="S696" i="13" s="1"/>
  <c r="S660" i="13"/>
  <c r="AA507" i="10"/>
  <c r="S768" i="2" s="1"/>
  <c r="AG507" i="10"/>
  <c r="S732" i="11" s="1"/>
  <c r="S660" i="11"/>
  <c r="AN507" i="10"/>
  <c r="S732" i="12" s="1"/>
  <c r="AH507" i="10"/>
  <c r="S768" i="11" s="1"/>
  <c r="AP507" i="10"/>
  <c r="S804" i="12" s="1"/>
  <c r="AV507" i="10"/>
  <c r="S768" i="13" s="1"/>
  <c r="AU507" i="10"/>
  <c r="S732" i="13" s="1"/>
  <c r="AB507" i="10"/>
  <c r="S804" i="2" s="1"/>
  <c r="AM507" i="10"/>
  <c r="S696" i="12" s="1"/>
  <c r="S660" i="2"/>
  <c r="Z507" i="10"/>
  <c r="S732" i="2" s="1"/>
  <c r="AW507" i="10"/>
  <c r="S804" i="13" s="1"/>
  <c r="Y507" i="10"/>
  <c r="S696" i="2" s="1"/>
  <c r="V509" i="17" l="1"/>
  <c r="F510" i="17"/>
  <c r="S509" i="17"/>
  <c r="Y509" i="17"/>
  <c r="AB509" i="17"/>
  <c r="Y508" i="10"/>
  <c r="T696" i="2" s="1"/>
  <c r="T660" i="12"/>
  <c r="AP508" i="10"/>
  <c r="T804" i="12" s="1"/>
  <c r="AM508" i="10"/>
  <c r="T696" i="12" s="1"/>
  <c r="AI508" i="10"/>
  <c r="T804" i="11" s="1"/>
  <c r="AB508" i="10"/>
  <c r="T804" i="2" s="1"/>
  <c r="AF508" i="10"/>
  <c r="T696" i="11" s="1"/>
  <c r="AW508" i="10"/>
  <c r="T804" i="13" s="1"/>
  <c r="AN508" i="10"/>
  <c r="T732" i="12" s="1"/>
  <c r="AO508" i="10"/>
  <c r="T768" i="12" s="1"/>
  <c r="AH508" i="10"/>
  <c r="T768" i="11" s="1"/>
  <c r="AT508" i="10"/>
  <c r="T696" i="13" s="1"/>
  <c r="AV508" i="10"/>
  <c r="T768" i="13" s="1"/>
  <c r="T660" i="11"/>
  <c r="T660" i="2"/>
  <c r="AU508" i="10"/>
  <c r="T732" i="13" s="1"/>
  <c r="Z508" i="10"/>
  <c r="T732" i="2" s="1"/>
  <c r="AA508" i="10"/>
  <c r="T768" i="2" s="1"/>
  <c r="T660" i="13"/>
  <c r="AG508" i="10"/>
  <c r="T732" i="11" s="1"/>
  <c r="D510" i="16"/>
  <c r="I509" i="16"/>
  <c r="L509" i="16"/>
  <c r="K509" i="16"/>
  <c r="J509" i="16"/>
  <c r="T241" i="13"/>
  <c r="T241" i="12"/>
  <c r="Q508" i="4"/>
  <c r="T349" i="2" s="1"/>
  <c r="AB508" i="4"/>
  <c r="T385" i="12" s="1"/>
  <c r="T241" i="11"/>
  <c r="W508" i="4"/>
  <c r="T385" i="11" s="1"/>
  <c r="AF508" i="4"/>
  <c r="T349" i="13" s="1"/>
  <c r="AD508" i="4"/>
  <c r="T277" i="13" s="1"/>
  <c r="T241" i="2"/>
  <c r="U508" i="4"/>
  <c r="T313" i="11" s="1"/>
  <c r="AE508" i="4"/>
  <c r="T313" i="13" s="1"/>
  <c r="Y508" i="4"/>
  <c r="T277" i="12" s="1"/>
  <c r="O508" i="4"/>
  <c r="T277" i="2" s="1"/>
  <c r="AG508" i="4"/>
  <c r="T385" i="13" s="1"/>
  <c r="R508" i="4"/>
  <c r="T385" i="2" s="1"/>
  <c r="P508" i="4"/>
  <c r="T313" i="2" s="1"/>
  <c r="Z508" i="4"/>
  <c r="T313" i="12" s="1"/>
  <c r="V508" i="4"/>
  <c r="T349" i="11" s="1"/>
  <c r="T508" i="4"/>
  <c r="T277" i="11" s="1"/>
  <c r="AA508" i="4"/>
  <c r="T349" i="12" s="1"/>
  <c r="O509" i="3"/>
  <c r="U164" i="2" s="1"/>
  <c r="T509" i="3"/>
  <c r="U200" i="11" s="1"/>
  <c r="AB509" i="3"/>
  <c r="U200" i="13" s="1"/>
  <c r="N509" i="3"/>
  <c r="U128" i="2" s="1"/>
  <c r="X509" i="3"/>
  <c r="U200" i="12" s="1"/>
  <c r="S509" i="3"/>
  <c r="U164" i="11" s="1"/>
  <c r="AA509" i="3"/>
  <c r="U164" i="13" s="1"/>
  <c r="Q509" i="3"/>
  <c r="U92" i="11" s="1"/>
  <c r="M509" i="3"/>
  <c r="U92" i="2" s="1"/>
  <c r="U509" i="3"/>
  <c r="U92" i="12" s="1"/>
  <c r="P509" i="3"/>
  <c r="U200" i="2" s="1"/>
  <c r="W509" i="3"/>
  <c r="U164" i="12" s="1"/>
  <c r="Y509" i="3"/>
  <c r="U92" i="13" s="1"/>
  <c r="Z509" i="3"/>
  <c r="U128" i="13" s="1"/>
  <c r="D509" i="4"/>
  <c r="V509" i="3"/>
  <c r="U128" i="12" s="1"/>
  <c r="R509" i="3"/>
  <c r="U128" i="11" s="1"/>
  <c r="D510" i="3"/>
  <c r="AO509" i="5"/>
  <c r="U433" i="13" s="1"/>
  <c r="F509" i="10"/>
  <c r="AJ509" i="5"/>
  <c r="U469" i="12" s="1"/>
  <c r="AR509" i="5"/>
  <c r="U541" i="13" s="1"/>
  <c r="AF509" i="5"/>
  <c r="U541" i="11" s="1"/>
  <c r="X509" i="5"/>
  <c r="U469" i="2" s="1"/>
  <c r="AQ509" i="5"/>
  <c r="U505" i="13" s="1"/>
  <c r="AC509" i="5"/>
  <c r="U433" i="11" s="1"/>
  <c r="AE509" i="5"/>
  <c r="U505" i="11" s="1"/>
  <c r="F510" i="5"/>
  <c r="AP509" i="5"/>
  <c r="U469" i="13" s="1"/>
  <c r="AL509" i="5"/>
  <c r="U541" i="12" s="1"/>
  <c r="W509" i="5"/>
  <c r="U433" i="2" s="1"/>
  <c r="AI509" i="5"/>
  <c r="U433" i="12" s="1"/>
  <c r="AD509" i="5"/>
  <c r="U469" i="11" s="1"/>
  <c r="AK509" i="5"/>
  <c r="U505" i="12" s="1"/>
  <c r="Z509" i="5"/>
  <c r="U541" i="2" s="1"/>
  <c r="Y509" i="5"/>
  <c r="U505" i="2" s="1"/>
  <c r="R510" i="3" l="1"/>
  <c r="V128" i="11" s="1"/>
  <c r="P510" i="3"/>
  <c r="V200" i="2" s="1"/>
  <c r="Y510" i="3"/>
  <c r="V92" i="13" s="1"/>
  <c r="N510" i="3"/>
  <c r="V128" i="2" s="1"/>
  <c r="X510" i="3"/>
  <c r="V200" i="12" s="1"/>
  <c r="S510" i="3"/>
  <c r="V164" i="11" s="1"/>
  <c r="V510" i="3"/>
  <c r="V128" i="12" s="1"/>
  <c r="AB510" i="3"/>
  <c r="V200" i="13" s="1"/>
  <c r="T510" i="3"/>
  <c r="V200" i="11" s="1"/>
  <c r="Z510" i="3"/>
  <c r="V128" i="13" s="1"/>
  <c r="O510" i="3"/>
  <c r="V164" i="2" s="1"/>
  <c r="D510" i="4"/>
  <c r="AA510" i="3"/>
  <c r="V164" i="13" s="1"/>
  <c r="D511" i="3"/>
  <c r="U510" i="3"/>
  <c r="V92" i="12" s="1"/>
  <c r="Q510" i="3"/>
  <c r="V92" i="11" s="1"/>
  <c r="W510" i="3"/>
  <c r="V164" i="12" s="1"/>
  <c r="M510" i="3"/>
  <c r="V92" i="2" s="1"/>
  <c r="AK510" i="5"/>
  <c r="V505" i="12" s="1"/>
  <c r="AC510" i="5"/>
  <c r="V433" i="11" s="1"/>
  <c r="F510" i="10"/>
  <c r="AF510" i="5"/>
  <c r="V541" i="11" s="1"/>
  <c r="Y510" i="5"/>
  <c r="V505" i="2" s="1"/>
  <c r="F511" i="5"/>
  <c r="AO510" i="5"/>
  <c r="V433" i="13" s="1"/>
  <c r="AL510" i="5"/>
  <c r="V541" i="12" s="1"/>
  <c r="AR510" i="5"/>
  <c r="V541" i="13" s="1"/>
  <c r="AQ510" i="5"/>
  <c r="V505" i="13" s="1"/>
  <c r="AP510" i="5"/>
  <c r="V469" i="13" s="1"/>
  <c r="AI510" i="5"/>
  <c r="V433" i="12" s="1"/>
  <c r="W510" i="5"/>
  <c r="V433" i="2" s="1"/>
  <c r="X510" i="5"/>
  <c r="V469" i="2" s="1"/>
  <c r="AD510" i="5"/>
  <c r="V469" i="11" s="1"/>
  <c r="AE510" i="5"/>
  <c r="V505" i="11" s="1"/>
  <c r="Z510" i="5"/>
  <c r="V541" i="2" s="1"/>
  <c r="AJ510" i="5"/>
  <c r="V469" i="12" s="1"/>
  <c r="AH509" i="10"/>
  <c r="U768" i="11" s="1"/>
  <c r="U660" i="11"/>
  <c r="AT509" i="10"/>
  <c r="U696" i="13" s="1"/>
  <c r="AM509" i="10"/>
  <c r="U696" i="12" s="1"/>
  <c r="AB509" i="10"/>
  <c r="U804" i="2" s="1"/>
  <c r="U660" i="12"/>
  <c r="U660" i="2"/>
  <c r="Y509" i="10"/>
  <c r="U696" i="2" s="1"/>
  <c r="AW509" i="10"/>
  <c r="U804" i="13" s="1"/>
  <c r="AA509" i="10"/>
  <c r="U768" i="2" s="1"/>
  <c r="AI509" i="10"/>
  <c r="U804" i="11" s="1"/>
  <c r="U660" i="13"/>
  <c r="Z509" i="10"/>
  <c r="U732" i="2" s="1"/>
  <c r="AU509" i="10"/>
  <c r="U732" i="13" s="1"/>
  <c r="AO509" i="10"/>
  <c r="U768" i="12" s="1"/>
  <c r="AV509" i="10"/>
  <c r="U768" i="13" s="1"/>
  <c r="AG509" i="10"/>
  <c r="U732" i="11" s="1"/>
  <c r="AF509" i="10"/>
  <c r="U696" i="11" s="1"/>
  <c r="AP509" i="10"/>
  <c r="U804" i="12" s="1"/>
  <c r="AN509" i="10"/>
  <c r="U732" i="12" s="1"/>
  <c r="I510" i="16"/>
  <c r="K510" i="16"/>
  <c r="J510" i="16"/>
  <c r="D511" i="16"/>
  <c r="L510" i="16"/>
  <c r="Y510" i="17"/>
  <c r="V510" i="17"/>
  <c r="AB510" i="17"/>
  <c r="F511" i="17"/>
  <c r="S510" i="17"/>
  <c r="W509" i="4"/>
  <c r="U385" i="11" s="1"/>
  <c r="O509" i="4"/>
  <c r="U277" i="2" s="1"/>
  <c r="P509" i="4"/>
  <c r="U313" i="2" s="1"/>
  <c r="U509" i="4"/>
  <c r="U313" i="11" s="1"/>
  <c r="R509" i="4"/>
  <c r="U385" i="2" s="1"/>
  <c r="AF509" i="4"/>
  <c r="U349" i="13" s="1"/>
  <c r="U241" i="2"/>
  <c r="Z509" i="4"/>
  <c r="U313" i="12" s="1"/>
  <c r="Y509" i="4"/>
  <c r="U277" i="12" s="1"/>
  <c r="AG509" i="4"/>
  <c r="U385" i="13" s="1"/>
  <c r="AD509" i="4"/>
  <c r="U277" i="13" s="1"/>
  <c r="Q509" i="4"/>
  <c r="U349" i="2" s="1"/>
  <c r="U241" i="12"/>
  <c r="T509" i="4"/>
  <c r="U277" i="11" s="1"/>
  <c r="U241" i="11"/>
  <c r="U241" i="13"/>
  <c r="AB509" i="4"/>
  <c r="U385" i="12" s="1"/>
  <c r="AE509" i="4"/>
  <c r="U313" i="13" s="1"/>
  <c r="V509" i="4"/>
  <c r="U349" i="11" s="1"/>
  <c r="AA509" i="4"/>
  <c r="U349" i="12" s="1"/>
  <c r="I511" i="16" l="1"/>
  <c r="L511" i="16"/>
  <c r="J511" i="16"/>
  <c r="D512" i="16"/>
  <c r="K511" i="16"/>
  <c r="AE511" i="5"/>
  <c r="W505" i="11" s="1"/>
  <c r="AP511" i="5"/>
  <c r="W469" i="13" s="1"/>
  <c r="AC511" i="5"/>
  <c r="W433" i="11" s="1"/>
  <c r="AF511" i="5"/>
  <c r="W541" i="11" s="1"/>
  <c r="AO511" i="5"/>
  <c r="W433" i="13" s="1"/>
  <c r="F512" i="5"/>
  <c r="Y511" i="5"/>
  <c r="W505" i="2" s="1"/>
  <c r="AL511" i="5"/>
  <c r="W541" i="12" s="1"/>
  <c r="AJ511" i="5"/>
  <c r="W469" i="12" s="1"/>
  <c r="F511" i="10"/>
  <c r="W511" i="5"/>
  <c r="W433" i="2" s="1"/>
  <c r="Z511" i="5"/>
  <c r="W541" i="2" s="1"/>
  <c r="AR511" i="5"/>
  <c r="W541" i="13" s="1"/>
  <c r="AI511" i="5"/>
  <c r="W433" i="12" s="1"/>
  <c r="AQ511" i="5"/>
  <c r="W505" i="13" s="1"/>
  <c r="X511" i="5"/>
  <c r="W469" i="2" s="1"/>
  <c r="AD511" i="5"/>
  <c r="W469" i="11" s="1"/>
  <c r="AK511" i="5"/>
  <c r="W505" i="12" s="1"/>
  <c r="AF510" i="4"/>
  <c r="V349" i="13" s="1"/>
  <c r="AB510" i="4"/>
  <c r="V385" i="12" s="1"/>
  <c r="V241" i="12"/>
  <c r="W510" i="4"/>
  <c r="V385" i="11" s="1"/>
  <c r="AA510" i="4"/>
  <c r="V349" i="12" s="1"/>
  <c r="V510" i="4"/>
  <c r="V349" i="11" s="1"/>
  <c r="V241" i="13"/>
  <c r="V241" i="2"/>
  <c r="T510" i="4"/>
  <c r="V277" i="11" s="1"/>
  <c r="U510" i="4"/>
  <c r="V313" i="11" s="1"/>
  <c r="P510" i="4"/>
  <c r="V313" i="2" s="1"/>
  <c r="Q510" i="4"/>
  <c r="V349" i="2" s="1"/>
  <c r="AD510" i="4"/>
  <c r="V277" i="13" s="1"/>
  <c r="V241" i="11"/>
  <c r="Y510" i="4"/>
  <c r="V277" i="12" s="1"/>
  <c r="R510" i="4"/>
  <c r="V385" i="2" s="1"/>
  <c r="O510" i="4"/>
  <c r="V277" i="2" s="1"/>
  <c r="AE510" i="4"/>
  <c r="V313" i="13" s="1"/>
  <c r="AG510" i="4"/>
  <c r="V385" i="13" s="1"/>
  <c r="Z510" i="4"/>
  <c r="V313" i="12" s="1"/>
  <c r="U511" i="3"/>
  <c r="W92" i="12" s="1"/>
  <c r="T511" i="3"/>
  <c r="W200" i="11" s="1"/>
  <c r="D512" i="3"/>
  <c r="V511" i="3"/>
  <c r="W128" i="12" s="1"/>
  <c r="O511" i="3"/>
  <c r="W164" i="2" s="1"/>
  <c r="D511" i="4"/>
  <c r="P511" i="3"/>
  <c r="W200" i="2" s="1"/>
  <c r="N511" i="3"/>
  <c r="W128" i="2" s="1"/>
  <c r="R511" i="3"/>
  <c r="W128" i="11" s="1"/>
  <c r="W511" i="3"/>
  <c r="W164" i="12" s="1"/>
  <c r="Y511" i="3"/>
  <c r="W92" i="13" s="1"/>
  <c r="M511" i="3"/>
  <c r="W92" i="2" s="1"/>
  <c r="Z511" i="3"/>
  <c r="W128" i="13" s="1"/>
  <c r="Q511" i="3"/>
  <c r="W92" i="11" s="1"/>
  <c r="AB511" i="3"/>
  <c r="W200" i="13" s="1"/>
  <c r="S511" i="3"/>
  <c r="W164" i="11" s="1"/>
  <c r="X511" i="3"/>
  <c r="W200" i="12" s="1"/>
  <c r="AA511" i="3"/>
  <c r="W164" i="13" s="1"/>
  <c r="V511" i="17"/>
  <c r="AB511" i="17"/>
  <c r="Y511" i="17"/>
  <c r="F512" i="17"/>
  <c r="S511" i="17"/>
  <c r="AM510" i="10"/>
  <c r="V696" i="12" s="1"/>
  <c r="AH510" i="10"/>
  <c r="V768" i="11" s="1"/>
  <c r="AU510" i="10"/>
  <c r="V732" i="13" s="1"/>
  <c r="AN510" i="10"/>
  <c r="V732" i="12" s="1"/>
  <c r="AG510" i="10"/>
  <c r="V732" i="11" s="1"/>
  <c r="AP510" i="10"/>
  <c r="V804" i="12" s="1"/>
  <c r="AB510" i="10"/>
  <c r="V804" i="2" s="1"/>
  <c r="AO510" i="10"/>
  <c r="V768" i="12" s="1"/>
  <c r="AW510" i="10"/>
  <c r="V804" i="13" s="1"/>
  <c r="AI510" i="10"/>
  <c r="V804" i="11" s="1"/>
  <c r="Y510" i="10"/>
  <c r="V696" i="2" s="1"/>
  <c r="V660" i="11"/>
  <c r="Z510" i="10"/>
  <c r="V732" i="2" s="1"/>
  <c r="V660" i="12"/>
  <c r="AF510" i="10"/>
  <c r="V696" i="11" s="1"/>
  <c r="V660" i="13"/>
  <c r="AA510" i="10"/>
  <c r="V768" i="2" s="1"/>
  <c r="AV510" i="10"/>
  <c r="V768" i="13" s="1"/>
  <c r="AT510" i="10"/>
  <c r="V696" i="13" s="1"/>
  <c r="V660" i="2"/>
  <c r="J512" i="16" l="1"/>
  <c r="L512" i="16"/>
  <c r="I512" i="16"/>
  <c r="K512" i="16"/>
  <c r="D513" i="16"/>
  <c r="Y511" i="10"/>
  <c r="W696" i="2" s="1"/>
  <c r="AU511" i="10"/>
  <c r="W732" i="13" s="1"/>
  <c r="AV511" i="10"/>
  <c r="W768" i="13" s="1"/>
  <c r="W660" i="2"/>
  <c r="AI511" i="10"/>
  <c r="W804" i="11" s="1"/>
  <c r="AB511" i="10"/>
  <c r="W804" i="2" s="1"/>
  <c r="AH511" i="10"/>
  <c r="W768" i="11" s="1"/>
  <c r="AF511" i="10"/>
  <c r="W696" i="11" s="1"/>
  <c r="AM511" i="10"/>
  <c r="W696" i="12" s="1"/>
  <c r="AW511" i="10"/>
  <c r="W804" i="13" s="1"/>
  <c r="Z511" i="10"/>
  <c r="W732" i="2" s="1"/>
  <c r="W660" i="11"/>
  <c r="AP511" i="10"/>
  <c r="W804" i="12" s="1"/>
  <c r="AA511" i="10"/>
  <c r="W768" i="2" s="1"/>
  <c r="AG511" i="10"/>
  <c r="W732" i="11" s="1"/>
  <c r="W660" i="12"/>
  <c r="AO511" i="10"/>
  <c r="W768" i="12" s="1"/>
  <c r="W660" i="13"/>
  <c r="AT511" i="10"/>
  <c r="W696" i="13" s="1"/>
  <c r="AN511" i="10"/>
  <c r="W732" i="12" s="1"/>
  <c r="AP512" i="5"/>
  <c r="X469" i="13" s="1"/>
  <c r="Y512" i="5"/>
  <c r="X505" i="2" s="1"/>
  <c r="AD512" i="5"/>
  <c r="X469" i="11" s="1"/>
  <c r="AC512" i="5"/>
  <c r="X433" i="11" s="1"/>
  <c r="AI512" i="5"/>
  <c r="X433" i="12" s="1"/>
  <c r="AF512" i="5"/>
  <c r="X541" i="11" s="1"/>
  <c r="AO512" i="5"/>
  <c r="X433" i="13" s="1"/>
  <c r="W512" i="5"/>
  <c r="X433" i="2" s="1"/>
  <c r="X512" i="5"/>
  <c r="X469" i="2" s="1"/>
  <c r="AJ512" i="5"/>
  <c r="X469" i="12" s="1"/>
  <c r="Z512" i="5"/>
  <c r="X541" i="2" s="1"/>
  <c r="AE512" i="5"/>
  <c r="X505" i="11" s="1"/>
  <c r="AL512" i="5"/>
  <c r="X541" i="12" s="1"/>
  <c r="AR512" i="5"/>
  <c r="X541" i="13" s="1"/>
  <c r="AK512" i="5"/>
  <c r="X505" i="12" s="1"/>
  <c r="F512" i="10"/>
  <c r="AQ512" i="5"/>
  <c r="X505" i="13" s="1"/>
  <c r="F513" i="5"/>
  <c r="P512" i="3"/>
  <c r="X200" i="2" s="1"/>
  <c r="D512" i="4"/>
  <c r="D513" i="3"/>
  <c r="X512" i="3"/>
  <c r="X200" i="12" s="1"/>
  <c r="Z512" i="3"/>
  <c r="X128" i="13" s="1"/>
  <c r="Q512" i="3"/>
  <c r="X92" i="11" s="1"/>
  <c r="V512" i="3"/>
  <c r="X128" i="12" s="1"/>
  <c r="N512" i="3"/>
  <c r="X128" i="2" s="1"/>
  <c r="O512" i="3"/>
  <c r="X164" i="2" s="1"/>
  <c r="T512" i="3"/>
  <c r="X200" i="11" s="1"/>
  <c r="S512" i="3"/>
  <c r="X164" i="11" s="1"/>
  <c r="M512" i="3"/>
  <c r="X92" i="2" s="1"/>
  <c r="U512" i="3"/>
  <c r="X92" i="12" s="1"/>
  <c r="R512" i="3"/>
  <c r="X128" i="11" s="1"/>
  <c r="Y512" i="3"/>
  <c r="X92" i="13" s="1"/>
  <c r="AA512" i="3"/>
  <c r="X164" i="13" s="1"/>
  <c r="AB512" i="3"/>
  <c r="X200" i="13" s="1"/>
  <c r="W512" i="3"/>
  <c r="X164" i="12" s="1"/>
  <c r="V512" i="17"/>
  <c r="F513" i="17"/>
  <c r="Y512" i="17"/>
  <c r="S512" i="17"/>
  <c r="AB512" i="17"/>
  <c r="AB511" i="4"/>
  <c r="W385" i="12" s="1"/>
  <c r="W241" i="2"/>
  <c r="R511" i="4"/>
  <c r="W385" i="2" s="1"/>
  <c r="AD511" i="4"/>
  <c r="W277" i="13" s="1"/>
  <c r="W241" i="11"/>
  <c r="Q511" i="4"/>
  <c r="W349" i="2" s="1"/>
  <c r="P511" i="4"/>
  <c r="W313" i="2" s="1"/>
  <c r="O511" i="4"/>
  <c r="W277" i="2" s="1"/>
  <c r="AG511" i="4"/>
  <c r="W385" i="13" s="1"/>
  <c r="Z511" i="4"/>
  <c r="W313" i="12" s="1"/>
  <c r="V511" i="4"/>
  <c r="W349" i="11" s="1"/>
  <c r="U511" i="4"/>
  <c r="W313" i="11" s="1"/>
  <c r="AE511" i="4"/>
  <c r="W313" i="13" s="1"/>
  <c r="W511" i="4"/>
  <c r="W385" i="11" s="1"/>
  <c r="AF511" i="4"/>
  <c r="W349" i="13" s="1"/>
  <c r="Y511" i="4"/>
  <c r="W277" i="12" s="1"/>
  <c r="W241" i="13"/>
  <c r="T511" i="4"/>
  <c r="W277" i="11" s="1"/>
  <c r="AA511" i="4"/>
  <c r="W349" i="12" s="1"/>
  <c r="W241" i="12"/>
  <c r="S513" i="17" l="1"/>
  <c r="AB513" i="17"/>
  <c r="Y513" i="17"/>
  <c r="V513" i="17"/>
  <c r="F514" i="17"/>
  <c r="Z513" i="5"/>
  <c r="Y541" i="2" s="1"/>
  <c r="AE513" i="5"/>
  <c r="Y505" i="11" s="1"/>
  <c r="AQ513" i="5"/>
  <c r="Y505" i="13" s="1"/>
  <c r="AL513" i="5"/>
  <c r="Y541" i="12" s="1"/>
  <c r="F514" i="5"/>
  <c r="X513" i="5"/>
  <c r="Y469" i="2" s="1"/>
  <c r="AC513" i="5"/>
  <c r="Y433" i="11" s="1"/>
  <c r="W513" i="5"/>
  <c r="Y433" i="2" s="1"/>
  <c r="AP513" i="5"/>
  <c r="Y469" i="13" s="1"/>
  <c r="AK513" i="5"/>
  <c r="Y505" i="12" s="1"/>
  <c r="AR513" i="5"/>
  <c r="Y541" i="13" s="1"/>
  <c r="AJ513" i="5"/>
  <c r="Y469" i="12" s="1"/>
  <c r="AD513" i="5"/>
  <c r="Y469" i="11" s="1"/>
  <c r="Y513" i="5"/>
  <c r="Y505" i="2" s="1"/>
  <c r="AO513" i="5"/>
  <c r="Y433" i="13" s="1"/>
  <c r="AI513" i="5"/>
  <c r="Y433" i="12" s="1"/>
  <c r="AF513" i="5"/>
  <c r="Y541" i="11" s="1"/>
  <c r="F513" i="10"/>
  <c r="D513" i="4"/>
  <c r="Q513" i="3"/>
  <c r="Y92" i="11" s="1"/>
  <c r="D514" i="3"/>
  <c r="Y513" i="3"/>
  <c r="Y92" i="13" s="1"/>
  <c r="V513" i="3"/>
  <c r="Y128" i="12" s="1"/>
  <c r="O513" i="3"/>
  <c r="Y164" i="2" s="1"/>
  <c r="M513" i="3"/>
  <c r="Y92" i="2" s="1"/>
  <c r="P513" i="3"/>
  <c r="Y200" i="2" s="1"/>
  <c r="U513" i="3"/>
  <c r="Y92" i="12" s="1"/>
  <c r="W513" i="3"/>
  <c r="Y164" i="12" s="1"/>
  <c r="Z513" i="3"/>
  <c r="Y128" i="13" s="1"/>
  <c r="X513" i="3"/>
  <c r="Y200" i="12" s="1"/>
  <c r="AB513" i="3"/>
  <c r="Y200" i="13" s="1"/>
  <c r="R513" i="3"/>
  <c r="Y128" i="11" s="1"/>
  <c r="S513" i="3"/>
  <c r="Y164" i="11" s="1"/>
  <c r="N513" i="3"/>
  <c r="Y128" i="2" s="1"/>
  <c r="AA513" i="3"/>
  <c r="Y164" i="13" s="1"/>
  <c r="T513" i="3"/>
  <c r="Y200" i="11" s="1"/>
  <c r="X241" i="13"/>
  <c r="T512" i="4"/>
  <c r="X277" i="11" s="1"/>
  <c r="V512" i="4"/>
  <c r="X349" i="11" s="1"/>
  <c r="U512" i="4"/>
  <c r="X313" i="11" s="1"/>
  <c r="W512" i="4"/>
  <c r="X385" i="11" s="1"/>
  <c r="O512" i="4"/>
  <c r="X277" i="2" s="1"/>
  <c r="Y512" i="4"/>
  <c r="X277" i="12" s="1"/>
  <c r="Q512" i="4"/>
  <c r="X349" i="2" s="1"/>
  <c r="X241" i="12"/>
  <c r="AF512" i="4"/>
  <c r="X349" i="13" s="1"/>
  <c r="R512" i="4"/>
  <c r="X385" i="2" s="1"/>
  <c r="AD512" i="4"/>
  <c r="X277" i="13" s="1"/>
  <c r="AE512" i="4"/>
  <c r="X313" i="13" s="1"/>
  <c r="X241" i="2"/>
  <c r="P512" i="4"/>
  <c r="X313" i="2" s="1"/>
  <c r="AA512" i="4"/>
  <c r="X349" i="12" s="1"/>
  <c r="Z512" i="4"/>
  <c r="X313" i="12" s="1"/>
  <c r="AB512" i="4"/>
  <c r="X385" i="12" s="1"/>
  <c r="AG512" i="4"/>
  <c r="X385" i="13" s="1"/>
  <c r="X241" i="11"/>
  <c r="AO512" i="10"/>
  <c r="X768" i="12" s="1"/>
  <c r="Z512" i="10"/>
  <c r="X732" i="2" s="1"/>
  <c r="AP512" i="10"/>
  <c r="X804" i="12" s="1"/>
  <c r="AM512" i="10"/>
  <c r="X696" i="12" s="1"/>
  <c r="AW512" i="10"/>
  <c r="X804" i="13" s="1"/>
  <c r="AB512" i="10"/>
  <c r="X804" i="2" s="1"/>
  <c r="AA512" i="10"/>
  <c r="X768" i="2" s="1"/>
  <c r="X660" i="12"/>
  <c r="AN512" i="10"/>
  <c r="X732" i="12" s="1"/>
  <c r="X660" i="11"/>
  <c r="AU512" i="10"/>
  <c r="X732" i="13" s="1"/>
  <c r="AH512" i="10"/>
  <c r="X768" i="11" s="1"/>
  <c r="AI512" i="10"/>
  <c r="X804" i="11" s="1"/>
  <c r="AF512" i="10"/>
  <c r="X696" i="11" s="1"/>
  <c r="Y512" i="10"/>
  <c r="X696" i="2" s="1"/>
  <c r="X660" i="13"/>
  <c r="AG512" i="10"/>
  <c r="X732" i="11" s="1"/>
  <c r="X660" i="2"/>
  <c r="AT512" i="10"/>
  <c r="X696" i="13" s="1"/>
  <c r="AV512" i="10"/>
  <c r="X768" i="13" s="1"/>
  <c r="K513" i="16"/>
  <c r="D514" i="16"/>
  <c r="L513" i="16"/>
  <c r="J513" i="16"/>
  <c r="I513" i="16"/>
  <c r="Y513" i="4" l="1"/>
  <c r="Y277" i="12" s="1"/>
  <c r="AG513" i="4"/>
  <c r="Y385" i="13" s="1"/>
  <c r="R513" i="4"/>
  <c r="Y385" i="2" s="1"/>
  <c r="Q513" i="4"/>
  <c r="Y349" i="2" s="1"/>
  <c r="Y241" i="12"/>
  <c r="AE513" i="4"/>
  <c r="Y313" i="13" s="1"/>
  <c r="Y241" i="13"/>
  <c r="AF513" i="4"/>
  <c r="Y349" i="13" s="1"/>
  <c r="Z513" i="4"/>
  <c r="Y313" i="12" s="1"/>
  <c r="Y241" i="11"/>
  <c r="P513" i="4"/>
  <c r="Y313" i="2" s="1"/>
  <c r="W513" i="4"/>
  <c r="Y385" i="11" s="1"/>
  <c r="AD513" i="4"/>
  <c r="Y277" i="13" s="1"/>
  <c r="U513" i="4"/>
  <c r="Y313" i="11" s="1"/>
  <c r="O513" i="4"/>
  <c r="Y277" i="2" s="1"/>
  <c r="AA513" i="4"/>
  <c r="Y349" i="12" s="1"/>
  <c r="AB513" i="4"/>
  <c r="Y385" i="12" s="1"/>
  <c r="T513" i="4"/>
  <c r="Y277" i="11" s="1"/>
  <c r="V513" i="4"/>
  <c r="Y349" i="11" s="1"/>
  <c r="Y241" i="2"/>
  <c r="D515" i="16"/>
  <c r="K514" i="16"/>
  <c r="J514" i="16"/>
  <c r="L514" i="16"/>
  <c r="I514" i="16"/>
  <c r="AI513" i="10"/>
  <c r="Y804" i="11" s="1"/>
  <c r="AM513" i="10"/>
  <c r="Y696" i="12" s="1"/>
  <c r="AH513" i="10"/>
  <c r="Y768" i="11" s="1"/>
  <c r="Y660" i="2"/>
  <c r="AV513" i="10"/>
  <c r="Y768" i="13" s="1"/>
  <c r="AA513" i="10"/>
  <c r="Y768" i="2" s="1"/>
  <c r="AB513" i="10"/>
  <c r="Y804" i="2" s="1"/>
  <c r="Y660" i="11"/>
  <c r="AU513" i="10"/>
  <c r="Y732" i="13" s="1"/>
  <c r="AT513" i="10"/>
  <c r="Y696" i="13" s="1"/>
  <c r="AW513" i="10"/>
  <c r="Y804" i="13" s="1"/>
  <c r="Y513" i="10"/>
  <c r="Y696" i="2" s="1"/>
  <c r="AN513" i="10"/>
  <c r="Y732" i="12" s="1"/>
  <c r="AP513" i="10"/>
  <c r="Y804" i="12" s="1"/>
  <c r="AG513" i="10"/>
  <c r="Y732" i="11" s="1"/>
  <c r="Y660" i="12"/>
  <c r="AO513" i="10"/>
  <c r="Y768" i="12" s="1"/>
  <c r="AF513" i="10"/>
  <c r="Y696" i="11" s="1"/>
  <c r="Z513" i="10"/>
  <c r="Y732" i="2" s="1"/>
  <c r="Y660" i="13"/>
  <c r="W514" i="3"/>
  <c r="B165" i="12" s="1"/>
  <c r="Y514" i="3"/>
  <c r="B93" i="13" s="1"/>
  <c r="Q514" i="3"/>
  <c r="B93" i="11" s="1"/>
  <c r="R514" i="3"/>
  <c r="B129" i="11" s="1"/>
  <c r="T514" i="3"/>
  <c r="B201" i="11" s="1"/>
  <c r="S514" i="3"/>
  <c r="B165" i="11" s="1"/>
  <c r="V514" i="3"/>
  <c r="B129" i="12" s="1"/>
  <c r="N514" i="3"/>
  <c r="B129" i="2" s="1"/>
  <c r="O514" i="3"/>
  <c r="B165" i="2" s="1"/>
  <c r="X514" i="3"/>
  <c r="B201" i="12" s="1"/>
  <c r="AB514" i="3"/>
  <c r="B201" i="13" s="1"/>
  <c r="P514" i="3"/>
  <c r="B201" i="2" s="1"/>
  <c r="D514" i="4"/>
  <c r="Z514" i="3"/>
  <c r="B129" i="13" s="1"/>
  <c r="AA514" i="3"/>
  <c r="B165" i="13" s="1"/>
  <c r="D515" i="3"/>
  <c r="M514" i="3"/>
  <c r="B93" i="2" s="1"/>
  <c r="U514" i="3"/>
  <c r="B93" i="12" s="1"/>
  <c r="AJ514" i="5"/>
  <c r="B470" i="12" s="1"/>
  <c r="F514" i="10"/>
  <c r="AK514" i="5"/>
  <c r="B506" i="12" s="1"/>
  <c r="Y514" i="5"/>
  <c r="B506" i="2" s="1"/>
  <c r="X514" i="5"/>
  <c r="B470" i="2" s="1"/>
  <c r="Z514" i="5"/>
  <c r="B542" i="2" s="1"/>
  <c r="AO514" i="5"/>
  <c r="B434" i="13" s="1"/>
  <c r="AE514" i="5"/>
  <c r="B506" i="11" s="1"/>
  <c r="F515" i="5"/>
  <c r="AQ514" i="5"/>
  <c r="B506" i="13" s="1"/>
  <c r="AI514" i="5"/>
  <c r="B434" i="12" s="1"/>
  <c r="AF514" i="5"/>
  <c r="B542" i="11" s="1"/>
  <c r="AD514" i="5"/>
  <c r="B470" i="11" s="1"/>
  <c r="AP514" i="5"/>
  <c r="B470" i="13" s="1"/>
  <c r="AC514" i="5"/>
  <c r="B434" i="11" s="1"/>
  <c r="AL514" i="5"/>
  <c r="B542" i="12" s="1"/>
  <c r="AR514" i="5"/>
  <c r="B542" i="13" s="1"/>
  <c r="W514" i="5"/>
  <c r="B434" i="2" s="1"/>
  <c r="V514" i="17"/>
  <c r="F515" i="17"/>
  <c r="Y514" i="17"/>
  <c r="AB514" i="17"/>
  <c r="S514" i="17"/>
  <c r="AL515" i="5" l="1"/>
  <c r="C542" i="12" s="1"/>
  <c r="AO515" i="5"/>
  <c r="C434" i="13" s="1"/>
  <c r="AC515" i="5"/>
  <c r="C434" i="11" s="1"/>
  <c r="W515" i="5"/>
  <c r="C434" i="2" s="1"/>
  <c r="AE515" i="5"/>
  <c r="C506" i="11" s="1"/>
  <c r="AP515" i="5"/>
  <c r="C470" i="13" s="1"/>
  <c r="F516" i="5"/>
  <c r="F515" i="10"/>
  <c r="AR515" i="5"/>
  <c r="C542" i="13" s="1"/>
  <c r="X515" i="5"/>
  <c r="C470" i="2" s="1"/>
  <c r="Y515" i="5"/>
  <c r="C506" i="2" s="1"/>
  <c r="Z515" i="5"/>
  <c r="C542" i="2" s="1"/>
  <c r="AK515" i="5"/>
  <c r="C506" i="12" s="1"/>
  <c r="AQ515" i="5"/>
  <c r="C506" i="13" s="1"/>
  <c r="AI515" i="5"/>
  <c r="C434" i="12" s="1"/>
  <c r="AJ515" i="5"/>
  <c r="C470" i="12" s="1"/>
  <c r="AF515" i="5"/>
  <c r="C542" i="11" s="1"/>
  <c r="AD515" i="5"/>
  <c r="C470" i="11" s="1"/>
  <c r="F516" i="17"/>
  <c r="AB515" i="17"/>
  <c r="S515" i="17"/>
  <c r="V515" i="17"/>
  <c r="Y515" i="17"/>
  <c r="B242" i="12"/>
  <c r="T514" i="4"/>
  <c r="B278" i="11" s="1"/>
  <c r="AF514" i="4"/>
  <c r="B350" i="13" s="1"/>
  <c r="B242" i="11"/>
  <c r="AE514" i="4"/>
  <c r="B314" i="13" s="1"/>
  <c r="AA514" i="4"/>
  <c r="B350" i="12" s="1"/>
  <c r="AB514" i="4"/>
  <c r="B386" i="12" s="1"/>
  <c r="B242" i="2"/>
  <c r="Y514" i="4"/>
  <c r="B278" i="12" s="1"/>
  <c r="B242" i="13"/>
  <c r="P514" i="4"/>
  <c r="B314" i="2" s="1"/>
  <c r="R514" i="4"/>
  <c r="B386" i="2" s="1"/>
  <c r="Q514" i="4"/>
  <c r="B350" i="2" s="1"/>
  <c r="U514" i="4"/>
  <c r="B314" i="11" s="1"/>
  <c r="O514" i="4"/>
  <c r="B278" i="2" s="1"/>
  <c r="AG514" i="4"/>
  <c r="B386" i="13" s="1"/>
  <c r="Z514" i="4"/>
  <c r="B314" i="12" s="1"/>
  <c r="W514" i="4"/>
  <c r="B386" i="11" s="1"/>
  <c r="AD514" i="4"/>
  <c r="B278" i="13" s="1"/>
  <c r="V514" i="4"/>
  <c r="B350" i="11" s="1"/>
  <c r="AN514" i="10"/>
  <c r="B733" i="12" s="1"/>
  <c r="AP514" i="10"/>
  <c r="B805" i="12" s="1"/>
  <c r="B661" i="11"/>
  <c r="AI514" i="10"/>
  <c r="B805" i="11" s="1"/>
  <c r="AW514" i="10"/>
  <c r="B805" i="13" s="1"/>
  <c r="AB514" i="10"/>
  <c r="B805" i="2" s="1"/>
  <c r="B661" i="12"/>
  <c r="Z514" i="10"/>
  <c r="B733" i="2" s="1"/>
  <c r="AT514" i="10"/>
  <c r="B697" i="13" s="1"/>
  <c r="AV514" i="10"/>
  <c r="B769" i="13" s="1"/>
  <c r="AM514" i="10"/>
  <c r="B697" i="12" s="1"/>
  <c r="AH514" i="10"/>
  <c r="B769" i="11" s="1"/>
  <c r="AU514" i="10"/>
  <c r="B733" i="13" s="1"/>
  <c r="AF514" i="10"/>
  <c r="B697" i="11" s="1"/>
  <c r="AA514" i="10"/>
  <c r="B769" i="2" s="1"/>
  <c r="AG514" i="10"/>
  <c r="B733" i="11" s="1"/>
  <c r="AO514" i="10"/>
  <c r="B769" i="12" s="1"/>
  <c r="B661" i="13"/>
  <c r="Y514" i="10"/>
  <c r="B697" i="2" s="1"/>
  <c r="B661" i="2"/>
  <c r="D515" i="4"/>
  <c r="D516" i="3"/>
  <c r="U515" i="3"/>
  <c r="C93" i="12" s="1"/>
  <c r="O515" i="3"/>
  <c r="C165" i="2" s="1"/>
  <c r="M515" i="3"/>
  <c r="C93" i="2" s="1"/>
  <c r="W515" i="3"/>
  <c r="C165" i="12" s="1"/>
  <c r="P515" i="3"/>
  <c r="C201" i="2" s="1"/>
  <c r="AB515" i="3"/>
  <c r="C201" i="13" s="1"/>
  <c r="V515" i="3"/>
  <c r="C129" i="12" s="1"/>
  <c r="X515" i="3"/>
  <c r="C201" i="12" s="1"/>
  <c r="S515" i="3"/>
  <c r="C165" i="11" s="1"/>
  <c r="Y515" i="3"/>
  <c r="C93" i="13" s="1"/>
  <c r="AA515" i="3"/>
  <c r="C165" i="13" s="1"/>
  <c r="T515" i="3"/>
  <c r="C201" i="11" s="1"/>
  <c r="N515" i="3"/>
  <c r="C129" i="2" s="1"/>
  <c r="Z515" i="3"/>
  <c r="C129" i="13" s="1"/>
  <c r="Q515" i="3"/>
  <c r="C93" i="11" s="1"/>
  <c r="R515" i="3"/>
  <c r="C129" i="11" s="1"/>
  <c r="K515" i="16"/>
  <c r="D516" i="16"/>
  <c r="L515" i="16"/>
  <c r="J515" i="16"/>
  <c r="I515" i="16"/>
  <c r="C242" i="11" l="1"/>
  <c r="T515" i="4"/>
  <c r="C278" i="11" s="1"/>
  <c r="AA515" i="4"/>
  <c r="C350" i="12" s="1"/>
  <c r="U515" i="4"/>
  <c r="C314" i="11" s="1"/>
  <c r="O515" i="4"/>
  <c r="C278" i="2" s="1"/>
  <c r="AB515" i="4"/>
  <c r="C386" i="12" s="1"/>
  <c r="W515" i="4"/>
  <c r="C386" i="11" s="1"/>
  <c r="V515" i="4"/>
  <c r="C350" i="11" s="1"/>
  <c r="AD515" i="4"/>
  <c r="C278" i="13" s="1"/>
  <c r="C242" i="2"/>
  <c r="C242" i="12"/>
  <c r="AF515" i="4"/>
  <c r="C350" i="13" s="1"/>
  <c r="R515" i="4"/>
  <c r="C386" i="2" s="1"/>
  <c r="P515" i="4"/>
  <c r="C314" i="2" s="1"/>
  <c r="Z515" i="4"/>
  <c r="C314" i="12" s="1"/>
  <c r="C242" i="13"/>
  <c r="Y515" i="4"/>
  <c r="C278" i="12" s="1"/>
  <c r="AG515" i="4"/>
  <c r="C386" i="13" s="1"/>
  <c r="Q515" i="4"/>
  <c r="C350" i="2" s="1"/>
  <c r="AE515" i="4"/>
  <c r="C314" i="13" s="1"/>
  <c r="AA515" i="10"/>
  <c r="C769" i="2" s="1"/>
  <c r="AG515" i="10"/>
  <c r="C733" i="11" s="1"/>
  <c r="Z515" i="10"/>
  <c r="C733" i="2" s="1"/>
  <c r="C661" i="11"/>
  <c r="AW515" i="10"/>
  <c r="C805" i="13" s="1"/>
  <c r="Y515" i="10"/>
  <c r="C697" i="2" s="1"/>
  <c r="AO515" i="10"/>
  <c r="C769" i="12" s="1"/>
  <c r="AV515" i="10"/>
  <c r="C769" i="13" s="1"/>
  <c r="AP515" i="10"/>
  <c r="C805" i="12" s="1"/>
  <c r="AH515" i="10"/>
  <c r="C769" i="11" s="1"/>
  <c r="AT515" i="10"/>
  <c r="C697" i="13" s="1"/>
  <c r="AB515" i="10"/>
  <c r="C805" i="2" s="1"/>
  <c r="AF515" i="10"/>
  <c r="C697" i="11" s="1"/>
  <c r="C661" i="12"/>
  <c r="AU515" i="10"/>
  <c r="C733" i="13" s="1"/>
  <c r="AI515" i="10"/>
  <c r="C805" i="11" s="1"/>
  <c r="AM515" i="10"/>
  <c r="C697" i="12" s="1"/>
  <c r="AN515" i="10"/>
  <c r="C733" i="12" s="1"/>
  <c r="C661" i="13"/>
  <c r="C661" i="2"/>
  <c r="J516" i="16"/>
  <c r="I516" i="16"/>
  <c r="K516" i="16"/>
  <c r="L516" i="16"/>
  <c r="D517" i="16"/>
  <c r="V516" i="17"/>
  <c r="AB516" i="17"/>
  <c r="F517" i="17"/>
  <c r="S516" i="17"/>
  <c r="Y516" i="17"/>
  <c r="Z516" i="5"/>
  <c r="D542" i="2" s="1"/>
  <c r="X516" i="5"/>
  <c r="D470" i="2" s="1"/>
  <c r="F516" i="10"/>
  <c r="AF516" i="5"/>
  <c r="D542" i="11" s="1"/>
  <c r="AJ516" i="5"/>
  <c r="D470" i="12" s="1"/>
  <c r="AR516" i="5"/>
  <c r="D542" i="13" s="1"/>
  <c r="AK516" i="5"/>
  <c r="D506" i="12" s="1"/>
  <c r="F517" i="5"/>
  <c r="W516" i="5"/>
  <c r="D434" i="2" s="1"/>
  <c r="AP516" i="5"/>
  <c r="D470" i="13" s="1"/>
  <c r="AQ516" i="5"/>
  <c r="D506" i="13" s="1"/>
  <c r="Y516" i="5"/>
  <c r="D506" i="2" s="1"/>
  <c r="AI516" i="5"/>
  <c r="D434" i="12" s="1"/>
  <c r="AL516" i="5"/>
  <c r="D542" i="12" s="1"/>
  <c r="AE516" i="5"/>
  <c r="D506" i="11" s="1"/>
  <c r="AD516" i="5"/>
  <c r="D470" i="11" s="1"/>
  <c r="AO516" i="5"/>
  <c r="D434" i="13" s="1"/>
  <c r="AC516" i="5"/>
  <c r="D434" i="11" s="1"/>
  <c r="D516" i="4"/>
  <c r="V516" i="3"/>
  <c r="D129" i="12" s="1"/>
  <c r="AA516" i="3"/>
  <c r="D165" i="13" s="1"/>
  <c r="T516" i="3"/>
  <c r="D201" i="11" s="1"/>
  <c r="R516" i="3"/>
  <c r="D129" i="11" s="1"/>
  <c r="W516" i="3"/>
  <c r="D165" i="12" s="1"/>
  <c r="Y516" i="3"/>
  <c r="D93" i="13" s="1"/>
  <c r="U516" i="3"/>
  <c r="D93" i="12" s="1"/>
  <c r="O516" i="3"/>
  <c r="D165" i="2" s="1"/>
  <c r="Q516" i="3"/>
  <c r="D93" i="11" s="1"/>
  <c r="X516" i="3"/>
  <c r="D201" i="12" s="1"/>
  <c r="M516" i="3"/>
  <c r="D93" i="2" s="1"/>
  <c r="D517" i="3"/>
  <c r="P516" i="3"/>
  <c r="D201" i="2" s="1"/>
  <c r="N516" i="3"/>
  <c r="D129" i="2" s="1"/>
  <c r="S516" i="3"/>
  <c r="D165" i="11" s="1"/>
  <c r="Z516" i="3"/>
  <c r="D129" i="13" s="1"/>
  <c r="AB516" i="3"/>
  <c r="D201" i="13" s="1"/>
  <c r="V517" i="17" l="1"/>
  <c r="Y517" i="17"/>
  <c r="AB517" i="17"/>
  <c r="S517" i="17"/>
  <c r="F518" i="17"/>
  <c r="AD517" i="5"/>
  <c r="E470" i="11" s="1"/>
  <c r="AI517" i="5"/>
  <c r="E434" i="12" s="1"/>
  <c r="AC517" i="5"/>
  <c r="E434" i="11" s="1"/>
  <c r="F517" i="10"/>
  <c r="F518" i="5"/>
  <c r="AK517" i="5"/>
  <c r="E506" i="12" s="1"/>
  <c r="AF517" i="5"/>
  <c r="E542" i="11" s="1"/>
  <c r="AR517" i="5"/>
  <c r="E542" i="13" s="1"/>
  <c r="AE517" i="5"/>
  <c r="E506" i="11" s="1"/>
  <c r="X517" i="5"/>
  <c r="E470" i="2" s="1"/>
  <c r="AQ517" i="5"/>
  <c r="E506" i="13" s="1"/>
  <c r="AO517" i="5"/>
  <c r="E434" i="13" s="1"/>
  <c r="Y517" i="5"/>
  <c r="E506" i="2" s="1"/>
  <c r="W517" i="5"/>
  <c r="E434" i="2" s="1"/>
  <c r="AP517" i="5"/>
  <c r="E470" i="13" s="1"/>
  <c r="AJ517" i="5"/>
  <c r="E470" i="12" s="1"/>
  <c r="AL517" i="5"/>
  <c r="E542" i="12" s="1"/>
  <c r="Z517" i="5"/>
  <c r="E542" i="2" s="1"/>
  <c r="S517" i="3"/>
  <c r="E165" i="11" s="1"/>
  <c r="Z517" i="3"/>
  <c r="E129" i="13" s="1"/>
  <c r="T517" i="3"/>
  <c r="E201" i="11" s="1"/>
  <c r="D518" i="3"/>
  <c r="R517" i="3"/>
  <c r="E129" i="11" s="1"/>
  <c r="M517" i="3"/>
  <c r="E93" i="2" s="1"/>
  <c r="Q517" i="3"/>
  <c r="E93" i="11" s="1"/>
  <c r="AA517" i="3"/>
  <c r="E165" i="13" s="1"/>
  <c r="V517" i="3"/>
  <c r="E129" i="12" s="1"/>
  <c r="U517" i="3"/>
  <c r="E93" i="12" s="1"/>
  <c r="AB517" i="3"/>
  <c r="E201" i="13" s="1"/>
  <c r="X517" i="3"/>
  <c r="E201" i="12" s="1"/>
  <c r="P517" i="3"/>
  <c r="E201" i="2" s="1"/>
  <c r="N517" i="3"/>
  <c r="E129" i="2" s="1"/>
  <c r="D517" i="4"/>
  <c r="Y517" i="3"/>
  <c r="E93" i="13" s="1"/>
  <c r="W517" i="3"/>
  <c r="E165" i="12" s="1"/>
  <c r="O517" i="3"/>
  <c r="E165" i="2" s="1"/>
  <c r="D242" i="11"/>
  <c r="Q516" i="4"/>
  <c r="D350" i="2" s="1"/>
  <c r="V516" i="4"/>
  <c r="D350" i="11" s="1"/>
  <c r="Y516" i="4"/>
  <c r="D278" i="12" s="1"/>
  <c r="P516" i="4"/>
  <c r="D314" i="2" s="1"/>
  <c r="AE516" i="4"/>
  <c r="D314" i="13" s="1"/>
  <c r="T516" i="4"/>
  <c r="D278" i="11" s="1"/>
  <c r="W516" i="4"/>
  <c r="D386" i="11" s="1"/>
  <c r="AG516" i="4"/>
  <c r="D386" i="13" s="1"/>
  <c r="D242" i="2"/>
  <c r="U516" i="4"/>
  <c r="D314" i="11" s="1"/>
  <c r="O516" i="4"/>
  <c r="D278" i="2" s="1"/>
  <c r="AD516" i="4"/>
  <c r="D278" i="13" s="1"/>
  <c r="AB516" i="4"/>
  <c r="D386" i="12" s="1"/>
  <c r="Z516" i="4"/>
  <c r="D314" i="12" s="1"/>
  <c r="AA516" i="4"/>
  <c r="D350" i="12" s="1"/>
  <c r="R516" i="4"/>
  <c r="D386" i="2" s="1"/>
  <c r="D242" i="13"/>
  <c r="D242" i="12"/>
  <c r="AF516" i="4"/>
  <c r="D350" i="13" s="1"/>
  <c r="AG516" i="10"/>
  <c r="D733" i="11" s="1"/>
  <c r="D661" i="2"/>
  <c r="AW516" i="10"/>
  <c r="D805" i="13" s="1"/>
  <c r="AO516" i="10"/>
  <c r="D769" i="12" s="1"/>
  <c r="AN516" i="10"/>
  <c r="D733" i="12" s="1"/>
  <c r="Z516" i="10"/>
  <c r="D733" i="2" s="1"/>
  <c r="AI516" i="10"/>
  <c r="D805" i="11" s="1"/>
  <c r="AF516" i="10"/>
  <c r="D697" i="11" s="1"/>
  <c r="AU516" i="10"/>
  <c r="D733" i="13" s="1"/>
  <c r="Y516" i="10"/>
  <c r="D697" i="2" s="1"/>
  <c r="D661" i="12"/>
  <c r="AT516" i="10"/>
  <c r="D697" i="13" s="1"/>
  <c r="D661" i="13"/>
  <c r="AP516" i="10"/>
  <c r="D805" i="12" s="1"/>
  <c r="AH516" i="10"/>
  <c r="D769" i="11" s="1"/>
  <c r="AA516" i="10"/>
  <c r="D769" i="2" s="1"/>
  <c r="AB516" i="10"/>
  <c r="D805" i="2" s="1"/>
  <c r="D661" i="11"/>
  <c r="AM516" i="10"/>
  <c r="D697" i="12" s="1"/>
  <c r="AV516" i="10"/>
  <c r="D769" i="13" s="1"/>
  <c r="K517" i="16"/>
  <c r="L517" i="16"/>
  <c r="D518" i="16"/>
  <c r="J517" i="16"/>
  <c r="I517" i="16"/>
  <c r="D519" i="16" l="1"/>
  <c r="K518" i="16"/>
  <c r="I518" i="16"/>
  <c r="J518" i="16"/>
  <c r="L518" i="16"/>
  <c r="M518" i="3"/>
  <c r="F93" i="2" s="1"/>
  <c r="Y518" i="3"/>
  <c r="F93" i="13" s="1"/>
  <c r="T518" i="3"/>
  <c r="F201" i="11" s="1"/>
  <c r="P518" i="3"/>
  <c r="F201" i="2" s="1"/>
  <c r="R518" i="3"/>
  <c r="F129" i="11" s="1"/>
  <c r="D519" i="3"/>
  <c r="D518" i="4"/>
  <c r="W518" i="3"/>
  <c r="F165" i="12" s="1"/>
  <c r="AA518" i="3"/>
  <c r="F165" i="13" s="1"/>
  <c r="S518" i="3"/>
  <c r="F165" i="11" s="1"/>
  <c r="N518" i="3"/>
  <c r="F129" i="2" s="1"/>
  <c r="Q518" i="3"/>
  <c r="F93" i="11" s="1"/>
  <c r="V518" i="3"/>
  <c r="F129" i="12" s="1"/>
  <c r="O518" i="3"/>
  <c r="F165" i="2" s="1"/>
  <c r="U518" i="3"/>
  <c r="F93" i="12" s="1"/>
  <c r="AB518" i="3"/>
  <c r="F201" i="13" s="1"/>
  <c r="Z518" i="3"/>
  <c r="F129" i="13" s="1"/>
  <c r="X518" i="3"/>
  <c r="F201" i="12" s="1"/>
  <c r="T517" i="4"/>
  <c r="E278" i="11" s="1"/>
  <c r="W517" i="4"/>
  <c r="E386" i="11" s="1"/>
  <c r="Q517" i="4"/>
  <c r="E350" i="2" s="1"/>
  <c r="V517" i="4"/>
  <c r="E350" i="11" s="1"/>
  <c r="O517" i="4"/>
  <c r="E278" i="2" s="1"/>
  <c r="E242" i="2"/>
  <c r="AG517" i="4"/>
  <c r="E386" i="13" s="1"/>
  <c r="E242" i="12"/>
  <c r="R517" i="4"/>
  <c r="E386" i="2" s="1"/>
  <c r="Y517" i="4"/>
  <c r="E278" i="12" s="1"/>
  <c r="AB517" i="4"/>
  <c r="E386" i="12" s="1"/>
  <c r="E242" i="11"/>
  <c r="AE517" i="4"/>
  <c r="E314" i="13" s="1"/>
  <c r="U517" i="4"/>
  <c r="E314" i="11" s="1"/>
  <c r="AA517" i="4"/>
  <c r="E350" i="12" s="1"/>
  <c r="E242" i="13"/>
  <c r="AD517" i="4"/>
  <c r="E278" i="13" s="1"/>
  <c r="Z517" i="4"/>
  <c r="E314" i="12" s="1"/>
  <c r="AF517" i="4"/>
  <c r="E350" i="13" s="1"/>
  <c r="P517" i="4"/>
  <c r="E314" i="2" s="1"/>
  <c r="AR518" i="5"/>
  <c r="F542" i="13" s="1"/>
  <c r="W518" i="5"/>
  <c r="F434" i="2" s="1"/>
  <c r="AE518" i="5"/>
  <c r="F506" i="11" s="1"/>
  <c r="Z518" i="5"/>
  <c r="F542" i="2" s="1"/>
  <c r="AJ518" i="5"/>
  <c r="F470" i="12" s="1"/>
  <c r="AQ518" i="5"/>
  <c r="F506" i="13" s="1"/>
  <c r="AP518" i="5"/>
  <c r="F470" i="13" s="1"/>
  <c r="F519" i="5"/>
  <c r="AC518" i="5"/>
  <c r="F434" i="11" s="1"/>
  <c r="AD518" i="5"/>
  <c r="F470" i="11" s="1"/>
  <c r="AL518" i="5"/>
  <c r="F542" i="12" s="1"/>
  <c r="AF518" i="5"/>
  <c r="F542" i="11" s="1"/>
  <c r="F518" i="10"/>
  <c r="X518" i="5"/>
  <c r="F470" i="2" s="1"/>
  <c r="Y518" i="5"/>
  <c r="F506" i="2" s="1"/>
  <c r="AI518" i="5"/>
  <c r="F434" i="12" s="1"/>
  <c r="AO518" i="5"/>
  <c r="F434" i="13" s="1"/>
  <c r="AK518" i="5"/>
  <c r="F506" i="12" s="1"/>
  <c r="AV517" i="10"/>
  <c r="E769" i="13" s="1"/>
  <c r="Z517" i="10"/>
  <c r="E733" i="2" s="1"/>
  <c r="E661" i="13"/>
  <c r="AO517" i="10"/>
  <c r="E769" i="12" s="1"/>
  <c r="E661" i="2"/>
  <c r="E661" i="11"/>
  <c r="AW517" i="10"/>
  <c r="E805" i="13" s="1"/>
  <c r="AB517" i="10"/>
  <c r="E805" i="2" s="1"/>
  <c r="AM517" i="10"/>
  <c r="E697" i="12" s="1"/>
  <c r="Y517" i="10"/>
  <c r="E697" i="2" s="1"/>
  <c r="AF517" i="10"/>
  <c r="E697" i="11" s="1"/>
  <c r="AT517" i="10"/>
  <c r="E697" i="13" s="1"/>
  <c r="AI517" i="10"/>
  <c r="E805" i="11" s="1"/>
  <c r="AP517" i="10"/>
  <c r="E805" i="12" s="1"/>
  <c r="AU517" i="10"/>
  <c r="E733" i="13" s="1"/>
  <c r="AN517" i="10"/>
  <c r="E733" i="12" s="1"/>
  <c r="AG517" i="10"/>
  <c r="E733" i="11" s="1"/>
  <c r="AH517" i="10"/>
  <c r="E769" i="11" s="1"/>
  <c r="E661" i="12"/>
  <c r="AA517" i="10"/>
  <c r="E769" i="2" s="1"/>
  <c r="V518" i="17"/>
  <c r="F519" i="17"/>
  <c r="AB518" i="17"/>
  <c r="Y518" i="17"/>
  <c r="S518" i="17"/>
  <c r="AB518" i="10" l="1"/>
  <c r="F805" i="2" s="1"/>
  <c r="AG518" i="10"/>
  <c r="F733" i="11" s="1"/>
  <c r="AP518" i="10"/>
  <c r="F805" i="12" s="1"/>
  <c r="Y518" i="10"/>
  <c r="F697" i="2" s="1"/>
  <c r="F661" i="11"/>
  <c r="AF518" i="10"/>
  <c r="F697" i="11" s="1"/>
  <c r="F661" i="2"/>
  <c r="AN518" i="10"/>
  <c r="F733" i="12" s="1"/>
  <c r="Z518" i="10"/>
  <c r="F733" i="2" s="1"/>
  <c r="AI518" i="10"/>
  <c r="F805" i="11" s="1"/>
  <c r="AV518" i="10"/>
  <c r="F769" i="13" s="1"/>
  <c r="AH518" i="10"/>
  <c r="F769" i="11" s="1"/>
  <c r="F661" i="12"/>
  <c r="AU518" i="10"/>
  <c r="F733" i="13" s="1"/>
  <c r="AM518" i="10"/>
  <c r="F697" i="12" s="1"/>
  <c r="AA518" i="10"/>
  <c r="F769" i="2" s="1"/>
  <c r="AO518" i="10"/>
  <c r="F769" i="12" s="1"/>
  <c r="AT518" i="10"/>
  <c r="F697" i="13" s="1"/>
  <c r="F661" i="13"/>
  <c r="AW518" i="10"/>
  <c r="F805" i="13" s="1"/>
  <c r="F242" i="13"/>
  <c r="F242" i="11"/>
  <c r="V518" i="4"/>
  <c r="F350" i="11" s="1"/>
  <c r="U518" i="4"/>
  <c r="F314" i="11" s="1"/>
  <c r="Q518" i="4"/>
  <c r="F350" i="2" s="1"/>
  <c r="AB518" i="4"/>
  <c r="F386" i="12" s="1"/>
  <c r="AF518" i="4"/>
  <c r="F350" i="13" s="1"/>
  <c r="O518" i="4"/>
  <c r="F278" i="2" s="1"/>
  <c r="Y518" i="4"/>
  <c r="F278" i="12" s="1"/>
  <c r="AA518" i="4"/>
  <c r="F350" i="12" s="1"/>
  <c r="F242" i="2"/>
  <c r="P518" i="4"/>
  <c r="F314" i="2" s="1"/>
  <c r="R518" i="4"/>
  <c r="F386" i="2" s="1"/>
  <c r="AG518" i="4"/>
  <c r="F386" i="13" s="1"/>
  <c r="T518" i="4"/>
  <c r="F278" i="11" s="1"/>
  <c r="F242" i="12"/>
  <c r="W518" i="4"/>
  <c r="F386" i="11" s="1"/>
  <c r="AD518" i="4"/>
  <c r="F278" i="13" s="1"/>
  <c r="AE518" i="4"/>
  <c r="F314" i="13" s="1"/>
  <c r="Z518" i="4"/>
  <c r="F314" i="12" s="1"/>
  <c r="Y519" i="17"/>
  <c r="AB519" i="17"/>
  <c r="S519" i="17"/>
  <c r="F520" i="17"/>
  <c r="V519" i="17"/>
  <c r="AQ519" i="5"/>
  <c r="G506" i="13" s="1"/>
  <c r="Z519" i="5"/>
  <c r="G542" i="2" s="1"/>
  <c r="AJ519" i="5"/>
  <c r="G470" i="12" s="1"/>
  <c r="Y519" i="5"/>
  <c r="G506" i="2" s="1"/>
  <c r="F519" i="10"/>
  <c r="AC519" i="5"/>
  <c r="G434" i="11" s="1"/>
  <c r="W519" i="5"/>
  <c r="G434" i="2" s="1"/>
  <c r="AO519" i="5"/>
  <c r="G434" i="13" s="1"/>
  <c r="AF519" i="5"/>
  <c r="G542" i="11" s="1"/>
  <c r="AR519" i="5"/>
  <c r="G542" i="13" s="1"/>
  <c r="X519" i="5"/>
  <c r="G470" i="2" s="1"/>
  <c r="AE519" i="5"/>
  <c r="G506" i="11" s="1"/>
  <c r="F520" i="5"/>
  <c r="AD519" i="5"/>
  <c r="G470" i="11" s="1"/>
  <c r="AL519" i="5"/>
  <c r="G542" i="12" s="1"/>
  <c r="AP519" i="5"/>
  <c r="G470" i="13" s="1"/>
  <c r="AK519" i="5"/>
  <c r="G506" i="12" s="1"/>
  <c r="AI519" i="5"/>
  <c r="G434" i="12" s="1"/>
  <c r="U519" i="3"/>
  <c r="G93" i="12" s="1"/>
  <c r="T519" i="3"/>
  <c r="G201" i="11" s="1"/>
  <c r="D520" i="3"/>
  <c r="AA519" i="3"/>
  <c r="G165" i="13" s="1"/>
  <c r="S519" i="3"/>
  <c r="G165" i="11" s="1"/>
  <c r="W519" i="3"/>
  <c r="G165" i="12" s="1"/>
  <c r="R519" i="3"/>
  <c r="G129" i="11" s="1"/>
  <c r="Z519" i="3"/>
  <c r="G129" i="13" s="1"/>
  <c r="Y519" i="3"/>
  <c r="G93" i="13" s="1"/>
  <c r="D519" i="4"/>
  <c r="P519" i="3"/>
  <c r="G201" i="2" s="1"/>
  <c r="Q519" i="3"/>
  <c r="G93" i="11" s="1"/>
  <c r="V519" i="3"/>
  <c r="G129" i="12" s="1"/>
  <c r="N519" i="3"/>
  <c r="G129" i="2" s="1"/>
  <c r="X519" i="3"/>
  <c r="G201" i="12" s="1"/>
  <c r="M519" i="3"/>
  <c r="G93" i="2" s="1"/>
  <c r="O519" i="3"/>
  <c r="G165" i="2" s="1"/>
  <c r="AB519" i="3"/>
  <c r="G201" i="13" s="1"/>
  <c r="L519" i="16"/>
  <c r="K519" i="16"/>
  <c r="I519" i="16"/>
  <c r="D520" i="16"/>
  <c r="J519" i="16"/>
  <c r="Y520" i="17" l="1"/>
  <c r="V520" i="17"/>
  <c r="S520" i="17"/>
  <c r="AB520" i="17"/>
  <c r="F521" i="17"/>
  <c r="Y520" i="3"/>
  <c r="H93" i="13" s="1"/>
  <c r="N520" i="3"/>
  <c r="H129" i="2" s="1"/>
  <c r="Q520" i="3"/>
  <c r="H93" i="11" s="1"/>
  <c r="D520" i="4"/>
  <c r="O520" i="3"/>
  <c r="H165" i="2" s="1"/>
  <c r="U520" i="3"/>
  <c r="H93" i="12" s="1"/>
  <c r="AB520" i="3"/>
  <c r="H201" i="13" s="1"/>
  <c r="D521" i="3"/>
  <c r="P520" i="3"/>
  <c r="H201" i="2" s="1"/>
  <c r="R520" i="3"/>
  <c r="H129" i="11" s="1"/>
  <c r="M520" i="3"/>
  <c r="H93" i="2" s="1"/>
  <c r="AA520" i="3"/>
  <c r="H165" i="13" s="1"/>
  <c r="Z520" i="3"/>
  <c r="H129" i="13" s="1"/>
  <c r="V520" i="3"/>
  <c r="H129" i="12" s="1"/>
  <c r="T520" i="3"/>
  <c r="H201" i="11" s="1"/>
  <c r="S520" i="3"/>
  <c r="H165" i="11" s="1"/>
  <c r="W520" i="3"/>
  <c r="H165" i="12" s="1"/>
  <c r="X520" i="3"/>
  <c r="H201" i="12" s="1"/>
  <c r="AJ520" i="5"/>
  <c r="H470" i="12" s="1"/>
  <c r="AK520" i="5"/>
  <c r="H506" i="12" s="1"/>
  <c r="AP520" i="5"/>
  <c r="H470" i="13" s="1"/>
  <c r="AL520" i="5"/>
  <c r="H542" i="12" s="1"/>
  <c r="AE520" i="5"/>
  <c r="H506" i="11" s="1"/>
  <c r="F520" i="10"/>
  <c r="Z520" i="5"/>
  <c r="H542" i="2" s="1"/>
  <c r="AI520" i="5"/>
  <c r="H434" i="12" s="1"/>
  <c r="AC520" i="5"/>
  <c r="H434" i="11" s="1"/>
  <c r="W520" i="5"/>
  <c r="H434" i="2" s="1"/>
  <c r="AF520" i="5"/>
  <c r="H542" i="11" s="1"/>
  <c r="AD520" i="5"/>
  <c r="H470" i="11" s="1"/>
  <c r="X520" i="5"/>
  <c r="H470" i="2" s="1"/>
  <c r="AR520" i="5"/>
  <c r="H542" i="13" s="1"/>
  <c r="Y520" i="5"/>
  <c r="H506" i="2" s="1"/>
  <c r="F521" i="5"/>
  <c r="AQ520" i="5"/>
  <c r="H506" i="13" s="1"/>
  <c r="AO520" i="5"/>
  <c r="H434" i="13" s="1"/>
  <c r="AG519" i="10"/>
  <c r="G733" i="11" s="1"/>
  <c r="AU519" i="10"/>
  <c r="G733" i="13" s="1"/>
  <c r="AP519" i="10"/>
  <c r="G805" i="12" s="1"/>
  <c r="G661" i="11"/>
  <c r="AT519" i="10"/>
  <c r="G697" i="13" s="1"/>
  <c r="G661" i="12"/>
  <c r="AH519" i="10"/>
  <c r="G769" i="11" s="1"/>
  <c r="AI519" i="10"/>
  <c r="G805" i="11" s="1"/>
  <c r="AO519" i="10"/>
  <c r="G769" i="12" s="1"/>
  <c r="AB519" i="10"/>
  <c r="G805" i="2" s="1"/>
  <c r="AM519" i="10"/>
  <c r="G697" i="12" s="1"/>
  <c r="AA519" i="10"/>
  <c r="G769" i="2" s="1"/>
  <c r="AN519" i="10"/>
  <c r="G733" i="12" s="1"/>
  <c r="Z519" i="10"/>
  <c r="G733" i="2" s="1"/>
  <c r="G661" i="2"/>
  <c r="G661" i="13"/>
  <c r="AF519" i="10"/>
  <c r="G697" i="11" s="1"/>
  <c r="Y519" i="10"/>
  <c r="G697" i="2" s="1"/>
  <c r="AW519" i="10"/>
  <c r="G805" i="13" s="1"/>
  <c r="AV519" i="10"/>
  <c r="G769" i="13" s="1"/>
  <c r="J520" i="16"/>
  <c r="I520" i="16"/>
  <c r="L520" i="16"/>
  <c r="K520" i="16"/>
  <c r="D521" i="16"/>
  <c r="W519" i="4"/>
  <c r="G386" i="11" s="1"/>
  <c r="Y519" i="4"/>
  <c r="G278" i="12" s="1"/>
  <c r="Q519" i="4"/>
  <c r="G350" i="2" s="1"/>
  <c r="AG519" i="4"/>
  <c r="G386" i="13" s="1"/>
  <c r="O519" i="4"/>
  <c r="G278" i="2" s="1"/>
  <c r="G242" i="2"/>
  <c r="R519" i="4"/>
  <c r="G386" i="2" s="1"/>
  <c r="AA519" i="4"/>
  <c r="G350" i="12" s="1"/>
  <c r="AE519" i="4"/>
  <c r="G314" i="13" s="1"/>
  <c r="AB519" i="4"/>
  <c r="G386" i="12" s="1"/>
  <c r="G242" i="11"/>
  <c r="P519" i="4"/>
  <c r="G314" i="2" s="1"/>
  <c r="V519" i="4"/>
  <c r="G350" i="11" s="1"/>
  <c r="G242" i="12"/>
  <c r="G242" i="13"/>
  <c r="AD519" i="4"/>
  <c r="G278" i="13" s="1"/>
  <c r="T519" i="4"/>
  <c r="G278" i="11" s="1"/>
  <c r="U519" i="4"/>
  <c r="G314" i="11" s="1"/>
  <c r="AF519" i="4"/>
  <c r="G350" i="13" s="1"/>
  <c r="Z519" i="4"/>
  <c r="G314" i="12" s="1"/>
  <c r="Z521" i="5" l="1"/>
  <c r="I542" i="2" s="1"/>
  <c r="AF521" i="5"/>
  <c r="I542" i="11" s="1"/>
  <c r="Y521" i="5"/>
  <c r="I506" i="2" s="1"/>
  <c r="AE521" i="5"/>
  <c r="I506" i="11" s="1"/>
  <c r="AC521" i="5"/>
  <c r="I434" i="11" s="1"/>
  <c r="X521" i="5"/>
  <c r="I470" i="2" s="1"/>
  <c r="W521" i="5"/>
  <c r="I434" i="2" s="1"/>
  <c r="AR521" i="5"/>
  <c r="I542" i="13" s="1"/>
  <c r="AO521" i="5"/>
  <c r="I434" i="13" s="1"/>
  <c r="AQ521" i="5"/>
  <c r="I506" i="13" s="1"/>
  <c r="AD521" i="5"/>
  <c r="I470" i="11" s="1"/>
  <c r="AJ521" i="5"/>
  <c r="I470" i="12" s="1"/>
  <c r="F522" i="5"/>
  <c r="AI521" i="5"/>
  <c r="I434" i="12" s="1"/>
  <c r="F521" i="10"/>
  <c r="AK521" i="5"/>
  <c r="I506" i="12" s="1"/>
  <c r="AL521" i="5"/>
  <c r="I542" i="12" s="1"/>
  <c r="AP521" i="5"/>
  <c r="I470" i="13" s="1"/>
  <c r="K521" i="16"/>
  <c r="I521" i="16"/>
  <c r="L521" i="16"/>
  <c r="J521" i="16"/>
  <c r="D522" i="16"/>
  <c r="AH520" i="10"/>
  <c r="H769" i="11" s="1"/>
  <c r="H661" i="2"/>
  <c r="H661" i="13"/>
  <c r="Z520" i="10"/>
  <c r="H733" i="2" s="1"/>
  <c r="AP520" i="10"/>
  <c r="H805" i="12" s="1"/>
  <c r="AT520" i="10"/>
  <c r="H697" i="13" s="1"/>
  <c r="AB520" i="10"/>
  <c r="H805" i="2" s="1"/>
  <c r="AI520" i="10"/>
  <c r="H805" i="11" s="1"/>
  <c r="Y520" i="10"/>
  <c r="H697" i="2" s="1"/>
  <c r="AF520" i="10"/>
  <c r="H697" i="11" s="1"/>
  <c r="AN520" i="10"/>
  <c r="H733" i="12" s="1"/>
  <c r="AV520" i="10"/>
  <c r="H769" i="13" s="1"/>
  <c r="H661" i="12"/>
  <c r="AW520" i="10"/>
  <c r="H805" i="13" s="1"/>
  <c r="AG520" i="10"/>
  <c r="H733" i="11" s="1"/>
  <c r="H661" i="11"/>
  <c r="AA520" i="10"/>
  <c r="H769" i="2" s="1"/>
  <c r="AM520" i="10"/>
  <c r="H697" i="12" s="1"/>
  <c r="AO520" i="10"/>
  <c r="H769" i="12" s="1"/>
  <c r="AU520" i="10"/>
  <c r="H733" i="13" s="1"/>
  <c r="P521" i="3"/>
  <c r="I201" i="2" s="1"/>
  <c r="N521" i="3"/>
  <c r="I129" i="2" s="1"/>
  <c r="Z521" i="3"/>
  <c r="I129" i="13" s="1"/>
  <c r="D522" i="3"/>
  <c r="AA521" i="3"/>
  <c r="I165" i="13" s="1"/>
  <c r="D521" i="4"/>
  <c r="M521" i="3"/>
  <c r="I93" i="2" s="1"/>
  <c r="Q521" i="3"/>
  <c r="I93" i="11" s="1"/>
  <c r="V521" i="3"/>
  <c r="I129" i="12" s="1"/>
  <c r="AB521" i="3"/>
  <c r="I201" i="13" s="1"/>
  <c r="O521" i="3"/>
  <c r="I165" i="2" s="1"/>
  <c r="Y521" i="3"/>
  <c r="I93" i="13" s="1"/>
  <c r="S521" i="3"/>
  <c r="I165" i="11" s="1"/>
  <c r="X521" i="3"/>
  <c r="I201" i="12" s="1"/>
  <c r="R521" i="3"/>
  <c r="I129" i="11" s="1"/>
  <c r="W521" i="3"/>
  <c r="I165" i="12" s="1"/>
  <c r="T521" i="3"/>
  <c r="I201" i="11" s="1"/>
  <c r="U521" i="3"/>
  <c r="I93" i="12" s="1"/>
  <c r="AB520" i="4"/>
  <c r="H386" i="12" s="1"/>
  <c r="H242" i="2"/>
  <c r="W520" i="4"/>
  <c r="H386" i="11" s="1"/>
  <c r="V520" i="4"/>
  <c r="H350" i="11" s="1"/>
  <c r="T520" i="4"/>
  <c r="H278" i="11" s="1"/>
  <c r="AF520" i="4"/>
  <c r="H350" i="13" s="1"/>
  <c r="H242" i="11"/>
  <c r="AD520" i="4"/>
  <c r="H278" i="13" s="1"/>
  <c r="AA520" i="4"/>
  <c r="H350" i="12" s="1"/>
  <c r="AG520" i="4"/>
  <c r="H386" i="13" s="1"/>
  <c r="Z520" i="4"/>
  <c r="H314" i="12" s="1"/>
  <c r="P520" i="4"/>
  <c r="H314" i="2" s="1"/>
  <c r="U520" i="4"/>
  <c r="H314" i="11" s="1"/>
  <c r="AE520" i="4"/>
  <c r="H314" i="13" s="1"/>
  <c r="Q520" i="4"/>
  <c r="H350" i="2" s="1"/>
  <c r="H242" i="12"/>
  <c r="O520" i="4"/>
  <c r="H278" i="2" s="1"/>
  <c r="R520" i="4"/>
  <c r="H386" i="2" s="1"/>
  <c r="Y520" i="4"/>
  <c r="H278" i="12" s="1"/>
  <c r="H242" i="13"/>
  <c r="F522" i="17"/>
  <c r="Y521" i="17"/>
  <c r="V521" i="17"/>
  <c r="S521" i="17"/>
  <c r="AB521" i="17"/>
  <c r="V522" i="3" l="1"/>
  <c r="J129" i="12" s="1"/>
  <c r="O522" i="3"/>
  <c r="J165" i="2" s="1"/>
  <c r="Y522" i="3"/>
  <c r="J93" i="13" s="1"/>
  <c r="D522" i="4"/>
  <c r="T522" i="3"/>
  <c r="J201" i="11" s="1"/>
  <c r="D523" i="3"/>
  <c r="W522" i="3"/>
  <c r="J165" i="12" s="1"/>
  <c r="R522" i="3"/>
  <c r="J129" i="11" s="1"/>
  <c r="AB522" i="3"/>
  <c r="J201" i="13" s="1"/>
  <c r="N522" i="3"/>
  <c r="J129" i="2" s="1"/>
  <c r="M522" i="3"/>
  <c r="J93" i="2" s="1"/>
  <c r="Q522" i="3"/>
  <c r="J93" i="11" s="1"/>
  <c r="AA522" i="3"/>
  <c r="J165" i="13" s="1"/>
  <c r="P522" i="3"/>
  <c r="J201" i="2" s="1"/>
  <c r="S522" i="3"/>
  <c r="J165" i="11" s="1"/>
  <c r="Z522" i="3"/>
  <c r="J129" i="13" s="1"/>
  <c r="X522" i="3"/>
  <c r="J201" i="12" s="1"/>
  <c r="U522" i="3"/>
  <c r="J93" i="12" s="1"/>
  <c r="L522" i="16"/>
  <c r="J522" i="16"/>
  <c r="I522" i="16"/>
  <c r="K522" i="16"/>
  <c r="D523" i="16"/>
  <c r="AF521" i="10"/>
  <c r="I697" i="11" s="1"/>
  <c r="I661" i="11"/>
  <c r="AU521" i="10"/>
  <c r="I733" i="13" s="1"/>
  <c r="Z521" i="10"/>
  <c r="I733" i="2" s="1"/>
  <c r="AG521" i="10"/>
  <c r="I733" i="11" s="1"/>
  <c r="AM521" i="10"/>
  <c r="I697" i="12" s="1"/>
  <c r="AT521" i="10"/>
  <c r="I697" i="13" s="1"/>
  <c r="AP521" i="10"/>
  <c r="I805" i="12" s="1"/>
  <c r="AN521" i="10"/>
  <c r="I733" i="12" s="1"/>
  <c r="I661" i="13"/>
  <c r="Y521" i="10"/>
  <c r="I697" i="2" s="1"/>
  <c r="AI521" i="10"/>
  <c r="I805" i="11" s="1"/>
  <c r="AO521" i="10"/>
  <c r="I769" i="12" s="1"/>
  <c r="AW521" i="10"/>
  <c r="I805" i="13" s="1"/>
  <c r="I661" i="12"/>
  <c r="I661" i="2"/>
  <c r="AA521" i="10"/>
  <c r="I769" i="2" s="1"/>
  <c r="AH521" i="10"/>
  <c r="I769" i="11" s="1"/>
  <c r="AV521" i="10"/>
  <c r="I769" i="13" s="1"/>
  <c r="AB521" i="10"/>
  <c r="I805" i="2" s="1"/>
  <c r="S522" i="17"/>
  <c r="V522" i="17"/>
  <c r="Y522" i="17"/>
  <c r="F523" i="17"/>
  <c r="AB522" i="17"/>
  <c r="AA521" i="4"/>
  <c r="I350" i="12" s="1"/>
  <c r="V521" i="4"/>
  <c r="I350" i="11" s="1"/>
  <c r="I242" i="12"/>
  <c r="I242" i="13"/>
  <c r="AE521" i="4"/>
  <c r="I314" i="13" s="1"/>
  <c r="AF521" i="4"/>
  <c r="I350" i="13" s="1"/>
  <c r="I242" i="11"/>
  <c r="I242" i="2"/>
  <c r="Z521" i="4"/>
  <c r="I314" i="12" s="1"/>
  <c r="R521" i="4"/>
  <c r="I386" i="2" s="1"/>
  <c r="U521" i="4"/>
  <c r="I314" i="11" s="1"/>
  <c r="W521" i="4"/>
  <c r="I386" i="11" s="1"/>
  <c r="Q521" i="4"/>
  <c r="I350" i="2" s="1"/>
  <c r="AD521" i="4"/>
  <c r="I278" i="13" s="1"/>
  <c r="AB521" i="4"/>
  <c r="I386" i="12" s="1"/>
  <c r="AG521" i="4"/>
  <c r="I386" i="13" s="1"/>
  <c r="Y521" i="4"/>
  <c r="I278" i="12" s="1"/>
  <c r="O521" i="4"/>
  <c r="I278" i="2" s="1"/>
  <c r="P521" i="4"/>
  <c r="I314" i="2" s="1"/>
  <c r="T521" i="4"/>
  <c r="I278" i="11" s="1"/>
  <c r="AL522" i="5"/>
  <c r="J542" i="12" s="1"/>
  <c r="Z522" i="5"/>
  <c r="J542" i="2" s="1"/>
  <c r="AO522" i="5"/>
  <c r="J434" i="13" s="1"/>
  <c r="AQ522" i="5"/>
  <c r="J506" i="13" s="1"/>
  <c r="AC522" i="5"/>
  <c r="J434" i="11" s="1"/>
  <c r="AE522" i="5"/>
  <c r="J506" i="11" s="1"/>
  <c r="AD522" i="5"/>
  <c r="J470" i="11" s="1"/>
  <c r="X522" i="5"/>
  <c r="J470" i="2" s="1"/>
  <c r="F522" i="10"/>
  <c r="W522" i="5"/>
  <c r="J434" i="2" s="1"/>
  <c r="F523" i="5"/>
  <c r="AP522" i="5"/>
  <c r="J470" i="13" s="1"/>
  <c r="AF522" i="5"/>
  <c r="J542" i="11" s="1"/>
  <c r="Y522" i="5"/>
  <c r="J506" i="2" s="1"/>
  <c r="AK522" i="5"/>
  <c r="J506" i="12" s="1"/>
  <c r="AR522" i="5"/>
  <c r="J542" i="13" s="1"/>
  <c r="AI522" i="5"/>
  <c r="J434" i="12" s="1"/>
  <c r="AJ522" i="5"/>
  <c r="J470" i="12" s="1"/>
  <c r="V522" i="4" l="1"/>
  <c r="J350" i="11" s="1"/>
  <c r="J242" i="13"/>
  <c r="R522" i="4"/>
  <c r="J386" i="2" s="1"/>
  <c r="Z522" i="4"/>
  <c r="J314" i="12" s="1"/>
  <c r="AB522" i="4"/>
  <c r="J386" i="12" s="1"/>
  <c r="T522" i="4"/>
  <c r="J278" i="11" s="1"/>
  <c r="AA522" i="4"/>
  <c r="J350" i="12" s="1"/>
  <c r="J242" i="11"/>
  <c r="O522" i="4"/>
  <c r="J278" i="2" s="1"/>
  <c r="Y522" i="4"/>
  <c r="J278" i="12" s="1"/>
  <c r="U522" i="4"/>
  <c r="J314" i="11" s="1"/>
  <c r="W522" i="4"/>
  <c r="J386" i="11" s="1"/>
  <c r="AG522" i="4"/>
  <c r="J386" i="13" s="1"/>
  <c r="AD522" i="4"/>
  <c r="J278" i="13" s="1"/>
  <c r="J242" i="2"/>
  <c r="AF522" i="4"/>
  <c r="J350" i="13" s="1"/>
  <c r="J242" i="12"/>
  <c r="P522" i="4"/>
  <c r="J314" i="2" s="1"/>
  <c r="Q522" i="4"/>
  <c r="J350" i="2" s="1"/>
  <c r="AE522" i="4"/>
  <c r="J314" i="13" s="1"/>
  <c r="Z523" i="5"/>
  <c r="K542" i="2" s="1"/>
  <c r="AE523" i="5"/>
  <c r="K506" i="11" s="1"/>
  <c r="AC523" i="5"/>
  <c r="K434" i="11" s="1"/>
  <c r="AK523" i="5"/>
  <c r="K506" i="12" s="1"/>
  <c r="AL523" i="5"/>
  <c r="K542" i="12" s="1"/>
  <c r="AD523" i="5"/>
  <c r="K470" i="11" s="1"/>
  <c r="Y523" i="5"/>
  <c r="K506" i="2" s="1"/>
  <c r="AJ523" i="5"/>
  <c r="K470" i="12" s="1"/>
  <c r="AP523" i="5"/>
  <c r="K470" i="13" s="1"/>
  <c r="F524" i="5"/>
  <c r="AQ523" i="5"/>
  <c r="K506" i="13" s="1"/>
  <c r="F523" i="10"/>
  <c r="AF523" i="5"/>
  <c r="K542" i="11" s="1"/>
  <c r="AI523" i="5"/>
  <c r="K434" i="12" s="1"/>
  <c r="AO523" i="5"/>
  <c r="K434" i="13" s="1"/>
  <c r="X523" i="5"/>
  <c r="K470" i="2" s="1"/>
  <c r="W523" i="5"/>
  <c r="K434" i="2" s="1"/>
  <c r="AR523" i="5"/>
  <c r="K542" i="13" s="1"/>
  <c r="F524" i="17"/>
  <c r="Y523" i="17"/>
  <c r="V523" i="17"/>
  <c r="S523" i="17"/>
  <c r="AB523" i="17"/>
  <c r="L523" i="16"/>
  <c r="K523" i="16"/>
  <c r="J523" i="16"/>
  <c r="I523" i="16"/>
  <c r="D524" i="16"/>
  <c r="D523" i="4"/>
  <c r="R523" i="3"/>
  <c r="K129" i="11" s="1"/>
  <c r="Y523" i="3"/>
  <c r="K93" i="13" s="1"/>
  <c r="S523" i="3"/>
  <c r="K165" i="11" s="1"/>
  <c r="U523" i="3"/>
  <c r="K93" i="12" s="1"/>
  <c r="X523" i="3"/>
  <c r="K201" i="12" s="1"/>
  <c r="D524" i="3"/>
  <c r="T523" i="3"/>
  <c r="K201" i="11" s="1"/>
  <c r="Z523" i="3"/>
  <c r="K129" i="13" s="1"/>
  <c r="P523" i="3"/>
  <c r="K201" i="2" s="1"/>
  <c r="O523" i="3"/>
  <c r="K165" i="2" s="1"/>
  <c r="N523" i="3"/>
  <c r="K129" i="2" s="1"/>
  <c r="Q523" i="3"/>
  <c r="K93" i="11" s="1"/>
  <c r="W523" i="3"/>
  <c r="K165" i="12" s="1"/>
  <c r="V523" i="3"/>
  <c r="K129" i="12" s="1"/>
  <c r="AA523" i="3"/>
  <c r="K165" i="13" s="1"/>
  <c r="AB523" i="3"/>
  <c r="K201" i="13" s="1"/>
  <c r="M523" i="3"/>
  <c r="K93" i="2" s="1"/>
  <c r="AW522" i="10"/>
  <c r="J805" i="13" s="1"/>
  <c r="Y522" i="10"/>
  <c r="J697" i="2" s="1"/>
  <c r="AU522" i="10"/>
  <c r="J733" i="13" s="1"/>
  <c r="AO522" i="10"/>
  <c r="J769" i="12" s="1"/>
  <c r="AA522" i="10"/>
  <c r="J769" i="2" s="1"/>
  <c r="Z522" i="10"/>
  <c r="J733" i="2" s="1"/>
  <c r="AH522" i="10"/>
  <c r="J769" i="11" s="1"/>
  <c r="J661" i="13"/>
  <c r="AG522" i="10"/>
  <c r="J733" i="11" s="1"/>
  <c r="AF522" i="10"/>
  <c r="J697" i="11" s="1"/>
  <c r="AM522" i="10"/>
  <c r="J697" i="12" s="1"/>
  <c r="AP522" i="10"/>
  <c r="J805" i="12" s="1"/>
  <c r="AI522" i="10"/>
  <c r="J805" i="11" s="1"/>
  <c r="AB522" i="10"/>
  <c r="J805" i="2" s="1"/>
  <c r="AT522" i="10"/>
  <c r="J697" i="13" s="1"/>
  <c r="J661" i="11"/>
  <c r="AV522" i="10"/>
  <c r="J769" i="13" s="1"/>
  <c r="J661" i="2"/>
  <c r="AN522" i="10"/>
  <c r="J733" i="12" s="1"/>
  <c r="J661" i="12"/>
  <c r="D525" i="16" l="1"/>
  <c r="J524" i="16"/>
  <c r="I524" i="16"/>
  <c r="K524" i="16"/>
  <c r="L524" i="16"/>
  <c r="AW523" i="10"/>
  <c r="K805" i="13" s="1"/>
  <c r="AH523" i="10"/>
  <c r="K769" i="11" s="1"/>
  <c r="K661" i="13"/>
  <c r="Y523" i="10"/>
  <c r="K697" i="2" s="1"/>
  <c r="AV523" i="10"/>
  <c r="K769" i="13" s="1"/>
  <c r="AN523" i="10"/>
  <c r="K733" i="12" s="1"/>
  <c r="AT523" i="10"/>
  <c r="K697" i="13" s="1"/>
  <c r="AP523" i="10"/>
  <c r="K805" i="12" s="1"/>
  <c r="AG523" i="10"/>
  <c r="K733" i="11" s="1"/>
  <c r="AI523" i="10"/>
  <c r="K805" i="11" s="1"/>
  <c r="AO523" i="10"/>
  <c r="K769" i="12" s="1"/>
  <c r="AU523" i="10"/>
  <c r="K733" i="13" s="1"/>
  <c r="AM523" i="10"/>
  <c r="K697" i="12" s="1"/>
  <c r="AA523" i="10"/>
  <c r="K769" i="2" s="1"/>
  <c r="AB523" i="10"/>
  <c r="K805" i="2" s="1"/>
  <c r="AF523" i="10"/>
  <c r="K697" i="11" s="1"/>
  <c r="K661" i="11"/>
  <c r="K661" i="2"/>
  <c r="K661" i="12"/>
  <c r="Z523" i="10"/>
  <c r="K733" i="2" s="1"/>
  <c r="D524" i="4"/>
  <c r="U524" i="3"/>
  <c r="L93" i="12" s="1"/>
  <c r="V524" i="3"/>
  <c r="L129" i="12" s="1"/>
  <c r="N524" i="3"/>
  <c r="L129" i="2" s="1"/>
  <c r="P524" i="3"/>
  <c r="L201" i="2" s="1"/>
  <c r="O524" i="3"/>
  <c r="L165" i="2" s="1"/>
  <c r="D525" i="3"/>
  <c r="Z524" i="3"/>
  <c r="L129" i="13" s="1"/>
  <c r="AA524" i="3"/>
  <c r="L165" i="13" s="1"/>
  <c r="T524" i="3"/>
  <c r="L201" i="11" s="1"/>
  <c r="M524" i="3"/>
  <c r="L93" i="2" s="1"/>
  <c r="Y524" i="3"/>
  <c r="L93" i="13" s="1"/>
  <c r="AB524" i="3"/>
  <c r="L201" i="13" s="1"/>
  <c r="R524" i="3"/>
  <c r="L129" i="11" s="1"/>
  <c r="Q524" i="3"/>
  <c r="L93" i="11" s="1"/>
  <c r="W524" i="3"/>
  <c r="L165" i="12" s="1"/>
  <c r="X524" i="3"/>
  <c r="L201" i="12" s="1"/>
  <c r="S524" i="3"/>
  <c r="L165" i="11" s="1"/>
  <c r="S524" i="17"/>
  <c r="V524" i="17"/>
  <c r="Y524" i="17"/>
  <c r="F525" i="17"/>
  <c r="AB524" i="17"/>
  <c r="AP524" i="5"/>
  <c r="L470" i="13" s="1"/>
  <c r="W524" i="5"/>
  <c r="L434" i="2" s="1"/>
  <c r="AC524" i="5"/>
  <c r="L434" i="11" s="1"/>
  <c r="AF524" i="5"/>
  <c r="L542" i="11" s="1"/>
  <c r="AO524" i="5"/>
  <c r="L434" i="13" s="1"/>
  <c r="AK524" i="5"/>
  <c r="L506" i="12" s="1"/>
  <c r="F525" i="5"/>
  <c r="X524" i="5"/>
  <c r="L470" i="2" s="1"/>
  <c r="AE524" i="5"/>
  <c r="L506" i="11" s="1"/>
  <c r="F524" i="10"/>
  <c r="AL524" i="5"/>
  <c r="L542" i="12" s="1"/>
  <c r="AD524" i="5"/>
  <c r="L470" i="11" s="1"/>
  <c r="AR524" i="5"/>
  <c r="L542" i="13" s="1"/>
  <c r="AJ524" i="5"/>
  <c r="L470" i="12" s="1"/>
  <c r="Y524" i="5"/>
  <c r="L506" i="2" s="1"/>
  <c r="Z524" i="5"/>
  <c r="L542" i="2" s="1"/>
  <c r="AQ524" i="5"/>
  <c r="L506" i="13" s="1"/>
  <c r="AI524" i="5"/>
  <c r="L434" i="12" s="1"/>
  <c r="U523" i="4"/>
  <c r="K314" i="11" s="1"/>
  <c r="AF523" i="4"/>
  <c r="K350" i="13" s="1"/>
  <c r="K242" i="2"/>
  <c r="AB523" i="4"/>
  <c r="K386" i="12" s="1"/>
  <c r="Y523" i="4"/>
  <c r="K278" i="12" s="1"/>
  <c r="V523" i="4"/>
  <c r="K350" i="11" s="1"/>
  <c r="W523" i="4"/>
  <c r="K386" i="11" s="1"/>
  <c r="AE523" i="4"/>
  <c r="K314" i="13" s="1"/>
  <c r="R523" i="4"/>
  <c r="K386" i="2" s="1"/>
  <c r="AA523" i="4"/>
  <c r="K350" i="12" s="1"/>
  <c r="AD523" i="4"/>
  <c r="K278" i="13" s="1"/>
  <c r="K242" i="12"/>
  <c r="O523" i="4"/>
  <c r="K278" i="2" s="1"/>
  <c r="T523" i="4"/>
  <c r="K278" i="11" s="1"/>
  <c r="Z523" i="4"/>
  <c r="K314" i="12" s="1"/>
  <c r="K242" i="11"/>
  <c r="Q523" i="4"/>
  <c r="K350" i="2" s="1"/>
  <c r="K242" i="13"/>
  <c r="AG523" i="4"/>
  <c r="K386" i="13" s="1"/>
  <c r="P523" i="4"/>
  <c r="K314" i="2" s="1"/>
  <c r="S525" i="3" l="1"/>
  <c r="M165" i="11" s="1"/>
  <c r="R525" i="3"/>
  <c r="M129" i="11" s="1"/>
  <c r="V525" i="3"/>
  <c r="M129" i="12" s="1"/>
  <c r="O525" i="3"/>
  <c r="M165" i="2" s="1"/>
  <c r="U525" i="3"/>
  <c r="M93" i="12" s="1"/>
  <c r="W525" i="3"/>
  <c r="M165" i="12" s="1"/>
  <c r="Y525" i="3"/>
  <c r="M93" i="13" s="1"/>
  <c r="P525" i="3"/>
  <c r="M201" i="2" s="1"/>
  <c r="AB525" i="3"/>
  <c r="M201" i="13" s="1"/>
  <c r="Z525" i="3"/>
  <c r="M129" i="13" s="1"/>
  <c r="AA525" i="3"/>
  <c r="M165" i="13" s="1"/>
  <c r="X525" i="3"/>
  <c r="M201" i="12" s="1"/>
  <c r="Q525" i="3"/>
  <c r="M93" i="11" s="1"/>
  <c r="M525" i="3"/>
  <c r="M93" i="2" s="1"/>
  <c r="D525" i="4"/>
  <c r="D526" i="3"/>
  <c r="N525" i="3"/>
  <c r="M129" i="2" s="1"/>
  <c r="T525" i="3"/>
  <c r="M201" i="11" s="1"/>
  <c r="AL525" i="5"/>
  <c r="M542" i="12" s="1"/>
  <c r="AR525" i="5"/>
  <c r="M542" i="13" s="1"/>
  <c r="AF525" i="5"/>
  <c r="M542" i="11" s="1"/>
  <c r="Y525" i="5"/>
  <c r="M506" i="2" s="1"/>
  <c r="AC525" i="5"/>
  <c r="M434" i="11" s="1"/>
  <c r="Z525" i="5"/>
  <c r="M542" i="2" s="1"/>
  <c r="AD525" i="5"/>
  <c r="M470" i="11" s="1"/>
  <c r="AK525" i="5"/>
  <c r="M506" i="12" s="1"/>
  <c r="AQ525" i="5"/>
  <c r="M506" i="13" s="1"/>
  <c r="W525" i="5"/>
  <c r="M434" i="2" s="1"/>
  <c r="AP525" i="5"/>
  <c r="M470" i="13" s="1"/>
  <c r="AE525" i="5"/>
  <c r="M506" i="11" s="1"/>
  <c r="AJ525" i="5"/>
  <c r="M470" i="12" s="1"/>
  <c r="F525" i="10"/>
  <c r="AO525" i="5"/>
  <c r="M434" i="13" s="1"/>
  <c r="AI525" i="5"/>
  <c r="M434" i="12" s="1"/>
  <c r="F526" i="5"/>
  <c r="X525" i="5"/>
  <c r="M470" i="2" s="1"/>
  <c r="S525" i="17"/>
  <c r="F526" i="17"/>
  <c r="AB525" i="17"/>
  <c r="V525" i="17"/>
  <c r="Y525" i="17"/>
  <c r="AU524" i="10"/>
  <c r="L733" i="13" s="1"/>
  <c r="AG524" i="10"/>
  <c r="L733" i="11" s="1"/>
  <c r="AP524" i="10"/>
  <c r="L805" i="12" s="1"/>
  <c r="AA524" i="10"/>
  <c r="L769" i="2" s="1"/>
  <c r="Z524" i="10"/>
  <c r="L733" i="2" s="1"/>
  <c r="AM524" i="10"/>
  <c r="L697" i="12" s="1"/>
  <c r="L661" i="13"/>
  <c r="AO524" i="10"/>
  <c r="L769" i="12" s="1"/>
  <c r="Y524" i="10"/>
  <c r="L697" i="2" s="1"/>
  <c r="AF524" i="10"/>
  <c r="L697" i="11" s="1"/>
  <c r="AI524" i="10"/>
  <c r="L805" i="11" s="1"/>
  <c r="L661" i="2"/>
  <c r="AV524" i="10"/>
  <c r="L769" i="13" s="1"/>
  <c r="AN524" i="10"/>
  <c r="L733" i="12" s="1"/>
  <c r="AT524" i="10"/>
  <c r="L697" i="13" s="1"/>
  <c r="L661" i="11"/>
  <c r="AW524" i="10"/>
  <c r="L805" i="13" s="1"/>
  <c r="AB524" i="10"/>
  <c r="L805" i="2" s="1"/>
  <c r="L661" i="12"/>
  <c r="AH524" i="10"/>
  <c r="L769" i="11" s="1"/>
  <c r="Q524" i="4"/>
  <c r="L350" i="2" s="1"/>
  <c r="AB524" i="4"/>
  <c r="L386" i="12" s="1"/>
  <c r="AE524" i="4"/>
  <c r="L314" i="13" s="1"/>
  <c r="Y524" i="4"/>
  <c r="L278" i="12" s="1"/>
  <c r="AF524" i="4"/>
  <c r="L350" i="13" s="1"/>
  <c r="Z524" i="4"/>
  <c r="L314" i="12" s="1"/>
  <c r="L242" i="2"/>
  <c r="P524" i="4"/>
  <c r="L314" i="2" s="1"/>
  <c r="AA524" i="4"/>
  <c r="L350" i="12" s="1"/>
  <c r="V524" i="4"/>
  <c r="L350" i="11" s="1"/>
  <c r="L242" i="13"/>
  <c r="W524" i="4"/>
  <c r="L386" i="11" s="1"/>
  <c r="L242" i="11"/>
  <c r="R524" i="4"/>
  <c r="L386" i="2" s="1"/>
  <c r="U524" i="4"/>
  <c r="L314" i="11" s="1"/>
  <c r="T524" i="4"/>
  <c r="L278" i="11" s="1"/>
  <c r="AD524" i="4"/>
  <c r="L278" i="13" s="1"/>
  <c r="O524" i="4"/>
  <c r="L278" i="2" s="1"/>
  <c r="L242" i="12"/>
  <c r="AG524" i="4"/>
  <c r="L386" i="13" s="1"/>
  <c r="K525" i="16"/>
  <c r="J525" i="16"/>
  <c r="D526" i="16"/>
  <c r="L525" i="16"/>
  <c r="I525" i="16"/>
  <c r="J526" i="16" l="1"/>
  <c r="I526" i="16"/>
  <c r="K526" i="16"/>
  <c r="L526" i="16"/>
  <c r="D527" i="16"/>
  <c r="M661" i="12"/>
  <c r="M661" i="13"/>
  <c r="AA525" i="10"/>
  <c r="M769" i="2" s="1"/>
  <c r="Z525" i="10"/>
  <c r="M733" i="2" s="1"/>
  <c r="AO525" i="10"/>
  <c r="M769" i="12" s="1"/>
  <c r="AI525" i="10"/>
  <c r="M805" i="11" s="1"/>
  <c r="Y525" i="10"/>
  <c r="M697" i="2" s="1"/>
  <c r="AF525" i="10"/>
  <c r="M697" i="11" s="1"/>
  <c r="AG525" i="10"/>
  <c r="M733" i="11" s="1"/>
  <c r="AB525" i="10"/>
  <c r="M805" i="2" s="1"/>
  <c r="AW525" i="10"/>
  <c r="M805" i="13" s="1"/>
  <c r="AV525" i="10"/>
  <c r="M769" i="13" s="1"/>
  <c r="AM525" i="10"/>
  <c r="M697" i="12" s="1"/>
  <c r="M661" i="2"/>
  <c r="AH525" i="10"/>
  <c r="M769" i="11" s="1"/>
  <c r="AU525" i="10"/>
  <c r="M733" i="13" s="1"/>
  <c r="AT525" i="10"/>
  <c r="M697" i="13" s="1"/>
  <c r="AN525" i="10"/>
  <c r="M733" i="12" s="1"/>
  <c r="AP525" i="10"/>
  <c r="M805" i="12" s="1"/>
  <c r="M661" i="11"/>
  <c r="D527" i="3"/>
  <c r="S526" i="3"/>
  <c r="N165" i="11" s="1"/>
  <c r="U526" i="3"/>
  <c r="N93" i="12" s="1"/>
  <c r="W526" i="3"/>
  <c r="N165" i="12" s="1"/>
  <c r="T526" i="3"/>
  <c r="N201" i="11" s="1"/>
  <c r="N526" i="3"/>
  <c r="N129" i="2" s="1"/>
  <c r="AA526" i="3"/>
  <c r="N165" i="13" s="1"/>
  <c r="X526" i="3"/>
  <c r="N201" i="12" s="1"/>
  <c r="V526" i="3"/>
  <c r="N129" i="12" s="1"/>
  <c r="R526" i="3"/>
  <c r="N129" i="11" s="1"/>
  <c r="Q526" i="3"/>
  <c r="N93" i="11" s="1"/>
  <c r="AB526" i="3"/>
  <c r="N201" i="13" s="1"/>
  <c r="P526" i="3"/>
  <c r="N201" i="2" s="1"/>
  <c r="O526" i="3"/>
  <c r="N165" i="2" s="1"/>
  <c r="Y526" i="3"/>
  <c r="N93" i="13" s="1"/>
  <c r="D526" i="4"/>
  <c r="Z526" i="3"/>
  <c r="N129" i="13" s="1"/>
  <c r="M526" i="3"/>
  <c r="N93" i="2" s="1"/>
  <c r="F527" i="5"/>
  <c r="AO526" i="5"/>
  <c r="N434" i="13" s="1"/>
  <c r="Z526" i="5"/>
  <c r="N542" i="2" s="1"/>
  <c r="AR526" i="5"/>
  <c r="N542" i="13" s="1"/>
  <c r="AQ526" i="5"/>
  <c r="N506" i="13" s="1"/>
  <c r="AK526" i="5"/>
  <c r="N506" i="12" s="1"/>
  <c r="W526" i="5"/>
  <c r="N434" i="2" s="1"/>
  <c r="AE526" i="5"/>
  <c r="N506" i="11" s="1"/>
  <c r="Y526" i="5"/>
  <c r="N506" i="2" s="1"/>
  <c r="AP526" i="5"/>
  <c r="N470" i="13" s="1"/>
  <c r="AF526" i="5"/>
  <c r="N542" i="11" s="1"/>
  <c r="AJ526" i="5"/>
  <c r="N470" i="12" s="1"/>
  <c r="AC526" i="5"/>
  <c r="N434" i="11" s="1"/>
  <c r="AD526" i="5"/>
  <c r="N470" i="11" s="1"/>
  <c r="X526" i="5"/>
  <c r="N470" i="2" s="1"/>
  <c r="F526" i="10"/>
  <c r="AL526" i="5"/>
  <c r="N542" i="12" s="1"/>
  <c r="AI526" i="5"/>
  <c r="N434" i="12" s="1"/>
  <c r="Y525" i="4"/>
  <c r="M278" i="12" s="1"/>
  <c r="P525" i="4"/>
  <c r="M314" i="2" s="1"/>
  <c r="W525" i="4"/>
  <c r="M386" i="11" s="1"/>
  <c r="AF525" i="4"/>
  <c r="M350" i="13" s="1"/>
  <c r="Q525" i="4"/>
  <c r="M350" i="2" s="1"/>
  <c r="O525" i="4"/>
  <c r="M278" i="2" s="1"/>
  <c r="AG525" i="4"/>
  <c r="M386" i="13" s="1"/>
  <c r="M242" i="13"/>
  <c r="M242" i="12"/>
  <c r="M242" i="2"/>
  <c r="AE525" i="4"/>
  <c r="M314" i="13" s="1"/>
  <c r="M242" i="11"/>
  <c r="AD525" i="4"/>
  <c r="M278" i="13" s="1"/>
  <c r="AA525" i="4"/>
  <c r="M350" i="12" s="1"/>
  <c r="T525" i="4"/>
  <c r="M278" i="11" s="1"/>
  <c r="V525" i="4"/>
  <c r="M350" i="11" s="1"/>
  <c r="AB525" i="4"/>
  <c r="M386" i="12" s="1"/>
  <c r="U525" i="4"/>
  <c r="M314" i="11" s="1"/>
  <c r="R525" i="4"/>
  <c r="M386" i="2" s="1"/>
  <c r="Z525" i="4"/>
  <c r="M314" i="12" s="1"/>
  <c r="V526" i="17"/>
  <c r="AB526" i="17"/>
  <c r="Y526" i="17"/>
  <c r="S526" i="17"/>
  <c r="F527" i="17"/>
  <c r="AO527" i="5" l="1"/>
  <c r="O434" i="13" s="1"/>
  <c r="AJ527" i="5"/>
  <c r="O470" i="12" s="1"/>
  <c r="AE527" i="5"/>
  <c r="O506" i="11" s="1"/>
  <c r="W527" i="5"/>
  <c r="O434" i="2" s="1"/>
  <c r="AQ527" i="5"/>
  <c r="O506" i="13" s="1"/>
  <c r="AC527" i="5"/>
  <c r="O434" i="11" s="1"/>
  <c r="AR527" i="5"/>
  <c r="O542" i="13" s="1"/>
  <c r="AL527" i="5"/>
  <c r="O542" i="12" s="1"/>
  <c r="AI527" i="5"/>
  <c r="O434" i="12" s="1"/>
  <c r="Y527" i="5"/>
  <c r="O506" i="2" s="1"/>
  <c r="AF527" i="5"/>
  <c r="O542" i="11" s="1"/>
  <c r="AD527" i="5"/>
  <c r="O470" i="11" s="1"/>
  <c r="AK527" i="5"/>
  <c r="O506" i="12" s="1"/>
  <c r="X527" i="5"/>
  <c r="O470" i="2" s="1"/>
  <c r="F527" i="10"/>
  <c r="AP527" i="5"/>
  <c r="O470" i="13" s="1"/>
  <c r="F528" i="5"/>
  <c r="Z527" i="5"/>
  <c r="O542" i="2" s="1"/>
  <c r="AF526" i="10"/>
  <c r="N697" i="11" s="1"/>
  <c r="Y526" i="10"/>
  <c r="N697" i="2" s="1"/>
  <c r="AI526" i="10"/>
  <c r="N805" i="11" s="1"/>
  <c r="N661" i="2"/>
  <c r="AN526" i="10"/>
  <c r="N733" i="12" s="1"/>
  <c r="N661" i="12"/>
  <c r="N661" i="13"/>
  <c r="Z526" i="10"/>
  <c r="N733" i="2" s="1"/>
  <c r="AU526" i="10"/>
  <c r="N733" i="13" s="1"/>
  <c r="AT526" i="10"/>
  <c r="N697" i="13" s="1"/>
  <c r="AG526" i="10"/>
  <c r="N733" i="11" s="1"/>
  <c r="AM526" i="10"/>
  <c r="N697" i="12" s="1"/>
  <c r="AP526" i="10"/>
  <c r="N805" i="12" s="1"/>
  <c r="AA526" i="10"/>
  <c r="N769" i="2" s="1"/>
  <c r="AW526" i="10"/>
  <c r="N805" i="13" s="1"/>
  <c r="AB526" i="10"/>
  <c r="N805" i="2" s="1"/>
  <c r="AV526" i="10"/>
  <c r="N769" i="13" s="1"/>
  <c r="AO526" i="10"/>
  <c r="N769" i="12" s="1"/>
  <c r="AH526" i="10"/>
  <c r="N769" i="11" s="1"/>
  <c r="N661" i="11"/>
  <c r="AB527" i="17"/>
  <c r="S527" i="17"/>
  <c r="Y527" i="17"/>
  <c r="V527" i="17"/>
  <c r="F528" i="17"/>
  <c r="X527" i="3"/>
  <c r="O201" i="12" s="1"/>
  <c r="S527" i="3"/>
  <c r="O165" i="11" s="1"/>
  <c r="N527" i="3"/>
  <c r="O129" i="2" s="1"/>
  <c r="M527" i="3"/>
  <c r="O93" i="2" s="1"/>
  <c r="Z527" i="3"/>
  <c r="O129" i="13" s="1"/>
  <c r="AA527" i="3"/>
  <c r="O165" i="13" s="1"/>
  <c r="AB527" i="3"/>
  <c r="O201" i="13" s="1"/>
  <c r="Q527" i="3"/>
  <c r="O93" i="11" s="1"/>
  <c r="Y527" i="3"/>
  <c r="O93" i="13" s="1"/>
  <c r="P527" i="3"/>
  <c r="O201" i="2" s="1"/>
  <c r="D527" i="4"/>
  <c r="V527" i="3"/>
  <c r="O129" i="12" s="1"/>
  <c r="U527" i="3"/>
  <c r="O93" i="12" s="1"/>
  <c r="W527" i="3"/>
  <c r="O165" i="12" s="1"/>
  <c r="D528" i="3"/>
  <c r="T527" i="3"/>
  <c r="O201" i="11" s="1"/>
  <c r="O527" i="3"/>
  <c r="O165" i="2" s="1"/>
  <c r="R527" i="3"/>
  <c r="O129" i="11" s="1"/>
  <c r="AE526" i="4"/>
  <c r="N314" i="13" s="1"/>
  <c r="N242" i="11"/>
  <c r="O526" i="4"/>
  <c r="N278" i="2" s="1"/>
  <c r="AD526" i="4"/>
  <c r="N278" i="13" s="1"/>
  <c r="N242" i="12"/>
  <c r="AF526" i="4"/>
  <c r="N350" i="13" s="1"/>
  <c r="Z526" i="4"/>
  <c r="N314" i="12" s="1"/>
  <c r="Y526" i="4"/>
  <c r="N278" i="12" s="1"/>
  <c r="AB526" i="4"/>
  <c r="N386" i="12" s="1"/>
  <c r="R526" i="4"/>
  <c r="N386" i="2" s="1"/>
  <c r="T526" i="4"/>
  <c r="N278" i="11" s="1"/>
  <c r="P526" i="4"/>
  <c r="N314" i="2" s="1"/>
  <c r="U526" i="4"/>
  <c r="N314" i="11" s="1"/>
  <c r="AG526" i="4"/>
  <c r="N386" i="13" s="1"/>
  <c r="Q526" i="4"/>
  <c r="N350" i="2" s="1"/>
  <c r="W526" i="4"/>
  <c r="N386" i="11" s="1"/>
  <c r="AA526" i="4"/>
  <c r="N350" i="12" s="1"/>
  <c r="V526" i="4"/>
  <c r="N350" i="11" s="1"/>
  <c r="N242" i="13"/>
  <c r="N242" i="2"/>
  <c r="J527" i="16"/>
  <c r="K527" i="16"/>
  <c r="I527" i="16"/>
  <c r="D528" i="16"/>
  <c r="L527" i="16"/>
  <c r="Y528" i="17" l="1"/>
  <c r="V528" i="17"/>
  <c r="F529" i="17"/>
  <c r="S528" i="17"/>
  <c r="AB528" i="17"/>
  <c r="Z527" i="10"/>
  <c r="O733" i="2" s="1"/>
  <c r="AP527" i="10"/>
  <c r="O805" i="12" s="1"/>
  <c r="O661" i="2"/>
  <c r="O661" i="12"/>
  <c r="AU527" i="10"/>
  <c r="O733" i="13" s="1"/>
  <c r="AW527" i="10"/>
  <c r="O805" i="13" s="1"/>
  <c r="AF527" i="10"/>
  <c r="O697" i="11" s="1"/>
  <c r="O661" i="11"/>
  <c r="AT527" i="10"/>
  <c r="O697" i="13" s="1"/>
  <c r="AN527" i="10"/>
  <c r="O733" i="12" s="1"/>
  <c r="AM527" i="10"/>
  <c r="O697" i="12" s="1"/>
  <c r="AG527" i="10"/>
  <c r="O733" i="11" s="1"/>
  <c r="AO527" i="10"/>
  <c r="O769" i="12" s="1"/>
  <c r="AV527" i="10"/>
  <c r="O769" i="13" s="1"/>
  <c r="Y527" i="10"/>
  <c r="O697" i="2" s="1"/>
  <c r="AI527" i="10"/>
  <c r="O805" i="11" s="1"/>
  <c r="O661" i="13"/>
  <c r="AA527" i="10"/>
  <c r="O769" i="2" s="1"/>
  <c r="AB527" i="10"/>
  <c r="O805" i="2" s="1"/>
  <c r="AH527" i="10"/>
  <c r="O769" i="11" s="1"/>
  <c r="Q528" i="3"/>
  <c r="P93" i="11" s="1"/>
  <c r="Y528" i="3"/>
  <c r="P93" i="13" s="1"/>
  <c r="Z528" i="3"/>
  <c r="P129" i="13" s="1"/>
  <c r="T528" i="3"/>
  <c r="P201" i="11" s="1"/>
  <c r="M528" i="3"/>
  <c r="P93" i="2" s="1"/>
  <c r="V528" i="3"/>
  <c r="P129" i="12" s="1"/>
  <c r="S528" i="3"/>
  <c r="P165" i="11" s="1"/>
  <c r="R528" i="3"/>
  <c r="P129" i="11" s="1"/>
  <c r="U528" i="3"/>
  <c r="P93" i="12" s="1"/>
  <c r="AB528" i="3"/>
  <c r="P201" i="13" s="1"/>
  <c r="O528" i="3"/>
  <c r="P165" i="2" s="1"/>
  <c r="W528" i="3"/>
  <c r="P165" i="12" s="1"/>
  <c r="D529" i="3"/>
  <c r="P528" i="3"/>
  <c r="P201" i="2" s="1"/>
  <c r="AA528" i="3"/>
  <c r="P165" i="13" s="1"/>
  <c r="N528" i="3"/>
  <c r="P129" i="2" s="1"/>
  <c r="X528" i="3"/>
  <c r="P201" i="12" s="1"/>
  <c r="D528" i="4"/>
  <c r="AD527" i="4"/>
  <c r="O278" i="13" s="1"/>
  <c r="T527" i="4"/>
  <c r="O278" i="11" s="1"/>
  <c r="R527" i="4"/>
  <c r="O386" i="2" s="1"/>
  <c r="Y527" i="4"/>
  <c r="O278" i="12" s="1"/>
  <c r="V527" i="4"/>
  <c r="O350" i="11" s="1"/>
  <c r="AA527" i="4"/>
  <c r="O350" i="12" s="1"/>
  <c r="O242" i="13"/>
  <c r="O242" i="2"/>
  <c r="U527" i="4"/>
  <c r="O314" i="11" s="1"/>
  <c r="AF527" i="4"/>
  <c r="O350" i="13" s="1"/>
  <c r="AE527" i="4"/>
  <c r="O314" i="13" s="1"/>
  <c r="P527" i="4"/>
  <c r="O314" i="2" s="1"/>
  <c r="AB527" i="4"/>
  <c r="O386" i="12" s="1"/>
  <c r="AG527" i="4"/>
  <c r="O386" i="13" s="1"/>
  <c r="O242" i="11"/>
  <c r="O242" i="12"/>
  <c r="Z527" i="4"/>
  <c r="O314" i="12" s="1"/>
  <c r="Q527" i="4"/>
  <c r="O350" i="2" s="1"/>
  <c r="W527" i="4"/>
  <c r="O386" i="11" s="1"/>
  <c r="O527" i="4"/>
  <c r="O278" i="2" s="1"/>
  <c r="I528" i="16"/>
  <c r="J528" i="16"/>
  <c r="D529" i="16"/>
  <c r="L528" i="16"/>
  <c r="K528" i="16"/>
  <c r="AF528" i="5"/>
  <c r="P542" i="11" s="1"/>
  <c r="AC528" i="5"/>
  <c r="P434" i="11" s="1"/>
  <c r="AP528" i="5"/>
  <c r="P470" i="13" s="1"/>
  <c r="AJ528" i="5"/>
  <c r="P470" i="12" s="1"/>
  <c r="AO528" i="5"/>
  <c r="P434" i="13" s="1"/>
  <c r="Z528" i="5"/>
  <c r="P542" i="2" s="1"/>
  <c r="AR528" i="5"/>
  <c r="P542" i="13" s="1"/>
  <c r="W528" i="5"/>
  <c r="P434" i="2" s="1"/>
  <c r="AK528" i="5"/>
  <c r="P506" i="12" s="1"/>
  <c r="AQ528" i="5"/>
  <c r="P506" i="13" s="1"/>
  <c r="X528" i="5"/>
  <c r="P470" i="2" s="1"/>
  <c r="F529" i="5"/>
  <c r="AE528" i="5"/>
  <c r="P506" i="11" s="1"/>
  <c r="AD528" i="5"/>
  <c r="P470" i="11" s="1"/>
  <c r="F528" i="10"/>
  <c r="AI528" i="5"/>
  <c r="P434" i="12" s="1"/>
  <c r="AL528" i="5"/>
  <c r="P542" i="12" s="1"/>
  <c r="Y528" i="5"/>
  <c r="P506" i="2" s="1"/>
  <c r="AR529" i="5" l="1"/>
  <c r="Q542" i="13" s="1"/>
  <c r="Y529" i="5"/>
  <c r="Q506" i="2" s="1"/>
  <c r="AJ529" i="5"/>
  <c r="Q470" i="12" s="1"/>
  <c r="AL529" i="5"/>
  <c r="Q542" i="12" s="1"/>
  <c r="AO529" i="5"/>
  <c r="Q434" i="13" s="1"/>
  <c r="AP529" i="5"/>
  <c r="Q470" i="13" s="1"/>
  <c r="AI529" i="5"/>
  <c r="Q434" i="12" s="1"/>
  <c r="AC529" i="5"/>
  <c r="Q434" i="11" s="1"/>
  <c r="AK529" i="5"/>
  <c r="Q506" i="12" s="1"/>
  <c r="X529" i="5"/>
  <c r="Q470" i="2" s="1"/>
  <c r="AD529" i="5"/>
  <c r="Q470" i="11" s="1"/>
  <c r="AQ529" i="5"/>
  <c r="Q506" i="13" s="1"/>
  <c r="F530" i="5"/>
  <c r="W529" i="5"/>
  <c r="Q434" i="2" s="1"/>
  <c r="Z529" i="5"/>
  <c r="Q542" i="2" s="1"/>
  <c r="AE529" i="5"/>
  <c r="Q506" i="11" s="1"/>
  <c r="F529" i="10"/>
  <c r="AF529" i="5"/>
  <c r="Q542" i="11" s="1"/>
  <c r="AO528" i="10"/>
  <c r="P769" i="12" s="1"/>
  <c r="AA528" i="10"/>
  <c r="P769" i="2" s="1"/>
  <c r="AM528" i="10"/>
  <c r="P697" i="12" s="1"/>
  <c r="P661" i="13"/>
  <c r="AB528" i="10"/>
  <c r="P805" i="2" s="1"/>
  <c r="AT528" i="10"/>
  <c r="P697" i="13" s="1"/>
  <c r="AV528" i="10"/>
  <c r="P769" i="13" s="1"/>
  <c r="Y528" i="10"/>
  <c r="P697" i="2" s="1"/>
  <c r="AU528" i="10"/>
  <c r="P733" i="13" s="1"/>
  <c r="Z528" i="10"/>
  <c r="P733" i="2" s="1"/>
  <c r="AF528" i="10"/>
  <c r="P697" i="11" s="1"/>
  <c r="AG528" i="10"/>
  <c r="P733" i="11" s="1"/>
  <c r="AI528" i="10"/>
  <c r="P805" i="11" s="1"/>
  <c r="P661" i="11"/>
  <c r="AP528" i="10"/>
  <c r="P805" i="12" s="1"/>
  <c r="AN528" i="10"/>
  <c r="P733" i="12" s="1"/>
  <c r="P661" i="12"/>
  <c r="AH528" i="10"/>
  <c r="P769" i="11" s="1"/>
  <c r="AW528" i="10"/>
  <c r="P805" i="13" s="1"/>
  <c r="P661" i="2"/>
  <c r="U528" i="4"/>
  <c r="P314" i="11" s="1"/>
  <c r="P242" i="12"/>
  <c r="AG528" i="4"/>
  <c r="P386" i="13" s="1"/>
  <c r="T528" i="4"/>
  <c r="P278" i="11" s="1"/>
  <c r="P242" i="2"/>
  <c r="AD528" i="4"/>
  <c r="P278" i="13" s="1"/>
  <c r="Y528" i="4"/>
  <c r="P278" i="12" s="1"/>
  <c r="AE528" i="4"/>
  <c r="P314" i="13" s="1"/>
  <c r="V528" i="4"/>
  <c r="P350" i="11" s="1"/>
  <c r="AB528" i="4"/>
  <c r="P386" i="12" s="1"/>
  <c r="W528" i="4"/>
  <c r="P386" i="11" s="1"/>
  <c r="Q528" i="4"/>
  <c r="P350" i="2" s="1"/>
  <c r="R528" i="4"/>
  <c r="P386" i="2" s="1"/>
  <c r="P242" i="13"/>
  <c r="P528" i="4"/>
  <c r="P314" i="2" s="1"/>
  <c r="Z528" i="4"/>
  <c r="P314" i="12" s="1"/>
  <c r="AF528" i="4"/>
  <c r="P350" i="13" s="1"/>
  <c r="P242" i="11"/>
  <c r="O528" i="4"/>
  <c r="P278" i="2" s="1"/>
  <c r="AA528" i="4"/>
  <c r="P350" i="12" s="1"/>
  <c r="AB529" i="17"/>
  <c r="S529" i="17"/>
  <c r="F530" i="17"/>
  <c r="Y529" i="17"/>
  <c r="V529" i="17"/>
  <c r="L529" i="16"/>
  <c r="I529" i="16"/>
  <c r="K529" i="16"/>
  <c r="D530" i="16"/>
  <c r="J529" i="16"/>
  <c r="D530" i="3"/>
  <c r="R529" i="3"/>
  <c r="Q129" i="11" s="1"/>
  <c r="M529" i="3"/>
  <c r="Q93" i="2" s="1"/>
  <c r="AB529" i="3"/>
  <c r="Q201" i="13" s="1"/>
  <c r="AA529" i="3"/>
  <c r="Q165" i="13" s="1"/>
  <c r="Z529" i="3"/>
  <c r="Q129" i="13" s="1"/>
  <c r="V529" i="3"/>
  <c r="Q129" i="12" s="1"/>
  <c r="D529" i="4"/>
  <c r="X529" i="3"/>
  <c r="Q201" i="12" s="1"/>
  <c r="Q529" i="3"/>
  <c r="Q93" i="11" s="1"/>
  <c r="Y529" i="3"/>
  <c r="Q93" i="13" s="1"/>
  <c r="P529" i="3"/>
  <c r="Q201" i="2" s="1"/>
  <c r="O529" i="3"/>
  <c r="Q165" i="2" s="1"/>
  <c r="T529" i="3"/>
  <c r="Q201" i="11" s="1"/>
  <c r="S529" i="3"/>
  <c r="Q165" i="11" s="1"/>
  <c r="N529" i="3"/>
  <c r="Q129" i="2" s="1"/>
  <c r="U529" i="3"/>
  <c r="Q93" i="12" s="1"/>
  <c r="W529" i="3"/>
  <c r="Q165" i="12" s="1"/>
  <c r="AG529" i="4" l="1"/>
  <c r="Q386" i="13" s="1"/>
  <c r="AB529" i="4"/>
  <c r="Q386" i="12" s="1"/>
  <c r="T529" i="4"/>
  <c r="Q278" i="11" s="1"/>
  <c r="AF529" i="4"/>
  <c r="Q350" i="13" s="1"/>
  <c r="AE529" i="4"/>
  <c r="Q314" i="13" s="1"/>
  <c r="AD529" i="4"/>
  <c r="Q278" i="13" s="1"/>
  <c r="V529" i="4"/>
  <c r="Q350" i="11" s="1"/>
  <c r="Q529" i="4"/>
  <c r="Q350" i="2" s="1"/>
  <c r="AA529" i="4"/>
  <c r="Q350" i="12" s="1"/>
  <c r="P529" i="4"/>
  <c r="Q314" i="2" s="1"/>
  <c r="R529" i="4"/>
  <c r="Q386" i="2" s="1"/>
  <c r="O529" i="4"/>
  <c r="Q278" i="2" s="1"/>
  <c r="W529" i="4"/>
  <c r="Q386" i="11" s="1"/>
  <c r="Q242" i="2"/>
  <c r="Q242" i="13"/>
  <c r="Q242" i="11"/>
  <c r="Y529" i="4"/>
  <c r="Q278" i="12" s="1"/>
  <c r="Z529" i="4"/>
  <c r="Q314" i="12" s="1"/>
  <c r="Q242" i="12"/>
  <c r="U529" i="4"/>
  <c r="Q314" i="11" s="1"/>
  <c r="K530" i="16"/>
  <c r="I530" i="16"/>
  <c r="J530" i="16"/>
  <c r="D531" i="16"/>
  <c r="L530" i="16"/>
  <c r="D530" i="4"/>
  <c r="T530" i="3"/>
  <c r="R201" i="11" s="1"/>
  <c r="U530" i="3"/>
  <c r="R93" i="12" s="1"/>
  <c r="R530" i="3"/>
  <c r="R129" i="11" s="1"/>
  <c r="W530" i="3"/>
  <c r="R165" i="12" s="1"/>
  <c r="N530" i="3"/>
  <c r="R129" i="2" s="1"/>
  <c r="P530" i="3"/>
  <c r="R201" i="2" s="1"/>
  <c r="AA530" i="3"/>
  <c r="R165" i="13" s="1"/>
  <c r="X530" i="3"/>
  <c r="R201" i="12" s="1"/>
  <c r="V530" i="3"/>
  <c r="R129" i="12" s="1"/>
  <c r="Z530" i="3"/>
  <c r="R129" i="13" s="1"/>
  <c r="S530" i="3"/>
  <c r="R165" i="11" s="1"/>
  <c r="D531" i="3"/>
  <c r="Y530" i="3"/>
  <c r="R93" i="13" s="1"/>
  <c r="M530" i="3"/>
  <c r="R93" i="2" s="1"/>
  <c r="Q530" i="3"/>
  <c r="R93" i="11" s="1"/>
  <c r="O530" i="3"/>
  <c r="R165" i="2" s="1"/>
  <c r="AB530" i="3"/>
  <c r="R201" i="13" s="1"/>
  <c r="S530" i="17"/>
  <c r="F531" i="17"/>
  <c r="V530" i="17"/>
  <c r="AB530" i="17"/>
  <c r="Y530" i="17"/>
  <c r="AN529" i="10"/>
  <c r="Q733" i="12" s="1"/>
  <c r="AO529" i="10"/>
  <c r="Q769" i="12" s="1"/>
  <c r="AW529" i="10"/>
  <c r="Q805" i="13" s="1"/>
  <c r="AT529" i="10"/>
  <c r="Q697" i="13" s="1"/>
  <c r="Q661" i="2"/>
  <c r="AB529" i="10"/>
  <c r="Q805" i="2" s="1"/>
  <c r="AM529" i="10"/>
  <c r="Q697" i="12" s="1"/>
  <c r="Y529" i="10"/>
  <c r="Q697" i="2" s="1"/>
  <c r="AI529" i="10"/>
  <c r="Q805" i="11" s="1"/>
  <c r="Q661" i="13"/>
  <c r="AH529" i="10"/>
  <c r="Q769" i="11" s="1"/>
  <c r="AA529" i="10"/>
  <c r="Q769" i="2" s="1"/>
  <c r="AF529" i="10"/>
  <c r="Q697" i="11" s="1"/>
  <c r="AV529" i="10"/>
  <c r="Q769" i="13" s="1"/>
  <c r="Q661" i="11"/>
  <c r="AG529" i="10"/>
  <c r="Q733" i="11" s="1"/>
  <c r="Z529" i="10"/>
  <c r="Q733" i="2" s="1"/>
  <c r="AU529" i="10"/>
  <c r="Q733" i="13" s="1"/>
  <c r="AP529" i="10"/>
  <c r="Q805" i="12" s="1"/>
  <c r="Q661" i="12"/>
  <c r="AL530" i="5"/>
  <c r="R542" i="12" s="1"/>
  <c r="AK530" i="5"/>
  <c r="R506" i="12" s="1"/>
  <c r="F530" i="10"/>
  <c r="X530" i="5"/>
  <c r="R470" i="2" s="1"/>
  <c r="AR530" i="5"/>
  <c r="R542" i="13" s="1"/>
  <c r="AC530" i="5"/>
  <c r="R434" i="11" s="1"/>
  <c r="AD530" i="5"/>
  <c r="R470" i="11" s="1"/>
  <c r="AO530" i="5"/>
  <c r="R434" i="13" s="1"/>
  <c r="Z530" i="5"/>
  <c r="R542" i="2" s="1"/>
  <c r="Y530" i="5"/>
  <c r="R506" i="2" s="1"/>
  <c r="AE530" i="5"/>
  <c r="R506" i="11" s="1"/>
  <c r="AJ530" i="5"/>
  <c r="R470" i="12" s="1"/>
  <c r="F531" i="5"/>
  <c r="AI530" i="5"/>
  <c r="R434" i="12" s="1"/>
  <c r="W530" i="5"/>
  <c r="R434" i="2" s="1"/>
  <c r="AQ530" i="5"/>
  <c r="R506" i="13" s="1"/>
  <c r="AP530" i="5"/>
  <c r="R470" i="13" s="1"/>
  <c r="AF530" i="5"/>
  <c r="R542" i="11" s="1"/>
  <c r="I531" i="16" l="1"/>
  <c r="D532" i="16"/>
  <c r="L531" i="16"/>
  <c r="J531" i="16"/>
  <c r="K531" i="16"/>
  <c r="Z530" i="10"/>
  <c r="R733" i="2" s="1"/>
  <c r="AG530" i="10"/>
  <c r="R733" i="11" s="1"/>
  <c r="R661" i="11"/>
  <c r="R661" i="2"/>
  <c r="AT530" i="10"/>
  <c r="R697" i="13" s="1"/>
  <c r="AH530" i="10"/>
  <c r="R769" i="11" s="1"/>
  <c r="AB530" i="10"/>
  <c r="R805" i="2" s="1"/>
  <c r="R661" i="13"/>
  <c r="AV530" i="10"/>
  <c r="R769" i="13" s="1"/>
  <c r="Y530" i="10"/>
  <c r="R697" i="2" s="1"/>
  <c r="AO530" i="10"/>
  <c r="R769" i="12" s="1"/>
  <c r="AP530" i="10"/>
  <c r="R805" i="12" s="1"/>
  <c r="AF530" i="10"/>
  <c r="R697" i="11" s="1"/>
  <c r="AI530" i="10"/>
  <c r="R805" i="11" s="1"/>
  <c r="AM530" i="10"/>
  <c r="R697" i="12" s="1"/>
  <c r="AU530" i="10"/>
  <c r="R733" i="13" s="1"/>
  <c r="AN530" i="10"/>
  <c r="R733" i="12" s="1"/>
  <c r="R661" i="12"/>
  <c r="AW530" i="10"/>
  <c r="R805" i="13" s="1"/>
  <c r="AA530" i="10"/>
  <c r="R769" i="2" s="1"/>
  <c r="W531" i="3"/>
  <c r="S165" i="12" s="1"/>
  <c r="Q531" i="3"/>
  <c r="S93" i="11" s="1"/>
  <c r="S531" i="3"/>
  <c r="S165" i="11" s="1"/>
  <c r="U531" i="3"/>
  <c r="S93" i="12" s="1"/>
  <c r="P531" i="3"/>
  <c r="S201" i="2" s="1"/>
  <c r="AA531" i="3"/>
  <c r="S165" i="13" s="1"/>
  <c r="Y531" i="3"/>
  <c r="S93" i="13" s="1"/>
  <c r="V531" i="3"/>
  <c r="S129" i="12" s="1"/>
  <c r="D531" i="4"/>
  <c r="O531" i="3"/>
  <c r="S165" i="2" s="1"/>
  <c r="N531" i="3"/>
  <c r="S129" i="2" s="1"/>
  <c r="D532" i="3"/>
  <c r="T531" i="3"/>
  <c r="S201" i="11" s="1"/>
  <c r="Z531" i="3"/>
  <c r="S129" i="13" s="1"/>
  <c r="M531" i="3"/>
  <c r="S93" i="2" s="1"/>
  <c r="AB531" i="3"/>
  <c r="S201" i="13" s="1"/>
  <c r="X531" i="3"/>
  <c r="S201" i="12" s="1"/>
  <c r="R531" i="3"/>
  <c r="S129" i="11" s="1"/>
  <c r="V530" i="4"/>
  <c r="R350" i="11" s="1"/>
  <c r="R530" i="4"/>
  <c r="R386" i="2" s="1"/>
  <c r="AA530" i="4"/>
  <c r="R350" i="12" s="1"/>
  <c r="R242" i="12"/>
  <c r="Z530" i="4"/>
  <c r="R314" i="12" s="1"/>
  <c r="U530" i="4"/>
  <c r="R314" i="11" s="1"/>
  <c r="P530" i="4"/>
  <c r="R314" i="2" s="1"/>
  <c r="R242" i="2"/>
  <c r="T530" i="4"/>
  <c r="R278" i="11" s="1"/>
  <c r="Q530" i="4"/>
  <c r="R350" i="2" s="1"/>
  <c r="R242" i="13"/>
  <c r="AF530" i="4"/>
  <c r="R350" i="13" s="1"/>
  <c r="Y530" i="4"/>
  <c r="R278" i="12" s="1"/>
  <c r="AB530" i="4"/>
  <c r="R386" i="12" s="1"/>
  <c r="AD530" i="4"/>
  <c r="R278" i="13" s="1"/>
  <c r="AG530" i="4"/>
  <c r="R386" i="13" s="1"/>
  <c r="R242" i="11"/>
  <c r="W530" i="4"/>
  <c r="R386" i="11" s="1"/>
  <c r="O530" i="4"/>
  <c r="R278" i="2" s="1"/>
  <c r="AE530" i="4"/>
  <c r="R314" i="13" s="1"/>
  <c r="AI531" i="5"/>
  <c r="S434" i="12" s="1"/>
  <c r="Z531" i="5"/>
  <c r="S542" i="2" s="1"/>
  <c r="W531" i="5"/>
  <c r="S434" i="2" s="1"/>
  <c r="F531" i="10"/>
  <c r="AP531" i="5"/>
  <c r="S470" i="13" s="1"/>
  <c r="AE531" i="5"/>
  <c r="S506" i="11" s="1"/>
  <c r="AQ531" i="5"/>
  <c r="S506" i="13" s="1"/>
  <c r="AL531" i="5"/>
  <c r="S542" i="12" s="1"/>
  <c r="Y531" i="5"/>
  <c r="S506" i="2" s="1"/>
  <c r="AR531" i="5"/>
  <c r="S542" i="13" s="1"/>
  <c r="AF531" i="5"/>
  <c r="S542" i="11" s="1"/>
  <c r="AO531" i="5"/>
  <c r="S434" i="13" s="1"/>
  <c r="F532" i="5"/>
  <c r="AJ531" i="5"/>
  <c r="S470" i="12" s="1"/>
  <c r="X531" i="5"/>
  <c r="S470" i="2" s="1"/>
  <c r="AK531" i="5"/>
  <c r="S506" i="12" s="1"/>
  <c r="AC531" i="5"/>
  <c r="S434" i="11" s="1"/>
  <c r="AD531" i="5"/>
  <c r="S470" i="11" s="1"/>
  <c r="Y531" i="17"/>
  <c r="S531" i="17"/>
  <c r="AB531" i="17"/>
  <c r="F532" i="17"/>
  <c r="V531" i="17"/>
  <c r="Z532" i="5" l="1"/>
  <c r="T542" i="2" s="1"/>
  <c r="AJ532" i="5"/>
  <c r="T470" i="12" s="1"/>
  <c r="AE532" i="5"/>
  <c r="T506" i="11" s="1"/>
  <c r="AR532" i="5"/>
  <c r="T542" i="13" s="1"/>
  <c r="X532" i="5"/>
  <c r="T470" i="2" s="1"/>
  <c r="F533" i="5"/>
  <c r="AL532" i="5"/>
  <c r="T542" i="12" s="1"/>
  <c r="AK532" i="5"/>
  <c r="T506" i="12" s="1"/>
  <c r="W532" i="5"/>
  <c r="T434" i="2" s="1"/>
  <c r="AF532" i="5"/>
  <c r="T542" i="11" s="1"/>
  <c r="F532" i="10"/>
  <c r="AD532" i="5"/>
  <c r="T470" i="11" s="1"/>
  <c r="AC532" i="5"/>
  <c r="T434" i="11" s="1"/>
  <c r="AQ532" i="5"/>
  <c r="T506" i="13" s="1"/>
  <c r="AO532" i="5"/>
  <c r="T434" i="13" s="1"/>
  <c r="AI532" i="5"/>
  <c r="T434" i="12" s="1"/>
  <c r="AP532" i="5"/>
  <c r="T470" i="13" s="1"/>
  <c r="Y532" i="5"/>
  <c r="T506" i="2" s="1"/>
  <c r="AI531" i="10"/>
  <c r="S805" i="11" s="1"/>
  <c r="AU531" i="10"/>
  <c r="S733" i="13" s="1"/>
  <c r="S661" i="12"/>
  <c r="S661" i="13"/>
  <c r="AH531" i="10"/>
  <c r="S769" i="11" s="1"/>
  <c r="AV531" i="10"/>
  <c r="S769" i="13" s="1"/>
  <c r="Z531" i="10"/>
  <c r="S733" i="2" s="1"/>
  <c r="AG531" i="10"/>
  <c r="S733" i="11" s="1"/>
  <c r="AF531" i="10"/>
  <c r="S697" i="11" s="1"/>
  <c r="AO531" i="10"/>
  <c r="S769" i="12" s="1"/>
  <c r="S661" i="2"/>
  <c r="AM531" i="10"/>
  <c r="S697" i="12" s="1"/>
  <c r="S661" i="11"/>
  <c r="Y531" i="10"/>
  <c r="S697" i="2" s="1"/>
  <c r="AN531" i="10"/>
  <c r="S733" i="12" s="1"/>
  <c r="AA531" i="10"/>
  <c r="S769" i="2" s="1"/>
  <c r="AT531" i="10"/>
  <c r="S697" i="13" s="1"/>
  <c r="AP531" i="10"/>
  <c r="S805" i="12" s="1"/>
  <c r="AW531" i="10"/>
  <c r="S805" i="13" s="1"/>
  <c r="AB531" i="10"/>
  <c r="S805" i="2" s="1"/>
  <c r="Q531" i="4"/>
  <c r="S350" i="2" s="1"/>
  <c r="AD531" i="4"/>
  <c r="S278" i="13" s="1"/>
  <c r="V531" i="4"/>
  <c r="S350" i="11" s="1"/>
  <c r="W531" i="4"/>
  <c r="S386" i="11" s="1"/>
  <c r="AB531" i="4"/>
  <c r="S386" i="12" s="1"/>
  <c r="O531" i="4"/>
  <c r="S278" i="2" s="1"/>
  <c r="R531" i="4"/>
  <c r="S386" i="2" s="1"/>
  <c r="AG531" i="4"/>
  <c r="S386" i="13" s="1"/>
  <c r="Z531" i="4"/>
  <c r="S314" i="12" s="1"/>
  <c r="S242" i="13"/>
  <c r="S242" i="11"/>
  <c r="S242" i="2"/>
  <c r="Y531" i="4"/>
  <c r="S278" i="12" s="1"/>
  <c r="AE531" i="4"/>
  <c r="S314" i="13" s="1"/>
  <c r="P531" i="4"/>
  <c r="S314" i="2" s="1"/>
  <c r="AF531" i="4"/>
  <c r="S350" i="13" s="1"/>
  <c r="T531" i="4"/>
  <c r="S278" i="11" s="1"/>
  <c r="AA531" i="4"/>
  <c r="S350" i="12" s="1"/>
  <c r="S242" i="12"/>
  <c r="U531" i="4"/>
  <c r="S314" i="11" s="1"/>
  <c r="L532" i="16"/>
  <c r="I532" i="16"/>
  <c r="J532" i="16"/>
  <c r="K532" i="16"/>
  <c r="D533" i="16"/>
  <c r="S532" i="17"/>
  <c r="AB532" i="17"/>
  <c r="V532" i="17"/>
  <c r="Y532" i="17"/>
  <c r="F533" i="17"/>
  <c r="X532" i="3"/>
  <c r="T201" i="12" s="1"/>
  <c r="AA532" i="3"/>
  <c r="T165" i="13" s="1"/>
  <c r="V532" i="3"/>
  <c r="T129" i="12" s="1"/>
  <c r="Q532" i="3"/>
  <c r="T93" i="11" s="1"/>
  <c r="AB532" i="3"/>
  <c r="T201" i="13" s="1"/>
  <c r="Y532" i="3"/>
  <c r="T93" i="13" s="1"/>
  <c r="P532" i="3"/>
  <c r="T201" i="2" s="1"/>
  <c r="O532" i="3"/>
  <c r="T165" i="2" s="1"/>
  <c r="Z532" i="3"/>
  <c r="T129" i="13" s="1"/>
  <c r="S532" i="3"/>
  <c r="T165" i="11" s="1"/>
  <c r="D533" i="3"/>
  <c r="R532" i="3"/>
  <c r="T129" i="11" s="1"/>
  <c r="T532" i="3"/>
  <c r="T201" i="11" s="1"/>
  <c r="U532" i="3"/>
  <c r="T93" i="12" s="1"/>
  <c r="W532" i="3"/>
  <c r="T165" i="12" s="1"/>
  <c r="N532" i="3"/>
  <c r="T129" i="2" s="1"/>
  <c r="M532" i="3"/>
  <c r="T93" i="2" s="1"/>
  <c r="D532" i="4"/>
  <c r="S533" i="17" l="1"/>
  <c r="F534" i="17"/>
  <c r="AB533" i="17"/>
  <c r="V533" i="17"/>
  <c r="Y533" i="17"/>
  <c r="Z533" i="3"/>
  <c r="U129" i="13" s="1"/>
  <c r="O533" i="3"/>
  <c r="U165" i="2" s="1"/>
  <c r="S533" i="3"/>
  <c r="U165" i="11" s="1"/>
  <c r="D534" i="3"/>
  <c r="M533" i="3"/>
  <c r="U93" i="2" s="1"/>
  <c r="V533" i="3"/>
  <c r="U129" i="12" s="1"/>
  <c r="AA533" i="3"/>
  <c r="U165" i="13" s="1"/>
  <c r="Y533" i="3"/>
  <c r="U93" i="13" s="1"/>
  <c r="AB533" i="3"/>
  <c r="U201" i="13" s="1"/>
  <c r="D533" i="4"/>
  <c r="Q533" i="3"/>
  <c r="U93" i="11" s="1"/>
  <c r="T533" i="3"/>
  <c r="U201" i="11" s="1"/>
  <c r="R533" i="3"/>
  <c r="U129" i="11" s="1"/>
  <c r="X533" i="3"/>
  <c r="U201" i="12" s="1"/>
  <c r="W533" i="3"/>
  <c r="U165" i="12" s="1"/>
  <c r="U533" i="3"/>
  <c r="U93" i="12" s="1"/>
  <c r="P533" i="3"/>
  <c r="U201" i="2" s="1"/>
  <c r="N533" i="3"/>
  <c r="U129" i="2" s="1"/>
  <c r="L533" i="16"/>
  <c r="K533" i="16"/>
  <c r="J533" i="16"/>
  <c r="D534" i="16"/>
  <c r="I533" i="16"/>
  <c r="Z532" i="10"/>
  <c r="T733" i="2" s="1"/>
  <c r="T661" i="13"/>
  <c r="AG532" i="10"/>
  <c r="T733" i="11" s="1"/>
  <c r="T661" i="12"/>
  <c r="AV532" i="10"/>
  <c r="T769" i="13" s="1"/>
  <c r="AW532" i="10"/>
  <c r="T805" i="13" s="1"/>
  <c r="T661" i="11"/>
  <c r="AN532" i="10"/>
  <c r="T733" i="12" s="1"/>
  <c r="Y532" i="10"/>
  <c r="T697" i="2" s="1"/>
  <c r="AO532" i="10"/>
  <c r="T769" i="12" s="1"/>
  <c r="AB532" i="10"/>
  <c r="T805" i="2" s="1"/>
  <c r="AA532" i="10"/>
  <c r="T769" i="2" s="1"/>
  <c r="AF532" i="10"/>
  <c r="T697" i="11" s="1"/>
  <c r="AU532" i="10"/>
  <c r="T733" i="13" s="1"/>
  <c r="T661" i="2"/>
  <c r="AI532" i="10"/>
  <c r="T805" i="11" s="1"/>
  <c r="AP532" i="10"/>
  <c r="T805" i="12" s="1"/>
  <c r="AH532" i="10"/>
  <c r="T769" i="11" s="1"/>
  <c r="AM532" i="10"/>
  <c r="T697" i="12" s="1"/>
  <c r="AT532" i="10"/>
  <c r="T697" i="13" s="1"/>
  <c r="Z533" i="5"/>
  <c r="U542" i="2" s="1"/>
  <c r="AL533" i="5"/>
  <c r="U542" i="12" s="1"/>
  <c r="AK533" i="5"/>
  <c r="U506" i="12" s="1"/>
  <c r="AE533" i="5"/>
  <c r="U506" i="11" s="1"/>
  <c r="X533" i="5"/>
  <c r="U470" i="2" s="1"/>
  <c r="AI533" i="5"/>
  <c r="U434" i="12" s="1"/>
  <c r="Y533" i="5"/>
  <c r="U506" i="2" s="1"/>
  <c r="F533" i="10"/>
  <c r="AO533" i="5"/>
  <c r="U434" i="13" s="1"/>
  <c r="AC533" i="5"/>
  <c r="U434" i="11" s="1"/>
  <c r="F534" i="5"/>
  <c r="AR533" i="5"/>
  <c r="U542" i="13" s="1"/>
  <c r="AF533" i="5"/>
  <c r="U542" i="11" s="1"/>
  <c r="AQ533" i="5"/>
  <c r="U506" i="13" s="1"/>
  <c r="AD533" i="5"/>
  <c r="U470" i="11" s="1"/>
  <c r="AJ533" i="5"/>
  <c r="U470" i="12" s="1"/>
  <c r="W533" i="5"/>
  <c r="U434" i="2" s="1"/>
  <c r="AP533" i="5"/>
  <c r="U470" i="13" s="1"/>
  <c r="AE532" i="4"/>
  <c r="T314" i="13" s="1"/>
  <c r="Z532" i="4"/>
  <c r="T314" i="12" s="1"/>
  <c r="T242" i="2"/>
  <c r="V532" i="4"/>
  <c r="T350" i="11" s="1"/>
  <c r="Q532" i="4"/>
  <c r="T350" i="2" s="1"/>
  <c r="R532" i="4"/>
  <c r="T386" i="2" s="1"/>
  <c r="AF532" i="4"/>
  <c r="T350" i="13" s="1"/>
  <c r="AD532" i="4"/>
  <c r="T278" i="13" s="1"/>
  <c r="T242" i="12"/>
  <c r="T242" i="13"/>
  <c r="AG532" i="4"/>
  <c r="T386" i="13" s="1"/>
  <c r="W532" i="4"/>
  <c r="T386" i="11" s="1"/>
  <c r="P532" i="4"/>
  <c r="T314" i="2" s="1"/>
  <c r="T242" i="11"/>
  <c r="U532" i="4"/>
  <c r="T314" i="11" s="1"/>
  <c r="O532" i="4"/>
  <c r="T278" i="2" s="1"/>
  <c r="T532" i="4"/>
  <c r="T278" i="11" s="1"/>
  <c r="AB532" i="4"/>
  <c r="T386" i="12" s="1"/>
  <c r="Y532" i="4"/>
  <c r="T278" i="12" s="1"/>
  <c r="AA532" i="4"/>
  <c r="T350" i="12" s="1"/>
  <c r="AM533" i="10" l="1"/>
  <c r="U697" i="12" s="1"/>
  <c r="AO533" i="10"/>
  <c r="U769" i="12" s="1"/>
  <c r="AA533" i="10"/>
  <c r="U769" i="2" s="1"/>
  <c r="AP533" i="10"/>
  <c r="U805" i="12" s="1"/>
  <c r="U661" i="13"/>
  <c r="AW533" i="10"/>
  <c r="U805" i="13" s="1"/>
  <c r="Y533" i="10"/>
  <c r="U697" i="2" s="1"/>
  <c r="Z533" i="10"/>
  <c r="U733" i="2" s="1"/>
  <c r="AG533" i="10"/>
  <c r="U733" i="11" s="1"/>
  <c r="AH533" i="10"/>
  <c r="U769" i="11" s="1"/>
  <c r="AB533" i="10"/>
  <c r="U805" i="2" s="1"/>
  <c r="AT533" i="10"/>
  <c r="U697" i="13" s="1"/>
  <c r="U661" i="12"/>
  <c r="AN533" i="10"/>
  <c r="U733" i="12" s="1"/>
  <c r="AF533" i="10"/>
  <c r="U697" i="11" s="1"/>
  <c r="AU533" i="10"/>
  <c r="U733" i="13" s="1"/>
  <c r="AI533" i="10"/>
  <c r="U805" i="11" s="1"/>
  <c r="AV533" i="10"/>
  <c r="U769" i="13" s="1"/>
  <c r="U661" i="2"/>
  <c r="U661" i="11"/>
  <c r="AE534" i="5"/>
  <c r="V506" i="11" s="1"/>
  <c r="AC534" i="5"/>
  <c r="V434" i="11" s="1"/>
  <c r="AF534" i="5"/>
  <c r="V542" i="11" s="1"/>
  <c r="AQ534" i="5"/>
  <c r="V506" i="13" s="1"/>
  <c r="AO534" i="5"/>
  <c r="V434" i="13" s="1"/>
  <c r="AL534" i="5"/>
  <c r="V542" i="12" s="1"/>
  <c r="AP534" i="5"/>
  <c r="V470" i="13" s="1"/>
  <c r="AD534" i="5"/>
  <c r="V470" i="11" s="1"/>
  <c r="AR534" i="5"/>
  <c r="V542" i="13" s="1"/>
  <c r="F535" i="5"/>
  <c r="Z534" i="5"/>
  <c r="V542" i="2" s="1"/>
  <c r="AJ534" i="5"/>
  <c r="V470" i="12" s="1"/>
  <c r="Y534" i="5"/>
  <c r="V506" i="2" s="1"/>
  <c r="AK534" i="5"/>
  <c r="V506" i="12" s="1"/>
  <c r="F534" i="10"/>
  <c r="W534" i="5"/>
  <c r="V434" i="2" s="1"/>
  <c r="AI534" i="5"/>
  <c r="V434" i="12" s="1"/>
  <c r="X534" i="5"/>
  <c r="V470" i="2" s="1"/>
  <c r="J534" i="16"/>
  <c r="D535" i="16"/>
  <c r="L534" i="16"/>
  <c r="K534" i="16"/>
  <c r="I534" i="16"/>
  <c r="Z533" i="4"/>
  <c r="U314" i="12" s="1"/>
  <c r="AF533" i="4"/>
  <c r="U350" i="13" s="1"/>
  <c r="P533" i="4"/>
  <c r="U314" i="2" s="1"/>
  <c r="V533" i="4"/>
  <c r="U350" i="11" s="1"/>
  <c r="U242" i="2"/>
  <c r="AA533" i="4"/>
  <c r="U350" i="12" s="1"/>
  <c r="AG533" i="4"/>
  <c r="U386" i="13" s="1"/>
  <c r="T533" i="4"/>
  <c r="U278" i="11" s="1"/>
  <c r="R533" i="4"/>
  <c r="U386" i="2" s="1"/>
  <c r="O533" i="4"/>
  <c r="U278" i="2" s="1"/>
  <c r="U242" i="12"/>
  <c r="U242" i="11"/>
  <c r="AB533" i="4"/>
  <c r="U386" i="12" s="1"/>
  <c r="U242" i="13"/>
  <c r="U533" i="4"/>
  <c r="U314" i="11" s="1"/>
  <c r="Y533" i="4"/>
  <c r="U278" i="12" s="1"/>
  <c r="AE533" i="4"/>
  <c r="U314" i="13" s="1"/>
  <c r="AD533" i="4"/>
  <c r="U278" i="13" s="1"/>
  <c r="W533" i="4"/>
  <c r="U386" i="11" s="1"/>
  <c r="Q533" i="4"/>
  <c r="U350" i="2" s="1"/>
  <c r="S534" i="17"/>
  <c r="V534" i="17"/>
  <c r="AB534" i="17"/>
  <c r="Y534" i="17"/>
  <c r="F535" i="17"/>
  <c r="D534" i="4"/>
  <c r="P534" i="3"/>
  <c r="V201" i="2" s="1"/>
  <c r="Z534" i="3"/>
  <c r="V129" i="13" s="1"/>
  <c r="W534" i="3"/>
  <c r="V165" i="12" s="1"/>
  <c r="O534" i="3"/>
  <c r="V165" i="2" s="1"/>
  <c r="X534" i="3"/>
  <c r="V201" i="12" s="1"/>
  <c r="D535" i="3"/>
  <c r="AA534" i="3"/>
  <c r="V165" i="13" s="1"/>
  <c r="U534" i="3"/>
  <c r="V93" i="12" s="1"/>
  <c r="S534" i="3"/>
  <c r="V165" i="11" s="1"/>
  <c r="Y534" i="3"/>
  <c r="V93" i="13" s="1"/>
  <c r="N534" i="3"/>
  <c r="V129" i="2" s="1"/>
  <c r="R534" i="3"/>
  <c r="V129" i="11" s="1"/>
  <c r="Q534" i="3"/>
  <c r="V93" i="11" s="1"/>
  <c r="V534" i="3"/>
  <c r="V129" i="12" s="1"/>
  <c r="T534" i="3"/>
  <c r="V201" i="11" s="1"/>
  <c r="AB534" i="3"/>
  <c r="V201" i="13" s="1"/>
  <c r="M534" i="3"/>
  <c r="V93" i="2" s="1"/>
  <c r="V535" i="17" l="1"/>
  <c r="AB535" i="17"/>
  <c r="F536" i="17"/>
  <c r="Y535" i="17"/>
  <c r="S535" i="17"/>
  <c r="J535" i="16"/>
  <c r="D536" i="16"/>
  <c r="I535" i="16"/>
  <c r="L535" i="16"/>
  <c r="K535" i="16"/>
  <c r="Z535" i="3"/>
  <c r="W129" i="13" s="1"/>
  <c r="M535" i="3"/>
  <c r="W93" i="2" s="1"/>
  <c r="N535" i="3"/>
  <c r="W129" i="2" s="1"/>
  <c r="O535" i="3"/>
  <c r="W165" i="2" s="1"/>
  <c r="AA535" i="3"/>
  <c r="W165" i="13" s="1"/>
  <c r="D535" i="4"/>
  <c r="D536" i="3"/>
  <c r="R535" i="3"/>
  <c r="W129" i="11" s="1"/>
  <c r="V535" i="3"/>
  <c r="W129" i="12" s="1"/>
  <c r="U535" i="3"/>
  <c r="W93" i="12" s="1"/>
  <c r="P535" i="3"/>
  <c r="W201" i="2" s="1"/>
  <c r="AB535" i="3"/>
  <c r="W201" i="13" s="1"/>
  <c r="T535" i="3"/>
  <c r="W201" i="11" s="1"/>
  <c r="Y535" i="3"/>
  <c r="W93" i="13" s="1"/>
  <c r="W535" i="3"/>
  <c r="W165" i="12" s="1"/>
  <c r="S535" i="3"/>
  <c r="W165" i="11" s="1"/>
  <c r="Q535" i="3"/>
  <c r="W93" i="11" s="1"/>
  <c r="X535" i="3"/>
  <c r="W201" i="12" s="1"/>
  <c r="Y534" i="10"/>
  <c r="V697" i="2" s="1"/>
  <c r="AM534" i="10"/>
  <c r="V697" i="12" s="1"/>
  <c r="AB534" i="10"/>
  <c r="V805" i="2" s="1"/>
  <c r="AN534" i="10"/>
  <c r="V733" i="12" s="1"/>
  <c r="AF534" i="10"/>
  <c r="V697" i="11" s="1"/>
  <c r="AA534" i="10"/>
  <c r="V769" i="2" s="1"/>
  <c r="V661" i="11"/>
  <c r="AG534" i="10"/>
  <c r="V733" i="11" s="1"/>
  <c r="Z534" i="10"/>
  <c r="V733" i="2" s="1"/>
  <c r="AV534" i="10"/>
  <c r="V769" i="13" s="1"/>
  <c r="AP534" i="10"/>
  <c r="V805" i="12" s="1"/>
  <c r="AU534" i="10"/>
  <c r="V733" i="13" s="1"/>
  <c r="V661" i="2"/>
  <c r="AI534" i="10"/>
  <c r="V805" i="11" s="1"/>
  <c r="AH534" i="10"/>
  <c r="V769" i="11" s="1"/>
  <c r="V661" i="13"/>
  <c r="AT534" i="10"/>
  <c r="V697" i="13" s="1"/>
  <c r="AO534" i="10"/>
  <c r="V769" i="12" s="1"/>
  <c r="AW534" i="10"/>
  <c r="V805" i="13" s="1"/>
  <c r="V661" i="12"/>
  <c r="W535" i="5"/>
  <c r="W434" i="2" s="1"/>
  <c r="Y535" i="5"/>
  <c r="W506" i="2" s="1"/>
  <c r="F535" i="10"/>
  <c r="F536" i="5"/>
  <c r="AQ535" i="5"/>
  <c r="W506" i="13" s="1"/>
  <c r="AI535" i="5"/>
  <c r="W434" i="12" s="1"/>
  <c r="AR535" i="5"/>
  <c r="W542" i="13" s="1"/>
  <c r="AJ535" i="5"/>
  <c r="W470" i="12" s="1"/>
  <c r="AL535" i="5"/>
  <c r="W542" i="12" s="1"/>
  <c r="AE535" i="5"/>
  <c r="W506" i="11" s="1"/>
  <c r="AD535" i="5"/>
  <c r="W470" i="11" s="1"/>
  <c r="AO535" i="5"/>
  <c r="W434" i="13" s="1"/>
  <c r="AF535" i="5"/>
  <c r="W542" i="11" s="1"/>
  <c r="X535" i="5"/>
  <c r="W470" i="2" s="1"/>
  <c r="AC535" i="5"/>
  <c r="W434" i="11" s="1"/>
  <c r="AP535" i="5"/>
  <c r="W470" i="13" s="1"/>
  <c r="AK535" i="5"/>
  <c r="W506" i="12" s="1"/>
  <c r="Z535" i="5"/>
  <c r="W542" i="2" s="1"/>
  <c r="AD534" i="4"/>
  <c r="V278" i="13" s="1"/>
  <c r="V242" i="13"/>
  <c r="O534" i="4"/>
  <c r="V278" i="2" s="1"/>
  <c r="AG534" i="4"/>
  <c r="V386" i="13" s="1"/>
  <c r="P534" i="4"/>
  <c r="V314" i="2" s="1"/>
  <c r="U534" i="4"/>
  <c r="V314" i="11" s="1"/>
  <c r="Z534" i="4"/>
  <c r="V314" i="12" s="1"/>
  <c r="R534" i="4"/>
  <c r="V386" i="2" s="1"/>
  <c r="V534" i="4"/>
  <c r="V350" i="11" s="1"/>
  <c r="V242" i="12"/>
  <c r="Q534" i="4"/>
  <c r="V350" i="2" s="1"/>
  <c r="AB534" i="4"/>
  <c r="V386" i="12" s="1"/>
  <c r="W534" i="4"/>
  <c r="V386" i="11" s="1"/>
  <c r="V242" i="11"/>
  <c r="V242" i="2"/>
  <c r="Y534" i="4"/>
  <c r="V278" i="12" s="1"/>
  <c r="T534" i="4"/>
  <c r="V278" i="11" s="1"/>
  <c r="AF534" i="4"/>
  <c r="V350" i="13" s="1"/>
  <c r="AA534" i="4"/>
  <c r="V350" i="12" s="1"/>
  <c r="AE534" i="4"/>
  <c r="V314" i="13" s="1"/>
  <c r="F537" i="5" l="1"/>
  <c r="AQ536" i="5"/>
  <c r="X506" i="13" s="1"/>
  <c r="X536" i="5"/>
  <c r="X470" i="2" s="1"/>
  <c r="AK536" i="5"/>
  <c r="X506" i="12" s="1"/>
  <c r="AL536" i="5"/>
  <c r="X542" i="12" s="1"/>
  <c r="AO536" i="5"/>
  <c r="X434" i="13" s="1"/>
  <c r="Z536" i="5"/>
  <c r="X542" i="2" s="1"/>
  <c r="AR536" i="5"/>
  <c r="X542" i="13" s="1"/>
  <c r="AD536" i="5"/>
  <c r="X470" i="11" s="1"/>
  <c r="Y536" i="5"/>
  <c r="X506" i="2" s="1"/>
  <c r="W536" i="5"/>
  <c r="X434" i="2" s="1"/>
  <c r="AC536" i="5"/>
  <c r="X434" i="11" s="1"/>
  <c r="F536" i="10"/>
  <c r="AE536" i="5"/>
  <c r="X506" i="11" s="1"/>
  <c r="AI536" i="5"/>
  <c r="X434" i="12" s="1"/>
  <c r="AF536" i="5"/>
  <c r="X542" i="11" s="1"/>
  <c r="AJ536" i="5"/>
  <c r="X470" i="12" s="1"/>
  <c r="AP536" i="5"/>
  <c r="X470" i="13" s="1"/>
  <c r="AA535" i="4"/>
  <c r="W350" i="12" s="1"/>
  <c r="AG535" i="4"/>
  <c r="W386" i="13" s="1"/>
  <c r="W242" i="12"/>
  <c r="W535" i="4"/>
  <c r="W386" i="11" s="1"/>
  <c r="Y535" i="4"/>
  <c r="W278" i="12" s="1"/>
  <c r="W242" i="13"/>
  <c r="P535" i="4"/>
  <c r="W314" i="2" s="1"/>
  <c r="V535" i="4"/>
  <c r="W350" i="11" s="1"/>
  <c r="U535" i="4"/>
  <c r="W314" i="11" s="1"/>
  <c r="AD535" i="4"/>
  <c r="W278" i="13" s="1"/>
  <c r="O535" i="4"/>
  <c r="W278" i="2" s="1"/>
  <c r="Z535" i="4"/>
  <c r="W314" i="12" s="1"/>
  <c r="Q535" i="4"/>
  <c r="W350" i="2" s="1"/>
  <c r="T535" i="4"/>
  <c r="W278" i="11" s="1"/>
  <c r="W242" i="11"/>
  <c r="AF535" i="4"/>
  <c r="W350" i="13" s="1"/>
  <c r="R535" i="4"/>
  <c r="W386" i="2" s="1"/>
  <c r="AB535" i="4"/>
  <c r="W386" i="12" s="1"/>
  <c r="AE535" i="4"/>
  <c r="W314" i="13" s="1"/>
  <c r="W242" i="2"/>
  <c r="W661" i="12"/>
  <c r="AM535" i="10"/>
  <c r="W697" i="12" s="1"/>
  <c r="W661" i="13"/>
  <c r="Y535" i="10"/>
  <c r="W697" i="2" s="1"/>
  <c r="AU535" i="10"/>
  <c r="W733" i="13" s="1"/>
  <c r="W661" i="11"/>
  <c r="AF535" i="10"/>
  <c r="W697" i="11" s="1"/>
  <c r="AH535" i="10"/>
  <c r="W769" i="11" s="1"/>
  <c r="AA535" i="10"/>
  <c r="W769" i="2" s="1"/>
  <c r="AP535" i="10"/>
  <c r="W805" i="12" s="1"/>
  <c r="AO535" i="10"/>
  <c r="W769" i="12" s="1"/>
  <c r="AI535" i="10"/>
  <c r="W805" i="11" s="1"/>
  <c r="AG535" i="10"/>
  <c r="W733" i="11" s="1"/>
  <c r="W661" i="2"/>
  <c r="AN535" i="10"/>
  <c r="W733" i="12" s="1"/>
  <c r="AW535" i="10"/>
  <c r="W805" i="13" s="1"/>
  <c r="AT535" i="10"/>
  <c r="W697" i="13" s="1"/>
  <c r="Z535" i="10"/>
  <c r="W733" i="2" s="1"/>
  <c r="AV535" i="10"/>
  <c r="W769" i="13" s="1"/>
  <c r="AB535" i="10"/>
  <c r="W805" i="2" s="1"/>
  <c r="J536" i="16"/>
  <c r="L536" i="16"/>
  <c r="K536" i="16"/>
  <c r="D537" i="16"/>
  <c r="I536" i="16"/>
  <c r="AB536" i="17"/>
  <c r="S536" i="17"/>
  <c r="Y536" i="17"/>
  <c r="F537" i="17"/>
  <c r="V536" i="17"/>
  <c r="O536" i="3"/>
  <c r="X165" i="2" s="1"/>
  <c r="R536" i="3"/>
  <c r="X129" i="11" s="1"/>
  <c r="AA536" i="3"/>
  <c r="X165" i="13" s="1"/>
  <c r="W536" i="3"/>
  <c r="X165" i="12" s="1"/>
  <c r="U536" i="3"/>
  <c r="X93" i="12" s="1"/>
  <c r="N536" i="3"/>
  <c r="X129" i="2" s="1"/>
  <c r="Z536" i="3"/>
  <c r="X129" i="13" s="1"/>
  <c r="X536" i="3"/>
  <c r="X201" i="12" s="1"/>
  <c r="Q536" i="3"/>
  <c r="X93" i="11" s="1"/>
  <c r="S536" i="3"/>
  <c r="X165" i="11" s="1"/>
  <c r="V536" i="3"/>
  <c r="X129" i="12" s="1"/>
  <c r="D537" i="3"/>
  <c r="AB536" i="3"/>
  <c r="X201" i="13" s="1"/>
  <c r="M536" i="3"/>
  <c r="X93" i="2" s="1"/>
  <c r="P536" i="3"/>
  <c r="X201" i="2" s="1"/>
  <c r="Y536" i="3"/>
  <c r="X93" i="13" s="1"/>
  <c r="D536" i="4"/>
  <c r="T536" i="3"/>
  <c r="X201" i="11" s="1"/>
  <c r="Q537" i="3" l="1"/>
  <c r="Y93" i="11" s="1"/>
  <c r="AB537" i="3"/>
  <c r="Y201" i="13" s="1"/>
  <c r="W537" i="3"/>
  <c r="Y165" i="12" s="1"/>
  <c r="O537" i="3"/>
  <c r="Y165" i="2" s="1"/>
  <c r="U537" i="3"/>
  <c r="Y93" i="12" s="1"/>
  <c r="D538" i="3"/>
  <c r="X537" i="3"/>
  <c r="Y201" i="12" s="1"/>
  <c r="N537" i="3"/>
  <c r="Y129" i="2" s="1"/>
  <c r="R537" i="3"/>
  <c r="Y129" i="11" s="1"/>
  <c r="Y537" i="3"/>
  <c r="Y93" i="13" s="1"/>
  <c r="S537" i="3"/>
  <c r="Y165" i="11" s="1"/>
  <c r="V537" i="3"/>
  <c r="Y129" i="12" s="1"/>
  <c r="AA537" i="3"/>
  <c r="Y165" i="13" s="1"/>
  <c r="P537" i="3"/>
  <c r="Y201" i="2" s="1"/>
  <c r="M537" i="3"/>
  <c r="Y93" i="2" s="1"/>
  <c r="D537" i="4"/>
  <c r="Z537" i="3"/>
  <c r="Y129" i="13" s="1"/>
  <c r="T537" i="3"/>
  <c r="Y201" i="11" s="1"/>
  <c r="V537" i="17"/>
  <c r="AB537" i="17"/>
  <c r="Y537" i="17"/>
  <c r="S537" i="17"/>
  <c r="F538" i="17"/>
  <c r="L537" i="16"/>
  <c r="J537" i="16"/>
  <c r="D538" i="16"/>
  <c r="K537" i="16"/>
  <c r="I537" i="16"/>
  <c r="Z536" i="4"/>
  <c r="X314" i="12" s="1"/>
  <c r="V536" i="4"/>
  <c r="X350" i="11" s="1"/>
  <c r="X242" i="13"/>
  <c r="AA536" i="4"/>
  <c r="X350" i="12" s="1"/>
  <c r="Q536" i="4"/>
  <c r="X350" i="2" s="1"/>
  <c r="O536" i="4"/>
  <c r="X278" i="2" s="1"/>
  <c r="X242" i="2"/>
  <c r="AG536" i="4"/>
  <c r="X386" i="13" s="1"/>
  <c r="U536" i="4"/>
  <c r="X314" i="11" s="1"/>
  <c r="X242" i="11"/>
  <c r="AB536" i="4"/>
  <c r="X386" i="12" s="1"/>
  <c r="Y536" i="4"/>
  <c r="X278" i="12" s="1"/>
  <c r="AD536" i="4"/>
  <c r="X278" i="13" s="1"/>
  <c r="R536" i="4"/>
  <c r="X386" i="2" s="1"/>
  <c r="W536" i="4"/>
  <c r="X386" i="11" s="1"/>
  <c r="X242" i="12"/>
  <c r="P536" i="4"/>
  <c r="X314" i="2" s="1"/>
  <c r="AF536" i="4"/>
  <c r="X350" i="13" s="1"/>
  <c r="T536" i="4"/>
  <c r="X278" i="11" s="1"/>
  <c r="AE536" i="4"/>
  <c r="X314" i="13" s="1"/>
  <c r="AI536" i="10"/>
  <c r="X805" i="11" s="1"/>
  <c r="AT536" i="10"/>
  <c r="X697" i="13" s="1"/>
  <c r="Z536" i="10"/>
  <c r="X733" i="2" s="1"/>
  <c r="AV536" i="10"/>
  <c r="X769" i="13" s="1"/>
  <c r="AA536" i="10"/>
  <c r="X769" i="2" s="1"/>
  <c r="AH536" i="10"/>
  <c r="X769" i="11" s="1"/>
  <c r="AW536" i="10"/>
  <c r="X805" i="13" s="1"/>
  <c r="AO536" i="10"/>
  <c r="X769" i="12" s="1"/>
  <c r="AM536" i="10"/>
  <c r="X697" i="12" s="1"/>
  <c r="AF536" i="10"/>
  <c r="X697" i="11" s="1"/>
  <c r="X661" i="2"/>
  <c r="AU536" i="10"/>
  <c r="X733" i="13" s="1"/>
  <c r="X661" i="13"/>
  <c r="X661" i="11"/>
  <c r="AG536" i="10"/>
  <c r="X733" i="11" s="1"/>
  <c r="X661" i="12"/>
  <c r="AB536" i="10"/>
  <c r="X805" i="2" s="1"/>
  <c r="AP536" i="10"/>
  <c r="X805" i="12" s="1"/>
  <c r="AN536" i="10"/>
  <c r="X733" i="12" s="1"/>
  <c r="Y536" i="10"/>
  <c r="X697" i="2" s="1"/>
  <c r="AQ537" i="5"/>
  <c r="Y506" i="13" s="1"/>
  <c r="F537" i="10"/>
  <c r="AJ537" i="5"/>
  <c r="Y470" i="12" s="1"/>
  <c r="Z537" i="5"/>
  <c r="Y542" i="2" s="1"/>
  <c r="W537" i="5"/>
  <c r="Y434" i="2" s="1"/>
  <c r="AC537" i="5"/>
  <c r="Y434" i="11" s="1"/>
  <c r="F538" i="5"/>
  <c r="AR537" i="5"/>
  <c r="Y542" i="13" s="1"/>
  <c r="X537" i="5"/>
  <c r="Y470" i="2" s="1"/>
  <c r="Y537" i="5"/>
  <c r="Y506" i="2" s="1"/>
  <c r="AF537" i="5"/>
  <c r="Y542" i="11" s="1"/>
  <c r="AE537" i="5"/>
  <c r="Y506" i="11" s="1"/>
  <c r="AO537" i="5"/>
  <c r="Y434" i="13" s="1"/>
  <c r="AL537" i="5"/>
  <c r="Y542" i="12" s="1"/>
  <c r="AK537" i="5"/>
  <c r="Y506" i="12" s="1"/>
  <c r="AD537" i="5"/>
  <c r="Y470" i="11" s="1"/>
  <c r="AP537" i="5"/>
  <c r="Y470" i="13" s="1"/>
  <c r="AI537" i="5"/>
  <c r="Y434" i="12" s="1"/>
  <c r="Y242" i="12" l="1"/>
  <c r="AF537" i="4"/>
  <c r="Y350" i="13" s="1"/>
  <c r="R537" i="4"/>
  <c r="Y386" i="2" s="1"/>
  <c r="AE537" i="4"/>
  <c r="Y314" i="13" s="1"/>
  <c r="Y242" i="13"/>
  <c r="Y242" i="11"/>
  <c r="V537" i="4"/>
  <c r="Y350" i="11" s="1"/>
  <c r="O537" i="4"/>
  <c r="Y278" i="2" s="1"/>
  <c r="AA537" i="4"/>
  <c r="Y350" i="12" s="1"/>
  <c r="AG537" i="4"/>
  <c r="Y386" i="13" s="1"/>
  <c r="U537" i="4"/>
  <c r="Y314" i="11" s="1"/>
  <c r="Y537" i="4"/>
  <c r="Y278" i="12" s="1"/>
  <c r="P537" i="4"/>
  <c r="Y314" i="2" s="1"/>
  <c r="W537" i="4"/>
  <c r="Y386" i="11" s="1"/>
  <c r="T537" i="4"/>
  <c r="Y278" i="11" s="1"/>
  <c r="Q537" i="4"/>
  <c r="Y350" i="2" s="1"/>
  <c r="Y242" i="2"/>
  <c r="AD537" i="4"/>
  <c r="Y278" i="13" s="1"/>
  <c r="Z537" i="4"/>
  <c r="Y314" i="12" s="1"/>
  <c r="AB537" i="4"/>
  <c r="Y386" i="12" s="1"/>
  <c r="AI538" i="5"/>
  <c r="B435" i="12" s="1"/>
  <c r="AJ538" i="5"/>
  <c r="B471" i="12" s="1"/>
  <c r="W538" i="5"/>
  <c r="B435" i="2" s="1"/>
  <c r="AK538" i="5"/>
  <c r="B507" i="12" s="1"/>
  <c r="AP538" i="5"/>
  <c r="B471" i="13" s="1"/>
  <c r="Z538" i="5"/>
  <c r="B543" i="2" s="1"/>
  <c r="AQ538" i="5"/>
  <c r="B507" i="13" s="1"/>
  <c r="AR538" i="5"/>
  <c r="B543" i="13" s="1"/>
  <c r="AL538" i="5"/>
  <c r="B543" i="12" s="1"/>
  <c r="Y538" i="5"/>
  <c r="B507" i="2" s="1"/>
  <c r="F539" i="5"/>
  <c r="X538" i="5"/>
  <c r="B471" i="2" s="1"/>
  <c r="F538" i="10"/>
  <c r="AE538" i="5"/>
  <c r="B507" i="11" s="1"/>
  <c r="AD538" i="5"/>
  <c r="B471" i="11" s="1"/>
  <c r="AO538" i="5"/>
  <c r="B435" i="13" s="1"/>
  <c r="AC538" i="5"/>
  <c r="B435" i="11" s="1"/>
  <c r="AF538" i="5"/>
  <c r="B543" i="11" s="1"/>
  <c r="S538" i="17"/>
  <c r="AB538" i="17"/>
  <c r="Y538" i="17"/>
  <c r="F539" i="17"/>
  <c r="V538" i="17"/>
  <c r="AG537" i="10"/>
  <c r="Y733" i="11" s="1"/>
  <c r="AI537" i="10"/>
  <c r="Y805" i="11" s="1"/>
  <c r="Y661" i="11"/>
  <c r="Z537" i="10"/>
  <c r="Y733" i="2" s="1"/>
  <c r="AN537" i="10"/>
  <c r="Y733" i="12" s="1"/>
  <c r="AT537" i="10"/>
  <c r="Y697" i="13" s="1"/>
  <c r="Y661" i="13"/>
  <c r="AH537" i="10"/>
  <c r="Y769" i="11" s="1"/>
  <c r="Y661" i="2"/>
  <c r="Y537" i="10"/>
  <c r="Y697" i="2" s="1"/>
  <c r="AO537" i="10"/>
  <c r="Y769" i="12" s="1"/>
  <c r="AW537" i="10"/>
  <c r="Y805" i="13" s="1"/>
  <c r="Y661" i="12"/>
  <c r="AA537" i="10"/>
  <c r="Y769" i="2" s="1"/>
  <c r="AV537" i="10"/>
  <c r="Y769" i="13" s="1"/>
  <c r="AM537" i="10"/>
  <c r="Y697" i="12" s="1"/>
  <c r="AF537" i="10"/>
  <c r="Y697" i="11" s="1"/>
  <c r="AB537" i="10"/>
  <c r="Y805" i="2" s="1"/>
  <c r="AU537" i="10"/>
  <c r="Y733" i="13" s="1"/>
  <c r="AP537" i="10"/>
  <c r="Y805" i="12" s="1"/>
  <c r="L538" i="16"/>
  <c r="I538" i="16"/>
  <c r="J538" i="16"/>
  <c r="D539" i="16"/>
  <c r="K538" i="16"/>
  <c r="P538" i="3"/>
  <c r="B202" i="2" s="1"/>
  <c r="U538" i="3"/>
  <c r="B94" i="12" s="1"/>
  <c r="O538" i="3"/>
  <c r="B166" i="2" s="1"/>
  <c r="N538" i="3"/>
  <c r="B130" i="2" s="1"/>
  <c r="AB538" i="3"/>
  <c r="B202" i="13" s="1"/>
  <c r="V538" i="3"/>
  <c r="B130" i="12" s="1"/>
  <c r="T538" i="3"/>
  <c r="B202" i="11" s="1"/>
  <c r="Q538" i="3"/>
  <c r="B94" i="11" s="1"/>
  <c r="X538" i="3"/>
  <c r="B202" i="12" s="1"/>
  <c r="D538" i="4"/>
  <c r="M538" i="3"/>
  <c r="B94" i="2" s="1"/>
  <c r="Z538" i="3"/>
  <c r="B130" i="13" s="1"/>
  <c r="AA538" i="3"/>
  <c r="B166" i="13" s="1"/>
  <c r="R538" i="3"/>
  <c r="B130" i="11" s="1"/>
  <c r="S538" i="3"/>
  <c r="B166" i="11" s="1"/>
  <c r="Y538" i="3"/>
  <c r="B94" i="13" s="1"/>
  <c r="W538" i="3"/>
  <c r="B166" i="12" s="1"/>
  <c r="D539" i="3"/>
  <c r="L539" i="16" l="1"/>
  <c r="K539" i="16"/>
  <c r="J539" i="16"/>
  <c r="I539" i="16"/>
  <c r="D540" i="16"/>
  <c r="AO539" i="5"/>
  <c r="C435" i="13" s="1"/>
  <c r="W539" i="5"/>
  <c r="C435" i="2" s="1"/>
  <c r="Y539" i="5"/>
  <c r="C507" i="2" s="1"/>
  <c r="X539" i="5"/>
  <c r="C471" i="2" s="1"/>
  <c r="AE539" i="5"/>
  <c r="C507" i="11" s="1"/>
  <c r="AF539" i="5"/>
  <c r="C543" i="11" s="1"/>
  <c r="AL539" i="5"/>
  <c r="C543" i="12" s="1"/>
  <c r="F540" i="5"/>
  <c r="F539" i="10"/>
  <c r="AP539" i="5"/>
  <c r="C471" i="13" s="1"/>
  <c r="AR539" i="5"/>
  <c r="C543" i="13" s="1"/>
  <c r="AD539" i="5"/>
  <c r="C471" i="11" s="1"/>
  <c r="AI539" i="5"/>
  <c r="C435" i="12" s="1"/>
  <c r="AK539" i="5"/>
  <c r="C507" i="12" s="1"/>
  <c r="Z539" i="5"/>
  <c r="C543" i="2" s="1"/>
  <c r="AJ539" i="5"/>
  <c r="C471" i="12" s="1"/>
  <c r="AQ539" i="5"/>
  <c r="C507" i="13" s="1"/>
  <c r="AC539" i="5"/>
  <c r="C435" i="11" s="1"/>
  <c r="AG538" i="4"/>
  <c r="B387" i="13" s="1"/>
  <c r="Q538" i="4"/>
  <c r="B351" i="2" s="1"/>
  <c r="B243" i="2"/>
  <c r="AD538" i="4"/>
  <c r="B279" i="13" s="1"/>
  <c r="AE538" i="4"/>
  <c r="B315" i="13" s="1"/>
  <c r="P538" i="4"/>
  <c r="B315" i="2" s="1"/>
  <c r="B243" i="11"/>
  <c r="R538" i="4"/>
  <c r="B387" i="2" s="1"/>
  <c r="B243" i="13"/>
  <c r="V538" i="4"/>
  <c r="B351" i="11" s="1"/>
  <c r="O538" i="4"/>
  <c r="B279" i="2" s="1"/>
  <c r="AB538" i="4"/>
  <c r="B387" i="12" s="1"/>
  <c r="Z538" i="4"/>
  <c r="B315" i="12" s="1"/>
  <c r="B243" i="12"/>
  <c r="AA538" i="4"/>
  <c r="B351" i="12" s="1"/>
  <c r="W538" i="4"/>
  <c r="B387" i="11" s="1"/>
  <c r="Y538" i="4"/>
  <c r="B279" i="12" s="1"/>
  <c r="T538" i="4"/>
  <c r="B279" i="11" s="1"/>
  <c r="AF538" i="4"/>
  <c r="B351" i="13" s="1"/>
  <c r="U538" i="4"/>
  <c r="B315" i="11" s="1"/>
  <c r="V539" i="17"/>
  <c r="AB539" i="17"/>
  <c r="S539" i="17"/>
  <c r="Y539" i="17"/>
  <c r="F540" i="17"/>
  <c r="Y539" i="3"/>
  <c r="C94" i="13" s="1"/>
  <c r="X539" i="3"/>
  <c r="C202" i="12" s="1"/>
  <c r="O539" i="3"/>
  <c r="C166" i="2" s="1"/>
  <c r="S539" i="3"/>
  <c r="C166" i="11" s="1"/>
  <c r="U539" i="3"/>
  <c r="C94" i="12" s="1"/>
  <c r="R539" i="3"/>
  <c r="C130" i="11" s="1"/>
  <c r="V539" i="3"/>
  <c r="C130" i="12" s="1"/>
  <c r="N539" i="3"/>
  <c r="C130" i="2" s="1"/>
  <c r="Q539" i="3"/>
  <c r="C94" i="11" s="1"/>
  <c r="D539" i="4"/>
  <c r="P539" i="3"/>
  <c r="C202" i="2" s="1"/>
  <c r="W539" i="3"/>
  <c r="C166" i="12" s="1"/>
  <c r="T539" i="3"/>
  <c r="C202" i="11" s="1"/>
  <c r="AA539" i="3"/>
  <c r="C166" i="13" s="1"/>
  <c r="Z539" i="3"/>
  <c r="C130" i="13" s="1"/>
  <c r="D540" i="3"/>
  <c r="AB539" i="3"/>
  <c r="C202" i="13" s="1"/>
  <c r="M539" i="3"/>
  <c r="C94" i="2" s="1"/>
  <c r="AO538" i="10"/>
  <c r="B770" i="12" s="1"/>
  <c r="B662" i="12"/>
  <c r="AP538" i="10"/>
  <c r="B806" i="12" s="1"/>
  <c r="AT538" i="10"/>
  <c r="B698" i="13" s="1"/>
  <c r="AH538" i="10"/>
  <c r="B770" i="11" s="1"/>
  <c r="AF538" i="10"/>
  <c r="B698" i="11" s="1"/>
  <c r="Y538" i="10"/>
  <c r="B698" i="2" s="1"/>
  <c r="AV538" i="10"/>
  <c r="B770" i="13" s="1"/>
  <c r="AW538" i="10"/>
  <c r="B806" i="13" s="1"/>
  <c r="AM538" i="10"/>
  <c r="B698" i="12" s="1"/>
  <c r="AI538" i="10"/>
  <c r="B806" i="11" s="1"/>
  <c r="B662" i="2"/>
  <c r="AB538" i="10"/>
  <c r="B806" i="2" s="1"/>
  <c r="B662" i="11"/>
  <c r="Z538" i="10"/>
  <c r="B734" i="2" s="1"/>
  <c r="AG538" i="10"/>
  <c r="B734" i="11" s="1"/>
  <c r="B662" i="13"/>
  <c r="AN538" i="10"/>
  <c r="B734" i="12" s="1"/>
  <c r="AA538" i="10"/>
  <c r="B770" i="2" s="1"/>
  <c r="AU538" i="10"/>
  <c r="B734" i="13" s="1"/>
  <c r="D540" i="4" l="1"/>
  <c r="S540" i="3"/>
  <c r="D166" i="11" s="1"/>
  <c r="R540" i="3"/>
  <c r="D130" i="11" s="1"/>
  <c r="AB540" i="3"/>
  <c r="D202" i="13" s="1"/>
  <c r="Q540" i="3"/>
  <c r="D94" i="11" s="1"/>
  <c r="Z540" i="3"/>
  <c r="D130" i="13" s="1"/>
  <c r="P540" i="3"/>
  <c r="D202" i="2" s="1"/>
  <c r="Y540" i="3"/>
  <c r="D94" i="13" s="1"/>
  <c r="V540" i="3"/>
  <c r="D130" i="12" s="1"/>
  <c r="T540" i="3"/>
  <c r="D202" i="11" s="1"/>
  <c r="X540" i="3"/>
  <c r="D202" i="12" s="1"/>
  <c r="W540" i="3"/>
  <c r="D166" i="12" s="1"/>
  <c r="U540" i="3"/>
  <c r="D94" i="12" s="1"/>
  <c r="M540" i="3"/>
  <c r="D94" i="2" s="1"/>
  <c r="AA540" i="3"/>
  <c r="D166" i="13" s="1"/>
  <c r="D541" i="3"/>
  <c r="N540" i="3"/>
  <c r="D130" i="2" s="1"/>
  <c r="O540" i="3"/>
  <c r="D166" i="2" s="1"/>
  <c r="F541" i="17"/>
  <c r="Y540" i="17"/>
  <c r="V540" i="17"/>
  <c r="AB540" i="17"/>
  <c r="S540" i="17"/>
  <c r="C243" i="11"/>
  <c r="R539" i="4"/>
  <c r="C387" i="2" s="1"/>
  <c r="AF539" i="4"/>
  <c r="C351" i="13" s="1"/>
  <c r="T539" i="4"/>
  <c r="C279" i="11" s="1"/>
  <c r="W539" i="4"/>
  <c r="C387" i="11" s="1"/>
  <c r="AD539" i="4"/>
  <c r="C279" i="13" s="1"/>
  <c r="V539" i="4"/>
  <c r="C351" i="11" s="1"/>
  <c r="AG539" i="4"/>
  <c r="C387" i="13" s="1"/>
  <c r="Y539" i="4"/>
  <c r="C279" i="12" s="1"/>
  <c r="C243" i="13"/>
  <c r="P539" i="4"/>
  <c r="C315" i="2" s="1"/>
  <c r="Z539" i="4"/>
  <c r="C315" i="12" s="1"/>
  <c r="O539" i="4"/>
  <c r="C279" i="2" s="1"/>
  <c r="C243" i="12"/>
  <c r="AA539" i="4"/>
  <c r="C351" i="12" s="1"/>
  <c r="AB539" i="4"/>
  <c r="C387" i="12" s="1"/>
  <c r="Q539" i="4"/>
  <c r="C351" i="2" s="1"/>
  <c r="AE539" i="4"/>
  <c r="C315" i="13" s="1"/>
  <c r="U539" i="4"/>
  <c r="C315" i="11" s="1"/>
  <c r="C243" i="2"/>
  <c r="AV539" i="10"/>
  <c r="C770" i="13" s="1"/>
  <c r="AM539" i="10"/>
  <c r="C698" i="12" s="1"/>
  <c r="AB539" i="10"/>
  <c r="C806" i="2" s="1"/>
  <c r="Y539" i="10"/>
  <c r="C698" i="2" s="1"/>
  <c r="AP539" i="10"/>
  <c r="C806" i="12" s="1"/>
  <c r="Z539" i="10"/>
  <c r="C734" i="2" s="1"/>
  <c r="AF539" i="10"/>
  <c r="C698" i="11" s="1"/>
  <c r="C662" i="2"/>
  <c r="AU539" i="10"/>
  <c r="C734" i="13" s="1"/>
  <c r="AT539" i="10"/>
  <c r="C698" i="13" s="1"/>
  <c r="AN539" i="10"/>
  <c r="C734" i="12" s="1"/>
  <c r="AH539" i="10"/>
  <c r="C770" i="11" s="1"/>
  <c r="AI539" i="10"/>
  <c r="C806" i="11" s="1"/>
  <c r="AA539" i="10"/>
  <c r="C770" i="2" s="1"/>
  <c r="C662" i="13"/>
  <c r="AO539" i="10"/>
  <c r="C770" i="12" s="1"/>
  <c r="C662" i="12"/>
  <c r="C662" i="11"/>
  <c r="AG539" i="10"/>
  <c r="C734" i="11" s="1"/>
  <c r="AW539" i="10"/>
  <c r="C806" i="13" s="1"/>
  <c r="F540" i="10"/>
  <c r="AF540" i="5"/>
  <c r="D543" i="11" s="1"/>
  <c r="AD540" i="5"/>
  <c r="D471" i="11" s="1"/>
  <c r="AP540" i="5"/>
  <c r="D471" i="13" s="1"/>
  <c r="AK540" i="5"/>
  <c r="D507" i="12" s="1"/>
  <c r="AE540" i="5"/>
  <c r="D507" i="11" s="1"/>
  <c r="Y540" i="5"/>
  <c r="D507" i="2" s="1"/>
  <c r="AI540" i="5"/>
  <c r="D435" i="12" s="1"/>
  <c r="AO540" i="5"/>
  <c r="D435" i="13" s="1"/>
  <c r="AQ540" i="5"/>
  <c r="D507" i="13" s="1"/>
  <c r="W540" i="5"/>
  <c r="D435" i="2" s="1"/>
  <c r="X540" i="5"/>
  <c r="D471" i="2" s="1"/>
  <c r="F541" i="5"/>
  <c r="AL540" i="5"/>
  <c r="D543" i="12" s="1"/>
  <c r="AJ540" i="5"/>
  <c r="D471" i="12" s="1"/>
  <c r="AC540" i="5"/>
  <c r="D435" i="11" s="1"/>
  <c r="AR540" i="5"/>
  <c r="D543" i="13" s="1"/>
  <c r="Z540" i="5"/>
  <c r="D543" i="2" s="1"/>
  <c r="J540" i="16"/>
  <c r="I540" i="16"/>
  <c r="K540" i="16"/>
  <c r="D541" i="16"/>
  <c r="L540" i="16"/>
  <c r="AP541" i="5" l="1"/>
  <c r="E471" i="13" s="1"/>
  <c r="AD541" i="5"/>
  <c r="E471" i="11" s="1"/>
  <c r="F541" i="10"/>
  <c r="AQ541" i="5"/>
  <c r="E507" i="13" s="1"/>
  <c r="AO541" i="5"/>
  <c r="E435" i="13" s="1"/>
  <c r="X541" i="5"/>
  <c r="E471" i="2" s="1"/>
  <c r="W541" i="5"/>
  <c r="E435" i="2" s="1"/>
  <c r="AL541" i="5"/>
  <c r="E543" i="12" s="1"/>
  <c r="AE541" i="5"/>
  <c r="E507" i="11" s="1"/>
  <c r="AR541" i="5"/>
  <c r="E543" i="13" s="1"/>
  <c r="AI541" i="5"/>
  <c r="E435" i="12" s="1"/>
  <c r="AK541" i="5"/>
  <c r="E507" i="12" s="1"/>
  <c r="Z541" i="5"/>
  <c r="E543" i="2" s="1"/>
  <c r="Y541" i="5"/>
  <c r="E507" i="2" s="1"/>
  <c r="F542" i="5"/>
  <c r="AJ541" i="5"/>
  <c r="E471" i="12" s="1"/>
  <c r="AF541" i="5"/>
  <c r="E543" i="11" s="1"/>
  <c r="AC541" i="5"/>
  <c r="E435" i="11" s="1"/>
  <c r="AI540" i="10"/>
  <c r="D806" i="11" s="1"/>
  <c r="AW540" i="10"/>
  <c r="D806" i="13" s="1"/>
  <c r="AU540" i="10"/>
  <c r="D734" i="13" s="1"/>
  <c r="Y540" i="10"/>
  <c r="D698" i="2" s="1"/>
  <c r="AH540" i="10"/>
  <c r="D770" i="11" s="1"/>
  <c r="D662" i="2"/>
  <c r="AG540" i="10"/>
  <c r="D734" i="11" s="1"/>
  <c r="AP540" i="10"/>
  <c r="D806" i="12" s="1"/>
  <c r="AB540" i="10"/>
  <c r="D806" i="2" s="1"/>
  <c r="D662" i="13"/>
  <c r="D662" i="12"/>
  <c r="AN540" i="10"/>
  <c r="D734" i="12" s="1"/>
  <c r="AF540" i="10"/>
  <c r="D698" i="11" s="1"/>
  <c r="AM540" i="10"/>
  <c r="D698" i="12" s="1"/>
  <c r="Z540" i="10"/>
  <c r="D734" i="2" s="1"/>
  <c r="AT540" i="10"/>
  <c r="D698" i="13" s="1"/>
  <c r="D662" i="11"/>
  <c r="AO540" i="10"/>
  <c r="D770" i="12" s="1"/>
  <c r="AA540" i="10"/>
  <c r="D770" i="2" s="1"/>
  <c r="AV540" i="10"/>
  <c r="D770" i="13" s="1"/>
  <c r="D542" i="3"/>
  <c r="P541" i="3"/>
  <c r="E202" i="2" s="1"/>
  <c r="W541" i="3"/>
  <c r="E166" i="12" s="1"/>
  <c r="R541" i="3"/>
  <c r="E130" i="11" s="1"/>
  <c r="N541" i="3"/>
  <c r="E130" i="2" s="1"/>
  <c r="V541" i="3"/>
  <c r="E130" i="12" s="1"/>
  <c r="X541" i="3"/>
  <c r="E202" i="12" s="1"/>
  <c r="Y541" i="3"/>
  <c r="E94" i="13" s="1"/>
  <c r="M541" i="3"/>
  <c r="E94" i="2" s="1"/>
  <c r="T541" i="3"/>
  <c r="E202" i="11" s="1"/>
  <c r="D541" i="4"/>
  <c r="S541" i="3"/>
  <c r="E166" i="11" s="1"/>
  <c r="U541" i="3"/>
  <c r="E94" i="12" s="1"/>
  <c r="Z541" i="3"/>
  <c r="E130" i="13" s="1"/>
  <c r="AB541" i="3"/>
  <c r="E202" i="13" s="1"/>
  <c r="AA541" i="3"/>
  <c r="E166" i="13" s="1"/>
  <c r="Q541" i="3"/>
  <c r="E94" i="11" s="1"/>
  <c r="O541" i="3"/>
  <c r="E166" i="2" s="1"/>
  <c r="Y541" i="17"/>
  <c r="F542" i="17"/>
  <c r="AB541" i="17"/>
  <c r="V541" i="17"/>
  <c r="S541" i="17"/>
  <c r="K541" i="16"/>
  <c r="L541" i="16"/>
  <c r="D542" i="16"/>
  <c r="I541" i="16"/>
  <c r="J541" i="16"/>
  <c r="AE540" i="4"/>
  <c r="D315" i="13" s="1"/>
  <c r="P540" i="4"/>
  <c r="D315" i="2" s="1"/>
  <c r="T540" i="4"/>
  <c r="D279" i="11" s="1"/>
  <c r="D243" i="12"/>
  <c r="AF540" i="4"/>
  <c r="D351" i="13" s="1"/>
  <c r="Z540" i="4"/>
  <c r="D315" i="12" s="1"/>
  <c r="W540" i="4"/>
  <c r="D387" i="11" s="1"/>
  <c r="R540" i="4"/>
  <c r="D387" i="2" s="1"/>
  <c r="AD540" i="4"/>
  <c r="D279" i="13" s="1"/>
  <c r="U540" i="4"/>
  <c r="D315" i="11" s="1"/>
  <c r="AG540" i="4"/>
  <c r="D387" i="13" s="1"/>
  <c r="V540" i="4"/>
  <c r="D351" i="11" s="1"/>
  <c r="Q540" i="4"/>
  <c r="D351" i="2" s="1"/>
  <c r="AA540" i="4"/>
  <c r="D351" i="12" s="1"/>
  <c r="D243" i="11"/>
  <c r="AB540" i="4"/>
  <c r="D387" i="12" s="1"/>
  <c r="O540" i="4"/>
  <c r="D279" i="2" s="1"/>
  <c r="D243" i="2"/>
  <c r="Y540" i="4"/>
  <c r="D279" i="12" s="1"/>
  <c r="D243" i="13"/>
  <c r="J542" i="16" l="1"/>
  <c r="K542" i="16"/>
  <c r="D543" i="16"/>
  <c r="L542" i="16"/>
  <c r="I542" i="16"/>
  <c r="Y542" i="3"/>
  <c r="F94" i="13" s="1"/>
  <c r="D542" i="4"/>
  <c r="AB542" i="3"/>
  <c r="F202" i="13" s="1"/>
  <c r="N542" i="3"/>
  <c r="F130" i="2" s="1"/>
  <c r="S542" i="3"/>
  <c r="F166" i="11" s="1"/>
  <c r="U542" i="3"/>
  <c r="F94" i="12" s="1"/>
  <c r="X542" i="3"/>
  <c r="F202" i="12" s="1"/>
  <c r="Q542" i="3"/>
  <c r="F94" i="11" s="1"/>
  <c r="P542" i="3"/>
  <c r="F202" i="2" s="1"/>
  <c r="AA542" i="3"/>
  <c r="F166" i="13" s="1"/>
  <c r="Z542" i="3"/>
  <c r="F130" i="13" s="1"/>
  <c r="V542" i="3"/>
  <c r="F130" i="12" s="1"/>
  <c r="D543" i="3"/>
  <c r="O542" i="3"/>
  <c r="F166" i="2" s="1"/>
  <c r="R542" i="3"/>
  <c r="F130" i="11" s="1"/>
  <c r="M542" i="3"/>
  <c r="F94" i="2" s="1"/>
  <c r="T542" i="3"/>
  <c r="F202" i="11" s="1"/>
  <c r="W542" i="3"/>
  <c r="F166" i="12" s="1"/>
  <c r="AJ542" i="5"/>
  <c r="F471" i="12" s="1"/>
  <c r="F542" i="10"/>
  <c r="AP542" i="5"/>
  <c r="F471" i="13" s="1"/>
  <c r="X542" i="5"/>
  <c r="F471" i="2" s="1"/>
  <c r="AE542" i="5"/>
  <c r="F507" i="11" s="1"/>
  <c r="AO542" i="5"/>
  <c r="F435" i="13" s="1"/>
  <c r="Z542" i="5"/>
  <c r="F543" i="2" s="1"/>
  <c r="Y542" i="5"/>
  <c r="F507" i="2" s="1"/>
  <c r="AK542" i="5"/>
  <c r="F507" i="12" s="1"/>
  <c r="AR542" i="5"/>
  <c r="F543" i="13" s="1"/>
  <c r="AI542" i="5"/>
  <c r="F435" i="12" s="1"/>
  <c r="AL542" i="5"/>
  <c r="F543" i="12" s="1"/>
  <c r="AC542" i="5"/>
  <c r="F435" i="11" s="1"/>
  <c r="W542" i="5"/>
  <c r="F435" i="2" s="1"/>
  <c r="AD542" i="5"/>
  <c r="F471" i="11" s="1"/>
  <c r="AF542" i="5"/>
  <c r="F543" i="11" s="1"/>
  <c r="AQ542" i="5"/>
  <c r="F507" i="13" s="1"/>
  <c r="F543" i="5"/>
  <c r="AT541" i="10"/>
  <c r="E698" i="13" s="1"/>
  <c r="AF541" i="10"/>
  <c r="E698" i="11" s="1"/>
  <c r="AG541" i="10"/>
  <c r="E734" i="11" s="1"/>
  <c r="AO541" i="10"/>
  <c r="E770" i="12" s="1"/>
  <c r="E662" i="11"/>
  <c r="AP541" i="10"/>
  <c r="E806" i="12" s="1"/>
  <c r="AB541" i="10"/>
  <c r="E806" i="2" s="1"/>
  <c r="E662" i="12"/>
  <c r="E662" i="13"/>
  <c r="E662" i="2"/>
  <c r="AI541" i="10"/>
  <c r="E806" i="11" s="1"/>
  <c r="AV541" i="10"/>
  <c r="E770" i="13" s="1"/>
  <c r="AU541" i="10"/>
  <c r="E734" i="13" s="1"/>
  <c r="AM541" i="10"/>
  <c r="E698" i="12" s="1"/>
  <c r="Y541" i="10"/>
  <c r="E698" i="2" s="1"/>
  <c r="AW541" i="10"/>
  <c r="E806" i="13" s="1"/>
  <c r="AH541" i="10"/>
  <c r="E770" i="11" s="1"/>
  <c r="AN541" i="10"/>
  <c r="E734" i="12" s="1"/>
  <c r="AA541" i="10"/>
  <c r="E770" i="2" s="1"/>
  <c r="Z541" i="10"/>
  <c r="E734" i="2" s="1"/>
  <c r="Y542" i="17"/>
  <c r="V542" i="17"/>
  <c r="F543" i="17"/>
  <c r="S542" i="17"/>
  <c r="AB542" i="17"/>
  <c r="O541" i="4"/>
  <c r="E279" i="2" s="1"/>
  <c r="Y541" i="4"/>
  <c r="E279" i="12" s="1"/>
  <c r="AE541" i="4"/>
  <c r="E315" i="13" s="1"/>
  <c r="Z541" i="4"/>
  <c r="E315" i="12" s="1"/>
  <c r="R541" i="4"/>
  <c r="E387" i="2" s="1"/>
  <c r="U541" i="4"/>
  <c r="E315" i="11" s="1"/>
  <c r="E243" i="12"/>
  <c r="V541" i="4"/>
  <c r="E351" i="11" s="1"/>
  <c r="Q541" i="4"/>
  <c r="E351" i="2" s="1"/>
  <c r="AB541" i="4"/>
  <c r="E387" i="12" s="1"/>
  <c r="AD541" i="4"/>
  <c r="E279" i="13" s="1"/>
  <c r="T541" i="4"/>
  <c r="E279" i="11" s="1"/>
  <c r="P541" i="4"/>
  <c r="E315" i="2" s="1"/>
  <c r="W541" i="4"/>
  <c r="E387" i="11" s="1"/>
  <c r="AA541" i="4"/>
  <c r="E351" i="12" s="1"/>
  <c r="AF541" i="4"/>
  <c r="E351" i="13" s="1"/>
  <c r="AG541" i="4"/>
  <c r="E387" i="13" s="1"/>
  <c r="E243" i="2"/>
  <c r="E243" i="11"/>
  <c r="E243" i="13"/>
  <c r="Y543" i="17" l="1"/>
  <c r="AB543" i="17"/>
  <c r="S543" i="17"/>
  <c r="F544" i="17"/>
  <c r="V543" i="17"/>
  <c r="Z542" i="4"/>
  <c r="F315" i="12" s="1"/>
  <c r="F243" i="12"/>
  <c r="AB542" i="4"/>
  <c r="F387" i="12" s="1"/>
  <c r="Q542" i="4"/>
  <c r="F351" i="2" s="1"/>
  <c r="AD542" i="4"/>
  <c r="F279" i="13" s="1"/>
  <c r="AF542" i="4"/>
  <c r="F351" i="13" s="1"/>
  <c r="AE542" i="4"/>
  <c r="F315" i="13" s="1"/>
  <c r="T542" i="4"/>
  <c r="F279" i="11" s="1"/>
  <c r="R542" i="4"/>
  <c r="F387" i="2" s="1"/>
  <c r="W542" i="4"/>
  <c r="F387" i="11" s="1"/>
  <c r="AA542" i="4"/>
  <c r="F351" i="12" s="1"/>
  <c r="V542" i="4"/>
  <c r="F351" i="11" s="1"/>
  <c r="F243" i="11"/>
  <c r="AG542" i="4"/>
  <c r="F387" i="13" s="1"/>
  <c r="U542" i="4"/>
  <c r="F315" i="11" s="1"/>
  <c r="P542" i="4"/>
  <c r="F315" i="2" s="1"/>
  <c r="O542" i="4"/>
  <c r="F279" i="2" s="1"/>
  <c r="F243" i="13"/>
  <c r="Y542" i="4"/>
  <c r="F279" i="12" s="1"/>
  <c r="F243" i="2"/>
  <c r="L543" i="16"/>
  <c r="K543" i="16"/>
  <c r="J543" i="16"/>
  <c r="I543" i="16"/>
  <c r="D544" i="16"/>
  <c r="P543" i="3"/>
  <c r="G202" i="2" s="1"/>
  <c r="O543" i="3"/>
  <c r="G166" i="2" s="1"/>
  <c r="U543" i="3"/>
  <c r="G94" i="12" s="1"/>
  <c r="X543" i="3"/>
  <c r="G202" i="12" s="1"/>
  <c r="W543" i="3"/>
  <c r="G166" i="12" s="1"/>
  <c r="T543" i="3"/>
  <c r="G202" i="11" s="1"/>
  <c r="Z543" i="3"/>
  <c r="G130" i="13" s="1"/>
  <c r="AA543" i="3"/>
  <c r="G166" i="13" s="1"/>
  <c r="AB543" i="3"/>
  <c r="G202" i="13" s="1"/>
  <c r="R543" i="3"/>
  <c r="G130" i="11" s="1"/>
  <c r="D544" i="3"/>
  <c r="N543" i="3"/>
  <c r="G130" i="2" s="1"/>
  <c r="Y543" i="3"/>
  <c r="G94" i="13" s="1"/>
  <c r="D543" i="4"/>
  <c r="S543" i="3"/>
  <c r="G166" i="11" s="1"/>
  <c r="Q543" i="3"/>
  <c r="G94" i="11" s="1"/>
  <c r="V543" i="3"/>
  <c r="G130" i="12" s="1"/>
  <c r="M543" i="3"/>
  <c r="G94" i="2" s="1"/>
  <c r="Y543" i="5"/>
  <c r="G507" i="2" s="1"/>
  <c r="F543" i="10"/>
  <c r="AJ543" i="5"/>
  <c r="G471" i="12" s="1"/>
  <c r="AI543" i="5"/>
  <c r="G435" i="12" s="1"/>
  <c r="AQ543" i="5"/>
  <c r="G507" i="13" s="1"/>
  <c r="AD543" i="5"/>
  <c r="G471" i="11" s="1"/>
  <c r="AK543" i="5"/>
  <c r="G507" i="12" s="1"/>
  <c r="X543" i="5"/>
  <c r="G471" i="2" s="1"/>
  <c r="AF543" i="5"/>
  <c r="G543" i="11" s="1"/>
  <c r="AP543" i="5"/>
  <c r="G471" i="13" s="1"/>
  <c r="AR543" i="5"/>
  <c r="G543" i="13" s="1"/>
  <c r="W543" i="5"/>
  <c r="G435" i="2" s="1"/>
  <c r="AC543" i="5"/>
  <c r="G435" i="11" s="1"/>
  <c r="Z543" i="5"/>
  <c r="G543" i="2" s="1"/>
  <c r="AO543" i="5"/>
  <c r="G435" i="13" s="1"/>
  <c r="AE543" i="5"/>
  <c r="G507" i="11" s="1"/>
  <c r="F544" i="5"/>
  <c r="AL543" i="5"/>
  <c r="G543" i="12" s="1"/>
  <c r="Z542" i="10"/>
  <c r="F734" i="2" s="1"/>
  <c r="F662" i="12"/>
  <c r="AI542" i="10"/>
  <c r="F806" i="11" s="1"/>
  <c r="AV542" i="10"/>
  <c r="F770" i="13" s="1"/>
  <c r="AO542" i="10"/>
  <c r="F770" i="12" s="1"/>
  <c r="AH542" i="10"/>
  <c r="F770" i="11" s="1"/>
  <c r="AM542" i="10"/>
  <c r="F698" i="12" s="1"/>
  <c r="AN542" i="10"/>
  <c r="F734" i="12" s="1"/>
  <c r="AU542" i="10"/>
  <c r="F734" i="13" s="1"/>
  <c r="AW542" i="10"/>
  <c r="F806" i="13" s="1"/>
  <c r="F662" i="11"/>
  <c r="AA542" i="10"/>
  <c r="F770" i="2" s="1"/>
  <c r="AF542" i="10"/>
  <c r="F698" i="11" s="1"/>
  <c r="F662" i="13"/>
  <c r="Y542" i="10"/>
  <c r="F698" i="2" s="1"/>
  <c r="F662" i="2"/>
  <c r="AG542" i="10"/>
  <c r="F734" i="11" s="1"/>
  <c r="AP542" i="10"/>
  <c r="F806" i="12" s="1"/>
  <c r="AB542" i="10"/>
  <c r="F806" i="2" s="1"/>
  <c r="AT542" i="10"/>
  <c r="F698" i="13" s="1"/>
  <c r="V543" i="4" l="1"/>
  <c r="G351" i="11" s="1"/>
  <c r="G243" i="13"/>
  <c r="T543" i="4"/>
  <c r="G279" i="11" s="1"/>
  <c r="O543" i="4"/>
  <c r="G279" i="2" s="1"/>
  <c r="AB543" i="4"/>
  <c r="G387" i="12" s="1"/>
  <c r="R543" i="4"/>
  <c r="G387" i="2" s="1"/>
  <c r="Q543" i="4"/>
  <c r="G351" i="2" s="1"/>
  <c r="G243" i="12"/>
  <c r="U543" i="4"/>
  <c r="G315" i="11" s="1"/>
  <c r="P543" i="4"/>
  <c r="G315" i="2" s="1"/>
  <c r="W543" i="4"/>
  <c r="G387" i="11" s="1"/>
  <c r="AA543" i="4"/>
  <c r="G351" i="12" s="1"/>
  <c r="AD543" i="4"/>
  <c r="G279" i="13" s="1"/>
  <c r="AF543" i="4"/>
  <c r="G351" i="13" s="1"/>
  <c r="G243" i="2"/>
  <c r="Y543" i="4"/>
  <c r="G279" i="12" s="1"/>
  <c r="Z543" i="4"/>
  <c r="G315" i="12" s="1"/>
  <c r="AE543" i="4"/>
  <c r="G315" i="13" s="1"/>
  <c r="AG543" i="4"/>
  <c r="G387" i="13" s="1"/>
  <c r="G243" i="11"/>
  <c r="V544" i="17"/>
  <c r="AB544" i="17"/>
  <c r="S544" i="17"/>
  <c r="Y544" i="17"/>
  <c r="F545" i="17"/>
  <c r="G662" i="11"/>
  <c r="AW543" i="10"/>
  <c r="G806" i="13" s="1"/>
  <c r="Z543" i="10"/>
  <c r="G734" i="2" s="1"/>
  <c r="AB543" i="10"/>
  <c r="G806" i="2" s="1"/>
  <c r="AV543" i="10"/>
  <c r="G770" i="13" s="1"/>
  <c r="AI543" i="10"/>
  <c r="G806" i="11" s="1"/>
  <c r="AM543" i="10"/>
  <c r="G698" i="12" s="1"/>
  <c r="Y543" i="10"/>
  <c r="G698" i="2" s="1"/>
  <c r="G662" i="13"/>
  <c r="AN543" i="10"/>
  <c r="G734" i="12" s="1"/>
  <c r="AG543" i="10"/>
  <c r="G734" i="11" s="1"/>
  <c r="AA543" i="10"/>
  <c r="G770" i="2" s="1"/>
  <c r="AP543" i="10"/>
  <c r="G806" i="12" s="1"/>
  <c r="AH543" i="10"/>
  <c r="G770" i="11" s="1"/>
  <c r="AF543" i="10"/>
  <c r="G698" i="11" s="1"/>
  <c r="AU543" i="10"/>
  <c r="G734" i="13" s="1"/>
  <c r="G662" i="12"/>
  <c r="AO543" i="10"/>
  <c r="G770" i="12" s="1"/>
  <c r="AT543" i="10"/>
  <c r="G698" i="13" s="1"/>
  <c r="G662" i="2"/>
  <c r="K544" i="16"/>
  <c r="L544" i="16"/>
  <c r="D545" i="16"/>
  <c r="I544" i="16"/>
  <c r="J544" i="16"/>
  <c r="F544" i="10"/>
  <c r="AK544" i="5"/>
  <c r="H507" i="12" s="1"/>
  <c r="AR544" i="5"/>
  <c r="H543" i="13" s="1"/>
  <c r="X544" i="5"/>
  <c r="H471" i="2" s="1"/>
  <c r="AF544" i="5"/>
  <c r="H543" i="11" s="1"/>
  <c r="W544" i="5"/>
  <c r="H435" i="2" s="1"/>
  <c r="Z544" i="5"/>
  <c r="H543" i="2" s="1"/>
  <c r="AQ544" i="5"/>
  <c r="H507" i="13" s="1"/>
  <c r="Y544" i="5"/>
  <c r="H507" i="2" s="1"/>
  <c r="AD544" i="5"/>
  <c r="H471" i="11" s="1"/>
  <c r="AP544" i="5"/>
  <c r="H471" i="13" s="1"/>
  <c r="AI544" i="5"/>
  <c r="H435" i="12" s="1"/>
  <c r="AC544" i="5"/>
  <c r="H435" i="11" s="1"/>
  <c r="AL544" i="5"/>
  <c r="H543" i="12" s="1"/>
  <c r="AO544" i="5"/>
  <c r="H435" i="13" s="1"/>
  <c r="AJ544" i="5"/>
  <c r="H471" i="12" s="1"/>
  <c r="AE544" i="5"/>
  <c r="H507" i="11" s="1"/>
  <c r="F545" i="5"/>
  <c r="AB544" i="3"/>
  <c r="H202" i="13" s="1"/>
  <c r="D545" i="3"/>
  <c r="AA544" i="3"/>
  <c r="H166" i="13" s="1"/>
  <c r="W544" i="3"/>
  <c r="H166" i="12" s="1"/>
  <c r="M544" i="3"/>
  <c r="H94" i="2" s="1"/>
  <c r="V544" i="3"/>
  <c r="H130" i="12" s="1"/>
  <c r="D544" i="4"/>
  <c r="R544" i="3"/>
  <c r="H130" i="11" s="1"/>
  <c r="N544" i="3"/>
  <c r="H130" i="2" s="1"/>
  <c r="X544" i="3"/>
  <c r="H202" i="12" s="1"/>
  <c r="T544" i="3"/>
  <c r="H202" i="11" s="1"/>
  <c r="U544" i="3"/>
  <c r="H94" i="12" s="1"/>
  <c r="Y544" i="3"/>
  <c r="H94" i="13" s="1"/>
  <c r="O544" i="3"/>
  <c r="H166" i="2" s="1"/>
  <c r="S544" i="3"/>
  <c r="H166" i="11" s="1"/>
  <c r="Q544" i="3"/>
  <c r="H94" i="11" s="1"/>
  <c r="Z544" i="3"/>
  <c r="H130" i="13" s="1"/>
  <c r="P544" i="3"/>
  <c r="H202" i="2" s="1"/>
  <c r="F545" i="10" l="1"/>
  <c r="AJ545" i="5"/>
  <c r="I471" i="12" s="1"/>
  <c r="AK545" i="5"/>
  <c r="I507" i="12" s="1"/>
  <c r="X545" i="5"/>
  <c r="I471" i="2" s="1"/>
  <c r="AE545" i="5"/>
  <c r="I507" i="11" s="1"/>
  <c r="AQ545" i="5"/>
  <c r="I507" i="13" s="1"/>
  <c r="AR545" i="5"/>
  <c r="I543" i="13" s="1"/>
  <c r="AC545" i="5"/>
  <c r="I435" i="11" s="1"/>
  <c r="Y545" i="5"/>
  <c r="I507" i="2" s="1"/>
  <c r="Z545" i="5"/>
  <c r="I543" i="2" s="1"/>
  <c r="AI545" i="5"/>
  <c r="I435" i="12" s="1"/>
  <c r="AO545" i="5"/>
  <c r="I435" i="13" s="1"/>
  <c r="AF545" i="5"/>
  <c r="I543" i="11" s="1"/>
  <c r="F546" i="5"/>
  <c r="W545" i="5"/>
  <c r="I435" i="2" s="1"/>
  <c r="AL545" i="5"/>
  <c r="I543" i="12" s="1"/>
  <c r="AP545" i="5"/>
  <c r="I471" i="13" s="1"/>
  <c r="AD545" i="5"/>
  <c r="I471" i="11" s="1"/>
  <c r="J545" i="16"/>
  <c r="D546" i="16"/>
  <c r="K545" i="16"/>
  <c r="L545" i="16"/>
  <c r="I545" i="16"/>
  <c r="W544" i="4"/>
  <c r="H387" i="11" s="1"/>
  <c r="P544" i="4"/>
  <c r="H315" i="2" s="1"/>
  <c r="V544" i="4"/>
  <c r="H351" i="11" s="1"/>
  <c r="H243" i="12"/>
  <c r="T544" i="4"/>
  <c r="H279" i="11" s="1"/>
  <c r="AF544" i="4"/>
  <c r="H351" i="13" s="1"/>
  <c r="AE544" i="4"/>
  <c r="H315" i="13" s="1"/>
  <c r="AB544" i="4"/>
  <c r="H387" i="12" s="1"/>
  <c r="H243" i="13"/>
  <c r="H243" i="11"/>
  <c r="Y544" i="4"/>
  <c r="H279" i="12" s="1"/>
  <c r="Z544" i="4"/>
  <c r="H315" i="12" s="1"/>
  <c r="O544" i="4"/>
  <c r="H279" i="2" s="1"/>
  <c r="H243" i="2"/>
  <c r="R544" i="4"/>
  <c r="H387" i="2" s="1"/>
  <c r="Q544" i="4"/>
  <c r="H351" i="2" s="1"/>
  <c r="AG544" i="4"/>
  <c r="H387" i="13" s="1"/>
  <c r="AA544" i="4"/>
  <c r="H351" i="12" s="1"/>
  <c r="AD544" i="4"/>
  <c r="H279" i="13" s="1"/>
  <c r="U544" i="4"/>
  <c r="H315" i="11" s="1"/>
  <c r="Y544" i="10"/>
  <c r="H698" i="2" s="1"/>
  <c r="AH544" i="10"/>
  <c r="H770" i="11" s="1"/>
  <c r="AT544" i="10"/>
  <c r="H698" i="13" s="1"/>
  <c r="AW544" i="10"/>
  <c r="H806" i="13" s="1"/>
  <c r="AF544" i="10"/>
  <c r="H698" i="11" s="1"/>
  <c r="AU544" i="10"/>
  <c r="H734" i="13" s="1"/>
  <c r="AI544" i="10"/>
  <c r="H806" i="11" s="1"/>
  <c r="AA544" i="10"/>
  <c r="H770" i="2" s="1"/>
  <c r="AP544" i="10"/>
  <c r="H806" i="12" s="1"/>
  <c r="AN544" i="10"/>
  <c r="H734" i="12" s="1"/>
  <c r="Z544" i="10"/>
  <c r="H734" i="2" s="1"/>
  <c r="H662" i="13"/>
  <c r="AV544" i="10"/>
  <c r="H770" i="13" s="1"/>
  <c r="H662" i="11"/>
  <c r="AM544" i="10"/>
  <c r="H698" i="12" s="1"/>
  <c r="H662" i="12"/>
  <c r="AB544" i="10"/>
  <c r="H806" i="2" s="1"/>
  <c r="AO544" i="10"/>
  <c r="H770" i="12" s="1"/>
  <c r="H662" i="2"/>
  <c r="AG544" i="10"/>
  <c r="H734" i="11" s="1"/>
  <c r="Y545" i="3"/>
  <c r="I94" i="13" s="1"/>
  <c r="X545" i="3"/>
  <c r="I202" i="12" s="1"/>
  <c r="S545" i="3"/>
  <c r="I166" i="11" s="1"/>
  <c r="O545" i="3"/>
  <c r="I166" i="2" s="1"/>
  <c r="AB545" i="3"/>
  <c r="I202" i="13" s="1"/>
  <c r="V545" i="3"/>
  <c r="I130" i="12" s="1"/>
  <c r="W545" i="3"/>
  <c r="I166" i="12" s="1"/>
  <c r="U545" i="3"/>
  <c r="I94" i="12" s="1"/>
  <c r="D546" i="3"/>
  <c r="M545" i="3"/>
  <c r="I94" i="2" s="1"/>
  <c r="R545" i="3"/>
  <c r="I130" i="11" s="1"/>
  <c r="N545" i="3"/>
  <c r="I130" i="2" s="1"/>
  <c r="Q545" i="3"/>
  <c r="I94" i="11" s="1"/>
  <c r="AA545" i="3"/>
  <c r="I166" i="13" s="1"/>
  <c r="P545" i="3"/>
  <c r="I202" i="2" s="1"/>
  <c r="T545" i="3"/>
  <c r="I202" i="11" s="1"/>
  <c r="D545" i="4"/>
  <c r="Z545" i="3"/>
  <c r="I130" i="13" s="1"/>
  <c r="Y545" i="17"/>
  <c r="S545" i="17"/>
  <c r="V545" i="17"/>
  <c r="AB545" i="17"/>
  <c r="F546" i="17"/>
  <c r="V545" i="4" l="1"/>
  <c r="I351" i="11" s="1"/>
  <c r="AD545" i="4"/>
  <c r="I279" i="13" s="1"/>
  <c r="Y545" i="4"/>
  <c r="I279" i="12" s="1"/>
  <c r="Q545" i="4"/>
  <c r="I351" i="2" s="1"/>
  <c r="R545" i="4"/>
  <c r="I387" i="2" s="1"/>
  <c r="I243" i="13"/>
  <c r="O545" i="4"/>
  <c r="I279" i="2" s="1"/>
  <c r="U545" i="4"/>
  <c r="I315" i="11" s="1"/>
  <c r="I243" i="2"/>
  <c r="AF545" i="4"/>
  <c r="I351" i="13" s="1"/>
  <c r="I243" i="12"/>
  <c r="AG545" i="4"/>
  <c r="I387" i="13" s="1"/>
  <c r="Z545" i="4"/>
  <c r="I315" i="12" s="1"/>
  <c r="W545" i="4"/>
  <c r="I387" i="11" s="1"/>
  <c r="I243" i="11"/>
  <c r="AB545" i="4"/>
  <c r="I387" i="12" s="1"/>
  <c r="AA545" i="4"/>
  <c r="I351" i="12" s="1"/>
  <c r="P545" i="4"/>
  <c r="I315" i="2" s="1"/>
  <c r="AE545" i="4"/>
  <c r="I315" i="13" s="1"/>
  <c r="T545" i="4"/>
  <c r="I279" i="11" s="1"/>
  <c r="D546" i="4"/>
  <c r="X546" i="3"/>
  <c r="J202" i="12" s="1"/>
  <c r="O546" i="3"/>
  <c r="J166" i="2" s="1"/>
  <c r="U546" i="3"/>
  <c r="J94" i="12" s="1"/>
  <c r="Q546" i="3"/>
  <c r="J94" i="11" s="1"/>
  <c r="N546" i="3"/>
  <c r="J130" i="2" s="1"/>
  <c r="S546" i="3"/>
  <c r="J166" i="11" s="1"/>
  <c r="P546" i="3"/>
  <c r="J202" i="2" s="1"/>
  <c r="W546" i="3"/>
  <c r="J166" i="12" s="1"/>
  <c r="R546" i="3"/>
  <c r="J130" i="11" s="1"/>
  <c r="Y546" i="3"/>
  <c r="J94" i="13" s="1"/>
  <c r="AA546" i="3"/>
  <c r="J166" i="13" s="1"/>
  <c r="M546" i="3"/>
  <c r="J94" i="2" s="1"/>
  <c r="AB546" i="3"/>
  <c r="J202" i="13" s="1"/>
  <c r="T546" i="3"/>
  <c r="J202" i="11" s="1"/>
  <c r="Z546" i="3"/>
  <c r="J130" i="13" s="1"/>
  <c r="D547" i="3"/>
  <c r="V546" i="3"/>
  <c r="J130" i="12" s="1"/>
  <c r="K546" i="16"/>
  <c r="D547" i="16"/>
  <c r="L546" i="16"/>
  <c r="I546" i="16"/>
  <c r="J546" i="16"/>
  <c r="W546" i="5"/>
  <c r="J435" i="2" s="1"/>
  <c r="AD546" i="5"/>
  <c r="J471" i="11" s="1"/>
  <c r="AC546" i="5"/>
  <c r="J435" i="11" s="1"/>
  <c r="AE546" i="5"/>
  <c r="J507" i="11" s="1"/>
  <c r="AI546" i="5"/>
  <c r="J435" i="12" s="1"/>
  <c r="F547" i="5"/>
  <c r="AK546" i="5"/>
  <c r="J507" i="12" s="1"/>
  <c r="AQ546" i="5"/>
  <c r="J507" i="13" s="1"/>
  <c r="Y546" i="5"/>
  <c r="J507" i="2" s="1"/>
  <c r="AR546" i="5"/>
  <c r="J543" i="13" s="1"/>
  <c r="AJ546" i="5"/>
  <c r="J471" i="12" s="1"/>
  <c r="AL546" i="5"/>
  <c r="J543" i="12" s="1"/>
  <c r="AO546" i="5"/>
  <c r="J435" i="13" s="1"/>
  <c r="F546" i="10"/>
  <c r="AF546" i="5"/>
  <c r="J543" i="11" s="1"/>
  <c r="X546" i="5"/>
  <c r="J471" i="2" s="1"/>
  <c r="AP546" i="5"/>
  <c r="J471" i="13" s="1"/>
  <c r="Z546" i="5"/>
  <c r="J543" i="2" s="1"/>
  <c r="V546" i="17"/>
  <c r="AB546" i="17"/>
  <c r="Y546" i="17"/>
  <c r="F547" i="17"/>
  <c r="S546" i="17"/>
  <c r="AP545" i="10"/>
  <c r="I806" i="12" s="1"/>
  <c r="I662" i="13"/>
  <c r="I662" i="12"/>
  <c r="I662" i="2"/>
  <c r="AH545" i="10"/>
  <c r="I770" i="11" s="1"/>
  <c r="AI545" i="10"/>
  <c r="I806" i="11" s="1"/>
  <c r="AA545" i="10"/>
  <c r="I770" i="2" s="1"/>
  <c r="AV545" i="10"/>
  <c r="I770" i="13" s="1"/>
  <c r="AM545" i="10"/>
  <c r="I698" i="12" s="1"/>
  <c r="AG545" i="10"/>
  <c r="I734" i="11" s="1"/>
  <c r="AT545" i="10"/>
  <c r="I698" i="13" s="1"/>
  <c r="AU545" i="10"/>
  <c r="I734" i="13" s="1"/>
  <c r="Y545" i="10"/>
  <c r="I698" i="2" s="1"/>
  <c r="AB545" i="10"/>
  <c r="I806" i="2" s="1"/>
  <c r="Z545" i="10"/>
  <c r="I734" i="2" s="1"/>
  <c r="I662" i="11"/>
  <c r="AF545" i="10"/>
  <c r="I698" i="11" s="1"/>
  <c r="AO545" i="10"/>
  <c r="I770" i="12" s="1"/>
  <c r="AN545" i="10"/>
  <c r="I734" i="12" s="1"/>
  <c r="AW545" i="10"/>
  <c r="I806" i="13" s="1"/>
  <c r="AN546" i="10" l="1"/>
  <c r="J734" i="12" s="1"/>
  <c r="AA546" i="10"/>
  <c r="J770" i="2" s="1"/>
  <c r="AH546" i="10"/>
  <c r="J770" i="11" s="1"/>
  <c r="J662" i="11"/>
  <c r="AO546" i="10"/>
  <c r="J770" i="12" s="1"/>
  <c r="AV546" i="10"/>
  <c r="J770" i="13" s="1"/>
  <c r="AG546" i="10"/>
  <c r="J734" i="11" s="1"/>
  <c r="Y546" i="10"/>
  <c r="J698" i="2" s="1"/>
  <c r="AT546" i="10"/>
  <c r="J698" i="13" s="1"/>
  <c r="J662" i="2"/>
  <c r="AW546" i="10"/>
  <c r="J806" i="13" s="1"/>
  <c r="J662" i="12"/>
  <c r="AB546" i="10"/>
  <c r="J806" i="2" s="1"/>
  <c r="Z546" i="10"/>
  <c r="J734" i="2" s="1"/>
  <c r="AP546" i="10"/>
  <c r="J806" i="12" s="1"/>
  <c r="AU546" i="10"/>
  <c r="J734" i="13" s="1"/>
  <c r="AI546" i="10"/>
  <c r="J806" i="11" s="1"/>
  <c r="AM546" i="10"/>
  <c r="J698" i="12" s="1"/>
  <c r="J662" i="13"/>
  <c r="AF546" i="10"/>
  <c r="J698" i="11" s="1"/>
  <c r="AC547" i="5"/>
  <c r="K435" i="11" s="1"/>
  <c r="AD547" i="5"/>
  <c r="K471" i="11" s="1"/>
  <c r="AP547" i="5"/>
  <c r="K471" i="13" s="1"/>
  <c r="AI547" i="5"/>
  <c r="K435" i="12" s="1"/>
  <c r="F547" i="10"/>
  <c r="X547" i="5"/>
  <c r="K471" i="2" s="1"/>
  <c r="AQ547" i="5"/>
  <c r="K507" i="13" s="1"/>
  <c r="W547" i="5"/>
  <c r="K435" i="2" s="1"/>
  <c r="AJ547" i="5"/>
  <c r="K471" i="12" s="1"/>
  <c r="AO547" i="5"/>
  <c r="K435" i="13" s="1"/>
  <c r="AE547" i="5"/>
  <c r="K507" i="11" s="1"/>
  <c r="Y547" i="5"/>
  <c r="K507" i="2" s="1"/>
  <c r="Z547" i="5"/>
  <c r="K543" i="2" s="1"/>
  <c r="F548" i="5"/>
  <c r="AR547" i="5"/>
  <c r="K543" i="13" s="1"/>
  <c r="AL547" i="5"/>
  <c r="K543" i="12" s="1"/>
  <c r="AK547" i="5"/>
  <c r="K507" i="12" s="1"/>
  <c r="AF547" i="5"/>
  <c r="K543" i="11" s="1"/>
  <c r="M547" i="3"/>
  <c r="K94" i="2" s="1"/>
  <c r="S547" i="3"/>
  <c r="K166" i="11" s="1"/>
  <c r="X547" i="3"/>
  <c r="K202" i="12" s="1"/>
  <c r="D547" i="4"/>
  <c r="T547" i="3"/>
  <c r="K202" i="11" s="1"/>
  <c r="R547" i="3"/>
  <c r="K130" i="11" s="1"/>
  <c r="AB547" i="3"/>
  <c r="K202" i="13" s="1"/>
  <c r="Q547" i="3"/>
  <c r="K94" i="11" s="1"/>
  <c r="W547" i="3"/>
  <c r="K166" i="12" s="1"/>
  <c r="AA547" i="3"/>
  <c r="K166" i="13" s="1"/>
  <c r="Z547" i="3"/>
  <c r="K130" i="13" s="1"/>
  <c r="Y547" i="3"/>
  <c r="K94" i="13" s="1"/>
  <c r="N547" i="3"/>
  <c r="K130" i="2" s="1"/>
  <c r="P547" i="3"/>
  <c r="K202" i="2" s="1"/>
  <c r="D548" i="3"/>
  <c r="O547" i="3"/>
  <c r="K166" i="2" s="1"/>
  <c r="U547" i="3"/>
  <c r="K94" i="12" s="1"/>
  <c r="V547" i="3"/>
  <c r="K130" i="12" s="1"/>
  <c r="P546" i="4"/>
  <c r="J315" i="2" s="1"/>
  <c r="T546" i="4"/>
  <c r="J279" i="11" s="1"/>
  <c r="AA546" i="4"/>
  <c r="J351" i="12" s="1"/>
  <c r="J243" i="11"/>
  <c r="J243" i="2"/>
  <c r="AB546" i="4"/>
  <c r="J387" i="12" s="1"/>
  <c r="AF546" i="4"/>
  <c r="J351" i="13" s="1"/>
  <c r="J243" i="12"/>
  <c r="J243" i="13"/>
  <c r="R546" i="4"/>
  <c r="J387" i="2" s="1"/>
  <c r="O546" i="4"/>
  <c r="J279" i="2" s="1"/>
  <c r="Q546" i="4"/>
  <c r="J351" i="2" s="1"/>
  <c r="V546" i="4"/>
  <c r="J351" i="11" s="1"/>
  <c r="W546" i="4"/>
  <c r="J387" i="11" s="1"/>
  <c r="Y546" i="4"/>
  <c r="J279" i="12" s="1"/>
  <c r="U546" i="4"/>
  <c r="J315" i="11" s="1"/>
  <c r="AG546" i="4"/>
  <c r="J387" i="13" s="1"/>
  <c r="AD546" i="4"/>
  <c r="J279" i="13" s="1"/>
  <c r="AE546" i="4"/>
  <c r="J315" i="13" s="1"/>
  <c r="Z546" i="4"/>
  <c r="J315" i="12" s="1"/>
  <c r="I547" i="16"/>
  <c r="D548" i="16"/>
  <c r="L547" i="16"/>
  <c r="K547" i="16"/>
  <c r="J547" i="16"/>
  <c r="S547" i="17"/>
  <c r="AB547" i="17"/>
  <c r="F548" i="17"/>
  <c r="Y547" i="17"/>
  <c r="V547" i="17"/>
  <c r="J548" i="16" l="1"/>
  <c r="K548" i="16"/>
  <c r="D549" i="16"/>
  <c r="I548" i="16"/>
  <c r="L548" i="16"/>
  <c r="F549" i="5"/>
  <c r="AD548" i="5"/>
  <c r="L471" i="11" s="1"/>
  <c r="AQ548" i="5"/>
  <c r="L507" i="13" s="1"/>
  <c r="AL548" i="5"/>
  <c r="L543" i="12" s="1"/>
  <c r="AO548" i="5"/>
  <c r="L435" i="13" s="1"/>
  <c r="AC548" i="5"/>
  <c r="L435" i="11" s="1"/>
  <c r="AK548" i="5"/>
  <c r="L507" i="12" s="1"/>
  <c r="AF548" i="5"/>
  <c r="L543" i="11" s="1"/>
  <c r="AI548" i="5"/>
  <c r="L435" i="12" s="1"/>
  <c r="X548" i="5"/>
  <c r="L471" i="2" s="1"/>
  <c r="AE548" i="5"/>
  <c r="L507" i="11" s="1"/>
  <c r="F548" i="10"/>
  <c r="AP548" i="5"/>
  <c r="L471" i="13" s="1"/>
  <c r="AR548" i="5"/>
  <c r="L543" i="13" s="1"/>
  <c r="W548" i="5"/>
  <c r="L435" i="2" s="1"/>
  <c r="Y548" i="5"/>
  <c r="L507" i="2" s="1"/>
  <c r="AJ548" i="5"/>
  <c r="L471" i="12" s="1"/>
  <c r="Z548" i="5"/>
  <c r="L543" i="2" s="1"/>
  <c r="D549" i="3"/>
  <c r="S548" i="3"/>
  <c r="L166" i="11" s="1"/>
  <c r="V548" i="3"/>
  <c r="L130" i="12" s="1"/>
  <c r="R548" i="3"/>
  <c r="L130" i="11" s="1"/>
  <c r="AA548" i="3"/>
  <c r="L166" i="13" s="1"/>
  <c r="U548" i="3"/>
  <c r="L94" i="12" s="1"/>
  <c r="Q548" i="3"/>
  <c r="L94" i="11" s="1"/>
  <c r="T548" i="3"/>
  <c r="L202" i="11" s="1"/>
  <c r="O548" i="3"/>
  <c r="L166" i="2" s="1"/>
  <c r="Y548" i="3"/>
  <c r="L94" i="13" s="1"/>
  <c r="X548" i="3"/>
  <c r="L202" i="12" s="1"/>
  <c r="Z548" i="3"/>
  <c r="L130" i="13" s="1"/>
  <c r="W548" i="3"/>
  <c r="L166" i="12" s="1"/>
  <c r="D548" i="4"/>
  <c r="P548" i="3"/>
  <c r="L202" i="2" s="1"/>
  <c r="M548" i="3"/>
  <c r="L94" i="2" s="1"/>
  <c r="AB548" i="3"/>
  <c r="L202" i="13" s="1"/>
  <c r="N548" i="3"/>
  <c r="L130" i="2" s="1"/>
  <c r="AA547" i="10"/>
  <c r="K770" i="2" s="1"/>
  <c r="AT547" i="10"/>
  <c r="K698" i="13" s="1"/>
  <c r="K662" i="12"/>
  <c r="AF547" i="10"/>
  <c r="K698" i="11" s="1"/>
  <c r="AU547" i="10"/>
  <c r="K734" i="13" s="1"/>
  <c r="AP547" i="10"/>
  <c r="K806" i="12" s="1"/>
  <c r="AV547" i="10"/>
  <c r="K770" i="13" s="1"/>
  <c r="AH547" i="10"/>
  <c r="K770" i="11" s="1"/>
  <c r="K662" i="13"/>
  <c r="Z547" i="10"/>
  <c r="K734" i="2" s="1"/>
  <c r="AI547" i="10"/>
  <c r="K806" i="11" s="1"/>
  <c r="AW547" i="10"/>
  <c r="K806" i="13" s="1"/>
  <c r="K662" i="11"/>
  <c r="AG547" i="10"/>
  <c r="K734" i="11" s="1"/>
  <c r="K662" i="2"/>
  <c r="AO547" i="10"/>
  <c r="K770" i="12" s="1"/>
  <c r="AN547" i="10"/>
  <c r="K734" i="12" s="1"/>
  <c r="AM547" i="10"/>
  <c r="K698" i="12" s="1"/>
  <c r="AB547" i="10"/>
  <c r="K806" i="2" s="1"/>
  <c r="Y547" i="10"/>
  <c r="K698" i="2" s="1"/>
  <c r="V548" i="17"/>
  <c r="S548" i="17"/>
  <c r="F549" i="17"/>
  <c r="Y548" i="17"/>
  <c r="AB548" i="17"/>
  <c r="AF547" i="4"/>
  <c r="K351" i="13" s="1"/>
  <c r="U547" i="4"/>
  <c r="K315" i="11" s="1"/>
  <c r="P547" i="4"/>
  <c r="K315" i="2" s="1"/>
  <c r="T547" i="4"/>
  <c r="K279" i="11" s="1"/>
  <c r="AE547" i="4"/>
  <c r="K315" i="13" s="1"/>
  <c r="K243" i="13"/>
  <c r="W547" i="4"/>
  <c r="K387" i="11" s="1"/>
  <c r="AD547" i="4"/>
  <c r="K279" i="13" s="1"/>
  <c r="Y547" i="4"/>
  <c r="K279" i="12" s="1"/>
  <c r="K243" i="2"/>
  <c r="V547" i="4"/>
  <c r="K351" i="11" s="1"/>
  <c r="O547" i="4"/>
  <c r="K279" i="2" s="1"/>
  <c r="AB547" i="4"/>
  <c r="K387" i="12" s="1"/>
  <c r="K243" i="12"/>
  <c r="AG547" i="4"/>
  <c r="K387" i="13" s="1"/>
  <c r="Q547" i="4"/>
  <c r="K351" i="2" s="1"/>
  <c r="K243" i="11"/>
  <c r="Z547" i="4"/>
  <c r="K315" i="12" s="1"/>
  <c r="R547" i="4"/>
  <c r="K387" i="2" s="1"/>
  <c r="AA547" i="4"/>
  <c r="K351" i="12" s="1"/>
  <c r="AR549" i="5" l="1"/>
  <c r="M543" i="13" s="1"/>
  <c r="AD549" i="5"/>
  <c r="M471" i="11" s="1"/>
  <c r="F549" i="10"/>
  <c r="AO549" i="5"/>
  <c r="M435" i="13" s="1"/>
  <c r="Y549" i="5"/>
  <c r="M507" i="2" s="1"/>
  <c r="AL549" i="5"/>
  <c r="M543" i="12" s="1"/>
  <c r="AK549" i="5"/>
  <c r="M507" i="12" s="1"/>
  <c r="AP549" i="5"/>
  <c r="M471" i="13" s="1"/>
  <c r="AC549" i="5"/>
  <c r="M435" i="11" s="1"/>
  <c r="AE549" i="5"/>
  <c r="M507" i="11" s="1"/>
  <c r="X549" i="5"/>
  <c r="M471" i="2" s="1"/>
  <c r="W549" i="5"/>
  <c r="M435" i="2" s="1"/>
  <c r="F550" i="5"/>
  <c r="AJ549" i="5"/>
  <c r="M471" i="12" s="1"/>
  <c r="AI549" i="5"/>
  <c r="M435" i="12" s="1"/>
  <c r="AQ549" i="5"/>
  <c r="M507" i="13" s="1"/>
  <c r="AF549" i="5"/>
  <c r="M543" i="11" s="1"/>
  <c r="Z549" i="5"/>
  <c r="M543" i="2" s="1"/>
  <c r="Q548" i="4"/>
  <c r="L351" i="2" s="1"/>
  <c r="AD548" i="4"/>
  <c r="L279" i="13" s="1"/>
  <c r="Y548" i="4"/>
  <c r="L279" i="12" s="1"/>
  <c r="Z548" i="4"/>
  <c r="L315" i="12" s="1"/>
  <c r="AF548" i="4"/>
  <c r="L351" i="13" s="1"/>
  <c r="AB548" i="4"/>
  <c r="L387" i="12" s="1"/>
  <c r="P548" i="4"/>
  <c r="L315" i="2" s="1"/>
  <c r="O548" i="4"/>
  <c r="L279" i="2" s="1"/>
  <c r="L243" i="12"/>
  <c r="L243" i="11"/>
  <c r="L243" i="2"/>
  <c r="AG548" i="4"/>
  <c r="L387" i="13" s="1"/>
  <c r="W548" i="4"/>
  <c r="L387" i="11" s="1"/>
  <c r="AA548" i="4"/>
  <c r="L351" i="12" s="1"/>
  <c r="T548" i="4"/>
  <c r="L279" i="11" s="1"/>
  <c r="AE548" i="4"/>
  <c r="L315" i="13" s="1"/>
  <c r="U548" i="4"/>
  <c r="L315" i="11" s="1"/>
  <c r="R548" i="4"/>
  <c r="L387" i="2" s="1"/>
  <c r="L243" i="13"/>
  <c r="V548" i="4"/>
  <c r="L351" i="11" s="1"/>
  <c r="AN548" i="10"/>
  <c r="L734" i="12" s="1"/>
  <c r="L662" i="12"/>
  <c r="Y548" i="10"/>
  <c r="L698" i="2" s="1"/>
  <c r="AP548" i="10"/>
  <c r="L806" i="12" s="1"/>
  <c r="Z548" i="10"/>
  <c r="L734" i="2" s="1"/>
  <c r="AT548" i="10"/>
  <c r="L698" i="13" s="1"/>
  <c r="AM548" i="10"/>
  <c r="L698" i="12" s="1"/>
  <c r="AB548" i="10"/>
  <c r="L806" i="2" s="1"/>
  <c r="AA548" i="10"/>
  <c r="L770" i="2" s="1"/>
  <c r="AF548" i="10"/>
  <c r="L698" i="11" s="1"/>
  <c r="AV548" i="10"/>
  <c r="L770" i="13" s="1"/>
  <c r="AI548" i="10"/>
  <c r="L806" i="11" s="1"/>
  <c r="L662" i="11"/>
  <c r="L662" i="13"/>
  <c r="AH548" i="10"/>
  <c r="L770" i="11" s="1"/>
  <c r="AG548" i="10"/>
  <c r="L734" i="11" s="1"/>
  <c r="AO548" i="10"/>
  <c r="L770" i="12" s="1"/>
  <c r="AW548" i="10"/>
  <c r="L806" i="13" s="1"/>
  <c r="AU548" i="10"/>
  <c r="L734" i="13" s="1"/>
  <c r="L662" i="2"/>
  <c r="F550" i="17"/>
  <c r="V549" i="17"/>
  <c r="Y549" i="17"/>
  <c r="S549" i="17"/>
  <c r="AB549" i="17"/>
  <c r="P549" i="3"/>
  <c r="M202" i="2" s="1"/>
  <c r="AB549" i="3"/>
  <c r="M202" i="13" s="1"/>
  <c r="Y549" i="3"/>
  <c r="M94" i="13" s="1"/>
  <c r="U549" i="3"/>
  <c r="M94" i="12" s="1"/>
  <c r="R549" i="3"/>
  <c r="M130" i="11" s="1"/>
  <c r="S549" i="3"/>
  <c r="M166" i="11" s="1"/>
  <c r="Q549" i="3"/>
  <c r="M94" i="11" s="1"/>
  <c r="X549" i="3"/>
  <c r="M202" i="12" s="1"/>
  <c r="M549" i="3"/>
  <c r="M94" i="2" s="1"/>
  <c r="D550" i="3"/>
  <c r="T549" i="3"/>
  <c r="M202" i="11" s="1"/>
  <c r="O549" i="3"/>
  <c r="M166" i="2" s="1"/>
  <c r="Z549" i="3"/>
  <c r="M130" i="13" s="1"/>
  <c r="D549" i="4"/>
  <c r="AA549" i="3"/>
  <c r="M166" i="13" s="1"/>
  <c r="V549" i="3"/>
  <c r="M130" i="12" s="1"/>
  <c r="N549" i="3"/>
  <c r="M130" i="2" s="1"/>
  <c r="W549" i="3"/>
  <c r="M166" i="12" s="1"/>
  <c r="L549" i="16"/>
  <c r="K549" i="16"/>
  <c r="J549" i="16"/>
  <c r="I549" i="16"/>
  <c r="D550" i="16"/>
  <c r="AB550" i="17" l="1"/>
  <c r="S550" i="17"/>
  <c r="V550" i="17"/>
  <c r="Y550" i="17"/>
  <c r="F551" i="17"/>
  <c r="I550" i="16"/>
  <c r="K550" i="16"/>
  <c r="J550" i="16"/>
  <c r="D551" i="16"/>
  <c r="L550" i="16"/>
  <c r="M662" i="2"/>
  <c r="AU549" i="10"/>
  <c r="M734" i="13" s="1"/>
  <c r="AW549" i="10"/>
  <c r="M806" i="13" s="1"/>
  <c r="M662" i="12"/>
  <c r="AI549" i="10"/>
  <c r="M806" i="11" s="1"/>
  <c r="Z549" i="10"/>
  <c r="M734" i="2" s="1"/>
  <c r="AT549" i="10"/>
  <c r="M698" i="13" s="1"/>
  <c r="M662" i="11"/>
  <c r="AF549" i="10"/>
  <c r="M698" i="11" s="1"/>
  <c r="Y549" i="10"/>
  <c r="M698" i="2" s="1"/>
  <c r="M662" i="13"/>
  <c r="AP549" i="10"/>
  <c r="M806" i="12" s="1"/>
  <c r="AO549" i="10"/>
  <c r="M770" i="12" s="1"/>
  <c r="AN549" i="10"/>
  <c r="M734" i="12" s="1"/>
  <c r="AH549" i="10"/>
  <c r="M770" i="11" s="1"/>
  <c r="AA549" i="10"/>
  <c r="M770" i="2" s="1"/>
  <c r="AB549" i="10"/>
  <c r="M806" i="2" s="1"/>
  <c r="AM549" i="10"/>
  <c r="M698" i="12" s="1"/>
  <c r="AG549" i="10"/>
  <c r="M734" i="11" s="1"/>
  <c r="AV549" i="10"/>
  <c r="M770" i="13" s="1"/>
  <c r="P549" i="4"/>
  <c r="M315" i="2" s="1"/>
  <c r="Y549" i="4"/>
  <c r="M279" i="12" s="1"/>
  <c r="O549" i="4"/>
  <c r="M279" i="2" s="1"/>
  <c r="AG549" i="4"/>
  <c r="M387" i="13" s="1"/>
  <c r="M243" i="13"/>
  <c r="R549" i="4"/>
  <c r="M387" i="2" s="1"/>
  <c r="AB549" i="4"/>
  <c r="M387" i="12" s="1"/>
  <c r="M243" i="2"/>
  <c r="V549" i="4"/>
  <c r="M351" i="11" s="1"/>
  <c r="M243" i="12"/>
  <c r="U549" i="4"/>
  <c r="M315" i="11" s="1"/>
  <c r="M243" i="11"/>
  <c r="W549" i="4"/>
  <c r="M387" i="11" s="1"/>
  <c r="Q549" i="4"/>
  <c r="M351" i="2" s="1"/>
  <c r="AF549" i="4"/>
  <c r="M351" i="13" s="1"/>
  <c r="T549" i="4"/>
  <c r="M279" i="11" s="1"/>
  <c r="AD549" i="4"/>
  <c r="M279" i="13" s="1"/>
  <c r="AE549" i="4"/>
  <c r="M315" i="13" s="1"/>
  <c r="Z549" i="4"/>
  <c r="M315" i="12" s="1"/>
  <c r="AA549" i="4"/>
  <c r="M351" i="12" s="1"/>
  <c r="U550" i="3"/>
  <c r="N94" i="12" s="1"/>
  <c r="D551" i="3"/>
  <c r="AA550" i="3"/>
  <c r="N166" i="13" s="1"/>
  <c r="N550" i="3"/>
  <c r="N130" i="2" s="1"/>
  <c r="Q550" i="3"/>
  <c r="N94" i="11" s="1"/>
  <c r="S550" i="3"/>
  <c r="N166" i="11" s="1"/>
  <c r="V550" i="3"/>
  <c r="N130" i="12" s="1"/>
  <c r="Z550" i="3"/>
  <c r="N130" i="13" s="1"/>
  <c r="M550" i="3"/>
  <c r="N94" i="2" s="1"/>
  <c r="P550" i="3"/>
  <c r="N202" i="2" s="1"/>
  <c r="AB550" i="3"/>
  <c r="N202" i="13" s="1"/>
  <c r="T550" i="3"/>
  <c r="N202" i="11" s="1"/>
  <c r="Y550" i="3"/>
  <c r="N94" i="13" s="1"/>
  <c r="O550" i="3"/>
  <c r="N166" i="2" s="1"/>
  <c r="R550" i="3"/>
  <c r="N130" i="11" s="1"/>
  <c r="D550" i="4"/>
  <c r="W550" i="3"/>
  <c r="N166" i="12" s="1"/>
  <c r="X550" i="3"/>
  <c r="N202" i="12" s="1"/>
  <c r="AR550" i="5"/>
  <c r="N543" i="13" s="1"/>
  <c r="X550" i="5"/>
  <c r="N471" i="2" s="1"/>
  <c r="Z550" i="5"/>
  <c r="N543" i="2" s="1"/>
  <c r="F550" i="10"/>
  <c r="AE550" i="5"/>
  <c r="N507" i="11" s="1"/>
  <c r="AF550" i="5"/>
  <c r="N543" i="11" s="1"/>
  <c r="AD550" i="5"/>
  <c r="N471" i="11" s="1"/>
  <c r="AL550" i="5"/>
  <c r="N543" i="12" s="1"/>
  <c r="AK550" i="5"/>
  <c r="N507" i="12" s="1"/>
  <c r="W550" i="5"/>
  <c r="N435" i="2" s="1"/>
  <c r="AI550" i="5"/>
  <c r="N435" i="12" s="1"/>
  <c r="Y550" i="5"/>
  <c r="N507" i="2" s="1"/>
  <c r="AJ550" i="5"/>
  <c r="N471" i="12" s="1"/>
  <c r="AO550" i="5"/>
  <c r="N435" i="13" s="1"/>
  <c r="F551" i="5"/>
  <c r="AP550" i="5"/>
  <c r="N471" i="13" s="1"/>
  <c r="AC550" i="5"/>
  <c r="N435" i="11" s="1"/>
  <c r="AQ550" i="5"/>
  <c r="N507" i="13" s="1"/>
  <c r="K551" i="16" l="1"/>
  <c r="L551" i="16"/>
  <c r="J551" i="16"/>
  <c r="D552" i="16"/>
  <c r="I551" i="16"/>
  <c r="AB551" i="17"/>
  <c r="S551" i="17"/>
  <c r="F552" i="17"/>
  <c r="V551" i="17"/>
  <c r="Y551" i="17"/>
  <c r="AU550" i="10"/>
  <c r="N734" i="13" s="1"/>
  <c r="AG550" i="10"/>
  <c r="N734" i="11" s="1"/>
  <c r="Y550" i="10"/>
  <c r="N698" i="2" s="1"/>
  <c r="AP550" i="10"/>
  <c r="N806" i="12" s="1"/>
  <c r="AA550" i="10"/>
  <c r="N770" i="2" s="1"/>
  <c r="N662" i="2"/>
  <c r="AH550" i="10"/>
  <c r="N770" i="11" s="1"/>
  <c r="AW550" i="10"/>
  <c r="N806" i="13" s="1"/>
  <c r="Z550" i="10"/>
  <c r="N734" i="2" s="1"/>
  <c r="AT550" i="10"/>
  <c r="N698" i="13" s="1"/>
  <c r="AB550" i="10"/>
  <c r="N806" i="2" s="1"/>
  <c r="N662" i="11"/>
  <c r="AO550" i="10"/>
  <c r="N770" i="12" s="1"/>
  <c r="N662" i="13"/>
  <c r="AM550" i="10"/>
  <c r="N698" i="12" s="1"/>
  <c r="AV550" i="10"/>
  <c r="N770" i="13" s="1"/>
  <c r="AN550" i="10"/>
  <c r="N734" i="12" s="1"/>
  <c r="AF550" i="10"/>
  <c r="N698" i="11" s="1"/>
  <c r="AI550" i="10"/>
  <c r="N806" i="11" s="1"/>
  <c r="N662" i="12"/>
  <c r="P551" i="3"/>
  <c r="O202" i="2" s="1"/>
  <c r="AB551" i="3"/>
  <c r="O202" i="13" s="1"/>
  <c r="N551" i="3"/>
  <c r="O130" i="2" s="1"/>
  <c r="Y551" i="3"/>
  <c r="O94" i="13" s="1"/>
  <c r="W551" i="3"/>
  <c r="O166" i="12" s="1"/>
  <c r="X551" i="3"/>
  <c r="O202" i="12" s="1"/>
  <c r="Q551" i="3"/>
  <c r="O94" i="11" s="1"/>
  <c r="U551" i="3"/>
  <c r="O94" i="12" s="1"/>
  <c r="AA551" i="3"/>
  <c r="O166" i="13" s="1"/>
  <c r="V551" i="3"/>
  <c r="O130" i="12" s="1"/>
  <c r="R551" i="3"/>
  <c r="O130" i="11" s="1"/>
  <c r="Z551" i="3"/>
  <c r="O130" i="13" s="1"/>
  <c r="S551" i="3"/>
  <c r="O166" i="11" s="1"/>
  <c r="D551" i="4"/>
  <c r="T551" i="3"/>
  <c r="O202" i="11" s="1"/>
  <c r="O551" i="3"/>
  <c r="O166" i="2" s="1"/>
  <c r="D552" i="3"/>
  <c r="M551" i="3"/>
  <c r="O94" i="2" s="1"/>
  <c r="AF550" i="4"/>
  <c r="N351" i="13" s="1"/>
  <c r="AG550" i="4"/>
  <c r="N387" i="13" s="1"/>
  <c r="N243" i="2"/>
  <c r="Y550" i="4"/>
  <c r="N279" i="12" s="1"/>
  <c r="Z550" i="4"/>
  <c r="N315" i="12" s="1"/>
  <c r="AA550" i="4"/>
  <c r="N351" i="12" s="1"/>
  <c r="P550" i="4"/>
  <c r="N315" i="2" s="1"/>
  <c r="Q550" i="4"/>
  <c r="N351" i="2" s="1"/>
  <c r="N243" i="12"/>
  <c r="AE550" i="4"/>
  <c r="N315" i="13" s="1"/>
  <c r="W550" i="4"/>
  <c r="N387" i="11" s="1"/>
  <c r="R550" i="4"/>
  <c r="N387" i="2" s="1"/>
  <c r="AB550" i="4"/>
  <c r="N387" i="12" s="1"/>
  <c r="O550" i="4"/>
  <c r="N279" i="2" s="1"/>
  <c r="N243" i="11"/>
  <c r="U550" i="4"/>
  <c r="N315" i="11" s="1"/>
  <c r="AD550" i="4"/>
  <c r="N279" i="13" s="1"/>
  <c r="V550" i="4"/>
  <c r="N351" i="11" s="1"/>
  <c r="N243" i="13"/>
  <c r="T550" i="4"/>
  <c r="N279" i="11" s="1"/>
  <c r="AI551" i="5"/>
  <c r="O435" i="12" s="1"/>
  <c r="AP551" i="5"/>
  <c r="O471" i="13" s="1"/>
  <c r="AD551" i="5"/>
  <c r="O471" i="11" s="1"/>
  <c r="AK551" i="5"/>
  <c r="O507" i="12" s="1"/>
  <c r="AE551" i="5"/>
  <c r="O507" i="11" s="1"/>
  <c r="AL551" i="5"/>
  <c r="O543" i="12" s="1"/>
  <c r="AR551" i="5"/>
  <c r="O543" i="13" s="1"/>
  <c r="Y551" i="5"/>
  <c r="O507" i="2" s="1"/>
  <c r="AO551" i="5"/>
  <c r="O435" i="13" s="1"/>
  <c r="AC551" i="5"/>
  <c r="O435" i="11" s="1"/>
  <c r="Z551" i="5"/>
  <c r="O543" i="2" s="1"/>
  <c r="AQ551" i="5"/>
  <c r="O507" i="13" s="1"/>
  <c r="X551" i="5"/>
  <c r="O471" i="2" s="1"/>
  <c r="F552" i="5"/>
  <c r="AJ551" i="5"/>
  <c r="O471" i="12" s="1"/>
  <c r="AF551" i="5"/>
  <c r="O543" i="11" s="1"/>
  <c r="F551" i="10"/>
  <c r="W551" i="5"/>
  <c r="O435" i="2" s="1"/>
  <c r="AB551" i="10" l="1"/>
  <c r="O806" i="2" s="1"/>
  <c r="AT551" i="10"/>
  <c r="O698" i="13" s="1"/>
  <c r="AM551" i="10"/>
  <c r="O698" i="12" s="1"/>
  <c r="AW551" i="10"/>
  <c r="O806" i="13" s="1"/>
  <c r="AP551" i="10"/>
  <c r="O806" i="12" s="1"/>
  <c r="O662" i="13"/>
  <c r="AH551" i="10"/>
  <c r="O770" i="11" s="1"/>
  <c r="O662" i="12"/>
  <c r="O662" i="2"/>
  <c r="Z551" i="10"/>
  <c r="O734" i="2" s="1"/>
  <c r="Y551" i="10"/>
  <c r="O698" i="2" s="1"/>
  <c r="AI551" i="10"/>
  <c r="O806" i="11" s="1"/>
  <c r="O662" i="11"/>
  <c r="AF551" i="10"/>
  <c r="O698" i="11" s="1"/>
  <c r="AN551" i="10"/>
  <c r="O734" i="12" s="1"/>
  <c r="AG551" i="10"/>
  <c r="O734" i="11" s="1"/>
  <c r="AA551" i="10"/>
  <c r="O770" i="2" s="1"/>
  <c r="AO551" i="10"/>
  <c r="O770" i="12" s="1"/>
  <c r="AV551" i="10"/>
  <c r="O770" i="13" s="1"/>
  <c r="AU551" i="10"/>
  <c r="O734" i="13" s="1"/>
  <c r="R551" i="4"/>
  <c r="O387" i="2" s="1"/>
  <c r="O243" i="2"/>
  <c r="AB551" i="4"/>
  <c r="O387" i="12" s="1"/>
  <c r="AD551" i="4"/>
  <c r="O279" i="13" s="1"/>
  <c r="O243" i="13"/>
  <c r="Q551" i="4"/>
  <c r="O351" i="2" s="1"/>
  <c r="V551" i="4"/>
  <c r="O351" i="11" s="1"/>
  <c r="W551" i="4"/>
  <c r="O387" i="11" s="1"/>
  <c r="T551" i="4"/>
  <c r="O279" i="11" s="1"/>
  <c r="O551" i="4"/>
  <c r="O279" i="2" s="1"/>
  <c r="P551" i="4"/>
  <c r="O315" i="2" s="1"/>
  <c r="Y551" i="4"/>
  <c r="O279" i="12" s="1"/>
  <c r="Z551" i="4"/>
  <c r="O315" i="12" s="1"/>
  <c r="O243" i="12"/>
  <c r="AG551" i="4"/>
  <c r="O387" i="13" s="1"/>
  <c r="AF551" i="4"/>
  <c r="O351" i="13" s="1"/>
  <c r="U551" i="4"/>
  <c r="O315" i="11" s="1"/>
  <c r="AE551" i="4"/>
  <c r="O315" i="13" s="1"/>
  <c r="O243" i="11"/>
  <c r="AA551" i="4"/>
  <c r="O351" i="12" s="1"/>
  <c r="Y552" i="17"/>
  <c r="AB552" i="17"/>
  <c r="S552" i="17"/>
  <c r="V552" i="17"/>
  <c r="F553" i="17"/>
  <c r="J552" i="16"/>
  <c r="D553" i="16"/>
  <c r="L552" i="16"/>
  <c r="K552" i="16"/>
  <c r="I552" i="16"/>
  <c r="T552" i="3"/>
  <c r="P202" i="11" s="1"/>
  <c r="V552" i="3"/>
  <c r="P130" i="12" s="1"/>
  <c r="Q552" i="3"/>
  <c r="P94" i="11" s="1"/>
  <c r="O552" i="3"/>
  <c r="P166" i="2" s="1"/>
  <c r="Y552" i="3"/>
  <c r="P94" i="13" s="1"/>
  <c r="W552" i="3"/>
  <c r="P166" i="12" s="1"/>
  <c r="S552" i="3"/>
  <c r="P166" i="11" s="1"/>
  <c r="Z552" i="3"/>
  <c r="P130" i="13" s="1"/>
  <c r="D553" i="3"/>
  <c r="N552" i="3"/>
  <c r="P130" i="2" s="1"/>
  <c r="U552" i="3"/>
  <c r="P94" i="12" s="1"/>
  <c r="AB552" i="3"/>
  <c r="P202" i="13" s="1"/>
  <c r="P552" i="3"/>
  <c r="P202" i="2" s="1"/>
  <c r="X552" i="3"/>
  <c r="P202" i="12" s="1"/>
  <c r="R552" i="3"/>
  <c r="P130" i="11" s="1"/>
  <c r="AA552" i="3"/>
  <c r="P166" i="13" s="1"/>
  <c r="M552" i="3"/>
  <c r="P94" i="2" s="1"/>
  <c r="D552" i="4"/>
  <c r="F552" i="10"/>
  <c r="W552" i="5"/>
  <c r="P435" i="2" s="1"/>
  <c r="AL552" i="5"/>
  <c r="P543" i="12" s="1"/>
  <c r="Y552" i="5"/>
  <c r="P507" i="2" s="1"/>
  <c r="AR552" i="5"/>
  <c r="P543" i="13" s="1"/>
  <c r="AK552" i="5"/>
  <c r="P507" i="12" s="1"/>
  <c r="F553" i="5"/>
  <c r="X552" i="5"/>
  <c r="P471" i="2" s="1"/>
  <c r="AQ552" i="5"/>
  <c r="P507" i="13" s="1"/>
  <c r="AO552" i="5"/>
  <c r="P435" i="13" s="1"/>
  <c r="AJ552" i="5"/>
  <c r="P471" i="12" s="1"/>
  <c r="AF552" i="5"/>
  <c r="P543" i="11" s="1"/>
  <c r="AI552" i="5"/>
  <c r="P435" i="12" s="1"/>
  <c r="AD552" i="5"/>
  <c r="P471" i="11" s="1"/>
  <c r="Z552" i="5"/>
  <c r="P543" i="2" s="1"/>
  <c r="AE552" i="5"/>
  <c r="P507" i="11" s="1"/>
  <c r="AC552" i="5"/>
  <c r="P435" i="11" s="1"/>
  <c r="AP552" i="5"/>
  <c r="P471" i="13" s="1"/>
  <c r="AK553" i="5" l="1"/>
  <c r="Q507" i="12" s="1"/>
  <c r="AR553" i="5"/>
  <c r="Q543" i="13" s="1"/>
  <c r="AE553" i="5"/>
  <c r="Q507" i="11" s="1"/>
  <c r="Z553" i="5"/>
  <c r="Q543" i="2" s="1"/>
  <c r="F554" i="5"/>
  <c r="AC553" i="5"/>
  <c r="Q435" i="11" s="1"/>
  <c r="AO553" i="5"/>
  <c r="Q435" i="13" s="1"/>
  <c r="W553" i="5"/>
  <c r="Q435" i="2" s="1"/>
  <c r="AQ553" i="5"/>
  <c r="Q507" i="13" s="1"/>
  <c r="AF553" i="5"/>
  <c r="Q543" i="11" s="1"/>
  <c r="AJ553" i="5"/>
  <c r="Q471" i="12" s="1"/>
  <c r="AD553" i="5"/>
  <c r="Q471" i="11" s="1"/>
  <c r="X553" i="5"/>
  <c r="Q471" i="2" s="1"/>
  <c r="F553" i="10"/>
  <c r="AI553" i="5"/>
  <c r="Q435" i="12" s="1"/>
  <c r="AL553" i="5"/>
  <c r="Q543" i="12" s="1"/>
  <c r="AP553" i="5"/>
  <c r="Q471" i="13" s="1"/>
  <c r="Y553" i="5"/>
  <c r="Q507" i="2" s="1"/>
  <c r="R553" i="3"/>
  <c r="Q130" i="11" s="1"/>
  <c r="M553" i="3"/>
  <c r="Q94" i="2" s="1"/>
  <c r="W553" i="3"/>
  <c r="Q166" i="12" s="1"/>
  <c r="Y553" i="3"/>
  <c r="Q94" i="13" s="1"/>
  <c r="D554" i="3"/>
  <c r="O553" i="3"/>
  <c r="Q166" i="2" s="1"/>
  <c r="Q553" i="3"/>
  <c r="Q94" i="11" s="1"/>
  <c r="AA553" i="3"/>
  <c r="Q166" i="13" s="1"/>
  <c r="S553" i="3"/>
  <c r="Q166" i="11" s="1"/>
  <c r="Z553" i="3"/>
  <c r="Q130" i="13" s="1"/>
  <c r="T553" i="3"/>
  <c r="Q202" i="11" s="1"/>
  <c r="V553" i="3"/>
  <c r="Q130" i="12" s="1"/>
  <c r="AB553" i="3"/>
  <c r="Q202" i="13" s="1"/>
  <c r="U553" i="3"/>
  <c r="Q94" i="12" s="1"/>
  <c r="N553" i="3"/>
  <c r="Q130" i="2" s="1"/>
  <c r="P553" i="3"/>
  <c r="Q202" i="2" s="1"/>
  <c r="D553" i="4"/>
  <c r="X553" i="3"/>
  <c r="Q202" i="12" s="1"/>
  <c r="D554" i="16"/>
  <c r="J553" i="16"/>
  <c r="K553" i="16"/>
  <c r="L553" i="16"/>
  <c r="I553" i="16"/>
  <c r="AV552" i="10"/>
  <c r="P770" i="13" s="1"/>
  <c r="AN552" i="10"/>
  <c r="P734" i="12" s="1"/>
  <c r="AH552" i="10"/>
  <c r="P770" i="11" s="1"/>
  <c r="AM552" i="10"/>
  <c r="P698" i="12" s="1"/>
  <c r="Y552" i="10"/>
  <c r="P698" i="2" s="1"/>
  <c r="Z552" i="10"/>
  <c r="P734" i="2" s="1"/>
  <c r="P662" i="11"/>
  <c r="P662" i="12"/>
  <c r="AP552" i="10"/>
  <c r="P806" i="12" s="1"/>
  <c r="AU552" i="10"/>
  <c r="P734" i="13" s="1"/>
  <c r="AO552" i="10"/>
  <c r="P770" i="12" s="1"/>
  <c r="AB552" i="10"/>
  <c r="P806" i="2" s="1"/>
  <c r="P662" i="2"/>
  <c r="AA552" i="10"/>
  <c r="P770" i="2" s="1"/>
  <c r="AG552" i="10"/>
  <c r="P734" i="11" s="1"/>
  <c r="AT552" i="10"/>
  <c r="P698" i="13" s="1"/>
  <c r="P662" i="13"/>
  <c r="AW552" i="10"/>
  <c r="P806" i="13" s="1"/>
  <c r="AI552" i="10"/>
  <c r="P806" i="11" s="1"/>
  <c r="AF552" i="10"/>
  <c r="P698" i="11" s="1"/>
  <c r="R552" i="4"/>
  <c r="P387" i="2" s="1"/>
  <c r="AB552" i="4"/>
  <c r="P387" i="12" s="1"/>
  <c r="P243" i="12"/>
  <c r="Y552" i="4"/>
  <c r="P279" i="12" s="1"/>
  <c r="V552" i="4"/>
  <c r="P351" i="11" s="1"/>
  <c r="P243" i="2"/>
  <c r="P243" i="13"/>
  <c r="P552" i="4"/>
  <c r="P315" i="2" s="1"/>
  <c r="O552" i="4"/>
  <c r="P279" i="2" s="1"/>
  <c r="AF552" i="4"/>
  <c r="P351" i="13" s="1"/>
  <c r="W552" i="4"/>
  <c r="P387" i="11" s="1"/>
  <c r="AG552" i="4"/>
  <c r="P387" i="13" s="1"/>
  <c r="U552" i="4"/>
  <c r="P315" i="11" s="1"/>
  <c r="AA552" i="4"/>
  <c r="P351" i="12" s="1"/>
  <c r="AD552" i="4"/>
  <c r="P279" i="13" s="1"/>
  <c r="Q552" i="4"/>
  <c r="P351" i="2" s="1"/>
  <c r="AE552" i="4"/>
  <c r="P315" i="13" s="1"/>
  <c r="P243" i="11"/>
  <c r="Z552" i="4"/>
  <c r="P315" i="12" s="1"/>
  <c r="T552" i="4"/>
  <c r="P279" i="11" s="1"/>
  <c r="F554" i="17"/>
  <c r="Y553" i="17"/>
  <c r="S553" i="17"/>
  <c r="AB553" i="17"/>
  <c r="V553" i="17"/>
  <c r="K554" i="16" l="1"/>
  <c r="L554" i="16"/>
  <c r="I554" i="16"/>
  <c r="J554" i="16"/>
  <c r="D555" i="16"/>
  <c r="Z554" i="5"/>
  <c r="R543" i="2" s="1"/>
  <c r="AI554" i="5"/>
  <c r="R435" i="12" s="1"/>
  <c r="AD554" i="5"/>
  <c r="R471" i="11" s="1"/>
  <c r="AK554" i="5"/>
  <c r="R507" i="12" s="1"/>
  <c r="W554" i="5"/>
  <c r="R435" i="2" s="1"/>
  <c r="F555" i="5"/>
  <c r="X554" i="5"/>
  <c r="R471" i="2" s="1"/>
  <c r="AO554" i="5"/>
  <c r="R435" i="13" s="1"/>
  <c r="AR554" i="5"/>
  <c r="R543" i="13" s="1"/>
  <c r="F554" i="10"/>
  <c r="AL554" i="5"/>
  <c r="R543" i="12" s="1"/>
  <c r="AJ554" i="5"/>
  <c r="R471" i="12" s="1"/>
  <c r="AC554" i="5"/>
  <c r="R435" i="11" s="1"/>
  <c r="AF554" i="5"/>
  <c r="R543" i="11" s="1"/>
  <c r="Y554" i="5"/>
  <c r="R507" i="2" s="1"/>
  <c r="AQ554" i="5"/>
  <c r="R507" i="13" s="1"/>
  <c r="AP554" i="5"/>
  <c r="R471" i="13" s="1"/>
  <c r="AE554" i="5"/>
  <c r="R507" i="11" s="1"/>
  <c r="AA553" i="4"/>
  <c r="Q351" i="12" s="1"/>
  <c r="U553" i="4"/>
  <c r="Q315" i="11" s="1"/>
  <c r="Y553" i="4"/>
  <c r="Q279" i="12" s="1"/>
  <c r="Q243" i="12"/>
  <c r="Q243" i="13"/>
  <c r="R553" i="4"/>
  <c r="Q387" i="2" s="1"/>
  <c r="AB553" i="4"/>
  <c r="Q387" i="12" s="1"/>
  <c r="T553" i="4"/>
  <c r="Q279" i="11" s="1"/>
  <c r="Q553" i="4"/>
  <c r="Q351" i="2" s="1"/>
  <c r="O553" i="4"/>
  <c r="Q279" i="2" s="1"/>
  <c r="Z553" i="4"/>
  <c r="Q315" i="12" s="1"/>
  <c r="AD553" i="4"/>
  <c r="Q279" i="13" s="1"/>
  <c r="AF553" i="4"/>
  <c r="Q351" i="13" s="1"/>
  <c r="Q243" i="2"/>
  <c r="Q243" i="11"/>
  <c r="V553" i="4"/>
  <c r="Q351" i="11" s="1"/>
  <c r="AE553" i="4"/>
  <c r="Q315" i="13" s="1"/>
  <c r="W553" i="4"/>
  <c r="Q387" i="11" s="1"/>
  <c r="P553" i="4"/>
  <c r="Q315" i="2" s="1"/>
  <c r="AG553" i="4"/>
  <c r="Q387" i="13" s="1"/>
  <c r="M554" i="3"/>
  <c r="R94" i="2" s="1"/>
  <c r="U554" i="3"/>
  <c r="R94" i="12" s="1"/>
  <c r="D554" i="4"/>
  <c r="Q554" i="3"/>
  <c r="R94" i="11" s="1"/>
  <c r="P554" i="3"/>
  <c r="R202" i="2" s="1"/>
  <c r="W554" i="3"/>
  <c r="R166" i="12" s="1"/>
  <c r="R554" i="3"/>
  <c r="R130" i="11" s="1"/>
  <c r="N554" i="3"/>
  <c r="R130" i="2" s="1"/>
  <c r="T554" i="3"/>
  <c r="R202" i="11" s="1"/>
  <c r="Z554" i="3"/>
  <c r="R130" i="13" s="1"/>
  <c r="S554" i="3"/>
  <c r="R166" i="11" s="1"/>
  <c r="O554" i="3"/>
  <c r="R166" i="2" s="1"/>
  <c r="V554" i="3"/>
  <c r="R130" i="12" s="1"/>
  <c r="AA554" i="3"/>
  <c r="R166" i="13" s="1"/>
  <c r="X554" i="3"/>
  <c r="R202" i="12" s="1"/>
  <c r="Y554" i="3"/>
  <c r="R94" i="13" s="1"/>
  <c r="AB554" i="3"/>
  <c r="R202" i="13" s="1"/>
  <c r="D555" i="3"/>
  <c r="AI553" i="10"/>
  <c r="Q806" i="11" s="1"/>
  <c r="AV553" i="10"/>
  <c r="Q770" i="13" s="1"/>
  <c r="Y553" i="10"/>
  <c r="Q698" i="2" s="1"/>
  <c r="Q662" i="2"/>
  <c r="Q662" i="12"/>
  <c r="AO553" i="10"/>
  <c r="Q770" i="12" s="1"/>
  <c r="AF553" i="10"/>
  <c r="Q698" i="11" s="1"/>
  <c r="Q662" i="13"/>
  <c r="AM553" i="10"/>
  <c r="Q698" i="12" s="1"/>
  <c r="Z553" i="10"/>
  <c r="Q734" i="2" s="1"/>
  <c r="AU553" i="10"/>
  <c r="Q734" i="13" s="1"/>
  <c r="AN553" i="10"/>
  <c r="Q734" i="12" s="1"/>
  <c r="AB553" i="10"/>
  <c r="Q806" i="2" s="1"/>
  <c r="AT553" i="10"/>
  <c r="Q698" i="13" s="1"/>
  <c r="AP553" i="10"/>
  <c r="Q806" i="12" s="1"/>
  <c r="AA553" i="10"/>
  <c r="Q770" i="2" s="1"/>
  <c r="AH553" i="10"/>
  <c r="Q770" i="11" s="1"/>
  <c r="AW553" i="10"/>
  <c r="Q806" i="13" s="1"/>
  <c r="AG553" i="10"/>
  <c r="Q734" i="11" s="1"/>
  <c r="Q662" i="11"/>
  <c r="AB554" i="17"/>
  <c r="Y554" i="17"/>
  <c r="V554" i="17"/>
  <c r="F555" i="17"/>
  <c r="S554" i="17"/>
  <c r="AB555" i="17" l="1"/>
  <c r="Y555" i="17"/>
  <c r="V555" i="17"/>
  <c r="F556" i="17"/>
  <c r="S555" i="17"/>
  <c r="V555" i="3"/>
  <c r="S130" i="12" s="1"/>
  <c r="Q555" i="3"/>
  <c r="S94" i="11" s="1"/>
  <c r="AA555" i="3"/>
  <c r="S166" i="13" s="1"/>
  <c r="D555" i="4"/>
  <c r="T555" i="3"/>
  <c r="S202" i="11" s="1"/>
  <c r="R555" i="3"/>
  <c r="S130" i="11" s="1"/>
  <c r="Y555" i="3"/>
  <c r="S94" i="13" s="1"/>
  <c r="D556" i="3"/>
  <c r="M555" i="3"/>
  <c r="S94" i="2" s="1"/>
  <c r="S555" i="3"/>
  <c r="S166" i="11" s="1"/>
  <c r="N555" i="3"/>
  <c r="S130" i="2" s="1"/>
  <c r="Z555" i="3"/>
  <c r="S130" i="13" s="1"/>
  <c r="O555" i="3"/>
  <c r="S166" i="2" s="1"/>
  <c r="P555" i="3"/>
  <c r="S202" i="2" s="1"/>
  <c r="AB555" i="3"/>
  <c r="S202" i="13" s="1"/>
  <c r="W555" i="3"/>
  <c r="S166" i="12" s="1"/>
  <c r="U555" i="3"/>
  <c r="S94" i="12" s="1"/>
  <c r="X555" i="3"/>
  <c r="S202" i="12" s="1"/>
  <c r="K555" i="16"/>
  <c r="I555" i="16"/>
  <c r="D556" i="16"/>
  <c r="J555" i="16"/>
  <c r="L555" i="16"/>
  <c r="AI554" i="10"/>
  <c r="R806" i="11" s="1"/>
  <c r="Y554" i="10"/>
  <c r="R698" i="2" s="1"/>
  <c r="R662" i="12"/>
  <c r="R662" i="11"/>
  <c r="AG554" i="10"/>
  <c r="R734" i="11" s="1"/>
  <c r="AB554" i="10"/>
  <c r="R806" i="2" s="1"/>
  <c r="AN554" i="10"/>
  <c r="R734" i="12" s="1"/>
  <c r="AT554" i="10"/>
  <c r="R698" i="13" s="1"/>
  <c r="R662" i="13"/>
  <c r="AP554" i="10"/>
  <c r="R806" i="12" s="1"/>
  <c r="AF554" i="10"/>
  <c r="R698" i="11" s="1"/>
  <c r="AV554" i="10"/>
  <c r="R770" i="13" s="1"/>
  <c r="AU554" i="10"/>
  <c r="R734" i="13" s="1"/>
  <c r="AH554" i="10"/>
  <c r="R770" i="11" s="1"/>
  <c r="Z554" i="10"/>
  <c r="R734" i="2" s="1"/>
  <c r="AO554" i="10"/>
  <c r="R770" i="12" s="1"/>
  <c r="AA554" i="10"/>
  <c r="R770" i="2" s="1"/>
  <c r="R662" i="2"/>
  <c r="AW554" i="10"/>
  <c r="R806" i="13" s="1"/>
  <c r="AM554" i="10"/>
  <c r="R698" i="12" s="1"/>
  <c r="AQ555" i="5"/>
  <c r="S507" i="13" s="1"/>
  <c r="AO555" i="5"/>
  <c r="S435" i="13" s="1"/>
  <c r="AP555" i="5"/>
  <c r="S471" i="13" s="1"/>
  <c r="AD555" i="5"/>
  <c r="S471" i="11" s="1"/>
  <c r="AE555" i="5"/>
  <c r="S507" i="11" s="1"/>
  <c r="Y555" i="5"/>
  <c r="S507" i="2" s="1"/>
  <c r="AL555" i="5"/>
  <c r="S543" i="12" s="1"/>
  <c r="AJ555" i="5"/>
  <c r="S471" i="12" s="1"/>
  <c r="F556" i="5"/>
  <c r="AC555" i="5"/>
  <c r="S435" i="11" s="1"/>
  <c r="AI555" i="5"/>
  <c r="S435" i="12" s="1"/>
  <c r="F555" i="10"/>
  <c r="AR555" i="5"/>
  <c r="S543" i="13" s="1"/>
  <c r="X555" i="5"/>
  <c r="S471" i="2" s="1"/>
  <c r="Z555" i="5"/>
  <c r="S543" i="2" s="1"/>
  <c r="AK555" i="5"/>
  <c r="S507" i="12" s="1"/>
  <c r="W555" i="5"/>
  <c r="S435" i="2" s="1"/>
  <c r="AF555" i="5"/>
  <c r="S543" i="11" s="1"/>
  <c r="R243" i="2"/>
  <c r="AA554" i="4"/>
  <c r="R351" i="12" s="1"/>
  <c r="AE554" i="4"/>
  <c r="R315" i="13" s="1"/>
  <c r="AG554" i="4"/>
  <c r="R387" i="13" s="1"/>
  <c r="AF554" i="4"/>
  <c r="R351" i="13" s="1"/>
  <c r="V554" i="4"/>
  <c r="R351" i="11" s="1"/>
  <c r="T554" i="4"/>
  <c r="R279" i="11" s="1"/>
  <c r="Q554" i="4"/>
  <c r="R351" i="2" s="1"/>
  <c r="U554" i="4"/>
  <c r="R315" i="11" s="1"/>
  <c r="R243" i="12"/>
  <c r="R554" i="4"/>
  <c r="R387" i="2" s="1"/>
  <c r="W554" i="4"/>
  <c r="R387" i="11" s="1"/>
  <c r="AD554" i="4"/>
  <c r="R279" i="13" s="1"/>
  <c r="R243" i="13"/>
  <c r="P554" i="4"/>
  <c r="R315" i="2" s="1"/>
  <c r="Y554" i="4"/>
  <c r="R279" i="12" s="1"/>
  <c r="AB554" i="4"/>
  <c r="R387" i="12" s="1"/>
  <c r="O554" i="4"/>
  <c r="R279" i="2" s="1"/>
  <c r="Z554" i="4"/>
  <c r="R315" i="12" s="1"/>
  <c r="R243" i="11"/>
  <c r="AO556" i="5" l="1"/>
  <c r="T435" i="13" s="1"/>
  <c r="AC556" i="5"/>
  <c r="T435" i="11" s="1"/>
  <c r="Y556" i="5"/>
  <c r="T507" i="2" s="1"/>
  <c r="AP556" i="5"/>
  <c r="T471" i="13" s="1"/>
  <c r="AR556" i="5"/>
  <c r="T543" i="13" s="1"/>
  <c r="AF556" i="5"/>
  <c r="T543" i="11" s="1"/>
  <c r="X556" i="5"/>
  <c r="T471" i="2" s="1"/>
  <c r="AQ556" i="5"/>
  <c r="T507" i="13" s="1"/>
  <c r="F556" i="10"/>
  <c r="F557" i="5"/>
  <c r="AK556" i="5"/>
  <c r="T507" i="12" s="1"/>
  <c r="W556" i="5"/>
  <c r="T435" i="2" s="1"/>
  <c r="AI556" i="5"/>
  <c r="T435" i="12" s="1"/>
  <c r="AJ556" i="5"/>
  <c r="T471" i="12" s="1"/>
  <c r="Z556" i="5"/>
  <c r="T543" i="2" s="1"/>
  <c r="AL556" i="5"/>
  <c r="T543" i="12" s="1"/>
  <c r="AE556" i="5"/>
  <c r="T507" i="11" s="1"/>
  <c r="AD556" i="5"/>
  <c r="T471" i="11" s="1"/>
  <c r="D556" i="4"/>
  <c r="T556" i="3"/>
  <c r="T202" i="11" s="1"/>
  <c r="AA556" i="3"/>
  <c r="T166" i="13" s="1"/>
  <c r="M556" i="3"/>
  <c r="T94" i="2" s="1"/>
  <c r="O556" i="3"/>
  <c r="T166" i="2" s="1"/>
  <c r="S556" i="3"/>
  <c r="T166" i="11" s="1"/>
  <c r="P556" i="3"/>
  <c r="T202" i="2" s="1"/>
  <c r="AB556" i="3"/>
  <c r="T202" i="13" s="1"/>
  <c r="Y556" i="3"/>
  <c r="T94" i="13" s="1"/>
  <c r="X556" i="3"/>
  <c r="T202" i="12" s="1"/>
  <c r="R556" i="3"/>
  <c r="T130" i="11" s="1"/>
  <c r="D557" i="3"/>
  <c r="U556" i="3"/>
  <c r="T94" i="12" s="1"/>
  <c r="Q556" i="3"/>
  <c r="T94" i="11" s="1"/>
  <c r="Z556" i="3"/>
  <c r="T130" i="13" s="1"/>
  <c r="V556" i="3"/>
  <c r="T130" i="12" s="1"/>
  <c r="W556" i="3"/>
  <c r="T166" i="12" s="1"/>
  <c r="N556" i="3"/>
  <c r="T130" i="2" s="1"/>
  <c r="S243" i="11"/>
  <c r="O555" i="4"/>
  <c r="S279" i="2" s="1"/>
  <c r="AE555" i="4"/>
  <c r="S315" i="13" s="1"/>
  <c r="Y555" i="4"/>
  <c r="S279" i="12" s="1"/>
  <c r="S243" i="2"/>
  <c r="V555" i="4"/>
  <c r="S351" i="11" s="1"/>
  <c r="AB555" i="4"/>
  <c r="S387" i="12" s="1"/>
  <c r="P555" i="4"/>
  <c r="S315" i="2" s="1"/>
  <c r="W555" i="4"/>
  <c r="S387" i="11" s="1"/>
  <c r="S243" i="12"/>
  <c r="T555" i="4"/>
  <c r="S279" i="11" s="1"/>
  <c r="AF555" i="4"/>
  <c r="S351" i="13" s="1"/>
  <c r="R555" i="4"/>
  <c r="S387" i="2" s="1"/>
  <c r="U555" i="4"/>
  <c r="S315" i="11" s="1"/>
  <c r="S243" i="13"/>
  <c r="AA555" i="4"/>
  <c r="S351" i="12" s="1"/>
  <c r="Z555" i="4"/>
  <c r="S315" i="12" s="1"/>
  <c r="AD555" i="4"/>
  <c r="S279" i="13" s="1"/>
  <c r="Q555" i="4"/>
  <c r="S351" i="2" s="1"/>
  <c r="AG555" i="4"/>
  <c r="S387" i="13" s="1"/>
  <c r="S662" i="13"/>
  <c r="AA555" i="10"/>
  <c r="S770" i="2" s="1"/>
  <c r="Y555" i="10"/>
  <c r="S698" i="2" s="1"/>
  <c r="S662" i="2"/>
  <c r="AT555" i="10"/>
  <c r="S698" i="13" s="1"/>
  <c r="AP555" i="10"/>
  <c r="S806" i="12" s="1"/>
  <c r="S662" i="11"/>
  <c r="AI555" i="10"/>
  <c r="S806" i="11" s="1"/>
  <c r="AO555" i="10"/>
  <c r="S770" i="12" s="1"/>
  <c r="AN555" i="10"/>
  <c r="S734" i="12" s="1"/>
  <c r="Z555" i="10"/>
  <c r="S734" i="2" s="1"/>
  <c r="AV555" i="10"/>
  <c r="S770" i="13" s="1"/>
  <c r="S662" i="12"/>
  <c r="AH555" i="10"/>
  <c r="S770" i="11" s="1"/>
  <c r="AB555" i="10"/>
  <c r="S806" i="2" s="1"/>
  <c r="AF555" i="10"/>
  <c r="S698" i="11" s="1"/>
  <c r="AU555" i="10"/>
  <c r="S734" i="13" s="1"/>
  <c r="AW555" i="10"/>
  <c r="S806" i="13" s="1"/>
  <c r="AM555" i="10"/>
  <c r="S698" i="12" s="1"/>
  <c r="AG555" i="10"/>
  <c r="S734" i="11" s="1"/>
  <c r="AB556" i="17"/>
  <c r="V556" i="17"/>
  <c r="Y556" i="17"/>
  <c r="F557" i="17"/>
  <c r="S556" i="17"/>
  <c r="K556" i="16"/>
  <c r="J556" i="16"/>
  <c r="D557" i="16"/>
  <c r="I556" i="16"/>
  <c r="L556" i="16"/>
  <c r="AB556" i="10" l="1"/>
  <c r="T806" i="2" s="1"/>
  <c r="AF556" i="10"/>
  <c r="T698" i="11" s="1"/>
  <c r="T662" i="12"/>
  <c r="AM556" i="10"/>
  <c r="T698" i="12" s="1"/>
  <c r="AW556" i="10"/>
  <c r="T806" i="13" s="1"/>
  <c r="AT556" i="10"/>
  <c r="T698" i="13" s="1"/>
  <c r="AH556" i="10"/>
  <c r="T770" i="11" s="1"/>
  <c r="AO556" i="10"/>
  <c r="T770" i="12" s="1"/>
  <c r="Y556" i="10"/>
  <c r="T698" i="2" s="1"/>
  <c r="AU556" i="10"/>
  <c r="T734" i="13" s="1"/>
  <c r="Z556" i="10"/>
  <c r="T734" i="2" s="1"/>
  <c r="AI556" i="10"/>
  <c r="T806" i="11" s="1"/>
  <c r="T662" i="13"/>
  <c r="AV556" i="10"/>
  <c r="T770" i="13" s="1"/>
  <c r="T662" i="11"/>
  <c r="AA556" i="10"/>
  <c r="T770" i="2" s="1"/>
  <c r="AP556" i="10"/>
  <c r="T806" i="12" s="1"/>
  <c r="T662" i="2"/>
  <c r="AG556" i="10"/>
  <c r="T734" i="11" s="1"/>
  <c r="AN556" i="10"/>
  <c r="T734" i="12" s="1"/>
  <c r="L557" i="16"/>
  <c r="D558" i="16"/>
  <c r="K557" i="16"/>
  <c r="J557" i="16"/>
  <c r="I557" i="16"/>
  <c r="S557" i="17"/>
  <c r="V557" i="17"/>
  <c r="Y557" i="17"/>
  <c r="F558" i="17"/>
  <c r="AB557" i="17"/>
  <c r="Q556" i="4"/>
  <c r="T351" i="2" s="1"/>
  <c r="O556" i="4"/>
  <c r="T279" i="2" s="1"/>
  <c r="AA556" i="4"/>
  <c r="T351" i="12" s="1"/>
  <c r="W556" i="4"/>
  <c r="T387" i="11" s="1"/>
  <c r="P556" i="4"/>
  <c r="T315" i="2" s="1"/>
  <c r="T243" i="11"/>
  <c r="T243" i="2"/>
  <c r="Y556" i="4"/>
  <c r="T279" i="12" s="1"/>
  <c r="AE556" i="4"/>
  <c r="T315" i="13" s="1"/>
  <c r="AF556" i="4"/>
  <c r="T351" i="13" s="1"/>
  <c r="Z556" i="4"/>
  <c r="T315" i="12" s="1"/>
  <c r="V556" i="4"/>
  <c r="T351" i="11" s="1"/>
  <c r="T556" i="4"/>
  <c r="T279" i="11" s="1"/>
  <c r="AG556" i="4"/>
  <c r="T387" i="13" s="1"/>
  <c r="T243" i="13"/>
  <c r="U556" i="4"/>
  <c r="T315" i="11" s="1"/>
  <c r="AD556" i="4"/>
  <c r="T279" i="13" s="1"/>
  <c r="T243" i="12"/>
  <c r="R556" i="4"/>
  <c r="T387" i="2" s="1"/>
  <c r="AB556" i="4"/>
  <c r="T387" i="12" s="1"/>
  <c r="M557" i="3"/>
  <c r="U94" i="2" s="1"/>
  <c r="W557" i="3"/>
  <c r="U166" i="12" s="1"/>
  <c r="R557" i="3"/>
  <c r="U130" i="11" s="1"/>
  <c r="Q557" i="3"/>
  <c r="U94" i="11" s="1"/>
  <c r="Y557" i="3"/>
  <c r="U94" i="13" s="1"/>
  <c r="P557" i="3"/>
  <c r="U202" i="2" s="1"/>
  <c r="AB557" i="3"/>
  <c r="U202" i="13" s="1"/>
  <c r="V557" i="3"/>
  <c r="U130" i="12" s="1"/>
  <c r="N557" i="3"/>
  <c r="U130" i="2" s="1"/>
  <c r="U557" i="3"/>
  <c r="U94" i="12" s="1"/>
  <c r="D558" i="3"/>
  <c r="AA557" i="3"/>
  <c r="U166" i="13" s="1"/>
  <c r="T557" i="3"/>
  <c r="U202" i="11" s="1"/>
  <c r="S557" i="3"/>
  <c r="U166" i="11" s="1"/>
  <c r="X557" i="3"/>
  <c r="U202" i="12" s="1"/>
  <c r="D557" i="4"/>
  <c r="O557" i="3"/>
  <c r="U166" i="2" s="1"/>
  <c r="Z557" i="3"/>
  <c r="U130" i="13" s="1"/>
  <c r="AL557" i="5"/>
  <c r="U543" i="12" s="1"/>
  <c r="F558" i="5"/>
  <c r="AC557" i="5"/>
  <c r="U435" i="11" s="1"/>
  <c r="AF557" i="5"/>
  <c r="U543" i="11" s="1"/>
  <c r="F557" i="10"/>
  <c r="AO557" i="5"/>
  <c r="U435" i="13" s="1"/>
  <c r="AP557" i="5"/>
  <c r="U471" i="13" s="1"/>
  <c r="AI557" i="5"/>
  <c r="U435" i="12" s="1"/>
  <c r="AJ557" i="5"/>
  <c r="U471" i="12" s="1"/>
  <c r="Z557" i="5"/>
  <c r="U543" i="2" s="1"/>
  <c r="X557" i="5"/>
  <c r="U471" i="2" s="1"/>
  <c r="AQ557" i="5"/>
  <c r="U507" i="13" s="1"/>
  <c r="AE557" i="5"/>
  <c r="U507" i="11" s="1"/>
  <c r="AD557" i="5"/>
  <c r="U471" i="11" s="1"/>
  <c r="Y557" i="5"/>
  <c r="U507" i="2" s="1"/>
  <c r="W557" i="5"/>
  <c r="U435" i="2" s="1"/>
  <c r="AK557" i="5"/>
  <c r="U507" i="12" s="1"/>
  <c r="AR557" i="5"/>
  <c r="U543" i="13" s="1"/>
  <c r="AF558" i="5" l="1"/>
  <c r="V543" i="11" s="1"/>
  <c r="AI558" i="5"/>
  <c r="V435" i="12" s="1"/>
  <c r="AD558" i="5"/>
  <c r="V471" i="11" s="1"/>
  <c r="AP558" i="5"/>
  <c r="V471" i="13" s="1"/>
  <c r="AE558" i="5"/>
  <c r="V507" i="11" s="1"/>
  <c r="AJ558" i="5"/>
  <c r="V471" i="12" s="1"/>
  <c r="AC558" i="5"/>
  <c r="V435" i="11" s="1"/>
  <c r="AR558" i="5"/>
  <c r="V543" i="13" s="1"/>
  <c r="AK558" i="5"/>
  <c r="V507" i="12" s="1"/>
  <c r="AQ558" i="5"/>
  <c r="V507" i="13" s="1"/>
  <c r="W558" i="5"/>
  <c r="V435" i="2" s="1"/>
  <c r="F558" i="10"/>
  <c r="F559" i="5"/>
  <c r="X558" i="5"/>
  <c r="V471" i="2" s="1"/>
  <c r="AL558" i="5"/>
  <c r="V543" i="12" s="1"/>
  <c r="Z558" i="5"/>
  <c r="V543" i="2" s="1"/>
  <c r="AO558" i="5"/>
  <c r="V435" i="13" s="1"/>
  <c r="Y558" i="5"/>
  <c r="V507" i="2" s="1"/>
  <c r="U243" i="13"/>
  <c r="AD557" i="4"/>
  <c r="U279" i="13" s="1"/>
  <c r="U243" i="2"/>
  <c r="T557" i="4"/>
  <c r="U279" i="11" s="1"/>
  <c r="U243" i="11"/>
  <c r="Z557" i="4"/>
  <c r="U315" i="12" s="1"/>
  <c r="O557" i="4"/>
  <c r="U279" i="2" s="1"/>
  <c r="AG557" i="4"/>
  <c r="U387" i="13" s="1"/>
  <c r="P557" i="4"/>
  <c r="U315" i="2" s="1"/>
  <c r="V557" i="4"/>
  <c r="U351" i="11" s="1"/>
  <c r="AE557" i="4"/>
  <c r="U315" i="13" s="1"/>
  <c r="Q557" i="4"/>
  <c r="U351" i="2" s="1"/>
  <c r="W557" i="4"/>
  <c r="U387" i="11" s="1"/>
  <c r="R557" i="4"/>
  <c r="U387" i="2" s="1"/>
  <c r="AA557" i="4"/>
  <c r="U351" i="12" s="1"/>
  <c r="U557" i="4"/>
  <c r="U315" i="11" s="1"/>
  <c r="AF557" i="4"/>
  <c r="U351" i="13" s="1"/>
  <c r="AB557" i="4"/>
  <c r="U387" i="12" s="1"/>
  <c r="U243" i="12"/>
  <c r="Y557" i="4"/>
  <c r="U279" i="12" s="1"/>
  <c r="D559" i="16"/>
  <c r="L558" i="16"/>
  <c r="K558" i="16"/>
  <c r="I558" i="16"/>
  <c r="J558" i="16"/>
  <c r="AF557" i="10"/>
  <c r="U698" i="11" s="1"/>
  <c r="AO557" i="10"/>
  <c r="U770" i="12" s="1"/>
  <c r="U662" i="2"/>
  <c r="AV557" i="10"/>
  <c r="U770" i="13" s="1"/>
  <c r="AI557" i="10"/>
  <c r="U806" i="11" s="1"/>
  <c r="AT557" i="10"/>
  <c r="U698" i="13" s="1"/>
  <c r="AH557" i="10"/>
  <c r="U770" i="11" s="1"/>
  <c r="AG557" i="10"/>
  <c r="U734" i="11" s="1"/>
  <c r="AM557" i="10"/>
  <c r="U698" i="12" s="1"/>
  <c r="AB557" i="10"/>
  <c r="U806" i="2" s="1"/>
  <c r="AA557" i="10"/>
  <c r="U770" i="2" s="1"/>
  <c r="AP557" i="10"/>
  <c r="U806" i="12" s="1"/>
  <c r="Z557" i="10"/>
  <c r="U734" i="2" s="1"/>
  <c r="U662" i="12"/>
  <c r="U662" i="13"/>
  <c r="AW557" i="10"/>
  <c r="U806" i="13" s="1"/>
  <c r="Y557" i="10"/>
  <c r="U698" i="2" s="1"/>
  <c r="AU557" i="10"/>
  <c r="U734" i="13" s="1"/>
  <c r="U662" i="11"/>
  <c r="AN557" i="10"/>
  <c r="U734" i="12" s="1"/>
  <c r="R558" i="3"/>
  <c r="V130" i="11" s="1"/>
  <c r="U558" i="3"/>
  <c r="V94" i="12" s="1"/>
  <c r="S558" i="3"/>
  <c r="V166" i="11" s="1"/>
  <c r="T558" i="3"/>
  <c r="V202" i="11" s="1"/>
  <c r="AB558" i="3"/>
  <c r="V202" i="13" s="1"/>
  <c r="X558" i="3"/>
  <c r="V202" i="12" s="1"/>
  <c r="M558" i="3"/>
  <c r="V94" i="2" s="1"/>
  <c r="Y558" i="3"/>
  <c r="V94" i="13" s="1"/>
  <c r="O558" i="3"/>
  <c r="V166" i="2" s="1"/>
  <c r="AA558" i="3"/>
  <c r="V166" i="13" s="1"/>
  <c r="W558" i="3"/>
  <c r="V166" i="12" s="1"/>
  <c r="V558" i="3"/>
  <c r="V130" i="12" s="1"/>
  <c r="Q558" i="3"/>
  <c r="V94" i="11" s="1"/>
  <c r="P558" i="3"/>
  <c r="V202" i="2" s="1"/>
  <c r="Z558" i="3"/>
  <c r="V130" i="13" s="1"/>
  <c r="D559" i="3"/>
  <c r="D558" i="4"/>
  <c r="N558" i="3"/>
  <c r="V130" i="2" s="1"/>
  <c r="AB558" i="17"/>
  <c r="F559" i="17"/>
  <c r="S558" i="17"/>
  <c r="V558" i="17"/>
  <c r="Y558" i="17"/>
  <c r="V558" i="4" l="1"/>
  <c r="V351" i="11" s="1"/>
  <c r="T558" i="4"/>
  <c r="V279" i="11" s="1"/>
  <c r="AG558" i="4"/>
  <c r="V387" i="13" s="1"/>
  <c r="W558" i="4"/>
  <c r="V387" i="11" s="1"/>
  <c r="AE558" i="4"/>
  <c r="V315" i="13" s="1"/>
  <c r="V243" i="13"/>
  <c r="R558" i="4"/>
  <c r="V387" i="2" s="1"/>
  <c r="AB558" i="4"/>
  <c r="V387" i="12" s="1"/>
  <c r="P558" i="4"/>
  <c r="V315" i="2" s="1"/>
  <c r="AF558" i="4"/>
  <c r="V351" i="13" s="1"/>
  <c r="O558" i="4"/>
  <c r="V279" i="2" s="1"/>
  <c r="Z558" i="4"/>
  <c r="V315" i="12" s="1"/>
  <c r="Y558" i="4"/>
  <c r="V279" i="12" s="1"/>
  <c r="V243" i="11"/>
  <c r="U558" i="4"/>
  <c r="V315" i="11" s="1"/>
  <c r="V243" i="12"/>
  <c r="AD558" i="4"/>
  <c r="V279" i="13" s="1"/>
  <c r="Q558" i="4"/>
  <c r="V351" i="2" s="1"/>
  <c r="V243" i="2"/>
  <c r="AA558" i="4"/>
  <c r="V351" i="12" s="1"/>
  <c r="V662" i="2"/>
  <c r="Y558" i="10"/>
  <c r="V698" i="2" s="1"/>
  <c r="AH558" i="10"/>
  <c r="V770" i="11" s="1"/>
  <c r="AO558" i="10"/>
  <c r="V770" i="12" s="1"/>
  <c r="AA558" i="10"/>
  <c r="V770" i="2" s="1"/>
  <c r="V662" i="13"/>
  <c r="AM558" i="10"/>
  <c r="V698" i="12" s="1"/>
  <c r="AW558" i="10"/>
  <c r="V806" i="13" s="1"/>
  <c r="AP558" i="10"/>
  <c r="V806" i="12" s="1"/>
  <c r="AT558" i="10"/>
  <c r="V698" i="13" s="1"/>
  <c r="AU558" i="10"/>
  <c r="V734" i="13" s="1"/>
  <c r="AG558" i="10"/>
  <c r="V734" i="11" s="1"/>
  <c r="Z558" i="10"/>
  <c r="V734" i="2" s="1"/>
  <c r="V662" i="11"/>
  <c r="AB558" i="10"/>
  <c r="V806" i="2" s="1"/>
  <c r="AI558" i="10"/>
  <c r="V806" i="11" s="1"/>
  <c r="AF558" i="10"/>
  <c r="V698" i="11" s="1"/>
  <c r="V662" i="12"/>
  <c r="AV558" i="10"/>
  <c r="V770" i="13" s="1"/>
  <c r="AN558" i="10"/>
  <c r="V734" i="12" s="1"/>
  <c r="V559" i="17"/>
  <c r="S559" i="17"/>
  <c r="AB559" i="17"/>
  <c r="F560" i="17"/>
  <c r="Y559" i="17"/>
  <c r="K559" i="16"/>
  <c r="L559" i="16"/>
  <c r="J559" i="16"/>
  <c r="I559" i="16"/>
  <c r="D560" i="16"/>
  <c r="R559" i="3"/>
  <c r="W130" i="11" s="1"/>
  <c r="W559" i="3"/>
  <c r="W166" i="12" s="1"/>
  <c r="Y559" i="3"/>
  <c r="W94" i="13" s="1"/>
  <c r="AB559" i="3"/>
  <c r="W202" i="13" s="1"/>
  <c r="D560" i="3"/>
  <c r="O559" i="3"/>
  <c r="W166" i="2" s="1"/>
  <c r="Q559" i="3"/>
  <c r="W94" i="11" s="1"/>
  <c r="N559" i="3"/>
  <c r="W130" i="2" s="1"/>
  <c r="T559" i="3"/>
  <c r="W202" i="11" s="1"/>
  <c r="X559" i="3"/>
  <c r="W202" i="12" s="1"/>
  <c r="AA559" i="3"/>
  <c r="W166" i="13" s="1"/>
  <c r="V559" i="3"/>
  <c r="W130" i="12" s="1"/>
  <c r="Z559" i="3"/>
  <c r="W130" i="13" s="1"/>
  <c r="S559" i="3"/>
  <c r="W166" i="11" s="1"/>
  <c r="M559" i="3"/>
  <c r="W94" i="2" s="1"/>
  <c r="U559" i="3"/>
  <c r="W94" i="12" s="1"/>
  <c r="D559" i="4"/>
  <c r="P559" i="3"/>
  <c r="W202" i="2" s="1"/>
  <c r="AP559" i="5"/>
  <c r="W471" i="13" s="1"/>
  <c r="AR559" i="5"/>
  <c r="W543" i="13" s="1"/>
  <c r="AQ559" i="5"/>
  <c r="W507" i="13" s="1"/>
  <c r="AE559" i="5"/>
  <c r="W507" i="11" s="1"/>
  <c r="AO559" i="5"/>
  <c r="W435" i="13" s="1"/>
  <c r="Z559" i="5"/>
  <c r="W543" i="2" s="1"/>
  <c r="X559" i="5"/>
  <c r="W471" i="2" s="1"/>
  <c r="F559" i="10"/>
  <c r="AD559" i="5"/>
  <c r="W471" i="11" s="1"/>
  <c r="AI559" i="5"/>
  <c r="W435" i="12" s="1"/>
  <c r="AL559" i="5"/>
  <c r="W543" i="12" s="1"/>
  <c r="W559" i="5"/>
  <c r="W435" i="2" s="1"/>
  <c r="AJ559" i="5"/>
  <c r="W471" i="12" s="1"/>
  <c r="AK559" i="5"/>
  <c r="W507" i="12" s="1"/>
  <c r="AC559" i="5"/>
  <c r="W435" i="11" s="1"/>
  <c r="AF559" i="5"/>
  <c r="W543" i="11" s="1"/>
  <c r="F560" i="5"/>
  <c r="Y559" i="5"/>
  <c r="W507" i="2" s="1"/>
  <c r="P559" i="4" l="1"/>
  <c r="W315" i="2" s="1"/>
  <c r="AB559" i="4"/>
  <c r="W387" i="12" s="1"/>
  <c r="W243" i="11"/>
  <c r="V559" i="4"/>
  <c r="W351" i="11" s="1"/>
  <c r="U559" i="4"/>
  <c r="W315" i="11" s="1"/>
  <c r="R559" i="4"/>
  <c r="W387" i="2" s="1"/>
  <c r="W243" i="2"/>
  <c r="T559" i="4"/>
  <c r="W279" i="11" s="1"/>
  <c r="AD559" i="4"/>
  <c r="W279" i="13" s="1"/>
  <c r="Q559" i="4"/>
  <c r="W351" i="2" s="1"/>
  <c r="W243" i="13"/>
  <c r="AG559" i="4"/>
  <c r="W387" i="13" s="1"/>
  <c r="AF559" i="4"/>
  <c r="W351" i="13" s="1"/>
  <c r="AA559" i="4"/>
  <c r="W351" i="12" s="1"/>
  <c r="Y559" i="4"/>
  <c r="W279" i="12" s="1"/>
  <c r="Z559" i="4"/>
  <c r="W315" i="12" s="1"/>
  <c r="W243" i="12"/>
  <c r="O559" i="4"/>
  <c r="W279" i="2" s="1"/>
  <c r="AE559" i="4"/>
  <c r="W315" i="13" s="1"/>
  <c r="W559" i="4"/>
  <c r="W387" i="11" s="1"/>
  <c r="V560" i="3"/>
  <c r="X130" i="12" s="1"/>
  <c r="D561" i="3"/>
  <c r="W560" i="3"/>
  <c r="X166" i="12" s="1"/>
  <c r="Y560" i="3"/>
  <c r="X94" i="13" s="1"/>
  <c r="P560" i="3"/>
  <c r="X202" i="2" s="1"/>
  <c r="S560" i="3"/>
  <c r="X166" i="11" s="1"/>
  <c r="U560" i="3"/>
  <c r="X94" i="12" s="1"/>
  <c r="R560" i="3"/>
  <c r="X130" i="11" s="1"/>
  <c r="Q560" i="3"/>
  <c r="X94" i="11" s="1"/>
  <c r="AB560" i="3"/>
  <c r="X202" i="13" s="1"/>
  <c r="M560" i="3"/>
  <c r="X94" i="2" s="1"/>
  <c r="Z560" i="3"/>
  <c r="X130" i="13" s="1"/>
  <c r="D560" i="4"/>
  <c r="O560" i="3"/>
  <c r="X166" i="2" s="1"/>
  <c r="T560" i="3"/>
  <c r="X202" i="11" s="1"/>
  <c r="AA560" i="3"/>
  <c r="X166" i="13" s="1"/>
  <c r="N560" i="3"/>
  <c r="X130" i="2" s="1"/>
  <c r="X560" i="3"/>
  <c r="X202" i="12" s="1"/>
  <c r="AI560" i="5"/>
  <c r="X435" i="12" s="1"/>
  <c r="AJ560" i="5"/>
  <c r="X471" i="12" s="1"/>
  <c r="AK560" i="5"/>
  <c r="X507" i="12" s="1"/>
  <c r="AE560" i="5"/>
  <c r="X507" i="11" s="1"/>
  <c r="AD560" i="5"/>
  <c r="X471" i="11" s="1"/>
  <c r="F560" i="10"/>
  <c r="AQ560" i="5"/>
  <c r="X507" i="13" s="1"/>
  <c r="AC560" i="5"/>
  <c r="X435" i="11" s="1"/>
  <c r="AR560" i="5"/>
  <c r="X543" i="13" s="1"/>
  <c r="X560" i="5"/>
  <c r="X471" i="2" s="1"/>
  <c r="AF560" i="5"/>
  <c r="X543" i="11" s="1"/>
  <c r="W560" i="5"/>
  <c r="X435" i="2" s="1"/>
  <c r="AO560" i="5"/>
  <c r="X435" i="13" s="1"/>
  <c r="AL560" i="5"/>
  <c r="X543" i="12" s="1"/>
  <c r="F561" i="5"/>
  <c r="Z560" i="5"/>
  <c r="X543" i="2" s="1"/>
  <c r="AP560" i="5"/>
  <c r="X471" i="13" s="1"/>
  <c r="Y560" i="5"/>
  <c r="X507" i="2" s="1"/>
  <c r="AN559" i="10"/>
  <c r="W734" i="12" s="1"/>
  <c r="AT559" i="10"/>
  <c r="W698" i="13" s="1"/>
  <c r="AW559" i="10"/>
  <c r="W806" i="13" s="1"/>
  <c r="Z559" i="10"/>
  <c r="W734" i="2" s="1"/>
  <c r="W662" i="13"/>
  <c r="W662" i="12"/>
  <c r="AO559" i="10"/>
  <c r="W770" i="12" s="1"/>
  <c r="AF559" i="10"/>
  <c r="W698" i="11" s="1"/>
  <c r="AA559" i="10"/>
  <c r="W770" i="2" s="1"/>
  <c r="AP559" i="10"/>
  <c r="W806" i="12" s="1"/>
  <c r="AG559" i="10"/>
  <c r="W734" i="11" s="1"/>
  <c r="AU559" i="10"/>
  <c r="W734" i="13" s="1"/>
  <c r="AV559" i="10"/>
  <c r="W770" i="13" s="1"/>
  <c r="AI559" i="10"/>
  <c r="W806" i="11" s="1"/>
  <c r="W662" i="2"/>
  <c r="Y559" i="10"/>
  <c r="W698" i="2" s="1"/>
  <c r="AM559" i="10"/>
  <c r="W698" i="12" s="1"/>
  <c r="AH559" i="10"/>
  <c r="W770" i="11" s="1"/>
  <c r="W662" i="11"/>
  <c r="AB559" i="10"/>
  <c r="W806" i="2" s="1"/>
  <c r="AB560" i="17"/>
  <c r="Y560" i="17"/>
  <c r="S560" i="17"/>
  <c r="V560" i="17"/>
  <c r="F561" i="17"/>
  <c r="L560" i="16"/>
  <c r="D561" i="16"/>
  <c r="I560" i="16"/>
  <c r="K560" i="16"/>
  <c r="J560" i="16"/>
  <c r="Y561" i="5" l="1"/>
  <c r="Y507" i="2" s="1"/>
  <c r="AF561" i="5"/>
  <c r="Y543" i="11" s="1"/>
  <c r="AJ561" i="5"/>
  <c r="Y471" i="12" s="1"/>
  <c r="AO561" i="5"/>
  <c r="Y435" i="13" s="1"/>
  <c r="AQ561" i="5"/>
  <c r="Y507" i="13" s="1"/>
  <c r="F561" i="10"/>
  <c r="AR561" i="5"/>
  <c r="Y543" i="13" s="1"/>
  <c r="F562" i="5"/>
  <c r="AI561" i="5"/>
  <c r="Y435" i="12" s="1"/>
  <c r="AE561" i="5"/>
  <c r="Y507" i="11" s="1"/>
  <c r="X561" i="5"/>
  <c r="Y471" i="2" s="1"/>
  <c r="Z561" i="5"/>
  <c r="Y543" i="2" s="1"/>
  <c r="AP561" i="5"/>
  <c r="Y471" i="13" s="1"/>
  <c r="AD561" i="5"/>
  <c r="Y471" i="11" s="1"/>
  <c r="AL561" i="5"/>
  <c r="Y543" i="12" s="1"/>
  <c r="W561" i="5"/>
  <c r="Y435" i="2" s="1"/>
  <c r="AK561" i="5"/>
  <c r="Y507" i="12" s="1"/>
  <c r="AC561" i="5"/>
  <c r="Y435" i="11" s="1"/>
  <c r="X662" i="2"/>
  <c r="X662" i="13"/>
  <c r="AP560" i="10"/>
  <c r="X806" i="12" s="1"/>
  <c r="AV560" i="10"/>
  <c r="X770" i="13" s="1"/>
  <c r="AM560" i="10"/>
  <c r="X698" i="12" s="1"/>
  <c r="AO560" i="10"/>
  <c r="X770" i="12" s="1"/>
  <c r="AA560" i="10"/>
  <c r="X770" i="2" s="1"/>
  <c r="AF560" i="10"/>
  <c r="X698" i="11" s="1"/>
  <c r="AU560" i="10"/>
  <c r="X734" i="13" s="1"/>
  <c r="Z560" i="10"/>
  <c r="X734" i="2" s="1"/>
  <c r="AI560" i="10"/>
  <c r="X806" i="11" s="1"/>
  <c r="AH560" i="10"/>
  <c r="X770" i="11" s="1"/>
  <c r="X662" i="11"/>
  <c r="AT560" i="10"/>
  <c r="X698" i="13" s="1"/>
  <c r="AG560" i="10"/>
  <c r="X734" i="11" s="1"/>
  <c r="X662" i="12"/>
  <c r="AN560" i="10"/>
  <c r="X734" i="12" s="1"/>
  <c r="Y560" i="10"/>
  <c r="X698" i="2" s="1"/>
  <c r="AB560" i="10"/>
  <c r="X806" i="2" s="1"/>
  <c r="AW560" i="10"/>
  <c r="X806" i="13" s="1"/>
  <c r="AA561" i="3"/>
  <c r="Y166" i="13" s="1"/>
  <c r="V561" i="3"/>
  <c r="Y130" i="12" s="1"/>
  <c r="X561" i="3"/>
  <c r="Y202" i="12" s="1"/>
  <c r="Z561" i="3"/>
  <c r="Y130" i="13" s="1"/>
  <c r="Q561" i="3"/>
  <c r="Y94" i="11" s="1"/>
  <c r="Y561" i="3"/>
  <c r="Y94" i="13" s="1"/>
  <c r="W561" i="3"/>
  <c r="Y166" i="12" s="1"/>
  <c r="D562" i="3"/>
  <c r="O561" i="3"/>
  <c r="Y166" i="2" s="1"/>
  <c r="P561" i="3"/>
  <c r="Y202" i="2" s="1"/>
  <c r="AB561" i="3"/>
  <c r="Y202" i="13" s="1"/>
  <c r="N561" i="3"/>
  <c r="Y130" i="2" s="1"/>
  <c r="R561" i="3"/>
  <c r="Y130" i="11" s="1"/>
  <c r="U561" i="3"/>
  <c r="Y94" i="12" s="1"/>
  <c r="D561" i="4"/>
  <c r="M561" i="3"/>
  <c r="Y94" i="2" s="1"/>
  <c r="T561" i="3"/>
  <c r="Y202" i="11" s="1"/>
  <c r="S561" i="3"/>
  <c r="Y166" i="11" s="1"/>
  <c r="J561" i="16"/>
  <c r="I561" i="16"/>
  <c r="K561" i="16"/>
  <c r="D562" i="16"/>
  <c r="L561" i="16"/>
  <c r="AB561" i="17"/>
  <c r="V561" i="17"/>
  <c r="Y561" i="17"/>
  <c r="S561" i="17"/>
  <c r="F562" i="17"/>
  <c r="Z560" i="4"/>
  <c r="X315" i="12" s="1"/>
  <c r="AA560" i="4"/>
  <c r="X351" i="12" s="1"/>
  <c r="X243" i="13"/>
  <c r="X243" i="11"/>
  <c r="V560" i="4"/>
  <c r="X351" i="11" s="1"/>
  <c r="Y560" i="4"/>
  <c r="X279" i="12" s="1"/>
  <c r="AF560" i="4"/>
  <c r="X351" i="13" s="1"/>
  <c r="AD560" i="4"/>
  <c r="X279" i="13" s="1"/>
  <c r="Q560" i="4"/>
  <c r="X351" i="2" s="1"/>
  <c r="U560" i="4"/>
  <c r="X315" i="11" s="1"/>
  <c r="X243" i="2"/>
  <c r="R560" i="4"/>
  <c r="X387" i="2" s="1"/>
  <c r="AE560" i="4"/>
  <c r="X315" i="13" s="1"/>
  <c r="T560" i="4"/>
  <c r="X279" i="11" s="1"/>
  <c r="X243" i="12"/>
  <c r="O560" i="4"/>
  <c r="X279" i="2" s="1"/>
  <c r="AG560" i="4"/>
  <c r="X387" i="13" s="1"/>
  <c r="P560" i="4"/>
  <c r="X315" i="2" s="1"/>
  <c r="AB560" i="4"/>
  <c r="X387" i="12" s="1"/>
  <c r="W560" i="4"/>
  <c r="X387" i="11" s="1"/>
  <c r="V562" i="17" l="1"/>
  <c r="AB562" i="17"/>
  <c r="S562" i="17"/>
  <c r="Y562" i="17"/>
  <c r="F563" i="17"/>
  <c r="L562" i="16"/>
  <c r="D563" i="16"/>
  <c r="K562" i="16"/>
  <c r="J562" i="16"/>
  <c r="I562" i="16"/>
  <c r="F563" i="5"/>
  <c r="AC562" i="5"/>
  <c r="B436" i="11" s="1"/>
  <c r="AP562" i="5"/>
  <c r="B472" i="13" s="1"/>
  <c r="AF562" i="5"/>
  <c r="B544" i="11" s="1"/>
  <c r="Z562" i="5"/>
  <c r="B544" i="2" s="1"/>
  <c r="AO562" i="5"/>
  <c r="B436" i="13" s="1"/>
  <c r="AL562" i="5"/>
  <c r="B544" i="12" s="1"/>
  <c r="AQ562" i="5"/>
  <c r="B508" i="13" s="1"/>
  <c r="AK562" i="5"/>
  <c r="B508" i="12" s="1"/>
  <c r="F562" i="10"/>
  <c r="AE562" i="5"/>
  <c r="B508" i="11" s="1"/>
  <c r="Y562" i="5"/>
  <c r="B508" i="2" s="1"/>
  <c r="X562" i="5"/>
  <c r="B472" i="2" s="1"/>
  <c r="AJ562" i="5"/>
  <c r="B472" i="12" s="1"/>
  <c r="AR562" i="5"/>
  <c r="B544" i="13" s="1"/>
  <c r="AD562" i="5"/>
  <c r="B472" i="11" s="1"/>
  <c r="W562" i="5"/>
  <c r="B436" i="2" s="1"/>
  <c r="AI562" i="5"/>
  <c r="B436" i="12" s="1"/>
  <c r="D562" i="4"/>
  <c r="P562" i="3"/>
  <c r="B203" i="2" s="1"/>
  <c r="AA562" i="3"/>
  <c r="B167" i="13" s="1"/>
  <c r="O562" i="3"/>
  <c r="B167" i="2" s="1"/>
  <c r="W562" i="3"/>
  <c r="B167" i="12" s="1"/>
  <c r="N562" i="3"/>
  <c r="B131" i="2" s="1"/>
  <c r="Y562" i="3"/>
  <c r="B95" i="13" s="1"/>
  <c r="U562" i="3"/>
  <c r="B95" i="12" s="1"/>
  <c r="T562" i="3"/>
  <c r="B203" i="11" s="1"/>
  <c r="AB562" i="3"/>
  <c r="B203" i="13" s="1"/>
  <c r="R562" i="3"/>
  <c r="B131" i="11" s="1"/>
  <c r="S562" i="3"/>
  <c r="B167" i="11" s="1"/>
  <c r="Q562" i="3"/>
  <c r="B95" i="11" s="1"/>
  <c r="M562" i="3"/>
  <c r="B95" i="2" s="1"/>
  <c r="Z562" i="3"/>
  <c r="B131" i="13" s="1"/>
  <c r="D563" i="3"/>
  <c r="X562" i="3"/>
  <c r="B203" i="12" s="1"/>
  <c r="V562" i="3"/>
  <c r="B131" i="12" s="1"/>
  <c r="AG561" i="10"/>
  <c r="Y734" i="11" s="1"/>
  <c r="AB561" i="10"/>
  <c r="Y806" i="2" s="1"/>
  <c r="Y561" i="10"/>
  <c r="Y698" i="2" s="1"/>
  <c r="AI561" i="10"/>
  <c r="Y806" i="11" s="1"/>
  <c r="Y662" i="11"/>
  <c r="AM561" i="10"/>
  <c r="Y698" i="12" s="1"/>
  <c r="AV561" i="10"/>
  <c r="Y770" i="13" s="1"/>
  <c r="AW561" i="10"/>
  <c r="Y806" i="13" s="1"/>
  <c r="AO561" i="10"/>
  <c r="Y770" i="12" s="1"/>
  <c r="Y662" i="2"/>
  <c r="AP561" i="10"/>
  <c r="Y806" i="12" s="1"/>
  <c r="AF561" i="10"/>
  <c r="Y698" i="11" s="1"/>
  <c r="Z561" i="10"/>
  <c r="Y734" i="2" s="1"/>
  <c r="Y662" i="13"/>
  <c r="AH561" i="10"/>
  <c r="Y770" i="11" s="1"/>
  <c r="AA561" i="10"/>
  <c r="Y770" i="2" s="1"/>
  <c r="AT561" i="10"/>
  <c r="Y698" i="13" s="1"/>
  <c r="AU561" i="10"/>
  <c r="Y734" i="13" s="1"/>
  <c r="Y662" i="12"/>
  <c r="AN561" i="10"/>
  <c r="Y734" i="12" s="1"/>
  <c r="T561" i="4"/>
  <c r="Y279" i="11" s="1"/>
  <c r="AE561" i="4"/>
  <c r="Y315" i="13" s="1"/>
  <c r="AD561" i="4"/>
  <c r="Y279" i="13" s="1"/>
  <c r="Y243" i="11"/>
  <c r="AG561" i="4"/>
  <c r="Y387" i="13" s="1"/>
  <c r="Y243" i="13"/>
  <c r="U561" i="4"/>
  <c r="Y315" i="11" s="1"/>
  <c r="Q561" i="4"/>
  <c r="Y351" i="2" s="1"/>
  <c r="P561" i="4"/>
  <c r="Y315" i="2" s="1"/>
  <c r="Y243" i="12"/>
  <c r="AF561" i="4"/>
  <c r="Y351" i="13" s="1"/>
  <c r="O561" i="4"/>
  <c r="Y279" i="2" s="1"/>
  <c r="AB561" i="4"/>
  <c r="Y387" i="12" s="1"/>
  <c r="Z561" i="4"/>
  <c r="Y315" i="12" s="1"/>
  <c r="Y561" i="4"/>
  <c r="Y279" i="12" s="1"/>
  <c r="Y243" i="2"/>
  <c r="W561" i="4"/>
  <c r="Y387" i="11" s="1"/>
  <c r="V561" i="4"/>
  <c r="Y351" i="11" s="1"/>
  <c r="AA561" i="4"/>
  <c r="Y351" i="12" s="1"/>
  <c r="R561" i="4"/>
  <c r="Y387" i="2" s="1"/>
  <c r="AA562" i="4" l="1"/>
  <c r="B352" i="12" s="1"/>
  <c r="R562" i="4"/>
  <c r="B388" i="2" s="1"/>
  <c r="AG562" i="4"/>
  <c r="B388" i="13" s="1"/>
  <c r="AE562" i="4"/>
  <c r="B316" i="13" s="1"/>
  <c r="B244" i="2"/>
  <c r="B244" i="11"/>
  <c r="V562" i="4"/>
  <c r="B352" i="11" s="1"/>
  <c r="Z562" i="4"/>
  <c r="B316" i="12" s="1"/>
  <c r="W562" i="4"/>
  <c r="B388" i="11" s="1"/>
  <c r="B244" i="12"/>
  <c r="U562" i="4"/>
  <c r="B316" i="11" s="1"/>
  <c r="B244" i="13"/>
  <c r="AD562" i="4"/>
  <c r="B280" i="13" s="1"/>
  <c r="T562" i="4"/>
  <c r="B280" i="11" s="1"/>
  <c r="P562" i="4"/>
  <c r="B316" i="2" s="1"/>
  <c r="AF562" i="4"/>
  <c r="B352" i="13" s="1"/>
  <c r="Y562" i="4"/>
  <c r="B280" i="12" s="1"/>
  <c r="O562" i="4"/>
  <c r="B280" i="2" s="1"/>
  <c r="Q562" i="4"/>
  <c r="B352" i="2" s="1"/>
  <c r="AB562" i="4"/>
  <c r="B388" i="12" s="1"/>
  <c r="V563" i="3"/>
  <c r="C131" i="12" s="1"/>
  <c r="D563" i="4"/>
  <c r="P563" i="3"/>
  <c r="C203" i="2" s="1"/>
  <c r="T563" i="3"/>
  <c r="C203" i="11" s="1"/>
  <c r="Y563" i="3"/>
  <c r="C95" i="13" s="1"/>
  <c r="AB563" i="3"/>
  <c r="C203" i="13" s="1"/>
  <c r="N563" i="3"/>
  <c r="C131" i="2" s="1"/>
  <c r="S563" i="3"/>
  <c r="C167" i="11" s="1"/>
  <c r="D564" i="3"/>
  <c r="X563" i="3"/>
  <c r="C203" i="12" s="1"/>
  <c r="AA563" i="3"/>
  <c r="C167" i="13" s="1"/>
  <c r="W563" i="3"/>
  <c r="C167" i="12" s="1"/>
  <c r="M563" i="3"/>
  <c r="C95" i="2" s="1"/>
  <c r="U563" i="3"/>
  <c r="C95" i="12" s="1"/>
  <c r="Z563" i="3"/>
  <c r="C131" i="13" s="1"/>
  <c r="R563" i="3"/>
  <c r="C131" i="11" s="1"/>
  <c r="O563" i="3"/>
  <c r="C167" i="2" s="1"/>
  <c r="Q563" i="3"/>
  <c r="C95" i="11" s="1"/>
  <c r="AV562" i="10"/>
  <c r="B771" i="13" s="1"/>
  <c r="AB562" i="10"/>
  <c r="B807" i="2" s="1"/>
  <c r="AN562" i="10"/>
  <c r="B735" i="12" s="1"/>
  <c r="AG562" i="10"/>
  <c r="B735" i="11" s="1"/>
  <c r="AA562" i="10"/>
  <c r="B771" i="2" s="1"/>
  <c r="AM562" i="10"/>
  <c r="B699" i="12" s="1"/>
  <c r="AI562" i="10"/>
  <c r="B807" i="11" s="1"/>
  <c r="B663" i="11"/>
  <c r="AH562" i="10"/>
  <c r="B771" i="11" s="1"/>
  <c r="B663" i="13"/>
  <c r="AW562" i="10"/>
  <c r="B807" i="13" s="1"/>
  <c r="Z562" i="10"/>
  <c r="B735" i="2" s="1"/>
  <c r="AP562" i="10"/>
  <c r="B807" i="12" s="1"/>
  <c r="AO562" i="10"/>
  <c r="B771" i="12" s="1"/>
  <c r="Y562" i="10"/>
  <c r="B699" i="2" s="1"/>
  <c r="AT562" i="10"/>
  <c r="B699" i="13" s="1"/>
  <c r="B663" i="2"/>
  <c r="AF562" i="10"/>
  <c r="B699" i="11" s="1"/>
  <c r="AU562" i="10"/>
  <c r="B735" i="13" s="1"/>
  <c r="B663" i="12"/>
  <c r="AD563" i="5"/>
  <c r="C472" i="11" s="1"/>
  <c r="Y563" i="5"/>
  <c r="C508" i="2" s="1"/>
  <c r="AP563" i="5"/>
  <c r="C472" i="13" s="1"/>
  <c r="AK563" i="5"/>
  <c r="C508" i="12" s="1"/>
  <c r="F564" i="5"/>
  <c r="AF563" i="5"/>
  <c r="C544" i="11" s="1"/>
  <c r="AO563" i="5"/>
  <c r="C436" i="13" s="1"/>
  <c r="W563" i="5"/>
  <c r="C436" i="2" s="1"/>
  <c r="AR563" i="5"/>
  <c r="C544" i="13" s="1"/>
  <c r="F563" i="10"/>
  <c r="X563" i="5"/>
  <c r="C472" i="2" s="1"/>
  <c r="AE563" i="5"/>
  <c r="C508" i="11" s="1"/>
  <c r="AL563" i="5"/>
  <c r="C544" i="12" s="1"/>
  <c r="AC563" i="5"/>
  <c r="C436" i="11" s="1"/>
  <c r="Z563" i="5"/>
  <c r="C544" i="2" s="1"/>
  <c r="AJ563" i="5"/>
  <c r="C472" i="12" s="1"/>
  <c r="AQ563" i="5"/>
  <c r="C508" i="13" s="1"/>
  <c r="AI563" i="5"/>
  <c r="C436" i="12" s="1"/>
  <c r="J563" i="16"/>
  <c r="K563" i="16"/>
  <c r="I563" i="16"/>
  <c r="L563" i="16"/>
  <c r="D564" i="16"/>
  <c r="Y563" i="17"/>
  <c r="S563" i="17"/>
  <c r="V563" i="17"/>
  <c r="F564" i="17"/>
  <c r="AB563" i="17"/>
  <c r="Y564" i="17" l="1"/>
  <c r="V564" i="17"/>
  <c r="F565" i="17"/>
  <c r="S564" i="17"/>
  <c r="AB564" i="17"/>
  <c r="D565" i="16"/>
  <c r="K564" i="16"/>
  <c r="J564" i="16"/>
  <c r="L564" i="16"/>
  <c r="I564" i="16"/>
  <c r="O564" i="3"/>
  <c r="D167" i="2" s="1"/>
  <c r="T564" i="3"/>
  <c r="D203" i="11" s="1"/>
  <c r="Y564" i="3"/>
  <c r="D95" i="13" s="1"/>
  <c r="Z564" i="3"/>
  <c r="D131" i="13" s="1"/>
  <c r="N564" i="3"/>
  <c r="D131" i="2" s="1"/>
  <c r="X564" i="3"/>
  <c r="D203" i="12" s="1"/>
  <c r="M564" i="3"/>
  <c r="D95" i="2" s="1"/>
  <c r="AB564" i="3"/>
  <c r="D203" i="13" s="1"/>
  <c r="AA564" i="3"/>
  <c r="D167" i="13" s="1"/>
  <c r="D565" i="3"/>
  <c r="D564" i="4"/>
  <c r="R564" i="3"/>
  <c r="D131" i="11" s="1"/>
  <c r="V564" i="3"/>
  <c r="D131" i="12" s="1"/>
  <c r="W564" i="3"/>
  <c r="D167" i="12" s="1"/>
  <c r="Q564" i="3"/>
  <c r="D95" i="11" s="1"/>
  <c r="U564" i="3"/>
  <c r="D95" i="12" s="1"/>
  <c r="P564" i="3"/>
  <c r="D203" i="2" s="1"/>
  <c r="S564" i="3"/>
  <c r="D167" i="11" s="1"/>
  <c r="C663" i="2"/>
  <c r="AM563" i="10"/>
  <c r="C699" i="12" s="1"/>
  <c r="Z563" i="10"/>
  <c r="C735" i="2" s="1"/>
  <c r="AW563" i="10"/>
  <c r="C807" i="13" s="1"/>
  <c r="AA563" i="10"/>
  <c r="C771" i="2" s="1"/>
  <c r="C663" i="11"/>
  <c r="AB563" i="10"/>
  <c r="C807" i="2" s="1"/>
  <c r="C663" i="13"/>
  <c r="C663" i="12"/>
  <c r="AH563" i="10"/>
  <c r="C771" i="11" s="1"/>
  <c r="AI563" i="10"/>
  <c r="C807" i="11" s="1"/>
  <c r="AG563" i="10"/>
  <c r="C735" i="11" s="1"/>
  <c r="AT563" i="10"/>
  <c r="C699" i="13" s="1"/>
  <c r="AO563" i="10"/>
  <c r="C771" i="12" s="1"/>
  <c r="Y563" i="10"/>
  <c r="C699" i="2" s="1"/>
  <c r="AV563" i="10"/>
  <c r="C771" i="13" s="1"/>
  <c r="AN563" i="10"/>
  <c r="C735" i="12" s="1"/>
  <c r="AP563" i="10"/>
  <c r="C807" i="12" s="1"/>
  <c r="AF563" i="10"/>
  <c r="C699" i="11" s="1"/>
  <c r="AU563" i="10"/>
  <c r="C735" i="13" s="1"/>
  <c r="Z564" i="5"/>
  <c r="D544" i="2" s="1"/>
  <c r="F564" i="10"/>
  <c r="AE564" i="5"/>
  <c r="D508" i="11" s="1"/>
  <c r="AF564" i="5"/>
  <c r="D544" i="11" s="1"/>
  <c r="AP564" i="5"/>
  <c r="D472" i="13" s="1"/>
  <c r="AJ564" i="5"/>
  <c r="D472" i="12" s="1"/>
  <c r="AI564" i="5"/>
  <c r="D436" i="12" s="1"/>
  <c r="AO564" i="5"/>
  <c r="D436" i="13" s="1"/>
  <c r="AC564" i="5"/>
  <c r="D436" i="11" s="1"/>
  <c r="W564" i="5"/>
  <c r="D436" i="2" s="1"/>
  <c r="AR564" i="5"/>
  <c r="D544" i="13" s="1"/>
  <c r="AQ564" i="5"/>
  <c r="D508" i="13" s="1"/>
  <c r="X564" i="5"/>
  <c r="D472" i="2" s="1"/>
  <c r="AD564" i="5"/>
  <c r="D472" i="11" s="1"/>
  <c r="AK564" i="5"/>
  <c r="D508" i="12" s="1"/>
  <c r="AL564" i="5"/>
  <c r="D544" i="12" s="1"/>
  <c r="F565" i="5"/>
  <c r="Y564" i="5"/>
  <c r="D508" i="2" s="1"/>
  <c r="T563" i="4"/>
  <c r="C280" i="11" s="1"/>
  <c r="AF563" i="4"/>
  <c r="C352" i="13" s="1"/>
  <c r="AD563" i="4"/>
  <c r="C280" i="13" s="1"/>
  <c r="C244" i="2"/>
  <c r="C244" i="12"/>
  <c r="AA563" i="4"/>
  <c r="C352" i="12" s="1"/>
  <c r="AB563" i="4"/>
  <c r="C388" i="12" s="1"/>
  <c r="O563" i="4"/>
  <c r="C280" i="2" s="1"/>
  <c r="Q563" i="4"/>
  <c r="C352" i="2" s="1"/>
  <c r="C244" i="13"/>
  <c r="U563" i="4"/>
  <c r="C316" i="11" s="1"/>
  <c r="Z563" i="4"/>
  <c r="C316" i="12" s="1"/>
  <c r="R563" i="4"/>
  <c r="C388" i="2" s="1"/>
  <c r="C244" i="11"/>
  <c r="W563" i="4"/>
  <c r="C388" i="11" s="1"/>
  <c r="P563" i="4"/>
  <c r="C316" i="2" s="1"/>
  <c r="AE563" i="4"/>
  <c r="C316" i="13" s="1"/>
  <c r="V563" i="4"/>
  <c r="C352" i="11" s="1"/>
  <c r="Y563" i="4"/>
  <c r="C280" i="12" s="1"/>
  <c r="AG563" i="4"/>
  <c r="C388" i="13" s="1"/>
  <c r="Y565" i="5" l="1"/>
  <c r="E508" i="2" s="1"/>
  <c r="AQ565" i="5"/>
  <c r="E508" i="13" s="1"/>
  <c r="AO565" i="5"/>
  <c r="E436" i="13" s="1"/>
  <c r="AC565" i="5"/>
  <c r="E436" i="11" s="1"/>
  <c r="AI565" i="5"/>
  <c r="E436" i="12" s="1"/>
  <c r="AP565" i="5"/>
  <c r="E472" i="13" s="1"/>
  <c r="F566" i="5"/>
  <c r="F565" i="10"/>
  <c r="AF565" i="5"/>
  <c r="E544" i="11" s="1"/>
  <c r="AR565" i="5"/>
  <c r="E544" i="13" s="1"/>
  <c r="Z565" i="5"/>
  <c r="E544" i="2" s="1"/>
  <c r="AL565" i="5"/>
  <c r="E544" i="12" s="1"/>
  <c r="X565" i="5"/>
  <c r="E472" i="2" s="1"/>
  <c r="AE565" i="5"/>
  <c r="E508" i="11" s="1"/>
  <c r="AJ565" i="5"/>
  <c r="E472" i="12" s="1"/>
  <c r="AD565" i="5"/>
  <c r="E472" i="11" s="1"/>
  <c r="AK565" i="5"/>
  <c r="E508" i="12" s="1"/>
  <c r="W565" i="5"/>
  <c r="E436" i="2" s="1"/>
  <c r="D244" i="13"/>
  <c r="AA564" i="4"/>
  <c r="D352" i="12" s="1"/>
  <c r="Q564" i="4"/>
  <c r="D352" i="2" s="1"/>
  <c r="AB564" i="4"/>
  <c r="D388" i="12" s="1"/>
  <c r="D244" i="11"/>
  <c r="AF564" i="4"/>
  <c r="D352" i="13" s="1"/>
  <c r="R564" i="4"/>
  <c r="D388" i="2" s="1"/>
  <c r="V564" i="4"/>
  <c r="D352" i="11" s="1"/>
  <c r="AD564" i="4"/>
  <c r="D280" i="13" s="1"/>
  <c r="W564" i="4"/>
  <c r="D388" i="11" s="1"/>
  <c r="T564" i="4"/>
  <c r="D280" i="11" s="1"/>
  <c r="P564" i="4"/>
  <c r="D316" i="2" s="1"/>
  <c r="AG564" i="4"/>
  <c r="D388" i="13" s="1"/>
  <c r="D244" i="12"/>
  <c r="O564" i="4"/>
  <c r="D280" i="2" s="1"/>
  <c r="Y564" i="4"/>
  <c r="D280" i="12" s="1"/>
  <c r="Z564" i="4"/>
  <c r="D316" i="12" s="1"/>
  <c r="D244" i="2"/>
  <c r="AE564" i="4"/>
  <c r="D316" i="13" s="1"/>
  <c r="U564" i="4"/>
  <c r="D316" i="11" s="1"/>
  <c r="Z565" i="3"/>
  <c r="E131" i="13" s="1"/>
  <c r="X565" i="3"/>
  <c r="E203" i="12" s="1"/>
  <c r="R565" i="3"/>
  <c r="E131" i="11" s="1"/>
  <c r="AA565" i="3"/>
  <c r="E167" i="13" s="1"/>
  <c r="W565" i="3"/>
  <c r="E167" i="12" s="1"/>
  <c r="V565" i="3"/>
  <c r="E131" i="12" s="1"/>
  <c r="AB565" i="3"/>
  <c r="E203" i="13" s="1"/>
  <c r="N565" i="3"/>
  <c r="E131" i="2" s="1"/>
  <c r="Q565" i="3"/>
  <c r="E95" i="11" s="1"/>
  <c r="M565" i="3"/>
  <c r="E95" i="2" s="1"/>
  <c r="P565" i="3"/>
  <c r="E203" i="2" s="1"/>
  <c r="T565" i="3"/>
  <c r="E203" i="11" s="1"/>
  <c r="Y565" i="3"/>
  <c r="E95" i="13" s="1"/>
  <c r="D565" i="4"/>
  <c r="S565" i="3"/>
  <c r="E167" i="11" s="1"/>
  <c r="O565" i="3"/>
  <c r="E167" i="2" s="1"/>
  <c r="U565" i="3"/>
  <c r="E95" i="12" s="1"/>
  <c r="D566" i="3"/>
  <c r="Y565" i="17"/>
  <c r="F566" i="17"/>
  <c r="V565" i="17"/>
  <c r="S565" i="17"/>
  <c r="AB565" i="17"/>
  <c r="AA564" i="10"/>
  <c r="D771" i="2" s="1"/>
  <c r="D663" i="11"/>
  <c r="AM564" i="10"/>
  <c r="D699" i="12" s="1"/>
  <c r="AF564" i="10"/>
  <c r="D699" i="11" s="1"/>
  <c r="AU564" i="10"/>
  <c r="D735" i="13" s="1"/>
  <c r="AN564" i="10"/>
  <c r="D735" i="12" s="1"/>
  <c r="AT564" i="10"/>
  <c r="D699" i="13" s="1"/>
  <c r="Z564" i="10"/>
  <c r="D735" i="2" s="1"/>
  <c r="D663" i="13"/>
  <c r="AP564" i="10"/>
  <c r="D807" i="12" s="1"/>
  <c r="AV564" i="10"/>
  <c r="D771" i="13" s="1"/>
  <c r="AB564" i="10"/>
  <c r="D807" i="2" s="1"/>
  <c r="AI564" i="10"/>
  <c r="D807" i="11" s="1"/>
  <c r="AW564" i="10"/>
  <c r="D807" i="13" s="1"/>
  <c r="D663" i="12"/>
  <c r="AO564" i="10"/>
  <c r="D771" i="12" s="1"/>
  <c r="AH564" i="10"/>
  <c r="D771" i="11" s="1"/>
  <c r="D663" i="2"/>
  <c r="AG564" i="10"/>
  <c r="D735" i="11" s="1"/>
  <c r="Y564" i="10"/>
  <c r="D699" i="2" s="1"/>
  <c r="I565" i="16"/>
  <c r="L565" i="16"/>
  <c r="D566" i="16"/>
  <c r="J565" i="16"/>
  <c r="K565" i="16"/>
  <c r="J566" i="16" l="1"/>
  <c r="D567" i="16"/>
  <c r="K566" i="16"/>
  <c r="I566" i="16"/>
  <c r="L566" i="16"/>
  <c r="AB566" i="3"/>
  <c r="F203" i="13" s="1"/>
  <c r="M566" i="3"/>
  <c r="F95" i="2" s="1"/>
  <c r="Q566" i="3"/>
  <c r="F95" i="11" s="1"/>
  <c r="U566" i="3"/>
  <c r="F95" i="12" s="1"/>
  <c r="D566" i="4"/>
  <c r="Y566" i="3"/>
  <c r="F95" i="13" s="1"/>
  <c r="D567" i="3"/>
  <c r="AA566" i="3"/>
  <c r="F167" i="13" s="1"/>
  <c r="N566" i="3"/>
  <c r="F131" i="2" s="1"/>
  <c r="W566" i="3"/>
  <c r="F167" i="12" s="1"/>
  <c r="P566" i="3"/>
  <c r="F203" i="2" s="1"/>
  <c r="T566" i="3"/>
  <c r="F203" i="11" s="1"/>
  <c r="O566" i="3"/>
  <c r="F167" i="2" s="1"/>
  <c r="V566" i="3"/>
  <c r="F131" i="12" s="1"/>
  <c r="Z566" i="3"/>
  <c r="F131" i="13" s="1"/>
  <c r="R566" i="3"/>
  <c r="F131" i="11" s="1"/>
  <c r="S566" i="3"/>
  <c r="F167" i="11" s="1"/>
  <c r="X566" i="3"/>
  <c r="F203" i="12" s="1"/>
  <c r="O565" i="4"/>
  <c r="E280" i="2" s="1"/>
  <c r="W565" i="4"/>
  <c r="E388" i="11" s="1"/>
  <c r="V565" i="4"/>
  <c r="E352" i="11" s="1"/>
  <c r="E244" i="2"/>
  <c r="AD565" i="4"/>
  <c r="E280" i="13" s="1"/>
  <c r="R565" i="4"/>
  <c r="E388" i="2" s="1"/>
  <c r="E244" i="12"/>
  <c r="AG565" i="4"/>
  <c r="E388" i="13" s="1"/>
  <c r="AE565" i="4"/>
  <c r="E316" i="13" s="1"/>
  <c r="U565" i="4"/>
  <c r="E316" i="11" s="1"/>
  <c r="P565" i="4"/>
  <c r="E316" i="2" s="1"/>
  <c r="AA565" i="4"/>
  <c r="E352" i="12" s="1"/>
  <c r="Q565" i="4"/>
  <c r="E352" i="2" s="1"/>
  <c r="E244" i="13"/>
  <c r="Z565" i="4"/>
  <c r="E316" i="12" s="1"/>
  <c r="AB565" i="4"/>
  <c r="E388" i="12" s="1"/>
  <c r="Y565" i="4"/>
  <c r="E280" i="12" s="1"/>
  <c r="T565" i="4"/>
  <c r="E280" i="11" s="1"/>
  <c r="AF565" i="4"/>
  <c r="E352" i="13" s="1"/>
  <c r="E244" i="11"/>
  <c r="AH565" i="10"/>
  <c r="E771" i="11" s="1"/>
  <c r="AV565" i="10"/>
  <c r="E771" i="13" s="1"/>
  <c r="AW565" i="10"/>
  <c r="E807" i="13" s="1"/>
  <c r="AN565" i="10"/>
  <c r="E735" i="12" s="1"/>
  <c r="AI565" i="10"/>
  <c r="E807" i="11" s="1"/>
  <c r="Y565" i="10"/>
  <c r="E699" i="2" s="1"/>
  <c r="AP565" i="10"/>
  <c r="E807" i="12" s="1"/>
  <c r="AO565" i="10"/>
  <c r="E771" i="12" s="1"/>
  <c r="AB565" i="10"/>
  <c r="E807" i="2" s="1"/>
  <c r="AT565" i="10"/>
  <c r="E699" i="13" s="1"/>
  <c r="AM565" i="10"/>
  <c r="E699" i="12" s="1"/>
  <c r="E663" i="2"/>
  <c r="AG565" i="10"/>
  <c r="E735" i="11" s="1"/>
  <c r="E663" i="13"/>
  <c r="AF565" i="10"/>
  <c r="E699" i="11" s="1"/>
  <c r="AA565" i="10"/>
  <c r="E771" i="2" s="1"/>
  <c r="Z565" i="10"/>
  <c r="E735" i="2" s="1"/>
  <c r="AU565" i="10"/>
  <c r="E735" i="13" s="1"/>
  <c r="E663" i="11"/>
  <c r="E663" i="12"/>
  <c r="W566" i="5"/>
  <c r="F436" i="2" s="1"/>
  <c r="AL566" i="5"/>
  <c r="F544" i="12" s="1"/>
  <c r="F567" i="5"/>
  <c r="AD566" i="5"/>
  <c r="F472" i="11" s="1"/>
  <c r="Z566" i="5"/>
  <c r="F544" i="2" s="1"/>
  <c r="AR566" i="5"/>
  <c r="F544" i="13" s="1"/>
  <c r="Y566" i="5"/>
  <c r="F508" i="2" s="1"/>
  <c r="AF566" i="5"/>
  <c r="F544" i="11" s="1"/>
  <c r="AP566" i="5"/>
  <c r="F472" i="13" s="1"/>
  <c r="AE566" i="5"/>
  <c r="F508" i="11" s="1"/>
  <c r="AK566" i="5"/>
  <c r="F508" i="12" s="1"/>
  <c r="AO566" i="5"/>
  <c r="F436" i="13" s="1"/>
  <c r="AI566" i="5"/>
  <c r="F436" i="12" s="1"/>
  <c r="X566" i="5"/>
  <c r="F472" i="2" s="1"/>
  <c r="AC566" i="5"/>
  <c r="F436" i="11" s="1"/>
  <c r="AJ566" i="5"/>
  <c r="F472" i="12" s="1"/>
  <c r="F566" i="10"/>
  <c r="AQ566" i="5"/>
  <c r="F508" i="13" s="1"/>
  <c r="Y566" i="17"/>
  <c r="F567" i="17"/>
  <c r="V566" i="17"/>
  <c r="AB566" i="17"/>
  <c r="S566" i="17"/>
  <c r="AJ567" i="5" l="1"/>
  <c r="G472" i="12" s="1"/>
  <c r="AK567" i="5"/>
  <c r="G508" i="12" s="1"/>
  <c r="AO567" i="5"/>
  <c r="G436" i="13" s="1"/>
  <c r="AE567" i="5"/>
  <c r="G508" i="11" s="1"/>
  <c r="AQ567" i="5"/>
  <c r="G508" i="13" s="1"/>
  <c r="AC567" i="5"/>
  <c r="G436" i="11" s="1"/>
  <c r="AL567" i="5"/>
  <c r="G544" i="12" s="1"/>
  <c r="F568" i="5"/>
  <c r="X567" i="5"/>
  <c r="G472" i="2" s="1"/>
  <c r="AI567" i="5"/>
  <c r="G436" i="12" s="1"/>
  <c r="AP567" i="5"/>
  <c r="G472" i="13" s="1"/>
  <c r="Z567" i="5"/>
  <c r="G544" i="2" s="1"/>
  <c r="W567" i="5"/>
  <c r="G436" i="2" s="1"/>
  <c r="AR567" i="5"/>
  <c r="G544" i="13" s="1"/>
  <c r="F567" i="10"/>
  <c r="AD567" i="5"/>
  <c r="G472" i="11" s="1"/>
  <c r="Y567" i="5"/>
  <c r="G508" i="2" s="1"/>
  <c r="AF567" i="5"/>
  <c r="G544" i="11" s="1"/>
  <c r="AF566" i="10"/>
  <c r="F699" i="11" s="1"/>
  <c r="AP566" i="10"/>
  <c r="F807" i="12" s="1"/>
  <c r="AU566" i="10"/>
  <c r="F735" i="13" s="1"/>
  <c r="AG566" i="10"/>
  <c r="F735" i="11" s="1"/>
  <c r="AW566" i="10"/>
  <c r="F807" i="13" s="1"/>
  <c r="F663" i="11"/>
  <c r="AT566" i="10"/>
  <c r="F699" i="13" s="1"/>
  <c r="AO566" i="10"/>
  <c r="F771" i="12" s="1"/>
  <c r="AM566" i="10"/>
  <c r="F699" i="12" s="1"/>
  <c r="AA566" i="10"/>
  <c r="F771" i="2" s="1"/>
  <c r="AB566" i="10"/>
  <c r="F807" i="2" s="1"/>
  <c r="F663" i="2"/>
  <c r="F663" i="12"/>
  <c r="AV566" i="10"/>
  <c r="F771" i="13" s="1"/>
  <c r="Y566" i="10"/>
  <c r="F699" i="2" s="1"/>
  <c r="AN566" i="10"/>
  <c r="F735" i="12" s="1"/>
  <c r="AH566" i="10"/>
  <c r="F771" i="11" s="1"/>
  <c r="AI566" i="10"/>
  <c r="F807" i="11" s="1"/>
  <c r="Z566" i="10"/>
  <c r="F735" i="2" s="1"/>
  <c r="F663" i="13"/>
  <c r="R567" i="3"/>
  <c r="G131" i="11" s="1"/>
  <c r="Q567" i="3"/>
  <c r="G95" i="11" s="1"/>
  <c r="X567" i="3"/>
  <c r="G203" i="12" s="1"/>
  <c r="P567" i="3"/>
  <c r="G203" i="2" s="1"/>
  <c r="D567" i="4"/>
  <c r="AB567" i="3"/>
  <c r="G203" i="13" s="1"/>
  <c r="O567" i="3"/>
  <c r="G167" i="2" s="1"/>
  <c r="T567" i="3"/>
  <c r="G203" i="11" s="1"/>
  <c r="AA567" i="3"/>
  <c r="G167" i="13" s="1"/>
  <c r="V567" i="3"/>
  <c r="G131" i="12" s="1"/>
  <c r="W567" i="3"/>
  <c r="G167" i="12" s="1"/>
  <c r="N567" i="3"/>
  <c r="G131" i="2" s="1"/>
  <c r="Y567" i="3"/>
  <c r="G95" i="13" s="1"/>
  <c r="D568" i="3"/>
  <c r="Z567" i="3"/>
  <c r="G131" i="13" s="1"/>
  <c r="M567" i="3"/>
  <c r="G95" i="2" s="1"/>
  <c r="U567" i="3"/>
  <c r="G95" i="12" s="1"/>
  <c r="S567" i="3"/>
  <c r="G167" i="11" s="1"/>
  <c r="S567" i="17"/>
  <c r="AB567" i="17"/>
  <c r="V567" i="17"/>
  <c r="F568" i="17"/>
  <c r="Y567" i="17"/>
  <c r="R566" i="4"/>
  <c r="F388" i="2" s="1"/>
  <c r="AF566" i="4"/>
  <c r="F352" i="13" s="1"/>
  <c r="Y566" i="4"/>
  <c r="F280" i="12" s="1"/>
  <c r="F244" i="13"/>
  <c r="F244" i="2"/>
  <c r="W566" i="4"/>
  <c r="F388" i="11" s="1"/>
  <c r="Q566" i="4"/>
  <c r="F352" i="2" s="1"/>
  <c r="AB566" i="4"/>
  <c r="F388" i="12" s="1"/>
  <c r="V566" i="4"/>
  <c r="F352" i="11" s="1"/>
  <c r="AA566" i="4"/>
  <c r="F352" i="12" s="1"/>
  <c r="AD566" i="4"/>
  <c r="F280" i="13" s="1"/>
  <c r="T566" i="4"/>
  <c r="F280" i="11" s="1"/>
  <c r="O566" i="4"/>
  <c r="F280" i="2" s="1"/>
  <c r="F244" i="11"/>
  <c r="P566" i="4"/>
  <c r="F316" i="2" s="1"/>
  <c r="U566" i="4"/>
  <c r="F316" i="11" s="1"/>
  <c r="Z566" i="4"/>
  <c r="F316" i="12" s="1"/>
  <c r="AE566" i="4"/>
  <c r="F316" i="13" s="1"/>
  <c r="AG566" i="4"/>
  <c r="F388" i="13" s="1"/>
  <c r="F244" i="12"/>
  <c r="L567" i="16"/>
  <c r="J567" i="16"/>
  <c r="K567" i="16"/>
  <c r="I567" i="16"/>
  <c r="D568" i="16"/>
  <c r="I568" i="16" l="1"/>
  <c r="D569" i="16"/>
  <c r="L568" i="16"/>
  <c r="J568" i="16"/>
  <c r="K568" i="16"/>
  <c r="S568" i="17"/>
  <c r="Y568" i="17"/>
  <c r="F569" i="17"/>
  <c r="V568" i="17"/>
  <c r="AB568" i="17"/>
  <c r="T568" i="3"/>
  <c r="H203" i="11" s="1"/>
  <c r="AA568" i="3"/>
  <c r="H167" i="13" s="1"/>
  <c r="U568" i="3"/>
  <c r="H95" i="12" s="1"/>
  <c r="N568" i="3"/>
  <c r="H131" i="2" s="1"/>
  <c r="D569" i="3"/>
  <c r="V568" i="3"/>
  <c r="H131" i="12" s="1"/>
  <c r="Y568" i="3"/>
  <c r="H95" i="13" s="1"/>
  <c r="M568" i="3"/>
  <c r="H95" i="2" s="1"/>
  <c r="W568" i="3"/>
  <c r="H167" i="12" s="1"/>
  <c r="O568" i="3"/>
  <c r="H167" i="2" s="1"/>
  <c r="P568" i="3"/>
  <c r="H203" i="2" s="1"/>
  <c r="S568" i="3"/>
  <c r="H167" i="11" s="1"/>
  <c r="X568" i="3"/>
  <c r="H203" i="12" s="1"/>
  <c r="AB568" i="3"/>
  <c r="H203" i="13" s="1"/>
  <c r="Z568" i="3"/>
  <c r="H131" i="13" s="1"/>
  <c r="D568" i="4"/>
  <c r="Q568" i="3"/>
  <c r="H95" i="11" s="1"/>
  <c r="R568" i="3"/>
  <c r="H131" i="11" s="1"/>
  <c r="F568" i="10"/>
  <c r="AC568" i="5"/>
  <c r="H436" i="11" s="1"/>
  <c r="AF568" i="5"/>
  <c r="H544" i="11" s="1"/>
  <c r="AI568" i="5"/>
  <c r="H436" i="12" s="1"/>
  <c r="X568" i="5"/>
  <c r="H472" i="2" s="1"/>
  <c r="AL568" i="5"/>
  <c r="H544" i="12" s="1"/>
  <c r="AE568" i="5"/>
  <c r="H508" i="11" s="1"/>
  <c r="AO568" i="5"/>
  <c r="H436" i="13" s="1"/>
  <c r="AK568" i="5"/>
  <c r="H508" i="12" s="1"/>
  <c r="AJ568" i="5"/>
  <c r="H472" i="12" s="1"/>
  <c r="W568" i="5"/>
  <c r="H436" i="2" s="1"/>
  <c r="AR568" i="5"/>
  <c r="H544" i="13" s="1"/>
  <c r="Y568" i="5"/>
  <c r="H508" i="2" s="1"/>
  <c r="AD568" i="5"/>
  <c r="H472" i="11" s="1"/>
  <c r="AP568" i="5"/>
  <c r="H472" i="13" s="1"/>
  <c r="F569" i="5"/>
  <c r="Z568" i="5"/>
  <c r="H544" i="2" s="1"/>
  <c r="AQ568" i="5"/>
  <c r="H508" i="13" s="1"/>
  <c r="Q567" i="4"/>
  <c r="G352" i="2" s="1"/>
  <c r="AD567" i="4"/>
  <c r="G280" i="13" s="1"/>
  <c r="AG567" i="4"/>
  <c r="G388" i="13" s="1"/>
  <c r="AA567" i="4"/>
  <c r="G352" i="12" s="1"/>
  <c r="U567" i="4"/>
  <c r="G316" i="11" s="1"/>
  <c r="T567" i="4"/>
  <c r="G280" i="11" s="1"/>
  <c r="AB567" i="4"/>
  <c r="G388" i="12" s="1"/>
  <c r="G244" i="12"/>
  <c r="G244" i="2"/>
  <c r="G244" i="11"/>
  <c r="V567" i="4"/>
  <c r="G352" i="11" s="1"/>
  <c r="P567" i="4"/>
  <c r="G316" i="2" s="1"/>
  <c r="AF567" i="4"/>
  <c r="G352" i="13" s="1"/>
  <c r="Z567" i="4"/>
  <c r="G316" i="12" s="1"/>
  <c r="G244" i="13"/>
  <c r="O567" i="4"/>
  <c r="G280" i="2" s="1"/>
  <c r="AE567" i="4"/>
  <c r="G316" i="13" s="1"/>
  <c r="Y567" i="4"/>
  <c r="G280" i="12" s="1"/>
  <c r="R567" i="4"/>
  <c r="G388" i="2" s="1"/>
  <c r="W567" i="4"/>
  <c r="G388" i="11" s="1"/>
  <c r="G663" i="13"/>
  <c r="AF567" i="10"/>
  <c r="G699" i="11" s="1"/>
  <c r="G663" i="11"/>
  <c r="Z567" i="10"/>
  <c r="G735" i="2" s="1"/>
  <c r="G663" i="12"/>
  <c r="AB567" i="10"/>
  <c r="G807" i="2" s="1"/>
  <c r="AT567" i="10"/>
  <c r="G699" i="13" s="1"/>
  <c r="AU567" i="10"/>
  <c r="G735" i="13" s="1"/>
  <c r="G663" i="2"/>
  <c r="AP567" i="10"/>
  <c r="G807" i="12" s="1"/>
  <c r="AO567" i="10"/>
  <c r="G771" i="12" s="1"/>
  <c r="AH567" i="10"/>
  <c r="G771" i="11" s="1"/>
  <c r="AM567" i="10"/>
  <c r="G699" i="12" s="1"/>
  <c r="Y567" i="10"/>
  <c r="G699" i="2" s="1"/>
  <c r="AW567" i="10"/>
  <c r="G807" i="13" s="1"/>
  <c r="AN567" i="10"/>
  <c r="G735" i="12" s="1"/>
  <c r="AA567" i="10"/>
  <c r="G771" i="2" s="1"/>
  <c r="AG567" i="10"/>
  <c r="G735" i="11" s="1"/>
  <c r="AI567" i="10"/>
  <c r="G807" i="11" s="1"/>
  <c r="AV567" i="10"/>
  <c r="G771" i="13" s="1"/>
  <c r="AQ569" i="5" l="1"/>
  <c r="I508" i="13" s="1"/>
  <c r="X569" i="5"/>
  <c r="I472" i="2" s="1"/>
  <c r="AP569" i="5"/>
  <c r="I472" i="13" s="1"/>
  <c r="AJ569" i="5"/>
  <c r="I472" i="12" s="1"/>
  <c r="AI569" i="5"/>
  <c r="I436" i="12" s="1"/>
  <c r="AC569" i="5"/>
  <c r="I436" i="11" s="1"/>
  <c r="F570" i="5"/>
  <c r="AR569" i="5"/>
  <c r="I544" i="13" s="1"/>
  <c r="F569" i="10"/>
  <c r="AO569" i="5"/>
  <c r="I436" i="13" s="1"/>
  <c r="AF569" i="5"/>
  <c r="I544" i="11" s="1"/>
  <c r="Y569" i="5"/>
  <c r="I508" i="2" s="1"/>
  <c r="AE569" i="5"/>
  <c r="I508" i="11" s="1"/>
  <c r="AL569" i="5"/>
  <c r="I544" i="12" s="1"/>
  <c r="AK569" i="5"/>
  <c r="I508" i="12" s="1"/>
  <c r="W569" i="5"/>
  <c r="I436" i="2" s="1"/>
  <c r="AD569" i="5"/>
  <c r="I472" i="11" s="1"/>
  <c r="Z569" i="5"/>
  <c r="I544" i="2" s="1"/>
  <c r="AB569" i="17"/>
  <c r="Y569" i="17"/>
  <c r="V569" i="17"/>
  <c r="S569" i="17"/>
  <c r="F570" i="17"/>
  <c r="M569" i="3"/>
  <c r="I95" i="2" s="1"/>
  <c r="S569" i="3"/>
  <c r="I167" i="11" s="1"/>
  <c r="Z569" i="3"/>
  <c r="I131" i="13" s="1"/>
  <c r="X569" i="3"/>
  <c r="I203" i="12" s="1"/>
  <c r="Y569" i="3"/>
  <c r="I95" i="13" s="1"/>
  <c r="P569" i="3"/>
  <c r="I203" i="2" s="1"/>
  <c r="Q569" i="3"/>
  <c r="I95" i="11" s="1"/>
  <c r="W569" i="3"/>
  <c r="I167" i="12" s="1"/>
  <c r="U569" i="3"/>
  <c r="I95" i="12" s="1"/>
  <c r="R569" i="3"/>
  <c r="I131" i="11" s="1"/>
  <c r="V569" i="3"/>
  <c r="I131" i="12" s="1"/>
  <c r="O569" i="3"/>
  <c r="I167" i="2" s="1"/>
  <c r="AB569" i="3"/>
  <c r="I203" i="13" s="1"/>
  <c r="AA569" i="3"/>
  <c r="I167" i="13" s="1"/>
  <c r="T569" i="3"/>
  <c r="I203" i="11" s="1"/>
  <c r="N569" i="3"/>
  <c r="I131" i="2" s="1"/>
  <c r="D570" i="3"/>
  <c r="D569" i="4"/>
  <c r="P568" i="4"/>
  <c r="H316" i="2" s="1"/>
  <c r="AF568" i="4"/>
  <c r="H352" i="13" s="1"/>
  <c r="T568" i="4"/>
  <c r="H280" i="11" s="1"/>
  <c r="H244" i="13"/>
  <c r="U568" i="4"/>
  <c r="H316" i="11" s="1"/>
  <c r="H244" i="2"/>
  <c r="AE568" i="4"/>
  <c r="H316" i="13" s="1"/>
  <c r="Z568" i="4"/>
  <c r="H316" i="12" s="1"/>
  <c r="W568" i="4"/>
  <c r="H388" i="11" s="1"/>
  <c r="R568" i="4"/>
  <c r="H388" i="2" s="1"/>
  <c r="H244" i="11"/>
  <c r="AG568" i="4"/>
  <c r="H388" i="13" s="1"/>
  <c r="AD568" i="4"/>
  <c r="H280" i="13" s="1"/>
  <c r="AB568" i="4"/>
  <c r="H388" i="12" s="1"/>
  <c r="Y568" i="4"/>
  <c r="H280" i="12" s="1"/>
  <c r="Q568" i="4"/>
  <c r="H352" i="2" s="1"/>
  <c r="V568" i="4"/>
  <c r="H352" i="11" s="1"/>
  <c r="H244" i="12"/>
  <c r="O568" i="4"/>
  <c r="H280" i="2" s="1"/>
  <c r="AA568" i="4"/>
  <c r="H352" i="12" s="1"/>
  <c r="D570" i="16"/>
  <c r="J569" i="16"/>
  <c r="K569" i="16"/>
  <c r="L569" i="16"/>
  <c r="I569" i="16"/>
  <c r="AV568" i="10"/>
  <c r="H771" i="13" s="1"/>
  <c r="H663" i="13"/>
  <c r="Z568" i="10"/>
  <c r="H735" i="2" s="1"/>
  <c r="H663" i="12"/>
  <c r="AB568" i="10"/>
  <c r="H807" i="2" s="1"/>
  <c r="AA568" i="10"/>
  <c r="H771" i="2" s="1"/>
  <c r="AM568" i="10"/>
  <c r="H699" i="12" s="1"/>
  <c r="Y568" i="10"/>
  <c r="H699" i="2" s="1"/>
  <c r="AW568" i="10"/>
  <c r="H807" i="13" s="1"/>
  <c r="AI568" i="10"/>
  <c r="H807" i="11" s="1"/>
  <c r="H663" i="2"/>
  <c r="AG568" i="10"/>
  <c r="H735" i="11" s="1"/>
  <c r="AU568" i="10"/>
  <c r="H735" i="13" s="1"/>
  <c r="AH568" i="10"/>
  <c r="H771" i="11" s="1"/>
  <c r="H663" i="11"/>
  <c r="AP568" i="10"/>
  <c r="H807" i="12" s="1"/>
  <c r="AN568" i="10"/>
  <c r="H735" i="12" s="1"/>
  <c r="AF568" i="10"/>
  <c r="H699" i="11" s="1"/>
  <c r="AO568" i="10"/>
  <c r="H771" i="12" s="1"/>
  <c r="AT568" i="10"/>
  <c r="H699" i="13" s="1"/>
  <c r="D570" i="4" l="1"/>
  <c r="X570" i="3"/>
  <c r="J203" i="12" s="1"/>
  <c r="T570" i="3"/>
  <c r="J203" i="11" s="1"/>
  <c r="R570" i="3"/>
  <c r="J131" i="11" s="1"/>
  <c r="AA570" i="3"/>
  <c r="J167" i="13" s="1"/>
  <c r="W570" i="3"/>
  <c r="J167" i="12" s="1"/>
  <c r="Q570" i="3"/>
  <c r="J95" i="11" s="1"/>
  <c r="O570" i="3"/>
  <c r="J167" i="2" s="1"/>
  <c r="P570" i="3"/>
  <c r="J203" i="2" s="1"/>
  <c r="N570" i="3"/>
  <c r="J131" i="2" s="1"/>
  <c r="U570" i="3"/>
  <c r="J95" i="12" s="1"/>
  <c r="Z570" i="3"/>
  <c r="J131" i="13" s="1"/>
  <c r="AB570" i="3"/>
  <c r="J203" i="13" s="1"/>
  <c r="D571" i="3"/>
  <c r="Y570" i="3"/>
  <c r="J95" i="13" s="1"/>
  <c r="S570" i="3"/>
  <c r="J167" i="11" s="1"/>
  <c r="M570" i="3"/>
  <c r="J95" i="2" s="1"/>
  <c r="V570" i="3"/>
  <c r="J131" i="12" s="1"/>
  <c r="AB570" i="17"/>
  <c r="Y570" i="17"/>
  <c r="S570" i="17"/>
  <c r="F571" i="17"/>
  <c r="V570" i="17"/>
  <c r="AC570" i="5"/>
  <c r="J436" i="11" s="1"/>
  <c r="W570" i="5"/>
  <c r="J436" i="2" s="1"/>
  <c r="F570" i="10"/>
  <c r="X570" i="5"/>
  <c r="J472" i="2" s="1"/>
  <c r="AO570" i="5"/>
  <c r="J436" i="13" s="1"/>
  <c r="AJ570" i="5"/>
  <c r="J472" i="12" s="1"/>
  <c r="AK570" i="5"/>
  <c r="J508" i="12" s="1"/>
  <c r="F571" i="5"/>
  <c r="AR570" i="5"/>
  <c r="J544" i="13" s="1"/>
  <c r="AD570" i="5"/>
  <c r="J472" i="11" s="1"/>
  <c r="AE570" i="5"/>
  <c r="J508" i="11" s="1"/>
  <c r="AI570" i="5"/>
  <c r="J436" i="12" s="1"/>
  <c r="AP570" i="5"/>
  <c r="J472" i="13" s="1"/>
  <c r="AL570" i="5"/>
  <c r="J544" i="12" s="1"/>
  <c r="Y570" i="5"/>
  <c r="J508" i="2" s="1"/>
  <c r="AQ570" i="5"/>
  <c r="J508" i="13" s="1"/>
  <c r="AF570" i="5"/>
  <c r="J544" i="11" s="1"/>
  <c r="Z570" i="5"/>
  <c r="J544" i="2" s="1"/>
  <c r="J570" i="16"/>
  <c r="K570" i="16"/>
  <c r="L570" i="16"/>
  <c r="I570" i="16"/>
  <c r="D571" i="16"/>
  <c r="O569" i="4"/>
  <c r="I280" i="2" s="1"/>
  <c r="AB569" i="4"/>
  <c r="I388" i="12" s="1"/>
  <c r="P569" i="4"/>
  <c r="I316" i="2" s="1"/>
  <c r="Q569" i="4"/>
  <c r="I352" i="2" s="1"/>
  <c r="AG569" i="4"/>
  <c r="I388" i="13" s="1"/>
  <c r="V569" i="4"/>
  <c r="I352" i="11" s="1"/>
  <c r="I244" i="11"/>
  <c r="U569" i="4"/>
  <c r="I316" i="11" s="1"/>
  <c r="W569" i="4"/>
  <c r="I388" i="11" s="1"/>
  <c r="Z569" i="4"/>
  <c r="I316" i="12" s="1"/>
  <c r="AF569" i="4"/>
  <c r="I352" i="13" s="1"/>
  <c r="T569" i="4"/>
  <c r="I280" i="11" s="1"/>
  <c r="AD569" i="4"/>
  <c r="I280" i="13" s="1"/>
  <c r="I244" i="13"/>
  <c r="Y569" i="4"/>
  <c r="I280" i="12" s="1"/>
  <c r="I244" i="2"/>
  <c r="AE569" i="4"/>
  <c r="I316" i="13" s="1"/>
  <c r="I244" i="12"/>
  <c r="R569" i="4"/>
  <c r="I388" i="2" s="1"/>
  <c r="AA569" i="4"/>
  <c r="I352" i="12" s="1"/>
  <c r="I663" i="13"/>
  <c r="AB569" i="10"/>
  <c r="I807" i="2" s="1"/>
  <c r="AU569" i="10"/>
  <c r="I735" i="13" s="1"/>
  <c r="I663" i="11"/>
  <c r="AH569" i="10"/>
  <c r="I771" i="11" s="1"/>
  <c r="AI569" i="10"/>
  <c r="I807" i="11" s="1"/>
  <c r="AN569" i="10"/>
  <c r="I735" i="12" s="1"/>
  <c r="Y569" i="10"/>
  <c r="I699" i="2" s="1"/>
  <c r="AT569" i="10"/>
  <c r="I699" i="13" s="1"/>
  <c r="AG569" i="10"/>
  <c r="I735" i="11" s="1"/>
  <c r="AA569" i="10"/>
  <c r="I771" i="2" s="1"/>
  <c r="AP569" i="10"/>
  <c r="I807" i="12" s="1"/>
  <c r="I663" i="12"/>
  <c r="I663" i="2"/>
  <c r="Z569" i="10"/>
  <c r="I735" i="2" s="1"/>
  <c r="AW569" i="10"/>
  <c r="I807" i="13" s="1"/>
  <c r="AO569" i="10"/>
  <c r="I771" i="12" s="1"/>
  <c r="AF569" i="10"/>
  <c r="I699" i="11" s="1"/>
  <c r="AV569" i="10"/>
  <c r="I771" i="13" s="1"/>
  <c r="AM569" i="10"/>
  <c r="I699" i="12" s="1"/>
  <c r="AR571" i="5" l="1"/>
  <c r="K544" i="13" s="1"/>
  <c r="AC571" i="5"/>
  <c r="K436" i="11" s="1"/>
  <c r="AD571" i="5"/>
  <c r="K472" i="11" s="1"/>
  <c r="F572" i="5"/>
  <c r="AI571" i="5"/>
  <c r="K436" i="12" s="1"/>
  <c r="AL571" i="5"/>
  <c r="K544" i="12" s="1"/>
  <c r="F571" i="10"/>
  <c r="AK571" i="5"/>
  <c r="K508" i="12" s="1"/>
  <c r="AF571" i="5"/>
  <c r="K544" i="11" s="1"/>
  <c r="Y571" i="5"/>
  <c r="K508" i="2" s="1"/>
  <c r="AO571" i="5"/>
  <c r="K436" i="13" s="1"/>
  <c r="W571" i="5"/>
  <c r="K436" i="2" s="1"/>
  <c r="AE571" i="5"/>
  <c r="K508" i="11" s="1"/>
  <c r="AP571" i="5"/>
  <c r="K472" i="13" s="1"/>
  <c r="Z571" i="5"/>
  <c r="K544" i="2" s="1"/>
  <c r="X571" i="5"/>
  <c r="K472" i="2" s="1"/>
  <c r="AQ571" i="5"/>
  <c r="K508" i="13" s="1"/>
  <c r="AJ571" i="5"/>
  <c r="K472" i="12" s="1"/>
  <c r="D572" i="16"/>
  <c r="J571" i="16"/>
  <c r="K571" i="16"/>
  <c r="I571" i="16"/>
  <c r="L571" i="16"/>
  <c r="J663" i="13"/>
  <c r="AV570" i="10"/>
  <c r="J771" i="13" s="1"/>
  <c r="AG570" i="10"/>
  <c r="J735" i="11" s="1"/>
  <c r="AU570" i="10"/>
  <c r="J735" i="13" s="1"/>
  <c r="Y570" i="10"/>
  <c r="J699" i="2" s="1"/>
  <c r="AW570" i="10"/>
  <c r="J807" i="13" s="1"/>
  <c r="AP570" i="10"/>
  <c r="J807" i="12" s="1"/>
  <c r="AI570" i="10"/>
  <c r="J807" i="11" s="1"/>
  <c r="AH570" i="10"/>
  <c r="J771" i="11" s="1"/>
  <c r="J663" i="11"/>
  <c r="AA570" i="10"/>
  <c r="J771" i="2" s="1"/>
  <c r="Z570" i="10"/>
  <c r="J735" i="2" s="1"/>
  <c r="J663" i="2"/>
  <c r="AT570" i="10"/>
  <c r="J699" i="13" s="1"/>
  <c r="AM570" i="10"/>
  <c r="J699" i="12" s="1"/>
  <c r="AF570" i="10"/>
  <c r="J699" i="11" s="1"/>
  <c r="AO570" i="10"/>
  <c r="J771" i="12" s="1"/>
  <c r="AB570" i="10"/>
  <c r="J807" i="2" s="1"/>
  <c r="J663" i="12"/>
  <c r="AN570" i="10"/>
  <c r="J735" i="12" s="1"/>
  <c r="AB571" i="17"/>
  <c r="S571" i="17"/>
  <c r="F572" i="17"/>
  <c r="Y571" i="17"/>
  <c r="V571" i="17"/>
  <c r="AA571" i="3"/>
  <c r="K167" i="13" s="1"/>
  <c r="O571" i="3"/>
  <c r="K167" i="2" s="1"/>
  <c r="U571" i="3"/>
  <c r="K95" i="12" s="1"/>
  <c r="V571" i="3"/>
  <c r="K131" i="12" s="1"/>
  <c r="AB571" i="3"/>
  <c r="K203" i="13" s="1"/>
  <c r="Q571" i="3"/>
  <c r="K95" i="11" s="1"/>
  <c r="P571" i="3"/>
  <c r="K203" i="2" s="1"/>
  <c r="R571" i="3"/>
  <c r="K131" i="11" s="1"/>
  <c r="W571" i="3"/>
  <c r="K167" i="12" s="1"/>
  <c r="X571" i="3"/>
  <c r="K203" i="12" s="1"/>
  <c r="D571" i="4"/>
  <c r="M571" i="3"/>
  <c r="K95" i="2" s="1"/>
  <c r="S571" i="3"/>
  <c r="K167" i="11" s="1"/>
  <c r="Y571" i="3"/>
  <c r="K95" i="13" s="1"/>
  <c r="Z571" i="3"/>
  <c r="K131" i="13" s="1"/>
  <c r="N571" i="3"/>
  <c r="K131" i="2" s="1"/>
  <c r="T571" i="3"/>
  <c r="K203" i="11" s="1"/>
  <c r="D572" i="3"/>
  <c r="AG570" i="4"/>
  <c r="J388" i="13" s="1"/>
  <c r="V570" i="4"/>
  <c r="J352" i="11" s="1"/>
  <c r="AA570" i="4"/>
  <c r="J352" i="12" s="1"/>
  <c r="J244" i="2"/>
  <c r="R570" i="4"/>
  <c r="J388" i="2" s="1"/>
  <c r="J244" i="11"/>
  <c r="AD570" i="4"/>
  <c r="J280" i="13" s="1"/>
  <c r="O570" i="4"/>
  <c r="J280" i="2" s="1"/>
  <c r="J244" i="13"/>
  <c r="Y570" i="4"/>
  <c r="J280" i="12" s="1"/>
  <c r="P570" i="4"/>
  <c r="J316" i="2" s="1"/>
  <c r="AF570" i="4"/>
  <c r="J352" i="13" s="1"/>
  <c r="U570" i="4"/>
  <c r="J316" i="11" s="1"/>
  <c r="Z570" i="4"/>
  <c r="J316" i="12" s="1"/>
  <c r="W570" i="4"/>
  <c r="J388" i="11" s="1"/>
  <c r="J244" i="12"/>
  <c r="T570" i="4"/>
  <c r="J280" i="11" s="1"/>
  <c r="AB570" i="4"/>
  <c r="J388" i="12" s="1"/>
  <c r="AE570" i="4"/>
  <c r="J316" i="13" s="1"/>
  <c r="Q570" i="4"/>
  <c r="J352" i="2" s="1"/>
  <c r="F573" i="5" l="1"/>
  <c r="AO572" i="5"/>
  <c r="L436" i="13" s="1"/>
  <c r="AF572" i="5"/>
  <c r="L544" i="11" s="1"/>
  <c r="X572" i="5"/>
  <c r="L472" i="2" s="1"/>
  <c r="Y572" i="5"/>
  <c r="L508" i="2" s="1"/>
  <c r="AE572" i="5"/>
  <c r="L508" i="11" s="1"/>
  <c r="AR572" i="5"/>
  <c r="L544" i="13" s="1"/>
  <c r="AD572" i="5"/>
  <c r="L472" i="11" s="1"/>
  <c r="AL572" i="5"/>
  <c r="L544" i="12" s="1"/>
  <c r="AQ572" i="5"/>
  <c r="L508" i="13" s="1"/>
  <c r="AK572" i="5"/>
  <c r="L508" i="12" s="1"/>
  <c r="AI572" i="5"/>
  <c r="L436" i="12" s="1"/>
  <c r="AC572" i="5"/>
  <c r="L436" i="11" s="1"/>
  <c r="W572" i="5"/>
  <c r="L436" i="2" s="1"/>
  <c r="Z572" i="5"/>
  <c r="L544" i="2" s="1"/>
  <c r="F572" i="10"/>
  <c r="AJ572" i="5"/>
  <c r="L472" i="12" s="1"/>
  <c r="AP572" i="5"/>
  <c r="L472" i="13" s="1"/>
  <c r="AD571" i="4"/>
  <c r="K280" i="13" s="1"/>
  <c r="AF571" i="4"/>
  <c r="K352" i="13" s="1"/>
  <c r="Y571" i="4"/>
  <c r="K280" i="12" s="1"/>
  <c r="AG571" i="4"/>
  <c r="K388" i="13" s="1"/>
  <c r="V571" i="4"/>
  <c r="K352" i="11" s="1"/>
  <c r="AA571" i="4"/>
  <c r="K352" i="12" s="1"/>
  <c r="Q571" i="4"/>
  <c r="K352" i="2" s="1"/>
  <c r="W571" i="4"/>
  <c r="K388" i="11" s="1"/>
  <c r="K244" i="12"/>
  <c r="T571" i="4"/>
  <c r="K280" i="11" s="1"/>
  <c r="K244" i="11"/>
  <c r="R571" i="4"/>
  <c r="K388" i="2" s="1"/>
  <c r="AB571" i="4"/>
  <c r="K388" i="12" s="1"/>
  <c r="Z571" i="4"/>
  <c r="K316" i="12" s="1"/>
  <c r="AE571" i="4"/>
  <c r="K316" i="13" s="1"/>
  <c r="K244" i="2"/>
  <c r="K244" i="13"/>
  <c r="P571" i="4"/>
  <c r="K316" i="2" s="1"/>
  <c r="U571" i="4"/>
  <c r="K316" i="11" s="1"/>
  <c r="O571" i="4"/>
  <c r="K280" i="2" s="1"/>
  <c r="D573" i="16"/>
  <c r="L572" i="16"/>
  <c r="J572" i="16"/>
  <c r="I572" i="16"/>
  <c r="K572" i="16"/>
  <c r="K663" i="13"/>
  <c r="Z571" i="10"/>
  <c r="K735" i="2" s="1"/>
  <c r="AU571" i="10"/>
  <c r="K735" i="13" s="1"/>
  <c r="AO571" i="10"/>
  <c r="K771" i="12" s="1"/>
  <c r="AW571" i="10"/>
  <c r="K807" i="13" s="1"/>
  <c r="AA571" i="10"/>
  <c r="K771" i="2" s="1"/>
  <c r="AB571" i="10"/>
  <c r="K807" i="2" s="1"/>
  <c r="K663" i="12"/>
  <c r="AT571" i="10"/>
  <c r="K699" i="13" s="1"/>
  <c r="AM571" i="10"/>
  <c r="K699" i="12" s="1"/>
  <c r="AN571" i="10"/>
  <c r="K735" i="12" s="1"/>
  <c r="AG571" i="10"/>
  <c r="K735" i="11" s="1"/>
  <c r="AP571" i="10"/>
  <c r="K807" i="12" s="1"/>
  <c r="AH571" i="10"/>
  <c r="K771" i="11" s="1"/>
  <c r="AI571" i="10"/>
  <c r="K807" i="11" s="1"/>
  <c r="AF571" i="10"/>
  <c r="K699" i="11" s="1"/>
  <c r="Y571" i="10"/>
  <c r="K699" i="2" s="1"/>
  <c r="K663" i="11"/>
  <c r="AV571" i="10"/>
  <c r="K771" i="13" s="1"/>
  <c r="K663" i="2"/>
  <c r="X572" i="3"/>
  <c r="L203" i="12" s="1"/>
  <c r="AA572" i="3"/>
  <c r="L167" i="13" s="1"/>
  <c r="V572" i="3"/>
  <c r="L131" i="12" s="1"/>
  <c r="Z572" i="3"/>
  <c r="L131" i="13" s="1"/>
  <c r="D573" i="3"/>
  <c r="S572" i="3"/>
  <c r="L167" i="11" s="1"/>
  <c r="U572" i="3"/>
  <c r="L95" i="12" s="1"/>
  <c r="R572" i="3"/>
  <c r="L131" i="11" s="1"/>
  <c r="AB572" i="3"/>
  <c r="L203" i="13" s="1"/>
  <c r="W572" i="3"/>
  <c r="L167" i="12" s="1"/>
  <c r="N572" i="3"/>
  <c r="L131" i="2" s="1"/>
  <c r="O572" i="3"/>
  <c r="L167" i="2" s="1"/>
  <c r="D572" i="4"/>
  <c r="Q572" i="3"/>
  <c r="L95" i="11" s="1"/>
  <c r="P572" i="3"/>
  <c r="L203" i="2" s="1"/>
  <c r="M572" i="3"/>
  <c r="L95" i="2" s="1"/>
  <c r="T572" i="3"/>
  <c r="L203" i="11" s="1"/>
  <c r="Y572" i="3"/>
  <c r="L95" i="13" s="1"/>
  <c r="V572" i="17"/>
  <c r="Y572" i="17"/>
  <c r="AB572" i="17"/>
  <c r="S572" i="17"/>
  <c r="F573" i="17"/>
  <c r="AB573" i="17" l="1"/>
  <c r="V573" i="17"/>
  <c r="F574" i="17"/>
  <c r="Y573" i="17"/>
  <c r="S573" i="17"/>
  <c r="T572" i="4"/>
  <c r="L280" i="11" s="1"/>
  <c r="AG572" i="4"/>
  <c r="L388" i="13" s="1"/>
  <c r="L244" i="12"/>
  <c r="V572" i="4"/>
  <c r="L352" i="11" s="1"/>
  <c r="AD572" i="4"/>
  <c r="L280" i="13" s="1"/>
  <c r="AF572" i="4"/>
  <c r="L352" i="13" s="1"/>
  <c r="AE572" i="4"/>
  <c r="L316" i="13" s="1"/>
  <c r="L244" i="2"/>
  <c r="Q572" i="4"/>
  <c r="L352" i="2" s="1"/>
  <c r="W572" i="4"/>
  <c r="L388" i="11" s="1"/>
  <c r="Z572" i="4"/>
  <c r="L316" i="12" s="1"/>
  <c r="L244" i="11"/>
  <c r="L244" i="13"/>
  <c r="O572" i="4"/>
  <c r="L280" i="2" s="1"/>
  <c r="AA572" i="4"/>
  <c r="L352" i="12" s="1"/>
  <c r="Y572" i="4"/>
  <c r="L280" i="12" s="1"/>
  <c r="AB572" i="4"/>
  <c r="L388" i="12" s="1"/>
  <c r="U572" i="4"/>
  <c r="L316" i="11" s="1"/>
  <c r="R572" i="4"/>
  <c r="L388" i="2" s="1"/>
  <c r="P572" i="4"/>
  <c r="L316" i="2" s="1"/>
  <c r="D574" i="3"/>
  <c r="S573" i="3"/>
  <c r="M167" i="11" s="1"/>
  <c r="P573" i="3"/>
  <c r="M203" i="2" s="1"/>
  <c r="V573" i="3"/>
  <c r="M131" i="12" s="1"/>
  <c r="O573" i="3"/>
  <c r="M167" i="2" s="1"/>
  <c r="D573" i="4"/>
  <c r="Y573" i="3"/>
  <c r="M95" i="13" s="1"/>
  <c r="U573" i="3"/>
  <c r="M95" i="12" s="1"/>
  <c r="AB573" i="3"/>
  <c r="M203" i="13" s="1"/>
  <c r="T573" i="3"/>
  <c r="M203" i="11" s="1"/>
  <c r="R573" i="3"/>
  <c r="M131" i="11" s="1"/>
  <c r="N573" i="3"/>
  <c r="M131" i="2" s="1"/>
  <c r="Q573" i="3"/>
  <c r="M95" i="11" s="1"/>
  <c r="Z573" i="3"/>
  <c r="M131" i="13" s="1"/>
  <c r="W573" i="3"/>
  <c r="M167" i="12" s="1"/>
  <c r="X573" i="3"/>
  <c r="M203" i="12" s="1"/>
  <c r="M573" i="3"/>
  <c r="M95" i="2" s="1"/>
  <c r="AA573" i="3"/>
  <c r="M167" i="13" s="1"/>
  <c r="L663" i="2"/>
  <c r="AB572" i="10"/>
  <c r="L807" i="2" s="1"/>
  <c r="Y572" i="10"/>
  <c r="L699" i="2" s="1"/>
  <c r="L663" i="11"/>
  <c r="L663" i="12"/>
  <c r="AH572" i="10"/>
  <c r="L771" i="11" s="1"/>
  <c r="AA572" i="10"/>
  <c r="L771" i="2" s="1"/>
  <c r="AW572" i="10"/>
  <c r="L807" i="13" s="1"/>
  <c r="AI572" i="10"/>
  <c r="L807" i="11" s="1"/>
  <c r="AU572" i="10"/>
  <c r="L735" i="13" s="1"/>
  <c r="Z572" i="10"/>
  <c r="L735" i="2" s="1"/>
  <c r="AV572" i="10"/>
  <c r="L771" i="13" s="1"/>
  <c r="AP572" i="10"/>
  <c r="L807" i="12" s="1"/>
  <c r="AN572" i="10"/>
  <c r="L735" i="12" s="1"/>
  <c r="AT572" i="10"/>
  <c r="L699" i="13" s="1"/>
  <c r="AF572" i="10"/>
  <c r="L699" i="11" s="1"/>
  <c r="AM572" i="10"/>
  <c r="L699" i="12" s="1"/>
  <c r="AO572" i="10"/>
  <c r="L771" i="12" s="1"/>
  <c r="AG572" i="10"/>
  <c r="L735" i="11" s="1"/>
  <c r="L663" i="13"/>
  <c r="D574" i="16"/>
  <c r="I573" i="16"/>
  <c r="J573" i="16"/>
  <c r="K573" i="16"/>
  <c r="L573" i="16"/>
  <c r="AO573" i="5"/>
  <c r="M436" i="13" s="1"/>
  <c r="AQ573" i="5"/>
  <c r="M508" i="13" s="1"/>
  <c r="W573" i="5"/>
  <c r="M436" i="2" s="1"/>
  <c r="AC573" i="5"/>
  <c r="M436" i="11" s="1"/>
  <c r="AF573" i="5"/>
  <c r="M544" i="11" s="1"/>
  <c r="X573" i="5"/>
  <c r="M472" i="2" s="1"/>
  <c r="AK573" i="5"/>
  <c r="M508" i="12" s="1"/>
  <c r="AD573" i="5"/>
  <c r="M472" i="11" s="1"/>
  <c r="AE573" i="5"/>
  <c r="M508" i="11" s="1"/>
  <c r="AJ573" i="5"/>
  <c r="M472" i="12" s="1"/>
  <c r="Y573" i="5"/>
  <c r="M508" i="2" s="1"/>
  <c r="F574" i="5"/>
  <c r="AP573" i="5"/>
  <c r="M472" i="13" s="1"/>
  <c r="Z573" i="5"/>
  <c r="M544" i="2" s="1"/>
  <c r="AI573" i="5"/>
  <c r="M436" i="12" s="1"/>
  <c r="AR573" i="5"/>
  <c r="M544" i="13" s="1"/>
  <c r="AL573" i="5"/>
  <c r="M544" i="12" s="1"/>
  <c r="F573" i="10"/>
  <c r="AE574" i="5" l="1"/>
  <c r="N508" i="11" s="1"/>
  <c r="AQ574" i="5"/>
  <c r="N508" i="13" s="1"/>
  <c r="Y574" i="5"/>
  <c r="N508" i="2" s="1"/>
  <c r="F575" i="5"/>
  <c r="AC574" i="5"/>
  <c r="N436" i="11" s="1"/>
  <c r="AP574" i="5"/>
  <c r="N472" i="13" s="1"/>
  <c r="AK574" i="5"/>
  <c r="N508" i="12" s="1"/>
  <c r="AR574" i="5"/>
  <c r="N544" i="13" s="1"/>
  <c r="AJ574" i="5"/>
  <c r="N472" i="12" s="1"/>
  <c r="AL574" i="5"/>
  <c r="N544" i="12" s="1"/>
  <c r="X574" i="5"/>
  <c r="N472" i="2" s="1"/>
  <c r="W574" i="5"/>
  <c r="N436" i="2" s="1"/>
  <c r="AI574" i="5"/>
  <c r="N436" i="12" s="1"/>
  <c r="AF574" i="5"/>
  <c r="N544" i="11" s="1"/>
  <c r="AD574" i="5"/>
  <c r="N472" i="11" s="1"/>
  <c r="F574" i="10"/>
  <c r="Z574" i="5"/>
  <c r="N544" i="2" s="1"/>
  <c r="AO574" i="5"/>
  <c r="N436" i="13" s="1"/>
  <c r="I574" i="16"/>
  <c r="D575" i="16"/>
  <c r="L574" i="16"/>
  <c r="J574" i="16"/>
  <c r="K574" i="16"/>
  <c r="Z573" i="4"/>
  <c r="M316" i="12" s="1"/>
  <c r="M244" i="12"/>
  <c r="R573" i="4"/>
  <c r="M388" i="2" s="1"/>
  <c r="M244" i="13"/>
  <c r="AE573" i="4"/>
  <c r="M316" i="13" s="1"/>
  <c r="Q573" i="4"/>
  <c r="M352" i="2" s="1"/>
  <c r="W573" i="4"/>
  <c r="M388" i="11" s="1"/>
  <c r="V573" i="4"/>
  <c r="M352" i="11" s="1"/>
  <c r="O573" i="4"/>
  <c r="M280" i="2" s="1"/>
  <c r="M244" i="2"/>
  <c r="AG573" i="4"/>
  <c r="M388" i="13" s="1"/>
  <c r="AD573" i="4"/>
  <c r="M280" i="13" s="1"/>
  <c r="P573" i="4"/>
  <c r="M316" i="2" s="1"/>
  <c r="T573" i="4"/>
  <c r="M280" i="11" s="1"/>
  <c r="Y573" i="4"/>
  <c r="M280" i="12" s="1"/>
  <c r="AF573" i="4"/>
  <c r="M352" i="13" s="1"/>
  <c r="AB573" i="4"/>
  <c r="M388" i="12" s="1"/>
  <c r="M244" i="11"/>
  <c r="AA573" i="4"/>
  <c r="M352" i="12" s="1"/>
  <c r="U573" i="4"/>
  <c r="M316" i="11" s="1"/>
  <c r="Y574" i="17"/>
  <c r="AB574" i="17"/>
  <c r="F575" i="17"/>
  <c r="S574" i="17"/>
  <c r="V574" i="17"/>
  <c r="AO573" i="10"/>
  <c r="M771" i="12" s="1"/>
  <c r="M663" i="13"/>
  <c r="M663" i="11"/>
  <c r="Z573" i="10"/>
  <c r="M735" i="2" s="1"/>
  <c r="AT573" i="10"/>
  <c r="M699" i="13" s="1"/>
  <c r="AB573" i="10"/>
  <c r="M807" i="2" s="1"/>
  <c r="M663" i="12"/>
  <c r="AA573" i="10"/>
  <c r="M771" i="2" s="1"/>
  <c r="AF573" i="10"/>
  <c r="M699" i="11" s="1"/>
  <c r="AH573" i="10"/>
  <c r="M771" i="11" s="1"/>
  <c r="Y573" i="10"/>
  <c r="M699" i="2" s="1"/>
  <c r="AN573" i="10"/>
  <c r="M735" i="12" s="1"/>
  <c r="AV573" i="10"/>
  <c r="M771" i="13" s="1"/>
  <c r="AG573" i="10"/>
  <c r="M735" i="11" s="1"/>
  <c r="M663" i="2"/>
  <c r="AP573" i="10"/>
  <c r="M807" i="12" s="1"/>
  <c r="AM573" i="10"/>
  <c r="M699" i="12" s="1"/>
  <c r="AI573" i="10"/>
  <c r="M807" i="11" s="1"/>
  <c r="AU573" i="10"/>
  <c r="M735" i="13" s="1"/>
  <c r="AW573" i="10"/>
  <c r="M807" i="13" s="1"/>
  <c r="V574" i="3"/>
  <c r="N131" i="12" s="1"/>
  <c r="O574" i="3"/>
  <c r="N167" i="2" s="1"/>
  <c r="U574" i="3"/>
  <c r="N95" i="12" s="1"/>
  <c r="Y574" i="3"/>
  <c r="N95" i="13" s="1"/>
  <c r="S574" i="3"/>
  <c r="N167" i="11" s="1"/>
  <c r="AA574" i="3"/>
  <c r="N167" i="13" s="1"/>
  <c r="P574" i="3"/>
  <c r="N203" i="2" s="1"/>
  <c r="N574" i="3"/>
  <c r="N131" i="2" s="1"/>
  <c r="M574" i="3"/>
  <c r="N95" i="2" s="1"/>
  <c r="Z574" i="3"/>
  <c r="N131" i="13" s="1"/>
  <c r="R574" i="3"/>
  <c r="N131" i="11" s="1"/>
  <c r="T574" i="3"/>
  <c r="N203" i="11" s="1"/>
  <c r="Q574" i="3"/>
  <c r="N95" i="11" s="1"/>
  <c r="W574" i="3"/>
  <c r="N167" i="12" s="1"/>
  <c r="AB574" i="3"/>
  <c r="N203" i="13" s="1"/>
  <c r="D575" i="3"/>
  <c r="X574" i="3"/>
  <c r="N203" i="12" s="1"/>
  <c r="D574" i="4"/>
  <c r="AB574" i="4" l="1"/>
  <c r="N388" i="12" s="1"/>
  <c r="U574" i="4"/>
  <c r="N316" i="11" s="1"/>
  <c r="N244" i="12"/>
  <c r="N244" i="2"/>
  <c r="T574" i="4"/>
  <c r="N280" i="11" s="1"/>
  <c r="Q574" i="4"/>
  <c r="N352" i="2" s="1"/>
  <c r="O574" i="4"/>
  <c r="N280" i="2" s="1"/>
  <c r="AA574" i="4"/>
  <c r="N352" i="12" s="1"/>
  <c r="W574" i="4"/>
  <c r="N388" i="11" s="1"/>
  <c r="Y574" i="4"/>
  <c r="N280" i="12" s="1"/>
  <c r="AF574" i="4"/>
  <c r="N352" i="13" s="1"/>
  <c r="P574" i="4"/>
  <c r="N316" i="2" s="1"/>
  <c r="AD574" i="4"/>
  <c r="N280" i="13" s="1"/>
  <c r="N244" i="13"/>
  <c r="R574" i="4"/>
  <c r="N388" i="2" s="1"/>
  <c r="Z574" i="4"/>
  <c r="N316" i="12" s="1"/>
  <c r="AG574" i="4"/>
  <c r="N388" i="13" s="1"/>
  <c r="AE574" i="4"/>
  <c r="N316" i="13" s="1"/>
  <c r="N244" i="11"/>
  <c r="V574" i="4"/>
  <c r="N352" i="11" s="1"/>
  <c r="W575" i="3"/>
  <c r="O167" i="12" s="1"/>
  <c r="M575" i="3"/>
  <c r="O95" i="2" s="1"/>
  <c r="R575" i="3"/>
  <c r="O131" i="11" s="1"/>
  <c r="Y575" i="3"/>
  <c r="O95" i="13" s="1"/>
  <c r="Q575" i="3"/>
  <c r="O95" i="11" s="1"/>
  <c r="O575" i="3"/>
  <c r="O167" i="2" s="1"/>
  <c r="Z575" i="3"/>
  <c r="O131" i="13" s="1"/>
  <c r="AA575" i="3"/>
  <c r="O167" i="13" s="1"/>
  <c r="U575" i="3"/>
  <c r="O95" i="12" s="1"/>
  <c r="D576" i="3"/>
  <c r="X575" i="3"/>
  <c r="O203" i="12" s="1"/>
  <c r="S575" i="3"/>
  <c r="O167" i="11" s="1"/>
  <c r="AB575" i="3"/>
  <c r="O203" i="13" s="1"/>
  <c r="P575" i="3"/>
  <c r="O203" i="2" s="1"/>
  <c r="N575" i="3"/>
  <c r="O131" i="2" s="1"/>
  <c r="V575" i="3"/>
  <c r="O131" i="12" s="1"/>
  <c r="D575" i="4"/>
  <c r="T575" i="3"/>
  <c r="O203" i="11" s="1"/>
  <c r="I575" i="16"/>
  <c r="K575" i="16"/>
  <c r="D576" i="16"/>
  <c r="L575" i="16"/>
  <c r="J575" i="16"/>
  <c r="AA574" i="10"/>
  <c r="N771" i="2" s="1"/>
  <c r="AU574" i="10"/>
  <c r="N735" i="13" s="1"/>
  <c r="N663" i="2"/>
  <c r="AO574" i="10"/>
  <c r="N771" i="12" s="1"/>
  <c r="N663" i="13"/>
  <c r="AW574" i="10"/>
  <c r="N807" i="13" s="1"/>
  <c r="Z574" i="10"/>
  <c r="N735" i="2" s="1"/>
  <c r="AN574" i="10"/>
  <c r="N735" i="12" s="1"/>
  <c r="N663" i="11"/>
  <c r="AT574" i="10"/>
  <c r="N699" i="13" s="1"/>
  <c r="AP574" i="10"/>
  <c r="N807" i="12" s="1"/>
  <c r="AH574" i="10"/>
  <c r="N771" i="11" s="1"/>
  <c r="AM574" i="10"/>
  <c r="N699" i="12" s="1"/>
  <c r="AB574" i="10"/>
  <c r="N807" i="2" s="1"/>
  <c r="AG574" i="10"/>
  <c r="N735" i="11" s="1"/>
  <c r="AF574" i="10"/>
  <c r="N699" i="11" s="1"/>
  <c r="AV574" i="10"/>
  <c r="N771" i="13" s="1"/>
  <c r="Y574" i="10"/>
  <c r="N699" i="2" s="1"/>
  <c r="N663" i="12"/>
  <c r="AI574" i="10"/>
  <c r="N807" i="11" s="1"/>
  <c r="F576" i="5"/>
  <c r="AL575" i="5"/>
  <c r="O544" i="12" s="1"/>
  <c r="AO575" i="5"/>
  <c r="O436" i="13" s="1"/>
  <c r="AJ575" i="5"/>
  <c r="O472" i="12" s="1"/>
  <c r="AE575" i="5"/>
  <c r="O508" i="11" s="1"/>
  <c r="Z575" i="5"/>
  <c r="O544" i="2" s="1"/>
  <c r="W575" i="5"/>
  <c r="O436" i="2" s="1"/>
  <c r="AR575" i="5"/>
  <c r="O544" i="13" s="1"/>
  <c r="AQ575" i="5"/>
  <c r="O508" i="13" s="1"/>
  <c r="AD575" i="5"/>
  <c r="O472" i="11" s="1"/>
  <c r="AF575" i="5"/>
  <c r="O544" i="11" s="1"/>
  <c r="AI575" i="5"/>
  <c r="O436" i="12" s="1"/>
  <c r="Y575" i="5"/>
  <c r="O508" i="2" s="1"/>
  <c r="AC575" i="5"/>
  <c r="O436" i="11" s="1"/>
  <c r="F575" i="10"/>
  <c r="X575" i="5"/>
  <c r="O472" i="2" s="1"/>
  <c r="AK575" i="5"/>
  <c r="O508" i="12" s="1"/>
  <c r="AP575" i="5"/>
  <c r="O472" i="13" s="1"/>
  <c r="Y575" i="17"/>
  <c r="S575" i="17"/>
  <c r="V575" i="17"/>
  <c r="AB575" i="17"/>
  <c r="F576" i="17"/>
  <c r="V576" i="17" l="1"/>
  <c r="F577" i="17"/>
  <c r="Y576" i="17"/>
  <c r="AB576" i="17"/>
  <c r="S576" i="17"/>
  <c r="AT575" i="10"/>
  <c r="O699" i="13" s="1"/>
  <c r="O663" i="11"/>
  <c r="Z575" i="10"/>
  <c r="O735" i="2" s="1"/>
  <c r="AG575" i="10"/>
  <c r="O735" i="11" s="1"/>
  <c r="Y575" i="10"/>
  <c r="O699" i="2" s="1"/>
  <c r="AP575" i="10"/>
  <c r="O807" i="12" s="1"/>
  <c r="O663" i="12"/>
  <c r="O663" i="13"/>
  <c r="AM575" i="10"/>
  <c r="O699" i="12" s="1"/>
  <c r="AF575" i="10"/>
  <c r="O699" i="11" s="1"/>
  <c r="AV575" i="10"/>
  <c r="O771" i="13" s="1"/>
  <c r="O663" i="2"/>
  <c r="AA575" i="10"/>
  <c r="O771" i="2" s="1"/>
  <c r="AW575" i="10"/>
  <c r="O807" i="13" s="1"/>
  <c r="AB575" i="10"/>
  <c r="O807" i="2" s="1"/>
  <c r="AN575" i="10"/>
  <c r="O735" i="12" s="1"/>
  <c r="AH575" i="10"/>
  <c r="O771" i="11" s="1"/>
  <c r="AI575" i="10"/>
  <c r="O807" i="11" s="1"/>
  <c r="AU575" i="10"/>
  <c r="O735" i="13" s="1"/>
  <c r="AO575" i="10"/>
  <c r="O771" i="12" s="1"/>
  <c r="AO576" i="5"/>
  <c r="P436" i="13" s="1"/>
  <c r="AI576" i="5"/>
  <c r="P436" i="12" s="1"/>
  <c r="F577" i="5"/>
  <c r="AE576" i="5"/>
  <c r="P508" i="11" s="1"/>
  <c r="AD576" i="5"/>
  <c r="P472" i="11" s="1"/>
  <c r="AR576" i="5"/>
  <c r="P544" i="13" s="1"/>
  <c r="W576" i="5"/>
  <c r="P436" i="2" s="1"/>
  <c r="X576" i="5"/>
  <c r="P472" i="2" s="1"/>
  <c r="AQ576" i="5"/>
  <c r="P508" i="13" s="1"/>
  <c r="AC576" i="5"/>
  <c r="P436" i="11" s="1"/>
  <c r="AL576" i="5"/>
  <c r="P544" i="12" s="1"/>
  <c r="AJ576" i="5"/>
  <c r="P472" i="12" s="1"/>
  <c r="AK576" i="5"/>
  <c r="P508" i="12" s="1"/>
  <c r="AF576" i="5"/>
  <c r="P544" i="11" s="1"/>
  <c r="Z576" i="5"/>
  <c r="P544" i="2" s="1"/>
  <c r="F576" i="10"/>
  <c r="Y576" i="5"/>
  <c r="P508" i="2" s="1"/>
  <c r="AP576" i="5"/>
  <c r="P472" i="13" s="1"/>
  <c r="X576" i="3"/>
  <c r="P203" i="12" s="1"/>
  <c r="Q576" i="3"/>
  <c r="P95" i="11" s="1"/>
  <c r="Z576" i="3"/>
  <c r="P131" i="13" s="1"/>
  <c r="D576" i="4"/>
  <c r="N576" i="3"/>
  <c r="P131" i="2" s="1"/>
  <c r="T576" i="3"/>
  <c r="P203" i="11" s="1"/>
  <c r="P576" i="3"/>
  <c r="P203" i="2" s="1"/>
  <c r="Y576" i="3"/>
  <c r="P95" i="13" s="1"/>
  <c r="O576" i="3"/>
  <c r="P167" i="2" s="1"/>
  <c r="S576" i="3"/>
  <c r="P167" i="11" s="1"/>
  <c r="W576" i="3"/>
  <c r="P167" i="12" s="1"/>
  <c r="V576" i="3"/>
  <c r="P131" i="12" s="1"/>
  <c r="U576" i="3"/>
  <c r="P95" i="12" s="1"/>
  <c r="D577" i="3"/>
  <c r="AA576" i="3"/>
  <c r="P167" i="13" s="1"/>
  <c r="AB576" i="3"/>
  <c r="P203" i="13" s="1"/>
  <c r="R576" i="3"/>
  <c r="P131" i="11" s="1"/>
  <c r="M576" i="3"/>
  <c r="P95" i="2" s="1"/>
  <c r="D577" i="16"/>
  <c r="J576" i="16"/>
  <c r="L576" i="16"/>
  <c r="K576" i="16"/>
  <c r="I576" i="16"/>
  <c r="O244" i="11"/>
  <c r="U575" i="4"/>
  <c r="O316" i="11" s="1"/>
  <c r="W575" i="4"/>
  <c r="O388" i="11" s="1"/>
  <c r="V575" i="4"/>
  <c r="O352" i="11" s="1"/>
  <c r="Z575" i="4"/>
  <c r="O316" i="12" s="1"/>
  <c r="Q575" i="4"/>
  <c r="O352" i="2" s="1"/>
  <c r="AF575" i="4"/>
  <c r="O352" i="13" s="1"/>
  <c r="T575" i="4"/>
  <c r="O280" i="11" s="1"/>
  <c r="O244" i="13"/>
  <c r="R575" i="4"/>
  <c r="O388" i="2" s="1"/>
  <c r="P575" i="4"/>
  <c r="O316" i="2" s="1"/>
  <c r="AB575" i="4"/>
  <c r="O388" i="12" s="1"/>
  <c r="O244" i="12"/>
  <c r="AG575" i="4"/>
  <c r="O388" i="13" s="1"/>
  <c r="AD575" i="4"/>
  <c r="O280" i="13" s="1"/>
  <c r="O575" i="4"/>
  <c r="O280" i="2" s="1"/>
  <c r="AA575" i="4"/>
  <c r="O352" i="12" s="1"/>
  <c r="AE575" i="4"/>
  <c r="O316" i="13" s="1"/>
  <c r="O244" i="2"/>
  <c r="Y575" i="4"/>
  <c r="O280" i="12" s="1"/>
  <c r="W577" i="5" l="1"/>
  <c r="Q436" i="2" s="1"/>
  <c r="AC577" i="5"/>
  <c r="Q436" i="11" s="1"/>
  <c r="AP577" i="5"/>
  <c r="Q472" i="13" s="1"/>
  <c r="Z577" i="5"/>
  <c r="Q544" i="2" s="1"/>
  <c r="F578" i="5"/>
  <c r="AQ577" i="5"/>
  <c r="Q508" i="13" s="1"/>
  <c r="F577" i="10"/>
  <c r="AJ577" i="5"/>
  <c r="Q472" i="12" s="1"/>
  <c r="AO577" i="5"/>
  <c r="Q436" i="13" s="1"/>
  <c r="AL577" i="5"/>
  <c r="Q544" i="12" s="1"/>
  <c r="Y577" i="5"/>
  <c r="Q508" i="2" s="1"/>
  <c r="AI577" i="5"/>
  <c r="Q436" i="12" s="1"/>
  <c r="AR577" i="5"/>
  <c r="Q544" i="13" s="1"/>
  <c r="X577" i="5"/>
  <c r="Q472" i="2" s="1"/>
  <c r="AE577" i="5"/>
  <c r="Q508" i="11" s="1"/>
  <c r="AF577" i="5"/>
  <c r="Q544" i="11" s="1"/>
  <c r="AD577" i="5"/>
  <c r="Q472" i="11" s="1"/>
  <c r="AK577" i="5"/>
  <c r="Q508" i="12" s="1"/>
  <c r="AF576" i="4"/>
  <c r="P352" i="13" s="1"/>
  <c r="P244" i="11"/>
  <c r="P244" i="12"/>
  <c r="P244" i="2"/>
  <c r="Q576" i="4"/>
  <c r="P352" i="2" s="1"/>
  <c r="AE576" i="4"/>
  <c r="P316" i="13" s="1"/>
  <c r="O576" i="4"/>
  <c r="P280" i="2" s="1"/>
  <c r="AB576" i="4"/>
  <c r="P388" i="12" s="1"/>
  <c r="V576" i="4"/>
  <c r="P352" i="11" s="1"/>
  <c r="R576" i="4"/>
  <c r="P388" i="2" s="1"/>
  <c r="U576" i="4"/>
  <c r="P316" i="11" s="1"/>
  <c r="W576" i="4"/>
  <c r="P388" i="11" s="1"/>
  <c r="AA576" i="4"/>
  <c r="P352" i="12" s="1"/>
  <c r="AD576" i="4"/>
  <c r="P280" i="13" s="1"/>
  <c r="P244" i="13"/>
  <c r="T576" i="4"/>
  <c r="P280" i="11" s="1"/>
  <c r="P576" i="4"/>
  <c r="P316" i="2" s="1"/>
  <c r="AG576" i="4"/>
  <c r="P388" i="13" s="1"/>
  <c r="Z576" i="4"/>
  <c r="P316" i="12" s="1"/>
  <c r="Y576" i="4"/>
  <c r="P280" i="12" s="1"/>
  <c r="F578" i="17"/>
  <c r="S577" i="17"/>
  <c r="AB577" i="17"/>
  <c r="V577" i="17"/>
  <c r="Y577" i="17"/>
  <c r="L577" i="16"/>
  <c r="J577" i="16"/>
  <c r="I577" i="16"/>
  <c r="D578" i="16"/>
  <c r="K577" i="16"/>
  <c r="Q577" i="3"/>
  <c r="Q95" i="11" s="1"/>
  <c r="D578" i="3"/>
  <c r="P577" i="3"/>
  <c r="Q203" i="2" s="1"/>
  <c r="M577" i="3"/>
  <c r="Q95" i="2" s="1"/>
  <c r="X577" i="3"/>
  <c r="Q203" i="12" s="1"/>
  <c r="V577" i="3"/>
  <c r="Q131" i="12" s="1"/>
  <c r="R577" i="3"/>
  <c r="Q131" i="11" s="1"/>
  <c r="N577" i="3"/>
  <c r="Q131" i="2" s="1"/>
  <c r="AA577" i="3"/>
  <c r="Q167" i="13" s="1"/>
  <c r="Y577" i="3"/>
  <c r="Q95" i="13" s="1"/>
  <c r="W577" i="3"/>
  <c r="Q167" i="12" s="1"/>
  <c r="T577" i="3"/>
  <c r="Q203" i="11" s="1"/>
  <c r="S577" i="3"/>
  <c r="Q167" i="11" s="1"/>
  <c r="D577" i="4"/>
  <c r="U577" i="3"/>
  <c r="Q95" i="12" s="1"/>
  <c r="O577" i="3"/>
  <c r="Q167" i="2" s="1"/>
  <c r="AB577" i="3"/>
  <c r="Q203" i="13" s="1"/>
  <c r="Z577" i="3"/>
  <c r="Q131" i="13" s="1"/>
  <c r="AF576" i="10"/>
  <c r="P699" i="11" s="1"/>
  <c r="AM576" i="10"/>
  <c r="P699" i="12" s="1"/>
  <c r="P663" i="13"/>
  <c r="AP576" i="10"/>
  <c r="P807" i="12" s="1"/>
  <c r="AH576" i="10"/>
  <c r="P771" i="11" s="1"/>
  <c r="AG576" i="10"/>
  <c r="P735" i="11" s="1"/>
  <c r="AU576" i="10"/>
  <c r="P735" i="13" s="1"/>
  <c r="AN576" i="10"/>
  <c r="P735" i="12" s="1"/>
  <c r="AB576" i="10"/>
  <c r="P807" i="2" s="1"/>
  <c r="AT576" i="10"/>
  <c r="P699" i="13" s="1"/>
  <c r="AW576" i="10"/>
  <c r="P807" i="13" s="1"/>
  <c r="P663" i="2"/>
  <c r="AV576" i="10"/>
  <c r="P771" i="13" s="1"/>
  <c r="AI576" i="10"/>
  <c r="P807" i="11" s="1"/>
  <c r="AA576" i="10"/>
  <c r="P771" i="2" s="1"/>
  <c r="Y576" i="10"/>
  <c r="P699" i="2" s="1"/>
  <c r="P663" i="12"/>
  <c r="P663" i="11"/>
  <c r="AO576" i="10"/>
  <c r="P771" i="12" s="1"/>
  <c r="Z576" i="10"/>
  <c r="P735" i="2" s="1"/>
  <c r="U577" i="4" l="1"/>
  <c r="Q316" i="11" s="1"/>
  <c r="W577" i="4"/>
  <c r="Q388" i="11" s="1"/>
  <c r="Z577" i="4"/>
  <c r="Q316" i="12" s="1"/>
  <c r="AG577" i="4"/>
  <c r="Q388" i="13" s="1"/>
  <c r="Q244" i="11"/>
  <c r="R577" i="4"/>
  <c r="Q388" i="2" s="1"/>
  <c r="AA577" i="4"/>
  <c r="Q352" i="12" s="1"/>
  <c r="Y577" i="4"/>
  <c r="Q280" i="12" s="1"/>
  <c r="AB577" i="4"/>
  <c r="Q388" i="12" s="1"/>
  <c r="Q577" i="4"/>
  <c r="Q352" i="2" s="1"/>
  <c r="Q244" i="2"/>
  <c r="Q244" i="12"/>
  <c r="P577" i="4"/>
  <c r="Q316" i="2" s="1"/>
  <c r="AF577" i="4"/>
  <c r="Q352" i="13" s="1"/>
  <c r="O577" i="4"/>
  <c r="Q280" i="2" s="1"/>
  <c r="T577" i="4"/>
  <c r="Q280" i="11" s="1"/>
  <c r="Q244" i="13"/>
  <c r="AE577" i="4"/>
  <c r="Q316" i="13" s="1"/>
  <c r="AD577" i="4"/>
  <c r="Q280" i="13" s="1"/>
  <c r="V577" i="4"/>
  <c r="Q352" i="11" s="1"/>
  <c r="W578" i="3"/>
  <c r="R167" i="12" s="1"/>
  <c r="D579" i="3"/>
  <c r="V578" i="3"/>
  <c r="R131" i="12" s="1"/>
  <c r="AB578" i="3"/>
  <c r="R203" i="13" s="1"/>
  <c r="Z578" i="3"/>
  <c r="R131" i="13" s="1"/>
  <c r="P578" i="3"/>
  <c r="R203" i="2" s="1"/>
  <c r="S578" i="3"/>
  <c r="R167" i="11" s="1"/>
  <c r="AA578" i="3"/>
  <c r="R167" i="13" s="1"/>
  <c r="N578" i="3"/>
  <c r="R131" i="2" s="1"/>
  <c r="M578" i="3"/>
  <c r="R95" i="2" s="1"/>
  <c r="U578" i="3"/>
  <c r="R95" i="12" s="1"/>
  <c r="Q578" i="3"/>
  <c r="R95" i="11" s="1"/>
  <c r="D578" i="4"/>
  <c r="R578" i="3"/>
  <c r="R131" i="11" s="1"/>
  <c r="O578" i="3"/>
  <c r="R167" i="2" s="1"/>
  <c r="X578" i="3"/>
  <c r="R203" i="12" s="1"/>
  <c r="Y578" i="3"/>
  <c r="R95" i="13" s="1"/>
  <c r="T578" i="3"/>
  <c r="R203" i="11" s="1"/>
  <c r="L578" i="16"/>
  <c r="D579" i="16"/>
  <c r="J578" i="16"/>
  <c r="K578" i="16"/>
  <c r="I578" i="16"/>
  <c r="F579" i="17"/>
  <c r="S578" i="17"/>
  <c r="V578" i="17"/>
  <c r="Y578" i="17"/>
  <c r="AB578" i="17"/>
  <c r="AV577" i="10"/>
  <c r="Q771" i="13" s="1"/>
  <c r="AU577" i="10"/>
  <c r="Q735" i="13" s="1"/>
  <c r="AI577" i="10"/>
  <c r="Q807" i="11" s="1"/>
  <c r="Q663" i="13"/>
  <c r="Y577" i="10"/>
  <c r="Q699" i="2" s="1"/>
  <c r="Q663" i="2"/>
  <c r="Q663" i="11"/>
  <c r="Z577" i="10"/>
  <c r="Q735" i="2" s="1"/>
  <c r="AF577" i="10"/>
  <c r="Q699" i="11" s="1"/>
  <c r="AA577" i="10"/>
  <c r="Q771" i="2" s="1"/>
  <c r="AO577" i="10"/>
  <c r="Q771" i="12" s="1"/>
  <c r="AN577" i="10"/>
  <c r="Q735" i="12" s="1"/>
  <c r="AM577" i="10"/>
  <c r="Q699" i="12" s="1"/>
  <c r="AG577" i="10"/>
  <c r="Q735" i="11" s="1"/>
  <c r="AW577" i="10"/>
  <c r="Q807" i="13" s="1"/>
  <c r="Q663" i="12"/>
  <c r="AH577" i="10"/>
  <c r="Q771" i="11" s="1"/>
  <c r="AP577" i="10"/>
  <c r="Q807" i="12" s="1"/>
  <c r="AT577" i="10"/>
  <c r="Q699" i="13" s="1"/>
  <c r="AB577" i="10"/>
  <c r="Q807" i="2" s="1"/>
  <c r="X578" i="5"/>
  <c r="R472" i="2" s="1"/>
  <c r="AC578" i="5"/>
  <c r="R436" i="11" s="1"/>
  <c r="AI578" i="5"/>
  <c r="R436" i="12" s="1"/>
  <c r="Y578" i="5"/>
  <c r="R508" i="2" s="1"/>
  <c r="AK578" i="5"/>
  <c r="R508" i="12" s="1"/>
  <c r="AL578" i="5"/>
  <c r="R544" i="12" s="1"/>
  <c r="AQ578" i="5"/>
  <c r="R508" i="13" s="1"/>
  <c r="F579" i="5"/>
  <c r="AE578" i="5"/>
  <c r="R508" i="11" s="1"/>
  <c r="AP578" i="5"/>
  <c r="R472" i="13" s="1"/>
  <c r="W578" i="5"/>
  <c r="R436" i="2" s="1"/>
  <c r="AJ578" i="5"/>
  <c r="R472" i="12" s="1"/>
  <c r="Z578" i="5"/>
  <c r="R544" i="2" s="1"/>
  <c r="AD578" i="5"/>
  <c r="R472" i="11" s="1"/>
  <c r="AO578" i="5"/>
  <c r="R436" i="13" s="1"/>
  <c r="F578" i="10"/>
  <c r="AF578" i="5"/>
  <c r="R544" i="11" s="1"/>
  <c r="AR578" i="5"/>
  <c r="R544" i="13" s="1"/>
  <c r="AI578" i="10" l="1"/>
  <c r="R807" i="11" s="1"/>
  <c r="R663" i="2"/>
  <c r="AN578" i="10"/>
  <c r="R735" i="12" s="1"/>
  <c r="AF578" i="10"/>
  <c r="R699" i="11" s="1"/>
  <c r="AT578" i="10"/>
  <c r="R699" i="13" s="1"/>
  <c r="AW578" i="10"/>
  <c r="R807" i="13" s="1"/>
  <c r="AH578" i="10"/>
  <c r="R771" i="11" s="1"/>
  <c r="AU578" i="10"/>
  <c r="R735" i="13" s="1"/>
  <c r="R663" i="13"/>
  <c r="AO578" i="10"/>
  <c r="R771" i="12" s="1"/>
  <c r="AM578" i="10"/>
  <c r="R699" i="12" s="1"/>
  <c r="AA578" i="10"/>
  <c r="R771" i="2" s="1"/>
  <c r="R663" i="11"/>
  <c r="Y578" i="10"/>
  <c r="R699" i="2" s="1"/>
  <c r="AP578" i="10"/>
  <c r="R807" i="12" s="1"/>
  <c r="AG578" i="10"/>
  <c r="R735" i="11" s="1"/>
  <c r="AB578" i="10"/>
  <c r="R807" i="2" s="1"/>
  <c r="R663" i="12"/>
  <c r="Z578" i="10"/>
  <c r="R735" i="2" s="1"/>
  <c r="AV578" i="10"/>
  <c r="R771" i="13" s="1"/>
  <c r="AE579" i="5"/>
  <c r="S508" i="11" s="1"/>
  <c r="AQ579" i="5"/>
  <c r="S508" i="13" s="1"/>
  <c r="AK579" i="5"/>
  <c r="S508" i="12" s="1"/>
  <c r="F579" i="10"/>
  <c r="AF579" i="5"/>
  <c r="S544" i="11" s="1"/>
  <c r="AP579" i="5"/>
  <c r="S472" i="13" s="1"/>
  <c r="AC579" i="5"/>
  <c r="S436" i="11" s="1"/>
  <c r="AL579" i="5"/>
  <c r="S544" i="12" s="1"/>
  <c r="Y579" i="5"/>
  <c r="S508" i="2" s="1"/>
  <c r="W579" i="5"/>
  <c r="S436" i="2" s="1"/>
  <c r="F580" i="5"/>
  <c r="Z579" i="5"/>
  <c r="S544" i="2" s="1"/>
  <c r="X579" i="5"/>
  <c r="S472" i="2" s="1"/>
  <c r="AR579" i="5"/>
  <c r="S544" i="13" s="1"/>
  <c r="AD579" i="5"/>
  <c r="S472" i="11" s="1"/>
  <c r="AI579" i="5"/>
  <c r="S436" i="12" s="1"/>
  <c r="AJ579" i="5"/>
  <c r="S472" i="12" s="1"/>
  <c r="AO579" i="5"/>
  <c r="S436" i="13" s="1"/>
  <c r="V579" i="17"/>
  <c r="AB579" i="17"/>
  <c r="S579" i="17"/>
  <c r="F580" i="17"/>
  <c r="Y579" i="17"/>
  <c r="I579" i="16"/>
  <c r="D580" i="16"/>
  <c r="K579" i="16"/>
  <c r="L579" i="16"/>
  <c r="J579" i="16"/>
  <c r="D579" i="4"/>
  <c r="X579" i="3"/>
  <c r="S203" i="12" s="1"/>
  <c r="AB579" i="3"/>
  <c r="S203" i="13" s="1"/>
  <c r="AA579" i="3"/>
  <c r="S167" i="13" s="1"/>
  <c r="U579" i="3"/>
  <c r="S95" i="12" s="1"/>
  <c r="M579" i="3"/>
  <c r="S95" i="2" s="1"/>
  <c r="S579" i="3"/>
  <c r="S167" i="11" s="1"/>
  <c r="V579" i="3"/>
  <c r="S131" i="12" s="1"/>
  <c r="D580" i="3"/>
  <c r="T579" i="3"/>
  <c r="S203" i="11" s="1"/>
  <c r="Y579" i="3"/>
  <c r="S95" i="13" s="1"/>
  <c r="P579" i="3"/>
  <c r="S203" i="2" s="1"/>
  <c r="N579" i="3"/>
  <c r="S131" i="2" s="1"/>
  <c r="W579" i="3"/>
  <c r="S167" i="12" s="1"/>
  <c r="O579" i="3"/>
  <c r="S167" i="2" s="1"/>
  <c r="R579" i="3"/>
  <c r="S131" i="11" s="1"/>
  <c r="Q579" i="3"/>
  <c r="S95" i="11" s="1"/>
  <c r="Z579" i="3"/>
  <c r="S131" i="13" s="1"/>
  <c r="R244" i="11"/>
  <c r="AA578" i="4"/>
  <c r="R352" i="12" s="1"/>
  <c r="Z578" i="4"/>
  <c r="R316" i="12" s="1"/>
  <c r="R244" i="13"/>
  <c r="R244" i="2"/>
  <c r="AD578" i="4"/>
  <c r="R280" i="13" s="1"/>
  <c r="Y578" i="4"/>
  <c r="R280" i="12" s="1"/>
  <c r="P578" i="4"/>
  <c r="R316" i="2" s="1"/>
  <c r="O578" i="4"/>
  <c r="R280" i="2" s="1"/>
  <c r="U578" i="4"/>
  <c r="R316" i="11" s="1"/>
  <c r="AE578" i="4"/>
  <c r="R316" i="13" s="1"/>
  <c r="AF578" i="4"/>
  <c r="R352" i="13" s="1"/>
  <c r="R244" i="12"/>
  <c r="W578" i="4"/>
  <c r="R388" i="11" s="1"/>
  <c r="T578" i="4"/>
  <c r="R280" i="11" s="1"/>
  <c r="AB578" i="4"/>
  <c r="R388" i="12" s="1"/>
  <c r="AG578" i="4"/>
  <c r="R388" i="13" s="1"/>
  <c r="Q578" i="4"/>
  <c r="R352" i="2" s="1"/>
  <c r="R578" i="4"/>
  <c r="R388" i="2" s="1"/>
  <c r="V578" i="4"/>
  <c r="R352" i="11" s="1"/>
  <c r="Y579" i="10" l="1"/>
  <c r="S699" i="2" s="1"/>
  <c r="S663" i="2"/>
  <c r="AP579" i="10"/>
  <c r="S807" i="12" s="1"/>
  <c r="AH579" i="10"/>
  <c r="S771" i="11" s="1"/>
  <c r="AG579" i="10"/>
  <c r="S735" i="11" s="1"/>
  <c r="AV579" i="10"/>
  <c r="S771" i="13" s="1"/>
  <c r="AW579" i="10"/>
  <c r="S807" i="13" s="1"/>
  <c r="AI579" i="10"/>
  <c r="S807" i="11" s="1"/>
  <c r="AO579" i="10"/>
  <c r="S771" i="12" s="1"/>
  <c r="AF579" i="10"/>
  <c r="S699" i="11" s="1"/>
  <c r="Z579" i="10"/>
  <c r="S735" i="2" s="1"/>
  <c r="AU579" i="10"/>
  <c r="S735" i="13" s="1"/>
  <c r="AB579" i="10"/>
  <c r="S807" i="2" s="1"/>
  <c r="AN579" i="10"/>
  <c r="S735" i="12" s="1"/>
  <c r="AM579" i="10"/>
  <c r="S699" i="12" s="1"/>
  <c r="S663" i="13"/>
  <c r="AT579" i="10"/>
  <c r="S699" i="13" s="1"/>
  <c r="S663" i="12"/>
  <c r="AA579" i="10"/>
  <c r="S771" i="2" s="1"/>
  <c r="S663" i="11"/>
  <c r="Y580" i="17"/>
  <c r="S580" i="17"/>
  <c r="F581" i="17"/>
  <c r="AB580" i="17"/>
  <c r="V580" i="17"/>
  <c r="AP580" i="5"/>
  <c r="T472" i="13" s="1"/>
  <c r="AR580" i="5"/>
  <c r="T544" i="13" s="1"/>
  <c r="F580" i="10"/>
  <c r="AD580" i="5"/>
  <c r="T472" i="11" s="1"/>
  <c r="W580" i="5"/>
  <c r="T436" i="2" s="1"/>
  <c r="AQ580" i="5"/>
  <c r="T508" i="13" s="1"/>
  <c r="AO580" i="5"/>
  <c r="T436" i="13" s="1"/>
  <c r="X580" i="5"/>
  <c r="T472" i="2" s="1"/>
  <c r="Y580" i="5"/>
  <c r="T508" i="2" s="1"/>
  <c r="AJ580" i="5"/>
  <c r="T472" i="12" s="1"/>
  <c r="AI580" i="5"/>
  <c r="T436" i="12" s="1"/>
  <c r="AC580" i="5"/>
  <c r="T436" i="11" s="1"/>
  <c r="Z580" i="5"/>
  <c r="T544" i="2" s="1"/>
  <c r="AE580" i="5"/>
  <c r="T508" i="11" s="1"/>
  <c r="F581" i="5"/>
  <c r="AL580" i="5"/>
  <c r="T544" i="12" s="1"/>
  <c r="AF580" i="5"/>
  <c r="T544" i="11" s="1"/>
  <c r="AK580" i="5"/>
  <c r="T508" i="12" s="1"/>
  <c r="N580" i="3"/>
  <c r="T131" i="2" s="1"/>
  <c r="AB580" i="3"/>
  <c r="T203" i="13" s="1"/>
  <c r="M580" i="3"/>
  <c r="T95" i="2" s="1"/>
  <c r="P580" i="3"/>
  <c r="T203" i="2" s="1"/>
  <c r="T580" i="3"/>
  <c r="T203" i="11" s="1"/>
  <c r="Q580" i="3"/>
  <c r="T95" i="11" s="1"/>
  <c r="W580" i="3"/>
  <c r="T167" i="12" s="1"/>
  <c r="R580" i="3"/>
  <c r="T131" i="11" s="1"/>
  <c r="Z580" i="3"/>
  <c r="T131" i="13" s="1"/>
  <c r="Y580" i="3"/>
  <c r="T95" i="13" s="1"/>
  <c r="S580" i="3"/>
  <c r="T167" i="11" s="1"/>
  <c r="V580" i="3"/>
  <c r="T131" i="12" s="1"/>
  <c r="O580" i="3"/>
  <c r="T167" i="2" s="1"/>
  <c r="U580" i="3"/>
  <c r="T95" i="12" s="1"/>
  <c r="AA580" i="3"/>
  <c r="T167" i="13" s="1"/>
  <c r="D580" i="4"/>
  <c r="X580" i="3"/>
  <c r="T203" i="12" s="1"/>
  <c r="D581" i="3"/>
  <c r="P579" i="4"/>
  <c r="S316" i="2" s="1"/>
  <c r="S244" i="12"/>
  <c r="W579" i="4"/>
  <c r="S388" i="11" s="1"/>
  <c r="S244" i="13"/>
  <c r="Y579" i="4"/>
  <c r="S280" i="12" s="1"/>
  <c r="O579" i="4"/>
  <c r="S280" i="2" s="1"/>
  <c r="T579" i="4"/>
  <c r="S280" i="11" s="1"/>
  <c r="AA579" i="4"/>
  <c r="S352" i="12" s="1"/>
  <c r="Q579" i="4"/>
  <c r="S352" i="2" s="1"/>
  <c r="AE579" i="4"/>
  <c r="S316" i="13" s="1"/>
  <c r="Z579" i="4"/>
  <c r="S316" i="12" s="1"/>
  <c r="S244" i="11"/>
  <c r="V579" i="4"/>
  <c r="S352" i="11" s="1"/>
  <c r="AB579" i="4"/>
  <c r="S388" i="12" s="1"/>
  <c r="AF579" i="4"/>
  <c r="S352" i="13" s="1"/>
  <c r="AG579" i="4"/>
  <c r="S388" i="13" s="1"/>
  <c r="U579" i="4"/>
  <c r="S316" i="11" s="1"/>
  <c r="S244" i="2"/>
  <c r="R579" i="4"/>
  <c r="S388" i="2" s="1"/>
  <c r="AD579" i="4"/>
  <c r="S280" i="13" s="1"/>
  <c r="K580" i="16"/>
  <c r="J580" i="16"/>
  <c r="I580" i="16"/>
  <c r="L580" i="16"/>
  <c r="D581" i="16"/>
  <c r="K581" i="16" l="1"/>
  <c r="I581" i="16"/>
  <c r="L581" i="16"/>
  <c r="J581" i="16"/>
  <c r="D582" i="16"/>
  <c r="AC581" i="5"/>
  <c r="U436" i="11" s="1"/>
  <c r="AD581" i="5"/>
  <c r="U472" i="11" s="1"/>
  <c r="AQ581" i="5"/>
  <c r="U508" i="13" s="1"/>
  <c r="AO581" i="5"/>
  <c r="U436" i="13" s="1"/>
  <c r="AR581" i="5"/>
  <c r="U544" i="13" s="1"/>
  <c r="W581" i="5"/>
  <c r="U436" i="2" s="1"/>
  <c r="Y581" i="5"/>
  <c r="U508" i="2" s="1"/>
  <c r="F582" i="5"/>
  <c r="AP581" i="5"/>
  <c r="U472" i="13" s="1"/>
  <c r="Z581" i="5"/>
  <c r="U544" i="2" s="1"/>
  <c r="AI581" i="5"/>
  <c r="U436" i="12" s="1"/>
  <c r="AK581" i="5"/>
  <c r="U508" i="12" s="1"/>
  <c r="AL581" i="5"/>
  <c r="U544" i="12" s="1"/>
  <c r="AE581" i="5"/>
  <c r="U508" i="11" s="1"/>
  <c r="AF581" i="5"/>
  <c r="U544" i="11" s="1"/>
  <c r="F581" i="10"/>
  <c r="AJ581" i="5"/>
  <c r="U472" i="12" s="1"/>
  <c r="X581" i="5"/>
  <c r="U472" i="2" s="1"/>
  <c r="AA580" i="10"/>
  <c r="T771" i="2" s="1"/>
  <c r="T663" i="12"/>
  <c r="AU580" i="10"/>
  <c r="T735" i="13" s="1"/>
  <c r="Y580" i="10"/>
  <c r="T699" i="2" s="1"/>
  <c r="AW580" i="10"/>
  <c r="T807" i="13" s="1"/>
  <c r="AB580" i="10"/>
  <c r="T807" i="2" s="1"/>
  <c r="AF580" i="10"/>
  <c r="T699" i="11" s="1"/>
  <c r="AP580" i="10"/>
  <c r="T807" i="12" s="1"/>
  <c r="AT580" i="10"/>
  <c r="T699" i="13" s="1"/>
  <c r="AN580" i="10"/>
  <c r="T735" i="12" s="1"/>
  <c r="T663" i="2"/>
  <c r="AV580" i="10"/>
  <c r="T771" i="13" s="1"/>
  <c r="AO580" i="10"/>
  <c r="T771" i="12" s="1"/>
  <c r="AG580" i="10"/>
  <c r="T735" i="11" s="1"/>
  <c r="T663" i="13"/>
  <c r="Z580" i="10"/>
  <c r="T735" i="2" s="1"/>
  <c r="T663" i="11"/>
  <c r="AH580" i="10"/>
  <c r="T771" i="11" s="1"/>
  <c r="AM580" i="10"/>
  <c r="T699" i="12" s="1"/>
  <c r="AI580" i="10"/>
  <c r="T807" i="11" s="1"/>
  <c r="AE580" i="4"/>
  <c r="T316" i="13" s="1"/>
  <c r="O580" i="4"/>
  <c r="T280" i="2" s="1"/>
  <c r="T244" i="12"/>
  <c r="U580" i="4"/>
  <c r="T316" i="11" s="1"/>
  <c r="AA580" i="4"/>
  <c r="T352" i="12" s="1"/>
  <c r="AD580" i="4"/>
  <c r="T280" i="13" s="1"/>
  <c r="Y580" i="4"/>
  <c r="T280" i="12" s="1"/>
  <c r="Q580" i="4"/>
  <c r="T352" i="2" s="1"/>
  <c r="T244" i="13"/>
  <c r="AB580" i="4"/>
  <c r="T388" i="12" s="1"/>
  <c r="W580" i="4"/>
  <c r="T388" i="11" s="1"/>
  <c r="R580" i="4"/>
  <c r="T388" i="2" s="1"/>
  <c r="P580" i="4"/>
  <c r="T316" i="2" s="1"/>
  <c r="AF580" i="4"/>
  <c r="T352" i="13" s="1"/>
  <c r="T244" i="2"/>
  <c r="Z580" i="4"/>
  <c r="T316" i="12" s="1"/>
  <c r="V580" i="4"/>
  <c r="T352" i="11" s="1"/>
  <c r="T244" i="11"/>
  <c r="T580" i="4"/>
  <c r="T280" i="11" s="1"/>
  <c r="AG580" i="4"/>
  <c r="T388" i="13" s="1"/>
  <c r="F582" i="17"/>
  <c r="Y581" i="17"/>
  <c r="V581" i="17"/>
  <c r="AB581" i="17"/>
  <c r="S581" i="17"/>
  <c r="R581" i="3"/>
  <c r="U131" i="11" s="1"/>
  <c r="V581" i="3"/>
  <c r="U131" i="12" s="1"/>
  <c r="Q581" i="3"/>
  <c r="U95" i="11" s="1"/>
  <c r="D582" i="3"/>
  <c r="X581" i="3"/>
  <c r="U203" i="12" s="1"/>
  <c r="S581" i="3"/>
  <c r="U167" i="11" s="1"/>
  <c r="P581" i="3"/>
  <c r="U203" i="2" s="1"/>
  <c r="M581" i="3"/>
  <c r="U95" i="2" s="1"/>
  <c r="N581" i="3"/>
  <c r="U131" i="2" s="1"/>
  <c r="Z581" i="3"/>
  <c r="U131" i="13" s="1"/>
  <c r="AB581" i="3"/>
  <c r="U203" i="13" s="1"/>
  <c r="D581" i="4"/>
  <c r="AA581" i="3"/>
  <c r="U167" i="13" s="1"/>
  <c r="T581" i="3"/>
  <c r="U203" i="11" s="1"/>
  <c r="Y581" i="3"/>
  <c r="U95" i="13" s="1"/>
  <c r="O581" i="3"/>
  <c r="U167" i="2" s="1"/>
  <c r="W581" i="3"/>
  <c r="U167" i="12" s="1"/>
  <c r="U581" i="3"/>
  <c r="U95" i="12" s="1"/>
  <c r="AF581" i="4" l="1"/>
  <c r="U352" i="13" s="1"/>
  <c r="U244" i="13"/>
  <c r="U244" i="12"/>
  <c r="AA581" i="4"/>
  <c r="U352" i="12" s="1"/>
  <c r="U244" i="11"/>
  <c r="P581" i="4"/>
  <c r="U316" i="2" s="1"/>
  <c r="Q581" i="4"/>
  <c r="U352" i="2" s="1"/>
  <c r="AE581" i="4"/>
  <c r="U316" i="13" s="1"/>
  <c r="U581" i="4"/>
  <c r="U316" i="11" s="1"/>
  <c r="U244" i="2"/>
  <c r="AB581" i="4"/>
  <c r="U388" i="12" s="1"/>
  <c r="AG581" i="4"/>
  <c r="U388" i="13" s="1"/>
  <c r="V581" i="4"/>
  <c r="U352" i="11" s="1"/>
  <c r="T581" i="4"/>
  <c r="U280" i="11" s="1"/>
  <c r="O581" i="4"/>
  <c r="U280" i="2" s="1"/>
  <c r="Z581" i="4"/>
  <c r="U316" i="12" s="1"/>
  <c r="R581" i="4"/>
  <c r="U388" i="2" s="1"/>
  <c r="AD581" i="4"/>
  <c r="U280" i="13" s="1"/>
  <c r="W581" i="4"/>
  <c r="U388" i="11" s="1"/>
  <c r="Y581" i="4"/>
  <c r="U280" i="12" s="1"/>
  <c r="D582" i="4"/>
  <c r="W582" i="3"/>
  <c r="V167" i="12" s="1"/>
  <c r="D583" i="3"/>
  <c r="T582" i="3"/>
  <c r="V203" i="11" s="1"/>
  <c r="P582" i="3"/>
  <c r="V203" i="2" s="1"/>
  <c r="X582" i="3"/>
  <c r="V203" i="12" s="1"/>
  <c r="AA582" i="3"/>
  <c r="V167" i="13" s="1"/>
  <c r="R582" i="3"/>
  <c r="V131" i="11" s="1"/>
  <c r="Q582" i="3"/>
  <c r="V95" i="11" s="1"/>
  <c r="Y582" i="3"/>
  <c r="V95" i="13" s="1"/>
  <c r="Z582" i="3"/>
  <c r="V131" i="13" s="1"/>
  <c r="U582" i="3"/>
  <c r="V95" i="12" s="1"/>
  <c r="S582" i="3"/>
  <c r="V167" i="11" s="1"/>
  <c r="AB582" i="3"/>
  <c r="V203" i="13" s="1"/>
  <c r="O582" i="3"/>
  <c r="V167" i="2" s="1"/>
  <c r="V582" i="3"/>
  <c r="V131" i="12" s="1"/>
  <c r="M582" i="3"/>
  <c r="V95" i="2" s="1"/>
  <c r="N582" i="3"/>
  <c r="V131" i="2" s="1"/>
  <c r="AB582" i="17"/>
  <c r="F583" i="17"/>
  <c r="S582" i="17"/>
  <c r="Y582" i="17"/>
  <c r="V582" i="17"/>
  <c r="AF581" i="10"/>
  <c r="U699" i="11" s="1"/>
  <c r="U663" i="11"/>
  <c r="AP581" i="10"/>
  <c r="U807" i="12" s="1"/>
  <c r="Z581" i="10"/>
  <c r="U735" i="2" s="1"/>
  <c r="AA581" i="10"/>
  <c r="U771" i="2" s="1"/>
  <c r="Y581" i="10"/>
  <c r="U699" i="2" s="1"/>
  <c r="U663" i="2"/>
  <c r="U663" i="12"/>
  <c r="AG581" i="10"/>
  <c r="U735" i="11" s="1"/>
  <c r="AV581" i="10"/>
  <c r="U771" i="13" s="1"/>
  <c r="AB581" i="10"/>
  <c r="U807" i="2" s="1"/>
  <c r="AU581" i="10"/>
  <c r="U735" i="13" s="1"/>
  <c r="AN581" i="10"/>
  <c r="U735" i="12" s="1"/>
  <c r="AI581" i="10"/>
  <c r="U807" i="11" s="1"/>
  <c r="U663" i="13"/>
  <c r="AW581" i="10"/>
  <c r="U807" i="13" s="1"/>
  <c r="AM581" i="10"/>
  <c r="U699" i="12" s="1"/>
  <c r="AT581" i="10"/>
  <c r="U699" i="13" s="1"/>
  <c r="AH581" i="10"/>
  <c r="U771" i="11" s="1"/>
  <c r="AO581" i="10"/>
  <c r="U771" i="12" s="1"/>
  <c r="X582" i="5"/>
  <c r="V472" i="2" s="1"/>
  <c r="AL582" i="5"/>
  <c r="V544" i="12" s="1"/>
  <c r="W582" i="5"/>
  <c r="V436" i="2" s="1"/>
  <c r="AR582" i="5"/>
  <c r="V544" i="13" s="1"/>
  <c r="AO582" i="5"/>
  <c r="V436" i="13" s="1"/>
  <c r="AI582" i="5"/>
  <c r="V436" i="12" s="1"/>
  <c r="Y582" i="5"/>
  <c r="V508" i="2" s="1"/>
  <c r="AE582" i="5"/>
  <c r="V508" i="11" s="1"/>
  <c r="AC582" i="5"/>
  <c r="V436" i="11" s="1"/>
  <c r="AK582" i="5"/>
  <c r="V508" i="12" s="1"/>
  <c r="AP582" i="5"/>
  <c r="V472" i="13" s="1"/>
  <c r="AD582" i="5"/>
  <c r="V472" i="11" s="1"/>
  <c r="F582" i="10"/>
  <c r="AF582" i="5"/>
  <c r="V544" i="11" s="1"/>
  <c r="AQ582" i="5"/>
  <c r="V508" i="13" s="1"/>
  <c r="AJ582" i="5"/>
  <c r="V472" i="12" s="1"/>
  <c r="Z582" i="5"/>
  <c r="V544" i="2" s="1"/>
  <c r="F583" i="5"/>
  <c r="I582" i="16"/>
  <c r="J582" i="16"/>
  <c r="K582" i="16"/>
  <c r="D583" i="16"/>
  <c r="L582" i="16"/>
  <c r="AO582" i="10" l="1"/>
  <c r="V771" i="12" s="1"/>
  <c r="V663" i="12"/>
  <c r="AV582" i="10"/>
  <c r="V771" i="13" s="1"/>
  <c r="AW582" i="10"/>
  <c r="V807" i="13" s="1"/>
  <c r="AB582" i="10"/>
  <c r="V807" i="2" s="1"/>
  <c r="V663" i="2"/>
  <c r="AU582" i="10"/>
  <c r="V735" i="13" s="1"/>
  <c r="V663" i="11"/>
  <c r="AP582" i="10"/>
  <c r="V807" i="12" s="1"/>
  <c r="AF582" i="10"/>
  <c r="V699" i="11" s="1"/>
  <c r="AH582" i="10"/>
  <c r="V771" i="11" s="1"/>
  <c r="V663" i="13"/>
  <c r="AT582" i="10"/>
  <c r="V699" i="13" s="1"/>
  <c r="AA582" i="10"/>
  <c r="V771" i="2" s="1"/>
  <c r="AI582" i="10"/>
  <c r="V807" i="11" s="1"/>
  <c r="Y582" i="10"/>
  <c r="V699" i="2" s="1"/>
  <c r="AN582" i="10"/>
  <c r="V735" i="12" s="1"/>
  <c r="AM582" i="10"/>
  <c r="V699" i="12" s="1"/>
  <c r="Z582" i="10"/>
  <c r="V735" i="2" s="1"/>
  <c r="AG582" i="10"/>
  <c r="V735" i="11" s="1"/>
  <c r="F584" i="17"/>
  <c r="V583" i="17"/>
  <c r="Y583" i="17"/>
  <c r="S583" i="17"/>
  <c r="AB583" i="17"/>
  <c r="R583" i="3"/>
  <c r="W131" i="11" s="1"/>
  <c r="S583" i="3"/>
  <c r="W167" i="11" s="1"/>
  <c r="N583" i="3"/>
  <c r="W131" i="2" s="1"/>
  <c r="V583" i="3"/>
  <c r="W131" i="12" s="1"/>
  <c r="Y583" i="3"/>
  <c r="W95" i="13" s="1"/>
  <c r="M583" i="3"/>
  <c r="W95" i="2" s="1"/>
  <c r="X583" i="3"/>
  <c r="W203" i="12" s="1"/>
  <c r="T583" i="3"/>
  <c r="W203" i="11" s="1"/>
  <c r="AB583" i="3"/>
  <c r="W203" i="13" s="1"/>
  <c r="W583" i="3"/>
  <c r="W167" i="12" s="1"/>
  <c r="Z583" i="3"/>
  <c r="W131" i="13" s="1"/>
  <c r="D583" i="4"/>
  <c r="O583" i="3"/>
  <c r="W167" i="2" s="1"/>
  <c r="AA583" i="3"/>
  <c r="W167" i="13" s="1"/>
  <c r="Q583" i="3"/>
  <c r="W95" i="11" s="1"/>
  <c r="U583" i="3"/>
  <c r="W95" i="12" s="1"/>
  <c r="P583" i="3"/>
  <c r="W203" i="2" s="1"/>
  <c r="D584" i="3"/>
  <c r="I583" i="16"/>
  <c r="L583" i="16"/>
  <c r="J583" i="16"/>
  <c r="K583" i="16"/>
  <c r="D584" i="16"/>
  <c r="AC583" i="5"/>
  <c r="W436" i="11" s="1"/>
  <c r="AF583" i="5"/>
  <c r="W544" i="11" s="1"/>
  <c r="Z583" i="5"/>
  <c r="W544" i="2" s="1"/>
  <c r="AK583" i="5"/>
  <c r="W508" i="12" s="1"/>
  <c r="W583" i="5"/>
  <c r="W436" i="2" s="1"/>
  <c r="F583" i="10"/>
  <c r="AR583" i="5"/>
  <c r="W544" i="13" s="1"/>
  <c r="AD583" i="5"/>
  <c r="W472" i="11" s="1"/>
  <c r="X583" i="5"/>
  <c r="W472" i="2" s="1"/>
  <c r="Y583" i="5"/>
  <c r="W508" i="2" s="1"/>
  <c r="AL583" i="5"/>
  <c r="W544" i="12" s="1"/>
  <c r="AO583" i="5"/>
  <c r="W436" i="13" s="1"/>
  <c r="AQ583" i="5"/>
  <c r="W508" i="13" s="1"/>
  <c r="AP583" i="5"/>
  <c r="W472" i="13" s="1"/>
  <c r="F584" i="5"/>
  <c r="AE583" i="5"/>
  <c r="W508" i="11" s="1"/>
  <c r="AI583" i="5"/>
  <c r="W436" i="12" s="1"/>
  <c r="AJ583" i="5"/>
  <c r="W472" i="12" s="1"/>
  <c r="Y582" i="4"/>
  <c r="V280" i="12" s="1"/>
  <c r="AA582" i="4"/>
  <c r="V352" i="12" s="1"/>
  <c r="AD582" i="4"/>
  <c r="V280" i="13" s="1"/>
  <c r="P582" i="4"/>
  <c r="V316" i="2" s="1"/>
  <c r="T582" i="4"/>
  <c r="V280" i="11" s="1"/>
  <c r="V582" i="4"/>
  <c r="V352" i="11" s="1"/>
  <c r="AG582" i="4"/>
  <c r="V388" i="13" s="1"/>
  <c r="U582" i="4"/>
  <c r="V316" i="11" s="1"/>
  <c r="V244" i="11"/>
  <c r="Q582" i="4"/>
  <c r="V352" i="2" s="1"/>
  <c r="R582" i="4"/>
  <c r="V388" i="2" s="1"/>
  <c r="AB582" i="4"/>
  <c r="V388" i="12" s="1"/>
  <c r="V244" i="13"/>
  <c r="AF582" i="4"/>
  <c r="V352" i="13" s="1"/>
  <c r="AE582" i="4"/>
  <c r="V316" i="13" s="1"/>
  <c r="W582" i="4"/>
  <c r="V388" i="11" s="1"/>
  <c r="V244" i="2"/>
  <c r="V244" i="12"/>
  <c r="O582" i="4"/>
  <c r="V280" i="2" s="1"/>
  <c r="Z582" i="4"/>
  <c r="V316" i="12" s="1"/>
  <c r="I584" i="16" l="1"/>
  <c r="D585" i="16"/>
  <c r="K584" i="16"/>
  <c r="J584" i="16"/>
  <c r="L584" i="16"/>
  <c r="AR584" i="5"/>
  <c r="X544" i="13" s="1"/>
  <c r="AI584" i="5"/>
  <c r="X436" i="12" s="1"/>
  <c r="AO584" i="5"/>
  <c r="X436" i="13" s="1"/>
  <c r="AL584" i="5"/>
  <c r="X544" i="12" s="1"/>
  <c r="AE584" i="5"/>
  <c r="X508" i="11" s="1"/>
  <c r="AD584" i="5"/>
  <c r="X472" i="11" s="1"/>
  <c r="X584" i="5"/>
  <c r="X472" i="2" s="1"/>
  <c r="AK584" i="5"/>
  <c r="X508" i="12" s="1"/>
  <c r="Y584" i="5"/>
  <c r="X508" i="2" s="1"/>
  <c r="F584" i="10"/>
  <c r="W584" i="5"/>
  <c r="X436" i="2" s="1"/>
  <c r="AC584" i="5"/>
  <c r="X436" i="11" s="1"/>
  <c r="AF584" i="5"/>
  <c r="X544" i="11" s="1"/>
  <c r="AQ584" i="5"/>
  <c r="X508" i="13" s="1"/>
  <c r="AP584" i="5"/>
  <c r="X472" i="13" s="1"/>
  <c r="F585" i="5"/>
  <c r="Z584" i="5"/>
  <c r="X544" i="2" s="1"/>
  <c r="AJ584" i="5"/>
  <c r="X472" i="12" s="1"/>
  <c r="X584" i="3"/>
  <c r="X203" i="12" s="1"/>
  <c r="R584" i="3"/>
  <c r="X131" i="11" s="1"/>
  <c r="U584" i="3"/>
  <c r="X95" i="12" s="1"/>
  <c r="V584" i="3"/>
  <c r="X131" i="12" s="1"/>
  <c r="Q584" i="3"/>
  <c r="X95" i="11" s="1"/>
  <c r="D584" i="4"/>
  <c r="AA584" i="3"/>
  <c r="X167" i="13" s="1"/>
  <c r="O584" i="3"/>
  <c r="X167" i="2" s="1"/>
  <c r="Z584" i="3"/>
  <c r="X131" i="13" s="1"/>
  <c r="S584" i="3"/>
  <c r="X167" i="11" s="1"/>
  <c r="T584" i="3"/>
  <c r="X203" i="11" s="1"/>
  <c r="N584" i="3"/>
  <c r="X131" i="2" s="1"/>
  <c r="P584" i="3"/>
  <c r="X203" i="2" s="1"/>
  <c r="AB584" i="3"/>
  <c r="X203" i="13" s="1"/>
  <c r="Y584" i="3"/>
  <c r="X95" i="13" s="1"/>
  <c r="W584" i="3"/>
  <c r="X167" i="12" s="1"/>
  <c r="M584" i="3"/>
  <c r="X95" i="2" s="1"/>
  <c r="D585" i="3"/>
  <c r="AI583" i="10"/>
  <c r="W807" i="11" s="1"/>
  <c r="AT583" i="10"/>
  <c r="W699" i="13" s="1"/>
  <c r="AN583" i="10"/>
  <c r="W735" i="12" s="1"/>
  <c r="AU583" i="10"/>
  <c r="W735" i="13" s="1"/>
  <c r="W663" i="12"/>
  <c r="AM583" i="10"/>
  <c r="W699" i="12" s="1"/>
  <c r="W663" i="11"/>
  <c r="AW583" i="10"/>
  <c r="W807" i="13" s="1"/>
  <c r="Y583" i="10"/>
  <c r="W699" i="2" s="1"/>
  <c r="AA583" i="10"/>
  <c r="W771" i="2" s="1"/>
  <c r="AG583" i="10"/>
  <c r="W735" i="11" s="1"/>
  <c r="W663" i="13"/>
  <c r="AF583" i="10"/>
  <c r="W699" i="11" s="1"/>
  <c r="AV583" i="10"/>
  <c r="W771" i="13" s="1"/>
  <c r="AH583" i="10"/>
  <c r="W771" i="11" s="1"/>
  <c r="AP583" i="10"/>
  <c r="W807" i="12" s="1"/>
  <c r="AB583" i="10"/>
  <c r="W807" i="2" s="1"/>
  <c r="Z583" i="10"/>
  <c r="W735" i="2" s="1"/>
  <c r="W663" i="2"/>
  <c r="AO583" i="10"/>
  <c r="W771" i="12" s="1"/>
  <c r="W244" i="12"/>
  <c r="Q583" i="4"/>
  <c r="W352" i="2" s="1"/>
  <c r="W244" i="13"/>
  <c r="T583" i="4"/>
  <c r="W280" i="11" s="1"/>
  <c r="AA583" i="4"/>
  <c r="W352" i="12" s="1"/>
  <c r="U583" i="4"/>
  <c r="W316" i="11" s="1"/>
  <c r="W244" i="11"/>
  <c r="AG583" i="4"/>
  <c r="W388" i="13" s="1"/>
  <c r="AD583" i="4"/>
  <c r="W280" i="13" s="1"/>
  <c r="AF583" i="4"/>
  <c r="W352" i="13" s="1"/>
  <c r="AB583" i="4"/>
  <c r="W388" i="12" s="1"/>
  <c r="O583" i="4"/>
  <c r="W280" i="2" s="1"/>
  <c r="W244" i="2"/>
  <c r="V583" i="4"/>
  <c r="W352" i="11" s="1"/>
  <c r="R583" i="4"/>
  <c r="W388" i="2" s="1"/>
  <c r="Y583" i="4"/>
  <c r="W280" i="12" s="1"/>
  <c r="Z583" i="4"/>
  <c r="W316" i="12" s="1"/>
  <c r="AE583" i="4"/>
  <c r="W316" i="13" s="1"/>
  <c r="P583" i="4"/>
  <c r="W316" i="2" s="1"/>
  <c r="W583" i="4"/>
  <c r="W388" i="11" s="1"/>
  <c r="V584" i="17"/>
  <c r="F585" i="17"/>
  <c r="S584" i="17"/>
  <c r="Y584" i="17"/>
  <c r="AB584" i="17"/>
  <c r="AB585" i="17" l="1"/>
  <c r="Y585" i="17"/>
  <c r="F586" i="17"/>
  <c r="V585" i="17"/>
  <c r="S585" i="17"/>
  <c r="AU584" i="10"/>
  <c r="X735" i="13" s="1"/>
  <c r="AB584" i="10"/>
  <c r="X807" i="2" s="1"/>
  <c r="AN584" i="10"/>
  <c r="X735" i="12" s="1"/>
  <c r="Z584" i="10"/>
  <c r="X735" i="2" s="1"/>
  <c r="X663" i="11"/>
  <c r="AP584" i="10"/>
  <c r="X807" i="12" s="1"/>
  <c r="AW584" i="10"/>
  <c r="X807" i="13" s="1"/>
  <c r="AF584" i="10"/>
  <c r="X699" i="11" s="1"/>
  <c r="AH584" i="10"/>
  <c r="X771" i="11" s="1"/>
  <c r="AT584" i="10"/>
  <c r="X699" i="13" s="1"/>
  <c r="AV584" i="10"/>
  <c r="X771" i="13" s="1"/>
  <c r="X663" i="13"/>
  <c r="X663" i="12"/>
  <c r="AM584" i="10"/>
  <c r="X699" i="12" s="1"/>
  <c r="X663" i="2"/>
  <c r="AA584" i="10"/>
  <c r="X771" i="2" s="1"/>
  <c r="AO584" i="10"/>
  <c r="X771" i="12" s="1"/>
  <c r="AG584" i="10"/>
  <c r="X735" i="11" s="1"/>
  <c r="Y584" i="10"/>
  <c r="X699" i="2" s="1"/>
  <c r="AI584" i="10"/>
  <c r="X807" i="11" s="1"/>
  <c r="I585" i="16"/>
  <c r="L585" i="16"/>
  <c r="K585" i="16"/>
  <c r="J585" i="16"/>
  <c r="D586" i="16"/>
  <c r="R585" i="3"/>
  <c r="Y131" i="11" s="1"/>
  <c r="S585" i="3"/>
  <c r="Y167" i="11" s="1"/>
  <c r="AB585" i="3"/>
  <c r="Y203" i="13" s="1"/>
  <c r="Q585" i="3"/>
  <c r="Y95" i="11" s="1"/>
  <c r="O585" i="3"/>
  <c r="Y167" i="2" s="1"/>
  <c r="X585" i="3"/>
  <c r="Y203" i="12" s="1"/>
  <c r="N585" i="3"/>
  <c r="Y131" i="2" s="1"/>
  <c r="Y585" i="3"/>
  <c r="Y95" i="13" s="1"/>
  <c r="T585" i="3"/>
  <c r="Y203" i="11" s="1"/>
  <c r="D586" i="3"/>
  <c r="U585" i="3"/>
  <c r="Y95" i="12" s="1"/>
  <c r="W585" i="3"/>
  <c r="Y167" i="12" s="1"/>
  <c r="P585" i="3"/>
  <c r="Y203" i="2" s="1"/>
  <c r="D585" i="4"/>
  <c r="AA585" i="3"/>
  <c r="Y167" i="13" s="1"/>
  <c r="Z585" i="3"/>
  <c r="Y131" i="13" s="1"/>
  <c r="M585" i="3"/>
  <c r="Y95" i="2" s="1"/>
  <c r="V585" i="3"/>
  <c r="Y131" i="12" s="1"/>
  <c r="X244" i="11"/>
  <c r="AF584" i="4"/>
  <c r="X352" i="13" s="1"/>
  <c r="AB584" i="4"/>
  <c r="X388" i="12" s="1"/>
  <c r="AD584" i="4"/>
  <c r="X280" i="13" s="1"/>
  <c r="Y584" i="4"/>
  <c r="X280" i="12" s="1"/>
  <c r="AG584" i="4"/>
  <c r="X388" i="13" s="1"/>
  <c r="T584" i="4"/>
  <c r="X280" i="11" s="1"/>
  <c r="X244" i="12"/>
  <c r="V584" i="4"/>
  <c r="X352" i="11" s="1"/>
  <c r="X244" i="2"/>
  <c r="X244" i="13"/>
  <c r="AA584" i="4"/>
  <c r="X352" i="12" s="1"/>
  <c r="AE584" i="4"/>
  <c r="X316" i="13" s="1"/>
  <c r="R584" i="4"/>
  <c r="X388" i="2" s="1"/>
  <c r="Q584" i="4"/>
  <c r="X352" i="2" s="1"/>
  <c r="P584" i="4"/>
  <c r="X316" i="2" s="1"/>
  <c r="U584" i="4"/>
  <c r="X316" i="11" s="1"/>
  <c r="Z584" i="4"/>
  <c r="X316" i="12" s="1"/>
  <c r="O584" i="4"/>
  <c r="X280" i="2" s="1"/>
  <c r="W584" i="4"/>
  <c r="X388" i="11" s="1"/>
  <c r="AP585" i="5"/>
  <c r="Y472" i="13" s="1"/>
  <c r="AQ585" i="5"/>
  <c r="Y508" i="13" s="1"/>
  <c r="X585" i="5"/>
  <c r="Y472" i="2" s="1"/>
  <c r="AI585" i="5"/>
  <c r="Y436" i="12" s="1"/>
  <c r="AO585" i="5"/>
  <c r="Y436" i="13" s="1"/>
  <c r="F586" i="5"/>
  <c r="AK585" i="5"/>
  <c r="Y508" i="12" s="1"/>
  <c r="Z585" i="5"/>
  <c r="Y544" i="2" s="1"/>
  <c r="AD585" i="5"/>
  <c r="Y472" i="11" s="1"/>
  <c r="F585" i="10"/>
  <c r="AR585" i="5"/>
  <c r="Y544" i="13" s="1"/>
  <c r="AF585" i="5"/>
  <c r="Y544" i="11" s="1"/>
  <c r="AL585" i="5"/>
  <c r="Y544" i="12" s="1"/>
  <c r="AJ585" i="5"/>
  <c r="Y472" i="12" s="1"/>
  <c r="W585" i="5"/>
  <c r="Y436" i="2" s="1"/>
  <c r="AE585" i="5"/>
  <c r="Y508" i="11" s="1"/>
  <c r="AC585" i="5"/>
  <c r="Y436" i="11" s="1"/>
  <c r="Y585" i="5"/>
  <c r="Y508" i="2" s="1"/>
  <c r="Q585" i="4" l="1"/>
  <c r="Y352" i="2" s="1"/>
  <c r="Y244" i="2"/>
  <c r="Y585" i="4"/>
  <c r="Y280" i="12" s="1"/>
  <c r="P585" i="4"/>
  <c r="Y316" i="2" s="1"/>
  <c r="AF585" i="4"/>
  <c r="Y352" i="13" s="1"/>
  <c r="R585" i="4"/>
  <c r="Y388" i="2" s="1"/>
  <c r="U585" i="4"/>
  <c r="Y316" i="11" s="1"/>
  <c r="AA585" i="4"/>
  <c r="Y352" i="12" s="1"/>
  <c r="O585" i="4"/>
  <c r="Y280" i="2" s="1"/>
  <c r="Y244" i="12"/>
  <c r="T585" i="4"/>
  <c r="Y280" i="11" s="1"/>
  <c r="Z585" i="4"/>
  <c r="Y316" i="12" s="1"/>
  <c r="V585" i="4"/>
  <c r="Y352" i="11" s="1"/>
  <c r="AD585" i="4"/>
  <c r="Y280" i="13" s="1"/>
  <c r="AB585" i="4"/>
  <c r="Y388" i="12" s="1"/>
  <c r="Y244" i="11"/>
  <c r="Y244" i="13"/>
  <c r="W585" i="4"/>
  <c r="Y388" i="11" s="1"/>
  <c r="AE585" i="4"/>
  <c r="Y316" i="13" s="1"/>
  <c r="AG585" i="4"/>
  <c r="Y388" i="13" s="1"/>
  <c r="P586" i="3"/>
  <c r="B204" i="2" s="1"/>
  <c r="Z586" i="3"/>
  <c r="B132" i="13" s="1"/>
  <c r="AA586" i="3"/>
  <c r="B168" i="13" s="1"/>
  <c r="D587" i="3"/>
  <c r="Y586" i="3"/>
  <c r="B96" i="13" s="1"/>
  <c r="R586" i="3"/>
  <c r="B132" i="11" s="1"/>
  <c r="AB586" i="3"/>
  <c r="B204" i="13" s="1"/>
  <c r="T586" i="3"/>
  <c r="B204" i="11" s="1"/>
  <c r="N586" i="3"/>
  <c r="B132" i="2" s="1"/>
  <c r="X586" i="3"/>
  <c r="B204" i="12" s="1"/>
  <c r="M586" i="3"/>
  <c r="B96" i="2" s="1"/>
  <c r="S586" i="3"/>
  <c r="B168" i="11" s="1"/>
  <c r="W586" i="3"/>
  <c r="B168" i="12" s="1"/>
  <c r="U586" i="3"/>
  <c r="B96" i="12" s="1"/>
  <c r="V586" i="3"/>
  <c r="B132" i="12" s="1"/>
  <c r="Q586" i="3"/>
  <c r="B96" i="11" s="1"/>
  <c r="D586" i="4"/>
  <c r="O586" i="3"/>
  <c r="B168" i="2" s="1"/>
  <c r="AB586" i="17"/>
  <c r="Y586" i="17"/>
  <c r="V586" i="17"/>
  <c r="S586" i="17"/>
  <c r="F587" i="17"/>
  <c r="Y663" i="11"/>
  <c r="AW585" i="10"/>
  <c r="Y807" i="13" s="1"/>
  <c r="AP585" i="10"/>
  <c r="Y807" i="12" s="1"/>
  <c r="AH585" i="10"/>
  <c r="Y771" i="11" s="1"/>
  <c r="Z585" i="10"/>
  <c r="Y735" i="2" s="1"/>
  <c r="AV585" i="10"/>
  <c r="Y771" i="13" s="1"/>
  <c r="AI585" i="10"/>
  <c r="Y807" i="11" s="1"/>
  <c r="AB585" i="10"/>
  <c r="Y807" i="2" s="1"/>
  <c r="AO585" i="10"/>
  <c r="Y771" i="12" s="1"/>
  <c r="AM585" i="10"/>
  <c r="Y699" i="12" s="1"/>
  <c r="Y663" i="2"/>
  <c r="Y663" i="13"/>
  <c r="AG585" i="10"/>
  <c r="Y735" i="11" s="1"/>
  <c r="AN585" i="10"/>
  <c r="Y735" i="12" s="1"/>
  <c r="Y585" i="10"/>
  <c r="Y699" i="2" s="1"/>
  <c r="AF585" i="10"/>
  <c r="Y699" i="11" s="1"/>
  <c r="AT585" i="10"/>
  <c r="Y699" i="13" s="1"/>
  <c r="AA585" i="10"/>
  <c r="Y771" i="2" s="1"/>
  <c r="Y663" i="12"/>
  <c r="AU585" i="10"/>
  <c r="Y735" i="13" s="1"/>
  <c r="F586" i="10"/>
  <c r="X586" i="5"/>
  <c r="B473" i="2" s="1"/>
  <c r="AC586" i="5"/>
  <c r="B437" i="11" s="1"/>
  <c r="Z586" i="5"/>
  <c r="B545" i="2" s="1"/>
  <c r="AR586" i="5"/>
  <c r="B545" i="13" s="1"/>
  <c r="AI586" i="5"/>
  <c r="B437" i="12" s="1"/>
  <c r="AO586" i="5"/>
  <c r="B437" i="13" s="1"/>
  <c r="AK586" i="5"/>
  <c r="B509" i="12" s="1"/>
  <c r="Y586" i="5"/>
  <c r="B509" i="2" s="1"/>
  <c r="AL586" i="5"/>
  <c r="B545" i="12" s="1"/>
  <c r="W586" i="5"/>
  <c r="B437" i="2" s="1"/>
  <c r="AP586" i="5"/>
  <c r="B473" i="13" s="1"/>
  <c r="F587" i="5"/>
  <c r="AF586" i="5"/>
  <c r="B545" i="11" s="1"/>
  <c r="AQ586" i="5"/>
  <c r="B509" i="13" s="1"/>
  <c r="AJ586" i="5"/>
  <c r="B473" i="12" s="1"/>
  <c r="AD586" i="5"/>
  <c r="B473" i="11" s="1"/>
  <c r="AE586" i="5"/>
  <c r="B509" i="11" s="1"/>
  <c r="D587" i="16"/>
  <c r="I586" i="16"/>
  <c r="K586" i="16"/>
  <c r="J586" i="16"/>
  <c r="L586" i="16"/>
  <c r="W587" i="5" l="1"/>
  <c r="C437" i="2" s="1"/>
  <c r="F587" i="10"/>
  <c r="AF587" i="5"/>
  <c r="C545" i="11" s="1"/>
  <c r="AL587" i="5"/>
  <c r="C545" i="12" s="1"/>
  <c r="AE587" i="5"/>
  <c r="C509" i="11" s="1"/>
  <c r="AQ587" i="5"/>
  <c r="C509" i="13" s="1"/>
  <c r="AK587" i="5"/>
  <c r="C509" i="12" s="1"/>
  <c r="AJ587" i="5"/>
  <c r="C473" i="12" s="1"/>
  <c r="AD587" i="5"/>
  <c r="C473" i="11" s="1"/>
  <c r="Z587" i="5"/>
  <c r="C545" i="2" s="1"/>
  <c r="AR587" i="5"/>
  <c r="C545" i="13" s="1"/>
  <c r="AO587" i="5"/>
  <c r="C437" i="13" s="1"/>
  <c r="AI587" i="5"/>
  <c r="C437" i="12" s="1"/>
  <c r="F588" i="5"/>
  <c r="AC587" i="5"/>
  <c r="C437" i="11" s="1"/>
  <c r="X587" i="5"/>
  <c r="C473" i="2" s="1"/>
  <c r="AP587" i="5"/>
  <c r="C473" i="13" s="1"/>
  <c r="Y587" i="5"/>
  <c r="C509" i="2" s="1"/>
  <c r="B664" i="2"/>
  <c r="B664" i="13"/>
  <c r="B664" i="11"/>
  <c r="AU586" i="10"/>
  <c r="B736" i="13" s="1"/>
  <c r="AP586" i="10"/>
  <c r="B808" i="12" s="1"/>
  <c r="AO586" i="10"/>
  <c r="B772" i="12" s="1"/>
  <c r="Y586" i="10"/>
  <c r="B700" i="2" s="1"/>
  <c r="AB586" i="10"/>
  <c r="B808" i="2" s="1"/>
  <c r="AW586" i="10"/>
  <c r="B808" i="13" s="1"/>
  <c r="AM586" i="10"/>
  <c r="B700" i="12" s="1"/>
  <c r="AN586" i="10"/>
  <c r="B736" i="12" s="1"/>
  <c r="AF586" i="10"/>
  <c r="B700" i="11" s="1"/>
  <c r="AG586" i="10"/>
  <c r="B736" i="11" s="1"/>
  <c r="AH586" i="10"/>
  <c r="B772" i="11" s="1"/>
  <c r="Z586" i="10"/>
  <c r="B736" i="2" s="1"/>
  <c r="AV586" i="10"/>
  <c r="B772" i="13" s="1"/>
  <c r="AI586" i="10"/>
  <c r="B808" i="11" s="1"/>
  <c r="AT586" i="10"/>
  <c r="B700" i="13" s="1"/>
  <c r="AA586" i="10"/>
  <c r="B772" i="2" s="1"/>
  <c r="B664" i="12"/>
  <c r="X587" i="3"/>
  <c r="C204" i="12" s="1"/>
  <c r="W587" i="3"/>
  <c r="C168" i="12" s="1"/>
  <c r="O587" i="3"/>
  <c r="C168" i="2" s="1"/>
  <c r="D588" i="3"/>
  <c r="Z587" i="3"/>
  <c r="C132" i="13" s="1"/>
  <c r="S587" i="3"/>
  <c r="C168" i="11" s="1"/>
  <c r="P587" i="3"/>
  <c r="C204" i="2" s="1"/>
  <c r="M587" i="3"/>
  <c r="C96" i="2" s="1"/>
  <c r="T587" i="3"/>
  <c r="C204" i="11" s="1"/>
  <c r="D587" i="4"/>
  <c r="R587" i="3"/>
  <c r="C132" i="11" s="1"/>
  <c r="Y587" i="3"/>
  <c r="C96" i="13" s="1"/>
  <c r="Q587" i="3"/>
  <c r="C96" i="11" s="1"/>
  <c r="AB587" i="3"/>
  <c r="C204" i="13" s="1"/>
  <c r="U587" i="3"/>
  <c r="C96" i="12" s="1"/>
  <c r="N587" i="3"/>
  <c r="C132" i="2" s="1"/>
  <c r="AA587" i="3"/>
  <c r="C168" i="13" s="1"/>
  <c r="V587" i="3"/>
  <c r="C132" i="12" s="1"/>
  <c r="S587" i="17"/>
  <c r="F588" i="17"/>
  <c r="Y587" i="17"/>
  <c r="V587" i="17"/>
  <c r="AB587" i="17"/>
  <c r="D588" i="16"/>
  <c r="I587" i="16"/>
  <c r="K587" i="16"/>
  <c r="J587" i="16"/>
  <c r="L587" i="16"/>
  <c r="B245" i="11"/>
  <c r="T586" i="4"/>
  <c r="B281" i="11" s="1"/>
  <c r="P586" i="4"/>
  <c r="B317" i="2" s="1"/>
  <c r="AB586" i="4"/>
  <c r="B389" i="12" s="1"/>
  <c r="AG586" i="4"/>
  <c r="B389" i="13" s="1"/>
  <c r="W586" i="4"/>
  <c r="B389" i="11" s="1"/>
  <c r="Z586" i="4"/>
  <c r="B317" i="12" s="1"/>
  <c r="B245" i="13"/>
  <c r="U586" i="4"/>
  <c r="B317" i="11" s="1"/>
  <c r="AA586" i="4"/>
  <c r="B353" i="12" s="1"/>
  <c r="Y586" i="4"/>
  <c r="B281" i="12" s="1"/>
  <c r="B245" i="12"/>
  <c r="B245" i="2"/>
  <c r="O586" i="4"/>
  <c r="B281" i="2" s="1"/>
  <c r="AF586" i="4"/>
  <c r="B353" i="13" s="1"/>
  <c r="AD586" i="4"/>
  <c r="B281" i="13" s="1"/>
  <c r="AE586" i="4"/>
  <c r="B317" i="13" s="1"/>
  <c r="R586" i="4"/>
  <c r="B389" i="2" s="1"/>
  <c r="Q586" i="4"/>
  <c r="B353" i="2" s="1"/>
  <c r="V586" i="4"/>
  <c r="B353" i="11" s="1"/>
  <c r="C245" i="11" l="1"/>
  <c r="T587" i="4"/>
  <c r="C281" i="11" s="1"/>
  <c r="C245" i="13"/>
  <c r="AF587" i="4"/>
  <c r="C353" i="13" s="1"/>
  <c r="Q587" i="4"/>
  <c r="C353" i="2" s="1"/>
  <c r="V587" i="4"/>
  <c r="C353" i="11" s="1"/>
  <c r="O587" i="4"/>
  <c r="C281" i="2" s="1"/>
  <c r="C245" i="12"/>
  <c r="P587" i="4"/>
  <c r="C317" i="2" s="1"/>
  <c r="AE587" i="4"/>
  <c r="C317" i="13" s="1"/>
  <c r="U587" i="4"/>
  <c r="C317" i="11" s="1"/>
  <c r="Z587" i="4"/>
  <c r="C317" i="12" s="1"/>
  <c r="R587" i="4"/>
  <c r="C389" i="2" s="1"/>
  <c r="AB587" i="4"/>
  <c r="C389" i="12" s="1"/>
  <c r="AA587" i="4"/>
  <c r="C353" i="12" s="1"/>
  <c r="Y587" i="4"/>
  <c r="C281" i="12" s="1"/>
  <c r="W587" i="4"/>
  <c r="C389" i="11" s="1"/>
  <c r="AD587" i="4"/>
  <c r="C281" i="13" s="1"/>
  <c r="AG587" i="4"/>
  <c r="C389" i="13" s="1"/>
  <c r="C245" i="2"/>
  <c r="Y588" i="17"/>
  <c r="AB588" i="17"/>
  <c r="S588" i="17"/>
  <c r="F589" i="17"/>
  <c r="V588" i="17"/>
  <c r="X588" i="3"/>
  <c r="D204" i="12" s="1"/>
  <c r="D588" i="4"/>
  <c r="Q588" i="3"/>
  <c r="D96" i="11" s="1"/>
  <c r="AB588" i="3"/>
  <c r="D204" i="13" s="1"/>
  <c r="P588" i="3"/>
  <c r="D204" i="2" s="1"/>
  <c r="M588" i="3"/>
  <c r="D96" i="2" s="1"/>
  <c r="S588" i="3"/>
  <c r="D168" i="11" s="1"/>
  <c r="V588" i="3"/>
  <c r="D132" i="12" s="1"/>
  <c r="U588" i="3"/>
  <c r="D96" i="12" s="1"/>
  <c r="AA588" i="3"/>
  <c r="D168" i="13" s="1"/>
  <c r="N588" i="3"/>
  <c r="D132" i="2" s="1"/>
  <c r="T588" i="3"/>
  <c r="D204" i="11" s="1"/>
  <c r="Y588" i="3"/>
  <c r="D96" i="13" s="1"/>
  <c r="R588" i="3"/>
  <c r="D132" i="11" s="1"/>
  <c r="Z588" i="3"/>
  <c r="D132" i="13" s="1"/>
  <c r="D589" i="3"/>
  <c r="O588" i="3"/>
  <c r="D168" i="2" s="1"/>
  <c r="W588" i="3"/>
  <c r="D168" i="12" s="1"/>
  <c r="AJ588" i="5"/>
  <c r="D473" i="12" s="1"/>
  <c r="Y588" i="5"/>
  <c r="D509" i="2" s="1"/>
  <c r="X588" i="5"/>
  <c r="D473" i="2" s="1"/>
  <c r="AL588" i="5"/>
  <c r="D545" i="12" s="1"/>
  <c r="AK588" i="5"/>
  <c r="D509" i="12" s="1"/>
  <c r="F588" i="10"/>
  <c r="AC588" i="5"/>
  <c r="D437" i="11" s="1"/>
  <c r="AE588" i="5"/>
  <c r="D509" i="11" s="1"/>
  <c r="AP588" i="5"/>
  <c r="D473" i="13" s="1"/>
  <c r="AF588" i="5"/>
  <c r="D545" i="11" s="1"/>
  <c r="AR588" i="5"/>
  <c r="D545" i="13" s="1"/>
  <c r="Z588" i="5"/>
  <c r="D545" i="2" s="1"/>
  <c r="AQ588" i="5"/>
  <c r="D509" i="13" s="1"/>
  <c r="AO588" i="5"/>
  <c r="D437" i="13" s="1"/>
  <c r="W588" i="5"/>
  <c r="D437" i="2" s="1"/>
  <c r="AD588" i="5"/>
  <c r="D473" i="11" s="1"/>
  <c r="AI588" i="5"/>
  <c r="D437" i="12" s="1"/>
  <c r="F589" i="5"/>
  <c r="C664" i="13"/>
  <c r="AP587" i="10"/>
  <c r="C808" i="12" s="1"/>
  <c r="AF587" i="10"/>
  <c r="C700" i="11" s="1"/>
  <c r="Z587" i="10"/>
  <c r="C736" i="2" s="1"/>
  <c r="AO587" i="10"/>
  <c r="C772" i="12" s="1"/>
  <c r="AM587" i="10"/>
  <c r="C700" i="12" s="1"/>
  <c r="AV587" i="10"/>
  <c r="C772" i="13" s="1"/>
  <c r="AI587" i="10"/>
  <c r="C808" i="11" s="1"/>
  <c r="Y587" i="10"/>
  <c r="C700" i="2" s="1"/>
  <c r="C664" i="12"/>
  <c r="AU587" i="10"/>
  <c r="C736" i="13" s="1"/>
  <c r="AB587" i="10"/>
  <c r="C808" i="2" s="1"/>
  <c r="AH587" i="10"/>
  <c r="C772" i="11" s="1"/>
  <c r="C664" i="2"/>
  <c r="AT587" i="10"/>
  <c r="C700" i="13" s="1"/>
  <c r="AA587" i="10"/>
  <c r="C772" i="2" s="1"/>
  <c r="AG587" i="10"/>
  <c r="C736" i="11" s="1"/>
  <c r="C664" i="11"/>
  <c r="AN587" i="10"/>
  <c r="C736" i="12" s="1"/>
  <c r="AW587" i="10"/>
  <c r="C808" i="13" s="1"/>
  <c r="K588" i="16"/>
  <c r="L588" i="16"/>
  <c r="I588" i="16"/>
  <c r="J588" i="16"/>
  <c r="D589" i="16"/>
  <c r="Y589" i="17" l="1"/>
  <c r="F590" i="17"/>
  <c r="V589" i="17"/>
  <c r="S589" i="17"/>
  <c r="AB589" i="17"/>
  <c r="I589" i="16"/>
  <c r="K589" i="16"/>
  <c r="L589" i="16"/>
  <c r="D590" i="16"/>
  <c r="J589" i="16"/>
  <c r="R588" i="4"/>
  <c r="D389" i="2" s="1"/>
  <c r="U588" i="4"/>
  <c r="D317" i="11" s="1"/>
  <c r="Q588" i="4"/>
  <c r="D353" i="2" s="1"/>
  <c r="D245" i="11"/>
  <c r="D245" i="2"/>
  <c r="AA588" i="4"/>
  <c r="D353" i="12" s="1"/>
  <c r="O588" i="4"/>
  <c r="D281" i="2" s="1"/>
  <c r="D245" i="12"/>
  <c r="Y588" i="4"/>
  <c r="D281" i="12" s="1"/>
  <c r="Z588" i="4"/>
  <c r="D317" i="12" s="1"/>
  <c r="D245" i="13"/>
  <c r="AE588" i="4"/>
  <c r="D317" i="13" s="1"/>
  <c r="W588" i="4"/>
  <c r="D389" i="11" s="1"/>
  <c r="AG588" i="4"/>
  <c r="D389" i="13" s="1"/>
  <c r="AF588" i="4"/>
  <c r="D353" i="13" s="1"/>
  <c r="V588" i="4"/>
  <c r="D353" i="11" s="1"/>
  <c r="T588" i="4"/>
  <c r="D281" i="11" s="1"/>
  <c r="P588" i="4"/>
  <c r="D317" i="2" s="1"/>
  <c r="AB588" i="4"/>
  <c r="D389" i="12" s="1"/>
  <c r="AD588" i="4"/>
  <c r="D281" i="13" s="1"/>
  <c r="F589" i="10"/>
  <c r="X589" i="5"/>
  <c r="E473" i="2" s="1"/>
  <c r="AP589" i="5"/>
  <c r="E473" i="13" s="1"/>
  <c r="AC589" i="5"/>
  <c r="E437" i="11" s="1"/>
  <c r="AR589" i="5"/>
  <c r="E545" i="13" s="1"/>
  <c r="F590" i="5"/>
  <c r="AQ589" i="5"/>
  <c r="E509" i="13" s="1"/>
  <c r="AL589" i="5"/>
  <c r="E545" i="12" s="1"/>
  <c r="Z589" i="5"/>
  <c r="E545" i="2" s="1"/>
  <c r="AD589" i="5"/>
  <c r="E473" i="11" s="1"/>
  <c r="AK589" i="5"/>
  <c r="E509" i="12" s="1"/>
  <c r="W589" i="5"/>
  <c r="E437" i="2" s="1"/>
  <c r="AI589" i="5"/>
  <c r="E437" i="12" s="1"/>
  <c r="AO589" i="5"/>
  <c r="E437" i="13" s="1"/>
  <c r="Y589" i="5"/>
  <c r="E509" i="2" s="1"/>
  <c r="AF589" i="5"/>
  <c r="E545" i="11" s="1"/>
  <c r="AE589" i="5"/>
  <c r="E509" i="11" s="1"/>
  <c r="AJ589" i="5"/>
  <c r="E473" i="12" s="1"/>
  <c r="D664" i="2"/>
  <c r="AH588" i="10"/>
  <c r="D772" i="11" s="1"/>
  <c r="Z588" i="10"/>
  <c r="D736" i="2" s="1"/>
  <c r="Y588" i="10"/>
  <c r="D700" i="2" s="1"/>
  <c r="AW588" i="10"/>
  <c r="D808" i="13" s="1"/>
  <c r="AT588" i="10"/>
  <c r="D700" i="13" s="1"/>
  <c r="AB588" i="10"/>
  <c r="D808" i="2" s="1"/>
  <c r="AO588" i="10"/>
  <c r="D772" i="12" s="1"/>
  <c r="AP588" i="10"/>
  <c r="D808" i="12" s="1"/>
  <c r="D664" i="13"/>
  <c r="AN588" i="10"/>
  <c r="D736" i="12" s="1"/>
  <c r="AV588" i="10"/>
  <c r="D772" i="13" s="1"/>
  <c r="AM588" i="10"/>
  <c r="D700" i="12" s="1"/>
  <c r="AI588" i="10"/>
  <c r="D808" i="11" s="1"/>
  <c r="D664" i="11"/>
  <c r="AU588" i="10"/>
  <c r="D736" i="13" s="1"/>
  <c r="AG588" i="10"/>
  <c r="D736" i="11" s="1"/>
  <c r="AF588" i="10"/>
  <c r="D700" i="11" s="1"/>
  <c r="AA588" i="10"/>
  <c r="D772" i="2" s="1"/>
  <c r="D664" i="12"/>
  <c r="AA589" i="3"/>
  <c r="E168" i="13" s="1"/>
  <c r="W589" i="3"/>
  <c r="E168" i="12" s="1"/>
  <c r="S589" i="3"/>
  <c r="E168" i="11" s="1"/>
  <c r="D590" i="3"/>
  <c r="D589" i="4"/>
  <c r="V589" i="3"/>
  <c r="E132" i="12" s="1"/>
  <c r="P589" i="3"/>
  <c r="E204" i="2" s="1"/>
  <c r="AB589" i="3"/>
  <c r="E204" i="13" s="1"/>
  <c r="N589" i="3"/>
  <c r="E132" i="2" s="1"/>
  <c r="M589" i="3"/>
  <c r="E96" i="2" s="1"/>
  <c r="O589" i="3"/>
  <c r="E168" i="2" s="1"/>
  <c r="Z589" i="3"/>
  <c r="E132" i="13" s="1"/>
  <c r="R589" i="3"/>
  <c r="E132" i="11" s="1"/>
  <c r="Q589" i="3"/>
  <c r="E96" i="11" s="1"/>
  <c r="U589" i="3"/>
  <c r="E96" i="12" s="1"/>
  <c r="T589" i="3"/>
  <c r="E204" i="11" s="1"/>
  <c r="X589" i="3"/>
  <c r="E204" i="12" s="1"/>
  <c r="Y589" i="3"/>
  <c r="E96" i="13" s="1"/>
  <c r="Y590" i="3" l="1"/>
  <c r="F96" i="13" s="1"/>
  <c r="Z590" i="3"/>
  <c r="F132" i="13" s="1"/>
  <c r="D591" i="3"/>
  <c r="V590" i="3"/>
  <c r="F132" i="12" s="1"/>
  <c r="T590" i="3"/>
  <c r="F204" i="11" s="1"/>
  <c r="O590" i="3"/>
  <c r="F168" i="2" s="1"/>
  <c r="S590" i="3"/>
  <c r="F168" i="11" s="1"/>
  <c r="R590" i="3"/>
  <c r="F132" i="11" s="1"/>
  <c r="Q590" i="3"/>
  <c r="F96" i="11" s="1"/>
  <c r="AB590" i="3"/>
  <c r="F204" i="13" s="1"/>
  <c r="U590" i="3"/>
  <c r="F96" i="12" s="1"/>
  <c r="X590" i="3"/>
  <c r="F204" i="12" s="1"/>
  <c r="AA590" i="3"/>
  <c r="F168" i="13" s="1"/>
  <c r="W590" i="3"/>
  <c r="F168" i="12" s="1"/>
  <c r="P590" i="3"/>
  <c r="F204" i="2" s="1"/>
  <c r="M590" i="3"/>
  <c r="F96" i="2" s="1"/>
  <c r="D590" i="4"/>
  <c r="N590" i="3"/>
  <c r="F132" i="2" s="1"/>
  <c r="AE590" i="5"/>
  <c r="F509" i="11" s="1"/>
  <c r="F590" i="10"/>
  <c r="F591" i="5"/>
  <c r="AD590" i="5"/>
  <c r="F473" i="11" s="1"/>
  <c r="AC590" i="5"/>
  <c r="F437" i="11" s="1"/>
  <c r="AP590" i="5"/>
  <c r="F473" i="13" s="1"/>
  <c r="AO590" i="5"/>
  <c r="F437" i="13" s="1"/>
  <c r="AK590" i="5"/>
  <c r="F509" i="12" s="1"/>
  <c r="Y590" i="5"/>
  <c r="F509" i="2" s="1"/>
  <c r="AR590" i="5"/>
  <c r="F545" i="13" s="1"/>
  <c r="AF590" i="5"/>
  <c r="F545" i="11" s="1"/>
  <c r="X590" i="5"/>
  <c r="F473" i="2" s="1"/>
  <c r="AJ590" i="5"/>
  <c r="F473" i="12" s="1"/>
  <c r="Z590" i="5"/>
  <c r="F545" i="2" s="1"/>
  <c r="AI590" i="5"/>
  <c r="F437" i="12" s="1"/>
  <c r="W590" i="5"/>
  <c r="F437" i="2" s="1"/>
  <c r="AL590" i="5"/>
  <c r="F545" i="12" s="1"/>
  <c r="AQ590" i="5"/>
  <c r="F509" i="13" s="1"/>
  <c r="AM589" i="10"/>
  <c r="E700" i="12" s="1"/>
  <c r="AF589" i="10"/>
  <c r="E700" i="11" s="1"/>
  <c r="AN589" i="10"/>
  <c r="E736" i="12" s="1"/>
  <c r="Y589" i="10"/>
  <c r="E700" i="2" s="1"/>
  <c r="E664" i="2"/>
  <c r="AI589" i="10"/>
  <c r="E808" i="11" s="1"/>
  <c r="AA589" i="10"/>
  <c r="E772" i="2" s="1"/>
  <c r="E664" i="13"/>
  <c r="E664" i="12"/>
  <c r="AV589" i="10"/>
  <c r="E772" i="13" s="1"/>
  <c r="AG589" i="10"/>
  <c r="E736" i="11" s="1"/>
  <c r="AU589" i="10"/>
  <c r="E736" i="13" s="1"/>
  <c r="Z589" i="10"/>
  <c r="E736" i="2" s="1"/>
  <c r="AP589" i="10"/>
  <c r="E808" i="12" s="1"/>
  <c r="AO589" i="10"/>
  <c r="E772" i="12" s="1"/>
  <c r="AB589" i="10"/>
  <c r="E808" i="2" s="1"/>
  <c r="E664" i="11"/>
  <c r="AT589" i="10"/>
  <c r="E700" i="13" s="1"/>
  <c r="AW589" i="10"/>
  <c r="E808" i="13" s="1"/>
  <c r="AH589" i="10"/>
  <c r="E772" i="11" s="1"/>
  <c r="Y590" i="17"/>
  <c r="V590" i="17"/>
  <c r="S590" i="17"/>
  <c r="AB590" i="17"/>
  <c r="F591" i="17"/>
  <c r="AB589" i="4"/>
  <c r="E389" i="12" s="1"/>
  <c r="AE589" i="4"/>
  <c r="E317" i="13" s="1"/>
  <c r="AA589" i="4"/>
  <c r="E353" i="12" s="1"/>
  <c r="Y589" i="4"/>
  <c r="E281" i="12" s="1"/>
  <c r="AG589" i="4"/>
  <c r="E389" i="13" s="1"/>
  <c r="AD589" i="4"/>
  <c r="E281" i="13" s="1"/>
  <c r="W589" i="4"/>
  <c r="E389" i="11" s="1"/>
  <c r="Q589" i="4"/>
  <c r="E353" i="2" s="1"/>
  <c r="Z589" i="4"/>
  <c r="E317" i="12" s="1"/>
  <c r="U589" i="4"/>
  <c r="E317" i="11" s="1"/>
  <c r="E245" i="11"/>
  <c r="AF589" i="4"/>
  <c r="E353" i="13" s="1"/>
  <c r="E245" i="2"/>
  <c r="R589" i="4"/>
  <c r="E389" i="2" s="1"/>
  <c r="V589" i="4"/>
  <c r="E353" i="11" s="1"/>
  <c r="P589" i="4"/>
  <c r="E317" i="2" s="1"/>
  <c r="E245" i="13"/>
  <c r="O589" i="4"/>
  <c r="E281" i="2" s="1"/>
  <c r="T589" i="4"/>
  <c r="E281" i="11" s="1"/>
  <c r="E245" i="12"/>
  <c r="J590" i="16"/>
  <c r="D591" i="16"/>
  <c r="I590" i="16"/>
  <c r="L590" i="16"/>
  <c r="K590" i="16"/>
  <c r="AW590" i="10" l="1"/>
  <c r="F808" i="13" s="1"/>
  <c r="AG590" i="10"/>
  <c r="F736" i="11" s="1"/>
  <c r="AM590" i="10"/>
  <c r="F700" i="12" s="1"/>
  <c r="F664" i="2"/>
  <c r="F664" i="11"/>
  <c r="AO590" i="10"/>
  <c r="F772" i="12" s="1"/>
  <c r="Z590" i="10"/>
  <c r="F736" i="2" s="1"/>
  <c r="Y590" i="10"/>
  <c r="F700" i="2" s="1"/>
  <c r="AA590" i="10"/>
  <c r="F772" i="2" s="1"/>
  <c r="AU590" i="10"/>
  <c r="F736" i="13" s="1"/>
  <c r="AI590" i="10"/>
  <c r="F808" i="11" s="1"/>
  <c r="AB590" i="10"/>
  <c r="F808" i="2" s="1"/>
  <c r="AV590" i="10"/>
  <c r="F772" i="13" s="1"/>
  <c r="AP590" i="10"/>
  <c r="F808" i="12" s="1"/>
  <c r="F664" i="13"/>
  <c r="AN590" i="10"/>
  <c r="F736" i="12" s="1"/>
  <c r="AT590" i="10"/>
  <c r="F700" i="13" s="1"/>
  <c r="AF590" i="10"/>
  <c r="F700" i="11" s="1"/>
  <c r="AH590" i="10"/>
  <c r="F772" i="11" s="1"/>
  <c r="F664" i="12"/>
  <c r="P591" i="3"/>
  <c r="G204" i="2" s="1"/>
  <c r="T591" i="3"/>
  <c r="G204" i="11" s="1"/>
  <c r="O591" i="3"/>
  <c r="G168" i="2" s="1"/>
  <c r="N591" i="3"/>
  <c r="G132" i="2" s="1"/>
  <c r="Y591" i="3"/>
  <c r="G96" i="13" s="1"/>
  <c r="W591" i="3"/>
  <c r="G168" i="12" s="1"/>
  <c r="M591" i="3"/>
  <c r="G96" i="2" s="1"/>
  <c r="R591" i="3"/>
  <c r="G132" i="11" s="1"/>
  <c r="D592" i="3"/>
  <c r="Z591" i="3"/>
  <c r="G132" i="13" s="1"/>
  <c r="AB591" i="3"/>
  <c r="G204" i="13" s="1"/>
  <c r="V591" i="3"/>
  <c r="G132" i="12" s="1"/>
  <c r="D591" i="4"/>
  <c r="U591" i="3"/>
  <c r="G96" i="12" s="1"/>
  <c r="X591" i="3"/>
  <c r="G204" i="12" s="1"/>
  <c r="S591" i="3"/>
  <c r="G168" i="11" s="1"/>
  <c r="AA591" i="3"/>
  <c r="G168" i="13" s="1"/>
  <c r="Q591" i="3"/>
  <c r="G96" i="11" s="1"/>
  <c r="I591" i="16"/>
  <c r="L591" i="16"/>
  <c r="J591" i="16"/>
  <c r="K591" i="16"/>
  <c r="D592" i="16"/>
  <c r="V591" i="17"/>
  <c r="S591" i="17"/>
  <c r="F592" i="17"/>
  <c r="AB591" i="17"/>
  <c r="Y591" i="17"/>
  <c r="AE591" i="5"/>
  <c r="G509" i="11" s="1"/>
  <c r="AD591" i="5"/>
  <c r="G473" i="11" s="1"/>
  <c r="F592" i="5"/>
  <c r="AQ591" i="5"/>
  <c r="G509" i="13" s="1"/>
  <c r="AI591" i="5"/>
  <c r="G437" i="12" s="1"/>
  <c r="AK591" i="5"/>
  <c r="G509" i="12" s="1"/>
  <c r="AP591" i="5"/>
  <c r="G473" i="13" s="1"/>
  <c r="W591" i="5"/>
  <c r="G437" i="2" s="1"/>
  <c r="AO591" i="5"/>
  <c r="G437" i="13" s="1"/>
  <c r="Z591" i="5"/>
  <c r="G545" i="2" s="1"/>
  <c r="AF591" i="5"/>
  <c r="G545" i="11" s="1"/>
  <c r="AL591" i="5"/>
  <c r="G545" i="12" s="1"/>
  <c r="AC591" i="5"/>
  <c r="G437" i="11" s="1"/>
  <c r="AR591" i="5"/>
  <c r="G545" i="13" s="1"/>
  <c r="Y591" i="5"/>
  <c r="G509" i="2" s="1"/>
  <c r="X591" i="5"/>
  <c r="G473" i="2" s="1"/>
  <c r="AJ591" i="5"/>
  <c r="G473" i="12" s="1"/>
  <c r="F591" i="10"/>
  <c r="P590" i="4"/>
  <c r="F317" i="2" s="1"/>
  <c r="F245" i="11"/>
  <c r="F245" i="13"/>
  <c r="F245" i="12"/>
  <c r="AE590" i="4"/>
  <c r="F317" i="13" s="1"/>
  <c r="W590" i="4"/>
  <c r="F389" i="11" s="1"/>
  <c r="AD590" i="4"/>
  <c r="F281" i="13" s="1"/>
  <c r="F245" i="2"/>
  <c r="U590" i="4"/>
  <c r="F317" i="11" s="1"/>
  <c r="R590" i="4"/>
  <c r="F389" i="2" s="1"/>
  <c r="AG590" i="4"/>
  <c r="F389" i="13" s="1"/>
  <c r="Z590" i="4"/>
  <c r="F317" i="12" s="1"/>
  <c r="AF590" i="4"/>
  <c r="F353" i="13" s="1"/>
  <c r="O590" i="4"/>
  <c r="F281" i="2" s="1"/>
  <c r="Y590" i="4"/>
  <c r="F281" i="12" s="1"/>
  <c r="AB590" i="4"/>
  <c r="F389" i="12" s="1"/>
  <c r="AA590" i="4"/>
  <c r="F353" i="12" s="1"/>
  <c r="T590" i="4"/>
  <c r="F281" i="11" s="1"/>
  <c r="Q590" i="4"/>
  <c r="F353" i="2" s="1"/>
  <c r="V590" i="4"/>
  <c r="F353" i="11" s="1"/>
  <c r="AQ592" i="5" l="1"/>
  <c r="H509" i="13" s="1"/>
  <c r="AJ592" i="5"/>
  <c r="H473" i="12" s="1"/>
  <c r="AI592" i="5"/>
  <c r="H437" i="12" s="1"/>
  <c r="AO592" i="5"/>
  <c r="H437" i="13" s="1"/>
  <c r="AK592" i="5"/>
  <c r="H509" i="12" s="1"/>
  <c r="W592" i="5"/>
  <c r="H437" i="2" s="1"/>
  <c r="AP592" i="5"/>
  <c r="H473" i="13" s="1"/>
  <c r="Z592" i="5"/>
  <c r="H545" i="2" s="1"/>
  <c r="AL592" i="5"/>
  <c r="H545" i="12" s="1"/>
  <c r="AF592" i="5"/>
  <c r="H545" i="11" s="1"/>
  <c r="AC592" i="5"/>
  <c r="H437" i="11" s="1"/>
  <c r="Y592" i="5"/>
  <c r="H509" i="2" s="1"/>
  <c r="AR592" i="5"/>
  <c r="H545" i="13" s="1"/>
  <c r="F593" i="5"/>
  <c r="X592" i="5"/>
  <c r="H473" i="2" s="1"/>
  <c r="F592" i="10"/>
  <c r="AD592" i="5"/>
  <c r="H473" i="11" s="1"/>
  <c r="AE592" i="5"/>
  <c r="H509" i="11" s="1"/>
  <c r="K592" i="16"/>
  <c r="I592" i="16"/>
  <c r="D593" i="16"/>
  <c r="L592" i="16"/>
  <c r="J592" i="16"/>
  <c r="AH591" i="10"/>
  <c r="G772" i="11" s="1"/>
  <c r="AW591" i="10"/>
  <c r="G808" i="13" s="1"/>
  <c r="AP591" i="10"/>
  <c r="G808" i="12" s="1"/>
  <c r="Y591" i="10"/>
  <c r="G700" i="2" s="1"/>
  <c r="G664" i="13"/>
  <c r="G664" i="12"/>
  <c r="AB591" i="10"/>
  <c r="G808" i="2" s="1"/>
  <c r="AI591" i="10"/>
  <c r="G808" i="11" s="1"/>
  <c r="AU591" i="10"/>
  <c r="G736" i="13" s="1"/>
  <c r="G664" i="11"/>
  <c r="G664" i="2"/>
  <c r="AV591" i="10"/>
  <c r="G772" i="13" s="1"/>
  <c r="AG591" i="10"/>
  <c r="G736" i="11" s="1"/>
  <c r="Z591" i="10"/>
  <c r="G736" i="2" s="1"/>
  <c r="AO591" i="10"/>
  <c r="G772" i="12" s="1"/>
  <c r="AA591" i="10"/>
  <c r="G772" i="2" s="1"/>
  <c r="AF591" i="10"/>
  <c r="G700" i="11" s="1"/>
  <c r="AM591" i="10"/>
  <c r="G700" i="12" s="1"/>
  <c r="AT591" i="10"/>
  <c r="G700" i="13" s="1"/>
  <c r="AN591" i="10"/>
  <c r="G736" i="12" s="1"/>
  <c r="S592" i="17"/>
  <c r="AB592" i="17"/>
  <c r="F593" i="17"/>
  <c r="V592" i="17"/>
  <c r="Y592" i="17"/>
  <c r="G245" i="11"/>
  <c r="AD591" i="4"/>
  <c r="G281" i="13" s="1"/>
  <c r="Q591" i="4"/>
  <c r="G353" i="2" s="1"/>
  <c r="R591" i="4"/>
  <c r="G389" i="2" s="1"/>
  <c r="U591" i="4"/>
  <c r="G317" i="11" s="1"/>
  <c r="G245" i="2"/>
  <c r="P591" i="4"/>
  <c r="G317" i="2" s="1"/>
  <c r="G245" i="12"/>
  <c r="AG591" i="4"/>
  <c r="G389" i="13" s="1"/>
  <c r="G245" i="13"/>
  <c r="T591" i="4"/>
  <c r="G281" i="11" s="1"/>
  <c r="W591" i="4"/>
  <c r="G389" i="11" s="1"/>
  <c r="O591" i="4"/>
  <c r="G281" i="2" s="1"/>
  <c r="Y591" i="4"/>
  <c r="G281" i="12" s="1"/>
  <c r="Z591" i="4"/>
  <c r="G317" i="12" s="1"/>
  <c r="AA591" i="4"/>
  <c r="G353" i="12" s="1"/>
  <c r="V591" i="4"/>
  <c r="G353" i="11" s="1"/>
  <c r="AF591" i="4"/>
  <c r="G353" i="13" s="1"/>
  <c r="AB591" i="4"/>
  <c r="G389" i="12" s="1"/>
  <c r="AE591" i="4"/>
  <c r="G317" i="13" s="1"/>
  <c r="P592" i="3"/>
  <c r="H204" i="2" s="1"/>
  <c r="AB592" i="3"/>
  <c r="H204" i="13" s="1"/>
  <c r="AA592" i="3"/>
  <c r="H168" i="13" s="1"/>
  <c r="V592" i="3"/>
  <c r="H132" i="12" s="1"/>
  <c r="R592" i="3"/>
  <c r="H132" i="11" s="1"/>
  <c r="Z592" i="3"/>
  <c r="H132" i="13" s="1"/>
  <c r="D593" i="3"/>
  <c r="M592" i="3"/>
  <c r="H96" i="2" s="1"/>
  <c r="W592" i="3"/>
  <c r="H168" i="12" s="1"/>
  <c r="Y592" i="3"/>
  <c r="H96" i="13" s="1"/>
  <c r="O592" i="3"/>
  <c r="H168" i="2" s="1"/>
  <c r="T592" i="3"/>
  <c r="H204" i="11" s="1"/>
  <c r="U592" i="3"/>
  <c r="H96" i="12" s="1"/>
  <c r="X592" i="3"/>
  <c r="H204" i="12" s="1"/>
  <c r="Q592" i="3"/>
  <c r="H96" i="11" s="1"/>
  <c r="S592" i="3"/>
  <c r="H168" i="11" s="1"/>
  <c r="N592" i="3"/>
  <c r="H132" i="2" s="1"/>
  <c r="D592" i="4"/>
  <c r="H664" i="12" l="1"/>
  <c r="AO592" i="10"/>
  <c r="H772" i="12" s="1"/>
  <c r="AH592" i="10"/>
  <c r="H772" i="11" s="1"/>
  <c r="AV592" i="10"/>
  <c r="H772" i="13" s="1"/>
  <c r="H664" i="13"/>
  <c r="Y592" i="10"/>
  <c r="H700" i="2" s="1"/>
  <c r="AU592" i="10"/>
  <c r="H736" i="13" s="1"/>
  <c r="AI592" i="10"/>
  <c r="H808" i="11" s="1"/>
  <c r="AB592" i="10"/>
  <c r="H808" i="2" s="1"/>
  <c r="H664" i="2"/>
  <c r="Z592" i="10"/>
  <c r="H736" i="2" s="1"/>
  <c r="AA592" i="10"/>
  <c r="H772" i="2" s="1"/>
  <c r="AG592" i="10"/>
  <c r="H736" i="11" s="1"/>
  <c r="AT592" i="10"/>
  <c r="H700" i="13" s="1"/>
  <c r="AN592" i="10"/>
  <c r="H736" i="12" s="1"/>
  <c r="H664" i="11"/>
  <c r="AM592" i="10"/>
  <c r="H700" i="12" s="1"/>
  <c r="AP592" i="10"/>
  <c r="H808" i="12" s="1"/>
  <c r="AW592" i="10"/>
  <c r="H808" i="13" s="1"/>
  <c r="AF592" i="10"/>
  <c r="H700" i="11" s="1"/>
  <c r="U593" i="3"/>
  <c r="I96" i="12" s="1"/>
  <c r="S593" i="3"/>
  <c r="I168" i="11" s="1"/>
  <c r="Q593" i="3"/>
  <c r="I96" i="11" s="1"/>
  <c r="AA593" i="3"/>
  <c r="I168" i="13" s="1"/>
  <c r="O593" i="3"/>
  <c r="I168" i="2" s="1"/>
  <c r="AB593" i="3"/>
  <c r="I204" i="13" s="1"/>
  <c r="W593" i="3"/>
  <c r="I168" i="12" s="1"/>
  <c r="X593" i="3"/>
  <c r="I204" i="12" s="1"/>
  <c r="P593" i="3"/>
  <c r="I204" i="2" s="1"/>
  <c r="Y593" i="3"/>
  <c r="I96" i="13" s="1"/>
  <c r="R593" i="3"/>
  <c r="I132" i="11" s="1"/>
  <c r="M593" i="3"/>
  <c r="I96" i="2" s="1"/>
  <c r="T593" i="3"/>
  <c r="I204" i="11" s="1"/>
  <c r="V593" i="3"/>
  <c r="I132" i="12" s="1"/>
  <c r="N593" i="3"/>
  <c r="I132" i="2" s="1"/>
  <c r="D594" i="3"/>
  <c r="Z593" i="3"/>
  <c r="I132" i="13" s="1"/>
  <c r="D593" i="4"/>
  <c r="W592" i="4"/>
  <c r="H389" i="11" s="1"/>
  <c r="AB592" i="4"/>
  <c r="H389" i="12" s="1"/>
  <c r="Q592" i="4"/>
  <c r="H353" i="2" s="1"/>
  <c r="AF592" i="4"/>
  <c r="H353" i="13" s="1"/>
  <c r="Y592" i="4"/>
  <c r="H281" i="12" s="1"/>
  <c r="T592" i="4"/>
  <c r="H281" i="11" s="1"/>
  <c r="V592" i="4"/>
  <c r="H353" i="11" s="1"/>
  <c r="O592" i="4"/>
  <c r="H281" i="2" s="1"/>
  <c r="H245" i="2"/>
  <c r="H245" i="13"/>
  <c r="AE592" i="4"/>
  <c r="H317" i="13" s="1"/>
  <c r="AD592" i="4"/>
  <c r="H281" i="13" s="1"/>
  <c r="R592" i="4"/>
  <c r="H389" i="2" s="1"/>
  <c r="AG592" i="4"/>
  <c r="H389" i="13" s="1"/>
  <c r="P592" i="4"/>
  <c r="H317" i="2" s="1"/>
  <c r="U592" i="4"/>
  <c r="H317" i="11" s="1"/>
  <c r="H245" i="11"/>
  <c r="H245" i="12"/>
  <c r="AA592" i="4"/>
  <c r="H353" i="12" s="1"/>
  <c r="Z592" i="4"/>
  <c r="H317" i="12" s="1"/>
  <c r="Y593" i="17"/>
  <c r="S593" i="17"/>
  <c r="F594" i="17"/>
  <c r="AB593" i="17"/>
  <c r="V593" i="17"/>
  <c r="AC593" i="5"/>
  <c r="I437" i="11" s="1"/>
  <c r="AF593" i="5"/>
  <c r="I545" i="11" s="1"/>
  <c r="F593" i="10"/>
  <c r="Z593" i="5"/>
  <c r="I545" i="2" s="1"/>
  <c r="AI593" i="5"/>
  <c r="I437" i="12" s="1"/>
  <c r="Y593" i="5"/>
  <c r="I509" i="2" s="1"/>
  <c r="AL593" i="5"/>
  <c r="I545" i="12" s="1"/>
  <c r="AR593" i="5"/>
  <c r="I545" i="13" s="1"/>
  <c r="AD593" i="5"/>
  <c r="I473" i="11" s="1"/>
  <c r="W593" i="5"/>
  <c r="I437" i="2" s="1"/>
  <c r="AO593" i="5"/>
  <c r="I437" i="13" s="1"/>
  <c r="AQ593" i="5"/>
  <c r="I509" i="13" s="1"/>
  <c r="AP593" i="5"/>
  <c r="I473" i="13" s="1"/>
  <c r="AK593" i="5"/>
  <c r="I509" i="12" s="1"/>
  <c r="X593" i="5"/>
  <c r="I473" i="2" s="1"/>
  <c r="AE593" i="5"/>
  <c r="I509" i="11" s="1"/>
  <c r="AJ593" i="5"/>
  <c r="I473" i="12" s="1"/>
  <c r="F594" i="5"/>
  <c r="K593" i="16"/>
  <c r="L593" i="16"/>
  <c r="I593" i="16"/>
  <c r="J593" i="16"/>
  <c r="D594" i="16"/>
  <c r="I594" i="16" l="1"/>
  <c r="K594" i="16"/>
  <c r="J594" i="16"/>
  <c r="L594" i="16"/>
  <c r="D595" i="16"/>
  <c r="Q594" i="3"/>
  <c r="J96" i="11" s="1"/>
  <c r="T594" i="3"/>
  <c r="J204" i="11" s="1"/>
  <c r="D594" i="4"/>
  <c r="Z594" i="3"/>
  <c r="J132" i="13" s="1"/>
  <c r="W594" i="3"/>
  <c r="J168" i="12" s="1"/>
  <c r="V594" i="3"/>
  <c r="J132" i="12" s="1"/>
  <c r="X594" i="3"/>
  <c r="J204" i="12" s="1"/>
  <c r="AA594" i="3"/>
  <c r="J168" i="13" s="1"/>
  <c r="R594" i="3"/>
  <c r="J132" i="11" s="1"/>
  <c r="M594" i="3"/>
  <c r="J96" i="2" s="1"/>
  <c r="P594" i="3"/>
  <c r="J204" i="2" s="1"/>
  <c r="S594" i="3"/>
  <c r="J168" i="11" s="1"/>
  <c r="Y594" i="3"/>
  <c r="J96" i="13" s="1"/>
  <c r="D595" i="3"/>
  <c r="N594" i="3"/>
  <c r="J132" i="2" s="1"/>
  <c r="U594" i="3"/>
  <c r="J96" i="12" s="1"/>
  <c r="AB594" i="3"/>
  <c r="J204" i="13" s="1"/>
  <c r="O594" i="3"/>
  <c r="J168" i="2" s="1"/>
  <c r="I245" i="2"/>
  <c r="P593" i="4"/>
  <c r="I317" i="2" s="1"/>
  <c r="R593" i="4"/>
  <c r="I389" i="2" s="1"/>
  <c r="AG593" i="4"/>
  <c r="I389" i="13" s="1"/>
  <c r="U593" i="4"/>
  <c r="I317" i="11" s="1"/>
  <c r="AE593" i="4"/>
  <c r="I317" i="13" s="1"/>
  <c r="AF593" i="4"/>
  <c r="I353" i="13" s="1"/>
  <c r="I245" i="12"/>
  <c r="I245" i="13"/>
  <c r="AB593" i="4"/>
  <c r="I389" i="12" s="1"/>
  <c r="Q593" i="4"/>
  <c r="I353" i="2" s="1"/>
  <c r="Y593" i="4"/>
  <c r="I281" i="12" s="1"/>
  <c r="I245" i="11"/>
  <c r="Z593" i="4"/>
  <c r="I317" i="12" s="1"/>
  <c r="O593" i="4"/>
  <c r="I281" i="2" s="1"/>
  <c r="V593" i="4"/>
  <c r="I353" i="11" s="1"/>
  <c r="AA593" i="4"/>
  <c r="I353" i="12" s="1"/>
  <c r="T593" i="4"/>
  <c r="I281" i="11" s="1"/>
  <c r="AD593" i="4"/>
  <c r="I281" i="13" s="1"/>
  <c r="W593" i="4"/>
  <c r="I389" i="11" s="1"/>
  <c r="AM593" i="10"/>
  <c r="I700" i="12" s="1"/>
  <c r="AH593" i="10"/>
  <c r="I772" i="11" s="1"/>
  <c r="AW593" i="10"/>
  <c r="I808" i="13" s="1"/>
  <c r="AN593" i="10"/>
  <c r="I736" i="12" s="1"/>
  <c r="AB593" i="10"/>
  <c r="I808" i="2" s="1"/>
  <c r="AV593" i="10"/>
  <c r="I772" i="13" s="1"/>
  <c r="I664" i="2"/>
  <c r="AT593" i="10"/>
  <c r="I700" i="13" s="1"/>
  <c r="AI593" i="10"/>
  <c r="I808" i="11" s="1"/>
  <c r="AU593" i="10"/>
  <c r="I736" i="13" s="1"/>
  <c r="Y593" i="10"/>
  <c r="I700" i="2" s="1"/>
  <c r="AG593" i="10"/>
  <c r="I736" i="11" s="1"/>
  <c r="AA593" i="10"/>
  <c r="I772" i="2" s="1"/>
  <c r="AO593" i="10"/>
  <c r="I772" i="12" s="1"/>
  <c r="AF593" i="10"/>
  <c r="I700" i="11" s="1"/>
  <c r="I664" i="13"/>
  <c r="Z593" i="10"/>
  <c r="I736" i="2" s="1"/>
  <c r="I664" i="12"/>
  <c r="I664" i="11"/>
  <c r="AP593" i="10"/>
  <c r="I808" i="12" s="1"/>
  <c r="Y594" i="5"/>
  <c r="J509" i="2" s="1"/>
  <c r="AR594" i="5"/>
  <c r="J545" i="13" s="1"/>
  <c r="AK594" i="5"/>
  <c r="J509" i="12" s="1"/>
  <c r="AI594" i="5"/>
  <c r="J437" i="12" s="1"/>
  <c r="AC594" i="5"/>
  <c r="J437" i="11" s="1"/>
  <c r="AQ594" i="5"/>
  <c r="J509" i="13" s="1"/>
  <c r="AJ594" i="5"/>
  <c r="J473" i="12" s="1"/>
  <c r="F595" i="5"/>
  <c r="AE594" i="5"/>
  <c r="J509" i="11" s="1"/>
  <c r="Z594" i="5"/>
  <c r="J545" i="2" s="1"/>
  <c r="AO594" i="5"/>
  <c r="J437" i="13" s="1"/>
  <c r="AP594" i="5"/>
  <c r="J473" i="13" s="1"/>
  <c r="AD594" i="5"/>
  <c r="J473" i="11" s="1"/>
  <c r="AF594" i="5"/>
  <c r="J545" i="11" s="1"/>
  <c r="AL594" i="5"/>
  <c r="J545" i="12" s="1"/>
  <c r="W594" i="5"/>
  <c r="J437" i="2" s="1"/>
  <c r="F594" i="10"/>
  <c r="X594" i="5"/>
  <c r="J473" i="2" s="1"/>
  <c r="Y594" i="17"/>
  <c r="S594" i="17"/>
  <c r="F595" i="17"/>
  <c r="V594" i="17"/>
  <c r="AB594" i="17"/>
  <c r="S595" i="17" l="1"/>
  <c r="F596" i="17"/>
  <c r="V595" i="17"/>
  <c r="AB595" i="17"/>
  <c r="Y595" i="17"/>
  <c r="AG594" i="10"/>
  <c r="J736" i="11" s="1"/>
  <c r="AM594" i="10"/>
  <c r="J700" i="12" s="1"/>
  <c r="J664" i="2"/>
  <c r="AO594" i="10"/>
  <c r="J772" i="12" s="1"/>
  <c r="AA594" i="10"/>
  <c r="J772" i="2" s="1"/>
  <c r="AT594" i="10"/>
  <c r="J700" i="13" s="1"/>
  <c r="J664" i="11"/>
  <c r="AF594" i="10"/>
  <c r="J700" i="11" s="1"/>
  <c r="AU594" i="10"/>
  <c r="J736" i="13" s="1"/>
  <c r="AW594" i="10"/>
  <c r="J808" i="13" s="1"/>
  <c r="AI594" i="10"/>
  <c r="J808" i="11" s="1"/>
  <c r="J664" i="12"/>
  <c r="Y594" i="10"/>
  <c r="J700" i="2" s="1"/>
  <c r="Z594" i="10"/>
  <c r="J736" i="2" s="1"/>
  <c r="AN594" i="10"/>
  <c r="J736" i="12" s="1"/>
  <c r="AP594" i="10"/>
  <c r="J808" i="12" s="1"/>
  <c r="AB594" i="10"/>
  <c r="J808" i="2" s="1"/>
  <c r="AH594" i="10"/>
  <c r="J772" i="11" s="1"/>
  <c r="J664" i="13"/>
  <c r="AV594" i="10"/>
  <c r="J772" i="13" s="1"/>
  <c r="AA594" i="4"/>
  <c r="J353" i="12" s="1"/>
  <c r="AG594" i="4"/>
  <c r="J389" i="13" s="1"/>
  <c r="W594" i="4"/>
  <c r="J389" i="11" s="1"/>
  <c r="AD594" i="4"/>
  <c r="J281" i="13" s="1"/>
  <c r="U594" i="4"/>
  <c r="J317" i="11" s="1"/>
  <c r="AE594" i="4"/>
  <c r="J317" i="13" s="1"/>
  <c r="AF594" i="4"/>
  <c r="J353" i="13" s="1"/>
  <c r="R594" i="4"/>
  <c r="J389" i="2" s="1"/>
  <c r="Y594" i="4"/>
  <c r="J281" i="12" s="1"/>
  <c r="V594" i="4"/>
  <c r="J353" i="11" s="1"/>
  <c r="AB594" i="4"/>
  <c r="J389" i="12" s="1"/>
  <c r="J245" i="2"/>
  <c r="J245" i="12"/>
  <c r="J245" i="13"/>
  <c r="Q594" i="4"/>
  <c r="J353" i="2" s="1"/>
  <c r="Z594" i="4"/>
  <c r="J317" i="12" s="1"/>
  <c r="P594" i="4"/>
  <c r="J317" i="2" s="1"/>
  <c r="O594" i="4"/>
  <c r="J281" i="2" s="1"/>
  <c r="J245" i="11"/>
  <c r="T594" i="4"/>
  <c r="J281" i="11" s="1"/>
  <c r="AO595" i="5"/>
  <c r="K437" i="13" s="1"/>
  <c r="AP595" i="5"/>
  <c r="K473" i="13" s="1"/>
  <c r="AC595" i="5"/>
  <c r="K437" i="11" s="1"/>
  <c r="Y595" i="5"/>
  <c r="K509" i="2" s="1"/>
  <c r="X595" i="5"/>
  <c r="K473" i="2" s="1"/>
  <c r="AR595" i="5"/>
  <c r="K545" i="13" s="1"/>
  <c r="AI595" i="5"/>
  <c r="K437" i="12" s="1"/>
  <c r="AL595" i="5"/>
  <c r="K545" i="12" s="1"/>
  <c r="AJ595" i="5"/>
  <c r="K473" i="12" s="1"/>
  <c r="AF595" i="5"/>
  <c r="K545" i="11" s="1"/>
  <c r="AK595" i="5"/>
  <c r="K509" i="12" s="1"/>
  <c r="F596" i="5"/>
  <c r="AQ595" i="5"/>
  <c r="K509" i="13" s="1"/>
  <c r="AD595" i="5"/>
  <c r="K473" i="11" s="1"/>
  <c r="Z595" i="5"/>
  <c r="K545" i="2" s="1"/>
  <c r="F595" i="10"/>
  <c r="AE595" i="5"/>
  <c r="K509" i="11" s="1"/>
  <c r="W595" i="5"/>
  <c r="K437" i="2" s="1"/>
  <c r="D596" i="3"/>
  <c r="AB595" i="3"/>
  <c r="K204" i="13" s="1"/>
  <c r="P595" i="3"/>
  <c r="K204" i="2" s="1"/>
  <c r="W595" i="3"/>
  <c r="K168" i="12" s="1"/>
  <c r="O595" i="3"/>
  <c r="K168" i="2" s="1"/>
  <c r="Q595" i="3"/>
  <c r="K96" i="11" s="1"/>
  <c r="V595" i="3"/>
  <c r="K132" i="12" s="1"/>
  <c r="M595" i="3"/>
  <c r="K96" i="2" s="1"/>
  <c r="U595" i="3"/>
  <c r="K96" i="12" s="1"/>
  <c r="Y595" i="3"/>
  <c r="K96" i="13" s="1"/>
  <c r="S595" i="3"/>
  <c r="K168" i="11" s="1"/>
  <c r="R595" i="3"/>
  <c r="K132" i="11" s="1"/>
  <c r="X595" i="3"/>
  <c r="K204" i="12" s="1"/>
  <c r="D595" i="4"/>
  <c r="Z595" i="3"/>
  <c r="K132" i="13" s="1"/>
  <c r="AA595" i="3"/>
  <c r="K168" i="13" s="1"/>
  <c r="T595" i="3"/>
  <c r="K204" i="11" s="1"/>
  <c r="N595" i="3"/>
  <c r="K132" i="2" s="1"/>
  <c r="I595" i="16"/>
  <c r="D596" i="16"/>
  <c r="K595" i="16"/>
  <c r="L595" i="16"/>
  <c r="J595" i="16"/>
  <c r="M596" i="3" l="1"/>
  <c r="L96" i="2" s="1"/>
  <c r="X596" i="3"/>
  <c r="L204" i="12" s="1"/>
  <c r="S596" i="3"/>
  <c r="L168" i="11" s="1"/>
  <c r="P596" i="3"/>
  <c r="L204" i="2" s="1"/>
  <c r="O596" i="3"/>
  <c r="L168" i="2" s="1"/>
  <c r="AA596" i="3"/>
  <c r="L168" i="13" s="1"/>
  <c r="AB596" i="3"/>
  <c r="L204" i="13" s="1"/>
  <c r="D596" i="4"/>
  <c r="Y596" i="3"/>
  <c r="L96" i="13" s="1"/>
  <c r="D597" i="3"/>
  <c r="Q596" i="3"/>
  <c r="L96" i="11" s="1"/>
  <c r="Z596" i="3"/>
  <c r="L132" i="13" s="1"/>
  <c r="W596" i="3"/>
  <c r="L168" i="12" s="1"/>
  <c r="N596" i="3"/>
  <c r="L132" i="2" s="1"/>
  <c r="V596" i="3"/>
  <c r="L132" i="12" s="1"/>
  <c r="R596" i="3"/>
  <c r="L132" i="11" s="1"/>
  <c r="T596" i="3"/>
  <c r="L204" i="11" s="1"/>
  <c r="U596" i="3"/>
  <c r="L96" i="12" s="1"/>
  <c r="D597" i="16"/>
  <c r="I596" i="16"/>
  <c r="J596" i="16"/>
  <c r="L596" i="16"/>
  <c r="K596" i="16"/>
  <c r="F597" i="17"/>
  <c r="V596" i="17"/>
  <c r="Y596" i="17"/>
  <c r="AB596" i="17"/>
  <c r="S596" i="17"/>
  <c r="K245" i="11"/>
  <c r="R595" i="4"/>
  <c r="K389" i="2" s="1"/>
  <c r="O595" i="4"/>
  <c r="K281" i="2" s="1"/>
  <c r="V595" i="4"/>
  <c r="K353" i="11" s="1"/>
  <c r="W595" i="4"/>
  <c r="K389" i="11" s="1"/>
  <c r="AD595" i="4"/>
  <c r="K281" i="13" s="1"/>
  <c r="U595" i="4"/>
  <c r="K317" i="11" s="1"/>
  <c r="T595" i="4"/>
  <c r="K281" i="11" s="1"/>
  <c r="Y595" i="4"/>
  <c r="K281" i="12" s="1"/>
  <c r="Z595" i="4"/>
  <c r="K317" i="12" s="1"/>
  <c r="K245" i="12"/>
  <c r="AA595" i="4"/>
  <c r="K353" i="12" s="1"/>
  <c r="Q595" i="4"/>
  <c r="K353" i="2" s="1"/>
  <c r="AE595" i="4"/>
  <c r="K317" i="13" s="1"/>
  <c r="K245" i="2"/>
  <c r="P595" i="4"/>
  <c r="K317" i="2" s="1"/>
  <c r="K245" i="13"/>
  <c r="AB595" i="4"/>
  <c r="K389" i="12" s="1"/>
  <c r="AF595" i="4"/>
  <c r="K353" i="13" s="1"/>
  <c r="AG595" i="4"/>
  <c r="K389" i="13" s="1"/>
  <c r="AA595" i="10"/>
  <c r="K772" i="2" s="1"/>
  <c r="AN595" i="10"/>
  <c r="K736" i="12" s="1"/>
  <c r="AT595" i="10"/>
  <c r="K700" i="13" s="1"/>
  <c r="AM595" i="10"/>
  <c r="K700" i="12" s="1"/>
  <c r="AB595" i="10"/>
  <c r="K808" i="2" s="1"/>
  <c r="K664" i="11"/>
  <c r="AG595" i="10"/>
  <c r="K736" i="11" s="1"/>
  <c r="AP595" i="10"/>
  <c r="K808" i="12" s="1"/>
  <c r="Y595" i="10"/>
  <c r="K700" i="2" s="1"/>
  <c r="K664" i="2"/>
  <c r="Z595" i="10"/>
  <c r="K736" i="2" s="1"/>
  <c r="K664" i="13"/>
  <c r="AO595" i="10"/>
  <c r="K772" i="12" s="1"/>
  <c r="AI595" i="10"/>
  <c r="K808" i="11" s="1"/>
  <c r="AH595" i="10"/>
  <c r="K772" i="11" s="1"/>
  <c r="AU595" i="10"/>
  <c r="K736" i="13" s="1"/>
  <c r="AV595" i="10"/>
  <c r="K772" i="13" s="1"/>
  <c r="AW595" i="10"/>
  <c r="K808" i="13" s="1"/>
  <c r="AF595" i="10"/>
  <c r="K700" i="11" s="1"/>
  <c r="K664" i="12"/>
  <c r="AI596" i="5"/>
  <c r="L437" i="12" s="1"/>
  <c r="AP596" i="5"/>
  <c r="L473" i="13" s="1"/>
  <c r="F596" i="10"/>
  <c r="W596" i="5"/>
  <c r="L437" i="2" s="1"/>
  <c r="AC596" i="5"/>
  <c r="L437" i="11" s="1"/>
  <c r="AD596" i="5"/>
  <c r="L473" i="11" s="1"/>
  <c r="AO596" i="5"/>
  <c r="L437" i="13" s="1"/>
  <c r="AJ596" i="5"/>
  <c r="L473" i="12" s="1"/>
  <c r="AQ596" i="5"/>
  <c r="L509" i="13" s="1"/>
  <c r="AR596" i="5"/>
  <c r="L545" i="13" s="1"/>
  <c r="X596" i="5"/>
  <c r="L473" i="2" s="1"/>
  <c r="Z596" i="5"/>
  <c r="L545" i="2" s="1"/>
  <c r="Y596" i="5"/>
  <c r="L509" i="2" s="1"/>
  <c r="F597" i="5"/>
  <c r="AE596" i="5"/>
  <c r="L509" i="11" s="1"/>
  <c r="AL596" i="5"/>
  <c r="L545" i="12" s="1"/>
  <c r="AF596" i="5"/>
  <c r="L545" i="11" s="1"/>
  <c r="AK596" i="5"/>
  <c r="L509" i="12" s="1"/>
  <c r="AF597" i="5" l="1"/>
  <c r="M545" i="11" s="1"/>
  <c r="F598" i="5"/>
  <c r="AQ597" i="5"/>
  <c r="M509" i="13" s="1"/>
  <c r="AR597" i="5"/>
  <c r="M545" i="13" s="1"/>
  <c r="Z597" i="5"/>
  <c r="M545" i="2" s="1"/>
  <c r="AI597" i="5"/>
  <c r="M437" i="12" s="1"/>
  <c r="AE597" i="5"/>
  <c r="M509" i="11" s="1"/>
  <c r="AO597" i="5"/>
  <c r="M437" i="13" s="1"/>
  <c r="AK597" i="5"/>
  <c r="M509" i="12" s="1"/>
  <c r="AJ597" i="5"/>
  <c r="M473" i="12" s="1"/>
  <c r="AL597" i="5"/>
  <c r="M545" i="12" s="1"/>
  <c r="AD597" i="5"/>
  <c r="M473" i="11" s="1"/>
  <c r="Y597" i="5"/>
  <c r="M509" i="2" s="1"/>
  <c r="F597" i="10"/>
  <c r="AP597" i="5"/>
  <c r="M473" i="13" s="1"/>
  <c r="W597" i="5"/>
  <c r="M437" i="2" s="1"/>
  <c r="AC597" i="5"/>
  <c r="M437" i="11" s="1"/>
  <c r="X597" i="5"/>
  <c r="M473" i="2" s="1"/>
  <c r="S597" i="17"/>
  <c r="Y597" i="17"/>
  <c r="F598" i="17"/>
  <c r="V597" i="17"/>
  <c r="AB597" i="17"/>
  <c r="L245" i="13"/>
  <c r="AA596" i="4"/>
  <c r="L353" i="12" s="1"/>
  <c r="L245" i="2"/>
  <c r="U596" i="4"/>
  <c r="L317" i="11" s="1"/>
  <c r="AG596" i="4"/>
  <c r="L389" i="13" s="1"/>
  <c r="L245" i="12"/>
  <c r="V596" i="4"/>
  <c r="L353" i="11" s="1"/>
  <c r="L245" i="11"/>
  <c r="AB596" i="4"/>
  <c r="L389" i="12" s="1"/>
  <c r="Q596" i="4"/>
  <c r="L353" i="2" s="1"/>
  <c r="AE596" i="4"/>
  <c r="L317" i="13" s="1"/>
  <c r="Y596" i="4"/>
  <c r="L281" i="12" s="1"/>
  <c r="AF596" i="4"/>
  <c r="L353" i="13" s="1"/>
  <c r="T596" i="4"/>
  <c r="L281" i="11" s="1"/>
  <c r="P596" i="4"/>
  <c r="L317" i="2" s="1"/>
  <c r="AD596" i="4"/>
  <c r="L281" i="13" s="1"/>
  <c r="W596" i="4"/>
  <c r="L389" i="11" s="1"/>
  <c r="R596" i="4"/>
  <c r="L389" i="2" s="1"/>
  <c r="Z596" i="4"/>
  <c r="L317" i="12" s="1"/>
  <c r="O596" i="4"/>
  <c r="L281" i="2" s="1"/>
  <c r="AV596" i="10"/>
  <c r="L772" i="13" s="1"/>
  <c r="AH596" i="10"/>
  <c r="L772" i="11" s="1"/>
  <c r="AT596" i="10"/>
  <c r="L700" i="13" s="1"/>
  <c r="AP596" i="10"/>
  <c r="L808" i="12" s="1"/>
  <c r="Y596" i="10"/>
  <c r="L700" i="2" s="1"/>
  <c r="AU596" i="10"/>
  <c r="L736" i="13" s="1"/>
  <c r="AF596" i="10"/>
  <c r="L700" i="11" s="1"/>
  <c r="AA596" i="10"/>
  <c r="L772" i="2" s="1"/>
  <c r="AW596" i="10"/>
  <c r="L808" i="13" s="1"/>
  <c r="AG596" i="10"/>
  <c r="L736" i="11" s="1"/>
  <c r="L664" i="12"/>
  <c r="AB596" i="10"/>
  <c r="L808" i="2" s="1"/>
  <c r="L664" i="2"/>
  <c r="AN596" i="10"/>
  <c r="L736" i="12" s="1"/>
  <c r="AI596" i="10"/>
  <c r="L808" i="11" s="1"/>
  <c r="AO596" i="10"/>
  <c r="L772" i="12" s="1"/>
  <c r="AM596" i="10"/>
  <c r="L700" i="12" s="1"/>
  <c r="L664" i="13"/>
  <c r="L664" i="11"/>
  <c r="Z596" i="10"/>
  <c r="L736" i="2" s="1"/>
  <c r="D598" i="16"/>
  <c r="J597" i="16"/>
  <c r="K597" i="16"/>
  <c r="L597" i="16"/>
  <c r="I597" i="16"/>
  <c r="R597" i="3"/>
  <c r="M132" i="11" s="1"/>
  <c r="Y597" i="3"/>
  <c r="M96" i="13" s="1"/>
  <c r="AA597" i="3"/>
  <c r="M168" i="13" s="1"/>
  <c r="O597" i="3"/>
  <c r="M168" i="2" s="1"/>
  <c r="N597" i="3"/>
  <c r="M132" i="2" s="1"/>
  <c r="U597" i="3"/>
  <c r="M96" i="12" s="1"/>
  <c r="P597" i="3"/>
  <c r="M204" i="2" s="1"/>
  <c r="D598" i="3"/>
  <c r="M597" i="3"/>
  <c r="M96" i="2" s="1"/>
  <c r="D597" i="4"/>
  <c r="T597" i="3"/>
  <c r="M204" i="11" s="1"/>
  <c r="X597" i="3"/>
  <c r="M204" i="12" s="1"/>
  <c r="Z597" i="3"/>
  <c r="M132" i="13" s="1"/>
  <c r="W597" i="3"/>
  <c r="M168" i="12" s="1"/>
  <c r="AB597" i="3"/>
  <c r="M204" i="13" s="1"/>
  <c r="S597" i="3"/>
  <c r="M168" i="11" s="1"/>
  <c r="Q597" i="3"/>
  <c r="M96" i="11" s="1"/>
  <c r="V597" i="3"/>
  <c r="M132" i="12" s="1"/>
  <c r="AA598" i="3" l="1"/>
  <c r="N168" i="13" s="1"/>
  <c r="Q598" i="3"/>
  <c r="N96" i="11" s="1"/>
  <c r="T598" i="3"/>
  <c r="N204" i="11" s="1"/>
  <c r="W598" i="3"/>
  <c r="N168" i="12" s="1"/>
  <c r="V598" i="3"/>
  <c r="N132" i="12" s="1"/>
  <c r="N598" i="3"/>
  <c r="N132" i="2" s="1"/>
  <c r="R598" i="3"/>
  <c r="N132" i="11" s="1"/>
  <c r="O598" i="3"/>
  <c r="N168" i="2" s="1"/>
  <c r="Z598" i="3"/>
  <c r="N132" i="13" s="1"/>
  <c r="P598" i="3"/>
  <c r="N204" i="2" s="1"/>
  <c r="AB598" i="3"/>
  <c r="N204" i="13" s="1"/>
  <c r="M598" i="3"/>
  <c r="N96" i="2" s="1"/>
  <c r="X598" i="3"/>
  <c r="N204" i="12" s="1"/>
  <c r="D598" i="4"/>
  <c r="U598" i="3"/>
  <c r="N96" i="12" s="1"/>
  <c r="S598" i="3"/>
  <c r="N168" i="11" s="1"/>
  <c r="D599" i="3"/>
  <c r="Y598" i="3"/>
  <c r="N96" i="13" s="1"/>
  <c r="I598" i="16"/>
  <c r="J598" i="16"/>
  <c r="D599" i="16"/>
  <c r="L598" i="16"/>
  <c r="K598" i="16"/>
  <c r="O597" i="4"/>
  <c r="M281" i="2" s="1"/>
  <c r="M245" i="11"/>
  <c r="Y597" i="4"/>
  <c r="M281" i="12" s="1"/>
  <c r="Q597" i="4"/>
  <c r="M353" i="2" s="1"/>
  <c r="R597" i="4"/>
  <c r="M389" i="2" s="1"/>
  <c r="M245" i="13"/>
  <c r="AE597" i="4"/>
  <c r="M317" i="13" s="1"/>
  <c r="W597" i="4"/>
  <c r="M389" i="11" s="1"/>
  <c r="P597" i="4"/>
  <c r="M317" i="2" s="1"/>
  <c r="AG597" i="4"/>
  <c r="M389" i="13" s="1"/>
  <c r="AD597" i="4"/>
  <c r="M281" i="13" s="1"/>
  <c r="T597" i="4"/>
  <c r="M281" i="11" s="1"/>
  <c r="U597" i="4"/>
  <c r="M317" i="11" s="1"/>
  <c r="M245" i="2"/>
  <c r="AF597" i="4"/>
  <c r="M353" i="13" s="1"/>
  <c r="M245" i="12"/>
  <c r="AB597" i="4"/>
  <c r="M389" i="12" s="1"/>
  <c r="Z597" i="4"/>
  <c r="M317" i="12" s="1"/>
  <c r="V597" i="4"/>
  <c r="M353" i="11" s="1"/>
  <c r="AA597" i="4"/>
  <c r="M353" i="12" s="1"/>
  <c r="AG597" i="10"/>
  <c r="M736" i="11" s="1"/>
  <c r="AB597" i="10"/>
  <c r="M808" i="2" s="1"/>
  <c r="AF597" i="10"/>
  <c r="M700" i="11" s="1"/>
  <c r="M664" i="11"/>
  <c r="M664" i="2"/>
  <c r="AH597" i="10"/>
  <c r="M772" i="11" s="1"/>
  <c r="AW597" i="10"/>
  <c r="M808" i="13" s="1"/>
  <c r="M664" i="12"/>
  <c r="AA597" i="10"/>
  <c r="M772" i="2" s="1"/>
  <c r="AU597" i="10"/>
  <c r="M736" i="13" s="1"/>
  <c r="AI597" i="10"/>
  <c r="M808" i="11" s="1"/>
  <c r="Y597" i="10"/>
  <c r="M700" i="2" s="1"/>
  <c r="AM597" i="10"/>
  <c r="M700" i="12" s="1"/>
  <c r="AV597" i="10"/>
  <c r="M772" i="13" s="1"/>
  <c r="AP597" i="10"/>
  <c r="M808" i="12" s="1"/>
  <c r="AT597" i="10"/>
  <c r="M700" i="13" s="1"/>
  <c r="AN597" i="10"/>
  <c r="M736" i="12" s="1"/>
  <c r="AO597" i="10"/>
  <c r="M772" i="12" s="1"/>
  <c r="Z597" i="10"/>
  <c r="M736" i="2" s="1"/>
  <c r="M664" i="13"/>
  <c r="AD598" i="5"/>
  <c r="N473" i="11" s="1"/>
  <c r="AI598" i="5"/>
  <c r="N437" i="12" s="1"/>
  <c r="Y598" i="5"/>
  <c r="N509" i="2" s="1"/>
  <c r="AK598" i="5"/>
  <c r="N509" i="12" s="1"/>
  <c r="F598" i="10"/>
  <c r="AQ598" i="5"/>
  <c r="N509" i="13" s="1"/>
  <c r="AL598" i="5"/>
  <c r="N545" i="12" s="1"/>
  <c r="AF598" i="5"/>
  <c r="N545" i="11" s="1"/>
  <c r="AO598" i="5"/>
  <c r="N437" i="13" s="1"/>
  <c r="Z598" i="5"/>
  <c r="N545" i="2" s="1"/>
  <c r="F599" i="5"/>
  <c r="X598" i="5"/>
  <c r="N473" i="2" s="1"/>
  <c r="AR598" i="5"/>
  <c r="N545" i="13" s="1"/>
  <c r="AC598" i="5"/>
  <c r="N437" i="11" s="1"/>
  <c r="AJ598" i="5"/>
  <c r="N473" i="12" s="1"/>
  <c r="AE598" i="5"/>
  <c r="N509" i="11" s="1"/>
  <c r="AP598" i="5"/>
  <c r="N473" i="13" s="1"/>
  <c r="W598" i="5"/>
  <c r="N437" i="2" s="1"/>
  <c r="F599" i="17"/>
  <c r="V598" i="17"/>
  <c r="AB598" i="17"/>
  <c r="Y598" i="17"/>
  <c r="S598" i="17"/>
  <c r="AA598" i="10" l="1"/>
  <c r="N772" i="2" s="1"/>
  <c r="AH598" i="10"/>
  <c r="N772" i="11" s="1"/>
  <c r="AI598" i="10"/>
  <c r="N808" i="11" s="1"/>
  <c r="N664" i="2"/>
  <c r="AG598" i="10"/>
  <c r="N736" i="11" s="1"/>
  <c r="AU598" i="10"/>
  <c r="N736" i="13" s="1"/>
  <c r="Y598" i="10"/>
  <c r="N700" i="2" s="1"/>
  <c r="AP598" i="10"/>
  <c r="N808" i="12" s="1"/>
  <c r="N664" i="13"/>
  <c r="N664" i="12"/>
  <c r="Z598" i="10"/>
  <c r="N736" i="2" s="1"/>
  <c r="AO598" i="10"/>
  <c r="N772" i="12" s="1"/>
  <c r="AF598" i="10"/>
  <c r="N700" i="11" s="1"/>
  <c r="AB598" i="10"/>
  <c r="N808" i="2" s="1"/>
  <c r="AN598" i="10"/>
  <c r="N736" i="12" s="1"/>
  <c r="AT598" i="10"/>
  <c r="N700" i="13" s="1"/>
  <c r="AV598" i="10"/>
  <c r="N772" i="13" s="1"/>
  <c r="AM598" i="10"/>
  <c r="N700" i="12" s="1"/>
  <c r="N664" i="11"/>
  <c r="AW598" i="10"/>
  <c r="N808" i="13" s="1"/>
  <c r="V599" i="17"/>
  <c r="F600" i="17"/>
  <c r="AB599" i="17"/>
  <c r="Y599" i="17"/>
  <c r="S599" i="17"/>
  <c r="AB598" i="4"/>
  <c r="N389" i="12" s="1"/>
  <c r="AE598" i="4"/>
  <c r="N317" i="13" s="1"/>
  <c r="O598" i="4"/>
  <c r="N281" i="2" s="1"/>
  <c r="Q598" i="4"/>
  <c r="N353" i="2" s="1"/>
  <c r="N245" i="13"/>
  <c r="V598" i="4"/>
  <c r="N353" i="11" s="1"/>
  <c r="T598" i="4"/>
  <c r="N281" i="11" s="1"/>
  <c r="AF598" i="4"/>
  <c r="N353" i="13" s="1"/>
  <c r="N245" i="2"/>
  <c r="N245" i="11"/>
  <c r="U598" i="4"/>
  <c r="N317" i="11" s="1"/>
  <c r="R598" i="4"/>
  <c r="N389" i="2" s="1"/>
  <c r="N245" i="12"/>
  <c r="AG598" i="4"/>
  <c r="N389" i="13" s="1"/>
  <c r="Y598" i="4"/>
  <c r="N281" i="12" s="1"/>
  <c r="W598" i="4"/>
  <c r="N389" i="11" s="1"/>
  <c r="Z598" i="4"/>
  <c r="N317" i="12" s="1"/>
  <c r="AD598" i="4"/>
  <c r="N281" i="13" s="1"/>
  <c r="AA598" i="4"/>
  <c r="N353" i="12" s="1"/>
  <c r="P598" i="4"/>
  <c r="N317" i="2" s="1"/>
  <c r="AO599" i="5"/>
  <c r="O437" i="13" s="1"/>
  <c r="AJ599" i="5"/>
  <c r="O473" i="12" s="1"/>
  <c r="W599" i="5"/>
  <c r="O437" i="2" s="1"/>
  <c r="AL599" i="5"/>
  <c r="O545" i="12" s="1"/>
  <c r="Y599" i="5"/>
  <c r="O509" i="2" s="1"/>
  <c r="Z599" i="5"/>
  <c r="O545" i="2" s="1"/>
  <c r="AE599" i="5"/>
  <c r="O509" i="11" s="1"/>
  <c r="F600" i="5"/>
  <c r="AP599" i="5"/>
  <c r="O473" i="13" s="1"/>
  <c r="AD599" i="5"/>
  <c r="O473" i="11" s="1"/>
  <c r="AF599" i="5"/>
  <c r="O545" i="11" s="1"/>
  <c r="AQ599" i="5"/>
  <c r="O509" i="13" s="1"/>
  <c r="F599" i="10"/>
  <c r="X599" i="5"/>
  <c r="O473" i="2" s="1"/>
  <c r="AK599" i="5"/>
  <c r="O509" i="12" s="1"/>
  <c r="AC599" i="5"/>
  <c r="O437" i="11" s="1"/>
  <c r="AR599" i="5"/>
  <c r="O545" i="13" s="1"/>
  <c r="AI599" i="5"/>
  <c r="O437" i="12" s="1"/>
  <c r="I599" i="16"/>
  <c r="K599" i="16"/>
  <c r="J599" i="16"/>
  <c r="L599" i="16"/>
  <c r="D600" i="16"/>
  <c r="D600" i="3"/>
  <c r="Z599" i="3"/>
  <c r="O132" i="13" s="1"/>
  <c r="N599" i="3"/>
  <c r="O132" i="2" s="1"/>
  <c r="S599" i="3"/>
  <c r="O168" i="11" s="1"/>
  <c r="V599" i="3"/>
  <c r="O132" i="12" s="1"/>
  <c r="T599" i="3"/>
  <c r="O204" i="11" s="1"/>
  <c r="AB599" i="3"/>
  <c r="O204" i="13" s="1"/>
  <c r="D599" i="4"/>
  <c r="W599" i="3"/>
  <c r="O168" i="12" s="1"/>
  <c r="U599" i="3"/>
  <c r="O96" i="12" s="1"/>
  <c r="M599" i="3"/>
  <c r="O96" i="2" s="1"/>
  <c r="R599" i="3"/>
  <c r="O132" i="11" s="1"/>
  <c r="Y599" i="3"/>
  <c r="O96" i="13" s="1"/>
  <c r="P599" i="3"/>
  <c r="O204" i="2" s="1"/>
  <c r="O599" i="3"/>
  <c r="O168" i="2" s="1"/>
  <c r="X599" i="3"/>
  <c r="O204" i="12" s="1"/>
  <c r="Q599" i="3"/>
  <c r="O96" i="11" s="1"/>
  <c r="AA599" i="3"/>
  <c r="O168" i="13" s="1"/>
  <c r="AA599" i="4" l="1"/>
  <c r="O353" i="12" s="1"/>
  <c r="AB599" i="4"/>
  <c r="O389" i="12" s="1"/>
  <c r="Y599" i="4"/>
  <c r="O281" i="12" s="1"/>
  <c r="Z599" i="4"/>
  <c r="O317" i="12" s="1"/>
  <c r="O245" i="13"/>
  <c r="O599" i="4"/>
  <c r="O281" i="2" s="1"/>
  <c r="AG599" i="4"/>
  <c r="O389" i="13" s="1"/>
  <c r="P599" i="4"/>
  <c r="O317" i="2" s="1"/>
  <c r="AF599" i="4"/>
  <c r="O353" i="13" s="1"/>
  <c r="O245" i="2"/>
  <c r="O245" i="11"/>
  <c r="R599" i="4"/>
  <c r="O389" i="2" s="1"/>
  <c r="Q599" i="4"/>
  <c r="O353" i="2" s="1"/>
  <c r="O245" i="12"/>
  <c r="AE599" i="4"/>
  <c r="O317" i="13" s="1"/>
  <c r="T599" i="4"/>
  <c r="O281" i="11" s="1"/>
  <c r="V599" i="4"/>
  <c r="O353" i="11" s="1"/>
  <c r="U599" i="4"/>
  <c r="O317" i="11" s="1"/>
  <c r="AD599" i="4"/>
  <c r="O281" i="13" s="1"/>
  <c r="W599" i="4"/>
  <c r="O389" i="11" s="1"/>
  <c r="L600" i="16"/>
  <c r="K600" i="16"/>
  <c r="I600" i="16"/>
  <c r="D601" i="16"/>
  <c r="J600" i="16"/>
  <c r="AG599" i="10"/>
  <c r="O736" i="11" s="1"/>
  <c r="AV599" i="10"/>
  <c r="O772" i="13" s="1"/>
  <c r="AF599" i="10"/>
  <c r="O700" i="11" s="1"/>
  <c r="O664" i="12"/>
  <c r="AH599" i="10"/>
  <c r="O772" i="11" s="1"/>
  <c r="AN599" i="10"/>
  <c r="O736" i="12" s="1"/>
  <c r="O664" i="11"/>
  <c r="O664" i="13"/>
  <c r="AO599" i="10"/>
  <c r="O772" i="12" s="1"/>
  <c r="AW599" i="10"/>
  <c r="O808" i="13" s="1"/>
  <c r="AM599" i="10"/>
  <c r="O700" i="12" s="1"/>
  <c r="Z599" i="10"/>
  <c r="O736" i="2" s="1"/>
  <c r="AU599" i="10"/>
  <c r="O736" i="13" s="1"/>
  <c r="AI599" i="10"/>
  <c r="O808" i="11" s="1"/>
  <c r="AP599" i="10"/>
  <c r="O808" i="12" s="1"/>
  <c r="AT599" i="10"/>
  <c r="O700" i="13" s="1"/>
  <c r="AB599" i="10"/>
  <c r="O808" i="2" s="1"/>
  <c r="Y599" i="10"/>
  <c r="O700" i="2" s="1"/>
  <c r="O664" i="2"/>
  <c r="AA599" i="10"/>
  <c r="O772" i="2" s="1"/>
  <c r="AB600" i="17"/>
  <c r="V600" i="17"/>
  <c r="F601" i="17"/>
  <c r="S600" i="17"/>
  <c r="Y600" i="17"/>
  <c r="O600" i="3"/>
  <c r="P168" i="2" s="1"/>
  <c r="P600" i="3"/>
  <c r="P204" i="2" s="1"/>
  <c r="D601" i="3"/>
  <c r="V600" i="3"/>
  <c r="P132" i="12" s="1"/>
  <c r="X600" i="3"/>
  <c r="P204" i="12" s="1"/>
  <c r="W600" i="3"/>
  <c r="P168" i="12" s="1"/>
  <c r="AB600" i="3"/>
  <c r="P204" i="13" s="1"/>
  <c r="AA600" i="3"/>
  <c r="P168" i="13" s="1"/>
  <c r="D600" i="4"/>
  <c r="Y600" i="3"/>
  <c r="P96" i="13" s="1"/>
  <c r="N600" i="3"/>
  <c r="P132" i="2" s="1"/>
  <c r="R600" i="3"/>
  <c r="P132" i="11" s="1"/>
  <c r="U600" i="3"/>
  <c r="P96" i="12" s="1"/>
  <c r="Z600" i="3"/>
  <c r="P132" i="13" s="1"/>
  <c r="Q600" i="3"/>
  <c r="P96" i="11" s="1"/>
  <c r="S600" i="3"/>
  <c r="P168" i="11" s="1"/>
  <c r="M600" i="3"/>
  <c r="P96" i="2" s="1"/>
  <c r="T600" i="3"/>
  <c r="P204" i="11" s="1"/>
  <c r="AK600" i="5"/>
  <c r="P509" i="12" s="1"/>
  <c r="AI600" i="5"/>
  <c r="P437" i="12" s="1"/>
  <c r="X600" i="5"/>
  <c r="P473" i="2" s="1"/>
  <c r="AF600" i="5"/>
  <c r="P545" i="11" s="1"/>
  <c r="AP600" i="5"/>
  <c r="P473" i="13" s="1"/>
  <c r="Z600" i="5"/>
  <c r="P545" i="2" s="1"/>
  <c r="Y600" i="5"/>
  <c r="P509" i="2" s="1"/>
  <c r="AC600" i="5"/>
  <c r="P437" i="11" s="1"/>
  <c r="AL600" i="5"/>
  <c r="P545" i="12" s="1"/>
  <c r="AR600" i="5"/>
  <c r="P545" i="13" s="1"/>
  <c r="AQ600" i="5"/>
  <c r="P509" i="13" s="1"/>
  <c r="F600" i="10"/>
  <c r="AE600" i="5"/>
  <c r="P509" i="11" s="1"/>
  <c r="AJ600" i="5"/>
  <c r="P473" i="12" s="1"/>
  <c r="AD600" i="5"/>
  <c r="P473" i="11" s="1"/>
  <c r="W600" i="5"/>
  <c r="P437" i="2" s="1"/>
  <c r="F601" i="5"/>
  <c r="AO600" i="5"/>
  <c r="P437" i="13" s="1"/>
  <c r="P664" i="11" l="1"/>
  <c r="P664" i="12"/>
  <c r="AP600" i="10"/>
  <c r="P808" i="12" s="1"/>
  <c r="AA600" i="10"/>
  <c r="P772" i="2" s="1"/>
  <c r="AG600" i="10"/>
  <c r="P736" i="11" s="1"/>
  <c r="AF600" i="10"/>
  <c r="P700" i="11" s="1"/>
  <c r="AO600" i="10"/>
  <c r="P772" i="12" s="1"/>
  <c r="AB600" i="10"/>
  <c r="P808" i="2" s="1"/>
  <c r="Y600" i="10"/>
  <c r="P700" i="2" s="1"/>
  <c r="P664" i="2"/>
  <c r="AM600" i="10"/>
  <c r="P700" i="12" s="1"/>
  <c r="AN600" i="10"/>
  <c r="P736" i="12" s="1"/>
  <c r="P664" i="13"/>
  <c r="AH600" i="10"/>
  <c r="P772" i="11" s="1"/>
  <c r="Z600" i="10"/>
  <c r="P736" i="2" s="1"/>
  <c r="AT600" i="10"/>
  <c r="P700" i="13" s="1"/>
  <c r="AW600" i="10"/>
  <c r="P808" i="13" s="1"/>
  <c r="AI600" i="10"/>
  <c r="P808" i="11" s="1"/>
  <c r="AV600" i="10"/>
  <c r="P772" i="13" s="1"/>
  <c r="AU600" i="10"/>
  <c r="P736" i="13" s="1"/>
  <c r="S601" i="17"/>
  <c r="AB601" i="17"/>
  <c r="Y601" i="17"/>
  <c r="V601" i="17"/>
  <c r="F602" i="17"/>
  <c r="I601" i="16"/>
  <c r="J601" i="16"/>
  <c r="L601" i="16"/>
  <c r="D602" i="16"/>
  <c r="K601" i="16"/>
  <c r="AB600" i="4"/>
  <c r="P389" i="12" s="1"/>
  <c r="W600" i="4"/>
  <c r="P389" i="11" s="1"/>
  <c r="AE600" i="4"/>
  <c r="P317" i="13" s="1"/>
  <c r="AD600" i="4"/>
  <c r="P281" i="13" s="1"/>
  <c r="P245" i="2"/>
  <c r="R600" i="4"/>
  <c r="P389" i="2" s="1"/>
  <c r="Z600" i="4"/>
  <c r="P317" i="12" s="1"/>
  <c r="AF600" i="4"/>
  <c r="P353" i="13" s="1"/>
  <c r="Y600" i="4"/>
  <c r="P281" i="12" s="1"/>
  <c r="P245" i="11"/>
  <c r="P600" i="4"/>
  <c r="P317" i="2" s="1"/>
  <c r="AA600" i="4"/>
  <c r="P353" i="12" s="1"/>
  <c r="P245" i="12"/>
  <c r="Q600" i="4"/>
  <c r="P353" i="2" s="1"/>
  <c r="AG600" i="4"/>
  <c r="P389" i="13" s="1"/>
  <c r="O600" i="4"/>
  <c r="P281" i="2" s="1"/>
  <c r="T600" i="4"/>
  <c r="P281" i="11" s="1"/>
  <c r="V600" i="4"/>
  <c r="P353" i="11" s="1"/>
  <c r="P245" i="13"/>
  <c r="U600" i="4"/>
  <c r="P317" i="11" s="1"/>
  <c r="AQ601" i="5"/>
  <c r="Q509" i="13" s="1"/>
  <c r="AO601" i="5"/>
  <c r="Q437" i="13" s="1"/>
  <c r="Z601" i="5"/>
  <c r="Q545" i="2" s="1"/>
  <c r="Y601" i="5"/>
  <c r="Q509" i="2" s="1"/>
  <c r="F602" i="5"/>
  <c r="X601" i="5"/>
  <c r="Q473" i="2" s="1"/>
  <c r="AJ601" i="5"/>
  <c r="Q473" i="12" s="1"/>
  <c r="AL601" i="5"/>
  <c r="Q545" i="12" s="1"/>
  <c r="AK601" i="5"/>
  <c r="Q509" i="12" s="1"/>
  <c r="AR601" i="5"/>
  <c r="Q545" i="13" s="1"/>
  <c r="AE601" i="5"/>
  <c r="Q509" i="11" s="1"/>
  <c r="AI601" i="5"/>
  <c r="Q437" i="12" s="1"/>
  <c r="F601" i="10"/>
  <c r="W601" i="5"/>
  <c r="Q437" i="2" s="1"/>
  <c r="AP601" i="5"/>
  <c r="Q473" i="13" s="1"/>
  <c r="AD601" i="5"/>
  <c r="Q473" i="11" s="1"/>
  <c r="AF601" i="5"/>
  <c r="Q545" i="11" s="1"/>
  <c r="AC601" i="5"/>
  <c r="Q437" i="11" s="1"/>
  <c r="Q601" i="3"/>
  <c r="Q96" i="11" s="1"/>
  <c r="V601" i="3"/>
  <c r="Q132" i="12" s="1"/>
  <c r="M601" i="3"/>
  <c r="Q96" i="2" s="1"/>
  <c r="U601" i="3"/>
  <c r="Q96" i="12" s="1"/>
  <c r="N601" i="3"/>
  <c r="Q132" i="2" s="1"/>
  <c r="AA601" i="3"/>
  <c r="Q168" i="13" s="1"/>
  <c r="AB601" i="3"/>
  <c r="Q204" i="13" s="1"/>
  <c r="D601" i="4"/>
  <c r="P601" i="3"/>
  <c r="Q204" i="2" s="1"/>
  <c r="W601" i="3"/>
  <c r="Q168" i="12" s="1"/>
  <c r="Z601" i="3"/>
  <c r="Q132" i="13" s="1"/>
  <c r="T601" i="3"/>
  <c r="Q204" i="11" s="1"/>
  <c r="D602" i="3"/>
  <c r="R601" i="3"/>
  <c r="Q132" i="11" s="1"/>
  <c r="Y601" i="3"/>
  <c r="Q96" i="13" s="1"/>
  <c r="S601" i="3"/>
  <c r="Q168" i="11" s="1"/>
  <c r="O601" i="3"/>
  <c r="Q168" i="2" s="1"/>
  <c r="X601" i="3"/>
  <c r="Q204" i="12" s="1"/>
  <c r="AF601" i="4" l="1"/>
  <c r="Q353" i="13" s="1"/>
  <c r="O601" i="4"/>
  <c r="Q281" i="2" s="1"/>
  <c r="AG601" i="4"/>
  <c r="Q389" i="13" s="1"/>
  <c r="Q245" i="2"/>
  <c r="AB601" i="4"/>
  <c r="Q389" i="12" s="1"/>
  <c r="P601" i="4"/>
  <c r="Q317" i="2" s="1"/>
  <c r="Q245" i="12"/>
  <c r="Q245" i="13"/>
  <c r="AD601" i="4"/>
  <c r="Q281" i="13" s="1"/>
  <c r="U601" i="4"/>
  <c r="Q317" i="11" s="1"/>
  <c r="W601" i="4"/>
  <c r="Q389" i="11" s="1"/>
  <c r="Z601" i="4"/>
  <c r="Q317" i="12" s="1"/>
  <c r="AA601" i="4"/>
  <c r="Q353" i="12" s="1"/>
  <c r="R601" i="4"/>
  <c r="Q389" i="2" s="1"/>
  <c r="Y601" i="4"/>
  <c r="Q281" i="12" s="1"/>
  <c r="V601" i="4"/>
  <c r="Q353" i="11" s="1"/>
  <c r="T601" i="4"/>
  <c r="Q281" i="11" s="1"/>
  <c r="Q245" i="11"/>
  <c r="Q601" i="4"/>
  <c r="Q353" i="2" s="1"/>
  <c r="AE601" i="4"/>
  <c r="Q317" i="13" s="1"/>
  <c r="Q664" i="11"/>
  <c r="AF601" i="10"/>
  <c r="Q700" i="11" s="1"/>
  <c r="Q664" i="2"/>
  <c r="Z601" i="10"/>
  <c r="Q736" i="2" s="1"/>
  <c r="AB601" i="10"/>
  <c r="Q808" i="2" s="1"/>
  <c r="AW601" i="10"/>
  <c r="Q808" i="13" s="1"/>
  <c r="Q664" i="13"/>
  <c r="AA601" i="10"/>
  <c r="Q772" i="2" s="1"/>
  <c r="AP601" i="10"/>
  <c r="Q808" i="12" s="1"/>
  <c r="AU601" i="10"/>
  <c r="Q736" i="13" s="1"/>
  <c r="AM601" i="10"/>
  <c r="Q700" i="12" s="1"/>
  <c r="Q664" i="12"/>
  <c r="AI601" i="10"/>
  <c r="Q808" i="11" s="1"/>
  <c r="AO601" i="10"/>
  <c r="Q772" i="12" s="1"/>
  <c r="AV601" i="10"/>
  <c r="Q772" i="13" s="1"/>
  <c r="AN601" i="10"/>
  <c r="Q736" i="12" s="1"/>
  <c r="AH601" i="10"/>
  <c r="Q772" i="11" s="1"/>
  <c r="AG601" i="10"/>
  <c r="Q736" i="11" s="1"/>
  <c r="Y601" i="10"/>
  <c r="Q700" i="2" s="1"/>
  <c r="AT601" i="10"/>
  <c r="Q700" i="13" s="1"/>
  <c r="Z602" i="5"/>
  <c r="R545" i="2" s="1"/>
  <c r="F603" i="5"/>
  <c r="AR602" i="5"/>
  <c r="R545" i="13" s="1"/>
  <c r="AQ602" i="5"/>
  <c r="R509" i="13" s="1"/>
  <c r="AL602" i="5"/>
  <c r="R545" i="12" s="1"/>
  <c r="W602" i="5"/>
  <c r="R437" i="2" s="1"/>
  <c r="AJ602" i="5"/>
  <c r="R473" i="12" s="1"/>
  <c r="AC602" i="5"/>
  <c r="R437" i="11" s="1"/>
  <c r="AI602" i="5"/>
  <c r="R437" i="12" s="1"/>
  <c r="F602" i="10"/>
  <c r="X602" i="5"/>
  <c r="R473" i="2" s="1"/>
  <c r="AF602" i="5"/>
  <c r="R545" i="11" s="1"/>
  <c r="AD602" i="5"/>
  <c r="R473" i="11" s="1"/>
  <c r="AO602" i="5"/>
  <c r="R437" i="13" s="1"/>
  <c r="AP602" i="5"/>
  <c r="R473" i="13" s="1"/>
  <c r="Y602" i="5"/>
  <c r="R509" i="2" s="1"/>
  <c r="AE602" i="5"/>
  <c r="R509" i="11" s="1"/>
  <c r="AK602" i="5"/>
  <c r="R509" i="12" s="1"/>
  <c r="AB602" i="3"/>
  <c r="R204" i="13" s="1"/>
  <c r="V602" i="3"/>
  <c r="R132" i="12" s="1"/>
  <c r="AA602" i="3"/>
  <c r="R168" i="13" s="1"/>
  <c r="X602" i="3"/>
  <c r="R204" i="12" s="1"/>
  <c r="D603" i="3"/>
  <c r="O602" i="3"/>
  <c r="R168" i="2" s="1"/>
  <c r="Q602" i="3"/>
  <c r="R96" i="11" s="1"/>
  <c r="P602" i="3"/>
  <c r="R204" i="2" s="1"/>
  <c r="W602" i="3"/>
  <c r="R168" i="12" s="1"/>
  <c r="Z602" i="3"/>
  <c r="R132" i="13" s="1"/>
  <c r="Y602" i="3"/>
  <c r="R96" i="13" s="1"/>
  <c r="N602" i="3"/>
  <c r="R132" i="2" s="1"/>
  <c r="T602" i="3"/>
  <c r="R204" i="11" s="1"/>
  <c r="D602" i="4"/>
  <c r="R602" i="3"/>
  <c r="R132" i="11" s="1"/>
  <c r="M602" i="3"/>
  <c r="R96" i="2" s="1"/>
  <c r="S602" i="3"/>
  <c r="R168" i="11" s="1"/>
  <c r="U602" i="3"/>
  <c r="R96" i="12" s="1"/>
  <c r="D603" i="16"/>
  <c r="I602" i="16"/>
  <c r="L602" i="16"/>
  <c r="K602" i="16"/>
  <c r="J602" i="16"/>
  <c r="V602" i="17"/>
  <c r="S602" i="17"/>
  <c r="AB602" i="17"/>
  <c r="Y602" i="17"/>
  <c r="F603" i="17"/>
  <c r="R245" i="13" l="1"/>
  <c r="AF602" i="4"/>
  <c r="R353" i="13" s="1"/>
  <c r="AD602" i="4"/>
  <c r="R281" i="13" s="1"/>
  <c r="AE602" i="4"/>
  <c r="R317" i="13" s="1"/>
  <c r="AA602" i="4"/>
  <c r="R353" i="12" s="1"/>
  <c r="Y602" i="4"/>
  <c r="R281" i="12" s="1"/>
  <c r="AB602" i="4"/>
  <c r="R389" i="12" s="1"/>
  <c r="Q602" i="4"/>
  <c r="R353" i="2" s="1"/>
  <c r="R245" i="12"/>
  <c r="R245" i="11"/>
  <c r="AG602" i="4"/>
  <c r="R389" i="13" s="1"/>
  <c r="R602" i="4"/>
  <c r="R389" i="2" s="1"/>
  <c r="R245" i="2"/>
  <c r="V602" i="4"/>
  <c r="R353" i="11" s="1"/>
  <c r="W602" i="4"/>
  <c r="R389" i="11" s="1"/>
  <c r="Z602" i="4"/>
  <c r="R317" i="12" s="1"/>
  <c r="P602" i="4"/>
  <c r="R317" i="2" s="1"/>
  <c r="O602" i="4"/>
  <c r="R281" i="2" s="1"/>
  <c r="U602" i="4"/>
  <c r="R317" i="11" s="1"/>
  <c r="T602" i="4"/>
  <c r="R281" i="11" s="1"/>
  <c r="Z603" i="3"/>
  <c r="S132" i="13" s="1"/>
  <c r="S603" i="3"/>
  <c r="S168" i="11" s="1"/>
  <c r="M603" i="3"/>
  <c r="S96" i="2" s="1"/>
  <c r="W603" i="3"/>
  <c r="S168" i="12" s="1"/>
  <c r="V603" i="3"/>
  <c r="S132" i="12" s="1"/>
  <c r="R603" i="3"/>
  <c r="S132" i="11" s="1"/>
  <c r="AA603" i="3"/>
  <c r="S168" i="13" s="1"/>
  <c r="N603" i="3"/>
  <c r="S132" i="2" s="1"/>
  <c r="D603" i="4"/>
  <c r="D604" i="3"/>
  <c r="AB603" i="3"/>
  <c r="S204" i="13" s="1"/>
  <c r="O603" i="3"/>
  <c r="S168" i="2" s="1"/>
  <c r="Y603" i="3"/>
  <c r="S96" i="13" s="1"/>
  <c r="P603" i="3"/>
  <c r="S204" i="2" s="1"/>
  <c r="T603" i="3"/>
  <c r="S204" i="11" s="1"/>
  <c r="Q603" i="3"/>
  <c r="S96" i="11" s="1"/>
  <c r="X603" i="3"/>
  <c r="S204" i="12" s="1"/>
  <c r="U603" i="3"/>
  <c r="S96" i="12" s="1"/>
  <c r="R664" i="2"/>
  <c r="AN602" i="10"/>
  <c r="R736" i="12" s="1"/>
  <c r="AM602" i="10"/>
  <c r="R700" i="12" s="1"/>
  <c r="R664" i="12"/>
  <c r="AG602" i="10"/>
  <c r="R736" i="11" s="1"/>
  <c r="R664" i="11"/>
  <c r="AO602" i="10"/>
  <c r="R772" i="12" s="1"/>
  <c r="AP602" i="10"/>
  <c r="R808" i="12" s="1"/>
  <c r="AA602" i="10"/>
  <c r="R772" i="2" s="1"/>
  <c r="Y602" i="10"/>
  <c r="R700" i="2" s="1"/>
  <c r="AV602" i="10"/>
  <c r="R772" i="13" s="1"/>
  <c r="AH602" i="10"/>
  <c r="R772" i="11" s="1"/>
  <c r="AB602" i="10"/>
  <c r="R808" i="2" s="1"/>
  <c r="AT602" i="10"/>
  <c r="R700" i="13" s="1"/>
  <c r="Z602" i="10"/>
  <c r="R736" i="2" s="1"/>
  <c r="AI602" i="10"/>
  <c r="R808" i="11" s="1"/>
  <c r="AF602" i="10"/>
  <c r="R700" i="11" s="1"/>
  <c r="AW602" i="10"/>
  <c r="R808" i="13" s="1"/>
  <c r="R664" i="13"/>
  <c r="AU602" i="10"/>
  <c r="R736" i="13" s="1"/>
  <c r="AR603" i="5"/>
  <c r="S545" i="13" s="1"/>
  <c r="AF603" i="5"/>
  <c r="S545" i="11" s="1"/>
  <c r="AC603" i="5"/>
  <c r="S437" i="11" s="1"/>
  <c r="AQ603" i="5"/>
  <c r="S509" i="13" s="1"/>
  <c r="AP603" i="5"/>
  <c r="S473" i="13" s="1"/>
  <c r="AO603" i="5"/>
  <c r="S437" i="13" s="1"/>
  <c r="W603" i="5"/>
  <c r="S437" i="2" s="1"/>
  <c r="AI603" i="5"/>
  <c r="S437" i="12" s="1"/>
  <c r="Z603" i="5"/>
  <c r="S545" i="2" s="1"/>
  <c r="AK603" i="5"/>
  <c r="S509" i="12" s="1"/>
  <c r="F603" i="10"/>
  <c r="Y603" i="5"/>
  <c r="S509" i="2" s="1"/>
  <c r="F604" i="5"/>
  <c r="AL603" i="5"/>
  <c r="S545" i="12" s="1"/>
  <c r="AD603" i="5"/>
  <c r="S473" i="11" s="1"/>
  <c r="X603" i="5"/>
  <c r="S473" i="2" s="1"/>
  <c r="AE603" i="5"/>
  <c r="S509" i="11" s="1"/>
  <c r="AJ603" i="5"/>
  <c r="S473" i="12" s="1"/>
  <c r="F604" i="17"/>
  <c r="S603" i="17"/>
  <c r="V603" i="17"/>
  <c r="AB603" i="17"/>
  <c r="Y603" i="17"/>
  <c r="D604" i="16"/>
  <c r="J603" i="16"/>
  <c r="K603" i="16"/>
  <c r="I603" i="16"/>
  <c r="L603" i="16"/>
  <c r="AP604" i="5" l="1"/>
  <c r="T473" i="13" s="1"/>
  <c r="AF604" i="5"/>
  <c r="T545" i="11" s="1"/>
  <c r="F605" i="5"/>
  <c r="W604" i="5"/>
  <c r="T437" i="2" s="1"/>
  <c r="AO604" i="5"/>
  <c r="T437" i="13" s="1"/>
  <c r="X604" i="5"/>
  <c r="T473" i="2" s="1"/>
  <c r="AD604" i="5"/>
  <c r="T473" i="11" s="1"/>
  <c r="AK604" i="5"/>
  <c r="T509" i="12" s="1"/>
  <c r="F604" i="10"/>
  <c r="AR604" i="5"/>
  <c r="T545" i="13" s="1"/>
  <c r="Y604" i="5"/>
  <c r="T509" i="2" s="1"/>
  <c r="AI604" i="5"/>
  <c r="T437" i="12" s="1"/>
  <c r="AJ604" i="5"/>
  <c r="T473" i="12" s="1"/>
  <c r="Z604" i="5"/>
  <c r="T545" i="2" s="1"/>
  <c r="AL604" i="5"/>
  <c r="T545" i="12" s="1"/>
  <c r="AQ604" i="5"/>
  <c r="T509" i="13" s="1"/>
  <c r="AE604" i="5"/>
  <c r="T509" i="11" s="1"/>
  <c r="AC604" i="5"/>
  <c r="T437" i="11" s="1"/>
  <c r="D605" i="3"/>
  <c r="AA604" i="3"/>
  <c r="T168" i="13" s="1"/>
  <c r="P604" i="3"/>
  <c r="T204" i="2" s="1"/>
  <c r="Y604" i="3"/>
  <c r="T96" i="13" s="1"/>
  <c r="W604" i="3"/>
  <c r="T168" i="12" s="1"/>
  <c r="X604" i="3"/>
  <c r="T204" i="12" s="1"/>
  <c r="O604" i="3"/>
  <c r="T168" i="2" s="1"/>
  <c r="V604" i="3"/>
  <c r="T132" i="12" s="1"/>
  <c r="Z604" i="3"/>
  <c r="T132" i="13" s="1"/>
  <c r="N604" i="3"/>
  <c r="T132" i="2" s="1"/>
  <c r="R604" i="3"/>
  <c r="T132" i="11" s="1"/>
  <c r="U604" i="3"/>
  <c r="T96" i="12" s="1"/>
  <c r="T604" i="3"/>
  <c r="T204" i="11" s="1"/>
  <c r="Q604" i="3"/>
  <c r="T96" i="11" s="1"/>
  <c r="AB604" i="3"/>
  <c r="T204" i="13" s="1"/>
  <c r="M604" i="3"/>
  <c r="T96" i="2" s="1"/>
  <c r="S604" i="3"/>
  <c r="T168" i="11" s="1"/>
  <c r="D604" i="4"/>
  <c r="L604" i="16"/>
  <c r="K604" i="16"/>
  <c r="I604" i="16"/>
  <c r="J604" i="16"/>
  <c r="D605" i="16"/>
  <c r="F605" i="17"/>
  <c r="Y604" i="17"/>
  <c r="AB604" i="17"/>
  <c r="S604" i="17"/>
  <c r="V604" i="17"/>
  <c r="AM603" i="10"/>
  <c r="S700" i="12" s="1"/>
  <c r="AA603" i="10"/>
  <c r="S772" i="2" s="1"/>
  <c r="AU603" i="10"/>
  <c r="S736" i="13" s="1"/>
  <c r="S664" i="13"/>
  <c r="AG603" i="10"/>
  <c r="S736" i="11" s="1"/>
  <c r="AP603" i="10"/>
  <c r="S808" i="12" s="1"/>
  <c r="AN603" i="10"/>
  <c r="S736" i="12" s="1"/>
  <c r="S664" i="12"/>
  <c r="Z603" i="10"/>
  <c r="S736" i="2" s="1"/>
  <c r="AO603" i="10"/>
  <c r="S772" i="12" s="1"/>
  <c r="AW603" i="10"/>
  <c r="S808" i="13" s="1"/>
  <c r="AV603" i="10"/>
  <c r="S772" i="13" s="1"/>
  <c r="AI603" i="10"/>
  <c r="S808" i="11" s="1"/>
  <c r="AB603" i="10"/>
  <c r="S808" i="2" s="1"/>
  <c r="S664" i="2"/>
  <c r="AH603" i="10"/>
  <c r="S772" i="11" s="1"/>
  <c r="S664" i="11"/>
  <c r="AF603" i="10"/>
  <c r="S700" i="11" s="1"/>
  <c r="Y603" i="10"/>
  <c r="S700" i="2" s="1"/>
  <c r="AT603" i="10"/>
  <c r="S700" i="13" s="1"/>
  <c r="V603" i="4"/>
  <c r="S353" i="11" s="1"/>
  <c r="S245" i="2"/>
  <c r="S245" i="13"/>
  <c r="O603" i="4"/>
  <c r="S281" i="2" s="1"/>
  <c r="R603" i="4"/>
  <c r="S389" i="2" s="1"/>
  <c r="AF603" i="4"/>
  <c r="S353" i="13" s="1"/>
  <c r="AG603" i="4"/>
  <c r="S389" i="13" s="1"/>
  <c r="W603" i="4"/>
  <c r="S389" i="11" s="1"/>
  <c r="Y603" i="4"/>
  <c r="S281" i="12" s="1"/>
  <c r="T603" i="4"/>
  <c r="S281" i="11" s="1"/>
  <c r="S245" i="12"/>
  <c r="P603" i="4"/>
  <c r="S317" i="2" s="1"/>
  <c r="Z603" i="4"/>
  <c r="S317" i="12" s="1"/>
  <c r="AD603" i="4"/>
  <c r="S281" i="13" s="1"/>
  <c r="U603" i="4"/>
  <c r="S317" i="11" s="1"/>
  <c r="S245" i="11"/>
  <c r="AB603" i="4"/>
  <c r="S389" i="12" s="1"/>
  <c r="Q603" i="4"/>
  <c r="S353" i="2" s="1"/>
  <c r="AE603" i="4"/>
  <c r="S317" i="13" s="1"/>
  <c r="AA603" i="4"/>
  <c r="S353" i="12" s="1"/>
  <c r="AE604" i="4" l="1"/>
  <c r="T317" i="13" s="1"/>
  <c r="Z604" i="4"/>
  <c r="T317" i="12" s="1"/>
  <c r="AG604" i="4"/>
  <c r="T389" i="13" s="1"/>
  <c r="AF604" i="4"/>
  <c r="T353" i="13" s="1"/>
  <c r="Q604" i="4"/>
  <c r="T353" i="2" s="1"/>
  <c r="O604" i="4"/>
  <c r="T281" i="2" s="1"/>
  <c r="R604" i="4"/>
  <c r="T389" i="2" s="1"/>
  <c r="AB604" i="4"/>
  <c r="T389" i="12" s="1"/>
  <c r="T245" i="2"/>
  <c r="AA604" i="4"/>
  <c r="T353" i="12" s="1"/>
  <c r="T245" i="11"/>
  <c r="V604" i="4"/>
  <c r="T353" i="11" s="1"/>
  <c r="P604" i="4"/>
  <c r="T317" i="2" s="1"/>
  <c r="T245" i="13"/>
  <c r="AD604" i="4"/>
  <c r="T281" i="13" s="1"/>
  <c r="W604" i="4"/>
  <c r="T389" i="11" s="1"/>
  <c r="T245" i="12"/>
  <c r="U604" i="4"/>
  <c r="T317" i="11" s="1"/>
  <c r="Y604" i="4"/>
  <c r="T281" i="12" s="1"/>
  <c r="T604" i="4"/>
  <c r="T281" i="11" s="1"/>
  <c r="AA605" i="3"/>
  <c r="U168" i="13" s="1"/>
  <c r="P605" i="3"/>
  <c r="U204" i="2" s="1"/>
  <c r="V605" i="3"/>
  <c r="U132" i="12" s="1"/>
  <c r="T605" i="3"/>
  <c r="U204" i="11" s="1"/>
  <c r="R605" i="3"/>
  <c r="U132" i="11" s="1"/>
  <c r="Y605" i="3"/>
  <c r="U96" i="13" s="1"/>
  <c r="D605" i="4"/>
  <c r="AB605" i="3"/>
  <c r="U204" i="13" s="1"/>
  <c r="M605" i="3"/>
  <c r="U96" i="2" s="1"/>
  <c r="Z605" i="3"/>
  <c r="U132" i="13" s="1"/>
  <c r="O605" i="3"/>
  <c r="U168" i="2" s="1"/>
  <c r="U605" i="3"/>
  <c r="U96" i="12" s="1"/>
  <c r="X605" i="3"/>
  <c r="U204" i="12" s="1"/>
  <c r="N605" i="3"/>
  <c r="U132" i="2" s="1"/>
  <c r="W605" i="3"/>
  <c r="U168" i="12" s="1"/>
  <c r="D606" i="3"/>
  <c r="Q605" i="3"/>
  <c r="U96" i="11" s="1"/>
  <c r="S605" i="3"/>
  <c r="U168" i="11" s="1"/>
  <c r="Z605" i="5"/>
  <c r="U545" i="2" s="1"/>
  <c r="AD605" i="5"/>
  <c r="U473" i="11" s="1"/>
  <c r="AC605" i="5"/>
  <c r="U437" i="11" s="1"/>
  <c r="AP605" i="5"/>
  <c r="U473" i="13" s="1"/>
  <c r="Y605" i="5"/>
  <c r="U509" i="2" s="1"/>
  <c r="X605" i="5"/>
  <c r="U473" i="2" s="1"/>
  <c r="AO605" i="5"/>
  <c r="U437" i="13" s="1"/>
  <c r="AI605" i="5"/>
  <c r="U437" i="12" s="1"/>
  <c r="AJ605" i="5"/>
  <c r="U473" i="12" s="1"/>
  <c r="W605" i="5"/>
  <c r="U437" i="2" s="1"/>
  <c r="AE605" i="5"/>
  <c r="U509" i="11" s="1"/>
  <c r="AQ605" i="5"/>
  <c r="U509" i="13" s="1"/>
  <c r="AK605" i="5"/>
  <c r="U509" i="12" s="1"/>
  <c r="F605" i="10"/>
  <c r="AR605" i="5"/>
  <c r="U545" i="13" s="1"/>
  <c r="F606" i="5"/>
  <c r="AL605" i="5"/>
  <c r="U545" i="12" s="1"/>
  <c r="AF605" i="5"/>
  <c r="U545" i="11" s="1"/>
  <c r="AB605" i="17"/>
  <c r="Y605" i="17"/>
  <c r="V605" i="17"/>
  <c r="F606" i="17"/>
  <c r="S605" i="17"/>
  <c r="J605" i="16"/>
  <c r="I605" i="16"/>
  <c r="L605" i="16"/>
  <c r="K605" i="16"/>
  <c r="D606" i="16"/>
  <c r="T664" i="12"/>
  <c r="AB604" i="10"/>
  <c r="T808" i="2" s="1"/>
  <c r="T664" i="11"/>
  <c r="AI604" i="10"/>
  <c r="T808" i="11" s="1"/>
  <c r="AG604" i="10"/>
  <c r="T736" i="11" s="1"/>
  <c r="AA604" i="10"/>
  <c r="T772" i="2" s="1"/>
  <c r="AV604" i="10"/>
  <c r="T772" i="13" s="1"/>
  <c r="Z604" i="10"/>
  <c r="T736" i="2" s="1"/>
  <c r="T664" i="2"/>
  <c r="AM604" i="10"/>
  <c r="T700" i="12" s="1"/>
  <c r="T664" i="13"/>
  <c r="AO604" i="10"/>
  <c r="T772" i="12" s="1"/>
  <c r="Y604" i="10"/>
  <c r="T700" i="2" s="1"/>
  <c r="AN604" i="10"/>
  <c r="T736" i="12" s="1"/>
  <c r="AH604" i="10"/>
  <c r="T772" i="11" s="1"/>
  <c r="AT604" i="10"/>
  <c r="T700" i="13" s="1"/>
  <c r="AU604" i="10"/>
  <c r="T736" i="13" s="1"/>
  <c r="AF604" i="10"/>
  <c r="T700" i="11" s="1"/>
  <c r="AW604" i="10"/>
  <c r="T808" i="13" s="1"/>
  <c r="AP604" i="10"/>
  <c r="T808" i="12" s="1"/>
  <c r="F607" i="17" l="1"/>
  <c r="V606" i="17"/>
  <c r="Y606" i="17"/>
  <c r="S606" i="17"/>
  <c r="AB606" i="17"/>
  <c r="AA605" i="10"/>
  <c r="U772" i="2" s="1"/>
  <c r="AF605" i="10"/>
  <c r="U700" i="11" s="1"/>
  <c r="AV605" i="10"/>
  <c r="U772" i="13" s="1"/>
  <c r="Z605" i="10"/>
  <c r="U736" i="2" s="1"/>
  <c r="AM605" i="10"/>
  <c r="U700" i="12" s="1"/>
  <c r="U664" i="11"/>
  <c r="AP605" i="10"/>
  <c r="U808" i="12" s="1"/>
  <c r="AH605" i="10"/>
  <c r="U772" i="11" s="1"/>
  <c r="AI605" i="10"/>
  <c r="U808" i="11" s="1"/>
  <c r="AW605" i="10"/>
  <c r="U808" i="13" s="1"/>
  <c r="U664" i="2"/>
  <c r="Y605" i="10"/>
  <c r="U700" i="2" s="1"/>
  <c r="AG605" i="10"/>
  <c r="U736" i="11" s="1"/>
  <c r="AT605" i="10"/>
  <c r="U700" i="13" s="1"/>
  <c r="AB605" i="10"/>
  <c r="U808" i="2" s="1"/>
  <c r="AO605" i="10"/>
  <c r="U772" i="12" s="1"/>
  <c r="AU605" i="10"/>
  <c r="U736" i="13" s="1"/>
  <c r="AN605" i="10"/>
  <c r="U736" i="12" s="1"/>
  <c r="U664" i="12"/>
  <c r="U664" i="13"/>
  <c r="W606" i="3"/>
  <c r="V168" i="12" s="1"/>
  <c r="D607" i="3"/>
  <c r="S606" i="3"/>
  <c r="V168" i="11" s="1"/>
  <c r="X606" i="3"/>
  <c r="V204" i="12" s="1"/>
  <c r="AA606" i="3"/>
  <c r="V168" i="13" s="1"/>
  <c r="Z606" i="3"/>
  <c r="V132" i="13" s="1"/>
  <c r="D606" i="4"/>
  <c r="Q606" i="3"/>
  <c r="V96" i="11" s="1"/>
  <c r="N606" i="3"/>
  <c r="V132" i="2" s="1"/>
  <c r="V606" i="3"/>
  <c r="V132" i="12" s="1"/>
  <c r="M606" i="3"/>
  <c r="V96" i="2" s="1"/>
  <c r="T606" i="3"/>
  <c r="V204" i="11" s="1"/>
  <c r="O606" i="3"/>
  <c r="V168" i="2" s="1"/>
  <c r="AB606" i="3"/>
  <c r="V204" i="13" s="1"/>
  <c r="P606" i="3"/>
  <c r="V204" i="2" s="1"/>
  <c r="U606" i="3"/>
  <c r="V96" i="12" s="1"/>
  <c r="Y606" i="3"/>
  <c r="V96" i="13" s="1"/>
  <c r="R606" i="3"/>
  <c r="V132" i="11" s="1"/>
  <c r="V605" i="4"/>
  <c r="U353" i="11" s="1"/>
  <c r="Y605" i="4"/>
  <c r="U281" i="12" s="1"/>
  <c r="U245" i="13"/>
  <c r="AD605" i="4"/>
  <c r="U281" i="13" s="1"/>
  <c r="AG605" i="4"/>
  <c r="U389" i="13" s="1"/>
  <c r="AA605" i="4"/>
  <c r="U353" i="12" s="1"/>
  <c r="T605" i="4"/>
  <c r="U281" i="11" s="1"/>
  <c r="Z605" i="4"/>
  <c r="U317" i="12" s="1"/>
  <c r="AE605" i="4"/>
  <c r="U317" i="13" s="1"/>
  <c r="U245" i="2"/>
  <c r="U245" i="12"/>
  <c r="O605" i="4"/>
  <c r="U281" i="2" s="1"/>
  <c r="R605" i="4"/>
  <c r="U389" i="2" s="1"/>
  <c r="U245" i="11"/>
  <c r="U605" i="4"/>
  <c r="U317" i="11" s="1"/>
  <c r="AF605" i="4"/>
  <c r="U353" i="13" s="1"/>
  <c r="P605" i="4"/>
  <c r="U317" i="2" s="1"/>
  <c r="AB605" i="4"/>
  <c r="U389" i="12" s="1"/>
  <c r="W605" i="4"/>
  <c r="U389" i="11" s="1"/>
  <c r="Q605" i="4"/>
  <c r="U353" i="2" s="1"/>
  <c r="D607" i="16"/>
  <c r="K606" i="16"/>
  <c r="L606" i="16"/>
  <c r="I606" i="16"/>
  <c r="J606" i="16"/>
  <c r="AP606" i="5"/>
  <c r="V473" i="13" s="1"/>
  <c r="AJ606" i="5"/>
  <c r="V473" i="12" s="1"/>
  <c r="AL606" i="5"/>
  <c r="V545" i="12" s="1"/>
  <c r="AF606" i="5"/>
  <c r="V545" i="11" s="1"/>
  <c r="AD606" i="5"/>
  <c r="V473" i="11" s="1"/>
  <c r="AR606" i="5"/>
  <c r="V545" i="13" s="1"/>
  <c r="X606" i="5"/>
  <c r="V473" i="2" s="1"/>
  <c r="Y606" i="5"/>
  <c r="V509" i="2" s="1"/>
  <c r="AE606" i="5"/>
  <c r="V509" i="11" s="1"/>
  <c r="AC606" i="5"/>
  <c r="V437" i="11" s="1"/>
  <c r="W606" i="5"/>
  <c r="V437" i="2" s="1"/>
  <c r="AK606" i="5"/>
  <c r="V509" i="12" s="1"/>
  <c r="AI606" i="5"/>
  <c r="V437" i="12" s="1"/>
  <c r="F607" i="5"/>
  <c r="Z606" i="5"/>
  <c r="V545" i="2" s="1"/>
  <c r="AQ606" i="5"/>
  <c r="V509" i="13" s="1"/>
  <c r="F606" i="10"/>
  <c r="AO606" i="5"/>
  <c r="V437" i="13" s="1"/>
  <c r="L607" i="16" l="1"/>
  <c r="K607" i="16"/>
  <c r="I607" i="16"/>
  <c r="D608" i="16"/>
  <c r="J607" i="16"/>
  <c r="P606" i="4"/>
  <c r="V317" i="2" s="1"/>
  <c r="Z606" i="4"/>
  <c r="V317" i="12" s="1"/>
  <c r="AG606" i="4"/>
  <c r="V389" i="13" s="1"/>
  <c r="AE606" i="4"/>
  <c r="V317" i="13" s="1"/>
  <c r="T606" i="4"/>
  <c r="V281" i="11" s="1"/>
  <c r="AF606" i="4"/>
  <c r="V353" i="13" s="1"/>
  <c r="V245" i="2"/>
  <c r="Y606" i="4"/>
  <c r="V281" i="12" s="1"/>
  <c r="AB606" i="4"/>
  <c r="V389" i="12" s="1"/>
  <c r="U606" i="4"/>
  <c r="V317" i="11" s="1"/>
  <c r="V606" i="4"/>
  <c r="V353" i="11" s="1"/>
  <c r="Q606" i="4"/>
  <c r="V353" i="2" s="1"/>
  <c r="R606" i="4"/>
  <c r="V389" i="2" s="1"/>
  <c r="AA606" i="4"/>
  <c r="V353" i="12" s="1"/>
  <c r="V245" i="11"/>
  <c r="AD606" i="4"/>
  <c r="V281" i="13" s="1"/>
  <c r="V245" i="12"/>
  <c r="V245" i="13"/>
  <c r="O606" i="4"/>
  <c r="V281" i="2" s="1"/>
  <c r="W606" i="4"/>
  <c r="V389" i="11" s="1"/>
  <c r="AB607" i="3"/>
  <c r="W204" i="13" s="1"/>
  <c r="Z607" i="3"/>
  <c r="W132" i="13" s="1"/>
  <c r="D607" i="4"/>
  <c r="Q607" i="3"/>
  <c r="W96" i="11" s="1"/>
  <c r="V607" i="3"/>
  <c r="W132" i="12" s="1"/>
  <c r="AA607" i="3"/>
  <c r="W168" i="13" s="1"/>
  <c r="U607" i="3"/>
  <c r="W96" i="12" s="1"/>
  <c r="R607" i="3"/>
  <c r="W132" i="11" s="1"/>
  <c r="P607" i="3"/>
  <c r="W204" i="2" s="1"/>
  <c r="N607" i="3"/>
  <c r="W132" i="2" s="1"/>
  <c r="S607" i="3"/>
  <c r="W168" i="11" s="1"/>
  <c r="X607" i="3"/>
  <c r="W204" i="12" s="1"/>
  <c r="O607" i="3"/>
  <c r="W168" i="2" s="1"/>
  <c r="T607" i="3"/>
  <c r="W204" i="11" s="1"/>
  <c r="W607" i="3"/>
  <c r="W168" i="12" s="1"/>
  <c r="M607" i="3"/>
  <c r="W96" i="2" s="1"/>
  <c r="Y607" i="3"/>
  <c r="W96" i="13" s="1"/>
  <c r="D608" i="3"/>
  <c r="AL607" i="5"/>
  <c r="W545" i="12" s="1"/>
  <c r="X607" i="5"/>
  <c r="W473" i="2" s="1"/>
  <c r="AK607" i="5"/>
  <c r="W509" i="12" s="1"/>
  <c r="AQ607" i="5"/>
  <c r="W509" i="13" s="1"/>
  <c r="AD607" i="5"/>
  <c r="W473" i="11" s="1"/>
  <c r="AE607" i="5"/>
  <c r="W509" i="11" s="1"/>
  <c r="F608" i="5"/>
  <c r="AP607" i="5"/>
  <c r="W473" i="13" s="1"/>
  <c r="W607" i="5"/>
  <c r="W437" i="2" s="1"/>
  <c r="Y607" i="5"/>
  <c r="W509" i="2" s="1"/>
  <c r="Z607" i="5"/>
  <c r="W545" i="2" s="1"/>
  <c r="AO607" i="5"/>
  <c r="W437" i="13" s="1"/>
  <c r="F607" i="10"/>
  <c r="AC607" i="5"/>
  <c r="W437" i="11" s="1"/>
  <c r="AF607" i="5"/>
  <c r="W545" i="11" s="1"/>
  <c r="AI607" i="5"/>
  <c r="W437" i="12" s="1"/>
  <c r="AR607" i="5"/>
  <c r="W545" i="13" s="1"/>
  <c r="AJ607" i="5"/>
  <c r="W473" i="12" s="1"/>
  <c r="V664" i="13"/>
  <c r="Z606" i="10"/>
  <c r="V736" i="2" s="1"/>
  <c r="AA606" i="10"/>
  <c r="V772" i="2" s="1"/>
  <c r="AH606" i="10"/>
  <c r="V772" i="11" s="1"/>
  <c r="AW606" i="10"/>
  <c r="V808" i="13" s="1"/>
  <c r="V664" i="2"/>
  <c r="V664" i="11"/>
  <c r="AB606" i="10"/>
  <c r="V808" i="2" s="1"/>
  <c r="AI606" i="10"/>
  <c r="V808" i="11" s="1"/>
  <c r="AO606" i="10"/>
  <c r="V772" i="12" s="1"/>
  <c r="AG606" i="10"/>
  <c r="V736" i="11" s="1"/>
  <c r="AU606" i="10"/>
  <c r="V736" i="13" s="1"/>
  <c r="AP606" i="10"/>
  <c r="V808" i="12" s="1"/>
  <c r="AV606" i="10"/>
  <c r="V772" i="13" s="1"/>
  <c r="Y606" i="10"/>
  <c r="V700" i="2" s="1"/>
  <c r="AF606" i="10"/>
  <c r="V700" i="11" s="1"/>
  <c r="AT606" i="10"/>
  <c r="V700" i="13" s="1"/>
  <c r="AM606" i="10"/>
  <c r="V700" i="12" s="1"/>
  <c r="V664" i="12"/>
  <c r="AN606" i="10"/>
  <c r="V736" i="12" s="1"/>
  <c r="F608" i="17"/>
  <c r="AB607" i="17"/>
  <c r="V607" i="17"/>
  <c r="Y607" i="17"/>
  <c r="S607" i="17"/>
  <c r="AW607" i="10" l="1"/>
  <c r="W808" i="13" s="1"/>
  <c r="AU607" i="10"/>
  <c r="W736" i="13" s="1"/>
  <c r="Y607" i="10"/>
  <c r="W700" i="2" s="1"/>
  <c r="W664" i="2"/>
  <c r="W664" i="11"/>
  <c r="AI607" i="10"/>
  <c r="W808" i="11" s="1"/>
  <c r="W664" i="13"/>
  <c r="AF607" i="10"/>
  <c r="W700" i="11" s="1"/>
  <c r="AT607" i="10"/>
  <c r="W700" i="13" s="1"/>
  <c r="AB607" i="10"/>
  <c r="W808" i="2" s="1"/>
  <c r="W664" i="12"/>
  <c r="AN607" i="10"/>
  <c r="W736" i="12" s="1"/>
  <c r="AH607" i="10"/>
  <c r="W772" i="11" s="1"/>
  <c r="AM607" i="10"/>
  <c r="W700" i="12" s="1"/>
  <c r="AG607" i="10"/>
  <c r="W736" i="11" s="1"/>
  <c r="AP607" i="10"/>
  <c r="W808" i="12" s="1"/>
  <c r="AO607" i="10"/>
  <c r="W772" i="12" s="1"/>
  <c r="Z607" i="10"/>
  <c r="W736" i="2" s="1"/>
  <c r="AA607" i="10"/>
  <c r="W772" i="2" s="1"/>
  <c r="AV607" i="10"/>
  <c r="W772" i="13" s="1"/>
  <c r="T607" i="4"/>
  <c r="W281" i="11" s="1"/>
  <c r="AB607" i="4"/>
  <c r="W389" i="12" s="1"/>
  <c r="Q607" i="4"/>
  <c r="W353" i="2" s="1"/>
  <c r="U607" i="4"/>
  <c r="W317" i="11" s="1"/>
  <c r="P607" i="4"/>
  <c r="W317" i="2" s="1"/>
  <c r="W245" i="11"/>
  <c r="W245" i="13"/>
  <c r="Y607" i="4"/>
  <c r="W281" i="12" s="1"/>
  <c r="W607" i="4"/>
  <c r="W389" i="11" s="1"/>
  <c r="AE607" i="4"/>
  <c r="W317" i="13" s="1"/>
  <c r="R607" i="4"/>
  <c r="W389" i="2" s="1"/>
  <c r="AA607" i="4"/>
  <c r="W353" i="12" s="1"/>
  <c r="AG607" i="4"/>
  <c r="W389" i="13" s="1"/>
  <c r="W245" i="12"/>
  <c r="AF607" i="4"/>
  <c r="W353" i="13" s="1"/>
  <c r="W245" i="2"/>
  <c r="V607" i="4"/>
  <c r="W353" i="11" s="1"/>
  <c r="O607" i="4"/>
  <c r="W281" i="2" s="1"/>
  <c r="Z607" i="4"/>
  <c r="W317" i="12" s="1"/>
  <c r="AD607" i="4"/>
  <c r="W281" i="13" s="1"/>
  <c r="L608" i="16"/>
  <c r="J608" i="16"/>
  <c r="D609" i="16"/>
  <c r="K608" i="16"/>
  <c r="I608" i="16"/>
  <c r="D608" i="4"/>
  <c r="T608" i="3"/>
  <c r="X204" i="11" s="1"/>
  <c r="X608" i="3"/>
  <c r="X204" i="12" s="1"/>
  <c r="D609" i="3"/>
  <c r="Z608" i="3"/>
  <c r="X132" i="13" s="1"/>
  <c r="W608" i="3"/>
  <c r="X168" i="12" s="1"/>
  <c r="N608" i="3"/>
  <c r="X132" i="2" s="1"/>
  <c r="Y608" i="3"/>
  <c r="X96" i="13" s="1"/>
  <c r="P608" i="3"/>
  <c r="X204" i="2" s="1"/>
  <c r="Q608" i="3"/>
  <c r="X96" i="11" s="1"/>
  <c r="U608" i="3"/>
  <c r="X96" i="12" s="1"/>
  <c r="AA608" i="3"/>
  <c r="X168" i="13" s="1"/>
  <c r="S608" i="3"/>
  <c r="X168" i="11" s="1"/>
  <c r="M608" i="3"/>
  <c r="X96" i="2" s="1"/>
  <c r="V608" i="3"/>
  <c r="X132" i="12" s="1"/>
  <c r="O608" i="3"/>
  <c r="X168" i="2" s="1"/>
  <c r="AB608" i="3"/>
  <c r="X204" i="13" s="1"/>
  <c r="R608" i="3"/>
  <c r="X132" i="11" s="1"/>
  <c r="F609" i="17"/>
  <c r="V608" i="17"/>
  <c r="AB608" i="17"/>
  <c r="Y608" i="17"/>
  <c r="S608" i="17"/>
  <c r="X608" i="5"/>
  <c r="X473" i="2" s="1"/>
  <c r="AD608" i="5"/>
  <c r="X473" i="11" s="1"/>
  <c r="AO608" i="5"/>
  <c r="X437" i="13" s="1"/>
  <c r="AC608" i="5"/>
  <c r="X437" i="11" s="1"/>
  <c r="AR608" i="5"/>
  <c r="X545" i="13" s="1"/>
  <c r="W608" i="5"/>
  <c r="X437" i="2" s="1"/>
  <c r="AL608" i="5"/>
  <c r="X545" i="12" s="1"/>
  <c r="AQ608" i="5"/>
  <c r="X509" i="13" s="1"/>
  <c r="F609" i="5"/>
  <c r="AJ608" i="5"/>
  <c r="X473" i="12" s="1"/>
  <c r="AP608" i="5"/>
  <c r="X473" i="13" s="1"/>
  <c r="F608" i="10"/>
  <c r="AI608" i="5"/>
  <c r="X437" i="12" s="1"/>
  <c r="AK608" i="5"/>
  <c r="X509" i="12" s="1"/>
  <c r="AE608" i="5"/>
  <c r="X509" i="11" s="1"/>
  <c r="Y608" i="5"/>
  <c r="X509" i="2" s="1"/>
  <c r="AF608" i="5"/>
  <c r="X545" i="11" s="1"/>
  <c r="Z608" i="5"/>
  <c r="X545" i="2" s="1"/>
  <c r="X664" i="13" l="1"/>
  <c r="AU608" i="10"/>
  <c r="X736" i="13" s="1"/>
  <c r="AW608" i="10"/>
  <c r="X808" i="13" s="1"/>
  <c r="Z608" i="10"/>
  <c r="X736" i="2" s="1"/>
  <c r="AG608" i="10"/>
  <c r="X736" i="11" s="1"/>
  <c r="AI608" i="10"/>
  <c r="X808" i="11" s="1"/>
  <c r="AA608" i="10"/>
  <c r="X772" i="2" s="1"/>
  <c r="X664" i="11"/>
  <c r="AN608" i="10"/>
  <c r="X736" i="12" s="1"/>
  <c r="AF608" i="10"/>
  <c r="X700" i="11" s="1"/>
  <c r="AP608" i="10"/>
  <c r="X808" i="12" s="1"/>
  <c r="AB608" i="10"/>
  <c r="X808" i="2" s="1"/>
  <c r="X664" i="2"/>
  <c r="AV608" i="10"/>
  <c r="X772" i="13" s="1"/>
  <c r="AT608" i="10"/>
  <c r="X700" i="13" s="1"/>
  <c r="X664" i="12"/>
  <c r="AM608" i="10"/>
  <c r="X700" i="12" s="1"/>
  <c r="Y608" i="10"/>
  <c r="X700" i="2" s="1"/>
  <c r="AH608" i="10"/>
  <c r="X772" i="11" s="1"/>
  <c r="AO608" i="10"/>
  <c r="X772" i="12" s="1"/>
  <c r="Y609" i="17"/>
  <c r="AB609" i="17"/>
  <c r="V609" i="17"/>
  <c r="S609" i="17"/>
  <c r="F610" i="17"/>
  <c r="D610" i="16"/>
  <c r="I609" i="16"/>
  <c r="J609" i="16"/>
  <c r="L609" i="16"/>
  <c r="K609" i="16"/>
  <c r="AF608" i="4"/>
  <c r="X353" i="13" s="1"/>
  <c r="AB608" i="4"/>
  <c r="X389" i="12" s="1"/>
  <c r="X245" i="13"/>
  <c r="W608" i="4"/>
  <c r="X389" i="11" s="1"/>
  <c r="V608" i="4"/>
  <c r="X353" i="11" s="1"/>
  <c r="X245" i="12"/>
  <c r="O608" i="4"/>
  <c r="X281" i="2" s="1"/>
  <c r="AE608" i="4"/>
  <c r="X317" i="13" s="1"/>
  <c r="Z608" i="4"/>
  <c r="X317" i="12" s="1"/>
  <c r="R608" i="4"/>
  <c r="X389" i="2" s="1"/>
  <c r="X245" i="11"/>
  <c r="T608" i="4"/>
  <c r="X281" i="11" s="1"/>
  <c r="Y608" i="4"/>
  <c r="X281" i="12" s="1"/>
  <c r="AA608" i="4"/>
  <c r="X353" i="12" s="1"/>
  <c r="X245" i="2"/>
  <c r="P608" i="4"/>
  <c r="X317" i="2" s="1"/>
  <c r="AG608" i="4"/>
  <c r="X389" i="13" s="1"/>
  <c r="U608" i="4"/>
  <c r="X317" i="11" s="1"/>
  <c r="Q608" i="4"/>
  <c r="X353" i="2" s="1"/>
  <c r="AD608" i="4"/>
  <c r="X281" i="13" s="1"/>
  <c r="AD609" i="5"/>
  <c r="Y473" i="11" s="1"/>
  <c r="AQ609" i="5"/>
  <c r="Y509" i="13" s="1"/>
  <c r="AF609" i="5"/>
  <c r="Y545" i="11" s="1"/>
  <c r="AP609" i="5"/>
  <c r="Y473" i="13" s="1"/>
  <c r="AL609" i="5"/>
  <c r="Y545" i="12" s="1"/>
  <c r="AK609" i="5"/>
  <c r="Y509" i="12" s="1"/>
  <c r="AJ609" i="5"/>
  <c r="Y473" i="12" s="1"/>
  <c r="Z609" i="5"/>
  <c r="Y545" i="2" s="1"/>
  <c r="AC609" i="5"/>
  <c r="Y437" i="11" s="1"/>
  <c r="AI609" i="5"/>
  <c r="Y437" i="12" s="1"/>
  <c r="X609" i="5"/>
  <c r="Y473" i="2" s="1"/>
  <c r="AE609" i="5"/>
  <c r="Y509" i="11" s="1"/>
  <c r="AR609" i="5"/>
  <c r="Y545" i="13" s="1"/>
  <c r="F609" i="10"/>
  <c r="F610" i="5"/>
  <c r="AO609" i="5"/>
  <c r="Y437" i="13" s="1"/>
  <c r="W609" i="5"/>
  <c r="Y437" i="2" s="1"/>
  <c r="Y609" i="5"/>
  <c r="Y509" i="2" s="1"/>
  <c r="W609" i="3"/>
  <c r="Y168" i="12" s="1"/>
  <c r="T609" i="3"/>
  <c r="Y204" i="11" s="1"/>
  <c r="U609" i="3"/>
  <c r="Y96" i="12" s="1"/>
  <c r="D610" i="3"/>
  <c r="V609" i="3"/>
  <c r="Y132" i="12" s="1"/>
  <c r="AB609" i="3"/>
  <c r="Y204" i="13" s="1"/>
  <c r="Z609" i="3"/>
  <c r="Y132" i="13" s="1"/>
  <c r="N609" i="3"/>
  <c r="Y132" i="2" s="1"/>
  <c r="M609" i="3"/>
  <c r="Y96" i="2" s="1"/>
  <c r="O609" i="3"/>
  <c r="Y168" i="2" s="1"/>
  <c r="R609" i="3"/>
  <c r="Y132" i="11" s="1"/>
  <c r="Q609" i="3"/>
  <c r="Y96" i="11" s="1"/>
  <c r="AA609" i="3"/>
  <c r="Y168" i="13" s="1"/>
  <c r="P609" i="3"/>
  <c r="Y204" i="2" s="1"/>
  <c r="S609" i="3"/>
  <c r="Y168" i="11" s="1"/>
  <c r="X609" i="3"/>
  <c r="Y204" i="12" s="1"/>
  <c r="D609" i="4"/>
  <c r="Y609" i="3"/>
  <c r="Y96" i="13" s="1"/>
  <c r="D611" i="3" l="1"/>
  <c r="R610" i="3"/>
  <c r="B133" i="11" s="1"/>
  <c r="AB610" i="3"/>
  <c r="B205" i="13" s="1"/>
  <c r="O610" i="3"/>
  <c r="B169" i="2" s="1"/>
  <c r="V610" i="3"/>
  <c r="B133" i="12" s="1"/>
  <c r="S610" i="3"/>
  <c r="B169" i="11" s="1"/>
  <c r="P610" i="3"/>
  <c r="B205" i="2" s="1"/>
  <c r="D610" i="4"/>
  <c r="AA610" i="3"/>
  <c r="B169" i="13" s="1"/>
  <c r="N610" i="3"/>
  <c r="B133" i="2" s="1"/>
  <c r="Z610" i="3"/>
  <c r="B133" i="13" s="1"/>
  <c r="M610" i="3"/>
  <c r="B97" i="2" s="1"/>
  <c r="W610" i="3"/>
  <c r="B169" i="12" s="1"/>
  <c r="Y610" i="3"/>
  <c r="B97" i="13" s="1"/>
  <c r="U610" i="3"/>
  <c r="B97" i="12" s="1"/>
  <c r="Q610" i="3"/>
  <c r="B97" i="11" s="1"/>
  <c r="X610" i="3"/>
  <c r="B205" i="12" s="1"/>
  <c r="T610" i="3"/>
  <c r="B205" i="11" s="1"/>
  <c r="AV609" i="10"/>
  <c r="Y772" i="13" s="1"/>
  <c r="AN609" i="10"/>
  <c r="Y736" i="12" s="1"/>
  <c r="Y664" i="11"/>
  <c r="Y664" i="2"/>
  <c r="AH609" i="10"/>
  <c r="Y772" i="11" s="1"/>
  <c r="AU609" i="10"/>
  <c r="Y736" i="13" s="1"/>
  <c r="Y664" i="13"/>
  <c r="AM609" i="10"/>
  <c r="Y700" i="12" s="1"/>
  <c r="AT609" i="10"/>
  <c r="Y700" i="13" s="1"/>
  <c r="AA609" i="10"/>
  <c r="Y772" i="2" s="1"/>
  <c r="AW609" i="10"/>
  <c r="Y808" i="13" s="1"/>
  <c r="AO609" i="10"/>
  <c r="Y772" i="12" s="1"/>
  <c r="AF609" i="10"/>
  <c r="Y700" i="11" s="1"/>
  <c r="AB609" i="10"/>
  <c r="Y808" i="2" s="1"/>
  <c r="AP609" i="10"/>
  <c r="Y808" i="12" s="1"/>
  <c r="AG609" i="10"/>
  <c r="Y736" i="11" s="1"/>
  <c r="Y664" i="12"/>
  <c r="Z609" i="10"/>
  <c r="Y736" i="2" s="1"/>
  <c r="AI609" i="10"/>
  <c r="Y808" i="11" s="1"/>
  <c r="Y609" i="10"/>
  <c r="Y700" i="2" s="1"/>
  <c r="K610" i="16"/>
  <c r="D611" i="16"/>
  <c r="J610" i="16"/>
  <c r="I610" i="16"/>
  <c r="L610" i="16"/>
  <c r="AG609" i="4"/>
  <c r="Y389" i="13" s="1"/>
  <c r="AE609" i="4"/>
  <c r="Y317" i="13" s="1"/>
  <c r="P609" i="4"/>
  <c r="Y317" i="2" s="1"/>
  <c r="Y245" i="12"/>
  <c r="Z609" i="4"/>
  <c r="Y317" i="12" s="1"/>
  <c r="R609" i="4"/>
  <c r="Y389" i="2" s="1"/>
  <c r="Y245" i="11"/>
  <c r="O609" i="4"/>
  <c r="Y281" i="2" s="1"/>
  <c r="AD609" i="4"/>
  <c r="Y281" i="13" s="1"/>
  <c r="Q609" i="4"/>
  <c r="Y353" i="2" s="1"/>
  <c r="U609" i="4"/>
  <c r="Y317" i="11" s="1"/>
  <c r="W609" i="4"/>
  <c r="Y389" i="11" s="1"/>
  <c r="AB609" i="4"/>
  <c r="Y389" i="12" s="1"/>
  <c r="AA609" i="4"/>
  <c r="Y353" i="12" s="1"/>
  <c r="Y609" i="4"/>
  <c r="Y281" i="12" s="1"/>
  <c r="T609" i="4"/>
  <c r="Y281" i="11" s="1"/>
  <c r="V609" i="4"/>
  <c r="Y353" i="11" s="1"/>
  <c r="Y245" i="2"/>
  <c r="AF609" i="4"/>
  <c r="Y353" i="13" s="1"/>
  <c r="Y245" i="13"/>
  <c r="AJ610" i="5"/>
  <c r="B474" i="12" s="1"/>
  <c r="X610" i="5"/>
  <c r="B474" i="2" s="1"/>
  <c r="AO610" i="5"/>
  <c r="B438" i="13" s="1"/>
  <c r="AC610" i="5"/>
  <c r="B438" i="11" s="1"/>
  <c r="AK610" i="5"/>
  <c r="B510" i="12" s="1"/>
  <c r="AL610" i="5"/>
  <c r="B546" i="12" s="1"/>
  <c r="F610" i="10"/>
  <c r="AQ610" i="5"/>
  <c r="B510" i="13" s="1"/>
  <c r="F611" i="5"/>
  <c r="Y610" i="5"/>
  <c r="B510" i="2" s="1"/>
  <c r="AR610" i="5"/>
  <c r="B546" i="13" s="1"/>
  <c r="AE610" i="5"/>
  <c r="B510" i="11" s="1"/>
  <c r="AI610" i="5"/>
  <c r="B438" i="12" s="1"/>
  <c r="Z610" i="5"/>
  <c r="B546" i="2" s="1"/>
  <c r="AD610" i="5"/>
  <c r="B474" i="11" s="1"/>
  <c r="AP610" i="5"/>
  <c r="B474" i="13" s="1"/>
  <c r="W610" i="5"/>
  <c r="B438" i="2" s="1"/>
  <c r="AF610" i="5"/>
  <c r="B546" i="11" s="1"/>
  <c r="F611" i="17"/>
  <c r="S610" i="17"/>
  <c r="AB610" i="17"/>
  <c r="Y610" i="17"/>
  <c r="V610" i="17"/>
  <c r="AI611" i="5" l="1"/>
  <c r="C438" i="12" s="1"/>
  <c r="AP611" i="5"/>
  <c r="C474" i="13" s="1"/>
  <c r="Y611" i="5"/>
  <c r="C510" i="2" s="1"/>
  <c r="AR611" i="5"/>
  <c r="C546" i="13" s="1"/>
  <c r="AF611" i="5"/>
  <c r="C546" i="11" s="1"/>
  <c r="AJ611" i="5"/>
  <c r="C474" i="12" s="1"/>
  <c r="AC611" i="5"/>
  <c r="C438" i="11" s="1"/>
  <c r="X611" i="5"/>
  <c r="C474" i="2" s="1"/>
  <c r="AK611" i="5"/>
  <c r="C510" i="12" s="1"/>
  <c r="AO611" i="5"/>
  <c r="C438" i="13" s="1"/>
  <c r="W611" i="5"/>
  <c r="C438" i="2" s="1"/>
  <c r="AD611" i="5"/>
  <c r="C474" i="11" s="1"/>
  <c r="AE611" i="5"/>
  <c r="C510" i="11" s="1"/>
  <c r="F611" i="10"/>
  <c r="AL611" i="5"/>
  <c r="C546" i="12" s="1"/>
  <c r="Z611" i="5"/>
  <c r="C546" i="2" s="1"/>
  <c r="AQ611" i="5"/>
  <c r="C510" i="13" s="1"/>
  <c r="F612" i="5"/>
  <c r="D612" i="16"/>
  <c r="L611" i="16"/>
  <c r="I611" i="16"/>
  <c r="K611" i="16"/>
  <c r="J611" i="16"/>
  <c r="O610" i="4"/>
  <c r="B282" i="2" s="1"/>
  <c r="W610" i="4"/>
  <c r="B390" i="11" s="1"/>
  <c r="B246" i="2"/>
  <c r="Q610" i="4"/>
  <c r="B354" i="2" s="1"/>
  <c r="P610" i="4"/>
  <c r="B318" i="2" s="1"/>
  <c r="B246" i="12"/>
  <c r="AD610" i="4"/>
  <c r="B282" i="13" s="1"/>
  <c r="AE610" i="4"/>
  <c r="B318" i="13" s="1"/>
  <c r="B246" i="11"/>
  <c r="Y610" i="4"/>
  <c r="B282" i="12" s="1"/>
  <c r="AA610" i="4"/>
  <c r="B354" i="12" s="1"/>
  <c r="R610" i="4"/>
  <c r="B390" i="2" s="1"/>
  <c r="AF610" i="4"/>
  <c r="B354" i="13" s="1"/>
  <c r="U610" i="4"/>
  <c r="B318" i="11" s="1"/>
  <c r="Z610" i="4"/>
  <c r="B318" i="12" s="1"/>
  <c r="AB610" i="4"/>
  <c r="B390" i="12" s="1"/>
  <c r="B246" i="13"/>
  <c r="T610" i="4"/>
  <c r="B282" i="11" s="1"/>
  <c r="V610" i="4"/>
  <c r="B354" i="11" s="1"/>
  <c r="AG610" i="4"/>
  <c r="B390" i="13" s="1"/>
  <c r="Y611" i="17"/>
  <c r="AB611" i="17"/>
  <c r="F612" i="17"/>
  <c r="V611" i="17"/>
  <c r="S611" i="17"/>
  <c r="AG610" i="10"/>
  <c r="B737" i="11" s="1"/>
  <c r="AT610" i="10"/>
  <c r="B701" i="13" s="1"/>
  <c r="AN610" i="10"/>
  <c r="B737" i="12" s="1"/>
  <c r="AH610" i="10"/>
  <c r="B773" i="11" s="1"/>
  <c r="B665" i="11"/>
  <c r="B665" i="12"/>
  <c r="Y610" i="10"/>
  <c r="B701" i="2" s="1"/>
  <c r="AF610" i="10"/>
  <c r="B701" i="11" s="1"/>
  <c r="AM610" i="10"/>
  <c r="B701" i="12" s="1"/>
  <c r="AV610" i="10"/>
  <c r="B773" i="13" s="1"/>
  <c r="AU610" i="10"/>
  <c r="B737" i="13" s="1"/>
  <c r="Z610" i="10"/>
  <c r="B737" i="2" s="1"/>
  <c r="AW610" i="10"/>
  <c r="B809" i="13" s="1"/>
  <c r="AI610" i="10"/>
  <c r="B809" i="11" s="1"/>
  <c r="AO610" i="10"/>
  <c r="B773" i="12" s="1"/>
  <c r="AB610" i="10"/>
  <c r="B809" i="2" s="1"/>
  <c r="B665" i="2"/>
  <c r="AP610" i="10"/>
  <c r="B809" i="12" s="1"/>
  <c r="AA610" i="10"/>
  <c r="B773" i="2" s="1"/>
  <c r="B665" i="13"/>
  <c r="M611" i="3"/>
  <c r="C97" i="2" s="1"/>
  <c r="V611" i="3"/>
  <c r="C133" i="12" s="1"/>
  <c r="Y611" i="3"/>
  <c r="C97" i="13" s="1"/>
  <c r="X611" i="3"/>
  <c r="C205" i="12" s="1"/>
  <c r="T611" i="3"/>
  <c r="C205" i="11" s="1"/>
  <c r="S611" i="3"/>
  <c r="C169" i="11" s="1"/>
  <c r="U611" i="3"/>
  <c r="C97" i="12" s="1"/>
  <c r="W611" i="3"/>
  <c r="C169" i="12" s="1"/>
  <c r="AA611" i="3"/>
  <c r="C169" i="13" s="1"/>
  <c r="AB611" i="3"/>
  <c r="C205" i="13" s="1"/>
  <c r="Z611" i="3"/>
  <c r="C133" i="13" s="1"/>
  <c r="D612" i="3"/>
  <c r="R611" i="3"/>
  <c r="C133" i="11" s="1"/>
  <c r="P611" i="3"/>
  <c r="C205" i="2" s="1"/>
  <c r="Q611" i="3"/>
  <c r="C97" i="11" s="1"/>
  <c r="N611" i="3"/>
  <c r="C133" i="2" s="1"/>
  <c r="O611" i="3"/>
  <c r="C169" i="2" s="1"/>
  <c r="D611" i="4"/>
  <c r="Z612" i="3" l="1"/>
  <c r="D133" i="13" s="1"/>
  <c r="D613" i="3"/>
  <c r="AA612" i="3"/>
  <c r="D169" i="13" s="1"/>
  <c r="AB612" i="3"/>
  <c r="D205" i="13" s="1"/>
  <c r="Q612" i="3"/>
  <c r="D97" i="11" s="1"/>
  <c r="W612" i="3"/>
  <c r="D169" i="12" s="1"/>
  <c r="T612" i="3"/>
  <c r="D205" i="11" s="1"/>
  <c r="O612" i="3"/>
  <c r="D169" i="2" s="1"/>
  <c r="P612" i="3"/>
  <c r="D205" i="2" s="1"/>
  <c r="S612" i="3"/>
  <c r="D169" i="11" s="1"/>
  <c r="X612" i="3"/>
  <c r="D205" i="12" s="1"/>
  <c r="Y612" i="3"/>
  <c r="D97" i="13" s="1"/>
  <c r="D612" i="4"/>
  <c r="V612" i="3"/>
  <c r="D133" i="12" s="1"/>
  <c r="N612" i="3"/>
  <c r="D133" i="2" s="1"/>
  <c r="R612" i="3"/>
  <c r="D133" i="11" s="1"/>
  <c r="U612" i="3"/>
  <c r="D97" i="12" s="1"/>
  <c r="M612" i="3"/>
  <c r="D97" i="2" s="1"/>
  <c r="I612" i="16"/>
  <c r="D613" i="16"/>
  <c r="K612" i="16"/>
  <c r="L612" i="16"/>
  <c r="J612" i="16"/>
  <c r="W611" i="4"/>
  <c r="C390" i="11" s="1"/>
  <c r="U611" i="4"/>
  <c r="C318" i="11" s="1"/>
  <c r="P611" i="4"/>
  <c r="C318" i="2" s="1"/>
  <c r="AE611" i="4"/>
  <c r="C318" i="13" s="1"/>
  <c r="Q611" i="4"/>
  <c r="C354" i="2" s="1"/>
  <c r="Y611" i="4"/>
  <c r="C282" i="12" s="1"/>
  <c r="C246" i="11"/>
  <c r="AB611" i="4"/>
  <c r="C390" i="12" s="1"/>
  <c r="AF611" i="4"/>
  <c r="C354" i="13" s="1"/>
  <c r="R611" i="4"/>
  <c r="C390" i="2" s="1"/>
  <c r="C246" i="13"/>
  <c r="V611" i="4"/>
  <c r="C354" i="11" s="1"/>
  <c r="O611" i="4"/>
  <c r="C282" i="2" s="1"/>
  <c r="AG611" i="4"/>
  <c r="C390" i="13" s="1"/>
  <c r="C246" i="12"/>
  <c r="AA611" i="4"/>
  <c r="C354" i="12" s="1"/>
  <c r="Z611" i="4"/>
  <c r="C318" i="12" s="1"/>
  <c r="AD611" i="4"/>
  <c r="C282" i="13" s="1"/>
  <c r="T611" i="4"/>
  <c r="C282" i="11" s="1"/>
  <c r="C246" i="2"/>
  <c r="Y612" i="17"/>
  <c r="AB612" i="17"/>
  <c r="V612" i="17"/>
  <c r="S612" i="17"/>
  <c r="F613" i="17"/>
  <c r="AL612" i="5"/>
  <c r="D546" i="12" s="1"/>
  <c r="AQ612" i="5"/>
  <c r="D510" i="13" s="1"/>
  <c r="AR612" i="5"/>
  <c r="D546" i="13" s="1"/>
  <c r="F613" i="5"/>
  <c r="Z612" i="5"/>
  <c r="D546" i="2" s="1"/>
  <c r="AK612" i="5"/>
  <c r="D510" i="12" s="1"/>
  <c r="W612" i="5"/>
  <c r="D438" i="2" s="1"/>
  <c r="F612" i="10"/>
  <c r="AJ612" i="5"/>
  <c r="D474" i="12" s="1"/>
  <c r="AO612" i="5"/>
  <c r="D438" i="13" s="1"/>
  <c r="AE612" i="5"/>
  <c r="D510" i="11" s="1"/>
  <c r="AC612" i="5"/>
  <c r="D438" i="11" s="1"/>
  <c r="AF612" i="5"/>
  <c r="D546" i="11" s="1"/>
  <c r="Y612" i="5"/>
  <c r="D510" i="2" s="1"/>
  <c r="AP612" i="5"/>
  <c r="D474" i="13" s="1"/>
  <c r="AD612" i="5"/>
  <c r="D474" i="11" s="1"/>
  <c r="AI612" i="5"/>
  <c r="D438" i="12" s="1"/>
  <c r="X612" i="5"/>
  <c r="D474" i="2" s="1"/>
  <c r="C665" i="12"/>
  <c r="AT611" i="10"/>
  <c r="C701" i="13" s="1"/>
  <c r="AG611" i="10"/>
  <c r="C737" i="11" s="1"/>
  <c r="AN611" i="10"/>
  <c r="C737" i="12" s="1"/>
  <c r="AH611" i="10"/>
  <c r="C773" i="11" s="1"/>
  <c r="AP611" i="10"/>
  <c r="C809" i="12" s="1"/>
  <c r="C665" i="11"/>
  <c r="AW611" i="10"/>
  <c r="C809" i="13" s="1"/>
  <c r="AI611" i="10"/>
  <c r="C809" i="11" s="1"/>
  <c r="C665" i="13"/>
  <c r="Y611" i="10"/>
  <c r="C701" i="2" s="1"/>
  <c r="C665" i="2"/>
  <c r="AM611" i="10"/>
  <c r="C701" i="12" s="1"/>
  <c r="AO611" i="10"/>
  <c r="C773" i="12" s="1"/>
  <c r="AU611" i="10"/>
  <c r="C737" i="13" s="1"/>
  <c r="AB611" i="10"/>
  <c r="C809" i="2" s="1"/>
  <c r="AV611" i="10"/>
  <c r="C773" i="13" s="1"/>
  <c r="Z611" i="10"/>
  <c r="C737" i="2" s="1"/>
  <c r="AA611" i="10"/>
  <c r="C773" i="2" s="1"/>
  <c r="AF611" i="10"/>
  <c r="C701" i="11" s="1"/>
  <c r="AA612" i="10" l="1"/>
  <c r="D773" i="2" s="1"/>
  <c r="AO612" i="10"/>
  <c r="D773" i="12" s="1"/>
  <c r="AT612" i="10"/>
  <c r="D701" i="13" s="1"/>
  <c r="D665" i="13"/>
  <c r="AI612" i="10"/>
  <c r="D809" i="11" s="1"/>
  <c r="AF612" i="10"/>
  <c r="D701" i="11" s="1"/>
  <c r="AH612" i="10"/>
  <c r="D773" i="11" s="1"/>
  <c r="D665" i="11"/>
  <c r="AV612" i="10"/>
  <c r="D773" i="13" s="1"/>
  <c r="D665" i="12"/>
  <c r="AU612" i="10"/>
  <c r="D737" i="13" s="1"/>
  <c r="AM612" i="10"/>
  <c r="D701" i="12" s="1"/>
  <c r="Z612" i="10"/>
  <c r="D737" i="2" s="1"/>
  <c r="AP612" i="10"/>
  <c r="D809" i="12" s="1"/>
  <c r="AW612" i="10"/>
  <c r="D809" i="13" s="1"/>
  <c r="AG612" i="10"/>
  <c r="D737" i="11" s="1"/>
  <c r="AB612" i="10"/>
  <c r="D809" i="2" s="1"/>
  <c r="D665" i="2"/>
  <c r="Y612" i="10"/>
  <c r="D701" i="2" s="1"/>
  <c r="AN612" i="10"/>
  <c r="D737" i="12" s="1"/>
  <c r="AL613" i="5"/>
  <c r="E546" i="12" s="1"/>
  <c r="AQ613" i="5"/>
  <c r="E510" i="13" s="1"/>
  <c r="Y613" i="5"/>
  <c r="E510" i="2" s="1"/>
  <c r="AE613" i="5"/>
  <c r="E510" i="11" s="1"/>
  <c r="AC613" i="5"/>
  <c r="E438" i="11" s="1"/>
  <c r="AJ613" i="5"/>
  <c r="E474" i="12" s="1"/>
  <c r="AR613" i="5"/>
  <c r="E546" i="13" s="1"/>
  <c r="AP613" i="5"/>
  <c r="E474" i="13" s="1"/>
  <c r="F613" i="10"/>
  <c r="AD613" i="5"/>
  <c r="E474" i="11" s="1"/>
  <c r="F614" i="5"/>
  <c r="W613" i="5"/>
  <c r="E438" i="2" s="1"/>
  <c r="AO613" i="5"/>
  <c r="E438" i="13" s="1"/>
  <c r="Z613" i="5"/>
  <c r="E546" i="2" s="1"/>
  <c r="AF613" i="5"/>
  <c r="E546" i="11" s="1"/>
  <c r="AI613" i="5"/>
  <c r="E438" i="12" s="1"/>
  <c r="X613" i="5"/>
  <c r="E474" i="2" s="1"/>
  <c r="AK613" i="5"/>
  <c r="E510" i="12" s="1"/>
  <c r="V613" i="17"/>
  <c r="F614" i="17"/>
  <c r="AB613" i="17"/>
  <c r="S613" i="17"/>
  <c r="Y613" i="17"/>
  <c r="K613" i="16"/>
  <c r="J613" i="16"/>
  <c r="L613" i="16"/>
  <c r="I613" i="16"/>
  <c r="D614" i="16"/>
  <c r="S613" i="3"/>
  <c r="E169" i="11" s="1"/>
  <c r="T613" i="3"/>
  <c r="E205" i="11" s="1"/>
  <c r="U613" i="3"/>
  <c r="E97" i="12" s="1"/>
  <c r="AB613" i="3"/>
  <c r="E205" i="13" s="1"/>
  <c r="Q613" i="3"/>
  <c r="E97" i="11" s="1"/>
  <c r="P613" i="3"/>
  <c r="E205" i="2" s="1"/>
  <c r="X613" i="3"/>
  <c r="E205" i="12" s="1"/>
  <c r="R613" i="3"/>
  <c r="E133" i="11" s="1"/>
  <c r="D614" i="3"/>
  <c r="D613" i="4"/>
  <c r="AA613" i="3"/>
  <c r="E169" i="13" s="1"/>
  <c r="W613" i="3"/>
  <c r="E169" i="12" s="1"/>
  <c r="M613" i="3"/>
  <c r="E97" i="2" s="1"/>
  <c r="V613" i="3"/>
  <c r="E133" i="12" s="1"/>
  <c r="Y613" i="3"/>
  <c r="E97" i="13" s="1"/>
  <c r="N613" i="3"/>
  <c r="E133" i="2" s="1"/>
  <c r="Z613" i="3"/>
  <c r="E133" i="13" s="1"/>
  <c r="O613" i="3"/>
  <c r="E169" i="2" s="1"/>
  <c r="AF612" i="4"/>
  <c r="D354" i="13" s="1"/>
  <c r="U612" i="4"/>
  <c r="D318" i="11" s="1"/>
  <c r="AA612" i="4"/>
  <c r="D354" i="12" s="1"/>
  <c r="AG612" i="4"/>
  <c r="D390" i="13" s="1"/>
  <c r="AB612" i="4"/>
  <c r="D390" i="12" s="1"/>
  <c r="D246" i="12"/>
  <c r="O612" i="4"/>
  <c r="D282" i="2" s="1"/>
  <c r="AD612" i="4"/>
  <c r="D282" i="13" s="1"/>
  <c r="Y612" i="4"/>
  <c r="D282" i="12" s="1"/>
  <c r="W612" i="4"/>
  <c r="D390" i="11" s="1"/>
  <c r="AE612" i="4"/>
  <c r="D318" i="13" s="1"/>
  <c r="P612" i="4"/>
  <c r="D318" i="2" s="1"/>
  <c r="V612" i="4"/>
  <c r="D354" i="11" s="1"/>
  <c r="Z612" i="4"/>
  <c r="D318" i="12" s="1"/>
  <c r="D246" i="2"/>
  <c r="D246" i="11"/>
  <c r="D246" i="13"/>
  <c r="Q612" i="4"/>
  <c r="D354" i="2" s="1"/>
  <c r="R612" i="4"/>
  <c r="D390" i="2" s="1"/>
  <c r="T612" i="4"/>
  <c r="D282" i="11" s="1"/>
  <c r="J614" i="16" l="1"/>
  <c r="L614" i="16"/>
  <c r="K614" i="16"/>
  <c r="I614" i="16"/>
  <c r="D615" i="16"/>
  <c r="S614" i="17"/>
  <c r="F615" i="17"/>
  <c r="Y614" i="17"/>
  <c r="V614" i="17"/>
  <c r="AB614" i="17"/>
  <c r="Z614" i="5"/>
  <c r="F546" i="2" s="1"/>
  <c r="AQ614" i="5"/>
  <c r="F510" i="13" s="1"/>
  <c r="AR614" i="5"/>
  <c r="F546" i="13" s="1"/>
  <c r="X614" i="5"/>
  <c r="F474" i="2" s="1"/>
  <c r="AK614" i="5"/>
  <c r="F510" i="12" s="1"/>
  <c r="AP614" i="5"/>
  <c r="F474" i="13" s="1"/>
  <c r="W614" i="5"/>
  <c r="F438" i="2" s="1"/>
  <c r="AI614" i="5"/>
  <c r="F438" i="12" s="1"/>
  <c r="AJ614" i="5"/>
  <c r="F474" i="12" s="1"/>
  <c r="AC614" i="5"/>
  <c r="F438" i="11" s="1"/>
  <c r="AO614" i="5"/>
  <c r="F438" i="13" s="1"/>
  <c r="F615" i="5"/>
  <c r="F614" i="10"/>
  <c r="AD614" i="5"/>
  <c r="F474" i="11" s="1"/>
  <c r="AE614" i="5"/>
  <c r="F510" i="11" s="1"/>
  <c r="AL614" i="5"/>
  <c r="F546" i="12" s="1"/>
  <c r="Y614" i="5"/>
  <c r="F510" i="2" s="1"/>
  <c r="AF614" i="5"/>
  <c r="F546" i="11" s="1"/>
  <c r="O613" i="4"/>
  <c r="E282" i="2" s="1"/>
  <c r="E246" i="2"/>
  <c r="E246" i="12"/>
  <c r="Z613" i="4"/>
  <c r="E318" i="12" s="1"/>
  <c r="T613" i="4"/>
  <c r="E282" i="11" s="1"/>
  <c r="Q613" i="4"/>
  <c r="E354" i="2" s="1"/>
  <c r="U613" i="4"/>
  <c r="E318" i="11" s="1"/>
  <c r="Y613" i="4"/>
  <c r="E282" i="12" s="1"/>
  <c r="AB613" i="4"/>
  <c r="E390" i="12" s="1"/>
  <c r="AF613" i="4"/>
  <c r="E354" i="13" s="1"/>
  <c r="W613" i="4"/>
  <c r="E390" i="11" s="1"/>
  <c r="AE613" i="4"/>
  <c r="E318" i="13" s="1"/>
  <c r="V613" i="4"/>
  <c r="E354" i="11" s="1"/>
  <c r="R613" i="4"/>
  <c r="E390" i="2" s="1"/>
  <c r="AG613" i="4"/>
  <c r="E390" i="13" s="1"/>
  <c r="P613" i="4"/>
  <c r="E318" i="2" s="1"/>
  <c r="E246" i="11"/>
  <c r="E246" i="13"/>
  <c r="AA613" i="4"/>
  <c r="E354" i="12" s="1"/>
  <c r="AD613" i="4"/>
  <c r="E282" i="13" s="1"/>
  <c r="P614" i="3"/>
  <c r="F205" i="2" s="1"/>
  <c r="O614" i="3"/>
  <c r="F169" i="2" s="1"/>
  <c r="V614" i="3"/>
  <c r="F133" i="12" s="1"/>
  <c r="AB614" i="3"/>
  <c r="F205" i="13" s="1"/>
  <c r="D614" i="4"/>
  <c r="Z614" i="3"/>
  <c r="F133" i="13" s="1"/>
  <c r="R614" i="3"/>
  <c r="F133" i="11" s="1"/>
  <c r="W614" i="3"/>
  <c r="F169" i="12" s="1"/>
  <c r="X614" i="3"/>
  <c r="F205" i="12" s="1"/>
  <c r="S614" i="3"/>
  <c r="F169" i="11" s="1"/>
  <c r="M614" i="3"/>
  <c r="F97" i="2" s="1"/>
  <c r="Q614" i="3"/>
  <c r="F97" i="11" s="1"/>
  <c r="AA614" i="3"/>
  <c r="F169" i="13" s="1"/>
  <c r="U614" i="3"/>
  <c r="F97" i="12" s="1"/>
  <c r="Y614" i="3"/>
  <c r="F97" i="13" s="1"/>
  <c r="D615" i="3"/>
  <c r="T614" i="3"/>
  <c r="F205" i="11" s="1"/>
  <c r="N614" i="3"/>
  <c r="F133" i="2" s="1"/>
  <c r="AO613" i="10"/>
  <c r="E773" i="12" s="1"/>
  <c r="AA613" i="10"/>
  <c r="E773" i="2" s="1"/>
  <c r="AH613" i="10"/>
  <c r="E773" i="11" s="1"/>
  <c r="Y613" i="10"/>
  <c r="E701" i="2" s="1"/>
  <c r="AW613" i="10"/>
  <c r="E809" i="13" s="1"/>
  <c r="AM613" i="10"/>
  <c r="E701" i="12" s="1"/>
  <c r="AN613" i="10"/>
  <c r="E737" i="12" s="1"/>
  <c r="AV613" i="10"/>
  <c r="E773" i="13" s="1"/>
  <c r="AU613" i="10"/>
  <c r="E737" i="13" s="1"/>
  <c r="AG613" i="10"/>
  <c r="E737" i="11" s="1"/>
  <c r="Z613" i="10"/>
  <c r="E737" i="2" s="1"/>
  <c r="AI613" i="10"/>
  <c r="E809" i="11" s="1"/>
  <c r="AT613" i="10"/>
  <c r="E701" i="13" s="1"/>
  <c r="E665" i="13"/>
  <c r="E665" i="12"/>
  <c r="AB613" i="10"/>
  <c r="E809" i="2" s="1"/>
  <c r="E665" i="11"/>
  <c r="AF613" i="10"/>
  <c r="E701" i="11" s="1"/>
  <c r="E665" i="2"/>
  <c r="AP613" i="10"/>
  <c r="E809" i="12" s="1"/>
  <c r="V615" i="3" l="1"/>
  <c r="G133" i="12" s="1"/>
  <c r="AA615" i="3"/>
  <c r="G169" i="13" s="1"/>
  <c r="D616" i="3"/>
  <c r="P615" i="3"/>
  <c r="G205" i="2" s="1"/>
  <c r="X615" i="3"/>
  <c r="G205" i="12" s="1"/>
  <c r="M615" i="3"/>
  <c r="G97" i="2" s="1"/>
  <c r="Q615" i="3"/>
  <c r="G97" i="11" s="1"/>
  <c r="D615" i="4"/>
  <c r="W615" i="3"/>
  <c r="G169" i="12" s="1"/>
  <c r="O615" i="3"/>
  <c r="G169" i="2" s="1"/>
  <c r="AB615" i="3"/>
  <c r="G205" i="13" s="1"/>
  <c r="R615" i="3"/>
  <c r="G133" i="11" s="1"/>
  <c r="Z615" i="3"/>
  <c r="G133" i="13" s="1"/>
  <c r="N615" i="3"/>
  <c r="G133" i="2" s="1"/>
  <c r="S615" i="3"/>
  <c r="G169" i="11" s="1"/>
  <c r="T615" i="3"/>
  <c r="G205" i="11" s="1"/>
  <c r="Y615" i="3"/>
  <c r="G97" i="13" s="1"/>
  <c r="U615" i="3"/>
  <c r="G97" i="12" s="1"/>
  <c r="AG614" i="10"/>
  <c r="F737" i="11" s="1"/>
  <c r="AO614" i="10"/>
  <c r="F773" i="12" s="1"/>
  <c r="AN614" i="10"/>
  <c r="F737" i="12" s="1"/>
  <c r="AI614" i="10"/>
  <c r="F809" i="11" s="1"/>
  <c r="Z614" i="10"/>
  <c r="F737" i="2" s="1"/>
  <c r="AA614" i="10"/>
  <c r="F773" i="2" s="1"/>
  <c r="AU614" i="10"/>
  <c r="F737" i="13" s="1"/>
  <c r="AB614" i="10"/>
  <c r="F809" i="2" s="1"/>
  <c r="F665" i="2"/>
  <c r="AW614" i="10"/>
  <c r="F809" i="13" s="1"/>
  <c r="AV614" i="10"/>
  <c r="F773" i="13" s="1"/>
  <c r="Y614" i="10"/>
  <c r="F701" i="2" s="1"/>
  <c r="AT614" i="10"/>
  <c r="F701" i="13" s="1"/>
  <c r="AH614" i="10"/>
  <c r="F773" i="11" s="1"/>
  <c r="AP614" i="10"/>
  <c r="F809" i="12" s="1"/>
  <c r="AM614" i="10"/>
  <c r="F701" i="12" s="1"/>
  <c r="F665" i="11"/>
  <c r="F665" i="12"/>
  <c r="F665" i="13"/>
  <c r="AF614" i="10"/>
  <c r="F701" i="11" s="1"/>
  <c r="AB615" i="17"/>
  <c r="V615" i="17"/>
  <c r="F616" i="17"/>
  <c r="Y615" i="17"/>
  <c r="S615" i="17"/>
  <c r="AP615" i="5"/>
  <c r="G474" i="13" s="1"/>
  <c r="AL615" i="5"/>
  <c r="G546" i="12" s="1"/>
  <c r="AC615" i="5"/>
  <c r="G438" i="11" s="1"/>
  <c r="AJ615" i="5"/>
  <c r="G474" i="12" s="1"/>
  <c r="AD615" i="5"/>
  <c r="G474" i="11" s="1"/>
  <c r="AO615" i="5"/>
  <c r="G438" i="13" s="1"/>
  <c r="W615" i="5"/>
  <c r="G438" i="2" s="1"/>
  <c r="X615" i="5"/>
  <c r="G474" i="2" s="1"/>
  <c r="AQ615" i="5"/>
  <c r="G510" i="13" s="1"/>
  <c r="AK615" i="5"/>
  <c r="G510" i="12" s="1"/>
  <c r="F615" i="10"/>
  <c r="Y615" i="5"/>
  <c r="G510" i="2" s="1"/>
  <c r="AE615" i="5"/>
  <c r="G510" i="11" s="1"/>
  <c r="Z615" i="5"/>
  <c r="G546" i="2" s="1"/>
  <c r="AI615" i="5"/>
  <c r="G438" i="12" s="1"/>
  <c r="AR615" i="5"/>
  <c r="G546" i="13" s="1"/>
  <c r="F616" i="5"/>
  <c r="AF615" i="5"/>
  <c r="G546" i="11" s="1"/>
  <c r="O614" i="4"/>
  <c r="F282" i="2" s="1"/>
  <c r="U614" i="4"/>
  <c r="F318" i="11" s="1"/>
  <c r="AF614" i="4"/>
  <c r="F354" i="13" s="1"/>
  <c r="W614" i="4"/>
  <c r="F390" i="11" s="1"/>
  <c r="F246" i="12"/>
  <c r="Q614" i="4"/>
  <c r="F354" i="2" s="1"/>
  <c r="T614" i="4"/>
  <c r="F282" i="11" s="1"/>
  <c r="R614" i="4"/>
  <c r="F390" i="2" s="1"/>
  <c r="Z614" i="4"/>
  <c r="F318" i="12" s="1"/>
  <c r="AD614" i="4"/>
  <c r="F282" i="13" s="1"/>
  <c r="F246" i="11"/>
  <c r="AB614" i="4"/>
  <c r="F390" i="12" s="1"/>
  <c r="F246" i="2"/>
  <c r="AG614" i="4"/>
  <c r="F390" i="13" s="1"/>
  <c r="V614" i="4"/>
  <c r="F354" i="11" s="1"/>
  <c r="F246" i="13"/>
  <c r="P614" i="4"/>
  <c r="F318" i="2" s="1"/>
  <c r="AE614" i="4"/>
  <c r="F318" i="13" s="1"/>
  <c r="AA614" i="4"/>
  <c r="F354" i="12" s="1"/>
  <c r="Y614" i="4"/>
  <c r="F282" i="12" s="1"/>
  <c r="J615" i="16"/>
  <c r="D616" i="16"/>
  <c r="L615" i="16"/>
  <c r="I615" i="16"/>
  <c r="K615" i="16"/>
  <c r="J616" i="16" l="1"/>
  <c r="I616" i="16"/>
  <c r="D617" i="16"/>
  <c r="K616" i="16"/>
  <c r="L616" i="16"/>
  <c r="AP616" i="5"/>
  <c r="H474" i="13" s="1"/>
  <c r="AD616" i="5"/>
  <c r="H474" i="11" s="1"/>
  <c r="AK616" i="5"/>
  <c r="H510" i="12" s="1"/>
  <c r="Z616" i="5"/>
  <c r="H546" i="2" s="1"/>
  <c r="AL616" i="5"/>
  <c r="H546" i="12" s="1"/>
  <c r="W616" i="5"/>
  <c r="H438" i="2" s="1"/>
  <c r="AQ616" i="5"/>
  <c r="H510" i="13" s="1"/>
  <c r="AR616" i="5"/>
  <c r="H546" i="13" s="1"/>
  <c r="AI616" i="5"/>
  <c r="H438" i="12" s="1"/>
  <c r="F616" i="10"/>
  <c r="X616" i="5"/>
  <c r="H474" i="2" s="1"/>
  <c r="AO616" i="5"/>
  <c r="H438" i="13" s="1"/>
  <c r="AE616" i="5"/>
  <c r="H510" i="11" s="1"/>
  <c r="F617" i="5"/>
  <c r="AJ616" i="5"/>
  <c r="H474" i="12" s="1"/>
  <c r="AC616" i="5"/>
  <c r="H438" i="11" s="1"/>
  <c r="Y616" i="5"/>
  <c r="H510" i="2" s="1"/>
  <c r="AF616" i="5"/>
  <c r="H546" i="11" s="1"/>
  <c r="AB615" i="4"/>
  <c r="G390" i="12" s="1"/>
  <c r="Y615" i="4"/>
  <c r="G282" i="12" s="1"/>
  <c r="O615" i="4"/>
  <c r="G282" i="2" s="1"/>
  <c r="W615" i="4"/>
  <c r="G390" i="11" s="1"/>
  <c r="G246" i="12"/>
  <c r="AG615" i="4"/>
  <c r="G390" i="13" s="1"/>
  <c r="T615" i="4"/>
  <c r="G282" i="11" s="1"/>
  <c r="U615" i="4"/>
  <c r="G318" i="11" s="1"/>
  <c r="R615" i="4"/>
  <c r="G390" i="2" s="1"/>
  <c r="P615" i="4"/>
  <c r="G318" i="2" s="1"/>
  <c r="G246" i="13"/>
  <c r="AF615" i="4"/>
  <c r="G354" i="13" s="1"/>
  <c r="V615" i="4"/>
  <c r="G354" i="11" s="1"/>
  <c r="G246" i="2"/>
  <c r="AA615" i="4"/>
  <c r="G354" i="12" s="1"/>
  <c r="AD615" i="4"/>
  <c r="G282" i="13" s="1"/>
  <c r="Z615" i="4"/>
  <c r="G318" i="12" s="1"/>
  <c r="AE615" i="4"/>
  <c r="G318" i="13" s="1"/>
  <c r="Q615" i="4"/>
  <c r="G354" i="2" s="1"/>
  <c r="G246" i="11"/>
  <c r="V616" i="3"/>
  <c r="H133" i="12" s="1"/>
  <c r="T616" i="3"/>
  <c r="H205" i="11" s="1"/>
  <c r="AA616" i="3"/>
  <c r="H169" i="13" s="1"/>
  <c r="X616" i="3"/>
  <c r="H205" i="12" s="1"/>
  <c r="P616" i="3"/>
  <c r="H205" i="2" s="1"/>
  <c r="O616" i="3"/>
  <c r="H169" i="2" s="1"/>
  <c r="W616" i="3"/>
  <c r="H169" i="12" s="1"/>
  <c r="Q616" i="3"/>
  <c r="H97" i="11" s="1"/>
  <c r="Y616" i="3"/>
  <c r="H97" i="13" s="1"/>
  <c r="R616" i="3"/>
  <c r="H133" i="11" s="1"/>
  <c r="N616" i="3"/>
  <c r="H133" i="2" s="1"/>
  <c r="Z616" i="3"/>
  <c r="H133" i="13" s="1"/>
  <c r="M616" i="3"/>
  <c r="H97" i="2" s="1"/>
  <c r="U616" i="3"/>
  <c r="H97" i="12" s="1"/>
  <c r="AB616" i="3"/>
  <c r="H205" i="13" s="1"/>
  <c r="S616" i="3"/>
  <c r="H169" i="11" s="1"/>
  <c r="D616" i="4"/>
  <c r="D617" i="3"/>
  <c r="AN615" i="10"/>
  <c r="G737" i="12" s="1"/>
  <c r="G665" i="11"/>
  <c r="G665" i="13"/>
  <c r="AH615" i="10"/>
  <c r="G773" i="11" s="1"/>
  <c r="AF615" i="10"/>
  <c r="G701" i="11" s="1"/>
  <c r="AU615" i="10"/>
  <c r="G737" i="13" s="1"/>
  <c r="AA615" i="10"/>
  <c r="G773" i="2" s="1"/>
  <c r="G665" i="12"/>
  <c r="AI615" i="10"/>
  <c r="G809" i="11" s="1"/>
  <c r="AT615" i="10"/>
  <c r="G701" i="13" s="1"/>
  <c r="AG615" i="10"/>
  <c r="G737" i="11" s="1"/>
  <c r="AO615" i="10"/>
  <c r="G773" i="12" s="1"/>
  <c r="Z615" i="10"/>
  <c r="G737" i="2" s="1"/>
  <c r="AM615" i="10"/>
  <c r="G701" i="12" s="1"/>
  <c r="AB615" i="10"/>
  <c r="G809" i="2" s="1"/>
  <c r="AW615" i="10"/>
  <c r="G809" i="13" s="1"/>
  <c r="AP615" i="10"/>
  <c r="G809" i="12" s="1"/>
  <c r="AV615" i="10"/>
  <c r="G773" i="13" s="1"/>
  <c r="G665" i="2"/>
  <c r="Y615" i="10"/>
  <c r="G701" i="2" s="1"/>
  <c r="AB616" i="17"/>
  <c r="V616" i="17"/>
  <c r="F617" i="17"/>
  <c r="Y616" i="17"/>
  <c r="S616" i="17"/>
  <c r="S617" i="17" l="1"/>
  <c r="Y617" i="17"/>
  <c r="F618" i="17"/>
  <c r="AB617" i="17"/>
  <c r="V617" i="17"/>
  <c r="U616" i="4"/>
  <c r="H318" i="11" s="1"/>
  <c r="H246" i="13"/>
  <c r="Q616" i="4"/>
  <c r="H354" i="2" s="1"/>
  <c r="H246" i="11"/>
  <c r="R616" i="4"/>
  <c r="H390" i="2" s="1"/>
  <c r="AF616" i="4"/>
  <c r="H354" i="13" s="1"/>
  <c r="AE616" i="4"/>
  <c r="H318" i="13" s="1"/>
  <c r="V616" i="4"/>
  <c r="H354" i="11" s="1"/>
  <c r="Z616" i="4"/>
  <c r="H318" i="12" s="1"/>
  <c r="O616" i="4"/>
  <c r="H282" i="2" s="1"/>
  <c r="AG616" i="4"/>
  <c r="H390" i="13" s="1"/>
  <c r="H246" i="12"/>
  <c r="T616" i="4"/>
  <c r="H282" i="11" s="1"/>
  <c r="AB616" i="4"/>
  <c r="H390" i="12" s="1"/>
  <c r="AD616" i="4"/>
  <c r="H282" i="13" s="1"/>
  <c r="AA616" i="4"/>
  <c r="H354" i="12" s="1"/>
  <c r="Y616" i="4"/>
  <c r="H282" i="12" s="1"/>
  <c r="P616" i="4"/>
  <c r="H318" i="2" s="1"/>
  <c r="W616" i="4"/>
  <c r="H390" i="11" s="1"/>
  <c r="H246" i="2"/>
  <c r="AO617" i="5"/>
  <c r="I438" i="13" s="1"/>
  <c r="AK617" i="5"/>
  <c r="I510" i="12" s="1"/>
  <c r="AQ617" i="5"/>
  <c r="I510" i="13" s="1"/>
  <c r="F617" i="10"/>
  <c r="Y617" i="5"/>
  <c r="I510" i="2" s="1"/>
  <c r="F618" i="5"/>
  <c r="X617" i="5"/>
  <c r="I474" i="2" s="1"/>
  <c r="AR617" i="5"/>
  <c r="I546" i="13" s="1"/>
  <c r="AF617" i="5"/>
  <c r="I546" i="11" s="1"/>
  <c r="AD617" i="5"/>
  <c r="I474" i="11" s="1"/>
  <c r="AE617" i="5"/>
  <c r="I510" i="11" s="1"/>
  <c r="Z617" i="5"/>
  <c r="I546" i="2" s="1"/>
  <c r="AP617" i="5"/>
  <c r="I474" i="13" s="1"/>
  <c r="AL617" i="5"/>
  <c r="I546" i="12" s="1"/>
  <c r="AI617" i="5"/>
  <c r="I438" i="12" s="1"/>
  <c r="W617" i="5"/>
  <c r="I438" i="2" s="1"/>
  <c r="AJ617" i="5"/>
  <c r="I474" i="12" s="1"/>
  <c r="AC617" i="5"/>
  <c r="I438" i="11" s="1"/>
  <c r="Y616" i="10"/>
  <c r="H701" i="2" s="1"/>
  <c r="AV616" i="10"/>
  <c r="H773" i="13" s="1"/>
  <c r="H665" i="12"/>
  <c r="AM616" i="10"/>
  <c r="H701" i="12" s="1"/>
  <c r="AI616" i="10"/>
  <c r="H809" i="11" s="1"/>
  <c r="AH616" i="10"/>
  <c r="H773" i="11" s="1"/>
  <c r="AT616" i="10"/>
  <c r="H701" i="13" s="1"/>
  <c r="AO616" i="10"/>
  <c r="H773" i="12" s="1"/>
  <c r="H665" i="2"/>
  <c r="AU616" i="10"/>
  <c r="H737" i="13" s="1"/>
  <c r="AG616" i="10"/>
  <c r="H737" i="11" s="1"/>
  <c r="Z616" i="10"/>
  <c r="H737" i="2" s="1"/>
  <c r="H665" i="13"/>
  <c r="H665" i="11"/>
  <c r="AF616" i="10"/>
  <c r="H701" i="11" s="1"/>
  <c r="AB616" i="10"/>
  <c r="H809" i="2" s="1"/>
  <c r="AA616" i="10"/>
  <c r="H773" i="2" s="1"/>
  <c r="AP616" i="10"/>
  <c r="H809" i="12" s="1"/>
  <c r="AN616" i="10"/>
  <c r="H737" i="12" s="1"/>
  <c r="AW616" i="10"/>
  <c r="H809" i="13" s="1"/>
  <c r="J617" i="16"/>
  <c r="L617" i="16"/>
  <c r="K617" i="16"/>
  <c r="I617" i="16"/>
  <c r="D618" i="16"/>
  <c r="R617" i="3"/>
  <c r="I133" i="11" s="1"/>
  <c r="S617" i="3"/>
  <c r="I169" i="11" s="1"/>
  <c r="T617" i="3"/>
  <c r="I205" i="11" s="1"/>
  <c r="U617" i="3"/>
  <c r="I97" i="12" s="1"/>
  <c r="M617" i="3"/>
  <c r="I97" i="2" s="1"/>
  <c r="Y617" i="3"/>
  <c r="I97" i="13" s="1"/>
  <c r="Z617" i="3"/>
  <c r="I133" i="13" s="1"/>
  <c r="N617" i="3"/>
  <c r="I133" i="2" s="1"/>
  <c r="X617" i="3"/>
  <c r="I205" i="12" s="1"/>
  <c r="Q617" i="3"/>
  <c r="I97" i="11" s="1"/>
  <c r="D618" i="3"/>
  <c r="AA617" i="3"/>
  <c r="I169" i="13" s="1"/>
  <c r="V617" i="3"/>
  <c r="I133" i="12" s="1"/>
  <c r="D617" i="4"/>
  <c r="AB617" i="3"/>
  <c r="I205" i="13" s="1"/>
  <c r="O617" i="3"/>
  <c r="I169" i="2" s="1"/>
  <c r="P617" i="3"/>
  <c r="I205" i="2" s="1"/>
  <c r="W617" i="3"/>
  <c r="I169" i="12" s="1"/>
  <c r="K618" i="16" l="1"/>
  <c r="I618" i="16"/>
  <c r="D619" i="16"/>
  <c r="L618" i="16"/>
  <c r="J618" i="16"/>
  <c r="D618" i="4"/>
  <c r="N618" i="3"/>
  <c r="J133" i="2" s="1"/>
  <c r="D619" i="3"/>
  <c r="Z618" i="3"/>
  <c r="J133" i="13" s="1"/>
  <c r="V618" i="3"/>
  <c r="J133" i="12" s="1"/>
  <c r="S618" i="3"/>
  <c r="J169" i="11" s="1"/>
  <c r="O618" i="3"/>
  <c r="J169" i="2" s="1"/>
  <c r="W618" i="3"/>
  <c r="J169" i="12" s="1"/>
  <c r="U618" i="3"/>
  <c r="J97" i="12" s="1"/>
  <c r="AB618" i="3"/>
  <c r="J205" i="13" s="1"/>
  <c r="M618" i="3"/>
  <c r="J97" i="2" s="1"/>
  <c r="X618" i="3"/>
  <c r="J205" i="12" s="1"/>
  <c r="T618" i="3"/>
  <c r="J205" i="11" s="1"/>
  <c r="Y618" i="3"/>
  <c r="J97" i="13" s="1"/>
  <c r="P618" i="3"/>
  <c r="J205" i="2" s="1"/>
  <c r="AA618" i="3"/>
  <c r="J169" i="13" s="1"/>
  <c r="Q618" i="3"/>
  <c r="J97" i="11" s="1"/>
  <c r="R618" i="3"/>
  <c r="J133" i="11" s="1"/>
  <c r="AJ618" i="5"/>
  <c r="J474" i="12" s="1"/>
  <c r="AP618" i="5"/>
  <c r="J474" i="13" s="1"/>
  <c r="AC618" i="5"/>
  <c r="J438" i="11" s="1"/>
  <c r="AQ618" i="5"/>
  <c r="J510" i="13" s="1"/>
  <c r="AL618" i="5"/>
  <c r="J546" i="12" s="1"/>
  <c r="AO618" i="5"/>
  <c r="J438" i="13" s="1"/>
  <c r="AR618" i="5"/>
  <c r="J546" i="13" s="1"/>
  <c r="AE618" i="5"/>
  <c r="J510" i="11" s="1"/>
  <c r="Z618" i="5"/>
  <c r="J546" i="2" s="1"/>
  <c r="AF618" i="5"/>
  <c r="J546" i="11" s="1"/>
  <c r="AD618" i="5"/>
  <c r="J474" i="11" s="1"/>
  <c r="W618" i="5"/>
  <c r="J438" i="2" s="1"/>
  <c r="X618" i="5"/>
  <c r="J474" i="2" s="1"/>
  <c r="AI618" i="5"/>
  <c r="J438" i="12" s="1"/>
  <c r="F618" i="10"/>
  <c r="Y618" i="5"/>
  <c r="J510" i="2" s="1"/>
  <c r="AK618" i="5"/>
  <c r="J510" i="12" s="1"/>
  <c r="F619" i="5"/>
  <c r="V618" i="17"/>
  <c r="AB618" i="17"/>
  <c r="F619" i="17"/>
  <c r="Y618" i="17"/>
  <c r="S618" i="17"/>
  <c r="AF617" i="4"/>
  <c r="I354" i="13" s="1"/>
  <c r="I246" i="2"/>
  <c r="Q617" i="4"/>
  <c r="I354" i="2" s="1"/>
  <c r="AG617" i="4"/>
  <c r="I390" i="13" s="1"/>
  <c r="AD617" i="4"/>
  <c r="I282" i="13" s="1"/>
  <c r="T617" i="4"/>
  <c r="I282" i="11" s="1"/>
  <c r="V617" i="4"/>
  <c r="I354" i="11" s="1"/>
  <c r="O617" i="4"/>
  <c r="I282" i="2" s="1"/>
  <c r="U617" i="4"/>
  <c r="I318" i="11" s="1"/>
  <c r="Y617" i="4"/>
  <c r="I282" i="12" s="1"/>
  <c r="Z617" i="4"/>
  <c r="I318" i="12" s="1"/>
  <c r="AB617" i="4"/>
  <c r="I390" i="12" s="1"/>
  <c r="P617" i="4"/>
  <c r="I318" i="2" s="1"/>
  <c r="R617" i="4"/>
  <c r="I390" i="2" s="1"/>
  <c r="I246" i="13"/>
  <c r="AA617" i="4"/>
  <c r="I354" i="12" s="1"/>
  <c r="I246" i="12"/>
  <c r="W617" i="4"/>
  <c r="I390" i="11" s="1"/>
  <c r="I246" i="11"/>
  <c r="AE617" i="4"/>
  <c r="I318" i="13" s="1"/>
  <c r="AO617" i="10"/>
  <c r="I773" i="12" s="1"/>
  <c r="Z617" i="10"/>
  <c r="I737" i="2" s="1"/>
  <c r="I665" i="12"/>
  <c r="AP617" i="10"/>
  <c r="I809" i="12" s="1"/>
  <c r="AV617" i="10"/>
  <c r="I773" i="13" s="1"/>
  <c r="AT617" i="10"/>
  <c r="I701" i="13" s="1"/>
  <c r="AH617" i="10"/>
  <c r="I773" i="11" s="1"/>
  <c r="I665" i="2"/>
  <c r="Y617" i="10"/>
  <c r="I701" i="2" s="1"/>
  <c r="AI617" i="10"/>
  <c r="I809" i="11" s="1"/>
  <c r="AW617" i="10"/>
  <c r="I809" i="13" s="1"/>
  <c r="AG617" i="10"/>
  <c r="I737" i="11" s="1"/>
  <c r="AN617" i="10"/>
  <c r="I737" i="12" s="1"/>
  <c r="AB617" i="10"/>
  <c r="I809" i="2" s="1"/>
  <c r="AF617" i="10"/>
  <c r="I701" i="11" s="1"/>
  <c r="AA617" i="10"/>
  <c r="I773" i="2" s="1"/>
  <c r="I665" i="11"/>
  <c r="AU617" i="10"/>
  <c r="I737" i="13" s="1"/>
  <c r="I665" i="13"/>
  <c r="AM617" i="10"/>
  <c r="I701" i="12" s="1"/>
  <c r="Y619" i="17" l="1"/>
  <c r="F620" i="17"/>
  <c r="AB619" i="17"/>
  <c r="S619" i="17"/>
  <c r="V619" i="17"/>
  <c r="S619" i="3"/>
  <c r="K169" i="11" s="1"/>
  <c r="D619" i="4"/>
  <c r="P619" i="3"/>
  <c r="K205" i="2" s="1"/>
  <c r="V619" i="3"/>
  <c r="K133" i="12" s="1"/>
  <c r="Q619" i="3"/>
  <c r="K97" i="11" s="1"/>
  <c r="M619" i="3"/>
  <c r="K97" i="2" s="1"/>
  <c r="T619" i="3"/>
  <c r="K205" i="11" s="1"/>
  <c r="X619" i="3"/>
  <c r="K205" i="12" s="1"/>
  <c r="O619" i="3"/>
  <c r="K169" i="2" s="1"/>
  <c r="R619" i="3"/>
  <c r="K133" i="11" s="1"/>
  <c r="Z619" i="3"/>
  <c r="K133" i="13" s="1"/>
  <c r="AB619" i="3"/>
  <c r="K205" i="13" s="1"/>
  <c r="Y619" i="3"/>
  <c r="K97" i="13" s="1"/>
  <c r="W619" i="3"/>
  <c r="K169" i="12" s="1"/>
  <c r="U619" i="3"/>
  <c r="K97" i="12" s="1"/>
  <c r="N619" i="3"/>
  <c r="K133" i="2" s="1"/>
  <c r="D620" i="3"/>
  <c r="AA619" i="3"/>
  <c r="K169" i="13" s="1"/>
  <c r="I619" i="16"/>
  <c r="D620" i="16"/>
  <c r="J619" i="16"/>
  <c r="L619" i="16"/>
  <c r="K619" i="16"/>
  <c r="AW618" i="10"/>
  <c r="J809" i="13" s="1"/>
  <c r="AI618" i="10"/>
  <c r="J809" i="11" s="1"/>
  <c r="Y618" i="10"/>
  <c r="J701" i="2" s="1"/>
  <c r="AH618" i="10"/>
  <c r="J773" i="11" s="1"/>
  <c r="AG618" i="10"/>
  <c r="J737" i="11" s="1"/>
  <c r="AV618" i="10"/>
  <c r="J773" i="13" s="1"/>
  <c r="J665" i="11"/>
  <c r="AA618" i="10"/>
  <c r="J773" i="2" s="1"/>
  <c r="AO618" i="10"/>
  <c r="J773" i="12" s="1"/>
  <c r="Z618" i="10"/>
  <c r="J737" i="2" s="1"/>
  <c r="AB618" i="10"/>
  <c r="J809" i="2" s="1"/>
  <c r="AP618" i="10"/>
  <c r="J809" i="12" s="1"/>
  <c r="J665" i="2"/>
  <c r="AT618" i="10"/>
  <c r="J701" i="13" s="1"/>
  <c r="J665" i="12"/>
  <c r="AF618" i="10"/>
  <c r="J701" i="11" s="1"/>
  <c r="J665" i="13"/>
  <c r="AM618" i="10"/>
  <c r="J701" i="12" s="1"/>
  <c r="AN618" i="10"/>
  <c r="J737" i="12" s="1"/>
  <c r="AU618" i="10"/>
  <c r="J737" i="13" s="1"/>
  <c r="P618" i="4"/>
  <c r="J318" i="2" s="1"/>
  <c r="J246" i="2"/>
  <c r="AE618" i="4"/>
  <c r="J318" i="13" s="1"/>
  <c r="AG618" i="4"/>
  <c r="J390" i="13" s="1"/>
  <c r="AF618" i="4"/>
  <c r="J354" i="13" s="1"/>
  <c r="J246" i="12"/>
  <c r="AA618" i="4"/>
  <c r="J354" i="12" s="1"/>
  <c r="J246" i="13"/>
  <c r="Y618" i="4"/>
  <c r="J282" i="12" s="1"/>
  <c r="O618" i="4"/>
  <c r="J282" i="2" s="1"/>
  <c r="AD618" i="4"/>
  <c r="J282" i="13" s="1"/>
  <c r="U618" i="4"/>
  <c r="J318" i="11" s="1"/>
  <c r="AB618" i="4"/>
  <c r="J390" i="12" s="1"/>
  <c r="V618" i="4"/>
  <c r="J354" i="11" s="1"/>
  <c r="Q618" i="4"/>
  <c r="J354" i="2" s="1"/>
  <c r="W618" i="4"/>
  <c r="J390" i="11" s="1"/>
  <c r="T618" i="4"/>
  <c r="J282" i="11" s="1"/>
  <c r="Z618" i="4"/>
  <c r="J318" i="12" s="1"/>
  <c r="R618" i="4"/>
  <c r="J390" i="2" s="1"/>
  <c r="J246" i="11"/>
  <c r="X619" i="5"/>
  <c r="K474" i="2" s="1"/>
  <c r="AJ619" i="5"/>
  <c r="K474" i="12" s="1"/>
  <c r="AK619" i="5"/>
  <c r="K510" i="12" s="1"/>
  <c r="AL619" i="5"/>
  <c r="K546" i="12" s="1"/>
  <c r="AF619" i="5"/>
  <c r="K546" i="11" s="1"/>
  <c r="AR619" i="5"/>
  <c r="K546" i="13" s="1"/>
  <c r="F619" i="10"/>
  <c r="Y619" i="5"/>
  <c r="K510" i="2" s="1"/>
  <c r="AP619" i="5"/>
  <c r="K474" i="13" s="1"/>
  <c r="AO619" i="5"/>
  <c r="K438" i="13" s="1"/>
  <c r="Z619" i="5"/>
  <c r="K546" i="2" s="1"/>
  <c r="AI619" i="5"/>
  <c r="K438" i="12" s="1"/>
  <c r="AC619" i="5"/>
  <c r="K438" i="11" s="1"/>
  <c r="AD619" i="5"/>
  <c r="K474" i="11" s="1"/>
  <c r="W619" i="5"/>
  <c r="K438" i="2" s="1"/>
  <c r="AE619" i="5"/>
  <c r="K510" i="11" s="1"/>
  <c r="F620" i="5"/>
  <c r="AQ619" i="5"/>
  <c r="K510" i="13" s="1"/>
  <c r="K665" i="2" l="1"/>
  <c r="AA619" i="10"/>
  <c r="K773" i="2" s="1"/>
  <c r="AT619" i="10"/>
  <c r="K701" i="13" s="1"/>
  <c r="AB619" i="10"/>
  <c r="K809" i="2" s="1"/>
  <c r="K665" i="11"/>
  <c r="AI619" i="10"/>
  <c r="K809" i="11" s="1"/>
  <c r="AN619" i="10"/>
  <c r="K737" i="12" s="1"/>
  <c r="AW619" i="10"/>
  <c r="K809" i="13" s="1"/>
  <c r="AU619" i="10"/>
  <c r="K737" i="13" s="1"/>
  <c r="AO619" i="10"/>
  <c r="K773" i="12" s="1"/>
  <c r="AV619" i="10"/>
  <c r="K773" i="13" s="1"/>
  <c r="AM619" i="10"/>
  <c r="K701" i="12" s="1"/>
  <c r="AP619" i="10"/>
  <c r="K809" i="12" s="1"/>
  <c r="K665" i="12"/>
  <c r="Z619" i="10"/>
  <c r="K737" i="2" s="1"/>
  <c r="AH619" i="10"/>
  <c r="K773" i="11" s="1"/>
  <c r="K665" i="13"/>
  <c r="AF619" i="10"/>
  <c r="K701" i="11" s="1"/>
  <c r="Y619" i="10"/>
  <c r="K701" i="2" s="1"/>
  <c r="AG619" i="10"/>
  <c r="K737" i="11" s="1"/>
  <c r="P619" i="4"/>
  <c r="K318" i="2" s="1"/>
  <c r="AB619" i="4"/>
  <c r="K390" i="12" s="1"/>
  <c r="K246" i="2"/>
  <c r="W619" i="4"/>
  <c r="K390" i="11" s="1"/>
  <c r="AD619" i="4"/>
  <c r="K282" i="13" s="1"/>
  <c r="AE619" i="4"/>
  <c r="K318" i="13" s="1"/>
  <c r="T619" i="4"/>
  <c r="K282" i="11" s="1"/>
  <c r="K246" i="13"/>
  <c r="V619" i="4"/>
  <c r="K354" i="11" s="1"/>
  <c r="U619" i="4"/>
  <c r="K318" i="11" s="1"/>
  <c r="AF619" i="4"/>
  <c r="K354" i="13" s="1"/>
  <c r="AA619" i="4"/>
  <c r="K354" i="12" s="1"/>
  <c r="K246" i="12"/>
  <c r="K246" i="11"/>
  <c r="Z619" i="4"/>
  <c r="K318" i="12" s="1"/>
  <c r="Y619" i="4"/>
  <c r="K282" i="12" s="1"/>
  <c r="AG619" i="4"/>
  <c r="K390" i="13" s="1"/>
  <c r="O619" i="4"/>
  <c r="K282" i="2" s="1"/>
  <c r="R619" i="4"/>
  <c r="K390" i="2" s="1"/>
  <c r="Q619" i="4"/>
  <c r="K354" i="2" s="1"/>
  <c r="D621" i="3"/>
  <c r="S620" i="3"/>
  <c r="L169" i="11" s="1"/>
  <c r="D620" i="4"/>
  <c r="W620" i="3"/>
  <c r="L169" i="12" s="1"/>
  <c r="X620" i="3"/>
  <c r="L205" i="12" s="1"/>
  <c r="Z620" i="3"/>
  <c r="L133" i="13" s="1"/>
  <c r="Y620" i="3"/>
  <c r="L97" i="13" s="1"/>
  <c r="V620" i="3"/>
  <c r="L133" i="12" s="1"/>
  <c r="AA620" i="3"/>
  <c r="L169" i="13" s="1"/>
  <c r="Q620" i="3"/>
  <c r="L97" i="11" s="1"/>
  <c r="R620" i="3"/>
  <c r="L133" i="11" s="1"/>
  <c r="P620" i="3"/>
  <c r="L205" i="2" s="1"/>
  <c r="AB620" i="3"/>
  <c r="L205" i="13" s="1"/>
  <c r="T620" i="3"/>
  <c r="L205" i="11" s="1"/>
  <c r="O620" i="3"/>
  <c r="L169" i="2" s="1"/>
  <c r="U620" i="3"/>
  <c r="L97" i="12" s="1"/>
  <c r="M620" i="3"/>
  <c r="L97" i="2" s="1"/>
  <c r="N620" i="3"/>
  <c r="L133" i="2" s="1"/>
  <c r="V620" i="17"/>
  <c r="F621" i="17"/>
  <c r="AB620" i="17"/>
  <c r="S620" i="17"/>
  <c r="Y620" i="17"/>
  <c r="AK620" i="5"/>
  <c r="L510" i="12" s="1"/>
  <c r="X620" i="5"/>
  <c r="L474" i="2" s="1"/>
  <c r="AO620" i="5"/>
  <c r="L438" i="13" s="1"/>
  <c r="AJ620" i="5"/>
  <c r="L474" i="12" s="1"/>
  <c r="AL620" i="5"/>
  <c r="L546" i="12" s="1"/>
  <c r="Z620" i="5"/>
  <c r="L546" i="2" s="1"/>
  <c r="Y620" i="5"/>
  <c r="L510" i="2" s="1"/>
  <c r="AP620" i="5"/>
  <c r="L474" i="13" s="1"/>
  <c r="AR620" i="5"/>
  <c r="L546" i="13" s="1"/>
  <c r="AF620" i="5"/>
  <c r="L546" i="11" s="1"/>
  <c r="AI620" i="5"/>
  <c r="L438" i="12" s="1"/>
  <c r="W620" i="5"/>
  <c r="L438" i="2" s="1"/>
  <c r="AC620" i="5"/>
  <c r="L438" i="11" s="1"/>
  <c r="F620" i="10"/>
  <c r="AE620" i="5"/>
  <c r="L510" i="11" s="1"/>
  <c r="AD620" i="5"/>
  <c r="L474" i="11" s="1"/>
  <c r="AQ620" i="5"/>
  <c r="L510" i="13" s="1"/>
  <c r="F621" i="5"/>
  <c r="I620" i="16"/>
  <c r="J620" i="16"/>
  <c r="K620" i="16"/>
  <c r="D621" i="16"/>
  <c r="L620" i="16"/>
  <c r="Y621" i="17" l="1"/>
  <c r="F622" i="17"/>
  <c r="AB621" i="17"/>
  <c r="V621" i="17"/>
  <c r="S621" i="17"/>
  <c r="AF620" i="4"/>
  <c r="L354" i="13" s="1"/>
  <c r="L246" i="13"/>
  <c r="R620" i="4"/>
  <c r="L390" i="2" s="1"/>
  <c r="L246" i="2"/>
  <c r="Y620" i="4"/>
  <c r="L282" i="12" s="1"/>
  <c r="O620" i="4"/>
  <c r="L282" i="2" s="1"/>
  <c r="AD620" i="4"/>
  <c r="L282" i="13" s="1"/>
  <c r="L246" i="12"/>
  <c r="Q620" i="4"/>
  <c r="L354" i="2" s="1"/>
  <c r="Z620" i="4"/>
  <c r="L318" i="12" s="1"/>
  <c r="AA620" i="4"/>
  <c r="L354" i="12" s="1"/>
  <c r="AB620" i="4"/>
  <c r="L390" i="12" s="1"/>
  <c r="U620" i="4"/>
  <c r="L318" i="11" s="1"/>
  <c r="V620" i="4"/>
  <c r="L354" i="11" s="1"/>
  <c r="T620" i="4"/>
  <c r="L282" i="11" s="1"/>
  <c r="W620" i="4"/>
  <c r="L390" i="11" s="1"/>
  <c r="AE620" i="4"/>
  <c r="L318" i="13" s="1"/>
  <c r="L246" i="11"/>
  <c r="AG620" i="4"/>
  <c r="L390" i="13" s="1"/>
  <c r="P620" i="4"/>
  <c r="L318" i="2" s="1"/>
  <c r="J621" i="16"/>
  <c r="L621" i="16"/>
  <c r="K621" i="16"/>
  <c r="D622" i="16"/>
  <c r="I621" i="16"/>
  <c r="F622" i="5"/>
  <c r="AO621" i="5"/>
  <c r="M438" i="13" s="1"/>
  <c r="AF621" i="5"/>
  <c r="M546" i="11" s="1"/>
  <c r="AK621" i="5"/>
  <c r="M510" i="12" s="1"/>
  <c r="AL621" i="5"/>
  <c r="M546" i="12" s="1"/>
  <c r="AD621" i="5"/>
  <c r="M474" i="11" s="1"/>
  <c r="X621" i="5"/>
  <c r="M474" i="2" s="1"/>
  <c r="F621" i="10"/>
  <c r="Y621" i="5"/>
  <c r="M510" i="2" s="1"/>
  <c r="Z621" i="5"/>
  <c r="M546" i="2" s="1"/>
  <c r="AQ621" i="5"/>
  <c r="M510" i="13" s="1"/>
  <c r="AJ621" i="5"/>
  <c r="M474" i="12" s="1"/>
  <c r="AP621" i="5"/>
  <c r="M474" i="13" s="1"/>
  <c r="AC621" i="5"/>
  <c r="M438" i="11" s="1"/>
  <c r="AR621" i="5"/>
  <c r="M546" i="13" s="1"/>
  <c r="AI621" i="5"/>
  <c r="M438" i="12" s="1"/>
  <c r="AE621" i="5"/>
  <c r="M510" i="11" s="1"/>
  <c r="W621" i="5"/>
  <c r="M438" i="2" s="1"/>
  <c r="AU620" i="10"/>
  <c r="L737" i="13" s="1"/>
  <c r="AP620" i="10"/>
  <c r="L809" i="12" s="1"/>
  <c r="AN620" i="10"/>
  <c r="L737" i="12" s="1"/>
  <c r="L665" i="12"/>
  <c r="AF620" i="10"/>
  <c r="L701" i="11" s="1"/>
  <c r="AI620" i="10"/>
  <c r="L809" i="11" s="1"/>
  <c r="L665" i="11"/>
  <c r="AM620" i="10"/>
  <c r="L701" i="12" s="1"/>
  <c r="AW620" i="10"/>
  <c r="L809" i="13" s="1"/>
  <c r="AA620" i="10"/>
  <c r="L773" i="2" s="1"/>
  <c r="L665" i="2"/>
  <c r="Z620" i="10"/>
  <c r="L737" i="2" s="1"/>
  <c r="L665" i="13"/>
  <c r="Y620" i="10"/>
  <c r="L701" i="2" s="1"/>
  <c r="AO620" i="10"/>
  <c r="L773" i="12" s="1"/>
  <c r="AH620" i="10"/>
  <c r="L773" i="11" s="1"/>
  <c r="AG620" i="10"/>
  <c r="L737" i="11" s="1"/>
  <c r="AV620" i="10"/>
  <c r="L773" i="13" s="1"/>
  <c r="AT620" i="10"/>
  <c r="L701" i="13" s="1"/>
  <c r="AB620" i="10"/>
  <c r="L809" i="2" s="1"/>
  <c r="N621" i="3"/>
  <c r="M133" i="2" s="1"/>
  <c r="M621" i="3"/>
  <c r="M97" i="2" s="1"/>
  <c r="X621" i="3"/>
  <c r="M205" i="12" s="1"/>
  <c r="AB621" i="3"/>
  <c r="M205" i="13" s="1"/>
  <c r="R621" i="3"/>
  <c r="M133" i="11" s="1"/>
  <c r="W621" i="3"/>
  <c r="M169" i="12" s="1"/>
  <c r="Q621" i="3"/>
  <c r="M97" i="11" s="1"/>
  <c r="T621" i="3"/>
  <c r="M205" i="11" s="1"/>
  <c r="P621" i="3"/>
  <c r="M205" i="2" s="1"/>
  <c r="S621" i="3"/>
  <c r="M169" i="11" s="1"/>
  <c r="D622" i="3"/>
  <c r="AA621" i="3"/>
  <c r="M169" i="13" s="1"/>
  <c r="O621" i="3"/>
  <c r="M169" i="2" s="1"/>
  <c r="D621" i="4"/>
  <c r="Y621" i="3"/>
  <c r="M97" i="13" s="1"/>
  <c r="Z621" i="3"/>
  <c r="M133" i="13" s="1"/>
  <c r="U621" i="3"/>
  <c r="M97" i="12" s="1"/>
  <c r="V621" i="3"/>
  <c r="M133" i="12" s="1"/>
  <c r="D623" i="3" l="1"/>
  <c r="V622" i="3"/>
  <c r="N133" i="12" s="1"/>
  <c r="Q622" i="3"/>
  <c r="N97" i="11" s="1"/>
  <c r="S622" i="3"/>
  <c r="N169" i="11" s="1"/>
  <c r="X622" i="3"/>
  <c r="N205" i="12" s="1"/>
  <c r="W622" i="3"/>
  <c r="N169" i="12" s="1"/>
  <c r="O622" i="3"/>
  <c r="N169" i="2" s="1"/>
  <c r="AA622" i="3"/>
  <c r="N169" i="13" s="1"/>
  <c r="T622" i="3"/>
  <c r="N205" i="11" s="1"/>
  <c r="U622" i="3"/>
  <c r="N97" i="12" s="1"/>
  <c r="Y622" i="3"/>
  <c r="N97" i="13" s="1"/>
  <c r="R622" i="3"/>
  <c r="N133" i="11" s="1"/>
  <c r="D622" i="4"/>
  <c r="AB622" i="3"/>
  <c r="N205" i="13" s="1"/>
  <c r="M622" i="3"/>
  <c r="N97" i="2" s="1"/>
  <c r="P622" i="3"/>
  <c r="N205" i="2" s="1"/>
  <c r="Z622" i="3"/>
  <c r="N133" i="13" s="1"/>
  <c r="N622" i="3"/>
  <c r="N133" i="2" s="1"/>
  <c r="AD622" i="5"/>
  <c r="N474" i="11" s="1"/>
  <c r="F622" i="10"/>
  <c r="AI622" i="5"/>
  <c r="N438" i="12" s="1"/>
  <c r="AL622" i="5"/>
  <c r="N546" i="12" s="1"/>
  <c r="AF622" i="5"/>
  <c r="N546" i="11" s="1"/>
  <c r="AJ622" i="5"/>
  <c r="N474" i="12" s="1"/>
  <c r="W622" i="5"/>
  <c r="N438" i="2" s="1"/>
  <c r="AK622" i="5"/>
  <c r="N510" i="12" s="1"/>
  <c r="AR622" i="5"/>
  <c r="N546" i="13" s="1"/>
  <c r="Y622" i="5"/>
  <c r="N510" i="2" s="1"/>
  <c r="F623" i="5"/>
  <c r="AQ622" i="5"/>
  <c r="N510" i="13" s="1"/>
  <c r="Z622" i="5"/>
  <c r="N546" i="2" s="1"/>
  <c r="AP622" i="5"/>
  <c r="N474" i="13" s="1"/>
  <c r="AC622" i="5"/>
  <c r="N438" i="11" s="1"/>
  <c r="AE622" i="5"/>
  <c r="N510" i="11" s="1"/>
  <c r="AO622" i="5"/>
  <c r="N438" i="13" s="1"/>
  <c r="X622" i="5"/>
  <c r="N474" i="2" s="1"/>
  <c r="Q621" i="4"/>
  <c r="M354" i="2" s="1"/>
  <c r="W621" i="4"/>
  <c r="M390" i="11" s="1"/>
  <c r="AB621" i="4"/>
  <c r="M390" i="12" s="1"/>
  <c r="M246" i="11"/>
  <c r="P621" i="4"/>
  <c r="M318" i="2" s="1"/>
  <c r="AF621" i="4"/>
  <c r="M354" i="13" s="1"/>
  <c r="M246" i="12"/>
  <c r="AG621" i="4"/>
  <c r="M390" i="13" s="1"/>
  <c r="Y621" i="4"/>
  <c r="M282" i="12" s="1"/>
  <c r="M246" i="2"/>
  <c r="AE621" i="4"/>
  <c r="M318" i="13" s="1"/>
  <c r="R621" i="4"/>
  <c r="M390" i="2" s="1"/>
  <c r="AD621" i="4"/>
  <c r="M282" i="13" s="1"/>
  <c r="AA621" i="4"/>
  <c r="M354" i="12" s="1"/>
  <c r="U621" i="4"/>
  <c r="M318" i="11" s="1"/>
  <c r="M246" i="13"/>
  <c r="O621" i="4"/>
  <c r="M282" i="2" s="1"/>
  <c r="T621" i="4"/>
  <c r="M282" i="11" s="1"/>
  <c r="Z621" i="4"/>
  <c r="M318" i="12" s="1"/>
  <c r="V621" i="4"/>
  <c r="M354" i="11" s="1"/>
  <c r="Y621" i="10"/>
  <c r="M701" i="2" s="1"/>
  <c r="AM621" i="10"/>
  <c r="M701" i="12" s="1"/>
  <c r="M665" i="12"/>
  <c r="AB621" i="10"/>
  <c r="M809" i="2" s="1"/>
  <c r="AA621" i="10"/>
  <c r="M773" i="2" s="1"/>
  <c r="AW621" i="10"/>
  <c r="M809" i="13" s="1"/>
  <c r="M665" i="2"/>
  <c r="AI621" i="10"/>
  <c r="M809" i="11" s="1"/>
  <c r="AH621" i="10"/>
  <c r="M773" i="11" s="1"/>
  <c r="AO621" i="10"/>
  <c r="M773" i="12" s="1"/>
  <c r="AG621" i="10"/>
  <c r="M737" i="11" s="1"/>
  <c r="Z621" i="10"/>
  <c r="M737" i="2" s="1"/>
  <c r="AT621" i="10"/>
  <c r="M701" i="13" s="1"/>
  <c r="M665" i="11"/>
  <c r="AP621" i="10"/>
  <c r="M809" i="12" s="1"/>
  <c r="AV621" i="10"/>
  <c r="M773" i="13" s="1"/>
  <c r="M665" i="13"/>
  <c r="AF621" i="10"/>
  <c r="M701" i="11" s="1"/>
  <c r="AU621" i="10"/>
  <c r="M737" i="13" s="1"/>
  <c r="AN621" i="10"/>
  <c r="M737" i="12" s="1"/>
  <c r="F623" i="17"/>
  <c r="S622" i="17"/>
  <c r="Y622" i="17"/>
  <c r="V622" i="17"/>
  <c r="AB622" i="17"/>
  <c r="L622" i="16"/>
  <c r="K622" i="16"/>
  <c r="J622" i="16"/>
  <c r="I622" i="16"/>
  <c r="D623" i="16"/>
  <c r="AI622" i="10" l="1"/>
  <c r="N809" i="11" s="1"/>
  <c r="AN622" i="10"/>
  <c r="N737" i="12" s="1"/>
  <c r="AP622" i="10"/>
  <c r="N809" i="12" s="1"/>
  <c r="AG622" i="10"/>
  <c r="N737" i="11" s="1"/>
  <c r="Z622" i="10"/>
  <c r="N737" i="2" s="1"/>
  <c r="AV622" i="10"/>
  <c r="N773" i="13" s="1"/>
  <c r="AO622" i="10"/>
  <c r="N773" i="12" s="1"/>
  <c r="N665" i="11"/>
  <c r="Y622" i="10"/>
  <c r="N701" i="2" s="1"/>
  <c r="AM622" i="10"/>
  <c r="N701" i="12" s="1"/>
  <c r="AB622" i="10"/>
  <c r="N809" i="2" s="1"/>
  <c r="AH622" i="10"/>
  <c r="N773" i="11" s="1"/>
  <c r="AW622" i="10"/>
  <c r="N809" i="13" s="1"/>
  <c r="AA622" i="10"/>
  <c r="N773" i="2" s="1"/>
  <c r="N665" i="12"/>
  <c r="N665" i="2"/>
  <c r="AT622" i="10"/>
  <c r="N701" i="13" s="1"/>
  <c r="AF622" i="10"/>
  <c r="N701" i="11" s="1"/>
  <c r="AU622" i="10"/>
  <c r="N737" i="13" s="1"/>
  <c r="N665" i="13"/>
  <c r="D624" i="16"/>
  <c r="I623" i="16"/>
  <c r="L623" i="16"/>
  <c r="K623" i="16"/>
  <c r="J623" i="16"/>
  <c r="F624" i="17"/>
  <c r="Y623" i="17"/>
  <c r="AB623" i="17"/>
  <c r="S623" i="17"/>
  <c r="V623" i="17"/>
  <c r="AE623" i="5"/>
  <c r="O510" i="11" s="1"/>
  <c r="AF623" i="5"/>
  <c r="O546" i="11" s="1"/>
  <c r="X623" i="5"/>
  <c r="O474" i="2" s="1"/>
  <c r="F623" i="10"/>
  <c r="W623" i="5"/>
  <c r="O438" i="2" s="1"/>
  <c r="Y623" i="5"/>
  <c r="O510" i="2" s="1"/>
  <c r="AJ623" i="5"/>
  <c r="O474" i="12" s="1"/>
  <c r="AK623" i="5"/>
  <c r="O510" i="12" s="1"/>
  <c r="AP623" i="5"/>
  <c r="O474" i="13" s="1"/>
  <c r="Z623" i="5"/>
  <c r="O546" i="2" s="1"/>
  <c r="AQ623" i="5"/>
  <c r="O510" i="13" s="1"/>
  <c r="AR623" i="5"/>
  <c r="O546" i="13" s="1"/>
  <c r="AC623" i="5"/>
  <c r="O438" i="11" s="1"/>
  <c r="F624" i="5"/>
  <c r="AD623" i="5"/>
  <c r="O474" i="11" s="1"/>
  <c r="AO623" i="5"/>
  <c r="O438" i="13" s="1"/>
  <c r="AI623" i="5"/>
  <c r="O438" i="12" s="1"/>
  <c r="AL623" i="5"/>
  <c r="O546" i="12" s="1"/>
  <c r="N246" i="2"/>
  <c r="AB622" i="4"/>
  <c r="N390" i="12" s="1"/>
  <c r="T622" i="4"/>
  <c r="N282" i="11" s="1"/>
  <c r="P622" i="4"/>
  <c r="N318" i="2" s="1"/>
  <c r="W622" i="4"/>
  <c r="N390" i="11" s="1"/>
  <c r="AA622" i="4"/>
  <c r="N354" i="12" s="1"/>
  <c r="N246" i="13"/>
  <c r="Z622" i="4"/>
  <c r="N318" i="12" s="1"/>
  <c r="O622" i="4"/>
  <c r="N282" i="2" s="1"/>
  <c r="Y622" i="4"/>
  <c r="N282" i="12" s="1"/>
  <c r="AD622" i="4"/>
  <c r="N282" i="13" s="1"/>
  <c r="AG622" i="4"/>
  <c r="N390" i="13" s="1"/>
  <c r="AF622" i="4"/>
  <c r="N354" i="13" s="1"/>
  <c r="U622" i="4"/>
  <c r="N318" i="11" s="1"/>
  <c r="R622" i="4"/>
  <c r="N390" i="2" s="1"/>
  <c r="N246" i="12"/>
  <c r="V622" i="4"/>
  <c r="N354" i="11" s="1"/>
  <c r="Q622" i="4"/>
  <c r="N354" i="2" s="1"/>
  <c r="N246" i="11"/>
  <c r="AE622" i="4"/>
  <c r="N318" i="13" s="1"/>
  <c r="Y623" i="3"/>
  <c r="O97" i="13" s="1"/>
  <c r="N623" i="3"/>
  <c r="O133" i="2" s="1"/>
  <c r="M623" i="3"/>
  <c r="O97" i="2" s="1"/>
  <c r="X623" i="3"/>
  <c r="O205" i="12" s="1"/>
  <c r="P623" i="3"/>
  <c r="O205" i="2" s="1"/>
  <c r="Q623" i="3"/>
  <c r="O97" i="11" s="1"/>
  <c r="V623" i="3"/>
  <c r="O133" i="12" s="1"/>
  <c r="D624" i="3"/>
  <c r="AA623" i="3"/>
  <c r="O169" i="13" s="1"/>
  <c r="S623" i="3"/>
  <c r="O169" i="11" s="1"/>
  <c r="R623" i="3"/>
  <c r="O133" i="11" s="1"/>
  <c r="AB623" i="3"/>
  <c r="O205" i="13" s="1"/>
  <c r="D623" i="4"/>
  <c r="O623" i="3"/>
  <c r="O169" i="2" s="1"/>
  <c r="Z623" i="3"/>
  <c r="O133" i="13" s="1"/>
  <c r="U623" i="3"/>
  <c r="O97" i="12" s="1"/>
  <c r="W623" i="3"/>
  <c r="O169" i="12" s="1"/>
  <c r="T623" i="3"/>
  <c r="O205" i="11" s="1"/>
  <c r="Y624" i="3" l="1"/>
  <c r="P97" i="13" s="1"/>
  <c r="Q624" i="3"/>
  <c r="P97" i="11" s="1"/>
  <c r="Z624" i="3"/>
  <c r="P133" i="13" s="1"/>
  <c r="S624" i="3"/>
  <c r="P169" i="11" s="1"/>
  <c r="M624" i="3"/>
  <c r="P97" i="2" s="1"/>
  <c r="N624" i="3"/>
  <c r="P133" i="2" s="1"/>
  <c r="AB624" i="3"/>
  <c r="P205" i="13" s="1"/>
  <c r="T624" i="3"/>
  <c r="P205" i="11" s="1"/>
  <c r="O624" i="3"/>
  <c r="P169" i="2" s="1"/>
  <c r="P624" i="3"/>
  <c r="P205" i="2" s="1"/>
  <c r="X624" i="3"/>
  <c r="P205" i="12" s="1"/>
  <c r="AA624" i="3"/>
  <c r="P169" i="13" s="1"/>
  <c r="R624" i="3"/>
  <c r="P133" i="11" s="1"/>
  <c r="W624" i="3"/>
  <c r="P169" i="12" s="1"/>
  <c r="V624" i="3"/>
  <c r="P133" i="12" s="1"/>
  <c r="D625" i="3"/>
  <c r="D624" i="4"/>
  <c r="U624" i="3"/>
  <c r="P97" i="12" s="1"/>
  <c r="AE624" i="5"/>
  <c r="P510" i="11" s="1"/>
  <c r="AQ624" i="5"/>
  <c r="P510" i="13" s="1"/>
  <c r="AD624" i="5"/>
  <c r="P474" i="11" s="1"/>
  <c r="F625" i="5"/>
  <c r="Z624" i="5"/>
  <c r="P546" i="2" s="1"/>
  <c r="AR624" i="5"/>
  <c r="P546" i="13" s="1"/>
  <c r="W624" i="5"/>
  <c r="P438" i="2" s="1"/>
  <c r="AJ624" i="5"/>
  <c r="P474" i="12" s="1"/>
  <c r="AP624" i="5"/>
  <c r="P474" i="13" s="1"/>
  <c r="AC624" i="5"/>
  <c r="P438" i="11" s="1"/>
  <c r="AI624" i="5"/>
  <c r="P438" i="12" s="1"/>
  <c r="AO624" i="5"/>
  <c r="P438" i="13" s="1"/>
  <c r="Y624" i="5"/>
  <c r="P510" i="2" s="1"/>
  <c r="X624" i="5"/>
  <c r="P474" i="2" s="1"/>
  <c r="AF624" i="5"/>
  <c r="P546" i="11" s="1"/>
  <c r="AK624" i="5"/>
  <c r="P510" i="12" s="1"/>
  <c r="AL624" i="5"/>
  <c r="P546" i="12" s="1"/>
  <c r="F624" i="10"/>
  <c r="AW623" i="10"/>
  <c r="O809" i="13" s="1"/>
  <c r="Y623" i="10"/>
  <c r="O701" i="2" s="1"/>
  <c r="AA623" i="10"/>
  <c r="O773" i="2" s="1"/>
  <c r="AF623" i="10"/>
  <c r="O701" i="11" s="1"/>
  <c r="O665" i="13"/>
  <c r="AO623" i="10"/>
  <c r="O773" i="12" s="1"/>
  <c r="AI623" i="10"/>
  <c r="O809" i="11" s="1"/>
  <c r="AN623" i="10"/>
  <c r="O737" i="12" s="1"/>
  <c r="O665" i="12"/>
  <c r="AG623" i="10"/>
  <c r="O737" i="11" s="1"/>
  <c r="O665" i="2"/>
  <c r="O665" i="11"/>
  <c r="AT623" i="10"/>
  <c r="O701" i="13" s="1"/>
  <c r="AU623" i="10"/>
  <c r="O737" i="13" s="1"/>
  <c r="AP623" i="10"/>
  <c r="O809" i="12" s="1"/>
  <c r="Z623" i="10"/>
  <c r="O737" i="2" s="1"/>
  <c r="AM623" i="10"/>
  <c r="O701" i="12" s="1"/>
  <c r="AH623" i="10"/>
  <c r="O773" i="11" s="1"/>
  <c r="AV623" i="10"/>
  <c r="O773" i="13" s="1"/>
  <c r="AB623" i="10"/>
  <c r="O809" i="2" s="1"/>
  <c r="AB624" i="17"/>
  <c r="Y624" i="17"/>
  <c r="V624" i="17"/>
  <c r="F625" i="17"/>
  <c r="S624" i="17"/>
  <c r="AD623" i="4"/>
  <c r="O282" i="13" s="1"/>
  <c r="R623" i="4"/>
  <c r="O390" i="2" s="1"/>
  <c r="Q623" i="4"/>
  <c r="O354" i="2" s="1"/>
  <c r="O246" i="12"/>
  <c r="Y623" i="4"/>
  <c r="O282" i="12" s="1"/>
  <c r="V623" i="4"/>
  <c r="O354" i="11" s="1"/>
  <c r="AA623" i="4"/>
  <c r="O354" i="12" s="1"/>
  <c r="P623" i="4"/>
  <c r="O318" i="2" s="1"/>
  <c r="O246" i="13"/>
  <c r="U623" i="4"/>
  <c r="O318" i="11" s="1"/>
  <c r="AG623" i="4"/>
  <c r="O390" i="13" s="1"/>
  <c r="AF623" i="4"/>
  <c r="O354" i="13" s="1"/>
  <c r="Z623" i="4"/>
  <c r="O318" i="12" s="1"/>
  <c r="W623" i="4"/>
  <c r="O390" i="11" s="1"/>
  <c r="AB623" i="4"/>
  <c r="O390" i="12" s="1"/>
  <c r="O246" i="2"/>
  <c r="AE623" i="4"/>
  <c r="O318" i="13" s="1"/>
  <c r="T623" i="4"/>
  <c r="O282" i="11" s="1"/>
  <c r="O623" i="4"/>
  <c r="O282" i="2" s="1"/>
  <c r="O246" i="11"/>
  <c r="J624" i="16"/>
  <c r="D625" i="16"/>
  <c r="I624" i="16"/>
  <c r="K624" i="16"/>
  <c r="L624" i="16"/>
  <c r="F626" i="17" l="1"/>
  <c r="S625" i="17"/>
  <c r="Y625" i="17"/>
  <c r="V625" i="17"/>
  <c r="AB625" i="17"/>
  <c r="AG624" i="10"/>
  <c r="P737" i="11" s="1"/>
  <c r="AI624" i="10"/>
  <c r="P809" i="11" s="1"/>
  <c r="AV624" i="10"/>
  <c r="P773" i="13" s="1"/>
  <c r="Z624" i="10"/>
  <c r="P737" i="2" s="1"/>
  <c r="P665" i="11"/>
  <c r="P665" i="13"/>
  <c r="AN624" i="10"/>
  <c r="P737" i="12" s="1"/>
  <c r="AP624" i="10"/>
  <c r="P809" i="12" s="1"/>
  <c r="AO624" i="10"/>
  <c r="P773" i="12" s="1"/>
  <c r="Y624" i="10"/>
  <c r="P701" i="2" s="1"/>
  <c r="AH624" i="10"/>
  <c r="P773" i="11" s="1"/>
  <c r="AM624" i="10"/>
  <c r="P701" i="12" s="1"/>
  <c r="AU624" i="10"/>
  <c r="P737" i="13" s="1"/>
  <c r="AB624" i="10"/>
  <c r="P809" i="2" s="1"/>
  <c r="P665" i="2"/>
  <c r="AW624" i="10"/>
  <c r="P809" i="13" s="1"/>
  <c r="AT624" i="10"/>
  <c r="P701" i="13" s="1"/>
  <c r="P665" i="12"/>
  <c r="AA624" i="10"/>
  <c r="P773" i="2" s="1"/>
  <c r="AF624" i="10"/>
  <c r="P701" i="11" s="1"/>
  <c r="W625" i="3"/>
  <c r="Q169" i="12" s="1"/>
  <c r="D626" i="3"/>
  <c r="AA625" i="3"/>
  <c r="Q169" i="13" s="1"/>
  <c r="O625" i="3"/>
  <c r="Q169" i="2" s="1"/>
  <c r="S625" i="3"/>
  <c r="Q169" i="11" s="1"/>
  <c r="Z625" i="3"/>
  <c r="Q133" i="13" s="1"/>
  <c r="D625" i="4"/>
  <c r="P625" i="3"/>
  <c r="Q205" i="2" s="1"/>
  <c r="Q625" i="3"/>
  <c r="Q97" i="11" s="1"/>
  <c r="Y625" i="3"/>
  <c r="Q97" i="13" s="1"/>
  <c r="V625" i="3"/>
  <c r="Q133" i="12" s="1"/>
  <c r="R625" i="3"/>
  <c r="Q133" i="11" s="1"/>
  <c r="X625" i="3"/>
  <c r="Q205" i="12" s="1"/>
  <c r="AB625" i="3"/>
  <c r="Q205" i="13" s="1"/>
  <c r="T625" i="3"/>
  <c r="Q205" i="11" s="1"/>
  <c r="M625" i="3"/>
  <c r="Q97" i="2" s="1"/>
  <c r="N625" i="3"/>
  <c r="Q133" i="2" s="1"/>
  <c r="U625" i="3"/>
  <c r="Q97" i="12" s="1"/>
  <c r="AI625" i="5"/>
  <c r="Q438" i="12" s="1"/>
  <c r="AJ625" i="5"/>
  <c r="Q474" i="12" s="1"/>
  <c r="AC625" i="5"/>
  <c r="Q438" i="11" s="1"/>
  <c r="AR625" i="5"/>
  <c r="Q546" i="13" s="1"/>
  <c r="AO625" i="5"/>
  <c r="Q438" i="13" s="1"/>
  <c r="AD625" i="5"/>
  <c r="Q474" i="11" s="1"/>
  <c r="AK625" i="5"/>
  <c r="Q510" i="12" s="1"/>
  <c r="F625" i="10"/>
  <c r="AE625" i="5"/>
  <c r="Q510" i="11" s="1"/>
  <c r="Y625" i="5"/>
  <c r="Q510" i="2" s="1"/>
  <c r="AF625" i="5"/>
  <c r="Q546" i="11" s="1"/>
  <c r="AP625" i="5"/>
  <c r="Q474" i="13" s="1"/>
  <c r="X625" i="5"/>
  <c r="Q474" i="2" s="1"/>
  <c r="Z625" i="5"/>
  <c r="Q546" i="2" s="1"/>
  <c r="W625" i="5"/>
  <c r="Q438" i="2" s="1"/>
  <c r="F626" i="5"/>
  <c r="AQ625" i="5"/>
  <c r="Q510" i="13" s="1"/>
  <c r="AL625" i="5"/>
  <c r="Q546" i="12" s="1"/>
  <c r="K625" i="16"/>
  <c r="L625" i="16"/>
  <c r="I625" i="16"/>
  <c r="J625" i="16"/>
  <c r="D626" i="16"/>
  <c r="Y624" i="4"/>
  <c r="P282" i="12" s="1"/>
  <c r="T624" i="4"/>
  <c r="P282" i="11" s="1"/>
  <c r="AF624" i="4"/>
  <c r="P354" i="13" s="1"/>
  <c r="R624" i="4"/>
  <c r="P390" i="2" s="1"/>
  <c r="Q624" i="4"/>
  <c r="P354" i="2" s="1"/>
  <c r="P246" i="2"/>
  <c r="AE624" i="4"/>
  <c r="P318" i="13" s="1"/>
  <c r="U624" i="4"/>
  <c r="P318" i="11" s="1"/>
  <c r="P624" i="4"/>
  <c r="P318" i="2" s="1"/>
  <c r="Z624" i="4"/>
  <c r="P318" i="12" s="1"/>
  <c r="AA624" i="4"/>
  <c r="P354" i="12" s="1"/>
  <c r="AD624" i="4"/>
  <c r="P282" i="13" s="1"/>
  <c r="AB624" i="4"/>
  <c r="P390" i="12" s="1"/>
  <c r="P246" i="11"/>
  <c r="V624" i="4"/>
  <c r="P354" i="11" s="1"/>
  <c r="P246" i="12"/>
  <c r="P246" i="13"/>
  <c r="W624" i="4"/>
  <c r="P390" i="11" s="1"/>
  <c r="AG624" i="4"/>
  <c r="P390" i="13" s="1"/>
  <c r="O624" i="4"/>
  <c r="P282" i="2" s="1"/>
  <c r="Y625" i="4" l="1"/>
  <c r="Q282" i="12" s="1"/>
  <c r="AE625" i="4"/>
  <c r="Q318" i="13" s="1"/>
  <c r="AG625" i="4"/>
  <c r="Q390" i="13" s="1"/>
  <c r="Q246" i="11"/>
  <c r="AB625" i="4"/>
  <c r="Q390" i="12" s="1"/>
  <c r="Q246" i="12"/>
  <c r="AA625" i="4"/>
  <c r="Q354" i="12" s="1"/>
  <c r="U625" i="4"/>
  <c r="Q318" i="11" s="1"/>
  <c r="Z625" i="4"/>
  <c r="Q318" i="12" s="1"/>
  <c r="Q246" i="2"/>
  <c r="O625" i="4"/>
  <c r="Q282" i="2" s="1"/>
  <c r="Q246" i="13"/>
  <c r="V625" i="4"/>
  <c r="Q354" i="11" s="1"/>
  <c r="T625" i="4"/>
  <c r="Q282" i="11" s="1"/>
  <c r="W625" i="4"/>
  <c r="Q390" i="11" s="1"/>
  <c r="AF625" i="4"/>
  <c r="Q354" i="13" s="1"/>
  <c r="R625" i="4"/>
  <c r="Q390" i="2" s="1"/>
  <c r="P625" i="4"/>
  <c r="Q318" i="2" s="1"/>
  <c r="Q625" i="4"/>
  <c r="Q354" i="2" s="1"/>
  <c r="AD625" i="4"/>
  <c r="Q282" i="13" s="1"/>
  <c r="AO626" i="5"/>
  <c r="R438" i="13" s="1"/>
  <c r="F626" i="10"/>
  <c r="AJ626" i="5"/>
  <c r="R474" i="12" s="1"/>
  <c r="AF626" i="5"/>
  <c r="R546" i="11" s="1"/>
  <c r="AC626" i="5"/>
  <c r="R438" i="11" s="1"/>
  <c r="AR626" i="5"/>
  <c r="R546" i="13" s="1"/>
  <c r="W626" i="5"/>
  <c r="R438" i="2" s="1"/>
  <c r="X626" i="5"/>
  <c r="R474" i="2" s="1"/>
  <c r="AK626" i="5"/>
  <c r="R510" i="12" s="1"/>
  <c r="AD626" i="5"/>
  <c r="R474" i="11" s="1"/>
  <c r="AI626" i="5"/>
  <c r="R438" i="12" s="1"/>
  <c r="Y626" i="5"/>
  <c r="R510" i="2" s="1"/>
  <c r="AE626" i="5"/>
  <c r="R510" i="11" s="1"/>
  <c r="AP626" i="5"/>
  <c r="R474" i="13" s="1"/>
  <c r="F627" i="5"/>
  <c r="Z626" i="5"/>
  <c r="R546" i="2" s="1"/>
  <c r="AQ626" i="5"/>
  <c r="R510" i="13" s="1"/>
  <c r="AL626" i="5"/>
  <c r="R546" i="12" s="1"/>
  <c r="Q665" i="13"/>
  <c r="AH625" i="10"/>
  <c r="Q773" i="11" s="1"/>
  <c r="Q665" i="2"/>
  <c r="Z625" i="10"/>
  <c r="Q737" i="2" s="1"/>
  <c r="AA625" i="10"/>
  <c r="Q773" i="2" s="1"/>
  <c r="AV625" i="10"/>
  <c r="Q773" i="13" s="1"/>
  <c r="AG625" i="10"/>
  <c r="Q737" i="11" s="1"/>
  <c r="Q665" i="12"/>
  <c r="AU625" i="10"/>
  <c r="Q737" i="13" s="1"/>
  <c r="Q665" i="11"/>
  <c r="AW625" i="10"/>
  <c r="Q809" i="13" s="1"/>
  <c r="AT625" i="10"/>
  <c r="Q701" i="13" s="1"/>
  <c r="AB625" i="10"/>
  <c r="Q809" i="2" s="1"/>
  <c r="AN625" i="10"/>
  <c r="Q737" i="12" s="1"/>
  <c r="AP625" i="10"/>
  <c r="Q809" i="12" s="1"/>
  <c r="AO625" i="10"/>
  <c r="Q773" i="12" s="1"/>
  <c r="AI625" i="10"/>
  <c r="Q809" i="11" s="1"/>
  <c r="AM625" i="10"/>
  <c r="Q701" i="12" s="1"/>
  <c r="AF625" i="10"/>
  <c r="Q701" i="11" s="1"/>
  <c r="Y625" i="10"/>
  <c r="Q701" i="2" s="1"/>
  <c r="O626" i="3"/>
  <c r="R169" i="2" s="1"/>
  <c r="R626" i="3"/>
  <c r="R133" i="11" s="1"/>
  <c r="Y626" i="3"/>
  <c r="R97" i="13" s="1"/>
  <c r="W626" i="3"/>
  <c r="R169" i="12" s="1"/>
  <c r="D627" i="3"/>
  <c r="X626" i="3"/>
  <c r="R205" i="12" s="1"/>
  <c r="N626" i="3"/>
  <c r="R133" i="2" s="1"/>
  <c r="T626" i="3"/>
  <c r="R205" i="11" s="1"/>
  <c r="V626" i="3"/>
  <c r="R133" i="12" s="1"/>
  <c r="AB626" i="3"/>
  <c r="R205" i="13" s="1"/>
  <c r="Q626" i="3"/>
  <c r="R97" i="11" s="1"/>
  <c r="P626" i="3"/>
  <c r="R205" i="2" s="1"/>
  <c r="D626" i="4"/>
  <c r="M626" i="3"/>
  <c r="R97" i="2" s="1"/>
  <c r="Z626" i="3"/>
  <c r="R133" i="13" s="1"/>
  <c r="U626" i="3"/>
  <c r="R97" i="12" s="1"/>
  <c r="AA626" i="3"/>
  <c r="R169" i="13" s="1"/>
  <c r="S626" i="3"/>
  <c r="R169" i="11" s="1"/>
  <c r="J626" i="16"/>
  <c r="D627" i="16"/>
  <c r="K626" i="16"/>
  <c r="I626" i="16"/>
  <c r="L626" i="16"/>
  <c r="S626" i="17"/>
  <c r="AB626" i="17"/>
  <c r="V626" i="17"/>
  <c r="F627" i="17"/>
  <c r="Y626" i="17"/>
  <c r="AB626" i="4" l="1"/>
  <c r="R390" i="12" s="1"/>
  <c r="W626" i="4"/>
  <c r="R390" i="11" s="1"/>
  <c r="R246" i="11"/>
  <c r="O626" i="4"/>
  <c r="R282" i="2" s="1"/>
  <c r="AE626" i="4"/>
  <c r="R318" i="13" s="1"/>
  <c r="AD626" i="4"/>
  <c r="R282" i="13" s="1"/>
  <c r="R626" i="4"/>
  <c r="R390" i="2" s="1"/>
  <c r="R246" i="12"/>
  <c r="R246" i="2"/>
  <c r="AG626" i="4"/>
  <c r="R390" i="13" s="1"/>
  <c r="V626" i="4"/>
  <c r="R354" i="11" s="1"/>
  <c r="Z626" i="4"/>
  <c r="R318" i="12" s="1"/>
  <c r="AA626" i="4"/>
  <c r="R354" i="12" s="1"/>
  <c r="Q626" i="4"/>
  <c r="R354" i="2" s="1"/>
  <c r="P626" i="4"/>
  <c r="R318" i="2" s="1"/>
  <c r="AF626" i="4"/>
  <c r="R354" i="13" s="1"/>
  <c r="Y626" i="4"/>
  <c r="R282" i="12" s="1"/>
  <c r="U626" i="4"/>
  <c r="R318" i="11" s="1"/>
  <c r="R246" i="13"/>
  <c r="T626" i="4"/>
  <c r="R282" i="11" s="1"/>
  <c r="S627" i="3"/>
  <c r="S169" i="11" s="1"/>
  <c r="AB627" i="3"/>
  <c r="S205" i="13" s="1"/>
  <c r="Z627" i="3"/>
  <c r="S133" i="13" s="1"/>
  <c r="P627" i="3"/>
  <c r="S205" i="2" s="1"/>
  <c r="Q627" i="3"/>
  <c r="S97" i="11" s="1"/>
  <c r="W627" i="3"/>
  <c r="S169" i="12" s="1"/>
  <c r="N627" i="3"/>
  <c r="S133" i="2" s="1"/>
  <c r="O627" i="3"/>
  <c r="S169" i="2" s="1"/>
  <c r="M627" i="3"/>
  <c r="S97" i="2" s="1"/>
  <c r="D627" i="4"/>
  <c r="AA627" i="3"/>
  <c r="S169" i="13" s="1"/>
  <c r="T627" i="3"/>
  <c r="S205" i="11" s="1"/>
  <c r="U627" i="3"/>
  <c r="S97" i="12" s="1"/>
  <c r="D628" i="3"/>
  <c r="Y627" i="3"/>
  <c r="S97" i="13" s="1"/>
  <c r="R627" i="3"/>
  <c r="S133" i="11" s="1"/>
  <c r="V627" i="3"/>
  <c r="S133" i="12" s="1"/>
  <c r="X627" i="3"/>
  <c r="S205" i="12" s="1"/>
  <c r="AD627" i="5"/>
  <c r="S474" i="11" s="1"/>
  <c r="AQ627" i="5"/>
  <c r="S510" i="13" s="1"/>
  <c r="AR627" i="5"/>
  <c r="S546" i="13" s="1"/>
  <c r="AI627" i="5"/>
  <c r="S438" i="12" s="1"/>
  <c r="AO627" i="5"/>
  <c r="S438" i="13" s="1"/>
  <c r="AK627" i="5"/>
  <c r="S510" i="12" s="1"/>
  <c r="Z627" i="5"/>
  <c r="S546" i="2" s="1"/>
  <c r="Y627" i="5"/>
  <c r="S510" i="2" s="1"/>
  <c r="AE627" i="5"/>
  <c r="S510" i="11" s="1"/>
  <c r="W627" i="5"/>
  <c r="S438" i="2" s="1"/>
  <c r="AJ627" i="5"/>
  <c r="S474" i="12" s="1"/>
  <c r="AL627" i="5"/>
  <c r="S546" i="12" s="1"/>
  <c r="AC627" i="5"/>
  <c r="S438" i="11" s="1"/>
  <c r="AP627" i="5"/>
  <c r="S474" i="13" s="1"/>
  <c r="X627" i="5"/>
  <c r="S474" i="2" s="1"/>
  <c r="F628" i="5"/>
  <c r="AF627" i="5"/>
  <c r="S546" i="11" s="1"/>
  <c r="F627" i="10"/>
  <c r="L627" i="16"/>
  <c r="J627" i="16"/>
  <c r="I627" i="16"/>
  <c r="D628" i="16"/>
  <c r="K627" i="16"/>
  <c r="AM626" i="10"/>
  <c r="R701" i="12" s="1"/>
  <c r="AP626" i="10"/>
  <c r="R809" i="12" s="1"/>
  <c r="AT626" i="10"/>
  <c r="R701" i="13" s="1"/>
  <c r="AI626" i="10"/>
  <c r="R809" i="11" s="1"/>
  <c r="Z626" i="10"/>
  <c r="R737" i="2" s="1"/>
  <c r="AG626" i="10"/>
  <c r="R737" i="11" s="1"/>
  <c r="R665" i="2"/>
  <c r="AW626" i="10"/>
  <c r="R809" i="13" s="1"/>
  <c r="R665" i="11"/>
  <c r="AN626" i="10"/>
  <c r="R737" i="12" s="1"/>
  <c r="AO626" i="10"/>
  <c r="R773" i="12" s="1"/>
  <c r="AH626" i="10"/>
  <c r="R773" i="11" s="1"/>
  <c r="R665" i="12"/>
  <c r="AF626" i="10"/>
  <c r="R701" i="11" s="1"/>
  <c r="AV626" i="10"/>
  <c r="R773" i="13" s="1"/>
  <c r="AU626" i="10"/>
  <c r="R737" i="13" s="1"/>
  <c r="AA626" i="10"/>
  <c r="R773" i="2" s="1"/>
  <c r="Y626" i="10"/>
  <c r="R701" i="2" s="1"/>
  <c r="R665" i="13"/>
  <c r="AB626" i="10"/>
  <c r="R809" i="2" s="1"/>
  <c r="S627" i="17"/>
  <c r="Y627" i="17"/>
  <c r="F628" i="17"/>
  <c r="V627" i="17"/>
  <c r="AB627" i="17"/>
  <c r="F629" i="17" l="1"/>
  <c r="Y628" i="17"/>
  <c r="S628" i="17"/>
  <c r="AB628" i="17"/>
  <c r="V628" i="17"/>
  <c r="J628" i="16"/>
  <c r="K628" i="16"/>
  <c r="L628" i="16"/>
  <c r="I628" i="16"/>
  <c r="D629" i="16"/>
  <c r="AN627" i="10"/>
  <c r="S737" i="12" s="1"/>
  <c r="AW627" i="10"/>
  <c r="S809" i="13" s="1"/>
  <c r="AG627" i="10"/>
  <c r="S737" i="11" s="1"/>
  <c r="S665" i="13"/>
  <c r="AH627" i="10"/>
  <c r="S773" i="11" s="1"/>
  <c r="S665" i="11"/>
  <c r="AP627" i="10"/>
  <c r="S809" i="12" s="1"/>
  <c r="S665" i="12"/>
  <c r="AU627" i="10"/>
  <c r="S737" i="13" s="1"/>
  <c r="AO627" i="10"/>
  <c r="S773" i="12" s="1"/>
  <c r="Y627" i="10"/>
  <c r="S701" i="2" s="1"/>
  <c r="AT627" i="10"/>
  <c r="S701" i="13" s="1"/>
  <c r="AI627" i="10"/>
  <c r="S809" i="11" s="1"/>
  <c r="Z627" i="10"/>
  <c r="S737" i="2" s="1"/>
  <c r="AM627" i="10"/>
  <c r="S701" i="12" s="1"/>
  <c r="S665" i="2"/>
  <c r="AB627" i="10"/>
  <c r="S809" i="2" s="1"/>
  <c r="AV627" i="10"/>
  <c r="S773" i="13" s="1"/>
  <c r="AA627" i="10"/>
  <c r="S773" i="2" s="1"/>
  <c r="AF627" i="10"/>
  <c r="S701" i="11" s="1"/>
  <c r="AP628" i="5"/>
  <c r="T474" i="13" s="1"/>
  <c r="Z628" i="5"/>
  <c r="T546" i="2" s="1"/>
  <c r="F628" i="10"/>
  <c r="Y628" i="5"/>
  <c r="T510" i="2" s="1"/>
  <c r="F629" i="5"/>
  <c r="X628" i="5"/>
  <c r="T474" i="2" s="1"/>
  <c r="AD628" i="5"/>
  <c r="T474" i="11" s="1"/>
  <c r="AO628" i="5"/>
  <c r="T438" i="13" s="1"/>
  <c r="AJ628" i="5"/>
  <c r="T474" i="12" s="1"/>
  <c r="AC628" i="5"/>
  <c r="T438" i="11" s="1"/>
  <c r="AR628" i="5"/>
  <c r="T546" i="13" s="1"/>
  <c r="AQ628" i="5"/>
  <c r="T510" i="13" s="1"/>
  <c r="AF628" i="5"/>
  <c r="T546" i="11" s="1"/>
  <c r="AK628" i="5"/>
  <c r="T510" i="12" s="1"/>
  <c r="AI628" i="5"/>
  <c r="T438" i="12" s="1"/>
  <c r="W628" i="5"/>
  <c r="T438" i="2" s="1"/>
  <c r="AE628" i="5"/>
  <c r="T510" i="11" s="1"/>
  <c r="AL628" i="5"/>
  <c r="T546" i="12" s="1"/>
  <c r="V628" i="3"/>
  <c r="T133" i="12" s="1"/>
  <c r="X628" i="3"/>
  <c r="T205" i="12" s="1"/>
  <c r="W628" i="3"/>
  <c r="T169" i="12" s="1"/>
  <c r="M628" i="3"/>
  <c r="T97" i="2" s="1"/>
  <c r="R628" i="3"/>
  <c r="T133" i="11" s="1"/>
  <c r="Q628" i="3"/>
  <c r="T97" i="11" s="1"/>
  <c r="T628" i="3"/>
  <c r="T205" i="11" s="1"/>
  <c r="AB628" i="3"/>
  <c r="T205" i="13" s="1"/>
  <c r="N628" i="3"/>
  <c r="T133" i="2" s="1"/>
  <c r="U628" i="3"/>
  <c r="T97" i="12" s="1"/>
  <c r="D629" i="3"/>
  <c r="Y628" i="3"/>
  <c r="T97" i="13" s="1"/>
  <c r="S628" i="3"/>
  <c r="T169" i="11" s="1"/>
  <c r="D628" i="4"/>
  <c r="P628" i="3"/>
  <c r="T205" i="2" s="1"/>
  <c r="AA628" i="3"/>
  <c r="T169" i="13" s="1"/>
  <c r="Z628" i="3"/>
  <c r="T133" i="13" s="1"/>
  <c r="O628" i="3"/>
  <c r="T169" i="2" s="1"/>
  <c r="S246" i="2"/>
  <c r="AD627" i="4"/>
  <c r="S282" i="13" s="1"/>
  <c r="S246" i="13"/>
  <c r="O627" i="4"/>
  <c r="S282" i="2" s="1"/>
  <c r="S246" i="11"/>
  <c r="R627" i="4"/>
  <c r="S390" i="2" s="1"/>
  <c r="Q627" i="4"/>
  <c r="S354" i="2" s="1"/>
  <c r="Z627" i="4"/>
  <c r="S318" i="12" s="1"/>
  <c r="U627" i="4"/>
  <c r="S318" i="11" s="1"/>
  <c r="AE627" i="4"/>
  <c r="S318" i="13" s="1"/>
  <c r="V627" i="4"/>
  <c r="S354" i="11" s="1"/>
  <c r="T627" i="4"/>
  <c r="S282" i="11" s="1"/>
  <c r="AG627" i="4"/>
  <c r="S390" i="13" s="1"/>
  <c r="W627" i="4"/>
  <c r="S390" i="11" s="1"/>
  <c r="S246" i="12"/>
  <c r="AF627" i="4"/>
  <c r="S354" i="13" s="1"/>
  <c r="Y627" i="4"/>
  <c r="S282" i="12" s="1"/>
  <c r="AA627" i="4"/>
  <c r="S354" i="12" s="1"/>
  <c r="AB627" i="4"/>
  <c r="S390" i="12" s="1"/>
  <c r="P627" i="4"/>
  <c r="S318" i="2" s="1"/>
  <c r="W629" i="3" l="1"/>
  <c r="U169" i="12" s="1"/>
  <c r="D629" i="4"/>
  <c r="M629" i="3"/>
  <c r="U97" i="2" s="1"/>
  <c r="U629" i="3"/>
  <c r="U97" i="12" s="1"/>
  <c r="P629" i="3"/>
  <c r="U205" i="2" s="1"/>
  <c r="R629" i="3"/>
  <c r="U133" i="11" s="1"/>
  <c r="X629" i="3"/>
  <c r="U205" i="12" s="1"/>
  <c r="N629" i="3"/>
  <c r="U133" i="2" s="1"/>
  <c r="Q629" i="3"/>
  <c r="U97" i="11" s="1"/>
  <c r="Y629" i="3"/>
  <c r="U97" i="13" s="1"/>
  <c r="Z629" i="3"/>
  <c r="U133" i="13" s="1"/>
  <c r="T629" i="3"/>
  <c r="U205" i="11" s="1"/>
  <c r="AA629" i="3"/>
  <c r="U169" i="13" s="1"/>
  <c r="V629" i="3"/>
  <c r="U133" i="12" s="1"/>
  <c r="D630" i="3"/>
  <c r="O629" i="3"/>
  <c r="U169" i="2" s="1"/>
  <c r="AB629" i="3"/>
  <c r="U205" i="13" s="1"/>
  <c r="S629" i="3"/>
  <c r="U169" i="11" s="1"/>
  <c r="AO629" i="5"/>
  <c r="U438" i="13" s="1"/>
  <c r="AQ629" i="5"/>
  <c r="U510" i="13" s="1"/>
  <c r="AK629" i="5"/>
  <c r="U510" i="12" s="1"/>
  <c r="W629" i="5"/>
  <c r="U438" i="2" s="1"/>
  <c r="AR629" i="5"/>
  <c r="U546" i="13" s="1"/>
  <c r="AE629" i="5"/>
  <c r="U510" i="11" s="1"/>
  <c r="F630" i="5"/>
  <c r="X629" i="5"/>
  <c r="U474" i="2" s="1"/>
  <c r="AF629" i="5"/>
  <c r="U546" i="11" s="1"/>
  <c r="AL629" i="5"/>
  <c r="U546" i="12" s="1"/>
  <c r="AD629" i="5"/>
  <c r="U474" i="11" s="1"/>
  <c r="F629" i="10"/>
  <c r="AJ629" i="5"/>
  <c r="U474" i="12" s="1"/>
  <c r="AC629" i="5"/>
  <c r="U438" i="11" s="1"/>
  <c r="Y629" i="5"/>
  <c r="U510" i="2" s="1"/>
  <c r="Z629" i="5"/>
  <c r="U546" i="2" s="1"/>
  <c r="AI629" i="5"/>
  <c r="U438" i="12" s="1"/>
  <c r="AP629" i="5"/>
  <c r="U474" i="13" s="1"/>
  <c r="T246" i="2"/>
  <c r="AE628" i="4"/>
  <c r="T318" i="13" s="1"/>
  <c r="Q628" i="4"/>
  <c r="T354" i="2" s="1"/>
  <c r="U628" i="4"/>
  <c r="T318" i="11" s="1"/>
  <c r="AB628" i="4"/>
  <c r="T390" i="12" s="1"/>
  <c r="T246" i="12"/>
  <c r="O628" i="4"/>
  <c r="T282" i="2" s="1"/>
  <c r="P628" i="4"/>
  <c r="T318" i="2" s="1"/>
  <c r="AA628" i="4"/>
  <c r="T354" i="12" s="1"/>
  <c r="T628" i="4"/>
  <c r="T282" i="11" s="1"/>
  <c r="W628" i="4"/>
  <c r="T390" i="11" s="1"/>
  <c r="AF628" i="4"/>
  <c r="T354" i="13" s="1"/>
  <c r="T246" i="13"/>
  <c r="AG628" i="4"/>
  <c r="T390" i="13" s="1"/>
  <c r="T246" i="11"/>
  <c r="Z628" i="4"/>
  <c r="T318" i="12" s="1"/>
  <c r="AD628" i="4"/>
  <c r="T282" i="13" s="1"/>
  <c r="Y628" i="4"/>
  <c r="T282" i="12" s="1"/>
  <c r="V628" i="4"/>
  <c r="T354" i="11" s="1"/>
  <c r="R628" i="4"/>
  <c r="T390" i="2" s="1"/>
  <c r="D630" i="16"/>
  <c r="K629" i="16"/>
  <c r="J629" i="16"/>
  <c r="I629" i="16"/>
  <c r="L629" i="16"/>
  <c r="AA628" i="10"/>
  <c r="T773" i="2" s="1"/>
  <c r="Y628" i="10"/>
  <c r="T701" i="2" s="1"/>
  <c r="AN628" i="10"/>
  <c r="T737" i="12" s="1"/>
  <c r="Z628" i="10"/>
  <c r="T737" i="2" s="1"/>
  <c r="AT628" i="10"/>
  <c r="T701" i="13" s="1"/>
  <c r="T665" i="12"/>
  <c r="AW628" i="10"/>
  <c r="T809" i="13" s="1"/>
  <c r="AO628" i="10"/>
  <c r="T773" i="12" s="1"/>
  <c r="AB628" i="10"/>
  <c r="T809" i="2" s="1"/>
  <c r="T665" i="13"/>
  <c r="AU628" i="10"/>
  <c r="T737" i="13" s="1"/>
  <c r="AV628" i="10"/>
  <c r="T773" i="13" s="1"/>
  <c r="T665" i="2"/>
  <c r="AG628" i="10"/>
  <c r="T737" i="11" s="1"/>
  <c r="T665" i="11"/>
  <c r="AI628" i="10"/>
  <c r="T809" i="11" s="1"/>
  <c r="AF628" i="10"/>
  <c r="T701" i="11" s="1"/>
  <c r="AP628" i="10"/>
  <c r="T809" i="12" s="1"/>
  <c r="AM628" i="10"/>
  <c r="T701" i="12" s="1"/>
  <c r="AH628" i="10"/>
  <c r="T773" i="11" s="1"/>
  <c r="S629" i="17"/>
  <c r="F630" i="17"/>
  <c r="V629" i="17"/>
  <c r="AB629" i="17"/>
  <c r="Y629" i="17"/>
  <c r="N630" i="3" l="1"/>
  <c r="V133" i="2" s="1"/>
  <c r="W630" i="3"/>
  <c r="V169" i="12" s="1"/>
  <c r="P630" i="3"/>
  <c r="V205" i="2" s="1"/>
  <c r="X630" i="3"/>
  <c r="V205" i="12" s="1"/>
  <c r="T630" i="3"/>
  <c r="V205" i="11" s="1"/>
  <c r="O630" i="3"/>
  <c r="V169" i="2" s="1"/>
  <c r="R630" i="3"/>
  <c r="V133" i="11" s="1"/>
  <c r="AA630" i="3"/>
  <c r="V169" i="13" s="1"/>
  <c r="Y630" i="3"/>
  <c r="V97" i="13" s="1"/>
  <c r="S630" i="3"/>
  <c r="V169" i="11" s="1"/>
  <c r="Q630" i="3"/>
  <c r="V97" i="11" s="1"/>
  <c r="D631" i="3"/>
  <c r="V630" i="3"/>
  <c r="V133" i="12" s="1"/>
  <c r="AB630" i="3"/>
  <c r="V205" i="13" s="1"/>
  <c r="Z630" i="3"/>
  <c r="V133" i="13" s="1"/>
  <c r="D630" i="4"/>
  <c r="U630" i="3"/>
  <c r="V97" i="12" s="1"/>
  <c r="M630" i="3"/>
  <c r="V97" i="2" s="1"/>
  <c r="AB630" i="17"/>
  <c r="S630" i="17"/>
  <c r="Y630" i="17"/>
  <c r="V630" i="17"/>
  <c r="F631" i="17"/>
  <c r="Z629" i="10"/>
  <c r="U737" i="2" s="1"/>
  <c r="U665" i="13"/>
  <c r="AM629" i="10"/>
  <c r="U701" i="12" s="1"/>
  <c r="AG629" i="10"/>
  <c r="U737" i="11" s="1"/>
  <c r="AI629" i="10"/>
  <c r="U809" i="11" s="1"/>
  <c r="AP629" i="10"/>
  <c r="U809" i="12" s="1"/>
  <c r="AH629" i="10"/>
  <c r="U773" i="11" s="1"/>
  <c r="AF629" i="10"/>
  <c r="U701" i="11" s="1"/>
  <c r="U665" i="12"/>
  <c r="AA629" i="10"/>
  <c r="U773" i="2" s="1"/>
  <c r="AO629" i="10"/>
  <c r="U773" i="12" s="1"/>
  <c r="AU629" i="10"/>
  <c r="U737" i="13" s="1"/>
  <c r="AB629" i="10"/>
  <c r="U809" i="2" s="1"/>
  <c r="AN629" i="10"/>
  <c r="U737" i="12" s="1"/>
  <c r="AW629" i="10"/>
  <c r="U809" i="13" s="1"/>
  <c r="U665" i="2"/>
  <c r="Y629" i="10"/>
  <c r="U701" i="2" s="1"/>
  <c r="U665" i="11"/>
  <c r="AV629" i="10"/>
  <c r="U773" i="13" s="1"/>
  <c r="AT629" i="10"/>
  <c r="U701" i="13" s="1"/>
  <c r="AE629" i="4"/>
  <c r="U318" i="13" s="1"/>
  <c r="O629" i="4"/>
  <c r="U282" i="2" s="1"/>
  <c r="U246" i="11"/>
  <c r="AA629" i="4"/>
  <c r="U354" i="12" s="1"/>
  <c r="T629" i="4"/>
  <c r="U282" i="11" s="1"/>
  <c r="AF629" i="4"/>
  <c r="U354" i="13" s="1"/>
  <c r="U629" i="4"/>
  <c r="U318" i="11" s="1"/>
  <c r="AG629" i="4"/>
  <c r="U390" i="13" s="1"/>
  <c r="AB629" i="4"/>
  <c r="U390" i="12" s="1"/>
  <c r="R629" i="4"/>
  <c r="U390" i="2" s="1"/>
  <c r="AD629" i="4"/>
  <c r="U282" i="13" s="1"/>
  <c r="P629" i="4"/>
  <c r="U318" i="2" s="1"/>
  <c r="Y629" i="4"/>
  <c r="U282" i="12" s="1"/>
  <c r="Z629" i="4"/>
  <c r="U318" i="12" s="1"/>
  <c r="U246" i="13"/>
  <c r="U246" i="2"/>
  <c r="V629" i="4"/>
  <c r="U354" i="11" s="1"/>
  <c r="Q629" i="4"/>
  <c r="U354" i="2" s="1"/>
  <c r="U246" i="12"/>
  <c r="W629" i="4"/>
  <c r="U390" i="11" s="1"/>
  <c r="D631" i="16"/>
  <c r="L630" i="16"/>
  <c r="I630" i="16"/>
  <c r="J630" i="16"/>
  <c r="K630" i="16"/>
  <c r="AO630" i="5"/>
  <c r="V438" i="13" s="1"/>
  <c r="AP630" i="5"/>
  <c r="V474" i="13" s="1"/>
  <c r="AE630" i="5"/>
  <c r="V510" i="11" s="1"/>
  <c r="X630" i="5"/>
  <c r="V474" i="2" s="1"/>
  <c r="W630" i="5"/>
  <c r="V438" i="2" s="1"/>
  <c r="AK630" i="5"/>
  <c r="V510" i="12" s="1"/>
  <c r="Y630" i="5"/>
  <c r="V510" i="2" s="1"/>
  <c r="F630" i="10"/>
  <c r="Z630" i="5"/>
  <c r="V546" i="2" s="1"/>
  <c r="AR630" i="5"/>
  <c r="V546" i="13" s="1"/>
  <c r="F631" i="5"/>
  <c r="AQ630" i="5"/>
  <c r="V510" i="13" s="1"/>
  <c r="AJ630" i="5"/>
  <c r="V474" i="12" s="1"/>
  <c r="AD630" i="5"/>
  <c r="V474" i="11" s="1"/>
  <c r="AI630" i="5"/>
  <c r="V438" i="12" s="1"/>
  <c r="AF630" i="5"/>
  <c r="V546" i="11" s="1"/>
  <c r="AL630" i="5"/>
  <c r="V546" i="12" s="1"/>
  <c r="AC630" i="5"/>
  <c r="V438" i="11" s="1"/>
  <c r="AT630" i="10" l="1"/>
  <c r="V701" i="13" s="1"/>
  <c r="AP630" i="10"/>
  <c r="V809" i="12" s="1"/>
  <c r="V665" i="12"/>
  <c r="Z630" i="10"/>
  <c r="V737" i="2" s="1"/>
  <c r="AV630" i="10"/>
  <c r="V773" i="13" s="1"/>
  <c r="V665" i="13"/>
  <c r="AB630" i="10"/>
  <c r="V809" i="2" s="1"/>
  <c r="AM630" i="10"/>
  <c r="V701" i="12" s="1"/>
  <c r="AU630" i="10"/>
  <c r="V737" i="13" s="1"/>
  <c r="AA630" i="10"/>
  <c r="V773" i="2" s="1"/>
  <c r="AI630" i="10"/>
  <c r="V809" i="11" s="1"/>
  <c r="V665" i="2"/>
  <c r="AW630" i="10"/>
  <c r="V809" i="13" s="1"/>
  <c r="V665" i="11"/>
  <c r="AH630" i="10"/>
  <c r="V773" i="11" s="1"/>
  <c r="AO630" i="10"/>
  <c r="V773" i="12" s="1"/>
  <c r="AF630" i="10"/>
  <c r="V701" i="11" s="1"/>
  <c r="AN630" i="10"/>
  <c r="V737" i="12" s="1"/>
  <c r="Y630" i="10"/>
  <c r="V701" i="2" s="1"/>
  <c r="AG630" i="10"/>
  <c r="V737" i="11" s="1"/>
  <c r="J631" i="16"/>
  <c r="K631" i="16"/>
  <c r="D632" i="16"/>
  <c r="I631" i="16"/>
  <c r="L631" i="16"/>
  <c r="Y630" i="4"/>
  <c r="V282" i="12" s="1"/>
  <c r="AB630" i="4"/>
  <c r="V390" i="12" s="1"/>
  <c r="U630" i="4"/>
  <c r="V318" i="11" s="1"/>
  <c r="V630" i="4"/>
  <c r="V354" i="11" s="1"/>
  <c r="W630" i="4"/>
  <c r="V390" i="11" s="1"/>
  <c r="Z630" i="4"/>
  <c r="V318" i="12" s="1"/>
  <c r="P630" i="4"/>
  <c r="V318" i="2" s="1"/>
  <c r="V246" i="2"/>
  <c r="AD630" i="4"/>
  <c r="V282" i="13" s="1"/>
  <c r="AE630" i="4"/>
  <c r="V318" i="13" s="1"/>
  <c r="V246" i="13"/>
  <c r="AA630" i="4"/>
  <c r="V354" i="12" s="1"/>
  <c r="V246" i="12"/>
  <c r="V246" i="11"/>
  <c r="AF630" i="4"/>
  <c r="V354" i="13" s="1"/>
  <c r="Q630" i="4"/>
  <c r="V354" i="2" s="1"/>
  <c r="T630" i="4"/>
  <c r="V282" i="11" s="1"/>
  <c r="R630" i="4"/>
  <c r="V390" i="2" s="1"/>
  <c r="O630" i="4"/>
  <c r="V282" i="2" s="1"/>
  <c r="AG630" i="4"/>
  <c r="V390" i="13" s="1"/>
  <c r="N631" i="3"/>
  <c r="W133" i="2" s="1"/>
  <c r="Z631" i="3"/>
  <c r="W133" i="13" s="1"/>
  <c r="V631" i="3"/>
  <c r="W133" i="12" s="1"/>
  <c r="R631" i="3"/>
  <c r="W133" i="11" s="1"/>
  <c r="U631" i="3"/>
  <c r="W97" i="12" s="1"/>
  <c r="T631" i="3"/>
  <c r="W205" i="11" s="1"/>
  <c r="X631" i="3"/>
  <c r="W205" i="12" s="1"/>
  <c r="D632" i="3"/>
  <c r="S631" i="3"/>
  <c r="W169" i="11" s="1"/>
  <c r="M631" i="3"/>
  <c r="W97" i="2" s="1"/>
  <c r="Y631" i="3"/>
  <c r="W97" i="13" s="1"/>
  <c r="O631" i="3"/>
  <c r="W169" i="2" s="1"/>
  <c r="AA631" i="3"/>
  <c r="W169" i="13" s="1"/>
  <c r="AB631" i="3"/>
  <c r="W205" i="13" s="1"/>
  <c r="Q631" i="3"/>
  <c r="W97" i="11" s="1"/>
  <c r="P631" i="3"/>
  <c r="W205" i="2" s="1"/>
  <c r="W631" i="3"/>
  <c r="W169" i="12" s="1"/>
  <c r="D631" i="4"/>
  <c r="AO631" i="5"/>
  <c r="W438" i="13" s="1"/>
  <c r="AJ631" i="5"/>
  <c r="W474" i="12" s="1"/>
  <c r="F631" i="10"/>
  <c r="Z631" i="5"/>
  <c r="W546" i="2" s="1"/>
  <c r="AE631" i="5"/>
  <c r="W510" i="11" s="1"/>
  <c r="X631" i="5"/>
  <c r="W474" i="2" s="1"/>
  <c r="AD631" i="5"/>
  <c r="W474" i="11" s="1"/>
  <c r="AI631" i="5"/>
  <c r="W438" i="12" s="1"/>
  <c r="Y631" i="5"/>
  <c r="W510" i="2" s="1"/>
  <c r="AQ631" i="5"/>
  <c r="W510" i="13" s="1"/>
  <c r="AC631" i="5"/>
  <c r="W438" i="11" s="1"/>
  <c r="AF631" i="5"/>
  <c r="W546" i="11" s="1"/>
  <c r="AL631" i="5"/>
  <c r="W546" i="12" s="1"/>
  <c r="AR631" i="5"/>
  <c r="W546" i="13" s="1"/>
  <c r="W631" i="5"/>
  <c r="W438" i="2" s="1"/>
  <c r="F632" i="5"/>
  <c r="AK631" i="5"/>
  <c r="W510" i="12" s="1"/>
  <c r="AP631" i="5"/>
  <c r="W474" i="13" s="1"/>
  <c r="F632" i="17"/>
  <c r="Y631" i="17"/>
  <c r="AB631" i="17"/>
  <c r="V631" i="17"/>
  <c r="S631" i="17"/>
  <c r="AI632" i="5" l="1"/>
  <c r="X438" i="12" s="1"/>
  <c r="AF632" i="5"/>
  <c r="X546" i="11" s="1"/>
  <c r="AO632" i="5"/>
  <c r="X438" i="13" s="1"/>
  <c r="F632" i="10"/>
  <c r="AP632" i="5"/>
  <c r="X474" i="13" s="1"/>
  <c r="AQ632" i="5"/>
  <c r="X510" i="13" s="1"/>
  <c r="AR632" i="5"/>
  <c r="X546" i="13" s="1"/>
  <c r="Y632" i="5"/>
  <c r="X510" i="2" s="1"/>
  <c r="X632" i="5"/>
  <c r="X474" i="2" s="1"/>
  <c r="AJ632" i="5"/>
  <c r="X474" i="12" s="1"/>
  <c r="AL632" i="5"/>
  <c r="X546" i="12" s="1"/>
  <c r="AC632" i="5"/>
  <c r="X438" i="11" s="1"/>
  <c r="AE632" i="5"/>
  <c r="X510" i="11" s="1"/>
  <c r="AK632" i="5"/>
  <c r="X510" i="12" s="1"/>
  <c r="F633" i="5"/>
  <c r="AD632" i="5"/>
  <c r="X474" i="11" s="1"/>
  <c r="Z632" i="5"/>
  <c r="X546" i="2" s="1"/>
  <c r="W632" i="5"/>
  <c r="X438" i="2" s="1"/>
  <c r="O631" i="4"/>
  <c r="W282" i="2" s="1"/>
  <c r="W246" i="13"/>
  <c r="Y631" i="4"/>
  <c r="W282" i="12" s="1"/>
  <c r="W246" i="12"/>
  <c r="W631" i="4"/>
  <c r="W390" i="11" s="1"/>
  <c r="AA631" i="4"/>
  <c r="W354" i="12" s="1"/>
  <c r="R631" i="4"/>
  <c r="W390" i="2" s="1"/>
  <c r="P631" i="4"/>
  <c r="W318" i="2" s="1"/>
  <c r="AE631" i="4"/>
  <c r="W318" i="13" s="1"/>
  <c r="Z631" i="4"/>
  <c r="W318" i="12" s="1"/>
  <c r="U631" i="4"/>
  <c r="W318" i="11" s="1"/>
  <c r="AD631" i="4"/>
  <c r="W282" i="13" s="1"/>
  <c r="W246" i="11"/>
  <c r="AF631" i="4"/>
  <c r="W354" i="13" s="1"/>
  <c r="V631" i="4"/>
  <c r="W354" i="11" s="1"/>
  <c r="Q631" i="4"/>
  <c r="W354" i="2" s="1"/>
  <c r="AB631" i="4"/>
  <c r="W390" i="12" s="1"/>
  <c r="T631" i="4"/>
  <c r="W282" i="11" s="1"/>
  <c r="W246" i="2"/>
  <c r="AG631" i="4"/>
  <c r="W390" i="13" s="1"/>
  <c r="L632" i="16"/>
  <c r="K632" i="16"/>
  <c r="D633" i="16"/>
  <c r="I632" i="16"/>
  <c r="J632" i="16"/>
  <c r="V632" i="17"/>
  <c r="AB632" i="17"/>
  <c r="S632" i="17"/>
  <c r="Y632" i="17"/>
  <c r="F633" i="17"/>
  <c r="Y631" i="10"/>
  <c r="W701" i="2" s="1"/>
  <c r="AW631" i="10"/>
  <c r="W809" i="13" s="1"/>
  <c r="AI631" i="10"/>
  <c r="W809" i="11" s="1"/>
  <c r="AP631" i="10"/>
  <c r="W809" i="12" s="1"/>
  <c r="AV631" i="10"/>
  <c r="W773" i="13" s="1"/>
  <c r="AO631" i="10"/>
  <c r="W773" i="12" s="1"/>
  <c r="W665" i="13"/>
  <c r="AM631" i="10"/>
  <c r="W701" i="12" s="1"/>
  <c r="AA631" i="10"/>
  <c r="W773" i="2" s="1"/>
  <c r="W665" i="2"/>
  <c r="AH631" i="10"/>
  <c r="W773" i="11" s="1"/>
  <c r="AG631" i="10"/>
  <c r="W737" i="11" s="1"/>
  <c r="W665" i="11"/>
  <c r="AT631" i="10"/>
  <c r="W701" i="13" s="1"/>
  <c r="AU631" i="10"/>
  <c r="W737" i="13" s="1"/>
  <c r="AB631" i="10"/>
  <c r="W809" i="2" s="1"/>
  <c r="AN631" i="10"/>
  <c r="W737" i="12" s="1"/>
  <c r="Z631" i="10"/>
  <c r="W737" i="2" s="1"/>
  <c r="AF631" i="10"/>
  <c r="W701" i="11" s="1"/>
  <c r="W665" i="12"/>
  <c r="Y632" i="3"/>
  <c r="X97" i="13" s="1"/>
  <c r="O632" i="3"/>
  <c r="X169" i="2" s="1"/>
  <c r="D633" i="3"/>
  <c r="N632" i="3"/>
  <c r="X133" i="2" s="1"/>
  <c r="U632" i="3"/>
  <c r="X97" i="12" s="1"/>
  <c r="X632" i="3"/>
  <c r="X205" i="12" s="1"/>
  <c r="AB632" i="3"/>
  <c r="X205" i="13" s="1"/>
  <c r="P632" i="3"/>
  <c r="X205" i="2" s="1"/>
  <c r="D632" i="4"/>
  <c r="W632" i="3"/>
  <c r="X169" i="12" s="1"/>
  <c r="M632" i="3"/>
  <c r="X97" i="2" s="1"/>
  <c r="AA632" i="3"/>
  <c r="X169" i="13" s="1"/>
  <c r="Z632" i="3"/>
  <c r="X133" i="13" s="1"/>
  <c r="V632" i="3"/>
  <c r="X133" i="12" s="1"/>
  <c r="S632" i="3"/>
  <c r="X169" i="11" s="1"/>
  <c r="T632" i="3"/>
  <c r="X205" i="11" s="1"/>
  <c r="Q632" i="3"/>
  <c r="X97" i="11" s="1"/>
  <c r="R632" i="3"/>
  <c r="X133" i="11" s="1"/>
  <c r="V633" i="17" l="1"/>
  <c r="F634" i="17"/>
  <c r="AB633" i="17"/>
  <c r="S633" i="17"/>
  <c r="Y633" i="17"/>
  <c r="X665" i="13"/>
  <c r="AH632" i="10"/>
  <c r="X773" i="11" s="1"/>
  <c r="X665" i="11"/>
  <c r="AU632" i="10"/>
  <c r="X737" i="13" s="1"/>
  <c r="AN632" i="10"/>
  <c r="X737" i="12" s="1"/>
  <c r="AP632" i="10"/>
  <c r="X809" i="12" s="1"/>
  <c r="AV632" i="10"/>
  <c r="X773" i="13" s="1"/>
  <c r="AF632" i="10"/>
  <c r="X701" i="11" s="1"/>
  <c r="AM632" i="10"/>
  <c r="X701" i="12" s="1"/>
  <c r="AB632" i="10"/>
  <c r="X809" i="2" s="1"/>
  <c r="Y632" i="10"/>
  <c r="X701" i="2" s="1"/>
  <c r="AO632" i="10"/>
  <c r="X773" i="12" s="1"/>
  <c r="AT632" i="10"/>
  <c r="X701" i="13" s="1"/>
  <c r="AA632" i="10"/>
  <c r="X773" i="2" s="1"/>
  <c r="AW632" i="10"/>
  <c r="X809" i="13" s="1"/>
  <c r="AI632" i="10"/>
  <c r="X809" i="11" s="1"/>
  <c r="X665" i="12"/>
  <c r="AG632" i="10"/>
  <c r="X737" i="11" s="1"/>
  <c r="X665" i="2"/>
  <c r="Z632" i="10"/>
  <c r="X737" i="2" s="1"/>
  <c r="X633" i="3"/>
  <c r="Y205" i="12" s="1"/>
  <c r="AB633" i="3"/>
  <c r="Y205" i="13" s="1"/>
  <c r="Q633" i="3"/>
  <c r="Y97" i="11" s="1"/>
  <c r="M633" i="3"/>
  <c r="Y97" i="2" s="1"/>
  <c r="Z633" i="3"/>
  <c r="Y133" i="13" s="1"/>
  <c r="O633" i="3"/>
  <c r="Y169" i="2" s="1"/>
  <c r="S633" i="3"/>
  <c r="Y169" i="11" s="1"/>
  <c r="D634" i="3"/>
  <c r="N633" i="3"/>
  <c r="Y133" i="2" s="1"/>
  <c r="R633" i="3"/>
  <c r="Y133" i="11" s="1"/>
  <c r="Y633" i="3"/>
  <c r="Y97" i="13" s="1"/>
  <c r="U633" i="3"/>
  <c r="Y97" i="12" s="1"/>
  <c r="P633" i="3"/>
  <c r="Y205" i="2" s="1"/>
  <c r="V633" i="3"/>
  <c r="Y133" i="12" s="1"/>
  <c r="T633" i="3"/>
  <c r="Y205" i="11" s="1"/>
  <c r="AA633" i="3"/>
  <c r="Y169" i="13" s="1"/>
  <c r="W633" i="3"/>
  <c r="Y169" i="12" s="1"/>
  <c r="D633" i="4"/>
  <c r="AE633" i="5"/>
  <c r="Y510" i="11" s="1"/>
  <c r="Y633" i="5"/>
  <c r="Y510" i="2" s="1"/>
  <c r="AL633" i="5"/>
  <c r="Y546" i="12" s="1"/>
  <c r="AI633" i="5"/>
  <c r="Y438" i="12" s="1"/>
  <c r="AJ633" i="5"/>
  <c r="Y474" i="12" s="1"/>
  <c r="AQ633" i="5"/>
  <c r="Y510" i="13" s="1"/>
  <c r="F634" i="5"/>
  <c r="W633" i="5"/>
  <c r="Y438" i="2" s="1"/>
  <c r="F633" i="10"/>
  <c r="AD633" i="5"/>
  <c r="Y474" i="11" s="1"/>
  <c r="AR633" i="5"/>
  <c r="Y546" i="13" s="1"/>
  <c r="AC633" i="5"/>
  <c r="Y438" i="11" s="1"/>
  <c r="X633" i="5"/>
  <c r="Y474" i="2" s="1"/>
  <c r="AP633" i="5"/>
  <c r="Y474" i="13" s="1"/>
  <c r="Z633" i="5"/>
  <c r="Y546" i="2" s="1"/>
  <c r="AO633" i="5"/>
  <c r="Y438" i="13" s="1"/>
  <c r="AK633" i="5"/>
  <c r="Y510" i="12" s="1"/>
  <c r="AF633" i="5"/>
  <c r="Y546" i="11" s="1"/>
  <c r="AB632" i="4"/>
  <c r="X390" i="12" s="1"/>
  <c r="AG632" i="4"/>
  <c r="X390" i="13" s="1"/>
  <c r="X246" i="13"/>
  <c r="V632" i="4"/>
  <c r="X354" i="11" s="1"/>
  <c r="AF632" i="4"/>
  <c r="X354" i="13" s="1"/>
  <c r="X246" i="11"/>
  <c r="T632" i="4"/>
  <c r="X282" i="11" s="1"/>
  <c r="AE632" i="4"/>
  <c r="X318" i="13" s="1"/>
  <c r="Z632" i="4"/>
  <c r="X318" i="12" s="1"/>
  <c r="P632" i="4"/>
  <c r="X318" i="2" s="1"/>
  <c r="U632" i="4"/>
  <c r="X318" i="11" s="1"/>
  <c r="Y632" i="4"/>
  <c r="X282" i="12" s="1"/>
  <c r="W632" i="4"/>
  <c r="X390" i="11" s="1"/>
  <c r="AD632" i="4"/>
  <c r="X282" i="13" s="1"/>
  <c r="R632" i="4"/>
  <c r="X390" i="2" s="1"/>
  <c r="X246" i="12"/>
  <c r="AA632" i="4"/>
  <c r="X354" i="12" s="1"/>
  <c r="O632" i="4"/>
  <c r="X282" i="2" s="1"/>
  <c r="X246" i="2"/>
  <c r="Q632" i="4"/>
  <c r="X354" i="2" s="1"/>
  <c r="L633" i="16"/>
  <c r="J633" i="16"/>
  <c r="I633" i="16"/>
  <c r="K633" i="16"/>
  <c r="D634" i="16"/>
  <c r="Y665" i="11" l="1"/>
  <c r="AU633" i="10"/>
  <c r="Y737" i="13" s="1"/>
  <c r="AO633" i="10"/>
  <c r="Y773" i="12" s="1"/>
  <c r="AF633" i="10"/>
  <c r="Y701" i="11" s="1"/>
  <c r="AW633" i="10"/>
  <c r="Y809" i="13" s="1"/>
  <c r="AG633" i="10"/>
  <c r="Y737" i="11" s="1"/>
  <c r="AA633" i="10"/>
  <c r="Y773" i="2" s="1"/>
  <c r="AN633" i="10"/>
  <c r="Y737" i="12" s="1"/>
  <c r="Y665" i="12"/>
  <c r="AV633" i="10"/>
  <c r="Y773" i="13" s="1"/>
  <c r="AH633" i="10"/>
  <c r="Y773" i="11" s="1"/>
  <c r="AB633" i="10"/>
  <c r="Y809" i="2" s="1"/>
  <c r="AT633" i="10"/>
  <c r="Y701" i="13" s="1"/>
  <c r="Y665" i="2"/>
  <c r="Z633" i="10"/>
  <c r="Y737" i="2" s="1"/>
  <c r="AM633" i="10"/>
  <c r="Y701" i="12" s="1"/>
  <c r="Y665" i="13"/>
  <c r="Y633" i="10"/>
  <c r="Y701" i="2" s="1"/>
  <c r="AI633" i="10"/>
  <c r="Y809" i="11" s="1"/>
  <c r="AP633" i="10"/>
  <c r="Y809" i="12" s="1"/>
  <c r="V633" i="4"/>
  <c r="Y354" i="11" s="1"/>
  <c r="T633" i="4"/>
  <c r="Y282" i="11" s="1"/>
  <c r="Y633" i="4"/>
  <c r="Y282" i="12" s="1"/>
  <c r="AF633" i="4"/>
  <c r="Y354" i="13" s="1"/>
  <c r="Z633" i="4"/>
  <c r="Y318" i="12" s="1"/>
  <c r="Q633" i="4"/>
  <c r="Y354" i="2" s="1"/>
  <c r="Y246" i="2"/>
  <c r="Y246" i="11"/>
  <c r="AB633" i="4"/>
  <c r="Y390" i="12" s="1"/>
  <c r="O633" i="4"/>
  <c r="Y282" i="2" s="1"/>
  <c r="AD633" i="4"/>
  <c r="Y282" i="13" s="1"/>
  <c r="Y246" i="12"/>
  <c r="W633" i="4"/>
  <c r="Y390" i="11" s="1"/>
  <c r="AG633" i="4"/>
  <c r="Y390" i="13" s="1"/>
  <c r="P633" i="4"/>
  <c r="Y318" i="2" s="1"/>
  <c r="R633" i="4"/>
  <c r="Y390" i="2" s="1"/>
  <c r="AE633" i="4"/>
  <c r="Y318" i="13" s="1"/>
  <c r="Y246" i="13"/>
  <c r="AA633" i="4"/>
  <c r="Y354" i="12" s="1"/>
  <c r="U633" i="4"/>
  <c r="Y318" i="11" s="1"/>
  <c r="AK634" i="5"/>
  <c r="B511" i="12" s="1"/>
  <c r="Z634" i="5"/>
  <c r="B547" i="2" s="1"/>
  <c r="W634" i="5"/>
  <c r="B439" i="2" s="1"/>
  <c r="AD634" i="5"/>
  <c r="B475" i="11" s="1"/>
  <c r="AI634" i="5"/>
  <c r="B439" i="12" s="1"/>
  <c r="AR634" i="5"/>
  <c r="B547" i="13" s="1"/>
  <c r="X634" i="5"/>
  <c r="B475" i="2" s="1"/>
  <c r="AP634" i="5"/>
  <c r="B475" i="13" s="1"/>
  <c r="AF634" i="5"/>
  <c r="B547" i="11" s="1"/>
  <c r="AO634" i="5"/>
  <c r="B439" i="13" s="1"/>
  <c r="AE634" i="5"/>
  <c r="B511" i="11" s="1"/>
  <c r="AL634" i="5"/>
  <c r="B547" i="12" s="1"/>
  <c r="F634" i="10"/>
  <c r="AC634" i="5"/>
  <c r="B439" i="11" s="1"/>
  <c r="AQ634" i="5"/>
  <c r="B511" i="13" s="1"/>
  <c r="Y634" i="5"/>
  <c r="B511" i="2" s="1"/>
  <c r="AJ634" i="5"/>
  <c r="B475" i="12" s="1"/>
  <c r="F635" i="5"/>
  <c r="S634" i="17"/>
  <c r="V634" i="17"/>
  <c r="F635" i="17"/>
  <c r="Y634" i="17"/>
  <c r="AB634" i="17"/>
  <c r="I634" i="16"/>
  <c r="K634" i="16"/>
  <c r="L634" i="16"/>
  <c r="J634" i="16"/>
  <c r="D635" i="16"/>
  <c r="Q634" i="3"/>
  <c r="B98" i="11" s="1"/>
  <c r="AB634" i="3"/>
  <c r="B206" i="13" s="1"/>
  <c r="S634" i="3"/>
  <c r="B170" i="11" s="1"/>
  <c r="P634" i="3"/>
  <c r="B206" i="2" s="1"/>
  <c r="D635" i="3"/>
  <c r="Y634" i="3"/>
  <c r="B98" i="13" s="1"/>
  <c r="Z634" i="3"/>
  <c r="B134" i="13" s="1"/>
  <c r="U634" i="3"/>
  <c r="B98" i="12" s="1"/>
  <c r="V634" i="3"/>
  <c r="B134" i="12" s="1"/>
  <c r="W634" i="3"/>
  <c r="B170" i="12" s="1"/>
  <c r="R634" i="3"/>
  <c r="B134" i="11" s="1"/>
  <c r="T634" i="3"/>
  <c r="B206" i="11" s="1"/>
  <c r="M634" i="3"/>
  <c r="B98" i="2" s="1"/>
  <c r="O634" i="3"/>
  <c r="B170" i="2" s="1"/>
  <c r="D634" i="4"/>
  <c r="X634" i="3"/>
  <c r="B206" i="12" s="1"/>
  <c r="N634" i="3"/>
  <c r="B134" i="2" s="1"/>
  <c r="AA634" i="3"/>
  <c r="B170" i="13" s="1"/>
  <c r="D636" i="16" l="1"/>
  <c r="J635" i="16"/>
  <c r="I635" i="16"/>
  <c r="K635" i="16"/>
  <c r="L635" i="16"/>
  <c r="P634" i="4"/>
  <c r="B319" i="2" s="1"/>
  <c r="Q634" i="4"/>
  <c r="B355" i="2" s="1"/>
  <c r="AF634" i="4"/>
  <c r="B355" i="13" s="1"/>
  <c r="W634" i="4"/>
  <c r="B391" i="11" s="1"/>
  <c r="Z634" i="4"/>
  <c r="B319" i="12" s="1"/>
  <c r="AE634" i="4"/>
  <c r="B319" i="13" s="1"/>
  <c r="R634" i="4"/>
  <c r="B391" i="2" s="1"/>
  <c r="AB634" i="4"/>
  <c r="B391" i="12" s="1"/>
  <c r="T634" i="4"/>
  <c r="B283" i="11" s="1"/>
  <c r="O634" i="4"/>
  <c r="B283" i="2" s="1"/>
  <c r="Y634" i="4"/>
  <c r="B283" i="12" s="1"/>
  <c r="B247" i="12"/>
  <c r="AG634" i="4"/>
  <c r="B391" i="13" s="1"/>
  <c r="AA634" i="4"/>
  <c r="B355" i="12" s="1"/>
  <c r="V634" i="4"/>
  <c r="B355" i="11" s="1"/>
  <c r="U634" i="4"/>
  <c r="B319" i="11" s="1"/>
  <c r="B247" i="11"/>
  <c r="B247" i="13"/>
  <c r="B247" i="2"/>
  <c r="AD634" i="4"/>
  <c r="B283" i="13" s="1"/>
  <c r="AJ635" i="5"/>
  <c r="C475" i="12" s="1"/>
  <c r="Z635" i="5"/>
  <c r="C547" i="2" s="1"/>
  <c r="AD635" i="5"/>
  <c r="C475" i="11" s="1"/>
  <c r="AL635" i="5"/>
  <c r="C547" i="12" s="1"/>
  <c r="X635" i="5"/>
  <c r="C475" i="2" s="1"/>
  <c r="AF635" i="5"/>
  <c r="C547" i="11" s="1"/>
  <c r="AE635" i="5"/>
  <c r="C511" i="11" s="1"/>
  <c r="Y635" i="5"/>
  <c r="C511" i="2" s="1"/>
  <c r="AR635" i="5"/>
  <c r="C547" i="13" s="1"/>
  <c r="AO635" i="5"/>
  <c r="C439" i="13" s="1"/>
  <c r="AK635" i="5"/>
  <c r="C511" i="12" s="1"/>
  <c r="AQ635" i="5"/>
  <c r="C511" i="13" s="1"/>
  <c r="AP635" i="5"/>
  <c r="C475" i="13" s="1"/>
  <c r="W635" i="5"/>
  <c r="C439" i="2" s="1"/>
  <c r="AC635" i="5"/>
  <c r="C439" i="11" s="1"/>
  <c r="F635" i="10"/>
  <c r="AI635" i="5"/>
  <c r="C439" i="12" s="1"/>
  <c r="F636" i="5"/>
  <c r="Y635" i="3"/>
  <c r="C98" i="13" s="1"/>
  <c r="O635" i="3"/>
  <c r="C170" i="2" s="1"/>
  <c r="V635" i="3"/>
  <c r="C134" i="12" s="1"/>
  <c r="Z635" i="3"/>
  <c r="C134" i="13" s="1"/>
  <c r="P635" i="3"/>
  <c r="C206" i="2" s="1"/>
  <c r="D636" i="3"/>
  <c r="R635" i="3"/>
  <c r="C134" i="11" s="1"/>
  <c r="AA635" i="3"/>
  <c r="C170" i="13" s="1"/>
  <c r="N635" i="3"/>
  <c r="C134" i="2" s="1"/>
  <c r="W635" i="3"/>
  <c r="C170" i="12" s="1"/>
  <c r="M635" i="3"/>
  <c r="C98" i="2" s="1"/>
  <c r="U635" i="3"/>
  <c r="C98" i="12" s="1"/>
  <c r="Q635" i="3"/>
  <c r="C98" i="11" s="1"/>
  <c r="T635" i="3"/>
  <c r="C206" i="11" s="1"/>
  <c r="S635" i="3"/>
  <c r="C170" i="11" s="1"/>
  <c r="AB635" i="3"/>
  <c r="C206" i="13" s="1"/>
  <c r="D635" i="4"/>
  <c r="X635" i="3"/>
  <c r="C206" i="12" s="1"/>
  <c r="S635" i="17"/>
  <c r="V635" i="17"/>
  <c r="Y635" i="17"/>
  <c r="AB635" i="17"/>
  <c r="F636" i="17"/>
  <c r="AG634" i="10"/>
  <c r="B738" i="11" s="1"/>
  <c r="AP634" i="10"/>
  <c r="B810" i="12" s="1"/>
  <c r="Z634" i="10"/>
  <c r="B738" i="2" s="1"/>
  <c r="AW634" i="10"/>
  <c r="B810" i="13" s="1"/>
  <c r="AH634" i="10"/>
  <c r="B774" i="11" s="1"/>
  <c r="Y634" i="10"/>
  <c r="B702" i="2" s="1"/>
  <c r="AM634" i="10"/>
  <c r="B702" i="12" s="1"/>
  <c r="B666" i="12"/>
  <c r="B666" i="11"/>
  <c r="AA634" i="10"/>
  <c r="B774" i="2" s="1"/>
  <c r="B666" i="13"/>
  <c r="AB634" i="10"/>
  <c r="B810" i="2" s="1"/>
  <c r="AT634" i="10"/>
  <c r="B702" i="13" s="1"/>
  <c r="AU634" i="10"/>
  <c r="B738" i="13" s="1"/>
  <c r="AI634" i="10"/>
  <c r="B810" i="11" s="1"/>
  <c r="AF634" i="10"/>
  <c r="B702" i="11" s="1"/>
  <c r="AO634" i="10"/>
  <c r="B774" i="12" s="1"/>
  <c r="AV634" i="10"/>
  <c r="B774" i="13" s="1"/>
  <c r="B666" i="2"/>
  <c r="AN634" i="10"/>
  <c r="B738" i="12" s="1"/>
  <c r="W635" i="4" l="1"/>
  <c r="C391" i="11" s="1"/>
  <c r="Q635" i="4"/>
  <c r="C355" i="2" s="1"/>
  <c r="U635" i="4"/>
  <c r="C319" i="11" s="1"/>
  <c r="AF635" i="4"/>
  <c r="C355" i="13" s="1"/>
  <c r="Z635" i="4"/>
  <c r="C319" i="12" s="1"/>
  <c r="AB635" i="4"/>
  <c r="C391" i="12" s="1"/>
  <c r="C247" i="12"/>
  <c r="P635" i="4"/>
  <c r="C319" i="2" s="1"/>
  <c r="AA635" i="4"/>
  <c r="C355" i="12" s="1"/>
  <c r="T635" i="4"/>
  <c r="C283" i="11" s="1"/>
  <c r="C247" i="11"/>
  <c r="O635" i="4"/>
  <c r="C283" i="2" s="1"/>
  <c r="AD635" i="4"/>
  <c r="C283" i="13" s="1"/>
  <c r="C247" i="13"/>
  <c r="AG635" i="4"/>
  <c r="C391" i="13" s="1"/>
  <c r="AE635" i="4"/>
  <c r="C319" i="13" s="1"/>
  <c r="R635" i="4"/>
  <c r="C391" i="2" s="1"/>
  <c r="V635" i="4"/>
  <c r="C355" i="11" s="1"/>
  <c r="Y635" i="4"/>
  <c r="C283" i="12" s="1"/>
  <c r="C247" i="2"/>
  <c r="AF636" i="5"/>
  <c r="D547" i="11" s="1"/>
  <c r="Z636" i="5"/>
  <c r="D547" i="2" s="1"/>
  <c r="Y636" i="5"/>
  <c r="D511" i="2" s="1"/>
  <c r="AI636" i="5"/>
  <c r="D439" i="12" s="1"/>
  <c r="F636" i="10"/>
  <c r="AQ636" i="5"/>
  <c r="D511" i="13" s="1"/>
  <c r="AC636" i="5"/>
  <c r="D439" i="11" s="1"/>
  <c r="AK636" i="5"/>
  <c r="D511" i="12" s="1"/>
  <c r="F637" i="5"/>
  <c r="AJ636" i="5"/>
  <c r="D475" i="12" s="1"/>
  <c r="W636" i="5"/>
  <c r="D439" i="2" s="1"/>
  <c r="AO636" i="5"/>
  <c r="D439" i="13" s="1"/>
  <c r="AE636" i="5"/>
  <c r="D511" i="11" s="1"/>
  <c r="AP636" i="5"/>
  <c r="D475" i="13" s="1"/>
  <c r="X636" i="5"/>
  <c r="D475" i="2" s="1"/>
  <c r="AL636" i="5"/>
  <c r="D547" i="12" s="1"/>
  <c r="AR636" i="5"/>
  <c r="D547" i="13" s="1"/>
  <c r="AD636" i="5"/>
  <c r="D475" i="11" s="1"/>
  <c r="Y636" i="17"/>
  <c r="V636" i="17"/>
  <c r="S636" i="17"/>
  <c r="F637" i="17"/>
  <c r="AB636" i="17"/>
  <c r="Q636" i="3"/>
  <c r="D98" i="11" s="1"/>
  <c r="R636" i="3"/>
  <c r="D134" i="11" s="1"/>
  <c r="X636" i="3"/>
  <c r="D206" i="12" s="1"/>
  <c r="P636" i="3"/>
  <c r="D206" i="2" s="1"/>
  <c r="S636" i="3"/>
  <c r="D170" i="11" s="1"/>
  <c r="O636" i="3"/>
  <c r="D170" i="2" s="1"/>
  <c r="D636" i="4"/>
  <c r="AA636" i="3"/>
  <c r="D170" i="13" s="1"/>
  <c r="Z636" i="3"/>
  <c r="D134" i="13" s="1"/>
  <c r="V636" i="3"/>
  <c r="D134" i="12" s="1"/>
  <c r="D637" i="3"/>
  <c r="Y636" i="3"/>
  <c r="D98" i="13" s="1"/>
  <c r="T636" i="3"/>
  <c r="D206" i="11" s="1"/>
  <c r="U636" i="3"/>
  <c r="D98" i="12" s="1"/>
  <c r="N636" i="3"/>
  <c r="D134" i="2" s="1"/>
  <c r="M636" i="3"/>
  <c r="D98" i="2" s="1"/>
  <c r="AB636" i="3"/>
  <c r="D206" i="13" s="1"/>
  <c r="W636" i="3"/>
  <c r="D170" i="12" s="1"/>
  <c r="Y635" i="10"/>
  <c r="C702" i="2" s="1"/>
  <c r="AU635" i="10"/>
  <c r="C738" i="13" s="1"/>
  <c r="C666" i="12"/>
  <c r="C666" i="11"/>
  <c r="AW635" i="10"/>
  <c r="C810" i="13" s="1"/>
  <c r="C666" i="2"/>
  <c r="AN635" i="10"/>
  <c r="C738" i="12" s="1"/>
  <c r="AH635" i="10"/>
  <c r="C774" i="11" s="1"/>
  <c r="AM635" i="10"/>
  <c r="C702" i="12" s="1"/>
  <c r="AG635" i="10"/>
  <c r="C738" i="11" s="1"/>
  <c r="AF635" i="10"/>
  <c r="C702" i="11" s="1"/>
  <c r="AO635" i="10"/>
  <c r="C774" i="12" s="1"/>
  <c r="AI635" i="10"/>
  <c r="C810" i="11" s="1"/>
  <c r="Z635" i="10"/>
  <c r="C738" i="2" s="1"/>
  <c r="AB635" i="10"/>
  <c r="C810" i="2" s="1"/>
  <c r="AV635" i="10"/>
  <c r="C774" i="13" s="1"/>
  <c r="AP635" i="10"/>
  <c r="C810" i="12" s="1"/>
  <c r="C666" i="13"/>
  <c r="AA635" i="10"/>
  <c r="C774" i="2" s="1"/>
  <c r="AT635" i="10"/>
  <c r="C702" i="13" s="1"/>
  <c r="J636" i="16"/>
  <c r="L636" i="16"/>
  <c r="D637" i="16"/>
  <c r="I636" i="16"/>
  <c r="K636" i="16"/>
  <c r="D638" i="16" l="1"/>
  <c r="K637" i="16"/>
  <c r="J637" i="16"/>
  <c r="L637" i="16"/>
  <c r="I637" i="16"/>
  <c r="V637" i="3"/>
  <c r="E134" i="12" s="1"/>
  <c r="D638" i="3"/>
  <c r="N637" i="3"/>
  <c r="E134" i="2" s="1"/>
  <c r="X637" i="3"/>
  <c r="E206" i="12" s="1"/>
  <c r="D637" i="4"/>
  <c r="W637" i="3"/>
  <c r="E170" i="12" s="1"/>
  <c r="Y637" i="3"/>
  <c r="E98" i="13" s="1"/>
  <c r="M637" i="3"/>
  <c r="E98" i="2" s="1"/>
  <c r="Q637" i="3"/>
  <c r="E98" i="11" s="1"/>
  <c r="U637" i="3"/>
  <c r="E98" i="12" s="1"/>
  <c r="P637" i="3"/>
  <c r="E206" i="2" s="1"/>
  <c r="R637" i="3"/>
  <c r="E134" i="11" s="1"/>
  <c r="O637" i="3"/>
  <c r="E170" i="2" s="1"/>
  <c r="S637" i="3"/>
  <c r="E170" i="11" s="1"/>
  <c r="Z637" i="3"/>
  <c r="E134" i="13" s="1"/>
  <c r="AA637" i="3"/>
  <c r="E170" i="13" s="1"/>
  <c r="AB637" i="3"/>
  <c r="E206" i="13" s="1"/>
  <c r="T637" i="3"/>
  <c r="E206" i="11" s="1"/>
  <c r="P636" i="4"/>
  <c r="D319" i="2" s="1"/>
  <c r="O636" i="4"/>
  <c r="D283" i="2" s="1"/>
  <c r="D247" i="12"/>
  <c r="W636" i="4"/>
  <c r="D391" i="11" s="1"/>
  <c r="V636" i="4"/>
  <c r="D355" i="11" s="1"/>
  <c r="Z636" i="4"/>
  <c r="D319" i="12" s="1"/>
  <c r="R636" i="4"/>
  <c r="D391" i="2" s="1"/>
  <c r="AB636" i="4"/>
  <c r="D391" i="12" s="1"/>
  <c r="T636" i="4"/>
  <c r="D283" i="11" s="1"/>
  <c r="AG636" i="4"/>
  <c r="D391" i="13" s="1"/>
  <c r="AA636" i="4"/>
  <c r="D355" i="12" s="1"/>
  <c r="AE636" i="4"/>
  <c r="D319" i="13" s="1"/>
  <c r="D247" i="13"/>
  <c r="AD636" i="4"/>
  <c r="D283" i="13" s="1"/>
  <c r="D247" i="11"/>
  <c r="Q636" i="4"/>
  <c r="D355" i="2" s="1"/>
  <c r="Y636" i="4"/>
  <c r="D283" i="12" s="1"/>
  <c r="U636" i="4"/>
  <c r="D319" i="11" s="1"/>
  <c r="D247" i="2"/>
  <c r="AF636" i="4"/>
  <c r="D355" i="13" s="1"/>
  <c r="V637" i="17"/>
  <c r="AB637" i="17"/>
  <c r="F638" i="17"/>
  <c r="S637" i="17"/>
  <c r="Y637" i="17"/>
  <c r="AK637" i="5"/>
  <c r="E511" i="12" s="1"/>
  <c r="AO637" i="5"/>
  <c r="E439" i="13" s="1"/>
  <c r="F638" i="5"/>
  <c r="AE637" i="5"/>
  <c r="E511" i="11" s="1"/>
  <c r="AP637" i="5"/>
  <c r="E475" i="13" s="1"/>
  <c r="AI637" i="5"/>
  <c r="E439" i="12" s="1"/>
  <c r="Z637" i="5"/>
  <c r="E547" i="2" s="1"/>
  <c r="AD637" i="5"/>
  <c r="E475" i="11" s="1"/>
  <c r="AC637" i="5"/>
  <c r="E439" i="11" s="1"/>
  <c r="X637" i="5"/>
  <c r="E475" i="2" s="1"/>
  <c r="AJ637" i="5"/>
  <c r="E475" i="12" s="1"/>
  <c r="Y637" i="5"/>
  <c r="E511" i="2" s="1"/>
  <c r="AR637" i="5"/>
  <c r="E547" i="13" s="1"/>
  <c r="AF637" i="5"/>
  <c r="E547" i="11" s="1"/>
  <c r="AL637" i="5"/>
  <c r="E547" i="12" s="1"/>
  <c r="F637" i="10"/>
  <c r="W637" i="5"/>
  <c r="E439" i="2" s="1"/>
  <c r="AQ637" i="5"/>
  <c r="E511" i="13" s="1"/>
  <c r="AV636" i="10"/>
  <c r="D774" i="13" s="1"/>
  <c r="D666" i="11"/>
  <c r="AP636" i="10"/>
  <c r="D810" i="12" s="1"/>
  <c r="AM636" i="10"/>
  <c r="D702" i="12" s="1"/>
  <c r="AW636" i="10"/>
  <c r="D810" i="13" s="1"/>
  <c r="D666" i="13"/>
  <c r="D666" i="2"/>
  <c r="AT636" i="10"/>
  <c r="D702" i="13" s="1"/>
  <c r="AF636" i="10"/>
  <c r="D702" i="11" s="1"/>
  <c r="AB636" i="10"/>
  <c r="D810" i="2" s="1"/>
  <c r="D666" i="12"/>
  <c r="AU636" i="10"/>
  <c r="D738" i="13" s="1"/>
  <c r="AG636" i="10"/>
  <c r="D738" i="11" s="1"/>
  <c r="AA636" i="10"/>
  <c r="D774" i="2" s="1"/>
  <c r="AH636" i="10"/>
  <c r="D774" i="11" s="1"/>
  <c r="AO636" i="10"/>
  <c r="D774" i="12" s="1"/>
  <c r="AN636" i="10"/>
  <c r="D738" i="12" s="1"/>
  <c r="AI636" i="10"/>
  <c r="D810" i="11" s="1"/>
  <c r="Y636" i="10"/>
  <c r="D702" i="2" s="1"/>
  <c r="Z636" i="10"/>
  <c r="D738" i="2" s="1"/>
  <c r="AH637" i="10" l="1"/>
  <c r="E774" i="11" s="1"/>
  <c r="AT637" i="10"/>
  <c r="E702" i="13" s="1"/>
  <c r="AW637" i="10"/>
  <c r="E810" i="13" s="1"/>
  <c r="E666" i="2"/>
  <c r="E666" i="13"/>
  <c r="AI637" i="10"/>
  <c r="E810" i="11" s="1"/>
  <c r="AF637" i="10"/>
  <c r="E702" i="11" s="1"/>
  <c r="E666" i="12"/>
  <c r="AN637" i="10"/>
  <c r="E738" i="12" s="1"/>
  <c r="AO637" i="10"/>
  <c r="E774" i="12" s="1"/>
  <c r="AU637" i="10"/>
  <c r="E738" i="13" s="1"/>
  <c r="AV637" i="10"/>
  <c r="E774" i="13" s="1"/>
  <c r="AG637" i="10"/>
  <c r="E738" i="11" s="1"/>
  <c r="Z637" i="10"/>
  <c r="E738" i="2" s="1"/>
  <c r="AM637" i="10"/>
  <c r="E702" i="12" s="1"/>
  <c r="AB637" i="10"/>
  <c r="E810" i="2" s="1"/>
  <c r="E666" i="11"/>
  <c r="Y637" i="10"/>
  <c r="E702" i="2" s="1"/>
  <c r="AA637" i="10"/>
  <c r="E774" i="2" s="1"/>
  <c r="AP637" i="10"/>
  <c r="E810" i="12" s="1"/>
  <c r="X638" i="5"/>
  <c r="F475" i="2" s="1"/>
  <c r="F639" i="5"/>
  <c r="AF638" i="5"/>
  <c r="F547" i="11" s="1"/>
  <c r="AK638" i="5"/>
  <c r="F511" i="12" s="1"/>
  <c r="AP638" i="5"/>
  <c r="F475" i="13" s="1"/>
  <c r="AD638" i="5"/>
  <c r="F475" i="11" s="1"/>
  <c r="Z638" i="5"/>
  <c r="F547" i="2" s="1"/>
  <c r="AE638" i="5"/>
  <c r="F511" i="11" s="1"/>
  <c r="AQ638" i="5"/>
  <c r="F511" i="13" s="1"/>
  <c r="AI638" i="5"/>
  <c r="F439" i="12" s="1"/>
  <c r="AL638" i="5"/>
  <c r="F547" i="12" s="1"/>
  <c r="AO638" i="5"/>
  <c r="F439" i="13" s="1"/>
  <c r="W638" i="5"/>
  <c r="F439" i="2" s="1"/>
  <c r="F638" i="10"/>
  <c r="Y638" i="5"/>
  <c r="F511" i="2" s="1"/>
  <c r="AC638" i="5"/>
  <c r="F439" i="11" s="1"/>
  <c r="AJ638" i="5"/>
  <c r="F475" i="12" s="1"/>
  <c r="AR638" i="5"/>
  <c r="F547" i="13" s="1"/>
  <c r="N638" i="3"/>
  <c r="F134" i="2" s="1"/>
  <c r="S638" i="3"/>
  <c r="F170" i="11" s="1"/>
  <c r="U638" i="3"/>
  <c r="F98" i="12" s="1"/>
  <c r="AA638" i="3"/>
  <c r="F170" i="13" s="1"/>
  <c r="W638" i="3"/>
  <c r="F170" i="12" s="1"/>
  <c r="R638" i="3"/>
  <c r="F134" i="11" s="1"/>
  <c r="X638" i="3"/>
  <c r="F206" i="12" s="1"/>
  <c r="D638" i="4"/>
  <c r="D639" i="3"/>
  <c r="O638" i="3"/>
  <c r="F170" i="2" s="1"/>
  <c r="Z638" i="3"/>
  <c r="F134" i="13" s="1"/>
  <c r="T638" i="3"/>
  <c r="F206" i="11" s="1"/>
  <c r="V638" i="3"/>
  <c r="F134" i="12" s="1"/>
  <c r="Y638" i="3"/>
  <c r="F98" i="13" s="1"/>
  <c r="Q638" i="3"/>
  <c r="F98" i="11" s="1"/>
  <c r="AB638" i="3"/>
  <c r="F206" i="13" s="1"/>
  <c r="P638" i="3"/>
  <c r="F206" i="2" s="1"/>
  <c r="M638" i="3"/>
  <c r="F98" i="2" s="1"/>
  <c r="F639" i="17"/>
  <c r="Y638" i="17"/>
  <c r="S638" i="17"/>
  <c r="AB638" i="17"/>
  <c r="V638" i="17"/>
  <c r="AA637" i="4"/>
  <c r="E355" i="12" s="1"/>
  <c r="E247" i="13"/>
  <c r="W637" i="4"/>
  <c r="E391" i="11" s="1"/>
  <c r="E247" i="2"/>
  <c r="T637" i="4"/>
  <c r="E283" i="11" s="1"/>
  <c r="E247" i="12"/>
  <c r="AG637" i="4"/>
  <c r="E391" i="13" s="1"/>
  <c r="V637" i="4"/>
  <c r="E355" i="11" s="1"/>
  <c r="P637" i="4"/>
  <c r="E319" i="2" s="1"/>
  <c r="AD637" i="4"/>
  <c r="E283" i="13" s="1"/>
  <c r="E247" i="11"/>
  <c r="R637" i="4"/>
  <c r="E391" i="2" s="1"/>
  <c r="Q637" i="4"/>
  <c r="E355" i="2" s="1"/>
  <c r="Z637" i="4"/>
  <c r="E319" i="12" s="1"/>
  <c r="AF637" i="4"/>
  <c r="E355" i="13" s="1"/>
  <c r="AB637" i="4"/>
  <c r="E391" i="12" s="1"/>
  <c r="O637" i="4"/>
  <c r="E283" i="2" s="1"/>
  <c r="U637" i="4"/>
  <c r="E319" i="11" s="1"/>
  <c r="AE637" i="4"/>
  <c r="E319" i="13" s="1"/>
  <c r="Y637" i="4"/>
  <c r="E283" i="12" s="1"/>
  <c r="K638" i="16"/>
  <c r="L638" i="16"/>
  <c r="J638" i="16"/>
  <c r="D639" i="16"/>
  <c r="I638" i="16"/>
  <c r="AB639" i="3" l="1"/>
  <c r="G206" i="13" s="1"/>
  <c r="X639" i="3"/>
  <c r="G206" i="12" s="1"/>
  <c r="Q639" i="3"/>
  <c r="G98" i="11" s="1"/>
  <c r="V639" i="3"/>
  <c r="G134" i="12" s="1"/>
  <c r="M639" i="3"/>
  <c r="G98" i="2" s="1"/>
  <c r="P639" i="3"/>
  <c r="G206" i="2" s="1"/>
  <c r="Z639" i="3"/>
  <c r="G134" i="13" s="1"/>
  <c r="R639" i="3"/>
  <c r="G134" i="11" s="1"/>
  <c r="AA639" i="3"/>
  <c r="G170" i="13" s="1"/>
  <c r="W639" i="3"/>
  <c r="G170" i="12" s="1"/>
  <c r="T639" i="3"/>
  <c r="G206" i="11" s="1"/>
  <c r="U639" i="3"/>
  <c r="G98" i="12" s="1"/>
  <c r="N639" i="3"/>
  <c r="G134" i="2" s="1"/>
  <c r="Y639" i="3"/>
  <c r="G98" i="13" s="1"/>
  <c r="D639" i="4"/>
  <c r="D640" i="3"/>
  <c r="S639" i="3"/>
  <c r="G170" i="11" s="1"/>
  <c r="O639" i="3"/>
  <c r="G170" i="2" s="1"/>
  <c r="F247" i="12"/>
  <c r="AD638" i="4"/>
  <c r="F283" i="13" s="1"/>
  <c r="AA638" i="4"/>
  <c r="F355" i="12" s="1"/>
  <c r="O638" i="4"/>
  <c r="F283" i="2" s="1"/>
  <c r="AF638" i="4"/>
  <c r="F355" i="13" s="1"/>
  <c r="V638" i="4"/>
  <c r="F355" i="11" s="1"/>
  <c r="Y638" i="4"/>
  <c r="F283" i="12" s="1"/>
  <c r="AE638" i="4"/>
  <c r="F319" i="13" s="1"/>
  <c r="F247" i="2"/>
  <c r="AG638" i="4"/>
  <c r="F391" i="13" s="1"/>
  <c r="Q638" i="4"/>
  <c r="F355" i="2" s="1"/>
  <c r="R638" i="4"/>
  <c r="F391" i="2" s="1"/>
  <c r="U638" i="4"/>
  <c r="F319" i="11" s="1"/>
  <c r="W638" i="4"/>
  <c r="F391" i="11" s="1"/>
  <c r="F247" i="11"/>
  <c r="AB638" i="4"/>
  <c r="F391" i="12" s="1"/>
  <c r="P638" i="4"/>
  <c r="F319" i="2" s="1"/>
  <c r="Z638" i="4"/>
  <c r="F319" i="12" s="1"/>
  <c r="T638" i="4"/>
  <c r="F283" i="11" s="1"/>
  <c r="F247" i="13"/>
  <c r="AW638" i="10"/>
  <c r="F810" i="13" s="1"/>
  <c r="AH638" i="10"/>
  <c r="F774" i="11" s="1"/>
  <c r="AA638" i="10"/>
  <c r="F774" i="2" s="1"/>
  <c r="AF638" i="10"/>
  <c r="F702" i="11" s="1"/>
  <c r="F666" i="13"/>
  <c r="F666" i="12"/>
  <c r="AP638" i="10"/>
  <c r="F810" i="12" s="1"/>
  <c r="AB638" i="10"/>
  <c r="F810" i="2" s="1"/>
  <c r="Z638" i="10"/>
  <c r="F738" i="2" s="1"/>
  <c r="AN638" i="10"/>
  <c r="F738" i="12" s="1"/>
  <c r="F666" i="2"/>
  <c r="F666" i="11"/>
  <c r="AI638" i="10"/>
  <c r="F810" i="11" s="1"/>
  <c r="AV638" i="10"/>
  <c r="F774" i="13" s="1"/>
  <c r="Y638" i="10"/>
  <c r="F702" i="2" s="1"/>
  <c r="AM638" i="10"/>
  <c r="F702" i="12" s="1"/>
  <c r="AT638" i="10"/>
  <c r="F702" i="13" s="1"/>
  <c r="AO638" i="10"/>
  <c r="F774" i="12" s="1"/>
  <c r="AU638" i="10"/>
  <c r="F738" i="13" s="1"/>
  <c r="AG638" i="10"/>
  <c r="F738" i="11" s="1"/>
  <c r="X639" i="5"/>
  <c r="G475" i="2" s="1"/>
  <c r="AE639" i="5"/>
  <c r="G511" i="11" s="1"/>
  <c r="AI639" i="5"/>
  <c r="G439" i="12" s="1"/>
  <c r="AL639" i="5"/>
  <c r="G547" i="12" s="1"/>
  <c r="AQ639" i="5"/>
  <c r="G511" i="13" s="1"/>
  <c r="AR639" i="5"/>
  <c r="G547" i="13" s="1"/>
  <c r="AK639" i="5"/>
  <c r="G511" i="12" s="1"/>
  <c r="F640" i="5"/>
  <c r="AP639" i="5"/>
  <c r="G475" i="13" s="1"/>
  <c r="AJ639" i="5"/>
  <c r="G475" i="12" s="1"/>
  <c r="AD639" i="5"/>
  <c r="G475" i="11" s="1"/>
  <c r="AO639" i="5"/>
  <c r="G439" i="13" s="1"/>
  <c r="Y639" i="5"/>
  <c r="G511" i="2" s="1"/>
  <c r="AC639" i="5"/>
  <c r="G439" i="11" s="1"/>
  <c r="F639" i="10"/>
  <c r="Z639" i="5"/>
  <c r="G547" i="2" s="1"/>
  <c r="W639" i="5"/>
  <c r="G439" i="2" s="1"/>
  <c r="AF639" i="5"/>
  <c r="G547" i="11" s="1"/>
  <c r="L639" i="16"/>
  <c r="D640" i="16"/>
  <c r="J639" i="16"/>
  <c r="I639" i="16"/>
  <c r="K639" i="16"/>
  <c r="S639" i="17"/>
  <c r="Y639" i="17"/>
  <c r="V639" i="17"/>
  <c r="F640" i="17"/>
  <c r="AB639" i="17"/>
  <c r="AA640" i="3" l="1"/>
  <c r="H170" i="13" s="1"/>
  <c r="D641" i="3"/>
  <c r="N640" i="3"/>
  <c r="H134" i="2" s="1"/>
  <c r="S640" i="3"/>
  <c r="H170" i="11" s="1"/>
  <c r="W640" i="3"/>
  <c r="H170" i="12" s="1"/>
  <c r="AB640" i="3"/>
  <c r="H206" i="13" s="1"/>
  <c r="M640" i="3"/>
  <c r="H98" i="2" s="1"/>
  <c r="Z640" i="3"/>
  <c r="H134" i="13" s="1"/>
  <c r="R640" i="3"/>
  <c r="H134" i="11" s="1"/>
  <c r="O640" i="3"/>
  <c r="H170" i="2" s="1"/>
  <c r="Q640" i="3"/>
  <c r="H98" i="11" s="1"/>
  <c r="T640" i="3"/>
  <c r="H206" i="11" s="1"/>
  <c r="U640" i="3"/>
  <c r="H98" i="12" s="1"/>
  <c r="P640" i="3"/>
  <c r="H206" i="2" s="1"/>
  <c r="V640" i="3"/>
  <c r="H134" i="12" s="1"/>
  <c r="Y640" i="3"/>
  <c r="H98" i="13" s="1"/>
  <c r="D640" i="4"/>
  <c r="X640" i="3"/>
  <c r="H206" i="12" s="1"/>
  <c r="O639" i="4"/>
  <c r="G283" i="2" s="1"/>
  <c r="T639" i="4"/>
  <c r="G283" i="11" s="1"/>
  <c r="AB639" i="4"/>
  <c r="G391" i="12" s="1"/>
  <c r="G247" i="13"/>
  <c r="V639" i="4"/>
  <c r="G355" i="11" s="1"/>
  <c r="G247" i="12"/>
  <c r="P639" i="4"/>
  <c r="G319" i="2" s="1"/>
  <c r="Y639" i="4"/>
  <c r="G283" i="12" s="1"/>
  <c r="G247" i="2"/>
  <c r="AF639" i="4"/>
  <c r="G355" i="13" s="1"/>
  <c r="R639" i="4"/>
  <c r="G391" i="2" s="1"/>
  <c r="W639" i="4"/>
  <c r="G391" i="11" s="1"/>
  <c r="AA639" i="4"/>
  <c r="G355" i="12" s="1"/>
  <c r="AD639" i="4"/>
  <c r="G283" i="13" s="1"/>
  <c r="AE639" i="4"/>
  <c r="G319" i="13" s="1"/>
  <c r="U639" i="4"/>
  <c r="G319" i="11" s="1"/>
  <c r="Q639" i="4"/>
  <c r="G355" i="2" s="1"/>
  <c r="G247" i="11"/>
  <c r="AG639" i="4"/>
  <c r="G391" i="13" s="1"/>
  <c r="Z639" i="4"/>
  <c r="G319" i="12" s="1"/>
  <c r="L640" i="16"/>
  <c r="J640" i="16"/>
  <c r="I640" i="16"/>
  <c r="D641" i="16"/>
  <c r="K640" i="16"/>
  <c r="AL640" i="5"/>
  <c r="H547" i="12" s="1"/>
  <c r="AP640" i="5"/>
  <c r="H475" i="13" s="1"/>
  <c r="AJ640" i="5"/>
  <c r="H475" i="12" s="1"/>
  <c r="F641" i="5"/>
  <c r="AO640" i="5"/>
  <c r="H439" i="13" s="1"/>
  <c r="AC640" i="5"/>
  <c r="H439" i="11" s="1"/>
  <c r="Z640" i="5"/>
  <c r="H547" i="2" s="1"/>
  <c r="AR640" i="5"/>
  <c r="H547" i="13" s="1"/>
  <c r="W640" i="5"/>
  <c r="H439" i="2" s="1"/>
  <c r="F640" i="10"/>
  <c r="Y640" i="5"/>
  <c r="H511" i="2" s="1"/>
  <c r="AE640" i="5"/>
  <c r="H511" i="11" s="1"/>
  <c r="X640" i="5"/>
  <c r="H475" i="2" s="1"/>
  <c r="AD640" i="5"/>
  <c r="H475" i="11" s="1"/>
  <c r="AQ640" i="5"/>
  <c r="H511" i="13" s="1"/>
  <c r="AI640" i="5"/>
  <c r="H439" i="12" s="1"/>
  <c r="AK640" i="5"/>
  <c r="H511" i="12" s="1"/>
  <c r="AF640" i="5"/>
  <c r="H547" i="11" s="1"/>
  <c r="AB640" i="17"/>
  <c r="V640" i="17"/>
  <c r="Y640" i="17"/>
  <c r="S640" i="17"/>
  <c r="F641" i="17"/>
  <c r="AA639" i="10"/>
  <c r="G774" i="2" s="1"/>
  <c r="AI639" i="10"/>
  <c r="G810" i="11" s="1"/>
  <c r="AF639" i="10"/>
  <c r="G702" i="11" s="1"/>
  <c r="AT639" i="10"/>
  <c r="G702" i="13" s="1"/>
  <c r="AN639" i="10"/>
  <c r="G738" i="12" s="1"/>
  <c r="G666" i="12"/>
  <c r="AV639" i="10"/>
  <c r="G774" i="13" s="1"/>
  <c r="G666" i="2"/>
  <c r="G666" i="13"/>
  <c r="AB639" i="10"/>
  <c r="G810" i="2" s="1"/>
  <c r="AW639" i="10"/>
  <c r="G810" i="13" s="1"/>
  <c r="Z639" i="10"/>
  <c r="G738" i="2" s="1"/>
  <c r="AG639" i="10"/>
  <c r="G738" i="11" s="1"/>
  <c r="AU639" i="10"/>
  <c r="G738" i="13" s="1"/>
  <c r="AH639" i="10"/>
  <c r="G774" i="11" s="1"/>
  <c r="Y639" i="10"/>
  <c r="G702" i="2" s="1"/>
  <c r="AO639" i="10"/>
  <c r="G774" i="12" s="1"/>
  <c r="AP639" i="10"/>
  <c r="G810" i="12" s="1"/>
  <c r="AM639" i="10"/>
  <c r="G702" i="12" s="1"/>
  <c r="G666" i="11"/>
  <c r="AJ641" i="5" l="1"/>
  <c r="I475" i="12" s="1"/>
  <c r="AD641" i="5"/>
  <c r="I475" i="11" s="1"/>
  <c r="AO641" i="5"/>
  <c r="I439" i="13" s="1"/>
  <c r="AI641" i="5"/>
  <c r="I439" i="12" s="1"/>
  <c r="AF641" i="5"/>
  <c r="I547" i="11" s="1"/>
  <c r="AL641" i="5"/>
  <c r="I547" i="12" s="1"/>
  <c r="W641" i="5"/>
  <c r="I439" i="2" s="1"/>
  <c r="Y641" i="5"/>
  <c r="I511" i="2" s="1"/>
  <c r="F641" i="10"/>
  <c r="F642" i="5"/>
  <c r="AK641" i="5"/>
  <c r="I511" i="12" s="1"/>
  <c r="X641" i="5"/>
  <c r="I475" i="2" s="1"/>
  <c r="AP641" i="5"/>
  <c r="I475" i="13" s="1"/>
  <c r="AR641" i="5"/>
  <c r="I547" i="13" s="1"/>
  <c r="AQ641" i="5"/>
  <c r="I511" i="13" s="1"/>
  <c r="AC641" i="5"/>
  <c r="I439" i="11" s="1"/>
  <c r="Z641" i="5"/>
  <c r="I547" i="2" s="1"/>
  <c r="AE641" i="5"/>
  <c r="I511" i="11" s="1"/>
  <c r="F642" i="17"/>
  <c r="Y641" i="17"/>
  <c r="V641" i="17"/>
  <c r="S641" i="17"/>
  <c r="AB641" i="17"/>
  <c r="I641" i="16"/>
  <c r="K641" i="16"/>
  <c r="J641" i="16"/>
  <c r="L641" i="16"/>
  <c r="D642" i="16"/>
  <c r="D641" i="4"/>
  <c r="P641" i="3"/>
  <c r="I206" i="2" s="1"/>
  <c r="V641" i="3"/>
  <c r="I134" i="12" s="1"/>
  <c r="W641" i="3"/>
  <c r="I170" i="12" s="1"/>
  <c r="U641" i="3"/>
  <c r="I98" i="12" s="1"/>
  <c r="M641" i="3"/>
  <c r="I98" i="2" s="1"/>
  <c r="Y641" i="3"/>
  <c r="I98" i="13" s="1"/>
  <c r="AB641" i="3"/>
  <c r="I206" i="13" s="1"/>
  <c r="Q641" i="3"/>
  <c r="I98" i="11" s="1"/>
  <c r="N641" i="3"/>
  <c r="I134" i="2" s="1"/>
  <c r="Z641" i="3"/>
  <c r="I134" i="13" s="1"/>
  <c r="O641" i="3"/>
  <c r="I170" i="2" s="1"/>
  <c r="S641" i="3"/>
  <c r="I170" i="11" s="1"/>
  <c r="T641" i="3"/>
  <c r="I206" i="11" s="1"/>
  <c r="R641" i="3"/>
  <c r="I134" i="11" s="1"/>
  <c r="AA641" i="3"/>
  <c r="I170" i="13" s="1"/>
  <c r="X641" i="3"/>
  <c r="I206" i="12" s="1"/>
  <c r="D642" i="3"/>
  <c r="AF640" i="10"/>
  <c r="H702" i="11" s="1"/>
  <c r="H666" i="13"/>
  <c r="Y640" i="10"/>
  <c r="H702" i="2" s="1"/>
  <c r="AM640" i="10"/>
  <c r="H702" i="12" s="1"/>
  <c r="AP640" i="10"/>
  <c r="H810" i="12" s="1"/>
  <c r="AG640" i="10"/>
  <c r="H738" i="11" s="1"/>
  <c r="Z640" i="10"/>
  <c r="H738" i="2" s="1"/>
  <c r="H666" i="2"/>
  <c r="AI640" i="10"/>
  <c r="H810" i="11" s="1"/>
  <c r="AA640" i="10"/>
  <c r="H774" i="2" s="1"/>
  <c r="AU640" i="10"/>
  <c r="H738" i="13" s="1"/>
  <c r="H666" i="11"/>
  <c r="AH640" i="10"/>
  <c r="H774" i="11" s="1"/>
  <c r="AO640" i="10"/>
  <c r="H774" i="12" s="1"/>
  <c r="AW640" i="10"/>
  <c r="H810" i="13" s="1"/>
  <c r="AV640" i="10"/>
  <c r="H774" i="13" s="1"/>
  <c r="AN640" i="10"/>
  <c r="H738" i="12" s="1"/>
  <c r="H666" i="12"/>
  <c r="AT640" i="10"/>
  <c r="H702" i="13" s="1"/>
  <c r="AB640" i="10"/>
  <c r="H810" i="2" s="1"/>
  <c r="O640" i="4"/>
  <c r="H283" i="2" s="1"/>
  <c r="Z640" i="4"/>
  <c r="H319" i="12" s="1"/>
  <c r="W640" i="4"/>
  <c r="H391" i="11" s="1"/>
  <c r="AE640" i="4"/>
  <c r="H319" i="13" s="1"/>
  <c r="R640" i="4"/>
  <c r="H391" i="2" s="1"/>
  <c r="V640" i="4"/>
  <c r="H355" i="11" s="1"/>
  <c r="AD640" i="4"/>
  <c r="H283" i="13" s="1"/>
  <c r="H247" i="2"/>
  <c r="P640" i="4"/>
  <c r="H319" i="2" s="1"/>
  <c r="H247" i="13"/>
  <c r="U640" i="4"/>
  <c r="H319" i="11" s="1"/>
  <c r="AB640" i="4"/>
  <c r="H391" i="12" s="1"/>
  <c r="H247" i="12"/>
  <c r="Y640" i="4"/>
  <c r="H283" i="12" s="1"/>
  <c r="AA640" i="4"/>
  <c r="H355" i="12" s="1"/>
  <c r="Q640" i="4"/>
  <c r="H355" i="2" s="1"/>
  <c r="AF640" i="4"/>
  <c r="H355" i="13" s="1"/>
  <c r="T640" i="4"/>
  <c r="H283" i="11" s="1"/>
  <c r="H247" i="11"/>
  <c r="AG640" i="4"/>
  <c r="H391" i="13" s="1"/>
  <c r="L642" i="16" l="1"/>
  <c r="J642" i="16"/>
  <c r="K642" i="16"/>
  <c r="I642" i="16"/>
  <c r="D643" i="16"/>
  <c r="AB642" i="17"/>
  <c r="Y642" i="17"/>
  <c r="F643" i="17"/>
  <c r="S642" i="17"/>
  <c r="V642" i="17"/>
  <c r="W642" i="3"/>
  <c r="J170" i="12" s="1"/>
  <c r="S642" i="3"/>
  <c r="J170" i="11" s="1"/>
  <c r="M642" i="3"/>
  <c r="J98" i="2" s="1"/>
  <c r="P642" i="3"/>
  <c r="J206" i="2" s="1"/>
  <c r="U642" i="3"/>
  <c r="J98" i="12" s="1"/>
  <c r="AA642" i="3"/>
  <c r="J170" i="13" s="1"/>
  <c r="AB642" i="3"/>
  <c r="J206" i="13" s="1"/>
  <c r="R642" i="3"/>
  <c r="J134" i="11" s="1"/>
  <c r="Q642" i="3"/>
  <c r="J98" i="11" s="1"/>
  <c r="D642" i="4"/>
  <c r="Z642" i="3"/>
  <c r="J134" i="13" s="1"/>
  <c r="Y642" i="3"/>
  <c r="J98" i="13" s="1"/>
  <c r="V642" i="3"/>
  <c r="J134" i="12" s="1"/>
  <c r="D643" i="3"/>
  <c r="O642" i="3"/>
  <c r="J170" i="2" s="1"/>
  <c r="T642" i="3"/>
  <c r="J206" i="11" s="1"/>
  <c r="X642" i="3"/>
  <c r="J206" i="12" s="1"/>
  <c r="N642" i="3"/>
  <c r="J134" i="2" s="1"/>
  <c r="AK642" i="5"/>
  <c r="J511" i="12" s="1"/>
  <c r="X642" i="5"/>
  <c r="J475" i="2" s="1"/>
  <c r="AQ642" i="5"/>
  <c r="J511" i="13" s="1"/>
  <c r="AI642" i="5"/>
  <c r="J439" i="12" s="1"/>
  <c r="Z642" i="5"/>
  <c r="J547" i="2" s="1"/>
  <c r="F643" i="5"/>
  <c r="AF642" i="5"/>
  <c r="J547" i="11" s="1"/>
  <c r="AP642" i="5"/>
  <c r="J475" i="13" s="1"/>
  <c r="AD642" i="5"/>
  <c r="J475" i="11" s="1"/>
  <c r="AE642" i="5"/>
  <c r="J511" i="11" s="1"/>
  <c r="W642" i="5"/>
  <c r="J439" i="2" s="1"/>
  <c r="AL642" i="5"/>
  <c r="J547" i="12" s="1"/>
  <c r="AJ642" i="5"/>
  <c r="J475" i="12" s="1"/>
  <c r="AC642" i="5"/>
  <c r="J439" i="11" s="1"/>
  <c r="AR642" i="5"/>
  <c r="J547" i="13" s="1"/>
  <c r="F642" i="10"/>
  <c r="AO642" i="5"/>
  <c r="J439" i="13" s="1"/>
  <c r="Y642" i="5"/>
  <c r="J511" i="2" s="1"/>
  <c r="AA641" i="4"/>
  <c r="I355" i="12" s="1"/>
  <c r="I247" i="13"/>
  <c r="I247" i="12"/>
  <c r="Q641" i="4"/>
  <c r="I355" i="2" s="1"/>
  <c r="AG641" i="4"/>
  <c r="I391" i="13" s="1"/>
  <c r="U641" i="4"/>
  <c r="I319" i="11" s="1"/>
  <c r="W641" i="4"/>
  <c r="I391" i="11" s="1"/>
  <c r="Z641" i="4"/>
  <c r="I319" i="12" s="1"/>
  <c r="AE641" i="4"/>
  <c r="I319" i="13" s="1"/>
  <c r="I247" i="11"/>
  <c r="AF641" i="4"/>
  <c r="I355" i="13" s="1"/>
  <c r="R641" i="4"/>
  <c r="I391" i="2" s="1"/>
  <c r="AD641" i="4"/>
  <c r="I283" i="13" s="1"/>
  <c r="V641" i="4"/>
  <c r="I355" i="11" s="1"/>
  <c r="P641" i="4"/>
  <c r="I319" i="2" s="1"/>
  <c r="AB641" i="4"/>
  <c r="I391" i="12" s="1"/>
  <c r="T641" i="4"/>
  <c r="I283" i="11" s="1"/>
  <c r="O641" i="4"/>
  <c r="I283" i="2" s="1"/>
  <c r="Y641" i="4"/>
  <c r="I283" i="12" s="1"/>
  <c r="I247" i="2"/>
  <c r="AV641" i="10"/>
  <c r="I774" i="13" s="1"/>
  <c r="AA641" i="10"/>
  <c r="I774" i="2" s="1"/>
  <c r="I666" i="12"/>
  <c r="I666" i="2"/>
  <c r="AU641" i="10"/>
  <c r="I738" i="13" s="1"/>
  <c r="Y641" i="10"/>
  <c r="I702" i="2" s="1"/>
  <c r="I666" i="13"/>
  <c r="I666" i="11"/>
  <c r="AG641" i="10"/>
  <c r="I738" i="11" s="1"/>
  <c r="AW641" i="10"/>
  <c r="I810" i="13" s="1"/>
  <c r="AF641" i="10"/>
  <c r="I702" i="11" s="1"/>
  <c r="AP641" i="10"/>
  <c r="I810" i="12" s="1"/>
  <c r="AI641" i="10"/>
  <c r="I810" i="11" s="1"/>
  <c r="AH641" i="10"/>
  <c r="I774" i="11" s="1"/>
  <c r="AN641" i="10"/>
  <c r="I738" i="12" s="1"/>
  <c r="AO641" i="10"/>
  <c r="I774" i="12" s="1"/>
  <c r="AM641" i="10"/>
  <c r="I702" i="12" s="1"/>
  <c r="AT641" i="10"/>
  <c r="I702" i="13" s="1"/>
  <c r="AB641" i="10"/>
  <c r="I810" i="2" s="1"/>
  <c r="Z641" i="10"/>
  <c r="I738" i="2" s="1"/>
  <c r="J666" i="11" l="1"/>
  <c r="AA642" i="10"/>
  <c r="J774" i="2" s="1"/>
  <c r="AG642" i="10"/>
  <c r="J738" i="11" s="1"/>
  <c r="AV642" i="10"/>
  <c r="J774" i="13" s="1"/>
  <c r="AN642" i="10"/>
  <c r="J738" i="12" s="1"/>
  <c r="AH642" i="10"/>
  <c r="J774" i="11" s="1"/>
  <c r="AO642" i="10"/>
  <c r="J774" i="12" s="1"/>
  <c r="AU642" i="10"/>
  <c r="J738" i="13" s="1"/>
  <c r="AT642" i="10"/>
  <c r="J702" i="13" s="1"/>
  <c r="AM642" i="10"/>
  <c r="J702" i="12" s="1"/>
  <c r="J666" i="13"/>
  <c r="J666" i="12"/>
  <c r="Y642" i="10"/>
  <c r="J702" i="2" s="1"/>
  <c r="AF642" i="10"/>
  <c r="J702" i="11" s="1"/>
  <c r="AW642" i="10"/>
  <c r="J810" i="13" s="1"/>
  <c r="J666" i="2"/>
  <c r="AB642" i="10"/>
  <c r="J810" i="2" s="1"/>
  <c r="AI642" i="10"/>
  <c r="J810" i="11" s="1"/>
  <c r="AP642" i="10"/>
  <c r="J810" i="12" s="1"/>
  <c r="Z642" i="10"/>
  <c r="J738" i="2" s="1"/>
  <c r="V643" i="3"/>
  <c r="K134" i="12" s="1"/>
  <c r="M643" i="3"/>
  <c r="K98" i="2" s="1"/>
  <c r="D643" i="4"/>
  <c r="P643" i="3"/>
  <c r="K206" i="2" s="1"/>
  <c r="W643" i="3"/>
  <c r="K170" i="12" s="1"/>
  <c r="Y643" i="3"/>
  <c r="K98" i="13" s="1"/>
  <c r="T643" i="3"/>
  <c r="K206" i="11" s="1"/>
  <c r="Z643" i="3"/>
  <c r="K134" i="13" s="1"/>
  <c r="S643" i="3"/>
  <c r="K170" i="11" s="1"/>
  <c r="N643" i="3"/>
  <c r="K134" i="2" s="1"/>
  <c r="U643" i="3"/>
  <c r="K98" i="12" s="1"/>
  <c r="AA643" i="3"/>
  <c r="K170" i="13" s="1"/>
  <c r="D644" i="3"/>
  <c r="O643" i="3"/>
  <c r="K170" i="2" s="1"/>
  <c r="Q643" i="3"/>
  <c r="K98" i="11" s="1"/>
  <c r="AB643" i="3"/>
  <c r="K206" i="13" s="1"/>
  <c r="X643" i="3"/>
  <c r="K206" i="12" s="1"/>
  <c r="R643" i="3"/>
  <c r="K134" i="11" s="1"/>
  <c r="AD642" i="4"/>
  <c r="J283" i="13" s="1"/>
  <c r="P642" i="4"/>
  <c r="J319" i="2" s="1"/>
  <c r="AG642" i="4"/>
  <c r="J391" i="13" s="1"/>
  <c r="V642" i="4"/>
  <c r="J355" i="11" s="1"/>
  <c r="AF642" i="4"/>
  <c r="J355" i="13" s="1"/>
  <c r="AE642" i="4"/>
  <c r="J319" i="13" s="1"/>
  <c r="J247" i="13"/>
  <c r="R642" i="4"/>
  <c r="J391" i="2" s="1"/>
  <c r="J247" i="12"/>
  <c r="J247" i="11"/>
  <c r="Z642" i="4"/>
  <c r="J319" i="12" s="1"/>
  <c r="J247" i="2"/>
  <c r="T642" i="4"/>
  <c r="J283" i="11" s="1"/>
  <c r="Y642" i="4"/>
  <c r="J283" i="12" s="1"/>
  <c r="AB642" i="4"/>
  <c r="J391" i="12" s="1"/>
  <c r="AA642" i="4"/>
  <c r="J355" i="12" s="1"/>
  <c r="U642" i="4"/>
  <c r="J319" i="11" s="1"/>
  <c r="W642" i="4"/>
  <c r="J391" i="11" s="1"/>
  <c r="Q642" i="4"/>
  <c r="J355" i="2" s="1"/>
  <c r="O642" i="4"/>
  <c r="J283" i="2" s="1"/>
  <c r="F644" i="17"/>
  <c r="S643" i="17"/>
  <c r="AB643" i="17"/>
  <c r="Y643" i="17"/>
  <c r="V643" i="17"/>
  <c r="AI643" i="5"/>
  <c r="K439" i="12" s="1"/>
  <c r="AO643" i="5"/>
  <c r="K439" i="13" s="1"/>
  <c r="AL643" i="5"/>
  <c r="K547" i="12" s="1"/>
  <c r="Y643" i="5"/>
  <c r="K511" i="2" s="1"/>
  <c r="AC643" i="5"/>
  <c r="K439" i="11" s="1"/>
  <c r="AJ643" i="5"/>
  <c r="K475" i="12" s="1"/>
  <c r="W643" i="5"/>
  <c r="K439" i="2" s="1"/>
  <c r="AK643" i="5"/>
  <c r="K511" i="12" s="1"/>
  <c r="AQ643" i="5"/>
  <c r="K511" i="13" s="1"/>
  <c r="AF643" i="5"/>
  <c r="K547" i="11" s="1"/>
  <c r="AE643" i="5"/>
  <c r="K511" i="11" s="1"/>
  <c r="X643" i="5"/>
  <c r="K475" i="2" s="1"/>
  <c r="Z643" i="5"/>
  <c r="K547" i="2" s="1"/>
  <c r="AP643" i="5"/>
  <c r="K475" i="13" s="1"/>
  <c r="AD643" i="5"/>
  <c r="K475" i="11" s="1"/>
  <c r="F643" i="10"/>
  <c r="F644" i="5"/>
  <c r="AR643" i="5"/>
  <c r="K547" i="13" s="1"/>
  <c r="L643" i="16"/>
  <c r="D644" i="16"/>
  <c r="J643" i="16"/>
  <c r="I643" i="16"/>
  <c r="K643" i="16"/>
  <c r="X644" i="5" l="1"/>
  <c r="L475" i="2" s="1"/>
  <c r="F645" i="5"/>
  <c r="AR644" i="5"/>
  <c r="L547" i="13" s="1"/>
  <c r="AD644" i="5"/>
  <c r="L475" i="11" s="1"/>
  <c r="AF644" i="5"/>
  <c r="L547" i="11" s="1"/>
  <c r="AL644" i="5"/>
  <c r="L547" i="12" s="1"/>
  <c r="AP644" i="5"/>
  <c r="L475" i="13" s="1"/>
  <c r="AI644" i="5"/>
  <c r="L439" i="12" s="1"/>
  <c r="AK644" i="5"/>
  <c r="L511" i="12" s="1"/>
  <c r="AO644" i="5"/>
  <c r="L439" i="13" s="1"/>
  <c r="AC644" i="5"/>
  <c r="L439" i="11" s="1"/>
  <c r="F644" i="10"/>
  <c r="AQ644" i="5"/>
  <c r="L511" i="13" s="1"/>
  <c r="W644" i="5"/>
  <c r="L439" i="2" s="1"/>
  <c r="Y644" i="5"/>
  <c r="L511" i="2" s="1"/>
  <c r="AJ644" i="5"/>
  <c r="L475" i="12" s="1"/>
  <c r="AE644" i="5"/>
  <c r="L511" i="11" s="1"/>
  <c r="Z644" i="5"/>
  <c r="L547" i="2" s="1"/>
  <c r="D645" i="16"/>
  <c r="K644" i="16"/>
  <c r="J644" i="16"/>
  <c r="L644" i="16"/>
  <c r="I644" i="16"/>
  <c r="AB643" i="10"/>
  <c r="K810" i="2" s="1"/>
  <c r="AH643" i="10"/>
  <c r="K774" i="11" s="1"/>
  <c r="AT643" i="10"/>
  <c r="K702" i="13" s="1"/>
  <c r="AM643" i="10"/>
  <c r="K702" i="12" s="1"/>
  <c r="K666" i="13"/>
  <c r="AU643" i="10"/>
  <c r="K738" i="13" s="1"/>
  <c r="AF643" i="10"/>
  <c r="K702" i="11" s="1"/>
  <c r="AW643" i="10"/>
  <c r="K810" i="13" s="1"/>
  <c r="K666" i="2"/>
  <c r="Y643" i="10"/>
  <c r="K702" i="2" s="1"/>
  <c r="AO643" i="10"/>
  <c r="K774" i="12" s="1"/>
  <c r="AI643" i="10"/>
  <c r="K810" i="11" s="1"/>
  <c r="K666" i="11"/>
  <c r="AV643" i="10"/>
  <c r="K774" i="13" s="1"/>
  <c r="AP643" i="10"/>
  <c r="K810" i="12" s="1"/>
  <c r="AN643" i="10"/>
  <c r="K738" i="12" s="1"/>
  <c r="Z643" i="10"/>
  <c r="K738" i="2" s="1"/>
  <c r="AG643" i="10"/>
  <c r="K738" i="11" s="1"/>
  <c r="AA643" i="10"/>
  <c r="K774" i="2" s="1"/>
  <c r="K666" i="12"/>
  <c r="S644" i="17"/>
  <c r="AB644" i="17"/>
  <c r="Y644" i="17"/>
  <c r="F645" i="17"/>
  <c r="V644" i="17"/>
  <c r="AE643" i="4"/>
  <c r="K319" i="13" s="1"/>
  <c r="K247" i="2"/>
  <c r="Z643" i="4"/>
  <c r="K319" i="12" s="1"/>
  <c r="Q643" i="4"/>
  <c r="K355" i="2" s="1"/>
  <c r="O643" i="4"/>
  <c r="K283" i="2" s="1"/>
  <c r="T643" i="4"/>
  <c r="K283" i="11" s="1"/>
  <c r="Y643" i="4"/>
  <c r="K283" i="12" s="1"/>
  <c r="U643" i="4"/>
  <c r="K319" i="11" s="1"/>
  <c r="V643" i="4"/>
  <c r="K355" i="11" s="1"/>
  <c r="R643" i="4"/>
  <c r="K391" i="2" s="1"/>
  <c r="K247" i="12"/>
  <c r="P643" i="4"/>
  <c r="K319" i="2" s="1"/>
  <c r="AA643" i="4"/>
  <c r="K355" i="12" s="1"/>
  <c r="W643" i="4"/>
  <c r="K391" i="11" s="1"/>
  <c r="AB643" i="4"/>
  <c r="K391" i="12" s="1"/>
  <c r="AF643" i="4"/>
  <c r="K355" i="13" s="1"/>
  <c r="AD643" i="4"/>
  <c r="K283" i="13" s="1"/>
  <c r="K247" i="13"/>
  <c r="AG643" i="4"/>
  <c r="K391" i="13" s="1"/>
  <c r="K247" i="11"/>
  <c r="D644" i="4"/>
  <c r="V644" i="3"/>
  <c r="L134" i="12" s="1"/>
  <c r="N644" i="3"/>
  <c r="L134" i="2" s="1"/>
  <c r="X644" i="3"/>
  <c r="L206" i="12" s="1"/>
  <c r="T644" i="3"/>
  <c r="L206" i="11" s="1"/>
  <c r="S644" i="3"/>
  <c r="L170" i="11" s="1"/>
  <c r="D645" i="3"/>
  <c r="AB644" i="3"/>
  <c r="L206" i="13" s="1"/>
  <c r="U644" i="3"/>
  <c r="L98" i="12" s="1"/>
  <c r="Y644" i="3"/>
  <c r="L98" i="13" s="1"/>
  <c r="Z644" i="3"/>
  <c r="L134" i="13" s="1"/>
  <c r="AA644" i="3"/>
  <c r="L170" i="13" s="1"/>
  <c r="P644" i="3"/>
  <c r="L206" i="2" s="1"/>
  <c r="M644" i="3"/>
  <c r="L98" i="2" s="1"/>
  <c r="R644" i="3"/>
  <c r="L134" i="11" s="1"/>
  <c r="Q644" i="3"/>
  <c r="L98" i="11" s="1"/>
  <c r="O644" i="3"/>
  <c r="L170" i="2" s="1"/>
  <c r="W644" i="3"/>
  <c r="L170" i="12" s="1"/>
  <c r="AN644" i="10" l="1"/>
  <c r="L738" i="12" s="1"/>
  <c r="AB644" i="10"/>
  <c r="L810" i="2" s="1"/>
  <c r="L666" i="11"/>
  <c r="AM644" i="10"/>
  <c r="L702" i="12" s="1"/>
  <c r="AF644" i="10"/>
  <c r="L702" i="11" s="1"/>
  <c r="AH644" i="10"/>
  <c r="L774" i="11" s="1"/>
  <c r="AA644" i="10"/>
  <c r="L774" i="2" s="1"/>
  <c r="L666" i="2"/>
  <c r="AI644" i="10"/>
  <c r="L810" i="11" s="1"/>
  <c r="AV644" i="10"/>
  <c r="L774" i="13" s="1"/>
  <c r="L666" i="12"/>
  <c r="AT644" i="10"/>
  <c r="L702" i="13" s="1"/>
  <c r="AG644" i="10"/>
  <c r="L738" i="11" s="1"/>
  <c r="Y644" i="10"/>
  <c r="L702" i="2" s="1"/>
  <c r="AW644" i="10"/>
  <c r="L810" i="13" s="1"/>
  <c r="L666" i="13"/>
  <c r="AP644" i="10"/>
  <c r="L810" i="12" s="1"/>
  <c r="Z644" i="10"/>
  <c r="L738" i="2" s="1"/>
  <c r="AO644" i="10"/>
  <c r="L774" i="12" s="1"/>
  <c r="AU644" i="10"/>
  <c r="L738" i="13" s="1"/>
  <c r="R645" i="3"/>
  <c r="M134" i="11" s="1"/>
  <c r="D646" i="3"/>
  <c r="D645" i="4"/>
  <c r="V645" i="3"/>
  <c r="M134" i="12" s="1"/>
  <c r="S645" i="3"/>
  <c r="M170" i="11" s="1"/>
  <c r="U645" i="3"/>
  <c r="M98" i="12" s="1"/>
  <c r="Q645" i="3"/>
  <c r="M98" i="11" s="1"/>
  <c r="Z645" i="3"/>
  <c r="M134" i="13" s="1"/>
  <c r="AB645" i="3"/>
  <c r="M206" i="13" s="1"/>
  <c r="Y645" i="3"/>
  <c r="M98" i="13" s="1"/>
  <c r="P645" i="3"/>
  <c r="M206" i="2" s="1"/>
  <c r="W645" i="3"/>
  <c r="M170" i="12" s="1"/>
  <c r="N645" i="3"/>
  <c r="M134" i="2" s="1"/>
  <c r="O645" i="3"/>
  <c r="M170" i="2" s="1"/>
  <c r="X645" i="3"/>
  <c r="M206" i="12" s="1"/>
  <c r="T645" i="3"/>
  <c r="M206" i="11" s="1"/>
  <c r="M645" i="3"/>
  <c r="M98" i="2" s="1"/>
  <c r="AA645" i="3"/>
  <c r="M170" i="13" s="1"/>
  <c r="V645" i="17"/>
  <c r="Y645" i="17"/>
  <c r="AB645" i="17"/>
  <c r="F646" i="17"/>
  <c r="S645" i="17"/>
  <c r="J645" i="16"/>
  <c r="I645" i="16"/>
  <c r="D646" i="16"/>
  <c r="K645" i="16"/>
  <c r="L645" i="16"/>
  <c r="AO645" i="5"/>
  <c r="M439" i="13" s="1"/>
  <c r="AF645" i="5"/>
  <c r="M547" i="11" s="1"/>
  <c r="AK645" i="5"/>
  <c r="M511" i="12" s="1"/>
  <c r="F646" i="5"/>
  <c r="AR645" i="5"/>
  <c r="M547" i="13" s="1"/>
  <c r="X645" i="5"/>
  <c r="M475" i="2" s="1"/>
  <c r="AP645" i="5"/>
  <c r="M475" i="13" s="1"/>
  <c r="AI645" i="5"/>
  <c r="M439" i="12" s="1"/>
  <c r="F645" i="10"/>
  <c r="AC645" i="5"/>
  <c r="M439" i="11" s="1"/>
  <c r="AJ645" i="5"/>
  <c r="M475" i="12" s="1"/>
  <c r="AQ645" i="5"/>
  <c r="M511" i="13" s="1"/>
  <c r="AL645" i="5"/>
  <c r="M547" i="12" s="1"/>
  <c r="W645" i="5"/>
  <c r="M439" i="2" s="1"/>
  <c r="Y645" i="5"/>
  <c r="M511" i="2" s="1"/>
  <c r="AD645" i="5"/>
  <c r="M475" i="11" s="1"/>
  <c r="Z645" i="5"/>
  <c r="M547" i="2" s="1"/>
  <c r="AE645" i="5"/>
  <c r="M511" i="11" s="1"/>
  <c r="AE644" i="4"/>
  <c r="L319" i="13" s="1"/>
  <c r="Z644" i="4"/>
  <c r="L319" i="12" s="1"/>
  <c r="L247" i="2"/>
  <c r="U644" i="4"/>
  <c r="L319" i="11" s="1"/>
  <c r="L247" i="11"/>
  <c r="P644" i="4"/>
  <c r="L319" i="2" s="1"/>
  <c r="T644" i="4"/>
  <c r="L283" i="11" s="1"/>
  <c r="AG644" i="4"/>
  <c r="L391" i="13" s="1"/>
  <c r="V644" i="4"/>
  <c r="L355" i="11" s="1"/>
  <c r="AF644" i="4"/>
  <c r="L355" i="13" s="1"/>
  <c r="O644" i="4"/>
  <c r="L283" i="2" s="1"/>
  <c r="W644" i="4"/>
  <c r="L391" i="11" s="1"/>
  <c r="Y644" i="4"/>
  <c r="L283" i="12" s="1"/>
  <c r="Q644" i="4"/>
  <c r="L355" i="2" s="1"/>
  <c r="L247" i="12"/>
  <c r="AA644" i="4"/>
  <c r="L355" i="12" s="1"/>
  <c r="L247" i="13"/>
  <c r="AB644" i="4"/>
  <c r="L391" i="12" s="1"/>
  <c r="AD644" i="4"/>
  <c r="L283" i="13" s="1"/>
  <c r="R644" i="4"/>
  <c r="L391" i="2" s="1"/>
  <c r="AD646" i="5" l="1"/>
  <c r="N475" i="11" s="1"/>
  <c r="AP646" i="5"/>
  <c r="N475" i="13" s="1"/>
  <c r="AI646" i="5"/>
  <c r="N439" i="12" s="1"/>
  <c r="AO646" i="5"/>
  <c r="N439" i="13" s="1"/>
  <c r="F646" i="10"/>
  <c r="Y646" i="5"/>
  <c r="N511" i="2" s="1"/>
  <c r="AK646" i="5"/>
  <c r="N511" i="12" s="1"/>
  <c r="AQ646" i="5"/>
  <c r="N511" i="13" s="1"/>
  <c r="AC646" i="5"/>
  <c r="N439" i="11" s="1"/>
  <c r="Z646" i="5"/>
  <c r="N547" i="2" s="1"/>
  <c r="F647" i="5"/>
  <c r="AR646" i="5"/>
  <c r="N547" i="13" s="1"/>
  <c r="X646" i="5"/>
  <c r="N475" i="2" s="1"/>
  <c r="AL646" i="5"/>
  <c r="N547" i="12" s="1"/>
  <c r="W646" i="5"/>
  <c r="N439" i="2" s="1"/>
  <c r="AE646" i="5"/>
  <c r="N511" i="11" s="1"/>
  <c r="AJ646" i="5"/>
  <c r="N475" i="12" s="1"/>
  <c r="AF646" i="5"/>
  <c r="N547" i="11" s="1"/>
  <c r="T645" i="4"/>
  <c r="M283" i="11" s="1"/>
  <c r="V645" i="4"/>
  <c r="M355" i="11" s="1"/>
  <c r="AE645" i="4"/>
  <c r="M319" i="13" s="1"/>
  <c r="Q645" i="4"/>
  <c r="M355" i="2" s="1"/>
  <c r="W645" i="4"/>
  <c r="M391" i="11" s="1"/>
  <c r="M247" i="2"/>
  <c r="AD645" i="4"/>
  <c r="M283" i="13" s="1"/>
  <c r="O645" i="4"/>
  <c r="M283" i="2" s="1"/>
  <c r="AA645" i="4"/>
  <c r="M355" i="12" s="1"/>
  <c r="Y645" i="4"/>
  <c r="M283" i="12" s="1"/>
  <c r="Z645" i="4"/>
  <c r="M319" i="12" s="1"/>
  <c r="AB645" i="4"/>
  <c r="M391" i="12" s="1"/>
  <c r="M247" i="13"/>
  <c r="U645" i="4"/>
  <c r="M319" i="11" s="1"/>
  <c r="M247" i="12"/>
  <c r="AF645" i="4"/>
  <c r="M355" i="13" s="1"/>
  <c r="AG645" i="4"/>
  <c r="M391" i="13" s="1"/>
  <c r="P645" i="4"/>
  <c r="M319" i="2" s="1"/>
  <c r="M247" i="11"/>
  <c r="R645" i="4"/>
  <c r="M391" i="2" s="1"/>
  <c r="J646" i="16"/>
  <c r="L646" i="16"/>
  <c r="I646" i="16"/>
  <c r="D647" i="16"/>
  <c r="K646" i="16"/>
  <c r="S646" i="17"/>
  <c r="AB646" i="17"/>
  <c r="Y646" i="17"/>
  <c r="F647" i="17"/>
  <c r="V646" i="17"/>
  <c r="T646" i="3"/>
  <c r="N206" i="11" s="1"/>
  <c r="S646" i="3"/>
  <c r="N170" i="11" s="1"/>
  <c r="AB646" i="3"/>
  <c r="N206" i="13" s="1"/>
  <c r="Z646" i="3"/>
  <c r="N134" i="13" s="1"/>
  <c r="R646" i="3"/>
  <c r="N134" i="11" s="1"/>
  <c r="W646" i="3"/>
  <c r="N170" i="12" s="1"/>
  <c r="N646" i="3"/>
  <c r="N134" i="2" s="1"/>
  <c r="X646" i="3"/>
  <c r="N206" i="12" s="1"/>
  <c r="D647" i="3"/>
  <c r="D646" i="4"/>
  <c r="U646" i="3"/>
  <c r="N98" i="12" s="1"/>
  <c r="O646" i="3"/>
  <c r="N170" i="2" s="1"/>
  <c r="Y646" i="3"/>
  <c r="N98" i="13" s="1"/>
  <c r="P646" i="3"/>
  <c r="N206" i="2" s="1"/>
  <c r="M646" i="3"/>
  <c r="N98" i="2" s="1"/>
  <c r="V646" i="3"/>
  <c r="N134" i="12" s="1"/>
  <c r="Q646" i="3"/>
  <c r="N98" i="11" s="1"/>
  <c r="AA646" i="3"/>
  <c r="N170" i="13" s="1"/>
  <c r="AW645" i="10"/>
  <c r="M810" i="13" s="1"/>
  <c r="Y645" i="10"/>
  <c r="M702" i="2" s="1"/>
  <c r="M666" i="13"/>
  <c r="AT645" i="10"/>
  <c r="M702" i="13" s="1"/>
  <c r="AG645" i="10"/>
  <c r="M738" i="11" s="1"/>
  <c r="AV645" i="10"/>
  <c r="M774" i="13" s="1"/>
  <c r="AU645" i="10"/>
  <c r="M738" i="13" s="1"/>
  <c r="M666" i="11"/>
  <c r="AB645" i="10"/>
  <c r="M810" i="2" s="1"/>
  <c r="AM645" i="10"/>
  <c r="M702" i="12" s="1"/>
  <c r="AF645" i="10"/>
  <c r="M702" i="11" s="1"/>
  <c r="AP645" i="10"/>
  <c r="M810" i="12" s="1"/>
  <c r="AH645" i="10"/>
  <c r="M774" i="11" s="1"/>
  <c r="AI645" i="10"/>
  <c r="M810" i="11" s="1"/>
  <c r="AN645" i="10"/>
  <c r="M738" i="12" s="1"/>
  <c r="AA645" i="10"/>
  <c r="M774" i="2" s="1"/>
  <c r="M666" i="2"/>
  <c r="M666" i="12"/>
  <c r="AO645" i="10"/>
  <c r="M774" i="12" s="1"/>
  <c r="Z645" i="10"/>
  <c r="M738" i="2" s="1"/>
  <c r="S647" i="17" l="1"/>
  <c r="V647" i="17"/>
  <c r="F648" i="17"/>
  <c r="AB647" i="17"/>
  <c r="Y647" i="17"/>
  <c r="AE647" i="5"/>
  <c r="O511" i="11" s="1"/>
  <c r="AP647" i="5"/>
  <c r="O475" i="13" s="1"/>
  <c r="AJ647" i="5"/>
  <c r="O475" i="12" s="1"/>
  <c r="AF647" i="5"/>
  <c r="O547" i="11" s="1"/>
  <c r="AK647" i="5"/>
  <c r="O511" i="12" s="1"/>
  <c r="AO647" i="5"/>
  <c r="O439" i="13" s="1"/>
  <c r="Y647" i="5"/>
  <c r="O511" i="2" s="1"/>
  <c r="AL647" i="5"/>
  <c r="O547" i="12" s="1"/>
  <c r="AQ647" i="5"/>
  <c r="O511" i="13" s="1"/>
  <c r="F647" i="10"/>
  <c r="AD647" i="5"/>
  <c r="O475" i="11" s="1"/>
  <c r="X647" i="5"/>
  <c r="O475" i="2" s="1"/>
  <c r="Z647" i="5"/>
  <c r="O547" i="2" s="1"/>
  <c r="W647" i="5"/>
  <c r="O439" i="2" s="1"/>
  <c r="AR647" i="5"/>
  <c r="O547" i="13" s="1"/>
  <c r="AI647" i="5"/>
  <c r="O439" i="12" s="1"/>
  <c r="AC647" i="5"/>
  <c r="O439" i="11" s="1"/>
  <c r="F648" i="5"/>
  <c r="R646" i="4"/>
  <c r="N391" i="2" s="1"/>
  <c r="AA646" i="4"/>
  <c r="N355" i="12" s="1"/>
  <c r="N247" i="2"/>
  <c r="O646" i="4"/>
  <c r="N283" i="2" s="1"/>
  <c r="V646" i="4"/>
  <c r="N355" i="11" s="1"/>
  <c r="AG646" i="4"/>
  <c r="N391" i="13" s="1"/>
  <c r="N247" i="12"/>
  <c r="AB646" i="4"/>
  <c r="N391" i="12" s="1"/>
  <c r="AF646" i="4"/>
  <c r="N355" i="13" s="1"/>
  <c r="Q646" i="4"/>
  <c r="N355" i="2" s="1"/>
  <c r="AE646" i="4"/>
  <c r="N319" i="13" s="1"/>
  <c r="Y646" i="4"/>
  <c r="N283" i="12" s="1"/>
  <c r="N247" i="11"/>
  <c r="N247" i="13"/>
  <c r="T646" i="4"/>
  <c r="N283" i="11" s="1"/>
  <c r="P646" i="4"/>
  <c r="N319" i="2" s="1"/>
  <c r="W646" i="4"/>
  <c r="N391" i="11" s="1"/>
  <c r="Z646" i="4"/>
  <c r="N319" i="12" s="1"/>
  <c r="U646" i="4"/>
  <c r="N319" i="11" s="1"/>
  <c r="AD646" i="4"/>
  <c r="N283" i="13" s="1"/>
  <c r="L647" i="16"/>
  <c r="D648" i="16"/>
  <c r="K647" i="16"/>
  <c r="J647" i="16"/>
  <c r="I647" i="16"/>
  <c r="W647" i="3"/>
  <c r="O170" i="12" s="1"/>
  <c r="T647" i="3"/>
  <c r="O206" i="11" s="1"/>
  <c r="AA647" i="3"/>
  <c r="O170" i="13" s="1"/>
  <c r="X647" i="3"/>
  <c r="O206" i="12" s="1"/>
  <c r="M647" i="3"/>
  <c r="O98" i="2" s="1"/>
  <c r="Z647" i="3"/>
  <c r="O134" i="13" s="1"/>
  <c r="S647" i="3"/>
  <c r="O170" i="11" s="1"/>
  <c r="D648" i="3"/>
  <c r="Q647" i="3"/>
  <c r="O98" i="11" s="1"/>
  <c r="U647" i="3"/>
  <c r="O98" i="12" s="1"/>
  <c r="V647" i="3"/>
  <c r="O134" i="12" s="1"/>
  <c r="P647" i="3"/>
  <c r="O206" i="2" s="1"/>
  <c r="O647" i="3"/>
  <c r="O170" i="2" s="1"/>
  <c r="AB647" i="3"/>
  <c r="O206" i="13" s="1"/>
  <c r="R647" i="3"/>
  <c r="O134" i="11" s="1"/>
  <c r="D647" i="4"/>
  <c r="N647" i="3"/>
  <c r="O134" i="2" s="1"/>
  <c r="Y647" i="3"/>
  <c r="O98" i="13" s="1"/>
  <c r="AF646" i="10"/>
  <c r="N702" i="11" s="1"/>
  <c r="N666" i="11"/>
  <c r="N666" i="2"/>
  <c r="N666" i="12"/>
  <c r="Y646" i="10"/>
  <c r="N702" i="2" s="1"/>
  <c r="AW646" i="10"/>
  <c r="N810" i="13" s="1"/>
  <c r="AH646" i="10"/>
  <c r="N774" i="11" s="1"/>
  <c r="Z646" i="10"/>
  <c r="N738" i="2" s="1"/>
  <c r="AU646" i="10"/>
  <c r="N738" i="13" s="1"/>
  <c r="AB646" i="10"/>
  <c r="N810" i="2" s="1"/>
  <c r="AO646" i="10"/>
  <c r="N774" i="12" s="1"/>
  <c r="AP646" i="10"/>
  <c r="N810" i="12" s="1"/>
  <c r="AG646" i="10"/>
  <c r="N738" i="11" s="1"/>
  <c r="AI646" i="10"/>
  <c r="N810" i="11" s="1"/>
  <c r="AA646" i="10"/>
  <c r="N774" i="2" s="1"/>
  <c r="N666" i="13"/>
  <c r="AM646" i="10"/>
  <c r="N702" i="12" s="1"/>
  <c r="AV646" i="10"/>
  <c r="N774" i="13" s="1"/>
  <c r="AT646" i="10"/>
  <c r="N702" i="13" s="1"/>
  <c r="AN646" i="10"/>
  <c r="N738" i="12" s="1"/>
  <c r="O247" i="13" l="1"/>
  <c r="O247" i="2"/>
  <c r="Z647" i="4"/>
  <c r="O319" i="12" s="1"/>
  <c r="R647" i="4"/>
  <c r="O391" i="2" s="1"/>
  <c r="U647" i="4"/>
  <c r="O319" i="11" s="1"/>
  <c r="O247" i="12"/>
  <c r="AA647" i="4"/>
  <c r="O355" i="12" s="1"/>
  <c r="AD647" i="4"/>
  <c r="O283" i="13" s="1"/>
  <c r="Q647" i="4"/>
  <c r="O355" i="2" s="1"/>
  <c r="AB647" i="4"/>
  <c r="O391" i="12" s="1"/>
  <c r="AF647" i="4"/>
  <c r="O355" i="13" s="1"/>
  <c r="P647" i="4"/>
  <c r="O319" i="2" s="1"/>
  <c r="AG647" i="4"/>
  <c r="O391" i="13" s="1"/>
  <c r="V647" i="4"/>
  <c r="O355" i="11" s="1"/>
  <c r="W647" i="4"/>
  <c r="O391" i="11" s="1"/>
  <c r="Y647" i="4"/>
  <c r="O283" i="12" s="1"/>
  <c r="AE647" i="4"/>
  <c r="O319" i="13" s="1"/>
  <c r="T647" i="4"/>
  <c r="O283" i="11" s="1"/>
  <c r="O647" i="4"/>
  <c r="O283" i="2" s="1"/>
  <c r="O247" i="11"/>
  <c r="R648" i="3"/>
  <c r="P134" i="11" s="1"/>
  <c r="W648" i="3"/>
  <c r="P170" i="12" s="1"/>
  <c r="X648" i="3"/>
  <c r="P206" i="12" s="1"/>
  <c r="O648" i="3"/>
  <c r="P170" i="2" s="1"/>
  <c r="U648" i="3"/>
  <c r="P98" i="12" s="1"/>
  <c r="V648" i="3"/>
  <c r="P134" i="12" s="1"/>
  <c r="D649" i="3"/>
  <c r="P648" i="3"/>
  <c r="P206" i="2" s="1"/>
  <c r="Y648" i="3"/>
  <c r="P98" i="13" s="1"/>
  <c r="D648" i="4"/>
  <c r="T648" i="3"/>
  <c r="P206" i="11" s="1"/>
  <c r="S648" i="3"/>
  <c r="P170" i="11" s="1"/>
  <c r="Z648" i="3"/>
  <c r="P134" i="13" s="1"/>
  <c r="AA648" i="3"/>
  <c r="P170" i="13" s="1"/>
  <c r="N648" i="3"/>
  <c r="P134" i="2" s="1"/>
  <c r="M648" i="3"/>
  <c r="P98" i="2" s="1"/>
  <c r="AB648" i="3"/>
  <c r="P206" i="13" s="1"/>
  <c r="Q648" i="3"/>
  <c r="P98" i="11" s="1"/>
  <c r="AD648" i="5"/>
  <c r="P475" i="11" s="1"/>
  <c r="AQ648" i="5"/>
  <c r="P511" i="13" s="1"/>
  <c r="AO648" i="5"/>
  <c r="P439" i="13" s="1"/>
  <c r="AR648" i="5"/>
  <c r="P547" i="13" s="1"/>
  <c r="AL648" i="5"/>
  <c r="P547" i="12" s="1"/>
  <c r="AI648" i="5"/>
  <c r="P439" i="12" s="1"/>
  <c r="AE648" i="5"/>
  <c r="P511" i="11" s="1"/>
  <c r="AP648" i="5"/>
  <c r="P475" i="13" s="1"/>
  <c r="AF648" i="5"/>
  <c r="P547" i="11" s="1"/>
  <c r="F648" i="10"/>
  <c r="W648" i="5"/>
  <c r="P439" i="2" s="1"/>
  <c r="X648" i="5"/>
  <c r="P475" i="2" s="1"/>
  <c r="AC648" i="5"/>
  <c r="P439" i="11" s="1"/>
  <c r="F649" i="5"/>
  <c r="AK648" i="5"/>
  <c r="P511" i="12" s="1"/>
  <c r="AJ648" i="5"/>
  <c r="P475" i="12" s="1"/>
  <c r="Z648" i="5"/>
  <c r="P547" i="2" s="1"/>
  <c r="Y648" i="5"/>
  <c r="P511" i="2" s="1"/>
  <c r="AU647" i="10"/>
  <c r="O738" i="13" s="1"/>
  <c r="AO647" i="10"/>
  <c r="O774" i="12" s="1"/>
  <c r="AH647" i="10"/>
  <c r="O774" i="11" s="1"/>
  <c r="AN647" i="10"/>
  <c r="O738" i="12" s="1"/>
  <c r="Y647" i="10"/>
  <c r="O702" i="2" s="1"/>
  <c r="AM647" i="10"/>
  <c r="O702" i="12" s="1"/>
  <c r="O666" i="11"/>
  <c r="AG647" i="10"/>
  <c r="O738" i="11" s="1"/>
  <c r="AF647" i="10"/>
  <c r="O702" i="11" s="1"/>
  <c r="AV647" i="10"/>
  <c r="O774" i="13" s="1"/>
  <c r="AT647" i="10"/>
  <c r="O702" i="13" s="1"/>
  <c r="O666" i="2"/>
  <c r="AP647" i="10"/>
  <c r="O810" i="12" s="1"/>
  <c r="AA647" i="10"/>
  <c r="O774" i="2" s="1"/>
  <c r="AW647" i="10"/>
  <c r="O810" i="13" s="1"/>
  <c r="Z647" i="10"/>
  <c r="O738" i="2" s="1"/>
  <c r="O666" i="13"/>
  <c r="O666" i="12"/>
  <c r="AI647" i="10"/>
  <c r="O810" i="11" s="1"/>
  <c r="AB647" i="10"/>
  <c r="O810" i="2" s="1"/>
  <c r="V648" i="17"/>
  <c r="F649" i="17"/>
  <c r="Y648" i="17"/>
  <c r="AB648" i="17"/>
  <c r="S648" i="17"/>
  <c r="L648" i="16"/>
  <c r="D649" i="16"/>
  <c r="J648" i="16"/>
  <c r="I648" i="16"/>
  <c r="K648" i="16"/>
  <c r="Y649" i="5" l="1"/>
  <c r="Q511" i="2" s="1"/>
  <c r="AQ649" i="5"/>
  <c r="Q511" i="13" s="1"/>
  <c r="W649" i="5"/>
  <c r="Q439" i="2" s="1"/>
  <c r="AC649" i="5"/>
  <c r="Q439" i="11" s="1"/>
  <c r="F649" i="10"/>
  <c r="AO649" i="5"/>
  <c r="Q439" i="13" s="1"/>
  <c r="X649" i="5"/>
  <c r="Q475" i="2" s="1"/>
  <c r="AR649" i="5"/>
  <c r="Q547" i="13" s="1"/>
  <c r="AI649" i="5"/>
  <c r="Q439" i="12" s="1"/>
  <c r="AP649" i="5"/>
  <c r="Q475" i="13" s="1"/>
  <c r="AJ649" i="5"/>
  <c r="Q475" i="12" s="1"/>
  <c r="AK649" i="5"/>
  <c r="Q511" i="12" s="1"/>
  <c r="Z649" i="5"/>
  <c r="Q547" i="2" s="1"/>
  <c r="AD649" i="5"/>
  <c r="Q475" i="11" s="1"/>
  <c r="F650" i="5"/>
  <c r="AF649" i="5"/>
  <c r="Q547" i="11" s="1"/>
  <c r="AL649" i="5"/>
  <c r="Q547" i="12" s="1"/>
  <c r="AE649" i="5"/>
  <c r="Q511" i="11" s="1"/>
  <c r="AW648" i="10"/>
  <c r="P810" i="13" s="1"/>
  <c r="AA648" i="10"/>
  <c r="P774" i="2" s="1"/>
  <c r="AI648" i="10"/>
  <c r="P810" i="11" s="1"/>
  <c r="AN648" i="10"/>
  <c r="P738" i="12" s="1"/>
  <c r="AT648" i="10"/>
  <c r="P702" i="13" s="1"/>
  <c r="Y648" i="10"/>
  <c r="P702" i="2" s="1"/>
  <c r="AU648" i="10"/>
  <c r="P738" i="13" s="1"/>
  <c r="Z648" i="10"/>
  <c r="P738" i="2" s="1"/>
  <c r="AG648" i="10"/>
  <c r="P738" i="11" s="1"/>
  <c r="P666" i="2"/>
  <c r="AF648" i="10"/>
  <c r="P702" i="11" s="1"/>
  <c r="AV648" i="10"/>
  <c r="P774" i="13" s="1"/>
  <c r="AM648" i="10"/>
  <c r="P702" i="12" s="1"/>
  <c r="P666" i="11"/>
  <c r="AP648" i="10"/>
  <c r="P810" i="12" s="1"/>
  <c r="AH648" i="10"/>
  <c r="P774" i="11" s="1"/>
  <c r="P666" i="13"/>
  <c r="P666" i="12"/>
  <c r="AB648" i="10"/>
  <c r="P810" i="2" s="1"/>
  <c r="AO648" i="10"/>
  <c r="P774" i="12" s="1"/>
  <c r="L649" i="16"/>
  <c r="J649" i="16"/>
  <c r="D650" i="16"/>
  <c r="K649" i="16"/>
  <c r="I649" i="16"/>
  <c r="N649" i="3"/>
  <c r="Q134" i="2" s="1"/>
  <c r="S649" i="3"/>
  <c r="Q170" i="11" s="1"/>
  <c r="AB649" i="3"/>
  <c r="Q206" i="13" s="1"/>
  <c r="D650" i="3"/>
  <c r="X649" i="3"/>
  <c r="Q206" i="12" s="1"/>
  <c r="D649" i="4"/>
  <c r="V649" i="3"/>
  <c r="Q134" i="12" s="1"/>
  <c r="M649" i="3"/>
  <c r="Q98" i="2" s="1"/>
  <c r="AA649" i="3"/>
  <c r="Q170" i="13" s="1"/>
  <c r="U649" i="3"/>
  <c r="Q98" i="12" s="1"/>
  <c r="R649" i="3"/>
  <c r="Q134" i="11" s="1"/>
  <c r="Z649" i="3"/>
  <c r="Q134" i="13" s="1"/>
  <c r="P649" i="3"/>
  <c r="Q206" i="2" s="1"/>
  <c r="Y649" i="3"/>
  <c r="Q98" i="13" s="1"/>
  <c r="T649" i="3"/>
  <c r="Q206" i="11" s="1"/>
  <c r="O649" i="3"/>
  <c r="Q170" i="2" s="1"/>
  <c r="W649" i="3"/>
  <c r="Q170" i="12" s="1"/>
  <c r="Q649" i="3"/>
  <c r="Q98" i="11" s="1"/>
  <c r="AB649" i="17"/>
  <c r="F650" i="17"/>
  <c r="V649" i="17"/>
  <c r="S649" i="17"/>
  <c r="Y649" i="17"/>
  <c r="P247" i="13"/>
  <c r="P247" i="12"/>
  <c r="V648" i="4"/>
  <c r="P355" i="11" s="1"/>
  <c r="AF648" i="4"/>
  <c r="P355" i="13" s="1"/>
  <c r="P648" i="4"/>
  <c r="P319" i="2" s="1"/>
  <c r="Q648" i="4"/>
  <c r="P355" i="2" s="1"/>
  <c r="O648" i="4"/>
  <c r="P283" i="2" s="1"/>
  <c r="W648" i="4"/>
  <c r="P391" i="11" s="1"/>
  <c r="AB648" i="4"/>
  <c r="P391" i="12" s="1"/>
  <c r="T648" i="4"/>
  <c r="P283" i="11" s="1"/>
  <c r="U648" i="4"/>
  <c r="P319" i="11" s="1"/>
  <c r="AE648" i="4"/>
  <c r="P319" i="13" s="1"/>
  <c r="P247" i="2"/>
  <c r="AA648" i="4"/>
  <c r="P355" i="12" s="1"/>
  <c r="P247" i="11"/>
  <c r="R648" i="4"/>
  <c r="P391" i="2" s="1"/>
  <c r="AD648" i="4"/>
  <c r="P283" i="13" s="1"/>
  <c r="Y648" i="4"/>
  <c r="P283" i="12" s="1"/>
  <c r="Z648" i="4"/>
  <c r="P319" i="12" s="1"/>
  <c r="AG648" i="4"/>
  <c r="P391" i="13" s="1"/>
  <c r="S650" i="17" l="1"/>
  <c r="V650" i="17"/>
  <c r="AB650" i="17"/>
  <c r="Y650" i="17"/>
  <c r="F651" i="17"/>
  <c r="O650" i="3"/>
  <c r="R170" i="2" s="1"/>
  <c r="X650" i="3"/>
  <c r="R206" i="12" s="1"/>
  <c r="AB650" i="3"/>
  <c r="R206" i="13" s="1"/>
  <c r="M650" i="3"/>
  <c r="R98" i="2" s="1"/>
  <c r="AA650" i="3"/>
  <c r="R170" i="13" s="1"/>
  <c r="T650" i="3"/>
  <c r="R206" i="11" s="1"/>
  <c r="U650" i="3"/>
  <c r="R98" i="12" s="1"/>
  <c r="R650" i="3"/>
  <c r="R134" i="11" s="1"/>
  <c r="W650" i="3"/>
  <c r="R170" i="12" s="1"/>
  <c r="Z650" i="3"/>
  <c r="R134" i="13" s="1"/>
  <c r="S650" i="3"/>
  <c r="R170" i="11" s="1"/>
  <c r="P650" i="3"/>
  <c r="R206" i="2" s="1"/>
  <c r="D650" i="4"/>
  <c r="D651" i="3"/>
  <c r="V650" i="3"/>
  <c r="R134" i="12" s="1"/>
  <c r="N650" i="3"/>
  <c r="R134" i="2" s="1"/>
  <c r="Y650" i="3"/>
  <c r="R98" i="13" s="1"/>
  <c r="Q650" i="3"/>
  <c r="R98" i="11" s="1"/>
  <c r="Z650" i="5"/>
  <c r="R547" i="2" s="1"/>
  <c r="AQ650" i="5"/>
  <c r="R511" i="13" s="1"/>
  <c r="W650" i="5"/>
  <c r="R439" i="2" s="1"/>
  <c r="X650" i="5"/>
  <c r="R475" i="2" s="1"/>
  <c r="AR650" i="5"/>
  <c r="R547" i="13" s="1"/>
  <c r="AF650" i="5"/>
  <c r="R547" i="11" s="1"/>
  <c r="AJ650" i="5"/>
  <c r="R475" i="12" s="1"/>
  <c r="AE650" i="5"/>
  <c r="R511" i="11" s="1"/>
  <c r="AK650" i="5"/>
  <c r="R511" i="12" s="1"/>
  <c r="Y650" i="5"/>
  <c r="R511" i="2" s="1"/>
  <c r="AD650" i="5"/>
  <c r="R475" i="11" s="1"/>
  <c r="AP650" i="5"/>
  <c r="R475" i="13" s="1"/>
  <c r="AI650" i="5"/>
  <c r="R439" i="12" s="1"/>
  <c r="AC650" i="5"/>
  <c r="R439" i="11" s="1"/>
  <c r="AL650" i="5"/>
  <c r="R547" i="12" s="1"/>
  <c r="F651" i="5"/>
  <c r="AO650" i="5"/>
  <c r="R439" i="13" s="1"/>
  <c r="F650" i="10"/>
  <c r="Q247" i="13"/>
  <c r="Q247" i="11"/>
  <c r="R649" i="4"/>
  <c r="Q391" i="2" s="1"/>
  <c r="AF649" i="4"/>
  <c r="Q355" i="13" s="1"/>
  <c r="Y649" i="4"/>
  <c r="Q283" i="12" s="1"/>
  <c r="O649" i="4"/>
  <c r="Q283" i="2" s="1"/>
  <c r="U649" i="4"/>
  <c r="Q319" i="11" s="1"/>
  <c r="Z649" i="4"/>
  <c r="Q319" i="12" s="1"/>
  <c r="Q247" i="12"/>
  <c r="AE649" i="4"/>
  <c r="Q319" i="13" s="1"/>
  <c r="P649" i="4"/>
  <c r="Q319" i="2" s="1"/>
  <c r="Q649" i="4"/>
  <c r="Q355" i="2" s="1"/>
  <c r="T649" i="4"/>
  <c r="Q283" i="11" s="1"/>
  <c r="V649" i="4"/>
  <c r="Q355" i="11" s="1"/>
  <c r="AA649" i="4"/>
  <c r="Q355" i="12" s="1"/>
  <c r="Q247" i="2"/>
  <c r="AB649" i="4"/>
  <c r="Q391" i="12" s="1"/>
  <c r="AG649" i="4"/>
  <c r="Q391" i="13" s="1"/>
  <c r="W649" i="4"/>
  <c r="Q391" i="11" s="1"/>
  <c r="AD649" i="4"/>
  <c r="Q283" i="13" s="1"/>
  <c r="D651" i="16"/>
  <c r="J650" i="16"/>
  <c r="L650" i="16"/>
  <c r="I650" i="16"/>
  <c r="K650" i="16"/>
  <c r="Q666" i="2"/>
  <c r="AW649" i="10"/>
  <c r="Q810" i="13" s="1"/>
  <c r="Z649" i="10"/>
  <c r="Q738" i="2" s="1"/>
  <c r="AV649" i="10"/>
  <c r="Q774" i="13" s="1"/>
  <c r="Q666" i="13"/>
  <c r="Q666" i="12"/>
  <c r="AM649" i="10"/>
  <c r="Q702" i="12" s="1"/>
  <c r="Y649" i="10"/>
  <c r="Q702" i="2" s="1"/>
  <c r="AI649" i="10"/>
  <c r="Q810" i="11" s="1"/>
  <c r="AU649" i="10"/>
  <c r="Q738" i="13" s="1"/>
  <c r="AO649" i="10"/>
  <c r="Q774" i="12" s="1"/>
  <c r="AG649" i="10"/>
  <c r="Q738" i="11" s="1"/>
  <c r="AB649" i="10"/>
  <c r="Q810" i="2" s="1"/>
  <c r="AT649" i="10"/>
  <c r="Q702" i="13" s="1"/>
  <c r="AF649" i="10"/>
  <c r="Q702" i="11" s="1"/>
  <c r="AN649" i="10"/>
  <c r="Q738" i="12" s="1"/>
  <c r="AH649" i="10"/>
  <c r="Q774" i="11" s="1"/>
  <c r="AP649" i="10"/>
  <c r="Q810" i="12" s="1"/>
  <c r="AA649" i="10"/>
  <c r="Q774" i="2" s="1"/>
  <c r="Q666" i="11"/>
  <c r="Y651" i="5" l="1"/>
  <c r="S511" i="2" s="1"/>
  <c r="AE651" i="5"/>
  <c r="S511" i="11" s="1"/>
  <c r="F651" i="10"/>
  <c r="AC651" i="5"/>
  <c r="S439" i="11" s="1"/>
  <c r="AQ651" i="5"/>
  <c r="S511" i="13" s="1"/>
  <c r="AK651" i="5"/>
  <c r="S511" i="12" s="1"/>
  <c r="AD651" i="5"/>
  <c r="S475" i="11" s="1"/>
  <c r="F652" i="5"/>
  <c r="AI651" i="5"/>
  <c r="S439" i="12" s="1"/>
  <c r="Z651" i="5"/>
  <c r="S547" i="2" s="1"/>
  <c r="AJ651" i="5"/>
  <c r="S475" i="12" s="1"/>
  <c r="X651" i="5"/>
  <c r="S475" i="2" s="1"/>
  <c r="AO651" i="5"/>
  <c r="S439" i="13" s="1"/>
  <c r="AR651" i="5"/>
  <c r="S547" i="13" s="1"/>
  <c r="AL651" i="5"/>
  <c r="S547" i="12" s="1"/>
  <c r="AP651" i="5"/>
  <c r="S475" i="13" s="1"/>
  <c r="W651" i="5"/>
  <c r="S439" i="2" s="1"/>
  <c r="AF651" i="5"/>
  <c r="S547" i="11" s="1"/>
  <c r="Q651" i="3"/>
  <c r="S98" i="11" s="1"/>
  <c r="Y651" i="3"/>
  <c r="S98" i="13" s="1"/>
  <c r="R651" i="3"/>
  <c r="S134" i="11" s="1"/>
  <c r="W651" i="3"/>
  <c r="S170" i="12" s="1"/>
  <c r="S651" i="3"/>
  <c r="S170" i="11" s="1"/>
  <c r="T651" i="3"/>
  <c r="S206" i="11" s="1"/>
  <c r="D651" i="4"/>
  <c r="M651" i="3"/>
  <c r="S98" i="2" s="1"/>
  <c r="AB651" i="3"/>
  <c r="S206" i="13" s="1"/>
  <c r="D652" i="3"/>
  <c r="Z651" i="3"/>
  <c r="S134" i="13" s="1"/>
  <c r="X651" i="3"/>
  <c r="S206" i="12" s="1"/>
  <c r="AA651" i="3"/>
  <c r="S170" i="13" s="1"/>
  <c r="V651" i="3"/>
  <c r="S134" i="12" s="1"/>
  <c r="P651" i="3"/>
  <c r="S206" i="2" s="1"/>
  <c r="U651" i="3"/>
  <c r="S98" i="12" s="1"/>
  <c r="O651" i="3"/>
  <c r="S170" i="2" s="1"/>
  <c r="N651" i="3"/>
  <c r="S134" i="2" s="1"/>
  <c r="L651" i="16"/>
  <c r="I651" i="16"/>
  <c r="J651" i="16"/>
  <c r="D652" i="16"/>
  <c r="K651" i="16"/>
  <c r="AG650" i="4"/>
  <c r="R391" i="13" s="1"/>
  <c r="R247" i="12"/>
  <c r="Z650" i="4"/>
  <c r="R319" i="12" s="1"/>
  <c r="P650" i="4"/>
  <c r="R319" i="2" s="1"/>
  <c r="AA650" i="4"/>
  <c r="R355" i="12" s="1"/>
  <c r="AD650" i="4"/>
  <c r="R283" i="13" s="1"/>
  <c r="T650" i="4"/>
  <c r="R283" i="11" s="1"/>
  <c r="R247" i="13"/>
  <c r="Q650" i="4"/>
  <c r="R355" i="2" s="1"/>
  <c r="U650" i="4"/>
  <c r="R319" i="11" s="1"/>
  <c r="AF650" i="4"/>
  <c r="R355" i="13" s="1"/>
  <c r="V650" i="4"/>
  <c r="R355" i="11" s="1"/>
  <c r="R247" i="2"/>
  <c r="AB650" i="4"/>
  <c r="R391" i="12" s="1"/>
  <c r="W650" i="4"/>
  <c r="R391" i="11" s="1"/>
  <c r="R247" i="11"/>
  <c r="AE650" i="4"/>
  <c r="R319" i="13" s="1"/>
  <c r="R650" i="4"/>
  <c r="R391" i="2" s="1"/>
  <c r="O650" i="4"/>
  <c r="R283" i="2" s="1"/>
  <c r="Y650" i="4"/>
  <c r="R283" i="12" s="1"/>
  <c r="AI650" i="10"/>
  <c r="R810" i="11" s="1"/>
  <c r="R666" i="2"/>
  <c r="AP650" i="10"/>
  <c r="R810" i="12" s="1"/>
  <c r="AO650" i="10"/>
  <c r="R774" i="12" s="1"/>
  <c r="AV650" i="10"/>
  <c r="R774" i="13" s="1"/>
  <c r="AM650" i="10"/>
  <c r="R702" i="12" s="1"/>
  <c r="AU650" i="10"/>
  <c r="R738" i="13" s="1"/>
  <c r="AN650" i="10"/>
  <c r="R738" i="12" s="1"/>
  <c r="R666" i="11"/>
  <c r="Z650" i="10"/>
  <c r="R738" i="2" s="1"/>
  <c r="AB650" i="10"/>
  <c r="R810" i="2" s="1"/>
  <c r="AW650" i="10"/>
  <c r="R810" i="13" s="1"/>
  <c r="AF650" i="10"/>
  <c r="R702" i="11" s="1"/>
  <c r="AT650" i="10"/>
  <c r="R702" i="13" s="1"/>
  <c r="AH650" i="10"/>
  <c r="R774" i="11" s="1"/>
  <c r="R666" i="12"/>
  <c r="AG650" i="10"/>
  <c r="R738" i="11" s="1"/>
  <c r="AA650" i="10"/>
  <c r="R774" i="2" s="1"/>
  <c r="Y650" i="10"/>
  <c r="R702" i="2" s="1"/>
  <c r="R666" i="13"/>
  <c r="V651" i="17"/>
  <c r="AB651" i="17"/>
  <c r="Y651" i="17"/>
  <c r="F652" i="17"/>
  <c r="S651" i="17"/>
  <c r="D653" i="16" l="1"/>
  <c r="I652" i="16"/>
  <c r="J652" i="16"/>
  <c r="K652" i="16"/>
  <c r="L652" i="16"/>
  <c r="M652" i="3"/>
  <c r="T98" i="2" s="1"/>
  <c r="U652" i="3"/>
  <c r="T98" i="12" s="1"/>
  <c r="O652" i="3"/>
  <c r="T170" i="2" s="1"/>
  <c r="AB652" i="3"/>
  <c r="T206" i="13" s="1"/>
  <c r="V652" i="3"/>
  <c r="T134" i="12" s="1"/>
  <c r="AA652" i="3"/>
  <c r="T170" i="13" s="1"/>
  <c r="Z652" i="3"/>
  <c r="T134" i="13" s="1"/>
  <c r="S652" i="3"/>
  <c r="T170" i="11" s="1"/>
  <c r="D652" i="4"/>
  <c r="R652" i="3"/>
  <c r="T134" i="11" s="1"/>
  <c r="T652" i="3"/>
  <c r="T206" i="11" s="1"/>
  <c r="N652" i="3"/>
  <c r="T134" i="2" s="1"/>
  <c r="P652" i="3"/>
  <c r="T206" i="2" s="1"/>
  <c r="Q652" i="3"/>
  <c r="T98" i="11" s="1"/>
  <c r="W652" i="3"/>
  <c r="T170" i="12" s="1"/>
  <c r="D653" i="3"/>
  <c r="X652" i="3"/>
  <c r="T206" i="12" s="1"/>
  <c r="Y652" i="3"/>
  <c r="T98" i="13" s="1"/>
  <c r="AF652" i="5"/>
  <c r="T547" i="11" s="1"/>
  <c r="AQ652" i="5"/>
  <c r="T511" i="13" s="1"/>
  <c r="W652" i="5"/>
  <c r="T439" i="2" s="1"/>
  <c r="AJ652" i="5"/>
  <c r="T475" i="12" s="1"/>
  <c r="AO652" i="5"/>
  <c r="T439" i="13" s="1"/>
  <c r="AC652" i="5"/>
  <c r="T439" i="11" s="1"/>
  <c r="F653" i="5"/>
  <c r="Y652" i="5"/>
  <c r="T511" i="2" s="1"/>
  <c r="AP652" i="5"/>
  <c r="T475" i="13" s="1"/>
  <c r="F652" i="10"/>
  <c r="AD652" i="5"/>
  <c r="T475" i="11" s="1"/>
  <c r="AR652" i="5"/>
  <c r="T547" i="13" s="1"/>
  <c r="AL652" i="5"/>
  <c r="T547" i="12" s="1"/>
  <c r="AK652" i="5"/>
  <c r="T511" i="12" s="1"/>
  <c r="AI652" i="5"/>
  <c r="T439" i="12" s="1"/>
  <c r="X652" i="5"/>
  <c r="T475" i="2" s="1"/>
  <c r="AE652" i="5"/>
  <c r="T511" i="11" s="1"/>
  <c r="Z652" i="5"/>
  <c r="T547" i="2" s="1"/>
  <c r="S666" i="12"/>
  <c r="AU651" i="10"/>
  <c r="S738" i="13" s="1"/>
  <c r="AV651" i="10"/>
  <c r="S774" i="13" s="1"/>
  <c r="AF651" i="10"/>
  <c r="S702" i="11" s="1"/>
  <c r="AA651" i="10"/>
  <c r="S774" i="2" s="1"/>
  <c r="AM651" i="10"/>
  <c r="S702" i="12" s="1"/>
  <c r="S666" i="11"/>
  <c r="AB651" i="10"/>
  <c r="S810" i="2" s="1"/>
  <c r="AO651" i="10"/>
  <c r="S774" i="12" s="1"/>
  <c r="AI651" i="10"/>
  <c r="S810" i="11" s="1"/>
  <c r="AP651" i="10"/>
  <c r="S810" i="12" s="1"/>
  <c r="Z651" i="10"/>
  <c r="S738" i="2" s="1"/>
  <c r="S666" i="13"/>
  <c r="AW651" i="10"/>
  <c r="S810" i="13" s="1"/>
  <c r="AN651" i="10"/>
  <c r="S738" i="12" s="1"/>
  <c r="AG651" i="10"/>
  <c r="S738" i="11" s="1"/>
  <c r="Y651" i="10"/>
  <c r="S702" i="2" s="1"/>
  <c r="S666" i="2"/>
  <c r="AT651" i="10"/>
  <c r="S702" i="13" s="1"/>
  <c r="AH651" i="10"/>
  <c r="S774" i="11" s="1"/>
  <c r="Y652" i="17"/>
  <c r="V652" i="17"/>
  <c r="F653" i="17"/>
  <c r="S652" i="17"/>
  <c r="AB652" i="17"/>
  <c r="Z651" i="4"/>
  <c r="S319" i="12" s="1"/>
  <c r="V651" i="4"/>
  <c r="S355" i="11" s="1"/>
  <c r="S247" i="12"/>
  <c r="P651" i="4"/>
  <c r="S319" i="2" s="1"/>
  <c r="U651" i="4"/>
  <c r="S319" i="11" s="1"/>
  <c r="S247" i="13"/>
  <c r="AA651" i="4"/>
  <c r="S355" i="12" s="1"/>
  <c r="Q651" i="4"/>
  <c r="S355" i="2" s="1"/>
  <c r="O651" i="4"/>
  <c r="S283" i="2" s="1"/>
  <c r="W651" i="4"/>
  <c r="S391" i="11" s="1"/>
  <c r="AE651" i="4"/>
  <c r="S319" i="13" s="1"/>
  <c r="R651" i="4"/>
  <c r="S391" i="2" s="1"/>
  <c r="T651" i="4"/>
  <c r="S283" i="11" s="1"/>
  <c r="S247" i="11"/>
  <c r="AB651" i="4"/>
  <c r="S391" i="12" s="1"/>
  <c r="AD651" i="4"/>
  <c r="S283" i="13" s="1"/>
  <c r="AG651" i="4"/>
  <c r="S391" i="13" s="1"/>
  <c r="Y651" i="4"/>
  <c r="S283" i="12" s="1"/>
  <c r="S247" i="2"/>
  <c r="AF651" i="4"/>
  <c r="S355" i="13" s="1"/>
  <c r="S653" i="17" l="1"/>
  <c r="AB653" i="17"/>
  <c r="F654" i="17"/>
  <c r="V653" i="17"/>
  <c r="Y653" i="17"/>
  <c r="AF653" i="5"/>
  <c r="U547" i="11" s="1"/>
  <c r="AC653" i="5"/>
  <c r="U439" i="11" s="1"/>
  <c r="AL653" i="5"/>
  <c r="U547" i="12" s="1"/>
  <c r="AE653" i="5"/>
  <c r="U511" i="11" s="1"/>
  <c r="X653" i="5"/>
  <c r="U475" i="2" s="1"/>
  <c r="AP653" i="5"/>
  <c r="U475" i="13" s="1"/>
  <c r="AJ653" i="5"/>
  <c r="U475" i="12" s="1"/>
  <c r="AR653" i="5"/>
  <c r="U547" i="13" s="1"/>
  <c r="AD653" i="5"/>
  <c r="U475" i="11" s="1"/>
  <c r="AO653" i="5"/>
  <c r="U439" i="13" s="1"/>
  <c r="W653" i="5"/>
  <c r="U439" i="2" s="1"/>
  <c r="AI653" i="5"/>
  <c r="U439" i="12" s="1"/>
  <c r="F653" i="10"/>
  <c r="AQ653" i="5"/>
  <c r="U511" i="13" s="1"/>
  <c r="F654" i="5"/>
  <c r="Z653" i="5"/>
  <c r="U547" i="2" s="1"/>
  <c r="AK653" i="5"/>
  <c r="U511" i="12" s="1"/>
  <c r="Y653" i="5"/>
  <c r="U511" i="2" s="1"/>
  <c r="T247" i="11"/>
  <c r="T652" i="4"/>
  <c r="T283" i="11" s="1"/>
  <c r="V652" i="4"/>
  <c r="T355" i="11" s="1"/>
  <c r="AD652" i="4"/>
  <c r="T283" i="13" s="1"/>
  <c r="Z652" i="4"/>
  <c r="T319" i="12" s="1"/>
  <c r="AB652" i="4"/>
  <c r="T391" i="12" s="1"/>
  <c r="AE652" i="4"/>
  <c r="T319" i="13" s="1"/>
  <c r="T247" i="2"/>
  <c r="Y652" i="4"/>
  <c r="T283" i="12" s="1"/>
  <c r="T247" i="13"/>
  <c r="O652" i="4"/>
  <c r="T283" i="2" s="1"/>
  <c r="AG652" i="4"/>
  <c r="T391" i="13" s="1"/>
  <c r="P652" i="4"/>
  <c r="T319" i="2" s="1"/>
  <c r="R652" i="4"/>
  <c r="T391" i="2" s="1"/>
  <c r="W652" i="4"/>
  <c r="T391" i="11" s="1"/>
  <c r="Q652" i="4"/>
  <c r="T355" i="2" s="1"/>
  <c r="T247" i="12"/>
  <c r="U652" i="4"/>
  <c r="T319" i="11" s="1"/>
  <c r="AA652" i="4"/>
  <c r="T355" i="12" s="1"/>
  <c r="AF652" i="4"/>
  <c r="T355" i="13" s="1"/>
  <c r="Y652" i="10"/>
  <c r="T702" i="2" s="1"/>
  <c r="AV652" i="10"/>
  <c r="T774" i="13" s="1"/>
  <c r="AM652" i="10"/>
  <c r="T702" i="12" s="1"/>
  <c r="AO652" i="10"/>
  <c r="T774" i="12" s="1"/>
  <c r="AW652" i="10"/>
  <c r="T810" i="13" s="1"/>
  <c r="T666" i="2"/>
  <c r="AU652" i="10"/>
  <c r="T738" i="13" s="1"/>
  <c r="AH652" i="10"/>
  <c r="T774" i="11" s="1"/>
  <c r="AP652" i="10"/>
  <c r="T810" i="12" s="1"/>
  <c r="Z652" i="10"/>
  <c r="T738" i="2" s="1"/>
  <c r="AA652" i="10"/>
  <c r="T774" i="2" s="1"/>
  <c r="T666" i="13"/>
  <c r="AG652" i="10"/>
  <c r="T738" i="11" s="1"/>
  <c r="AI652" i="10"/>
  <c r="T810" i="11" s="1"/>
  <c r="AN652" i="10"/>
  <c r="T738" i="12" s="1"/>
  <c r="AF652" i="10"/>
  <c r="T702" i="11" s="1"/>
  <c r="T666" i="12"/>
  <c r="AB652" i="10"/>
  <c r="T810" i="2" s="1"/>
  <c r="T666" i="11"/>
  <c r="AT652" i="10"/>
  <c r="T702" i="13" s="1"/>
  <c r="D654" i="3"/>
  <c r="X653" i="3"/>
  <c r="U206" i="12" s="1"/>
  <c r="Y653" i="3"/>
  <c r="U98" i="13" s="1"/>
  <c r="N653" i="3"/>
  <c r="U134" i="2" s="1"/>
  <c r="D653" i="4"/>
  <c r="T653" i="3"/>
  <c r="U206" i="11" s="1"/>
  <c r="Q653" i="3"/>
  <c r="U98" i="11" s="1"/>
  <c r="U653" i="3"/>
  <c r="U98" i="12" s="1"/>
  <c r="P653" i="3"/>
  <c r="U206" i="2" s="1"/>
  <c r="O653" i="3"/>
  <c r="U170" i="2" s="1"/>
  <c r="AB653" i="3"/>
  <c r="U206" i="13" s="1"/>
  <c r="Z653" i="3"/>
  <c r="U134" i="13" s="1"/>
  <c r="W653" i="3"/>
  <c r="U170" i="12" s="1"/>
  <c r="S653" i="3"/>
  <c r="U170" i="11" s="1"/>
  <c r="V653" i="3"/>
  <c r="U134" i="12" s="1"/>
  <c r="AA653" i="3"/>
  <c r="U170" i="13" s="1"/>
  <c r="R653" i="3"/>
  <c r="U134" i="11" s="1"/>
  <c r="M653" i="3"/>
  <c r="U98" i="2" s="1"/>
  <c r="D654" i="16"/>
  <c r="J653" i="16"/>
  <c r="I653" i="16"/>
  <c r="L653" i="16"/>
  <c r="K653" i="16"/>
  <c r="AG653" i="4" l="1"/>
  <c r="U391" i="13" s="1"/>
  <c r="U653" i="4"/>
  <c r="U319" i="11" s="1"/>
  <c r="O653" i="4"/>
  <c r="U283" i="2" s="1"/>
  <c r="Y653" i="4"/>
  <c r="U283" i="12" s="1"/>
  <c r="Z653" i="4"/>
  <c r="U319" i="12" s="1"/>
  <c r="U247" i="12"/>
  <c r="AF653" i="4"/>
  <c r="U355" i="13" s="1"/>
  <c r="U247" i="11"/>
  <c r="V653" i="4"/>
  <c r="U355" i="11" s="1"/>
  <c r="Q653" i="4"/>
  <c r="U355" i="2" s="1"/>
  <c r="AA653" i="4"/>
  <c r="U355" i="12" s="1"/>
  <c r="U247" i="2"/>
  <c r="P653" i="4"/>
  <c r="U319" i="2" s="1"/>
  <c r="T653" i="4"/>
  <c r="U283" i="11" s="1"/>
  <c r="AB653" i="4"/>
  <c r="U391" i="12" s="1"/>
  <c r="W653" i="4"/>
  <c r="U391" i="11" s="1"/>
  <c r="R653" i="4"/>
  <c r="U391" i="2" s="1"/>
  <c r="AE653" i="4"/>
  <c r="U319" i="13" s="1"/>
  <c r="U247" i="13"/>
  <c r="AD653" i="4"/>
  <c r="U283" i="13" s="1"/>
  <c r="AB654" i="3"/>
  <c r="V206" i="13" s="1"/>
  <c r="D654" i="4"/>
  <c r="R654" i="3"/>
  <c r="V134" i="11" s="1"/>
  <c r="M654" i="3"/>
  <c r="V98" i="2" s="1"/>
  <c r="Z654" i="3"/>
  <c r="V134" i="13" s="1"/>
  <c r="S654" i="3"/>
  <c r="V170" i="11" s="1"/>
  <c r="X654" i="3"/>
  <c r="V206" i="12" s="1"/>
  <c r="Y654" i="3"/>
  <c r="V98" i="13" s="1"/>
  <c r="P654" i="3"/>
  <c r="V206" i="2" s="1"/>
  <c r="T654" i="3"/>
  <c r="V206" i="11" s="1"/>
  <c r="U654" i="3"/>
  <c r="V98" i="12" s="1"/>
  <c r="AA654" i="3"/>
  <c r="V170" i="13" s="1"/>
  <c r="N654" i="3"/>
  <c r="V134" i="2" s="1"/>
  <c r="W654" i="3"/>
  <c r="V170" i="12" s="1"/>
  <c r="D655" i="3"/>
  <c r="O654" i="3"/>
  <c r="V170" i="2" s="1"/>
  <c r="V654" i="3"/>
  <c r="V134" i="12" s="1"/>
  <c r="Q654" i="3"/>
  <c r="V98" i="11" s="1"/>
  <c r="F654" i="10"/>
  <c r="AR654" i="5"/>
  <c r="V547" i="13" s="1"/>
  <c r="W654" i="5"/>
  <c r="V439" i="2" s="1"/>
  <c r="AC654" i="5"/>
  <c r="V439" i="11" s="1"/>
  <c r="AJ654" i="5"/>
  <c r="V475" i="12" s="1"/>
  <c r="AE654" i="5"/>
  <c r="V511" i="11" s="1"/>
  <c r="F655" i="5"/>
  <c r="AL654" i="5"/>
  <c r="V547" i="12" s="1"/>
  <c r="AP654" i="5"/>
  <c r="V475" i="13" s="1"/>
  <c r="Z654" i="5"/>
  <c r="V547" i="2" s="1"/>
  <c r="AQ654" i="5"/>
  <c r="V511" i="13" s="1"/>
  <c r="AO654" i="5"/>
  <c r="V439" i="13" s="1"/>
  <c r="X654" i="5"/>
  <c r="V475" i="2" s="1"/>
  <c r="AD654" i="5"/>
  <c r="V475" i="11" s="1"/>
  <c r="AK654" i="5"/>
  <c r="V511" i="12" s="1"/>
  <c r="Y654" i="5"/>
  <c r="V511" i="2" s="1"/>
  <c r="AF654" i="5"/>
  <c r="V547" i="11" s="1"/>
  <c r="AI654" i="5"/>
  <c r="V439" i="12" s="1"/>
  <c r="Y654" i="17"/>
  <c r="AB654" i="17"/>
  <c r="V654" i="17"/>
  <c r="S654" i="17"/>
  <c r="F655" i="17"/>
  <c r="U666" i="11"/>
  <c r="AW653" i="10"/>
  <c r="U810" i="13" s="1"/>
  <c r="AF653" i="10"/>
  <c r="U702" i="11" s="1"/>
  <c r="AU653" i="10"/>
  <c r="U738" i="13" s="1"/>
  <c r="AM653" i="10"/>
  <c r="U702" i="12" s="1"/>
  <c r="AI653" i="10"/>
  <c r="U810" i="11" s="1"/>
  <c r="AA653" i="10"/>
  <c r="U774" i="2" s="1"/>
  <c r="Z653" i="10"/>
  <c r="U738" i="2" s="1"/>
  <c r="AG653" i="10"/>
  <c r="U738" i="11" s="1"/>
  <c r="AN653" i="10"/>
  <c r="U738" i="12" s="1"/>
  <c r="AO653" i="10"/>
  <c r="U774" i="12" s="1"/>
  <c r="AH653" i="10"/>
  <c r="U774" i="11" s="1"/>
  <c r="AV653" i="10"/>
  <c r="U774" i="13" s="1"/>
  <c r="U666" i="12"/>
  <c r="AP653" i="10"/>
  <c r="U810" i="12" s="1"/>
  <c r="Y653" i="10"/>
  <c r="U702" i="2" s="1"/>
  <c r="AB653" i="10"/>
  <c r="U810" i="2" s="1"/>
  <c r="U666" i="13"/>
  <c r="U666" i="2"/>
  <c r="AT653" i="10"/>
  <c r="U702" i="13" s="1"/>
  <c r="J654" i="16"/>
  <c r="I654" i="16"/>
  <c r="K654" i="16"/>
  <c r="D655" i="16"/>
  <c r="L654" i="16"/>
  <c r="Z654" i="10" l="1"/>
  <c r="V738" i="2" s="1"/>
  <c r="Y654" i="10"/>
  <c r="V702" i="2" s="1"/>
  <c r="V666" i="12"/>
  <c r="AF654" i="10"/>
  <c r="V702" i="11" s="1"/>
  <c r="AN654" i="10"/>
  <c r="V738" i="12" s="1"/>
  <c r="V666" i="11"/>
  <c r="AB654" i="10"/>
  <c r="V810" i="2" s="1"/>
  <c r="AG654" i="10"/>
  <c r="V738" i="11" s="1"/>
  <c r="AU654" i="10"/>
  <c r="V738" i="13" s="1"/>
  <c r="V666" i="2"/>
  <c r="AT654" i="10"/>
  <c r="V702" i="13" s="1"/>
  <c r="AP654" i="10"/>
  <c r="V810" i="12" s="1"/>
  <c r="AM654" i="10"/>
  <c r="V702" i="12" s="1"/>
  <c r="V666" i="13"/>
  <c r="AH654" i="10"/>
  <c r="V774" i="11" s="1"/>
  <c r="AA654" i="10"/>
  <c r="V774" i="2" s="1"/>
  <c r="AI654" i="10"/>
  <c r="V810" i="11" s="1"/>
  <c r="AV654" i="10"/>
  <c r="V774" i="13" s="1"/>
  <c r="AW654" i="10"/>
  <c r="V810" i="13" s="1"/>
  <c r="AO654" i="10"/>
  <c r="V774" i="12" s="1"/>
  <c r="Z655" i="3"/>
  <c r="W134" i="13" s="1"/>
  <c r="N655" i="3"/>
  <c r="W134" i="2" s="1"/>
  <c r="T655" i="3"/>
  <c r="W206" i="11" s="1"/>
  <c r="R655" i="3"/>
  <c r="W134" i="11" s="1"/>
  <c r="W655" i="3"/>
  <c r="W170" i="12" s="1"/>
  <c r="P655" i="3"/>
  <c r="W206" i="2" s="1"/>
  <c r="Y655" i="3"/>
  <c r="W98" i="13" s="1"/>
  <c r="Q655" i="3"/>
  <c r="W98" i="11" s="1"/>
  <c r="S655" i="3"/>
  <c r="W170" i="11" s="1"/>
  <c r="D655" i="4"/>
  <c r="AA655" i="3"/>
  <c r="W170" i="13" s="1"/>
  <c r="X655" i="3"/>
  <c r="W206" i="12" s="1"/>
  <c r="AB655" i="3"/>
  <c r="W206" i="13" s="1"/>
  <c r="D656" i="3"/>
  <c r="U655" i="3"/>
  <c r="W98" i="12" s="1"/>
  <c r="M655" i="3"/>
  <c r="W98" i="2" s="1"/>
  <c r="V655" i="3"/>
  <c r="W134" i="12" s="1"/>
  <c r="O655" i="3"/>
  <c r="W170" i="2" s="1"/>
  <c r="P654" i="4"/>
  <c r="V319" i="2" s="1"/>
  <c r="V247" i="11"/>
  <c r="V654" i="4"/>
  <c r="V355" i="11" s="1"/>
  <c r="AF654" i="4"/>
  <c r="V355" i="13" s="1"/>
  <c r="V247" i="13"/>
  <c r="V247" i="2"/>
  <c r="R654" i="4"/>
  <c r="V391" i="2" s="1"/>
  <c r="O654" i="4"/>
  <c r="V283" i="2" s="1"/>
  <c r="Q654" i="4"/>
  <c r="V355" i="2" s="1"/>
  <c r="Z654" i="4"/>
  <c r="V319" i="12" s="1"/>
  <c r="T654" i="4"/>
  <c r="V283" i="11" s="1"/>
  <c r="AG654" i="4"/>
  <c r="V391" i="13" s="1"/>
  <c r="W654" i="4"/>
  <c r="V391" i="11" s="1"/>
  <c r="AD654" i="4"/>
  <c r="V283" i="13" s="1"/>
  <c r="U654" i="4"/>
  <c r="V319" i="11" s="1"/>
  <c r="AB654" i="4"/>
  <c r="V391" i="12" s="1"/>
  <c r="Y654" i="4"/>
  <c r="V283" i="12" s="1"/>
  <c r="AA654" i="4"/>
  <c r="V355" i="12" s="1"/>
  <c r="V247" i="12"/>
  <c r="AE654" i="4"/>
  <c r="V319" i="13" s="1"/>
  <c r="D656" i="16"/>
  <c r="J655" i="16"/>
  <c r="K655" i="16"/>
  <c r="I655" i="16"/>
  <c r="L655" i="16"/>
  <c r="V655" i="17"/>
  <c r="F656" i="17"/>
  <c r="AB655" i="17"/>
  <c r="Y655" i="17"/>
  <c r="S655" i="17"/>
  <c r="AR655" i="5"/>
  <c r="W547" i="13" s="1"/>
  <c r="AD655" i="5"/>
  <c r="W475" i="11" s="1"/>
  <c r="F656" i="5"/>
  <c r="X655" i="5"/>
  <c r="W475" i="2" s="1"/>
  <c r="Z655" i="5"/>
  <c r="W547" i="2" s="1"/>
  <c r="AI655" i="5"/>
  <c r="W439" i="12" s="1"/>
  <c r="AL655" i="5"/>
  <c r="W547" i="12" s="1"/>
  <c r="AP655" i="5"/>
  <c r="W475" i="13" s="1"/>
  <c r="Y655" i="5"/>
  <c r="W511" i="2" s="1"/>
  <c r="AE655" i="5"/>
  <c r="W511" i="11" s="1"/>
  <c r="AO655" i="5"/>
  <c r="W439" i="13" s="1"/>
  <c r="W655" i="5"/>
  <c r="W439" i="2" s="1"/>
  <c r="AJ655" i="5"/>
  <c r="W475" i="12" s="1"/>
  <c r="AK655" i="5"/>
  <c r="W511" i="12" s="1"/>
  <c r="AQ655" i="5"/>
  <c r="W511" i="13" s="1"/>
  <c r="AF655" i="5"/>
  <c r="W547" i="11" s="1"/>
  <c r="AC655" i="5"/>
  <c r="W439" i="11" s="1"/>
  <c r="F655" i="10"/>
  <c r="AI656" i="5" l="1"/>
  <c r="X439" i="12" s="1"/>
  <c r="AE656" i="5"/>
  <c r="X511" i="11" s="1"/>
  <c r="AQ656" i="5"/>
  <c r="X511" i="13" s="1"/>
  <c r="AL656" i="5"/>
  <c r="X547" i="12" s="1"/>
  <c r="Y656" i="5"/>
  <c r="X511" i="2" s="1"/>
  <c r="AJ656" i="5"/>
  <c r="X475" i="12" s="1"/>
  <c r="AP656" i="5"/>
  <c r="X475" i="13" s="1"/>
  <c r="Z656" i="5"/>
  <c r="X547" i="2" s="1"/>
  <c r="AO656" i="5"/>
  <c r="X439" i="13" s="1"/>
  <c r="AR656" i="5"/>
  <c r="X547" i="13" s="1"/>
  <c r="AK656" i="5"/>
  <c r="X511" i="12" s="1"/>
  <c r="F657" i="5"/>
  <c r="F656" i="10"/>
  <c r="X656" i="5"/>
  <c r="X475" i="2" s="1"/>
  <c r="AF656" i="5"/>
  <c r="X547" i="11" s="1"/>
  <c r="AC656" i="5"/>
  <c r="X439" i="11" s="1"/>
  <c r="W656" i="5"/>
  <c r="X439" i="2" s="1"/>
  <c r="AD656" i="5"/>
  <c r="X475" i="11" s="1"/>
  <c r="I656" i="16"/>
  <c r="L656" i="16"/>
  <c r="J656" i="16"/>
  <c r="K656" i="16"/>
  <c r="D657" i="16"/>
  <c r="AF655" i="10"/>
  <c r="W702" i="11" s="1"/>
  <c r="AP655" i="10"/>
  <c r="W810" i="12" s="1"/>
  <c r="Y655" i="10"/>
  <c r="W702" i="2" s="1"/>
  <c r="AT655" i="10"/>
  <c r="W702" i="13" s="1"/>
  <c r="AH655" i="10"/>
  <c r="W774" i="11" s="1"/>
  <c r="W666" i="2"/>
  <c r="AN655" i="10"/>
  <c r="W738" i="12" s="1"/>
  <c r="AI655" i="10"/>
  <c r="W810" i="11" s="1"/>
  <c r="W666" i="13"/>
  <c r="AB655" i="10"/>
  <c r="W810" i="2" s="1"/>
  <c r="W666" i="11"/>
  <c r="AU655" i="10"/>
  <c r="W738" i="13" s="1"/>
  <c r="AM655" i="10"/>
  <c r="W702" i="12" s="1"/>
  <c r="AW655" i="10"/>
  <c r="W810" i="13" s="1"/>
  <c r="AO655" i="10"/>
  <c r="W774" i="12" s="1"/>
  <c r="W666" i="12"/>
  <c r="AA655" i="10"/>
  <c r="W774" i="2" s="1"/>
  <c r="AG655" i="10"/>
  <c r="W738" i="11" s="1"/>
  <c r="AV655" i="10"/>
  <c r="W774" i="13" s="1"/>
  <c r="Z655" i="10"/>
  <c r="W738" i="2" s="1"/>
  <c r="P656" i="3"/>
  <c r="X206" i="2" s="1"/>
  <c r="AB656" i="3"/>
  <c r="X206" i="13" s="1"/>
  <c r="AA656" i="3"/>
  <c r="X170" i="13" s="1"/>
  <c r="U656" i="3"/>
  <c r="X98" i="12" s="1"/>
  <c r="V656" i="3"/>
  <c r="X134" i="12" s="1"/>
  <c r="Y656" i="3"/>
  <c r="X98" i="13" s="1"/>
  <c r="T656" i="3"/>
  <c r="X206" i="11" s="1"/>
  <c r="D656" i="4"/>
  <c r="S656" i="3"/>
  <c r="X170" i="11" s="1"/>
  <c r="R656" i="3"/>
  <c r="X134" i="11" s="1"/>
  <c r="W656" i="3"/>
  <c r="X170" i="12" s="1"/>
  <c r="N656" i="3"/>
  <c r="X134" i="2" s="1"/>
  <c r="M656" i="3"/>
  <c r="X98" i="2" s="1"/>
  <c r="Z656" i="3"/>
  <c r="X134" i="13" s="1"/>
  <c r="Q656" i="3"/>
  <c r="X98" i="11" s="1"/>
  <c r="O656" i="3"/>
  <c r="X170" i="2" s="1"/>
  <c r="D657" i="3"/>
  <c r="X656" i="3"/>
  <c r="X206" i="12" s="1"/>
  <c r="W247" i="11"/>
  <c r="AB655" i="4"/>
  <c r="W391" i="12" s="1"/>
  <c r="AE655" i="4"/>
  <c r="W319" i="13" s="1"/>
  <c r="T655" i="4"/>
  <c r="W283" i="11" s="1"/>
  <c r="U655" i="4"/>
  <c r="W319" i="11" s="1"/>
  <c r="R655" i="4"/>
  <c r="W391" i="2" s="1"/>
  <c r="W247" i="2"/>
  <c r="V655" i="4"/>
  <c r="W355" i="11" s="1"/>
  <c r="Z655" i="4"/>
  <c r="W319" i="12" s="1"/>
  <c r="O655" i="4"/>
  <c r="W283" i="2" s="1"/>
  <c r="W655" i="4"/>
  <c r="W391" i="11" s="1"/>
  <c r="W247" i="13"/>
  <c r="P655" i="4"/>
  <c r="W319" i="2" s="1"/>
  <c r="W247" i="12"/>
  <c r="Y655" i="4"/>
  <c r="W283" i="12" s="1"/>
  <c r="Q655" i="4"/>
  <c r="W355" i="2" s="1"/>
  <c r="AG655" i="4"/>
  <c r="W391" i="13" s="1"/>
  <c r="AA655" i="4"/>
  <c r="W355" i="12" s="1"/>
  <c r="AF655" i="4"/>
  <c r="W355" i="13" s="1"/>
  <c r="AD655" i="4"/>
  <c r="W283" i="13" s="1"/>
  <c r="S656" i="17"/>
  <c r="F657" i="17"/>
  <c r="Y656" i="17"/>
  <c r="AB656" i="17"/>
  <c r="V656" i="17"/>
  <c r="Y657" i="3" l="1"/>
  <c r="Y98" i="13" s="1"/>
  <c r="AB657" i="3"/>
  <c r="Y206" i="13" s="1"/>
  <c r="Z657" i="3"/>
  <c r="Y134" i="13" s="1"/>
  <c r="D658" i="3"/>
  <c r="D657" i="4"/>
  <c r="V657" i="3"/>
  <c r="Y134" i="12" s="1"/>
  <c r="P657" i="3"/>
  <c r="Y206" i="2" s="1"/>
  <c r="U657" i="3"/>
  <c r="Y98" i="12" s="1"/>
  <c r="S657" i="3"/>
  <c r="Y170" i="11" s="1"/>
  <c r="N657" i="3"/>
  <c r="Y134" i="2" s="1"/>
  <c r="AA657" i="3"/>
  <c r="Y170" i="13" s="1"/>
  <c r="R657" i="3"/>
  <c r="Y134" i="11" s="1"/>
  <c r="W657" i="3"/>
  <c r="Y170" i="12" s="1"/>
  <c r="O657" i="3"/>
  <c r="Y170" i="2" s="1"/>
  <c r="Q657" i="3"/>
  <c r="Y98" i="11" s="1"/>
  <c r="T657" i="3"/>
  <c r="Y206" i="11" s="1"/>
  <c r="M657" i="3"/>
  <c r="Y98" i="2" s="1"/>
  <c r="X657" i="3"/>
  <c r="Y206" i="12" s="1"/>
  <c r="AD657" i="5"/>
  <c r="Y475" i="11" s="1"/>
  <c r="AK657" i="5"/>
  <c r="Y511" i="12" s="1"/>
  <c r="AP657" i="5"/>
  <c r="Y475" i="13" s="1"/>
  <c r="AQ657" i="5"/>
  <c r="Y511" i="13" s="1"/>
  <c r="Y657" i="5"/>
  <c r="Y511" i="2" s="1"/>
  <c r="AE657" i="5"/>
  <c r="Y511" i="11" s="1"/>
  <c r="AF657" i="5"/>
  <c r="Y547" i="11" s="1"/>
  <c r="AI657" i="5"/>
  <c r="Y439" i="12" s="1"/>
  <c r="F658" i="5"/>
  <c r="X657" i="5"/>
  <c r="Y475" i="2" s="1"/>
  <c r="AR657" i="5"/>
  <c r="Y547" i="13" s="1"/>
  <c r="AL657" i="5"/>
  <c r="Y547" i="12" s="1"/>
  <c r="Z657" i="5"/>
  <c r="Y547" i="2" s="1"/>
  <c r="W657" i="5"/>
  <c r="Y439" i="2" s="1"/>
  <c r="AJ657" i="5"/>
  <c r="Y475" i="12" s="1"/>
  <c r="F657" i="10"/>
  <c r="AO657" i="5"/>
  <c r="Y439" i="13" s="1"/>
  <c r="AC657" i="5"/>
  <c r="Y439" i="11" s="1"/>
  <c r="V657" i="17"/>
  <c r="F658" i="17"/>
  <c r="AB657" i="17"/>
  <c r="S657" i="17"/>
  <c r="Y657" i="17"/>
  <c r="AE656" i="4"/>
  <c r="X319" i="13" s="1"/>
  <c r="Z656" i="4"/>
  <c r="X319" i="12" s="1"/>
  <c r="AA656" i="4"/>
  <c r="X355" i="12" s="1"/>
  <c r="AB656" i="4"/>
  <c r="X391" i="12" s="1"/>
  <c r="AD656" i="4"/>
  <c r="X283" i="13" s="1"/>
  <c r="Y656" i="4"/>
  <c r="X283" i="12" s="1"/>
  <c r="P656" i="4"/>
  <c r="X319" i="2" s="1"/>
  <c r="AG656" i="4"/>
  <c r="X391" i="13" s="1"/>
  <c r="AF656" i="4"/>
  <c r="X355" i="13" s="1"/>
  <c r="V656" i="4"/>
  <c r="X355" i="11" s="1"/>
  <c r="Q656" i="4"/>
  <c r="X355" i="2" s="1"/>
  <c r="X247" i="2"/>
  <c r="X247" i="11"/>
  <c r="X247" i="13"/>
  <c r="T656" i="4"/>
  <c r="X283" i="11" s="1"/>
  <c r="R656" i="4"/>
  <c r="X391" i="2" s="1"/>
  <c r="W656" i="4"/>
  <c r="X391" i="11" s="1"/>
  <c r="X247" i="12"/>
  <c r="O656" i="4"/>
  <c r="X283" i="2" s="1"/>
  <c r="U656" i="4"/>
  <c r="X319" i="11" s="1"/>
  <c r="I657" i="16"/>
  <c r="D658" i="16"/>
  <c r="L657" i="16"/>
  <c r="J657" i="16"/>
  <c r="K657" i="16"/>
  <c r="X666" i="2"/>
  <c r="AG656" i="10"/>
  <c r="X738" i="11" s="1"/>
  <c r="AA656" i="10"/>
  <c r="X774" i="2" s="1"/>
  <c r="AT656" i="10"/>
  <c r="X702" i="13" s="1"/>
  <c r="AN656" i="10"/>
  <c r="X738" i="12" s="1"/>
  <c r="AW656" i="10"/>
  <c r="X810" i="13" s="1"/>
  <c r="X666" i="11"/>
  <c r="Z656" i="10"/>
  <c r="X738" i="2" s="1"/>
  <c r="AI656" i="10"/>
  <c r="X810" i="11" s="1"/>
  <c r="X666" i="12"/>
  <c r="AU656" i="10"/>
  <c r="X738" i="13" s="1"/>
  <c r="AP656" i="10"/>
  <c r="X810" i="12" s="1"/>
  <c r="Y656" i="10"/>
  <c r="X702" i="2" s="1"/>
  <c r="AB656" i="10"/>
  <c r="X810" i="2" s="1"/>
  <c r="AF656" i="10"/>
  <c r="X702" i="11" s="1"/>
  <c r="AM656" i="10"/>
  <c r="X702" i="12" s="1"/>
  <c r="AO656" i="10"/>
  <c r="X774" i="12" s="1"/>
  <c r="AV656" i="10"/>
  <c r="X774" i="13" s="1"/>
  <c r="AH656" i="10"/>
  <c r="X774" i="11" s="1"/>
  <c r="X666" i="13"/>
  <c r="R658" i="3" l="1"/>
  <c r="B135" i="11" s="1"/>
  <c r="Q658" i="3"/>
  <c r="B99" i="11" s="1"/>
  <c r="O658" i="3"/>
  <c r="B171" i="2" s="1"/>
  <c r="X658" i="3"/>
  <c r="B207" i="12" s="1"/>
  <c r="D659" i="3"/>
  <c r="P658" i="3"/>
  <c r="B207" i="2" s="1"/>
  <c r="U658" i="3"/>
  <c r="B99" i="12" s="1"/>
  <c r="AB658" i="3"/>
  <c r="B207" i="13" s="1"/>
  <c r="D658" i="4"/>
  <c r="W658" i="3"/>
  <c r="B171" i="12" s="1"/>
  <c r="N658" i="3"/>
  <c r="B135" i="2" s="1"/>
  <c r="M658" i="3"/>
  <c r="B99" i="2" s="1"/>
  <c r="AA658" i="3"/>
  <c r="B171" i="13" s="1"/>
  <c r="Z658" i="3"/>
  <c r="B135" i="13" s="1"/>
  <c r="T658" i="3"/>
  <c r="B207" i="11" s="1"/>
  <c r="V658" i="3"/>
  <c r="B135" i="12" s="1"/>
  <c r="Y658" i="3"/>
  <c r="B99" i="13" s="1"/>
  <c r="S658" i="3"/>
  <c r="B171" i="11" s="1"/>
  <c r="L658" i="16"/>
  <c r="D659" i="16"/>
  <c r="J658" i="16"/>
  <c r="K658" i="16"/>
  <c r="I658" i="16"/>
  <c r="AL658" i="5"/>
  <c r="B548" i="12" s="1"/>
  <c r="AF658" i="5"/>
  <c r="B548" i="11" s="1"/>
  <c r="AQ658" i="5"/>
  <c r="B512" i="13" s="1"/>
  <c r="Z658" i="5"/>
  <c r="B548" i="2" s="1"/>
  <c r="AJ658" i="5"/>
  <c r="B476" i="12" s="1"/>
  <c r="Y658" i="5"/>
  <c r="B512" i="2" s="1"/>
  <c r="AK658" i="5"/>
  <c r="B512" i="12" s="1"/>
  <c r="AP658" i="5"/>
  <c r="B476" i="13" s="1"/>
  <c r="AD658" i="5"/>
  <c r="B476" i="11" s="1"/>
  <c r="AE658" i="5"/>
  <c r="B512" i="11" s="1"/>
  <c r="F658" i="10"/>
  <c r="AR658" i="5"/>
  <c r="B548" i="13" s="1"/>
  <c r="X658" i="5"/>
  <c r="B476" i="2" s="1"/>
  <c r="W658" i="5"/>
  <c r="B440" i="2" s="1"/>
  <c r="AC658" i="5"/>
  <c r="B440" i="11" s="1"/>
  <c r="F659" i="5"/>
  <c r="AO658" i="5"/>
  <c r="B440" i="13" s="1"/>
  <c r="AI658" i="5"/>
  <c r="B440" i="12" s="1"/>
  <c r="Y658" i="17"/>
  <c r="F659" i="17"/>
  <c r="S658" i="17"/>
  <c r="V658" i="17"/>
  <c r="AB658" i="17"/>
  <c r="AG657" i="10"/>
  <c r="Y738" i="11" s="1"/>
  <c r="AO657" i="10"/>
  <c r="Y774" i="12" s="1"/>
  <c r="AM657" i="10"/>
  <c r="Y702" i="12" s="1"/>
  <c r="Y666" i="12"/>
  <c r="AA657" i="10"/>
  <c r="Y774" i="2" s="1"/>
  <c r="AN657" i="10"/>
  <c r="Y738" i="12" s="1"/>
  <c r="Z657" i="10"/>
  <c r="Y738" i="2" s="1"/>
  <c r="AP657" i="10"/>
  <c r="Y810" i="12" s="1"/>
  <c r="AF657" i="10"/>
  <c r="Y702" i="11" s="1"/>
  <c r="AW657" i="10"/>
  <c r="Y810" i="13" s="1"/>
  <c r="AU657" i="10"/>
  <c r="Y738" i="13" s="1"/>
  <c r="AT657" i="10"/>
  <c r="Y702" i="13" s="1"/>
  <c r="AV657" i="10"/>
  <c r="Y774" i="13" s="1"/>
  <c r="Y666" i="2"/>
  <c r="Y657" i="10"/>
  <c r="Y702" i="2" s="1"/>
  <c r="Y666" i="13"/>
  <c r="AH657" i="10"/>
  <c r="Y774" i="11" s="1"/>
  <c r="Y666" i="11"/>
  <c r="AB657" i="10"/>
  <c r="Y810" i="2" s="1"/>
  <c r="AI657" i="10"/>
  <c r="Y810" i="11" s="1"/>
  <c r="P657" i="4"/>
  <c r="Y319" i="2" s="1"/>
  <c r="U657" i="4"/>
  <c r="Y319" i="11" s="1"/>
  <c r="AB657" i="4"/>
  <c r="Y391" i="12" s="1"/>
  <c r="AD657" i="4"/>
  <c r="Y283" i="13" s="1"/>
  <c r="AA657" i="4"/>
  <c r="Y355" i="12" s="1"/>
  <c r="AF657" i="4"/>
  <c r="Y355" i="13" s="1"/>
  <c r="T657" i="4"/>
  <c r="Y283" i="11" s="1"/>
  <c r="Y657" i="4"/>
  <c r="Y283" i="12" s="1"/>
  <c r="AG657" i="4"/>
  <c r="Y391" i="13" s="1"/>
  <c r="R657" i="4"/>
  <c r="Y391" i="2" s="1"/>
  <c r="O657" i="4"/>
  <c r="Y283" i="2" s="1"/>
  <c r="W657" i="4"/>
  <c r="Y391" i="11" s="1"/>
  <c r="V657" i="4"/>
  <c r="Y355" i="11" s="1"/>
  <c r="AE657" i="4"/>
  <c r="Y319" i="13" s="1"/>
  <c r="Q657" i="4"/>
  <c r="Y355" i="2" s="1"/>
  <c r="Y247" i="13"/>
  <c r="Z657" i="4"/>
  <c r="Y319" i="12" s="1"/>
  <c r="Y247" i="11"/>
  <c r="Y247" i="2"/>
  <c r="Y247" i="12"/>
  <c r="I659" i="16" l="1"/>
  <c r="K659" i="16"/>
  <c r="D660" i="16"/>
  <c r="L659" i="16"/>
  <c r="J659" i="16"/>
  <c r="F660" i="17"/>
  <c r="V659" i="17"/>
  <c r="AB659" i="17"/>
  <c r="S659" i="17"/>
  <c r="Y659" i="17"/>
  <c r="AR659" i="5"/>
  <c r="C548" i="13" s="1"/>
  <c r="Z659" i="5"/>
  <c r="C548" i="2" s="1"/>
  <c r="AF659" i="5"/>
  <c r="C548" i="11" s="1"/>
  <c r="AC659" i="5"/>
  <c r="C440" i="11" s="1"/>
  <c r="AP659" i="5"/>
  <c r="C476" i="13" s="1"/>
  <c r="F659" i="10"/>
  <c r="W659" i="5"/>
  <c r="C440" i="2" s="1"/>
  <c r="AL659" i="5"/>
  <c r="C548" i="12" s="1"/>
  <c r="X659" i="5"/>
  <c r="C476" i="2" s="1"/>
  <c r="F660" i="5"/>
  <c r="Y659" i="5"/>
  <c r="C512" i="2" s="1"/>
  <c r="AO659" i="5"/>
  <c r="C440" i="13" s="1"/>
  <c r="AI659" i="5"/>
  <c r="C440" i="12" s="1"/>
  <c r="AD659" i="5"/>
  <c r="C476" i="11" s="1"/>
  <c r="AJ659" i="5"/>
  <c r="C476" i="12" s="1"/>
  <c r="AK659" i="5"/>
  <c r="C512" i="12" s="1"/>
  <c r="AQ659" i="5"/>
  <c r="C512" i="13" s="1"/>
  <c r="AE659" i="5"/>
  <c r="C512" i="11" s="1"/>
  <c r="AT658" i="10"/>
  <c r="B703" i="13" s="1"/>
  <c r="AG658" i="10"/>
  <c r="B739" i="11" s="1"/>
  <c r="AW658" i="10"/>
  <c r="B811" i="13" s="1"/>
  <c r="Z658" i="10"/>
  <c r="B739" i="2" s="1"/>
  <c r="Y658" i="10"/>
  <c r="B703" i="2" s="1"/>
  <c r="AB658" i="10"/>
  <c r="B811" i="2" s="1"/>
  <c r="B667" i="2"/>
  <c r="B667" i="13"/>
  <c r="AV658" i="10"/>
  <c r="B775" i="13" s="1"/>
  <c r="B667" i="12"/>
  <c r="B667" i="11"/>
  <c r="AU658" i="10"/>
  <c r="B739" i="13" s="1"/>
  <c r="AP658" i="10"/>
  <c r="B811" i="12" s="1"/>
  <c r="AN658" i="10"/>
  <c r="B739" i="12" s="1"/>
  <c r="AH658" i="10"/>
  <c r="B775" i="11" s="1"/>
  <c r="AI658" i="10"/>
  <c r="B811" i="11" s="1"/>
  <c r="AM658" i="10"/>
  <c r="B703" i="12" s="1"/>
  <c r="AO658" i="10"/>
  <c r="B775" i="12" s="1"/>
  <c r="AF658" i="10"/>
  <c r="B703" i="11" s="1"/>
  <c r="AA658" i="10"/>
  <c r="B775" i="2" s="1"/>
  <c r="Y658" i="4"/>
  <c r="B284" i="12" s="1"/>
  <c r="T658" i="4"/>
  <c r="B284" i="11" s="1"/>
  <c r="P658" i="4"/>
  <c r="B320" i="2" s="1"/>
  <c r="AD658" i="4"/>
  <c r="B284" i="13" s="1"/>
  <c r="U658" i="4"/>
  <c r="B320" i="11" s="1"/>
  <c r="R658" i="4"/>
  <c r="B392" i="2" s="1"/>
  <c r="Z658" i="4"/>
  <c r="B320" i="12" s="1"/>
  <c r="B248" i="12"/>
  <c r="B248" i="11"/>
  <c r="Q658" i="4"/>
  <c r="B356" i="2" s="1"/>
  <c r="AG658" i="4"/>
  <c r="B392" i="13" s="1"/>
  <c r="B248" i="13"/>
  <c r="O658" i="4"/>
  <c r="B284" i="2" s="1"/>
  <c r="V658" i="4"/>
  <c r="B356" i="11" s="1"/>
  <c r="B248" i="2"/>
  <c r="AB658" i="4"/>
  <c r="B392" i="12" s="1"/>
  <c r="AA658" i="4"/>
  <c r="B356" i="12" s="1"/>
  <c r="W658" i="4"/>
  <c r="B392" i="11" s="1"/>
  <c r="AE658" i="4"/>
  <c r="B320" i="13" s="1"/>
  <c r="AF658" i="4"/>
  <c r="B356" i="13" s="1"/>
  <c r="S659" i="3"/>
  <c r="C171" i="11" s="1"/>
  <c r="N659" i="3"/>
  <c r="C135" i="2" s="1"/>
  <c r="P659" i="3"/>
  <c r="C207" i="2" s="1"/>
  <c r="W659" i="3"/>
  <c r="C171" i="12" s="1"/>
  <c r="R659" i="3"/>
  <c r="C135" i="11" s="1"/>
  <c r="V659" i="3"/>
  <c r="C135" i="12" s="1"/>
  <c r="AA659" i="3"/>
  <c r="C171" i="13" s="1"/>
  <c r="D660" i="3"/>
  <c r="Y659" i="3"/>
  <c r="C99" i="13" s="1"/>
  <c r="U659" i="3"/>
  <c r="C99" i="12" s="1"/>
  <c r="M659" i="3"/>
  <c r="C99" i="2" s="1"/>
  <c r="Q659" i="3"/>
  <c r="C99" i="11" s="1"/>
  <c r="D659" i="4"/>
  <c r="O659" i="3"/>
  <c r="C171" i="2" s="1"/>
  <c r="T659" i="3"/>
  <c r="C207" i="11" s="1"/>
  <c r="AB659" i="3"/>
  <c r="C207" i="13" s="1"/>
  <c r="X659" i="3"/>
  <c r="C207" i="12" s="1"/>
  <c r="Z659" i="3"/>
  <c r="C135" i="13" s="1"/>
  <c r="O660" i="3" l="1"/>
  <c r="D171" i="2" s="1"/>
  <c r="R660" i="3"/>
  <c r="D135" i="11" s="1"/>
  <c r="M660" i="3"/>
  <c r="D99" i="2" s="1"/>
  <c r="T660" i="3"/>
  <c r="D207" i="11" s="1"/>
  <c r="D660" i="4"/>
  <c r="Y660" i="3"/>
  <c r="D99" i="13" s="1"/>
  <c r="P660" i="3"/>
  <c r="D207" i="2" s="1"/>
  <c r="W660" i="3"/>
  <c r="D171" i="12" s="1"/>
  <c r="X660" i="3"/>
  <c r="D207" i="12" s="1"/>
  <c r="AB660" i="3"/>
  <c r="D207" i="13" s="1"/>
  <c r="Q660" i="3"/>
  <c r="D99" i="11" s="1"/>
  <c r="U660" i="3"/>
  <c r="D99" i="12" s="1"/>
  <c r="V660" i="3"/>
  <c r="D135" i="12" s="1"/>
  <c r="S660" i="3"/>
  <c r="D171" i="11" s="1"/>
  <c r="AA660" i="3"/>
  <c r="D171" i="13" s="1"/>
  <c r="N660" i="3"/>
  <c r="D135" i="2" s="1"/>
  <c r="Z660" i="3"/>
  <c r="D135" i="13" s="1"/>
  <c r="D661" i="3"/>
  <c r="F660" i="10"/>
  <c r="W660" i="5"/>
  <c r="D440" i="2" s="1"/>
  <c r="AO660" i="5"/>
  <c r="D440" i="13" s="1"/>
  <c r="X660" i="5"/>
  <c r="D476" i="2" s="1"/>
  <c r="AE660" i="5"/>
  <c r="D512" i="11" s="1"/>
  <c r="AQ660" i="5"/>
  <c r="D512" i="13" s="1"/>
  <c r="AP660" i="5"/>
  <c r="D476" i="13" s="1"/>
  <c r="AC660" i="5"/>
  <c r="D440" i="11" s="1"/>
  <c r="AL660" i="5"/>
  <c r="D548" i="12" s="1"/>
  <c r="AD660" i="5"/>
  <c r="D476" i="11" s="1"/>
  <c r="AK660" i="5"/>
  <c r="D512" i="12" s="1"/>
  <c r="Y660" i="5"/>
  <c r="D512" i="2" s="1"/>
  <c r="AJ660" i="5"/>
  <c r="D476" i="12" s="1"/>
  <c r="AI660" i="5"/>
  <c r="D440" i="12" s="1"/>
  <c r="F661" i="5"/>
  <c r="Z660" i="5"/>
  <c r="D548" i="2" s="1"/>
  <c r="AF660" i="5"/>
  <c r="D548" i="11" s="1"/>
  <c r="AR660" i="5"/>
  <c r="D548" i="13" s="1"/>
  <c r="AV659" i="10"/>
  <c r="C775" i="13" s="1"/>
  <c r="C667" i="13"/>
  <c r="AN659" i="10"/>
  <c r="C739" i="12" s="1"/>
  <c r="AP659" i="10"/>
  <c r="C811" i="12" s="1"/>
  <c r="AB659" i="10"/>
  <c r="C811" i="2" s="1"/>
  <c r="AW659" i="10"/>
  <c r="C811" i="13" s="1"/>
  <c r="Y659" i="10"/>
  <c r="C703" i="2" s="1"/>
  <c r="Z659" i="10"/>
  <c r="C739" i="2" s="1"/>
  <c r="AA659" i="10"/>
  <c r="C775" i="2" s="1"/>
  <c r="AT659" i="10"/>
  <c r="C703" i="13" s="1"/>
  <c r="C667" i="12"/>
  <c r="AI659" i="10"/>
  <c r="C811" i="11" s="1"/>
  <c r="AM659" i="10"/>
  <c r="C703" i="12" s="1"/>
  <c r="AG659" i="10"/>
  <c r="C739" i="11" s="1"/>
  <c r="AH659" i="10"/>
  <c r="C775" i="11" s="1"/>
  <c r="C667" i="11"/>
  <c r="AO659" i="10"/>
  <c r="C775" i="12" s="1"/>
  <c r="AU659" i="10"/>
  <c r="C739" i="13" s="1"/>
  <c r="C667" i="2"/>
  <c r="AF659" i="10"/>
  <c r="C703" i="11" s="1"/>
  <c r="L660" i="16"/>
  <c r="D661" i="16"/>
  <c r="I660" i="16"/>
  <c r="J660" i="16"/>
  <c r="K660" i="16"/>
  <c r="Y660" i="17"/>
  <c r="F661" i="17"/>
  <c r="V660" i="17"/>
  <c r="S660" i="17"/>
  <c r="AB660" i="17"/>
  <c r="Q659" i="4"/>
  <c r="C356" i="2" s="1"/>
  <c r="C248" i="2"/>
  <c r="C248" i="11"/>
  <c r="AF659" i="4"/>
  <c r="C356" i="13" s="1"/>
  <c r="AA659" i="4"/>
  <c r="C356" i="12" s="1"/>
  <c r="T659" i="4"/>
  <c r="C284" i="11" s="1"/>
  <c r="AG659" i="4"/>
  <c r="C392" i="13" s="1"/>
  <c r="R659" i="4"/>
  <c r="C392" i="2" s="1"/>
  <c r="AB659" i="4"/>
  <c r="C392" i="12" s="1"/>
  <c r="V659" i="4"/>
  <c r="C356" i="11" s="1"/>
  <c r="O659" i="4"/>
  <c r="C284" i="2" s="1"/>
  <c r="Y659" i="4"/>
  <c r="C284" i="12" s="1"/>
  <c r="AD659" i="4"/>
  <c r="C284" i="13" s="1"/>
  <c r="W659" i="4"/>
  <c r="C392" i="11" s="1"/>
  <c r="U659" i="4"/>
  <c r="C320" i="11" s="1"/>
  <c r="Z659" i="4"/>
  <c r="C320" i="12" s="1"/>
  <c r="C248" i="12"/>
  <c r="AE659" i="4"/>
  <c r="C320" i="13" s="1"/>
  <c r="P659" i="4"/>
  <c r="C320" i="2" s="1"/>
  <c r="C248" i="13"/>
  <c r="AB661" i="17" l="1"/>
  <c r="S661" i="17"/>
  <c r="V661" i="17"/>
  <c r="F662" i="17"/>
  <c r="Y661" i="17"/>
  <c r="AW660" i="10"/>
  <c r="D811" i="13" s="1"/>
  <c r="AT660" i="10"/>
  <c r="D703" i="13" s="1"/>
  <c r="Z660" i="10"/>
  <c r="D739" i="2" s="1"/>
  <c r="D667" i="11"/>
  <c r="Y660" i="10"/>
  <c r="D703" i="2" s="1"/>
  <c r="AA660" i="10"/>
  <c r="D775" i="2" s="1"/>
  <c r="D667" i="13"/>
  <c r="AB660" i="10"/>
  <c r="D811" i="2" s="1"/>
  <c r="AI660" i="10"/>
  <c r="D811" i="11" s="1"/>
  <c r="D667" i="12"/>
  <c r="AH660" i="10"/>
  <c r="D775" i="11" s="1"/>
  <c r="AV660" i="10"/>
  <c r="D775" i="13" s="1"/>
  <c r="AG660" i="10"/>
  <c r="D739" i="11" s="1"/>
  <c r="D667" i="2"/>
  <c r="AN660" i="10"/>
  <c r="D739" i="12" s="1"/>
  <c r="AM660" i="10"/>
  <c r="D703" i="12" s="1"/>
  <c r="AU660" i="10"/>
  <c r="D739" i="13" s="1"/>
  <c r="AF660" i="10"/>
  <c r="D703" i="11" s="1"/>
  <c r="AO660" i="10"/>
  <c r="D775" i="12" s="1"/>
  <c r="AP660" i="10"/>
  <c r="D811" i="12" s="1"/>
  <c r="L661" i="16"/>
  <c r="I661" i="16"/>
  <c r="J661" i="16"/>
  <c r="K661" i="16"/>
  <c r="D662" i="16"/>
  <c r="O661" i="3"/>
  <c r="E171" i="2" s="1"/>
  <c r="T661" i="3"/>
  <c r="E207" i="11" s="1"/>
  <c r="P661" i="3"/>
  <c r="E207" i="2" s="1"/>
  <c r="R661" i="3"/>
  <c r="E135" i="11" s="1"/>
  <c r="Q661" i="3"/>
  <c r="E99" i="11" s="1"/>
  <c r="X661" i="3"/>
  <c r="E207" i="12" s="1"/>
  <c r="S661" i="3"/>
  <c r="E171" i="11" s="1"/>
  <c r="W661" i="3"/>
  <c r="E171" i="12" s="1"/>
  <c r="V661" i="3"/>
  <c r="E135" i="12" s="1"/>
  <c r="N661" i="3"/>
  <c r="E135" i="2" s="1"/>
  <c r="Y661" i="3"/>
  <c r="E99" i="13" s="1"/>
  <c r="U661" i="3"/>
  <c r="E99" i="12" s="1"/>
  <c r="M661" i="3"/>
  <c r="E99" i="2" s="1"/>
  <c r="AA661" i="3"/>
  <c r="E171" i="13" s="1"/>
  <c r="D662" i="3"/>
  <c r="AB661" i="3"/>
  <c r="E207" i="13" s="1"/>
  <c r="D661" i="4"/>
  <c r="Z661" i="3"/>
  <c r="E135" i="13" s="1"/>
  <c r="AR661" i="5"/>
  <c r="E548" i="13" s="1"/>
  <c r="F662" i="5"/>
  <c r="AF661" i="5"/>
  <c r="E548" i="11" s="1"/>
  <c r="X661" i="5"/>
  <c r="E476" i="2" s="1"/>
  <c r="AP661" i="5"/>
  <c r="E476" i="13" s="1"/>
  <c r="W661" i="5"/>
  <c r="E440" i="2" s="1"/>
  <c r="AE661" i="5"/>
  <c r="E512" i="11" s="1"/>
  <c r="AO661" i="5"/>
  <c r="E440" i="13" s="1"/>
  <c r="AL661" i="5"/>
  <c r="E548" i="12" s="1"/>
  <c r="Y661" i="5"/>
  <c r="E512" i="2" s="1"/>
  <c r="AK661" i="5"/>
  <c r="E512" i="12" s="1"/>
  <c r="AC661" i="5"/>
  <c r="E440" i="11" s="1"/>
  <c r="F661" i="10"/>
  <c r="AI661" i="5"/>
  <c r="E440" i="12" s="1"/>
  <c r="AD661" i="5"/>
  <c r="E476" i="11" s="1"/>
  <c r="AJ661" i="5"/>
  <c r="E476" i="12" s="1"/>
  <c r="AQ661" i="5"/>
  <c r="E512" i="13" s="1"/>
  <c r="Z661" i="5"/>
  <c r="E548" i="2" s="1"/>
  <c r="AD660" i="4"/>
  <c r="D284" i="13" s="1"/>
  <c r="R660" i="4"/>
  <c r="D392" i="2" s="1"/>
  <c r="P660" i="4"/>
  <c r="D320" i="2" s="1"/>
  <c r="AE660" i="4"/>
  <c r="D320" i="13" s="1"/>
  <c r="D248" i="2"/>
  <c r="Y660" i="4"/>
  <c r="D284" i="12" s="1"/>
  <c r="AG660" i="4"/>
  <c r="D392" i="13" s="1"/>
  <c r="D248" i="11"/>
  <c r="V660" i="4"/>
  <c r="D356" i="11" s="1"/>
  <c r="AF660" i="4"/>
  <c r="D356" i="13" s="1"/>
  <c r="AA660" i="4"/>
  <c r="D356" i="12" s="1"/>
  <c r="T660" i="4"/>
  <c r="D284" i="11" s="1"/>
  <c r="O660" i="4"/>
  <c r="D284" i="2" s="1"/>
  <c r="U660" i="4"/>
  <c r="D320" i="11" s="1"/>
  <c r="D248" i="13"/>
  <c r="Q660" i="4"/>
  <c r="D356" i="2" s="1"/>
  <c r="AB660" i="4"/>
  <c r="D392" i="12" s="1"/>
  <c r="Z660" i="4"/>
  <c r="D320" i="12" s="1"/>
  <c r="W660" i="4"/>
  <c r="D392" i="11" s="1"/>
  <c r="D248" i="12"/>
  <c r="S662" i="17" l="1"/>
  <c r="F663" i="17"/>
  <c r="AB662" i="17"/>
  <c r="V662" i="17"/>
  <c r="Y662" i="17"/>
  <c r="AB661" i="4"/>
  <c r="E392" i="12" s="1"/>
  <c r="E248" i="11"/>
  <c r="V661" i="4"/>
  <c r="E356" i="11" s="1"/>
  <c r="W661" i="4"/>
  <c r="E392" i="11" s="1"/>
  <c r="AF661" i="4"/>
  <c r="E356" i="13" s="1"/>
  <c r="O661" i="4"/>
  <c r="E284" i="2" s="1"/>
  <c r="P661" i="4"/>
  <c r="E320" i="2" s="1"/>
  <c r="AG661" i="4"/>
  <c r="E392" i="13" s="1"/>
  <c r="AA661" i="4"/>
  <c r="E356" i="12" s="1"/>
  <c r="Y661" i="4"/>
  <c r="E284" i="12" s="1"/>
  <c r="AE661" i="4"/>
  <c r="E320" i="13" s="1"/>
  <c r="Z661" i="4"/>
  <c r="E320" i="12" s="1"/>
  <c r="E248" i="13"/>
  <c r="T661" i="4"/>
  <c r="E284" i="11" s="1"/>
  <c r="U661" i="4"/>
  <c r="E320" i="11" s="1"/>
  <c r="Q661" i="4"/>
  <c r="E356" i="2" s="1"/>
  <c r="R661" i="4"/>
  <c r="E392" i="2" s="1"/>
  <c r="E248" i="12"/>
  <c r="E248" i="2"/>
  <c r="AD661" i="4"/>
  <c r="E284" i="13" s="1"/>
  <c r="AE662" i="5"/>
  <c r="F512" i="11" s="1"/>
  <c r="AK662" i="5"/>
  <c r="F512" i="12" s="1"/>
  <c r="F662" i="10"/>
  <c r="Z662" i="5"/>
  <c r="F548" i="2" s="1"/>
  <c r="AI662" i="5"/>
  <c r="F440" i="12" s="1"/>
  <c r="AP662" i="5"/>
  <c r="F476" i="13" s="1"/>
  <c r="AC662" i="5"/>
  <c r="F440" i="11" s="1"/>
  <c r="X662" i="5"/>
  <c r="F476" i="2" s="1"/>
  <c r="AO662" i="5"/>
  <c r="F440" i="13" s="1"/>
  <c r="Y662" i="5"/>
  <c r="F512" i="2" s="1"/>
  <c r="AD662" i="5"/>
  <c r="F476" i="11" s="1"/>
  <c r="AL662" i="5"/>
  <c r="F548" i="12" s="1"/>
  <c r="AR662" i="5"/>
  <c r="F548" i="13" s="1"/>
  <c r="W662" i="5"/>
  <c r="F440" i="2" s="1"/>
  <c r="AQ662" i="5"/>
  <c r="F512" i="13" s="1"/>
  <c r="F663" i="5"/>
  <c r="AF662" i="5"/>
  <c r="F548" i="11" s="1"/>
  <c r="AJ662" i="5"/>
  <c r="F476" i="12" s="1"/>
  <c r="J662" i="16"/>
  <c r="D663" i="16"/>
  <c r="K662" i="16"/>
  <c r="L662" i="16"/>
  <c r="I662" i="16"/>
  <c r="AW661" i="10"/>
  <c r="E811" i="13" s="1"/>
  <c r="AT661" i="10"/>
  <c r="E703" i="13" s="1"/>
  <c r="E667" i="13"/>
  <c r="Z661" i="10"/>
  <c r="E739" i="2" s="1"/>
  <c r="E667" i="12"/>
  <c r="E667" i="11"/>
  <c r="AV661" i="10"/>
  <c r="E775" i="13" s="1"/>
  <c r="AN661" i="10"/>
  <c r="E739" i="12" s="1"/>
  <c r="AM661" i="10"/>
  <c r="E703" i="12" s="1"/>
  <c r="E667" i="2"/>
  <c r="AP661" i="10"/>
  <c r="E811" i="12" s="1"/>
  <c r="AH661" i="10"/>
  <c r="E775" i="11" s="1"/>
  <c r="AO661" i="10"/>
  <c r="E775" i="12" s="1"/>
  <c r="AI661" i="10"/>
  <c r="E811" i="11" s="1"/>
  <c r="AA661" i="10"/>
  <c r="E775" i="2" s="1"/>
  <c r="AF661" i="10"/>
  <c r="E703" i="11" s="1"/>
  <c r="Y661" i="10"/>
  <c r="E703" i="2" s="1"/>
  <c r="AB661" i="10"/>
  <c r="E811" i="2" s="1"/>
  <c r="AG661" i="10"/>
  <c r="E739" i="11" s="1"/>
  <c r="AU661" i="10"/>
  <c r="E739" i="13" s="1"/>
  <c r="U662" i="3"/>
  <c r="F99" i="12" s="1"/>
  <c r="X662" i="3"/>
  <c r="F207" i="12" s="1"/>
  <c r="Z662" i="3"/>
  <c r="F135" i="13" s="1"/>
  <c r="T662" i="3"/>
  <c r="F207" i="11" s="1"/>
  <c r="AA662" i="3"/>
  <c r="F171" i="13" s="1"/>
  <c r="N662" i="3"/>
  <c r="F135" i="2" s="1"/>
  <c r="D663" i="3"/>
  <c r="V662" i="3"/>
  <c r="F135" i="12" s="1"/>
  <c r="Y662" i="3"/>
  <c r="F99" i="13" s="1"/>
  <c r="AB662" i="3"/>
  <c r="F207" i="13" s="1"/>
  <c r="P662" i="3"/>
  <c r="F207" i="2" s="1"/>
  <c r="S662" i="3"/>
  <c r="F171" i="11" s="1"/>
  <c r="R662" i="3"/>
  <c r="F135" i="11" s="1"/>
  <c r="O662" i="3"/>
  <c r="F171" i="2" s="1"/>
  <c r="W662" i="3"/>
  <c r="F171" i="12" s="1"/>
  <c r="D662" i="4"/>
  <c r="M662" i="3"/>
  <c r="F99" i="2" s="1"/>
  <c r="Q662" i="3"/>
  <c r="F99" i="11" s="1"/>
  <c r="Y662" i="4" l="1"/>
  <c r="F284" i="12" s="1"/>
  <c r="F248" i="11"/>
  <c r="U662" i="4"/>
  <c r="F320" i="11" s="1"/>
  <c r="AG662" i="4"/>
  <c r="F392" i="13" s="1"/>
  <c r="O662" i="4"/>
  <c r="F284" i="2" s="1"/>
  <c r="F248" i="2"/>
  <c r="V662" i="4"/>
  <c r="F356" i="11" s="1"/>
  <c r="T662" i="4"/>
  <c r="F284" i="11" s="1"/>
  <c r="AF662" i="4"/>
  <c r="F356" i="13" s="1"/>
  <c r="AE662" i="4"/>
  <c r="F320" i="13" s="1"/>
  <c r="R662" i="4"/>
  <c r="F392" i="2" s="1"/>
  <c r="P662" i="4"/>
  <c r="F320" i="2" s="1"/>
  <c r="Z662" i="4"/>
  <c r="F320" i="12" s="1"/>
  <c r="AB662" i="4"/>
  <c r="F392" i="12" s="1"/>
  <c r="F248" i="13"/>
  <c r="W662" i="4"/>
  <c r="F392" i="11" s="1"/>
  <c r="AA662" i="4"/>
  <c r="F356" i="12" s="1"/>
  <c r="F248" i="12"/>
  <c r="AD662" i="4"/>
  <c r="F284" i="13" s="1"/>
  <c r="Q662" i="4"/>
  <c r="F356" i="2" s="1"/>
  <c r="F667" i="2"/>
  <c r="AA662" i="10"/>
  <c r="F775" i="2" s="1"/>
  <c r="F667" i="11"/>
  <c r="F667" i="13"/>
  <c r="Z662" i="10"/>
  <c r="F739" i="2" s="1"/>
  <c r="AN662" i="10"/>
  <c r="F739" i="12" s="1"/>
  <c r="AM662" i="10"/>
  <c r="F703" i="12" s="1"/>
  <c r="Y662" i="10"/>
  <c r="F703" i="2" s="1"/>
  <c r="AU662" i="10"/>
  <c r="F739" i="13" s="1"/>
  <c r="AW662" i="10"/>
  <c r="F811" i="13" s="1"/>
  <c r="F667" i="12"/>
  <c r="AI662" i="10"/>
  <c r="F811" i="11" s="1"/>
  <c r="AG662" i="10"/>
  <c r="F739" i="11" s="1"/>
  <c r="AP662" i="10"/>
  <c r="F811" i="12" s="1"/>
  <c r="AH662" i="10"/>
  <c r="F775" i="11" s="1"/>
  <c r="AF662" i="10"/>
  <c r="F703" i="11" s="1"/>
  <c r="AV662" i="10"/>
  <c r="F775" i="13" s="1"/>
  <c r="AO662" i="10"/>
  <c r="F775" i="12" s="1"/>
  <c r="AB662" i="10"/>
  <c r="F811" i="2" s="1"/>
  <c r="AT662" i="10"/>
  <c r="F703" i="13" s="1"/>
  <c r="S663" i="3"/>
  <c r="G171" i="11" s="1"/>
  <c r="D664" i="3"/>
  <c r="Y663" i="3"/>
  <c r="G99" i="13" s="1"/>
  <c r="O663" i="3"/>
  <c r="G171" i="2" s="1"/>
  <c r="R663" i="3"/>
  <c r="G135" i="11" s="1"/>
  <c r="T663" i="3"/>
  <c r="G207" i="11" s="1"/>
  <c r="U663" i="3"/>
  <c r="G99" i="12" s="1"/>
  <c r="Q663" i="3"/>
  <c r="G99" i="11" s="1"/>
  <c r="AB663" i="3"/>
  <c r="G207" i="13" s="1"/>
  <c r="D663" i="4"/>
  <c r="AA663" i="3"/>
  <c r="G171" i="13" s="1"/>
  <c r="V663" i="3"/>
  <c r="G135" i="12" s="1"/>
  <c r="W663" i="3"/>
  <c r="G171" i="12" s="1"/>
  <c r="P663" i="3"/>
  <c r="G207" i="2" s="1"/>
  <c r="Z663" i="3"/>
  <c r="G135" i="13" s="1"/>
  <c r="X663" i="3"/>
  <c r="G207" i="12" s="1"/>
  <c r="M663" i="3"/>
  <c r="G99" i="2" s="1"/>
  <c r="N663" i="3"/>
  <c r="G135" i="2" s="1"/>
  <c r="V663" i="17"/>
  <c r="AB663" i="17"/>
  <c r="F664" i="17"/>
  <c r="S663" i="17"/>
  <c r="Y663" i="17"/>
  <c r="J663" i="16"/>
  <c r="L663" i="16"/>
  <c r="I663" i="16"/>
  <c r="D664" i="16"/>
  <c r="K663" i="16"/>
  <c r="AD663" i="5"/>
  <c r="G476" i="11" s="1"/>
  <c r="AP663" i="5"/>
  <c r="G476" i="13" s="1"/>
  <c r="AR663" i="5"/>
  <c r="G548" i="13" s="1"/>
  <c r="W663" i="5"/>
  <c r="G440" i="2" s="1"/>
  <c r="AK663" i="5"/>
  <c r="G512" i="12" s="1"/>
  <c r="AL663" i="5"/>
  <c r="G548" i="12" s="1"/>
  <c r="AC663" i="5"/>
  <c r="G440" i="11" s="1"/>
  <c r="AQ663" i="5"/>
  <c r="G512" i="13" s="1"/>
  <c r="AF663" i="5"/>
  <c r="G548" i="11" s="1"/>
  <c r="F664" i="5"/>
  <c r="Y663" i="5"/>
  <c r="G512" i="2" s="1"/>
  <c r="AE663" i="5"/>
  <c r="G512" i="11" s="1"/>
  <c r="F663" i="10"/>
  <c r="AJ663" i="5"/>
  <c r="G476" i="12" s="1"/>
  <c r="AI663" i="5"/>
  <c r="G440" i="12" s="1"/>
  <c r="Z663" i="5"/>
  <c r="G548" i="2" s="1"/>
  <c r="AO663" i="5"/>
  <c r="G440" i="13" s="1"/>
  <c r="X663" i="5"/>
  <c r="G476" i="2" s="1"/>
  <c r="D665" i="16" l="1"/>
  <c r="I664" i="16"/>
  <c r="J664" i="16"/>
  <c r="K664" i="16"/>
  <c r="L664" i="16"/>
  <c r="AL664" i="5"/>
  <c r="H548" i="12" s="1"/>
  <c r="AC664" i="5"/>
  <c r="H440" i="11" s="1"/>
  <c r="AO664" i="5"/>
  <c r="H440" i="13" s="1"/>
  <c r="F664" i="10"/>
  <c r="AJ664" i="5"/>
  <c r="H476" i="12" s="1"/>
  <c r="Y664" i="5"/>
  <c r="H512" i="2" s="1"/>
  <c r="AD664" i="5"/>
  <c r="H476" i="11" s="1"/>
  <c r="AE664" i="5"/>
  <c r="H512" i="11" s="1"/>
  <c r="AI664" i="5"/>
  <c r="H440" i="12" s="1"/>
  <c r="W664" i="5"/>
  <c r="H440" i="2" s="1"/>
  <c r="AP664" i="5"/>
  <c r="H476" i="13" s="1"/>
  <c r="AR664" i="5"/>
  <c r="H548" i="13" s="1"/>
  <c r="X664" i="5"/>
  <c r="H476" i="2" s="1"/>
  <c r="AK664" i="5"/>
  <c r="H512" i="12" s="1"/>
  <c r="AQ664" i="5"/>
  <c r="H512" i="13" s="1"/>
  <c r="F665" i="5"/>
  <c r="AF664" i="5"/>
  <c r="H548" i="11" s="1"/>
  <c r="Z664" i="5"/>
  <c r="H548" i="2" s="1"/>
  <c r="AF663" i="4"/>
  <c r="G356" i="13" s="1"/>
  <c r="O663" i="4"/>
  <c r="G284" i="2" s="1"/>
  <c r="T663" i="4"/>
  <c r="G284" i="11" s="1"/>
  <c r="Z663" i="4"/>
  <c r="G320" i="12" s="1"/>
  <c r="G248" i="13"/>
  <c r="AB663" i="4"/>
  <c r="G392" i="12" s="1"/>
  <c r="AA663" i="4"/>
  <c r="G356" i="12" s="1"/>
  <c r="Q663" i="4"/>
  <c r="G356" i="2" s="1"/>
  <c r="R663" i="4"/>
  <c r="G392" i="2" s="1"/>
  <c r="V663" i="4"/>
  <c r="G356" i="11" s="1"/>
  <c r="G248" i="11"/>
  <c r="U663" i="4"/>
  <c r="G320" i="11" s="1"/>
  <c r="AD663" i="4"/>
  <c r="G284" i="13" s="1"/>
  <c r="W663" i="4"/>
  <c r="G392" i="11" s="1"/>
  <c r="Y663" i="4"/>
  <c r="G284" i="12" s="1"/>
  <c r="G248" i="2"/>
  <c r="P663" i="4"/>
  <c r="G320" i="2" s="1"/>
  <c r="G248" i="12"/>
  <c r="AE663" i="4"/>
  <c r="G320" i="13" s="1"/>
  <c r="AG663" i="4"/>
  <c r="G392" i="13" s="1"/>
  <c r="Y664" i="3"/>
  <c r="H99" i="13" s="1"/>
  <c r="X664" i="3"/>
  <c r="H207" i="12" s="1"/>
  <c r="O664" i="3"/>
  <c r="H171" i="2" s="1"/>
  <c r="Q664" i="3"/>
  <c r="H99" i="11" s="1"/>
  <c r="D664" i="4"/>
  <c r="S664" i="3"/>
  <c r="H171" i="11" s="1"/>
  <c r="U664" i="3"/>
  <c r="H99" i="12" s="1"/>
  <c r="P664" i="3"/>
  <c r="H207" i="2" s="1"/>
  <c r="D665" i="3"/>
  <c r="Z664" i="3"/>
  <c r="H135" i="13" s="1"/>
  <c r="T664" i="3"/>
  <c r="H207" i="11" s="1"/>
  <c r="AB664" i="3"/>
  <c r="H207" i="13" s="1"/>
  <c r="N664" i="3"/>
  <c r="H135" i="2" s="1"/>
  <c r="R664" i="3"/>
  <c r="H135" i="11" s="1"/>
  <c r="AA664" i="3"/>
  <c r="H171" i="13" s="1"/>
  <c r="V664" i="3"/>
  <c r="H135" i="12" s="1"/>
  <c r="M664" i="3"/>
  <c r="H99" i="2" s="1"/>
  <c r="W664" i="3"/>
  <c r="H171" i="12" s="1"/>
  <c r="AG663" i="10"/>
  <c r="G739" i="11" s="1"/>
  <c r="G667" i="2"/>
  <c r="AV663" i="10"/>
  <c r="G775" i="13" s="1"/>
  <c r="G667" i="11"/>
  <c r="AO663" i="10"/>
  <c r="G775" i="12" s="1"/>
  <c r="Y663" i="10"/>
  <c r="G703" i="2" s="1"/>
  <c r="AI663" i="10"/>
  <c r="G811" i="11" s="1"/>
  <c r="AB663" i="10"/>
  <c r="G811" i="2" s="1"/>
  <c r="AT663" i="10"/>
  <c r="G703" i="13" s="1"/>
  <c r="G667" i="12"/>
  <c r="AH663" i="10"/>
  <c r="G775" i="11" s="1"/>
  <c r="AF663" i="10"/>
  <c r="G703" i="11" s="1"/>
  <c r="AA663" i="10"/>
  <c r="G775" i="2" s="1"/>
  <c r="AU663" i="10"/>
  <c r="G739" i="13" s="1"/>
  <c r="AW663" i="10"/>
  <c r="G811" i="13" s="1"/>
  <c r="Z663" i="10"/>
  <c r="G739" i="2" s="1"/>
  <c r="G667" i="13"/>
  <c r="AM663" i="10"/>
  <c r="G703" i="12" s="1"/>
  <c r="AN663" i="10"/>
  <c r="G739" i="12" s="1"/>
  <c r="AP663" i="10"/>
  <c r="G811" i="12" s="1"/>
  <c r="V664" i="17"/>
  <c r="Y664" i="17"/>
  <c r="S664" i="17"/>
  <c r="F665" i="17"/>
  <c r="AB664" i="17"/>
  <c r="P665" i="3" l="1"/>
  <c r="I207" i="2" s="1"/>
  <c r="M665" i="3"/>
  <c r="I99" i="2" s="1"/>
  <c r="AB665" i="3"/>
  <c r="I207" i="13" s="1"/>
  <c r="V665" i="3"/>
  <c r="I135" i="12" s="1"/>
  <c r="Z665" i="3"/>
  <c r="I135" i="13" s="1"/>
  <c r="AA665" i="3"/>
  <c r="I171" i="13" s="1"/>
  <c r="W665" i="3"/>
  <c r="I171" i="12" s="1"/>
  <c r="R665" i="3"/>
  <c r="I135" i="11" s="1"/>
  <c r="D666" i="3"/>
  <c r="U665" i="3"/>
  <c r="I99" i="12" s="1"/>
  <c r="D665" i="4"/>
  <c r="Y665" i="3"/>
  <c r="I99" i="13" s="1"/>
  <c r="O665" i="3"/>
  <c r="I171" i="2" s="1"/>
  <c r="Q665" i="3"/>
  <c r="I99" i="11" s="1"/>
  <c r="N665" i="3"/>
  <c r="I135" i="2" s="1"/>
  <c r="S665" i="3"/>
  <c r="I171" i="11" s="1"/>
  <c r="T665" i="3"/>
  <c r="I207" i="11" s="1"/>
  <c r="X665" i="3"/>
  <c r="I207" i="12" s="1"/>
  <c r="T664" i="4"/>
  <c r="H284" i="11" s="1"/>
  <c r="H248" i="13"/>
  <c r="AF664" i="4"/>
  <c r="H356" i="13" s="1"/>
  <c r="W664" i="4"/>
  <c r="H392" i="11" s="1"/>
  <c r="AB664" i="4"/>
  <c r="H392" i="12" s="1"/>
  <c r="H248" i="12"/>
  <c r="R664" i="4"/>
  <c r="H392" i="2" s="1"/>
  <c r="U664" i="4"/>
  <c r="H320" i="11" s="1"/>
  <c r="AA664" i="4"/>
  <c r="H356" i="12" s="1"/>
  <c r="AD664" i="4"/>
  <c r="H284" i="13" s="1"/>
  <c r="AG664" i="4"/>
  <c r="H392" i="13" s="1"/>
  <c r="V664" i="4"/>
  <c r="H356" i="11" s="1"/>
  <c r="P664" i="4"/>
  <c r="H320" i="2" s="1"/>
  <c r="Q664" i="4"/>
  <c r="H356" i="2" s="1"/>
  <c r="O664" i="4"/>
  <c r="H284" i="2" s="1"/>
  <c r="Z664" i="4"/>
  <c r="H320" i="12" s="1"/>
  <c r="H248" i="2"/>
  <c r="Y664" i="4"/>
  <c r="H284" i="12" s="1"/>
  <c r="H248" i="11"/>
  <c r="AE664" i="4"/>
  <c r="H320" i="13" s="1"/>
  <c r="V665" i="17"/>
  <c r="F666" i="17"/>
  <c r="AB665" i="17"/>
  <c r="S665" i="17"/>
  <c r="Y665" i="17"/>
  <c r="F665" i="10"/>
  <c r="X665" i="5"/>
  <c r="I476" i="2" s="1"/>
  <c r="Y665" i="5"/>
  <c r="I512" i="2" s="1"/>
  <c r="AQ665" i="5"/>
  <c r="I512" i="13" s="1"/>
  <c r="AR665" i="5"/>
  <c r="I548" i="13" s="1"/>
  <c r="AJ665" i="5"/>
  <c r="I476" i="12" s="1"/>
  <c r="AO665" i="5"/>
  <c r="I440" i="13" s="1"/>
  <c r="W665" i="5"/>
  <c r="I440" i="2" s="1"/>
  <c r="F666" i="5"/>
  <c r="AF665" i="5"/>
  <c r="I548" i="11" s="1"/>
  <c r="AD665" i="5"/>
  <c r="I476" i="11" s="1"/>
  <c r="AE665" i="5"/>
  <c r="I512" i="11" s="1"/>
  <c r="AP665" i="5"/>
  <c r="I476" i="13" s="1"/>
  <c r="Z665" i="5"/>
  <c r="I548" i="2" s="1"/>
  <c r="AI665" i="5"/>
  <c r="I440" i="12" s="1"/>
  <c r="AC665" i="5"/>
  <c r="I440" i="11" s="1"/>
  <c r="AK665" i="5"/>
  <c r="I512" i="12" s="1"/>
  <c r="AL665" i="5"/>
  <c r="I548" i="12" s="1"/>
  <c r="AN664" i="10"/>
  <c r="H739" i="12" s="1"/>
  <c r="AG664" i="10"/>
  <c r="H739" i="11" s="1"/>
  <c r="AO664" i="10"/>
  <c r="H775" i="12" s="1"/>
  <c r="AI664" i="10"/>
  <c r="H811" i="11" s="1"/>
  <c r="AV664" i="10"/>
  <c r="H775" i="13" s="1"/>
  <c r="AW664" i="10"/>
  <c r="H811" i="13" s="1"/>
  <c r="AM664" i="10"/>
  <c r="H703" i="12" s="1"/>
  <c r="Z664" i="10"/>
  <c r="H739" i="2" s="1"/>
  <c r="AT664" i="10"/>
  <c r="H703" i="13" s="1"/>
  <c r="H667" i="13"/>
  <c r="AF664" i="10"/>
  <c r="H703" i="11" s="1"/>
  <c r="AP664" i="10"/>
  <c r="H811" i="12" s="1"/>
  <c r="Y664" i="10"/>
  <c r="H703" i="2" s="1"/>
  <c r="H667" i="12"/>
  <c r="AU664" i="10"/>
  <c r="H739" i="13" s="1"/>
  <c r="H667" i="11"/>
  <c r="AA664" i="10"/>
  <c r="H775" i="2" s="1"/>
  <c r="AH664" i="10"/>
  <c r="H775" i="11" s="1"/>
  <c r="AB664" i="10"/>
  <c r="H811" i="2" s="1"/>
  <c r="H667" i="2"/>
  <c r="K665" i="16"/>
  <c r="I665" i="16"/>
  <c r="D666" i="16"/>
  <c r="L665" i="16"/>
  <c r="J665" i="16"/>
  <c r="D667" i="16" l="1"/>
  <c r="I666" i="16"/>
  <c r="J666" i="16"/>
  <c r="L666" i="16"/>
  <c r="K666" i="16"/>
  <c r="F667" i="5"/>
  <c r="AR666" i="5"/>
  <c r="J548" i="13" s="1"/>
  <c r="W666" i="5"/>
  <c r="J440" i="2" s="1"/>
  <c r="AD666" i="5"/>
  <c r="J476" i="11" s="1"/>
  <c r="AQ666" i="5"/>
  <c r="J512" i="13" s="1"/>
  <c r="AI666" i="5"/>
  <c r="J440" i="12" s="1"/>
  <c r="AE666" i="5"/>
  <c r="J512" i="11" s="1"/>
  <c r="AF666" i="5"/>
  <c r="J548" i="11" s="1"/>
  <c r="AP666" i="5"/>
  <c r="J476" i="13" s="1"/>
  <c r="Y666" i="5"/>
  <c r="J512" i="2" s="1"/>
  <c r="AL666" i="5"/>
  <c r="J548" i="12" s="1"/>
  <c r="AJ666" i="5"/>
  <c r="J476" i="12" s="1"/>
  <c r="AC666" i="5"/>
  <c r="J440" i="11" s="1"/>
  <c r="X666" i="5"/>
  <c r="J476" i="2" s="1"/>
  <c r="AO666" i="5"/>
  <c r="J440" i="13" s="1"/>
  <c r="AK666" i="5"/>
  <c r="J512" i="12" s="1"/>
  <c r="Z666" i="5"/>
  <c r="J548" i="2" s="1"/>
  <c r="F666" i="10"/>
  <c r="I667" i="11"/>
  <c r="I667" i="2"/>
  <c r="I667" i="12"/>
  <c r="AV665" i="10"/>
  <c r="I775" i="13" s="1"/>
  <c r="AI665" i="10"/>
  <c r="I811" i="11" s="1"/>
  <c r="AO665" i="10"/>
  <c r="I775" i="12" s="1"/>
  <c r="AF665" i="10"/>
  <c r="I703" i="11" s="1"/>
  <c r="I667" i="13"/>
  <c r="AH665" i="10"/>
  <c r="I775" i="11" s="1"/>
  <c r="AM665" i="10"/>
  <c r="I703" i="12" s="1"/>
  <c r="Y665" i="10"/>
  <c r="I703" i="2" s="1"/>
  <c r="AU665" i="10"/>
  <c r="I739" i="13" s="1"/>
  <c r="AT665" i="10"/>
  <c r="I703" i="13" s="1"/>
  <c r="AG665" i="10"/>
  <c r="I739" i="11" s="1"/>
  <c r="AP665" i="10"/>
  <c r="I811" i="12" s="1"/>
  <c r="AB665" i="10"/>
  <c r="I811" i="2" s="1"/>
  <c r="Z665" i="10"/>
  <c r="I739" i="2" s="1"/>
  <c r="AN665" i="10"/>
  <c r="I739" i="12" s="1"/>
  <c r="AA665" i="10"/>
  <c r="I775" i="2" s="1"/>
  <c r="AW665" i="10"/>
  <c r="I811" i="13" s="1"/>
  <c r="S666" i="17"/>
  <c r="V666" i="17"/>
  <c r="F667" i="17"/>
  <c r="AB666" i="17"/>
  <c r="Y666" i="17"/>
  <c r="U665" i="4"/>
  <c r="I320" i="11" s="1"/>
  <c r="Z665" i="4"/>
  <c r="I320" i="12" s="1"/>
  <c r="V665" i="4"/>
  <c r="I356" i="11" s="1"/>
  <c r="R665" i="4"/>
  <c r="I392" i="2" s="1"/>
  <c r="I248" i="13"/>
  <c r="Q665" i="4"/>
  <c r="I356" i="2" s="1"/>
  <c r="AF665" i="4"/>
  <c r="I356" i="13" s="1"/>
  <c r="AD665" i="4"/>
  <c r="I284" i="13" s="1"/>
  <c r="I248" i="11"/>
  <c r="T665" i="4"/>
  <c r="I284" i="11" s="1"/>
  <c r="Y665" i="4"/>
  <c r="I284" i="12" s="1"/>
  <c r="AA665" i="4"/>
  <c r="I356" i="12" s="1"/>
  <c r="W665" i="4"/>
  <c r="I392" i="11" s="1"/>
  <c r="I248" i="12"/>
  <c r="I248" i="2"/>
  <c r="AE665" i="4"/>
  <c r="I320" i="13" s="1"/>
  <c r="AB665" i="4"/>
  <c r="I392" i="12" s="1"/>
  <c r="O665" i="4"/>
  <c r="I284" i="2" s="1"/>
  <c r="P665" i="4"/>
  <c r="I320" i="2" s="1"/>
  <c r="AG665" i="4"/>
  <c r="I392" i="13" s="1"/>
  <c r="Z666" i="3"/>
  <c r="J135" i="13" s="1"/>
  <c r="R666" i="3"/>
  <c r="J135" i="11" s="1"/>
  <c r="O666" i="3"/>
  <c r="J171" i="2" s="1"/>
  <c r="T666" i="3"/>
  <c r="J207" i="11" s="1"/>
  <c r="X666" i="3"/>
  <c r="J207" i="12" s="1"/>
  <c r="D667" i="3"/>
  <c r="Q666" i="3"/>
  <c r="J99" i="11" s="1"/>
  <c r="N666" i="3"/>
  <c r="J135" i="2" s="1"/>
  <c r="S666" i="3"/>
  <c r="J171" i="11" s="1"/>
  <c r="U666" i="3"/>
  <c r="J99" i="12" s="1"/>
  <c r="Y666" i="3"/>
  <c r="J99" i="13" s="1"/>
  <c r="AA666" i="3"/>
  <c r="J171" i="13" s="1"/>
  <c r="M666" i="3"/>
  <c r="J99" i="2" s="1"/>
  <c r="AB666" i="3"/>
  <c r="J207" i="13" s="1"/>
  <c r="W666" i="3"/>
  <c r="J171" i="12" s="1"/>
  <c r="P666" i="3"/>
  <c r="J207" i="2" s="1"/>
  <c r="V666" i="3"/>
  <c r="J135" i="12" s="1"/>
  <c r="D666" i="4"/>
  <c r="Y666" i="10" l="1"/>
  <c r="J703" i="2" s="1"/>
  <c r="J667" i="2"/>
  <c r="AI666" i="10"/>
  <c r="J811" i="11" s="1"/>
  <c r="AT666" i="10"/>
  <c r="J703" i="13" s="1"/>
  <c r="AA666" i="10"/>
  <c r="J775" i="2" s="1"/>
  <c r="AW666" i="10"/>
  <c r="J811" i="13" s="1"/>
  <c r="AH666" i="10"/>
  <c r="J775" i="11" s="1"/>
  <c r="AB666" i="10"/>
  <c r="J811" i="2" s="1"/>
  <c r="AF666" i="10"/>
  <c r="J703" i="11" s="1"/>
  <c r="AM666" i="10"/>
  <c r="J703" i="12" s="1"/>
  <c r="J667" i="11"/>
  <c r="Z666" i="10"/>
  <c r="J739" i="2" s="1"/>
  <c r="J667" i="12"/>
  <c r="AV666" i="10"/>
  <c r="J775" i="13" s="1"/>
  <c r="AP666" i="10"/>
  <c r="J811" i="12" s="1"/>
  <c r="AG666" i="10"/>
  <c r="J739" i="11" s="1"/>
  <c r="J667" i="13"/>
  <c r="AU666" i="10"/>
  <c r="J739" i="13" s="1"/>
  <c r="AN666" i="10"/>
  <c r="J739" i="12" s="1"/>
  <c r="AO666" i="10"/>
  <c r="J775" i="12" s="1"/>
  <c r="R666" i="4"/>
  <c r="J392" i="2" s="1"/>
  <c r="AD666" i="4"/>
  <c r="J284" i="13" s="1"/>
  <c r="T666" i="4"/>
  <c r="J284" i="11" s="1"/>
  <c r="AE666" i="4"/>
  <c r="J320" i="13" s="1"/>
  <c r="P666" i="4"/>
  <c r="J320" i="2" s="1"/>
  <c r="J248" i="12"/>
  <c r="W666" i="4"/>
  <c r="J392" i="11" s="1"/>
  <c r="AG666" i="4"/>
  <c r="J392" i="13" s="1"/>
  <c r="J248" i="11"/>
  <c r="Z666" i="4"/>
  <c r="J320" i="12" s="1"/>
  <c r="AF666" i="4"/>
  <c r="J356" i="13" s="1"/>
  <c r="Q666" i="4"/>
  <c r="J356" i="2" s="1"/>
  <c r="Y666" i="4"/>
  <c r="J284" i="12" s="1"/>
  <c r="AB666" i="4"/>
  <c r="J392" i="12" s="1"/>
  <c r="U666" i="4"/>
  <c r="J320" i="11" s="1"/>
  <c r="J248" i="13"/>
  <c r="O666" i="4"/>
  <c r="J284" i="2" s="1"/>
  <c r="AA666" i="4"/>
  <c r="J356" i="12" s="1"/>
  <c r="V666" i="4"/>
  <c r="J356" i="11" s="1"/>
  <c r="J248" i="2"/>
  <c r="O667" i="3"/>
  <c r="K171" i="2" s="1"/>
  <c r="S667" i="3"/>
  <c r="K171" i="11" s="1"/>
  <c r="AA667" i="3"/>
  <c r="K171" i="13" s="1"/>
  <c r="D667" i="4"/>
  <c r="Z667" i="3"/>
  <c r="K135" i="13" s="1"/>
  <c r="N667" i="3"/>
  <c r="K135" i="2" s="1"/>
  <c r="M667" i="3"/>
  <c r="K99" i="2" s="1"/>
  <c r="R667" i="3"/>
  <c r="K135" i="11" s="1"/>
  <c r="Q667" i="3"/>
  <c r="K99" i="11" s="1"/>
  <c r="Y667" i="3"/>
  <c r="K99" i="13" s="1"/>
  <c r="D668" i="3"/>
  <c r="U667" i="3"/>
  <c r="K99" i="12" s="1"/>
  <c r="P667" i="3"/>
  <c r="K207" i="2" s="1"/>
  <c r="AB667" i="3"/>
  <c r="K207" i="13" s="1"/>
  <c r="X667" i="3"/>
  <c r="K207" i="12" s="1"/>
  <c r="T667" i="3"/>
  <c r="K207" i="11" s="1"/>
  <c r="W667" i="3"/>
  <c r="K171" i="12" s="1"/>
  <c r="V667" i="3"/>
  <c r="K135" i="12" s="1"/>
  <c r="F668" i="17"/>
  <c r="Y667" i="17"/>
  <c r="V667" i="17"/>
  <c r="AB667" i="17"/>
  <c r="S667" i="17"/>
  <c r="AE667" i="5"/>
  <c r="K512" i="11" s="1"/>
  <c r="AK667" i="5"/>
  <c r="K512" i="12" s="1"/>
  <c r="AQ667" i="5"/>
  <c r="K512" i="13" s="1"/>
  <c r="W667" i="5"/>
  <c r="K440" i="2" s="1"/>
  <c r="Y667" i="5"/>
  <c r="K512" i="2" s="1"/>
  <c r="Z667" i="5"/>
  <c r="K548" i="2" s="1"/>
  <c r="AD667" i="5"/>
  <c r="K476" i="11" s="1"/>
  <c r="AC667" i="5"/>
  <c r="K440" i="11" s="1"/>
  <c r="X667" i="5"/>
  <c r="K476" i="2" s="1"/>
  <c r="F668" i="5"/>
  <c r="F667" i="10"/>
  <c r="AR667" i="5"/>
  <c r="K548" i="13" s="1"/>
  <c r="AJ667" i="5"/>
  <c r="K476" i="12" s="1"/>
  <c r="AL667" i="5"/>
  <c r="K548" i="12" s="1"/>
  <c r="AP667" i="5"/>
  <c r="K476" i="13" s="1"/>
  <c r="AO667" i="5"/>
  <c r="K440" i="13" s="1"/>
  <c r="AF667" i="5"/>
  <c r="K548" i="11" s="1"/>
  <c r="AI667" i="5"/>
  <c r="K440" i="12" s="1"/>
  <c r="L667" i="16"/>
  <c r="I667" i="16"/>
  <c r="J667" i="16"/>
  <c r="K667" i="16"/>
  <c r="D668" i="16"/>
  <c r="K248" i="12" l="1"/>
  <c r="K248" i="13"/>
  <c r="P667" i="4"/>
  <c r="K320" i="2" s="1"/>
  <c r="T667" i="4"/>
  <c r="K284" i="11" s="1"/>
  <c r="R667" i="4"/>
  <c r="K392" i="2" s="1"/>
  <c r="AD667" i="4"/>
  <c r="K284" i="13" s="1"/>
  <c r="AF667" i="4"/>
  <c r="K356" i="13" s="1"/>
  <c r="O667" i="4"/>
  <c r="K284" i="2" s="1"/>
  <c r="K248" i="11"/>
  <c r="AB667" i="4"/>
  <c r="K392" i="12" s="1"/>
  <c r="AG667" i="4"/>
  <c r="K392" i="13" s="1"/>
  <c r="AA667" i="4"/>
  <c r="K356" i="12" s="1"/>
  <c r="Z667" i="4"/>
  <c r="K320" i="12" s="1"/>
  <c r="Q667" i="4"/>
  <c r="K356" i="2" s="1"/>
  <c r="W667" i="4"/>
  <c r="K392" i="11" s="1"/>
  <c r="V667" i="4"/>
  <c r="K356" i="11" s="1"/>
  <c r="Y667" i="4"/>
  <c r="K284" i="12" s="1"/>
  <c r="U667" i="4"/>
  <c r="K320" i="11" s="1"/>
  <c r="AE667" i="4"/>
  <c r="K320" i="13" s="1"/>
  <c r="K248" i="2"/>
  <c r="AB668" i="17"/>
  <c r="Y668" i="17"/>
  <c r="F669" i="17"/>
  <c r="S668" i="17"/>
  <c r="V668" i="17"/>
  <c r="W668" i="3"/>
  <c r="L171" i="12" s="1"/>
  <c r="V668" i="3"/>
  <c r="L135" i="12" s="1"/>
  <c r="N668" i="3"/>
  <c r="L135" i="2" s="1"/>
  <c r="U668" i="3"/>
  <c r="L99" i="12" s="1"/>
  <c r="M668" i="3"/>
  <c r="L99" i="2" s="1"/>
  <c r="Y668" i="3"/>
  <c r="L99" i="13" s="1"/>
  <c r="Z668" i="3"/>
  <c r="L135" i="13" s="1"/>
  <c r="AA668" i="3"/>
  <c r="L171" i="13" s="1"/>
  <c r="AB668" i="3"/>
  <c r="L207" i="13" s="1"/>
  <c r="S668" i="3"/>
  <c r="L171" i="11" s="1"/>
  <c r="D668" i="4"/>
  <c r="T668" i="3"/>
  <c r="L207" i="11" s="1"/>
  <c r="X668" i="3"/>
  <c r="L207" i="12" s="1"/>
  <c r="O668" i="3"/>
  <c r="L171" i="2" s="1"/>
  <c r="Q668" i="3"/>
  <c r="L99" i="11" s="1"/>
  <c r="P668" i="3"/>
  <c r="L207" i="2" s="1"/>
  <c r="D669" i="3"/>
  <c r="R668" i="3"/>
  <c r="L135" i="11" s="1"/>
  <c r="AG667" i="10"/>
  <c r="K739" i="11" s="1"/>
  <c r="Z667" i="10"/>
  <c r="K739" i="2" s="1"/>
  <c r="AU667" i="10"/>
  <c r="K739" i="13" s="1"/>
  <c r="AN667" i="10"/>
  <c r="K739" i="12" s="1"/>
  <c r="K667" i="11"/>
  <c r="K667" i="13"/>
  <c r="K667" i="2"/>
  <c r="K667" i="12"/>
  <c r="AF667" i="10"/>
  <c r="K703" i="11" s="1"/>
  <c r="AM667" i="10"/>
  <c r="K703" i="12" s="1"/>
  <c r="AI667" i="10"/>
  <c r="K811" i="11" s="1"/>
  <c r="AW667" i="10"/>
  <c r="K811" i="13" s="1"/>
  <c r="AB667" i="10"/>
  <c r="K811" i="2" s="1"/>
  <c r="AT667" i="10"/>
  <c r="K703" i="13" s="1"/>
  <c r="AP667" i="10"/>
  <c r="K811" i="12" s="1"/>
  <c r="AA667" i="10"/>
  <c r="K775" i="2" s="1"/>
  <c r="Y667" i="10"/>
  <c r="K703" i="2" s="1"/>
  <c r="AO667" i="10"/>
  <c r="K775" i="12" s="1"/>
  <c r="AH667" i="10"/>
  <c r="K775" i="11" s="1"/>
  <c r="AV667" i="10"/>
  <c r="K775" i="13" s="1"/>
  <c r="D669" i="16"/>
  <c r="I668" i="16"/>
  <c r="L668" i="16"/>
  <c r="J668" i="16"/>
  <c r="K668" i="16"/>
  <c r="W668" i="5"/>
  <c r="L440" i="2" s="1"/>
  <c r="F669" i="5"/>
  <c r="AL668" i="5"/>
  <c r="L548" i="12" s="1"/>
  <c r="AO668" i="5"/>
  <c r="L440" i="13" s="1"/>
  <c r="AD668" i="5"/>
  <c r="L476" i="11" s="1"/>
  <c r="AR668" i="5"/>
  <c r="L548" i="13" s="1"/>
  <c r="AE668" i="5"/>
  <c r="L512" i="11" s="1"/>
  <c r="AC668" i="5"/>
  <c r="L440" i="11" s="1"/>
  <c r="AF668" i="5"/>
  <c r="L548" i="11" s="1"/>
  <c r="Y668" i="5"/>
  <c r="L512" i="2" s="1"/>
  <c r="X668" i="5"/>
  <c r="L476" i="2" s="1"/>
  <c r="AQ668" i="5"/>
  <c r="L512" i="13" s="1"/>
  <c r="Z668" i="5"/>
  <c r="L548" i="2" s="1"/>
  <c r="F668" i="10"/>
  <c r="AI668" i="5"/>
  <c r="L440" i="12" s="1"/>
  <c r="AP668" i="5"/>
  <c r="L476" i="13" s="1"/>
  <c r="AJ668" i="5"/>
  <c r="L476" i="12" s="1"/>
  <c r="AK668" i="5"/>
  <c r="L512" i="12" s="1"/>
  <c r="J669" i="16" l="1"/>
  <c r="K669" i="16"/>
  <c r="L669" i="16"/>
  <c r="D670" i="16"/>
  <c r="I669" i="16"/>
  <c r="L248" i="2"/>
  <c r="AA668" i="4"/>
  <c r="L356" i="12" s="1"/>
  <c r="AG668" i="4"/>
  <c r="L392" i="13" s="1"/>
  <c r="P668" i="4"/>
  <c r="L320" i="2" s="1"/>
  <c r="AB668" i="4"/>
  <c r="L392" i="12" s="1"/>
  <c r="Z668" i="4"/>
  <c r="L320" i="12" s="1"/>
  <c r="U668" i="4"/>
  <c r="L320" i="11" s="1"/>
  <c r="AF668" i="4"/>
  <c r="L356" i="13" s="1"/>
  <c r="Y668" i="4"/>
  <c r="L284" i="12" s="1"/>
  <c r="Q668" i="4"/>
  <c r="L356" i="2" s="1"/>
  <c r="L248" i="11"/>
  <c r="V668" i="4"/>
  <c r="L356" i="11" s="1"/>
  <c r="W668" i="4"/>
  <c r="L392" i="11" s="1"/>
  <c r="L248" i="13"/>
  <c r="L248" i="12"/>
  <c r="AD668" i="4"/>
  <c r="L284" i="13" s="1"/>
  <c r="AE668" i="4"/>
  <c r="L320" i="13" s="1"/>
  <c r="T668" i="4"/>
  <c r="L284" i="11" s="1"/>
  <c r="O668" i="4"/>
  <c r="L284" i="2" s="1"/>
  <c r="R668" i="4"/>
  <c r="L392" i="2" s="1"/>
  <c r="Y669" i="17"/>
  <c r="V669" i="17"/>
  <c r="S669" i="17"/>
  <c r="AB669" i="17"/>
  <c r="F670" i="17"/>
  <c r="AW668" i="10"/>
  <c r="L811" i="13" s="1"/>
  <c r="AB668" i="10"/>
  <c r="L811" i="2" s="1"/>
  <c r="AA668" i="10"/>
  <c r="L775" i="2" s="1"/>
  <c r="AP668" i="10"/>
  <c r="L811" i="12" s="1"/>
  <c r="AF668" i="10"/>
  <c r="L703" i="11" s="1"/>
  <c r="AM668" i="10"/>
  <c r="L703" i="12" s="1"/>
  <c r="L667" i="11"/>
  <c r="AO668" i="10"/>
  <c r="L775" i="12" s="1"/>
  <c r="L667" i="13"/>
  <c r="AU668" i="10"/>
  <c r="L739" i="13" s="1"/>
  <c r="AN668" i="10"/>
  <c r="L739" i="12" s="1"/>
  <c r="Y668" i="10"/>
  <c r="L703" i="2" s="1"/>
  <c r="AV668" i="10"/>
  <c r="L775" i="13" s="1"/>
  <c r="AI668" i="10"/>
  <c r="L811" i="11" s="1"/>
  <c r="Z668" i="10"/>
  <c r="L739" i="2" s="1"/>
  <c r="L667" i="2"/>
  <c r="AH668" i="10"/>
  <c r="L775" i="11" s="1"/>
  <c r="AG668" i="10"/>
  <c r="L739" i="11" s="1"/>
  <c r="L667" i="12"/>
  <c r="AT668" i="10"/>
  <c r="L703" i="13" s="1"/>
  <c r="AF669" i="5"/>
  <c r="M548" i="11" s="1"/>
  <c r="AK669" i="5"/>
  <c r="M512" i="12" s="1"/>
  <c r="AP669" i="5"/>
  <c r="M476" i="13" s="1"/>
  <c r="Y669" i="5"/>
  <c r="M512" i="2" s="1"/>
  <c r="W669" i="5"/>
  <c r="M440" i="2" s="1"/>
  <c r="AC669" i="5"/>
  <c r="M440" i="11" s="1"/>
  <c r="AE669" i="5"/>
  <c r="M512" i="11" s="1"/>
  <c r="AI669" i="5"/>
  <c r="M440" i="12" s="1"/>
  <c r="AJ669" i="5"/>
  <c r="M476" i="12" s="1"/>
  <c r="AQ669" i="5"/>
  <c r="M512" i="13" s="1"/>
  <c r="AL669" i="5"/>
  <c r="M548" i="12" s="1"/>
  <c r="AR669" i="5"/>
  <c r="M548" i="13" s="1"/>
  <c r="F669" i="10"/>
  <c r="AO669" i="5"/>
  <c r="M440" i="13" s="1"/>
  <c r="Z669" i="5"/>
  <c r="M548" i="2" s="1"/>
  <c r="X669" i="5"/>
  <c r="M476" i="2" s="1"/>
  <c r="F670" i="5"/>
  <c r="AD669" i="5"/>
  <c r="M476" i="11" s="1"/>
  <c r="Y669" i="3"/>
  <c r="M99" i="13" s="1"/>
  <c r="N669" i="3"/>
  <c r="M135" i="2" s="1"/>
  <c r="D670" i="3"/>
  <c r="M669" i="3"/>
  <c r="M99" i="2" s="1"/>
  <c r="X669" i="3"/>
  <c r="M207" i="12" s="1"/>
  <c r="T669" i="3"/>
  <c r="M207" i="11" s="1"/>
  <c r="R669" i="3"/>
  <c r="M135" i="11" s="1"/>
  <c r="Q669" i="3"/>
  <c r="M99" i="11" s="1"/>
  <c r="O669" i="3"/>
  <c r="M171" i="2" s="1"/>
  <c r="D669" i="4"/>
  <c r="Z669" i="3"/>
  <c r="M135" i="13" s="1"/>
  <c r="S669" i="3"/>
  <c r="M171" i="11" s="1"/>
  <c r="AA669" i="3"/>
  <c r="M171" i="13" s="1"/>
  <c r="U669" i="3"/>
  <c r="M99" i="12" s="1"/>
  <c r="P669" i="3"/>
  <c r="M207" i="2" s="1"/>
  <c r="V669" i="3"/>
  <c r="M135" i="12" s="1"/>
  <c r="AB669" i="3"/>
  <c r="M207" i="13" s="1"/>
  <c r="W669" i="3"/>
  <c r="M171" i="12" s="1"/>
  <c r="I670" i="16" l="1"/>
  <c r="D671" i="16"/>
  <c r="J670" i="16"/>
  <c r="K670" i="16"/>
  <c r="L670" i="16"/>
  <c r="P670" i="3"/>
  <c r="N207" i="2" s="1"/>
  <c r="Q670" i="3"/>
  <c r="N99" i="11" s="1"/>
  <c r="D671" i="3"/>
  <c r="R670" i="3"/>
  <c r="N135" i="11" s="1"/>
  <c r="Z670" i="3"/>
  <c r="N135" i="13" s="1"/>
  <c r="S670" i="3"/>
  <c r="N171" i="11" s="1"/>
  <c r="AB670" i="3"/>
  <c r="N207" i="13" s="1"/>
  <c r="O670" i="3"/>
  <c r="N171" i="2" s="1"/>
  <c r="W670" i="3"/>
  <c r="N171" i="12" s="1"/>
  <c r="N670" i="3"/>
  <c r="N135" i="2" s="1"/>
  <c r="D670" i="4"/>
  <c r="AA670" i="3"/>
  <c r="N171" i="13" s="1"/>
  <c r="Y670" i="3"/>
  <c r="N99" i="13" s="1"/>
  <c r="T670" i="3"/>
  <c r="N207" i="11" s="1"/>
  <c r="V670" i="3"/>
  <c r="N135" i="12" s="1"/>
  <c r="M670" i="3"/>
  <c r="N99" i="2" s="1"/>
  <c r="U670" i="3"/>
  <c r="N99" i="12" s="1"/>
  <c r="X670" i="3"/>
  <c r="N207" i="12" s="1"/>
  <c r="AQ670" i="5"/>
  <c r="N512" i="13" s="1"/>
  <c r="AP670" i="5"/>
  <c r="N476" i="13" s="1"/>
  <c r="AF670" i="5"/>
  <c r="N548" i="11" s="1"/>
  <c r="AJ670" i="5"/>
  <c r="N476" i="12" s="1"/>
  <c r="AL670" i="5"/>
  <c r="N548" i="12" s="1"/>
  <c r="F670" i="10"/>
  <c r="F671" i="5"/>
  <c r="AC670" i="5"/>
  <c r="N440" i="11" s="1"/>
  <c r="AK670" i="5"/>
  <c r="N512" i="12" s="1"/>
  <c r="AR670" i="5"/>
  <c r="N548" i="13" s="1"/>
  <c r="X670" i="5"/>
  <c r="N476" i="2" s="1"/>
  <c r="Z670" i="5"/>
  <c r="N548" i="2" s="1"/>
  <c r="AI670" i="5"/>
  <c r="N440" i="12" s="1"/>
  <c r="Y670" i="5"/>
  <c r="N512" i="2" s="1"/>
  <c r="W670" i="5"/>
  <c r="N440" i="2" s="1"/>
  <c r="AE670" i="5"/>
  <c r="N512" i="11" s="1"/>
  <c r="AD670" i="5"/>
  <c r="N476" i="11" s="1"/>
  <c r="AO670" i="5"/>
  <c r="N440" i="13" s="1"/>
  <c r="AG669" i="10"/>
  <c r="M739" i="11" s="1"/>
  <c r="AA669" i="10"/>
  <c r="M775" i="2" s="1"/>
  <c r="AV669" i="10"/>
  <c r="M775" i="13" s="1"/>
  <c r="AP669" i="10"/>
  <c r="M811" i="12" s="1"/>
  <c r="Y669" i="10"/>
  <c r="M703" i="2" s="1"/>
  <c r="AH669" i="10"/>
  <c r="M775" i="11" s="1"/>
  <c r="M667" i="2"/>
  <c r="Z669" i="10"/>
  <c r="M739" i="2" s="1"/>
  <c r="AU669" i="10"/>
  <c r="M739" i="13" s="1"/>
  <c r="AW669" i="10"/>
  <c r="M811" i="13" s="1"/>
  <c r="AN669" i="10"/>
  <c r="M739" i="12" s="1"/>
  <c r="AI669" i="10"/>
  <c r="M811" i="11" s="1"/>
  <c r="M667" i="11"/>
  <c r="AB669" i="10"/>
  <c r="M811" i="2" s="1"/>
  <c r="AT669" i="10"/>
  <c r="M703" i="13" s="1"/>
  <c r="M667" i="12"/>
  <c r="M667" i="13"/>
  <c r="AM669" i="10"/>
  <c r="M703" i="12" s="1"/>
  <c r="AO669" i="10"/>
  <c r="M775" i="12" s="1"/>
  <c r="AF669" i="10"/>
  <c r="M703" i="11" s="1"/>
  <c r="O669" i="4"/>
  <c r="M284" i="2" s="1"/>
  <c r="U669" i="4"/>
  <c r="M320" i="11" s="1"/>
  <c r="Q669" i="4"/>
  <c r="M356" i="2" s="1"/>
  <c r="R669" i="4"/>
  <c r="M392" i="2" s="1"/>
  <c r="Z669" i="4"/>
  <c r="M320" i="12" s="1"/>
  <c r="Y669" i="4"/>
  <c r="M284" i="12" s="1"/>
  <c r="AE669" i="4"/>
  <c r="M320" i="13" s="1"/>
  <c r="M248" i="13"/>
  <c r="M248" i="12"/>
  <c r="AG669" i="4"/>
  <c r="M392" i="13" s="1"/>
  <c r="M248" i="11"/>
  <c r="AF669" i="4"/>
  <c r="M356" i="13" s="1"/>
  <c r="M248" i="2"/>
  <c r="T669" i="4"/>
  <c r="M284" i="11" s="1"/>
  <c r="AA669" i="4"/>
  <c r="M356" i="12" s="1"/>
  <c r="P669" i="4"/>
  <c r="M320" i="2" s="1"/>
  <c r="W669" i="4"/>
  <c r="M392" i="11" s="1"/>
  <c r="V669" i="4"/>
  <c r="M356" i="11" s="1"/>
  <c r="AD669" i="4"/>
  <c r="M284" i="13" s="1"/>
  <c r="AB669" i="4"/>
  <c r="M392" i="12" s="1"/>
  <c r="AB670" i="17"/>
  <c r="V670" i="17"/>
  <c r="S670" i="17"/>
  <c r="Y670" i="17"/>
  <c r="F671" i="17"/>
  <c r="Z670" i="4" l="1"/>
  <c r="N320" i="12" s="1"/>
  <c r="AG670" i="4"/>
  <c r="N392" i="13" s="1"/>
  <c r="Q670" i="4"/>
  <c r="N356" i="2" s="1"/>
  <c r="N248" i="2"/>
  <c r="R670" i="4"/>
  <c r="N392" i="2" s="1"/>
  <c r="T670" i="4"/>
  <c r="N284" i="11" s="1"/>
  <c r="N248" i="12"/>
  <c r="Y670" i="4"/>
  <c r="N284" i="12" s="1"/>
  <c r="AF670" i="4"/>
  <c r="N356" i="13" s="1"/>
  <c r="AE670" i="4"/>
  <c r="N320" i="13" s="1"/>
  <c r="W670" i="4"/>
  <c r="N392" i="11" s="1"/>
  <c r="AA670" i="4"/>
  <c r="N356" i="12" s="1"/>
  <c r="AD670" i="4"/>
  <c r="N284" i="13" s="1"/>
  <c r="N248" i="11"/>
  <c r="P670" i="4"/>
  <c r="N320" i="2" s="1"/>
  <c r="AB670" i="4"/>
  <c r="N392" i="12" s="1"/>
  <c r="O670" i="4"/>
  <c r="N284" i="2" s="1"/>
  <c r="V670" i="4"/>
  <c r="N356" i="11" s="1"/>
  <c r="U670" i="4"/>
  <c r="N320" i="11" s="1"/>
  <c r="N248" i="13"/>
  <c r="D672" i="3"/>
  <c r="AB671" i="3"/>
  <c r="O207" i="13" s="1"/>
  <c r="M671" i="3"/>
  <c r="O99" i="2" s="1"/>
  <c r="T671" i="3"/>
  <c r="O207" i="11" s="1"/>
  <c r="R671" i="3"/>
  <c r="O135" i="11" s="1"/>
  <c r="V671" i="3"/>
  <c r="O135" i="12" s="1"/>
  <c r="X671" i="3"/>
  <c r="O207" i="12" s="1"/>
  <c r="U671" i="3"/>
  <c r="O99" i="12" s="1"/>
  <c r="Q671" i="3"/>
  <c r="O99" i="11" s="1"/>
  <c r="P671" i="3"/>
  <c r="O207" i="2" s="1"/>
  <c r="N671" i="3"/>
  <c r="O135" i="2" s="1"/>
  <c r="O671" i="3"/>
  <c r="O171" i="2" s="1"/>
  <c r="S671" i="3"/>
  <c r="O171" i="11" s="1"/>
  <c r="AA671" i="3"/>
  <c r="O171" i="13" s="1"/>
  <c r="W671" i="3"/>
  <c r="O171" i="12" s="1"/>
  <c r="D671" i="4"/>
  <c r="Y671" i="3"/>
  <c r="O99" i="13" s="1"/>
  <c r="Z671" i="3"/>
  <c r="O135" i="13" s="1"/>
  <c r="AF671" i="5"/>
  <c r="O548" i="11" s="1"/>
  <c r="AJ671" i="5"/>
  <c r="O476" i="12" s="1"/>
  <c r="AO671" i="5"/>
  <c r="O440" i="13" s="1"/>
  <c r="AP671" i="5"/>
  <c r="O476" i="13" s="1"/>
  <c r="Z671" i="5"/>
  <c r="O548" i="2" s="1"/>
  <c r="AD671" i="5"/>
  <c r="O476" i="11" s="1"/>
  <c r="AR671" i="5"/>
  <c r="O548" i="13" s="1"/>
  <c r="AC671" i="5"/>
  <c r="O440" i="11" s="1"/>
  <c r="F672" i="5"/>
  <c r="Y671" i="5"/>
  <c r="O512" i="2" s="1"/>
  <c r="X671" i="5"/>
  <c r="O476" i="2" s="1"/>
  <c r="F671" i="10"/>
  <c r="AK671" i="5"/>
  <c r="O512" i="12" s="1"/>
  <c r="AI671" i="5"/>
  <c r="O440" i="12" s="1"/>
  <c r="AQ671" i="5"/>
  <c r="O512" i="13" s="1"/>
  <c r="AE671" i="5"/>
  <c r="O512" i="11" s="1"/>
  <c r="AL671" i="5"/>
  <c r="O548" i="12" s="1"/>
  <c r="W671" i="5"/>
  <c r="O440" i="2" s="1"/>
  <c r="D672" i="16"/>
  <c r="I671" i="16"/>
  <c r="L671" i="16"/>
  <c r="K671" i="16"/>
  <c r="J671" i="16"/>
  <c r="F672" i="17"/>
  <c r="Y671" i="17"/>
  <c r="AB671" i="17"/>
  <c r="V671" i="17"/>
  <c r="S671" i="17"/>
  <c r="AT670" i="10"/>
  <c r="N703" i="13" s="1"/>
  <c r="AH670" i="10"/>
  <c r="N775" i="11" s="1"/>
  <c r="N667" i="12"/>
  <c r="AO670" i="10"/>
  <c r="N775" i="12" s="1"/>
  <c r="AG670" i="10"/>
  <c r="N739" i="11" s="1"/>
  <c r="N667" i="2"/>
  <c r="AU670" i="10"/>
  <c r="N739" i="13" s="1"/>
  <c r="Z670" i="10"/>
  <c r="N739" i="2" s="1"/>
  <c r="AF670" i="10"/>
  <c r="N703" i="11" s="1"/>
  <c r="AV670" i="10"/>
  <c r="N775" i="13" s="1"/>
  <c r="AP670" i="10"/>
  <c r="N811" i="12" s="1"/>
  <c r="Y670" i="10"/>
  <c r="N703" i="2" s="1"/>
  <c r="AM670" i="10"/>
  <c r="N703" i="12" s="1"/>
  <c r="N667" i="11"/>
  <c r="AA670" i="10"/>
  <c r="N775" i="2" s="1"/>
  <c r="AB670" i="10"/>
  <c r="N811" i="2" s="1"/>
  <c r="AN670" i="10"/>
  <c r="N739" i="12" s="1"/>
  <c r="AI670" i="10"/>
  <c r="N811" i="11" s="1"/>
  <c r="AW670" i="10"/>
  <c r="N811" i="13" s="1"/>
  <c r="N667" i="13"/>
  <c r="O248" i="11" l="1"/>
  <c r="AA671" i="4"/>
  <c r="O356" i="12" s="1"/>
  <c r="U671" i="4"/>
  <c r="O320" i="11" s="1"/>
  <c r="T671" i="4"/>
  <c r="O284" i="11" s="1"/>
  <c r="AG671" i="4"/>
  <c r="O392" i="13" s="1"/>
  <c r="Z671" i="4"/>
  <c r="O320" i="12" s="1"/>
  <c r="AD671" i="4"/>
  <c r="O284" i="13" s="1"/>
  <c r="O248" i="13"/>
  <c r="Q671" i="4"/>
  <c r="O356" i="2" s="1"/>
  <c r="O248" i="12"/>
  <c r="P671" i="4"/>
  <c r="O320" i="2" s="1"/>
  <c r="R671" i="4"/>
  <c r="O392" i="2" s="1"/>
  <c r="AE671" i="4"/>
  <c r="O320" i="13" s="1"/>
  <c r="O248" i="2"/>
  <c r="V671" i="4"/>
  <c r="O356" i="11" s="1"/>
  <c r="Y671" i="4"/>
  <c r="O284" i="12" s="1"/>
  <c r="W671" i="4"/>
  <c r="O392" i="11" s="1"/>
  <c r="O671" i="4"/>
  <c r="O284" i="2" s="1"/>
  <c r="AF671" i="4"/>
  <c r="O356" i="13" s="1"/>
  <c r="AB671" i="4"/>
  <c r="O392" i="12" s="1"/>
  <c r="F673" i="5"/>
  <c r="F672" i="10"/>
  <c r="AD672" i="5"/>
  <c r="P476" i="11" s="1"/>
  <c r="X672" i="5"/>
  <c r="P476" i="2" s="1"/>
  <c r="Y672" i="5"/>
  <c r="P512" i="2" s="1"/>
  <c r="AP672" i="5"/>
  <c r="P476" i="13" s="1"/>
  <c r="Z672" i="5"/>
  <c r="P548" i="2" s="1"/>
  <c r="W672" i="5"/>
  <c r="P440" i="2" s="1"/>
  <c r="AK672" i="5"/>
  <c r="P512" i="12" s="1"/>
  <c r="AQ672" i="5"/>
  <c r="P512" i="13" s="1"/>
  <c r="AF672" i="5"/>
  <c r="P548" i="11" s="1"/>
  <c r="AC672" i="5"/>
  <c r="P440" i="11" s="1"/>
  <c r="AO672" i="5"/>
  <c r="P440" i="13" s="1"/>
  <c r="AJ672" i="5"/>
  <c r="P476" i="12" s="1"/>
  <c r="AL672" i="5"/>
  <c r="P548" i="12" s="1"/>
  <c r="AR672" i="5"/>
  <c r="P548" i="13" s="1"/>
  <c r="AE672" i="5"/>
  <c r="P512" i="11" s="1"/>
  <c r="AI672" i="5"/>
  <c r="P440" i="12" s="1"/>
  <c r="Y672" i="17"/>
  <c r="V672" i="17"/>
  <c r="F673" i="17"/>
  <c r="AB672" i="17"/>
  <c r="S672" i="17"/>
  <c r="O667" i="11"/>
  <c r="AP671" i="10"/>
  <c r="O811" i="12" s="1"/>
  <c r="Z671" i="10"/>
  <c r="O739" i="2" s="1"/>
  <c r="AG671" i="10"/>
  <c r="O739" i="11" s="1"/>
  <c r="AW671" i="10"/>
  <c r="O811" i="13" s="1"/>
  <c r="AA671" i="10"/>
  <c r="O775" i="2" s="1"/>
  <c r="AB671" i="10"/>
  <c r="O811" i="2" s="1"/>
  <c r="AH671" i="10"/>
  <c r="O775" i="11" s="1"/>
  <c r="AU671" i="10"/>
  <c r="O739" i="13" s="1"/>
  <c r="O667" i="2"/>
  <c r="AO671" i="10"/>
  <c r="O775" i="12" s="1"/>
  <c r="AI671" i="10"/>
  <c r="O811" i="11" s="1"/>
  <c r="AM671" i="10"/>
  <c r="O703" i="12" s="1"/>
  <c r="AV671" i="10"/>
  <c r="O775" i="13" s="1"/>
  <c r="AT671" i="10"/>
  <c r="O703" i="13" s="1"/>
  <c r="AN671" i="10"/>
  <c r="O739" i="12" s="1"/>
  <c r="Y671" i="10"/>
  <c r="O703" i="2" s="1"/>
  <c r="O667" i="13"/>
  <c r="AF671" i="10"/>
  <c r="O703" i="11" s="1"/>
  <c r="O667" i="12"/>
  <c r="L672" i="16"/>
  <c r="J672" i="16"/>
  <c r="I672" i="16"/>
  <c r="D673" i="16"/>
  <c r="K672" i="16"/>
  <c r="M672" i="3"/>
  <c r="P99" i="2" s="1"/>
  <c r="D673" i="3"/>
  <c r="U672" i="3"/>
  <c r="P99" i="12" s="1"/>
  <c r="AA672" i="3"/>
  <c r="P171" i="13" s="1"/>
  <c r="R672" i="3"/>
  <c r="P135" i="11" s="1"/>
  <c r="Q672" i="3"/>
  <c r="P99" i="11" s="1"/>
  <c r="Z672" i="3"/>
  <c r="P135" i="13" s="1"/>
  <c r="P672" i="3"/>
  <c r="P207" i="2" s="1"/>
  <c r="T672" i="3"/>
  <c r="P207" i="11" s="1"/>
  <c r="S672" i="3"/>
  <c r="P171" i="11" s="1"/>
  <c r="V672" i="3"/>
  <c r="P135" i="12" s="1"/>
  <c r="W672" i="3"/>
  <c r="P171" i="12" s="1"/>
  <c r="Y672" i="3"/>
  <c r="P99" i="13" s="1"/>
  <c r="X672" i="3"/>
  <c r="P207" i="12" s="1"/>
  <c r="D672" i="4"/>
  <c r="N672" i="3"/>
  <c r="P135" i="2" s="1"/>
  <c r="AB672" i="3"/>
  <c r="P207" i="13" s="1"/>
  <c r="O672" i="3"/>
  <c r="P171" i="2" s="1"/>
  <c r="K673" i="16" l="1"/>
  <c r="D674" i="16"/>
  <c r="J673" i="16"/>
  <c r="I673" i="16"/>
  <c r="L673" i="16"/>
  <c r="Q673" i="3"/>
  <c r="Q99" i="11" s="1"/>
  <c r="U673" i="3"/>
  <c r="Q99" i="12" s="1"/>
  <c r="D674" i="3"/>
  <c r="M673" i="3"/>
  <c r="Q99" i="2" s="1"/>
  <c r="Z673" i="3"/>
  <c r="Q135" i="13" s="1"/>
  <c r="O673" i="3"/>
  <c r="Q171" i="2" s="1"/>
  <c r="Y673" i="3"/>
  <c r="Q99" i="13" s="1"/>
  <c r="T673" i="3"/>
  <c r="Q207" i="11" s="1"/>
  <c r="AB673" i="3"/>
  <c r="Q207" i="13" s="1"/>
  <c r="AA673" i="3"/>
  <c r="Q171" i="13" s="1"/>
  <c r="D673" i="4"/>
  <c r="X673" i="3"/>
  <c r="Q207" i="12" s="1"/>
  <c r="V673" i="3"/>
  <c r="Q135" i="12" s="1"/>
  <c r="P673" i="3"/>
  <c r="Q207" i="2" s="1"/>
  <c r="S673" i="3"/>
  <c r="Q171" i="11" s="1"/>
  <c r="R673" i="3"/>
  <c r="Q135" i="11" s="1"/>
  <c r="N673" i="3"/>
  <c r="Q135" i="2" s="1"/>
  <c r="W673" i="3"/>
  <c r="Q171" i="12" s="1"/>
  <c r="AM672" i="10"/>
  <c r="P703" i="12" s="1"/>
  <c r="AU672" i="10"/>
  <c r="P739" i="13" s="1"/>
  <c r="AT672" i="10"/>
  <c r="P703" i="13" s="1"/>
  <c r="AV672" i="10"/>
  <c r="P775" i="13" s="1"/>
  <c r="AW672" i="10"/>
  <c r="P811" i="13" s="1"/>
  <c r="AO672" i="10"/>
  <c r="P775" i="12" s="1"/>
  <c r="AH672" i="10"/>
  <c r="P775" i="11" s="1"/>
  <c r="AB672" i="10"/>
  <c r="P811" i="2" s="1"/>
  <c r="P667" i="2"/>
  <c r="AA672" i="10"/>
  <c r="P775" i="2" s="1"/>
  <c r="P667" i="12"/>
  <c r="P667" i="13"/>
  <c r="AI672" i="10"/>
  <c r="P811" i="11" s="1"/>
  <c r="AN672" i="10"/>
  <c r="P739" i="12" s="1"/>
  <c r="P667" i="11"/>
  <c r="Y672" i="10"/>
  <c r="P703" i="2" s="1"/>
  <c r="Z672" i="10"/>
  <c r="P739" i="2" s="1"/>
  <c r="AG672" i="10"/>
  <c r="P739" i="11" s="1"/>
  <c r="AP672" i="10"/>
  <c r="P811" i="12" s="1"/>
  <c r="AF672" i="10"/>
  <c r="P703" i="11" s="1"/>
  <c r="Q672" i="4"/>
  <c r="P356" i="2" s="1"/>
  <c r="R672" i="4"/>
  <c r="P392" i="2" s="1"/>
  <c r="AE672" i="4"/>
  <c r="P320" i="13" s="1"/>
  <c r="O672" i="4"/>
  <c r="P284" i="2" s="1"/>
  <c r="V672" i="4"/>
  <c r="P356" i="11" s="1"/>
  <c r="Y672" i="4"/>
  <c r="P284" i="12" s="1"/>
  <c r="P248" i="2"/>
  <c r="P672" i="4"/>
  <c r="P320" i="2" s="1"/>
  <c r="Z672" i="4"/>
  <c r="P320" i="12" s="1"/>
  <c r="P248" i="12"/>
  <c r="AB672" i="4"/>
  <c r="P392" i="12" s="1"/>
  <c r="W672" i="4"/>
  <c r="P392" i="11" s="1"/>
  <c r="AG672" i="4"/>
  <c r="P392" i="13" s="1"/>
  <c r="AF672" i="4"/>
  <c r="P356" i="13" s="1"/>
  <c r="U672" i="4"/>
  <c r="P320" i="11" s="1"/>
  <c r="T672" i="4"/>
  <c r="P284" i="11" s="1"/>
  <c r="P248" i="11"/>
  <c r="P248" i="13"/>
  <c r="AD672" i="4"/>
  <c r="P284" i="13" s="1"/>
  <c r="AA672" i="4"/>
  <c r="P356" i="12" s="1"/>
  <c r="AB673" i="17"/>
  <c r="S673" i="17"/>
  <c r="Y673" i="17"/>
  <c r="F674" i="17"/>
  <c r="V673" i="17"/>
  <c r="W673" i="5"/>
  <c r="Q440" i="2" s="1"/>
  <c r="AI673" i="5"/>
  <c r="Q440" i="12" s="1"/>
  <c r="AC673" i="5"/>
  <c r="Q440" i="11" s="1"/>
  <c r="Z673" i="5"/>
  <c r="Q548" i="2" s="1"/>
  <c r="AE673" i="5"/>
  <c r="Q512" i="11" s="1"/>
  <c r="AQ673" i="5"/>
  <c r="Q512" i="13" s="1"/>
  <c r="AP673" i="5"/>
  <c r="Q476" i="13" s="1"/>
  <c r="AD673" i="5"/>
  <c r="Q476" i="11" s="1"/>
  <c r="F674" i="5"/>
  <c r="AF673" i="5"/>
  <c r="Q548" i="11" s="1"/>
  <c r="Y673" i="5"/>
  <c r="Q512" i="2" s="1"/>
  <c r="AL673" i="5"/>
  <c r="Q548" i="12" s="1"/>
  <c r="AR673" i="5"/>
  <c r="Q548" i="13" s="1"/>
  <c r="F673" i="10"/>
  <c r="X673" i="5"/>
  <c r="Q476" i="2" s="1"/>
  <c r="AJ673" i="5"/>
  <c r="Q476" i="12" s="1"/>
  <c r="AO673" i="5"/>
  <c r="Q440" i="13" s="1"/>
  <c r="AK673" i="5"/>
  <c r="Q512" i="12" s="1"/>
  <c r="AA673" i="4" l="1"/>
  <c r="Q356" i="12" s="1"/>
  <c r="AD673" i="4"/>
  <c r="Q284" i="13" s="1"/>
  <c r="Q248" i="2"/>
  <c r="AB673" i="4"/>
  <c r="Q392" i="12" s="1"/>
  <c r="AG673" i="4"/>
  <c r="Q392" i="13" s="1"/>
  <c r="Q248" i="12"/>
  <c r="U673" i="4"/>
  <c r="Q320" i="11" s="1"/>
  <c r="Q673" i="4"/>
  <c r="Q356" i="2" s="1"/>
  <c r="T673" i="4"/>
  <c r="Q284" i="11" s="1"/>
  <c r="O673" i="4"/>
  <c r="Q284" i="2" s="1"/>
  <c r="Q248" i="13"/>
  <c r="Y673" i="4"/>
  <c r="Q284" i="12" s="1"/>
  <c r="Z673" i="4"/>
  <c r="Q320" i="12" s="1"/>
  <c r="V673" i="4"/>
  <c r="Q356" i="11" s="1"/>
  <c r="W673" i="4"/>
  <c r="Q392" i="11" s="1"/>
  <c r="AF673" i="4"/>
  <c r="Q356" i="13" s="1"/>
  <c r="P673" i="4"/>
  <c r="Q320" i="2" s="1"/>
  <c r="R673" i="4"/>
  <c r="Q392" i="2" s="1"/>
  <c r="AE673" i="4"/>
  <c r="Q320" i="13" s="1"/>
  <c r="Q248" i="11"/>
  <c r="X674" i="3"/>
  <c r="R207" i="12" s="1"/>
  <c r="M674" i="3"/>
  <c r="R99" i="2" s="1"/>
  <c r="N674" i="3"/>
  <c r="R135" i="2" s="1"/>
  <c r="U674" i="3"/>
  <c r="R99" i="12" s="1"/>
  <c r="R674" i="3"/>
  <c r="R135" i="11" s="1"/>
  <c r="D674" i="4"/>
  <c r="Q674" i="3"/>
  <c r="R99" i="11" s="1"/>
  <c r="V674" i="3"/>
  <c r="R135" i="12" s="1"/>
  <c r="O674" i="3"/>
  <c r="R171" i="2" s="1"/>
  <c r="AB674" i="3"/>
  <c r="R207" i="13" s="1"/>
  <c r="Y674" i="3"/>
  <c r="R99" i="13" s="1"/>
  <c r="W674" i="3"/>
  <c r="R171" i="12" s="1"/>
  <c r="Z674" i="3"/>
  <c r="R135" i="13" s="1"/>
  <c r="S674" i="3"/>
  <c r="R171" i="11" s="1"/>
  <c r="D675" i="3"/>
  <c r="T674" i="3"/>
  <c r="R207" i="11" s="1"/>
  <c r="P674" i="3"/>
  <c r="R207" i="2" s="1"/>
  <c r="AA674" i="3"/>
  <c r="R171" i="13" s="1"/>
  <c r="V674" i="17"/>
  <c r="S674" i="17"/>
  <c r="AB674" i="17"/>
  <c r="F675" i="17"/>
  <c r="Y674" i="17"/>
  <c r="Z673" i="10"/>
  <c r="Q739" i="2" s="1"/>
  <c r="AV673" i="10"/>
  <c r="Q775" i="13" s="1"/>
  <c r="AM673" i="10"/>
  <c r="Q703" i="12" s="1"/>
  <c r="AI673" i="10"/>
  <c r="Q811" i="11" s="1"/>
  <c r="AP673" i="10"/>
  <c r="Q811" i="12" s="1"/>
  <c r="Y673" i="10"/>
  <c r="Q703" i="2" s="1"/>
  <c r="AH673" i="10"/>
  <c r="Q775" i="11" s="1"/>
  <c r="AT673" i="10"/>
  <c r="Q703" i="13" s="1"/>
  <c r="AU673" i="10"/>
  <c r="Q739" i="13" s="1"/>
  <c r="Q667" i="13"/>
  <c r="AW673" i="10"/>
  <c r="Q811" i="13" s="1"/>
  <c r="AO673" i="10"/>
  <c r="Q775" i="12" s="1"/>
  <c r="AN673" i="10"/>
  <c r="Q739" i="12" s="1"/>
  <c r="Q667" i="11"/>
  <c r="Q667" i="12"/>
  <c r="AG673" i="10"/>
  <c r="Q739" i="11" s="1"/>
  <c r="AA673" i="10"/>
  <c r="Q775" i="2" s="1"/>
  <c r="AF673" i="10"/>
  <c r="Q703" i="11" s="1"/>
  <c r="Q667" i="2"/>
  <c r="AB673" i="10"/>
  <c r="Q811" i="2" s="1"/>
  <c r="I674" i="16"/>
  <c r="K674" i="16"/>
  <c r="J674" i="16"/>
  <c r="L674" i="16"/>
  <c r="D675" i="16"/>
  <c r="X674" i="5"/>
  <c r="R476" i="2" s="1"/>
  <c r="AK674" i="5"/>
  <c r="R512" i="12" s="1"/>
  <c r="AO674" i="5"/>
  <c r="R440" i="13" s="1"/>
  <c r="W674" i="5"/>
  <c r="R440" i="2" s="1"/>
  <c r="Z674" i="5"/>
  <c r="R548" i="2" s="1"/>
  <c r="AL674" i="5"/>
  <c r="R548" i="12" s="1"/>
  <c r="AF674" i="5"/>
  <c r="R548" i="11" s="1"/>
  <c r="AC674" i="5"/>
  <c r="R440" i="11" s="1"/>
  <c r="Y674" i="5"/>
  <c r="R512" i="2" s="1"/>
  <c r="AD674" i="5"/>
  <c r="R476" i="11" s="1"/>
  <c r="AE674" i="5"/>
  <c r="R512" i="11" s="1"/>
  <c r="AI674" i="5"/>
  <c r="R440" i="12" s="1"/>
  <c r="AP674" i="5"/>
  <c r="R476" i="13" s="1"/>
  <c r="F675" i="5"/>
  <c r="AQ674" i="5"/>
  <c r="R512" i="13" s="1"/>
  <c r="AJ674" i="5"/>
  <c r="R476" i="12" s="1"/>
  <c r="F674" i="10"/>
  <c r="AR674" i="5"/>
  <c r="R548" i="13" s="1"/>
  <c r="D676" i="16" l="1"/>
  <c r="L675" i="16"/>
  <c r="K675" i="16"/>
  <c r="I675" i="16"/>
  <c r="J675" i="16"/>
  <c r="W675" i="3"/>
  <c r="S171" i="12" s="1"/>
  <c r="AB675" i="3"/>
  <c r="S207" i="13" s="1"/>
  <c r="V675" i="3"/>
  <c r="S135" i="12" s="1"/>
  <c r="R675" i="3"/>
  <c r="S135" i="11" s="1"/>
  <c r="AA675" i="3"/>
  <c r="S171" i="13" s="1"/>
  <c r="P675" i="3"/>
  <c r="S207" i="2" s="1"/>
  <c r="N675" i="3"/>
  <c r="S135" i="2" s="1"/>
  <c r="Q675" i="3"/>
  <c r="S99" i="11" s="1"/>
  <c r="Y675" i="3"/>
  <c r="S99" i="13" s="1"/>
  <c r="X675" i="3"/>
  <c r="S207" i="12" s="1"/>
  <c r="M675" i="3"/>
  <c r="S99" i="2" s="1"/>
  <c r="D675" i="4"/>
  <c r="U675" i="3"/>
  <c r="S99" i="12" s="1"/>
  <c r="S675" i="3"/>
  <c r="S171" i="11" s="1"/>
  <c r="O675" i="3"/>
  <c r="S171" i="2" s="1"/>
  <c r="D676" i="3"/>
  <c r="Z675" i="3"/>
  <c r="S135" i="13" s="1"/>
  <c r="T675" i="3"/>
  <c r="S207" i="11" s="1"/>
  <c r="AQ675" i="5"/>
  <c r="S512" i="13" s="1"/>
  <c r="Z675" i="5"/>
  <c r="S548" i="2" s="1"/>
  <c r="AP675" i="5"/>
  <c r="S476" i="13" s="1"/>
  <c r="F676" i="5"/>
  <c r="AF675" i="5"/>
  <c r="S548" i="11" s="1"/>
  <c r="AJ675" i="5"/>
  <c r="S476" i="12" s="1"/>
  <c r="Y675" i="5"/>
  <c r="S512" i="2" s="1"/>
  <c r="AI675" i="5"/>
  <c r="S440" i="12" s="1"/>
  <c r="AK675" i="5"/>
  <c r="S512" i="12" s="1"/>
  <c r="F675" i="10"/>
  <c r="AR675" i="5"/>
  <c r="S548" i="13" s="1"/>
  <c r="AC675" i="5"/>
  <c r="S440" i="11" s="1"/>
  <c r="AO675" i="5"/>
  <c r="S440" i="13" s="1"/>
  <c r="AD675" i="5"/>
  <c r="S476" i="11" s="1"/>
  <c r="AL675" i="5"/>
  <c r="S548" i="12" s="1"/>
  <c r="W675" i="5"/>
  <c r="S440" i="2" s="1"/>
  <c r="X675" i="5"/>
  <c r="S476" i="2" s="1"/>
  <c r="AE675" i="5"/>
  <c r="S512" i="11" s="1"/>
  <c r="S675" i="17"/>
  <c r="AB675" i="17"/>
  <c r="F676" i="17"/>
  <c r="V675" i="17"/>
  <c r="Y675" i="17"/>
  <c r="U674" i="4"/>
  <c r="R320" i="11" s="1"/>
  <c r="P674" i="4"/>
  <c r="R320" i="2" s="1"/>
  <c r="Z674" i="4"/>
  <c r="R320" i="12" s="1"/>
  <c r="R248" i="13"/>
  <c r="W674" i="4"/>
  <c r="R392" i="11" s="1"/>
  <c r="V674" i="4"/>
  <c r="R356" i="11" s="1"/>
  <c r="R674" i="4"/>
  <c r="R392" i="2" s="1"/>
  <c r="AD674" i="4"/>
  <c r="R284" i="13" s="1"/>
  <c r="R248" i="11"/>
  <c r="Q674" i="4"/>
  <c r="R356" i="2" s="1"/>
  <c r="AE674" i="4"/>
  <c r="R320" i="13" s="1"/>
  <c r="T674" i="4"/>
  <c r="R284" i="11" s="1"/>
  <c r="R248" i="2"/>
  <c r="O674" i="4"/>
  <c r="R284" i="2" s="1"/>
  <c r="AG674" i="4"/>
  <c r="R392" i="13" s="1"/>
  <c r="AB674" i="4"/>
  <c r="R392" i="12" s="1"/>
  <c r="Y674" i="4"/>
  <c r="R284" i="12" s="1"/>
  <c r="AF674" i="4"/>
  <c r="R356" i="13" s="1"/>
  <c r="AA674" i="4"/>
  <c r="R356" i="12" s="1"/>
  <c r="R248" i="12"/>
  <c r="AO674" i="10"/>
  <c r="R775" i="12" s="1"/>
  <c r="AM674" i="10"/>
  <c r="R703" i="12" s="1"/>
  <c r="AF674" i="10"/>
  <c r="R703" i="11" s="1"/>
  <c r="R667" i="13"/>
  <c r="AB674" i="10"/>
  <c r="R811" i="2" s="1"/>
  <c r="R667" i="11"/>
  <c r="AT674" i="10"/>
  <c r="R703" i="13" s="1"/>
  <c r="AH674" i="10"/>
  <c r="R775" i="11" s="1"/>
  <c r="AG674" i="10"/>
  <c r="R739" i="11" s="1"/>
  <c r="AI674" i="10"/>
  <c r="R811" i="11" s="1"/>
  <c r="AW674" i="10"/>
  <c r="R811" i="13" s="1"/>
  <c r="R667" i="2"/>
  <c r="R667" i="12"/>
  <c r="Z674" i="10"/>
  <c r="R739" i="2" s="1"/>
  <c r="AA674" i="10"/>
  <c r="R775" i="2" s="1"/>
  <c r="AP674" i="10"/>
  <c r="R811" i="12" s="1"/>
  <c r="AN674" i="10"/>
  <c r="R739" i="12" s="1"/>
  <c r="AU674" i="10"/>
  <c r="R739" i="13" s="1"/>
  <c r="Y674" i="10"/>
  <c r="R703" i="2" s="1"/>
  <c r="AV674" i="10"/>
  <c r="R775" i="13" s="1"/>
  <c r="V676" i="17" l="1"/>
  <c r="F677" i="17"/>
  <c r="S676" i="17"/>
  <c r="AB676" i="17"/>
  <c r="Y676" i="17"/>
  <c r="AF676" i="5"/>
  <c r="T548" i="11" s="1"/>
  <c r="AD676" i="5"/>
  <c r="T476" i="11" s="1"/>
  <c r="W676" i="5"/>
  <c r="T440" i="2" s="1"/>
  <c r="F676" i="10"/>
  <c r="X676" i="5"/>
  <c r="T476" i="2" s="1"/>
  <c r="AJ676" i="5"/>
  <c r="T476" i="12" s="1"/>
  <c r="Z676" i="5"/>
  <c r="T548" i="2" s="1"/>
  <c r="AO676" i="5"/>
  <c r="T440" i="13" s="1"/>
  <c r="AC676" i="5"/>
  <c r="T440" i="11" s="1"/>
  <c r="AR676" i="5"/>
  <c r="T548" i="13" s="1"/>
  <c r="AQ676" i="5"/>
  <c r="T512" i="13" s="1"/>
  <c r="AE676" i="5"/>
  <c r="T512" i="11" s="1"/>
  <c r="AP676" i="5"/>
  <c r="T476" i="13" s="1"/>
  <c r="AL676" i="5"/>
  <c r="T548" i="12" s="1"/>
  <c r="F677" i="5"/>
  <c r="Y676" i="5"/>
  <c r="T512" i="2" s="1"/>
  <c r="AK676" i="5"/>
  <c r="T512" i="12" s="1"/>
  <c r="AI676" i="5"/>
  <c r="T440" i="12" s="1"/>
  <c r="AI675" i="10"/>
  <c r="S811" i="11" s="1"/>
  <c r="AM675" i="10"/>
  <c r="S703" i="12" s="1"/>
  <c r="AW675" i="10"/>
  <c r="S811" i="13" s="1"/>
  <c r="AB675" i="10"/>
  <c r="S811" i="2" s="1"/>
  <c r="AT675" i="10"/>
  <c r="S703" i="13" s="1"/>
  <c r="S667" i="2"/>
  <c r="AA675" i="10"/>
  <c r="S775" i="2" s="1"/>
  <c r="AU675" i="10"/>
  <c r="S739" i="13" s="1"/>
  <c r="AH675" i="10"/>
  <c r="S775" i="11" s="1"/>
  <c r="Z675" i="10"/>
  <c r="S739" i="2" s="1"/>
  <c r="AG675" i="10"/>
  <c r="S739" i="11" s="1"/>
  <c r="S667" i="13"/>
  <c r="S667" i="11"/>
  <c r="AO675" i="10"/>
  <c r="S775" i="12" s="1"/>
  <c r="AV675" i="10"/>
  <c r="S775" i="13" s="1"/>
  <c r="AF675" i="10"/>
  <c r="S703" i="11" s="1"/>
  <c r="AP675" i="10"/>
  <c r="S811" i="12" s="1"/>
  <c r="AN675" i="10"/>
  <c r="S739" i="12" s="1"/>
  <c r="Y675" i="10"/>
  <c r="S703" i="2" s="1"/>
  <c r="S667" i="12"/>
  <c r="V676" i="3"/>
  <c r="T135" i="12" s="1"/>
  <c r="Q676" i="3"/>
  <c r="T99" i="11" s="1"/>
  <c r="AB676" i="3"/>
  <c r="T207" i="13" s="1"/>
  <c r="N676" i="3"/>
  <c r="T135" i="2" s="1"/>
  <c r="O676" i="3"/>
  <c r="T171" i="2" s="1"/>
  <c r="D677" i="3"/>
  <c r="M676" i="3"/>
  <c r="T99" i="2" s="1"/>
  <c r="X676" i="3"/>
  <c r="T207" i="12" s="1"/>
  <c r="P676" i="3"/>
  <c r="T207" i="2" s="1"/>
  <c r="U676" i="3"/>
  <c r="T99" i="12" s="1"/>
  <c r="Z676" i="3"/>
  <c r="T135" i="13" s="1"/>
  <c r="Y676" i="3"/>
  <c r="T99" i="13" s="1"/>
  <c r="S676" i="3"/>
  <c r="T171" i="11" s="1"/>
  <c r="D676" i="4"/>
  <c r="W676" i="3"/>
  <c r="T171" i="12" s="1"/>
  <c r="T676" i="3"/>
  <c r="T207" i="11" s="1"/>
  <c r="R676" i="3"/>
  <c r="T135" i="11" s="1"/>
  <c r="AA676" i="3"/>
  <c r="T171" i="13" s="1"/>
  <c r="AE675" i="4"/>
  <c r="S320" i="13" s="1"/>
  <c r="V675" i="4"/>
  <c r="S356" i="11" s="1"/>
  <c r="Q675" i="4"/>
  <c r="S356" i="2" s="1"/>
  <c r="S248" i="2"/>
  <c r="R675" i="4"/>
  <c r="S392" i="2" s="1"/>
  <c r="S248" i="13"/>
  <c r="U675" i="4"/>
  <c r="S320" i="11" s="1"/>
  <c r="AF675" i="4"/>
  <c r="S356" i="13" s="1"/>
  <c r="AB675" i="4"/>
  <c r="S392" i="12" s="1"/>
  <c r="Z675" i="4"/>
  <c r="S320" i="12" s="1"/>
  <c r="O675" i="4"/>
  <c r="S284" i="2" s="1"/>
  <c r="S248" i="11"/>
  <c r="P675" i="4"/>
  <c r="S320" i="2" s="1"/>
  <c r="T675" i="4"/>
  <c r="S284" i="11" s="1"/>
  <c r="AA675" i="4"/>
  <c r="S356" i="12" s="1"/>
  <c r="AG675" i="4"/>
  <c r="S392" i="13" s="1"/>
  <c r="Y675" i="4"/>
  <c r="S284" i="12" s="1"/>
  <c r="W675" i="4"/>
  <c r="S392" i="11" s="1"/>
  <c r="S248" i="12"/>
  <c r="AD675" i="4"/>
  <c r="S284" i="13" s="1"/>
  <c r="D677" i="16"/>
  <c r="I676" i="16"/>
  <c r="K676" i="16"/>
  <c r="L676" i="16"/>
  <c r="J676" i="16"/>
  <c r="AR677" i="5" l="1"/>
  <c r="U548" i="13" s="1"/>
  <c r="AF677" i="5"/>
  <c r="U548" i="11" s="1"/>
  <c r="AP677" i="5"/>
  <c r="U476" i="13" s="1"/>
  <c r="AD677" i="5"/>
  <c r="U476" i="11" s="1"/>
  <c r="Z677" i="5"/>
  <c r="U548" i="2" s="1"/>
  <c r="AL677" i="5"/>
  <c r="U548" i="12" s="1"/>
  <c r="F678" i="5"/>
  <c r="AJ677" i="5"/>
  <c r="U476" i="12" s="1"/>
  <c r="AI677" i="5"/>
  <c r="U440" i="12" s="1"/>
  <c r="F677" i="10"/>
  <c r="AO677" i="5"/>
  <c r="U440" i="13" s="1"/>
  <c r="X677" i="5"/>
  <c r="U476" i="2" s="1"/>
  <c r="W677" i="5"/>
  <c r="U440" i="2" s="1"/>
  <c r="Y677" i="5"/>
  <c r="U512" i="2" s="1"/>
  <c r="AQ677" i="5"/>
  <c r="U512" i="13" s="1"/>
  <c r="AE677" i="5"/>
  <c r="U512" i="11" s="1"/>
  <c r="AK677" i="5"/>
  <c r="U512" i="12" s="1"/>
  <c r="AC677" i="5"/>
  <c r="U440" i="11" s="1"/>
  <c r="V677" i="17"/>
  <c r="F678" i="17"/>
  <c r="S677" i="17"/>
  <c r="AB677" i="17"/>
  <c r="Y677" i="17"/>
  <c r="L677" i="16"/>
  <c r="D678" i="16"/>
  <c r="I677" i="16"/>
  <c r="J677" i="16"/>
  <c r="K677" i="16"/>
  <c r="U676" i="4"/>
  <c r="T320" i="11" s="1"/>
  <c r="AE676" i="4"/>
  <c r="T320" i="13" s="1"/>
  <c r="T248" i="12"/>
  <c r="AB676" i="4"/>
  <c r="T392" i="12" s="1"/>
  <c r="T248" i="2"/>
  <c r="P676" i="4"/>
  <c r="T320" i="2" s="1"/>
  <c r="AG676" i="4"/>
  <c r="T392" i="13" s="1"/>
  <c r="T676" i="4"/>
  <c r="T284" i="11" s="1"/>
  <c r="O676" i="4"/>
  <c r="T284" i="2" s="1"/>
  <c r="Z676" i="4"/>
  <c r="T320" i="12" s="1"/>
  <c r="AF676" i="4"/>
  <c r="T356" i="13" s="1"/>
  <c r="W676" i="4"/>
  <c r="T392" i="11" s="1"/>
  <c r="Q676" i="4"/>
  <c r="T356" i="2" s="1"/>
  <c r="Y676" i="4"/>
  <c r="T284" i="12" s="1"/>
  <c r="AD676" i="4"/>
  <c r="T284" i="13" s="1"/>
  <c r="V676" i="4"/>
  <c r="T356" i="11" s="1"/>
  <c r="R676" i="4"/>
  <c r="T392" i="2" s="1"/>
  <c r="T248" i="13"/>
  <c r="T248" i="11"/>
  <c r="AA676" i="4"/>
  <c r="T356" i="12" s="1"/>
  <c r="R677" i="3"/>
  <c r="U135" i="11" s="1"/>
  <c r="U677" i="3"/>
  <c r="U99" i="12" s="1"/>
  <c r="T677" i="3"/>
  <c r="U207" i="11" s="1"/>
  <c r="AB677" i="3"/>
  <c r="U207" i="13" s="1"/>
  <c r="N677" i="3"/>
  <c r="U135" i="2" s="1"/>
  <c r="X677" i="3"/>
  <c r="U207" i="12" s="1"/>
  <c r="AA677" i="3"/>
  <c r="U171" i="13" s="1"/>
  <c r="Z677" i="3"/>
  <c r="U135" i="13" s="1"/>
  <c r="S677" i="3"/>
  <c r="U171" i="11" s="1"/>
  <c r="O677" i="3"/>
  <c r="U171" i="2" s="1"/>
  <c r="D677" i="4"/>
  <c r="Q677" i="3"/>
  <c r="U99" i="11" s="1"/>
  <c r="V677" i="3"/>
  <c r="U135" i="12" s="1"/>
  <c r="Y677" i="3"/>
  <c r="U99" i="13" s="1"/>
  <c r="W677" i="3"/>
  <c r="U171" i="12" s="1"/>
  <c r="M677" i="3"/>
  <c r="U99" i="2" s="1"/>
  <c r="P677" i="3"/>
  <c r="U207" i="2" s="1"/>
  <c r="D678" i="3"/>
  <c r="AV676" i="10"/>
  <c r="T775" i="13" s="1"/>
  <c r="AG676" i="10"/>
  <c r="T739" i="11" s="1"/>
  <c r="AF676" i="10"/>
  <c r="T703" i="11" s="1"/>
  <c r="AI676" i="10"/>
  <c r="T811" i="11" s="1"/>
  <c r="AN676" i="10"/>
  <c r="T739" i="12" s="1"/>
  <c r="T667" i="13"/>
  <c r="AT676" i="10"/>
  <c r="T703" i="13" s="1"/>
  <c r="AU676" i="10"/>
  <c r="T739" i="13" s="1"/>
  <c r="AB676" i="10"/>
  <c r="T811" i="2" s="1"/>
  <c r="T667" i="12"/>
  <c r="AP676" i="10"/>
  <c r="T811" i="12" s="1"/>
  <c r="AH676" i="10"/>
  <c r="T775" i="11" s="1"/>
  <c r="AA676" i="10"/>
  <c r="T775" i="2" s="1"/>
  <c r="AW676" i="10"/>
  <c r="T811" i="13" s="1"/>
  <c r="T667" i="11"/>
  <c r="Z676" i="10"/>
  <c r="T739" i="2" s="1"/>
  <c r="Y676" i="10"/>
  <c r="T703" i="2" s="1"/>
  <c r="AM676" i="10"/>
  <c r="T703" i="12" s="1"/>
  <c r="AO676" i="10"/>
  <c r="T775" i="12" s="1"/>
  <c r="T667" i="2"/>
  <c r="S678" i="17" l="1"/>
  <c r="F679" i="17"/>
  <c r="Y678" i="17"/>
  <c r="V678" i="17"/>
  <c r="AB678" i="17"/>
  <c r="W677" i="4"/>
  <c r="U392" i="11" s="1"/>
  <c r="AG677" i="4"/>
  <c r="U392" i="13" s="1"/>
  <c r="AE677" i="4"/>
  <c r="U320" i="13" s="1"/>
  <c r="V677" i="4"/>
  <c r="U356" i="11" s="1"/>
  <c r="U248" i="2"/>
  <c r="Z677" i="4"/>
  <c r="U320" i="12" s="1"/>
  <c r="T677" i="4"/>
  <c r="U284" i="11" s="1"/>
  <c r="AB677" i="4"/>
  <c r="U392" i="12" s="1"/>
  <c r="U248" i="13"/>
  <c r="AA677" i="4"/>
  <c r="U356" i="12" s="1"/>
  <c r="U677" i="4"/>
  <c r="U320" i="11" s="1"/>
  <c r="Q677" i="4"/>
  <c r="U356" i="2" s="1"/>
  <c r="P677" i="4"/>
  <c r="U320" i="2" s="1"/>
  <c r="U248" i="11"/>
  <c r="R677" i="4"/>
  <c r="U392" i="2" s="1"/>
  <c r="AF677" i="4"/>
  <c r="U356" i="13" s="1"/>
  <c r="Y677" i="4"/>
  <c r="U284" i="12" s="1"/>
  <c r="AD677" i="4"/>
  <c r="U284" i="13" s="1"/>
  <c r="U248" i="12"/>
  <c r="O677" i="4"/>
  <c r="U284" i="2" s="1"/>
  <c r="AP678" i="5"/>
  <c r="V476" i="13" s="1"/>
  <c r="AF678" i="5"/>
  <c r="V548" i="11" s="1"/>
  <c r="Z678" i="5"/>
  <c r="V548" i="2" s="1"/>
  <c r="AO678" i="5"/>
  <c r="V440" i="13" s="1"/>
  <c r="F679" i="5"/>
  <c r="W678" i="5"/>
  <c r="V440" i="2" s="1"/>
  <c r="AR678" i="5"/>
  <c r="V548" i="13" s="1"/>
  <c r="AL678" i="5"/>
  <c r="V548" i="12" s="1"/>
  <c r="AC678" i="5"/>
  <c r="V440" i="11" s="1"/>
  <c r="X678" i="5"/>
  <c r="V476" i="2" s="1"/>
  <c r="AE678" i="5"/>
  <c r="V512" i="11" s="1"/>
  <c r="AK678" i="5"/>
  <c r="V512" i="12" s="1"/>
  <c r="AD678" i="5"/>
  <c r="V476" i="11" s="1"/>
  <c r="F678" i="10"/>
  <c r="AQ678" i="5"/>
  <c r="V512" i="13" s="1"/>
  <c r="AJ678" i="5"/>
  <c r="V476" i="12" s="1"/>
  <c r="AI678" i="5"/>
  <c r="V440" i="12" s="1"/>
  <c r="Y678" i="5"/>
  <c r="V512" i="2" s="1"/>
  <c r="X678" i="3"/>
  <c r="V207" i="12" s="1"/>
  <c r="V678" i="3"/>
  <c r="V135" i="12" s="1"/>
  <c r="D678" i="4"/>
  <c r="Q678" i="3"/>
  <c r="V99" i="11" s="1"/>
  <c r="T678" i="3"/>
  <c r="V207" i="11" s="1"/>
  <c r="R678" i="3"/>
  <c r="V135" i="11" s="1"/>
  <c r="S678" i="3"/>
  <c r="V171" i="11" s="1"/>
  <c r="O678" i="3"/>
  <c r="V171" i="2" s="1"/>
  <c r="Y678" i="3"/>
  <c r="V99" i="13" s="1"/>
  <c r="P678" i="3"/>
  <c r="V207" i="2" s="1"/>
  <c r="W678" i="3"/>
  <c r="V171" i="12" s="1"/>
  <c r="M678" i="3"/>
  <c r="V99" i="2" s="1"/>
  <c r="D679" i="3"/>
  <c r="Z678" i="3"/>
  <c r="V135" i="13" s="1"/>
  <c r="AB678" i="3"/>
  <c r="V207" i="13" s="1"/>
  <c r="N678" i="3"/>
  <c r="V135" i="2" s="1"/>
  <c r="AA678" i="3"/>
  <c r="V171" i="13" s="1"/>
  <c r="U678" i="3"/>
  <c r="V99" i="12" s="1"/>
  <c r="AI677" i="10"/>
  <c r="U811" i="11" s="1"/>
  <c r="AG677" i="10"/>
  <c r="U739" i="11" s="1"/>
  <c r="AO677" i="10"/>
  <c r="U775" i="12" s="1"/>
  <c r="Y677" i="10"/>
  <c r="U703" i="2" s="1"/>
  <c r="AB677" i="10"/>
  <c r="U811" i="2" s="1"/>
  <c r="AT677" i="10"/>
  <c r="U703" i="13" s="1"/>
  <c r="AU677" i="10"/>
  <c r="U739" i="13" s="1"/>
  <c r="U667" i="2"/>
  <c r="AV677" i="10"/>
  <c r="U775" i="13" s="1"/>
  <c r="U667" i="12"/>
  <c r="AP677" i="10"/>
  <c r="U811" i="12" s="1"/>
  <c r="AW677" i="10"/>
  <c r="U811" i="13" s="1"/>
  <c r="U667" i="13"/>
  <c r="AM677" i="10"/>
  <c r="U703" i="12" s="1"/>
  <c r="U667" i="11"/>
  <c r="Z677" i="10"/>
  <c r="U739" i="2" s="1"/>
  <c r="AN677" i="10"/>
  <c r="U739" i="12" s="1"/>
  <c r="AA677" i="10"/>
  <c r="U775" i="2" s="1"/>
  <c r="AH677" i="10"/>
  <c r="U775" i="11" s="1"/>
  <c r="AF677" i="10"/>
  <c r="U703" i="11" s="1"/>
  <c r="J678" i="16"/>
  <c r="K678" i="16"/>
  <c r="L678" i="16"/>
  <c r="I678" i="16"/>
  <c r="D679" i="16"/>
  <c r="T679" i="3" l="1"/>
  <c r="W207" i="11" s="1"/>
  <c r="Q679" i="3"/>
  <c r="W99" i="11" s="1"/>
  <c r="Z679" i="3"/>
  <c r="W135" i="13" s="1"/>
  <c r="W679" i="3"/>
  <c r="W171" i="12" s="1"/>
  <c r="AB679" i="3"/>
  <c r="W207" i="13" s="1"/>
  <c r="N679" i="3"/>
  <c r="W135" i="2" s="1"/>
  <c r="S679" i="3"/>
  <c r="W171" i="11" s="1"/>
  <c r="Y679" i="3"/>
  <c r="W99" i="13" s="1"/>
  <c r="AA679" i="3"/>
  <c r="W171" i="13" s="1"/>
  <c r="P679" i="3"/>
  <c r="W207" i="2" s="1"/>
  <c r="V679" i="3"/>
  <c r="W135" i="12" s="1"/>
  <c r="O679" i="3"/>
  <c r="W171" i="2" s="1"/>
  <c r="D679" i="4"/>
  <c r="D680" i="3"/>
  <c r="R679" i="3"/>
  <c r="W135" i="11" s="1"/>
  <c r="U679" i="3"/>
  <c r="W99" i="12" s="1"/>
  <c r="X679" i="3"/>
  <c r="W207" i="12" s="1"/>
  <c r="M679" i="3"/>
  <c r="W99" i="2" s="1"/>
  <c r="AU678" i="10"/>
  <c r="V739" i="13" s="1"/>
  <c r="AG678" i="10"/>
  <c r="V739" i="11" s="1"/>
  <c r="AP678" i="10"/>
  <c r="V811" i="12" s="1"/>
  <c r="AI678" i="10"/>
  <c r="V811" i="11" s="1"/>
  <c r="AO678" i="10"/>
  <c r="V775" i="12" s="1"/>
  <c r="AA678" i="10"/>
  <c r="V775" i="2" s="1"/>
  <c r="AF678" i="10"/>
  <c r="V703" i="11" s="1"/>
  <c r="Y678" i="10"/>
  <c r="V703" i="2" s="1"/>
  <c r="V667" i="2"/>
  <c r="AW678" i="10"/>
  <c r="V811" i="13" s="1"/>
  <c r="AH678" i="10"/>
  <c r="V775" i="11" s="1"/>
  <c r="V667" i="12"/>
  <c r="AM678" i="10"/>
  <c r="V703" i="12" s="1"/>
  <c r="AV678" i="10"/>
  <c r="V775" i="13" s="1"/>
  <c r="AT678" i="10"/>
  <c r="V703" i="13" s="1"/>
  <c r="AN678" i="10"/>
  <c r="V739" i="12" s="1"/>
  <c r="V667" i="11"/>
  <c r="AB678" i="10"/>
  <c r="V811" i="2" s="1"/>
  <c r="Z678" i="10"/>
  <c r="V739" i="2" s="1"/>
  <c r="V667" i="13"/>
  <c r="L679" i="16"/>
  <c r="J679" i="16"/>
  <c r="K679" i="16"/>
  <c r="D680" i="16"/>
  <c r="I679" i="16"/>
  <c r="Z678" i="4"/>
  <c r="V320" i="12" s="1"/>
  <c r="AF678" i="4"/>
  <c r="V356" i="13" s="1"/>
  <c r="Q678" i="4"/>
  <c r="V356" i="2" s="1"/>
  <c r="T678" i="4"/>
  <c r="V284" i="11" s="1"/>
  <c r="V248" i="2"/>
  <c r="V248" i="11"/>
  <c r="Y678" i="4"/>
  <c r="V284" i="12" s="1"/>
  <c r="V248" i="13"/>
  <c r="V248" i="12"/>
  <c r="U678" i="4"/>
  <c r="V320" i="11" s="1"/>
  <c r="R678" i="4"/>
  <c r="V392" i="2" s="1"/>
  <c r="O678" i="4"/>
  <c r="V284" i="2" s="1"/>
  <c r="P678" i="4"/>
  <c r="V320" i="2" s="1"/>
  <c r="AG678" i="4"/>
  <c r="V392" i="13" s="1"/>
  <c r="AE678" i="4"/>
  <c r="V320" i="13" s="1"/>
  <c r="V678" i="4"/>
  <c r="V356" i="11" s="1"/>
  <c r="AB678" i="4"/>
  <c r="V392" i="12" s="1"/>
  <c r="AD678" i="4"/>
  <c r="V284" i="13" s="1"/>
  <c r="AA678" i="4"/>
  <c r="V356" i="12" s="1"/>
  <c r="W678" i="4"/>
  <c r="V392" i="11" s="1"/>
  <c r="AP679" i="5"/>
  <c r="W476" i="13" s="1"/>
  <c r="AI679" i="5"/>
  <c r="W440" i="12" s="1"/>
  <c r="AQ679" i="5"/>
  <c r="W512" i="13" s="1"/>
  <c r="F679" i="10"/>
  <c r="W679" i="5"/>
  <c r="W440" i="2" s="1"/>
  <c r="AD679" i="5"/>
  <c r="W476" i="11" s="1"/>
  <c r="AF679" i="5"/>
  <c r="W548" i="11" s="1"/>
  <c r="F680" i="5"/>
  <c r="AJ679" i="5"/>
  <c r="W476" i="12" s="1"/>
  <c r="AR679" i="5"/>
  <c r="W548" i="13" s="1"/>
  <c r="AE679" i="5"/>
  <c r="W512" i="11" s="1"/>
  <c r="AK679" i="5"/>
  <c r="W512" i="12" s="1"/>
  <c r="AC679" i="5"/>
  <c r="W440" i="11" s="1"/>
  <c r="Y679" i="5"/>
  <c r="W512" i="2" s="1"/>
  <c r="AO679" i="5"/>
  <c r="W440" i="13" s="1"/>
  <c r="Z679" i="5"/>
  <c r="W548" i="2" s="1"/>
  <c r="AL679" i="5"/>
  <c r="W548" i="12" s="1"/>
  <c r="X679" i="5"/>
  <c r="W476" i="2" s="1"/>
  <c r="V679" i="17"/>
  <c r="F680" i="17"/>
  <c r="AB679" i="17"/>
  <c r="S679" i="17"/>
  <c r="Y679" i="17"/>
  <c r="AO680" i="5" l="1"/>
  <c r="X440" i="13" s="1"/>
  <c r="F680" i="10"/>
  <c r="AF680" i="5"/>
  <c r="X548" i="11" s="1"/>
  <c r="AQ680" i="5"/>
  <c r="X512" i="13" s="1"/>
  <c r="AI680" i="5"/>
  <c r="X440" i="12" s="1"/>
  <c r="Z680" i="5"/>
  <c r="X548" i="2" s="1"/>
  <c r="Y680" i="5"/>
  <c r="X512" i="2" s="1"/>
  <c r="AP680" i="5"/>
  <c r="X476" i="13" s="1"/>
  <c r="AK680" i="5"/>
  <c r="X512" i="12" s="1"/>
  <c r="F681" i="5"/>
  <c r="X680" i="5"/>
  <c r="X476" i="2" s="1"/>
  <c r="AL680" i="5"/>
  <c r="X548" i="12" s="1"/>
  <c r="AE680" i="5"/>
  <c r="X512" i="11" s="1"/>
  <c r="W680" i="5"/>
  <c r="X440" i="2" s="1"/>
  <c r="AR680" i="5"/>
  <c r="X548" i="13" s="1"/>
  <c r="AC680" i="5"/>
  <c r="X440" i="11" s="1"/>
  <c r="AJ680" i="5"/>
  <c r="X476" i="12" s="1"/>
  <c r="AD680" i="5"/>
  <c r="X476" i="11" s="1"/>
  <c r="W667" i="13"/>
  <c r="AN679" i="10"/>
  <c r="W739" i="12" s="1"/>
  <c r="AA679" i="10"/>
  <c r="W775" i="2" s="1"/>
  <c r="AF679" i="10"/>
  <c r="W703" i="11" s="1"/>
  <c r="AB679" i="10"/>
  <c r="W811" i="2" s="1"/>
  <c r="AG679" i="10"/>
  <c r="W739" i="11" s="1"/>
  <c r="Y679" i="10"/>
  <c r="W703" i="2" s="1"/>
  <c r="AH679" i="10"/>
  <c r="W775" i="11" s="1"/>
  <c r="AV679" i="10"/>
  <c r="W775" i="13" s="1"/>
  <c r="AP679" i="10"/>
  <c r="W811" i="12" s="1"/>
  <c r="AT679" i="10"/>
  <c r="W703" i="13" s="1"/>
  <c r="AI679" i="10"/>
  <c r="W811" i="11" s="1"/>
  <c r="W667" i="2"/>
  <c r="AU679" i="10"/>
  <c r="W739" i="13" s="1"/>
  <c r="Z679" i="10"/>
  <c r="W739" i="2" s="1"/>
  <c r="AM679" i="10"/>
  <c r="W703" i="12" s="1"/>
  <c r="AO679" i="10"/>
  <c r="W775" i="12" s="1"/>
  <c r="W667" i="11"/>
  <c r="W667" i="12"/>
  <c r="AW679" i="10"/>
  <c r="W811" i="13" s="1"/>
  <c r="D681" i="16"/>
  <c r="L680" i="16"/>
  <c r="I680" i="16"/>
  <c r="K680" i="16"/>
  <c r="J680" i="16"/>
  <c r="M680" i="3"/>
  <c r="X99" i="2" s="1"/>
  <c r="O680" i="3"/>
  <c r="X171" i="2" s="1"/>
  <c r="Z680" i="3"/>
  <c r="X135" i="13" s="1"/>
  <c r="W680" i="3"/>
  <c r="X171" i="12" s="1"/>
  <c r="Y680" i="3"/>
  <c r="X99" i="13" s="1"/>
  <c r="D680" i="4"/>
  <c r="R680" i="3"/>
  <c r="X135" i="11" s="1"/>
  <c r="S680" i="3"/>
  <c r="X171" i="11" s="1"/>
  <c r="AB680" i="3"/>
  <c r="X207" i="13" s="1"/>
  <c r="D681" i="3"/>
  <c r="U680" i="3"/>
  <c r="X99" i="12" s="1"/>
  <c r="N680" i="3"/>
  <c r="X135" i="2" s="1"/>
  <c r="X680" i="3"/>
  <c r="X207" i="12" s="1"/>
  <c r="V680" i="3"/>
  <c r="X135" i="12" s="1"/>
  <c r="T680" i="3"/>
  <c r="X207" i="11" s="1"/>
  <c r="P680" i="3"/>
  <c r="X207" i="2" s="1"/>
  <c r="AA680" i="3"/>
  <c r="X171" i="13" s="1"/>
  <c r="Q680" i="3"/>
  <c r="X99" i="11" s="1"/>
  <c r="S680" i="17"/>
  <c r="Y680" i="17"/>
  <c r="F681" i="17"/>
  <c r="V680" i="17"/>
  <c r="AB680" i="17"/>
  <c r="Z679" i="4"/>
  <c r="W320" i="12" s="1"/>
  <c r="P679" i="4"/>
  <c r="W320" i="2" s="1"/>
  <c r="W248" i="2"/>
  <c r="AF679" i="4"/>
  <c r="W356" i="13" s="1"/>
  <c r="AE679" i="4"/>
  <c r="W320" i="13" s="1"/>
  <c r="W248" i="13"/>
  <c r="U679" i="4"/>
  <c r="W320" i="11" s="1"/>
  <c r="AA679" i="4"/>
  <c r="W356" i="12" s="1"/>
  <c r="AD679" i="4"/>
  <c r="W284" i="13" s="1"/>
  <c r="AB679" i="4"/>
  <c r="W392" i="12" s="1"/>
  <c r="W248" i="12"/>
  <c r="R679" i="4"/>
  <c r="W392" i="2" s="1"/>
  <c r="Y679" i="4"/>
  <c r="W284" i="12" s="1"/>
  <c r="W679" i="4"/>
  <c r="W392" i="11" s="1"/>
  <c r="AG679" i="4"/>
  <c r="W392" i="13" s="1"/>
  <c r="V679" i="4"/>
  <c r="W356" i="11" s="1"/>
  <c r="W248" i="11"/>
  <c r="T679" i="4"/>
  <c r="W284" i="11" s="1"/>
  <c r="O679" i="4"/>
  <c r="W284" i="2" s="1"/>
  <c r="Q679" i="4"/>
  <c r="W356" i="2" s="1"/>
  <c r="S681" i="17" l="1"/>
  <c r="V681" i="17"/>
  <c r="Y681" i="17"/>
  <c r="F682" i="17"/>
  <c r="AB681" i="17"/>
  <c r="D682" i="16"/>
  <c r="K681" i="16"/>
  <c r="L681" i="16"/>
  <c r="I681" i="16"/>
  <c r="J681" i="16"/>
  <c r="AE681" i="5"/>
  <c r="Y512" i="11" s="1"/>
  <c r="X681" i="5"/>
  <c r="Y476" i="2" s="1"/>
  <c r="AI681" i="5"/>
  <c r="Y440" i="12" s="1"/>
  <c r="AJ681" i="5"/>
  <c r="Y476" i="12" s="1"/>
  <c r="AD681" i="5"/>
  <c r="Y476" i="11" s="1"/>
  <c r="F682" i="5"/>
  <c r="AO681" i="5"/>
  <c r="Y440" i="13" s="1"/>
  <c r="AL681" i="5"/>
  <c r="Y548" i="12" s="1"/>
  <c r="Y681" i="5"/>
  <c r="Y512" i="2" s="1"/>
  <c r="AR681" i="5"/>
  <c r="Y548" i="13" s="1"/>
  <c r="AC681" i="5"/>
  <c r="Y440" i="11" s="1"/>
  <c r="Z681" i="5"/>
  <c r="Y548" i="2" s="1"/>
  <c r="W681" i="5"/>
  <c r="Y440" i="2" s="1"/>
  <c r="AP681" i="5"/>
  <c r="Y476" i="13" s="1"/>
  <c r="AK681" i="5"/>
  <c r="Y512" i="12" s="1"/>
  <c r="AQ681" i="5"/>
  <c r="Y512" i="13" s="1"/>
  <c r="AF681" i="5"/>
  <c r="Y548" i="11" s="1"/>
  <c r="F681" i="10"/>
  <c r="Z680" i="10"/>
  <c r="X739" i="2" s="1"/>
  <c r="AW680" i="10"/>
  <c r="X811" i="13" s="1"/>
  <c r="AU680" i="10"/>
  <c r="X739" i="13" s="1"/>
  <c r="AM680" i="10"/>
  <c r="X703" i="12" s="1"/>
  <c r="Y680" i="10"/>
  <c r="X703" i="2" s="1"/>
  <c r="AP680" i="10"/>
  <c r="X811" i="12" s="1"/>
  <c r="AO680" i="10"/>
  <c r="X775" i="12" s="1"/>
  <c r="X667" i="2"/>
  <c r="X667" i="12"/>
  <c r="AG680" i="10"/>
  <c r="X739" i="11" s="1"/>
  <c r="AB680" i="10"/>
  <c r="X811" i="2" s="1"/>
  <c r="AI680" i="10"/>
  <c r="X811" i="11" s="1"/>
  <c r="X667" i="11"/>
  <c r="AN680" i="10"/>
  <c r="X739" i="12" s="1"/>
  <c r="AF680" i="10"/>
  <c r="X703" i="11" s="1"/>
  <c r="X667" i="13"/>
  <c r="AV680" i="10"/>
  <c r="X775" i="13" s="1"/>
  <c r="AA680" i="10"/>
  <c r="X775" i="2" s="1"/>
  <c r="AT680" i="10"/>
  <c r="X703" i="13" s="1"/>
  <c r="AH680" i="10"/>
  <c r="X775" i="11" s="1"/>
  <c r="U681" i="3"/>
  <c r="Y99" i="12" s="1"/>
  <c r="AA681" i="3"/>
  <c r="Y171" i="13" s="1"/>
  <c r="W681" i="3"/>
  <c r="Y171" i="12" s="1"/>
  <c r="S681" i="3"/>
  <c r="Y171" i="11" s="1"/>
  <c r="D682" i="3"/>
  <c r="P681" i="3"/>
  <c r="Y207" i="2" s="1"/>
  <c r="D681" i="4"/>
  <c r="Y681" i="3"/>
  <c r="Y99" i="13" s="1"/>
  <c r="Z681" i="3"/>
  <c r="Y135" i="13" s="1"/>
  <c r="R681" i="3"/>
  <c r="Y135" i="11" s="1"/>
  <c r="N681" i="3"/>
  <c r="Y135" i="2" s="1"/>
  <c r="X681" i="3"/>
  <c r="Y207" i="12" s="1"/>
  <c r="T681" i="3"/>
  <c r="Y207" i="11" s="1"/>
  <c r="Q681" i="3"/>
  <c r="Y99" i="11" s="1"/>
  <c r="AB681" i="3"/>
  <c r="Y207" i="13" s="1"/>
  <c r="M681" i="3"/>
  <c r="Y99" i="2" s="1"/>
  <c r="V681" i="3"/>
  <c r="Y135" i="12" s="1"/>
  <c r="O681" i="3"/>
  <c r="Y171" i="2" s="1"/>
  <c r="T680" i="4"/>
  <c r="X284" i="11" s="1"/>
  <c r="X248" i="13"/>
  <c r="Z680" i="4"/>
  <c r="X320" i="12" s="1"/>
  <c r="Q680" i="4"/>
  <c r="X356" i="2" s="1"/>
  <c r="O680" i="4"/>
  <c r="X284" i="2" s="1"/>
  <c r="AA680" i="4"/>
  <c r="X356" i="12" s="1"/>
  <c r="AF680" i="4"/>
  <c r="X356" i="13" s="1"/>
  <c r="W680" i="4"/>
  <c r="X392" i="11" s="1"/>
  <c r="V680" i="4"/>
  <c r="X356" i="11" s="1"/>
  <c r="X248" i="12"/>
  <c r="AE680" i="4"/>
  <c r="X320" i="13" s="1"/>
  <c r="AB680" i="4"/>
  <c r="X392" i="12" s="1"/>
  <c r="P680" i="4"/>
  <c r="X320" i="2" s="1"/>
  <c r="U680" i="4"/>
  <c r="X320" i="11" s="1"/>
  <c r="AG680" i="4"/>
  <c r="X392" i="13" s="1"/>
  <c r="R680" i="4"/>
  <c r="X392" i="2" s="1"/>
  <c r="X248" i="11"/>
  <c r="X248" i="2"/>
  <c r="AD680" i="4"/>
  <c r="X284" i="13" s="1"/>
  <c r="Y680" i="4"/>
  <c r="X284" i="12" s="1"/>
  <c r="AU681" i="10" l="1"/>
  <c r="Y739" i="13" s="1"/>
  <c r="Y667" i="12"/>
  <c r="AP681" i="10"/>
  <c r="Y811" i="12" s="1"/>
  <c r="AA681" i="10"/>
  <c r="Y775" i="2" s="1"/>
  <c r="Z681" i="10"/>
  <c r="Y739" i="2" s="1"/>
  <c r="Y667" i="2"/>
  <c r="AT681" i="10"/>
  <c r="Y703" i="13" s="1"/>
  <c r="AB681" i="10"/>
  <c r="Y811" i="2" s="1"/>
  <c r="Y667" i="11"/>
  <c r="AM681" i="10"/>
  <c r="Y703" i="12" s="1"/>
  <c r="AF681" i="10"/>
  <c r="Y703" i="11" s="1"/>
  <c r="AV681" i="10"/>
  <c r="Y775" i="13" s="1"/>
  <c r="AH681" i="10"/>
  <c r="Y775" i="11" s="1"/>
  <c r="Y681" i="10"/>
  <c r="Y703" i="2" s="1"/>
  <c r="Y667" i="13"/>
  <c r="AI681" i="10"/>
  <c r="Y811" i="11" s="1"/>
  <c r="AG681" i="10"/>
  <c r="Y739" i="11" s="1"/>
  <c r="AW681" i="10"/>
  <c r="Y811" i="13" s="1"/>
  <c r="AO681" i="10"/>
  <c r="Y775" i="12" s="1"/>
  <c r="AN681" i="10"/>
  <c r="Y739" i="12" s="1"/>
  <c r="AO682" i="5"/>
  <c r="B441" i="13" s="1"/>
  <c r="AC682" i="5"/>
  <c r="B441" i="11" s="1"/>
  <c r="AD682" i="5"/>
  <c r="B477" i="11" s="1"/>
  <c r="AK682" i="5"/>
  <c r="B513" i="12" s="1"/>
  <c r="F683" i="5"/>
  <c r="AL682" i="5"/>
  <c r="B549" i="12" s="1"/>
  <c r="W682" i="5"/>
  <c r="B441" i="2" s="1"/>
  <c r="Y682" i="5"/>
  <c r="B513" i="2" s="1"/>
  <c r="AP682" i="5"/>
  <c r="B477" i="13" s="1"/>
  <c r="AQ682" i="5"/>
  <c r="B513" i="13" s="1"/>
  <c r="F682" i="10"/>
  <c r="AF682" i="5"/>
  <c r="B549" i="11" s="1"/>
  <c r="AJ682" i="5"/>
  <c r="B477" i="12" s="1"/>
  <c r="Z682" i="5"/>
  <c r="B549" i="2" s="1"/>
  <c r="AE682" i="5"/>
  <c r="B513" i="11" s="1"/>
  <c r="AR682" i="5"/>
  <c r="B549" i="13" s="1"/>
  <c r="AI682" i="5"/>
  <c r="B441" i="12" s="1"/>
  <c r="X682" i="5"/>
  <c r="B477" i="2" s="1"/>
  <c r="F683" i="17"/>
  <c r="S682" i="17"/>
  <c r="V682" i="17"/>
  <c r="AB682" i="17"/>
  <c r="Y682" i="17"/>
  <c r="W681" i="4"/>
  <c r="Y392" i="11" s="1"/>
  <c r="R681" i="4"/>
  <c r="Y392" i="2" s="1"/>
  <c r="Y248" i="2"/>
  <c r="Y248" i="12"/>
  <c r="Z681" i="4"/>
  <c r="Y320" i="12" s="1"/>
  <c r="U681" i="4"/>
  <c r="Y320" i="11" s="1"/>
  <c r="AG681" i="4"/>
  <c r="Y392" i="13" s="1"/>
  <c r="AA681" i="4"/>
  <c r="Y356" i="12" s="1"/>
  <c r="AF681" i="4"/>
  <c r="Y356" i="13" s="1"/>
  <c r="Y248" i="11"/>
  <c r="Y248" i="13"/>
  <c r="Y681" i="4"/>
  <c r="Y284" i="12" s="1"/>
  <c r="O681" i="4"/>
  <c r="Y284" i="2" s="1"/>
  <c r="Q681" i="4"/>
  <c r="Y356" i="2" s="1"/>
  <c r="AD681" i="4"/>
  <c r="Y284" i="13" s="1"/>
  <c r="V681" i="4"/>
  <c r="Y356" i="11" s="1"/>
  <c r="AE681" i="4"/>
  <c r="Y320" i="13" s="1"/>
  <c r="AB681" i="4"/>
  <c r="Y392" i="12" s="1"/>
  <c r="P681" i="4"/>
  <c r="Y320" i="2" s="1"/>
  <c r="T681" i="4"/>
  <c r="Y284" i="11" s="1"/>
  <c r="I682" i="16"/>
  <c r="J682" i="16"/>
  <c r="L682" i="16"/>
  <c r="K682" i="16"/>
  <c r="D683" i="16"/>
  <c r="P682" i="3"/>
  <c r="B208" i="2" s="1"/>
  <c r="AB682" i="3"/>
  <c r="B208" i="13" s="1"/>
  <c r="V682" i="3"/>
  <c r="B136" i="12" s="1"/>
  <c r="U682" i="3"/>
  <c r="B100" i="12" s="1"/>
  <c r="Y682" i="3"/>
  <c r="B100" i="13" s="1"/>
  <c r="T682" i="3"/>
  <c r="B208" i="11" s="1"/>
  <c r="O682" i="3"/>
  <c r="B172" i="2" s="1"/>
  <c r="Q682" i="3"/>
  <c r="B100" i="11" s="1"/>
  <c r="AA682" i="3"/>
  <c r="B172" i="13" s="1"/>
  <c r="S682" i="3"/>
  <c r="B172" i="11" s="1"/>
  <c r="D682" i="4"/>
  <c r="D683" i="3"/>
  <c r="R682" i="3"/>
  <c r="B136" i="11" s="1"/>
  <c r="X682" i="3"/>
  <c r="B208" i="12" s="1"/>
  <c r="M682" i="3"/>
  <c r="B100" i="2" s="1"/>
  <c r="Z682" i="3"/>
  <c r="B136" i="13" s="1"/>
  <c r="W682" i="3"/>
  <c r="B172" i="12" s="1"/>
  <c r="N682" i="3"/>
  <c r="B136" i="2" s="1"/>
  <c r="Z683" i="3" l="1"/>
  <c r="C136" i="13" s="1"/>
  <c r="AA683" i="3"/>
  <c r="C172" i="13" s="1"/>
  <c r="U683" i="3"/>
  <c r="C100" i="12" s="1"/>
  <c r="O683" i="3"/>
  <c r="C172" i="2" s="1"/>
  <c r="W683" i="3"/>
  <c r="C172" i="12" s="1"/>
  <c r="D684" i="3"/>
  <c r="T683" i="3"/>
  <c r="C208" i="11" s="1"/>
  <c r="R683" i="3"/>
  <c r="C136" i="11" s="1"/>
  <c r="P683" i="3"/>
  <c r="C208" i="2" s="1"/>
  <c r="AB683" i="3"/>
  <c r="C208" i="13" s="1"/>
  <c r="S683" i="3"/>
  <c r="C172" i="11" s="1"/>
  <c r="Y683" i="3"/>
  <c r="C100" i="13" s="1"/>
  <c r="N683" i="3"/>
  <c r="C136" i="2" s="1"/>
  <c r="Q683" i="3"/>
  <c r="C100" i="11" s="1"/>
  <c r="M683" i="3"/>
  <c r="C100" i="2" s="1"/>
  <c r="V683" i="3"/>
  <c r="C136" i="12" s="1"/>
  <c r="D683" i="4"/>
  <c r="X683" i="3"/>
  <c r="C208" i="12" s="1"/>
  <c r="J683" i="16"/>
  <c r="D684" i="16"/>
  <c r="I683" i="16"/>
  <c r="L683" i="16"/>
  <c r="K683" i="16"/>
  <c r="AA682" i="4"/>
  <c r="B357" i="12" s="1"/>
  <c r="AF682" i="4"/>
  <c r="B357" i="13" s="1"/>
  <c r="B249" i="2"/>
  <c r="Q682" i="4"/>
  <c r="B357" i="2" s="1"/>
  <c r="B249" i="12"/>
  <c r="Z682" i="4"/>
  <c r="B321" i="12" s="1"/>
  <c r="B249" i="11"/>
  <c r="B249" i="13"/>
  <c r="Y682" i="4"/>
  <c r="B285" i="12" s="1"/>
  <c r="O682" i="4"/>
  <c r="B285" i="2" s="1"/>
  <c r="W682" i="4"/>
  <c r="B393" i="11" s="1"/>
  <c r="V682" i="4"/>
  <c r="B357" i="11" s="1"/>
  <c r="R682" i="4"/>
  <c r="B393" i="2" s="1"/>
  <c r="AE682" i="4"/>
  <c r="B321" i="13" s="1"/>
  <c r="AG682" i="4"/>
  <c r="B393" i="13" s="1"/>
  <c r="U682" i="4"/>
  <c r="B321" i="11" s="1"/>
  <c r="AD682" i="4"/>
  <c r="B285" i="13" s="1"/>
  <c r="AB682" i="4"/>
  <c r="B393" i="12" s="1"/>
  <c r="P682" i="4"/>
  <c r="B321" i="2" s="1"/>
  <c r="T682" i="4"/>
  <c r="B285" i="11" s="1"/>
  <c r="V683" i="17"/>
  <c r="Y683" i="17"/>
  <c r="AB683" i="17"/>
  <c r="F684" i="17"/>
  <c r="S683" i="17"/>
  <c r="B668" i="2"/>
  <c r="AH682" i="10"/>
  <c r="B776" i="11" s="1"/>
  <c r="AB682" i="10"/>
  <c r="B812" i="2" s="1"/>
  <c r="B668" i="11"/>
  <c r="AO682" i="10"/>
  <c r="B776" i="12" s="1"/>
  <c r="Y682" i="10"/>
  <c r="B704" i="2" s="1"/>
  <c r="AP682" i="10"/>
  <c r="B812" i="12" s="1"/>
  <c r="AN682" i="10"/>
  <c r="B740" i="12" s="1"/>
  <c r="AV682" i="10"/>
  <c r="B776" i="13" s="1"/>
  <c r="AW682" i="10"/>
  <c r="B812" i="13" s="1"/>
  <c r="AG682" i="10"/>
  <c r="B740" i="11" s="1"/>
  <c r="AI682" i="10"/>
  <c r="B812" i="11" s="1"/>
  <c r="AT682" i="10"/>
  <c r="B704" i="13" s="1"/>
  <c r="AM682" i="10"/>
  <c r="B704" i="12" s="1"/>
  <c r="AU682" i="10"/>
  <c r="B740" i="13" s="1"/>
  <c r="B668" i="12"/>
  <c r="AF682" i="10"/>
  <c r="B704" i="11" s="1"/>
  <c r="B668" i="13"/>
  <c r="AA682" i="10"/>
  <c r="B776" i="2" s="1"/>
  <c r="Z682" i="10"/>
  <c r="B740" i="2" s="1"/>
  <c r="Y683" i="5"/>
  <c r="C513" i="2" s="1"/>
  <c r="AR683" i="5"/>
  <c r="C549" i="13" s="1"/>
  <c r="AC683" i="5"/>
  <c r="C441" i="11" s="1"/>
  <c r="AD683" i="5"/>
  <c r="C477" i="11" s="1"/>
  <c r="F683" i="10"/>
  <c r="AO683" i="5"/>
  <c r="C441" i="13" s="1"/>
  <c r="AE683" i="5"/>
  <c r="C513" i="11" s="1"/>
  <c r="Z683" i="5"/>
  <c r="C549" i="2" s="1"/>
  <c r="W683" i="5"/>
  <c r="C441" i="2" s="1"/>
  <c r="X683" i="5"/>
  <c r="C477" i="2" s="1"/>
  <c r="F684" i="5"/>
  <c r="AK683" i="5"/>
  <c r="C513" i="12" s="1"/>
  <c r="AL683" i="5"/>
  <c r="C549" i="12" s="1"/>
  <c r="AJ683" i="5"/>
  <c r="C477" i="12" s="1"/>
  <c r="AP683" i="5"/>
  <c r="C477" i="13" s="1"/>
  <c r="AQ683" i="5"/>
  <c r="C513" i="13" s="1"/>
  <c r="AF683" i="5"/>
  <c r="C549" i="11" s="1"/>
  <c r="AI683" i="5"/>
  <c r="C441" i="12" s="1"/>
  <c r="L684" i="16" l="1"/>
  <c r="D685" i="16"/>
  <c r="K684" i="16"/>
  <c r="I684" i="16"/>
  <c r="J684" i="16"/>
  <c r="V684" i="17"/>
  <c r="Y684" i="17"/>
  <c r="S684" i="17"/>
  <c r="AB684" i="17"/>
  <c r="F685" i="17"/>
  <c r="D685" i="3"/>
  <c r="R684" i="3"/>
  <c r="D136" i="11" s="1"/>
  <c r="S684" i="3"/>
  <c r="D172" i="11" s="1"/>
  <c r="T684" i="3"/>
  <c r="D208" i="11" s="1"/>
  <c r="Z684" i="3"/>
  <c r="D136" i="13" s="1"/>
  <c r="N684" i="3"/>
  <c r="D136" i="2" s="1"/>
  <c r="AA684" i="3"/>
  <c r="D172" i="13" s="1"/>
  <c r="M684" i="3"/>
  <c r="D100" i="2" s="1"/>
  <c r="Y684" i="3"/>
  <c r="D100" i="13" s="1"/>
  <c r="V684" i="3"/>
  <c r="D136" i="12" s="1"/>
  <c r="Q684" i="3"/>
  <c r="D100" i="11" s="1"/>
  <c r="X684" i="3"/>
  <c r="D208" i="12" s="1"/>
  <c r="D684" i="4"/>
  <c r="U684" i="3"/>
  <c r="D100" i="12" s="1"/>
  <c r="O684" i="3"/>
  <c r="D172" i="2" s="1"/>
  <c r="W684" i="3"/>
  <c r="D172" i="12" s="1"/>
  <c r="AB684" i="3"/>
  <c r="D208" i="13" s="1"/>
  <c r="P684" i="3"/>
  <c r="D208" i="2" s="1"/>
  <c r="AL684" i="5"/>
  <c r="D549" i="12" s="1"/>
  <c r="Y684" i="5"/>
  <c r="D513" i="2" s="1"/>
  <c r="AE684" i="5"/>
  <c r="D513" i="11" s="1"/>
  <c r="F685" i="5"/>
  <c r="F684" i="10"/>
  <c r="AO684" i="5"/>
  <c r="D441" i="13" s="1"/>
  <c r="AC684" i="5"/>
  <c r="D441" i="11" s="1"/>
  <c r="AQ684" i="5"/>
  <c r="D513" i="13" s="1"/>
  <c r="X684" i="5"/>
  <c r="D477" i="2" s="1"/>
  <c r="AP684" i="5"/>
  <c r="D477" i="13" s="1"/>
  <c r="AF684" i="5"/>
  <c r="D549" i="11" s="1"/>
  <c r="AR684" i="5"/>
  <c r="D549" i="13" s="1"/>
  <c r="AI684" i="5"/>
  <c r="D441" i="12" s="1"/>
  <c r="AK684" i="5"/>
  <c r="D513" i="12" s="1"/>
  <c r="Z684" i="5"/>
  <c r="D549" i="2" s="1"/>
  <c r="W684" i="5"/>
  <c r="D441" i="2" s="1"/>
  <c r="AD684" i="5"/>
  <c r="D477" i="11" s="1"/>
  <c r="AJ684" i="5"/>
  <c r="D477" i="12" s="1"/>
  <c r="C668" i="2"/>
  <c r="AT683" i="10"/>
  <c r="C704" i="13" s="1"/>
  <c r="AI683" i="10"/>
  <c r="C812" i="11" s="1"/>
  <c r="AV683" i="10"/>
  <c r="C776" i="13" s="1"/>
  <c r="AW683" i="10"/>
  <c r="C812" i="13" s="1"/>
  <c r="Y683" i="10"/>
  <c r="C704" i="2" s="1"/>
  <c r="AA683" i="10"/>
  <c r="C776" i="2" s="1"/>
  <c r="AF683" i="10"/>
  <c r="C704" i="11" s="1"/>
  <c r="C668" i="11"/>
  <c r="AG683" i="10"/>
  <c r="C740" i="11" s="1"/>
  <c r="AP683" i="10"/>
  <c r="C812" i="12" s="1"/>
  <c r="AM683" i="10"/>
  <c r="C704" i="12" s="1"/>
  <c r="C668" i="12"/>
  <c r="C668" i="13"/>
  <c r="AB683" i="10"/>
  <c r="C812" i="2" s="1"/>
  <c r="Z683" i="10"/>
  <c r="C740" i="2" s="1"/>
  <c r="AN683" i="10"/>
  <c r="C740" i="12" s="1"/>
  <c r="AH683" i="10"/>
  <c r="C776" i="11" s="1"/>
  <c r="AU683" i="10"/>
  <c r="C740" i="13" s="1"/>
  <c r="AO683" i="10"/>
  <c r="C776" i="12" s="1"/>
  <c r="Y683" i="4"/>
  <c r="C285" i="12" s="1"/>
  <c r="Q683" i="4"/>
  <c r="C357" i="2" s="1"/>
  <c r="AF683" i="4"/>
  <c r="C357" i="13" s="1"/>
  <c r="C249" i="2"/>
  <c r="R683" i="4"/>
  <c r="C393" i="2" s="1"/>
  <c r="Z683" i="4"/>
  <c r="C321" i="12" s="1"/>
  <c r="V683" i="4"/>
  <c r="C357" i="11" s="1"/>
  <c r="O683" i="4"/>
  <c r="C285" i="2" s="1"/>
  <c r="C249" i="12"/>
  <c r="AD683" i="4"/>
  <c r="C285" i="13" s="1"/>
  <c r="U683" i="4"/>
  <c r="C321" i="11" s="1"/>
  <c r="C249" i="11"/>
  <c r="P683" i="4"/>
  <c r="C321" i="2" s="1"/>
  <c r="C249" i="13"/>
  <c r="AA683" i="4"/>
  <c r="C357" i="12" s="1"/>
  <c r="AE683" i="4"/>
  <c r="C321" i="13" s="1"/>
  <c r="AG683" i="4"/>
  <c r="C393" i="13" s="1"/>
  <c r="W683" i="4"/>
  <c r="C393" i="11" s="1"/>
  <c r="AB683" i="4"/>
  <c r="C393" i="12" s="1"/>
  <c r="T683" i="4"/>
  <c r="C285" i="11" s="1"/>
  <c r="AC685" i="5" l="1"/>
  <c r="E441" i="11" s="1"/>
  <c r="F686" i="5"/>
  <c r="X685" i="5"/>
  <c r="E477" i="2" s="1"/>
  <c r="AD685" i="5"/>
  <c r="E477" i="11" s="1"/>
  <c r="AR685" i="5"/>
  <c r="E549" i="13" s="1"/>
  <c r="F685" i="10"/>
  <c r="Z685" i="5"/>
  <c r="E549" i="2" s="1"/>
  <c r="AJ685" i="5"/>
  <c r="E477" i="12" s="1"/>
  <c r="AI685" i="5"/>
  <c r="E441" i="12" s="1"/>
  <c r="AO685" i="5"/>
  <c r="E441" i="13" s="1"/>
  <c r="Y685" i="5"/>
  <c r="E513" i="2" s="1"/>
  <c r="AF685" i="5"/>
  <c r="E549" i="11" s="1"/>
  <c r="AP685" i="5"/>
  <c r="E477" i="13" s="1"/>
  <c r="AE685" i="5"/>
  <c r="E513" i="11" s="1"/>
  <c r="W685" i="5"/>
  <c r="E441" i="2" s="1"/>
  <c r="AK685" i="5"/>
  <c r="E513" i="12" s="1"/>
  <c r="AQ685" i="5"/>
  <c r="E513" i="13" s="1"/>
  <c r="AL685" i="5"/>
  <c r="E549" i="12" s="1"/>
  <c r="V684" i="4"/>
  <c r="D357" i="11" s="1"/>
  <c r="Q684" i="4"/>
  <c r="D357" i="2" s="1"/>
  <c r="W684" i="4"/>
  <c r="D393" i="11" s="1"/>
  <c r="D249" i="11"/>
  <c r="Z684" i="4"/>
  <c r="D321" i="12" s="1"/>
  <c r="Y684" i="4"/>
  <c r="D285" i="12" s="1"/>
  <c r="AF684" i="4"/>
  <c r="D357" i="13" s="1"/>
  <c r="P684" i="4"/>
  <c r="D321" i="2" s="1"/>
  <c r="AA684" i="4"/>
  <c r="D357" i="12" s="1"/>
  <c r="D249" i="2"/>
  <c r="AE684" i="4"/>
  <c r="D321" i="13" s="1"/>
  <c r="AB684" i="4"/>
  <c r="D393" i="12" s="1"/>
  <c r="U684" i="4"/>
  <c r="D321" i="11" s="1"/>
  <c r="T684" i="4"/>
  <c r="D285" i="11" s="1"/>
  <c r="AG684" i="4"/>
  <c r="D393" i="13" s="1"/>
  <c r="AD684" i="4"/>
  <c r="D285" i="13" s="1"/>
  <c r="R684" i="4"/>
  <c r="D393" i="2" s="1"/>
  <c r="O684" i="4"/>
  <c r="D285" i="2" s="1"/>
  <c r="D249" i="12"/>
  <c r="D249" i="13"/>
  <c r="X685" i="3"/>
  <c r="E208" i="12" s="1"/>
  <c r="D686" i="3"/>
  <c r="Q685" i="3"/>
  <c r="E100" i="11" s="1"/>
  <c r="N685" i="3"/>
  <c r="E136" i="2" s="1"/>
  <c r="W685" i="3"/>
  <c r="E172" i="12" s="1"/>
  <c r="T685" i="3"/>
  <c r="E208" i="11" s="1"/>
  <c r="D685" i="4"/>
  <c r="R685" i="3"/>
  <c r="E136" i="11" s="1"/>
  <c r="U685" i="3"/>
  <c r="E100" i="12" s="1"/>
  <c r="AA685" i="3"/>
  <c r="E172" i="13" s="1"/>
  <c r="M685" i="3"/>
  <c r="E100" i="2" s="1"/>
  <c r="P685" i="3"/>
  <c r="E208" i="2" s="1"/>
  <c r="S685" i="3"/>
  <c r="E172" i="11" s="1"/>
  <c r="V685" i="3"/>
  <c r="E136" i="12" s="1"/>
  <c r="AB685" i="3"/>
  <c r="E208" i="13" s="1"/>
  <c r="Y685" i="3"/>
  <c r="E100" i="13" s="1"/>
  <c r="O685" i="3"/>
  <c r="E172" i="2" s="1"/>
  <c r="Z685" i="3"/>
  <c r="E136" i="13" s="1"/>
  <c r="AB685" i="17"/>
  <c r="S685" i="17"/>
  <c r="V685" i="17"/>
  <c r="Y685" i="17"/>
  <c r="F686" i="17"/>
  <c r="D686" i="16"/>
  <c r="I685" i="16"/>
  <c r="L685" i="16"/>
  <c r="J685" i="16"/>
  <c r="K685" i="16"/>
  <c r="AM684" i="10"/>
  <c r="D704" i="12" s="1"/>
  <c r="AI684" i="10"/>
  <c r="D812" i="11" s="1"/>
  <c r="AU684" i="10"/>
  <c r="D740" i="13" s="1"/>
  <c r="AN684" i="10"/>
  <c r="D740" i="12" s="1"/>
  <c r="AT684" i="10"/>
  <c r="D704" i="13" s="1"/>
  <c r="AO684" i="10"/>
  <c r="D776" i="12" s="1"/>
  <c r="AP684" i="10"/>
  <c r="D812" i="12" s="1"/>
  <c r="D668" i="2"/>
  <c r="Y684" i="10"/>
  <c r="D704" i="2" s="1"/>
  <c r="AG684" i="10"/>
  <c r="D740" i="11" s="1"/>
  <c r="AV684" i="10"/>
  <c r="D776" i="13" s="1"/>
  <c r="AA684" i="10"/>
  <c r="D776" i="2" s="1"/>
  <c r="Z684" i="10"/>
  <c r="D740" i="2" s="1"/>
  <c r="D668" i="12"/>
  <c r="AH684" i="10"/>
  <c r="D776" i="11" s="1"/>
  <c r="AW684" i="10"/>
  <c r="D812" i="13" s="1"/>
  <c r="D668" i="13"/>
  <c r="AF684" i="10"/>
  <c r="D704" i="11" s="1"/>
  <c r="AB684" i="10"/>
  <c r="D812" i="2" s="1"/>
  <c r="D668" i="11"/>
  <c r="N686" i="3" l="1"/>
  <c r="F136" i="2" s="1"/>
  <c r="M686" i="3"/>
  <c r="F100" i="2" s="1"/>
  <c r="O686" i="3"/>
  <c r="F172" i="2" s="1"/>
  <c r="Y686" i="3"/>
  <c r="F100" i="13" s="1"/>
  <c r="AA686" i="3"/>
  <c r="F172" i="13" s="1"/>
  <c r="S686" i="3"/>
  <c r="F172" i="11" s="1"/>
  <c r="AB686" i="3"/>
  <c r="F208" i="13" s="1"/>
  <c r="W686" i="3"/>
  <c r="F172" i="12" s="1"/>
  <c r="T686" i="3"/>
  <c r="F208" i="11" s="1"/>
  <c r="Q686" i="3"/>
  <c r="F100" i="11" s="1"/>
  <c r="D686" i="4"/>
  <c r="V686" i="3"/>
  <c r="F136" i="12" s="1"/>
  <c r="D687" i="3"/>
  <c r="P686" i="3"/>
  <c r="F208" i="2" s="1"/>
  <c r="Z686" i="3"/>
  <c r="F136" i="13" s="1"/>
  <c r="R686" i="3"/>
  <c r="F136" i="11" s="1"/>
  <c r="U686" i="3"/>
  <c r="F100" i="12" s="1"/>
  <c r="X686" i="3"/>
  <c r="F208" i="12" s="1"/>
  <c r="K686" i="16"/>
  <c r="D687" i="16"/>
  <c r="I686" i="16"/>
  <c r="J686" i="16"/>
  <c r="L686" i="16"/>
  <c r="AO685" i="10"/>
  <c r="E776" i="12" s="1"/>
  <c r="AB685" i="10"/>
  <c r="E812" i="2" s="1"/>
  <c r="E668" i="12"/>
  <c r="AG685" i="10"/>
  <c r="E740" i="11" s="1"/>
  <c r="AP685" i="10"/>
  <c r="E812" i="12" s="1"/>
  <c r="E668" i="11"/>
  <c r="AT685" i="10"/>
  <c r="E704" i="13" s="1"/>
  <c r="AW685" i="10"/>
  <c r="E812" i="13" s="1"/>
  <c r="AN685" i="10"/>
  <c r="E740" i="12" s="1"/>
  <c r="Z685" i="10"/>
  <c r="E740" i="2" s="1"/>
  <c r="E668" i="2"/>
  <c r="Y685" i="10"/>
  <c r="E704" i="2" s="1"/>
  <c r="AA685" i="10"/>
  <c r="E776" i="2" s="1"/>
  <c r="AU685" i="10"/>
  <c r="E740" i="13" s="1"/>
  <c r="AH685" i="10"/>
  <c r="E776" i="11" s="1"/>
  <c r="AF685" i="10"/>
  <c r="E704" i="11" s="1"/>
  <c r="E668" i="13"/>
  <c r="AI685" i="10"/>
  <c r="E812" i="11" s="1"/>
  <c r="AM685" i="10"/>
  <c r="E704" i="12" s="1"/>
  <c r="AV685" i="10"/>
  <c r="E776" i="13" s="1"/>
  <c r="AD686" i="5"/>
  <c r="F477" i="11" s="1"/>
  <c r="Y686" i="5"/>
  <c r="F513" i="2" s="1"/>
  <c r="AP686" i="5"/>
  <c r="F477" i="13" s="1"/>
  <c r="AE686" i="5"/>
  <c r="F513" i="11" s="1"/>
  <c r="Z686" i="5"/>
  <c r="F549" i="2" s="1"/>
  <c r="F687" i="5"/>
  <c r="AK686" i="5"/>
  <c r="F513" i="12" s="1"/>
  <c r="AL686" i="5"/>
  <c r="F549" i="12" s="1"/>
  <c r="AF686" i="5"/>
  <c r="F549" i="11" s="1"/>
  <c r="AI686" i="5"/>
  <c r="F441" i="12" s="1"/>
  <c r="AQ686" i="5"/>
  <c r="F513" i="13" s="1"/>
  <c r="AO686" i="5"/>
  <c r="F441" i="13" s="1"/>
  <c r="X686" i="5"/>
  <c r="F477" i="2" s="1"/>
  <c r="AR686" i="5"/>
  <c r="F549" i="13" s="1"/>
  <c r="AJ686" i="5"/>
  <c r="F477" i="12" s="1"/>
  <c r="F686" i="10"/>
  <c r="AC686" i="5"/>
  <c r="F441" i="11" s="1"/>
  <c r="W686" i="5"/>
  <c r="F441" i="2" s="1"/>
  <c r="Y686" i="17"/>
  <c r="AB686" i="17"/>
  <c r="F687" i="17"/>
  <c r="S686" i="17"/>
  <c r="V686" i="17"/>
  <c r="P685" i="4"/>
  <c r="E321" i="2" s="1"/>
  <c r="AF685" i="4"/>
  <c r="E357" i="13" s="1"/>
  <c r="AD685" i="4"/>
  <c r="E285" i="13" s="1"/>
  <c r="E249" i="11"/>
  <c r="AE685" i="4"/>
  <c r="E321" i="13" s="1"/>
  <c r="E249" i="2"/>
  <c r="AA685" i="4"/>
  <c r="E357" i="12" s="1"/>
  <c r="U685" i="4"/>
  <c r="E321" i="11" s="1"/>
  <c r="O685" i="4"/>
  <c r="E285" i="2" s="1"/>
  <c r="AG685" i="4"/>
  <c r="E393" i="13" s="1"/>
  <c r="Z685" i="4"/>
  <c r="E321" i="12" s="1"/>
  <c r="T685" i="4"/>
  <c r="E285" i="11" s="1"/>
  <c r="W685" i="4"/>
  <c r="E393" i="11" s="1"/>
  <c r="AB685" i="4"/>
  <c r="E393" i="12" s="1"/>
  <c r="V685" i="4"/>
  <c r="E357" i="11" s="1"/>
  <c r="Q685" i="4"/>
  <c r="E357" i="2" s="1"/>
  <c r="Y685" i="4"/>
  <c r="E285" i="12" s="1"/>
  <c r="E249" i="12"/>
  <c r="E249" i="13"/>
  <c r="R685" i="4"/>
  <c r="E393" i="2" s="1"/>
  <c r="AB687" i="17" l="1"/>
  <c r="S687" i="17"/>
  <c r="V687" i="17"/>
  <c r="F688" i="17"/>
  <c r="Y687" i="17"/>
  <c r="J687" i="16"/>
  <c r="I687" i="16"/>
  <c r="K687" i="16"/>
  <c r="D688" i="16"/>
  <c r="L687" i="16"/>
  <c r="AH686" i="10"/>
  <c r="F776" i="11" s="1"/>
  <c r="Z686" i="10"/>
  <c r="F740" i="2" s="1"/>
  <c r="AO686" i="10"/>
  <c r="F776" i="12" s="1"/>
  <c r="AP686" i="10"/>
  <c r="F812" i="12" s="1"/>
  <c r="F668" i="12"/>
  <c r="AV686" i="10"/>
  <c r="F776" i="13" s="1"/>
  <c r="AB686" i="10"/>
  <c r="F812" i="2" s="1"/>
  <c r="Y686" i="10"/>
  <c r="F704" i="2" s="1"/>
  <c r="AA686" i="10"/>
  <c r="F776" i="2" s="1"/>
  <c r="F668" i="11"/>
  <c r="AW686" i="10"/>
  <c r="F812" i="13" s="1"/>
  <c r="AF686" i="10"/>
  <c r="F704" i="11" s="1"/>
  <c r="AU686" i="10"/>
  <c r="F740" i="13" s="1"/>
  <c r="F668" i="13"/>
  <c r="AM686" i="10"/>
  <c r="F704" i="12" s="1"/>
  <c r="AG686" i="10"/>
  <c r="F740" i="11" s="1"/>
  <c r="F668" i="2"/>
  <c r="AN686" i="10"/>
  <c r="F740" i="12" s="1"/>
  <c r="AT686" i="10"/>
  <c r="F704" i="13" s="1"/>
  <c r="AI686" i="10"/>
  <c r="F812" i="11" s="1"/>
  <c r="AA686" i="4"/>
  <c r="F357" i="12" s="1"/>
  <c r="T686" i="4"/>
  <c r="F285" i="11" s="1"/>
  <c r="AB686" i="4"/>
  <c r="F393" i="12" s="1"/>
  <c r="Z686" i="4"/>
  <c r="F321" i="12" s="1"/>
  <c r="O686" i="4"/>
  <c r="F285" i="2" s="1"/>
  <c r="AG686" i="4"/>
  <c r="F393" i="13" s="1"/>
  <c r="F249" i="12"/>
  <c r="AF686" i="4"/>
  <c r="F357" i="13" s="1"/>
  <c r="Q686" i="4"/>
  <c r="F357" i="2" s="1"/>
  <c r="AD686" i="4"/>
  <c r="F285" i="13" s="1"/>
  <c r="F249" i="11"/>
  <c r="P686" i="4"/>
  <c r="F321" i="2" s="1"/>
  <c r="V686" i="4"/>
  <c r="F357" i="11" s="1"/>
  <c r="F249" i="2"/>
  <c r="U686" i="4"/>
  <c r="F321" i="11" s="1"/>
  <c r="W686" i="4"/>
  <c r="F393" i="11" s="1"/>
  <c r="AE686" i="4"/>
  <c r="F321" i="13" s="1"/>
  <c r="Y686" i="4"/>
  <c r="F285" i="12" s="1"/>
  <c r="F249" i="13"/>
  <c r="R686" i="4"/>
  <c r="F393" i="2" s="1"/>
  <c r="AC687" i="5"/>
  <c r="G441" i="11" s="1"/>
  <c r="F687" i="10"/>
  <c r="Y687" i="5"/>
  <c r="G513" i="2" s="1"/>
  <c r="AF687" i="5"/>
  <c r="G549" i="11" s="1"/>
  <c r="Z687" i="5"/>
  <c r="G549" i="2" s="1"/>
  <c r="AE687" i="5"/>
  <c r="G513" i="11" s="1"/>
  <c r="AR687" i="5"/>
  <c r="G549" i="13" s="1"/>
  <c r="AD687" i="5"/>
  <c r="G477" i="11" s="1"/>
  <c r="AK687" i="5"/>
  <c r="G513" i="12" s="1"/>
  <c r="X687" i="5"/>
  <c r="G477" i="2" s="1"/>
  <c r="AL687" i="5"/>
  <c r="G549" i="12" s="1"/>
  <c r="AP687" i="5"/>
  <c r="G477" i="13" s="1"/>
  <c r="AO687" i="5"/>
  <c r="G441" i="13" s="1"/>
  <c r="AQ687" i="5"/>
  <c r="G513" i="13" s="1"/>
  <c r="AI687" i="5"/>
  <c r="G441" i="12" s="1"/>
  <c r="F688" i="5"/>
  <c r="AJ687" i="5"/>
  <c r="G477" i="12" s="1"/>
  <c r="W687" i="5"/>
  <c r="G441" i="2" s="1"/>
  <c r="S687" i="3"/>
  <c r="G172" i="11" s="1"/>
  <c r="N687" i="3"/>
  <c r="G136" i="2" s="1"/>
  <c r="O687" i="3"/>
  <c r="G172" i="2" s="1"/>
  <c r="U687" i="3"/>
  <c r="G100" i="12" s="1"/>
  <c r="P687" i="3"/>
  <c r="G208" i="2" s="1"/>
  <c r="AB687" i="3"/>
  <c r="G208" i="13" s="1"/>
  <c r="AA687" i="3"/>
  <c r="G172" i="13" s="1"/>
  <c r="Y687" i="3"/>
  <c r="G100" i="13" s="1"/>
  <c r="Q687" i="3"/>
  <c r="G100" i="11" s="1"/>
  <c r="D687" i="4"/>
  <c r="W687" i="3"/>
  <c r="G172" i="12" s="1"/>
  <c r="M687" i="3"/>
  <c r="G100" i="2" s="1"/>
  <c r="D688" i="3"/>
  <c r="T687" i="3"/>
  <c r="G208" i="11" s="1"/>
  <c r="Z687" i="3"/>
  <c r="G136" i="13" s="1"/>
  <c r="V687" i="3"/>
  <c r="G136" i="12" s="1"/>
  <c r="R687" i="3"/>
  <c r="G136" i="11" s="1"/>
  <c r="X687" i="3"/>
  <c r="G208" i="12" s="1"/>
  <c r="AH687" i="10" l="1"/>
  <c r="G776" i="11" s="1"/>
  <c r="AO687" i="10"/>
  <c r="G776" i="12" s="1"/>
  <c r="AT687" i="10"/>
  <c r="G704" i="13" s="1"/>
  <c r="AN687" i="10"/>
  <c r="G740" i="12" s="1"/>
  <c r="AU687" i="10"/>
  <c r="G740" i="13" s="1"/>
  <c r="AW687" i="10"/>
  <c r="G812" i="13" s="1"/>
  <c r="AA687" i="10"/>
  <c r="G776" i="2" s="1"/>
  <c r="G668" i="11"/>
  <c r="AP687" i="10"/>
  <c r="G812" i="12" s="1"/>
  <c r="G668" i="2"/>
  <c r="AV687" i="10"/>
  <c r="G776" i="13" s="1"/>
  <c r="G668" i="13"/>
  <c r="G668" i="12"/>
  <c r="AM687" i="10"/>
  <c r="G704" i="12" s="1"/>
  <c r="Z687" i="10"/>
  <c r="G740" i="2" s="1"/>
  <c r="AF687" i="10"/>
  <c r="G704" i="11" s="1"/>
  <c r="AG687" i="10"/>
  <c r="G740" i="11" s="1"/>
  <c r="Y687" i="10"/>
  <c r="G704" i="2" s="1"/>
  <c r="AI687" i="10"/>
  <c r="G812" i="11" s="1"/>
  <c r="AB687" i="10"/>
  <c r="G812" i="2" s="1"/>
  <c r="F689" i="17"/>
  <c r="AB688" i="17"/>
  <c r="S688" i="17"/>
  <c r="V688" i="17"/>
  <c r="Y688" i="17"/>
  <c r="F688" i="10"/>
  <c r="X688" i="5"/>
  <c r="H477" i="2" s="1"/>
  <c r="AD688" i="5"/>
  <c r="H477" i="11" s="1"/>
  <c r="AC688" i="5"/>
  <c r="H441" i="11" s="1"/>
  <c r="AR688" i="5"/>
  <c r="H549" i="13" s="1"/>
  <c r="F689" i="5"/>
  <c r="AK688" i="5"/>
  <c r="H513" i="12" s="1"/>
  <c r="AQ688" i="5"/>
  <c r="H513" i="13" s="1"/>
  <c r="AP688" i="5"/>
  <c r="H477" i="13" s="1"/>
  <c r="AO688" i="5"/>
  <c r="H441" i="13" s="1"/>
  <c r="W688" i="5"/>
  <c r="H441" i="2" s="1"/>
  <c r="AE688" i="5"/>
  <c r="H513" i="11" s="1"/>
  <c r="Y688" i="5"/>
  <c r="H513" i="2" s="1"/>
  <c r="AL688" i="5"/>
  <c r="H549" i="12" s="1"/>
  <c r="AI688" i="5"/>
  <c r="H441" i="12" s="1"/>
  <c r="Z688" i="5"/>
  <c r="H549" i="2" s="1"/>
  <c r="AJ688" i="5"/>
  <c r="H477" i="12" s="1"/>
  <c r="AF688" i="5"/>
  <c r="H549" i="11" s="1"/>
  <c r="Z687" i="4"/>
  <c r="G321" i="12" s="1"/>
  <c r="AG687" i="4"/>
  <c r="G393" i="13" s="1"/>
  <c r="AB687" i="4"/>
  <c r="G393" i="12" s="1"/>
  <c r="W687" i="4"/>
  <c r="G393" i="11" s="1"/>
  <c r="U687" i="4"/>
  <c r="G321" i="11" s="1"/>
  <c r="G249" i="11"/>
  <c r="Q687" i="4"/>
  <c r="G357" i="2" s="1"/>
  <c r="T687" i="4"/>
  <c r="G285" i="11" s="1"/>
  <c r="V687" i="4"/>
  <c r="G357" i="11" s="1"/>
  <c r="AE687" i="4"/>
  <c r="G321" i="13" s="1"/>
  <c r="AD687" i="4"/>
  <c r="G285" i="13" s="1"/>
  <c r="Y687" i="4"/>
  <c r="G285" i="12" s="1"/>
  <c r="G249" i="12"/>
  <c r="AA687" i="4"/>
  <c r="G357" i="12" s="1"/>
  <c r="AF687" i="4"/>
  <c r="G357" i="13" s="1"/>
  <c r="O687" i="4"/>
  <c r="G285" i="2" s="1"/>
  <c r="G249" i="13"/>
  <c r="G249" i="2"/>
  <c r="P687" i="4"/>
  <c r="G321" i="2" s="1"/>
  <c r="R687" i="4"/>
  <c r="G393" i="2" s="1"/>
  <c r="D688" i="4"/>
  <c r="X688" i="3"/>
  <c r="H208" i="12" s="1"/>
  <c r="AA688" i="3"/>
  <c r="H172" i="13" s="1"/>
  <c r="V688" i="3"/>
  <c r="H136" i="12" s="1"/>
  <c r="P688" i="3"/>
  <c r="H208" i="2" s="1"/>
  <c r="AB688" i="3"/>
  <c r="H208" i="13" s="1"/>
  <c r="O688" i="3"/>
  <c r="H172" i="2" s="1"/>
  <c r="T688" i="3"/>
  <c r="H208" i="11" s="1"/>
  <c r="S688" i="3"/>
  <c r="H172" i="11" s="1"/>
  <c r="N688" i="3"/>
  <c r="H136" i="2" s="1"/>
  <c r="W688" i="3"/>
  <c r="H172" i="12" s="1"/>
  <c r="U688" i="3"/>
  <c r="H100" i="12" s="1"/>
  <c r="Y688" i="3"/>
  <c r="H100" i="13" s="1"/>
  <c r="M688" i="3"/>
  <c r="H100" i="2" s="1"/>
  <c r="D689" i="3"/>
  <c r="Z688" i="3"/>
  <c r="H136" i="13" s="1"/>
  <c r="Q688" i="3"/>
  <c r="H100" i="11" s="1"/>
  <c r="R688" i="3"/>
  <c r="H136" i="11" s="1"/>
  <c r="K688" i="16"/>
  <c r="J688" i="16"/>
  <c r="D689" i="16"/>
  <c r="I688" i="16"/>
  <c r="L688" i="16"/>
  <c r="K689" i="16" l="1"/>
  <c r="L689" i="16"/>
  <c r="J689" i="16"/>
  <c r="D690" i="16"/>
  <c r="I689" i="16"/>
  <c r="AD688" i="4"/>
  <c r="H285" i="13" s="1"/>
  <c r="AA688" i="4"/>
  <c r="H357" i="12" s="1"/>
  <c r="Z688" i="4"/>
  <c r="H321" i="12" s="1"/>
  <c r="U688" i="4"/>
  <c r="H321" i="11" s="1"/>
  <c r="V688" i="4"/>
  <c r="H357" i="11" s="1"/>
  <c r="H249" i="13"/>
  <c r="P688" i="4"/>
  <c r="H321" i="2" s="1"/>
  <c r="H249" i="11"/>
  <c r="Q688" i="4"/>
  <c r="H357" i="2" s="1"/>
  <c r="AB688" i="4"/>
  <c r="H393" i="12" s="1"/>
  <c r="AF688" i="4"/>
  <c r="H357" i="13" s="1"/>
  <c r="O688" i="4"/>
  <c r="H285" i="2" s="1"/>
  <c r="H249" i="2"/>
  <c r="Y688" i="4"/>
  <c r="H285" i="12" s="1"/>
  <c r="T688" i="4"/>
  <c r="H285" i="11" s="1"/>
  <c r="W688" i="4"/>
  <c r="H393" i="11" s="1"/>
  <c r="AE688" i="4"/>
  <c r="H321" i="13" s="1"/>
  <c r="R688" i="4"/>
  <c r="H393" i="2" s="1"/>
  <c r="H249" i="12"/>
  <c r="AG688" i="4"/>
  <c r="H393" i="13" s="1"/>
  <c r="AQ689" i="5"/>
  <c r="I513" i="13" s="1"/>
  <c r="AD689" i="5"/>
  <c r="I477" i="11" s="1"/>
  <c r="AR689" i="5"/>
  <c r="I549" i="13" s="1"/>
  <c r="F690" i="5"/>
  <c r="AP689" i="5"/>
  <c r="I477" i="13" s="1"/>
  <c r="Y689" i="5"/>
  <c r="I513" i="2" s="1"/>
  <c r="W689" i="5"/>
  <c r="I441" i="2" s="1"/>
  <c r="AL689" i="5"/>
  <c r="I549" i="12" s="1"/>
  <c r="AJ689" i="5"/>
  <c r="I477" i="12" s="1"/>
  <c r="AC689" i="5"/>
  <c r="I441" i="11" s="1"/>
  <c r="F689" i="10"/>
  <c r="AE689" i="5"/>
  <c r="I513" i="11" s="1"/>
  <c r="AO689" i="5"/>
  <c r="I441" i="13" s="1"/>
  <c r="AI689" i="5"/>
  <c r="I441" i="12" s="1"/>
  <c r="X689" i="5"/>
  <c r="I477" i="2" s="1"/>
  <c r="AK689" i="5"/>
  <c r="I513" i="12" s="1"/>
  <c r="AF689" i="5"/>
  <c r="I549" i="11" s="1"/>
  <c r="Z689" i="5"/>
  <c r="I549" i="2" s="1"/>
  <c r="AG688" i="10"/>
  <c r="H740" i="11" s="1"/>
  <c r="AN688" i="10"/>
  <c r="H740" i="12" s="1"/>
  <c r="AH688" i="10"/>
  <c r="H776" i="11" s="1"/>
  <c r="AM688" i="10"/>
  <c r="H704" i="12" s="1"/>
  <c r="AP688" i="10"/>
  <c r="H812" i="12" s="1"/>
  <c r="AA688" i="10"/>
  <c r="H776" i="2" s="1"/>
  <c r="Y688" i="10"/>
  <c r="H704" i="2" s="1"/>
  <c r="AB688" i="10"/>
  <c r="H812" i="2" s="1"/>
  <c r="H668" i="13"/>
  <c r="AI688" i="10"/>
  <c r="H812" i="11" s="1"/>
  <c r="Z688" i="10"/>
  <c r="H740" i="2" s="1"/>
  <c r="AU688" i="10"/>
  <c r="H740" i="13" s="1"/>
  <c r="AT688" i="10"/>
  <c r="H704" i="13" s="1"/>
  <c r="H668" i="2"/>
  <c r="H668" i="12"/>
  <c r="AF688" i="10"/>
  <c r="H704" i="11" s="1"/>
  <c r="AV688" i="10"/>
  <c r="H776" i="13" s="1"/>
  <c r="AO688" i="10"/>
  <c r="H776" i="12" s="1"/>
  <c r="AW688" i="10"/>
  <c r="H812" i="13" s="1"/>
  <c r="H668" i="11"/>
  <c r="N689" i="3"/>
  <c r="I136" i="2" s="1"/>
  <c r="Y689" i="3"/>
  <c r="I100" i="13" s="1"/>
  <c r="AB689" i="3"/>
  <c r="I208" i="13" s="1"/>
  <c r="T689" i="3"/>
  <c r="I208" i="11" s="1"/>
  <c r="Z689" i="3"/>
  <c r="I136" i="13" s="1"/>
  <c r="M689" i="3"/>
  <c r="I100" i="2" s="1"/>
  <c r="X689" i="3"/>
  <c r="I208" i="12" s="1"/>
  <c r="AA689" i="3"/>
  <c r="I172" i="13" s="1"/>
  <c r="D690" i="3"/>
  <c r="W689" i="3"/>
  <c r="I172" i="12" s="1"/>
  <c r="Q689" i="3"/>
  <c r="I100" i="11" s="1"/>
  <c r="D689" i="4"/>
  <c r="V689" i="3"/>
  <c r="I136" i="12" s="1"/>
  <c r="R689" i="3"/>
  <c r="I136" i="11" s="1"/>
  <c r="U689" i="3"/>
  <c r="I100" i="12" s="1"/>
  <c r="P689" i="3"/>
  <c r="I208" i="2" s="1"/>
  <c r="O689" i="3"/>
  <c r="I172" i="2" s="1"/>
  <c r="S689" i="3"/>
  <c r="I172" i="11" s="1"/>
  <c r="Y689" i="17"/>
  <c r="AB689" i="17"/>
  <c r="F690" i="17"/>
  <c r="V689" i="17"/>
  <c r="S689" i="17"/>
  <c r="Y690" i="17" l="1"/>
  <c r="F691" i="17"/>
  <c r="S690" i="17"/>
  <c r="AB690" i="17"/>
  <c r="V690" i="17"/>
  <c r="Q690" i="3"/>
  <c r="J100" i="11" s="1"/>
  <c r="N690" i="3"/>
  <c r="J136" i="2" s="1"/>
  <c r="M690" i="3"/>
  <c r="J100" i="2" s="1"/>
  <c r="T690" i="3"/>
  <c r="J208" i="11" s="1"/>
  <c r="AB690" i="3"/>
  <c r="J208" i="13" s="1"/>
  <c r="V690" i="3"/>
  <c r="J136" i="12" s="1"/>
  <c r="U690" i="3"/>
  <c r="J100" i="12" s="1"/>
  <c r="Y690" i="3"/>
  <c r="J100" i="13" s="1"/>
  <c r="D691" i="3"/>
  <c r="D690" i="4"/>
  <c r="P690" i="3"/>
  <c r="J208" i="2" s="1"/>
  <c r="S690" i="3"/>
  <c r="J172" i="11" s="1"/>
  <c r="X690" i="3"/>
  <c r="J208" i="12" s="1"/>
  <c r="AA690" i="3"/>
  <c r="J172" i="13" s="1"/>
  <c r="R690" i="3"/>
  <c r="J136" i="11" s="1"/>
  <c r="Z690" i="3"/>
  <c r="J136" i="13" s="1"/>
  <c r="W690" i="3"/>
  <c r="J172" i="12" s="1"/>
  <c r="O690" i="3"/>
  <c r="J172" i="2" s="1"/>
  <c r="AM689" i="10"/>
  <c r="I704" i="12" s="1"/>
  <c r="AW689" i="10"/>
  <c r="I812" i="13" s="1"/>
  <c r="AP689" i="10"/>
  <c r="I812" i="12" s="1"/>
  <c r="Z689" i="10"/>
  <c r="I740" i="2" s="1"/>
  <c r="Y689" i="10"/>
  <c r="I704" i="2" s="1"/>
  <c r="AT689" i="10"/>
  <c r="I704" i="13" s="1"/>
  <c r="AI689" i="10"/>
  <c r="I812" i="11" s="1"/>
  <c r="I668" i="12"/>
  <c r="I668" i="13"/>
  <c r="AA689" i="10"/>
  <c r="I776" i="2" s="1"/>
  <c r="AH689" i="10"/>
  <c r="I776" i="11" s="1"/>
  <c r="AF689" i="10"/>
  <c r="I704" i="11" s="1"/>
  <c r="AV689" i="10"/>
  <c r="I776" i="13" s="1"/>
  <c r="AN689" i="10"/>
  <c r="I740" i="12" s="1"/>
  <c r="AU689" i="10"/>
  <c r="I740" i="13" s="1"/>
  <c r="I668" i="2"/>
  <c r="AG689" i="10"/>
  <c r="I740" i="11" s="1"/>
  <c r="AO689" i="10"/>
  <c r="I776" i="12" s="1"/>
  <c r="I668" i="11"/>
  <c r="AB689" i="10"/>
  <c r="I812" i="2" s="1"/>
  <c r="K690" i="16"/>
  <c r="L690" i="16"/>
  <c r="D691" i="16"/>
  <c r="J690" i="16"/>
  <c r="I690" i="16"/>
  <c r="R689" i="4"/>
  <c r="I393" i="2" s="1"/>
  <c r="AA689" i="4"/>
  <c r="I357" i="12" s="1"/>
  <c r="AD689" i="4"/>
  <c r="I285" i="13" s="1"/>
  <c r="AB689" i="4"/>
  <c r="I393" i="12" s="1"/>
  <c r="Z689" i="4"/>
  <c r="I321" i="12" s="1"/>
  <c r="Q689" i="4"/>
  <c r="I357" i="2" s="1"/>
  <c r="I249" i="2"/>
  <c r="V689" i="4"/>
  <c r="I357" i="11" s="1"/>
  <c r="P689" i="4"/>
  <c r="I321" i="2" s="1"/>
  <c r="W689" i="4"/>
  <c r="I393" i="11" s="1"/>
  <c r="I249" i="11"/>
  <c r="I249" i="13"/>
  <c r="AF689" i="4"/>
  <c r="I357" i="13" s="1"/>
  <c r="AE689" i="4"/>
  <c r="I321" i="13" s="1"/>
  <c r="Y689" i="4"/>
  <c r="I285" i="12" s="1"/>
  <c r="T689" i="4"/>
  <c r="I285" i="11" s="1"/>
  <c r="AG689" i="4"/>
  <c r="I393" i="13" s="1"/>
  <c r="O689" i="4"/>
  <c r="I285" i="2" s="1"/>
  <c r="I249" i="12"/>
  <c r="U689" i="4"/>
  <c r="I321" i="11" s="1"/>
  <c r="AF690" i="5"/>
  <c r="J549" i="11" s="1"/>
  <c r="AD690" i="5"/>
  <c r="J477" i="11" s="1"/>
  <c r="Z690" i="5"/>
  <c r="J549" i="2" s="1"/>
  <c r="F691" i="5"/>
  <c r="AQ690" i="5"/>
  <c r="J513" i="13" s="1"/>
  <c r="AK690" i="5"/>
  <c r="J513" i="12" s="1"/>
  <c r="AJ690" i="5"/>
  <c r="J477" i="12" s="1"/>
  <c r="W690" i="5"/>
  <c r="J441" i="2" s="1"/>
  <c r="AO690" i="5"/>
  <c r="J441" i="13" s="1"/>
  <c r="AI690" i="5"/>
  <c r="J441" i="12" s="1"/>
  <c r="AL690" i="5"/>
  <c r="J549" i="12" s="1"/>
  <c r="AC690" i="5"/>
  <c r="J441" i="11" s="1"/>
  <c r="X690" i="5"/>
  <c r="J477" i="2" s="1"/>
  <c r="AR690" i="5"/>
  <c r="J549" i="13" s="1"/>
  <c r="AP690" i="5"/>
  <c r="J477" i="13" s="1"/>
  <c r="F690" i="10"/>
  <c r="Y690" i="5"/>
  <c r="J513" i="2" s="1"/>
  <c r="AE690" i="5"/>
  <c r="J513" i="11" s="1"/>
  <c r="AQ691" i="5" l="1"/>
  <c r="K513" i="13" s="1"/>
  <c r="AJ691" i="5"/>
  <c r="K477" i="12" s="1"/>
  <c r="AK691" i="5"/>
  <c r="K513" i="12" s="1"/>
  <c r="F691" i="10"/>
  <c r="AP691" i="5"/>
  <c r="K477" i="13" s="1"/>
  <c r="F692" i="5"/>
  <c r="AE691" i="5"/>
  <c r="K513" i="11" s="1"/>
  <c r="X691" i="5"/>
  <c r="K477" i="2" s="1"/>
  <c r="AF691" i="5"/>
  <c r="K549" i="11" s="1"/>
  <c r="AO691" i="5"/>
  <c r="K441" i="13" s="1"/>
  <c r="AR691" i="5"/>
  <c r="K549" i="13" s="1"/>
  <c r="AI691" i="5"/>
  <c r="K441" i="12" s="1"/>
  <c r="AL691" i="5"/>
  <c r="K549" i="12" s="1"/>
  <c r="W691" i="5"/>
  <c r="K441" i="2" s="1"/>
  <c r="AC691" i="5"/>
  <c r="K441" i="11" s="1"/>
  <c r="Y691" i="5"/>
  <c r="K513" i="2" s="1"/>
  <c r="AD691" i="5"/>
  <c r="K477" i="11" s="1"/>
  <c r="Z691" i="5"/>
  <c r="K549" i="2" s="1"/>
  <c r="J249" i="11"/>
  <c r="J249" i="13"/>
  <c r="AB690" i="4"/>
  <c r="J393" i="12" s="1"/>
  <c r="J249" i="2"/>
  <c r="J249" i="12"/>
  <c r="AF690" i="4"/>
  <c r="J357" i="13" s="1"/>
  <c r="V690" i="4"/>
  <c r="J357" i="11" s="1"/>
  <c r="W690" i="4"/>
  <c r="J393" i="11" s="1"/>
  <c r="AA690" i="4"/>
  <c r="J357" i="12" s="1"/>
  <c r="O690" i="4"/>
  <c r="J285" i="2" s="1"/>
  <c r="T690" i="4"/>
  <c r="J285" i="11" s="1"/>
  <c r="Y690" i="4"/>
  <c r="J285" i="12" s="1"/>
  <c r="U690" i="4"/>
  <c r="J321" i="11" s="1"/>
  <c r="P690" i="4"/>
  <c r="J321" i="2" s="1"/>
  <c r="AD690" i="4"/>
  <c r="J285" i="13" s="1"/>
  <c r="Q690" i="4"/>
  <c r="J357" i="2" s="1"/>
  <c r="R690" i="4"/>
  <c r="J393" i="2" s="1"/>
  <c r="AG690" i="4"/>
  <c r="J393" i="13" s="1"/>
  <c r="Z690" i="4"/>
  <c r="J321" i="12" s="1"/>
  <c r="AE690" i="4"/>
  <c r="J321" i="13" s="1"/>
  <c r="I691" i="16"/>
  <c r="J691" i="16"/>
  <c r="L691" i="16"/>
  <c r="D692" i="16"/>
  <c r="K691" i="16"/>
  <c r="X691" i="3"/>
  <c r="K208" i="12" s="1"/>
  <c r="R691" i="3"/>
  <c r="K136" i="11" s="1"/>
  <c r="P691" i="3"/>
  <c r="K208" i="2" s="1"/>
  <c r="Y691" i="3"/>
  <c r="K100" i="13" s="1"/>
  <c r="AA691" i="3"/>
  <c r="K172" i="13" s="1"/>
  <c r="M691" i="3"/>
  <c r="K100" i="2" s="1"/>
  <c r="Z691" i="3"/>
  <c r="K136" i="13" s="1"/>
  <c r="U691" i="3"/>
  <c r="K100" i="12" s="1"/>
  <c r="D691" i="4"/>
  <c r="V691" i="3"/>
  <c r="K136" i="12" s="1"/>
  <c r="W691" i="3"/>
  <c r="K172" i="12" s="1"/>
  <c r="O691" i="3"/>
  <c r="K172" i="2" s="1"/>
  <c r="S691" i="3"/>
  <c r="K172" i="11" s="1"/>
  <c r="T691" i="3"/>
  <c r="K208" i="11" s="1"/>
  <c r="D692" i="3"/>
  <c r="Q691" i="3"/>
  <c r="K100" i="11" s="1"/>
  <c r="N691" i="3"/>
  <c r="K136" i="2" s="1"/>
  <c r="AB691" i="3"/>
  <c r="K208" i="13" s="1"/>
  <c r="S691" i="17"/>
  <c r="F692" i="17"/>
  <c r="V691" i="17"/>
  <c r="AB691" i="17"/>
  <c r="Y691" i="17"/>
  <c r="AF690" i="10"/>
  <c r="J704" i="11" s="1"/>
  <c r="AU690" i="10"/>
  <c r="J740" i="13" s="1"/>
  <c r="AM690" i="10"/>
  <c r="J704" i="12" s="1"/>
  <c r="Y690" i="10"/>
  <c r="J704" i="2" s="1"/>
  <c r="AT690" i="10"/>
  <c r="J704" i="13" s="1"/>
  <c r="AA690" i="10"/>
  <c r="J776" i="2" s="1"/>
  <c r="AI690" i="10"/>
  <c r="J812" i="11" s="1"/>
  <c r="AG690" i="10"/>
  <c r="J740" i="11" s="1"/>
  <c r="AH690" i="10"/>
  <c r="J776" i="11" s="1"/>
  <c r="AB690" i="10"/>
  <c r="J812" i="2" s="1"/>
  <c r="J668" i="11"/>
  <c r="J668" i="13"/>
  <c r="J668" i="12"/>
  <c r="AP690" i="10"/>
  <c r="J812" i="12" s="1"/>
  <c r="AO690" i="10"/>
  <c r="J776" i="12" s="1"/>
  <c r="AN690" i="10"/>
  <c r="J740" i="12" s="1"/>
  <c r="J668" i="2"/>
  <c r="AV690" i="10"/>
  <c r="J776" i="13" s="1"/>
  <c r="Z690" i="10"/>
  <c r="J740" i="2" s="1"/>
  <c r="AW690" i="10"/>
  <c r="J812" i="13" s="1"/>
  <c r="K249" i="12" l="1"/>
  <c r="AG691" i="4"/>
  <c r="K393" i="13" s="1"/>
  <c r="AD691" i="4"/>
  <c r="K285" i="13" s="1"/>
  <c r="U691" i="4"/>
  <c r="K321" i="11" s="1"/>
  <c r="Z691" i="4"/>
  <c r="K321" i="12" s="1"/>
  <c r="W691" i="4"/>
  <c r="K393" i="11" s="1"/>
  <c r="O691" i="4"/>
  <c r="K285" i="2" s="1"/>
  <c r="K249" i="13"/>
  <c r="P691" i="4"/>
  <c r="K321" i="2" s="1"/>
  <c r="R691" i="4"/>
  <c r="K393" i="2" s="1"/>
  <c r="T691" i="4"/>
  <c r="K285" i="11" s="1"/>
  <c r="Q691" i="4"/>
  <c r="K357" i="2" s="1"/>
  <c r="V691" i="4"/>
  <c r="K357" i="11" s="1"/>
  <c r="K249" i="11"/>
  <c r="K249" i="2"/>
  <c r="AF691" i="4"/>
  <c r="K357" i="13" s="1"/>
  <c r="Y691" i="4"/>
  <c r="K285" i="12" s="1"/>
  <c r="AB691" i="4"/>
  <c r="K393" i="12" s="1"/>
  <c r="AE691" i="4"/>
  <c r="K321" i="13" s="1"/>
  <c r="AA691" i="4"/>
  <c r="K357" i="12" s="1"/>
  <c r="K668" i="2"/>
  <c r="AT691" i="10"/>
  <c r="K704" i="13" s="1"/>
  <c r="AN691" i="10"/>
  <c r="K740" i="12" s="1"/>
  <c r="AP691" i="10"/>
  <c r="K812" i="12" s="1"/>
  <c r="AG691" i="10"/>
  <c r="K740" i="11" s="1"/>
  <c r="AO691" i="10"/>
  <c r="K776" i="12" s="1"/>
  <c r="AW691" i="10"/>
  <c r="K812" i="13" s="1"/>
  <c r="K668" i="11"/>
  <c r="AH691" i="10"/>
  <c r="K776" i="11" s="1"/>
  <c r="AV691" i="10"/>
  <c r="K776" i="13" s="1"/>
  <c r="AF691" i="10"/>
  <c r="K704" i="11" s="1"/>
  <c r="AI691" i="10"/>
  <c r="K812" i="11" s="1"/>
  <c r="K668" i="12"/>
  <c r="AA691" i="10"/>
  <c r="K776" i="2" s="1"/>
  <c r="AU691" i="10"/>
  <c r="K740" i="13" s="1"/>
  <c r="AB691" i="10"/>
  <c r="K812" i="2" s="1"/>
  <c r="K668" i="13"/>
  <c r="AM691" i="10"/>
  <c r="K704" i="12" s="1"/>
  <c r="Y691" i="10"/>
  <c r="K704" i="2" s="1"/>
  <c r="Z691" i="10"/>
  <c r="K740" i="2" s="1"/>
  <c r="F693" i="17"/>
  <c r="AB692" i="17"/>
  <c r="S692" i="17"/>
  <c r="V692" i="17"/>
  <c r="Y692" i="17"/>
  <c r="AB692" i="3"/>
  <c r="L208" i="13" s="1"/>
  <c r="Q692" i="3"/>
  <c r="L100" i="11" s="1"/>
  <c r="M692" i="3"/>
  <c r="L100" i="2" s="1"/>
  <c r="S692" i="3"/>
  <c r="L172" i="11" s="1"/>
  <c r="U692" i="3"/>
  <c r="L100" i="12" s="1"/>
  <c r="P692" i="3"/>
  <c r="L208" i="2" s="1"/>
  <c r="Z692" i="3"/>
  <c r="L136" i="13" s="1"/>
  <c r="W692" i="3"/>
  <c r="L172" i="12" s="1"/>
  <c r="R692" i="3"/>
  <c r="L136" i="11" s="1"/>
  <c r="D692" i="4"/>
  <c r="V692" i="3"/>
  <c r="L136" i="12" s="1"/>
  <c r="O692" i="3"/>
  <c r="L172" i="2" s="1"/>
  <c r="N692" i="3"/>
  <c r="L136" i="2" s="1"/>
  <c r="D693" i="3"/>
  <c r="AA692" i="3"/>
  <c r="L172" i="13" s="1"/>
  <c r="T692" i="3"/>
  <c r="L208" i="11" s="1"/>
  <c r="Y692" i="3"/>
  <c r="L100" i="13" s="1"/>
  <c r="X692" i="3"/>
  <c r="L208" i="12" s="1"/>
  <c r="I692" i="16"/>
  <c r="K692" i="16"/>
  <c r="L692" i="16"/>
  <c r="J692" i="16"/>
  <c r="D693" i="16"/>
  <c r="AF692" i="5"/>
  <c r="L549" i="11" s="1"/>
  <c r="AC692" i="5"/>
  <c r="L441" i="11" s="1"/>
  <c r="F692" i="10"/>
  <c r="AL692" i="5"/>
  <c r="L549" i="12" s="1"/>
  <c r="AQ692" i="5"/>
  <c r="L513" i="13" s="1"/>
  <c r="AP692" i="5"/>
  <c r="L477" i="13" s="1"/>
  <c r="AE692" i="5"/>
  <c r="L513" i="11" s="1"/>
  <c r="W692" i="5"/>
  <c r="L441" i="2" s="1"/>
  <c r="F693" i="5"/>
  <c r="Z692" i="5"/>
  <c r="L549" i="2" s="1"/>
  <c r="AK692" i="5"/>
  <c r="L513" i="12" s="1"/>
  <c r="AJ692" i="5"/>
  <c r="L477" i="12" s="1"/>
  <c r="Y692" i="5"/>
  <c r="L513" i="2" s="1"/>
  <c r="AD692" i="5"/>
  <c r="L477" i="11" s="1"/>
  <c r="X692" i="5"/>
  <c r="L477" i="2" s="1"/>
  <c r="AI692" i="5"/>
  <c r="L441" i="12" s="1"/>
  <c r="AR692" i="5"/>
  <c r="L549" i="13" s="1"/>
  <c r="AO692" i="5"/>
  <c r="L441" i="13" s="1"/>
  <c r="J693" i="16" l="1"/>
  <c r="L693" i="16"/>
  <c r="I693" i="16"/>
  <c r="D694" i="16"/>
  <c r="K693" i="16"/>
  <c r="AA692" i="10"/>
  <c r="L776" i="2" s="1"/>
  <c r="L668" i="2"/>
  <c r="AU692" i="10"/>
  <c r="L740" i="13" s="1"/>
  <c r="AN692" i="10"/>
  <c r="L740" i="12" s="1"/>
  <c r="Z692" i="10"/>
  <c r="L740" i="2" s="1"/>
  <c r="AF692" i="10"/>
  <c r="L704" i="11" s="1"/>
  <c r="L668" i="12"/>
  <c r="L668" i="13"/>
  <c r="AP692" i="10"/>
  <c r="L812" i="12" s="1"/>
  <c r="AB692" i="10"/>
  <c r="L812" i="2" s="1"/>
  <c r="AW692" i="10"/>
  <c r="L812" i="13" s="1"/>
  <c r="AI692" i="10"/>
  <c r="L812" i="11" s="1"/>
  <c r="Y692" i="10"/>
  <c r="L704" i="2" s="1"/>
  <c r="AT692" i="10"/>
  <c r="L704" i="13" s="1"/>
  <c r="AH692" i="10"/>
  <c r="L776" i="11" s="1"/>
  <c r="AM692" i="10"/>
  <c r="L704" i="12" s="1"/>
  <c r="AO692" i="10"/>
  <c r="L776" i="12" s="1"/>
  <c r="AG692" i="10"/>
  <c r="L740" i="11" s="1"/>
  <c r="AV692" i="10"/>
  <c r="L776" i="13" s="1"/>
  <c r="L668" i="11"/>
  <c r="O693" i="3"/>
  <c r="M172" i="2" s="1"/>
  <c r="Y693" i="3"/>
  <c r="M100" i="13" s="1"/>
  <c r="S693" i="3"/>
  <c r="M172" i="11" s="1"/>
  <c r="T693" i="3"/>
  <c r="M208" i="11" s="1"/>
  <c r="V693" i="3"/>
  <c r="M136" i="12" s="1"/>
  <c r="D693" i="4"/>
  <c r="Z693" i="3"/>
  <c r="M136" i="13" s="1"/>
  <c r="X693" i="3"/>
  <c r="M208" i="12" s="1"/>
  <c r="D694" i="3"/>
  <c r="R693" i="3"/>
  <c r="M136" i="11" s="1"/>
  <c r="AA693" i="3"/>
  <c r="M172" i="13" s="1"/>
  <c r="AB693" i="3"/>
  <c r="M208" i="13" s="1"/>
  <c r="W693" i="3"/>
  <c r="M172" i="12" s="1"/>
  <c r="N693" i="3"/>
  <c r="M136" i="2" s="1"/>
  <c r="Q693" i="3"/>
  <c r="M100" i="11" s="1"/>
  <c r="U693" i="3"/>
  <c r="M100" i="12" s="1"/>
  <c r="M693" i="3"/>
  <c r="M100" i="2" s="1"/>
  <c r="P693" i="3"/>
  <c r="M208" i="2" s="1"/>
  <c r="L249" i="12"/>
  <c r="Q692" i="4"/>
  <c r="L357" i="2" s="1"/>
  <c r="Z692" i="4"/>
  <c r="L321" i="12" s="1"/>
  <c r="P692" i="4"/>
  <c r="L321" i="2" s="1"/>
  <c r="T692" i="4"/>
  <c r="L285" i="11" s="1"/>
  <c r="W692" i="4"/>
  <c r="L393" i="11" s="1"/>
  <c r="AA692" i="4"/>
  <c r="L357" i="12" s="1"/>
  <c r="L249" i="2"/>
  <c r="AD692" i="4"/>
  <c r="L285" i="13" s="1"/>
  <c r="L249" i="11"/>
  <c r="O692" i="4"/>
  <c r="L285" i="2" s="1"/>
  <c r="AB692" i="4"/>
  <c r="L393" i="12" s="1"/>
  <c r="AG692" i="4"/>
  <c r="L393" i="13" s="1"/>
  <c r="AE692" i="4"/>
  <c r="L321" i="13" s="1"/>
  <c r="L249" i="13"/>
  <c r="AF692" i="4"/>
  <c r="L357" i="13" s="1"/>
  <c r="V692" i="4"/>
  <c r="L357" i="11" s="1"/>
  <c r="R692" i="4"/>
  <c r="L393" i="2" s="1"/>
  <c r="U692" i="4"/>
  <c r="L321" i="11" s="1"/>
  <c r="Y692" i="4"/>
  <c r="L285" i="12" s="1"/>
  <c r="AK693" i="5"/>
  <c r="M513" i="12" s="1"/>
  <c r="F694" i="5"/>
  <c r="AC693" i="5"/>
  <c r="M441" i="11" s="1"/>
  <c r="Z693" i="5"/>
  <c r="M549" i="2" s="1"/>
  <c r="AI693" i="5"/>
  <c r="M441" i="12" s="1"/>
  <c r="X693" i="5"/>
  <c r="M477" i="2" s="1"/>
  <c r="AP693" i="5"/>
  <c r="M477" i="13" s="1"/>
  <c r="AL693" i="5"/>
  <c r="M549" i="12" s="1"/>
  <c r="AJ693" i="5"/>
  <c r="M477" i="12" s="1"/>
  <c r="AD693" i="5"/>
  <c r="M477" i="11" s="1"/>
  <c r="W693" i="5"/>
  <c r="M441" i="2" s="1"/>
  <c r="AF693" i="5"/>
  <c r="M549" i="11" s="1"/>
  <c r="F693" i="10"/>
  <c r="AQ693" i="5"/>
  <c r="M513" i="13" s="1"/>
  <c r="Y693" i="5"/>
  <c r="M513" i="2" s="1"/>
  <c r="AO693" i="5"/>
  <c r="M441" i="13" s="1"/>
  <c r="AR693" i="5"/>
  <c r="M549" i="13" s="1"/>
  <c r="AE693" i="5"/>
  <c r="M513" i="11" s="1"/>
  <c r="Y693" i="17"/>
  <c r="AB693" i="17"/>
  <c r="F694" i="17"/>
  <c r="V693" i="17"/>
  <c r="S693" i="17"/>
  <c r="Y694" i="17" l="1"/>
  <c r="S694" i="17"/>
  <c r="V694" i="17"/>
  <c r="AB694" i="17"/>
  <c r="F695" i="17"/>
  <c r="AG693" i="10"/>
  <c r="M740" i="11" s="1"/>
  <c r="AT693" i="10"/>
  <c r="M704" i="13" s="1"/>
  <c r="AV693" i="10"/>
  <c r="M776" i="13" s="1"/>
  <c r="M668" i="11"/>
  <c r="AO693" i="10"/>
  <c r="M776" i="12" s="1"/>
  <c r="AH693" i="10"/>
  <c r="M776" i="11" s="1"/>
  <c r="AA693" i="10"/>
  <c r="M776" i="2" s="1"/>
  <c r="Y693" i="10"/>
  <c r="M704" i="2" s="1"/>
  <c r="AP693" i="10"/>
  <c r="M812" i="12" s="1"/>
  <c r="AF693" i="10"/>
  <c r="M704" i="11" s="1"/>
  <c r="AI693" i="10"/>
  <c r="M812" i="11" s="1"/>
  <c r="AB693" i="10"/>
  <c r="M812" i="2" s="1"/>
  <c r="AW693" i="10"/>
  <c r="M812" i="13" s="1"/>
  <c r="AM693" i="10"/>
  <c r="M704" i="12" s="1"/>
  <c r="AU693" i="10"/>
  <c r="M740" i="13" s="1"/>
  <c r="M668" i="2"/>
  <c r="M668" i="12"/>
  <c r="M668" i="13"/>
  <c r="AN693" i="10"/>
  <c r="M740" i="12" s="1"/>
  <c r="Z693" i="10"/>
  <c r="M740" i="2" s="1"/>
  <c r="L694" i="16"/>
  <c r="J694" i="16"/>
  <c r="I694" i="16"/>
  <c r="D695" i="16"/>
  <c r="K694" i="16"/>
  <c r="AE693" i="4"/>
  <c r="M321" i="13" s="1"/>
  <c r="M249" i="11"/>
  <c r="AA693" i="4"/>
  <c r="M357" i="12" s="1"/>
  <c r="M249" i="12"/>
  <c r="M249" i="2"/>
  <c r="M249" i="13"/>
  <c r="AD693" i="4"/>
  <c r="M285" i="13" s="1"/>
  <c r="Z693" i="4"/>
  <c r="M321" i="12" s="1"/>
  <c r="U693" i="4"/>
  <c r="M321" i="11" s="1"/>
  <c r="W693" i="4"/>
  <c r="M393" i="11" s="1"/>
  <c r="Q693" i="4"/>
  <c r="M357" i="2" s="1"/>
  <c r="P693" i="4"/>
  <c r="M321" i="2" s="1"/>
  <c r="AF693" i="4"/>
  <c r="M357" i="13" s="1"/>
  <c r="AB693" i="4"/>
  <c r="M393" i="12" s="1"/>
  <c r="V693" i="4"/>
  <c r="M357" i="11" s="1"/>
  <c r="R693" i="4"/>
  <c r="M393" i="2" s="1"/>
  <c r="O693" i="4"/>
  <c r="M285" i="2" s="1"/>
  <c r="T693" i="4"/>
  <c r="M285" i="11" s="1"/>
  <c r="Y693" i="4"/>
  <c r="M285" i="12" s="1"/>
  <c r="AG693" i="4"/>
  <c r="M393" i="13" s="1"/>
  <c r="D695" i="3"/>
  <c r="Y694" i="3"/>
  <c r="N100" i="13" s="1"/>
  <c r="Z694" i="3"/>
  <c r="N136" i="13" s="1"/>
  <c r="V694" i="3"/>
  <c r="N136" i="12" s="1"/>
  <c r="O694" i="3"/>
  <c r="N172" i="2" s="1"/>
  <c r="D694" i="4"/>
  <c r="Q694" i="3"/>
  <c r="N100" i="11" s="1"/>
  <c r="T694" i="3"/>
  <c r="N208" i="11" s="1"/>
  <c r="R694" i="3"/>
  <c r="N136" i="11" s="1"/>
  <c r="W694" i="3"/>
  <c r="N172" i="12" s="1"/>
  <c r="AB694" i="3"/>
  <c r="N208" i="13" s="1"/>
  <c r="S694" i="3"/>
  <c r="N172" i="11" s="1"/>
  <c r="M694" i="3"/>
  <c r="N100" i="2" s="1"/>
  <c r="P694" i="3"/>
  <c r="N208" i="2" s="1"/>
  <c r="N694" i="3"/>
  <c r="N136" i="2" s="1"/>
  <c r="X694" i="3"/>
  <c r="N208" i="12" s="1"/>
  <c r="AA694" i="3"/>
  <c r="N172" i="13" s="1"/>
  <c r="U694" i="3"/>
  <c r="N100" i="12" s="1"/>
  <c r="AL694" i="5"/>
  <c r="N549" i="12" s="1"/>
  <c r="AK694" i="5"/>
  <c r="N513" i="12" s="1"/>
  <c r="W694" i="5"/>
  <c r="N441" i="2" s="1"/>
  <c r="AR694" i="5"/>
  <c r="N549" i="13" s="1"/>
  <c r="AD694" i="5"/>
  <c r="N477" i="11" s="1"/>
  <c r="AP694" i="5"/>
  <c r="N477" i="13" s="1"/>
  <c r="AQ694" i="5"/>
  <c r="N513" i="13" s="1"/>
  <c r="Y694" i="5"/>
  <c r="N513" i="2" s="1"/>
  <c r="F694" i="10"/>
  <c r="AJ694" i="5"/>
  <c r="N477" i="12" s="1"/>
  <c r="AF694" i="5"/>
  <c r="N549" i="11" s="1"/>
  <c r="AO694" i="5"/>
  <c r="N441" i="13" s="1"/>
  <c r="Z694" i="5"/>
  <c r="N549" i="2" s="1"/>
  <c r="F695" i="5"/>
  <c r="AI694" i="5"/>
  <c r="N441" i="12" s="1"/>
  <c r="AC694" i="5"/>
  <c r="N441" i="11" s="1"/>
  <c r="X694" i="5"/>
  <c r="N477" i="2" s="1"/>
  <c r="AE694" i="5"/>
  <c r="N513" i="11" s="1"/>
  <c r="N249" i="2" l="1"/>
  <c r="R694" i="4"/>
  <c r="N393" i="2" s="1"/>
  <c r="N249" i="13"/>
  <c r="AG694" i="4"/>
  <c r="N393" i="13" s="1"/>
  <c r="W694" i="4"/>
  <c r="N393" i="11" s="1"/>
  <c r="V694" i="4"/>
  <c r="N357" i="11" s="1"/>
  <c r="P694" i="4"/>
  <c r="N321" i="2" s="1"/>
  <c r="Y694" i="4"/>
  <c r="N285" i="12" s="1"/>
  <c r="U694" i="4"/>
  <c r="N321" i="11" s="1"/>
  <c r="AF694" i="4"/>
  <c r="N357" i="13" s="1"/>
  <c r="Z694" i="4"/>
  <c r="N321" i="12" s="1"/>
  <c r="T694" i="4"/>
  <c r="N285" i="11" s="1"/>
  <c r="AE694" i="4"/>
  <c r="N321" i="13" s="1"/>
  <c r="Q694" i="4"/>
  <c r="N357" i="2" s="1"/>
  <c r="N249" i="11"/>
  <c r="N249" i="12"/>
  <c r="AA694" i="4"/>
  <c r="N357" i="12" s="1"/>
  <c r="AD694" i="4"/>
  <c r="N285" i="13" s="1"/>
  <c r="O694" i="4"/>
  <c r="N285" i="2" s="1"/>
  <c r="AB694" i="4"/>
  <c r="N393" i="12" s="1"/>
  <c r="U695" i="3"/>
  <c r="O100" i="12" s="1"/>
  <c r="X695" i="3"/>
  <c r="O208" i="12" s="1"/>
  <c r="W695" i="3"/>
  <c r="O172" i="12" s="1"/>
  <c r="V695" i="3"/>
  <c r="O136" i="12" s="1"/>
  <c r="D696" i="3"/>
  <c r="O695" i="3"/>
  <c r="O172" i="2" s="1"/>
  <c r="T695" i="3"/>
  <c r="O208" i="11" s="1"/>
  <c r="M695" i="3"/>
  <c r="O100" i="2" s="1"/>
  <c r="Z695" i="3"/>
  <c r="O136" i="13" s="1"/>
  <c r="Y695" i="3"/>
  <c r="O100" i="13" s="1"/>
  <c r="D695" i="4"/>
  <c r="AB695" i="3"/>
  <c r="O208" i="13" s="1"/>
  <c r="Q695" i="3"/>
  <c r="O100" i="11" s="1"/>
  <c r="R695" i="3"/>
  <c r="O136" i="11" s="1"/>
  <c r="AA695" i="3"/>
  <c r="O172" i="13" s="1"/>
  <c r="S695" i="3"/>
  <c r="O172" i="11" s="1"/>
  <c r="P695" i="3"/>
  <c r="O208" i="2" s="1"/>
  <c r="N695" i="3"/>
  <c r="O136" i="2" s="1"/>
  <c r="AI695" i="5"/>
  <c r="O441" i="12" s="1"/>
  <c r="Z695" i="5"/>
  <c r="O549" i="2" s="1"/>
  <c r="X695" i="5"/>
  <c r="O477" i="2" s="1"/>
  <c r="AC695" i="5"/>
  <c r="O441" i="11" s="1"/>
  <c r="F695" i="10"/>
  <c r="AP695" i="5"/>
  <c r="O477" i="13" s="1"/>
  <c r="AL695" i="5"/>
  <c r="O549" i="12" s="1"/>
  <c r="AD695" i="5"/>
  <c r="O477" i="11" s="1"/>
  <c r="AF695" i="5"/>
  <c r="O549" i="11" s="1"/>
  <c r="AO695" i="5"/>
  <c r="O441" i="13" s="1"/>
  <c r="AK695" i="5"/>
  <c r="O513" i="12" s="1"/>
  <c r="AJ695" i="5"/>
  <c r="O477" i="12" s="1"/>
  <c r="AR695" i="5"/>
  <c r="O549" i="13" s="1"/>
  <c r="AE695" i="5"/>
  <c r="O513" i="11" s="1"/>
  <c r="AQ695" i="5"/>
  <c r="O513" i="13" s="1"/>
  <c r="F696" i="5"/>
  <c r="Y695" i="5"/>
  <c r="O513" i="2" s="1"/>
  <c r="W695" i="5"/>
  <c r="O441" i="2" s="1"/>
  <c r="AN694" i="10"/>
  <c r="N740" i="12" s="1"/>
  <c r="Y694" i="10"/>
  <c r="N704" i="2" s="1"/>
  <c r="AW694" i="10"/>
  <c r="N812" i="13" s="1"/>
  <c r="AV694" i="10"/>
  <c r="N776" i="13" s="1"/>
  <c r="N668" i="12"/>
  <c r="AG694" i="10"/>
  <c r="N740" i="11" s="1"/>
  <c r="AO694" i="10"/>
  <c r="N776" i="12" s="1"/>
  <c r="Z694" i="10"/>
  <c r="N740" i="2" s="1"/>
  <c r="AP694" i="10"/>
  <c r="N812" i="12" s="1"/>
  <c r="N668" i="13"/>
  <c r="AH694" i="10"/>
  <c r="N776" i="11" s="1"/>
  <c r="N668" i="2"/>
  <c r="AF694" i="10"/>
  <c r="N704" i="11" s="1"/>
  <c r="N668" i="11"/>
  <c r="AM694" i="10"/>
  <c r="N704" i="12" s="1"/>
  <c r="AT694" i="10"/>
  <c r="N704" i="13" s="1"/>
  <c r="AB694" i="10"/>
  <c r="N812" i="2" s="1"/>
  <c r="AI694" i="10"/>
  <c r="N812" i="11" s="1"/>
  <c r="AA694" i="10"/>
  <c r="N776" i="2" s="1"/>
  <c r="AU694" i="10"/>
  <c r="N740" i="13" s="1"/>
  <c r="L695" i="16"/>
  <c r="K695" i="16"/>
  <c r="D696" i="16"/>
  <c r="I695" i="16"/>
  <c r="J695" i="16"/>
  <c r="F696" i="17"/>
  <c r="V695" i="17"/>
  <c r="Y695" i="17"/>
  <c r="S695" i="17"/>
  <c r="AB695" i="17"/>
  <c r="AA695" i="10" l="1"/>
  <c r="O776" i="2" s="1"/>
  <c r="AV695" i="10"/>
  <c r="O776" i="13" s="1"/>
  <c r="O668" i="12"/>
  <c r="AO695" i="10"/>
  <c r="O776" i="12" s="1"/>
  <c r="AW695" i="10"/>
  <c r="O812" i="13" s="1"/>
  <c r="AT695" i="10"/>
  <c r="O704" i="13" s="1"/>
  <c r="Y695" i="10"/>
  <c r="O704" i="2" s="1"/>
  <c r="AM695" i="10"/>
  <c r="O704" i="12" s="1"/>
  <c r="AN695" i="10"/>
  <c r="O740" i="12" s="1"/>
  <c r="O668" i="2"/>
  <c r="AP695" i="10"/>
  <c r="O812" i="12" s="1"/>
  <c r="AH695" i="10"/>
  <c r="O776" i="11" s="1"/>
  <c r="AB695" i="10"/>
  <c r="O812" i="2" s="1"/>
  <c r="O668" i="13"/>
  <c r="AU695" i="10"/>
  <c r="O740" i="13" s="1"/>
  <c r="O668" i="11"/>
  <c r="Z695" i="10"/>
  <c r="O740" i="2" s="1"/>
  <c r="AF695" i="10"/>
  <c r="O704" i="11" s="1"/>
  <c r="AG695" i="10"/>
  <c r="O740" i="11" s="1"/>
  <c r="AI695" i="10"/>
  <c r="O812" i="11" s="1"/>
  <c r="AE695" i="4"/>
  <c r="O321" i="13" s="1"/>
  <c r="W695" i="4"/>
  <c r="O393" i="11" s="1"/>
  <c r="V695" i="4"/>
  <c r="O357" i="11" s="1"/>
  <c r="O249" i="2"/>
  <c r="R695" i="4"/>
  <c r="O393" i="2" s="1"/>
  <c r="Q695" i="4"/>
  <c r="O357" i="2" s="1"/>
  <c r="P695" i="4"/>
  <c r="O321" i="2" s="1"/>
  <c r="U695" i="4"/>
  <c r="O321" i="11" s="1"/>
  <c r="O695" i="4"/>
  <c r="O285" i="2" s="1"/>
  <c r="AF695" i="4"/>
  <c r="O357" i="13" s="1"/>
  <c r="T695" i="4"/>
  <c r="O285" i="11" s="1"/>
  <c r="AD695" i="4"/>
  <c r="O285" i="13" s="1"/>
  <c r="AB695" i="4"/>
  <c r="O393" i="12" s="1"/>
  <c r="AA695" i="4"/>
  <c r="O357" i="12" s="1"/>
  <c r="AG695" i="4"/>
  <c r="O393" i="13" s="1"/>
  <c r="Y695" i="4"/>
  <c r="O285" i="12" s="1"/>
  <c r="O249" i="13"/>
  <c r="O249" i="11"/>
  <c r="O249" i="12"/>
  <c r="Z695" i="4"/>
  <c r="O321" i="12" s="1"/>
  <c r="J696" i="16"/>
  <c r="I696" i="16"/>
  <c r="K696" i="16"/>
  <c r="D697" i="16"/>
  <c r="L696" i="16"/>
  <c r="AB696" i="17"/>
  <c r="Y696" i="17"/>
  <c r="F697" i="17"/>
  <c r="S696" i="17"/>
  <c r="V696" i="17"/>
  <c r="F697" i="5"/>
  <c r="AO696" i="5"/>
  <c r="P441" i="13" s="1"/>
  <c r="AR696" i="5"/>
  <c r="P549" i="13" s="1"/>
  <c r="AE696" i="5"/>
  <c r="P513" i="11" s="1"/>
  <c r="AF696" i="5"/>
  <c r="P549" i="11" s="1"/>
  <c r="AC696" i="5"/>
  <c r="P441" i="11" s="1"/>
  <c r="AP696" i="5"/>
  <c r="P477" i="13" s="1"/>
  <c r="F696" i="10"/>
  <c r="Z696" i="5"/>
  <c r="P549" i="2" s="1"/>
  <c r="X696" i="5"/>
  <c r="P477" i="2" s="1"/>
  <c r="AK696" i="5"/>
  <c r="P513" i="12" s="1"/>
  <c r="AQ696" i="5"/>
  <c r="P513" i="13" s="1"/>
  <c r="AD696" i="5"/>
  <c r="P477" i="11" s="1"/>
  <c r="AL696" i="5"/>
  <c r="P549" i="12" s="1"/>
  <c r="AJ696" i="5"/>
  <c r="P477" i="12" s="1"/>
  <c r="W696" i="5"/>
  <c r="P441" i="2" s="1"/>
  <c r="AI696" i="5"/>
  <c r="P441" i="12" s="1"/>
  <c r="Y696" i="5"/>
  <c r="P513" i="2" s="1"/>
  <c r="AA696" i="3"/>
  <c r="P172" i="13" s="1"/>
  <c r="S696" i="3"/>
  <c r="P172" i="11" s="1"/>
  <c r="R696" i="3"/>
  <c r="P136" i="11" s="1"/>
  <c r="Y696" i="3"/>
  <c r="P100" i="13" s="1"/>
  <c r="X696" i="3"/>
  <c r="P208" i="12" s="1"/>
  <c r="D696" i="4"/>
  <c r="U696" i="3"/>
  <c r="P100" i="12" s="1"/>
  <c r="T696" i="3"/>
  <c r="P208" i="11" s="1"/>
  <c r="W696" i="3"/>
  <c r="P172" i="12" s="1"/>
  <c r="AB696" i="3"/>
  <c r="P208" i="13" s="1"/>
  <c r="Q696" i="3"/>
  <c r="P100" i="11" s="1"/>
  <c r="P696" i="3"/>
  <c r="P208" i="2" s="1"/>
  <c r="O696" i="3"/>
  <c r="P172" i="2" s="1"/>
  <c r="V696" i="3"/>
  <c r="P136" i="12" s="1"/>
  <c r="M696" i="3"/>
  <c r="P100" i="2" s="1"/>
  <c r="N696" i="3"/>
  <c r="P136" i="2" s="1"/>
  <c r="Z696" i="3"/>
  <c r="P136" i="13" s="1"/>
  <c r="D697" i="3"/>
  <c r="V697" i="17" l="1"/>
  <c r="S697" i="17"/>
  <c r="F698" i="17"/>
  <c r="Y697" i="17"/>
  <c r="AB697" i="17"/>
  <c r="D698" i="16"/>
  <c r="L697" i="16"/>
  <c r="K697" i="16"/>
  <c r="I697" i="16"/>
  <c r="J697" i="16"/>
  <c r="AC697" i="5"/>
  <c r="Q441" i="11" s="1"/>
  <c r="W697" i="5"/>
  <c r="Q441" i="2" s="1"/>
  <c r="F697" i="10"/>
  <c r="AK697" i="5"/>
  <c r="Q513" i="12" s="1"/>
  <c r="X697" i="5"/>
  <c r="Q477" i="2" s="1"/>
  <c r="Z697" i="5"/>
  <c r="Q549" i="2" s="1"/>
  <c r="AF697" i="5"/>
  <c r="Q549" i="11" s="1"/>
  <c r="AO697" i="5"/>
  <c r="Q441" i="13" s="1"/>
  <c r="AD697" i="5"/>
  <c r="Q477" i="11" s="1"/>
  <c r="AR697" i="5"/>
  <c r="Q549" i="13" s="1"/>
  <c r="F698" i="5"/>
  <c r="AJ697" i="5"/>
  <c r="Q477" i="12" s="1"/>
  <c r="AP697" i="5"/>
  <c r="Q477" i="13" s="1"/>
  <c r="AI697" i="5"/>
  <c r="Q441" i="12" s="1"/>
  <c r="AL697" i="5"/>
  <c r="Q549" i="12" s="1"/>
  <c r="AE697" i="5"/>
  <c r="Q513" i="11" s="1"/>
  <c r="Y697" i="5"/>
  <c r="Q513" i="2" s="1"/>
  <c r="AQ697" i="5"/>
  <c r="Q513" i="13" s="1"/>
  <c r="M697" i="3"/>
  <c r="Q100" i="2" s="1"/>
  <c r="P697" i="3"/>
  <c r="Q208" i="2" s="1"/>
  <c r="X697" i="3"/>
  <c r="Q208" i="12" s="1"/>
  <c r="W697" i="3"/>
  <c r="Q172" i="12" s="1"/>
  <c r="T697" i="3"/>
  <c r="Q208" i="11" s="1"/>
  <c r="V697" i="3"/>
  <c r="Q136" i="12" s="1"/>
  <c r="R697" i="3"/>
  <c r="Q136" i="11" s="1"/>
  <c r="U697" i="3"/>
  <c r="Q100" i="12" s="1"/>
  <c r="D697" i="4"/>
  <c r="S697" i="3"/>
  <c r="Q172" i="11" s="1"/>
  <c r="AB697" i="3"/>
  <c r="Q208" i="13" s="1"/>
  <c r="N697" i="3"/>
  <c r="Q136" i="2" s="1"/>
  <c r="O697" i="3"/>
  <c r="Q172" i="2" s="1"/>
  <c r="D698" i="3"/>
  <c r="Y697" i="3"/>
  <c r="Q100" i="13" s="1"/>
  <c r="Z697" i="3"/>
  <c r="Q136" i="13" s="1"/>
  <c r="AA697" i="3"/>
  <c r="Q172" i="13" s="1"/>
  <c r="Q697" i="3"/>
  <c r="Q100" i="11" s="1"/>
  <c r="P249" i="12"/>
  <c r="R696" i="4"/>
  <c r="P393" i="2" s="1"/>
  <c r="T696" i="4"/>
  <c r="P285" i="11" s="1"/>
  <c r="AB696" i="4"/>
  <c r="P393" i="12" s="1"/>
  <c r="Q696" i="4"/>
  <c r="P357" i="2" s="1"/>
  <c r="AD696" i="4"/>
  <c r="P285" i="13" s="1"/>
  <c r="Z696" i="4"/>
  <c r="P321" i="12" s="1"/>
  <c r="AG696" i="4"/>
  <c r="P393" i="13" s="1"/>
  <c r="P249" i="11"/>
  <c r="P249" i="2"/>
  <c r="AE696" i="4"/>
  <c r="P321" i="13" s="1"/>
  <c r="P696" i="4"/>
  <c r="P321" i="2" s="1"/>
  <c r="Y696" i="4"/>
  <c r="P285" i="12" s="1"/>
  <c r="AF696" i="4"/>
  <c r="P357" i="13" s="1"/>
  <c r="W696" i="4"/>
  <c r="P393" i="11" s="1"/>
  <c r="V696" i="4"/>
  <c r="P357" i="11" s="1"/>
  <c r="O696" i="4"/>
  <c r="P285" i="2" s="1"/>
  <c r="P249" i="13"/>
  <c r="AA696" i="4"/>
  <c r="P357" i="12" s="1"/>
  <c r="U696" i="4"/>
  <c r="P321" i="11" s="1"/>
  <c r="AH696" i="10"/>
  <c r="P776" i="11" s="1"/>
  <c r="AB696" i="10"/>
  <c r="P812" i="2" s="1"/>
  <c r="AM696" i="10"/>
  <c r="P704" i="12" s="1"/>
  <c r="P668" i="12"/>
  <c r="AA696" i="10"/>
  <c r="P776" i="2" s="1"/>
  <c r="AN696" i="10"/>
  <c r="P740" i="12" s="1"/>
  <c r="Y696" i="10"/>
  <c r="P704" i="2" s="1"/>
  <c r="P668" i="11"/>
  <c r="AT696" i="10"/>
  <c r="P704" i="13" s="1"/>
  <c r="Z696" i="10"/>
  <c r="P740" i="2" s="1"/>
  <c r="AP696" i="10"/>
  <c r="P812" i="12" s="1"/>
  <c r="AG696" i="10"/>
  <c r="P740" i="11" s="1"/>
  <c r="P668" i="13"/>
  <c r="AF696" i="10"/>
  <c r="P704" i="11" s="1"/>
  <c r="AW696" i="10"/>
  <c r="P812" i="13" s="1"/>
  <c r="AI696" i="10"/>
  <c r="P812" i="11" s="1"/>
  <c r="P668" i="2"/>
  <c r="AO696" i="10"/>
  <c r="P776" i="12" s="1"/>
  <c r="AU696" i="10"/>
  <c r="P740" i="13" s="1"/>
  <c r="AV696" i="10"/>
  <c r="P776" i="13" s="1"/>
  <c r="Y698" i="17" l="1"/>
  <c r="S698" i="17"/>
  <c r="AB698" i="17"/>
  <c r="F699" i="17"/>
  <c r="V698" i="17"/>
  <c r="V698" i="3"/>
  <c r="R136" i="12" s="1"/>
  <c r="O698" i="3"/>
  <c r="R172" i="2" s="1"/>
  <c r="U698" i="3"/>
  <c r="R100" i="12" s="1"/>
  <c r="Y698" i="3"/>
  <c r="R100" i="13" s="1"/>
  <c r="M698" i="3"/>
  <c r="R100" i="2" s="1"/>
  <c r="N698" i="3"/>
  <c r="R136" i="2" s="1"/>
  <c r="S698" i="3"/>
  <c r="R172" i="11" s="1"/>
  <c r="D699" i="3"/>
  <c r="P698" i="3"/>
  <c r="R208" i="2" s="1"/>
  <c r="X698" i="3"/>
  <c r="R208" i="12" s="1"/>
  <c r="W698" i="3"/>
  <c r="R172" i="12" s="1"/>
  <c r="AA698" i="3"/>
  <c r="R172" i="13" s="1"/>
  <c r="D698" i="4"/>
  <c r="R698" i="3"/>
  <c r="R136" i="11" s="1"/>
  <c r="T698" i="3"/>
  <c r="R208" i="11" s="1"/>
  <c r="Z698" i="3"/>
  <c r="R136" i="13" s="1"/>
  <c r="Q698" i="3"/>
  <c r="R100" i="11" s="1"/>
  <c r="AB698" i="3"/>
  <c r="R208" i="13" s="1"/>
  <c r="K698" i="16"/>
  <c r="I698" i="16"/>
  <c r="J698" i="16"/>
  <c r="L698" i="16"/>
  <c r="D699" i="16"/>
  <c r="U697" i="4"/>
  <c r="Q321" i="11" s="1"/>
  <c r="AA697" i="4"/>
  <c r="Q357" i="12" s="1"/>
  <c r="T697" i="4"/>
  <c r="Q285" i="11" s="1"/>
  <c r="AE697" i="4"/>
  <c r="Q321" i="13" s="1"/>
  <c r="Q249" i="11"/>
  <c r="R697" i="4"/>
  <c r="Q393" i="2" s="1"/>
  <c r="AG697" i="4"/>
  <c r="Q393" i="13" s="1"/>
  <c r="O697" i="4"/>
  <c r="Q285" i="2" s="1"/>
  <c r="V697" i="4"/>
  <c r="Q357" i="11" s="1"/>
  <c r="P697" i="4"/>
  <c r="Q321" i="2" s="1"/>
  <c r="Q249" i="2"/>
  <c r="Y697" i="4"/>
  <c r="Q285" i="12" s="1"/>
  <c r="AB697" i="4"/>
  <c r="Q393" i="12" s="1"/>
  <c r="Q249" i="12"/>
  <c r="AF697" i="4"/>
  <c r="Q357" i="13" s="1"/>
  <c r="AD697" i="4"/>
  <c r="Q285" i="13" s="1"/>
  <c r="W697" i="4"/>
  <c r="Q393" i="11" s="1"/>
  <c r="Q249" i="13"/>
  <c r="Q697" i="4"/>
  <c r="Q357" i="2" s="1"/>
  <c r="Z697" i="4"/>
  <c r="Q321" i="12" s="1"/>
  <c r="Z698" i="5"/>
  <c r="R549" i="2" s="1"/>
  <c r="AD698" i="5"/>
  <c r="R477" i="11" s="1"/>
  <c r="F699" i="5"/>
  <c r="F698" i="10"/>
  <c r="AF698" i="5"/>
  <c r="R549" i="11" s="1"/>
  <c r="AJ698" i="5"/>
  <c r="R477" i="12" s="1"/>
  <c r="AQ698" i="5"/>
  <c r="R513" i="13" s="1"/>
  <c r="Y698" i="5"/>
  <c r="R513" i="2" s="1"/>
  <c r="AC698" i="5"/>
  <c r="R441" i="11" s="1"/>
  <c r="AL698" i="5"/>
  <c r="R549" i="12" s="1"/>
  <c r="AO698" i="5"/>
  <c r="R441" i="13" s="1"/>
  <c r="AE698" i="5"/>
  <c r="R513" i="11" s="1"/>
  <c r="W698" i="5"/>
  <c r="R441" i="2" s="1"/>
  <c r="X698" i="5"/>
  <c r="R477" i="2" s="1"/>
  <c r="AR698" i="5"/>
  <c r="R549" i="13" s="1"/>
  <c r="AK698" i="5"/>
  <c r="R513" i="12" s="1"/>
  <c r="AP698" i="5"/>
  <c r="R477" i="13" s="1"/>
  <c r="AI698" i="5"/>
  <c r="R441" i="12" s="1"/>
  <c r="AA697" i="10"/>
  <c r="Q776" i="2" s="1"/>
  <c r="Z697" i="10"/>
  <c r="Q740" i="2" s="1"/>
  <c r="Y697" i="10"/>
  <c r="Q704" i="2" s="1"/>
  <c r="AW697" i="10"/>
  <c r="Q812" i="13" s="1"/>
  <c r="AO697" i="10"/>
  <c r="Q776" i="12" s="1"/>
  <c r="AG697" i="10"/>
  <c r="Q740" i="11" s="1"/>
  <c r="Q668" i="13"/>
  <c r="AP697" i="10"/>
  <c r="Q812" i="12" s="1"/>
  <c r="AF697" i="10"/>
  <c r="Q704" i="11" s="1"/>
  <c r="AB697" i="10"/>
  <c r="Q812" i="2" s="1"/>
  <c r="Q668" i="11"/>
  <c r="AU697" i="10"/>
  <c r="Q740" i="13" s="1"/>
  <c r="Q668" i="2"/>
  <c r="AI697" i="10"/>
  <c r="Q812" i="11" s="1"/>
  <c r="AN697" i="10"/>
  <c r="Q740" i="12" s="1"/>
  <c r="AT697" i="10"/>
  <c r="Q704" i="13" s="1"/>
  <c r="AH697" i="10"/>
  <c r="Q776" i="11" s="1"/>
  <c r="AV697" i="10"/>
  <c r="Q776" i="13" s="1"/>
  <c r="AM697" i="10"/>
  <c r="Q704" i="12" s="1"/>
  <c r="Q668" i="12"/>
  <c r="R668" i="2" l="1"/>
  <c r="AH698" i="10"/>
  <c r="R776" i="11" s="1"/>
  <c r="R668" i="13"/>
  <c r="Z698" i="10"/>
  <c r="R740" i="2" s="1"/>
  <c r="AV698" i="10"/>
  <c r="R776" i="13" s="1"/>
  <c r="AB698" i="10"/>
  <c r="R812" i="2" s="1"/>
  <c r="AP698" i="10"/>
  <c r="R812" i="12" s="1"/>
  <c r="AI698" i="10"/>
  <c r="R812" i="11" s="1"/>
  <c r="Y698" i="10"/>
  <c r="R704" i="2" s="1"/>
  <c r="AT698" i="10"/>
  <c r="R704" i="13" s="1"/>
  <c r="AO698" i="10"/>
  <c r="R776" i="12" s="1"/>
  <c r="AG698" i="10"/>
  <c r="R740" i="11" s="1"/>
  <c r="AA698" i="10"/>
  <c r="R776" i="2" s="1"/>
  <c r="AM698" i="10"/>
  <c r="R704" i="12" s="1"/>
  <c r="AF698" i="10"/>
  <c r="R704" i="11" s="1"/>
  <c r="AW698" i="10"/>
  <c r="R812" i="13" s="1"/>
  <c r="AN698" i="10"/>
  <c r="R740" i="12" s="1"/>
  <c r="R668" i="11"/>
  <c r="R668" i="12"/>
  <c r="AU698" i="10"/>
  <c r="R740" i="13" s="1"/>
  <c r="I699" i="16"/>
  <c r="L699" i="16"/>
  <c r="D700" i="16"/>
  <c r="J699" i="16"/>
  <c r="K699" i="16"/>
  <c r="F700" i="17"/>
  <c r="AB699" i="17"/>
  <c r="Y699" i="17"/>
  <c r="V699" i="17"/>
  <c r="S699" i="17"/>
  <c r="Y699" i="5"/>
  <c r="S513" i="2" s="1"/>
  <c r="AJ699" i="5"/>
  <c r="S477" i="12" s="1"/>
  <c r="F700" i="5"/>
  <c r="AK699" i="5"/>
  <c r="S513" i="12" s="1"/>
  <c r="AC699" i="5"/>
  <c r="S441" i="11" s="1"/>
  <c r="F699" i="10"/>
  <c r="AL699" i="5"/>
  <c r="S549" i="12" s="1"/>
  <c r="AD699" i="5"/>
  <c r="S477" i="11" s="1"/>
  <c r="W699" i="5"/>
  <c r="S441" i="2" s="1"/>
  <c r="AI699" i="5"/>
  <c r="S441" i="12" s="1"/>
  <c r="AQ699" i="5"/>
  <c r="S513" i="13" s="1"/>
  <c r="AR699" i="5"/>
  <c r="S549" i="13" s="1"/>
  <c r="Z699" i="5"/>
  <c r="S549" i="2" s="1"/>
  <c r="AP699" i="5"/>
  <c r="S477" i="13" s="1"/>
  <c r="AO699" i="5"/>
  <c r="S441" i="13" s="1"/>
  <c r="AF699" i="5"/>
  <c r="S549" i="11" s="1"/>
  <c r="AE699" i="5"/>
  <c r="S513" i="11" s="1"/>
  <c r="X699" i="5"/>
  <c r="S477" i="2" s="1"/>
  <c r="P698" i="4"/>
  <c r="R321" i="2" s="1"/>
  <c r="W698" i="4"/>
  <c r="R393" i="11" s="1"/>
  <c r="Y698" i="4"/>
  <c r="R285" i="12" s="1"/>
  <c r="O698" i="4"/>
  <c r="R285" i="2" s="1"/>
  <c r="AD698" i="4"/>
  <c r="R285" i="13" s="1"/>
  <c r="R249" i="2"/>
  <c r="V698" i="4"/>
  <c r="R357" i="11" s="1"/>
  <c r="R249" i="12"/>
  <c r="AG698" i="4"/>
  <c r="R393" i="13" s="1"/>
  <c r="R249" i="13"/>
  <c r="Q698" i="4"/>
  <c r="R357" i="2" s="1"/>
  <c r="AF698" i="4"/>
  <c r="R357" i="13" s="1"/>
  <c r="AB698" i="4"/>
  <c r="R393" i="12" s="1"/>
  <c r="AA698" i="4"/>
  <c r="R357" i="12" s="1"/>
  <c r="R698" i="4"/>
  <c r="R393" i="2" s="1"/>
  <c r="U698" i="4"/>
  <c r="R321" i="11" s="1"/>
  <c r="T698" i="4"/>
  <c r="R285" i="11" s="1"/>
  <c r="Z698" i="4"/>
  <c r="R321" i="12" s="1"/>
  <c r="AE698" i="4"/>
  <c r="R321" i="13" s="1"/>
  <c r="R249" i="11"/>
  <c r="W699" i="3"/>
  <c r="S172" i="12" s="1"/>
  <c r="U699" i="3"/>
  <c r="S100" i="12" s="1"/>
  <c r="Q699" i="3"/>
  <c r="S100" i="11" s="1"/>
  <c r="S699" i="3"/>
  <c r="S172" i="11" s="1"/>
  <c r="D699" i="4"/>
  <c r="M699" i="3"/>
  <c r="S100" i="2" s="1"/>
  <c r="P699" i="3"/>
  <c r="S208" i="2" s="1"/>
  <c r="R699" i="3"/>
  <c r="S136" i="11" s="1"/>
  <c r="Z699" i="3"/>
  <c r="S136" i="13" s="1"/>
  <c r="Y699" i="3"/>
  <c r="S100" i="13" s="1"/>
  <c r="AB699" i="3"/>
  <c r="S208" i="13" s="1"/>
  <c r="T699" i="3"/>
  <c r="S208" i="11" s="1"/>
  <c r="X699" i="3"/>
  <c r="S208" i="12" s="1"/>
  <c r="D700" i="3"/>
  <c r="AA699" i="3"/>
  <c r="S172" i="13" s="1"/>
  <c r="N699" i="3"/>
  <c r="S136" i="2" s="1"/>
  <c r="O699" i="3"/>
  <c r="S172" i="2" s="1"/>
  <c r="V699" i="3"/>
  <c r="S136" i="12" s="1"/>
  <c r="AB699" i="10" l="1"/>
  <c r="S812" i="2" s="1"/>
  <c r="AN699" i="10"/>
  <c r="S740" i="12" s="1"/>
  <c r="S668" i="11"/>
  <c r="S668" i="2"/>
  <c r="AW699" i="10"/>
  <c r="S812" i="13" s="1"/>
  <c r="AT699" i="10"/>
  <c r="S704" i="13" s="1"/>
  <c r="S668" i="13"/>
  <c r="Z699" i="10"/>
  <c r="S740" i="2" s="1"/>
  <c r="AP699" i="10"/>
  <c r="S812" i="12" s="1"/>
  <c r="AF699" i="10"/>
  <c r="S704" i="11" s="1"/>
  <c r="AO699" i="10"/>
  <c r="S776" i="12" s="1"/>
  <c r="AG699" i="10"/>
  <c r="S740" i="11" s="1"/>
  <c r="AA699" i="10"/>
  <c r="S776" i="2" s="1"/>
  <c r="AM699" i="10"/>
  <c r="S704" i="12" s="1"/>
  <c r="AV699" i="10"/>
  <c r="S776" i="13" s="1"/>
  <c r="S668" i="12"/>
  <c r="Y699" i="10"/>
  <c r="S704" i="2" s="1"/>
  <c r="AI699" i="10"/>
  <c r="S812" i="11" s="1"/>
  <c r="AH699" i="10"/>
  <c r="S776" i="11" s="1"/>
  <c r="AU699" i="10"/>
  <c r="S740" i="13" s="1"/>
  <c r="K700" i="16"/>
  <c r="J700" i="16"/>
  <c r="D701" i="16"/>
  <c r="I700" i="16"/>
  <c r="L700" i="16"/>
  <c r="W700" i="3"/>
  <c r="T172" i="12" s="1"/>
  <c r="N700" i="3"/>
  <c r="T136" i="2" s="1"/>
  <c r="D701" i="3"/>
  <c r="M700" i="3"/>
  <c r="T100" i="2" s="1"/>
  <c r="T700" i="3"/>
  <c r="T208" i="11" s="1"/>
  <c r="R700" i="3"/>
  <c r="T136" i="11" s="1"/>
  <c r="AA700" i="3"/>
  <c r="T172" i="13" s="1"/>
  <c r="U700" i="3"/>
  <c r="T100" i="12" s="1"/>
  <c r="Y700" i="3"/>
  <c r="T100" i="13" s="1"/>
  <c r="X700" i="3"/>
  <c r="T208" i="12" s="1"/>
  <c r="O700" i="3"/>
  <c r="T172" i="2" s="1"/>
  <c r="Q700" i="3"/>
  <c r="T100" i="11" s="1"/>
  <c r="P700" i="3"/>
  <c r="T208" i="2" s="1"/>
  <c r="S700" i="3"/>
  <c r="T172" i="11" s="1"/>
  <c r="D700" i="4"/>
  <c r="AB700" i="3"/>
  <c r="T208" i="13" s="1"/>
  <c r="V700" i="3"/>
  <c r="T136" i="12" s="1"/>
  <c r="Z700" i="3"/>
  <c r="T136" i="13" s="1"/>
  <c r="Y700" i="17"/>
  <c r="F701" i="17"/>
  <c r="V700" i="17"/>
  <c r="AB700" i="17"/>
  <c r="S700" i="17"/>
  <c r="AA699" i="4"/>
  <c r="S357" i="12" s="1"/>
  <c r="AB699" i="4"/>
  <c r="S393" i="12" s="1"/>
  <c r="S249" i="11"/>
  <c r="R699" i="4"/>
  <c r="S393" i="2" s="1"/>
  <c r="V699" i="4"/>
  <c r="S357" i="11" s="1"/>
  <c r="Q699" i="4"/>
  <c r="S357" i="2" s="1"/>
  <c r="Y699" i="4"/>
  <c r="S285" i="12" s="1"/>
  <c r="S249" i="2"/>
  <c r="AG699" i="4"/>
  <c r="S393" i="13" s="1"/>
  <c r="U699" i="4"/>
  <c r="S321" i="11" s="1"/>
  <c r="AF699" i="4"/>
  <c r="S357" i="13" s="1"/>
  <c r="O699" i="4"/>
  <c r="S285" i="2" s="1"/>
  <c r="Z699" i="4"/>
  <c r="S321" i="12" s="1"/>
  <c r="AE699" i="4"/>
  <c r="S321" i="13" s="1"/>
  <c r="W699" i="4"/>
  <c r="S393" i="11" s="1"/>
  <c r="P699" i="4"/>
  <c r="S321" i="2" s="1"/>
  <c r="T699" i="4"/>
  <c r="S285" i="11" s="1"/>
  <c r="S249" i="13"/>
  <c r="S249" i="12"/>
  <c r="AD699" i="4"/>
  <c r="S285" i="13" s="1"/>
  <c r="AD700" i="5"/>
  <c r="T477" i="11" s="1"/>
  <c r="AP700" i="5"/>
  <c r="T477" i="13" s="1"/>
  <c r="AR700" i="5"/>
  <c r="T549" i="13" s="1"/>
  <c r="AI700" i="5"/>
  <c r="T441" i="12" s="1"/>
  <c r="AL700" i="5"/>
  <c r="T549" i="12" s="1"/>
  <c r="AK700" i="5"/>
  <c r="T513" i="12" s="1"/>
  <c r="W700" i="5"/>
  <c r="T441" i="2" s="1"/>
  <c r="Z700" i="5"/>
  <c r="T549" i="2" s="1"/>
  <c r="F700" i="10"/>
  <c r="AO700" i="5"/>
  <c r="T441" i="13" s="1"/>
  <c r="Y700" i="5"/>
  <c r="T513" i="2" s="1"/>
  <c r="X700" i="5"/>
  <c r="T477" i="2" s="1"/>
  <c r="AF700" i="5"/>
  <c r="T549" i="11" s="1"/>
  <c r="AQ700" i="5"/>
  <c r="T513" i="13" s="1"/>
  <c r="F701" i="5"/>
  <c r="AE700" i="5"/>
  <c r="T513" i="11" s="1"/>
  <c r="AJ700" i="5"/>
  <c r="T477" i="12" s="1"/>
  <c r="AC700" i="5"/>
  <c r="T441" i="11" s="1"/>
  <c r="AF700" i="4" l="1"/>
  <c r="T357" i="13" s="1"/>
  <c r="AG700" i="4"/>
  <c r="T393" i="13" s="1"/>
  <c r="Q700" i="4"/>
  <c r="T357" i="2" s="1"/>
  <c r="V700" i="4"/>
  <c r="T357" i="11" s="1"/>
  <c r="U700" i="4"/>
  <c r="T321" i="11" s="1"/>
  <c r="AB700" i="4"/>
  <c r="T393" i="12" s="1"/>
  <c r="T249" i="12"/>
  <c r="Z700" i="4"/>
  <c r="T321" i="12" s="1"/>
  <c r="P700" i="4"/>
  <c r="T321" i="2" s="1"/>
  <c r="O700" i="4"/>
  <c r="T285" i="2" s="1"/>
  <c r="W700" i="4"/>
  <c r="T393" i="11" s="1"/>
  <c r="T249" i="11"/>
  <c r="AA700" i="4"/>
  <c r="T357" i="12" s="1"/>
  <c r="T700" i="4"/>
  <c r="T285" i="11" s="1"/>
  <c r="T249" i="2"/>
  <c r="AD700" i="4"/>
  <c r="T285" i="13" s="1"/>
  <c r="T249" i="13"/>
  <c r="R700" i="4"/>
  <c r="T393" i="2" s="1"/>
  <c r="AE700" i="4"/>
  <c r="T321" i="13" s="1"/>
  <c r="Y700" i="4"/>
  <c r="T285" i="12" s="1"/>
  <c r="D701" i="4"/>
  <c r="Z701" i="3"/>
  <c r="U136" i="13" s="1"/>
  <c r="W701" i="3"/>
  <c r="U172" i="12" s="1"/>
  <c r="X701" i="3"/>
  <c r="U208" i="12" s="1"/>
  <c r="S701" i="3"/>
  <c r="U172" i="11" s="1"/>
  <c r="AA701" i="3"/>
  <c r="U172" i="13" s="1"/>
  <c r="U701" i="3"/>
  <c r="U100" i="12" s="1"/>
  <c r="AB701" i="3"/>
  <c r="U208" i="13" s="1"/>
  <c r="P701" i="3"/>
  <c r="U208" i="2" s="1"/>
  <c r="D702" i="3"/>
  <c r="T701" i="3"/>
  <c r="U208" i="11" s="1"/>
  <c r="R701" i="3"/>
  <c r="U136" i="11" s="1"/>
  <c r="O701" i="3"/>
  <c r="U172" i="2" s="1"/>
  <c r="Q701" i="3"/>
  <c r="U100" i="11" s="1"/>
  <c r="Y701" i="3"/>
  <c r="U100" i="13" s="1"/>
  <c r="N701" i="3"/>
  <c r="U136" i="2" s="1"/>
  <c r="M701" i="3"/>
  <c r="U100" i="2" s="1"/>
  <c r="V701" i="3"/>
  <c r="U136" i="12" s="1"/>
  <c r="Z701" i="5"/>
  <c r="U549" i="2" s="1"/>
  <c r="AO701" i="5"/>
  <c r="U441" i="13" s="1"/>
  <c r="AJ701" i="5"/>
  <c r="U477" i="12" s="1"/>
  <c r="AR701" i="5"/>
  <c r="U549" i="13" s="1"/>
  <c r="AI701" i="5"/>
  <c r="U441" i="12" s="1"/>
  <c r="AQ701" i="5"/>
  <c r="U513" i="13" s="1"/>
  <c r="AL701" i="5"/>
  <c r="U549" i="12" s="1"/>
  <c r="F701" i="10"/>
  <c r="AC701" i="5"/>
  <c r="U441" i="11" s="1"/>
  <c r="W701" i="5"/>
  <c r="U441" i="2" s="1"/>
  <c r="AE701" i="5"/>
  <c r="U513" i="11" s="1"/>
  <c r="Y701" i="5"/>
  <c r="U513" i="2" s="1"/>
  <c r="F702" i="5"/>
  <c r="AF701" i="5"/>
  <c r="U549" i="11" s="1"/>
  <c r="X701" i="5"/>
  <c r="U477" i="2" s="1"/>
  <c r="AK701" i="5"/>
  <c r="U513" i="12" s="1"/>
  <c r="AP701" i="5"/>
  <c r="U477" i="13" s="1"/>
  <c r="AD701" i="5"/>
  <c r="U477" i="11" s="1"/>
  <c r="K701" i="16"/>
  <c r="I701" i="16"/>
  <c r="J701" i="16"/>
  <c r="D702" i="16"/>
  <c r="L701" i="16"/>
  <c r="Z700" i="10"/>
  <c r="T740" i="2" s="1"/>
  <c r="T668" i="12"/>
  <c r="AI700" i="10"/>
  <c r="T812" i="11" s="1"/>
  <c r="AM700" i="10"/>
  <c r="T704" i="12" s="1"/>
  <c r="AV700" i="10"/>
  <c r="T776" i="13" s="1"/>
  <c r="AW700" i="10"/>
  <c r="T812" i="13" s="1"/>
  <c r="T668" i="13"/>
  <c r="AU700" i="10"/>
  <c r="T740" i="13" s="1"/>
  <c r="AF700" i="10"/>
  <c r="T704" i="11" s="1"/>
  <c r="T668" i="11"/>
  <c r="AP700" i="10"/>
  <c r="T812" i="12" s="1"/>
  <c r="AT700" i="10"/>
  <c r="T704" i="13" s="1"/>
  <c r="AB700" i="10"/>
  <c r="T812" i="2" s="1"/>
  <c r="AH700" i="10"/>
  <c r="T776" i="11" s="1"/>
  <c r="AN700" i="10"/>
  <c r="T740" i="12" s="1"/>
  <c r="AO700" i="10"/>
  <c r="T776" i="12" s="1"/>
  <c r="T668" i="2"/>
  <c r="Y700" i="10"/>
  <c r="T704" i="2" s="1"/>
  <c r="AG700" i="10"/>
  <c r="T740" i="11" s="1"/>
  <c r="AA700" i="10"/>
  <c r="T776" i="2" s="1"/>
  <c r="V701" i="17"/>
  <c r="F702" i="17"/>
  <c r="Y701" i="17"/>
  <c r="S701" i="17"/>
  <c r="AB701" i="17"/>
  <c r="J702" i="16" l="1"/>
  <c r="I702" i="16"/>
  <c r="D703" i="16"/>
  <c r="K702" i="16"/>
  <c r="L702" i="16"/>
  <c r="AB702" i="17"/>
  <c r="F703" i="17"/>
  <c r="V702" i="17"/>
  <c r="S702" i="17"/>
  <c r="Y702" i="17"/>
  <c r="Y702" i="5"/>
  <c r="V513" i="2" s="1"/>
  <c r="AJ702" i="5"/>
  <c r="V477" i="12" s="1"/>
  <c r="X702" i="5"/>
  <c r="V477" i="2" s="1"/>
  <c r="AD702" i="5"/>
  <c r="V477" i="11" s="1"/>
  <c r="AL702" i="5"/>
  <c r="V549" i="12" s="1"/>
  <c r="AE702" i="5"/>
  <c r="V513" i="11" s="1"/>
  <c r="W702" i="5"/>
  <c r="V441" i="2" s="1"/>
  <c r="AF702" i="5"/>
  <c r="V549" i="11" s="1"/>
  <c r="AO702" i="5"/>
  <c r="V441" i="13" s="1"/>
  <c r="AI702" i="5"/>
  <c r="V441" i="12" s="1"/>
  <c r="AQ702" i="5"/>
  <c r="V513" i="13" s="1"/>
  <c r="AC702" i="5"/>
  <c r="V441" i="11" s="1"/>
  <c r="F703" i="5"/>
  <c r="Z702" i="5"/>
  <c r="V549" i="2" s="1"/>
  <c r="F702" i="10"/>
  <c r="AK702" i="5"/>
  <c r="V513" i="12" s="1"/>
  <c r="AR702" i="5"/>
  <c r="V549" i="13" s="1"/>
  <c r="AP702" i="5"/>
  <c r="V477" i="13" s="1"/>
  <c r="Y701" i="10"/>
  <c r="U704" i="2" s="1"/>
  <c r="AH701" i="10"/>
  <c r="U776" i="11" s="1"/>
  <c r="AG701" i="10"/>
  <c r="U740" i="11" s="1"/>
  <c r="AU701" i="10"/>
  <c r="U740" i="13" s="1"/>
  <c r="AM701" i="10"/>
  <c r="U704" i="12" s="1"/>
  <c r="AT701" i="10"/>
  <c r="U704" i="13" s="1"/>
  <c r="U668" i="2"/>
  <c r="AO701" i="10"/>
  <c r="U776" i="12" s="1"/>
  <c r="U668" i="13"/>
  <c r="U668" i="11"/>
  <c r="AN701" i="10"/>
  <c r="U740" i="12" s="1"/>
  <c r="AB701" i="10"/>
  <c r="U812" i="2" s="1"/>
  <c r="AV701" i="10"/>
  <c r="U776" i="13" s="1"/>
  <c r="Z701" i="10"/>
  <c r="U740" i="2" s="1"/>
  <c r="AI701" i="10"/>
  <c r="U812" i="11" s="1"/>
  <c r="AW701" i="10"/>
  <c r="U812" i="13" s="1"/>
  <c r="AP701" i="10"/>
  <c r="U812" i="12" s="1"/>
  <c r="AF701" i="10"/>
  <c r="U704" i="11" s="1"/>
  <c r="AA701" i="10"/>
  <c r="U776" i="2" s="1"/>
  <c r="U668" i="12"/>
  <c r="AA702" i="3"/>
  <c r="V172" i="13" s="1"/>
  <c r="W702" i="3"/>
  <c r="V172" i="12" s="1"/>
  <c r="S702" i="3"/>
  <c r="V172" i="11" s="1"/>
  <c r="Q702" i="3"/>
  <c r="V100" i="11" s="1"/>
  <c r="D703" i="3"/>
  <c r="D702" i="4"/>
  <c r="V702" i="3"/>
  <c r="V136" i="12" s="1"/>
  <c r="U702" i="3"/>
  <c r="V100" i="12" s="1"/>
  <c r="O702" i="3"/>
  <c r="V172" i="2" s="1"/>
  <c r="M702" i="3"/>
  <c r="V100" i="2" s="1"/>
  <c r="P702" i="3"/>
  <c r="V208" i="2" s="1"/>
  <c r="R702" i="3"/>
  <c r="V136" i="11" s="1"/>
  <c r="AB702" i="3"/>
  <c r="V208" i="13" s="1"/>
  <c r="Y702" i="3"/>
  <c r="V100" i="13" s="1"/>
  <c r="X702" i="3"/>
  <c r="V208" i="12" s="1"/>
  <c r="N702" i="3"/>
  <c r="V136" i="2" s="1"/>
  <c r="T702" i="3"/>
  <c r="V208" i="11" s="1"/>
  <c r="Z702" i="3"/>
  <c r="V136" i="13" s="1"/>
  <c r="Y701" i="4"/>
  <c r="U285" i="12" s="1"/>
  <c r="AA701" i="4"/>
  <c r="U357" i="12" s="1"/>
  <c r="U249" i="11"/>
  <c r="U249" i="13"/>
  <c r="AF701" i="4"/>
  <c r="U357" i="13" s="1"/>
  <c r="Z701" i="4"/>
  <c r="U321" i="12" s="1"/>
  <c r="U249" i="12"/>
  <c r="R701" i="4"/>
  <c r="U393" i="2" s="1"/>
  <c r="AE701" i="4"/>
  <c r="U321" i="13" s="1"/>
  <c r="P701" i="4"/>
  <c r="U321" i="2" s="1"/>
  <c r="O701" i="4"/>
  <c r="U285" i="2" s="1"/>
  <c r="Q701" i="4"/>
  <c r="U357" i="2" s="1"/>
  <c r="AG701" i="4"/>
  <c r="U393" i="13" s="1"/>
  <c r="U701" i="4"/>
  <c r="U321" i="11" s="1"/>
  <c r="V701" i="4"/>
  <c r="U357" i="11" s="1"/>
  <c r="T701" i="4"/>
  <c r="U285" i="11" s="1"/>
  <c r="AB701" i="4"/>
  <c r="U393" i="12" s="1"/>
  <c r="AD701" i="4"/>
  <c r="U285" i="13" s="1"/>
  <c r="W701" i="4"/>
  <c r="U393" i="11" s="1"/>
  <c r="U249" i="2"/>
  <c r="AJ703" i="5" l="1"/>
  <c r="W477" i="12" s="1"/>
  <c r="X703" i="5"/>
  <c r="W477" i="2" s="1"/>
  <c r="AD703" i="5"/>
  <c r="W477" i="11" s="1"/>
  <c r="AL703" i="5"/>
  <c r="W549" i="12" s="1"/>
  <c r="AE703" i="5"/>
  <c r="W513" i="11" s="1"/>
  <c r="F703" i="10"/>
  <c r="AI703" i="5"/>
  <c r="W441" i="12" s="1"/>
  <c r="AR703" i="5"/>
  <c r="W549" i="13" s="1"/>
  <c r="AO703" i="5"/>
  <c r="W441" i="13" s="1"/>
  <c r="AQ703" i="5"/>
  <c r="W513" i="13" s="1"/>
  <c r="Y703" i="5"/>
  <c r="W513" i="2" s="1"/>
  <c r="Z703" i="5"/>
  <c r="W549" i="2" s="1"/>
  <c r="AP703" i="5"/>
  <c r="W477" i="13" s="1"/>
  <c r="AF703" i="5"/>
  <c r="W549" i="11" s="1"/>
  <c r="AK703" i="5"/>
  <c r="W513" i="12" s="1"/>
  <c r="F704" i="5"/>
  <c r="W703" i="5"/>
  <c r="W441" i="2" s="1"/>
  <c r="AC703" i="5"/>
  <c r="W441" i="11" s="1"/>
  <c r="Y703" i="17"/>
  <c r="S703" i="17"/>
  <c r="V703" i="17"/>
  <c r="AB703" i="17"/>
  <c r="F704" i="17"/>
  <c r="I703" i="16"/>
  <c r="K703" i="16"/>
  <c r="D704" i="16"/>
  <c r="J703" i="16"/>
  <c r="L703" i="16"/>
  <c r="AE702" i="4"/>
  <c r="V321" i="13" s="1"/>
  <c r="O702" i="4"/>
  <c r="V285" i="2" s="1"/>
  <c r="Z702" i="4"/>
  <c r="V321" i="12" s="1"/>
  <c r="AD702" i="4"/>
  <c r="V285" i="13" s="1"/>
  <c r="P702" i="4"/>
  <c r="V321" i="2" s="1"/>
  <c r="AG702" i="4"/>
  <c r="V393" i="13" s="1"/>
  <c r="V249" i="2"/>
  <c r="AB702" i="4"/>
  <c r="V393" i="12" s="1"/>
  <c r="R702" i="4"/>
  <c r="V393" i="2" s="1"/>
  <c r="T702" i="4"/>
  <c r="V285" i="11" s="1"/>
  <c r="U702" i="4"/>
  <c r="V321" i="11" s="1"/>
  <c r="Q702" i="4"/>
  <c r="V357" i="2" s="1"/>
  <c r="V249" i="12"/>
  <c r="V702" i="4"/>
  <c r="V357" i="11" s="1"/>
  <c r="W702" i="4"/>
  <c r="V393" i="11" s="1"/>
  <c r="V249" i="13"/>
  <c r="V249" i="11"/>
  <c r="AA702" i="4"/>
  <c r="V357" i="12" s="1"/>
  <c r="Y702" i="4"/>
  <c r="V285" i="12" s="1"/>
  <c r="AF702" i="4"/>
  <c r="V357" i="13" s="1"/>
  <c r="AA703" i="3"/>
  <c r="W172" i="13" s="1"/>
  <c r="Z703" i="3"/>
  <c r="W136" i="13" s="1"/>
  <c r="M703" i="3"/>
  <c r="W100" i="2" s="1"/>
  <c r="U703" i="3"/>
  <c r="W100" i="12" s="1"/>
  <c r="O703" i="3"/>
  <c r="W172" i="2" s="1"/>
  <c r="Q703" i="3"/>
  <c r="W100" i="11" s="1"/>
  <c r="T703" i="3"/>
  <c r="W208" i="11" s="1"/>
  <c r="Y703" i="3"/>
  <c r="W100" i="13" s="1"/>
  <c r="X703" i="3"/>
  <c r="W208" i="12" s="1"/>
  <c r="V703" i="3"/>
  <c r="W136" i="12" s="1"/>
  <c r="S703" i="3"/>
  <c r="W172" i="11" s="1"/>
  <c r="D703" i="4"/>
  <c r="AB703" i="3"/>
  <c r="W208" i="13" s="1"/>
  <c r="P703" i="3"/>
  <c r="W208" i="2" s="1"/>
  <c r="W703" i="3"/>
  <c r="W172" i="12" s="1"/>
  <c r="D704" i="3"/>
  <c r="N703" i="3"/>
  <c r="W136" i="2" s="1"/>
  <c r="R703" i="3"/>
  <c r="W136" i="11" s="1"/>
  <c r="AF702" i="10"/>
  <c r="V704" i="11" s="1"/>
  <c r="V668" i="11"/>
  <c r="AU702" i="10"/>
  <c r="V740" i="13" s="1"/>
  <c r="AW702" i="10"/>
  <c r="V812" i="13" s="1"/>
  <c r="AN702" i="10"/>
  <c r="V740" i="12" s="1"/>
  <c r="AI702" i="10"/>
  <c r="V812" i="11" s="1"/>
  <c r="AM702" i="10"/>
  <c r="V704" i="12" s="1"/>
  <c r="V668" i="13"/>
  <c r="AH702" i="10"/>
  <c r="V776" i="11" s="1"/>
  <c r="AT702" i="10"/>
  <c r="V704" i="13" s="1"/>
  <c r="AV702" i="10"/>
  <c r="V776" i="13" s="1"/>
  <c r="V668" i="12"/>
  <c r="AA702" i="10"/>
  <c r="V776" i="2" s="1"/>
  <c r="AO702" i="10"/>
  <c r="V776" i="12" s="1"/>
  <c r="AP702" i="10"/>
  <c r="V812" i="12" s="1"/>
  <c r="AG702" i="10"/>
  <c r="V740" i="11" s="1"/>
  <c r="V668" i="2"/>
  <c r="Z702" i="10"/>
  <c r="V740" i="2" s="1"/>
  <c r="AB702" i="10"/>
  <c r="V812" i="2" s="1"/>
  <c r="Y702" i="10"/>
  <c r="V704" i="2" s="1"/>
  <c r="U704" i="3" l="1"/>
  <c r="X100" i="12" s="1"/>
  <c r="N704" i="3"/>
  <c r="X136" i="2" s="1"/>
  <c r="W704" i="3"/>
  <c r="X172" i="12" s="1"/>
  <c r="S704" i="3"/>
  <c r="X172" i="11" s="1"/>
  <c r="AB704" i="3"/>
  <c r="X208" i="13" s="1"/>
  <c r="M704" i="3"/>
  <c r="X100" i="2" s="1"/>
  <c r="V704" i="3"/>
  <c r="X136" i="12" s="1"/>
  <c r="AA704" i="3"/>
  <c r="X172" i="13" s="1"/>
  <c r="T704" i="3"/>
  <c r="X208" i="11" s="1"/>
  <c r="X704" i="3"/>
  <c r="X208" i="12" s="1"/>
  <c r="P704" i="3"/>
  <c r="X208" i="2" s="1"/>
  <c r="O704" i="3"/>
  <c r="X172" i="2" s="1"/>
  <c r="D705" i="3"/>
  <c r="Y704" i="3"/>
  <c r="X100" i="13" s="1"/>
  <c r="R704" i="3"/>
  <c r="X136" i="11" s="1"/>
  <c r="Q704" i="3"/>
  <c r="X100" i="11" s="1"/>
  <c r="Z704" i="3"/>
  <c r="X136" i="13" s="1"/>
  <c r="D704" i="4"/>
  <c r="P703" i="4"/>
  <c r="W321" i="2" s="1"/>
  <c r="AG703" i="4"/>
  <c r="W393" i="13" s="1"/>
  <c r="AB703" i="4"/>
  <c r="W393" i="12" s="1"/>
  <c r="U703" i="4"/>
  <c r="W321" i="11" s="1"/>
  <c r="Q703" i="4"/>
  <c r="W357" i="2" s="1"/>
  <c r="W249" i="12"/>
  <c r="V703" i="4"/>
  <c r="W357" i="11" s="1"/>
  <c r="O703" i="4"/>
  <c r="W285" i="2" s="1"/>
  <c r="AD703" i="4"/>
  <c r="W285" i="13" s="1"/>
  <c r="W249" i="2"/>
  <c r="W703" i="4"/>
  <c r="W393" i="11" s="1"/>
  <c r="W249" i="13"/>
  <c r="Y703" i="4"/>
  <c r="W285" i="12" s="1"/>
  <c r="AF703" i="4"/>
  <c r="W357" i="13" s="1"/>
  <c r="Z703" i="4"/>
  <c r="W321" i="12" s="1"/>
  <c r="W249" i="11"/>
  <c r="AE703" i="4"/>
  <c r="W321" i="13" s="1"/>
  <c r="R703" i="4"/>
  <c r="W393" i="2" s="1"/>
  <c r="AA703" i="4"/>
  <c r="W357" i="12" s="1"/>
  <c r="T703" i="4"/>
  <c r="W285" i="11" s="1"/>
  <c r="AC704" i="5"/>
  <c r="X441" i="11" s="1"/>
  <c r="AR704" i="5"/>
  <c r="X549" i="13" s="1"/>
  <c r="Z704" i="5"/>
  <c r="X549" i="2" s="1"/>
  <c r="F704" i="10"/>
  <c r="AD704" i="5"/>
  <c r="X477" i="11" s="1"/>
  <c r="AE704" i="5"/>
  <c r="X513" i="11" s="1"/>
  <c r="AK704" i="5"/>
  <c r="X513" i="12" s="1"/>
  <c r="AJ704" i="5"/>
  <c r="X477" i="12" s="1"/>
  <c r="W704" i="5"/>
  <c r="X441" i="2" s="1"/>
  <c r="X704" i="5"/>
  <c r="X477" i="2" s="1"/>
  <c r="F705" i="5"/>
  <c r="AQ704" i="5"/>
  <c r="X513" i="13" s="1"/>
  <c r="AO704" i="5"/>
  <c r="X441" i="13" s="1"/>
  <c r="AF704" i="5"/>
  <c r="X549" i="11" s="1"/>
  <c r="AP704" i="5"/>
  <c r="X477" i="13" s="1"/>
  <c r="Y704" i="5"/>
  <c r="X513" i="2" s="1"/>
  <c r="AI704" i="5"/>
  <c r="X441" i="12" s="1"/>
  <c r="AL704" i="5"/>
  <c r="X549" i="12" s="1"/>
  <c r="Y704" i="17"/>
  <c r="V704" i="17"/>
  <c r="S704" i="17"/>
  <c r="F705" i="17"/>
  <c r="AB704" i="17"/>
  <c r="D705" i="16"/>
  <c r="K704" i="16"/>
  <c r="L704" i="16"/>
  <c r="I704" i="16"/>
  <c r="J704" i="16"/>
  <c r="AU703" i="10"/>
  <c r="W740" i="13" s="1"/>
  <c r="AN703" i="10"/>
  <c r="W740" i="12" s="1"/>
  <c r="AO703" i="10"/>
  <c r="W776" i="12" s="1"/>
  <c r="AV703" i="10"/>
  <c r="W776" i="13" s="1"/>
  <c r="AG703" i="10"/>
  <c r="W740" i="11" s="1"/>
  <c r="W668" i="13"/>
  <c r="AF703" i="10"/>
  <c r="W704" i="11" s="1"/>
  <c r="AM703" i="10"/>
  <c r="W704" i="12" s="1"/>
  <c r="AW703" i="10"/>
  <c r="W812" i="13" s="1"/>
  <c r="AI703" i="10"/>
  <c r="W812" i="11" s="1"/>
  <c r="AP703" i="10"/>
  <c r="W812" i="12" s="1"/>
  <c r="AB703" i="10"/>
  <c r="W812" i="2" s="1"/>
  <c r="Z703" i="10"/>
  <c r="W740" i="2" s="1"/>
  <c r="Y703" i="10"/>
  <c r="W704" i="2" s="1"/>
  <c r="AH703" i="10"/>
  <c r="W776" i="11" s="1"/>
  <c r="W668" i="11"/>
  <c r="W668" i="12"/>
  <c r="AA703" i="10"/>
  <c r="W776" i="2" s="1"/>
  <c r="AT703" i="10"/>
  <c r="W704" i="13" s="1"/>
  <c r="W668" i="2"/>
  <c r="V705" i="17" l="1"/>
  <c r="Y705" i="17"/>
  <c r="AB705" i="17"/>
  <c r="F706" i="17"/>
  <c r="S705" i="17"/>
  <c r="D706" i="16"/>
  <c r="K705" i="16"/>
  <c r="J705" i="16"/>
  <c r="I705" i="16"/>
  <c r="L705" i="16"/>
  <c r="AI704" i="10"/>
  <c r="X812" i="11" s="1"/>
  <c r="AM704" i="10"/>
  <c r="X704" i="12" s="1"/>
  <c r="AV704" i="10"/>
  <c r="X776" i="13" s="1"/>
  <c r="X668" i="11"/>
  <c r="AF704" i="10"/>
  <c r="X704" i="11" s="1"/>
  <c r="AT704" i="10"/>
  <c r="X704" i="13" s="1"/>
  <c r="AA704" i="10"/>
  <c r="X776" i="2" s="1"/>
  <c r="AW704" i="10"/>
  <c r="X812" i="13" s="1"/>
  <c r="X668" i="13"/>
  <c r="AG704" i="10"/>
  <c r="X740" i="11" s="1"/>
  <c r="Z704" i="10"/>
  <c r="X740" i="2" s="1"/>
  <c r="AH704" i="10"/>
  <c r="X776" i="11" s="1"/>
  <c r="AU704" i="10"/>
  <c r="X740" i="13" s="1"/>
  <c r="AP704" i="10"/>
  <c r="X812" i="12" s="1"/>
  <c r="X668" i="12"/>
  <c r="AN704" i="10"/>
  <c r="X740" i="12" s="1"/>
  <c r="Y704" i="10"/>
  <c r="X704" i="2" s="1"/>
  <c r="AB704" i="10"/>
  <c r="X812" i="2" s="1"/>
  <c r="X668" i="2"/>
  <c r="AO704" i="10"/>
  <c r="X776" i="12" s="1"/>
  <c r="U704" i="4"/>
  <c r="X321" i="11" s="1"/>
  <c r="X249" i="13"/>
  <c r="P704" i="4"/>
  <c r="X321" i="2" s="1"/>
  <c r="Q704" i="4"/>
  <c r="X357" i="2" s="1"/>
  <c r="AD704" i="4"/>
  <c r="X285" i="13" s="1"/>
  <c r="V704" i="4"/>
  <c r="X357" i="11" s="1"/>
  <c r="AB704" i="4"/>
  <c r="X393" i="12" s="1"/>
  <c r="R704" i="4"/>
  <c r="X393" i="2" s="1"/>
  <c r="X249" i="2"/>
  <c r="Z704" i="4"/>
  <c r="X321" i="12" s="1"/>
  <c r="AF704" i="4"/>
  <c r="X357" i="13" s="1"/>
  <c r="T704" i="4"/>
  <c r="X285" i="11" s="1"/>
  <c r="X249" i="11"/>
  <c r="W704" i="4"/>
  <c r="X393" i="11" s="1"/>
  <c r="Y704" i="4"/>
  <c r="X285" i="12" s="1"/>
  <c r="O704" i="4"/>
  <c r="X285" i="2" s="1"/>
  <c r="X249" i="12"/>
  <c r="AG704" i="4"/>
  <c r="X393" i="13" s="1"/>
  <c r="AE704" i="4"/>
  <c r="X321" i="13" s="1"/>
  <c r="AA704" i="4"/>
  <c r="X357" i="12" s="1"/>
  <c r="F706" i="5"/>
  <c r="Y705" i="5"/>
  <c r="Y513" i="2" s="1"/>
  <c r="AK705" i="5"/>
  <c r="Y513" i="12" s="1"/>
  <c r="AF705" i="5"/>
  <c r="Y549" i="11" s="1"/>
  <c r="AJ705" i="5"/>
  <c r="Y477" i="12" s="1"/>
  <c r="AO705" i="5"/>
  <c r="Y441" i="13" s="1"/>
  <c r="AE705" i="5"/>
  <c r="Y513" i="11" s="1"/>
  <c r="X705" i="5"/>
  <c r="Y477" i="2" s="1"/>
  <c r="AR705" i="5"/>
  <c r="Y549" i="13" s="1"/>
  <c r="W705" i="5"/>
  <c r="Y441" i="2" s="1"/>
  <c r="Z705" i="5"/>
  <c r="Y549" i="2" s="1"/>
  <c r="AQ705" i="5"/>
  <c r="Y513" i="13" s="1"/>
  <c r="AD705" i="5"/>
  <c r="Y477" i="11" s="1"/>
  <c r="AI705" i="5"/>
  <c r="Y441" i="12" s="1"/>
  <c r="AP705" i="5"/>
  <c r="Y477" i="13" s="1"/>
  <c r="F705" i="10"/>
  <c r="AL705" i="5"/>
  <c r="Y549" i="12" s="1"/>
  <c r="AC705" i="5"/>
  <c r="Y441" i="11" s="1"/>
  <c r="W705" i="3"/>
  <c r="Y172" i="12" s="1"/>
  <c r="O705" i="3"/>
  <c r="Y172" i="2" s="1"/>
  <c r="V705" i="3"/>
  <c r="Y136" i="12" s="1"/>
  <c r="U705" i="3"/>
  <c r="Y100" i="12" s="1"/>
  <c r="D706" i="3"/>
  <c r="AB705" i="3"/>
  <c r="Y208" i="13" s="1"/>
  <c r="D705" i="4"/>
  <c r="Q705" i="3"/>
  <c r="Y100" i="11" s="1"/>
  <c r="M705" i="3"/>
  <c r="Y100" i="2" s="1"/>
  <c r="X705" i="3"/>
  <c r="Y208" i="12" s="1"/>
  <c r="AA705" i="3"/>
  <c r="Y172" i="13" s="1"/>
  <c r="R705" i="3"/>
  <c r="Y136" i="11" s="1"/>
  <c r="T705" i="3"/>
  <c r="Y208" i="11" s="1"/>
  <c r="P705" i="3"/>
  <c r="Y208" i="2" s="1"/>
  <c r="Y705" i="3"/>
  <c r="Y100" i="13" s="1"/>
  <c r="S705" i="3"/>
  <c r="Y172" i="11" s="1"/>
  <c r="N705" i="3"/>
  <c r="Y136" i="2" s="1"/>
  <c r="Z705" i="3"/>
  <c r="Y136" i="13" s="1"/>
  <c r="V706" i="17" l="1"/>
  <c r="F707" i="17"/>
  <c r="S706" i="17"/>
  <c r="AB706" i="17"/>
  <c r="Y706" i="17"/>
  <c r="AD705" i="4"/>
  <c r="Y285" i="13" s="1"/>
  <c r="W705" i="4"/>
  <c r="Y393" i="11" s="1"/>
  <c r="Y249" i="2"/>
  <c r="Z705" i="4"/>
  <c r="Y321" i="12" s="1"/>
  <c r="Q705" i="4"/>
  <c r="Y357" i="2" s="1"/>
  <c r="R705" i="4"/>
  <c r="Y393" i="2" s="1"/>
  <c r="T705" i="4"/>
  <c r="Y285" i="11" s="1"/>
  <c r="U705" i="4"/>
  <c r="Y321" i="11" s="1"/>
  <c r="AF705" i="4"/>
  <c r="Y357" i="13" s="1"/>
  <c r="AG705" i="4"/>
  <c r="Y393" i="13" s="1"/>
  <c r="AA705" i="4"/>
  <c r="Y357" i="12" s="1"/>
  <c r="Y705" i="4"/>
  <c r="Y285" i="12" s="1"/>
  <c r="Y249" i="11"/>
  <c r="Y249" i="12"/>
  <c r="P705" i="4"/>
  <c r="Y321" i="2" s="1"/>
  <c r="O705" i="4"/>
  <c r="Y285" i="2" s="1"/>
  <c r="AB705" i="4"/>
  <c r="Y393" i="12" s="1"/>
  <c r="AE705" i="4"/>
  <c r="Y321" i="13" s="1"/>
  <c r="Y249" i="13"/>
  <c r="V705" i="4"/>
  <c r="Y357" i="11" s="1"/>
  <c r="AC706" i="5"/>
  <c r="B442" i="11" s="1"/>
  <c r="W706" i="5"/>
  <c r="B442" i="2" s="1"/>
  <c r="AQ706" i="5"/>
  <c r="B514" i="13" s="1"/>
  <c r="AE706" i="5"/>
  <c r="B514" i="11" s="1"/>
  <c r="AF706" i="5"/>
  <c r="B550" i="11" s="1"/>
  <c r="AL706" i="5"/>
  <c r="B550" i="12" s="1"/>
  <c r="AI706" i="5"/>
  <c r="B442" i="12" s="1"/>
  <c r="AR706" i="5"/>
  <c r="B550" i="13" s="1"/>
  <c r="F706" i="10"/>
  <c r="F707" i="5"/>
  <c r="AJ706" i="5"/>
  <c r="B478" i="12" s="1"/>
  <c r="AK706" i="5"/>
  <c r="B514" i="12" s="1"/>
  <c r="AD706" i="5"/>
  <c r="B478" i="11" s="1"/>
  <c r="Z706" i="5"/>
  <c r="B550" i="2" s="1"/>
  <c r="AP706" i="5"/>
  <c r="B478" i="13" s="1"/>
  <c r="X706" i="5"/>
  <c r="B478" i="2" s="1"/>
  <c r="Y706" i="5"/>
  <c r="B514" i="2" s="1"/>
  <c r="AO706" i="5"/>
  <c r="B442" i="13" s="1"/>
  <c r="Y668" i="2"/>
  <c r="AM705" i="10"/>
  <c r="Y704" i="12" s="1"/>
  <c r="AU705" i="10"/>
  <c r="Y740" i="13" s="1"/>
  <c r="AT705" i="10"/>
  <c r="Y704" i="13" s="1"/>
  <c r="AN705" i="10"/>
  <c r="Y740" i="12" s="1"/>
  <c r="Z705" i="10"/>
  <c r="Y740" i="2" s="1"/>
  <c r="Y705" i="10"/>
  <c r="Y704" i="2" s="1"/>
  <c r="AV705" i="10"/>
  <c r="Y776" i="13" s="1"/>
  <c r="Y668" i="11"/>
  <c r="AP705" i="10"/>
  <c r="Y812" i="12" s="1"/>
  <c r="AH705" i="10"/>
  <c r="Y776" i="11" s="1"/>
  <c r="AB705" i="10"/>
  <c r="Y812" i="2" s="1"/>
  <c r="AI705" i="10"/>
  <c r="Y812" i="11" s="1"/>
  <c r="AF705" i="10"/>
  <c r="Y704" i="11" s="1"/>
  <c r="AA705" i="10"/>
  <c r="Y776" i="2" s="1"/>
  <c r="Y668" i="12"/>
  <c r="AW705" i="10"/>
  <c r="Y812" i="13" s="1"/>
  <c r="AG705" i="10"/>
  <c r="Y740" i="11" s="1"/>
  <c r="AO705" i="10"/>
  <c r="Y776" i="12" s="1"/>
  <c r="Y668" i="13"/>
  <c r="I706" i="16"/>
  <c r="K706" i="16"/>
  <c r="L706" i="16"/>
  <c r="D707" i="16"/>
  <c r="J706" i="16"/>
  <c r="Q706" i="3"/>
  <c r="B101" i="11" s="1"/>
  <c r="D706" i="4"/>
  <c r="D707" i="3"/>
  <c r="P706" i="3"/>
  <c r="B209" i="2" s="1"/>
  <c r="M706" i="3"/>
  <c r="B101" i="2" s="1"/>
  <c r="V706" i="3"/>
  <c r="B137" i="12" s="1"/>
  <c r="S706" i="3"/>
  <c r="B173" i="11" s="1"/>
  <c r="AB706" i="3"/>
  <c r="B209" i="13" s="1"/>
  <c r="O706" i="3"/>
  <c r="B173" i="2" s="1"/>
  <c r="AA706" i="3"/>
  <c r="B173" i="13" s="1"/>
  <c r="U706" i="3"/>
  <c r="B101" i="12" s="1"/>
  <c r="N706" i="3"/>
  <c r="B137" i="2" s="1"/>
  <c r="Z706" i="3"/>
  <c r="B137" i="13" s="1"/>
  <c r="W706" i="3"/>
  <c r="B173" i="12" s="1"/>
  <c r="R706" i="3"/>
  <c r="B137" i="11" s="1"/>
  <c r="X706" i="3"/>
  <c r="B209" i="12" s="1"/>
  <c r="T706" i="3"/>
  <c r="B209" i="11" s="1"/>
  <c r="Y706" i="3"/>
  <c r="B101" i="13" s="1"/>
  <c r="Q707" i="3" l="1"/>
  <c r="C101" i="11" s="1"/>
  <c r="AA707" i="3"/>
  <c r="C173" i="13" s="1"/>
  <c r="W707" i="3"/>
  <c r="C173" i="12" s="1"/>
  <c r="M707" i="3"/>
  <c r="C101" i="2" s="1"/>
  <c r="R707" i="3"/>
  <c r="C137" i="11" s="1"/>
  <c r="T707" i="3"/>
  <c r="C209" i="11" s="1"/>
  <c r="X707" i="3"/>
  <c r="C209" i="12" s="1"/>
  <c r="D708" i="3"/>
  <c r="O707" i="3"/>
  <c r="C173" i="2" s="1"/>
  <c r="Z707" i="3"/>
  <c r="C137" i="13" s="1"/>
  <c r="P707" i="3"/>
  <c r="C209" i="2" s="1"/>
  <c r="U707" i="3"/>
  <c r="C101" i="12" s="1"/>
  <c r="Y707" i="3"/>
  <c r="C101" i="13" s="1"/>
  <c r="AB707" i="3"/>
  <c r="C209" i="13" s="1"/>
  <c r="V707" i="3"/>
  <c r="C137" i="12" s="1"/>
  <c r="D707" i="4"/>
  <c r="N707" i="3"/>
  <c r="C137" i="2" s="1"/>
  <c r="S707" i="3"/>
  <c r="C173" i="11" s="1"/>
  <c r="J707" i="16"/>
  <c r="D708" i="16"/>
  <c r="L707" i="16"/>
  <c r="I707" i="16"/>
  <c r="K707" i="16"/>
  <c r="AJ707" i="5"/>
  <c r="C478" i="12" s="1"/>
  <c r="AK707" i="5"/>
  <c r="C514" i="12" s="1"/>
  <c r="AQ707" i="5"/>
  <c r="C514" i="13" s="1"/>
  <c r="F708" i="5"/>
  <c r="Y707" i="5"/>
  <c r="C514" i="2" s="1"/>
  <c r="AC707" i="5"/>
  <c r="C442" i="11" s="1"/>
  <c r="AI707" i="5"/>
  <c r="C442" i="12" s="1"/>
  <c r="W707" i="5"/>
  <c r="C442" i="2" s="1"/>
  <c r="AD707" i="5"/>
  <c r="C478" i="11" s="1"/>
  <c r="AR707" i="5"/>
  <c r="C550" i="13" s="1"/>
  <c r="F707" i="10"/>
  <c r="X707" i="5"/>
  <c r="C478" i="2" s="1"/>
  <c r="AL707" i="5"/>
  <c r="C550" i="12" s="1"/>
  <c r="AE707" i="5"/>
  <c r="C514" i="11" s="1"/>
  <c r="Z707" i="5"/>
  <c r="C550" i="2" s="1"/>
  <c r="AO707" i="5"/>
  <c r="C442" i="13" s="1"/>
  <c r="AP707" i="5"/>
  <c r="C478" i="13" s="1"/>
  <c r="AF707" i="5"/>
  <c r="C550" i="11" s="1"/>
  <c r="R706" i="4"/>
  <c r="B394" i="2" s="1"/>
  <c r="AE706" i="4"/>
  <c r="B322" i="13" s="1"/>
  <c r="V706" i="4"/>
  <c r="B358" i="11" s="1"/>
  <c r="T706" i="4"/>
  <c r="B286" i="11" s="1"/>
  <c r="O706" i="4"/>
  <c r="B286" i="2" s="1"/>
  <c r="Z706" i="4"/>
  <c r="B322" i="12" s="1"/>
  <c r="AF706" i="4"/>
  <c r="B358" i="13" s="1"/>
  <c r="Q706" i="4"/>
  <c r="B358" i="2" s="1"/>
  <c r="B250" i="11"/>
  <c r="AA706" i="4"/>
  <c r="B358" i="12" s="1"/>
  <c r="AG706" i="4"/>
  <c r="B394" i="13" s="1"/>
  <c r="U706" i="4"/>
  <c r="B322" i="11" s="1"/>
  <c r="W706" i="4"/>
  <c r="B394" i="11" s="1"/>
  <c r="AB706" i="4"/>
  <c r="B394" i="12" s="1"/>
  <c r="B250" i="12"/>
  <c r="B250" i="13"/>
  <c r="B250" i="2"/>
  <c r="AD706" i="4"/>
  <c r="B286" i="13" s="1"/>
  <c r="P706" i="4"/>
  <c r="B322" i="2" s="1"/>
  <c r="Y706" i="4"/>
  <c r="B286" i="12" s="1"/>
  <c r="AW706" i="10"/>
  <c r="B813" i="13" s="1"/>
  <c r="B669" i="11"/>
  <c r="AT706" i="10"/>
  <c r="B705" i="13" s="1"/>
  <c r="AV706" i="10"/>
  <c r="B777" i="13" s="1"/>
  <c r="AU706" i="10"/>
  <c r="B741" i="13" s="1"/>
  <c r="AO706" i="10"/>
  <c r="B777" i="12" s="1"/>
  <c r="Z706" i="10"/>
  <c r="B741" i="2" s="1"/>
  <c r="B669" i="2"/>
  <c r="AM706" i="10"/>
  <c r="B705" i="12" s="1"/>
  <c r="B669" i="13"/>
  <c r="AH706" i="10"/>
  <c r="B777" i="11" s="1"/>
  <c r="AB706" i="10"/>
  <c r="B813" i="2" s="1"/>
  <c r="B669" i="12"/>
  <c r="AI706" i="10"/>
  <c r="B813" i="11" s="1"/>
  <c r="AA706" i="10"/>
  <c r="B777" i="2" s="1"/>
  <c r="AN706" i="10"/>
  <c r="B741" i="12" s="1"/>
  <c r="Y706" i="10"/>
  <c r="B705" i="2" s="1"/>
  <c r="AF706" i="10"/>
  <c r="B705" i="11" s="1"/>
  <c r="AG706" i="10"/>
  <c r="B741" i="11" s="1"/>
  <c r="AP706" i="10"/>
  <c r="B813" i="12" s="1"/>
  <c r="Y707" i="17"/>
  <c r="S707" i="17"/>
  <c r="AB707" i="17"/>
  <c r="V707" i="17"/>
  <c r="F708" i="17"/>
  <c r="K708" i="16" l="1"/>
  <c r="J708" i="16"/>
  <c r="D709" i="16"/>
  <c r="L708" i="16"/>
  <c r="I708" i="16"/>
  <c r="O707" i="4"/>
  <c r="C286" i="2" s="1"/>
  <c r="C250" i="13"/>
  <c r="R707" i="4"/>
  <c r="C394" i="2" s="1"/>
  <c r="AE707" i="4"/>
  <c r="C322" i="13" s="1"/>
  <c r="T707" i="4"/>
  <c r="C286" i="11" s="1"/>
  <c r="Q707" i="4"/>
  <c r="C358" i="2" s="1"/>
  <c r="C250" i="12"/>
  <c r="P707" i="4"/>
  <c r="C322" i="2" s="1"/>
  <c r="AD707" i="4"/>
  <c r="C286" i="13" s="1"/>
  <c r="AB707" i="4"/>
  <c r="C394" i="12" s="1"/>
  <c r="C250" i="11"/>
  <c r="Z707" i="4"/>
  <c r="C322" i="12" s="1"/>
  <c r="AG707" i="4"/>
  <c r="C394" i="13" s="1"/>
  <c r="U707" i="4"/>
  <c r="C322" i="11" s="1"/>
  <c r="W707" i="4"/>
  <c r="C394" i="11" s="1"/>
  <c r="AA707" i="4"/>
  <c r="C358" i="12" s="1"/>
  <c r="Y707" i="4"/>
  <c r="C286" i="12" s="1"/>
  <c r="C250" i="2"/>
  <c r="AF707" i="4"/>
  <c r="C358" i="13" s="1"/>
  <c r="V707" i="4"/>
  <c r="C358" i="11" s="1"/>
  <c r="V708" i="3"/>
  <c r="D137" i="12" s="1"/>
  <c r="Y708" i="3"/>
  <c r="D101" i="13" s="1"/>
  <c r="AA708" i="3"/>
  <c r="D173" i="13" s="1"/>
  <c r="T708" i="3"/>
  <c r="D209" i="11" s="1"/>
  <c r="D709" i="3"/>
  <c r="Q708" i="3"/>
  <c r="D101" i="11" s="1"/>
  <c r="X708" i="3"/>
  <c r="D209" i="12" s="1"/>
  <c r="W708" i="3"/>
  <c r="D173" i="12" s="1"/>
  <c r="Z708" i="3"/>
  <c r="D137" i="13" s="1"/>
  <c r="P708" i="3"/>
  <c r="D209" i="2" s="1"/>
  <c r="O708" i="3"/>
  <c r="D173" i="2" s="1"/>
  <c r="R708" i="3"/>
  <c r="D137" i="11" s="1"/>
  <c r="AB708" i="3"/>
  <c r="D209" i="13" s="1"/>
  <c r="D708" i="4"/>
  <c r="M708" i="3"/>
  <c r="D101" i="2" s="1"/>
  <c r="N708" i="3"/>
  <c r="D137" i="2" s="1"/>
  <c r="U708" i="3"/>
  <c r="D101" i="12" s="1"/>
  <c r="S708" i="3"/>
  <c r="D173" i="11" s="1"/>
  <c r="F709" i="5"/>
  <c r="Y708" i="5"/>
  <c r="D514" i="2" s="1"/>
  <c r="AO708" i="5"/>
  <c r="D442" i="13" s="1"/>
  <c r="AC708" i="5"/>
  <c r="D442" i="11" s="1"/>
  <c r="AK708" i="5"/>
  <c r="D514" i="12" s="1"/>
  <c r="AE708" i="5"/>
  <c r="D514" i="11" s="1"/>
  <c r="AR708" i="5"/>
  <c r="D550" i="13" s="1"/>
  <c r="Z708" i="5"/>
  <c r="D550" i="2" s="1"/>
  <c r="AQ708" i="5"/>
  <c r="D514" i="13" s="1"/>
  <c r="W708" i="5"/>
  <c r="D442" i="2" s="1"/>
  <c r="AJ708" i="5"/>
  <c r="D478" i="12" s="1"/>
  <c r="AI708" i="5"/>
  <c r="D442" i="12" s="1"/>
  <c r="AP708" i="5"/>
  <c r="D478" i="13" s="1"/>
  <c r="F708" i="10"/>
  <c r="AD708" i="5"/>
  <c r="D478" i="11" s="1"/>
  <c r="AL708" i="5"/>
  <c r="D550" i="12" s="1"/>
  <c r="X708" i="5"/>
  <c r="D478" i="2" s="1"/>
  <c r="AF708" i="5"/>
  <c r="D550" i="11" s="1"/>
  <c r="AG707" i="10"/>
  <c r="C741" i="11" s="1"/>
  <c r="AO707" i="10"/>
  <c r="C777" i="12" s="1"/>
  <c r="AP707" i="10"/>
  <c r="C813" i="12" s="1"/>
  <c r="C669" i="2"/>
  <c r="AA707" i="10"/>
  <c r="C777" i="2" s="1"/>
  <c r="AW707" i="10"/>
  <c r="C813" i="13" s="1"/>
  <c r="AF707" i="10"/>
  <c r="C705" i="11" s="1"/>
  <c r="Z707" i="10"/>
  <c r="C741" i="2" s="1"/>
  <c r="Y707" i="10"/>
  <c r="C705" i="2" s="1"/>
  <c r="AN707" i="10"/>
  <c r="C741" i="12" s="1"/>
  <c r="AH707" i="10"/>
  <c r="C777" i="11" s="1"/>
  <c r="AI707" i="10"/>
  <c r="C813" i="11" s="1"/>
  <c r="C669" i="12"/>
  <c r="AB707" i="10"/>
  <c r="C813" i="2" s="1"/>
  <c r="AV707" i="10"/>
  <c r="C777" i="13" s="1"/>
  <c r="C669" i="11"/>
  <c r="C669" i="13"/>
  <c r="AM707" i="10"/>
  <c r="C705" i="12" s="1"/>
  <c r="AU707" i="10"/>
  <c r="C741" i="13" s="1"/>
  <c r="AT707" i="10"/>
  <c r="C705" i="13" s="1"/>
  <c r="AB708" i="17"/>
  <c r="V708" i="17"/>
  <c r="S708" i="17"/>
  <c r="Y708" i="17"/>
  <c r="F709" i="17"/>
  <c r="AC709" i="5" l="1"/>
  <c r="E442" i="11" s="1"/>
  <c r="AE709" i="5"/>
  <c r="E514" i="11" s="1"/>
  <c r="W709" i="5"/>
  <c r="E442" i="2" s="1"/>
  <c r="AP709" i="5"/>
  <c r="E478" i="13" s="1"/>
  <c r="AQ709" i="5"/>
  <c r="E514" i="13" s="1"/>
  <c r="AO709" i="5"/>
  <c r="E442" i="13" s="1"/>
  <c r="F710" i="5"/>
  <c r="AD709" i="5"/>
  <c r="E478" i="11" s="1"/>
  <c r="AK709" i="5"/>
  <c r="E514" i="12" s="1"/>
  <c r="Y709" i="5"/>
  <c r="E514" i="2" s="1"/>
  <c r="AI709" i="5"/>
  <c r="E442" i="12" s="1"/>
  <c r="AR709" i="5"/>
  <c r="E550" i="13" s="1"/>
  <c r="AJ709" i="5"/>
  <c r="E478" i="12" s="1"/>
  <c r="AF709" i="5"/>
  <c r="E550" i="11" s="1"/>
  <c r="Z709" i="5"/>
  <c r="E550" i="2" s="1"/>
  <c r="AL709" i="5"/>
  <c r="E550" i="12" s="1"/>
  <c r="X709" i="5"/>
  <c r="E478" i="2" s="1"/>
  <c r="F709" i="10"/>
  <c r="D250" i="2"/>
  <c r="Z708" i="4"/>
  <c r="D322" i="12" s="1"/>
  <c r="O708" i="4"/>
  <c r="D286" i="2" s="1"/>
  <c r="D250" i="13"/>
  <c r="U708" i="4"/>
  <c r="D322" i="11" s="1"/>
  <c r="P708" i="4"/>
  <c r="D322" i="2" s="1"/>
  <c r="D250" i="12"/>
  <c r="AG708" i="4"/>
  <c r="D394" i="13" s="1"/>
  <c r="AD708" i="4"/>
  <c r="D286" i="13" s="1"/>
  <c r="AE708" i="4"/>
  <c r="D322" i="13" s="1"/>
  <c r="AB708" i="4"/>
  <c r="D394" i="12" s="1"/>
  <c r="Y708" i="4"/>
  <c r="D286" i="12" s="1"/>
  <c r="R708" i="4"/>
  <c r="D394" i="2" s="1"/>
  <c r="V708" i="4"/>
  <c r="D358" i="11" s="1"/>
  <c r="T708" i="4"/>
  <c r="D286" i="11" s="1"/>
  <c r="AF708" i="4"/>
  <c r="D358" i="13" s="1"/>
  <c r="D250" i="11"/>
  <c r="Q708" i="4"/>
  <c r="D358" i="2" s="1"/>
  <c r="AA708" i="4"/>
  <c r="D358" i="12" s="1"/>
  <c r="W708" i="4"/>
  <c r="D394" i="11" s="1"/>
  <c r="K709" i="16"/>
  <c r="D710" i="16"/>
  <c r="J709" i="16"/>
  <c r="L709" i="16"/>
  <c r="I709" i="16"/>
  <c r="AA709" i="3"/>
  <c r="E173" i="13" s="1"/>
  <c r="V709" i="3"/>
  <c r="E137" i="12" s="1"/>
  <c r="M709" i="3"/>
  <c r="E101" i="2" s="1"/>
  <c r="X709" i="3"/>
  <c r="E209" i="12" s="1"/>
  <c r="P709" i="3"/>
  <c r="E209" i="2" s="1"/>
  <c r="N709" i="3"/>
  <c r="E137" i="2" s="1"/>
  <c r="Q709" i="3"/>
  <c r="E101" i="11" s="1"/>
  <c r="S709" i="3"/>
  <c r="E173" i="11" s="1"/>
  <c r="AB709" i="3"/>
  <c r="E209" i="13" s="1"/>
  <c r="W709" i="3"/>
  <c r="E173" i="12" s="1"/>
  <c r="Y709" i="3"/>
  <c r="E101" i="13" s="1"/>
  <c r="R709" i="3"/>
  <c r="E137" i="11" s="1"/>
  <c r="U709" i="3"/>
  <c r="E101" i="12" s="1"/>
  <c r="Z709" i="3"/>
  <c r="E137" i="13" s="1"/>
  <c r="O709" i="3"/>
  <c r="E173" i="2" s="1"/>
  <c r="T709" i="3"/>
  <c r="E209" i="11" s="1"/>
  <c r="D710" i="3"/>
  <c r="D709" i="4"/>
  <c r="V709" i="17"/>
  <c r="S709" i="17"/>
  <c r="AB709" i="17"/>
  <c r="F710" i="17"/>
  <c r="Y709" i="17"/>
  <c r="AG708" i="10"/>
  <c r="D741" i="11" s="1"/>
  <c r="D669" i="13"/>
  <c r="AB708" i="10"/>
  <c r="D813" i="2" s="1"/>
  <c r="AH708" i="10"/>
  <c r="D777" i="11" s="1"/>
  <c r="AV708" i="10"/>
  <c r="D777" i="13" s="1"/>
  <c r="AP708" i="10"/>
  <c r="D813" i="12" s="1"/>
  <c r="Z708" i="10"/>
  <c r="D741" i="2" s="1"/>
  <c r="D669" i="11"/>
  <c r="AU708" i="10"/>
  <c r="D741" i="13" s="1"/>
  <c r="AT708" i="10"/>
  <c r="D705" i="13" s="1"/>
  <c r="AN708" i="10"/>
  <c r="D741" i="12" s="1"/>
  <c r="AA708" i="10"/>
  <c r="D777" i="2" s="1"/>
  <c r="D669" i="2"/>
  <c r="Y708" i="10"/>
  <c r="D705" i="2" s="1"/>
  <c r="D669" i="12"/>
  <c r="AM708" i="10"/>
  <c r="D705" i="12" s="1"/>
  <c r="AF708" i="10"/>
  <c r="D705" i="11" s="1"/>
  <c r="AW708" i="10"/>
  <c r="D813" i="13" s="1"/>
  <c r="AO708" i="10"/>
  <c r="D777" i="12" s="1"/>
  <c r="AI708" i="10"/>
  <c r="D813" i="11" s="1"/>
  <c r="X710" i="3" l="1"/>
  <c r="F209" i="12" s="1"/>
  <c r="P710" i="3"/>
  <c r="F209" i="2" s="1"/>
  <c r="U710" i="3"/>
  <c r="F101" i="12" s="1"/>
  <c r="D711" i="3"/>
  <c r="Y710" i="3"/>
  <c r="F101" i="13" s="1"/>
  <c r="T710" i="3"/>
  <c r="F209" i="11" s="1"/>
  <c r="V710" i="3"/>
  <c r="F137" i="12" s="1"/>
  <c r="S710" i="3"/>
  <c r="F173" i="11" s="1"/>
  <c r="R710" i="3"/>
  <c r="F137" i="11" s="1"/>
  <c r="Z710" i="3"/>
  <c r="F137" i="13" s="1"/>
  <c r="Q710" i="3"/>
  <c r="F101" i="11" s="1"/>
  <c r="N710" i="3"/>
  <c r="F137" i="2" s="1"/>
  <c r="AB710" i="3"/>
  <c r="F209" i="13" s="1"/>
  <c r="AA710" i="3"/>
  <c r="F173" i="13" s="1"/>
  <c r="O710" i="3"/>
  <c r="F173" i="2" s="1"/>
  <c r="W710" i="3"/>
  <c r="F173" i="12" s="1"/>
  <c r="D710" i="4"/>
  <c r="M710" i="3"/>
  <c r="F101" i="2" s="1"/>
  <c r="I710" i="16"/>
  <c r="D711" i="16"/>
  <c r="K710" i="16"/>
  <c r="J710" i="16"/>
  <c r="L710" i="16"/>
  <c r="AP710" i="5"/>
  <c r="F478" i="13" s="1"/>
  <c r="F710" i="10"/>
  <c r="X710" i="5"/>
  <c r="F478" i="2" s="1"/>
  <c r="Z710" i="5"/>
  <c r="F550" i="2" s="1"/>
  <c r="AC710" i="5"/>
  <c r="F442" i="11" s="1"/>
  <c r="AL710" i="5"/>
  <c r="F550" i="12" s="1"/>
  <c r="AI710" i="5"/>
  <c r="F442" i="12" s="1"/>
  <c r="AD710" i="5"/>
  <c r="F478" i="11" s="1"/>
  <c r="AE710" i="5"/>
  <c r="F514" i="11" s="1"/>
  <c r="AQ710" i="5"/>
  <c r="F514" i="13" s="1"/>
  <c r="AK710" i="5"/>
  <c r="F514" i="12" s="1"/>
  <c r="F711" i="5"/>
  <c r="W710" i="5"/>
  <c r="F442" i="2" s="1"/>
  <c r="AJ710" i="5"/>
  <c r="F478" i="12" s="1"/>
  <c r="AF710" i="5"/>
  <c r="F550" i="11" s="1"/>
  <c r="Y710" i="5"/>
  <c r="F514" i="2" s="1"/>
  <c r="AR710" i="5"/>
  <c r="F550" i="13" s="1"/>
  <c r="AO710" i="5"/>
  <c r="F442" i="13" s="1"/>
  <c r="AI709" i="10"/>
  <c r="E813" i="11" s="1"/>
  <c r="E669" i="2"/>
  <c r="AA709" i="10"/>
  <c r="E777" i="2" s="1"/>
  <c r="Y709" i="10"/>
  <c r="E705" i="2" s="1"/>
  <c r="Z709" i="10"/>
  <c r="E741" i="2" s="1"/>
  <c r="E669" i="11"/>
  <c r="AM709" i="10"/>
  <c r="E705" i="12" s="1"/>
  <c r="AU709" i="10"/>
  <c r="E741" i="13" s="1"/>
  <c r="AT709" i="10"/>
  <c r="E705" i="13" s="1"/>
  <c r="AO709" i="10"/>
  <c r="E777" i="12" s="1"/>
  <c r="AV709" i="10"/>
  <c r="E777" i="13" s="1"/>
  <c r="AN709" i="10"/>
  <c r="E741" i="12" s="1"/>
  <c r="AH709" i="10"/>
  <c r="E777" i="11" s="1"/>
  <c r="AB709" i="10"/>
  <c r="E813" i="2" s="1"/>
  <c r="AP709" i="10"/>
  <c r="E813" i="12" s="1"/>
  <c r="AW709" i="10"/>
  <c r="E813" i="13" s="1"/>
  <c r="AF709" i="10"/>
  <c r="E705" i="11" s="1"/>
  <c r="E669" i="13"/>
  <c r="E669" i="12"/>
  <c r="AG709" i="10"/>
  <c r="E741" i="11" s="1"/>
  <c r="AB710" i="17"/>
  <c r="Y710" i="17"/>
  <c r="V710" i="17"/>
  <c r="F711" i="17"/>
  <c r="S710" i="17"/>
  <c r="W709" i="4"/>
  <c r="E394" i="11" s="1"/>
  <c r="R709" i="4"/>
  <c r="E394" i="2" s="1"/>
  <c r="Y709" i="4"/>
  <c r="E286" i="12" s="1"/>
  <c r="E250" i="2"/>
  <c r="E250" i="13"/>
  <c r="AD709" i="4"/>
  <c r="E286" i="13" s="1"/>
  <c r="AF709" i="4"/>
  <c r="E358" i="13" s="1"/>
  <c r="Q709" i="4"/>
  <c r="E358" i="2" s="1"/>
  <c r="E250" i="11"/>
  <c r="V709" i="4"/>
  <c r="E358" i="11" s="1"/>
  <c r="AA709" i="4"/>
  <c r="E358" i="12" s="1"/>
  <c r="Z709" i="4"/>
  <c r="E322" i="12" s="1"/>
  <c r="U709" i="4"/>
  <c r="E322" i="11" s="1"/>
  <c r="E250" i="12"/>
  <c r="P709" i="4"/>
  <c r="E322" i="2" s="1"/>
  <c r="O709" i="4"/>
  <c r="E286" i="2" s="1"/>
  <c r="T709" i="4"/>
  <c r="E286" i="11" s="1"/>
  <c r="AB709" i="4"/>
  <c r="E394" i="12" s="1"/>
  <c r="AG709" i="4"/>
  <c r="E394" i="13" s="1"/>
  <c r="AE709" i="4"/>
  <c r="E322" i="13" s="1"/>
  <c r="I711" i="16" l="1"/>
  <c r="D712" i="16"/>
  <c r="K711" i="16"/>
  <c r="J711" i="16"/>
  <c r="L711" i="16"/>
  <c r="W711" i="3"/>
  <c r="G173" i="12" s="1"/>
  <c r="V711" i="3"/>
  <c r="G137" i="12" s="1"/>
  <c r="M711" i="3"/>
  <c r="G101" i="2" s="1"/>
  <c r="O711" i="3"/>
  <c r="G173" i="2" s="1"/>
  <c r="P711" i="3"/>
  <c r="G209" i="2" s="1"/>
  <c r="D711" i="4"/>
  <c r="T711" i="3"/>
  <c r="G209" i="11" s="1"/>
  <c r="U711" i="3"/>
  <c r="G101" i="12" s="1"/>
  <c r="R711" i="3"/>
  <c r="G137" i="11" s="1"/>
  <c r="X711" i="3"/>
  <c r="G209" i="12" s="1"/>
  <c r="D712" i="3"/>
  <c r="AB711" i="3"/>
  <c r="G209" i="13" s="1"/>
  <c r="AA711" i="3"/>
  <c r="G173" i="13" s="1"/>
  <c r="N711" i="3"/>
  <c r="G137" i="2" s="1"/>
  <c r="Y711" i="3"/>
  <c r="G101" i="13" s="1"/>
  <c r="S711" i="3"/>
  <c r="G173" i="11" s="1"/>
  <c r="Z711" i="3"/>
  <c r="G137" i="13" s="1"/>
  <c r="Q711" i="3"/>
  <c r="G101" i="11" s="1"/>
  <c r="AL711" i="5"/>
  <c r="G550" i="12" s="1"/>
  <c r="AR711" i="5"/>
  <c r="G550" i="13" s="1"/>
  <c r="AE711" i="5"/>
  <c r="G514" i="11" s="1"/>
  <c r="AP711" i="5"/>
  <c r="G478" i="13" s="1"/>
  <c r="AD711" i="5"/>
  <c r="G478" i="11" s="1"/>
  <c r="AF711" i="5"/>
  <c r="G550" i="11" s="1"/>
  <c r="Z711" i="5"/>
  <c r="G550" i="2" s="1"/>
  <c r="Y711" i="5"/>
  <c r="G514" i="2" s="1"/>
  <c r="AC711" i="5"/>
  <c r="G442" i="11" s="1"/>
  <c r="F712" i="5"/>
  <c r="AJ711" i="5"/>
  <c r="G478" i="12" s="1"/>
  <c r="X711" i="5"/>
  <c r="G478" i="2" s="1"/>
  <c r="AQ711" i="5"/>
  <c r="G514" i="13" s="1"/>
  <c r="AO711" i="5"/>
  <c r="G442" i="13" s="1"/>
  <c r="W711" i="5"/>
  <c r="G442" i="2" s="1"/>
  <c r="AK711" i="5"/>
  <c r="G514" i="12" s="1"/>
  <c r="AI711" i="5"/>
  <c r="G442" i="12" s="1"/>
  <c r="F711" i="10"/>
  <c r="AB711" i="17"/>
  <c r="Y711" i="17"/>
  <c r="V711" i="17"/>
  <c r="F712" i="17"/>
  <c r="S711" i="17"/>
  <c r="AO710" i="10"/>
  <c r="F777" i="12" s="1"/>
  <c r="AG710" i="10"/>
  <c r="F741" i="11" s="1"/>
  <c r="AP710" i="10"/>
  <c r="F813" i="12" s="1"/>
  <c r="F669" i="2"/>
  <c r="AI710" i="10"/>
  <c r="F813" i="11" s="1"/>
  <c r="AN710" i="10"/>
  <c r="F741" i="12" s="1"/>
  <c r="AW710" i="10"/>
  <c r="F813" i="13" s="1"/>
  <c r="AA710" i="10"/>
  <c r="F777" i="2" s="1"/>
  <c r="AV710" i="10"/>
  <c r="F777" i="13" s="1"/>
  <c r="Y710" i="10"/>
  <c r="F705" i="2" s="1"/>
  <c r="F669" i="11"/>
  <c r="F669" i="12"/>
  <c r="Z710" i="10"/>
  <c r="F741" i="2" s="1"/>
  <c r="F669" i="13"/>
  <c r="AM710" i="10"/>
  <c r="F705" i="12" s="1"/>
  <c r="AF710" i="10"/>
  <c r="F705" i="11" s="1"/>
  <c r="AU710" i="10"/>
  <c r="F741" i="13" s="1"/>
  <c r="AB710" i="10"/>
  <c r="F813" i="2" s="1"/>
  <c r="AH710" i="10"/>
  <c r="F777" i="11" s="1"/>
  <c r="AT710" i="10"/>
  <c r="F705" i="13" s="1"/>
  <c r="AD710" i="4"/>
  <c r="F286" i="13" s="1"/>
  <c r="W710" i="4"/>
  <c r="F394" i="11" s="1"/>
  <c r="F250" i="12"/>
  <c r="F250" i="13"/>
  <c r="F250" i="2"/>
  <c r="T710" i="4"/>
  <c r="F286" i="11" s="1"/>
  <c r="AE710" i="4"/>
  <c r="F322" i="13" s="1"/>
  <c r="O710" i="4"/>
  <c r="F286" i="2" s="1"/>
  <c r="AA710" i="4"/>
  <c r="F358" i="12" s="1"/>
  <c r="AB710" i="4"/>
  <c r="F394" i="12" s="1"/>
  <c r="AG710" i="4"/>
  <c r="F394" i="13" s="1"/>
  <c r="V710" i="4"/>
  <c r="F358" i="11" s="1"/>
  <c r="R710" i="4"/>
  <c r="F394" i="2" s="1"/>
  <c r="P710" i="4"/>
  <c r="F322" i="2" s="1"/>
  <c r="F250" i="11"/>
  <c r="Q710" i="4"/>
  <c r="F358" i="2" s="1"/>
  <c r="Y710" i="4"/>
  <c r="F286" i="12" s="1"/>
  <c r="Z710" i="4"/>
  <c r="F322" i="12" s="1"/>
  <c r="U710" i="4"/>
  <c r="F322" i="11" s="1"/>
  <c r="AF710" i="4"/>
  <c r="F358" i="13" s="1"/>
  <c r="R712" i="3" l="1"/>
  <c r="H137" i="11" s="1"/>
  <c r="X712" i="3"/>
  <c r="H209" i="12" s="1"/>
  <c r="D712" i="4"/>
  <c r="AA712" i="3"/>
  <c r="H173" i="13" s="1"/>
  <c r="O712" i="3"/>
  <c r="H173" i="2" s="1"/>
  <c r="W712" i="3"/>
  <c r="H173" i="12" s="1"/>
  <c r="Z712" i="3"/>
  <c r="H137" i="13" s="1"/>
  <c r="S712" i="3"/>
  <c r="H173" i="11" s="1"/>
  <c r="U712" i="3"/>
  <c r="H101" i="12" s="1"/>
  <c r="Q712" i="3"/>
  <c r="H101" i="11" s="1"/>
  <c r="P712" i="3"/>
  <c r="H209" i="2" s="1"/>
  <c r="T712" i="3"/>
  <c r="H209" i="11" s="1"/>
  <c r="V712" i="3"/>
  <c r="H137" i="12" s="1"/>
  <c r="Y712" i="3"/>
  <c r="H101" i="13" s="1"/>
  <c r="M712" i="3"/>
  <c r="H101" i="2" s="1"/>
  <c r="N712" i="3"/>
  <c r="H137" i="2" s="1"/>
  <c r="AB712" i="3"/>
  <c r="H209" i="13" s="1"/>
  <c r="D713" i="3"/>
  <c r="G250" i="13"/>
  <c r="R711" i="4"/>
  <c r="G394" i="2" s="1"/>
  <c r="Q711" i="4"/>
  <c r="G358" i="2" s="1"/>
  <c r="AB711" i="4"/>
  <c r="G394" i="12" s="1"/>
  <c r="AE711" i="4"/>
  <c r="G322" i="13" s="1"/>
  <c r="V711" i="4"/>
  <c r="G358" i="11" s="1"/>
  <c r="G250" i="12"/>
  <c r="W711" i="4"/>
  <c r="G394" i="11" s="1"/>
  <c r="T711" i="4"/>
  <c r="G286" i="11" s="1"/>
  <c r="U711" i="4"/>
  <c r="G322" i="11" s="1"/>
  <c r="G250" i="11"/>
  <c r="AD711" i="4"/>
  <c r="G286" i="13" s="1"/>
  <c r="O711" i="4"/>
  <c r="G286" i="2" s="1"/>
  <c r="AA711" i="4"/>
  <c r="G358" i="12" s="1"/>
  <c r="Y711" i="4"/>
  <c r="G286" i="12" s="1"/>
  <c r="Z711" i="4"/>
  <c r="G322" i="12" s="1"/>
  <c r="G250" i="2"/>
  <c r="P711" i="4"/>
  <c r="G322" i="2" s="1"/>
  <c r="AF711" i="4"/>
  <c r="G358" i="13" s="1"/>
  <c r="AG711" i="4"/>
  <c r="G394" i="13" s="1"/>
  <c r="L712" i="16"/>
  <c r="J712" i="16"/>
  <c r="D713" i="16"/>
  <c r="K712" i="16"/>
  <c r="I712" i="16"/>
  <c r="S712" i="17"/>
  <c r="Y712" i="17"/>
  <c r="V712" i="17"/>
  <c r="AB712" i="17"/>
  <c r="F713" i="17"/>
  <c r="AN711" i="10"/>
  <c r="G741" i="12" s="1"/>
  <c r="AW711" i="10"/>
  <c r="G813" i="13" s="1"/>
  <c r="AB711" i="10"/>
  <c r="G813" i="2" s="1"/>
  <c r="G669" i="11"/>
  <c r="AU711" i="10"/>
  <c r="G741" i="13" s="1"/>
  <c r="Y711" i="10"/>
  <c r="G705" i="2" s="1"/>
  <c r="AF711" i="10"/>
  <c r="G705" i="11" s="1"/>
  <c r="AT711" i="10"/>
  <c r="G705" i="13" s="1"/>
  <c r="G669" i="2"/>
  <c r="AG711" i="10"/>
  <c r="G741" i="11" s="1"/>
  <c r="AP711" i="10"/>
  <c r="G813" i="12" s="1"/>
  <c r="AV711" i="10"/>
  <c r="G777" i="13" s="1"/>
  <c r="AM711" i="10"/>
  <c r="G705" i="12" s="1"/>
  <c r="AH711" i="10"/>
  <c r="G777" i="11" s="1"/>
  <c r="G669" i="12"/>
  <c r="AI711" i="10"/>
  <c r="G813" i="11" s="1"/>
  <c r="Z711" i="10"/>
  <c r="G741" i="2" s="1"/>
  <c r="AO711" i="10"/>
  <c r="G777" i="12" s="1"/>
  <c r="G669" i="13"/>
  <c r="AA711" i="10"/>
  <c r="G777" i="2" s="1"/>
  <c r="Y712" i="5"/>
  <c r="H514" i="2" s="1"/>
  <c r="AF712" i="5"/>
  <c r="H550" i="11" s="1"/>
  <c r="AL712" i="5"/>
  <c r="H550" i="12" s="1"/>
  <c r="AK712" i="5"/>
  <c r="H514" i="12" s="1"/>
  <c r="F712" i="10"/>
  <c r="F713" i="5"/>
  <c r="AC712" i="5"/>
  <c r="H442" i="11" s="1"/>
  <c r="AO712" i="5"/>
  <c r="H442" i="13" s="1"/>
  <c r="AP712" i="5"/>
  <c r="H478" i="13" s="1"/>
  <c r="AI712" i="5"/>
  <c r="H442" i="12" s="1"/>
  <c r="W712" i="5"/>
  <c r="H442" i="2" s="1"/>
  <c r="Z712" i="5"/>
  <c r="H550" i="2" s="1"/>
  <c r="X712" i="5"/>
  <c r="H478" i="2" s="1"/>
  <c r="AQ712" i="5"/>
  <c r="H514" i="13" s="1"/>
  <c r="AE712" i="5"/>
  <c r="H514" i="11" s="1"/>
  <c r="AR712" i="5"/>
  <c r="H550" i="13" s="1"/>
  <c r="AD712" i="5"/>
  <c r="H478" i="11" s="1"/>
  <c r="AJ712" i="5"/>
  <c r="H478" i="12" s="1"/>
  <c r="S713" i="17" l="1"/>
  <c r="F714" i="17"/>
  <c r="Y713" i="17"/>
  <c r="V713" i="17"/>
  <c r="AB713" i="17"/>
  <c r="AF712" i="4"/>
  <c r="H358" i="13" s="1"/>
  <c r="AE712" i="4"/>
  <c r="H322" i="13" s="1"/>
  <c r="AA712" i="4"/>
  <c r="H358" i="12" s="1"/>
  <c r="P712" i="4"/>
  <c r="H322" i="2" s="1"/>
  <c r="T712" i="4"/>
  <c r="H286" i="11" s="1"/>
  <c r="O712" i="4"/>
  <c r="H286" i="2" s="1"/>
  <c r="Y712" i="4"/>
  <c r="H286" i="12" s="1"/>
  <c r="AG712" i="4"/>
  <c r="H394" i="13" s="1"/>
  <c r="Q712" i="4"/>
  <c r="H358" i="2" s="1"/>
  <c r="H250" i="11"/>
  <c r="R712" i="4"/>
  <c r="H394" i="2" s="1"/>
  <c r="W712" i="4"/>
  <c r="H394" i="11" s="1"/>
  <c r="H250" i="12"/>
  <c r="V712" i="4"/>
  <c r="H358" i="11" s="1"/>
  <c r="AD712" i="4"/>
  <c r="H286" i="13" s="1"/>
  <c r="U712" i="4"/>
  <c r="H322" i="11" s="1"/>
  <c r="Z712" i="4"/>
  <c r="H322" i="12" s="1"/>
  <c r="AB712" i="4"/>
  <c r="H394" i="12" s="1"/>
  <c r="H250" i="2"/>
  <c r="H250" i="13"/>
  <c r="W713" i="5"/>
  <c r="I442" i="2" s="1"/>
  <c r="AJ713" i="5"/>
  <c r="I478" i="12" s="1"/>
  <c r="AD713" i="5"/>
  <c r="I478" i="11" s="1"/>
  <c r="AL713" i="5"/>
  <c r="I550" i="12" s="1"/>
  <c r="Y713" i="5"/>
  <c r="I514" i="2" s="1"/>
  <c r="Z713" i="5"/>
  <c r="I550" i="2" s="1"/>
  <c r="AI713" i="5"/>
  <c r="I442" i="12" s="1"/>
  <c r="AK713" i="5"/>
  <c r="I514" i="12" s="1"/>
  <c r="F714" i="5"/>
  <c r="AC713" i="5"/>
  <c r="I442" i="11" s="1"/>
  <c r="AO713" i="5"/>
  <c r="I442" i="13" s="1"/>
  <c r="F713" i="10"/>
  <c r="AE713" i="5"/>
  <c r="I514" i="11" s="1"/>
  <c r="AR713" i="5"/>
  <c r="I550" i="13" s="1"/>
  <c r="AF713" i="5"/>
  <c r="I550" i="11" s="1"/>
  <c r="AP713" i="5"/>
  <c r="I478" i="13" s="1"/>
  <c r="AQ713" i="5"/>
  <c r="I514" i="13" s="1"/>
  <c r="X713" i="5"/>
  <c r="I478" i="2" s="1"/>
  <c r="Q713" i="3"/>
  <c r="I101" i="11" s="1"/>
  <c r="T713" i="3"/>
  <c r="I209" i="11" s="1"/>
  <c r="V713" i="3"/>
  <c r="I137" i="12" s="1"/>
  <c r="Z713" i="3"/>
  <c r="I137" i="13" s="1"/>
  <c r="M713" i="3"/>
  <c r="I101" i="2" s="1"/>
  <c r="R713" i="3"/>
  <c r="I137" i="11" s="1"/>
  <c r="O713" i="3"/>
  <c r="I173" i="2" s="1"/>
  <c r="D713" i="4"/>
  <c r="W713" i="3"/>
  <c r="I173" i="12" s="1"/>
  <c r="P713" i="3"/>
  <c r="I209" i="2" s="1"/>
  <c r="Y713" i="3"/>
  <c r="I101" i="13" s="1"/>
  <c r="N713" i="3"/>
  <c r="I137" i="2" s="1"/>
  <c r="S713" i="3"/>
  <c r="I173" i="11" s="1"/>
  <c r="X713" i="3"/>
  <c r="I209" i="12" s="1"/>
  <c r="D714" i="3"/>
  <c r="U713" i="3"/>
  <c r="I101" i="12" s="1"/>
  <c r="AA713" i="3"/>
  <c r="I173" i="13" s="1"/>
  <c r="AB713" i="3"/>
  <c r="I209" i="13" s="1"/>
  <c r="AT712" i="10"/>
  <c r="H705" i="13" s="1"/>
  <c r="H669" i="13"/>
  <c r="AO712" i="10"/>
  <c r="H777" i="12" s="1"/>
  <c r="AF712" i="10"/>
  <c r="H705" i="11" s="1"/>
  <c r="H669" i="11"/>
  <c r="AI712" i="10"/>
  <c r="H813" i="11" s="1"/>
  <c r="H669" i="2"/>
  <c r="AM712" i="10"/>
  <c r="H705" i="12" s="1"/>
  <c r="AP712" i="10"/>
  <c r="H813" i="12" s="1"/>
  <c r="Z712" i="10"/>
  <c r="H741" i="2" s="1"/>
  <c r="AV712" i="10"/>
  <c r="H777" i="13" s="1"/>
  <c r="Y712" i="10"/>
  <c r="H705" i="2" s="1"/>
  <c r="AA712" i="10"/>
  <c r="H777" i="2" s="1"/>
  <c r="H669" i="12"/>
  <c r="AH712" i="10"/>
  <c r="H777" i="11" s="1"/>
  <c r="AU712" i="10"/>
  <c r="H741" i="13" s="1"/>
  <c r="AN712" i="10"/>
  <c r="H741" i="12" s="1"/>
  <c r="AG712" i="10"/>
  <c r="H741" i="11" s="1"/>
  <c r="AW712" i="10"/>
  <c r="H813" i="13" s="1"/>
  <c r="AB712" i="10"/>
  <c r="H813" i="2" s="1"/>
  <c r="L713" i="16"/>
  <c r="D714" i="16"/>
  <c r="K713" i="16"/>
  <c r="J713" i="16"/>
  <c r="I713" i="16"/>
  <c r="I250" i="2" l="1"/>
  <c r="Q713" i="4"/>
  <c r="I358" i="2" s="1"/>
  <c r="U713" i="4"/>
  <c r="I322" i="11" s="1"/>
  <c r="AF713" i="4"/>
  <c r="I358" i="13" s="1"/>
  <c r="W713" i="4"/>
  <c r="I394" i="11" s="1"/>
  <c r="I250" i="13"/>
  <c r="AG713" i="4"/>
  <c r="I394" i="13" s="1"/>
  <c r="O713" i="4"/>
  <c r="I286" i="2" s="1"/>
  <c r="I250" i="11"/>
  <c r="V713" i="4"/>
  <c r="I358" i="11" s="1"/>
  <c r="AA713" i="4"/>
  <c r="I358" i="12" s="1"/>
  <c r="AE713" i="4"/>
  <c r="I322" i="13" s="1"/>
  <c r="Z713" i="4"/>
  <c r="I322" i="12" s="1"/>
  <c r="AD713" i="4"/>
  <c r="I286" i="13" s="1"/>
  <c r="R713" i="4"/>
  <c r="I394" i="2" s="1"/>
  <c r="Y713" i="4"/>
  <c r="I286" i="12" s="1"/>
  <c r="T713" i="4"/>
  <c r="I286" i="11" s="1"/>
  <c r="AB713" i="4"/>
  <c r="I394" i="12" s="1"/>
  <c r="I250" i="12"/>
  <c r="P713" i="4"/>
  <c r="I322" i="2" s="1"/>
  <c r="J714" i="16"/>
  <c r="K714" i="16"/>
  <c r="L714" i="16"/>
  <c r="I714" i="16"/>
  <c r="D715" i="16"/>
  <c r="D715" i="3"/>
  <c r="U714" i="3"/>
  <c r="J101" i="12" s="1"/>
  <c r="X714" i="3"/>
  <c r="J209" i="12" s="1"/>
  <c r="T714" i="3"/>
  <c r="J209" i="11" s="1"/>
  <c r="Z714" i="3"/>
  <c r="J137" i="13" s="1"/>
  <c r="V714" i="3"/>
  <c r="J137" i="12" s="1"/>
  <c r="M714" i="3"/>
  <c r="J101" i="2" s="1"/>
  <c r="N714" i="3"/>
  <c r="J137" i="2" s="1"/>
  <c r="Q714" i="3"/>
  <c r="J101" i="11" s="1"/>
  <c r="W714" i="3"/>
  <c r="J173" i="12" s="1"/>
  <c r="R714" i="3"/>
  <c r="J137" i="11" s="1"/>
  <c r="AA714" i="3"/>
  <c r="J173" i="13" s="1"/>
  <c r="AB714" i="3"/>
  <c r="J209" i="13" s="1"/>
  <c r="S714" i="3"/>
  <c r="J173" i="11" s="1"/>
  <c r="Y714" i="3"/>
  <c r="J101" i="13" s="1"/>
  <c r="O714" i="3"/>
  <c r="J173" i="2" s="1"/>
  <c r="D714" i="4"/>
  <c r="P714" i="3"/>
  <c r="J209" i="2" s="1"/>
  <c r="AF714" i="5"/>
  <c r="J550" i="11" s="1"/>
  <c r="Y714" i="5"/>
  <c r="J514" i="2" s="1"/>
  <c r="AO714" i="5"/>
  <c r="J442" i="13" s="1"/>
  <c r="AK714" i="5"/>
  <c r="J514" i="12" s="1"/>
  <c r="Z714" i="5"/>
  <c r="J550" i="2" s="1"/>
  <c r="AI714" i="5"/>
  <c r="J442" i="12" s="1"/>
  <c r="AE714" i="5"/>
  <c r="J514" i="11" s="1"/>
  <c r="AL714" i="5"/>
  <c r="J550" i="12" s="1"/>
  <c r="AR714" i="5"/>
  <c r="J550" i="13" s="1"/>
  <c r="AP714" i="5"/>
  <c r="J478" i="13" s="1"/>
  <c r="AJ714" i="5"/>
  <c r="J478" i="12" s="1"/>
  <c r="AD714" i="5"/>
  <c r="J478" i="11" s="1"/>
  <c r="X714" i="5"/>
  <c r="J478" i="2" s="1"/>
  <c r="F715" i="5"/>
  <c r="AC714" i="5"/>
  <c r="J442" i="11" s="1"/>
  <c r="AQ714" i="5"/>
  <c r="J514" i="13" s="1"/>
  <c r="W714" i="5"/>
  <c r="J442" i="2" s="1"/>
  <c r="F714" i="10"/>
  <c r="V714" i="17"/>
  <c r="F715" i="17"/>
  <c r="S714" i="17"/>
  <c r="AB714" i="17"/>
  <c r="Y714" i="17"/>
  <c r="AH713" i="10"/>
  <c r="I777" i="11" s="1"/>
  <c r="AV713" i="10"/>
  <c r="I777" i="13" s="1"/>
  <c r="I669" i="2"/>
  <c r="Y713" i="10"/>
  <c r="I705" i="2" s="1"/>
  <c r="AI713" i="10"/>
  <c r="I813" i="11" s="1"/>
  <c r="AU713" i="10"/>
  <c r="I741" i="13" s="1"/>
  <c r="AW713" i="10"/>
  <c r="I813" i="13" s="1"/>
  <c r="AG713" i="10"/>
  <c r="I741" i="11" s="1"/>
  <c r="AM713" i="10"/>
  <c r="I705" i="12" s="1"/>
  <c r="Z713" i="10"/>
  <c r="I741" i="2" s="1"/>
  <c r="I669" i="12"/>
  <c r="AF713" i="10"/>
  <c r="I705" i="11" s="1"/>
  <c r="AP713" i="10"/>
  <c r="I813" i="12" s="1"/>
  <c r="AO713" i="10"/>
  <c r="I777" i="12" s="1"/>
  <c r="AA713" i="10"/>
  <c r="I777" i="2" s="1"/>
  <c r="AB713" i="10"/>
  <c r="I813" i="2" s="1"/>
  <c r="AN713" i="10"/>
  <c r="I741" i="12" s="1"/>
  <c r="I669" i="13"/>
  <c r="AT713" i="10"/>
  <c r="I705" i="13" s="1"/>
  <c r="I669" i="11"/>
  <c r="I715" i="16" l="1"/>
  <c r="J715" i="16"/>
  <c r="K715" i="16"/>
  <c r="L715" i="16"/>
  <c r="D716" i="16"/>
  <c r="J669" i="13"/>
  <c r="Z714" i="10"/>
  <c r="J741" i="2" s="1"/>
  <c r="J669" i="11"/>
  <c r="AB714" i="10"/>
  <c r="J813" i="2" s="1"/>
  <c r="AF714" i="10"/>
  <c r="J705" i="11" s="1"/>
  <c r="Y714" i="10"/>
  <c r="J705" i="2" s="1"/>
  <c r="AM714" i="10"/>
  <c r="J705" i="12" s="1"/>
  <c r="AH714" i="10"/>
  <c r="J777" i="11" s="1"/>
  <c r="AO714" i="10"/>
  <c r="J777" i="12" s="1"/>
  <c r="AW714" i="10"/>
  <c r="J813" i="13" s="1"/>
  <c r="AI714" i="10"/>
  <c r="J813" i="11" s="1"/>
  <c r="J669" i="2"/>
  <c r="J669" i="12"/>
  <c r="AG714" i="10"/>
  <c r="J741" i="11" s="1"/>
  <c r="AT714" i="10"/>
  <c r="J705" i="13" s="1"/>
  <c r="AU714" i="10"/>
  <c r="J741" i="13" s="1"/>
  <c r="AN714" i="10"/>
  <c r="J741" i="12" s="1"/>
  <c r="AP714" i="10"/>
  <c r="J813" i="12" s="1"/>
  <c r="AA714" i="10"/>
  <c r="J777" i="2" s="1"/>
  <c r="AV714" i="10"/>
  <c r="J777" i="13" s="1"/>
  <c r="S715" i="17"/>
  <c r="AB715" i="17"/>
  <c r="F716" i="17"/>
  <c r="Y715" i="17"/>
  <c r="V715" i="17"/>
  <c r="W714" i="4"/>
  <c r="J394" i="11" s="1"/>
  <c r="AE714" i="4"/>
  <c r="J322" i="13" s="1"/>
  <c r="AF714" i="4"/>
  <c r="J358" i="13" s="1"/>
  <c r="T714" i="4"/>
  <c r="J286" i="11" s="1"/>
  <c r="Q714" i="4"/>
  <c r="J358" i="2" s="1"/>
  <c r="J250" i="11"/>
  <c r="AG714" i="4"/>
  <c r="J394" i="13" s="1"/>
  <c r="J250" i="12"/>
  <c r="AB714" i="4"/>
  <c r="J394" i="12" s="1"/>
  <c r="Z714" i="4"/>
  <c r="J322" i="12" s="1"/>
  <c r="P714" i="4"/>
  <c r="J322" i="2" s="1"/>
  <c r="U714" i="4"/>
  <c r="J322" i="11" s="1"/>
  <c r="J250" i="13"/>
  <c r="Y714" i="4"/>
  <c r="J286" i="12" s="1"/>
  <c r="AA714" i="4"/>
  <c r="J358" i="12" s="1"/>
  <c r="AD714" i="4"/>
  <c r="J286" i="13" s="1"/>
  <c r="J250" i="2"/>
  <c r="V714" i="4"/>
  <c r="J358" i="11" s="1"/>
  <c r="O714" i="4"/>
  <c r="J286" i="2" s="1"/>
  <c r="R714" i="4"/>
  <c r="J394" i="2" s="1"/>
  <c r="W715" i="3"/>
  <c r="K173" i="12" s="1"/>
  <c r="R715" i="3"/>
  <c r="K137" i="11" s="1"/>
  <c r="T715" i="3"/>
  <c r="K209" i="11" s="1"/>
  <c r="S715" i="3"/>
  <c r="K173" i="11" s="1"/>
  <c r="Z715" i="3"/>
  <c r="K137" i="13" s="1"/>
  <c r="O715" i="3"/>
  <c r="K173" i="2" s="1"/>
  <c r="AB715" i="3"/>
  <c r="K209" i="13" s="1"/>
  <c r="X715" i="3"/>
  <c r="K209" i="12" s="1"/>
  <c r="U715" i="3"/>
  <c r="K101" i="12" s="1"/>
  <c r="V715" i="3"/>
  <c r="K137" i="12" s="1"/>
  <c r="N715" i="3"/>
  <c r="K137" i="2" s="1"/>
  <c r="M715" i="3"/>
  <c r="K101" i="2" s="1"/>
  <c r="P715" i="3"/>
  <c r="K209" i="2" s="1"/>
  <c r="D715" i="4"/>
  <c r="AA715" i="3"/>
  <c r="K173" i="13" s="1"/>
  <c r="D716" i="3"/>
  <c r="Q715" i="3"/>
  <c r="K101" i="11" s="1"/>
  <c r="Y715" i="3"/>
  <c r="K101" i="13" s="1"/>
  <c r="AP715" i="5"/>
  <c r="K478" i="13" s="1"/>
  <c r="F716" i="5"/>
  <c r="AE715" i="5"/>
  <c r="K514" i="11" s="1"/>
  <c r="W715" i="5"/>
  <c r="K442" i="2" s="1"/>
  <c r="X715" i="5"/>
  <c r="K478" i="2" s="1"/>
  <c r="AJ715" i="5"/>
  <c r="K478" i="12" s="1"/>
  <c r="Z715" i="5"/>
  <c r="K550" i="2" s="1"/>
  <c r="AL715" i="5"/>
  <c r="K550" i="12" s="1"/>
  <c r="AO715" i="5"/>
  <c r="K442" i="13" s="1"/>
  <c r="AD715" i="5"/>
  <c r="K478" i="11" s="1"/>
  <c r="AC715" i="5"/>
  <c r="K442" i="11" s="1"/>
  <c r="AK715" i="5"/>
  <c r="K514" i="12" s="1"/>
  <c r="AI715" i="5"/>
  <c r="K442" i="12" s="1"/>
  <c r="AQ715" i="5"/>
  <c r="K514" i="13" s="1"/>
  <c r="AR715" i="5"/>
  <c r="K550" i="13" s="1"/>
  <c r="F715" i="10"/>
  <c r="AF715" i="5"/>
  <c r="K550" i="11" s="1"/>
  <c r="Y715" i="5"/>
  <c r="K514" i="2" s="1"/>
  <c r="K669" i="11" l="1"/>
  <c r="AW715" i="10"/>
  <c r="K813" i="13" s="1"/>
  <c r="AF715" i="10"/>
  <c r="K705" i="11" s="1"/>
  <c r="AH715" i="10"/>
  <c r="K777" i="11" s="1"/>
  <c r="K669" i="13"/>
  <c r="AB715" i="10"/>
  <c r="K813" i="2" s="1"/>
  <c r="AT715" i="10"/>
  <c r="K705" i="13" s="1"/>
  <c r="AU715" i="10"/>
  <c r="K741" i="13" s="1"/>
  <c r="Y715" i="10"/>
  <c r="K705" i="2" s="1"/>
  <c r="AG715" i="10"/>
  <c r="K741" i="11" s="1"/>
  <c r="K669" i="2"/>
  <c r="K669" i="12"/>
  <c r="AV715" i="10"/>
  <c r="K777" i="13" s="1"/>
  <c r="AO715" i="10"/>
  <c r="K777" i="12" s="1"/>
  <c r="AM715" i="10"/>
  <c r="K705" i="12" s="1"/>
  <c r="AA715" i="10"/>
  <c r="K777" i="2" s="1"/>
  <c r="AN715" i="10"/>
  <c r="K741" i="12" s="1"/>
  <c r="Z715" i="10"/>
  <c r="K741" i="2" s="1"/>
  <c r="AP715" i="10"/>
  <c r="K813" i="12" s="1"/>
  <c r="AI715" i="10"/>
  <c r="K813" i="11" s="1"/>
  <c r="AG715" i="4"/>
  <c r="K394" i="13" s="1"/>
  <c r="P715" i="4"/>
  <c r="K322" i="2" s="1"/>
  <c r="AF715" i="4"/>
  <c r="K358" i="13" s="1"/>
  <c r="U715" i="4"/>
  <c r="K322" i="11" s="1"/>
  <c r="AD715" i="4"/>
  <c r="K286" i="13" s="1"/>
  <c r="AE715" i="4"/>
  <c r="K322" i="13" s="1"/>
  <c r="R715" i="4"/>
  <c r="K394" i="2" s="1"/>
  <c r="V715" i="4"/>
  <c r="K358" i="11" s="1"/>
  <c r="Q715" i="4"/>
  <c r="K358" i="2" s="1"/>
  <c r="K250" i="12"/>
  <c r="O715" i="4"/>
  <c r="K286" i="2" s="1"/>
  <c r="Y715" i="4"/>
  <c r="K286" i="12" s="1"/>
  <c r="AA715" i="4"/>
  <c r="K358" i="12" s="1"/>
  <c r="K250" i="2"/>
  <c r="W715" i="4"/>
  <c r="K394" i="11" s="1"/>
  <c r="AB715" i="4"/>
  <c r="K394" i="12" s="1"/>
  <c r="K250" i="11"/>
  <c r="K250" i="13"/>
  <c r="Z715" i="4"/>
  <c r="K322" i="12" s="1"/>
  <c r="T715" i="4"/>
  <c r="K286" i="11" s="1"/>
  <c r="F717" i="17"/>
  <c r="S716" i="17"/>
  <c r="V716" i="17"/>
  <c r="AB716" i="17"/>
  <c r="Y716" i="17"/>
  <c r="Y716" i="5"/>
  <c r="L514" i="2" s="1"/>
  <c r="AK716" i="5"/>
  <c r="L514" i="12" s="1"/>
  <c r="Z716" i="5"/>
  <c r="L550" i="2" s="1"/>
  <c r="F716" i="10"/>
  <c r="W716" i="5"/>
  <c r="L442" i="2" s="1"/>
  <c r="F717" i="5"/>
  <c r="X716" i="5"/>
  <c r="L478" i="2" s="1"/>
  <c r="AR716" i="5"/>
  <c r="L550" i="13" s="1"/>
  <c r="AO716" i="5"/>
  <c r="L442" i="13" s="1"/>
  <c r="AQ716" i="5"/>
  <c r="L514" i="13" s="1"/>
  <c r="AD716" i="5"/>
  <c r="L478" i="11" s="1"/>
  <c r="AC716" i="5"/>
  <c r="L442" i="11" s="1"/>
  <c r="AL716" i="5"/>
  <c r="L550" i="12" s="1"/>
  <c r="AE716" i="5"/>
  <c r="L514" i="11" s="1"/>
  <c r="AI716" i="5"/>
  <c r="L442" i="12" s="1"/>
  <c r="AP716" i="5"/>
  <c r="L478" i="13" s="1"/>
  <c r="AJ716" i="5"/>
  <c r="L478" i="12" s="1"/>
  <c r="AF716" i="5"/>
  <c r="L550" i="11" s="1"/>
  <c r="Y716" i="3"/>
  <c r="L101" i="13" s="1"/>
  <c r="S716" i="3"/>
  <c r="L173" i="11" s="1"/>
  <c r="W716" i="3"/>
  <c r="L173" i="12" s="1"/>
  <c r="N716" i="3"/>
  <c r="L137" i="2" s="1"/>
  <c r="AB716" i="3"/>
  <c r="L209" i="13" s="1"/>
  <c r="P716" i="3"/>
  <c r="L209" i="2" s="1"/>
  <c r="U716" i="3"/>
  <c r="L101" i="12" s="1"/>
  <c r="T716" i="3"/>
  <c r="L209" i="11" s="1"/>
  <c r="Q716" i="3"/>
  <c r="L101" i="11" s="1"/>
  <c r="R716" i="3"/>
  <c r="L137" i="11" s="1"/>
  <c r="Z716" i="3"/>
  <c r="L137" i="13" s="1"/>
  <c r="X716" i="3"/>
  <c r="L209" i="12" s="1"/>
  <c r="O716" i="3"/>
  <c r="L173" i="2" s="1"/>
  <c r="D717" i="3"/>
  <c r="D716" i="4"/>
  <c r="M716" i="3"/>
  <c r="L101" i="2" s="1"/>
  <c r="V716" i="3"/>
  <c r="L137" i="12" s="1"/>
  <c r="AA716" i="3"/>
  <c r="L173" i="13" s="1"/>
  <c r="K716" i="16"/>
  <c r="J716" i="16"/>
  <c r="I716" i="16"/>
  <c r="D717" i="16"/>
  <c r="L716" i="16"/>
  <c r="AD717" i="5" l="1"/>
  <c r="M478" i="11" s="1"/>
  <c r="AE717" i="5"/>
  <c r="M514" i="11" s="1"/>
  <c r="AK717" i="5"/>
  <c r="M514" i="12" s="1"/>
  <c r="AL717" i="5"/>
  <c r="M550" i="12" s="1"/>
  <c r="W717" i="5"/>
  <c r="M442" i="2" s="1"/>
  <c r="Z717" i="5"/>
  <c r="M550" i="2" s="1"/>
  <c r="Y717" i="5"/>
  <c r="M514" i="2" s="1"/>
  <c r="X717" i="5"/>
  <c r="M478" i="2" s="1"/>
  <c r="AC717" i="5"/>
  <c r="M442" i="11" s="1"/>
  <c r="AI717" i="5"/>
  <c r="M442" i="12" s="1"/>
  <c r="AP717" i="5"/>
  <c r="M478" i="13" s="1"/>
  <c r="AO717" i="5"/>
  <c r="M442" i="13" s="1"/>
  <c r="AF717" i="5"/>
  <c r="M550" i="11" s="1"/>
  <c r="AQ717" i="5"/>
  <c r="M514" i="13" s="1"/>
  <c r="F718" i="5"/>
  <c r="AJ717" i="5"/>
  <c r="M478" i="12" s="1"/>
  <c r="AR717" i="5"/>
  <c r="M550" i="13" s="1"/>
  <c r="F717" i="10"/>
  <c r="AG716" i="4"/>
  <c r="L394" i="13" s="1"/>
  <c r="L250" i="2"/>
  <c r="R716" i="4"/>
  <c r="L394" i="2" s="1"/>
  <c r="AA716" i="4"/>
  <c r="L358" i="12" s="1"/>
  <c r="L250" i="11"/>
  <c r="AF716" i="4"/>
  <c r="L358" i="13" s="1"/>
  <c r="AB716" i="4"/>
  <c r="L394" i="12" s="1"/>
  <c r="Q716" i="4"/>
  <c r="L358" i="2" s="1"/>
  <c r="U716" i="4"/>
  <c r="L322" i="11" s="1"/>
  <c r="AD716" i="4"/>
  <c r="L286" i="13" s="1"/>
  <c r="L250" i="12"/>
  <c r="O716" i="4"/>
  <c r="L286" i="2" s="1"/>
  <c r="AE716" i="4"/>
  <c r="L322" i="13" s="1"/>
  <c r="Z716" i="4"/>
  <c r="L322" i="12" s="1"/>
  <c r="L250" i="13"/>
  <c r="V716" i="4"/>
  <c r="L358" i="11" s="1"/>
  <c r="Y716" i="4"/>
  <c r="L286" i="12" s="1"/>
  <c r="T716" i="4"/>
  <c r="L286" i="11" s="1"/>
  <c r="W716" i="4"/>
  <c r="L394" i="11" s="1"/>
  <c r="P716" i="4"/>
  <c r="L322" i="2" s="1"/>
  <c r="L717" i="16"/>
  <c r="D718" i="16"/>
  <c r="J717" i="16"/>
  <c r="I717" i="16"/>
  <c r="K717" i="16"/>
  <c r="P717" i="3"/>
  <c r="M209" i="2" s="1"/>
  <c r="R717" i="3"/>
  <c r="M137" i="11" s="1"/>
  <c r="D717" i="4"/>
  <c r="Q717" i="3"/>
  <c r="M101" i="11" s="1"/>
  <c r="S717" i="3"/>
  <c r="M173" i="11" s="1"/>
  <c r="AB717" i="3"/>
  <c r="M209" i="13" s="1"/>
  <c r="AA717" i="3"/>
  <c r="M173" i="13" s="1"/>
  <c r="Y717" i="3"/>
  <c r="M101" i="13" s="1"/>
  <c r="O717" i="3"/>
  <c r="M173" i="2" s="1"/>
  <c r="V717" i="3"/>
  <c r="M137" i="12" s="1"/>
  <c r="Z717" i="3"/>
  <c r="M137" i="13" s="1"/>
  <c r="T717" i="3"/>
  <c r="M209" i="11" s="1"/>
  <c r="X717" i="3"/>
  <c r="M209" i="12" s="1"/>
  <c r="W717" i="3"/>
  <c r="M173" i="12" s="1"/>
  <c r="D718" i="3"/>
  <c r="M717" i="3"/>
  <c r="M101" i="2" s="1"/>
  <c r="U717" i="3"/>
  <c r="M101" i="12" s="1"/>
  <c r="N717" i="3"/>
  <c r="M137" i="2" s="1"/>
  <c r="AT716" i="10"/>
  <c r="L705" i="13" s="1"/>
  <c r="AN716" i="10"/>
  <c r="L741" i="12" s="1"/>
  <c r="AP716" i="10"/>
  <c r="L813" i="12" s="1"/>
  <c r="Y716" i="10"/>
  <c r="L705" i="2" s="1"/>
  <c r="AW716" i="10"/>
  <c r="L813" i="13" s="1"/>
  <c r="AO716" i="10"/>
  <c r="L777" i="12" s="1"/>
  <c r="L669" i="12"/>
  <c r="AH716" i="10"/>
  <c r="L777" i="11" s="1"/>
  <c r="Z716" i="10"/>
  <c r="L741" i="2" s="1"/>
  <c r="AF716" i="10"/>
  <c r="L705" i="11" s="1"/>
  <c r="AV716" i="10"/>
  <c r="L777" i="13" s="1"/>
  <c r="AI716" i="10"/>
  <c r="L813" i="11" s="1"/>
  <c r="AM716" i="10"/>
  <c r="L705" i="12" s="1"/>
  <c r="L669" i="13"/>
  <c r="AG716" i="10"/>
  <c r="L741" i="11" s="1"/>
  <c r="L669" i="11"/>
  <c r="AB716" i="10"/>
  <c r="L813" i="2" s="1"/>
  <c r="AA716" i="10"/>
  <c r="L777" i="2" s="1"/>
  <c r="L669" i="2"/>
  <c r="AU716" i="10"/>
  <c r="L741" i="13" s="1"/>
  <c r="S717" i="17"/>
  <c r="Y717" i="17"/>
  <c r="AB717" i="17"/>
  <c r="V717" i="17"/>
  <c r="F718" i="17"/>
  <c r="D719" i="16" l="1"/>
  <c r="L718" i="16"/>
  <c r="J718" i="16"/>
  <c r="K718" i="16"/>
  <c r="I718" i="16"/>
  <c r="AD718" i="5"/>
  <c r="N478" i="11" s="1"/>
  <c r="AC718" i="5"/>
  <c r="N442" i="11" s="1"/>
  <c r="AL718" i="5"/>
  <c r="N550" i="12" s="1"/>
  <c r="AP718" i="5"/>
  <c r="N478" i="13" s="1"/>
  <c r="F718" i="10"/>
  <c r="AR718" i="5"/>
  <c r="N550" i="13" s="1"/>
  <c r="X718" i="5"/>
  <c r="N478" i="2" s="1"/>
  <c r="W718" i="5"/>
  <c r="N442" i="2" s="1"/>
  <c r="AO718" i="5"/>
  <c r="N442" i="13" s="1"/>
  <c r="AK718" i="5"/>
  <c r="N514" i="12" s="1"/>
  <c r="Y718" i="5"/>
  <c r="N514" i="2" s="1"/>
  <c r="AE718" i="5"/>
  <c r="N514" i="11" s="1"/>
  <c r="AF718" i="5"/>
  <c r="N550" i="11" s="1"/>
  <c r="Z718" i="5"/>
  <c r="N550" i="2" s="1"/>
  <c r="F719" i="5"/>
  <c r="AI718" i="5"/>
  <c r="N442" i="12" s="1"/>
  <c r="AJ718" i="5"/>
  <c r="N478" i="12" s="1"/>
  <c r="AQ718" i="5"/>
  <c r="N514" i="13" s="1"/>
  <c r="Y718" i="17"/>
  <c r="AB718" i="17"/>
  <c r="S718" i="17"/>
  <c r="F719" i="17"/>
  <c r="V718" i="17"/>
  <c r="R718" i="3"/>
  <c r="N137" i="11" s="1"/>
  <c r="X718" i="3"/>
  <c r="N209" i="12" s="1"/>
  <c r="V718" i="3"/>
  <c r="N137" i="12" s="1"/>
  <c r="Y718" i="3"/>
  <c r="N101" i="13" s="1"/>
  <c r="D718" i="4"/>
  <c r="D719" i="3"/>
  <c r="S718" i="3"/>
  <c r="N173" i="11" s="1"/>
  <c r="AA718" i="3"/>
  <c r="N173" i="13" s="1"/>
  <c r="Q718" i="3"/>
  <c r="N101" i="11" s="1"/>
  <c r="T718" i="3"/>
  <c r="N209" i="11" s="1"/>
  <c r="O718" i="3"/>
  <c r="N173" i="2" s="1"/>
  <c r="W718" i="3"/>
  <c r="N173" i="12" s="1"/>
  <c r="N718" i="3"/>
  <c r="N137" i="2" s="1"/>
  <c r="AB718" i="3"/>
  <c r="N209" i="13" s="1"/>
  <c r="U718" i="3"/>
  <c r="N101" i="12" s="1"/>
  <c r="Z718" i="3"/>
  <c r="N137" i="13" s="1"/>
  <c r="M718" i="3"/>
  <c r="N101" i="2" s="1"/>
  <c r="P718" i="3"/>
  <c r="N209" i="2" s="1"/>
  <c r="M250" i="2"/>
  <c r="V717" i="4"/>
  <c r="M358" i="11" s="1"/>
  <c r="P717" i="4"/>
  <c r="M322" i="2" s="1"/>
  <c r="T717" i="4"/>
  <c r="M286" i="11" s="1"/>
  <c r="M250" i="13"/>
  <c r="M250" i="12"/>
  <c r="W717" i="4"/>
  <c r="M394" i="11" s="1"/>
  <c r="AD717" i="4"/>
  <c r="M286" i="13" s="1"/>
  <c r="O717" i="4"/>
  <c r="M286" i="2" s="1"/>
  <c r="M250" i="11"/>
  <c r="U717" i="4"/>
  <c r="M322" i="11" s="1"/>
  <c r="Q717" i="4"/>
  <c r="M358" i="2" s="1"/>
  <c r="Y717" i="4"/>
  <c r="M286" i="12" s="1"/>
  <c r="Z717" i="4"/>
  <c r="M322" i="12" s="1"/>
  <c r="AB717" i="4"/>
  <c r="M394" i="12" s="1"/>
  <c r="AF717" i="4"/>
  <c r="M358" i="13" s="1"/>
  <c r="R717" i="4"/>
  <c r="M394" i="2" s="1"/>
  <c r="AA717" i="4"/>
  <c r="M358" i="12" s="1"/>
  <c r="AG717" i="4"/>
  <c r="M394" i="13" s="1"/>
  <c r="AE717" i="4"/>
  <c r="M322" i="13" s="1"/>
  <c r="M669" i="13"/>
  <c r="M669" i="11"/>
  <c r="AM717" i="10"/>
  <c r="M705" i="12" s="1"/>
  <c r="AI717" i="10"/>
  <c r="M813" i="11" s="1"/>
  <c r="M669" i="12"/>
  <c r="AB717" i="10"/>
  <c r="M813" i="2" s="1"/>
  <c r="M669" i="2"/>
  <c r="AF717" i="10"/>
  <c r="M705" i="11" s="1"/>
  <c r="AW717" i="10"/>
  <c r="M813" i="13" s="1"/>
  <c r="AO717" i="10"/>
  <c r="M777" i="12" s="1"/>
  <c r="AN717" i="10"/>
  <c r="M741" i="12" s="1"/>
  <c r="AV717" i="10"/>
  <c r="M777" i="13" s="1"/>
  <c r="AA717" i="10"/>
  <c r="M777" i="2" s="1"/>
  <c r="AT717" i="10"/>
  <c r="M705" i="13" s="1"/>
  <c r="AU717" i="10"/>
  <c r="M741" i="13" s="1"/>
  <c r="AH717" i="10"/>
  <c r="M777" i="11" s="1"/>
  <c r="Z717" i="10"/>
  <c r="M741" i="2" s="1"/>
  <c r="AG717" i="10"/>
  <c r="M741" i="11" s="1"/>
  <c r="Y717" i="10"/>
  <c r="M705" i="2" s="1"/>
  <c r="AP717" i="10"/>
  <c r="M813" i="12" s="1"/>
  <c r="AB719" i="17" l="1"/>
  <c r="Y719" i="17"/>
  <c r="F720" i="17"/>
  <c r="V719" i="17"/>
  <c r="S719" i="17"/>
  <c r="AE719" i="5"/>
  <c r="O514" i="11" s="1"/>
  <c r="AO719" i="5"/>
  <c r="O442" i="13" s="1"/>
  <c r="F719" i="10"/>
  <c r="X719" i="5"/>
  <c r="O478" i="2" s="1"/>
  <c r="AP719" i="5"/>
  <c r="O478" i="13" s="1"/>
  <c r="F720" i="5"/>
  <c r="W719" i="5"/>
  <c r="O442" i="2" s="1"/>
  <c r="AR719" i="5"/>
  <c r="O550" i="13" s="1"/>
  <c r="AK719" i="5"/>
  <c r="O514" i="12" s="1"/>
  <c r="AQ719" i="5"/>
  <c r="O514" i="13" s="1"/>
  <c r="AI719" i="5"/>
  <c r="O442" i="12" s="1"/>
  <c r="AL719" i="5"/>
  <c r="O550" i="12" s="1"/>
  <c r="AD719" i="5"/>
  <c r="O478" i="11" s="1"/>
  <c r="Y719" i="5"/>
  <c r="O514" i="2" s="1"/>
  <c r="Z719" i="5"/>
  <c r="O550" i="2" s="1"/>
  <c r="AJ719" i="5"/>
  <c r="O478" i="12" s="1"/>
  <c r="AC719" i="5"/>
  <c r="O442" i="11" s="1"/>
  <c r="AF719" i="5"/>
  <c r="O550" i="11" s="1"/>
  <c r="N719" i="3"/>
  <c r="O137" i="2" s="1"/>
  <c r="V719" i="3"/>
  <c r="O137" i="12" s="1"/>
  <c r="O719" i="3"/>
  <c r="O173" i="2" s="1"/>
  <c r="T719" i="3"/>
  <c r="O209" i="11" s="1"/>
  <c r="D719" i="4"/>
  <c r="R719" i="3"/>
  <c r="O137" i="11" s="1"/>
  <c r="Q719" i="3"/>
  <c r="O101" i="11" s="1"/>
  <c r="S719" i="3"/>
  <c r="O173" i="11" s="1"/>
  <c r="P719" i="3"/>
  <c r="O209" i="2" s="1"/>
  <c r="X719" i="3"/>
  <c r="O209" i="12" s="1"/>
  <c r="Z719" i="3"/>
  <c r="O137" i="13" s="1"/>
  <c r="AB719" i="3"/>
  <c r="O209" i="13" s="1"/>
  <c r="U719" i="3"/>
  <c r="O101" i="12" s="1"/>
  <c r="D720" i="3"/>
  <c r="M719" i="3"/>
  <c r="O101" i="2" s="1"/>
  <c r="AA719" i="3"/>
  <c r="O173" i="13" s="1"/>
  <c r="Y719" i="3"/>
  <c r="O101" i="13" s="1"/>
  <c r="W719" i="3"/>
  <c r="O173" i="12" s="1"/>
  <c r="AO718" i="10"/>
  <c r="N777" i="12" s="1"/>
  <c r="N669" i="11"/>
  <c r="AT718" i="10"/>
  <c r="N705" i="13" s="1"/>
  <c r="AU718" i="10"/>
  <c r="N741" i="13" s="1"/>
  <c r="AA718" i="10"/>
  <c r="N777" i="2" s="1"/>
  <c r="AF718" i="10"/>
  <c r="N705" i="11" s="1"/>
  <c r="N669" i="13"/>
  <c r="AM718" i="10"/>
  <c r="N705" i="12" s="1"/>
  <c r="AW718" i="10"/>
  <c r="N813" i="13" s="1"/>
  <c r="Y718" i="10"/>
  <c r="N705" i="2" s="1"/>
  <c r="N669" i="2"/>
  <c r="AG718" i="10"/>
  <c r="N741" i="11" s="1"/>
  <c r="AH718" i="10"/>
  <c r="N777" i="11" s="1"/>
  <c r="AN718" i="10"/>
  <c r="N741" i="12" s="1"/>
  <c r="AV718" i="10"/>
  <c r="N777" i="13" s="1"/>
  <c r="N669" i="12"/>
  <c r="AI718" i="10"/>
  <c r="N813" i="11" s="1"/>
  <c r="Z718" i="10"/>
  <c r="N741" i="2" s="1"/>
  <c r="AP718" i="10"/>
  <c r="N813" i="12" s="1"/>
  <c r="AB718" i="10"/>
  <c r="N813" i="2" s="1"/>
  <c r="Q718" i="4"/>
  <c r="N358" i="2" s="1"/>
  <c r="Z718" i="4"/>
  <c r="N322" i="12" s="1"/>
  <c r="AA718" i="4"/>
  <c r="N358" i="12" s="1"/>
  <c r="V718" i="4"/>
  <c r="N358" i="11" s="1"/>
  <c r="AD718" i="4"/>
  <c r="N286" i="13" s="1"/>
  <c r="N250" i="12"/>
  <c r="AB718" i="4"/>
  <c r="N394" i="12" s="1"/>
  <c r="N250" i="13"/>
  <c r="P718" i="4"/>
  <c r="N322" i="2" s="1"/>
  <c r="N250" i="11"/>
  <c r="O718" i="4"/>
  <c r="N286" i="2" s="1"/>
  <c r="AE718" i="4"/>
  <c r="N322" i="13" s="1"/>
  <c r="T718" i="4"/>
  <c r="N286" i="11" s="1"/>
  <c r="N250" i="2"/>
  <c r="AG718" i="4"/>
  <c r="N394" i="13" s="1"/>
  <c r="R718" i="4"/>
  <c r="N394" i="2" s="1"/>
  <c r="U718" i="4"/>
  <c r="N322" i="11" s="1"/>
  <c r="W718" i="4"/>
  <c r="N394" i="11" s="1"/>
  <c r="Y718" i="4"/>
  <c r="N286" i="12" s="1"/>
  <c r="AF718" i="4"/>
  <c r="N358" i="13" s="1"/>
  <c r="J719" i="16"/>
  <c r="L719" i="16"/>
  <c r="I719" i="16"/>
  <c r="D720" i="16"/>
  <c r="K719" i="16"/>
  <c r="F721" i="17" l="1"/>
  <c r="V720" i="17"/>
  <c r="AB720" i="17"/>
  <c r="Y720" i="17"/>
  <c r="S720" i="17"/>
  <c r="AB719" i="4"/>
  <c r="O394" i="12" s="1"/>
  <c r="O719" i="4"/>
  <c r="O286" i="2" s="1"/>
  <c r="Q719" i="4"/>
  <c r="O358" i="2" s="1"/>
  <c r="W719" i="4"/>
  <c r="O394" i="11" s="1"/>
  <c r="U719" i="4"/>
  <c r="O322" i="11" s="1"/>
  <c r="Y719" i="4"/>
  <c r="O286" i="12" s="1"/>
  <c r="AG719" i="4"/>
  <c r="O394" i="13" s="1"/>
  <c r="AA719" i="4"/>
  <c r="O358" i="12" s="1"/>
  <c r="O250" i="13"/>
  <c r="AD719" i="4"/>
  <c r="O286" i="13" s="1"/>
  <c r="T719" i="4"/>
  <c r="O286" i="11" s="1"/>
  <c r="R719" i="4"/>
  <c r="O394" i="2" s="1"/>
  <c r="V719" i="4"/>
  <c r="O358" i="11" s="1"/>
  <c r="Z719" i="4"/>
  <c r="O322" i="12" s="1"/>
  <c r="O250" i="11"/>
  <c r="O250" i="2"/>
  <c r="O250" i="12"/>
  <c r="P719" i="4"/>
  <c r="O322" i="2" s="1"/>
  <c r="AF719" i="4"/>
  <c r="O358" i="13" s="1"/>
  <c r="AE719" i="4"/>
  <c r="O322" i="13" s="1"/>
  <c r="O669" i="12"/>
  <c r="AI719" i="10"/>
  <c r="O813" i="11" s="1"/>
  <c r="AT719" i="10"/>
  <c r="O705" i="13" s="1"/>
  <c r="Y719" i="10"/>
  <c r="O705" i="2" s="1"/>
  <c r="Z719" i="10"/>
  <c r="O741" i="2" s="1"/>
  <c r="AO719" i="10"/>
  <c r="O777" i="12" s="1"/>
  <c r="O669" i="11"/>
  <c r="AU719" i="10"/>
  <c r="O741" i="13" s="1"/>
  <c r="AP719" i="10"/>
  <c r="O813" i="12" s="1"/>
  <c r="AM719" i="10"/>
  <c r="O705" i="12" s="1"/>
  <c r="AV719" i="10"/>
  <c r="O777" i="13" s="1"/>
  <c r="AA719" i="10"/>
  <c r="O777" i="2" s="1"/>
  <c r="AG719" i="10"/>
  <c r="O741" i="11" s="1"/>
  <c r="AF719" i="10"/>
  <c r="O705" i="11" s="1"/>
  <c r="AN719" i="10"/>
  <c r="O741" i="12" s="1"/>
  <c r="O669" i="2"/>
  <c r="AH719" i="10"/>
  <c r="O777" i="11" s="1"/>
  <c r="AW719" i="10"/>
  <c r="O813" i="13" s="1"/>
  <c r="AB719" i="10"/>
  <c r="O813" i="2" s="1"/>
  <c r="O669" i="13"/>
  <c r="AC720" i="5"/>
  <c r="P442" i="11" s="1"/>
  <c r="AL720" i="5"/>
  <c r="P550" i="12" s="1"/>
  <c r="Y720" i="5"/>
  <c r="P514" i="2" s="1"/>
  <c r="AK720" i="5"/>
  <c r="P514" i="12" s="1"/>
  <c r="AR720" i="5"/>
  <c r="P550" i="13" s="1"/>
  <c r="AF720" i="5"/>
  <c r="P550" i="11" s="1"/>
  <c r="F721" i="5"/>
  <c r="F720" i="10"/>
  <c r="AP720" i="5"/>
  <c r="P478" i="13" s="1"/>
  <c r="AJ720" i="5"/>
  <c r="P478" i="12" s="1"/>
  <c r="AE720" i="5"/>
  <c r="P514" i="11" s="1"/>
  <c r="AI720" i="5"/>
  <c r="P442" i="12" s="1"/>
  <c r="Z720" i="5"/>
  <c r="P550" i="2" s="1"/>
  <c r="AO720" i="5"/>
  <c r="P442" i="13" s="1"/>
  <c r="W720" i="5"/>
  <c r="P442" i="2" s="1"/>
  <c r="X720" i="5"/>
  <c r="P478" i="2" s="1"/>
  <c r="AD720" i="5"/>
  <c r="P478" i="11" s="1"/>
  <c r="AQ720" i="5"/>
  <c r="P514" i="13" s="1"/>
  <c r="I720" i="16"/>
  <c r="D721" i="16"/>
  <c r="L720" i="16"/>
  <c r="K720" i="16"/>
  <c r="J720" i="16"/>
  <c r="AA720" i="3"/>
  <c r="P173" i="13" s="1"/>
  <c r="Q720" i="3"/>
  <c r="P101" i="11" s="1"/>
  <c r="P720" i="3"/>
  <c r="P209" i="2" s="1"/>
  <c r="N720" i="3"/>
  <c r="P137" i="2" s="1"/>
  <c r="Y720" i="3"/>
  <c r="P101" i="13" s="1"/>
  <c r="W720" i="3"/>
  <c r="P173" i="12" s="1"/>
  <c r="S720" i="3"/>
  <c r="P173" i="11" s="1"/>
  <c r="D721" i="3"/>
  <c r="D720" i="4"/>
  <c r="T720" i="3"/>
  <c r="P209" i="11" s="1"/>
  <c r="AB720" i="3"/>
  <c r="P209" i="13" s="1"/>
  <c r="M720" i="3"/>
  <c r="P101" i="2" s="1"/>
  <c r="U720" i="3"/>
  <c r="P101" i="12" s="1"/>
  <c r="Z720" i="3"/>
  <c r="P137" i="13" s="1"/>
  <c r="X720" i="3"/>
  <c r="P209" i="12" s="1"/>
  <c r="V720" i="3"/>
  <c r="P137" i="12" s="1"/>
  <c r="R720" i="3"/>
  <c r="P137" i="11" s="1"/>
  <c r="O720" i="3"/>
  <c r="P173" i="2" s="1"/>
  <c r="AB721" i="3" l="1"/>
  <c r="Q209" i="13" s="1"/>
  <c r="X721" i="3"/>
  <c r="Q209" i="12" s="1"/>
  <c r="R721" i="3"/>
  <c r="Q137" i="11" s="1"/>
  <c r="D721" i="4"/>
  <c r="S721" i="3"/>
  <c r="Q173" i="11" s="1"/>
  <c r="T721" i="3"/>
  <c r="Q209" i="11" s="1"/>
  <c r="W721" i="3"/>
  <c r="Q173" i="12" s="1"/>
  <c r="M721" i="3"/>
  <c r="Q101" i="2" s="1"/>
  <c r="Y721" i="3"/>
  <c r="Q101" i="13" s="1"/>
  <c r="Z721" i="3"/>
  <c r="Q137" i="13" s="1"/>
  <c r="O721" i="3"/>
  <c r="Q173" i="2" s="1"/>
  <c r="P721" i="3"/>
  <c r="Q209" i="2" s="1"/>
  <c r="D722" i="3"/>
  <c r="N721" i="3"/>
  <c r="Q137" i="2" s="1"/>
  <c r="AA721" i="3"/>
  <c r="Q173" i="13" s="1"/>
  <c r="U721" i="3"/>
  <c r="Q101" i="12" s="1"/>
  <c r="Q721" i="3"/>
  <c r="Q101" i="11" s="1"/>
  <c r="V721" i="3"/>
  <c r="Q137" i="12" s="1"/>
  <c r="X721" i="5"/>
  <c r="Q478" i="2" s="1"/>
  <c r="F722" i="5"/>
  <c r="AD721" i="5"/>
  <c r="Q478" i="11" s="1"/>
  <c r="AF721" i="5"/>
  <c r="Q550" i="11" s="1"/>
  <c r="AO721" i="5"/>
  <c r="Q442" i="13" s="1"/>
  <c r="Z721" i="5"/>
  <c r="Q550" i="2" s="1"/>
  <c r="AL721" i="5"/>
  <c r="Q550" i="12" s="1"/>
  <c r="AC721" i="5"/>
  <c r="Q442" i="11" s="1"/>
  <c r="AI721" i="5"/>
  <c r="Q442" i="12" s="1"/>
  <c r="AE721" i="5"/>
  <c r="Q514" i="11" s="1"/>
  <c r="AJ721" i="5"/>
  <c r="Q478" i="12" s="1"/>
  <c r="Y721" i="5"/>
  <c r="Q514" i="2" s="1"/>
  <c r="AK721" i="5"/>
  <c r="Q514" i="12" s="1"/>
  <c r="AR721" i="5"/>
  <c r="Q550" i="13" s="1"/>
  <c r="AQ721" i="5"/>
  <c r="Q514" i="13" s="1"/>
  <c r="F721" i="10"/>
  <c r="W721" i="5"/>
  <c r="Q442" i="2" s="1"/>
  <c r="AP721" i="5"/>
  <c r="Q478" i="13" s="1"/>
  <c r="V720" i="4"/>
  <c r="P358" i="11" s="1"/>
  <c r="P720" i="4"/>
  <c r="P322" i="2" s="1"/>
  <c r="P250" i="12"/>
  <c r="P250" i="11"/>
  <c r="AA720" i="4"/>
  <c r="P358" i="12" s="1"/>
  <c r="P250" i="13"/>
  <c r="AB720" i="4"/>
  <c r="P394" i="12" s="1"/>
  <c r="Z720" i="4"/>
  <c r="P322" i="12" s="1"/>
  <c r="O720" i="4"/>
  <c r="P286" i="2" s="1"/>
  <c r="Y720" i="4"/>
  <c r="P286" i="12" s="1"/>
  <c r="AD720" i="4"/>
  <c r="P286" i="13" s="1"/>
  <c r="T720" i="4"/>
  <c r="P286" i="11" s="1"/>
  <c r="AG720" i="4"/>
  <c r="P394" i="13" s="1"/>
  <c r="P250" i="2"/>
  <c r="AE720" i="4"/>
  <c r="P322" i="13" s="1"/>
  <c r="R720" i="4"/>
  <c r="P394" i="2" s="1"/>
  <c r="W720" i="4"/>
  <c r="P394" i="11" s="1"/>
  <c r="AF720" i="4"/>
  <c r="P358" i="13" s="1"/>
  <c r="U720" i="4"/>
  <c r="P322" i="11" s="1"/>
  <c r="Q720" i="4"/>
  <c r="P358" i="2" s="1"/>
  <c r="L721" i="16"/>
  <c r="K721" i="16"/>
  <c r="I721" i="16"/>
  <c r="D722" i="16"/>
  <c r="J721" i="16"/>
  <c r="AF720" i="10"/>
  <c r="P705" i="11" s="1"/>
  <c r="AN720" i="10"/>
  <c r="P741" i="12" s="1"/>
  <c r="AW720" i="10"/>
  <c r="P813" i="13" s="1"/>
  <c r="AP720" i="10"/>
  <c r="P813" i="12" s="1"/>
  <c r="P669" i="2"/>
  <c r="AI720" i="10"/>
  <c r="P813" i="11" s="1"/>
  <c r="AO720" i="10"/>
  <c r="P777" i="12" s="1"/>
  <c r="P669" i="11"/>
  <c r="P669" i="12"/>
  <c r="Z720" i="10"/>
  <c r="P741" i="2" s="1"/>
  <c r="AV720" i="10"/>
  <c r="P777" i="13" s="1"/>
  <c r="AM720" i="10"/>
  <c r="P705" i="12" s="1"/>
  <c r="AH720" i="10"/>
  <c r="P777" i="11" s="1"/>
  <c r="AB720" i="10"/>
  <c r="P813" i="2" s="1"/>
  <c r="AT720" i="10"/>
  <c r="P705" i="13" s="1"/>
  <c r="AG720" i="10"/>
  <c r="P741" i="11" s="1"/>
  <c r="P669" i="13"/>
  <c r="AA720" i="10"/>
  <c r="P777" i="2" s="1"/>
  <c r="AU720" i="10"/>
  <c r="P741" i="13" s="1"/>
  <c r="Y720" i="10"/>
  <c r="P705" i="2" s="1"/>
  <c r="Y721" i="17"/>
  <c r="V721" i="17"/>
  <c r="AB721" i="17"/>
  <c r="S721" i="17"/>
  <c r="F722" i="17"/>
  <c r="S722" i="17" l="1"/>
  <c r="AB722" i="17"/>
  <c r="V722" i="17"/>
  <c r="Y722" i="17"/>
  <c r="F723" i="17"/>
  <c r="J722" i="16"/>
  <c r="L722" i="16"/>
  <c r="K722" i="16"/>
  <c r="D723" i="16"/>
  <c r="I722" i="16"/>
  <c r="F723" i="5"/>
  <c r="AC722" i="5"/>
  <c r="R442" i="11" s="1"/>
  <c r="F722" i="10"/>
  <c r="X722" i="5"/>
  <c r="R478" i="2" s="1"/>
  <c r="Y722" i="5"/>
  <c r="R514" i="2" s="1"/>
  <c r="AL722" i="5"/>
  <c r="R550" i="12" s="1"/>
  <c r="AK722" i="5"/>
  <c r="R514" i="12" s="1"/>
  <c r="AR722" i="5"/>
  <c r="R550" i="13" s="1"/>
  <c r="W722" i="5"/>
  <c r="R442" i="2" s="1"/>
  <c r="AD722" i="5"/>
  <c r="R478" i="11" s="1"/>
  <c r="AF722" i="5"/>
  <c r="R550" i="11" s="1"/>
  <c r="AQ722" i="5"/>
  <c r="R514" i="13" s="1"/>
  <c r="AI722" i="5"/>
  <c r="R442" i="12" s="1"/>
  <c r="Z722" i="5"/>
  <c r="R550" i="2" s="1"/>
  <c r="AJ722" i="5"/>
  <c r="R478" i="12" s="1"/>
  <c r="AO722" i="5"/>
  <c r="R442" i="13" s="1"/>
  <c r="AP722" i="5"/>
  <c r="R478" i="13" s="1"/>
  <c r="AE722" i="5"/>
  <c r="R514" i="11" s="1"/>
  <c r="AD721" i="4"/>
  <c r="Q286" i="13" s="1"/>
  <c r="O721" i="4"/>
  <c r="Q286" i="2" s="1"/>
  <c r="AG721" i="4"/>
  <c r="Q394" i="13" s="1"/>
  <c r="Q250" i="11"/>
  <c r="AE721" i="4"/>
  <c r="Q322" i="13" s="1"/>
  <c r="T721" i="4"/>
  <c r="Q286" i="11" s="1"/>
  <c r="V721" i="4"/>
  <c r="Q358" i="11" s="1"/>
  <c r="AB721" i="4"/>
  <c r="Q394" i="12" s="1"/>
  <c r="P721" i="4"/>
  <c r="Q322" i="2" s="1"/>
  <c r="U721" i="4"/>
  <c r="Q322" i="11" s="1"/>
  <c r="Q721" i="4"/>
  <c r="Q358" i="2" s="1"/>
  <c r="Z721" i="4"/>
  <c r="Q322" i="12" s="1"/>
  <c r="Y721" i="4"/>
  <c r="Q286" i="12" s="1"/>
  <c r="AA721" i="4"/>
  <c r="Q358" i="12" s="1"/>
  <c r="Q250" i="12"/>
  <c r="W721" i="4"/>
  <c r="Q394" i="11" s="1"/>
  <c r="AF721" i="4"/>
  <c r="Q358" i="13" s="1"/>
  <c r="Q250" i="13"/>
  <c r="R721" i="4"/>
  <c r="Q394" i="2" s="1"/>
  <c r="Q250" i="2"/>
  <c r="AB721" i="10"/>
  <c r="Q813" i="2" s="1"/>
  <c r="Q669" i="2"/>
  <c r="AI721" i="10"/>
  <c r="Q813" i="11" s="1"/>
  <c r="AW721" i="10"/>
  <c r="Q813" i="13" s="1"/>
  <c r="AN721" i="10"/>
  <c r="Q741" i="12" s="1"/>
  <c r="AO721" i="10"/>
  <c r="Q777" i="12" s="1"/>
  <c r="Q669" i="13"/>
  <c r="AM721" i="10"/>
  <c r="Q705" i="12" s="1"/>
  <c r="Q669" i="11"/>
  <c r="AT721" i="10"/>
  <c r="Q705" i="13" s="1"/>
  <c r="AV721" i="10"/>
  <c r="Q777" i="13" s="1"/>
  <c r="AU721" i="10"/>
  <c r="Q741" i="13" s="1"/>
  <c r="AG721" i="10"/>
  <c r="Q741" i="11" s="1"/>
  <c r="AH721" i="10"/>
  <c r="Q777" i="11" s="1"/>
  <c r="Z721" i="10"/>
  <c r="Q741" i="2" s="1"/>
  <c r="AA721" i="10"/>
  <c r="Q777" i="2" s="1"/>
  <c r="Y721" i="10"/>
  <c r="Q705" i="2" s="1"/>
  <c r="AP721" i="10"/>
  <c r="Q813" i="12" s="1"/>
  <c r="Q669" i="12"/>
  <c r="AF721" i="10"/>
  <c r="Q705" i="11" s="1"/>
  <c r="Y722" i="3"/>
  <c r="R101" i="13" s="1"/>
  <c r="N722" i="3"/>
  <c r="R137" i="2" s="1"/>
  <c r="AA722" i="3"/>
  <c r="R173" i="13" s="1"/>
  <c r="Z722" i="3"/>
  <c r="R137" i="13" s="1"/>
  <c r="S722" i="3"/>
  <c r="R173" i="11" s="1"/>
  <c r="AB722" i="3"/>
  <c r="R209" i="13" s="1"/>
  <c r="D722" i="4"/>
  <c r="X722" i="3"/>
  <c r="R209" i="12" s="1"/>
  <c r="M722" i="3"/>
  <c r="R101" i="2" s="1"/>
  <c r="U722" i="3"/>
  <c r="R101" i="12" s="1"/>
  <c r="R722" i="3"/>
  <c r="R137" i="11" s="1"/>
  <c r="Q722" i="3"/>
  <c r="R101" i="11" s="1"/>
  <c r="P722" i="3"/>
  <c r="R209" i="2" s="1"/>
  <c r="O722" i="3"/>
  <c r="R173" i="2" s="1"/>
  <c r="T722" i="3"/>
  <c r="R209" i="11" s="1"/>
  <c r="D723" i="3"/>
  <c r="V722" i="3"/>
  <c r="R137" i="12" s="1"/>
  <c r="W722" i="3"/>
  <c r="R173" i="12" s="1"/>
  <c r="N723" i="3" l="1"/>
  <c r="S137" i="2" s="1"/>
  <c r="R723" i="3"/>
  <c r="S137" i="11" s="1"/>
  <c r="M723" i="3"/>
  <c r="S101" i="2" s="1"/>
  <c r="AB723" i="3"/>
  <c r="S209" i="13" s="1"/>
  <c r="D723" i="4"/>
  <c r="X723" i="3"/>
  <c r="S209" i="12" s="1"/>
  <c r="P723" i="3"/>
  <c r="S209" i="2" s="1"/>
  <c r="T723" i="3"/>
  <c r="S209" i="11" s="1"/>
  <c r="O723" i="3"/>
  <c r="S173" i="2" s="1"/>
  <c r="W723" i="3"/>
  <c r="S173" i="12" s="1"/>
  <c r="U723" i="3"/>
  <c r="S101" i="12" s="1"/>
  <c r="AA723" i="3"/>
  <c r="S173" i="13" s="1"/>
  <c r="V723" i="3"/>
  <c r="S137" i="12" s="1"/>
  <c r="S723" i="3"/>
  <c r="S173" i="11" s="1"/>
  <c r="D724" i="3"/>
  <c r="Q723" i="3"/>
  <c r="S101" i="11" s="1"/>
  <c r="Y723" i="3"/>
  <c r="S101" i="13" s="1"/>
  <c r="Z723" i="3"/>
  <c r="S137" i="13" s="1"/>
  <c r="Z722" i="4"/>
  <c r="R322" i="12" s="1"/>
  <c r="R250" i="11"/>
  <c r="R250" i="12"/>
  <c r="AA722" i="4"/>
  <c r="R358" i="12" s="1"/>
  <c r="R722" i="4"/>
  <c r="R394" i="2" s="1"/>
  <c r="U722" i="4"/>
  <c r="R322" i="11" s="1"/>
  <c r="AF722" i="4"/>
  <c r="R358" i="13" s="1"/>
  <c r="Q722" i="4"/>
  <c r="R358" i="2" s="1"/>
  <c r="W722" i="4"/>
  <c r="R394" i="11" s="1"/>
  <c r="R250" i="2"/>
  <c r="Y722" i="4"/>
  <c r="R286" i="12" s="1"/>
  <c r="AE722" i="4"/>
  <c r="R322" i="13" s="1"/>
  <c r="R250" i="13"/>
  <c r="AG722" i="4"/>
  <c r="R394" i="13" s="1"/>
  <c r="V722" i="4"/>
  <c r="R358" i="11" s="1"/>
  <c r="T722" i="4"/>
  <c r="R286" i="11" s="1"/>
  <c r="O722" i="4"/>
  <c r="R286" i="2" s="1"/>
  <c r="P722" i="4"/>
  <c r="R322" i="2" s="1"/>
  <c r="AD722" i="4"/>
  <c r="R286" i="13" s="1"/>
  <c r="AB722" i="4"/>
  <c r="R394" i="12" s="1"/>
  <c r="W723" i="5"/>
  <c r="S442" i="2" s="1"/>
  <c r="F724" i="5"/>
  <c r="AQ723" i="5"/>
  <c r="S514" i="13" s="1"/>
  <c r="AF723" i="5"/>
  <c r="S550" i="11" s="1"/>
  <c r="AR723" i="5"/>
  <c r="S550" i="13" s="1"/>
  <c r="AE723" i="5"/>
  <c r="S514" i="11" s="1"/>
  <c r="AP723" i="5"/>
  <c r="S478" i="13" s="1"/>
  <c r="F723" i="10"/>
  <c r="AO723" i="5"/>
  <c r="S442" i="13" s="1"/>
  <c r="AC723" i="5"/>
  <c r="S442" i="11" s="1"/>
  <c r="AI723" i="5"/>
  <c r="S442" i="12" s="1"/>
  <c r="AD723" i="5"/>
  <c r="S478" i="11" s="1"/>
  <c r="AJ723" i="5"/>
  <c r="S478" i="12" s="1"/>
  <c r="AK723" i="5"/>
  <c r="S514" i="12" s="1"/>
  <c r="AL723" i="5"/>
  <c r="S550" i="12" s="1"/>
  <c r="Z723" i="5"/>
  <c r="S550" i="2" s="1"/>
  <c r="X723" i="5"/>
  <c r="S478" i="2" s="1"/>
  <c r="Y723" i="5"/>
  <c r="S514" i="2" s="1"/>
  <c r="AW722" i="10"/>
  <c r="R813" i="13" s="1"/>
  <c r="AA722" i="10"/>
  <c r="R777" i="2" s="1"/>
  <c r="AO722" i="10"/>
  <c r="R777" i="12" s="1"/>
  <c r="AI722" i="10"/>
  <c r="R813" i="11" s="1"/>
  <c r="AP722" i="10"/>
  <c r="R813" i="12" s="1"/>
  <c r="AF722" i="10"/>
  <c r="R705" i="11" s="1"/>
  <c r="AT722" i="10"/>
  <c r="R705" i="13" s="1"/>
  <c r="AU722" i="10"/>
  <c r="R741" i="13" s="1"/>
  <c r="R669" i="11"/>
  <c r="Y722" i="10"/>
  <c r="R705" i="2" s="1"/>
  <c r="AM722" i="10"/>
  <c r="R705" i="12" s="1"/>
  <c r="R669" i="13"/>
  <c r="R669" i="12"/>
  <c r="AG722" i="10"/>
  <c r="R741" i="11" s="1"/>
  <c r="AN722" i="10"/>
  <c r="R741" i="12" s="1"/>
  <c r="R669" i="2"/>
  <c r="Z722" i="10"/>
  <c r="R741" i="2" s="1"/>
  <c r="AB722" i="10"/>
  <c r="R813" i="2" s="1"/>
  <c r="AV722" i="10"/>
  <c r="R777" i="13" s="1"/>
  <c r="AH722" i="10"/>
  <c r="R777" i="11" s="1"/>
  <c r="D724" i="16"/>
  <c r="L723" i="16"/>
  <c r="J723" i="16"/>
  <c r="K723" i="16"/>
  <c r="I723" i="16"/>
  <c r="V723" i="17"/>
  <c r="AB723" i="17"/>
  <c r="S723" i="17"/>
  <c r="F724" i="17"/>
  <c r="Y723" i="17"/>
  <c r="AO724" i="5" l="1"/>
  <c r="T442" i="13" s="1"/>
  <c r="F725" i="5"/>
  <c r="AQ724" i="5"/>
  <c r="T514" i="13" s="1"/>
  <c r="Z724" i="5"/>
  <c r="T550" i="2" s="1"/>
  <c r="AJ724" i="5"/>
  <c r="T478" i="12" s="1"/>
  <c r="X724" i="5"/>
  <c r="T478" i="2" s="1"/>
  <c r="Y724" i="5"/>
  <c r="T514" i="2" s="1"/>
  <c r="AK724" i="5"/>
  <c r="T514" i="12" s="1"/>
  <c r="AP724" i="5"/>
  <c r="T478" i="13" s="1"/>
  <c r="AI724" i="5"/>
  <c r="T442" i="12" s="1"/>
  <c r="AC724" i="5"/>
  <c r="T442" i="11" s="1"/>
  <c r="AD724" i="5"/>
  <c r="T478" i="11" s="1"/>
  <c r="F724" i="10"/>
  <c r="AR724" i="5"/>
  <c r="T550" i="13" s="1"/>
  <c r="AL724" i="5"/>
  <c r="T550" i="12" s="1"/>
  <c r="W724" i="5"/>
  <c r="T442" i="2" s="1"/>
  <c r="AE724" i="5"/>
  <c r="T514" i="11" s="1"/>
  <c r="AF724" i="5"/>
  <c r="T550" i="11" s="1"/>
  <c r="AA724" i="3"/>
  <c r="T173" i="13" s="1"/>
  <c r="R724" i="3"/>
  <c r="T137" i="11" s="1"/>
  <c r="V724" i="3"/>
  <c r="T137" i="12" s="1"/>
  <c r="D725" i="3"/>
  <c r="AB724" i="3"/>
  <c r="T209" i="13" s="1"/>
  <c r="T724" i="3"/>
  <c r="T209" i="11" s="1"/>
  <c r="N724" i="3"/>
  <c r="T137" i="2" s="1"/>
  <c r="P724" i="3"/>
  <c r="T209" i="2" s="1"/>
  <c r="Y724" i="3"/>
  <c r="T101" i="13" s="1"/>
  <c r="D724" i="4"/>
  <c r="M724" i="3"/>
  <c r="T101" i="2" s="1"/>
  <c r="U724" i="3"/>
  <c r="T101" i="12" s="1"/>
  <c r="S724" i="3"/>
  <c r="T173" i="11" s="1"/>
  <c r="X724" i="3"/>
  <c r="T209" i="12" s="1"/>
  <c r="W724" i="3"/>
  <c r="T173" i="12" s="1"/>
  <c r="O724" i="3"/>
  <c r="T173" i="2" s="1"/>
  <c r="Z724" i="3"/>
  <c r="T137" i="13" s="1"/>
  <c r="Q724" i="3"/>
  <c r="T101" i="11" s="1"/>
  <c r="S669" i="12"/>
  <c r="AB723" i="10"/>
  <c r="S813" i="2" s="1"/>
  <c r="AN723" i="10"/>
  <c r="S741" i="12" s="1"/>
  <c r="AU723" i="10"/>
  <c r="S741" i="13" s="1"/>
  <c r="AF723" i="10"/>
  <c r="S705" i="11" s="1"/>
  <c r="AA723" i="10"/>
  <c r="S777" i="2" s="1"/>
  <c r="AP723" i="10"/>
  <c r="S813" i="12" s="1"/>
  <c r="AW723" i="10"/>
  <c r="S813" i="13" s="1"/>
  <c r="AG723" i="10"/>
  <c r="S741" i="11" s="1"/>
  <c r="Z723" i="10"/>
  <c r="S741" i="2" s="1"/>
  <c r="AM723" i="10"/>
  <c r="S705" i="12" s="1"/>
  <c r="S669" i="13"/>
  <c r="S669" i="2"/>
  <c r="S669" i="11"/>
  <c r="AO723" i="10"/>
  <c r="S777" i="12" s="1"/>
  <c r="AH723" i="10"/>
  <c r="S777" i="11" s="1"/>
  <c r="Y723" i="10"/>
  <c r="S705" i="2" s="1"/>
  <c r="AT723" i="10"/>
  <c r="S705" i="13" s="1"/>
  <c r="AV723" i="10"/>
  <c r="S777" i="13" s="1"/>
  <c r="AI723" i="10"/>
  <c r="S813" i="11" s="1"/>
  <c r="AB724" i="17"/>
  <c r="Y724" i="17"/>
  <c r="S724" i="17"/>
  <c r="F725" i="17"/>
  <c r="V724" i="17"/>
  <c r="J724" i="16"/>
  <c r="L724" i="16"/>
  <c r="I724" i="16"/>
  <c r="K724" i="16"/>
  <c r="D725" i="16"/>
  <c r="U723" i="4"/>
  <c r="S322" i="11" s="1"/>
  <c r="P723" i="4"/>
  <c r="S322" i="2" s="1"/>
  <c r="V723" i="4"/>
  <c r="S358" i="11" s="1"/>
  <c r="R723" i="4"/>
  <c r="S394" i="2" s="1"/>
  <c r="T723" i="4"/>
  <c r="S286" i="11" s="1"/>
  <c r="O723" i="4"/>
  <c r="S286" i="2" s="1"/>
  <c r="S250" i="11"/>
  <c r="AA723" i="4"/>
  <c r="S358" i="12" s="1"/>
  <c r="AD723" i="4"/>
  <c r="S286" i="13" s="1"/>
  <c r="S250" i="13"/>
  <c r="AF723" i="4"/>
  <c r="S358" i="13" s="1"/>
  <c r="Q723" i="4"/>
  <c r="S358" i="2" s="1"/>
  <c r="S250" i="2"/>
  <c r="W723" i="4"/>
  <c r="S394" i="11" s="1"/>
  <c r="AG723" i="4"/>
  <c r="S394" i="13" s="1"/>
  <c r="Z723" i="4"/>
  <c r="S322" i="12" s="1"/>
  <c r="S250" i="12"/>
  <c r="AB723" i="4"/>
  <c r="S394" i="12" s="1"/>
  <c r="Y723" i="4"/>
  <c r="S286" i="12" s="1"/>
  <c r="AE723" i="4"/>
  <c r="S322" i="13" s="1"/>
  <c r="V725" i="17" l="1"/>
  <c r="Y725" i="17"/>
  <c r="AB725" i="17"/>
  <c r="F726" i="17"/>
  <c r="S725" i="17"/>
  <c r="T250" i="12"/>
  <c r="AG724" i="4"/>
  <c r="T394" i="13" s="1"/>
  <c r="P724" i="4"/>
  <c r="T322" i="2" s="1"/>
  <c r="AB724" i="4"/>
  <c r="T394" i="12" s="1"/>
  <c r="T250" i="11"/>
  <c r="Y724" i="4"/>
  <c r="T286" i="12" s="1"/>
  <c r="AA724" i="4"/>
  <c r="T358" i="12" s="1"/>
  <c r="V724" i="4"/>
  <c r="T358" i="11" s="1"/>
  <c r="Z724" i="4"/>
  <c r="T322" i="12" s="1"/>
  <c r="AE724" i="4"/>
  <c r="T322" i="13" s="1"/>
  <c r="T724" i="4"/>
  <c r="T286" i="11" s="1"/>
  <c r="W724" i="4"/>
  <c r="T394" i="11" s="1"/>
  <c r="U724" i="4"/>
  <c r="T322" i="11" s="1"/>
  <c r="R724" i="4"/>
  <c r="T394" i="2" s="1"/>
  <c r="T250" i="2"/>
  <c r="AD724" i="4"/>
  <c r="T286" i="13" s="1"/>
  <c r="Q724" i="4"/>
  <c r="T358" i="2" s="1"/>
  <c r="O724" i="4"/>
  <c r="T286" i="2" s="1"/>
  <c r="T250" i="13"/>
  <c r="AF724" i="4"/>
  <c r="T358" i="13" s="1"/>
  <c r="I725" i="16"/>
  <c r="K725" i="16"/>
  <c r="D726" i="16"/>
  <c r="L725" i="16"/>
  <c r="J725" i="16"/>
  <c r="M725" i="3"/>
  <c r="U101" i="2" s="1"/>
  <c r="R725" i="3"/>
  <c r="U137" i="11" s="1"/>
  <c r="N725" i="3"/>
  <c r="U137" i="2" s="1"/>
  <c r="Y725" i="3"/>
  <c r="U101" i="13" s="1"/>
  <c r="P725" i="3"/>
  <c r="U209" i="2" s="1"/>
  <c r="V725" i="3"/>
  <c r="U137" i="12" s="1"/>
  <c r="S725" i="3"/>
  <c r="U173" i="11" s="1"/>
  <c r="D726" i="3"/>
  <c r="D725" i="4"/>
  <c r="Z725" i="3"/>
  <c r="U137" i="13" s="1"/>
  <c r="AA725" i="3"/>
  <c r="U173" i="13" s="1"/>
  <c r="U725" i="3"/>
  <c r="U101" i="12" s="1"/>
  <c r="T725" i="3"/>
  <c r="U209" i="11" s="1"/>
  <c r="AB725" i="3"/>
  <c r="U209" i="13" s="1"/>
  <c r="W725" i="3"/>
  <c r="U173" i="12" s="1"/>
  <c r="Q725" i="3"/>
  <c r="U101" i="11" s="1"/>
  <c r="X725" i="3"/>
  <c r="U209" i="12" s="1"/>
  <c r="O725" i="3"/>
  <c r="U173" i="2" s="1"/>
  <c r="F726" i="5"/>
  <c r="F725" i="10"/>
  <c r="AJ725" i="5"/>
  <c r="U478" i="12" s="1"/>
  <c r="AC725" i="5"/>
  <c r="U442" i="11" s="1"/>
  <c r="Z725" i="5"/>
  <c r="U550" i="2" s="1"/>
  <c r="Y725" i="5"/>
  <c r="U514" i="2" s="1"/>
  <c r="AP725" i="5"/>
  <c r="U478" i="13" s="1"/>
  <c r="AQ725" i="5"/>
  <c r="U514" i="13" s="1"/>
  <c r="AF725" i="5"/>
  <c r="U550" i="11" s="1"/>
  <c r="AD725" i="5"/>
  <c r="U478" i="11" s="1"/>
  <c r="X725" i="5"/>
  <c r="U478" i="2" s="1"/>
  <c r="AE725" i="5"/>
  <c r="U514" i="11" s="1"/>
  <c r="AI725" i="5"/>
  <c r="U442" i="12" s="1"/>
  <c r="W725" i="5"/>
  <c r="U442" i="2" s="1"/>
  <c r="AK725" i="5"/>
  <c r="U514" i="12" s="1"/>
  <c r="AO725" i="5"/>
  <c r="U442" i="13" s="1"/>
  <c r="AL725" i="5"/>
  <c r="U550" i="12" s="1"/>
  <c r="AR725" i="5"/>
  <c r="U550" i="13" s="1"/>
  <c r="Z724" i="10"/>
  <c r="T741" i="2" s="1"/>
  <c r="AN724" i="10"/>
  <c r="T741" i="12" s="1"/>
  <c r="T669" i="13"/>
  <c r="T669" i="12"/>
  <c r="AU724" i="10"/>
  <c r="T741" i="13" s="1"/>
  <c r="AP724" i="10"/>
  <c r="T813" i="12" s="1"/>
  <c r="Y724" i="10"/>
  <c r="T705" i="2" s="1"/>
  <c r="AO724" i="10"/>
  <c r="T777" i="12" s="1"/>
  <c r="AB724" i="10"/>
  <c r="T813" i="2" s="1"/>
  <c r="AM724" i="10"/>
  <c r="T705" i="12" s="1"/>
  <c r="AH724" i="10"/>
  <c r="T777" i="11" s="1"/>
  <c r="AV724" i="10"/>
  <c r="T777" i="13" s="1"/>
  <c r="AW724" i="10"/>
  <c r="T813" i="13" s="1"/>
  <c r="AI724" i="10"/>
  <c r="T813" i="11" s="1"/>
  <c r="AG724" i="10"/>
  <c r="T741" i="11" s="1"/>
  <c r="AA724" i="10"/>
  <c r="T777" i="2" s="1"/>
  <c r="AF724" i="10"/>
  <c r="T705" i="11" s="1"/>
  <c r="T669" i="11"/>
  <c r="T669" i="2"/>
  <c r="AT724" i="10"/>
  <c r="T705" i="13" s="1"/>
  <c r="J726" i="16" l="1"/>
  <c r="D727" i="16"/>
  <c r="I726" i="16"/>
  <c r="L726" i="16"/>
  <c r="K726" i="16"/>
  <c r="F727" i="17"/>
  <c r="V726" i="17"/>
  <c r="Y726" i="17"/>
  <c r="AB726" i="17"/>
  <c r="S726" i="17"/>
  <c r="AG725" i="4"/>
  <c r="U394" i="13" s="1"/>
  <c r="U250" i="11"/>
  <c r="Z725" i="4"/>
  <c r="U322" i="12" s="1"/>
  <c r="U250" i="12"/>
  <c r="P725" i="4"/>
  <c r="U322" i="2" s="1"/>
  <c r="U250" i="13"/>
  <c r="Y725" i="4"/>
  <c r="U286" i="12" s="1"/>
  <c r="U250" i="2"/>
  <c r="AA725" i="4"/>
  <c r="U358" i="12" s="1"/>
  <c r="W725" i="4"/>
  <c r="U394" i="11" s="1"/>
  <c r="O725" i="4"/>
  <c r="U286" i="2" s="1"/>
  <c r="R725" i="4"/>
  <c r="U394" i="2" s="1"/>
  <c r="Q725" i="4"/>
  <c r="U358" i="2" s="1"/>
  <c r="V725" i="4"/>
  <c r="U358" i="11" s="1"/>
  <c r="U725" i="4"/>
  <c r="U322" i="11" s="1"/>
  <c r="AE725" i="4"/>
  <c r="U322" i="13" s="1"/>
  <c r="T725" i="4"/>
  <c r="U286" i="11" s="1"/>
  <c r="AD725" i="4"/>
  <c r="U286" i="13" s="1"/>
  <c r="AB725" i="4"/>
  <c r="U394" i="12" s="1"/>
  <c r="AF725" i="4"/>
  <c r="U358" i="13" s="1"/>
  <c r="U669" i="12"/>
  <c r="AA725" i="10"/>
  <c r="U777" i="2" s="1"/>
  <c r="AB725" i="10"/>
  <c r="U813" i="2" s="1"/>
  <c r="Z725" i="10"/>
  <c r="U741" i="2" s="1"/>
  <c r="AO725" i="10"/>
  <c r="U777" i="12" s="1"/>
  <c r="U669" i="13"/>
  <c r="U669" i="11"/>
  <c r="U669" i="2"/>
  <c r="AG725" i="10"/>
  <c r="U741" i="11" s="1"/>
  <c r="AW725" i="10"/>
  <c r="U813" i="13" s="1"/>
  <c r="AT725" i="10"/>
  <c r="U705" i="13" s="1"/>
  <c r="Y725" i="10"/>
  <c r="U705" i="2" s="1"/>
  <c r="AF725" i="10"/>
  <c r="U705" i="11" s="1"/>
  <c r="AH725" i="10"/>
  <c r="U777" i="11" s="1"/>
  <c r="AP725" i="10"/>
  <c r="U813" i="12" s="1"/>
  <c r="AI725" i="10"/>
  <c r="U813" i="11" s="1"/>
  <c r="AU725" i="10"/>
  <c r="U741" i="13" s="1"/>
  <c r="AM725" i="10"/>
  <c r="U705" i="12" s="1"/>
  <c r="AV725" i="10"/>
  <c r="U777" i="13" s="1"/>
  <c r="AN725" i="10"/>
  <c r="U741" i="12" s="1"/>
  <c r="X726" i="3"/>
  <c r="V209" i="12" s="1"/>
  <c r="D727" i="3"/>
  <c r="M726" i="3"/>
  <c r="V101" i="2" s="1"/>
  <c r="AA726" i="3"/>
  <c r="V173" i="13" s="1"/>
  <c r="O726" i="3"/>
  <c r="V173" i="2" s="1"/>
  <c r="S726" i="3"/>
  <c r="V173" i="11" s="1"/>
  <c r="AB726" i="3"/>
  <c r="V209" i="13" s="1"/>
  <c r="P726" i="3"/>
  <c r="V209" i="2" s="1"/>
  <c r="Y726" i="3"/>
  <c r="V101" i="13" s="1"/>
  <c r="N726" i="3"/>
  <c r="V137" i="2" s="1"/>
  <c r="U726" i="3"/>
  <c r="V101" i="12" s="1"/>
  <c r="T726" i="3"/>
  <c r="V209" i="11" s="1"/>
  <c r="W726" i="3"/>
  <c r="V173" i="12" s="1"/>
  <c r="Q726" i="3"/>
  <c r="V101" i="11" s="1"/>
  <c r="Z726" i="3"/>
  <c r="V137" i="13" s="1"/>
  <c r="R726" i="3"/>
  <c r="V137" i="11" s="1"/>
  <c r="V726" i="3"/>
  <c r="V137" i="12" s="1"/>
  <c r="D726" i="4"/>
  <c r="AC726" i="5"/>
  <c r="V442" i="11" s="1"/>
  <c r="AJ726" i="5"/>
  <c r="V478" i="12" s="1"/>
  <c r="Z726" i="5"/>
  <c r="V550" i="2" s="1"/>
  <c r="F726" i="10"/>
  <c r="AO726" i="5"/>
  <c r="V442" i="13" s="1"/>
  <c r="AI726" i="5"/>
  <c r="V442" i="12" s="1"/>
  <c r="AL726" i="5"/>
  <c r="V550" i="12" s="1"/>
  <c r="AK726" i="5"/>
  <c r="V514" i="12" s="1"/>
  <c r="AP726" i="5"/>
  <c r="V478" i="13" s="1"/>
  <c r="W726" i="5"/>
  <c r="V442" i="2" s="1"/>
  <c r="F727" i="5"/>
  <c r="AR726" i="5"/>
  <c r="V550" i="13" s="1"/>
  <c r="AQ726" i="5"/>
  <c r="V514" i="13" s="1"/>
  <c r="X726" i="5"/>
  <c r="V478" i="2" s="1"/>
  <c r="Y726" i="5"/>
  <c r="V514" i="2" s="1"/>
  <c r="AD726" i="5"/>
  <c r="V478" i="11" s="1"/>
  <c r="AF726" i="5"/>
  <c r="V550" i="11" s="1"/>
  <c r="AE726" i="5"/>
  <c r="V514" i="11" s="1"/>
  <c r="AN726" i="10" l="1"/>
  <c r="V741" i="12" s="1"/>
  <c r="AF726" i="10"/>
  <c r="V705" i="11" s="1"/>
  <c r="AT726" i="10"/>
  <c r="V705" i="13" s="1"/>
  <c r="Y726" i="10"/>
  <c r="V705" i="2" s="1"/>
  <c r="V669" i="13"/>
  <c r="V669" i="11"/>
  <c r="AI726" i="10"/>
  <c r="V813" i="11" s="1"/>
  <c r="AB726" i="10"/>
  <c r="V813" i="2" s="1"/>
  <c r="AU726" i="10"/>
  <c r="V741" i="13" s="1"/>
  <c r="AV726" i="10"/>
  <c r="V777" i="13" s="1"/>
  <c r="AP726" i="10"/>
  <c r="V813" i="12" s="1"/>
  <c r="AG726" i="10"/>
  <c r="V741" i="11" s="1"/>
  <c r="V669" i="2"/>
  <c r="AH726" i="10"/>
  <c r="V777" i="11" s="1"/>
  <c r="AW726" i="10"/>
  <c r="V813" i="13" s="1"/>
  <c r="AA726" i="10"/>
  <c r="V777" i="2" s="1"/>
  <c r="AO726" i="10"/>
  <c r="V777" i="12" s="1"/>
  <c r="Z726" i="10"/>
  <c r="V741" i="2" s="1"/>
  <c r="V669" i="12"/>
  <c r="AM726" i="10"/>
  <c r="V705" i="12" s="1"/>
  <c r="Z726" i="4"/>
  <c r="V322" i="12" s="1"/>
  <c r="W726" i="4"/>
  <c r="V394" i="11" s="1"/>
  <c r="AD726" i="4"/>
  <c r="V286" i="13" s="1"/>
  <c r="AE726" i="4"/>
  <c r="V322" i="13" s="1"/>
  <c r="O726" i="4"/>
  <c r="V286" i="2" s="1"/>
  <c r="V250" i="11"/>
  <c r="U726" i="4"/>
  <c r="V322" i="11" s="1"/>
  <c r="T726" i="4"/>
  <c r="V286" i="11" s="1"/>
  <c r="P726" i="4"/>
  <c r="V322" i="2" s="1"/>
  <c r="R726" i="4"/>
  <c r="V394" i="2" s="1"/>
  <c r="AG726" i="4"/>
  <c r="V394" i="13" s="1"/>
  <c r="Q726" i="4"/>
  <c r="V358" i="2" s="1"/>
  <c r="V726" i="4"/>
  <c r="V358" i="11" s="1"/>
  <c r="V250" i="12"/>
  <c r="AF726" i="4"/>
  <c r="V358" i="13" s="1"/>
  <c r="Y726" i="4"/>
  <c r="V286" i="12" s="1"/>
  <c r="AB726" i="4"/>
  <c r="V394" i="12" s="1"/>
  <c r="V250" i="2"/>
  <c r="V250" i="13"/>
  <c r="AA726" i="4"/>
  <c r="V358" i="12" s="1"/>
  <c r="T727" i="3"/>
  <c r="W209" i="11" s="1"/>
  <c r="S727" i="3"/>
  <c r="W173" i="11" s="1"/>
  <c r="R727" i="3"/>
  <c r="W137" i="11" s="1"/>
  <c r="AA727" i="3"/>
  <c r="W173" i="13" s="1"/>
  <c r="Z727" i="3"/>
  <c r="W137" i="13" s="1"/>
  <c r="M727" i="3"/>
  <c r="W101" i="2" s="1"/>
  <c r="X727" i="3"/>
  <c r="W209" i="12" s="1"/>
  <c r="P727" i="3"/>
  <c r="W209" i="2" s="1"/>
  <c r="Q727" i="3"/>
  <c r="W101" i="11" s="1"/>
  <c r="O727" i="3"/>
  <c r="W173" i="2" s="1"/>
  <c r="D728" i="3"/>
  <c r="W727" i="3"/>
  <c r="W173" i="12" s="1"/>
  <c r="D727" i="4"/>
  <c r="AB727" i="3"/>
  <c r="W209" i="13" s="1"/>
  <c r="N727" i="3"/>
  <c r="W137" i="2" s="1"/>
  <c r="V727" i="3"/>
  <c r="W137" i="12" s="1"/>
  <c r="U727" i="3"/>
  <c r="W101" i="12" s="1"/>
  <c r="Y727" i="3"/>
  <c r="W101" i="13" s="1"/>
  <c r="AF727" i="5"/>
  <c r="W550" i="11" s="1"/>
  <c r="F727" i="10"/>
  <c r="AE727" i="5"/>
  <c r="W514" i="11" s="1"/>
  <c r="X727" i="5"/>
  <c r="W478" i="2" s="1"/>
  <c r="Z727" i="5"/>
  <c r="W550" i="2" s="1"/>
  <c r="AO727" i="5"/>
  <c r="W442" i="13" s="1"/>
  <c r="F728" i="5"/>
  <c r="AQ727" i="5"/>
  <c r="W514" i="13" s="1"/>
  <c r="AK727" i="5"/>
  <c r="W514" i="12" s="1"/>
  <c r="Y727" i="5"/>
  <c r="W514" i="2" s="1"/>
  <c r="AR727" i="5"/>
  <c r="W550" i="13" s="1"/>
  <c r="AP727" i="5"/>
  <c r="W478" i="13" s="1"/>
  <c r="AC727" i="5"/>
  <c r="W442" i="11" s="1"/>
  <c r="AL727" i="5"/>
  <c r="W550" i="12" s="1"/>
  <c r="AD727" i="5"/>
  <c r="W478" i="11" s="1"/>
  <c r="W727" i="5"/>
  <c r="W442" i="2" s="1"/>
  <c r="AJ727" i="5"/>
  <c r="W478" i="12" s="1"/>
  <c r="AI727" i="5"/>
  <c r="W442" i="12" s="1"/>
  <c r="AB727" i="17"/>
  <c r="V727" i="17"/>
  <c r="Y727" i="17"/>
  <c r="F728" i="17"/>
  <c r="S727" i="17"/>
  <c r="I727" i="16"/>
  <c r="D728" i="16"/>
  <c r="L727" i="16"/>
  <c r="K727" i="16"/>
  <c r="J727" i="16"/>
  <c r="AB728" i="17" l="1"/>
  <c r="S728" i="17"/>
  <c r="V728" i="17"/>
  <c r="Y728" i="17"/>
  <c r="F729" i="17"/>
  <c r="W669" i="2"/>
  <c r="AN727" i="10"/>
  <c r="W741" i="12" s="1"/>
  <c r="W669" i="12"/>
  <c r="AV727" i="10"/>
  <c r="W777" i="13" s="1"/>
  <c r="W669" i="11"/>
  <c r="AP727" i="10"/>
  <c r="W813" i="12" s="1"/>
  <c r="AA727" i="10"/>
  <c r="W777" i="2" s="1"/>
  <c r="AB727" i="10"/>
  <c r="W813" i="2" s="1"/>
  <c r="AT727" i="10"/>
  <c r="W705" i="13" s="1"/>
  <c r="Z727" i="10"/>
  <c r="W741" i="2" s="1"/>
  <c r="AW727" i="10"/>
  <c r="W813" i="13" s="1"/>
  <c r="AF727" i="10"/>
  <c r="W705" i="11" s="1"/>
  <c r="W669" i="13"/>
  <c r="AU727" i="10"/>
  <c r="W741" i="13" s="1"/>
  <c r="AO727" i="10"/>
  <c r="W777" i="12" s="1"/>
  <c r="Y727" i="10"/>
  <c r="W705" i="2" s="1"/>
  <c r="AH727" i="10"/>
  <c r="W777" i="11" s="1"/>
  <c r="AM727" i="10"/>
  <c r="W705" i="12" s="1"/>
  <c r="AI727" i="10"/>
  <c r="W813" i="11" s="1"/>
  <c r="AG727" i="10"/>
  <c r="W741" i="11" s="1"/>
  <c r="W728" i="3"/>
  <c r="X173" i="12" s="1"/>
  <c r="V728" i="3"/>
  <c r="X137" i="12" s="1"/>
  <c r="U728" i="3"/>
  <c r="X101" i="12" s="1"/>
  <c r="M728" i="3"/>
  <c r="X101" i="2" s="1"/>
  <c r="N728" i="3"/>
  <c r="X137" i="2" s="1"/>
  <c r="R728" i="3"/>
  <c r="X137" i="11" s="1"/>
  <c r="Z728" i="3"/>
  <c r="X137" i="13" s="1"/>
  <c r="AB728" i="3"/>
  <c r="X209" i="13" s="1"/>
  <c r="O728" i="3"/>
  <c r="X173" i="2" s="1"/>
  <c r="AA728" i="3"/>
  <c r="X173" i="13" s="1"/>
  <c r="P728" i="3"/>
  <c r="X209" i="2" s="1"/>
  <c r="D729" i="3"/>
  <c r="T728" i="3"/>
  <c r="X209" i="11" s="1"/>
  <c r="S728" i="3"/>
  <c r="X173" i="11" s="1"/>
  <c r="X728" i="3"/>
  <c r="X209" i="12" s="1"/>
  <c r="D728" i="4"/>
  <c r="Q728" i="3"/>
  <c r="X101" i="11" s="1"/>
  <c r="Y728" i="3"/>
  <c r="X101" i="13" s="1"/>
  <c r="I728" i="16"/>
  <c r="L728" i="16"/>
  <c r="J728" i="16"/>
  <c r="D729" i="16"/>
  <c r="K728" i="16"/>
  <c r="AL728" i="5"/>
  <c r="X550" i="12" s="1"/>
  <c r="F728" i="10"/>
  <c r="F729" i="5"/>
  <c r="X728" i="5"/>
  <c r="X478" i="2" s="1"/>
  <c r="W728" i="5"/>
  <c r="X442" i="2" s="1"/>
  <c r="AC728" i="5"/>
  <c r="X442" i="11" s="1"/>
  <c r="AI728" i="5"/>
  <c r="X442" i="12" s="1"/>
  <c r="Y728" i="5"/>
  <c r="X514" i="2" s="1"/>
  <c r="AO728" i="5"/>
  <c r="X442" i="13" s="1"/>
  <c r="AK728" i="5"/>
  <c r="X514" i="12" s="1"/>
  <c r="AD728" i="5"/>
  <c r="X478" i="11" s="1"/>
  <c r="AE728" i="5"/>
  <c r="X514" i="11" s="1"/>
  <c r="AJ728" i="5"/>
  <c r="X478" i="12" s="1"/>
  <c r="AR728" i="5"/>
  <c r="X550" i="13" s="1"/>
  <c r="AF728" i="5"/>
  <c r="X550" i="11" s="1"/>
  <c r="Z728" i="5"/>
  <c r="X550" i="2" s="1"/>
  <c r="AP728" i="5"/>
  <c r="X478" i="13" s="1"/>
  <c r="AQ728" i="5"/>
  <c r="X514" i="13" s="1"/>
  <c r="AB727" i="4"/>
  <c r="W394" i="12" s="1"/>
  <c r="AG727" i="4"/>
  <c r="W394" i="13" s="1"/>
  <c r="W250" i="12"/>
  <c r="W250" i="2"/>
  <c r="AD727" i="4"/>
  <c r="W286" i="13" s="1"/>
  <c r="W727" i="4"/>
  <c r="W394" i="11" s="1"/>
  <c r="V727" i="4"/>
  <c r="W358" i="11" s="1"/>
  <c r="Y727" i="4"/>
  <c r="W286" i="12" s="1"/>
  <c r="AF727" i="4"/>
  <c r="W358" i="13" s="1"/>
  <c r="R727" i="4"/>
  <c r="W394" i="2" s="1"/>
  <c r="T727" i="4"/>
  <c r="W286" i="11" s="1"/>
  <c r="O727" i="4"/>
  <c r="W286" i="2" s="1"/>
  <c r="W250" i="13"/>
  <c r="P727" i="4"/>
  <c r="W322" i="2" s="1"/>
  <c r="W250" i="11"/>
  <c r="AE727" i="4"/>
  <c r="W322" i="13" s="1"/>
  <c r="U727" i="4"/>
  <c r="W322" i="11" s="1"/>
  <c r="Z727" i="4"/>
  <c r="W322" i="12" s="1"/>
  <c r="AA727" i="4"/>
  <c r="W358" i="12" s="1"/>
  <c r="Q727" i="4"/>
  <c r="W358" i="2" s="1"/>
  <c r="AP729" i="5" l="1"/>
  <c r="Y478" i="13" s="1"/>
  <c r="Y729" i="5"/>
  <c r="Y514" i="2" s="1"/>
  <c r="X729" i="5"/>
  <c r="Y478" i="2" s="1"/>
  <c r="AO729" i="5"/>
  <c r="Y442" i="13" s="1"/>
  <c r="F729" i="10"/>
  <c r="AR729" i="5"/>
  <c r="Y550" i="13" s="1"/>
  <c r="AJ729" i="5"/>
  <c r="Y478" i="12" s="1"/>
  <c r="AI729" i="5"/>
  <c r="Y442" i="12" s="1"/>
  <c r="AE729" i="5"/>
  <c r="Y514" i="11" s="1"/>
  <c r="AF729" i="5"/>
  <c r="Y550" i="11" s="1"/>
  <c r="AD729" i="5"/>
  <c r="Y478" i="11" s="1"/>
  <c r="W729" i="5"/>
  <c r="Y442" i="2" s="1"/>
  <c r="AQ729" i="5"/>
  <c r="Y514" i="13" s="1"/>
  <c r="Z729" i="5"/>
  <c r="Y550" i="2" s="1"/>
  <c r="AC729" i="5"/>
  <c r="Y442" i="11" s="1"/>
  <c r="AL729" i="5"/>
  <c r="Y550" i="12" s="1"/>
  <c r="AK729" i="5"/>
  <c r="Y514" i="12" s="1"/>
  <c r="J729" i="16"/>
  <c r="L729" i="16"/>
  <c r="K729" i="16"/>
  <c r="I729" i="16"/>
  <c r="X669" i="12"/>
  <c r="X669" i="11"/>
  <c r="AP728" i="10"/>
  <c r="X813" i="12" s="1"/>
  <c r="AO728" i="10"/>
  <c r="X777" i="12" s="1"/>
  <c r="AM728" i="10"/>
  <c r="X705" i="12" s="1"/>
  <c r="AB728" i="10"/>
  <c r="X813" i="2" s="1"/>
  <c r="AI728" i="10"/>
  <c r="X813" i="11" s="1"/>
  <c r="AU728" i="10"/>
  <c r="X741" i="13" s="1"/>
  <c r="AV728" i="10"/>
  <c r="X777" i="13" s="1"/>
  <c r="AT728" i="10"/>
  <c r="X705" i="13" s="1"/>
  <c r="Z728" i="10"/>
  <c r="X741" i="2" s="1"/>
  <c r="AF728" i="10"/>
  <c r="X705" i="11" s="1"/>
  <c r="AG728" i="10"/>
  <c r="X741" i="11" s="1"/>
  <c r="X669" i="13"/>
  <c r="AN728" i="10"/>
  <c r="X741" i="12" s="1"/>
  <c r="AA728" i="10"/>
  <c r="X777" i="2" s="1"/>
  <c r="X669" i="2"/>
  <c r="Y728" i="10"/>
  <c r="X705" i="2" s="1"/>
  <c r="AH728" i="10"/>
  <c r="X777" i="11" s="1"/>
  <c r="AW728" i="10"/>
  <c r="X813" i="13" s="1"/>
  <c r="O728" i="4"/>
  <c r="X286" i="2" s="1"/>
  <c r="Z728" i="4"/>
  <c r="X322" i="12" s="1"/>
  <c r="Y728" i="4"/>
  <c r="X286" i="12" s="1"/>
  <c r="R728" i="4"/>
  <c r="X394" i="2" s="1"/>
  <c r="AD728" i="4"/>
  <c r="X286" i="13" s="1"/>
  <c r="W728" i="4"/>
  <c r="X394" i="11" s="1"/>
  <c r="X250" i="12"/>
  <c r="AE728" i="4"/>
  <c r="X322" i="13" s="1"/>
  <c r="X250" i="13"/>
  <c r="AF728" i="4"/>
  <c r="X358" i="13" s="1"/>
  <c r="Q728" i="4"/>
  <c r="X358" i="2" s="1"/>
  <c r="P728" i="4"/>
  <c r="X322" i="2" s="1"/>
  <c r="V728" i="4"/>
  <c r="X358" i="11" s="1"/>
  <c r="AA728" i="4"/>
  <c r="X358" i="12" s="1"/>
  <c r="X250" i="11"/>
  <c r="X250" i="2"/>
  <c r="U728" i="4"/>
  <c r="X322" i="11" s="1"/>
  <c r="AB728" i="4"/>
  <c r="X394" i="12" s="1"/>
  <c r="T728" i="4"/>
  <c r="X286" i="11" s="1"/>
  <c r="AG728" i="4"/>
  <c r="X394" i="13" s="1"/>
  <c r="V729" i="3"/>
  <c r="Y137" i="12" s="1"/>
  <c r="Q729" i="3"/>
  <c r="Y101" i="11" s="1"/>
  <c r="AB729" i="3"/>
  <c r="Y209" i="13" s="1"/>
  <c r="D729" i="4"/>
  <c r="M729" i="3"/>
  <c r="Y101" i="2" s="1"/>
  <c r="N729" i="3"/>
  <c r="Y137" i="2" s="1"/>
  <c r="Y729" i="3"/>
  <c r="Y101" i="13" s="1"/>
  <c r="Z729" i="3"/>
  <c r="Y137" i="13" s="1"/>
  <c r="O729" i="3"/>
  <c r="Y173" i="2" s="1"/>
  <c r="R729" i="3"/>
  <c r="Y137" i="11" s="1"/>
  <c r="AA729" i="3"/>
  <c r="Y173" i="13" s="1"/>
  <c r="U729" i="3"/>
  <c r="Y101" i="12" s="1"/>
  <c r="T729" i="3"/>
  <c r="Y209" i="11" s="1"/>
  <c r="X729" i="3"/>
  <c r="Y209" i="12" s="1"/>
  <c r="S729" i="3"/>
  <c r="Y173" i="11" s="1"/>
  <c r="W729" i="3"/>
  <c r="Y173" i="12" s="1"/>
  <c r="P729" i="3"/>
  <c r="Y209" i="2" s="1"/>
  <c r="AB729" i="17"/>
  <c r="Y729" i="17"/>
  <c r="V729" i="17"/>
  <c r="S729" i="17"/>
  <c r="Y250" i="13" l="1"/>
  <c r="Y250" i="12"/>
  <c r="Z729" i="4"/>
  <c r="Y322" i="12" s="1"/>
  <c r="AA729" i="4"/>
  <c r="Y358" i="12" s="1"/>
  <c r="Q729" i="4"/>
  <c r="Y358" i="2" s="1"/>
  <c r="T729" i="4"/>
  <c r="Y286" i="11" s="1"/>
  <c r="U729" i="4"/>
  <c r="Y322" i="11" s="1"/>
  <c r="V729" i="4"/>
  <c r="Y358" i="11" s="1"/>
  <c r="AG729" i="4"/>
  <c r="Y394" i="13" s="1"/>
  <c r="AF729" i="4"/>
  <c r="Y358" i="13" s="1"/>
  <c r="Y250" i="11"/>
  <c r="Y729" i="4"/>
  <c r="Y286" i="12" s="1"/>
  <c r="P729" i="4"/>
  <c r="Y322" i="2" s="1"/>
  <c r="AE729" i="4"/>
  <c r="Y322" i="13" s="1"/>
  <c r="O729" i="4"/>
  <c r="Y286" i="2" s="1"/>
  <c r="W729" i="4"/>
  <c r="Y394" i="11" s="1"/>
  <c r="Y250" i="2"/>
  <c r="AD729" i="4"/>
  <c r="Y286" i="13" s="1"/>
  <c r="AB729" i="4"/>
  <c r="Y394" i="12" s="1"/>
  <c r="R729" i="4"/>
  <c r="Y394" i="2" s="1"/>
  <c r="Y669" i="11"/>
  <c r="Z729" i="10"/>
  <c r="Y741" i="2" s="1"/>
  <c r="AP729" i="10"/>
  <c r="Y813" i="12" s="1"/>
  <c r="AW729" i="10"/>
  <c r="Y813" i="13" s="1"/>
  <c r="AH729" i="10"/>
  <c r="Y777" i="11" s="1"/>
  <c r="AA729" i="10"/>
  <c r="Y777" i="2" s="1"/>
  <c r="AB729" i="10"/>
  <c r="Y813" i="2" s="1"/>
  <c r="AV729" i="10"/>
  <c r="Y777" i="13" s="1"/>
  <c r="Y669" i="12"/>
  <c r="AF729" i="10"/>
  <c r="Y705" i="11" s="1"/>
  <c r="AT729" i="10"/>
  <c r="Y705" i="13" s="1"/>
  <c r="AO729" i="10"/>
  <c r="Y777" i="12" s="1"/>
  <c r="AU729" i="10"/>
  <c r="Y741" i="13" s="1"/>
  <c r="AN729" i="10"/>
  <c r="Y741" i="12" s="1"/>
  <c r="Y669" i="13"/>
  <c r="Y669" i="2"/>
  <c r="AM729" i="10"/>
  <c r="Y705" i="12" s="1"/>
  <c r="AI729" i="10"/>
  <c r="Y813" i="11" s="1"/>
  <c r="AG729" i="10"/>
  <c r="Y741" i="11" s="1"/>
  <c r="Y729" i="10"/>
  <c r="Y705" i="2" s="1"/>
  <c r="H30" i="13" l="1"/>
  <c r="H30" i="11"/>
  <c r="H30" i="12"/>
  <c r="H32" i="11"/>
  <c r="H32" i="12"/>
  <c r="H32" i="13"/>
  <c r="H43" i="11"/>
  <c r="H43" i="12"/>
  <c r="H43" i="13"/>
  <c r="H44" i="12"/>
  <c r="H44" i="11"/>
  <c r="H44" i="13"/>
  <c r="H25" i="11"/>
  <c r="H25" i="12"/>
  <c r="H25" i="13"/>
  <c r="H26" i="12"/>
  <c r="H26" i="13"/>
  <c r="H26" i="11"/>
  <c r="H31" i="11"/>
  <c r="H31" i="12"/>
  <c r="H31" i="13"/>
  <c r="H28" i="11" l="1"/>
  <c r="H28" i="13"/>
  <c r="H28" i="12"/>
  <c r="H29" i="12"/>
  <c r="H29" i="11"/>
  <c r="H29" i="13"/>
  <c r="H22" i="11"/>
  <c r="H22" i="12"/>
  <c r="H22" i="13"/>
  <c r="H40" i="11"/>
  <c r="H40" i="13"/>
  <c r="H40" i="12"/>
  <c r="H42" i="11" l="1"/>
  <c r="H42" i="12"/>
  <c r="H42" i="13"/>
  <c r="H24" i="13"/>
  <c r="H24" i="11"/>
  <c r="H24" i="12"/>
  <c r="H23" i="13" l="1"/>
  <c r="H23" i="11"/>
  <c r="H23" i="12"/>
  <c r="H41" i="11"/>
  <c r="H41" i="12"/>
  <c r="H41" i="13"/>
  <c r="H20" i="13" l="1"/>
  <c r="H20" i="11"/>
  <c r="H20" i="12"/>
  <c r="H38" i="12"/>
  <c r="H38" i="11"/>
  <c r="H38" i="13"/>
  <c r="H17" i="11" l="1"/>
  <c r="H17" i="12"/>
  <c r="H17" i="13"/>
  <c r="I212" i="2" l="1"/>
  <c r="H16" i="13"/>
  <c r="I212" i="13" s="1"/>
  <c r="H16" i="12"/>
  <c r="I212" i="12" s="1"/>
  <c r="H16" i="11"/>
  <c r="I212" i="11" s="1"/>
  <c r="H15" i="12"/>
  <c r="H15" i="11"/>
  <c r="H15" i="13"/>
  <c r="I631" i="11" l="1"/>
  <c r="K631" i="11" s="1"/>
  <c r="M631" i="11" s="1"/>
  <c r="K212" i="11"/>
  <c r="M212" i="11" s="1"/>
  <c r="I397" i="11"/>
  <c r="K397" i="11" s="1"/>
  <c r="M397" i="11" s="1"/>
  <c r="I894" i="11"/>
  <c r="K894" i="11" s="1"/>
  <c r="M894" i="11" s="1"/>
  <c r="I397" i="12"/>
  <c r="K397" i="12" s="1"/>
  <c r="M397" i="12" s="1"/>
  <c r="K212" i="12"/>
  <c r="M212" i="12" s="1"/>
  <c r="I894" i="12"/>
  <c r="K894" i="12" s="1"/>
  <c r="M894" i="12" s="1"/>
  <c r="I631" i="12"/>
  <c r="K631" i="12" s="1"/>
  <c r="M631" i="12" s="1"/>
  <c r="I397" i="13"/>
  <c r="K397" i="13" s="1"/>
  <c r="M397" i="13" s="1"/>
  <c r="I631" i="13"/>
  <c r="K631" i="13" s="1"/>
  <c r="M631" i="13" s="1"/>
  <c r="K212" i="13"/>
  <c r="M212" i="13" s="1"/>
  <c r="I894" i="13"/>
  <c r="K894" i="13" s="1"/>
  <c r="M894" i="13" s="1"/>
  <c r="I631" i="2"/>
  <c r="K631" i="2" s="1"/>
  <c r="M631" i="2" s="1"/>
  <c r="I397" i="2"/>
  <c r="K397" i="2" s="1"/>
  <c r="M397" i="2" s="1"/>
  <c r="I894" i="2"/>
  <c r="K894" i="2" s="1"/>
  <c r="M894" i="2" s="1"/>
  <c r="K212" i="2"/>
  <c r="M212" i="2" s="1"/>
  <c r="H13" i="11" l="1"/>
  <c r="H13" i="12"/>
  <c r="H13" i="13"/>
  <c r="C10" i="8"/>
  <c r="C20" i="8" l="1"/>
  <c r="C23" i="8"/>
  <c r="C36" i="8"/>
  <c r="C49" i="8"/>
  <c r="C59" i="8"/>
  <c r="C47" i="8"/>
  <c r="C46" i="8"/>
  <c r="C33" i="8"/>
  <c r="E10" i="8"/>
  <c r="Q10" i="8" s="1"/>
  <c r="L9" i="2" s="1"/>
  <c r="J10" i="8"/>
  <c r="E9" i="2" s="1"/>
  <c r="P10" i="8"/>
  <c r="K9" i="2" s="1"/>
  <c r="N10" i="8"/>
  <c r="I9" i="2" s="1"/>
  <c r="K10" i="8"/>
  <c r="F9" i="2" s="1"/>
  <c r="L10" i="8" l="1"/>
  <c r="G9" i="2" s="1"/>
  <c r="M10" i="8"/>
  <c r="H9" i="2" s="1"/>
  <c r="O33" i="8"/>
  <c r="J11" i="11" s="1"/>
  <c r="N33" i="8"/>
  <c r="I11" i="11" s="1"/>
  <c r="P33" i="8"/>
  <c r="K11" i="11" s="1"/>
  <c r="Q33" i="8"/>
  <c r="L11" i="11" s="1"/>
  <c r="E49" i="8"/>
  <c r="J49" i="8" s="1"/>
  <c r="E9" i="13" s="1"/>
  <c r="P49" i="8"/>
  <c r="K9" i="13" s="1"/>
  <c r="N46" i="8"/>
  <c r="I11" i="12" s="1"/>
  <c r="P46" i="8"/>
  <c r="K11" i="12" s="1"/>
  <c r="Q46" i="8"/>
  <c r="L11" i="12" s="1"/>
  <c r="O46" i="8"/>
  <c r="J11" i="12" s="1"/>
  <c r="E36" i="8"/>
  <c r="P36" i="8" s="1"/>
  <c r="K9" i="12" s="1"/>
  <c r="O10" i="8"/>
  <c r="J9" i="2" s="1"/>
  <c r="E47" i="8"/>
  <c r="O47" i="8" s="1"/>
  <c r="J12" i="12" s="1"/>
  <c r="Q47" i="8"/>
  <c r="L12" i="12" s="1"/>
  <c r="N47" i="8"/>
  <c r="I12" i="12" s="1"/>
  <c r="E23" i="8"/>
  <c r="M23" i="8" s="1"/>
  <c r="H9" i="11" s="1"/>
  <c r="Q59" i="8"/>
  <c r="L11" i="13" s="1"/>
  <c r="O59" i="8"/>
  <c r="J11" i="13" s="1"/>
  <c r="P59" i="8"/>
  <c r="K11" i="13" s="1"/>
  <c r="N59" i="8"/>
  <c r="I11" i="13" s="1"/>
  <c r="Q20" i="8"/>
  <c r="L11" i="2" s="1"/>
  <c r="O20" i="8"/>
  <c r="J11" i="2" s="1"/>
  <c r="N20" i="8"/>
  <c r="I11" i="2" s="1"/>
  <c r="P20" i="8"/>
  <c r="K11" i="2" s="1"/>
  <c r="K49" i="8" l="1"/>
  <c r="F9" i="13" s="1"/>
  <c r="N49" i="8"/>
  <c r="I9" i="13" s="1"/>
  <c r="L23" i="8"/>
  <c r="G9" i="11" s="1"/>
  <c r="N23" i="8"/>
  <c r="I9" i="11" s="1"/>
  <c r="P47" i="8"/>
  <c r="K12" i="12" s="1"/>
  <c r="N36" i="8"/>
  <c r="I9" i="12" s="1"/>
  <c r="M49" i="8"/>
  <c r="H9" i="13" s="1"/>
  <c r="J23" i="8"/>
  <c r="E9" i="11" s="1"/>
  <c r="Q49" i="8"/>
  <c r="L9" i="13" s="1"/>
  <c r="K23" i="8"/>
  <c r="F9" i="11" s="1"/>
  <c r="O23" i="8"/>
  <c r="J9" i="11" s="1"/>
  <c r="O36" i="8"/>
  <c r="J9" i="12" s="1"/>
  <c r="Q36" i="8"/>
  <c r="L9" i="12" s="1"/>
  <c r="P23" i="8"/>
  <c r="K9" i="11" s="1"/>
  <c r="Q23" i="8"/>
  <c r="L9" i="11" s="1"/>
  <c r="J36" i="8"/>
  <c r="E9" i="12" s="1"/>
  <c r="M36" i="8"/>
  <c r="H9" i="12" s="1"/>
  <c r="L36" i="8"/>
  <c r="G9" i="12" s="1"/>
  <c r="K36" i="8"/>
  <c r="F9" i="12" s="1"/>
  <c r="L49" i="8"/>
  <c r="G9" i="13" s="1"/>
  <c r="O49" i="8"/>
  <c r="J9" i="13" s="1"/>
</calcChain>
</file>

<file path=xl/comments1.xml><?xml version="1.0" encoding="utf-8"?>
<comments xmlns="http://schemas.openxmlformats.org/spreadsheetml/2006/main">
  <authors>
    <author>ВолковаВВ</author>
  </authors>
  <commentList>
    <comment ref="I212" authorId="0" shapeId="0">
      <text>
        <r>
          <rPr>
            <b/>
            <sz val="11"/>
            <color indexed="81"/>
            <rFont val="Tahoma"/>
            <family val="2"/>
            <charset val="204"/>
          </rPr>
          <t>ВолковаВВ:</t>
        </r>
        <r>
          <rPr>
            <sz val="11"/>
            <color indexed="81"/>
            <rFont val="Tahoma"/>
            <family val="2"/>
            <charset val="204"/>
          </rPr>
          <t xml:space="preserve">
сама поменятеся по ссылке</t>
        </r>
      </text>
    </comment>
    <comment ref="A401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заполняем здесь в 6 ц.к поменятеся по ссылке</t>
        </r>
      </text>
    </comment>
    <comment ref="I889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ссылка на 5 ц.к.</t>
        </r>
      </text>
    </comment>
    <comment ref="I892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ссылка на 5 ц.к.</t>
        </r>
      </text>
    </comment>
  </commentList>
</comments>
</file>

<file path=xl/comments2.xml><?xml version="1.0" encoding="utf-8"?>
<comments xmlns="http://schemas.openxmlformats.org/spreadsheetml/2006/main">
  <authors>
    <author>ВолковаВВ</author>
  </authors>
  <commentList>
    <comment ref="I212" authorId="0" shapeId="0">
      <text>
        <r>
          <rPr>
            <b/>
            <sz val="11"/>
            <color indexed="81"/>
            <rFont val="Tahoma"/>
            <family val="2"/>
            <charset val="204"/>
          </rPr>
          <t>ВолковаВВ:</t>
        </r>
        <r>
          <rPr>
            <sz val="11"/>
            <color indexed="81"/>
            <rFont val="Tahoma"/>
            <family val="2"/>
            <charset val="204"/>
          </rPr>
          <t xml:space="preserve">
сама поменятеся по ссылке</t>
        </r>
      </text>
    </comment>
    <comment ref="A401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заполняем здесь в 6 ц.к поменятеся по ссылке</t>
        </r>
      </text>
    </comment>
    <comment ref="I889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ссылка на 5 ц.к.</t>
        </r>
      </text>
    </comment>
    <comment ref="I892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ссылка на 5 ц.к.</t>
        </r>
      </text>
    </comment>
  </commentList>
</comments>
</file>

<file path=xl/comments3.xml><?xml version="1.0" encoding="utf-8"?>
<comments xmlns="http://schemas.openxmlformats.org/spreadsheetml/2006/main">
  <authors>
    <author>ВолковаВВ</author>
  </authors>
  <commentList>
    <comment ref="I212" authorId="0" shapeId="0">
      <text>
        <r>
          <rPr>
            <b/>
            <sz val="11"/>
            <color indexed="81"/>
            <rFont val="Tahoma"/>
            <family val="2"/>
            <charset val="204"/>
          </rPr>
          <t>ВолковаВВ:</t>
        </r>
        <r>
          <rPr>
            <sz val="11"/>
            <color indexed="81"/>
            <rFont val="Tahoma"/>
            <family val="2"/>
            <charset val="204"/>
          </rPr>
          <t xml:space="preserve">
сама поменятеся по ссылке</t>
        </r>
      </text>
    </comment>
    <comment ref="A401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заполняем здесь в 6 ц.к поменятеся по ссылке</t>
        </r>
      </text>
    </comment>
    <comment ref="I889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ссылка на 5 ц.к.</t>
        </r>
      </text>
    </comment>
    <comment ref="I892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ссылка на 5 ц.к.</t>
        </r>
      </text>
    </comment>
  </commentList>
</comments>
</file>

<file path=xl/comments4.xml><?xml version="1.0" encoding="utf-8"?>
<comments xmlns="http://schemas.openxmlformats.org/spreadsheetml/2006/main">
  <authors>
    <author>ВолковаВВ</author>
  </authors>
  <commentList>
    <comment ref="I212" authorId="0" shapeId="0">
      <text>
        <r>
          <rPr>
            <b/>
            <sz val="11"/>
            <color indexed="81"/>
            <rFont val="Tahoma"/>
            <family val="2"/>
            <charset val="204"/>
          </rPr>
          <t>ВолковаВВ:</t>
        </r>
        <r>
          <rPr>
            <sz val="11"/>
            <color indexed="81"/>
            <rFont val="Tahoma"/>
            <family val="2"/>
            <charset val="204"/>
          </rPr>
          <t xml:space="preserve">
сама поменятеся по ссылке</t>
        </r>
      </text>
    </comment>
    <comment ref="A401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заполняем здесь в 6 ц.к поменятеся по ссылке</t>
        </r>
      </text>
    </comment>
    <comment ref="I889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ссылка на 5 ц.к.</t>
        </r>
      </text>
    </comment>
    <comment ref="I892" authorId="0" shapeId="0">
      <text>
        <r>
          <rPr>
            <b/>
            <sz val="8"/>
            <color indexed="81"/>
            <rFont val="Tahoma"/>
            <family val="2"/>
            <charset val="204"/>
          </rPr>
          <t>ВолковаВВ: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ссылка на 5 ц.к.</t>
        </r>
      </text>
    </comment>
  </commentList>
</comments>
</file>

<file path=xl/sharedStrings.xml><?xml version="1.0" encoding="utf-8"?>
<sst xmlns="http://schemas.openxmlformats.org/spreadsheetml/2006/main" count="4073" uniqueCount="210">
  <si>
    <t xml:space="preserve">I. ПЕРВАЯ ЦЕНОВАЯ КАТЕГОРИЯ 
(для объемов покупки электрической энергии (мощности). учет которых осуществляется в целом за расчетный период)
</t>
  </si>
  <si>
    <t>3. Составляющие расчета средневзвешенной нерегулируемой цены на электрическую энергию (мощность). используемой для расчета предельного уровня нерегулируемых цен для первой ценовой категории:</t>
  </si>
  <si>
    <t>II. ВТОРАЯ ЦЕНОВАЯ КАТЕГОРИЯ
(для объемов покупки электрической энергии (мощности). учет которых осуществляется по зонам суток расчетного периода)</t>
  </si>
  <si>
    <t>1. Предельный уровень нерегулируемых цен для трех зон суток. рублей/МВт*ч без НДС</t>
  </si>
  <si>
    <t>2. Предельный уровень нерегулируемых цен для двух зон суток. рублей/МВт*ч без НДС</t>
  </si>
  <si>
    <t>III. ТРЕТЬЯ ЦЕНОВАЯ КАТЕГОРИЯ
(для объемов покупки электрической энергии (мощности). в отношении которых в расчетном периоде осуществляется почасовой учет. и стоимость услуг по передаче электрической энергии определяется по цене услуг в одноставочном исчислении)</t>
  </si>
  <si>
    <t>1. Ставка за электрическую энергию предельного уровня нерегулируемых цен. рублей/МВт*ч без НДС</t>
  </si>
  <si>
    <t xml:space="preserve">Ставка для фактических почасовых объемов покупки электрической энергии. отпущенных на уровне напряжения ВН </t>
  </si>
  <si>
    <t xml:space="preserve">Ставка для фактических почасовых объемов покупки электрической энергии. отпущенных на уровне напряжения СН I </t>
  </si>
  <si>
    <t>Ставка для фактических почасовых объемов покупки электрической энергии. отпущенных на уровне напряжения СН II</t>
  </si>
  <si>
    <t xml:space="preserve">Ставка для фактических почасовых объемов покупки электрической энергии. отпущенных на уровне напряжения НН  </t>
  </si>
  <si>
    <t xml:space="preserve">2. Ставка за мощность. приобретаемую потребителем (покупателем). предельного уровня нерегулируемых цен. рублей/МВт*мес без НДС </t>
  </si>
  <si>
    <t>IV. ЧЕТВЕРТАЯ ЦЕНОВАЯ КАТЕГОРИЯ
(для объемов покупки электрической энергии (мощности). в отношении которых в расчетном периоде осуществляется
 почасовой учет. и стоимость услуг по передаче электрической энергии определяется по цене услуг в двухставочном исчислении)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</si>
  <si>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цен. рублей/МВт*мес без НДС</t>
  </si>
  <si>
    <t>V. ПЯТАЯ ЦЕНОВАЯ КАТЕГОРИЯ
(для объемов покупки электрической энергии (мощности). в отношении которых в расчетном периоде осуществляются почасовое планирование и учет. и стоимость услуг по передаче электрической энергии определяется по цене услуг в одноставочном исчислении)</t>
  </si>
  <si>
    <t>Ставка для суммы плановых почасовых объемов покупки электрической энергии за расчетный период. рублей/МВт*ч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</si>
  <si>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период. рублей/МВт*ч без НДС</t>
  </si>
  <si>
    <t>VI. ШЕСТАЯ ЦЕНОВАЯ КАТЕГОРИЯ
(для объемов покупки электрической энергии (мощности). в отношении которых в расчетном периоде осуществляются почасовое планирование и учет. и стоимость услуг по передаче электрической энергии определяется по цене услуг в двухставочном исчислении)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</si>
  <si>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</si>
  <si>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</si>
  <si>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 xml:space="preserve">  Ночная зона</t>
  </si>
  <si>
    <t xml:space="preserve">   Полупиковая зона</t>
  </si>
  <si>
    <t xml:space="preserve">   Дневная зона</t>
  </si>
  <si>
    <t>Пиковая зона</t>
  </si>
  <si>
    <t>без НДС</t>
  </si>
  <si>
    <t>ВН</t>
  </si>
  <si>
    <t>СН1</t>
  </si>
  <si>
    <t>СН11</t>
  </si>
  <si>
    <t>НН</t>
  </si>
  <si>
    <t>12=3+4+5+6+7+8</t>
  </si>
  <si>
    <t>13=3+4+5+6+7+9</t>
  </si>
  <si>
    <t>14=3+4+5+6+7+10</t>
  </si>
  <si>
    <t>15=3+4+5+6+7+11</t>
  </si>
  <si>
    <t>Иные прочие потребители</t>
  </si>
  <si>
    <t xml:space="preserve">   -ночная зона</t>
  </si>
  <si>
    <t xml:space="preserve">   -полупиковая зона</t>
  </si>
  <si>
    <t xml:space="preserve">   -пиковая зона</t>
  </si>
  <si>
    <t xml:space="preserve">   -дневная зона</t>
  </si>
  <si>
    <t>Зоны суток</t>
  </si>
  <si>
    <t>01.06.2008</t>
  </si>
  <si>
    <t>Дата</t>
  </si>
  <si>
    <t>Час</t>
  </si>
  <si>
    <t xml:space="preserve">                                          Размер платы за регулируемые услуги в одноставочном выражении (руб./МВт.ч)</t>
  </si>
  <si>
    <t>1. Ставка за электрическую энергию предельного уровня нерегулируемой цены</t>
  </si>
  <si>
    <t>Нерегулируемая цена на ОРЭ, определяемая КО на РСВ И БР, руб./МВт.ч</t>
  </si>
  <si>
    <t>Нерегули-руемая цена на ОРЭ, определяемая КО на РСВ И БР, руб./МВт.ч</t>
  </si>
  <si>
    <t xml:space="preserve">Одноставочный тариф на услуги по передаче, руб./МВт.ч </t>
  </si>
  <si>
    <t>III. Третья ценовая категория
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 по цене услуг в одноставочном исчислении)</t>
  </si>
  <si>
    <r>
      <t>Ставка, применяемая к фактическому почасовому объему покупки электрической энергии</t>
    </r>
    <r>
      <rPr>
        <b/>
        <u/>
        <sz val="13"/>
        <color indexed="16"/>
        <rFont val="Times New Roman"/>
        <family val="1"/>
        <charset val="204"/>
      </rPr>
      <t xml:space="preserve"> </t>
    </r>
    <r>
      <rPr>
        <b/>
        <sz val="13"/>
        <color indexed="16"/>
        <rFont val="Times New Roman"/>
        <family val="1"/>
        <charset val="204"/>
      </rPr>
      <t>(руб./МВт.ч)</t>
    </r>
  </si>
  <si>
    <t>V. Пятая ценовая категория
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 по цене услуг в одноставочном исчислении)</t>
  </si>
  <si>
    <t>VI. Шестая ценовая категория
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 по цене услуг в двухставочном исчислении)</t>
  </si>
  <si>
    <t>факт</t>
  </si>
  <si>
    <t>Плата за иные услуги, руб./МВт.ч</t>
  </si>
  <si>
    <t>Категория потребителей</t>
  </si>
  <si>
    <t>Уровень напряжения</t>
  </si>
  <si>
    <t>Ставка тарифа на услуги по передаче электрической энергии за содержание электрических сетей</t>
  </si>
  <si>
    <t>1. Ставка за электрическую энергию предельного уровня нерегулируемой цены без НДС</t>
  </si>
  <si>
    <t>1. Предельный уровень нерегулируемых цен без НДС</t>
  </si>
  <si>
    <t>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</si>
  <si>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</si>
  <si>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</si>
  <si>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</si>
  <si>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</si>
  <si>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</si>
  <si>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</si>
  <si>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</si>
  <si>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</si>
  <si>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</si>
  <si>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</si>
  <si>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</si>
  <si>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</si>
  <si>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</si>
  <si>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</si>
  <si>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</si>
  <si>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</si>
  <si>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</si>
  <si>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</si>
  <si>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</si>
  <si>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</si>
  <si>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</si>
  <si>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3:00-4:00</t>
  </si>
  <si>
    <t>12:00-13:00</t>
  </si>
  <si>
    <t>Для Сетевых организаций по договорам купли-продажи для целей компенсации потерь(объемы не превышающие значения в сводном прогнозном балансе)</t>
  </si>
  <si>
    <t>Для Сетевых организаций по договорам купли-продажи для целей компенсации потерь(объемы превышающие значения в сводном прогнозном балансе)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</si>
  <si>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</si>
  <si>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 xml:space="preserve">а) Средневзвешенная нерегулируемая цена на электрическую энергию на оптовом рынке, рублей/ МВт*ч </t>
  </si>
  <si>
    <t xml:space="preserve">б) Средневзвешенная нерегулируемая цена на мощность на оптовом рынке, рублей/ МВт </t>
  </si>
  <si>
    <t>в) Коэфициенты оплаты мощности потребителями (покупателями), осуществляющими расчеты по первой ценовой категории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</si>
  <si>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</si>
  <si>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</si>
  <si>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 - 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</si>
  <si>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</si>
  <si>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</si>
  <si>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</si>
  <si>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</si>
  <si>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</si>
  <si>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</si>
  <si>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</si>
  <si>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</si>
  <si>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в том числе: для трех зон суток, МВт*ч:</t>
  </si>
  <si>
    <t>по ночной зоне суток, МВт*ч</t>
  </si>
  <si>
    <t>по полупиковой зоне суток, МВт*ч</t>
  </si>
  <si>
    <t>по пиковой зоне суток, МВт*ч</t>
  </si>
  <si>
    <t>в том числе: для двух зон суток, МВт*ч:</t>
  </si>
  <si>
    <t>и) Фактический объем потребления электрической энергии гарантирующим поставщиком на оптовом рынке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</si>
  <si>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</si>
  <si>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 - 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</si>
  <si>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</si>
  <si>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</si>
  <si>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</si>
  <si>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</si>
  <si>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</si>
  <si>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</si>
  <si>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 МВт*ч</t>
  </si>
  <si>
    <t>Фактический предельный уровень нерегулируемых цен на электрическую энергию</t>
  </si>
  <si>
    <t>№ п/п</t>
  </si>
  <si>
    <t>Тарифные группы потребителей</t>
  </si>
  <si>
    <t xml:space="preserve">Средневзвешенная свободная (нерегулируемая) цена, 
сложившаяся на оптовом рынке по данным  ОАО "АТС" </t>
  </si>
  <si>
    <t>Размер платы за регулируемые услуги в одноставочном выражении (руб./МВт)</t>
  </si>
  <si>
    <t>Предельные уровни нерегулируемых цен для потребителей, заключивших договоры энергоснабжения (руб./МВт)</t>
  </si>
  <si>
    <t>Предельные уровни нерегулируемых цен для потребителей,  заключивших договоры купли-продажи (руб./МВт)</t>
  </si>
  <si>
    <t>10=3+4+5+6</t>
  </si>
  <si>
    <t>11=3+4+5+7</t>
  </si>
  <si>
    <t>12=3+4+5+8</t>
  </si>
  <si>
    <t>13=3+4+5+9</t>
  </si>
  <si>
    <t>14=3+4+5</t>
  </si>
  <si>
    <t>15=3+4+5</t>
  </si>
  <si>
    <t>16=3+4+5</t>
  </si>
  <si>
    <t>17=3+4+5</t>
  </si>
  <si>
    <t>Для потребителей до 150 кВт</t>
  </si>
  <si>
    <t>1.</t>
  </si>
  <si>
    <t>1 ценовая категория</t>
  </si>
  <si>
    <t>2.</t>
  </si>
  <si>
    <t xml:space="preserve">2 ценовая категория </t>
  </si>
  <si>
    <t>2.1.</t>
  </si>
  <si>
    <t>Тарифы, дифференцированные по трем зонам суток</t>
  </si>
  <si>
    <t>2.2.</t>
  </si>
  <si>
    <t>Тарифы, дифференцированные по двум зонам суток</t>
  </si>
  <si>
    <t>2.3.</t>
  </si>
  <si>
    <t>Компенсация потерь РСК (объемы не превышающие значения в сводном прогнозном балансе)</t>
  </si>
  <si>
    <t>x</t>
  </si>
  <si>
    <t>2.4.</t>
  </si>
  <si>
    <t>Компенсация потерь РСК (объемы превышающие значения в сводном прогнозном балансе)</t>
  </si>
  <si>
    <t>Для потребителей  от 150 до 670 кВт</t>
  </si>
  <si>
    <t>Для потребителей от 670 кВт до 10 МВт</t>
  </si>
  <si>
    <t>Для потребителей  от 10 МВт</t>
  </si>
  <si>
    <t>По договорам энергоснабжения</t>
  </si>
  <si>
    <t>По договорам купли-продажи</t>
  </si>
  <si>
    <t>до 150</t>
  </si>
  <si>
    <t>150-670</t>
  </si>
  <si>
    <t>670-10000</t>
  </si>
  <si>
    <t>свыше 10МВт</t>
  </si>
  <si>
    <t>до 150 кВт</t>
  </si>
  <si>
    <t>670 кВт-10 МВт</t>
  </si>
  <si>
    <t>150-670 кВт</t>
  </si>
  <si>
    <t>свыше 10 МВт</t>
  </si>
  <si>
    <t>Размер платы за регулируемые услуги в одноставочном выражении (руб./МВт.ч)</t>
  </si>
  <si>
    <t>Нерег. цена на э/э, определяемая по результатам КО на РСВ для потребителя э/э, руб./МВт.ч</t>
  </si>
  <si>
    <t xml:space="preserve"> Ставка за мощность. приобретаемую потребителем (покупателем). предельного уровня нерегулируемых цен. рублей/МВт*мес без НДС</t>
  </si>
  <si>
    <t xml:space="preserve">Средневзвешенная нерегулируемая цена на мощность на оптовом рынке, опубликованная ОАО "АТС", руб/МВт </t>
  </si>
  <si>
    <t xml:space="preserve">Сбытовая надбавка, ГП, рассчитанная в соответствии с приказом ФСТ №703-э от 31.10.12, руб/МВт </t>
  </si>
  <si>
    <t>I. ПЕРВАЯ ЦЕНОВАЯ КАТЕГОРИЯ 
(для объемов покупки электрической энергии (мощности). учет которых осуществляется в целом за расчетный период)</t>
  </si>
  <si>
    <t>п. 96 ППРФ №442 определено, что при превышении балансового объема потерь, в расчетах используется сбытовая надбавка для группы прочие потребители с макс. мощностью энергопринимающих устройств от 670 КВт до 10 МВт</t>
  </si>
  <si>
    <t>х</t>
  </si>
  <si>
    <r>
      <t xml:space="preserve">Компенсация потерь РСК (объемы превышающие значения в сводном прогнозном балансе) 
</t>
    </r>
    <r>
      <rPr>
        <sz val="10"/>
        <color rgb="FFFF0000"/>
        <rFont val="Times New Roman"/>
        <family val="1"/>
        <charset val="204"/>
      </rPr>
      <t>п. 96 ППРФ №442 определено, что при превышении балансового объема потерь, в расчетах используется сбытовая надбавка для группы прочие потребители с макс. мощностью энергопринимающих устройств от 670 КВт до 10 МВт</t>
    </r>
  </si>
  <si>
    <t>Ставка для превышения фактического объема потребления над плановым,  руб/МВтч</t>
  </si>
  <si>
    <t>Нерег.цена для объема превышения фактического потребления над плановым,  руб/МВтч</t>
  </si>
  <si>
    <t>Нерег.цена для объема превышения планового потребления над фактическим,  руб/МВтч</t>
  </si>
  <si>
    <t>Ставка для превышения планового объема потребления над фактическим,  руб/МВтч</t>
  </si>
  <si>
    <t>Приходящаяся на единицу э/э величина разницы предварительных требований и обязательств по результатам КО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</si>
  <si>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</si>
  <si>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Ставка,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</si>
  <si>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Ставка, приходящаяся на единицу э/э величина разницы предварительных требований и обязательств по результатам КО ценовых заявок на сутки вперед, руб/МВтч</t>
  </si>
  <si>
    <t xml:space="preserve">IV.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 по цене услуг в двухставочном исчислении)
</t>
  </si>
  <si>
    <t>Плата за иные 
прочие услуги</t>
  </si>
  <si>
    <t xml:space="preserve">Сбытовая надбавка ГП, рассчитанная в соответствии с приказом ФСТ №703-э от 31.10.12, руб/МВт </t>
  </si>
  <si>
    <t>Пятая и шестая ценовые категории
(для объемов покупки электрической энергии (мощности), в отношении которых в расчетном периоде осуществляются почасовое планирование и учет по договорам купли-продажи)</t>
  </si>
  <si>
    <r>
      <t>Ставка, применяемая к фактическому почасовому объему покупки электрической энергии</t>
    </r>
    <r>
      <rPr>
        <b/>
        <u/>
        <sz val="9"/>
        <color indexed="16"/>
        <rFont val="Times New Roman"/>
        <family val="1"/>
        <charset val="204"/>
      </rPr>
      <t xml:space="preserve"> </t>
    </r>
    <r>
      <rPr>
        <b/>
        <sz val="9"/>
        <color indexed="16"/>
        <rFont val="Times New Roman"/>
        <family val="1"/>
        <charset val="204"/>
      </rPr>
      <t>(руб./МВт.ч)</t>
    </r>
  </si>
  <si>
    <t>Ставка на превышение фактического почасового объема покупки э/э над плановым,  руб/МВтч</t>
  </si>
  <si>
    <t>Ставка на превышение планового почасового объема покупки э/э над фактическим,  руб/МВтч</t>
  </si>
  <si>
    <t>ВН1</t>
  </si>
  <si>
    <t>Ставка для фактических почасовых объемов покупки электрической энергии. отпущенных на уровне напряжения ВН1</t>
  </si>
  <si>
    <t xml:space="preserve">Ставка для фактических почасовых объемов покупки электрической энергии. отпущенных на уровне напряжения ВН1 </t>
  </si>
  <si>
    <t>Третья и четвертая ценовые категории
(для объемов покупки электрической энергии (мощности) по договорам купли-продажи)</t>
  </si>
  <si>
    <t>Ставка тарифа на услуги по передаче электрической энергии за содержание электрических сетей кроме уровня ВН1</t>
  </si>
  <si>
    <r>
      <t xml:space="preserve">Ставка на оплату технологического расхода (потерь) в сетях двухставочного тарифа на услуги по передаче, руб./МВт.ч 
</t>
    </r>
    <r>
      <rPr>
        <b/>
        <i/>
        <sz val="12"/>
        <color rgb="FF0000FF"/>
        <rFont val="Times New Roman"/>
        <family val="1"/>
        <charset val="204"/>
      </rPr>
      <t>*см примечание</t>
    </r>
  </si>
  <si>
    <t>ВН1*</t>
  </si>
  <si>
    <t>Сбытовая надбавка ПАО "ТНС энерго Ростов-на-Дону" к дефференцированной по часам нерегулируемой цене на э/э, определяемой по результатам КО на РСВ и БР, руб./Мвт.ч</t>
  </si>
  <si>
    <t>Сбытовая надбавка ПАО "ТНС энерго Ростов-на-Дону" к дефференцированной по часам нерегулируемой цене на э/э, определяемой по результатам КО на РСВ, руб./Мвт.ч</t>
  </si>
  <si>
    <t>Сбытовая надбавка ПАО "ТНС энерго Ростов-на-Дону" для объема превышения фактического потребления над плановым,  руб/МВтч</t>
  </si>
  <si>
    <t>Сбытовая надбавка ПАО "ТНС энерго Ростов-на-Дону" для объема превышения планового потребления над фактическим,  руб/МВтч</t>
  </si>
  <si>
    <t>Для потребителей ПАО "ТНС энерго Ростов-на-Дону"</t>
  </si>
  <si>
    <t>Сбытовая надбавка ПАО "ТНС Ростов" к дефференцированной по часам нерегулируемой цене на э/э, определяемой по результатам КО на РСВ и БР, руб./Мвт.ч</t>
  </si>
  <si>
    <t>Сбытовая надбавка ПАО "ТНС Ростов" к дефференцированной по часам нерегулируемой цене на э/э, определяемой по результатам КО на РСВ, руб./Мвт.ч</t>
  </si>
  <si>
    <t>Сбытовая надбавка ПАО "ТНС Ростов" для объема превышения фактического потребления над плановым,  руб/МВтч</t>
  </si>
  <si>
    <t>Сбытовая надбавка ПАО "ТНС Ростов" для объема превышения планового потребления над фактическим,  руб/МВтч</t>
  </si>
  <si>
    <t>Сбытовая надбавка ПАО "ТНС Ростов"</t>
  </si>
  <si>
    <t xml:space="preserve">155 541,58 руб/МВт*мес - Ставка тарифа на услуги по передаче э/э на содержание объектов электросетевого хозяйства, входящих в ЕНЭС, утвержденная приказом ФАС России №1892/16 от 27.12.2016г.
235,62 руб./МВ*ч - Ставка перекрестного субсидирования по Ростовской области, в соответствии с постановлением РСТ №80/26 от 29.12.2016г.
Vэ/э - Фактический объем полезного отпуска электрической энергии потребителю (ВН1) за отчетный период, МВт*ч 
Vсм - Фактический объем сетевой мощности потребителя (ВН1) за отчетный период, МВт </t>
  </si>
  <si>
    <t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№80/26 от 29.12.2016г.</t>
  </si>
  <si>
    <t xml:space="preserve">Тариф на услуги по передаче, утвержденный Постановлением РСТ РО №80/26 от 29.12.2016г. (руб./МВт) </t>
  </si>
  <si>
    <t>Ставка на оплату технологического расхода (потерь) в сетях двухставочного тарифа на услуги по передаче, руб./МВт.ч
*см примечание</t>
  </si>
  <si>
    <t xml:space="preserve"> для потребителей ПАО "ТНС энерго Ростов-на-Дону" за сентябрь 2017 г.</t>
  </si>
  <si>
    <t>ПРЕДЕЛЬНЫЕ УРОВНИ НЕРЕГУЛИРУЕМЫХ ЦЕН НА ЭЛЕКТРИЧЕСКУЮ ЭНЕРГИЮ
(МОЩНОСТЬ), ПОСТАВЛЯЕМУЮ ПОТРЕБИТЕЛЯМ (ПОКУПАТЕЛЯМ) 
с максимальной мощностью энергопринимающих устройств менее 150 кВт
ПАО "ТНС энерго Ростов-на-Дону" 
В сентябре 2017г.</t>
  </si>
  <si>
    <t>ПРЕДЕЛЬНЫЕ УРОВНИ НЕРЕГУЛИРУЕМЫХ ЦЕН НА ЭЛЕКТРИЧЕСКУЮ ЭНЕРГИЮ
(МОЩНОСТЬ), ПОСТАВЛЯЕМУЮ ПОТРЕБИТЕЛЯМ (ПОКУПАТЕЛЯМ) 
с максимальной мощностью энергопринимающих устройств от 150 кВт до 670 кВт
ПАО "ТНС энерго Ростов-на-Дону" 
В сентябре 2017г.</t>
  </si>
  <si>
    <t>ПРЕДЕЛЬНЫЕ УРОВНИ НЕРЕГУЛИРУЕМЫХ ЦЕН НА ЭЛЕКТРИЧЕСКУЮ ЭНЕРГИЮ
(МОЩНОСТЬ), ПОСТАВЛЯЕМУЮ ПОТРЕБИТЕЛЯМ (ПОКУПАТЕЛЯМ) 
с максимальной мощностью энергопринимающих устройств от 670 кВт до 10 МВт
ПАО "ТНС энерго Ростов-на-Дону" 
В сентябре 2017г.</t>
  </si>
  <si>
    <t>ПРЕДЕЛЬНЫЕ УРОВНИ НЕРЕГУЛИРУЕМЫХ ЦЕН НА ЭЛЕКТРИЧЕСКУЮ ЭНЕРГИЮ
(МОЩНОСТЬ), ПОСТАВЛЯЕМУЮ ПОТРЕБИТЕЛЯМ (ПОКУПАТЕЛЯМ) 
с максимальной мощностью энергопринимающих устройств свыше 10 МВт
ПАО "ТНС энерго Ростов-на-Дону" 
В сентябре 2017г.</t>
  </si>
  <si>
    <t>0,09</t>
  </si>
  <si>
    <t>495,42</t>
  </si>
  <si>
    <t>1404,89</t>
  </si>
  <si>
    <t>669782,96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</si>
</sst>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_р_._-;\-* #,##0.00_р_._-;_-* &quot;-&quot;??_р_._-;_-@_-"/>
    <numFmt numFmtId="165" formatCode="#,##0.000000"/>
    <numFmt numFmtId="166" formatCode="dd/mm/yy"/>
    <numFmt numFmtId="167" formatCode="_-* #,##0.00\ _р_._-;\-* #,##0.00\ _р_._-;_-* \-??\ _р_._-;_-@_-"/>
    <numFmt numFmtId="168" formatCode="_-* #,##0.000\ _р_._-;\-* #,##0.000\ _р_._-;_-* \-??\ _р_._-;_-@_-"/>
    <numFmt numFmtId="169" formatCode="_-* #,##0.000000\ _р_._-;\-* #,##0.000000\ _р_._-;_-* \-??\ _р_._-;_-@_-"/>
    <numFmt numFmtId="170" formatCode="#,##0.00_ ;[Red]\-#,##0.00\ "/>
    <numFmt numFmtId="171" formatCode="_-* #,##0.0_р_._-;\-* #,##0.0_р_._-;_-* &quot;-&quot;??_р_._-;_-@_-"/>
    <numFmt numFmtId="172" formatCode="#,##0.00000"/>
    <numFmt numFmtId="173" formatCode="_-* #,##0.000_р_._-;\-* #,##0.000_р_._-;_-* &quot;-&quot;???_р_._-;_-@_-"/>
    <numFmt numFmtId="174" formatCode="#,##0.00_ ;\-#,##0.00\ "/>
    <numFmt numFmtId="175" formatCode="_-* #,##0.00000000000\ _р_._-;\-* #,##0.00000000000\ _р_._-;_-* \-??\ _р_._-;_-@_-"/>
  </numFmts>
  <fonts count="64" x14ac:knownFonts="1"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b/>
      <sz val="10"/>
      <color indexed="10"/>
      <name val="Arial"/>
      <family val="2"/>
      <charset val="204"/>
    </font>
    <font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"/>
      <family val="2"/>
      <charset val="204"/>
    </font>
    <font>
      <sz val="13"/>
      <color indexed="16"/>
      <name val="Times New Roman"/>
      <family val="1"/>
      <charset val="204"/>
    </font>
    <font>
      <b/>
      <sz val="13"/>
      <color indexed="16"/>
      <name val="Times New Roman"/>
      <family val="1"/>
      <charset val="204"/>
    </font>
    <font>
      <b/>
      <u/>
      <sz val="13"/>
      <color indexed="16"/>
      <name val="Times New Roman"/>
      <family val="1"/>
      <charset val="204"/>
    </font>
    <font>
      <b/>
      <sz val="12"/>
      <color indexed="16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6"/>
      <color indexed="16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b/>
      <sz val="13"/>
      <color indexed="20"/>
      <name val="Times New Roman"/>
      <family val="1"/>
      <charset val="204"/>
    </font>
    <font>
      <b/>
      <sz val="13"/>
      <color indexed="63"/>
      <name val="Times New Roman"/>
      <family val="1"/>
      <charset val="204"/>
    </font>
    <font>
      <sz val="13"/>
      <color indexed="63"/>
      <name val="Times New Roman"/>
      <family val="1"/>
      <charset val="204"/>
    </font>
    <font>
      <sz val="10"/>
      <color indexed="8"/>
      <name val="Arial Cyr"/>
      <charset val="204"/>
    </font>
    <font>
      <sz val="10"/>
      <color rgb="FFFF0000"/>
      <name val="Arial"/>
      <family val="2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9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2"/>
      <color rgb="FF0000FF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2"/>
      <color rgb="FF0000FF"/>
      <name val="Times New Roman"/>
      <family val="1"/>
      <charset val="204"/>
    </font>
    <font>
      <b/>
      <sz val="9"/>
      <color indexed="16"/>
      <name val="Times New Roman"/>
      <family val="1"/>
      <charset val="204"/>
    </font>
    <font>
      <b/>
      <u/>
      <sz val="9"/>
      <color indexed="16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22"/>
      <color indexed="12"/>
      <name val="Times New Roman"/>
      <family val="1"/>
      <charset val="204"/>
    </font>
    <font>
      <b/>
      <i/>
      <sz val="12"/>
      <color rgb="FF0000FF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2D3A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2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</borders>
  <cellStyleXfs count="12">
    <xf numFmtId="0" fontId="0" fillId="0" borderId="0"/>
    <xf numFmtId="167" fontId="1" fillId="0" borderId="0" applyFill="0" applyBorder="0" applyAlignment="0" applyProtection="0"/>
    <xf numFmtId="0" fontId="1" fillId="0" borderId="0"/>
    <xf numFmtId="0" fontId="35" fillId="0" borderId="90" applyNumberFormat="0" applyFill="0" applyAlignment="0" applyProtection="0"/>
    <xf numFmtId="0" fontId="36" fillId="7" borderId="91" applyNumberFormat="0" applyAlignment="0" applyProtection="0"/>
    <xf numFmtId="0" fontId="37" fillId="8" borderId="0" applyNumberFormat="0" applyBorder="0" applyAlignment="0" applyProtection="0"/>
    <xf numFmtId="0" fontId="38" fillId="9" borderId="91" applyNumberFormat="0" applyAlignment="0" applyProtection="0"/>
    <xf numFmtId="0" fontId="39" fillId="0" borderId="92" applyNumberFormat="0" applyFill="0" applyAlignment="0" applyProtection="0"/>
    <xf numFmtId="0" fontId="40" fillId="10" borderId="0" applyNumberFormat="0" applyBorder="0" applyAlignment="0" applyProtection="0"/>
    <xf numFmtId="0" fontId="41" fillId="0" borderId="93" applyNumberFormat="0" applyFill="0" applyAlignment="0" applyProtection="0"/>
    <xf numFmtId="0" fontId="42" fillId="11" borderId="94" applyNumberFormat="0" applyAlignment="0" applyProtection="0"/>
    <xf numFmtId="0" fontId="43" fillId="0" borderId="0" applyNumberFormat="0" applyFill="0" applyBorder="0" applyAlignment="0" applyProtection="0"/>
  </cellStyleXfs>
  <cellXfs count="634">
    <xf numFmtId="0" fontId="0" fillId="0" borderId="0" xfId="0"/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NumberFormat="1" applyFont="1" applyFill="1" applyBorder="1"/>
    <xf numFmtId="0" fontId="3" fillId="0" borderId="0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/>
    <xf numFmtId="0" fontId="9" fillId="0" borderId="0" xfId="0" applyNumberFormat="1" applyFont="1" applyFill="1" applyBorder="1"/>
    <xf numFmtId="165" fontId="0" fillId="0" borderId="0" xfId="0" applyNumberFormat="1" applyFont="1"/>
    <xf numFmtId="0" fontId="13" fillId="0" borderId="0" xfId="0" applyNumberFormat="1" applyFont="1" applyFill="1" applyBorder="1"/>
    <xf numFmtId="4" fontId="10" fillId="0" borderId="6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7" fillId="0" borderId="0" xfId="0" applyFont="1"/>
    <xf numFmtId="165" fontId="17" fillId="0" borderId="0" xfId="0" applyNumberFormat="1" applyFont="1"/>
    <xf numFmtId="0" fontId="12" fillId="0" borderId="8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horizontal="center" vertical="center" wrapText="1"/>
    </xf>
    <xf numFmtId="165" fontId="12" fillId="0" borderId="10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21" fillId="2" borderId="9" xfId="0" applyNumberFormat="1" applyFont="1" applyFill="1" applyBorder="1" applyAlignment="1">
      <alignment horizontal="center" vertical="center" wrapText="1"/>
    </xf>
    <xf numFmtId="0" fontId="21" fillId="2" borderId="12" xfId="0" applyNumberFormat="1" applyFont="1" applyFill="1" applyBorder="1" applyAlignment="1">
      <alignment horizontal="center" vertical="center" wrapText="1"/>
    </xf>
    <xf numFmtId="0" fontId="21" fillId="2" borderId="13" xfId="0" applyNumberFormat="1" applyFont="1" applyFill="1" applyBorder="1" applyAlignment="1">
      <alignment horizontal="center" vertical="center" wrapText="1"/>
    </xf>
    <xf numFmtId="0" fontId="21" fillId="2" borderId="14" xfId="0" applyNumberFormat="1" applyFont="1" applyFill="1" applyBorder="1" applyAlignment="1">
      <alignment horizontal="center" vertical="center" wrapText="1"/>
    </xf>
    <xf numFmtId="0" fontId="21" fillId="2" borderId="15" xfId="0" applyNumberFormat="1" applyFont="1" applyFill="1" applyBorder="1" applyAlignment="1">
      <alignment horizontal="center" vertical="center" wrapText="1"/>
    </xf>
    <xf numFmtId="0" fontId="21" fillId="2" borderId="16" xfId="0" applyNumberFormat="1" applyFont="1" applyFill="1" applyBorder="1" applyAlignment="1">
      <alignment horizontal="center" vertical="center" wrapText="1"/>
    </xf>
    <xf numFmtId="4" fontId="18" fillId="0" borderId="17" xfId="0" applyNumberFormat="1" applyFont="1" applyFill="1" applyBorder="1" applyAlignment="1" applyProtection="1">
      <alignment horizontal="center" vertical="center" wrapText="1"/>
    </xf>
    <xf numFmtId="4" fontId="18" fillId="0" borderId="11" xfId="0" applyNumberFormat="1" applyFont="1" applyFill="1" applyBorder="1" applyAlignment="1" applyProtection="1">
      <alignment horizontal="center" vertical="center" wrapText="1"/>
    </xf>
    <xf numFmtId="4" fontId="18" fillId="0" borderId="18" xfId="0" applyNumberFormat="1" applyFont="1" applyFill="1" applyBorder="1" applyAlignment="1" applyProtection="1">
      <alignment horizontal="center" vertical="center" wrapText="1"/>
    </xf>
    <xf numFmtId="0" fontId="5" fillId="0" borderId="19" xfId="0" applyNumberFormat="1" applyFont="1" applyFill="1" applyBorder="1" applyAlignment="1">
      <alignment horizontal="left" vertical="center" wrapText="1"/>
    </xf>
    <xf numFmtId="165" fontId="5" fillId="0" borderId="20" xfId="0" applyNumberFormat="1" applyFont="1" applyFill="1" applyBorder="1" applyAlignment="1">
      <alignment horizontal="right" vertical="center" wrapText="1"/>
    </xf>
    <xf numFmtId="165" fontId="5" fillId="0" borderId="3" xfId="0" applyNumberFormat="1" applyFont="1" applyFill="1" applyBorder="1" applyAlignment="1">
      <alignment horizontal="right" vertical="center" wrapText="1"/>
    </xf>
    <xf numFmtId="165" fontId="5" fillId="0" borderId="4" xfId="0" applyNumberFormat="1" applyFont="1" applyFill="1" applyBorder="1" applyAlignment="1">
      <alignment horizontal="right" vertical="center" wrapText="1"/>
    </xf>
    <xf numFmtId="0" fontId="11" fillId="0" borderId="0" xfId="0" applyFont="1" applyBorder="1" applyAlignment="1"/>
    <xf numFmtId="0" fontId="3" fillId="0" borderId="0" xfId="0" applyNumberFormat="1" applyFont="1" applyFill="1" applyBorder="1" applyAlignment="1">
      <alignment vertical="center"/>
    </xf>
    <xf numFmtId="170" fontId="10" fillId="0" borderId="6" xfId="0" applyNumberFormat="1" applyFont="1" applyFill="1" applyBorder="1" applyAlignment="1">
      <alignment horizontal="center" vertical="center" wrapText="1"/>
    </xf>
    <xf numFmtId="4" fontId="18" fillId="0" borderId="25" xfId="0" applyNumberFormat="1" applyFont="1" applyFill="1" applyBorder="1" applyAlignment="1" applyProtection="1">
      <alignment horizontal="center" vertical="center" wrapText="1"/>
    </xf>
    <xf numFmtId="4" fontId="18" fillId="0" borderId="26" xfId="0" applyNumberFormat="1" applyFont="1" applyFill="1" applyBorder="1" applyAlignment="1" applyProtection="1">
      <alignment horizontal="center" vertical="center" wrapText="1"/>
    </xf>
    <xf numFmtId="0" fontId="21" fillId="2" borderId="27" xfId="0" applyNumberFormat="1" applyFont="1" applyFill="1" applyBorder="1" applyAlignment="1">
      <alignment horizontal="center" vertical="center" wrapText="1"/>
    </xf>
    <xf numFmtId="0" fontId="12" fillId="0" borderId="12" xfId="0" applyNumberFormat="1" applyFont="1" applyFill="1" applyBorder="1" applyAlignment="1">
      <alignment horizontal="center" vertical="center" wrapText="1"/>
    </xf>
    <xf numFmtId="0" fontId="21" fillId="2" borderId="28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10" fillId="0" borderId="0" xfId="0" applyNumberFormat="1" applyFont="1" applyFill="1" applyBorder="1" applyAlignment="1">
      <alignment horizontal="left" vertical="center" wrapText="1"/>
    </xf>
    <xf numFmtId="4" fontId="18" fillId="0" borderId="0" xfId="0" applyNumberFormat="1" applyFont="1" applyFill="1" applyBorder="1" applyAlignment="1" applyProtection="1">
      <alignment horizontal="center" vertical="center" wrapText="1"/>
    </xf>
    <xf numFmtId="4" fontId="18" fillId="0" borderId="32" xfId="0" applyNumberFormat="1" applyFont="1" applyFill="1" applyBorder="1" applyAlignment="1" applyProtection="1">
      <alignment horizontal="center" vertical="center" wrapText="1"/>
    </xf>
    <xf numFmtId="0" fontId="15" fillId="0" borderId="0" xfId="0" applyFont="1"/>
    <xf numFmtId="0" fontId="0" fillId="3" borderId="0" xfId="0" applyFont="1" applyFill="1"/>
    <xf numFmtId="0" fontId="0" fillId="0" borderId="0" xfId="0" applyFont="1" applyFill="1"/>
    <xf numFmtId="4" fontId="15" fillId="0" borderId="33" xfId="0" applyNumberFormat="1" applyFont="1" applyFill="1" applyBorder="1"/>
    <xf numFmtId="4" fontId="15" fillId="0" borderId="34" xfId="0" applyNumberFormat="1" applyFont="1" applyFill="1" applyBorder="1"/>
    <xf numFmtId="4" fontId="15" fillId="0" borderId="35" xfId="0" applyNumberFormat="1" applyFont="1" applyFill="1" applyBorder="1"/>
    <xf numFmtId="4" fontId="15" fillId="0" borderId="36" xfId="0" applyNumberFormat="1" applyFont="1" applyFill="1" applyBorder="1"/>
    <xf numFmtId="4" fontId="15" fillId="0" borderId="0" xfId="0" applyNumberFormat="1" applyFont="1" applyFill="1" applyBorder="1"/>
    <xf numFmtId="4" fontId="15" fillId="0" borderId="37" xfId="0" applyNumberFormat="1" applyFont="1" applyFill="1" applyBorder="1"/>
    <xf numFmtId="4" fontId="15" fillId="0" borderId="38" xfId="0" applyNumberFormat="1" applyFont="1" applyFill="1" applyBorder="1"/>
    <xf numFmtId="4" fontId="15" fillId="0" borderId="39" xfId="0" applyNumberFormat="1" applyFont="1" applyFill="1" applyBorder="1"/>
    <xf numFmtId="4" fontId="15" fillId="0" borderId="40" xfId="0" applyNumberFormat="1" applyFont="1" applyFill="1" applyBorder="1"/>
    <xf numFmtId="3" fontId="15" fillId="0" borderId="41" xfId="0" applyNumberFormat="1" applyFont="1" applyFill="1" applyBorder="1" applyAlignment="1">
      <alignment horizontal="center" vertical="center" wrapText="1"/>
    </xf>
    <xf numFmtId="3" fontId="15" fillId="0" borderId="42" xfId="0" applyNumberFormat="1" applyFont="1" applyFill="1" applyBorder="1" applyAlignment="1">
      <alignment horizontal="center" vertical="center" wrapText="1"/>
    </xf>
    <xf numFmtId="0" fontId="21" fillId="2" borderId="40" xfId="0" applyNumberFormat="1" applyFont="1" applyFill="1" applyBorder="1" applyAlignment="1">
      <alignment horizontal="center" vertical="center" wrapText="1"/>
    </xf>
    <xf numFmtId="0" fontId="21" fillId="2" borderId="21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164" fontId="15" fillId="0" borderId="33" xfId="0" applyNumberFormat="1" applyFont="1" applyFill="1" applyBorder="1"/>
    <xf numFmtId="164" fontId="15" fillId="0" borderId="34" xfId="0" applyNumberFormat="1" applyFont="1" applyFill="1" applyBorder="1"/>
    <xf numFmtId="164" fontId="15" fillId="0" borderId="35" xfId="0" applyNumberFormat="1" applyFont="1" applyFill="1" applyBorder="1"/>
    <xf numFmtId="164" fontId="15" fillId="0" borderId="36" xfId="0" applyNumberFormat="1" applyFont="1" applyFill="1" applyBorder="1"/>
    <xf numFmtId="164" fontId="15" fillId="0" borderId="0" xfId="0" applyNumberFormat="1" applyFont="1" applyFill="1" applyBorder="1"/>
    <xf numFmtId="164" fontId="15" fillId="0" borderId="37" xfId="0" applyNumberFormat="1" applyFont="1" applyFill="1" applyBorder="1"/>
    <xf numFmtId="0" fontId="21" fillId="4" borderId="27" xfId="0" applyNumberFormat="1" applyFont="1" applyFill="1" applyBorder="1" applyAlignment="1">
      <alignment horizontal="center" vertical="center" wrapText="1"/>
    </xf>
    <xf numFmtId="3" fontId="15" fillId="0" borderId="46" xfId="0" applyNumberFormat="1" applyFont="1" applyFill="1" applyBorder="1" applyAlignment="1">
      <alignment horizontal="center" vertical="center" wrapText="1"/>
    </xf>
    <xf numFmtId="3" fontId="15" fillId="0" borderId="24" xfId="0" applyNumberFormat="1" applyFont="1" applyFill="1" applyBorder="1" applyAlignment="1">
      <alignment horizontal="center" vertical="center" wrapText="1"/>
    </xf>
    <xf numFmtId="3" fontId="15" fillId="0" borderId="47" xfId="0" applyNumberFormat="1" applyFont="1" applyFill="1" applyBorder="1" applyAlignment="1">
      <alignment horizontal="center" vertical="center" wrapText="1"/>
    </xf>
    <xf numFmtId="4" fontId="18" fillId="0" borderId="22" xfId="0" applyNumberFormat="1" applyFont="1" applyFill="1" applyBorder="1" applyAlignment="1" applyProtection="1">
      <alignment horizontal="center" vertical="center" wrapText="1"/>
    </xf>
    <xf numFmtId="4" fontId="31" fillId="0" borderId="31" xfId="0" applyNumberFormat="1" applyFont="1" applyFill="1" applyBorder="1" applyAlignment="1" applyProtection="1">
      <alignment horizontal="center" vertical="center" wrapText="1"/>
    </xf>
    <xf numFmtId="4" fontId="31" fillId="0" borderId="23" xfId="0" applyNumberFormat="1" applyFont="1" applyFill="1" applyBorder="1" applyAlignment="1" applyProtection="1">
      <alignment horizontal="center" vertical="center" wrapText="1"/>
    </xf>
    <xf numFmtId="4" fontId="31" fillId="0" borderId="24" xfId="0" applyNumberFormat="1" applyFont="1" applyFill="1" applyBorder="1" applyAlignment="1" applyProtection="1">
      <alignment horizontal="center" vertical="center" wrapText="1"/>
    </xf>
    <xf numFmtId="4" fontId="31" fillId="0" borderId="47" xfId="0" applyNumberFormat="1" applyFont="1" applyFill="1" applyBorder="1" applyAlignment="1" applyProtection="1">
      <alignment horizontal="center" vertical="center" wrapText="1"/>
    </xf>
    <xf numFmtId="167" fontId="16" fillId="0" borderId="0" xfId="1" applyNumberFormat="1" applyFont="1" applyBorder="1" applyAlignment="1">
      <alignment horizontal="left" vertical="center" wrapText="1"/>
    </xf>
    <xf numFmtId="4" fontId="14" fillId="0" borderId="6" xfId="0" applyNumberFormat="1" applyFont="1" applyFill="1" applyBorder="1" applyAlignment="1">
      <alignment horizontal="center" vertical="center" wrapText="1"/>
    </xf>
    <xf numFmtId="4" fontId="18" fillId="0" borderId="5" xfId="0" applyNumberFormat="1" applyFont="1" applyFill="1" applyBorder="1" applyAlignment="1" applyProtection="1">
      <alignment horizontal="center" vertical="center" wrapText="1"/>
    </xf>
    <xf numFmtId="4" fontId="14" fillId="0" borderId="28" xfId="0" applyNumberFormat="1" applyFont="1" applyFill="1" applyBorder="1" applyAlignment="1" applyProtection="1">
      <alignment horizontal="center" vertical="center" wrapText="1"/>
    </xf>
    <xf numFmtId="4" fontId="18" fillId="0" borderId="30" xfId="0" applyNumberFormat="1" applyFont="1" applyFill="1" applyBorder="1" applyAlignment="1" applyProtection="1">
      <alignment horizontal="center" vertical="center" wrapText="1"/>
    </xf>
    <xf numFmtId="169" fontId="16" fillId="0" borderId="0" xfId="1" applyNumberFormat="1" applyFont="1" applyBorder="1" applyAlignment="1">
      <alignment horizontal="center" vertical="center" wrapText="1"/>
    </xf>
    <xf numFmtId="168" fontId="16" fillId="0" borderId="0" xfId="1" applyNumberFormat="1" applyFont="1" applyBorder="1" applyAlignment="1">
      <alignment horizontal="center" vertical="center" wrapText="1"/>
    </xf>
    <xf numFmtId="4" fontId="14" fillId="0" borderId="48" xfId="0" applyNumberFormat="1" applyFont="1" applyFill="1" applyBorder="1" applyAlignment="1">
      <alignment horizontal="center" vertical="center" wrapText="1"/>
    </xf>
    <xf numFmtId="4" fontId="14" fillId="0" borderId="49" xfId="0" applyNumberFormat="1" applyFont="1" applyFill="1" applyBorder="1" applyAlignment="1">
      <alignment horizontal="center" vertical="center" wrapText="1"/>
    </xf>
    <xf numFmtId="4" fontId="14" fillId="0" borderId="7" xfId="0" applyNumberFormat="1" applyFont="1" applyFill="1" applyBorder="1" applyAlignment="1">
      <alignment horizontal="center" vertical="center" wrapText="1"/>
    </xf>
    <xf numFmtId="4" fontId="14" fillId="0" borderId="50" xfId="0" applyNumberFormat="1" applyFont="1" applyFill="1" applyBorder="1" applyAlignment="1">
      <alignment horizontal="center" vertical="center" wrapText="1"/>
    </xf>
    <xf numFmtId="0" fontId="33" fillId="0" borderId="0" xfId="0" applyFont="1"/>
    <xf numFmtId="0" fontId="3" fillId="0" borderId="0" xfId="0" applyNumberFormat="1" applyFont="1" applyFill="1" applyBorder="1" applyAlignment="1">
      <alignment horizontal="center" vertical="center" wrapText="1"/>
    </xf>
    <xf numFmtId="0" fontId="1" fillId="0" borderId="0" xfId="2" applyFont="1"/>
    <xf numFmtId="0" fontId="1" fillId="0" borderId="0" xfId="2" applyNumberFormat="1" applyFont="1" applyFill="1" applyBorder="1"/>
    <xf numFmtId="0" fontId="3" fillId="0" borderId="0" xfId="2" applyNumberFormat="1" applyFont="1" applyFill="1" applyBorder="1" applyAlignment="1">
      <alignment horizontal="center" vertical="center" wrapText="1"/>
    </xf>
    <xf numFmtId="172" fontId="3" fillId="0" borderId="0" xfId="2" applyNumberFormat="1" applyFont="1" applyFill="1" applyBorder="1" applyAlignment="1">
      <alignment horizontal="center" vertical="center" wrapText="1"/>
    </xf>
    <xf numFmtId="165" fontId="3" fillId="0" borderId="0" xfId="2" applyNumberFormat="1" applyFont="1" applyFill="1" applyBorder="1" applyAlignment="1">
      <alignment horizontal="center" vertical="center" wrapText="1"/>
    </xf>
    <xf numFmtId="0" fontId="3" fillId="0" borderId="0" xfId="2" applyNumberFormat="1" applyFont="1" applyFill="1" applyBorder="1" applyAlignment="1">
      <alignment vertical="center" wrapText="1"/>
    </xf>
    <xf numFmtId="0" fontId="6" fillId="0" borderId="33" xfId="2" applyNumberFormat="1" applyFont="1" applyFill="1" applyBorder="1" applyAlignment="1">
      <alignment horizontal="center" vertical="center" wrapText="1"/>
    </xf>
    <xf numFmtId="0" fontId="6" fillId="0" borderId="51" xfId="2" applyNumberFormat="1" applyFont="1" applyFill="1" applyBorder="1" applyAlignment="1">
      <alignment horizontal="center" vertical="center" wrapText="1"/>
    </xf>
    <xf numFmtId="0" fontId="6" fillId="6" borderId="81" xfId="2" applyNumberFormat="1" applyFont="1" applyFill="1" applyBorder="1" applyAlignment="1">
      <alignment horizontal="left" vertical="center" wrapText="1"/>
    </xf>
    <xf numFmtId="0" fontId="5" fillId="6" borderId="82" xfId="2" applyNumberFormat="1" applyFont="1" applyFill="1" applyBorder="1" applyAlignment="1">
      <alignment horizontal="left" vertical="center" wrapText="1"/>
    </xf>
    <xf numFmtId="0" fontId="6" fillId="6" borderId="82" xfId="2" applyNumberFormat="1" applyFont="1" applyFill="1" applyBorder="1" applyAlignment="1">
      <alignment horizontal="center" vertical="center" wrapText="1"/>
    </xf>
    <xf numFmtId="166" fontId="8" fillId="0" borderId="84" xfId="2" applyNumberFormat="1" applyFont="1" applyFill="1" applyBorder="1" applyAlignment="1">
      <alignment horizontal="right" vertical="center" wrapText="1"/>
    </xf>
    <xf numFmtId="0" fontId="8" fillId="0" borderId="64" xfId="2" applyNumberFormat="1" applyFont="1" applyFill="1" applyBorder="1" applyAlignment="1">
      <alignment horizontal="left" vertical="center" wrapText="1"/>
    </xf>
    <xf numFmtId="0" fontId="9" fillId="0" borderId="0" xfId="2" applyNumberFormat="1" applyFont="1" applyFill="1" applyBorder="1"/>
    <xf numFmtId="166" fontId="8" fillId="0" borderId="86" xfId="2" applyNumberFormat="1" applyFont="1" applyFill="1" applyBorder="1" applyAlignment="1">
      <alignment horizontal="right" vertical="center" wrapText="1"/>
    </xf>
    <xf numFmtId="0" fontId="8" fillId="0" borderId="66" xfId="2" applyNumberFormat="1" applyFont="1" applyFill="1" applyBorder="1" applyAlignment="1">
      <alignment horizontal="left" vertical="center" wrapText="1"/>
    </xf>
    <xf numFmtId="172" fontId="9" fillId="0" borderId="0" xfId="2" applyNumberFormat="1" applyFont="1" applyFill="1" applyBorder="1"/>
    <xf numFmtId="16" fontId="8" fillId="0" borderId="88" xfId="2" applyNumberFormat="1" applyFont="1" applyFill="1" applyBorder="1" applyAlignment="1">
      <alignment horizontal="right" vertical="center" wrapText="1"/>
    </xf>
    <xf numFmtId="0" fontId="8" fillId="0" borderId="65" xfId="2" applyNumberFormat="1" applyFont="1" applyFill="1" applyBorder="1" applyAlignment="1">
      <alignment horizontal="left" vertical="center" wrapText="1"/>
    </xf>
    <xf numFmtId="0" fontId="8" fillId="0" borderId="88" xfId="2" applyNumberFormat="1" applyFont="1" applyFill="1" applyBorder="1" applyAlignment="1">
      <alignment horizontal="right" vertical="center" wrapText="1"/>
    </xf>
    <xf numFmtId="0" fontId="8" fillId="0" borderId="86" xfId="2" applyNumberFormat="1" applyFont="1" applyFill="1" applyBorder="1" applyAlignment="1">
      <alignment horizontal="right" vertical="center" wrapText="1"/>
    </xf>
    <xf numFmtId="49" fontId="34" fillId="0" borderId="49" xfId="2" applyNumberFormat="1" applyFont="1" applyFill="1" applyBorder="1" applyAlignment="1">
      <alignment horizontal="right" vertical="center" wrapText="1"/>
    </xf>
    <xf numFmtId="0" fontId="8" fillId="0" borderId="7" xfId="2" applyNumberFormat="1" applyFont="1" applyFill="1" applyBorder="1" applyAlignment="1">
      <alignment horizontal="left" vertical="center" wrapText="1"/>
    </xf>
    <xf numFmtId="49" fontId="34" fillId="0" borderId="43" xfId="2" applyNumberFormat="1" applyFont="1" applyFill="1" applyBorder="1" applyAlignment="1">
      <alignment horizontal="right" vertical="center" wrapText="1"/>
    </xf>
    <xf numFmtId="0" fontId="8" fillId="0" borderId="44" xfId="2" applyNumberFormat="1" applyFont="1" applyFill="1" applyBorder="1" applyAlignment="1">
      <alignment horizontal="left" vertical="center" wrapText="1"/>
    </xf>
    <xf numFmtId="0" fontId="1" fillId="0" borderId="0" xfId="2" applyFont="1" applyFill="1"/>
    <xf numFmtId="172" fontId="1" fillId="0" borderId="0" xfId="2" applyNumberFormat="1" applyFont="1"/>
    <xf numFmtId="165" fontId="1" fillId="0" borderId="0" xfId="2" applyNumberFormat="1" applyFont="1"/>
    <xf numFmtId="4" fontId="14" fillId="0" borderId="97" xfId="0" applyNumberFormat="1" applyFont="1" applyFill="1" applyBorder="1" applyAlignment="1" applyProtection="1">
      <alignment horizontal="center" vertical="center" wrapText="1"/>
    </xf>
    <xf numFmtId="4" fontId="14" fillId="0" borderId="37" xfId="0" applyNumberFormat="1" applyFont="1" applyFill="1" applyBorder="1" applyAlignment="1" applyProtection="1">
      <alignment horizontal="center" vertical="center" wrapText="1"/>
    </xf>
    <xf numFmtId="4" fontId="14" fillId="0" borderId="43" xfId="0" applyNumberFormat="1" applyFont="1" applyFill="1" applyBorder="1" applyAlignment="1">
      <alignment horizontal="center" vertical="center" wrapText="1"/>
    </xf>
    <xf numFmtId="4" fontId="14" fillId="0" borderId="44" xfId="0" applyNumberFormat="1" applyFont="1" applyFill="1" applyBorder="1" applyAlignment="1">
      <alignment horizontal="center" vertical="center" wrapText="1"/>
    </xf>
    <xf numFmtId="4" fontId="14" fillId="0" borderId="45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" fontId="8" fillId="12" borderId="64" xfId="2" applyNumberFormat="1" applyFont="1" applyFill="1" applyBorder="1" applyAlignment="1">
      <alignment horizontal="right" vertical="center" wrapText="1"/>
    </xf>
    <xf numFmtId="4" fontId="8" fillId="12" borderId="66" xfId="2" applyNumberFormat="1" applyFont="1" applyFill="1" applyBorder="1" applyAlignment="1">
      <alignment horizontal="right" vertical="center" wrapText="1"/>
    </xf>
    <xf numFmtId="4" fontId="8" fillId="12" borderId="64" xfId="2" applyNumberFormat="1" applyFont="1" applyFill="1" applyBorder="1" applyAlignment="1" applyProtection="1">
      <alignment horizontal="right" vertical="center" wrapText="1"/>
    </xf>
    <xf numFmtId="4" fontId="8" fillId="12" borderId="65" xfId="2" applyNumberFormat="1" applyFont="1" applyFill="1" applyBorder="1" applyAlignment="1">
      <alignment horizontal="right" vertical="center" wrapText="1"/>
    </xf>
    <xf numFmtId="4" fontId="8" fillId="12" borderId="65" xfId="2" applyNumberFormat="1" applyFont="1" applyFill="1" applyBorder="1" applyAlignment="1" applyProtection="1">
      <alignment horizontal="right" vertical="center" wrapText="1"/>
    </xf>
    <xf numFmtId="4" fontId="8" fillId="12" borderId="66" xfId="2" applyNumberFormat="1" applyFont="1" applyFill="1" applyBorder="1" applyAlignment="1" applyProtection="1">
      <alignment horizontal="right" vertical="center" wrapText="1"/>
    </xf>
    <xf numFmtId="4" fontId="8" fillId="12" borderId="7" xfId="2" applyNumberFormat="1" applyFont="1" applyFill="1" applyBorder="1" applyAlignment="1">
      <alignment horizontal="center" vertical="center" wrapText="1"/>
    </xf>
    <xf numFmtId="4" fontId="8" fillId="12" borderId="44" xfId="2" applyNumberFormat="1" applyFont="1" applyFill="1" applyBorder="1" applyAlignment="1">
      <alignment horizontal="center" vertical="center" wrapText="1"/>
    </xf>
    <xf numFmtId="0" fontId="4" fillId="12" borderId="15" xfId="2" applyNumberFormat="1" applyFont="1" applyFill="1" applyBorder="1" applyAlignment="1">
      <alignment horizontal="center" vertical="center" wrapText="1"/>
    </xf>
    <xf numFmtId="0" fontId="4" fillId="12" borderId="16" xfId="2" applyNumberFormat="1" applyFont="1" applyFill="1" applyBorder="1" applyAlignment="1">
      <alignment horizontal="center" vertical="center" wrapText="1"/>
    </xf>
    <xf numFmtId="0" fontId="6" fillId="12" borderId="77" xfId="2" applyNumberFormat="1" applyFont="1" applyFill="1" applyBorder="1" applyAlignment="1">
      <alignment horizontal="center" vertical="center" wrapText="1"/>
    </xf>
    <xf numFmtId="0" fontId="6" fillId="12" borderId="78" xfId="2" applyNumberFormat="1" applyFont="1" applyFill="1" applyBorder="1" applyAlignment="1">
      <alignment horizontal="center" vertical="center" wrapText="1"/>
    </xf>
    <xf numFmtId="0" fontId="6" fillId="12" borderId="79" xfId="2" applyNumberFormat="1" applyFont="1" applyFill="1" applyBorder="1" applyAlignment="1">
      <alignment horizontal="center" vertical="center" wrapText="1"/>
    </xf>
    <xf numFmtId="0" fontId="6" fillId="12" borderId="82" xfId="2" applyNumberFormat="1" applyFont="1" applyFill="1" applyBorder="1" applyAlignment="1">
      <alignment horizontal="center" vertical="center" wrapText="1"/>
    </xf>
    <xf numFmtId="0" fontId="4" fillId="13" borderId="15" xfId="2" applyNumberFormat="1" applyFont="1" applyFill="1" applyBorder="1" applyAlignment="1">
      <alignment horizontal="center" vertical="center" wrapText="1"/>
    </xf>
    <xf numFmtId="0" fontId="4" fillId="13" borderId="76" xfId="2" applyNumberFormat="1" applyFont="1" applyFill="1" applyBorder="1" applyAlignment="1">
      <alignment horizontal="center" vertical="center" wrapText="1"/>
    </xf>
    <xf numFmtId="0" fontId="6" fillId="13" borderId="80" xfId="2" applyNumberFormat="1" applyFont="1" applyFill="1" applyBorder="1" applyAlignment="1">
      <alignment horizontal="center" vertical="center" wrapText="1"/>
    </xf>
    <xf numFmtId="0" fontId="6" fillId="13" borderId="78" xfId="2" applyNumberFormat="1" applyFont="1" applyFill="1" applyBorder="1" applyAlignment="1">
      <alignment horizontal="center" vertical="center" wrapText="1"/>
    </xf>
    <xf numFmtId="0" fontId="6" fillId="13" borderId="79" xfId="2" applyNumberFormat="1" applyFont="1" applyFill="1" applyBorder="1" applyAlignment="1">
      <alignment horizontal="center" vertical="center" wrapText="1"/>
    </xf>
    <xf numFmtId="0" fontId="6" fillId="13" borderId="82" xfId="2" applyNumberFormat="1" applyFont="1" applyFill="1" applyBorder="1" applyAlignment="1">
      <alignment horizontal="center" vertical="center" wrapText="1"/>
    </xf>
    <xf numFmtId="0" fontId="6" fillId="13" borderId="83" xfId="2" applyNumberFormat="1" applyFont="1" applyFill="1" applyBorder="1" applyAlignment="1">
      <alignment horizontal="center" vertical="center" wrapText="1"/>
    </xf>
    <xf numFmtId="4" fontId="8" fillId="13" borderId="64" xfId="2" applyNumberFormat="1" applyFont="1" applyFill="1" applyBorder="1" applyAlignment="1">
      <alignment horizontal="right" vertical="center" wrapText="1"/>
    </xf>
    <xf numFmtId="4" fontId="8" fillId="13" borderId="85" xfId="2" applyNumberFormat="1" applyFont="1" applyFill="1" applyBorder="1" applyAlignment="1">
      <alignment horizontal="right" vertical="center" wrapText="1"/>
    </xf>
    <xf numFmtId="4" fontId="8" fillId="13" borderId="66" xfId="2" applyNumberFormat="1" applyFont="1" applyFill="1" applyBorder="1" applyAlignment="1">
      <alignment horizontal="right" vertical="center" wrapText="1"/>
    </xf>
    <xf numFmtId="4" fontId="8" fillId="13" borderId="87" xfId="2" applyNumberFormat="1" applyFont="1" applyFill="1" applyBorder="1" applyAlignment="1">
      <alignment horizontal="right" vertical="center" wrapText="1"/>
    </xf>
    <xf numFmtId="4" fontId="8" fillId="13" borderId="65" xfId="2" applyNumberFormat="1" applyFont="1" applyFill="1" applyBorder="1" applyAlignment="1">
      <alignment horizontal="right" vertical="center" wrapText="1"/>
    </xf>
    <xf numFmtId="4" fontId="8" fillId="13" borderId="89" xfId="2" applyNumberFormat="1" applyFont="1" applyFill="1" applyBorder="1" applyAlignment="1">
      <alignment horizontal="right" vertical="center" wrapText="1"/>
    </xf>
    <xf numFmtId="4" fontId="8" fillId="13" borderId="7" xfId="2" applyNumberFormat="1" applyFont="1" applyFill="1" applyBorder="1" applyAlignment="1">
      <alignment horizontal="right" vertical="center" wrapText="1"/>
    </xf>
    <xf numFmtId="4" fontId="8" fillId="13" borderId="50" xfId="2" applyNumberFormat="1" applyFont="1" applyFill="1" applyBorder="1" applyAlignment="1">
      <alignment horizontal="right" vertical="center" wrapText="1"/>
    </xf>
    <xf numFmtId="4" fontId="8" fillId="13" borderId="44" xfId="2" applyNumberFormat="1" applyFont="1" applyFill="1" applyBorder="1" applyAlignment="1">
      <alignment horizontal="right" vertical="center" wrapText="1"/>
    </xf>
    <xf numFmtId="4" fontId="8" fillId="13" borderId="45" xfId="2" applyNumberFormat="1" applyFont="1" applyFill="1" applyBorder="1" applyAlignment="1">
      <alignment horizontal="right" vertical="center" wrapText="1"/>
    </xf>
    <xf numFmtId="0" fontId="4" fillId="14" borderId="15" xfId="2" applyNumberFormat="1" applyFont="1" applyFill="1" applyBorder="1" applyAlignment="1">
      <alignment horizontal="center" vertical="center" wrapText="1"/>
    </xf>
    <xf numFmtId="0" fontId="4" fillId="14" borderId="16" xfId="2" applyNumberFormat="1" applyFont="1" applyFill="1" applyBorder="1" applyAlignment="1">
      <alignment horizontal="center" vertical="center" wrapText="1"/>
    </xf>
    <xf numFmtId="0" fontId="6" fillId="14" borderId="77" xfId="2" applyNumberFormat="1" applyFont="1" applyFill="1" applyBorder="1" applyAlignment="1">
      <alignment horizontal="center" vertical="center" wrapText="1"/>
    </xf>
    <xf numFmtId="0" fontId="6" fillId="14" borderId="78" xfId="2" applyNumberFormat="1" applyFont="1" applyFill="1" applyBorder="1" applyAlignment="1">
      <alignment horizontal="center" vertical="center" wrapText="1"/>
    </xf>
    <xf numFmtId="0" fontId="6" fillId="14" borderId="79" xfId="2" applyNumberFormat="1" applyFont="1" applyFill="1" applyBorder="1" applyAlignment="1">
      <alignment horizontal="center" vertical="center" wrapText="1"/>
    </xf>
    <xf numFmtId="0" fontId="6" fillId="14" borderId="82" xfId="2" applyNumberFormat="1" applyFont="1" applyFill="1" applyBorder="1" applyAlignment="1">
      <alignment horizontal="center" vertical="center" wrapText="1"/>
    </xf>
    <xf numFmtId="4" fontId="8" fillId="14" borderId="64" xfId="2" applyNumberFormat="1" applyFont="1" applyFill="1" applyBorder="1" applyAlignment="1" applyProtection="1">
      <alignment horizontal="right" vertical="center" wrapText="1"/>
    </xf>
    <xf numFmtId="4" fontId="8" fillId="14" borderId="66" xfId="2" applyNumberFormat="1" applyFont="1" applyFill="1" applyBorder="1" applyAlignment="1" applyProtection="1">
      <alignment horizontal="right" vertical="center" wrapText="1"/>
    </xf>
    <xf numFmtId="4" fontId="8" fillId="14" borderId="65" xfId="2" applyNumberFormat="1" applyFont="1" applyFill="1" applyBorder="1" applyAlignment="1" applyProtection="1">
      <alignment horizontal="right" vertical="center" wrapText="1"/>
    </xf>
    <xf numFmtId="4" fontId="8" fillId="14" borderId="7" xfId="2" applyNumberFormat="1" applyFont="1" applyFill="1" applyBorder="1" applyAlignment="1">
      <alignment horizontal="center" vertical="center" wrapText="1"/>
    </xf>
    <xf numFmtId="4" fontId="8" fillId="14" borderId="44" xfId="2" applyNumberFormat="1" applyFont="1" applyFill="1" applyBorder="1" applyAlignment="1">
      <alignment horizontal="center" vertical="center" wrapText="1"/>
    </xf>
    <xf numFmtId="4" fontId="8" fillId="15" borderId="65" xfId="2" applyNumberFormat="1" applyFont="1" applyFill="1" applyBorder="1" applyAlignment="1" applyProtection="1">
      <alignment horizontal="right" vertical="center" wrapText="1"/>
    </xf>
    <xf numFmtId="4" fontId="8" fillId="15" borderId="65" xfId="2" applyNumberFormat="1" applyFont="1" applyFill="1" applyBorder="1" applyAlignment="1">
      <alignment horizontal="right" vertical="center" wrapText="1"/>
    </xf>
    <xf numFmtId="4" fontId="8" fillId="15" borderId="66" xfId="2" applyNumberFormat="1" applyFont="1" applyFill="1" applyBorder="1" applyAlignment="1">
      <alignment horizontal="right" vertical="center" wrapText="1"/>
    </xf>
    <xf numFmtId="4" fontId="8" fillId="15" borderId="64" xfId="2" applyNumberFormat="1" applyFont="1" applyFill="1" applyBorder="1" applyAlignment="1" applyProtection="1">
      <alignment horizontal="right" vertical="center" wrapText="1"/>
    </xf>
    <xf numFmtId="0" fontId="6" fillId="15" borderId="77" xfId="2" applyNumberFormat="1" applyFont="1" applyFill="1" applyBorder="1" applyAlignment="1">
      <alignment horizontal="center" vertical="center" wrapText="1"/>
    </xf>
    <xf numFmtId="4" fontId="8" fillId="15" borderId="44" xfId="2" applyNumberFormat="1" applyFont="1" applyFill="1" applyBorder="1" applyAlignment="1">
      <alignment horizontal="right" vertical="center" wrapText="1"/>
    </xf>
    <xf numFmtId="4" fontId="8" fillId="15" borderId="7" xfId="2" applyNumberFormat="1" applyFont="1" applyFill="1" applyBorder="1" applyAlignment="1">
      <alignment horizontal="right" vertical="center" wrapText="1"/>
    </xf>
    <xf numFmtId="4" fontId="8" fillId="16" borderId="66" xfId="2" applyNumberFormat="1" applyFont="1" applyFill="1" applyBorder="1" applyAlignment="1">
      <alignment vertical="center" wrapText="1"/>
    </xf>
    <xf numFmtId="4" fontId="8" fillId="16" borderId="64" xfId="2" applyNumberFormat="1" applyFont="1" applyFill="1" applyBorder="1" applyAlignment="1">
      <alignment vertical="center" wrapText="1"/>
    </xf>
    <xf numFmtId="4" fontId="8" fillId="16" borderId="65" xfId="2" applyNumberFormat="1" applyFont="1" applyFill="1" applyBorder="1" applyAlignment="1">
      <alignment vertical="center" wrapText="1"/>
    </xf>
    <xf numFmtId="4" fontId="8" fillId="16" borderId="7" xfId="2" applyNumberFormat="1" applyFont="1" applyFill="1" applyBorder="1" applyAlignment="1">
      <alignment vertical="center" wrapText="1"/>
    </xf>
    <xf numFmtId="4" fontId="8" fillId="16" borderId="44" xfId="2" applyNumberFormat="1" applyFont="1" applyFill="1" applyBorder="1" applyAlignment="1">
      <alignment vertical="center" wrapText="1"/>
    </xf>
    <xf numFmtId="0" fontId="6" fillId="16" borderId="82" xfId="2" applyNumberFormat="1" applyFont="1" applyFill="1" applyBorder="1" applyAlignment="1">
      <alignment horizontal="center" vertical="center" wrapText="1"/>
    </xf>
    <xf numFmtId="0" fontId="6" fillId="16" borderId="51" xfId="2" applyNumberFormat="1" applyFont="1" applyFill="1" applyBorder="1" applyAlignment="1">
      <alignment horizontal="center" vertical="center" wrapText="1"/>
    </xf>
    <xf numFmtId="0" fontId="6" fillId="6" borderId="33" xfId="2" applyNumberFormat="1" applyFont="1" applyFill="1" applyBorder="1" applyAlignment="1">
      <alignment horizontal="center" vertical="center" wrapText="1"/>
    </xf>
    <xf numFmtId="4" fontId="8" fillId="6" borderId="66" xfId="2" applyNumberFormat="1" applyFont="1" applyFill="1" applyBorder="1" applyAlignment="1">
      <alignment horizontal="right" vertical="center" wrapText="1"/>
    </xf>
    <xf numFmtId="4" fontId="8" fillId="6" borderId="64" xfId="2" applyNumberFormat="1" applyFont="1" applyFill="1" applyBorder="1" applyAlignment="1">
      <alignment horizontal="right" vertical="center" wrapText="1"/>
    </xf>
    <xf numFmtId="4" fontId="8" fillId="6" borderId="65" xfId="2" applyNumberFormat="1" applyFont="1" applyFill="1" applyBorder="1" applyAlignment="1">
      <alignment horizontal="right" vertical="center" wrapText="1"/>
    </xf>
    <xf numFmtId="4" fontId="8" fillId="6" borderId="7" xfId="2" applyNumberFormat="1" applyFont="1" applyFill="1" applyBorder="1" applyAlignment="1">
      <alignment horizontal="right" vertical="center" wrapText="1"/>
    </xf>
    <xf numFmtId="4" fontId="8" fillId="6" borderId="44" xfId="2" applyNumberFormat="1" applyFont="1" applyFill="1" applyBorder="1" applyAlignment="1">
      <alignment horizontal="right" vertical="center" wrapText="1"/>
    </xf>
    <xf numFmtId="0" fontId="44" fillId="2" borderId="0" xfId="0" applyNumberFormat="1" applyFont="1" applyFill="1" applyBorder="1" applyAlignment="1">
      <alignment vertical="center"/>
    </xf>
    <xf numFmtId="0" fontId="8" fillId="0" borderId="98" xfId="2" applyNumberFormat="1" applyFont="1" applyFill="1" applyBorder="1" applyAlignment="1">
      <alignment horizontal="left" vertical="center" wrapText="1"/>
    </xf>
    <xf numFmtId="4" fontId="8" fillId="12" borderId="99" xfId="2" applyNumberFormat="1" applyFont="1" applyFill="1" applyBorder="1" applyAlignment="1">
      <alignment horizontal="right" vertical="center" wrapText="1"/>
    </xf>
    <xf numFmtId="0" fontId="6" fillId="6" borderId="78" xfId="2" applyNumberFormat="1" applyFont="1" applyFill="1" applyBorder="1" applyAlignment="1">
      <alignment horizontal="center" vertical="center" wrapText="1"/>
    </xf>
    <xf numFmtId="0" fontId="6" fillId="16" borderId="78" xfId="2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vertical="center" wrapText="1"/>
    </xf>
    <xf numFmtId="0" fontId="8" fillId="0" borderId="100" xfId="2" applyNumberFormat="1" applyFont="1" applyFill="1" applyBorder="1" applyAlignment="1">
      <alignment horizontal="left" vertical="center" wrapText="1"/>
    </xf>
    <xf numFmtId="0" fontId="8" fillId="0" borderId="101" xfId="2" applyNumberFormat="1" applyFont="1" applyFill="1" applyBorder="1" applyAlignment="1">
      <alignment horizontal="left" vertical="center" wrapText="1"/>
    </xf>
    <xf numFmtId="4" fontId="8" fillId="16" borderId="102" xfId="2" applyNumberFormat="1" applyFont="1" applyFill="1" applyBorder="1" applyAlignment="1">
      <alignment vertical="center" wrapText="1"/>
    </xf>
    <xf numFmtId="4" fontId="8" fillId="16" borderId="98" xfId="2" applyNumberFormat="1" applyFont="1" applyFill="1" applyBorder="1" applyAlignment="1">
      <alignment vertical="center" wrapText="1"/>
    </xf>
    <xf numFmtId="4" fontId="8" fillId="16" borderId="103" xfId="2" applyNumberFormat="1" applyFont="1" applyFill="1" applyBorder="1" applyAlignment="1">
      <alignment vertical="center" wrapText="1"/>
    </xf>
    <xf numFmtId="4" fontId="8" fillId="16" borderId="104" xfId="2" applyNumberFormat="1" applyFont="1" applyFill="1" applyBorder="1" applyAlignment="1">
      <alignment vertical="center" wrapText="1"/>
    </xf>
    <xf numFmtId="4" fontId="8" fillId="14" borderId="105" xfId="2" applyNumberFormat="1" applyFont="1" applyFill="1" applyBorder="1" applyAlignment="1">
      <alignment horizontal="center" vertical="center" wrapText="1"/>
    </xf>
    <xf numFmtId="4" fontId="8" fillId="14" borderId="99" xfId="2" applyNumberFormat="1" applyFont="1" applyFill="1" applyBorder="1" applyAlignment="1" applyProtection="1">
      <alignment horizontal="right" vertical="center" wrapText="1"/>
    </xf>
    <xf numFmtId="3" fontId="11" fillId="0" borderId="0" xfId="0" applyNumberFormat="1" applyFont="1" applyBorder="1" applyAlignment="1">
      <alignment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 wrapText="1"/>
    </xf>
    <xf numFmtId="3" fontId="45" fillId="0" borderId="0" xfId="0" applyNumberFormat="1" applyFont="1" applyBorder="1" applyAlignment="1">
      <alignment vertical="center" wrapText="1"/>
    </xf>
    <xf numFmtId="4" fontId="3" fillId="17" borderId="53" xfId="0" applyNumberFormat="1" applyFont="1" applyFill="1" applyBorder="1" applyAlignment="1">
      <alignment vertical="center" wrapText="1"/>
    </xf>
    <xf numFmtId="0" fontId="3" fillId="17" borderId="55" xfId="0" applyNumberFormat="1" applyFont="1" applyFill="1" applyBorder="1" applyAlignment="1">
      <alignment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0" fontId="3" fillId="0" borderId="39" xfId="0" applyNumberFormat="1" applyFont="1" applyFill="1" applyBorder="1" applyAlignment="1">
      <alignment horizontal="center" vertical="center" wrapText="1"/>
    </xf>
    <xf numFmtId="0" fontId="3" fillId="0" borderId="53" xfId="0" applyNumberFormat="1" applyFont="1" applyFill="1" applyBorder="1" applyAlignment="1">
      <alignment horizontal="center" vertical="center" wrapText="1"/>
    </xf>
    <xf numFmtId="0" fontId="3" fillId="0" borderId="55" xfId="0" applyNumberFormat="1" applyFont="1" applyFill="1" applyBorder="1" applyAlignment="1">
      <alignment horizontal="center" vertical="center" wrapText="1"/>
    </xf>
    <xf numFmtId="4" fontId="3" fillId="17" borderId="39" xfId="0" applyNumberFormat="1" applyFont="1" applyFill="1" applyBorder="1" applyAlignment="1">
      <alignment horizontal="center" vertical="center" wrapText="1"/>
    </xf>
    <xf numFmtId="0" fontId="3" fillId="17" borderId="40" xfId="0" applyNumberFormat="1" applyFont="1" applyFill="1" applyBorder="1" applyAlignment="1">
      <alignment horizontal="center" vertical="center" wrapText="1"/>
    </xf>
    <xf numFmtId="4" fontId="14" fillId="0" borderId="110" xfId="0" applyNumberFormat="1" applyFont="1" applyFill="1" applyBorder="1" applyAlignment="1">
      <alignment horizontal="center" vertical="center" wrapText="1"/>
    </xf>
    <xf numFmtId="0" fontId="12" fillId="0" borderId="21" xfId="0" applyNumberFormat="1" applyFont="1" applyFill="1" applyBorder="1" applyAlignment="1">
      <alignment horizontal="center" vertical="center" wrapText="1"/>
    </xf>
    <xf numFmtId="0" fontId="10" fillId="0" borderId="66" xfId="0" applyFont="1" applyFill="1" applyBorder="1" applyAlignment="1">
      <alignment horizontal="center" vertical="center" wrapText="1"/>
    </xf>
    <xf numFmtId="4" fontId="10" fillId="0" borderId="111" xfId="0" applyNumberFormat="1" applyFont="1" applyFill="1" applyBorder="1" applyAlignment="1">
      <alignment horizontal="center" vertical="center" wrapText="1"/>
    </xf>
    <xf numFmtId="4" fontId="14" fillId="0" borderId="112" xfId="0" applyNumberFormat="1" applyFont="1" applyFill="1" applyBorder="1" applyAlignment="1">
      <alignment horizontal="center" vertical="center" wrapText="1"/>
    </xf>
    <xf numFmtId="4" fontId="14" fillId="0" borderId="111" xfId="0" applyNumberFormat="1" applyFont="1" applyFill="1" applyBorder="1" applyAlignment="1">
      <alignment horizontal="center" vertical="center" wrapText="1"/>
    </xf>
    <xf numFmtId="4" fontId="18" fillId="0" borderId="113" xfId="0" applyNumberFormat="1" applyFont="1" applyFill="1" applyBorder="1" applyAlignment="1" applyProtection="1">
      <alignment horizontal="center" vertical="center" wrapText="1"/>
    </xf>
    <xf numFmtId="4" fontId="18" fillId="0" borderId="114" xfId="0" applyNumberFormat="1" applyFont="1" applyFill="1" applyBorder="1" applyAlignment="1" applyProtection="1">
      <alignment horizontal="center" vertical="center" wrapText="1"/>
    </xf>
    <xf numFmtId="4" fontId="10" fillId="0" borderId="115" xfId="0" applyNumberFormat="1" applyFont="1" applyFill="1" applyBorder="1" applyAlignment="1">
      <alignment horizontal="center" vertical="center" wrapText="1"/>
    </xf>
    <xf numFmtId="4" fontId="14" fillId="0" borderId="116" xfId="0" applyNumberFormat="1" applyFont="1" applyFill="1" applyBorder="1" applyAlignment="1">
      <alignment horizontal="center" vertical="center" wrapText="1"/>
    </xf>
    <xf numFmtId="4" fontId="14" fillId="0" borderId="115" xfId="0" applyNumberFormat="1" applyFont="1" applyFill="1" applyBorder="1" applyAlignment="1">
      <alignment horizontal="center" vertical="center" wrapText="1"/>
    </xf>
    <xf numFmtId="4" fontId="18" fillId="0" borderId="117" xfId="0" applyNumberFormat="1" applyFont="1" applyFill="1" applyBorder="1" applyAlignment="1" applyProtection="1">
      <alignment horizontal="center" vertical="center" wrapText="1"/>
    </xf>
    <xf numFmtId="4" fontId="47" fillId="0" borderId="114" xfId="0" applyNumberFormat="1" applyFont="1" applyFill="1" applyBorder="1" applyAlignment="1" applyProtection="1">
      <alignment horizontal="center" vertical="center" wrapText="1"/>
    </xf>
    <xf numFmtId="4" fontId="47" fillId="0" borderId="17" xfId="0" applyNumberFormat="1" applyFont="1" applyFill="1" applyBorder="1" applyAlignment="1" applyProtection="1">
      <alignment horizontal="center" vertical="center" wrapText="1"/>
    </xf>
    <xf numFmtId="4" fontId="47" fillId="0" borderId="117" xfId="0" applyNumberFormat="1" applyFont="1" applyFill="1" applyBorder="1" applyAlignment="1" applyProtection="1">
      <alignment horizontal="center" vertical="center" wrapText="1"/>
    </xf>
    <xf numFmtId="4" fontId="47" fillId="0" borderId="113" xfId="0" applyNumberFormat="1" applyFont="1" applyFill="1" applyBorder="1" applyAlignment="1" applyProtection="1">
      <alignment horizontal="center" vertical="center" wrapText="1"/>
    </xf>
    <xf numFmtId="168" fontId="3" fillId="0" borderId="38" xfId="0" applyNumberFormat="1" applyFont="1" applyFill="1" applyBorder="1" applyAlignment="1">
      <alignment horizontal="center" vertical="center" wrapText="1"/>
    </xf>
    <xf numFmtId="173" fontId="3" fillId="0" borderId="53" xfId="0" applyNumberFormat="1" applyFont="1" applyFill="1" applyBorder="1" applyAlignment="1">
      <alignment horizontal="center" vertical="center" wrapText="1"/>
    </xf>
    <xf numFmtId="4" fontId="49" fillId="0" borderId="53" xfId="0" applyNumberFormat="1" applyFont="1" applyFill="1" applyBorder="1" applyAlignment="1">
      <alignment vertical="center" wrapText="1"/>
    </xf>
    <xf numFmtId="0" fontId="49" fillId="0" borderId="55" xfId="0" applyNumberFormat="1" applyFont="1" applyFill="1" applyBorder="1" applyAlignment="1">
      <alignment vertical="center" wrapText="1"/>
    </xf>
    <xf numFmtId="4" fontId="3" fillId="0" borderId="53" xfId="0" applyNumberFormat="1" applyFont="1" applyFill="1" applyBorder="1" applyAlignment="1">
      <alignment vertical="center" wrapText="1"/>
    </xf>
    <xf numFmtId="0" fontId="3" fillId="0" borderId="55" xfId="0" applyNumberFormat="1" applyFont="1" applyFill="1" applyBorder="1" applyAlignment="1">
      <alignment vertical="center" wrapText="1"/>
    </xf>
    <xf numFmtId="0" fontId="50" fillId="0" borderId="0" xfId="0" applyNumberFormat="1" applyFont="1" applyFill="1" applyBorder="1" applyAlignment="1">
      <alignment vertical="center" wrapText="1"/>
    </xf>
    <xf numFmtId="4" fontId="47" fillId="0" borderId="0" xfId="0" applyNumberFormat="1" applyFont="1" applyFill="1" applyBorder="1"/>
    <xf numFmtId="168" fontId="49" fillId="0" borderId="38" xfId="0" applyNumberFormat="1" applyFont="1" applyFill="1" applyBorder="1" applyAlignment="1">
      <alignment horizontal="center" vertical="center" wrapText="1"/>
    </xf>
    <xf numFmtId="0" fontId="49" fillId="0" borderId="39" xfId="0" applyNumberFormat="1" applyFont="1" applyFill="1" applyBorder="1" applyAlignment="1">
      <alignment horizontal="center" vertical="center" wrapText="1"/>
    </xf>
    <xf numFmtId="0" fontId="49" fillId="0" borderId="53" xfId="0" applyNumberFormat="1" applyFont="1" applyFill="1" applyBorder="1" applyAlignment="1">
      <alignment horizontal="center" vertical="center" wrapText="1"/>
    </xf>
    <xf numFmtId="0" fontId="49" fillId="0" borderId="55" xfId="0" applyNumberFormat="1" applyFont="1" applyFill="1" applyBorder="1" applyAlignment="1">
      <alignment horizontal="center" vertical="center" wrapText="1"/>
    </xf>
    <xf numFmtId="173" fontId="49" fillId="0" borderId="53" xfId="0" applyNumberFormat="1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4" fontId="8" fillId="6" borderId="44" xfId="2" applyNumberFormat="1" applyFont="1" applyFill="1" applyBorder="1" applyAlignment="1">
      <alignment horizontal="center" vertical="center" wrapText="1"/>
    </xf>
    <xf numFmtId="4" fontId="8" fillId="16" borderId="44" xfId="2" applyNumberFormat="1" applyFont="1" applyFill="1" applyBorder="1" applyAlignment="1">
      <alignment horizontal="center" vertical="center" wrapText="1"/>
    </xf>
    <xf numFmtId="4" fontId="8" fillId="15" borderId="106" xfId="2" applyNumberFormat="1" applyFont="1" applyFill="1" applyBorder="1" applyAlignment="1">
      <alignment horizontal="center" vertical="center" wrapText="1"/>
    </xf>
    <xf numFmtId="4" fontId="8" fillId="13" borderId="44" xfId="2" applyNumberFormat="1" applyFont="1" applyFill="1" applyBorder="1" applyAlignment="1">
      <alignment horizontal="center" vertical="center" wrapText="1"/>
    </xf>
    <xf numFmtId="4" fontId="8" fillId="13" borderId="45" xfId="2" applyNumberFormat="1" applyFont="1" applyFill="1" applyBorder="1" applyAlignment="1">
      <alignment horizontal="center" vertical="center" wrapText="1"/>
    </xf>
    <xf numFmtId="4" fontId="8" fillId="15" borderId="32" xfId="2" applyNumberFormat="1" applyFont="1" applyFill="1" applyBorder="1" applyAlignment="1" applyProtection="1">
      <alignment horizontal="right" vertical="center" wrapText="1"/>
    </xf>
    <xf numFmtId="0" fontId="4" fillId="14" borderId="28" xfId="2" applyNumberFormat="1" applyFont="1" applyFill="1" applyBorder="1" applyAlignment="1">
      <alignment horizontal="center" vertical="center" wrapText="1"/>
    </xf>
    <xf numFmtId="172" fontId="54" fillId="0" borderId="32" xfId="2" applyNumberFormat="1" applyFont="1" applyFill="1" applyBorder="1" applyAlignment="1">
      <alignment horizontal="right" vertical="center" wrapText="1"/>
    </xf>
    <xf numFmtId="4" fontId="54" fillId="0" borderId="32" xfId="2" applyNumberFormat="1" applyFont="1" applyFill="1" applyBorder="1" applyAlignment="1" applyProtection="1">
      <alignment horizontal="right" vertical="center" wrapText="1"/>
    </xf>
    <xf numFmtId="4" fontId="54" fillId="0" borderId="32" xfId="2" applyNumberFormat="1" applyFont="1" applyFill="1" applyBorder="1" applyAlignment="1">
      <alignment vertical="center" wrapText="1"/>
    </xf>
    <xf numFmtId="4" fontId="54" fillId="0" borderId="53" xfId="2" applyNumberFormat="1" applyFont="1" applyFill="1" applyBorder="1" applyAlignment="1">
      <alignment horizontal="right" vertical="center" wrapText="1"/>
    </xf>
    <xf numFmtId="4" fontId="54" fillId="0" borderId="32" xfId="2" applyNumberFormat="1" applyFont="1" applyFill="1" applyBorder="1" applyAlignment="1">
      <alignment horizontal="right" vertical="center" wrapText="1"/>
    </xf>
    <xf numFmtId="0" fontId="21" fillId="2" borderId="120" xfId="0" applyNumberFormat="1" applyFont="1" applyFill="1" applyBorder="1" applyAlignment="1">
      <alignment horizontal="center" vertical="center" wrapText="1"/>
    </xf>
    <xf numFmtId="0" fontId="21" fillId="2" borderId="12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10" fontId="9" fillId="0" borderId="0" xfId="2" applyNumberFormat="1" applyFont="1" applyFill="1" applyBorder="1"/>
    <xf numFmtId="0" fontId="56" fillId="0" borderId="21" xfId="0" applyNumberFormat="1" applyFont="1" applyFill="1" applyBorder="1" applyAlignment="1">
      <alignment horizontal="center" vertical="center" wrapText="1"/>
    </xf>
    <xf numFmtId="0" fontId="56" fillId="0" borderId="9" xfId="0" applyNumberFormat="1" applyFont="1" applyFill="1" applyBorder="1" applyAlignment="1">
      <alignment horizontal="center" vertical="center" wrapText="1"/>
    </xf>
    <xf numFmtId="0" fontId="56" fillId="0" borderId="12" xfId="0" applyNumberFormat="1" applyFont="1" applyFill="1" applyBorder="1" applyAlignment="1">
      <alignment horizontal="center" vertical="center" wrapText="1"/>
    </xf>
    <xf numFmtId="0" fontId="56" fillId="0" borderId="8" xfId="0" applyNumberFormat="1" applyFont="1" applyFill="1" applyBorder="1" applyAlignment="1">
      <alignment horizontal="center" vertical="center" wrapText="1"/>
    </xf>
    <xf numFmtId="4" fontId="58" fillId="0" borderId="112" xfId="0" applyNumberFormat="1" applyFont="1" applyFill="1" applyBorder="1" applyAlignment="1">
      <alignment horizontal="center" vertical="center" wrapText="1"/>
    </xf>
    <xf numFmtId="4" fontId="58" fillId="0" borderId="111" xfId="0" applyNumberFormat="1" applyFont="1" applyFill="1" applyBorder="1" applyAlignment="1">
      <alignment horizontal="center" vertical="center" wrapText="1"/>
    </xf>
    <xf numFmtId="4" fontId="58" fillId="0" borderId="6" xfId="0" applyNumberFormat="1" applyFont="1" applyFill="1" applyBorder="1" applyAlignment="1">
      <alignment horizontal="center" vertical="center" wrapText="1"/>
    </xf>
    <xf numFmtId="4" fontId="5" fillId="0" borderId="32" xfId="2" applyNumberFormat="1" applyFont="1" applyFill="1" applyBorder="1" applyAlignment="1">
      <alignment horizontal="right" vertical="center" wrapText="1"/>
    </xf>
    <xf numFmtId="165" fontId="56" fillId="0" borderId="60" xfId="0" applyNumberFormat="1" applyFont="1" applyFill="1" applyBorder="1" applyAlignment="1">
      <alignment horizontal="center" vertical="center" wrapText="1"/>
    </xf>
    <xf numFmtId="165" fontId="56" fillId="0" borderId="6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9" fillId="2" borderId="70" xfId="0" applyNumberFormat="1" applyFont="1" applyFill="1" applyBorder="1" applyAlignment="1">
      <alignment horizontal="center" vertical="center" wrapText="1"/>
    </xf>
    <xf numFmtId="0" fontId="19" fillId="2" borderId="96" xfId="0" applyNumberFormat="1" applyFont="1" applyFill="1" applyBorder="1" applyAlignment="1">
      <alignment horizontal="center" vertical="center" wrapText="1"/>
    </xf>
    <xf numFmtId="165" fontId="56" fillId="0" borderId="60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9" fillId="2" borderId="127" xfId="0" applyNumberFormat="1" applyFont="1" applyFill="1" applyBorder="1" applyAlignment="1">
      <alignment horizontal="center" vertical="center" wrapText="1"/>
    </xf>
    <xf numFmtId="4" fontId="58" fillId="0" borderId="97" xfId="0" applyNumberFormat="1" applyFont="1" applyFill="1" applyBorder="1" applyAlignment="1" applyProtection="1">
      <alignment horizontal="center" vertical="center" wrapText="1"/>
    </xf>
    <xf numFmtId="4" fontId="58" fillId="0" borderId="28" xfId="0" applyNumberFormat="1" applyFont="1" applyFill="1" applyBorder="1" applyAlignment="1" applyProtection="1">
      <alignment horizontal="center" vertical="center" wrapText="1"/>
    </xf>
    <xf numFmtId="4" fontId="58" fillId="0" borderId="0" xfId="0" applyNumberFormat="1" applyFont="1" applyFill="1" applyBorder="1" applyAlignment="1" applyProtection="1">
      <alignment horizontal="center" vertical="center" wrapText="1"/>
    </xf>
    <xf numFmtId="4" fontId="58" fillId="0" borderId="48" xfId="0" applyNumberFormat="1" applyFont="1" applyFill="1" applyBorder="1" applyAlignment="1">
      <alignment horizontal="center" vertical="center" wrapText="1"/>
    </xf>
    <xf numFmtId="4" fontId="58" fillId="0" borderId="49" xfId="0" applyNumberFormat="1" applyFont="1" applyFill="1" applyBorder="1" applyAlignment="1">
      <alignment horizontal="center" vertical="center" wrapText="1"/>
    </xf>
    <xf numFmtId="4" fontId="58" fillId="0" borderId="7" xfId="0" applyNumberFormat="1" applyFont="1" applyFill="1" applyBorder="1" applyAlignment="1">
      <alignment horizontal="center" vertical="center" wrapText="1"/>
    </xf>
    <xf numFmtId="4" fontId="58" fillId="0" borderId="102" xfId="0" applyNumberFormat="1" applyFont="1" applyFill="1" applyBorder="1" applyAlignment="1">
      <alignment horizontal="center" vertical="center" wrapText="1"/>
    </xf>
    <xf numFmtId="4" fontId="18" fillId="0" borderId="128" xfId="0" applyNumberFormat="1" applyFont="1" applyFill="1" applyBorder="1" applyAlignment="1" applyProtection="1">
      <alignment horizontal="center" vertical="center" wrapText="1"/>
    </xf>
    <xf numFmtId="4" fontId="18" fillId="0" borderId="129" xfId="0" applyNumberFormat="1" applyFont="1" applyFill="1" applyBorder="1" applyAlignment="1" applyProtection="1">
      <alignment horizontal="center" vertical="center" wrapText="1"/>
    </xf>
    <xf numFmtId="4" fontId="58" fillId="0" borderId="43" xfId="0" applyNumberFormat="1" applyFont="1" applyFill="1" applyBorder="1" applyAlignment="1">
      <alignment horizontal="center" vertical="center" wrapText="1"/>
    </xf>
    <xf numFmtId="4" fontId="58" fillId="0" borderId="44" xfId="0" applyNumberFormat="1" applyFont="1" applyFill="1" applyBorder="1" applyAlignment="1">
      <alignment horizontal="center" vertical="center" wrapText="1"/>
    </xf>
    <xf numFmtId="4" fontId="58" fillId="0" borderId="130" xfId="0" applyNumberFormat="1" applyFont="1" applyFill="1" applyBorder="1" applyAlignment="1">
      <alignment horizontal="center" vertical="center" wrapText="1"/>
    </xf>
    <xf numFmtId="4" fontId="18" fillId="0" borderId="131" xfId="0" applyNumberFormat="1" applyFont="1" applyFill="1" applyBorder="1" applyAlignment="1" applyProtection="1">
      <alignment horizontal="center" vertical="center" wrapText="1"/>
    </xf>
    <xf numFmtId="4" fontId="18" fillId="0" borderId="132" xfId="0" applyNumberFormat="1" applyFont="1" applyFill="1" applyBorder="1" applyAlignment="1" applyProtection="1">
      <alignment horizontal="center" vertical="center" wrapText="1"/>
    </xf>
    <xf numFmtId="4" fontId="18" fillId="0" borderId="133" xfId="0" applyNumberFormat="1" applyFont="1" applyFill="1" applyBorder="1" applyAlignment="1" applyProtection="1">
      <alignment horizontal="center" vertical="center" wrapText="1"/>
    </xf>
    <xf numFmtId="4" fontId="10" fillId="0" borderId="136" xfId="0" applyNumberFormat="1" applyFont="1" applyFill="1" applyBorder="1" applyAlignment="1">
      <alignment horizontal="center" vertical="center" wrapText="1"/>
    </xf>
    <xf numFmtId="4" fontId="58" fillId="0" borderId="137" xfId="0" applyNumberFormat="1" applyFont="1" applyFill="1" applyBorder="1" applyAlignment="1">
      <alignment horizontal="center" vertical="center" wrapText="1"/>
    </xf>
    <xf numFmtId="4" fontId="58" fillId="0" borderId="136" xfId="0" applyNumberFormat="1" applyFont="1" applyFill="1" applyBorder="1" applyAlignment="1">
      <alignment horizontal="center" vertical="center" wrapText="1"/>
    </xf>
    <xf numFmtId="4" fontId="58" fillId="0" borderId="116" xfId="0" applyNumberFormat="1" applyFont="1" applyFill="1" applyBorder="1" applyAlignment="1">
      <alignment horizontal="center" vertical="center" wrapText="1"/>
    </xf>
    <xf numFmtId="4" fontId="58" fillId="0" borderId="115" xfId="0" applyNumberFormat="1" applyFont="1" applyFill="1" applyBorder="1" applyAlignment="1">
      <alignment horizontal="center" vertical="center" wrapText="1"/>
    </xf>
    <xf numFmtId="164" fontId="11" fillId="0" borderId="44" xfId="1" applyNumberFormat="1" applyFont="1" applyBorder="1" applyAlignment="1">
      <alignment vertical="center"/>
    </xf>
    <xf numFmtId="164" fontId="11" fillId="0" borderId="45" xfId="1" applyNumberFormat="1" applyFont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19" fillId="2" borderId="3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center"/>
    </xf>
    <xf numFmtId="165" fontId="12" fillId="0" borderId="0" xfId="0" applyNumberFormat="1" applyFont="1" applyFill="1" applyBorder="1" applyAlignment="1">
      <alignment horizontal="center" vertical="center" wrapText="1"/>
    </xf>
    <xf numFmtId="4" fontId="18" fillId="0" borderId="142" xfId="0" applyNumberFormat="1" applyFont="1" applyFill="1" applyBorder="1" applyAlignment="1" applyProtection="1">
      <alignment horizontal="center" vertical="center" wrapText="1"/>
    </xf>
    <xf numFmtId="4" fontId="18" fillId="0" borderId="143" xfId="0" applyNumberFormat="1" applyFont="1" applyFill="1" applyBorder="1" applyAlignment="1" applyProtection="1">
      <alignment horizontal="center" vertical="center" wrapText="1"/>
    </xf>
    <xf numFmtId="0" fontId="21" fillId="2" borderId="144" xfId="0" applyNumberFormat="1" applyFont="1" applyFill="1" applyBorder="1" applyAlignment="1">
      <alignment horizontal="center" vertical="center" wrapText="1"/>
    </xf>
    <xf numFmtId="0" fontId="12" fillId="0" borderId="53" xfId="0" applyNumberFormat="1" applyFont="1" applyFill="1" applyBorder="1" applyAlignment="1">
      <alignment horizontal="center" vertical="center" wrapText="1"/>
    </xf>
    <xf numFmtId="0" fontId="21" fillId="2" borderId="53" xfId="0" applyNumberFormat="1" applyFont="1" applyFill="1" applyBorder="1" applyAlignment="1">
      <alignment horizontal="center" vertical="center" wrapText="1"/>
    </xf>
    <xf numFmtId="0" fontId="21" fillId="2" borderId="145" xfId="0" applyNumberFormat="1" applyFont="1" applyFill="1" applyBorder="1" applyAlignment="1">
      <alignment horizontal="center" vertical="center" wrapText="1"/>
    </xf>
    <xf numFmtId="164" fontId="11" fillId="0" borderId="140" xfId="1" applyNumberFormat="1" applyFont="1" applyBorder="1" applyAlignment="1">
      <alignment vertical="center"/>
    </xf>
    <xf numFmtId="164" fontId="11" fillId="0" borderId="148" xfId="1" applyNumberFormat="1" applyFont="1" applyBorder="1" applyAlignment="1">
      <alignment vertical="center"/>
    </xf>
    <xf numFmtId="171" fontId="11" fillId="0" borderId="140" xfId="1" applyNumberFormat="1" applyFont="1" applyBorder="1" applyAlignment="1">
      <alignment vertical="center"/>
    </xf>
    <xf numFmtId="171" fontId="11" fillId="0" borderId="148" xfId="1" applyNumberFormat="1" applyFont="1" applyBorder="1" applyAlignment="1">
      <alignment vertical="center"/>
    </xf>
    <xf numFmtId="4" fontId="18" fillId="0" borderId="149" xfId="0" applyNumberFormat="1" applyFont="1" applyFill="1" applyBorder="1" applyAlignment="1" applyProtection="1">
      <alignment horizontal="center" vertical="center" wrapText="1"/>
    </xf>
    <xf numFmtId="4" fontId="18" fillId="0" borderId="42" xfId="0" applyNumberFormat="1" applyFont="1" applyFill="1" applyBorder="1" applyAlignment="1" applyProtection="1">
      <alignment horizontal="center" vertical="center" wrapText="1"/>
    </xf>
    <xf numFmtId="4" fontId="30" fillId="0" borderId="22" xfId="0" applyNumberFormat="1" applyFont="1" applyFill="1" applyBorder="1" applyAlignment="1" applyProtection="1">
      <alignment horizontal="center" vertical="center" wrapText="1"/>
    </xf>
    <xf numFmtId="4" fontId="30" fillId="0" borderId="32" xfId="0" applyNumberFormat="1" applyFont="1" applyFill="1" applyBorder="1" applyAlignment="1" applyProtection="1">
      <alignment horizontal="center" vertical="center" wrapText="1"/>
    </xf>
    <xf numFmtId="4" fontId="29" fillId="0" borderId="22" xfId="0" applyNumberFormat="1" applyFont="1" applyFill="1" applyBorder="1" applyAlignment="1" applyProtection="1">
      <alignment horizontal="center" vertical="center" wrapText="1"/>
    </xf>
    <xf numFmtId="4" fontId="29" fillId="0" borderId="32" xfId="0" applyNumberFormat="1" applyFont="1" applyFill="1" applyBorder="1" applyAlignment="1" applyProtection="1">
      <alignment horizontal="center" vertical="center" wrapText="1"/>
    </xf>
    <xf numFmtId="4" fontId="19" fillId="0" borderId="22" xfId="0" applyNumberFormat="1" applyFont="1" applyFill="1" applyBorder="1" applyAlignment="1" applyProtection="1">
      <alignment horizontal="center" vertical="center" wrapText="1"/>
    </xf>
    <xf numFmtId="4" fontId="19" fillId="0" borderId="32" xfId="0" applyNumberFormat="1" applyFont="1" applyFill="1" applyBorder="1" applyAlignment="1" applyProtection="1">
      <alignment horizontal="center" vertical="center" wrapText="1"/>
    </xf>
    <xf numFmtId="174" fontId="11" fillId="0" borderId="140" xfId="1" applyNumberFormat="1" applyFont="1" applyBorder="1" applyAlignment="1">
      <alignment vertical="center"/>
    </xf>
    <xf numFmtId="174" fontId="11" fillId="0" borderId="148" xfId="1" applyNumberFormat="1" applyFont="1" applyBorder="1" applyAlignment="1">
      <alignment vertical="center"/>
    </xf>
    <xf numFmtId="164" fontId="11" fillId="0" borderId="140" xfId="1" applyNumberFormat="1" applyFont="1" applyBorder="1" applyAlignment="1">
      <alignment horizontal="center" vertical="center"/>
    </xf>
    <xf numFmtId="164" fontId="11" fillId="0" borderId="44" xfId="1" applyNumberFormat="1" applyFont="1" applyBorder="1" applyAlignment="1">
      <alignment horizontal="center" vertical="center"/>
    </xf>
    <xf numFmtId="164" fontId="11" fillId="0" borderId="45" xfId="1" applyNumberFormat="1" applyFont="1" applyBorder="1" applyAlignment="1">
      <alignment horizontal="center" vertical="center"/>
    </xf>
    <xf numFmtId="174" fontId="11" fillId="0" borderId="140" xfId="1" applyNumberFormat="1" applyFont="1" applyBorder="1" applyAlignment="1">
      <alignment horizontal="center" vertical="center"/>
    </xf>
    <xf numFmtId="174" fontId="11" fillId="0" borderId="148" xfId="1" applyNumberFormat="1" applyFont="1" applyBorder="1" applyAlignment="1">
      <alignment horizontal="center" vertical="center"/>
    </xf>
    <xf numFmtId="164" fontId="11" fillId="0" borderId="147" xfId="1" applyNumberFormat="1" applyFont="1" applyBorder="1" applyAlignment="1">
      <alignment horizontal="center" vertical="center"/>
    </xf>
    <xf numFmtId="174" fontId="11" fillId="0" borderId="22" xfId="1" applyNumberFormat="1" applyFont="1" applyBorder="1" applyAlignment="1">
      <alignment horizontal="center" vertical="center"/>
    </xf>
    <xf numFmtId="171" fontId="11" fillId="0" borderId="140" xfId="1" applyNumberFormat="1" applyFont="1" applyBorder="1" applyAlignment="1">
      <alignment horizontal="center" vertical="center"/>
    </xf>
    <xf numFmtId="171" fontId="11" fillId="0" borderId="148" xfId="1" applyNumberFormat="1" applyFont="1" applyBorder="1" applyAlignment="1">
      <alignment horizontal="center" vertical="center"/>
    </xf>
    <xf numFmtId="171" fontId="11" fillId="0" borderId="22" xfId="1" applyNumberFormat="1" applyFont="1" applyBorder="1" applyAlignment="1">
      <alignment horizontal="center" vertical="center"/>
    </xf>
    <xf numFmtId="164" fontId="11" fillId="0" borderId="22" xfId="1" applyNumberFormat="1" applyFont="1" applyBorder="1" applyAlignment="1">
      <alignment horizontal="center" vertical="center"/>
    </xf>
    <xf numFmtId="0" fontId="0" fillId="0" borderId="0" xfId="0" applyFont="1" applyAlignment="1"/>
    <xf numFmtId="165" fontId="0" fillId="0" borderId="0" xfId="0" applyNumberFormat="1" applyFont="1" applyAlignment="1"/>
    <xf numFmtId="175" fontId="16" fillId="0" borderId="0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" fontId="18" fillId="0" borderId="150" xfId="0" applyNumberFormat="1" applyFont="1" applyFill="1" applyBorder="1" applyAlignment="1" applyProtection="1">
      <alignment horizontal="center" vertical="center" wrapText="1"/>
    </xf>
    <xf numFmtId="4" fontId="18" fillId="0" borderId="151" xfId="0" applyNumberFormat="1" applyFont="1" applyFill="1" applyBorder="1" applyAlignment="1" applyProtection="1">
      <alignment horizontal="center" vertical="center" wrapText="1"/>
    </xf>
    <xf numFmtId="4" fontId="18" fillId="0" borderId="152" xfId="0" applyNumberFormat="1" applyFont="1" applyFill="1" applyBorder="1" applyAlignment="1" applyProtection="1">
      <alignment horizontal="center" vertical="center" wrapText="1"/>
    </xf>
    <xf numFmtId="4" fontId="18" fillId="0" borderId="153" xfId="0" applyNumberFormat="1" applyFont="1" applyFill="1" applyBorder="1" applyAlignment="1" applyProtection="1">
      <alignment horizontal="center" vertical="center" wrapText="1"/>
    </xf>
    <xf numFmtId="4" fontId="18" fillId="0" borderId="154" xfId="0" applyNumberFormat="1" applyFont="1" applyFill="1" applyBorder="1" applyAlignment="1" applyProtection="1">
      <alignment horizontal="center" vertical="center" wrapText="1"/>
    </xf>
    <xf numFmtId="4" fontId="18" fillId="0" borderId="155" xfId="0" applyNumberFormat="1" applyFont="1" applyFill="1" applyBorder="1" applyAlignment="1" applyProtection="1">
      <alignment horizontal="center" vertical="center" wrapText="1"/>
    </xf>
    <xf numFmtId="4" fontId="18" fillId="0" borderId="156" xfId="0" applyNumberFormat="1" applyFont="1" applyFill="1" applyBorder="1" applyAlignment="1" applyProtection="1">
      <alignment horizontal="center" vertical="center" wrapText="1"/>
    </xf>
    <xf numFmtId="4" fontId="18" fillId="0" borderId="157" xfId="0" applyNumberFormat="1" applyFont="1" applyFill="1" applyBorder="1" applyAlignment="1" applyProtection="1">
      <alignment horizontal="center" vertical="center" wrapText="1"/>
    </xf>
    <xf numFmtId="4" fontId="18" fillId="0" borderId="158" xfId="0" applyNumberFormat="1" applyFont="1" applyFill="1" applyBorder="1" applyAlignment="1" applyProtection="1">
      <alignment horizontal="center" vertical="center" wrapText="1"/>
    </xf>
    <xf numFmtId="4" fontId="18" fillId="0" borderId="159" xfId="0" applyNumberFormat="1" applyFont="1" applyFill="1" applyBorder="1" applyAlignment="1" applyProtection="1">
      <alignment horizontal="center" vertical="center" wrapText="1"/>
    </xf>
    <xf numFmtId="0" fontId="21" fillId="2" borderId="39" xfId="0" applyNumberFormat="1" applyFont="1" applyFill="1" applyBorder="1" applyAlignment="1">
      <alignment horizontal="center" vertical="center" wrapText="1"/>
    </xf>
    <xf numFmtId="0" fontId="21" fillId="2" borderId="8" xfId="0" applyNumberFormat="1" applyFont="1" applyFill="1" applyBorder="1" applyAlignment="1">
      <alignment horizontal="center" vertical="center" wrapText="1"/>
    </xf>
    <xf numFmtId="0" fontId="21" fillId="2" borderId="109" xfId="0" applyNumberFormat="1" applyFont="1" applyFill="1" applyBorder="1" applyAlignment="1">
      <alignment horizontal="center" vertical="center" wrapText="1"/>
    </xf>
    <xf numFmtId="4" fontId="18" fillId="0" borderId="160" xfId="0" applyNumberFormat="1" applyFont="1" applyFill="1" applyBorder="1" applyAlignment="1" applyProtection="1">
      <alignment horizontal="center" vertical="center" wrapText="1"/>
    </xf>
    <xf numFmtId="4" fontId="18" fillId="0" borderId="161" xfId="0" applyNumberFormat="1" applyFont="1" applyFill="1" applyBorder="1" applyAlignment="1" applyProtection="1">
      <alignment horizontal="center" vertical="center" wrapText="1"/>
    </xf>
    <xf numFmtId="0" fontId="21" fillId="2" borderId="32" xfId="0" applyNumberFormat="1" applyFont="1" applyFill="1" applyBorder="1" applyAlignment="1">
      <alignment horizontal="center" vertical="center" wrapText="1"/>
    </xf>
    <xf numFmtId="0" fontId="21" fillId="2" borderId="55" xfId="0" applyNumberFormat="1" applyFont="1" applyFill="1" applyBorder="1" applyAlignment="1">
      <alignment horizontal="center" vertical="center" wrapText="1"/>
    </xf>
    <xf numFmtId="0" fontId="12" fillId="0" borderId="33" xfId="0" applyNumberFormat="1" applyFont="1" applyFill="1" applyBorder="1" applyAlignment="1">
      <alignment vertical="center" wrapText="1"/>
    </xf>
    <xf numFmtId="0" fontId="12" fillId="0" borderId="36" xfId="0" applyNumberFormat="1" applyFont="1" applyFill="1" applyBorder="1" applyAlignment="1">
      <alignment vertical="center" wrapText="1"/>
    </xf>
    <xf numFmtId="0" fontId="12" fillId="0" borderId="38" xfId="0" applyNumberFormat="1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15" fillId="0" borderId="53" xfId="0" applyFont="1" applyBorder="1" applyAlignment="1">
      <alignment horizontal="center" vertical="center" wrapText="1"/>
    </xf>
    <xf numFmtId="0" fontId="15" fillId="0" borderId="54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24" fillId="2" borderId="34" xfId="0" applyNumberFormat="1" applyFont="1" applyFill="1" applyBorder="1" applyAlignment="1">
      <alignment horizontal="left" vertical="center" wrapText="1"/>
    </xf>
    <xf numFmtId="0" fontId="24" fillId="2" borderId="35" xfId="0" applyNumberFormat="1" applyFont="1" applyFill="1" applyBorder="1" applyAlignment="1">
      <alignment horizontal="left" vertical="center" wrapText="1"/>
    </xf>
    <xf numFmtId="0" fontId="24" fillId="2" borderId="0" xfId="0" applyNumberFormat="1" applyFont="1" applyFill="1" applyBorder="1" applyAlignment="1">
      <alignment horizontal="left" vertical="center" wrapText="1"/>
    </xf>
    <xf numFmtId="0" fontId="24" fillId="2" borderId="37" xfId="0" applyNumberFormat="1" applyFont="1" applyFill="1" applyBorder="1" applyAlignment="1">
      <alignment horizontal="left" vertical="center" wrapText="1"/>
    </xf>
    <xf numFmtId="0" fontId="24" fillId="2" borderId="39" xfId="0" applyNumberFormat="1" applyFont="1" applyFill="1" applyBorder="1" applyAlignment="1">
      <alignment horizontal="left" vertical="center" wrapText="1"/>
    </xf>
    <xf numFmtId="0" fontId="24" fillId="2" borderId="40" xfId="0" applyNumberFormat="1" applyFont="1" applyFill="1" applyBorder="1" applyAlignment="1">
      <alignment horizontal="left" vertical="center" wrapText="1"/>
    </xf>
    <xf numFmtId="4" fontId="45" fillId="0" borderId="53" xfId="0" applyNumberFormat="1" applyFont="1" applyFill="1" applyBorder="1" applyAlignment="1" applyProtection="1">
      <alignment horizontal="center" vertical="center" wrapText="1"/>
    </xf>
    <xf numFmtId="4" fontId="45" fillId="0" borderId="54" xfId="0" applyNumberFormat="1" applyFont="1" applyFill="1" applyBorder="1" applyAlignment="1" applyProtection="1">
      <alignment horizontal="center" vertical="center" wrapText="1"/>
    </xf>
    <xf numFmtId="4" fontId="45" fillId="0" borderId="55" xfId="0" applyNumberFormat="1" applyFont="1" applyFill="1" applyBorder="1" applyAlignment="1" applyProtection="1">
      <alignment horizontal="center" vertical="center" wrapText="1"/>
    </xf>
    <xf numFmtId="0" fontId="19" fillId="2" borderId="53" xfId="0" applyNumberFormat="1" applyFont="1" applyFill="1" applyBorder="1" applyAlignment="1">
      <alignment horizontal="center" vertical="center" wrapText="1"/>
    </xf>
    <xf numFmtId="0" fontId="19" fillId="2" borderId="54" xfId="0" applyNumberFormat="1" applyFont="1" applyFill="1" applyBorder="1" applyAlignment="1">
      <alignment horizontal="center" vertical="center" wrapText="1"/>
    </xf>
    <xf numFmtId="0" fontId="19" fillId="2" borderId="55" xfId="0" applyNumberFormat="1" applyFont="1" applyFill="1" applyBorder="1" applyAlignment="1">
      <alignment horizontal="center" vertical="center" wrapText="1"/>
    </xf>
    <xf numFmtId="0" fontId="52" fillId="0" borderId="53" xfId="0" applyNumberFormat="1" applyFont="1" applyFill="1" applyBorder="1" applyAlignment="1">
      <alignment horizontal="center" vertical="center" wrapText="1"/>
    </xf>
    <xf numFmtId="0" fontId="52" fillId="0" borderId="54" xfId="0" applyNumberFormat="1" applyFont="1" applyFill="1" applyBorder="1" applyAlignment="1">
      <alignment horizontal="center" vertical="center" wrapText="1"/>
    </xf>
    <xf numFmtId="0" fontId="52" fillId="0" borderId="55" xfId="0" applyNumberFormat="1" applyFont="1" applyFill="1" applyBorder="1" applyAlignment="1">
      <alignment horizontal="center" vertical="center" wrapText="1"/>
    </xf>
    <xf numFmtId="0" fontId="3" fillId="17" borderId="53" xfId="0" applyNumberFormat="1" applyFont="1" applyFill="1" applyBorder="1" applyAlignment="1">
      <alignment horizontal="left" vertical="center" wrapText="1"/>
    </xf>
    <xf numFmtId="0" fontId="3" fillId="17" borderId="54" xfId="0" applyNumberFormat="1" applyFont="1" applyFill="1" applyBorder="1" applyAlignment="1">
      <alignment horizontal="left" vertical="center" wrapText="1"/>
    </xf>
    <xf numFmtId="0" fontId="3" fillId="17" borderId="55" xfId="0" applyNumberFormat="1" applyFont="1" applyFill="1" applyBorder="1" applyAlignment="1">
      <alignment horizontal="left" vertical="center" wrapText="1"/>
    </xf>
    <xf numFmtId="0" fontId="4" fillId="0" borderId="51" xfId="0" applyNumberFormat="1" applyFont="1" applyFill="1" applyBorder="1" applyAlignment="1">
      <alignment horizontal="center" vertical="center" wrapText="1"/>
    </xf>
    <xf numFmtId="0" fontId="4" fillId="0" borderId="52" xfId="0" applyNumberFormat="1" applyFont="1" applyFill="1" applyBorder="1" applyAlignment="1">
      <alignment horizontal="center" vertical="center" wrapText="1"/>
    </xf>
    <xf numFmtId="0" fontId="4" fillId="0" borderId="47" xfId="0" applyNumberFormat="1" applyFont="1" applyFill="1" applyBorder="1" applyAlignment="1">
      <alignment horizontal="center" vertical="center" wrapText="1"/>
    </xf>
    <xf numFmtId="0" fontId="3" fillId="0" borderId="39" xfId="0" applyNumberFormat="1" applyFont="1" applyFill="1" applyBorder="1" applyAlignment="1">
      <alignment horizontal="left" vertical="center" wrapText="1"/>
    </xf>
    <xf numFmtId="0" fontId="0" fillId="0" borderId="33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3" fillId="0" borderId="0" xfId="0" applyNumberFormat="1" applyFont="1" applyFill="1" applyBorder="1" applyAlignment="1">
      <alignment horizontal="left" vertical="center" wrapText="1"/>
    </xf>
    <xf numFmtId="0" fontId="22" fillId="0" borderId="53" xfId="0" applyNumberFormat="1" applyFont="1" applyFill="1" applyBorder="1" applyAlignment="1">
      <alignment horizontal="center" vertical="center" wrapText="1"/>
    </xf>
    <xf numFmtId="0" fontId="22" fillId="0" borderId="54" xfId="0" applyNumberFormat="1" applyFont="1" applyFill="1" applyBorder="1" applyAlignment="1">
      <alignment horizontal="center" vertical="center" wrapText="1"/>
    </xf>
    <xf numFmtId="0" fontId="22" fillId="0" borderId="55" xfId="0" applyNumberFormat="1" applyFont="1" applyFill="1" applyBorder="1" applyAlignment="1">
      <alignment horizontal="center" vertical="center" wrapText="1"/>
    </xf>
    <xf numFmtId="0" fontId="24" fillId="4" borderId="34" xfId="0" applyNumberFormat="1" applyFont="1" applyFill="1" applyBorder="1" applyAlignment="1">
      <alignment horizontal="left" vertical="center" wrapText="1"/>
    </xf>
    <xf numFmtId="0" fontId="24" fillId="4" borderId="35" xfId="0" applyNumberFormat="1" applyFont="1" applyFill="1" applyBorder="1" applyAlignment="1">
      <alignment horizontal="left" vertical="center" wrapText="1"/>
    </xf>
    <xf numFmtId="0" fontId="24" fillId="4" borderId="0" xfId="0" applyNumberFormat="1" applyFont="1" applyFill="1" applyBorder="1" applyAlignment="1">
      <alignment horizontal="left" vertical="center" wrapText="1"/>
    </xf>
    <xf numFmtId="0" fontId="24" fillId="4" borderId="37" xfId="0" applyNumberFormat="1" applyFont="1" applyFill="1" applyBorder="1" applyAlignment="1">
      <alignment horizontal="left" vertical="center" wrapText="1"/>
    </xf>
    <xf numFmtId="0" fontId="24" fillId="4" borderId="39" xfId="0" applyNumberFormat="1" applyFont="1" applyFill="1" applyBorder="1" applyAlignment="1">
      <alignment horizontal="left" vertical="center" wrapText="1"/>
    </xf>
    <xf numFmtId="0" fontId="24" fillId="4" borderId="40" xfId="0" applyNumberFormat="1" applyFont="1" applyFill="1" applyBorder="1" applyAlignment="1">
      <alignment horizontal="left" vertical="center" wrapText="1"/>
    </xf>
    <xf numFmtId="4" fontId="47" fillId="0" borderId="33" xfId="0" applyNumberFormat="1" applyFont="1" applyFill="1" applyBorder="1" applyAlignment="1">
      <alignment horizontal="center" vertical="center" wrapText="1"/>
    </xf>
    <xf numFmtId="4" fontId="47" fillId="0" borderId="34" xfId="0" applyNumberFormat="1" applyFont="1" applyFill="1" applyBorder="1" applyAlignment="1">
      <alignment horizontal="center" vertical="center" wrapText="1"/>
    </xf>
    <xf numFmtId="4" fontId="47" fillId="0" borderId="53" xfId="0" applyNumberFormat="1" applyFont="1" applyFill="1" applyBorder="1" applyAlignment="1">
      <alignment horizontal="center" vertical="center" wrapText="1"/>
    </xf>
    <xf numFmtId="4" fontId="47" fillId="0" borderId="55" xfId="0" applyNumberFormat="1" applyFont="1" applyFill="1" applyBorder="1" applyAlignment="1">
      <alignment horizontal="center" vertical="center" wrapText="1"/>
    </xf>
    <xf numFmtId="4" fontId="51" fillId="0" borderId="54" xfId="0" applyNumberFormat="1" applyFont="1" applyFill="1" applyBorder="1" applyAlignment="1">
      <alignment horizontal="center" vertical="center" wrapText="1"/>
    </xf>
    <xf numFmtId="4" fontId="51" fillId="0" borderId="55" xfId="0" applyNumberFormat="1" applyFont="1" applyFill="1" applyBorder="1" applyAlignment="1">
      <alignment horizontal="center" vertical="center" wrapText="1"/>
    </xf>
    <xf numFmtId="4" fontId="47" fillId="0" borderId="54" xfId="0" applyNumberFormat="1" applyFont="1" applyFill="1" applyBorder="1" applyAlignment="1">
      <alignment horizontal="center" vertical="center" wrapText="1"/>
    </xf>
    <xf numFmtId="0" fontId="47" fillId="0" borderId="33" xfId="0" applyFont="1" applyFill="1" applyBorder="1" applyAlignment="1">
      <alignment horizontal="center" vertical="center" wrapText="1"/>
    </xf>
    <xf numFmtId="0" fontId="47" fillId="0" borderId="35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24" fillId="13" borderId="34" xfId="0" applyNumberFormat="1" applyFont="1" applyFill="1" applyBorder="1" applyAlignment="1">
      <alignment horizontal="left" vertical="center" wrapText="1"/>
    </xf>
    <xf numFmtId="0" fontId="24" fillId="13" borderId="35" xfId="0" applyNumberFormat="1" applyFont="1" applyFill="1" applyBorder="1" applyAlignment="1">
      <alignment horizontal="left" vertical="center" wrapText="1"/>
    </xf>
    <xf numFmtId="0" fontId="24" fillId="13" borderId="0" xfId="0" applyNumberFormat="1" applyFont="1" applyFill="1" applyBorder="1" applyAlignment="1">
      <alignment horizontal="left" vertical="center" wrapText="1"/>
    </xf>
    <xf numFmtId="0" fontId="24" fillId="13" borderId="37" xfId="0" applyNumberFormat="1" applyFont="1" applyFill="1" applyBorder="1" applyAlignment="1">
      <alignment horizontal="left" vertical="center" wrapText="1"/>
    </xf>
    <xf numFmtId="0" fontId="24" fillId="13" borderId="39" xfId="0" applyNumberFormat="1" applyFont="1" applyFill="1" applyBorder="1" applyAlignment="1">
      <alignment horizontal="left" vertical="center" wrapText="1"/>
    </xf>
    <xf numFmtId="0" fontId="24" fillId="13" borderId="40" xfId="0" applyNumberFormat="1" applyFont="1" applyFill="1" applyBorder="1" applyAlignment="1">
      <alignment horizontal="left" vertical="center" wrapText="1"/>
    </xf>
    <xf numFmtId="0" fontId="15" fillId="0" borderId="38" xfId="0" applyNumberFormat="1" applyFont="1" applyFill="1" applyBorder="1" applyAlignment="1">
      <alignment horizontal="center" vertical="center" wrapText="1"/>
    </xf>
    <xf numFmtId="0" fontId="15" fillId="0" borderId="39" xfId="0" applyNumberFormat="1" applyFont="1" applyFill="1" applyBorder="1" applyAlignment="1">
      <alignment horizontal="center" vertical="center" wrapText="1"/>
    </xf>
    <xf numFmtId="0" fontId="15" fillId="0" borderId="40" xfId="0" applyNumberFormat="1" applyFont="1" applyFill="1" applyBorder="1" applyAlignment="1">
      <alignment horizontal="center" vertical="center" wrapText="1"/>
    </xf>
    <xf numFmtId="0" fontId="15" fillId="0" borderId="36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 wrapText="1"/>
    </xf>
    <xf numFmtId="0" fontId="15" fillId="0" borderId="37" xfId="0" applyNumberFormat="1" applyFont="1" applyFill="1" applyBorder="1" applyAlignment="1">
      <alignment horizontal="center" vertical="center" wrapText="1"/>
    </xf>
    <xf numFmtId="0" fontId="15" fillId="0" borderId="33" xfId="0" applyNumberFormat="1" applyFont="1" applyFill="1" applyBorder="1" applyAlignment="1">
      <alignment horizontal="center" vertical="center" wrapText="1"/>
    </xf>
    <xf numFmtId="0" fontId="15" fillId="0" borderId="34" xfId="0" applyNumberFormat="1" applyFont="1" applyFill="1" applyBorder="1" applyAlignment="1">
      <alignment horizontal="center" vertical="center" wrapText="1"/>
    </xf>
    <xf numFmtId="0" fontId="15" fillId="0" borderId="35" xfId="0" applyNumberFormat="1" applyFont="1" applyFill="1" applyBorder="1" applyAlignment="1">
      <alignment horizontal="center" vertical="center" wrapText="1"/>
    </xf>
    <xf numFmtId="0" fontId="23" fillId="0" borderId="33" xfId="0" applyNumberFormat="1" applyFont="1" applyFill="1" applyBorder="1" applyAlignment="1">
      <alignment horizontal="center" vertical="center" wrapText="1"/>
    </xf>
    <xf numFmtId="0" fontId="23" fillId="0" borderId="34" xfId="0" applyNumberFormat="1" applyFont="1" applyFill="1" applyBorder="1" applyAlignment="1">
      <alignment horizontal="center" vertical="center" wrapText="1"/>
    </xf>
    <xf numFmtId="0" fontId="23" fillId="0" borderId="35" xfId="0" applyNumberFormat="1" applyFont="1" applyFill="1" applyBorder="1" applyAlignment="1">
      <alignment horizontal="center" vertical="center" wrapText="1"/>
    </xf>
    <xf numFmtId="0" fontId="23" fillId="0" borderId="38" xfId="0" applyNumberFormat="1" applyFont="1" applyFill="1" applyBorder="1" applyAlignment="1">
      <alignment horizontal="center" vertical="center" wrapText="1"/>
    </xf>
    <xf numFmtId="0" fontId="23" fillId="0" borderId="39" xfId="0" applyNumberFormat="1" applyFont="1" applyFill="1" applyBorder="1" applyAlignment="1">
      <alignment horizontal="center" vertical="center" wrapText="1"/>
    </xf>
    <xf numFmtId="0" fontId="23" fillId="0" borderId="40" xfId="0" applyNumberFormat="1" applyFont="1" applyFill="1" applyBorder="1" applyAlignment="1">
      <alignment horizontal="center" vertical="center" wrapText="1"/>
    </xf>
    <xf numFmtId="0" fontId="3" fillId="0" borderId="53" xfId="0" applyNumberFormat="1" applyFont="1" applyFill="1" applyBorder="1" applyAlignment="1">
      <alignment horizontal="left" vertical="center" wrapText="1"/>
    </xf>
    <xf numFmtId="0" fontId="3" fillId="0" borderId="54" xfId="0" applyNumberFormat="1" applyFont="1" applyFill="1" applyBorder="1" applyAlignment="1">
      <alignment horizontal="left" vertical="center" wrapText="1"/>
    </xf>
    <xf numFmtId="4" fontId="15" fillId="0" borderId="53" xfId="0" applyNumberFormat="1" applyFont="1" applyFill="1" applyBorder="1" applyAlignment="1">
      <alignment horizontal="center" vertical="center" wrapText="1"/>
    </xf>
    <xf numFmtId="4" fontId="15" fillId="0" borderId="55" xfId="0" applyNumberFormat="1" applyFont="1" applyFill="1" applyBorder="1" applyAlignment="1">
      <alignment horizontal="center" vertical="center" wrapText="1"/>
    </xf>
    <xf numFmtId="4" fontId="15" fillId="0" borderId="54" xfId="0" applyNumberFormat="1" applyFont="1" applyFill="1" applyBorder="1" applyAlignment="1">
      <alignment horizontal="center" vertical="center" wrapText="1"/>
    </xf>
    <xf numFmtId="4" fontId="16" fillId="0" borderId="54" xfId="0" applyNumberFormat="1" applyFont="1" applyFill="1" applyBorder="1" applyAlignment="1">
      <alignment horizontal="center" vertical="center" wrapText="1"/>
    </xf>
    <xf numFmtId="4" fontId="16" fillId="0" borderId="55" xfId="0" applyNumberFormat="1" applyFont="1" applyFill="1" applyBorder="1" applyAlignment="1">
      <alignment horizontal="center" vertical="center" wrapText="1"/>
    </xf>
    <xf numFmtId="3" fontId="16" fillId="3" borderId="0" xfId="0" applyNumberFormat="1" applyFont="1" applyFill="1" applyBorder="1" applyAlignment="1">
      <alignment horizontal="left" vertical="center" wrapText="1"/>
    </xf>
    <xf numFmtId="3" fontId="16" fillId="0" borderId="0" xfId="0" applyNumberFormat="1" applyFont="1" applyBorder="1" applyAlignment="1">
      <alignment horizontal="left" vertical="center" wrapText="1"/>
    </xf>
    <xf numFmtId="4" fontId="16" fillId="0" borderId="53" xfId="0" applyNumberFormat="1" applyFont="1" applyFill="1" applyBorder="1" applyAlignment="1">
      <alignment horizontal="center" vertical="center" wrapText="1"/>
    </xf>
    <xf numFmtId="0" fontId="19" fillId="2" borderId="33" xfId="0" applyNumberFormat="1" applyFont="1" applyFill="1" applyBorder="1" applyAlignment="1">
      <alignment horizontal="center" vertical="center" wrapText="1"/>
    </xf>
    <xf numFmtId="0" fontId="19" fillId="2" borderId="34" xfId="0" applyNumberFormat="1" applyFont="1" applyFill="1" applyBorder="1" applyAlignment="1">
      <alignment horizontal="center" vertical="center" wrapText="1"/>
    </xf>
    <xf numFmtId="0" fontId="19" fillId="2" borderId="35" xfId="0" applyNumberFormat="1" applyFont="1" applyFill="1" applyBorder="1" applyAlignment="1">
      <alignment horizontal="center" vertical="center" wrapText="1"/>
    </xf>
    <xf numFmtId="0" fontId="0" fillId="0" borderId="36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11" fillId="0" borderId="0" xfId="0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wrapText="1"/>
    </xf>
    <xf numFmtId="0" fontId="62" fillId="0" borderId="0" xfId="0" applyFont="1" applyAlignment="1">
      <alignment horizontal="center" vertical="center" wrapText="1"/>
    </xf>
    <xf numFmtId="3" fontId="45" fillId="0" borderId="0" xfId="0" applyNumberFormat="1" applyFont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0" fontId="30" fillId="0" borderId="53" xfId="0" applyNumberFormat="1" applyFont="1" applyFill="1" applyBorder="1" applyAlignment="1">
      <alignment horizontal="center" vertical="center" wrapText="1"/>
    </xf>
    <xf numFmtId="0" fontId="30" fillId="0" borderId="54" xfId="0" applyNumberFormat="1" applyFont="1" applyFill="1" applyBorder="1" applyAlignment="1">
      <alignment horizontal="center" vertical="center" wrapText="1"/>
    </xf>
    <xf numFmtId="0" fontId="30" fillId="0" borderId="55" xfId="0" applyNumberFormat="1" applyFont="1" applyFill="1" applyBorder="1" applyAlignment="1">
      <alignment horizontal="center" vertical="center" wrapText="1"/>
    </xf>
    <xf numFmtId="0" fontId="29" fillId="0" borderId="53" xfId="0" applyNumberFormat="1" applyFont="1" applyFill="1" applyBorder="1" applyAlignment="1">
      <alignment horizontal="center" vertical="center" wrapText="1"/>
    </xf>
    <xf numFmtId="0" fontId="29" fillId="0" borderId="54" xfId="0" applyNumberFormat="1" applyFont="1" applyFill="1" applyBorder="1" applyAlignment="1">
      <alignment horizontal="center" vertical="center" wrapText="1"/>
    </xf>
    <xf numFmtId="0" fontId="29" fillId="0" borderId="55" xfId="0" applyNumberFormat="1" applyFont="1" applyFill="1" applyBorder="1" applyAlignment="1">
      <alignment horizontal="center" vertical="center" wrapText="1"/>
    </xf>
    <xf numFmtId="0" fontId="19" fillId="0" borderId="53" xfId="0" applyNumberFormat="1" applyFont="1" applyFill="1" applyBorder="1" applyAlignment="1">
      <alignment horizontal="center" vertical="center" wrapText="1"/>
    </xf>
    <xf numFmtId="0" fontId="19" fillId="0" borderId="54" xfId="0" applyNumberFormat="1" applyFont="1" applyFill="1" applyBorder="1" applyAlignment="1">
      <alignment horizontal="center" vertical="center" wrapText="1"/>
    </xf>
    <xf numFmtId="0" fontId="19" fillId="0" borderId="55" xfId="0" applyNumberFormat="1" applyFont="1" applyFill="1" applyBorder="1" applyAlignment="1">
      <alignment horizontal="center" vertical="center" wrapText="1"/>
    </xf>
    <xf numFmtId="0" fontId="4" fillId="0" borderId="33" xfId="0" applyNumberFormat="1" applyFont="1" applyFill="1" applyBorder="1" applyAlignment="1">
      <alignment horizontal="center" vertical="center" wrapText="1"/>
    </xf>
    <xf numFmtId="0" fontId="4" fillId="0" borderId="34" xfId="0" applyNumberFormat="1" applyFont="1" applyFill="1" applyBorder="1" applyAlignment="1">
      <alignment horizontal="center" vertical="center" wrapText="1"/>
    </xf>
    <xf numFmtId="0" fontId="4" fillId="0" borderId="35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Fill="1" applyBorder="1" applyAlignment="1">
      <alignment horizontal="center" vertical="center" wrapText="1"/>
    </xf>
    <xf numFmtId="0" fontId="4" fillId="0" borderId="39" xfId="0" applyNumberFormat="1" applyFont="1" applyFill="1" applyBorder="1" applyAlignment="1">
      <alignment horizontal="center" vertical="center" wrapText="1"/>
    </xf>
    <xf numFmtId="0" fontId="4" fillId="0" borderId="40" xfId="0" applyNumberFormat="1" applyFont="1" applyFill="1" applyBorder="1" applyAlignment="1">
      <alignment horizontal="center" vertical="center" wrapText="1"/>
    </xf>
    <xf numFmtId="4" fontId="55" fillId="0" borderId="53" xfId="0" applyNumberFormat="1" applyFont="1" applyFill="1" applyBorder="1" applyAlignment="1">
      <alignment horizontal="center" vertical="center" wrapText="1"/>
    </xf>
    <xf numFmtId="4" fontId="55" fillId="0" borderId="55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justify" wrapText="1"/>
    </xf>
    <xf numFmtId="3" fontId="11" fillId="0" borderId="0" xfId="0" applyNumberFormat="1" applyFont="1" applyBorder="1" applyAlignment="1">
      <alignment horizontal="center" vertical="center" wrapText="1"/>
    </xf>
    <xf numFmtId="0" fontId="24" fillId="2" borderId="33" xfId="0" applyNumberFormat="1" applyFont="1" applyFill="1" applyBorder="1" applyAlignment="1">
      <alignment horizontal="left" vertical="center" wrapText="1"/>
    </xf>
    <xf numFmtId="0" fontId="24" fillId="2" borderId="36" xfId="0" applyNumberFormat="1" applyFont="1" applyFill="1" applyBorder="1" applyAlignment="1">
      <alignment horizontal="left" vertical="center" wrapText="1"/>
    </xf>
    <xf numFmtId="0" fontId="24" fillId="2" borderId="38" xfId="0" applyNumberFormat="1" applyFont="1" applyFill="1" applyBorder="1" applyAlignment="1">
      <alignment horizontal="left" vertical="center" wrapText="1"/>
    </xf>
    <xf numFmtId="0" fontId="24" fillId="13" borderId="33" xfId="0" applyNumberFormat="1" applyFont="1" applyFill="1" applyBorder="1" applyAlignment="1">
      <alignment horizontal="left" vertical="center" wrapText="1"/>
    </xf>
    <xf numFmtId="0" fontId="24" fillId="13" borderId="36" xfId="0" applyNumberFormat="1" applyFont="1" applyFill="1" applyBorder="1" applyAlignment="1">
      <alignment horizontal="left" vertical="center" wrapText="1"/>
    </xf>
    <xf numFmtId="0" fontId="24" fillId="13" borderId="38" xfId="0" applyNumberFormat="1" applyFont="1" applyFill="1" applyBorder="1" applyAlignment="1">
      <alignment horizontal="left" vertical="center" wrapText="1"/>
    </xf>
    <xf numFmtId="0" fontId="4" fillId="15" borderId="51" xfId="2" applyNumberFormat="1" applyFont="1" applyFill="1" applyBorder="1" applyAlignment="1">
      <alignment horizontal="center" vertical="center" wrapText="1"/>
    </xf>
    <xf numFmtId="0" fontId="4" fillId="15" borderId="52" xfId="2" applyNumberFormat="1" applyFont="1" applyFill="1" applyBorder="1" applyAlignment="1">
      <alignment horizontal="center" vertical="center" wrapText="1"/>
    </xf>
    <xf numFmtId="0" fontId="4" fillId="15" borderId="47" xfId="2" applyNumberFormat="1" applyFont="1" applyFill="1" applyBorder="1" applyAlignment="1">
      <alignment horizontal="center" vertical="center" wrapText="1"/>
    </xf>
    <xf numFmtId="0" fontId="4" fillId="14" borderId="58" xfId="2" applyNumberFormat="1" applyFont="1" applyFill="1" applyBorder="1" applyAlignment="1">
      <alignment horizontal="center" vertical="center" wrapText="1"/>
    </xf>
    <xf numFmtId="0" fontId="4" fillId="14" borderId="67" xfId="2" applyNumberFormat="1" applyFont="1" applyFill="1" applyBorder="1" applyAlignment="1">
      <alignment horizontal="center" vertical="center" wrapText="1"/>
    </xf>
    <xf numFmtId="0" fontId="4" fillId="14" borderId="138" xfId="2" applyNumberFormat="1" applyFont="1" applyFill="1" applyBorder="1" applyAlignment="1">
      <alignment horizontal="center" vertical="center" wrapText="1"/>
    </xf>
    <xf numFmtId="0" fontId="4" fillId="14" borderId="10" xfId="2" applyNumberFormat="1" applyFont="1" applyFill="1" applyBorder="1" applyAlignment="1">
      <alignment horizontal="center" vertical="center" wrapText="1"/>
    </xf>
    <xf numFmtId="0" fontId="4" fillId="14" borderId="139" xfId="2" applyNumberFormat="1" applyFont="1" applyFill="1" applyBorder="1" applyAlignment="1">
      <alignment horizontal="center" vertical="center" wrapText="1"/>
    </xf>
    <xf numFmtId="0" fontId="3" fillId="0" borderId="0" xfId="2" applyNumberFormat="1" applyFont="1" applyFill="1" applyBorder="1" applyAlignment="1">
      <alignment horizontal="center" vertical="center" wrapText="1"/>
    </xf>
    <xf numFmtId="0" fontId="4" fillId="5" borderId="68" xfId="2" applyNumberFormat="1" applyFont="1" applyFill="1" applyBorder="1" applyAlignment="1">
      <alignment horizontal="center" vertical="center" wrapText="1"/>
    </xf>
    <xf numFmtId="0" fontId="4" fillId="5" borderId="73" xfId="2" applyNumberFormat="1" applyFont="1" applyFill="1" applyBorder="1" applyAlignment="1">
      <alignment horizontal="center" vertical="center" wrapText="1"/>
    </xf>
    <xf numFmtId="0" fontId="4" fillId="5" borderId="61" xfId="2" applyNumberFormat="1" applyFont="1" applyFill="1" applyBorder="1" applyAlignment="1">
      <alignment horizontal="center" vertical="center" wrapText="1"/>
    </xf>
    <xf numFmtId="0" fontId="4" fillId="5" borderId="56" xfId="2" applyNumberFormat="1" applyFont="1" applyFill="1" applyBorder="1" applyAlignment="1">
      <alignment horizontal="center" vertical="center" wrapText="1"/>
    </xf>
    <xf numFmtId="172" fontId="5" fillId="6" borderId="69" xfId="2" applyNumberFormat="1" applyFont="1" applyFill="1" applyBorder="1" applyAlignment="1">
      <alignment horizontal="center" vertical="center" wrapText="1"/>
    </xf>
    <xf numFmtId="172" fontId="5" fillId="6" borderId="29" xfId="2" applyNumberFormat="1" applyFont="1" applyFill="1" applyBorder="1" applyAlignment="1">
      <alignment horizontal="center" vertical="center" wrapText="1"/>
    </xf>
    <xf numFmtId="172" fontId="5" fillId="6" borderId="74" xfId="2" applyNumberFormat="1" applyFont="1" applyFill="1" applyBorder="1" applyAlignment="1">
      <alignment horizontal="center" vertical="center" wrapText="1"/>
    </xf>
    <xf numFmtId="165" fontId="4" fillId="5" borderId="70" xfId="2" applyNumberFormat="1" applyFont="1" applyFill="1" applyBorder="1" applyAlignment="1">
      <alignment horizontal="center" vertical="center" wrapText="1"/>
    </xf>
    <xf numFmtId="165" fontId="4" fillId="5" borderId="34" xfId="2" applyNumberFormat="1" applyFont="1" applyFill="1" applyBorder="1" applyAlignment="1">
      <alignment horizontal="center" vertical="center" wrapText="1"/>
    </xf>
    <xf numFmtId="165" fontId="4" fillId="5" borderId="71" xfId="2" applyNumberFormat="1" applyFont="1" applyFill="1" applyBorder="1" applyAlignment="1">
      <alignment horizontal="center" vertical="center" wrapText="1"/>
    </xf>
    <xf numFmtId="165" fontId="4" fillId="5" borderId="72" xfId="2" applyNumberFormat="1" applyFont="1" applyFill="1" applyBorder="1" applyAlignment="1">
      <alignment horizontal="center" vertical="center" wrapText="1"/>
    </xf>
    <xf numFmtId="0" fontId="4" fillId="12" borderId="61" xfId="2" applyNumberFormat="1" applyFont="1" applyFill="1" applyBorder="1" applyAlignment="1">
      <alignment horizontal="center" vertical="center" wrapText="1"/>
    </xf>
    <xf numFmtId="0" fontId="4" fillId="12" borderId="34" xfId="2" applyNumberFormat="1" applyFont="1" applyFill="1" applyBorder="1" applyAlignment="1">
      <alignment horizontal="center" vertical="center" wrapText="1"/>
    </xf>
    <xf numFmtId="0" fontId="4" fillId="12" borderId="108" xfId="2" applyNumberFormat="1" applyFont="1" applyFill="1" applyBorder="1" applyAlignment="1">
      <alignment horizontal="center" vertical="center" wrapText="1"/>
    </xf>
    <xf numFmtId="0" fontId="4" fillId="12" borderId="1" xfId="2" applyNumberFormat="1" applyFont="1" applyFill="1" applyBorder="1" applyAlignment="1">
      <alignment horizontal="center" vertical="center" wrapText="1"/>
    </xf>
    <xf numFmtId="0" fontId="4" fillId="12" borderId="0" xfId="2" applyNumberFormat="1" applyFont="1" applyFill="1" applyBorder="1" applyAlignment="1">
      <alignment horizontal="center" vertical="center" wrapText="1"/>
    </xf>
    <xf numFmtId="0" fontId="4" fillId="12" borderId="59" xfId="2" applyNumberFormat="1" applyFont="1" applyFill="1" applyBorder="1" applyAlignment="1">
      <alignment horizontal="center" vertical="center" wrapText="1"/>
    </xf>
    <xf numFmtId="0" fontId="4" fillId="12" borderId="60" xfId="2" applyNumberFormat="1" applyFont="1" applyFill="1" applyBorder="1" applyAlignment="1">
      <alignment horizontal="center" vertical="center" wrapText="1"/>
    </xf>
    <xf numFmtId="0" fontId="4" fillId="12" borderId="10" xfId="2" applyNumberFormat="1" applyFont="1" applyFill="1" applyBorder="1" applyAlignment="1">
      <alignment horizontal="center" vertical="center" wrapText="1"/>
    </xf>
    <xf numFmtId="0" fontId="4" fillId="12" borderId="139" xfId="2" applyNumberFormat="1" applyFont="1" applyFill="1" applyBorder="1" applyAlignment="1">
      <alignment horizontal="center" vertical="center" wrapText="1"/>
    </xf>
    <xf numFmtId="0" fontId="4" fillId="13" borderId="61" xfId="2" applyNumberFormat="1" applyFont="1" applyFill="1" applyBorder="1" applyAlignment="1">
      <alignment horizontal="center" vertical="center" wrapText="1"/>
    </xf>
    <xf numFmtId="0" fontId="4" fillId="13" borderId="62" xfId="2" applyNumberFormat="1" applyFont="1" applyFill="1" applyBorder="1" applyAlignment="1">
      <alignment horizontal="center" vertical="center" wrapText="1"/>
    </xf>
    <xf numFmtId="0" fontId="4" fillId="13" borderId="56" xfId="2" applyNumberFormat="1" applyFont="1" applyFill="1" applyBorder="1" applyAlignment="1">
      <alignment horizontal="center" vertical="center" wrapText="1"/>
    </xf>
    <xf numFmtId="0" fontId="4" fillId="13" borderId="63" xfId="2" applyNumberFormat="1" applyFont="1" applyFill="1" applyBorder="1" applyAlignment="1">
      <alignment horizontal="center" vertical="center" wrapText="1"/>
    </xf>
    <xf numFmtId="165" fontId="4" fillId="16" borderId="19" xfId="2" applyNumberFormat="1" applyFont="1" applyFill="1" applyBorder="1" applyAlignment="1">
      <alignment horizontal="center" vertical="center" wrapText="1"/>
    </xf>
    <xf numFmtId="165" fontId="4" fillId="16" borderId="1" xfId="2" applyNumberFormat="1" applyFont="1" applyFill="1" applyBorder="1" applyAlignment="1">
      <alignment horizontal="center" vertical="center" wrapText="1"/>
    </xf>
    <xf numFmtId="165" fontId="4" fillId="16" borderId="75" xfId="2" applyNumberFormat="1" applyFont="1" applyFill="1" applyBorder="1" applyAlignment="1">
      <alignment horizontal="center" vertical="center" wrapText="1"/>
    </xf>
    <xf numFmtId="14" fontId="10" fillId="0" borderId="7" xfId="0" applyNumberFormat="1" applyFont="1" applyFill="1" applyBorder="1" applyAlignment="1">
      <alignment horizontal="center" vertical="center" wrapText="1"/>
    </xf>
    <xf numFmtId="165" fontId="56" fillId="0" borderId="36" xfId="0" applyNumberFormat="1" applyFont="1" applyFill="1" applyBorder="1" applyAlignment="1">
      <alignment horizontal="center" vertical="center" wrapText="1"/>
    </xf>
    <xf numFmtId="165" fontId="56" fillId="0" borderId="0" xfId="0" applyNumberFormat="1" applyFont="1" applyFill="1" applyBorder="1" applyAlignment="1">
      <alignment horizontal="center" vertical="center" wrapText="1"/>
    </xf>
    <xf numFmtId="165" fontId="56" fillId="0" borderId="37" xfId="0" applyNumberFormat="1" applyFont="1" applyFill="1" applyBorder="1" applyAlignment="1">
      <alignment horizontal="center" vertical="center" wrapText="1"/>
    </xf>
    <xf numFmtId="165" fontId="56" fillId="0" borderId="38" xfId="0" applyNumberFormat="1" applyFont="1" applyFill="1" applyBorder="1" applyAlignment="1">
      <alignment horizontal="center" vertical="center" wrapText="1"/>
    </xf>
    <xf numFmtId="165" fontId="56" fillId="0" borderId="39" xfId="0" applyNumberFormat="1" applyFont="1" applyFill="1" applyBorder="1" applyAlignment="1">
      <alignment horizontal="center" vertical="center" wrapText="1"/>
    </xf>
    <xf numFmtId="165" fontId="56" fillId="0" borderId="4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19" fillId="2" borderId="38" xfId="0" applyNumberFormat="1" applyFont="1" applyFill="1" applyBorder="1" applyAlignment="1">
      <alignment horizontal="center" vertical="center" wrapText="1"/>
    </xf>
    <xf numFmtId="0" fontId="19" fillId="2" borderId="39" xfId="0" applyNumberFormat="1" applyFont="1" applyFill="1" applyBorder="1" applyAlignment="1">
      <alignment horizontal="center" vertical="center" wrapText="1"/>
    </xf>
    <xf numFmtId="0" fontId="19" fillId="2" borderId="40" xfId="0" applyNumberFormat="1" applyFont="1" applyFill="1" applyBorder="1" applyAlignment="1">
      <alignment horizontal="center" vertical="center" wrapText="1"/>
    </xf>
    <xf numFmtId="0" fontId="19" fillId="2" borderId="70" xfId="0" applyNumberFormat="1" applyFont="1" applyFill="1" applyBorder="1" applyAlignment="1">
      <alignment horizontal="center" vertical="center" wrapText="1"/>
    </xf>
    <xf numFmtId="0" fontId="19" fillId="2" borderId="71" xfId="0" applyNumberFormat="1" applyFont="1" applyFill="1" applyBorder="1" applyAlignment="1">
      <alignment horizontal="center" vertical="center" wrapText="1"/>
    </xf>
    <xf numFmtId="0" fontId="19" fillId="2" borderId="95" xfId="0" applyNumberFormat="1" applyFont="1" applyFill="1" applyBorder="1" applyAlignment="1">
      <alignment horizontal="center" vertical="center" wrapText="1"/>
    </xf>
    <xf numFmtId="0" fontId="19" fillId="2" borderId="96" xfId="0" applyNumberFormat="1" applyFont="1" applyFill="1" applyBorder="1" applyAlignment="1">
      <alignment horizontal="center" vertical="center" wrapText="1"/>
    </xf>
    <xf numFmtId="0" fontId="19" fillId="2" borderId="72" xfId="0" applyNumberFormat="1" applyFont="1" applyFill="1" applyBorder="1" applyAlignment="1">
      <alignment horizontal="center" vertical="center" wrapText="1"/>
    </xf>
    <xf numFmtId="165" fontId="56" fillId="0" borderId="1" xfId="0" applyNumberFormat="1" applyFont="1" applyFill="1" applyBorder="1" applyAlignment="1">
      <alignment horizontal="center" vertical="center" wrapText="1"/>
    </xf>
    <xf numFmtId="165" fontId="56" fillId="0" borderId="60" xfId="0" applyNumberFormat="1" applyFont="1" applyFill="1" applyBorder="1" applyAlignment="1">
      <alignment horizontal="center" vertical="center" wrapText="1"/>
    </xf>
    <xf numFmtId="165" fontId="56" fillId="0" borderId="53" xfId="0" applyNumberFormat="1" applyFont="1" applyFill="1" applyBorder="1" applyAlignment="1">
      <alignment horizontal="center" vertical="center" wrapText="1"/>
    </xf>
    <xf numFmtId="165" fontId="56" fillId="0" borderId="54" xfId="0" applyNumberFormat="1" applyFont="1" applyFill="1" applyBorder="1" applyAlignment="1">
      <alignment horizontal="center" vertical="center" wrapText="1"/>
    </xf>
    <xf numFmtId="165" fontId="56" fillId="0" borderId="55" xfId="0" applyNumberFormat="1" applyFont="1" applyFill="1" applyBorder="1" applyAlignment="1">
      <alignment horizontal="center" vertical="center" wrapText="1"/>
    </xf>
    <xf numFmtId="0" fontId="56" fillId="0" borderId="67" xfId="0" applyNumberFormat="1" applyFont="1" applyFill="1" applyBorder="1" applyAlignment="1">
      <alignment horizontal="center" vertical="center" wrapText="1"/>
    </xf>
    <xf numFmtId="0" fontId="56" fillId="0" borderId="0" xfId="0" applyNumberFormat="1" applyFont="1" applyFill="1" applyBorder="1" applyAlignment="1">
      <alignment horizontal="center" vertical="center" wrapText="1"/>
    </xf>
    <xf numFmtId="0" fontId="56" fillId="0" borderId="39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4" fillId="0" borderId="56" xfId="0" applyNumberFormat="1" applyFont="1" applyFill="1" applyBorder="1" applyAlignment="1">
      <alignment horizontal="center" vertical="center" wrapText="1"/>
    </xf>
    <xf numFmtId="165" fontId="4" fillId="0" borderId="19" xfId="0" applyNumberFormat="1" applyFont="1" applyFill="1" applyBorder="1" applyAlignment="1">
      <alignment horizontal="center" wrapText="1"/>
    </xf>
    <xf numFmtId="165" fontId="4" fillId="0" borderId="29" xfId="0" applyNumberFormat="1" applyFont="1" applyFill="1" applyBorder="1" applyAlignment="1">
      <alignment horizontal="center" wrapText="1"/>
    </xf>
    <xf numFmtId="165" fontId="4" fillId="0" borderId="57" xfId="0" applyNumberFormat="1" applyFont="1" applyFill="1" applyBorder="1" applyAlignment="1">
      <alignment horizontal="center" wrapText="1"/>
    </xf>
    <xf numFmtId="14" fontId="32" fillId="0" borderId="64" xfId="0" applyNumberFormat="1" applyFont="1" applyBorder="1" applyAlignment="1">
      <alignment horizontal="center" vertical="center" wrapText="1"/>
    </xf>
    <xf numFmtId="14" fontId="32" fillId="0" borderId="65" xfId="0" applyNumberFormat="1" applyFont="1" applyBorder="1" applyAlignment="1">
      <alignment horizontal="center" vertical="center" wrapText="1"/>
    </xf>
    <xf numFmtId="14" fontId="32" fillId="0" borderId="66" xfId="0" applyNumberFormat="1" applyFont="1" applyBorder="1" applyAlignment="1">
      <alignment horizontal="center" vertical="center" wrapText="1"/>
    </xf>
    <xf numFmtId="165" fontId="56" fillId="0" borderId="125" xfId="0" applyNumberFormat="1" applyFont="1" applyFill="1" applyBorder="1" applyAlignment="1">
      <alignment horizontal="center" vertical="center" wrapText="1"/>
    </xf>
    <xf numFmtId="165" fontId="56" fillId="0" borderId="123" xfId="0" applyNumberFormat="1" applyFont="1" applyFill="1" applyBorder="1" applyAlignment="1">
      <alignment horizontal="center" vertical="center" wrapText="1"/>
    </xf>
    <xf numFmtId="165" fontId="56" fillId="0" borderId="33" xfId="0" applyNumberFormat="1" applyFont="1" applyFill="1" applyBorder="1" applyAlignment="1">
      <alignment horizontal="center" vertical="center" wrapText="1"/>
    </xf>
    <xf numFmtId="165" fontId="56" fillId="0" borderId="34" xfId="0" applyNumberFormat="1" applyFont="1" applyFill="1" applyBorder="1" applyAlignment="1">
      <alignment horizontal="center" vertical="center" wrapText="1"/>
    </xf>
    <xf numFmtId="165" fontId="56" fillId="0" borderId="35" xfId="0" applyNumberFormat="1" applyFont="1" applyFill="1" applyBorder="1" applyAlignment="1">
      <alignment horizontal="center" vertical="center" wrapText="1"/>
    </xf>
    <xf numFmtId="0" fontId="56" fillId="0" borderId="33" xfId="0" applyNumberFormat="1" applyFont="1" applyFill="1" applyBorder="1" applyAlignment="1">
      <alignment horizontal="center" vertical="center" wrapText="1"/>
    </xf>
    <xf numFmtId="0" fontId="56" fillId="0" borderId="34" xfId="0" applyNumberFormat="1" applyFont="1" applyFill="1" applyBorder="1" applyAlignment="1">
      <alignment horizontal="center" vertical="center" wrapText="1"/>
    </xf>
    <xf numFmtId="0" fontId="56" fillId="0" borderId="35" xfId="0" applyNumberFormat="1" applyFont="1" applyFill="1" applyBorder="1" applyAlignment="1">
      <alignment horizontal="center" vertical="center" wrapText="1"/>
    </xf>
    <xf numFmtId="0" fontId="56" fillId="0" borderId="36" xfId="0" applyNumberFormat="1" applyFont="1" applyFill="1" applyBorder="1" applyAlignment="1">
      <alignment horizontal="center" vertical="center" wrapText="1"/>
    </xf>
    <xf numFmtId="0" fontId="56" fillId="0" borderId="37" xfId="0" applyNumberFormat="1" applyFont="1" applyFill="1" applyBorder="1" applyAlignment="1">
      <alignment horizontal="center" vertical="center" wrapText="1"/>
    </xf>
    <xf numFmtId="0" fontId="56" fillId="0" borderId="38" xfId="0" applyNumberFormat="1" applyFont="1" applyFill="1" applyBorder="1" applyAlignment="1">
      <alignment horizontal="center" vertical="center" wrapText="1"/>
    </xf>
    <xf numFmtId="0" fontId="56" fillId="0" borderId="40" xfId="0" applyNumberFormat="1" applyFont="1" applyFill="1" applyBorder="1" applyAlignment="1">
      <alignment horizontal="center" vertical="center" wrapText="1"/>
    </xf>
    <xf numFmtId="0" fontId="19" fillId="2" borderId="141" xfId="0" applyNumberFormat="1" applyFont="1" applyFill="1" applyBorder="1" applyAlignment="1">
      <alignment horizontal="center" vertical="center" wrapText="1"/>
    </xf>
    <xf numFmtId="0" fontId="19" fillId="2" borderId="0" xfId="0" applyNumberFormat="1" applyFont="1" applyFill="1" applyBorder="1" applyAlignment="1">
      <alignment horizontal="center" vertical="center" wrapText="1"/>
    </xf>
    <xf numFmtId="14" fontId="32" fillId="0" borderId="84" xfId="0" applyNumberFormat="1" applyFont="1" applyBorder="1" applyAlignment="1">
      <alignment horizontal="center" vertical="center" wrapText="1"/>
    </xf>
    <xf numFmtId="14" fontId="32" fillId="0" borderId="88" xfId="0" applyNumberFormat="1" applyFont="1" applyBorder="1" applyAlignment="1">
      <alignment horizontal="center" vertical="center" wrapText="1"/>
    </xf>
    <xf numFmtId="14" fontId="32" fillId="0" borderId="86" xfId="0" applyNumberFormat="1" applyFont="1" applyBorder="1" applyAlignment="1">
      <alignment horizontal="center" vertical="center" wrapText="1"/>
    </xf>
    <xf numFmtId="14" fontId="10" fillId="0" borderId="86" xfId="0" applyNumberFormat="1" applyFont="1" applyFill="1" applyBorder="1" applyAlignment="1">
      <alignment horizontal="center" vertical="center" wrapText="1"/>
    </xf>
    <xf numFmtId="14" fontId="10" fillId="0" borderId="49" xfId="0" applyNumberFormat="1" applyFont="1" applyFill="1" applyBorder="1" applyAlignment="1">
      <alignment horizontal="center" vertical="center" wrapText="1"/>
    </xf>
    <xf numFmtId="165" fontId="46" fillId="18" borderId="35" xfId="0" applyNumberFormat="1" applyFont="1" applyFill="1" applyBorder="1" applyAlignment="1">
      <alignment horizontal="center" vertical="center" wrapText="1"/>
    </xf>
    <xf numFmtId="165" fontId="46" fillId="18" borderId="37" xfId="0" applyNumberFormat="1" applyFont="1" applyFill="1" applyBorder="1" applyAlignment="1">
      <alignment horizontal="center" vertical="center" wrapText="1"/>
    </xf>
    <xf numFmtId="165" fontId="46" fillId="18" borderId="40" xfId="0" applyNumberFormat="1" applyFont="1" applyFill="1" applyBorder="1" applyAlignment="1">
      <alignment horizontal="center" vertical="center" wrapText="1"/>
    </xf>
    <xf numFmtId="0" fontId="48" fillId="2" borderId="33" xfId="0" applyNumberFormat="1" applyFont="1" applyFill="1" applyBorder="1" applyAlignment="1">
      <alignment horizontal="center" vertical="center" wrapText="1"/>
    </xf>
    <xf numFmtId="0" fontId="48" fillId="2" borderId="34" xfId="0" applyNumberFormat="1" applyFont="1" applyFill="1" applyBorder="1" applyAlignment="1">
      <alignment horizontal="center" vertical="center" wrapText="1"/>
    </xf>
    <xf numFmtId="0" fontId="48" fillId="2" borderId="35" xfId="0" applyNumberFormat="1" applyFont="1" applyFill="1" applyBorder="1" applyAlignment="1">
      <alignment horizontal="center" vertical="center" wrapText="1"/>
    </xf>
    <xf numFmtId="0" fontId="48" fillId="2" borderId="53" xfId="0" applyNumberFormat="1" applyFont="1" applyFill="1" applyBorder="1" applyAlignment="1">
      <alignment horizontal="center" vertical="center" wrapText="1"/>
    </xf>
    <xf numFmtId="0" fontId="48" fillId="2" borderId="54" xfId="0" applyNumberFormat="1" applyFont="1" applyFill="1" applyBorder="1" applyAlignment="1">
      <alignment horizontal="center" vertical="center" wrapText="1"/>
    </xf>
    <xf numFmtId="0" fontId="48" fillId="2" borderId="55" xfId="0" applyNumberFormat="1" applyFont="1" applyFill="1" applyBorder="1" applyAlignment="1">
      <alignment horizontal="center" vertical="center" wrapText="1"/>
    </xf>
    <xf numFmtId="0" fontId="4" fillId="0" borderId="68" xfId="0" applyNumberFormat="1" applyFont="1" applyFill="1" applyBorder="1" applyAlignment="1">
      <alignment horizontal="center" vertical="center" wrapText="1"/>
    </xf>
    <xf numFmtId="0" fontId="4" fillId="0" borderId="73" xfId="0" applyNumberFormat="1" applyFont="1" applyFill="1" applyBorder="1" applyAlignment="1">
      <alignment horizontal="center" vertical="center" wrapText="1"/>
    </xf>
    <xf numFmtId="0" fontId="4" fillId="0" borderId="118" xfId="0" applyNumberFormat="1" applyFont="1" applyFill="1" applyBorder="1" applyAlignment="1">
      <alignment horizontal="center" vertical="center" wrapText="1"/>
    </xf>
    <xf numFmtId="165" fontId="5" fillId="0" borderId="69" xfId="0" applyNumberFormat="1" applyFont="1" applyFill="1" applyBorder="1" applyAlignment="1">
      <alignment horizontal="center" wrapText="1"/>
    </xf>
    <xf numFmtId="165" fontId="4" fillId="0" borderId="74" xfId="0" applyNumberFormat="1" applyFont="1" applyFill="1" applyBorder="1" applyAlignment="1">
      <alignment horizontal="center" wrapText="1"/>
    </xf>
    <xf numFmtId="0" fontId="57" fillId="0" borderId="0" xfId="0" applyFont="1" applyBorder="1"/>
    <xf numFmtId="0" fontId="57" fillId="0" borderId="59" xfId="0" applyFont="1" applyBorder="1"/>
    <xf numFmtId="0" fontId="57" fillId="0" borderId="39" xfId="0" applyFont="1" applyBorder="1"/>
    <xf numFmtId="0" fontId="57" fillId="0" borderId="122" xfId="0" applyFont="1" applyBorder="1"/>
    <xf numFmtId="165" fontId="46" fillId="2" borderId="51" xfId="0" applyNumberFormat="1" applyFont="1" applyFill="1" applyBorder="1" applyAlignment="1">
      <alignment horizontal="center" vertical="center" wrapText="1"/>
    </xf>
    <xf numFmtId="165" fontId="46" fillId="2" borderId="52" xfId="0" applyNumberFormat="1" applyFont="1" applyFill="1" applyBorder="1" applyAlignment="1">
      <alignment horizontal="center" vertical="center" wrapText="1"/>
    </xf>
    <xf numFmtId="165" fontId="46" fillId="2" borderId="47" xfId="0" applyNumberFormat="1" applyFont="1" applyFill="1" applyBorder="1" applyAlignment="1">
      <alignment horizontal="center" vertical="center" wrapText="1"/>
    </xf>
    <xf numFmtId="165" fontId="46" fillId="18" borderId="51" xfId="0" applyNumberFormat="1" applyFont="1" applyFill="1" applyBorder="1" applyAlignment="1">
      <alignment horizontal="center" vertical="center" wrapText="1"/>
    </xf>
    <xf numFmtId="165" fontId="46" fillId="18" borderId="52" xfId="0" applyNumberFormat="1" applyFont="1" applyFill="1" applyBorder="1" applyAlignment="1">
      <alignment horizontal="center" vertical="center" wrapText="1"/>
    </xf>
    <xf numFmtId="165" fontId="46" fillId="18" borderId="47" xfId="0" applyNumberFormat="1" applyFont="1" applyFill="1" applyBorder="1" applyAlignment="1">
      <alignment horizontal="center" vertical="center" wrapText="1"/>
    </xf>
    <xf numFmtId="0" fontId="4" fillId="0" borderId="61" xfId="0" applyNumberFormat="1" applyFont="1" applyFill="1" applyBorder="1" applyAlignment="1">
      <alignment horizontal="center" vertical="center" wrapText="1"/>
    </xf>
    <xf numFmtId="0" fontId="4" fillId="0" borderId="119" xfId="0" applyNumberFormat="1" applyFont="1" applyFill="1" applyBorder="1" applyAlignment="1">
      <alignment horizontal="center" vertical="center" wrapText="1"/>
    </xf>
    <xf numFmtId="165" fontId="56" fillId="0" borderId="52" xfId="0" applyNumberFormat="1" applyFont="1" applyFill="1" applyBorder="1" applyAlignment="1">
      <alignment horizontal="center" vertical="center" wrapText="1"/>
    </xf>
    <xf numFmtId="165" fontId="56" fillId="0" borderId="47" xfId="0" applyNumberFormat="1" applyFont="1" applyFill="1" applyBorder="1" applyAlignment="1">
      <alignment horizontal="center" vertical="center" wrapText="1"/>
    </xf>
    <xf numFmtId="165" fontId="56" fillId="0" borderId="59" xfId="0" applyNumberFormat="1" applyFont="1" applyFill="1" applyBorder="1" applyAlignment="1">
      <alignment horizontal="center" vertical="center" wrapText="1"/>
    </xf>
    <xf numFmtId="0" fontId="48" fillId="2" borderId="108" xfId="0" applyNumberFormat="1" applyFont="1" applyFill="1" applyBorder="1" applyAlignment="1">
      <alignment horizontal="center" vertical="center" wrapText="1"/>
    </xf>
    <xf numFmtId="0" fontId="48" fillId="2" borderId="107" xfId="0" applyNumberFormat="1" applyFont="1" applyFill="1" applyBorder="1" applyAlignment="1">
      <alignment horizontal="center" vertical="center" wrapText="1"/>
    </xf>
    <xf numFmtId="165" fontId="12" fillId="0" borderId="36" xfId="0" applyNumberFormat="1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165" fontId="12" fillId="0" borderId="59" xfId="0" applyNumberFormat="1" applyFont="1" applyFill="1" applyBorder="1" applyAlignment="1">
      <alignment horizontal="center" vertical="center" wrapText="1"/>
    </xf>
    <xf numFmtId="0" fontId="12" fillId="0" borderId="33" xfId="0" applyNumberFormat="1" applyFont="1" applyFill="1" applyBorder="1" applyAlignment="1">
      <alignment horizontal="center" vertical="center" wrapText="1"/>
    </xf>
    <xf numFmtId="0" fontId="12" fillId="0" borderId="34" xfId="0" applyNumberFormat="1" applyFont="1" applyFill="1" applyBorder="1" applyAlignment="1">
      <alignment horizontal="center" vertical="center" wrapText="1"/>
    </xf>
    <xf numFmtId="0" fontId="12" fillId="0" borderId="35" xfId="0" applyNumberFormat="1" applyFont="1" applyFill="1" applyBorder="1" applyAlignment="1">
      <alignment horizontal="center" vertical="center" wrapText="1"/>
    </xf>
    <xf numFmtId="0" fontId="12" fillId="0" borderId="36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12" fillId="0" borderId="37" xfId="0" applyNumberFormat="1" applyFont="1" applyFill="1" applyBorder="1" applyAlignment="1">
      <alignment horizontal="center" vertical="center" wrapText="1"/>
    </xf>
    <xf numFmtId="0" fontId="12" fillId="0" borderId="38" xfId="0" applyNumberFormat="1" applyFont="1" applyFill="1" applyBorder="1" applyAlignment="1">
      <alignment horizontal="center" vertical="center" wrapText="1"/>
    </xf>
    <xf numFmtId="0" fontId="12" fillId="0" borderId="39" xfId="0" applyNumberFormat="1" applyFont="1" applyFill="1" applyBorder="1" applyAlignment="1">
      <alignment horizontal="center" vertical="center" wrapText="1"/>
    </xf>
    <xf numFmtId="0" fontId="12" fillId="0" borderId="40" xfId="0" applyNumberFormat="1" applyFont="1" applyFill="1" applyBorder="1" applyAlignment="1">
      <alignment horizontal="center" vertical="center" wrapText="1"/>
    </xf>
    <xf numFmtId="165" fontId="12" fillId="0" borderId="53" xfId="0" applyNumberFormat="1" applyFont="1" applyFill="1" applyBorder="1" applyAlignment="1">
      <alignment horizontal="center" vertical="center" wrapText="1"/>
    </xf>
    <xf numFmtId="165" fontId="12" fillId="0" borderId="54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59" xfId="0" applyBorder="1"/>
    <xf numFmtId="0" fontId="0" fillId="0" borderId="39" xfId="0" applyBorder="1"/>
    <xf numFmtId="0" fontId="0" fillId="0" borderId="122" xfId="0" applyBorder="1"/>
    <xf numFmtId="165" fontId="12" fillId="0" borderId="51" xfId="0" applyNumberFormat="1" applyFont="1" applyFill="1" applyBorder="1" applyAlignment="1">
      <alignment horizontal="center" vertical="center" wrapText="1"/>
    </xf>
    <xf numFmtId="165" fontId="12" fillId="0" borderId="52" xfId="0" applyNumberFormat="1" applyFont="1" applyFill="1" applyBorder="1" applyAlignment="1">
      <alignment horizontal="center" vertical="center" wrapText="1"/>
    </xf>
    <xf numFmtId="165" fontId="12" fillId="0" borderId="124" xfId="0" applyNumberFormat="1" applyFont="1" applyFill="1" applyBorder="1" applyAlignment="1">
      <alignment horizontal="center" vertical="center" wrapText="1"/>
    </xf>
    <xf numFmtId="0" fontId="19" fillId="2" borderId="146" xfId="0" applyNumberFormat="1" applyFont="1" applyFill="1" applyBorder="1" applyAlignment="1">
      <alignment horizontal="center" vertical="center" wrapText="1"/>
    </xf>
    <xf numFmtId="0" fontId="19" fillId="2" borderId="108" xfId="0" applyNumberFormat="1" applyFont="1" applyFill="1" applyBorder="1" applyAlignment="1">
      <alignment horizontal="center" vertical="center" wrapText="1"/>
    </xf>
    <xf numFmtId="165" fontId="4" fillId="0" borderId="126" xfId="0" applyNumberFormat="1" applyFont="1" applyFill="1" applyBorder="1" applyAlignment="1">
      <alignment horizontal="center" wrapText="1"/>
    </xf>
    <xf numFmtId="0" fontId="19" fillId="2" borderId="36" xfId="0" applyNumberFormat="1" applyFont="1" applyFill="1" applyBorder="1" applyAlignment="1">
      <alignment horizontal="center" vertical="center" wrapText="1"/>
    </xf>
    <xf numFmtId="0" fontId="19" fillId="2" borderId="37" xfId="0" applyNumberFormat="1" applyFont="1" applyFill="1" applyBorder="1" applyAlignment="1">
      <alignment horizontal="center" vertical="center" wrapText="1"/>
    </xf>
    <xf numFmtId="0" fontId="59" fillId="2" borderId="35" xfId="0" applyNumberFormat="1" applyFont="1" applyFill="1" applyBorder="1" applyAlignment="1">
      <alignment horizontal="center" vertical="center" wrapText="1"/>
    </xf>
    <xf numFmtId="0" fontId="59" fillId="2" borderId="37" xfId="0" applyNumberFormat="1" applyFont="1" applyFill="1" applyBorder="1" applyAlignment="1">
      <alignment horizontal="center" vertical="center" wrapText="1"/>
    </xf>
    <xf numFmtId="0" fontId="59" fillId="2" borderId="135" xfId="0" applyNumberFormat="1" applyFont="1" applyFill="1" applyBorder="1" applyAlignment="1">
      <alignment horizontal="center" vertical="center" wrapText="1"/>
    </xf>
    <xf numFmtId="165" fontId="61" fillId="2" borderId="51" xfId="0" applyNumberFormat="1" applyFont="1" applyFill="1" applyBorder="1" applyAlignment="1">
      <alignment horizontal="center" vertical="center" wrapText="1"/>
    </xf>
    <xf numFmtId="165" fontId="61" fillId="2" borderId="52" xfId="0" applyNumberFormat="1" applyFont="1" applyFill="1" applyBorder="1" applyAlignment="1">
      <alignment horizontal="center" vertical="center" wrapText="1"/>
    </xf>
    <xf numFmtId="165" fontId="61" fillId="2" borderId="35" xfId="0" applyNumberFormat="1" applyFont="1" applyFill="1" applyBorder="1" applyAlignment="1">
      <alignment horizontal="center" vertical="center" wrapText="1"/>
    </xf>
    <xf numFmtId="165" fontId="61" fillId="2" borderId="37" xfId="0" applyNumberFormat="1" applyFont="1" applyFill="1" applyBorder="1" applyAlignment="1">
      <alignment horizontal="center" vertical="center" wrapText="1"/>
    </xf>
    <xf numFmtId="0" fontId="4" fillId="0" borderId="134" xfId="0" applyNumberFormat="1" applyFont="1" applyFill="1" applyBorder="1" applyAlignment="1">
      <alignment horizontal="center" vertical="center" wrapText="1"/>
    </xf>
    <xf numFmtId="0" fontId="4" fillId="0" borderId="126" xfId="0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2" xfId="2"/>
    <cellStyle name="Финансовый" xfId="1" builtinId="3"/>
    <cellStyle name="㼿" xfId="3"/>
    <cellStyle name="㼿?" xfId="4"/>
    <cellStyle name="㼿㼿" xfId="5"/>
    <cellStyle name="㼿㼿?" xfId="6"/>
    <cellStyle name="㼿㼿㼿" xfId="7"/>
    <cellStyle name="㼿㼿㼿?" xfId="8"/>
    <cellStyle name="㼿㼿㼿㼿" xfId="9"/>
    <cellStyle name="㼿㼿㼿㼿?" xfId="10"/>
    <cellStyle name="㼿㼿㼿㼿㼿" xfId="11"/>
  </cellStyles>
  <dxfs count="0"/>
  <tableStyles count="0" defaultTableStyle="TableStyleMedium2" defaultPivotStyle="PivotStyleLight16"/>
  <colors>
    <mruColors>
      <color rgb="FFFFCC99"/>
      <color rgb="FFCCECFF"/>
      <color rgb="FF0000FF"/>
      <color rgb="FF00FF00"/>
      <color rgb="FFFFFFCC"/>
      <color rgb="FFCCFFCC"/>
      <color rgb="FFE2D3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wmf"/><Relationship Id="rId2" Type="http://schemas.openxmlformats.org/officeDocument/2006/relationships/image" Target="../media/image7.emf"/><Relationship Id="rId1" Type="http://schemas.openxmlformats.org/officeDocument/2006/relationships/image" Target="../media/image5.w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wmf"/><Relationship Id="rId2" Type="http://schemas.openxmlformats.org/officeDocument/2006/relationships/image" Target="../media/image5.wmf"/><Relationship Id="rId1" Type="http://schemas.openxmlformats.org/officeDocument/2006/relationships/image" Target="../media/image4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w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w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w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w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wmf"/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51</xdr:row>
          <xdr:rowOff>104775</xdr:rowOff>
        </xdr:from>
        <xdr:to>
          <xdr:col>2</xdr:col>
          <xdr:colOff>0</xdr:colOff>
          <xdr:row>52</xdr:row>
          <xdr:rowOff>9525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104775</xdr:rowOff>
        </xdr:from>
        <xdr:to>
          <xdr:col>2</xdr:col>
          <xdr:colOff>0</xdr:colOff>
          <xdr:row>59</xdr:row>
          <xdr:rowOff>9525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152400</xdr:rowOff>
        </xdr:from>
        <xdr:to>
          <xdr:col>1</xdr:col>
          <xdr:colOff>0</xdr:colOff>
          <xdr:row>68</xdr:row>
          <xdr:rowOff>28575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104775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152400</xdr:rowOff>
        </xdr:from>
        <xdr:to>
          <xdr:col>1</xdr:col>
          <xdr:colOff>0</xdr:colOff>
          <xdr:row>104</xdr:row>
          <xdr:rowOff>28575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104775</xdr:rowOff>
        </xdr:from>
        <xdr:to>
          <xdr:col>1</xdr:col>
          <xdr:colOff>0</xdr:colOff>
          <xdr:row>104</xdr:row>
          <xdr:rowOff>0</xdr:rowOff>
        </xdr:to>
        <xdr:sp macro="" textlink="">
          <xdr:nvSpPr>
            <xdr:cNvPr id="4111" name="Object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152400</xdr:rowOff>
        </xdr:from>
        <xdr:to>
          <xdr:col>1</xdr:col>
          <xdr:colOff>0</xdr:colOff>
          <xdr:row>140</xdr:row>
          <xdr:rowOff>28575</xdr:rowOff>
        </xdr:to>
        <xdr:sp macro="" textlink="">
          <xdr:nvSpPr>
            <xdr:cNvPr id="4112" name="Object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104775</xdr:rowOff>
        </xdr:from>
        <xdr:to>
          <xdr:col>1</xdr:col>
          <xdr:colOff>0</xdr:colOff>
          <xdr:row>140</xdr:row>
          <xdr:rowOff>0</xdr:rowOff>
        </xdr:to>
        <xdr:sp macro="" textlink="">
          <xdr:nvSpPr>
            <xdr:cNvPr id="4113" name="Object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152400</xdr:rowOff>
        </xdr:from>
        <xdr:to>
          <xdr:col>1</xdr:col>
          <xdr:colOff>0</xdr:colOff>
          <xdr:row>176</xdr:row>
          <xdr:rowOff>28575</xdr:rowOff>
        </xdr:to>
        <xdr:sp macro="" textlink="">
          <xdr:nvSpPr>
            <xdr:cNvPr id="4114" name="Object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104775</xdr:rowOff>
        </xdr:from>
        <xdr:to>
          <xdr:col>1</xdr:col>
          <xdr:colOff>0</xdr:colOff>
          <xdr:row>176</xdr:row>
          <xdr:rowOff>0</xdr:rowOff>
        </xdr:to>
        <xdr:sp macro="" textlink="">
          <xdr:nvSpPr>
            <xdr:cNvPr id="4115" name="Object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152400</xdr:rowOff>
        </xdr:from>
        <xdr:to>
          <xdr:col>1</xdr:col>
          <xdr:colOff>0</xdr:colOff>
          <xdr:row>253</xdr:row>
          <xdr:rowOff>28575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104775</xdr:rowOff>
        </xdr:from>
        <xdr:to>
          <xdr:col>1</xdr:col>
          <xdr:colOff>0</xdr:colOff>
          <xdr:row>253</xdr:row>
          <xdr:rowOff>0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152400</xdr:rowOff>
        </xdr:from>
        <xdr:to>
          <xdr:col>1</xdr:col>
          <xdr:colOff>0</xdr:colOff>
          <xdr:row>289</xdr:row>
          <xdr:rowOff>28575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104775</xdr:rowOff>
        </xdr:from>
        <xdr:to>
          <xdr:col>1</xdr:col>
          <xdr:colOff>0</xdr:colOff>
          <xdr:row>289</xdr:row>
          <xdr:rowOff>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152400</xdr:rowOff>
        </xdr:from>
        <xdr:to>
          <xdr:col>1</xdr:col>
          <xdr:colOff>0</xdr:colOff>
          <xdr:row>325</xdr:row>
          <xdr:rowOff>28575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104775</xdr:rowOff>
        </xdr:from>
        <xdr:to>
          <xdr:col>1</xdr:col>
          <xdr:colOff>0</xdr:colOff>
          <xdr:row>325</xdr:row>
          <xdr:rowOff>0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360</xdr:row>
          <xdr:rowOff>152400</xdr:rowOff>
        </xdr:from>
        <xdr:to>
          <xdr:col>1</xdr:col>
          <xdr:colOff>0</xdr:colOff>
          <xdr:row>361</xdr:row>
          <xdr:rowOff>28575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360</xdr:row>
          <xdr:rowOff>104775</xdr:rowOff>
        </xdr:from>
        <xdr:to>
          <xdr:col>1</xdr:col>
          <xdr:colOff>0</xdr:colOff>
          <xdr:row>361</xdr:row>
          <xdr:rowOff>0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152400</xdr:rowOff>
        </xdr:from>
        <xdr:to>
          <xdr:col>1</xdr:col>
          <xdr:colOff>0</xdr:colOff>
          <xdr:row>409</xdr:row>
          <xdr:rowOff>28575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104775</xdr:rowOff>
        </xdr:from>
        <xdr:to>
          <xdr:col>1</xdr:col>
          <xdr:colOff>0</xdr:colOff>
          <xdr:row>409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152400</xdr:rowOff>
        </xdr:from>
        <xdr:to>
          <xdr:col>1</xdr:col>
          <xdr:colOff>0</xdr:colOff>
          <xdr:row>445</xdr:row>
          <xdr:rowOff>28575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104775</xdr:rowOff>
        </xdr:from>
        <xdr:to>
          <xdr:col>1</xdr:col>
          <xdr:colOff>0</xdr:colOff>
          <xdr:row>445</xdr:row>
          <xdr:rowOff>0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152400</xdr:rowOff>
        </xdr:from>
        <xdr:to>
          <xdr:col>1</xdr:col>
          <xdr:colOff>0</xdr:colOff>
          <xdr:row>481</xdr:row>
          <xdr:rowOff>28575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104775</xdr:rowOff>
        </xdr:from>
        <xdr:to>
          <xdr:col>1</xdr:col>
          <xdr:colOff>0</xdr:colOff>
          <xdr:row>481</xdr:row>
          <xdr:rowOff>0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152400</xdr:rowOff>
        </xdr:from>
        <xdr:to>
          <xdr:col>1</xdr:col>
          <xdr:colOff>0</xdr:colOff>
          <xdr:row>517</xdr:row>
          <xdr:rowOff>28575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104775</xdr:rowOff>
        </xdr:from>
        <xdr:to>
          <xdr:col>1</xdr:col>
          <xdr:colOff>0</xdr:colOff>
          <xdr:row>517</xdr:row>
          <xdr:rowOff>0</xdr:rowOff>
        </xdr:to>
        <xdr:sp macro="" textlink="">
          <xdr:nvSpPr>
            <xdr:cNvPr id="4131" name="Object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4132" name="Object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4133" name="Object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4134" name="Object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4135" name="Object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4136" name="Object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4137" name="Object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4138" name="Object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4139" name="Object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152400</xdr:rowOff>
        </xdr:from>
        <xdr:to>
          <xdr:col>1</xdr:col>
          <xdr:colOff>0</xdr:colOff>
          <xdr:row>553</xdr:row>
          <xdr:rowOff>28575</xdr:rowOff>
        </xdr:to>
        <xdr:sp macro="" textlink="">
          <xdr:nvSpPr>
            <xdr:cNvPr id="4140" name="Object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104775</xdr:rowOff>
        </xdr:from>
        <xdr:to>
          <xdr:col>1</xdr:col>
          <xdr:colOff>0</xdr:colOff>
          <xdr:row>553</xdr:row>
          <xdr:rowOff>0</xdr:rowOff>
        </xdr:to>
        <xdr:sp macro="" textlink="">
          <xdr:nvSpPr>
            <xdr:cNvPr id="4141" name="Object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588</xdr:row>
          <xdr:rowOff>152400</xdr:rowOff>
        </xdr:from>
        <xdr:to>
          <xdr:col>1</xdr:col>
          <xdr:colOff>0</xdr:colOff>
          <xdr:row>589</xdr:row>
          <xdr:rowOff>28575</xdr:rowOff>
        </xdr:to>
        <xdr:sp macro="" textlink="">
          <xdr:nvSpPr>
            <xdr:cNvPr id="4142" name="Object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588</xdr:row>
          <xdr:rowOff>104775</xdr:rowOff>
        </xdr:from>
        <xdr:to>
          <xdr:col>1</xdr:col>
          <xdr:colOff>0</xdr:colOff>
          <xdr:row>589</xdr:row>
          <xdr:rowOff>0</xdr:rowOff>
        </xdr:to>
        <xdr:sp macro="" textlink="">
          <xdr:nvSpPr>
            <xdr:cNvPr id="4143" name="Object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4144" name="Object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4145" name="Object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4146" name="Object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4147" name="Object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4148" name="Object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4149" name="Object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4150" name="Object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4151" name="Object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152400</xdr:rowOff>
        </xdr:from>
        <xdr:to>
          <xdr:col>1</xdr:col>
          <xdr:colOff>0</xdr:colOff>
          <xdr:row>816</xdr:row>
          <xdr:rowOff>28575</xdr:rowOff>
        </xdr:to>
        <xdr:sp macro="" textlink="">
          <xdr:nvSpPr>
            <xdr:cNvPr id="4152" name="Object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104775</xdr:rowOff>
        </xdr:from>
        <xdr:to>
          <xdr:col>1</xdr:col>
          <xdr:colOff>0</xdr:colOff>
          <xdr:row>816</xdr:row>
          <xdr:rowOff>0</xdr:rowOff>
        </xdr:to>
        <xdr:sp macro="" textlink="">
          <xdr:nvSpPr>
            <xdr:cNvPr id="4153" name="Object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152400</xdr:rowOff>
        </xdr:from>
        <xdr:to>
          <xdr:col>1</xdr:col>
          <xdr:colOff>0</xdr:colOff>
          <xdr:row>852</xdr:row>
          <xdr:rowOff>28575</xdr:rowOff>
        </xdr:to>
        <xdr:sp macro="" textlink="">
          <xdr:nvSpPr>
            <xdr:cNvPr id="4154" name="Object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104775</xdr:rowOff>
        </xdr:from>
        <xdr:to>
          <xdr:col>1</xdr:col>
          <xdr:colOff>0</xdr:colOff>
          <xdr:row>852</xdr:row>
          <xdr:rowOff>0</xdr:rowOff>
        </xdr:to>
        <xdr:sp macro="" textlink="">
          <xdr:nvSpPr>
            <xdr:cNvPr id="4155" name="Object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152400</xdr:rowOff>
        </xdr:from>
        <xdr:to>
          <xdr:col>1</xdr:col>
          <xdr:colOff>0</xdr:colOff>
          <xdr:row>217</xdr:row>
          <xdr:rowOff>28575</xdr:rowOff>
        </xdr:to>
        <xdr:sp macro="" textlink="">
          <xdr:nvSpPr>
            <xdr:cNvPr id="4160" name="Object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104775</xdr:rowOff>
        </xdr:from>
        <xdr:to>
          <xdr:col>1</xdr:col>
          <xdr:colOff>0</xdr:colOff>
          <xdr:row>217</xdr:row>
          <xdr:rowOff>0</xdr:rowOff>
        </xdr:to>
        <xdr:sp macro="" textlink="">
          <xdr:nvSpPr>
            <xdr:cNvPr id="4161" name="Object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4162" name="Object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4163" name="Object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4164" name="Object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4165" name="Object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5</xdr:row>
      <xdr:rowOff>104775</xdr:rowOff>
    </xdr:from>
    <xdr:to>
      <xdr:col>18</xdr:col>
      <xdr:colOff>0</xdr:colOff>
      <xdr:row>5</xdr:row>
      <xdr:rowOff>533400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0</xdr:colOff>
      <xdr:row>5</xdr:row>
      <xdr:rowOff>104775</xdr:rowOff>
    </xdr:from>
    <xdr:to>
      <xdr:col>18</xdr:col>
      <xdr:colOff>0</xdr:colOff>
      <xdr:row>5</xdr:row>
      <xdr:rowOff>533400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5</xdr:row>
      <xdr:rowOff>38100</xdr:rowOff>
    </xdr:from>
    <xdr:to>
      <xdr:col>2</xdr:col>
      <xdr:colOff>1400175</xdr:colOff>
      <xdr:row>6</xdr:row>
      <xdr:rowOff>85725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847725"/>
          <a:ext cx="34290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742950</xdr:colOff>
      <xdr:row>753</xdr:row>
      <xdr:rowOff>0</xdr:rowOff>
    </xdr:from>
    <xdr:to>
      <xdr:col>1</xdr:col>
      <xdr:colOff>142875</xdr:colOff>
      <xdr:row>753</xdr:row>
      <xdr:rowOff>0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21929525"/>
          <a:ext cx="1428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0</xdr:colOff>
      <xdr:row>5</xdr:row>
      <xdr:rowOff>104775</xdr:rowOff>
    </xdr:from>
    <xdr:to>
      <xdr:col>18</xdr:col>
      <xdr:colOff>0</xdr:colOff>
      <xdr:row>5</xdr:row>
      <xdr:rowOff>533400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0</xdr:colOff>
      <xdr:row>5</xdr:row>
      <xdr:rowOff>104775</xdr:rowOff>
    </xdr:from>
    <xdr:to>
      <xdr:col>18</xdr:col>
      <xdr:colOff>0</xdr:colOff>
      <xdr:row>5</xdr:row>
      <xdr:rowOff>533400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5</xdr:row>
      <xdr:rowOff>38100</xdr:rowOff>
    </xdr:from>
    <xdr:to>
      <xdr:col>2</xdr:col>
      <xdr:colOff>1400175</xdr:colOff>
      <xdr:row>6</xdr:row>
      <xdr:rowOff>85725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847725"/>
          <a:ext cx="34290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0</xdr:colOff>
      <xdr:row>5</xdr:row>
      <xdr:rowOff>104775</xdr:rowOff>
    </xdr:from>
    <xdr:to>
      <xdr:col>18</xdr:col>
      <xdr:colOff>0</xdr:colOff>
      <xdr:row>5</xdr:row>
      <xdr:rowOff>533400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0</xdr:colOff>
      <xdr:row>5</xdr:row>
      <xdr:rowOff>104775</xdr:rowOff>
    </xdr:from>
    <xdr:to>
      <xdr:col>18</xdr:col>
      <xdr:colOff>0</xdr:colOff>
      <xdr:row>5</xdr:row>
      <xdr:rowOff>533400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0</xdr:colOff>
      <xdr:row>5</xdr:row>
      <xdr:rowOff>104775</xdr:rowOff>
    </xdr:from>
    <xdr:to>
      <xdr:col>18</xdr:col>
      <xdr:colOff>0</xdr:colOff>
      <xdr:row>5</xdr:row>
      <xdr:rowOff>533400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0</xdr:colOff>
      <xdr:row>5</xdr:row>
      <xdr:rowOff>104775</xdr:rowOff>
    </xdr:from>
    <xdr:to>
      <xdr:col>18</xdr:col>
      <xdr:colOff>0</xdr:colOff>
      <xdr:row>5</xdr:row>
      <xdr:rowOff>533400</xdr:rowOff>
    </xdr:to>
    <xdr:pic>
      <xdr:nvPicPr>
        <xdr:cNvPr id="1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753</xdr:row>
          <xdr:rowOff>0</xdr:rowOff>
        </xdr:from>
        <xdr:to>
          <xdr:col>1</xdr:col>
          <xdr:colOff>142875</xdr:colOff>
          <xdr:row>753</xdr:row>
          <xdr:rowOff>0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09" name="Object 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10" name="Object 6" hidden="1">
              <a:extLst>
                <a:ext uri="{63B3BB69-23CF-44E3-9099-C40C66FF867C}">
                  <a14:compatExt spid="_x0000_s2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11" name="Object 7" hidden="1">
              <a:extLst>
                <a:ext uri="{63B3BB69-23CF-44E3-9099-C40C66FF867C}">
                  <a14:compatExt spid="_x0000_s2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12" name="Object 8" hidden="1">
              <a:extLst>
                <a:ext uri="{63B3BB69-23CF-44E3-9099-C40C66FF867C}">
                  <a14:compatExt spid="_x0000_s2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13" name="Object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14" name="Object 10" hidden="1">
              <a:extLst>
                <a:ext uri="{63B3BB69-23CF-44E3-9099-C40C66FF867C}">
                  <a14:compatExt spid="_x0000_s2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15" name="Object 11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21516" name="Object 12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51</xdr:row>
          <xdr:rowOff>104775</xdr:rowOff>
        </xdr:from>
        <xdr:to>
          <xdr:col>2</xdr:col>
          <xdr:colOff>0</xdr:colOff>
          <xdr:row>52</xdr:row>
          <xdr:rowOff>9525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104775</xdr:rowOff>
        </xdr:from>
        <xdr:to>
          <xdr:col>2</xdr:col>
          <xdr:colOff>0</xdr:colOff>
          <xdr:row>59</xdr:row>
          <xdr:rowOff>9525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152400</xdr:rowOff>
        </xdr:from>
        <xdr:to>
          <xdr:col>1</xdr:col>
          <xdr:colOff>0</xdr:colOff>
          <xdr:row>68</xdr:row>
          <xdr:rowOff>28575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104775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152400</xdr:rowOff>
        </xdr:from>
        <xdr:to>
          <xdr:col>1</xdr:col>
          <xdr:colOff>0</xdr:colOff>
          <xdr:row>104</xdr:row>
          <xdr:rowOff>28575</xdr:rowOff>
        </xdr:to>
        <xdr:sp macro="" textlink="">
          <xdr:nvSpPr>
            <xdr:cNvPr id="11269" name="Object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104775</xdr:rowOff>
        </xdr:from>
        <xdr:to>
          <xdr:col>1</xdr:col>
          <xdr:colOff>0</xdr:colOff>
          <xdr:row>104</xdr:row>
          <xdr:rowOff>0</xdr:rowOff>
        </xdr:to>
        <xdr:sp macro="" textlink="">
          <xdr:nvSpPr>
            <xdr:cNvPr id="11270" name="Object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152400</xdr:rowOff>
        </xdr:from>
        <xdr:to>
          <xdr:col>1</xdr:col>
          <xdr:colOff>0</xdr:colOff>
          <xdr:row>140</xdr:row>
          <xdr:rowOff>28575</xdr:rowOff>
        </xdr:to>
        <xdr:sp macro="" textlink="">
          <xdr:nvSpPr>
            <xdr:cNvPr id="11271" name="Object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104775</xdr:rowOff>
        </xdr:from>
        <xdr:to>
          <xdr:col>1</xdr:col>
          <xdr:colOff>0</xdr:colOff>
          <xdr:row>140</xdr:row>
          <xdr:rowOff>0</xdr:rowOff>
        </xdr:to>
        <xdr:sp macro="" textlink="">
          <xdr:nvSpPr>
            <xdr:cNvPr id="11272" name="Object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152400</xdr:rowOff>
        </xdr:from>
        <xdr:to>
          <xdr:col>1</xdr:col>
          <xdr:colOff>0</xdr:colOff>
          <xdr:row>176</xdr:row>
          <xdr:rowOff>28575</xdr:rowOff>
        </xdr:to>
        <xdr:sp macro="" textlink="">
          <xdr:nvSpPr>
            <xdr:cNvPr id="11273" name="Object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104775</xdr:rowOff>
        </xdr:from>
        <xdr:to>
          <xdr:col>1</xdr:col>
          <xdr:colOff>0</xdr:colOff>
          <xdr:row>176</xdr:row>
          <xdr:rowOff>0</xdr:rowOff>
        </xdr:to>
        <xdr:sp macro="" textlink="">
          <xdr:nvSpPr>
            <xdr:cNvPr id="11274" name="Object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152400</xdr:rowOff>
        </xdr:from>
        <xdr:to>
          <xdr:col>1</xdr:col>
          <xdr:colOff>0</xdr:colOff>
          <xdr:row>253</xdr:row>
          <xdr:rowOff>28575</xdr:rowOff>
        </xdr:to>
        <xdr:sp macro="" textlink="">
          <xdr:nvSpPr>
            <xdr:cNvPr id="11275" name="Object 11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104775</xdr:rowOff>
        </xdr:from>
        <xdr:to>
          <xdr:col>1</xdr:col>
          <xdr:colOff>0</xdr:colOff>
          <xdr:row>253</xdr:row>
          <xdr:rowOff>0</xdr:rowOff>
        </xdr:to>
        <xdr:sp macro="" textlink="">
          <xdr:nvSpPr>
            <xdr:cNvPr id="11276" name="Object 12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152400</xdr:rowOff>
        </xdr:from>
        <xdr:to>
          <xdr:col>1</xdr:col>
          <xdr:colOff>0</xdr:colOff>
          <xdr:row>289</xdr:row>
          <xdr:rowOff>28575</xdr:rowOff>
        </xdr:to>
        <xdr:sp macro="" textlink="">
          <xdr:nvSpPr>
            <xdr:cNvPr id="11277" name="Object 13" hidden="1">
              <a:extLst>
                <a:ext uri="{63B3BB69-23CF-44E3-9099-C40C66FF867C}">
                  <a14:compatExt spid="_x0000_s1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104775</xdr:rowOff>
        </xdr:from>
        <xdr:to>
          <xdr:col>1</xdr:col>
          <xdr:colOff>0</xdr:colOff>
          <xdr:row>289</xdr:row>
          <xdr:rowOff>0</xdr:rowOff>
        </xdr:to>
        <xdr:sp macro="" textlink="">
          <xdr:nvSpPr>
            <xdr:cNvPr id="11278" name="Object 14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152400</xdr:rowOff>
        </xdr:from>
        <xdr:to>
          <xdr:col>1</xdr:col>
          <xdr:colOff>0</xdr:colOff>
          <xdr:row>325</xdr:row>
          <xdr:rowOff>28575</xdr:rowOff>
        </xdr:to>
        <xdr:sp macro="" textlink="">
          <xdr:nvSpPr>
            <xdr:cNvPr id="11279" name="Object 15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104775</xdr:rowOff>
        </xdr:from>
        <xdr:to>
          <xdr:col>1</xdr:col>
          <xdr:colOff>0</xdr:colOff>
          <xdr:row>325</xdr:row>
          <xdr:rowOff>0</xdr:rowOff>
        </xdr:to>
        <xdr:sp macro="" textlink="">
          <xdr:nvSpPr>
            <xdr:cNvPr id="11280" name="Object 16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360</xdr:row>
          <xdr:rowOff>152400</xdr:rowOff>
        </xdr:from>
        <xdr:to>
          <xdr:col>1</xdr:col>
          <xdr:colOff>0</xdr:colOff>
          <xdr:row>361</xdr:row>
          <xdr:rowOff>28575</xdr:rowOff>
        </xdr:to>
        <xdr:sp macro="" textlink="">
          <xdr:nvSpPr>
            <xdr:cNvPr id="11281" name="Object 17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360</xdr:row>
          <xdr:rowOff>104775</xdr:rowOff>
        </xdr:from>
        <xdr:to>
          <xdr:col>1</xdr:col>
          <xdr:colOff>0</xdr:colOff>
          <xdr:row>361</xdr:row>
          <xdr:rowOff>0</xdr:rowOff>
        </xdr:to>
        <xdr:sp macro="" textlink="">
          <xdr:nvSpPr>
            <xdr:cNvPr id="11282" name="Object 18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152400</xdr:rowOff>
        </xdr:from>
        <xdr:to>
          <xdr:col>1</xdr:col>
          <xdr:colOff>0</xdr:colOff>
          <xdr:row>409</xdr:row>
          <xdr:rowOff>28575</xdr:rowOff>
        </xdr:to>
        <xdr:sp macro="" textlink="">
          <xdr:nvSpPr>
            <xdr:cNvPr id="11283" name="Object 19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104775</xdr:rowOff>
        </xdr:from>
        <xdr:to>
          <xdr:col>1</xdr:col>
          <xdr:colOff>0</xdr:colOff>
          <xdr:row>409</xdr:row>
          <xdr:rowOff>0</xdr:rowOff>
        </xdr:to>
        <xdr:sp macro="" textlink="">
          <xdr:nvSpPr>
            <xdr:cNvPr id="11284" name="Object 20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152400</xdr:rowOff>
        </xdr:from>
        <xdr:to>
          <xdr:col>1</xdr:col>
          <xdr:colOff>0</xdr:colOff>
          <xdr:row>445</xdr:row>
          <xdr:rowOff>28575</xdr:rowOff>
        </xdr:to>
        <xdr:sp macro="" textlink="">
          <xdr:nvSpPr>
            <xdr:cNvPr id="11285" name="Object 21" hidden="1">
              <a:extLst>
                <a:ext uri="{63B3BB69-23CF-44E3-9099-C40C66FF867C}">
                  <a14:compatExt spid="_x0000_s1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104775</xdr:rowOff>
        </xdr:from>
        <xdr:to>
          <xdr:col>1</xdr:col>
          <xdr:colOff>0</xdr:colOff>
          <xdr:row>445</xdr:row>
          <xdr:rowOff>0</xdr:rowOff>
        </xdr:to>
        <xdr:sp macro="" textlink="">
          <xdr:nvSpPr>
            <xdr:cNvPr id="11286" name="Object 22" hidden="1">
              <a:extLst>
                <a:ext uri="{63B3BB69-23CF-44E3-9099-C40C66FF867C}">
                  <a14:compatExt spid="_x0000_s1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152400</xdr:rowOff>
        </xdr:from>
        <xdr:to>
          <xdr:col>1</xdr:col>
          <xdr:colOff>0</xdr:colOff>
          <xdr:row>481</xdr:row>
          <xdr:rowOff>28575</xdr:rowOff>
        </xdr:to>
        <xdr:sp macro="" textlink="">
          <xdr:nvSpPr>
            <xdr:cNvPr id="11287" name="Object 23" hidden="1">
              <a:extLst>
                <a:ext uri="{63B3BB69-23CF-44E3-9099-C40C66FF867C}">
                  <a14:compatExt spid="_x0000_s1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104775</xdr:rowOff>
        </xdr:from>
        <xdr:to>
          <xdr:col>1</xdr:col>
          <xdr:colOff>0</xdr:colOff>
          <xdr:row>481</xdr:row>
          <xdr:rowOff>0</xdr:rowOff>
        </xdr:to>
        <xdr:sp macro="" textlink="">
          <xdr:nvSpPr>
            <xdr:cNvPr id="11288" name="Object 24" hidden="1">
              <a:extLst>
                <a:ext uri="{63B3BB69-23CF-44E3-9099-C40C66FF867C}">
                  <a14:compatExt spid="_x0000_s1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152400</xdr:rowOff>
        </xdr:from>
        <xdr:to>
          <xdr:col>1</xdr:col>
          <xdr:colOff>0</xdr:colOff>
          <xdr:row>517</xdr:row>
          <xdr:rowOff>28575</xdr:rowOff>
        </xdr:to>
        <xdr:sp macro="" textlink="">
          <xdr:nvSpPr>
            <xdr:cNvPr id="11289" name="Object 25" hidden="1">
              <a:extLst>
                <a:ext uri="{63B3BB69-23CF-44E3-9099-C40C66FF867C}">
                  <a14:compatExt spid="_x0000_s1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104775</xdr:rowOff>
        </xdr:from>
        <xdr:to>
          <xdr:col>1</xdr:col>
          <xdr:colOff>0</xdr:colOff>
          <xdr:row>517</xdr:row>
          <xdr:rowOff>0</xdr:rowOff>
        </xdr:to>
        <xdr:sp macro="" textlink="">
          <xdr:nvSpPr>
            <xdr:cNvPr id="11290" name="Object 26" hidden="1">
              <a:extLst>
                <a:ext uri="{63B3BB69-23CF-44E3-9099-C40C66FF867C}">
                  <a14:compatExt spid="_x0000_s1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1291" name="Object 27" hidden="1">
              <a:extLst>
                <a:ext uri="{63B3BB69-23CF-44E3-9099-C40C66FF867C}">
                  <a14:compatExt spid="_x0000_s1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1292" name="Object 28" hidden="1">
              <a:extLst>
                <a:ext uri="{63B3BB69-23CF-44E3-9099-C40C66FF867C}">
                  <a14:compatExt spid="_x0000_s1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1293" name="Object 29" hidden="1">
              <a:extLst>
                <a:ext uri="{63B3BB69-23CF-44E3-9099-C40C66FF867C}">
                  <a14:compatExt spid="_x0000_s1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1294" name="Object 30" hidden="1">
              <a:extLst>
                <a:ext uri="{63B3BB69-23CF-44E3-9099-C40C66FF867C}">
                  <a14:compatExt spid="_x0000_s1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1295" name="Object 31" hidden="1">
              <a:extLst>
                <a:ext uri="{63B3BB69-23CF-44E3-9099-C40C66FF867C}">
                  <a14:compatExt spid="_x0000_s1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1296" name="Object 32" hidden="1">
              <a:extLst>
                <a:ext uri="{63B3BB69-23CF-44E3-9099-C40C66FF867C}">
                  <a14:compatExt spid="_x0000_s1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1297" name="Object 33" hidden="1">
              <a:extLst>
                <a:ext uri="{63B3BB69-23CF-44E3-9099-C40C66FF867C}">
                  <a14:compatExt spid="_x0000_s1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1298" name="Object 34" hidden="1">
              <a:extLst>
                <a:ext uri="{63B3BB69-23CF-44E3-9099-C40C66FF867C}">
                  <a14:compatExt spid="_x0000_s1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152400</xdr:rowOff>
        </xdr:from>
        <xdr:to>
          <xdr:col>1</xdr:col>
          <xdr:colOff>0</xdr:colOff>
          <xdr:row>553</xdr:row>
          <xdr:rowOff>28575</xdr:rowOff>
        </xdr:to>
        <xdr:sp macro="" textlink="">
          <xdr:nvSpPr>
            <xdr:cNvPr id="11299" name="Object 35" hidden="1">
              <a:extLst>
                <a:ext uri="{63B3BB69-23CF-44E3-9099-C40C66FF867C}">
                  <a14:compatExt spid="_x0000_s1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104775</xdr:rowOff>
        </xdr:from>
        <xdr:to>
          <xdr:col>1</xdr:col>
          <xdr:colOff>0</xdr:colOff>
          <xdr:row>553</xdr:row>
          <xdr:rowOff>0</xdr:rowOff>
        </xdr:to>
        <xdr:sp macro="" textlink="">
          <xdr:nvSpPr>
            <xdr:cNvPr id="11300" name="Object 36" hidden="1">
              <a:extLst>
                <a:ext uri="{63B3BB69-23CF-44E3-9099-C40C66FF867C}">
                  <a14:compatExt spid="_x0000_s1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588</xdr:row>
          <xdr:rowOff>152400</xdr:rowOff>
        </xdr:from>
        <xdr:to>
          <xdr:col>1</xdr:col>
          <xdr:colOff>0</xdr:colOff>
          <xdr:row>589</xdr:row>
          <xdr:rowOff>28575</xdr:rowOff>
        </xdr:to>
        <xdr:sp macro="" textlink="">
          <xdr:nvSpPr>
            <xdr:cNvPr id="11301" name="Object 37" hidden="1">
              <a:extLst>
                <a:ext uri="{63B3BB69-23CF-44E3-9099-C40C66FF867C}">
                  <a14:compatExt spid="_x0000_s1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588</xdr:row>
          <xdr:rowOff>104775</xdr:rowOff>
        </xdr:from>
        <xdr:to>
          <xdr:col>1</xdr:col>
          <xdr:colOff>0</xdr:colOff>
          <xdr:row>589</xdr:row>
          <xdr:rowOff>0</xdr:rowOff>
        </xdr:to>
        <xdr:sp macro="" textlink="">
          <xdr:nvSpPr>
            <xdr:cNvPr id="11302" name="Object 38" hidden="1">
              <a:extLst>
                <a:ext uri="{63B3BB69-23CF-44E3-9099-C40C66FF867C}">
                  <a14:compatExt spid="_x0000_s1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1303" name="Object 39" hidden="1">
              <a:extLst>
                <a:ext uri="{63B3BB69-23CF-44E3-9099-C40C66FF867C}">
                  <a14:compatExt spid="_x0000_s1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1304" name="Object 40" hidden="1">
              <a:extLst>
                <a:ext uri="{63B3BB69-23CF-44E3-9099-C40C66FF867C}">
                  <a14:compatExt spid="_x0000_s1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1305" name="Object 41" hidden="1">
              <a:extLst>
                <a:ext uri="{63B3BB69-23CF-44E3-9099-C40C66FF867C}">
                  <a14:compatExt spid="_x0000_s1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1306" name="Object 42" hidden="1">
              <a:extLst>
                <a:ext uri="{63B3BB69-23CF-44E3-9099-C40C66FF867C}">
                  <a14:compatExt spid="_x0000_s1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1307" name="Object 43" hidden="1">
              <a:extLst>
                <a:ext uri="{63B3BB69-23CF-44E3-9099-C40C66FF867C}">
                  <a14:compatExt spid="_x0000_s1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1308" name="Object 44" hidden="1">
              <a:extLst>
                <a:ext uri="{63B3BB69-23CF-44E3-9099-C40C66FF867C}">
                  <a14:compatExt spid="_x0000_s1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1309" name="Object 45" hidden="1">
              <a:extLst>
                <a:ext uri="{63B3BB69-23CF-44E3-9099-C40C66FF867C}">
                  <a14:compatExt spid="_x0000_s1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1310" name="Object 46" hidden="1">
              <a:extLst>
                <a:ext uri="{63B3BB69-23CF-44E3-9099-C40C66FF867C}">
                  <a14:compatExt spid="_x0000_s1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152400</xdr:rowOff>
        </xdr:from>
        <xdr:to>
          <xdr:col>1</xdr:col>
          <xdr:colOff>0</xdr:colOff>
          <xdr:row>816</xdr:row>
          <xdr:rowOff>28575</xdr:rowOff>
        </xdr:to>
        <xdr:sp macro="" textlink="">
          <xdr:nvSpPr>
            <xdr:cNvPr id="11311" name="Object 47" hidden="1">
              <a:extLst>
                <a:ext uri="{63B3BB69-23CF-44E3-9099-C40C66FF867C}">
                  <a14:compatExt spid="_x0000_s1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104775</xdr:rowOff>
        </xdr:from>
        <xdr:to>
          <xdr:col>1</xdr:col>
          <xdr:colOff>0</xdr:colOff>
          <xdr:row>816</xdr:row>
          <xdr:rowOff>0</xdr:rowOff>
        </xdr:to>
        <xdr:sp macro="" textlink="">
          <xdr:nvSpPr>
            <xdr:cNvPr id="11312" name="Object 48" hidden="1">
              <a:extLst>
                <a:ext uri="{63B3BB69-23CF-44E3-9099-C40C66FF867C}">
                  <a14:compatExt spid="_x0000_s1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152400</xdr:rowOff>
        </xdr:from>
        <xdr:to>
          <xdr:col>1</xdr:col>
          <xdr:colOff>0</xdr:colOff>
          <xdr:row>852</xdr:row>
          <xdr:rowOff>28575</xdr:rowOff>
        </xdr:to>
        <xdr:sp macro="" textlink="">
          <xdr:nvSpPr>
            <xdr:cNvPr id="11313" name="Object 49" hidden="1">
              <a:extLst>
                <a:ext uri="{63B3BB69-23CF-44E3-9099-C40C66FF867C}">
                  <a14:compatExt spid="_x0000_s1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104775</xdr:rowOff>
        </xdr:from>
        <xdr:to>
          <xdr:col>1</xdr:col>
          <xdr:colOff>0</xdr:colOff>
          <xdr:row>852</xdr:row>
          <xdr:rowOff>0</xdr:rowOff>
        </xdr:to>
        <xdr:sp macro="" textlink="">
          <xdr:nvSpPr>
            <xdr:cNvPr id="11314" name="Object 50" hidden="1">
              <a:extLst>
                <a:ext uri="{63B3BB69-23CF-44E3-9099-C40C66FF867C}">
                  <a14:compatExt spid="_x0000_s1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1319" name="Object 55" hidden="1">
              <a:extLst>
                <a:ext uri="{63B3BB69-23CF-44E3-9099-C40C66FF867C}">
                  <a14:compatExt spid="_x0000_s1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1320" name="Object 56" hidden="1">
              <a:extLst>
                <a:ext uri="{63B3BB69-23CF-44E3-9099-C40C66FF867C}">
                  <a14:compatExt spid="_x0000_s1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1321" name="Object 57" hidden="1">
              <a:extLst>
                <a:ext uri="{63B3BB69-23CF-44E3-9099-C40C66FF867C}">
                  <a14:compatExt spid="_x0000_s1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1322" name="Object 58" hidden="1">
              <a:extLst>
                <a:ext uri="{63B3BB69-23CF-44E3-9099-C40C66FF867C}">
                  <a14:compatExt spid="_x0000_s1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1323" name="Object 59" hidden="1">
              <a:extLst>
                <a:ext uri="{63B3BB69-23CF-44E3-9099-C40C66FF867C}">
                  <a14:compatExt spid="_x0000_s1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1324" name="Object 60" hidden="1">
              <a:extLst>
                <a:ext uri="{63B3BB69-23CF-44E3-9099-C40C66FF867C}">
                  <a14:compatExt spid="_x0000_s1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1325" name="Object 61" hidden="1">
              <a:extLst>
                <a:ext uri="{63B3BB69-23CF-44E3-9099-C40C66FF867C}">
                  <a14:compatExt spid="_x0000_s1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1326" name="Object 62" hidden="1">
              <a:extLst>
                <a:ext uri="{63B3BB69-23CF-44E3-9099-C40C66FF867C}">
                  <a14:compatExt spid="_x0000_s1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1327" name="Object 63" hidden="1">
              <a:extLst>
                <a:ext uri="{63B3BB69-23CF-44E3-9099-C40C66FF867C}">
                  <a14:compatExt spid="_x0000_s1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1328" name="Object 64" hidden="1">
              <a:extLst>
                <a:ext uri="{63B3BB69-23CF-44E3-9099-C40C66FF867C}">
                  <a14:compatExt spid="_x0000_s1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1329" name="Object 65" hidden="1">
              <a:extLst>
                <a:ext uri="{63B3BB69-23CF-44E3-9099-C40C66FF867C}">
                  <a14:compatExt spid="_x0000_s1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1330" name="Object 66" hidden="1">
              <a:extLst>
                <a:ext uri="{63B3BB69-23CF-44E3-9099-C40C66FF867C}">
                  <a14:compatExt spid="_x0000_s1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1331" name="Object 67" hidden="1">
              <a:extLst>
                <a:ext uri="{63B3BB69-23CF-44E3-9099-C40C66FF867C}">
                  <a14:compatExt spid="_x0000_s1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1332" name="Object 68" hidden="1">
              <a:extLst>
                <a:ext uri="{63B3BB69-23CF-44E3-9099-C40C66FF867C}">
                  <a14:compatExt spid="_x0000_s1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1333" name="Object 69" hidden="1">
              <a:extLst>
                <a:ext uri="{63B3BB69-23CF-44E3-9099-C40C66FF867C}">
                  <a14:compatExt spid="_x0000_s1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1334" name="Object 70" hidden="1">
              <a:extLst>
                <a:ext uri="{63B3BB69-23CF-44E3-9099-C40C66FF867C}">
                  <a14:compatExt spid="_x0000_s1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152400</xdr:rowOff>
        </xdr:from>
        <xdr:to>
          <xdr:col>1</xdr:col>
          <xdr:colOff>0</xdr:colOff>
          <xdr:row>816</xdr:row>
          <xdr:rowOff>28575</xdr:rowOff>
        </xdr:to>
        <xdr:sp macro="" textlink="">
          <xdr:nvSpPr>
            <xdr:cNvPr id="11335" name="Object 71" hidden="1">
              <a:extLst>
                <a:ext uri="{63B3BB69-23CF-44E3-9099-C40C66FF867C}">
                  <a14:compatExt spid="_x0000_s1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104775</xdr:rowOff>
        </xdr:from>
        <xdr:to>
          <xdr:col>1</xdr:col>
          <xdr:colOff>0</xdr:colOff>
          <xdr:row>816</xdr:row>
          <xdr:rowOff>0</xdr:rowOff>
        </xdr:to>
        <xdr:sp macro="" textlink="">
          <xdr:nvSpPr>
            <xdr:cNvPr id="11336" name="Object 72" hidden="1">
              <a:extLst>
                <a:ext uri="{63B3BB69-23CF-44E3-9099-C40C66FF867C}">
                  <a14:compatExt spid="_x0000_s1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152400</xdr:rowOff>
        </xdr:from>
        <xdr:to>
          <xdr:col>1</xdr:col>
          <xdr:colOff>0</xdr:colOff>
          <xdr:row>852</xdr:row>
          <xdr:rowOff>28575</xdr:rowOff>
        </xdr:to>
        <xdr:sp macro="" textlink="">
          <xdr:nvSpPr>
            <xdr:cNvPr id="11337" name="Object 73" hidden="1">
              <a:extLst>
                <a:ext uri="{63B3BB69-23CF-44E3-9099-C40C66FF867C}">
                  <a14:compatExt spid="_x0000_s1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104775</xdr:rowOff>
        </xdr:from>
        <xdr:to>
          <xdr:col>1</xdr:col>
          <xdr:colOff>0</xdr:colOff>
          <xdr:row>852</xdr:row>
          <xdr:rowOff>0</xdr:rowOff>
        </xdr:to>
        <xdr:sp macro="" textlink="">
          <xdr:nvSpPr>
            <xdr:cNvPr id="11338" name="Object 74" hidden="1">
              <a:extLst>
                <a:ext uri="{63B3BB69-23CF-44E3-9099-C40C66FF867C}">
                  <a14:compatExt spid="_x0000_s1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152400</xdr:rowOff>
        </xdr:from>
        <xdr:to>
          <xdr:col>1</xdr:col>
          <xdr:colOff>0</xdr:colOff>
          <xdr:row>217</xdr:row>
          <xdr:rowOff>28575</xdr:rowOff>
        </xdr:to>
        <xdr:sp macro="" textlink="">
          <xdr:nvSpPr>
            <xdr:cNvPr id="11341" name="Object 77" hidden="1">
              <a:extLst>
                <a:ext uri="{63B3BB69-23CF-44E3-9099-C40C66FF867C}">
                  <a14:compatExt spid="_x0000_s1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104775</xdr:rowOff>
        </xdr:from>
        <xdr:to>
          <xdr:col>1</xdr:col>
          <xdr:colOff>0</xdr:colOff>
          <xdr:row>217</xdr:row>
          <xdr:rowOff>0</xdr:rowOff>
        </xdr:to>
        <xdr:sp macro="" textlink="">
          <xdr:nvSpPr>
            <xdr:cNvPr id="11342" name="Object 78" hidden="1">
              <a:extLst>
                <a:ext uri="{63B3BB69-23CF-44E3-9099-C40C66FF867C}">
                  <a14:compatExt spid="_x0000_s1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1343" name="Object 79" hidden="1">
              <a:extLst>
                <a:ext uri="{63B3BB69-23CF-44E3-9099-C40C66FF867C}">
                  <a14:compatExt spid="_x0000_s1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1344" name="Object 80" hidden="1">
              <a:extLst>
                <a:ext uri="{63B3BB69-23CF-44E3-9099-C40C66FF867C}">
                  <a14:compatExt spid="_x0000_s1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1345" name="Object 81" hidden="1">
              <a:extLst>
                <a:ext uri="{63B3BB69-23CF-44E3-9099-C40C66FF867C}">
                  <a14:compatExt spid="_x0000_s1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1346" name="Object 82" hidden="1">
              <a:extLst>
                <a:ext uri="{63B3BB69-23CF-44E3-9099-C40C66FF867C}">
                  <a14:compatExt spid="_x0000_s1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1347" name="Object 83" hidden="1">
              <a:extLst>
                <a:ext uri="{63B3BB69-23CF-44E3-9099-C40C66FF867C}">
                  <a14:compatExt spid="_x0000_s1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1348" name="Object 84" hidden="1">
              <a:extLst>
                <a:ext uri="{63B3BB69-23CF-44E3-9099-C40C66FF867C}">
                  <a14:compatExt spid="_x0000_s1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1349" name="Object 85" hidden="1">
              <a:extLst>
                <a:ext uri="{63B3BB69-23CF-44E3-9099-C40C66FF867C}">
                  <a14:compatExt spid="_x0000_s1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1350" name="Object 86" hidden="1">
              <a:extLst>
                <a:ext uri="{63B3BB69-23CF-44E3-9099-C40C66FF867C}">
                  <a14:compatExt spid="_x0000_s1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51</xdr:row>
          <xdr:rowOff>104775</xdr:rowOff>
        </xdr:from>
        <xdr:to>
          <xdr:col>2</xdr:col>
          <xdr:colOff>0</xdr:colOff>
          <xdr:row>52</xdr:row>
          <xdr:rowOff>9525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104775</xdr:rowOff>
        </xdr:from>
        <xdr:to>
          <xdr:col>2</xdr:col>
          <xdr:colOff>0</xdr:colOff>
          <xdr:row>59</xdr:row>
          <xdr:rowOff>9525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152400</xdr:rowOff>
        </xdr:from>
        <xdr:to>
          <xdr:col>1</xdr:col>
          <xdr:colOff>0</xdr:colOff>
          <xdr:row>68</xdr:row>
          <xdr:rowOff>28575</xdr:rowOff>
        </xdr:to>
        <xdr:sp macro="" textlink="">
          <xdr:nvSpPr>
            <xdr:cNvPr id="12291" name="Object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104775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2292" name="Object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152400</xdr:rowOff>
        </xdr:from>
        <xdr:to>
          <xdr:col>1</xdr:col>
          <xdr:colOff>0</xdr:colOff>
          <xdr:row>104</xdr:row>
          <xdr:rowOff>28575</xdr:rowOff>
        </xdr:to>
        <xdr:sp macro="" textlink="">
          <xdr:nvSpPr>
            <xdr:cNvPr id="12293" name="Object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104775</xdr:rowOff>
        </xdr:from>
        <xdr:to>
          <xdr:col>1</xdr:col>
          <xdr:colOff>0</xdr:colOff>
          <xdr:row>104</xdr:row>
          <xdr:rowOff>0</xdr:rowOff>
        </xdr:to>
        <xdr:sp macro="" textlink="">
          <xdr:nvSpPr>
            <xdr:cNvPr id="12294" name="Object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152400</xdr:rowOff>
        </xdr:from>
        <xdr:to>
          <xdr:col>1</xdr:col>
          <xdr:colOff>0</xdr:colOff>
          <xdr:row>140</xdr:row>
          <xdr:rowOff>28575</xdr:rowOff>
        </xdr:to>
        <xdr:sp macro="" textlink="">
          <xdr:nvSpPr>
            <xdr:cNvPr id="12295" name="Object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104775</xdr:rowOff>
        </xdr:from>
        <xdr:to>
          <xdr:col>1</xdr:col>
          <xdr:colOff>0</xdr:colOff>
          <xdr:row>140</xdr:row>
          <xdr:rowOff>0</xdr:rowOff>
        </xdr:to>
        <xdr:sp macro="" textlink="">
          <xdr:nvSpPr>
            <xdr:cNvPr id="12296" name="Object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152400</xdr:rowOff>
        </xdr:from>
        <xdr:to>
          <xdr:col>1</xdr:col>
          <xdr:colOff>0</xdr:colOff>
          <xdr:row>176</xdr:row>
          <xdr:rowOff>28575</xdr:rowOff>
        </xdr:to>
        <xdr:sp macro="" textlink="">
          <xdr:nvSpPr>
            <xdr:cNvPr id="12297" name="Object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104775</xdr:rowOff>
        </xdr:from>
        <xdr:to>
          <xdr:col>1</xdr:col>
          <xdr:colOff>0</xdr:colOff>
          <xdr:row>176</xdr:row>
          <xdr:rowOff>0</xdr:rowOff>
        </xdr:to>
        <xdr:sp macro="" textlink="">
          <xdr:nvSpPr>
            <xdr:cNvPr id="12298" name="Object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152400</xdr:rowOff>
        </xdr:from>
        <xdr:to>
          <xdr:col>1</xdr:col>
          <xdr:colOff>0</xdr:colOff>
          <xdr:row>253</xdr:row>
          <xdr:rowOff>28575</xdr:rowOff>
        </xdr:to>
        <xdr:sp macro="" textlink="">
          <xdr:nvSpPr>
            <xdr:cNvPr id="12299" name="Object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104775</xdr:rowOff>
        </xdr:from>
        <xdr:to>
          <xdr:col>1</xdr:col>
          <xdr:colOff>0</xdr:colOff>
          <xdr:row>253</xdr:row>
          <xdr:rowOff>0</xdr:rowOff>
        </xdr:to>
        <xdr:sp macro="" textlink="">
          <xdr:nvSpPr>
            <xdr:cNvPr id="12300" name="Object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152400</xdr:rowOff>
        </xdr:from>
        <xdr:to>
          <xdr:col>1</xdr:col>
          <xdr:colOff>0</xdr:colOff>
          <xdr:row>289</xdr:row>
          <xdr:rowOff>28575</xdr:rowOff>
        </xdr:to>
        <xdr:sp macro="" textlink="">
          <xdr:nvSpPr>
            <xdr:cNvPr id="12301" name="Object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104775</xdr:rowOff>
        </xdr:from>
        <xdr:to>
          <xdr:col>1</xdr:col>
          <xdr:colOff>0</xdr:colOff>
          <xdr:row>289</xdr:row>
          <xdr:rowOff>0</xdr:rowOff>
        </xdr:to>
        <xdr:sp macro="" textlink="">
          <xdr:nvSpPr>
            <xdr:cNvPr id="12302" name="Object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152400</xdr:rowOff>
        </xdr:from>
        <xdr:to>
          <xdr:col>1</xdr:col>
          <xdr:colOff>0</xdr:colOff>
          <xdr:row>325</xdr:row>
          <xdr:rowOff>28575</xdr:rowOff>
        </xdr:to>
        <xdr:sp macro="" textlink="">
          <xdr:nvSpPr>
            <xdr:cNvPr id="12303" name="Object 15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104775</xdr:rowOff>
        </xdr:from>
        <xdr:to>
          <xdr:col>1</xdr:col>
          <xdr:colOff>0</xdr:colOff>
          <xdr:row>325</xdr:row>
          <xdr:rowOff>0</xdr:rowOff>
        </xdr:to>
        <xdr:sp macro="" textlink="">
          <xdr:nvSpPr>
            <xdr:cNvPr id="12304" name="Object 16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360</xdr:row>
          <xdr:rowOff>152400</xdr:rowOff>
        </xdr:from>
        <xdr:to>
          <xdr:col>1</xdr:col>
          <xdr:colOff>0</xdr:colOff>
          <xdr:row>361</xdr:row>
          <xdr:rowOff>28575</xdr:rowOff>
        </xdr:to>
        <xdr:sp macro="" textlink="">
          <xdr:nvSpPr>
            <xdr:cNvPr id="12305" name="Object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360</xdr:row>
          <xdr:rowOff>104775</xdr:rowOff>
        </xdr:from>
        <xdr:to>
          <xdr:col>1</xdr:col>
          <xdr:colOff>0</xdr:colOff>
          <xdr:row>361</xdr:row>
          <xdr:rowOff>0</xdr:rowOff>
        </xdr:to>
        <xdr:sp macro="" textlink="">
          <xdr:nvSpPr>
            <xdr:cNvPr id="12306" name="Object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152400</xdr:rowOff>
        </xdr:from>
        <xdr:to>
          <xdr:col>1</xdr:col>
          <xdr:colOff>0</xdr:colOff>
          <xdr:row>409</xdr:row>
          <xdr:rowOff>28575</xdr:rowOff>
        </xdr:to>
        <xdr:sp macro="" textlink="">
          <xdr:nvSpPr>
            <xdr:cNvPr id="12307" name="Object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104775</xdr:rowOff>
        </xdr:from>
        <xdr:to>
          <xdr:col>1</xdr:col>
          <xdr:colOff>0</xdr:colOff>
          <xdr:row>409</xdr:row>
          <xdr:rowOff>0</xdr:rowOff>
        </xdr:to>
        <xdr:sp macro="" textlink="">
          <xdr:nvSpPr>
            <xdr:cNvPr id="12308" name="Object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152400</xdr:rowOff>
        </xdr:from>
        <xdr:to>
          <xdr:col>1</xdr:col>
          <xdr:colOff>0</xdr:colOff>
          <xdr:row>445</xdr:row>
          <xdr:rowOff>28575</xdr:rowOff>
        </xdr:to>
        <xdr:sp macro="" textlink="">
          <xdr:nvSpPr>
            <xdr:cNvPr id="12309" name="Object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104775</xdr:rowOff>
        </xdr:from>
        <xdr:to>
          <xdr:col>1</xdr:col>
          <xdr:colOff>0</xdr:colOff>
          <xdr:row>445</xdr:row>
          <xdr:rowOff>0</xdr:rowOff>
        </xdr:to>
        <xdr:sp macro="" textlink="">
          <xdr:nvSpPr>
            <xdr:cNvPr id="12310" name="Object 22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152400</xdr:rowOff>
        </xdr:from>
        <xdr:to>
          <xdr:col>1</xdr:col>
          <xdr:colOff>0</xdr:colOff>
          <xdr:row>481</xdr:row>
          <xdr:rowOff>28575</xdr:rowOff>
        </xdr:to>
        <xdr:sp macro="" textlink="">
          <xdr:nvSpPr>
            <xdr:cNvPr id="12311" name="Object 23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104775</xdr:rowOff>
        </xdr:from>
        <xdr:to>
          <xdr:col>1</xdr:col>
          <xdr:colOff>0</xdr:colOff>
          <xdr:row>481</xdr:row>
          <xdr:rowOff>0</xdr:rowOff>
        </xdr:to>
        <xdr:sp macro="" textlink="">
          <xdr:nvSpPr>
            <xdr:cNvPr id="12312" name="Object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152400</xdr:rowOff>
        </xdr:from>
        <xdr:to>
          <xdr:col>1</xdr:col>
          <xdr:colOff>0</xdr:colOff>
          <xdr:row>517</xdr:row>
          <xdr:rowOff>28575</xdr:rowOff>
        </xdr:to>
        <xdr:sp macro="" textlink="">
          <xdr:nvSpPr>
            <xdr:cNvPr id="12313" name="Object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104775</xdr:rowOff>
        </xdr:from>
        <xdr:to>
          <xdr:col>1</xdr:col>
          <xdr:colOff>0</xdr:colOff>
          <xdr:row>517</xdr:row>
          <xdr:rowOff>0</xdr:rowOff>
        </xdr:to>
        <xdr:sp macro="" textlink="">
          <xdr:nvSpPr>
            <xdr:cNvPr id="12314" name="Object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2315" name="Object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2316" name="Object 28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2317" name="Object 29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2318" name="Object 30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2319" name="Object 31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2320" name="Object 32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2321" name="Object 33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2322" name="Object 34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152400</xdr:rowOff>
        </xdr:from>
        <xdr:to>
          <xdr:col>1</xdr:col>
          <xdr:colOff>0</xdr:colOff>
          <xdr:row>553</xdr:row>
          <xdr:rowOff>28575</xdr:rowOff>
        </xdr:to>
        <xdr:sp macro="" textlink="">
          <xdr:nvSpPr>
            <xdr:cNvPr id="12323" name="Object 35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104775</xdr:rowOff>
        </xdr:from>
        <xdr:to>
          <xdr:col>1</xdr:col>
          <xdr:colOff>0</xdr:colOff>
          <xdr:row>553</xdr:row>
          <xdr:rowOff>0</xdr:rowOff>
        </xdr:to>
        <xdr:sp macro="" textlink="">
          <xdr:nvSpPr>
            <xdr:cNvPr id="12324" name="Object 36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588</xdr:row>
          <xdr:rowOff>152400</xdr:rowOff>
        </xdr:from>
        <xdr:to>
          <xdr:col>1</xdr:col>
          <xdr:colOff>0</xdr:colOff>
          <xdr:row>589</xdr:row>
          <xdr:rowOff>28575</xdr:rowOff>
        </xdr:to>
        <xdr:sp macro="" textlink="">
          <xdr:nvSpPr>
            <xdr:cNvPr id="12325" name="Object 37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588</xdr:row>
          <xdr:rowOff>104775</xdr:rowOff>
        </xdr:from>
        <xdr:to>
          <xdr:col>1</xdr:col>
          <xdr:colOff>0</xdr:colOff>
          <xdr:row>589</xdr:row>
          <xdr:rowOff>0</xdr:rowOff>
        </xdr:to>
        <xdr:sp macro="" textlink="">
          <xdr:nvSpPr>
            <xdr:cNvPr id="12326" name="Object 38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2327" name="Object 39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2328" name="Object 40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2329" name="Object 41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2330" name="Object 42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2331" name="Object 43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2332" name="Object 44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2333" name="Object 45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2334" name="Object 46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152400</xdr:rowOff>
        </xdr:from>
        <xdr:to>
          <xdr:col>1</xdr:col>
          <xdr:colOff>0</xdr:colOff>
          <xdr:row>816</xdr:row>
          <xdr:rowOff>28575</xdr:rowOff>
        </xdr:to>
        <xdr:sp macro="" textlink="">
          <xdr:nvSpPr>
            <xdr:cNvPr id="12335" name="Object 47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104775</xdr:rowOff>
        </xdr:from>
        <xdr:to>
          <xdr:col>1</xdr:col>
          <xdr:colOff>0</xdr:colOff>
          <xdr:row>816</xdr:row>
          <xdr:rowOff>0</xdr:rowOff>
        </xdr:to>
        <xdr:sp macro="" textlink="">
          <xdr:nvSpPr>
            <xdr:cNvPr id="12336" name="Object 48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152400</xdr:rowOff>
        </xdr:from>
        <xdr:to>
          <xdr:col>1</xdr:col>
          <xdr:colOff>0</xdr:colOff>
          <xdr:row>852</xdr:row>
          <xdr:rowOff>28575</xdr:rowOff>
        </xdr:to>
        <xdr:sp macro="" textlink="">
          <xdr:nvSpPr>
            <xdr:cNvPr id="12337" name="Object 49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104775</xdr:rowOff>
        </xdr:from>
        <xdr:to>
          <xdr:col>1</xdr:col>
          <xdr:colOff>0</xdr:colOff>
          <xdr:row>852</xdr:row>
          <xdr:rowOff>0</xdr:rowOff>
        </xdr:to>
        <xdr:sp macro="" textlink="">
          <xdr:nvSpPr>
            <xdr:cNvPr id="12338" name="Object 50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2343" name="Object 55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2344" name="Object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2345" name="Object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2346" name="Object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2347" name="Object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2348" name="Object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2349" name="Object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2350" name="Object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2351" name="Object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2352" name="Object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2353" name="Object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2354" name="Object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2355" name="Object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2356" name="Object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2357" name="Object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2358" name="Object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152400</xdr:rowOff>
        </xdr:from>
        <xdr:to>
          <xdr:col>1</xdr:col>
          <xdr:colOff>0</xdr:colOff>
          <xdr:row>816</xdr:row>
          <xdr:rowOff>28575</xdr:rowOff>
        </xdr:to>
        <xdr:sp macro="" textlink="">
          <xdr:nvSpPr>
            <xdr:cNvPr id="12359" name="Object 71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104775</xdr:rowOff>
        </xdr:from>
        <xdr:to>
          <xdr:col>1</xdr:col>
          <xdr:colOff>0</xdr:colOff>
          <xdr:row>816</xdr:row>
          <xdr:rowOff>0</xdr:rowOff>
        </xdr:to>
        <xdr:sp macro="" textlink="">
          <xdr:nvSpPr>
            <xdr:cNvPr id="12360" name="Object 72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152400</xdr:rowOff>
        </xdr:from>
        <xdr:to>
          <xdr:col>1</xdr:col>
          <xdr:colOff>0</xdr:colOff>
          <xdr:row>852</xdr:row>
          <xdr:rowOff>28575</xdr:rowOff>
        </xdr:to>
        <xdr:sp macro="" textlink="">
          <xdr:nvSpPr>
            <xdr:cNvPr id="12361" name="Object 73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104775</xdr:rowOff>
        </xdr:from>
        <xdr:to>
          <xdr:col>1</xdr:col>
          <xdr:colOff>0</xdr:colOff>
          <xdr:row>852</xdr:row>
          <xdr:rowOff>0</xdr:rowOff>
        </xdr:to>
        <xdr:sp macro="" textlink="">
          <xdr:nvSpPr>
            <xdr:cNvPr id="12362" name="Object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152400</xdr:rowOff>
        </xdr:from>
        <xdr:to>
          <xdr:col>1</xdr:col>
          <xdr:colOff>0</xdr:colOff>
          <xdr:row>217</xdr:row>
          <xdr:rowOff>28575</xdr:rowOff>
        </xdr:to>
        <xdr:sp macro="" textlink="">
          <xdr:nvSpPr>
            <xdr:cNvPr id="12367" name="Object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104775</xdr:rowOff>
        </xdr:from>
        <xdr:to>
          <xdr:col>1</xdr:col>
          <xdr:colOff>0</xdr:colOff>
          <xdr:row>217</xdr:row>
          <xdr:rowOff>0</xdr:rowOff>
        </xdr:to>
        <xdr:sp macro="" textlink="">
          <xdr:nvSpPr>
            <xdr:cNvPr id="12368" name="Object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2369" name="Object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2370" name="Object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2371" name="Object 83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2372" name="Object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2373" name="Object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2374" name="Object 86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2375" name="Object 87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2376" name="Object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51</xdr:row>
          <xdr:rowOff>104775</xdr:rowOff>
        </xdr:from>
        <xdr:to>
          <xdr:col>2</xdr:col>
          <xdr:colOff>0</xdr:colOff>
          <xdr:row>52</xdr:row>
          <xdr:rowOff>9525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104775</xdr:rowOff>
        </xdr:from>
        <xdr:to>
          <xdr:col>2</xdr:col>
          <xdr:colOff>0</xdr:colOff>
          <xdr:row>59</xdr:row>
          <xdr:rowOff>9525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152400</xdr:rowOff>
        </xdr:from>
        <xdr:to>
          <xdr:col>1</xdr:col>
          <xdr:colOff>0</xdr:colOff>
          <xdr:row>68</xdr:row>
          <xdr:rowOff>28575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</xdr:row>
          <xdr:rowOff>104775</xdr:rowOff>
        </xdr:from>
        <xdr:to>
          <xdr:col>1</xdr:col>
          <xdr:colOff>0</xdr:colOff>
          <xdr:row>68</xdr:row>
          <xdr:rowOff>0</xdr:rowOff>
        </xdr:to>
        <xdr:sp macro="" textlink="">
          <xdr:nvSpPr>
            <xdr:cNvPr id="13316" name="Object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152400</xdr:rowOff>
        </xdr:from>
        <xdr:to>
          <xdr:col>1</xdr:col>
          <xdr:colOff>0</xdr:colOff>
          <xdr:row>104</xdr:row>
          <xdr:rowOff>28575</xdr:rowOff>
        </xdr:to>
        <xdr:sp macro="" textlink="">
          <xdr:nvSpPr>
            <xdr:cNvPr id="13317" name="Object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103</xdr:row>
          <xdr:rowOff>104775</xdr:rowOff>
        </xdr:from>
        <xdr:to>
          <xdr:col>1</xdr:col>
          <xdr:colOff>0</xdr:colOff>
          <xdr:row>104</xdr:row>
          <xdr:rowOff>0</xdr:rowOff>
        </xdr:to>
        <xdr:sp macro="" textlink="">
          <xdr:nvSpPr>
            <xdr:cNvPr id="13318" name="Object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152400</xdr:rowOff>
        </xdr:from>
        <xdr:to>
          <xdr:col>1</xdr:col>
          <xdr:colOff>0</xdr:colOff>
          <xdr:row>140</xdr:row>
          <xdr:rowOff>28575</xdr:rowOff>
        </xdr:to>
        <xdr:sp macro="" textlink="">
          <xdr:nvSpPr>
            <xdr:cNvPr id="13319" name="Object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139</xdr:row>
          <xdr:rowOff>104775</xdr:rowOff>
        </xdr:from>
        <xdr:to>
          <xdr:col>1</xdr:col>
          <xdr:colOff>0</xdr:colOff>
          <xdr:row>140</xdr:row>
          <xdr:rowOff>0</xdr:rowOff>
        </xdr:to>
        <xdr:sp macro="" textlink="">
          <xdr:nvSpPr>
            <xdr:cNvPr id="13320" name="Object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152400</xdr:rowOff>
        </xdr:from>
        <xdr:to>
          <xdr:col>1</xdr:col>
          <xdr:colOff>0</xdr:colOff>
          <xdr:row>176</xdr:row>
          <xdr:rowOff>28575</xdr:rowOff>
        </xdr:to>
        <xdr:sp macro="" textlink="">
          <xdr:nvSpPr>
            <xdr:cNvPr id="13321" name="Object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175</xdr:row>
          <xdr:rowOff>104775</xdr:rowOff>
        </xdr:from>
        <xdr:to>
          <xdr:col>1</xdr:col>
          <xdr:colOff>0</xdr:colOff>
          <xdr:row>176</xdr:row>
          <xdr:rowOff>0</xdr:rowOff>
        </xdr:to>
        <xdr:sp macro="" textlink="">
          <xdr:nvSpPr>
            <xdr:cNvPr id="13322" name="Object 1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152400</xdr:rowOff>
        </xdr:from>
        <xdr:to>
          <xdr:col>1</xdr:col>
          <xdr:colOff>0</xdr:colOff>
          <xdr:row>253</xdr:row>
          <xdr:rowOff>28575</xdr:rowOff>
        </xdr:to>
        <xdr:sp macro="" textlink="">
          <xdr:nvSpPr>
            <xdr:cNvPr id="13323" name="Object 11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252</xdr:row>
          <xdr:rowOff>104775</xdr:rowOff>
        </xdr:from>
        <xdr:to>
          <xdr:col>1</xdr:col>
          <xdr:colOff>0</xdr:colOff>
          <xdr:row>253</xdr:row>
          <xdr:rowOff>0</xdr:rowOff>
        </xdr:to>
        <xdr:sp macro="" textlink="">
          <xdr:nvSpPr>
            <xdr:cNvPr id="13324" name="Object 12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152400</xdr:rowOff>
        </xdr:from>
        <xdr:to>
          <xdr:col>1</xdr:col>
          <xdr:colOff>0</xdr:colOff>
          <xdr:row>289</xdr:row>
          <xdr:rowOff>28575</xdr:rowOff>
        </xdr:to>
        <xdr:sp macro="" textlink="">
          <xdr:nvSpPr>
            <xdr:cNvPr id="13325" name="Object 13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288</xdr:row>
          <xdr:rowOff>104775</xdr:rowOff>
        </xdr:from>
        <xdr:to>
          <xdr:col>1</xdr:col>
          <xdr:colOff>0</xdr:colOff>
          <xdr:row>289</xdr:row>
          <xdr:rowOff>0</xdr:rowOff>
        </xdr:to>
        <xdr:sp macro="" textlink="">
          <xdr:nvSpPr>
            <xdr:cNvPr id="13326" name="Object 14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152400</xdr:rowOff>
        </xdr:from>
        <xdr:to>
          <xdr:col>1</xdr:col>
          <xdr:colOff>0</xdr:colOff>
          <xdr:row>325</xdr:row>
          <xdr:rowOff>28575</xdr:rowOff>
        </xdr:to>
        <xdr:sp macro="" textlink="">
          <xdr:nvSpPr>
            <xdr:cNvPr id="13327" name="Object 15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324</xdr:row>
          <xdr:rowOff>104775</xdr:rowOff>
        </xdr:from>
        <xdr:to>
          <xdr:col>1</xdr:col>
          <xdr:colOff>0</xdr:colOff>
          <xdr:row>325</xdr:row>
          <xdr:rowOff>0</xdr:rowOff>
        </xdr:to>
        <xdr:sp macro="" textlink="">
          <xdr:nvSpPr>
            <xdr:cNvPr id="13328" name="Object 16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360</xdr:row>
          <xdr:rowOff>152400</xdr:rowOff>
        </xdr:from>
        <xdr:to>
          <xdr:col>1</xdr:col>
          <xdr:colOff>0</xdr:colOff>
          <xdr:row>361</xdr:row>
          <xdr:rowOff>28575</xdr:rowOff>
        </xdr:to>
        <xdr:sp macro="" textlink="">
          <xdr:nvSpPr>
            <xdr:cNvPr id="13329" name="Object 17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360</xdr:row>
          <xdr:rowOff>104775</xdr:rowOff>
        </xdr:from>
        <xdr:to>
          <xdr:col>1</xdr:col>
          <xdr:colOff>0</xdr:colOff>
          <xdr:row>361</xdr:row>
          <xdr:rowOff>0</xdr:rowOff>
        </xdr:to>
        <xdr:sp macro="" textlink="">
          <xdr:nvSpPr>
            <xdr:cNvPr id="13330" name="Object 18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152400</xdr:rowOff>
        </xdr:from>
        <xdr:to>
          <xdr:col>1</xdr:col>
          <xdr:colOff>0</xdr:colOff>
          <xdr:row>409</xdr:row>
          <xdr:rowOff>28575</xdr:rowOff>
        </xdr:to>
        <xdr:sp macro="" textlink="">
          <xdr:nvSpPr>
            <xdr:cNvPr id="13331" name="Object 19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408</xdr:row>
          <xdr:rowOff>104775</xdr:rowOff>
        </xdr:from>
        <xdr:to>
          <xdr:col>1</xdr:col>
          <xdr:colOff>0</xdr:colOff>
          <xdr:row>409</xdr:row>
          <xdr:rowOff>0</xdr:rowOff>
        </xdr:to>
        <xdr:sp macro="" textlink="">
          <xdr:nvSpPr>
            <xdr:cNvPr id="13332" name="Object 20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152400</xdr:rowOff>
        </xdr:from>
        <xdr:to>
          <xdr:col>1</xdr:col>
          <xdr:colOff>0</xdr:colOff>
          <xdr:row>445</xdr:row>
          <xdr:rowOff>28575</xdr:rowOff>
        </xdr:to>
        <xdr:sp macro="" textlink="">
          <xdr:nvSpPr>
            <xdr:cNvPr id="13333" name="Object 21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444</xdr:row>
          <xdr:rowOff>104775</xdr:rowOff>
        </xdr:from>
        <xdr:to>
          <xdr:col>1</xdr:col>
          <xdr:colOff>0</xdr:colOff>
          <xdr:row>445</xdr:row>
          <xdr:rowOff>0</xdr:rowOff>
        </xdr:to>
        <xdr:sp macro="" textlink="">
          <xdr:nvSpPr>
            <xdr:cNvPr id="13334" name="Object 22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152400</xdr:rowOff>
        </xdr:from>
        <xdr:to>
          <xdr:col>1</xdr:col>
          <xdr:colOff>0</xdr:colOff>
          <xdr:row>481</xdr:row>
          <xdr:rowOff>28575</xdr:rowOff>
        </xdr:to>
        <xdr:sp macro="" textlink="">
          <xdr:nvSpPr>
            <xdr:cNvPr id="13335" name="Object 23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480</xdr:row>
          <xdr:rowOff>104775</xdr:rowOff>
        </xdr:from>
        <xdr:to>
          <xdr:col>1</xdr:col>
          <xdr:colOff>0</xdr:colOff>
          <xdr:row>481</xdr:row>
          <xdr:rowOff>0</xdr:rowOff>
        </xdr:to>
        <xdr:sp macro="" textlink="">
          <xdr:nvSpPr>
            <xdr:cNvPr id="13336" name="Object 24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152400</xdr:rowOff>
        </xdr:from>
        <xdr:to>
          <xdr:col>1</xdr:col>
          <xdr:colOff>0</xdr:colOff>
          <xdr:row>517</xdr:row>
          <xdr:rowOff>28575</xdr:rowOff>
        </xdr:to>
        <xdr:sp macro="" textlink="">
          <xdr:nvSpPr>
            <xdr:cNvPr id="13337" name="Object 25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516</xdr:row>
          <xdr:rowOff>104775</xdr:rowOff>
        </xdr:from>
        <xdr:to>
          <xdr:col>1</xdr:col>
          <xdr:colOff>0</xdr:colOff>
          <xdr:row>517</xdr:row>
          <xdr:rowOff>0</xdr:rowOff>
        </xdr:to>
        <xdr:sp macro="" textlink="">
          <xdr:nvSpPr>
            <xdr:cNvPr id="13338" name="Object 26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3339" name="Object 27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3340" name="Object 28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3341" name="Object 29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3342" name="Object 30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3343" name="Object 31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3344" name="Object 32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3345" name="Object 33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3346" name="Object 34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152400</xdr:rowOff>
        </xdr:from>
        <xdr:to>
          <xdr:col>1</xdr:col>
          <xdr:colOff>0</xdr:colOff>
          <xdr:row>553</xdr:row>
          <xdr:rowOff>28575</xdr:rowOff>
        </xdr:to>
        <xdr:sp macro="" textlink="">
          <xdr:nvSpPr>
            <xdr:cNvPr id="13347" name="Object 35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552</xdr:row>
          <xdr:rowOff>104775</xdr:rowOff>
        </xdr:from>
        <xdr:to>
          <xdr:col>1</xdr:col>
          <xdr:colOff>0</xdr:colOff>
          <xdr:row>553</xdr:row>
          <xdr:rowOff>0</xdr:rowOff>
        </xdr:to>
        <xdr:sp macro="" textlink="">
          <xdr:nvSpPr>
            <xdr:cNvPr id="13348" name="Object 36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588</xdr:row>
          <xdr:rowOff>152400</xdr:rowOff>
        </xdr:from>
        <xdr:to>
          <xdr:col>1</xdr:col>
          <xdr:colOff>0</xdr:colOff>
          <xdr:row>589</xdr:row>
          <xdr:rowOff>28575</xdr:rowOff>
        </xdr:to>
        <xdr:sp macro="" textlink="">
          <xdr:nvSpPr>
            <xdr:cNvPr id="13349" name="Object 37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588</xdr:row>
          <xdr:rowOff>104775</xdr:rowOff>
        </xdr:from>
        <xdr:to>
          <xdr:col>1</xdr:col>
          <xdr:colOff>0</xdr:colOff>
          <xdr:row>589</xdr:row>
          <xdr:rowOff>0</xdr:rowOff>
        </xdr:to>
        <xdr:sp macro="" textlink="">
          <xdr:nvSpPr>
            <xdr:cNvPr id="13350" name="Object 38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3351" name="Object 39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3352" name="Object 40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3353" name="Object 41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3354" name="Object 42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3355" name="Object 43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3356" name="Object 44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3357" name="Object 45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3358" name="Object 46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152400</xdr:rowOff>
        </xdr:from>
        <xdr:to>
          <xdr:col>1</xdr:col>
          <xdr:colOff>0</xdr:colOff>
          <xdr:row>816</xdr:row>
          <xdr:rowOff>28575</xdr:rowOff>
        </xdr:to>
        <xdr:sp macro="" textlink="">
          <xdr:nvSpPr>
            <xdr:cNvPr id="13359" name="Object 47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104775</xdr:rowOff>
        </xdr:from>
        <xdr:to>
          <xdr:col>1</xdr:col>
          <xdr:colOff>0</xdr:colOff>
          <xdr:row>816</xdr:row>
          <xdr:rowOff>0</xdr:rowOff>
        </xdr:to>
        <xdr:sp macro="" textlink="">
          <xdr:nvSpPr>
            <xdr:cNvPr id="13360" name="Object 48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152400</xdr:rowOff>
        </xdr:from>
        <xdr:to>
          <xdr:col>1</xdr:col>
          <xdr:colOff>0</xdr:colOff>
          <xdr:row>852</xdr:row>
          <xdr:rowOff>28575</xdr:rowOff>
        </xdr:to>
        <xdr:sp macro="" textlink="">
          <xdr:nvSpPr>
            <xdr:cNvPr id="13361" name="Object 49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104775</xdr:rowOff>
        </xdr:from>
        <xdr:to>
          <xdr:col>1</xdr:col>
          <xdr:colOff>0</xdr:colOff>
          <xdr:row>852</xdr:row>
          <xdr:rowOff>0</xdr:rowOff>
        </xdr:to>
        <xdr:sp macro="" textlink="">
          <xdr:nvSpPr>
            <xdr:cNvPr id="13362" name="Object 50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3367" name="Object 55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3368" name="Object 56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3369" name="Object 57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3370" name="Object 58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3371" name="Object 59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3372" name="Object 60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3373" name="Object 61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3374" name="Object 62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152400</xdr:rowOff>
        </xdr:from>
        <xdr:to>
          <xdr:col>1</xdr:col>
          <xdr:colOff>0</xdr:colOff>
          <xdr:row>672</xdr:row>
          <xdr:rowOff>28575</xdr:rowOff>
        </xdr:to>
        <xdr:sp macro="" textlink="">
          <xdr:nvSpPr>
            <xdr:cNvPr id="13375" name="Object 63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671</xdr:row>
          <xdr:rowOff>104775</xdr:rowOff>
        </xdr:from>
        <xdr:to>
          <xdr:col>1</xdr:col>
          <xdr:colOff>0</xdr:colOff>
          <xdr:row>672</xdr:row>
          <xdr:rowOff>0</xdr:rowOff>
        </xdr:to>
        <xdr:sp macro="" textlink="">
          <xdr:nvSpPr>
            <xdr:cNvPr id="13376" name="Object 64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152400</xdr:rowOff>
        </xdr:from>
        <xdr:to>
          <xdr:col>1</xdr:col>
          <xdr:colOff>0</xdr:colOff>
          <xdr:row>708</xdr:row>
          <xdr:rowOff>28575</xdr:rowOff>
        </xdr:to>
        <xdr:sp macro="" textlink="">
          <xdr:nvSpPr>
            <xdr:cNvPr id="13377" name="Object 65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707</xdr:row>
          <xdr:rowOff>104775</xdr:rowOff>
        </xdr:from>
        <xdr:to>
          <xdr:col>1</xdr:col>
          <xdr:colOff>0</xdr:colOff>
          <xdr:row>708</xdr:row>
          <xdr:rowOff>0</xdr:rowOff>
        </xdr:to>
        <xdr:sp macro="" textlink="">
          <xdr:nvSpPr>
            <xdr:cNvPr id="13378" name="Object 66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152400</xdr:rowOff>
        </xdr:from>
        <xdr:to>
          <xdr:col>1</xdr:col>
          <xdr:colOff>0</xdr:colOff>
          <xdr:row>744</xdr:row>
          <xdr:rowOff>28575</xdr:rowOff>
        </xdr:to>
        <xdr:sp macro="" textlink="">
          <xdr:nvSpPr>
            <xdr:cNvPr id="13379" name="Object 67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743</xdr:row>
          <xdr:rowOff>104775</xdr:rowOff>
        </xdr:from>
        <xdr:to>
          <xdr:col>1</xdr:col>
          <xdr:colOff>0</xdr:colOff>
          <xdr:row>744</xdr:row>
          <xdr:rowOff>0</xdr:rowOff>
        </xdr:to>
        <xdr:sp macro="" textlink="">
          <xdr:nvSpPr>
            <xdr:cNvPr id="13380" name="Object 68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152400</xdr:rowOff>
        </xdr:from>
        <xdr:to>
          <xdr:col>1</xdr:col>
          <xdr:colOff>0</xdr:colOff>
          <xdr:row>780</xdr:row>
          <xdr:rowOff>28575</xdr:rowOff>
        </xdr:to>
        <xdr:sp macro="" textlink="">
          <xdr:nvSpPr>
            <xdr:cNvPr id="13381" name="Object 69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779</xdr:row>
          <xdr:rowOff>104775</xdr:rowOff>
        </xdr:from>
        <xdr:to>
          <xdr:col>1</xdr:col>
          <xdr:colOff>0</xdr:colOff>
          <xdr:row>780</xdr:row>
          <xdr:rowOff>0</xdr:rowOff>
        </xdr:to>
        <xdr:sp macro="" textlink="">
          <xdr:nvSpPr>
            <xdr:cNvPr id="13382" name="Object 70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152400</xdr:rowOff>
        </xdr:from>
        <xdr:to>
          <xdr:col>1</xdr:col>
          <xdr:colOff>0</xdr:colOff>
          <xdr:row>816</xdr:row>
          <xdr:rowOff>28575</xdr:rowOff>
        </xdr:to>
        <xdr:sp macro="" textlink="">
          <xdr:nvSpPr>
            <xdr:cNvPr id="13383" name="Object 71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815</xdr:row>
          <xdr:rowOff>104775</xdr:rowOff>
        </xdr:from>
        <xdr:to>
          <xdr:col>1</xdr:col>
          <xdr:colOff>0</xdr:colOff>
          <xdr:row>816</xdr:row>
          <xdr:rowOff>0</xdr:rowOff>
        </xdr:to>
        <xdr:sp macro="" textlink="">
          <xdr:nvSpPr>
            <xdr:cNvPr id="13384" name="Object 72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152400</xdr:rowOff>
        </xdr:from>
        <xdr:to>
          <xdr:col>1</xdr:col>
          <xdr:colOff>0</xdr:colOff>
          <xdr:row>852</xdr:row>
          <xdr:rowOff>28575</xdr:rowOff>
        </xdr:to>
        <xdr:sp macro="" textlink="">
          <xdr:nvSpPr>
            <xdr:cNvPr id="13385" name="Object 73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851</xdr:row>
          <xdr:rowOff>104775</xdr:rowOff>
        </xdr:from>
        <xdr:to>
          <xdr:col>1</xdr:col>
          <xdr:colOff>0</xdr:colOff>
          <xdr:row>852</xdr:row>
          <xdr:rowOff>0</xdr:rowOff>
        </xdr:to>
        <xdr:sp macro="" textlink="">
          <xdr:nvSpPr>
            <xdr:cNvPr id="13386" name="Object 74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152400</xdr:rowOff>
        </xdr:from>
        <xdr:to>
          <xdr:col>1</xdr:col>
          <xdr:colOff>0</xdr:colOff>
          <xdr:row>217</xdr:row>
          <xdr:rowOff>28575</xdr:rowOff>
        </xdr:to>
        <xdr:sp macro="" textlink="">
          <xdr:nvSpPr>
            <xdr:cNvPr id="13389" name="Object 77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216</xdr:row>
          <xdr:rowOff>104775</xdr:rowOff>
        </xdr:from>
        <xdr:to>
          <xdr:col>1</xdr:col>
          <xdr:colOff>0</xdr:colOff>
          <xdr:row>217</xdr:row>
          <xdr:rowOff>0</xdr:rowOff>
        </xdr:to>
        <xdr:sp macro="" textlink="">
          <xdr:nvSpPr>
            <xdr:cNvPr id="13390" name="Object 78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3391" name="Object 79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3392" name="Object 80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3393" name="Object 81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3394" name="Object 82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3395" name="Object 83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3396" name="Object 84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152400</xdr:rowOff>
        </xdr:from>
        <xdr:to>
          <xdr:col>1</xdr:col>
          <xdr:colOff>0</xdr:colOff>
          <xdr:row>636</xdr:row>
          <xdr:rowOff>28575</xdr:rowOff>
        </xdr:to>
        <xdr:sp macro="" textlink="">
          <xdr:nvSpPr>
            <xdr:cNvPr id="13397" name="Object 85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635</xdr:row>
          <xdr:rowOff>104775</xdr:rowOff>
        </xdr:from>
        <xdr:to>
          <xdr:col>1</xdr:col>
          <xdr:colOff>0</xdr:colOff>
          <xdr:row>636</xdr:row>
          <xdr:rowOff>0</xdr:rowOff>
        </xdr:to>
        <xdr:sp macro="" textlink="">
          <xdr:nvSpPr>
            <xdr:cNvPr id="13398" name="Object 86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726496</xdr:colOff>
      <xdr:row>5</xdr:row>
      <xdr:rowOff>83127</xdr:rowOff>
    </xdr:from>
    <xdr:to>
      <xdr:col>2</xdr:col>
      <xdr:colOff>953365</xdr:colOff>
      <xdr:row>5</xdr:row>
      <xdr:rowOff>548121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360" y="2594263"/>
          <a:ext cx="971550" cy="464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5</xdr:row>
      <xdr:rowOff>104775</xdr:rowOff>
    </xdr:from>
    <xdr:to>
      <xdr:col>7</xdr:col>
      <xdr:colOff>0</xdr:colOff>
      <xdr:row>5</xdr:row>
      <xdr:rowOff>533400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2600325"/>
          <a:ext cx="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742950</xdr:colOff>
      <xdr:row>754</xdr:row>
      <xdr:rowOff>0</xdr:rowOff>
    </xdr:from>
    <xdr:to>
      <xdr:col>1</xdr:col>
      <xdr:colOff>142875</xdr:colOff>
      <xdr:row>754</xdr:row>
      <xdr:rowOff>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46742150"/>
          <a:ext cx="7048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5</xdr:row>
          <xdr:rowOff>104775</xdr:rowOff>
        </xdr:from>
        <xdr:to>
          <xdr:col>7</xdr:col>
          <xdr:colOff>0</xdr:colOff>
          <xdr:row>6</xdr:row>
          <xdr:rowOff>0</xdr:rowOff>
        </xdr:to>
        <xdr:sp macro="" textlink="">
          <xdr:nvSpPr>
            <xdr:cNvPr id="3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754</xdr:row>
          <xdr:rowOff>0</xdr:rowOff>
        </xdr:from>
        <xdr:to>
          <xdr:col>1</xdr:col>
          <xdr:colOff>142875</xdr:colOff>
          <xdr:row>754</xdr:row>
          <xdr:rowOff>0</xdr:rowOff>
        </xdr:to>
        <xdr:sp macro="" textlink="">
          <xdr:nvSpPr>
            <xdr:cNvPr id="4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104775</xdr:rowOff>
    </xdr:from>
    <xdr:to>
      <xdr:col>7</xdr:col>
      <xdr:colOff>0</xdr:colOff>
      <xdr:row>5</xdr:row>
      <xdr:rowOff>533400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16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</xdr:row>
          <xdr:rowOff>152400</xdr:rowOff>
        </xdr:from>
        <xdr:to>
          <xdr:col>2</xdr:col>
          <xdr:colOff>1009650</xdr:colOff>
          <xdr:row>6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1038225</xdr:colOff>
          <xdr:row>755</xdr:row>
          <xdr:rowOff>0</xdr:rowOff>
        </xdr:from>
        <xdr:to>
          <xdr:col>3</xdr:col>
          <xdr:colOff>561975</xdr:colOff>
          <xdr:row>755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5</xdr:row>
      <xdr:rowOff>38100</xdr:rowOff>
    </xdr:from>
    <xdr:to>
      <xdr:col>2</xdr:col>
      <xdr:colOff>1400175</xdr:colOff>
      <xdr:row>6</xdr:row>
      <xdr:rowOff>85725</xdr:rowOff>
    </xdr:to>
    <xdr:pic>
      <xdr:nvPicPr>
        <xdr:cNvPr id="512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2276475"/>
          <a:ext cx="11430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742950</xdr:colOff>
      <xdr:row>753</xdr:row>
      <xdr:rowOff>0</xdr:rowOff>
    </xdr:from>
    <xdr:to>
      <xdr:col>1</xdr:col>
      <xdr:colOff>142875</xdr:colOff>
      <xdr:row>753</xdr:row>
      <xdr:rowOff>0</xdr:rowOff>
    </xdr:to>
    <xdr:pic>
      <xdr:nvPicPr>
        <xdr:cNvPr id="51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46961225"/>
          <a:ext cx="8763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257175</xdr:colOff>
      <xdr:row>5</xdr:row>
      <xdr:rowOff>38100</xdr:rowOff>
    </xdr:from>
    <xdr:to>
      <xdr:col>2</xdr:col>
      <xdr:colOff>1400175</xdr:colOff>
      <xdr:row>6</xdr:row>
      <xdr:rowOff>85725</xdr:rowOff>
    </xdr:to>
    <xdr:pic>
      <xdr:nvPicPr>
        <xdr:cNvPr id="1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1304925"/>
          <a:ext cx="828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753</xdr:row>
          <xdr:rowOff>0</xdr:rowOff>
        </xdr:from>
        <xdr:to>
          <xdr:col>1</xdr:col>
          <xdr:colOff>142875</xdr:colOff>
          <xdr:row>753</xdr:row>
          <xdr:rowOff>0</xdr:rowOff>
        </xdr:to>
        <xdr:sp macro="" textlink="">
          <xdr:nvSpPr>
            <xdr:cNvPr id="2" name="Object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5</xdr:row>
          <xdr:rowOff>104775</xdr:rowOff>
        </xdr:from>
        <xdr:to>
          <xdr:col>18</xdr:col>
          <xdr:colOff>0</xdr:colOff>
          <xdr:row>6</xdr:row>
          <xdr:rowOff>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5</xdr:row>
          <xdr:rowOff>104775</xdr:rowOff>
        </xdr:from>
        <xdr:to>
          <xdr:col>19</xdr:col>
          <xdr:colOff>0</xdr:colOff>
          <xdr:row>6</xdr:row>
          <xdr:rowOff>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5</xdr:row>
          <xdr:rowOff>104775</xdr:rowOff>
        </xdr:from>
        <xdr:to>
          <xdr:col>19</xdr:col>
          <xdr:colOff>0</xdr:colOff>
          <xdr:row>6</xdr:row>
          <xdr:rowOff>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742950</xdr:colOff>
          <xdr:row>753</xdr:row>
          <xdr:rowOff>0</xdr:rowOff>
        </xdr:from>
        <xdr:to>
          <xdr:col>1</xdr:col>
          <xdr:colOff>142875</xdr:colOff>
          <xdr:row>753</xdr:row>
          <xdr:rowOff>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163286</xdr:colOff>
      <xdr:row>5</xdr:row>
      <xdr:rowOff>122464</xdr:rowOff>
    </xdr:from>
    <xdr:to>
      <xdr:col>2</xdr:col>
      <xdr:colOff>991961</xdr:colOff>
      <xdr:row>6</xdr:row>
      <xdr:rowOff>170089</xdr:rowOff>
    </xdr:to>
    <xdr:pic>
      <xdr:nvPicPr>
        <xdr:cNvPr id="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965" y="1496785"/>
          <a:ext cx="828675" cy="5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104775</xdr:rowOff>
    </xdr:from>
    <xdr:to>
      <xdr:col>7</xdr:col>
      <xdr:colOff>0</xdr:colOff>
      <xdr:row>5</xdr:row>
      <xdr:rowOff>533400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5</xdr:row>
      <xdr:rowOff>104775</xdr:rowOff>
    </xdr:from>
    <xdr:to>
      <xdr:col>7</xdr:col>
      <xdr:colOff>0</xdr:colOff>
      <xdr:row>5</xdr:row>
      <xdr:rowOff>533400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914400"/>
          <a:ext cx="0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5</xdr:row>
          <xdr:rowOff>152400</xdr:rowOff>
        </xdr:from>
        <xdr:to>
          <xdr:col>2</xdr:col>
          <xdr:colOff>1009650</xdr:colOff>
          <xdr:row>6</xdr:row>
          <xdr:rowOff>9525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1038225</xdr:colOff>
          <xdr:row>755</xdr:row>
          <xdr:rowOff>0</xdr:rowOff>
        </xdr:from>
        <xdr:to>
          <xdr:col>3</xdr:col>
          <xdr:colOff>561975</xdr:colOff>
          <xdr:row>755</xdr:row>
          <xdr:rowOff>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5</xdr:row>
          <xdr:rowOff>104775</xdr:rowOff>
        </xdr:from>
        <xdr:to>
          <xdr:col>7</xdr:col>
          <xdr:colOff>0</xdr:colOff>
          <xdr:row>6</xdr:row>
          <xdr:rowOff>0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5</xdr:row>
          <xdr:rowOff>104775</xdr:rowOff>
        </xdr:from>
        <xdr:to>
          <xdr:col>7</xdr:col>
          <xdr:colOff>0</xdr:colOff>
          <xdr:row>6</xdr:row>
          <xdr:rowOff>0</xdr:rowOff>
        </xdr:to>
        <xdr:sp macro="" textlink="">
          <xdr:nvSpPr>
            <xdr:cNvPr id="20484" name="Object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8.bin"/><Relationship Id="rId18" Type="http://schemas.openxmlformats.org/officeDocument/2006/relationships/oleObject" Target="../embeddings/oleObject13.bin"/><Relationship Id="rId26" Type="http://schemas.openxmlformats.org/officeDocument/2006/relationships/oleObject" Target="../embeddings/oleObject21.bin"/><Relationship Id="rId39" Type="http://schemas.openxmlformats.org/officeDocument/2006/relationships/oleObject" Target="../embeddings/oleObject34.bin"/><Relationship Id="rId21" Type="http://schemas.openxmlformats.org/officeDocument/2006/relationships/oleObject" Target="../embeddings/oleObject16.bin"/><Relationship Id="rId34" Type="http://schemas.openxmlformats.org/officeDocument/2006/relationships/oleObject" Target="../embeddings/oleObject29.bin"/><Relationship Id="rId42" Type="http://schemas.openxmlformats.org/officeDocument/2006/relationships/oleObject" Target="../embeddings/oleObject37.bin"/><Relationship Id="rId47" Type="http://schemas.openxmlformats.org/officeDocument/2006/relationships/oleObject" Target="../embeddings/oleObject42.bin"/><Relationship Id="rId50" Type="http://schemas.openxmlformats.org/officeDocument/2006/relationships/oleObject" Target="../embeddings/oleObject45.bin"/><Relationship Id="rId55" Type="http://schemas.openxmlformats.org/officeDocument/2006/relationships/oleObject" Target="../embeddings/oleObject50.bin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1.bin"/><Relationship Id="rId20" Type="http://schemas.openxmlformats.org/officeDocument/2006/relationships/oleObject" Target="../embeddings/oleObject15.bin"/><Relationship Id="rId29" Type="http://schemas.openxmlformats.org/officeDocument/2006/relationships/oleObject" Target="../embeddings/oleObject24.bin"/><Relationship Id="rId41" Type="http://schemas.openxmlformats.org/officeDocument/2006/relationships/oleObject" Target="../embeddings/oleObject36.bin"/><Relationship Id="rId54" Type="http://schemas.openxmlformats.org/officeDocument/2006/relationships/oleObject" Target="../embeddings/oleObject49.bin"/><Relationship Id="rId62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6.bin"/><Relationship Id="rId24" Type="http://schemas.openxmlformats.org/officeDocument/2006/relationships/oleObject" Target="../embeddings/oleObject19.bin"/><Relationship Id="rId32" Type="http://schemas.openxmlformats.org/officeDocument/2006/relationships/oleObject" Target="../embeddings/oleObject27.bin"/><Relationship Id="rId37" Type="http://schemas.openxmlformats.org/officeDocument/2006/relationships/oleObject" Target="../embeddings/oleObject32.bin"/><Relationship Id="rId40" Type="http://schemas.openxmlformats.org/officeDocument/2006/relationships/oleObject" Target="../embeddings/oleObject35.bin"/><Relationship Id="rId45" Type="http://schemas.openxmlformats.org/officeDocument/2006/relationships/oleObject" Target="../embeddings/oleObject40.bin"/><Relationship Id="rId53" Type="http://schemas.openxmlformats.org/officeDocument/2006/relationships/oleObject" Target="../embeddings/oleObject48.bin"/><Relationship Id="rId58" Type="http://schemas.openxmlformats.org/officeDocument/2006/relationships/oleObject" Target="../embeddings/oleObject53.bin"/><Relationship Id="rId5" Type="http://schemas.openxmlformats.org/officeDocument/2006/relationships/image" Target="../media/image1.wmf"/><Relationship Id="rId15" Type="http://schemas.openxmlformats.org/officeDocument/2006/relationships/oleObject" Target="../embeddings/oleObject10.bin"/><Relationship Id="rId23" Type="http://schemas.openxmlformats.org/officeDocument/2006/relationships/oleObject" Target="../embeddings/oleObject18.bin"/><Relationship Id="rId28" Type="http://schemas.openxmlformats.org/officeDocument/2006/relationships/oleObject" Target="../embeddings/oleObject23.bin"/><Relationship Id="rId36" Type="http://schemas.openxmlformats.org/officeDocument/2006/relationships/oleObject" Target="../embeddings/oleObject31.bin"/><Relationship Id="rId49" Type="http://schemas.openxmlformats.org/officeDocument/2006/relationships/oleObject" Target="../embeddings/oleObject44.bin"/><Relationship Id="rId57" Type="http://schemas.openxmlformats.org/officeDocument/2006/relationships/oleObject" Target="../embeddings/oleObject52.bin"/><Relationship Id="rId61" Type="http://schemas.openxmlformats.org/officeDocument/2006/relationships/oleObject" Target="../embeddings/oleObject56.bin"/><Relationship Id="rId10" Type="http://schemas.openxmlformats.org/officeDocument/2006/relationships/oleObject" Target="../embeddings/oleObject5.bin"/><Relationship Id="rId19" Type="http://schemas.openxmlformats.org/officeDocument/2006/relationships/oleObject" Target="../embeddings/oleObject14.bin"/><Relationship Id="rId31" Type="http://schemas.openxmlformats.org/officeDocument/2006/relationships/oleObject" Target="../embeddings/oleObject26.bin"/><Relationship Id="rId44" Type="http://schemas.openxmlformats.org/officeDocument/2006/relationships/oleObject" Target="../embeddings/oleObject39.bin"/><Relationship Id="rId52" Type="http://schemas.openxmlformats.org/officeDocument/2006/relationships/oleObject" Target="../embeddings/oleObject47.bin"/><Relationship Id="rId60" Type="http://schemas.openxmlformats.org/officeDocument/2006/relationships/oleObject" Target="../embeddings/oleObject55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4.bin"/><Relationship Id="rId14" Type="http://schemas.openxmlformats.org/officeDocument/2006/relationships/oleObject" Target="../embeddings/oleObject9.bin"/><Relationship Id="rId22" Type="http://schemas.openxmlformats.org/officeDocument/2006/relationships/oleObject" Target="../embeddings/oleObject17.bin"/><Relationship Id="rId27" Type="http://schemas.openxmlformats.org/officeDocument/2006/relationships/oleObject" Target="../embeddings/oleObject22.bin"/><Relationship Id="rId30" Type="http://schemas.openxmlformats.org/officeDocument/2006/relationships/oleObject" Target="../embeddings/oleObject25.bin"/><Relationship Id="rId35" Type="http://schemas.openxmlformats.org/officeDocument/2006/relationships/oleObject" Target="../embeddings/oleObject30.bin"/><Relationship Id="rId43" Type="http://schemas.openxmlformats.org/officeDocument/2006/relationships/oleObject" Target="../embeddings/oleObject38.bin"/><Relationship Id="rId48" Type="http://schemas.openxmlformats.org/officeDocument/2006/relationships/oleObject" Target="../embeddings/oleObject43.bin"/><Relationship Id="rId56" Type="http://schemas.openxmlformats.org/officeDocument/2006/relationships/oleObject" Target="../embeddings/oleObject51.bin"/><Relationship Id="rId8" Type="http://schemas.openxmlformats.org/officeDocument/2006/relationships/image" Target="../media/image2.wmf"/><Relationship Id="rId51" Type="http://schemas.openxmlformats.org/officeDocument/2006/relationships/oleObject" Target="../embeddings/oleObject46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7.bin"/><Relationship Id="rId17" Type="http://schemas.openxmlformats.org/officeDocument/2006/relationships/oleObject" Target="../embeddings/oleObject12.bin"/><Relationship Id="rId25" Type="http://schemas.openxmlformats.org/officeDocument/2006/relationships/oleObject" Target="../embeddings/oleObject20.bin"/><Relationship Id="rId33" Type="http://schemas.openxmlformats.org/officeDocument/2006/relationships/oleObject" Target="../embeddings/oleObject28.bin"/><Relationship Id="rId38" Type="http://schemas.openxmlformats.org/officeDocument/2006/relationships/oleObject" Target="../embeddings/oleObject33.bin"/><Relationship Id="rId46" Type="http://schemas.openxmlformats.org/officeDocument/2006/relationships/oleObject" Target="../embeddings/oleObject41.bin"/><Relationship Id="rId59" Type="http://schemas.openxmlformats.org/officeDocument/2006/relationships/oleObject" Target="../embeddings/oleObject5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10.bin"/><Relationship Id="rId3" Type="http://schemas.openxmlformats.org/officeDocument/2006/relationships/vmlDrawing" Target="../drawings/vmlDrawing9.vml"/><Relationship Id="rId7" Type="http://schemas.openxmlformats.org/officeDocument/2006/relationships/image" Target="../media/image3.w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309.bin"/><Relationship Id="rId5" Type="http://schemas.openxmlformats.org/officeDocument/2006/relationships/image" Target="../media/image2.wmf"/><Relationship Id="rId10" Type="http://schemas.openxmlformats.org/officeDocument/2006/relationships/oleObject" Target="../embeddings/oleObject311.bin"/><Relationship Id="rId4" Type="http://schemas.openxmlformats.org/officeDocument/2006/relationships/oleObject" Target="../embeddings/oleObject308.bin"/><Relationship Id="rId9" Type="http://schemas.openxmlformats.org/officeDocument/2006/relationships/image" Target="../media/image1.w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319.bin"/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oleObject314.bin"/><Relationship Id="rId12" Type="http://schemas.openxmlformats.org/officeDocument/2006/relationships/oleObject" Target="../embeddings/oleObject318.bin"/><Relationship Id="rId17" Type="http://schemas.openxmlformats.org/officeDocument/2006/relationships/oleObject" Target="../embeddings/oleObject323.bin"/><Relationship Id="rId2" Type="http://schemas.openxmlformats.org/officeDocument/2006/relationships/drawing" Target="../drawings/drawing10.xml"/><Relationship Id="rId16" Type="http://schemas.openxmlformats.org/officeDocument/2006/relationships/oleObject" Target="../embeddings/oleObject322.bin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313.bin"/><Relationship Id="rId11" Type="http://schemas.openxmlformats.org/officeDocument/2006/relationships/oleObject" Target="../embeddings/oleObject317.bin"/><Relationship Id="rId5" Type="http://schemas.openxmlformats.org/officeDocument/2006/relationships/image" Target="../media/image1.wmf"/><Relationship Id="rId15" Type="http://schemas.openxmlformats.org/officeDocument/2006/relationships/oleObject" Target="../embeddings/oleObject321.bin"/><Relationship Id="rId10" Type="http://schemas.openxmlformats.org/officeDocument/2006/relationships/oleObject" Target="../embeddings/oleObject316.bin"/><Relationship Id="rId4" Type="http://schemas.openxmlformats.org/officeDocument/2006/relationships/oleObject" Target="../embeddings/oleObject312.bin"/><Relationship Id="rId9" Type="http://schemas.openxmlformats.org/officeDocument/2006/relationships/oleObject" Target="../embeddings/oleObject315.bin"/><Relationship Id="rId14" Type="http://schemas.openxmlformats.org/officeDocument/2006/relationships/oleObject" Target="../embeddings/oleObject320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64.bin"/><Relationship Id="rId18" Type="http://schemas.openxmlformats.org/officeDocument/2006/relationships/oleObject" Target="../embeddings/oleObject69.bin"/><Relationship Id="rId26" Type="http://schemas.openxmlformats.org/officeDocument/2006/relationships/oleObject" Target="../embeddings/oleObject77.bin"/><Relationship Id="rId39" Type="http://schemas.openxmlformats.org/officeDocument/2006/relationships/oleObject" Target="../embeddings/oleObject90.bin"/><Relationship Id="rId21" Type="http://schemas.openxmlformats.org/officeDocument/2006/relationships/oleObject" Target="../embeddings/oleObject72.bin"/><Relationship Id="rId34" Type="http://schemas.openxmlformats.org/officeDocument/2006/relationships/oleObject" Target="../embeddings/oleObject85.bin"/><Relationship Id="rId42" Type="http://schemas.openxmlformats.org/officeDocument/2006/relationships/oleObject" Target="../embeddings/oleObject93.bin"/><Relationship Id="rId47" Type="http://schemas.openxmlformats.org/officeDocument/2006/relationships/oleObject" Target="../embeddings/oleObject98.bin"/><Relationship Id="rId50" Type="http://schemas.openxmlformats.org/officeDocument/2006/relationships/oleObject" Target="../embeddings/oleObject101.bin"/><Relationship Id="rId55" Type="http://schemas.openxmlformats.org/officeDocument/2006/relationships/oleObject" Target="../embeddings/oleObject106.bin"/><Relationship Id="rId63" Type="http://schemas.openxmlformats.org/officeDocument/2006/relationships/oleObject" Target="../embeddings/oleObject114.bin"/><Relationship Id="rId68" Type="http://schemas.openxmlformats.org/officeDocument/2006/relationships/oleObject" Target="../embeddings/oleObject119.bin"/><Relationship Id="rId76" Type="http://schemas.openxmlformats.org/officeDocument/2006/relationships/oleObject" Target="../embeddings/oleObject127.bin"/><Relationship Id="rId84" Type="http://schemas.openxmlformats.org/officeDocument/2006/relationships/oleObject" Target="../embeddings/oleObject135.bin"/><Relationship Id="rId7" Type="http://schemas.openxmlformats.org/officeDocument/2006/relationships/oleObject" Target="../embeddings/oleObject59.bin"/><Relationship Id="rId71" Type="http://schemas.openxmlformats.org/officeDocument/2006/relationships/oleObject" Target="../embeddings/oleObject122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67.bin"/><Relationship Id="rId29" Type="http://schemas.openxmlformats.org/officeDocument/2006/relationships/oleObject" Target="../embeddings/oleObject80.bin"/><Relationship Id="rId11" Type="http://schemas.openxmlformats.org/officeDocument/2006/relationships/oleObject" Target="../embeddings/oleObject62.bin"/><Relationship Id="rId24" Type="http://schemas.openxmlformats.org/officeDocument/2006/relationships/oleObject" Target="../embeddings/oleObject75.bin"/><Relationship Id="rId32" Type="http://schemas.openxmlformats.org/officeDocument/2006/relationships/oleObject" Target="../embeddings/oleObject83.bin"/><Relationship Id="rId37" Type="http://schemas.openxmlformats.org/officeDocument/2006/relationships/oleObject" Target="../embeddings/oleObject88.bin"/><Relationship Id="rId40" Type="http://schemas.openxmlformats.org/officeDocument/2006/relationships/oleObject" Target="../embeddings/oleObject91.bin"/><Relationship Id="rId45" Type="http://schemas.openxmlformats.org/officeDocument/2006/relationships/oleObject" Target="../embeddings/oleObject96.bin"/><Relationship Id="rId53" Type="http://schemas.openxmlformats.org/officeDocument/2006/relationships/oleObject" Target="../embeddings/oleObject104.bin"/><Relationship Id="rId58" Type="http://schemas.openxmlformats.org/officeDocument/2006/relationships/oleObject" Target="../embeddings/oleObject109.bin"/><Relationship Id="rId66" Type="http://schemas.openxmlformats.org/officeDocument/2006/relationships/oleObject" Target="../embeddings/oleObject117.bin"/><Relationship Id="rId74" Type="http://schemas.openxmlformats.org/officeDocument/2006/relationships/oleObject" Target="../embeddings/oleObject125.bin"/><Relationship Id="rId79" Type="http://schemas.openxmlformats.org/officeDocument/2006/relationships/oleObject" Target="../embeddings/oleObject130.bin"/><Relationship Id="rId5" Type="http://schemas.openxmlformats.org/officeDocument/2006/relationships/image" Target="../media/image1.wmf"/><Relationship Id="rId61" Type="http://schemas.openxmlformats.org/officeDocument/2006/relationships/oleObject" Target="../embeddings/oleObject112.bin"/><Relationship Id="rId82" Type="http://schemas.openxmlformats.org/officeDocument/2006/relationships/oleObject" Target="../embeddings/oleObject133.bin"/><Relationship Id="rId19" Type="http://schemas.openxmlformats.org/officeDocument/2006/relationships/oleObject" Target="../embeddings/oleObject70.bin"/><Relationship Id="rId4" Type="http://schemas.openxmlformats.org/officeDocument/2006/relationships/oleObject" Target="../embeddings/oleObject57.bin"/><Relationship Id="rId9" Type="http://schemas.openxmlformats.org/officeDocument/2006/relationships/oleObject" Target="../embeddings/oleObject60.bin"/><Relationship Id="rId14" Type="http://schemas.openxmlformats.org/officeDocument/2006/relationships/oleObject" Target="../embeddings/oleObject65.bin"/><Relationship Id="rId22" Type="http://schemas.openxmlformats.org/officeDocument/2006/relationships/oleObject" Target="../embeddings/oleObject73.bin"/><Relationship Id="rId27" Type="http://schemas.openxmlformats.org/officeDocument/2006/relationships/oleObject" Target="../embeddings/oleObject78.bin"/><Relationship Id="rId30" Type="http://schemas.openxmlformats.org/officeDocument/2006/relationships/oleObject" Target="../embeddings/oleObject81.bin"/><Relationship Id="rId35" Type="http://schemas.openxmlformats.org/officeDocument/2006/relationships/oleObject" Target="../embeddings/oleObject86.bin"/><Relationship Id="rId43" Type="http://schemas.openxmlformats.org/officeDocument/2006/relationships/oleObject" Target="../embeddings/oleObject94.bin"/><Relationship Id="rId48" Type="http://schemas.openxmlformats.org/officeDocument/2006/relationships/oleObject" Target="../embeddings/oleObject99.bin"/><Relationship Id="rId56" Type="http://schemas.openxmlformats.org/officeDocument/2006/relationships/oleObject" Target="../embeddings/oleObject107.bin"/><Relationship Id="rId64" Type="http://schemas.openxmlformats.org/officeDocument/2006/relationships/oleObject" Target="../embeddings/oleObject115.bin"/><Relationship Id="rId69" Type="http://schemas.openxmlformats.org/officeDocument/2006/relationships/oleObject" Target="../embeddings/oleObject120.bin"/><Relationship Id="rId77" Type="http://schemas.openxmlformats.org/officeDocument/2006/relationships/oleObject" Target="../embeddings/oleObject128.bin"/><Relationship Id="rId8" Type="http://schemas.openxmlformats.org/officeDocument/2006/relationships/image" Target="../media/image2.wmf"/><Relationship Id="rId51" Type="http://schemas.openxmlformats.org/officeDocument/2006/relationships/oleObject" Target="../embeddings/oleObject102.bin"/><Relationship Id="rId72" Type="http://schemas.openxmlformats.org/officeDocument/2006/relationships/oleObject" Target="../embeddings/oleObject123.bin"/><Relationship Id="rId80" Type="http://schemas.openxmlformats.org/officeDocument/2006/relationships/oleObject" Target="../embeddings/oleObject131.bin"/><Relationship Id="rId85" Type="http://schemas.openxmlformats.org/officeDocument/2006/relationships/oleObject" Target="../embeddings/oleObject136.bin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63.bin"/><Relationship Id="rId17" Type="http://schemas.openxmlformats.org/officeDocument/2006/relationships/oleObject" Target="../embeddings/oleObject68.bin"/><Relationship Id="rId25" Type="http://schemas.openxmlformats.org/officeDocument/2006/relationships/oleObject" Target="../embeddings/oleObject76.bin"/><Relationship Id="rId33" Type="http://schemas.openxmlformats.org/officeDocument/2006/relationships/oleObject" Target="../embeddings/oleObject84.bin"/><Relationship Id="rId38" Type="http://schemas.openxmlformats.org/officeDocument/2006/relationships/oleObject" Target="../embeddings/oleObject89.bin"/><Relationship Id="rId46" Type="http://schemas.openxmlformats.org/officeDocument/2006/relationships/oleObject" Target="../embeddings/oleObject97.bin"/><Relationship Id="rId59" Type="http://schemas.openxmlformats.org/officeDocument/2006/relationships/oleObject" Target="../embeddings/oleObject110.bin"/><Relationship Id="rId67" Type="http://schemas.openxmlformats.org/officeDocument/2006/relationships/oleObject" Target="../embeddings/oleObject118.bin"/><Relationship Id="rId20" Type="http://schemas.openxmlformats.org/officeDocument/2006/relationships/oleObject" Target="../embeddings/oleObject71.bin"/><Relationship Id="rId41" Type="http://schemas.openxmlformats.org/officeDocument/2006/relationships/oleObject" Target="../embeddings/oleObject92.bin"/><Relationship Id="rId54" Type="http://schemas.openxmlformats.org/officeDocument/2006/relationships/oleObject" Target="../embeddings/oleObject105.bin"/><Relationship Id="rId62" Type="http://schemas.openxmlformats.org/officeDocument/2006/relationships/oleObject" Target="../embeddings/oleObject113.bin"/><Relationship Id="rId70" Type="http://schemas.openxmlformats.org/officeDocument/2006/relationships/oleObject" Target="../embeddings/oleObject121.bin"/><Relationship Id="rId75" Type="http://schemas.openxmlformats.org/officeDocument/2006/relationships/oleObject" Target="../embeddings/oleObject126.bin"/><Relationship Id="rId83" Type="http://schemas.openxmlformats.org/officeDocument/2006/relationships/oleObject" Target="../embeddings/oleObject134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8.bin"/><Relationship Id="rId15" Type="http://schemas.openxmlformats.org/officeDocument/2006/relationships/oleObject" Target="../embeddings/oleObject66.bin"/><Relationship Id="rId23" Type="http://schemas.openxmlformats.org/officeDocument/2006/relationships/oleObject" Target="../embeddings/oleObject74.bin"/><Relationship Id="rId28" Type="http://schemas.openxmlformats.org/officeDocument/2006/relationships/oleObject" Target="../embeddings/oleObject79.bin"/><Relationship Id="rId36" Type="http://schemas.openxmlformats.org/officeDocument/2006/relationships/oleObject" Target="../embeddings/oleObject87.bin"/><Relationship Id="rId49" Type="http://schemas.openxmlformats.org/officeDocument/2006/relationships/oleObject" Target="../embeddings/oleObject100.bin"/><Relationship Id="rId57" Type="http://schemas.openxmlformats.org/officeDocument/2006/relationships/oleObject" Target="../embeddings/oleObject108.bin"/><Relationship Id="rId10" Type="http://schemas.openxmlformats.org/officeDocument/2006/relationships/oleObject" Target="../embeddings/oleObject61.bin"/><Relationship Id="rId31" Type="http://schemas.openxmlformats.org/officeDocument/2006/relationships/oleObject" Target="../embeddings/oleObject82.bin"/><Relationship Id="rId44" Type="http://schemas.openxmlformats.org/officeDocument/2006/relationships/oleObject" Target="../embeddings/oleObject95.bin"/><Relationship Id="rId52" Type="http://schemas.openxmlformats.org/officeDocument/2006/relationships/oleObject" Target="../embeddings/oleObject103.bin"/><Relationship Id="rId60" Type="http://schemas.openxmlformats.org/officeDocument/2006/relationships/oleObject" Target="../embeddings/oleObject111.bin"/><Relationship Id="rId65" Type="http://schemas.openxmlformats.org/officeDocument/2006/relationships/oleObject" Target="../embeddings/oleObject116.bin"/><Relationship Id="rId73" Type="http://schemas.openxmlformats.org/officeDocument/2006/relationships/oleObject" Target="../embeddings/oleObject124.bin"/><Relationship Id="rId78" Type="http://schemas.openxmlformats.org/officeDocument/2006/relationships/oleObject" Target="../embeddings/oleObject129.bin"/><Relationship Id="rId81" Type="http://schemas.openxmlformats.org/officeDocument/2006/relationships/oleObject" Target="../embeddings/oleObject132.bin"/><Relationship Id="rId86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44.bin"/><Relationship Id="rId18" Type="http://schemas.openxmlformats.org/officeDocument/2006/relationships/oleObject" Target="../embeddings/oleObject149.bin"/><Relationship Id="rId26" Type="http://schemas.openxmlformats.org/officeDocument/2006/relationships/oleObject" Target="../embeddings/oleObject157.bin"/><Relationship Id="rId39" Type="http://schemas.openxmlformats.org/officeDocument/2006/relationships/oleObject" Target="../embeddings/oleObject170.bin"/><Relationship Id="rId21" Type="http://schemas.openxmlformats.org/officeDocument/2006/relationships/oleObject" Target="../embeddings/oleObject152.bin"/><Relationship Id="rId34" Type="http://schemas.openxmlformats.org/officeDocument/2006/relationships/oleObject" Target="../embeddings/oleObject165.bin"/><Relationship Id="rId42" Type="http://schemas.openxmlformats.org/officeDocument/2006/relationships/oleObject" Target="../embeddings/oleObject173.bin"/><Relationship Id="rId47" Type="http://schemas.openxmlformats.org/officeDocument/2006/relationships/oleObject" Target="../embeddings/oleObject178.bin"/><Relationship Id="rId50" Type="http://schemas.openxmlformats.org/officeDocument/2006/relationships/oleObject" Target="../embeddings/oleObject181.bin"/><Relationship Id="rId55" Type="http://schemas.openxmlformats.org/officeDocument/2006/relationships/oleObject" Target="../embeddings/oleObject186.bin"/><Relationship Id="rId63" Type="http://schemas.openxmlformats.org/officeDocument/2006/relationships/oleObject" Target="../embeddings/oleObject194.bin"/><Relationship Id="rId68" Type="http://schemas.openxmlformats.org/officeDocument/2006/relationships/oleObject" Target="../embeddings/oleObject199.bin"/><Relationship Id="rId76" Type="http://schemas.openxmlformats.org/officeDocument/2006/relationships/oleObject" Target="../embeddings/oleObject207.bin"/><Relationship Id="rId84" Type="http://schemas.openxmlformats.org/officeDocument/2006/relationships/oleObject" Target="../embeddings/oleObject215.bin"/><Relationship Id="rId7" Type="http://schemas.openxmlformats.org/officeDocument/2006/relationships/oleObject" Target="../embeddings/oleObject139.bin"/><Relationship Id="rId71" Type="http://schemas.openxmlformats.org/officeDocument/2006/relationships/oleObject" Target="../embeddings/oleObject202.bin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147.bin"/><Relationship Id="rId29" Type="http://schemas.openxmlformats.org/officeDocument/2006/relationships/oleObject" Target="../embeddings/oleObject160.bin"/><Relationship Id="rId11" Type="http://schemas.openxmlformats.org/officeDocument/2006/relationships/oleObject" Target="../embeddings/oleObject142.bin"/><Relationship Id="rId24" Type="http://schemas.openxmlformats.org/officeDocument/2006/relationships/oleObject" Target="../embeddings/oleObject155.bin"/><Relationship Id="rId32" Type="http://schemas.openxmlformats.org/officeDocument/2006/relationships/oleObject" Target="../embeddings/oleObject163.bin"/><Relationship Id="rId37" Type="http://schemas.openxmlformats.org/officeDocument/2006/relationships/oleObject" Target="../embeddings/oleObject168.bin"/><Relationship Id="rId40" Type="http://schemas.openxmlformats.org/officeDocument/2006/relationships/oleObject" Target="../embeddings/oleObject171.bin"/><Relationship Id="rId45" Type="http://schemas.openxmlformats.org/officeDocument/2006/relationships/oleObject" Target="../embeddings/oleObject176.bin"/><Relationship Id="rId53" Type="http://schemas.openxmlformats.org/officeDocument/2006/relationships/oleObject" Target="../embeddings/oleObject184.bin"/><Relationship Id="rId58" Type="http://schemas.openxmlformats.org/officeDocument/2006/relationships/oleObject" Target="../embeddings/oleObject189.bin"/><Relationship Id="rId66" Type="http://schemas.openxmlformats.org/officeDocument/2006/relationships/oleObject" Target="../embeddings/oleObject197.bin"/><Relationship Id="rId74" Type="http://schemas.openxmlformats.org/officeDocument/2006/relationships/oleObject" Target="../embeddings/oleObject205.bin"/><Relationship Id="rId79" Type="http://schemas.openxmlformats.org/officeDocument/2006/relationships/oleObject" Target="../embeddings/oleObject210.bin"/><Relationship Id="rId5" Type="http://schemas.openxmlformats.org/officeDocument/2006/relationships/image" Target="../media/image1.wmf"/><Relationship Id="rId61" Type="http://schemas.openxmlformats.org/officeDocument/2006/relationships/oleObject" Target="../embeddings/oleObject192.bin"/><Relationship Id="rId82" Type="http://schemas.openxmlformats.org/officeDocument/2006/relationships/oleObject" Target="../embeddings/oleObject213.bin"/><Relationship Id="rId19" Type="http://schemas.openxmlformats.org/officeDocument/2006/relationships/oleObject" Target="../embeddings/oleObject150.bin"/><Relationship Id="rId4" Type="http://schemas.openxmlformats.org/officeDocument/2006/relationships/oleObject" Target="../embeddings/oleObject137.bin"/><Relationship Id="rId9" Type="http://schemas.openxmlformats.org/officeDocument/2006/relationships/oleObject" Target="../embeddings/oleObject140.bin"/><Relationship Id="rId14" Type="http://schemas.openxmlformats.org/officeDocument/2006/relationships/oleObject" Target="../embeddings/oleObject145.bin"/><Relationship Id="rId22" Type="http://schemas.openxmlformats.org/officeDocument/2006/relationships/oleObject" Target="../embeddings/oleObject153.bin"/><Relationship Id="rId27" Type="http://schemas.openxmlformats.org/officeDocument/2006/relationships/oleObject" Target="../embeddings/oleObject158.bin"/><Relationship Id="rId30" Type="http://schemas.openxmlformats.org/officeDocument/2006/relationships/oleObject" Target="../embeddings/oleObject161.bin"/><Relationship Id="rId35" Type="http://schemas.openxmlformats.org/officeDocument/2006/relationships/oleObject" Target="../embeddings/oleObject166.bin"/><Relationship Id="rId43" Type="http://schemas.openxmlformats.org/officeDocument/2006/relationships/oleObject" Target="../embeddings/oleObject174.bin"/><Relationship Id="rId48" Type="http://schemas.openxmlformats.org/officeDocument/2006/relationships/oleObject" Target="../embeddings/oleObject179.bin"/><Relationship Id="rId56" Type="http://schemas.openxmlformats.org/officeDocument/2006/relationships/oleObject" Target="../embeddings/oleObject187.bin"/><Relationship Id="rId64" Type="http://schemas.openxmlformats.org/officeDocument/2006/relationships/oleObject" Target="../embeddings/oleObject195.bin"/><Relationship Id="rId69" Type="http://schemas.openxmlformats.org/officeDocument/2006/relationships/oleObject" Target="../embeddings/oleObject200.bin"/><Relationship Id="rId77" Type="http://schemas.openxmlformats.org/officeDocument/2006/relationships/oleObject" Target="../embeddings/oleObject208.bin"/><Relationship Id="rId8" Type="http://schemas.openxmlformats.org/officeDocument/2006/relationships/image" Target="../media/image2.wmf"/><Relationship Id="rId51" Type="http://schemas.openxmlformats.org/officeDocument/2006/relationships/oleObject" Target="../embeddings/oleObject182.bin"/><Relationship Id="rId72" Type="http://schemas.openxmlformats.org/officeDocument/2006/relationships/oleObject" Target="../embeddings/oleObject203.bin"/><Relationship Id="rId80" Type="http://schemas.openxmlformats.org/officeDocument/2006/relationships/oleObject" Target="../embeddings/oleObject211.bin"/><Relationship Id="rId85" Type="http://schemas.openxmlformats.org/officeDocument/2006/relationships/oleObject" Target="../embeddings/oleObject216.bin"/><Relationship Id="rId3" Type="http://schemas.openxmlformats.org/officeDocument/2006/relationships/vmlDrawing" Target="../drawings/vmlDrawing3.vml"/><Relationship Id="rId12" Type="http://schemas.openxmlformats.org/officeDocument/2006/relationships/oleObject" Target="../embeddings/oleObject143.bin"/><Relationship Id="rId17" Type="http://schemas.openxmlformats.org/officeDocument/2006/relationships/oleObject" Target="../embeddings/oleObject148.bin"/><Relationship Id="rId25" Type="http://schemas.openxmlformats.org/officeDocument/2006/relationships/oleObject" Target="../embeddings/oleObject156.bin"/><Relationship Id="rId33" Type="http://schemas.openxmlformats.org/officeDocument/2006/relationships/oleObject" Target="../embeddings/oleObject164.bin"/><Relationship Id="rId38" Type="http://schemas.openxmlformats.org/officeDocument/2006/relationships/oleObject" Target="../embeddings/oleObject169.bin"/><Relationship Id="rId46" Type="http://schemas.openxmlformats.org/officeDocument/2006/relationships/oleObject" Target="../embeddings/oleObject177.bin"/><Relationship Id="rId59" Type="http://schemas.openxmlformats.org/officeDocument/2006/relationships/oleObject" Target="../embeddings/oleObject190.bin"/><Relationship Id="rId67" Type="http://schemas.openxmlformats.org/officeDocument/2006/relationships/oleObject" Target="../embeddings/oleObject198.bin"/><Relationship Id="rId20" Type="http://schemas.openxmlformats.org/officeDocument/2006/relationships/oleObject" Target="../embeddings/oleObject151.bin"/><Relationship Id="rId41" Type="http://schemas.openxmlformats.org/officeDocument/2006/relationships/oleObject" Target="../embeddings/oleObject172.bin"/><Relationship Id="rId54" Type="http://schemas.openxmlformats.org/officeDocument/2006/relationships/oleObject" Target="../embeddings/oleObject185.bin"/><Relationship Id="rId62" Type="http://schemas.openxmlformats.org/officeDocument/2006/relationships/oleObject" Target="../embeddings/oleObject193.bin"/><Relationship Id="rId70" Type="http://schemas.openxmlformats.org/officeDocument/2006/relationships/oleObject" Target="../embeddings/oleObject201.bin"/><Relationship Id="rId75" Type="http://schemas.openxmlformats.org/officeDocument/2006/relationships/oleObject" Target="../embeddings/oleObject206.bin"/><Relationship Id="rId83" Type="http://schemas.openxmlformats.org/officeDocument/2006/relationships/oleObject" Target="../embeddings/oleObject214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38.bin"/><Relationship Id="rId15" Type="http://schemas.openxmlformats.org/officeDocument/2006/relationships/oleObject" Target="../embeddings/oleObject146.bin"/><Relationship Id="rId23" Type="http://schemas.openxmlformats.org/officeDocument/2006/relationships/oleObject" Target="../embeddings/oleObject154.bin"/><Relationship Id="rId28" Type="http://schemas.openxmlformats.org/officeDocument/2006/relationships/oleObject" Target="../embeddings/oleObject159.bin"/><Relationship Id="rId36" Type="http://schemas.openxmlformats.org/officeDocument/2006/relationships/oleObject" Target="../embeddings/oleObject167.bin"/><Relationship Id="rId49" Type="http://schemas.openxmlformats.org/officeDocument/2006/relationships/oleObject" Target="../embeddings/oleObject180.bin"/><Relationship Id="rId57" Type="http://schemas.openxmlformats.org/officeDocument/2006/relationships/oleObject" Target="../embeddings/oleObject188.bin"/><Relationship Id="rId10" Type="http://schemas.openxmlformats.org/officeDocument/2006/relationships/oleObject" Target="../embeddings/oleObject141.bin"/><Relationship Id="rId31" Type="http://schemas.openxmlformats.org/officeDocument/2006/relationships/oleObject" Target="../embeddings/oleObject162.bin"/><Relationship Id="rId44" Type="http://schemas.openxmlformats.org/officeDocument/2006/relationships/oleObject" Target="../embeddings/oleObject175.bin"/><Relationship Id="rId52" Type="http://schemas.openxmlformats.org/officeDocument/2006/relationships/oleObject" Target="../embeddings/oleObject183.bin"/><Relationship Id="rId60" Type="http://schemas.openxmlformats.org/officeDocument/2006/relationships/oleObject" Target="../embeddings/oleObject191.bin"/><Relationship Id="rId65" Type="http://schemas.openxmlformats.org/officeDocument/2006/relationships/oleObject" Target="../embeddings/oleObject196.bin"/><Relationship Id="rId73" Type="http://schemas.openxmlformats.org/officeDocument/2006/relationships/oleObject" Target="../embeddings/oleObject204.bin"/><Relationship Id="rId78" Type="http://schemas.openxmlformats.org/officeDocument/2006/relationships/oleObject" Target="../embeddings/oleObject209.bin"/><Relationship Id="rId81" Type="http://schemas.openxmlformats.org/officeDocument/2006/relationships/oleObject" Target="../embeddings/oleObject212.bin"/><Relationship Id="rId86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224.bin"/><Relationship Id="rId18" Type="http://schemas.openxmlformats.org/officeDocument/2006/relationships/oleObject" Target="../embeddings/oleObject229.bin"/><Relationship Id="rId26" Type="http://schemas.openxmlformats.org/officeDocument/2006/relationships/oleObject" Target="../embeddings/oleObject237.bin"/><Relationship Id="rId39" Type="http://schemas.openxmlformats.org/officeDocument/2006/relationships/oleObject" Target="../embeddings/oleObject250.bin"/><Relationship Id="rId21" Type="http://schemas.openxmlformats.org/officeDocument/2006/relationships/oleObject" Target="../embeddings/oleObject232.bin"/><Relationship Id="rId34" Type="http://schemas.openxmlformats.org/officeDocument/2006/relationships/oleObject" Target="../embeddings/oleObject245.bin"/><Relationship Id="rId42" Type="http://schemas.openxmlformats.org/officeDocument/2006/relationships/oleObject" Target="../embeddings/oleObject253.bin"/><Relationship Id="rId47" Type="http://schemas.openxmlformats.org/officeDocument/2006/relationships/oleObject" Target="../embeddings/oleObject258.bin"/><Relationship Id="rId50" Type="http://schemas.openxmlformats.org/officeDocument/2006/relationships/oleObject" Target="../embeddings/oleObject261.bin"/><Relationship Id="rId55" Type="http://schemas.openxmlformats.org/officeDocument/2006/relationships/oleObject" Target="../embeddings/oleObject266.bin"/><Relationship Id="rId63" Type="http://schemas.openxmlformats.org/officeDocument/2006/relationships/oleObject" Target="../embeddings/oleObject274.bin"/><Relationship Id="rId68" Type="http://schemas.openxmlformats.org/officeDocument/2006/relationships/oleObject" Target="../embeddings/oleObject279.bin"/><Relationship Id="rId76" Type="http://schemas.openxmlformats.org/officeDocument/2006/relationships/oleObject" Target="../embeddings/oleObject287.bin"/><Relationship Id="rId84" Type="http://schemas.openxmlformats.org/officeDocument/2006/relationships/oleObject" Target="../embeddings/oleObject295.bin"/><Relationship Id="rId7" Type="http://schemas.openxmlformats.org/officeDocument/2006/relationships/oleObject" Target="../embeddings/oleObject219.bin"/><Relationship Id="rId71" Type="http://schemas.openxmlformats.org/officeDocument/2006/relationships/oleObject" Target="../embeddings/oleObject282.bin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227.bin"/><Relationship Id="rId29" Type="http://schemas.openxmlformats.org/officeDocument/2006/relationships/oleObject" Target="../embeddings/oleObject240.bin"/><Relationship Id="rId11" Type="http://schemas.openxmlformats.org/officeDocument/2006/relationships/oleObject" Target="../embeddings/oleObject222.bin"/><Relationship Id="rId24" Type="http://schemas.openxmlformats.org/officeDocument/2006/relationships/oleObject" Target="../embeddings/oleObject235.bin"/><Relationship Id="rId32" Type="http://schemas.openxmlformats.org/officeDocument/2006/relationships/oleObject" Target="../embeddings/oleObject243.bin"/><Relationship Id="rId37" Type="http://schemas.openxmlformats.org/officeDocument/2006/relationships/oleObject" Target="../embeddings/oleObject248.bin"/><Relationship Id="rId40" Type="http://schemas.openxmlformats.org/officeDocument/2006/relationships/oleObject" Target="../embeddings/oleObject251.bin"/><Relationship Id="rId45" Type="http://schemas.openxmlformats.org/officeDocument/2006/relationships/oleObject" Target="../embeddings/oleObject256.bin"/><Relationship Id="rId53" Type="http://schemas.openxmlformats.org/officeDocument/2006/relationships/oleObject" Target="../embeddings/oleObject264.bin"/><Relationship Id="rId58" Type="http://schemas.openxmlformats.org/officeDocument/2006/relationships/oleObject" Target="../embeddings/oleObject269.bin"/><Relationship Id="rId66" Type="http://schemas.openxmlformats.org/officeDocument/2006/relationships/oleObject" Target="../embeddings/oleObject277.bin"/><Relationship Id="rId74" Type="http://schemas.openxmlformats.org/officeDocument/2006/relationships/oleObject" Target="../embeddings/oleObject285.bin"/><Relationship Id="rId79" Type="http://schemas.openxmlformats.org/officeDocument/2006/relationships/oleObject" Target="../embeddings/oleObject290.bin"/><Relationship Id="rId5" Type="http://schemas.openxmlformats.org/officeDocument/2006/relationships/image" Target="../media/image1.wmf"/><Relationship Id="rId61" Type="http://schemas.openxmlformats.org/officeDocument/2006/relationships/oleObject" Target="../embeddings/oleObject272.bin"/><Relationship Id="rId82" Type="http://schemas.openxmlformats.org/officeDocument/2006/relationships/oleObject" Target="../embeddings/oleObject293.bin"/><Relationship Id="rId19" Type="http://schemas.openxmlformats.org/officeDocument/2006/relationships/oleObject" Target="../embeddings/oleObject230.bin"/><Relationship Id="rId4" Type="http://schemas.openxmlformats.org/officeDocument/2006/relationships/oleObject" Target="../embeddings/oleObject217.bin"/><Relationship Id="rId9" Type="http://schemas.openxmlformats.org/officeDocument/2006/relationships/oleObject" Target="../embeddings/oleObject220.bin"/><Relationship Id="rId14" Type="http://schemas.openxmlformats.org/officeDocument/2006/relationships/oleObject" Target="../embeddings/oleObject225.bin"/><Relationship Id="rId22" Type="http://schemas.openxmlformats.org/officeDocument/2006/relationships/oleObject" Target="../embeddings/oleObject233.bin"/><Relationship Id="rId27" Type="http://schemas.openxmlformats.org/officeDocument/2006/relationships/oleObject" Target="../embeddings/oleObject238.bin"/><Relationship Id="rId30" Type="http://schemas.openxmlformats.org/officeDocument/2006/relationships/oleObject" Target="../embeddings/oleObject241.bin"/><Relationship Id="rId35" Type="http://schemas.openxmlformats.org/officeDocument/2006/relationships/oleObject" Target="../embeddings/oleObject246.bin"/><Relationship Id="rId43" Type="http://schemas.openxmlformats.org/officeDocument/2006/relationships/oleObject" Target="../embeddings/oleObject254.bin"/><Relationship Id="rId48" Type="http://schemas.openxmlformats.org/officeDocument/2006/relationships/oleObject" Target="../embeddings/oleObject259.bin"/><Relationship Id="rId56" Type="http://schemas.openxmlformats.org/officeDocument/2006/relationships/oleObject" Target="../embeddings/oleObject267.bin"/><Relationship Id="rId64" Type="http://schemas.openxmlformats.org/officeDocument/2006/relationships/oleObject" Target="../embeddings/oleObject275.bin"/><Relationship Id="rId69" Type="http://schemas.openxmlformats.org/officeDocument/2006/relationships/oleObject" Target="../embeddings/oleObject280.bin"/><Relationship Id="rId77" Type="http://schemas.openxmlformats.org/officeDocument/2006/relationships/oleObject" Target="../embeddings/oleObject288.bin"/><Relationship Id="rId8" Type="http://schemas.openxmlformats.org/officeDocument/2006/relationships/image" Target="../media/image2.wmf"/><Relationship Id="rId51" Type="http://schemas.openxmlformats.org/officeDocument/2006/relationships/oleObject" Target="../embeddings/oleObject262.bin"/><Relationship Id="rId72" Type="http://schemas.openxmlformats.org/officeDocument/2006/relationships/oleObject" Target="../embeddings/oleObject283.bin"/><Relationship Id="rId80" Type="http://schemas.openxmlformats.org/officeDocument/2006/relationships/oleObject" Target="../embeddings/oleObject291.bin"/><Relationship Id="rId85" Type="http://schemas.openxmlformats.org/officeDocument/2006/relationships/oleObject" Target="../embeddings/oleObject296.bin"/><Relationship Id="rId3" Type="http://schemas.openxmlformats.org/officeDocument/2006/relationships/vmlDrawing" Target="../drawings/vmlDrawing4.vml"/><Relationship Id="rId12" Type="http://schemas.openxmlformats.org/officeDocument/2006/relationships/oleObject" Target="../embeddings/oleObject223.bin"/><Relationship Id="rId17" Type="http://schemas.openxmlformats.org/officeDocument/2006/relationships/oleObject" Target="../embeddings/oleObject228.bin"/><Relationship Id="rId25" Type="http://schemas.openxmlformats.org/officeDocument/2006/relationships/oleObject" Target="../embeddings/oleObject236.bin"/><Relationship Id="rId33" Type="http://schemas.openxmlformats.org/officeDocument/2006/relationships/oleObject" Target="../embeddings/oleObject244.bin"/><Relationship Id="rId38" Type="http://schemas.openxmlformats.org/officeDocument/2006/relationships/oleObject" Target="../embeddings/oleObject249.bin"/><Relationship Id="rId46" Type="http://schemas.openxmlformats.org/officeDocument/2006/relationships/oleObject" Target="../embeddings/oleObject257.bin"/><Relationship Id="rId59" Type="http://schemas.openxmlformats.org/officeDocument/2006/relationships/oleObject" Target="../embeddings/oleObject270.bin"/><Relationship Id="rId67" Type="http://schemas.openxmlformats.org/officeDocument/2006/relationships/oleObject" Target="../embeddings/oleObject278.bin"/><Relationship Id="rId20" Type="http://schemas.openxmlformats.org/officeDocument/2006/relationships/oleObject" Target="../embeddings/oleObject231.bin"/><Relationship Id="rId41" Type="http://schemas.openxmlformats.org/officeDocument/2006/relationships/oleObject" Target="../embeddings/oleObject252.bin"/><Relationship Id="rId54" Type="http://schemas.openxmlformats.org/officeDocument/2006/relationships/oleObject" Target="../embeddings/oleObject265.bin"/><Relationship Id="rId62" Type="http://schemas.openxmlformats.org/officeDocument/2006/relationships/oleObject" Target="../embeddings/oleObject273.bin"/><Relationship Id="rId70" Type="http://schemas.openxmlformats.org/officeDocument/2006/relationships/oleObject" Target="../embeddings/oleObject281.bin"/><Relationship Id="rId75" Type="http://schemas.openxmlformats.org/officeDocument/2006/relationships/oleObject" Target="../embeddings/oleObject286.bin"/><Relationship Id="rId83" Type="http://schemas.openxmlformats.org/officeDocument/2006/relationships/oleObject" Target="../embeddings/oleObject294.bin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18.bin"/><Relationship Id="rId15" Type="http://schemas.openxmlformats.org/officeDocument/2006/relationships/oleObject" Target="../embeddings/oleObject226.bin"/><Relationship Id="rId23" Type="http://schemas.openxmlformats.org/officeDocument/2006/relationships/oleObject" Target="../embeddings/oleObject234.bin"/><Relationship Id="rId28" Type="http://schemas.openxmlformats.org/officeDocument/2006/relationships/oleObject" Target="../embeddings/oleObject239.bin"/><Relationship Id="rId36" Type="http://schemas.openxmlformats.org/officeDocument/2006/relationships/oleObject" Target="../embeddings/oleObject247.bin"/><Relationship Id="rId49" Type="http://schemas.openxmlformats.org/officeDocument/2006/relationships/oleObject" Target="../embeddings/oleObject260.bin"/><Relationship Id="rId57" Type="http://schemas.openxmlformats.org/officeDocument/2006/relationships/oleObject" Target="../embeddings/oleObject268.bin"/><Relationship Id="rId10" Type="http://schemas.openxmlformats.org/officeDocument/2006/relationships/oleObject" Target="../embeddings/oleObject221.bin"/><Relationship Id="rId31" Type="http://schemas.openxmlformats.org/officeDocument/2006/relationships/oleObject" Target="../embeddings/oleObject242.bin"/><Relationship Id="rId44" Type="http://schemas.openxmlformats.org/officeDocument/2006/relationships/oleObject" Target="../embeddings/oleObject255.bin"/><Relationship Id="rId52" Type="http://schemas.openxmlformats.org/officeDocument/2006/relationships/oleObject" Target="../embeddings/oleObject263.bin"/><Relationship Id="rId60" Type="http://schemas.openxmlformats.org/officeDocument/2006/relationships/oleObject" Target="../embeddings/oleObject271.bin"/><Relationship Id="rId65" Type="http://schemas.openxmlformats.org/officeDocument/2006/relationships/oleObject" Target="../embeddings/oleObject276.bin"/><Relationship Id="rId73" Type="http://schemas.openxmlformats.org/officeDocument/2006/relationships/oleObject" Target="../embeddings/oleObject284.bin"/><Relationship Id="rId78" Type="http://schemas.openxmlformats.org/officeDocument/2006/relationships/oleObject" Target="../embeddings/oleObject289.bin"/><Relationship Id="rId81" Type="http://schemas.openxmlformats.org/officeDocument/2006/relationships/oleObject" Target="../embeddings/oleObject292.bin"/><Relationship Id="rId86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3.w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98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9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3.w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300.bin"/><Relationship Id="rId5" Type="http://schemas.openxmlformats.org/officeDocument/2006/relationships/image" Target="../media/image2.wmf"/><Relationship Id="rId4" Type="http://schemas.openxmlformats.org/officeDocument/2006/relationships/oleObject" Target="../embeddings/oleObject29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303.bin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30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301.bin"/><Relationship Id="rId9" Type="http://schemas.openxmlformats.org/officeDocument/2006/relationships/oleObject" Target="../embeddings/oleObject304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3" Type="http://schemas.openxmlformats.org/officeDocument/2006/relationships/vmlDrawing" Target="../drawings/vmlDrawing8.vml"/><Relationship Id="rId7" Type="http://schemas.openxmlformats.org/officeDocument/2006/relationships/oleObject" Target="../embeddings/oleObject307.bin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306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30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CCFFCC"/>
    <pageSetUpPr fitToPage="1"/>
  </sheetPr>
  <dimension ref="A1:Y902"/>
  <sheetViews>
    <sheetView zoomScale="70" zoomScaleNormal="70" workbookViewId="0">
      <pane ySplit="1" topLeftCell="A2" activePane="bottomLeft" state="frozen"/>
      <selection activeCell="A2" sqref="A2:Q2"/>
      <selection pane="bottomLeft" activeCell="K14" sqref="K14"/>
    </sheetView>
  </sheetViews>
  <sheetFormatPr defaultColWidth="9" defaultRowHeight="15" customHeight="1" x14ac:dyDescent="0.2"/>
  <cols>
    <col min="1" max="1" width="9.140625" style="2" customWidth="1"/>
    <col min="2" max="2" width="15.42578125" style="2" customWidth="1"/>
    <col min="3" max="3" width="18" style="2" customWidth="1"/>
    <col min="4" max="4" width="18.140625" style="2" customWidth="1"/>
    <col min="5" max="5" width="25.85546875" style="2" customWidth="1"/>
    <col min="6" max="6" width="18.28515625" style="2" bestFit="1" customWidth="1"/>
    <col min="7" max="7" width="20.42578125" style="2" bestFit="1" customWidth="1"/>
    <col min="8" max="8" width="25.28515625" style="2" bestFit="1" customWidth="1"/>
    <col min="9" max="9" width="19.140625" style="46" customWidth="1"/>
    <col min="10" max="11" width="17.140625" style="2" bestFit="1" customWidth="1"/>
    <col min="12" max="12" width="22.140625" style="2" bestFit="1" customWidth="1"/>
    <col min="13" max="13" width="17.28515625" style="2" customWidth="1"/>
    <col min="14" max="17" width="15.140625" style="2" customWidth="1"/>
    <col min="18" max="18" width="15.140625" style="46" customWidth="1"/>
    <col min="19" max="25" width="15.140625" style="2" customWidth="1"/>
    <col min="26" max="26" width="12.28515625" style="2" bestFit="1" customWidth="1"/>
    <col min="27" max="16384" width="9" style="2"/>
  </cols>
  <sheetData>
    <row r="1" spans="1:25" ht="141" customHeight="1" x14ac:dyDescent="0.2">
      <c r="A1" s="453" t="s">
        <v>202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</row>
    <row r="2" spans="1:25" ht="69" customHeight="1" x14ac:dyDescent="0.2">
      <c r="A2" s="413" t="s">
        <v>161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</row>
    <row r="3" spans="1:25" s="3" customFormat="1" ht="20.25" x14ac:dyDescent="0.2">
      <c r="B3" s="413"/>
      <c r="C3" s="413"/>
      <c r="D3" s="413"/>
      <c r="E3" s="413"/>
    </row>
    <row r="4" spans="1:25" s="3" customFormat="1" ht="20.25" customHeight="1" thickBot="1" x14ac:dyDescent="0.25">
      <c r="A4" s="451" t="s">
        <v>57</v>
      </c>
      <c r="B4" s="451"/>
      <c r="C4" s="451"/>
      <c r="D4" s="451"/>
      <c r="E4" s="451"/>
      <c r="F4" s="451"/>
      <c r="G4" s="451"/>
      <c r="H4" s="451"/>
    </row>
    <row r="5" spans="1:25" s="3" customFormat="1" ht="28.5" customHeight="1" thickBot="1" x14ac:dyDescent="0.25">
      <c r="A5" s="465" t="s">
        <v>53</v>
      </c>
      <c r="B5" s="466"/>
      <c r="C5" s="466"/>
      <c r="D5" s="467"/>
      <c r="E5" s="375" t="s">
        <v>146</v>
      </c>
      <c r="F5" s="376"/>
      <c r="G5" s="376"/>
      <c r="H5" s="377"/>
      <c r="I5" s="375" t="s">
        <v>147</v>
      </c>
      <c r="J5" s="376"/>
      <c r="K5" s="376"/>
      <c r="L5" s="377"/>
    </row>
    <row r="6" spans="1:25" s="3" customFormat="1" ht="16.5" thickBot="1" x14ac:dyDescent="0.25">
      <c r="A6" s="468"/>
      <c r="B6" s="469"/>
      <c r="C6" s="469"/>
      <c r="D6" s="470"/>
      <c r="E6" s="39" t="s">
        <v>25</v>
      </c>
      <c r="F6" s="23" t="s">
        <v>26</v>
      </c>
      <c r="G6" s="23" t="s">
        <v>27</v>
      </c>
      <c r="H6" s="24" t="s">
        <v>28</v>
      </c>
      <c r="I6" s="39" t="s">
        <v>25</v>
      </c>
      <c r="J6" s="23" t="s">
        <v>26</v>
      </c>
      <c r="K6" s="23" t="s">
        <v>27</v>
      </c>
      <c r="L6" s="24" t="s">
        <v>28</v>
      </c>
    </row>
    <row r="7" spans="1:25" s="3" customFormat="1" ht="25.5" hidden="1" customHeight="1" thickBot="1" x14ac:dyDescent="0.25">
      <c r="A7" s="5">
        <v>2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29</v>
      </c>
      <c r="J7" s="6" t="s">
        <v>30</v>
      </c>
      <c r="K7" s="6" t="s">
        <v>31</v>
      </c>
      <c r="L7" s="6" t="s">
        <v>32</v>
      </c>
    </row>
    <row r="8" spans="1:25" s="7" customFormat="1" ht="17.25" hidden="1" customHeight="1" thickBot="1" x14ac:dyDescent="0.3">
      <c r="A8" s="28" t="s">
        <v>33</v>
      </c>
      <c r="E8" s="29"/>
      <c r="F8" s="30"/>
      <c r="G8" s="30"/>
      <c r="H8" s="31"/>
      <c r="I8" s="29"/>
      <c r="J8" s="30"/>
      <c r="K8" s="30"/>
      <c r="L8" s="31"/>
    </row>
    <row r="9" spans="1:25" s="8" customFormat="1" ht="50.25" customHeight="1" thickBot="1" x14ac:dyDescent="0.25">
      <c r="A9" s="456" t="s">
        <v>191</v>
      </c>
      <c r="B9" s="457"/>
      <c r="C9" s="457"/>
      <c r="D9" s="458"/>
      <c r="E9" s="319">
        <f>'1, 2 ц.к.'!J10</f>
        <v>5620.17</v>
      </c>
      <c r="F9" s="319">
        <f>'1, 2 ц.к.'!K10</f>
        <v>5853.32</v>
      </c>
      <c r="G9" s="319">
        <f>'1, 2 ц.к.'!L10</f>
        <v>5868.92</v>
      </c>
      <c r="H9" s="320">
        <f>'1, 2 ц.к.'!M10</f>
        <v>6560.36</v>
      </c>
      <c r="I9" s="319">
        <f>'1, 2 ц.к.'!N10</f>
        <v>3265.87</v>
      </c>
      <c r="J9" s="319">
        <f>'1, 2 ц.к.'!O10</f>
        <v>3265.87</v>
      </c>
      <c r="K9" s="319">
        <f>'1, 2 ц.к.'!P10</f>
        <v>3265.87</v>
      </c>
      <c r="L9" s="320">
        <f>'1, 2 ц.к.'!Q10</f>
        <v>3265.87</v>
      </c>
    </row>
    <row r="10" spans="1:25" s="8" customFormat="1" ht="17.25" hidden="1" customHeight="1" thickBot="1" x14ac:dyDescent="0.25">
      <c r="A10" s="459"/>
      <c r="B10" s="460"/>
      <c r="C10" s="460"/>
      <c r="D10" s="461"/>
      <c r="E10" s="321"/>
      <c r="F10" s="321"/>
      <c r="G10" s="321"/>
      <c r="H10" s="322"/>
      <c r="I10" s="321"/>
      <c r="J10" s="321"/>
      <c r="K10" s="321"/>
      <c r="L10" s="322"/>
    </row>
    <row r="11" spans="1:25" s="8" customFormat="1" ht="71.25" customHeight="1" thickBot="1" x14ac:dyDescent="0.25">
      <c r="A11" s="462" t="s">
        <v>82</v>
      </c>
      <c r="B11" s="463"/>
      <c r="C11" s="463"/>
      <c r="D11" s="464"/>
      <c r="E11" s="323" t="str">
        <f>'1, 2 ц.к.'!J20</f>
        <v>x</v>
      </c>
      <c r="F11" s="323" t="str">
        <f>'1, 2 ц.к.'!K20</f>
        <v>x</v>
      </c>
      <c r="G11" s="323" t="str">
        <f>'1, 2 ц.к.'!L20</f>
        <v>x</v>
      </c>
      <c r="H11" s="324" t="str">
        <f>'1, 2 ц.к.'!M20</f>
        <v>x</v>
      </c>
      <c r="I11" s="323">
        <f>'1, 2 ц.к.'!N20</f>
        <v>3053.59</v>
      </c>
      <c r="J11" s="323">
        <f>'1, 2 ц.к.'!O20</f>
        <v>3053.59</v>
      </c>
      <c r="K11" s="323">
        <f>'1, 2 ц.к.'!P20</f>
        <v>3053.59</v>
      </c>
      <c r="L11" s="324">
        <f>'1, 2 ц.к.'!Q20</f>
        <v>3053.59</v>
      </c>
    </row>
    <row r="12" spans="1:25" ht="70.5" customHeight="1" thickBot="1" x14ac:dyDescent="0.25">
      <c r="A12" s="378" t="s">
        <v>83</v>
      </c>
      <c r="B12" s="379"/>
      <c r="C12" s="379"/>
      <c r="D12" s="380"/>
      <c r="E12" s="372" t="s">
        <v>162</v>
      </c>
      <c r="F12" s="373"/>
      <c r="G12" s="373"/>
      <c r="H12" s="373"/>
      <c r="I12" s="373"/>
      <c r="J12" s="373"/>
      <c r="K12" s="373"/>
      <c r="L12" s="374"/>
    </row>
    <row r="13" spans="1:25" ht="63.75" customHeight="1" x14ac:dyDescent="0.2">
      <c r="A13" s="455" t="s">
        <v>84</v>
      </c>
      <c r="B13" s="455"/>
      <c r="C13" s="455"/>
      <c r="D13" s="455"/>
      <c r="E13" s="455"/>
      <c r="F13" s="455"/>
      <c r="G13" s="455"/>
      <c r="H13" s="76">
        <v>2640.45</v>
      </c>
    </row>
    <row r="14" spans="1:25" ht="65.25" customHeight="1" x14ac:dyDescent="0.2">
      <c r="A14" s="455" t="s">
        <v>1</v>
      </c>
      <c r="B14" s="455"/>
      <c r="C14" s="455"/>
      <c r="D14" s="455"/>
      <c r="E14" s="455"/>
      <c r="F14" s="455"/>
      <c r="G14" s="455"/>
      <c r="H14" s="202"/>
    </row>
    <row r="15" spans="1:25" ht="36.75" customHeight="1" x14ac:dyDescent="0.2">
      <c r="A15" s="443" t="s">
        <v>85</v>
      </c>
      <c r="B15" s="443"/>
      <c r="C15" s="443"/>
      <c r="D15" s="443"/>
      <c r="E15" s="443"/>
      <c r="F15" s="443"/>
      <c r="G15" s="443"/>
      <c r="H15" s="82" t="s">
        <v>208</v>
      </c>
    </row>
    <row r="16" spans="1:25" ht="28.5" customHeight="1" x14ac:dyDescent="0.2">
      <c r="A16" s="443" t="s">
        <v>86</v>
      </c>
      <c r="B16" s="443"/>
      <c r="C16" s="443"/>
      <c r="D16" s="443"/>
      <c r="E16" s="443"/>
      <c r="F16" s="443"/>
      <c r="G16" s="443"/>
      <c r="H16" s="82" t="s">
        <v>209</v>
      </c>
      <c r="I16" s="454"/>
      <c r="J16" s="454"/>
      <c r="K16" s="454"/>
      <c r="L16" s="206"/>
      <c r="M16" s="193"/>
      <c r="N16" s="193"/>
      <c r="O16" s="193"/>
    </row>
    <row r="17" spans="1:8" ht="37.5" customHeight="1" x14ac:dyDescent="0.2">
      <c r="A17" s="443" t="s">
        <v>87</v>
      </c>
      <c r="B17" s="443"/>
      <c r="C17" s="443"/>
      <c r="D17" s="443"/>
      <c r="E17" s="443"/>
      <c r="F17" s="443"/>
      <c r="G17" s="443"/>
      <c r="H17" s="340">
        <v>1.8447213400000001E-3</v>
      </c>
    </row>
    <row r="18" spans="1:8" ht="39" customHeight="1" x14ac:dyDescent="0.2">
      <c r="A18" s="443" t="s">
        <v>88</v>
      </c>
      <c r="B18" s="443"/>
      <c r="C18" s="443"/>
      <c r="D18" s="443"/>
      <c r="E18" s="443"/>
      <c r="F18" s="443"/>
      <c r="G18" s="443"/>
      <c r="H18" s="82">
        <v>1483.8789999999999</v>
      </c>
    </row>
    <row r="19" spans="1:8" ht="45.75" customHeight="1" x14ac:dyDescent="0.2">
      <c r="A19" s="443" t="s">
        <v>89</v>
      </c>
      <c r="B19" s="443"/>
      <c r="C19" s="443"/>
      <c r="D19" s="443"/>
      <c r="E19" s="443"/>
      <c r="F19" s="443"/>
      <c r="G19" s="443"/>
      <c r="H19" s="82">
        <v>0.36</v>
      </c>
    </row>
    <row r="20" spans="1:8" ht="39.75" customHeight="1" x14ac:dyDescent="0.2">
      <c r="A20" s="443" t="s">
        <v>90</v>
      </c>
      <c r="B20" s="443"/>
      <c r="C20" s="443"/>
      <c r="D20" s="443"/>
      <c r="E20" s="443"/>
      <c r="F20" s="443"/>
      <c r="G20" s="443"/>
      <c r="H20" s="82">
        <v>276.2590469999999</v>
      </c>
    </row>
    <row r="21" spans="1:8" ht="22.5" customHeight="1" x14ac:dyDescent="0.2">
      <c r="A21" s="443" t="s">
        <v>91</v>
      </c>
      <c r="B21" s="443"/>
      <c r="C21" s="443"/>
      <c r="D21" s="443"/>
      <c r="E21" s="443"/>
      <c r="F21" s="443"/>
      <c r="G21" s="443"/>
      <c r="H21" s="82">
        <v>0</v>
      </c>
    </row>
    <row r="22" spans="1:8" ht="18.75" customHeight="1" x14ac:dyDescent="0.2">
      <c r="A22" s="443" t="s">
        <v>92</v>
      </c>
      <c r="B22" s="443"/>
      <c r="C22" s="443"/>
      <c r="D22" s="443"/>
      <c r="E22" s="443"/>
      <c r="F22" s="443"/>
      <c r="G22" s="443"/>
      <c r="H22" s="82">
        <v>0.89599999999999991</v>
      </c>
    </row>
    <row r="23" spans="1:8" ht="18.75" customHeight="1" x14ac:dyDescent="0.2">
      <c r="A23" s="443" t="s">
        <v>93</v>
      </c>
      <c r="B23" s="443"/>
      <c r="C23" s="443"/>
      <c r="D23" s="443"/>
      <c r="E23" s="443"/>
      <c r="F23" s="443"/>
      <c r="G23" s="443"/>
      <c r="H23" s="82">
        <v>203.07595599999993</v>
      </c>
    </row>
    <row r="24" spans="1:8" ht="18.75" customHeight="1" x14ac:dyDescent="0.2">
      <c r="A24" s="443" t="s">
        <v>94</v>
      </c>
      <c r="B24" s="443"/>
      <c r="C24" s="443"/>
      <c r="D24" s="443"/>
      <c r="E24" s="443"/>
      <c r="F24" s="443"/>
      <c r="G24" s="443"/>
      <c r="H24" s="82">
        <v>39.648606000000001</v>
      </c>
    </row>
    <row r="25" spans="1:8" ht="18.75" customHeight="1" x14ac:dyDescent="0.2">
      <c r="A25" s="443" t="s">
        <v>95</v>
      </c>
      <c r="B25" s="443"/>
      <c r="C25" s="443"/>
      <c r="D25" s="443"/>
      <c r="E25" s="443"/>
      <c r="F25" s="443"/>
      <c r="G25" s="443"/>
      <c r="H25" s="82">
        <v>12.518858</v>
      </c>
    </row>
    <row r="26" spans="1:8" ht="18.75" customHeight="1" x14ac:dyDescent="0.2">
      <c r="A26" s="443" t="s">
        <v>96</v>
      </c>
      <c r="B26" s="443"/>
      <c r="C26" s="443"/>
      <c r="D26" s="443"/>
      <c r="E26" s="443"/>
      <c r="F26" s="443"/>
      <c r="G26" s="443"/>
      <c r="H26" s="82">
        <v>20.119627000000005</v>
      </c>
    </row>
    <row r="27" spans="1:8" ht="39" customHeight="1" x14ac:dyDescent="0.2">
      <c r="A27" s="443" t="s">
        <v>97</v>
      </c>
      <c r="B27" s="443"/>
      <c r="C27" s="443"/>
      <c r="D27" s="443"/>
      <c r="E27" s="443"/>
      <c r="F27" s="443"/>
      <c r="G27" s="443"/>
      <c r="H27" s="82">
        <v>578.93299999999999</v>
      </c>
    </row>
    <row r="28" spans="1:8" ht="40.5" customHeight="1" x14ac:dyDescent="0.2">
      <c r="A28" s="443" t="s">
        <v>98</v>
      </c>
      <c r="B28" s="443"/>
      <c r="C28" s="443"/>
      <c r="D28" s="443"/>
      <c r="E28" s="443"/>
      <c r="F28" s="443"/>
      <c r="G28" s="443"/>
      <c r="H28" s="82">
        <v>535.33400000000006</v>
      </c>
    </row>
    <row r="29" spans="1:8" ht="18.75" x14ac:dyDescent="0.2">
      <c r="A29" s="442" t="s">
        <v>99</v>
      </c>
      <c r="B29" s="442"/>
      <c r="C29" s="442"/>
      <c r="D29" s="442"/>
      <c r="E29" s="442"/>
      <c r="F29" s="442"/>
      <c r="G29" s="442"/>
      <c r="H29" s="82">
        <v>535.33400000000006</v>
      </c>
    </row>
    <row r="30" spans="1:8" ht="18.75" customHeight="1" x14ac:dyDescent="0.2">
      <c r="A30" s="443" t="s">
        <v>100</v>
      </c>
      <c r="B30" s="443"/>
      <c r="C30" s="443"/>
      <c r="D30" s="443"/>
      <c r="E30" s="443"/>
      <c r="F30" s="443"/>
      <c r="G30" s="443"/>
      <c r="H30" s="82">
        <v>294.58100000000002</v>
      </c>
    </row>
    <row r="31" spans="1:8" ht="18.75" customHeight="1" x14ac:dyDescent="0.2">
      <c r="A31" s="443" t="s">
        <v>101</v>
      </c>
      <c r="B31" s="443"/>
      <c r="C31" s="443"/>
      <c r="D31" s="443"/>
      <c r="E31" s="443"/>
      <c r="F31" s="443"/>
      <c r="G31" s="443"/>
      <c r="H31" s="82">
        <v>179.46199999999999</v>
      </c>
    </row>
    <row r="32" spans="1:8" ht="18.75" customHeight="1" x14ac:dyDescent="0.2">
      <c r="A32" s="443" t="s">
        <v>102</v>
      </c>
      <c r="B32" s="443"/>
      <c r="C32" s="443"/>
      <c r="D32" s="443"/>
      <c r="E32" s="443"/>
      <c r="F32" s="443"/>
      <c r="G32" s="443"/>
      <c r="H32" s="82">
        <v>61.290999999999997</v>
      </c>
    </row>
    <row r="33" spans="1:8" ht="18.75" customHeight="1" x14ac:dyDescent="0.2">
      <c r="A33" s="442" t="s">
        <v>103</v>
      </c>
      <c r="B33" s="442"/>
      <c r="C33" s="442"/>
      <c r="D33" s="442"/>
      <c r="E33" s="442"/>
      <c r="F33" s="442"/>
      <c r="G33" s="442"/>
      <c r="H33" s="82">
        <v>0</v>
      </c>
    </row>
    <row r="34" spans="1:8" ht="18.75" customHeight="1" x14ac:dyDescent="0.2">
      <c r="A34" s="443" t="s">
        <v>100</v>
      </c>
      <c r="B34" s="443"/>
      <c r="C34" s="443"/>
      <c r="D34" s="443"/>
      <c r="E34" s="443"/>
      <c r="F34" s="443"/>
      <c r="G34" s="443"/>
      <c r="H34" s="82">
        <v>0</v>
      </c>
    </row>
    <row r="35" spans="1:8" ht="18.75" customHeight="1" x14ac:dyDescent="0.2">
      <c r="A35" s="443" t="s">
        <v>102</v>
      </c>
      <c r="B35" s="443"/>
      <c r="C35" s="443"/>
      <c r="D35" s="443"/>
      <c r="E35" s="443"/>
      <c r="F35" s="443"/>
      <c r="G35" s="443"/>
      <c r="H35" s="82">
        <v>0</v>
      </c>
    </row>
    <row r="36" spans="1:8" ht="38.25" customHeight="1" x14ac:dyDescent="0.2">
      <c r="A36" s="443" t="s">
        <v>104</v>
      </c>
      <c r="B36" s="443"/>
      <c r="C36" s="443"/>
      <c r="D36" s="443"/>
      <c r="E36" s="443"/>
      <c r="F36" s="443"/>
      <c r="G36" s="443"/>
      <c r="H36" s="82">
        <v>845394.09400000004</v>
      </c>
    </row>
    <row r="37" spans="1:8" ht="40.5" customHeight="1" x14ac:dyDescent="0.2">
      <c r="A37" s="443" t="s">
        <v>105</v>
      </c>
      <c r="B37" s="443"/>
      <c r="C37" s="443"/>
      <c r="D37" s="443"/>
      <c r="E37" s="443"/>
      <c r="F37" s="443"/>
      <c r="G37" s="443"/>
      <c r="H37" s="82">
        <v>263.815</v>
      </c>
    </row>
    <row r="38" spans="1:8" ht="41.25" customHeight="1" x14ac:dyDescent="0.2">
      <c r="A38" s="443" t="s">
        <v>106</v>
      </c>
      <c r="B38" s="443"/>
      <c r="C38" s="443"/>
      <c r="D38" s="443"/>
      <c r="E38" s="443"/>
      <c r="F38" s="443"/>
      <c r="G38" s="443"/>
      <c r="H38" s="82">
        <v>215193.049</v>
      </c>
    </row>
    <row r="39" spans="1:8" ht="18.75" x14ac:dyDescent="0.2">
      <c r="A39" s="443" t="s">
        <v>91</v>
      </c>
      <c r="B39" s="443"/>
      <c r="C39" s="443"/>
      <c r="D39" s="443"/>
      <c r="E39" s="443"/>
      <c r="F39" s="443"/>
      <c r="G39" s="443"/>
      <c r="H39" s="82">
        <v>0</v>
      </c>
    </row>
    <row r="40" spans="1:8" ht="18.75" customHeight="1" x14ac:dyDescent="0.2">
      <c r="A40" s="443" t="s">
        <v>107</v>
      </c>
      <c r="B40" s="443"/>
      <c r="C40" s="443"/>
      <c r="D40" s="443"/>
      <c r="E40" s="443"/>
      <c r="F40" s="443"/>
      <c r="G40" s="443"/>
      <c r="H40" s="82">
        <v>535.33400000000006</v>
      </c>
    </row>
    <row r="41" spans="1:8" ht="18.75" customHeight="1" x14ac:dyDescent="0.2">
      <c r="A41" s="443" t="s">
        <v>108</v>
      </c>
      <c r="B41" s="443"/>
      <c r="C41" s="443"/>
      <c r="D41" s="443"/>
      <c r="E41" s="443"/>
      <c r="F41" s="443"/>
      <c r="G41" s="443"/>
      <c r="H41" s="82">
        <v>148736.318</v>
      </c>
    </row>
    <row r="42" spans="1:8" ht="18.75" customHeight="1" x14ac:dyDescent="0.2">
      <c r="A42" s="443" t="s">
        <v>109</v>
      </c>
      <c r="B42" s="443"/>
      <c r="C42" s="443"/>
      <c r="D42" s="443"/>
      <c r="E42" s="443"/>
      <c r="F42" s="443"/>
      <c r="G42" s="443"/>
      <c r="H42" s="82">
        <v>33626.837</v>
      </c>
    </row>
    <row r="43" spans="1:8" ht="18.75" customHeight="1" x14ac:dyDescent="0.2">
      <c r="A43" s="443" t="s">
        <v>110</v>
      </c>
      <c r="B43" s="443"/>
      <c r="C43" s="443"/>
      <c r="D43" s="443"/>
      <c r="E43" s="443"/>
      <c r="F43" s="443"/>
      <c r="G43" s="443"/>
      <c r="H43" s="82">
        <v>13557.588</v>
      </c>
    </row>
    <row r="44" spans="1:8" ht="18.75" customHeight="1" x14ac:dyDescent="0.2">
      <c r="A44" s="443" t="s">
        <v>111</v>
      </c>
      <c r="B44" s="443"/>
      <c r="C44" s="443"/>
      <c r="D44" s="443"/>
      <c r="E44" s="443"/>
      <c r="F44" s="443"/>
      <c r="G44" s="443"/>
      <c r="H44" s="82">
        <v>18736.972000000002</v>
      </c>
    </row>
    <row r="45" spans="1:8" ht="37.5" customHeight="1" x14ac:dyDescent="0.2">
      <c r="A45" s="443" t="s">
        <v>112</v>
      </c>
      <c r="B45" s="443"/>
      <c r="C45" s="443"/>
      <c r="D45" s="443"/>
      <c r="E45" s="443"/>
      <c r="F45" s="443"/>
      <c r="G45" s="443"/>
      <c r="H45" s="82">
        <v>289466.5</v>
      </c>
    </row>
    <row r="46" spans="1:8" ht="35.25" customHeight="1" x14ac:dyDescent="0.2">
      <c r="A46" s="443" t="s">
        <v>113</v>
      </c>
      <c r="B46" s="443"/>
      <c r="C46" s="443"/>
      <c r="D46" s="443"/>
      <c r="E46" s="443"/>
      <c r="F46" s="443"/>
      <c r="G46" s="443"/>
      <c r="H46" s="82">
        <v>0</v>
      </c>
    </row>
    <row r="49" spans="1:12" ht="75" customHeight="1" x14ac:dyDescent="0.2">
      <c r="A49" s="413" t="s">
        <v>2</v>
      </c>
      <c r="B49" s="413"/>
      <c r="C49" s="413"/>
      <c r="D49" s="413"/>
      <c r="E49" s="413"/>
      <c r="F49" s="413"/>
      <c r="G49" s="413"/>
      <c r="H49" s="413"/>
      <c r="I49" s="413"/>
      <c r="J49" s="413"/>
      <c r="K49" s="413"/>
      <c r="L49" s="413"/>
    </row>
    <row r="50" spans="1:12" ht="15" customHeight="1" x14ac:dyDescent="0.2">
      <c r="B50" s="4"/>
      <c r="C50" s="4"/>
      <c r="D50" s="4"/>
      <c r="E50" s="4"/>
    </row>
    <row r="51" spans="1:12" ht="21" thickBot="1" x14ac:dyDescent="0.25">
      <c r="A51" s="33" t="s">
        <v>3</v>
      </c>
      <c r="C51" s="1"/>
      <c r="D51" s="4"/>
      <c r="E51" s="4"/>
    </row>
    <row r="52" spans="1:12" ht="23.25" customHeight="1" thickBot="1" x14ac:dyDescent="0.25">
      <c r="A52" s="429" t="s">
        <v>38</v>
      </c>
      <c r="B52" s="430"/>
      <c r="C52" s="430"/>
      <c r="D52" s="431"/>
      <c r="E52" s="375" t="s">
        <v>146</v>
      </c>
      <c r="F52" s="376"/>
      <c r="G52" s="376"/>
      <c r="H52" s="377"/>
      <c r="I52" s="375" t="s">
        <v>147</v>
      </c>
      <c r="J52" s="376"/>
      <c r="K52" s="376"/>
      <c r="L52" s="377"/>
    </row>
    <row r="53" spans="1:12" ht="23.25" customHeight="1" thickBot="1" x14ac:dyDescent="0.25">
      <c r="A53" s="432"/>
      <c r="B53" s="433"/>
      <c r="C53" s="433"/>
      <c r="D53" s="434"/>
      <c r="E53" s="58" t="s">
        <v>25</v>
      </c>
      <c r="F53" s="39" t="s">
        <v>26</v>
      </c>
      <c r="G53" s="23" t="s">
        <v>27</v>
      </c>
      <c r="H53" s="24" t="s">
        <v>28</v>
      </c>
      <c r="I53" s="58" t="s">
        <v>25</v>
      </c>
      <c r="J53" s="39" t="s">
        <v>26</v>
      </c>
      <c r="K53" s="23" t="s">
        <v>27</v>
      </c>
      <c r="L53" s="24" t="s">
        <v>28</v>
      </c>
    </row>
    <row r="54" spans="1:12" ht="20.100000000000001" customHeight="1" x14ac:dyDescent="0.2">
      <c r="A54" s="426" t="s">
        <v>20</v>
      </c>
      <c r="B54" s="427"/>
      <c r="C54" s="427"/>
      <c r="D54" s="428"/>
      <c r="E54" s="72">
        <f>'1, 2 ц.к.'!J14</f>
        <v>3624.05</v>
      </c>
      <c r="F54" s="72">
        <f>'1, 2 ц.к.'!K14</f>
        <v>3857.2</v>
      </c>
      <c r="G54" s="72">
        <f>'1, 2 ц.к.'!L14</f>
        <v>3872.8</v>
      </c>
      <c r="H54" s="72">
        <f>'1, 2 ц.к.'!M14</f>
        <v>4564.24</v>
      </c>
      <c r="I54" s="72">
        <f>'1, 2 ц.к.'!N14</f>
        <v>1269.75</v>
      </c>
      <c r="J54" s="72">
        <f>'1, 2 ц.к.'!O14</f>
        <v>1269.75</v>
      </c>
      <c r="K54" s="72">
        <f>'1, 2 ц.к.'!P14</f>
        <v>1269.75</v>
      </c>
      <c r="L54" s="72">
        <f>'1, 2 ц.к.'!Q14</f>
        <v>1269.75</v>
      </c>
    </row>
    <row r="55" spans="1:12" ht="20.100000000000001" customHeight="1" x14ac:dyDescent="0.2">
      <c r="A55" s="423" t="s">
        <v>21</v>
      </c>
      <c r="B55" s="424"/>
      <c r="C55" s="424"/>
      <c r="D55" s="425"/>
      <c r="E55" s="73">
        <f>'1, 2 ц.к.'!J15</f>
        <v>5609.41</v>
      </c>
      <c r="F55" s="73">
        <f>'1, 2 ц.к.'!K15</f>
        <v>5842.5599999999995</v>
      </c>
      <c r="G55" s="73">
        <f>'1, 2 ц.к.'!L15</f>
        <v>5858.16</v>
      </c>
      <c r="H55" s="73">
        <f>'1, 2 ц.к.'!M15</f>
        <v>6549.5999999999995</v>
      </c>
      <c r="I55" s="73">
        <f>'1, 2 ц.к.'!N15</f>
        <v>3255.1099999999997</v>
      </c>
      <c r="J55" s="73">
        <f>'1, 2 ц.к.'!O15</f>
        <v>3255.1099999999997</v>
      </c>
      <c r="K55" s="73">
        <f>'1, 2 ц.к.'!P15</f>
        <v>3255.1099999999997</v>
      </c>
      <c r="L55" s="73">
        <f>'1, 2 ц.к.'!Q15</f>
        <v>3255.1099999999997</v>
      </c>
    </row>
    <row r="56" spans="1:12" ht="20.100000000000001" customHeight="1" thickBot="1" x14ac:dyDescent="0.25">
      <c r="A56" s="420" t="s">
        <v>23</v>
      </c>
      <c r="B56" s="421"/>
      <c r="C56" s="421"/>
      <c r="D56" s="422"/>
      <c r="E56" s="74">
        <f>'1, 2 ц.к.'!J16</f>
        <v>12538.46</v>
      </c>
      <c r="F56" s="74">
        <f>'1, 2 ц.к.'!K16</f>
        <v>12771.61</v>
      </c>
      <c r="G56" s="74">
        <f>'1, 2 ц.к.'!L16</f>
        <v>12787.21</v>
      </c>
      <c r="H56" s="74">
        <f>'1, 2 ц.к.'!M16</f>
        <v>13478.65</v>
      </c>
      <c r="I56" s="74">
        <f>'1, 2 ц.к.'!N16</f>
        <v>10184.16</v>
      </c>
      <c r="J56" s="74">
        <f>'1, 2 ц.к.'!O16</f>
        <v>10184.16</v>
      </c>
      <c r="K56" s="74">
        <f>'1, 2 ц.к.'!P16</f>
        <v>10184.16</v>
      </c>
      <c r="L56" s="74">
        <f>'1, 2 ц.к.'!Q16</f>
        <v>10184.16</v>
      </c>
    </row>
    <row r="57" spans="1:12" ht="15" customHeight="1" x14ac:dyDescent="0.2">
      <c r="A57" s="41"/>
      <c r="E57" s="42"/>
      <c r="F57" s="42"/>
      <c r="G57" s="42"/>
      <c r="H57" s="42"/>
    </row>
    <row r="58" spans="1:12" ht="21" thickBot="1" x14ac:dyDescent="0.25">
      <c r="A58" s="33" t="s">
        <v>4</v>
      </c>
      <c r="E58" s="42"/>
      <c r="F58" s="42"/>
      <c r="G58" s="42"/>
      <c r="H58" s="42"/>
    </row>
    <row r="59" spans="1:12" ht="23.25" customHeight="1" thickBot="1" x14ac:dyDescent="0.25">
      <c r="A59" s="429" t="s">
        <v>38</v>
      </c>
      <c r="B59" s="430"/>
      <c r="C59" s="430"/>
      <c r="D59" s="431"/>
      <c r="E59" s="375" t="s">
        <v>146</v>
      </c>
      <c r="F59" s="376"/>
      <c r="G59" s="376"/>
      <c r="H59" s="377"/>
      <c r="I59" s="375" t="s">
        <v>147</v>
      </c>
      <c r="J59" s="376"/>
      <c r="K59" s="376"/>
      <c r="L59" s="377"/>
    </row>
    <row r="60" spans="1:12" ht="19.5" customHeight="1" thickBot="1" x14ac:dyDescent="0.25">
      <c r="A60" s="432"/>
      <c r="B60" s="433"/>
      <c r="C60" s="433"/>
      <c r="D60" s="434"/>
      <c r="E60" s="59" t="s">
        <v>25</v>
      </c>
      <c r="F60" s="19" t="s">
        <v>26</v>
      </c>
      <c r="G60" s="19" t="s">
        <v>27</v>
      </c>
      <c r="H60" s="20" t="s">
        <v>28</v>
      </c>
      <c r="I60" s="59" t="s">
        <v>25</v>
      </c>
      <c r="J60" s="19" t="s">
        <v>26</v>
      </c>
      <c r="K60" s="19" t="s">
        <v>27</v>
      </c>
      <c r="L60" s="20" t="s">
        <v>28</v>
      </c>
    </row>
    <row r="61" spans="1:12" ht="20.100000000000001" customHeight="1" x14ac:dyDescent="0.2">
      <c r="A61" s="426" t="s">
        <v>20</v>
      </c>
      <c r="B61" s="427"/>
      <c r="C61" s="427"/>
      <c r="D61" s="428"/>
      <c r="E61" s="72">
        <f>'1, 2 ц.к.'!J18</f>
        <v>3624.05</v>
      </c>
      <c r="F61" s="72">
        <f>'1, 2 ц.к.'!K18</f>
        <v>3857.2</v>
      </c>
      <c r="G61" s="72">
        <f>'1, 2 ц.к.'!L18</f>
        <v>3872.8</v>
      </c>
      <c r="H61" s="72">
        <f>'1, 2 ц.к.'!M18</f>
        <v>4564.24</v>
      </c>
      <c r="I61" s="72">
        <f>'1, 2 ц.к.'!N18</f>
        <v>1269.75</v>
      </c>
      <c r="J61" s="72">
        <f>'1, 2 ц.к.'!O18</f>
        <v>1269.75</v>
      </c>
      <c r="K61" s="72">
        <f>'1, 2 ц.к.'!P18</f>
        <v>1269.75</v>
      </c>
      <c r="L61" s="72">
        <f>'1, 2 ц.к.'!Q18</f>
        <v>1269.75</v>
      </c>
    </row>
    <row r="62" spans="1:12" ht="20.100000000000001" customHeight="1" thickBot="1" x14ac:dyDescent="0.25">
      <c r="A62" s="420" t="s">
        <v>22</v>
      </c>
      <c r="B62" s="421"/>
      <c r="C62" s="421"/>
      <c r="D62" s="422"/>
      <c r="E62" s="75">
        <f>'1, 2 ц.к.'!J19</f>
        <v>7456.68</v>
      </c>
      <c r="F62" s="75">
        <f>'1, 2 ц.к.'!K19</f>
        <v>7689.83</v>
      </c>
      <c r="G62" s="75">
        <f>'1, 2 ц.к.'!L19</f>
        <v>7705.43</v>
      </c>
      <c r="H62" s="75">
        <f>'1, 2 ц.к.'!M19</f>
        <v>8396.869999999999</v>
      </c>
      <c r="I62" s="75">
        <f>'1, 2 ц.к.'!N19</f>
        <v>5102.38</v>
      </c>
      <c r="J62" s="75">
        <f>'1, 2 ц.к.'!O19</f>
        <v>5102.38</v>
      </c>
      <c r="K62" s="75">
        <f>'1, 2 ц.к.'!P19</f>
        <v>5102.38</v>
      </c>
      <c r="L62" s="75">
        <f>'1, 2 ц.к.'!Q19</f>
        <v>5102.38</v>
      </c>
    </row>
    <row r="65" spans="1:25" ht="67.5" customHeight="1" x14ac:dyDescent="0.2">
      <c r="A65" s="413" t="s">
        <v>5</v>
      </c>
      <c r="B65" s="413"/>
      <c r="C65" s="413"/>
      <c r="D65" s="413"/>
      <c r="E65" s="413"/>
      <c r="F65" s="413"/>
      <c r="G65" s="413"/>
      <c r="H65" s="413"/>
      <c r="I65" s="413"/>
      <c r="J65" s="413"/>
      <c r="K65" s="413"/>
      <c r="L65" s="413"/>
    </row>
    <row r="66" spans="1:25" ht="15" customHeight="1" x14ac:dyDescent="0.2">
      <c r="B66" s="3"/>
      <c r="C66" s="1"/>
      <c r="D66" s="1"/>
      <c r="E66" s="1"/>
      <c r="F66" s="1"/>
    </row>
    <row r="67" spans="1:25" ht="21" thickBot="1" x14ac:dyDescent="0.25">
      <c r="A67" s="387" t="s">
        <v>6</v>
      </c>
      <c r="B67" s="387"/>
      <c r="C67" s="387"/>
      <c r="D67" s="387"/>
      <c r="E67" s="387"/>
      <c r="F67" s="387"/>
      <c r="G67" s="387"/>
      <c r="H67" s="387"/>
      <c r="I67" s="387"/>
      <c r="J67" s="387"/>
      <c r="K67" s="387"/>
    </row>
    <row r="68" spans="1:25" ht="15" customHeight="1" x14ac:dyDescent="0.2">
      <c r="A68" s="384" t="s">
        <v>40</v>
      </c>
      <c r="B68" s="366" t="s">
        <v>7</v>
      </c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7"/>
    </row>
    <row r="69" spans="1:25" ht="15" customHeight="1" x14ac:dyDescent="0.2">
      <c r="A69" s="385"/>
      <c r="B69" s="368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9"/>
    </row>
    <row r="70" spans="1:25" ht="15" customHeight="1" thickBot="1" x14ac:dyDescent="0.25">
      <c r="A70" s="385"/>
      <c r="B70" s="370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1"/>
    </row>
    <row r="71" spans="1:25" ht="23.25" customHeight="1" thickBot="1" x14ac:dyDescent="0.25">
      <c r="A71" s="386"/>
      <c r="B71" s="37" t="s">
        <v>58</v>
      </c>
      <c r="C71" s="37" t="s">
        <v>59</v>
      </c>
      <c r="D71" s="37" t="s">
        <v>60</v>
      </c>
      <c r="E71" s="37" t="s">
        <v>80</v>
      </c>
      <c r="F71" s="37" t="s">
        <v>61</v>
      </c>
      <c r="G71" s="37" t="s">
        <v>62</v>
      </c>
      <c r="H71" s="37" t="s">
        <v>63</v>
      </c>
      <c r="I71" s="37" t="s">
        <v>64</v>
      </c>
      <c r="J71" s="37" t="s">
        <v>65</v>
      </c>
      <c r="K71" s="37" t="s">
        <v>66</v>
      </c>
      <c r="L71" s="37" t="s">
        <v>67</v>
      </c>
      <c r="M71" s="37" t="s">
        <v>68</v>
      </c>
      <c r="N71" s="37" t="s">
        <v>81</v>
      </c>
      <c r="O71" s="37" t="s">
        <v>69</v>
      </c>
      <c r="P71" s="37" t="s">
        <v>70</v>
      </c>
      <c r="Q71" s="37" t="s">
        <v>71</v>
      </c>
      <c r="R71" s="37" t="s">
        <v>72</v>
      </c>
      <c r="S71" s="37" t="s">
        <v>73</v>
      </c>
      <c r="T71" s="37" t="s">
        <v>74</v>
      </c>
      <c r="U71" s="37" t="s">
        <v>75</v>
      </c>
      <c r="V71" s="37" t="s">
        <v>76</v>
      </c>
      <c r="W71" s="37" t="s">
        <v>77</v>
      </c>
      <c r="X71" s="37" t="s">
        <v>78</v>
      </c>
      <c r="Y71" s="37" t="s">
        <v>79</v>
      </c>
    </row>
    <row r="72" spans="1:25" s="44" customFormat="1" ht="15" customHeight="1" x14ac:dyDescent="0.25">
      <c r="A72" s="56">
        <v>1</v>
      </c>
      <c r="B72" s="47">
        <f>'третья ц.к.'!$M$10</f>
        <v>3795.96</v>
      </c>
      <c r="C72" s="48">
        <f>'третья ц.к.'!$M$11</f>
        <v>3580.59</v>
      </c>
      <c r="D72" s="48">
        <f>'третья ц.к.'!$M$12</f>
        <v>3533.87</v>
      </c>
      <c r="E72" s="48">
        <f>'третья ц.к.'!$M$13</f>
        <v>3490.59</v>
      </c>
      <c r="F72" s="48">
        <f>'третья ц.к.'!$M$14</f>
        <v>3508.22</v>
      </c>
      <c r="G72" s="48">
        <f>'третья ц.к.'!$M$15</f>
        <v>3560.27</v>
      </c>
      <c r="H72" s="48">
        <f>'третья ц.к.'!$M$16</f>
        <v>3796.33</v>
      </c>
      <c r="I72" s="48">
        <f>'третья ц.к.'!$M$17</f>
        <v>4051.83</v>
      </c>
      <c r="J72" s="48">
        <f>'третья ц.к.'!$M$18</f>
        <v>4288.7299999999996</v>
      </c>
      <c r="K72" s="48">
        <f>'третья ц.к.'!$M$19</f>
        <v>4315.7299999999996</v>
      </c>
      <c r="L72" s="48">
        <f>'третья ц.к.'!$M$20</f>
        <v>4319.3</v>
      </c>
      <c r="M72" s="48">
        <f>'третья ц.к.'!$M$21</f>
        <v>4320.17</v>
      </c>
      <c r="N72" s="48">
        <f>'третья ц.к.'!$M$22</f>
        <v>4317.6000000000004</v>
      </c>
      <c r="O72" s="48">
        <f>'третья ц.к.'!$M$23</f>
        <v>4325.63</v>
      </c>
      <c r="P72" s="48">
        <f>'третья ц.к.'!$M$24</f>
        <v>4330.8599999999997</v>
      </c>
      <c r="Q72" s="48">
        <f>'третья ц.к.'!$M$25</f>
        <v>4348.84</v>
      </c>
      <c r="R72" s="48">
        <f>'третья ц.к.'!$M$26</f>
        <v>4323.18</v>
      </c>
      <c r="S72" s="48">
        <f>'третья ц.к.'!$M$27</f>
        <v>4315.62</v>
      </c>
      <c r="T72" s="48">
        <f>'третья ц.к.'!$M$28</f>
        <v>4311.6400000000003</v>
      </c>
      <c r="U72" s="48">
        <f>'третья ц.к.'!$M$29</f>
        <v>4342.91</v>
      </c>
      <c r="V72" s="48">
        <f>'третья ц.к.'!$M$30</f>
        <v>4460.41</v>
      </c>
      <c r="W72" s="48">
        <f>'третья ц.к.'!$M$31</f>
        <v>4348.84</v>
      </c>
      <c r="X72" s="48">
        <f>'третья ц.к.'!$M$32</f>
        <v>4293</v>
      </c>
      <c r="Y72" s="49">
        <f>'третья ц.к.'!$M$33</f>
        <v>4093.9</v>
      </c>
    </row>
    <row r="73" spans="1:25" ht="15" customHeight="1" x14ac:dyDescent="0.25">
      <c r="A73" s="57">
        <f>A72+1</f>
        <v>2</v>
      </c>
      <c r="B73" s="50">
        <f>'третья ц.к.'!$M$34</f>
        <v>3854.25</v>
      </c>
      <c r="C73" s="51">
        <f>'третья ц.к.'!$M$35</f>
        <v>3719.73</v>
      </c>
      <c r="D73" s="51">
        <f>'третья ц.к.'!$M$36</f>
        <v>3581.21</v>
      </c>
      <c r="E73" s="51">
        <f>'третья ц.к.'!$M$37</f>
        <v>3548.74</v>
      </c>
      <c r="F73" s="51">
        <f>'третья ц.к.'!$M$38</f>
        <v>3503.85</v>
      </c>
      <c r="G73" s="51">
        <f>'третья ц.к.'!$M$39</f>
        <v>3543.92</v>
      </c>
      <c r="H73" s="51">
        <f>'третья ц.к.'!$M$40</f>
        <v>3592.03</v>
      </c>
      <c r="I73" s="51">
        <f>'третья ц.к.'!$M$41</f>
        <v>3976.14</v>
      </c>
      <c r="J73" s="51">
        <f>'третья ц.к.'!$M$42</f>
        <v>4136.6400000000003</v>
      </c>
      <c r="K73" s="51">
        <f>'третья ц.к.'!$M$43</f>
        <v>4287.2299999999996</v>
      </c>
      <c r="L73" s="51">
        <f>'третья ц.к.'!$M$44</f>
        <v>4291.7700000000004</v>
      </c>
      <c r="M73" s="51">
        <f>'третья ц.к.'!$M$45</f>
        <v>4297.87</v>
      </c>
      <c r="N73" s="51">
        <f>'третья ц.к.'!$M$46</f>
        <v>4288.26</v>
      </c>
      <c r="O73" s="51">
        <f>'третья ц.к.'!$M$47</f>
        <v>4293.3999999999996</v>
      </c>
      <c r="P73" s="51">
        <f>'третья ц.к.'!$M$48</f>
        <v>4296.99</v>
      </c>
      <c r="Q73" s="51">
        <f>'третья ц.к.'!$M$49</f>
        <v>4288.71</v>
      </c>
      <c r="R73" s="51">
        <f>'третья ц.к.'!$M$50</f>
        <v>4288.6000000000004</v>
      </c>
      <c r="S73" s="51">
        <f>'третья ц.к.'!$M$51</f>
        <v>4294.62</v>
      </c>
      <c r="T73" s="51">
        <f>'третья ц.к.'!$M$52</f>
        <v>4307.63</v>
      </c>
      <c r="U73" s="51">
        <f>'третья ц.к.'!$M$53</f>
        <v>4382.57</v>
      </c>
      <c r="V73" s="51">
        <f>'третья ц.к.'!$M$54</f>
        <v>4405.96</v>
      </c>
      <c r="W73" s="51">
        <f>'третья ц.к.'!$M$55</f>
        <v>4317.91</v>
      </c>
      <c r="X73" s="51">
        <f>'третья ц.к.'!$M$56</f>
        <v>4126.3999999999996</v>
      </c>
      <c r="Y73" s="52">
        <f>'третья ц.к.'!$M$57</f>
        <v>4064.58</v>
      </c>
    </row>
    <row r="74" spans="1:25" ht="15" customHeight="1" x14ac:dyDescent="0.25">
      <c r="A74" s="57">
        <f t="shared" ref="A74:A101" si="0">A73+1</f>
        <v>3</v>
      </c>
      <c r="B74" s="50">
        <f>'третья ц.к.'!$M$58</f>
        <v>3876.04</v>
      </c>
      <c r="C74" s="51">
        <f>'третья ц.к.'!$M$59</f>
        <v>3576.8</v>
      </c>
      <c r="D74" s="51">
        <f>'третья ц.к.'!$M$60</f>
        <v>3470.86</v>
      </c>
      <c r="E74" s="51">
        <f>'третья ц.к.'!$M$61</f>
        <v>3410.31</v>
      </c>
      <c r="F74" s="51">
        <f>'третья ц.к.'!$M$62</f>
        <v>3409.52</v>
      </c>
      <c r="G74" s="51">
        <f>'третья ц.к.'!$M$63</f>
        <v>3410.54</v>
      </c>
      <c r="H74" s="51">
        <f>'третья ц.к.'!$M$64</f>
        <v>3527.08</v>
      </c>
      <c r="I74" s="51">
        <f>'третья ц.к.'!$M$65</f>
        <v>3735.66</v>
      </c>
      <c r="J74" s="51">
        <f>'третья ц.к.'!$M$66</f>
        <v>3993.18</v>
      </c>
      <c r="K74" s="51">
        <f>'третья ц.к.'!$M$67</f>
        <v>4142.88</v>
      </c>
      <c r="L74" s="51">
        <f>'третья ц.к.'!$M$68</f>
        <v>4142.2700000000004</v>
      </c>
      <c r="M74" s="51">
        <f>'третья ц.к.'!$M$69</f>
        <v>4155.26</v>
      </c>
      <c r="N74" s="51">
        <f>'третья ц.к.'!$M$70</f>
        <v>4145.5</v>
      </c>
      <c r="O74" s="51">
        <f>'третья ц.к.'!$M$71</f>
        <v>4146.2700000000004</v>
      </c>
      <c r="P74" s="51">
        <f>'третья ц.к.'!$M$72</f>
        <v>4152.76</v>
      </c>
      <c r="Q74" s="51">
        <f>'третья ц.к.'!$M$73</f>
        <v>4151.3</v>
      </c>
      <c r="R74" s="51">
        <f>'третья ц.к.'!$M$74</f>
        <v>4155.76</v>
      </c>
      <c r="S74" s="51">
        <f>'третья ц.к.'!$M$75</f>
        <v>4156.99</v>
      </c>
      <c r="T74" s="51">
        <f>'третья ц.к.'!$M$76</f>
        <v>4181.25</v>
      </c>
      <c r="U74" s="51">
        <f>'третья ц.к.'!$M$77</f>
        <v>4333.82</v>
      </c>
      <c r="V74" s="51">
        <f>'третья ц.к.'!$M$78</f>
        <v>4418.4399999999996</v>
      </c>
      <c r="W74" s="51">
        <f>'третья ц.к.'!$M$79</f>
        <v>4351.8599999999997</v>
      </c>
      <c r="X74" s="51">
        <f>'третья ц.к.'!$M$80</f>
        <v>4148.42</v>
      </c>
      <c r="Y74" s="52">
        <f>'третья ц.к.'!$M$81</f>
        <v>4009.75</v>
      </c>
    </row>
    <row r="75" spans="1:25" ht="15" customHeight="1" x14ac:dyDescent="0.25">
      <c r="A75" s="57">
        <f t="shared" si="0"/>
        <v>4</v>
      </c>
      <c r="B75" s="50">
        <f>'третья ц.к.'!$M$82</f>
        <v>3744.68</v>
      </c>
      <c r="C75" s="51">
        <f>'третья ц.к.'!$M$83</f>
        <v>3503.93</v>
      </c>
      <c r="D75" s="51">
        <f>'третья ц.к.'!$M$84</f>
        <v>3419.33</v>
      </c>
      <c r="E75" s="51">
        <f>'третья ц.к.'!$M$85</f>
        <v>3392.42</v>
      </c>
      <c r="F75" s="51">
        <f>'третья ц.к.'!$M$86</f>
        <v>3416.79</v>
      </c>
      <c r="G75" s="51">
        <f>'третья ц.к.'!$M$87</f>
        <v>3494.84</v>
      </c>
      <c r="H75" s="51">
        <f>'третья ц.к.'!$M$88</f>
        <v>3727.33</v>
      </c>
      <c r="I75" s="51">
        <f>'третья ц.к.'!$M$89</f>
        <v>4021.06</v>
      </c>
      <c r="J75" s="51">
        <f>'третья ц.к.'!$M$90</f>
        <v>4217.7</v>
      </c>
      <c r="K75" s="51">
        <f>'третья ц.к.'!$M$91</f>
        <v>4287.5200000000004</v>
      </c>
      <c r="L75" s="51">
        <f>'третья ц.к.'!$M$92</f>
        <v>4292.32</v>
      </c>
      <c r="M75" s="51">
        <f>'третья ц.к.'!$M$93</f>
        <v>4284.8500000000004</v>
      </c>
      <c r="N75" s="51">
        <f>'третья ц.к.'!$M$94</f>
        <v>4263.6499999999996</v>
      </c>
      <c r="O75" s="51">
        <f>'третья ц.к.'!$M$95</f>
        <v>4299.12</v>
      </c>
      <c r="P75" s="51">
        <f>'третья ц.к.'!$M$96</f>
        <v>4337.3100000000004</v>
      </c>
      <c r="Q75" s="51">
        <f>'третья ц.к.'!$M$97</f>
        <v>4295.78</v>
      </c>
      <c r="R75" s="51">
        <f>'третья ц.к.'!$M$98</f>
        <v>4281.25</v>
      </c>
      <c r="S75" s="51">
        <f>'третья ц.к.'!$M$99</f>
        <v>4211.3100000000004</v>
      </c>
      <c r="T75" s="51">
        <f>'третья ц.к.'!$M$100</f>
        <v>4214.83</v>
      </c>
      <c r="U75" s="51">
        <f>'третья ц.к.'!$M$101</f>
        <v>4280.57</v>
      </c>
      <c r="V75" s="51">
        <f>'третья ц.к.'!$M$102</f>
        <v>4317.03</v>
      </c>
      <c r="W75" s="51">
        <f>'третья ц.к.'!$M$103</f>
        <v>4307.57</v>
      </c>
      <c r="X75" s="51">
        <f>'третья ц.к.'!$M$104</f>
        <v>3977.7</v>
      </c>
      <c r="Y75" s="52">
        <f>'третья ц.к.'!$M$105</f>
        <v>3523.17</v>
      </c>
    </row>
    <row r="76" spans="1:25" ht="15" customHeight="1" x14ac:dyDescent="0.25">
      <c r="A76" s="57">
        <f t="shared" si="0"/>
        <v>5</v>
      </c>
      <c r="B76" s="50">
        <f>'третья ц.к.'!$M$106</f>
        <v>3594.55</v>
      </c>
      <c r="C76" s="51">
        <f>'третья ц.к.'!$M$107</f>
        <v>3455.22</v>
      </c>
      <c r="D76" s="51">
        <f>'третья ц.к.'!$M$108</f>
        <v>3372.27</v>
      </c>
      <c r="E76" s="51">
        <f>'третья ц.к.'!$M$109</f>
        <v>3339.81</v>
      </c>
      <c r="F76" s="51">
        <f>'третья ц.к.'!$M$110</f>
        <v>3389.19</v>
      </c>
      <c r="G76" s="51">
        <f>'третья ц.к.'!$M$111</f>
        <v>3426.68</v>
      </c>
      <c r="H76" s="51">
        <f>'третья ц.к.'!$M$112</f>
        <v>3595.21</v>
      </c>
      <c r="I76" s="51">
        <f>'третья ц.к.'!$M$113</f>
        <v>3934.14</v>
      </c>
      <c r="J76" s="51">
        <f>'третья ц.к.'!$M$114</f>
        <v>4210.51</v>
      </c>
      <c r="K76" s="51">
        <f>'третья ц.к.'!$M$115</f>
        <v>4304.3999999999996</v>
      </c>
      <c r="L76" s="51">
        <f>'третья ц.к.'!$M$116</f>
        <v>4306.37</v>
      </c>
      <c r="M76" s="51">
        <f>'третья ц.к.'!$M$117</f>
        <v>4301.82</v>
      </c>
      <c r="N76" s="51">
        <f>'третья ц.к.'!$M$118</f>
        <v>4295.43</v>
      </c>
      <c r="O76" s="51">
        <f>'третья ц.к.'!$M$119</f>
        <v>4312.1400000000003</v>
      </c>
      <c r="P76" s="51">
        <f>'третья ц.к.'!$M$120</f>
        <v>4364.3999999999996</v>
      </c>
      <c r="Q76" s="51">
        <f>'третья ц.к.'!$M$121</f>
        <v>4343.32</v>
      </c>
      <c r="R76" s="51">
        <f>'третья ц.к.'!$M$122</f>
        <v>4325.95</v>
      </c>
      <c r="S76" s="51">
        <f>'третья ц.к.'!$M$123</f>
        <v>4297.25</v>
      </c>
      <c r="T76" s="51">
        <f>'третья ц.к.'!$M$124</f>
        <v>4302.08</v>
      </c>
      <c r="U76" s="51">
        <f>'третья ц.к.'!$M$125</f>
        <v>4352.53</v>
      </c>
      <c r="V76" s="51">
        <f>'третья ц.к.'!$M$126</f>
        <v>4406.18</v>
      </c>
      <c r="W76" s="51">
        <f>'третья ц.к.'!$M$127</f>
        <v>4325.32</v>
      </c>
      <c r="X76" s="51">
        <f>'третья ц.к.'!$M$128</f>
        <v>4195.3</v>
      </c>
      <c r="Y76" s="52">
        <f>'третья ц.к.'!$M$129</f>
        <v>3763.1</v>
      </c>
    </row>
    <row r="77" spans="1:25" ht="15" customHeight="1" x14ac:dyDescent="0.25">
      <c r="A77" s="57">
        <f t="shared" si="0"/>
        <v>6</v>
      </c>
      <c r="B77" s="50">
        <f>'третья ц.к.'!$M$130</f>
        <v>3497.84</v>
      </c>
      <c r="C77" s="51">
        <f>'третья ц.к.'!$M$131</f>
        <v>3365.14</v>
      </c>
      <c r="D77" s="51">
        <f>'третья ц.к.'!$M$132</f>
        <v>3306.15</v>
      </c>
      <c r="E77" s="51">
        <f>'третья ц.к.'!$M$133</f>
        <v>3275.98</v>
      </c>
      <c r="F77" s="51">
        <f>'третья ц.к.'!$M$134</f>
        <v>3324</v>
      </c>
      <c r="G77" s="51">
        <f>'третья ц.к.'!$M$135</f>
        <v>3403.09</v>
      </c>
      <c r="H77" s="51">
        <f>'третья ц.к.'!$M$136</f>
        <v>3682.22</v>
      </c>
      <c r="I77" s="51">
        <f>'третья ц.к.'!$M$137</f>
        <v>3977.9</v>
      </c>
      <c r="J77" s="51">
        <f>'третья ц.к.'!$M$138</f>
        <v>4194.9799999999996</v>
      </c>
      <c r="K77" s="51">
        <f>'третья ц.к.'!$M$139</f>
        <v>4307.8100000000004</v>
      </c>
      <c r="L77" s="51">
        <f>'третья ц.к.'!$M$140</f>
        <v>4308.58</v>
      </c>
      <c r="M77" s="51">
        <f>'третья ц.к.'!$M$141</f>
        <v>4304.4799999999996</v>
      </c>
      <c r="N77" s="51">
        <f>'третья ц.к.'!$M$142</f>
        <v>4290.38</v>
      </c>
      <c r="O77" s="51">
        <f>'третья ц.к.'!$M$143</f>
        <v>4318.54</v>
      </c>
      <c r="P77" s="51">
        <f>'третья ц.к.'!$M$144</f>
        <v>4392.59</v>
      </c>
      <c r="Q77" s="51">
        <f>'третья ц.к.'!$M$145</f>
        <v>4370.03</v>
      </c>
      <c r="R77" s="51">
        <f>'третья ц.к.'!$M$146</f>
        <v>4273.55</v>
      </c>
      <c r="S77" s="51">
        <f>'третья ц.к.'!$M$147</f>
        <v>4233.8900000000003</v>
      </c>
      <c r="T77" s="51">
        <f>'третья ц.к.'!$M$148</f>
        <v>4235.12</v>
      </c>
      <c r="U77" s="51">
        <f>'третья ц.к.'!$M$149</f>
        <v>4357.75</v>
      </c>
      <c r="V77" s="51">
        <f>'третья ц.к.'!$M$150</f>
        <v>4360.3</v>
      </c>
      <c r="W77" s="51">
        <f>'третья ц.к.'!$M$151</f>
        <v>4347.76</v>
      </c>
      <c r="X77" s="51">
        <f>'третья ц.к.'!$M$152</f>
        <v>4212.92</v>
      </c>
      <c r="Y77" s="52">
        <f>'третья ц.к.'!$M$153</f>
        <v>3975.16</v>
      </c>
    </row>
    <row r="78" spans="1:25" ht="15" customHeight="1" x14ac:dyDescent="0.25">
      <c r="A78" s="57">
        <f t="shared" si="0"/>
        <v>7</v>
      </c>
      <c r="B78" s="50">
        <f>'третья ц.к.'!$M$154</f>
        <v>3609.48</v>
      </c>
      <c r="C78" s="51">
        <f>'третья ц.к.'!$M$155</f>
        <v>3441.21</v>
      </c>
      <c r="D78" s="51">
        <f>'третья ц.к.'!$M$156</f>
        <v>3339.01</v>
      </c>
      <c r="E78" s="51">
        <f>'третья ц.к.'!$M$157</f>
        <v>3313.83</v>
      </c>
      <c r="F78" s="51">
        <f>'третья ц.к.'!$M$158</f>
        <v>3390.09</v>
      </c>
      <c r="G78" s="51">
        <f>'третья ц.к.'!$M$159</f>
        <v>3532.11</v>
      </c>
      <c r="H78" s="51">
        <f>'третья ц.к.'!$M$160</f>
        <v>3836.91</v>
      </c>
      <c r="I78" s="51">
        <f>'третья ц.к.'!$M$161</f>
        <v>4031.4</v>
      </c>
      <c r="J78" s="51">
        <f>'третья ц.к.'!$M$162</f>
        <v>4206.0200000000004</v>
      </c>
      <c r="K78" s="51">
        <f>'третья ц.к.'!$M$163</f>
        <v>4369.8999999999996</v>
      </c>
      <c r="L78" s="51">
        <f>'третья ц.к.'!$M$164</f>
        <v>4367.3</v>
      </c>
      <c r="M78" s="51">
        <f>'третья ц.к.'!$M$165</f>
        <v>4363.57</v>
      </c>
      <c r="N78" s="51">
        <f>'третья ц.к.'!$M$166</f>
        <v>4358.3999999999996</v>
      </c>
      <c r="O78" s="51">
        <f>'третья ц.к.'!$M$167</f>
        <v>4375.58</v>
      </c>
      <c r="P78" s="51">
        <f>'третья ц.к.'!$M$168</f>
        <v>4399.1400000000003</v>
      </c>
      <c r="Q78" s="51">
        <f>'третья ц.к.'!$M$169</f>
        <v>4380.9399999999996</v>
      </c>
      <c r="R78" s="51">
        <f>'третья ц.к.'!$M$170</f>
        <v>4351.6000000000004</v>
      </c>
      <c r="S78" s="51">
        <f>'третья ц.к.'!$M$171</f>
        <v>4308.8900000000003</v>
      </c>
      <c r="T78" s="51">
        <f>'третья ц.к.'!$M$172</f>
        <v>4331.57</v>
      </c>
      <c r="U78" s="51">
        <f>'третья ц.к.'!$M$173</f>
        <v>4381.3900000000003</v>
      </c>
      <c r="V78" s="51">
        <f>'третья ц.к.'!$M$174</f>
        <v>4385.6000000000004</v>
      </c>
      <c r="W78" s="51">
        <f>'третья ц.к.'!$M$175</f>
        <v>4375.82</v>
      </c>
      <c r="X78" s="51">
        <f>'третья ц.к.'!$M$176</f>
        <v>4203.25</v>
      </c>
      <c r="Y78" s="52">
        <f>'третья ц.к.'!$M$177</f>
        <v>3984.44</v>
      </c>
    </row>
    <row r="79" spans="1:25" ht="15" customHeight="1" x14ac:dyDescent="0.25">
      <c r="A79" s="57">
        <f t="shared" si="0"/>
        <v>8</v>
      </c>
      <c r="B79" s="50">
        <f>'третья ц.к.'!$M$178</f>
        <v>3621.72</v>
      </c>
      <c r="C79" s="51">
        <f>'третья ц.к.'!$M$179</f>
        <v>3446.86</v>
      </c>
      <c r="D79" s="51">
        <f>'третья ц.к.'!$M$180</f>
        <v>3386.66</v>
      </c>
      <c r="E79" s="51">
        <f>'третья ц.к.'!$M$181</f>
        <v>3381.89</v>
      </c>
      <c r="F79" s="51">
        <f>'третья ц.к.'!$M$182</f>
        <v>3407.96</v>
      </c>
      <c r="G79" s="51">
        <f>'третья ц.к.'!$M$183</f>
        <v>3550.6</v>
      </c>
      <c r="H79" s="51">
        <f>'третья ц.к.'!$M$184</f>
        <v>3689.77</v>
      </c>
      <c r="I79" s="51">
        <f>'третья ц.к.'!$M$185</f>
        <v>3993.67</v>
      </c>
      <c r="J79" s="51">
        <f>'третья ц.к.'!$M$186</f>
        <v>4176.74</v>
      </c>
      <c r="K79" s="51">
        <f>'третья ц.к.'!$M$187</f>
        <v>4279.3599999999997</v>
      </c>
      <c r="L79" s="51">
        <f>'третья ц.к.'!$M$188</f>
        <v>4282.78</v>
      </c>
      <c r="M79" s="51">
        <f>'третья ц.к.'!$M$189</f>
        <v>4275.3500000000004</v>
      </c>
      <c r="N79" s="51">
        <f>'третья ц.к.'!$M$190</f>
        <v>4248.71</v>
      </c>
      <c r="O79" s="51">
        <f>'третья ц.к.'!$M$191</f>
        <v>4283.3999999999996</v>
      </c>
      <c r="P79" s="51">
        <f>'третья ц.к.'!$M$192</f>
        <v>4313.41</v>
      </c>
      <c r="Q79" s="51">
        <f>'третья ц.к.'!$M$193</f>
        <v>4295.2700000000004</v>
      </c>
      <c r="R79" s="51">
        <f>'третья ц.к.'!$M$194</f>
        <v>4265.08</v>
      </c>
      <c r="S79" s="51">
        <f>'третья ц.к.'!$M$195</f>
        <v>4240.2700000000004</v>
      </c>
      <c r="T79" s="51">
        <f>'третья ц.к.'!$M$196</f>
        <v>4251.04</v>
      </c>
      <c r="U79" s="51">
        <f>'третья ц.к.'!$M$197</f>
        <v>4312.9799999999996</v>
      </c>
      <c r="V79" s="51">
        <f>'третья ц.к.'!$M$198</f>
        <v>4317.4399999999996</v>
      </c>
      <c r="W79" s="51">
        <f>'третья ц.к.'!$M$199</f>
        <v>4283.9399999999996</v>
      </c>
      <c r="X79" s="51">
        <f>'третья ц.к.'!$M$200</f>
        <v>4206.8900000000003</v>
      </c>
      <c r="Y79" s="52">
        <f>'третья ц.к.'!$M$201</f>
        <v>3909.48</v>
      </c>
    </row>
    <row r="80" spans="1:25" ht="15" customHeight="1" x14ac:dyDescent="0.25">
      <c r="A80" s="57">
        <f t="shared" si="0"/>
        <v>9</v>
      </c>
      <c r="B80" s="50">
        <f>'третья ц.к.'!$M$202</f>
        <v>3717.47</v>
      </c>
      <c r="C80" s="51">
        <f>'третья ц.к.'!$M$203</f>
        <v>3572.48</v>
      </c>
      <c r="D80" s="51">
        <f>'третья ц.к.'!$M$204</f>
        <v>3502.62</v>
      </c>
      <c r="E80" s="51">
        <f>'третья ц.к.'!$M$205</f>
        <v>3462.94</v>
      </c>
      <c r="F80" s="51">
        <f>'третья ц.к.'!$M$206</f>
        <v>3469.29</v>
      </c>
      <c r="G80" s="51">
        <f>'третья ц.к.'!$M$207</f>
        <v>3535.94</v>
      </c>
      <c r="H80" s="51">
        <f>'третья ц.к.'!$M$208</f>
        <v>3621.09</v>
      </c>
      <c r="I80" s="51">
        <f>'третья ц.к.'!$M$209</f>
        <v>3813.85</v>
      </c>
      <c r="J80" s="51">
        <f>'третья ц.к.'!$M$210</f>
        <v>4115.2299999999996</v>
      </c>
      <c r="K80" s="51">
        <f>'третья ц.к.'!$M$211</f>
        <v>4236.21</v>
      </c>
      <c r="L80" s="51">
        <f>'третья ц.к.'!$M$212</f>
        <v>4249.87</v>
      </c>
      <c r="M80" s="51">
        <f>'третья ц.к.'!$M$213</f>
        <v>4253.2299999999996</v>
      </c>
      <c r="N80" s="51">
        <f>'третья ц.к.'!$M$214</f>
        <v>4246.3100000000004</v>
      </c>
      <c r="O80" s="51">
        <f>'третья ц.к.'!$M$215</f>
        <v>4248.71</v>
      </c>
      <c r="P80" s="51">
        <f>'третья ц.к.'!$M$216</f>
        <v>4247.16</v>
      </c>
      <c r="Q80" s="51">
        <f>'третья ц.к.'!$M$217</f>
        <v>4243.1099999999997</v>
      </c>
      <c r="R80" s="51">
        <f>'третья ц.к.'!$M$218</f>
        <v>4239.92</v>
      </c>
      <c r="S80" s="51">
        <f>'третья ц.к.'!$M$219</f>
        <v>4232.28</v>
      </c>
      <c r="T80" s="51">
        <f>'третья ц.к.'!$M$220</f>
        <v>4250.1899999999996</v>
      </c>
      <c r="U80" s="51">
        <f>'третья ц.к.'!$M$221</f>
        <v>4326.8</v>
      </c>
      <c r="V80" s="51">
        <f>'третья ц.к.'!$M$222</f>
        <v>4325.51</v>
      </c>
      <c r="W80" s="51">
        <f>'третья ц.к.'!$M$223</f>
        <v>4324.62</v>
      </c>
      <c r="X80" s="51">
        <f>'третья ц.к.'!$M$224</f>
        <v>4245.6899999999996</v>
      </c>
      <c r="Y80" s="52">
        <f>'третья ц.к.'!$M$225</f>
        <v>4028.66</v>
      </c>
    </row>
    <row r="81" spans="1:25" ht="15" customHeight="1" x14ac:dyDescent="0.25">
      <c r="A81" s="57">
        <f t="shared" si="0"/>
        <v>10</v>
      </c>
      <c r="B81" s="50">
        <f>'третья ц.к.'!$M$226</f>
        <v>3731.24</v>
      </c>
      <c r="C81" s="51">
        <f>'третья ц.к.'!$M$227</f>
        <v>3578.51</v>
      </c>
      <c r="D81" s="51">
        <f>'третья ц.к.'!$M$228</f>
        <v>3539.71</v>
      </c>
      <c r="E81" s="51">
        <f>'третья ц.к.'!$M$229</f>
        <v>3480.57</v>
      </c>
      <c r="F81" s="51">
        <f>'третья ц.к.'!$M$230</f>
        <v>3490.82</v>
      </c>
      <c r="G81" s="51">
        <f>'третья ц.к.'!$M$231</f>
        <v>3532</v>
      </c>
      <c r="H81" s="51">
        <f>'третья ц.к.'!$M$232</f>
        <v>3580.68</v>
      </c>
      <c r="I81" s="51">
        <f>'третья ц.к.'!$M$233</f>
        <v>3658.29</v>
      </c>
      <c r="J81" s="51">
        <f>'третья ц.к.'!$M$234</f>
        <v>3973.1</v>
      </c>
      <c r="K81" s="51">
        <f>'третья ц.к.'!$M$235</f>
        <v>4132.41</v>
      </c>
      <c r="L81" s="51">
        <f>'третья ц.к.'!$M$236</f>
        <v>4138.43</v>
      </c>
      <c r="M81" s="51">
        <f>'третья ц.к.'!$M$237</f>
        <v>4135.95</v>
      </c>
      <c r="N81" s="51">
        <f>'третья ц.к.'!$M$238</f>
        <v>4133.13</v>
      </c>
      <c r="O81" s="51">
        <f>'третья ц.к.'!$M$239</f>
        <v>4135.96</v>
      </c>
      <c r="P81" s="51">
        <f>'третья ц.к.'!$M$240</f>
        <v>4139.3900000000003</v>
      </c>
      <c r="Q81" s="51">
        <f>'третья ц.к.'!$M$241</f>
        <v>4140.24</v>
      </c>
      <c r="R81" s="51">
        <f>'третья ц.к.'!$M$242</f>
        <v>4145.22</v>
      </c>
      <c r="S81" s="51">
        <f>'третья ц.к.'!$M$243</f>
        <v>4150.1499999999996</v>
      </c>
      <c r="T81" s="51">
        <f>'третья ц.к.'!$M$244</f>
        <v>4169.62</v>
      </c>
      <c r="U81" s="51">
        <f>'третья ц.к.'!$M$245</f>
        <v>4344.1099999999997</v>
      </c>
      <c r="V81" s="51">
        <f>'третья ц.к.'!$M$246</f>
        <v>4370.05</v>
      </c>
      <c r="W81" s="51">
        <f>'третья ц.к.'!$M$247</f>
        <v>4292.37</v>
      </c>
      <c r="X81" s="51">
        <f>'третья ц.к.'!$M$248</f>
        <v>4148.3900000000003</v>
      </c>
      <c r="Y81" s="52">
        <f>'третья ц.к.'!$M$249</f>
        <v>4017.26</v>
      </c>
    </row>
    <row r="82" spans="1:25" s="45" customFormat="1" ht="15" customHeight="1" x14ac:dyDescent="0.25">
      <c r="A82" s="57">
        <f t="shared" si="0"/>
        <v>11</v>
      </c>
      <c r="B82" s="50">
        <f>'третья ц.к.'!$M$250</f>
        <v>3719.46</v>
      </c>
      <c r="C82" s="51">
        <f>'третья ц.к.'!$M$251</f>
        <v>3567.68</v>
      </c>
      <c r="D82" s="51">
        <f>'третья ц.к.'!$M$252</f>
        <v>3525.49</v>
      </c>
      <c r="E82" s="51">
        <f>'третья ц.к.'!$M$253</f>
        <v>3500.13</v>
      </c>
      <c r="F82" s="51">
        <f>'третья ц.к.'!$M$254</f>
        <v>3524.68</v>
      </c>
      <c r="G82" s="51">
        <f>'третья ц.к.'!$M$255</f>
        <v>3651.68</v>
      </c>
      <c r="H82" s="51">
        <f>'третья ц.к.'!$M$256</f>
        <v>4003.48</v>
      </c>
      <c r="I82" s="51">
        <f>'третья ц.к.'!$M$257</f>
        <v>4110.04</v>
      </c>
      <c r="J82" s="51">
        <f>'третья ц.к.'!$M$258</f>
        <v>4276.7299999999996</v>
      </c>
      <c r="K82" s="51">
        <f>'третья ц.к.'!$M$259</f>
        <v>4405.13</v>
      </c>
      <c r="L82" s="51">
        <f>'третья ц.к.'!$M$260</f>
        <v>4385.3900000000003</v>
      </c>
      <c r="M82" s="51">
        <f>'третья ц.к.'!$M$261</f>
        <v>4380.28</v>
      </c>
      <c r="N82" s="51">
        <f>'третья ц.к.'!$M$262</f>
        <v>4336.7</v>
      </c>
      <c r="O82" s="51">
        <f>'третья ц.к.'!$M$263</f>
        <v>4771.58</v>
      </c>
      <c r="P82" s="51">
        <f>'третья ц.к.'!$M$264</f>
        <v>4406.28</v>
      </c>
      <c r="Q82" s="51">
        <f>'третья ц.к.'!$M$265</f>
        <v>4404.16</v>
      </c>
      <c r="R82" s="51">
        <f>'третья ц.к.'!$M$266</f>
        <v>4364.68</v>
      </c>
      <c r="S82" s="51">
        <f>'третья ц.к.'!$M$267</f>
        <v>4332.7</v>
      </c>
      <c r="T82" s="51">
        <f>'третья ц.к.'!$M$268</f>
        <v>4314.9399999999996</v>
      </c>
      <c r="U82" s="51">
        <f>'третья ц.к.'!$M$269</f>
        <v>4390.53</v>
      </c>
      <c r="V82" s="51">
        <f>'третья ц.к.'!$M$270</f>
        <v>4401.29</v>
      </c>
      <c r="W82" s="51">
        <f>'третья ц.к.'!$M$271</f>
        <v>4325.17</v>
      </c>
      <c r="X82" s="51">
        <f>'третья ц.к.'!$M$272</f>
        <v>4203.71</v>
      </c>
      <c r="Y82" s="52">
        <f>'третья ц.к.'!$M$273</f>
        <v>3997.79</v>
      </c>
    </row>
    <row r="83" spans="1:25" ht="15" customHeight="1" x14ac:dyDescent="0.25">
      <c r="A83" s="57">
        <f t="shared" si="0"/>
        <v>12</v>
      </c>
      <c r="B83" s="50">
        <f>'третья ц.к.'!$M$274</f>
        <v>3696.74</v>
      </c>
      <c r="C83" s="51">
        <f>'третья ц.к.'!$M$275</f>
        <v>3511.78</v>
      </c>
      <c r="D83" s="51">
        <f>'третья ц.к.'!$M$276</f>
        <v>3442.92</v>
      </c>
      <c r="E83" s="51">
        <f>'третья ц.к.'!$M$277</f>
        <v>3421.01</v>
      </c>
      <c r="F83" s="51">
        <f>'третья ц.к.'!$M$278</f>
        <v>3480.05</v>
      </c>
      <c r="G83" s="51">
        <f>'третья ц.к.'!$M$279</f>
        <v>3634.76</v>
      </c>
      <c r="H83" s="51">
        <f>'третья ц.к.'!$M$280</f>
        <v>3966.65</v>
      </c>
      <c r="I83" s="51">
        <f>'третья ц.к.'!$M$281</f>
        <v>4112.2</v>
      </c>
      <c r="J83" s="51">
        <f>'третья ц.к.'!$M$282</f>
        <v>4318.74</v>
      </c>
      <c r="K83" s="51">
        <f>'третья ц.к.'!$M$283</f>
        <v>4380.82</v>
      </c>
      <c r="L83" s="51">
        <f>'третья ц.к.'!$M$284</f>
        <v>4387.16</v>
      </c>
      <c r="M83" s="51">
        <f>'третья ц.к.'!$M$285</f>
        <v>4373.7299999999996</v>
      </c>
      <c r="N83" s="51">
        <f>'третья ц.к.'!$M$286</f>
        <v>4332.8500000000004</v>
      </c>
      <c r="O83" s="51">
        <f>'третья ц.к.'!$M$287</f>
        <v>4361.16</v>
      </c>
      <c r="P83" s="51">
        <f>'третья ц.к.'!$M$288</f>
        <v>4451.34</v>
      </c>
      <c r="Q83" s="51">
        <f>'третья ц.к.'!$M$289</f>
        <v>4430.7700000000004</v>
      </c>
      <c r="R83" s="51">
        <f>'третья ц.к.'!$M$290</f>
        <v>4410.7700000000004</v>
      </c>
      <c r="S83" s="51">
        <f>'третья ц.к.'!$M$291</f>
        <v>4379.1499999999996</v>
      </c>
      <c r="T83" s="51">
        <f>'третья ц.к.'!$M$292</f>
        <v>4364.93</v>
      </c>
      <c r="U83" s="51">
        <f>'третья ц.к.'!$M$293</f>
        <v>4419.51</v>
      </c>
      <c r="V83" s="51">
        <f>'третья ц.к.'!$M$294</f>
        <v>4406.75</v>
      </c>
      <c r="W83" s="51">
        <f>'третья ц.к.'!$M$295</f>
        <v>4872.1899999999996</v>
      </c>
      <c r="X83" s="51">
        <f>'третья ц.к.'!$M$296</f>
        <v>4239.79</v>
      </c>
      <c r="Y83" s="52">
        <f>'третья ц.к.'!$M$297</f>
        <v>4012.5</v>
      </c>
    </row>
    <row r="84" spans="1:25" ht="15" customHeight="1" x14ac:dyDescent="0.25">
      <c r="A84" s="57">
        <f t="shared" si="0"/>
        <v>13</v>
      </c>
      <c r="B84" s="50">
        <f>'третья ц.к.'!$M$298</f>
        <v>3626.6</v>
      </c>
      <c r="C84" s="51">
        <f>'третья ц.к.'!$M$299</f>
        <v>3487.85</v>
      </c>
      <c r="D84" s="51">
        <f>'третья ц.к.'!$M$300</f>
        <v>3430.36</v>
      </c>
      <c r="E84" s="51">
        <f>'третья ц.к.'!$M$301</f>
        <v>3418.16</v>
      </c>
      <c r="F84" s="51">
        <f>'третья ц.к.'!$M$302</f>
        <v>3474.09</v>
      </c>
      <c r="G84" s="51">
        <f>'третья ц.к.'!$M$303</f>
        <v>3629.59</v>
      </c>
      <c r="H84" s="51">
        <f>'третья ц.к.'!$M$304</f>
        <v>3800.14</v>
      </c>
      <c r="I84" s="51">
        <f>'третья ц.к.'!$M$305</f>
        <v>4104.53</v>
      </c>
      <c r="J84" s="51">
        <f>'третья ц.к.'!$M$306</f>
        <v>4320.6899999999996</v>
      </c>
      <c r="K84" s="51">
        <f>'третья ц.к.'!$M$307</f>
        <v>4364.8900000000003</v>
      </c>
      <c r="L84" s="51">
        <f>'третья ц.к.'!$M$308</f>
        <v>4362.9799999999996</v>
      </c>
      <c r="M84" s="51">
        <f>'третья ц.к.'!$M$309</f>
        <v>4363.6099999999997</v>
      </c>
      <c r="N84" s="51">
        <f>'третья ц.к.'!$M$310</f>
        <v>4362.71</v>
      </c>
      <c r="O84" s="51">
        <f>'третья ц.к.'!$M$311</f>
        <v>4417.75</v>
      </c>
      <c r="P84" s="51">
        <f>'третья ц.к.'!$M$312</f>
        <v>4463.3900000000003</v>
      </c>
      <c r="Q84" s="51">
        <f>'третья ц.к.'!$M$313</f>
        <v>4447.88</v>
      </c>
      <c r="R84" s="51">
        <f>'третья ц.к.'!$M$314</f>
        <v>4398.1000000000004</v>
      </c>
      <c r="S84" s="51">
        <f>'третья ц.к.'!$M$315</f>
        <v>4361.22</v>
      </c>
      <c r="T84" s="51">
        <f>'третья ц.к.'!$M$316</f>
        <v>4358.78</v>
      </c>
      <c r="U84" s="51">
        <f>'третья ц.к.'!$M$317</f>
        <v>4434.0200000000004</v>
      </c>
      <c r="V84" s="51">
        <f>'третья ц.к.'!$M$318</f>
        <v>4433.8100000000004</v>
      </c>
      <c r="W84" s="51">
        <f>'третья ц.к.'!$M$319</f>
        <v>4373.01</v>
      </c>
      <c r="X84" s="51">
        <f>'третья ц.к.'!$M$320</f>
        <v>4291.0200000000004</v>
      </c>
      <c r="Y84" s="52">
        <f>'третья ц.к.'!$M$321</f>
        <v>4020.97</v>
      </c>
    </row>
    <row r="85" spans="1:25" ht="15" customHeight="1" x14ac:dyDescent="0.25">
      <c r="A85" s="57">
        <f t="shared" si="0"/>
        <v>14</v>
      </c>
      <c r="B85" s="50">
        <f>'третья ц.к.'!$M$322</f>
        <v>3695.21</v>
      </c>
      <c r="C85" s="51">
        <f>'третья ц.к.'!$M$323</f>
        <v>3539.4</v>
      </c>
      <c r="D85" s="51">
        <f>'третья ц.к.'!$M$324</f>
        <v>3489.51</v>
      </c>
      <c r="E85" s="51">
        <f>'третья ц.к.'!$M$325</f>
        <v>3470.01</v>
      </c>
      <c r="F85" s="51">
        <f>'третья ц.к.'!$M$326</f>
        <v>3486.63</v>
      </c>
      <c r="G85" s="51">
        <f>'третья ц.к.'!$M$327</f>
        <v>3578.59</v>
      </c>
      <c r="H85" s="51">
        <f>'третья ц.к.'!$M$328</f>
        <v>3832.72</v>
      </c>
      <c r="I85" s="51">
        <f>'третья ц.к.'!$M$329</f>
        <v>4128.62</v>
      </c>
      <c r="J85" s="51">
        <f>'третья ц.к.'!$M$330</f>
        <v>4334.01</v>
      </c>
      <c r="K85" s="51">
        <f>'третья ц.к.'!$M$331</f>
        <v>4367.6899999999996</v>
      </c>
      <c r="L85" s="51">
        <f>'третья ц.к.'!$M$332</f>
        <v>4364.13</v>
      </c>
      <c r="M85" s="51">
        <f>'третья ц.к.'!$M$333</f>
        <v>4379.58</v>
      </c>
      <c r="N85" s="51">
        <f>'третья ц.к.'!$M$334</f>
        <v>4378.78</v>
      </c>
      <c r="O85" s="51">
        <f>'третья ц.к.'!$M$335</f>
        <v>4449.3</v>
      </c>
      <c r="P85" s="51">
        <f>'третья ц.к.'!$M$336</f>
        <v>4462.9799999999996</v>
      </c>
      <c r="Q85" s="51">
        <f>'третья ц.к.'!$M$337</f>
        <v>4456.58</v>
      </c>
      <c r="R85" s="51">
        <f>'третья ц.к.'!$M$338</f>
        <v>4440.96</v>
      </c>
      <c r="S85" s="51">
        <f>'третья ц.к.'!$M$339</f>
        <v>4366.51</v>
      </c>
      <c r="T85" s="51">
        <f>'третья ц.к.'!$M$340</f>
        <v>4327.42</v>
      </c>
      <c r="U85" s="51">
        <f>'третья ц.к.'!$M$341</f>
        <v>4391.8</v>
      </c>
      <c r="V85" s="51">
        <f>'третья ц.к.'!$M$342</f>
        <v>4372.68</v>
      </c>
      <c r="W85" s="51">
        <f>'третья ц.к.'!$M$343</f>
        <v>4334.6899999999996</v>
      </c>
      <c r="X85" s="51">
        <f>'третья ц.к.'!$M$344</f>
        <v>4287.1899999999996</v>
      </c>
      <c r="Y85" s="52">
        <f>'третья ц.к.'!$M$345</f>
        <v>4046.53</v>
      </c>
    </row>
    <row r="86" spans="1:25" ht="15" customHeight="1" x14ac:dyDescent="0.25">
      <c r="A86" s="57">
        <f t="shared" si="0"/>
        <v>15</v>
      </c>
      <c r="B86" s="50">
        <f>'третья ц.к.'!$M$346</f>
        <v>3719.93</v>
      </c>
      <c r="C86" s="51">
        <f>'третья ц.к.'!$M$347</f>
        <v>3550.2</v>
      </c>
      <c r="D86" s="51">
        <f>'третья ц.к.'!$M$348</f>
        <v>3454.78</v>
      </c>
      <c r="E86" s="51">
        <f>'третья ц.к.'!$M$349</f>
        <v>3415.94</v>
      </c>
      <c r="F86" s="51">
        <f>'третья ц.к.'!$M$350</f>
        <v>3488.02</v>
      </c>
      <c r="G86" s="51">
        <f>'третья ц.к.'!$M$351</f>
        <v>3574.38</v>
      </c>
      <c r="H86" s="51">
        <f>'третья ц.к.'!$M$352</f>
        <v>3821.76</v>
      </c>
      <c r="I86" s="51">
        <f>'третья ц.к.'!$M$353</f>
        <v>4089.74</v>
      </c>
      <c r="J86" s="51">
        <f>'третья ц.к.'!$M$354</f>
        <v>4289.75</v>
      </c>
      <c r="K86" s="51">
        <f>'третья ц.к.'!$M$355</f>
        <v>4341.1400000000003</v>
      </c>
      <c r="L86" s="51">
        <f>'третья ц.к.'!$M$356</f>
        <v>4340.41</v>
      </c>
      <c r="M86" s="51">
        <f>'третья ц.к.'!$M$357</f>
        <v>4345.88</v>
      </c>
      <c r="N86" s="51">
        <f>'третья ц.к.'!$M$358</f>
        <v>4353.26</v>
      </c>
      <c r="O86" s="51">
        <f>'третья ц.к.'!$M$359</f>
        <v>4376.12</v>
      </c>
      <c r="P86" s="51">
        <f>'третья ц.к.'!$M$360</f>
        <v>4419.03</v>
      </c>
      <c r="Q86" s="51">
        <f>'третья ц.к.'!$M$361</f>
        <v>4392.12</v>
      </c>
      <c r="R86" s="51">
        <f>'третья ц.к.'!$M$362</f>
        <v>4375.22</v>
      </c>
      <c r="S86" s="51">
        <f>'третья ц.к.'!$M$363</f>
        <v>4343.92</v>
      </c>
      <c r="T86" s="51">
        <f>'третья ц.к.'!$M$364</f>
        <v>4328.03</v>
      </c>
      <c r="U86" s="51">
        <f>'третья ц.к.'!$M$365</f>
        <v>4423.55</v>
      </c>
      <c r="V86" s="51">
        <f>'третья ц.к.'!$M$366</f>
        <v>4441.83</v>
      </c>
      <c r="W86" s="51">
        <f>'третья ц.к.'!$M$367</f>
        <v>4362.8999999999996</v>
      </c>
      <c r="X86" s="51">
        <f>'третья ц.к.'!$M$368</f>
        <v>4224.16</v>
      </c>
      <c r="Y86" s="52">
        <f>'третья ц.к.'!$M$369</f>
        <v>4052.65</v>
      </c>
    </row>
    <row r="87" spans="1:25" ht="15" customHeight="1" x14ac:dyDescent="0.25">
      <c r="A87" s="57">
        <f t="shared" si="0"/>
        <v>16</v>
      </c>
      <c r="B87" s="50">
        <f>'третья ц.к.'!$M$370</f>
        <v>3788.02</v>
      </c>
      <c r="C87" s="51">
        <f>'третья ц.к.'!$M$371</f>
        <v>3702.64</v>
      </c>
      <c r="D87" s="51">
        <f>'третья ц.к.'!$M$372</f>
        <v>3630.07</v>
      </c>
      <c r="E87" s="51">
        <f>'третья ц.к.'!$M$373</f>
        <v>3604.69</v>
      </c>
      <c r="F87" s="51">
        <f>'третья ц.к.'!$M$374</f>
        <v>3606.97</v>
      </c>
      <c r="G87" s="51">
        <f>'третья ц.к.'!$M$375</f>
        <v>3690.09</v>
      </c>
      <c r="H87" s="51">
        <f>'третья ц.к.'!$M$376</f>
        <v>3853.35</v>
      </c>
      <c r="I87" s="51">
        <f>'третья ц.к.'!$M$377</f>
        <v>4019.97</v>
      </c>
      <c r="J87" s="51">
        <f>'третья ц.к.'!$M$378</f>
        <v>4184.78</v>
      </c>
      <c r="K87" s="51">
        <f>'третья ц.к.'!$M$379</f>
        <v>4319.49</v>
      </c>
      <c r="L87" s="51">
        <f>'третья ц.к.'!$M$380</f>
        <v>4330.66</v>
      </c>
      <c r="M87" s="51">
        <f>'третья ц.к.'!$M$381</f>
        <v>4316.97</v>
      </c>
      <c r="N87" s="51">
        <f>'третья ц.к.'!$M$382</f>
        <v>4324.3500000000004</v>
      </c>
      <c r="O87" s="51">
        <f>'третья ц.к.'!$M$383</f>
        <v>4350.71</v>
      </c>
      <c r="P87" s="51">
        <f>'третья ц.к.'!$M$384</f>
        <v>4382.3599999999997</v>
      </c>
      <c r="Q87" s="51">
        <f>'третья ц.к.'!$M$385</f>
        <v>4323.13</v>
      </c>
      <c r="R87" s="51">
        <f>'третья ц.к.'!$M$386</f>
        <v>4337.92</v>
      </c>
      <c r="S87" s="51">
        <f>'третья ц.к.'!$M$387</f>
        <v>4368.22</v>
      </c>
      <c r="T87" s="51">
        <f>'третья ц.к.'!$M$388</f>
        <v>4344.6400000000003</v>
      </c>
      <c r="U87" s="51">
        <f>'третья ц.к.'!$M$389</f>
        <v>4568.34</v>
      </c>
      <c r="V87" s="51">
        <f>'третья ц.к.'!$M$390</f>
        <v>4540.67</v>
      </c>
      <c r="W87" s="51">
        <f>'третья ц.к.'!$M$391</f>
        <v>4378.6400000000003</v>
      </c>
      <c r="X87" s="51">
        <f>'третья ц.к.'!$M$392</f>
        <v>4163.37</v>
      </c>
      <c r="Y87" s="52">
        <f>'третья ц.к.'!$M$393</f>
        <v>4062.2</v>
      </c>
    </row>
    <row r="88" spans="1:25" ht="15" customHeight="1" x14ac:dyDescent="0.25">
      <c r="A88" s="57">
        <f t="shared" si="0"/>
        <v>17</v>
      </c>
      <c r="B88" s="50">
        <f>'третья ц.к.'!$M$394</f>
        <v>3921.86</v>
      </c>
      <c r="C88" s="51">
        <f>'третья ц.к.'!$M$395</f>
        <v>3716.46</v>
      </c>
      <c r="D88" s="51">
        <f>'третья ц.к.'!$M$396</f>
        <v>3651.42</v>
      </c>
      <c r="E88" s="51">
        <f>'третья ц.к.'!$M$397</f>
        <v>3620.25</v>
      </c>
      <c r="F88" s="51">
        <f>'третья ц.к.'!$M$398</f>
        <v>3480.15</v>
      </c>
      <c r="G88" s="51">
        <f>'третья ц.к.'!$M$399</f>
        <v>3486.21</v>
      </c>
      <c r="H88" s="51">
        <f>'третья ц.к.'!$M$400</f>
        <v>3612.4</v>
      </c>
      <c r="I88" s="51">
        <f>'третья ц.к.'!$M$401</f>
        <v>3740.74</v>
      </c>
      <c r="J88" s="51">
        <f>'третья ц.к.'!$M$402</f>
        <v>4085.48</v>
      </c>
      <c r="K88" s="51">
        <f>'третья ц.к.'!$M$403</f>
        <v>4159.95</v>
      </c>
      <c r="L88" s="51">
        <f>'третья ц.к.'!$M$404</f>
        <v>4195.1400000000003</v>
      </c>
      <c r="M88" s="51">
        <f>'третья ц.к.'!$M$405</f>
        <v>4203.4399999999996</v>
      </c>
      <c r="N88" s="51">
        <f>'третья ц.к.'!$M$406</f>
        <v>4207.22</v>
      </c>
      <c r="O88" s="51">
        <f>'третья ц.к.'!$M$407</f>
        <v>4234.6499999999996</v>
      </c>
      <c r="P88" s="51">
        <f>'третья ц.к.'!$M$408</f>
        <v>4223.01</v>
      </c>
      <c r="Q88" s="51">
        <f>'третья ц.к.'!$M$409</f>
        <v>4226.4399999999996</v>
      </c>
      <c r="R88" s="51">
        <f>'третья ц.к.'!$M$410</f>
        <v>4234.92</v>
      </c>
      <c r="S88" s="51">
        <f>'третья ц.к.'!$M$411</f>
        <v>4257.0200000000004</v>
      </c>
      <c r="T88" s="51">
        <f>'третья ц.к.'!$M$412</f>
        <v>4424.17</v>
      </c>
      <c r="U88" s="51">
        <f>'третья ц.к.'!$M$413</f>
        <v>4636.6499999999996</v>
      </c>
      <c r="V88" s="51">
        <f>'третья ц.к.'!$M$414</f>
        <v>5473.4</v>
      </c>
      <c r="W88" s="51">
        <f>'третья ц.к.'!$M$415</f>
        <v>5449.16</v>
      </c>
      <c r="X88" s="51">
        <f>'третья ц.к.'!$M$416</f>
        <v>4179.08</v>
      </c>
      <c r="Y88" s="52">
        <f>'третья ц.к.'!$M$417</f>
        <v>4041.29</v>
      </c>
    </row>
    <row r="89" spans="1:25" ht="15" customHeight="1" x14ac:dyDescent="0.25">
      <c r="A89" s="57">
        <f t="shared" si="0"/>
        <v>18</v>
      </c>
      <c r="B89" s="50">
        <f>'третья ц.к.'!$M$418</f>
        <v>3667.77</v>
      </c>
      <c r="C89" s="51">
        <f>'третья ц.к.'!$M$419</f>
        <v>3481.66</v>
      </c>
      <c r="D89" s="51">
        <f>'третья ц.к.'!$M$420</f>
        <v>3470.01</v>
      </c>
      <c r="E89" s="51">
        <f>'третья ц.к.'!$M$421</f>
        <v>3389.07</v>
      </c>
      <c r="F89" s="51">
        <f>'третья ц.к.'!$M$422</f>
        <v>3380.38</v>
      </c>
      <c r="G89" s="51">
        <f>'третья ц.к.'!$M$423</f>
        <v>3465.16</v>
      </c>
      <c r="H89" s="51">
        <f>'третья ц.к.'!$M$424</f>
        <v>3666.48</v>
      </c>
      <c r="I89" s="51">
        <f>'третья ц.к.'!$M$425</f>
        <v>4002.87</v>
      </c>
      <c r="J89" s="51">
        <f>'третья ц.к.'!$M$426</f>
        <v>4165.26</v>
      </c>
      <c r="K89" s="51">
        <f>'третья ц.к.'!$M$427</f>
        <v>4243.43</v>
      </c>
      <c r="L89" s="51">
        <f>'третья ц.к.'!$M$428</f>
        <v>4268.51</v>
      </c>
      <c r="M89" s="51">
        <f>'третья ц.к.'!$M$429</f>
        <v>4268.76</v>
      </c>
      <c r="N89" s="51">
        <f>'третья ц.к.'!$M$430</f>
        <v>4266.26</v>
      </c>
      <c r="O89" s="51">
        <f>'третья ц.к.'!$M$431</f>
        <v>4296.95</v>
      </c>
      <c r="P89" s="51">
        <f>'третья ц.к.'!$M$432</f>
        <v>4358.04</v>
      </c>
      <c r="Q89" s="51">
        <f>'третья ц.к.'!$M$433</f>
        <v>4335.29</v>
      </c>
      <c r="R89" s="51">
        <f>'третья ц.к.'!$M$434</f>
        <v>4316.5200000000004</v>
      </c>
      <c r="S89" s="51">
        <f>'третья ц.к.'!$M$435</f>
        <v>4267.43</v>
      </c>
      <c r="T89" s="51">
        <f>'третья ц.к.'!$M$436</f>
        <v>4256.75</v>
      </c>
      <c r="U89" s="51">
        <f>'третья ц.к.'!$M$437</f>
        <v>4506.95</v>
      </c>
      <c r="V89" s="51">
        <f>'третья ц.к.'!$M$438</f>
        <v>4332.87</v>
      </c>
      <c r="W89" s="51">
        <f>'третья ц.к.'!$M$439</f>
        <v>4271.7</v>
      </c>
      <c r="X89" s="51">
        <f>'третья ц.к.'!$M$440</f>
        <v>4145.63</v>
      </c>
      <c r="Y89" s="52">
        <f>'третья ц.к.'!$M$441</f>
        <v>3923.19</v>
      </c>
    </row>
    <row r="90" spans="1:25" ht="15" customHeight="1" x14ac:dyDescent="0.25">
      <c r="A90" s="57">
        <f t="shared" si="0"/>
        <v>19</v>
      </c>
      <c r="B90" s="50">
        <f>'третья ц.к.'!$M$442</f>
        <v>3665.92</v>
      </c>
      <c r="C90" s="51">
        <f>'третья ц.к.'!$M$443</f>
        <v>3534.05</v>
      </c>
      <c r="D90" s="51">
        <f>'третья ц.к.'!$M$444</f>
        <v>3445.15</v>
      </c>
      <c r="E90" s="51">
        <f>'третья ц.к.'!$M$445</f>
        <v>3431.17</v>
      </c>
      <c r="F90" s="51">
        <f>'третья ц.к.'!$M$446</f>
        <v>3427.28</v>
      </c>
      <c r="G90" s="51">
        <f>'третья ц.к.'!$M$447</f>
        <v>3549.32</v>
      </c>
      <c r="H90" s="51">
        <f>'третья ц.к.'!$M$448</f>
        <v>3686.61</v>
      </c>
      <c r="I90" s="51">
        <f>'третья ц.к.'!$M$449</f>
        <v>4024.29</v>
      </c>
      <c r="J90" s="51">
        <f>'третья ц.к.'!$M$450</f>
        <v>4333.93</v>
      </c>
      <c r="K90" s="51">
        <f>'третья ц.к.'!$M$451</f>
        <v>4375.25</v>
      </c>
      <c r="L90" s="51">
        <f>'третья ц.к.'!$M$452</f>
        <v>4386.8900000000003</v>
      </c>
      <c r="M90" s="51">
        <f>'третья ц.к.'!$M$453</f>
        <v>4393.67</v>
      </c>
      <c r="N90" s="51">
        <f>'третья ц.к.'!$M$454</f>
        <v>4395.95</v>
      </c>
      <c r="O90" s="51">
        <f>'третья ц.к.'!$M$455</f>
        <v>4408.38</v>
      </c>
      <c r="P90" s="51">
        <f>'третья ц.к.'!$M$456</f>
        <v>4438.8900000000003</v>
      </c>
      <c r="Q90" s="51">
        <f>'третья ц.к.'!$M$457</f>
        <v>4433.6499999999996</v>
      </c>
      <c r="R90" s="51">
        <f>'третья ц.к.'!$M$458</f>
        <v>4436.58</v>
      </c>
      <c r="S90" s="51">
        <f>'третья ц.к.'!$M$459</f>
        <v>4403.4399999999996</v>
      </c>
      <c r="T90" s="51">
        <f>'третья ц.к.'!$M$460</f>
        <v>4395.55</v>
      </c>
      <c r="U90" s="51">
        <f>'третья ц.к.'!$M$461</f>
        <v>4553.6899999999996</v>
      </c>
      <c r="V90" s="51">
        <f>'третья ц.к.'!$M$462</f>
        <v>4582.1000000000004</v>
      </c>
      <c r="W90" s="51">
        <f>'третья ц.к.'!$M$463</f>
        <v>4400.51</v>
      </c>
      <c r="X90" s="51">
        <f>'третья ц.к.'!$M$464</f>
        <v>4327.1899999999996</v>
      </c>
      <c r="Y90" s="52">
        <f>'третья ц.к.'!$M$465</f>
        <v>4063.98</v>
      </c>
    </row>
    <row r="91" spans="1:25" s="45" customFormat="1" ht="15" customHeight="1" x14ac:dyDescent="0.25">
      <c r="A91" s="57">
        <f t="shared" si="0"/>
        <v>20</v>
      </c>
      <c r="B91" s="50">
        <f>'третья ц.к.'!$M$466</f>
        <v>3728.96</v>
      </c>
      <c r="C91" s="51">
        <f>'третья ц.к.'!$M$467</f>
        <v>3574.07</v>
      </c>
      <c r="D91" s="51">
        <f>'третья ц.к.'!$M$468</f>
        <v>3514.47</v>
      </c>
      <c r="E91" s="51">
        <f>'третья ц.к.'!$M$469</f>
        <v>3516.13</v>
      </c>
      <c r="F91" s="51">
        <f>'третья ц.к.'!$M$470</f>
        <v>3539.11</v>
      </c>
      <c r="G91" s="51">
        <f>'третья ц.к.'!$M$471</f>
        <v>3615.37</v>
      </c>
      <c r="H91" s="51">
        <f>'третья ц.к.'!$M$472</f>
        <v>3871.21</v>
      </c>
      <c r="I91" s="51">
        <f>'третья ц.к.'!$M$473</f>
        <v>4099.1400000000003</v>
      </c>
      <c r="J91" s="51">
        <f>'третья ц.к.'!$M$474</f>
        <v>4344.79</v>
      </c>
      <c r="K91" s="51">
        <f>'третья ц.к.'!$M$475</f>
        <v>4388.83</v>
      </c>
      <c r="L91" s="51">
        <f>'третья ц.к.'!$M$476</f>
        <v>4403.8999999999996</v>
      </c>
      <c r="M91" s="51">
        <f>'третья ц.к.'!$M$477</f>
        <v>4396.29</v>
      </c>
      <c r="N91" s="51">
        <f>'третья ц.к.'!$M$478</f>
        <v>4394.8999999999996</v>
      </c>
      <c r="O91" s="51">
        <f>'третья ц.к.'!$M$479</f>
        <v>4421.57</v>
      </c>
      <c r="P91" s="51">
        <f>'третья ц.к.'!$M$480</f>
        <v>4556.07</v>
      </c>
      <c r="Q91" s="51">
        <f>'третья ц.к.'!$M$481</f>
        <v>4568.2299999999996</v>
      </c>
      <c r="R91" s="51">
        <f>'третья ц.к.'!$M$482</f>
        <v>4459.63</v>
      </c>
      <c r="S91" s="51">
        <f>'третья ц.к.'!$M$483</f>
        <v>4387.3999999999996</v>
      </c>
      <c r="T91" s="51">
        <f>'третья ц.к.'!$M$484</f>
        <v>4392.6099999999997</v>
      </c>
      <c r="U91" s="51">
        <f>'третья ц.к.'!$M$485</f>
        <v>4539.0600000000004</v>
      </c>
      <c r="V91" s="51">
        <f>'третья ц.к.'!$M$486</f>
        <v>4463.29</v>
      </c>
      <c r="W91" s="51">
        <f>'третья ц.к.'!$M$487</f>
        <v>4377.59</v>
      </c>
      <c r="X91" s="51">
        <f>'третья ц.к.'!$M$488</f>
        <v>4190.2700000000004</v>
      </c>
      <c r="Y91" s="52">
        <f>'третья ц.к.'!$M$489</f>
        <v>4099.6099999999997</v>
      </c>
    </row>
    <row r="92" spans="1:25" ht="15" customHeight="1" x14ac:dyDescent="0.25">
      <c r="A92" s="57">
        <f t="shared" si="0"/>
        <v>21</v>
      </c>
      <c r="B92" s="50">
        <f>'третья ц.к.'!$M$490</f>
        <v>3716.1</v>
      </c>
      <c r="C92" s="51">
        <f>'третья ц.к.'!$M$491</f>
        <v>3516.31</v>
      </c>
      <c r="D92" s="51">
        <f>'третья ц.к.'!$M$492</f>
        <v>3482.24</v>
      </c>
      <c r="E92" s="51">
        <f>'третья ц.к.'!$M$493</f>
        <v>3469.24</v>
      </c>
      <c r="F92" s="51">
        <f>'третья ц.к.'!$M$494</f>
        <v>3468.71</v>
      </c>
      <c r="G92" s="51">
        <f>'третья ц.к.'!$M$495</f>
        <v>3557.14</v>
      </c>
      <c r="H92" s="51">
        <f>'третья ц.к.'!$M$496</f>
        <v>3771.9</v>
      </c>
      <c r="I92" s="51">
        <f>'третья ц.к.'!$M$497</f>
        <v>4028.85</v>
      </c>
      <c r="J92" s="51">
        <f>'третья ц.к.'!$M$498</f>
        <v>4270.95</v>
      </c>
      <c r="K92" s="51">
        <f>'третья ц.к.'!$M$499</f>
        <v>4344.16</v>
      </c>
      <c r="L92" s="51">
        <f>'третья ц.к.'!$M$500</f>
        <v>4356.28</v>
      </c>
      <c r="M92" s="51">
        <f>'третья ц.к.'!$M$501</f>
        <v>4356.46</v>
      </c>
      <c r="N92" s="51">
        <f>'третья ц.к.'!$M$502</f>
        <v>4357.88</v>
      </c>
      <c r="O92" s="51">
        <f>'третья ц.к.'!$M$503</f>
        <v>4388.0200000000004</v>
      </c>
      <c r="P92" s="51">
        <f>'третья ц.к.'!$M$504</f>
        <v>4853.3100000000004</v>
      </c>
      <c r="Q92" s="51">
        <f>'третья ц.к.'!$M$505</f>
        <v>4587.05</v>
      </c>
      <c r="R92" s="51">
        <f>'третья ц.к.'!$M$506</f>
        <v>4375.99</v>
      </c>
      <c r="S92" s="51">
        <f>'третья ц.к.'!$M$507</f>
        <v>4337.17</v>
      </c>
      <c r="T92" s="51">
        <f>'третья ц.к.'!$M$508</f>
        <v>4343.17</v>
      </c>
      <c r="U92" s="51">
        <f>'третья ц.к.'!$M$509</f>
        <v>4483.04</v>
      </c>
      <c r="V92" s="51">
        <f>'третья ц.к.'!$M$510</f>
        <v>4443</v>
      </c>
      <c r="W92" s="51">
        <f>'третья ц.к.'!$M$511</f>
        <v>4350.09</v>
      </c>
      <c r="X92" s="51">
        <f>'третья ц.к.'!$M$512</f>
        <v>4159.75</v>
      </c>
      <c r="Y92" s="52">
        <f>'третья ц.к.'!$M$513</f>
        <v>3929.64</v>
      </c>
    </row>
    <row r="93" spans="1:25" ht="15" customHeight="1" x14ac:dyDescent="0.25">
      <c r="A93" s="57">
        <f t="shared" si="0"/>
        <v>22</v>
      </c>
      <c r="B93" s="50">
        <f>'третья ц.к.'!$M$514</f>
        <v>3638.13</v>
      </c>
      <c r="C93" s="51">
        <f>'третья ц.к.'!$M$515</f>
        <v>3522.81</v>
      </c>
      <c r="D93" s="51">
        <f>'третья ц.к.'!$M$516</f>
        <v>3498.57</v>
      </c>
      <c r="E93" s="51">
        <f>'третья ц.к.'!$M$517</f>
        <v>3480.35</v>
      </c>
      <c r="F93" s="51">
        <f>'третья ц.к.'!$M$518</f>
        <v>3476.64</v>
      </c>
      <c r="G93" s="51">
        <f>'третья ц.к.'!$M$519</f>
        <v>3547.09</v>
      </c>
      <c r="H93" s="51">
        <f>'третья ц.к.'!$M$520</f>
        <v>3718.55</v>
      </c>
      <c r="I93" s="51">
        <f>'третья ц.к.'!$M$521</f>
        <v>4069.58</v>
      </c>
      <c r="J93" s="51">
        <f>'третья ц.к.'!$M$522</f>
        <v>4302.3999999999996</v>
      </c>
      <c r="K93" s="51">
        <f>'третья ц.к.'!$M$523</f>
        <v>4373.0600000000004</v>
      </c>
      <c r="L93" s="51">
        <f>'третья ц.к.'!$M$524</f>
        <v>4384.58</v>
      </c>
      <c r="M93" s="51">
        <f>'третья ц.к.'!$M$525</f>
        <v>4389.78</v>
      </c>
      <c r="N93" s="51">
        <f>'третья ц.к.'!$M$526</f>
        <v>4389.12</v>
      </c>
      <c r="O93" s="51">
        <f>'третья ц.к.'!$M$527</f>
        <v>4454.3599999999997</v>
      </c>
      <c r="P93" s="51">
        <f>'третья ц.к.'!$M$528</f>
        <v>4525.4799999999996</v>
      </c>
      <c r="Q93" s="51">
        <f>'третья ц.к.'!$M$529</f>
        <v>4852.3100000000004</v>
      </c>
      <c r="R93" s="51">
        <f>'третья ц.к.'!$M$530</f>
        <v>4415.2</v>
      </c>
      <c r="S93" s="51">
        <f>'третья ц.к.'!$M$531</f>
        <v>4382.8900000000003</v>
      </c>
      <c r="T93" s="51">
        <f>'третья ц.к.'!$M$532</f>
        <v>4410.72</v>
      </c>
      <c r="U93" s="51">
        <f>'третья ц.к.'!$M$533</f>
        <v>4467.91</v>
      </c>
      <c r="V93" s="51">
        <f>'третья ц.к.'!$M$534</f>
        <v>4568.54</v>
      </c>
      <c r="W93" s="51">
        <f>'третья ц.к.'!$M$535</f>
        <v>4452.12</v>
      </c>
      <c r="X93" s="51">
        <f>'третья ц.к.'!$M$536</f>
        <v>4262.87</v>
      </c>
      <c r="Y93" s="52">
        <f>'третья ц.к.'!$M$537</f>
        <v>4084.57</v>
      </c>
    </row>
    <row r="94" spans="1:25" ht="15" customHeight="1" x14ac:dyDescent="0.25">
      <c r="A94" s="57">
        <f t="shared" si="0"/>
        <v>23</v>
      </c>
      <c r="B94" s="50">
        <f>'третья ц.к.'!$M$538</f>
        <v>3962.37</v>
      </c>
      <c r="C94" s="51">
        <f>'третья ц.к.'!$M$539</f>
        <v>3680.5</v>
      </c>
      <c r="D94" s="51">
        <f>'третья ц.к.'!$M$540</f>
        <v>3560.75</v>
      </c>
      <c r="E94" s="51">
        <f>'третья ц.к.'!$M$541</f>
        <v>3554.82</v>
      </c>
      <c r="F94" s="51">
        <f>'третья ц.к.'!$M$542</f>
        <v>3549.3</v>
      </c>
      <c r="G94" s="51">
        <f>'третья ц.к.'!$M$543</f>
        <v>3564.67</v>
      </c>
      <c r="H94" s="51">
        <f>'третья ц.к.'!$M$544</f>
        <v>3569.76</v>
      </c>
      <c r="I94" s="51">
        <f>'третья ц.к.'!$M$545</f>
        <v>3923.23</v>
      </c>
      <c r="J94" s="51">
        <f>'третья ц.к.'!$M$546</f>
        <v>4128.8500000000004</v>
      </c>
      <c r="K94" s="51">
        <f>'третья ц.к.'!$M$547</f>
        <v>4178.66</v>
      </c>
      <c r="L94" s="51">
        <f>'третья ц.к.'!$M$548</f>
        <v>4249.59</v>
      </c>
      <c r="M94" s="51">
        <f>'третья ц.к.'!$M$549</f>
        <v>4257.68</v>
      </c>
      <c r="N94" s="51">
        <f>'третья ц.к.'!$M$550</f>
        <v>4251.82</v>
      </c>
      <c r="O94" s="51">
        <f>'третья ц.к.'!$M$551</f>
        <v>4267.8</v>
      </c>
      <c r="P94" s="51">
        <f>'третья ц.к.'!$M$552</f>
        <v>4255.01</v>
      </c>
      <c r="Q94" s="51">
        <f>'третья ц.к.'!$M$553</f>
        <v>4251.43</v>
      </c>
      <c r="R94" s="51">
        <f>'третья ц.к.'!$M$554</f>
        <v>4202.53</v>
      </c>
      <c r="S94" s="51">
        <f>'третья ц.к.'!$M$555</f>
        <v>4178.9799999999996</v>
      </c>
      <c r="T94" s="51">
        <f>'третья ц.к.'!$M$556</f>
        <v>4209.2299999999996</v>
      </c>
      <c r="U94" s="51">
        <f>'третья ц.к.'!$M$557</f>
        <v>4373.25</v>
      </c>
      <c r="V94" s="51">
        <f>'третья ц.к.'!$M$558</f>
        <v>4353.32</v>
      </c>
      <c r="W94" s="51">
        <f>'третья ц.к.'!$M$559</f>
        <v>4215.09</v>
      </c>
      <c r="X94" s="51">
        <f>'третья ц.к.'!$M$560</f>
        <v>4118.4799999999996</v>
      </c>
      <c r="Y94" s="52">
        <f>'третья ц.к.'!$M$561</f>
        <v>3824.27</v>
      </c>
    </row>
    <row r="95" spans="1:25" ht="15" customHeight="1" x14ac:dyDescent="0.25">
      <c r="A95" s="57">
        <f t="shared" si="0"/>
        <v>24</v>
      </c>
      <c r="B95" s="50">
        <f>'третья ц.к.'!$M$562</f>
        <v>3783.28</v>
      </c>
      <c r="C95" s="51">
        <f>'третья ц.к.'!$M$563</f>
        <v>3627.41</v>
      </c>
      <c r="D95" s="51">
        <f>'третья ц.к.'!$M$564</f>
        <v>3543.58</v>
      </c>
      <c r="E95" s="51">
        <f>'третья ц.к.'!$M$565</f>
        <v>3478.3</v>
      </c>
      <c r="F95" s="51">
        <f>'третья ц.к.'!$M$566</f>
        <v>3469.29</v>
      </c>
      <c r="G95" s="51">
        <f>'третья ц.к.'!$M$567</f>
        <v>3450.99</v>
      </c>
      <c r="H95" s="51">
        <f>'третья ц.к.'!$M$568</f>
        <v>3548.04</v>
      </c>
      <c r="I95" s="51">
        <f>'третья ц.к.'!$M$569</f>
        <v>3687.76</v>
      </c>
      <c r="J95" s="51">
        <f>'третья ц.к.'!$M$570</f>
        <v>3768.94</v>
      </c>
      <c r="K95" s="51">
        <f>'третья ц.к.'!$M$571</f>
        <v>4072.7</v>
      </c>
      <c r="L95" s="51">
        <f>'третья ц.к.'!$M$572</f>
        <v>4085.35</v>
      </c>
      <c r="M95" s="51">
        <f>'третья ц.к.'!$M$573</f>
        <v>4085.33</v>
      </c>
      <c r="N95" s="51">
        <f>'третья ц.к.'!$M$574</f>
        <v>4091.5</v>
      </c>
      <c r="O95" s="51">
        <f>'третья ц.к.'!$M$575</f>
        <v>4102.3500000000004</v>
      </c>
      <c r="P95" s="51">
        <f>'третья ц.к.'!$M$576</f>
        <v>4106.29</v>
      </c>
      <c r="Q95" s="51">
        <f>'третья ц.к.'!$M$577</f>
        <v>4104.71</v>
      </c>
      <c r="R95" s="51">
        <f>'третья ц.к.'!$M$578</f>
        <v>4106.54</v>
      </c>
      <c r="S95" s="51">
        <f>'третья ц.к.'!$M$579</f>
        <v>4106.2299999999996</v>
      </c>
      <c r="T95" s="51">
        <f>'третья ц.к.'!$M$580</f>
        <v>4184.1000000000004</v>
      </c>
      <c r="U95" s="51">
        <f>'третья ц.к.'!$M$581</f>
        <v>4377.53</v>
      </c>
      <c r="V95" s="51">
        <f>'третья ц.к.'!$M$582</f>
        <v>4397.08</v>
      </c>
      <c r="W95" s="51">
        <f>'третья ц.к.'!$M$583</f>
        <v>4241.33</v>
      </c>
      <c r="X95" s="51">
        <f>'третья ц.к.'!$M$584</f>
        <v>4077.87</v>
      </c>
      <c r="Y95" s="52">
        <f>'третья ц.к.'!$M$585</f>
        <v>3834.23</v>
      </c>
    </row>
    <row r="96" spans="1:25" ht="15" customHeight="1" x14ac:dyDescent="0.25">
      <c r="A96" s="57">
        <f t="shared" si="0"/>
        <v>25</v>
      </c>
      <c r="B96" s="50">
        <f>'третья ц.к.'!$M$586</f>
        <v>3570.54</v>
      </c>
      <c r="C96" s="51">
        <f>'третья ц.к.'!$M$587</f>
        <v>3534.72</v>
      </c>
      <c r="D96" s="51">
        <f>'третья ц.к.'!$M$588</f>
        <v>3466.22</v>
      </c>
      <c r="E96" s="51">
        <f>'третья ц.к.'!$M$589</f>
        <v>3455.87</v>
      </c>
      <c r="F96" s="51">
        <f>'третья ц.к.'!$M$590</f>
        <v>3488.3</v>
      </c>
      <c r="G96" s="51">
        <f>'третья ц.к.'!$M$591</f>
        <v>3497.01</v>
      </c>
      <c r="H96" s="51">
        <f>'третья ц.к.'!$M$592</f>
        <v>3661.9</v>
      </c>
      <c r="I96" s="51">
        <f>'третья ц.к.'!$M$593</f>
        <v>4002.67</v>
      </c>
      <c r="J96" s="51">
        <f>'третья ц.к.'!$M$594</f>
        <v>4134.34</v>
      </c>
      <c r="K96" s="51">
        <f>'третья ц.к.'!$M$595</f>
        <v>4293.63</v>
      </c>
      <c r="L96" s="51">
        <f>'третья ц.к.'!$M$596</f>
        <v>4311.82</v>
      </c>
      <c r="M96" s="51">
        <f>'третья ц.к.'!$M$597</f>
        <v>4291.04</v>
      </c>
      <c r="N96" s="51">
        <f>'третья ц.к.'!$M$598</f>
        <v>4263.46</v>
      </c>
      <c r="O96" s="51">
        <f>'третья ц.к.'!$M$599</f>
        <v>4300.87</v>
      </c>
      <c r="P96" s="51">
        <f>'третья ц.к.'!$M$600</f>
        <v>4304.7700000000004</v>
      </c>
      <c r="Q96" s="51">
        <f>'третья ц.к.'!$M$601</f>
        <v>4285.82</v>
      </c>
      <c r="R96" s="51">
        <f>'третья ц.к.'!$M$602</f>
        <v>4243.6400000000003</v>
      </c>
      <c r="S96" s="51">
        <f>'третья ц.к.'!$M$603</f>
        <v>4188.8</v>
      </c>
      <c r="T96" s="51">
        <f>'третья ц.к.'!$M$604</f>
        <v>4258.6899999999996</v>
      </c>
      <c r="U96" s="51">
        <f>'третья ц.к.'!$M$605</f>
        <v>4357.51</v>
      </c>
      <c r="V96" s="51">
        <f>'третья ц.к.'!$M$606</f>
        <v>4318.67</v>
      </c>
      <c r="W96" s="51">
        <f>'третья ц.к.'!$M$607</f>
        <v>4187.58</v>
      </c>
      <c r="X96" s="51">
        <f>'третья ц.к.'!$M$608</f>
        <v>4072.17</v>
      </c>
      <c r="Y96" s="52">
        <f>'третья ц.к.'!$M$609</f>
        <v>3931.71</v>
      </c>
    </row>
    <row r="97" spans="1:25" ht="15" customHeight="1" x14ac:dyDescent="0.25">
      <c r="A97" s="57">
        <f t="shared" si="0"/>
        <v>26</v>
      </c>
      <c r="B97" s="50">
        <f>'третья ц.к.'!$M$610</f>
        <v>3524.51</v>
      </c>
      <c r="C97" s="51">
        <f>'третья ц.к.'!$M$611</f>
        <v>3444.2</v>
      </c>
      <c r="D97" s="51">
        <f>'третья ц.к.'!$M$612</f>
        <v>3417.94</v>
      </c>
      <c r="E97" s="51">
        <f>'третья ц.к.'!$M$613</f>
        <v>3414.11</v>
      </c>
      <c r="F97" s="51">
        <f>'третья ц.к.'!$M$614</f>
        <v>3419.02</v>
      </c>
      <c r="G97" s="51">
        <f>'третья ц.к.'!$M$615</f>
        <v>3563.67</v>
      </c>
      <c r="H97" s="51">
        <f>'третья ц.к.'!$M$616</f>
        <v>3655.17</v>
      </c>
      <c r="I97" s="51">
        <f>'третья ц.к.'!$M$617</f>
        <v>4021.18</v>
      </c>
      <c r="J97" s="51">
        <f>'третья ц.к.'!$M$618</f>
        <v>4162.29</v>
      </c>
      <c r="K97" s="51">
        <f>'третья ц.к.'!$M$619</f>
        <v>4246.42</v>
      </c>
      <c r="L97" s="51">
        <f>'третья ц.к.'!$M$620</f>
        <v>4269.3999999999996</v>
      </c>
      <c r="M97" s="51">
        <f>'третья ц.к.'!$M$621</f>
        <v>4217.24</v>
      </c>
      <c r="N97" s="51">
        <f>'третья ц.к.'!$M$622</f>
        <v>4186.9799999999996</v>
      </c>
      <c r="O97" s="51">
        <f>'третья ц.к.'!$M$623</f>
        <v>4210.5600000000004</v>
      </c>
      <c r="P97" s="51">
        <f>'третья ц.к.'!$M$624</f>
        <v>4249.4399999999996</v>
      </c>
      <c r="Q97" s="51">
        <f>'третья ц.к.'!$M$625</f>
        <v>4232.9799999999996</v>
      </c>
      <c r="R97" s="51">
        <f>'третья ц.к.'!$M$626</f>
        <v>4178.97</v>
      </c>
      <c r="S97" s="51">
        <f>'третья ц.к.'!$M$627</f>
        <v>4170.72</v>
      </c>
      <c r="T97" s="51">
        <f>'третья ц.к.'!$M$628</f>
        <v>4260.2</v>
      </c>
      <c r="U97" s="51">
        <f>'третья ц.к.'!$M$629</f>
        <v>4364.58</v>
      </c>
      <c r="V97" s="51">
        <f>'третья ц.к.'!$M$630</f>
        <v>4338.22</v>
      </c>
      <c r="W97" s="51">
        <f>'третья ц.к.'!$M$631</f>
        <v>4187.92</v>
      </c>
      <c r="X97" s="51">
        <f>'третья ц.к.'!$M$632</f>
        <v>4084.94</v>
      </c>
      <c r="Y97" s="52">
        <f>'третья ц.к.'!$M$633</f>
        <v>3904.46</v>
      </c>
    </row>
    <row r="98" spans="1:25" ht="15" customHeight="1" x14ac:dyDescent="0.25">
      <c r="A98" s="57">
        <f t="shared" si="0"/>
        <v>27</v>
      </c>
      <c r="B98" s="50">
        <f>'третья ц.к.'!$M$634</f>
        <v>3515.68</v>
      </c>
      <c r="C98" s="51">
        <f>'третья ц.к.'!$M$635</f>
        <v>3390.2</v>
      </c>
      <c r="D98" s="51">
        <f>'третья ц.к.'!$M$636</f>
        <v>3389.04</v>
      </c>
      <c r="E98" s="51">
        <f>'третья ц.к.'!$M$637</f>
        <v>3388.72</v>
      </c>
      <c r="F98" s="51">
        <f>'третья ц.к.'!$M$638</f>
        <v>3418.56</v>
      </c>
      <c r="G98" s="51">
        <f>'третья ц.к.'!$M$639</f>
        <v>3543.07</v>
      </c>
      <c r="H98" s="51">
        <f>'третья ц.к.'!$M$640</f>
        <v>3698.56</v>
      </c>
      <c r="I98" s="51">
        <f>'третья ц.к.'!$M$641</f>
        <v>4021.14</v>
      </c>
      <c r="J98" s="51">
        <f>'третья ц.к.'!$M$642</f>
        <v>4129.13</v>
      </c>
      <c r="K98" s="51">
        <f>'третья ц.к.'!$M$643</f>
        <v>4209.3500000000004</v>
      </c>
      <c r="L98" s="51">
        <f>'третья ц.к.'!$M$644</f>
        <v>4229.68</v>
      </c>
      <c r="M98" s="51">
        <f>'третья ц.к.'!$M$645</f>
        <v>4227.01</v>
      </c>
      <c r="N98" s="51">
        <f>'третья ц.к.'!$M$646</f>
        <v>4193.57</v>
      </c>
      <c r="O98" s="51">
        <f>'третья ц.к.'!$M$647</f>
        <v>4220.13</v>
      </c>
      <c r="P98" s="51">
        <f>'третья ц.к.'!$M$648</f>
        <v>4232.55</v>
      </c>
      <c r="Q98" s="51">
        <f>'третья ц.к.'!$M$649</f>
        <v>4225.3500000000004</v>
      </c>
      <c r="R98" s="51">
        <f>'третья ц.к.'!$M$650</f>
        <v>4172.68</v>
      </c>
      <c r="S98" s="51">
        <f>'третья ц.к.'!$M$651</f>
        <v>4145.34</v>
      </c>
      <c r="T98" s="51">
        <f>'третья ц.к.'!$M$652</f>
        <v>4288.18</v>
      </c>
      <c r="U98" s="51">
        <f>'третья ц.к.'!$M$653</f>
        <v>4433.55</v>
      </c>
      <c r="V98" s="51">
        <f>'третья ц.к.'!$M$654</f>
        <v>4327.3999999999996</v>
      </c>
      <c r="W98" s="51">
        <f>'третья ц.к.'!$M$655</f>
        <v>4190</v>
      </c>
      <c r="X98" s="51">
        <f>'третья ц.к.'!$M$656</f>
        <v>4090.95</v>
      </c>
      <c r="Y98" s="52">
        <f>'третья ц.к.'!$M$657</f>
        <v>3869.71</v>
      </c>
    </row>
    <row r="99" spans="1:25" ht="16.5" x14ac:dyDescent="0.25">
      <c r="A99" s="57">
        <f t="shared" si="0"/>
        <v>28</v>
      </c>
      <c r="B99" s="50">
        <f>'третья ц.к.'!$M$658</f>
        <v>3511.94</v>
      </c>
      <c r="C99" s="51">
        <f>'третья ц.к.'!$M$659</f>
        <v>3404.34</v>
      </c>
      <c r="D99" s="51">
        <f>'третья ц.к.'!$M$660</f>
        <v>3393.9</v>
      </c>
      <c r="E99" s="51">
        <f>'третья ц.к.'!$M$661</f>
        <v>3393.01</v>
      </c>
      <c r="F99" s="51">
        <f>'третья ц.к.'!$M$662</f>
        <v>3435.15</v>
      </c>
      <c r="G99" s="51">
        <f>'третья ц.к.'!$M$663</f>
        <v>3587.93</v>
      </c>
      <c r="H99" s="51">
        <f>'третья ц.к.'!$M$664</f>
        <v>3694.31</v>
      </c>
      <c r="I99" s="51">
        <f>'третья ц.к.'!$M$665</f>
        <v>4035.3</v>
      </c>
      <c r="J99" s="51">
        <f>'третья ц.к.'!$M$666</f>
        <v>4197.34</v>
      </c>
      <c r="K99" s="51">
        <f>'третья ц.к.'!$M$667</f>
        <v>4227.9399999999996</v>
      </c>
      <c r="L99" s="51">
        <f>'третья ц.к.'!$M$668</f>
        <v>4247.24</v>
      </c>
      <c r="M99" s="51">
        <f>'третья ц.к.'!$M$669</f>
        <v>4233.96</v>
      </c>
      <c r="N99" s="51">
        <f>'третья ц.к.'!$M$670</f>
        <v>4190.2700000000004</v>
      </c>
      <c r="O99" s="51">
        <f>'третья ц.к.'!$M$671</f>
        <v>4206.83</v>
      </c>
      <c r="P99" s="51">
        <f>'третья ц.к.'!$M$672</f>
        <v>4197.42</v>
      </c>
      <c r="Q99" s="51">
        <f>'третья ц.к.'!$M$673</f>
        <v>4178.46</v>
      </c>
      <c r="R99" s="51">
        <f>'третья ц.к.'!$M$674</f>
        <v>4184.04</v>
      </c>
      <c r="S99" s="51">
        <f>'третья ц.к.'!$M$675</f>
        <v>4170.8599999999997</v>
      </c>
      <c r="T99" s="51">
        <f>'третья ц.к.'!$M$676</f>
        <v>4220.71</v>
      </c>
      <c r="U99" s="51">
        <f>'третья ц.к.'!$M$677</f>
        <v>4352.42</v>
      </c>
      <c r="V99" s="51">
        <f>'третья ц.к.'!$M$678</f>
        <v>4290.7</v>
      </c>
      <c r="W99" s="51">
        <f>'третья ц.к.'!$M$679</f>
        <v>4181.0200000000004</v>
      </c>
      <c r="X99" s="51">
        <f>'третья ц.к.'!$M$680</f>
        <v>4113.3100000000004</v>
      </c>
      <c r="Y99" s="52">
        <f>'третья ц.к.'!$M$681</f>
        <v>3867.76</v>
      </c>
    </row>
    <row r="100" spans="1:25" ht="16.5" x14ac:dyDescent="0.25">
      <c r="A100" s="57">
        <f t="shared" si="0"/>
        <v>29</v>
      </c>
      <c r="B100" s="50">
        <f>'третья ц.к.'!$M$682</f>
        <v>3640.95</v>
      </c>
      <c r="C100" s="51">
        <f>'третья ц.к.'!$M$683</f>
        <v>3440.43</v>
      </c>
      <c r="D100" s="51">
        <f>'третья ц.к.'!$M$684</f>
        <v>3430.43</v>
      </c>
      <c r="E100" s="51">
        <f>'третья ц.к.'!$M$685</f>
        <v>3436.6</v>
      </c>
      <c r="F100" s="51">
        <f>'третья ц.к.'!$M$686</f>
        <v>3423.07</v>
      </c>
      <c r="G100" s="51">
        <f>'третья ц.к.'!$M$687</f>
        <v>3553.66</v>
      </c>
      <c r="H100" s="51">
        <f>'третья ц.к.'!$M$688</f>
        <v>3880.56</v>
      </c>
      <c r="I100" s="51">
        <f>'третья ц.к.'!$M$689</f>
        <v>4038.68</v>
      </c>
      <c r="J100" s="51">
        <f>'третья ц.к.'!$M$690</f>
        <v>4215.8</v>
      </c>
      <c r="K100" s="51">
        <f>'третья ц.к.'!$M$691</f>
        <v>4233.78</v>
      </c>
      <c r="L100" s="51">
        <f>'третья ц.к.'!$M$692</f>
        <v>4231.33</v>
      </c>
      <c r="M100" s="51">
        <f>'третья ц.к.'!$M$693</f>
        <v>4224.6000000000004</v>
      </c>
      <c r="N100" s="51">
        <f>'третья ц.к.'!$M$694</f>
        <v>4216.5600000000004</v>
      </c>
      <c r="O100" s="51">
        <f>'третья ц.к.'!$M$695</f>
        <v>4224.47</v>
      </c>
      <c r="P100" s="51">
        <f>'третья ц.к.'!$M$696</f>
        <v>4220.12</v>
      </c>
      <c r="Q100" s="51">
        <f>'третья ц.к.'!$M$697</f>
        <v>4218.82</v>
      </c>
      <c r="R100" s="51">
        <f>'третья ц.к.'!$M$698</f>
        <v>4214.3900000000003</v>
      </c>
      <c r="S100" s="51">
        <f>'третья ц.к.'!$M$699</f>
        <v>4218.5600000000004</v>
      </c>
      <c r="T100" s="51">
        <f>'третья ц.к.'!$M$700</f>
        <v>4256.8999999999996</v>
      </c>
      <c r="U100" s="51">
        <f>'третья ц.к.'!$M$701</f>
        <v>4351.07</v>
      </c>
      <c r="V100" s="51">
        <f>'третья ц.к.'!$M$702</f>
        <v>4341.2299999999996</v>
      </c>
      <c r="W100" s="51">
        <f>'третья ц.к.'!$M$703</f>
        <v>4242.95</v>
      </c>
      <c r="X100" s="51">
        <f>'третья ц.к.'!$M$704</f>
        <v>4239.5</v>
      </c>
      <c r="Y100" s="52">
        <f>'третья ц.к.'!$M$705</f>
        <v>4052.32</v>
      </c>
    </row>
    <row r="101" spans="1:25" ht="16.5" x14ac:dyDescent="0.25">
      <c r="A101" s="68">
        <f t="shared" si="0"/>
        <v>30</v>
      </c>
      <c r="B101" s="50">
        <f>'третья ц.к.'!$M$706</f>
        <v>3798.27</v>
      </c>
      <c r="C101" s="51">
        <f>'третья ц.к.'!$M$707</f>
        <v>3598.27</v>
      </c>
      <c r="D101" s="51">
        <f>'третья ц.к.'!$M$708</f>
        <v>3547.01</v>
      </c>
      <c r="E101" s="51">
        <f>'третья ц.к.'!$M$709</f>
        <v>3532.82</v>
      </c>
      <c r="F101" s="51">
        <f>'третья ц.к.'!$M$710</f>
        <v>3546.02</v>
      </c>
      <c r="G101" s="51">
        <f>'третья ц.к.'!$M$711</f>
        <v>3624.8</v>
      </c>
      <c r="H101" s="51">
        <f>'третья ц.к.'!$M$712</f>
        <v>3617.82</v>
      </c>
      <c r="I101" s="51">
        <f>'третья ц.к.'!$M$713</f>
        <v>3871.88</v>
      </c>
      <c r="J101" s="51">
        <f>'третья ц.к.'!$M$714</f>
        <v>4098.97</v>
      </c>
      <c r="K101" s="51">
        <f>'третья ц.к.'!$M$715</f>
        <v>4175.78</v>
      </c>
      <c r="L101" s="51">
        <f>'третья ц.к.'!$M$716</f>
        <v>4176.83</v>
      </c>
      <c r="M101" s="51">
        <f>'третья ц.к.'!$M$717</f>
        <v>4177.8999999999996</v>
      </c>
      <c r="N101" s="51">
        <f>'третья ц.к.'!$M$718</f>
        <v>4170.5</v>
      </c>
      <c r="O101" s="51">
        <f>'третья ц.к.'!$M$719</f>
        <v>4171.45</v>
      </c>
      <c r="P101" s="51">
        <f>'третья ц.к.'!$M$720</f>
        <v>4167.78</v>
      </c>
      <c r="Q101" s="51">
        <f>'третья ц.к.'!$M$721</f>
        <v>4170.0600000000004</v>
      </c>
      <c r="R101" s="51">
        <f>'третья ц.к.'!$M$722</f>
        <v>4173.38</v>
      </c>
      <c r="S101" s="51">
        <f>'третья ц.к.'!$M$723</f>
        <v>4178.01</v>
      </c>
      <c r="T101" s="51">
        <f>'третья ц.к.'!$M$724</f>
        <v>4294.1400000000003</v>
      </c>
      <c r="U101" s="51">
        <f>'третья ц.к.'!$M$725</f>
        <v>4455.55</v>
      </c>
      <c r="V101" s="51">
        <f>'третья ц.к.'!$M$726</f>
        <v>4336.8999999999996</v>
      </c>
      <c r="W101" s="51">
        <f>'третья ц.к.'!$M$727</f>
        <v>4222.99</v>
      </c>
      <c r="X101" s="51">
        <f>'третья ц.к.'!$M$728</f>
        <v>4125.62</v>
      </c>
      <c r="Y101" s="52">
        <f>'третья ц.к.'!$M$729</f>
        <v>3999.24</v>
      </c>
    </row>
    <row r="102" spans="1:25" ht="17.25" hidden="1" thickBot="1" x14ac:dyDescent="0.3">
      <c r="A102" s="69"/>
      <c r="B102" s="53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5"/>
    </row>
    <row r="103" spans="1:25" ht="15" customHeight="1" thickBot="1" x14ac:dyDescent="0.3">
      <c r="A103" s="60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</row>
    <row r="104" spans="1:25" ht="15" customHeight="1" x14ac:dyDescent="0.2">
      <c r="A104" s="384" t="s">
        <v>40</v>
      </c>
      <c r="B104" s="366" t="s">
        <v>8</v>
      </c>
      <c r="C104" s="366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7"/>
    </row>
    <row r="105" spans="1:25" ht="15" customHeight="1" x14ac:dyDescent="0.2">
      <c r="A105" s="385"/>
      <c r="B105" s="368"/>
      <c r="C105" s="368"/>
      <c r="D105" s="368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9"/>
    </row>
    <row r="106" spans="1:25" ht="15" customHeight="1" thickBot="1" x14ac:dyDescent="0.25">
      <c r="A106" s="385"/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1"/>
    </row>
    <row r="107" spans="1:25" ht="23.25" customHeight="1" thickBot="1" x14ac:dyDescent="0.25">
      <c r="A107" s="386"/>
      <c r="B107" s="37" t="s">
        <v>58</v>
      </c>
      <c r="C107" s="37" t="s">
        <v>59</v>
      </c>
      <c r="D107" s="37" t="s">
        <v>60</v>
      </c>
      <c r="E107" s="37" t="s">
        <v>80</v>
      </c>
      <c r="F107" s="37" t="s">
        <v>61</v>
      </c>
      <c r="G107" s="37" t="s">
        <v>62</v>
      </c>
      <c r="H107" s="37" t="s">
        <v>63</v>
      </c>
      <c r="I107" s="37" t="s">
        <v>64</v>
      </c>
      <c r="J107" s="37" t="s">
        <v>65</v>
      </c>
      <c r="K107" s="37" t="s">
        <v>66</v>
      </c>
      <c r="L107" s="37" t="s">
        <v>67</v>
      </c>
      <c r="M107" s="37" t="s">
        <v>68</v>
      </c>
      <c r="N107" s="37" t="s">
        <v>81</v>
      </c>
      <c r="O107" s="37" t="s">
        <v>69</v>
      </c>
      <c r="P107" s="37" t="s">
        <v>70</v>
      </c>
      <c r="Q107" s="37" t="s">
        <v>71</v>
      </c>
      <c r="R107" s="37" t="s">
        <v>72</v>
      </c>
      <c r="S107" s="37" t="s">
        <v>73</v>
      </c>
      <c r="T107" s="37" t="s">
        <v>74</v>
      </c>
      <c r="U107" s="37" t="s">
        <v>75</v>
      </c>
      <c r="V107" s="37" t="s">
        <v>76</v>
      </c>
      <c r="W107" s="37" t="s">
        <v>77</v>
      </c>
      <c r="X107" s="37" t="s">
        <v>78</v>
      </c>
      <c r="Y107" s="37" t="s">
        <v>79</v>
      </c>
    </row>
    <row r="108" spans="1:25" s="44" customFormat="1" ht="15" customHeight="1" x14ac:dyDescent="0.25">
      <c r="A108" s="56">
        <v>1</v>
      </c>
      <c r="B108" s="47">
        <f>'третья ц.к.'!$N$10</f>
        <v>4029.11</v>
      </c>
      <c r="C108" s="48">
        <f>'третья ц.к.'!$N$11</f>
        <v>3813.74</v>
      </c>
      <c r="D108" s="48">
        <f>'третья ц.к.'!$N$12</f>
        <v>3767.02</v>
      </c>
      <c r="E108" s="48">
        <f>'третья ц.к.'!$N$13</f>
        <v>3723.74</v>
      </c>
      <c r="F108" s="48">
        <f>'третья ц.к.'!$N$14</f>
        <v>3741.37</v>
      </c>
      <c r="G108" s="48">
        <f>'третья ц.к.'!$N$15</f>
        <v>3793.42</v>
      </c>
      <c r="H108" s="48">
        <f>'третья ц.к.'!$N$16</f>
        <v>4029.48</v>
      </c>
      <c r="I108" s="48">
        <f>'третья ц.к.'!$N$17</f>
        <v>4284.9799999999996</v>
      </c>
      <c r="J108" s="48">
        <f>'третья ц.к.'!$N$18</f>
        <v>4521.88</v>
      </c>
      <c r="K108" s="48">
        <f>'третья ц.к.'!$N$19</f>
        <v>4548.88</v>
      </c>
      <c r="L108" s="48">
        <f>'третья ц.к.'!$N$20</f>
        <v>4552.45</v>
      </c>
      <c r="M108" s="48">
        <f>'третья ц.к.'!$N$21</f>
        <v>4553.32</v>
      </c>
      <c r="N108" s="48">
        <f>'третья ц.к.'!$N$22</f>
        <v>4550.75</v>
      </c>
      <c r="O108" s="48">
        <f>'третья ц.к.'!$N$23</f>
        <v>4558.78</v>
      </c>
      <c r="P108" s="48">
        <f>'третья ц.к.'!$N$24</f>
        <v>4564.01</v>
      </c>
      <c r="Q108" s="48">
        <f>'третья ц.к.'!$N$25</f>
        <v>4581.99</v>
      </c>
      <c r="R108" s="48">
        <f>'третья ц.к.'!$N$26</f>
        <v>4556.33</v>
      </c>
      <c r="S108" s="48">
        <f>'третья ц.к.'!$N$27</f>
        <v>4548.7700000000004</v>
      </c>
      <c r="T108" s="48">
        <f>'третья ц.к.'!$N$28</f>
        <v>4544.79</v>
      </c>
      <c r="U108" s="48">
        <f>'третья ц.к.'!$N$29</f>
        <v>4576.0600000000004</v>
      </c>
      <c r="V108" s="48">
        <f>'третья ц.к.'!$N$30</f>
        <v>4693.5600000000004</v>
      </c>
      <c r="W108" s="48">
        <f>'третья ц.к.'!$N$31</f>
        <v>4581.99</v>
      </c>
      <c r="X108" s="48">
        <f>'третья ц.к.'!$N$32</f>
        <v>4526.1499999999996</v>
      </c>
      <c r="Y108" s="49">
        <f>'третья ц.к.'!$N$33</f>
        <v>4327.05</v>
      </c>
    </row>
    <row r="109" spans="1:25" ht="15" customHeight="1" x14ac:dyDescent="0.25">
      <c r="A109" s="57">
        <f>A108+1</f>
        <v>2</v>
      </c>
      <c r="B109" s="50">
        <f>'третья ц.к.'!$N$34</f>
        <v>4087.4</v>
      </c>
      <c r="C109" s="51">
        <f>'третья ц.к.'!$N$35</f>
        <v>3952.88</v>
      </c>
      <c r="D109" s="51">
        <f>'третья ц.к.'!$N$36</f>
        <v>3814.36</v>
      </c>
      <c r="E109" s="51">
        <f>'третья ц.к.'!$N$37</f>
        <v>3781.89</v>
      </c>
      <c r="F109" s="51">
        <f>'третья ц.к.'!$N$38</f>
        <v>3737</v>
      </c>
      <c r="G109" s="51">
        <f>'третья ц.к.'!$N$39</f>
        <v>3777.07</v>
      </c>
      <c r="H109" s="51">
        <f>'третья ц.к.'!$N$40</f>
        <v>3825.18</v>
      </c>
      <c r="I109" s="51">
        <f>'третья ц.к.'!$N$41</f>
        <v>4209.29</v>
      </c>
      <c r="J109" s="51">
        <f>'третья ц.к.'!$N$42</f>
        <v>4369.79</v>
      </c>
      <c r="K109" s="51">
        <f>'третья ц.к.'!$N$43</f>
        <v>4520.38</v>
      </c>
      <c r="L109" s="51">
        <f>'третья ц.к.'!$N$44</f>
        <v>4524.92</v>
      </c>
      <c r="M109" s="51">
        <f>'третья ц.к.'!$N$45</f>
        <v>4531.0200000000004</v>
      </c>
      <c r="N109" s="51">
        <f>'третья ц.к.'!$N$46</f>
        <v>4521.41</v>
      </c>
      <c r="O109" s="51">
        <f>'третья ц.к.'!$N$47</f>
        <v>4526.55</v>
      </c>
      <c r="P109" s="51">
        <f>'третья ц.к.'!$N$48</f>
        <v>4530.1400000000003</v>
      </c>
      <c r="Q109" s="51">
        <f>'третья ц.к.'!$N$49</f>
        <v>4521.8599999999997</v>
      </c>
      <c r="R109" s="51">
        <f>'третья ц.к.'!$N$50</f>
        <v>4521.75</v>
      </c>
      <c r="S109" s="51">
        <f>'третья ц.к.'!$N$51</f>
        <v>4527.7700000000004</v>
      </c>
      <c r="T109" s="51">
        <f>'третья ц.к.'!$N$52</f>
        <v>4540.78</v>
      </c>
      <c r="U109" s="51">
        <f>'третья ц.к.'!$N$53</f>
        <v>4615.72</v>
      </c>
      <c r="V109" s="51">
        <f>'третья ц.к.'!$N$54</f>
        <v>4639.1099999999997</v>
      </c>
      <c r="W109" s="51">
        <f>'третья ц.к.'!$N$55</f>
        <v>4551.0600000000004</v>
      </c>
      <c r="X109" s="51">
        <f>'третья ц.к.'!$N$56</f>
        <v>4359.55</v>
      </c>
      <c r="Y109" s="52">
        <f>'третья ц.к.'!$N$57</f>
        <v>4297.7299999999996</v>
      </c>
    </row>
    <row r="110" spans="1:25" ht="15" customHeight="1" x14ac:dyDescent="0.25">
      <c r="A110" s="57">
        <f t="shared" ref="A110:A137" si="1">A109+1</f>
        <v>3</v>
      </c>
      <c r="B110" s="50">
        <f>'третья ц.к.'!$N$58</f>
        <v>4109.1899999999996</v>
      </c>
      <c r="C110" s="51">
        <f>'третья ц.к.'!$N$59</f>
        <v>3809.95</v>
      </c>
      <c r="D110" s="51">
        <f>'третья ц.к.'!$N$60</f>
        <v>3704.01</v>
      </c>
      <c r="E110" s="51">
        <f>'третья ц.к.'!$N$61</f>
        <v>3643.46</v>
      </c>
      <c r="F110" s="51">
        <f>'третья ц.к.'!$N$62</f>
        <v>3642.67</v>
      </c>
      <c r="G110" s="51">
        <f>'третья ц.к.'!$N$63</f>
        <v>3643.69</v>
      </c>
      <c r="H110" s="51">
        <f>'третья ц.к.'!$N$64</f>
        <v>3760.23</v>
      </c>
      <c r="I110" s="51">
        <f>'третья ц.к.'!$N$65</f>
        <v>3968.81</v>
      </c>
      <c r="J110" s="51">
        <f>'третья ц.к.'!$N$66</f>
        <v>4226.33</v>
      </c>
      <c r="K110" s="51">
        <f>'третья ц.к.'!$N$67</f>
        <v>4376.03</v>
      </c>
      <c r="L110" s="51">
        <f>'третья ц.к.'!$N$68</f>
        <v>4375.42</v>
      </c>
      <c r="M110" s="51">
        <f>'третья ц.к.'!$N$69</f>
        <v>4388.41</v>
      </c>
      <c r="N110" s="51">
        <f>'третья ц.к.'!$N$70</f>
        <v>4378.6499999999996</v>
      </c>
      <c r="O110" s="51">
        <f>'третья ц.к.'!$N$71</f>
        <v>4379.42</v>
      </c>
      <c r="P110" s="51">
        <f>'третья ц.к.'!$N$72</f>
        <v>4385.91</v>
      </c>
      <c r="Q110" s="51">
        <f>'третья ц.к.'!$N$73</f>
        <v>4384.45</v>
      </c>
      <c r="R110" s="51">
        <f>'третья ц.к.'!$N$74</f>
        <v>4388.91</v>
      </c>
      <c r="S110" s="51">
        <f>'третья ц.к.'!$N$75</f>
        <v>4390.1400000000003</v>
      </c>
      <c r="T110" s="51">
        <f>'третья ц.к.'!$N$76</f>
        <v>4414.3999999999996</v>
      </c>
      <c r="U110" s="51">
        <f>'третья ц.к.'!$N$77</f>
        <v>4566.97</v>
      </c>
      <c r="V110" s="51">
        <f>'третья ц.к.'!$N$78</f>
        <v>4651.59</v>
      </c>
      <c r="W110" s="51">
        <f>'третья ц.к.'!$N$79</f>
        <v>4585.01</v>
      </c>
      <c r="X110" s="51">
        <f>'третья ц.к.'!$N$80</f>
        <v>4381.57</v>
      </c>
      <c r="Y110" s="52">
        <f>'третья ц.к.'!$N$81</f>
        <v>4242.8999999999996</v>
      </c>
    </row>
    <row r="111" spans="1:25" ht="15" customHeight="1" x14ac:dyDescent="0.25">
      <c r="A111" s="57">
        <f t="shared" si="1"/>
        <v>4</v>
      </c>
      <c r="B111" s="50">
        <f>'третья ц.к.'!$N$82</f>
        <v>3977.83</v>
      </c>
      <c r="C111" s="51">
        <f>'третья ц.к.'!$N$83</f>
        <v>3737.08</v>
      </c>
      <c r="D111" s="51">
        <f>'третья ц.к.'!$N$84</f>
        <v>3652.48</v>
      </c>
      <c r="E111" s="51">
        <f>'третья ц.к.'!$N$85</f>
        <v>3625.57</v>
      </c>
      <c r="F111" s="51">
        <f>'третья ц.к.'!$N$86</f>
        <v>3649.94</v>
      </c>
      <c r="G111" s="51">
        <f>'третья ц.к.'!$N$87</f>
        <v>3727.99</v>
      </c>
      <c r="H111" s="51">
        <f>'третья ц.к.'!$N$88</f>
        <v>3960.48</v>
      </c>
      <c r="I111" s="51">
        <f>'третья ц.к.'!$N$89</f>
        <v>4254.21</v>
      </c>
      <c r="J111" s="51">
        <f>'третья ц.к.'!$N$90</f>
        <v>4450.8500000000004</v>
      </c>
      <c r="K111" s="51">
        <f>'третья ц.к.'!$N$91</f>
        <v>4520.67</v>
      </c>
      <c r="L111" s="51">
        <f>'третья ц.к.'!$N$92</f>
        <v>4525.47</v>
      </c>
      <c r="M111" s="51">
        <f>'третья ц.к.'!$N$93</f>
        <v>4518</v>
      </c>
      <c r="N111" s="51">
        <f>'третья ц.к.'!$N$94</f>
        <v>4496.8</v>
      </c>
      <c r="O111" s="51">
        <f>'третья ц.к.'!$N$95</f>
        <v>4532.2700000000004</v>
      </c>
      <c r="P111" s="51">
        <f>'третья ц.к.'!$N$96</f>
        <v>4570.46</v>
      </c>
      <c r="Q111" s="51">
        <f>'третья ц.к.'!$N$97</f>
        <v>4528.93</v>
      </c>
      <c r="R111" s="51">
        <f>'третья ц.к.'!$N$98</f>
        <v>4514.3999999999996</v>
      </c>
      <c r="S111" s="51">
        <f>'третья ц.к.'!$N$99</f>
        <v>4444.46</v>
      </c>
      <c r="T111" s="51">
        <f>'третья ц.к.'!$N$100</f>
        <v>4447.9799999999996</v>
      </c>
      <c r="U111" s="51">
        <f>'третья ц.к.'!$N$101</f>
        <v>4513.72</v>
      </c>
      <c r="V111" s="51">
        <f>'третья ц.к.'!$N$102</f>
        <v>4550.18</v>
      </c>
      <c r="W111" s="51">
        <f>'третья ц.к.'!$N$103</f>
        <v>4540.72</v>
      </c>
      <c r="X111" s="51">
        <f>'третья ц.к.'!$N$104</f>
        <v>4210.8500000000004</v>
      </c>
      <c r="Y111" s="52">
        <f>'третья ц.к.'!$N$105</f>
        <v>3756.32</v>
      </c>
    </row>
    <row r="112" spans="1:25" ht="15" customHeight="1" x14ac:dyDescent="0.25">
      <c r="A112" s="57">
        <f t="shared" si="1"/>
        <v>5</v>
      </c>
      <c r="B112" s="50">
        <f>'третья ц.к.'!$N$106</f>
        <v>3827.7</v>
      </c>
      <c r="C112" s="51">
        <f>'третья ц.к.'!$N$107</f>
        <v>3688.37</v>
      </c>
      <c r="D112" s="51">
        <f>'третья ц.к.'!$N$108</f>
        <v>3605.42</v>
      </c>
      <c r="E112" s="51">
        <f>'третья ц.к.'!$N$109</f>
        <v>3572.96</v>
      </c>
      <c r="F112" s="51">
        <f>'третья ц.к.'!$N$110</f>
        <v>3622.34</v>
      </c>
      <c r="G112" s="51">
        <f>'третья ц.к.'!$N$111</f>
        <v>3659.83</v>
      </c>
      <c r="H112" s="51">
        <f>'третья ц.к.'!$N$112</f>
        <v>3828.36</v>
      </c>
      <c r="I112" s="51">
        <f>'третья ц.к.'!$N$113</f>
        <v>4167.29</v>
      </c>
      <c r="J112" s="51">
        <f>'третья ц.к.'!$N$114</f>
        <v>4443.66</v>
      </c>
      <c r="K112" s="51">
        <f>'третья ц.к.'!$N$115</f>
        <v>4537.55</v>
      </c>
      <c r="L112" s="51">
        <f>'третья ц.к.'!$N$116</f>
        <v>4539.5200000000004</v>
      </c>
      <c r="M112" s="51">
        <f>'третья ц.к.'!$N$117</f>
        <v>4534.97</v>
      </c>
      <c r="N112" s="51">
        <f>'третья ц.к.'!$N$118</f>
        <v>4528.58</v>
      </c>
      <c r="O112" s="51">
        <f>'третья ц.к.'!$N$119</f>
        <v>4545.29</v>
      </c>
      <c r="P112" s="51">
        <f>'третья ц.к.'!$N$120</f>
        <v>4597.55</v>
      </c>
      <c r="Q112" s="51">
        <f>'третья ц.к.'!$N$121</f>
        <v>4576.47</v>
      </c>
      <c r="R112" s="51">
        <f>'третья ц.к.'!$N$122</f>
        <v>4559.1000000000004</v>
      </c>
      <c r="S112" s="51">
        <f>'третья ц.к.'!$N$123</f>
        <v>4530.3999999999996</v>
      </c>
      <c r="T112" s="51">
        <f>'третья ц.к.'!$N$124</f>
        <v>4535.2299999999996</v>
      </c>
      <c r="U112" s="51">
        <f>'третья ц.к.'!$N$125</f>
        <v>4585.68</v>
      </c>
      <c r="V112" s="51">
        <f>'третья ц.к.'!$N$126</f>
        <v>4639.33</v>
      </c>
      <c r="W112" s="51">
        <f>'третья ц.к.'!$N$127</f>
        <v>4558.47</v>
      </c>
      <c r="X112" s="51">
        <f>'третья ц.к.'!$N$128</f>
        <v>4428.45</v>
      </c>
      <c r="Y112" s="52">
        <f>'третья ц.к.'!$N$129</f>
        <v>3996.25</v>
      </c>
    </row>
    <row r="113" spans="1:25" ht="15" customHeight="1" x14ac:dyDescent="0.25">
      <c r="A113" s="57">
        <f t="shared" si="1"/>
        <v>6</v>
      </c>
      <c r="B113" s="50">
        <f>'третья ц.к.'!$N$130</f>
        <v>3730.99</v>
      </c>
      <c r="C113" s="51">
        <f>'третья ц.к.'!$N$131</f>
        <v>3598.29</v>
      </c>
      <c r="D113" s="51">
        <f>'третья ц.к.'!$N$132</f>
        <v>3539.3</v>
      </c>
      <c r="E113" s="51">
        <f>'третья ц.к.'!$N$133</f>
        <v>3509.13</v>
      </c>
      <c r="F113" s="51">
        <f>'третья ц.к.'!$N$134</f>
        <v>3557.15</v>
      </c>
      <c r="G113" s="51">
        <f>'третья ц.к.'!$N$135</f>
        <v>3636.24</v>
      </c>
      <c r="H113" s="51">
        <f>'третья ц.к.'!$N$136</f>
        <v>3915.37</v>
      </c>
      <c r="I113" s="51">
        <f>'третья ц.к.'!$N$137</f>
        <v>4211.05</v>
      </c>
      <c r="J113" s="51">
        <f>'третья ц.к.'!$N$138</f>
        <v>4428.13</v>
      </c>
      <c r="K113" s="51">
        <f>'третья ц.к.'!$N$139</f>
        <v>4540.96</v>
      </c>
      <c r="L113" s="51">
        <f>'третья ц.к.'!$N$140</f>
        <v>4541.7299999999996</v>
      </c>
      <c r="M113" s="51">
        <f>'третья ц.к.'!$N$141</f>
        <v>4537.63</v>
      </c>
      <c r="N113" s="51">
        <f>'третья ц.к.'!$N$142</f>
        <v>4523.53</v>
      </c>
      <c r="O113" s="51">
        <f>'третья ц.к.'!$N$143</f>
        <v>4551.6899999999996</v>
      </c>
      <c r="P113" s="51">
        <f>'третья ц.к.'!$N$144</f>
        <v>4625.74</v>
      </c>
      <c r="Q113" s="51">
        <f>'третья ц.к.'!$N$145</f>
        <v>4603.18</v>
      </c>
      <c r="R113" s="51">
        <f>'третья ц.к.'!$N$146</f>
        <v>4506.7</v>
      </c>
      <c r="S113" s="51">
        <f>'третья ц.к.'!$N$147</f>
        <v>4467.04</v>
      </c>
      <c r="T113" s="51">
        <f>'третья ц.к.'!$N$148</f>
        <v>4468.2700000000004</v>
      </c>
      <c r="U113" s="51">
        <f>'третья ц.к.'!$N$149</f>
        <v>4590.8999999999996</v>
      </c>
      <c r="V113" s="51">
        <f>'третья ц.к.'!$N$150</f>
        <v>4593.45</v>
      </c>
      <c r="W113" s="51">
        <f>'третья ц.к.'!$N$151</f>
        <v>4580.91</v>
      </c>
      <c r="X113" s="51">
        <f>'третья ц.к.'!$N$152</f>
        <v>4446.07</v>
      </c>
      <c r="Y113" s="52">
        <f>'третья ц.к.'!$N$153</f>
        <v>4208.3100000000004</v>
      </c>
    </row>
    <row r="114" spans="1:25" ht="15" customHeight="1" x14ac:dyDescent="0.25">
      <c r="A114" s="57">
        <f t="shared" si="1"/>
        <v>7</v>
      </c>
      <c r="B114" s="50">
        <f>'третья ц.к.'!$N$154</f>
        <v>3842.63</v>
      </c>
      <c r="C114" s="51">
        <f>'третья ц.к.'!$N$155</f>
        <v>3674.36</v>
      </c>
      <c r="D114" s="51">
        <f>'третья ц.к.'!$N$156</f>
        <v>3572.16</v>
      </c>
      <c r="E114" s="51">
        <f>'третья ц.к.'!$N$157</f>
        <v>3546.98</v>
      </c>
      <c r="F114" s="51">
        <f>'третья ц.к.'!$N$158</f>
        <v>3623.24</v>
      </c>
      <c r="G114" s="51">
        <f>'третья ц.к.'!$N$159</f>
        <v>3765.26</v>
      </c>
      <c r="H114" s="51">
        <f>'третья ц.к.'!$N$160</f>
        <v>4070.06</v>
      </c>
      <c r="I114" s="51">
        <f>'третья ц.к.'!$N$161</f>
        <v>4264.55</v>
      </c>
      <c r="J114" s="51">
        <f>'третья ц.к.'!$N$162</f>
        <v>4439.17</v>
      </c>
      <c r="K114" s="51">
        <f>'третья ц.к.'!$N$163</f>
        <v>4603.05</v>
      </c>
      <c r="L114" s="51">
        <f>'третья ц.к.'!$N$164</f>
        <v>4600.45</v>
      </c>
      <c r="M114" s="51">
        <f>'третья ц.к.'!$N$165</f>
        <v>4596.72</v>
      </c>
      <c r="N114" s="51">
        <f>'третья ц.к.'!$N$166</f>
        <v>4591.55</v>
      </c>
      <c r="O114" s="51">
        <f>'третья ц.к.'!$N$167</f>
        <v>4608.7299999999996</v>
      </c>
      <c r="P114" s="51">
        <f>'третья ц.к.'!$N$168</f>
        <v>4632.29</v>
      </c>
      <c r="Q114" s="51">
        <f>'третья ц.к.'!$N$169</f>
        <v>4614.09</v>
      </c>
      <c r="R114" s="51">
        <f>'третья ц.к.'!$N$170</f>
        <v>4584.75</v>
      </c>
      <c r="S114" s="51">
        <f>'третья ц.к.'!$N$171</f>
        <v>4542.04</v>
      </c>
      <c r="T114" s="51">
        <f>'третья ц.к.'!$N$172</f>
        <v>4564.72</v>
      </c>
      <c r="U114" s="51">
        <f>'третья ц.к.'!$N$173</f>
        <v>4614.54</v>
      </c>
      <c r="V114" s="51">
        <f>'третья ц.к.'!$N$174</f>
        <v>4618.75</v>
      </c>
      <c r="W114" s="51">
        <f>'третья ц.к.'!$N$175</f>
        <v>4608.97</v>
      </c>
      <c r="X114" s="51">
        <f>'третья ц.к.'!$N$176</f>
        <v>4436.3999999999996</v>
      </c>
      <c r="Y114" s="52">
        <f>'третья ц.к.'!$N$177</f>
        <v>4217.59</v>
      </c>
    </row>
    <row r="115" spans="1:25" ht="15" customHeight="1" x14ac:dyDescent="0.25">
      <c r="A115" s="57">
        <f t="shared" si="1"/>
        <v>8</v>
      </c>
      <c r="B115" s="50">
        <f>'третья ц.к.'!$N$178</f>
        <v>3854.87</v>
      </c>
      <c r="C115" s="51">
        <f>'третья ц.к.'!$N$179</f>
        <v>3680.01</v>
      </c>
      <c r="D115" s="51">
        <f>'третья ц.к.'!$N$180</f>
        <v>3619.81</v>
      </c>
      <c r="E115" s="51">
        <f>'третья ц.к.'!$N$181</f>
        <v>3615.04</v>
      </c>
      <c r="F115" s="51">
        <f>'третья ц.к.'!$N$182</f>
        <v>3641.11</v>
      </c>
      <c r="G115" s="51">
        <f>'третья ц.к.'!$N$183</f>
        <v>3783.75</v>
      </c>
      <c r="H115" s="51">
        <f>'третья ц.к.'!$N$184</f>
        <v>3922.92</v>
      </c>
      <c r="I115" s="51">
        <f>'третья ц.к.'!$N$185</f>
        <v>4226.82</v>
      </c>
      <c r="J115" s="51">
        <f>'третья ц.к.'!$N$186</f>
        <v>4409.8900000000003</v>
      </c>
      <c r="K115" s="51">
        <f>'третья ц.к.'!$N$187</f>
        <v>4512.51</v>
      </c>
      <c r="L115" s="51">
        <f>'третья ц.к.'!$N$188</f>
        <v>4515.93</v>
      </c>
      <c r="M115" s="51">
        <f>'третья ц.к.'!$N$189</f>
        <v>4508.5</v>
      </c>
      <c r="N115" s="51">
        <f>'третья ц.к.'!$N$190</f>
        <v>4481.8599999999997</v>
      </c>
      <c r="O115" s="51">
        <f>'третья ц.к.'!$N$191</f>
        <v>4516.55</v>
      </c>
      <c r="P115" s="51">
        <f>'третья ц.к.'!$N$192</f>
        <v>4546.5600000000004</v>
      </c>
      <c r="Q115" s="51">
        <f>'третья ц.к.'!$N$193</f>
        <v>4528.42</v>
      </c>
      <c r="R115" s="51">
        <f>'третья ц.к.'!$N$194</f>
        <v>4498.2299999999996</v>
      </c>
      <c r="S115" s="51">
        <f>'третья ц.к.'!$N$195</f>
        <v>4473.42</v>
      </c>
      <c r="T115" s="51">
        <f>'третья ц.к.'!$N$196</f>
        <v>4484.1899999999996</v>
      </c>
      <c r="U115" s="51">
        <f>'третья ц.к.'!$N$197</f>
        <v>4546.13</v>
      </c>
      <c r="V115" s="51">
        <f>'третья ц.к.'!$N$198</f>
        <v>4550.59</v>
      </c>
      <c r="W115" s="51">
        <f>'третья ц.к.'!$N$199</f>
        <v>4517.09</v>
      </c>
      <c r="X115" s="51">
        <f>'третья ц.к.'!$N$200</f>
        <v>4440.04</v>
      </c>
      <c r="Y115" s="52">
        <f>'третья ц.к.'!$N$201</f>
        <v>4142.63</v>
      </c>
    </row>
    <row r="116" spans="1:25" ht="15" customHeight="1" x14ac:dyDescent="0.25">
      <c r="A116" s="57">
        <f t="shared" si="1"/>
        <v>9</v>
      </c>
      <c r="B116" s="50">
        <f>'третья ц.к.'!$N$202</f>
        <v>3950.62</v>
      </c>
      <c r="C116" s="51">
        <f>'третья ц.к.'!$N$203</f>
        <v>3805.63</v>
      </c>
      <c r="D116" s="51">
        <f>'третья ц.к.'!$N$204</f>
        <v>3735.77</v>
      </c>
      <c r="E116" s="51">
        <f>'третья ц.к.'!$N$205</f>
        <v>3696.09</v>
      </c>
      <c r="F116" s="51">
        <f>'третья ц.к.'!$N$206</f>
        <v>3702.44</v>
      </c>
      <c r="G116" s="51">
        <f>'третья ц.к.'!$N$207</f>
        <v>3769.09</v>
      </c>
      <c r="H116" s="51">
        <f>'третья ц.к.'!$N$208</f>
        <v>3854.24</v>
      </c>
      <c r="I116" s="51">
        <f>'третья ц.к.'!$N$209</f>
        <v>4047</v>
      </c>
      <c r="J116" s="51">
        <f>'третья ц.к.'!$N$210</f>
        <v>4348.38</v>
      </c>
      <c r="K116" s="51">
        <f>'третья ц.к.'!$N$211</f>
        <v>4469.3599999999997</v>
      </c>
      <c r="L116" s="51">
        <f>'третья ц.к.'!$N$212</f>
        <v>4483.0200000000004</v>
      </c>
      <c r="M116" s="51">
        <f>'третья ц.к.'!$N$213</f>
        <v>4486.38</v>
      </c>
      <c r="N116" s="51">
        <f>'третья ц.к.'!$N$214</f>
        <v>4479.46</v>
      </c>
      <c r="O116" s="51">
        <f>'третья ц.к.'!$N$215</f>
        <v>4481.8599999999997</v>
      </c>
      <c r="P116" s="51">
        <f>'третья ц.к.'!$N$216</f>
        <v>4480.3100000000004</v>
      </c>
      <c r="Q116" s="51">
        <f>'третья ц.к.'!$N$217</f>
        <v>4476.26</v>
      </c>
      <c r="R116" s="51">
        <f>'третья ц.к.'!$N$218</f>
        <v>4473.07</v>
      </c>
      <c r="S116" s="51">
        <f>'третья ц.к.'!$N$219</f>
        <v>4465.43</v>
      </c>
      <c r="T116" s="51">
        <f>'третья ц.к.'!$N$220</f>
        <v>4483.34</v>
      </c>
      <c r="U116" s="51">
        <f>'третья ц.к.'!$N$221</f>
        <v>4559.95</v>
      </c>
      <c r="V116" s="51">
        <f>'третья ц.к.'!$N$222</f>
        <v>4558.66</v>
      </c>
      <c r="W116" s="51">
        <f>'третья ц.к.'!$N$223</f>
        <v>4557.7700000000004</v>
      </c>
      <c r="X116" s="51">
        <f>'третья ц.к.'!$N$224</f>
        <v>4478.84</v>
      </c>
      <c r="Y116" s="52">
        <f>'третья ц.к.'!$N$225</f>
        <v>4261.8100000000004</v>
      </c>
    </row>
    <row r="117" spans="1:25" ht="15" customHeight="1" x14ac:dyDescent="0.25">
      <c r="A117" s="57">
        <f t="shared" si="1"/>
        <v>10</v>
      </c>
      <c r="B117" s="50">
        <f>'третья ц.к.'!$N$226</f>
        <v>3964.39</v>
      </c>
      <c r="C117" s="51">
        <f>'третья ц.к.'!$N$227</f>
        <v>3811.66</v>
      </c>
      <c r="D117" s="51">
        <f>'третья ц.к.'!$N$228</f>
        <v>3772.86</v>
      </c>
      <c r="E117" s="51">
        <f>'третья ц.к.'!$N$229</f>
        <v>3713.72</v>
      </c>
      <c r="F117" s="51">
        <f>'третья ц.к.'!$N$230</f>
        <v>3723.97</v>
      </c>
      <c r="G117" s="51">
        <f>'третья ц.к.'!$N$231</f>
        <v>3765.15</v>
      </c>
      <c r="H117" s="51">
        <f>'третья ц.к.'!$N$232</f>
        <v>3813.83</v>
      </c>
      <c r="I117" s="51">
        <f>'третья ц.к.'!$N$233</f>
        <v>3891.44</v>
      </c>
      <c r="J117" s="51">
        <f>'третья ц.к.'!$N$234</f>
        <v>4206.25</v>
      </c>
      <c r="K117" s="51">
        <f>'третья ц.к.'!$N$235</f>
        <v>4365.5600000000004</v>
      </c>
      <c r="L117" s="51">
        <f>'третья ц.к.'!$N$236</f>
        <v>4371.58</v>
      </c>
      <c r="M117" s="51">
        <f>'третья ц.к.'!$N$237</f>
        <v>4369.1000000000004</v>
      </c>
      <c r="N117" s="51">
        <f>'третья ц.к.'!$N$238</f>
        <v>4366.28</v>
      </c>
      <c r="O117" s="51">
        <f>'третья ц.к.'!$N$239</f>
        <v>4369.1099999999997</v>
      </c>
      <c r="P117" s="51">
        <f>'третья ц.к.'!$N$240</f>
        <v>4372.54</v>
      </c>
      <c r="Q117" s="51">
        <f>'третья ц.к.'!$N$241</f>
        <v>4373.3900000000003</v>
      </c>
      <c r="R117" s="51">
        <f>'третья ц.к.'!$N$242</f>
        <v>4378.37</v>
      </c>
      <c r="S117" s="51">
        <f>'третья ц.к.'!$N$243</f>
        <v>4383.3</v>
      </c>
      <c r="T117" s="51">
        <f>'третья ц.к.'!$N$244</f>
        <v>4402.7700000000004</v>
      </c>
      <c r="U117" s="51">
        <f>'третья ц.к.'!$N$245</f>
        <v>4577.26</v>
      </c>
      <c r="V117" s="51">
        <f>'третья ц.к.'!$N$246</f>
        <v>4603.2</v>
      </c>
      <c r="W117" s="51">
        <f>'третья ц.к.'!$N$247</f>
        <v>4525.5200000000004</v>
      </c>
      <c r="X117" s="51">
        <f>'третья ц.к.'!$N$248</f>
        <v>4381.54</v>
      </c>
      <c r="Y117" s="52">
        <f>'третья ц.к.'!$N$249</f>
        <v>4250.41</v>
      </c>
    </row>
    <row r="118" spans="1:25" s="45" customFormat="1" ht="15" customHeight="1" x14ac:dyDescent="0.25">
      <c r="A118" s="57">
        <f t="shared" si="1"/>
        <v>11</v>
      </c>
      <c r="B118" s="50">
        <f>'третья ц.к.'!$N$250</f>
        <v>3952.61</v>
      </c>
      <c r="C118" s="51">
        <f>'третья ц.к.'!$N$251</f>
        <v>3800.83</v>
      </c>
      <c r="D118" s="51">
        <f>'третья ц.к.'!$N$252</f>
        <v>3758.64</v>
      </c>
      <c r="E118" s="51">
        <f>'третья ц.к.'!$N$253</f>
        <v>3733.28</v>
      </c>
      <c r="F118" s="51">
        <f>'третья ц.к.'!$N$254</f>
        <v>3757.83</v>
      </c>
      <c r="G118" s="51">
        <f>'третья ц.к.'!$N$255</f>
        <v>3884.83</v>
      </c>
      <c r="H118" s="51">
        <f>'третья ц.к.'!$N$256</f>
        <v>4236.63</v>
      </c>
      <c r="I118" s="51">
        <f>'третья ц.к.'!$N$257</f>
        <v>4343.1899999999996</v>
      </c>
      <c r="J118" s="51">
        <f>'третья ц.к.'!$N$258</f>
        <v>4509.88</v>
      </c>
      <c r="K118" s="51">
        <f>'третья ц.к.'!$N$259</f>
        <v>4638.28</v>
      </c>
      <c r="L118" s="51">
        <f>'третья ц.к.'!$N$260</f>
        <v>4618.54</v>
      </c>
      <c r="M118" s="51">
        <f>'третья ц.к.'!$N$261</f>
        <v>4613.43</v>
      </c>
      <c r="N118" s="51">
        <f>'третья ц.к.'!$N$262</f>
        <v>4569.8500000000004</v>
      </c>
      <c r="O118" s="51">
        <f>'третья ц.к.'!$N$263</f>
        <v>5004.7299999999996</v>
      </c>
      <c r="P118" s="51">
        <f>'третья ц.к.'!$N$264</f>
        <v>4639.43</v>
      </c>
      <c r="Q118" s="51">
        <f>'третья ц.к.'!$N$265</f>
        <v>4637.3100000000004</v>
      </c>
      <c r="R118" s="51">
        <f>'третья ц.к.'!$N$266</f>
        <v>4597.83</v>
      </c>
      <c r="S118" s="51">
        <f>'третья ц.к.'!$N$267</f>
        <v>4565.8500000000004</v>
      </c>
      <c r="T118" s="51">
        <f>'третья ц.к.'!$N$268</f>
        <v>4548.09</v>
      </c>
      <c r="U118" s="51">
        <f>'третья ц.к.'!$N$269</f>
        <v>4623.68</v>
      </c>
      <c r="V118" s="51">
        <f>'третья ц.к.'!$N$270</f>
        <v>4634.4399999999996</v>
      </c>
      <c r="W118" s="51">
        <f>'третья ц.к.'!$N$271</f>
        <v>4558.32</v>
      </c>
      <c r="X118" s="51">
        <f>'третья ц.к.'!$N$272</f>
        <v>4436.8599999999997</v>
      </c>
      <c r="Y118" s="52">
        <f>'третья ц.к.'!$N$273</f>
        <v>4230.9399999999996</v>
      </c>
    </row>
    <row r="119" spans="1:25" ht="15" customHeight="1" x14ac:dyDescent="0.25">
      <c r="A119" s="57">
        <f t="shared" si="1"/>
        <v>12</v>
      </c>
      <c r="B119" s="50">
        <f>'третья ц.к.'!$N$274</f>
        <v>3929.89</v>
      </c>
      <c r="C119" s="51">
        <f>'третья ц.к.'!$N$275</f>
        <v>3744.93</v>
      </c>
      <c r="D119" s="51">
        <f>'третья ц.к.'!$N$276</f>
        <v>3676.07</v>
      </c>
      <c r="E119" s="51">
        <f>'третья ц.к.'!$N$277</f>
        <v>3654.16</v>
      </c>
      <c r="F119" s="51">
        <f>'третья ц.к.'!$N$278</f>
        <v>3713.2</v>
      </c>
      <c r="G119" s="51">
        <f>'третья ц.к.'!$N$279</f>
        <v>3867.91</v>
      </c>
      <c r="H119" s="51">
        <f>'третья ц.к.'!$N$280</f>
        <v>4199.8</v>
      </c>
      <c r="I119" s="51">
        <f>'третья ц.к.'!$N$281</f>
        <v>4345.3500000000004</v>
      </c>
      <c r="J119" s="51">
        <f>'третья ц.к.'!$N$282</f>
        <v>4551.8900000000003</v>
      </c>
      <c r="K119" s="51">
        <f>'третья ц.к.'!$N$283</f>
        <v>4613.97</v>
      </c>
      <c r="L119" s="51">
        <f>'третья ц.к.'!$N$284</f>
        <v>4620.3100000000004</v>
      </c>
      <c r="M119" s="51">
        <f>'третья ц.к.'!$N$285</f>
        <v>4606.88</v>
      </c>
      <c r="N119" s="51">
        <f>'третья ц.к.'!$N$286</f>
        <v>4566</v>
      </c>
      <c r="O119" s="51">
        <f>'третья ц.к.'!$N$287</f>
        <v>4594.3100000000004</v>
      </c>
      <c r="P119" s="51">
        <f>'третья ц.к.'!$N$288</f>
        <v>4684.49</v>
      </c>
      <c r="Q119" s="51">
        <f>'третья ц.к.'!$N$289</f>
        <v>4663.92</v>
      </c>
      <c r="R119" s="51">
        <f>'третья ц.к.'!$N$290</f>
        <v>4643.92</v>
      </c>
      <c r="S119" s="51">
        <f>'третья ц.к.'!$N$291</f>
        <v>4612.3</v>
      </c>
      <c r="T119" s="51">
        <f>'третья ц.к.'!$N$292</f>
        <v>4598.08</v>
      </c>
      <c r="U119" s="51">
        <f>'третья ц.к.'!$N$293</f>
        <v>4652.66</v>
      </c>
      <c r="V119" s="51">
        <f>'третья ц.к.'!$N$294</f>
        <v>4639.8999999999996</v>
      </c>
      <c r="W119" s="51">
        <f>'третья ц.к.'!$N$295</f>
        <v>5105.34</v>
      </c>
      <c r="X119" s="51">
        <f>'третья ц.к.'!$N$296</f>
        <v>4472.9399999999996</v>
      </c>
      <c r="Y119" s="52">
        <f>'третья ц.к.'!$N$297</f>
        <v>4245.6499999999996</v>
      </c>
    </row>
    <row r="120" spans="1:25" ht="15" customHeight="1" x14ac:dyDescent="0.25">
      <c r="A120" s="57">
        <f t="shared" si="1"/>
        <v>13</v>
      </c>
      <c r="B120" s="50">
        <f>'третья ц.к.'!$N$298</f>
        <v>3859.75</v>
      </c>
      <c r="C120" s="51">
        <f>'третья ц.к.'!$N$299</f>
        <v>3721</v>
      </c>
      <c r="D120" s="51">
        <f>'третья ц.к.'!$N$300</f>
        <v>3663.51</v>
      </c>
      <c r="E120" s="51">
        <f>'третья ц.к.'!$N$301</f>
        <v>3651.31</v>
      </c>
      <c r="F120" s="51">
        <f>'третья ц.к.'!$N$302</f>
        <v>3707.24</v>
      </c>
      <c r="G120" s="51">
        <f>'третья ц.к.'!$N$303</f>
        <v>3862.74</v>
      </c>
      <c r="H120" s="51">
        <f>'третья ц.к.'!$N$304</f>
        <v>4033.29</v>
      </c>
      <c r="I120" s="51">
        <f>'третья ц.к.'!$N$305</f>
        <v>4337.68</v>
      </c>
      <c r="J120" s="51">
        <f>'третья ц.к.'!$N$306</f>
        <v>4553.84</v>
      </c>
      <c r="K120" s="51">
        <f>'третья ц.к.'!$N$307</f>
        <v>4598.04</v>
      </c>
      <c r="L120" s="51">
        <f>'третья ц.к.'!$N$308</f>
        <v>4596.13</v>
      </c>
      <c r="M120" s="51">
        <f>'третья ц.к.'!$N$309</f>
        <v>4596.76</v>
      </c>
      <c r="N120" s="51">
        <f>'третья ц.к.'!$N$310</f>
        <v>4595.8599999999997</v>
      </c>
      <c r="O120" s="51">
        <f>'третья ц.к.'!$N$311</f>
        <v>4650.8999999999996</v>
      </c>
      <c r="P120" s="51">
        <f>'третья ц.к.'!$N$312</f>
        <v>4696.54</v>
      </c>
      <c r="Q120" s="51">
        <f>'третья ц.к.'!$N$313</f>
        <v>4681.03</v>
      </c>
      <c r="R120" s="51">
        <f>'третья ц.к.'!$N$314</f>
        <v>4631.25</v>
      </c>
      <c r="S120" s="51">
        <f>'третья ц.к.'!$N$315</f>
        <v>4594.37</v>
      </c>
      <c r="T120" s="51">
        <f>'третья ц.к.'!$N$316</f>
        <v>4591.93</v>
      </c>
      <c r="U120" s="51">
        <f>'третья ц.к.'!$N$317</f>
        <v>4667.17</v>
      </c>
      <c r="V120" s="51">
        <f>'третья ц.к.'!$N$318</f>
        <v>4666.96</v>
      </c>
      <c r="W120" s="51">
        <f>'третья ц.к.'!$N$319</f>
        <v>4606.16</v>
      </c>
      <c r="X120" s="51">
        <f>'третья ц.к.'!$N$320</f>
        <v>4524.17</v>
      </c>
      <c r="Y120" s="52">
        <f>'третья ц.к.'!$N$321</f>
        <v>4254.12</v>
      </c>
    </row>
    <row r="121" spans="1:25" ht="15" customHeight="1" x14ac:dyDescent="0.25">
      <c r="A121" s="57">
        <f t="shared" si="1"/>
        <v>14</v>
      </c>
      <c r="B121" s="50">
        <f>'третья ц.к.'!$N$322</f>
        <v>3928.36</v>
      </c>
      <c r="C121" s="51">
        <f>'третья ц.к.'!$N$323</f>
        <v>3772.55</v>
      </c>
      <c r="D121" s="51">
        <f>'третья ц.к.'!$N$324</f>
        <v>3722.66</v>
      </c>
      <c r="E121" s="51">
        <f>'третья ц.к.'!$N$325</f>
        <v>3703.16</v>
      </c>
      <c r="F121" s="51">
        <f>'третья ц.к.'!$N$326</f>
        <v>3719.78</v>
      </c>
      <c r="G121" s="51">
        <f>'третья ц.к.'!$N$327</f>
        <v>3811.74</v>
      </c>
      <c r="H121" s="51">
        <f>'третья ц.к.'!$N$328</f>
        <v>4065.87</v>
      </c>
      <c r="I121" s="51">
        <f>'третья ц.к.'!$N$329</f>
        <v>4361.7700000000004</v>
      </c>
      <c r="J121" s="51">
        <f>'третья ц.к.'!$N$330</f>
        <v>4567.16</v>
      </c>
      <c r="K121" s="51">
        <f>'третья ц.к.'!$N$331</f>
        <v>4600.84</v>
      </c>
      <c r="L121" s="51">
        <f>'третья ц.к.'!$N$332</f>
        <v>4597.28</v>
      </c>
      <c r="M121" s="51">
        <f>'третья ц.к.'!$N$333</f>
        <v>4612.7299999999996</v>
      </c>
      <c r="N121" s="51">
        <f>'третья ц.к.'!$N$334</f>
        <v>4611.93</v>
      </c>
      <c r="O121" s="51">
        <f>'третья ц.к.'!$N$335</f>
        <v>4682.45</v>
      </c>
      <c r="P121" s="51">
        <f>'третья ц.к.'!$N$336</f>
        <v>4696.13</v>
      </c>
      <c r="Q121" s="51">
        <f>'третья ц.к.'!$N$337</f>
        <v>4689.7299999999996</v>
      </c>
      <c r="R121" s="51">
        <f>'третья ц.к.'!$N$338</f>
        <v>4674.1099999999997</v>
      </c>
      <c r="S121" s="51">
        <f>'третья ц.к.'!$N$339</f>
        <v>4599.66</v>
      </c>
      <c r="T121" s="51">
        <f>'третья ц.к.'!$N$340</f>
        <v>4560.57</v>
      </c>
      <c r="U121" s="51">
        <f>'третья ц.к.'!$N$341</f>
        <v>4624.95</v>
      </c>
      <c r="V121" s="51">
        <f>'третья ц.к.'!$N$342</f>
        <v>4605.83</v>
      </c>
      <c r="W121" s="51">
        <f>'третья ц.к.'!$N$343</f>
        <v>4567.84</v>
      </c>
      <c r="X121" s="51">
        <f>'третья ц.к.'!$N$344</f>
        <v>4520.34</v>
      </c>
      <c r="Y121" s="52">
        <f>'третья ц.к.'!$N$345</f>
        <v>4279.68</v>
      </c>
    </row>
    <row r="122" spans="1:25" ht="15" customHeight="1" x14ac:dyDescent="0.25">
      <c r="A122" s="57">
        <f t="shared" si="1"/>
        <v>15</v>
      </c>
      <c r="B122" s="50">
        <f>'третья ц.к.'!$N$346</f>
        <v>3953.08</v>
      </c>
      <c r="C122" s="51">
        <f>'третья ц.к.'!$N$347</f>
        <v>3783.35</v>
      </c>
      <c r="D122" s="51">
        <f>'третья ц.к.'!$N$348</f>
        <v>3687.93</v>
      </c>
      <c r="E122" s="51">
        <f>'третья ц.к.'!$N$349</f>
        <v>3649.09</v>
      </c>
      <c r="F122" s="51">
        <f>'третья ц.к.'!$N$350</f>
        <v>3721.17</v>
      </c>
      <c r="G122" s="51">
        <f>'третья ц.к.'!$N$351</f>
        <v>3807.53</v>
      </c>
      <c r="H122" s="51">
        <f>'третья ц.к.'!$N$352</f>
        <v>4054.91</v>
      </c>
      <c r="I122" s="51">
        <f>'третья ц.к.'!$N$353</f>
        <v>4322.8900000000003</v>
      </c>
      <c r="J122" s="51">
        <f>'третья ц.к.'!$N$354</f>
        <v>4522.8999999999996</v>
      </c>
      <c r="K122" s="51">
        <f>'третья ц.к.'!$N$355</f>
        <v>4574.29</v>
      </c>
      <c r="L122" s="51">
        <f>'третья ц.к.'!$N$356</f>
        <v>4573.5600000000004</v>
      </c>
      <c r="M122" s="51">
        <f>'третья ц.к.'!$N$357</f>
        <v>4579.03</v>
      </c>
      <c r="N122" s="51">
        <f>'третья ц.к.'!$N$358</f>
        <v>4586.41</v>
      </c>
      <c r="O122" s="51">
        <f>'третья ц.к.'!$N$359</f>
        <v>4609.2700000000004</v>
      </c>
      <c r="P122" s="51">
        <f>'третья ц.к.'!$N$360</f>
        <v>4652.18</v>
      </c>
      <c r="Q122" s="51">
        <f>'третья ц.к.'!$N$361</f>
        <v>4625.2700000000004</v>
      </c>
      <c r="R122" s="51">
        <f>'третья ц.к.'!$N$362</f>
        <v>4608.37</v>
      </c>
      <c r="S122" s="51">
        <f>'третья ц.к.'!$N$363</f>
        <v>4577.07</v>
      </c>
      <c r="T122" s="51">
        <f>'третья ц.к.'!$N$364</f>
        <v>4561.18</v>
      </c>
      <c r="U122" s="51">
        <f>'третья ц.к.'!$N$365</f>
        <v>4656.7</v>
      </c>
      <c r="V122" s="51">
        <f>'третья ц.к.'!$N$366</f>
        <v>4674.9799999999996</v>
      </c>
      <c r="W122" s="51">
        <f>'третья ц.к.'!$N$367</f>
        <v>4596.05</v>
      </c>
      <c r="X122" s="51">
        <f>'третья ц.к.'!$N$368</f>
        <v>4457.3100000000004</v>
      </c>
      <c r="Y122" s="52">
        <f>'третья ц.к.'!$N$369</f>
        <v>4285.8</v>
      </c>
    </row>
    <row r="123" spans="1:25" ht="15" customHeight="1" x14ac:dyDescent="0.25">
      <c r="A123" s="57">
        <f t="shared" si="1"/>
        <v>16</v>
      </c>
      <c r="B123" s="50">
        <f>'третья ц.к.'!$N$370</f>
        <v>4021.17</v>
      </c>
      <c r="C123" s="51">
        <f>'третья ц.к.'!$N$371</f>
        <v>3935.79</v>
      </c>
      <c r="D123" s="51">
        <f>'третья ц.к.'!$N$372</f>
        <v>3863.22</v>
      </c>
      <c r="E123" s="51">
        <f>'третья ц.к.'!$N$373</f>
        <v>3837.84</v>
      </c>
      <c r="F123" s="51">
        <f>'третья ц.к.'!$N$374</f>
        <v>3840.12</v>
      </c>
      <c r="G123" s="51">
        <f>'третья ц.к.'!$N$375</f>
        <v>3923.24</v>
      </c>
      <c r="H123" s="51">
        <f>'третья ц.к.'!$N$376</f>
        <v>4086.5</v>
      </c>
      <c r="I123" s="51">
        <f>'третья ц.к.'!$N$377</f>
        <v>4253.12</v>
      </c>
      <c r="J123" s="51">
        <f>'третья ц.к.'!$N$378</f>
        <v>4417.93</v>
      </c>
      <c r="K123" s="51">
        <f>'третья ц.к.'!$N$379</f>
        <v>4552.6400000000003</v>
      </c>
      <c r="L123" s="51">
        <f>'третья ц.к.'!$N$380</f>
        <v>4563.8100000000004</v>
      </c>
      <c r="M123" s="51">
        <f>'третья ц.к.'!$N$381</f>
        <v>4550.12</v>
      </c>
      <c r="N123" s="51">
        <f>'третья ц.к.'!$N$382</f>
        <v>4557.5</v>
      </c>
      <c r="O123" s="51">
        <f>'третья ц.к.'!$N$383</f>
        <v>4583.8599999999997</v>
      </c>
      <c r="P123" s="51">
        <f>'третья ц.к.'!$N$384</f>
        <v>4615.51</v>
      </c>
      <c r="Q123" s="51">
        <f>'третья ц.к.'!$N$385</f>
        <v>4556.28</v>
      </c>
      <c r="R123" s="51">
        <f>'третья ц.к.'!$N$386</f>
        <v>4571.07</v>
      </c>
      <c r="S123" s="51">
        <f>'третья ц.к.'!$N$387</f>
        <v>4601.37</v>
      </c>
      <c r="T123" s="51">
        <f>'третья ц.к.'!$N$388</f>
        <v>4577.79</v>
      </c>
      <c r="U123" s="51">
        <f>'третья ц.к.'!$N$389</f>
        <v>4801.49</v>
      </c>
      <c r="V123" s="51">
        <f>'третья ц.к.'!$N$390</f>
        <v>4773.82</v>
      </c>
      <c r="W123" s="51">
        <f>'третья ц.к.'!$N$391</f>
        <v>4611.79</v>
      </c>
      <c r="X123" s="51">
        <f>'третья ц.к.'!$N$392</f>
        <v>4396.5200000000004</v>
      </c>
      <c r="Y123" s="52">
        <f>'третья ц.к.'!$N$393</f>
        <v>4295.3500000000004</v>
      </c>
    </row>
    <row r="124" spans="1:25" ht="15" customHeight="1" x14ac:dyDescent="0.25">
      <c r="A124" s="57">
        <f t="shared" si="1"/>
        <v>17</v>
      </c>
      <c r="B124" s="50">
        <f>'третья ц.к.'!$N$394</f>
        <v>4155.01</v>
      </c>
      <c r="C124" s="51">
        <f>'третья ц.к.'!$N$395</f>
        <v>3949.61</v>
      </c>
      <c r="D124" s="51">
        <f>'третья ц.к.'!$N$396</f>
        <v>3884.57</v>
      </c>
      <c r="E124" s="51">
        <f>'третья ц.к.'!$N$397</f>
        <v>3853.4</v>
      </c>
      <c r="F124" s="51">
        <f>'третья ц.к.'!$N$398</f>
        <v>3713.3</v>
      </c>
      <c r="G124" s="51">
        <f>'третья ц.к.'!$N$399</f>
        <v>3719.36</v>
      </c>
      <c r="H124" s="51">
        <f>'третья ц.к.'!$N$400</f>
        <v>3845.55</v>
      </c>
      <c r="I124" s="51">
        <f>'третья ц.к.'!$N$401</f>
        <v>3973.89</v>
      </c>
      <c r="J124" s="51">
        <f>'третья ц.к.'!$N$402</f>
        <v>4318.63</v>
      </c>
      <c r="K124" s="51">
        <f>'третья ц.к.'!$N$403</f>
        <v>4393.1000000000004</v>
      </c>
      <c r="L124" s="51">
        <f>'третья ц.к.'!$N$404</f>
        <v>4428.29</v>
      </c>
      <c r="M124" s="51">
        <f>'третья ц.к.'!$N$405</f>
        <v>4436.59</v>
      </c>
      <c r="N124" s="51">
        <f>'третья ц.к.'!$N$406</f>
        <v>4440.37</v>
      </c>
      <c r="O124" s="51">
        <f>'третья ц.к.'!$N$407</f>
        <v>4467.8</v>
      </c>
      <c r="P124" s="51">
        <f>'третья ц.к.'!$N$408</f>
        <v>4456.16</v>
      </c>
      <c r="Q124" s="51">
        <f>'третья ц.к.'!$N$409</f>
        <v>4459.59</v>
      </c>
      <c r="R124" s="51">
        <f>'третья ц.к.'!$N$410</f>
        <v>4468.07</v>
      </c>
      <c r="S124" s="51">
        <f>'третья ц.к.'!$N$411</f>
        <v>4490.17</v>
      </c>
      <c r="T124" s="51">
        <f>'третья ц.к.'!$N$412</f>
        <v>4657.32</v>
      </c>
      <c r="U124" s="51">
        <f>'третья ц.к.'!$N$413</f>
        <v>4869.8</v>
      </c>
      <c r="V124" s="51">
        <f>'третья ц.к.'!$N$414</f>
        <v>5706.55</v>
      </c>
      <c r="W124" s="51">
        <f>'третья ц.к.'!$N$415</f>
        <v>5682.31</v>
      </c>
      <c r="X124" s="51">
        <f>'третья ц.к.'!$N$416</f>
        <v>4412.2299999999996</v>
      </c>
      <c r="Y124" s="52">
        <f>'третья ц.к.'!$N$417</f>
        <v>4274.4399999999996</v>
      </c>
    </row>
    <row r="125" spans="1:25" ht="15" customHeight="1" x14ac:dyDescent="0.25">
      <c r="A125" s="57">
        <f t="shared" si="1"/>
        <v>18</v>
      </c>
      <c r="B125" s="50">
        <f>'третья ц.к.'!$N$418</f>
        <v>3900.92</v>
      </c>
      <c r="C125" s="51">
        <f>'третья ц.к.'!$N$419</f>
        <v>3714.81</v>
      </c>
      <c r="D125" s="51">
        <f>'третья ц.к.'!$N$420</f>
        <v>3703.16</v>
      </c>
      <c r="E125" s="51">
        <f>'третья ц.к.'!$N$421</f>
        <v>3622.22</v>
      </c>
      <c r="F125" s="51">
        <f>'третья ц.к.'!$N$422</f>
        <v>3613.53</v>
      </c>
      <c r="G125" s="51">
        <f>'третья ц.к.'!$N$423</f>
        <v>3698.31</v>
      </c>
      <c r="H125" s="51">
        <f>'третья ц.к.'!$N$424</f>
        <v>3899.63</v>
      </c>
      <c r="I125" s="51">
        <f>'третья ц.к.'!$N$425</f>
        <v>4236.0200000000004</v>
      </c>
      <c r="J125" s="51">
        <f>'третья ц.к.'!$N$426</f>
        <v>4398.41</v>
      </c>
      <c r="K125" s="51">
        <f>'третья ц.к.'!$N$427</f>
        <v>4476.58</v>
      </c>
      <c r="L125" s="51">
        <f>'третья ц.к.'!$N$428</f>
        <v>4501.66</v>
      </c>
      <c r="M125" s="51">
        <f>'третья ц.к.'!$N$429</f>
        <v>4501.91</v>
      </c>
      <c r="N125" s="51">
        <f>'третья ц.к.'!$N$430</f>
        <v>4499.41</v>
      </c>
      <c r="O125" s="51">
        <f>'третья ц.к.'!$N$431</f>
        <v>4530.1000000000004</v>
      </c>
      <c r="P125" s="51">
        <f>'третья ц.к.'!$N$432</f>
        <v>4591.1899999999996</v>
      </c>
      <c r="Q125" s="51">
        <f>'третья ц.к.'!$N$433</f>
        <v>4568.4399999999996</v>
      </c>
      <c r="R125" s="51">
        <f>'третья ц.к.'!$N$434</f>
        <v>4549.67</v>
      </c>
      <c r="S125" s="51">
        <f>'третья ц.к.'!$N$435</f>
        <v>4500.58</v>
      </c>
      <c r="T125" s="51">
        <f>'третья ц.к.'!$N$436</f>
        <v>4489.8999999999996</v>
      </c>
      <c r="U125" s="51">
        <f>'третья ц.к.'!$N$437</f>
        <v>4740.1000000000004</v>
      </c>
      <c r="V125" s="51">
        <f>'третья ц.к.'!$N$438</f>
        <v>4566.0200000000004</v>
      </c>
      <c r="W125" s="51">
        <f>'третья ц.к.'!$N$439</f>
        <v>4504.8500000000004</v>
      </c>
      <c r="X125" s="51">
        <f>'третья ц.к.'!$N$440</f>
        <v>4378.78</v>
      </c>
      <c r="Y125" s="52">
        <f>'третья ц.к.'!$N$441</f>
        <v>4156.34</v>
      </c>
    </row>
    <row r="126" spans="1:25" ht="15" customHeight="1" x14ac:dyDescent="0.25">
      <c r="A126" s="57">
        <f t="shared" si="1"/>
        <v>19</v>
      </c>
      <c r="B126" s="50">
        <f>'третья ц.к.'!$N$442</f>
        <v>3899.07</v>
      </c>
      <c r="C126" s="51">
        <f>'третья ц.к.'!$N$443</f>
        <v>3767.2</v>
      </c>
      <c r="D126" s="51">
        <f>'третья ц.к.'!$N$444</f>
        <v>3678.3</v>
      </c>
      <c r="E126" s="51">
        <f>'третья ц.к.'!$N$445</f>
        <v>3664.32</v>
      </c>
      <c r="F126" s="51">
        <f>'третья ц.к.'!$N$446</f>
        <v>3660.43</v>
      </c>
      <c r="G126" s="51">
        <f>'третья ц.к.'!$N$447</f>
        <v>3782.47</v>
      </c>
      <c r="H126" s="51">
        <f>'третья ц.к.'!$N$448</f>
        <v>3919.76</v>
      </c>
      <c r="I126" s="51">
        <f>'третья ц.к.'!$N$449</f>
        <v>4257.4399999999996</v>
      </c>
      <c r="J126" s="51">
        <f>'третья ц.к.'!$N$450</f>
        <v>4567.08</v>
      </c>
      <c r="K126" s="51">
        <f>'третья ц.к.'!$N$451</f>
        <v>4608.3999999999996</v>
      </c>
      <c r="L126" s="51">
        <f>'третья ц.к.'!$N$452</f>
        <v>4620.04</v>
      </c>
      <c r="M126" s="51">
        <f>'третья ц.к.'!$N$453</f>
        <v>4626.82</v>
      </c>
      <c r="N126" s="51">
        <f>'третья ц.к.'!$N$454</f>
        <v>4629.1000000000004</v>
      </c>
      <c r="O126" s="51">
        <f>'третья ц.к.'!$N$455</f>
        <v>4641.53</v>
      </c>
      <c r="P126" s="51">
        <f>'третья ц.к.'!$N$456</f>
        <v>4672.04</v>
      </c>
      <c r="Q126" s="51">
        <f>'третья ц.к.'!$N$457</f>
        <v>4666.8</v>
      </c>
      <c r="R126" s="51">
        <f>'третья ц.к.'!$N$458</f>
        <v>4669.7299999999996</v>
      </c>
      <c r="S126" s="51">
        <f>'третья ц.к.'!$N$459</f>
        <v>4636.59</v>
      </c>
      <c r="T126" s="51">
        <f>'третья ц.к.'!$N$460</f>
        <v>4628.7</v>
      </c>
      <c r="U126" s="51">
        <f>'третья ц.к.'!$N$461</f>
        <v>4786.84</v>
      </c>
      <c r="V126" s="51">
        <f>'третья ц.к.'!$N$462</f>
        <v>4815.25</v>
      </c>
      <c r="W126" s="51">
        <f>'третья ц.к.'!$N$463</f>
        <v>4633.66</v>
      </c>
      <c r="X126" s="51">
        <f>'третья ц.к.'!$N$464</f>
        <v>4560.34</v>
      </c>
      <c r="Y126" s="52">
        <f>'третья ц.к.'!$N$465</f>
        <v>4297.13</v>
      </c>
    </row>
    <row r="127" spans="1:25" s="45" customFormat="1" ht="15" customHeight="1" x14ac:dyDescent="0.25">
      <c r="A127" s="57">
        <f t="shared" si="1"/>
        <v>20</v>
      </c>
      <c r="B127" s="50">
        <f>'третья ц.к.'!$N$466</f>
        <v>3962.11</v>
      </c>
      <c r="C127" s="51">
        <f>'третья ц.к.'!$N$467</f>
        <v>3807.22</v>
      </c>
      <c r="D127" s="51">
        <f>'третья ц.к.'!$N$468</f>
        <v>3747.62</v>
      </c>
      <c r="E127" s="51">
        <f>'третья ц.к.'!$N$469</f>
        <v>3749.28</v>
      </c>
      <c r="F127" s="51">
        <f>'третья ц.к.'!$N$470</f>
        <v>3772.26</v>
      </c>
      <c r="G127" s="51">
        <f>'третья ц.к.'!$N$471</f>
        <v>3848.52</v>
      </c>
      <c r="H127" s="51">
        <f>'третья ц.к.'!$N$472</f>
        <v>4104.3599999999997</v>
      </c>
      <c r="I127" s="51">
        <f>'третья ц.к.'!$N$473</f>
        <v>4332.29</v>
      </c>
      <c r="J127" s="51">
        <f>'третья ц.к.'!$N$474</f>
        <v>4577.9399999999996</v>
      </c>
      <c r="K127" s="51">
        <f>'третья ц.к.'!$N$475</f>
        <v>4621.9799999999996</v>
      </c>
      <c r="L127" s="51">
        <f>'третья ц.к.'!$N$476</f>
        <v>4637.05</v>
      </c>
      <c r="M127" s="51">
        <f>'третья ц.к.'!$N$477</f>
        <v>4629.4399999999996</v>
      </c>
      <c r="N127" s="51">
        <f>'третья ц.к.'!$N$478</f>
        <v>4628.05</v>
      </c>
      <c r="O127" s="51">
        <f>'третья ц.к.'!$N$479</f>
        <v>4654.72</v>
      </c>
      <c r="P127" s="51">
        <f>'третья ц.к.'!$N$480</f>
        <v>4789.22</v>
      </c>
      <c r="Q127" s="51">
        <f>'третья ц.к.'!$N$481</f>
        <v>4801.38</v>
      </c>
      <c r="R127" s="51">
        <f>'третья ц.к.'!$N$482</f>
        <v>4692.78</v>
      </c>
      <c r="S127" s="51">
        <f>'третья ц.к.'!$N$483</f>
        <v>4620.55</v>
      </c>
      <c r="T127" s="51">
        <f>'третья ц.к.'!$N$484</f>
        <v>4625.76</v>
      </c>
      <c r="U127" s="51">
        <f>'третья ц.к.'!$N$485</f>
        <v>4772.21</v>
      </c>
      <c r="V127" s="51">
        <f>'третья ц.к.'!$N$486</f>
        <v>4696.4399999999996</v>
      </c>
      <c r="W127" s="51">
        <f>'третья ц.к.'!$N$487</f>
        <v>4610.74</v>
      </c>
      <c r="X127" s="51">
        <f>'третья ц.к.'!$N$488</f>
        <v>4423.42</v>
      </c>
      <c r="Y127" s="52">
        <f>'третья ц.к.'!$N$489</f>
        <v>4332.76</v>
      </c>
    </row>
    <row r="128" spans="1:25" ht="15" customHeight="1" x14ac:dyDescent="0.25">
      <c r="A128" s="57">
        <f t="shared" si="1"/>
        <v>21</v>
      </c>
      <c r="B128" s="50">
        <f>'третья ц.к.'!$N$490</f>
        <v>3949.25</v>
      </c>
      <c r="C128" s="51">
        <f>'третья ц.к.'!$N$491</f>
        <v>3749.46</v>
      </c>
      <c r="D128" s="51">
        <f>'третья ц.к.'!$N$492</f>
        <v>3715.39</v>
      </c>
      <c r="E128" s="51">
        <f>'третья ц.к.'!$N$493</f>
        <v>3702.39</v>
      </c>
      <c r="F128" s="51">
        <f>'третья ц.к.'!$N$494</f>
        <v>3701.86</v>
      </c>
      <c r="G128" s="51">
        <f>'третья ц.к.'!$N$495</f>
        <v>3790.29</v>
      </c>
      <c r="H128" s="51">
        <f>'третья ц.к.'!$N$496</f>
        <v>4005.05</v>
      </c>
      <c r="I128" s="51">
        <f>'третья ц.к.'!$N$497</f>
        <v>4262</v>
      </c>
      <c r="J128" s="51">
        <f>'третья ц.к.'!$N$498</f>
        <v>4504.1000000000004</v>
      </c>
      <c r="K128" s="51">
        <f>'третья ц.к.'!$N$499</f>
        <v>4577.3100000000004</v>
      </c>
      <c r="L128" s="51">
        <f>'третья ц.к.'!$N$500</f>
        <v>4589.43</v>
      </c>
      <c r="M128" s="51">
        <f>'третья ц.к.'!$N$501</f>
        <v>4589.6099999999997</v>
      </c>
      <c r="N128" s="51">
        <f>'третья ц.к.'!$N$502</f>
        <v>4591.03</v>
      </c>
      <c r="O128" s="51">
        <f>'третья ц.к.'!$N$503</f>
        <v>4621.17</v>
      </c>
      <c r="P128" s="51">
        <f>'третья ц.к.'!$N$504</f>
        <v>5086.46</v>
      </c>
      <c r="Q128" s="51">
        <f>'третья ц.к.'!$N$505</f>
        <v>4820.2</v>
      </c>
      <c r="R128" s="51">
        <f>'третья ц.к.'!$N$506</f>
        <v>4609.1400000000003</v>
      </c>
      <c r="S128" s="51">
        <f>'третья ц.к.'!$N$507</f>
        <v>4570.32</v>
      </c>
      <c r="T128" s="51">
        <f>'третья ц.к.'!$N$508</f>
        <v>4576.32</v>
      </c>
      <c r="U128" s="51">
        <f>'третья ц.к.'!$N$509</f>
        <v>4716.1899999999996</v>
      </c>
      <c r="V128" s="51">
        <f>'третья ц.к.'!$N$510</f>
        <v>4676.1499999999996</v>
      </c>
      <c r="W128" s="51">
        <f>'третья ц.к.'!$N$511</f>
        <v>4583.24</v>
      </c>
      <c r="X128" s="51">
        <f>'третья ц.к.'!$N$512</f>
        <v>4392.8999999999996</v>
      </c>
      <c r="Y128" s="52">
        <f>'третья ц.к.'!$N$513</f>
        <v>4162.79</v>
      </c>
    </row>
    <row r="129" spans="1:25" ht="15" customHeight="1" x14ac:dyDescent="0.25">
      <c r="A129" s="57">
        <f t="shared" si="1"/>
        <v>22</v>
      </c>
      <c r="B129" s="50">
        <f>'третья ц.к.'!$N$514</f>
        <v>3871.28</v>
      </c>
      <c r="C129" s="51">
        <f>'третья ц.к.'!$N$515</f>
        <v>3755.96</v>
      </c>
      <c r="D129" s="51">
        <f>'третья ц.к.'!$N$516</f>
        <v>3731.72</v>
      </c>
      <c r="E129" s="51">
        <f>'третья ц.к.'!$N$517</f>
        <v>3713.5</v>
      </c>
      <c r="F129" s="51">
        <f>'третья ц.к.'!$N$518</f>
        <v>3709.79</v>
      </c>
      <c r="G129" s="51">
        <f>'третья ц.к.'!$N$519</f>
        <v>3780.24</v>
      </c>
      <c r="H129" s="51">
        <f>'третья ц.к.'!$N$520</f>
        <v>3951.7</v>
      </c>
      <c r="I129" s="51">
        <f>'третья ц.к.'!$N$521</f>
        <v>4302.7299999999996</v>
      </c>
      <c r="J129" s="51">
        <f>'третья ц.к.'!$N$522</f>
        <v>4535.55</v>
      </c>
      <c r="K129" s="51">
        <f>'третья ц.к.'!$N$523</f>
        <v>4606.21</v>
      </c>
      <c r="L129" s="51">
        <f>'третья ц.к.'!$N$524</f>
        <v>4617.7299999999996</v>
      </c>
      <c r="M129" s="51">
        <f>'третья ц.к.'!$N$525</f>
        <v>4622.93</v>
      </c>
      <c r="N129" s="51">
        <f>'третья ц.к.'!$N$526</f>
        <v>4622.2700000000004</v>
      </c>
      <c r="O129" s="51">
        <f>'третья ц.к.'!$N$527</f>
        <v>4687.51</v>
      </c>
      <c r="P129" s="51">
        <f>'третья ц.к.'!$N$528</f>
        <v>4758.63</v>
      </c>
      <c r="Q129" s="51">
        <f>'третья ц.к.'!$N$529</f>
        <v>5085.46</v>
      </c>
      <c r="R129" s="51">
        <f>'третья ц.к.'!$N$530</f>
        <v>4648.3500000000004</v>
      </c>
      <c r="S129" s="51">
        <f>'третья ц.к.'!$N$531</f>
        <v>4616.04</v>
      </c>
      <c r="T129" s="51">
        <f>'третья ц.к.'!$N$532</f>
        <v>4643.87</v>
      </c>
      <c r="U129" s="51">
        <f>'третья ц.к.'!$N$533</f>
        <v>4701.0600000000004</v>
      </c>
      <c r="V129" s="51">
        <f>'третья ц.к.'!$N$534</f>
        <v>4801.6899999999996</v>
      </c>
      <c r="W129" s="51">
        <f>'третья ц.к.'!$N$535</f>
        <v>4685.2700000000004</v>
      </c>
      <c r="X129" s="51">
        <f>'третья ц.к.'!$N$536</f>
        <v>4496.0200000000004</v>
      </c>
      <c r="Y129" s="52">
        <f>'третья ц.к.'!$N$537</f>
        <v>4317.72</v>
      </c>
    </row>
    <row r="130" spans="1:25" ht="15" customHeight="1" x14ac:dyDescent="0.25">
      <c r="A130" s="57">
        <f t="shared" si="1"/>
        <v>23</v>
      </c>
      <c r="B130" s="50">
        <f>'третья ц.к.'!$N$538</f>
        <v>4195.5200000000004</v>
      </c>
      <c r="C130" s="51">
        <f>'третья ц.к.'!$N$539</f>
        <v>3913.65</v>
      </c>
      <c r="D130" s="51">
        <f>'третья ц.к.'!$N$540</f>
        <v>3793.9</v>
      </c>
      <c r="E130" s="51">
        <f>'третья ц.к.'!$N$541</f>
        <v>3787.97</v>
      </c>
      <c r="F130" s="51">
        <f>'третья ц.к.'!$N$542</f>
        <v>3782.45</v>
      </c>
      <c r="G130" s="51">
        <f>'третья ц.к.'!$N$543</f>
        <v>3797.82</v>
      </c>
      <c r="H130" s="51">
        <f>'третья ц.к.'!$N$544</f>
        <v>3802.91</v>
      </c>
      <c r="I130" s="51">
        <f>'третья ц.к.'!$N$545</f>
        <v>4156.38</v>
      </c>
      <c r="J130" s="51">
        <f>'третья ц.к.'!$N$546</f>
        <v>4362</v>
      </c>
      <c r="K130" s="51">
        <f>'третья ц.к.'!$N$547</f>
        <v>4411.8100000000004</v>
      </c>
      <c r="L130" s="51">
        <f>'третья ц.к.'!$N$548</f>
        <v>4482.74</v>
      </c>
      <c r="M130" s="51">
        <f>'третья ц.к.'!$N$549</f>
        <v>4490.83</v>
      </c>
      <c r="N130" s="51">
        <f>'третья ц.к.'!$N$550</f>
        <v>4484.97</v>
      </c>
      <c r="O130" s="51">
        <f>'третья ц.к.'!$N$551</f>
        <v>4500.95</v>
      </c>
      <c r="P130" s="51">
        <f>'третья ц.к.'!$N$552</f>
        <v>4488.16</v>
      </c>
      <c r="Q130" s="51">
        <f>'третья ц.к.'!$N$553</f>
        <v>4484.58</v>
      </c>
      <c r="R130" s="51">
        <f>'третья ц.к.'!$N$554</f>
        <v>4435.68</v>
      </c>
      <c r="S130" s="51">
        <f>'третья ц.к.'!$N$555</f>
        <v>4412.13</v>
      </c>
      <c r="T130" s="51">
        <f>'третья ц.к.'!$N$556</f>
        <v>4442.38</v>
      </c>
      <c r="U130" s="51">
        <f>'третья ц.к.'!$N$557</f>
        <v>4606.3999999999996</v>
      </c>
      <c r="V130" s="51">
        <f>'третья ц.к.'!$N$558</f>
        <v>4586.47</v>
      </c>
      <c r="W130" s="51">
        <f>'третья ц.к.'!$N$559</f>
        <v>4448.24</v>
      </c>
      <c r="X130" s="51">
        <f>'третья ц.к.'!$N$560</f>
        <v>4351.63</v>
      </c>
      <c r="Y130" s="52">
        <f>'третья ц.к.'!$N$561</f>
        <v>4057.42</v>
      </c>
    </row>
    <row r="131" spans="1:25" ht="15" customHeight="1" x14ac:dyDescent="0.25">
      <c r="A131" s="57">
        <f t="shared" si="1"/>
        <v>24</v>
      </c>
      <c r="B131" s="50">
        <f>'третья ц.к.'!$N$562</f>
        <v>4016.43</v>
      </c>
      <c r="C131" s="51">
        <f>'третья ц.к.'!$N$563</f>
        <v>3860.56</v>
      </c>
      <c r="D131" s="51">
        <f>'третья ц.к.'!$N$564</f>
        <v>3776.73</v>
      </c>
      <c r="E131" s="51">
        <f>'третья ц.к.'!$N$565</f>
        <v>3711.45</v>
      </c>
      <c r="F131" s="51">
        <f>'третья ц.к.'!$N$566</f>
        <v>3702.44</v>
      </c>
      <c r="G131" s="51">
        <f>'третья ц.к.'!$N$567</f>
        <v>3684.14</v>
      </c>
      <c r="H131" s="51">
        <f>'третья ц.к.'!$N$568</f>
        <v>3781.19</v>
      </c>
      <c r="I131" s="51">
        <f>'третья ц.к.'!$N$569</f>
        <v>3920.91</v>
      </c>
      <c r="J131" s="51">
        <f>'третья ц.к.'!$N$570</f>
        <v>4002.09</v>
      </c>
      <c r="K131" s="51">
        <f>'третья ц.к.'!$N$571</f>
        <v>4305.8500000000004</v>
      </c>
      <c r="L131" s="51">
        <f>'третья ц.к.'!$N$572</f>
        <v>4318.5</v>
      </c>
      <c r="M131" s="51">
        <f>'третья ц.к.'!$N$573</f>
        <v>4318.4799999999996</v>
      </c>
      <c r="N131" s="51">
        <f>'третья ц.к.'!$N$574</f>
        <v>4324.6499999999996</v>
      </c>
      <c r="O131" s="51">
        <f>'третья ц.к.'!$N$575</f>
        <v>4335.5</v>
      </c>
      <c r="P131" s="51">
        <f>'третья ц.к.'!$N$576</f>
        <v>4339.4399999999996</v>
      </c>
      <c r="Q131" s="51">
        <f>'третья ц.к.'!$N$577</f>
        <v>4337.8599999999997</v>
      </c>
      <c r="R131" s="51">
        <f>'третья ц.к.'!$N$578</f>
        <v>4339.6899999999996</v>
      </c>
      <c r="S131" s="51">
        <f>'третья ц.к.'!$N$579</f>
        <v>4339.38</v>
      </c>
      <c r="T131" s="51">
        <f>'третья ц.к.'!$N$580</f>
        <v>4417.25</v>
      </c>
      <c r="U131" s="51">
        <f>'третья ц.к.'!$N$581</f>
        <v>4610.68</v>
      </c>
      <c r="V131" s="51">
        <f>'третья ц.к.'!$N$582</f>
        <v>4630.2299999999996</v>
      </c>
      <c r="W131" s="51">
        <f>'третья ц.к.'!$N$583</f>
        <v>4474.4799999999996</v>
      </c>
      <c r="X131" s="51">
        <f>'третья ц.к.'!$N$584</f>
        <v>4311.0200000000004</v>
      </c>
      <c r="Y131" s="52">
        <f>'третья ц.к.'!$N$585</f>
        <v>4067.38</v>
      </c>
    </row>
    <row r="132" spans="1:25" ht="15" customHeight="1" x14ac:dyDescent="0.25">
      <c r="A132" s="57">
        <f t="shared" si="1"/>
        <v>25</v>
      </c>
      <c r="B132" s="50">
        <f>'третья ц.к.'!$N$586</f>
        <v>3803.69</v>
      </c>
      <c r="C132" s="51">
        <f>'третья ц.к.'!$N$587</f>
        <v>3767.87</v>
      </c>
      <c r="D132" s="51">
        <f>'третья ц.к.'!$N$588</f>
        <v>3699.37</v>
      </c>
      <c r="E132" s="51">
        <f>'третья ц.к.'!$N$589</f>
        <v>3689.02</v>
      </c>
      <c r="F132" s="51">
        <f>'третья ц.к.'!$N$590</f>
        <v>3721.45</v>
      </c>
      <c r="G132" s="51">
        <f>'третья ц.к.'!$N$591</f>
        <v>3730.16</v>
      </c>
      <c r="H132" s="51">
        <f>'третья ц.к.'!$N$592</f>
        <v>3895.05</v>
      </c>
      <c r="I132" s="51">
        <f>'третья ц.к.'!$N$593</f>
        <v>4235.82</v>
      </c>
      <c r="J132" s="51">
        <f>'третья ц.к.'!$N$594</f>
        <v>4367.49</v>
      </c>
      <c r="K132" s="51">
        <f>'третья ц.к.'!$N$595</f>
        <v>4526.78</v>
      </c>
      <c r="L132" s="51">
        <f>'третья ц.к.'!$N$596</f>
        <v>4544.97</v>
      </c>
      <c r="M132" s="51">
        <f>'третья ц.к.'!$N$597</f>
        <v>4524.1899999999996</v>
      </c>
      <c r="N132" s="51">
        <f>'третья ц.к.'!$N$598</f>
        <v>4496.6099999999997</v>
      </c>
      <c r="O132" s="51">
        <f>'третья ц.к.'!$N$599</f>
        <v>4534.0200000000004</v>
      </c>
      <c r="P132" s="51">
        <f>'третья ц.к.'!$N$600</f>
        <v>4537.92</v>
      </c>
      <c r="Q132" s="51">
        <f>'третья ц.к.'!$N$601</f>
        <v>4518.97</v>
      </c>
      <c r="R132" s="51">
        <f>'третья ц.к.'!$N$602</f>
        <v>4476.79</v>
      </c>
      <c r="S132" s="51">
        <f>'третья ц.к.'!$N$603</f>
        <v>4421.95</v>
      </c>
      <c r="T132" s="51">
        <f>'третья ц.к.'!$N$604</f>
        <v>4491.84</v>
      </c>
      <c r="U132" s="51">
        <f>'третья ц.к.'!$N$605</f>
        <v>4590.66</v>
      </c>
      <c r="V132" s="51">
        <f>'третья ц.к.'!$N$606</f>
        <v>4551.82</v>
      </c>
      <c r="W132" s="51">
        <f>'третья ц.к.'!$N$607</f>
        <v>4420.7299999999996</v>
      </c>
      <c r="X132" s="51">
        <f>'третья ц.к.'!$N$608</f>
        <v>4305.32</v>
      </c>
      <c r="Y132" s="52">
        <f>'третья ц.к.'!$N$609</f>
        <v>4164.8599999999997</v>
      </c>
    </row>
    <row r="133" spans="1:25" ht="15" customHeight="1" x14ac:dyDescent="0.25">
      <c r="A133" s="57">
        <f t="shared" si="1"/>
        <v>26</v>
      </c>
      <c r="B133" s="50">
        <f>'третья ц.к.'!$N$610</f>
        <v>3757.66</v>
      </c>
      <c r="C133" s="51">
        <f>'третья ц.к.'!$N$611</f>
        <v>3677.35</v>
      </c>
      <c r="D133" s="51">
        <f>'третья ц.к.'!$N$612</f>
        <v>3651.09</v>
      </c>
      <c r="E133" s="51">
        <f>'третья ц.к.'!$N$613</f>
        <v>3647.26</v>
      </c>
      <c r="F133" s="51">
        <f>'третья ц.к.'!$N$614</f>
        <v>3652.17</v>
      </c>
      <c r="G133" s="51">
        <f>'третья ц.к.'!$N$615</f>
        <v>3796.82</v>
      </c>
      <c r="H133" s="51">
        <f>'третья ц.к.'!$N$616</f>
        <v>3888.32</v>
      </c>
      <c r="I133" s="51">
        <f>'третья ц.к.'!$N$617</f>
        <v>4254.33</v>
      </c>
      <c r="J133" s="51">
        <f>'третья ц.к.'!$N$618</f>
        <v>4395.4399999999996</v>
      </c>
      <c r="K133" s="51">
        <f>'третья ц.к.'!$N$619</f>
        <v>4479.57</v>
      </c>
      <c r="L133" s="51">
        <f>'третья ц.к.'!$N$620</f>
        <v>4502.55</v>
      </c>
      <c r="M133" s="51">
        <f>'третья ц.к.'!$N$621</f>
        <v>4450.3900000000003</v>
      </c>
      <c r="N133" s="51">
        <f>'третья ц.к.'!$N$622</f>
        <v>4420.13</v>
      </c>
      <c r="O133" s="51">
        <f>'третья ц.к.'!$N$623</f>
        <v>4443.71</v>
      </c>
      <c r="P133" s="51">
        <f>'третья ц.к.'!$N$624</f>
        <v>4482.59</v>
      </c>
      <c r="Q133" s="51">
        <f>'третья ц.к.'!$N$625</f>
        <v>4466.13</v>
      </c>
      <c r="R133" s="51">
        <f>'третья ц.к.'!$N$626</f>
        <v>4412.12</v>
      </c>
      <c r="S133" s="51">
        <f>'третья ц.к.'!$N$627</f>
        <v>4403.87</v>
      </c>
      <c r="T133" s="51">
        <f>'третья ц.к.'!$N$628</f>
        <v>4493.3500000000004</v>
      </c>
      <c r="U133" s="51">
        <f>'третья ц.к.'!$N$629</f>
        <v>4597.7299999999996</v>
      </c>
      <c r="V133" s="51">
        <f>'третья ц.к.'!$N$630</f>
        <v>4571.37</v>
      </c>
      <c r="W133" s="51">
        <f>'третья ц.к.'!$N$631</f>
        <v>4421.07</v>
      </c>
      <c r="X133" s="51">
        <f>'третья ц.к.'!$N$632</f>
        <v>4318.09</v>
      </c>
      <c r="Y133" s="52">
        <f>'третья ц.к.'!$N$633</f>
        <v>4137.6099999999997</v>
      </c>
    </row>
    <row r="134" spans="1:25" ht="15" customHeight="1" x14ac:dyDescent="0.25">
      <c r="A134" s="57">
        <f t="shared" si="1"/>
        <v>27</v>
      </c>
      <c r="B134" s="50">
        <f>'третья ц.к.'!$N$634</f>
        <v>3748.83</v>
      </c>
      <c r="C134" s="51">
        <f>'третья ц.к.'!$N$635</f>
        <v>3623.35</v>
      </c>
      <c r="D134" s="51">
        <f>'третья ц.к.'!$N$636</f>
        <v>3622.19</v>
      </c>
      <c r="E134" s="51">
        <f>'третья ц.к.'!$N$637</f>
        <v>3621.87</v>
      </c>
      <c r="F134" s="51">
        <f>'третья ц.к.'!$N$638</f>
        <v>3651.71</v>
      </c>
      <c r="G134" s="51">
        <f>'третья ц.к.'!$N$639</f>
        <v>3776.22</v>
      </c>
      <c r="H134" s="51">
        <f>'третья ц.к.'!$N$640</f>
        <v>3931.71</v>
      </c>
      <c r="I134" s="51">
        <f>'третья ц.к.'!$N$641</f>
        <v>4254.29</v>
      </c>
      <c r="J134" s="51">
        <f>'третья ц.к.'!$N$642</f>
        <v>4362.28</v>
      </c>
      <c r="K134" s="51">
        <f>'третья ц.к.'!$N$643</f>
        <v>4442.5</v>
      </c>
      <c r="L134" s="51">
        <f>'третья ц.к.'!$N$644</f>
        <v>4462.83</v>
      </c>
      <c r="M134" s="51">
        <f>'третья ц.к.'!$N$645</f>
        <v>4460.16</v>
      </c>
      <c r="N134" s="51">
        <f>'третья ц.к.'!$N$646</f>
        <v>4426.72</v>
      </c>
      <c r="O134" s="51">
        <f>'третья ц.к.'!$N$647</f>
        <v>4453.28</v>
      </c>
      <c r="P134" s="51">
        <f>'третья ц.к.'!$N$648</f>
        <v>4465.7</v>
      </c>
      <c r="Q134" s="51">
        <f>'третья ц.к.'!$N$649</f>
        <v>4458.5</v>
      </c>
      <c r="R134" s="51">
        <f>'третья ц.к.'!$N$650</f>
        <v>4405.83</v>
      </c>
      <c r="S134" s="51">
        <f>'третья ц.к.'!$N$651</f>
        <v>4378.49</v>
      </c>
      <c r="T134" s="51">
        <f>'третья ц.к.'!$N$652</f>
        <v>4521.33</v>
      </c>
      <c r="U134" s="51">
        <f>'третья ц.к.'!$N$653</f>
        <v>4666.7</v>
      </c>
      <c r="V134" s="51">
        <f>'третья ц.к.'!$N$654</f>
        <v>4560.55</v>
      </c>
      <c r="W134" s="51">
        <f>'третья ц.к.'!$N$655</f>
        <v>4423.1499999999996</v>
      </c>
      <c r="X134" s="51">
        <f>'третья ц.к.'!$N$656</f>
        <v>4324.1000000000004</v>
      </c>
      <c r="Y134" s="52">
        <f>'третья ц.к.'!$N$657</f>
        <v>4102.8599999999997</v>
      </c>
    </row>
    <row r="135" spans="1:25" ht="15" customHeight="1" x14ac:dyDescent="0.25">
      <c r="A135" s="57">
        <f t="shared" si="1"/>
        <v>28</v>
      </c>
      <c r="B135" s="50">
        <f>'третья ц.к.'!$N$658</f>
        <v>3745.09</v>
      </c>
      <c r="C135" s="51">
        <f>'третья ц.к.'!$N$659</f>
        <v>3637.49</v>
      </c>
      <c r="D135" s="51">
        <f>'третья ц.к.'!$N$660</f>
        <v>3627.05</v>
      </c>
      <c r="E135" s="51">
        <f>'третья ц.к.'!$N$661</f>
        <v>3626.16</v>
      </c>
      <c r="F135" s="51">
        <f>'третья ц.к.'!$N$662</f>
        <v>3668.3</v>
      </c>
      <c r="G135" s="51">
        <f>'третья ц.к.'!$N$663</f>
        <v>3821.08</v>
      </c>
      <c r="H135" s="51">
        <f>'третья ц.к.'!$N$664</f>
        <v>3927.46</v>
      </c>
      <c r="I135" s="51">
        <f>'третья ц.к.'!$N$665</f>
        <v>4268.45</v>
      </c>
      <c r="J135" s="51">
        <f>'третья ц.к.'!$N$666</f>
        <v>4430.49</v>
      </c>
      <c r="K135" s="51">
        <f>'третья ц.к.'!$N$667</f>
        <v>4461.09</v>
      </c>
      <c r="L135" s="51">
        <f>'третья ц.к.'!$N$668</f>
        <v>4480.3900000000003</v>
      </c>
      <c r="M135" s="51">
        <f>'третья ц.к.'!$N$669</f>
        <v>4467.1099999999997</v>
      </c>
      <c r="N135" s="51">
        <f>'третья ц.к.'!$N$670</f>
        <v>4423.42</v>
      </c>
      <c r="O135" s="51">
        <f>'третья ц.к.'!$N$671</f>
        <v>4439.9799999999996</v>
      </c>
      <c r="P135" s="51">
        <f>'третья ц.к.'!$N$672</f>
        <v>4430.57</v>
      </c>
      <c r="Q135" s="51">
        <f>'третья ц.к.'!$N$673</f>
        <v>4411.6099999999997</v>
      </c>
      <c r="R135" s="51">
        <f>'третья ц.к.'!$N$674</f>
        <v>4417.1899999999996</v>
      </c>
      <c r="S135" s="51">
        <f>'третья ц.к.'!$N$675</f>
        <v>4404.01</v>
      </c>
      <c r="T135" s="51">
        <f>'третья ц.к.'!$N$676</f>
        <v>4453.8599999999997</v>
      </c>
      <c r="U135" s="51">
        <f>'третья ц.к.'!$N$677</f>
        <v>4585.57</v>
      </c>
      <c r="V135" s="51">
        <f>'третья ц.к.'!$N$678</f>
        <v>4523.8500000000004</v>
      </c>
      <c r="W135" s="51">
        <f>'третья ц.к.'!$N$679</f>
        <v>4414.17</v>
      </c>
      <c r="X135" s="51">
        <f>'третья ц.к.'!$N$680</f>
        <v>4346.46</v>
      </c>
      <c r="Y135" s="52">
        <f>'третья ц.к.'!$N$681</f>
        <v>4100.91</v>
      </c>
    </row>
    <row r="136" spans="1:25" ht="15" customHeight="1" x14ac:dyDescent="0.25">
      <c r="A136" s="57">
        <f t="shared" si="1"/>
        <v>29</v>
      </c>
      <c r="B136" s="50">
        <f>'третья ц.к.'!$N$682</f>
        <v>3874.1</v>
      </c>
      <c r="C136" s="51">
        <f>'третья ц.к.'!$N$683</f>
        <v>3673.58</v>
      </c>
      <c r="D136" s="51">
        <f>'третья ц.к.'!$N$684</f>
        <v>3663.58</v>
      </c>
      <c r="E136" s="51">
        <f>'третья ц.к.'!$N$685</f>
        <v>3669.75</v>
      </c>
      <c r="F136" s="51">
        <f>'третья ц.к.'!$N$686</f>
        <v>3656.22</v>
      </c>
      <c r="G136" s="51">
        <f>'третья ц.к.'!$N$687</f>
        <v>3786.81</v>
      </c>
      <c r="H136" s="51">
        <f>'третья ц.к.'!$N$688</f>
        <v>4113.71</v>
      </c>
      <c r="I136" s="51">
        <f>'третья ц.к.'!$N$689</f>
        <v>4271.83</v>
      </c>
      <c r="J136" s="51">
        <f>'третья ц.к.'!$N$690</f>
        <v>4448.95</v>
      </c>
      <c r="K136" s="51">
        <f>'третья ц.к.'!$N$691</f>
        <v>4466.93</v>
      </c>
      <c r="L136" s="51">
        <f>'третья ц.к.'!$N$692</f>
        <v>4464.4799999999996</v>
      </c>
      <c r="M136" s="51">
        <f>'третья ц.к.'!$N$693</f>
        <v>4457.75</v>
      </c>
      <c r="N136" s="51">
        <f>'третья ц.к.'!$N$694</f>
        <v>4449.71</v>
      </c>
      <c r="O136" s="51">
        <f>'третья ц.к.'!$N$695</f>
        <v>4457.62</v>
      </c>
      <c r="P136" s="51">
        <f>'третья ц.к.'!$N$696</f>
        <v>4453.2700000000004</v>
      </c>
      <c r="Q136" s="51">
        <f>'третья ц.к.'!$N$697</f>
        <v>4451.97</v>
      </c>
      <c r="R136" s="51">
        <f>'третья ц.к.'!$N$698</f>
        <v>4447.54</v>
      </c>
      <c r="S136" s="51">
        <f>'третья ц.к.'!$N$699</f>
        <v>4451.71</v>
      </c>
      <c r="T136" s="51">
        <f>'третья ц.к.'!$N$700</f>
        <v>4490.05</v>
      </c>
      <c r="U136" s="51">
        <f>'третья ц.к.'!$N$701</f>
        <v>4584.22</v>
      </c>
      <c r="V136" s="51">
        <f>'третья ц.к.'!$N$702</f>
        <v>4574.38</v>
      </c>
      <c r="W136" s="51">
        <f>'третья ц.к.'!$N$703</f>
        <v>4476.1000000000004</v>
      </c>
      <c r="X136" s="51">
        <f>'третья ц.к.'!$N$704</f>
        <v>4472.6499999999996</v>
      </c>
      <c r="Y136" s="52">
        <f>'третья ц.к.'!$N$705</f>
        <v>4285.47</v>
      </c>
    </row>
    <row r="137" spans="1:25" ht="15" customHeight="1" x14ac:dyDescent="0.25">
      <c r="A137" s="68">
        <f t="shared" si="1"/>
        <v>30</v>
      </c>
      <c r="B137" s="50">
        <f>'третья ц.к.'!$N$706</f>
        <v>4031.42</v>
      </c>
      <c r="C137" s="51">
        <f>'третья ц.к.'!$N$707</f>
        <v>3831.42</v>
      </c>
      <c r="D137" s="51">
        <f>'третья ц.к.'!$N$708</f>
        <v>3780.16</v>
      </c>
      <c r="E137" s="51">
        <f>'третья ц.к.'!$N$709</f>
        <v>3765.97</v>
      </c>
      <c r="F137" s="51">
        <f>'третья ц.к.'!$N$710</f>
        <v>3779.17</v>
      </c>
      <c r="G137" s="51">
        <f>'третья ц.к.'!$N$711</f>
        <v>3857.95</v>
      </c>
      <c r="H137" s="51">
        <f>'третья ц.к.'!$N$712</f>
        <v>3850.97</v>
      </c>
      <c r="I137" s="51">
        <f>'третья ц.к.'!$N$713</f>
        <v>4105.03</v>
      </c>
      <c r="J137" s="51">
        <f>'третья ц.к.'!$N$714</f>
        <v>4332.12</v>
      </c>
      <c r="K137" s="51">
        <f>'третья ц.к.'!$N$715</f>
        <v>4408.93</v>
      </c>
      <c r="L137" s="51">
        <f>'третья ц.к.'!$N$716</f>
        <v>4409.9799999999996</v>
      </c>
      <c r="M137" s="51">
        <f>'третья ц.к.'!$N$717</f>
        <v>4411.05</v>
      </c>
      <c r="N137" s="51">
        <f>'третья ц.к.'!$N$718</f>
        <v>4403.6499999999996</v>
      </c>
      <c r="O137" s="51">
        <f>'третья ц.к.'!$N$719</f>
        <v>4404.6000000000004</v>
      </c>
      <c r="P137" s="51">
        <f>'третья ц.к.'!$N$720</f>
        <v>4400.93</v>
      </c>
      <c r="Q137" s="51">
        <f>'третья ц.к.'!$N$721</f>
        <v>4403.21</v>
      </c>
      <c r="R137" s="51">
        <f>'третья ц.к.'!$N$722</f>
        <v>4406.53</v>
      </c>
      <c r="S137" s="51">
        <f>'третья ц.к.'!$N$723</f>
        <v>4411.16</v>
      </c>
      <c r="T137" s="51">
        <f>'третья ц.к.'!$N$724</f>
        <v>4527.29</v>
      </c>
      <c r="U137" s="51">
        <f>'третья ц.к.'!$N$725</f>
        <v>4688.7</v>
      </c>
      <c r="V137" s="51">
        <f>'третья ц.к.'!$N$726</f>
        <v>4570.05</v>
      </c>
      <c r="W137" s="51">
        <f>'третья ц.к.'!$N$727</f>
        <v>4456.1400000000003</v>
      </c>
      <c r="X137" s="51">
        <f>'третья ц.к.'!$N$728</f>
        <v>4358.7700000000004</v>
      </c>
      <c r="Y137" s="52">
        <f>'третья ц.к.'!$N$729</f>
        <v>4232.3900000000003</v>
      </c>
    </row>
    <row r="138" spans="1:25" ht="15" hidden="1" customHeight="1" thickBot="1" x14ac:dyDescent="0.3">
      <c r="A138" s="69"/>
      <c r="B138" s="53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5"/>
    </row>
    <row r="139" spans="1:25" ht="15" customHeight="1" thickBot="1" x14ac:dyDescent="0.3">
      <c r="A139" s="60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</row>
    <row r="140" spans="1:25" ht="15" customHeight="1" x14ac:dyDescent="0.2">
      <c r="A140" s="384" t="s">
        <v>40</v>
      </c>
      <c r="B140" s="366" t="s">
        <v>9</v>
      </c>
      <c r="C140" s="366"/>
      <c r="D140" s="366"/>
      <c r="E140" s="366"/>
      <c r="F140" s="366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7"/>
    </row>
    <row r="141" spans="1:25" ht="15" customHeight="1" x14ac:dyDescent="0.2">
      <c r="A141" s="385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9"/>
    </row>
    <row r="142" spans="1:25" ht="15" customHeight="1" thickBot="1" x14ac:dyDescent="0.25">
      <c r="A142" s="385"/>
      <c r="B142" s="370"/>
      <c r="C142" s="370"/>
      <c r="D142" s="370"/>
      <c r="E142" s="370"/>
      <c r="F142" s="370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1"/>
    </row>
    <row r="143" spans="1:25" ht="23.25" customHeight="1" thickBot="1" x14ac:dyDescent="0.25">
      <c r="A143" s="386"/>
      <c r="B143" s="37" t="s">
        <v>58</v>
      </c>
      <c r="C143" s="37" t="s">
        <v>59</v>
      </c>
      <c r="D143" s="37" t="s">
        <v>60</v>
      </c>
      <c r="E143" s="37" t="s">
        <v>80</v>
      </c>
      <c r="F143" s="37" t="s">
        <v>61</v>
      </c>
      <c r="G143" s="37" t="s">
        <v>62</v>
      </c>
      <c r="H143" s="37" t="s">
        <v>63</v>
      </c>
      <c r="I143" s="37" t="s">
        <v>64</v>
      </c>
      <c r="J143" s="37" t="s">
        <v>65</v>
      </c>
      <c r="K143" s="37" t="s">
        <v>66</v>
      </c>
      <c r="L143" s="37" t="s">
        <v>67</v>
      </c>
      <c r="M143" s="37" t="s">
        <v>68</v>
      </c>
      <c r="N143" s="37" t="s">
        <v>81</v>
      </c>
      <c r="O143" s="37" t="s">
        <v>69</v>
      </c>
      <c r="P143" s="37" t="s">
        <v>70</v>
      </c>
      <c r="Q143" s="37" t="s">
        <v>71</v>
      </c>
      <c r="R143" s="37" t="s">
        <v>72</v>
      </c>
      <c r="S143" s="37" t="s">
        <v>73</v>
      </c>
      <c r="T143" s="37" t="s">
        <v>74</v>
      </c>
      <c r="U143" s="37" t="s">
        <v>75</v>
      </c>
      <c r="V143" s="37" t="s">
        <v>76</v>
      </c>
      <c r="W143" s="37" t="s">
        <v>77</v>
      </c>
      <c r="X143" s="37" t="s">
        <v>78</v>
      </c>
      <c r="Y143" s="37" t="s">
        <v>79</v>
      </c>
    </row>
    <row r="144" spans="1:25" s="44" customFormat="1" ht="15" customHeight="1" x14ac:dyDescent="0.25">
      <c r="A144" s="56">
        <v>1</v>
      </c>
      <c r="B144" s="47">
        <f>'третья ц.к.'!$O$10</f>
        <v>4044.71</v>
      </c>
      <c r="C144" s="48">
        <f>'третья ц.к.'!$O$11</f>
        <v>3829.34</v>
      </c>
      <c r="D144" s="48">
        <f>'третья ц.к.'!$O$12</f>
        <v>3782.62</v>
      </c>
      <c r="E144" s="48">
        <f>'третья ц.к.'!$O$13</f>
        <v>3739.34</v>
      </c>
      <c r="F144" s="48">
        <f>'третья ц.к.'!$O$14</f>
        <v>3756.97</v>
      </c>
      <c r="G144" s="48">
        <f>'третья ц.к.'!$O$15</f>
        <v>3809.02</v>
      </c>
      <c r="H144" s="48">
        <f>'третья ц.к.'!$O$16</f>
        <v>4045.08</v>
      </c>
      <c r="I144" s="48">
        <f>'третья ц.к.'!$O$17</f>
        <v>4300.58</v>
      </c>
      <c r="J144" s="48">
        <f>'третья ц.к.'!$O$18</f>
        <v>4537.4799999999996</v>
      </c>
      <c r="K144" s="48">
        <f>'третья ц.к.'!$O$19</f>
        <v>4564.4799999999996</v>
      </c>
      <c r="L144" s="48">
        <f>'третья ц.к.'!$O$20</f>
        <v>4568.05</v>
      </c>
      <c r="M144" s="48">
        <f>'третья ц.к.'!$O$21</f>
        <v>4568.92</v>
      </c>
      <c r="N144" s="48">
        <f>'третья ц.к.'!$O$22</f>
        <v>4566.3500000000004</v>
      </c>
      <c r="O144" s="48">
        <f>'третья ц.к.'!$O$23</f>
        <v>4574.38</v>
      </c>
      <c r="P144" s="48">
        <f>'третья ц.к.'!$O$24</f>
        <v>4579.6099999999997</v>
      </c>
      <c r="Q144" s="48">
        <f>'третья ц.к.'!$O$25</f>
        <v>4597.59</v>
      </c>
      <c r="R144" s="48">
        <f>'третья ц.к.'!$O$26</f>
        <v>4571.93</v>
      </c>
      <c r="S144" s="48">
        <f>'третья ц.к.'!$O$27</f>
        <v>4564.37</v>
      </c>
      <c r="T144" s="48">
        <f>'третья ц.к.'!$O$28</f>
        <v>4560.3900000000003</v>
      </c>
      <c r="U144" s="48">
        <f>'третья ц.к.'!$O$29</f>
        <v>4591.66</v>
      </c>
      <c r="V144" s="48">
        <f>'третья ц.к.'!$O$30</f>
        <v>4709.16</v>
      </c>
      <c r="W144" s="48">
        <f>'третья ц.к.'!$O$31</f>
        <v>4597.59</v>
      </c>
      <c r="X144" s="48">
        <f>'третья ц.к.'!$O$32</f>
        <v>4541.75</v>
      </c>
      <c r="Y144" s="49">
        <f>'третья ц.к.'!$O$33</f>
        <v>4342.6499999999996</v>
      </c>
    </row>
    <row r="145" spans="1:25" ht="15" customHeight="1" x14ac:dyDescent="0.25">
      <c r="A145" s="57">
        <f>A144+1</f>
        <v>2</v>
      </c>
      <c r="B145" s="50">
        <f>'третья ц.к.'!$O$34</f>
        <v>4103</v>
      </c>
      <c r="C145" s="51">
        <f>'третья ц.к.'!$O$35</f>
        <v>3968.48</v>
      </c>
      <c r="D145" s="51">
        <f>'третья ц.к.'!$O$36</f>
        <v>3829.96</v>
      </c>
      <c r="E145" s="51">
        <f>'третья ц.к.'!$O$37</f>
        <v>3797.49</v>
      </c>
      <c r="F145" s="51">
        <f>'третья ц.к.'!$O$38</f>
        <v>3752.6</v>
      </c>
      <c r="G145" s="51">
        <f>'третья ц.к.'!$O$39</f>
        <v>3792.67</v>
      </c>
      <c r="H145" s="51">
        <f>'третья ц.к.'!$O$40</f>
        <v>3840.78</v>
      </c>
      <c r="I145" s="51">
        <f>'третья ц.к.'!$O$41</f>
        <v>4224.8900000000003</v>
      </c>
      <c r="J145" s="51">
        <f>'третья ц.к.'!$O$42</f>
        <v>4385.3900000000003</v>
      </c>
      <c r="K145" s="51">
        <f>'третья ц.к.'!$O$43</f>
        <v>4535.9799999999996</v>
      </c>
      <c r="L145" s="51">
        <f>'третья ц.к.'!$O$44</f>
        <v>4540.5200000000004</v>
      </c>
      <c r="M145" s="51">
        <f>'третья ц.к.'!$O$45</f>
        <v>4546.62</v>
      </c>
      <c r="N145" s="51">
        <f>'третья ц.к.'!$O$46</f>
        <v>4537.01</v>
      </c>
      <c r="O145" s="51">
        <f>'третья ц.к.'!$O$47</f>
        <v>4542.1499999999996</v>
      </c>
      <c r="P145" s="51">
        <f>'третья ц.к.'!$O$48</f>
        <v>4545.74</v>
      </c>
      <c r="Q145" s="51">
        <f>'третья ц.к.'!$O$49</f>
        <v>4537.46</v>
      </c>
      <c r="R145" s="51">
        <f>'третья ц.к.'!$O$50</f>
        <v>4537.3500000000004</v>
      </c>
      <c r="S145" s="51">
        <f>'третья ц.к.'!$O$51</f>
        <v>4543.37</v>
      </c>
      <c r="T145" s="51">
        <f>'третья ц.к.'!$O$52</f>
        <v>4556.38</v>
      </c>
      <c r="U145" s="51">
        <f>'третья ц.к.'!$O$53</f>
        <v>4631.32</v>
      </c>
      <c r="V145" s="51">
        <f>'третья ц.к.'!$O$54</f>
        <v>4654.71</v>
      </c>
      <c r="W145" s="51">
        <f>'третья ц.к.'!$O$55</f>
        <v>4566.66</v>
      </c>
      <c r="X145" s="51">
        <f>'третья ц.к.'!$O$56</f>
        <v>4375.1499999999996</v>
      </c>
      <c r="Y145" s="52">
        <f>'третья ц.к.'!$O$57</f>
        <v>4313.33</v>
      </c>
    </row>
    <row r="146" spans="1:25" ht="15" customHeight="1" x14ac:dyDescent="0.25">
      <c r="A146" s="57">
        <f t="shared" ref="A146:A173" si="2">A145+1</f>
        <v>3</v>
      </c>
      <c r="B146" s="50">
        <f>'третья ц.к.'!$O$58</f>
        <v>4124.79</v>
      </c>
      <c r="C146" s="51">
        <f>'третья ц.к.'!$O$59</f>
        <v>3825.55</v>
      </c>
      <c r="D146" s="51">
        <f>'третья ц.к.'!$O$60</f>
        <v>3719.61</v>
      </c>
      <c r="E146" s="51">
        <f>'третья ц.к.'!$O$61</f>
        <v>3659.06</v>
      </c>
      <c r="F146" s="51">
        <f>'третья ц.к.'!$O$62</f>
        <v>3658.27</v>
      </c>
      <c r="G146" s="51">
        <f>'третья ц.к.'!$O$63</f>
        <v>3659.29</v>
      </c>
      <c r="H146" s="51">
        <f>'третья ц.к.'!$O$64</f>
        <v>3775.83</v>
      </c>
      <c r="I146" s="51">
        <f>'третья ц.к.'!$O$65</f>
        <v>3984.41</v>
      </c>
      <c r="J146" s="51">
        <f>'третья ц.к.'!$O$66</f>
        <v>4241.93</v>
      </c>
      <c r="K146" s="51">
        <f>'третья ц.к.'!$O$67</f>
        <v>4391.63</v>
      </c>
      <c r="L146" s="51">
        <f>'третья ц.к.'!$O$68</f>
        <v>4391.0200000000004</v>
      </c>
      <c r="M146" s="51">
        <f>'третья ц.к.'!$O$69</f>
        <v>4404.01</v>
      </c>
      <c r="N146" s="51">
        <f>'третья ц.к.'!$O$70</f>
        <v>4394.25</v>
      </c>
      <c r="O146" s="51">
        <f>'третья ц.к.'!$O$71</f>
        <v>4395.0200000000004</v>
      </c>
      <c r="P146" s="51">
        <f>'третья ц.к.'!$O$72</f>
        <v>4401.51</v>
      </c>
      <c r="Q146" s="51">
        <f>'третья ц.к.'!$O$73</f>
        <v>4400.05</v>
      </c>
      <c r="R146" s="51">
        <f>'третья ц.к.'!$O$74</f>
        <v>4404.51</v>
      </c>
      <c r="S146" s="51">
        <f>'третья ц.к.'!$O$75</f>
        <v>4405.74</v>
      </c>
      <c r="T146" s="51">
        <f>'третья ц.к.'!$O$76</f>
        <v>4430</v>
      </c>
      <c r="U146" s="51">
        <f>'третья ц.к.'!$O$77</f>
        <v>4582.57</v>
      </c>
      <c r="V146" s="51">
        <f>'третья ц.к.'!$O$78</f>
        <v>4667.1899999999996</v>
      </c>
      <c r="W146" s="51">
        <f>'третья ц.к.'!$O$79</f>
        <v>4600.6099999999997</v>
      </c>
      <c r="X146" s="51">
        <f>'третья ц.к.'!$O$80</f>
        <v>4397.17</v>
      </c>
      <c r="Y146" s="52">
        <f>'третья ц.к.'!$O$81</f>
        <v>4258.5</v>
      </c>
    </row>
    <row r="147" spans="1:25" ht="15" customHeight="1" x14ac:dyDescent="0.25">
      <c r="A147" s="57">
        <f t="shared" si="2"/>
        <v>4</v>
      </c>
      <c r="B147" s="50">
        <f>'третья ц.к.'!$O$82</f>
        <v>3993.43</v>
      </c>
      <c r="C147" s="51">
        <f>'третья ц.к.'!$O$83</f>
        <v>3752.68</v>
      </c>
      <c r="D147" s="51">
        <f>'третья ц.к.'!$O$84</f>
        <v>3668.08</v>
      </c>
      <c r="E147" s="51">
        <f>'третья ц.к.'!$O$85</f>
        <v>3641.17</v>
      </c>
      <c r="F147" s="51">
        <f>'третья ц.к.'!$O$86</f>
        <v>3665.54</v>
      </c>
      <c r="G147" s="51">
        <f>'третья ц.к.'!$O$87</f>
        <v>3743.59</v>
      </c>
      <c r="H147" s="51">
        <f>'третья ц.к.'!$O$88</f>
        <v>3976.08</v>
      </c>
      <c r="I147" s="51">
        <f>'третья ц.к.'!$O$89</f>
        <v>4269.8100000000004</v>
      </c>
      <c r="J147" s="51">
        <f>'третья ц.к.'!$O$90</f>
        <v>4466.45</v>
      </c>
      <c r="K147" s="51">
        <f>'третья ц.к.'!$O$91</f>
        <v>4536.2700000000004</v>
      </c>
      <c r="L147" s="51">
        <f>'третья ц.к.'!$O$92</f>
        <v>4541.07</v>
      </c>
      <c r="M147" s="51">
        <f>'третья ц.к.'!$O$93</f>
        <v>4533.6000000000004</v>
      </c>
      <c r="N147" s="51">
        <f>'третья ц.к.'!$O$94</f>
        <v>4512.3999999999996</v>
      </c>
      <c r="O147" s="51">
        <f>'третья ц.к.'!$O$95</f>
        <v>4547.87</v>
      </c>
      <c r="P147" s="51">
        <f>'третья ц.к.'!$O$96</f>
        <v>4586.0600000000004</v>
      </c>
      <c r="Q147" s="51">
        <f>'третья ц.к.'!$O$97</f>
        <v>4544.53</v>
      </c>
      <c r="R147" s="51">
        <f>'третья ц.к.'!$O$98</f>
        <v>4530</v>
      </c>
      <c r="S147" s="51">
        <f>'третья ц.к.'!$O$99</f>
        <v>4460.0600000000004</v>
      </c>
      <c r="T147" s="51">
        <f>'третья ц.к.'!$O$100</f>
        <v>4463.58</v>
      </c>
      <c r="U147" s="51">
        <f>'третья ц.к.'!$O$101</f>
        <v>4529.32</v>
      </c>
      <c r="V147" s="51">
        <f>'третья ц.к.'!$O$102</f>
        <v>4565.78</v>
      </c>
      <c r="W147" s="51">
        <f>'третья ц.к.'!$O$103</f>
        <v>4556.32</v>
      </c>
      <c r="X147" s="51">
        <f>'третья ц.к.'!$O$104</f>
        <v>4226.45</v>
      </c>
      <c r="Y147" s="52">
        <f>'третья ц.к.'!$O$105</f>
        <v>3771.92</v>
      </c>
    </row>
    <row r="148" spans="1:25" ht="15" customHeight="1" x14ac:dyDescent="0.25">
      <c r="A148" s="57">
        <f t="shared" si="2"/>
        <v>5</v>
      </c>
      <c r="B148" s="50">
        <f>'третья ц.к.'!$O$106</f>
        <v>3843.3</v>
      </c>
      <c r="C148" s="51">
        <f>'третья ц.к.'!$O$107</f>
        <v>3703.97</v>
      </c>
      <c r="D148" s="51">
        <f>'третья ц.к.'!$O$108</f>
        <v>3621.02</v>
      </c>
      <c r="E148" s="51">
        <f>'третья ц.к.'!$O$109</f>
        <v>3588.56</v>
      </c>
      <c r="F148" s="51">
        <f>'третья ц.к.'!$O$110</f>
        <v>3637.94</v>
      </c>
      <c r="G148" s="51">
        <f>'третья ц.к.'!$O$111</f>
        <v>3675.43</v>
      </c>
      <c r="H148" s="51">
        <f>'третья ц.к.'!$O$112</f>
        <v>3843.96</v>
      </c>
      <c r="I148" s="51">
        <f>'третья ц.к.'!$O$113</f>
        <v>4182.8900000000003</v>
      </c>
      <c r="J148" s="51">
        <f>'третья ц.к.'!$O$114</f>
        <v>4459.26</v>
      </c>
      <c r="K148" s="51">
        <f>'третья ц.к.'!$O$115</f>
        <v>4553.1499999999996</v>
      </c>
      <c r="L148" s="51">
        <f>'третья ц.к.'!$O$116</f>
        <v>4555.12</v>
      </c>
      <c r="M148" s="51">
        <f>'третья ц.к.'!$O$117</f>
        <v>4550.57</v>
      </c>
      <c r="N148" s="51">
        <f>'третья ц.к.'!$O$118</f>
        <v>4544.18</v>
      </c>
      <c r="O148" s="51">
        <f>'третья ц.к.'!$O$119</f>
        <v>4560.8900000000003</v>
      </c>
      <c r="P148" s="51">
        <f>'третья ц.к.'!$O$120</f>
        <v>4613.1499999999996</v>
      </c>
      <c r="Q148" s="51">
        <f>'третья ц.к.'!$O$121</f>
        <v>4592.07</v>
      </c>
      <c r="R148" s="51">
        <f>'третья ц.к.'!$O$122</f>
        <v>4574.7</v>
      </c>
      <c r="S148" s="51">
        <f>'третья ц.к.'!$O$123</f>
        <v>4546</v>
      </c>
      <c r="T148" s="51">
        <f>'третья ц.к.'!$O$124</f>
        <v>4550.83</v>
      </c>
      <c r="U148" s="51">
        <f>'третья ц.к.'!$O$125</f>
        <v>4601.28</v>
      </c>
      <c r="V148" s="51">
        <f>'третья ц.к.'!$O$126</f>
        <v>4654.93</v>
      </c>
      <c r="W148" s="51">
        <f>'третья ц.к.'!$O$127</f>
        <v>4574.07</v>
      </c>
      <c r="X148" s="51">
        <f>'третья ц.к.'!$O$128</f>
        <v>4444.05</v>
      </c>
      <c r="Y148" s="52">
        <f>'третья ц.к.'!$O$129</f>
        <v>4011.85</v>
      </c>
    </row>
    <row r="149" spans="1:25" ht="15" customHeight="1" x14ac:dyDescent="0.25">
      <c r="A149" s="57">
        <f t="shared" si="2"/>
        <v>6</v>
      </c>
      <c r="B149" s="50">
        <f>'третья ц.к.'!$O$130</f>
        <v>3746.59</v>
      </c>
      <c r="C149" s="51">
        <f>'третья ц.к.'!$O$131</f>
        <v>3613.89</v>
      </c>
      <c r="D149" s="51">
        <f>'третья ц.к.'!$O$132</f>
        <v>3554.9</v>
      </c>
      <c r="E149" s="51">
        <f>'третья ц.к.'!$O$133</f>
        <v>3524.73</v>
      </c>
      <c r="F149" s="51">
        <f>'третья ц.к.'!$O$134</f>
        <v>3572.75</v>
      </c>
      <c r="G149" s="51">
        <f>'третья ц.к.'!$O$135</f>
        <v>3651.84</v>
      </c>
      <c r="H149" s="51">
        <f>'третья ц.к.'!$O$136</f>
        <v>3930.97</v>
      </c>
      <c r="I149" s="51">
        <f>'третья ц.к.'!$O$137</f>
        <v>4226.6499999999996</v>
      </c>
      <c r="J149" s="51">
        <f>'третья ц.к.'!$O$138</f>
        <v>4443.7299999999996</v>
      </c>
      <c r="K149" s="51">
        <f>'третья ц.к.'!$O$139</f>
        <v>4556.5600000000004</v>
      </c>
      <c r="L149" s="51">
        <f>'третья ц.к.'!$O$140</f>
        <v>4557.33</v>
      </c>
      <c r="M149" s="51">
        <f>'третья ц.к.'!$O$141</f>
        <v>4553.2299999999996</v>
      </c>
      <c r="N149" s="51">
        <f>'третья ц.к.'!$O$142</f>
        <v>4539.13</v>
      </c>
      <c r="O149" s="51">
        <f>'третья ц.к.'!$O$143</f>
        <v>4567.29</v>
      </c>
      <c r="P149" s="51">
        <f>'третья ц.к.'!$O$144</f>
        <v>4641.34</v>
      </c>
      <c r="Q149" s="51">
        <f>'третья ц.к.'!$O$145</f>
        <v>4618.78</v>
      </c>
      <c r="R149" s="51">
        <f>'третья ц.к.'!$O$146</f>
        <v>4522.3</v>
      </c>
      <c r="S149" s="51">
        <f>'третья ц.к.'!$O$147</f>
        <v>4482.6400000000003</v>
      </c>
      <c r="T149" s="51">
        <f>'третья ц.к.'!$O$148</f>
        <v>4483.87</v>
      </c>
      <c r="U149" s="51">
        <f>'третья ц.к.'!$O$149</f>
        <v>4606.5</v>
      </c>
      <c r="V149" s="51">
        <f>'третья ц.к.'!$O$150</f>
        <v>4609.05</v>
      </c>
      <c r="W149" s="51">
        <f>'третья ц.к.'!$O$151</f>
        <v>4596.51</v>
      </c>
      <c r="X149" s="51">
        <f>'третья ц.к.'!$O$152</f>
        <v>4461.67</v>
      </c>
      <c r="Y149" s="52">
        <f>'третья ц.к.'!$O$153</f>
        <v>4223.91</v>
      </c>
    </row>
    <row r="150" spans="1:25" ht="15" customHeight="1" x14ac:dyDescent="0.25">
      <c r="A150" s="57">
        <f t="shared" si="2"/>
        <v>7</v>
      </c>
      <c r="B150" s="50">
        <f>'третья ц.к.'!$O$154</f>
        <v>3858.23</v>
      </c>
      <c r="C150" s="51">
        <f>'третья ц.к.'!$O$155</f>
        <v>3689.96</v>
      </c>
      <c r="D150" s="51">
        <f>'третья ц.к.'!$O$156</f>
        <v>3587.76</v>
      </c>
      <c r="E150" s="51">
        <f>'третья ц.к.'!$O$157</f>
        <v>3562.58</v>
      </c>
      <c r="F150" s="51">
        <f>'третья ц.к.'!$O$158</f>
        <v>3638.84</v>
      </c>
      <c r="G150" s="51">
        <f>'третья ц.к.'!$O$159</f>
        <v>3780.86</v>
      </c>
      <c r="H150" s="51">
        <f>'третья ц.к.'!$O$160</f>
        <v>4085.66</v>
      </c>
      <c r="I150" s="51">
        <f>'третья ц.к.'!$O$161</f>
        <v>4280.1499999999996</v>
      </c>
      <c r="J150" s="51">
        <f>'третья ц.к.'!$O$162</f>
        <v>4454.7700000000004</v>
      </c>
      <c r="K150" s="51">
        <f>'третья ц.к.'!$O$163</f>
        <v>4618.6499999999996</v>
      </c>
      <c r="L150" s="51">
        <f>'третья ц.к.'!$O$164</f>
        <v>4616.05</v>
      </c>
      <c r="M150" s="51">
        <f>'третья ц.к.'!$O$165</f>
        <v>4612.32</v>
      </c>
      <c r="N150" s="51">
        <f>'третья ц.к.'!$O$166</f>
        <v>4607.1499999999996</v>
      </c>
      <c r="O150" s="51">
        <f>'третья ц.к.'!$O$167</f>
        <v>4624.33</v>
      </c>
      <c r="P150" s="51">
        <f>'третья ц.к.'!$O$168</f>
        <v>4647.8900000000003</v>
      </c>
      <c r="Q150" s="51">
        <f>'третья ц.к.'!$O$169</f>
        <v>4629.6899999999996</v>
      </c>
      <c r="R150" s="51">
        <f>'третья ц.к.'!$O$170</f>
        <v>4600.3500000000004</v>
      </c>
      <c r="S150" s="51">
        <f>'третья ц.к.'!$O$171</f>
        <v>4557.6400000000003</v>
      </c>
      <c r="T150" s="51">
        <f>'третья ц.к.'!$O$172</f>
        <v>4580.32</v>
      </c>
      <c r="U150" s="51">
        <f>'третья ц.к.'!$O$173</f>
        <v>4630.1400000000003</v>
      </c>
      <c r="V150" s="51">
        <f>'третья ц.к.'!$O$174</f>
        <v>4634.3500000000004</v>
      </c>
      <c r="W150" s="51">
        <f>'третья ц.к.'!$O$175</f>
        <v>4624.57</v>
      </c>
      <c r="X150" s="51">
        <f>'третья ц.к.'!$O$176</f>
        <v>4452</v>
      </c>
      <c r="Y150" s="52">
        <f>'третья ц.к.'!$O$177</f>
        <v>4233.1899999999996</v>
      </c>
    </row>
    <row r="151" spans="1:25" ht="15" customHeight="1" x14ac:dyDescent="0.25">
      <c r="A151" s="57">
        <f t="shared" si="2"/>
        <v>8</v>
      </c>
      <c r="B151" s="50">
        <f>'третья ц.к.'!$O$178</f>
        <v>3870.47</v>
      </c>
      <c r="C151" s="51">
        <f>'третья ц.к.'!$O$179</f>
        <v>3695.61</v>
      </c>
      <c r="D151" s="51">
        <f>'третья ц.к.'!$O$180</f>
        <v>3635.41</v>
      </c>
      <c r="E151" s="51">
        <f>'третья ц.к.'!$O$181</f>
        <v>3630.64</v>
      </c>
      <c r="F151" s="51">
        <f>'третья ц.к.'!$O$182</f>
        <v>3656.71</v>
      </c>
      <c r="G151" s="51">
        <f>'третья ц.к.'!$O$183</f>
        <v>3799.35</v>
      </c>
      <c r="H151" s="51">
        <f>'третья ц.к.'!$O$184</f>
        <v>3938.52</v>
      </c>
      <c r="I151" s="51">
        <f>'третья ц.к.'!$O$185</f>
        <v>4242.42</v>
      </c>
      <c r="J151" s="51">
        <f>'третья ц.к.'!$O$186</f>
        <v>4425.49</v>
      </c>
      <c r="K151" s="51">
        <f>'третья ц.к.'!$O$187</f>
        <v>4528.1099999999997</v>
      </c>
      <c r="L151" s="51">
        <f>'третья ц.к.'!$O$188</f>
        <v>4531.53</v>
      </c>
      <c r="M151" s="51">
        <f>'третья ц.к.'!$O$189</f>
        <v>4524.1000000000004</v>
      </c>
      <c r="N151" s="51">
        <f>'третья ц.к.'!$O$190</f>
        <v>4497.46</v>
      </c>
      <c r="O151" s="51">
        <f>'третья ц.к.'!$O$191</f>
        <v>4532.1499999999996</v>
      </c>
      <c r="P151" s="51">
        <f>'третья ц.к.'!$O$192</f>
        <v>4562.16</v>
      </c>
      <c r="Q151" s="51">
        <f>'третья ц.к.'!$O$193</f>
        <v>4544.0200000000004</v>
      </c>
      <c r="R151" s="51">
        <f>'третья ц.к.'!$O$194</f>
        <v>4513.83</v>
      </c>
      <c r="S151" s="51">
        <f>'третья ц.к.'!$O$195</f>
        <v>4489.0200000000004</v>
      </c>
      <c r="T151" s="51">
        <f>'третья ц.к.'!$O$196</f>
        <v>4499.79</v>
      </c>
      <c r="U151" s="51">
        <f>'третья ц.к.'!$O$197</f>
        <v>4561.7299999999996</v>
      </c>
      <c r="V151" s="51">
        <f>'третья ц.к.'!$O$198</f>
        <v>4566.1899999999996</v>
      </c>
      <c r="W151" s="51">
        <f>'третья ц.к.'!$O$199</f>
        <v>4532.6899999999996</v>
      </c>
      <c r="X151" s="51">
        <f>'третья ц.к.'!$O$200</f>
        <v>4455.6400000000003</v>
      </c>
      <c r="Y151" s="52">
        <f>'третья ц.к.'!$O$201</f>
        <v>4158.2299999999996</v>
      </c>
    </row>
    <row r="152" spans="1:25" ht="15" customHeight="1" x14ac:dyDescent="0.25">
      <c r="A152" s="57">
        <f t="shared" si="2"/>
        <v>9</v>
      </c>
      <c r="B152" s="50">
        <f>'третья ц.к.'!$O$202</f>
        <v>3966.22</v>
      </c>
      <c r="C152" s="51">
        <f>'третья ц.к.'!$O$203</f>
        <v>3821.23</v>
      </c>
      <c r="D152" s="51">
        <f>'третья ц.к.'!$O$204</f>
        <v>3751.37</v>
      </c>
      <c r="E152" s="51">
        <f>'третья ц.к.'!$O$205</f>
        <v>3711.69</v>
      </c>
      <c r="F152" s="51">
        <f>'третья ц.к.'!$O$206</f>
        <v>3718.04</v>
      </c>
      <c r="G152" s="51">
        <f>'третья ц.к.'!$O$207</f>
        <v>3784.69</v>
      </c>
      <c r="H152" s="51">
        <f>'третья ц.к.'!$O$208</f>
        <v>3869.84</v>
      </c>
      <c r="I152" s="51">
        <f>'третья ц.к.'!$O$209</f>
        <v>4062.6</v>
      </c>
      <c r="J152" s="51">
        <f>'третья ц.к.'!$O$210</f>
        <v>4363.9799999999996</v>
      </c>
      <c r="K152" s="51">
        <f>'третья ц.к.'!$O$211</f>
        <v>4484.96</v>
      </c>
      <c r="L152" s="51">
        <f>'третья ц.к.'!$O$212</f>
        <v>4498.62</v>
      </c>
      <c r="M152" s="51">
        <f>'третья ц.к.'!$O$213</f>
        <v>4501.9799999999996</v>
      </c>
      <c r="N152" s="51">
        <f>'третья ц.к.'!$O$214</f>
        <v>4495.0600000000004</v>
      </c>
      <c r="O152" s="51">
        <f>'третья ц.к.'!$O$215</f>
        <v>4497.46</v>
      </c>
      <c r="P152" s="51">
        <f>'третья ц.к.'!$O$216</f>
        <v>4495.91</v>
      </c>
      <c r="Q152" s="51">
        <f>'третья ц.к.'!$O$217</f>
        <v>4491.8599999999997</v>
      </c>
      <c r="R152" s="51">
        <f>'третья ц.к.'!$O$218</f>
        <v>4488.67</v>
      </c>
      <c r="S152" s="51">
        <f>'третья ц.к.'!$O$219</f>
        <v>4481.03</v>
      </c>
      <c r="T152" s="51">
        <f>'третья ц.к.'!$O$220</f>
        <v>4498.9399999999996</v>
      </c>
      <c r="U152" s="51">
        <f>'третья ц.к.'!$O$221</f>
        <v>4575.55</v>
      </c>
      <c r="V152" s="51">
        <f>'третья ц.к.'!$O$222</f>
        <v>4574.26</v>
      </c>
      <c r="W152" s="51">
        <f>'третья ц.к.'!$O$223</f>
        <v>4573.37</v>
      </c>
      <c r="X152" s="51">
        <f>'третья ц.к.'!$O$224</f>
        <v>4494.4399999999996</v>
      </c>
      <c r="Y152" s="52">
        <f>'третья ц.к.'!$O$225</f>
        <v>4277.41</v>
      </c>
    </row>
    <row r="153" spans="1:25" ht="15" customHeight="1" x14ac:dyDescent="0.25">
      <c r="A153" s="57">
        <f t="shared" si="2"/>
        <v>10</v>
      </c>
      <c r="B153" s="50">
        <f>'третья ц.к.'!$O$226</f>
        <v>3979.99</v>
      </c>
      <c r="C153" s="51">
        <f>'третья ц.к.'!$O$227</f>
        <v>3827.26</v>
      </c>
      <c r="D153" s="51">
        <f>'третья ц.к.'!$O$228</f>
        <v>3788.46</v>
      </c>
      <c r="E153" s="51">
        <f>'третья ц.к.'!$O$229</f>
        <v>3729.32</v>
      </c>
      <c r="F153" s="51">
        <f>'третья ц.к.'!$O$230</f>
        <v>3739.57</v>
      </c>
      <c r="G153" s="51">
        <f>'третья ц.к.'!$O$231</f>
        <v>3780.75</v>
      </c>
      <c r="H153" s="51">
        <f>'третья ц.к.'!$O$232</f>
        <v>3829.43</v>
      </c>
      <c r="I153" s="51">
        <f>'третья ц.к.'!$O$233</f>
        <v>3907.04</v>
      </c>
      <c r="J153" s="51">
        <f>'третья ц.к.'!$O$234</f>
        <v>4221.8500000000004</v>
      </c>
      <c r="K153" s="51">
        <f>'третья ц.к.'!$O$235</f>
        <v>4381.16</v>
      </c>
      <c r="L153" s="51">
        <f>'третья ц.к.'!$O$236</f>
        <v>4387.18</v>
      </c>
      <c r="M153" s="51">
        <f>'третья ц.к.'!$O$237</f>
        <v>4384.7</v>
      </c>
      <c r="N153" s="51">
        <f>'третья ц.к.'!$O$238</f>
        <v>4381.88</v>
      </c>
      <c r="O153" s="51">
        <f>'третья ц.к.'!$O$239</f>
        <v>4384.71</v>
      </c>
      <c r="P153" s="51">
        <f>'третья ц.к.'!$O$240</f>
        <v>4388.1400000000003</v>
      </c>
      <c r="Q153" s="51">
        <f>'третья ц.к.'!$O$241</f>
        <v>4388.99</v>
      </c>
      <c r="R153" s="51">
        <f>'третья ц.к.'!$O$242</f>
        <v>4393.97</v>
      </c>
      <c r="S153" s="51">
        <f>'третья ц.к.'!$O$243</f>
        <v>4398.8999999999996</v>
      </c>
      <c r="T153" s="51">
        <f>'третья ц.к.'!$O$244</f>
        <v>4418.37</v>
      </c>
      <c r="U153" s="51">
        <f>'третья ц.к.'!$O$245</f>
        <v>4592.8599999999997</v>
      </c>
      <c r="V153" s="51">
        <f>'третья ц.к.'!$O$246</f>
        <v>4618.8</v>
      </c>
      <c r="W153" s="51">
        <f>'третья ц.к.'!$O$247</f>
        <v>4541.12</v>
      </c>
      <c r="X153" s="51">
        <f>'третья ц.к.'!$O$248</f>
        <v>4397.1400000000003</v>
      </c>
      <c r="Y153" s="52">
        <f>'третья ц.к.'!$O$249</f>
        <v>4266.01</v>
      </c>
    </row>
    <row r="154" spans="1:25" s="45" customFormat="1" ht="15" customHeight="1" x14ac:dyDescent="0.25">
      <c r="A154" s="57">
        <f t="shared" si="2"/>
        <v>11</v>
      </c>
      <c r="B154" s="50">
        <f>'третья ц.к.'!$O$250</f>
        <v>3968.21</v>
      </c>
      <c r="C154" s="51">
        <f>'третья ц.к.'!$O$251</f>
        <v>3816.43</v>
      </c>
      <c r="D154" s="51">
        <f>'третья ц.к.'!$O$252</f>
        <v>3774.24</v>
      </c>
      <c r="E154" s="51">
        <f>'третья ц.к.'!$O$253</f>
        <v>3748.88</v>
      </c>
      <c r="F154" s="51">
        <f>'третья ц.к.'!$O$254</f>
        <v>3773.43</v>
      </c>
      <c r="G154" s="51">
        <f>'третья ц.к.'!$O$255</f>
        <v>3900.43</v>
      </c>
      <c r="H154" s="51">
        <f>'третья ц.к.'!$O$256</f>
        <v>4252.2299999999996</v>
      </c>
      <c r="I154" s="51">
        <f>'третья ц.к.'!$O$257</f>
        <v>4358.79</v>
      </c>
      <c r="J154" s="51">
        <f>'третья ц.к.'!$O$258</f>
        <v>4525.4799999999996</v>
      </c>
      <c r="K154" s="51">
        <f>'третья ц.к.'!$O$259</f>
        <v>4653.88</v>
      </c>
      <c r="L154" s="51">
        <f>'третья ц.к.'!$O$260</f>
        <v>4634.1400000000003</v>
      </c>
      <c r="M154" s="51">
        <f>'третья ц.к.'!$O$261</f>
        <v>4629.03</v>
      </c>
      <c r="N154" s="51">
        <f>'третья ц.к.'!$O$262</f>
        <v>4585.45</v>
      </c>
      <c r="O154" s="51">
        <f>'третья ц.к.'!$O$263</f>
        <v>5020.33</v>
      </c>
      <c r="P154" s="51">
        <f>'третья ц.к.'!$O$264</f>
        <v>4655.03</v>
      </c>
      <c r="Q154" s="51">
        <f>'третья ц.к.'!$O$265</f>
        <v>4652.91</v>
      </c>
      <c r="R154" s="51">
        <f>'третья ц.к.'!$O$266</f>
        <v>4613.43</v>
      </c>
      <c r="S154" s="51">
        <f>'третья ц.к.'!$O$267</f>
        <v>4581.45</v>
      </c>
      <c r="T154" s="51">
        <f>'третья ц.к.'!$O$268</f>
        <v>4563.6899999999996</v>
      </c>
      <c r="U154" s="51">
        <f>'третья ц.к.'!$O$269</f>
        <v>4639.28</v>
      </c>
      <c r="V154" s="51">
        <f>'третья ц.к.'!$O$270</f>
        <v>4650.04</v>
      </c>
      <c r="W154" s="51">
        <f>'третья ц.к.'!$O$271</f>
        <v>4573.92</v>
      </c>
      <c r="X154" s="51">
        <f>'третья ц.к.'!$O$272</f>
        <v>4452.46</v>
      </c>
      <c r="Y154" s="52">
        <f>'третья ц.к.'!$O$273</f>
        <v>4246.54</v>
      </c>
    </row>
    <row r="155" spans="1:25" ht="15" customHeight="1" x14ac:dyDescent="0.25">
      <c r="A155" s="57">
        <f t="shared" si="2"/>
        <v>12</v>
      </c>
      <c r="B155" s="50">
        <f>'третья ц.к.'!$O$274</f>
        <v>3945.49</v>
      </c>
      <c r="C155" s="51">
        <f>'третья ц.к.'!$O$275</f>
        <v>3760.53</v>
      </c>
      <c r="D155" s="51">
        <f>'третья ц.к.'!$O$276</f>
        <v>3691.67</v>
      </c>
      <c r="E155" s="51">
        <f>'третья ц.к.'!$O$277</f>
        <v>3669.76</v>
      </c>
      <c r="F155" s="51">
        <f>'третья ц.к.'!$O$278</f>
        <v>3728.8</v>
      </c>
      <c r="G155" s="51">
        <f>'третья ц.к.'!$O$279</f>
        <v>3883.51</v>
      </c>
      <c r="H155" s="51">
        <f>'третья ц.к.'!$O$280</f>
        <v>4215.3999999999996</v>
      </c>
      <c r="I155" s="51">
        <f>'третья ц.к.'!$O$281</f>
        <v>4360.95</v>
      </c>
      <c r="J155" s="51">
        <f>'третья ц.к.'!$O$282</f>
        <v>4567.49</v>
      </c>
      <c r="K155" s="51">
        <f>'третья ц.к.'!$O$283</f>
        <v>4629.57</v>
      </c>
      <c r="L155" s="51">
        <f>'третья ц.к.'!$O$284</f>
        <v>4635.91</v>
      </c>
      <c r="M155" s="51">
        <f>'третья ц.к.'!$O$285</f>
        <v>4622.4799999999996</v>
      </c>
      <c r="N155" s="51">
        <f>'третья ц.к.'!$O$286</f>
        <v>4581.6000000000004</v>
      </c>
      <c r="O155" s="51">
        <f>'третья ц.к.'!$O$287</f>
        <v>4609.91</v>
      </c>
      <c r="P155" s="51">
        <f>'третья ц.к.'!$O$288</f>
        <v>4700.09</v>
      </c>
      <c r="Q155" s="51">
        <f>'третья ц.к.'!$O$289</f>
        <v>4679.5200000000004</v>
      </c>
      <c r="R155" s="51">
        <f>'третья ц.к.'!$O$290</f>
        <v>4659.5200000000004</v>
      </c>
      <c r="S155" s="51">
        <f>'третья ц.к.'!$O$291</f>
        <v>4627.8999999999996</v>
      </c>
      <c r="T155" s="51">
        <f>'третья ц.к.'!$O$292</f>
        <v>4613.68</v>
      </c>
      <c r="U155" s="51">
        <f>'третья ц.к.'!$O$293</f>
        <v>4668.26</v>
      </c>
      <c r="V155" s="51">
        <f>'третья ц.к.'!$O$294</f>
        <v>4655.5</v>
      </c>
      <c r="W155" s="51">
        <f>'третья ц.к.'!$O$295</f>
        <v>5120.9399999999996</v>
      </c>
      <c r="X155" s="51">
        <f>'третья ц.к.'!$O$296</f>
        <v>4488.54</v>
      </c>
      <c r="Y155" s="52">
        <f>'третья ц.к.'!$O$297</f>
        <v>4261.25</v>
      </c>
    </row>
    <row r="156" spans="1:25" ht="15" customHeight="1" x14ac:dyDescent="0.25">
      <c r="A156" s="57">
        <f t="shared" si="2"/>
        <v>13</v>
      </c>
      <c r="B156" s="50">
        <f>'третья ц.к.'!$O$298</f>
        <v>3875.35</v>
      </c>
      <c r="C156" s="51">
        <f>'третья ц.к.'!$O$299</f>
        <v>3736.6</v>
      </c>
      <c r="D156" s="51">
        <f>'третья ц.к.'!$O$300</f>
        <v>3679.11</v>
      </c>
      <c r="E156" s="51">
        <f>'третья ц.к.'!$O$301</f>
        <v>3666.91</v>
      </c>
      <c r="F156" s="51">
        <f>'третья ц.к.'!$O$302</f>
        <v>3722.84</v>
      </c>
      <c r="G156" s="51">
        <f>'третья ц.к.'!$O$303</f>
        <v>3878.34</v>
      </c>
      <c r="H156" s="51">
        <f>'третья ц.к.'!$O$304</f>
        <v>4048.89</v>
      </c>
      <c r="I156" s="51">
        <f>'третья ц.к.'!$O$305</f>
        <v>4353.28</v>
      </c>
      <c r="J156" s="51">
        <f>'третья ц.к.'!$O$306</f>
        <v>4569.4399999999996</v>
      </c>
      <c r="K156" s="51">
        <f>'третья ц.к.'!$O$307</f>
        <v>4613.6400000000003</v>
      </c>
      <c r="L156" s="51">
        <f>'третья ц.к.'!$O$308</f>
        <v>4611.7299999999996</v>
      </c>
      <c r="M156" s="51">
        <f>'третья ц.к.'!$O$309</f>
        <v>4612.3599999999997</v>
      </c>
      <c r="N156" s="51">
        <f>'третья ц.к.'!$O$310</f>
        <v>4611.46</v>
      </c>
      <c r="O156" s="51">
        <f>'третья ц.к.'!$O$311</f>
        <v>4666.5</v>
      </c>
      <c r="P156" s="51">
        <f>'третья ц.к.'!$O$312</f>
        <v>4712.1400000000003</v>
      </c>
      <c r="Q156" s="51">
        <f>'третья ц.к.'!$O$313</f>
        <v>4696.63</v>
      </c>
      <c r="R156" s="51">
        <f>'третья ц.к.'!$O$314</f>
        <v>4646.8500000000004</v>
      </c>
      <c r="S156" s="51">
        <f>'третья ц.к.'!$O$315</f>
        <v>4609.97</v>
      </c>
      <c r="T156" s="51">
        <f>'третья ц.к.'!$O$316</f>
        <v>4607.53</v>
      </c>
      <c r="U156" s="51">
        <f>'третья ц.к.'!$O$317</f>
        <v>4682.7700000000004</v>
      </c>
      <c r="V156" s="51">
        <f>'третья ц.к.'!$O$318</f>
        <v>4682.5600000000004</v>
      </c>
      <c r="W156" s="51">
        <f>'третья ц.к.'!$O$319</f>
        <v>4621.76</v>
      </c>
      <c r="X156" s="51">
        <f>'третья ц.к.'!$O$320</f>
        <v>4539.7700000000004</v>
      </c>
      <c r="Y156" s="52">
        <f>'третья ц.к.'!$O$321</f>
        <v>4269.72</v>
      </c>
    </row>
    <row r="157" spans="1:25" ht="15" customHeight="1" x14ac:dyDescent="0.25">
      <c r="A157" s="57">
        <f t="shared" si="2"/>
        <v>14</v>
      </c>
      <c r="B157" s="50">
        <f>'третья ц.к.'!$O$322</f>
        <v>3943.96</v>
      </c>
      <c r="C157" s="51">
        <f>'третья ц.к.'!$O$323</f>
        <v>3788.15</v>
      </c>
      <c r="D157" s="51">
        <f>'третья ц.к.'!$O$324</f>
        <v>3738.26</v>
      </c>
      <c r="E157" s="51">
        <f>'третья ц.к.'!$O$325</f>
        <v>3718.76</v>
      </c>
      <c r="F157" s="51">
        <f>'третья ц.к.'!$O$326</f>
        <v>3735.38</v>
      </c>
      <c r="G157" s="51">
        <f>'третья ц.к.'!$O$327</f>
        <v>3827.34</v>
      </c>
      <c r="H157" s="51">
        <f>'третья ц.к.'!$O$328</f>
        <v>4081.47</v>
      </c>
      <c r="I157" s="51">
        <f>'третья ц.к.'!$O$329</f>
        <v>4377.37</v>
      </c>
      <c r="J157" s="51">
        <f>'третья ц.к.'!$O$330</f>
        <v>4582.76</v>
      </c>
      <c r="K157" s="51">
        <f>'третья ц.к.'!$O$331</f>
        <v>4616.4399999999996</v>
      </c>
      <c r="L157" s="51">
        <f>'третья ц.к.'!$O$332</f>
        <v>4612.88</v>
      </c>
      <c r="M157" s="51">
        <f>'третья ц.к.'!$O$333</f>
        <v>4628.33</v>
      </c>
      <c r="N157" s="51">
        <f>'третья ц.к.'!$O$334</f>
        <v>4627.53</v>
      </c>
      <c r="O157" s="51">
        <f>'третья ц.к.'!$O$335</f>
        <v>4698.05</v>
      </c>
      <c r="P157" s="51">
        <f>'третья ц.к.'!$O$336</f>
        <v>4711.7299999999996</v>
      </c>
      <c r="Q157" s="51">
        <f>'третья ц.к.'!$O$337</f>
        <v>4705.33</v>
      </c>
      <c r="R157" s="51">
        <f>'третья ц.к.'!$O$338</f>
        <v>4689.71</v>
      </c>
      <c r="S157" s="51">
        <f>'третья ц.к.'!$O$339</f>
        <v>4615.26</v>
      </c>
      <c r="T157" s="51">
        <f>'третья ц.к.'!$O$340</f>
        <v>4576.17</v>
      </c>
      <c r="U157" s="51">
        <f>'третья ц.к.'!$O$341</f>
        <v>4640.55</v>
      </c>
      <c r="V157" s="51">
        <f>'третья ц.к.'!$O$342</f>
        <v>4621.43</v>
      </c>
      <c r="W157" s="51">
        <f>'третья ц.к.'!$O$343</f>
        <v>4583.4399999999996</v>
      </c>
      <c r="X157" s="51">
        <f>'третья ц.к.'!$O$344</f>
        <v>4535.9399999999996</v>
      </c>
      <c r="Y157" s="52">
        <f>'третья ц.к.'!$O$345</f>
        <v>4295.28</v>
      </c>
    </row>
    <row r="158" spans="1:25" ht="15" customHeight="1" x14ac:dyDescent="0.25">
      <c r="A158" s="57">
        <f t="shared" si="2"/>
        <v>15</v>
      </c>
      <c r="B158" s="50">
        <f>'третья ц.к.'!$O$346</f>
        <v>3968.68</v>
      </c>
      <c r="C158" s="51">
        <f>'третья ц.к.'!$O$347</f>
        <v>3798.95</v>
      </c>
      <c r="D158" s="51">
        <f>'третья ц.к.'!$O$348</f>
        <v>3703.53</v>
      </c>
      <c r="E158" s="51">
        <f>'третья ц.к.'!$O$349</f>
        <v>3664.69</v>
      </c>
      <c r="F158" s="51">
        <f>'третья ц.к.'!$O$350</f>
        <v>3736.77</v>
      </c>
      <c r="G158" s="51">
        <f>'третья ц.к.'!$O$351</f>
        <v>3823.13</v>
      </c>
      <c r="H158" s="51">
        <f>'третья ц.к.'!$O$352</f>
        <v>4070.51</v>
      </c>
      <c r="I158" s="51">
        <f>'третья ц.к.'!$O$353</f>
        <v>4338.49</v>
      </c>
      <c r="J158" s="51">
        <f>'третья ц.к.'!$O$354</f>
        <v>4538.5</v>
      </c>
      <c r="K158" s="51">
        <f>'третья ц.к.'!$O$355</f>
        <v>4589.8900000000003</v>
      </c>
      <c r="L158" s="51">
        <f>'третья ц.к.'!$O$356</f>
        <v>4589.16</v>
      </c>
      <c r="M158" s="51">
        <f>'третья ц.к.'!$O$357</f>
        <v>4594.63</v>
      </c>
      <c r="N158" s="51">
        <f>'третья ц.к.'!$O$358</f>
        <v>4602.01</v>
      </c>
      <c r="O158" s="51">
        <f>'третья ц.к.'!$O$359</f>
        <v>4624.87</v>
      </c>
      <c r="P158" s="51">
        <f>'третья ц.к.'!$O$360</f>
        <v>4667.78</v>
      </c>
      <c r="Q158" s="51">
        <f>'третья ц.к.'!$O$361</f>
        <v>4640.87</v>
      </c>
      <c r="R158" s="51">
        <f>'третья ц.к.'!$O$362</f>
        <v>4623.97</v>
      </c>
      <c r="S158" s="51">
        <f>'третья ц.к.'!$O$363</f>
        <v>4592.67</v>
      </c>
      <c r="T158" s="51">
        <f>'третья ц.к.'!$O$364</f>
        <v>4576.78</v>
      </c>
      <c r="U158" s="51">
        <f>'третья ц.к.'!$O$365</f>
        <v>4672.3</v>
      </c>
      <c r="V158" s="51">
        <f>'третья ц.к.'!$O$366</f>
        <v>4690.58</v>
      </c>
      <c r="W158" s="51">
        <f>'третья ц.к.'!$O$367</f>
        <v>4611.6499999999996</v>
      </c>
      <c r="X158" s="51">
        <f>'третья ц.к.'!$O$368</f>
        <v>4472.91</v>
      </c>
      <c r="Y158" s="52">
        <f>'третья ц.к.'!$O$369</f>
        <v>4301.3999999999996</v>
      </c>
    </row>
    <row r="159" spans="1:25" ht="15" customHeight="1" x14ac:dyDescent="0.25">
      <c r="A159" s="57">
        <f t="shared" si="2"/>
        <v>16</v>
      </c>
      <c r="B159" s="50">
        <f>'третья ц.к.'!$O$370</f>
        <v>4036.77</v>
      </c>
      <c r="C159" s="51">
        <f>'третья ц.к.'!$O$371</f>
        <v>3951.39</v>
      </c>
      <c r="D159" s="51">
        <f>'третья ц.к.'!$O$372</f>
        <v>3878.82</v>
      </c>
      <c r="E159" s="51">
        <f>'третья ц.к.'!$O$373</f>
        <v>3853.44</v>
      </c>
      <c r="F159" s="51">
        <f>'третья ц.к.'!$O$374</f>
        <v>3855.72</v>
      </c>
      <c r="G159" s="51">
        <f>'третья ц.к.'!$O$375</f>
        <v>3938.84</v>
      </c>
      <c r="H159" s="51">
        <f>'третья ц.к.'!$O$376</f>
        <v>4102.1000000000004</v>
      </c>
      <c r="I159" s="51">
        <f>'третья ц.к.'!$O$377</f>
        <v>4268.72</v>
      </c>
      <c r="J159" s="51">
        <f>'третья ц.к.'!$O$378</f>
        <v>4433.53</v>
      </c>
      <c r="K159" s="51">
        <f>'третья ц.к.'!$O$379</f>
        <v>4568.24</v>
      </c>
      <c r="L159" s="51">
        <f>'третья ц.к.'!$O$380</f>
        <v>4579.41</v>
      </c>
      <c r="M159" s="51">
        <f>'третья ц.к.'!$O$381</f>
        <v>4565.72</v>
      </c>
      <c r="N159" s="51">
        <f>'третья ц.к.'!$O$382</f>
        <v>4573.1000000000004</v>
      </c>
      <c r="O159" s="51">
        <f>'третья ц.к.'!$O$383</f>
        <v>4599.46</v>
      </c>
      <c r="P159" s="51">
        <f>'третья ц.к.'!$O$384</f>
        <v>4631.1099999999997</v>
      </c>
      <c r="Q159" s="51">
        <f>'третья ц.к.'!$O$385</f>
        <v>4571.88</v>
      </c>
      <c r="R159" s="51">
        <f>'третья ц.к.'!$O$386</f>
        <v>4586.67</v>
      </c>
      <c r="S159" s="51">
        <f>'третья ц.к.'!$O$387</f>
        <v>4616.97</v>
      </c>
      <c r="T159" s="51">
        <f>'третья ц.к.'!$O$388</f>
        <v>4593.3900000000003</v>
      </c>
      <c r="U159" s="51">
        <f>'третья ц.к.'!$O$389</f>
        <v>4817.09</v>
      </c>
      <c r="V159" s="51">
        <f>'третья ц.к.'!$O$390</f>
        <v>4789.42</v>
      </c>
      <c r="W159" s="51">
        <f>'третья ц.к.'!$O$391</f>
        <v>4627.3900000000003</v>
      </c>
      <c r="X159" s="51">
        <f>'третья ц.к.'!$O$392</f>
        <v>4412.12</v>
      </c>
      <c r="Y159" s="52">
        <f>'третья ц.к.'!$O$393</f>
        <v>4310.95</v>
      </c>
    </row>
    <row r="160" spans="1:25" ht="15" customHeight="1" x14ac:dyDescent="0.25">
      <c r="A160" s="57">
        <f t="shared" si="2"/>
        <v>17</v>
      </c>
      <c r="B160" s="50">
        <f>'третья ц.к.'!$O$394</f>
        <v>4170.6099999999997</v>
      </c>
      <c r="C160" s="51">
        <f>'третья ц.к.'!$O$395</f>
        <v>3965.21</v>
      </c>
      <c r="D160" s="51">
        <f>'третья ц.к.'!$O$396</f>
        <v>3900.17</v>
      </c>
      <c r="E160" s="51">
        <f>'третья ц.к.'!$O$397</f>
        <v>3869</v>
      </c>
      <c r="F160" s="51">
        <f>'третья ц.к.'!$O$398</f>
        <v>3728.9</v>
      </c>
      <c r="G160" s="51">
        <f>'третья ц.к.'!$O$399</f>
        <v>3734.96</v>
      </c>
      <c r="H160" s="51">
        <f>'третья ц.к.'!$O$400</f>
        <v>3861.15</v>
      </c>
      <c r="I160" s="51">
        <f>'третья ц.к.'!$O$401</f>
        <v>3989.49</v>
      </c>
      <c r="J160" s="51">
        <f>'третья ц.к.'!$O$402</f>
        <v>4334.2299999999996</v>
      </c>
      <c r="K160" s="51">
        <f>'третья ц.к.'!$O$403</f>
        <v>4408.7</v>
      </c>
      <c r="L160" s="51">
        <f>'третья ц.к.'!$O$404</f>
        <v>4443.8900000000003</v>
      </c>
      <c r="M160" s="51">
        <f>'третья ц.к.'!$O$405</f>
        <v>4452.1899999999996</v>
      </c>
      <c r="N160" s="51">
        <f>'третья ц.к.'!$O$406</f>
        <v>4455.97</v>
      </c>
      <c r="O160" s="51">
        <f>'третья ц.к.'!$O$407</f>
        <v>4483.3999999999996</v>
      </c>
      <c r="P160" s="51">
        <f>'третья ц.к.'!$O$408</f>
        <v>4471.76</v>
      </c>
      <c r="Q160" s="51">
        <f>'третья ц.к.'!$O$409</f>
        <v>4475.1899999999996</v>
      </c>
      <c r="R160" s="51">
        <f>'третья ц.к.'!$O$410</f>
        <v>4483.67</v>
      </c>
      <c r="S160" s="51">
        <f>'третья ц.к.'!$O$411</f>
        <v>4505.7700000000004</v>
      </c>
      <c r="T160" s="51">
        <f>'третья ц.к.'!$O$412</f>
        <v>4672.92</v>
      </c>
      <c r="U160" s="51">
        <f>'третья ц.к.'!$O$413</f>
        <v>4885.3999999999996</v>
      </c>
      <c r="V160" s="51">
        <f>'третья ц.к.'!$O$414</f>
        <v>5722.15</v>
      </c>
      <c r="W160" s="51">
        <f>'третья ц.к.'!$O$415</f>
        <v>5697.91</v>
      </c>
      <c r="X160" s="51">
        <f>'третья ц.к.'!$O$416</f>
        <v>4427.83</v>
      </c>
      <c r="Y160" s="52">
        <f>'третья ц.к.'!$O$417</f>
        <v>4290.04</v>
      </c>
    </row>
    <row r="161" spans="1:25" ht="15" customHeight="1" x14ac:dyDescent="0.25">
      <c r="A161" s="57">
        <f t="shared" si="2"/>
        <v>18</v>
      </c>
      <c r="B161" s="50">
        <f>'третья ц.к.'!$O$418</f>
        <v>3916.52</v>
      </c>
      <c r="C161" s="51">
        <f>'третья ц.к.'!$O$419</f>
        <v>3730.41</v>
      </c>
      <c r="D161" s="51">
        <f>'третья ц.к.'!$O$420</f>
        <v>3718.76</v>
      </c>
      <c r="E161" s="51">
        <f>'третья ц.к.'!$O$421</f>
        <v>3637.82</v>
      </c>
      <c r="F161" s="51">
        <f>'третья ц.к.'!$O$422</f>
        <v>3629.13</v>
      </c>
      <c r="G161" s="51">
        <f>'третья ц.к.'!$O$423</f>
        <v>3713.91</v>
      </c>
      <c r="H161" s="51">
        <f>'третья ц.к.'!$O$424</f>
        <v>3915.23</v>
      </c>
      <c r="I161" s="51">
        <f>'третья ц.к.'!$O$425</f>
        <v>4251.62</v>
      </c>
      <c r="J161" s="51">
        <f>'третья ц.к.'!$O$426</f>
        <v>4414.01</v>
      </c>
      <c r="K161" s="51">
        <f>'третья ц.к.'!$O$427</f>
        <v>4492.18</v>
      </c>
      <c r="L161" s="51">
        <f>'третья ц.к.'!$O$428</f>
        <v>4517.26</v>
      </c>
      <c r="M161" s="51">
        <f>'третья ц.к.'!$O$429</f>
        <v>4517.51</v>
      </c>
      <c r="N161" s="51">
        <f>'третья ц.к.'!$O$430</f>
        <v>4515.01</v>
      </c>
      <c r="O161" s="51">
        <f>'третья ц.к.'!$O$431</f>
        <v>4545.7</v>
      </c>
      <c r="P161" s="51">
        <f>'третья ц.к.'!$O$432</f>
        <v>4606.79</v>
      </c>
      <c r="Q161" s="51">
        <f>'третья ц.к.'!$O$433</f>
        <v>4584.04</v>
      </c>
      <c r="R161" s="51">
        <f>'третья ц.к.'!$O$434</f>
        <v>4565.2700000000004</v>
      </c>
      <c r="S161" s="51">
        <f>'третья ц.к.'!$O$435</f>
        <v>4516.18</v>
      </c>
      <c r="T161" s="51">
        <f>'третья ц.к.'!$O$436</f>
        <v>4505.5</v>
      </c>
      <c r="U161" s="51">
        <f>'третья ц.к.'!$O$437</f>
        <v>4755.7</v>
      </c>
      <c r="V161" s="51">
        <f>'третья ц.к.'!$O$438</f>
        <v>4581.62</v>
      </c>
      <c r="W161" s="51">
        <f>'третья ц.к.'!$O$439</f>
        <v>4520.45</v>
      </c>
      <c r="X161" s="51">
        <f>'третья ц.к.'!$O$440</f>
        <v>4394.38</v>
      </c>
      <c r="Y161" s="52">
        <f>'третья ц.к.'!$O$441</f>
        <v>4171.9399999999996</v>
      </c>
    </row>
    <row r="162" spans="1:25" ht="15" customHeight="1" x14ac:dyDescent="0.25">
      <c r="A162" s="57">
        <f t="shared" si="2"/>
        <v>19</v>
      </c>
      <c r="B162" s="50">
        <f>'третья ц.к.'!$O$442</f>
        <v>3914.67</v>
      </c>
      <c r="C162" s="51">
        <f>'третья ц.к.'!$O$443</f>
        <v>3782.8</v>
      </c>
      <c r="D162" s="51">
        <f>'третья ц.к.'!$O$444</f>
        <v>3693.9</v>
      </c>
      <c r="E162" s="51">
        <f>'третья ц.к.'!$O$445</f>
        <v>3679.92</v>
      </c>
      <c r="F162" s="51">
        <f>'третья ц.к.'!$O$446</f>
        <v>3676.03</v>
      </c>
      <c r="G162" s="51">
        <f>'третья ц.к.'!$O$447</f>
        <v>3798.07</v>
      </c>
      <c r="H162" s="51">
        <f>'третья ц.к.'!$O$448</f>
        <v>3935.36</v>
      </c>
      <c r="I162" s="51">
        <f>'третья ц.к.'!$O$449</f>
        <v>4273.04</v>
      </c>
      <c r="J162" s="51">
        <f>'третья ц.к.'!$O$450</f>
        <v>4582.68</v>
      </c>
      <c r="K162" s="51">
        <f>'третья ц.к.'!$O$451</f>
        <v>4624</v>
      </c>
      <c r="L162" s="51">
        <f>'третья ц.к.'!$O$452</f>
        <v>4635.6400000000003</v>
      </c>
      <c r="M162" s="51">
        <f>'третья ц.к.'!$O$453</f>
        <v>4642.42</v>
      </c>
      <c r="N162" s="51">
        <f>'третья ц.к.'!$O$454</f>
        <v>4644.7</v>
      </c>
      <c r="O162" s="51">
        <f>'третья ц.к.'!$O$455</f>
        <v>4657.13</v>
      </c>
      <c r="P162" s="51">
        <f>'третья ц.к.'!$O$456</f>
        <v>4687.6400000000003</v>
      </c>
      <c r="Q162" s="51">
        <f>'третья ц.к.'!$O$457</f>
        <v>4682.3999999999996</v>
      </c>
      <c r="R162" s="51">
        <f>'третья ц.к.'!$O$458</f>
        <v>4685.33</v>
      </c>
      <c r="S162" s="51">
        <f>'третья ц.к.'!$O$459</f>
        <v>4652.1899999999996</v>
      </c>
      <c r="T162" s="51">
        <f>'третья ц.к.'!$O$460</f>
        <v>4644.3</v>
      </c>
      <c r="U162" s="51">
        <f>'третья ц.к.'!$O$461</f>
        <v>4802.4399999999996</v>
      </c>
      <c r="V162" s="51">
        <f>'третья ц.к.'!$O$462</f>
        <v>4830.8500000000004</v>
      </c>
      <c r="W162" s="51">
        <f>'третья ц.к.'!$O$463</f>
        <v>4649.26</v>
      </c>
      <c r="X162" s="51">
        <f>'третья ц.к.'!$O$464</f>
        <v>4575.9399999999996</v>
      </c>
      <c r="Y162" s="52">
        <f>'третья ц.к.'!$O$465</f>
        <v>4312.7299999999996</v>
      </c>
    </row>
    <row r="163" spans="1:25" s="45" customFormat="1" ht="15" customHeight="1" x14ac:dyDescent="0.25">
      <c r="A163" s="57">
        <f t="shared" si="2"/>
        <v>20</v>
      </c>
      <c r="B163" s="50">
        <f>'третья ц.к.'!$O$466</f>
        <v>3977.71</v>
      </c>
      <c r="C163" s="51">
        <f>'третья ц.к.'!$O$467</f>
        <v>3822.82</v>
      </c>
      <c r="D163" s="51">
        <f>'третья ц.к.'!$O$468</f>
        <v>3763.22</v>
      </c>
      <c r="E163" s="51">
        <f>'третья ц.к.'!$O$469</f>
        <v>3764.88</v>
      </c>
      <c r="F163" s="51">
        <f>'третья ц.к.'!$O$470</f>
        <v>3787.86</v>
      </c>
      <c r="G163" s="51">
        <f>'третья ц.к.'!$O$471</f>
        <v>3864.12</v>
      </c>
      <c r="H163" s="51">
        <f>'третья ц.к.'!$O$472</f>
        <v>4119.96</v>
      </c>
      <c r="I163" s="51">
        <f>'третья ц.к.'!$O$473</f>
        <v>4347.8900000000003</v>
      </c>
      <c r="J163" s="51">
        <f>'третья ц.к.'!$O$474</f>
        <v>4593.54</v>
      </c>
      <c r="K163" s="51">
        <f>'третья ц.к.'!$O$475</f>
        <v>4637.58</v>
      </c>
      <c r="L163" s="51">
        <f>'третья ц.к.'!$O$476</f>
        <v>4652.6499999999996</v>
      </c>
      <c r="M163" s="51">
        <f>'третья ц.к.'!$O$477</f>
        <v>4645.04</v>
      </c>
      <c r="N163" s="51">
        <f>'третья ц.к.'!$O$478</f>
        <v>4643.6499999999996</v>
      </c>
      <c r="O163" s="51">
        <f>'третья ц.к.'!$O$479</f>
        <v>4670.32</v>
      </c>
      <c r="P163" s="51">
        <f>'третья ц.к.'!$O$480</f>
        <v>4804.82</v>
      </c>
      <c r="Q163" s="51">
        <f>'третья ц.к.'!$O$481</f>
        <v>4816.9799999999996</v>
      </c>
      <c r="R163" s="51">
        <f>'третья ц.к.'!$O$482</f>
        <v>4708.38</v>
      </c>
      <c r="S163" s="51">
        <f>'третья ц.к.'!$O$483</f>
        <v>4636.1499999999996</v>
      </c>
      <c r="T163" s="51">
        <f>'третья ц.к.'!$O$484</f>
        <v>4641.3599999999997</v>
      </c>
      <c r="U163" s="51">
        <f>'третья ц.к.'!$O$485</f>
        <v>4787.8100000000004</v>
      </c>
      <c r="V163" s="51">
        <f>'третья ц.к.'!$O$486</f>
        <v>4712.04</v>
      </c>
      <c r="W163" s="51">
        <f>'третья ц.к.'!$O$487</f>
        <v>4626.34</v>
      </c>
      <c r="X163" s="51">
        <f>'третья ц.к.'!$O$488</f>
        <v>4439.0200000000004</v>
      </c>
      <c r="Y163" s="52">
        <f>'третья ц.к.'!$O$489</f>
        <v>4348.3599999999997</v>
      </c>
    </row>
    <row r="164" spans="1:25" ht="15" customHeight="1" x14ac:dyDescent="0.25">
      <c r="A164" s="57">
        <f t="shared" si="2"/>
        <v>21</v>
      </c>
      <c r="B164" s="50">
        <f>'третья ц.к.'!$O$490</f>
        <v>3964.85</v>
      </c>
      <c r="C164" s="51">
        <f>'третья ц.к.'!$O$491</f>
        <v>3765.06</v>
      </c>
      <c r="D164" s="51">
        <f>'третья ц.к.'!$O$492</f>
        <v>3730.99</v>
      </c>
      <c r="E164" s="51">
        <f>'третья ц.к.'!$O$493</f>
        <v>3717.99</v>
      </c>
      <c r="F164" s="51">
        <f>'третья ц.к.'!$O$494</f>
        <v>3717.46</v>
      </c>
      <c r="G164" s="51">
        <f>'третья ц.к.'!$O$495</f>
        <v>3805.89</v>
      </c>
      <c r="H164" s="51">
        <f>'третья ц.к.'!$O$496</f>
        <v>4020.65</v>
      </c>
      <c r="I164" s="51">
        <f>'третья ц.к.'!$O$497</f>
        <v>4277.6000000000004</v>
      </c>
      <c r="J164" s="51">
        <f>'третья ц.к.'!$O$498</f>
        <v>4519.7</v>
      </c>
      <c r="K164" s="51">
        <f>'третья ц.к.'!$O$499</f>
        <v>4592.91</v>
      </c>
      <c r="L164" s="51">
        <f>'третья ц.к.'!$O$500</f>
        <v>4605.03</v>
      </c>
      <c r="M164" s="51">
        <f>'третья ц.к.'!$O$501</f>
        <v>4605.21</v>
      </c>
      <c r="N164" s="51">
        <f>'третья ц.к.'!$O$502</f>
        <v>4606.63</v>
      </c>
      <c r="O164" s="51">
        <f>'третья ц.к.'!$O$503</f>
        <v>4636.7700000000004</v>
      </c>
      <c r="P164" s="51">
        <f>'третья ц.к.'!$O$504</f>
        <v>5102.0600000000004</v>
      </c>
      <c r="Q164" s="51">
        <f>'третья ц.к.'!$O$505</f>
        <v>4835.8</v>
      </c>
      <c r="R164" s="51">
        <f>'третья ц.к.'!$O$506</f>
        <v>4624.74</v>
      </c>
      <c r="S164" s="51">
        <f>'третья ц.к.'!$O$507</f>
        <v>4585.92</v>
      </c>
      <c r="T164" s="51">
        <f>'третья ц.к.'!$O$508</f>
        <v>4591.92</v>
      </c>
      <c r="U164" s="51">
        <f>'третья ц.к.'!$O$509</f>
        <v>4731.79</v>
      </c>
      <c r="V164" s="51">
        <f>'третья ц.к.'!$O$510</f>
        <v>4691.75</v>
      </c>
      <c r="W164" s="51">
        <f>'третья ц.к.'!$O$511</f>
        <v>4598.84</v>
      </c>
      <c r="X164" s="51">
        <f>'третья ц.к.'!$O$512</f>
        <v>4408.5</v>
      </c>
      <c r="Y164" s="52">
        <f>'третья ц.к.'!$O$513</f>
        <v>4178.3900000000003</v>
      </c>
    </row>
    <row r="165" spans="1:25" ht="15" customHeight="1" x14ac:dyDescent="0.25">
      <c r="A165" s="57">
        <f t="shared" si="2"/>
        <v>22</v>
      </c>
      <c r="B165" s="50">
        <f>'третья ц.к.'!$O$514</f>
        <v>3886.88</v>
      </c>
      <c r="C165" s="51">
        <f>'третья ц.к.'!$O$515</f>
        <v>3771.56</v>
      </c>
      <c r="D165" s="51">
        <f>'третья ц.к.'!$O$516</f>
        <v>3747.32</v>
      </c>
      <c r="E165" s="51">
        <f>'третья ц.к.'!$O$517</f>
        <v>3729.1</v>
      </c>
      <c r="F165" s="51">
        <f>'третья ц.к.'!$O$518</f>
        <v>3725.39</v>
      </c>
      <c r="G165" s="51">
        <f>'третья ц.к.'!$O$519</f>
        <v>3795.84</v>
      </c>
      <c r="H165" s="51">
        <f>'третья ц.к.'!$O$520</f>
        <v>3967.3</v>
      </c>
      <c r="I165" s="51">
        <f>'третья ц.к.'!$O$521</f>
        <v>4318.33</v>
      </c>
      <c r="J165" s="51">
        <f>'третья ц.к.'!$O$522</f>
        <v>4551.1499999999996</v>
      </c>
      <c r="K165" s="51">
        <f>'третья ц.к.'!$O$523</f>
        <v>4621.8100000000004</v>
      </c>
      <c r="L165" s="51">
        <f>'третья ц.к.'!$O$524</f>
        <v>4633.33</v>
      </c>
      <c r="M165" s="51">
        <f>'третья ц.к.'!$O$525</f>
        <v>4638.53</v>
      </c>
      <c r="N165" s="51">
        <f>'третья ц.к.'!$O$526</f>
        <v>4637.87</v>
      </c>
      <c r="O165" s="51">
        <f>'третья ц.к.'!$O$527</f>
        <v>4703.1099999999997</v>
      </c>
      <c r="P165" s="51">
        <f>'третья ц.к.'!$O$528</f>
        <v>4774.2299999999996</v>
      </c>
      <c r="Q165" s="51">
        <f>'третья ц.к.'!$O$529</f>
        <v>5101.0600000000004</v>
      </c>
      <c r="R165" s="51">
        <f>'третья ц.к.'!$O$530</f>
        <v>4663.95</v>
      </c>
      <c r="S165" s="51">
        <f>'третья ц.к.'!$O$531</f>
        <v>4631.6400000000003</v>
      </c>
      <c r="T165" s="51">
        <f>'третья ц.к.'!$O$532</f>
        <v>4659.47</v>
      </c>
      <c r="U165" s="51">
        <f>'третья ц.к.'!$O$533</f>
        <v>4716.66</v>
      </c>
      <c r="V165" s="51">
        <f>'третья ц.к.'!$O$534</f>
        <v>4817.29</v>
      </c>
      <c r="W165" s="51">
        <f>'третья ц.к.'!$O$535</f>
        <v>4700.87</v>
      </c>
      <c r="X165" s="51">
        <f>'третья ц.к.'!$O$536</f>
        <v>4511.62</v>
      </c>
      <c r="Y165" s="52">
        <f>'третья ц.к.'!$O$537</f>
        <v>4333.32</v>
      </c>
    </row>
    <row r="166" spans="1:25" ht="15" customHeight="1" x14ac:dyDescent="0.25">
      <c r="A166" s="57">
        <f t="shared" si="2"/>
        <v>23</v>
      </c>
      <c r="B166" s="50">
        <f>'третья ц.к.'!$O$538</f>
        <v>4211.12</v>
      </c>
      <c r="C166" s="51">
        <f>'третья ц.к.'!$O$539</f>
        <v>3929.25</v>
      </c>
      <c r="D166" s="51">
        <f>'третья ц.к.'!$O$540</f>
        <v>3809.5</v>
      </c>
      <c r="E166" s="51">
        <f>'третья ц.к.'!$O$541</f>
        <v>3803.57</v>
      </c>
      <c r="F166" s="51">
        <f>'третья ц.к.'!$O$542</f>
        <v>3798.05</v>
      </c>
      <c r="G166" s="51">
        <f>'третья ц.к.'!$O$543</f>
        <v>3813.42</v>
      </c>
      <c r="H166" s="51">
        <f>'третья ц.к.'!$O$544</f>
        <v>3818.51</v>
      </c>
      <c r="I166" s="51">
        <f>'третья ц.к.'!$O$545</f>
        <v>4171.9799999999996</v>
      </c>
      <c r="J166" s="51">
        <f>'третья ц.к.'!$O$546</f>
        <v>4377.6000000000004</v>
      </c>
      <c r="K166" s="51">
        <f>'третья ц.к.'!$O$547</f>
        <v>4427.41</v>
      </c>
      <c r="L166" s="51">
        <f>'третья ц.к.'!$O$548</f>
        <v>4498.34</v>
      </c>
      <c r="M166" s="51">
        <f>'третья ц.к.'!$O$549</f>
        <v>4506.43</v>
      </c>
      <c r="N166" s="51">
        <f>'третья ц.к.'!$O$550</f>
        <v>4500.57</v>
      </c>
      <c r="O166" s="51">
        <f>'третья ц.к.'!$O$551</f>
        <v>4516.55</v>
      </c>
      <c r="P166" s="51">
        <f>'третья ц.к.'!$O$552</f>
        <v>4503.76</v>
      </c>
      <c r="Q166" s="51">
        <f>'третья ц.к.'!$O$553</f>
        <v>4500.18</v>
      </c>
      <c r="R166" s="51">
        <f>'третья ц.к.'!$O$554</f>
        <v>4451.28</v>
      </c>
      <c r="S166" s="51">
        <f>'третья ц.к.'!$O$555</f>
        <v>4427.7299999999996</v>
      </c>
      <c r="T166" s="51">
        <f>'третья ц.к.'!$O$556</f>
        <v>4457.9799999999996</v>
      </c>
      <c r="U166" s="51">
        <f>'третья ц.к.'!$O$557</f>
        <v>4622</v>
      </c>
      <c r="V166" s="51">
        <f>'третья ц.к.'!$O$558</f>
        <v>4602.07</v>
      </c>
      <c r="W166" s="51">
        <f>'третья ц.к.'!$O$559</f>
        <v>4463.84</v>
      </c>
      <c r="X166" s="51">
        <f>'третья ц.к.'!$O$560</f>
        <v>4367.2299999999996</v>
      </c>
      <c r="Y166" s="52">
        <f>'третья ц.к.'!$O$561</f>
        <v>4073.02</v>
      </c>
    </row>
    <row r="167" spans="1:25" ht="15" customHeight="1" x14ac:dyDescent="0.25">
      <c r="A167" s="57">
        <f t="shared" si="2"/>
        <v>24</v>
      </c>
      <c r="B167" s="50">
        <f>'третья ц.к.'!$O$562</f>
        <v>4032.03</v>
      </c>
      <c r="C167" s="51">
        <f>'третья ц.к.'!$O$563</f>
        <v>3876.16</v>
      </c>
      <c r="D167" s="51">
        <f>'третья ц.к.'!$O$564</f>
        <v>3792.33</v>
      </c>
      <c r="E167" s="51">
        <f>'третья ц.к.'!$O$565</f>
        <v>3727.05</v>
      </c>
      <c r="F167" s="51">
        <f>'третья ц.к.'!$O$566</f>
        <v>3718.04</v>
      </c>
      <c r="G167" s="51">
        <f>'третья ц.к.'!$O$567</f>
        <v>3699.74</v>
      </c>
      <c r="H167" s="51">
        <f>'третья ц.к.'!$O$568</f>
        <v>3796.79</v>
      </c>
      <c r="I167" s="51">
        <f>'третья ц.к.'!$O$569</f>
        <v>3936.51</v>
      </c>
      <c r="J167" s="51">
        <f>'третья ц.к.'!$O$570</f>
        <v>4017.69</v>
      </c>
      <c r="K167" s="51">
        <f>'третья ц.к.'!$O$571</f>
        <v>4321.45</v>
      </c>
      <c r="L167" s="51">
        <f>'третья ц.к.'!$O$572</f>
        <v>4334.1000000000004</v>
      </c>
      <c r="M167" s="51">
        <f>'третья ц.к.'!$O$573</f>
        <v>4334.08</v>
      </c>
      <c r="N167" s="51">
        <f>'третья ц.к.'!$O$574</f>
        <v>4340.25</v>
      </c>
      <c r="O167" s="51">
        <f>'третья ц.к.'!$O$575</f>
        <v>4351.1000000000004</v>
      </c>
      <c r="P167" s="51">
        <f>'третья ц.к.'!$O$576</f>
        <v>4355.04</v>
      </c>
      <c r="Q167" s="51">
        <f>'третья ц.к.'!$O$577</f>
        <v>4353.46</v>
      </c>
      <c r="R167" s="51">
        <f>'третья ц.к.'!$O$578</f>
        <v>4355.29</v>
      </c>
      <c r="S167" s="51">
        <f>'третья ц.к.'!$O$579</f>
        <v>4354.9799999999996</v>
      </c>
      <c r="T167" s="51">
        <f>'третья ц.к.'!$O$580</f>
        <v>4432.8500000000004</v>
      </c>
      <c r="U167" s="51">
        <f>'третья ц.к.'!$O$581</f>
        <v>4626.28</v>
      </c>
      <c r="V167" s="51">
        <f>'третья ц.к.'!$O$582</f>
        <v>4645.83</v>
      </c>
      <c r="W167" s="51">
        <f>'третья ц.к.'!$O$583</f>
        <v>4490.08</v>
      </c>
      <c r="X167" s="51">
        <f>'третья ц.к.'!$O$584</f>
        <v>4326.62</v>
      </c>
      <c r="Y167" s="52">
        <f>'третья ц.к.'!$O$585</f>
        <v>4082.98</v>
      </c>
    </row>
    <row r="168" spans="1:25" ht="15" customHeight="1" x14ac:dyDescent="0.25">
      <c r="A168" s="57">
        <f t="shared" si="2"/>
        <v>25</v>
      </c>
      <c r="B168" s="50">
        <f>'третья ц.к.'!$O$586</f>
        <v>3819.29</v>
      </c>
      <c r="C168" s="51">
        <f>'третья ц.к.'!$O$587</f>
        <v>3783.47</v>
      </c>
      <c r="D168" s="51">
        <f>'третья ц.к.'!$O$588</f>
        <v>3714.97</v>
      </c>
      <c r="E168" s="51">
        <f>'третья ц.к.'!$O$589</f>
        <v>3704.62</v>
      </c>
      <c r="F168" s="51">
        <f>'третья ц.к.'!$O$590</f>
        <v>3737.05</v>
      </c>
      <c r="G168" s="51">
        <f>'третья ц.к.'!$O$591</f>
        <v>3745.76</v>
      </c>
      <c r="H168" s="51">
        <f>'третья ц.к.'!$O$592</f>
        <v>3910.65</v>
      </c>
      <c r="I168" s="51">
        <f>'третья ц.к.'!$O$593</f>
        <v>4251.42</v>
      </c>
      <c r="J168" s="51">
        <f>'третья ц.к.'!$O$594</f>
        <v>4383.09</v>
      </c>
      <c r="K168" s="51">
        <f>'третья ц.к.'!$O$595</f>
        <v>4542.38</v>
      </c>
      <c r="L168" s="51">
        <f>'третья ц.к.'!$O$596</f>
        <v>4560.57</v>
      </c>
      <c r="M168" s="51">
        <f>'третья ц.к.'!$O$597</f>
        <v>4539.79</v>
      </c>
      <c r="N168" s="51">
        <f>'третья ц.к.'!$O$598</f>
        <v>4512.21</v>
      </c>
      <c r="O168" s="51">
        <f>'третья ц.к.'!$O$599</f>
        <v>4549.62</v>
      </c>
      <c r="P168" s="51">
        <f>'третья ц.к.'!$O$600</f>
        <v>4553.5200000000004</v>
      </c>
      <c r="Q168" s="51">
        <f>'третья ц.к.'!$O$601</f>
        <v>4534.57</v>
      </c>
      <c r="R168" s="51">
        <f>'третья ц.к.'!$O$602</f>
        <v>4492.3900000000003</v>
      </c>
      <c r="S168" s="51">
        <f>'третья ц.к.'!$O$603</f>
        <v>4437.55</v>
      </c>
      <c r="T168" s="51">
        <f>'третья ц.к.'!$O$604</f>
        <v>4507.4399999999996</v>
      </c>
      <c r="U168" s="51">
        <f>'третья ц.к.'!$O$605</f>
        <v>4606.26</v>
      </c>
      <c r="V168" s="51">
        <f>'третья ц.к.'!$O$606</f>
        <v>4567.42</v>
      </c>
      <c r="W168" s="51">
        <f>'третья ц.к.'!$O$607</f>
        <v>4436.33</v>
      </c>
      <c r="X168" s="51">
        <f>'третья ц.к.'!$O$608</f>
        <v>4320.92</v>
      </c>
      <c r="Y168" s="52">
        <f>'третья ц.к.'!$O$609</f>
        <v>4180.46</v>
      </c>
    </row>
    <row r="169" spans="1:25" ht="15" customHeight="1" x14ac:dyDescent="0.25">
      <c r="A169" s="57">
        <f t="shared" si="2"/>
        <v>26</v>
      </c>
      <c r="B169" s="50">
        <f>'третья ц.к.'!$O$610</f>
        <v>3773.26</v>
      </c>
      <c r="C169" s="51">
        <f>'третья ц.к.'!$O$611</f>
        <v>3692.95</v>
      </c>
      <c r="D169" s="51">
        <f>'третья ц.к.'!$O$612</f>
        <v>3666.69</v>
      </c>
      <c r="E169" s="51">
        <f>'третья ц.к.'!$O$613</f>
        <v>3662.86</v>
      </c>
      <c r="F169" s="51">
        <f>'третья ц.к.'!$O$614</f>
        <v>3667.77</v>
      </c>
      <c r="G169" s="51">
        <f>'третья ц.к.'!$O$615</f>
        <v>3812.42</v>
      </c>
      <c r="H169" s="51">
        <f>'третья ц.к.'!$O$616</f>
        <v>3903.92</v>
      </c>
      <c r="I169" s="51">
        <f>'третья ц.к.'!$O$617</f>
        <v>4269.93</v>
      </c>
      <c r="J169" s="51">
        <f>'третья ц.к.'!$O$618</f>
        <v>4411.04</v>
      </c>
      <c r="K169" s="51">
        <f>'третья ц.к.'!$O$619</f>
        <v>4495.17</v>
      </c>
      <c r="L169" s="51">
        <f>'третья ц.к.'!$O$620</f>
        <v>4518.1499999999996</v>
      </c>
      <c r="M169" s="51">
        <f>'третья ц.к.'!$O$621</f>
        <v>4465.99</v>
      </c>
      <c r="N169" s="51">
        <f>'третья ц.к.'!$O$622</f>
        <v>4435.7299999999996</v>
      </c>
      <c r="O169" s="51">
        <f>'третья ц.к.'!$O$623</f>
        <v>4459.3100000000004</v>
      </c>
      <c r="P169" s="51">
        <f>'третья ц.к.'!$O$624</f>
        <v>4498.1899999999996</v>
      </c>
      <c r="Q169" s="51">
        <f>'третья ц.к.'!$O$625</f>
        <v>4481.7299999999996</v>
      </c>
      <c r="R169" s="51">
        <f>'третья ц.к.'!$O$626</f>
        <v>4427.72</v>
      </c>
      <c r="S169" s="51">
        <f>'третья ц.к.'!$O$627</f>
        <v>4419.47</v>
      </c>
      <c r="T169" s="51">
        <f>'третья ц.к.'!$O$628</f>
        <v>4508.95</v>
      </c>
      <c r="U169" s="51">
        <f>'третья ц.к.'!$O$629</f>
        <v>4613.33</v>
      </c>
      <c r="V169" s="51">
        <f>'третья ц.к.'!$O$630</f>
        <v>4586.97</v>
      </c>
      <c r="W169" s="51">
        <f>'третья ц.к.'!$O$631</f>
        <v>4436.67</v>
      </c>
      <c r="X169" s="51">
        <f>'третья ц.к.'!$O$632</f>
        <v>4333.6899999999996</v>
      </c>
      <c r="Y169" s="52">
        <f>'третья ц.к.'!$O$633</f>
        <v>4153.21</v>
      </c>
    </row>
    <row r="170" spans="1:25" ht="15" customHeight="1" x14ac:dyDescent="0.25">
      <c r="A170" s="57">
        <f t="shared" si="2"/>
        <v>27</v>
      </c>
      <c r="B170" s="50">
        <f>'третья ц.к.'!$O$634</f>
        <v>3764.43</v>
      </c>
      <c r="C170" s="51">
        <f>'третья ц.к.'!$O$635</f>
        <v>3638.95</v>
      </c>
      <c r="D170" s="51">
        <f>'третья ц.к.'!$O$636</f>
        <v>3637.79</v>
      </c>
      <c r="E170" s="51">
        <f>'третья ц.к.'!$O$637</f>
        <v>3637.47</v>
      </c>
      <c r="F170" s="51">
        <f>'третья ц.к.'!$O$638</f>
        <v>3667.31</v>
      </c>
      <c r="G170" s="51">
        <f>'третья ц.к.'!$O$639</f>
        <v>3791.82</v>
      </c>
      <c r="H170" s="51">
        <f>'третья ц.к.'!$O$640</f>
        <v>3947.31</v>
      </c>
      <c r="I170" s="51">
        <f>'третья ц.к.'!$O$641</f>
        <v>4269.8900000000003</v>
      </c>
      <c r="J170" s="51">
        <f>'третья ц.к.'!$O$642</f>
        <v>4377.88</v>
      </c>
      <c r="K170" s="51">
        <f>'третья ц.к.'!$O$643</f>
        <v>4458.1000000000004</v>
      </c>
      <c r="L170" s="51">
        <f>'третья ц.к.'!$O$644</f>
        <v>4478.43</v>
      </c>
      <c r="M170" s="51">
        <f>'третья ц.к.'!$O$645</f>
        <v>4475.76</v>
      </c>
      <c r="N170" s="51">
        <f>'третья ц.к.'!$O$646</f>
        <v>4442.32</v>
      </c>
      <c r="O170" s="51">
        <f>'третья ц.к.'!$O$647</f>
        <v>4468.88</v>
      </c>
      <c r="P170" s="51">
        <f>'третья ц.к.'!$O$648</f>
        <v>4481.3</v>
      </c>
      <c r="Q170" s="51">
        <f>'третья ц.к.'!$O$649</f>
        <v>4474.1000000000004</v>
      </c>
      <c r="R170" s="51">
        <f>'третья ц.к.'!$O$650</f>
        <v>4421.43</v>
      </c>
      <c r="S170" s="51">
        <f>'третья ц.к.'!$O$651</f>
        <v>4394.09</v>
      </c>
      <c r="T170" s="51">
        <f>'третья ц.к.'!$O$652</f>
        <v>4536.93</v>
      </c>
      <c r="U170" s="51">
        <f>'третья ц.к.'!$O$653</f>
        <v>4682.3</v>
      </c>
      <c r="V170" s="51">
        <f>'третья ц.к.'!$O$654</f>
        <v>4576.1499999999996</v>
      </c>
      <c r="W170" s="51">
        <f>'третья ц.к.'!$O$655</f>
        <v>4438.75</v>
      </c>
      <c r="X170" s="51">
        <f>'третья ц.к.'!$O$656</f>
        <v>4339.7</v>
      </c>
      <c r="Y170" s="52">
        <f>'третья ц.к.'!$O$657</f>
        <v>4118.46</v>
      </c>
    </row>
    <row r="171" spans="1:25" ht="15" customHeight="1" x14ac:dyDescent="0.25">
      <c r="A171" s="57">
        <f t="shared" si="2"/>
        <v>28</v>
      </c>
      <c r="B171" s="50">
        <f>'третья ц.к.'!$O$658</f>
        <v>3760.69</v>
      </c>
      <c r="C171" s="51">
        <f>'третья ц.к.'!$O$659</f>
        <v>3653.09</v>
      </c>
      <c r="D171" s="51">
        <f>'третья ц.к.'!$O$660</f>
        <v>3642.65</v>
      </c>
      <c r="E171" s="51">
        <f>'третья ц.к.'!$O$661</f>
        <v>3641.76</v>
      </c>
      <c r="F171" s="51">
        <f>'третья ц.к.'!$O$662</f>
        <v>3683.9</v>
      </c>
      <c r="G171" s="51">
        <f>'третья ц.к.'!$O$663</f>
        <v>3836.68</v>
      </c>
      <c r="H171" s="51">
        <f>'третья ц.к.'!$O$664</f>
        <v>3943.06</v>
      </c>
      <c r="I171" s="51">
        <f>'третья ц.к.'!$O$665</f>
        <v>4284.05</v>
      </c>
      <c r="J171" s="51">
        <f>'третья ц.к.'!$O$666</f>
        <v>4446.09</v>
      </c>
      <c r="K171" s="51">
        <f>'третья ц.к.'!$O$667</f>
        <v>4476.6899999999996</v>
      </c>
      <c r="L171" s="51">
        <f>'третья ц.к.'!$O$668</f>
        <v>4495.99</v>
      </c>
      <c r="M171" s="51">
        <f>'третья ц.к.'!$O$669</f>
        <v>4482.71</v>
      </c>
      <c r="N171" s="51">
        <f>'третья ц.к.'!$O$670</f>
        <v>4439.0200000000004</v>
      </c>
      <c r="O171" s="51">
        <f>'третья ц.к.'!$O$671</f>
        <v>4455.58</v>
      </c>
      <c r="P171" s="51">
        <f>'третья ц.к.'!$O$672</f>
        <v>4446.17</v>
      </c>
      <c r="Q171" s="51">
        <f>'третья ц.к.'!$O$673</f>
        <v>4427.21</v>
      </c>
      <c r="R171" s="51">
        <f>'третья ц.к.'!$O$674</f>
        <v>4432.79</v>
      </c>
      <c r="S171" s="51">
        <f>'третья ц.к.'!$O$675</f>
        <v>4419.6099999999997</v>
      </c>
      <c r="T171" s="51">
        <f>'третья ц.к.'!$O$676</f>
        <v>4469.46</v>
      </c>
      <c r="U171" s="51">
        <f>'третья ц.к.'!$O$677</f>
        <v>4601.17</v>
      </c>
      <c r="V171" s="51">
        <f>'третья ц.к.'!$O$678</f>
        <v>4539.45</v>
      </c>
      <c r="W171" s="51">
        <f>'третья ц.к.'!$O$679</f>
        <v>4429.7700000000004</v>
      </c>
      <c r="X171" s="51">
        <f>'третья ц.к.'!$O$680</f>
        <v>4362.0600000000004</v>
      </c>
      <c r="Y171" s="52">
        <f>'третья ц.к.'!$O$681</f>
        <v>4116.51</v>
      </c>
    </row>
    <row r="172" spans="1:25" ht="15" customHeight="1" x14ac:dyDescent="0.25">
      <c r="A172" s="57">
        <f t="shared" si="2"/>
        <v>29</v>
      </c>
      <c r="B172" s="50">
        <f>'третья ц.к.'!$O$682</f>
        <v>3889.7</v>
      </c>
      <c r="C172" s="51">
        <f>'третья ц.к.'!$O$683</f>
        <v>3689.18</v>
      </c>
      <c r="D172" s="51">
        <f>'третья ц.к.'!$O$684</f>
        <v>3679.18</v>
      </c>
      <c r="E172" s="51">
        <f>'третья ц.к.'!$O$685</f>
        <v>3685.35</v>
      </c>
      <c r="F172" s="51">
        <f>'третья ц.к.'!$O$686</f>
        <v>3671.82</v>
      </c>
      <c r="G172" s="51">
        <f>'третья ц.к.'!$O$687</f>
        <v>3802.41</v>
      </c>
      <c r="H172" s="51">
        <f>'третья ц.к.'!$O$688</f>
        <v>4129.3100000000004</v>
      </c>
      <c r="I172" s="51">
        <f>'третья ц.к.'!$O$689</f>
        <v>4287.43</v>
      </c>
      <c r="J172" s="51">
        <f>'третья ц.к.'!$O$690</f>
        <v>4464.55</v>
      </c>
      <c r="K172" s="51">
        <f>'третья ц.к.'!$O$691</f>
        <v>4482.53</v>
      </c>
      <c r="L172" s="51">
        <f>'третья ц.к.'!$O$692</f>
        <v>4480.08</v>
      </c>
      <c r="M172" s="51">
        <f>'третья ц.к.'!$O$693</f>
        <v>4473.3500000000004</v>
      </c>
      <c r="N172" s="51">
        <f>'третья ц.к.'!$O$694</f>
        <v>4465.3100000000004</v>
      </c>
      <c r="O172" s="51">
        <f>'третья ц.к.'!$O$695</f>
        <v>4473.22</v>
      </c>
      <c r="P172" s="51">
        <f>'третья ц.к.'!$O$696</f>
        <v>4468.87</v>
      </c>
      <c r="Q172" s="51">
        <f>'третья ц.к.'!$O$697</f>
        <v>4467.57</v>
      </c>
      <c r="R172" s="51">
        <f>'третья ц.к.'!$O$698</f>
        <v>4463.1400000000003</v>
      </c>
      <c r="S172" s="51">
        <f>'третья ц.к.'!$O$699</f>
        <v>4467.3100000000004</v>
      </c>
      <c r="T172" s="51">
        <f>'третья ц.к.'!$O$700</f>
        <v>4505.6499999999996</v>
      </c>
      <c r="U172" s="51">
        <f>'третья ц.к.'!$O$701</f>
        <v>4599.82</v>
      </c>
      <c r="V172" s="51">
        <f>'третья ц.к.'!$O$702</f>
        <v>4589.9799999999996</v>
      </c>
      <c r="W172" s="51">
        <f>'третья ц.к.'!$O$703</f>
        <v>4491.7</v>
      </c>
      <c r="X172" s="51">
        <f>'третья ц.к.'!$O$704</f>
        <v>4488.25</v>
      </c>
      <c r="Y172" s="52">
        <f>'третья ц.к.'!$O$705</f>
        <v>4301.07</v>
      </c>
    </row>
    <row r="173" spans="1:25" ht="15" customHeight="1" x14ac:dyDescent="0.25">
      <c r="A173" s="68">
        <f t="shared" si="2"/>
        <v>30</v>
      </c>
      <c r="B173" s="50">
        <f>'третья ц.к.'!$O$706</f>
        <v>4047.02</v>
      </c>
      <c r="C173" s="51">
        <f>'третья ц.к.'!$O$707</f>
        <v>3847.02</v>
      </c>
      <c r="D173" s="51">
        <f>'третья ц.к.'!$O$708</f>
        <v>3795.76</v>
      </c>
      <c r="E173" s="51">
        <f>'третья ц.к.'!$O$709</f>
        <v>3781.57</v>
      </c>
      <c r="F173" s="51">
        <f>'третья ц.к.'!$O$710</f>
        <v>3794.77</v>
      </c>
      <c r="G173" s="51">
        <f>'третья ц.к.'!$O$711</f>
        <v>3873.55</v>
      </c>
      <c r="H173" s="51">
        <f>'третья ц.к.'!$O$712</f>
        <v>3866.57</v>
      </c>
      <c r="I173" s="51">
        <f>'третья ц.к.'!$O$713</f>
        <v>4120.63</v>
      </c>
      <c r="J173" s="51">
        <f>'третья ц.к.'!$O$714</f>
        <v>4347.72</v>
      </c>
      <c r="K173" s="51">
        <f>'третья ц.к.'!$O$715</f>
        <v>4424.53</v>
      </c>
      <c r="L173" s="51">
        <f>'третья ц.к.'!$O$716</f>
        <v>4425.58</v>
      </c>
      <c r="M173" s="51">
        <f>'третья ц.к.'!$O$717</f>
        <v>4426.6499999999996</v>
      </c>
      <c r="N173" s="51">
        <f>'третья ц.к.'!$O$718</f>
        <v>4419.25</v>
      </c>
      <c r="O173" s="51">
        <f>'третья ц.к.'!$O$719</f>
        <v>4420.2</v>
      </c>
      <c r="P173" s="51">
        <f>'третья ц.к.'!$O$720</f>
        <v>4416.53</v>
      </c>
      <c r="Q173" s="51">
        <f>'третья ц.к.'!$O$721</f>
        <v>4418.8100000000004</v>
      </c>
      <c r="R173" s="51">
        <f>'третья ц.к.'!$O$722</f>
        <v>4422.13</v>
      </c>
      <c r="S173" s="51">
        <f>'третья ц.к.'!$O$723</f>
        <v>4426.76</v>
      </c>
      <c r="T173" s="51">
        <f>'третья ц.к.'!$O$724</f>
        <v>4542.8900000000003</v>
      </c>
      <c r="U173" s="51">
        <f>'третья ц.к.'!$O$725</f>
        <v>4704.3</v>
      </c>
      <c r="V173" s="51">
        <f>'третья ц.к.'!$O$726</f>
        <v>4585.6499999999996</v>
      </c>
      <c r="W173" s="51">
        <f>'третья ц.к.'!$O$727</f>
        <v>4471.74</v>
      </c>
      <c r="X173" s="51">
        <f>'третья ц.к.'!$O$728</f>
        <v>4374.37</v>
      </c>
      <c r="Y173" s="52">
        <f>'третья ц.к.'!$O$729</f>
        <v>4247.99</v>
      </c>
    </row>
    <row r="174" spans="1:25" ht="15" hidden="1" customHeight="1" thickBot="1" x14ac:dyDescent="0.3">
      <c r="A174" s="69"/>
      <c r="B174" s="53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5"/>
    </row>
    <row r="175" spans="1:25" ht="15" customHeight="1" thickBot="1" x14ac:dyDescent="0.3">
      <c r="A175" s="60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</row>
    <row r="176" spans="1:25" ht="15" customHeight="1" x14ac:dyDescent="0.2">
      <c r="A176" s="384" t="s">
        <v>40</v>
      </c>
      <c r="B176" s="366" t="s">
        <v>10</v>
      </c>
      <c r="C176" s="366"/>
      <c r="D176" s="366"/>
      <c r="E176" s="366"/>
      <c r="F176" s="366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7"/>
    </row>
    <row r="177" spans="1:25" ht="15" customHeight="1" x14ac:dyDescent="0.2">
      <c r="A177" s="385"/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9"/>
    </row>
    <row r="178" spans="1:25" ht="15" customHeight="1" thickBot="1" x14ac:dyDescent="0.25">
      <c r="A178" s="385"/>
      <c r="B178" s="370"/>
      <c r="C178" s="370"/>
      <c r="D178" s="370"/>
      <c r="E178" s="370"/>
      <c r="F178" s="370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1"/>
    </row>
    <row r="179" spans="1:25" ht="23.25" customHeight="1" thickBot="1" x14ac:dyDescent="0.25">
      <c r="A179" s="386"/>
      <c r="B179" s="37" t="s">
        <v>58</v>
      </c>
      <c r="C179" s="37" t="s">
        <v>59</v>
      </c>
      <c r="D179" s="37" t="s">
        <v>60</v>
      </c>
      <c r="E179" s="37" t="s">
        <v>80</v>
      </c>
      <c r="F179" s="37" t="s">
        <v>61</v>
      </c>
      <c r="G179" s="37" t="s">
        <v>62</v>
      </c>
      <c r="H179" s="37" t="s">
        <v>63</v>
      </c>
      <c r="I179" s="37" t="s">
        <v>64</v>
      </c>
      <c r="J179" s="37" t="s">
        <v>65</v>
      </c>
      <c r="K179" s="37" t="s">
        <v>66</v>
      </c>
      <c r="L179" s="37" t="s">
        <v>67</v>
      </c>
      <c r="M179" s="37" t="s">
        <v>68</v>
      </c>
      <c r="N179" s="37" t="s">
        <v>81</v>
      </c>
      <c r="O179" s="37" t="s">
        <v>69</v>
      </c>
      <c r="P179" s="37" t="s">
        <v>70</v>
      </c>
      <c r="Q179" s="37" t="s">
        <v>71</v>
      </c>
      <c r="R179" s="37" t="s">
        <v>72</v>
      </c>
      <c r="S179" s="37" t="s">
        <v>73</v>
      </c>
      <c r="T179" s="37" t="s">
        <v>74</v>
      </c>
      <c r="U179" s="37" t="s">
        <v>75</v>
      </c>
      <c r="V179" s="37" t="s">
        <v>76</v>
      </c>
      <c r="W179" s="37" t="s">
        <v>77</v>
      </c>
      <c r="X179" s="37" t="s">
        <v>78</v>
      </c>
      <c r="Y179" s="37" t="s">
        <v>79</v>
      </c>
    </row>
    <row r="180" spans="1:25" s="44" customFormat="1" ht="15" customHeight="1" x14ac:dyDescent="0.25">
      <c r="A180" s="56">
        <v>1</v>
      </c>
      <c r="B180" s="47">
        <f>'третья ц.к.'!$P$10</f>
        <v>4736.1499999999996</v>
      </c>
      <c r="C180" s="48">
        <f>'третья ц.к.'!$P$11</f>
        <v>4520.78</v>
      </c>
      <c r="D180" s="48">
        <f>'третья ц.к.'!$P$12</f>
        <v>4474.0600000000004</v>
      </c>
      <c r="E180" s="48">
        <f>'третья ц.к.'!$P$13</f>
        <v>4430.78</v>
      </c>
      <c r="F180" s="48">
        <f>'третья ц.к.'!$P$14</f>
        <v>4448.41</v>
      </c>
      <c r="G180" s="48">
        <f>'третья ц.к.'!$P$15</f>
        <v>4500.46</v>
      </c>
      <c r="H180" s="48">
        <f>'третья ц.к.'!$P$16</f>
        <v>4736.5200000000004</v>
      </c>
      <c r="I180" s="48">
        <f>'третья ц.к.'!$P$17</f>
        <v>4992.0200000000004</v>
      </c>
      <c r="J180" s="48">
        <f>'третья ц.к.'!$P$18</f>
        <v>5228.92</v>
      </c>
      <c r="K180" s="48">
        <f>'третья ц.к.'!$P$19</f>
        <v>5255.92</v>
      </c>
      <c r="L180" s="48">
        <f>'третья ц.к.'!$P$20</f>
        <v>5259.49</v>
      </c>
      <c r="M180" s="48">
        <f>'третья ц.к.'!$P$21</f>
        <v>5260.36</v>
      </c>
      <c r="N180" s="48">
        <f>'третья ц.к.'!$P$22</f>
        <v>5257.79</v>
      </c>
      <c r="O180" s="48">
        <f>'третья ц.к.'!$P$23</f>
        <v>5265.82</v>
      </c>
      <c r="P180" s="48">
        <f>'третья ц.к.'!$P$24</f>
        <v>5271.05</v>
      </c>
      <c r="Q180" s="48">
        <f>'третья ц.к.'!$P$25</f>
        <v>5289.03</v>
      </c>
      <c r="R180" s="48">
        <f>'третья ц.к.'!$P$26</f>
        <v>5263.37</v>
      </c>
      <c r="S180" s="48">
        <f>'третья ц.к.'!$P$27</f>
        <v>5255.81</v>
      </c>
      <c r="T180" s="48">
        <f>'третья ц.к.'!$P$28</f>
        <v>5251.83</v>
      </c>
      <c r="U180" s="48">
        <f>'третья ц.к.'!$P$29</f>
        <v>5283.1</v>
      </c>
      <c r="V180" s="48">
        <f>'третья ц.к.'!$P$30</f>
        <v>5400.6</v>
      </c>
      <c r="W180" s="48">
        <f>'третья ц.к.'!$P$31</f>
        <v>5289.03</v>
      </c>
      <c r="X180" s="48">
        <f>'третья ц.к.'!$P$32</f>
        <v>5233.1899999999996</v>
      </c>
      <c r="Y180" s="49">
        <f>'третья ц.к.'!$P$33</f>
        <v>5034.09</v>
      </c>
    </row>
    <row r="181" spans="1:25" ht="15" customHeight="1" x14ac:dyDescent="0.25">
      <c r="A181" s="57">
        <f>A180+1</f>
        <v>2</v>
      </c>
      <c r="B181" s="50">
        <f>'третья ц.к.'!$P$34</f>
        <v>4794.4399999999996</v>
      </c>
      <c r="C181" s="51">
        <f>'третья ц.к.'!$P$35</f>
        <v>4659.92</v>
      </c>
      <c r="D181" s="51">
        <f>'третья ц.к.'!$P$36</f>
        <v>4521.3999999999996</v>
      </c>
      <c r="E181" s="51">
        <f>'третья ц.к.'!$P$37</f>
        <v>4488.93</v>
      </c>
      <c r="F181" s="51">
        <f>'третья ц.к.'!$P$38</f>
        <v>4444.04</v>
      </c>
      <c r="G181" s="51">
        <f>'третья ц.к.'!$P$39</f>
        <v>4484.1099999999997</v>
      </c>
      <c r="H181" s="51">
        <f>'третья ц.к.'!$P$40</f>
        <v>4532.22</v>
      </c>
      <c r="I181" s="51">
        <f>'третья ц.к.'!$P$41</f>
        <v>4916.33</v>
      </c>
      <c r="J181" s="51">
        <f>'третья ц.к.'!$P$42</f>
        <v>5076.83</v>
      </c>
      <c r="K181" s="51">
        <f>'третья ц.к.'!$P$43</f>
        <v>5227.42</v>
      </c>
      <c r="L181" s="51">
        <f>'третья ц.к.'!$P$44</f>
        <v>5231.96</v>
      </c>
      <c r="M181" s="51">
        <f>'третья ц.к.'!$P$45</f>
        <v>5238.0600000000004</v>
      </c>
      <c r="N181" s="51">
        <f>'третья ц.к.'!$P$46</f>
        <v>5228.45</v>
      </c>
      <c r="O181" s="51">
        <f>'третья ц.к.'!$P$47</f>
        <v>5233.59</v>
      </c>
      <c r="P181" s="51">
        <f>'третья ц.к.'!$P$48</f>
        <v>5237.18</v>
      </c>
      <c r="Q181" s="51">
        <f>'третья ц.к.'!$P$49</f>
        <v>5228.8999999999996</v>
      </c>
      <c r="R181" s="51">
        <f>'третья ц.к.'!$P$50</f>
        <v>5228.79</v>
      </c>
      <c r="S181" s="51">
        <f>'третья ц.к.'!$P$51</f>
        <v>5234.8100000000004</v>
      </c>
      <c r="T181" s="51">
        <f>'третья ц.к.'!$P$52</f>
        <v>5247.82</v>
      </c>
      <c r="U181" s="51">
        <f>'третья ц.к.'!$P$53</f>
        <v>5322.76</v>
      </c>
      <c r="V181" s="51">
        <f>'третья ц.к.'!$P$54</f>
        <v>5346.15</v>
      </c>
      <c r="W181" s="51">
        <f>'третья ц.к.'!$P$55</f>
        <v>5258.1</v>
      </c>
      <c r="X181" s="51">
        <f>'третья ц.к.'!$P$56</f>
        <v>5066.59</v>
      </c>
      <c r="Y181" s="52">
        <f>'третья ц.к.'!$P$57</f>
        <v>5004.7700000000004</v>
      </c>
    </row>
    <row r="182" spans="1:25" ht="15" customHeight="1" x14ac:dyDescent="0.25">
      <c r="A182" s="57">
        <f t="shared" ref="A182:A209" si="3">A181+1</f>
        <v>3</v>
      </c>
      <c r="B182" s="50">
        <f>'третья ц.к.'!$P$58</f>
        <v>4816.2299999999996</v>
      </c>
      <c r="C182" s="51">
        <f>'третья ц.к.'!$P$59</f>
        <v>4516.99</v>
      </c>
      <c r="D182" s="51">
        <f>'третья ц.к.'!$P$60</f>
        <v>4411.05</v>
      </c>
      <c r="E182" s="51">
        <f>'третья ц.к.'!$P$61</f>
        <v>4350.5</v>
      </c>
      <c r="F182" s="51">
        <f>'третья ц.к.'!$P$62</f>
        <v>4349.71</v>
      </c>
      <c r="G182" s="51">
        <f>'третья ц.к.'!$P$63</f>
        <v>4350.7299999999996</v>
      </c>
      <c r="H182" s="51">
        <f>'третья ц.к.'!$P$64</f>
        <v>4467.2700000000004</v>
      </c>
      <c r="I182" s="51">
        <f>'третья ц.к.'!$P$65</f>
        <v>4675.8500000000004</v>
      </c>
      <c r="J182" s="51">
        <f>'третья ц.к.'!$P$66</f>
        <v>4933.37</v>
      </c>
      <c r="K182" s="51">
        <f>'третья ц.к.'!$P$67</f>
        <v>5083.07</v>
      </c>
      <c r="L182" s="51">
        <f>'третья ц.к.'!$P$68</f>
        <v>5082.46</v>
      </c>
      <c r="M182" s="51">
        <f>'третья ц.к.'!$P$69</f>
        <v>5095.45</v>
      </c>
      <c r="N182" s="51">
        <f>'третья ц.к.'!$P$70</f>
        <v>5085.6899999999996</v>
      </c>
      <c r="O182" s="51">
        <f>'третья ц.к.'!$P$71</f>
        <v>5086.46</v>
      </c>
      <c r="P182" s="51">
        <f>'третья ц.к.'!$P$72</f>
        <v>5092.95</v>
      </c>
      <c r="Q182" s="51">
        <f>'третья ц.к.'!$P$73</f>
        <v>5091.49</v>
      </c>
      <c r="R182" s="51">
        <f>'третья ц.к.'!$P$74</f>
        <v>5095.95</v>
      </c>
      <c r="S182" s="51">
        <f>'третья ц.к.'!$P$75</f>
        <v>5097.18</v>
      </c>
      <c r="T182" s="51">
        <f>'третья ц.к.'!$P$76</f>
        <v>5121.4399999999996</v>
      </c>
      <c r="U182" s="51">
        <f>'третья ц.к.'!$P$77</f>
        <v>5274.01</v>
      </c>
      <c r="V182" s="51">
        <f>'третья ц.к.'!$P$78</f>
        <v>5358.63</v>
      </c>
      <c r="W182" s="51">
        <f>'третья ц.к.'!$P$79</f>
        <v>5292.05</v>
      </c>
      <c r="X182" s="51">
        <f>'третья ц.к.'!$P$80</f>
        <v>5088.6099999999997</v>
      </c>
      <c r="Y182" s="52">
        <f>'третья ц.к.'!$P$81</f>
        <v>4949.9399999999996</v>
      </c>
    </row>
    <row r="183" spans="1:25" ht="15" customHeight="1" x14ac:dyDescent="0.25">
      <c r="A183" s="57">
        <f t="shared" si="3"/>
        <v>4</v>
      </c>
      <c r="B183" s="50">
        <f>'третья ц.к.'!$P$82</f>
        <v>4684.87</v>
      </c>
      <c r="C183" s="51">
        <f>'третья ц.к.'!$P$83</f>
        <v>4444.12</v>
      </c>
      <c r="D183" s="51">
        <f>'третья ц.к.'!$P$84</f>
        <v>4359.5200000000004</v>
      </c>
      <c r="E183" s="51">
        <f>'третья ц.к.'!$P$85</f>
        <v>4332.6099999999997</v>
      </c>
      <c r="F183" s="51">
        <f>'третья ц.к.'!$P$86</f>
        <v>4356.9799999999996</v>
      </c>
      <c r="G183" s="51">
        <f>'третья ц.к.'!$P$87</f>
        <v>4435.03</v>
      </c>
      <c r="H183" s="51">
        <f>'третья ц.к.'!$P$88</f>
        <v>4667.5200000000004</v>
      </c>
      <c r="I183" s="51">
        <f>'третья ц.к.'!$P$89</f>
        <v>4961.25</v>
      </c>
      <c r="J183" s="51">
        <f>'третья ц.к.'!$P$90</f>
        <v>5157.8900000000003</v>
      </c>
      <c r="K183" s="51">
        <f>'третья ц.к.'!$P$91</f>
        <v>5227.71</v>
      </c>
      <c r="L183" s="51">
        <f>'третья ц.к.'!$P$92</f>
        <v>5232.51</v>
      </c>
      <c r="M183" s="51">
        <f>'третья ц.к.'!$P$93</f>
        <v>5225.04</v>
      </c>
      <c r="N183" s="51">
        <f>'третья ц.к.'!$P$94</f>
        <v>5203.84</v>
      </c>
      <c r="O183" s="51">
        <f>'третья ц.к.'!$P$95</f>
        <v>5239.3100000000004</v>
      </c>
      <c r="P183" s="51">
        <f>'третья ц.к.'!$P$96</f>
        <v>5277.5</v>
      </c>
      <c r="Q183" s="51">
        <f>'третья ц.к.'!$P$97</f>
        <v>5235.97</v>
      </c>
      <c r="R183" s="51">
        <f>'третья ц.к.'!$P$98</f>
        <v>5221.4399999999996</v>
      </c>
      <c r="S183" s="51">
        <f>'третья ц.к.'!$P$99</f>
        <v>5151.5</v>
      </c>
      <c r="T183" s="51">
        <f>'третья ц.к.'!$P$100</f>
        <v>5155.0200000000004</v>
      </c>
      <c r="U183" s="51">
        <f>'третья ц.к.'!$P$101</f>
        <v>5220.76</v>
      </c>
      <c r="V183" s="51">
        <f>'третья ц.к.'!$P$102</f>
        <v>5257.22</v>
      </c>
      <c r="W183" s="51">
        <f>'третья ц.к.'!$P$103</f>
        <v>5247.76</v>
      </c>
      <c r="X183" s="51">
        <f>'третья ц.к.'!$P$104</f>
        <v>4917.8900000000003</v>
      </c>
      <c r="Y183" s="52">
        <f>'третья ц.к.'!$P$105</f>
        <v>4463.3599999999997</v>
      </c>
    </row>
    <row r="184" spans="1:25" ht="15" customHeight="1" x14ac:dyDescent="0.25">
      <c r="A184" s="57">
        <f t="shared" si="3"/>
        <v>5</v>
      </c>
      <c r="B184" s="50">
        <f>'третья ц.к.'!$P$106</f>
        <v>4534.74</v>
      </c>
      <c r="C184" s="51">
        <f>'третья ц.к.'!$P$107</f>
        <v>4395.41</v>
      </c>
      <c r="D184" s="51">
        <f>'третья ц.к.'!$P$108</f>
        <v>4312.46</v>
      </c>
      <c r="E184" s="51">
        <f>'третья ц.к.'!$P$109</f>
        <v>4280</v>
      </c>
      <c r="F184" s="51">
        <f>'третья ц.к.'!$P$110</f>
        <v>4329.38</v>
      </c>
      <c r="G184" s="51">
        <f>'третья ц.к.'!$P$111</f>
        <v>4366.87</v>
      </c>
      <c r="H184" s="51">
        <f>'третья ц.к.'!$P$112</f>
        <v>4535.3999999999996</v>
      </c>
      <c r="I184" s="51">
        <f>'третья ц.к.'!$P$113</f>
        <v>4874.33</v>
      </c>
      <c r="J184" s="51">
        <f>'третья ц.к.'!$P$114</f>
        <v>5150.7</v>
      </c>
      <c r="K184" s="51">
        <f>'третья ц.к.'!$P$115</f>
        <v>5244.59</v>
      </c>
      <c r="L184" s="51">
        <f>'третья ц.к.'!$P$116</f>
        <v>5246.56</v>
      </c>
      <c r="M184" s="51">
        <f>'третья ц.к.'!$P$117</f>
        <v>5242.01</v>
      </c>
      <c r="N184" s="51">
        <f>'третья ц.к.'!$P$118</f>
        <v>5235.62</v>
      </c>
      <c r="O184" s="51">
        <f>'третья ц.к.'!$P$119</f>
        <v>5252.33</v>
      </c>
      <c r="P184" s="51">
        <f>'третья ц.к.'!$P$120</f>
        <v>5304.59</v>
      </c>
      <c r="Q184" s="51">
        <f>'третья ц.к.'!$P$121</f>
        <v>5283.51</v>
      </c>
      <c r="R184" s="51">
        <f>'третья ц.к.'!$P$122</f>
        <v>5266.14</v>
      </c>
      <c r="S184" s="51">
        <f>'третья ц.к.'!$P$123</f>
        <v>5237.4399999999996</v>
      </c>
      <c r="T184" s="51">
        <f>'третья ц.к.'!$P$124</f>
        <v>5242.2700000000004</v>
      </c>
      <c r="U184" s="51">
        <f>'третья ц.к.'!$P$125</f>
        <v>5292.72</v>
      </c>
      <c r="V184" s="51">
        <f>'третья ц.к.'!$P$126</f>
        <v>5346.37</v>
      </c>
      <c r="W184" s="51">
        <f>'третья ц.к.'!$P$127</f>
        <v>5265.51</v>
      </c>
      <c r="X184" s="51">
        <f>'третья ц.к.'!$P$128</f>
        <v>5135.49</v>
      </c>
      <c r="Y184" s="52">
        <f>'третья ц.к.'!$P$129</f>
        <v>4703.29</v>
      </c>
    </row>
    <row r="185" spans="1:25" ht="15" customHeight="1" x14ac:dyDescent="0.25">
      <c r="A185" s="57">
        <f t="shared" si="3"/>
        <v>6</v>
      </c>
      <c r="B185" s="50">
        <f>'третья ц.к.'!$P$130</f>
        <v>4438.03</v>
      </c>
      <c r="C185" s="51">
        <f>'третья ц.к.'!$P$131</f>
        <v>4305.33</v>
      </c>
      <c r="D185" s="51">
        <f>'третья ц.к.'!$P$132</f>
        <v>4246.34</v>
      </c>
      <c r="E185" s="51">
        <f>'третья ц.к.'!$P$133</f>
        <v>4216.17</v>
      </c>
      <c r="F185" s="51">
        <f>'третья ц.к.'!$P$134</f>
        <v>4264.1899999999996</v>
      </c>
      <c r="G185" s="51">
        <f>'третья ц.к.'!$P$135</f>
        <v>4343.28</v>
      </c>
      <c r="H185" s="51">
        <f>'третья ц.к.'!$P$136</f>
        <v>4622.41</v>
      </c>
      <c r="I185" s="51">
        <f>'третья ц.к.'!$P$137</f>
        <v>4918.09</v>
      </c>
      <c r="J185" s="51">
        <f>'третья ц.к.'!$P$138</f>
        <v>5135.17</v>
      </c>
      <c r="K185" s="51">
        <f>'третья ц.к.'!$P$139</f>
        <v>5248</v>
      </c>
      <c r="L185" s="51">
        <f>'третья ц.к.'!$P$140</f>
        <v>5248.77</v>
      </c>
      <c r="M185" s="51">
        <f>'третья ц.к.'!$P$141</f>
        <v>5244.67</v>
      </c>
      <c r="N185" s="51">
        <f>'третья ц.к.'!$P$142</f>
        <v>5230.57</v>
      </c>
      <c r="O185" s="51">
        <f>'третья ц.к.'!$P$143</f>
        <v>5258.73</v>
      </c>
      <c r="P185" s="51">
        <f>'третья ц.к.'!$P$144</f>
        <v>5332.78</v>
      </c>
      <c r="Q185" s="51">
        <f>'третья ц.к.'!$P$145</f>
        <v>5310.22</v>
      </c>
      <c r="R185" s="51">
        <f>'третья ц.к.'!$P$146</f>
        <v>5213.74</v>
      </c>
      <c r="S185" s="51">
        <f>'третья ц.к.'!$P$147</f>
        <v>5174.08</v>
      </c>
      <c r="T185" s="51">
        <f>'третья ц.к.'!$P$148</f>
        <v>5175.3100000000004</v>
      </c>
      <c r="U185" s="51">
        <f>'третья ц.к.'!$P$149</f>
        <v>5297.94</v>
      </c>
      <c r="V185" s="51">
        <f>'третья ц.к.'!$P$150</f>
        <v>5300.49</v>
      </c>
      <c r="W185" s="51">
        <f>'третья ц.к.'!$P$151</f>
        <v>5287.95</v>
      </c>
      <c r="X185" s="51">
        <f>'третья ц.к.'!$P$152</f>
        <v>5153.1099999999997</v>
      </c>
      <c r="Y185" s="52">
        <f>'третья ц.к.'!$P$153</f>
        <v>4915.3500000000004</v>
      </c>
    </row>
    <row r="186" spans="1:25" ht="15" customHeight="1" x14ac:dyDescent="0.25">
      <c r="A186" s="57">
        <f t="shared" si="3"/>
        <v>7</v>
      </c>
      <c r="B186" s="50">
        <f>'третья ц.к.'!$P$154</f>
        <v>4549.67</v>
      </c>
      <c r="C186" s="51">
        <f>'третья ц.к.'!$P$155</f>
        <v>4381.3999999999996</v>
      </c>
      <c r="D186" s="51">
        <f>'третья ц.к.'!$P$156</f>
        <v>4279.2</v>
      </c>
      <c r="E186" s="51">
        <f>'третья ц.к.'!$P$157</f>
        <v>4254.0200000000004</v>
      </c>
      <c r="F186" s="51">
        <f>'третья ц.к.'!$P$158</f>
        <v>4330.28</v>
      </c>
      <c r="G186" s="51">
        <f>'третья ц.к.'!$P$159</f>
        <v>4472.3</v>
      </c>
      <c r="H186" s="51">
        <f>'третья ц.к.'!$P$160</f>
        <v>4777.1000000000004</v>
      </c>
      <c r="I186" s="51">
        <f>'третья ц.к.'!$P$161</f>
        <v>4971.59</v>
      </c>
      <c r="J186" s="51">
        <f>'третья ц.к.'!$P$162</f>
        <v>5146.21</v>
      </c>
      <c r="K186" s="51">
        <f>'третья ц.к.'!$P$163</f>
        <v>5310.09</v>
      </c>
      <c r="L186" s="51">
        <f>'третья ц.к.'!$P$164</f>
        <v>5307.49</v>
      </c>
      <c r="M186" s="51">
        <f>'третья ц.к.'!$P$165</f>
        <v>5303.76</v>
      </c>
      <c r="N186" s="51">
        <f>'третья ц.к.'!$P$166</f>
        <v>5298.59</v>
      </c>
      <c r="O186" s="51">
        <f>'третья ц.к.'!$P$167</f>
        <v>5315.77</v>
      </c>
      <c r="P186" s="51">
        <f>'третья ц.к.'!$P$168</f>
        <v>5339.33</v>
      </c>
      <c r="Q186" s="51">
        <f>'третья ц.к.'!$P$169</f>
        <v>5321.13</v>
      </c>
      <c r="R186" s="51">
        <f>'третья ц.к.'!$P$170</f>
        <v>5291.79</v>
      </c>
      <c r="S186" s="51">
        <f>'третья ц.к.'!$P$171</f>
        <v>5249.08</v>
      </c>
      <c r="T186" s="51">
        <f>'третья ц.к.'!$P$172</f>
        <v>5271.76</v>
      </c>
      <c r="U186" s="51">
        <f>'третья ц.к.'!$P$173</f>
        <v>5321.58</v>
      </c>
      <c r="V186" s="51">
        <f>'третья ц.к.'!$P$174</f>
        <v>5325.79</v>
      </c>
      <c r="W186" s="51">
        <f>'третья ц.к.'!$P$175</f>
        <v>5316.01</v>
      </c>
      <c r="X186" s="51">
        <f>'третья ц.к.'!$P$176</f>
        <v>5143.4399999999996</v>
      </c>
      <c r="Y186" s="52">
        <f>'третья ц.к.'!$P$177</f>
        <v>4924.63</v>
      </c>
    </row>
    <row r="187" spans="1:25" ht="15" customHeight="1" x14ac:dyDescent="0.25">
      <c r="A187" s="57">
        <f t="shared" si="3"/>
        <v>8</v>
      </c>
      <c r="B187" s="50">
        <f>'третья ц.к.'!$P$178</f>
        <v>4561.91</v>
      </c>
      <c r="C187" s="51">
        <f>'третья ц.к.'!$P$179</f>
        <v>4387.05</v>
      </c>
      <c r="D187" s="51">
        <f>'третья ц.к.'!$P$180</f>
        <v>4326.8500000000004</v>
      </c>
      <c r="E187" s="51">
        <f>'третья ц.к.'!$P$181</f>
        <v>4322.08</v>
      </c>
      <c r="F187" s="51">
        <f>'третья ц.к.'!$P$182</f>
        <v>4348.1499999999996</v>
      </c>
      <c r="G187" s="51">
        <f>'третья ц.к.'!$P$183</f>
        <v>4490.79</v>
      </c>
      <c r="H187" s="51">
        <f>'третья ц.к.'!$P$184</f>
        <v>4629.96</v>
      </c>
      <c r="I187" s="51">
        <f>'третья ц.к.'!$P$185</f>
        <v>4933.8599999999997</v>
      </c>
      <c r="J187" s="51">
        <f>'третья ц.к.'!$P$186</f>
        <v>5116.93</v>
      </c>
      <c r="K187" s="51">
        <f>'третья ц.к.'!$P$187</f>
        <v>5219.55</v>
      </c>
      <c r="L187" s="51">
        <f>'третья ц.к.'!$P$188</f>
        <v>5222.97</v>
      </c>
      <c r="M187" s="51">
        <f>'третья ц.к.'!$P$189</f>
        <v>5215.54</v>
      </c>
      <c r="N187" s="51">
        <f>'третья ц.к.'!$P$190</f>
        <v>5188.8999999999996</v>
      </c>
      <c r="O187" s="51">
        <f>'третья ц.к.'!$P$191</f>
        <v>5223.59</v>
      </c>
      <c r="P187" s="51">
        <f>'третья ц.к.'!$P$192</f>
        <v>5253.6</v>
      </c>
      <c r="Q187" s="51">
        <f>'третья ц.к.'!$P$193</f>
        <v>5235.46</v>
      </c>
      <c r="R187" s="51">
        <f>'третья ц.к.'!$P$194</f>
        <v>5205.2700000000004</v>
      </c>
      <c r="S187" s="51">
        <f>'третья ц.к.'!$P$195</f>
        <v>5180.46</v>
      </c>
      <c r="T187" s="51">
        <f>'третья ц.к.'!$P$196</f>
        <v>5191.2299999999996</v>
      </c>
      <c r="U187" s="51">
        <f>'третья ц.к.'!$P$197</f>
        <v>5253.17</v>
      </c>
      <c r="V187" s="51">
        <f>'третья ц.к.'!$P$198</f>
        <v>5257.63</v>
      </c>
      <c r="W187" s="51">
        <f>'третья ц.к.'!$P$199</f>
        <v>5224.13</v>
      </c>
      <c r="X187" s="51">
        <f>'третья ц.к.'!$P$200</f>
        <v>5147.08</v>
      </c>
      <c r="Y187" s="52">
        <f>'третья ц.к.'!$P$201</f>
        <v>4849.67</v>
      </c>
    </row>
    <row r="188" spans="1:25" ht="15" customHeight="1" x14ac:dyDescent="0.25">
      <c r="A188" s="57">
        <f t="shared" si="3"/>
        <v>9</v>
      </c>
      <c r="B188" s="50">
        <f>'третья ц.к.'!$P$202</f>
        <v>4657.66</v>
      </c>
      <c r="C188" s="51">
        <f>'третья ц.к.'!$P$203</f>
        <v>4512.67</v>
      </c>
      <c r="D188" s="51">
        <f>'третья ц.к.'!$P$204</f>
        <v>4442.8100000000004</v>
      </c>
      <c r="E188" s="51">
        <f>'третья ц.к.'!$P$205</f>
        <v>4403.13</v>
      </c>
      <c r="F188" s="51">
        <f>'третья ц.к.'!$P$206</f>
        <v>4409.4799999999996</v>
      </c>
      <c r="G188" s="51">
        <f>'третья ц.к.'!$P$207</f>
        <v>4476.13</v>
      </c>
      <c r="H188" s="51">
        <f>'третья ц.к.'!$P$208</f>
        <v>4561.28</v>
      </c>
      <c r="I188" s="51">
        <f>'третья ц.к.'!$P$209</f>
        <v>4754.04</v>
      </c>
      <c r="J188" s="51">
        <f>'третья ц.к.'!$P$210</f>
        <v>5055.42</v>
      </c>
      <c r="K188" s="51">
        <f>'третья ц.к.'!$P$211</f>
        <v>5176.3999999999996</v>
      </c>
      <c r="L188" s="51">
        <f>'третья ц.к.'!$P$212</f>
        <v>5190.0600000000004</v>
      </c>
      <c r="M188" s="51">
        <f>'третья ц.к.'!$P$213</f>
        <v>5193.42</v>
      </c>
      <c r="N188" s="51">
        <f>'третья ц.к.'!$P$214</f>
        <v>5186.5</v>
      </c>
      <c r="O188" s="51">
        <f>'третья ц.к.'!$P$215</f>
        <v>5188.8999999999996</v>
      </c>
      <c r="P188" s="51">
        <f>'третья ц.к.'!$P$216</f>
        <v>5187.3500000000004</v>
      </c>
      <c r="Q188" s="51">
        <f>'третья ц.к.'!$P$217</f>
        <v>5183.3</v>
      </c>
      <c r="R188" s="51">
        <f>'третья ц.к.'!$P$218</f>
        <v>5180.1099999999997</v>
      </c>
      <c r="S188" s="51">
        <f>'третья ц.к.'!$P$219</f>
        <v>5172.47</v>
      </c>
      <c r="T188" s="51">
        <f>'третья ц.к.'!$P$220</f>
        <v>5190.38</v>
      </c>
      <c r="U188" s="51">
        <f>'третья ц.к.'!$P$221</f>
        <v>5266.99</v>
      </c>
      <c r="V188" s="51">
        <f>'третья ц.к.'!$P$222</f>
        <v>5265.7</v>
      </c>
      <c r="W188" s="51">
        <f>'третья ц.к.'!$P$223</f>
        <v>5264.81</v>
      </c>
      <c r="X188" s="51">
        <f>'третья ц.к.'!$P$224</f>
        <v>5185.88</v>
      </c>
      <c r="Y188" s="52">
        <f>'третья ц.к.'!$P$225</f>
        <v>4968.8500000000004</v>
      </c>
    </row>
    <row r="189" spans="1:25" ht="15" customHeight="1" x14ac:dyDescent="0.25">
      <c r="A189" s="57">
        <f t="shared" si="3"/>
        <v>10</v>
      </c>
      <c r="B189" s="50">
        <f>'третья ц.к.'!$P$226</f>
        <v>4671.43</v>
      </c>
      <c r="C189" s="51">
        <f>'третья ц.к.'!$P$227</f>
        <v>4518.7</v>
      </c>
      <c r="D189" s="51">
        <f>'третья ц.к.'!$P$228</f>
        <v>4479.8999999999996</v>
      </c>
      <c r="E189" s="51">
        <f>'третья ц.к.'!$P$229</f>
        <v>4420.76</v>
      </c>
      <c r="F189" s="51">
        <f>'третья ц.к.'!$P$230</f>
        <v>4431.01</v>
      </c>
      <c r="G189" s="51">
        <f>'третья ц.к.'!$P$231</f>
        <v>4472.1899999999996</v>
      </c>
      <c r="H189" s="51">
        <f>'третья ц.к.'!$P$232</f>
        <v>4520.87</v>
      </c>
      <c r="I189" s="51">
        <f>'третья ц.к.'!$P$233</f>
        <v>4598.4799999999996</v>
      </c>
      <c r="J189" s="51">
        <f>'третья ц.к.'!$P$234</f>
        <v>4913.29</v>
      </c>
      <c r="K189" s="51">
        <f>'третья ц.к.'!$P$235</f>
        <v>5072.6000000000004</v>
      </c>
      <c r="L189" s="51">
        <f>'третья ц.к.'!$P$236</f>
        <v>5078.62</v>
      </c>
      <c r="M189" s="51">
        <f>'третья ц.к.'!$P$237</f>
        <v>5076.1400000000003</v>
      </c>
      <c r="N189" s="51">
        <f>'третья ц.к.'!$P$238</f>
        <v>5073.32</v>
      </c>
      <c r="O189" s="51">
        <f>'третья ц.к.'!$P$239</f>
        <v>5076.1499999999996</v>
      </c>
      <c r="P189" s="51">
        <f>'третья ц.к.'!$P$240</f>
        <v>5079.58</v>
      </c>
      <c r="Q189" s="51">
        <f>'третья ц.к.'!$P$241</f>
        <v>5080.43</v>
      </c>
      <c r="R189" s="51">
        <f>'третья ц.к.'!$P$242</f>
        <v>5085.41</v>
      </c>
      <c r="S189" s="51">
        <f>'третья ц.к.'!$P$243</f>
        <v>5090.34</v>
      </c>
      <c r="T189" s="51">
        <f>'третья ц.к.'!$P$244</f>
        <v>5109.8100000000004</v>
      </c>
      <c r="U189" s="51">
        <f>'третья ц.к.'!$P$245</f>
        <v>5284.3</v>
      </c>
      <c r="V189" s="51">
        <f>'третья ц.к.'!$P$246</f>
        <v>5310.24</v>
      </c>
      <c r="W189" s="51">
        <f>'третья ц.к.'!$P$247</f>
        <v>5232.5600000000004</v>
      </c>
      <c r="X189" s="51">
        <f>'третья ц.к.'!$P$248</f>
        <v>5088.58</v>
      </c>
      <c r="Y189" s="52">
        <f>'третья ц.к.'!$P$249</f>
        <v>4957.45</v>
      </c>
    </row>
    <row r="190" spans="1:25" s="45" customFormat="1" ht="15" customHeight="1" x14ac:dyDescent="0.25">
      <c r="A190" s="57">
        <f t="shared" si="3"/>
        <v>11</v>
      </c>
      <c r="B190" s="50">
        <f>'третья ц.к.'!$P$250</f>
        <v>4659.6499999999996</v>
      </c>
      <c r="C190" s="51">
        <f>'третья ц.к.'!$P$251</f>
        <v>4507.87</v>
      </c>
      <c r="D190" s="51">
        <f>'третья ц.к.'!$P$252</f>
        <v>4465.68</v>
      </c>
      <c r="E190" s="51">
        <f>'третья ц.к.'!$P$253</f>
        <v>4440.32</v>
      </c>
      <c r="F190" s="51">
        <f>'третья ц.к.'!$P$254</f>
        <v>4464.87</v>
      </c>
      <c r="G190" s="51">
        <f>'третья ц.к.'!$P$255</f>
        <v>4591.87</v>
      </c>
      <c r="H190" s="51">
        <f>'третья ц.к.'!$P$256</f>
        <v>4943.67</v>
      </c>
      <c r="I190" s="51">
        <f>'третья ц.к.'!$P$257</f>
        <v>5050.2299999999996</v>
      </c>
      <c r="J190" s="51">
        <f>'третья ц.к.'!$P$258</f>
        <v>5216.92</v>
      </c>
      <c r="K190" s="51">
        <f>'третья ц.к.'!$P$259</f>
        <v>5345.32</v>
      </c>
      <c r="L190" s="51">
        <f>'третья ц.к.'!$P$260</f>
        <v>5325.58</v>
      </c>
      <c r="M190" s="51">
        <f>'третья ц.к.'!$P$261</f>
        <v>5320.47</v>
      </c>
      <c r="N190" s="51">
        <f>'третья ц.к.'!$P$262</f>
        <v>5276.89</v>
      </c>
      <c r="O190" s="51">
        <f>'третья ц.к.'!$P$263</f>
        <v>5711.77</v>
      </c>
      <c r="P190" s="51">
        <f>'третья ц.к.'!$P$264</f>
        <v>5346.47</v>
      </c>
      <c r="Q190" s="51">
        <f>'третья ц.к.'!$P$265</f>
        <v>5344.35</v>
      </c>
      <c r="R190" s="51">
        <f>'третья ц.к.'!$P$266</f>
        <v>5304.87</v>
      </c>
      <c r="S190" s="51">
        <f>'третья ц.к.'!$P$267</f>
        <v>5272.89</v>
      </c>
      <c r="T190" s="51">
        <f>'третья ц.к.'!$P$268</f>
        <v>5255.13</v>
      </c>
      <c r="U190" s="51">
        <f>'третья ц.к.'!$P$269</f>
        <v>5330.72</v>
      </c>
      <c r="V190" s="51">
        <f>'третья ц.к.'!$P$270</f>
        <v>5341.48</v>
      </c>
      <c r="W190" s="51">
        <f>'третья ц.к.'!$P$271</f>
        <v>5265.36</v>
      </c>
      <c r="X190" s="51">
        <f>'третья ц.к.'!$P$272</f>
        <v>5143.8999999999996</v>
      </c>
      <c r="Y190" s="52">
        <f>'третья ц.к.'!$P$273</f>
        <v>4937.9799999999996</v>
      </c>
    </row>
    <row r="191" spans="1:25" ht="15" customHeight="1" x14ac:dyDescent="0.25">
      <c r="A191" s="57">
        <f t="shared" si="3"/>
        <v>12</v>
      </c>
      <c r="B191" s="50">
        <f>'третья ц.к.'!$P$274</f>
        <v>4636.93</v>
      </c>
      <c r="C191" s="51">
        <f>'третья ц.к.'!$P$275</f>
        <v>4451.97</v>
      </c>
      <c r="D191" s="51">
        <f>'третья ц.к.'!$P$276</f>
        <v>4383.1099999999997</v>
      </c>
      <c r="E191" s="51">
        <f>'третья ц.к.'!$P$277</f>
        <v>4361.2</v>
      </c>
      <c r="F191" s="51">
        <f>'третья ц.к.'!$P$278</f>
        <v>4420.24</v>
      </c>
      <c r="G191" s="51">
        <f>'третья ц.к.'!$P$279</f>
        <v>4574.95</v>
      </c>
      <c r="H191" s="51">
        <f>'третья ц.к.'!$P$280</f>
        <v>4906.84</v>
      </c>
      <c r="I191" s="51">
        <f>'третья ц.к.'!$P$281</f>
        <v>5052.3900000000003</v>
      </c>
      <c r="J191" s="51">
        <f>'третья ц.к.'!$P$282</f>
        <v>5258.93</v>
      </c>
      <c r="K191" s="51">
        <f>'третья ц.к.'!$P$283</f>
        <v>5321.01</v>
      </c>
      <c r="L191" s="51">
        <f>'третья ц.к.'!$P$284</f>
        <v>5327.35</v>
      </c>
      <c r="M191" s="51">
        <f>'третья ц.к.'!$P$285</f>
        <v>5313.92</v>
      </c>
      <c r="N191" s="51">
        <f>'третья ц.к.'!$P$286</f>
        <v>5273.04</v>
      </c>
      <c r="O191" s="51">
        <f>'третья ц.к.'!$P$287</f>
        <v>5301.35</v>
      </c>
      <c r="P191" s="51">
        <f>'третья ц.к.'!$P$288</f>
        <v>5391.53</v>
      </c>
      <c r="Q191" s="51">
        <f>'третья ц.к.'!$P$289</f>
        <v>5370.96</v>
      </c>
      <c r="R191" s="51">
        <f>'третья ц.к.'!$P$290</f>
        <v>5350.96</v>
      </c>
      <c r="S191" s="51">
        <f>'третья ц.к.'!$P$291</f>
        <v>5319.34</v>
      </c>
      <c r="T191" s="51">
        <f>'третья ц.к.'!$P$292</f>
        <v>5305.12</v>
      </c>
      <c r="U191" s="51">
        <f>'третья ц.к.'!$P$293</f>
        <v>5359.7</v>
      </c>
      <c r="V191" s="51">
        <f>'третья ц.к.'!$P$294</f>
        <v>5346.94</v>
      </c>
      <c r="W191" s="51">
        <f>'третья ц.к.'!$P$295</f>
        <v>5812.38</v>
      </c>
      <c r="X191" s="51">
        <f>'третья ц.к.'!$P$296</f>
        <v>5179.9799999999996</v>
      </c>
      <c r="Y191" s="52">
        <f>'третья ц.к.'!$P$297</f>
        <v>4952.6899999999996</v>
      </c>
    </row>
    <row r="192" spans="1:25" ht="15" customHeight="1" x14ac:dyDescent="0.25">
      <c r="A192" s="57">
        <f t="shared" si="3"/>
        <v>13</v>
      </c>
      <c r="B192" s="50">
        <f>'третья ц.к.'!$P$298</f>
        <v>4566.79</v>
      </c>
      <c r="C192" s="51">
        <f>'третья ц.к.'!$P$299</f>
        <v>4428.04</v>
      </c>
      <c r="D192" s="51">
        <f>'третья ц.к.'!$P$300</f>
        <v>4370.55</v>
      </c>
      <c r="E192" s="51">
        <f>'третья ц.к.'!$P$301</f>
        <v>4358.3500000000004</v>
      </c>
      <c r="F192" s="51">
        <f>'третья ц.к.'!$P$302</f>
        <v>4414.28</v>
      </c>
      <c r="G192" s="51">
        <f>'третья ц.к.'!$P$303</f>
        <v>4569.78</v>
      </c>
      <c r="H192" s="51">
        <f>'третья ц.к.'!$P$304</f>
        <v>4740.33</v>
      </c>
      <c r="I192" s="51">
        <f>'третья ц.к.'!$P$305</f>
        <v>5044.72</v>
      </c>
      <c r="J192" s="51">
        <f>'третья ц.к.'!$P$306</f>
        <v>5260.88</v>
      </c>
      <c r="K192" s="51">
        <f>'третья ц.к.'!$P$307</f>
        <v>5305.08</v>
      </c>
      <c r="L192" s="51">
        <f>'третья ц.к.'!$P$308</f>
        <v>5303.17</v>
      </c>
      <c r="M192" s="51">
        <f>'третья ц.к.'!$P$309</f>
        <v>5303.8</v>
      </c>
      <c r="N192" s="51">
        <f>'третья ц.к.'!$P$310</f>
        <v>5302.9</v>
      </c>
      <c r="O192" s="51">
        <f>'третья ц.к.'!$P$311</f>
        <v>5357.94</v>
      </c>
      <c r="P192" s="51">
        <f>'третья ц.к.'!$P$312</f>
        <v>5403.58</v>
      </c>
      <c r="Q192" s="51">
        <f>'третья ц.к.'!$P$313</f>
        <v>5388.07</v>
      </c>
      <c r="R192" s="51">
        <f>'третья ц.к.'!$P$314</f>
        <v>5338.29</v>
      </c>
      <c r="S192" s="51">
        <f>'третья ц.к.'!$P$315</f>
        <v>5301.41</v>
      </c>
      <c r="T192" s="51">
        <f>'третья ц.к.'!$P$316</f>
        <v>5298.97</v>
      </c>
      <c r="U192" s="51">
        <f>'третья ц.к.'!$P$317</f>
        <v>5374.21</v>
      </c>
      <c r="V192" s="51">
        <f>'третья ц.к.'!$P$318</f>
        <v>5374</v>
      </c>
      <c r="W192" s="51">
        <f>'третья ц.к.'!$P$319</f>
        <v>5313.2</v>
      </c>
      <c r="X192" s="51">
        <f>'третья ц.к.'!$P$320</f>
        <v>5231.21</v>
      </c>
      <c r="Y192" s="52">
        <f>'третья ц.к.'!$P$321</f>
        <v>4961.16</v>
      </c>
    </row>
    <row r="193" spans="1:25" ht="15" customHeight="1" x14ac:dyDescent="0.25">
      <c r="A193" s="57">
        <f t="shared" si="3"/>
        <v>14</v>
      </c>
      <c r="B193" s="50">
        <f>'третья ц.к.'!$P$322</f>
        <v>4635.3999999999996</v>
      </c>
      <c r="C193" s="51">
        <f>'третья ц.к.'!$P$323</f>
        <v>4479.59</v>
      </c>
      <c r="D193" s="51">
        <f>'третья ц.к.'!$P$324</f>
        <v>4429.7</v>
      </c>
      <c r="E193" s="51">
        <f>'третья ц.к.'!$P$325</f>
        <v>4410.2</v>
      </c>
      <c r="F193" s="51">
        <f>'третья ц.к.'!$P$326</f>
        <v>4426.82</v>
      </c>
      <c r="G193" s="51">
        <f>'третья ц.к.'!$P$327</f>
        <v>4518.78</v>
      </c>
      <c r="H193" s="51">
        <f>'третья ц.к.'!$P$328</f>
        <v>4772.91</v>
      </c>
      <c r="I193" s="51">
        <f>'третья ц.к.'!$P$329</f>
        <v>5068.8100000000004</v>
      </c>
      <c r="J193" s="51">
        <f>'третья ц.к.'!$P$330</f>
        <v>5274.2</v>
      </c>
      <c r="K193" s="51">
        <f>'третья ц.к.'!$P$331</f>
        <v>5307.88</v>
      </c>
      <c r="L193" s="51">
        <f>'третья ц.к.'!$P$332</f>
        <v>5304.32</v>
      </c>
      <c r="M193" s="51">
        <f>'третья ц.к.'!$P$333</f>
        <v>5319.77</v>
      </c>
      <c r="N193" s="51">
        <f>'третья ц.к.'!$P$334</f>
        <v>5318.97</v>
      </c>
      <c r="O193" s="51">
        <f>'третья ц.к.'!$P$335</f>
        <v>5389.49</v>
      </c>
      <c r="P193" s="51">
        <f>'третья ц.к.'!$P$336</f>
        <v>5403.17</v>
      </c>
      <c r="Q193" s="51">
        <f>'третья ц.к.'!$P$337</f>
        <v>5396.77</v>
      </c>
      <c r="R193" s="51">
        <f>'третья ц.к.'!$P$338</f>
        <v>5381.15</v>
      </c>
      <c r="S193" s="51">
        <f>'третья ц.к.'!$P$339</f>
        <v>5306.7</v>
      </c>
      <c r="T193" s="51">
        <f>'третья ц.к.'!$P$340</f>
        <v>5267.61</v>
      </c>
      <c r="U193" s="51">
        <f>'третья ц.к.'!$P$341</f>
        <v>5331.99</v>
      </c>
      <c r="V193" s="51">
        <f>'третья ц.к.'!$P$342</f>
        <v>5312.87</v>
      </c>
      <c r="W193" s="51">
        <f>'третья ц.к.'!$P$343</f>
        <v>5274.88</v>
      </c>
      <c r="X193" s="51">
        <f>'третья ц.к.'!$P$344</f>
        <v>5227.38</v>
      </c>
      <c r="Y193" s="52">
        <f>'третья ц.к.'!$P$345</f>
        <v>4986.72</v>
      </c>
    </row>
    <row r="194" spans="1:25" ht="15" customHeight="1" x14ac:dyDescent="0.25">
      <c r="A194" s="57">
        <f t="shared" si="3"/>
        <v>15</v>
      </c>
      <c r="B194" s="50">
        <f>'третья ц.к.'!$P$346</f>
        <v>4660.12</v>
      </c>
      <c r="C194" s="51">
        <f>'третья ц.к.'!$P$347</f>
        <v>4490.3900000000003</v>
      </c>
      <c r="D194" s="51">
        <f>'третья ц.к.'!$P$348</f>
        <v>4394.97</v>
      </c>
      <c r="E194" s="51">
        <f>'третья ц.к.'!$P$349</f>
        <v>4356.13</v>
      </c>
      <c r="F194" s="51">
        <f>'третья ц.к.'!$P$350</f>
        <v>4428.21</v>
      </c>
      <c r="G194" s="51">
        <f>'третья ц.к.'!$P$351</f>
        <v>4514.57</v>
      </c>
      <c r="H194" s="51">
        <f>'третья ц.к.'!$P$352</f>
        <v>4761.95</v>
      </c>
      <c r="I194" s="51">
        <f>'третья ц.к.'!$P$353</f>
        <v>5029.93</v>
      </c>
      <c r="J194" s="51">
        <f>'третья ц.к.'!$P$354</f>
        <v>5229.9399999999996</v>
      </c>
      <c r="K194" s="51">
        <f>'третья ц.к.'!$P$355</f>
        <v>5281.33</v>
      </c>
      <c r="L194" s="51">
        <f>'третья ц.к.'!$P$356</f>
        <v>5280.6</v>
      </c>
      <c r="M194" s="51">
        <f>'третья ц.к.'!$P$357</f>
        <v>5286.07</v>
      </c>
      <c r="N194" s="51">
        <f>'третья ц.к.'!$P$358</f>
        <v>5293.45</v>
      </c>
      <c r="O194" s="51">
        <f>'третья ц.к.'!$P$359</f>
        <v>5316.31</v>
      </c>
      <c r="P194" s="51">
        <f>'третья ц.к.'!$P$360</f>
        <v>5359.22</v>
      </c>
      <c r="Q194" s="51">
        <f>'третья ц.к.'!$P$361</f>
        <v>5332.31</v>
      </c>
      <c r="R194" s="51">
        <f>'третья ц.к.'!$P$362</f>
        <v>5315.41</v>
      </c>
      <c r="S194" s="51">
        <f>'третья ц.к.'!$P$363</f>
        <v>5284.11</v>
      </c>
      <c r="T194" s="51">
        <f>'третья ц.к.'!$P$364</f>
        <v>5268.22</v>
      </c>
      <c r="U194" s="51">
        <f>'третья ц.к.'!$P$365</f>
        <v>5363.74</v>
      </c>
      <c r="V194" s="51">
        <f>'третья ц.к.'!$P$366</f>
        <v>5382.02</v>
      </c>
      <c r="W194" s="51">
        <f>'третья ц.к.'!$P$367</f>
        <v>5303.09</v>
      </c>
      <c r="X194" s="51">
        <f>'третья ц.к.'!$P$368</f>
        <v>5164.3500000000004</v>
      </c>
      <c r="Y194" s="52">
        <f>'третья ц.к.'!$P$369</f>
        <v>4992.84</v>
      </c>
    </row>
    <row r="195" spans="1:25" ht="15" customHeight="1" x14ac:dyDescent="0.25">
      <c r="A195" s="57">
        <f t="shared" si="3"/>
        <v>16</v>
      </c>
      <c r="B195" s="50">
        <f>'третья ц.к.'!$P$370</f>
        <v>4728.21</v>
      </c>
      <c r="C195" s="51">
        <f>'третья ц.к.'!$P$371</f>
        <v>4642.83</v>
      </c>
      <c r="D195" s="51">
        <f>'третья ц.к.'!$P$372</f>
        <v>4570.26</v>
      </c>
      <c r="E195" s="51">
        <f>'третья ц.к.'!$P$373</f>
        <v>4544.88</v>
      </c>
      <c r="F195" s="51">
        <f>'третья ц.к.'!$P$374</f>
        <v>4547.16</v>
      </c>
      <c r="G195" s="51">
        <f>'третья ц.к.'!$P$375</f>
        <v>4630.28</v>
      </c>
      <c r="H195" s="51">
        <f>'третья ц.к.'!$P$376</f>
        <v>4793.54</v>
      </c>
      <c r="I195" s="51">
        <f>'третья ц.к.'!$P$377</f>
        <v>4960.16</v>
      </c>
      <c r="J195" s="51">
        <f>'третья ц.к.'!$P$378</f>
        <v>5124.97</v>
      </c>
      <c r="K195" s="51">
        <f>'третья ц.к.'!$P$379</f>
        <v>5259.68</v>
      </c>
      <c r="L195" s="51">
        <f>'третья ц.к.'!$P$380</f>
        <v>5270.85</v>
      </c>
      <c r="M195" s="51">
        <f>'третья ц.к.'!$P$381</f>
        <v>5257.16</v>
      </c>
      <c r="N195" s="51">
        <f>'третья ц.к.'!$P$382</f>
        <v>5264.54</v>
      </c>
      <c r="O195" s="51">
        <f>'третья ц.к.'!$P$383</f>
        <v>5290.9</v>
      </c>
      <c r="P195" s="51">
        <f>'третья ц.к.'!$P$384</f>
        <v>5322.55</v>
      </c>
      <c r="Q195" s="51">
        <f>'третья ц.к.'!$P$385</f>
        <v>5263.32</v>
      </c>
      <c r="R195" s="51">
        <f>'третья ц.к.'!$P$386</f>
        <v>5278.11</v>
      </c>
      <c r="S195" s="51">
        <f>'третья ц.к.'!$P$387</f>
        <v>5308.41</v>
      </c>
      <c r="T195" s="51">
        <f>'третья ц.к.'!$P$388</f>
        <v>5284.83</v>
      </c>
      <c r="U195" s="51">
        <f>'третья ц.к.'!$P$389</f>
        <v>5508.53</v>
      </c>
      <c r="V195" s="51">
        <f>'третья ц.к.'!$P$390</f>
        <v>5480.86</v>
      </c>
      <c r="W195" s="51">
        <f>'третья ц.к.'!$P$391</f>
        <v>5318.83</v>
      </c>
      <c r="X195" s="51">
        <f>'третья ц.к.'!$P$392</f>
        <v>5103.5600000000004</v>
      </c>
      <c r="Y195" s="52">
        <f>'третья ц.к.'!$P$393</f>
        <v>5002.3900000000003</v>
      </c>
    </row>
    <row r="196" spans="1:25" ht="15" customHeight="1" x14ac:dyDescent="0.25">
      <c r="A196" s="57">
        <f t="shared" si="3"/>
        <v>17</v>
      </c>
      <c r="B196" s="50">
        <f>'третья ц.к.'!$P$394</f>
        <v>4862.05</v>
      </c>
      <c r="C196" s="51">
        <f>'третья ц.к.'!$P$395</f>
        <v>4656.6499999999996</v>
      </c>
      <c r="D196" s="51">
        <f>'третья ц.к.'!$P$396</f>
        <v>4591.6099999999997</v>
      </c>
      <c r="E196" s="51">
        <f>'третья ц.к.'!$P$397</f>
        <v>4560.4399999999996</v>
      </c>
      <c r="F196" s="51">
        <f>'третья ц.к.'!$P$398</f>
        <v>4420.34</v>
      </c>
      <c r="G196" s="51">
        <f>'третья ц.к.'!$P$399</f>
        <v>4426.3999999999996</v>
      </c>
      <c r="H196" s="51">
        <f>'третья ц.к.'!$P$400</f>
        <v>4552.59</v>
      </c>
      <c r="I196" s="51">
        <f>'третья ц.к.'!$P$401</f>
        <v>4680.93</v>
      </c>
      <c r="J196" s="51">
        <f>'третья ц.к.'!$P$402</f>
        <v>5025.67</v>
      </c>
      <c r="K196" s="51">
        <f>'третья ц.к.'!$P$403</f>
        <v>5100.1400000000003</v>
      </c>
      <c r="L196" s="51">
        <f>'третья ц.к.'!$P$404</f>
        <v>5135.33</v>
      </c>
      <c r="M196" s="51">
        <f>'третья ц.к.'!$P$405</f>
        <v>5143.63</v>
      </c>
      <c r="N196" s="51">
        <f>'третья ц.к.'!$P$406</f>
        <v>5147.41</v>
      </c>
      <c r="O196" s="51">
        <f>'третья ц.к.'!$P$407</f>
        <v>5174.84</v>
      </c>
      <c r="P196" s="51">
        <f>'третья ц.к.'!$P$408</f>
        <v>5163.2</v>
      </c>
      <c r="Q196" s="51">
        <f>'третья ц.к.'!$P$409</f>
        <v>5166.63</v>
      </c>
      <c r="R196" s="51">
        <f>'третья ц.к.'!$P$410</f>
        <v>5175.1099999999997</v>
      </c>
      <c r="S196" s="51">
        <f>'третья ц.к.'!$P$411</f>
        <v>5197.21</v>
      </c>
      <c r="T196" s="51">
        <f>'третья ц.к.'!$P$412</f>
        <v>5364.36</v>
      </c>
      <c r="U196" s="51">
        <f>'третья ц.к.'!$P$413</f>
        <v>5576.84</v>
      </c>
      <c r="V196" s="51">
        <f>'третья ц.к.'!$P$414</f>
        <v>6413.59</v>
      </c>
      <c r="W196" s="51">
        <f>'третья ц.к.'!$P$415</f>
        <v>6389.35</v>
      </c>
      <c r="X196" s="51">
        <f>'третья ц.к.'!$P$416</f>
        <v>5119.2700000000004</v>
      </c>
      <c r="Y196" s="52">
        <f>'третья ц.к.'!$P$417</f>
        <v>4981.4799999999996</v>
      </c>
    </row>
    <row r="197" spans="1:25" ht="15" customHeight="1" x14ac:dyDescent="0.25">
      <c r="A197" s="57">
        <f t="shared" si="3"/>
        <v>18</v>
      </c>
      <c r="B197" s="50">
        <f>'третья ц.к.'!$P$418</f>
        <v>4607.96</v>
      </c>
      <c r="C197" s="51">
        <f>'третья ц.к.'!$P$419</f>
        <v>4421.8500000000004</v>
      </c>
      <c r="D197" s="51">
        <f>'третья ц.к.'!$P$420</f>
        <v>4410.2</v>
      </c>
      <c r="E197" s="51">
        <f>'третья ц.к.'!$P$421</f>
        <v>4329.26</v>
      </c>
      <c r="F197" s="51">
        <f>'третья ц.к.'!$P$422</f>
        <v>4320.57</v>
      </c>
      <c r="G197" s="51">
        <f>'третья ц.к.'!$P$423</f>
        <v>4405.3500000000004</v>
      </c>
      <c r="H197" s="51">
        <f>'третья ц.к.'!$P$424</f>
        <v>4606.67</v>
      </c>
      <c r="I197" s="51">
        <f>'третья ц.к.'!$P$425</f>
        <v>4943.0600000000004</v>
      </c>
      <c r="J197" s="51">
        <f>'третья ц.к.'!$P$426</f>
        <v>5105.45</v>
      </c>
      <c r="K197" s="51">
        <f>'третья ц.к.'!$P$427</f>
        <v>5183.62</v>
      </c>
      <c r="L197" s="51">
        <f>'третья ц.к.'!$P$428</f>
        <v>5208.7</v>
      </c>
      <c r="M197" s="51">
        <f>'третья ц.к.'!$P$429</f>
        <v>5208.95</v>
      </c>
      <c r="N197" s="51">
        <f>'третья ц.к.'!$P$430</f>
        <v>5206.45</v>
      </c>
      <c r="O197" s="51">
        <f>'третья ц.к.'!$P$431</f>
        <v>5237.1400000000003</v>
      </c>
      <c r="P197" s="51">
        <f>'третья ц.к.'!$P$432</f>
        <v>5298.23</v>
      </c>
      <c r="Q197" s="51">
        <f>'третья ц.к.'!$P$433</f>
        <v>5275.48</v>
      </c>
      <c r="R197" s="51">
        <f>'третья ц.к.'!$P$434</f>
        <v>5256.71</v>
      </c>
      <c r="S197" s="51">
        <f>'третья ц.к.'!$P$435</f>
        <v>5207.62</v>
      </c>
      <c r="T197" s="51">
        <f>'третья ц.к.'!$P$436</f>
        <v>5196.9399999999996</v>
      </c>
      <c r="U197" s="51">
        <f>'третья ц.к.'!$P$437</f>
        <v>5447.14</v>
      </c>
      <c r="V197" s="51">
        <f>'третья ц.к.'!$P$438</f>
        <v>5273.06</v>
      </c>
      <c r="W197" s="51">
        <f>'третья ц.к.'!$P$439</f>
        <v>5211.8900000000003</v>
      </c>
      <c r="X197" s="51">
        <f>'третья ц.к.'!$P$440</f>
        <v>5085.82</v>
      </c>
      <c r="Y197" s="52">
        <f>'третья ц.к.'!$P$441</f>
        <v>4863.38</v>
      </c>
    </row>
    <row r="198" spans="1:25" ht="15" customHeight="1" x14ac:dyDescent="0.25">
      <c r="A198" s="57">
        <f t="shared" si="3"/>
        <v>19</v>
      </c>
      <c r="B198" s="50">
        <f>'третья ц.к.'!$P$442</f>
        <v>4606.1099999999997</v>
      </c>
      <c r="C198" s="51">
        <f>'третья ц.к.'!$P$443</f>
        <v>4474.24</v>
      </c>
      <c r="D198" s="51">
        <f>'третья ц.к.'!$P$444</f>
        <v>4385.34</v>
      </c>
      <c r="E198" s="51">
        <f>'третья ц.к.'!$P$445</f>
        <v>4371.3599999999997</v>
      </c>
      <c r="F198" s="51">
        <f>'третья ц.к.'!$P$446</f>
        <v>4367.47</v>
      </c>
      <c r="G198" s="51">
        <f>'третья ц.к.'!$P$447</f>
        <v>4489.51</v>
      </c>
      <c r="H198" s="51">
        <f>'третья ц.к.'!$P$448</f>
        <v>4626.8</v>
      </c>
      <c r="I198" s="51">
        <f>'третья ц.к.'!$P$449</f>
        <v>4964.4799999999996</v>
      </c>
      <c r="J198" s="51">
        <f>'третья ц.к.'!$P$450</f>
        <v>5274.12</v>
      </c>
      <c r="K198" s="51">
        <f>'третья ц.к.'!$P$451</f>
        <v>5315.44</v>
      </c>
      <c r="L198" s="51">
        <f>'третья ц.к.'!$P$452</f>
        <v>5327.08</v>
      </c>
      <c r="M198" s="51">
        <f>'третья ц.к.'!$P$453</f>
        <v>5333.86</v>
      </c>
      <c r="N198" s="51">
        <f>'третья ц.к.'!$P$454</f>
        <v>5336.14</v>
      </c>
      <c r="O198" s="51">
        <f>'третья ц.к.'!$P$455</f>
        <v>5348.57</v>
      </c>
      <c r="P198" s="51">
        <f>'третья ц.к.'!$P$456</f>
        <v>5379.08</v>
      </c>
      <c r="Q198" s="51">
        <f>'третья ц.к.'!$P$457</f>
        <v>5373.84</v>
      </c>
      <c r="R198" s="51">
        <f>'третья ц.к.'!$P$458</f>
        <v>5376.77</v>
      </c>
      <c r="S198" s="51">
        <f>'третья ц.к.'!$P$459</f>
        <v>5343.63</v>
      </c>
      <c r="T198" s="51">
        <f>'третья ц.к.'!$P$460</f>
        <v>5335.74</v>
      </c>
      <c r="U198" s="51">
        <f>'третья ц.к.'!$P$461</f>
        <v>5493.88</v>
      </c>
      <c r="V198" s="51">
        <f>'третья ц.к.'!$P$462</f>
        <v>5522.29</v>
      </c>
      <c r="W198" s="51">
        <f>'третья ц.к.'!$P$463</f>
        <v>5340.7</v>
      </c>
      <c r="X198" s="51">
        <f>'третья ц.к.'!$P$464</f>
        <v>5267.38</v>
      </c>
      <c r="Y198" s="52">
        <f>'третья ц.к.'!$P$465</f>
        <v>5004.17</v>
      </c>
    </row>
    <row r="199" spans="1:25" s="45" customFormat="1" ht="15" customHeight="1" x14ac:dyDescent="0.25">
      <c r="A199" s="57">
        <f t="shared" si="3"/>
        <v>20</v>
      </c>
      <c r="B199" s="50">
        <f>'третья ц.к.'!$P$466</f>
        <v>4669.1499999999996</v>
      </c>
      <c r="C199" s="51">
        <f>'третья ц.к.'!$P$467</f>
        <v>4514.26</v>
      </c>
      <c r="D199" s="51">
        <f>'третья ц.к.'!$P$468</f>
        <v>4454.66</v>
      </c>
      <c r="E199" s="51">
        <f>'третья ц.к.'!$P$469</f>
        <v>4456.32</v>
      </c>
      <c r="F199" s="51">
        <f>'третья ц.к.'!$P$470</f>
        <v>4479.3</v>
      </c>
      <c r="G199" s="51">
        <f>'третья ц.к.'!$P$471</f>
        <v>4555.5600000000004</v>
      </c>
      <c r="H199" s="51">
        <f>'третья ц.к.'!$P$472</f>
        <v>4811.3999999999996</v>
      </c>
      <c r="I199" s="51">
        <f>'третья ц.к.'!$P$473</f>
        <v>5039.33</v>
      </c>
      <c r="J199" s="51">
        <f>'третья ц.к.'!$P$474</f>
        <v>5284.98</v>
      </c>
      <c r="K199" s="51">
        <f>'третья ц.к.'!$P$475</f>
        <v>5329.02</v>
      </c>
      <c r="L199" s="51">
        <f>'третья ц.к.'!$P$476</f>
        <v>5344.09</v>
      </c>
      <c r="M199" s="51">
        <f>'третья ц.к.'!$P$477</f>
        <v>5336.48</v>
      </c>
      <c r="N199" s="51">
        <f>'третья ц.к.'!$P$478</f>
        <v>5335.09</v>
      </c>
      <c r="O199" s="51">
        <f>'третья ц.к.'!$P$479</f>
        <v>5361.76</v>
      </c>
      <c r="P199" s="51">
        <f>'третья ц.к.'!$P$480</f>
        <v>5496.26</v>
      </c>
      <c r="Q199" s="51">
        <f>'третья ц.к.'!$P$481</f>
        <v>5508.42</v>
      </c>
      <c r="R199" s="51">
        <f>'третья ц.к.'!$P$482</f>
        <v>5399.82</v>
      </c>
      <c r="S199" s="51">
        <f>'третья ц.к.'!$P$483</f>
        <v>5327.59</v>
      </c>
      <c r="T199" s="51">
        <f>'третья ц.к.'!$P$484</f>
        <v>5332.8</v>
      </c>
      <c r="U199" s="51">
        <f>'третья ц.к.'!$P$485</f>
        <v>5479.25</v>
      </c>
      <c r="V199" s="51">
        <f>'третья ц.к.'!$P$486</f>
        <v>5403.48</v>
      </c>
      <c r="W199" s="51">
        <f>'третья ц.к.'!$P$487</f>
        <v>5317.78</v>
      </c>
      <c r="X199" s="51">
        <f>'третья ц.к.'!$P$488</f>
        <v>5130.46</v>
      </c>
      <c r="Y199" s="52">
        <f>'третья ц.к.'!$P$489</f>
        <v>5039.8</v>
      </c>
    </row>
    <row r="200" spans="1:25" ht="15" customHeight="1" x14ac:dyDescent="0.25">
      <c r="A200" s="57">
        <f t="shared" si="3"/>
        <v>21</v>
      </c>
      <c r="B200" s="50">
        <f>'третья ц.к.'!$P$490</f>
        <v>4656.29</v>
      </c>
      <c r="C200" s="51">
        <f>'третья ц.к.'!$P$491</f>
        <v>4456.5</v>
      </c>
      <c r="D200" s="51">
        <f>'третья ц.к.'!$P$492</f>
        <v>4422.43</v>
      </c>
      <c r="E200" s="51">
        <f>'третья ц.к.'!$P$493</f>
        <v>4409.43</v>
      </c>
      <c r="F200" s="51">
        <f>'третья ц.к.'!$P$494</f>
        <v>4408.8999999999996</v>
      </c>
      <c r="G200" s="51">
        <f>'третья ц.к.'!$P$495</f>
        <v>4497.33</v>
      </c>
      <c r="H200" s="51">
        <f>'третья ц.к.'!$P$496</f>
        <v>4712.09</v>
      </c>
      <c r="I200" s="51">
        <f>'третья ц.к.'!$P$497</f>
        <v>4969.04</v>
      </c>
      <c r="J200" s="51">
        <f>'третья ц.к.'!$P$498</f>
        <v>5211.1400000000003</v>
      </c>
      <c r="K200" s="51">
        <f>'третья ц.к.'!$P$499</f>
        <v>5284.35</v>
      </c>
      <c r="L200" s="51">
        <f>'третья ц.к.'!$P$500</f>
        <v>5296.47</v>
      </c>
      <c r="M200" s="51">
        <f>'третья ц.к.'!$P$501</f>
        <v>5296.65</v>
      </c>
      <c r="N200" s="51">
        <f>'третья ц.к.'!$P$502</f>
        <v>5298.07</v>
      </c>
      <c r="O200" s="51">
        <f>'третья ц.к.'!$P$503</f>
        <v>5328.21</v>
      </c>
      <c r="P200" s="51">
        <f>'третья ц.к.'!$P$504</f>
        <v>5793.5</v>
      </c>
      <c r="Q200" s="51">
        <f>'третья ц.к.'!$P$505</f>
        <v>5527.24</v>
      </c>
      <c r="R200" s="51">
        <f>'третья ц.к.'!$P$506</f>
        <v>5316.18</v>
      </c>
      <c r="S200" s="51">
        <f>'третья ц.к.'!$P$507</f>
        <v>5277.36</v>
      </c>
      <c r="T200" s="51">
        <f>'третья ц.к.'!$P$508</f>
        <v>5283.36</v>
      </c>
      <c r="U200" s="51">
        <f>'третья ц.к.'!$P$509</f>
        <v>5423.23</v>
      </c>
      <c r="V200" s="51">
        <f>'третья ц.к.'!$P$510</f>
        <v>5383.19</v>
      </c>
      <c r="W200" s="51">
        <f>'третья ц.к.'!$P$511</f>
        <v>5290.28</v>
      </c>
      <c r="X200" s="51">
        <f>'третья ц.к.'!$P$512</f>
        <v>5099.9399999999996</v>
      </c>
      <c r="Y200" s="52">
        <f>'третья ц.к.'!$P$513</f>
        <v>4869.83</v>
      </c>
    </row>
    <row r="201" spans="1:25" ht="15" customHeight="1" x14ac:dyDescent="0.25">
      <c r="A201" s="57">
        <f t="shared" si="3"/>
        <v>22</v>
      </c>
      <c r="B201" s="50">
        <f>'третья ц.к.'!$P$514</f>
        <v>4578.32</v>
      </c>
      <c r="C201" s="51">
        <f>'третья ц.к.'!$P$515</f>
        <v>4463</v>
      </c>
      <c r="D201" s="51">
        <f>'третья ц.к.'!$P$516</f>
        <v>4438.76</v>
      </c>
      <c r="E201" s="51">
        <f>'третья ц.к.'!$P$517</f>
        <v>4420.54</v>
      </c>
      <c r="F201" s="51">
        <f>'третья ц.к.'!$P$518</f>
        <v>4416.83</v>
      </c>
      <c r="G201" s="51">
        <f>'третья ц.к.'!$P$519</f>
        <v>4487.28</v>
      </c>
      <c r="H201" s="51">
        <f>'третья ц.к.'!$P$520</f>
        <v>4658.74</v>
      </c>
      <c r="I201" s="51">
        <f>'третья ц.к.'!$P$521</f>
        <v>5009.7700000000004</v>
      </c>
      <c r="J201" s="51">
        <f>'третья ц.к.'!$P$522</f>
        <v>5242.59</v>
      </c>
      <c r="K201" s="51">
        <f>'третья ц.к.'!$P$523</f>
        <v>5313.25</v>
      </c>
      <c r="L201" s="51">
        <f>'третья ц.к.'!$P$524</f>
        <v>5324.77</v>
      </c>
      <c r="M201" s="51">
        <f>'третья ц.к.'!$P$525</f>
        <v>5329.97</v>
      </c>
      <c r="N201" s="51">
        <f>'третья ц.к.'!$P$526</f>
        <v>5329.31</v>
      </c>
      <c r="O201" s="51">
        <f>'третья ц.к.'!$P$527</f>
        <v>5394.55</v>
      </c>
      <c r="P201" s="51">
        <f>'третья ц.к.'!$P$528</f>
        <v>5465.67</v>
      </c>
      <c r="Q201" s="51">
        <f>'третья ц.к.'!$P$529</f>
        <v>5792.5</v>
      </c>
      <c r="R201" s="51">
        <f>'третья ц.к.'!$P$530</f>
        <v>5355.39</v>
      </c>
      <c r="S201" s="51">
        <f>'третья ц.к.'!$P$531</f>
        <v>5323.08</v>
      </c>
      <c r="T201" s="51">
        <f>'третья ц.к.'!$P$532</f>
        <v>5350.91</v>
      </c>
      <c r="U201" s="51">
        <f>'третья ц.к.'!$P$533</f>
        <v>5408.1</v>
      </c>
      <c r="V201" s="51">
        <f>'третья ц.к.'!$P$534</f>
        <v>5508.73</v>
      </c>
      <c r="W201" s="51">
        <f>'третья ц.к.'!$P$535</f>
        <v>5392.31</v>
      </c>
      <c r="X201" s="51">
        <f>'третья ц.к.'!$P$536</f>
        <v>5203.0600000000004</v>
      </c>
      <c r="Y201" s="52">
        <f>'третья ц.к.'!$P$537</f>
        <v>5024.76</v>
      </c>
    </row>
    <row r="202" spans="1:25" ht="15" customHeight="1" x14ac:dyDescent="0.25">
      <c r="A202" s="57">
        <f t="shared" si="3"/>
        <v>23</v>
      </c>
      <c r="B202" s="50">
        <f>'третья ц.к.'!$P$538</f>
        <v>4902.5600000000004</v>
      </c>
      <c r="C202" s="51">
        <f>'третья ц.к.'!$P$539</f>
        <v>4620.6899999999996</v>
      </c>
      <c r="D202" s="51">
        <f>'третья ц.к.'!$P$540</f>
        <v>4500.9399999999996</v>
      </c>
      <c r="E202" s="51">
        <f>'третья ц.к.'!$P$541</f>
        <v>4495.01</v>
      </c>
      <c r="F202" s="51">
        <f>'третья ц.к.'!$P$542</f>
        <v>4489.49</v>
      </c>
      <c r="G202" s="51">
        <f>'третья ц.к.'!$P$543</f>
        <v>4504.8599999999997</v>
      </c>
      <c r="H202" s="51">
        <f>'третья ц.к.'!$P$544</f>
        <v>4509.95</v>
      </c>
      <c r="I202" s="51">
        <f>'третья ц.к.'!$P$545</f>
        <v>4863.42</v>
      </c>
      <c r="J202" s="51">
        <f>'третья ц.к.'!$P$546</f>
        <v>5069.04</v>
      </c>
      <c r="K202" s="51">
        <f>'третья ц.к.'!$P$547</f>
        <v>5118.8500000000004</v>
      </c>
      <c r="L202" s="51">
        <f>'третья ц.к.'!$P$548</f>
        <v>5189.78</v>
      </c>
      <c r="M202" s="51">
        <f>'третья ц.к.'!$P$549</f>
        <v>5197.87</v>
      </c>
      <c r="N202" s="51">
        <f>'третья ц.к.'!$P$550</f>
        <v>5192.01</v>
      </c>
      <c r="O202" s="51">
        <f>'третья ц.к.'!$P$551</f>
        <v>5207.99</v>
      </c>
      <c r="P202" s="51">
        <f>'третья ц.к.'!$P$552</f>
        <v>5195.2</v>
      </c>
      <c r="Q202" s="51">
        <f>'третья ц.к.'!$P$553</f>
        <v>5191.62</v>
      </c>
      <c r="R202" s="51">
        <f>'третья ц.к.'!$P$554</f>
        <v>5142.72</v>
      </c>
      <c r="S202" s="51">
        <f>'третья ц.к.'!$P$555</f>
        <v>5119.17</v>
      </c>
      <c r="T202" s="51">
        <f>'третья ц.к.'!$P$556</f>
        <v>5149.42</v>
      </c>
      <c r="U202" s="51">
        <f>'третья ц.к.'!$P$557</f>
        <v>5313.44</v>
      </c>
      <c r="V202" s="51">
        <f>'третья ц.к.'!$P$558</f>
        <v>5293.51</v>
      </c>
      <c r="W202" s="51">
        <f>'третья ц.к.'!$P$559</f>
        <v>5155.28</v>
      </c>
      <c r="X202" s="51">
        <f>'третья ц.к.'!$P$560</f>
        <v>5058.67</v>
      </c>
      <c r="Y202" s="52">
        <f>'третья ц.к.'!$P$561</f>
        <v>4764.46</v>
      </c>
    </row>
    <row r="203" spans="1:25" ht="15" customHeight="1" x14ac:dyDescent="0.25">
      <c r="A203" s="57">
        <f t="shared" si="3"/>
        <v>24</v>
      </c>
      <c r="B203" s="50">
        <f>'третья ц.к.'!$P$562</f>
        <v>4723.47</v>
      </c>
      <c r="C203" s="51">
        <f>'третья ц.к.'!$P$563</f>
        <v>4567.6000000000004</v>
      </c>
      <c r="D203" s="51">
        <f>'третья ц.к.'!$P$564</f>
        <v>4483.7700000000004</v>
      </c>
      <c r="E203" s="51">
        <f>'третья ц.к.'!$P$565</f>
        <v>4418.49</v>
      </c>
      <c r="F203" s="51">
        <f>'третья ц.к.'!$P$566</f>
        <v>4409.4799999999996</v>
      </c>
      <c r="G203" s="51">
        <f>'третья ц.к.'!$P$567</f>
        <v>4391.18</v>
      </c>
      <c r="H203" s="51">
        <f>'третья ц.к.'!$P$568</f>
        <v>4488.2299999999996</v>
      </c>
      <c r="I203" s="51">
        <f>'третья ц.к.'!$P$569</f>
        <v>4627.95</v>
      </c>
      <c r="J203" s="51">
        <f>'третья ц.к.'!$P$570</f>
        <v>4709.13</v>
      </c>
      <c r="K203" s="51">
        <f>'третья ц.к.'!$P$571</f>
        <v>5012.8900000000003</v>
      </c>
      <c r="L203" s="51">
        <f>'третья ц.к.'!$P$572</f>
        <v>5025.54</v>
      </c>
      <c r="M203" s="51">
        <f>'третья ц.к.'!$P$573</f>
        <v>5025.5200000000004</v>
      </c>
      <c r="N203" s="51">
        <f>'третья ц.к.'!$P$574</f>
        <v>5031.6899999999996</v>
      </c>
      <c r="O203" s="51">
        <f>'третья ц.к.'!$P$575</f>
        <v>5042.54</v>
      </c>
      <c r="P203" s="51">
        <f>'третья ц.к.'!$P$576</f>
        <v>5046.4799999999996</v>
      </c>
      <c r="Q203" s="51">
        <f>'третья ц.к.'!$P$577</f>
        <v>5044.8999999999996</v>
      </c>
      <c r="R203" s="51">
        <f>'третья ц.к.'!$P$578</f>
        <v>5046.7299999999996</v>
      </c>
      <c r="S203" s="51">
        <f>'третья ц.к.'!$P$579</f>
        <v>5046.42</v>
      </c>
      <c r="T203" s="51">
        <f>'третья ц.к.'!$P$580</f>
        <v>5124.29</v>
      </c>
      <c r="U203" s="51">
        <f>'третья ц.к.'!$P$581</f>
        <v>5317.72</v>
      </c>
      <c r="V203" s="51">
        <f>'третья ц.к.'!$P$582</f>
        <v>5337.27</v>
      </c>
      <c r="W203" s="51">
        <f>'третья ц.к.'!$P$583</f>
        <v>5181.5200000000004</v>
      </c>
      <c r="X203" s="51">
        <f>'третья ц.к.'!$P$584</f>
        <v>5018.0600000000004</v>
      </c>
      <c r="Y203" s="52">
        <f>'третья ц.к.'!$P$585</f>
        <v>4774.42</v>
      </c>
    </row>
    <row r="204" spans="1:25" ht="15" customHeight="1" x14ac:dyDescent="0.25">
      <c r="A204" s="57">
        <f t="shared" si="3"/>
        <v>25</v>
      </c>
      <c r="B204" s="50">
        <f>'третья ц.к.'!$P$586</f>
        <v>4510.7299999999996</v>
      </c>
      <c r="C204" s="51">
        <f>'третья ц.к.'!$P$587</f>
        <v>4474.91</v>
      </c>
      <c r="D204" s="51">
        <f>'третья ц.к.'!$P$588</f>
        <v>4406.41</v>
      </c>
      <c r="E204" s="51">
        <f>'третья ц.к.'!$P$589</f>
        <v>4396.0600000000004</v>
      </c>
      <c r="F204" s="51">
        <f>'третья ц.к.'!$P$590</f>
        <v>4428.49</v>
      </c>
      <c r="G204" s="51">
        <f>'третья ц.к.'!$P$591</f>
        <v>4437.2</v>
      </c>
      <c r="H204" s="51">
        <f>'третья ц.к.'!$P$592</f>
        <v>4602.09</v>
      </c>
      <c r="I204" s="51">
        <f>'третья ц.к.'!$P$593</f>
        <v>4942.8599999999997</v>
      </c>
      <c r="J204" s="51">
        <f>'третья ц.к.'!$P$594</f>
        <v>5074.53</v>
      </c>
      <c r="K204" s="51">
        <f>'третья ц.к.'!$P$595</f>
        <v>5233.82</v>
      </c>
      <c r="L204" s="51">
        <f>'третья ц.к.'!$P$596</f>
        <v>5252.01</v>
      </c>
      <c r="M204" s="51">
        <f>'третья ц.к.'!$P$597</f>
        <v>5231.2299999999996</v>
      </c>
      <c r="N204" s="51">
        <f>'третья ц.к.'!$P$598</f>
        <v>5203.6499999999996</v>
      </c>
      <c r="O204" s="51">
        <f>'третья ц.к.'!$P$599</f>
        <v>5241.0600000000004</v>
      </c>
      <c r="P204" s="51">
        <f>'третья ц.к.'!$P$600</f>
        <v>5244.96</v>
      </c>
      <c r="Q204" s="51">
        <f>'третья ц.к.'!$P$601</f>
        <v>5226.01</v>
      </c>
      <c r="R204" s="51">
        <f>'третья ц.к.'!$P$602</f>
        <v>5183.83</v>
      </c>
      <c r="S204" s="51">
        <f>'третья ц.к.'!$P$603</f>
        <v>5128.99</v>
      </c>
      <c r="T204" s="51">
        <f>'третья ц.к.'!$P$604</f>
        <v>5198.88</v>
      </c>
      <c r="U204" s="51">
        <f>'третья ц.к.'!$P$605</f>
        <v>5297.7</v>
      </c>
      <c r="V204" s="51">
        <f>'третья ц.к.'!$P$606</f>
        <v>5258.86</v>
      </c>
      <c r="W204" s="51">
        <f>'третья ц.к.'!$P$607</f>
        <v>5127.7700000000004</v>
      </c>
      <c r="X204" s="51">
        <f>'третья ц.к.'!$P$608</f>
        <v>5012.3599999999997</v>
      </c>
      <c r="Y204" s="52">
        <f>'третья ц.к.'!$P$609</f>
        <v>4871.8999999999996</v>
      </c>
    </row>
    <row r="205" spans="1:25" ht="15" customHeight="1" x14ac:dyDescent="0.25">
      <c r="A205" s="57">
        <f t="shared" si="3"/>
        <v>26</v>
      </c>
      <c r="B205" s="50">
        <f>'третья ц.к.'!$P$610</f>
        <v>4464.7</v>
      </c>
      <c r="C205" s="51">
        <f>'третья ц.к.'!$P$611</f>
        <v>4384.3900000000003</v>
      </c>
      <c r="D205" s="51">
        <f>'третья ц.к.'!$P$612</f>
        <v>4358.13</v>
      </c>
      <c r="E205" s="51">
        <f>'третья ц.к.'!$P$613</f>
        <v>4354.3</v>
      </c>
      <c r="F205" s="51">
        <f>'третья ц.к.'!$P$614</f>
        <v>4359.21</v>
      </c>
      <c r="G205" s="51">
        <f>'третья ц.к.'!$P$615</f>
        <v>4503.8599999999997</v>
      </c>
      <c r="H205" s="51">
        <f>'третья ц.к.'!$P$616</f>
        <v>4595.3599999999997</v>
      </c>
      <c r="I205" s="51">
        <f>'третья ц.к.'!$P$617</f>
        <v>4961.37</v>
      </c>
      <c r="J205" s="51">
        <f>'третья ц.к.'!$P$618</f>
        <v>5102.4799999999996</v>
      </c>
      <c r="K205" s="51">
        <f>'третья ц.к.'!$P$619</f>
        <v>5186.6099999999997</v>
      </c>
      <c r="L205" s="51">
        <f>'третья ц.к.'!$P$620</f>
        <v>5209.59</v>
      </c>
      <c r="M205" s="51">
        <f>'третья ц.к.'!$P$621</f>
        <v>5157.43</v>
      </c>
      <c r="N205" s="51">
        <f>'третья ц.к.'!$P$622</f>
        <v>5127.17</v>
      </c>
      <c r="O205" s="51">
        <f>'третья ц.к.'!$P$623</f>
        <v>5150.75</v>
      </c>
      <c r="P205" s="51">
        <f>'третья ц.к.'!$P$624</f>
        <v>5189.63</v>
      </c>
      <c r="Q205" s="51">
        <f>'третья ц.к.'!$P$625</f>
        <v>5173.17</v>
      </c>
      <c r="R205" s="51">
        <f>'третья ц.к.'!$P$626</f>
        <v>5119.16</v>
      </c>
      <c r="S205" s="51">
        <f>'третья ц.к.'!$P$627</f>
        <v>5110.91</v>
      </c>
      <c r="T205" s="51">
        <f>'третья ц.к.'!$P$628</f>
        <v>5200.3900000000003</v>
      </c>
      <c r="U205" s="51">
        <f>'третья ц.к.'!$P$629</f>
        <v>5304.77</v>
      </c>
      <c r="V205" s="51">
        <f>'третья ц.к.'!$P$630</f>
        <v>5278.41</v>
      </c>
      <c r="W205" s="51">
        <f>'третья ц.к.'!$P$631</f>
        <v>5128.1099999999997</v>
      </c>
      <c r="X205" s="51">
        <f>'третья ц.к.'!$P$632</f>
        <v>5025.13</v>
      </c>
      <c r="Y205" s="52">
        <f>'третья ц.к.'!$P$633</f>
        <v>4844.6499999999996</v>
      </c>
    </row>
    <row r="206" spans="1:25" ht="15" customHeight="1" x14ac:dyDescent="0.25">
      <c r="A206" s="57">
        <f t="shared" si="3"/>
        <v>27</v>
      </c>
      <c r="B206" s="50">
        <f>'третья ц.к.'!$P$634</f>
        <v>4455.87</v>
      </c>
      <c r="C206" s="51">
        <f>'третья ц.к.'!$P$635</f>
        <v>4330.3900000000003</v>
      </c>
      <c r="D206" s="51">
        <f>'третья ц.к.'!$P$636</f>
        <v>4329.2299999999996</v>
      </c>
      <c r="E206" s="51">
        <f>'третья ц.к.'!$P$637</f>
        <v>4328.91</v>
      </c>
      <c r="F206" s="51">
        <f>'третья ц.к.'!$P$638</f>
        <v>4358.75</v>
      </c>
      <c r="G206" s="51">
        <f>'третья ц.к.'!$P$639</f>
        <v>4483.26</v>
      </c>
      <c r="H206" s="51">
        <f>'третья ц.к.'!$P$640</f>
        <v>4638.75</v>
      </c>
      <c r="I206" s="51">
        <f>'третья ц.к.'!$P$641</f>
        <v>4961.33</v>
      </c>
      <c r="J206" s="51">
        <f>'третья ц.к.'!$P$642</f>
        <v>5069.32</v>
      </c>
      <c r="K206" s="51">
        <f>'третья ц.к.'!$P$643</f>
        <v>5149.54</v>
      </c>
      <c r="L206" s="51">
        <f>'третья ц.к.'!$P$644</f>
        <v>5169.87</v>
      </c>
      <c r="M206" s="51">
        <f>'третья ц.к.'!$P$645</f>
        <v>5167.2</v>
      </c>
      <c r="N206" s="51">
        <f>'третья ц.к.'!$P$646</f>
        <v>5133.76</v>
      </c>
      <c r="O206" s="51">
        <f>'третья ц.к.'!$P$647</f>
        <v>5160.32</v>
      </c>
      <c r="P206" s="51">
        <f>'третья ц.к.'!$P$648</f>
        <v>5172.74</v>
      </c>
      <c r="Q206" s="51">
        <f>'третья ц.к.'!$P$649</f>
        <v>5165.54</v>
      </c>
      <c r="R206" s="51">
        <f>'третья ц.к.'!$P$650</f>
        <v>5112.87</v>
      </c>
      <c r="S206" s="51">
        <f>'третья ц.к.'!$P$651</f>
        <v>5085.53</v>
      </c>
      <c r="T206" s="51">
        <f>'третья ц.к.'!$P$652</f>
        <v>5228.37</v>
      </c>
      <c r="U206" s="51">
        <f>'третья ц.к.'!$P$653</f>
        <v>5373.74</v>
      </c>
      <c r="V206" s="51">
        <f>'третья ц.к.'!$P$654</f>
        <v>5267.59</v>
      </c>
      <c r="W206" s="51">
        <f>'третья ц.к.'!$P$655</f>
        <v>5130.1899999999996</v>
      </c>
      <c r="X206" s="51">
        <f>'третья ц.к.'!$P$656</f>
        <v>5031.1400000000003</v>
      </c>
      <c r="Y206" s="52">
        <f>'третья ц.к.'!$P$657</f>
        <v>4809.8999999999996</v>
      </c>
    </row>
    <row r="207" spans="1:25" ht="15" customHeight="1" x14ac:dyDescent="0.25">
      <c r="A207" s="57">
        <f t="shared" si="3"/>
        <v>28</v>
      </c>
      <c r="B207" s="50">
        <f>'третья ц.к.'!$P$658</f>
        <v>4452.13</v>
      </c>
      <c r="C207" s="51">
        <f>'третья ц.к.'!$P$659</f>
        <v>4344.53</v>
      </c>
      <c r="D207" s="51">
        <f>'третья ц.к.'!$P$660</f>
        <v>4334.09</v>
      </c>
      <c r="E207" s="51">
        <f>'третья ц.к.'!$P$661</f>
        <v>4333.2</v>
      </c>
      <c r="F207" s="51">
        <f>'третья ц.к.'!$P$662</f>
        <v>4375.34</v>
      </c>
      <c r="G207" s="51">
        <f>'третья ц.к.'!$P$663</f>
        <v>4528.12</v>
      </c>
      <c r="H207" s="51">
        <f>'третья ц.к.'!$P$664</f>
        <v>4634.5</v>
      </c>
      <c r="I207" s="51">
        <f>'третья ц.к.'!$P$665</f>
        <v>4975.49</v>
      </c>
      <c r="J207" s="51">
        <f>'третья ц.к.'!$P$666</f>
        <v>5137.53</v>
      </c>
      <c r="K207" s="51">
        <f>'третья ц.к.'!$P$667</f>
        <v>5168.13</v>
      </c>
      <c r="L207" s="51">
        <f>'третья ц.к.'!$P$668</f>
        <v>5187.43</v>
      </c>
      <c r="M207" s="51">
        <f>'третья ц.к.'!$P$669</f>
        <v>5174.1499999999996</v>
      </c>
      <c r="N207" s="51">
        <f>'третья ц.к.'!$P$670</f>
        <v>5130.46</v>
      </c>
      <c r="O207" s="51">
        <f>'третья ц.к.'!$P$671</f>
        <v>5147.0200000000004</v>
      </c>
      <c r="P207" s="51">
        <f>'третья ц.к.'!$P$672</f>
        <v>5137.6099999999997</v>
      </c>
      <c r="Q207" s="51">
        <f>'третья ц.к.'!$P$673</f>
        <v>5118.6499999999996</v>
      </c>
      <c r="R207" s="51">
        <f>'третья ц.к.'!$P$674</f>
        <v>5124.2299999999996</v>
      </c>
      <c r="S207" s="51">
        <f>'третья ц.к.'!$P$675</f>
        <v>5111.05</v>
      </c>
      <c r="T207" s="51">
        <f>'третья ц.к.'!$P$676</f>
        <v>5160.8999999999996</v>
      </c>
      <c r="U207" s="51">
        <f>'третья ц.к.'!$P$677</f>
        <v>5292.61</v>
      </c>
      <c r="V207" s="51">
        <f>'третья ц.к.'!$P$678</f>
        <v>5230.8900000000003</v>
      </c>
      <c r="W207" s="51">
        <f>'третья ц.к.'!$P$679</f>
        <v>5121.21</v>
      </c>
      <c r="X207" s="51">
        <f>'третья ц.к.'!$P$680</f>
        <v>5053.5</v>
      </c>
      <c r="Y207" s="52">
        <f>'третья ц.к.'!$P$681</f>
        <v>4807.95</v>
      </c>
    </row>
    <row r="208" spans="1:25" ht="15" customHeight="1" x14ac:dyDescent="0.25">
      <c r="A208" s="57">
        <f t="shared" si="3"/>
        <v>29</v>
      </c>
      <c r="B208" s="50">
        <f>'третья ц.к.'!$P$682</f>
        <v>4581.1400000000003</v>
      </c>
      <c r="C208" s="51">
        <f>'третья ц.к.'!$P$683</f>
        <v>4380.62</v>
      </c>
      <c r="D208" s="51">
        <f>'третья ц.к.'!$P$684</f>
        <v>4370.62</v>
      </c>
      <c r="E208" s="51">
        <f>'третья ц.к.'!$P$685</f>
        <v>4376.79</v>
      </c>
      <c r="F208" s="51">
        <f>'третья ц.к.'!$P$686</f>
        <v>4363.26</v>
      </c>
      <c r="G208" s="51">
        <f>'третья ц.к.'!$P$687</f>
        <v>4493.8500000000004</v>
      </c>
      <c r="H208" s="51">
        <f>'третья ц.к.'!$P$688</f>
        <v>4820.75</v>
      </c>
      <c r="I208" s="51">
        <f>'третья ц.к.'!$P$689</f>
        <v>4978.87</v>
      </c>
      <c r="J208" s="51">
        <f>'третья ц.к.'!$P$690</f>
        <v>5155.99</v>
      </c>
      <c r="K208" s="51">
        <f>'третья ц.к.'!$P$691</f>
        <v>5173.97</v>
      </c>
      <c r="L208" s="51">
        <f>'третья ц.к.'!$P$692</f>
        <v>5171.5200000000004</v>
      </c>
      <c r="M208" s="51">
        <f>'третья ц.к.'!$P$693</f>
        <v>5164.79</v>
      </c>
      <c r="N208" s="51">
        <f>'третья ц.к.'!$P$694</f>
        <v>5156.75</v>
      </c>
      <c r="O208" s="51">
        <f>'третья ц.к.'!$P$695</f>
        <v>5164.66</v>
      </c>
      <c r="P208" s="51">
        <f>'третья ц.к.'!$P$696</f>
        <v>5160.3100000000004</v>
      </c>
      <c r="Q208" s="51">
        <f>'третья ц.к.'!$P$697</f>
        <v>5159.01</v>
      </c>
      <c r="R208" s="51">
        <f>'третья ц.к.'!$P$698</f>
        <v>5154.58</v>
      </c>
      <c r="S208" s="51">
        <f>'третья ц.к.'!$P$699</f>
        <v>5158.75</v>
      </c>
      <c r="T208" s="51">
        <f>'третья ц.к.'!$P$700</f>
        <v>5197.09</v>
      </c>
      <c r="U208" s="51">
        <f>'третья ц.к.'!$P$701</f>
        <v>5291.26</v>
      </c>
      <c r="V208" s="51">
        <f>'третья ц.к.'!$P$702</f>
        <v>5281.42</v>
      </c>
      <c r="W208" s="51">
        <f>'третья ц.к.'!$P$703</f>
        <v>5183.1400000000003</v>
      </c>
      <c r="X208" s="51">
        <f>'третья ц.к.'!$P$704</f>
        <v>5179.6899999999996</v>
      </c>
      <c r="Y208" s="52">
        <f>'третья ц.к.'!$P$705</f>
        <v>4992.51</v>
      </c>
    </row>
    <row r="209" spans="1:25" ht="15" customHeight="1" thickBot="1" x14ac:dyDescent="0.3">
      <c r="A209" s="68">
        <f t="shared" si="3"/>
        <v>30</v>
      </c>
      <c r="B209" s="50">
        <f>'третья ц.к.'!$P$706</f>
        <v>4738.46</v>
      </c>
      <c r="C209" s="51">
        <f>'третья ц.к.'!$P$707</f>
        <v>4538.46</v>
      </c>
      <c r="D209" s="51">
        <f>'третья ц.к.'!$P$708</f>
        <v>4487.2</v>
      </c>
      <c r="E209" s="51">
        <f>'третья ц.к.'!$P$709</f>
        <v>4473.01</v>
      </c>
      <c r="F209" s="51">
        <f>'третья ц.к.'!$P$710</f>
        <v>4486.21</v>
      </c>
      <c r="G209" s="51">
        <f>'третья ц.к.'!$P$711</f>
        <v>4564.99</v>
      </c>
      <c r="H209" s="51">
        <f>'третья ц.к.'!$P$712</f>
        <v>4558.01</v>
      </c>
      <c r="I209" s="51">
        <f>'третья ц.к.'!$P$713</f>
        <v>4812.07</v>
      </c>
      <c r="J209" s="51">
        <f>'третья ц.к.'!$P$714</f>
        <v>5039.16</v>
      </c>
      <c r="K209" s="51">
        <f>'третья ц.к.'!$P$715</f>
        <v>5115.97</v>
      </c>
      <c r="L209" s="51">
        <f>'третья ц.к.'!$P$716</f>
        <v>5117.0200000000004</v>
      </c>
      <c r="M209" s="51">
        <f>'третья ц.к.'!$P$717</f>
        <v>5118.09</v>
      </c>
      <c r="N209" s="51">
        <f>'третья ц.к.'!$P$718</f>
        <v>5110.6899999999996</v>
      </c>
      <c r="O209" s="51">
        <f>'третья ц.к.'!$P$719</f>
        <v>5111.6400000000003</v>
      </c>
      <c r="P209" s="51">
        <f>'третья ц.к.'!$P$720</f>
        <v>5107.97</v>
      </c>
      <c r="Q209" s="51">
        <f>'третья ц.к.'!$P$721</f>
        <v>5110.25</v>
      </c>
      <c r="R209" s="51">
        <f>'третья ц.к.'!$P$722</f>
        <v>5113.57</v>
      </c>
      <c r="S209" s="51">
        <f>'третья ц.к.'!$P$723</f>
        <v>5118.2</v>
      </c>
      <c r="T209" s="51">
        <f>'третья ц.к.'!$P$724</f>
        <v>5234.33</v>
      </c>
      <c r="U209" s="51">
        <f>'третья ц.к.'!$P$725</f>
        <v>5395.74</v>
      </c>
      <c r="V209" s="51">
        <f>'третья ц.к.'!$P$726</f>
        <v>5277.09</v>
      </c>
      <c r="W209" s="51">
        <f>'третья ц.к.'!$P$727</f>
        <v>5163.18</v>
      </c>
      <c r="X209" s="51">
        <f>'третья ц.к.'!$P$728</f>
        <v>5065.8100000000004</v>
      </c>
      <c r="Y209" s="52">
        <f>'третья ц.к.'!$P$729</f>
        <v>4939.43</v>
      </c>
    </row>
    <row r="210" spans="1:25" ht="15" hidden="1" customHeight="1" thickBot="1" x14ac:dyDescent="0.3">
      <c r="A210" s="69"/>
      <c r="B210" s="53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5"/>
    </row>
    <row r="211" spans="1:25" ht="134.25" customHeight="1" thickBot="1" x14ac:dyDescent="0.3">
      <c r="A211" s="60"/>
      <c r="B211" s="51"/>
      <c r="C211" s="51"/>
      <c r="D211" s="51"/>
      <c r="E211" s="51"/>
      <c r="F211" s="51"/>
      <c r="G211" s="51"/>
      <c r="H211" s="51"/>
      <c r="I211" s="437" t="s">
        <v>159</v>
      </c>
      <c r="J211" s="438"/>
      <c r="K211" s="437" t="s">
        <v>160</v>
      </c>
      <c r="L211" s="438"/>
      <c r="M211" s="444" t="s">
        <v>158</v>
      </c>
      <c r="N211" s="44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</row>
    <row r="212" spans="1:25" ht="40.5" customHeight="1" thickBot="1" x14ac:dyDescent="0.25">
      <c r="A212" s="435" t="s">
        <v>11</v>
      </c>
      <c r="B212" s="436"/>
      <c r="C212" s="436"/>
      <c r="D212" s="436"/>
      <c r="E212" s="436"/>
      <c r="F212" s="436"/>
      <c r="G212" s="436"/>
      <c r="H212" s="436"/>
      <c r="I212" s="235" t="str">
        <f>H16</f>
        <v>669782,96</v>
      </c>
      <c r="J212" s="236"/>
      <c r="K212" s="235">
        <f>ROUND(I212*'1, 2 ц.к.'!E9,2)</f>
        <v>157725.85</v>
      </c>
      <c r="L212" s="236"/>
      <c r="M212" s="207">
        <f>I212+K212</f>
        <v>827508.80999999994</v>
      </c>
      <c r="N212" s="208"/>
    </row>
    <row r="213" spans="1:25" ht="33" customHeight="1" x14ac:dyDescent="0.2"/>
    <row r="214" spans="1:25" ht="81" customHeight="1" x14ac:dyDescent="0.2">
      <c r="A214" s="413" t="s">
        <v>12</v>
      </c>
      <c r="B214" s="413"/>
      <c r="C214" s="413"/>
      <c r="D214" s="413"/>
      <c r="E214" s="413"/>
      <c r="F214" s="413"/>
      <c r="G214" s="413"/>
      <c r="H214" s="413"/>
      <c r="I214" s="413"/>
      <c r="J214" s="413"/>
      <c r="K214" s="413"/>
      <c r="L214" s="413"/>
    </row>
    <row r="215" spans="1:25" ht="20.25" x14ac:dyDescent="0.2">
      <c r="A215" s="1"/>
      <c r="B215" s="1"/>
      <c r="C215" s="1"/>
      <c r="D215" s="1"/>
      <c r="E215" s="1"/>
      <c r="F215" s="1"/>
      <c r="G215" s="1"/>
      <c r="H215" s="1"/>
    </row>
    <row r="216" spans="1:25" ht="21" thickBot="1" x14ac:dyDescent="0.25">
      <c r="A216" s="387" t="s">
        <v>6</v>
      </c>
      <c r="B216" s="387"/>
      <c r="C216" s="387"/>
      <c r="D216" s="387"/>
      <c r="E216" s="387"/>
      <c r="F216" s="387"/>
      <c r="G216" s="387"/>
      <c r="H216" s="387"/>
      <c r="I216" s="387"/>
      <c r="J216" s="387"/>
      <c r="K216" s="387"/>
    </row>
    <row r="217" spans="1:25" ht="15" customHeight="1" x14ac:dyDescent="0.2">
      <c r="A217" s="384" t="s">
        <v>40</v>
      </c>
      <c r="B217" s="414" t="s">
        <v>181</v>
      </c>
      <c r="C217" s="414"/>
      <c r="D217" s="414"/>
      <c r="E217" s="414"/>
      <c r="F217" s="414"/>
      <c r="G217" s="414"/>
      <c r="H217" s="414"/>
      <c r="I217" s="414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5"/>
    </row>
    <row r="218" spans="1:25" ht="15" customHeight="1" x14ac:dyDescent="0.2">
      <c r="A218" s="385"/>
      <c r="B218" s="416"/>
      <c r="C218" s="416"/>
      <c r="D218" s="416"/>
      <c r="E218" s="416"/>
      <c r="F218" s="416"/>
      <c r="G218" s="416"/>
      <c r="H218" s="416"/>
      <c r="I218" s="416"/>
      <c r="J218" s="416"/>
      <c r="K218" s="416"/>
      <c r="L218" s="416"/>
      <c r="M218" s="416"/>
      <c r="N218" s="416"/>
      <c r="O218" s="416"/>
      <c r="P218" s="416"/>
      <c r="Q218" s="416"/>
      <c r="R218" s="416"/>
      <c r="S218" s="416"/>
      <c r="T218" s="416"/>
      <c r="U218" s="416"/>
      <c r="V218" s="416"/>
      <c r="W218" s="416"/>
      <c r="X218" s="416"/>
      <c r="Y218" s="417"/>
    </row>
    <row r="219" spans="1:25" ht="15" customHeight="1" thickBot="1" x14ac:dyDescent="0.25">
      <c r="A219" s="385"/>
      <c r="B219" s="418"/>
      <c r="C219" s="418"/>
      <c r="D219" s="418"/>
      <c r="E219" s="418"/>
      <c r="F219" s="418"/>
      <c r="G219" s="418"/>
      <c r="H219" s="418"/>
      <c r="I219" s="418"/>
      <c r="J219" s="418"/>
      <c r="K219" s="418"/>
      <c r="L219" s="418"/>
      <c r="M219" s="418"/>
      <c r="N219" s="418"/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  <c r="Y219" s="419"/>
    </row>
    <row r="220" spans="1:25" ht="23.25" customHeight="1" thickBot="1" x14ac:dyDescent="0.25">
      <c r="A220" s="386"/>
      <c r="B220" s="37" t="s">
        <v>58</v>
      </c>
      <c r="C220" s="37" t="s">
        <v>59</v>
      </c>
      <c r="D220" s="37" t="s">
        <v>60</v>
      </c>
      <c r="E220" s="37" t="s">
        <v>80</v>
      </c>
      <c r="F220" s="37" t="s">
        <v>61</v>
      </c>
      <c r="G220" s="37" t="s">
        <v>62</v>
      </c>
      <c r="H220" s="37" t="s">
        <v>63</v>
      </c>
      <c r="I220" s="37" t="s">
        <v>64</v>
      </c>
      <c r="J220" s="37" t="s">
        <v>65</v>
      </c>
      <c r="K220" s="37" t="s">
        <v>66</v>
      </c>
      <c r="L220" s="37" t="s">
        <v>67</v>
      </c>
      <c r="M220" s="37" t="s">
        <v>68</v>
      </c>
      <c r="N220" s="37" t="s">
        <v>81</v>
      </c>
      <c r="O220" s="37" t="s">
        <v>69</v>
      </c>
      <c r="P220" s="37" t="s">
        <v>70</v>
      </c>
      <c r="Q220" s="37" t="s">
        <v>71</v>
      </c>
      <c r="R220" s="37" t="s">
        <v>72</v>
      </c>
      <c r="S220" s="37" t="s">
        <v>73</v>
      </c>
      <c r="T220" s="37" t="s">
        <v>74</v>
      </c>
      <c r="U220" s="37" t="s">
        <v>75</v>
      </c>
      <c r="V220" s="37" t="s">
        <v>76</v>
      </c>
      <c r="W220" s="37" t="s">
        <v>77</v>
      </c>
      <c r="X220" s="37" t="s">
        <v>78</v>
      </c>
      <c r="Y220" s="37" t="s">
        <v>79</v>
      </c>
    </row>
    <row r="221" spans="1:25" s="44" customFormat="1" ht="15" customHeight="1" x14ac:dyDescent="0.25">
      <c r="A221" s="56">
        <v>1</v>
      </c>
      <c r="B221" s="47">
        <f>'четвертая ц.к.'!$N$10</f>
        <v>0</v>
      </c>
      <c r="C221" s="47">
        <f>'четвертая ц.к.'!$N$10</f>
        <v>0</v>
      </c>
      <c r="D221" s="47">
        <f>'четвертая ц.к.'!$N$10</f>
        <v>0</v>
      </c>
      <c r="E221" s="47">
        <f>'четвертая ц.к.'!$N$10</f>
        <v>0</v>
      </c>
      <c r="F221" s="47">
        <f>'четвертая ц.к.'!$N$10</f>
        <v>0</v>
      </c>
      <c r="G221" s="47">
        <f>'четвертая ц.к.'!$N$10</f>
        <v>0</v>
      </c>
      <c r="H221" s="47">
        <f>'четвертая ц.к.'!$N$10</f>
        <v>0</v>
      </c>
      <c r="I221" s="47">
        <f>'четвертая ц.к.'!$N$10</f>
        <v>0</v>
      </c>
      <c r="J221" s="47">
        <f>'четвертая ц.к.'!$N$10</f>
        <v>0</v>
      </c>
      <c r="K221" s="47">
        <f>'четвертая ц.к.'!$N$10</f>
        <v>0</v>
      </c>
      <c r="L221" s="47">
        <f>'четвертая ц.к.'!$N$10</f>
        <v>0</v>
      </c>
      <c r="M221" s="47">
        <f>'четвертая ц.к.'!$N$10</f>
        <v>0</v>
      </c>
      <c r="N221" s="47">
        <f>'четвертая ц.к.'!$N$10</f>
        <v>0</v>
      </c>
      <c r="O221" s="47">
        <f>'четвертая ц.к.'!$N$10</f>
        <v>0</v>
      </c>
      <c r="P221" s="47">
        <f>'четвертая ц.к.'!$N$10</f>
        <v>0</v>
      </c>
      <c r="Q221" s="47">
        <f>'четвертая ц.к.'!$N$10</f>
        <v>0</v>
      </c>
      <c r="R221" s="47">
        <f>'четвертая ц.к.'!$N$10</f>
        <v>0</v>
      </c>
      <c r="S221" s="47">
        <f>'четвертая ц.к.'!$N$10</f>
        <v>0</v>
      </c>
      <c r="T221" s="47">
        <f>'четвертая ц.к.'!$N$10</f>
        <v>0</v>
      </c>
      <c r="U221" s="47">
        <f>'четвертая ц.к.'!$N$10</f>
        <v>0</v>
      </c>
      <c r="V221" s="47">
        <f>'четвертая ц.к.'!$N$10</f>
        <v>0</v>
      </c>
      <c r="W221" s="47">
        <f>'четвертая ц.к.'!$N$10</f>
        <v>0</v>
      </c>
      <c r="X221" s="47">
        <f>'четвертая ц.к.'!$N$10</f>
        <v>0</v>
      </c>
      <c r="Y221" s="47">
        <f>'четвертая ц.к.'!$N$10</f>
        <v>0</v>
      </c>
    </row>
    <row r="222" spans="1:25" ht="15" customHeight="1" x14ac:dyDescent="0.25">
      <c r="A222" s="57">
        <f>A221+1</f>
        <v>2</v>
      </c>
      <c r="B222" s="50">
        <f>'четвертая ц.к.'!$N$34</f>
        <v>0</v>
      </c>
      <c r="C222" s="51">
        <f>'четвертая ц.к.'!$N$35</f>
        <v>0</v>
      </c>
      <c r="D222" s="51">
        <f>'четвертая ц.к.'!$N$36</f>
        <v>0</v>
      </c>
      <c r="E222" s="51">
        <f>'четвертая ц.к.'!$N$37</f>
        <v>0</v>
      </c>
      <c r="F222" s="51">
        <f>'четвертая ц.к.'!$N$38</f>
        <v>0</v>
      </c>
      <c r="G222" s="51">
        <f>'четвертая ц.к.'!$N$39</f>
        <v>0</v>
      </c>
      <c r="H222" s="51">
        <f>'четвертая ц.к.'!$N$40</f>
        <v>0</v>
      </c>
      <c r="I222" s="51">
        <f>'четвертая ц.к.'!$N$41</f>
        <v>0</v>
      </c>
      <c r="J222" s="51">
        <f>'четвертая ц.к.'!$N$42</f>
        <v>0</v>
      </c>
      <c r="K222" s="51">
        <f>'четвертая ц.к.'!$N$43</f>
        <v>0</v>
      </c>
      <c r="L222" s="51">
        <f>'четвертая ц.к.'!$N$44</f>
        <v>0</v>
      </c>
      <c r="M222" s="51">
        <f>'четвертая ц.к.'!$N$45</f>
        <v>0</v>
      </c>
      <c r="N222" s="51">
        <f>'четвертая ц.к.'!$N$46</f>
        <v>0</v>
      </c>
      <c r="O222" s="51">
        <f>'четвертая ц.к.'!$N$47</f>
        <v>0</v>
      </c>
      <c r="P222" s="51">
        <f>'четвертая ц.к.'!$N$48</f>
        <v>0</v>
      </c>
      <c r="Q222" s="51">
        <f>'четвертая ц.к.'!$N$49</f>
        <v>0</v>
      </c>
      <c r="R222" s="51">
        <f>'четвертая ц.к.'!$N$50</f>
        <v>0</v>
      </c>
      <c r="S222" s="51">
        <f>'четвертая ц.к.'!$N$51</f>
        <v>0</v>
      </c>
      <c r="T222" s="51">
        <f>'четвертая ц.к.'!$N$52</f>
        <v>0</v>
      </c>
      <c r="U222" s="51">
        <f>'четвертая ц.к.'!$N$53</f>
        <v>0</v>
      </c>
      <c r="V222" s="51">
        <f>'четвертая ц.к.'!$N$54</f>
        <v>0</v>
      </c>
      <c r="W222" s="51">
        <f>'четвертая ц.к.'!$N$55</f>
        <v>0</v>
      </c>
      <c r="X222" s="51">
        <f>'четвертая ц.к.'!$N$56</f>
        <v>0</v>
      </c>
      <c r="Y222" s="52">
        <f>'четвертая ц.к.'!$N$57</f>
        <v>0</v>
      </c>
    </row>
    <row r="223" spans="1:25" ht="15" customHeight="1" x14ac:dyDescent="0.25">
      <c r="A223" s="57">
        <f t="shared" ref="A223:A250" si="4">A222+1</f>
        <v>3</v>
      </c>
      <c r="B223" s="50">
        <f>'четвертая ц.к.'!$N$58</f>
        <v>0</v>
      </c>
      <c r="C223" s="51">
        <f>'четвертая ц.к.'!$N$59</f>
        <v>0</v>
      </c>
      <c r="D223" s="51">
        <f>'четвертая ц.к.'!$N$60</f>
        <v>0</v>
      </c>
      <c r="E223" s="51">
        <f>'четвертая ц.к.'!$N$61</f>
        <v>0</v>
      </c>
      <c r="F223" s="51">
        <f>'четвертая ц.к.'!$N$62</f>
        <v>0</v>
      </c>
      <c r="G223" s="51">
        <f>'четвертая ц.к.'!$N$63</f>
        <v>0</v>
      </c>
      <c r="H223" s="51">
        <f>'четвертая ц.к.'!$N$64</f>
        <v>0</v>
      </c>
      <c r="I223" s="51">
        <f>'четвертая ц.к.'!$N$65</f>
        <v>0</v>
      </c>
      <c r="J223" s="51">
        <f>'четвертая ц.к.'!$N$66</f>
        <v>0</v>
      </c>
      <c r="K223" s="51">
        <f>'четвертая ц.к.'!$N$67</f>
        <v>0</v>
      </c>
      <c r="L223" s="51">
        <f>'четвертая ц.к.'!$N$68</f>
        <v>0</v>
      </c>
      <c r="M223" s="51">
        <f>'четвертая ц.к.'!$N$69</f>
        <v>0</v>
      </c>
      <c r="N223" s="51">
        <f>'четвертая ц.к.'!$N$70</f>
        <v>0</v>
      </c>
      <c r="O223" s="51">
        <f>'четвертая ц.к.'!$N$71</f>
        <v>0</v>
      </c>
      <c r="P223" s="51">
        <f>'четвертая ц.к.'!$N$72</f>
        <v>0</v>
      </c>
      <c r="Q223" s="51">
        <f>'четвертая ц.к.'!$N$73</f>
        <v>0</v>
      </c>
      <c r="R223" s="51">
        <f>'четвертая ц.к.'!$N$74</f>
        <v>0</v>
      </c>
      <c r="S223" s="51">
        <f>'четвертая ц.к.'!$N$75</f>
        <v>0</v>
      </c>
      <c r="T223" s="51">
        <f>'четвертая ц.к.'!$N$76</f>
        <v>0</v>
      </c>
      <c r="U223" s="51">
        <f>'четвертая ц.к.'!$N$77</f>
        <v>0</v>
      </c>
      <c r="V223" s="51">
        <f>'четвертая ц.к.'!$N$78</f>
        <v>0</v>
      </c>
      <c r="W223" s="51">
        <f>'четвертая ц.к.'!$N$79</f>
        <v>0</v>
      </c>
      <c r="X223" s="51">
        <f>'четвертая ц.к.'!$N$80</f>
        <v>0</v>
      </c>
      <c r="Y223" s="52">
        <f>'четвертая ц.к.'!$N$81</f>
        <v>0</v>
      </c>
    </row>
    <row r="224" spans="1:25" ht="15" customHeight="1" x14ac:dyDescent="0.25">
      <c r="A224" s="57">
        <f t="shared" si="4"/>
        <v>4</v>
      </c>
      <c r="B224" s="50">
        <f>'четвертая ц.к.'!$N$82</f>
        <v>0</v>
      </c>
      <c r="C224" s="51">
        <f>'четвертая ц.к.'!$N$83</f>
        <v>0</v>
      </c>
      <c r="D224" s="51">
        <f>'четвертая ц.к.'!$N$84</f>
        <v>0</v>
      </c>
      <c r="E224" s="51">
        <f>'четвертая ц.к.'!$N$85</f>
        <v>0</v>
      </c>
      <c r="F224" s="51">
        <f>'четвертая ц.к.'!$N$86</f>
        <v>0</v>
      </c>
      <c r="G224" s="51">
        <f>'четвертая ц.к.'!$N$87</f>
        <v>0</v>
      </c>
      <c r="H224" s="51">
        <f>'четвертая ц.к.'!$N$88</f>
        <v>0</v>
      </c>
      <c r="I224" s="51">
        <f>'четвертая ц.к.'!$N$89</f>
        <v>0</v>
      </c>
      <c r="J224" s="51">
        <f>'четвертая ц.к.'!$N$90</f>
        <v>0</v>
      </c>
      <c r="K224" s="51">
        <f>'четвертая ц.к.'!$N$91</f>
        <v>0</v>
      </c>
      <c r="L224" s="51">
        <f>'четвертая ц.к.'!$N$92</f>
        <v>0</v>
      </c>
      <c r="M224" s="51">
        <f>'четвертая ц.к.'!$N$93</f>
        <v>0</v>
      </c>
      <c r="N224" s="51">
        <f>'четвертая ц.к.'!$N$94</f>
        <v>0</v>
      </c>
      <c r="O224" s="51">
        <f>'четвертая ц.к.'!$N$95</f>
        <v>0</v>
      </c>
      <c r="P224" s="51">
        <f>'четвертая ц.к.'!$N$96</f>
        <v>0</v>
      </c>
      <c r="Q224" s="51">
        <f>'четвертая ц.к.'!$N$97</f>
        <v>0</v>
      </c>
      <c r="R224" s="51">
        <f>'четвертая ц.к.'!$N$98</f>
        <v>0</v>
      </c>
      <c r="S224" s="51">
        <f>'четвертая ц.к.'!$N$99</f>
        <v>0</v>
      </c>
      <c r="T224" s="51">
        <f>'четвертая ц.к.'!$N$100</f>
        <v>0</v>
      </c>
      <c r="U224" s="51">
        <f>'четвертая ц.к.'!$N$101</f>
        <v>0</v>
      </c>
      <c r="V224" s="51">
        <f>'четвертая ц.к.'!$N$102</f>
        <v>0</v>
      </c>
      <c r="W224" s="51">
        <f>'четвертая ц.к.'!$N$103</f>
        <v>0</v>
      </c>
      <c r="X224" s="51">
        <f>'четвертая ц.к.'!$N$104</f>
        <v>0</v>
      </c>
      <c r="Y224" s="52">
        <f>'четвертая ц.к.'!$N$105</f>
        <v>0</v>
      </c>
    </row>
    <row r="225" spans="1:25" ht="15" customHeight="1" x14ac:dyDescent="0.25">
      <c r="A225" s="57">
        <f t="shared" si="4"/>
        <v>5</v>
      </c>
      <c r="B225" s="50">
        <f>'четвертая ц.к.'!$N$106</f>
        <v>0</v>
      </c>
      <c r="C225" s="51">
        <f>'четвертая ц.к.'!$N$107</f>
        <v>0</v>
      </c>
      <c r="D225" s="51">
        <f>'четвертая ц.к.'!$N$108</f>
        <v>0</v>
      </c>
      <c r="E225" s="51">
        <f>'четвертая ц.к.'!$N$109</f>
        <v>0</v>
      </c>
      <c r="F225" s="51">
        <f>'четвертая ц.к.'!$N$110</f>
        <v>0</v>
      </c>
      <c r="G225" s="51">
        <f>'четвертая ц.к.'!$N$111</f>
        <v>0</v>
      </c>
      <c r="H225" s="51">
        <f>'четвертая ц.к.'!$N$112</f>
        <v>0</v>
      </c>
      <c r="I225" s="51">
        <f>'четвертая ц.к.'!$N$113</f>
        <v>0</v>
      </c>
      <c r="J225" s="51">
        <f>'четвертая ц.к.'!$N$114</f>
        <v>0</v>
      </c>
      <c r="K225" s="51">
        <f>'четвертая ц.к.'!$N$115</f>
        <v>0</v>
      </c>
      <c r="L225" s="51">
        <f>'четвертая ц.к.'!$N$116</f>
        <v>0</v>
      </c>
      <c r="M225" s="51">
        <f>'четвертая ц.к.'!$N$117</f>
        <v>0</v>
      </c>
      <c r="N225" s="51">
        <f>'четвертая ц.к.'!$N$118</f>
        <v>0</v>
      </c>
      <c r="O225" s="51">
        <f>'четвертая ц.к.'!$N$119</f>
        <v>0</v>
      </c>
      <c r="P225" s="51">
        <f>'четвертая ц.к.'!$N$120</f>
        <v>0</v>
      </c>
      <c r="Q225" s="51">
        <f>'четвертая ц.к.'!$N$121</f>
        <v>0</v>
      </c>
      <c r="R225" s="51">
        <f>'четвертая ц.к.'!$N$122</f>
        <v>0</v>
      </c>
      <c r="S225" s="51">
        <f>'четвертая ц.к.'!$N$123</f>
        <v>0</v>
      </c>
      <c r="T225" s="51">
        <f>'четвертая ц.к.'!$N$124</f>
        <v>0</v>
      </c>
      <c r="U225" s="51">
        <f>'четвертая ц.к.'!$N$125</f>
        <v>0</v>
      </c>
      <c r="V225" s="51">
        <f>'четвертая ц.к.'!$N$126</f>
        <v>0</v>
      </c>
      <c r="W225" s="51">
        <f>'четвертая ц.к.'!$N$127</f>
        <v>0</v>
      </c>
      <c r="X225" s="51">
        <f>'четвертая ц.к.'!$N$128</f>
        <v>0</v>
      </c>
      <c r="Y225" s="52">
        <f>'четвертая ц.к.'!$N$129</f>
        <v>0</v>
      </c>
    </row>
    <row r="226" spans="1:25" ht="15" customHeight="1" x14ac:dyDescent="0.25">
      <c r="A226" s="57">
        <f t="shared" si="4"/>
        <v>6</v>
      </c>
      <c r="B226" s="50">
        <f>'четвертая ц.к.'!$N$130</f>
        <v>0</v>
      </c>
      <c r="C226" s="51">
        <f>'четвертая ц.к.'!$N$131</f>
        <v>0</v>
      </c>
      <c r="D226" s="51">
        <f>'четвертая ц.к.'!$N$132</f>
        <v>0</v>
      </c>
      <c r="E226" s="51">
        <f>'четвертая ц.к.'!$N$133</f>
        <v>0</v>
      </c>
      <c r="F226" s="51">
        <f>'четвертая ц.к.'!$N$134</f>
        <v>0</v>
      </c>
      <c r="G226" s="51">
        <f>'четвертая ц.к.'!$N$135</f>
        <v>0</v>
      </c>
      <c r="H226" s="51">
        <f>'четвертая ц.к.'!$N$136</f>
        <v>0</v>
      </c>
      <c r="I226" s="51">
        <f>'четвертая ц.к.'!$N$137</f>
        <v>0</v>
      </c>
      <c r="J226" s="51">
        <f>'четвертая ц.к.'!$N$138</f>
        <v>0</v>
      </c>
      <c r="K226" s="51">
        <f>'четвертая ц.к.'!$N$139</f>
        <v>0</v>
      </c>
      <c r="L226" s="51">
        <f>'четвертая ц.к.'!$N$140</f>
        <v>0</v>
      </c>
      <c r="M226" s="51">
        <f>'четвертая ц.к.'!$N$141</f>
        <v>0</v>
      </c>
      <c r="N226" s="51">
        <f>'четвертая ц.к.'!$N$142</f>
        <v>0</v>
      </c>
      <c r="O226" s="51">
        <f>'четвертая ц.к.'!$N$143</f>
        <v>0</v>
      </c>
      <c r="P226" s="51">
        <f>'четвертая ц.к.'!$N$144</f>
        <v>0</v>
      </c>
      <c r="Q226" s="51">
        <f>'четвертая ц.к.'!$N$145</f>
        <v>0</v>
      </c>
      <c r="R226" s="51">
        <f>'четвертая ц.к.'!$N$146</f>
        <v>0</v>
      </c>
      <c r="S226" s="51">
        <f>'четвертая ц.к.'!$N$147</f>
        <v>0</v>
      </c>
      <c r="T226" s="51">
        <f>'четвертая ц.к.'!$N$148</f>
        <v>0</v>
      </c>
      <c r="U226" s="51">
        <f>'четвертая ц.к.'!$N$149</f>
        <v>0</v>
      </c>
      <c r="V226" s="51">
        <f>'четвертая ц.к.'!$N$150</f>
        <v>0</v>
      </c>
      <c r="W226" s="51">
        <f>'четвертая ц.к.'!$N$151</f>
        <v>0</v>
      </c>
      <c r="X226" s="51">
        <f>'четвертая ц.к.'!$N$152</f>
        <v>0</v>
      </c>
      <c r="Y226" s="52">
        <f>'четвертая ц.к.'!$N$153</f>
        <v>0</v>
      </c>
    </row>
    <row r="227" spans="1:25" ht="15" customHeight="1" x14ac:dyDescent="0.25">
      <c r="A227" s="57">
        <f t="shared" si="4"/>
        <v>7</v>
      </c>
      <c r="B227" s="50">
        <f>'четвертая ц.к.'!$N$154</f>
        <v>0</v>
      </c>
      <c r="C227" s="51">
        <f>'четвертая ц.к.'!$N$155</f>
        <v>0</v>
      </c>
      <c r="D227" s="51">
        <f>'четвертая ц.к.'!$N$156</f>
        <v>0</v>
      </c>
      <c r="E227" s="51">
        <f>'четвертая ц.к.'!$N$157</f>
        <v>0</v>
      </c>
      <c r="F227" s="51">
        <f>'четвертая ц.к.'!$N$158</f>
        <v>0</v>
      </c>
      <c r="G227" s="51">
        <f>'четвертая ц.к.'!$N$159</f>
        <v>0</v>
      </c>
      <c r="H227" s="51">
        <f>'четвертая ц.к.'!$N$160</f>
        <v>0</v>
      </c>
      <c r="I227" s="51">
        <f>'четвертая ц.к.'!$N$161</f>
        <v>0</v>
      </c>
      <c r="J227" s="51">
        <f>'четвертая ц.к.'!$N$162</f>
        <v>0</v>
      </c>
      <c r="K227" s="51">
        <f>'четвертая ц.к.'!$N$163</f>
        <v>0</v>
      </c>
      <c r="L227" s="51">
        <f>'четвертая ц.к.'!$N$164</f>
        <v>0</v>
      </c>
      <c r="M227" s="51">
        <f>'четвертая ц.к.'!$N$165</f>
        <v>0</v>
      </c>
      <c r="N227" s="51">
        <f>'четвертая ц.к.'!$N$166</f>
        <v>0</v>
      </c>
      <c r="O227" s="51">
        <f>'четвертая ц.к.'!$N$167</f>
        <v>0</v>
      </c>
      <c r="P227" s="51">
        <f>'четвертая ц.к.'!$N$168</f>
        <v>0</v>
      </c>
      <c r="Q227" s="51">
        <f>'четвертая ц.к.'!$N$169</f>
        <v>0</v>
      </c>
      <c r="R227" s="51">
        <f>'четвертая ц.к.'!$N$170</f>
        <v>0</v>
      </c>
      <c r="S227" s="51">
        <f>'четвертая ц.к.'!$N$171</f>
        <v>0</v>
      </c>
      <c r="T227" s="51">
        <f>'четвертая ц.к.'!$N$172</f>
        <v>0</v>
      </c>
      <c r="U227" s="51">
        <f>'четвертая ц.к.'!$N$173</f>
        <v>0</v>
      </c>
      <c r="V227" s="51">
        <f>'четвертая ц.к.'!$N$174</f>
        <v>0</v>
      </c>
      <c r="W227" s="51">
        <f>'четвертая ц.к.'!$N$175</f>
        <v>0</v>
      </c>
      <c r="X227" s="51">
        <f>'четвертая ц.к.'!$N$176</f>
        <v>0</v>
      </c>
      <c r="Y227" s="52">
        <f>'четвертая ц.к.'!$N$177</f>
        <v>0</v>
      </c>
    </row>
    <row r="228" spans="1:25" ht="15" customHeight="1" x14ac:dyDescent="0.25">
      <c r="A228" s="57">
        <f t="shared" si="4"/>
        <v>8</v>
      </c>
      <c r="B228" s="50">
        <f>'четвертая ц.к.'!$N$178</f>
        <v>0</v>
      </c>
      <c r="C228" s="51">
        <f>'четвертая ц.к.'!$N$179</f>
        <v>0</v>
      </c>
      <c r="D228" s="51">
        <f>'четвертая ц.к.'!$N$180</f>
        <v>0</v>
      </c>
      <c r="E228" s="51">
        <f>'четвертая ц.к.'!$N$181</f>
        <v>0</v>
      </c>
      <c r="F228" s="51">
        <f>'четвертая ц.к.'!$N$182</f>
        <v>0</v>
      </c>
      <c r="G228" s="51">
        <f>'четвертая ц.к.'!$N$183</f>
        <v>0</v>
      </c>
      <c r="H228" s="51">
        <f>'четвертая ц.к.'!$N$184</f>
        <v>0</v>
      </c>
      <c r="I228" s="51">
        <f>'четвертая ц.к.'!$N$185</f>
        <v>0</v>
      </c>
      <c r="J228" s="51">
        <f>'четвертая ц.к.'!$N$186</f>
        <v>0</v>
      </c>
      <c r="K228" s="51">
        <f>'четвертая ц.к.'!$N$187</f>
        <v>0</v>
      </c>
      <c r="L228" s="51">
        <f>'четвертая ц.к.'!$N$188</f>
        <v>0</v>
      </c>
      <c r="M228" s="51">
        <f>'четвертая ц.к.'!$N$189</f>
        <v>0</v>
      </c>
      <c r="N228" s="51">
        <f>'четвертая ц.к.'!$N$190</f>
        <v>0</v>
      </c>
      <c r="O228" s="51">
        <f>'четвертая ц.к.'!$N$191</f>
        <v>0</v>
      </c>
      <c r="P228" s="51">
        <f>'четвертая ц.к.'!$N$192</f>
        <v>0</v>
      </c>
      <c r="Q228" s="51">
        <f>'четвертая ц.к.'!$N$193</f>
        <v>0</v>
      </c>
      <c r="R228" s="51">
        <f>'четвертая ц.к.'!$N$194</f>
        <v>0</v>
      </c>
      <c r="S228" s="51">
        <f>'четвертая ц.к.'!$N$195</f>
        <v>0</v>
      </c>
      <c r="T228" s="51">
        <f>'четвертая ц.к.'!$N$196</f>
        <v>0</v>
      </c>
      <c r="U228" s="51">
        <f>'четвертая ц.к.'!$N$197</f>
        <v>0</v>
      </c>
      <c r="V228" s="51">
        <f>'четвертая ц.к.'!$N$198</f>
        <v>0</v>
      </c>
      <c r="W228" s="51">
        <f>'четвертая ц.к.'!$N$199</f>
        <v>0</v>
      </c>
      <c r="X228" s="51">
        <f>'четвертая ц.к.'!$N$200</f>
        <v>0</v>
      </c>
      <c r="Y228" s="52">
        <f>'четвертая ц.к.'!$N$201</f>
        <v>0</v>
      </c>
    </row>
    <row r="229" spans="1:25" ht="15" customHeight="1" x14ac:dyDescent="0.25">
      <c r="A229" s="57">
        <f t="shared" si="4"/>
        <v>9</v>
      </c>
      <c r="B229" s="50">
        <f>'четвертая ц.к.'!$N$202</f>
        <v>0</v>
      </c>
      <c r="C229" s="51">
        <f>'четвертая ц.к.'!$N$203</f>
        <v>0</v>
      </c>
      <c r="D229" s="51">
        <f>'четвертая ц.к.'!$N$204</f>
        <v>0</v>
      </c>
      <c r="E229" s="51">
        <f>'четвертая ц.к.'!$N$205</f>
        <v>0</v>
      </c>
      <c r="F229" s="51">
        <f>'четвертая ц.к.'!$N$206</f>
        <v>0</v>
      </c>
      <c r="G229" s="51">
        <f>'четвертая ц.к.'!$N$207</f>
        <v>0</v>
      </c>
      <c r="H229" s="51">
        <f>'четвертая ц.к.'!$N$208</f>
        <v>0</v>
      </c>
      <c r="I229" s="51">
        <f>'четвертая ц.к.'!$N$209</f>
        <v>0</v>
      </c>
      <c r="J229" s="51">
        <f>'четвертая ц.к.'!$N$210</f>
        <v>0</v>
      </c>
      <c r="K229" s="51">
        <f>'четвертая ц.к.'!$N$211</f>
        <v>0</v>
      </c>
      <c r="L229" s="51">
        <f>'четвертая ц.к.'!$N$212</f>
        <v>0</v>
      </c>
      <c r="M229" s="51">
        <f>'четвертая ц.к.'!$N$213</f>
        <v>0</v>
      </c>
      <c r="N229" s="51">
        <f>'четвертая ц.к.'!$N$214</f>
        <v>0</v>
      </c>
      <c r="O229" s="51">
        <f>'четвертая ц.к.'!$N$215</f>
        <v>0</v>
      </c>
      <c r="P229" s="51">
        <f>'четвертая ц.к.'!$N$216</f>
        <v>0</v>
      </c>
      <c r="Q229" s="51">
        <f>'четвертая ц.к.'!$N$217</f>
        <v>0</v>
      </c>
      <c r="R229" s="51">
        <f>'четвертая ц.к.'!$N$218</f>
        <v>0</v>
      </c>
      <c r="S229" s="51">
        <f>'четвертая ц.к.'!$N$219</f>
        <v>0</v>
      </c>
      <c r="T229" s="51">
        <f>'четвертая ц.к.'!$N$220</f>
        <v>0</v>
      </c>
      <c r="U229" s="51">
        <f>'четвертая ц.к.'!$N$221</f>
        <v>0</v>
      </c>
      <c r="V229" s="51">
        <f>'четвертая ц.к.'!$N$222</f>
        <v>0</v>
      </c>
      <c r="W229" s="51">
        <f>'четвертая ц.к.'!$N$223</f>
        <v>0</v>
      </c>
      <c r="X229" s="51">
        <f>'четвертая ц.к.'!$N$224</f>
        <v>0</v>
      </c>
      <c r="Y229" s="52">
        <f>'четвертая ц.к.'!$N$225</f>
        <v>0</v>
      </c>
    </row>
    <row r="230" spans="1:25" ht="15" customHeight="1" x14ac:dyDescent="0.25">
      <c r="A230" s="57">
        <f t="shared" si="4"/>
        <v>10</v>
      </c>
      <c r="B230" s="50">
        <f>'четвертая ц.к.'!$N$226</f>
        <v>0</v>
      </c>
      <c r="C230" s="51">
        <f>'четвертая ц.к.'!$N$227</f>
        <v>0</v>
      </c>
      <c r="D230" s="51">
        <f>'четвертая ц.к.'!$N$228</f>
        <v>0</v>
      </c>
      <c r="E230" s="51">
        <f>'четвертая ц.к.'!$N$229</f>
        <v>0</v>
      </c>
      <c r="F230" s="51">
        <f>'четвертая ц.к.'!$N$230</f>
        <v>0</v>
      </c>
      <c r="G230" s="51">
        <f>'четвертая ц.к.'!$N$231</f>
        <v>0</v>
      </c>
      <c r="H230" s="51">
        <f>'четвертая ц.к.'!$N$232</f>
        <v>0</v>
      </c>
      <c r="I230" s="51">
        <f>'четвертая ц.к.'!$N$233</f>
        <v>0</v>
      </c>
      <c r="J230" s="51">
        <f>'четвертая ц.к.'!$N$234</f>
        <v>0</v>
      </c>
      <c r="K230" s="51">
        <f>'четвертая ц.к.'!$N$235</f>
        <v>0</v>
      </c>
      <c r="L230" s="51">
        <f>'четвертая ц.к.'!$N$236</f>
        <v>0</v>
      </c>
      <c r="M230" s="51">
        <f>'четвертая ц.к.'!$N$237</f>
        <v>0</v>
      </c>
      <c r="N230" s="51">
        <f>'четвертая ц.к.'!$N$238</f>
        <v>0</v>
      </c>
      <c r="O230" s="51">
        <f>'четвертая ц.к.'!$N$239</f>
        <v>0</v>
      </c>
      <c r="P230" s="51">
        <f>'четвертая ц.к.'!$N$240</f>
        <v>0</v>
      </c>
      <c r="Q230" s="51">
        <f>'четвертая ц.к.'!$N$241</f>
        <v>0</v>
      </c>
      <c r="R230" s="51">
        <f>'четвертая ц.к.'!$N$242</f>
        <v>0</v>
      </c>
      <c r="S230" s="51">
        <f>'четвертая ц.к.'!$N$243</f>
        <v>0</v>
      </c>
      <c r="T230" s="51">
        <f>'четвертая ц.к.'!$N$244</f>
        <v>0</v>
      </c>
      <c r="U230" s="51">
        <f>'четвертая ц.к.'!$N$245</f>
        <v>0</v>
      </c>
      <c r="V230" s="51">
        <f>'четвертая ц.к.'!$N$246</f>
        <v>0</v>
      </c>
      <c r="W230" s="51">
        <f>'четвертая ц.к.'!$N$247</f>
        <v>0</v>
      </c>
      <c r="X230" s="51">
        <f>'четвертая ц.к.'!$N$248</f>
        <v>0</v>
      </c>
      <c r="Y230" s="52">
        <f>'четвертая ц.к.'!$N$249</f>
        <v>0</v>
      </c>
    </row>
    <row r="231" spans="1:25" s="45" customFormat="1" ht="15" customHeight="1" x14ac:dyDescent="0.25">
      <c r="A231" s="57">
        <f t="shared" si="4"/>
        <v>11</v>
      </c>
      <c r="B231" s="50">
        <f>'четвертая ц.к.'!$N$250</f>
        <v>0</v>
      </c>
      <c r="C231" s="51">
        <f>'четвертая ц.к.'!$N$251</f>
        <v>0</v>
      </c>
      <c r="D231" s="51">
        <f>'четвертая ц.к.'!$N$252</f>
        <v>0</v>
      </c>
      <c r="E231" s="51">
        <f>'четвертая ц.к.'!$N$253</f>
        <v>0</v>
      </c>
      <c r="F231" s="51">
        <f>'четвертая ц.к.'!$N$254</f>
        <v>0</v>
      </c>
      <c r="G231" s="51">
        <f>'четвертая ц.к.'!$N$255</f>
        <v>0</v>
      </c>
      <c r="H231" s="51">
        <f>'четвертая ц.к.'!$N$256</f>
        <v>0</v>
      </c>
      <c r="I231" s="51">
        <f>'четвертая ц.к.'!$N$257</f>
        <v>0</v>
      </c>
      <c r="J231" s="51">
        <f>'четвертая ц.к.'!$N$258</f>
        <v>0</v>
      </c>
      <c r="K231" s="51">
        <f>'четвертая ц.к.'!$N$259</f>
        <v>0</v>
      </c>
      <c r="L231" s="51">
        <f>'четвертая ц.к.'!$N$260</f>
        <v>0</v>
      </c>
      <c r="M231" s="51">
        <f>'четвертая ц.к.'!$N$261</f>
        <v>0</v>
      </c>
      <c r="N231" s="51">
        <f>'четвертая ц.к.'!$N$262</f>
        <v>0</v>
      </c>
      <c r="O231" s="51">
        <f>'четвертая ц.к.'!$N$263</f>
        <v>0</v>
      </c>
      <c r="P231" s="51">
        <f>'четвертая ц.к.'!$N$264</f>
        <v>0</v>
      </c>
      <c r="Q231" s="51">
        <f>'четвертая ц.к.'!$N$265</f>
        <v>0</v>
      </c>
      <c r="R231" s="51">
        <f>'четвертая ц.к.'!$N$266</f>
        <v>0</v>
      </c>
      <c r="S231" s="51">
        <f>'четвертая ц.к.'!$N$267</f>
        <v>0</v>
      </c>
      <c r="T231" s="51">
        <f>'четвертая ц.к.'!$N$268</f>
        <v>0</v>
      </c>
      <c r="U231" s="51">
        <f>'четвертая ц.к.'!$N$269</f>
        <v>0</v>
      </c>
      <c r="V231" s="51">
        <f>'четвертая ц.к.'!$N$270</f>
        <v>0</v>
      </c>
      <c r="W231" s="51">
        <f>'четвертая ц.к.'!$N$271</f>
        <v>0</v>
      </c>
      <c r="X231" s="51">
        <f>'четвертая ц.к.'!$N$272</f>
        <v>0</v>
      </c>
      <c r="Y231" s="52">
        <f>'четвертая ц.к.'!$N$273</f>
        <v>0</v>
      </c>
    </row>
    <row r="232" spans="1:25" ht="15" customHeight="1" x14ac:dyDescent="0.25">
      <c r="A232" s="57">
        <f t="shared" si="4"/>
        <v>12</v>
      </c>
      <c r="B232" s="50">
        <f>'четвертая ц.к.'!$N$274</f>
        <v>0</v>
      </c>
      <c r="C232" s="51">
        <f>'четвертая ц.к.'!$N$275</f>
        <v>0</v>
      </c>
      <c r="D232" s="51">
        <f>'четвертая ц.к.'!$N$276</f>
        <v>0</v>
      </c>
      <c r="E232" s="51">
        <f>'четвертая ц.к.'!$N$277</f>
        <v>0</v>
      </c>
      <c r="F232" s="51">
        <f>'четвертая ц.к.'!$N$278</f>
        <v>0</v>
      </c>
      <c r="G232" s="51">
        <f>'четвертая ц.к.'!$N$279</f>
        <v>0</v>
      </c>
      <c r="H232" s="51">
        <f>'четвертая ц.к.'!$N$280</f>
        <v>0</v>
      </c>
      <c r="I232" s="51">
        <f>'четвертая ц.к.'!$N$281</f>
        <v>0</v>
      </c>
      <c r="J232" s="51">
        <f>'четвертая ц.к.'!$N$282</f>
        <v>0</v>
      </c>
      <c r="K232" s="51">
        <f>'четвертая ц.к.'!$N$283</f>
        <v>0</v>
      </c>
      <c r="L232" s="51">
        <f>'четвертая ц.к.'!$N$284</f>
        <v>0</v>
      </c>
      <c r="M232" s="51">
        <f>'четвертая ц.к.'!$N$285</f>
        <v>0</v>
      </c>
      <c r="N232" s="51">
        <f>'четвертая ц.к.'!$N$286</f>
        <v>0</v>
      </c>
      <c r="O232" s="51">
        <f>'четвертая ц.к.'!$N$287</f>
        <v>0</v>
      </c>
      <c r="P232" s="51">
        <f>'четвертая ц.к.'!$N$288</f>
        <v>0</v>
      </c>
      <c r="Q232" s="51">
        <f>'четвертая ц.к.'!$N$289</f>
        <v>0</v>
      </c>
      <c r="R232" s="51">
        <f>'четвертая ц.к.'!$N$290</f>
        <v>0</v>
      </c>
      <c r="S232" s="51">
        <f>'четвертая ц.к.'!$N$291</f>
        <v>0</v>
      </c>
      <c r="T232" s="51">
        <f>'четвертая ц.к.'!$N$292</f>
        <v>0</v>
      </c>
      <c r="U232" s="51">
        <f>'четвертая ц.к.'!$N$293</f>
        <v>0</v>
      </c>
      <c r="V232" s="51">
        <f>'четвертая ц.к.'!$N$294</f>
        <v>0</v>
      </c>
      <c r="W232" s="51">
        <f>'четвертая ц.к.'!$N$295</f>
        <v>0</v>
      </c>
      <c r="X232" s="51">
        <f>'четвертая ц.к.'!$N$296</f>
        <v>0</v>
      </c>
      <c r="Y232" s="52">
        <f>'четвертая ц.к.'!$N$297</f>
        <v>0</v>
      </c>
    </row>
    <row r="233" spans="1:25" ht="15" customHeight="1" x14ac:dyDescent="0.25">
      <c r="A233" s="57">
        <f t="shared" si="4"/>
        <v>13</v>
      </c>
      <c r="B233" s="50">
        <f>'четвертая ц.к.'!$N$298</f>
        <v>0</v>
      </c>
      <c r="C233" s="51">
        <f>'четвертая ц.к.'!$N$299</f>
        <v>0</v>
      </c>
      <c r="D233" s="51">
        <f>'четвертая ц.к.'!$N$300</f>
        <v>0</v>
      </c>
      <c r="E233" s="51">
        <f>'четвертая ц.к.'!$N$301</f>
        <v>0</v>
      </c>
      <c r="F233" s="51">
        <f>'четвертая ц.к.'!$N$302</f>
        <v>0</v>
      </c>
      <c r="G233" s="51">
        <f>'четвертая ц.к.'!$N$303</f>
        <v>0</v>
      </c>
      <c r="H233" s="51">
        <f>'четвертая ц.к.'!$N$304</f>
        <v>0</v>
      </c>
      <c r="I233" s="51">
        <f>'четвертая ц.к.'!$N$305</f>
        <v>0</v>
      </c>
      <c r="J233" s="51">
        <f>'четвертая ц.к.'!$N$306</f>
        <v>0</v>
      </c>
      <c r="K233" s="51">
        <f>'четвертая ц.к.'!$N$307</f>
        <v>0</v>
      </c>
      <c r="L233" s="51">
        <f>'четвертая ц.к.'!$N$308</f>
        <v>0</v>
      </c>
      <c r="M233" s="51">
        <f>'четвертая ц.к.'!$N$309</f>
        <v>0</v>
      </c>
      <c r="N233" s="51">
        <f>'четвертая ц.к.'!$N$310</f>
        <v>0</v>
      </c>
      <c r="O233" s="51">
        <f>'четвертая ц.к.'!$N$311</f>
        <v>0</v>
      </c>
      <c r="P233" s="51">
        <f>'четвертая ц.к.'!$N$312</f>
        <v>0</v>
      </c>
      <c r="Q233" s="51">
        <f>'четвертая ц.к.'!$N$313</f>
        <v>0</v>
      </c>
      <c r="R233" s="51">
        <f>'четвертая ц.к.'!$N$314</f>
        <v>0</v>
      </c>
      <c r="S233" s="51">
        <f>'четвертая ц.к.'!$N$315</f>
        <v>0</v>
      </c>
      <c r="T233" s="51">
        <f>'четвертая ц.к.'!$N$316</f>
        <v>0</v>
      </c>
      <c r="U233" s="51">
        <f>'четвертая ц.к.'!$N$317</f>
        <v>0</v>
      </c>
      <c r="V233" s="51">
        <f>'четвертая ц.к.'!$N$318</f>
        <v>0</v>
      </c>
      <c r="W233" s="51">
        <f>'четвертая ц.к.'!$N$319</f>
        <v>0</v>
      </c>
      <c r="X233" s="51">
        <f>'четвертая ц.к.'!$N$320</f>
        <v>0</v>
      </c>
      <c r="Y233" s="52">
        <f>'четвертая ц.к.'!$N$321</f>
        <v>0</v>
      </c>
    </row>
    <row r="234" spans="1:25" ht="15" customHeight="1" x14ac:dyDescent="0.25">
      <c r="A234" s="57">
        <f t="shared" si="4"/>
        <v>14</v>
      </c>
      <c r="B234" s="50">
        <f>'четвертая ц.к.'!$N$322</f>
        <v>0</v>
      </c>
      <c r="C234" s="51">
        <f>'четвертая ц.к.'!$N$323</f>
        <v>0</v>
      </c>
      <c r="D234" s="51">
        <f>'четвертая ц.к.'!$N$324</f>
        <v>0</v>
      </c>
      <c r="E234" s="51">
        <f>'четвертая ц.к.'!$N$325</f>
        <v>0</v>
      </c>
      <c r="F234" s="51">
        <f>'четвертая ц.к.'!$N$326</f>
        <v>0</v>
      </c>
      <c r="G234" s="51">
        <f>'четвертая ц.к.'!$N$327</f>
        <v>0</v>
      </c>
      <c r="H234" s="51">
        <f>'четвертая ц.к.'!$N$328</f>
        <v>0</v>
      </c>
      <c r="I234" s="51">
        <f>'четвертая ц.к.'!$N$329</f>
        <v>0</v>
      </c>
      <c r="J234" s="51">
        <f>'четвертая ц.к.'!$N$330</f>
        <v>0</v>
      </c>
      <c r="K234" s="51">
        <f>'четвертая ц.к.'!$N$331</f>
        <v>0</v>
      </c>
      <c r="L234" s="51">
        <f>'четвертая ц.к.'!$N$332</f>
        <v>0</v>
      </c>
      <c r="M234" s="51">
        <f>'четвертая ц.к.'!$N$333</f>
        <v>0</v>
      </c>
      <c r="N234" s="51">
        <f>'четвертая ц.к.'!$N$334</f>
        <v>0</v>
      </c>
      <c r="O234" s="51">
        <f>'четвертая ц.к.'!$N$335</f>
        <v>0</v>
      </c>
      <c r="P234" s="51">
        <f>'четвертая ц.к.'!$N$336</f>
        <v>0</v>
      </c>
      <c r="Q234" s="51">
        <f>'четвертая ц.к.'!$N$337</f>
        <v>0</v>
      </c>
      <c r="R234" s="51">
        <f>'четвертая ц.к.'!$N$338</f>
        <v>0</v>
      </c>
      <c r="S234" s="51">
        <f>'четвертая ц.к.'!$N$339</f>
        <v>0</v>
      </c>
      <c r="T234" s="51">
        <f>'четвертая ц.к.'!$N$340</f>
        <v>0</v>
      </c>
      <c r="U234" s="51">
        <f>'четвертая ц.к.'!$N$341</f>
        <v>0</v>
      </c>
      <c r="V234" s="51">
        <f>'четвертая ц.к.'!$N$342</f>
        <v>0</v>
      </c>
      <c r="W234" s="51">
        <f>'четвертая ц.к.'!$N$343</f>
        <v>0</v>
      </c>
      <c r="X234" s="51">
        <f>'четвертая ц.к.'!$N$344</f>
        <v>0</v>
      </c>
      <c r="Y234" s="52">
        <f>'четвертая ц.к.'!$N$345</f>
        <v>0</v>
      </c>
    </row>
    <row r="235" spans="1:25" ht="15" customHeight="1" x14ac:dyDescent="0.25">
      <c r="A235" s="57">
        <f t="shared" si="4"/>
        <v>15</v>
      </c>
      <c r="B235" s="50">
        <f>'четвертая ц.к.'!$N$346</f>
        <v>0</v>
      </c>
      <c r="C235" s="51">
        <f>'четвертая ц.к.'!$N$347</f>
        <v>0</v>
      </c>
      <c r="D235" s="51">
        <f>'четвертая ц.к.'!$N$348</f>
        <v>0</v>
      </c>
      <c r="E235" s="51">
        <f>'четвертая ц.к.'!$N$349</f>
        <v>0</v>
      </c>
      <c r="F235" s="51">
        <f>'четвертая ц.к.'!$N$350</f>
        <v>0</v>
      </c>
      <c r="G235" s="51">
        <f>'четвертая ц.к.'!$N$351</f>
        <v>0</v>
      </c>
      <c r="H235" s="51">
        <f>'четвертая ц.к.'!$N$352</f>
        <v>0</v>
      </c>
      <c r="I235" s="51">
        <f>'четвертая ц.к.'!$N$353</f>
        <v>0</v>
      </c>
      <c r="J235" s="51">
        <f>'четвертая ц.к.'!$N$354</f>
        <v>0</v>
      </c>
      <c r="K235" s="51">
        <f>'четвертая ц.к.'!$N$355</f>
        <v>0</v>
      </c>
      <c r="L235" s="51">
        <f>'четвертая ц.к.'!$N$356</f>
        <v>0</v>
      </c>
      <c r="M235" s="51">
        <f>'четвертая ц.к.'!$N$357</f>
        <v>0</v>
      </c>
      <c r="N235" s="51">
        <f>'четвертая ц.к.'!$N$358</f>
        <v>0</v>
      </c>
      <c r="O235" s="51">
        <f>'четвертая ц.к.'!$N$359</f>
        <v>0</v>
      </c>
      <c r="P235" s="51">
        <f>'четвертая ц.к.'!$N$360</f>
        <v>0</v>
      </c>
      <c r="Q235" s="51">
        <f>'четвертая ц.к.'!$N$361</f>
        <v>0</v>
      </c>
      <c r="R235" s="51">
        <f>'четвертая ц.к.'!$N$362</f>
        <v>0</v>
      </c>
      <c r="S235" s="51">
        <f>'четвертая ц.к.'!$N$363</f>
        <v>0</v>
      </c>
      <c r="T235" s="51">
        <f>'четвертая ц.к.'!$N$364</f>
        <v>0</v>
      </c>
      <c r="U235" s="51">
        <f>'четвертая ц.к.'!$N$365</f>
        <v>0</v>
      </c>
      <c r="V235" s="51">
        <f>'четвертая ц.к.'!$N$366</f>
        <v>0</v>
      </c>
      <c r="W235" s="51">
        <f>'четвертая ц.к.'!$N$367</f>
        <v>0</v>
      </c>
      <c r="X235" s="51">
        <f>'четвертая ц.к.'!$N$368</f>
        <v>0</v>
      </c>
      <c r="Y235" s="52">
        <f>'четвертая ц.к.'!$N$369</f>
        <v>0</v>
      </c>
    </row>
    <row r="236" spans="1:25" ht="15" customHeight="1" x14ac:dyDescent="0.25">
      <c r="A236" s="57">
        <f t="shared" si="4"/>
        <v>16</v>
      </c>
      <c r="B236" s="50">
        <f>'четвертая ц.к.'!$N$370</f>
        <v>0</v>
      </c>
      <c r="C236" s="51">
        <f>'четвертая ц.к.'!$N$371</f>
        <v>0</v>
      </c>
      <c r="D236" s="51">
        <f>'четвертая ц.к.'!$N$372</f>
        <v>0</v>
      </c>
      <c r="E236" s="51">
        <f>'четвертая ц.к.'!$N$373</f>
        <v>0</v>
      </c>
      <c r="F236" s="51">
        <f>'четвертая ц.к.'!$N$374</f>
        <v>0</v>
      </c>
      <c r="G236" s="51">
        <f>'четвертая ц.к.'!$N$375</f>
        <v>0</v>
      </c>
      <c r="H236" s="51">
        <f>'четвертая ц.к.'!$N$376</f>
        <v>0</v>
      </c>
      <c r="I236" s="51">
        <f>'четвертая ц.к.'!$N$377</f>
        <v>0</v>
      </c>
      <c r="J236" s="51">
        <f>'четвертая ц.к.'!$N$378</f>
        <v>0</v>
      </c>
      <c r="K236" s="51">
        <f>'четвертая ц.к.'!$N$379</f>
        <v>0</v>
      </c>
      <c r="L236" s="51">
        <f>'четвертая ц.к.'!$N$380</f>
        <v>0</v>
      </c>
      <c r="M236" s="51">
        <f>'четвертая ц.к.'!$N$381</f>
        <v>0</v>
      </c>
      <c r="N236" s="51">
        <f>'четвертая ц.к.'!$N$382</f>
        <v>0</v>
      </c>
      <c r="O236" s="51">
        <f>'четвертая ц.к.'!$N$383</f>
        <v>0</v>
      </c>
      <c r="P236" s="51">
        <f>'четвертая ц.к.'!$N$384</f>
        <v>0</v>
      </c>
      <c r="Q236" s="51">
        <f>'четвертая ц.к.'!$N$385</f>
        <v>0</v>
      </c>
      <c r="R236" s="51">
        <f>'четвертая ц.к.'!$N$386</f>
        <v>0</v>
      </c>
      <c r="S236" s="51">
        <f>'четвертая ц.к.'!$N$387</f>
        <v>0</v>
      </c>
      <c r="T236" s="51">
        <f>'четвертая ц.к.'!$N$388</f>
        <v>0</v>
      </c>
      <c r="U236" s="51">
        <f>'четвертая ц.к.'!$N$389</f>
        <v>0</v>
      </c>
      <c r="V236" s="51">
        <f>'четвертая ц.к.'!$N$390</f>
        <v>0</v>
      </c>
      <c r="W236" s="51">
        <f>'четвертая ц.к.'!$N$391</f>
        <v>0</v>
      </c>
      <c r="X236" s="51">
        <f>'четвертая ц.к.'!$N$392</f>
        <v>0</v>
      </c>
      <c r="Y236" s="52">
        <f>'четвертая ц.к.'!$N$393</f>
        <v>0</v>
      </c>
    </row>
    <row r="237" spans="1:25" ht="15" customHeight="1" x14ac:dyDescent="0.25">
      <c r="A237" s="57">
        <f t="shared" si="4"/>
        <v>17</v>
      </c>
      <c r="B237" s="50">
        <f>'четвертая ц.к.'!$N$394</f>
        <v>0</v>
      </c>
      <c r="C237" s="51">
        <f>'четвертая ц.к.'!$N$395</f>
        <v>0</v>
      </c>
      <c r="D237" s="51">
        <f>'четвертая ц.к.'!$N$396</f>
        <v>0</v>
      </c>
      <c r="E237" s="51">
        <f>'четвертая ц.к.'!$N$397</f>
        <v>0</v>
      </c>
      <c r="F237" s="51">
        <f>'четвертая ц.к.'!$N$398</f>
        <v>0</v>
      </c>
      <c r="G237" s="51">
        <f>'четвертая ц.к.'!$N$399</f>
        <v>0</v>
      </c>
      <c r="H237" s="51">
        <f>'четвертая ц.к.'!$N$400</f>
        <v>0</v>
      </c>
      <c r="I237" s="51">
        <f>'четвертая ц.к.'!$N$401</f>
        <v>0</v>
      </c>
      <c r="J237" s="51">
        <f>'четвертая ц.к.'!$N$402</f>
        <v>0</v>
      </c>
      <c r="K237" s="51">
        <f>'четвертая ц.к.'!$N$403</f>
        <v>0</v>
      </c>
      <c r="L237" s="51">
        <f>'четвертая ц.к.'!$N$404</f>
        <v>0</v>
      </c>
      <c r="M237" s="51">
        <f>'четвертая ц.к.'!$N$405</f>
        <v>0</v>
      </c>
      <c r="N237" s="51">
        <f>'четвертая ц.к.'!$N$406</f>
        <v>0</v>
      </c>
      <c r="O237" s="51">
        <f>'четвертая ц.к.'!$N$407</f>
        <v>0</v>
      </c>
      <c r="P237" s="51">
        <f>'четвертая ц.к.'!$N$408</f>
        <v>0</v>
      </c>
      <c r="Q237" s="51">
        <f>'четвертая ц.к.'!$N$409</f>
        <v>0</v>
      </c>
      <c r="R237" s="51">
        <f>'четвертая ц.к.'!$N$410</f>
        <v>0</v>
      </c>
      <c r="S237" s="51">
        <f>'четвертая ц.к.'!$N$411</f>
        <v>0</v>
      </c>
      <c r="T237" s="51">
        <f>'четвертая ц.к.'!$N$412</f>
        <v>0</v>
      </c>
      <c r="U237" s="51">
        <f>'четвертая ц.к.'!$N$413</f>
        <v>0</v>
      </c>
      <c r="V237" s="51">
        <f>'четвертая ц.к.'!$N$414</f>
        <v>0</v>
      </c>
      <c r="W237" s="51">
        <f>'четвертая ц.к.'!$N$415</f>
        <v>0</v>
      </c>
      <c r="X237" s="51">
        <f>'четвертая ц.к.'!$N$416</f>
        <v>0</v>
      </c>
      <c r="Y237" s="52">
        <f>'четвертая ц.к.'!$N$417</f>
        <v>0</v>
      </c>
    </row>
    <row r="238" spans="1:25" ht="15" customHeight="1" x14ac:dyDescent="0.25">
      <c r="A238" s="57">
        <f t="shared" si="4"/>
        <v>18</v>
      </c>
      <c r="B238" s="50">
        <f>'четвертая ц.к.'!$N$418</f>
        <v>0</v>
      </c>
      <c r="C238" s="51">
        <f>'четвертая ц.к.'!$N$419</f>
        <v>0</v>
      </c>
      <c r="D238" s="51">
        <f>'четвертая ц.к.'!$N$420</f>
        <v>0</v>
      </c>
      <c r="E238" s="51">
        <f>'четвертая ц.к.'!$N$421</f>
        <v>0</v>
      </c>
      <c r="F238" s="51">
        <f>'четвертая ц.к.'!$N$422</f>
        <v>0</v>
      </c>
      <c r="G238" s="51">
        <f>'четвертая ц.к.'!$N$423</f>
        <v>0</v>
      </c>
      <c r="H238" s="51">
        <f>'четвертая ц.к.'!$N$424</f>
        <v>0</v>
      </c>
      <c r="I238" s="51">
        <f>'четвертая ц.к.'!$N$425</f>
        <v>0</v>
      </c>
      <c r="J238" s="51">
        <f>'четвертая ц.к.'!$N$426</f>
        <v>0</v>
      </c>
      <c r="K238" s="51">
        <f>'четвертая ц.к.'!$N$427</f>
        <v>0</v>
      </c>
      <c r="L238" s="51">
        <f>'четвертая ц.к.'!$N$428</f>
        <v>0</v>
      </c>
      <c r="M238" s="51">
        <f>'четвертая ц.к.'!$N$429</f>
        <v>0</v>
      </c>
      <c r="N238" s="51">
        <f>'четвертая ц.к.'!$N$430</f>
        <v>0</v>
      </c>
      <c r="O238" s="51">
        <f>'четвертая ц.к.'!$N$431</f>
        <v>0</v>
      </c>
      <c r="P238" s="51">
        <f>'четвертая ц.к.'!$N$432</f>
        <v>0</v>
      </c>
      <c r="Q238" s="51">
        <f>'четвертая ц.к.'!$N$433</f>
        <v>0</v>
      </c>
      <c r="R238" s="51">
        <f>'четвертая ц.к.'!$N$434</f>
        <v>0</v>
      </c>
      <c r="S238" s="51">
        <f>'четвертая ц.к.'!$N$435</f>
        <v>0</v>
      </c>
      <c r="T238" s="51">
        <f>'четвертая ц.к.'!$N$436</f>
        <v>0</v>
      </c>
      <c r="U238" s="51">
        <f>'четвертая ц.к.'!$N$437</f>
        <v>0</v>
      </c>
      <c r="V238" s="51">
        <f>'четвертая ц.к.'!$N$438</f>
        <v>0</v>
      </c>
      <c r="W238" s="51">
        <f>'четвертая ц.к.'!$N$439</f>
        <v>0</v>
      </c>
      <c r="X238" s="51">
        <f>'четвертая ц.к.'!$N$440</f>
        <v>0</v>
      </c>
      <c r="Y238" s="52">
        <f>'четвертая ц.к.'!$N$441</f>
        <v>0</v>
      </c>
    </row>
    <row r="239" spans="1:25" ht="15" customHeight="1" x14ac:dyDescent="0.25">
      <c r="A239" s="57">
        <f t="shared" si="4"/>
        <v>19</v>
      </c>
      <c r="B239" s="50">
        <f>'четвертая ц.к.'!$N$442</f>
        <v>0</v>
      </c>
      <c r="C239" s="51">
        <f>'четвертая ц.к.'!$N$443</f>
        <v>0</v>
      </c>
      <c r="D239" s="51">
        <f>'четвертая ц.к.'!$N$444</f>
        <v>0</v>
      </c>
      <c r="E239" s="51">
        <f>'четвертая ц.к.'!$N$445</f>
        <v>0</v>
      </c>
      <c r="F239" s="51">
        <f>'четвертая ц.к.'!$N$446</f>
        <v>0</v>
      </c>
      <c r="G239" s="51">
        <f>'четвертая ц.к.'!$N$447</f>
        <v>0</v>
      </c>
      <c r="H239" s="51">
        <f>'четвертая ц.к.'!$N$448</f>
        <v>0</v>
      </c>
      <c r="I239" s="51">
        <f>'четвертая ц.к.'!$N$449</f>
        <v>0</v>
      </c>
      <c r="J239" s="51">
        <f>'четвертая ц.к.'!$N$450</f>
        <v>0</v>
      </c>
      <c r="K239" s="51">
        <f>'четвертая ц.к.'!$N$451</f>
        <v>0</v>
      </c>
      <c r="L239" s="51">
        <f>'четвертая ц.к.'!$N$452</f>
        <v>0</v>
      </c>
      <c r="M239" s="51">
        <f>'четвертая ц.к.'!$N$453</f>
        <v>0</v>
      </c>
      <c r="N239" s="51">
        <f>'четвертая ц.к.'!$N$454</f>
        <v>0</v>
      </c>
      <c r="O239" s="51">
        <f>'четвертая ц.к.'!$N$455</f>
        <v>0</v>
      </c>
      <c r="P239" s="51">
        <f>'четвертая ц.к.'!$N$456</f>
        <v>0</v>
      </c>
      <c r="Q239" s="51">
        <f>'четвертая ц.к.'!$N$457</f>
        <v>0</v>
      </c>
      <c r="R239" s="51">
        <f>'четвертая ц.к.'!$N$458</f>
        <v>0</v>
      </c>
      <c r="S239" s="51">
        <f>'четвертая ц.к.'!$N$459</f>
        <v>0</v>
      </c>
      <c r="T239" s="51">
        <f>'четвертая ц.к.'!$N$460</f>
        <v>0</v>
      </c>
      <c r="U239" s="51">
        <f>'четвертая ц.к.'!$N$461</f>
        <v>0</v>
      </c>
      <c r="V239" s="51">
        <f>'четвертая ц.к.'!$N$462</f>
        <v>0</v>
      </c>
      <c r="W239" s="51">
        <f>'четвертая ц.к.'!$N$463</f>
        <v>0</v>
      </c>
      <c r="X239" s="51">
        <f>'четвертая ц.к.'!$N$464</f>
        <v>0</v>
      </c>
      <c r="Y239" s="52">
        <f>'четвертая ц.к.'!$N$465</f>
        <v>0</v>
      </c>
    </row>
    <row r="240" spans="1:25" s="45" customFormat="1" ht="15" customHeight="1" x14ac:dyDescent="0.25">
      <c r="A240" s="57">
        <f t="shared" si="4"/>
        <v>20</v>
      </c>
      <c r="B240" s="50">
        <f>'четвертая ц.к.'!$N$466</f>
        <v>0</v>
      </c>
      <c r="C240" s="51">
        <f>'четвертая ц.к.'!$N$467</f>
        <v>0</v>
      </c>
      <c r="D240" s="51">
        <f>'четвертая ц.к.'!$N$468</f>
        <v>0</v>
      </c>
      <c r="E240" s="51">
        <f>'четвертая ц.к.'!$N$469</f>
        <v>0</v>
      </c>
      <c r="F240" s="51">
        <f>'четвертая ц.к.'!$N$470</f>
        <v>0</v>
      </c>
      <c r="G240" s="51">
        <f>'четвертая ц.к.'!$N$471</f>
        <v>0</v>
      </c>
      <c r="H240" s="51">
        <f>'четвертая ц.к.'!$N$472</f>
        <v>0</v>
      </c>
      <c r="I240" s="51">
        <f>'четвертая ц.к.'!$N$473</f>
        <v>0</v>
      </c>
      <c r="J240" s="51">
        <f>'четвертая ц.к.'!$N$474</f>
        <v>0</v>
      </c>
      <c r="K240" s="51">
        <f>'четвертая ц.к.'!$N$475</f>
        <v>0</v>
      </c>
      <c r="L240" s="51">
        <f>'четвертая ц.к.'!$N$476</f>
        <v>0</v>
      </c>
      <c r="M240" s="51">
        <f>'четвертая ц.к.'!$N$477</f>
        <v>0</v>
      </c>
      <c r="N240" s="51">
        <f>'четвертая ц.к.'!$N$478</f>
        <v>0</v>
      </c>
      <c r="O240" s="51">
        <f>'четвертая ц.к.'!$N$479</f>
        <v>0</v>
      </c>
      <c r="P240" s="51">
        <f>'четвертая ц.к.'!$N$480</f>
        <v>0</v>
      </c>
      <c r="Q240" s="51">
        <f>'четвертая ц.к.'!$N$481</f>
        <v>0</v>
      </c>
      <c r="R240" s="51">
        <f>'четвертая ц.к.'!$N$482</f>
        <v>0</v>
      </c>
      <c r="S240" s="51">
        <f>'четвертая ц.к.'!$N$483</f>
        <v>0</v>
      </c>
      <c r="T240" s="51">
        <f>'четвертая ц.к.'!$N$484</f>
        <v>0</v>
      </c>
      <c r="U240" s="51">
        <f>'четвертая ц.к.'!$N$485</f>
        <v>0</v>
      </c>
      <c r="V240" s="51">
        <f>'четвертая ц.к.'!$N$486</f>
        <v>0</v>
      </c>
      <c r="W240" s="51">
        <f>'четвертая ц.к.'!$N$487</f>
        <v>0</v>
      </c>
      <c r="X240" s="51">
        <f>'четвертая ц.к.'!$N$488</f>
        <v>0</v>
      </c>
      <c r="Y240" s="52">
        <f>'четвертая ц.к.'!$N$489</f>
        <v>0</v>
      </c>
    </row>
    <row r="241" spans="1:25" ht="15" customHeight="1" x14ac:dyDescent="0.25">
      <c r="A241" s="57">
        <f t="shared" si="4"/>
        <v>21</v>
      </c>
      <c r="B241" s="50">
        <f>'четвертая ц.к.'!$N$490</f>
        <v>0</v>
      </c>
      <c r="C241" s="51">
        <f>'четвертая ц.к.'!$N$491</f>
        <v>0</v>
      </c>
      <c r="D241" s="51">
        <f>'четвертая ц.к.'!$N$492</f>
        <v>0</v>
      </c>
      <c r="E241" s="51">
        <f>'четвертая ц.к.'!$N$493</f>
        <v>0</v>
      </c>
      <c r="F241" s="51">
        <f>'четвертая ц.к.'!$N$494</f>
        <v>0</v>
      </c>
      <c r="G241" s="51">
        <f>'четвертая ц.к.'!$N$495</f>
        <v>0</v>
      </c>
      <c r="H241" s="51">
        <f>'четвертая ц.к.'!$N$496</f>
        <v>0</v>
      </c>
      <c r="I241" s="51">
        <f>'четвертая ц.к.'!$N$497</f>
        <v>0</v>
      </c>
      <c r="J241" s="51">
        <f>'четвертая ц.к.'!$N$498</f>
        <v>0</v>
      </c>
      <c r="K241" s="51">
        <f>'четвертая ц.к.'!$N$499</f>
        <v>0</v>
      </c>
      <c r="L241" s="51">
        <f>'четвертая ц.к.'!$N$500</f>
        <v>0</v>
      </c>
      <c r="M241" s="51">
        <f>'четвертая ц.к.'!$N$501</f>
        <v>0</v>
      </c>
      <c r="N241" s="51">
        <f>'четвертая ц.к.'!$N$502</f>
        <v>0</v>
      </c>
      <c r="O241" s="51">
        <f>'четвертая ц.к.'!$N$503</f>
        <v>0</v>
      </c>
      <c r="P241" s="51">
        <f>'четвертая ц.к.'!$N$504</f>
        <v>0</v>
      </c>
      <c r="Q241" s="51">
        <f>'четвертая ц.к.'!$N$505</f>
        <v>0</v>
      </c>
      <c r="R241" s="51">
        <f>'четвертая ц.к.'!$N$506</f>
        <v>0</v>
      </c>
      <c r="S241" s="51">
        <f>'четвертая ц.к.'!$N$507</f>
        <v>0</v>
      </c>
      <c r="T241" s="51">
        <f>'четвертая ц.к.'!$N$508</f>
        <v>0</v>
      </c>
      <c r="U241" s="51">
        <f>'четвертая ц.к.'!$N$509</f>
        <v>0</v>
      </c>
      <c r="V241" s="51">
        <f>'четвертая ц.к.'!$N$510</f>
        <v>0</v>
      </c>
      <c r="W241" s="51">
        <f>'четвертая ц.к.'!$N$511</f>
        <v>0</v>
      </c>
      <c r="X241" s="51">
        <f>'четвертая ц.к.'!$N$512</f>
        <v>0</v>
      </c>
      <c r="Y241" s="52">
        <f>'четвертая ц.к.'!$N$513</f>
        <v>0</v>
      </c>
    </row>
    <row r="242" spans="1:25" ht="15" customHeight="1" x14ac:dyDescent="0.25">
      <c r="A242" s="57">
        <f t="shared" si="4"/>
        <v>22</v>
      </c>
      <c r="B242" s="50">
        <f>'четвертая ц.к.'!$N$514</f>
        <v>0</v>
      </c>
      <c r="C242" s="51">
        <f>'четвертая ц.к.'!$N$515</f>
        <v>0</v>
      </c>
      <c r="D242" s="51">
        <f>'четвертая ц.к.'!$N$516</f>
        <v>0</v>
      </c>
      <c r="E242" s="51">
        <f>'четвертая ц.к.'!$N$517</f>
        <v>0</v>
      </c>
      <c r="F242" s="51">
        <f>'четвертая ц.к.'!$N$518</f>
        <v>0</v>
      </c>
      <c r="G242" s="51">
        <f>'четвертая ц.к.'!$N$519</f>
        <v>0</v>
      </c>
      <c r="H242" s="51">
        <f>'четвертая ц.к.'!$N$520</f>
        <v>0</v>
      </c>
      <c r="I242" s="51">
        <f>'четвертая ц.к.'!$N$521</f>
        <v>0</v>
      </c>
      <c r="J242" s="51">
        <f>'четвертая ц.к.'!$N$522</f>
        <v>0</v>
      </c>
      <c r="K242" s="51">
        <f>'четвертая ц.к.'!$N$523</f>
        <v>0</v>
      </c>
      <c r="L242" s="51">
        <f>'четвертая ц.к.'!$N$524</f>
        <v>0</v>
      </c>
      <c r="M242" s="51">
        <f>'четвертая ц.к.'!$N$525</f>
        <v>0</v>
      </c>
      <c r="N242" s="51">
        <f>'четвертая ц.к.'!$N$526</f>
        <v>0</v>
      </c>
      <c r="O242" s="51">
        <f>'четвертая ц.к.'!$N$527</f>
        <v>0</v>
      </c>
      <c r="P242" s="51">
        <f>'четвертая ц.к.'!$N$528</f>
        <v>0</v>
      </c>
      <c r="Q242" s="51">
        <f>'четвертая ц.к.'!$N$529</f>
        <v>0</v>
      </c>
      <c r="R242" s="51">
        <f>'четвертая ц.к.'!$N$530</f>
        <v>0</v>
      </c>
      <c r="S242" s="51">
        <f>'четвертая ц.к.'!$N$531</f>
        <v>0</v>
      </c>
      <c r="T242" s="51">
        <f>'четвертая ц.к.'!$N$532</f>
        <v>0</v>
      </c>
      <c r="U242" s="51">
        <f>'четвертая ц.к.'!$N$533</f>
        <v>0</v>
      </c>
      <c r="V242" s="51">
        <f>'четвертая ц.к.'!$N$534</f>
        <v>0</v>
      </c>
      <c r="W242" s="51">
        <f>'четвертая ц.к.'!$N$535</f>
        <v>0</v>
      </c>
      <c r="X242" s="51">
        <f>'четвертая ц.к.'!$N$536</f>
        <v>0</v>
      </c>
      <c r="Y242" s="52">
        <f>'четвертая ц.к.'!$N$537</f>
        <v>0</v>
      </c>
    </row>
    <row r="243" spans="1:25" ht="15" customHeight="1" x14ac:dyDescent="0.25">
      <c r="A243" s="57">
        <f t="shared" si="4"/>
        <v>23</v>
      </c>
      <c r="B243" s="50">
        <f>'четвертая ц.к.'!$N$538</f>
        <v>0</v>
      </c>
      <c r="C243" s="51">
        <f>'четвертая ц.к.'!$N$539</f>
        <v>0</v>
      </c>
      <c r="D243" s="51">
        <f>'четвертая ц.к.'!$N$540</f>
        <v>0</v>
      </c>
      <c r="E243" s="51">
        <f>'четвертая ц.к.'!$N$541</f>
        <v>0</v>
      </c>
      <c r="F243" s="51">
        <f>'четвертая ц.к.'!$N$542</f>
        <v>0</v>
      </c>
      <c r="G243" s="51">
        <f>'четвертая ц.к.'!$N$543</f>
        <v>0</v>
      </c>
      <c r="H243" s="51">
        <f>'четвертая ц.к.'!$N$544</f>
        <v>0</v>
      </c>
      <c r="I243" s="51">
        <f>'четвертая ц.к.'!$N$545</f>
        <v>0</v>
      </c>
      <c r="J243" s="51">
        <f>'четвертая ц.к.'!$N$546</f>
        <v>0</v>
      </c>
      <c r="K243" s="51">
        <f>'четвертая ц.к.'!$N$547</f>
        <v>0</v>
      </c>
      <c r="L243" s="51">
        <f>'четвертая ц.к.'!$N$548</f>
        <v>0</v>
      </c>
      <c r="M243" s="51">
        <f>'четвертая ц.к.'!$N$549</f>
        <v>0</v>
      </c>
      <c r="N243" s="51">
        <f>'четвертая ц.к.'!$N$550</f>
        <v>0</v>
      </c>
      <c r="O243" s="51">
        <f>'четвертая ц.к.'!$N$551</f>
        <v>0</v>
      </c>
      <c r="P243" s="51">
        <f>'четвертая ц.к.'!$N$552</f>
        <v>0</v>
      </c>
      <c r="Q243" s="51">
        <f>'четвертая ц.к.'!$N$553</f>
        <v>0</v>
      </c>
      <c r="R243" s="51">
        <f>'четвертая ц.к.'!$N$554</f>
        <v>0</v>
      </c>
      <c r="S243" s="51">
        <f>'четвертая ц.к.'!$N$555</f>
        <v>0</v>
      </c>
      <c r="T243" s="51">
        <f>'четвертая ц.к.'!$N$556</f>
        <v>0</v>
      </c>
      <c r="U243" s="51">
        <f>'четвертая ц.к.'!$N$557</f>
        <v>0</v>
      </c>
      <c r="V243" s="51">
        <f>'четвертая ц.к.'!$N$558</f>
        <v>0</v>
      </c>
      <c r="W243" s="51">
        <f>'четвертая ц.к.'!$N$559</f>
        <v>0</v>
      </c>
      <c r="X243" s="51">
        <f>'четвертая ц.к.'!$N$560</f>
        <v>0</v>
      </c>
      <c r="Y243" s="52">
        <f>'четвертая ц.к.'!$N$561</f>
        <v>0</v>
      </c>
    </row>
    <row r="244" spans="1:25" ht="15" customHeight="1" x14ac:dyDescent="0.25">
      <c r="A244" s="57">
        <f t="shared" si="4"/>
        <v>24</v>
      </c>
      <c r="B244" s="50">
        <f>'четвертая ц.к.'!$N$562</f>
        <v>0</v>
      </c>
      <c r="C244" s="51">
        <f>'четвертая ц.к.'!$N$563</f>
        <v>0</v>
      </c>
      <c r="D244" s="51">
        <f>'четвертая ц.к.'!$N$564</f>
        <v>0</v>
      </c>
      <c r="E244" s="51">
        <f>'четвертая ц.к.'!$N$565</f>
        <v>0</v>
      </c>
      <c r="F244" s="51">
        <f>'четвертая ц.к.'!$N$566</f>
        <v>0</v>
      </c>
      <c r="G244" s="51">
        <f>'четвертая ц.к.'!$N$567</f>
        <v>0</v>
      </c>
      <c r="H244" s="51">
        <f>'четвертая ц.к.'!$N$568</f>
        <v>0</v>
      </c>
      <c r="I244" s="51">
        <f>'четвертая ц.к.'!$N$569</f>
        <v>0</v>
      </c>
      <c r="J244" s="51">
        <f>'четвертая ц.к.'!$N$570</f>
        <v>0</v>
      </c>
      <c r="K244" s="51">
        <f>'четвертая ц.к.'!$N$571</f>
        <v>0</v>
      </c>
      <c r="L244" s="51">
        <f>'четвертая ц.к.'!$N$572</f>
        <v>0</v>
      </c>
      <c r="M244" s="51">
        <f>'четвертая ц.к.'!$N$573</f>
        <v>0</v>
      </c>
      <c r="N244" s="51">
        <f>'четвертая ц.к.'!$N$574</f>
        <v>0</v>
      </c>
      <c r="O244" s="51">
        <f>'четвертая ц.к.'!$N$575</f>
        <v>0</v>
      </c>
      <c r="P244" s="51">
        <f>'четвертая ц.к.'!$N$576</f>
        <v>0</v>
      </c>
      <c r="Q244" s="51">
        <f>'четвертая ц.к.'!$N$577</f>
        <v>0</v>
      </c>
      <c r="R244" s="51">
        <f>'четвертая ц.к.'!$N$578</f>
        <v>0</v>
      </c>
      <c r="S244" s="51">
        <f>'четвертая ц.к.'!$N$579</f>
        <v>0</v>
      </c>
      <c r="T244" s="51">
        <f>'четвертая ц.к.'!$N$580</f>
        <v>0</v>
      </c>
      <c r="U244" s="51">
        <f>'четвертая ц.к.'!$N$581</f>
        <v>0</v>
      </c>
      <c r="V244" s="51">
        <f>'четвертая ц.к.'!$N$582</f>
        <v>0</v>
      </c>
      <c r="W244" s="51">
        <f>'четвертая ц.к.'!$N$583</f>
        <v>0</v>
      </c>
      <c r="X244" s="51">
        <f>'четвертая ц.к.'!$N$584</f>
        <v>0</v>
      </c>
      <c r="Y244" s="52">
        <f>'четвертая ц.к.'!$N$585</f>
        <v>0</v>
      </c>
    </row>
    <row r="245" spans="1:25" ht="15" customHeight="1" x14ac:dyDescent="0.25">
      <c r="A245" s="57">
        <f t="shared" si="4"/>
        <v>25</v>
      </c>
      <c r="B245" s="50">
        <f>'четвертая ц.к.'!$N$586</f>
        <v>0</v>
      </c>
      <c r="C245" s="51">
        <f>'четвертая ц.к.'!$N$587</f>
        <v>0</v>
      </c>
      <c r="D245" s="51">
        <f>'четвертая ц.к.'!$N$588</f>
        <v>0</v>
      </c>
      <c r="E245" s="51">
        <f>'четвертая ц.к.'!$N$589</f>
        <v>0</v>
      </c>
      <c r="F245" s="51">
        <f>'четвертая ц.к.'!$N$590</f>
        <v>0</v>
      </c>
      <c r="G245" s="51">
        <f>'четвертая ц.к.'!$N$591</f>
        <v>0</v>
      </c>
      <c r="H245" s="51">
        <f>'четвертая ц.к.'!$N$592</f>
        <v>0</v>
      </c>
      <c r="I245" s="51">
        <f>'четвертая ц.к.'!$N$593</f>
        <v>0</v>
      </c>
      <c r="J245" s="51">
        <f>'четвертая ц.к.'!$N$594</f>
        <v>0</v>
      </c>
      <c r="K245" s="51">
        <f>'четвертая ц.к.'!$N$595</f>
        <v>0</v>
      </c>
      <c r="L245" s="51">
        <f>'четвертая ц.к.'!$N$596</f>
        <v>0</v>
      </c>
      <c r="M245" s="51">
        <f>'четвертая ц.к.'!$N$597</f>
        <v>0</v>
      </c>
      <c r="N245" s="51">
        <f>'четвертая ц.к.'!$N$598</f>
        <v>0</v>
      </c>
      <c r="O245" s="51">
        <f>'четвертая ц.к.'!$N$599</f>
        <v>0</v>
      </c>
      <c r="P245" s="51">
        <f>'четвертая ц.к.'!$N$600</f>
        <v>0</v>
      </c>
      <c r="Q245" s="51">
        <f>'четвертая ц.к.'!$N$601</f>
        <v>0</v>
      </c>
      <c r="R245" s="51">
        <f>'четвертая ц.к.'!$N$602</f>
        <v>0</v>
      </c>
      <c r="S245" s="51">
        <f>'четвертая ц.к.'!$N$603</f>
        <v>0</v>
      </c>
      <c r="T245" s="51">
        <f>'четвертая ц.к.'!$N$604</f>
        <v>0</v>
      </c>
      <c r="U245" s="51">
        <f>'четвертая ц.к.'!$N$605</f>
        <v>0</v>
      </c>
      <c r="V245" s="51">
        <f>'четвертая ц.к.'!$N$606</f>
        <v>0</v>
      </c>
      <c r="W245" s="51">
        <f>'четвертая ц.к.'!$N$607</f>
        <v>0</v>
      </c>
      <c r="X245" s="51">
        <f>'четвертая ц.к.'!$N$608</f>
        <v>0</v>
      </c>
      <c r="Y245" s="52">
        <f>'четвертая ц.к.'!$N$609</f>
        <v>0</v>
      </c>
    </row>
    <row r="246" spans="1:25" ht="15" customHeight="1" x14ac:dyDescent="0.25">
      <c r="A246" s="57">
        <f t="shared" si="4"/>
        <v>26</v>
      </c>
      <c r="B246" s="50">
        <f>'четвертая ц.к.'!$N$610</f>
        <v>0</v>
      </c>
      <c r="C246" s="51">
        <f>'четвертая ц.к.'!$N$611</f>
        <v>0</v>
      </c>
      <c r="D246" s="51">
        <f>'четвертая ц.к.'!$N$612</f>
        <v>0</v>
      </c>
      <c r="E246" s="51">
        <f>'четвертая ц.к.'!$N$613</f>
        <v>0</v>
      </c>
      <c r="F246" s="51">
        <f>'четвертая ц.к.'!$N$614</f>
        <v>0</v>
      </c>
      <c r="G246" s="51">
        <f>'четвертая ц.к.'!$N$615</f>
        <v>0</v>
      </c>
      <c r="H246" s="51">
        <f>'четвертая ц.к.'!$N$616</f>
        <v>0</v>
      </c>
      <c r="I246" s="51">
        <f>'четвертая ц.к.'!$N$617</f>
        <v>0</v>
      </c>
      <c r="J246" s="51">
        <f>'четвертая ц.к.'!$N$618</f>
        <v>0</v>
      </c>
      <c r="K246" s="51">
        <f>'четвертая ц.к.'!$N$619</f>
        <v>0</v>
      </c>
      <c r="L246" s="51">
        <f>'четвертая ц.к.'!$N$620</f>
        <v>0</v>
      </c>
      <c r="M246" s="51">
        <f>'четвертая ц.к.'!$N$621</f>
        <v>0</v>
      </c>
      <c r="N246" s="51">
        <f>'четвертая ц.к.'!$N$622</f>
        <v>0</v>
      </c>
      <c r="O246" s="51">
        <f>'четвертая ц.к.'!$N$623</f>
        <v>0</v>
      </c>
      <c r="P246" s="51">
        <f>'четвертая ц.к.'!$N$624</f>
        <v>0</v>
      </c>
      <c r="Q246" s="51">
        <f>'четвертая ц.к.'!$N$625</f>
        <v>0</v>
      </c>
      <c r="R246" s="51">
        <f>'четвертая ц.к.'!$N$626</f>
        <v>0</v>
      </c>
      <c r="S246" s="51">
        <f>'четвертая ц.к.'!$N$627</f>
        <v>0</v>
      </c>
      <c r="T246" s="51">
        <f>'четвертая ц.к.'!$N$628</f>
        <v>0</v>
      </c>
      <c r="U246" s="51">
        <f>'четвертая ц.к.'!$N$629</f>
        <v>0</v>
      </c>
      <c r="V246" s="51">
        <f>'четвертая ц.к.'!$N$630</f>
        <v>0</v>
      </c>
      <c r="W246" s="51">
        <f>'четвертая ц.к.'!$N$631</f>
        <v>0</v>
      </c>
      <c r="X246" s="51">
        <f>'четвертая ц.к.'!$N$632</f>
        <v>0</v>
      </c>
      <c r="Y246" s="52">
        <f>'четвертая ц.к.'!$N$633</f>
        <v>0</v>
      </c>
    </row>
    <row r="247" spans="1:25" ht="15" customHeight="1" x14ac:dyDescent="0.25">
      <c r="A247" s="57">
        <f t="shared" si="4"/>
        <v>27</v>
      </c>
      <c r="B247" s="50">
        <f>'четвертая ц.к.'!$N$634</f>
        <v>0</v>
      </c>
      <c r="C247" s="51">
        <f>'четвертая ц.к.'!$N$635</f>
        <v>0</v>
      </c>
      <c r="D247" s="51">
        <f>'четвертая ц.к.'!$N$636</f>
        <v>0</v>
      </c>
      <c r="E247" s="51">
        <f>'четвертая ц.к.'!$N$637</f>
        <v>0</v>
      </c>
      <c r="F247" s="51">
        <f>'четвертая ц.к.'!$N$638</f>
        <v>0</v>
      </c>
      <c r="G247" s="51">
        <f>'четвертая ц.к.'!$N$639</f>
        <v>0</v>
      </c>
      <c r="H247" s="51">
        <f>'четвертая ц.к.'!$N$640</f>
        <v>0</v>
      </c>
      <c r="I247" s="51">
        <f>'четвертая ц.к.'!$N$641</f>
        <v>0</v>
      </c>
      <c r="J247" s="51">
        <f>'четвертая ц.к.'!$N$642</f>
        <v>0</v>
      </c>
      <c r="K247" s="51">
        <f>'четвертая ц.к.'!$N$643</f>
        <v>0</v>
      </c>
      <c r="L247" s="51">
        <f>'четвертая ц.к.'!$N$644</f>
        <v>0</v>
      </c>
      <c r="M247" s="51">
        <f>'четвертая ц.к.'!$N$645</f>
        <v>0</v>
      </c>
      <c r="N247" s="51">
        <f>'четвертая ц.к.'!$N$646</f>
        <v>0</v>
      </c>
      <c r="O247" s="51">
        <f>'четвертая ц.к.'!$N$647</f>
        <v>0</v>
      </c>
      <c r="P247" s="51">
        <f>'четвертая ц.к.'!$N$648</f>
        <v>0</v>
      </c>
      <c r="Q247" s="51">
        <f>'четвертая ц.к.'!$N$649</f>
        <v>0</v>
      </c>
      <c r="R247" s="51">
        <f>'четвертая ц.к.'!$N$650</f>
        <v>0</v>
      </c>
      <c r="S247" s="51">
        <f>'четвертая ц.к.'!$N$651</f>
        <v>0</v>
      </c>
      <c r="T247" s="51">
        <f>'четвертая ц.к.'!$N$652</f>
        <v>0</v>
      </c>
      <c r="U247" s="51">
        <f>'четвертая ц.к.'!$N$653</f>
        <v>0</v>
      </c>
      <c r="V247" s="51">
        <f>'четвертая ц.к.'!$N$654</f>
        <v>0</v>
      </c>
      <c r="W247" s="51">
        <f>'четвертая ц.к.'!$N$655</f>
        <v>0</v>
      </c>
      <c r="X247" s="51">
        <f>'четвертая ц.к.'!$N$656</f>
        <v>0</v>
      </c>
      <c r="Y247" s="52">
        <f>'четвертая ц.к.'!$N$657</f>
        <v>0</v>
      </c>
    </row>
    <row r="248" spans="1:25" ht="15" customHeight="1" x14ac:dyDescent="0.25">
      <c r="A248" s="57">
        <f t="shared" si="4"/>
        <v>28</v>
      </c>
      <c r="B248" s="50">
        <f>'четвертая ц.к.'!$N$658</f>
        <v>0</v>
      </c>
      <c r="C248" s="51">
        <f>'четвертая ц.к.'!$N$659</f>
        <v>0</v>
      </c>
      <c r="D248" s="51">
        <f>'четвертая ц.к.'!$N$660</f>
        <v>0</v>
      </c>
      <c r="E248" s="51">
        <f>'четвертая ц.к.'!$N$661</f>
        <v>0</v>
      </c>
      <c r="F248" s="51">
        <f>'четвертая ц.к.'!$N$662</f>
        <v>0</v>
      </c>
      <c r="G248" s="51">
        <f>'четвертая ц.к.'!$N$663</f>
        <v>0</v>
      </c>
      <c r="H248" s="51">
        <f>'четвертая ц.к.'!$N$664</f>
        <v>0</v>
      </c>
      <c r="I248" s="51">
        <f>'четвертая ц.к.'!$N$665</f>
        <v>0</v>
      </c>
      <c r="J248" s="51">
        <f>'четвертая ц.к.'!$N$666</f>
        <v>0</v>
      </c>
      <c r="K248" s="51">
        <f>'четвертая ц.к.'!$N$667</f>
        <v>0</v>
      </c>
      <c r="L248" s="51">
        <f>'четвертая ц.к.'!$N$668</f>
        <v>0</v>
      </c>
      <c r="M248" s="51">
        <f>'четвертая ц.к.'!$N$669</f>
        <v>0</v>
      </c>
      <c r="N248" s="51">
        <f>'четвертая ц.к.'!$N$670</f>
        <v>0</v>
      </c>
      <c r="O248" s="51">
        <f>'четвертая ц.к.'!$N$671</f>
        <v>0</v>
      </c>
      <c r="P248" s="51">
        <f>'четвертая ц.к.'!$N$672</f>
        <v>0</v>
      </c>
      <c r="Q248" s="51">
        <f>'четвертая ц.к.'!$N$673</f>
        <v>0</v>
      </c>
      <c r="R248" s="51">
        <f>'четвертая ц.к.'!$N$674</f>
        <v>0</v>
      </c>
      <c r="S248" s="51">
        <f>'четвертая ц.к.'!$N$675</f>
        <v>0</v>
      </c>
      <c r="T248" s="51">
        <f>'четвертая ц.к.'!$N$676</f>
        <v>0</v>
      </c>
      <c r="U248" s="51">
        <f>'четвертая ц.к.'!$N$677</f>
        <v>0</v>
      </c>
      <c r="V248" s="51">
        <f>'четвертая ц.к.'!$N$678</f>
        <v>0</v>
      </c>
      <c r="W248" s="51">
        <f>'четвертая ц.к.'!$N$679</f>
        <v>0</v>
      </c>
      <c r="X248" s="51">
        <f>'четвертая ц.к.'!$N$680</f>
        <v>0</v>
      </c>
      <c r="Y248" s="52">
        <f>'четвертая ц.к.'!$N$681</f>
        <v>0</v>
      </c>
    </row>
    <row r="249" spans="1:25" ht="15" customHeight="1" x14ac:dyDescent="0.25">
      <c r="A249" s="57">
        <f t="shared" si="4"/>
        <v>29</v>
      </c>
      <c r="B249" s="50">
        <f>'четвертая ц.к.'!$N$682</f>
        <v>0</v>
      </c>
      <c r="C249" s="51">
        <f>'четвертая ц.к.'!$N$683</f>
        <v>0</v>
      </c>
      <c r="D249" s="51">
        <f>'четвертая ц.к.'!$N$684</f>
        <v>0</v>
      </c>
      <c r="E249" s="51">
        <f>'четвертая ц.к.'!$N$685</f>
        <v>0</v>
      </c>
      <c r="F249" s="51">
        <f>'четвертая ц.к.'!$N$686</f>
        <v>0</v>
      </c>
      <c r="G249" s="51">
        <f>'четвертая ц.к.'!$N$687</f>
        <v>0</v>
      </c>
      <c r="H249" s="51">
        <f>'четвертая ц.к.'!$N$688</f>
        <v>0</v>
      </c>
      <c r="I249" s="51">
        <f>'четвертая ц.к.'!$N$689</f>
        <v>0</v>
      </c>
      <c r="J249" s="51">
        <f>'четвертая ц.к.'!$N$690</f>
        <v>0</v>
      </c>
      <c r="K249" s="51">
        <f>'четвертая ц.к.'!$N$691</f>
        <v>0</v>
      </c>
      <c r="L249" s="51">
        <f>'четвертая ц.к.'!$N$692</f>
        <v>0</v>
      </c>
      <c r="M249" s="51">
        <f>'четвертая ц.к.'!$N$693</f>
        <v>0</v>
      </c>
      <c r="N249" s="51">
        <f>'четвертая ц.к.'!$N$694</f>
        <v>0</v>
      </c>
      <c r="O249" s="51">
        <f>'четвертая ц.к.'!$N$695</f>
        <v>0</v>
      </c>
      <c r="P249" s="51">
        <f>'четвертая ц.к.'!$N$696</f>
        <v>0</v>
      </c>
      <c r="Q249" s="51">
        <f>'четвертая ц.к.'!$N$697</f>
        <v>0</v>
      </c>
      <c r="R249" s="51">
        <f>'четвертая ц.к.'!$N$698</f>
        <v>0</v>
      </c>
      <c r="S249" s="51">
        <f>'четвертая ц.к.'!$N$699</f>
        <v>0</v>
      </c>
      <c r="T249" s="51">
        <f>'четвертая ц.к.'!$N$700</f>
        <v>0</v>
      </c>
      <c r="U249" s="51">
        <f>'четвертая ц.к.'!$N$701</f>
        <v>0</v>
      </c>
      <c r="V249" s="51">
        <f>'четвертая ц.к.'!$N$702</f>
        <v>0</v>
      </c>
      <c r="W249" s="51">
        <f>'четвертая ц.к.'!$N$703</f>
        <v>0</v>
      </c>
      <c r="X249" s="51">
        <f>'четвертая ц.к.'!$N$704</f>
        <v>0</v>
      </c>
      <c r="Y249" s="52">
        <f>'четвертая ц.к.'!$N$705</f>
        <v>0</v>
      </c>
    </row>
    <row r="250" spans="1:25" ht="15" customHeight="1" x14ac:dyDescent="0.25">
      <c r="A250" s="68">
        <f t="shared" si="4"/>
        <v>30</v>
      </c>
      <c r="B250" s="50">
        <f>'четвертая ц.к.'!$N$706</f>
        <v>0</v>
      </c>
      <c r="C250" s="51">
        <f>'четвертая ц.к.'!$N$707</f>
        <v>0</v>
      </c>
      <c r="D250" s="51">
        <f>'четвертая ц.к.'!$N$708</f>
        <v>0</v>
      </c>
      <c r="E250" s="51">
        <f>'четвертая ц.к.'!$N$709</f>
        <v>0</v>
      </c>
      <c r="F250" s="51">
        <f>'четвертая ц.к.'!$N$710</f>
        <v>0</v>
      </c>
      <c r="G250" s="51">
        <f>'четвертая ц.к.'!$N$711</f>
        <v>0</v>
      </c>
      <c r="H250" s="51">
        <f>'четвертая ц.к.'!$N$712</f>
        <v>0</v>
      </c>
      <c r="I250" s="51">
        <f>'четвертая ц.к.'!$N$713</f>
        <v>0</v>
      </c>
      <c r="J250" s="51">
        <f>'четвертая ц.к.'!$N$714</f>
        <v>0</v>
      </c>
      <c r="K250" s="51">
        <f>'четвертая ц.к.'!$N$715</f>
        <v>0</v>
      </c>
      <c r="L250" s="51">
        <f>'четвертая ц.к.'!$N$716</f>
        <v>0</v>
      </c>
      <c r="M250" s="51">
        <f>'четвертая ц.к.'!$N$717</f>
        <v>0</v>
      </c>
      <c r="N250" s="51">
        <f>'четвертая ц.к.'!$N$718</f>
        <v>0</v>
      </c>
      <c r="O250" s="51">
        <f>'четвертая ц.к.'!$N$719</f>
        <v>0</v>
      </c>
      <c r="P250" s="51">
        <f>'четвертая ц.к.'!$N$720</f>
        <v>0</v>
      </c>
      <c r="Q250" s="51">
        <f>'четвертая ц.к.'!$N$721</f>
        <v>0</v>
      </c>
      <c r="R250" s="51">
        <f>'четвертая ц.к.'!$N$722</f>
        <v>0</v>
      </c>
      <c r="S250" s="51">
        <f>'четвертая ц.к.'!$N$723</f>
        <v>0</v>
      </c>
      <c r="T250" s="51">
        <f>'четвертая ц.к.'!$N$724</f>
        <v>0</v>
      </c>
      <c r="U250" s="51">
        <f>'четвертая ц.к.'!$N$725</f>
        <v>0</v>
      </c>
      <c r="V250" s="51">
        <f>'четвертая ц.к.'!$N$726</f>
        <v>0</v>
      </c>
      <c r="W250" s="51">
        <f>'четвертая ц.к.'!$N$727</f>
        <v>0</v>
      </c>
      <c r="X250" s="51">
        <f>'четвертая ц.к.'!$N$728</f>
        <v>0</v>
      </c>
      <c r="Y250" s="52">
        <f>'четвертая ц.к.'!$N$729</f>
        <v>0</v>
      </c>
    </row>
    <row r="251" spans="1:25" ht="15" hidden="1" customHeight="1" thickBot="1" x14ac:dyDescent="0.3">
      <c r="A251" s="69"/>
      <c r="B251" s="53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5"/>
    </row>
    <row r="252" spans="1:25" ht="15" customHeight="1" thickBot="1" x14ac:dyDescent="0.3">
      <c r="A252" s="60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</row>
    <row r="253" spans="1:25" ht="15" customHeight="1" x14ac:dyDescent="0.2">
      <c r="A253" s="384" t="s">
        <v>40</v>
      </c>
      <c r="B253" s="366" t="s">
        <v>7</v>
      </c>
      <c r="C253" s="366"/>
      <c r="D253" s="366"/>
      <c r="E253" s="366"/>
      <c r="F253" s="366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7"/>
    </row>
    <row r="254" spans="1:25" ht="15" customHeight="1" x14ac:dyDescent="0.2">
      <c r="A254" s="385"/>
      <c r="B254" s="368"/>
      <c r="C254" s="368"/>
      <c r="D254" s="368"/>
      <c r="E254" s="368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9"/>
    </row>
    <row r="255" spans="1:25" ht="15" customHeight="1" thickBot="1" x14ac:dyDescent="0.25">
      <c r="A255" s="385"/>
      <c r="B255" s="370"/>
      <c r="C255" s="370"/>
      <c r="D255" s="370"/>
      <c r="E255" s="370"/>
      <c r="F255" s="370"/>
      <c r="G255" s="370"/>
      <c r="H255" s="370"/>
      <c r="I255" s="37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1"/>
    </row>
    <row r="256" spans="1:25" ht="23.25" customHeight="1" thickBot="1" x14ac:dyDescent="0.25">
      <c r="A256" s="386"/>
      <c r="B256" s="37" t="s">
        <v>58</v>
      </c>
      <c r="C256" s="37" t="s">
        <v>59</v>
      </c>
      <c r="D256" s="37" t="s">
        <v>60</v>
      </c>
      <c r="E256" s="37" t="s">
        <v>80</v>
      </c>
      <c r="F256" s="37" t="s">
        <v>61</v>
      </c>
      <c r="G256" s="37" t="s">
        <v>62</v>
      </c>
      <c r="H256" s="37" t="s">
        <v>63</v>
      </c>
      <c r="I256" s="37" t="s">
        <v>64</v>
      </c>
      <c r="J256" s="37" t="s">
        <v>65</v>
      </c>
      <c r="K256" s="37" t="s">
        <v>66</v>
      </c>
      <c r="L256" s="37" t="s">
        <v>67</v>
      </c>
      <c r="M256" s="37" t="s">
        <v>68</v>
      </c>
      <c r="N256" s="37" t="s">
        <v>81</v>
      </c>
      <c r="O256" s="37" t="s">
        <v>69</v>
      </c>
      <c r="P256" s="37" t="s">
        <v>70</v>
      </c>
      <c r="Q256" s="37" t="s">
        <v>71</v>
      </c>
      <c r="R256" s="37" t="s">
        <v>72</v>
      </c>
      <c r="S256" s="37" t="s">
        <v>73</v>
      </c>
      <c r="T256" s="37" t="s">
        <v>74</v>
      </c>
      <c r="U256" s="37" t="s">
        <v>75</v>
      </c>
      <c r="V256" s="37" t="s">
        <v>76</v>
      </c>
      <c r="W256" s="37" t="s">
        <v>77</v>
      </c>
      <c r="X256" s="37" t="s">
        <v>78</v>
      </c>
      <c r="Y256" s="37" t="s">
        <v>79</v>
      </c>
    </row>
    <row r="257" spans="1:25" s="44" customFormat="1" ht="15" customHeight="1" x14ac:dyDescent="0.25">
      <c r="A257" s="56">
        <v>1</v>
      </c>
      <c r="B257" s="47">
        <f>'четвертая ц.к.'!$O$10</f>
        <v>2030.7</v>
      </c>
      <c r="C257" s="48">
        <f>'четвертая ц.к.'!$O$11</f>
        <v>1815.33</v>
      </c>
      <c r="D257" s="48">
        <f>'четвертая ц.к.'!$O$12</f>
        <v>1768.61</v>
      </c>
      <c r="E257" s="48">
        <f>'четвертая ц.к.'!$O$13</f>
        <v>1725.33</v>
      </c>
      <c r="F257" s="48">
        <f>'четвертая ц.к.'!$O$14</f>
        <v>1742.96</v>
      </c>
      <c r="G257" s="48">
        <f>'четвертая ц.к.'!$O$15</f>
        <v>1795.01</v>
      </c>
      <c r="H257" s="48">
        <f>'четвертая ц.к.'!$O$16</f>
        <v>2031.07</v>
      </c>
      <c r="I257" s="48">
        <f>'четвертая ц.к.'!$O$17</f>
        <v>2286.5700000000002</v>
      </c>
      <c r="J257" s="48">
        <f>'четвертая ц.к.'!$O$18</f>
        <v>2523.4699999999998</v>
      </c>
      <c r="K257" s="48">
        <f>'четвертая ц.к.'!$O$19</f>
        <v>2550.4699999999998</v>
      </c>
      <c r="L257" s="48">
        <f>'четвертая ц.к.'!$O$20</f>
        <v>2554.04</v>
      </c>
      <c r="M257" s="48">
        <f>'четвертая ц.к.'!$O$21</f>
        <v>2554.91</v>
      </c>
      <c r="N257" s="48">
        <f>'четвертая ц.к.'!$O$22</f>
        <v>2552.34</v>
      </c>
      <c r="O257" s="48">
        <f>'четвертая ц.к.'!$O$23</f>
        <v>2560.37</v>
      </c>
      <c r="P257" s="48">
        <f>'четвертая ц.к.'!$O$24</f>
        <v>2565.6</v>
      </c>
      <c r="Q257" s="48">
        <f>'четвертая ц.к.'!$O$25</f>
        <v>2583.58</v>
      </c>
      <c r="R257" s="48">
        <f>'четвертая ц.к.'!$O$26</f>
        <v>2557.92</v>
      </c>
      <c r="S257" s="48">
        <f>'четвертая ц.к.'!$O$27</f>
        <v>2550.36</v>
      </c>
      <c r="T257" s="48">
        <f>'четвертая ц.к.'!$O$28</f>
        <v>2546.38</v>
      </c>
      <c r="U257" s="48">
        <f>'четвертая ц.к.'!$O$29</f>
        <v>2577.65</v>
      </c>
      <c r="V257" s="48">
        <f>'четвертая ц.к.'!$O$30</f>
        <v>2695.15</v>
      </c>
      <c r="W257" s="48">
        <f>'четвертая ц.к.'!$O$31</f>
        <v>2583.58</v>
      </c>
      <c r="X257" s="48">
        <f>'четвертая ц.к.'!$O$32</f>
        <v>2527.7399999999998</v>
      </c>
      <c r="Y257" s="49">
        <f>'четвертая ц.к.'!$O$33</f>
        <v>2328.64</v>
      </c>
    </row>
    <row r="258" spans="1:25" ht="15" customHeight="1" x14ac:dyDescent="0.25">
      <c r="A258" s="57">
        <f>A257+1</f>
        <v>2</v>
      </c>
      <c r="B258" s="50">
        <f>'четвертая ц.к.'!$O$34</f>
        <v>2088.9899999999998</v>
      </c>
      <c r="C258" s="51">
        <f>'четвертая ц.к.'!$O$35</f>
        <v>1954.47</v>
      </c>
      <c r="D258" s="51">
        <f>'четвертая ц.к.'!$O$36</f>
        <v>1815.95</v>
      </c>
      <c r="E258" s="51">
        <f>'четвертая ц.к.'!$O$37</f>
        <v>1783.48</v>
      </c>
      <c r="F258" s="51">
        <f>'четвертая ц.к.'!$O$38</f>
        <v>1738.59</v>
      </c>
      <c r="G258" s="51">
        <f>'четвертая ц.к.'!$O$39</f>
        <v>1778.66</v>
      </c>
      <c r="H258" s="51">
        <f>'четвертая ц.к.'!$O$40</f>
        <v>1826.77</v>
      </c>
      <c r="I258" s="51">
        <f>'четвертая ц.к.'!$O$41</f>
        <v>2210.88</v>
      </c>
      <c r="J258" s="51">
        <f>'четвертая ц.к.'!$O$42</f>
        <v>2371.38</v>
      </c>
      <c r="K258" s="51">
        <f>'четвертая ц.к.'!$O$43</f>
        <v>2521.9699999999998</v>
      </c>
      <c r="L258" s="51">
        <f>'четвертая ц.к.'!$O$44</f>
        <v>2526.5100000000002</v>
      </c>
      <c r="M258" s="51">
        <f>'четвертая ц.к.'!$O$45</f>
        <v>2532.61</v>
      </c>
      <c r="N258" s="51">
        <f>'четвертая ц.к.'!$O$46</f>
        <v>2523</v>
      </c>
      <c r="O258" s="51">
        <f>'четвертая ц.к.'!$O$47</f>
        <v>2528.14</v>
      </c>
      <c r="P258" s="51">
        <f>'четвертая ц.к.'!$O$48</f>
        <v>2531.73</v>
      </c>
      <c r="Q258" s="51">
        <f>'четвертая ц.к.'!$O$49</f>
        <v>2523.4499999999998</v>
      </c>
      <c r="R258" s="51">
        <f>'четвертая ц.к.'!$O$50</f>
        <v>2523.34</v>
      </c>
      <c r="S258" s="51">
        <f>'четвертая ц.к.'!$O$51</f>
        <v>2529.36</v>
      </c>
      <c r="T258" s="51">
        <f>'четвертая ц.к.'!$O$52</f>
        <v>2542.37</v>
      </c>
      <c r="U258" s="51">
        <f>'четвертая ц.к.'!$O$53</f>
        <v>2617.31</v>
      </c>
      <c r="V258" s="51">
        <f>'четвертая ц.к.'!$O$54</f>
        <v>2640.7</v>
      </c>
      <c r="W258" s="51">
        <f>'четвертая ц.к.'!$O$55</f>
        <v>2552.65</v>
      </c>
      <c r="X258" s="51">
        <f>'четвертая ц.к.'!$O$56</f>
        <v>2361.14</v>
      </c>
      <c r="Y258" s="52">
        <f>'четвертая ц.к.'!$O$57</f>
        <v>2299.3200000000002</v>
      </c>
    </row>
    <row r="259" spans="1:25" ht="15" customHeight="1" x14ac:dyDescent="0.25">
      <c r="A259" s="57">
        <f t="shared" ref="A259:A286" si="5">A258+1</f>
        <v>3</v>
      </c>
      <c r="B259" s="50">
        <f>'четвертая ц.к.'!$O$58</f>
        <v>2110.7800000000002</v>
      </c>
      <c r="C259" s="51">
        <f>'четвертая ц.к.'!$O$59</f>
        <v>1811.54</v>
      </c>
      <c r="D259" s="51">
        <f>'четвертая ц.к.'!$O$60</f>
        <v>1705.6</v>
      </c>
      <c r="E259" s="51">
        <f>'четвертая ц.к.'!$O$61</f>
        <v>1645.05</v>
      </c>
      <c r="F259" s="51">
        <f>'четвертая ц.к.'!$O$62</f>
        <v>1644.26</v>
      </c>
      <c r="G259" s="51">
        <f>'четвертая ц.к.'!$O$63</f>
        <v>1645.28</v>
      </c>
      <c r="H259" s="51">
        <f>'четвертая ц.к.'!$O$64</f>
        <v>1761.82</v>
      </c>
      <c r="I259" s="51">
        <f>'четвертая ц.к.'!$O$65</f>
        <v>1970.4</v>
      </c>
      <c r="J259" s="51">
        <f>'четвертая ц.к.'!$O$66</f>
        <v>2227.92</v>
      </c>
      <c r="K259" s="51">
        <f>'четвертая ц.к.'!$O$67</f>
        <v>2377.62</v>
      </c>
      <c r="L259" s="51">
        <f>'четвертая ц.к.'!$O$68</f>
        <v>2377.0100000000002</v>
      </c>
      <c r="M259" s="51">
        <f>'четвертая ц.к.'!$O$69</f>
        <v>2390</v>
      </c>
      <c r="N259" s="51">
        <f>'четвертая ц.к.'!$O$70</f>
        <v>2380.2399999999998</v>
      </c>
      <c r="O259" s="51">
        <f>'четвертая ц.к.'!$O$71</f>
        <v>2381.0100000000002</v>
      </c>
      <c r="P259" s="51">
        <f>'четвертая ц.к.'!$O$72</f>
        <v>2387.5</v>
      </c>
      <c r="Q259" s="51">
        <f>'четвертая ц.к.'!$O$73</f>
        <v>2386.04</v>
      </c>
      <c r="R259" s="51">
        <f>'четвертая ц.к.'!$O$74</f>
        <v>2390.5</v>
      </c>
      <c r="S259" s="51">
        <f>'четвертая ц.к.'!$O$75</f>
        <v>2391.73</v>
      </c>
      <c r="T259" s="51">
        <f>'четвертая ц.к.'!$O$76</f>
        <v>2415.9899999999998</v>
      </c>
      <c r="U259" s="51">
        <f>'четвертая ц.к.'!$O$77</f>
        <v>2568.56</v>
      </c>
      <c r="V259" s="51">
        <f>'четвертая ц.к.'!$O$78</f>
        <v>2653.18</v>
      </c>
      <c r="W259" s="51">
        <f>'четвертая ц.к.'!$O$79</f>
        <v>2586.6</v>
      </c>
      <c r="X259" s="51">
        <f>'четвертая ц.к.'!$O$80</f>
        <v>2383.16</v>
      </c>
      <c r="Y259" s="52">
        <f>'четвертая ц.к.'!$O$81</f>
        <v>2244.4899999999998</v>
      </c>
    </row>
    <row r="260" spans="1:25" ht="15" customHeight="1" x14ac:dyDescent="0.25">
      <c r="A260" s="57">
        <f t="shared" si="5"/>
        <v>4</v>
      </c>
      <c r="B260" s="50">
        <f>'четвертая ц.к.'!$O$82</f>
        <v>1979.42</v>
      </c>
      <c r="C260" s="51">
        <f>'четвертая ц.к.'!$O$83</f>
        <v>1738.67</v>
      </c>
      <c r="D260" s="51">
        <f>'четвертая ц.к.'!$O$84</f>
        <v>1654.07</v>
      </c>
      <c r="E260" s="51">
        <f>'четвертая ц.к.'!$O$85</f>
        <v>1627.16</v>
      </c>
      <c r="F260" s="51">
        <f>'четвертая ц.к.'!$O$86</f>
        <v>1651.53</v>
      </c>
      <c r="G260" s="51">
        <f>'четвертая ц.к.'!$O$87</f>
        <v>1729.58</v>
      </c>
      <c r="H260" s="51">
        <f>'четвертая ц.к.'!$O$88</f>
        <v>1962.07</v>
      </c>
      <c r="I260" s="51">
        <f>'четвертая ц.к.'!$O$89</f>
        <v>2255.8000000000002</v>
      </c>
      <c r="J260" s="51">
        <f>'четвертая ц.к.'!$O$90</f>
        <v>2452.44</v>
      </c>
      <c r="K260" s="51">
        <f>'четвертая ц.к.'!$O$91</f>
        <v>2522.2600000000002</v>
      </c>
      <c r="L260" s="51">
        <f>'четвертая ц.к.'!$O$92</f>
        <v>2527.06</v>
      </c>
      <c r="M260" s="51">
        <f>'четвертая ц.к.'!$O$93</f>
        <v>2519.59</v>
      </c>
      <c r="N260" s="51">
        <f>'четвертая ц.к.'!$O$94</f>
        <v>2498.39</v>
      </c>
      <c r="O260" s="51">
        <f>'четвертая ц.к.'!$O$95</f>
        <v>2533.86</v>
      </c>
      <c r="P260" s="51">
        <f>'четвертая ц.к.'!$O$96</f>
        <v>2572.0500000000002</v>
      </c>
      <c r="Q260" s="51">
        <f>'четвертая ц.к.'!$O$97</f>
        <v>2530.52</v>
      </c>
      <c r="R260" s="51">
        <f>'четвертая ц.к.'!$O$98</f>
        <v>2515.9899999999998</v>
      </c>
      <c r="S260" s="51">
        <f>'четвертая ц.к.'!$O$99</f>
        <v>2446.0500000000002</v>
      </c>
      <c r="T260" s="51">
        <f>'четвертая ц.к.'!$O$100</f>
        <v>2449.5700000000002</v>
      </c>
      <c r="U260" s="51">
        <f>'четвертая ц.к.'!$O$101</f>
        <v>2515.31</v>
      </c>
      <c r="V260" s="51">
        <f>'четвертая ц.к.'!$O$102</f>
        <v>2551.77</v>
      </c>
      <c r="W260" s="51">
        <f>'четвертая ц.к.'!$O$103</f>
        <v>2542.31</v>
      </c>
      <c r="X260" s="51">
        <f>'четвертая ц.к.'!$O$104</f>
        <v>2212.44</v>
      </c>
      <c r="Y260" s="52">
        <f>'четвертая ц.к.'!$O$105</f>
        <v>1757.91</v>
      </c>
    </row>
    <row r="261" spans="1:25" ht="15" customHeight="1" x14ac:dyDescent="0.25">
      <c r="A261" s="57">
        <f t="shared" si="5"/>
        <v>5</v>
      </c>
      <c r="B261" s="50">
        <f>'четвертая ц.к.'!$O$106</f>
        <v>1829.29</v>
      </c>
      <c r="C261" s="51">
        <f>'четвертая ц.к.'!$O$107</f>
        <v>1689.96</v>
      </c>
      <c r="D261" s="51">
        <f>'четвертая ц.к.'!$O$108</f>
        <v>1607.01</v>
      </c>
      <c r="E261" s="51">
        <f>'четвертая ц.к.'!$O$109</f>
        <v>1574.55</v>
      </c>
      <c r="F261" s="51">
        <f>'четвертая ц.к.'!$O$110</f>
        <v>1623.93</v>
      </c>
      <c r="G261" s="51">
        <f>'четвертая ц.к.'!$O$111</f>
        <v>1661.42</v>
      </c>
      <c r="H261" s="51">
        <f>'четвертая ц.к.'!$O$112</f>
        <v>1829.95</v>
      </c>
      <c r="I261" s="51">
        <f>'четвертая ц.к.'!$O$113</f>
        <v>2168.88</v>
      </c>
      <c r="J261" s="51">
        <f>'четвертая ц.к.'!$O$114</f>
        <v>2445.25</v>
      </c>
      <c r="K261" s="51">
        <f>'четвертая ц.к.'!$O$115</f>
        <v>2539.14</v>
      </c>
      <c r="L261" s="51">
        <f>'четвертая ц.к.'!$O$116</f>
        <v>2541.11</v>
      </c>
      <c r="M261" s="51">
        <f>'четвертая ц.к.'!$O$117</f>
        <v>2536.56</v>
      </c>
      <c r="N261" s="51">
        <f>'четвертая ц.к.'!$O$118</f>
        <v>2530.17</v>
      </c>
      <c r="O261" s="51">
        <f>'четвертая ц.к.'!$O$119</f>
        <v>2546.88</v>
      </c>
      <c r="P261" s="51">
        <f>'четвертая ц.к.'!$O$120</f>
        <v>2599.14</v>
      </c>
      <c r="Q261" s="51">
        <f>'четвертая ц.к.'!$O$121</f>
        <v>2578.06</v>
      </c>
      <c r="R261" s="51">
        <f>'четвертая ц.к.'!$O$122</f>
        <v>2560.69</v>
      </c>
      <c r="S261" s="51">
        <f>'четвертая ц.к.'!$O$123</f>
        <v>2531.9899999999998</v>
      </c>
      <c r="T261" s="51">
        <f>'четвертая ц.к.'!$O$124</f>
        <v>2536.8200000000002</v>
      </c>
      <c r="U261" s="51">
        <f>'четвертая ц.к.'!$O$125</f>
        <v>2587.27</v>
      </c>
      <c r="V261" s="51">
        <f>'четвертая ц.к.'!$O$126</f>
        <v>2640.92</v>
      </c>
      <c r="W261" s="51">
        <f>'четвертая ц.к.'!$O$127</f>
        <v>2560.06</v>
      </c>
      <c r="X261" s="51">
        <f>'четвертая ц.к.'!$O$128</f>
        <v>2430.04</v>
      </c>
      <c r="Y261" s="52">
        <f>'четвертая ц.к.'!$O$129</f>
        <v>1997.84</v>
      </c>
    </row>
    <row r="262" spans="1:25" ht="15" customHeight="1" x14ac:dyDescent="0.25">
      <c r="A262" s="57">
        <f t="shared" si="5"/>
        <v>6</v>
      </c>
      <c r="B262" s="50">
        <f>'четвертая ц.к.'!$O$130</f>
        <v>1732.58</v>
      </c>
      <c r="C262" s="51">
        <f>'четвертая ц.к.'!$O$131</f>
        <v>1599.88</v>
      </c>
      <c r="D262" s="51">
        <f>'четвертая ц.к.'!$O$132</f>
        <v>1540.89</v>
      </c>
      <c r="E262" s="51">
        <f>'четвертая ц.к.'!$O$133</f>
        <v>1510.72</v>
      </c>
      <c r="F262" s="51">
        <f>'четвертая ц.к.'!$O$134</f>
        <v>1558.74</v>
      </c>
      <c r="G262" s="51">
        <f>'четвертая ц.к.'!$O$135</f>
        <v>1637.83</v>
      </c>
      <c r="H262" s="51">
        <f>'четвертая ц.к.'!$O$136</f>
        <v>1916.96</v>
      </c>
      <c r="I262" s="51">
        <f>'четвертая ц.к.'!$O$137</f>
        <v>2212.64</v>
      </c>
      <c r="J262" s="51">
        <f>'четвертая ц.к.'!$O$138</f>
        <v>2429.7199999999998</v>
      </c>
      <c r="K262" s="51">
        <f>'четвертая ц.к.'!$O$139</f>
        <v>2542.5500000000002</v>
      </c>
      <c r="L262" s="51">
        <f>'четвертая ц.к.'!$O$140</f>
        <v>2543.3200000000002</v>
      </c>
      <c r="M262" s="51">
        <f>'четвертая ц.к.'!$O$141</f>
        <v>2539.2199999999998</v>
      </c>
      <c r="N262" s="51">
        <f>'четвертая ц.к.'!$O$142</f>
        <v>2525.12</v>
      </c>
      <c r="O262" s="51">
        <f>'четвертая ц.к.'!$O$143</f>
        <v>2553.2800000000002</v>
      </c>
      <c r="P262" s="51">
        <f>'четвертая ц.к.'!$O$144</f>
        <v>2627.33</v>
      </c>
      <c r="Q262" s="51">
        <f>'четвертая ц.к.'!$O$145</f>
        <v>2604.77</v>
      </c>
      <c r="R262" s="51">
        <f>'четвертая ц.к.'!$O$146</f>
        <v>2508.29</v>
      </c>
      <c r="S262" s="51">
        <f>'четвертая ц.к.'!$O$147</f>
        <v>2468.63</v>
      </c>
      <c r="T262" s="51">
        <f>'четвертая ц.к.'!$O$148</f>
        <v>2469.86</v>
      </c>
      <c r="U262" s="51">
        <f>'четвертая ц.к.'!$O$149</f>
        <v>2592.4899999999998</v>
      </c>
      <c r="V262" s="51">
        <f>'четвертая ц.к.'!$O$150</f>
        <v>2595.04</v>
      </c>
      <c r="W262" s="51">
        <f>'четвертая ц.к.'!$O$151</f>
        <v>2582.5</v>
      </c>
      <c r="X262" s="51">
        <f>'четвертая ц.к.'!$O$152</f>
        <v>2447.66</v>
      </c>
      <c r="Y262" s="52">
        <f>'четвертая ц.к.'!$O$153</f>
        <v>2209.9</v>
      </c>
    </row>
    <row r="263" spans="1:25" ht="15" customHeight="1" x14ac:dyDescent="0.25">
      <c r="A263" s="57">
        <f t="shared" si="5"/>
        <v>7</v>
      </c>
      <c r="B263" s="50">
        <f>'четвертая ц.к.'!$O$154</f>
        <v>1844.22</v>
      </c>
      <c r="C263" s="51">
        <f>'четвертая ц.к.'!$O$155</f>
        <v>1675.95</v>
      </c>
      <c r="D263" s="51">
        <f>'четвертая ц.к.'!$O$156</f>
        <v>1573.75</v>
      </c>
      <c r="E263" s="51">
        <f>'четвертая ц.к.'!$O$157</f>
        <v>1548.57</v>
      </c>
      <c r="F263" s="51">
        <f>'четвертая ц.к.'!$O$158</f>
        <v>1624.83</v>
      </c>
      <c r="G263" s="51">
        <f>'четвертая ц.к.'!$O$159</f>
        <v>1766.85</v>
      </c>
      <c r="H263" s="51">
        <f>'четвертая ц.к.'!$O$160</f>
        <v>2071.65</v>
      </c>
      <c r="I263" s="51">
        <f>'четвертая ц.к.'!$O$161</f>
        <v>2266.14</v>
      </c>
      <c r="J263" s="51">
        <f>'четвертая ц.к.'!$O$162</f>
        <v>2440.7600000000002</v>
      </c>
      <c r="K263" s="51">
        <f>'четвертая ц.к.'!$O$163</f>
        <v>2604.64</v>
      </c>
      <c r="L263" s="51">
        <f>'четвертая ц.к.'!$O$164</f>
        <v>2602.04</v>
      </c>
      <c r="M263" s="51">
        <f>'четвертая ц.к.'!$O$165</f>
        <v>2598.31</v>
      </c>
      <c r="N263" s="51">
        <f>'четвертая ц.к.'!$O$166</f>
        <v>2593.14</v>
      </c>
      <c r="O263" s="51">
        <f>'четвертая ц.к.'!$O$167</f>
        <v>2610.3200000000002</v>
      </c>
      <c r="P263" s="51">
        <f>'четвертая ц.к.'!$O$168</f>
        <v>2633.88</v>
      </c>
      <c r="Q263" s="51">
        <f>'четвертая ц.к.'!$O$169</f>
        <v>2615.6799999999998</v>
      </c>
      <c r="R263" s="51">
        <f>'четвертая ц.к.'!$O$170</f>
        <v>2586.34</v>
      </c>
      <c r="S263" s="51">
        <f>'четвертая ц.к.'!$O$171</f>
        <v>2543.63</v>
      </c>
      <c r="T263" s="51">
        <f>'четвертая ц.к.'!$O$172</f>
        <v>2566.31</v>
      </c>
      <c r="U263" s="51">
        <f>'четвертая ц.к.'!$O$173</f>
        <v>2616.13</v>
      </c>
      <c r="V263" s="51">
        <f>'четвертая ц.к.'!$O$174</f>
        <v>2620.34</v>
      </c>
      <c r="W263" s="51">
        <f>'четвертая ц.к.'!$O$175</f>
        <v>2610.56</v>
      </c>
      <c r="X263" s="51">
        <f>'четвертая ц.к.'!$O$176</f>
        <v>2437.9899999999998</v>
      </c>
      <c r="Y263" s="52">
        <f>'четвертая ц.к.'!$O$177</f>
        <v>2219.1799999999998</v>
      </c>
    </row>
    <row r="264" spans="1:25" ht="15" customHeight="1" x14ac:dyDescent="0.25">
      <c r="A264" s="57">
        <f t="shared" si="5"/>
        <v>8</v>
      </c>
      <c r="B264" s="50">
        <f>'четвертая ц.к.'!$O$178</f>
        <v>1856.46</v>
      </c>
      <c r="C264" s="51">
        <f>'четвертая ц.к.'!$O$179</f>
        <v>1681.6</v>
      </c>
      <c r="D264" s="51">
        <f>'четвертая ц.к.'!$O$180</f>
        <v>1621.4</v>
      </c>
      <c r="E264" s="51">
        <f>'четвертая ц.к.'!$O$181</f>
        <v>1616.63</v>
      </c>
      <c r="F264" s="51">
        <f>'четвертая ц.к.'!$O$182</f>
        <v>1642.7</v>
      </c>
      <c r="G264" s="51">
        <f>'четвертая ц.к.'!$O$183</f>
        <v>1785.34</v>
      </c>
      <c r="H264" s="51">
        <f>'четвертая ц.к.'!$O$184</f>
        <v>1924.51</v>
      </c>
      <c r="I264" s="51">
        <f>'четвертая ц.к.'!$O$185</f>
        <v>2228.41</v>
      </c>
      <c r="J264" s="51">
        <f>'четвертая ц.к.'!$O$186</f>
        <v>2411.48</v>
      </c>
      <c r="K264" s="51">
        <f>'четвертая ц.к.'!$O$187</f>
        <v>2514.1</v>
      </c>
      <c r="L264" s="51">
        <f>'четвертая ц.к.'!$O$188</f>
        <v>2517.52</v>
      </c>
      <c r="M264" s="51">
        <f>'четвертая ц.к.'!$O$189</f>
        <v>2510.09</v>
      </c>
      <c r="N264" s="51">
        <f>'четвертая ц.к.'!$O$190</f>
        <v>2483.4499999999998</v>
      </c>
      <c r="O264" s="51">
        <f>'четвертая ц.к.'!$O$191</f>
        <v>2518.14</v>
      </c>
      <c r="P264" s="51">
        <f>'четвертая ц.к.'!$O$192</f>
        <v>2548.15</v>
      </c>
      <c r="Q264" s="51">
        <f>'четвертая ц.к.'!$O$193</f>
        <v>2530.0100000000002</v>
      </c>
      <c r="R264" s="51">
        <f>'четвертая ц.к.'!$O$194</f>
        <v>2499.8200000000002</v>
      </c>
      <c r="S264" s="51">
        <f>'четвертая ц.к.'!$O$195</f>
        <v>2475.0100000000002</v>
      </c>
      <c r="T264" s="51">
        <f>'четвертая ц.к.'!$O$196</f>
        <v>2485.7800000000002</v>
      </c>
      <c r="U264" s="51">
        <f>'четвертая ц.к.'!$O$197</f>
        <v>2547.7199999999998</v>
      </c>
      <c r="V264" s="51">
        <f>'четвертая ц.к.'!$O$198</f>
        <v>2552.1799999999998</v>
      </c>
      <c r="W264" s="51">
        <f>'четвертая ц.к.'!$O$199</f>
        <v>2518.6799999999998</v>
      </c>
      <c r="X264" s="51">
        <f>'четвертая ц.к.'!$O$200</f>
        <v>2441.63</v>
      </c>
      <c r="Y264" s="52">
        <f>'четвертая ц.к.'!$O$201</f>
        <v>2144.2199999999998</v>
      </c>
    </row>
    <row r="265" spans="1:25" ht="15" customHeight="1" x14ac:dyDescent="0.25">
      <c r="A265" s="57">
        <f t="shared" si="5"/>
        <v>9</v>
      </c>
      <c r="B265" s="50">
        <f>'четвертая ц.к.'!$O$202</f>
        <v>1952.21</v>
      </c>
      <c r="C265" s="51">
        <f>'четвертая ц.к.'!$O$203</f>
        <v>1807.22</v>
      </c>
      <c r="D265" s="51">
        <f>'четвертая ц.к.'!$O$204</f>
        <v>1737.36</v>
      </c>
      <c r="E265" s="51">
        <f>'четвертая ц.к.'!$O$205</f>
        <v>1697.68</v>
      </c>
      <c r="F265" s="51">
        <f>'четвертая ц.к.'!$O$206</f>
        <v>1704.03</v>
      </c>
      <c r="G265" s="51">
        <f>'четвертая ц.к.'!$O$207</f>
        <v>1770.68</v>
      </c>
      <c r="H265" s="51">
        <f>'четвертая ц.к.'!$O$208</f>
        <v>1855.83</v>
      </c>
      <c r="I265" s="51">
        <f>'четвертая ц.к.'!$O$209</f>
        <v>2048.59</v>
      </c>
      <c r="J265" s="51">
        <f>'четвертая ц.к.'!$O$210</f>
        <v>2349.9699999999998</v>
      </c>
      <c r="K265" s="51">
        <f>'четвертая ц.к.'!$O$211</f>
        <v>2470.9499999999998</v>
      </c>
      <c r="L265" s="51">
        <f>'четвертая ц.к.'!$O$212</f>
        <v>2484.61</v>
      </c>
      <c r="M265" s="51">
        <f>'четвертая ц.к.'!$O$213</f>
        <v>2487.9699999999998</v>
      </c>
      <c r="N265" s="51">
        <f>'четвертая ц.к.'!$O$214</f>
        <v>2481.0500000000002</v>
      </c>
      <c r="O265" s="51">
        <f>'четвертая ц.к.'!$O$215</f>
        <v>2483.4499999999998</v>
      </c>
      <c r="P265" s="51">
        <f>'четвертая ц.к.'!$O$216</f>
        <v>2481.9</v>
      </c>
      <c r="Q265" s="51">
        <f>'четвертая ц.к.'!$O$217</f>
        <v>2477.85</v>
      </c>
      <c r="R265" s="51">
        <f>'четвертая ц.к.'!$O$218</f>
        <v>2474.66</v>
      </c>
      <c r="S265" s="51">
        <f>'четвертая ц.к.'!$O$219</f>
        <v>2467.02</v>
      </c>
      <c r="T265" s="51">
        <f>'четвертая ц.к.'!$O$220</f>
        <v>2484.9299999999998</v>
      </c>
      <c r="U265" s="51">
        <f>'четвертая ц.к.'!$O$221</f>
        <v>2561.54</v>
      </c>
      <c r="V265" s="51">
        <f>'четвертая ц.к.'!$O$222</f>
        <v>2560.25</v>
      </c>
      <c r="W265" s="51">
        <f>'четвертая ц.к.'!$O$223</f>
        <v>2559.36</v>
      </c>
      <c r="X265" s="51">
        <f>'четвертая ц.к.'!$O$224</f>
        <v>2480.4299999999998</v>
      </c>
      <c r="Y265" s="52">
        <f>'четвертая ц.к.'!$O$225</f>
        <v>2263.4</v>
      </c>
    </row>
    <row r="266" spans="1:25" ht="15" customHeight="1" x14ac:dyDescent="0.25">
      <c r="A266" s="57">
        <f t="shared" si="5"/>
        <v>10</v>
      </c>
      <c r="B266" s="50">
        <f>'четвертая ц.к.'!$O$226</f>
        <v>1965.98</v>
      </c>
      <c r="C266" s="51">
        <f>'четвертая ц.к.'!$O$227</f>
        <v>1813.25</v>
      </c>
      <c r="D266" s="51">
        <f>'четвертая ц.к.'!$O$228</f>
        <v>1774.45</v>
      </c>
      <c r="E266" s="51">
        <f>'четвертая ц.к.'!$O$229</f>
        <v>1715.31</v>
      </c>
      <c r="F266" s="51">
        <f>'четвертая ц.к.'!$O$230</f>
        <v>1725.56</v>
      </c>
      <c r="G266" s="51">
        <f>'четвертая ц.к.'!$O$231</f>
        <v>1766.74</v>
      </c>
      <c r="H266" s="51">
        <f>'четвертая ц.к.'!$O$232</f>
        <v>1815.42</v>
      </c>
      <c r="I266" s="51">
        <f>'четвертая ц.к.'!$O$233</f>
        <v>1893.03</v>
      </c>
      <c r="J266" s="51">
        <f>'четвертая ц.к.'!$O$234</f>
        <v>2207.84</v>
      </c>
      <c r="K266" s="51">
        <f>'четвертая ц.к.'!$O$235</f>
        <v>2367.15</v>
      </c>
      <c r="L266" s="51">
        <f>'четвертая ц.к.'!$O$236</f>
        <v>2373.17</v>
      </c>
      <c r="M266" s="51">
        <f>'четвертая ц.к.'!$O$237</f>
        <v>2370.69</v>
      </c>
      <c r="N266" s="51">
        <f>'четвертая ц.к.'!$O$238</f>
        <v>2367.87</v>
      </c>
      <c r="O266" s="51">
        <f>'четвертая ц.к.'!$O$239</f>
        <v>2370.6999999999998</v>
      </c>
      <c r="P266" s="51">
        <f>'четвертая ц.к.'!$O$240</f>
        <v>2374.13</v>
      </c>
      <c r="Q266" s="51">
        <f>'четвертая ц.к.'!$O$241</f>
        <v>2374.98</v>
      </c>
      <c r="R266" s="51">
        <f>'четвертая ц.к.'!$O$242</f>
        <v>2379.96</v>
      </c>
      <c r="S266" s="51">
        <f>'четвертая ц.к.'!$O$243</f>
        <v>2384.89</v>
      </c>
      <c r="T266" s="51">
        <f>'четвертая ц.к.'!$O$244</f>
        <v>2404.36</v>
      </c>
      <c r="U266" s="51">
        <f>'четвертая ц.к.'!$O$245</f>
        <v>2578.85</v>
      </c>
      <c r="V266" s="51">
        <f>'четвертая ц.к.'!$O$246</f>
        <v>2604.79</v>
      </c>
      <c r="W266" s="51">
        <f>'четвертая ц.к.'!$O$247</f>
        <v>2527.11</v>
      </c>
      <c r="X266" s="51">
        <f>'четвертая ц.к.'!$O$248</f>
        <v>2383.13</v>
      </c>
      <c r="Y266" s="52">
        <f>'четвертая ц.к.'!$O$249</f>
        <v>2252</v>
      </c>
    </row>
    <row r="267" spans="1:25" s="45" customFormat="1" ht="15" customHeight="1" x14ac:dyDescent="0.25">
      <c r="A267" s="57">
        <f t="shared" si="5"/>
        <v>11</v>
      </c>
      <c r="B267" s="50">
        <f>'четвертая ц.к.'!$O$250</f>
        <v>1954.2</v>
      </c>
      <c r="C267" s="51">
        <f>'четвертая ц.к.'!$O$251</f>
        <v>1802.42</v>
      </c>
      <c r="D267" s="51">
        <f>'четвертая ц.к.'!$O$252</f>
        <v>1760.23</v>
      </c>
      <c r="E267" s="51">
        <f>'четвертая ц.к.'!$O$253</f>
        <v>1734.87</v>
      </c>
      <c r="F267" s="51">
        <f>'четвертая ц.к.'!$O$254</f>
        <v>1759.42</v>
      </c>
      <c r="G267" s="51">
        <f>'четвертая ц.к.'!$O$255</f>
        <v>1886.42</v>
      </c>
      <c r="H267" s="51">
        <f>'четвертая ц.к.'!$O$256</f>
        <v>2238.2199999999998</v>
      </c>
      <c r="I267" s="51">
        <f>'четвертая ц.к.'!$O$257</f>
        <v>2344.7800000000002</v>
      </c>
      <c r="J267" s="51">
        <f>'четвертая ц.к.'!$O$258</f>
        <v>2511.4699999999998</v>
      </c>
      <c r="K267" s="51">
        <f>'четвертая ц.к.'!$O$259</f>
        <v>2639.87</v>
      </c>
      <c r="L267" s="51">
        <f>'четвертая ц.к.'!$O$260</f>
        <v>2620.13</v>
      </c>
      <c r="M267" s="51">
        <f>'четвертая ц.к.'!$O$261</f>
        <v>2615.02</v>
      </c>
      <c r="N267" s="51">
        <f>'четвертая ц.к.'!$O$262</f>
        <v>2571.44</v>
      </c>
      <c r="O267" s="51">
        <f>'четвертая ц.к.'!$O$263</f>
        <v>3006.32</v>
      </c>
      <c r="P267" s="51">
        <f>'четвертая ц.к.'!$O$264</f>
        <v>2641.02</v>
      </c>
      <c r="Q267" s="51">
        <f>'четвертая ц.к.'!$O$265</f>
        <v>2638.9</v>
      </c>
      <c r="R267" s="51">
        <f>'четвертая ц.к.'!$O$266</f>
        <v>2599.42</v>
      </c>
      <c r="S267" s="51">
        <f>'четвертая ц.к.'!$O$267</f>
        <v>2567.44</v>
      </c>
      <c r="T267" s="51">
        <f>'четвертая ц.к.'!$O$268</f>
        <v>2549.6799999999998</v>
      </c>
      <c r="U267" s="51">
        <f>'четвертая ц.к.'!$O$269</f>
        <v>2625.27</v>
      </c>
      <c r="V267" s="51">
        <f>'четвертая ц.к.'!$O$270</f>
        <v>2636.03</v>
      </c>
      <c r="W267" s="51">
        <f>'четвертая ц.к.'!$O$271</f>
        <v>2559.91</v>
      </c>
      <c r="X267" s="51">
        <f>'четвертая ц.к.'!$O$272</f>
        <v>2438.4499999999998</v>
      </c>
      <c r="Y267" s="52">
        <f>'четвертая ц.к.'!$O$273</f>
        <v>2232.5300000000002</v>
      </c>
    </row>
    <row r="268" spans="1:25" ht="15" customHeight="1" x14ac:dyDescent="0.25">
      <c r="A268" s="57">
        <f t="shared" si="5"/>
        <v>12</v>
      </c>
      <c r="B268" s="50">
        <f>'четвертая ц.к.'!$O$274</f>
        <v>1931.48</v>
      </c>
      <c r="C268" s="51">
        <f>'четвертая ц.к.'!$O$275</f>
        <v>1746.52</v>
      </c>
      <c r="D268" s="51">
        <f>'четвертая ц.к.'!$O$276</f>
        <v>1677.66</v>
      </c>
      <c r="E268" s="51">
        <f>'четвертая ц.к.'!$O$277</f>
        <v>1655.75</v>
      </c>
      <c r="F268" s="51">
        <f>'четвертая ц.к.'!$O$278</f>
        <v>1714.79</v>
      </c>
      <c r="G268" s="51">
        <f>'четвертая ц.к.'!$O$279</f>
        <v>1869.5</v>
      </c>
      <c r="H268" s="51">
        <f>'четвертая ц.к.'!$O$280</f>
        <v>2201.39</v>
      </c>
      <c r="I268" s="51">
        <f>'четвертая ц.к.'!$O$281</f>
        <v>2346.94</v>
      </c>
      <c r="J268" s="51">
        <f>'четвертая ц.к.'!$O$282</f>
        <v>2553.48</v>
      </c>
      <c r="K268" s="51">
        <f>'четвертая ц.к.'!$O$283</f>
        <v>2615.56</v>
      </c>
      <c r="L268" s="51">
        <f>'четвертая ц.к.'!$O$284</f>
        <v>2621.9</v>
      </c>
      <c r="M268" s="51">
        <f>'четвертая ц.к.'!$O$285</f>
        <v>2608.4699999999998</v>
      </c>
      <c r="N268" s="51">
        <f>'четвертая ц.к.'!$O$286</f>
        <v>2567.59</v>
      </c>
      <c r="O268" s="51">
        <f>'четвертая ц.к.'!$O$287</f>
        <v>2595.9</v>
      </c>
      <c r="P268" s="51">
        <f>'четвертая ц.к.'!$O$288</f>
        <v>2686.08</v>
      </c>
      <c r="Q268" s="51">
        <f>'четвертая ц.к.'!$O$289</f>
        <v>2665.51</v>
      </c>
      <c r="R268" s="51">
        <f>'четвертая ц.к.'!$O$290</f>
        <v>2645.51</v>
      </c>
      <c r="S268" s="51">
        <f>'четвертая ц.к.'!$O$291</f>
        <v>2613.89</v>
      </c>
      <c r="T268" s="51">
        <f>'четвертая ц.к.'!$O$292</f>
        <v>2599.67</v>
      </c>
      <c r="U268" s="51">
        <f>'четвертая ц.к.'!$O$293</f>
        <v>2654.25</v>
      </c>
      <c r="V268" s="51">
        <f>'четвертая ц.к.'!$O$294</f>
        <v>2641.49</v>
      </c>
      <c r="W268" s="51">
        <f>'четвертая ц.к.'!$O$295</f>
        <v>3106.93</v>
      </c>
      <c r="X268" s="51">
        <f>'четвертая ц.к.'!$O$296</f>
        <v>2474.5300000000002</v>
      </c>
      <c r="Y268" s="52">
        <f>'четвертая ц.к.'!$O$297</f>
        <v>2247.2399999999998</v>
      </c>
    </row>
    <row r="269" spans="1:25" ht="15" customHeight="1" x14ac:dyDescent="0.25">
      <c r="A269" s="57">
        <f t="shared" si="5"/>
        <v>13</v>
      </c>
      <c r="B269" s="50">
        <f>'четвертая ц.к.'!$O$298</f>
        <v>1861.34</v>
      </c>
      <c r="C269" s="51">
        <f>'четвертая ц.к.'!$O$299</f>
        <v>1722.59</v>
      </c>
      <c r="D269" s="51">
        <f>'четвертая ц.к.'!$O$300</f>
        <v>1665.1</v>
      </c>
      <c r="E269" s="51">
        <f>'четвертая ц.к.'!$O$301</f>
        <v>1652.9</v>
      </c>
      <c r="F269" s="51">
        <f>'четвертая ц.к.'!$O$302</f>
        <v>1708.83</v>
      </c>
      <c r="G269" s="51">
        <f>'четвертая ц.к.'!$O$303</f>
        <v>1864.33</v>
      </c>
      <c r="H269" s="51">
        <f>'четвертая ц.к.'!$O$304</f>
        <v>2034.88</v>
      </c>
      <c r="I269" s="51">
        <f>'четвертая ц.к.'!$O$305</f>
        <v>2339.27</v>
      </c>
      <c r="J269" s="51">
        <f>'четвертая ц.к.'!$O$306</f>
        <v>2555.4299999999998</v>
      </c>
      <c r="K269" s="51">
        <f>'четвертая ц.к.'!$O$307</f>
        <v>2599.63</v>
      </c>
      <c r="L269" s="51">
        <f>'четвертая ц.к.'!$O$308</f>
        <v>2597.7199999999998</v>
      </c>
      <c r="M269" s="51">
        <f>'четвертая ц.к.'!$O$309</f>
        <v>2598.35</v>
      </c>
      <c r="N269" s="51">
        <f>'четвертая ц.к.'!$O$310</f>
        <v>2597.4499999999998</v>
      </c>
      <c r="O269" s="51">
        <f>'четвертая ц.к.'!$O$311</f>
        <v>2652.49</v>
      </c>
      <c r="P269" s="51">
        <f>'четвертая ц.к.'!$O$312</f>
        <v>2698.13</v>
      </c>
      <c r="Q269" s="51">
        <f>'четвертая ц.к.'!$O$313</f>
        <v>2682.62</v>
      </c>
      <c r="R269" s="51">
        <f>'четвертая ц.к.'!$O$314</f>
        <v>2632.84</v>
      </c>
      <c r="S269" s="51">
        <f>'четвертая ц.к.'!$O$315</f>
        <v>2595.96</v>
      </c>
      <c r="T269" s="51">
        <f>'четвертая ц.к.'!$O$316</f>
        <v>2593.52</v>
      </c>
      <c r="U269" s="51">
        <f>'четвертая ц.к.'!$O$317</f>
        <v>2668.76</v>
      </c>
      <c r="V269" s="51">
        <f>'четвертая ц.к.'!$O$318</f>
        <v>2668.55</v>
      </c>
      <c r="W269" s="51">
        <f>'четвертая ц.к.'!$O$319</f>
        <v>2607.75</v>
      </c>
      <c r="X269" s="51">
        <f>'четвертая ц.к.'!$O$320</f>
        <v>2525.7600000000002</v>
      </c>
      <c r="Y269" s="52">
        <f>'четвертая ц.к.'!$O$321</f>
        <v>2255.71</v>
      </c>
    </row>
    <row r="270" spans="1:25" ht="15" customHeight="1" x14ac:dyDescent="0.25">
      <c r="A270" s="57">
        <f t="shared" si="5"/>
        <v>14</v>
      </c>
      <c r="B270" s="50">
        <f>'четвертая ц.к.'!$O$322</f>
        <v>1929.95</v>
      </c>
      <c r="C270" s="51">
        <f>'четвертая ц.к.'!$O$323</f>
        <v>1774.14</v>
      </c>
      <c r="D270" s="51">
        <f>'четвертая ц.к.'!$O$324</f>
        <v>1724.25</v>
      </c>
      <c r="E270" s="51">
        <f>'четвертая ц.к.'!$O$325</f>
        <v>1704.75</v>
      </c>
      <c r="F270" s="51">
        <f>'четвертая ц.к.'!$O$326</f>
        <v>1721.37</v>
      </c>
      <c r="G270" s="51">
        <f>'четвертая ц.к.'!$O$327</f>
        <v>1813.33</v>
      </c>
      <c r="H270" s="51">
        <f>'четвертая ц.к.'!$O$328</f>
        <v>2067.46</v>
      </c>
      <c r="I270" s="51">
        <f>'четвертая ц.к.'!$O$329</f>
        <v>2363.36</v>
      </c>
      <c r="J270" s="51">
        <f>'четвертая ц.к.'!$O$330</f>
        <v>2568.75</v>
      </c>
      <c r="K270" s="51">
        <f>'четвертая ц.к.'!$O$331</f>
        <v>2602.4299999999998</v>
      </c>
      <c r="L270" s="51">
        <f>'четвертая ц.к.'!$O$332</f>
        <v>2598.87</v>
      </c>
      <c r="M270" s="51">
        <f>'четвертая ц.к.'!$O$333</f>
        <v>2614.3200000000002</v>
      </c>
      <c r="N270" s="51">
        <f>'четвертая ц.к.'!$O$334</f>
        <v>2613.52</v>
      </c>
      <c r="O270" s="51">
        <f>'четвертая ц.к.'!$O$335</f>
        <v>2684.04</v>
      </c>
      <c r="P270" s="51">
        <f>'четвертая ц.к.'!$O$336</f>
        <v>2697.72</v>
      </c>
      <c r="Q270" s="51">
        <f>'четвертая ц.к.'!$O$337</f>
        <v>2691.32</v>
      </c>
      <c r="R270" s="51">
        <f>'четвертая ц.к.'!$O$338</f>
        <v>2675.7</v>
      </c>
      <c r="S270" s="51">
        <f>'четвертая ц.к.'!$O$339</f>
        <v>2601.25</v>
      </c>
      <c r="T270" s="51">
        <f>'четвертая ц.к.'!$O$340</f>
        <v>2562.16</v>
      </c>
      <c r="U270" s="51">
        <f>'четвертая ц.к.'!$O$341</f>
        <v>2626.54</v>
      </c>
      <c r="V270" s="51">
        <f>'четвертая ц.к.'!$O$342</f>
        <v>2607.42</v>
      </c>
      <c r="W270" s="51">
        <f>'четвертая ц.к.'!$O$343</f>
        <v>2569.4299999999998</v>
      </c>
      <c r="X270" s="51">
        <f>'четвертая ц.к.'!$O$344</f>
        <v>2521.9299999999998</v>
      </c>
      <c r="Y270" s="52">
        <f>'четвертая ц.к.'!$O$345</f>
        <v>2281.27</v>
      </c>
    </row>
    <row r="271" spans="1:25" ht="15" customHeight="1" x14ac:dyDescent="0.25">
      <c r="A271" s="57">
        <f t="shared" si="5"/>
        <v>15</v>
      </c>
      <c r="B271" s="50">
        <f>'четвертая ц.к.'!$O$346</f>
        <v>1954.67</v>
      </c>
      <c r="C271" s="51">
        <f>'четвертая ц.к.'!$O$347</f>
        <v>1784.94</v>
      </c>
      <c r="D271" s="51">
        <f>'четвертая ц.к.'!$O$348</f>
        <v>1689.52</v>
      </c>
      <c r="E271" s="51">
        <f>'четвертая ц.к.'!$O$349</f>
        <v>1650.68</v>
      </c>
      <c r="F271" s="51">
        <f>'четвертая ц.к.'!$O$350</f>
        <v>1722.76</v>
      </c>
      <c r="G271" s="51">
        <f>'четвертая ц.к.'!$O$351</f>
        <v>1809.12</v>
      </c>
      <c r="H271" s="51">
        <f>'четвертая ц.к.'!$O$352</f>
        <v>2056.5</v>
      </c>
      <c r="I271" s="51">
        <f>'четвертая ц.к.'!$O$353</f>
        <v>2324.48</v>
      </c>
      <c r="J271" s="51">
        <f>'четвертая ц.к.'!$O$354</f>
        <v>2524.4899999999998</v>
      </c>
      <c r="K271" s="51">
        <f>'четвертая ц.к.'!$O$355</f>
        <v>2575.88</v>
      </c>
      <c r="L271" s="51">
        <f>'четвертая ц.к.'!$O$356</f>
        <v>2575.15</v>
      </c>
      <c r="M271" s="51">
        <f>'четвертая ц.к.'!$O$357</f>
        <v>2580.62</v>
      </c>
      <c r="N271" s="51">
        <f>'четвертая ц.к.'!$O$358</f>
        <v>2588</v>
      </c>
      <c r="O271" s="51">
        <f>'четвертая ц.к.'!$O$359</f>
        <v>2610.86</v>
      </c>
      <c r="P271" s="51">
        <f>'четвертая ц.к.'!$O$360</f>
        <v>2653.77</v>
      </c>
      <c r="Q271" s="51">
        <f>'четвертая ц.к.'!$O$361</f>
        <v>2626.86</v>
      </c>
      <c r="R271" s="51">
        <f>'четвертая ц.к.'!$O$362</f>
        <v>2609.96</v>
      </c>
      <c r="S271" s="51">
        <f>'четвертая ц.к.'!$O$363</f>
        <v>2578.66</v>
      </c>
      <c r="T271" s="51">
        <f>'четвертая ц.к.'!$O$364</f>
        <v>2562.77</v>
      </c>
      <c r="U271" s="51">
        <f>'четвертая ц.к.'!$O$365</f>
        <v>2658.29</v>
      </c>
      <c r="V271" s="51">
        <f>'четвертая ц.к.'!$O$366</f>
        <v>2676.57</v>
      </c>
      <c r="W271" s="51">
        <f>'четвертая ц.к.'!$O$367</f>
        <v>2597.64</v>
      </c>
      <c r="X271" s="51">
        <f>'четвертая ц.к.'!$O$368</f>
        <v>2458.9</v>
      </c>
      <c r="Y271" s="52">
        <f>'четвертая ц.к.'!$O$369</f>
        <v>2287.39</v>
      </c>
    </row>
    <row r="272" spans="1:25" ht="15" customHeight="1" x14ac:dyDescent="0.25">
      <c r="A272" s="57">
        <f t="shared" si="5"/>
        <v>16</v>
      </c>
      <c r="B272" s="50">
        <f>'четвертая ц.к.'!$O$370</f>
        <v>2022.76</v>
      </c>
      <c r="C272" s="51">
        <f>'четвертая ц.к.'!$O$371</f>
        <v>1937.38</v>
      </c>
      <c r="D272" s="51">
        <f>'четвертая ц.к.'!$O$372</f>
        <v>1864.81</v>
      </c>
      <c r="E272" s="51">
        <f>'четвертая ц.к.'!$O$373</f>
        <v>1839.43</v>
      </c>
      <c r="F272" s="51">
        <f>'четвертая ц.к.'!$O$374</f>
        <v>1841.71</v>
      </c>
      <c r="G272" s="51">
        <f>'четвертая ц.к.'!$O$375</f>
        <v>1924.83</v>
      </c>
      <c r="H272" s="51">
        <f>'четвертая ц.к.'!$O$376</f>
        <v>2088.09</v>
      </c>
      <c r="I272" s="51">
        <f>'четвертая ц.к.'!$O$377</f>
        <v>2254.71</v>
      </c>
      <c r="J272" s="51">
        <f>'четвертая ц.к.'!$O$378</f>
        <v>2419.52</v>
      </c>
      <c r="K272" s="51">
        <f>'четвертая ц.к.'!$O$379</f>
        <v>2554.23</v>
      </c>
      <c r="L272" s="51">
        <f>'четвертая ц.к.'!$O$380</f>
        <v>2565.4</v>
      </c>
      <c r="M272" s="51">
        <f>'четвертая ц.к.'!$O$381</f>
        <v>2551.71</v>
      </c>
      <c r="N272" s="51">
        <f>'четвертая ц.к.'!$O$382</f>
        <v>2559.09</v>
      </c>
      <c r="O272" s="51">
        <f>'четвертая ц.к.'!$O$383</f>
        <v>2585.4499999999998</v>
      </c>
      <c r="P272" s="51">
        <f>'четвертая ц.к.'!$O$384</f>
        <v>2617.1</v>
      </c>
      <c r="Q272" s="51">
        <f>'четвертая ц.к.'!$O$385</f>
        <v>2557.87</v>
      </c>
      <c r="R272" s="51">
        <f>'четвертая ц.к.'!$O$386</f>
        <v>2572.66</v>
      </c>
      <c r="S272" s="51">
        <f>'четвертая ц.к.'!$O$387</f>
        <v>2602.96</v>
      </c>
      <c r="T272" s="51">
        <f>'четвертая ц.к.'!$O$388</f>
        <v>2579.38</v>
      </c>
      <c r="U272" s="51">
        <f>'четвертая ц.к.'!$O$389</f>
        <v>2803.08</v>
      </c>
      <c r="V272" s="51">
        <f>'четвертая ц.к.'!$O$390</f>
        <v>2775.41</v>
      </c>
      <c r="W272" s="51">
        <f>'четвертая ц.к.'!$O$391</f>
        <v>2613.38</v>
      </c>
      <c r="X272" s="51">
        <f>'четвертая ц.к.'!$O$392</f>
        <v>2398.11</v>
      </c>
      <c r="Y272" s="52">
        <f>'четвертая ц.к.'!$O$393</f>
        <v>2296.94</v>
      </c>
    </row>
    <row r="273" spans="1:25" ht="15" customHeight="1" x14ac:dyDescent="0.25">
      <c r="A273" s="57">
        <f t="shared" si="5"/>
        <v>17</v>
      </c>
      <c r="B273" s="50">
        <f>'четвертая ц.к.'!$O$394</f>
        <v>2156.6</v>
      </c>
      <c r="C273" s="51">
        <f>'четвертая ц.к.'!$O$395</f>
        <v>1951.2</v>
      </c>
      <c r="D273" s="51">
        <f>'четвертая ц.к.'!$O$396</f>
        <v>1886.16</v>
      </c>
      <c r="E273" s="51">
        <f>'четвертая ц.к.'!$O$397</f>
        <v>1854.99</v>
      </c>
      <c r="F273" s="51">
        <f>'четвертая ц.к.'!$O$398</f>
        <v>1714.89</v>
      </c>
      <c r="G273" s="51">
        <f>'четвертая ц.к.'!$O$399</f>
        <v>1720.95</v>
      </c>
      <c r="H273" s="51">
        <f>'четвертая ц.к.'!$O$400</f>
        <v>1847.14</v>
      </c>
      <c r="I273" s="51">
        <f>'четвертая ц.к.'!$O$401</f>
        <v>1975.48</v>
      </c>
      <c r="J273" s="51">
        <f>'четвертая ц.к.'!$O$402</f>
        <v>2320.2199999999998</v>
      </c>
      <c r="K273" s="51">
        <f>'четвертая ц.к.'!$O$403</f>
        <v>2394.69</v>
      </c>
      <c r="L273" s="51">
        <f>'четвертая ц.к.'!$O$404</f>
        <v>2429.88</v>
      </c>
      <c r="M273" s="51">
        <f>'четвертая ц.к.'!$O$405</f>
        <v>2438.1799999999998</v>
      </c>
      <c r="N273" s="51">
        <f>'четвертая ц.к.'!$O$406</f>
        <v>2441.96</v>
      </c>
      <c r="O273" s="51">
        <f>'четвертая ц.к.'!$O$407</f>
        <v>2469.39</v>
      </c>
      <c r="P273" s="51">
        <f>'четвертая ц.к.'!$O$408</f>
        <v>2457.75</v>
      </c>
      <c r="Q273" s="51">
        <f>'четвертая ц.к.'!$O$409</f>
        <v>2461.1799999999998</v>
      </c>
      <c r="R273" s="51">
        <f>'четвертая ц.к.'!$O$410</f>
        <v>2469.66</v>
      </c>
      <c r="S273" s="51">
        <f>'четвертая ц.к.'!$O$411</f>
        <v>2491.7600000000002</v>
      </c>
      <c r="T273" s="51">
        <f>'четвертая ц.к.'!$O$412</f>
        <v>2658.91</v>
      </c>
      <c r="U273" s="51">
        <f>'четвертая ц.к.'!$O$413</f>
        <v>2871.39</v>
      </c>
      <c r="V273" s="51">
        <f>'четвертая ц.к.'!$O$414</f>
        <v>3708.14</v>
      </c>
      <c r="W273" s="51">
        <f>'четвертая ц.к.'!$O$415</f>
        <v>3683.9</v>
      </c>
      <c r="X273" s="51">
        <f>'четвертая ц.к.'!$O$416</f>
        <v>2413.8200000000002</v>
      </c>
      <c r="Y273" s="52">
        <f>'четвертая ц.к.'!$O$417</f>
        <v>2276.0300000000002</v>
      </c>
    </row>
    <row r="274" spans="1:25" ht="15" customHeight="1" x14ac:dyDescent="0.25">
      <c r="A274" s="57">
        <f t="shared" si="5"/>
        <v>18</v>
      </c>
      <c r="B274" s="50">
        <f>'четвертая ц.к.'!$O$418</f>
        <v>1902.51</v>
      </c>
      <c r="C274" s="51">
        <f>'четвертая ц.к.'!$O$419</f>
        <v>1716.4</v>
      </c>
      <c r="D274" s="51">
        <f>'четвертая ц.к.'!$O$420</f>
        <v>1704.75</v>
      </c>
      <c r="E274" s="51">
        <f>'четвертая ц.к.'!$O$421</f>
        <v>1623.81</v>
      </c>
      <c r="F274" s="51">
        <f>'четвертая ц.к.'!$O$422</f>
        <v>1615.12</v>
      </c>
      <c r="G274" s="51">
        <f>'четвертая ц.к.'!$O$423</f>
        <v>1699.9</v>
      </c>
      <c r="H274" s="51">
        <f>'четвертая ц.к.'!$O$424</f>
        <v>1901.22</v>
      </c>
      <c r="I274" s="51">
        <f>'четвертая ц.к.'!$O$425</f>
        <v>2237.61</v>
      </c>
      <c r="J274" s="51">
        <f>'четвертая ц.к.'!$O$426</f>
        <v>2400</v>
      </c>
      <c r="K274" s="51">
        <f>'четвертая ц.к.'!$O$427</f>
        <v>2478.17</v>
      </c>
      <c r="L274" s="51">
        <f>'четвертая ц.к.'!$O$428</f>
        <v>2503.25</v>
      </c>
      <c r="M274" s="51">
        <f>'четвертая ц.к.'!$O$429</f>
        <v>2503.5</v>
      </c>
      <c r="N274" s="51">
        <f>'четвертая ц.к.'!$O$430</f>
        <v>2501</v>
      </c>
      <c r="O274" s="51">
        <f>'четвертая ц.к.'!$O$431</f>
        <v>2531.69</v>
      </c>
      <c r="P274" s="51">
        <f>'четвертая ц.к.'!$O$432</f>
        <v>2592.7800000000002</v>
      </c>
      <c r="Q274" s="51">
        <f>'четвертая ц.к.'!$O$433</f>
        <v>2570.0300000000002</v>
      </c>
      <c r="R274" s="51">
        <f>'четвертая ц.к.'!$O$434</f>
        <v>2551.2600000000002</v>
      </c>
      <c r="S274" s="51">
        <f>'четвертая ц.к.'!$O$435</f>
        <v>2502.17</v>
      </c>
      <c r="T274" s="51">
        <f>'четвертая ц.к.'!$O$436</f>
        <v>2491.4899999999998</v>
      </c>
      <c r="U274" s="51">
        <f>'четвертая ц.к.'!$O$437</f>
        <v>2741.69</v>
      </c>
      <c r="V274" s="51">
        <f>'четвертая ц.к.'!$O$438</f>
        <v>2567.61</v>
      </c>
      <c r="W274" s="51">
        <f>'четвертая ц.к.'!$O$439</f>
        <v>2506.44</v>
      </c>
      <c r="X274" s="51">
        <f>'четвертая ц.к.'!$O$440</f>
        <v>2380.37</v>
      </c>
      <c r="Y274" s="52">
        <f>'четвертая ц.к.'!$O$441</f>
        <v>2157.9299999999998</v>
      </c>
    </row>
    <row r="275" spans="1:25" ht="15" customHeight="1" x14ac:dyDescent="0.25">
      <c r="A275" s="57">
        <f t="shared" si="5"/>
        <v>19</v>
      </c>
      <c r="B275" s="50">
        <f>'четвертая ц.к.'!$O$442</f>
        <v>1900.66</v>
      </c>
      <c r="C275" s="51">
        <f>'четвертая ц.к.'!$O$443</f>
        <v>1768.79</v>
      </c>
      <c r="D275" s="51">
        <f>'четвертая ц.к.'!$O$444</f>
        <v>1679.89</v>
      </c>
      <c r="E275" s="51">
        <f>'четвертая ц.к.'!$O$445</f>
        <v>1665.91</v>
      </c>
      <c r="F275" s="51">
        <f>'четвертая ц.к.'!$O$446</f>
        <v>1662.02</v>
      </c>
      <c r="G275" s="51">
        <f>'четвертая ц.к.'!$O$447</f>
        <v>1784.06</v>
      </c>
      <c r="H275" s="51">
        <f>'четвертая ц.к.'!$O$448</f>
        <v>1921.35</v>
      </c>
      <c r="I275" s="51">
        <f>'четвертая ц.к.'!$O$449</f>
        <v>2259.0300000000002</v>
      </c>
      <c r="J275" s="51">
        <f>'четвертая ц.к.'!$O$450</f>
        <v>2568.67</v>
      </c>
      <c r="K275" s="51">
        <f>'четвертая ц.к.'!$O$451</f>
        <v>2609.9899999999998</v>
      </c>
      <c r="L275" s="51">
        <f>'четвертая ц.к.'!$O$452</f>
        <v>2621.63</v>
      </c>
      <c r="M275" s="51">
        <f>'четвертая ц.к.'!$O$453</f>
        <v>2628.41</v>
      </c>
      <c r="N275" s="51">
        <f>'четвертая ц.к.'!$O$454</f>
        <v>2630.69</v>
      </c>
      <c r="O275" s="51">
        <f>'четвертая ц.к.'!$O$455</f>
        <v>2643.12</v>
      </c>
      <c r="P275" s="51">
        <f>'четвертая ц.к.'!$O$456</f>
        <v>2673.63</v>
      </c>
      <c r="Q275" s="51">
        <f>'четвертая ц.к.'!$O$457</f>
        <v>2668.39</v>
      </c>
      <c r="R275" s="51">
        <f>'четвертая ц.к.'!$O$458</f>
        <v>2671.32</v>
      </c>
      <c r="S275" s="51">
        <f>'четвертая ц.к.'!$O$459</f>
        <v>2638.18</v>
      </c>
      <c r="T275" s="51">
        <f>'четвертая ц.к.'!$O$460</f>
        <v>2630.29</v>
      </c>
      <c r="U275" s="51">
        <f>'четвертая ц.к.'!$O$461</f>
        <v>2788.43</v>
      </c>
      <c r="V275" s="51">
        <f>'четвертая ц.к.'!$O$462</f>
        <v>2816.84</v>
      </c>
      <c r="W275" s="51">
        <f>'четвертая ц.к.'!$O$463</f>
        <v>2635.25</v>
      </c>
      <c r="X275" s="51">
        <f>'четвертая ц.к.'!$O$464</f>
        <v>2561.9299999999998</v>
      </c>
      <c r="Y275" s="52">
        <f>'четвертая ц.к.'!$O$465</f>
        <v>2298.7199999999998</v>
      </c>
    </row>
    <row r="276" spans="1:25" s="45" customFormat="1" ht="15" customHeight="1" x14ac:dyDescent="0.25">
      <c r="A276" s="57">
        <f t="shared" si="5"/>
        <v>20</v>
      </c>
      <c r="B276" s="50">
        <f>'четвертая ц.к.'!$O$466</f>
        <v>1963.7</v>
      </c>
      <c r="C276" s="51">
        <f>'четвертая ц.к.'!$O$467</f>
        <v>1808.81</v>
      </c>
      <c r="D276" s="51">
        <f>'четвертая ц.к.'!$O$468</f>
        <v>1749.21</v>
      </c>
      <c r="E276" s="51">
        <f>'четвертая ц.к.'!$O$469</f>
        <v>1750.87</v>
      </c>
      <c r="F276" s="51">
        <f>'четвертая ц.к.'!$O$470</f>
        <v>1773.85</v>
      </c>
      <c r="G276" s="51">
        <f>'четвертая ц.к.'!$O$471</f>
        <v>1850.11</v>
      </c>
      <c r="H276" s="51">
        <f>'четвертая ц.к.'!$O$472</f>
        <v>2105.9499999999998</v>
      </c>
      <c r="I276" s="51">
        <f>'четвертая ц.к.'!$O$473</f>
        <v>2333.88</v>
      </c>
      <c r="J276" s="51">
        <f>'четвертая ц.к.'!$O$474</f>
        <v>2579.5300000000002</v>
      </c>
      <c r="K276" s="51">
        <f>'четвертая ц.к.'!$O$475</f>
        <v>2623.57</v>
      </c>
      <c r="L276" s="51">
        <f>'четвертая ц.к.'!$O$476</f>
        <v>2638.64</v>
      </c>
      <c r="M276" s="51">
        <f>'четвертая ц.к.'!$O$477</f>
        <v>2631.03</v>
      </c>
      <c r="N276" s="51">
        <f>'четвертая ц.к.'!$O$478</f>
        <v>2629.64</v>
      </c>
      <c r="O276" s="51">
        <f>'четвертая ц.к.'!$O$479</f>
        <v>2656.31</v>
      </c>
      <c r="P276" s="51">
        <f>'четвертая ц.к.'!$O$480</f>
        <v>2790.81</v>
      </c>
      <c r="Q276" s="51">
        <f>'четвертая ц.к.'!$O$481</f>
        <v>2802.97</v>
      </c>
      <c r="R276" s="51">
        <f>'четвертая ц.к.'!$O$482</f>
        <v>2694.37</v>
      </c>
      <c r="S276" s="51">
        <f>'четвертая ц.к.'!$O$483</f>
        <v>2622.14</v>
      </c>
      <c r="T276" s="51">
        <f>'четвертая ц.к.'!$O$484</f>
        <v>2627.35</v>
      </c>
      <c r="U276" s="51">
        <f>'четвертая ц.к.'!$O$485</f>
        <v>2773.8</v>
      </c>
      <c r="V276" s="51">
        <f>'четвертая ц.к.'!$O$486</f>
        <v>2698.03</v>
      </c>
      <c r="W276" s="51">
        <f>'четвертая ц.к.'!$O$487</f>
        <v>2612.33</v>
      </c>
      <c r="X276" s="51">
        <f>'четвертая ц.к.'!$O$488</f>
        <v>2425.0100000000002</v>
      </c>
      <c r="Y276" s="52">
        <f>'четвертая ц.к.'!$O$489</f>
        <v>2334.35</v>
      </c>
    </row>
    <row r="277" spans="1:25" ht="15" customHeight="1" x14ac:dyDescent="0.25">
      <c r="A277" s="57">
        <f t="shared" si="5"/>
        <v>21</v>
      </c>
      <c r="B277" s="50">
        <f>'четвертая ц.к.'!$O$490</f>
        <v>1950.84</v>
      </c>
      <c r="C277" s="51">
        <f>'четвертая ц.к.'!$O$491</f>
        <v>1751.05</v>
      </c>
      <c r="D277" s="51">
        <f>'четвертая ц.к.'!$O$492</f>
        <v>1716.98</v>
      </c>
      <c r="E277" s="51">
        <f>'четвертая ц.к.'!$O$493</f>
        <v>1703.98</v>
      </c>
      <c r="F277" s="51">
        <f>'четвертая ц.к.'!$O$494</f>
        <v>1703.45</v>
      </c>
      <c r="G277" s="51">
        <f>'четвертая ц.к.'!$O$495</f>
        <v>1791.88</v>
      </c>
      <c r="H277" s="51">
        <f>'четвертая ц.к.'!$O$496</f>
        <v>2006.64</v>
      </c>
      <c r="I277" s="51">
        <f>'четвертая ц.к.'!$O$497</f>
        <v>2263.59</v>
      </c>
      <c r="J277" s="51">
        <f>'четвертая ц.к.'!$O$498</f>
        <v>2505.69</v>
      </c>
      <c r="K277" s="51">
        <f>'четвертая ц.к.'!$O$499</f>
        <v>2578.9</v>
      </c>
      <c r="L277" s="51">
        <f>'четвертая ц.к.'!$O$500</f>
        <v>2591.02</v>
      </c>
      <c r="M277" s="51">
        <f>'четвертая ц.к.'!$O$501</f>
        <v>2591.1999999999998</v>
      </c>
      <c r="N277" s="51">
        <f>'четвертая ц.к.'!$O$502</f>
        <v>2592.62</v>
      </c>
      <c r="O277" s="51">
        <f>'четвертая ц.к.'!$O$503</f>
        <v>2622.76</v>
      </c>
      <c r="P277" s="51">
        <f>'четвертая ц.к.'!$O$504</f>
        <v>3088.05</v>
      </c>
      <c r="Q277" s="51">
        <f>'четвертая ц.к.'!$O$505</f>
        <v>2821.79</v>
      </c>
      <c r="R277" s="51">
        <f>'четвертая ц.к.'!$O$506</f>
        <v>2610.73</v>
      </c>
      <c r="S277" s="51">
        <f>'четвертая ц.к.'!$O$507</f>
        <v>2571.91</v>
      </c>
      <c r="T277" s="51">
        <f>'четвертая ц.к.'!$O$508</f>
        <v>2577.91</v>
      </c>
      <c r="U277" s="51">
        <f>'четвертая ц.к.'!$O$509</f>
        <v>2717.78</v>
      </c>
      <c r="V277" s="51">
        <f>'четвертая ц.к.'!$O$510</f>
        <v>2677.74</v>
      </c>
      <c r="W277" s="51">
        <f>'четвертая ц.к.'!$O$511</f>
        <v>2584.83</v>
      </c>
      <c r="X277" s="51">
        <f>'четвертая ц.к.'!$O$512</f>
        <v>2394.4899999999998</v>
      </c>
      <c r="Y277" s="52">
        <f>'четвертая ц.к.'!$O$513</f>
        <v>2164.38</v>
      </c>
    </row>
    <row r="278" spans="1:25" ht="15" customHeight="1" x14ac:dyDescent="0.25">
      <c r="A278" s="57">
        <f t="shared" si="5"/>
        <v>22</v>
      </c>
      <c r="B278" s="50">
        <f>'четвертая ц.к.'!$O$514</f>
        <v>1872.87</v>
      </c>
      <c r="C278" s="51">
        <f>'четвертая ц.к.'!$O$515</f>
        <v>1757.55</v>
      </c>
      <c r="D278" s="51">
        <f>'четвертая ц.к.'!$O$516</f>
        <v>1733.31</v>
      </c>
      <c r="E278" s="51">
        <f>'четвертая ц.к.'!$O$517</f>
        <v>1715.09</v>
      </c>
      <c r="F278" s="51">
        <f>'четвертая ц.к.'!$O$518</f>
        <v>1711.38</v>
      </c>
      <c r="G278" s="51">
        <f>'четвертая ц.к.'!$O$519</f>
        <v>1781.83</v>
      </c>
      <c r="H278" s="51">
        <f>'четвертая ц.к.'!$O$520</f>
        <v>1953.29</v>
      </c>
      <c r="I278" s="51">
        <f>'четвертая ц.к.'!$O$521</f>
        <v>2304.3200000000002</v>
      </c>
      <c r="J278" s="51">
        <f>'четвертая ц.к.'!$O$522</f>
        <v>2537.14</v>
      </c>
      <c r="K278" s="51">
        <f>'четвертая ц.к.'!$O$523</f>
        <v>2607.8000000000002</v>
      </c>
      <c r="L278" s="51">
        <f>'четвертая ц.к.'!$O$524</f>
        <v>2619.3200000000002</v>
      </c>
      <c r="M278" s="51">
        <f>'четвертая ц.к.'!$O$525</f>
        <v>2624.52</v>
      </c>
      <c r="N278" s="51">
        <f>'четвертая ц.к.'!$O$526</f>
        <v>2623.86</v>
      </c>
      <c r="O278" s="51">
        <f>'четвертая ц.к.'!$O$527</f>
        <v>2689.1</v>
      </c>
      <c r="P278" s="51">
        <f>'четвертая ц.к.'!$O$528</f>
        <v>2760.22</v>
      </c>
      <c r="Q278" s="51">
        <f>'четвертая ц.к.'!$O$529</f>
        <v>3087.05</v>
      </c>
      <c r="R278" s="51">
        <f>'четвертая ц.к.'!$O$530</f>
        <v>2649.94</v>
      </c>
      <c r="S278" s="51">
        <f>'четвертая ц.к.'!$O$531</f>
        <v>2617.63</v>
      </c>
      <c r="T278" s="51">
        <f>'четвертая ц.к.'!$O$532</f>
        <v>2645.46</v>
      </c>
      <c r="U278" s="51">
        <f>'четвертая ц.к.'!$O$533</f>
        <v>2702.65</v>
      </c>
      <c r="V278" s="51">
        <f>'четвертая ц.к.'!$O$534</f>
        <v>2803.28</v>
      </c>
      <c r="W278" s="51">
        <f>'четвертая ц.к.'!$O$535</f>
        <v>2686.86</v>
      </c>
      <c r="X278" s="51">
        <f>'четвертая ц.к.'!$O$536</f>
        <v>2497.61</v>
      </c>
      <c r="Y278" s="52">
        <f>'четвертая ц.к.'!$O$537</f>
        <v>2319.31</v>
      </c>
    </row>
    <row r="279" spans="1:25" ht="15" customHeight="1" x14ac:dyDescent="0.25">
      <c r="A279" s="57">
        <f t="shared" si="5"/>
        <v>23</v>
      </c>
      <c r="B279" s="50">
        <f>'четвертая ц.к.'!$O$538</f>
        <v>2197.11</v>
      </c>
      <c r="C279" s="51">
        <f>'четвертая ц.к.'!$O$539</f>
        <v>1915.24</v>
      </c>
      <c r="D279" s="51">
        <f>'четвертая ц.к.'!$O$540</f>
        <v>1795.49</v>
      </c>
      <c r="E279" s="51">
        <f>'четвертая ц.к.'!$O$541</f>
        <v>1789.56</v>
      </c>
      <c r="F279" s="51">
        <f>'четвертая ц.к.'!$O$542</f>
        <v>1784.04</v>
      </c>
      <c r="G279" s="51">
        <f>'четвертая ц.к.'!$O$543</f>
        <v>1799.41</v>
      </c>
      <c r="H279" s="51">
        <f>'четвертая ц.к.'!$O$544</f>
        <v>1804.5</v>
      </c>
      <c r="I279" s="51">
        <f>'четвертая ц.к.'!$O$545</f>
        <v>2157.9699999999998</v>
      </c>
      <c r="J279" s="51">
        <f>'четвертая ц.к.'!$O$546</f>
        <v>2363.59</v>
      </c>
      <c r="K279" s="51">
        <f>'четвертая ц.к.'!$O$547</f>
        <v>2413.4</v>
      </c>
      <c r="L279" s="51">
        <f>'четвертая ц.к.'!$O$548</f>
        <v>2484.33</v>
      </c>
      <c r="M279" s="51">
        <f>'четвертая ц.к.'!$O$549</f>
        <v>2492.42</v>
      </c>
      <c r="N279" s="51">
        <f>'четвертая ц.к.'!$O$550</f>
        <v>2486.56</v>
      </c>
      <c r="O279" s="51">
        <f>'четвертая ц.к.'!$O$551</f>
        <v>2502.54</v>
      </c>
      <c r="P279" s="51">
        <f>'четвертая ц.к.'!$O$552</f>
        <v>2489.75</v>
      </c>
      <c r="Q279" s="51">
        <f>'четвертая ц.к.'!$O$553</f>
        <v>2486.17</v>
      </c>
      <c r="R279" s="51">
        <f>'четвертая ц.к.'!$O$554</f>
        <v>2437.27</v>
      </c>
      <c r="S279" s="51">
        <f>'четвертая ц.к.'!$O$555</f>
        <v>2413.7199999999998</v>
      </c>
      <c r="T279" s="51">
        <f>'четвертая ц.к.'!$O$556</f>
        <v>2443.9699999999998</v>
      </c>
      <c r="U279" s="51">
        <f>'четвертая ц.к.'!$O$557</f>
        <v>2607.9899999999998</v>
      </c>
      <c r="V279" s="51">
        <f>'четвертая ц.к.'!$O$558</f>
        <v>2588.06</v>
      </c>
      <c r="W279" s="51">
        <f>'четвертая ц.к.'!$O$559</f>
        <v>2449.83</v>
      </c>
      <c r="X279" s="51">
        <f>'четвертая ц.к.'!$O$560</f>
        <v>2353.2199999999998</v>
      </c>
      <c r="Y279" s="52">
        <f>'четвертая ц.к.'!$O$561</f>
        <v>2059.0100000000002</v>
      </c>
    </row>
    <row r="280" spans="1:25" ht="15" customHeight="1" x14ac:dyDescent="0.25">
      <c r="A280" s="57">
        <f t="shared" si="5"/>
        <v>24</v>
      </c>
      <c r="B280" s="50">
        <f>'четвертая ц.к.'!$O$562</f>
        <v>2018.02</v>
      </c>
      <c r="C280" s="51">
        <f>'четвертая ц.к.'!$O$563</f>
        <v>1862.15</v>
      </c>
      <c r="D280" s="51">
        <f>'четвертая ц.к.'!$O$564</f>
        <v>1778.32</v>
      </c>
      <c r="E280" s="51">
        <f>'четвертая ц.к.'!$O$565</f>
        <v>1713.04</v>
      </c>
      <c r="F280" s="51">
        <f>'четвертая ц.к.'!$O$566</f>
        <v>1704.03</v>
      </c>
      <c r="G280" s="51">
        <f>'четвертая ц.к.'!$O$567</f>
        <v>1685.73</v>
      </c>
      <c r="H280" s="51">
        <f>'четвертая ц.к.'!$O$568</f>
        <v>1782.78</v>
      </c>
      <c r="I280" s="51">
        <f>'четвертая ц.к.'!$O$569</f>
        <v>1922.5</v>
      </c>
      <c r="J280" s="51">
        <f>'четвертая ц.к.'!$O$570</f>
        <v>2003.68</v>
      </c>
      <c r="K280" s="51">
        <f>'четвертая ц.к.'!$O$571</f>
        <v>2307.44</v>
      </c>
      <c r="L280" s="51">
        <f>'четвертая ц.к.'!$O$572</f>
        <v>2320.09</v>
      </c>
      <c r="M280" s="51">
        <f>'четвертая ц.к.'!$O$573</f>
        <v>2320.0700000000002</v>
      </c>
      <c r="N280" s="51">
        <f>'четвертая ц.к.'!$O$574</f>
        <v>2326.2399999999998</v>
      </c>
      <c r="O280" s="51">
        <f>'четвертая ц.к.'!$O$575</f>
        <v>2337.09</v>
      </c>
      <c r="P280" s="51">
        <f>'четвертая ц.к.'!$O$576</f>
        <v>2341.0300000000002</v>
      </c>
      <c r="Q280" s="51">
        <f>'четвертая ц.к.'!$O$577</f>
        <v>2339.4499999999998</v>
      </c>
      <c r="R280" s="51">
        <f>'четвертая ц.к.'!$O$578</f>
        <v>2341.2800000000002</v>
      </c>
      <c r="S280" s="51">
        <f>'четвертая ц.к.'!$O$579</f>
        <v>2340.9699999999998</v>
      </c>
      <c r="T280" s="51">
        <f>'четвертая ц.к.'!$O$580</f>
        <v>2418.84</v>
      </c>
      <c r="U280" s="51">
        <f>'четвертая ц.к.'!$O$581</f>
        <v>2612.27</v>
      </c>
      <c r="V280" s="51">
        <f>'четвертая ц.к.'!$O$582</f>
        <v>2631.82</v>
      </c>
      <c r="W280" s="51">
        <f>'четвертая ц.к.'!$O$583</f>
        <v>2476.0700000000002</v>
      </c>
      <c r="X280" s="51">
        <f>'четвертая ц.к.'!$O$584</f>
        <v>2312.61</v>
      </c>
      <c r="Y280" s="52">
        <f>'четвертая ц.к.'!$O$585</f>
        <v>2068.9699999999998</v>
      </c>
    </row>
    <row r="281" spans="1:25" ht="15" customHeight="1" x14ac:dyDescent="0.25">
      <c r="A281" s="57">
        <f t="shared" si="5"/>
        <v>25</v>
      </c>
      <c r="B281" s="50">
        <f>'четвертая ц.к.'!$O$586</f>
        <v>1805.28</v>
      </c>
      <c r="C281" s="51">
        <f>'четвертая ц.к.'!$O$587</f>
        <v>1769.46</v>
      </c>
      <c r="D281" s="51">
        <f>'четвертая ц.к.'!$O$588</f>
        <v>1700.96</v>
      </c>
      <c r="E281" s="51">
        <f>'четвертая ц.к.'!$O$589</f>
        <v>1690.61</v>
      </c>
      <c r="F281" s="51">
        <f>'четвертая ц.к.'!$O$590</f>
        <v>1723.04</v>
      </c>
      <c r="G281" s="51">
        <f>'четвертая ц.к.'!$O$591</f>
        <v>1731.75</v>
      </c>
      <c r="H281" s="51">
        <f>'четвертая ц.к.'!$O$592</f>
        <v>1896.64</v>
      </c>
      <c r="I281" s="51">
        <f>'четвертая ц.к.'!$O$593</f>
        <v>2237.41</v>
      </c>
      <c r="J281" s="51">
        <f>'четвертая ц.к.'!$O$594</f>
        <v>2369.08</v>
      </c>
      <c r="K281" s="51">
        <f>'четвертая ц.к.'!$O$595</f>
        <v>2528.37</v>
      </c>
      <c r="L281" s="51">
        <f>'четвертая ц.к.'!$O$596</f>
        <v>2546.56</v>
      </c>
      <c r="M281" s="51">
        <f>'четвертая ц.к.'!$O$597</f>
        <v>2525.7800000000002</v>
      </c>
      <c r="N281" s="51">
        <f>'четвертая ц.к.'!$O$598</f>
        <v>2498.1999999999998</v>
      </c>
      <c r="O281" s="51">
        <f>'четвертая ц.к.'!$O$599</f>
        <v>2535.61</v>
      </c>
      <c r="P281" s="51">
        <f>'четвертая ц.к.'!$O$600</f>
        <v>2539.5100000000002</v>
      </c>
      <c r="Q281" s="51">
        <f>'четвертая ц.к.'!$O$601</f>
        <v>2520.56</v>
      </c>
      <c r="R281" s="51">
        <f>'четвертая ц.к.'!$O$602</f>
        <v>2478.38</v>
      </c>
      <c r="S281" s="51">
        <f>'четвертая ц.к.'!$O$603</f>
        <v>2423.54</v>
      </c>
      <c r="T281" s="51">
        <f>'четвертая ц.к.'!$O$604</f>
        <v>2493.4299999999998</v>
      </c>
      <c r="U281" s="51">
        <f>'четвертая ц.к.'!$O$605</f>
        <v>2592.25</v>
      </c>
      <c r="V281" s="51">
        <f>'четвертая ц.к.'!$O$606</f>
        <v>2553.41</v>
      </c>
      <c r="W281" s="51">
        <f>'четвертая ц.к.'!$O$607</f>
        <v>2422.3200000000002</v>
      </c>
      <c r="X281" s="51">
        <f>'четвертая ц.к.'!$O$608</f>
        <v>2306.91</v>
      </c>
      <c r="Y281" s="52">
        <f>'четвертая ц.к.'!$O$609</f>
        <v>2166.4499999999998</v>
      </c>
    </row>
    <row r="282" spans="1:25" ht="15" customHeight="1" x14ac:dyDescent="0.25">
      <c r="A282" s="57">
        <f t="shared" si="5"/>
        <v>26</v>
      </c>
      <c r="B282" s="50">
        <f>'четвертая ц.к.'!$O$610</f>
        <v>1759.25</v>
      </c>
      <c r="C282" s="51">
        <f>'четвертая ц.к.'!$O$611</f>
        <v>1678.94</v>
      </c>
      <c r="D282" s="51">
        <f>'четвертая ц.к.'!$O$612</f>
        <v>1652.68</v>
      </c>
      <c r="E282" s="51">
        <f>'четвертая ц.к.'!$O$613</f>
        <v>1648.85</v>
      </c>
      <c r="F282" s="51">
        <f>'четвертая ц.к.'!$O$614</f>
        <v>1653.76</v>
      </c>
      <c r="G282" s="51">
        <f>'четвертая ц.к.'!$O$615</f>
        <v>1798.41</v>
      </c>
      <c r="H282" s="51">
        <f>'четвертая ц.к.'!$O$616</f>
        <v>1889.91</v>
      </c>
      <c r="I282" s="51">
        <f>'четвертая ц.к.'!$O$617</f>
        <v>2255.92</v>
      </c>
      <c r="J282" s="51">
        <f>'четвертая ц.к.'!$O$618</f>
        <v>2397.0300000000002</v>
      </c>
      <c r="K282" s="51">
        <f>'четвертая ц.к.'!$O$619</f>
        <v>2481.16</v>
      </c>
      <c r="L282" s="51">
        <f>'четвертая ц.к.'!$O$620</f>
        <v>2504.14</v>
      </c>
      <c r="M282" s="51">
        <f>'четвертая ц.к.'!$O$621</f>
        <v>2451.98</v>
      </c>
      <c r="N282" s="51">
        <f>'четвертая ц.к.'!$O$622</f>
        <v>2421.7199999999998</v>
      </c>
      <c r="O282" s="51">
        <f>'четвертая ц.к.'!$O$623</f>
        <v>2445.3000000000002</v>
      </c>
      <c r="P282" s="51">
        <f>'четвертая ц.к.'!$O$624</f>
        <v>2484.1799999999998</v>
      </c>
      <c r="Q282" s="51">
        <f>'четвертая ц.к.'!$O$625</f>
        <v>2467.7199999999998</v>
      </c>
      <c r="R282" s="51">
        <f>'четвертая ц.к.'!$O$626</f>
        <v>2413.71</v>
      </c>
      <c r="S282" s="51">
        <f>'четвертая ц.к.'!$O$627</f>
        <v>2405.46</v>
      </c>
      <c r="T282" s="51">
        <f>'четвертая ц.к.'!$O$628</f>
        <v>2494.94</v>
      </c>
      <c r="U282" s="51">
        <f>'четвертая ц.к.'!$O$629</f>
        <v>2599.3200000000002</v>
      </c>
      <c r="V282" s="51">
        <f>'четвертая ц.к.'!$O$630</f>
        <v>2572.96</v>
      </c>
      <c r="W282" s="51">
        <f>'четвертая ц.к.'!$O$631</f>
        <v>2422.66</v>
      </c>
      <c r="X282" s="51">
        <f>'четвертая ц.к.'!$O$632</f>
        <v>2319.6799999999998</v>
      </c>
      <c r="Y282" s="52">
        <f>'четвертая ц.к.'!$O$633</f>
        <v>2139.1999999999998</v>
      </c>
    </row>
    <row r="283" spans="1:25" ht="15" customHeight="1" x14ac:dyDescent="0.25">
      <c r="A283" s="57">
        <f t="shared" si="5"/>
        <v>27</v>
      </c>
      <c r="B283" s="50">
        <f>'четвертая ц.к.'!$O$634</f>
        <v>1750.42</v>
      </c>
      <c r="C283" s="51">
        <f>'четвертая ц.к.'!$O$635</f>
        <v>1624.94</v>
      </c>
      <c r="D283" s="51">
        <f>'четвертая ц.к.'!$O$636</f>
        <v>1623.78</v>
      </c>
      <c r="E283" s="51">
        <f>'четвертая ц.к.'!$O$637</f>
        <v>1623.46</v>
      </c>
      <c r="F283" s="51">
        <f>'четвертая ц.к.'!$O$638</f>
        <v>1653.3</v>
      </c>
      <c r="G283" s="51">
        <f>'четвертая ц.к.'!$O$639</f>
        <v>1777.81</v>
      </c>
      <c r="H283" s="51">
        <f>'четвертая ц.к.'!$O$640</f>
        <v>1933.3</v>
      </c>
      <c r="I283" s="51">
        <f>'четвертая ц.к.'!$O$641</f>
        <v>2255.88</v>
      </c>
      <c r="J283" s="51">
        <f>'четвертая ц.к.'!$O$642</f>
        <v>2363.87</v>
      </c>
      <c r="K283" s="51">
        <f>'четвертая ц.к.'!$O$643</f>
        <v>2444.09</v>
      </c>
      <c r="L283" s="51">
        <f>'четвертая ц.к.'!$O$644</f>
        <v>2464.42</v>
      </c>
      <c r="M283" s="51">
        <f>'четвертая ц.к.'!$O$645</f>
        <v>2461.75</v>
      </c>
      <c r="N283" s="51">
        <f>'четвертая ц.к.'!$O$646</f>
        <v>2428.31</v>
      </c>
      <c r="O283" s="51">
        <f>'четвертая ц.к.'!$O$647</f>
        <v>2454.87</v>
      </c>
      <c r="P283" s="51">
        <f>'четвертая ц.к.'!$O$648</f>
        <v>2467.29</v>
      </c>
      <c r="Q283" s="51">
        <f>'четвертая ц.к.'!$O$649</f>
        <v>2460.09</v>
      </c>
      <c r="R283" s="51">
        <f>'четвертая ц.к.'!$O$650</f>
        <v>2407.42</v>
      </c>
      <c r="S283" s="51">
        <f>'четвертая ц.к.'!$O$651</f>
        <v>2380.08</v>
      </c>
      <c r="T283" s="51">
        <f>'четвертая ц.к.'!$O$652</f>
        <v>2522.92</v>
      </c>
      <c r="U283" s="51">
        <f>'четвертая ц.к.'!$O$653</f>
        <v>2668.29</v>
      </c>
      <c r="V283" s="51">
        <f>'четвертая ц.к.'!$O$654</f>
        <v>2562.14</v>
      </c>
      <c r="W283" s="51">
        <f>'четвертая ц.к.'!$O$655</f>
        <v>2424.7399999999998</v>
      </c>
      <c r="X283" s="51">
        <f>'четвертая ц.к.'!$O$656</f>
        <v>2325.69</v>
      </c>
      <c r="Y283" s="52">
        <f>'четвертая ц.к.'!$O$657</f>
        <v>2104.4499999999998</v>
      </c>
    </row>
    <row r="284" spans="1:25" ht="15" customHeight="1" x14ac:dyDescent="0.25">
      <c r="A284" s="57">
        <f t="shared" si="5"/>
        <v>28</v>
      </c>
      <c r="B284" s="50">
        <f>'четвертая ц.к.'!$O$658</f>
        <v>1746.68</v>
      </c>
      <c r="C284" s="51">
        <f>'четвертая ц.к.'!$O$659</f>
        <v>1639.08</v>
      </c>
      <c r="D284" s="51">
        <f>'четвертая ц.к.'!$O$660</f>
        <v>1628.64</v>
      </c>
      <c r="E284" s="51">
        <f>'четвертая ц.к.'!$O$661</f>
        <v>1627.75</v>
      </c>
      <c r="F284" s="51">
        <f>'четвертая ц.к.'!$O$662</f>
        <v>1669.89</v>
      </c>
      <c r="G284" s="51">
        <f>'четвертая ц.к.'!$O$663</f>
        <v>1822.67</v>
      </c>
      <c r="H284" s="51">
        <f>'четвертая ц.к.'!$O$664</f>
        <v>1929.05</v>
      </c>
      <c r="I284" s="51">
        <f>'четвертая ц.к.'!$O$665</f>
        <v>2270.04</v>
      </c>
      <c r="J284" s="51">
        <f>'четвертая ц.к.'!$O$666</f>
        <v>2432.08</v>
      </c>
      <c r="K284" s="51">
        <f>'четвертая ц.к.'!$O$667</f>
        <v>2462.6799999999998</v>
      </c>
      <c r="L284" s="51">
        <f>'четвертая ц.к.'!$O$668</f>
        <v>2481.98</v>
      </c>
      <c r="M284" s="51">
        <f>'четвертая ц.к.'!$O$669</f>
        <v>2468.6999999999998</v>
      </c>
      <c r="N284" s="51">
        <f>'четвертая ц.к.'!$O$670</f>
        <v>2425.0100000000002</v>
      </c>
      <c r="O284" s="51">
        <f>'четвертая ц.к.'!$O$671</f>
        <v>2441.5700000000002</v>
      </c>
      <c r="P284" s="51">
        <f>'четвертая ц.к.'!$O$672</f>
        <v>2432.16</v>
      </c>
      <c r="Q284" s="51">
        <f>'четвертая ц.к.'!$O$673</f>
        <v>2413.1999999999998</v>
      </c>
      <c r="R284" s="51">
        <f>'четвертая ц.к.'!$O$674</f>
        <v>2418.7800000000002</v>
      </c>
      <c r="S284" s="51">
        <f>'четвертая ц.к.'!$O$675</f>
        <v>2405.6</v>
      </c>
      <c r="T284" s="51">
        <f>'четвертая ц.к.'!$O$676</f>
        <v>2455.4499999999998</v>
      </c>
      <c r="U284" s="51">
        <f>'четвертая ц.к.'!$O$677</f>
        <v>2587.16</v>
      </c>
      <c r="V284" s="51">
        <f>'четвертая ц.к.'!$O$678</f>
        <v>2525.44</v>
      </c>
      <c r="W284" s="51">
        <f>'четвертая ц.к.'!$O$679</f>
        <v>2415.7600000000002</v>
      </c>
      <c r="X284" s="51">
        <f>'четвертая ц.к.'!$O$680</f>
        <v>2348.0500000000002</v>
      </c>
      <c r="Y284" s="52">
        <f>'четвертая ц.к.'!$O$681</f>
        <v>2102.5</v>
      </c>
    </row>
    <row r="285" spans="1:25" ht="15" customHeight="1" x14ac:dyDescent="0.25">
      <c r="A285" s="57">
        <f t="shared" si="5"/>
        <v>29</v>
      </c>
      <c r="B285" s="50">
        <f>'четвертая ц.к.'!$O$682</f>
        <v>1875.69</v>
      </c>
      <c r="C285" s="51">
        <f>'четвертая ц.к.'!$O$683</f>
        <v>1675.17</v>
      </c>
      <c r="D285" s="51">
        <f>'четвертая ц.к.'!$O$684</f>
        <v>1665.17</v>
      </c>
      <c r="E285" s="51">
        <f>'четвертая ц.к.'!$O$685</f>
        <v>1671.34</v>
      </c>
      <c r="F285" s="51">
        <f>'четвертая ц.к.'!$O$686</f>
        <v>1657.81</v>
      </c>
      <c r="G285" s="51">
        <f>'четвертая ц.к.'!$O$687</f>
        <v>1788.4</v>
      </c>
      <c r="H285" s="51">
        <f>'четвертая ц.к.'!$O$688</f>
        <v>2115.3000000000002</v>
      </c>
      <c r="I285" s="51">
        <f>'четвертая ц.к.'!$O$689</f>
        <v>2273.42</v>
      </c>
      <c r="J285" s="51">
        <f>'четвертая ц.к.'!$O$690</f>
        <v>2450.54</v>
      </c>
      <c r="K285" s="51">
        <f>'четвертая ц.к.'!$O$691</f>
        <v>2468.52</v>
      </c>
      <c r="L285" s="51">
        <f>'четвертая ц.к.'!$O$692</f>
        <v>2466.0700000000002</v>
      </c>
      <c r="M285" s="51">
        <f>'четвертая ц.к.'!$O$693</f>
        <v>2459.34</v>
      </c>
      <c r="N285" s="51">
        <f>'четвертая ц.к.'!$O$694</f>
        <v>2451.3000000000002</v>
      </c>
      <c r="O285" s="51">
        <f>'четвертая ц.к.'!$O$695</f>
        <v>2459.21</v>
      </c>
      <c r="P285" s="51">
        <f>'четвертая ц.к.'!$O$696</f>
        <v>2454.86</v>
      </c>
      <c r="Q285" s="51">
        <f>'четвертая ц.к.'!$O$697</f>
        <v>2453.56</v>
      </c>
      <c r="R285" s="51">
        <f>'четвертая ц.к.'!$O$698</f>
        <v>2449.13</v>
      </c>
      <c r="S285" s="51">
        <f>'четвертая ц.к.'!$O$699</f>
        <v>2453.3000000000002</v>
      </c>
      <c r="T285" s="51">
        <f>'четвертая ц.к.'!$O$700</f>
        <v>2491.64</v>
      </c>
      <c r="U285" s="51">
        <f>'четвертая ц.к.'!$O$701</f>
        <v>2585.81</v>
      </c>
      <c r="V285" s="51">
        <f>'четвертая ц.к.'!$O$702</f>
        <v>2575.9699999999998</v>
      </c>
      <c r="W285" s="51">
        <f>'четвертая ц.к.'!$O$703</f>
        <v>2477.69</v>
      </c>
      <c r="X285" s="51">
        <f>'четвертая ц.к.'!$O$704</f>
        <v>2474.2399999999998</v>
      </c>
      <c r="Y285" s="52">
        <f>'четвертая ц.к.'!$O$705</f>
        <v>2287.06</v>
      </c>
    </row>
    <row r="286" spans="1:25" ht="15" customHeight="1" x14ac:dyDescent="0.25">
      <c r="A286" s="68">
        <f t="shared" si="5"/>
        <v>30</v>
      </c>
      <c r="B286" s="50">
        <f>'четвертая ц.к.'!$O$706</f>
        <v>2033.01</v>
      </c>
      <c r="C286" s="51">
        <f>'четвертая ц.к.'!$O$707</f>
        <v>1833.01</v>
      </c>
      <c r="D286" s="51">
        <f>'четвертая ц.к.'!$O$708</f>
        <v>1781.75</v>
      </c>
      <c r="E286" s="51">
        <f>'четвертая ц.к.'!$O$709</f>
        <v>1767.56</v>
      </c>
      <c r="F286" s="51">
        <f>'четвертая ц.к.'!$O$710</f>
        <v>1780.76</v>
      </c>
      <c r="G286" s="51">
        <f>'четвертая ц.к.'!$O$711</f>
        <v>1859.54</v>
      </c>
      <c r="H286" s="51">
        <f>'четвертая ц.к.'!$O$712</f>
        <v>1852.56</v>
      </c>
      <c r="I286" s="51">
        <f>'четвертая ц.к.'!$O$713</f>
        <v>2106.62</v>
      </c>
      <c r="J286" s="51">
        <f>'четвертая ц.к.'!$O$714</f>
        <v>2333.71</v>
      </c>
      <c r="K286" s="51">
        <f>'четвертая ц.к.'!$O$715</f>
        <v>2410.52</v>
      </c>
      <c r="L286" s="51">
        <f>'четвертая ц.к.'!$O$716</f>
        <v>2411.5700000000002</v>
      </c>
      <c r="M286" s="51">
        <f>'четвертая ц.к.'!$O$717</f>
        <v>2412.64</v>
      </c>
      <c r="N286" s="51">
        <f>'четвертая ц.к.'!$O$718</f>
        <v>2405.2399999999998</v>
      </c>
      <c r="O286" s="51">
        <f>'четвертая ц.к.'!$O$719</f>
        <v>2406.19</v>
      </c>
      <c r="P286" s="51">
        <f>'четвертая ц.к.'!$O$720</f>
        <v>2402.52</v>
      </c>
      <c r="Q286" s="51">
        <f>'четвертая ц.к.'!$O$721</f>
        <v>2404.8000000000002</v>
      </c>
      <c r="R286" s="51">
        <f>'четвертая ц.к.'!$O$722</f>
        <v>2408.12</v>
      </c>
      <c r="S286" s="51">
        <f>'четвертая ц.к.'!$O$723</f>
        <v>2412.75</v>
      </c>
      <c r="T286" s="51">
        <f>'четвертая ц.к.'!$O$724</f>
        <v>2528.88</v>
      </c>
      <c r="U286" s="51">
        <f>'четвертая ц.к.'!$O$725</f>
        <v>2690.29</v>
      </c>
      <c r="V286" s="51">
        <f>'четвертая ц.к.'!$O$726</f>
        <v>2571.64</v>
      </c>
      <c r="W286" s="51">
        <f>'четвертая ц.к.'!$O$727</f>
        <v>2457.73</v>
      </c>
      <c r="X286" s="51">
        <f>'четвертая ц.к.'!$O$728</f>
        <v>2360.36</v>
      </c>
      <c r="Y286" s="52">
        <f>'четвертая ц.к.'!$O$729</f>
        <v>2233.98</v>
      </c>
    </row>
    <row r="287" spans="1:25" ht="15" hidden="1" customHeight="1" thickBot="1" x14ac:dyDescent="0.3">
      <c r="A287" s="69"/>
      <c r="B287" s="53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5"/>
    </row>
    <row r="288" spans="1:25" ht="15" customHeight="1" thickBot="1" x14ac:dyDescent="0.3">
      <c r="A288" s="60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</row>
    <row r="289" spans="1:25" ht="15" customHeight="1" x14ac:dyDescent="0.2">
      <c r="A289" s="384" t="s">
        <v>40</v>
      </c>
      <c r="B289" s="366" t="s">
        <v>8</v>
      </c>
      <c r="C289" s="366"/>
      <c r="D289" s="366"/>
      <c r="E289" s="366"/>
      <c r="F289" s="366"/>
      <c r="G289" s="366"/>
      <c r="H289" s="366"/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7"/>
    </row>
    <row r="290" spans="1:25" ht="15" customHeight="1" x14ac:dyDescent="0.2">
      <c r="A290" s="385"/>
      <c r="B290" s="368"/>
      <c r="C290" s="368"/>
      <c r="D290" s="368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9"/>
    </row>
    <row r="291" spans="1:25" ht="15" customHeight="1" thickBot="1" x14ac:dyDescent="0.25">
      <c r="A291" s="385"/>
      <c r="B291" s="370"/>
      <c r="C291" s="370"/>
      <c r="D291" s="370"/>
      <c r="E291" s="370"/>
      <c r="F291" s="370"/>
      <c r="G291" s="370"/>
      <c r="H291" s="370"/>
      <c r="I291" s="37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1"/>
    </row>
    <row r="292" spans="1:25" ht="23.25" customHeight="1" thickBot="1" x14ac:dyDescent="0.25">
      <c r="A292" s="386"/>
      <c r="B292" s="37" t="s">
        <v>58</v>
      </c>
      <c r="C292" s="37" t="s">
        <v>59</v>
      </c>
      <c r="D292" s="37" t="s">
        <v>60</v>
      </c>
      <c r="E292" s="37" t="s">
        <v>80</v>
      </c>
      <c r="F292" s="37" t="s">
        <v>61</v>
      </c>
      <c r="G292" s="37" t="s">
        <v>62</v>
      </c>
      <c r="H292" s="37" t="s">
        <v>63</v>
      </c>
      <c r="I292" s="37" t="s">
        <v>64</v>
      </c>
      <c r="J292" s="37" t="s">
        <v>65</v>
      </c>
      <c r="K292" s="37" t="s">
        <v>66</v>
      </c>
      <c r="L292" s="37" t="s">
        <v>67</v>
      </c>
      <c r="M292" s="37" t="s">
        <v>68</v>
      </c>
      <c r="N292" s="37" t="s">
        <v>81</v>
      </c>
      <c r="O292" s="37" t="s">
        <v>69</v>
      </c>
      <c r="P292" s="37" t="s">
        <v>70</v>
      </c>
      <c r="Q292" s="37" t="s">
        <v>71</v>
      </c>
      <c r="R292" s="37" t="s">
        <v>72</v>
      </c>
      <c r="S292" s="37" t="s">
        <v>73</v>
      </c>
      <c r="T292" s="37" t="s">
        <v>74</v>
      </c>
      <c r="U292" s="37" t="s">
        <v>75</v>
      </c>
      <c r="V292" s="37" t="s">
        <v>76</v>
      </c>
      <c r="W292" s="37" t="s">
        <v>77</v>
      </c>
      <c r="X292" s="37" t="s">
        <v>78</v>
      </c>
      <c r="Y292" s="37" t="s">
        <v>79</v>
      </c>
    </row>
    <row r="293" spans="1:25" s="44" customFormat="1" ht="15" customHeight="1" x14ac:dyDescent="0.25">
      <c r="A293" s="56">
        <v>1</v>
      </c>
      <c r="B293" s="47">
        <f>'четвертая ц.к.'!$P$10</f>
        <v>2090.67</v>
      </c>
      <c r="C293" s="48">
        <f>'четвертая ц.к.'!$P$11</f>
        <v>1875.3</v>
      </c>
      <c r="D293" s="48">
        <f>'четвертая ц.к.'!$P$12</f>
        <v>1828.58</v>
      </c>
      <c r="E293" s="48">
        <f>'четвертая ц.к.'!$P$13</f>
        <v>1785.3</v>
      </c>
      <c r="F293" s="48">
        <f>'четвертая ц.к.'!$P$14</f>
        <v>1802.93</v>
      </c>
      <c r="G293" s="48">
        <f>'четвертая ц.к.'!$P$15</f>
        <v>1854.98</v>
      </c>
      <c r="H293" s="48">
        <f>'четвертая ц.к.'!$P$16</f>
        <v>2091.04</v>
      </c>
      <c r="I293" s="48">
        <f>'четвертая ц.к.'!$P$17</f>
        <v>2346.54</v>
      </c>
      <c r="J293" s="48">
        <f>'четвертая ц.к.'!$P$18</f>
        <v>2583.44</v>
      </c>
      <c r="K293" s="48">
        <f>'четвертая ц.к.'!$P$19</f>
        <v>2610.44</v>
      </c>
      <c r="L293" s="48">
        <f>'четвертая ц.к.'!$P$20</f>
        <v>2614.0100000000002</v>
      </c>
      <c r="M293" s="48">
        <f>'четвертая ц.к.'!$P$21</f>
        <v>2614.88</v>
      </c>
      <c r="N293" s="48">
        <f>'четвертая ц.к.'!$P$22</f>
        <v>2612.31</v>
      </c>
      <c r="O293" s="48">
        <f>'четвертая ц.к.'!$P$23</f>
        <v>2620.34</v>
      </c>
      <c r="P293" s="48">
        <f>'четвертая ц.к.'!$P$24</f>
        <v>2625.57</v>
      </c>
      <c r="Q293" s="48">
        <f>'четвертая ц.к.'!$P$25</f>
        <v>2643.55</v>
      </c>
      <c r="R293" s="48">
        <f>'четвертая ц.к.'!$P$26</f>
        <v>2617.89</v>
      </c>
      <c r="S293" s="48">
        <f>'четвертая ц.к.'!$P$27</f>
        <v>2610.33</v>
      </c>
      <c r="T293" s="48">
        <f>'четвертая ц.к.'!$P$28</f>
        <v>2606.35</v>
      </c>
      <c r="U293" s="48">
        <f>'четвертая ц.к.'!$P$29</f>
        <v>2637.62</v>
      </c>
      <c r="V293" s="48">
        <f>'четвертая ц.к.'!$P$30</f>
        <v>2755.12</v>
      </c>
      <c r="W293" s="48">
        <f>'четвертая ц.к.'!$P$31</f>
        <v>2643.55</v>
      </c>
      <c r="X293" s="48">
        <f>'четвертая ц.к.'!$P$32</f>
        <v>2587.71</v>
      </c>
      <c r="Y293" s="49">
        <f>'четвертая ц.к.'!$P$33</f>
        <v>2388.61</v>
      </c>
    </row>
    <row r="294" spans="1:25" ht="15" customHeight="1" x14ac:dyDescent="0.25">
      <c r="A294" s="57">
        <f>A293+1</f>
        <v>2</v>
      </c>
      <c r="B294" s="50">
        <f>'четвертая ц.к.'!$P$34</f>
        <v>2148.96</v>
      </c>
      <c r="C294" s="51">
        <f>'четвертая ц.к.'!$P$35</f>
        <v>2014.44</v>
      </c>
      <c r="D294" s="51">
        <f>'четвертая ц.к.'!$P$36</f>
        <v>1875.92</v>
      </c>
      <c r="E294" s="51">
        <f>'четвертая ц.к.'!$P$37</f>
        <v>1843.45</v>
      </c>
      <c r="F294" s="51">
        <f>'четвертая ц.к.'!$P$38</f>
        <v>1798.56</v>
      </c>
      <c r="G294" s="51">
        <f>'четвертая ц.к.'!$P$39</f>
        <v>1838.63</v>
      </c>
      <c r="H294" s="51">
        <f>'четвертая ц.к.'!$P$40</f>
        <v>1886.74</v>
      </c>
      <c r="I294" s="51">
        <f>'четвертая ц.к.'!$P$41</f>
        <v>2270.85</v>
      </c>
      <c r="J294" s="51">
        <f>'четвертая ц.к.'!$P$42</f>
        <v>2431.35</v>
      </c>
      <c r="K294" s="51">
        <f>'четвертая ц.к.'!$P$43</f>
        <v>2581.94</v>
      </c>
      <c r="L294" s="51">
        <f>'четвертая ц.к.'!$P$44</f>
        <v>2586.48</v>
      </c>
      <c r="M294" s="51">
        <f>'четвертая ц.к.'!$P$45</f>
        <v>2592.58</v>
      </c>
      <c r="N294" s="51">
        <f>'четвертая ц.к.'!$P$46</f>
        <v>2582.9699999999998</v>
      </c>
      <c r="O294" s="51">
        <f>'четвертая ц.к.'!$P$47</f>
        <v>2588.11</v>
      </c>
      <c r="P294" s="51">
        <f>'четвертая ц.к.'!$P$48</f>
        <v>2591.6999999999998</v>
      </c>
      <c r="Q294" s="51">
        <f>'четвертая ц.к.'!$P$49</f>
        <v>2583.42</v>
      </c>
      <c r="R294" s="51">
        <f>'четвертая ц.к.'!$P$50</f>
        <v>2583.31</v>
      </c>
      <c r="S294" s="51">
        <f>'четвертая ц.к.'!$P$51</f>
        <v>2589.33</v>
      </c>
      <c r="T294" s="51">
        <f>'четвертая ц.к.'!$P$52</f>
        <v>2602.34</v>
      </c>
      <c r="U294" s="51">
        <f>'четвертая ц.к.'!$P$53</f>
        <v>2677.28</v>
      </c>
      <c r="V294" s="51">
        <f>'четвертая ц.к.'!$P$54</f>
        <v>2700.67</v>
      </c>
      <c r="W294" s="51">
        <f>'четвертая ц.к.'!$P$55</f>
        <v>2612.62</v>
      </c>
      <c r="X294" s="51">
        <f>'четвертая ц.к.'!$P$56</f>
        <v>2421.11</v>
      </c>
      <c r="Y294" s="52">
        <f>'четвертая ц.к.'!$P$57</f>
        <v>2359.29</v>
      </c>
    </row>
    <row r="295" spans="1:25" ht="15" customHeight="1" x14ac:dyDescent="0.25">
      <c r="A295" s="57">
        <f t="shared" ref="A295:A322" si="6">A294+1</f>
        <v>3</v>
      </c>
      <c r="B295" s="50">
        <f>'четвертая ц.к.'!$P$58</f>
        <v>2170.75</v>
      </c>
      <c r="C295" s="51">
        <f>'четвертая ц.к.'!$P$59</f>
        <v>1871.51</v>
      </c>
      <c r="D295" s="51">
        <f>'четвертая ц.к.'!$P$60</f>
        <v>1765.57</v>
      </c>
      <c r="E295" s="51">
        <f>'четвертая ц.к.'!$P$61</f>
        <v>1705.02</v>
      </c>
      <c r="F295" s="51">
        <f>'четвертая ц.к.'!$P$62</f>
        <v>1704.23</v>
      </c>
      <c r="G295" s="51">
        <f>'четвертая ц.к.'!$P$63</f>
        <v>1705.25</v>
      </c>
      <c r="H295" s="51">
        <f>'четвертая ц.к.'!$P$64</f>
        <v>1821.79</v>
      </c>
      <c r="I295" s="51">
        <f>'четвертая ц.к.'!$P$65</f>
        <v>2030.37</v>
      </c>
      <c r="J295" s="51">
        <f>'четвертая ц.к.'!$P$66</f>
        <v>2287.89</v>
      </c>
      <c r="K295" s="51">
        <f>'четвертая ц.к.'!$P$67</f>
        <v>2437.59</v>
      </c>
      <c r="L295" s="51">
        <f>'четвертая ц.к.'!$P$68</f>
        <v>2436.98</v>
      </c>
      <c r="M295" s="51">
        <f>'четвертая ц.к.'!$P$69</f>
        <v>2449.9699999999998</v>
      </c>
      <c r="N295" s="51">
        <f>'четвертая ц.к.'!$P$70</f>
        <v>2440.21</v>
      </c>
      <c r="O295" s="51">
        <f>'четвертая ц.к.'!$P$71</f>
        <v>2440.98</v>
      </c>
      <c r="P295" s="51">
        <f>'четвертая ц.к.'!$P$72</f>
        <v>2447.4699999999998</v>
      </c>
      <c r="Q295" s="51">
        <f>'четвертая ц.к.'!$P$73</f>
        <v>2446.0100000000002</v>
      </c>
      <c r="R295" s="51">
        <f>'четвертая ц.к.'!$P$74</f>
        <v>2450.4699999999998</v>
      </c>
      <c r="S295" s="51">
        <f>'четвертая ц.к.'!$P$75</f>
        <v>2451.6999999999998</v>
      </c>
      <c r="T295" s="51">
        <f>'четвертая ц.к.'!$P$76</f>
        <v>2475.96</v>
      </c>
      <c r="U295" s="51">
        <f>'четвертая ц.к.'!$P$77</f>
        <v>2628.53</v>
      </c>
      <c r="V295" s="51">
        <f>'четвертая ц.к.'!$P$78</f>
        <v>2713.15</v>
      </c>
      <c r="W295" s="51">
        <f>'четвертая ц.к.'!$P$79</f>
        <v>2646.57</v>
      </c>
      <c r="X295" s="51">
        <f>'четвертая ц.к.'!$P$80</f>
        <v>2443.13</v>
      </c>
      <c r="Y295" s="52">
        <f>'четвертая ц.к.'!$P$81</f>
        <v>2304.46</v>
      </c>
    </row>
    <row r="296" spans="1:25" ht="15" customHeight="1" x14ac:dyDescent="0.25">
      <c r="A296" s="57">
        <f t="shared" si="6"/>
        <v>4</v>
      </c>
      <c r="B296" s="50">
        <f>'четвертая ц.к.'!$P$82</f>
        <v>2039.39</v>
      </c>
      <c r="C296" s="51">
        <f>'четвертая ц.к.'!$P$83</f>
        <v>1798.64</v>
      </c>
      <c r="D296" s="51">
        <f>'четвертая ц.к.'!$P$84</f>
        <v>1714.04</v>
      </c>
      <c r="E296" s="51">
        <f>'четвертая ц.к.'!$P$85</f>
        <v>1687.13</v>
      </c>
      <c r="F296" s="51">
        <f>'четвертая ц.к.'!$P$86</f>
        <v>1711.5</v>
      </c>
      <c r="G296" s="51">
        <f>'четвертая ц.к.'!$P$87</f>
        <v>1789.55</v>
      </c>
      <c r="H296" s="51">
        <f>'четвертая ц.к.'!$P$88</f>
        <v>2022.04</v>
      </c>
      <c r="I296" s="51">
        <f>'четвертая ц.к.'!$P$89</f>
        <v>2315.77</v>
      </c>
      <c r="J296" s="51">
        <f>'четвертая ц.к.'!$P$90</f>
        <v>2512.41</v>
      </c>
      <c r="K296" s="51">
        <f>'четвертая ц.к.'!$P$91</f>
        <v>2582.23</v>
      </c>
      <c r="L296" s="51">
        <f>'четвертая ц.к.'!$P$92</f>
        <v>2587.0300000000002</v>
      </c>
      <c r="M296" s="51">
        <f>'четвертая ц.к.'!$P$93</f>
        <v>2579.56</v>
      </c>
      <c r="N296" s="51">
        <f>'четвертая ц.к.'!$P$94</f>
        <v>2558.36</v>
      </c>
      <c r="O296" s="51">
        <f>'четвертая ц.к.'!$P$95</f>
        <v>2593.83</v>
      </c>
      <c r="P296" s="51">
        <f>'четвертая ц.к.'!$P$96</f>
        <v>2632.02</v>
      </c>
      <c r="Q296" s="51">
        <f>'четвертая ц.к.'!$P$97</f>
        <v>2590.4899999999998</v>
      </c>
      <c r="R296" s="51">
        <f>'четвертая ц.к.'!$P$98</f>
        <v>2575.96</v>
      </c>
      <c r="S296" s="51">
        <f>'четвертая ц.к.'!$P$99</f>
        <v>2506.02</v>
      </c>
      <c r="T296" s="51">
        <f>'четвертая ц.к.'!$P$100</f>
        <v>2509.54</v>
      </c>
      <c r="U296" s="51">
        <f>'четвертая ц.к.'!$P$101</f>
        <v>2575.2800000000002</v>
      </c>
      <c r="V296" s="51">
        <f>'четвертая ц.к.'!$P$102</f>
        <v>2611.7399999999998</v>
      </c>
      <c r="W296" s="51">
        <f>'четвертая ц.к.'!$P$103</f>
        <v>2602.2800000000002</v>
      </c>
      <c r="X296" s="51">
        <f>'четвертая ц.к.'!$P$104</f>
        <v>2272.41</v>
      </c>
      <c r="Y296" s="52">
        <f>'четвертая ц.к.'!$P$105</f>
        <v>1817.88</v>
      </c>
    </row>
    <row r="297" spans="1:25" ht="15" customHeight="1" x14ac:dyDescent="0.25">
      <c r="A297" s="57">
        <f t="shared" si="6"/>
        <v>5</v>
      </c>
      <c r="B297" s="50">
        <f>'четвертая ц.к.'!$P$106</f>
        <v>1889.26</v>
      </c>
      <c r="C297" s="51">
        <f>'четвертая ц.к.'!$P$107</f>
        <v>1749.93</v>
      </c>
      <c r="D297" s="51">
        <f>'четвертая ц.к.'!$P$108</f>
        <v>1666.98</v>
      </c>
      <c r="E297" s="51">
        <f>'четвертая ц.к.'!$P$109</f>
        <v>1634.52</v>
      </c>
      <c r="F297" s="51">
        <f>'четвертая ц.к.'!$P$110</f>
        <v>1683.9</v>
      </c>
      <c r="G297" s="51">
        <f>'четвертая ц.к.'!$P$111</f>
        <v>1721.39</v>
      </c>
      <c r="H297" s="51">
        <f>'четвертая ц.к.'!$P$112</f>
        <v>1889.92</v>
      </c>
      <c r="I297" s="51">
        <f>'четвертая ц.к.'!$P$113</f>
        <v>2228.85</v>
      </c>
      <c r="J297" s="51">
        <f>'четвертая ц.к.'!$P$114</f>
        <v>2505.2199999999998</v>
      </c>
      <c r="K297" s="51">
        <f>'четвертая ц.к.'!$P$115</f>
        <v>2599.11</v>
      </c>
      <c r="L297" s="51">
        <f>'четвертая ц.к.'!$P$116</f>
        <v>2601.08</v>
      </c>
      <c r="M297" s="51">
        <f>'четвертая ц.к.'!$P$117</f>
        <v>2596.5300000000002</v>
      </c>
      <c r="N297" s="51">
        <f>'четвертая ц.к.'!$P$118</f>
        <v>2590.14</v>
      </c>
      <c r="O297" s="51">
        <f>'четвертая ц.к.'!$P$119</f>
        <v>2606.85</v>
      </c>
      <c r="P297" s="51">
        <f>'четвертая ц.к.'!$P$120</f>
        <v>2659.11</v>
      </c>
      <c r="Q297" s="51">
        <f>'четвертая ц.к.'!$P$121</f>
        <v>2638.03</v>
      </c>
      <c r="R297" s="51">
        <f>'четвертая ц.к.'!$P$122</f>
        <v>2620.66</v>
      </c>
      <c r="S297" s="51">
        <f>'четвертая ц.к.'!$P$123</f>
        <v>2591.96</v>
      </c>
      <c r="T297" s="51">
        <f>'четвертая ц.к.'!$P$124</f>
        <v>2596.79</v>
      </c>
      <c r="U297" s="51">
        <f>'четвертая ц.к.'!$P$125</f>
        <v>2647.24</v>
      </c>
      <c r="V297" s="51">
        <f>'четвертая ц.к.'!$P$126</f>
        <v>2700.89</v>
      </c>
      <c r="W297" s="51">
        <f>'четвертая ц.к.'!$P$127</f>
        <v>2620.0300000000002</v>
      </c>
      <c r="X297" s="51">
        <f>'четвертая ц.к.'!$P$128</f>
        <v>2490.0100000000002</v>
      </c>
      <c r="Y297" s="52">
        <f>'четвертая ц.к.'!$P$129</f>
        <v>2057.81</v>
      </c>
    </row>
    <row r="298" spans="1:25" ht="15" customHeight="1" x14ac:dyDescent="0.25">
      <c r="A298" s="57">
        <f t="shared" si="6"/>
        <v>6</v>
      </c>
      <c r="B298" s="50">
        <f>'четвертая ц.к.'!$P$130</f>
        <v>1792.55</v>
      </c>
      <c r="C298" s="51">
        <f>'четвертая ц.к.'!$P$131</f>
        <v>1659.85</v>
      </c>
      <c r="D298" s="51">
        <f>'четвертая ц.к.'!$P$132</f>
        <v>1600.86</v>
      </c>
      <c r="E298" s="51">
        <f>'четвертая ц.к.'!$P$133</f>
        <v>1570.69</v>
      </c>
      <c r="F298" s="51">
        <f>'четвертая ц.к.'!$P$134</f>
        <v>1618.71</v>
      </c>
      <c r="G298" s="51">
        <f>'четвертая ц.к.'!$P$135</f>
        <v>1697.8</v>
      </c>
      <c r="H298" s="51">
        <f>'четвертая ц.к.'!$P$136</f>
        <v>1976.93</v>
      </c>
      <c r="I298" s="51">
        <f>'четвертая ц.к.'!$P$137</f>
        <v>2272.61</v>
      </c>
      <c r="J298" s="51">
        <f>'четвертая ц.к.'!$P$138</f>
        <v>2489.69</v>
      </c>
      <c r="K298" s="51">
        <f>'четвертая ц.к.'!$P$139</f>
        <v>2602.52</v>
      </c>
      <c r="L298" s="51">
        <f>'четвертая ц.к.'!$P$140</f>
        <v>2603.29</v>
      </c>
      <c r="M298" s="51">
        <f>'четвертая ц.к.'!$P$141</f>
        <v>2599.19</v>
      </c>
      <c r="N298" s="51">
        <f>'четвертая ц.к.'!$P$142</f>
        <v>2585.09</v>
      </c>
      <c r="O298" s="51">
        <f>'четвертая ц.к.'!$P$143</f>
        <v>2613.25</v>
      </c>
      <c r="P298" s="51">
        <f>'четвертая ц.к.'!$P$144</f>
        <v>2687.3</v>
      </c>
      <c r="Q298" s="51">
        <f>'четвертая ц.к.'!$P$145</f>
        <v>2664.74</v>
      </c>
      <c r="R298" s="51">
        <f>'четвертая ц.к.'!$P$146</f>
        <v>2568.2600000000002</v>
      </c>
      <c r="S298" s="51">
        <f>'четвертая ц.к.'!$P$147</f>
        <v>2528.6</v>
      </c>
      <c r="T298" s="51">
        <f>'четвертая ц.к.'!$P$148</f>
        <v>2529.83</v>
      </c>
      <c r="U298" s="51">
        <f>'четвертая ц.к.'!$P$149</f>
        <v>2652.46</v>
      </c>
      <c r="V298" s="51">
        <f>'четвертая ц.к.'!$P$150</f>
        <v>2655.01</v>
      </c>
      <c r="W298" s="51">
        <f>'четвертая ц.к.'!$P$151</f>
        <v>2642.47</v>
      </c>
      <c r="X298" s="51">
        <f>'четвертая ц.к.'!$P$152</f>
        <v>2507.63</v>
      </c>
      <c r="Y298" s="52">
        <f>'четвертая ц.к.'!$P$153</f>
        <v>2269.87</v>
      </c>
    </row>
    <row r="299" spans="1:25" ht="15" customHeight="1" x14ac:dyDescent="0.25">
      <c r="A299" s="57">
        <f t="shared" si="6"/>
        <v>7</v>
      </c>
      <c r="B299" s="50">
        <f>'четвертая ц.к.'!$P$154</f>
        <v>1904.19</v>
      </c>
      <c r="C299" s="51">
        <f>'четвертая ц.к.'!$P$155</f>
        <v>1735.92</v>
      </c>
      <c r="D299" s="51">
        <f>'четвертая ц.к.'!$P$156</f>
        <v>1633.72</v>
      </c>
      <c r="E299" s="51">
        <f>'четвертая ц.к.'!$P$157</f>
        <v>1608.54</v>
      </c>
      <c r="F299" s="51">
        <f>'четвертая ц.к.'!$P$158</f>
        <v>1684.8</v>
      </c>
      <c r="G299" s="51">
        <f>'четвертая ц.к.'!$P$159</f>
        <v>1826.82</v>
      </c>
      <c r="H299" s="51">
        <f>'четвертая ц.к.'!$P$160</f>
        <v>2131.62</v>
      </c>
      <c r="I299" s="51">
        <f>'четвертая ц.к.'!$P$161</f>
        <v>2326.11</v>
      </c>
      <c r="J299" s="51">
        <f>'четвертая ц.к.'!$P$162</f>
        <v>2500.73</v>
      </c>
      <c r="K299" s="51">
        <f>'четвертая ц.к.'!$P$163</f>
        <v>2664.61</v>
      </c>
      <c r="L299" s="51">
        <f>'четвертая ц.к.'!$P$164</f>
        <v>2662.01</v>
      </c>
      <c r="M299" s="51">
        <f>'четвертая ц.к.'!$P$165</f>
        <v>2658.28</v>
      </c>
      <c r="N299" s="51">
        <f>'четвертая ц.к.'!$P$166</f>
        <v>2653.11</v>
      </c>
      <c r="O299" s="51">
        <f>'четвертая ц.к.'!$P$167</f>
        <v>2670.29</v>
      </c>
      <c r="P299" s="51">
        <f>'четвертая ц.к.'!$P$168</f>
        <v>2693.85</v>
      </c>
      <c r="Q299" s="51">
        <f>'четвертая ц.к.'!$P$169</f>
        <v>2675.65</v>
      </c>
      <c r="R299" s="51">
        <f>'четвертая ц.к.'!$P$170</f>
        <v>2646.31</v>
      </c>
      <c r="S299" s="51">
        <f>'четвертая ц.к.'!$P$171</f>
        <v>2603.6</v>
      </c>
      <c r="T299" s="51">
        <f>'четвертая ц.к.'!$P$172</f>
        <v>2626.28</v>
      </c>
      <c r="U299" s="51">
        <f>'четвертая ц.к.'!$P$173</f>
        <v>2676.1</v>
      </c>
      <c r="V299" s="51">
        <f>'четвертая ц.к.'!$P$174</f>
        <v>2680.31</v>
      </c>
      <c r="W299" s="51">
        <f>'четвертая ц.к.'!$P$175</f>
        <v>2670.53</v>
      </c>
      <c r="X299" s="51">
        <f>'четвертая ц.к.'!$P$176</f>
        <v>2497.96</v>
      </c>
      <c r="Y299" s="52">
        <f>'четвертая ц.к.'!$P$177</f>
        <v>2279.15</v>
      </c>
    </row>
    <row r="300" spans="1:25" ht="15" customHeight="1" x14ac:dyDescent="0.25">
      <c r="A300" s="57">
        <f t="shared" si="6"/>
        <v>8</v>
      </c>
      <c r="B300" s="50">
        <f>'четвертая ц.к.'!$P$178</f>
        <v>1916.43</v>
      </c>
      <c r="C300" s="51">
        <f>'четвертая ц.к.'!$P$179</f>
        <v>1741.57</v>
      </c>
      <c r="D300" s="51">
        <f>'четвертая ц.к.'!$P$180</f>
        <v>1681.37</v>
      </c>
      <c r="E300" s="51">
        <f>'четвертая ц.к.'!$P$181</f>
        <v>1676.6</v>
      </c>
      <c r="F300" s="51">
        <f>'четвертая ц.к.'!$P$182</f>
        <v>1702.67</v>
      </c>
      <c r="G300" s="51">
        <f>'четвертая ц.к.'!$P$183</f>
        <v>1845.31</v>
      </c>
      <c r="H300" s="51">
        <f>'четвертая ц.к.'!$P$184</f>
        <v>1984.48</v>
      </c>
      <c r="I300" s="51">
        <f>'четвертая ц.к.'!$P$185</f>
        <v>2288.38</v>
      </c>
      <c r="J300" s="51">
        <f>'четвертая ц.к.'!$P$186</f>
        <v>2471.4499999999998</v>
      </c>
      <c r="K300" s="51">
        <f>'четвертая ц.к.'!$P$187</f>
        <v>2574.0700000000002</v>
      </c>
      <c r="L300" s="51">
        <f>'четвертая ц.к.'!$P$188</f>
        <v>2577.4899999999998</v>
      </c>
      <c r="M300" s="51">
        <f>'четвертая ц.к.'!$P$189</f>
        <v>2570.06</v>
      </c>
      <c r="N300" s="51">
        <f>'четвертая ц.к.'!$P$190</f>
        <v>2543.42</v>
      </c>
      <c r="O300" s="51">
        <f>'четвертая ц.к.'!$P$191</f>
        <v>2578.11</v>
      </c>
      <c r="P300" s="51">
        <f>'четвертая ц.к.'!$P$192</f>
        <v>2608.12</v>
      </c>
      <c r="Q300" s="51">
        <f>'четвертая ц.к.'!$P$193</f>
        <v>2589.98</v>
      </c>
      <c r="R300" s="51">
        <f>'четвертая ц.к.'!$P$194</f>
        <v>2559.79</v>
      </c>
      <c r="S300" s="51">
        <f>'четвертая ц.к.'!$P$195</f>
        <v>2534.98</v>
      </c>
      <c r="T300" s="51">
        <f>'четвертая ц.к.'!$P$196</f>
        <v>2545.75</v>
      </c>
      <c r="U300" s="51">
        <f>'четвертая ц.к.'!$P$197</f>
        <v>2607.69</v>
      </c>
      <c r="V300" s="51">
        <f>'четвертая ц.к.'!$P$198</f>
        <v>2612.15</v>
      </c>
      <c r="W300" s="51">
        <f>'четвертая ц.к.'!$P$199</f>
        <v>2578.65</v>
      </c>
      <c r="X300" s="51">
        <f>'четвертая ц.к.'!$P$200</f>
        <v>2501.6</v>
      </c>
      <c r="Y300" s="52">
        <f>'четвертая ц.к.'!$P$201</f>
        <v>2204.19</v>
      </c>
    </row>
    <row r="301" spans="1:25" ht="15" customHeight="1" x14ac:dyDescent="0.25">
      <c r="A301" s="57">
        <f t="shared" si="6"/>
        <v>9</v>
      </c>
      <c r="B301" s="50">
        <f>'четвертая ц.к.'!$P$202</f>
        <v>2012.18</v>
      </c>
      <c r="C301" s="51">
        <f>'четвертая ц.к.'!$P$203</f>
        <v>1867.19</v>
      </c>
      <c r="D301" s="51">
        <f>'четвертая ц.к.'!$P$204</f>
        <v>1797.33</v>
      </c>
      <c r="E301" s="51">
        <f>'четвертая ц.к.'!$P$205</f>
        <v>1757.65</v>
      </c>
      <c r="F301" s="51">
        <f>'четвертая ц.к.'!$P$206</f>
        <v>1764</v>
      </c>
      <c r="G301" s="51">
        <f>'четвертая ц.к.'!$P$207</f>
        <v>1830.65</v>
      </c>
      <c r="H301" s="51">
        <f>'четвертая ц.к.'!$P$208</f>
        <v>1915.8</v>
      </c>
      <c r="I301" s="51">
        <f>'четвертая ц.к.'!$P$209</f>
        <v>2108.56</v>
      </c>
      <c r="J301" s="51">
        <f>'четвертая ц.к.'!$P$210</f>
        <v>2409.94</v>
      </c>
      <c r="K301" s="51">
        <f>'четвертая ц.к.'!$P$211</f>
        <v>2530.92</v>
      </c>
      <c r="L301" s="51">
        <f>'четвертая ц.к.'!$P$212</f>
        <v>2544.58</v>
      </c>
      <c r="M301" s="51">
        <f>'четвертая ц.к.'!$P$213</f>
        <v>2547.94</v>
      </c>
      <c r="N301" s="51">
        <f>'четвертая ц.к.'!$P$214</f>
        <v>2541.02</v>
      </c>
      <c r="O301" s="51">
        <f>'четвертая ц.к.'!$P$215</f>
        <v>2543.42</v>
      </c>
      <c r="P301" s="51">
        <f>'четвертая ц.к.'!$P$216</f>
        <v>2541.87</v>
      </c>
      <c r="Q301" s="51">
        <f>'четвертая ц.к.'!$P$217</f>
        <v>2537.8200000000002</v>
      </c>
      <c r="R301" s="51">
        <f>'четвертая ц.к.'!$P$218</f>
        <v>2534.63</v>
      </c>
      <c r="S301" s="51">
        <f>'четвертая ц.к.'!$P$219</f>
        <v>2526.9899999999998</v>
      </c>
      <c r="T301" s="51">
        <f>'четвертая ц.к.'!$P$220</f>
        <v>2544.9</v>
      </c>
      <c r="U301" s="51">
        <f>'четвертая ц.к.'!$P$221</f>
        <v>2621.51</v>
      </c>
      <c r="V301" s="51">
        <f>'четвертая ц.к.'!$P$222</f>
        <v>2620.2199999999998</v>
      </c>
      <c r="W301" s="51">
        <f>'четвертая ц.к.'!$P$223</f>
        <v>2619.33</v>
      </c>
      <c r="X301" s="51">
        <f>'четвертая ц.к.'!$P$224</f>
        <v>2540.4</v>
      </c>
      <c r="Y301" s="52">
        <f>'четвертая ц.к.'!$P$225</f>
        <v>2323.37</v>
      </c>
    </row>
    <row r="302" spans="1:25" ht="15" customHeight="1" x14ac:dyDescent="0.25">
      <c r="A302" s="57">
        <f t="shared" si="6"/>
        <v>10</v>
      </c>
      <c r="B302" s="50">
        <f>'четвертая ц.к.'!$P$226</f>
        <v>2025.95</v>
      </c>
      <c r="C302" s="51">
        <f>'четвертая ц.к.'!$P$227</f>
        <v>1873.22</v>
      </c>
      <c r="D302" s="51">
        <f>'четвертая ц.к.'!$P$228</f>
        <v>1834.42</v>
      </c>
      <c r="E302" s="51">
        <f>'четвертая ц.к.'!$P$229</f>
        <v>1775.28</v>
      </c>
      <c r="F302" s="51">
        <f>'четвертая ц.к.'!$P$230</f>
        <v>1785.53</v>
      </c>
      <c r="G302" s="51">
        <f>'четвертая ц.к.'!$P$231</f>
        <v>1826.71</v>
      </c>
      <c r="H302" s="51">
        <f>'четвертая ц.к.'!$P$232</f>
        <v>1875.39</v>
      </c>
      <c r="I302" s="51">
        <f>'четвертая ц.к.'!$P$233</f>
        <v>1953</v>
      </c>
      <c r="J302" s="51">
        <f>'четвертая ц.к.'!$P$234</f>
        <v>2267.81</v>
      </c>
      <c r="K302" s="51">
        <f>'четвертая ц.к.'!$P$235</f>
        <v>2427.12</v>
      </c>
      <c r="L302" s="51">
        <f>'четвертая ц.к.'!$P$236</f>
        <v>2433.14</v>
      </c>
      <c r="M302" s="51">
        <f>'четвертая ц.к.'!$P$237</f>
        <v>2430.66</v>
      </c>
      <c r="N302" s="51">
        <f>'четвертая ц.к.'!$P$238</f>
        <v>2427.84</v>
      </c>
      <c r="O302" s="51">
        <f>'четвертая ц.к.'!$P$239</f>
        <v>2430.67</v>
      </c>
      <c r="P302" s="51">
        <f>'четвертая ц.к.'!$P$240</f>
        <v>2434.1</v>
      </c>
      <c r="Q302" s="51">
        <f>'четвертая ц.к.'!$P$241</f>
        <v>2434.9499999999998</v>
      </c>
      <c r="R302" s="51">
        <f>'четвертая ц.к.'!$P$242</f>
        <v>2439.9299999999998</v>
      </c>
      <c r="S302" s="51">
        <f>'четвертая ц.к.'!$P$243</f>
        <v>2444.86</v>
      </c>
      <c r="T302" s="51">
        <f>'четвертая ц.к.'!$P$244</f>
        <v>2464.33</v>
      </c>
      <c r="U302" s="51">
        <f>'четвертая ц.к.'!$P$245</f>
        <v>2638.82</v>
      </c>
      <c r="V302" s="51">
        <f>'четвертая ц.к.'!$P$246</f>
        <v>2664.76</v>
      </c>
      <c r="W302" s="51">
        <f>'четвертая ц.к.'!$P$247</f>
        <v>2587.08</v>
      </c>
      <c r="X302" s="51">
        <f>'четвертая ц.к.'!$P$248</f>
        <v>2443.1</v>
      </c>
      <c r="Y302" s="52">
        <f>'четвертая ц.к.'!$P$249</f>
        <v>2311.9699999999998</v>
      </c>
    </row>
    <row r="303" spans="1:25" s="45" customFormat="1" ht="15" customHeight="1" x14ac:dyDescent="0.25">
      <c r="A303" s="57">
        <f t="shared" si="6"/>
        <v>11</v>
      </c>
      <c r="B303" s="50">
        <f>'четвертая ц.к.'!$P$250</f>
        <v>2014.17</v>
      </c>
      <c r="C303" s="51">
        <f>'четвертая ц.к.'!$P$251</f>
        <v>1862.39</v>
      </c>
      <c r="D303" s="51">
        <f>'четвертая ц.к.'!$P$252</f>
        <v>1820.2</v>
      </c>
      <c r="E303" s="51">
        <f>'четвертая ц.к.'!$P$253</f>
        <v>1794.84</v>
      </c>
      <c r="F303" s="51">
        <f>'четвертая ц.к.'!$P$254</f>
        <v>1819.39</v>
      </c>
      <c r="G303" s="51">
        <f>'четвертая ц.к.'!$P$255</f>
        <v>1946.39</v>
      </c>
      <c r="H303" s="51">
        <f>'четвертая ц.к.'!$P$256</f>
        <v>2298.19</v>
      </c>
      <c r="I303" s="51">
        <f>'четвертая ц.к.'!$P$257</f>
        <v>2404.75</v>
      </c>
      <c r="J303" s="51">
        <f>'четвертая ц.к.'!$P$258</f>
        <v>2571.44</v>
      </c>
      <c r="K303" s="51">
        <f>'четвертая ц.к.'!$P$259</f>
        <v>2699.84</v>
      </c>
      <c r="L303" s="51">
        <f>'четвертая ц.к.'!$P$260</f>
        <v>2680.1</v>
      </c>
      <c r="M303" s="51">
        <f>'четвертая ц.к.'!$P$261</f>
        <v>2674.99</v>
      </c>
      <c r="N303" s="51">
        <f>'четвертая ц.к.'!$P$262</f>
        <v>2631.41</v>
      </c>
      <c r="O303" s="51">
        <f>'четвертая ц.к.'!$P$263</f>
        <v>3066.29</v>
      </c>
      <c r="P303" s="51">
        <f>'четвертая ц.к.'!$P$264</f>
        <v>2700.99</v>
      </c>
      <c r="Q303" s="51">
        <f>'четвертая ц.к.'!$P$265</f>
        <v>2698.87</v>
      </c>
      <c r="R303" s="51">
        <f>'четвертая ц.к.'!$P$266</f>
        <v>2659.39</v>
      </c>
      <c r="S303" s="51">
        <f>'четвертая ц.к.'!$P$267</f>
        <v>2627.41</v>
      </c>
      <c r="T303" s="51">
        <f>'четвертая ц.к.'!$P$268</f>
        <v>2609.65</v>
      </c>
      <c r="U303" s="51">
        <f>'четвертая ц.к.'!$P$269</f>
        <v>2685.24</v>
      </c>
      <c r="V303" s="51">
        <f>'четвертая ц.к.'!$P$270</f>
        <v>2696</v>
      </c>
      <c r="W303" s="51">
        <f>'четвертая ц.к.'!$P$271</f>
        <v>2619.88</v>
      </c>
      <c r="X303" s="51">
        <f>'четвертая ц.к.'!$P$272</f>
        <v>2498.42</v>
      </c>
      <c r="Y303" s="52">
        <f>'четвертая ц.к.'!$P$273</f>
        <v>2292.5</v>
      </c>
    </row>
    <row r="304" spans="1:25" ht="15" customHeight="1" x14ac:dyDescent="0.25">
      <c r="A304" s="57">
        <f t="shared" si="6"/>
        <v>12</v>
      </c>
      <c r="B304" s="50">
        <f>'четвертая ц.к.'!$P$274</f>
        <v>1991.45</v>
      </c>
      <c r="C304" s="51">
        <f>'четвертая ц.к.'!$P$275</f>
        <v>1806.49</v>
      </c>
      <c r="D304" s="51">
        <f>'четвертая ц.к.'!$P$276</f>
        <v>1737.63</v>
      </c>
      <c r="E304" s="51">
        <f>'четвертая ц.к.'!$P$277</f>
        <v>1715.72</v>
      </c>
      <c r="F304" s="51">
        <f>'четвертая ц.к.'!$P$278</f>
        <v>1774.76</v>
      </c>
      <c r="G304" s="51">
        <f>'четвертая ц.к.'!$P$279</f>
        <v>1929.47</v>
      </c>
      <c r="H304" s="51">
        <f>'четвертая ц.к.'!$P$280</f>
        <v>2261.36</v>
      </c>
      <c r="I304" s="51">
        <f>'четвертая ц.к.'!$P$281</f>
        <v>2406.91</v>
      </c>
      <c r="J304" s="51">
        <f>'четвертая ц.к.'!$P$282</f>
        <v>2613.4499999999998</v>
      </c>
      <c r="K304" s="51">
        <f>'четвертая ц.к.'!$P$283</f>
        <v>2675.53</v>
      </c>
      <c r="L304" s="51">
        <f>'четвертая ц.к.'!$P$284</f>
        <v>2681.87</v>
      </c>
      <c r="M304" s="51">
        <f>'четвертая ц.к.'!$P$285</f>
        <v>2668.44</v>
      </c>
      <c r="N304" s="51">
        <f>'четвертая ц.к.'!$P$286</f>
        <v>2627.56</v>
      </c>
      <c r="O304" s="51">
        <f>'четвертая ц.к.'!$P$287</f>
        <v>2655.87</v>
      </c>
      <c r="P304" s="51">
        <f>'четвертая ц.к.'!$P$288</f>
        <v>2746.05</v>
      </c>
      <c r="Q304" s="51">
        <f>'четвертая ц.к.'!$P$289</f>
        <v>2725.48</v>
      </c>
      <c r="R304" s="51">
        <f>'четвертая ц.к.'!$P$290</f>
        <v>2705.48</v>
      </c>
      <c r="S304" s="51">
        <f>'четвертая ц.к.'!$P$291</f>
        <v>2673.86</v>
      </c>
      <c r="T304" s="51">
        <f>'четвертая ц.к.'!$P$292</f>
        <v>2659.64</v>
      </c>
      <c r="U304" s="51">
        <f>'четвертая ц.к.'!$P$293</f>
        <v>2714.22</v>
      </c>
      <c r="V304" s="51">
        <f>'четвертая ц.к.'!$P$294</f>
        <v>2701.46</v>
      </c>
      <c r="W304" s="51">
        <f>'четвертая ц.к.'!$P$295</f>
        <v>3166.9</v>
      </c>
      <c r="X304" s="51">
        <f>'четвертая ц.к.'!$P$296</f>
        <v>2534.5</v>
      </c>
      <c r="Y304" s="52">
        <f>'четвертая ц.к.'!$P$297</f>
        <v>2307.21</v>
      </c>
    </row>
    <row r="305" spans="1:25" ht="15" customHeight="1" x14ac:dyDescent="0.25">
      <c r="A305" s="57">
        <f t="shared" si="6"/>
        <v>13</v>
      </c>
      <c r="B305" s="50">
        <f>'четвертая ц.к.'!$P$298</f>
        <v>1921.31</v>
      </c>
      <c r="C305" s="51">
        <f>'четвертая ц.к.'!$P$299</f>
        <v>1782.56</v>
      </c>
      <c r="D305" s="51">
        <f>'четвертая ц.к.'!$P$300</f>
        <v>1725.07</v>
      </c>
      <c r="E305" s="51">
        <f>'четвертая ц.к.'!$P$301</f>
        <v>1712.87</v>
      </c>
      <c r="F305" s="51">
        <f>'четвертая ц.к.'!$P$302</f>
        <v>1768.8</v>
      </c>
      <c r="G305" s="51">
        <f>'четвертая ц.к.'!$P$303</f>
        <v>1924.3</v>
      </c>
      <c r="H305" s="51">
        <f>'четвертая ц.к.'!$P$304</f>
        <v>2094.85</v>
      </c>
      <c r="I305" s="51">
        <f>'четвертая ц.к.'!$P$305</f>
        <v>2399.2399999999998</v>
      </c>
      <c r="J305" s="51">
        <f>'четвертая ц.к.'!$P$306</f>
        <v>2615.4</v>
      </c>
      <c r="K305" s="51">
        <f>'четвертая ц.к.'!$P$307</f>
        <v>2659.6</v>
      </c>
      <c r="L305" s="51">
        <f>'четвертая ц.к.'!$P$308</f>
        <v>2657.69</v>
      </c>
      <c r="M305" s="51">
        <f>'четвертая ц.к.'!$P$309</f>
        <v>2658.32</v>
      </c>
      <c r="N305" s="51">
        <f>'четвертая ц.к.'!$P$310</f>
        <v>2657.42</v>
      </c>
      <c r="O305" s="51">
        <f>'четвертая ц.к.'!$P$311</f>
        <v>2712.46</v>
      </c>
      <c r="P305" s="51">
        <f>'четвертая ц.к.'!$P$312</f>
        <v>2758.1</v>
      </c>
      <c r="Q305" s="51">
        <f>'четвертая ц.к.'!$P$313</f>
        <v>2742.59</v>
      </c>
      <c r="R305" s="51">
        <f>'четвертая ц.к.'!$P$314</f>
        <v>2692.81</v>
      </c>
      <c r="S305" s="51">
        <f>'четвертая ц.к.'!$P$315</f>
        <v>2655.93</v>
      </c>
      <c r="T305" s="51">
        <f>'четвертая ц.к.'!$P$316</f>
        <v>2653.49</v>
      </c>
      <c r="U305" s="51">
        <f>'четвертая ц.к.'!$P$317</f>
        <v>2728.73</v>
      </c>
      <c r="V305" s="51">
        <f>'четвертая ц.к.'!$P$318</f>
        <v>2728.52</v>
      </c>
      <c r="W305" s="51">
        <f>'четвертая ц.к.'!$P$319</f>
        <v>2667.72</v>
      </c>
      <c r="X305" s="51">
        <f>'четвертая ц.к.'!$P$320</f>
        <v>2585.73</v>
      </c>
      <c r="Y305" s="52">
        <f>'четвертая ц.к.'!$P$321</f>
        <v>2315.6799999999998</v>
      </c>
    </row>
    <row r="306" spans="1:25" ht="15" customHeight="1" x14ac:dyDescent="0.25">
      <c r="A306" s="57">
        <f t="shared" si="6"/>
        <v>14</v>
      </c>
      <c r="B306" s="50">
        <f>'четвертая ц.к.'!$P$322</f>
        <v>1989.92</v>
      </c>
      <c r="C306" s="51">
        <f>'четвертая ц.к.'!$P$323</f>
        <v>1834.11</v>
      </c>
      <c r="D306" s="51">
        <f>'четвертая ц.к.'!$P$324</f>
        <v>1784.22</v>
      </c>
      <c r="E306" s="51">
        <f>'четвертая ц.к.'!$P$325</f>
        <v>1764.72</v>
      </c>
      <c r="F306" s="51">
        <f>'четвертая ц.к.'!$P$326</f>
        <v>1781.34</v>
      </c>
      <c r="G306" s="51">
        <f>'четвертая ц.к.'!$P$327</f>
        <v>1873.3</v>
      </c>
      <c r="H306" s="51">
        <f>'четвертая ц.к.'!$P$328</f>
        <v>2127.4299999999998</v>
      </c>
      <c r="I306" s="51">
        <f>'четвертая ц.к.'!$P$329</f>
        <v>2423.33</v>
      </c>
      <c r="J306" s="51">
        <f>'четвертая ц.к.'!$P$330</f>
        <v>2628.72</v>
      </c>
      <c r="K306" s="51">
        <f>'четвертая ц.к.'!$P$331</f>
        <v>2662.4</v>
      </c>
      <c r="L306" s="51">
        <f>'четвертая ц.к.'!$P$332</f>
        <v>2658.84</v>
      </c>
      <c r="M306" s="51">
        <f>'четвертая ц.к.'!$P$333</f>
        <v>2674.29</v>
      </c>
      <c r="N306" s="51">
        <f>'четвертая ц.к.'!$P$334</f>
        <v>2673.49</v>
      </c>
      <c r="O306" s="51">
        <f>'четвертая ц.к.'!$P$335</f>
        <v>2744.01</v>
      </c>
      <c r="P306" s="51">
        <f>'четвертая ц.к.'!$P$336</f>
        <v>2757.69</v>
      </c>
      <c r="Q306" s="51">
        <f>'четвертая ц.к.'!$P$337</f>
        <v>2751.29</v>
      </c>
      <c r="R306" s="51">
        <f>'четвертая ц.к.'!$P$338</f>
        <v>2735.67</v>
      </c>
      <c r="S306" s="51">
        <f>'четвертая ц.к.'!$P$339</f>
        <v>2661.22</v>
      </c>
      <c r="T306" s="51">
        <f>'четвертая ц.к.'!$P$340</f>
        <v>2622.13</v>
      </c>
      <c r="U306" s="51">
        <f>'четвертая ц.к.'!$P$341</f>
        <v>2686.51</v>
      </c>
      <c r="V306" s="51">
        <f>'четвертая ц.к.'!$P$342</f>
        <v>2667.39</v>
      </c>
      <c r="W306" s="51">
        <f>'четвертая ц.к.'!$P$343</f>
        <v>2629.4</v>
      </c>
      <c r="X306" s="51">
        <f>'четвертая ц.к.'!$P$344</f>
        <v>2581.9</v>
      </c>
      <c r="Y306" s="52">
        <f>'четвертая ц.к.'!$P$345</f>
        <v>2341.2399999999998</v>
      </c>
    </row>
    <row r="307" spans="1:25" ht="15" customHeight="1" x14ac:dyDescent="0.25">
      <c r="A307" s="57">
        <f t="shared" si="6"/>
        <v>15</v>
      </c>
      <c r="B307" s="50">
        <f>'четвертая ц.к.'!$P$346</f>
        <v>2014.64</v>
      </c>
      <c r="C307" s="51">
        <f>'четвертая ц.к.'!$P$347</f>
        <v>1844.91</v>
      </c>
      <c r="D307" s="51">
        <f>'четвертая ц.к.'!$P$348</f>
        <v>1749.49</v>
      </c>
      <c r="E307" s="51">
        <f>'четвертая ц.к.'!$P$349</f>
        <v>1710.65</v>
      </c>
      <c r="F307" s="51">
        <f>'четвертая ц.к.'!$P$350</f>
        <v>1782.73</v>
      </c>
      <c r="G307" s="51">
        <f>'четвертая ц.к.'!$P$351</f>
        <v>1869.09</v>
      </c>
      <c r="H307" s="51">
        <f>'четвертая ц.к.'!$P$352</f>
        <v>2116.4699999999998</v>
      </c>
      <c r="I307" s="51">
        <f>'четвертая ц.к.'!$P$353</f>
        <v>2384.4499999999998</v>
      </c>
      <c r="J307" s="51">
        <f>'четвертая ц.к.'!$P$354</f>
        <v>2584.46</v>
      </c>
      <c r="K307" s="51">
        <f>'четвертая ц.к.'!$P$355</f>
        <v>2635.85</v>
      </c>
      <c r="L307" s="51">
        <f>'четвертая ц.к.'!$P$356</f>
        <v>2635.12</v>
      </c>
      <c r="M307" s="51">
        <f>'четвертая ц.к.'!$P$357</f>
        <v>2640.59</v>
      </c>
      <c r="N307" s="51">
        <f>'четвертая ц.к.'!$P$358</f>
        <v>2647.97</v>
      </c>
      <c r="O307" s="51">
        <f>'четвертая ц.к.'!$P$359</f>
        <v>2670.83</v>
      </c>
      <c r="P307" s="51">
        <f>'четвертая ц.к.'!$P$360</f>
        <v>2713.74</v>
      </c>
      <c r="Q307" s="51">
        <f>'четвертая ц.к.'!$P$361</f>
        <v>2686.83</v>
      </c>
      <c r="R307" s="51">
        <f>'четвертая ц.к.'!$P$362</f>
        <v>2669.93</v>
      </c>
      <c r="S307" s="51">
        <f>'четвертая ц.к.'!$P$363</f>
        <v>2638.63</v>
      </c>
      <c r="T307" s="51">
        <f>'четвертая ц.к.'!$P$364</f>
        <v>2622.74</v>
      </c>
      <c r="U307" s="51">
        <f>'четвертая ц.к.'!$P$365</f>
        <v>2718.26</v>
      </c>
      <c r="V307" s="51">
        <f>'четвертая ц.к.'!$P$366</f>
        <v>2736.54</v>
      </c>
      <c r="W307" s="51">
        <f>'четвертая ц.к.'!$P$367</f>
        <v>2657.61</v>
      </c>
      <c r="X307" s="51">
        <f>'четвертая ц.к.'!$P$368</f>
        <v>2518.87</v>
      </c>
      <c r="Y307" s="52">
        <f>'четвертая ц.к.'!$P$369</f>
        <v>2347.36</v>
      </c>
    </row>
    <row r="308" spans="1:25" ht="15" customHeight="1" x14ac:dyDescent="0.25">
      <c r="A308" s="57">
        <f t="shared" si="6"/>
        <v>16</v>
      </c>
      <c r="B308" s="50">
        <f>'четвертая ц.к.'!$P$370</f>
        <v>2082.73</v>
      </c>
      <c r="C308" s="51">
        <f>'четвертая ц.к.'!$P$371</f>
        <v>1997.35</v>
      </c>
      <c r="D308" s="51">
        <f>'четвертая ц.к.'!$P$372</f>
        <v>1924.78</v>
      </c>
      <c r="E308" s="51">
        <f>'четвертая ц.к.'!$P$373</f>
        <v>1899.4</v>
      </c>
      <c r="F308" s="51">
        <f>'четвертая ц.к.'!$P$374</f>
        <v>1901.68</v>
      </c>
      <c r="G308" s="51">
        <f>'четвертая ц.к.'!$P$375</f>
        <v>1984.8</v>
      </c>
      <c r="H308" s="51">
        <f>'четвертая ц.к.'!$P$376</f>
        <v>2148.06</v>
      </c>
      <c r="I308" s="51">
        <f>'четвертая ц.к.'!$P$377</f>
        <v>2314.6799999999998</v>
      </c>
      <c r="J308" s="51">
        <f>'четвертая ц.к.'!$P$378</f>
        <v>2479.4899999999998</v>
      </c>
      <c r="K308" s="51">
        <f>'четвертая ц.к.'!$P$379</f>
        <v>2614.1999999999998</v>
      </c>
      <c r="L308" s="51">
        <f>'четвертая ц.к.'!$P$380</f>
        <v>2625.37</v>
      </c>
      <c r="M308" s="51">
        <f>'четвертая ц.к.'!$P$381</f>
        <v>2611.6799999999998</v>
      </c>
      <c r="N308" s="51">
        <f>'четвертая ц.к.'!$P$382</f>
        <v>2619.06</v>
      </c>
      <c r="O308" s="51">
        <f>'четвертая ц.к.'!$P$383</f>
        <v>2645.42</v>
      </c>
      <c r="P308" s="51">
        <f>'четвертая ц.к.'!$P$384</f>
        <v>2677.07</v>
      </c>
      <c r="Q308" s="51">
        <f>'четвертая ц.к.'!$P$385</f>
        <v>2617.84</v>
      </c>
      <c r="R308" s="51">
        <f>'четвертая ц.к.'!$P$386</f>
        <v>2632.63</v>
      </c>
      <c r="S308" s="51">
        <f>'четвертая ц.к.'!$P$387</f>
        <v>2662.93</v>
      </c>
      <c r="T308" s="51">
        <f>'четвертая ц.к.'!$P$388</f>
        <v>2639.35</v>
      </c>
      <c r="U308" s="51">
        <f>'четвертая ц.к.'!$P$389</f>
        <v>2863.05</v>
      </c>
      <c r="V308" s="51">
        <f>'четвертая ц.к.'!$P$390</f>
        <v>2835.38</v>
      </c>
      <c r="W308" s="51">
        <f>'четвертая ц.к.'!$P$391</f>
        <v>2673.35</v>
      </c>
      <c r="X308" s="51">
        <f>'четвертая ц.к.'!$P$392</f>
        <v>2458.08</v>
      </c>
      <c r="Y308" s="52">
        <f>'четвертая ц.к.'!$P$393</f>
        <v>2356.91</v>
      </c>
    </row>
    <row r="309" spans="1:25" ht="15" customHeight="1" x14ac:dyDescent="0.25">
      <c r="A309" s="57">
        <f t="shared" si="6"/>
        <v>17</v>
      </c>
      <c r="B309" s="50">
        <f>'четвертая ц.к.'!$P$394</f>
        <v>2216.5700000000002</v>
      </c>
      <c r="C309" s="51">
        <f>'четвертая ц.к.'!$P$395</f>
        <v>2011.17</v>
      </c>
      <c r="D309" s="51">
        <f>'четвертая ц.к.'!$P$396</f>
        <v>1946.13</v>
      </c>
      <c r="E309" s="51">
        <f>'четвертая ц.к.'!$P$397</f>
        <v>1914.96</v>
      </c>
      <c r="F309" s="51">
        <f>'четвертая ц.к.'!$P$398</f>
        <v>1774.86</v>
      </c>
      <c r="G309" s="51">
        <f>'четвертая ц.к.'!$P$399</f>
        <v>1780.92</v>
      </c>
      <c r="H309" s="51">
        <f>'четвертая ц.к.'!$P$400</f>
        <v>1907.11</v>
      </c>
      <c r="I309" s="51">
        <f>'четвертая ц.к.'!$P$401</f>
        <v>2035.45</v>
      </c>
      <c r="J309" s="51">
        <f>'четвертая ц.к.'!$P$402</f>
        <v>2380.19</v>
      </c>
      <c r="K309" s="51">
        <f>'четвертая ц.к.'!$P$403</f>
        <v>2454.66</v>
      </c>
      <c r="L309" s="51">
        <f>'четвертая ц.к.'!$P$404</f>
        <v>2489.85</v>
      </c>
      <c r="M309" s="51">
        <f>'четвертая ц.к.'!$P$405</f>
        <v>2498.15</v>
      </c>
      <c r="N309" s="51">
        <f>'четвертая ц.к.'!$P$406</f>
        <v>2501.9299999999998</v>
      </c>
      <c r="O309" s="51">
        <f>'четвертая ц.к.'!$P$407</f>
        <v>2529.36</v>
      </c>
      <c r="P309" s="51">
        <f>'четвертая ц.к.'!$P$408</f>
        <v>2517.7199999999998</v>
      </c>
      <c r="Q309" s="51">
        <f>'четвертая ц.к.'!$P$409</f>
        <v>2521.15</v>
      </c>
      <c r="R309" s="51">
        <f>'четвертая ц.к.'!$P$410</f>
        <v>2529.63</v>
      </c>
      <c r="S309" s="51">
        <f>'четвертая ц.к.'!$P$411</f>
        <v>2551.73</v>
      </c>
      <c r="T309" s="51">
        <f>'четвертая ц.к.'!$P$412</f>
        <v>2718.88</v>
      </c>
      <c r="U309" s="51">
        <f>'четвертая ц.к.'!$P$413</f>
        <v>2931.36</v>
      </c>
      <c r="V309" s="51">
        <f>'четвертая ц.к.'!$P$414</f>
        <v>3768.11</v>
      </c>
      <c r="W309" s="51">
        <f>'четвертая ц.к.'!$P$415</f>
        <v>3743.87</v>
      </c>
      <c r="X309" s="51">
        <f>'четвертая ц.к.'!$P$416</f>
        <v>2473.79</v>
      </c>
      <c r="Y309" s="52">
        <f>'четвертая ц.к.'!$P$417</f>
        <v>2336</v>
      </c>
    </row>
    <row r="310" spans="1:25" ht="15" customHeight="1" x14ac:dyDescent="0.25">
      <c r="A310" s="57">
        <f t="shared" si="6"/>
        <v>18</v>
      </c>
      <c r="B310" s="50">
        <f>'четвертая ц.к.'!$P$418</f>
        <v>1962.48</v>
      </c>
      <c r="C310" s="51">
        <f>'четвертая ц.к.'!$P$419</f>
        <v>1776.37</v>
      </c>
      <c r="D310" s="51">
        <f>'четвертая ц.к.'!$P$420</f>
        <v>1764.72</v>
      </c>
      <c r="E310" s="51">
        <f>'четвертая ц.к.'!$P$421</f>
        <v>1683.78</v>
      </c>
      <c r="F310" s="51">
        <f>'четвертая ц.к.'!$P$422</f>
        <v>1675.09</v>
      </c>
      <c r="G310" s="51">
        <f>'четвертая ц.к.'!$P$423</f>
        <v>1759.87</v>
      </c>
      <c r="H310" s="51">
        <f>'четвертая ц.к.'!$P$424</f>
        <v>1961.19</v>
      </c>
      <c r="I310" s="51">
        <f>'четвертая ц.к.'!$P$425</f>
        <v>2297.58</v>
      </c>
      <c r="J310" s="51">
        <f>'четвертая ц.к.'!$P$426</f>
        <v>2459.9699999999998</v>
      </c>
      <c r="K310" s="51">
        <f>'четвертая ц.к.'!$P$427</f>
        <v>2538.14</v>
      </c>
      <c r="L310" s="51">
        <f>'четвертая ц.к.'!$P$428</f>
        <v>2563.2199999999998</v>
      </c>
      <c r="M310" s="51">
        <f>'четвертая ц.к.'!$P$429</f>
        <v>2563.4699999999998</v>
      </c>
      <c r="N310" s="51">
        <f>'четвертая ц.к.'!$P$430</f>
        <v>2560.9699999999998</v>
      </c>
      <c r="O310" s="51">
        <f>'четвертая ц.к.'!$P$431</f>
        <v>2591.66</v>
      </c>
      <c r="P310" s="51">
        <f>'четвертая ц.к.'!$P$432</f>
        <v>2652.75</v>
      </c>
      <c r="Q310" s="51">
        <f>'четвертая ц.к.'!$P$433</f>
        <v>2630</v>
      </c>
      <c r="R310" s="51">
        <f>'четвертая ц.к.'!$P$434</f>
        <v>2611.23</v>
      </c>
      <c r="S310" s="51">
        <f>'четвертая ц.к.'!$P$435</f>
        <v>2562.14</v>
      </c>
      <c r="T310" s="51">
        <f>'четвертая ц.к.'!$P$436</f>
        <v>2551.46</v>
      </c>
      <c r="U310" s="51">
        <f>'четвертая ц.к.'!$P$437</f>
        <v>2801.66</v>
      </c>
      <c r="V310" s="51">
        <f>'четвертая ц.к.'!$P$438</f>
        <v>2627.58</v>
      </c>
      <c r="W310" s="51">
        <f>'четвертая ц.к.'!$P$439</f>
        <v>2566.41</v>
      </c>
      <c r="X310" s="51">
        <f>'четвертая ц.к.'!$P$440</f>
        <v>2440.34</v>
      </c>
      <c r="Y310" s="52">
        <f>'четвертая ц.к.'!$P$441</f>
        <v>2217.9</v>
      </c>
    </row>
    <row r="311" spans="1:25" ht="15" customHeight="1" x14ac:dyDescent="0.25">
      <c r="A311" s="57">
        <f t="shared" si="6"/>
        <v>19</v>
      </c>
      <c r="B311" s="50">
        <f>'четвертая ц.к.'!$P$442</f>
        <v>1960.63</v>
      </c>
      <c r="C311" s="51">
        <f>'четвертая ц.к.'!$P$443</f>
        <v>1828.76</v>
      </c>
      <c r="D311" s="51">
        <f>'четвертая ц.к.'!$P$444</f>
        <v>1739.86</v>
      </c>
      <c r="E311" s="51">
        <f>'четвертая ц.к.'!$P$445</f>
        <v>1725.88</v>
      </c>
      <c r="F311" s="51">
        <f>'четвертая ц.к.'!$P$446</f>
        <v>1721.99</v>
      </c>
      <c r="G311" s="51">
        <f>'четвертая ц.к.'!$P$447</f>
        <v>1844.03</v>
      </c>
      <c r="H311" s="51">
        <f>'четвертая ц.к.'!$P$448</f>
        <v>1981.32</v>
      </c>
      <c r="I311" s="51">
        <f>'четвертая ц.к.'!$P$449</f>
        <v>2319</v>
      </c>
      <c r="J311" s="51">
        <f>'четвертая ц.к.'!$P$450</f>
        <v>2628.64</v>
      </c>
      <c r="K311" s="51">
        <f>'четвертая ц.к.'!$P$451</f>
        <v>2669.96</v>
      </c>
      <c r="L311" s="51">
        <f>'четвертая ц.к.'!$P$452</f>
        <v>2681.6</v>
      </c>
      <c r="M311" s="51">
        <f>'четвертая ц.к.'!$P$453</f>
        <v>2688.38</v>
      </c>
      <c r="N311" s="51">
        <f>'четвертая ц.к.'!$P$454</f>
        <v>2690.66</v>
      </c>
      <c r="O311" s="51">
        <f>'четвертая ц.к.'!$P$455</f>
        <v>2703.09</v>
      </c>
      <c r="P311" s="51">
        <f>'четвертая ц.к.'!$P$456</f>
        <v>2733.6</v>
      </c>
      <c r="Q311" s="51">
        <f>'четвертая ц.к.'!$P$457</f>
        <v>2728.36</v>
      </c>
      <c r="R311" s="51">
        <f>'четвертая ц.к.'!$P$458</f>
        <v>2731.29</v>
      </c>
      <c r="S311" s="51">
        <f>'четвертая ц.к.'!$P$459</f>
        <v>2698.15</v>
      </c>
      <c r="T311" s="51">
        <f>'четвертая ц.к.'!$P$460</f>
        <v>2690.26</v>
      </c>
      <c r="U311" s="51">
        <f>'четвертая ц.к.'!$P$461</f>
        <v>2848.4</v>
      </c>
      <c r="V311" s="51">
        <f>'четвертая ц.к.'!$P$462</f>
        <v>2876.81</v>
      </c>
      <c r="W311" s="51">
        <f>'четвертая ц.к.'!$P$463</f>
        <v>2695.22</v>
      </c>
      <c r="X311" s="51">
        <f>'четвертая ц.к.'!$P$464</f>
        <v>2621.9</v>
      </c>
      <c r="Y311" s="52">
        <f>'четвертая ц.к.'!$P$465</f>
        <v>2358.69</v>
      </c>
    </row>
    <row r="312" spans="1:25" s="45" customFormat="1" ht="15" customHeight="1" x14ac:dyDescent="0.25">
      <c r="A312" s="57">
        <f t="shared" si="6"/>
        <v>20</v>
      </c>
      <c r="B312" s="50">
        <f>'четвертая ц.к.'!$P$466</f>
        <v>2023.67</v>
      </c>
      <c r="C312" s="51">
        <f>'четвертая ц.к.'!$P$467</f>
        <v>1868.78</v>
      </c>
      <c r="D312" s="51">
        <f>'четвертая ц.к.'!$P$468</f>
        <v>1809.18</v>
      </c>
      <c r="E312" s="51">
        <f>'четвертая ц.к.'!$P$469</f>
        <v>1810.84</v>
      </c>
      <c r="F312" s="51">
        <f>'четвертая ц.к.'!$P$470</f>
        <v>1833.82</v>
      </c>
      <c r="G312" s="51">
        <f>'четвертая ц.к.'!$P$471</f>
        <v>1910.08</v>
      </c>
      <c r="H312" s="51">
        <f>'четвертая ц.к.'!$P$472</f>
        <v>2165.92</v>
      </c>
      <c r="I312" s="51">
        <f>'четвертая ц.к.'!$P$473</f>
        <v>2393.85</v>
      </c>
      <c r="J312" s="51">
        <f>'четвертая ц.к.'!$P$474</f>
        <v>2639.5</v>
      </c>
      <c r="K312" s="51">
        <f>'четвертая ц.к.'!$P$475</f>
        <v>2683.54</v>
      </c>
      <c r="L312" s="51">
        <f>'четвертая ц.к.'!$P$476</f>
        <v>2698.61</v>
      </c>
      <c r="M312" s="51">
        <f>'четвертая ц.к.'!$P$477</f>
        <v>2691</v>
      </c>
      <c r="N312" s="51">
        <f>'четвертая ц.к.'!$P$478</f>
        <v>2689.61</v>
      </c>
      <c r="O312" s="51">
        <f>'четвертая ц.к.'!$P$479</f>
        <v>2716.28</v>
      </c>
      <c r="P312" s="51">
        <f>'четвертая ц.к.'!$P$480</f>
        <v>2850.78</v>
      </c>
      <c r="Q312" s="51">
        <f>'четвертая ц.к.'!$P$481</f>
        <v>2862.94</v>
      </c>
      <c r="R312" s="51">
        <f>'четвертая ц.к.'!$P$482</f>
        <v>2754.34</v>
      </c>
      <c r="S312" s="51">
        <f>'четвертая ц.к.'!$P$483</f>
        <v>2682.11</v>
      </c>
      <c r="T312" s="51">
        <f>'четвертая ц.к.'!$P$484</f>
        <v>2687.32</v>
      </c>
      <c r="U312" s="51">
        <f>'четвертая ц.к.'!$P$485</f>
        <v>2833.77</v>
      </c>
      <c r="V312" s="51">
        <f>'четвертая ц.к.'!$P$486</f>
        <v>2758</v>
      </c>
      <c r="W312" s="51">
        <f>'четвертая ц.к.'!$P$487</f>
        <v>2672.3</v>
      </c>
      <c r="X312" s="51">
        <f>'четвертая ц.к.'!$P$488</f>
        <v>2484.98</v>
      </c>
      <c r="Y312" s="52">
        <f>'четвертая ц.к.'!$P$489</f>
        <v>2394.3200000000002</v>
      </c>
    </row>
    <row r="313" spans="1:25" ht="15" customHeight="1" x14ac:dyDescent="0.25">
      <c r="A313" s="57">
        <f t="shared" si="6"/>
        <v>21</v>
      </c>
      <c r="B313" s="50">
        <f>'четвертая ц.к.'!$P$490</f>
        <v>2010.81</v>
      </c>
      <c r="C313" s="51">
        <f>'четвертая ц.к.'!$P$491</f>
        <v>1811.02</v>
      </c>
      <c r="D313" s="51">
        <f>'четвертая ц.к.'!$P$492</f>
        <v>1776.95</v>
      </c>
      <c r="E313" s="51">
        <f>'четвертая ц.к.'!$P$493</f>
        <v>1763.95</v>
      </c>
      <c r="F313" s="51">
        <f>'четвертая ц.к.'!$P$494</f>
        <v>1763.42</v>
      </c>
      <c r="G313" s="51">
        <f>'четвертая ц.к.'!$P$495</f>
        <v>1851.85</v>
      </c>
      <c r="H313" s="51">
        <f>'четвертая ц.к.'!$P$496</f>
        <v>2066.61</v>
      </c>
      <c r="I313" s="51">
        <f>'четвертая ц.к.'!$P$497</f>
        <v>2323.56</v>
      </c>
      <c r="J313" s="51">
        <f>'четвертая ц.к.'!$P$498</f>
        <v>2565.66</v>
      </c>
      <c r="K313" s="51">
        <f>'четвертая ц.к.'!$P$499</f>
        <v>2638.87</v>
      </c>
      <c r="L313" s="51">
        <f>'четвертая ц.к.'!$P$500</f>
        <v>2650.99</v>
      </c>
      <c r="M313" s="51">
        <f>'четвертая ц.к.'!$P$501</f>
        <v>2651.17</v>
      </c>
      <c r="N313" s="51">
        <f>'четвертая ц.к.'!$P$502</f>
        <v>2652.59</v>
      </c>
      <c r="O313" s="51">
        <f>'четвертая ц.к.'!$P$503</f>
        <v>2682.73</v>
      </c>
      <c r="P313" s="51">
        <f>'четвертая ц.к.'!$P$504</f>
        <v>3148.02</v>
      </c>
      <c r="Q313" s="51">
        <f>'четвертая ц.к.'!$P$505</f>
        <v>2881.76</v>
      </c>
      <c r="R313" s="51">
        <f>'четвертая ц.к.'!$P$506</f>
        <v>2670.7</v>
      </c>
      <c r="S313" s="51">
        <f>'четвертая ц.к.'!$P$507</f>
        <v>2631.88</v>
      </c>
      <c r="T313" s="51">
        <f>'четвертая ц.к.'!$P$508</f>
        <v>2637.88</v>
      </c>
      <c r="U313" s="51">
        <f>'четвертая ц.к.'!$P$509</f>
        <v>2777.75</v>
      </c>
      <c r="V313" s="51">
        <f>'четвертая ц.к.'!$P$510</f>
        <v>2737.71</v>
      </c>
      <c r="W313" s="51">
        <f>'четвертая ц.к.'!$P$511</f>
        <v>2644.8</v>
      </c>
      <c r="X313" s="51">
        <f>'четвертая ц.к.'!$P$512</f>
        <v>2454.46</v>
      </c>
      <c r="Y313" s="52">
        <f>'четвертая ц.к.'!$P$513</f>
        <v>2224.35</v>
      </c>
    </row>
    <row r="314" spans="1:25" ht="15" customHeight="1" x14ac:dyDescent="0.25">
      <c r="A314" s="57">
        <f t="shared" si="6"/>
        <v>22</v>
      </c>
      <c r="B314" s="50">
        <f>'четвертая ц.к.'!$P$514</f>
        <v>1932.84</v>
      </c>
      <c r="C314" s="51">
        <f>'четвертая ц.к.'!$P$515</f>
        <v>1817.52</v>
      </c>
      <c r="D314" s="51">
        <f>'четвертая ц.к.'!$P$516</f>
        <v>1793.28</v>
      </c>
      <c r="E314" s="51">
        <f>'четвертая ц.к.'!$P$517</f>
        <v>1775.06</v>
      </c>
      <c r="F314" s="51">
        <f>'четвертая ц.к.'!$P$518</f>
        <v>1771.35</v>
      </c>
      <c r="G314" s="51">
        <f>'четвертая ц.к.'!$P$519</f>
        <v>1841.8</v>
      </c>
      <c r="H314" s="51">
        <f>'четвертая ц.к.'!$P$520</f>
        <v>2013.26</v>
      </c>
      <c r="I314" s="51">
        <f>'четвертая ц.к.'!$P$521</f>
        <v>2364.29</v>
      </c>
      <c r="J314" s="51">
        <f>'четвертая ц.к.'!$P$522</f>
        <v>2597.11</v>
      </c>
      <c r="K314" s="51">
        <f>'четвертая ц.к.'!$P$523</f>
        <v>2667.77</v>
      </c>
      <c r="L314" s="51">
        <f>'четвертая ц.к.'!$P$524</f>
        <v>2679.29</v>
      </c>
      <c r="M314" s="51">
        <f>'четвертая ц.к.'!$P$525</f>
        <v>2684.49</v>
      </c>
      <c r="N314" s="51">
        <f>'четвертая ц.к.'!$P$526</f>
        <v>2683.83</v>
      </c>
      <c r="O314" s="51">
        <f>'четвертая ц.к.'!$P$527</f>
        <v>2749.07</v>
      </c>
      <c r="P314" s="51">
        <f>'четвертая ц.к.'!$P$528</f>
        <v>2820.19</v>
      </c>
      <c r="Q314" s="51">
        <f>'четвертая ц.к.'!$P$529</f>
        <v>3147.02</v>
      </c>
      <c r="R314" s="51">
        <f>'четвертая ц.к.'!$P$530</f>
        <v>2709.91</v>
      </c>
      <c r="S314" s="51">
        <f>'четвертая ц.к.'!$P$531</f>
        <v>2677.6</v>
      </c>
      <c r="T314" s="51">
        <f>'четвертая ц.к.'!$P$532</f>
        <v>2705.43</v>
      </c>
      <c r="U314" s="51">
        <f>'четвертая ц.к.'!$P$533</f>
        <v>2762.62</v>
      </c>
      <c r="V314" s="51">
        <f>'четвертая ц.к.'!$P$534</f>
        <v>2863.25</v>
      </c>
      <c r="W314" s="51">
        <f>'четвертая ц.к.'!$P$535</f>
        <v>2746.83</v>
      </c>
      <c r="X314" s="51">
        <f>'четвертая ц.к.'!$P$536</f>
        <v>2557.58</v>
      </c>
      <c r="Y314" s="52">
        <f>'четвертая ц.к.'!$P$537</f>
        <v>2379.2800000000002</v>
      </c>
    </row>
    <row r="315" spans="1:25" ht="15" customHeight="1" x14ac:dyDescent="0.25">
      <c r="A315" s="57">
        <f t="shared" si="6"/>
        <v>23</v>
      </c>
      <c r="B315" s="50">
        <f>'четвертая ц.к.'!$P$538</f>
        <v>2257.08</v>
      </c>
      <c r="C315" s="51">
        <f>'четвертая ц.к.'!$P$539</f>
        <v>1975.21</v>
      </c>
      <c r="D315" s="51">
        <f>'четвертая ц.к.'!$P$540</f>
        <v>1855.46</v>
      </c>
      <c r="E315" s="51">
        <f>'четвертая ц.к.'!$P$541</f>
        <v>1849.53</v>
      </c>
      <c r="F315" s="51">
        <f>'четвертая ц.к.'!$P$542</f>
        <v>1844.01</v>
      </c>
      <c r="G315" s="51">
        <f>'четвертая ц.к.'!$P$543</f>
        <v>1859.38</v>
      </c>
      <c r="H315" s="51">
        <f>'четвертая ц.к.'!$P$544</f>
        <v>1864.47</v>
      </c>
      <c r="I315" s="51">
        <f>'четвертая ц.к.'!$P$545</f>
        <v>2217.94</v>
      </c>
      <c r="J315" s="51">
        <f>'четвертая ц.к.'!$P$546</f>
        <v>2423.56</v>
      </c>
      <c r="K315" s="51">
        <f>'четвертая ц.к.'!$P$547</f>
        <v>2473.37</v>
      </c>
      <c r="L315" s="51">
        <f>'четвертая ц.к.'!$P$548</f>
        <v>2544.3000000000002</v>
      </c>
      <c r="M315" s="51">
        <f>'четвертая ц.к.'!$P$549</f>
        <v>2552.39</v>
      </c>
      <c r="N315" s="51">
        <f>'четвертая ц.к.'!$P$550</f>
        <v>2546.5300000000002</v>
      </c>
      <c r="O315" s="51">
        <f>'четвертая ц.к.'!$P$551</f>
        <v>2562.5100000000002</v>
      </c>
      <c r="P315" s="51">
        <f>'четвертая ц.к.'!$P$552</f>
        <v>2549.7199999999998</v>
      </c>
      <c r="Q315" s="51">
        <f>'четвертая ц.к.'!$P$553</f>
        <v>2546.14</v>
      </c>
      <c r="R315" s="51">
        <f>'четвертая ц.к.'!$P$554</f>
        <v>2497.2399999999998</v>
      </c>
      <c r="S315" s="51">
        <f>'четвертая ц.к.'!$P$555</f>
        <v>2473.69</v>
      </c>
      <c r="T315" s="51">
        <f>'четвертая ц.к.'!$P$556</f>
        <v>2503.94</v>
      </c>
      <c r="U315" s="51">
        <f>'четвертая ц.к.'!$P$557</f>
        <v>2667.96</v>
      </c>
      <c r="V315" s="51">
        <f>'четвертая ц.к.'!$P$558</f>
        <v>2648.03</v>
      </c>
      <c r="W315" s="51">
        <f>'четвертая ц.к.'!$P$559</f>
        <v>2509.8000000000002</v>
      </c>
      <c r="X315" s="51">
        <f>'четвертая ц.к.'!$P$560</f>
        <v>2413.19</v>
      </c>
      <c r="Y315" s="52">
        <f>'четвертая ц.к.'!$P$561</f>
        <v>2118.98</v>
      </c>
    </row>
    <row r="316" spans="1:25" ht="15" customHeight="1" x14ac:dyDescent="0.25">
      <c r="A316" s="57">
        <f t="shared" si="6"/>
        <v>24</v>
      </c>
      <c r="B316" s="50">
        <f>'четвертая ц.к.'!$P$562</f>
        <v>2077.9899999999998</v>
      </c>
      <c r="C316" s="51">
        <f>'четвертая ц.к.'!$P$563</f>
        <v>1922.12</v>
      </c>
      <c r="D316" s="51">
        <f>'четвертая ц.к.'!$P$564</f>
        <v>1838.29</v>
      </c>
      <c r="E316" s="51">
        <f>'четвертая ц.к.'!$P$565</f>
        <v>1773.01</v>
      </c>
      <c r="F316" s="51">
        <f>'четвертая ц.к.'!$P$566</f>
        <v>1764</v>
      </c>
      <c r="G316" s="51">
        <f>'четвертая ц.к.'!$P$567</f>
        <v>1745.7</v>
      </c>
      <c r="H316" s="51">
        <f>'четвертая ц.к.'!$P$568</f>
        <v>1842.75</v>
      </c>
      <c r="I316" s="51">
        <f>'четвертая ц.к.'!$P$569</f>
        <v>1982.47</v>
      </c>
      <c r="J316" s="51">
        <f>'четвертая ц.к.'!$P$570</f>
        <v>2063.65</v>
      </c>
      <c r="K316" s="51">
        <f>'четвертая ц.к.'!$P$571</f>
        <v>2367.41</v>
      </c>
      <c r="L316" s="51">
        <f>'четвертая ц.к.'!$P$572</f>
        <v>2380.06</v>
      </c>
      <c r="M316" s="51">
        <f>'четвертая ц.к.'!$P$573</f>
        <v>2380.04</v>
      </c>
      <c r="N316" s="51">
        <f>'четвертая ц.к.'!$P$574</f>
        <v>2386.21</v>
      </c>
      <c r="O316" s="51">
        <f>'четвертая ц.к.'!$P$575</f>
        <v>2397.06</v>
      </c>
      <c r="P316" s="51">
        <f>'четвертая ц.к.'!$P$576</f>
        <v>2401</v>
      </c>
      <c r="Q316" s="51">
        <f>'четвертая ц.к.'!$P$577</f>
        <v>2399.42</v>
      </c>
      <c r="R316" s="51">
        <f>'четвертая ц.к.'!$P$578</f>
        <v>2401.25</v>
      </c>
      <c r="S316" s="51">
        <f>'четвертая ц.к.'!$P$579</f>
        <v>2400.94</v>
      </c>
      <c r="T316" s="51">
        <f>'четвертая ц.к.'!$P$580</f>
        <v>2478.81</v>
      </c>
      <c r="U316" s="51">
        <f>'четвертая ц.к.'!$P$581</f>
        <v>2672.24</v>
      </c>
      <c r="V316" s="51">
        <f>'четвертая ц.к.'!$P$582</f>
        <v>2691.79</v>
      </c>
      <c r="W316" s="51">
        <f>'четвертая ц.к.'!$P$583</f>
        <v>2536.04</v>
      </c>
      <c r="X316" s="51">
        <f>'четвертая ц.к.'!$P$584</f>
        <v>2372.58</v>
      </c>
      <c r="Y316" s="52">
        <f>'четвертая ц.к.'!$P$585</f>
        <v>2128.94</v>
      </c>
    </row>
    <row r="317" spans="1:25" ht="15" customHeight="1" x14ac:dyDescent="0.25">
      <c r="A317" s="57">
        <f t="shared" si="6"/>
        <v>25</v>
      </c>
      <c r="B317" s="50">
        <f>'четвертая ц.к.'!$P$586</f>
        <v>1865.25</v>
      </c>
      <c r="C317" s="51">
        <f>'четвертая ц.к.'!$P$587</f>
        <v>1829.43</v>
      </c>
      <c r="D317" s="51">
        <f>'четвертая ц.к.'!$P$588</f>
        <v>1760.93</v>
      </c>
      <c r="E317" s="51">
        <f>'четвертая ц.к.'!$P$589</f>
        <v>1750.58</v>
      </c>
      <c r="F317" s="51">
        <f>'четвертая ц.к.'!$P$590</f>
        <v>1783.01</v>
      </c>
      <c r="G317" s="51">
        <f>'четвертая ц.к.'!$P$591</f>
        <v>1791.72</v>
      </c>
      <c r="H317" s="51">
        <f>'четвертая ц.к.'!$P$592</f>
        <v>1956.61</v>
      </c>
      <c r="I317" s="51">
        <f>'четвертая ц.к.'!$P$593</f>
        <v>2297.38</v>
      </c>
      <c r="J317" s="51">
        <f>'четвертая ц.к.'!$P$594</f>
        <v>2429.0500000000002</v>
      </c>
      <c r="K317" s="51">
        <f>'четвертая ц.к.'!$P$595</f>
        <v>2588.34</v>
      </c>
      <c r="L317" s="51">
        <f>'четвертая ц.к.'!$P$596</f>
        <v>2606.5300000000002</v>
      </c>
      <c r="M317" s="51">
        <f>'четвертая ц.к.'!$P$597</f>
        <v>2585.75</v>
      </c>
      <c r="N317" s="51">
        <f>'четвертая ц.к.'!$P$598</f>
        <v>2558.17</v>
      </c>
      <c r="O317" s="51">
        <f>'четвертая ц.к.'!$P$599</f>
        <v>2595.58</v>
      </c>
      <c r="P317" s="51">
        <f>'четвертая ц.к.'!$P$600</f>
        <v>2599.48</v>
      </c>
      <c r="Q317" s="51">
        <f>'четвертая ц.к.'!$P$601</f>
        <v>2580.5300000000002</v>
      </c>
      <c r="R317" s="51">
        <f>'четвертая ц.к.'!$P$602</f>
        <v>2538.35</v>
      </c>
      <c r="S317" s="51">
        <f>'четвертая ц.к.'!$P$603</f>
        <v>2483.5100000000002</v>
      </c>
      <c r="T317" s="51">
        <f>'четвертая ц.к.'!$P$604</f>
        <v>2553.4</v>
      </c>
      <c r="U317" s="51">
        <f>'четвертая ц.к.'!$P$605</f>
        <v>2652.22</v>
      </c>
      <c r="V317" s="51">
        <f>'четвертая ц.к.'!$P$606</f>
        <v>2613.38</v>
      </c>
      <c r="W317" s="51">
        <f>'четвертая ц.к.'!$P$607</f>
        <v>2482.29</v>
      </c>
      <c r="X317" s="51">
        <f>'четвертая ц.к.'!$P$608</f>
        <v>2366.88</v>
      </c>
      <c r="Y317" s="52">
        <f>'четвертая ц.к.'!$P$609</f>
        <v>2226.42</v>
      </c>
    </row>
    <row r="318" spans="1:25" ht="15" customHeight="1" x14ac:dyDescent="0.25">
      <c r="A318" s="57">
        <f t="shared" si="6"/>
        <v>26</v>
      </c>
      <c r="B318" s="50">
        <f>'четвертая ц.к.'!$P$610</f>
        <v>1819.22</v>
      </c>
      <c r="C318" s="51">
        <f>'четвертая ц.к.'!$P$611</f>
        <v>1738.91</v>
      </c>
      <c r="D318" s="51">
        <f>'четвертая ц.к.'!$P$612</f>
        <v>1712.65</v>
      </c>
      <c r="E318" s="51">
        <f>'четвертая ц.к.'!$P$613</f>
        <v>1708.82</v>
      </c>
      <c r="F318" s="51">
        <f>'четвертая ц.к.'!$P$614</f>
        <v>1713.73</v>
      </c>
      <c r="G318" s="51">
        <f>'четвертая ц.к.'!$P$615</f>
        <v>1858.38</v>
      </c>
      <c r="H318" s="51">
        <f>'четвертая ц.к.'!$P$616</f>
        <v>1949.88</v>
      </c>
      <c r="I318" s="51">
        <f>'четвертая ц.к.'!$P$617</f>
        <v>2315.89</v>
      </c>
      <c r="J318" s="51">
        <f>'четвертая ц.к.'!$P$618</f>
        <v>2457</v>
      </c>
      <c r="K318" s="51">
        <f>'четвертая ц.к.'!$P$619</f>
        <v>2541.13</v>
      </c>
      <c r="L318" s="51">
        <f>'четвертая ц.к.'!$P$620</f>
        <v>2564.11</v>
      </c>
      <c r="M318" s="51">
        <f>'четвертая ц.к.'!$P$621</f>
        <v>2511.9499999999998</v>
      </c>
      <c r="N318" s="51">
        <f>'четвертая ц.к.'!$P$622</f>
        <v>2481.69</v>
      </c>
      <c r="O318" s="51">
        <f>'четвертая ц.к.'!$P$623</f>
        <v>2505.27</v>
      </c>
      <c r="P318" s="51">
        <f>'четвертая ц.к.'!$P$624</f>
        <v>2544.15</v>
      </c>
      <c r="Q318" s="51">
        <f>'четвертая ц.к.'!$P$625</f>
        <v>2527.69</v>
      </c>
      <c r="R318" s="51">
        <f>'четвертая ц.к.'!$P$626</f>
        <v>2473.6799999999998</v>
      </c>
      <c r="S318" s="51">
        <f>'четвертая ц.к.'!$P$627</f>
        <v>2465.4299999999998</v>
      </c>
      <c r="T318" s="51">
        <f>'четвертая ц.к.'!$P$628</f>
        <v>2554.91</v>
      </c>
      <c r="U318" s="51">
        <f>'четвертая ц.к.'!$P$629</f>
        <v>2659.29</v>
      </c>
      <c r="V318" s="51">
        <f>'четвертая ц.к.'!$P$630</f>
        <v>2632.93</v>
      </c>
      <c r="W318" s="51">
        <f>'четвертая ц.к.'!$P$631</f>
        <v>2482.63</v>
      </c>
      <c r="X318" s="51">
        <f>'четвертая ц.к.'!$P$632</f>
        <v>2379.65</v>
      </c>
      <c r="Y318" s="52">
        <f>'четвертая ц.к.'!$P$633</f>
        <v>2199.17</v>
      </c>
    </row>
    <row r="319" spans="1:25" ht="15" customHeight="1" x14ac:dyDescent="0.25">
      <c r="A319" s="57">
        <f t="shared" si="6"/>
        <v>27</v>
      </c>
      <c r="B319" s="50">
        <f>'четвертая ц.к.'!$P$634</f>
        <v>1810.39</v>
      </c>
      <c r="C319" s="51">
        <f>'четвертая ц.к.'!$P$635</f>
        <v>1684.91</v>
      </c>
      <c r="D319" s="51">
        <f>'четвертая ц.к.'!$P$636</f>
        <v>1683.75</v>
      </c>
      <c r="E319" s="51">
        <f>'четвертая ц.к.'!$P$637</f>
        <v>1683.43</v>
      </c>
      <c r="F319" s="51">
        <f>'четвертая ц.к.'!$P$638</f>
        <v>1713.27</v>
      </c>
      <c r="G319" s="51">
        <f>'четвертая ц.к.'!$P$639</f>
        <v>1837.78</v>
      </c>
      <c r="H319" s="51">
        <f>'четвертая ц.к.'!$P$640</f>
        <v>1993.27</v>
      </c>
      <c r="I319" s="51">
        <f>'четвертая ц.к.'!$P$641</f>
        <v>2315.85</v>
      </c>
      <c r="J319" s="51">
        <f>'четвертая ц.к.'!$P$642</f>
        <v>2423.84</v>
      </c>
      <c r="K319" s="51">
        <f>'четвертая ц.к.'!$P$643</f>
        <v>2504.06</v>
      </c>
      <c r="L319" s="51">
        <f>'четвертая ц.к.'!$P$644</f>
        <v>2524.39</v>
      </c>
      <c r="M319" s="51">
        <f>'четвертая ц.к.'!$P$645</f>
        <v>2521.7199999999998</v>
      </c>
      <c r="N319" s="51">
        <f>'четвертая ц.к.'!$P$646</f>
        <v>2488.2800000000002</v>
      </c>
      <c r="O319" s="51">
        <f>'четвертая ц.к.'!$P$647</f>
        <v>2514.84</v>
      </c>
      <c r="P319" s="51">
        <f>'четвертая ц.к.'!$P$648</f>
        <v>2527.2600000000002</v>
      </c>
      <c r="Q319" s="51">
        <f>'четвертая ц.к.'!$P$649</f>
        <v>2520.06</v>
      </c>
      <c r="R319" s="51">
        <f>'четвертая ц.к.'!$P$650</f>
        <v>2467.39</v>
      </c>
      <c r="S319" s="51">
        <f>'четвертая ц.к.'!$P$651</f>
        <v>2440.0500000000002</v>
      </c>
      <c r="T319" s="51">
        <f>'четвертая ц.к.'!$P$652</f>
        <v>2582.89</v>
      </c>
      <c r="U319" s="51">
        <f>'четвертая ц.к.'!$P$653</f>
        <v>2728.26</v>
      </c>
      <c r="V319" s="51">
        <f>'четвертая ц.к.'!$P$654</f>
        <v>2622.11</v>
      </c>
      <c r="W319" s="51">
        <f>'четвертая ц.к.'!$P$655</f>
        <v>2484.71</v>
      </c>
      <c r="X319" s="51">
        <f>'четвертая ц.к.'!$P$656</f>
        <v>2385.66</v>
      </c>
      <c r="Y319" s="52">
        <f>'четвертая ц.к.'!$P$657</f>
        <v>2164.42</v>
      </c>
    </row>
    <row r="320" spans="1:25" ht="15" customHeight="1" x14ac:dyDescent="0.25">
      <c r="A320" s="57">
        <f t="shared" si="6"/>
        <v>28</v>
      </c>
      <c r="B320" s="50">
        <f>'четвертая ц.к.'!$P$658</f>
        <v>1806.65</v>
      </c>
      <c r="C320" s="51">
        <f>'четвертая ц.к.'!$P$659</f>
        <v>1699.05</v>
      </c>
      <c r="D320" s="51">
        <f>'четвертая ц.к.'!$P$660</f>
        <v>1688.61</v>
      </c>
      <c r="E320" s="51">
        <f>'четвертая ц.к.'!$P$661</f>
        <v>1687.72</v>
      </c>
      <c r="F320" s="51">
        <f>'четвертая ц.к.'!$P$662</f>
        <v>1729.86</v>
      </c>
      <c r="G320" s="51">
        <f>'четвертая ц.к.'!$P$663</f>
        <v>1882.64</v>
      </c>
      <c r="H320" s="51">
        <f>'четвертая ц.к.'!$P$664</f>
        <v>1989.02</v>
      </c>
      <c r="I320" s="51">
        <f>'четвертая ц.к.'!$P$665</f>
        <v>2330.0100000000002</v>
      </c>
      <c r="J320" s="51">
        <f>'четвертая ц.к.'!$P$666</f>
        <v>2492.0500000000002</v>
      </c>
      <c r="K320" s="51">
        <f>'четвертая ц.к.'!$P$667</f>
        <v>2522.65</v>
      </c>
      <c r="L320" s="51">
        <f>'четвертая ц.к.'!$P$668</f>
        <v>2541.9499999999998</v>
      </c>
      <c r="M320" s="51">
        <f>'четвертая ц.к.'!$P$669</f>
        <v>2528.67</v>
      </c>
      <c r="N320" s="51">
        <f>'четвертая ц.к.'!$P$670</f>
        <v>2484.98</v>
      </c>
      <c r="O320" s="51">
        <f>'четвертая ц.к.'!$P$671</f>
        <v>2501.54</v>
      </c>
      <c r="P320" s="51">
        <f>'четвертая ц.к.'!$P$672</f>
        <v>2492.13</v>
      </c>
      <c r="Q320" s="51">
        <f>'четвертая ц.к.'!$P$673</f>
        <v>2473.17</v>
      </c>
      <c r="R320" s="51">
        <f>'четвертая ц.к.'!$P$674</f>
        <v>2478.75</v>
      </c>
      <c r="S320" s="51">
        <f>'четвертая ц.к.'!$P$675</f>
        <v>2465.5700000000002</v>
      </c>
      <c r="T320" s="51">
        <f>'четвертая ц.к.'!$P$676</f>
        <v>2515.42</v>
      </c>
      <c r="U320" s="51">
        <f>'четвертая ц.к.'!$P$677</f>
        <v>2647.13</v>
      </c>
      <c r="V320" s="51">
        <f>'четвертая ц.к.'!$P$678</f>
        <v>2585.41</v>
      </c>
      <c r="W320" s="51">
        <f>'четвертая ц.к.'!$P$679</f>
        <v>2475.73</v>
      </c>
      <c r="X320" s="51">
        <f>'четвертая ц.к.'!$P$680</f>
        <v>2408.02</v>
      </c>
      <c r="Y320" s="52">
        <f>'четвертая ц.к.'!$P$681</f>
        <v>2162.4699999999998</v>
      </c>
    </row>
    <row r="321" spans="1:25" ht="15" customHeight="1" x14ac:dyDescent="0.25">
      <c r="A321" s="57">
        <f t="shared" si="6"/>
        <v>29</v>
      </c>
      <c r="B321" s="50">
        <f>'четвертая ц.к.'!$P$682</f>
        <v>1935.66</v>
      </c>
      <c r="C321" s="51">
        <f>'четвертая ц.к.'!$P$683</f>
        <v>1735.14</v>
      </c>
      <c r="D321" s="51">
        <f>'четвертая ц.к.'!$P$684</f>
        <v>1725.14</v>
      </c>
      <c r="E321" s="51">
        <f>'четвертая ц.к.'!$P$685</f>
        <v>1731.31</v>
      </c>
      <c r="F321" s="51">
        <f>'четвертая ц.к.'!$P$686</f>
        <v>1717.78</v>
      </c>
      <c r="G321" s="51">
        <f>'четвертая ц.к.'!$P$687</f>
        <v>1848.37</v>
      </c>
      <c r="H321" s="51">
        <f>'четвертая ц.к.'!$P$688</f>
        <v>2175.27</v>
      </c>
      <c r="I321" s="51">
        <f>'четвертая ц.к.'!$P$689</f>
        <v>2333.39</v>
      </c>
      <c r="J321" s="51">
        <f>'четвертая ц.к.'!$P$690</f>
        <v>2510.5100000000002</v>
      </c>
      <c r="K321" s="51">
        <f>'четвертая ц.к.'!$P$691</f>
        <v>2528.4899999999998</v>
      </c>
      <c r="L321" s="51">
        <f>'четвертая ц.к.'!$P$692</f>
        <v>2526.04</v>
      </c>
      <c r="M321" s="51">
        <f>'четвертая ц.к.'!$P$693</f>
        <v>2519.31</v>
      </c>
      <c r="N321" s="51">
        <f>'четвертая ц.к.'!$P$694</f>
        <v>2511.27</v>
      </c>
      <c r="O321" s="51">
        <f>'четвертая ц.к.'!$P$695</f>
        <v>2519.1799999999998</v>
      </c>
      <c r="P321" s="51">
        <f>'четвертая ц.к.'!$P$696</f>
        <v>2514.83</v>
      </c>
      <c r="Q321" s="51">
        <f>'четвертая ц.к.'!$P$697</f>
        <v>2513.5300000000002</v>
      </c>
      <c r="R321" s="51">
        <f>'четвертая ц.к.'!$P$698</f>
        <v>2509.1</v>
      </c>
      <c r="S321" s="51">
        <f>'четвертая ц.к.'!$P$699</f>
        <v>2513.27</v>
      </c>
      <c r="T321" s="51">
        <f>'четвертая ц.к.'!$P$700</f>
        <v>2551.61</v>
      </c>
      <c r="U321" s="51">
        <f>'четвертая ц.к.'!$P$701</f>
        <v>2645.78</v>
      </c>
      <c r="V321" s="51">
        <f>'четвертая ц.к.'!$P$702</f>
        <v>2635.94</v>
      </c>
      <c r="W321" s="51">
        <f>'четвертая ц.к.'!$P$703</f>
        <v>2537.66</v>
      </c>
      <c r="X321" s="51">
        <f>'четвертая ц.к.'!$P$704</f>
        <v>2534.21</v>
      </c>
      <c r="Y321" s="52">
        <f>'четвертая ц.к.'!$P$705</f>
        <v>2347.0300000000002</v>
      </c>
    </row>
    <row r="322" spans="1:25" ht="15" customHeight="1" x14ac:dyDescent="0.25">
      <c r="A322" s="68">
        <f t="shared" si="6"/>
        <v>30</v>
      </c>
      <c r="B322" s="50">
        <f>'четвертая ц.к.'!$P$706</f>
        <v>2092.98</v>
      </c>
      <c r="C322" s="51">
        <f>'четвертая ц.к.'!$P$707</f>
        <v>1892.98</v>
      </c>
      <c r="D322" s="51">
        <f>'четвертая ц.к.'!$P$708</f>
        <v>1841.72</v>
      </c>
      <c r="E322" s="51">
        <f>'четвертая ц.к.'!$P$709</f>
        <v>1827.53</v>
      </c>
      <c r="F322" s="51">
        <f>'четвертая ц.к.'!$P$710</f>
        <v>1840.73</v>
      </c>
      <c r="G322" s="51">
        <f>'четвертая ц.к.'!$P$711</f>
        <v>1919.51</v>
      </c>
      <c r="H322" s="51">
        <f>'четвертая ц.к.'!$P$712</f>
        <v>1912.53</v>
      </c>
      <c r="I322" s="51">
        <f>'четвертая ц.к.'!$P$713</f>
        <v>2166.59</v>
      </c>
      <c r="J322" s="51">
        <f>'четвертая ц.к.'!$P$714</f>
        <v>2393.6799999999998</v>
      </c>
      <c r="K322" s="51">
        <f>'четвертая ц.к.'!$P$715</f>
        <v>2470.4899999999998</v>
      </c>
      <c r="L322" s="51">
        <f>'четвертая ц.к.'!$P$716</f>
        <v>2471.54</v>
      </c>
      <c r="M322" s="51">
        <f>'четвертая ц.к.'!$P$717</f>
        <v>2472.61</v>
      </c>
      <c r="N322" s="51">
        <f>'четвертая ц.к.'!$P$718</f>
        <v>2465.21</v>
      </c>
      <c r="O322" s="51">
        <f>'четвертая ц.к.'!$P$719</f>
        <v>2466.16</v>
      </c>
      <c r="P322" s="51">
        <f>'четвертая ц.к.'!$P$720</f>
        <v>2462.4899999999998</v>
      </c>
      <c r="Q322" s="51">
        <f>'четвертая ц.к.'!$P$721</f>
        <v>2464.77</v>
      </c>
      <c r="R322" s="51">
        <f>'четвертая ц.к.'!$P$722</f>
        <v>2468.09</v>
      </c>
      <c r="S322" s="51">
        <f>'четвертая ц.к.'!$P$723</f>
        <v>2472.7199999999998</v>
      </c>
      <c r="T322" s="51">
        <f>'четвертая ц.к.'!$P$724</f>
        <v>2588.85</v>
      </c>
      <c r="U322" s="51">
        <f>'четвертая ц.к.'!$P$725</f>
        <v>2750.26</v>
      </c>
      <c r="V322" s="51">
        <f>'четвертая ц.к.'!$P$726</f>
        <v>2631.61</v>
      </c>
      <c r="W322" s="51">
        <f>'четвертая ц.к.'!$P$727</f>
        <v>2517.6999999999998</v>
      </c>
      <c r="X322" s="51">
        <f>'четвертая ц.к.'!$P$728</f>
        <v>2420.33</v>
      </c>
      <c r="Y322" s="52">
        <f>'четвертая ц.к.'!$P$729</f>
        <v>2293.9499999999998</v>
      </c>
    </row>
    <row r="323" spans="1:25" ht="15" hidden="1" customHeight="1" thickBot="1" x14ac:dyDescent="0.3">
      <c r="A323" s="69"/>
      <c r="B323" s="53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5"/>
    </row>
    <row r="324" spans="1:25" ht="15" customHeight="1" thickBot="1" x14ac:dyDescent="0.3">
      <c r="A324" s="60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</row>
    <row r="325" spans="1:25" ht="15" customHeight="1" x14ac:dyDescent="0.2">
      <c r="A325" s="384" t="s">
        <v>40</v>
      </c>
      <c r="B325" s="366" t="s">
        <v>9</v>
      </c>
      <c r="C325" s="366"/>
      <c r="D325" s="366"/>
      <c r="E325" s="366"/>
      <c r="F325" s="366"/>
      <c r="G325" s="366"/>
      <c r="H325" s="366"/>
      <c r="I325" s="366"/>
      <c r="J325" s="366"/>
      <c r="K325" s="366"/>
      <c r="L325" s="366"/>
      <c r="M325" s="366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7"/>
    </row>
    <row r="326" spans="1:25" ht="15" customHeight="1" x14ac:dyDescent="0.2">
      <c r="A326" s="385"/>
      <c r="B326" s="368"/>
      <c r="C326" s="368"/>
      <c r="D326" s="368"/>
      <c r="E326" s="368"/>
      <c r="F326" s="368"/>
      <c r="G326" s="368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9"/>
    </row>
    <row r="327" spans="1:25" ht="15" customHeight="1" thickBot="1" x14ac:dyDescent="0.25">
      <c r="A327" s="385"/>
      <c r="B327" s="370"/>
      <c r="C327" s="370"/>
      <c r="D327" s="370"/>
      <c r="E327" s="370"/>
      <c r="F327" s="370"/>
      <c r="G327" s="370"/>
      <c r="H327" s="370"/>
      <c r="I327" s="37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1"/>
    </row>
    <row r="328" spans="1:25" ht="23.25" customHeight="1" thickBot="1" x14ac:dyDescent="0.25">
      <c r="A328" s="386"/>
      <c r="B328" s="37" t="s">
        <v>58</v>
      </c>
      <c r="C328" s="37" t="s">
        <v>59</v>
      </c>
      <c r="D328" s="37" t="s">
        <v>60</v>
      </c>
      <c r="E328" s="37" t="s">
        <v>80</v>
      </c>
      <c r="F328" s="37" t="s">
        <v>61</v>
      </c>
      <c r="G328" s="37" t="s">
        <v>62</v>
      </c>
      <c r="H328" s="37" t="s">
        <v>63</v>
      </c>
      <c r="I328" s="37" t="s">
        <v>64</v>
      </c>
      <c r="J328" s="37" t="s">
        <v>65</v>
      </c>
      <c r="K328" s="37" t="s">
        <v>66</v>
      </c>
      <c r="L328" s="37" t="s">
        <v>67</v>
      </c>
      <c r="M328" s="37" t="s">
        <v>68</v>
      </c>
      <c r="N328" s="37" t="s">
        <v>81</v>
      </c>
      <c r="O328" s="37" t="s">
        <v>69</v>
      </c>
      <c r="P328" s="37" t="s">
        <v>70</v>
      </c>
      <c r="Q328" s="37" t="s">
        <v>71</v>
      </c>
      <c r="R328" s="37" t="s">
        <v>72</v>
      </c>
      <c r="S328" s="37" t="s">
        <v>73</v>
      </c>
      <c r="T328" s="37" t="s">
        <v>74</v>
      </c>
      <c r="U328" s="37" t="s">
        <v>75</v>
      </c>
      <c r="V328" s="37" t="s">
        <v>76</v>
      </c>
      <c r="W328" s="37" t="s">
        <v>77</v>
      </c>
      <c r="X328" s="37" t="s">
        <v>78</v>
      </c>
      <c r="Y328" s="37" t="s">
        <v>79</v>
      </c>
    </row>
    <row r="329" spans="1:25" s="44" customFormat="1" ht="15" customHeight="1" x14ac:dyDescent="0.25">
      <c r="A329" s="56">
        <v>1</v>
      </c>
      <c r="B329" s="47">
        <f>'четвертая ц.к.'!$Q$10</f>
        <v>1852.48</v>
      </c>
      <c r="C329" s="48">
        <f>'четвертая ц.к.'!$Q$11</f>
        <v>1637.11</v>
      </c>
      <c r="D329" s="48">
        <f>'четвертая ц.к.'!$Q$12</f>
        <v>1590.39</v>
      </c>
      <c r="E329" s="48">
        <f>'четвертая ц.к.'!$Q$13</f>
        <v>1547.11</v>
      </c>
      <c r="F329" s="48">
        <f>'четвертая ц.к.'!$Q$14</f>
        <v>1564.74</v>
      </c>
      <c r="G329" s="48">
        <f>'четвертая ц.к.'!$Q$15</f>
        <v>1616.79</v>
      </c>
      <c r="H329" s="48">
        <f>'четвертая ц.к.'!$Q$16</f>
        <v>1852.85</v>
      </c>
      <c r="I329" s="48">
        <f>'четвертая ц.к.'!$Q$17</f>
        <v>2108.35</v>
      </c>
      <c r="J329" s="48">
        <f>'четвертая ц.к.'!$Q$18</f>
        <v>2345.25</v>
      </c>
      <c r="K329" s="48">
        <f>'четвертая ц.к.'!$Q$19</f>
        <v>2372.25</v>
      </c>
      <c r="L329" s="48">
        <f>'четвертая ц.к.'!$Q$20</f>
        <v>2375.8200000000002</v>
      </c>
      <c r="M329" s="48">
        <f>'четвертая ц.к.'!$Q$21</f>
        <v>2376.69</v>
      </c>
      <c r="N329" s="48">
        <f>'четвертая ц.к.'!$Q$22</f>
        <v>2374.12</v>
      </c>
      <c r="O329" s="48">
        <f>'четвертая ц.к.'!$Q$23</f>
        <v>2382.15</v>
      </c>
      <c r="P329" s="48">
        <f>'четвертая ц.к.'!$Q$24</f>
        <v>2387.38</v>
      </c>
      <c r="Q329" s="48">
        <f>'четвертая ц.к.'!$Q$25</f>
        <v>2405.36</v>
      </c>
      <c r="R329" s="48">
        <f>'четвертая ц.к.'!$Q$26</f>
        <v>2379.6999999999998</v>
      </c>
      <c r="S329" s="48">
        <f>'четвертая ц.к.'!$Q$27</f>
        <v>2372.14</v>
      </c>
      <c r="T329" s="48">
        <f>'четвертая ц.к.'!$Q$28</f>
        <v>2368.16</v>
      </c>
      <c r="U329" s="48">
        <f>'четвертая ц.к.'!$Q$29</f>
        <v>2399.4299999999998</v>
      </c>
      <c r="V329" s="48">
        <f>'четвертая ц.к.'!$Q$30</f>
        <v>2516.9299999999998</v>
      </c>
      <c r="W329" s="48">
        <f>'четвертая ц.к.'!$Q$31</f>
        <v>2405.36</v>
      </c>
      <c r="X329" s="48">
        <f>'четвертая ц.к.'!$Q$32</f>
        <v>2349.52</v>
      </c>
      <c r="Y329" s="49">
        <f>'четвертая ц.к.'!$Q$33</f>
        <v>2150.42</v>
      </c>
    </row>
    <row r="330" spans="1:25" ht="15" customHeight="1" x14ac:dyDescent="0.25">
      <c r="A330" s="57">
        <f>A329+1</f>
        <v>2</v>
      </c>
      <c r="B330" s="50">
        <f>'четвертая ц.к.'!$Q$34</f>
        <v>1910.77</v>
      </c>
      <c r="C330" s="51">
        <f>'четвертая ц.к.'!$Q$35</f>
        <v>1776.25</v>
      </c>
      <c r="D330" s="51">
        <f>'четвертая ц.к.'!$Q$36</f>
        <v>1637.73</v>
      </c>
      <c r="E330" s="51">
        <f>'четвертая ц.к.'!$Q$37</f>
        <v>1605.26</v>
      </c>
      <c r="F330" s="51">
        <f>'четвертая ц.к.'!$Q$38</f>
        <v>1560.37</v>
      </c>
      <c r="G330" s="51">
        <f>'четвертая ц.к.'!$Q$39</f>
        <v>1600.44</v>
      </c>
      <c r="H330" s="51">
        <f>'четвертая ц.к.'!$Q$40</f>
        <v>1648.55</v>
      </c>
      <c r="I330" s="51">
        <f>'четвертая ц.к.'!$Q$41</f>
        <v>2032.66</v>
      </c>
      <c r="J330" s="51">
        <f>'четвертая ц.к.'!$Q$42</f>
        <v>2193.16</v>
      </c>
      <c r="K330" s="51">
        <f>'четвертая ц.к.'!$Q$43</f>
        <v>2343.75</v>
      </c>
      <c r="L330" s="51">
        <f>'четвертая ц.к.'!$Q$44</f>
        <v>2348.29</v>
      </c>
      <c r="M330" s="51">
        <f>'четвертая ц.к.'!$Q$45</f>
        <v>2354.39</v>
      </c>
      <c r="N330" s="51">
        <f>'четвертая ц.к.'!$Q$46</f>
        <v>2344.7800000000002</v>
      </c>
      <c r="O330" s="51">
        <f>'четвертая ц.к.'!$Q$47</f>
        <v>2349.92</v>
      </c>
      <c r="P330" s="51">
        <f>'четвертая ц.к.'!$Q$48</f>
        <v>2353.5100000000002</v>
      </c>
      <c r="Q330" s="51">
        <f>'четвертая ц.к.'!$Q$49</f>
        <v>2345.23</v>
      </c>
      <c r="R330" s="51">
        <f>'четвертая ц.к.'!$Q$50</f>
        <v>2345.12</v>
      </c>
      <c r="S330" s="51">
        <f>'четвертая ц.к.'!$Q$51</f>
        <v>2351.14</v>
      </c>
      <c r="T330" s="51">
        <f>'четвертая ц.к.'!$Q$52</f>
        <v>2364.15</v>
      </c>
      <c r="U330" s="51">
        <f>'четвертая ц.к.'!$Q$53</f>
        <v>2439.09</v>
      </c>
      <c r="V330" s="51">
        <f>'четвертая ц.к.'!$Q$54</f>
        <v>2462.48</v>
      </c>
      <c r="W330" s="51">
        <f>'четвертая ц.к.'!$Q$55</f>
        <v>2374.4299999999998</v>
      </c>
      <c r="X330" s="51">
        <f>'четвертая ц.к.'!$Q$56</f>
        <v>2182.92</v>
      </c>
      <c r="Y330" s="52">
        <f>'четвертая ц.к.'!$Q$57</f>
        <v>2121.1</v>
      </c>
    </row>
    <row r="331" spans="1:25" ht="15" customHeight="1" x14ac:dyDescent="0.25">
      <c r="A331" s="57">
        <f t="shared" ref="A331:A358" si="7">A330+1</f>
        <v>3</v>
      </c>
      <c r="B331" s="50">
        <f>'четвертая ц.к.'!$Q$58</f>
        <v>1932.56</v>
      </c>
      <c r="C331" s="51">
        <f>'четвертая ц.к.'!$Q$59</f>
        <v>1633.32</v>
      </c>
      <c r="D331" s="51">
        <f>'четвертая ц.к.'!$Q$60</f>
        <v>1527.38</v>
      </c>
      <c r="E331" s="51">
        <f>'четвертая ц.к.'!$Q$61</f>
        <v>1466.83</v>
      </c>
      <c r="F331" s="51">
        <f>'четвертая ц.к.'!$Q$62</f>
        <v>1466.04</v>
      </c>
      <c r="G331" s="51">
        <f>'четвертая ц.к.'!$Q$63</f>
        <v>1467.06</v>
      </c>
      <c r="H331" s="51">
        <f>'четвертая ц.к.'!$Q$64</f>
        <v>1583.6</v>
      </c>
      <c r="I331" s="51">
        <f>'четвертая ц.к.'!$Q$65</f>
        <v>1792.18</v>
      </c>
      <c r="J331" s="51">
        <f>'четвертая ц.к.'!$Q$66</f>
        <v>2049.6999999999998</v>
      </c>
      <c r="K331" s="51">
        <f>'четвертая ц.к.'!$Q$67</f>
        <v>2199.4</v>
      </c>
      <c r="L331" s="51">
        <f>'четвертая ц.к.'!$Q$68</f>
        <v>2198.79</v>
      </c>
      <c r="M331" s="51">
        <f>'четвертая ц.к.'!$Q$69</f>
        <v>2211.7800000000002</v>
      </c>
      <c r="N331" s="51">
        <f>'четвертая ц.к.'!$Q$70</f>
        <v>2202.02</v>
      </c>
      <c r="O331" s="51">
        <f>'четвертая ц.к.'!$Q$71</f>
        <v>2202.79</v>
      </c>
      <c r="P331" s="51">
        <f>'четвертая ц.к.'!$Q$72</f>
        <v>2209.2800000000002</v>
      </c>
      <c r="Q331" s="51">
        <f>'четвертая ц.к.'!$Q$73</f>
        <v>2207.8200000000002</v>
      </c>
      <c r="R331" s="51">
        <f>'четвертая ц.к.'!$Q$74</f>
        <v>2212.2800000000002</v>
      </c>
      <c r="S331" s="51">
        <f>'четвертая ц.к.'!$Q$75</f>
        <v>2213.5100000000002</v>
      </c>
      <c r="T331" s="51">
        <f>'четвертая ц.к.'!$Q$76</f>
        <v>2237.77</v>
      </c>
      <c r="U331" s="51">
        <f>'четвертая ц.к.'!$Q$77</f>
        <v>2390.34</v>
      </c>
      <c r="V331" s="51">
        <f>'четвертая ц.к.'!$Q$78</f>
        <v>2474.96</v>
      </c>
      <c r="W331" s="51">
        <f>'четвертая ц.к.'!$Q$79</f>
        <v>2408.38</v>
      </c>
      <c r="X331" s="51">
        <f>'четвертая ц.к.'!$Q$80</f>
        <v>2204.94</v>
      </c>
      <c r="Y331" s="52">
        <f>'четвертая ц.к.'!$Q$81</f>
        <v>2066.27</v>
      </c>
    </row>
    <row r="332" spans="1:25" ht="15" customHeight="1" x14ac:dyDescent="0.25">
      <c r="A332" s="57">
        <f t="shared" si="7"/>
        <v>4</v>
      </c>
      <c r="B332" s="50">
        <f>'четвертая ц.к.'!$Q$82</f>
        <v>1801.2</v>
      </c>
      <c r="C332" s="51">
        <f>'четвертая ц.к.'!$Q$83</f>
        <v>1560.45</v>
      </c>
      <c r="D332" s="51">
        <f>'четвертая ц.к.'!$Q$84</f>
        <v>1475.85</v>
      </c>
      <c r="E332" s="51">
        <f>'четвертая ц.к.'!$Q$85</f>
        <v>1448.94</v>
      </c>
      <c r="F332" s="51">
        <f>'четвертая ц.к.'!$Q$86</f>
        <v>1473.31</v>
      </c>
      <c r="G332" s="51">
        <f>'четвертая ц.к.'!$Q$87</f>
        <v>1551.36</v>
      </c>
      <c r="H332" s="51">
        <f>'четвертая ц.к.'!$Q$88</f>
        <v>1783.85</v>
      </c>
      <c r="I332" s="51">
        <f>'четвертая ц.к.'!$Q$89</f>
        <v>2077.58</v>
      </c>
      <c r="J332" s="51">
        <f>'четвертая ц.к.'!$Q$90</f>
        <v>2274.2199999999998</v>
      </c>
      <c r="K332" s="51">
        <f>'четвертая ц.к.'!$Q$91</f>
        <v>2344.04</v>
      </c>
      <c r="L332" s="51">
        <f>'четвертая ц.к.'!$Q$92</f>
        <v>2348.84</v>
      </c>
      <c r="M332" s="51">
        <f>'четвертая ц.к.'!$Q$93</f>
        <v>2341.37</v>
      </c>
      <c r="N332" s="51">
        <f>'четвертая ц.к.'!$Q$94</f>
        <v>2320.17</v>
      </c>
      <c r="O332" s="51">
        <f>'четвертая ц.к.'!$Q$95</f>
        <v>2355.64</v>
      </c>
      <c r="P332" s="51">
        <f>'четвертая ц.к.'!$Q$96</f>
        <v>2393.83</v>
      </c>
      <c r="Q332" s="51">
        <f>'четвертая ц.к.'!$Q$97</f>
        <v>2352.3000000000002</v>
      </c>
      <c r="R332" s="51">
        <f>'четвертая ц.к.'!$Q$98</f>
        <v>2337.77</v>
      </c>
      <c r="S332" s="51">
        <f>'четвертая ц.к.'!$Q$99</f>
        <v>2267.83</v>
      </c>
      <c r="T332" s="51">
        <f>'четвертая ц.к.'!$Q$100</f>
        <v>2271.35</v>
      </c>
      <c r="U332" s="51">
        <f>'четвертая ц.к.'!$Q$101</f>
        <v>2337.09</v>
      </c>
      <c r="V332" s="51">
        <f>'четвертая ц.к.'!$Q$102</f>
        <v>2373.5500000000002</v>
      </c>
      <c r="W332" s="51">
        <f>'четвертая ц.к.'!$Q$103</f>
        <v>2364.09</v>
      </c>
      <c r="X332" s="51">
        <f>'четвертая ц.к.'!$Q$104</f>
        <v>2034.22</v>
      </c>
      <c r="Y332" s="52">
        <f>'четвертая ц.к.'!$Q$105</f>
        <v>1579.69</v>
      </c>
    </row>
    <row r="333" spans="1:25" ht="15" customHeight="1" x14ac:dyDescent="0.25">
      <c r="A333" s="57">
        <f t="shared" si="7"/>
        <v>5</v>
      </c>
      <c r="B333" s="50">
        <f>'четвертая ц.к.'!$Q$106</f>
        <v>1651.07</v>
      </c>
      <c r="C333" s="51">
        <f>'четвертая ц.к.'!$Q$107</f>
        <v>1511.74</v>
      </c>
      <c r="D333" s="51">
        <f>'четвертая ц.к.'!$Q$108</f>
        <v>1428.79</v>
      </c>
      <c r="E333" s="51">
        <f>'четвертая ц.к.'!$Q$109</f>
        <v>1396.33</v>
      </c>
      <c r="F333" s="51">
        <f>'четвертая ц.к.'!$Q$110</f>
        <v>1445.71</v>
      </c>
      <c r="G333" s="51">
        <f>'четвертая ц.к.'!$Q$111</f>
        <v>1483.2</v>
      </c>
      <c r="H333" s="51">
        <f>'четвертая ц.к.'!$Q$112</f>
        <v>1651.73</v>
      </c>
      <c r="I333" s="51">
        <f>'четвертая ц.к.'!$Q$113</f>
        <v>1990.66</v>
      </c>
      <c r="J333" s="51">
        <f>'четвертая ц.к.'!$Q$114</f>
        <v>2267.0300000000002</v>
      </c>
      <c r="K333" s="51">
        <f>'четвертая ц.к.'!$Q$115</f>
        <v>2360.92</v>
      </c>
      <c r="L333" s="51">
        <f>'четвертая ц.к.'!$Q$116</f>
        <v>2362.89</v>
      </c>
      <c r="M333" s="51">
        <f>'четвертая ц.к.'!$Q$117</f>
        <v>2358.34</v>
      </c>
      <c r="N333" s="51">
        <f>'четвертая ц.к.'!$Q$118</f>
        <v>2351.9499999999998</v>
      </c>
      <c r="O333" s="51">
        <f>'четвертая ц.к.'!$Q$119</f>
        <v>2368.66</v>
      </c>
      <c r="P333" s="51">
        <f>'четвертая ц.к.'!$Q$120</f>
        <v>2420.92</v>
      </c>
      <c r="Q333" s="51">
        <f>'четвертая ц.к.'!$Q$121</f>
        <v>2399.84</v>
      </c>
      <c r="R333" s="51">
        <f>'четвертая ц.к.'!$Q$122</f>
        <v>2382.4699999999998</v>
      </c>
      <c r="S333" s="51">
        <f>'четвертая ц.к.'!$Q$123</f>
        <v>2353.77</v>
      </c>
      <c r="T333" s="51">
        <f>'четвертая ц.к.'!$Q$124</f>
        <v>2358.6</v>
      </c>
      <c r="U333" s="51">
        <f>'четвертая ц.к.'!$Q$125</f>
        <v>2409.0500000000002</v>
      </c>
      <c r="V333" s="51">
        <f>'четвертая ц.к.'!$Q$126</f>
        <v>2462.6999999999998</v>
      </c>
      <c r="W333" s="51">
        <f>'четвертая ц.к.'!$Q$127</f>
        <v>2381.84</v>
      </c>
      <c r="X333" s="51">
        <f>'четвертая ц.к.'!$Q$128</f>
        <v>2251.8200000000002</v>
      </c>
      <c r="Y333" s="52">
        <f>'четвертая ц.к.'!$Q$129</f>
        <v>1819.62</v>
      </c>
    </row>
    <row r="334" spans="1:25" ht="15" customHeight="1" x14ac:dyDescent="0.25">
      <c r="A334" s="57">
        <f t="shared" si="7"/>
        <v>6</v>
      </c>
      <c r="B334" s="50">
        <f>'четвертая ц.к.'!$Q$130</f>
        <v>1554.36</v>
      </c>
      <c r="C334" s="51">
        <f>'четвертая ц.к.'!$Q$131</f>
        <v>1421.66</v>
      </c>
      <c r="D334" s="51">
        <f>'четвертая ц.к.'!$Q$132</f>
        <v>1362.67</v>
      </c>
      <c r="E334" s="51">
        <f>'четвертая ц.к.'!$Q$133</f>
        <v>1332.5</v>
      </c>
      <c r="F334" s="51">
        <f>'четвертая ц.к.'!$Q$134</f>
        <v>1380.52</v>
      </c>
      <c r="G334" s="51">
        <f>'четвертая ц.к.'!$Q$135</f>
        <v>1459.61</v>
      </c>
      <c r="H334" s="51">
        <f>'четвертая ц.к.'!$Q$136</f>
        <v>1738.74</v>
      </c>
      <c r="I334" s="51">
        <f>'четвертая ц.к.'!$Q$137</f>
        <v>2034.42</v>
      </c>
      <c r="J334" s="51">
        <f>'четвертая ц.к.'!$Q$138</f>
        <v>2251.5</v>
      </c>
      <c r="K334" s="51">
        <f>'четвертая ц.к.'!$Q$139</f>
        <v>2364.33</v>
      </c>
      <c r="L334" s="51">
        <f>'четвертая ц.к.'!$Q$140</f>
        <v>2365.1</v>
      </c>
      <c r="M334" s="51">
        <f>'четвертая ц.к.'!$Q$141</f>
        <v>2361</v>
      </c>
      <c r="N334" s="51">
        <f>'четвертая ц.к.'!$Q$142</f>
        <v>2346.9</v>
      </c>
      <c r="O334" s="51">
        <f>'четвертая ц.к.'!$Q$143</f>
        <v>2375.06</v>
      </c>
      <c r="P334" s="51">
        <f>'четвертая ц.к.'!$Q$144</f>
        <v>2449.11</v>
      </c>
      <c r="Q334" s="51">
        <f>'четвертая ц.к.'!$Q$145</f>
        <v>2426.5500000000002</v>
      </c>
      <c r="R334" s="51">
        <f>'четвертая ц.к.'!$Q$146</f>
        <v>2330.0700000000002</v>
      </c>
      <c r="S334" s="51">
        <f>'четвертая ц.к.'!$Q$147</f>
        <v>2290.41</v>
      </c>
      <c r="T334" s="51">
        <f>'четвертая ц.к.'!$Q$148</f>
        <v>2291.64</v>
      </c>
      <c r="U334" s="51">
        <f>'четвертая ц.к.'!$Q$149</f>
        <v>2414.27</v>
      </c>
      <c r="V334" s="51">
        <f>'четвертая ц.к.'!$Q$150</f>
        <v>2416.8200000000002</v>
      </c>
      <c r="W334" s="51">
        <f>'четвертая ц.к.'!$Q$151</f>
        <v>2404.2800000000002</v>
      </c>
      <c r="X334" s="51">
        <f>'четвертая ц.к.'!$Q$152</f>
        <v>2269.44</v>
      </c>
      <c r="Y334" s="52">
        <f>'четвертая ц.к.'!$Q$153</f>
        <v>2031.68</v>
      </c>
    </row>
    <row r="335" spans="1:25" ht="15" customHeight="1" x14ac:dyDescent="0.25">
      <c r="A335" s="57">
        <f t="shared" si="7"/>
        <v>7</v>
      </c>
      <c r="B335" s="50">
        <f>'четвертая ц.к.'!$Q$154</f>
        <v>1666</v>
      </c>
      <c r="C335" s="51">
        <f>'четвертая ц.к.'!$Q$155</f>
        <v>1497.73</v>
      </c>
      <c r="D335" s="51">
        <f>'четвертая ц.к.'!$Q$156</f>
        <v>1395.53</v>
      </c>
      <c r="E335" s="51">
        <f>'четвертая ц.к.'!$Q$157</f>
        <v>1370.35</v>
      </c>
      <c r="F335" s="51">
        <f>'четвертая ц.к.'!$Q$158</f>
        <v>1446.61</v>
      </c>
      <c r="G335" s="51">
        <f>'четвертая ц.к.'!$Q$159</f>
        <v>1588.63</v>
      </c>
      <c r="H335" s="51">
        <f>'четвертая ц.к.'!$Q$160</f>
        <v>1893.43</v>
      </c>
      <c r="I335" s="51">
        <f>'четвертая ц.к.'!$Q$161</f>
        <v>2087.92</v>
      </c>
      <c r="J335" s="51">
        <f>'четвертая ц.к.'!$Q$162</f>
        <v>2262.54</v>
      </c>
      <c r="K335" s="51">
        <f>'четвертая ц.к.'!$Q$163</f>
        <v>2426.42</v>
      </c>
      <c r="L335" s="51">
        <f>'четвертая ц.к.'!$Q$164</f>
        <v>2423.8200000000002</v>
      </c>
      <c r="M335" s="51">
        <f>'четвертая ц.к.'!$Q$165</f>
        <v>2420.09</v>
      </c>
      <c r="N335" s="51">
        <f>'четвертая ц.к.'!$Q$166</f>
        <v>2414.92</v>
      </c>
      <c r="O335" s="51">
        <f>'четвертая ц.к.'!$Q$167</f>
        <v>2432.1</v>
      </c>
      <c r="P335" s="51">
        <f>'четвертая ц.к.'!$Q$168</f>
        <v>2455.66</v>
      </c>
      <c r="Q335" s="51">
        <f>'четвертая ц.к.'!$Q$169</f>
        <v>2437.46</v>
      </c>
      <c r="R335" s="51">
        <f>'четвертая ц.к.'!$Q$170</f>
        <v>2408.12</v>
      </c>
      <c r="S335" s="51">
        <f>'четвертая ц.к.'!$Q$171</f>
        <v>2365.41</v>
      </c>
      <c r="T335" s="51">
        <f>'четвертая ц.к.'!$Q$172</f>
        <v>2388.09</v>
      </c>
      <c r="U335" s="51">
        <f>'четвертая ц.к.'!$Q$173</f>
        <v>2437.91</v>
      </c>
      <c r="V335" s="51">
        <f>'четвертая ц.к.'!$Q$174</f>
        <v>2442.12</v>
      </c>
      <c r="W335" s="51">
        <f>'четвертая ц.к.'!$Q$175</f>
        <v>2432.34</v>
      </c>
      <c r="X335" s="51">
        <f>'четвертая ц.к.'!$Q$176</f>
        <v>2259.77</v>
      </c>
      <c r="Y335" s="52">
        <f>'четвертая ц.к.'!$Q$177</f>
        <v>2040.96</v>
      </c>
    </row>
    <row r="336" spans="1:25" ht="15" customHeight="1" x14ac:dyDescent="0.25">
      <c r="A336" s="57">
        <f t="shared" si="7"/>
        <v>8</v>
      </c>
      <c r="B336" s="50">
        <f>'четвертая ц.к.'!$Q$178</f>
        <v>1678.24</v>
      </c>
      <c r="C336" s="51">
        <f>'четвертая ц.к.'!$Q$179</f>
        <v>1503.38</v>
      </c>
      <c r="D336" s="51">
        <f>'четвертая ц.к.'!$Q$180</f>
        <v>1443.18</v>
      </c>
      <c r="E336" s="51">
        <f>'четвертая ц.к.'!$Q$181</f>
        <v>1438.41</v>
      </c>
      <c r="F336" s="51">
        <f>'четвертая ц.к.'!$Q$182</f>
        <v>1464.48</v>
      </c>
      <c r="G336" s="51">
        <f>'четвертая ц.к.'!$Q$183</f>
        <v>1607.12</v>
      </c>
      <c r="H336" s="51">
        <f>'четвертая ц.к.'!$Q$184</f>
        <v>1746.29</v>
      </c>
      <c r="I336" s="51">
        <f>'четвертая ц.к.'!$Q$185</f>
        <v>2050.19</v>
      </c>
      <c r="J336" s="51">
        <f>'четвертая ц.к.'!$Q$186</f>
        <v>2233.2600000000002</v>
      </c>
      <c r="K336" s="51">
        <f>'четвертая ц.к.'!$Q$187</f>
        <v>2335.88</v>
      </c>
      <c r="L336" s="51">
        <f>'четвертая ц.к.'!$Q$188</f>
        <v>2339.3000000000002</v>
      </c>
      <c r="M336" s="51">
        <f>'четвертая ц.к.'!$Q$189</f>
        <v>2331.87</v>
      </c>
      <c r="N336" s="51">
        <f>'четвертая ц.к.'!$Q$190</f>
        <v>2305.23</v>
      </c>
      <c r="O336" s="51">
        <f>'четвертая ц.к.'!$Q$191</f>
        <v>2339.92</v>
      </c>
      <c r="P336" s="51">
        <f>'четвертая ц.к.'!$Q$192</f>
        <v>2369.9299999999998</v>
      </c>
      <c r="Q336" s="51">
        <f>'четвертая ц.к.'!$Q$193</f>
        <v>2351.79</v>
      </c>
      <c r="R336" s="51">
        <f>'четвертая ц.к.'!$Q$194</f>
        <v>2321.6</v>
      </c>
      <c r="S336" s="51">
        <f>'четвертая ц.к.'!$Q$195</f>
        <v>2296.79</v>
      </c>
      <c r="T336" s="51">
        <f>'четвертая ц.к.'!$Q$196</f>
        <v>2307.56</v>
      </c>
      <c r="U336" s="51">
        <f>'четвертая ц.к.'!$Q$197</f>
        <v>2369.5</v>
      </c>
      <c r="V336" s="51">
        <f>'четвертая ц.к.'!$Q$198</f>
        <v>2373.96</v>
      </c>
      <c r="W336" s="51">
        <f>'четвертая ц.к.'!$Q$199</f>
        <v>2340.46</v>
      </c>
      <c r="X336" s="51">
        <f>'четвертая ц.к.'!$Q$200</f>
        <v>2263.41</v>
      </c>
      <c r="Y336" s="52">
        <f>'четвертая ц.к.'!$Q$201</f>
        <v>1966</v>
      </c>
    </row>
    <row r="337" spans="1:25" ht="15" customHeight="1" x14ac:dyDescent="0.25">
      <c r="A337" s="57">
        <f t="shared" si="7"/>
        <v>9</v>
      </c>
      <c r="B337" s="50">
        <f>'четвертая ц.к.'!$Q$202</f>
        <v>1773.99</v>
      </c>
      <c r="C337" s="51">
        <f>'четвертая ц.к.'!$Q$203</f>
        <v>1629</v>
      </c>
      <c r="D337" s="51">
        <f>'четвертая ц.к.'!$Q$204</f>
        <v>1559.14</v>
      </c>
      <c r="E337" s="51">
        <f>'четвертая ц.к.'!$Q$205</f>
        <v>1519.46</v>
      </c>
      <c r="F337" s="51">
        <f>'четвертая ц.к.'!$Q$206</f>
        <v>1525.81</v>
      </c>
      <c r="G337" s="51">
        <f>'четвертая ц.к.'!$Q$207</f>
        <v>1592.46</v>
      </c>
      <c r="H337" s="51">
        <f>'четвертая ц.к.'!$Q$208</f>
        <v>1677.61</v>
      </c>
      <c r="I337" s="51">
        <f>'четвертая ц.к.'!$Q$209</f>
        <v>1870.37</v>
      </c>
      <c r="J337" s="51">
        <f>'четвертая ц.к.'!$Q$210</f>
        <v>2171.75</v>
      </c>
      <c r="K337" s="51">
        <f>'четвертая ц.к.'!$Q$211</f>
        <v>2292.73</v>
      </c>
      <c r="L337" s="51">
        <f>'четвертая ц.к.'!$Q$212</f>
        <v>2306.39</v>
      </c>
      <c r="M337" s="51">
        <f>'четвертая ц.к.'!$Q$213</f>
        <v>2309.75</v>
      </c>
      <c r="N337" s="51">
        <f>'четвертая ц.к.'!$Q$214</f>
        <v>2302.83</v>
      </c>
      <c r="O337" s="51">
        <f>'четвертая ц.к.'!$Q$215</f>
        <v>2305.23</v>
      </c>
      <c r="P337" s="51">
        <f>'четвертая ц.к.'!$Q$216</f>
        <v>2303.6799999999998</v>
      </c>
      <c r="Q337" s="51">
        <f>'четвертая ц.к.'!$Q$217</f>
        <v>2299.63</v>
      </c>
      <c r="R337" s="51">
        <f>'четвертая ц.к.'!$Q$218</f>
        <v>2296.44</v>
      </c>
      <c r="S337" s="51">
        <f>'четвертая ц.к.'!$Q$219</f>
        <v>2288.8000000000002</v>
      </c>
      <c r="T337" s="51">
        <f>'четвертая ц.к.'!$Q$220</f>
        <v>2306.71</v>
      </c>
      <c r="U337" s="51">
        <f>'четвертая ц.к.'!$Q$221</f>
        <v>2383.3200000000002</v>
      </c>
      <c r="V337" s="51">
        <f>'четвертая ц.к.'!$Q$222</f>
        <v>2382.0300000000002</v>
      </c>
      <c r="W337" s="51">
        <f>'четвертая ц.к.'!$Q$223</f>
        <v>2381.14</v>
      </c>
      <c r="X337" s="51">
        <f>'четвертая ц.к.'!$Q$224</f>
        <v>2302.21</v>
      </c>
      <c r="Y337" s="52">
        <f>'четвертая ц.к.'!$Q$225</f>
        <v>2085.1799999999998</v>
      </c>
    </row>
    <row r="338" spans="1:25" ht="15" customHeight="1" x14ac:dyDescent="0.25">
      <c r="A338" s="57">
        <f t="shared" si="7"/>
        <v>10</v>
      </c>
      <c r="B338" s="50">
        <f>'четвертая ц.к.'!$Q$226</f>
        <v>1787.76</v>
      </c>
      <c r="C338" s="51">
        <f>'четвертая ц.к.'!$Q$227</f>
        <v>1635.03</v>
      </c>
      <c r="D338" s="51">
        <f>'четвертая ц.к.'!$Q$228</f>
        <v>1596.23</v>
      </c>
      <c r="E338" s="51">
        <f>'четвертая ц.к.'!$Q$229</f>
        <v>1537.09</v>
      </c>
      <c r="F338" s="51">
        <f>'четвертая ц.к.'!$Q$230</f>
        <v>1547.34</v>
      </c>
      <c r="G338" s="51">
        <f>'четвертая ц.к.'!$Q$231</f>
        <v>1588.52</v>
      </c>
      <c r="H338" s="51">
        <f>'четвертая ц.к.'!$Q$232</f>
        <v>1637.2</v>
      </c>
      <c r="I338" s="51">
        <f>'четвертая ц.к.'!$Q$233</f>
        <v>1714.81</v>
      </c>
      <c r="J338" s="51">
        <f>'четвертая ц.к.'!$Q$234</f>
        <v>2029.62</v>
      </c>
      <c r="K338" s="51">
        <f>'четвертая ц.к.'!$Q$235</f>
        <v>2188.9299999999998</v>
      </c>
      <c r="L338" s="51">
        <f>'четвертая ц.к.'!$Q$236</f>
        <v>2194.9499999999998</v>
      </c>
      <c r="M338" s="51">
        <f>'четвертая ц.к.'!$Q$237</f>
        <v>2192.4699999999998</v>
      </c>
      <c r="N338" s="51">
        <f>'четвертая ц.к.'!$Q$238</f>
        <v>2189.65</v>
      </c>
      <c r="O338" s="51">
        <f>'четвертая ц.к.'!$Q$239</f>
        <v>2192.48</v>
      </c>
      <c r="P338" s="51">
        <f>'четвертая ц.к.'!$Q$240</f>
        <v>2195.91</v>
      </c>
      <c r="Q338" s="51">
        <f>'четвертая ц.к.'!$Q$241</f>
        <v>2196.7600000000002</v>
      </c>
      <c r="R338" s="51">
        <f>'четвертая ц.к.'!$Q$242</f>
        <v>2201.7399999999998</v>
      </c>
      <c r="S338" s="51">
        <f>'четвертая ц.к.'!$Q$243</f>
        <v>2206.67</v>
      </c>
      <c r="T338" s="51">
        <f>'четвертая ц.к.'!$Q$244</f>
        <v>2226.14</v>
      </c>
      <c r="U338" s="51">
        <f>'четвертая ц.к.'!$Q$245</f>
        <v>2400.63</v>
      </c>
      <c r="V338" s="51">
        <f>'четвертая ц.к.'!$Q$246</f>
        <v>2426.5700000000002</v>
      </c>
      <c r="W338" s="51">
        <f>'четвертая ц.к.'!$Q$247</f>
        <v>2348.89</v>
      </c>
      <c r="X338" s="51">
        <f>'четвертая ц.к.'!$Q$248</f>
        <v>2204.91</v>
      </c>
      <c r="Y338" s="52">
        <f>'четвертая ц.к.'!$Q$249</f>
        <v>2073.7800000000002</v>
      </c>
    </row>
    <row r="339" spans="1:25" s="45" customFormat="1" ht="15" customHeight="1" x14ac:dyDescent="0.25">
      <c r="A339" s="57">
        <f t="shared" si="7"/>
        <v>11</v>
      </c>
      <c r="B339" s="50">
        <f>'четвертая ц.к.'!$Q$250</f>
        <v>1775.98</v>
      </c>
      <c r="C339" s="51">
        <f>'четвертая ц.к.'!$Q$251</f>
        <v>1624.2</v>
      </c>
      <c r="D339" s="51">
        <f>'четвертая ц.к.'!$Q$252</f>
        <v>1582.01</v>
      </c>
      <c r="E339" s="51">
        <f>'четвертая ц.к.'!$Q$253</f>
        <v>1556.65</v>
      </c>
      <c r="F339" s="51">
        <f>'четвертая ц.к.'!$Q$254</f>
        <v>1581.2</v>
      </c>
      <c r="G339" s="51">
        <f>'четвертая ц.к.'!$Q$255</f>
        <v>1708.2</v>
      </c>
      <c r="H339" s="51">
        <f>'четвертая ц.к.'!$Q$256</f>
        <v>2060</v>
      </c>
      <c r="I339" s="51">
        <f>'четвертая ц.к.'!$Q$257</f>
        <v>2166.56</v>
      </c>
      <c r="J339" s="51">
        <f>'четвертая ц.к.'!$Q$258</f>
        <v>2333.25</v>
      </c>
      <c r="K339" s="51">
        <f>'четвертая ц.к.'!$Q$259</f>
        <v>2461.65</v>
      </c>
      <c r="L339" s="51">
        <f>'четвертая ц.к.'!$Q$260</f>
        <v>2441.91</v>
      </c>
      <c r="M339" s="51">
        <f>'четвертая ц.к.'!$Q$261</f>
        <v>2436.8000000000002</v>
      </c>
      <c r="N339" s="51">
        <f>'четвертая ц.к.'!$Q$262</f>
        <v>2393.2199999999998</v>
      </c>
      <c r="O339" s="51">
        <f>'четвертая ц.к.'!$Q$263</f>
        <v>2828.1</v>
      </c>
      <c r="P339" s="51">
        <f>'четвертая ц.к.'!$Q$264</f>
        <v>2462.8000000000002</v>
      </c>
      <c r="Q339" s="51">
        <f>'четвертая ц.к.'!$Q$265</f>
        <v>2460.6799999999998</v>
      </c>
      <c r="R339" s="51">
        <f>'четвертая ц.к.'!$Q$266</f>
        <v>2421.1999999999998</v>
      </c>
      <c r="S339" s="51">
        <f>'четвертая ц.к.'!$Q$267</f>
        <v>2389.2199999999998</v>
      </c>
      <c r="T339" s="51">
        <f>'четвертая ц.к.'!$Q$268</f>
        <v>2371.46</v>
      </c>
      <c r="U339" s="51">
        <f>'четвертая ц.к.'!$Q$269</f>
        <v>2447.0500000000002</v>
      </c>
      <c r="V339" s="51">
        <f>'четвертая ц.к.'!$Q$270</f>
        <v>2457.81</v>
      </c>
      <c r="W339" s="51">
        <f>'четвертая ц.к.'!$Q$271</f>
        <v>2381.69</v>
      </c>
      <c r="X339" s="51">
        <f>'четвертая ц.к.'!$Q$272</f>
        <v>2260.23</v>
      </c>
      <c r="Y339" s="52">
        <f>'четвертая ц.к.'!$Q$273</f>
        <v>2054.31</v>
      </c>
    </row>
    <row r="340" spans="1:25" ht="15" customHeight="1" x14ac:dyDescent="0.25">
      <c r="A340" s="57">
        <f t="shared" si="7"/>
        <v>12</v>
      </c>
      <c r="B340" s="50">
        <f>'четвертая ц.к.'!$Q$274</f>
        <v>1753.26</v>
      </c>
      <c r="C340" s="51">
        <f>'четвертая ц.к.'!$Q$275</f>
        <v>1568.3</v>
      </c>
      <c r="D340" s="51">
        <f>'четвертая ц.к.'!$Q$276</f>
        <v>1499.44</v>
      </c>
      <c r="E340" s="51">
        <f>'четвертая ц.к.'!$Q$277</f>
        <v>1477.53</v>
      </c>
      <c r="F340" s="51">
        <f>'четвертая ц.к.'!$Q$278</f>
        <v>1536.57</v>
      </c>
      <c r="G340" s="51">
        <f>'четвертая ц.к.'!$Q$279</f>
        <v>1691.28</v>
      </c>
      <c r="H340" s="51">
        <f>'четвертая ц.к.'!$Q$280</f>
        <v>2023.17</v>
      </c>
      <c r="I340" s="51">
        <f>'четвертая ц.к.'!$Q$281</f>
        <v>2168.7199999999998</v>
      </c>
      <c r="J340" s="51">
        <f>'четвертая ц.к.'!$Q$282</f>
        <v>2375.2600000000002</v>
      </c>
      <c r="K340" s="51">
        <f>'четвертая ц.к.'!$Q$283</f>
        <v>2437.34</v>
      </c>
      <c r="L340" s="51">
        <f>'четвертая ц.к.'!$Q$284</f>
        <v>2443.6799999999998</v>
      </c>
      <c r="M340" s="51">
        <f>'четвертая ц.к.'!$Q$285</f>
        <v>2430.25</v>
      </c>
      <c r="N340" s="51">
        <f>'четвертая ц.к.'!$Q$286</f>
        <v>2389.37</v>
      </c>
      <c r="O340" s="51">
        <f>'четвертая ц.к.'!$Q$287</f>
        <v>2417.6799999999998</v>
      </c>
      <c r="P340" s="51">
        <f>'четвертая ц.к.'!$Q$288</f>
        <v>2507.86</v>
      </c>
      <c r="Q340" s="51">
        <f>'четвертая ц.к.'!$Q$289</f>
        <v>2487.29</v>
      </c>
      <c r="R340" s="51">
        <f>'четвертая ц.к.'!$Q$290</f>
        <v>2467.29</v>
      </c>
      <c r="S340" s="51">
        <f>'четвертая ц.к.'!$Q$291</f>
        <v>2435.67</v>
      </c>
      <c r="T340" s="51">
        <f>'четвертая ц.к.'!$Q$292</f>
        <v>2421.4499999999998</v>
      </c>
      <c r="U340" s="51">
        <f>'четвертая ц.к.'!$Q$293</f>
        <v>2476.0300000000002</v>
      </c>
      <c r="V340" s="51">
        <f>'четвертая ц.к.'!$Q$294</f>
        <v>2463.27</v>
      </c>
      <c r="W340" s="51">
        <f>'четвертая ц.к.'!$Q$295</f>
        <v>2928.71</v>
      </c>
      <c r="X340" s="51">
        <f>'четвертая ц.к.'!$Q$296</f>
        <v>2296.31</v>
      </c>
      <c r="Y340" s="52">
        <f>'четвертая ц.к.'!$Q$297</f>
        <v>2069.02</v>
      </c>
    </row>
    <row r="341" spans="1:25" ht="15" customHeight="1" x14ac:dyDescent="0.25">
      <c r="A341" s="57">
        <f t="shared" si="7"/>
        <v>13</v>
      </c>
      <c r="B341" s="50">
        <f>'четвертая ц.к.'!$Q$298</f>
        <v>1683.12</v>
      </c>
      <c r="C341" s="51">
        <f>'четвертая ц.к.'!$Q$299</f>
        <v>1544.37</v>
      </c>
      <c r="D341" s="51">
        <f>'четвертая ц.к.'!$Q$300</f>
        <v>1486.88</v>
      </c>
      <c r="E341" s="51">
        <f>'четвертая ц.к.'!$Q$301</f>
        <v>1474.68</v>
      </c>
      <c r="F341" s="51">
        <f>'четвертая ц.к.'!$Q$302</f>
        <v>1530.61</v>
      </c>
      <c r="G341" s="51">
        <f>'четвертая ц.к.'!$Q$303</f>
        <v>1686.11</v>
      </c>
      <c r="H341" s="51">
        <f>'четвертая ц.к.'!$Q$304</f>
        <v>1856.66</v>
      </c>
      <c r="I341" s="51">
        <f>'четвертая ц.к.'!$Q$305</f>
        <v>2161.0500000000002</v>
      </c>
      <c r="J341" s="51">
        <f>'четвертая ц.к.'!$Q$306</f>
        <v>2377.21</v>
      </c>
      <c r="K341" s="51">
        <f>'четвертая ц.к.'!$Q$307</f>
        <v>2421.41</v>
      </c>
      <c r="L341" s="51">
        <f>'четвертая ц.к.'!$Q$308</f>
        <v>2419.5</v>
      </c>
      <c r="M341" s="51">
        <f>'четвертая ц.к.'!$Q$309</f>
        <v>2420.13</v>
      </c>
      <c r="N341" s="51">
        <f>'четвертая ц.к.'!$Q$310</f>
        <v>2419.23</v>
      </c>
      <c r="O341" s="51">
        <f>'четвертая ц.к.'!$Q$311</f>
        <v>2474.27</v>
      </c>
      <c r="P341" s="51">
        <f>'четвертая ц.к.'!$Q$312</f>
        <v>2519.91</v>
      </c>
      <c r="Q341" s="51">
        <f>'четвертая ц.к.'!$Q$313</f>
        <v>2504.4</v>
      </c>
      <c r="R341" s="51">
        <f>'четвертая ц.к.'!$Q$314</f>
        <v>2454.62</v>
      </c>
      <c r="S341" s="51">
        <f>'четвертая ц.к.'!$Q$315</f>
        <v>2417.7399999999998</v>
      </c>
      <c r="T341" s="51">
        <f>'четвертая ц.к.'!$Q$316</f>
        <v>2415.3000000000002</v>
      </c>
      <c r="U341" s="51">
        <f>'четвертая ц.к.'!$Q$317</f>
        <v>2490.54</v>
      </c>
      <c r="V341" s="51">
        <f>'четвертая ц.к.'!$Q$318</f>
        <v>2490.33</v>
      </c>
      <c r="W341" s="51">
        <f>'четвертая ц.к.'!$Q$319</f>
        <v>2429.5300000000002</v>
      </c>
      <c r="X341" s="51">
        <f>'четвертая ц.к.'!$Q$320</f>
        <v>2347.54</v>
      </c>
      <c r="Y341" s="52">
        <f>'четвертая ц.к.'!$Q$321</f>
        <v>2077.4899999999998</v>
      </c>
    </row>
    <row r="342" spans="1:25" ht="15" customHeight="1" x14ac:dyDescent="0.25">
      <c r="A342" s="57">
        <f t="shared" si="7"/>
        <v>14</v>
      </c>
      <c r="B342" s="50">
        <f>'четвертая ц.к.'!$Q$322</f>
        <v>1751.73</v>
      </c>
      <c r="C342" s="51">
        <f>'четвертая ц.к.'!$Q$323</f>
        <v>1595.92</v>
      </c>
      <c r="D342" s="51">
        <f>'четвертая ц.к.'!$Q$324</f>
        <v>1546.03</v>
      </c>
      <c r="E342" s="51">
        <f>'четвертая ц.к.'!$Q$325</f>
        <v>1526.53</v>
      </c>
      <c r="F342" s="51">
        <f>'четвертая ц.к.'!$Q$326</f>
        <v>1543.15</v>
      </c>
      <c r="G342" s="51">
        <f>'четвертая ц.к.'!$Q$327</f>
        <v>1635.11</v>
      </c>
      <c r="H342" s="51">
        <f>'четвертая ц.к.'!$Q$328</f>
        <v>1889.24</v>
      </c>
      <c r="I342" s="51">
        <f>'четвертая ц.к.'!$Q$329</f>
        <v>2185.14</v>
      </c>
      <c r="J342" s="51">
        <f>'четвертая ц.к.'!$Q$330</f>
        <v>2390.5300000000002</v>
      </c>
      <c r="K342" s="51">
        <f>'четвертая ц.к.'!$Q$331</f>
        <v>2424.21</v>
      </c>
      <c r="L342" s="51">
        <f>'четвертая ц.к.'!$Q$332</f>
        <v>2420.65</v>
      </c>
      <c r="M342" s="51">
        <f>'четвертая ц.к.'!$Q$333</f>
        <v>2436.1</v>
      </c>
      <c r="N342" s="51">
        <f>'четвертая ц.к.'!$Q$334</f>
        <v>2435.3000000000002</v>
      </c>
      <c r="O342" s="51">
        <f>'четвертая ц.к.'!$Q$335</f>
        <v>2505.8200000000002</v>
      </c>
      <c r="P342" s="51">
        <f>'четвертая ц.к.'!$Q$336</f>
        <v>2519.5</v>
      </c>
      <c r="Q342" s="51">
        <f>'четвертая ц.к.'!$Q$337</f>
        <v>2513.1</v>
      </c>
      <c r="R342" s="51">
        <f>'четвертая ц.к.'!$Q$338</f>
        <v>2497.48</v>
      </c>
      <c r="S342" s="51">
        <f>'четвертая ц.к.'!$Q$339</f>
        <v>2423.0300000000002</v>
      </c>
      <c r="T342" s="51">
        <f>'четвертая ц.к.'!$Q$340</f>
        <v>2383.94</v>
      </c>
      <c r="U342" s="51">
        <f>'четвертая ц.к.'!$Q$341</f>
        <v>2448.3200000000002</v>
      </c>
      <c r="V342" s="51">
        <f>'четвертая ц.к.'!$Q$342</f>
        <v>2429.1999999999998</v>
      </c>
      <c r="W342" s="51">
        <f>'четвертая ц.к.'!$Q$343</f>
        <v>2391.21</v>
      </c>
      <c r="X342" s="51">
        <f>'четвертая ц.к.'!$Q$344</f>
        <v>2343.71</v>
      </c>
      <c r="Y342" s="52">
        <f>'четвертая ц.к.'!$Q$345</f>
        <v>2103.0500000000002</v>
      </c>
    </row>
    <row r="343" spans="1:25" ht="15" customHeight="1" x14ac:dyDescent="0.25">
      <c r="A343" s="57">
        <f t="shared" si="7"/>
        <v>15</v>
      </c>
      <c r="B343" s="50">
        <f>'четвертая ц.к.'!$Q$346</f>
        <v>1776.45</v>
      </c>
      <c r="C343" s="51">
        <f>'четвертая ц.к.'!$Q$347</f>
        <v>1606.72</v>
      </c>
      <c r="D343" s="51">
        <f>'четвертая ц.к.'!$Q$348</f>
        <v>1511.3</v>
      </c>
      <c r="E343" s="51">
        <f>'четвертая ц.к.'!$Q$349</f>
        <v>1472.46</v>
      </c>
      <c r="F343" s="51">
        <f>'четвертая ц.к.'!$Q$350</f>
        <v>1544.54</v>
      </c>
      <c r="G343" s="51">
        <f>'четвертая ц.к.'!$Q$351</f>
        <v>1630.9</v>
      </c>
      <c r="H343" s="51">
        <f>'четвертая ц.к.'!$Q$352</f>
        <v>1878.28</v>
      </c>
      <c r="I343" s="51">
        <f>'четвертая ц.к.'!$Q$353</f>
        <v>2146.2600000000002</v>
      </c>
      <c r="J343" s="51">
        <f>'четвертая ц.к.'!$Q$354</f>
        <v>2346.27</v>
      </c>
      <c r="K343" s="51">
        <f>'четвертая ц.к.'!$Q$355</f>
        <v>2397.66</v>
      </c>
      <c r="L343" s="51">
        <f>'четвертая ц.к.'!$Q$356</f>
        <v>2396.9299999999998</v>
      </c>
      <c r="M343" s="51">
        <f>'четвертая ц.к.'!$Q$357</f>
        <v>2402.4</v>
      </c>
      <c r="N343" s="51">
        <f>'четвертая ц.к.'!$Q$358</f>
        <v>2409.7800000000002</v>
      </c>
      <c r="O343" s="51">
        <f>'четвертая ц.к.'!$Q$359</f>
        <v>2432.64</v>
      </c>
      <c r="P343" s="51">
        <f>'четвертая ц.к.'!$Q$360</f>
        <v>2475.5500000000002</v>
      </c>
      <c r="Q343" s="51">
        <f>'четвертая ц.к.'!$Q$361</f>
        <v>2448.64</v>
      </c>
      <c r="R343" s="51">
        <f>'четвертая ц.к.'!$Q$362</f>
        <v>2431.7399999999998</v>
      </c>
      <c r="S343" s="51">
        <f>'четвертая ц.к.'!$Q$363</f>
        <v>2400.44</v>
      </c>
      <c r="T343" s="51">
        <f>'четвертая ц.к.'!$Q$364</f>
        <v>2384.5500000000002</v>
      </c>
      <c r="U343" s="51">
        <f>'четвертая ц.к.'!$Q$365</f>
        <v>2480.0700000000002</v>
      </c>
      <c r="V343" s="51">
        <f>'четвертая ц.к.'!$Q$366</f>
        <v>2498.35</v>
      </c>
      <c r="W343" s="51">
        <f>'четвертая ц.к.'!$Q$367</f>
        <v>2419.42</v>
      </c>
      <c r="X343" s="51">
        <f>'четвертая ц.к.'!$Q$368</f>
        <v>2280.6799999999998</v>
      </c>
      <c r="Y343" s="52">
        <f>'четвертая ц.к.'!$Q$369</f>
        <v>2109.17</v>
      </c>
    </row>
    <row r="344" spans="1:25" ht="15" customHeight="1" x14ac:dyDescent="0.25">
      <c r="A344" s="57">
        <f t="shared" si="7"/>
        <v>16</v>
      </c>
      <c r="B344" s="50">
        <f>'четвертая ц.к.'!$Q$370</f>
        <v>1844.54</v>
      </c>
      <c r="C344" s="51">
        <f>'четвертая ц.к.'!$Q$371</f>
        <v>1759.16</v>
      </c>
      <c r="D344" s="51">
        <f>'четвертая ц.к.'!$Q$372</f>
        <v>1686.59</v>
      </c>
      <c r="E344" s="51">
        <f>'четвертая ц.к.'!$Q$373</f>
        <v>1661.21</v>
      </c>
      <c r="F344" s="51">
        <f>'четвертая ц.к.'!$Q$374</f>
        <v>1663.49</v>
      </c>
      <c r="G344" s="51">
        <f>'четвертая ц.к.'!$Q$375</f>
        <v>1746.61</v>
      </c>
      <c r="H344" s="51">
        <f>'четвертая ц.к.'!$Q$376</f>
        <v>1909.87</v>
      </c>
      <c r="I344" s="51">
        <f>'четвертая ц.к.'!$Q$377</f>
        <v>2076.4899999999998</v>
      </c>
      <c r="J344" s="51">
        <f>'четвертая ц.к.'!$Q$378</f>
        <v>2241.3000000000002</v>
      </c>
      <c r="K344" s="51">
        <f>'четвертая ц.к.'!$Q$379</f>
        <v>2376.0100000000002</v>
      </c>
      <c r="L344" s="51">
        <f>'четвертая ц.к.'!$Q$380</f>
        <v>2387.1799999999998</v>
      </c>
      <c r="M344" s="51">
        <f>'четвертая ц.к.'!$Q$381</f>
        <v>2373.4899999999998</v>
      </c>
      <c r="N344" s="51">
        <f>'четвертая ц.к.'!$Q$382</f>
        <v>2380.87</v>
      </c>
      <c r="O344" s="51">
        <f>'четвертая ц.к.'!$Q$383</f>
        <v>2407.23</v>
      </c>
      <c r="P344" s="51">
        <f>'четвертая ц.к.'!$Q$384</f>
        <v>2438.88</v>
      </c>
      <c r="Q344" s="51">
        <f>'четвертая ц.к.'!$Q$385</f>
        <v>2379.65</v>
      </c>
      <c r="R344" s="51">
        <f>'четвертая ц.к.'!$Q$386</f>
        <v>2394.44</v>
      </c>
      <c r="S344" s="51">
        <f>'четвертая ц.к.'!$Q$387</f>
        <v>2424.7399999999998</v>
      </c>
      <c r="T344" s="51">
        <f>'четвертая ц.к.'!$Q$388</f>
        <v>2401.16</v>
      </c>
      <c r="U344" s="51">
        <f>'четвертая ц.к.'!$Q$389</f>
        <v>2624.86</v>
      </c>
      <c r="V344" s="51">
        <f>'четвертая ц.к.'!$Q$390</f>
        <v>2597.19</v>
      </c>
      <c r="W344" s="51">
        <f>'четвертая ц.к.'!$Q$391</f>
        <v>2435.16</v>
      </c>
      <c r="X344" s="51">
        <f>'четвертая ц.к.'!$Q$392</f>
        <v>2219.89</v>
      </c>
      <c r="Y344" s="52">
        <f>'четвертая ц.к.'!$Q$393</f>
        <v>2118.7199999999998</v>
      </c>
    </row>
    <row r="345" spans="1:25" ht="15" customHeight="1" x14ac:dyDescent="0.25">
      <c r="A345" s="57">
        <f t="shared" si="7"/>
        <v>17</v>
      </c>
      <c r="B345" s="50">
        <f>'четвертая ц.к.'!$Q$394</f>
        <v>1978.38</v>
      </c>
      <c r="C345" s="51">
        <f>'четвертая ц.к.'!$Q$395</f>
        <v>1772.98</v>
      </c>
      <c r="D345" s="51">
        <f>'четвертая ц.к.'!$Q$396</f>
        <v>1707.94</v>
      </c>
      <c r="E345" s="51">
        <f>'четвертая ц.к.'!$Q$397</f>
        <v>1676.77</v>
      </c>
      <c r="F345" s="51">
        <f>'четвертая ц.к.'!$Q$398</f>
        <v>1536.67</v>
      </c>
      <c r="G345" s="51">
        <f>'четвертая ц.к.'!$Q$399</f>
        <v>1542.73</v>
      </c>
      <c r="H345" s="51">
        <f>'четвертая ц.к.'!$Q$400</f>
        <v>1668.92</v>
      </c>
      <c r="I345" s="51">
        <f>'четвертая ц.к.'!$Q$401</f>
        <v>1797.26</v>
      </c>
      <c r="J345" s="51">
        <f>'четвертая ц.к.'!$Q$402</f>
        <v>2142</v>
      </c>
      <c r="K345" s="51">
        <f>'четвертая ц.к.'!$Q$403</f>
        <v>2216.4699999999998</v>
      </c>
      <c r="L345" s="51">
        <f>'четвертая ц.к.'!$Q$404</f>
        <v>2251.66</v>
      </c>
      <c r="M345" s="51">
        <f>'четвертая ц.к.'!$Q$405</f>
        <v>2259.96</v>
      </c>
      <c r="N345" s="51">
        <f>'четвертая ц.к.'!$Q$406</f>
        <v>2263.7399999999998</v>
      </c>
      <c r="O345" s="51">
        <f>'четвертая ц.к.'!$Q$407</f>
        <v>2291.17</v>
      </c>
      <c r="P345" s="51">
        <f>'четвертая ц.к.'!$Q$408</f>
        <v>2279.5300000000002</v>
      </c>
      <c r="Q345" s="51">
        <f>'четвертая ц.к.'!$Q$409</f>
        <v>2282.96</v>
      </c>
      <c r="R345" s="51">
        <f>'четвертая ц.к.'!$Q$410</f>
        <v>2291.44</v>
      </c>
      <c r="S345" s="51">
        <f>'четвертая ц.к.'!$Q$411</f>
        <v>2313.54</v>
      </c>
      <c r="T345" s="51">
        <f>'четвертая ц.к.'!$Q$412</f>
        <v>2480.69</v>
      </c>
      <c r="U345" s="51">
        <f>'четвертая ц.к.'!$Q$413</f>
        <v>2693.17</v>
      </c>
      <c r="V345" s="51">
        <f>'четвертая ц.к.'!$Q$414</f>
        <v>3529.92</v>
      </c>
      <c r="W345" s="51">
        <f>'четвертая ц.к.'!$Q$415</f>
        <v>3505.68</v>
      </c>
      <c r="X345" s="51">
        <f>'четвертая ц.к.'!$Q$416</f>
        <v>2235.6</v>
      </c>
      <c r="Y345" s="52">
        <f>'четвертая ц.к.'!$Q$417</f>
        <v>2097.81</v>
      </c>
    </row>
    <row r="346" spans="1:25" ht="15" customHeight="1" x14ac:dyDescent="0.25">
      <c r="A346" s="57">
        <f t="shared" si="7"/>
        <v>18</v>
      </c>
      <c r="B346" s="50">
        <f>'четвертая ц.к.'!$Q$418</f>
        <v>1724.29</v>
      </c>
      <c r="C346" s="51">
        <f>'четвертая ц.к.'!$Q$419</f>
        <v>1538.18</v>
      </c>
      <c r="D346" s="51">
        <f>'четвертая ц.к.'!$Q$420</f>
        <v>1526.53</v>
      </c>
      <c r="E346" s="51">
        <f>'четвертая ц.к.'!$Q$421</f>
        <v>1445.59</v>
      </c>
      <c r="F346" s="51">
        <f>'четвертая ц.к.'!$Q$422</f>
        <v>1436.9</v>
      </c>
      <c r="G346" s="51">
        <f>'четвертая ц.к.'!$Q$423</f>
        <v>1521.68</v>
      </c>
      <c r="H346" s="51">
        <f>'четвертая ц.к.'!$Q$424</f>
        <v>1723</v>
      </c>
      <c r="I346" s="51">
        <f>'четвертая ц.к.'!$Q$425</f>
        <v>2059.39</v>
      </c>
      <c r="J346" s="51">
        <f>'четвертая ц.к.'!$Q$426</f>
        <v>2221.7800000000002</v>
      </c>
      <c r="K346" s="51">
        <f>'четвертая ц.к.'!$Q$427</f>
        <v>2299.9499999999998</v>
      </c>
      <c r="L346" s="51">
        <f>'четвертая ц.к.'!$Q$428</f>
        <v>2325.0300000000002</v>
      </c>
      <c r="M346" s="51">
        <f>'четвертая ц.к.'!$Q$429</f>
        <v>2325.2800000000002</v>
      </c>
      <c r="N346" s="51">
        <f>'четвертая ц.к.'!$Q$430</f>
        <v>2322.7800000000002</v>
      </c>
      <c r="O346" s="51">
        <f>'четвертая ц.к.'!$Q$431</f>
        <v>2353.4699999999998</v>
      </c>
      <c r="P346" s="51">
        <f>'четвертая ц.к.'!$Q$432</f>
        <v>2414.56</v>
      </c>
      <c r="Q346" s="51">
        <f>'четвертая ц.к.'!$Q$433</f>
        <v>2391.81</v>
      </c>
      <c r="R346" s="51">
        <f>'четвертая ц.к.'!$Q$434</f>
        <v>2373.04</v>
      </c>
      <c r="S346" s="51">
        <f>'четвертая ц.к.'!$Q$435</f>
        <v>2323.9499999999998</v>
      </c>
      <c r="T346" s="51">
        <f>'четвертая ц.к.'!$Q$436</f>
        <v>2313.27</v>
      </c>
      <c r="U346" s="51">
        <f>'четвертая ц.к.'!$Q$437</f>
        <v>2563.4699999999998</v>
      </c>
      <c r="V346" s="51">
        <f>'четвертая ц.к.'!$Q$438</f>
        <v>2389.39</v>
      </c>
      <c r="W346" s="51">
        <f>'четвертая ц.к.'!$Q$439</f>
        <v>2328.2199999999998</v>
      </c>
      <c r="X346" s="51">
        <f>'четвертая ц.к.'!$Q$440</f>
        <v>2202.15</v>
      </c>
      <c r="Y346" s="52">
        <f>'четвертая ц.к.'!$Q$441</f>
        <v>1979.71</v>
      </c>
    </row>
    <row r="347" spans="1:25" ht="15" customHeight="1" x14ac:dyDescent="0.25">
      <c r="A347" s="57">
        <f t="shared" si="7"/>
        <v>19</v>
      </c>
      <c r="B347" s="50">
        <f>'четвертая ц.к.'!$Q$442</f>
        <v>1722.44</v>
      </c>
      <c r="C347" s="51">
        <f>'четвертая ц.к.'!$Q$443</f>
        <v>1590.57</v>
      </c>
      <c r="D347" s="51">
        <f>'четвертая ц.к.'!$Q$444</f>
        <v>1501.67</v>
      </c>
      <c r="E347" s="51">
        <f>'четвертая ц.к.'!$Q$445</f>
        <v>1487.69</v>
      </c>
      <c r="F347" s="51">
        <f>'четвертая ц.к.'!$Q$446</f>
        <v>1483.8</v>
      </c>
      <c r="G347" s="51">
        <f>'четвертая ц.к.'!$Q$447</f>
        <v>1605.84</v>
      </c>
      <c r="H347" s="51">
        <f>'четвертая ц.к.'!$Q$448</f>
        <v>1743.13</v>
      </c>
      <c r="I347" s="51">
        <f>'четвертая ц.к.'!$Q$449</f>
        <v>2080.81</v>
      </c>
      <c r="J347" s="51">
        <f>'четвертая ц.к.'!$Q$450</f>
        <v>2390.4499999999998</v>
      </c>
      <c r="K347" s="51">
        <f>'четвертая ц.к.'!$Q$451</f>
        <v>2431.77</v>
      </c>
      <c r="L347" s="51">
        <f>'четвертая ц.к.'!$Q$452</f>
        <v>2443.41</v>
      </c>
      <c r="M347" s="51">
        <f>'четвертая ц.к.'!$Q$453</f>
        <v>2450.19</v>
      </c>
      <c r="N347" s="51">
        <f>'четвертая ц.к.'!$Q$454</f>
        <v>2452.4699999999998</v>
      </c>
      <c r="O347" s="51">
        <f>'четвертая ц.к.'!$Q$455</f>
        <v>2464.9</v>
      </c>
      <c r="P347" s="51">
        <f>'четвертая ц.к.'!$Q$456</f>
        <v>2495.41</v>
      </c>
      <c r="Q347" s="51">
        <f>'четвертая ц.к.'!$Q$457</f>
        <v>2490.17</v>
      </c>
      <c r="R347" s="51">
        <f>'четвертая ц.к.'!$Q$458</f>
        <v>2493.1</v>
      </c>
      <c r="S347" s="51">
        <f>'четвертая ц.к.'!$Q$459</f>
        <v>2459.96</v>
      </c>
      <c r="T347" s="51">
        <f>'четвертая ц.к.'!$Q$460</f>
        <v>2452.0700000000002</v>
      </c>
      <c r="U347" s="51">
        <f>'четвертая ц.к.'!$Q$461</f>
        <v>2610.21</v>
      </c>
      <c r="V347" s="51">
        <f>'четвертая ц.к.'!$Q$462</f>
        <v>2638.62</v>
      </c>
      <c r="W347" s="51">
        <f>'четвертая ц.к.'!$Q$463</f>
        <v>2457.0300000000002</v>
      </c>
      <c r="X347" s="51">
        <f>'четвертая ц.к.'!$Q$464</f>
        <v>2383.71</v>
      </c>
      <c r="Y347" s="52">
        <f>'четвертая ц.к.'!$Q$465</f>
        <v>2120.5</v>
      </c>
    </row>
    <row r="348" spans="1:25" s="45" customFormat="1" ht="15" customHeight="1" x14ac:dyDescent="0.25">
      <c r="A348" s="57">
        <f t="shared" si="7"/>
        <v>20</v>
      </c>
      <c r="B348" s="50">
        <f>'четвертая ц.к.'!$Q$466</f>
        <v>1785.48</v>
      </c>
      <c r="C348" s="51">
        <f>'четвертая ц.к.'!$Q$467</f>
        <v>1630.59</v>
      </c>
      <c r="D348" s="51">
        <f>'четвертая ц.к.'!$Q$468</f>
        <v>1570.99</v>
      </c>
      <c r="E348" s="51">
        <f>'четвертая ц.к.'!$Q$469</f>
        <v>1572.65</v>
      </c>
      <c r="F348" s="51">
        <f>'четвертая ц.к.'!$Q$470</f>
        <v>1595.63</v>
      </c>
      <c r="G348" s="51">
        <f>'четвертая ц.к.'!$Q$471</f>
        <v>1671.89</v>
      </c>
      <c r="H348" s="51">
        <f>'четвертая ц.к.'!$Q$472</f>
        <v>1927.73</v>
      </c>
      <c r="I348" s="51">
        <f>'четвертая ц.к.'!$Q$473</f>
        <v>2155.66</v>
      </c>
      <c r="J348" s="51">
        <f>'четвертая ц.к.'!$Q$474</f>
        <v>2401.31</v>
      </c>
      <c r="K348" s="51">
        <f>'четвертая ц.к.'!$Q$475</f>
        <v>2445.35</v>
      </c>
      <c r="L348" s="51">
        <f>'четвертая ц.к.'!$Q$476</f>
        <v>2460.42</v>
      </c>
      <c r="M348" s="51">
        <f>'четвертая ц.к.'!$Q$477</f>
        <v>2452.81</v>
      </c>
      <c r="N348" s="51">
        <f>'четвертая ц.к.'!$Q$478</f>
        <v>2451.42</v>
      </c>
      <c r="O348" s="51">
        <f>'четвертая ц.к.'!$Q$479</f>
        <v>2478.09</v>
      </c>
      <c r="P348" s="51">
        <f>'четвертая ц.к.'!$Q$480</f>
        <v>2612.59</v>
      </c>
      <c r="Q348" s="51">
        <f>'четвертая ц.к.'!$Q$481</f>
        <v>2624.75</v>
      </c>
      <c r="R348" s="51">
        <f>'четвертая ц.к.'!$Q$482</f>
        <v>2516.15</v>
      </c>
      <c r="S348" s="51">
        <f>'четвертая ц.к.'!$Q$483</f>
        <v>2443.92</v>
      </c>
      <c r="T348" s="51">
        <f>'четвертая ц.к.'!$Q$484</f>
        <v>2449.13</v>
      </c>
      <c r="U348" s="51">
        <f>'четвертая ц.к.'!$Q$485</f>
        <v>2595.58</v>
      </c>
      <c r="V348" s="51">
        <f>'четвертая ц.к.'!$Q$486</f>
        <v>2519.81</v>
      </c>
      <c r="W348" s="51">
        <f>'четвертая ц.к.'!$Q$487</f>
        <v>2434.11</v>
      </c>
      <c r="X348" s="51">
        <f>'четвертая ц.к.'!$Q$488</f>
        <v>2246.79</v>
      </c>
      <c r="Y348" s="52">
        <f>'четвертая ц.к.'!$Q$489</f>
        <v>2156.13</v>
      </c>
    </row>
    <row r="349" spans="1:25" ht="15" customHeight="1" x14ac:dyDescent="0.25">
      <c r="A349" s="57">
        <f t="shared" si="7"/>
        <v>21</v>
      </c>
      <c r="B349" s="50">
        <f>'четвертая ц.к.'!$Q$490</f>
        <v>1772.62</v>
      </c>
      <c r="C349" s="51">
        <f>'четвертая ц.к.'!$Q$491</f>
        <v>1572.83</v>
      </c>
      <c r="D349" s="51">
        <f>'четвертая ц.к.'!$Q$492</f>
        <v>1538.76</v>
      </c>
      <c r="E349" s="51">
        <f>'четвертая ц.к.'!$Q$493</f>
        <v>1525.76</v>
      </c>
      <c r="F349" s="51">
        <f>'четвертая ц.к.'!$Q$494</f>
        <v>1525.23</v>
      </c>
      <c r="G349" s="51">
        <f>'четвертая ц.к.'!$Q$495</f>
        <v>1613.66</v>
      </c>
      <c r="H349" s="51">
        <f>'четвертая ц.к.'!$Q$496</f>
        <v>1828.42</v>
      </c>
      <c r="I349" s="51">
        <f>'четвертая ц.к.'!$Q$497</f>
        <v>2085.37</v>
      </c>
      <c r="J349" s="51">
        <f>'четвертая ц.к.'!$Q$498</f>
        <v>2327.4699999999998</v>
      </c>
      <c r="K349" s="51">
        <f>'четвертая ц.к.'!$Q$499</f>
        <v>2400.6799999999998</v>
      </c>
      <c r="L349" s="51">
        <f>'четвертая ц.к.'!$Q$500</f>
        <v>2412.8000000000002</v>
      </c>
      <c r="M349" s="51">
        <f>'четвертая ц.к.'!$Q$501</f>
        <v>2412.98</v>
      </c>
      <c r="N349" s="51">
        <f>'четвертая ц.к.'!$Q$502</f>
        <v>2414.4</v>
      </c>
      <c r="O349" s="51">
        <f>'четвертая ц.к.'!$Q$503</f>
        <v>2444.54</v>
      </c>
      <c r="P349" s="51">
        <f>'четвертая ц.к.'!$Q$504</f>
        <v>2909.83</v>
      </c>
      <c r="Q349" s="51">
        <f>'четвертая ц.к.'!$Q$505</f>
        <v>2643.57</v>
      </c>
      <c r="R349" s="51">
        <f>'четвертая ц.к.'!$Q$506</f>
        <v>2432.5100000000002</v>
      </c>
      <c r="S349" s="51">
        <f>'четвертая ц.к.'!$Q$507</f>
        <v>2393.69</v>
      </c>
      <c r="T349" s="51">
        <f>'четвертая ц.к.'!$Q$508</f>
        <v>2399.69</v>
      </c>
      <c r="U349" s="51">
        <f>'четвертая ц.к.'!$Q$509</f>
        <v>2539.56</v>
      </c>
      <c r="V349" s="51">
        <f>'четвертая ц.к.'!$Q$510</f>
        <v>2499.52</v>
      </c>
      <c r="W349" s="51">
        <f>'четвертая ц.к.'!$Q$511</f>
        <v>2406.61</v>
      </c>
      <c r="X349" s="51">
        <f>'четвертая ц.к.'!$Q$512</f>
        <v>2216.27</v>
      </c>
      <c r="Y349" s="52">
        <f>'четвертая ц.к.'!$Q$513</f>
        <v>1986.16</v>
      </c>
    </row>
    <row r="350" spans="1:25" ht="15" customHeight="1" x14ac:dyDescent="0.25">
      <c r="A350" s="57">
        <f t="shared" si="7"/>
        <v>22</v>
      </c>
      <c r="B350" s="50">
        <f>'четвертая ц.к.'!$Q$514</f>
        <v>1694.65</v>
      </c>
      <c r="C350" s="51">
        <f>'четвертая ц.к.'!$Q$515</f>
        <v>1579.33</v>
      </c>
      <c r="D350" s="51">
        <f>'четвертая ц.к.'!$Q$516</f>
        <v>1555.09</v>
      </c>
      <c r="E350" s="51">
        <f>'четвертая ц.к.'!$Q$517</f>
        <v>1536.87</v>
      </c>
      <c r="F350" s="51">
        <f>'четвертая ц.к.'!$Q$518</f>
        <v>1533.16</v>
      </c>
      <c r="G350" s="51">
        <f>'четвертая ц.к.'!$Q$519</f>
        <v>1603.61</v>
      </c>
      <c r="H350" s="51">
        <f>'четвертая ц.к.'!$Q$520</f>
        <v>1775.07</v>
      </c>
      <c r="I350" s="51">
        <f>'четвертая ц.к.'!$Q$521</f>
        <v>2126.1</v>
      </c>
      <c r="J350" s="51">
        <f>'четвертая ц.к.'!$Q$522</f>
        <v>2358.92</v>
      </c>
      <c r="K350" s="51">
        <f>'четвертая ц.к.'!$Q$523</f>
        <v>2429.58</v>
      </c>
      <c r="L350" s="51">
        <f>'четвертая ц.к.'!$Q$524</f>
        <v>2441.1</v>
      </c>
      <c r="M350" s="51">
        <f>'четвертая ц.к.'!$Q$525</f>
        <v>2446.3000000000002</v>
      </c>
      <c r="N350" s="51">
        <f>'четвертая ц.к.'!$Q$526</f>
        <v>2445.64</v>
      </c>
      <c r="O350" s="51">
        <f>'четвертая ц.к.'!$Q$527</f>
        <v>2510.88</v>
      </c>
      <c r="P350" s="51">
        <f>'четвертая ц.к.'!$Q$528</f>
        <v>2582</v>
      </c>
      <c r="Q350" s="51">
        <f>'четвертая ц.к.'!$Q$529</f>
        <v>2908.83</v>
      </c>
      <c r="R350" s="51">
        <f>'четвертая ц.к.'!$Q$530</f>
        <v>2471.7199999999998</v>
      </c>
      <c r="S350" s="51">
        <f>'четвертая ц.к.'!$Q$531</f>
        <v>2439.41</v>
      </c>
      <c r="T350" s="51">
        <f>'четвертая ц.к.'!$Q$532</f>
        <v>2467.2399999999998</v>
      </c>
      <c r="U350" s="51">
        <f>'четвертая ц.к.'!$Q$533</f>
        <v>2524.4299999999998</v>
      </c>
      <c r="V350" s="51">
        <f>'четвертая ц.к.'!$Q$534</f>
        <v>2625.06</v>
      </c>
      <c r="W350" s="51">
        <f>'четвертая ц.к.'!$Q$535</f>
        <v>2508.64</v>
      </c>
      <c r="X350" s="51">
        <f>'четвертая ц.к.'!$Q$536</f>
        <v>2319.39</v>
      </c>
      <c r="Y350" s="52">
        <f>'четвертая ц.к.'!$Q$537</f>
        <v>2141.09</v>
      </c>
    </row>
    <row r="351" spans="1:25" ht="15" customHeight="1" x14ac:dyDescent="0.25">
      <c r="A351" s="57">
        <f t="shared" si="7"/>
        <v>23</v>
      </c>
      <c r="B351" s="50">
        <f>'четвертая ц.к.'!$Q$538</f>
        <v>2018.89</v>
      </c>
      <c r="C351" s="51">
        <f>'четвертая ц.к.'!$Q$539</f>
        <v>1737.02</v>
      </c>
      <c r="D351" s="51">
        <f>'четвертая ц.к.'!$Q$540</f>
        <v>1617.27</v>
      </c>
      <c r="E351" s="51">
        <f>'четвертая ц.к.'!$Q$541</f>
        <v>1611.34</v>
      </c>
      <c r="F351" s="51">
        <f>'четвертая ц.к.'!$Q$542</f>
        <v>1605.82</v>
      </c>
      <c r="G351" s="51">
        <f>'четвертая ц.к.'!$Q$543</f>
        <v>1621.19</v>
      </c>
      <c r="H351" s="51">
        <f>'четвертая ц.к.'!$Q$544</f>
        <v>1626.28</v>
      </c>
      <c r="I351" s="51">
        <f>'четвертая ц.к.'!$Q$545</f>
        <v>1979.75</v>
      </c>
      <c r="J351" s="51">
        <f>'четвертая ц.к.'!$Q$546</f>
        <v>2185.37</v>
      </c>
      <c r="K351" s="51">
        <f>'четвертая ц.к.'!$Q$547</f>
        <v>2235.1799999999998</v>
      </c>
      <c r="L351" s="51">
        <f>'четвертая ц.к.'!$Q$548</f>
        <v>2306.11</v>
      </c>
      <c r="M351" s="51">
        <f>'четвертая ц.к.'!$Q$549</f>
        <v>2314.1999999999998</v>
      </c>
      <c r="N351" s="51">
        <f>'четвертая ц.к.'!$Q$550</f>
        <v>2308.34</v>
      </c>
      <c r="O351" s="51">
        <f>'четвертая ц.к.'!$Q$551</f>
        <v>2324.3200000000002</v>
      </c>
      <c r="P351" s="51">
        <f>'четвертая ц.к.'!$Q$552</f>
        <v>2311.5300000000002</v>
      </c>
      <c r="Q351" s="51">
        <f>'четвертая ц.к.'!$Q$553</f>
        <v>2307.9499999999998</v>
      </c>
      <c r="R351" s="51">
        <f>'четвертая ц.к.'!$Q$554</f>
        <v>2259.0500000000002</v>
      </c>
      <c r="S351" s="51">
        <f>'четвертая ц.к.'!$Q$555</f>
        <v>2235.5</v>
      </c>
      <c r="T351" s="51">
        <f>'четвертая ц.к.'!$Q$556</f>
        <v>2265.75</v>
      </c>
      <c r="U351" s="51">
        <f>'четвертая ц.к.'!$Q$557</f>
        <v>2429.77</v>
      </c>
      <c r="V351" s="51">
        <f>'четвертая ц.к.'!$Q$558</f>
        <v>2409.84</v>
      </c>
      <c r="W351" s="51">
        <f>'четвертая ц.к.'!$Q$559</f>
        <v>2271.61</v>
      </c>
      <c r="X351" s="51">
        <f>'четвертая ц.к.'!$Q$560</f>
        <v>2175</v>
      </c>
      <c r="Y351" s="52">
        <f>'четвертая ц.к.'!$Q$561</f>
        <v>1880.79</v>
      </c>
    </row>
    <row r="352" spans="1:25" ht="15" customHeight="1" x14ac:dyDescent="0.25">
      <c r="A352" s="57">
        <f t="shared" si="7"/>
        <v>24</v>
      </c>
      <c r="B352" s="50">
        <f>'четвертая ц.к.'!$Q$562</f>
        <v>1839.8</v>
      </c>
      <c r="C352" s="51">
        <f>'четвертая ц.к.'!$Q$563</f>
        <v>1683.93</v>
      </c>
      <c r="D352" s="51">
        <f>'четвертая ц.к.'!$Q$564</f>
        <v>1600.1</v>
      </c>
      <c r="E352" s="51">
        <f>'четвертая ц.к.'!$Q$565</f>
        <v>1534.82</v>
      </c>
      <c r="F352" s="51">
        <f>'четвертая ц.к.'!$Q$566</f>
        <v>1525.81</v>
      </c>
      <c r="G352" s="51">
        <f>'четвертая ц.к.'!$Q$567</f>
        <v>1507.51</v>
      </c>
      <c r="H352" s="51">
        <f>'четвертая ц.к.'!$Q$568</f>
        <v>1604.56</v>
      </c>
      <c r="I352" s="51">
        <f>'четвертая ц.к.'!$Q$569</f>
        <v>1744.28</v>
      </c>
      <c r="J352" s="51">
        <f>'четвертая ц.к.'!$Q$570</f>
        <v>1825.46</v>
      </c>
      <c r="K352" s="51">
        <f>'четвертая ц.к.'!$Q$571</f>
        <v>2129.2199999999998</v>
      </c>
      <c r="L352" s="51">
        <f>'четвертая ц.к.'!$Q$572</f>
        <v>2141.87</v>
      </c>
      <c r="M352" s="51">
        <f>'четвертая ц.к.'!$Q$573</f>
        <v>2141.85</v>
      </c>
      <c r="N352" s="51">
        <f>'четвертая ц.к.'!$Q$574</f>
        <v>2148.02</v>
      </c>
      <c r="O352" s="51">
        <f>'четвертая ц.к.'!$Q$575</f>
        <v>2158.87</v>
      </c>
      <c r="P352" s="51">
        <f>'четвертая ц.к.'!$Q$576</f>
        <v>2162.81</v>
      </c>
      <c r="Q352" s="51">
        <f>'четвертая ц.к.'!$Q$577</f>
        <v>2161.23</v>
      </c>
      <c r="R352" s="51">
        <f>'четвертая ц.к.'!$Q$578</f>
        <v>2163.06</v>
      </c>
      <c r="S352" s="51">
        <f>'четвертая ц.к.'!$Q$579</f>
        <v>2162.75</v>
      </c>
      <c r="T352" s="51">
        <f>'четвертая ц.к.'!$Q$580</f>
        <v>2240.62</v>
      </c>
      <c r="U352" s="51">
        <f>'четвертая ц.к.'!$Q$581</f>
        <v>2434.0500000000002</v>
      </c>
      <c r="V352" s="51">
        <f>'четвертая ц.к.'!$Q$582</f>
        <v>2453.6</v>
      </c>
      <c r="W352" s="51">
        <f>'четвертая ц.к.'!$Q$583</f>
        <v>2297.85</v>
      </c>
      <c r="X352" s="51">
        <f>'четвертая ц.к.'!$Q$584</f>
        <v>2134.39</v>
      </c>
      <c r="Y352" s="52">
        <f>'четвертая ц.к.'!$Q$585</f>
        <v>1890.75</v>
      </c>
    </row>
    <row r="353" spans="1:25" ht="15" customHeight="1" x14ac:dyDescent="0.25">
      <c r="A353" s="57">
        <f t="shared" si="7"/>
        <v>25</v>
      </c>
      <c r="B353" s="50">
        <f>'четвертая ц.к.'!$Q$586</f>
        <v>1627.06</v>
      </c>
      <c r="C353" s="51">
        <f>'четвертая ц.к.'!$Q$587</f>
        <v>1591.24</v>
      </c>
      <c r="D353" s="51">
        <f>'четвертая ц.к.'!$Q$588</f>
        <v>1522.74</v>
      </c>
      <c r="E353" s="51">
        <f>'четвертая ц.к.'!$Q$589</f>
        <v>1512.39</v>
      </c>
      <c r="F353" s="51">
        <f>'четвертая ц.к.'!$Q$590</f>
        <v>1544.82</v>
      </c>
      <c r="G353" s="51">
        <f>'четвертая ц.к.'!$Q$591</f>
        <v>1553.53</v>
      </c>
      <c r="H353" s="51">
        <f>'четвертая ц.к.'!$Q$592</f>
        <v>1718.42</v>
      </c>
      <c r="I353" s="51">
        <f>'четвертая ц.к.'!$Q$593</f>
        <v>2059.19</v>
      </c>
      <c r="J353" s="51">
        <f>'четвертая ц.к.'!$Q$594</f>
        <v>2190.86</v>
      </c>
      <c r="K353" s="51">
        <f>'четвертая ц.к.'!$Q$595</f>
        <v>2350.15</v>
      </c>
      <c r="L353" s="51">
        <f>'четвертая ц.к.'!$Q$596</f>
        <v>2368.34</v>
      </c>
      <c r="M353" s="51">
        <f>'четвертая ц.к.'!$Q$597</f>
        <v>2347.56</v>
      </c>
      <c r="N353" s="51">
        <f>'четвертая ц.к.'!$Q$598</f>
        <v>2319.98</v>
      </c>
      <c r="O353" s="51">
        <f>'четвертая ц.к.'!$Q$599</f>
        <v>2357.39</v>
      </c>
      <c r="P353" s="51">
        <f>'четвертая ц.к.'!$Q$600</f>
        <v>2361.29</v>
      </c>
      <c r="Q353" s="51">
        <f>'четвертая ц.к.'!$Q$601</f>
        <v>2342.34</v>
      </c>
      <c r="R353" s="51">
        <f>'четвертая ц.к.'!$Q$602</f>
        <v>2300.16</v>
      </c>
      <c r="S353" s="51">
        <f>'четвертая ц.к.'!$Q$603</f>
        <v>2245.3200000000002</v>
      </c>
      <c r="T353" s="51">
        <f>'четвертая ц.к.'!$Q$604</f>
        <v>2315.21</v>
      </c>
      <c r="U353" s="51">
        <f>'четвертая ц.к.'!$Q$605</f>
        <v>2414.0300000000002</v>
      </c>
      <c r="V353" s="51">
        <f>'четвертая ц.к.'!$Q$606</f>
        <v>2375.19</v>
      </c>
      <c r="W353" s="51">
        <f>'четвертая ц.к.'!$Q$607</f>
        <v>2244.1</v>
      </c>
      <c r="X353" s="51">
        <f>'четвертая ц.к.'!$Q$608</f>
        <v>2128.69</v>
      </c>
      <c r="Y353" s="52">
        <f>'четвертая ц.к.'!$Q$609</f>
        <v>1988.23</v>
      </c>
    </row>
    <row r="354" spans="1:25" ht="15" customHeight="1" x14ac:dyDescent="0.25">
      <c r="A354" s="57">
        <f t="shared" si="7"/>
        <v>26</v>
      </c>
      <c r="B354" s="50">
        <f>'четвертая ц.к.'!$Q$610</f>
        <v>1581.03</v>
      </c>
      <c r="C354" s="51">
        <f>'четвертая ц.к.'!$Q$611</f>
        <v>1500.72</v>
      </c>
      <c r="D354" s="51">
        <f>'четвертая ц.к.'!$Q$612</f>
        <v>1474.46</v>
      </c>
      <c r="E354" s="51">
        <f>'четвертая ц.к.'!$Q$613</f>
        <v>1470.63</v>
      </c>
      <c r="F354" s="51">
        <f>'четвертая ц.к.'!$Q$614</f>
        <v>1475.54</v>
      </c>
      <c r="G354" s="51">
        <f>'четвертая ц.к.'!$Q$615</f>
        <v>1620.19</v>
      </c>
      <c r="H354" s="51">
        <f>'четвертая ц.к.'!$Q$616</f>
        <v>1711.69</v>
      </c>
      <c r="I354" s="51">
        <f>'четвертая ц.к.'!$Q$617</f>
        <v>2077.6999999999998</v>
      </c>
      <c r="J354" s="51">
        <f>'четвертая ц.к.'!$Q$618</f>
        <v>2218.81</v>
      </c>
      <c r="K354" s="51">
        <f>'четвертая ц.к.'!$Q$619</f>
        <v>2302.94</v>
      </c>
      <c r="L354" s="51">
        <f>'четвертая ц.к.'!$Q$620</f>
        <v>2325.92</v>
      </c>
      <c r="M354" s="51">
        <f>'четвертая ц.к.'!$Q$621</f>
        <v>2273.7600000000002</v>
      </c>
      <c r="N354" s="51">
        <f>'четвертая ц.к.'!$Q$622</f>
        <v>2243.5</v>
      </c>
      <c r="O354" s="51">
        <f>'четвертая ц.к.'!$Q$623</f>
        <v>2267.08</v>
      </c>
      <c r="P354" s="51">
        <f>'четвертая ц.к.'!$Q$624</f>
        <v>2305.96</v>
      </c>
      <c r="Q354" s="51">
        <f>'четвертая ц.к.'!$Q$625</f>
        <v>2289.5</v>
      </c>
      <c r="R354" s="51">
        <f>'четвертая ц.к.'!$Q$626</f>
        <v>2235.4899999999998</v>
      </c>
      <c r="S354" s="51">
        <f>'четвертая ц.к.'!$Q$627</f>
        <v>2227.2399999999998</v>
      </c>
      <c r="T354" s="51">
        <f>'четвертая ц.к.'!$Q$628</f>
        <v>2316.7199999999998</v>
      </c>
      <c r="U354" s="51">
        <f>'четвертая ц.к.'!$Q$629</f>
        <v>2421.1</v>
      </c>
      <c r="V354" s="51">
        <f>'четвертая ц.к.'!$Q$630</f>
        <v>2394.7399999999998</v>
      </c>
      <c r="W354" s="51">
        <f>'четвертая ц.к.'!$Q$631</f>
        <v>2244.44</v>
      </c>
      <c r="X354" s="51">
        <f>'четвертая ц.к.'!$Q$632</f>
        <v>2141.46</v>
      </c>
      <c r="Y354" s="52">
        <f>'четвертая ц.к.'!$Q$633</f>
        <v>1960.98</v>
      </c>
    </row>
    <row r="355" spans="1:25" ht="15" customHeight="1" x14ac:dyDescent="0.25">
      <c r="A355" s="57">
        <f t="shared" si="7"/>
        <v>27</v>
      </c>
      <c r="B355" s="50">
        <f>'четвертая ц.к.'!$Q$634</f>
        <v>1572.2</v>
      </c>
      <c r="C355" s="51">
        <f>'четвертая ц.к.'!$Q$635</f>
        <v>1446.72</v>
      </c>
      <c r="D355" s="51">
        <f>'четвертая ц.к.'!$Q$636</f>
        <v>1445.56</v>
      </c>
      <c r="E355" s="51">
        <f>'четвертая ц.к.'!$Q$637</f>
        <v>1445.24</v>
      </c>
      <c r="F355" s="51">
        <f>'четвертая ц.к.'!$Q$638</f>
        <v>1475.08</v>
      </c>
      <c r="G355" s="51">
        <f>'четвертая ц.к.'!$Q$639</f>
        <v>1599.59</v>
      </c>
      <c r="H355" s="51">
        <f>'четвертая ц.к.'!$Q$640</f>
        <v>1755.08</v>
      </c>
      <c r="I355" s="51">
        <f>'четвертая ц.к.'!$Q$641</f>
        <v>2077.66</v>
      </c>
      <c r="J355" s="51">
        <f>'четвертая ц.к.'!$Q$642</f>
        <v>2185.65</v>
      </c>
      <c r="K355" s="51">
        <f>'четвертая ц.к.'!$Q$643</f>
        <v>2265.87</v>
      </c>
      <c r="L355" s="51">
        <f>'четвертая ц.к.'!$Q$644</f>
        <v>2286.1999999999998</v>
      </c>
      <c r="M355" s="51">
        <f>'четвертая ц.к.'!$Q$645</f>
        <v>2283.5300000000002</v>
      </c>
      <c r="N355" s="51">
        <f>'четвертая ц.к.'!$Q$646</f>
        <v>2250.09</v>
      </c>
      <c r="O355" s="51">
        <f>'четвертая ц.к.'!$Q$647</f>
        <v>2276.65</v>
      </c>
      <c r="P355" s="51">
        <f>'четвертая ц.к.'!$Q$648</f>
        <v>2289.0700000000002</v>
      </c>
      <c r="Q355" s="51">
        <f>'четвертая ц.к.'!$Q$649</f>
        <v>2281.87</v>
      </c>
      <c r="R355" s="51">
        <f>'четвертая ц.к.'!$Q$650</f>
        <v>2229.1999999999998</v>
      </c>
      <c r="S355" s="51">
        <f>'четвертая ц.к.'!$Q$651</f>
        <v>2201.86</v>
      </c>
      <c r="T355" s="51">
        <f>'четвертая ц.к.'!$Q$652</f>
        <v>2344.6999999999998</v>
      </c>
      <c r="U355" s="51">
        <f>'четвертая ц.к.'!$Q$653</f>
        <v>2490.0700000000002</v>
      </c>
      <c r="V355" s="51">
        <f>'четвертая ц.к.'!$Q$654</f>
        <v>2383.92</v>
      </c>
      <c r="W355" s="51">
        <f>'четвертая ц.к.'!$Q$655</f>
        <v>2246.52</v>
      </c>
      <c r="X355" s="51">
        <f>'четвертая ц.к.'!$Q$656</f>
        <v>2147.4699999999998</v>
      </c>
      <c r="Y355" s="52">
        <f>'четвертая ц.к.'!$Q$657</f>
        <v>1926.23</v>
      </c>
    </row>
    <row r="356" spans="1:25" ht="15" customHeight="1" x14ac:dyDescent="0.25">
      <c r="A356" s="57">
        <f t="shared" si="7"/>
        <v>28</v>
      </c>
      <c r="B356" s="50">
        <f>'четвертая ц.к.'!$Q$658</f>
        <v>1568.46</v>
      </c>
      <c r="C356" s="51">
        <f>'четвертая ц.к.'!$Q$659</f>
        <v>1460.86</v>
      </c>
      <c r="D356" s="51">
        <f>'четвертая ц.к.'!$Q$660</f>
        <v>1450.42</v>
      </c>
      <c r="E356" s="51">
        <f>'четвертая ц.к.'!$Q$661</f>
        <v>1449.53</v>
      </c>
      <c r="F356" s="51">
        <f>'четвертая ц.к.'!$Q$662</f>
        <v>1491.67</v>
      </c>
      <c r="G356" s="51">
        <f>'четвертая ц.к.'!$Q$663</f>
        <v>1644.45</v>
      </c>
      <c r="H356" s="51">
        <f>'четвертая ц.к.'!$Q$664</f>
        <v>1750.83</v>
      </c>
      <c r="I356" s="51">
        <f>'четвертая ц.к.'!$Q$665</f>
        <v>2091.8200000000002</v>
      </c>
      <c r="J356" s="51">
        <f>'четвертая ц.к.'!$Q$666</f>
        <v>2253.86</v>
      </c>
      <c r="K356" s="51">
        <f>'четвертая ц.к.'!$Q$667</f>
        <v>2284.46</v>
      </c>
      <c r="L356" s="51">
        <f>'четвертая ц.к.'!$Q$668</f>
        <v>2303.7600000000002</v>
      </c>
      <c r="M356" s="51">
        <f>'четвертая ц.к.'!$Q$669</f>
        <v>2290.48</v>
      </c>
      <c r="N356" s="51">
        <f>'четвертая ц.к.'!$Q$670</f>
        <v>2246.79</v>
      </c>
      <c r="O356" s="51">
        <f>'четвертая ц.к.'!$Q$671</f>
        <v>2263.35</v>
      </c>
      <c r="P356" s="51">
        <f>'четвертая ц.к.'!$Q$672</f>
        <v>2253.94</v>
      </c>
      <c r="Q356" s="51">
        <f>'четвертая ц.к.'!$Q$673</f>
        <v>2234.98</v>
      </c>
      <c r="R356" s="51">
        <f>'четвертая ц.к.'!$Q$674</f>
        <v>2240.56</v>
      </c>
      <c r="S356" s="51">
        <f>'четвертая ц.к.'!$Q$675</f>
        <v>2227.38</v>
      </c>
      <c r="T356" s="51">
        <f>'четвертая ц.к.'!$Q$676</f>
        <v>2277.23</v>
      </c>
      <c r="U356" s="51">
        <f>'четвертая ц.к.'!$Q$677</f>
        <v>2408.94</v>
      </c>
      <c r="V356" s="51">
        <f>'четвертая ц.к.'!$Q$678</f>
        <v>2347.2199999999998</v>
      </c>
      <c r="W356" s="51">
        <f>'четвертая ц.к.'!$Q$679</f>
        <v>2237.54</v>
      </c>
      <c r="X356" s="51">
        <f>'четвертая ц.к.'!$Q$680</f>
        <v>2169.83</v>
      </c>
      <c r="Y356" s="52">
        <f>'четвертая ц.к.'!$Q$681</f>
        <v>1924.28</v>
      </c>
    </row>
    <row r="357" spans="1:25" ht="15" customHeight="1" x14ac:dyDescent="0.25">
      <c r="A357" s="57">
        <f t="shared" si="7"/>
        <v>29</v>
      </c>
      <c r="B357" s="50">
        <f>'четвертая ц.к.'!$Q$682</f>
        <v>1697.47</v>
      </c>
      <c r="C357" s="51">
        <f>'четвертая ц.к.'!$Q$683</f>
        <v>1496.95</v>
      </c>
      <c r="D357" s="51">
        <f>'четвертая ц.к.'!$Q$684</f>
        <v>1486.95</v>
      </c>
      <c r="E357" s="51">
        <f>'четвертая ц.к.'!$Q$685</f>
        <v>1493.12</v>
      </c>
      <c r="F357" s="51">
        <f>'четвертая ц.к.'!$Q$686</f>
        <v>1479.59</v>
      </c>
      <c r="G357" s="51">
        <f>'четвертая ц.к.'!$Q$687</f>
        <v>1610.18</v>
      </c>
      <c r="H357" s="51">
        <f>'четвертая ц.к.'!$Q$688</f>
        <v>1937.08</v>
      </c>
      <c r="I357" s="51">
        <f>'четвертая ц.к.'!$Q$689</f>
        <v>2095.1999999999998</v>
      </c>
      <c r="J357" s="51">
        <f>'четвертая ц.к.'!$Q$690</f>
        <v>2272.3200000000002</v>
      </c>
      <c r="K357" s="51">
        <f>'четвертая ц.к.'!$Q$691</f>
        <v>2290.3000000000002</v>
      </c>
      <c r="L357" s="51">
        <f>'четвертая ц.к.'!$Q$692</f>
        <v>2287.85</v>
      </c>
      <c r="M357" s="51">
        <f>'четвертая ц.к.'!$Q$693</f>
        <v>2281.12</v>
      </c>
      <c r="N357" s="51">
        <f>'четвертая ц.к.'!$Q$694</f>
        <v>2273.08</v>
      </c>
      <c r="O357" s="51">
        <f>'четвертая ц.к.'!$Q$695</f>
        <v>2280.9899999999998</v>
      </c>
      <c r="P357" s="51">
        <f>'четвертая ц.к.'!$Q$696</f>
        <v>2276.64</v>
      </c>
      <c r="Q357" s="51">
        <f>'четвертая ц.к.'!$Q$697</f>
        <v>2275.34</v>
      </c>
      <c r="R357" s="51">
        <f>'четвертая ц.к.'!$Q$698</f>
        <v>2270.91</v>
      </c>
      <c r="S357" s="51">
        <f>'четвертая ц.к.'!$Q$699</f>
        <v>2275.08</v>
      </c>
      <c r="T357" s="51">
        <f>'четвертая ц.к.'!$Q$700</f>
        <v>2313.42</v>
      </c>
      <c r="U357" s="51">
        <f>'четвертая ц.к.'!$Q$701</f>
        <v>2407.59</v>
      </c>
      <c r="V357" s="51">
        <f>'четвертая ц.к.'!$Q$702</f>
        <v>2397.75</v>
      </c>
      <c r="W357" s="51">
        <f>'четвертая ц.к.'!$Q$703</f>
        <v>2299.4699999999998</v>
      </c>
      <c r="X357" s="51">
        <f>'четвертая ц.к.'!$Q$704</f>
        <v>2296.02</v>
      </c>
      <c r="Y357" s="52">
        <f>'четвертая ц.к.'!$Q$705</f>
        <v>2108.84</v>
      </c>
    </row>
    <row r="358" spans="1:25" ht="15" customHeight="1" x14ac:dyDescent="0.25">
      <c r="A358" s="68">
        <f t="shared" si="7"/>
        <v>30</v>
      </c>
      <c r="B358" s="50">
        <f>'четвертая ц.к.'!$Q$706</f>
        <v>1854.79</v>
      </c>
      <c r="C358" s="51">
        <f>'четвертая ц.к.'!$Q$707</f>
        <v>1654.79</v>
      </c>
      <c r="D358" s="51">
        <f>'четвертая ц.к.'!$Q$708</f>
        <v>1603.53</v>
      </c>
      <c r="E358" s="51">
        <f>'четвертая ц.к.'!$Q$709</f>
        <v>1589.34</v>
      </c>
      <c r="F358" s="51">
        <f>'четвертая ц.к.'!$Q$710</f>
        <v>1602.54</v>
      </c>
      <c r="G358" s="51">
        <f>'четвертая ц.к.'!$Q$711</f>
        <v>1681.32</v>
      </c>
      <c r="H358" s="51">
        <f>'четвертая ц.к.'!$Q$712</f>
        <v>1674.34</v>
      </c>
      <c r="I358" s="51">
        <f>'четвертая ц.к.'!$Q$713</f>
        <v>1928.4</v>
      </c>
      <c r="J358" s="51">
        <f>'четвертая ц.к.'!$Q$714</f>
        <v>2155.4899999999998</v>
      </c>
      <c r="K358" s="51">
        <f>'четвертая ц.к.'!$Q$715</f>
        <v>2232.3000000000002</v>
      </c>
      <c r="L358" s="51">
        <f>'четвертая ц.к.'!$Q$716</f>
        <v>2233.35</v>
      </c>
      <c r="M358" s="51">
        <f>'четвертая ц.к.'!$Q$717</f>
        <v>2234.42</v>
      </c>
      <c r="N358" s="51">
        <f>'четвертая ц.к.'!$Q$718</f>
        <v>2227.02</v>
      </c>
      <c r="O358" s="51">
        <f>'четвертая ц.к.'!$Q$719</f>
        <v>2227.9699999999998</v>
      </c>
      <c r="P358" s="51">
        <f>'четвертая ц.к.'!$Q$720</f>
        <v>2224.3000000000002</v>
      </c>
      <c r="Q358" s="51">
        <f>'четвертая ц.к.'!$Q$721</f>
        <v>2226.58</v>
      </c>
      <c r="R358" s="51">
        <f>'четвертая ц.к.'!$Q$722</f>
        <v>2229.9</v>
      </c>
      <c r="S358" s="51">
        <f>'четвертая ц.к.'!$Q$723</f>
        <v>2234.5300000000002</v>
      </c>
      <c r="T358" s="51">
        <f>'четвертая ц.к.'!$Q$724</f>
        <v>2350.66</v>
      </c>
      <c r="U358" s="51">
        <f>'четвертая ц.к.'!$Q$725</f>
        <v>2512.0700000000002</v>
      </c>
      <c r="V358" s="51">
        <f>'четвертая ц.к.'!$Q$726</f>
        <v>2393.42</v>
      </c>
      <c r="W358" s="51">
        <f>'четвертая ц.к.'!$Q$727</f>
        <v>2279.5100000000002</v>
      </c>
      <c r="X358" s="51">
        <f>'четвертая ц.к.'!$Q$728</f>
        <v>2182.14</v>
      </c>
      <c r="Y358" s="52">
        <f>'четвертая ц.к.'!$Q$729</f>
        <v>2055.7600000000002</v>
      </c>
    </row>
    <row r="359" spans="1:25" ht="15" hidden="1" customHeight="1" thickBot="1" x14ac:dyDescent="0.3">
      <c r="A359" s="69"/>
      <c r="B359" s="53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5"/>
    </row>
    <row r="360" spans="1:25" ht="15" customHeight="1" thickBot="1" x14ac:dyDescent="0.3">
      <c r="A360" s="60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</row>
    <row r="361" spans="1:25" ht="15" customHeight="1" x14ac:dyDescent="0.2">
      <c r="A361" s="384" t="s">
        <v>40</v>
      </c>
      <c r="B361" s="366" t="s">
        <v>10</v>
      </c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7"/>
    </row>
    <row r="362" spans="1:25" ht="15" customHeight="1" x14ac:dyDescent="0.2">
      <c r="A362" s="385"/>
      <c r="B362" s="368"/>
      <c r="C362" s="368"/>
      <c r="D362" s="368"/>
      <c r="E362" s="368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9"/>
    </row>
    <row r="363" spans="1:25" ht="15" customHeight="1" thickBot="1" x14ac:dyDescent="0.25">
      <c r="A363" s="385"/>
      <c r="B363" s="370"/>
      <c r="C363" s="370"/>
      <c r="D363" s="370"/>
      <c r="E363" s="370"/>
      <c r="F363" s="370"/>
      <c r="G363" s="370"/>
      <c r="H363" s="370"/>
      <c r="I363" s="37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1"/>
    </row>
    <row r="364" spans="1:25" ht="23.25" customHeight="1" thickBot="1" x14ac:dyDescent="0.25">
      <c r="A364" s="386"/>
      <c r="B364" s="37" t="s">
        <v>58</v>
      </c>
      <c r="C364" s="37" t="s">
        <v>59</v>
      </c>
      <c r="D364" s="37" t="s">
        <v>60</v>
      </c>
      <c r="E364" s="37" t="s">
        <v>80</v>
      </c>
      <c r="F364" s="37" t="s">
        <v>61</v>
      </c>
      <c r="G364" s="37" t="s">
        <v>62</v>
      </c>
      <c r="H364" s="37" t="s">
        <v>63</v>
      </c>
      <c r="I364" s="37" t="s">
        <v>64</v>
      </c>
      <c r="J364" s="37" t="s">
        <v>65</v>
      </c>
      <c r="K364" s="37" t="s">
        <v>66</v>
      </c>
      <c r="L364" s="37" t="s">
        <v>67</v>
      </c>
      <c r="M364" s="37" t="s">
        <v>68</v>
      </c>
      <c r="N364" s="37" t="s">
        <v>81</v>
      </c>
      <c r="O364" s="37" t="s">
        <v>69</v>
      </c>
      <c r="P364" s="37" t="s">
        <v>70</v>
      </c>
      <c r="Q364" s="37" t="s">
        <v>71</v>
      </c>
      <c r="R364" s="37" t="s">
        <v>72</v>
      </c>
      <c r="S364" s="37" t="s">
        <v>73</v>
      </c>
      <c r="T364" s="37" t="s">
        <v>74</v>
      </c>
      <c r="U364" s="37" t="s">
        <v>75</v>
      </c>
      <c r="V364" s="37" t="s">
        <v>76</v>
      </c>
      <c r="W364" s="37" t="s">
        <v>77</v>
      </c>
      <c r="X364" s="37" t="s">
        <v>78</v>
      </c>
      <c r="Y364" s="37" t="s">
        <v>79</v>
      </c>
    </row>
    <row r="365" spans="1:25" s="44" customFormat="1" ht="15" customHeight="1" x14ac:dyDescent="0.25">
      <c r="A365" s="56">
        <v>1</v>
      </c>
      <c r="B365" s="47">
        <f>'четвертая ц.к.'!$R$10</f>
        <v>2114.88</v>
      </c>
      <c r="C365" s="48">
        <f>'четвертая ц.к.'!$R$11</f>
        <v>1899.51</v>
      </c>
      <c r="D365" s="48">
        <f>'четвертая ц.к.'!$R$12</f>
        <v>1852.79</v>
      </c>
      <c r="E365" s="48">
        <f>'четвертая ц.к.'!$R$13</f>
        <v>1809.51</v>
      </c>
      <c r="F365" s="48">
        <f>'четвертая ц.к.'!$R$14</f>
        <v>1827.14</v>
      </c>
      <c r="G365" s="48">
        <f>'четвертая ц.к.'!$R$15</f>
        <v>1879.19</v>
      </c>
      <c r="H365" s="48">
        <f>'четвертая ц.к.'!$R$16</f>
        <v>2115.25</v>
      </c>
      <c r="I365" s="48">
        <f>'четвертая ц.к.'!$R$17</f>
        <v>2370.75</v>
      </c>
      <c r="J365" s="48">
        <f>'четвертая ц.к.'!$R$18</f>
        <v>2607.65</v>
      </c>
      <c r="K365" s="48">
        <f>'четвертая ц.к.'!$R$19</f>
        <v>2634.65</v>
      </c>
      <c r="L365" s="48">
        <f>'четвертая ц.к.'!$R$20</f>
        <v>2638.22</v>
      </c>
      <c r="M365" s="48">
        <f>'четвертая ц.к.'!$R$21</f>
        <v>2639.09</v>
      </c>
      <c r="N365" s="48">
        <f>'четвертая ц.к.'!$R$22</f>
        <v>2636.52</v>
      </c>
      <c r="O365" s="48">
        <f>'четвертая ц.к.'!$R$23</f>
        <v>2644.55</v>
      </c>
      <c r="P365" s="48">
        <f>'четвертая ц.к.'!$R$24</f>
        <v>2649.78</v>
      </c>
      <c r="Q365" s="48">
        <f>'четвертая ц.к.'!$R$25</f>
        <v>2667.76</v>
      </c>
      <c r="R365" s="48">
        <f>'четвертая ц.к.'!$R$26</f>
        <v>2642.1</v>
      </c>
      <c r="S365" s="48">
        <f>'четвертая ц.к.'!$R$27</f>
        <v>2634.54</v>
      </c>
      <c r="T365" s="48">
        <f>'четвертая ц.к.'!$R$28</f>
        <v>2630.56</v>
      </c>
      <c r="U365" s="48">
        <f>'четвертая ц.к.'!$R$29</f>
        <v>2661.83</v>
      </c>
      <c r="V365" s="48">
        <f>'четвертая ц.к.'!$R$30</f>
        <v>2779.33</v>
      </c>
      <c r="W365" s="48">
        <f>'четвертая ц.к.'!$R$31</f>
        <v>2667.76</v>
      </c>
      <c r="X365" s="48">
        <f>'четвертая ц.к.'!$R$32</f>
        <v>2611.92</v>
      </c>
      <c r="Y365" s="49">
        <f>'четвертая ц.к.'!$R$33</f>
        <v>2412.8200000000002</v>
      </c>
    </row>
    <row r="366" spans="1:25" ht="15" customHeight="1" x14ac:dyDescent="0.25">
      <c r="A366" s="57">
        <f>A365+1</f>
        <v>2</v>
      </c>
      <c r="B366" s="50">
        <f>'четвертая ц.к.'!$R$34</f>
        <v>2173.17</v>
      </c>
      <c r="C366" s="51">
        <f>'четвертая ц.к.'!$R$35</f>
        <v>2038.65</v>
      </c>
      <c r="D366" s="51">
        <f>'четвертая ц.к.'!$R$36</f>
        <v>1900.13</v>
      </c>
      <c r="E366" s="51">
        <f>'четвертая ц.к.'!$R$37</f>
        <v>1867.66</v>
      </c>
      <c r="F366" s="51">
        <f>'четвертая ц.к.'!$R$38</f>
        <v>1822.77</v>
      </c>
      <c r="G366" s="51">
        <f>'четвертая ц.к.'!$R$39</f>
        <v>1862.84</v>
      </c>
      <c r="H366" s="51">
        <f>'четвертая ц.к.'!$R$40</f>
        <v>1910.95</v>
      </c>
      <c r="I366" s="51">
        <f>'четвертая ц.к.'!$R$41</f>
        <v>2295.06</v>
      </c>
      <c r="J366" s="51">
        <f>'четвертая ц.к.'!$R$42</f>
        <v>2455.56</v>
      </c>
      <c r="K366" s="51">
        <f>'четвертая ц.к.'!$R$43</f>
        <v>2606.15</v>
      </c>
      <c r="L366" s="51">
        <f>'четвертая ц.к.'!$R$44</f>
        <v>2610.69</v>
      </c>
      <c r="M366" s="51">
        <f>'четвертая ц.к.'!$R$45</f>
        <v>2616.79</v>
      </c>
      <c r="N366" s="51">
        <f>'четвертая ц.к.'!$R$46</f>
        <v>2607.1799999999998</v>
      </c>
      <c r="O366" s="51">
        <f>'четвертая ц.к.'!$R$47</f>
        <v>2612.3200000000002</v>
      </c>
      <c r="P366" s="51">
        <f>'четвертая ц.к.'!$R$48</f>
        <v>2615.91</v>
      </c>
      <c r="Q366" s="51">
        <f>'четвертая ц.к.'!$R$49</f>
        <v>2607.63</v>
      </c>
      <c r="R366" s="51">
        <f>'четвертая ц.к.'!$R$50</f>
        <v>2607.52</v>
      </c>
      <c r="S366" s="51">
        <f>'четвертая ц.к.'!$R$51</f>
        <v>2613.54</v>
      </c>
      <c r="T366" s="51">
        <f>'четвертая ц.к.'!$R$52</f>
        <v>2626.55</v>
      </c>
      <c r="U366" s="51">
        <f>'четвертая ц.к.'!$R$53</f>
        <v>2701.49</v>
      </c>
      <c r="V366" s="51">
        <f>'четвертая ц.к.'!$R$54</f>
        <v>2724.88</v>
      </c>
      <c r="W366" s="51">
        <f>'четвертая ц.к.'!$R$55</f>
        <v>2636.83</v>
      </c>
      <c r="X366" s="51">
        <f>'четвертая ц.к.'!$R$56</f>
        <v>2445.3200000000002</v>
      </c>
      <c r="Y366" s="52">
        <f>'четвертая ц.к.'!$R$57</f>
        <v>2383.5</v>
      </c>
    </row>
    <row r="367" spans="1:25" ht="15" customHeight="1" x14ac:dyDescent="0.25">
      <c r="A367" s="57">
        <f t="shared" ref="A367:A394" si="8">A366+1</f>
        <v>3</v>
      </c>
      <c r="B367" s="50">
        <f>'четвертая ц.к.'!$R$58</f>
        <v>2194.96</v>
      </c>
      <c r="C367" s="51">
        <f>'четвертая ц.к.'!$R$59</f>
        <v>1895.72</v>
      </c>
      <c r="D367" s="51">
        <f>'четвертая ц.к.'!$R$60</f>
        <v>1789.78</v>
      </c>
      <c r="E367" s="51">
        <f>'четвертая ц.к.'!$R$61</f>
        <v>1729.23</v>
      </c>
      <c r="F367" s="51">
        <f>'четвертая ц.к.'!$R$62</f>
        <v>1728.44</v>
      </c>
      <c r="G367" s="51">
        <f>'четвертая ц.к.'!$R$63</f>
        <v>1729.46</v>
      </c>
      <c r="H367" s="51">
        <f>'четвертая ц.к.'!$R$64</f>
        <v>1846</v>
      </c>
      <c r="I367" s="51">
        <f>'четвертая ц.к.'!$R$65</f>
        <v>2054.58</v>
      </c>
      <c r="J367" s="51">
        <f>'четвертая ц.к.'!$R$66</f>
        <v>2312.1</v>
      </c>
      <c r="K367" s="51">
        <f>'четвертая ц.к.'!$R$67</f>
        <v>2461.8000000000002</v>
      </c>
      <c r="L367" s="51">
        <f>'четвертая ц.к.'!$R$68</f>
        <v>2461.19</v>
      </c>
      <c r="M367" s="51">
        <f>'четвертая ц.к.'!$R$69</f>
        <v>2474.1799999999998</v>
      </c>
      <c r="N367" s="51">
        <f>'четвертая ц.к.'!$R$70</f>
        <v>2464.42</v>
      </c>
      <c r="O367" s="51">
        <f>'четвертая ц.к.'!$R$71</f>
        <v>2465.19</v>
      </c>
      <c r="P367" s="51">
        <f>'четвертая ц.к.'!$R$72</f>
        <v>2471.6799999999998</v>
      </c>
      <c r="Q367" s="51">
        <f>'четвертая ц.к.'!$R$73</f>
        <v>2470.2199999999998</v>
      </c>
      <c r="R367" s="51">
        <f>'четвертая ц.к.'!$R$74</f>
        <v>2474.6799999999998</v>
      </c>
      <c r="S367" s="51">
        <f>'четвертая ц.к.'!$R$75</f>
        <v>2475.91</v>
      </c>
      <c r="T367" s="51">
        <f>'четвертая ц.к.'!$R$76</f>
        <v>2500.17</v>
      </c>
      <c r="U367" s="51">
        <f>'четвертая ц.к.'!$R$77</f>
        <v>2652.74</v>
      </c>
      <c r="V367" s="51">
        <f>'четвертая ц.к.'!$R$78</f>
        <v>2737.36</v>
      </c>
      <c r="W367" s="51">
        <f>'четвертая ц.к.'!$R$79</f>
        <v>2670.78</v>
      </c>
      <c r="X367" s="51">
        <f>'четвертая ц.к.'!$R$80</f>
        <v>2467.34</v>
      </c>
      <c r="Y367" s="52">
        <f>'четвертая ц.к.'!$R$81</f>
        <v>2328.67</v>
      </c>
    </row>
    <row r="368" spans="1:25" ht="15" customHeight="1" x14ac:dyDescent="0.25">
      <c r="A368" s="57">
        <f t="shared" si="8"/>
        <v>4</v>
      </c>
      <c r="B368" s="50">
        <f>'четвертая ц.к.'!$R$82</f>
        <v>2063.6</v>
      </c>
      <c r="C368" s="51">
        <f>'четвертая ц.к.'!$R$83</f>
        <v>1822.85</v>
      </c>
      <c r="D368" s="51">
        <f>'четвертая ц.к.'!$R$84</f>
        <v>1738.25</v>
      </c>
      <c r="E368" s="51">
        <f>'четвертая ц.к.'!$R$85</f>
        <v>1711.34</v>
      </c>
      <c r="F368" s="51">
        <f>'четвертая ц.к.'!$R$86</f>
        <v>1735.71</v>
      </c>
      <c r="G368" s="51">
        <f>'четвертая ц.к.'!$R$87</f>
        <v>1813.76</v>
      </c>
      <c r="H368" s="51">
        <f>'четвертая ц.к.'!$R$88</f>
        <v>2046.25</v>
      </c>
      <c r="I368" s="51">
        <f>'четвертая ц.к.'!$R$89</f>
        <v>2339.98</v>
      </c>
      <c r="J368" s="51">
        <f>'четвертая ц.к.'!$R$90</f>
        <v>2536.62</v>
      </c>
      <c r="K368" s="51">
        <f>'четвертая ц.к.'!$R$91</f>
        <v>2606.44</v>
      </c>
      <c r="L368" s="51">
        <f>'четвертая ц.к.'!$R$92</f>
        <v>2611.2399999999998</v>
      </c>
      <c r="M368" s="51">
        <f>'четвертая ц.к.'!$R$93</f>
        <v>2603.77</v>
      </c>
      <c r="N368" s="51">
        <f>'четвертая ц.к.'!$R$94</f>
        <v>2582.5700000000002</v>
      </c>
      <c r="O368" s="51">
        <f>'четвертая ц.к.'!$R$95</f>
        <v>2618.04</v>
      </c>
      <c r="P368" s="51">
        <f>'четвертая ц.к.'!$R$96</f>
        <v>2656.23</v>
      </c>
      <c r="Q368" s="51">
        <f>'четвертая ц.к.'!$R$97</f>
        <v>2614.6999999999998</v>
      </c>
      <c r="R368" s="51">
        <f>'четвертая ц.к.'!$R$98</f>
        <v>2600.17</v>
      </c>
      <c r="S368" s="51">
        <f>'четвертая ц.к.'!$R$99</f>
        <v>2530.23</v>
      </c>
      <c r="T368" s="51">
        <f>'четвертая ц.к.'!$R$100</f>
        <v>2533.75</v>
      </c>
      <c r="U368" s="51">
        <f>'четвертая ц.к.'!$R$101</f>
        <v>2599.4899999999998</v>
      </c>
      <c r="V368" s="51">
        <f>'четвертая ц.к.'!$R$102</f>
        <v>2635.95</v>
      </c>
      <c r="W368" s="51">
        <f>'четвертая ц.к.'!$R$103</f>
        <v>2626.49</v>
      </c>
      <c r="X368" s="51">
        <f>'четвертая ц.к.'!$R$104</f>
        <v>2296.62</v>
      </c>
      <c r="Y368" s="52">
        <f>'четвертая ц.к.'!$R$105</f>
        <v>1842.09</v>
      </c>
    </row>
    <row r="369" spans="1:25" ht="15" customHeight="1" x14ac:dyDescent="0.25">
      <c r="A369" s="57">
        <f t="shared" si="8"/>
        <v>5</v>
      </c>
      <c r="B369" s="50">
        <f>'четвертая ц.к.'!$R$106</f>
        <v>1913.47</v>
      </c>
      <c r="C369" s="51">
        <f>'четвертая ц.к.'!$R$107</f>
        <v>1774.14</v>
      </c>
      <c r="D369" s="51">
        <f>'четвертая ц.к.'!$R$108</f>
        <v>1691.19</v>
      </c>
      <c r="E369" s="51">
        <f>'четвертая ц.к.'!$R$109</f>
        <v>1658.73</v>
      </c>
      <c r="F369" s="51">
        <f>'четвертая ц.к.'!$R$110</f>
        <v>1708.11</v>
      </c>
      <c r="G369" s="51">
        <f>'четвертая ц.к.'!$R$111</f>
        <v>1745.6</v>
      </c>
      <c r="H369" s="51">
        <f>'четвертая ц.к.'!$R$112</f>
        <v>1914.13</v>
      </c>
      <c r="I369" s="51">
        <f>'четвертая ц.к.'!$R$113</f>
        <v>2253.06</v>
      </c>
      <c r="J369" s="51">
        <f>'четвертая ц.к.'!$R$114</f>
        <v>2529.4299999999998</v>
      </c>
      <c r="K369" s="51">
        <f>'четвертая ц.к.'!$R$115</f>
        <v>2623.32</v>
      </c>
      <c r="L369" s="51">
        <f>'четвертая ц.к.'!$R$116</f>
        <v>2625.29</v>
      </c>
      <c r="M369" s="51">
        <f>'четвертая ц.к.'!$R$117</f>
        <v>2620.7399999999998</v>
      </c>
      <c r="N369" s="51">
        <f>'четвертая ц.к.'!$R$118</f>
        <v>2614.35</v>
      </c>
      <c r="O369" s="51">
        <f>'четвертая ц.к.'!$R$119</f>
        <v>2631.06</v>
      </c>
      <c r="P369" s="51">
        <f>'четвертая ц.к.'!$R$120</f>
        <v>2683.32</v>
      </c>
      <c r="Q369" s="51">
        <f>'четвертая ц.к.'!$R$121</f>
        <v>2662.24</v>
      </c>
      <c r="R369" s="51">
        <f>'четвертая ц.к.'!$R$122</f>
        <v>2644.87</v>
      </c>
      <c r="S369" s="51">
        <f>'четвертая ц.к.'!$R$123</f>
        <v>2616.17</v>
      </c>
      <c r="T369" s="51">
        <f>'четвертая ц.к.'!$R$124</f>
        <v>2621</v>
      </c>
      <c r="U369" s="51">
        <f>'четвертая ц.к.'!$R$125</f>
        <v>2671.45</v>
      </c>
      <c r="V369" s="51">
        <f>'четвертая ц.к.'!$R$126</f>
        <v>2725.1</v>
      </c>
      <c r="W369" s="51">
        <f>'четвертая ц.к.'!$R$127</f>
        <v>2644.24</v>
      </c>
      <c r="X369" s="51">
        <f>'четвертая ц.к.'!$R$128</f>
        <v>2514.2199999999998</v>
      </c>
      <c r="Y369" s="52">
        <f>'четвертая ц.к.'!$R$129</f>
        <v>2082.02</v>
      </c>
    </row>
    <row r="370" spans="1:25" ht="15" customHeight="1" x14ac:dyDescent="0.25">
      <c r="A370" s="57">
        <f t="shared" si="8"/>
        <v>6</v>
      </c>
      <c r="B370" s="50">
        <f>'четвертая ц.к.'!$R$130</f>
        <v>1816.76</v>
      </c>
      <c r="C370" s="51">
        <f>'четвертая ц.к.'!$R$131</f>
        <v>1684.06</v>
      </c>
      <c r="D370" s="51">
        <f>'четвертая ц.к.'!$R$132</f>
        <v>1625.07</v>
      </c>
      <c r="E370" s="51">
        <f>'четвертая ц.к.'!$R$133</f>
        <v>1594.9</v>
      </c>
      <c r="F370" s="51">
        <f>'четвертая ц.к.'!$R$134</f>
        <v>1642.92</v>
      </c>
      <c r="G370" s="51">
        <f>'четвертая ц.к.'!$R$135</f>
        <v>1722.01</v>
      </c>
      <c r="H370" s="51">
        <f>'четвертая ц.к.'!$R$136</f>
        <v>2001.14</v>
      </c>
      <c r="I370" s="51">
        <f>'четвертая ц.к.'!$R$137</f>
        <v>2296.8200000000002</v>
      </c>
      <c r="J370" s="51">
        <f>'четвертая ц.к.'!$R$138</f>
        <v>2513.9</v>
      </c>
      <c r="K370" s="51">
        <f>'четвертая ц.к.'!$R$139</f>
        <v>2626.73</v>
      </c>
      <c r="L370" s="51">
        <f>'четвертая ц.к.'!$R$140</f>
        <v>2627.5</v>
      </c>
      <c r="M370" s="51">
        <f>'четвертая ц.к.'!$R$141</f>
        <v>2623.4</v>
      </c>
      <c r="N370" s="51">
        <f>'четвертая ц.к.'!$R$142</f>
        <v>2609.3000000000002</v>
      </c>
      <c r="O370" s="51">
        <f>'четвертая ц.к.'!$R$143</f>
        <v>2637.46</v>
      </c>
      <c r="P370" s="51">
        <f>'четвертая ц.к.'!$R$144</f>
        <v>2711.51</v>
      </c>
      <c r="Q370" s="51">
        <f>'четвертая ц.к.'!$R$145</f>
        <v>2688.95</v>
      </c>
      <c r="R370" s="51">
        <f>'четвертая ц.к.'!$R$146</f>
        <v>2592.4699999999998</v>
      </c>
      <c r="S370" s="51">
        <f>'четвертая ц.к.'!$R$147</f>
        <v>2552.81</v>
      </c>
      <c r="T370" s="51">
        <f>'четвертая ц.к.'!$R$148</f>
        <v>2554.04</v>
      </c>
      <c r="U370" s="51">
        <f>'четвертая ц.к.'!$R$149</f>
        <v>2676.67</v>
      </c>
      <c r="V370" s="51">
        <f>'четвертая ц.к.'!$R$150</f>
        <v>2679.22</v>
      </c>
      <c r="W370" s="51">
        <f>'четвертая ц.к.'!$R$151</f>
        <v>2666.68</v>
      </c>
      <c r="X370" s="51">
        <f>'четвертая ц.к.'!$R$152</f>
        <v>2531.84</v>
      </c>
      <c r="Y370" s="52">
        <f>'четвертая ц.к.'!$R$153</f>
        <v>2294.08</v>
      </c>
    </row>
    <row r="371" spans="1:25" ht="15" customHeight="1" x14ac:dyDescent="0.25">
      <c r="A371" s="57">
        <f t="shared" si="8"/>
        <v>7</v>
      </c>
      <c r="B371" s="50">
        <f>'четвертая ц.к.'!$R$154</f>
        <v>1928.4</v>
      </c>
      <c r="C371" s="51">
        <f>'четвертая ц.к.'!$R$155</f>
        <v>1760.13</v>
      </c>
      <c r="D371" s="51">
        <f>'четвертая ц.к.'!$R$156</f>
        <v>1657.93</v>
      </c>
      <c r="E371" s="51">
        <f>'четвертая ц.к.'!$R$157</f>
        <v>1632.75</v>
      </c>
      <c r="F371" s="51">
        <f>'четвертая ц.к.'!$R$158</f>
        <v>1709.01</v>
      </c>
      <c r="G371" s="51">
        <f>'четвертая ц.к.'!$R$159</f>
        <v>1851.03</v>
      </c>
      <c r="H371" s="51">
        <f>'четвертая ц.к.'!$R$160</f>
        <v>2155.83</v>
      </c>
      <c r="I371" s="51">
        <f>'четвертая ц.к.'!$R$161</f>
        <v>2350.3200000000002</v>
      </c>
      <c r="J371" s="51">
        <f>'четвертая ц.к.'!$R$162</f>
        <v>2524.94</v>
      </c>
      <c r="K371" s="51">
        <f>'четвертая ц.к.'!$R$163</f>
        <v>2688.82</v>
      </c>
      <c r="L371" s="51">
        <f>'четвертая ц.к.'!$R$164</f>
        <v>2686.22</v>
      </c>
      <c r="M371" s="51">
        <f>'четвертая ц.к.'!$R$165</f>
        <v>2682.49</v>
      </c>
      <c r="N371" s="51">
        <f>'четвертая ц.к.'!$R$166</f>
        <v>2677.32</v>
      </c>
      <c r="O371" s="51">
        <f>'четвертая ц.к.'!$R$167</f>
        <v>2694.5</v>
      </c>
      <c r="P371" s="51">
        <f>'четвертая ц.к.'!$R$168</f>
        <v>2718.06</v>
      </c>
      <c r="Q371" s="51">
        <f>'четвертая ц.к.'!$R$169</f>
        <v>2699.86</v>
      </c>
      <c r="R371" s="51">
        <f>'четвертая ц.к.'!$R$170</f>
        <v>2670.52</v>
      </c>
      <c r="S371" s="51">
        <f>'четвертая ц.к.'!$R$171</f>
        <v>2627.81</v>
      </c>
      <c r="T371" s="51">
        <f>'четвертая ц.к.'!$R$172</f>
        <v>2650.49</v>
      </c>
      <c r="U371" s="51">
        <f>'четвертая ц.к.'!$R$173</f>
        <v>2700.31</v>
      </c>
      <c r="V371" s="51">
        <f>'четвертая ц.к.'!$R$174</f>
        <v>2704.52</v>
      </c>
      <c r="W371" s="51">
        <f>'четвертая ц.к.'!$R$175</f>
        <v>2694.74</v>
      </c>
      <c r="X371" s="51">
        <f>'четвертая ц.к.'!$R$176</f>
        <v>2522.17</v>
      </c>
      <c r="Y371" s="52">
        <f>'четвертая ц.к.'!$R$177</f>
        <v>2303.36</v>
      </c>
    </row>
    <row r="372" spans="1:25" ht="15" customHeight="1" x14ac:dyDescent="0.25">
      <c r="A372" s="57">
        <f t="shared" si="8"/>
        <v>8</v>
      </c>
      <c r="B372" s="50">
        <f>'четвертая ц.к.'!$R$178</f>
        <v>1940.64</v>
      </c>
      <c r="C372" s="51">
        <f>'четвертая ц.к.'!$R$179</f>
        <v>1765.78</v>
      </c>
      <c r="D372" s="51">
        <f>'четвертая ц.к.'!$R$180</f>
        <v>1705.58</v>
      </c>
      <c r="E372" s="51">
        <f>'четвертая ц.к.'!$R$181</f>
        <v>1700.81</v>
      </c>
      <c r="F372" s="51">
        <f>'четвертая ц.к.'!$R$182</f>
        <v>1726.88</v>
      </c>
      <c r="G372" s="51">
        <f>'четвертая ц.к.'!$R$183</f>
        <v>1869.52</v>
      </c>
      <c r="H372" s="51">
        <f>'четвертая ц.к.'!$R$184</f>
        <v>2008.69</v>
      </c>
      <c r="I372" s="51">
        <f>'четвертая ц.к.'!$R$185</f>
        <v>2312.59</v>
      </c>
      <c r="J372" s="51">
        <f>'четвертая ц.к.'!$R$186</f>
        <v>2495.66</v>
      </c>
      <c r="K372" s="51">
        <f>'четвертая ц.к.'!$R$187</f>
        <v>2598.2800000000002</v>
      </c>
      <c r="L372" s="51">
        <f>'четвертая ц.к.'!$R$188</f>
        <v>2601.6999999999998</v>
      </c>
      <c r="M372" s="51">
        <f>'четвертая ц.к.'!$R$189</f>
        <v>2594.27</v>
      </c>
      <c r="N372" s="51">
        <f>'четвертая ц.к.'!$R$190</f>
        <v>2567.63</v>
      </c>
      <c r="O372" s="51">
        <f>'четвертая ц.к.'!$R$191</f>
        <v>2602.3200000000002</v>
      </c>
      <c r="P372" s="51">
        <f>'четвертая ц.к.'!$R$192</f>
        <v>2632.33</v>
      </c>
      <c r="Q372" s="51">
        <f>'четвертая ц.к.'!$R$193</f>
        <v>2614.19</v>
      </c>
      <c r="R372" s="51">
        <f>'четвертая ц.к.'!$R$194</f>
        <v>2584</v>
      </c>
      <c r="S372" s="51">
        <f>'четвертая ц.к.'!$R$195</f>
        <v>2559.19</v>
      </c>
      <c r="T372" s="51">
        <f>'четвертая ц.к.'!$R$196</f>
        <v>2569.96</v>
      </c>
      <c r="U372" s="51">
        <f>'четвертая ц.к.'!$R$197</f>
        <v>2631.9</v>
      </c>
      <c r="V372" s="51">
        <f>'четвертая ц.к.'!$R$198</f>
        <v>2636.36</v>
      </c>
      <c r="W372" s="51">
        <f>'четвертая ц.к.'!$R$199</f>
        <v>2602.86</v>
      </c>
      <c r="X372" s="51">
        <f>'четвертая ц.к.'!$R$200</f>
        <v>2525.81</v>
      </c>
      <c r="Y372" s="52">
        <f>'четвертая ц.к.'!$R$201</f>
        <v>2228.4</v>
      </c>
    </row>
    <row r="373" spans="1:25" ht="15" customHeight="1" x14ac:dyDescent="0.25">
      <c r="A373" s="57">
        <f t="shared" si="8"/>
        <v>9</v>
      </c>
      <c r="B373" s="50">
        <f>'четвертая ц.к.'!$R$202</f>
        <v>2036.39</v>
      </c>
      <c r="C373" s="51">
        <f>'четвертая ц.к.'!$R$203</f>
        <v>1891.4</v>
      </c>
      <c r="D373" s="51">
        <f>'четвертая ц.к.'!$R$204</f>
        <v>1821.54</v>
      </c>
      <c r="E373" s="51">
        <f>'четвертая ц.к.'!$R$205</f>
        <v>1781.86</v>
      </c>
      <c r="F373" s="51">
        <f>'четвертая ц.к.'!$R$206</f>
        <v>1788.21</v>
      </c>
      <c r="G373" s="51">
        <f>'четвертая ц.к.'!$R$207</f>
        <v>1854.86</v>
      </c>
      <c r="H373" s="51">
        <f>'четвертая ц.к.'!$R$208</f>
        <v>1940.01</v>
      </c>
      <c r="I373" s="51">
        <f>'четвертая ц.к.'!$R$209</f>
        <v>2132.77</v>
      </c>
      <c r="J373" s="51">
        <f>'четвертая ц.к.'!$R$210</f>
        <v>2434.15</v>
      </c>
      <c r="K373" s="51">
        <f>'четвертая ц.к.'!$R$211</f>
        <v>2555.13</v>
      </c>
      <c r="L373" s="51">
        <f>'четвертая ц.к.'!$R$212</f>
        <v>2568.79</v>
      </c>
      <c r="M373" s="51">
        <f>'четвертая ц.к.'!$R$213</f>
        <v>2572.15</v>
      </c>
      <c r="N373" s="51">
        <f>'четвертая ц.к.'!$R$214</f>
        <v>2565.23</v>
      </c>
      <c r="O373" s="51">
        <f>'четвертая ц.к.'!$R$215</f>
        <v>2567.63</v>
      </c>
      <c r="P373" s="51">
        <f>'четвертая ц.к.'!$R$216</f>
        <v>2566.08</v>
      </c>
      <c r="Q373" s="51">
        <f>'четвертая ц.к.'!$R$217</f>
        <v>2562.0300000000002</v>
      </c>
      <c r="R373" s="51">
        <f>'четвертая ц.к.'!$R$218</f>
        <v>2558.84</v>
      </c>
      <c r="S373" s="51">
        <f>'четвертая ц.к.'!$R$219</f>
        <v>2551.1999999999998</v>
      </c>
      <c r="T373" s="51">
        <f>'четвертая ц.к.'!$R$220</f>
        <v>2569.11</v>
      </c>
      <c r="U373" s="51">
        <f>'четвертая ц.к.'!$R$221</f>
        <v>2645.72</v>
      </c>
      <c r="V373" s="51">
        <f>'четвертая ц.к.'!$R$222</f>
        <v>2644.43</v>
      </c>
      <c r="W373" s="51">
        <f>'четвертая ц.к.'!$R$223</f>
        <v>2643.54</v>
      </c>
      <c r="X373" s="51">
        <f>'четвертая ц.к.'!$R$224</f>
        <v>2564.61</v>
      </c>
      <c r="Y373" s="52">
        <f>'четвертая ц.к.'!$R$225</f>
        <v>2347.58</v>
      </c>
    </row>
    <row r="374" spans="1:25" ht="15" customHeight="1" x14ac:dyDescent="0.25">
      <c r="A374" s="57">
        <f t="shared" si="8"/>
        <v>10</v>
      </c>
      <c r="B374" s="50">
        <f>'четвертая ц.к.'!$R$226</f>
        <v>2050.16</v>
      </c>
      <c r="C374" s="51">
        <f>'четвертая ц.к.'!$R$227</f>
        <v>1897.43</v>
      </c>
      <c r="D374" s="51">
        <f>'четвертая ц.к.'!$R$228</f>
        <v>1858.63</v>
      </c>
      <c r="E374" s="51">
        <f>'четвертая ц.к.'!$R$229</f>
        <v>1799.49</v>
      </c>
      <c r="F374" s="51">
        <f>'четвертая ц.к.'!$R$230</f>
        <v>1809.74</v>
      </c>
      <c r="G374" s="51">
        <f>'четвертая ц.к.'!$R$231</f>
        <v>1850.92</v>
      </c>
      <c r="H374" s="51">
        <f>'четвертая ц.к.'!$R$232</f>
        <v>1899.6</v>
      </c>
      <c r="I374" s="51">
        <f>'четвертая ц.к.'!$R$233</f>
        <v>1977.21</v>
      </c>
      <c r="J374" s="51">
        <f>'четвертая ц.к.'!$R$234</f>
        <v>2292.02</v>
      </c>
      <c r="K374" s="51">
        <f>'четвертая ц.к.'!$R$235</f>
        <v>2451.33</v>
      </c>
      <c r="L374" s="51">
        <f>'четвертая ц.к.'!$R$236</f>
        <v>2457.35</v>
      </c>
      <c r="M374" s="51">
        <f>'четвертая ц.к.'!$R$237</f>
        <v>2454.87</v>
      </c>
      <c r="N374" s="51">
        <f>'четвертая ц.к.'!$R$238</f>
        <v>2452.0500000000002</v>
      </c>
      <c r="O374" s="51">
        <f>'четвертая ц.к.'!$R$239</f>
        <v>2454.88</v>
      </c>
      <c r="P374" s="51">
        <f>'четвертая ц.к.'!$R$240</f>
        <v>2458.31</v>
      </c>
      <c r="Q374" s="51">
        <f>'четвертая ц.к.'!$R$241</f>
        <v>2459.16</v>
      </c>
      <c r="R374" s="51">
        <f>'четвертая ц.к.'!$R$242</f>
        <v>2464.14</v>
      </c>
      <c r="S374" s="51">
        <f>'четвертая ц.к.'!$R$243</f>
        <v>2469.0700000000002</v>
      </c>
      <c r="T374" s="51">
        <f>'четвертая ц.к.'!$R$244</f>
        <v>2488.54</v>
      </c>
      <c r="U374" s="51">
        <f>'четвертая ц.к.'!$R$245</f>
        <v>2663.03</v>
      </c>
      <c r="V374" s="51">
        <f>'четвертая ц.к.'!$R$246</f>
        <v>2688.97</v>
      </c>
      <c r="W374" s="51">
        <f>'четвертая ц.к.'!$R$247</f>
        <v>2611.29</v>
      </c>
      <c r="X374" s="51">
        <f>'четвертая ц.к.'!$R$248</f>
        <v>2467.31</v>
      </c>
      <c r="Y374" s="52">
        <f>'четвертая ц.к.'!$R$249</f>
        <v>2336.1799999999998</v>
      </c>
    </row>
    <row r="375" spans="1:25" s="45" customFormat="1" ht="15" customHeight="1" x14ac:dyDescent="0.25">
      <c r="A375" s="57">
        <f t="shared" si="8"/>
        <v>11</v>
      </c>
      <c r="B375" s="50">
        <f>'четвертая ц.к.'!$R$250</f>
        <v>2038.38</v>
      </c>
      <c r="C375" s="51">
        <f>'четвертая ц.к.'!$R$251</f>
        <v>1886.6</v>
      </c>
      <c r="D375" s="51">
        <f>'четвертая ц.к.'!$R$252</f>
        <v>1844.41</v>
      </c>
      <c r="E375" s="51">
        <f>'четвертая ц.к.'!$R$253</f>
        <v>1819.05</v>
      </c>
      <c r="F375" s="51">
        <f>'четвертая ц.к.'!$R$254</f>
        <v>1843.6</v>
      </c>
      <c r="G375" s="51">
        <f>'четвертая ц.к.'!$R$255</f>
        <v>1970.6</v>
      </c>
      <c r="H375" s="51">
        <f>'четвертая ц.к.'!$R$256</f>
        <v>2322.4</v>
      </c>
      <c r="I375" s="51">
        <f>'четвертая ц.к.'!$R$257</f>
        <v>2428.96</v>
      </c>
      <c r="J375" s="51">
        <f>'четвертая ц.к.'!$R$258</f>
        <v>2595.65</v>
      </c>
      <c r="K375" s="51">
        <f>'четвертая ц.к.'!$R$259</f>
        <v>2724.05</v>
      </c>
      <c r="L375" s="51">
        <f>'четвертая ц.к.'!$R$260</f>
        <v>2704.31</v>
      </c>
      <c r="M375" s="51">
        <f>'четвертая ц.к.'!$R$261</f>
        <v>2699.2</v>
      </c>
      <c r="N375" s="51">
        <f>'четвертая ц.к.'!$R$262</f>
        <v>2655.62</v>
      </c>
      <c r="O375" s="51">
        <f>'четвертая ц.к.'!$R$263</f>
        <v>3090.5</v>
      </c>
      <c r="P375" s="51">
        <f>'четвертая ц.к.'!$R$264</f>
        <v>2725.2</v>
      </c>
      <c r="Q375" s="51">
        <f>'четвертая ц.к.'!$R$265</f>
        <v>2723.08</v>
      </c>
      <c r="R375" s="51">
        <f>'четвертая ц.к.'!$R$266</f>
        <v>2683.6</v>
      </c>
      <c r="S375" s="51">
        <f>'четвертая ц.к.'!$R$267</f>
        <v>2651.62</v>
      </c>
      <c r="T375" s="51">
        <f>'четвертая ц.к.'!$R$268</f>
        <v>2633.86</v>
      </c>
      <c r="U375" s="51">
        <f>'четвертая ц.к.'!$R$269</f>
        <v>2709.45</v>
      </c>
      <c r="V375" s="51">
        <f>'четвертая ц.к.'!$R$270</f>
        <v>2720.21</v>
      </c>
      <c r="W375" s="51">
        <f>'четвертая ц.к.'!$R$271</f>
        <v>2644.09</v>
      </c>
      <c r="X375" s="51">
        <f>'четвертая ц.к.'!$R$272</f>
        <v>2522.63</v>
      </c>
      <c r="Y375" s="52">
        <f>'четвертая ц.к.'!$R$273</f>
        <v>2316.71</v>
      </c>
    </row>
    <row r="376" spans="1:25" ht="15" customHeight="1" x14ac:dyDescent="0.25">
      <c r="A376" s="57">
        <f t="shared" si="8"/>
        <v>12</v>
      </c>
      <c r="B376" s="50">
        <f>'четвертая ц.к.'!$R$274</f>
        <v>2015.66</v>
      </c>
      <c r="C376" s="51">
        <f>'четвертая ц.к.'!$R$275</f>
        <v>1830.7</v>
      </c>
      <c r="D376" s="51">
        <f>'четвертая ц.к.'!$R$276</f>
        <v>1761.84</v>
      </c>
      <c r="E376" s="51">
        <f>'четвертая ц.к.'!$R$277</f>
        <v>1739.93</v>
      </c>
      <c r="F376" s="51">
        <f>'четвертая ц.к.'!$R$278</f>
        <v>1798.97</v>
      </c>
      <c r="G376" s="51">
        <f>'четвертая ц.к.'!$R$279</f>
        <v>1953.68</v>
      </c>
      <c r="H376" s="51">
        <f>'четвертая ц.к.'!$R$280</f>
        <v>2285.5700000000002</v>
      </c>
      <c r="I376" s="51">
        <f>'четвертая ц.к.'!$R$281</f>
        <v>2431.12</v>
      </c>
      <c r="J376" s="51">
        <f>'четвертая ц.к.'!$R$282</f>
        <v>2637.66</v>
      </c>
      <c r="K376" s="51">
        <f>'четвертая ц.к.'!$R$283</f>
        <v>2699.74</v>
      </c>
      <c r="L376" s="51">
        <f>'четвертая ц.к.'!$R$284</f>
        <v>2706.08</v>
      </c>
      <c r="M376" s="51">
        <f>'четвертая ц.к.'!$R$285</f>
        <v>2692.65</v>
      </c>
      <c r="N376" s="51">
        <f>'четвертая ц.к.'!$R$286</f>
        <v>2651.77</v>
      </c>
      <c r="O376" s="51">
        <f>'четвертая ц.к.'!$R$287</f>
        <v>2680.08</v>
      </c>
      <c r="P376" s="51">
        <f>'четвертая ц.к.'!$R$288</f>
        <v>2770.26</v>
      </c>
      <c r="Q376" s="51">
        <f>'четвертая ц.к.'!$R$289</f>
        <v>2749.69</v>
      </c>
      <c r="R376" s="51">
        <f>'четвертая ц.к.'!$R$290</f>
        <v>2729.69</v>
      </c>
      <c r="S376" s="51">
        <f>'четвертая ц.к.'!$R$291</f>
        <v>2698.07</v>
      </c>
      <c r="T376" s="51">
        <f>'четвертая ц.к.'!$R$292</f>
        <v>2683.85</v>
      </c>
      <c r="U376" s="51">
        <f>'четвертая ц.к.'!$R$293</f>
        <v>2738.43</v>
      </c>
      <c r="V376" s="51">
        <f>'четвертая ц.к.'!$R$294</f>
        <v>2725.67</v>
      </c>
      <c r="W376" s="51">
        <f>'четвертая ц.к.'!$R$295</f>
        <v>3191.11</v>
      </c>
      <c r="X376" s="51">
        <f>'четвертая ц.к.'!$R$296</f>
        <v>2558.71</v>
      </c>
      <c r="Y376" s="52">
        <f>'четвертая ц.к.'!$R$297</f>
        <v>2331.42</v>
      </c>
    </row>
    <row r="377" spans="1:25" ht="15" customHeight="1" x14ac:dyDescent="0.25">
      <c r="A377" s="57">
        <f t="shared" si="8"/>
        <v>13</v>
      </c>
      <c r="B377" s="50">
        <f>'четвертая ц.к.'!$R$298</f>
        <v>1945.52</v>
      </c>
      <c r="C377" s="51">
        <f>'четвертая ц.к.'!$R$299</f>
        <v>1806.77</v>
      </c>
      <c r="D377" s="51">
        <f>'четвертая ц.к.'!$R$300</f>
        <v>1749.28</v>
      </c>
      <c r="E377" s="51">
        <f>'четвертая ц.к.'!$R$301</f>
        <v>1737.08</v>
      </c>
      <c r="F377" s="51">
        <f>'четвертая ц.к.'!$R$302</f>
        <v>1793.01</v>
      </c>
      <c r="G377" s="51">
        <f>'четвертая ц.к.'!$R$303</f>
        <v>1948.51</v>
      </c>
      <c r="H377" s="51">
        <f>'четвертая ц.к.'!$R$304</f>
        <v>2119.06</v>
      </c>
      <c r="I377" s="51">
        <f>'четвертая ц.к.'!$R$305</f>
        <v>2423.4499999999998</v>
      </c>
      <c r="J377" s="51">
        <f>'четвертая ц.к.'!$R$306</f>
        <v>2639.61</v>
      </c>
      <c r="K377" s="51">
        <f>'четвертая ц.к.'!$R$307</f>
        <v>2683.81</v>
      </c>
      <c r="L377" s="51">
        <f>'четвертая ц.к.'!$R$308</f>
        <v>2681.9</v>
      </c>
      <c r="M377" s="51">
        <f>'четвертая ц.к.'!$R$309</f>
        <v>2682.53</v>
      </c>
      <c r="N377" s="51">
        <f>'четвертая ц.к.'!$R$310</f>
        <v>2681.63</v>
      </c>
      <c r="O377" s="51">
        <f>'четвертая ц.к.'!$R$311</f>
        <v>2736.67</v>
      </c>
      <c r="P377" s="51">
        <f>'четвертая ц.к.'!$R$312</f>
        <v>2782.31</v>
      </c>
      <c r="Q377" s="51">
        <f>'четвертая ц.к.'!$R$313</f>
        <v>2766.8</v>
      </c>
      <c r="R377" s="51">
        <f>'четвертая ц.к.'!$R$314</f>
        <v>2717.02</v>
      </c>
      <c r="S377" s="51">
        <f>'четвертая ц.к.'!$R$315</f>
        <v>2680.14</v>
      </c>
      <c r="T377" s="51">
        <f>'четвертая ц.к.'!$R$316</f>
        <v>2677.7</v>
      </c>
      <c r="U377" s="51">
        <f>'четвертая ц.к.'!$R$317</f>
        <v>2752.94</v>
      </c>
      <c r="V377" s="51">
        <f>'четвертая ц.к.'!$R$318</f>
        <v>2752.73</v>
      </c>
      <c r="W377" s="51">
        <f>'четвертая ц.к.'!$R$319</f>
        <v>2691.93</v>
      </c>
      <c r="X377" s="51">
        <f>'четвертая ц.к.'!$R$320</f>
        <v>2609.94</v>
      </c>
      <c r="Y377" s="52">
        <f>'четвертая ц.к.'!$R$321</f>
        <v>2339.89</v>
      </c>
    </row>
    <row r="378" spans="1:25" ht="15" customHeight="1" x14ac:dyDescent="0.25">
      <c r="A378" s="57">
        <f t="shared" si="8"/>
        <v>14</v>
      </c>
      <c r="B378" s="50">
        <f>'четвертая ц.к.'!$R$322</f>
        <v>2014.13</v>
      </c>
      <c r="C378" s="51">
        <f>'четвертая ц.к.'!$R$323</f>
        <v>1858.32</v>
      </c>
      <c r="D378" s="51">
        <f>'четвертая ц.к.'!$R$324</f>
        <v>1808.43</v>
      </c>
      <c r="E378" s="51">
        <f>'четвертая ц.к.'!$R$325</f>
        <v>1788.93</v>
      </c>
      <c r="F378" s="51">
        <f>'четвертая ц.к.'!$R$326</f>
        <v>1805.55</v>
      </c>
      <c r="G378" s="51">
        <f>'четвертая ц.к.'!$R$327</f>
        <v>1897.51</v>
      </c>
      <c r="H378" s="51">
        <f>'четвертая ц.к.'!$R$328</f>
        <v>2151.64</v>
      </c>
      <c r="I378" s="51">
        <f>'четвертая ц.к.'!$R$329</f>
        <v>2447.54</v>
      </c>
      <c r="J378" s="51">
        <f>'четвертая ц.к.'!$R$330</f>
        <v>2652.93</v>
      </c>
      <c r="K378" s="51">
        <f>'четвертая ц.к.'!$R$331</f>
        <v>2686.61</v>
      </c>
      <c r="L378" s="51">
        <f>'четвертая ц.к.'!$R$332</f>
        <v>2683.05</v>
      </c>
      <c r="M378" s="51">
        <f>'четвертая ц.к.'!$R$333</f>
        <v>2698.5</v>
      </c>
      <c r="N378" s="51">
        <f>'четвертая ц.к.'!$R$334</f>
        <v>2697.7</v>
      </c>
      <c r="O378" s="51">
        <f>'четвертая ц.к.'!$R$335</f>
        <v>2768.22</v>
      </c>
      <c r="P378" s="51">
        <f>'четвертая ц.к.'!$R$336</f>
        <v>2781.9</v>
      </c>
      <c r="Q378" s="51">
        <f>'четвертая ц.к.'!$R$337</f>
        <v>2775.5</v>
      </c>
      <c r="R378" s="51">
        <f>'четвертая ц.к.'!$R$338</f>
        <v>2759.88</v>
      </c>
      <c r="S378" s="51">
        <f>'четвертая ц.к.'!$R$339</f>
        <v>2685.43</v>
      </c>
      <c r="T378" s="51">
        <f>'четвертая ц.к.'!$R$340</f>
        <v>2646.34</v>
      </c>
      <c r="U378" s="51">
        <f>'четвертая ц.к.'!$R$341</f>
        <v>2710.72</v>
      </c>
      <c r="V378" s="51">
        <f>'четвертая ц.к.'!$R$342</f>
        <v>2691.6</v>
      </c>
      <c r="W378" s="51">
        <f>'четвертая ц.к.'!$R$343</f>
        <v>2653.61</v>
      </c>
      <c r="X378" s="51">
        <f>'четвертая ц.к.'!$R$344</f>
        <v>2606.11</v>
      </c>
      <c r="Y378" s="52">
        <f>'четвертая ц.к.'!$R$345</f>
        <v>2365.4499999999998</v>
      </c>
    </row>
    <row r="379" spans="1:25" ht="15" customHeight="1" x14ac:dyDescent="0.25">
      <c r="A379" s="57">
        <f t="shared" si="8"/>
        <v>15</v>
      </c>
      <c r="B379" s="50">
        <f>'четвертая ц.к.'!$R$346</f>
        <v>2038.85</v>
      </c>
      <c r="C379" s="51">
        <f>'четвертая ц.к.'!$R$347</f>
        <v>1869.12</v>
      </c>
      <c r="D379" s="51">
        <f>'четвертая ц.к.'!$R$348</f>
        <v>1773.7</v>
      </c>
      <c r="E379" s="51">
        <f>'четвертая ц.к.'!$R$349</f>
        <v>1734.86</v>
      </c>
      <c r="F379" s="51">
        <f>'четвертая ц.к.'!$R$350</f>
        <v>1806.94</v>
      </c>
      <c r="G379" s="51">
        <f>'четвертая ц.к.'!$R$351</f>
        <v>1893.3</v>
      </c>
      <c r="H379" s="51">
        <f>'четвертая ц.к.'!$R$352</f>
        <v>2140.6799999999998</v>
      </c>
      <c r="I379" s="51">
        <f>'четвертая ц.к.'!$R$353</f>
        <v>2408.66</v>
      </c>
      <c r="J379" s="51">
        <f>'четвертая ц.к.'!$R$354</f>
        <v>2608.67</v>
      </c>
      <c r="K379" s="51">
        <f>'четвертая ц.к.'!$R$355</f>
        <v>2660.06</v>
      </c>
      <c r="L379" s="51">
        <f>'четвертая ц.к.'!$R$356</f>
        <v>2659.33</v>
      </c>
      <c r="M379" s="51">
        <f>'четвертая ц.к.'!$R$357</f>
        <v>2664.8</v>
      </c>
      <c r="N379" s="51">
        <f>'четвертая ц.к.'!$R$358</f>
        <v>2672.18</v>
      </c>
      <c r="O379" s="51">
        <f>'четвертая ц.к.'!$R$359</f>
        <v>2695.04</v>
      </c>
      <c r="P379" s="51">
        <f>'четвертая ц.к.'!$R$360</f>
        <v>2737.95</v>
      </c>
      <c r="Q379" s="51">
        <f>'четвертая ц.к.'!$R$361</f>
        <v>2711.04</v>
      </c>
      <c r="R379" s="51">
        <f>'четвертая ц.к.'!$R$362</f>
        <v>2694.14</v>
      </c>
      <c r="S379" s="51">
        <f>'четвертая ц.к.'!$R$363</f>
        <v>2662.84</v>
      </c>
      <c r="T379" s="51">
        <f>'четвертая ц.к.'!$R$364</f>
        <v>2646.95</v>
      </c>
      <c r="U379" s="51">
        <f>'четвертая ц.к.'!$R$365</f>
        <v>2742.47</v>
      </c>
      <c r="V379" s="51">
        <f>'четвертая ц.к.'!$R$366</f>
        <v>2760.75</v>
      </c>
      <c r="W379" s="51">
        <f>'четвертая ц.к.'!$R$367</f>
        <v>2681.82</v>
      </c>
      <c r="X379" s="51">
        <f>'четвертая ц.к.'!$R$368</f>
        <v>2543.08</v>
      </c>
      <c r="Y379" s="52">
        <f>'четвертая ц.к.'!$R$369</f>
        <v>2371.5700000000002</v>
      </c>
    </row>
    <row r="380" spans="1:25" ht="15" customHeight="1" x14ac:dyDescent="0.25">
      <c r="A380" s="57">
        <f t="shared" si="8"/>
        <v>16</v>
      </c>
      <c r="B380" s="50">
        <f>'четвертая ц.к.'!$R$370</f>
        <v>2106.94</v>
      </c>
      <c r="C380" s="51">
        <f>'четвертая ц.к.'!$R$371</f>
        <v>2021.56</v>
      </c>
      <c r="D380" s="51">
        <f>'четвертая ц.к.'!$R$372</f>
        <v>1948.99</v>
      </c>
      <c r="E380" s="51">
        <f>'четвертая ц.к.'!$R$373</f>
        <v>1923.61</v>
      </c>
      <c r="F380" s="51">
        <f>'четвертая ц.к.'!$R$374</f>
        <v>1925.89</v>
      </c>
      <c r="G380" s="51">
        <f>'четвертая ц.к.'!$R$375</f>
        <v>2009.01</v>
      </c>
      <c r="H380" s="51">
        <f>'четвертая ц.к.'!$R$376</f>
        <v>2172.27</v>
      </c>
      <c r="I380" s="51">
        <f>'четвертая ц.к.'!$R$377</f>
        <v>2338.89</v>
      </c>
      <c r="J380" s="51">
        <f>'четвертая ц.к.'!$R$378</f>
        <v>2503.6999999999998</v>
      </c>
      <c r="K380" s="51">
        <f>'четвертая ц.к.'!$R$379</f>
        <v>2638.41</v>
      </c>
      <c r="L380" s="51">
        <f>'четвертая ц.к.'!$R$380</f>
        <v>2649.58</v>
      </c>
      <c r="M380" s="51">
        <f>'четвертая ц.к.'!$R$381</f>
        <v>2635.89</v>
      </c>
      <c r="N380" s="51">
        <f>'четвертая ц.к.'!$R$382</f>
        <v>2643.27</v>
      </c>
      <c r="O380" s="51">
        <f>'четвертая ц.к.'!$R$383</f>
        <v>2669.63</v>
      </c>
      <c r="P380" s="51">
        <f>'четвертая ц.к.'!$R$384</f>
        <v>2701.28</v>
      </c>
      <c r="Q380" s="51">
        <f>'четвертая ц.к.'!$R$385</f>
        <v>2642.05</v>
      </c>
      <c r="R380" s="51">
        <f>'четвертая ц.к.'!$R$386</f>
        <v>2656.84</v>
      </c>
      <c r="S380" s="51">
        <f>'четвертая ц.к.'!$R$387</f>
        <v>2687.14</v>
      </c>
      <c r="T380" s="51">
        <f>'четвертая ц.к.'!$R$388</f>
        <v>2663.56</v>
      </c>
      <c r="U380" s="51">
        <f>'четвертая ц.к.'!$R$389</f>
        <v>2887.26</v>
      </c>
      <c r="V380" s="51">
        <f>'четвертая ц.к.'!$R$390</f>
        <v>2859.59</v>
      </c>
      <c r="W380" s="51">
        <f>'четвертая ц.к.'!$R$391</f>
        <v>2697.56</v>
      </c>
      <c r="X380" s="51">
        <f>'четвертая ц.к.'!$R$392</f>
        <v>2482.29</v>
      </c>
      <c r="Y380" s="52">
        <f>'четвертая ц.к.'!$R$393</f>
        <v>2381.12</v>
      </c>
    </row>
    <row r="381" spans="1:25" ht="15" customHeight="1" x14ac:dyDescent="0.25">
      <c r="A381" s="57">
        <f t="shared" si="8"/>
        <v>17</v>
      </c>
      <c r="B381" s="50">
        <f>'четвертая ц.к.'!$R$394</f>
        <v>2240.7800000000002</v>
      </c>
      <c r="C381" s="51">
        <f>'четвертая ц.к.'!$R$395</f>
        <v>2035.38</v>
      </c>
      <c r="D381" s="51">
        <f>'четвертая ц.к.'!$R$396</f>
        <v>1970.34</v>
      </c>
      <c r="E381" s="51">
        <f>'четвертая ц.к.'!$R$397</f>
        <v>1939.17</v>
      </c>
      <c r="F381" s="51">
        <f>'четвертая ц.к.'!$R$398</f>
        <v>1799.07</v>
      </c>
      <c r="G381" s="51">
        <f>'четвертая ц.к.'!$R$399</f>
        <v>1805.13</v>
      </c>
      <c r="H381" s="51">
        <f>'четвертая ц.к.'!$R$400</f>
        <v>1931.32</v>
      </c>
      <c r="I381" s="51">
        <f>'четвертая ц.к.'!$R$401</f>
        <v>2059.66</v>
      </c>
      <c r="J381" s="51">
        <f>'четвертая ц.к.'!$R$402</f>
        <v>2404.4</v>
      </c>
      <c r="K381" s="51">
        <f>'четвертая ц.к.'!$R$403</f>
        <v>2478.87</v>
      </c>
      <c r="L381" s="51">
        <f>'четвертая ц.к.'!$R$404</f>
        <v>2514.06</v>
      </c>
      <c r="M381" s="51">
        <f>'четвертая ц.к.'!$R$405</f>
        <v>2522.36</v>
      </c>
      <c r="N381" s="51">
        <f>'четвертая ц.к.'!$R$406</f>
        <v>2526.14</v>
      </c>
      <c r="O381" s="51">
        <f>'четвертая ц.к.'!$R$407</f>
        <v>2553.5700000000002</v>
      </c>
      <c r="P381" s="51">
        <f>'четвертая ц.к.'!$R$408</f>
        <v>2541.9299999999998</v>
      </c>
      <c r="Q381" s="51">
        <f>'четвертая ц.к.'!$R$409</f>
        <v>2545.36</v>
      </c>
      <c r="R381" s="51">
        <f>'четвертая ц.к.'!$R$410</f>
        <v>2553.84</v>
      </c>
      <c r="S381" s="51">
        <f>'четвертая ц.к.'!$R$411</f>
        <v>2575.94</v>
      </c>
      <c r="T381" s="51">
        <f>'четвертая ц.к.'!$R$412</f>
        <v>2743.09</v>
      </c>
      <c r="U381" s="51">
        <f>'четвертая ц.к.'!$R$413</f>
        <v>2955.57</v>
      </c>
      <c r="V381" s="51">
        <f>'четвертая ц.к.'!$R$414</f>
        <v>3792.32</v>
      </c>
      <c r="W381" s="51">
        <f>'четвертая ц.к.'!$R$415</f>
        <v>3768.08</v>
      </c>
      <c r="X381" s="51">
        <f>'четвертая ц.к.'!$R$416</f>
        <v>2498</v>
      </c>
      <c r="Y381" s="52">
        <f>'четвертая ц.к.'!$R$417</f>
        <v>2360.21</v>
      </c>
    </row>
    <row r="382" spans="1:25" ht="15" customHeight="1" x14ac:dyDescent="0.25">
      <c r="A382" s="57">
        <f t="shared" si="8"/>
        <v>18</v>
      </c>
      <c r="B382" s="50">
        <f>'четвертая ц.к.'!$R$418</f>
        <v>1986.69</v>
      </c>
      <c r="C382" s="51">
        <f>'четвертая ц.к.'!$R$419</f>
        <v>1800.58</v>
      </c>
      <c r="D382" s="51">
        <f>'четвертая ц.к.'!$R$420</f>
        <v>1788.93</v>
      </c>
      <c r="E382" s="51">
        <f>'четвертая ц.к.'!$R$421</f>
        <v>1707.99</v>
      </c>
      <c r="F382" s="51">
        <f>'четвертая ц.к.'!$R$422</f>
        <v>1699.3</v>
      </c>
      <c r="G382" s="51">
        <f>'четвертая ц.к.'!$R$423</f>
        <v>1784.08</v>
      </c>
      <c r="H382" s="51">
        <f>'четвертая ц.к.'!$R$424</f>
        <v>1985.4</v>
      </c>
      <c r="I382" s="51">
        <f>'четвертая ц.к.'!$R$425</f>
        <v>2321.79</v>
      </c>
      <c r="J382" s="51">
        <f>'четвертая ц.к.'!$R$426</f>
        <v>2484.1799999999998</v>
      </c>
      <c r="K382" s="51">
        <f>'четвертая ц.к.'!$R$427</f>
        <v>2562.35</v>
      </c>
      <c r="L382" s="51">
        <f>'четвертая ц.к.'!$R$428</f>
        <v>2587.4299999999998</v>
      </c>
      <c r="M382" s="51">
        <f>'четвертая ц.к.'!$R$429</f>
        <v>2587.6799999999998</v>
      </c>
      <c r="N382" s="51">
        <f>'четвертая ц.к.'!$R$430</f>
        <v>2585.1799999999998</v>
      </c>
      <c r="O382" s="51">
        <f>'четвертая ц.к.'!$R$431</f>
        <v>2615.87</v>
      </c>
      <c r="P382" s="51">
        <f>'четвертая ц.к.'!$R$432</f>
        <v>2676.96</v>
      </c>
      <c r="Q382" s="51">
        <f>'четвертая ц.к.'!$R$433</f>
        <v>2654.21</v>
      </c>
      <c r="R382" s="51">
        <f>'четвертая ц.к.'!$R$434</f>
        <v>2635.44</v>
      </c>
      <c r="S382" s="51">
        <f>'четвертая ц.к.'!$R$435</f>
        <v>2586.35</v>
      </c>
      <c r="T382" s="51">
        <f>'четвертая ц.к.'!$R$436</f>
        <v>2575.67</v>
      </c>
      <c r="U382" s="51">
        <f>'четвертая ц.к.'!$R$437</f>
        <v>2825.87</v>
      </c>
      <c r="V382" s="51">
        <f>'четвертая ц.к.'!$R$438</f>
        <v>2651.79</v>
      </c>
      <c r="W382" s="51">
        <f>'четвертая ц.к.'!$R$439</f>
        <v>2590.62</v>
      </c>
      <c r="X382" s="51">
        <f>'четвертая ц.к.'!$R$440</f>
        <v>2464.5500000000002</v>
      </c>
      <c r="Y382" s="52">
        <f>'четвертая ц.к.'!$R$441</f>
        <v>2242.11</v>
      </c>
    </row>
    <row r="383" spans="1:25" ht="15" customHeight="1" x14ac:dyDescent="0.25">
      <c r="A383" s="57">
        <f t="shared" si="8"/>
        <v>19</v>
      </c>
      <c r="B383" s="50">
        <f>'четвертая ц.к.'!$R$442</f>
        <v>1984.84</v>
      </c>
      <c r="C383" s="51">
        <f>'четвертая ц.к.'!$R$443</f>
        <v>1852.97</v>
      </c>
      <c r="D383" s="51">
        <f>'четвертая ц.к.'!$R$444</f>
        <v>1764.07</v>
      </c>
      <c r="E383" s="51">
        <f>'четвертая ц.к.'!$R$445</f>
        <v>1750.09</v>
      </c>
      <c r="F383" s="51">
        <f>'четвертая ц.к.'!$R$446</f>
        <v>1746.2</v>
      </c>
      <c r="G383" s="51">
        <f>'четвертая ц.к.'!$R$447</f>
        <v>1868.24</v>
      </c>
      <c r="H383" s="51">
        <f>'четвертая ц.к.'!$R$448</f>
        <v>2005.53</v>
      </c>
      <c r="I383" s="51">
        <f>'четвертая ц.к.'!$R$449</f>
        <v>2343.21</v>
      </c>
      <c r="J383" s="51">
        <f>'четвертая ц.к.'!$R$450</f>
        <v>2652.85</v>
      </c>
      <c r="K383" s="51">
        <f>'четвертая ц.к.'!$R$451</f>
        <v>2694.17</v>
      </c>
      <c r="L383" s="51">
        <f>'четвертая ц.к.'!$R$452</f>
        <v>2705.81</v>
      </c>
      <c r="M383" s="51">
        <f>'четвертая ц.к.'!$R$453</f>
        <v>2712.59</v>
      </c>
      <c r="N383" s="51">
        <f>'четвертая ц.к.'!$R$454</f>
        <v>2714.87</v>
      </c>
      <c r="O383" s="51">
        <f>'четвертая ц.к.'!$R$455</f>
        <v>2727.3</v>
      </c>
      <c r="P383" s="51">
        <f>'четвертая ц.к.'!$R$456</f>
        <v>2757.81</v>
      </c>
      <c r="Q383" s="51">
        <f>'четвертая ц.к.'!$R$457</f>
        <v>2752.57</v>
      </c>
      <c r="R383" s="51">
        <f>'четвертая ц.к.'!$R$458</f>
        <v>2755.5</v>
      </c>
      <c r="S383" s="51">
        <f>'четвертая ц.к.'!$R$459</f>
        <v>2722.36</v>
      </c>
      <c r="T383" s="51">
        <f>'четвертая ц.к.'!$R$460</f>
        <v>2714.47</v>
      </c>
      <c r="U383" s="51">
        <f>'четвертая ц.к.'!$R$461</f>
        <v>2872.61</v>
      </c>
      <c r="V383" s="51">
        <f>'четвертая ц.к.'!$R$462</f>
        <v>2901.02</v>
      </c>
      <c r="W383" s="51">
        <f>'четвертая ц.к.'!$R$463</f>
        <v>2719.43</v>
      </c>
      <c r="X383" s="51">
        <f>'четвертая ц.к.'!$R$464</f>
        <v>2646.11</v>
      </c>
      <c r="Y383" s="52">
        <f>'четвертая ц.к.'!$R$465</f>
        <v>2382.9</v>
      </c>
    </row>
    <row r="384" spans="1:25" s="45" customFormat="1" ht="15" customHeight="1" x14ac:dyDescent="0.25">
      <c r="A384" s="57">
        <f t="shared" si="8"/>
        <v>20</v>
      </c>
      <c r="B384" s="50">
        <f>'четвертая ц.к.'!$R$466</f>
        <v>2047.88</v>
      </c>
      <c r="C384" s="51">
        <f>'четвертая ц.к.'!$R$467</f>
        <v>1892.99</v>
      </c>
      <c r="D384" s="51">
        <f>'четвертая ц.к.'!$R$468</f>
        <v>1833.39</v>
      </c>
      <c r="E384" s="51">
        <f>'четвертая ц.к.'!$R$469</f>
        <v>1835.05</v>
      </c>
      <c r="F384" s="51">
        <f>'четвертая ц.к.'!$R$470</f>
        <v>1858.03</v>
      </c>
      <c r="G384" s="51">
        <f>'четвертая ц.к.'!$R$471</f>
        <v>1934.29</v>
      </c>
      <c r="H384" s="51">
        <f>'четвертая ц.к.'!$R$472</f>
        <v>2190.13</v>
      </c>
      <c r="I384" s="51">
        <f>'четвертая ц.к.'!$R$473</f>
        <v>2418.06</v>
      </c>
      <c r="J384" s="51">
        <f>'четвертая ц.к.'!$R$474</f>
        <v>2663.71</v>
      </c>
      <c r="K384" s="51">
        <f>'четвертая ц.к.'!$R$475</f>
        <v>2707.75</v>
      </c>
      <c r="L384" s="51">
        <f>'четвертая ц.к.'!$R$476</f>
        <v>2722.82</v>
      </c>
      <c r="M384" s="51">
        <f>'четвертая ц.к.'!$R$477</f>
        <v>2715.21</v>
      </c>
      <c r="N384" s="51">
        <f>'четвертая ц.к.'!$R$478</f>
        <v>2713.82</v>
      </c>
      <c r="O384" s="51">
        <f>'четвертая ц.к.'!$R$479</f>
        <v>2740.49</v>
      </c>
      <c r="P384" s="51">
        <f>'четвертая ц.к.'!$R$480</f>
        <v>2874.99</v>
      </c>
      <c r="Q384" s="51">
        <f>'четвертая ц.к.'!$R$481</f>
        <v>2887.15</v>
      </c>
      <c r="R384" s="51">
        <f>'четвертая ц.к.'!$R$482</f>
        <v>2778.55</v>
      </c>
      <c r="S384" s="51">
        <f>'четвертая ц.к.'!$R$483</f>
        <v>2706.32</v>
      </c>
      <c r="T384" s="51">
        <f>'четвертая ц.к.'!$R$484</f>
        <v>2711.53</v>
      </c>
      <c r="U384" s="51">
        <f>'четвертая ц.к.'!$R$485</f>
        <v>2857.98</v>
      </c>
      <c r="V384" s="51">
        <f>'четвертая ц.к.'!$R$486</f>
        <v>2782.21</v>
      </c>
      <c r="W384" s="51">
        <f>'четвертая ц.к.'!$R$487</f>
        <v>2696.51</v>
      </c>
      <c r="X384" s="51">
        <f>'четвертая ц.к.'!$R$488</f>
        <v>2509.19</v>
      </c>
      <c r="Y384" s="52">
        <f>'четвертая ц.к.'!$R$489</f>
        <v>2418.5300000000002</v>
      </c>
    </row>
    <row r="385" spans="1:25" ht="15" customHeight="1" x14ac:dyDescent="0.25">
      <c r="A385" s="57">
        <f t="shared" si="8"/>
        <v>21</v>
      </c>
      <c r="B385" s="50">
        <f>'четвертая ц.к.'!$R$490</f>
        <v>2035.02</v>
      </c>
      <c r="C385" s="51">
        <f>'четвертая ц.к.'!$R$491</f>
        <v>1835.23</v>
      </c>
      <c r="D385" s="51">
        <f>'четвертая ц.к.'!$R$492</f>
        <v>1801.16</v>
      </c>
      <c r="E385" s="51">
        <f>'четвертая ц.к.'!$R$493</f>
        <v>1788.16</v>
      </c>
      <c r="F385" s="51">
        <f>'четвертая ц.к.'!$R$494</f>
        <v>1787.63</v>
      </c>
      <c r="G385" s="51">
        <f>'четвертая ц.к.'!$R$495</f>
        <v>1876.06</v>
      </c>
      <c r="H385" s="51">
        <f>'четвертая ц.к.'!$R$496</f>
        <v>2090.8200000000002</v>
      </c>
      <c r="I385" s="51">
        <f>'четвертая ц.к.'!$R$497</f>
        <v>2347.77</v>
      </c>
      <c r="J385" s="51">
        <f>'четвертая ц.к.'!$R$498</f>
        <v>2589.87</v>
      </c>
      <c r="K385" s="51">
        <f>'четвертая ц.к.'!$R$499</f>
        <v>2663.08</v>
      </c>
      <c r="L385" s="51">
        <f>'четвертая ц.к.'!$R$500</f>
        <v>2675.2</v>
      </c>
      <c r="M385" s="51">
        <f>'четвертая ц.к.'!$R$501</f>
        <v>2675.38</v>
      </c>
      <c r="N385" s="51">
        <f>'четвертая ц.к.'!$R$502</f>
        <v>2676.8</v>
      </c>
      <c r="O385" s="51">
        <f>'четвертая ц.к.'!$R$503</f>
        <v>2706.94</v>
      </c>
      <c r="P385" s="51">
        <f>'четвертая ц.к.'!$R$504</f>
        <v>3172.23</v>
      </c>
      <c r="Q385" s="51">
        <f>'четвертая ц.к.'!$R$505</f>
        <v>2905.97</v>
      </c>
      <c r="R385" s="51">
        <f>'четвертая ц.к.'!$R$506</f>
        <v>2694.91</v>
      </c>
      <c r="S385" s="51">
        <f>'четвертая ц.к.'!$R$507</f>
        <v>2656.09</v>
      </c>
      <c r="T385" s="51">
        <f>'четвертая ц.к.'!$R$508</f>
        <v>2662.09</v>
      </c>
      <c r="U385" s="51">
        <f>'четвертая ц.к.'!$R$509</f>
        <v>2801.96</v>
      </c>
      <c r="V385" s="51">
        <f>'четвертая ц.к.'!$R$510</f>
        <v>2761.92</v>
      </c>
      <c r="W385" s="51">
        <f>'четвертая ц.к.'!$R$511</f>
        <v>2669.01</v>
      </c>
      <c r="X385" s="51">
        <f>'четвертая ц.к.'!$R$512</f>
        <v>2478.67</v>
      </c>
      <c r="Y385" s="52">
        <f>'четвертая ц.к.'!$R$513</f>
        <v>2248.56</v>
      </c>
    </row>
    <row r="386" spans="1:25" ht="15" customHeight="1" x14ac:dyDescent="0.25">
      <c r="A386" s="57">
        <f t="shared" si="8"/>
        <v>22</v>
      </c>
      <c r="B386" s="50">
        <f>'четвертая ц.к.'!$R$514</f>
        <v>1957.05</v>
      </c>
      <c r="C386" s="51">
        <f>'четвертая ц.к.'!$R$515</f>
        <v>1841.73</v>
      </c>
      <c r="D386" s="51">
        <f>'четвертая ц.к.'!$R$516</f>
        <v>1817.49</v>
      </c>
      <c r="E386" s="51">
        <f>'четвертая ц.к.'!$R$517</f>
        <v>1799.27</v>
      </c>
      <c r="F386" s="51">
        <f>'четвертая ц.к.'!$R$518</f>
        <v>1795.56</v>
      </c>
      <c r="G386" s="51">
        <f>'четвертая ц.к.'!$R$519</f>
        <v>1866.01</v>
      </c>
      <c r="H386" s="51">
        <f>'четвертая ц.к.'!$R$520</f>
        <v>2037.47</v>
      </c>
      <c r="I386" s="51">
        <f>'четвертая ц.к.'!$R$521</f>
        <v>2388.5</v>
      </c>
      <c r="J386" s="51">
        <f>'четвертая ц.к.'!$R$522</f>
        <v>2621.3200000000002</v>
      </c>
      <c r="K386" s="51">
        <f>'четвертая ц.к.'!$R$523</f>
        <v>2691.98</v>
      </c>
      <c r="L386" s="51">
        <f>'четвертая ц.к.'!$R$524</f>
        <v>2703.5</v>
      </c>
      <c r="M386" s="51">
        <f>'четвертая ц.к.'!$R$525</f>
        <v>2708.7</v>
      </c>
      <c r="N386" s="51">
        <f>'четвертая ц.к.'!$R$526</f>
        <v>2708.04</v>
      </c>
      <c r="O386" s="51">
        <f>'четвертая ц.к.'!$R$527</f>
        <v>2773.28</v>
      </c>
      <c r="P386" s="51">
        <f>'четвертая ц.к.'!$R$528</f>
        <v>2844.4</v>
      </c>
      <c r="Q386" s="51">
        <f>'четвертая ц.к.'!$R$529</f>
        <v>3171.23</v>
      </c>
      <c r="R386" s="51">
        <f>'четвертая ц.к.'!$R$530</f>
        <v>2734.12</v>
      </c>
      <c r="S386" s="51">
        <f>'четвертая ц.к.'!$R$531</f>
        <v>2701.81</v>
      </c>
      <c r="T386" s="51">
        <f>'четвертая ц.к.'!$R$532</f>
        <v>2729.64</v>
      </c>
      <c r="U386" s="51">
        <f>'четвертая ц.к.'!$R$533</f>
        <v>2786.83</v>
      </c>
      <c r="V386" s="51">
        <f>'четвертая ц.к.'!$R$534</f>
        <v>2887.46</v>
      </c>
      <c r="W386" s="51">
        <f>'четвертая ц.к.'!$R$535</f>
        <v>2771.04</v>
      </c>
      <c r="X386" s="51">
        <f>'четвертая ц.к.'!$R$536</f>
        <v>2581.79</v>
      </c>
      <c r="Y386" s="52">
        <f>'четвертая ц.к.'!$R$537</f>
        <v>2403.4899999999998</v>
      </c>
    </row>
    <row r="387" spans="1:25" ht="15" customHeight="1" x14ac:dyDescent="0.25">
      <c r="A387" s="57">
        <f t="shared" si="8"/>
        <v>23</v>
      </c>
      <c r="B387" s="50">
        <f>'четвертая ц.к.'!$R$538</f>
        <v>2281.29</v>
      </c>
      <c r="C387" s="51">
        <f>'четвертая ц.к.'!$R$539</f>
        <v>1999.42</v>
      </c>
      <c r="D387" s="51">
        <f>'четвертая ц.к.'!$R$540</f>
        <v>1879.67</v>
      </c>
      <c r="E387" s="51">
        <f>'четвертая ц.к.'!$R$541</f>
        <v>1873.74</v>
      </c>
      <c r="F387" s="51">
        <f>'четвертая ц.к.'!$R$542</f>
        <v>1868.22</v>
      </c>
      <c r="G387" s="51">
        <f>'четвертая ц.к.'!$R$543</f>
        <v>1883.59</v>
      </c>
      <c r="H387" s="51">
        <f>'четвертая ц.к.'!$R$544</f>
        <v>1888.68</v>
      </c>
      <c r="I387" s="51">
        <f>'четвертая ц.к.'!$R$545</f>
        <v>2242.15</v>
      </c>
      <c r="J387" s="51">
        <f>'четвертая ц.к.'!$R$546</f>
        <v>2447.77</v>
      </c>
      <c r="K387" s="51">
        <f>'четвертая ц.к.'!$R$547</f>
        <v>2497.58</v>
      </c>
      <c r="L387" s="51">
        <f>'четвертая ц.к.'!$R$548</f>
        <v>2568.5100000000002</v>
      </c>
      <c r="M387" s="51">
        <f>'четвертая ц.к.'!$R$549</f>
        <v>2576.6</v>
      </c>
      <c r="N387" s="51">
        <f>'четвертая ц.к.'!$R$550</f>
        <v>2570.7399999999998</v>
      </c>
      <c r="O387" s="51">
        <f>'четвертая ц.к.'!$R$551</f>
        <v>2586.7199999999998</v>
      </c>
      <c r="P387" s="51">
        <f>'четвертая ц.к.'!$R$552</f>
        <v>2573.9299999999998</v>
      </c>
      <c r="Q387" s="51">
        <f>'четвертая ц.к.'!$R$553</f>
        <v>2570.35</v>
      </c>
      <c r="R387" s="51">
        <f>'четвертая ц.к.'!$R$554</f>
        <v>2521.4499999999998</v>
      </c>
      <c r="S387" s="51">
        <f>'четвертая ц.к.'!$R$555</f>
        <v>2497.9</v>
      </c>
      <c r="T387" s="51">
        <f>'четвертая ц.к.'!$R$556</f>
        <v>2528.15</v>
      </c>
      <c r="U387" s="51">
        <f>'четвертая ц.к.'!$R$557</f>
        <v>2692.17</v>
      </c>
      <c r="V387" s="51">
        <f>'четвертая ц.к.'!$R$558</f>
        <v>2672.24</v>
      </c>
      <c r="W387" s="51">
        <f>'четвертая ц.к.'!$R$559</f>
        <v>2534.0100000000002</v>
      </c>
      <c r="X387" s="51">
        <f>'четвертая ц.к.'!$R$560</f>
        <v>2437.4</v>
      </c>
      <c r="Y387" s="52">
        <f>'четвертая ц.к.'!$R$561</f>
        <v>2143.19</v>
      </c>
    </row>
    <row r="388" spans="1:25" ht="15" customHeight="1" x14ac:dyDescent="0.25">
      <c r="A388" s="57">
        <f t="shared" si="8"/>
        <v>24</v>
      </c>
      <c r="B388" s="50">
        <f>'четвертая ц.к.'!$R$562</f>
        <v>2102.1999999999998</v>
      </c>
      <c r="C388" s="51">
        <f>'четвертая ц.к.'!$R$563</f>
        <v>1946.33</v>
      </c>
      <c r="D388" s="51">
        <f>'четвертая ц.к.'!$R$564</f>
        <v>1862.5</v>
      </c>
      <c r="E388" s="51">
        <f>'четвертая ц.к.'!$R$565</f>
        <v>1797.22</v>
      </c>
      <c r="F388" s="51">
        <f>'четвертая ц.к.'!$R$566</f>
        <v>1788.21</v>
      </c>
      <c r="G388" s="51">
        <f>'четвертая ц.к.'!$R$567</f>
        <v>1769.91</v>
      </c>
      <c r="H388" s="51">
        <f>'четвертая ц.к.'!$R$568</f>
        <v>1866.96</v>
      </c>
      <c r="I388" s="51">
        <f>'четвертая ц.к.'!$R$569</f>
        <v>2006.68</v>
      </c>
      <c r="J388" s="51">
        <f>'четвертая ц.к.'!$R$570</f>
        <v>2087.86</v>
      </c>
      <c r="K388" s="51">
        <f>'четвертая ц.к.'!$R$571</f>
        <v>2391.62</v>
      </c>
      <c r="L388" s="51">
        <f>'четвертая ц.к.'!$R$572</f>
        <v>2404.27</v>
      </c>
      <c r="M388" s="51">
        <f>'четвертая ц.к.'!$R$573</f>
        <v>2404.25</v>
      </c>
      <c r="N388" s="51">
        <f>'четвертая ц.к.'!$R$574</f>
        <v>2410.42</v>
      </c>
      <c r="O388" s="51">
        <f>'четвертая ц.к.'!$R$575</f>
        <v>2421.27</v>
      </c>
      <c r="P388" s="51">
        <f>'четвертая ц.к.'!$R$576</f>
        <v>2425.21</v>
      </c>
      <c r="Q388" s="51">
        <f>'четвертая ц.к.'!$R$577</f>
        <v>2423.63</v>
      </c>
      <c r="R388" s="51">
        <f>'четвертая ц.к.'!$R$578</f>
        <v>2425.46</v>
      </c>
      <c r="S388" s="51">
        <f>'четвертая ц.к.'!$R$579</f>
        <v>2425.15</v>
      </c>
      <c r="T388" s="51">
        <f>'четвертая ц.к.'!$R$580</f>
        <v>2503.02</v>
      </c>
      <c r="U388" s="51">
        <f>'четвертая ц.к.'!$R$581</f>
        <v>2696.45</v>
      </c>
      <c r="V388" s="51">
        <f>'четвертая ц.к.'!$R$582</f>
        <v>2716</v>
      </c>
      <c r="W388" s="51">
        <f>'четвертая ц.к.'!$R$583</f>
        <v>2560.25</v>
      </c>
      <c r="X388" s="51">
        <f>'четвертая ц.к.'!$R$584</f>
        <v>2396.79</v>
      </c>
      <c r="Y388" s="52">
        <f>'четвертая ц.к.'!$R$585</f>
        <v>2153.15</v>
      </c>
    </row>
    <row r="389" spans="1:25" ht="15" customHeight="1" x14ac:dyDescent="0.25">
      <c r="A389" s="57">
        <f t="shared" si="8"/>
        <v>25</v>
      </c>
      <c r="B389" s="50">
        <f>'четвертая ц.к.'!$R$586</f>
        <v>1889.46</v>
      </c>
      <c r="C389" s="51">
        <f>'четвертая ц.к.'!$R$587</f>
        <v>1853.64</v>
      </c>
      <c r="D389" s="51">
        <f>'четвертая ц.к.'!$R$588</f>
        <v>1785.14</v>
      </c>
      <c r="E389" s="51">
        <f>'четвертая ц.к.'!$R$589</f>
        <v>1774.79</v>
      </c>
      <c r="F389" s="51">
        <f>'четвертая ц.к.'!$R$590</f>
        <v>1807.22</v>
      </c>
      <c r="G389" s="51">
        <f>'четвертая ц.к.'!$R$591</f>
        <v>1815.93</v>
      </c>
      <c r="H389" s="51">
        <f>'четвертая ц.к.'!$R$592</f>
        <v>1980.82</v>
      </c>
      <c r="I389" s="51">
        <f>'четвертая ц.к.'!$R$593</f>
        <v>2321.59</v>
      </c>
      <c r="J389" s="51">
        <f>'четвертая ц.к.'!$R$594</f>
        <v>2453.2600000000002</v>
      </c>
      <c r="K389" s="51">
        <f>'четвертая ц.к.'!$R$595</f>
        <v>2612.5500000000002</v>
      </c>
      <c r="L389" s="51">
        <f>'четвертая ц.к.'!$R$596</f>
        <v>2630.74</v>
      </c>
      <c r="M389" s="51">
        <f>'четвертая ц.к.'!$R$597</f>
        <v>2609.96</v>
      </c>
      <c r="N389" s="51">
        <f>'четвертая ц.к.'!$R$598</f>
        <v>2582.38</v>
      </c>
      <c r="O389" s="51">
        <f>'четвертая ц.к.'!$R$599</f>
        <v>2619.79</v>
      </c>
      <c r="P389" s="51">
        <f>'четвертая ц.к.'!$R$600</f>
        <v>2623.69</v>
      </c>
      <c r="Q389" s="51">
        <f>'четвертая ц.к.'!$R$601</f>
        <v>2604.7399999999998</v>
      </c>
      <c r="R389" s="51">
        <f>'четвертая ц.к.'!$R$602</f>
        <v>2562.56</v>
      </c>
      <c r="S389" s="51">
        <f>'четвертая ц.к.'!$R$603</f>
        <v>2507.7199999999998</v>
      </c>
      <c r="T389" s="51">
        <f>'четвертая ц.к.'!$R$604</f>
        <v>2577.61</v>
      </c>
      <c r="U389" s="51">
        <f>'четвертая ц.к.'!$R$605</f>
        <v>2676.43</v>
      </c>
      <c r="V389" s="51">
        <f>'четвертая ц.к.'!$R$606</f>
        <v>2637.59</v>
      </c>
      <c r="W389" s="51">
        <f>'четвертая ц.к.'!$R$607</f>
        <v>2506.5</v>
      </c>
      <c r="X389" s="51">
        <f>'четвертая ц.к.'!$R$608</f>
        <v>2391.09</v>
      </c>
      <c r="Y389" s="52">
        <f>'четвертая ц.к.'!$R$609</f>
        <v>2250.63</v>
      </c>
    </row>
    <row r="390" spans="1:25" ht="15" customHeight="1" x14ac:dyDescent="0.25">
      <c r="A390" s="57">
        <f t="shared" si="8"/>
        <v>26</v>
      </c>
      <c r="B390" s="50">
        <f>'четвертая ц.к.'!$R$610</f>
        <v>1843.43</v>
      </c>
      <c r="C390" s="51">
        <f>'четвертая ц.к.'!$R$611</f>
        <v>1763.12</v>
      </c>
      <c r="D390" s="51">
        <f>'четвертая ц.к.'!$R$612</f>
        <v>1736.86</v>
      </c>
      <c r="E390" s="51">
        <f>'четвертая ц.к.'!$R$613</f>
        <v>1733.03</v>
      </c>
      <c r="F390" s="51">
        <f>'четвертая ц.к.'!$R$614</f>
        <v>1737.94</v>
      </c>
      <c r="G390" s="51">
        <f>'четвертая ц.к.'!$R$615</f>
        <v>1882.59</v>
      </c>
      <c r="H390" s="51">
        <f>'четвертая ц.к.'!$R$616</f>
        <v>1974.09</v>
      </c>
      <c r="I390" s="51">
        <f>'четвертая ц.к.'!$R$617</f>
        <v>2340.1</v>
      </c>
      <c r="J390" s="51">
        <f>'четвертая ц.к.'!$R$618</f>
        <v>2481.21</v>
      </c>
      <c r="K390" s="51">
        <f>'четвертая ц.к.'!$R$619</f>
        <v>2565.34</v>
      </c>
      <c r="L390" s="51">
        <f>'четвертая ц.к.'!$R$620</f>
        <v>2588.3200000000002</v>
      </c>
      <c r="M390" s="51">
        <f>'четвертая ц.к.'!$R$621</f>
        <v>2536.16</v>
      </c>
      <c r="N390" s="51">
        <f>'четвертая ц.к.'!$R$622</f>
        <v>2505.9</v>
      </c>
      <c r="O390" s="51">
        <f>'четвертая ц.к.'!$R$623</f>
        <v>2529.48</v>
      </c>
      <c r="P390" s="51">
        <f>'четвертая ц.к.'!$R$624</f>
        <v>2568.36</v>
      </c>
      <c r="Q390" s="51">
        <f>'четвертая ц.к.'!$R$625</f>
        <v>2551.9</v>
      </c>
      <c r="R390" s="51">
        <f>'четвертая ц.к.'!$R$626</f>
        <v>2497.89</v>
      </c>
      <c r="S390" s="51">
        <f>'четвертая ц.к.'!$R$627</f>
        <v>2489.64</v>
      </c>
      <c r="T390" s="51">
        <f>'четвертая ц.к.'!$R$628</f>
        <v>2579.12</v>
      </c>
      <c r="U390" s="51">
        <f>'четвертая ц.к.'!$R$629</f>
        <v>2683.5</v>
      </c>
      <c r="V390" s="51">
        <f>'четвертая ц.к.'!$R$630</f>
        <v>2657.14</v>
      </c>
      <c r="W390" s="51">
        <f>'четвертая ц.к.'!$R$631</f>
        <v>2506.84</v>
      </c>
      <c r="X390" s="51">
        <f>'четвертая ц.к.'!$R$632</f>
        <v>2403.86</v>
      </c>
      <c r="Y390" s="52">
        <f>'четвертая ц.к.'!$R$633</f>
        <v>2223.38</v>
      </c>
    </row>
    <row r="391" spans="1:25" ht="15" customHeight="1" x14ac:dyDescent="0.25">
      <c r="A391" s="57">
        <f t="shared" si="8"/>
        <v>27</v>
      </c>
      <c r="B391" s="50">
        <f>'четвертая ц.к.'!$R$634</f>
        <v>1834.6</v>
      </c>
      <c r="C391" s="51">
        <f>'четвертая ц.к.'!$R$635</f>
        <v>1709.12</v>
      </c>
      <c r="D391" s="51">
        <f>'четвертая ц.к.'!$R$636</f>
        <v>1707.96</v>
      </c>
      <c r="E391" s="51">
        <f>'четвертая ц.к.'!$R$637</f>
        <v>1707.64</v>
      </c>
      <c r="F391" s="51">
        <f>'четвертая ц.к.'!$R$638</f>
        <v>1737.48</v>
      </c>
      <c r="G391" s="51">
        <f>'четвертая ц.к.'!$R$639</f>
        <v>1861.99</v>
      </c>
      <c r="H391" s="51">
        <f>'четвертая ц.к.'!$R$640</f>
        <v>2017.48</v>
      </c>
      <c r="I391" s="51">
        <f>'четвертая ц.к.'!$R$641</f>
        <v>2340.06</v>
      </c>
      <c r="J391" s="51">
        <f>'четвертая ц.к.'!$R$642</f>
        <v>2448.0500000000002</v>
      </c>
      <c r="K391" s="51">
        <f>'четвертая ц.к.'!$R$643</f>
        <v>2528.27</v>
      </c>
      <c r="L391" s="51">
        <f>'четвертая ц.к.'!$R$644</f>
        <v>2548.6</v>
      </c>
      <c r="M391" s="51">
        <f>'четвертая ц.к.'!$R$645</f>
        <v>2545.9299999999998</v>
      </c>
      <c r="N391" s="51">
        <f>'четвертая ц.к.'!$R$646</f>
        <v>2512.4899999999998</v>
      </c>
      <c r="O391" s="51">
        <f>'четвертая ц.к.'!$R$647</f>
        <v>2539.0500000000002</v>
      </c>
      <c r="P391" s="51">
        <f>'четвертая ц.к.'!$R$648</f>
        <v>2551.4699999999998</v>
      </c>
      <c r="Q391" s="51">
        <f>'четвертая ц.к.'!$R$649</f>
        <v>2544.27</v>
      </c>
      <c r="R391" s="51">
        <f>'четвертая ц.к.'!$R$650</f>
        <v>2491.6</v>
      </c>
      <c r="S391" s="51">
        <f>'четвертая ц.к.'!$R$651</f>
        <v>2464.2600000000002</v>
      </c>
      <c r="T391" s="51">
        <f>'четвертая ц.к.'!$R$652</f>
        <v>2607.1</v>
      </c>
      <c r="U391" s="51">
        <f>'четвертая ц.к.'!$R$653</f>
        <v>2752.47</v>
      </c>
      <c r="V391" s="51">
        <f>'четвертая ц.к.'!$R$654</f>
        <v>2646.32</v>
      </c>
      <c r="W391" s="51">
        <f>'четвертая ц.к.'!$R$655</f>
        <v>2508.92</v>
      </c>
      <c r="X391" s="51">
        <f>'четвертая ц.к.'!$R$656</f>
        <v>2409.87</v>
      </c>
      <c r="Y391" s="52">
        <f>'четвертая ц.к.'!$R$657</f>
        <v>2188.63</v>
      </c>
    </row>
    <row r="392" spans="1:25" ht="15" customHeight="1" x14ac:dyDescent="0.25">
      <c r="A392" s="57">
        <f t="shared" si="8"/>
        <v>28</v>
      </c>
      <c r="B392" s="50">
        <f>'четвертая ц.к.'!$R$658</f>
        <v>1830.86</v>
      </c>
      <c r="C392" s="51">
        <f>'четвертая ц.к.'!$R$659</f>
        <v>1723.26</v>
      </c>
      <c r="D392" s="51">
        <f>'четвертая ц.к.'!$R$660</f>
        <v>1712.82</v>
      </c>
      <c r="E392" s="51">
        <f>'четвертая ц.к.'!$R$661</f>
        <v>1711.93</v>
      </c>
      <c r="F392" s="51">
        <f>'четвертая ц.к.'!$R$662</f>
        <v>1754.07</v>
      </c>
      <c r="G392" s="51">
        <f>'четвертая ц.к.'!$R$663</f>
        <v>1906.85</v>
      </c>
      <c r="H392" s="51">
        <f>'четвертая ц.к.'!$R$664</f>
        <v>2013.23</v>
      </c>
      <c r="I392" s="51">
        <f>'четвертая ц.к.'!$R$665</f>
        <v>2354.2199999999998</v>
      </c>
      <c r="J392" s="51">
        <f>'четвертая ц.к.'!$R$666</f>
        <v>2516.2600000000002</v>
      </c>
      <c r="K392" s="51">
        <f>'четвертая ц.к.'!$R$667</f>
        <v>2546.86</v>
      </c>
      <c r="L392" s="51">
        <f>'четвертая ц.к.'!$R$668</f>
        <v>2566.16</v>
      </c>
      <c r="M392" s="51">
        <f>'четвертая ц.к.'!$R$669</f>
        <v>2552.88</v>
      </c>
      <c r="N392" s="51">
        <f>'четвертая ц.к.'!$R$670</f>
        <v>2509.19</v>
      </c>
      <c r="O392" s="51">
        <f>'четвертая ц.к.'!$R$671</f>
        <v>2525.75</v>
      </c>
      <c r="P392" s="51">
        <f>'четвертая ц.к.'!$R$672</f>
        <v>2516.34</v>
      </c>
      <c r="Q392" s="51">
        <f>'четвертая ц.к.'!$R$673</f>
        <v>2497.38</v>
      </c>
      <c r="R392" s="51">
        <f>'четвертая ц.к.'!$R$674</f>
        <v>2502.96</v>
      </c>
      <c r="S392" s="51">
        <f>'четвертая ц.к.'!$R$675</f>
        <v>2489.7800000000002</v>
      </c>
      <c r="T392" s="51">
        <f>'четвертая ц.к.'!$R$676</f>
        <v>2539.63</v>
      </c>
      <c r="U392" s="51">
        <f>'четвертая ц.к.'!$R$677</f>
        <v>2671.34</v>
      </c>
      <c r="V392" s="51">
        <f>'четвертая ц.к.'!$R$678</f>
        <v>2609.62</v>
      </c>
      <c r="W392" s="51">
        <f>'четвертая ц.к.'!$R$679</f>
        <v>2499.94</v>
      </c>
      <c r="X392" s="51">
        <f>'четвертая ц.к.'!$R$680</f>
        <v>2432.23</v>
      </c>
      <c r="Y392" s="52">
        <f>'четвертая ц.к.'!$R$681</f>
        <v>2186.6799999999998</v>
      </c>
    </row>
    <row r="393" spans="1:25" ht="15" customHeight="1" x14ac:dyDescent="0.25">
      <c r="A393" s="57">
        <f t="shared" si="8"/>
        <v>29</v>
      </c>
      <c r="B393" s="50">
        <f>'четвертая ц.к.'!$R$682</f>
        <v>1959.87</v>
      </c>
      <c r="C393" s="51">
        <f>'четвертая ц.к.'!$R$683</f>
        <v>1759.35</v>
      </c>
      <c r="D393" s="51">
        <f>'четвертая ц.к.'!$R$684</f>
        <v>1749.35</v>
      </c>
      <c r="E393" s="51">
        <f>'четвертая ц.к.'!$R$685</f>
        <v>1755.52</v>
      </c>
      <c r="F393" s="51">
        <f>'четвертая ц.к.'!$R$686</f>
        <v>1741.99</v>
      </c>
      <c r="G393" s="51">
        <f>'четвертая ц.к.'!$R$687</f>
        <v>1872.58</v>
      </c>
      <c r="H393" s="51">
        <f>'четвертая ц.к.'!$R$688</f>
        <v>2199.48</v>
      </c>
      <c r="I393" s="51">
        <f>'четвертая ц.к.'!$R$689</f>
        <v>2357.6</v>
      </c>
      <c r="J393" s="51">
        <f>'четвертая ц.к.'!$R$690</f>
        <v>2534.7199999999998</v>
      </c>
      <c r="K393" s="51">
        <f>'четвертая ц.к.'!$R$691</f>
        <v>2552.6999999999998</v>
      </c>
      <c r="L393" s="51">
        <f>'четвертая ц.к.'!$R$692</f>
        <v>2550.25</v>
      </c>
      <c r="M393" s="51">
        <f>'четвертая ц.к.'!$R$693</f>
        <v>2543.52</v>
      </c>
      <c r="N393" s="51">
        <f>'четвертая ц.к.'!$R$694</f>
        <v>2535.48</v>
      </c>
      <c r="O393" s="51">
        <f>'четвертая ц.к.'!$R$695</f>
        <v>2543.39</v>
      </c>
      <c r="P393" s="51">
        <f>'четвертая ц.к.'!$R$696</f>
        <v>2539.04</v>
      </c>
      <c r="Q393" s="51">
        <f>'четвертая ц.к.'!$R$697</f>
        <v>2537.7399999999998</v>
      </c>
      <c r="R393" s="51">
        <f>'четвертая ц.к.'!$R$698</f>
        <v>2533.31</v>
      </c>
      <c r="S393" s="51">
        <f>'четвертая ц.к.'!$R$699</f>
        <v>2537.48</v>
      </c>
      <c r="T393" s="51">
        <f>'четвертая ц.к.'!$R$700</f>
        <v>2575.8200000000002</v>
      </c>
      <c r="U393" s="51">
        <f>'четвертая ц.к.'!$R$701</f>
        <v>2669.99</v>
      </c>
      <c r="V393" s="51">
        <f>'четвертая ц.к.'!$R$702</f>
        <v>2660.15</v>
      </c>
      <c r="W393" s="51">
        <f>'четвертая ц.к.'!$R$703</f>
        <v>2561.87</v>
      </c>
      <c r="X393" s="51">
        <f>'четвертая ц.к.'!$R$704</f>
        <v>2558.42</v>
      </c>
      <c r="Y393" s="52">
        <f>'четвертая ц.к.'!$R$705</f>
        <v>2371.2399999999998</v>
      </c>
    </row>
    <row r="394" spans="1:25" ht="15" customHeight="1" thickBot="1" x14ac:dyDescent="0.3">
      <c r="A394" s="68">
        <f t="shared" si="8"/>
        <v>30</v>
      </c>
      <c r="B394" s="50">
        <f>'четвертая ц.к.'!$R$706</f>
        <v>2117.19</v>
      </c>
      <c r="C394" s="51">
        <f>'четвертая ц.к.'!$R$707</f>
        <v>1917.19</v>
      </c>
      <c r="D394" s="51">
        <f>'четвертая ц.к.'!$R$708</f>
        <v>1865.93</v>
      </c>
      <c r="E394" s="51">
        <f>'четвертая ц.к.'!$R$709</f>
        <v>1851.74</v>
      </c>
      <c r="F394" s="51">
        <f>'четвертая ц.к.'!$R$710</f>
        <v>1864.94</v>
      </c>
      <c r="G394" s="51">
        <f>'четвертая ц.к.'!$R$711</f>
        <v>1943.72</v>
      </c>
      <c r="H394" s="51">
        <f>'четвертая ц.к.'!$R$712</f>
        <v>1936.74</v>
      </c>
      <c r="I394" s="51">
        <f>'четвертая ц.к.'!$R$713</f>
        <v>2190.8000000000002</v>
      </c>
      <c r="J394" s="51">
        <f>'четвертая ц.к.'!$R$714</f>
        <v>2417.89</v>
      </c>
      <c r="K394" s="51">
        <f>'четвертая ц.к.'!$R$715</f>
        <v>2494.6999999999998</v>
      </c>
      <c r="L394" s="51">
        <f>'четвертая ц.к.'!$R$716</f>
        <v>2495.75</v>
      </c>
      <c r="M394" s="51">
        <f>'четвертая ц.к.'!$R$717</f>
        <v>2496.8200000000002</v>
      </c>
      <c r="N394" s="51">
        <f>'четвертая ц.к.'!$R$718</f>
        <v>2489.42</v>
      </c>
      <c r="O394" s="51">
        <f>'четвертая ц.к.'!$R$719</f>
        <v>2490.37</v>
      </c>
      <c r="P394" s="51">
        <f>'четвертая ц.к.'!$R$720</f>
        <v>2486.6999999999998</v>
      </c>
      <c r="Q394" s="51">
        <f>'четвертая ц.к.'!$R$721</f>
        <v>2488.98</v>
      </c>
      <c r="R394" s="51">
        <f>'четвертая ц.к.'!$R$722</f>
        <v>2492.3000000000002</v>
      </c>
      <c r="S394" s="51">
        <f>'четвертая ц.к.'!$R$723</f>
        <v>2496.9299999999998</v>
      </c>
      <c r="T394" s="51">
        <f>'четвертая ц.к.'!$R$724</f>
        <v>2613.06</v>
      </c>
      <c r="U394" s="51">
        <f>'четвертая ц.к.'!$R$725</f>
        <v>2774.47</v>
      </c>
      <c r="V394" s="51">
        <f>'четвертая ц.к.'!$R$726</f>
        <v>2655.82</v>
      </c>
      <c r="W394" s="51">
        <f>'четвертая ц.к.'!$R$727</f>
        <v>2541.91</v>
      </c>
      <c r="X394" s="51">
        <f>'четвертая ц.к.'!$R$728</f>
        <v>2444.54</v>
      </c>
      <c r="Y394" s="52">
        <f>'четвертая ц.к.'!$R$729</f>
        <v>2318.16</v>
      </c>
    </row>
    <row r="395" spans="1:25" ht="15" hidden="1" customHeight="1" thickBot="1" x14ac:dyDescent="0.3">
      <c r="A395" s="69"/>
      <c r="B395" s="53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5"/>
    </row>
    <row r="396" spans="1:25" ht="146.25" customHeight="1" thickBot="1" x14ac:dyDescent="0.3">
      <c r="A396" s="60"/>
      <c r="B396" s="51"/>
      <c r="C396" s="51"/>
      <c r="D396" s="51"/>
      <c r="E396" s="51"/>
      <c r="F396" s="51"/>
      <c r="G396" s="51"/>
      <c r="H396" s="51"/>
      <c r="I396" s="437" t="s">
        <v>159</v>
      </c>
      <c r="J396" s="439"/>
      <c r="K396" s="437" t="s">
        <v>160</v>
      </c>
      <c r="L396" s="438"/>
      <c r="M396" s="440" t="s">
        <v>158</v>
      </c>
      <c r="N396" s="44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</row>
    <row r="397" spans="1:25" ht="42.75" customHeight="1" thickBot="1" x14ac:dyDescent="0.25">
      <c r="A397" s="394" t="s">
        <v>11</v>
      </c>
      <c r="B397" s="394"/>
      <c r="C397" s="394"/>
      <c r="D397" s="394"/>
      <c r="E397" s="394"/>
      <c r="F397" s="394"/>
      <c r="G397" s="394"/>
      <c r="H397" s="394"/>
      <c r="I397" s="235" t="str">
        <f>I212</f>
        <v>669782,96</v>
      </c>
      <c r="J397" s="236"/>
      <c r="K397" s="235">
        <f>ROUND(I397*'1, 2 ц.к.'!E9,2)</f>
        <v>157725.85</v>
      </c>
      <c r="L397" s="236"/>
      <c r="M397" s="207">
        <f>I397+K397</f>
        <v>827508.80999999994</v>
      </c>
      <c r="N397" s="208"/>
    </row>
    <row r="399" spans="1:25" ht="61.5" customHeight="1" x14ac:dyDescent="0.2">
      <c r="A399" s="394" t="s">
        <v>13</v>
      </c>
      <c r="B399" s="394"/>
      <c r="C399" s="394"/>
      <c r="D399" s="394"/>
      <c r="E399" s="394"/>
      <c r="F399" s="394"/>
      <c r="G399" s="394"/>
      <c r="H399" s="394"/>
      <c r="I399" s="394"/>
      <c r="J399" s="4"/>
      <c r="K399" s="4"/>
      <c r="L399" s="4"/>
      <c r="M399" s="4"/>
    </row>
    <row r="400" spans="1:25" ht="15" customHeight="1" thickBot="1" x14ac:dyDescent="0.3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</row>
    <row r="401" spans="1:25" ht="22.5" customHeight="1" thickBot="1" x14ac:dyDescent="0.25">
      <c r="A401" s="388"/>
      <c r="B401" s="389"/>
      <c r="C401" s="389"/>
      <c r="D401" s="390"/>
      <c r="E401" s="445" t="s">
        <v>54</v>
      </c>
      <c r="F401" s="446"/>
      <c r="G401" s="446"/>
      <c r="H401" s="446"/>
      <c r="I401" s="447"/>
    </row>
    <row r="402" spans="1:25" ht="18" customHeight="1" thickBot="1" x14ac:dyDescent="0.25">
      <c r="A402" s="391"/>
      <c r="B402" s="392"/>
      <c r="C402" s="392"/>
      <c r="D402" s="393"/>
      <c r="E402" s="59" t="s">
        <v>180</v>
      </c>
      <c r="F402" s="59" t="s">
        <v>25</v>
      </c>
      <c r="G402" s="19" t="s">
        <v>26</v>
      </c>
      <c r="H402" s="19" t="s">
        <v>27</v>
      </c>
      <c r="I402" s="20" t="s">
        <v>28</v>
      </c>
    </row>
    <row r="403" spans="1:25" ht="53.25" customHeight="1" thickBot="1" x14ac:dyDescent="0.25">
      <c r="A403" s="363" t="s">
        <v>184</v>
      </c>
      <c r="B403" s="364"/>
      <c r="C403" s="364"/>
      <c r="D403" s="365"/>
      <c r="E403" s="332" t="s">
        <v>163</v>
      </c>
      <c r="F403" s="313">
        <v>998592.13</v>
      </c>
      <c r="G403" s="300">
        <v>1052894.04</v>
      </c>
      <c r="H403" s="300">
        <v>1774029.45</v>
      </c>
      <c r="I403" s="301">
        <v>1879824.83</v>
      </c>
    </row>
    <row r="404" spans="1:25" ht="69.75" customHeight="1" thickBot="1" x14ac:dyDescent="0.25">
      <c r="A404" s="363" t="s">
        <v>198</v>
      </c>
      <c r="B404" s="364"/>
      <c r="C404" s="364"/>
      <c r="D404" s="365"/>
      <c r="E404" s="332" t="s">
        <v>163</v>
      </c>
      <c r="F404" s="327" t="s">
        <v>163</v>
      </c>
      <c r="G404" s="328" t="s">
        <v>163</v>
      </c>
      <c r="H404" s="328" t="s">
        <v>163</v>
      </c>
      <c r="I404" s="329" t="s">
        <v>163</v>
      </c>
      <c r="J404"/>
    </row>
    <row r="405" spans="1:25" ht="67.5" customHeight="1" x14ac:dyDescent="0.2">
      <c r="A405" s="452" t="s">
        <v>197</v>
      </c>
      <c r="B405" s="452"/>
      <c r="C405" s="452"/>
      <c r="D405" s="452"/>
      <c r="E405" s="452"/>
      <c r="F405" s="452"/>
      <c r="G405" s="452"/>
      <c r="H405" s="452"/>
      <c r="I405" s="452"/>
      <c r="J405" s="452"/>
      <c r="K405" s="452"/>
    </row>
    <row r="406" spans="1:25" ht="85.5" customHeight="1" x14ac:dyDescent="0.2">
      <c r="A406" s="413" t="s">
        <v>14</v>
      </c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  <c r="L406" s="413"/>
    </row>
    <row r="407" spans="1:25" ht="15" customHeight="1" x14ac:dyDescent="0.2">
      <c r="B407" s="3"/>
      <c r="C407" s="1"/>
      <c r="D407" s="1"/>
      <c r="E407" s="1"/>
      <c r="F407" s="1"/>
    </row>
    <row r="408" spans="1:25" ht="21" thickBot="1" x14ac:dyDescent="0.25">
      <c r="A408" s="387" t="s">
        <v>6</v>
      </c>
      <c r="B408" s="387"/>
      <c r="C408" s="387"/>
      <c r="D408" s="387"/>
      <c r="E408" s="387"/>
      <c r="F408" s="387"/>
      <c r="G408" s="387"/>
      <c r="H408" s="387"/>
      <c r="I408" s="387"/>
      <c r="J408" s="387"/>
      <c r="K408" s="387"/>
    </row>
    <row r="409" spans="1:25" ht="15" customHeight="1" x14ac:dyDescent="0.2">
      <c r="A409" s="384" t="s">
        <v>40</v>
      </c>
      <c r="B409" s="366" t="s">
        <v>7</v>
      </c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7"/>
    </row>
    <row r="410" spans="1:25" ht="15" customHeight="1" x14ac:dyDescent="0.2">
      <c r="A410" s="385"/>
      <c r="B410" s="368"/>
      <c r="C410" s="368"/>
      <c r="D410" s="368"/>
      <c r="E410" s="368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9"/>
    </row>
    <row r="411" spans="1:25" ht="15" customHeight="1" thickBot="1" x14ac:dyDescent="0.25">
      <c r="A411" s="385"/>
      <c r="B411" s="370"/>
      <c r="C411" s="370"/>
      <c r="D411" s="370"/>
      <c r="E411" s="370"/>
      <c r="F411" s="370"/>
      <c r="G411" s="370"/>
      <c r="H411" s="370"/>
      <c r="I411" s="37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1"/>
    </row>
    <row r="412" spans="1:25" ht="23.25" customHeight="1" thickBot="1" x14ac:dyDescent="0.25">
      <c r="A412" s="386"/>
      <c r="B412" s="37" t="s">
        <v>58</v>
      </c>
      <c r="C412" s="37" t="s">
        <v>59</v>
      </c>
      <c r="D412" s="37" t="s">
        <v>60</v>
      </c>
      <c r="E412" s="37" t="s">
        <v>80</v>
      </c>
      <c r="F412" s="37" t="s">
        <v>61</v>
      </c>
      <c r="G412" s="37" t="s">
        <v>62</v>
      </c>
      <c r="H412" s="37" t="s">
        <v>63</v>
      </c>
      <c r="I412" s="37" t="s">
        <v>64</v>
      </c>
      <c r="J412" s="37" t="s">
        <v>65</v>
      </c>
      <c r="K412" s="37" t="s">
        <v>66</v>
      </c>
      <c r="L412" s="37" t="s">
        <v>67</v>
      </c>
      <c r="M412" s="37" t="s">
        <v>68</v>
      </c>
      <c r="N412" s="37" t="s">
        <v>81</v>
      </c>
      <c r="O412" s="37" t="s">
        <v>69</v>
      </c>
      <c r="P412" s="37" t="s">
        <v>70</v>
      </c>
      <c r="Q412" s="37" t="s">
        <v>71</v>
      </c>
      <c r="R412" s="37" t="s">
        <v>72</v>
      </c>
      <c r="S412" s="37" t="s">
        <v>73</v>
      </c>
      <c r="T412" s="37" t="s">
        <v>74</v>
      </c>
      <c r="U412" s="37" t="s">
        <v>75</v>
      </c>
      <c r="V412" s="37" t="s">
        <v>76</v>
      </c>
      <c r="W412" s="37" t="s">
        <v>77</v>
      </c>
      <c r="X412" s="37" t="s">
        <v>78</v>
      </c>
      <c r="Y412" s="37" t="s">
        <v>79</v>
      </c>
    </row>
    <row r="413" spans="1:25" s="44" customFormat="1" ht="15" customHeight="1" x14ac:dyDescent="0.25">
      <c r="A413" s="56">
        <v>1</v>
      </c>
      <c r="B413" s="47">
        <f>'пятая ц.к.'!$W$10</f>
        <v>3764.9</v>
      </c>
      <c r="C413" s="48">
        <f>'пятая ц.к.'!$W$11</f>
        <v>3549.53</v>
      </c>
      <c r="D413" s="48">
        <f>'пятая ц.к.'!$W$12</f>
        <v>3502.81</v>
      </c>
      <c r="E413" s="48">
        <f>'пятая ц.к.'!$W$13</f>
        <v>3459.53</v>
      </c>
      <c r="F413" s="48">
        <f>'пятая ц.к.'!$W$14</f>
        <v>3477.16</v>
      </c>
      <c r="G413" s="48">
        <f>'пятая ц.к.'!$W$15</f>
        <v>3529.21</v>
      </c>
      <c r="H413" s="48">
        <f>'пятая ц.к.'!$W$16</f>
        <v>3765.27</v>
      </c>
      <c r="I413" s="48">
        <f>'пятая ц.к.'!$W$17</f>
        <v>4020.77</v>
      </c>
      <c r="J413" s="48">
        <f>'пятая ц.к.'!$W$18</f>
        <v>4257.67</v>
      </c>
      <c r="K413" s="48">
        <f>'пятая ц.к.'!$W$19</f>
        <v>4284.67</v>
      </c>
      <c r="L413" s="48">
        <f>'пятая ц.к.'!$W$20</f>
        <v>4288.24</v>
      </c>
      <c r="M413" s="48">
        <f>'пятая ц.к.'!$W$21</f>
        <v>4289.1099999999997</v>
      </c>
      <c r="N413" s="48">
        <f>'пятая ц.к.'!$W$22</f>
        <v>4286.54</v>
      </c>
      <c r="O413" s="48">
        <f>'пятая ц.к.'!$W$23</f>
        <v>4294.57</v>
      </c>
      <c r="P413" s="48">
        <f>'пятая ц.к.'!$W$24</f>
        <v>4299.8</v>
      </c>
      <c r="Q413" s="48">
        <f>'пятая ц.к.'!$W$25</f>
        <v>4317.78</v>
      </c>
      <c r="R413" s="48">
        <f>'пятая ц.к.'!$W$26</f>
        <v>4292.12</v>
      </c>
      <c r="S413" s="48">
        <f>'пятая ц.к.'!$W$27</f>
        <v>4284.5600000000004</v>
      </c>
      <c r="T413" s="48">
        <f>'пятая ц.к.'!$W$28</f>
        <v>4280.58</v>
      </c>
      <c r="U413" s="48">
        <f>'пятая ц.к.'!$W$29</f>
        <v>4311.8500000000004</v>
      </c>
      <c r="V413" s="48">
        <f>'пятая ц.к.'!$W$30</f>
        <v>4429.3500000000004</v>
      </c>
      <c r="W413" s="48">
        <f>'пятая ц.к.'!$W$31</f>
        <v>4317.78</v>
      </c>
      <c r="X413" s="48">
        <f>'пятая ц.к.'!$W$32</f>
        <v>4261.9399999999996</v>
      </c>
      <c r="Y413" s="49">
        <f>'пятая ц.к.'!$W$33</f>
        <v>4062.84</v>
      </c>
    </row>
    <row r="414" spans="1:25" ht="15" customHeight="1" x14ac:dyDescent="0.25">
      <c r="A414" s="57">
        <f>A413+1</f>
        <v>2</v>
      </c>
      <c r="B414" s="50">
        <f>'пятая ц.к.'!$W$34</f>
        <v>3823.19</v>
      </c>
      <c r="C414" s="51">
        <f>'пятая ц.к.'!$W$35</f>
        <v>3688.67</v>
      </c>
      <c r="D414" s="51">
        <f>'пятая ц.к.'!$W$36</f>
        <v>3550.15</v>
      </c>
      <c r="E414" s="51">
        <f>'пятая ц.к.'!$W$37</f>
        <v>3517.68</v>
      </c>
      <c r="F414" s="51">
        <f>'пятая ц.к.'!$W$38</f>
        <v>3472.78</v>
      </c>
      <c r="G414" s="51">
        <f>'пятая ц.к.'!$W$39</f>
        <v>3512.86</v>
      </c>
      <c r="H414" s="51">
        <f>'пятая ц.к.'!$W$40</f>
        <v>3560.97</v>
      </c>
      <c r="I414" s="51">
        <f>'пятая ц.к.'!$W$41</f>
        <v>3945.07</v>
      </c>
      <c r="J414" s="51">
        <f>'пятая ц.к.'!$W$42</f>
        <v>4105.58</v>
      </c>
      <c r="K414" s="51">
        <f>'пятая ц.к.'!$W$43</f>
        <v>4256.17</v>
      </c>
      <c r="L414" s="51">
        <f>'пятая ц.к.'!$W$44</f>
        <v>4260.71</v>
      </c>
      <c r="M414" s="51">
        <f>'пятая ц.к.'!$W$45</f>
        <v>4266.8100000000004</v>
      </c>
      <c r="N414" s="51">
        <f>'пятая ц.к.'!$W$46</f>
        <v>4257.2</v>
      </c>
      <c r="O414" s="51">
        <f>'пятая ц.к.'!$W$47</f>
        <v>4262.34</v>
      </c>
      <c r="P414" s="51">
        <f>'пятая ц.к.'!$W$48</f>
        <v>4265.93</v>
      </c>
      <c r="Q414" s="51">
        <f>'пятая ц.к.'!$W$49</f>
        <v>4257.6499999999996</v>
      </c>
      <c r="R414" s="51">
        <f>'пятая ц.к.'!$W$50</f>
        <v>4257.54</v>
      </c>
      <c r="S414" s="51">
        <f>'пятая ц.к.'!$W$51</f>
        <v>4263.5600000000004</v>
      </c>
      <c r="T414" s="51">
        <f>'пятая ц.к.'!$W$52</f>
        <v>4276.57</v>
      </c>
      <c r="U414" s="51">
        <f>'пятая ц.к.'!$W$53</f>
        <v>4351.51</v>
      </c>
      <c r="V414" s="51">
        <f>'пятая ц.к.'!$W$54</f>
        <v>4374.8999999999996</v>
      </c>
      <c r="W414" s="51">
        <f>'пятая ц.к.'!$W$55</f>
        <v>4286.8500000000004</v>
      </c>
      <c r="X414" s="51">
        <f>'пятая ц.к.'!$W$56</f>
        <v>4095.34</v>
      </c>
      <c r="Y414" s="52">
        <f>'пятая ц.к.'!$W$57</f>
        <v>4033.52</v>
      </c>
    </row>
    <row r="415" spans="1:25" ht="15" customHeight="1" x14ac:dyDescent="0.25">
      <c r="A415" s="57">
        <f t="shared" ref="A415:A442" si="9">A414+1</f>
        <v>3</v>
      </c>
      <c r="B415" s="50">
        <f>'пятая ц.к.'!$W$58</f>
        <v>3844.98</v>
      </c>
      <c r="C415" s="51">
        <f>'пятая ц.к.'!$W$59</f>
        <v>3545.74</v>
      </c>
      <c r="D415" s="51">
        <f>'пятая ц.к.'!$W$60</f>
        <v>3439.8</v>
      </c>
      <c r="E415" s="51">
        <f>'пятая ц.к.'!$W$61</f>
        <v>3379.25</v>
      </c>
      <c r="F415" s="51">
        <f>'пятая ц.к.'!$W$62</f>
        <v>3378.46</v>
      </c>
      <c r="G415" s="51">
        <f>'пятая ц.к.'!$W$63</f>
        <v>3379.48</v>
      </c>
      <c r="H415" s="51">
        <f>'пятая ц.к.'!$W$64</f>
        <v>3496.02</v>
      </c>
      <c r="I415" s="51">
        <f>'пятая ц.к.'!$W$65</f>
        <v>3704.6</v>
      </c>
      <c r="J415" s="51">
        <f>'пятая ц.к.'!$W$66</f>
        <v>3962.12</v>
      </c>
      <c r="K415" s="51">
        <f>'пятая ц.к.'!$W$67</f>
        <v>4111.82</v>
      </c>
      <c r="L415" s="51">
        <f>'пятая ц.к.'!$W$68</f>
        <v>4111.21</v>
      </c>
      <c r="M415" s="51">
        <f>'пятая ц.к.'!$W$69</f>
        <v>4124.2</v>
      </c>
      <c r="N415" s="51">
        <f>'пятая ц.к.'!$W$70</f>
        <v>4114.4399999999996</v>
      </c>
      <c r="O415" s="51">
        <f>'пятая ц.к.'!$W$71</f>
        <v>4115.21</v>
      </c>
      <c r="P415" s="51">
        <f>'пятая ц.к.'!$W$72</f>
        <v>4121.7</v>
      </c>
      <c r="Q415" s="51">
        <f>'пятая ц.к.'!$W$73</f>
        <v>4120.24</v>
      </c>
      <c r="R415" s="51">
        <f>'пятая ц.к.'!$W$74</f>
        <v>4124.7</v>
      </c>
      <c r="S415" s="51">
        <f>'пятая ц.к.'!$W$75</f>
        <v>4125.93</v>
      </c>
      <c r="T415" s="51">
        <f>'пятая ц.к.'!$W$76</f>
        <v>4150.1899999999996</v>
      </c>
      <c r="U415" s="51">
        <f>'пятая ц.к.'!$W$77</f>
        <v>4302.76</v>
      </c>
      <c r="V415" s="51">
        <f>'пятая ц.к.'!$W$78</f>
        <v>4387.38</v>
      </c>
      <c r="W415" s="51">
        <f>'пятая ц.к.'!$W$79</f>
        <v>4320.8</v>
      </c>
      <c r="X415" s="51">
        <f>'пятая ц.к.'!$W$80</f>
        <v>4117.3599999999997</v>
      </c>
      <c r="Y415" s="52">
        <f>'пятая ц.к.'!$W$81</f>
        <v>3978.69</v>
      </c>
    </row>
    <row r="416" spans="1:25" ht="15" customHeight="1" x14ac:dyDescent="0.25">
      <c r="A416" s="57">
        <f t="shared" si="9"/>
        <v>4</v>
      </c>
      <c r="B416" s="50">
        <f>'пятая ц.к.'!$W$82</f>
        <v>3713.62</v>
      </c>
      <c r="C416" s="51">
        <f>'пятая ц.к.'!$W$83</f>
        <v>3472.87</v>
      </c>
      <c r="D416" s="51">
        <f>'пятая ц.к.'!$W$84</f>
        <v>3388.27</v>
      </c>
      <c r="E416" s="51">
        <f>'пятая ц.к.'!$W$85</f>
        <v>3361.36</v>
      </c>
      <c r="F416" s="51">
        <f>'пятая ц.к.'!$W$86</f>
        <v>3385.73</v>
      </c>
      <c r="G416" s="51">
        <f>'пятая ц.к.'!$W$87</f>
        <v>3463.78</v>
      </c>
      <c r="H416" s="51">
        <f>'пятая ц.к.'!$W$88</f>
        <v>3696.27</v>
      </c>
      <c r="I416" s="51">
        <f>'пятая ц.к.'!$W$89</f>
        <v>3990</v>
      </c>
      <c r="J416" s="51">
        <f>'пятая ц.к.'!$W$90</f>
        <v>4186.6400000000003</v>
      </c>
      <c r="K416" s="51">
        <f>'пятая ц.к.'!$W$91</f>
        <v>4256.45</v>
      </c>
      <c r="L416" s="51">
        <f>'пятая ц.к.'!$W$92</f>
        <v>4261.26</v>
      </c>
      <c r="M416" s="51">
        <f>'пятая ц.к.'!$W$93</f>
        <v>4253.79</v>
      </c>
      <c r="N416" s="51">
        <f>'пятая ц.к.'!$W$94</f>
        <v>4232.59</v>
      </c>
      <c r="O416" s="51">
        <f>'пятая ц.к.'!$W$95</f>
        <v>4268.0600000000004</v>
      </c>
      <c r="P416" s="51">
        <f>'пятая ц.к.'!$W$96</f>
        <v>4306.25</v>
      </c>
      <c r="Q416" s="51">
        <f>'пятая ц.к.'!$W$97</f>
        <v>4264.72</v>
      </c>
      <c r="R416" s="51">
        <f>'пятая ц.к.'!$W$98</f>
        <v>4250.1899999999996</v>
      </c>
      <c r="S416" s="51">
        <f>'пятая ц.к.'!$W$99</f>
        <v>4180.25</v>
      </c>
      <c r="T416" s="51">
        <f>'пятая ц.к.'!$W$100</f>
        <v>4183.7700000000004</v>
      </c>
      <c r="U416" s="51">
        <f>'пятая ц.к.'!$W$101</f>
        <v>4249.51</v>
      </c>
      <c r="V416" s="51">
        <f>'пятая ц.к.'!$W$102</f>
        <v>4285.97</v>
      </c>
      <c r="W416" s="51">
        <f>'пятая ц.к.'!$W$103</f>
        <v>4276.51</v>
      </c>
      <c r="X416" s="51">
        <f>'пятая ц.к.'!$W$104</f>
        <v>3946.64</v>
      </c>
      <c r="Y416" s="52">
        <f>'пятая ц.к.'!$W$105</f>
        <v>3492.11</v>
      </c>
    </row>
    <row r="417" spans="1:25" ht="15" customHeight="1" x14ac:dyDescent="0.25">
      <c r="A417" s="57">
        <f t="shared" si="9"/>
        <v>5</v>
      </c>
      <c r="B417" s="50">
        <f>'пятая ц.к.'!$W$106</f>
        <v>3563.49</v>
      </c>
      <c r="C417" s="51">
        <f>'пятая ц.к.'!$W$107</f>
        <v>3424.16</v>
      </c>
      <c r="D417" s="51">
        <f>'пятая ц.к.'!$W$108</f>
        <v>3341.21</v>
      </c>
      <c r="E417" s="51">
        <f>'пятая ц.к.'!$W$109</f>
        <v>3308.75</v>
      </c>
      <c r="F417" s="51">
        <f>'пятая ц.к.'!$W$110</f>
        <v>3358.13</v>
      </c>
      <c r="G417" s="51">
        <f>'пятая ц.к.'!$W$111</f>
        <v>3395.62</v>
      </c>
      <c r="H417" s="51">
        <f>'пятая ц.к.'!$W$112</f>
        <v>3564.15</v>
      </c>
      <c r="I417" s="51">
        <f>'пятая ц.к.'!$W$113</f>
        <v>3903.08</v>
      </c>
      <c r="J417" s="51">
        <f>'пятая ц.к.'!$W$114</f>
        <v>4179.45</v>
      </c>
      <c r="K417" s="51">
        <f>'пятая ц.к.'!$W$115</f>
        <v>4273.34</v>
      </c>
      <c r="L417" s="51">
        <f>'пятая ц.к.'!$W$116</f>
        <v>4275.3100000000004</v>
      </c>
      <c r="M417" s="51">
        <f>'пятая ц.к.'!$W$117</f>
        <v>4270.76</v>
      </c>
      <c r="N417" s="51">
        <f>'пятая ц.к.'!$W$118</f>
        <v>4264.37</v>
      </c>
      <c r="O417" s="51">
        <f>'пятая ц.к.'!$W$119</f>
        <v>4281.08</v>
      </c>
      <c r="P417" s="51">
        <f>'пятая ц.к.'!$W$120</f>
        <v>4333.34</v>
      </c>
      <c r="Q417" s="51">
        <f>'пятая ц.к.'!$W$121</f>
        <v>4312.26</v>
      </c>
      <c r="R417" s="51">
        <f>'пятая ц.к.'!$W$122</f>
        <v>4294.8900000000003</v>
      </c>
      <c r="S417" s="51">
        <f>'пятая ц.к.'!$W$123</f>
        <v>4266.1899999999996</v>
      </c>
      <c r="T417" s="51">
        <f>'пятая ц.к.'!$W$124</f>
        <v>4271.0200000000004</v>
      </c>
      <c r="U417" s="51">
        <f>'пятая ц.к.'!$W$125</f>
        <v>4321.47</v>
      </c>
      <c r="V417" s="51">
        <f>'пятая ц.к.'!$W$126</f>
        <v>4375.12</v>
      </c>
      <c r="W417" s="51">
        <f>'пятая ц.к.'!$W$127</f>
        <v>4294.26</v>
      </c>
      <c r="X417" s="51">
        <f>'пятая ц.к.'!$W$128</f>
        <v>4164.24</v>
      </c>
      <c r="Y417" s="52">
        <f>'пятая ц.к.'!$W$129</f>
        <v>3732.04</v>
      </c>
    </row>
    <row r="418" spans="1:25" ht="15" customHeight="1" x14ac:dyDescent="0.25">
      <c r="A418" s="57">
        <f t="shared" si="9"/>
        <v>6</v>
      </c>
      <c r="B418" s="50">
        <f>'пятая ц.к.'!$W$130</f>
        <v>3466.78</v>
      </c>
      <c r="C418" s="51">
        <f>'пятая ц.к.'!$W$131</f>
        <v>3334.08</v>
      </c>
      <c r="D418" s="51">
        <f>'пятая ц.к.'!$W$132</f>
        <v>3275.09</v>
      </c>
      <c r="E418" s="51">
        <f>'пятая ц.к.'!$W$133</f>
        <v>3244.92</v>
      </c>
      <c r="F418" s="51">
        <f>'пятая ц.к.'!$W$134</f>
        <v>3292.93</v>
      </c>
      <c r="G418" s="51">
        <f>'пятая ц.к.'!$W$135</f>
        <v>3372.03</v>
      </c>
      <c r="H418" s="51">
        <f>'пятая ц.к.'!$W$136</f>
        <v>3651.16</v>
      </c>
      <c r="I418" s="51">
        <f>'пятая ц.к.'!$W$137</f>
        <v>3946.84</v>
      </c>
      <c r="J418" s="51">
        <f>'пятая ц.к.'!$W$138</f>
        <v>4163.92</v>
      </c>
      <c r="K418" s="51">
        <f>'пятая ц.к.'!$W$139</f>
        <v>4276.75</v>
      </c>
      <c r="L418" s="51">
        <f>'пятая ц.к.'!$W$140</f>
        <v>4277.5200000000004</v>
      </c>
      <c r="M418" s="51">
        <f>'пятая ц.к.'!$W$141</f>
        <v>4273.42</v>
      </c>
      <c r="N418" s="51">
        <f>'пятая ц.к.'!$W$142</f>
        <v>4259.32</v>
      </c>
      <c r="O418" s="51">
        <f>'пятая ц.к.'!$W$143</f>
        <v>4287.4799999999996</v>
      </c>
      <c r="P418" s="51">
        <f>'пятая ц.к.'!$W$144</f>
        <v>4361.53</v>
      </c>
      <c r="Q418" s="51">
        <f>'пятая ц.к.'!$W$145</f>
        <v>4338.97</v>
      </c>
      <c r="R418" s="51">
        <f>'пятая ц.к.'!$W$146</f>
        <v>4242.49</v>
      </c>
      <c r="S418" s="51">
        <f>'пятая ц.к.'!$W$147</f>
        <v>4202.83</v>
      </c>
      <c r="T418" s="51">
        <f>'пятая ц.к.'!$W$148</f>
        <v>4204.0600000000004</v>
      </c>
      <c r="U418" s="51">
        <f>'пятая ц.к.'!$W$149</f>
        <v>4326.6899999999996</v>
      </c>
      <c r="V418" s="51">
        <f>'пятая ц.к.'!$W$150</f>
        <v>4329.24</v>
      </c>
      <c r="W418" s="51">
        <f>'пятая ц.к.'!$W$151</f>
        <v>4316.7</v>
      </c>
      <c r="X418" s="51">
        <f>'пятая ц.к.'!$W$152</f>
        <v>4181.8599999999997</v>
      </c>
      <c r="Y418" s="52">
        <f>'пятая ц.к.'!$W$153</f>
        <v>3944.1</v>
      </c>
    </row>
    <row r="419" spans="1:25" ht="15" customHeight="1" x14ac:dyDescent="0.25">
      <c r="A419" s="57">
        <f t="shared" si="9"/>
        <v>7</v>
      </c>
      <c r="B419" s="50">
        <f>'пятая ц.к.'!$W$154</f>
        <v>3578.42</v>
      </c>
      <c r="C419" s="51">
        <f>'пятая ц.к.'!$W$155</f>
        <v>3410.15</v>
      </c>
      <c r="D419" s="51">
        <f>'пятая ц.к.'!$W$156</f>
        <v>3307.95</v>
      </c>
      <c r="E419" s="51">
        <f>'пятая ц.к.'!$W$157</f>
        <v>3282.77</v>
      </c>
      <c r="F419" s="51">
        <f>'пятая ц.к.'!$W$158</f>
        <v>3359.03</v>
      </c>
      <c r="G419" s="51">
        <f>'пятая ц.к.'!$W$159</f>
        <v>3501.05</v>
      </c>
      <c r="H419" s="51">
        <f>'пятая ц.к.'!$W$160</f>
        <v>3805.85</v>
      </c>
      <c r="I419" s="51">
        <f>'пятая ц.к.'!$W$161</f>
        <v>4000.34</v>
      </c>
      <c r="J419" s="51">
        <f>'пятая ц.к.'!$W$162</f>
        <v>4174.96</v>
      </c>
      <c r="K419" s="51">
        <f>'пятая ц.к.'!$W$163</f>
        <v>4338.84</v>
      </c>
      <c r="L419" s="51">
        <f>'пятая ц.к.'!$W$164</f>
        <v>4336.24</v>
      </c>
      <c r="M419" s="51">
        <f>'пятая ц.к.'!$W$165</f>
        <v>4332.51</v>
      </c>
      <c r="N419" s="51">
        <f>'пятая ц.к.'!$W$166</f>
        <v>4327.33</v>
      </c>
      <c r="O419" s="51">
        <f>'пятая ц.к.'!$W$167</f>
        <v>4344.5200000000004</v>
      </c>
      <c r="P419" s="51">
        <f>'пятая ц.к.'!$W$168</f>
        <v>4368.08</v>
      </c>
      <c r="Q419" s="51">
        <f>'пятая ц.к.'!$W$169</f>
        <v>4349.88</v>
      </c>
      <c r="R419" s="51">
        <f>'пятая ц.к.'!$W$170</f>
        <v>4320.54</v>
      </c>
      <c r="S419" s="51">
        <f>'пятая ц.к.'!$W$171</f>
        <v>4277.83</v>
      </c>
      <c r="T419" s="51">
        <f>'пятая ц.к.'!$W$172</f>
        <v>4300.51</v>
      </c>
      <c r="U419" s="51">
        <f>'пятая ц.к.'!$W$173</f>
        <v>4350.33</v>
      </c>
      <c r="V419" s="51">
        <f>'пятая ц.к.'!$W$174</f>
        <v>4354.54</v>
      </c>
      <c r="W419" s="51">
        <f>'пятая ц.к.'!$W$175</f>
        <v>4344.76</v>
      </c>
      <c r="X419" s="51">
        <f>'пятая ц.к.'!$W$176</f>
        <v>4172.1899999999996</v>
      </c>
      <c r="Y419" s="52">
        <f>'пятая ц.к.'!$W$177</f>
        <v>3953.38</v>
      </c>
    </row>
    <row r="420" spans="1:25" ht="15" customHeight="1" x14ac:dyDescent="0.25">
      <c r="A420" s="57">
        <f t="shared" si="9"/>
        <v>8</v>
      </c>
      <c r="B420" s="50">
        <f>'пятая ц.к.'!$W$178</f>
        <v>3590.66</v>
      </c>
      <c r="C420" s="51">
        <f>'пятая ц.к.'!$W$179</f>
        <v>3415.8</v>
      </c>
      <c r="D420" s="51">
        <f>'пятая ц.к.'!$W$180</f>
        <v>3355.6</v>
      </c>
      <c r="E420" s="51">
        <f>'пятая ц.к.'!$W$181</f>
        <v>3350.83</v>
      </c>
      <c r="F420" s="51">
        <f>'пятая ц.к.'!$W$182</f>
        <v>3376.9</v>
      </c>
      <c r="G420" s="51">
        <f>'пятая ц.к.'!$W$183</f>
        <v>3519.54</v>
      </c>
      <c r="H420" s="51">
        <f>'пятая ц.к.'!$W$184</f>
        <v>3658.71</v>
      </c>
      <c r="I420" s="51">
        <f>'пятая ц.к.'!$W$185</f>
        <v>3962.61</v>
      </c>
      <c r="J420" s="51">
        <f>'пятая ц.к.'!$W$186</f>
        <v>4145.68</v>
      </c>
      <c r="K420" s="51">
        <f>'пятая ц.к.'!$W$187</f>
        <v>4248.3</v>
      </c>
      <c r="L420" s="51">
        <f>'пятая ц.к.'!$W$188</f>
        <v>4251.72</v>
      </c>
      <c r="M420" s="51">
        <f>'пятая ц.к.'!$W$189</f>
        <v>4244.29</v>
      </c>
      <c r="N420" s="51">
        <f>'пятая ц.к.'!$W$190</f>
        <v>4217.6499999999996</v>
      </c>
      <c r="O420" s="51">
        <f>'пятая ц.к.'!$W$191</f>
        <v>4252.34</v>
      </c>
      <c r="P420" s="51">
        <f>'пятая ц.к.'!$W$192</f>
        <v>4282.3500000000004</v>
      </c>
      <c r="Q420" s="51">
        <f>'пятая ц.к.'!$W$193</f>
        <v>4264.21</v>
      </c>
      <c r="R420" s="51">
        <f>'пятая ц.к.'!$W$194</f>
        <v>4234.0200000000004</v>
      </c>
      <c r="S420" s="51">
        <f>'пятая ц.к.'!$W$195</f>
        <v>4209.21</v>
      </c>
      <c r="T420" s="51">
        <f>'пятая ц.к.'!$W$196</f>
        <v>4219.9799999999996</v>
      </c>
      <c r="U420" s="51">
        <f>'пятая ц.к.'!$W$197</f>
        <v>4281.92</v>
      </c>
      <c r="V420" s="51">
        <f>'пятая ц.к.'!$W$198</f>
        <v>4286.38</v>
      </c>
      <c r="W420" s="51">
        <f>'пятая ц.к.'!$W$199</f>
        <v>4252.88</v>
      </c>
      <c r="X420" s="51">
        <f>'пятая ц.к.'!$W$200</f>
        <v>4175.83</v>
      </c>
      <c r="Y420" s="52">
        <f>'пятая ц.к.'!$W$201</f>
        <v>3878.42</v>
      </c>
    </row>
    <row r="421" spans="1:25" ht="15" customHeight="1" x14ac:dyDescent="0.25">
      <c r="A421" s="57">
        <f t="shared" si="9"/>
        <v>9</v>
      </c>
      <c r="B421" s="50">
        <f>'пятая ц.к.'!$W$202</f>
        <v>3686.41</v>
      </c>
      <c r="C421" s="51">
        <f>'пятая ц.к.'!$W$203</f>
        <v>3541.42</v>
      </c>
      <c r="D421" s="51">
        <f>'пятая ц.к.'!$W$204</f>
        <v>3471.56</v>
      </c>
      <c r="E421" s="51">
        <f>'пятая ц.к.'!$W$205</f>
        <v>3431.88</v>
      </c>
      <c r="F421" s="51">
        <f>'пятая ц.к.'!$W$206</f>
        <v>3438.23</v>
      </c>
      <c r="G421" s="51">
        <f>'пятая ц.к.'!$W$207</f>
        <v>3504.88</v>
      </c>
      <c r="H421" s="51">
        <f>'пятая ц.к.'!$W$208</f>
        <v>3590.03</v>
      </c>
      <c r="I421" s="51">
        <f>'пятая ц.к.'!$W$209</f>
        <v>3782.79</v>
      </c>
      <c r="J421" s="51">
        <f>'пятая ц.к.'!$W$210</f>
        <v>4084.17</v>
      </c>
      <c r="K421" s="51">
        <f>'пятая ц.к.'!$W$211</f>
        <v>4205.1499999999996</v>
      </c>
      <c r="L421" s="51">
        <f>'пятая ц.к.'!$W$212</f>
        <v>4218.8100000000004</v>
      </c>
      <c r="M421" s="51">
        <f>'пятая ц.к.'!$W$213</f>
        <v>4222.17</v>
      </c>
      <c r="N421" s="51">
        <f>'пятая ц.к.'!$W$214</f>
        <v>4215.25</v>
      </c>
      <c r="O421" s="51">
        <f>'пятая ц.к.'!$W$215</f>
        <v>4217.6499999999996</v>
      </c>
      <c r="P421" s="51">
        <f>'пятая ц.к.'!$W$216</f>
        <v>4216.1000000000004</v>
      </c>
      <c r="Q421" s="51">
        <f>'пятая ц.к.'!$W$217</f>
        <v>4212.05</v>
      </c>
      <c r="R421" s="51">
        <f>'пятая ц.к.'!$W$218</f>
        <v>4208.8599999999997</v>
      </c>
      <c r="S421" s="51">
        <f>'пятая ц.к.'!$W$219</f>
        <v>4201.22</v>
      </c>
      <c r="T421" s="51">
        <f>'пятая ц.к.'!$W$220</f>
        <v>4219.13</v>
      </c>
      <c r="U421" s="51">
        <f>'пятая ц.к.'!$W$221</f>
        <v>4295.74</v>
      </c>
      <c r="V421" s="51">
        <f>'пятая ц.к.'!$W$222</f>
        <v>4294.45</v>
      </c>
      <c r="W421" s="51">
        <f>'пятая ц.к.'!$W$223</f>
        <v>4293.5600000000004</v>
      </c>
      <c r="X421" s="51">
        <f>'пятая ц.к.'!$W$224</f>
        <v>4214.63</v>
      </c>
      <c r="Y421" s="52">
        <f>'пятая ц.к.'!$W$225</f>
        <v>3997.6</v>
      </c>
    </row>
    <row r="422" spans="1:25" ht="15" customHeight="1" x14ac:dyDescent="0.25">
      <c r="A422" s="57">
        <f t="shared" si="9"/>
        <v>10</v>
      </c>
      <c r="B422" s="50">
        <f>'пятая ц.к.'!$W$226</f>
        <v>3700.18</v>
      </c>
      <c r="C422" s="51">
        <f>'пятая ц.к.'!$W$227</f>
        <v>3547.45</v>
      </c>
      <c r="D422" s="51">
        <f>'пятая ц.к.'!$W$228</f>
        <v>3508.65</v>
      </c>
      <c r="E422" s="51">
        <f>'пятая ц.к.'!$W$229</f>
        <v>3449.51</v>
      </c>
      <c r="F422" s="51">
        <f>'пятая ц.к.'!$W$230</f>
        <v>3459.76</v>
      </c>
      <c r="G422" s="51">
        <f>'пятая ц.к.'!$W$231</f>
        <v>3500.94</v>
      </c>
      <c r="H422" s="51">
        <f>'пятая ц.к.'!$W$232</f>
        <v>3549.62</v>
      </c>
      <c r="I422" s="51">
        <f>'пятая ц.к.'!$W$233</f>
        <v>3627.23</v>
      </c>
      <c r="J422" s="51">
        <f>'пятая ц.к.'!$W$234</f>
        <v>3942.04</v>
      </c>
      <c r="K422" s="51">
        <f>'пятая ц.к.'!$W$235</f>
        <v>4101.3500000000004</v>
      </c>
      <c r="L422" s="51">
        <f>'пятая ц.к.'!$W$236</f>
        <v>4107.37</v>
      </c>
      <c r="M422" s="51">
        <f>'пятая ц.к.'!$W$237</f>
        <v>4104.8900000000003</v>
      </c>
      <c r="N422" s="51">
        <f>'пятая ц.к.'!$W$238</f>
        <v>4102.07</v>
      </c>
      <c r="O422" s="51">
        <f>'пятая ц.к.'!$W$239</f>
        <v>4104.8999999999996</v>
      </c>
      <c r="P422" s="51">
        <f>'пятая ц.к.'!$W$240</f>
        <v>4108.33</v>
      </c>
      <c r="Q422" s="51">
        <f>'пятая ц.к.'!$W$241</f>
        <v>4109.18</v>
      </c>
      <c r="R422" s="51">
        <f>'пятая ц.к.'!$W$242</f>
        <v>4114.16</v>
      </c>
      <c r="S422" s="51">
        <f>'пятая ц.к.'!$W$243</f>
        <v>4119.09</v>
      </c>
      <c r="T422" s="51">
        <f>'пятая ц.к.'!$W$244</f>
        <v>4138.5600000000004</v>
      </c>
      <c r="U422" s="51">
        <f>'пятая ц.к.'!$W$245</f>
        <v>4313.05</v>
      </c>
      <c r="V422" s="51">
        <f>'пятая ц.к.'!$W$246</f>
        <v>4338.99</v>
      </c>
      <c r="W422" s="51">
        <f>'пятая ц.к.'!$W$247</f>
        <v>4261.3100000000004</v>
      </c>
      <c r="X422" s="51">
        <f>'пятая ц.к.'!$W$248</f>
        <v>4117.33</v>
      </c>
      <c r="Y422" s="52">
        <f>'пятая ц.к.'!$W$249</f>
        <v>3986.2</v>
      </c>
    </row>
    <row r="423" spans="1:25" s="45" customFormat="1" ht="15" customHeight="1" x14ac:dyDescent="0.25">
      <c r="A423" s="57">
        <f t="shared" si="9"/>
        <v>11</v>
      </c>
      <c r="B423" s="50">
        <f>'пятая ц.к.'!$W$250</f>
        <v>3688.4</v>
      </c>
      <c r="C423" s="51">
        <f>'пятая ц.к.'!$W$251</f>
        <v>3536.62</v>
      </c>
      <c r="D423" s="51">
        <f>'пятая ц.к.'!$W$252</f>
        <v>3494.43</v>
      </c>
      <c r="E423" s="51">
        <f>'пятая ц.к.'!$W$253</f>
        <v>3469.07</v>
      </c>
      <c r="F423" s="51">
        <f>'пятая ц.к.'!$W$254</f>
        <v>3493.62</v>
      </c>
      <c r="G423" s="51">
        <f>'пятая ц.к.'!$W$255</f>
        <v>3620.62</v>
      </c>
      <c r="H423" s="51">
        <f>'пятая ц.к.'!$W$256</f>
        <v>3972.42</v>
      </c>
      <c r="I423" s="51">
        <f>'пятая ц.к.'!$W$257</f>
        <v>4078.98</v>
      </c>
      <c r="J423" s="51">
        <f>'пятая ц.к.'!$W$258</f>
        <v>4245.67</v>
      </c>
      <c r="K423" s="51">
        <f>'пятая ц.к.'!$W$259</f>
        <v>4374.07</v>
      </c>
      <c r="L423" s="51">
        <f>'пятая ц.к.'!$W$260</f>
        <v>4354.33</v>
      </c>
      <c r="M423" s="51">
        <f>'пятая ц.к.'!$W$261</f>
        <v>4349.22</v>
      </c>
      <c r="N423" s="51">
        <f>'пятая ц.к.'!$W$262</f>
        <v>4305.6400000000003</v>
      </c>
      <c r="O423" s="51">
        <f>'пятая ц.к.'!$W$263</f>
        <v>4740.5200000000004</v>
      </c>
      <c r="P423" s="51">
        <f>'пятая ц.к.'!$W$264</f>
        <v>4375.22</v>
      </c>
      <c r="Q423" s="51">
        <f>'пятая ц.к.'!$W$265</f>
        <v>4373.1000000000004</v>
      </c>
      <c r="R423" s="51">
        <f>'пятая ц.к.'!$W$266</f>
        <v>4333.62</v>
      </c>
      <c r="S423" s="51">
        <f>'пятая ц.к.'!$W$267</f>
        <v>4301.6400000000003</v>
      </c>
      <c r="T423" s="51">
        <f>'пятая ц.к.'!$W$268</f>
        <v>4283.88</v>
      </c>
      <c r="U423" s="51">
        <f>'пятая ц.к.'!$W$269</f>
        <v>4359.47</v>
      </c>
      <c r="V423" s="51">
        <f>'пятая ц.к.'!$W$270</f>
        <v>4370.2299999999996</v>
      </c>
      <c r="W423" s="51">
        <f>'пятая ц.к.'!$W$271</f>
        <v>4294.1099999999997</v>
      </c>
      <c r="X423" s="51">
        <f>'пятая ц.к.'!$W$272</f>
        <v>4172.6499999999996</v>
      </c>
      <c r="Y423" s="52">
        <f>'пятая ц.к.'!$W$273</f>
        <v>3966.73</v>
      </c>
    </row>
    <row r="424" spans="1:25" ht="15" customHeight="1" x14ac:dyDescent="0.25">
      <c r="A424" s="57">
        <f t="shared" si="9"/>
        <v>12</v>
      </c>
      <c r="B424" s="50">
        <f>'пятая ц.к.'!$W$274</f>
        <v>3665.68</v>
      </c>
      <c r="C424" s="51">
        <f>'пятая ц.к.'!$W$275</f>
        <v>3480.72</v>
      </c>
      <c r="D424" s="51">
        <f>'пятая ц.к.'!$W$276</f>
        <v>3411.86</v>
      </c>
      <c r="E424" s="51">
        <f>'пятая ц.к.'!$W$277</f>
        <v>3389.95</v>
      </c>
      <c r="F424" s="51">
        <f>'пятая ц.к.'!$W$278</f>
        <v>3448.99</v>
      </c>
      <c r="G424" s="51">
        <f>'пятая ц.к.'!$W$279</f>
        <v>3603.7</v>
      </c>
      <c r="H424" s="51">
        <f>'пятая ц.к.'!$W$280</f>
        <v>3935.59</v>
      </c>
      <c r="I424" s="51">
        <f>'пятая ц.к.'!$W$281</f>
        <v>4081.14</v>
      </c>
      <c r="J424" s="51">
        <f>'пятая ц.к.'!$W$282</f>
        <v>4287.68</v>
      </c>
      <c r="K424" s="51">
        <f>'пятая ц.к.'!$W$283</f>
        <v>4349.76</v>
      </c>
      <c r="L424" s="51">
        <f>'пятая ц.к.'!$W$284</f>
        <v>4356.1000000000004</v>
      </c>
      <c r="M424" s="51">
        <f>'пятая ц.к.'!$W$285</f>
        <v>4342.67</v>
      </c>
      <c r="N424" s="51">
        <f>'пятая ц.к.'!$W$286</f>
        <v>4301.79</v>
      </c>
      <c r="O424" s="51">
        <f>'пятая ц.к.'!$W$287</f>
        <v>4330.1000000000004</v>
      </c>
      <c r="P424" s="51">
        <f>'пятая ц.к.'!$W$288</f>
        <v>4420.28</v>
      </c>
      <c r="Q424" s="51">
        <f>'пятая ц.к.'!$W$289</f>
        <v>4399.71</v>
      </c>
      <c r="R424" s="51">
        <f>'пятая ц.к.'!$W$290</f>
        <v>4379.71</v>
      </c>
      <c r="S424" s="51">
        <f>'пятая ц.к.'!$W$291</f>
        <v>4348.09</v>
      </c>
      <c r="T424" s="51">
        <f>'пятая ц.к.'!$W$292</f>
        <v>4333.87</v>
      </c>
      <c r="U424" s="51">
        <f>'пятая ц.к.'!$W$293</f>
        <v>4388.45</v>
      </c>
      <c r="V424" s="51">
        <f>'пятая ц.к.'!$W$294</f>
        <v>4375.6899999999996</v>
      </c>
      <c r="W424" s="51">
        <f>'пятая ц.к.'!$W$295</f>
        <v>4841.12</v>
      </c>
      <c r="X424" s="51">
        <f>'пятая ц.к.'!$W$296</f>
        <v>4208.7299999999996</v>
      </c>
      <c r="Y424" s="52">
        <f>'пятая ц.к.'!$W$297</f>
        <v>3981.44</v>
      </c>
    </row>
    <row r="425" spans="1:25" ht="15" customHeight="1" x14ac:dyDescent="0.25">
      <c r="A425" s="57">
        <f t="shared" si="9"/>
        <v>13</v>
      </c>
      <c r="B425" s="50">
        <f>'пятая ц.к.'!$W$298</f>
        <v>3595.54</v>
      </c>
      <c r="C425" s="51">
        <f>'пятая ц.к.'!$W$299</f>
        <v>3456.79</v>
      </c>
      <c r="D425" s="51">
        <f>'пятая ц.к.'!$W$300</f>
        <v>3399.3</v>
      </c>
      <c r="E425" s="51">
        <f>'пятая ц.к.'!$W$301</f>
        <v>3387.1</v>
      </c>
      <c r="F425" s="51">
        <f>'пятая ц.к.'!$W$302</f>
        <v>3443.03</v>
      </c>
      <c r="G425" s="51">
        <f>'пятая ц.к.'!$W$303</f>
        <v>3598.53</v>
      </c>
      <c r="H425" s="51">
        <f>'пятая ц.к.'!$W$304</f>
        <v>3769.08</v>
      </c>
      <c r="I425" s="51">
        <f>'пятая ц.к.'!$W$305</f>
        <v>4073.47</v>
      </c>
      <c r="J425" s="51">
        <f>'пятая ц.к.'!$W$306</f>
        <v>4289.63</v>
      </c>
      <c r="K425" s="51">
        <f>'пятая ц.к.'!$W$307</f>
        <v>4333.83</v>
      </c>
      <c r="L425" s="51">
        <f>'пятая ц.к.'!$W$308</f>
        <v>4331.92</v>
      </c>
      <c r="M425" s="51">
        <f>'пятая ц.к.'!$W$309</f>
        <v>4332.55</v>
      </c>
      <c r="N425" s="51">
        <f>'пятая ц.к.'!$W$310</f>
        <v>4331.6499999999996</v>
      </c>
      <c r="O425" s="51">
        <f>'пятая ц.к.'!$W$311</f>
        <v>4386.6899999999996</v>
      </c>
      <c r="P425" s="51">
        <f>'пятая ц.к.'!$W$312</f>
        <v>4432.33</v>
      </c>
      <c r="Q425" s="51">
        <f>'пятая ц.к.'!$W$313</f>
        <v>4416.82</v>
      </c>
      <c r="R425" s="51">
        <f>'пятая ц.к.'!$W$314</f>
        <v>4367.04</v>
      </c>
      <c r="S425" s="51">
        <f>'пятая ц.к.'!$W$315</f>
        <v>4330.16</v>
      </c>
      <c r="T425" s="51">
        <f>'пятая ц.к.'!$W$316</f>
        <v>4327.72</v>
      </c>
      <c r="U425" s="51">
        <f>'пятая ц.к.'!$W$317</f>
        <v>4402.96</v>
      </c>
      <c r="V425" s="51">
        <f>'пятая ц.к.'!$W$318</f>
        <v>4402.75</v>
      </c>
      <c r="W425" s="51">
        <f>'пятая ц.к.'!$W$319</f>
        <v>4341.95</v>
      </c>
      <c r="X425" s="51">
        <f>'пятая ц.к.'!$W$320</f>
        <v>4259.96</v>
      </c>
      <c r="Y425" s="52">
        <f>'пятая ц.к.'!$W$321</f>
        <v>3989.91</v>
      </c>
    </row>
    <row r="426" spans="1:25" ht="15" customHeight="1" x14ac:dyDescent="0.25">
      <c r="A426" s="57">
        <f t="shared" si="9"/>
        <v>14</v>
      </c>
      <c r="B426" s="50">
        <f>'пятая ц.к.'!$W$322</f>
        <v>3664.15</v>
      </c>
      <c r="C426" s="51">
        <f>'пятая ц.к.'!$W$323</f>
        <v>3508.34</v>
      </c>
      <c r="D426" s="51">
        <f>'пятая ц.к.'!$W$324</f>
        <v>3458.45</v>
      </c>
      <c r="E426" s="51">
        <f>'пятая ц.к.'!$W$325</f>
        <v>3438.94</v>
      </c>
      <c r="F426" s="51">
        <f>'пятая ц.к.'!$W$326</f>
        <v>3455.57</v>
      </c>
      <c r="G426" s="51">
        <f>'пятая ц.к.'!$W$327</f>
        <v>3547.53</v>
      </c>
      <c r="H426" s="51">
        <f>'пятая ц.к.'!$W$328</f>
        <v>3801.66</v>
      </c>
      <c r="I426" s="51">
        <f>'пятая ц.к.'!$W$329</f>
        <v>4097.5600000000004</v>
      </c>
      <c r="J426" s="51">
        <f>'пятая ц.к.'!$W$330</f>
        <v>4302.95</v>
      </c>
      <c r="K426" s="51">
        <f>'пятая ц.к.'!$W$331</f>
        <v>4336.63</v>
      </c>
      <c r="L426" s="51">
        <f>'пятая ц.к.'!$W$332</f>
        <v>4333.07</v>
      </c>
      <c r="M426" s="51">
        <f>'пятая ц.к.'!$W$333</f>
        <v>4348.5200000000004</v>
      </c>
      <c r="N426" s="51">
        <f>'пятая ц.к.'!$W$334</f>
        <v>4347.72</v>
      </c>
      <c r="O426" s="51">
        <f>'пятая ц.к.'!$W$335</f>
        <v>4418.24</v>
      </c>
      <c r="P426" s="51">
        <f>'пятая ц.к.'!$W$336</f>
        <v>4431.92</v>
      </c>
      <c r="Q426" s="51">
        <f>'пятая ц.к.'!$W$337</f>
        <v>4425.5200000000004</v>
      </c>
      <c r="R426" s="51">
        <f>'пятая ц.к.'!$W$338</f>
        <v>4409.8999999999996</v>
      </c>
      <c r="S426" s="51">
        <f>'пятая ц.к.'!$W$339</f>
        <v>4335.45</v>
      </c>
      <c r="T426" s="51">
        <f>'пятая ц.к.'!$W$340</f>
        <v>4296.3599999999997</v>
      </c>
      <c r="U426" s="51">
        <f>'пятая ц.к.'!$W$341</f>
        <v>4360.74</v>
      </c>
      <c r="V426" s="51">
        <f>'пятая ц.к.'!$W$342</f>
        <v>4341.62</v>
      </c>
      <c r="W426" s="51">
        <f>'пятая ц.к.'!$W$343</f>
        <v>4303.63</v>
      </c>
      <c r="X426" s="51">
        <f>'пятая ц.к.'!$W$344</f>
        <v>4256.13</v>
      </c>
      <c r="Y426" s="52">
        <f>'пятая ц.к.'!$W$345</f>
        <v>4015.47</v>
      </c>
    </row>
    <row r="427" spans="1:25" ht="15" customHeight="1" x14ac:dyDescent="0.25">
      <c r="A427" s="57">
        <f t="shared" si="9"/>
        <v>15</v>
      </c>
      <c r="B427" s="50">
        <f>'пятая ц.к.'!$W$346</f>
        <v>3688.87</v>
      </c>
      <c r="C427" s="51">
        <f>'пятая ц.к.'!$W$347</f>
        <v>3519.14</v>
      </c>
      <c r="D427" s="51">
        <f>'пятая ц.к.'!$W$348</f>
        <v>3423.72</v>
      </c>
      <c r="E427" s="51">
        <f>'пятая ц.к.'!$W$349</f>
        <v>3384.88</v>
      </c>
      <c r="F427" s="51">
        <f>'пятая ц.к.'!$W$350</f>
        <v>3456.96</v>
      </c>
      <c r="G427" s="51">
        <f>'пятая ц.к.'!$W$351</f>
        <v>3543.32</v>
      </c>
      <c r="H427" s="51">
        <f>'пятая ц.к.'!$W$352</f>
        <v>3790.7</v>
      </c>
      <c r="I427" s="51">
        <f>'пятая ц.к.'!$W$353</f>
        <v>4058.68</v>
      </c>
      <c r="J427" s="51">
        <f>'пятая ц.к.'!$W$354</f>
        <v>4258.6899999999996</v>
      </c>
      <c r="K427" s="51">
        <f>'пятая ц.к.'!$W$355</f>
        <v>4310.08</v>
      </c>
      <c r="L427" s="51">
        <f>'пятая ц.к.'!$W$356</f>
        <v>4309.3500000000004</v>
      </c>
      <c r="M427" s="51">
        <f>'пятая ц.к.'!$W$357</f>
        <v>4314.82</v>
      </c>
      <c r="N427" s="51">
        <f>'пятая ц.к.'!$W$358</f>
        <v>4322.2</v>
      </c>
      <c r="O427" s="51">
        <f>'пятая ц.к.'!$W$359</f>
        <v>4345.0600000000004</v>
      </c>
      <c r="P427" s="51">
        <f>'пятая ц.к.'!$W$360</f>
        <v>4387.97</v>
      </c>
      <c r="Q427" s="51">
        <f>'пятая ц.к.'!$W$361</f>
        <v>4361.0600000000004</v>
      </c>
      <c r="R427" s="51">
        <f>'пятая ц.к.'!$W$362</f>
        <v>4344.16</v>
      </c>
      <c r="S427" s="51">
        <f>'пятая ц.к.'!$W$363</f>
        <v>4312.8599999999997</v>
      </c>
      <c r="T427" s="51">
        <f>'пятая ц.к.'!$W$364</f>
        <v>4296.97</v>
      </c>
      <c r="U427" s="51">
        <f>'пятая ц.к.'!$W$365</f>
        <v>4392.49</v>
      </c>
      <c r="V427" s="51">
        <f>'пятая ц.к.'!$W$366</f>
        <v>4410.7700000000004</v>
      </c>
      <c r="W427" s="51">
        <f>'пятая ц.к.'!$W$367</f>
        <v>4331.84</v>
      </c>
      <c r="X427" s="51">
        <f>'пятая ц.к.'!$W$368</f>
        <v>4193.1000000000004</v>
      </c>
      <c r="Y427" s="52">
        <f>'пятая ц.к.'!$W$369</f>
        <v>4021.59</v>
      </c>
    </row>
    <row r="428" spans="1:25" ht="15" customHeight="1" x14ac:dyDescent="0.25">
      <c r="A428" s="57">
        <f t="shared" si="9"/>
        <v>16</v>
      </c>
      <c r="B428" s="50">
        <f>'пятая ц.к.'!$W$370</f>
        <v>3756.96</v>
      </c>
      <c r="C428" s="51">
        <f>'пятая ц.к.'!$W$371</f>
        <v>3671.57</v>
      </c>
      <c r="D428" s="51">
        <f>'пятая ц.к.'!$W$372</f>
        <v>3599.01</v>
      </c>
      <c r="E428" s="51">
        <f>'пятая ц.к.'!$W$373</f>
        <v>3573.63</v>
      </c>
      <c r="F428" s="51">
        <f>'пятая ц.к.'!$W$374</f>
        <v>3575.91</v>
      </c>
      <c r="G428" s="51">
        <f>'пятая ц.к.'!$W$375</f>
        <v>3659.03</v>
      </c>
      <c r="H428" s="51">
        <f>'пятая ц.к.'!$W$376</f>
        <v>3822.29</v>
      </c>
      <c r="I428" s="51">
        <f>'пятая ц.к.'!$W$377</f>
        <v>3988.91</v>
      </c>
      <c r="J428" s="51">
        <f>'пятая ц.к.'!$W$378</f>
        <v>4153.72</v>
      </c>
      <c r="K428" s="51">
        <f>'пятая ц.к.'!$W$379</f>
        <v>4288.43</v>
      </c>
      <c r="L428" s="51">
        <f>'пятая ц.к.'!$W$380</f>
        <v>4299.6000000000004</v>
      </c>
      <c r="M428" s="51">
        <f>'пятая ц.к.'!$W$381</f>
        <v>4285.91</v>
      </c>
      <c r="N428" s="51">
        <f>'пятая ц.к.'!$W$382</f>
        <v>4293.28</v>
      </c>
      <c r="O428" s="51">
        <f>'пятая ц.к.'!$W$383</f>
        <v>4319.6499999999996</v>
      </c>
      <c r="P428" s="51">
        <f>'пятая ц.к.'!$W$384</f>
        <v>4351.3</v>
      </c>
      <c r="Q428" s="51">
        <f>'пятая ц.к.'!$W$385</f>
        <v>4292.07</v>
      </c>
      <c r="R428" s="51">
        <f>'пятая ц.к.'!$W$386</f>
        <v>4306.8599999999997</v>
      </c>
      <c r="S428" s="51">
        <f>'пятая ц.к.'!$W$387</f>
        <v>4337.16</v>
      </c>
      <c r="T428" s="51">
        <f>'пятая ц.к.'!$W$388</f>
        <v>4313.58</v>
      </c>
      <c r="U428" s="51">
        <f>'пятая ц.к.'!$W$389</f>
        <v>4537.28</v>
      </c>
      <c r="V428" s="51">
        <f>'пятая ц.к.'!$W$390</f>
        <v>4509.6099999999997</v>
      </c>
      <c r="W428" s="51">
        <f>'пятая ц.к.'!$W$391</f>
        <v>4347.58</v>
      </c>
      <c r="X428" s="51">
        <f>'пятая ц.к.'!$W$392</f>
        <v>4132.3100000000004</v>
      </c>
      <c r="Y428" s="52">
        <f>'пятая ц.к.'!$W$393</f>
        <v>4031.14</v>
      </c>
    </row>
    <row r="429" spans="1:25" ht="15" customHeight="1" x14ac:dyDescent="0.25">
      <c r="A429" s="57">
        <f t="shared" si="9"/>
        <v>17</v>
      </c>
      <c r="B429" s="50">
        <f>'пятая ц.к.'!$W$394</f>
        <v>3890.8</v>
      </c>
      <c r="C429" s="51">
        <f>'пятая ц.к.'!$W$395</f>
        <v>3685.4</v>
      </c>
      <c r="D429" s="51">
        <f>'пятая ц.к.'!$W$396</f>
        <v>3620.36</v>
      </c>
      <c r="E429" s="51">
        <f>'пятая ц.к.'!$W$397</f>
        <v>3589.19</v>
      </c>
      <c r="F429" s="51">
        <f>'пятая ц.к.'!$W$398</f>
        <v>3449.09</v>
      </c>
      <c r="G429" s="51">
        <f>'пятая ц.к.'!$W$399</f>
        <v>3455.15</v>
      </c>
      <c r="H429" s="51">
        <f>'пятая ц.к.'!$W$400</f>
        <v>3581.33</v>
      </c>
      <c r="I429" s="51">
        <f>'пятая ц.к.'!$W$401</f>
        <v>3709.68</v>
      </c>
      <c r="J429" s="51">
        <f>'пятая ц.к.'!$W$402</f>
        <v>4054.42</v>
      </c>
      <c r="K429" s="51">
        <f>'пятая ц.к.'!$W$403</f>
        <v>4128.8900000000003</v>
      </c>
      <c r="L429" s="51">
        <f>'пятая ц.к.'!$W$404</f>
        <v>4164.08</v>
      </c>
      <c r="M429" s="51">
        <f>'пятая ц.к.'!$W$405</f>
        <v>4172.38</v>
      </c>
      <c r="N429" s="51">
        <f>'пятая ц.к.'!$W$406</f>
        <v>4176.16</v>
      </c>
      <c r="O429" s="51">
        <f>'пятая ц.к.'!$W$407</f>
        <v>4203.59</v>
      </c>
      <c r="P429" s="51">
        <f>'пятая ц.к.'!$W$408</f>
        <v>4191.95</v>
      </c>
      <c r="Q429" s="51">
        <f>'пятая ц.к.'!$W$409</f>
        <v>4195.38</v>
      </c>
      <c r="R429" s="51">
        <f>'пятая ц.к.'!$W$410</f>
        <v>4203.8599999999997</v>
      </c>
      <c r="S429" s="51">
        <f>'пятая ц.к.'!$W$411</f>
        <v>4225.96</v>
      </c>
      <c r="T429" s="51">
        <f>'пятая ц.к.'!$W$412</f>
        <v>4393.1099999999997</v>
      </c>
      <c r="U429" s="51">
        <f>'пятая ц.к.'!$W$413</f>
        <v>4605.59</v>
      </c>
      <c r="V429" s="51">
        <f>'пятая ц.к.'!$W$414</f>
        <v>5442.34</v>
      </c>
      <c r="W429" s="51">
        <f>'пятая ц.к.'!$W$415</f>
        <v>5418.1</v>
      </c>
      <c r="X429" s="51">
        <f>'пятая ц.к.'!$W$416</f>
        <v>4148.0200000000004</v>
      </c>
      <c r="Y429" s="52">
        <f>'пятая ц.к.'!$W$417</f>
        <v>4010.23</v>
      </c>
    </row>
    <row r="430" spans="1:25" ht="15" customHeight="1" x14ac:dyDescent="0.25">
      <c r="A430" s="57">
        <f t="shared" si="9"/>
        <v>18</v>
      </c>
      <c r="B430" s="50">
        <f>'пятая ц.к.'!$W$418</f>
        <v>3636.71</v>
      </c>
      <c r="C430" s="51">
        <f>'пятая ц.к.'!$W$419</f>
        <v>3450.6</v>
      </c>
      <c r="D430" s="51">
        <f>'пятая ц.к.'!$W$420</f>
        <v>3438.94</v>
      </c>
      <c r="E430" s="51">
        <f>'пятая ц.к.'!$W$421</f>
        <v>3358.01</v>
      </c>
      <c r="F430" s="51">
        <f>'пятая ц.к.'!$W$422</f>
        <v>3349.32</v>
      </c>
      <c r="G430" s="51">
        <f>'пятая ц.к.'!$W$423</f>
        <v>3434.1</v>
      </c>
      <c r="H430" s="51">
        <f>'пятая ц.к.'!$W$424</f>
        <v>3635.42</v>
      </c>
      <c r="I430" s="51">
        <f>'пятая ц.к.'!$W$425</f>
        <v>3971.81</v>
      </c>
      <c r="J430" s="51">
        <f>'пятая ц.к.'!$W$426</f>
        <v>4134.2</v>
      </c>
      <c r="K430" s="51">
        <f>'пятая ц.к.'!$W$427</f>
        <v>4212.37</v>
      </c>
      <c r="L430" s="51">
        <f>'пятая ц.к.'!$W$428</f>
        <v>4237.45</v>
      </c>
      <c r="M430" s="51">
        <f>'пятая ц.к.'!$W$429</f>
        <v>4237.7</v>
      </c>
      <c r="N430" s="51">
        <f>'пятая ц.к.'!$W$430</f>
        <v>4235.2</v>
      </c>
      <c r="O430" s="51">
        <f>'пятая ц.к.'!$W$431</f>
        <v>4265.8900000000003</v>
      </c>
      <c r="P430" s="51">
        <f>'пятая ц.к.'!$W$432</f>
        <v>4326.9799999999996</v>
      </c>
      <c r="Q430" s="51">
        <f>'пятая ц.к.'!$W$433</f>
        <v>4304.2299999999996</v>
      </c>
      <c r="R430" s="51">
        <f>'пятая ц.к.'!$W$434</f>
        <v>4285.46</v>
      </c>
      <c r="S430" s="51">
        <f>'пятая ц.к.'!$W$435</f>
        <v>4236.37</v>
      </c>
      <c r="T430" s="51">
        <f>'пятая ц.к.'!$W$436</f>
        <v>4225.6899999999996</v>
      </c>
      <c r="U430" s="51">
        <f>'пятая ц.к.'!$W$437</f>
        <v>4475.8900000000003</v>
      </c>
      <c r="V430" s="51">
        <f>'пятая ц.к.'!$W$438</f>
        <v>4301.8100000000004</v>
      </c>
      <c r="W430" s="51">
        <f>'пятая ц.к.'!$W$439</f>
        <v>4240.6400000000003</v>
      </c>
      <c r="X430" s="51">
        <f>'пятая ц.к.'!$W$440</f>
        <v>4114.57</v>
      </c>
      <c r="Y430" s="52">
        <f>'пятая ц.к.'!$W$441</f>
        <v>3892.13</v>
      </c>
    </row>
    <row r="431" spans="1:25" ht="15" customHeight="1" x14ac:dyDescent="0.25">
      <c r="A431" s="57">
        <f t="shared" si="9"/>
        <v>19</v>
      </c>
      <c r="B431" s="50">
        <f>'пятая ц.к.'!$W$442</f>
        <v>3634.86</v>
      </c>
      <c r="C431" s="51">
        <f>'пятая ц.к.'!$W$443</f>
        <v>3502.99</v>
      </c>
      <c r="D431" s="51">
        <f>'пятая ц.к.'!$W$444</f>
        <v>3414.09</v>
      </c>
      <c r="E431" s="51">
        <f>'пятая ц.к.'!$W$445</f>
        <v>3400.11</v>
      </c>
      <c r="F431" s="51">
        <f>'пятая ц.к.'!$W$446</f>
        <v>3396.22</v>
      </c>
      <c r="G431" s="51">
        <f>'пятая ц.к.'!$W$447</f>
        <v>3518.26</v>
      </c>
      <c r="H431" s="51">
        <f>'пятая ц.к.'!$W$448</f>
        <v>3655.55</v>
      </c>
      <c r="I431" s="51">
        <f>'пятая ц.к.'!$W$449</f>
        <v>3993.23</v>
      </c>
      <c r="J431" s="51">
        <f>'пятая ц.к.'!$W$450</f>
        <v>4302.87</v>
      </c>
      <c r="K431" s="51">
        <f>'пятая ц.к.'!$W$451</f>
        <v>4344.1899999999996</v>
      </c>
      <c r="L431" s="51">
        <f>'пятая ц.к.'!$W$452</f>
        <v>4355.83</v>
      </c>
      <c r="M431" s="51">
        <f>'пятая ц.к.'!$W$453</f>
        <v>4362.6099999999997</v>
      </c>
      <c r="N431" s="51">
        <f>'пятая ц.к.'!$W$454</f>
        <v>4364.8900000000003</v>
      </c>
      <c r="O431" s="51">
        <f>'пятая ц.к.'!$W$455</f>
        <v>4377.32</v>
      </c>
      <c r="P431" s="51">
        <f>'пятая ц.к.'!$W$456</f>
        <v>4407.83</v>
      </c>
      <c r="Q431" s="51">
        <f>'пятая ц.к.'!$W$457</f>
        <v>4402.59</v>
      </c>
      <c r="R431" s="51">
        <f>'пятая ц.к.'!$W$458</f>
        <v>4405.5200000000004</v>
      </c>
      <c r="S431" s="51">
        <f>'пятая ц.к.'!$W$459</f>
        <v>4372.38</v>
      </c>
      <c r="T431" s="51">
        <f>'пятая ц.к.'!$W$460</f>
        <v>4364.49</v>
      </c>
      <c r="U431" s="51">
        <f>'пятая ц.к.'!$W$461</f>
        <v>4522.63</v>
      </c>
      <c r="V431" s="51">
        <f>'пятая ц.к.'!$W$462</f>
        <v>4551.04</v>
      </c>
      <c r="W431" s="51">
        <f>'пятая ц.к.'!$W$463</f>
        <v>4369.45</v>
      </c>
      <c r="X431" s="51">
        <f>'пятая ц.к.'!$W$464</f>
        <v>4296.13</v>
      </c>
      <c r="Y431" s="52">
        <f>'пятая ц.к.'!$W$465</f>
        <v>4032.92</v>
      </c>
    </row>
    <row r="432" spans="1:25" s="45" customFormat="1" ht="15" customHeight="1" x14ac:dyDescent="0.25">
      <c r="A432" s="57">
        <f t="shared" si="9"/>
        <v>20</v>
      </c>
      <c r="B432" s="50">
        <f>'пятая ц.к.'!$W$466</f>
        <v>3697.9</v>
      </c>
      <c r="C432" s="51">
        <f>'пятая ц.к.'!$W$467</f>
        <v>3543.01</v>
      </c>
      <c r="D432" s="51">
        <f>'пятая ц.к.'!$W$468</f>
        <v>3483.41</v>
      </c>
      <c r="E432" s="51">
        <f>'пятая ц.к.'!$W$469</f>
        <v>3485.07</v>
      </c>
      <c r="F432" s="51">
        <f>'пятая ц.к.'!$W$470</f>
        <v>3508.05</v>
      </c>
      <c r="G432" s="51">
        <f>'пятая ц.к.'!$W$471</f>
        <v>3584.31</v>
      </c>
      <c r="H432" s="51">
        <f>'пятая ц.к.'!$W$472</f>
        <v>3840.14</v>
      </c>
      <c r="I432" s="51">
        <f>'пятая ц.к.'!$W$473</f>
        <v>4068.08</v>
      </c>
      <c r="J432" s="51">
        <f>'пятая ц.к.'!$W$474</f>
        <v>4313.7299999999996</v>
      </c>
      <c r="K432" s="51">
        <f>'пятая ц.к.'!$W$475</f>
        <v>4357.7700000000004</v>
      </c>
      <c r="L432" s="51">
        <f>'пятая ц.к.'!$W$476</f>
        <v>4372.84</v>
      </c>
      <c r="M432" s="51">
        <f>'пятая ц.к.'!$W$477</f>
        <v>4365.2299999999996</v>
      </c>
      <c r="N432" s="51">
        <f>'пятая ц.к.'!$W$478</f>
        <v>4363.84</v>
      </c>
      <c r="O432" s="51">
        <f>'пятая ц.к.'!$W$479</f>
        <v>4390.51</v>
      </c>
      <c r="P432" s="51">
        <f>'пятая ц.к.'!$W$480</f>
        <v>4525.01</v>
      </c>
      <c r="Q432" s="51">
        <f>'пятая ц.к.'!$W$481</f>
        <v>4537.17</v>
      </c>
      <c r="R432" s="51">
        <f>'пятая ц.к.'!$W$482</f>
        <v>4428.57</v>
      </c>
      <c r="S432" s="51">
        <f>'пятая ц.к.'!$W$483</f>
        <v>4356.34</v>
      </c>
      <c r="T432" s="51">
        <f>'пятая ц.к.'!$W$484</f>
        <v>4361.55</v>
      </c>
      <c r="U432" s="51">
        <f>'пятая ц.к.'!$W$485</f>
        <v>4508</v>
      </c>
      <c r="V432" s="51">
        <f>'пятая ц.к.'!$W$486</f>
        <v>4432.2299999999996</v>
      </c>
      <c r="W432" s="51">
        <f>'пятая ц.к.'!$W$487</f>
        <v>4346.53</v>
      </c>
      <c r="X432" s="51">
        <f>'пятая ц.к.'!$W$488</f>
        <v>4159.21</v>
      </c>
      <c r="Y432" s="52">
        <f>'пятая ц.к.'!$W$489</f>
        <v>4068.55</v>
      </c>
    </row>
    <row r="433" spans="1:25" ht="15" customHeight="1" x14ac:dyDescent="0.25">
      <c r="A433" s="57">
        <f t="shared" si="9"/>
        <v>21</v>
      </c>
      <c r="B433" s="50">
        <f>'пятая ц.к.'!$W$490</f>
        <v>3685.04</v>
      </c>
      <c r="C433" s="51">
        <f>'пятая ц.к.'!$W$491</f>
        <v>3485.25</v>
      </c>
      <c r="D433" s="51">
        <f>'пятая ц.к.'!$W$492</f>
        <v>3451.18</v>
      </c>
      <c r="E433" s="51">
        <f>'пятая ц.к.'!$W$493</f>
        <v>3438.18</v>
      </c>
      <c r="F433" s="51">
        <f>'пятая ц.к.'!$W$494</f>
        <v>3437.65</v>
      </c>
      <c r="G433" s="51">
        <f>'пятая ц.к.'!$W$495</f>
        <v>3526.08</v>
      </c>
      <c r="H433" s="51">
        <f>'пятая ц.к.'!$W$496</f>
        <v>3740.84</v>
      </c>
      <c r="I433" s="51">
        <f>'пятая ц.к.'!$W$497</f>
        <v>3997.79</v>
      </c>
      <c r="J433" s="51">
        <f>'пятая ц.к.'!$W$498</f>
        <v>4239.8900000000003</v>
      </c>
      <c r="K433" s="51">
        <f>'пятая ц.к.'!$W$499</f>
        <v>4313.1000000000004</v>
      </c>
      <c r="L433" s="51">
        <f>'пятая ц.к.'!$W$500</f>
        <v>4325.22</v>
      </c>
      <c r="M433" s="51">
        <f>'пятая ц.к.'!$W$501</f>
        <v>4325.3999999999996</v>
      </c>
      <c r="N433" s="51">
        <f>'пятая ц.к.'!$W$502</f>
        <v>4326.82</v>
      </c>
      <c r="O433" s="51">
        <f>'пятая ц.к.'!$W$503</f>
        <v>4356.96</v>
      </c>
      <c r="P433" s="51">
        <f>'пятая ц.к.'!$W$504</f>
        <v>4822.25</v>
      </c>
      <c r="Q433" s="51">
        <f>'пятая ц.к.'!$W$505</f>
        <v>4555.99</v>
      </c>
      <c r="R433" s="51">
        <f>'пятая ц.к.'!$W$506</f>
        <v>4344.93</v>
      </c>
      <c r="S433" s="51">
        <f>'пятая ц.к.'!$W$507</f>
        <v>4306.1099999999997</v>
      </c>
      <c r="T433" s="51">
        <f>'пятая ц.к.'!$W$508</f>
        <v>4312.1099999999997</v>
      </c>
      <c r="U433" s="51">
        <f>'пятая ц.к.'!$W$509</f>
        <v>4451.9799999999996</v>
      </c>
      <c r="V433" s="51">
        <f>'пятая ц.к.'!$W$510</f>
        <v>4411.9399999999996</v>
      </c>
      <c r="W433" s="51">
        <f>'пятая ц.к.'!$W$511</f>
        <v>4319.03</v>
      </c>
      <c r="X433" s="51">
        <f>'пятая ц.к.'!$W$512</f>
        <v>4128.6899999999996</v>
      </c>
      <c r="Y433" s="52">
        <f>'пятая ц.к.'!$W$513</f>
        <v>3898.58</v>
      </c>
    </row>
    <row r="434" spans="1:25" ht="15" customHeight="1" x14ac:dyDescent="0.25">
      <c r="A434" s="57">
        <f t="shared" si="9"/>
        <v>22</v>
      </c>
      <c r="B434" s="50">
        <f>'пятая ц.к.'!$W$514</f>
        <v>3607.07</v>
      </c>
      <c r="C434" s="51">
        <f>'пятая ц.к.'!$W$515</f>
        <v>3491.75</v>
      </c>
      <c r="D434" s="51">
        <f>'пятая ц.к.'!$W$516</f>
        <v>3467.51</v>
      </c>
      <c r="E434" s="51">
        <f>'пятая ц.к.'!$W$517</f>
        <v>3449.29</v>
      </c>
      <c r="F434" s="51">
        <f>'пятая ц.к.'!$W$518</f>
        <v>3445.58</v>
      </c>
      <c r="G434" s="51">
        <f>'пятая ц.к.'!$W$519</f>
        <v>3516.03</v>
      </c>
      <c r="H434" s="51">
        <f>'пятая ц.к.'!$W$520</f>
        <v>3687.49</v>
      </c>
      <c r="I434" s="51">
        <f>'пятая ц.к.'!$W$521</f>
        <v>4038.51</v>
      </c>
      <c r="J434" s="51">
        <f>'пятая ц.к.'!$W$522</f>
        <v>4271.34</v>
      </c>
      <c r="K434" s="51">
        <f>'пятая ц.к.'!$W$523</f>
        <v>4342</v>
      </c>
      <c r="L434" s="51">
        <f>'пятая ц.к.'!$W$524</f>
        <v>4353.51</v>
      </c>
      <c r="M434" s="51">
        <f>'пятая ц.к.'!$W$525</f>
        <v>4358.72</v>
      </c>
      <c r="N434" s="51">
        <f>'пятая ц.к.'!$W$526</f>
        <v>4358.0600000000004</v>
      </c>
      <c r="O434" s="51">
        <f>'пятая ц.к.'!$W$527</f>
        <v>4423.3</v>
      </c>
      <c r="P434" s="51">
        <f>'пятая ц.к.'!$W$528</f>
        <v>4494.42</v>
      </c>
      <c r="Q434" s="51">
        <f>'пятая ц.к.'!$W$529</f>
        <v>4821.25</v>
      </c>
      <c r="R434" s="51">
        <f>'пятая ц.к.'!$W$530</f>
        <v>4384.1400000000003</v>
      </c>
      <c r="S434" s="51">
        <f>'пятая ц.к.'!$W$531</f>
        <v>4351.83</v>
      </c>
      <c r="T434" s="51">
        <f>'пятая ц.к.'!$W$532</f>
        <v>4379.66</v>
      </c>
      <c r="U434" s="51">
        <f>'пятая ц.к.'!$W$533</f>
        <v>4436.8500000000004</v>
      </c>
      <c r="V434" s="51">
        <f>'пятая ц.к.'!$W$534</f>
        <v>4537.4799999999996</v>
      </c>
      <c r="W434" s="51">
        <f>'пятая ц.к.'!$W$535</f>
        <v>4421.0600000000004</v>
      </c>
      <c r="X434" s="51">
        <f>'пятая ц.к.'!$W$536</f>
        <v>4231.8100000000004</v>
      </c>
      <c r="Y434" s="52">
        <f>'пятая ц.к.'!$W$537</f>
        <v>4053.51</v>
      </c>
    </row>
    <row r="435" spans="1:25" ht="15" customHeight="1" x14ac:dyDescent="0.25">
      <c r="A435" s="57">
        <f t="shared" si="9"/>
        <v>23</v>
      </c>
      <c r="B435" s="50">
        <f>'пятая ц.к.'!$W$538</f>
        <v>3931.31</v>
      </c>
      <c r="C435" s="51">
        <f>'пятая ц.к.'!$W$539</f>
        <v>3649.44</v>
      </c>
      <c r="D435" s="51">
        <f>'пятая ц.к.'!$W$540</f>
        <v>3529.69</v>
      </c>
      <c r="E435" s="51">
        <f>'пятая ц.к.'!$W$541</f>
        <v>3523.76</v>
      </c>
      <c r="F435" s="51">
        <f>'пятая ц.к.'!$W$542</f>
        <v>3518.24</v>
      </c>
      <c r="G435" s="51">
        <f>'пятая ц.к.'!$W$543</f>
        <v>3533.61</v>
      </c>
      <c r="H435" s="51">
        <f>'пятая ц.к.'!$W$544</f>
        <v>3538.7</v>
      </c>
      <c r="I435" s="51">
        <f>'пятая ц.к.'!$W$545</f>
        <v>3892.17</v>
      </c>
      <c r="J435" s="51">
        <f>'пятая ц.к.'!$W$546</f>
        <v>4097.79</v>
      </c>
      <c r="K435" s="51">
        <f>'пятая ц.к.'!$W$547</f>
        <v>4147.6000000000004</v>
      </c>
      <c r="L435" s="51">
        <f>'пятая ц.к.'!$W$548</f>
        <v>4218.53</v>
      </c>
      <c r="M435" s="51">
        <f>'пятая ц.к.'!$W$549</f>
        <v>4226.62</v>
      </c>
      <c r="N435" s="51">
        <f>'пятая ц.к.'!$W$550</f>
        <v>4220.76</v>
      </c>
      <c r="O435" s="51">
        <f>'пятая ц.к.'!$W$551</f>
        <v>4236.74</v>
      </c>
      <c r="P435" s="51">
        <f>'пятая ц.к.'!$W$552</f>
        <v>4223.95</v>
      </c>
      <c r="Q435" s="51">
        <f>'пятая ц.к.'!$W$553</f>
        <v>4220.37</v>
      </c>
      <c r="R435" s="51">
        <f>'пятая ц.к.'!$W$554</f>
        <v>4171.47</v>
      </c>
      <c r="S435" s="51">
        <f>'пятая ц.к.'!$W$555</f>
        <v>4147.92</v>
      </c>
      <c r="T435" s="51">
        <f>'пятая ц.к.'!$W$556</f>
        <v>4178.17</v>
      </c>
      <c r="U435" s="51">
        <f>'пятая ц.к.'!$W$557</f>
        <v>4342.1899999999996</v>
      </c>
      <c r="V435" s="51">
        <f>'пятая ц.к.'!$W$558</f>
        <v>4322.26</v>
      </c>
      <c r="W435" s="51">
        <f>'пятая ц.к.'!$W$559</f>
        <v>4184.03</v>
      </c>
      <c r="X435" s="51">
        <f>'пятая ц.к.'!$W$560</f>
        <v>4087.42</v>
      </c>
      <c r="Y435" s="52">
        <f>'пятая ц.к.'!$W$561</f>
        <v>3793.21</v>
      </c>
    </row>
    <row r="436" spans="1:25" ht="15" customHeight="1" x14ac:dyDescent="0.25">
      <c r="A436" s="57">
        <f t="shared" si="9"/>
        <v>24</v>
      </c>
      <c r="B436" s="50">
        <f>'пятая ц.к.'!$W$562</f>
        <v>3752.22</v>
      </c>
      <c r="C436" s="51">
        <f>'пятая ц.к.'!$W$563</f>
        <v>3596.35</v>
      </c>
      <c r="D436" s="51">
        <f>'пятая ц.к.'!$W$564</f>
        <v>3512.52</v>
      </c>
      <c r="E436" s="51">
        <f>'пятая ц.к.'!$W$565</f>
        <v>3447.24</v>
      </c>
      <c r="F436" s="51">
        <f>'пятая ц.к.'!$W$566</f>
        <v>3438.23</v>
      </c>
      <c r="G436" s="51">
        <f>'пятая ц.к.'!$W$567</f>
        <v>3419.93</v>
      </c>
      <c r="H436" s="51">
        <f>'пятая ц.к.'!$W$568</f>
        <v>3516.98</v>
      </c>
      <c r="I436" s="51">
        <f>'пятая ц.к.'!$W$569</f>
        <v>3656.7</v>
      </c>
      <c r="J436" s="51">
        <f>'пятая ц.к.'!$W$570</f>
        <v>3737.88</v>
      </c>
      <c r="K436" s="51">
        <f>'пятая ц.к.'!$W$571</f>
        <v>4041.64</v>
      </c>
      <c r="L436" s="51">
        <f>'пятая ц.к.'!$W$572</f>
        <v>4054.29</v>
      </c>
      <c r="M436" s="51">
        <f>'пятая ц.к.'!$W$573</f>
        <v>4054.27</v>
      </c>
      <c r="N436" s="51">
        <f>'пятая ц.к.'!$W$574</f>
        <v>4060.44</v>
      </c>
      <c r="O436" s="51">
        <f>'пятая ц.к.'!$W$575</f>
        <v>4071.29</v>
      </c>
      <c r="P436" s="51">
        <f>'пятая ц.к.'!$W$576</f>
        <v>4075.23</v>
      </c>
      <c r="Q436" s="51">
        <f>'пятая ц.к.'!$W$577</f>
        <v>4073.65</v>
      </c>
      <c r="R436" s="51">
        <f>'пятая ц.к.'!$W$578</f>
        <v>4075.48</v>
      </c>
      <c r="S436" s="51">
        <f>'пятая ц.к.'!$W$579</f>
        <v>4075.17</v>
      </c>
      <c r="T436" s="51">
        <f>'пятая ц.к.'!$W$580</f>
        <v>4153.04</v>
      </c>
      <c r="U436" s="51">
        <f>'пятая ц.к.'!$W$581</f>
        <v>4346.47</v>
      </c>
      <c r="V436" s="51">
        <f>'пятая ц.к.'!$W$582</f>
        <v>4366.0200000000004</v>
      </c>
      <c r="W436" s="51">
        <f>'пятая ц.к.'!$W$583</f>
        <v>4210.2700000000004</v>
      </c>
      <c r="X436" s="51">
        <f>'пятая ц.к.'!$W$584</f>
        <v>4046.81</v>
      </c>
      <c r="Y436" s="52">
        <f>'пятая ц.к.'!$W$585</f>
        <v>3803.17</v>
      </c>
    </row>
    <row r="437" spans="1:25" ht="15" customHeight="1" x14ac:dyDescent="0.25">
      <c r="A437" s="57">
        <f t="shared" si="9"/>
        <v>25</v>
      </c>
      <c r="B437" s="50">
        <f>'пятая ц.к.'!$W$586</f>
        <v>3539.48</v>
      </c>
      <c r="C437" s="51">
        <f>'пятая ц.к.'!$W$587</f>
        <v>3503.66</v>
      </c>
      <c r="D437" s="51">
        <f>'пятая ц.к.'!$W$588</f>
        <v>3435.16</v>
      </c>
      <c r="E437" s="51">
        <f>'пятая ц.к.'!$W$589</f>
        <v>3424.81</v>
      </c>
      <c r="F437" s="51">
        <f>'пятая ц.к.'!$W$590</f>
        <v>3457.24</v>
      </c>
      <c r="G437" s="51">
        <f>'пятая ц.к.'!$W$591</f>
        <v>3465.95</v>
      </c>
      <c r="H437" s="51">
        <f>'пятая ц.к.'!$W$592</f>
        <v>3630.84</v>
      </c>
      <c r="I437" s="51">
        <f>'пятая ц.к.'!$W$593</f>
        <v>3971.61</v>
      </c>
      <c r="J437" s="51">
        <f>'пятая ц.к.'!$W$594</f>
        <v>4103.28</v>
      </c>
      <c r="K437" s="51">
        <f>'пятая ц.к.'!$W$595</f>
        <v>4262.57</v>
      </c>
      <c r="L437" s="51">
        <f>'пятая ц.к.'!$W$596</f>
        <v>4280.76</v>
      </c>
      <c r="M437" s="51">
        <f>'пятая ц.к.'!$W$597</f>
        <v>4259.9799999999996</v>
      </c>
      <c r="N437" s="51">
        <f>'пятая ц.к.'!$W$598</f>
        <v>4232.3999999999996</v>
      </c>
      <c r="O437" s="51">
        <f>'пятая ц.к.'!$W$599</f>
        <v>4269.8100000000004</v>
      </c>
      <c r="P437" s="51">
        <f>'пятая ц.к.'!$W$600</f>
        <v>4273.71</v>
      </c>
      <c r="Q437" s="51">
        <f>'пятая ц.к.'!$W$601</f>
        <v>4254.76</v>
      </c>
      <c r="R437" s="51">
        <f>'пятая ц.к.'!$W$602</f>
        <v>4212.58</v>
      </c>
      <c r="S437" s="51">
        <f>'пятая ц.к.'!$W$603</f>
        <v>4157.74</v>
      </c>
      <c r="T437" s="51">
        <f>'пятая ц.к.'!$W$604</f>
        <v>4227.63</v>
      </c>
      <c r="U437" s="51">
        <f>'пятая ц.к.'!$W$605</f>
        <v>4326.45</v>
      </c>
      <c r="V437" s="51">
        <f>'пятая ц.к.'!$W$606</f>
        <v>4287.6099999999997</v>
      </c>
      <c r="W437" s="51">
        <f>'пятая ц.к.'!$W$607</f>
        <v>4156.5200000000004</v>
      </c>
      <c r="X437" s="51">
        <f>'пятая ц.к.'!$W$608</f>
        <v>4041.11</v>
      </c>
      <c r="Y437" s="52">
        <f>'пятая ц.к.'!$W$609</f>
        <v>3900.65</v>
      </c>
    </row>
    <row r="438" spans="1:25" ht="15" customHeight="1" x14ac:dyDescent="0.25">
      <c r="A438" s="57">
        <f t="shared" si="9"/>
        <v>26</v>
      </c>
      <c r="B438" s="50">
        <f>'пятая ц.к.'!$W$610</f>
        <v>3493.45</v>
      </c>
      <c r="C438" s="51">
        <f>'пятая ц.к.'!$W$611</f>
        <v>3413.14</v>
      </c>
      <c r="D438" s="51">
        <f>'пятая ц.к.'!$W$612</f>
        <v>3386.88</v>
      </c>
      <c r="E438" s="51">
        <f>'пятая ц.к.'!$W$613</f>
        <v>3383.05</v>
      </c>
      <c r="F438" s="51">
        <f>'пятая ц.к.'!$W$614</f>
        <v>3387.96</v>
      </c>
      <c r="G438" s="51">
        <f>'пятая ц.к.'!$W$615</f>
        <v>3532.61</v>
      </c>
      <c r="H438" s="51">
        <f>'пятая ц.к.'!$W$616</f>
        <v>3624.11</v>
      </c>
      <c r="I438" s="51">
        <f>'пятая ц.к.'!$W$617</f>
        <v>3990.12</v>
      </c>
      <c r="J438" s="51">
        <f>'пятая ц.к.'!$W$618</f>
        <v>4131.2299999999996</v>
      </c>
      <c r="K438" s="51">
        <f>'пятая ц.к.'!$W$619</f>
        <v>4215.3599999999997</v>
      </c>
      <c r="L438" s="51">
        <f>'пятая ц.к.'!$W$620</f>
        <v>4238.34</v>
      </c>
      <c r="M438" s="51">
        <f>'пятая ц.к.'!$W$621</f>
        <v>4186.18</v>
      </c>
      <c r="N438" s="51">
        <f>'пятая ц.к.'!$W$622</f>
        <v>4155.92</v>
      </c>
      <c r="O438" s="51">
        <f>'пятая ц.к.'!$W$623</f>
        <v>4179.5</v>
      </c>
      <c r="P438" s="51">
        <f>'пятая ц.к.'!$W$624</f>
        <v>4218.38</v>
      </c>
      <c r="Q438" s="51">
        <f>'пятая ц.к.'!$W$625</f>
        <v>4201.92</v>
      </c>
      <c r="R438" s="51">
        <f>'пятая ц.к.'!$W$626</f>
        <v>4147.91</v>
      </c>
      <c r="S438" s="51">
        <f>'пятая ц.к.'!$W$627</f>
        <v>4139.66</v>
      </c>
      <c r="T438" s="51">
        <f>'пятая ц.к.'!$W$628</f>
        <v>4229.1400000000003</v>
      </c>
      <c r="U438" s="51">
        <f>'пятая ц.к.'!$W$629</f>
        <v>4333.5200000000004</v>
      </c>
      <c r="V438" s="51">
        <f>'пятая ц.к.'!$W$630</f>
        <v>4307.16</v>
      </c>
      <c r="W438" s="51">
        <f>'пятая ц.к.'!$W$631</f>
        <v>4156.8599999999997</v>
      </c>
      <c r="X438" s="51">
        <f>'пятая ц.к.'!$W$632</f>
        <v>4053.88</v>
      </c>
      <c r="Y438" s="52">
        <f>'пятая ц.к.'!$W$633</f>
        <v>3873.4</v>
      </c>
    </row>
    <row r="439" spans="1:25" ht="15" customHeight="1" x14ac:dyDescent="0.25">
      <c r="A439" s="57">
        <f t="shared" si="9"/>
        <v>27</v>
      </c>
      <c r="B439" s="50">
        <f>'пятая ц.к.'!$W$634</f>
        <v>3484.62</v>
      </c>
      <c r="C439" s="51">
        <f>'пятая ц.к.'!$W$635</f>
        <v>3359.14</v>
      </c>
      <c r="D439" s="51">
        <f>'пятая ц.к.'!$W$636</f>
        <v>3357.98</v>
      </c>
      <c r="E439" s="51">
        <f>'пятая ц.к.'!$W$637</f>
        <v>3357.66</v>
      </c>
      <c r="F439" s="51">
        <f>'пятая ц.к.'!$W$638</f>
        <v>3387.5</v>
      </c>
      <c r="G439" s="51">
        <f>'пятая ц.к.'!$W$639</f>
        <v>3512.01</v>
      </c>
      <c r="H439" s="51">
        <f>'пятая ц.к.'!$W$640</f>
        <v>3667.5</v>
      </c>
      <c r="I439" s="51">
        <f>'пятая ц.к.'!$W$641</f>
        <v>3990.08</v>
      </c>
      <c r="J439" s="51">
        <f>'пятая ц.к.'!$W$642</f>
        <v>4098.07</v>
      </c>
      <c r="K439" s="51">
        <f>'пятая ц.к.'!$W$643</f>
        <v>4178.29</v>
      </c>
      <c r="L439" s="51">
        <f>'пятая ц.к.'!$W$644</f>
        <v>4198.62</v>
      </c>
      <c r="M439" s="51">
        <f>'пятая ц.к.'!$W$645</f>
        <v>4195.95</v>
      </c>
      <c r="N439" s="51">
        <f>'пятая ц.к.'!$W$646</f>
        <v>4162.51</v>
      </c>
      <c r="O439" s="51">
        <f>'пятая ц.к.'!$W$647</f>
        <v>4189.07</v>
      </c>
      <c r="P439" s="51">
        <f>'пятая ц.к.'!$W$648</f>
        <v>4201.49</v>
      </c>
      <c r="Q439" s="51">
        <f>'пятая ц.к.'!$W$649</f>
        <v>4194.29</v>
      </c>
      <c r="R439" s="51">
        <f>'пятая ц.к.'!$W$650</f>
        <v>4141.62</v>
      </c>
      <c r="S439" s="51">
        <f>'пятая ц.к.'!$W$651</f>
        <v>4114.28</v>
      </c>
      <c r="T439" s="51">
        <f>'пятая ц.к.'!$W$652</f>
        <v>4257.12</v>
      </c>
      <c r="U439" s="51">
        <f>'пятая ц.к.'!$W$653</f>
        <v>4402.49</v>
      </c>
      <c r="V439" s="51">
        <f>'пятая ц.к.'!$W$654</f>
        <v>4296.34</v>
      </c>
      <c r="W439" s="51">
        <f>'пятая ц.к.'!$W$655</f>
        <v>4158.9399999999996</v>
      </c>
      <c r="X439" s="51">
        <f>'пятая ц.к.'!$W$656</f>
        <v>4059.89</v>
      </c>
      <c r="Y439" s="52">
        <f>'пятая ц.к.'!$W$657</f>
        <v>3838.65</v>
      </c>
    </row>
    <row r="440" spans="1:25" ht="15" customHeight="1" x14ac:dyDescent="0.25">
      <c r="A440" s="57">
        <f t="shared" si="9"/>
        <v>28</v>
      </c>
      <c r="B440" s="50">
        <f>'пятая ц.к.'!$W$658</f>
        <v>3480.88</v>
      </c>
      <c r="C440" s="51">
        <f>'пятая ц.к.'!$W$659</f>
        <v>3373.28</v>
      </c>
      <c r="D440" s="51">
        <f>'пятая ц.к.'!$W$660</f>
        <v>3362.84</v>
      </c>
      <c r="E440" s="51">
        <f>'пятая ц.к.'!$W$661</f>
        <v>3361.95</v>
      </c>
      <c r="F440" s="51">
        <f>'пятая ц.к.'!$W$662</f>
        <v>3404.09</v>
      </c>
      <c r="G440" s="51">
        <f>'пятая ц.к.'!$W$663</f>
        <v>3556.87</v>
      </c>
      <c r="H440" s="51">
        <f>'пятая ц.к.'!$W$664</f>
        <v>3663.25</v>
      </c>
      <c r="I440" s="51">
        <f>'пятая ц.к.'!$W$665</f>
        <v>4004.24</v>
      </c>
      <c r="J440" s="51">
        <f>'пятая ц.к.'!$W$666</f>
        <v>4166.28</v>
      </c>
      <c r="K440" s="51">
        <f>'пятая ц.к.'!$W$667</f>
        <v>4196.88</v>
      </c>
      <c r="L440" s="51">
        <f>'пятая ц.к.'!$W$668</f>
        <v>4216.18</v>
      </c>
      <c r="M440" s="51">
        <f>'пятая ц.к.'!$W$669</f>
        <v>4202.8999999999996</v>
      </c>
      <c r="N440" s="51">
        <f>'пятая ц.к.'!$W$670</f>
        <v>4159.21</v>
      </c>
      <c r="O440" s="51">
        <f>'пятая ц.к.'!$W$671</f>
        <v>4175.7700000000004</v>
      </c>
      <c r="P440" s="51">
        <f>'пятая ц.к.'!$W$672</f>
        <v>4166.3599999999997</v>
      </c>
      <c r="Q440" s="51">
        <f>'пятая ц.к.'!$W$673</f>
        <v>4147.3999999999996</v>
      </c>
      <c r="R440" s="51">
        <f>'пятая ц.к.'!$W$674</f>
        <v>4152.9799999999996</v>
      </c>
      <c r="S440" s="51">
        <f>'пятая ц.к.'!$W$675</f>
        <v>4139.8</v>
      </c>
      <c r="T440" s="51">
        <f>'пятая ц.к.'!$W$676</f>
        <v>4189.6499999999996</v>
      </c>
      <c r="U440" s="51">
        <f>'пятая ц.к.'!$W$677</f>
        <v>4321.3599999999997</v>
      </c>
      <c r="V440" s="51">
        <f>'пятая ц.к.'!$W$678</f>
        <v>4259.6400000000003</v>
      </c>
      <c r="W440" s="51">
        <f>'пятая ц.к.'!$W$679</f>
        <v>4149.96</v>
      </c>
      <c r="X440" s="51">
        <f>'пятая ц.к.'!$W$680</f>
        <v>4082.25</v>
      </c>
      <c r="Y440" s="52">
        <f>'пятая ц.к.'!$W$681</f>
        <v>3836.7</v>
      </c>
    </row>
    <row r="441" spans="1:25" ht="15" customHeight="1" x14ac:dyDescent="0.25">
      <c r="A441" s="57">
        <f t="shared" si="9"/>
        <v>29</v>
      </c>
      <c r="B441" s="50">
        <f>'пятая ц.к.'!$W$682</f>
        <v>3609.89</v>
      </c>
      <c r="C441" s="51">
        <f>'пятая ц.к.'!$W$683</f>
        <v>3409.37</v>
      </c>
      <c r="D441" s="51">
        <f>'пятая ц.к.'!$W$684</f>
        <v>3399.37</v>
      </c>
      <c r="E441" s="51">
        <f>'пятая ц.к.'!$W$685</f>
        <v>3405.54</v>
      </c>
      <c r="F441" s="51">
        <f>'пятая ц.к.'!$W$686</f>
        <v>3392.01</v>
      </c>
      <c r="G441" s="51">
        <f>'пятая ц.к.'!$W$687</f>
        <v>3522.6</v>
      </c>
      <c r="H441" s="51">
        <f>'пятая ц.к.'!$W$688</f>
        <v>3849.5</v>
      </c>
      <c r="I441" s="51">
        <f>'пятая ц.к.'!$W$689</f>
        <v>4007.62</v>
      </c>
      <c r="J441" s="51">
        <f>'пятая ц.к.'!$W$690</f>
        <v>4184.7299999999996</v>
      </c>
      <c r="K441" s="51">
        <f>'пятая ц.к.'!$W$691</f>
        <v>4202.72</v>
      </c>
      <c r="L441" s="51">
        <f>'пятая ц.к.'!$W$692</f>
        <v>4200.26</v>
      </c>
      <c r="M441" s="51">
        <f>'пятая ц.к.'!$W$693</f>
        <v>4193.54</v>
      </c>
      <c r="N441" s="51">
        <f>'пятая ц.к.'!$W$694</f>
        <v>4185.5</v>
      </c>
      <c r="O441" s="51">
        <f>'пятая ц.к.'!$W$695</f>
        <v>4193.41</v>
      </c>
      <c r="P441" s="51">
        <f>'пятая ц.к.'!$W$696</f>
        <v>4189.0600000000004</v>
      </c>
      <c r="Q441" s="51">
        <f>'пятая ц.к.'!$W$697</f>
        <v>4187.76</v>
      </c>
      <c r="R441" s="51">
        <f>'пятая ц.к.'!$W$698</f>
        <v>4183.33</v>
      </c>
      <c r="S441" s="51">
        <f>'пятая ц.к.'!$W$699</f>
        <v>4187.5</v>
      </c>
      <c r="T441" s="51">
        <f>'пятая ц.к.'!$W$700</f>
        <v>4225.84</v>
      </c>
      <c r="U441" s="51">
        <f>'пятая ц.к.'!$W$701</f>
        <v>4320.01</v>
      </c>
      <c r="V441" s="51">
        <f>'пятая ц.к.'!$W$702</f>
        <v>4310.17</v>
      </c>
      <c r="W441" s="51">
        <f>'пятая ц.к.'!$W$703</f>
        <v>4211.8900000000003</v>
      </c>
      <c r="X441" s="51">
        <f>'пятая ц.к.'!$W$704</f>
        <v>4208.4399999999996</v>
      </c>
      <c r="Y441" s="52">
        <f>'пятая ц.к.'!$W$705</f>
        <v>4021.26</v>
      </c>
    </row>
    <row r="442" spans="1:25" ht="15" customHeight="1" x14ac:dyDescent="0.25">
      <c r="A442" s="68">
        <f t="shared" si="9"/>
        <v>30</v>
      </c>
      <c r="B442" s="50">
        <f>'пятая ц.к.'!$W$706</f>
        <v>3767.21</v>
      </c>
      <c r="C442" s="51">
        <f>'пятая ц.к.'!$W$707</f>
        <v>3567.21</v>
      </c>
      <c r="D442" s="51">
        <f>'пятая ц.к.'!$W$708</f>
        <v>3515.95</v>
      </c>
      <c r="E442" s="51">
        <f>'пятая ц.к.'!$W$709</f>
        <v>3501.76</v>
      </c>
      <c r="F442" s="51">
        <f>'пятая ц.к.'!$W$710</f>
        <v>3514.96</v>
      </c>
      <c r="G442" s="51">
        <f>'пятая ц.к.'!$W$711</f>
        <v>3593.74</v>
      </c>
      <c r="H442" s="51">
        <f>'пятая ц.к.'!$W$712</f>
        <v>3586.76</v>
      </c>
      <c r="I442" s="51">
        <f>'пятая ц.к.'!$W$713</f>
        <v>3840.82</v>
      </c>
      <c r="J442" s="51">
        <f>'пятая ц.к.'!$W$714</f>
        <v>4067.91</v>
      </c>
      <c r="K442" s="51">
        <f>'пятая ц.к.'!$W$715</f>
        <v>4144.72</v>
      </c>
      <c r="L442" s="51">
        <f>'пятая ц.к.'!$W$716</f>
        <v>4145.7700000000004</v>
      </c>
      <c r="M442" s="51">
        <f>'пятая ц.к.'!$W$717</f>
        <v>4146.84</v>
      </c>
      <c r="N442" s="51">
        <f>'пятая ц.к.'!$W$718</f>
        <v>4139.4399999999996</v>
      </c>
      <c r="O442" s="51">
        <f>'пятая ц.к.'!$W$719</f>
        <v>4140.3900000000003</v>
      </c>
      <c r="P442" s="51">
        <f>'пятая ц.к.'!$W$720</f>
        <v>4136.72</v>
      </c>
      <c r="Q442" s="51">
        <f>'пятая ц.к.'!$W$721</f>
        <v>4139</v>
      </c>
      <c r="R442" s="51">
        <f>'пятая ц.к.'!$W$722</f>
        <v>4142.32</v>
      </c>
      <c r="S442" s="51">
        <f>'пятая ц.к.'!$W$723</f>
        <v>4146.95</v>
      </c>
      <c r="T442" s="51">
        <f>'пятая ц.к.'!$W$724</f>
        <v>4263.08</v>
      </c>
      <c r="U442" s="51">
        <f>'пятая ц.к.'!$W$725</f>
        <v>4424.49</v>
      </c>
      <c r="V442" s="51">
        <f>'пятая ц.к.'!$W$726</f>
        <v>4305.84</v>
      </c>
      <c r="W442" s="51">
        <f>'пятая ц.к.'!$W$727</f>
        <v>4191.93</v>
      </c>
      <c r="X442" s="51">
        <f>'пятая ц.к.'!$W$728</f>
        <v>4094.56</v>
      </c>
      <c r="Y442" s="52">
        <f>'пятая ц.к.'!$W$729</f>
        <v>3968.18</v>
      </c>
    </row>
    <row r="443" spans="1:25" ht="15" hidden="1" customHeight="1" thickBot="1" x14ac:dyDescent="0.3">
      <c r="A443" s="69"/>
      <c r="B443" s="53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5"/>
    </row>
    <row r="444" spans="1:25" ht="15" customHeight="1" thickBot="1" x14ac:dyDescent="0.3">
      <c r="A444" s="60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</row>
    <row r="445" spans="1:25" ht="15" customHeight="1" x14ac:dyDescent="0.2">
      <c r="A445" s="384" t="s">
        <v>40</v>
      </c>
      <c r="B445" s="366" t="s">
        <v>8</v>
      </c>
      <c r="C445" s="366"/>
      <c r="D445" s="366"/>
      <c r="E445" s="366"/>
      <c r="F445" s="366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7"/>
    </row>
    <row r="446" spans="1:25" ht="15" customHeight="1" x14ac:dyDescent="0.2">
      <c r="A446" s="385"/>
      <c r="B446" s="368"/>
      <c r="C446" s="368"/>
      <c r="D446" s="368"/>
      <c r="E446" s="368"/>
      <c r="F446" s="368"/>
      <c r="G446" s="368"/>
      <c r="H446" s="368"/>
      <c r="I446" s="36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/>
      <c r="U446" s="368"/>
      <c r="V446" s="368"/>
      <c r="W446" s="368"/>
      <c r="X446" s="368"/>
      <c r="Y446" s="369"/>
    </row>
    <row r="447" spans="1:25" ht="15" customHeight="1" thickBot="1" x14ac:dyDescent="0.25">
      <c r="A447" s="385"/>
      <c r="B447" s="370"/>
      <c r="C447" s="370"/>
      <c r="D447" s="370"/>
      <c r="E447" s="370"/>
      <c r="F447" s="370"/>
      <c r="G447" s="370"/>
      <c r="H447" s="370"/>
      <c r="I447" s="37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1"/>
    </row>
    <row r="448" spans="1:25" ht="23.25" customHeight="1" thickBot="1" x14ac:dyDescent="0.25">
      <c r="A448" s="386"/>
      <c r="B448" s="37" t="s">
        <v>58</v>
      </c>
      <c r="C448" s="37" t="s">
        <v>59</v>
      </c>
      <c r="D448" s="37" t="s">
        <v>60</v>
      </c>
      <c r="E448" s="37" t="s">
        <v>80</v>
      </c>
      <c r="F448" s="37" t="s">
        <v>61</v>
      </c>
      <c r="G448" s="37" t="s">
        <v>62</v>
      </c>
      <c r="H448" s="37" t="s">
        <v>63</v>
      </c>
      <c r="I448" s="37" t="s">
        <v>64</v>
      </c>
      <c r="J448" s="37" t="s">
        <v>65</v>
      </c>
      <c r="K448" s="37" t="s">
        <v>66</v>
      </c>
      <c r="L448" s="37" t="s">
        <v>67</v>
      </c>
      <c r="M448" s="37" t="s">
        <v>68</v>
      </c>
      <c r="N448" s="37" t="s">
        <v>81</v>
      </c>
      <c r="O448" s="37" t="s">
        <v>69</v>
      </c>
      <c r="P448" s="37" t="s">
        <v>70</v>
      </c>
      <c r="Q448" s="37" t="s">
        <v>71</v>
      </c>
      <c r="R448" s="37" t="s">
        <v>72</v>
      </c>
      <c r="S448" s="37" t="s">
        <v>73</v>
      </c>
      <c r="T448" s="37" t="s">
        <v>74</v>
      </c>
      <c r="U448" s="37" t="s">
        <v>75</v>
      </c>
      <c r="V448" s="37" t="s">
        <v>76</v>
      </c>
      <c r="W448" s="37" t="s">
        <v>77</v>
      </c>
      <c r="X448" s="37" t="s">
        <v>78</v>
      </c>
      <c r="Y448" s="37" t="s">
        <v>79</v>
      </c>
    </row>
    <row r="449" spans="1:25" s="44" customFormat="1" ht="15" customHeight="1" x14ac:dyDescent="0.25">
      <c r="A449" s="56">
        <v>1</v>
      </c>
      <c r="B449" s="47">
        <f>'пятая ц.к.'!$X$10</f>
        <v>3998.05</v>
      </c>
      <c r="C449" s="48">
        <f>'пятая ц.к.'!$X$11</f>
        <v>3782.68</v>
      </c>
      <c r="D449" s="48">
        <f>'пятая ц.к.'!$X$12</f>
        <v>3735.96</v>
      </c>
      <c r="E449" s="48">
        <f>'пятая ц.к.'!$X$13</f>
        <v>3692.68</v>
      </c>
      <c r="F449" s="48">
        <f>'пятая ц.к.'!$X$14</f>
        <v>3710.31</v>
      </c>
      <c r="G449" s="48">
        <f>'пятая ц.к.'!$X$15</f>
        <v>3762.36</v>
      </c>
      <c r="H449" s="48">
        <f>'пятая ц.к.'!$X$16</f>
        <v>3998.42</v>
      </c>
      <c r="I449" s="48">
        <f>'пятая ц.к.'!$X$17</f>
        <v>4253.92</v>
      </c>
      <c r="J449" s="48">
        <f>'пятая ц.к.'!$X$18</f>
        <v>4490.82</v>
      </c>
      <c r="K449" s="48">
        <f>'пятая ц.к.'!$X$19</f>
        <v>4517.82</v>
      </c>
      <c r="L449" s="48">
        <f>'пятая ц.к.'!$X$20</f>
        <v>4521.3900000000003</v>
      </c>
      <c r="M449" s="48">
        <f>'пятая ц.к.'!$X$21</f>
        <v>4522.26</v>
      </c>
      <c r="N449" s="48">
        <f>'пятая ц.к.'!$X$22</f>
        <v>4519.6899999999996</v>
      </c>
      <c r="O449" s="48">
        <f>'пятая ц.к.'!$X$23</f>
        <v>4527.72</v>
      </c>
      <c r="P449" s="48">
        <f>'пятая ц.к.'!$X$24</f>
        <v>4532.95</v>
      </c>
      <c r="Q449" s="48">
        <f>'пятая ц.к.'!$X$25</f>
        <v>4550.93</v>
      </c>
      <c r="R449" s="48">
        <f>'пятая ц.к.'!$X$26</f>
        <v>4525.2700000000004</v>
      </c>
      <c r="S449" s="48">
        <f>'пятая ц.к.'!$X$27</f>
        <v>4517.71</v>
      </c>
      <c r="T449" s="48">
        <f>'пятая ц.к.'!$X$28</f>
        <v>4513.7299999999996</v>
      </c>
      <c r="U449" s="48">
        <f>'пятая ц.к.'!$X$29</f>
        <v>4545</v>
      </c>
      <c r="V449" s="48">
        <f>'пятая ц.к.'!$X$30</f>
        <v>4662.5</v>
      </c>
      <c r="W449" s="48">
        <f>'пятая ц.к.'!$X$31</f>
        <v>4550.93</v>
      </c>
      <c r="X449" s="48">
        <f>'пятая ц.к.'!$X$32</f>
        <v>4495.09</v>
      </c>
      <c r="Y449" s="49">
        <f>'пятая ц.к.'!$X$33</f>
        <v>4295.99</v>
      </c>
    </row>
    <row r="450" spans="1:25" ht="15" customHeight="1" x14ac:dyDescent="0.25">
      <c r="A450" s="57">
        <f>A449+1</f>
        <v>2</v>
      </c>
      <c r="B450" s="50">
        <f>'пятая ц.к.'!$X$34</f>
        <v>4056.34</v>
      </c>
      <c r="C450" s="51">
        <f>'пятая ц.к.'!$X$35</f>
        <v>3921.82</v>
      </c>
      <c r="D450" s="51">
        <f>'пятая ц.к.'!$X$36</f>
        <v>3783.3</v>
      </c>
      <c r="E450" s="51">
        <f>'пятая ц.к.'!$X$37</f>
        <v>3750.83</v>
      </c>
      <c r="F450" s="51">
        <f>'пятая ц.к.'!$X$38</f>
        <v>3705.93</v>
      </c>
      <c r="G450" s="51">
        <f>'пятая ц.к.'!$X$39</f>
        <v>3746.01</v>
      </c>
      <c r="H450" s="51">
        <f>'пятая ц.к.'!$X$40</f>
        <v>3794.12</v>
      </c>
      <c r="I450" s="51">
        <f>'пятая ц.к.'!$X$41</f>
        <v>4178.22</v>
      </c>
      <c r="J450" s="51">
        <f>'пятая ц.к.'!$X$42</f>
        <v>4338.7299999999996</v>
      </c>
      <c r="K450" s="51">
        <f>'пятая ц.к.'!$X$43</f>
        <v>4489.32</v>
      </c>
      <c r="L450" s="51">
        <f>'пятая ц.к.'!$X$44</f>
        <v>4493.8599999999997</v>
      </c>
      <c r="M450" s="51">
        <f>'пятая ц.к.'!$X$45</f>
        <v>4499.96</v>
      </c>
      <c r="N450" s="51">
        <f>'пятая ц.к.'!$X$46</f>
        <v>4490.3500000000004</v>
      </c>
      <c r="O450" s="51">
        <f>'пятая ц.к.'!$X$47</f>
        <v>4495.49</v>
      </c>
      <c r="P450" s="51">
        <f>'пятая ц.к.'!$X$48</f>
        <v>4499.08</v>
      </c>
      <c r="Q450" s="51">
        <f>'пятая ц.к.'!$X$49</f>
        <v>4490.8</v>
      </c>
      <c r="R450" s="51">
        <f>'пятая ц.к.'!$X$50</f>
        <v>4490.6899999999996</v>
      </c>
      <c r="S450" s="51">
        <f>'пятая ц.к.'!$X$51</f>
        <v>4496.71</v>
      </c>
      <c r="T450" s="51">
        <f>'пятая ц.к.'!$X$52</f>
        <v>4509.72</v>
      </c>
      <c r="U450" s="51">
        <f>'пятая ц.к.'!$X$53</f>
        <v>4584.66</v>
      </c>
      <c r="V450" s="51">
        <f>'пятая ц.к.'!$X$54</f>
        <v>4608.05</v>
      </c>
      <c r="W450" s="51">
        <f>'пятая ц.к.'!$X$55</f>
        <v>4520</v>
      </c>
      <c r="X450" s="51">
        <f>'пятая ц.к.'!$X$56</f>
        <v>4328.49</v>
      </c>
      <c r="Y450" s="52">
        <f>'пятая ц.к.'!$X$57</f>
        <v>4266.67</v>
      </c>
    </row>
    <row r="451" spans="1:25" ht="15" customHeight="1" x14ac:dyDescent="0.25">
      <c r="A451" s="57">
        <f t="shared" ref="A451:A478" si="10">A450+1</f>
        <v>3</v>
      </c>
      <c r="B451" s="50">
        <f>'пятая ц.к.'!$X$58</f>
        <v>4078.13</v>
      </c>
      <c r="C451" s="51">
        <f>'пятая ц.к.'!$X$59</f>
        <v>3778.89</v>
      </c>
      <c r="D451" s="51">
        <f>'пятая ц.к.'!$X$60</f>
        <v>3672.95</v>
      </c>
      <c r="E451" s="51">
        <f>'пятая ц.к.'!$X$61</f>
        <v>3612.4</v>
      </c>
      <c r="F451" s="51">
        <f>'пятая ц.к.'!$X$62</f>
        <v>3611.61</v>
      </c>
      <c r="G451" s="51">
        <f>'пятая ц.к.'!$X$63</f>
        <v>3612.63</v>
      </c>
      <c r="H451" s="51">
        <f>'пятая ц.к.'!$X$64</f>
        <v>3729.17</v>
      </c>
      <c r="I451" s="51">
        <f>'пятая ц.к.'!$X$65</f>
        <v>3937.75</v>
      </c>
      <c r="J451" s="51">
        <f>'пятая ц.к.'!$X$66</f>
        <v>4195.2700000000004</v>
      </c>
      <c r="K451" s="51">
        <f>'пятая ц.к.'!$X$67</f>
        <v>4344.97</v>
      </c>
      <c r="L451" s="51">
        <f>'пятая ц.к.'!$X$68</f>
        <v>4344.3599999999997</v>
      </c>
      <c r="M451" s="51">
        <f>'пятая ц.к.'!$X$69</f>
        <v>4357.3500000000004</v>
      </c>
      <c r="N451" s="51">
        <f>'пятая ц.к.'!$X$70</f>
        <v>4347.59</v>
      </c>
      <c r="O451" s="51">
        <f>'пятая ц.к.'!$X$71</f>
        <v>4348.3599999999997</v>
      </c>
      <c r="P451" s="51">
        <f>'пятая ц.к.'!$X$72</f>
        <v>4354.8500000000004</v>
      </c>
      <c r="Q451" s="51">
        <f>'пятая ц.к.'!$X$73</f>
        <v>4353.3900000000003</v>
      </c>
      <c r="R451" s="51">
        <f>'пятая ц.к.'!$X$74</f>
        <v>4357.8500000000004</v>
      </c>
      <c r="S451" s="51">
        <f>'пятая ц.к.'!$X$75</f>
        <v>4359.08</v>
      </c>
      <c r="T451" s="51">
        <f>'пятая ц.к.'!$X$76</f>
        <v>4383.34</v>
      </c>
      <c r="U451" s="51">
        <f>'пятая ц.к.'!$X$77</f>
        <v>4535.91</v>
      </c>
      <c r="V451" s="51">
        <f>'пятая ц.к.'!$X$78</f>
        <v>4620.53</v>
      </c>
      <c r="W451" s="51">
        <f>'пятая ц.к.'!$X$79</f>
        <v>4553.95</v>
      </c>
      <c r="X451" s="51">
        <f>'пятая ц.к.'!$X$80</f>
        <v>4350.51</v>
      </c>
      <c r="Y451" s="52">
        <f>'пятая ц.к.'!$X$81</f>
        <v>4211.84</v>
      </c>
    </row>
    <row r="452" spans="1:25" ht="15" customHeight="1" x14ac:dyDescent="0.25">
      <c r="A452" s="57">
        <f t="shared" si="10"/>
        <v>4</v>
      </c>
      <c r="B452" s="50">
        <f>'пятая ц.к.'!$X$82</f>
        <v>3946.77</v>
      </c>
      <c r="C452" s="51">
        <f>'пятая ц.к.'!$X$83</f>
        <v>3706.02</v>
      </c>
      <c r="D452" s="51">
        <f>'пятая ц.к.'!$X$84</f>
        <v>3621.42</v>
      </c>
      <c r="E452" s="51">
        <f>'пятая ц.к.'!$X$85</f>
        <v>3594.51</v>
      </c>
      <c r="F452" s="51">
        <f>'пятая ц.к.'!$X$86</f>
        <v>3618.88</v>
      </c>
      <c r="G452" s="51">
        <f>'пятая ц.к.'!$X$87</f>
        <v>3696.93</v>
      </c>
      <c r="H452" s="51">
        <f>'пятая ц.к.'!$X$88</f>
        <v>3929.42</v>
      </c>
      <c r="I452" s="51">
        <f>'пятая ц.к.'!$X$89</f>
        <v>4223.1499999999996</v>
      </c>
      <c r="J452" s="51">
        <f>'пятая ц.к.'!$X$90</f>
        <v>4419.79</v>
      </c>
      <c r="K452" s="51">
        <f>'пятая ц.к.'!$X$91</f>
        <v>4489.6000000000004</v>
      </c>
      <c r="L452" s="51">
        <f>'пятая ц.к.'!$X$92</f>
        <v>4494.41</v>
      </c>
      <c r="M452" s="51">
        <f>'пятая ц.к.'!$X$93</f>
        <v>4486.9399999999996</v>
      </c>
      <c r="N452" s="51">
        <f>'пятая ц.к.'!$X$94</f>
        <v>4465.74</v>
      </c>
      <c r="O452" s="51">
        <f>'пятая ц.к.'!$X$95</f>
        <v>4501.21</v>
      </c>
      <c r="P452" s="51">
        <f>'пятая ц.к.'!$X$96</f>
        <v>4539.3999999999996</v>
      </c>
      <c r="Q452" s="51">
        <f>'пятая ц.к.'!$X$97</f>
        <v>4497.87</v>
      </c>
      <c r="R452" s="51">
        <f>'пятая ц.к.'!$X$98</f>
        <v>4483.34</v>
      </c>
      <c r="S452" s="51">
        <f>'пятая ц.к.'!$X$99</f>
        <v>4413.3999999999996</v>
      </c>
      <c r="T452" s="51">
        <f>'пятая ц.к.'!$X$100</f>
        <v>4416.92</v>
      </c>
      <c r="U452" s="51">
        <f>'пятая ц.к.'!$X$101</f>
        <v>4482.66</v>
      </c>
      <c r="V452" s="51">
        <f>'пятая ц.к.'!$X$102</f>
        <v>4519.12</v>
      </c>
      <c r="W452" s="51">
        <f>'пятая ц.к.'!$X$103</f>
        <v>4509.66</v>
      </c>
      <c r="X452" s="51">
        <f>'пятая ц.к.'!$X$104</f>
        <v>4179.79</v>
      </c>
      <c r="Y452" s="52">
        <f>'пятая ц.к.'!$X$105</f>
        <v>3725.26</v>
      </c>
    </row>
    <row r="453" spans="1:25" ht="15" customHeight="1" x14ac:dyDescent="0.25">
      <c r="A453" s="57">
        <f t="shared" si="10"/>
        <v>5</v>
      </c>
      <c r="B453" s="50">
        <f>'пятая ц.к.'!$X$106</f>
        <v>3796.64</v>
      </c>
      <c r="C453" s="51">
        <f>'пятая ц.к.'!$X$107</f>
        <v>3657.31</v>
      </c>
      <c r="D453" s="51">
        <f>'пятая ц.к.'!$X$108</f>
        <v>3574.36</v>
      </c>
      <c r="E453" s="51">
        <f>'пятая ц.к.'!$X$109</f>
        <v>3541.9</v>
      </c>
      <c r="F453" s="51">
        <f>'пятая ц.к.'!$X$110</f>
        <v>3591.28</v>
      </c>
      <c r="G453" s="51">
        <f>'пятая ц.к.'!$X$111</f>
        <v>3628.77</v>
      </c>
      <c r="H453" s="51">
        <f>'пятая ц.к.'!$X$112</f>
        <v>3797.3</v>
      </c>
      <c r="I453" s="51">
        <f>'пятая ц.к.'!$X$113</f>
        <v>4136.2299999999996</v>
      </c>
      <c r="J453" s="51">
        <f>'пятая ц.к.'!$X$114</f>
        <v>4412.6000000000004</v>
      </c>
      <c r="K453" s="51">
        <f>'пятая ц.к.'!$X$115</f>
        <v>4506.49</v>
      </c>
      <c r="L453" s="51">
        <f>'пятая ц.к.'!$X$116</f>
        <v>4508.46</v>
      </c>
      <c r="M453" s="51">
        <f>'пятая ц.к.'!$X$117</f>
        <v>4503.91</v>
      </c>
      <c r="N453" s="51">
        <f>'пятая ц.к.'!$X$118</f>
        <v>4497.5200000000004</v>
      </c>
      <c r="O453" s="51">
        <f>'пятая ц.к.'!$X$119</f>
        <v>4514.2299999999996</v>
      </c>
      <c r="P453" s="51">
        <f>'пятая ц.к.'!$X$120</f>
        <v>4566.49</v>
      </c>
      <c r="Q453" s="51">
        <f>'пятая ц.к.'!$X$121</f>
        <v>4545.41</v>
      </c>
      <c r="R453" s="51">
        <f>'пятая ц.к.'!$X$122</f>
        <v>4528.04</v>
      </c>
      <c r="S453" s="51">
        <f>'пятая ц.к.'!$X$123</f>
        <v>4499.34</v>
      </c>
      <c r="T453" s="51">
        <f>'пятая ц.к.'!$X$124</f>
        <v>4504.17</v>
      </c>
      <c r="U453" s="51">
        <f>'пятая ц.к.'!$X$125</f>
        <v>4554.62</v>
      </c>
      <c r="V453" s="51">
        <f>'пятая ц.к.'!$X$126</f>
        <v>4608.2700000000004</v>
      </c>
      <c r="W453" s="51">
        <f>'пятая ц.к.'!$X$127</f>
        <v>4527.41</v>
      </c>
      <c r="X453" s="51">
        <f>'пятая ц.к.'!$X$128</f>
        <v>4397.3900000000003</v>
      </c>
      <c r="Y453" s="52">
        <f>'пятая ц.к.'!$X$129</f>
        <v>3965.19</v>
      </c>
    </row>
    <row r="454" spans="1:25" ht="15" customHeight="1" x14ac:dyDescent="0.25">
      <c r="A454" s="57">
        <f t="shared" si="10"/>
        <v>6</v>
      </c>
      <c r="B454" s="50">
        <f>'пятая ц.к.'!$X$130</f>
        <v>3699.93</v>
      </c>
      <c r="C454" s="51">
        <f>'пятая ц.к.'!$X$131</f>
        <v>3567.23</v>
      </c>
      <c r="D454" s="51">
        <f>'пятая ц.к.'!$X$132</f>
        <v>3508.24</v>
      </c>
      <c r="E454" s="51">
        <f>'пятая ц.к.'!$X$133</f>
        <v>3478.07</v>
      </c>
      <c r="F454" s="51">
        <f>'пятая ц.к.'!$X$134</f>
        <v>3526.08</v>
      </c>
      <c r="G454" s="51">
        <f>'пятая ц.к.'!$X$135</f>
        <v>3605.18</v>
      </c>
      <c r="H454" s="51">
        <f>'пятая ц.к.'!$X$136</f>
        <v>3884.31</v>
      </c>
      <c r="I454" s="51">
        <f>'пятая ц.к.'!$X$137</f>
        <v>4179.99</v>
      </c>
      <c r="J454" s="51">
        <f>'пятая ц.к.'!$X$138</f>
        <v>4397.07</v>
      </c>
      <c r="K454" s="51">
        <f>'пятая ц.к.'!$X$139</f>
        <v>4509.8999999999996</v>
      </c>
      <c r="L454" s="51">
        <f>'пятая ц.к.'!$X$140</f>
        <v>4510.67</v>
      </c>
      <c r="M454" s="51">
        <f>'пятая ц.к.'!$X$141</f>
        <v>4506.57</v>
      </c>
      <c r="N454" s="51">
        <f>'пятая ц.к.'!$X$142</f>
        <v>4492.47</v>
      </c>
      <c r="O454" s="51">
        <f>'пятая ц.к.'!$X$143</f>
        <v>4520.63</v>
      </c>
      <c r="P454" s="51">
        <f>'пятая ц.к.'!$X$144</f>
        <v>4594.68</v>
      </c>
      <c r="Q454" s="51">
        <f>'пятая ц.к.'!$X$145</f>
        <v>4572.12</v>
      </c>
      <c r="R454" s="51">
        <f>'пятая ц.к.'!$X$146</f>
        <v>4475.6400000000003</v>
      </c>
      <c r="S454" s="51">
        <f>'пятая ц.к.'!$X$147</f>
        <v>4435.9799999999996</v>
      </c>
      <c r="T454" s="51">
        <f>'пятая ц.к.'!$X$148</f>
        <v>4437.21</v>
      </c>
      <c r="U454" s="51">
        <f>'пятая ц.к.'!$X$149</f>
        <v>4559.84</v>
      </c>
      <c r="V454" s="51">
        <f>'пятая ц.к.'!$X$150</f>
        <v>4562.3900000000003</v>
      </c>
      <c r="W454" s="51">
        <f>'пятая ц.к.'!$X$151</f>
        <v>4549.8500000000004</v>
      </c>
      <c r="X454" s="51">
        <f>'пятая ц.к.'!$X$152</f>
        <v>4415.01</v>
      </c>
      <c r="Y454" s="52">
        <f>'пятая ц.к.'!$X$153</f>
        <v>4177.25</v>
      </c>
    </row>
    <row r="455" spans="1:25" ht="15" customHeight="1" x14ac:dyDescent="0.25">
      <c r="A455" s="57">
        <f t="shared" si="10"/>
        <v>7</v>
      </c>
      <c r="B455" s="50">
        <f>'пятая ц.к.'!$X$154</f>
        <v>3811.57</v>
      </c>
      <c r="C455" s="51">
        <f>'пятая ц.к.'!$X$155</f>
        <v>3643.3</v>
      </c>
      <c r="D455" s="51">
        <f>'пятая ц.к.'!$X$156</f>
        <v>3541.1</v>
      </c>
      <c r="E455" s="51">
        <f>'пятая ц.к.'!$X$157</f>
        <v>3515.92</v>
      </c>
      <c r="F455" s="51">
        <f>'пятая ц.к.'!$X$158</f>
        <v>3592.18</v>
      </c>
      <c r="G455" s="51">
        <f>'пятая ц.к.'!$X$159</f>
        <v>3734.2</v>
      </c>
      <c r="H455" s="51">
        <f>'пятая ц.к.'!$X$160</f>
        <v>4039</v>
      </c>
      <c r="I455" s="51">
        <f>'пятая ц.к.'!$X$161</f>
        <v>4233.49</v>
      </c>
      <c r="J455" s="51">
        <f>'пятая ц.к.'!$X$162</f>
        <v>4408.1099999999997</v>
      </c>
      <c r="K455" s="51">
        <f>'пятая ц.к.'!$X$163</f>
        <v>4571.99</v>
      </c>
      <c r="L455" s="51">
        <f>'пятая ц.к.'!$X$164</f>
        <v>4569.3900000000003</v>
      </c>
      <c r="M455" s="51">
        <f>'пятая ц.к.'!$X$165</f>
        <v>4565.66</v>
      </c>
      <c r="N455" s="51">
        <f>'пятая ц.к.'!$X$166</f>
        <v>4560.4799999999996</v>
      </c>
      <c r="O455" s="51">
        <f>'пятая ц.к.'!$X$167</f>
        <v>4577.67</v>
      </c>
      <c r="P455" s="51">
        <f>'пятая ц.к.'!$X$168</f>
        <v>4601.2299999999996</v>
      </c>
      <c r="Q455" s="51">
        <f>'пятая ц.к.'!$X$169</f>
        <v>4583.03</v>
      </c>
      <c r="R455" s="51">
        <f>'пятая ц.к.'!$X$170</f>
        <v>4553.6899999999996</v>
      </c>
      <c r="S455" s="51">
        <f>'пятая ц.к.'!$X$171</f>
        <v>4510.9799999999996</v>
      </c>
      <c r="T455" s="51">
        <f>'пятая ц.к.'!$X$172</f>
        <v>4533.66</v>
      </c>
      <c r="U455" s="51">
        <f>'пятая ц.к.'!$X$173</f>
        <v>4583.4799999999996</v>
      </c>
      <c r="V455" s="51">
        <f>'пятая ц.к.'!$X$174</f>
        <v>4587.6899999999996</v>
      </c>
      <c r="W455" s="51">
        <f>'пятая ц.к.'!$X$175</f>
        <v>4577.91</v>
      </c>
      <c r="X455" s="51">
        <f>'пятая ц.к.'!$X$176</f>
        <v>4405.34</v>
      </c>
      <c r="Y455" s="52">
        <f>'пятая ц.к.'!$X$177</f>
        <v>4186.53</v>
      </c>
    </row>
    <row r="456" spans="1:25" ht="15" customHeight="1" x14ac:dyDescent="0.25">
      <c r="A456" s="57">
        <f t="shared" si="10"/>
        <v>8</v>
      </c>
      <c r="B456" s="50">
        <f>'пятая ц.к.'!$X$178</f>
        <v>3823.81</v>
      </c>
      <c r="C456" s="51">
        <f>'пятая ц.к.'!$X$179</f>
        <v>3648.95</v>
      </c>
      <c r="D456" s="51">
        <f>'пятая ц.к.'!$X$180</f>
        <v>3588.75</v>
      </c>
      <c r="E456" s="51">
        <f>'пятая ц.к.'!$X$181</f>
        <v>3583.98</v>
      </c>
      <c r="F456" s="51">
        <f>'пятая ц.к.'!$X$182</f>
        <v>3610.05</v>
      </c>
      <c r="G456" s="51">
        <f>'пятая ц.к.'!$X$183</f>
        <v>3752.69</v>
      </c>
      <c r="H456" s="51">
        <f>'пятая ц.к.'!$X$184</f>
        <v>3891.86</v>
      </c>
      <c r="I456" s="51">
        <f>'пятая ц.к.'!$X$185</f>
        <v>4195.76</v>
      </c>
      <c r="J456" s="51">
        <f>'пятая ц.к.'!$X$186</f>
        <v>4378.83</v>
      </c>
      <c r="K456" s="51">
        <f>'пятая ц.к.'!$X$187</f>
        <v>4481.45</v>
      </c>
      <c r="L456" s="51">
        <f>'пятая ц.к.'!$X$188</f>
        <v>4484.87</v>
      </c>
      <c r="M456" s="51">
        <f>'пятая ц.к.'!$X$189</f>
        <v>4477.4399999999996</v>
      </c>
      <c r="N456" s="51">
        <f>'пятая ц.к.'!$X$190</f>
        <v>4450.8</v>
      </c>
      <c r="O456" s="51">
        <f>'пятая ц.к.'!$X$191</f>
        <v>4485.49</v>
      </c>
      <c r="P456" s="51">
        <f>'пятая ц.к.'!$X$192</f>
        <v>4515.5</v>
      </c>
      <c r="Q456" s="51">
        <f>'пятая ц.к.'!$X$193</f>
        <v>4497.3599999999997</v>
      </c>
      <c r="R456" s="51">
        <f>'пятая ц.к.'!$X$194</f>
        <v>4467.17</v>
      </c>
      <c r="S456" s="51">
        <f>'пятая ц.к.'!$X$195</f>
        <v>4442.3599999999997</v>
      </c>
      <c r="T456" s="51">
        <f>'пятая ц.к.'!$X$196</f>
        <v>4453.13</v>
      </c>
      <c r="U456" s="51">
        <f>'пятая ц.к.'!$X$197</f>
        <v>4515.07</v>
      </c>
      <c r="V456" s="51">
        <f>'пятая ц.к.'!$X$198</f>
        <v>4519.53</v>
      </c>
      <c r="W456" s="51">
        <f>'пятая ц.к.'!$X$199</f>
        <v>4486.03</v>
      </c>
      <c r="X456" s="51">
        <f>'пятая ц.к.'!$X$200</f>
        <v>4408.9799999999996</v>
      </c>
      <c r="Y456" s="52">
        <f>'пятая ц.к.'!$X$201</f>
        <v>4111.57</v>
      </c>
    </row>
    <row r="457" spans="1:25" ht="15" customHeight="1" x14ac:dyDescent="0.25">
      <c r="A457" s="57">
        <f t="shared" si="10"/>
        <v>9</v>
      </c>
      <c r="B457" s="50">
        <f>'пятая ц.к.'!$X$202</f>
        <v>3919.56</v>
      </c>
      <c r="C457" s="51">
        <f>'пятая ц.к.'!$X$203</f>
        <v>3774.57</v>
      </c>
      <c r="D457" s="51">
        <f>'пятая ц.к.'!$X$204</f>
        <v>3704.71</v>
      </c>
      <c r="E457" s="51">
        <f>'пятая ц.к.'!$X$205</f>
        <v>3665.03</v>
      </c>
      <c r="F457" s="51">
        <f>'пятая ц.к.'!$X$206</f>
        <v>3671.38</v>
      </c>
      <c r="G457" s="51">
        <f>'пятая ц.к.'!$X$207</f>
        <v>3738.03</v>
      </c>
      <c r="H457" s="51">
        <f>'пятая ц.к.'!$X$208</f>
        <v>3823.18</v>
      </c>
      <c r="I457" s="51">
        <f>'пятая ц.к.'!$X$209</f>
        <v>4015.94</v>
      </c>
      <c r="J457" s="51">
        <f>'пятая ц.к.'!$X$210</f>
        <v>4317.32</v>
      </c>
      <c r="K457" s="51">
        <f>'пятая ц.к.'!$X$211</f>
        <v>4438.3</v>
      </c>
      <c r="L457" s="51">
        <f>'пятая ц.к.'!$X$212</f>
        <v>4451.96</v>
      </c>
      <c r="M457" s="51">
        <f>'пятая ц.к.'!$X$213</f>
        <v>4455.32</v>
      </c>
      <c r="N457" s="51">
        <f>'пятая ц.к.'!$X$214</f>
        <v>4448.3999999999996</v>
      </c>
      <c r="O457" s="51">
        <f>'пятая ц.к.'!$X$215</f>
        <v>4450.8</v>
      </c>
      <c r="P457" s="51">
        <f>'пятая ц.к.'!$X$216</f>
        <v>4449.25</v>
      </c>
      <c r="Q457" s="51">
        <f>'пятая ц.к.'!$X$217</f>
        <v>4445.2</v>
      </c>
      <c r="R457" s="51">
        <f>'пятая ц.к.'!$X$218</f>
        <v>4442.01</v>
      </c>
      <c r="S457" s="51">
        <f>'пятая ц.к.'!$X$219</f>
        <v>4434.37</v>
      </c>
      <c r="T457" s="51">
        <f>'пятая ц.к.'!$X$220</f>
        <v>4452.28</v>
      </c>
      <c r="U457" s="51">
        <f>'пятая ц.к.'!$X$221</f>
        <v>4528.8900000000003</v>
      </c>
      <c r="V457" s="51">
        <f>'пятая ц.к.'!$X$222</f>
        <v>4527.6000000000004</v>
      </c>
      <c r="W457" s="51">
        <f>'пятая ц.к.'!$X$223</f>
        <v>4526.71</v>
      </c>
      <c r="X457" s="51">
        <f>'пятая ц.к.'!$X$224</f>
        <v>4447.78</v>
      </c>
      <c r="Y457" s="52">
        <f>'пятая ц.к.'!$X$225</f>
        <v>4230.75</v>
      </c>
    </row>
    <row r="458" spans="1:25" ht="15" customHeight="1" x14ac:dyDescent="0.25">
      <c r="A458" s="57">
        <f t="shared" si="10"/>
        <v>10</v>
      </c>
      <c r="B458" s="50">
        <f>'пятая ц.к.'!$X$226</f>
        <v>3933.33</v>
      </c>
      <c r="C458" s="51">
        <f>'пятая ц.к.'!$X$227</f>
        <v>3780.6</v>
      </c>
      <c r="D458" s="51">
        <f>'пятая ц.к.'!$X$228</f>
        <v>3741.8</v>
      </c>
      <c r="E458" s="51">
        <f>'пятая ц.к.'!$X$229</f>
        <v>3682.66</v>
      </c>
      <c r="F458" s="51">
        <f>'пятая ц.к.'!$X$230</f>
        <v>3692.91</v>
      </c>
      <c r="G458" s="51">
        <f>'пятая ц.к.'!$X$231</f>
        <v>3734.09</v>
      </c>
      <c r="H458" s="51">
        <f>'пятая ц.к.'!$X$232</f>
        <v>3782.77</v>
      </c>
      <c r="I458" s="51">
        <f>'пятая ц.к.'!$X$233</f>
        <v>3860.38</v>
      </c>
      <c r="J458" s="51">
        <f>'пятая ц.к.'!$X$234</f>
        <v>4175.1899999999996</v>
      </c>
      <c r="K458" s="51">
        <f>'пятая ц.к.'!$X$235</f>
        <v>4334.5</v>
      </c>
      <c r="L458" s="51">
        <f>'пятая ц.к.'!$X$236</f>
        <v>4340.5200000000004</v>
      </c>
      <c r="M458" s="51">
        <f>'пятая ц.к.'!$X$237</f>
        <v>4338.04</v>
      </c>
      <c r="N458" s="51">
        <f>'пятая ц.к.'!$X$238</f>
        <v>4335.22</v>
      </c>
      <c r="O458" s="51">
        <f>'пятая ц.к.'!$X$239</f>
        <v>4338.05</v>
      </c>
      <c r="P458" s="51">
        <f>'пятая ц.к.'!$X$240</f>
        <v>4341.4799999999996</v>
      </c>
      <c r="Q458" s="51">
        <f>'пятая ц.к.'!$X$241</f>
        <v>4342.33</v>
      </c>
      <c r="R458" s="51">
        <f>'пятая ц.к.'!$X$242</f>
        <v>4347.3100000000004</v>
      </c>
      <c r="S458" s="51">
        <f>'пятая ц.к.'!$X$243</f>
        <v>4352.24</v>
      </c>
      <c r="T458" s="51">
        <f>'пятая ц.к.'!$X$244</f>
        <v>4371.71</v>
      </c>
      <c r="U458" s="51">
        <f>'пятая ц.к.'!$X$245</f>
        <v>4546.2</v>
      </c>
      <c r="V458" s="51">
        <f>'пятая ц.к.'!$X$246</f>
        <v>4572.1400000000003</v>
      </c>
      <c r="W458" s="51">
        <f>'пятая ц.к.'!$X$247</f>
        <v>4494.46</v>
      </c>
      <c r="X458" s="51">
        <f>'пятая ц.к.'!$X$248</f>
        <v>4350.4799999999996</v>
      </c>
      <c r="Y458" s="52">
        <f>'пятая ц.к.'!$X$249</f>
        <v>4219.3500000000004</v>
      </c>
    </row>
    <row r="459" spans="1:25" s="45" customFormat="1" ht="15" customHeight="1" x14ac:dyDescent="0.25">
      <c r="A459" s="57">
        <f t="shared" si="10"/>
        <v>11</v>
      </c>
      <c r="B459" s="50">
        <f>'пятая ц.к.'!$X$250</f>
        <v>3921.55</v>
      </c>
      <c r="C459" s="51">
        <f>'пятая ц.к.'!$X$251</f>
        <v>3769.77</v>
      </c>
      <c r="D459" s="51">
        <f>'пятая ц.к.'!$X$252</f>
        <v>3727.58</v>
      </c>
      <c r="E459" s="51">
        <f>'пятая ц.к.'!$X$253</f>
        <v>3702.22</v>
      </c>
      <c r="F459" s="51">
        <f>'пятая ц.к.'!$X$254</f>
        <v>3726.77</v>
      </c>
      <c r="G459" s="51">
        <f>'пятая ц.к.'!$X$255</f>
        <v>3853.77</v>
      </c>
      <c r="H459" s="51">
        <f>'пятая ц.к.'!$X$256</f>
        <v>4205.57</v>
      </c>
      <c r="I459" s="51">
        <f>'пятая ц.к.'!$X$257</f>
        <v>4312.13</v>
      </c>
      <c r="J459" s="51">
        <f>'пятая ц.к.'!$X$258</f>
        <v>4478.82</v>
      </c>
      <c r="K459" s="51">
        <f>'пятая ц.к.'!$X$259</f>
        <v>4607.22</v>
      </c>
      <c r="L459" s="51">
        <f>'пятая ц.к.'!$X$260</f>
        <v>4587.4799999999996</v>
      </c>
      <c r="M459" s="51">
        <f>'пятая ц.к.'!$X$261</f>
        <v>4582.37</v>
      </c>
      <c r="N459" s="51">
        <f>'пятая ц.к.'!$X$262</f>
        <v>4538.79</v>
      </c>
      <c r="O459" s="51">
        <f>'пятая ц.к.'!$X$263</f>
        <v>4973.67</v>
      </c>
      <c r="P459" s="51">
        <f>'пятая ц.к.'!$X$264</f>
        <v>4608.37</v>
      </c>
      <c r="Q459" s="51">
        <f>'пятая ц.к.'!$X$265</f>
        <v>4606.25</v>
      </c>
      <c r="R459" s="51">
        <f>'пятая ц.к.'!$X$266</f>
        <v>4566.7700000000004</v>
      </c>
      <c r="S459" s="51">
        <f>'пятая ц.к.'!$X$267</f>
        <v>4534.79</v>
      </c>
      <c r="T459" s="51">
        <f>'пятая ц.к.'!$X$268</f>
        <v>4517.03</v>
      </c>
      <c r="U459" s="51">
        <f>'пятая ц.к.'!$X$269</f>
        <v>4592.62</v>
      </c>
      <c r="V459" s="51">
        <f>'пятая ц.к.'!$X$270</f>
        <v>4603.38</v>
      </c>
      <c r="W459" s="51">
        <f>'пятая ц.к.'!$X$271</f>
        <v>4527.26</v>
      </c>
      <c r="X459" s="51">
        <f>'пятая ц.к.'!$X$272</f>
        <v>4405.8</v>
      </c>
      <c r="Y459" s="52">
        <f>'пятая ц.к.'!$X$273</f>
        <v>4199.88</v>
      </c>
    </row>
    <row r="460" spans="1:25" ht="15" customHeight="1" x14ac:dyDescent="0.25">
      <c r="A460" s="57">
        <f t="shared" si="10"/>
        <v>12</v>
      </c>
      <c r="B460" s="50">
        <f>'пятая ц.к.'!$X$274</f>
        <v>3898.83</v>
      </c>
      <c r="C460" s="51">
        <f>'пятая ц.к.'!$X$275</f>
        <v>3713.87</v>
      </c>
      <c r="D460" s="51">
        <f>'пятая ц.к.'!$X$276</f>
        <v>3645.01</v>
      </c>
      <c r="E460" s="51">
        <f>'пятая ц.к.'!$X$277</f>
        <v>3623.1</v>
      </c>
      <c r="F460" s="51">
        <f>'пятая ц.к.'!$X$278</f>
        <v>3682.14</v>
      </c>
      <c r="G460" s="51">
        <f>'пятая ц.к.'!$X$279</f>
        <v>3836.85</v>
      </c>
      <c r="H460" s="51">
        <f>'пятая ц.к.'!$X$280</f>
        <v>4168.74</v>
      </c>
      <c r="I460" s="51">
        <f>'пятая ц.к.'!$X$281</f>
        <v>4314.29</v>
      </c>
      <c r="J460" s="51">
        <f>'пятая ц.к.'!$X$282</f>
        <v>4520.83</v>
      </c>
      <c r="K460" s="51">
        <f>'пятая ц.к.'!$X$283</f>
        <v>4582.91</v>
      </c>
      <c r="L460" s="51">
        <f>'пятая ц.к.'!$X$284</f>
        <v>4589.25</v>
      </c>
      <c r="M460" s="51">
        <f>'пятая ц.к.'!$X$285</f>
        <v>4575.82</v>
      </c>
      <c r="N460" s="51">
        <f>'пятая ц.к.'!$X$286</f>
        <v>4534.9399999999996</v>
      </c>
      <c r="O460" s="51">
        <f>'пятая ц.к.'!$X$287</f>
        <v>4563.25</v>
      </c>
      <c r="P460" s="51">
        <f>'пятая ц.к.'!$X$288</f>
        <v>4653.43</v>
      </c>
      <c r="Q460" s="51">
        <f>'пятая ц.к.'!$X$289</f>
        <v>4632.8599999999997</v>
      </c>
      <c r="R460" s="51">
        <f>'пятая ц.к.'!$X$290</f>
        <v>4612.8599999999997</v>
      </c>
      <c r="S460" s="51">
        <f>'пятая ц.к.'!$X$291</f>
        <v>4581.24</v>
      </c>
      <c r="T460" s="51">
        <f>'пятая ц.к.'!$X$292</f>
        <v>4567.0200000000004</v>
      </c>
      <c r="U460" s="51">
        <f>'пятая ц.к.'!$X$293</f>
        <v>4621.6000000000004</v>
      </c>
      <c r="V460" s="51">
        <f>'пятая ц.к.'!$X$294</f>
        <v>4608.84</v>
      </c>
      <c r="W460" s="51">
        <f>'пятая ц.к.'!$X$295</f>
        <v>5074.2700000000004</v>
      </c>
      <c r="X460" s="51">
        <f>'пятая ц.к.'!$X$296</f>
        <v>4441.88</v>
      </c>
      <c r="Y460" s="52">
        <f>'пятая ц.к.'!$X$297</f>
        <v>4214.59</v>
      </c>
    </row>
    <row r="461" spans="1:25" ht="15" customHeight="1" x14ac:dyDescent="0.25">
      <c r="A461" s="57">
        <f t="shared" si="10"/>
        <v>13</v>
      </c>
      <c r="B461" s="50">
        <f>'пятая ц.к.'!$X$298</f>
        <v>3828.69</v>
      </c>
      <c r="C461" s="51">
        <f>'пятая ц.к.'!$X$299</f>
        <v>3689.94</v>
      </c>
      <c r="D461" s="51">
        <f>'пятая ц.к.'!$X$300</f>
        <v>3632.45</v>
      </c>
      <c r="E461" s="51">
        <f>'пятая ц.к.'!$X$301</f>
        <v>3620.25</v>
      </c>
      <c r="F461" s="51">
        <f>'пятая ц.к.'!$X$302</f>
        <v>3676.18</v>
      </c>
      <c r="G461" s="51">
        <f>'пятая ц.к.'!$X$303</f>
        <v>3831.68</v>
      </c>
      <c r="H461" s="51">
        <f>'пятая ц.к.'!$X$304</f>
        <v>4002.23</v>
      </c>
      <c r="I461" s="51">
        <f>'пятая ц.к.'!$X$305</f>
        <v>4306.62</v>
      </c>
      <c r="J461" s="51">
        <f>'пятая ц.к.'!$X$306</f>
        <v>4522.78</v>
      </c>
      <c r="K461" s="51">
        <f>'пятая ц.к.'!$X$307</f>
        <v>4566.9799999999996</v>
      </c>
      <c r="L461" s="51">
        <f>'пятая ц.к.'!$X$308</f>
        <v>4565.07</v>
      </c>
      <c r="M461" s="51">
        <f>'пятая ц.к.'!$X$309</f>
        <v>4565.7</v>
      </c>
      <c r="N461" s="51">
        <f>'пятая ц.к.'!$X$310</f>
        <v>4564.8</v>
      </c>
      <c r="O461" s="51">
        <f>'пятая ц.к.'!$X$311</f>
        <v>4619.84</v>
      </c>
      <c r="P461" s="51">
        <f>'пятая ц.к.'!$X$312</f>
        <v>4665.4799999999996</v>
      </c>
      <c r="Q461" s="51">
        <f>'пятая ц.к.'!$X$313</f>
        <v>4649.97</v>
      </c>
      <c r="R461" s="51">
        <f>'пятая ц.к.'!$X$314</f>
        <v>4600.1899999999996</v>
      </c>
      <c r="S461" s="51">
        <f>'пятая ц.к.'!$X$315</f>
        <v>4563.3100000000004</v>
      </c>
      <c r="T461" s="51">
        <f>'пятая ц.к.'!$X$316</f>
        <v>4560.87</v>
      </c>
      <c r="U461" s="51">
        <f>'пятая ц.к.'!$X$317</f>
        <v>4636.1099999999997</v>
      </c>
      <c r="V461" s="51">
        <f>'пятая ц.к.'!$X$318</f>
        <v>4635.8999999999996</v>
      </c>
      <c r="W461" s="51">
        <f>'пятая ц.к.'!$X$319</f>
        <v>4575.1000000000004</v>
      </c>
      <c r="X461" s="51">
        <f>'пятая ц.к.'!$X$320</f>
        <v>4493.1099999999997</v>
      </c>
      <c r="Y461" s="52">
        <f>'пятая ц.к.'!$X$321</f>
        <v>4223.0600000000004</v>
      </c>
    </row>
    <row r="462" spans="1:25" ht="15" customHeight="1" x14ac:dyDescent="0.25">
      <c r="A462" s="57">
        <f t="shared" si="10"/>
        <v>14</v>
      </c>
      <c r="B462" s="50">
        <f>'пятая ц.к.'!$X$322</f>
        <v>3897.3</v>
      </c>
      <c r="C462" s="51">
        <f>'пятая ц.к.'!$X$323</f>
        <v>3741.49</v>
      </c>
      <c r="D462" s="51">
        <f>'пятая ц.к.'!$X$324</f>
        <v>3691.6</v>
      </c>
      <c r="E462" s="51">
        <f>'пятая ц.к.'!$X$325</f>
        <v>3672.09</v>
      </c>
      <c r="F462" s="51">
        <f>'пятая ц.к.'!$X$326</f>
        <v>3688.72</v>
      </c>
      <c r="G462" s="51">
        <f>'пятая ц.к.'!$X$327</f>
        <v>3780.68</v>
      </c>
      <c r="H462" s="51">
        <f>'пятая ц.к.'!$X$328</f>
        <v>4034.81</v>
      </c>
      <c r="I462" s="51">
        <f>'пятая ц.к.'!$X$329</f>
        <v>4330.71</v>
      </c>
      <c r="J462" s="51">
        <f>'пятая ц.к.'!$X$330</f>
        <v>4536.1000000000004</v>
      </c>
      <c r="K462" s="51">
        <f>'пятая ц.к.'!$X$331</f>
        <v>4569.78</v>
      </c>
      <c r="L462" s="51">
        <f>'пятая ц.к.'!$X$332</f>
        <v>4566.22</v>
      </c>
      <c r="M462" s="51">
        <f>'пятая ц.к.'!$X$333</f>
        <v>4581.67</v>
      </c>
      <c r="N462" s="51">
        <f>'пятая ц.к.'!$X$334</f>
        <v>4580.87</v>
      </c>
      <c r="O462" s="51">
        <f>'пятая ц.к.'!$X$335</f>
        <v>4651.3900000000003</v>
      </c>
      <c r="P462" s="51">
        <f>'пятая ц.к.'!$X$336</f>
        <v>4665.07</v>
      </c>
      <c r="Q462" s="51">
        <f>'пятая ц.к.'!$X$337</f>
        <v>4658.67</v>
      </c>
      <c r="R462" s="51">
        <f>'пятая ц.к.'!$X$338</f>
        <v>4643.05</v>
      </c>
      <c r="S462" s="51">
        <f>'пятая ц.к.'!$X$339</f>
        <v>4568.6000000000004</v>
      </c>
      <c r="T462" s="51">
        <f>'пятая ц.к.'!$X$340</f>
        <v>4529.51</v>
      </c>
      <c r="U462" s="51">
        <f>'пятая ц.к.'!$X$341</f>
        <v>4593.8900000000003</v>
      </c>
      <c r="V462" s="51">
        <f>'пятая ц.к.'!$X$342</f>
        <v>4574.7700000000004</v>
      </c>
      <c r="W462" s="51">
        <f>'пятая ц.к.'!$X$343</f>
        <v>4536.78</v>
      </c>
      <c r="X462" s="51">
        <f>'пятая ц.к.'!$X$344</f>
        <v>4489.28</v>
      </c>
      <c r="Y462" s="52">
        <f>'пятая ц.к.'!$X$345</f>
        <v>4248.62</v>
      </c>
    </row>
    <row r="463" spans="1:25" ht="15" customHeight="1" x14ac:dyDescent="0.25">
      <c r="A463" s="57">
        <f t="shared" si="10"/>
        <v>15</v>
      </c>
      <c r="B463" s="50">
        <f>'пятая ц.к.'!$X$346</f>
        <v>3922.02</v>
      </c>
      <c r="C463" s="51">
        <f>'пятая ц.к.'!$X$347</f>
        <v>3752.29</v>
      </c>
      <c r="D463" s="51">
        <f>'пятая ц.к.'!$X$348</f>
        <v>3656.87</v>
      </c>
      <c r="E463" s="51">
        <f>'пятая ц.к.'!$X$349</f>
        <v>3618.03</v>
      </c>
      <c r="F463" s="51">
        <f>'пятая ц.к.'!$X$350</f>
        <v>3690.11</v>
      </c>
      <c r="G463" s="51">
        <f>'пятая ц.к.'!$X$351</f>
        <v>3776.47</v>
      </c>
      <c r="H463" s="51">
        <f>'пятая ц.к.'!$X$352</f>
        <v>4023.85</v>
      </c>
      <c r="I463" s="51">
        <f>'пятая ц.к.'!$X$353</f>
        <v>4291.83</v>
      </c>
      <c r="J463" s="51">
        <f>'пятая ц.к.'!$X$354</f>
        <v>4491.84</v>
      </c>
      <c r="K463" s="51">
        <f>'пятая ц.к.'!$X$355</f>
        <v>4543.2299999999996</v>
      </c>
      <c r="L463" s="51">
        <f>'пятая ц.к.'!$X$356</f>
        <v>4542.5</v>
      </c>
      <c r="M463" s="51">
        <f>'пятая ц.к.'!$X$357</f>
        <v>4547.97</v>
      </c>
      <c r="N463" s="51">
        <f>'пятая ц.к.'!$X$358</f>
        <v>4555.3500000000004</v>
      </c>
      <c r="O463" s="51">
        <f>'пятая ц.к.'!$X$359</f>
        <v>4578.21</v>
      </c>
      <c r="P463" s="51">
        <f>'пятая ц.к.'!$X$360</f>
        <v>4621.12</v>
      </c>
      <c r="Q463" s="51">
        <f>'пятая ц.к.'!$X$361</f>
        <v>4594.21</v>
      </c>
      <c r="R463" s="51">
        <f>'пятая ц.к.'!$X$362</f>
        <v>4577.3100000000004</v>
      </c>
      <c r="S463" s="51">
        <f>'пятая ц.к.'!$X$363</f>
        <v>4546.01</v>
      </c>
      <c r="T463" s="51">
        <f>'пятая ц.к.'!$X$364</f>
        <v>4530.12</v>
      </c>
      <c r="U463" s="51">
        <f>'пятая ц.к.'!$X$365</f>
        <v>4625.6400000000003</v>
      </c>
      <c r="V463" s="51">
        <f>'пятая ц.к.'!$X$366</f>
        <v>4643.92</v>
      </c>
      <c r="W463" s="51">
        <f>'пятая ц.к.'!$X$367</f>
        <v>4564.99</v>
      </c>
      <c r="X463" s="51">
        <f>'пятая ц.к.'!$X$368</f>
        <v>4426.25</v>
      </c>
      <c r="Y463" s="52">
        <f>'пятая ц.к.'!$X$369</f>
        <v>4254.74</v>
      </c>
    </row>
    <row r="464" spans="1:25" ht="15" customHeight="1" x14ac:dyDescent="0.25">
      <c r="A464" s="57">
        <f t="shared" si="10"/>
        <v>16</v>
      </c>
      <c r="B464" s="50">
        <f>'пятая ц.к.'!$X$370</f>
        <v>3990.11</v>
      </c>
      <c r="C464" s="51">
        <f>'пятая ц.к.'!$X$371</f>
        <v>3904.72</v>
      </c>
      <c r="D464" s="51">
        <f>'пятая ц.к.'!$X$372</f>
        <v>3832.16</v>
      </c>
      <c r="E464" s="51">
        <f>'пятая ц.к.'!$X$373</f>
        <v>3806.78</v>
      </c>
      <c r="F464" s="51">
        <f>'пятая ц.к.'!$X$374</f>
        <v>3809.06</v>
      </c>
      <c r="G464" s="51">
        <f>'пятая ц.к.'!$X$375</f>
        <v>3892.18</v>
      </c>
      <c r="H464" s="51">
        <f>'пятая ц.к.'!$X$376</f>
        <v>4055.44</v>
      </c>
      <c r="I464" s="51">
        <f>'пятая ц.к.'!$X$377</f>
        <v>4222.0600000000004</v>
      </c>
      <c r="J464" s="51">
        <f>'пятая ц.к.'!$X$378</f>
        <v>4386.87</v>
      </c>
      <c r="K464" s="51">
        <f>'пятая ц.к.'!$X$379</f>
        <v>4521.58</v>
      </c>
      <c r="L464" s="51">
        <f>'пятая ц.к.'!$X$380</f>
        <v>4532.75</v>
      </c>
      <c r="M464" s="51">
        <f>'пятая ц.к.'!$X$381</f>
        <v>4519.0600000000004</v>
      </c>
      <c r="N464" s="51">
        <f>'пятая ц.к.'!$X$382</f>
        <v>4526.43</v>
      </c>
      <c r="O464" s="51">
        <f>'пятая ц.к.'!$X$383</f>
        <v>4552.8</v>
      </c>
      <c r="P464" s="51">
        <f>'пятая ц.к.'!$X$384</f>
        <v>4584.45</v>
      </c>
      <c r="Q464" s="51">
        <f>'пятая ц.к.'!$X$385</f>
        <v>4525.22</v>
      </c>
      <c r="R464" s="51">
        <f>'пятая ц.к.'!$X$386</f>
        <v>4540.01</v>
      </c>
      <c r="S464" s="51">
        <f>'пятая ц.к.'!$X$387</f>
        <v>4570.3100000000004</v>
      </c>
      <c r="T464" s="51">
        <f>'пятая ц.к.'!$X$388</f>
        <v>4546.7299999999996</v>
      </c>
      <c r="U464" s="51">
        <f>'пятая ц.к.'!$X$389</f>
        <v>4770.43</v>
      </c>
      <c r="V464" s="51">
        <f>'пятая ц.к.'!$X$390</f>
        <v>4742.76</v>
      </c>
      <c r="W464" s="51">
        <f>'пятая ц.к.'!$X$391</f>
        <v>4580.7299999999996</v>
      </c>
      <c r="X464" s="51">
        <f>'пятая ц.к.'!$X$392</f>
        <v>4365.46</v>
      </c>
      <c r="Y464" s="52">
        <f>'пятая ц.к.'!$X$393</f>
        <v>4264.29</v>
      </c>
    </row>
    <row r="465" spans="1:25" ht="15" customHeight="1" x14ac:dyDescent="0.25">
      <c r="A465" s="57">
        <f t="shared" si="10"/>
        <v>17</v>
      </c>
      <c r="B465" s="50">
        <f>'пятая ц.к.'!$X$394</f>
        <v>4123.95</v>
      </c>
      <c r="C465" s="51">
        <f>'пятая ц.к.'!$X$395</f>
        <v>3918.55</v>
      </c>
      <c r="D465" s="51">
        <f>'пятая ц.к.'!$X$396</f>
        <v>3853.51</v>
      </c>
      <c r="E465" s="51">
        <f>'пятая ц.к.'!$X$397</f>
        <v>3822.34</v>
      </c>
      <c r="F465" s="51">
        <f>'пятая ц.к.'!$X$398</f>
        <v>3682.24</v>
      </c>
      <c r="G465" s="51">
        <f>'пятая ц.к.'!$X$399</f>
        <v>3688.3</v>
      </c>
      <c r="H465" s="51">
        <f>'пятая ц.к.'!$X$400</f>
        <v>3814.48</v>
      </c>
      <c r="I465" s="51">
        <f>'пятая ц.к.'!$X$401</f>
        <v>3942.83</v>
      </c>
      <c r="J465" s="51">
        <f>'пятая ц.к.'!$X$402</f>
        <v>4287.57</v>
      </c>
      <c r="K465" s="51">
        <f>'пятая ц.к.'!$X$403</f>
        <v>4362.04</v>
      </c>
      <c r="L465" s="51">
        <f>'пятая ц.к.'!$X$404</f>
        <v>4397.2299999999996</v>
      </c>
      <c r="M465" s="51">
        <f>'пятая ц.к.'!$X$405</f>
        <v>4405.53</v>
      </c>
      <c r="N465" s="51">
        <f>'пятая ц.к.'!$X$406</f>
        <v>4409.3100000000004</v>
      </c>
      <c r="O465" s="51">
        <f>'пятая ц.к.'!$X$407</f>
        <v>4436.74</v>
      </c>
      <c r="P465" s="51">
        <f>'пятая ц.к.'!$X$408</f>
        <v>4425.1000000000004</v>
      </c>
      <c r="Q465" s="51">
        <f>'пятая ц.к.'!$X$409</f>
        <v>4428.53</v>
      </c>
      <c r="R465" s="51">
        <f>'пятая ц.к.'!$X$410</f>
        <v>4437.01</v>
      </c>
      <c r="S465" s="51">
        <f>'пятая ц.к.'!$X$411</f>
        <v>4459.1099999999997</v>
      </c>
      <c r="T465" s="51">
        <f>'пятая ц.к.'!$X$412</f>
        <v>4626.26</v>
      </c>
      <c r="U465" s="51">
        <f>'пятая ц.к.'!$X$413</f>
        <v>4838.74</v>
      </c>
      <c r="V465" s="51">
        <f>'пятая ц.к.'!$X$414</f>
        <v>5675.49</v>
      </c>
      <c r="W465" s="51">
        <f>'пятая ц.к.'!$X$415</f>
        <v>5651.25</v>
      </c>
      <c r="X465" s="51">
        <f>'пятая ц.к.'!$X$416</f>
        <v>4381.17</v>
      </c>
      <c r="Y465" s="52">
        <f>'пятая ц.к.'!$X$417</f>
        <v>4243.38</v>
      </c>
    </row>
    <row r="466" spans="1:25" ht="15" customHeight="1" x14ac:dyDescent="0.25">
      <c r="A466" s="57">
        <f t="shared" si="10"/>
        <v>18</v>
      </c>
      <c r="B466" s="50">
        <f>'пятая ц.к.'!$X$418</f>
        <v>3869.86</v>
      </c>
      <c r="C466" s="51">
        <f>'пятая ц.к.'!$X$419</f>
        <v>3683.75</v>
      </c>
      <c r="D466" s="51">
        <f>'пятая ц.к.'!$X$420</f>
        <v>3672.09</v>
      </c>
      <c r="E466" s="51">
        <f>'пятая ц.к.'!$X$421</f>
        <v>3591.16</v>
      </c>
      <c r="F466" s="51">
        <f>'пятая ц.к.'!$X$422</f>
        <v>3582.47</v>
      </c>
      <c r="G466" s="51">
        <f>'пятая ц.к.'!$X$423</f>
        <v>3667.25</v>
      </c>
      <c r="H466" s="51">
        <f>'пятая ц.к.'!$X$424</f>
        <v>3868.57</v>
      </c>
      <c r="I466" s="51">
        <f>'пятая ц.к.'!$X$425</f>
        <v>4204.96</v>
      </c>
      <c r="J466" s="51">
        <f>'пятая ц.к.'!$X$426</f>
        <v>4367.3500000000004</v>
      </c>
      <c r="K466" s="51">
        <f>'пятая ц.к.'!$X$427</f>
        <v>4445.5200000000004</v>
      </c>
      <c r="L466" s="51">
        <f>'пятая ц.к.'!$X$428</f>
        <v>4470.6000000000004</v>
      </c>
      <c r="M466" s="51">
        <f>'пятая ц.к.'!$X$429</f>
        <v>4470.8500000000004</v>
      </c>
      <c r="N466" s="51">
        <f>'пятая ц.к.'!$X$430</f>
        <v>4468.3500000000004</v>
      </c>
      <c r="O466" s="51">
        <f>'пятая ц.к.'!$X$431</f>
        <v>4499.04</v>
      </c>
      <c r="P466" s="51">
        <f>'пятая ц.к.'!$X$432</f>
        <v>4560.13</v>
      </c>
      <c r="Q466" s="51">
        <f>'пятая ц.к.'!$X$433</f>
        <v>4537.38</v>
      </c>
      <c r="R466" s="51">
        <f>'пятая ц.к.'!$X$434</f>
        <v>4518.6099999999997</v>
      </c>
      <c r="S466" s="51">
        <f>'пятая ц.к.'!$X$435</f>
        <v>4469.5200000000004</v>
      </c>
      <c r="T466" s="51">
        <f>'пятая ц.к.'!$X$436</f>
        <v>4458.84</v>
      </c>
      <c r="U466" s="51">
        <f>'пятая ц.к.'!$X$437</f>
        <v>4709.04</v>
      </c>
      <c r="V466" s="51">
        <f>'пятая ц.к.'!$X$438</f>
        <v>4534.96</v>
      </c>
      <c r="W466" s="51">
        <f>'пятая ц.к.'!$X$439</f>
        <v>4473.79</v>
      </c>
      <c r="X466" s="51">
        <f>'пятая ц.к.'!$X$440</f>
        <v>4347.72</v>
      </c>
      <c r="Y466" s="52">
        <f>'пятая ц.к.'!$X$441</f>
        <v>4125.28</v>
      </c>
    </row>
    <row r="467" spans="1:25" ht="15" customHeight="1" x14ac:dyDescent="0.25">
      <c r="A467" s="57">
        <f t="shared" si="10"/>
        <v>19</v>
      </c>
      <c r="B467" s="50">
        <f>'пятая ц.к.'!$X$442</f>
        <v>3868.01</v>
      </c>
      <c r="C467" s="51">
        <f>'пятая ц.к.'!$X$443</f>
        <v>3736.14</v>
      </c>
      <c r="D467" s="51">
        <f>'пятая ц.к.'!$X$444</f>
        <v>3647.24</v>
      </c>
      <c r="E467" s="51">
        <f>'пятая ц.к.'!$X$445</f>
        <v>3633.26</v>
      </c>
      <c r="F467" s="51">
        <f>'пятая ц.к.'!$X$446</f>
        <v>3629.37</v>
      </c>
      <c r="G467" s="51">
        <f>'пятая ц.к.'!$X$447</f>
        <v>3751.41</v>
      </c>
      <c r="H467" s="51">
        <f>'пятая ц.к.'!$X$448</f>
        <v>3888.7</v>
      </c>
      <c r="I467" s="51">
        <f>'пятая ц.к.'!$X$449</f>
        <v>4226.38</v>
      </c>
      <c r="J467" s="51">
        <f>'пятая ц.к.'!$X$450</f>
        <v>4536.0200000000004</v>
      </c>
      <c r="K467" s="51">
        <f>'пятая ц.к.'!$X$451</f>
        <v>4577.34</v>
      </c>
      <c r="L467" s="51">
        <f>'пятая ц.к.'!$X$452</f>
        <v>4588.9799999999996</v>
      </c>
      <c r="M467" s="51">
        <f>'пятая ц.к.'!$X$453</f>
        <v>4595.76</v>
      </c>
      <c r="N467" s="51">
        <f>'пятая ц.к.'!$X$454</f>
        <v>4598.04</v>
      </c>
      <c r="O467" s="51">
        <f>'пятая ц.к.'!$X$455</f>
        <v>4610.47</v>
      </c>
      <c r="P467" s="51">
        <f>'пятая ц.к.'!$X$456</f>
        <v>4640.9799999999996</v>
      </c>
      <c r="Q467" s="51">
        <f>'пятая ц.к.'!$X$457</f>
        <v>4635.74</v>
      </c>
      <c r="R467" s="51">
        <f>'пятая ц.к.'!$X$458</f>
        <v>4638.67</v>
      </c>
      <c r="S467" s="51">
        <f>'пятая ц.к.'!$X$459</f>
        <v>4605.53</v>
      </c>
      <c r="T467" s="51">
        <f>'пятая ц.к.'!$X$460</f>
        <v>4597.6400000000003</v>
      </c>
      <c r="U467" s="51">
        <f>'пятая ц.к.'!$X$461</f>
        <v>4755.78</v>
      </c>
      <c r="V467" s="51">
        <f>'пятая ц.к.'!$X$462</f>
        <v>4784.1899999999996</v>
      </c>
      <c r="W467" s="51">
        <f>'пятая ц.к.'!$X$463</f>
        <v>4602.6000000000004</v>
      </c>
      <c r="X467" s="51">
        <f>'пятая ц.к.'!$X$464</f>
        <v>4529.28</v>
      </c>
      <c r="Y467" s="52">
        <f>'пятая ц.к.'!$X$465</f>
        <v>4266.07</v>
      </c>
    </row>
    <row r="468" spans="1:25" s="45" customFormat="1" ht="15" customHeight="1" x14ac:dyDescent="0.25">
      <c r="A468" s="57">
        <f t="shared" si="10"/>
        <v>20</v>
      </c>
      <c r="B468" s="50">
        <f>'пятая ц.к.'!$X$466</f>
        <v>3931.05</v>
      </c>
      <c r="C468" s="51">
        <f>'пятая ц.к.'!$X$467</f>
        <v>3776.16</v>
      </c>
      <c r="D468" s="51">
        <f>'пятая ц.к.'!$X$468</f>
        <v>3716.56</v>
      </c>
      <c r="E468" s="51">
        <f>'пятая ц.к.'!$X$469</f>
        <v>3718.22</v>
      </c>
      <c r="F468" s="51">
        <f>'пятая ц.к.'!$X$470</f>
        <v>3741.2</v>
      </c>
      <c r="G468" s="51">
        <f>'пятая ц.к.'!$X$471</f>
        <v>3817.46</v>
      </c>
      <c r="H468" s="51">
        <f>'пятая ц.к.'!$X$472</f>
        <v>4073.29</v>
      </c>
      <c r="I468" s="51">
        <f>'пятая ц.к.'!$X$473</f>
        <v>4301.2299999999996</v>
      </c>
      <c r="J468" s="51">
        <f>'пятая ц.к.'!$X$474</f>
        <v>4546.88</v>
      </c>
      <c r="K468" s="51">
        <f>'пятая ц.к.'!$X$475</f>
        <v>4590.92</v>
      </c>
      <c r="L468" s="51">
        <f>'пятая ц.к.'!$X$476</f>
        <v>4605.99</v>
      </c>
      <c r="M468" s="51">
        <f>'пятая ц.к.'!$X$477</f>
        <v>4598.38</v>
      </c>
      <c r="N468" s="51">
        <f>'пятая ц.к.'!$X$478</f>
        <v>4596.99</v>
      </c>
      <c r="O468" s="51">
        <f>'пятая ц.к.'!$X$479</f>
        <v>4623.66</v>
      </c>
      <c r="P468" s="51">
        <f>'пятая ц.к.'!$X$480</f>
        <v>4758.16</v>
      </c>
      <c r="Q468" s="51">
        <f>'пятая ц.к.'!$X$481</f>
        <v>4770.32</v>
      </c>
      <c r="R468" s="51">
        <f>'пятая ц.к.'!$X$482</f>
        <v>4661.72</v>
      </c>
      <c r="S468" s="51">
        <f>'пятая ц.к.'!$X$483</f>
        <v>4589.49</v>
      </c>
      <c r="T468" s="51">
        <f>'пятая ц.к.'!$X$484</f>
        <v>4594.7</v>
      </c>
      <c r="U468" s="51">
        <f>'пятая ц.к.'!$X$485</f>
        <v>4741.1499999999996</v>
      </c>
      <c r="V468" s="51">
        <f>'пятая ц.к.'!$X$486</f>
        <v>4665.38</v>
      </c>
      <c r="W468" s="51">
        <f>'пятая ц.к.'!$X$487</f>
        <v>4579.68</v>
      </c>
      <c r="X468" s="51">
        <f>'пятая ц.к.'!$X$488</f>
        <v>4392.3599999999997</v>
      </c>
      <c r="Y468" s="52">
        <f>'пятая ц.к.'!$X$489</f>
        <v>4301.7</v>
      </c>
    </row>
    <row r="469" spans="1:25" ht="15" customHeight="1" x14ac:dyDescent="0.25">
      <c r="A469" s="57">
        <f t="shared" si="10"/>
        <v>21</v>
      </c>
      <c r="B469" s="50">
        <f>'пятая ц.к.'!$X$490</f>
        <v>3918.19</v>
      </c>
      <c r="C469" s="51">
        <f>'пятая ц.к.'!$X$491</f>
        <v>3718.4</v>
      </c>
      <c r="D469" s="51">
        <f>'пятая ц.к.'!$X$492</f>
        <v>3684.33</v>
      </c>
      <c r="E469" s="51">
        <f>'пятая ц.к.'!$X$493</f>
        <v>3671.33</v>
      </c>
      <c r="F469" s="51">
        <f>'пятая ц.к.'!$X$494</f>
        <v>3670.8</v>
      </c>
      <c r="G469" s="51">
        <f>'пятая ц.к.'!$X$495</f>
        <v>3759.23</v>
      </c>
      <c r="H469" s="51">
        <f>'пятая ц.к.'!$X$496</f>
        <v>3973.99</v>
      </c>
      <c r="I469" s="51">
        <f>'пятая ц.к.'!$X$497</f>
        <v>4230.9399999999996</v>
      </c>
      <c r="J469" s="51">
        <f>'пятая ц.к.'!$X$498</f>
        <v>4473.04</v>
      </c>
      <c r="K469" s="51">
        <f>'пятая ц.к.'!$X$499</f>
        <v>4546.25</v>
      </c>
      <c r="L469" s="51">
        <f>'пятая ц.к.'!$X$500</f>
        <v>4558.37</v>
      </c>
      <c r="M469" s="51">
        <f>'пятая ц.к.'!$X$501</f>
        <v>4558.55</v>
      </c>
      <c r="N469" s="51">
        <f>'пятая ц.к.'!$X$502</f>
        <v>4559.97</v>
      </c>
      <c r="O469" s="51">
        <f>'пятая ц.к.'!$X$503</f>
        <v>4590.1099999999997</v>
      </c>
      <c r="P469" s="51">
        <f>'пятая ц.к.'!$X$504</f>
        <v>5055.3999999999996</v>
      </c>
      <c r="Q469" s="51">
        <f>'пятая ц.к.'!$X$505</f>
        <v>4789.1400000000003</v>
      </c>
      <c r="R469" s="51">
        <f>'пятая ц.к.'!$X$506</f>
        <v>4578.08</v>
      </c>
      <c r="S469" s="51">
        <f>'пятая ц.к.'!$X$507</f>
        <v>4539.26</v>
      </c>
      <c r="T469" s="51">
        <f>'пятая ц.к.'!$X$508</f>
        <v>4545.26</v>
      </c>
      <c r="U469" s="51">
        <f>'пятая ц.к.'!$X$509</f>
        <v>4685.13</v>
      </c>
      <c r="V469" s="51">
        <f>'пятая ц.к.'!$X$510</f>
        <v>4645.09</v>
      </c>
      <c r="W469" s="51">
        <f>'пятая ц.к.'!$X$511</f>
        <v>4552.18</v>
      </c>
      <c r="X469" s="51">
        <f>'пятая ц.к.'!$X$512</f>
        <v>4361.84</v>
      </c>
      <c r="Y469" s="52">
        <f>'пятая ц.к.'!$X$513</f>
        <v>4131.7299999999996</v>
      </c>
    </row>
    <row r="470" spans="1:25" ht="15" customHeight="1" x14ac:dyDescent="0.25">
      <c r="A470" s="57">
        <f t="shared" si="10"/>
        <v>22</v>
      </c>
      <c r="B470" s="50">
        <f>'пятая ц.к.'!$X$514</f>
        <v>3840.22</v>
      </c>
      <c r="C470" s="51">
        <f>'пятая ц.к.'!$X$515</f>
        <v>3724.9</v>
      </c>
      <c r="D470" s="51">
        <f>'пятая ц.к.'!$X$516</f>
        <v>3700.66</v>
      </c>
      <c r="E470" s="51">
        <f>'пятая ц.к.'!$X$517</f>
        <v>3682.44</v>
      </c>
      <c r="F470" s="51">
        <f>'пятая ц.к.'!$X$518</f>
        <v>3678.73</v>
      </c>
      <c r="G470" s="51">
        <f>'пятая ц.к.'!$X$519</f>
        <v>3749.18</v>
      </c>
      <c r="H470" s="51">
        <f>'пятая ц.к.'!$X$520</f>
        <v>3920.64</v>
      </c>
      <c r="I470" s="51">
        <f>'пятая ц.к.'!$X$521</f>
        <v>4271.66</v>
      </c>
      <c r="J470" s="51">
        <f>'пятая ц.к.'!$X$522</f>
        <v>4504.49</v>
      </c>
      <c r="K470" s="51">
        <f>'пятая ц.к.'!$X$523</f>
        <v>4575.1499999999996</v>
      </c>
      <c r="L470" s="51">
        <f>'пятая ц.к.'!$X$524</f>
        <v>4586.66</v>
      </c>
      <c r="M470" s="51">
        <f>'пятая ц.к.'!$X$525</f>
        <v>4591.87</v>
      </c>
      <c r="N470" s="51">
        <f>'пятая ц.к.'!$X$526</f>
        <v>4591.21</v>
      </c>
      <c r="O470" s="51">
        <f>'пятая ц.к.'!$X$527</f>
        <v>4656.45</v>
      </c>
      <c r="P470" s="51">
        <f>'пятая ц.к.'!$X$528</f>
        <v>4727.57</v>
      </c>
      <c r="Q470" s="51">
        <f>'пятая ц.к.'!$X$529</f>
        <v>5054.3999999999996</v>
      </c>
      <c r="R470" s="51">
        <f>'пятая ц.к.'!$X$530</f>
        <v>4617.29</v>
      </c>
      <c r="S470" s="51">
        <f>'пятая ц.к.'!$X$531</f>
        <v>4584.9799999999996</v>
      </c>
      <c r="T470" s="51">
        <f>'пятая ц.к.'!$X$532</f>
        <v>4612.8100000000004</v>
      </c>
      <c r="U470" s="51">
        <f>'пятая ц.к.'!$X$533</f>
        <v>4670</v>
      </c>
      <c r="V470" s="51">
        <f>'пятая ц.к.'!$X$534</f>
        <v>4770.63</v>
      </c>
      <c r="W470" s="51">
        <f>'пятая ц.к.'!$X$535</f>
        <v>4654.21</v>
      </c>
      <c r="X470" s="51">
        <f>'пятая ц.к.'!$X$536</f>
        <v>4464.96</v>
      </c>
      <c r="Y470" s="52">
        <f>'пятая ц.к.'!$X$537</f>
        <v>4286.66</v>
      </c>
    </row>
    <row r="471" spans="1:25" ht="15" customHeight="1" x14ac:dyDescent="0.25">
      <c r="A471" s="57">
        <f t="shared" si="10"/>
        <v>23</v>
      </c>
      <c r="B471" s="50">
        <f>'пятая ц.к.'!$X$538</f>
        <v>4164.46</v>
      </c>
      <c r="C471" s="51">
        <f>'пятая ц.к.'!$X$539</f>
        <v>3882.59</v>
      </c>
      <c r="D471" s="51">
        <f>'пятая ц.к.'!$X$540</f>
        <v>3762.84</v>
      </c>
      <c r="E471" s="51">
        <f>'пятая ц.к.'!$X$541</f>
        <v>3756.91</v>
      </c>
      <c r="F471" s="51">
        <f>'пятая ц.к.'!$X$542</f>
        <v>3751.39</v>
      </c>
      <c r="G471" s="51">
        <f>'пятая ц.к.'!$X$543</f>
        <v>3766.76</v>
      </c>
      <c r="H471" s="51">
        <f>'пятая ц.к.'!$X$544</f>
        <v>3771.85</v>
      </c>
      <c r="I471" s="51">
        <f>'пятая ц.к.'!$X$545</f>
        <v>4125.32</v>
      </c>
      <c r="J471" s="51">
        <f>'пятая ц.к.'!$X$546</f>
        <v>4330.9399999999996</v>
      </c>
      <c r="K471" s="51">
        <f>'пятая ц.к.'!$X$547</f>
        <v>4380.75</v>
      </c>
      <c r="L471" s="51">
        <f>'пятая ц.к.'!$X$548</f>
        <v>4451.68</v>
      </c>
      <c r="M471" s="51">
        <f>'пятая ц.к.'!$X$549</f>
        <v>4459.7700000000004</v>
      </c>
      <c r="N471" s="51">
        <f>'пятая ц.к.'!$X$550</f>
        <v>4453.91</v>
      </c>
      <c r="O471" s="51">
        <f>'пятая ц.к.'!$X$551</f>
        <v>4469.8900000000003</v>
      </c>
      <c r="P471" s="51">
        <f>'пятая ц.к.'!$X$552</f>
        <v>4457.1000000000004</v>
      </c>
      <c r="Q471" s="51">
        <f>'пятая ц.к.'!$X$553</f>
        <v>4453.5200000000004</v>
      </c>
      <c r="R471" s="51">
        <f>'пятая ц.к.'!$X$554</f>
        <v>4404.62</v>
      </c>
      <c r="S471" s="51">
        <f>'пятая ц.к.'!$X$555</f>
        <v>4381.07</v>
      </c>
      <c r="T471" s="51">
        <f>'пятая ц.к.'!$X$556</f>
        <v>4411.32</v>
      </c>
      <c r="U471" s="51">
        <f>'пятая ц.к.'!$X$557</f>
        <v>4575.34</v>
      </c>
      <c r="V471" s="51">
        <f>'пятая ц.к.'!$X$558</f>
        <v>4555.41</v>
      </c>
      <c r="W471" s="51">
        <f>'пятая ц.к.'!$X$559</f>
        <v>4417.18</v>
      </c>
      <c r="X471" s="51">
        <f>'пятая ц.к.'!$X$560</f>
        <v>4320.57</v>
      </c>
      <c r="Y471" s="52">
        <f>'пятая ц.к.'!$X$561</f>
        <v>4026.36</v>
      </c>
    </row>
    <row r="472" spans="1:25" ht="15" customHeight="1" x14ac:dyDescent="0.25">
      <c r="A472" s="57">
        <f t="shared" si="10"/>
        <v>24</v>
      </c>
      <c r="B472" s="50">
        <f>'пятая ц.к.'!$X$562</f>
        <v>3985.37</v>
      </c>
      <c r="C472" s="51">
        <f>'пятая ц.к.'!$X$563</f>
        <v>3829.5</v>
      </c>
      <c r="D472" s="51">
        <f>'пятая ц.к.'!$X$564</f>
        <v>3745.67</v>
      </c>
      <c r="E472" s="51">
        <f>'пятая ц.к.'!$X$565</f>
        <v>3680.39</v>
      </c>
      <c r="F472" s="51">
        <f>'пятая ц.к.'!$X$566</f>
        <v>3671.38</v>
      </c>
      <c r="G472" s="51">
        <f>'пятая ц.к.'!$X$567</f>
        <v>3653.08</v>
      </c>
      <c r="H472" s="51">
        <f>'пятая ц.к.'!$X$568</f>
        <v>3750.13</v>
      </c>
      <c r="I472" s="51">
        <f>'пятая ц.к.'!$X$569</f>
        <v>3889.85</v>
      </c>
      <c r="J472" s="51">
        <f>'пятая ц.к.'!$X$570</f>
        <v>3971.03</v>
      </c>
      <c r="K472" s="51">
        <f>'пятая ц.к.'!$X$571</f>
        <v>4274.79</v>
      </c>
      <c r="L472" s="51">
        <f>'пятая ц.к.'!$X$572</f>
        <v>4287.4399999999996</v>
      </c>
      <c r="M472" s="51">
        <f>'пятая ц.к.'!$X$573</f>
        <v>4287.42</v>
      </c>
      <c r="N472" s="51">
        <f>'пятая ц.к.'!$X$574</f>
        <v>4293.59</v>
      </c>
      <c r="O472" s="51">
        <f>'пятая ц.к.'!$X$575</f>
        <v>4304.4399999999996</v>
      </c>
      <c r="P472" s="51">
        <f>'пятая ц.к.'!$X$576</f>
        <v>4308.38</v>
      </c>
      <c r="Q472" s="51">
        <f>'пятая ц.к.'!$X$577</f>
        <v>4306.8</v>
      </c>
      <c r="R472" s="51">
        <f>'пятая ц.к.'!$X$578</f>
        <v>4308.63</v>
      </c>
      <c r="S472" s="51">
        <f>'пятая ц.к.'!$X$579</f>
        <v>4308.32</v>
      </c>
      <c r="T472" s="51">
        <f>'пятая ц.к.'!$X$580</f>
        <v>4386.1899999999996</v>
      </c>
      <c r="U472" s="51">
        <f>'пятая ц.к.'!$X$581</f>
        <v>4579.62</v>
      </c>
      <c r="V472" s="51">
        <f>'пятая ц.к.'!$X$582</f>
        <v>4599.17</v>
      </c>
      <c r="W472" s="51">
        <f>'пятая ц.к.'!$X$583</f>
        <v>4443.42</v>
      </c>
      <c r="X472" s="51">
        <f>'пятая ц.к.'!$X$584</f>
        <v>4279.96</v>
      </c>
      <c r="Y472" s="52">
        <f>'пятая ц.к.'!$X$585</f>
        <v>4036.32</v>
      </c>
    </row>
    <row r="473" spans="1:25" ht="15" customHeight="1" x14ac:dyDescent="0.25">
      <c r="A473" s="57">
        <f t="shared" si="10"/>
        <v>25</v>
      </c>
      <c r="B473" s="50">
        <f>'пятая ц.к.'!$X$586</f>
        <v>3772.63</v>
      </c>
      <c r="C473" s="51">
        <f>'пятая ц.к.'!$X$587</f>
        <v>3736.81</v>
      </c>
      <c r="D473" s="51">
        <f>'пятая ц.к.'!$X$588</f>
        <v>3668.31</v>
      </c>
      <c r="E473" s="51">
        <f>'пятая ц.к.'!$X$589</f>
        <v>3657.96</v>
      </c>
      <c r="F473" s="51">
        <f>'пятая ц.к.'!$X$590</f>
        <v>3690.39</v>
      </c>
      <c r="G473" s="51">
        <f>'пятая ц.к.'!$X$591</f>
        <v>3699.1</v>
      </c>
      <c r="H473" s="51">
        <f>'пятая ц.к.'!$X$592</f>
        <v>3863.99</v>
      </c>
      <c r="I473" s="51">
        <f>'пятая ц.к.'!$X$593</f>
        <v>4204.76</v>
      </c>
      <c r="J473" s="51">
        <f>'пятая ц.к.'!$X$594</f>
        <v>4336.43</v>
      </c>
      <c r="K473" s="51">
        <f>'пятая ц.к.'!$X$595</f>
        <v>4495.72</v>
      </c>
      <c r="L473" s="51">
        <f>'пятая ц.к.'!$X$596</f>
        <v>4513.91</v>
      </c>
      <c r="M473" s="51">
        <f>'пятая ц.к.'!$X$597</f>
        <v>4493.13</v>
      </c>
      <c r="N473" s="51">
        <f>'пятая ц.к.'!$X$598</f>
        <v>4465.55</v>
      </c>
      <c r="O473" s="51">
        <f>'пятая ц.к.'!$X$599</f>
        <v>4502.96</v>
      </c>
      <c r="P473" s="51">
        <f>'пятая ц.к.'!$X$600</f>
        <v>4506.8599999999997</v>
      </c>
      <c r="Q473" s="51">
        <f>'пятая ц.к.'!$X$601</f>
        <v>4487.91</v>
      </c>
      <c r="R473" s="51">
        <f>'пятая ц.к.'!$X$602</f>
        <v>4445.7299999999996</v>
      </c>
      <c r="S473" s="51">
        <f>'пятая ц.к.'!$X$603</f>
        <v>4390.8900000000003</v>
      </c>
      <c r="T473" s="51">
        <f>'пятая ц.к.'!$X$604</f>
        <v>4460.78</v>
      </c>
      <c r="U473" s="51">
        <f>'пятая ц.к.'!$X$605</f>
        <v>4559.6000000000004</v>
      </c>
      <c r="V473" s="51">
        <f>'пятая ц.к.'!$X$606</f>
        <v>4520.76</v>
      </c>
      <c r="W473" s="51">
        <f>'пятая ц.к.'!$X$607</f>
        <v>4389.67</v>
      </c>
      <c r="X473" s="51">
        <f>'пятая ц.к.'!$X$608</f>
        <v>4274.26</v>
      </c>
      <c r="Y473" s="52">
        <f>'пятая ц.к.'!$X$609</f>
        <v>4133.8</v>
      </c>
    </row>
    <row r="474" spans="1:25" ht="15" customHeight="1" x14ac:dyDescent="0.25">
      <c r="A474" s="57">
        <f t="shared" si="10"/>
        <v>26</v>
      </c>
      <c r="B474" s="50">
        <f>'пятая ц.к.'!$X$610</f>
        <v>3726.6</v>
      </c>
      <c r="C474" s="51">
        <f>'пятая ц.к.'!$X$611</f>
        <v>3646.29</v>
      </c>
      <c r="D474" s="51">
        <f>'пятая ц.к.'!$X$612</f>
        <v>3620.03</v>
      </c>
      <c r="E474" s="51">
        <f>'пятая ц.к.'!$X$613</f>
        <v>3616.2</v>
      </c>
      <c r="F474" s="51">
        <f>'пятая ц.к.'!$X$614</f>
        <v>3621.11</v>
      </c>
      <c r="G474" s="51">
        <f>'пятая ц.к.'!$X$615</f>
        <v>3765.76</v>
      </c>
      <c r="H474" s="51">
        <f>'пятая ц.к.'!$X$616</f>
        <v>3857.26</v>
      </c>
      <c r="I474" s="51">
        <f>'пятая ц.к.'!$X$617</f>
        <v>4223.2700000000004</v>
      </c>
      <c r="J474" s="51">
        <f>'пятая ц.к.'!$X$618</f>
        <v>4364.38</v>
      </c>
      <c r="K474" s="51">
        <f>'пятая ц.к.'!$X$619</f>
        <v>4448.51</v>
      </c>
      <c r="L474" s="51">
        <f>'пятая ц.к.'!$X$620</f>
        <v>4471.49</v>
      </c>
      <c r="M474" s="51">
        <f>'пятая ц.к.'!$X$621</f>
        <v>4419.33</v>
      </c>
      <c r="N474" s="51">
        <f>'пятая ц.к.'!$X$622</f>
        <v>4389.07</v>
      </c>
      <c r="O474" s="51">
        <f>'пятая ц.к.'!$X$623</f>
        <v>4412.6499999999996</v>
      </c>
      <c r="P474" s="51">
        <f>'пятая ц.к.'!$X$624</f>
        <v>4451.53</v>
      </c>
      <c r="Q474" s="51">
        <f>'пятая ц.к.'!$X$625</f>
        <v>4435.07</v>
      </c>
      <c r="R474" s="51">
        <f>'пятая ц.к.'!$X$626</f>
        <v>4381.0600000000004</v>
      </c>
      <c r="S474" s="51">
        <f>'пятая ц.к.'!$X$627</f>
        <v>4372.8100000000004</v>
      </c>
      <c r="T474" s="51">
        <f>'пятая ц.к.'!$X$628</f>
        <v>4462.29</v>
      </c>
      <c r="U474" s="51">
        <f>'пятая ц.к.'!$X$629</f>
        <v>4566.67</v>
      </c>
      <c r="V474" s="51">
        <f>'пятая ц.к.'!$X$630</f>
        <v>4540.3100000000004</v>
      </c>
      <c r="W474" s="51">
        <f>'пятая ц.к.'!$X$631</f>
        <v>4390.01</v>
      </c>
      <c r="X474" s="51">
        <f>'пятая ц.к.'!$X$632</f>
        <v>4287.03</v>
      </c>
      <c r="Y474" s="52">
        <f>'пятая ц.к.'!$X$633</f>
        <v>4106.55</v>
      </c>
    </row>
    <row r="475" spans="1:25" ht="15" customHeight="1" x14ac:dyDescent="0.25">
      <c r="A475" s="57">
        <f t="shared" si="10"/>
        <v>27</v>
      </c>
      <c r="B475" s="50">
        <f>'пятая ц.к.'!$X$634</f>
        <v>3717.77</v>
      </c>
      <c r="C475" s="51">
        <f>'пятая ц.к.'!$X$635</f>
        <v>3592.29</v>
      </c>
      <c r="D475" s="51">
        <f>'пятая ц.к.'!$X$636</f>
        <v>3591.13</v>
      </c>
      <c r="E475" s="51">
        <f>'пятая ц.к.'!$X$637</f>
        <v>3590.81</v>
      </c>
      <c r="F475" s="51">
        <f>'пятая ц.к.'!$X$638</f>
        <v>3620.65</v>
      </c>
      <c r="G475" s="51">
        <f>'пятая ц.к.'!$X$639</f>
        <v>3745.16</v>
      </c>
      <c r="H475" s="51">
        <f>'пятая ц.к.'!$X$640</f>
        <v>3900.65</v>
      </c>
      <c r="I475" s="51">
        <f>'пятая ц.к.'!$X$641</f>
        <v>4223.2299999999996</v>
      </c>
      <c r="J475" s="51">
        <f>'пятая ц.к.'!$X$642</f>
        <v>4331.22</v>
      </c>
      <c r="K475" s="51">
        <f>'пятая ц.к.'!$X$643</f>
        <v>4411.4399999999996</v>
      </c>
      <c r="L475" s="51">
        <f>'пятая ц.к.'!$X$644</f>
        <v>4431.7700000000004</v>
      </c>
      <c r="M475" s="51">
        <f>'пятая ц.к.'!$X$645</f>
        <v>4429.1000000000004</v>
      </c>
      <c r="N475" s="51">
        <f>'пятая ц.к.'!$X$646</f>
        <v>4395.66</v>
      </c>
      <c r="O475" s="51">
        <f>'пятая ц.к.'!$X$647</f>
        <v>4422.22</v>
      </c>
      <c r="P475" s="51">
        <f>'пятая ц.к.'!$X$648</f>
        <v>4434.6400000000003</v>
      </c>
      <c r="Q475" s="51">
        <f>'пятая ц.к.'!$X$649</f>
        <v>4427.4399999999996</v>
      </c>
      <c r="R475" s="51">
        <f>'пятая ц.к.'!$X$650</f>
        <v>4374.7700000000004</v>
      </c>
      <c r="S475" s="51">
        <f>'пятая ц.к.'!$X$651</f>
        <v>4347.43</v>
      </c>
      <c r="T475" s="51">
        <f>'пятая ц.к.'!$X$652</f>
        <v>4490.2700000000004</v>
      </c>
      <c r="U475" s="51">
        <f>'пятая ц.к.'!$X$653</f>
        <v>4635.6400000000003</v>
      </c>
      <c r="V475" s="51">
        <f>'пятая ц.к.'!$X$654</f>
        <v>4529.49</v>
      </c>
      <c r="W475" s="51">
        <f>'пятая ц.к.'!$X$655</f>
        <v>4392.09</v>
      </c>
      <c r="X475" s="51">
        <f>'пятая ц.к.'!$X$656</f>
        <v>4293.04</v>
      </c>
      <c r="Y475" s="52">
        <f>'пятая ц.к.'!$X$657</f>
        <v>4071.8</v>
      </c>
    </row>
    <row r="476" spans="1:25" ht="15" customHeight="1" x14ac:dyDescent="0.25">
      <c r="A476" s="57">
        <f t="shared" si="10"/>
        <v>28</v>
      </c>
      <c r="B476" s="50">
        <f>'пятая ц.к.'!$X$658</f>
        <v>3714.03</v>
      </c>
      <c r="C476" s="51">
        <f>'пятая ц.к.'!$X$659</f>
        <v>3606.43</v>
      </c>
      <c r="D476" s="51">
        <f>'пятая ц.к.'!$X$660</f>
        <v>3595.99</v>
      </c>
      <c r="E476" s="51">
        <f>'пятая ц.к.'!$X$661</f>
        <v>3595.1</v>
      </c>
      <c r="F476" s="51">
        <f>'пятая ц.к.'!$X$662</f>
        <v>3637.24</v>
      </c>
      <c r="G476" s="51">
        <f>'пятая ц.к.'!$X$663</f>
        <v>3790.02</v>
      </c>
      <c r="H476" s="51">
        <f>'пятая ц.к.'!$X$664</f>
        <v>3896.4</v>
      </c>
      <c r="I476" s="51">
        <f>'пятая ц.к.'!$X$665</f>
        <v>4237.3900000000003</v>
      </c>
      <c r="J476" s="51">
        <f>'пятая ц.к.'!$X$666</f>
        <v>4399.43</v>
      </c>
      <c r="K476" s="51">
        <f>'пятая ц.к.'!$X$667</f>
        <v>4430.03</v>
      </c>
      <c r="L476" s="51">
        <f>'пятая ц.к.'!$X$668</f>
        <v>4449.33</v>
      </c>
      <c r="M476" s="51">
        <f>'пятая ц.к.'!$X$669</f>
        <v>4436.05</v>
      </c>
      <c r="N476" s="51">
        <f>'пятая ц.к.'!$X$670</f>
        <v>4392.3599999999997</v>
      </c>
      <c r="O476" s="51">
        <f>'пятая ц.к.'!$X$671</f>
        <v>4408.92</v>
      </c>
      <c r="P476" s="51">
        <f>'пятая ц.к.'!$X$672</f>
        <v>4399.51</v>
      </c>
      <c r="Q476" s="51">
        <f>'пятая ц.к.'!$X$673</f>
        <v>4380.55</v>
      </c>
      <c r="R476" s="51">
        <f>'пятая ц.к.'!$X$674</f>
        <v>4386.13</v>
      </c>
      <c r="S476" s="51">
        <f>'пятая ц.к.'!$X$675</f>
        <v>4372.95</v>
      </c>
      <c r="T476" s="51">
        <f>'пятая ц.к.'!$X$676</f>
        <v>4422.8</v>
      </c>
      <c r="U476" s="51">
        <f>'пятая ц.к.'!$X$677</f>
        <v>4554.51</v>
      </c>
      <c r="V476" s="51">
        <f>'пятая ц.к.'!$X$678</f>
        <v>4492.79</v>
      </c>
      <c r="W476" s="51">
        <f>'пятая ц.к.'!$X$679</f>
        <v>4383.1099999999997</v>
      </c>
      <c r="X476" s="51">
        <f>'пятая ц.к.'!$X$680</f>
        <v>4315.3999999999996</v>
      </c>
      <c r="Y476" s="52">
        <f>'пятая ц.к.'!$X$681</f>
        <v>4069.85</v>
      </c>
    </row>
    <row r="477" spans="1:25" ht="15" customHeight="1" x14ac:dyDescent="0.25">
      <c r="A477" s="57">
        <f t="shared" si="10"/>
        <v>29</v>
      </c>
      <c r="B477" s="50">
        <f>'пятая ц.к.'!$X$682</f>
        <v>3843.04</v>
      </c>
      <c r="C477" s="51">
        <f>'пятая ц.к.'!$X$683</f>
        <v>3642.52</v>
      </c>
      <c r="D477" s="51">
        <f>'пятая ц.к.'!$X$684</f>
        <v>3632.52</v>
      </c>
      <c r="E477" s="51">
        <f>'пятая ц.к.'!$X$685</f>
        <v>3638.69</v>
      </c>
      <c r="F477" s="51">
        <f>'пятая ц.к.'!$X$686</f>
        <v>3625.16</v>
      </c>
      <c r="G477" s="51">
        <f>'пятая ц.к.'!$X$687</f>
        <v>3755.75</v>
      </c>
      <c r="H477" s="51">
        <f>'пятая ц.к.'!$X$688</f>
        <v>4082.65</v>
      </c>
      <c r="I477" s="51">
        <f>'пятая ц.к.'!$X$689</f>
        <v>4240.7700000000004</v>
      </c>
      <c r="J477" s="51">
        <f>'пятая ц.к.'!$X$690</f>
        <v>4417.88</v>
      </c>
      <c r="K477" s="51">
        <f>'пятая ц.к.'!$X$691</f>
        <v>4435.87</v>
      </c>
      <c r="L477" s="51">
        <f>'пятая ц.к.'!$X$692</f>
        <v>4433.41</v>
      </c>
      <c r="M477" s="51">
        <f>'пятая ц.к.'!$X$693</f>
        <v>4426.6899999999996</v>
      </c>
      <c r="N477" s="51">
        <f>'пятая ц.к.'!$X$694</f>
        <v>4418.6499999999996</v>
      </c>
      <c r="O477" s="51">
        <f>'пятая ц.к.'!$X$695</f>
        <v>4426.5600000000004</v>
      </c>
      <c r="P477" s="51">
        <f>'пятая ц.к.'!$X$696</f>
        <v>4422.21</v>
      </c>
      <c r="Q477" s="51">
        <f>'пятая ц.к.'!$X$697</f>
        <v>4420.91</v>
      </c>
      <c r="R477" s="51">
        <f>'пятая ц.к.'!$X$698</f>
        <v>4416.4799999999996</v>
      </c>
      <c r="S477" s="51">
        <f>'пятая ц.к.'!$X$699</f>
        <v>4420.6499999999996</v>
      </c>
      <c r="T477" s="51">
        <f>'пятая ц.к.'!$X$700</f>
        <v>4458.99</v>
      </c>
      <c r="U477" s="51">
        <f>'пятая ц.к.'!$X$701</f>
        <v>4553.16</v>
      </c>
      <c r="V477" s="51">
        <f>'пятая ц.к.'!$X$702</f>
        <v>4543.32</v>
      </c>
      <c r="W477" s="51">
        <f>'пятая ц.к.'!$X$703</f>
        <v>4445.04</v>
      </c>
      <c r="X477" s="51">
        <f>'пятая ц.к.'!$X$704</f>
        <v>4441.59</v>
      </c>
      <c r="Y477" s="52">
        <f>'пятая ц.к.'!$X$705</f>
        <v>4254.41</v>
      </c>
    </row>
    <row r="478" spans="1:25" ht="15" customHeight="1" x14ac:dyDescent="0.25">
      <c r="A478" s="68">
        <f t="shared" si="10"/>
        <v>30</v>
      </c>
      <c r="B478" s="50">
        <f>'пятая ц.к.'!$X$706</f>
        <v>4000.36</v>
      </c>
      <c r="C478" s="51">
        <f>'пятая ц.к.'!$X$707</f>
        <v>3800.36</v>
      </c>
      <c r="D478" s="51">
        <f>'пятая ц.к.'!$X$708</f>
        <v>3749.1</v>
      </c>
      <c r="E478" s="51">
        <f>'пятая ц.к.'!$X$709</f>
        <v>3734.91</v>
      </c>
      <c r="F478" s="51">
        <f>'пятая ц.к.'!$X$710</f>
        <v>3748.11</v>
      </c>
      <c r="G478" s="51">
        <f>'пятая ц.к.'!$X$711</f>
        <v>3826.89</v>
      </c>
      <c r="H478" s="51">
        <f>'пятая ц.к.'!$X$712</f>
        <v>3819.91</v>
      </c>
      <c r="I478" s="51">
        <f>'пятая ц.к.'!$X$713</f>
        <v>4073.97</v>
      </c>
      <c r="J478" s="51">
        <f>'пятая ц.к.'!$X$714</f>
        <v>4301.0600000000004</v>
      </c>
      <c r="K478" s="51">
        <f>'пятая ц.к.'!$X$715</f>
        <v>4377.87</v>
      </c>
      <c r="L478" s="51">
        <f>'пятая ц.к.'!$X$716</f>
        <v>4378.92</v>
      </c>
      <c r="M478" s="51">
        <f>'пятая ц.к.'!$X$717</f>
        <v>4379.99</v>
      </c>
      <c r="N478" s="51">
        <f>'пятая ц.к.'!$X$718</f>
        <v>4372.59</v>
      </c>
      <c r="O478" s="51">
        <f>'пятая ц.к.'!$X$719</f>
        <v>4373.54</v>
      </c>
      <c r="P478" s="51">
        <f>'пятая ц.к.'!$X$720</f>
        <v>4369.87</v>
      </c>
      <c r="Q478" s="51">
        <f>'пятая ц.к.'!$X$721</f>
        <v>4372.1499999999996</v>
      </c>
      <c r="R478" s="51">
        <f>'пятая ц.к.'!$X$722</f>
        <v>4375.47</v>
      </c>
      <c r="S478" s="51">
        <f>'пятая ц.к.'!$X$723</f>
        <v>4380.1000000000004</v>
      </c>
      <c r="T478" s="51">
        <f>'пятая ц.к.'!$X$724</f>
        <v>4496.2299999999996</v>
      </c>
      <c r="U478" s="51">
        <f>'пятая ц.к.'!$X$725</f>
        <v>4657.6400000000003</v>
      </c>
      <c r="V478" s="51">
        <f>'пятая ц.к.'!$X$726</f>
        <v>4538.99</v>
      </c>
      <c r="W478" s="51">
        <f>'пятая ц.к.'!$X$727</f>
        <v>4425.08</v>
      </c>
      <c r="X478" s="51">
        <f>'пятая ц.к.'!$X$728</f>
        <v>4327.71</v>
      </c>
      <c r="Y478" s="52">
        <f>'пятая ц.к.'!$X$729</f>
        <v>4201.33</v>
      </c>
    </row>
    <row r="479" spans="1:25" ht="15" hidden="1" customHeight="1" thickBot="1" x14ac:dyDescent="0.3">
      <c r="A479" s="69"/>
      <c r="B479" s="53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5"/>
    </row>
    <row r="480" spans="1:25" ht="15" customHeight="1" thickBot="1" x14ac:dyDescent="0.3">
      <c r="A480" s="60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</row>
    <row r="481" spans="1:25" ht="15" customHeight="1" x14ac:dyDescent="0.2">
      <c r="A481" s="384" t="s">
        <v>40</v>
      </c>
      <c r="B481" s="366" t="s">
        <v>9</v>
      </c>
      <c r="C481" s="366"/>
      <c r="D481" s="366"/>
      <c r="E481" s="366"/>
      <c r="F481" s="366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7"/>
    </row>
    <row r="482" spans="1:25" ht="15" customHeight="1" x14ac:dyDescent="0.2">
      <c r="A482" s="385"/>
      <c r="B482" s="368"/>
      <c r="C482" s="368"/>
      <c r="D482" s="368"/>
      <c r="E482" s="368"/>
      <c r="F482" s="368"/>
      <c r="G482" s="368"/>
      <c r="H482" s="368"/>
      <c r="I482" s="368"/>
      <c r="J482" s="368"/>
      <c r="K482" s="368"/>
      <c r="L482" s="368"/>
      <c r="M482" s="368"/>
      <c r="N482" s="368"/>
      <c r="O482" s="368"/>
      <c r="P482" s="368"/>
      <c r="Q482" s="368"/>
      <c r="R482" s="368"/>
      <c r="S482" s="368"/>
      <c r="T482" s="368"/>
      <c r="U482" s="368"/>
      <c r="V482" s="368"/>
      <c r="W482" s="368"/>
      <c r="X482" s="368"/>
      <c r="Y482" s="369"/>
    </row>
    <row r="483" spans="1:25" ht="15" customHeight="1" thickBot="1" x14ac:dyDescent="0.25">
      <c r="A483" s="385"/>
      <c r="B483" s="370"/>
      <c r="C483" s="370"/>
      <c r="D483" s="370"/>
      <c r="E483" s="370"/>
      <c r="F483" s="370"/>
      <c r="G483" s="370"/>
      <c r="H483" s="370"/>
      <c r="I483" s="37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1"/>
    </row>
    <row r="484" spans="1:25" ht="23.25" customHeight="1" thickBot="1" x14ac:dyDescent="0.25">
      <c r="A484" s="386"/>
      <c r="B484" s="37" t="s">
        <v>58</v>
      </c>
      <c r="C484" s="37" t="s">
        <v>59</v>
      </c>
      <c r="D484" s="37" t="s">
        <v>60</v>
      </c>
      <c r="E484" s="37" t="s">
        <v>80</v>
      </c>
      <c r="F484" s="37" t="s">
        <v>61</v>
      </c>
      <c r="G484" s="37" t="s">
        <v>62</v>
      </c>
      <c r="H484" s="37" t="s">
        <v>63</v>
      </c>
      <c r="I484" s="37" t="s">
        <v>64</v>
      </c>
      <c r="J484" s="37" t="s">
        <v>65</v>
      </c>
      <c r="K484" s="37" t="s">
        <v>66</v>
      </c>
      <c r="L484" s="37" t="s">
        <v>67</v>
      </c>
      <c r="M484" s="37" t="s">
        <v>68</v>
      </c>
      <c r="N484" s="37" t="s">
        <v>81</v>
      </c>
      <c r="O484" s="37" t="s">
        <v>69</v>
      </c>
      <c r="P484" s="37" t="s">
        <v>70</v>
      </c>
      <c r="Q484" s="37" t="s">
        <v>71</v>
      </c>
      <c r="R484" s="37" t="s">
        <v>72</v>
      </c>
      <c r="S484" s="37" t="s">
        <v>73</v>
      </c>
      <c r="T484" s="37" t="s">
        <v>74</v>
      </c>
      <c r="U484" s="37" t="s">
        <v>75</v>
      </c>
      <c r="V484" s="37" t="s">
        <v>76</v>
      </c>
      <c r="W484" s="37" t="s">
        <v>77</v>
      </c>
      <c r="X484" s="37" t="s">
        <v>78</v>
      </c>
      <c r="Y484" s="37" t="s">
        <v>79</v>
      </c>
    </row>
    <row r="485" spans="1:25" s="44" customFormat="1" ht="15" customHeight="1" x14ac:dyDescent="0.25">
      <c r="A485" s="56">
        <v>1</v>
      </c>
      <c r="B485" s="47">
        <f>'пятая ц.к.'!$Y$10</f>
        <v>4013.65</v>
      </c>
      <c r="C485" s="48">
        <f>'пятая ц.к.'!$Y$11</f>
        <v>3798.28</v>
      </c>
      <c r="D485" s="48">
        <f>'пятая ц.к.'!$Y$12</f>
        <v>3751.56</v>
      </c>
      <c r="E485" s="48">
        <f>'пятая ц.к.'!$Y$13</f>
        <v>3708.28</v>
      </c>
      <c r="F485" s="48">
        <f>'пятая ц.к.'!$Y$14</f>
        <v>3725.91</v>
      </c>
      <c r="G485" s="48">
        <f>'пятая ц.к.'!$Y$15</f>
        <v>3777.96</v>
      </c>
      <c r="H485" s="48">
        <f>'пятая ц.к.'!$Y$16</f>
        <v>4014.02</v>
      </c>
      <c r="I485" s="48">
        <f>'пятая ц.к.'!$Y$17</f>
        <v>4269.5200000000004</v>
      </c>
      <c r="J485" s="48">
        <f>'пятая ц.к.'!$Y$18</f>
        <v>4506.42</v>
      </c>
      <c r="K485" s="48">
        <f>'пятая ц.к.'!$Y$19</f>
        <v>4533.42</v>
      </c>
      <c r="L485" s="48">
        <f>'пятая ц.к.'!$Y$20</f>
        <v>4536.99</v>
      </c>
      <c r="M485" s="48">
        <f>'пятая ц.к.'!$Y$21</f>
        <v>4537.8599999999997</v>
      </c>
      <c r="N485" s="48">
        <f>'пятая ц.к.'!$Y$22</f>
        <v>4535.29</v>
      </c>
      <c r="O485" s="48">
        <f>'пятая ц.к.'!$Y$23</f>
        <v>4543.32</v>
      </c>
      <c r="P485" s="48">
        <f>'пятая ц.к.'!$Y$24</f>
        <v>4548.55</v>
      </c>
      <c r="Q485" s="48">
        <f>'пятая ц.к.'!$Y$25</f>
        <v>4566.53</v>
      </c>
      <c r="R485" s="48">
        <f>'пятая ц.к.'!$Y$26</f>
        <v>4540.87</v>
      </c>
      <c r="S485" s="48">
        <f>'пятая ц.к.'!$Y$27</f>
        <v>4533.3100000000004</v>
      </c>
      <c r="T485" s="48">
        <f>'пятая ц.к.'!$Y$28</f>
        <v>4529.33</v>
      </c>
      <c r="U485" s="48">
        <f>'пятая ц.к.'!$Y$29</f>
        <v>4560.6000000000004</v>
      </c>
      <c r="V485" s="48">
        <f>'пятая ц.к.'!$Y$30</f>
        <v>4678.1000000000004</v>
      </c>
      <c r="W485" s="48">
        <f>'пятая ц.к.'!$Y$31</f>
        <v>4566.53</v>
      </c>
      <c r="X485" s="48">
        <f>'пятая ц.к.'!$Y$32</f>
        <v>4510.6899999999996</v>
      </c>
      <c r="Y485" s="49">
        <f>'пятая ц.к.'!$Y$33</f>
        <v>4311.59</v>
      </c>
    </row>
    <row r="486" spans="1:25" ht="15" customHeight="1" x14ac:dyDescent="0.25">
      <c r="A486" s="57">
        <f>A485+1</f>
        <v>2</v>
      </c>
      <c r="B486" s="50">
        <f>'пятая ц.к.'!$Y$34</f>
        <v>4071.94</v>
      </c>
      <c r="C486" s="51">
        <f>'пятая ц.к.'!$Y$35</f>
        <v>3937.42</v>
      </c>
      <c r="D486" s="51">
        <f>'пятая ц.к.'!$Y$36</f>
        <v>3798.9</v>
      </c>
      <c r="E486" s="51">
        <f>'пятая ц.к.'!$Y$37</f>
        <v>3766.43</v>
      </c>
      <c r="F486" s="51">
        <f>'пятая ц.к.'!$Y$38</f>
        <v>3721.53</v>
      </c>
      <c r="G486" s="51">
        <f>'пятая ц.к.'!$Y$39</f>
        <v>3761.61</v>
      </c>
      <c r="H486" s="51">
        <f>'пятая ц.к.'!$Y$40</f>
        <v>3809.72</v>
      </c>
      <c r="I486" s="51">
        <f>'пятая ц.к.'!$Y$41</f>
        <v>4193.82</v>
      </c>
      <c r="J486" s="51">
        <f>'пятая ц.к.'!$Y$42</f>
        <v>4354.33</v>
      </c>
      <c r="K486" s="51">
        <f>'пятая ц.к.'!$Y$43</f>
        <v>4504.92</v>
      </c>
      <c r="L486" s="51">
        <f>'пятая ц.к.'!$Y$44</f>
        <v>4509.46</v>
      </c>
      <c r="M486" s="51">
        <f>'пятая ц.к.'!$Y$45</f>
        <v>4515.5600000000004</v>
      </c>
      <c r="N486" s="51">
        <f>'пятая ц.к.'!$Y$46</f>
        <v>4505.95</v>
      </c>
      <c r="O486" s="51">
        <f>'пятая ц.к.'!$Y$47</f>
        <v>4511.09</v>
      </c>
      <c r="P486" s="51">
        <f>'пятая ц.к.'!$Y$48</f>
        <v>4514.68</v>
      </c>
      <c r="Q486" s="51">
        <f>'пятая ц.к.'!$Y$49</f>
        <v>4506.3999999999996</v>
      </c>
      <c r="R486" s="51">
        <f>'пятая ц.к.'!$Y$50</f>
        <v>4506.29</v>
      </c>
      <c r="S486" s="51">
        <f>'пятая ц.к.'!$Y$51</f>
        <v>4512.3100000000004</v>
      </c>
      <c r="T486" s="51">
        <f>'пятая ц.к.'!$Y$52</f>
        <v>4525.32</v>
      </c>
      <c r="U486" s="51">
        <f>'пятая ц.к.'!$Y$53</f>
        <v>4600.26</v>
      </c>
      <c r="V486" s="51">
        <f>'пятая ц.к.'!$Y$54</f>
        <v>4623.6499999999996</v>
      </c>
      <c r="W486" s="51">
        <f>'пятая ц.к.'!$Y$55</f>
        <v>4535.6000000000004</v>
      </c>
      <c r="X486" s="51">
        <f>'пятая ц.к.'!$Y$56</f>
        <v>4344.09</v>
      </c>
      <c r="Y486" s="52">
        <f>'пятая ц.к.'!$Y$57</f>
        <v>4282.2700000000004</v>
      </c>
    </row>
    <row r="487" spans="1:25" ht="15" customHeight="1" x14ac:dyDescent="0.25">
      <c r="A487" s="57">
        <f t="shared" ref="A487:A514" si="11">A486+1</f>
        <v>3</v>
      </c>
      <c r="B487" s="50">
        <f>'пятая ц.к.'!$Y$58</f>
        <v>4093.73</v>
      </c>
      <c r="C487" s="51">
        <f>'пятая ц.к.'!$Y$59</f>
        <v>3794.49</v>
      </c>
      <c r="D487" s="51">
        <f>'пятая ц.к.'!$Y$60</f>
        <v>3688.55</v>
      </c>
      <c r="E487" s="51">
        <f>'пятая ц.к.'!$Y$61</f>
        <v>3628</v>
      </c>
      <c r="F487" s="51">
        <f>'пятая ц.к.'!$Y$62</f>
        <v>3627.21</v>
      </c>
      <c r="G487" s="51">
        <f>'пятая ц.к.'!$Y$63</f>
        <v>3628.23</v>
      </c>
      <c r="H487" s="51">
        <f>'пятая ц.к.'!$Y$64</f>
        <v>3744.77</v>
      </c>
      <c r="I487" s="51">
        <f>'пятая ц.к.'!$Y$65</f>
        <v>3953.35</v>
      </c>
      <c r="J487" s="51">
        <f>'пятая ц.к.'!$Y$66</f>
        <v>4210.87</v>
      </c>
      <c r="K487" s="51">
        <f>'пятая ц.к.'!$Y$67</f>
        <v>4360.57</v>
      </c>
      <c r="L487" s="51">
        <f>'пятая ц.к.'!$Y$68</f>
        <v>4359.96</v>
      </c>
      <c r="M487" s="51">
        <f>'пятая ц.к.'!$Y$69</f>
        <v>4372.95</v>
      </c>
      <c r="N487" s="51">
        <f>'пятая ц.к.'!$Y$70</f>
        <v>4363.1899999999996</v>
      </c>
      <c r="O487" s="51">
        <f>'пятая ц.к.'!$Y$71</f>
        <v>4363.96</v>
      </c>
      <c r="P487" s="51">
        <f>'пятая ц.к.'!$Y$72</f>
        <v>4370.45</v>
      </c>
      <c r="Q487" s="51">
        <f>'пятая ц.к.'!$Y$73</f>
        <v>4368.99</v>
      </c>
      <c r="R487" s="51">
        <f>'пятая ц.к.'!$Y$74</f>
        <v>4373.45</v>
      </c>
      <c r="S487" s="51">
        <f>'пятая ц.к.'!$Y$75</f>
        <v>4374.68</v>
      </c>
      <c r="T487" s="51">
        <f>'пятая ц.к.'!$Y$76</f>
        <v>4398.9399999999996</v>
      </c>
      <c r="U487" s="51">
        <f>'пятая ц.к.'!$Y$77</f>
        <v>4551.51</v>
      </c>
      <c r="V487" s="51">
        <f>'пятая ц.к.'!$Y$78</f>
        <v>4636.13</v>
      </c>
      <c r="W487" s="51">
        <f>'пятая ц.к.'!$Y$79</f>
        <v>4569.55</v>
      </c>
      <c r="X487" s="51">
        <f>'пятая ц.к.'!$Y$80</f>
        <v>4366.1099999999997</v>
      </c>
      <c r="Y487" s="52">
        <f>'пятая ц.к.'!$Y$81</f>
        <v>4227.4399999999996</v>
      </c>
    </row>
    <row r="488" spans="1:25" ht="15" customHeight="1" x14ac:dyDescent="0.25">
      <c r="A488" s="57">
        <f t="shared" si="11"/>
        <v>4</v>
      </c>
      <c r="B488" s="50">
        <f>'пятая ц.к.'!$Y$82</f>
        <v>3962.37</v>
      </c>
      <c r="C488" s="51">
        <f>'пятая ц.к.'!$Y$83</f>
        <v>3721.62</v>
      </c>
      <c r="D488" s="51">
        <f>'пятая ц.к.'!$Y$84</f>
        <v>3637.02</v>
      </c>
      <c r="E488" s="51">
        <f>'пятая ц.к.'!$Y$85</f>
        <v>3610.11</v>
      </c>
      <c r="F488" s="51">
        <f>'пятая ц.к.'!$Y$86</f>
        <v>3634.48</v>
      </c>
      <c r="G488" s="51">
        <f>'пятая ц.к.'!$Y$87</f>
        <v>3712.53</v>
      </c>
      <c r="H488" s="51">
        <f>'пятая ц.к.'!$Y$88</f>
        <v>3945.02</v>
      </c>
      <c r="I488" s="51">
        <f>'пятая ц.к.'!$Y$89</f>
        <v>4238.75</v>
      </c>
      <c r="J488" s="51">
        <f>'пятая ц.к.'!$Y$90</f>
        <v>4435.3900000000003</v>
      </c>
      <c r="K488" s="51">
        <f>'пятая ц.к.'!$Y$91</f>
        <v>4505.2</v>
      </c>
      <c r="L488" s="51">
        <f>'пятая ц.к.'!$Y$92</f>
        <v>4510.01</v>
      </c>
      <c r="M488" s="51">
        <f>'пятая ц.к.'!$Y$93</f>
        <v>4502.54</v>
      </c>
      <c r="N488" s="51">
        <f>'пятая ц.к.'!$Y$94</f>
        <v>4481.34</v>
      </c>
      <c r="O488" s="51">
        <f>'пятая ц.к.'!$Y$95</f>
        <v>4516.8100000000004</v>
      </c>
      <c r="P488" s="51">
        <f>'пятая ц.к.'!$Y$96</f>
        <v>4555</v>
      </c>
      <c r="Q488" s="51">
        <f>'пятая ц.к.'!$Y$97</f>
        <v>4513.47</v>
      </c>
      <c r="R488" s="51">
        <f>'пятая ц.к.'!$Y$98</f>
        <v>4498.9399999999996</v>
      </c>
      <c r="S488" s="51">
        <f>'пятая ц.к.'!$Y$99</f>
        <v>4429</v>
      </c>
      <c r="T488" s="51">
        <f>'пятая ц.к.'!$Y$100</f>
        <v>4432.5200000000004</v>
      </c>
      <c r="U488" s="51">
        <f>'пятая ц.к.'!$Y$101</f>
        <v>4498.26</v>
      </c>
      <c r="V488" s="51">
        <f>'пятая ц.к.'!$Y$102</f>
        <v>4534.72</v>
      </c>
      <c r="W488" s="51">
        <f>'пятая ц.к.'!$Y$103</f>
        <v>4525.26</v>
      </c>
      <c r="X488" s="51">
        <f>'пятая ц.к.'!$Y$104</f>
        <v>4195.3900000000003</v>
      </c>
      <c r="Y488" s="52">
        <f>'пятая ц.к.'!$Y$105</f>
        <v>3740.86</v>
      </c>
    </row>
    <row r="489" spans="1:25" ht="15" customHeight="1" x14ac:dyDescent="0.25">
      <c r="A489" s="57">
        <f t="shared" si="11"/>
        <v>5</v>
      </c>
      <c r="B489" s="50">
        <f>'пятая ц.к.'!$Y$106</f>
        <v>3812.24</v>
      </c>
      <c r="C489" s="51">
        <f>'пятая ц.к.'!$Y$107</f>
        <v>3672.91</v>
      </c>
      <c r="D489" s="51">
        <f>'пятая ц.к.'!$Y$108</f>
        <v>3589.96</v>
      </c>
      <c r="E489" s="51">
        <f>'пятая ц.к.'!$Y$109</f>
        <v>3557.5</v>
      </c>
      <c r="F489" s="51">
        <f>'пятая ц.к.'!$Y$110</f>
        <v>3606.88</v>
      </c>
      <c r="G489" s="51">
        <f>'пятая ц.к.'!$Y$111</f>
        <v>3644.37</v>
      </c>
      <c r="H489" s="51">
        <f>'пятая ц.к.'!$Y$112</f>
        <v>3812.9</v>
      </c>
      <c r="I489" s="51">
        <f>'пятая ц.к.'!$Y$113</f>
        <v>4151.83</v>
      </c>
      <c r="J489" s="51">
        <f>'пятая ц.к.'!$Y$114</f>
        <v>4428.2</v>
      </c>
      <c r="K489" s="51">
        <f>'пятая ц.к.'!$Y$115</f>
        <v>4522.09</v>
      </c>
      <c r="L489" s="51">
        <f>'пятая ц.к.'!$Y$116</f>
        <v>4524.0600000000004</v>
      </c>
      <c r="M489" s="51">
        <f>'пятая ц.к.'!$Y$117</f>
        <v>4519.51</v>
      </c>
      <c r="N489" s="51">
        <f>'пятая ц.к.'!$Y$118</f>
        <v>4513.12</v>
      </c>
      <c r="O489" s="51">
        <f>'пятая ц.к.'!$Y$119</f>
        <v>4529.83</v>
      </c>
      <c r="P489" s="51">
        <f>'пятая ц.к.'!$Y$120</f>
        <v>4582.09</v>
      </c>
      <c r="Q489" s="51">
        <f>'пятая ц.к.'!$Y$121</f>
        <v>4561.01</v>
      </c>
      <c r="R489" s="51">
        <f>'пятая ц.к.'!$Y$122</f>
        <v>4543.6400000000003</v>
      </c>
      <c r="S489" s="51">
        <f>'пятая ц.к.'!$Y$123</f>
        <v>4514.9399999999996</v>
      </c>
      <c r="T489" s="51">
        <f>'пятая ц.к.'!$Y$124</f>
        <v>4519.7700000000004</v>
      </c>
      <c r="U489" s="51">
        <f>'пятая ц.к.'!$Y$125</f>
        <v>4570.22</v>
      </c>
      <c r="V489" s="51">
        <f>'пятая ц.к.'!$Y$126</f>
        <v>4623.87</v>
      </c>
      <c r="W489" s="51">
        <f>'пятая ц.к.'!$Y$127</f>
        <v>4543.01</v>
      </c>
      <c r="X489" s="51">
        <f>'пятая ц.к.'!$Y$128</f>
        <v>4412.99</v>
      </c>
      <c r="Y489" s="52">
        <f>'пятая ц.к.'!$Y$129</f>
        <v>3980.79</v>
      </c>
    </row>
    <row r="490" spans="1:25" ht="15" customHeight="1" x14ac:dyDescent="0.25">
      <c r="A490" s="57">
        <f t="shared" si="11"/>
        <v>6</v>
      </c>
      <c r="B490" s="50">
        <f>'пятая ц.к.'!$Y$130</f>
        <v>3715.53</v>
      </c>
      <c r="C490" s="51">
        <f>'пятая ц.к.'!$Y$131</f>
        <v>3582.83</v>
      </c>
      <c r="D490" s="51">
        <f>'пятая ц.к.'!$Y$132</f>
        <v>3523.84</v>
      </c>
      <c r="E490" s="51">
        <f>'пятая ц.к.'!$Y$133</f>
        <v>3493.67</v>
      </c>
      <c r="F490" s="51">
        <f>'пятая ц.к.'!$Y$134</f>
        <v>3541.68</v>
      </c>
      <c r="G490" s="51">
        <f>'пятая ц.к.'!$Y$135</f>
        <v>3620.78</v>
      </c>
      <c r="H490" s="51">
        <f>'пятая ц.к.'!$Y$136</f>
        <v>3899.91</v>
      </c>
      <c r="I490" s="51">
        <f>'пятая ц.к.'!$Y$137</f>
        <v>4195.59</v>
      </c>
      <c r="J490" s="51">
        <f>'пятая ц.к.'!$Y$138</f>
        <v>4412.67</v>
      </c>
      <c r="K490" s="51">
        <f>'пятая ц.к.'!$Y$139</f>
        <v>4525.5</v>
      </c>
      <c r="L490" s="51">
        <f>'пятая ц.к.'!$Y$140</f>
        <v>4526.2700000000004</v>
      </c>
      <c r="M490" s="51">
        <f>'пятая ц.к.'!$Y$141</f>
        <v>4522.17</v>
      </c>
      <c r="N490" s="51">
        <f>'пятая ц.к.'!$Y$142</f>
        <v>4508.07</v>
      </c>
      <c r="O490" s="51">
        <f>'пятая ц.к.'!$Y$143</f>
        <v>4536.2299999999996</v>
      </c>
      <c r="P490" s="51">
        <f>'пятая ц.к.'!$Y$144</f>
        <v>4610.28</v>
      </c>
      <c r="Q490" s="51">
        <f>'пятая ц.к.'!$Y$145</f>
        <v>4587.72</v>
      </c>
      <c r="R490" s="51">
        <f>'пятая ц.к.'!$Y$146</f>
        <v>4491.24</v>
      </c>
      <c r="S490" s="51">
        <f>'пятая ц.к.'!$Y$147</f>
        <v>4451.58</v>
      </c>
      <c r="T490" s="51">
        <f>'пятая ц.к.'!$Y$148</f>
        <v>4452.8100000000004</v>
      </c>
      <c r="U490" s="51">
        <f>'пятая ц.к.'!$Y$149</f>
        <v>4575.4399999999996</v>
      </c>
      <c r="V490" s="51">
        <f>'пятая ц.к.'!$Y$150</f>
        <v>4577.99</v>
      </c>
      <c r="W490" s="51">
        <f>'пятая ц.к.'!$Y$151</f>
        <v>4565.45</v>
      </c>
      <c r="X490" s="51">
        <f>'пятая ц.к.'!$Y$152</f>
        <v>4430.6099999999997</v>
      </c>
      <c r="Y490" s="52">
        <f>'пятая ц.к.'!$Y$153</f>
        <v>4192.8500000000004</v>
      </c>
    </row>
    <row r="491" spans="1:25" ht="15" customHeight="1" x14ac:dyDescent="0.25">
      <c r="A491" s="57">
        <f t="shared" si="11"/>
        <v>7</v>
      </c>
      <c r="B491" s="50">
        <f>'пятая ц.к.'!$Y$154</f>
        <v>3827.17</v>
      </c>
      <c r="C491" s="51">
        <f>'пятая ц.к.'!$Y$155</f>
        <v>3658.9</v>
      </c>
      <c r="D491" s="51">
        <f>'пятая ц.к.'!$Y$156</f>
        <v>3556.7</v>
      </c>
      <c r="E491" s="51">
        <f>'пятая ц.к.'!$Y$157</f>
        <v>3531.52</v>
      </c>
      <c r="F491" s="51">
        <f>'пятая ц.к.'!$Y$158</f>
        <v>3607.78</v>
      </c>
      <c r="G491" s="51">
        <f>'пятая ц.к.'!$Y$159</f>
        <v>3749.8</v>
      </c>
      <c r="H491" s="51">
        <f>'пятая ц.к.'!$Y$160</f>
        <v>4054.6</v>
      </c>
      <c r="I491" s="51">
        <f>'пятая ц.к.'!$Y$161</f>
        <v>4249.09</v>
      </c>
      <c r="J491" s="51">
        <f>'пятая ц.к.'!$Y$162</f>
        <v>4423.71</v>
      </c>
      <c r="K491" s="51">
        <f>'пятая ц.к.'!$Y$163</f>
        <v>4587.59</v>
      </c>
      <c r="L491" s="51">
        <f>'пятая ц.к.'!$Y$164</f>
        <v>4584.99</v>
      </c>
      <c r="M491" s="51">
        <f>'пятая ц.к.'!$Y$165</f>
        <v>4581.26</v>
      </c>
      <c r="N491" s="51">
        <f>'пятая ц.к.'!$Y$166</f>
        <v>4576.08</v>
      </c>
      <c r="O491" s="51">
        <f>'пятая ц.к.'!$Y$167</f>
        <v>4593.2700000000004</v>
      </c>
      <c r="P491" s="51">
        <f>'пятая ц.к.'!$Y$168</f>
        <v>4616.83</v>
      </c>
      <c r="Q491" s="51">
        <f>'пятая ц.к.'!$Y$169</f>
        <v>4598.63</v>
      </c>
      <c r="R491" s="51">
        <f>'пятая ц.к.'!$Y$170</f>
        <v>4569.29</v>
      </c>
      <c r="S491" s="51">
        <f>'пятая ц.к.'!$Y$171</f>
        <v>4526.58</v>
      </c>
      <c r="T491" s="51">
        <f>'пятая ц.к.'!$Y$172</f>
        <v>4549.26</v>
      </c>
      <c r="U491" s="51">
        <f>'пятая ц.к.'!$Y$173</f>
        <v>4599.08</v>
      </c>
      <c r="V491" s="51">
        <f>'пятая ц.к.'!$Y$174</f>
        <v>4603.29</v>
      </c>
      <c r="W491" s="51">
        <f>'пятая ц.к.'!$Y$175</f>
        <v>4593.51</v>
      </c>
      <c r="X491" s="51">
        <f>'пятая ц.к.'!$Y$176</f>
        <v>4420.9399999999996</v>
      </c>
      <c r="Y491" s="52">
        <f>'пятая ц.к.'!$Y$177</f>
        <v>4202.13</v>
      </c>
    </row>
    <row r="492" spans="1:25" ht="15" customHeight="1" x14ac:dyDescent="0.25">
      <c r="A492" s="57">
        <f t="shared" si="11"/>
        <v>8</v>
      </c>
      <c r="B492" s="50">
        <f>'пятая ц.к.'!$Y$178</f>
        <v>3839.41</v>
      </c>
      <c r="C492" s="51">
        <f>'пятая ц.к.'!$Y$179</f>
        <v>3664.55</v>
      </c>
      <c r="D492" s="51">
        <f>'пятая ц.к.'!$Y$180</f>
        <v>3604.35</v>
      </c>
      <c r="E492" s="51">
        <f>'пятая ц.к.'!$Y$181</f>
        <v>3599.58</v>
      </c>
      <c r="F492" s="51">
        <f>'пятая ц.к.'!$Y$182</f>
        <v>3625.65</v>
      </c>
      <c r="G492" s="51">
        <f>'пятая ц.к.'!$Y$183</f>
        <v>3768.29</v>
      </c>
      <c r="H492" s="51">
        <f>'пятая ц.к.'!$Y$184</f>
        <v>3907.46</v>
      </c>
      <c r="I492" s="51">
        <f>'пятая ц.к.'!$Y$185</f>
        <v>4211.3599999999997</v>
      </c>
      <c r="J492" s="51">
        <f>'пятая ц.к.'!$Y$186</f>
        <v>4394.43</v>
      </c>
      <c r="K492" s="51">
        <f>'пятая ц.к.'!$Y$187</f>
        <v>4497.05</v>
      </c>
      <c r="L492" s="51">
        <f>'пятая ц.к.'!$Y$188</f>
        <v>4500.47</v>
      </c>
      <c r="M492" s="51">
        <f>'пятая ц.к.'!$Y$189</f>
        <v>4493.04</v>
      </c>
      <c r="N492" s="51">
        <f>'пятая ц.к.'!$Y$190</f>
        <v>4466.3999999999996</v>
      </c>
      <c r="O492" s="51">
        <f>'пятая ц.к.'!$Y$191</f>
        <v>4501.09</v>
      </c>
      <c r="P492" s="51">
        <f>'пятая ц.к.'!$Y$192</f>
        <v>4531.1000000000004</v>
      </c>
      <c r="Q492" s="51">
        <f>'пятая ц.к.'!$Y$193</f>
        <v>4512.96</v>
      </c>
      <c r="R492" s="51">
        <f>'пятая ц.к.'!$Y$194</f>
        <v>4482.7700000000004</v>
      </c>
      <c r="S492" s="51">
        <f>'пятая ц.к.'!$Y$195</f>
        <v>4457.96</v>
      </c>
      <c r="T492" s="51">
        <f>'пятая ц.к.'!$Y$196</f>
        <v>4468.7299999999996</v>
      </c>
      <c r="U492" s="51">
        <f>'пятая ц.к.'!$Y$197</f>
        <v>4530.67</v>
      </c>
      <c r="V492" s="51">
        <f>'пятая ц.к.'!$Y$198</f>
        <v>4535.13</v>
      </c>
      <c r="W492" s="51">
        <f>'пятая ц.к.'!$Y$199</f>
        <v>4501.63</v>
      </c>
      <c r="X492" s="51">
        <f>'пятая ц.к.'!$Y$200</f>
        <v>4424.58</v>
      </c>
      <c r="Y492" s="52">
        <f>'пятая ц.к.'!$Y$201</f>
        <v>4127.17</v>
      </c>
    </row>
    <row r="493" spans="1:25" ht="15" customHeight="1" x14ac:dyDescent="0.25">
      <c r="A493" s="57">
        <f t="shared" si="11"/>
        <v>9</v>
      </c>
      <c r="B493" s="50">
        <f>'пятая ц.к.'!$Y$202</f>
        <v>3935.16</v>
      </c>
      <c r="C493" s="51">
        <f>'пятая ц.к.'!$Y$203</f>
        <v>3790.17</v>
      </c>
      <c r="D493" s="51">
        <f>'пятая ц.к.'!$Y$204</f>
        <v>3720.31</v>
      </c>
      <c r="E493" s="51">
        <f>'пятая ц.к.'!$Y$205</f>
        <v>3680.63</v>
      </c>
      <c r="F493" s="51">
        <f>'пятая ц.к.'!$Y$206</f>
        <v>3686.98</v>
      </c>
      <c r="G493" s="51">
        <f>'пятая ц.к.'!$Y$207</f>
        <v>3753.63</v>
      </c>
      <c r="H493" s="51">
        <f>'пятая ц.к.'!$Y$208</f>
        <v>3838.78</v>
      </c>
      <c r="I493" s="51">
        <f>'пятая ц.к.'!$Y$209</f>
        <v>4031.54</v>
      </c>
      <c r="J493" s="51">
        <f>'пятая ц.к.'!$Y$210</f>
        <v>4332.92</v>
      </c>
      <c r="K493" s="51">
        <f>'пятая ц.к.'!$Y$211</f>
        <v>4453.8999999999996</v>
      </c>
      <c r="L493" s="51">
        <f>'пятая ц.к.'!$Y$212</f>
        <v>4467.5600000000004</v>
      </c>
      <c r="M493" s="51">
        <f>'пятая ц.к.'!$Y$213</f>
        <v>4470.92</v>
      </c>
      <c r="N493" s="51">
        <f>'пятая ц.к.'!$Y$214</f>
        <v>4464</v>
      </c>
      <c r="O493" s="51">
        <f>'пятая ц.к.'!$Y$215</f>
        <v>4466.3999999999996</v>
      </c>
      <c r="P493" s="51">
        <f>'пятая ц.к.'!$Y$216</f>
        <v>4464.8500000000004</v>
      </c>
      <c r="Q493" s="51">
        <f>'пятая ц.к.'!$Y$217</f>
        <v>4460.8</v>
      </c>
      <c r="R493" s="51">
        <f>'пятая ц.к.'!$Y$218</f>
        <v>4457.6099999999997</v>
      </c>
      <c r="S493" s="51">
        <f>'пятая ц.к.'!$Y$219</f>
        <v>4449.97</v>
      </c>
      <c r="T493" s="51">
        <f>'пятая ц.к.'!$Y$220</f>
        <v>4467.88</v>
      </c>
      <c r="U493" s="51">
        <f>'пятая ц.к.'!$Y$221</f>
        <v>4544.49</v>
      </c>
      <c r="V493" s="51">
        <f>'пятая ц.к.'!$Y$222</f>
        <v>4543.2</v>
      </c>
      <c r="W493" s="51">
        <f>'пятая ц.к.'!$Y$223</f>
        <v>4542.3100000000004</v>
      </c>
      <c r="X493" s="51">
        <f>'пятая ц.к.'!$Y$224</f>
        <v>4463.38</v>
      </c>
      <c r="Y493" s="52">
        <f>'пятая ц.к.'!$Y$225</f>
        <v>4246.3500000000004</v>
      </c>
    </row>
    <row r="494" spans="1:25" ht="15" customHeight="1" x14ac:dyDescent="0.25">
      <c r="A494" s="57">
        <f t="shared" si="11"/>
        <v>10</v>
      </c>
      <c r="B494" s="50">
        <f>'пятая ц.к.'!$Y$226</f>
        <v>3948.93</v>
      </c>
      <c r="C494" s="51">
        <f>'пятая ц.к.'!$Y$227</f>
        <v>3796.2</v>
      </c>
      <c r="D494" s="51">
        <f>'пятая ц.к.'!$Y$228</f>
        <v>3757.4</v>
      </c>
      <c r="E494" s="51">
        <f>'пятая ц.к.'!$Y$229</f>
        <v>3698.26</v>
      </c>
      <c r="F494" s="51">
        <f>'пятая ц.к.'!$Y$230</f>
        <v>3708.51</v>
      </c>
      <c r="G494" s="51">
        <f>'пятая ц.к.'!$Y$231</f>
        <v>3749.69</v>
      </c>
      <c r="H494" s="51">
        <f>'пятая ц.к.'!$Y$232</f>
        <v>3798.37</v>
      </c>
      <c r="I494" s="51">
        <f>'пятая ц.к.'!$Y$233</f>
        <v>3875.98</v>
      </c>
      <c r="J494" s="51">
        <f>'пятая ц.к.'!$Y$234</f>
        <v>4190.79</v>
      </c>
      <c r="K494" s="51">
        <f>'пятая ц.к.'!$Y$235</f>
        <v>4350.1000000000004</v>
      </c>
      <c r="L494" s="51">
        <f>'пятая ц.к.'!$Y$236</f>
        <v>4356.12</v>
      </c>
      <c r="M494" s="51">
        <f>'пятая ц.к.'!$Y$237</f>
        <v>4353.6400000000003</v>
      </c>
      <c r="N494" s="51">
        <f>'пятая ц.к.'!$Y$238</f>
        <v>4350.82</v>
      </c>
      <c r="O494" s="51">
        <f>'пятая ц.к.'!$Y$239</f>
        <v>4353.6499999999996</v>
      </c>
      <c r="P494" s="51">
        <f>'пятая ц.к.'!$Y$240</f>
        <v>4357.08</v>
      </c>
      <c r="Q494" s="51">
        <f>'пятая ц.к.'!$Y$241</f>
        <v>4357.93</v>
      </c>
      <c r="R494" s="51">
        <f>'пятая ц.к.'!$Y$242</f>
        <v>4362.91</v>
      </c>
      <c r="S494" s="51">
        <f>'пятая ц.к.'!$Y$243</f>
        <v>4367.84</v>
      </c>
      <c r="T494" s="51">
        <f>'пятая ц.к.'!$Y$244</f>
        <v>4387.3100000000004</v>
      </c>
      <c r="U494" s="51">
        <f>'пятая ц.к.'!$Y$245</f>
        <v>4561.8</v>
      </c>
      <c r="V494" s="51">
        <f>'пятая ц.к.'!$Y$246</f>
        <v>4587.74</v>
      </c>
      <c r="W494" s="51">
        <f>'пятая ц.к.'!$Y$247</f>
        <v>4510.0600000000004</v>
      </c>
      <c r="X494" s="51">
        <f>'пятая ц.к.'!$Y$248</f>
        <v>4366.08</v>
      </c>
      <c r="Y494" s="52">
        <f>'пятая ц.к.'!$Y$249</f>
        <v>4234.95</v>
      </c>
    </row>
    <row r="495" spans="1:25" s="45" customFormat="1" ht="15" customHeight="1" x14ac:dyDescent="0.25">
      <c r="A495" s="57">
        <f t="shared" si="11"/>
        <v>11</v>
      </c>
      <c r="B495" s="50">
        <f>'пятая ц.к.'!$Y$250</f>
        <v>3937.15</v>
      </c>
      <c r="C495" s="51">
        <f>'пятая ц.к.'!$Y$251</f>
        <v>3785.37</v>
      </c>
      <c r="D495" s="51">
        <f>'пятая ц.к.'!$Y$252</f>
        <v>3743.18</v>
      </c>
      <c r="E495" s="51">
        <f>'пятая ц.к.'!$Y$253</f>
        <v>3717.82</v>
      </c>
      <c r="F495" s="51">
        <f>'пятая ц.к.'!$Y$254</f>
        <v>3742.37</v>
      </c>
      <c r="G495" s="51">
        <f>'пятая ц.к.'!$Y$255</f>
        <v>3869.37</v>
      </c>
      <c r="H495" s="51">
        <f>'пятая ц.к.'!$Y$256</f>
        <v>4221.17</v>
      </c>
      <c r="I495" s="51">
        <f>'пятая ц.к.'!$Y$257</f>
        <v>4327.7299999999996</v>
      </c>
      <c r="J495" s="51">
        <f>'пятая ц.к.'!$Y$258</f>
        <v>4494.42</v>
      </c>
      <c r="K495" s="51">
        <f>'пятая ц.к.'!$Y$259</f>
        <v>4622.82</v>
      </c>
      <c r="L495" s="51">
        <f>'пятая ц.к.'!$Y$260</f>
        <v>4603.08</v>
      </c>
      <c r="M495" s="51">
        <f>'пятая ц.к.'!$Y$261</f>
        <v>4597.97</v>
      </c>
      <c r="N495" s="51">
        <f>'пятая ц.к.'!$Y$262</f>
        <v>4554.3900000000003</v>
      </c>
      <c r="O495" s="51">
        <f>'пятая ц.к.'!$Y$263</f>
        <v>4989.2700000000004</v>
      </c>
      <c r="P495" s="51">
        <f>'пятая ц.к.'!$Y$264</f>
        <v>4623.97</v>
      </c>
      <c r="Q495" s="51">
        <f>'пятая ц.к.'!$Y$265</f>
        <v>4621.8500000000004</v>
      </c>
      <c r="R495" s="51">
        <f>'пятая ц.к.'!$Y$266</f>
        <v>4582.37</v>
      </c>
      <c r="S495" s="51">
        <f>'пятая ц.к.'!$Y$267</f>
        <v>4550.3900000000003</v>
      </c>
      <c r="T495" s="51">
        <f>'пятая ц.к.'!$Y$268</f>
        <v>4532.63</v>
      </c>
      <c r="U495" s="51">
        <f>'пятая ц.к.'!$Y$269</f>
        <v>4608.22</v>
      </c>
      <c r="V495" s="51">
        <f>'пятая ц.к.'!$Y$270</f>
        <v>4618.9799999999996</v>
      </c>
      <c r="W495" s="51">
        <f>'пятая ц.к.'!$Y$271</f>
        <v>4542.8599999999997</v>
      </c>
      <c r="X495" s="51">
        <f>'пятая ц.к.'!$Y$272</f>
        <v>4421.3999999999996</v>
      </c>
      <c r="Y495" s="52">
        <f>'пятая ц.к.'!$Y$273</f>
        <v>4215.4799999999996</v>
      </c>
    </row>
    <row r="496" spans="1:25" ht="15" customHeight="1" x14ac:dyDescent="0.25">
      <c r="A496" s="57">
        <f t="shared" si="11"/>
        <v>12</v>
      </c>
      <c r="B496" s="50">
        <f>'пятая ц.к.'!$Y$274</f>
        <v>3914.43</v>
      </c>
      <c r="C496" s="51">
        <f>'пятая ц.к.'!$Y$275</f>
        <v>3729.47</v>
      </c>
      <c r="D496" s="51">
        <f>'пятая ц.к.'!$Y$276</f>
        <v>3660.61</v>
      </c>
      <c r="E496" s="51">
        <f>'пятая ц.к.'!$Y$277</f>
        <v>3638.7</v>
      </c>
      <c r="F496" s="51">
        <f>'пятая ц.к.'!$Y$278</f>
        <v>3697.74</v>
      </c>
      <c r="G496" s="51">
        <f>'пятая ц.к.'!$Y$279</f>
        <v>3852.45</v>
      </c>
      <c r="H496" s="51">
        <f>'пятая ц.к.'!$Y$280</f>
        <v>4184.34</v>
      </c>
      <c r="I496" s="51">
        <f>'пятая ц.к.'!$Y$281</f>
        <v>4329.8900000000003</v>
      </c>
      <c r="J496" s="51">
        <f>'пятая ц.к.'!$Y$282</f>
        <v>4536.43</v>
      </c>
      <c r="K496" s="51">
        <f>'пятая ц.к.'!$Y$283</f>
        <v>4598.51</v>
      </c>
      <c r="L496" s="51">
        <f>'пятая ц.к.'!$Y$284</f>
        <v>4604.8500000000004</v>
      </c>
      <c r="M496" s="51">
        <f>'пятая ц.к.'!$Y$285</f>
        <v>4591.42</v>
      </c>
      <c r="N496" s="51">
        <f>'пятая ц.к.'!$Y$286</f>
        <v>4550.54</v>
      </c>
      <c r="O496" s="51">
        <f>'пятая ц.к.'!$Y$287</f>
        <v>4578.8500000000004</v>
      </c>
      <c r="P496" s="51">
        <f>'пятая ц.к.'!$Y$288</f>
        <v>4669.03</v>
      </c>
      <c r="Q496" s="51">
        <f>'пятая ц.к.'!$Y$289</f>
        <v>4648.46</v>
      </c>
      <c r="R496" s="51">
        <f>'пятая ц.к.'!$Y$290</f>
        <v>4628.46</v>
      </c>
      <c r="S496" s="51">
        <f>'пятая ц.к.'!$Y$291</f>
        <v>4596.84</v>
      </c>
      <c r="T496" s="51">
        <f>'пятая ц.к.'!$Y$292</f>
        <v>4582.62</v>
      </c>
      <c r="U496" s="51">
        <f>'пятая ц.к.'!$Y$293</f>
        <v>4637.2</v>
      </c>
      <c r="V496" s="51">
        <f>'пятая ц.к.'!$Y$294</f>
        <v>4624.4399999999996</v>
      </c>
      <c r="W496" s="51">
        <f>'пятая ц.к.'!$Y$295</f>
        <v>5089.87</v>
      </c>
      <c r="X496" s="51">
        <f>'пятая ц.к.'!$Y$296</f>
        <v>4457.4799999999996</v>
      </c>
      <c r="Y496" s="52">
        <f>'пятая ц.к.'!$Y$297</f>
        <v>4230.1899999999996</v>
      </c>
    </row>
    <row r="497" spans="1:25" ht="15" customHeight="1" x14ac:dyDescent="0.25">
      <c r="A497" s="57">
        <f t="shared" si="11"/>
        <v>13</v>
      </c>
      <c r="B497" s="50">
        <f>'пятая ц.к.'!$Y$298</f>
        <v>3844.29</v>
      </c>
      <c r="C497" s="51">
        <f>'пятая ц.к.'!$Y$299</f>
        <v>3705.54</v>
      </c>
      <c r="D497" s="51">
        <f>'пятая ц.к.'!$Y$300</f>
        <v>3648.05</v>
      </c>
      <c r="E497" s="51">
        <f>'пятая ц.к.'!$Y$301</f>
        <v>3635.85</v>
      </c>
      <c r="F497" s="51">
        <f>'пятая ц.к.'!$Y$302</f>
        <v>3691.78</v>
      </c>
      <c r="G497" s="51">
        <f>'пятая ц.к.'!$Y$303</f>
        <v>3847.28</v>
      </c>
      <c r="H497" s="51">
        <f>'пятая ц.к.'!$Y$304</f>
        <v>4017.83</v>
      </c>
      <c r="I497" s="51">
        <f>'пятая ц.к.'!$Y$305</f>
        <v>4322.22</v>
      </c>
      <c r="J497" s="51">
        <f>'пятая ц.к.'!$Y$306</f>
        <v>4538.38</v>
      </c>
      <c r="K497" s="51">
        <f>'пятая ц.к.'!$Y$307</f>
        <v>4582.58</v>
      </c>
      <c r="L497" s="51">
        <f>'пятая ц.к.'!$Y$308</f>
        <v>4580.67</v>
      </c>
      <c r="M497" s="51">
        <f>'пятая ц.к.'!$Y$309</f>
        <v>4581.3</v>
      </c>
      <c r="N497" s="51">
        <f>'пятая ц.к.'!$Y$310</f>
        <v>4580.3999999999996</v>
      </c>
      <c r="O497" s="51">
        <f>'пятая ц.к.'!$Y$311</f>
        <v>4635.4399999999996</v>
      </c>
      <c r="P497" s="51">
        <f>'пятая ц.к.'!$Y$312</f>
        <v>4681.08</v>
      </c>
      <c r="Q497" s="51">
        <f>'пятая ц.к.'!$Y$313</f>
        <v>4665.57</v>
      </c>
      <c r="R497" s="51">
        <f>'пятая ц.к.'!$Y$314</f>
        <v>4615.79</v>
      </c>
      <c r="S497" s="51">
        <f>'пятая ц.к.'!$Y$315</f>
        <v>4578.91</v>
      </c>
      <c r="T497" s="51">
        <f>'пятая ц.к.'!$Y$316</f>
        <v>4576.47</v>
      </c>
      <c r="U497" s="51">
        <f>'пятая ц.к.'!$Y$317</f>
        <v>4651.71</v>
      </c>
      <c r="V497" s="51">
        <f>'пятая ц.к.'!$Y$318</f>
        <v>4651.5</v>
      </c>
      <c r="W497" s="51">
        <f>'пятая ц.к.'!$Y$319</f>
        <v>4590.7</v>
      </c>
      <c r="X497" s="51">
        <f>'пятая ц.к.'!$Y$320</f>
        <v>4508.71</v>
      </c>
      <c r="Y497" s="52">
        <f>'пятая ц.к.'!$Y$321</f>
        <v>4238.66</v>
      </c>
    </row>
    <row r="498" spans="1:25" ht="15" customHeight="1" x14ac:dyDescent="0.25">
      <c r="A498" s="57">
        <f t="shared" si="11"/>
        <v>14</v>
      </c>
      <c r="B498" s="50">
        <f>'пятая ц.к.'!$Y$322</f>
        <v>3912.9</v>
      </c>
      <c r="C498" s="51">
        <f>'пятая ц.к.'!$Y$323</f>
        <v>3757.09</v>
      </c>
      <c r="D498" s="51">
        <f>'пятая ц.к.'!$Y$324</f>
        <v>3707.2</v>
      </c>
      <c r="E498" s="51">
        <f>'пятая ц.к.'!$Y$325</f>
        <v>3687.69</v>
      </c>
      <c r="F498" s="51">
        <f>'пятая ц.к.'!$Y$326</f>
        <v>3704.32</v>
      </c>
      <c r="G498" s="51">
        <f>'пятая ц.к.'!$Y$327</f>
        <v>3796.28</v>
      </c>
      <c r="H498" s="51">
        <f>'пятая ц.к.'!$Y$328</f>
        <v>4050.41</v>
      </c>
      <c r="I498" s="51">
        <f>'пятая ц.к.'!$Y$329</f>
        <v>4346.3100000000004</v>
      </c>
      <c r="J498" s="51">
        <f>'пятая ц.к.'!$Y$330</f>
        <v>4551.7</v>
      </c>
      <c r="K498" s="51">
        <f>'пятая ц.к.'!$Y$331</f>
        <v>4585.38</v>
      </c>
      <c r="L498" s="51">
        <f>'пятая ц.к.'!$Y$332</f>
        <v>4581.82</v>
      </c>
      <c r="M498" s="51">
        <f>'пятая ц.к.'!$Y$333</f>
        <v>4597.2700000000004</v>
      </c>
      <c r="N498" s="51">
        <f>'пятая ц.к.'!$Y$334</f>
        <v>4596.47</v>
      </c>
      <c r="O498" s="51">
        <f>'пятая ц.к.'!$Y$335</f>
        <v>4666.99</v>
      </c>
      <c r="P498" s="51">
        <f>'пятая ц.к.'!$Y$336</f>
        <v>4680.67</v>
      </c>
      <c r="Q498" s="51">
        <f>'пятая ц.к.'!$Y$337</f>
        <v>4674.2700000000004</v>
      </c>
      <c r="R498" s="51">
        <f>'пятая ц.к.'!$Y$338</f>
        <v>4658.6499999999996</v>
      </c>
      <c r="S498" s="51">
        <f>'пятая ц.к.'!$Y$339</f>
        <v>4584.2</v>
      </c>
      <c r="T498" s="51">
        <f>'пятая ц.к.'!$Y$340</f>
        <v>4545.1099999999997</v>
      </c>
      <c r="U498" s="51">
        <f>'пятая ц.к.'!$Y$341</f>
        <v>4609.49</v>
      </c>
      <c r="V498" s="51">
        <f>'пятая ц.к.'!$Y$342</f>
        <v>4590.37</v>
      </c>
      <c r="W498" s="51">
        <f>'пятая ц.к.'!$Y$343</f>
        <v>4552.38</v>
      </c>
      <c r="X498" s="51">
        <f>'пятая ц.к.'!$Y$344</f>
        <v>4504.88</v>
      </c>
      <c r="Y498" s="52">
        <f>'пятая ц.к.'!$Y$345</f>
        <v>4264.22</v>
      </c>
    </row>
    <row r="499" spans="1:25" ht="15" customHeight="1" x14ac:dyDescent="0.25">
      <c r="A499" s="57">
        <f t="shared" si="11"/>
        <v>15</v>
      </c>
      <c r="B499" s="50">
        <f>'пятая ц.к.'!$Y$346</f>
        <v>3937.62</v>
      </c>
      <c r="C499" s="51">
        <f>'пятая ц.к.'!$Y$347</f>
        <v>3767.89</v>
      </c>
      <c r="D499" s="51">
        <f>'пятая ц.к.'!$Y$348</f>
        <v>3672.47</v>
      </c>
      <c r="E499" s="51">
        <f>'пятая ц.к.'!$Y$349</f>
        <v>3633.63</v>
      </c>
      <c r="F499" s="51">
        <f>'пятая ц.к.'!$Y$350</f>
        <v>3705.71</v>
      </c>
      <c r="G499" s="51">
        <f>'пятая ц.к.'!$Y$351</f>
        <v>3792.07</v>
      </c>
      <c r="H499" s="51">
        <f>'пятая ц.к.'!$Y$352</f>
        <v>4039.45</v>
      </c>
      <c r="I499" s="51">
        <f>'пятая ц.к.'!$Y$353</f>
        <v>4307.43</v>
      </c>
      <c r="J499" s="51">
        <f>'пятая ц.к.'!$Y$354</f>
        <v>4507.4399999999996</v>
      </c>
      <c r="K499" s="51">
        <f>'пятая ц.к.'!$Y$355</f>
        <v>4558.83</v>
      </c>
      <c r="L499" s="51">
        <f>'пятая ц.к.'!$Y$356</f>
        <v>4558.1000000000004</v>
      </c>
      <c r="M499" s="51">
        <f>'пятая ц.к.'!$Y$357</f>
        <v>4563.57</v>
      </c>
      <c r="N499" s="51">
        <f>'пятая ц.к.'!$Y$358</f>
        <v>4570.95</v>
      </c>
      <c r="O499" s="51">
        <f>'пятая ц.к.'!$Y$359</f>
        <v>4593.8100000000004</v>
      </c>
      <c r="P499" s="51">
        <f>'пятая ц.к.'!$Y$360</f>
        <v>4636.72</v>
      </c>
      <c r="Q499" s="51">
        <f>'пятая ц.к.'!$Y$361</f>
        <v>4609.8100000000004</v>
      </c>
      <c r="R499" s="51">
        <f>'пятая ц.к.'!$Y$362</f>
        <v>4592.91</v>
      </c>
      <c r="S499" s="51">
        <f>'пятая ц.к.'!$Y$363</f>
        <v>4561.6099999999997</v>
      </c>
      <c r="T499" s="51">
        <f>'пятая ц.к.'!$Y$364</f>
        <v>4545.72</v>
      </c>
      <c r="U499" s="51">
        <f>'пятая ц.к.'!$Y$365</f>
        <v>4641.24</v>
      </c>
      <c r="V499" s="51">
        <f>'пятая ц.к.'!$Y$366</f>
        <v>4659.5200000000004</v>
      </c>
      <c r="W499" s="51">
        <f>'пятая ц.к.'!$Y$367</f>
        <v>4580.59</v>
      </c>
      <c r="X499" s="51">
        <f>'пятая ц.к.'!$Y$368</f>
        <v>4441.8500000000004</v>
      </c>
      <c r="Y499" s="52">
        <f>'пятая ц.к.'!$Y$369</f>
        <v>4270.34</v>
      </c>
    </row>
    <row r="500" spans="1:25" ht="15" customHeight="1" x14ac:dyDescent="0.25">
      <c r="A500" s="57">
        <f t="shared" si="11"/>
        <v>16</v>
      </c>
      <c r="B500" s="50">
        <f>'пятая ц.к.'!$Y$370</f>
        <v>4005.71</v>
      </c>
      <c r="C500" s="51">
        <f>'пятая ц.к.'!$Y$371</f>
        <v>3920.32</v>
      </c>
      <c r="D500" s="51">
        <f>'пятая ц.к.'!$Y$372</f>
        <v>3847.76</v>
      </c>
      <c r="E500" s="51">
        <f>'пятая ц.к.'!$Y$373</f>
        <v>3822.38</v>
      </c>
      <c r="F500" s="51">
        <f>'пятая ц.к.'!$Y$374</f>
        <v>3824.66</v>
      </c>
      <c r="G500" s="51">
        <f>'пятая ц.к.'!$Y$375</f>
        <v>3907.78</v>
      </c>
      <c r="H500" s="51">
        <f>'пятая ц.к.'!$Y$376</f>
        <v>4071.04</v>
      </c>
      <c r="I500" s="51">
        <f>'пятая ц.к.'!$Y$377</f>
        <v>4237.66</v>
      </c>
      <c r="J500" s="51">
        <f>'пятая ц.к.'!$Y$378</f>
        <v>4402.47</v>
      </c>
      <c r="K500" s="51">
        <f>'пятая ц.к.'!$Y$379</f>
        <v>4537.18</v>
      </c>
      <c r="L500" s="51">
        <f>'пятая ц.к.'!$Y$380</f>
        <v>4548.3500000000004</v>
      </c>
      <c r="M500" s="51">
        <f>'пятая ц.к.'!$Y$381</f>
        <v>4534.66</v>
      </c>
      <c r="N500" s="51">
        <f>'пятая ц.к.'!$Y$382</f>
        <v>4542.03</v>
      </c>
      <c r="O500" s="51">
        <f>'пятая ц.к.'!$Y$383</f>
        <v>4568.3999999999996</v>
      </c>
      <c r="P500" s="51">
        <f>'пятая ц.к.'!$Y$384</f>
        <v>4600.05</v>
      </c>
      <c r="Q500" s="51">
        <f>'пятая ц.к.'!$Y$385</f>
        <v>4540.82</v>
      </c>
      <c r="R500" s="51">
        <f>'пятая ц.к.'!$Y$386</f>
        <v>4555.6099999999997</v>
      </c>
      <c r="S500" s="51">
        <f>'пятая ц.к.'!$Y$387</f>
        <v>4585.91</v>
      </c>
      <c r="T500" s="51">
        <f>'пятая ц.к.'!$Y$388</f>
        <v>4562.33</v>
      </c>
      <c r="U500" s="51">
        <f>'пятая ц.к.'!$Y$389</f>
        <v>4786.03</v>
      </c>
      <c r="V500" s="51">
        <f>'пятая ц.к.'!$Y$390</f>
        <v>4758.3599999999997</v>
      </c>
      <c r="W500" s="51">
        <f>'пятая ц.к.'!$Y$391</f>
        <v>4596.33</v>
      </c>
      <c r="X500" s="51">
        <f>'пятая ц.к.'!$Y$392</f>
        <v>4381.0600000000004</v>
      </c>
      <c r="Y500" s="52">
        <f>'пятая ц.к.'!$Y$393</f>
        <v>4279.8900000000003</v>
      </c>
    </row>
    <row r="501" spans="1:25" ht="15" customHeight="1" x14ac:dyDescent="0.25">
      <c r="A501" s="57">
        <f t="shared" si="11"/>
        <v>17</v>
      </c>
      <c r="B501" s="50">
        <f>'пятая ц.к.'!$Y$394</f>
        <v>4139.55</v>
      </c>
      <c r="C501" s="51">
        <f>'пятая ц.к.'!$Y$395</f>
        <v>3934.15</v>
      </c>
      <c r="D501" s="51">
        <f>'пятая ц.к.'!$Y$396</f>
        <v>3869.11</v>
      </c>
      <c r="E501" s="51">
        <f>'пятая ц.к.'!$Y$397</f>
        <v>3837.94</v>
      </c>
      <c r="F501" s="51">
        <f>'пятая ц.к.'!$Y$398</f>
        <v>3697.84</v>
      </c>
      <c r="G501" s="51">
        <f>'пятая ц.к.'!$Y$399</f>
        <v>3703.9</v>
      </c>
      <c r="H501" s="51">
        <f>'пятая ц.к.'!$Y$400</f>
        <v>3830.08</v>
      </c>
      <c r="I501" s="51">
        <f>'пятая ц.к.'!$Y$401</f>
        <v>3958.43</v>
      </c>
      <c r="J501" s="51">
        <f>'пятая ц.к.'!$Y$402</f>
        <v>4303.17</v>
      </c>
      <c r="K501" s="51">
        <f>'пятая ц.к.'!$Y$403</f>
        <v>4377.6400000000003</v>
      </c>
      <c r="L501" s="51">
        <f>'пятая ц.к.'!$Y$404</f>
        <v>4412.83</v>
      </c>
      <c r="M501" s="51">
        <f>'пятая ц.к.'!$Y$405</f>
        <v>4421.13</v>
      </c>
      <c r="N501" s="51">
        <f>'пятая ц.к.'!$Y$406</f>
        <v>4424.91</v>
      </c>
      <c r="O501" s="51">
        <f>'пятая ц.к.'!$Y$407</f>
        <v>4452.34</v>
      </c>
      <c r="P501" s="51">
        <f>'пятая ц.к.'!$Y$408</f>
        <v>4440.7</v>
      </c>
      <c r="Q501" s="51">
        <f>'пятая ц.к.'!$Y$409</f>
        <v>4444.13</v>
      </c>
      <c r="R501" s="51">
        <f>'пятая ц.к.'!$Y$410</f>
        <v>4452.6099999999997</v>
      </c>
      <c r="S501" s="51">
        <f>'пятая ц.к.'!$Y$411</f>
        <v>4474.71</v>
      </c>
      <c r="T501" s="51">
        <f>'пятая ц.к.'!$Y$412</f>
        <v>4641.8599999999997</v>
      </c>
      <c r="U501" s="51">
        <f>'пятая ц.к.'!$Y$413</f>
        <v>4854.34</v>
      </c>
      <c r="V501" s="51">
        <f>'пятая ц.к.'!$Y$414</f>
        <v>5691.09</v>
      </c>
      <c r="W501" s="51">
        <f>'пятая ц.к.'!$Y$415</f>
        <v>5666.85</v>
      </c>
      <c r="X501" s="51">
        <f>'пятая ц.к.'!$Y$416</f>
        <v>4396.7700000000004</v>
      </c>
      <c r="Y501" s="52">
        <f>'пятая ц.к.'!$Y$417</f>
        <v>4258.9799999999996</v>
      </c>
    </row>
    <row r="502" spans="1:25" ht="15" customHeight="1" x14ac:dyDescent="0.25">
      <c r="A502" s="57">
        <f t="shared" si="11"/>
        <v>18</v>
      </c>
      <c r="B502" s="50">
        <f>'пятая ц.к.'!$Y$418</f>
        <v>3885.46</v>
      </c>
      <c r="C502" s="51">
        <f>'пятая ц.к.'!$Y$419</f>
        <v>3699.35</v>
      </c>
      <c r="D502" s="51">
        <f>'пятая ц.к.'!$Y$420</f>
        <v>3687.69</v>
      </c>
      <c r="E502" s="51">
        <f>'пятая ц.к.'!$Y$421</f>
        <v>3606.76</v>
      </c>
      <c r="F502" s="51">
        <f>'пятая ц.к.'!$Y$422</f>
        <v>3598.07</v>
      </c>
      <c r="G502" s="51">
        <f>'пятая ц.к.'!$Y$423</f>
        <v>3682.85</v>
      </c>
      <c r="H502" s="51">
        <f>'пятая ц.к.'!$Y$424</f>
        <v>3884.17</v>
      </c>
      <c r="I502" s="51">
        <f>'пятая ц.к.'!$Y$425</f>
        <v>4220.5600000000004</v>
      </c>
      <c r="J502" s="51">
        <f>'пятая ц.к.'!$Y$426</f>
        <v>4382.95</v>
      </c>
      <c r="K502" s="51">
        <f>'пятая ц.к.'!$Y$427</f>
        <v>4461.12</v>
      </c>
      <c r="L502" s="51">
        <f>'пятая ц.к.'!$Y$428</f>
        <v>4486.2</v>
      </c>
      <c r="M502" s="51">
        <f>'пятая ц.к.'!$Y$429</f>
        <v>4486.45</v>
      </c>
      <c r="N502" s="51">
        <f>'пятая ц.к.'!$Y$430</f>
        <v>4483.95</v>
      </c>
      <c r="O502" s="51">
        <f>'пятая ц.к.'!$Y$431</f>
        <v>4514.6400000000003</v>
      </c>
      <c r="P502" s="51">
        <f>'пятая ц.к.'!$Y$432</f>
        <v>4575.7299999999996</v>
      </c>
      <c r="Q502" s="51">
        <f>'пятая ц.к.'!$Y$433</f>
        <v>4552.9799999999996</v>
      </c>
      <c r="R502" s="51">
        <f>'пятая ц.к.'!$Y$434</f>
        <v>4534.21</v>
      </c>
      <c r="S502" s="51">
        <f>'пятая ц.к.'!$Y$435</f>
        <v>4485.12</v>
      </c>
      <c r="T502" s="51">
        <f>'пятая ц.к.'!$Y$436</f>
        <v>4474.4399999999996</v>
      </c>
      <c r="U502" s="51">
        <f>'пятая ц.к.'!$Y$437</f>
        <v>4724.6400000000003</v>
      </c>
      <c r="V502" s="51">
        <f>'пятая ц.к.'!$Y$438</f>
        <v>4550.5600000000004</v>
      </c>
      <c r="W502" s="51">
        <f>'пятая ц.к.'!$Y$439</f>
        <v>4489.3900000000003</v>
      </c>
      <c r="X502" s="51">
        <f>'пятая ц.к.'!$Y$440</f>
        <v>4363.32</v>
      </c>
      <c r="Y502" s="52">
        <f>'пятая ц.к.'!$Y$441</f>
        <v>4140.88</v>
      </c>
    </row>
    <row r="503" spans="1:25" ht="15" customHeight="1" x14ac:dyDescent="0.25">
      <c r="A503" s="57">
        <f t="shared" si="11"/>
        <v>19</v>
      </c>
      <c r="B503" s="50">
        <f>'пятая ц.к.'!$Y$442</f>
        <v>3883.61</v>
      </c>
      <c r="C503" s="51">
        <f>'пятая ц.к.'!$Y$443</f>
        <v>3751.74</v>
      </c>
      <c r="D503" s="51">
        <f>'пятая ц.к.'!$Y$444</f>
        <v>3662.84</v>
      </c>
      <c r="E503" s="51">
        <f>'пятая ц.к.'!$Y$445</f>
        <v>3648.86</v>
      </c>
      <c r="F503" s="51">
        <f>'пятая ц.к.'!$Y$446</f>
        <v>3644.97</v>
      </c>
      <c r="G503" s="51">
        <f>'пятая ц.к.'!$Y$447</f>
        <v>3767.01</v>
      </c>
      <c r="H503" s="51">
        <f>'пятая ц.к.'!$Y$448</f>
        <v>3904.3</v>
      </c>
      <c r="I503" s="51">
        <f>'пятая ц.к.'!$Y$449</f>
        <v>4241.9799999999996</v>
      </c>
      <c r="J503" s="51">
        <f>'пятая ц.к.'!$Y$450</f>
        <v>4551.62</v>
      </c>
      <c r="K503" s="51">
        <f>'пятая ц.к.'!$Y$451</f>
        <v>4592.9399999999996</v>
      </c>
      <c r="L503" s="51">
        <f>'пятая ц.к.'!$Y$452</f>
        <v>4604.58</v>
      </c>
      <c r="M503" s="51">
        <f>'пятая ц.к.'!$Y$453</f>
        <v>4611.3599999999997</v>
      </c>
      <c r="N503" s="51">
        <f>'пятая ц.к.'!$Y$454</f>
        <v>4613.6400000000003</v>
      </c>
      <c r="O503" s="51">
        <f>'пятая ц.к.'!$Y$455</f>
        <v>4626.07</v>
      </c>
      <c r="P503" s="51">
        <f>'пятая ц.к.'!$Y$456</f>
        <v>4656.58</v>
      </c>
      <c r="Q503" s="51">
        <f>'пятая ц.к.'!$Y$457</f>
        <v>4651.34</v>
      </c>
      <c r="R503" s="51">
        <f>'пятая ц.к.'!$Y$458</f>
        <v>4654.2700000000004</v>
      </c>
      <c r="S503" s="51">
        <f>'пятая ц.к.'!$Y$459</f>
        <v>4621.13</v>
      </c>
      <c r="T503" s="51">
        <f>'пятая ц.к.'!$Y$460</f>
        <v>4613.24</v>
      </c>
      <c r="U503" s="51">
        <f>'пятая ц.к.'!$Y$461</f>
        <v>4771.38</v>
      </c>
      <c r="V503" s="51">
        <f>'пятая ц.к.'!$Y$462</f>
        <v>4799.79</v>
      </c>
      <c r="W503" s="51">
        <f>'пятая ц.к.'!$Y$463</f>
        <v>4618.2</v>
      </c>
      <c r="X503" s="51">
        <f>'пятая ц.к.'!$Y$464</f>
        <v>4544.88</v>
      </c>
      <c r="Y503" s="52">
        <f>'пятая ц.к.'!$Y$465</f>
        <v>4281.67</v>
      </c>
    </row>
    <row r="504" spans="1:25" s="45" customFormat="1" ht="15" customHeight="1" x14ac:dyDescent="0.25">
      <c r="A504" s="57">
        <f t="shared" si="11"/>
        <v>20</v>
      </c>
      <c r="B504" s="50">
        <f>'пятая ц.к.'!$Y$466</f>
        <v>3946.65</v>
      </c>
      <c r="C504" s="51">
        <f>'пятая ц.к.'!$Y$467</f>
        <v>3791.76</v>
      </c>
      <c r="D504" s="51">
        <f>'пятая ц.к.'!$Y$468</f>
        <v>3732.16</v>
      </c>
      <c r="E504" s="51">
        <f>'пятая ц.к.'!$Y$469</f>
        <v>3733.82</v>
      </c>
      <c r="F504" s="51">
        <f>'пятая ц.к.'!$Y$470</f>
        <v>3756.8</v>
      </c>
      <c r="G504" s="51">
        <f>'пятая ц.к.'!$Y$471</f>
        <v>3833.06</v>
      </c>
      <c r="H504" s="51">
        <f>'пятая ц.к.'!$Y$472</f>
        <v>4088.89</v>
      </c>
      <c r="I504" s="51">
        <f>'пятая ц.к.'!$Y$473</f>
        <v>4316.83</v>
      </c>
      <c r="J504" s="51">
        <f>'пятая ц.к.'!$Y$474</f>
        <v>4562.4799999999996</v>
      </c>
      <c r="K504" s="51">
        <f>'пятая ц.к.'!$Y$475</f>
        <v>4606.5200000000004</v>
      </c>
      <c r="L504" s="51">
        <f>'пятая ц.к.'!$Y$476</f>
        <v>4621.59</v>
      </c>
      <c r="M504" s="51">
        <f>'пятая ц.к.'!$Y$477</f>
        <v>4613.9799999999996</v>
      </c>
      <c r="N504" s="51">
        <f>'пятая ц.к.'!$Y$478</f>
        <v>4612.59</v>
      </c>
      <c r="O504" s="51">
        <f>'пятая ц.к.'!$Y$479</f>
        <v>4639.26</v>
      </c>
      <c r="P504" s="51">
        <f>'пятая ц.к.'!$Y$480</f>
        <v>4773.76</v>
      </c>
      <c r="Q504" s="51">
        <f>'пятая ц.к.'!$Y$481</f>
        <v>4785.92</v>
      </c>
      <c r="R504" s="51">
        <f>'пятая ц.к.'!$Y$482</f>
        <v>4677.32</v>
      </c>
      <c r="S504" s="51">
        <f>'пятая ц.к.'!$Y$483</f>
        <v>4605.09</v>
      </c>
      <c r="T504" s="51">
        <f>'пятая ц.к.'!$Y$484</f>
        <v>4610.3</v>
      </c>
      <c r="U504" s="51">
        <f>'пятая ц.к.'!$Y$485</f>
        <v>4756.75</v>
      </c>
      <c r="V504" s="51">
        <f>'пятая ц.к.'!$Y$486</f>
        <v>4680.9799999999996</v>
      </c>
      <c r="W504" s="51">
        <f>'пятая ц.к.'!$Y$487</f>
        <v>4595.28</v>
      </c>
      <c r="X504" s="51">
        <f>'пятая ц.к.'!$Y$488</f>
        <v>4407.96</v>
      </c>
      <c r="Y504" s="52">
        <f>'пятая ц.к.'!$Y$489</f>
        <v>4317.3</v>
      </c>
    </row>
    <row r="505" spans="1:25" ht="15" customHeight="1" x14ac:dyDescent="0.25">
      <c r="A505" s="57">
        <f t="shared" si="11"/>
        <v>21</v>
      </c>
      <c r="B505" s="50">
        <f>'пятая ц.к.'!$Y$490</f>
        <v>3933.79</v>
      </c>
      <c r="C505" s="51">
        <f>'пятая ц.к.'!$Y$491</f>
        <v>3734</v>
      </c>
      <c r="D505" s="51">
        <f>'пятая ц.к.'!$Y$492</f>
        <v>3699.93</v>
      </c>
      <c r="E505" s="51">
        <f>'пятая ц.к.'!$Y$493</f>
        <v>3686.93</v>
      </c>
      <c r="F505" s="51">
        <f>'пятая ц.к.'!$Y$494</f>
        <v>3686.4</v>
      </c>
      <c r="G505" s="51">
        <f>'пятая ц.к.'!$Y$495</f>
        <v>3774.83</v>
      </c>
      <c r="H505" s="51">
        <f>'пятая ц.к.'!$Y$496</f>
        <v>3989.59</v>
      </c>
      <c r="I505" s="51">
        <f>'пятая ц.к.'!$Y$497</f>
        <v>4246.54</v>
      </c>
      <c r="J505" s="51">
        <f>'пятая ц.к.'!$Y$498</f>
        <v>4488.6400000000003</v>
      </c>
      <c r="K505" s="51">
        <f>'пятая ц.к.'!$Y$499</f>
        <v>4561.8500000000004</v>
      </c>
      <c r="L505" s="51">
        <f>'пятая ц.к.'!$Y$500</f>
        <v>4573.97</v>
      </c>
      <c r="M505" s="51">
        <f>'пятая ц.к.'!$Y$501</f>
        <v>4574.1499999999996</v>
      </c>
      <c r="N505" s="51">
        <f>'пятая ц.к.'!$Y$502</f>
        <v>4575.57</v>
      </c>
      <c r="O505" s="51">
        <f>'пятая ц.к.'!$Y$503</f>
        <v>4605.71</v>
      </c>
      <c r="P505" s="51">
        <f>'пятая ц.к.'!$Y$504</f>
        <v>5071</v>
      </c>
      <c r="Q505" s="51">
        <f>'пятая ц.к.'!$Y$505</f>
        <v>4804.74</v>
      </c>
      <c r="R505" s="51">
        <f>'пятая ц.к.'!$Y$506</f>
        <v>4593.68</v>
      </c>
      <c r="S505" s="51">
        <f>'пятая ц.к.'!$Y$507</f>
        <v>4554.8599999999997</v>
      </c>
      <c r="T505" s="51">
        <f>'пятая ц.к.'!$Y$508</f>
        <v>4560.8599999999997</v>
      </c>
      <c r="U505" s="51">
        <f>'пятая ц.к.'!$Y$509</f>
        <v>4700.7299999999996</v>
      </c>
      <c r="V505" s="51">
        <f>'пятая ц.к.'!$Y$510</f>
        <v>4660.6899999999996</v>
      </c>
      <c r="W505" s="51">
        <f>'пятая ц.к.'!$Y$511</f>
        <v>4567.78</v>
      </c>
      <c r="X505" s="51">
        <f>'пятая ц.к.'!$Y$512</f>
        <v>4377.4399999999996</v>
      </c>
      <c r="Y505" s="52">
        <f>'пятая ц.к.'!$Y$513</f>
        <v>4147.33</v>
      </c>
    </row>
    <row r="506" spans="1:25" ht="15" customHeight="1" x14ac:dyDescent="0.25">
      <c r="A506" s="57">
        <f t="shared" si="11"/>
        <v>22</v>
      </c>
      <c r="B506" s="50">
        <f>'пятая ц.к.'!$Y$514</f>
        <v>3855.82</v>
      </c>
      <c r="C506" s="51">
        <f>'пятая ц.к.'!$Y$515</f>
        <v>3740.5</v>
      </c>
      <c r="D506" s="51">
        <f>'пятая ц.к.'!$Y$516</f>
        <v>3716.26</v>
      </c>
      <c r="E506" s="51">
        <f>'пятая ц.к.'!$Y$517</f>
        <v>3698.04</v>
      </c>
      <c r="F506" s="51">
        <f>'пятая ц.к.'!$Y$518</f>
        <v>3694.33</v>
      </c>
      <c r="G506" s="51">
        <f>'пятая ц.к.'!$Y$519</f>
        <v>3764.78</v>
      </c>
      <c r="H506" s="51">
        <f>'пятая ц.к.'!$Y$520</f>
        <v>3936.24</v>
      </c>
      <c r="I506" s="51">
        <f>'пятая ц.к.'!$Y$521</f>
        <v>4287.26</v>
      </c>
      <c r="J506" s="51">
        <f>'пятая ц.к.'!$Y$522</f>
        <v>4520.09</v>
      </c>
      <c r="K506" s="51">
        <f>'пятая ц.к.'!$Y$523</f>
        <v>4590.75</v>
      </c>
      <c r="L506" s="51">
        <f>'пятая ц.к.'!$Y$524</f>
        <v>4602.26</v>
      </c>
      <c r="M506" s="51">
        <f>'пятая ц.к.'!$Y$525</f>
        <v>4607.47</v>
      </c>
      <c r="N506" s="51">
        <f>'пятая ц.к.'!$Y$526</f>
        <v>4606.8100000000004</v>
      </c>
      <c r="O506" s="51">
        <f>'пятая ц.к.'!$Y$527</f>
        <v>4672.05</v>
      </c>
      <c r="P506" s="51">
        <f>'пятая ц.к.'!$Y$528</f>
        <v>4743.17</v>
      </c>
      <c r="Q506" s="51">
        <f>'пятая ц.к.'!$Y$529</f>
        <v>5070</v>
      </c>
      <c r="R506" s="51">
        <f>'пятая ц.к.'!$Y$530</f>
        <v>4632.8900000000003</v>
      </c>
      <c r="S506" s="51">
        <f>'пятая ц.к.'!$Y$531</f>
        <v>4600.58</v>
      </c>
      <c r="T506" s="51">
        <f>'пятая ц.к.'!$Y$532</f>
        <v>4628.41</v>
      </c>
      <c r="U506" s="51">
        <f>'пятая ц.к.'!$Y$533</f>
        <v>4685.6000000000004</v>
      </c>
      <c r="V506" s="51">
        <f>'пятая ц.к.'!$Y$534</f>
        <v>4786.2299999999996</v>
      </c>
      <c r="W506" s="51">
        <f>'пятая ц.к.'!$Y$535</f>
        <v>4669.8100000000004</v>
      </c>
      <c r="X506" s="51">
        <f>'пятая ц.к.'!$Y$536</f>
        <v>4480.5600000000004</v>
      </c>
      <c r="Y506" s="52">
        <f>'пятая ц.к.'!$Y$537</f>
        <v>4302.26</v>
      </c>
    </row>
    <row r="507" spans="1:25" ht="15" customHeight="1" x14ac:dyDescent="0.25">
      <c r="A507" s="57">
        <f t="shared" si="11"/>
        <v>23</v>
      </c>
      <c r="B507" s="50">
        <f>'пятая ц.к.'!$Y$538</f>
        <v>4180.0600000000004</v>
      </c>
      <c r="C507" s="51">
        <f>'пятая ц.к.'!$Y$539</f>
        <v>3898.19</v>
      </c>
      <c r="D507" s="51">
        <f>'пятая ц.к.'!$Y$540</f>
        <v>3778.44</v>
      </c>
      <c r="E507" s="51">
        <f>'пятая ц.к.'!$Y$541</f>
        <v>3772.51</v>
      </c>
      <c r="F507" s="51">
        <f>'пятая ц.к.'!$Y$542</f>
        <v>3766.99</v>
      </c>
      <c r="G507" s="51">
        <f>'пятая ц.к.'!$Y$543</f>
        <v>3782.36</v>
      </c>
      <c r="H507" s="51">
        <f>'пятая ц.к.'!$Y$544</f>
        <v>3787.45</v>
      </c>
      <c r="I507" s="51">
        <f>'пятая ц.к.'!$Y$545</f>
        <v>4140.92</v>
      </c>
      <c r="J507" s="51">
        <f>'пятая ц.к.'!$Y$546</f>
        <v>4346.54</v>
      </c>
      <c r="K507" s="51">
        <f>'пятая ц.к.'!$Y$547</f>
        <v>4396.3500000000004</v>
      </c>
      <c r="L507" s="51">
        <f>'пятая ц.к.'!$Y$548</f>
        <v>4467.28</v>
      </c>
      <c r="M507" s="51">
        <f>'пятая ц.к.'!$Y$549</f>
        <v>4475.37</v>
      </c>
      <c r="N507" s="51">
        <f>'пятая ц.к.'!$Y$550</f>
        <v>4469.51</v>
      </c>
      <c r="O507" s="51">
        <f>'пятая ц.к.'!$Y$551</f>
        <v>4485.49</v>
      </c>
      <c r="P507" s="51">
        <f>'пятая ц.к.'!$Y$552</f>
        <v>4472.7</v>
      </c>
      <c r="Q507" s="51">
        <f>'пятая ц.к.'!$Y$553</f>
        <v>4469.12</v>
      </c>
      <c r="R507" s="51">
        <f>'пятая ц.к.'!$Y$554</f>
        <v>4420.22</v>
      </c>
      <c r="S507" s="51">
        <f>'пятая ц.к.'!$Y$555</f>
        <v>4396.67</v>
      </c>
      <c r="T507" s="51">
        <f>'пятая ц.к.'!$Y$556</f>
        <v>4426.92</v>
      </c>
      <c r="U507" s="51">
        <f>'пятая ц.к.'!$Y$557</f>
        <v>4590.9399999999996</v>
      </c>
      <c r="V507" s="51">
        <f>'пятая ц.к.'!$Y$558</f>
        <v>4571.01</v>
      </c>
      <c r="W507" s="51">
        <f>'пятая ц.к.'!$Y$559</f>
        <v>4432.78</v>
      </c>
      <c r="X507" s="51">
        <f>'пятая ц.к.'!$Y$560</f>
        <v>4336.17</v>
      </c>
      <c r="Y507" s="52">
        <f>'пятая ц.к.'!$Y$561</f>
        <v>4041.96</v>
      </c>
    </row>
    <row r="508" spans="1:25" ht="15" customHeight="1" x14ac:dyDescent="0.25">
      <c r="A508" s="57">
        <f t="shared" si="11"/>
        <v>24</v>
      </c>
      <c r="B508" s="50">
        <f>'пятая ц.к.'!$Y$562</f>
        <v>4000.97</v>
      </c>
      <c r="C508" s="51">
        <f>'пятая ц.к.'!$Y$563</f>
        <v>3845.1</v>
      </c>
      <c r="D508" s="51">
        <f>'пятая ц.к.'!$Y$564</f>
        <v>3761.27</v>
      </c>
      <c r="E508" s="51">
        <f>'пятая ц.к.'!$Y$565</f>
        <v>3695.99</v>
      </c>
      <c r="F508" s="51">
        <f>'пятая ц.к.'!$Y$566</f>
        <v>3686.98</v>
      </c>
      <c r="G508" s="51">
        <f>'пятая ц.к.'!$Y$567</f>
        <v>3668.68</v>
      </c>
      <c r="H508" s="51">
        <f>'пятая ц.к.'!$Y$568</f>
        <v>3765.73</v>
      </c>
      <c r="I508" s="51">
        <f>'пятая ц.к.'!$Y$569</f>
        <v>3905.45</v>
      </c>
      <c r="J508" s="51">
        <f>'пятая ц.к.'!$Y$570</f>
        <v>3986.63</v>
      </c>
      <c r="K508" s="51">
        <f>'пятая ц.к.'!$Y$571</f>
        <v>4290.3900000000003</v>
      </c>
      <c r="L508" s="51">
        <f>'пятая ц.к.'!$Y$572</f>
        <v>4303.04</v>
      </c>
      <c r="M508" s="51">
        <f>'пятая ц.к.'!$Y$573</f>
        <v>4303.0200000000004</v>
      </c>
      <c r="N508" s="51">
        <f>'пятая ц.к.'!$Y$574</f>
        <v>4309.1899999999996</v>
      </c>
      <c r="O508" s="51">
        <f>'пятая ц.к.'!$Y$575</f>
        <v>4320.04</v>
      </c>
      <c r="P508" s="51">
        <f>'пятая ц.к.'!$Y$576</f>
        <v>4323.9799999999996</v>
      </c>
      <c r="Q508" s="51">
        <f>'пятая ц.к.'!$Y$577</f>
        <v>4322.3999999999996</v>
      </c>
      <c r="R508" s="51">
        <f>'пятая ц.к.'!$Y$578</f>
        <v>4324.2299999999996</v>
      </c>
      <c r="S508" s="51">
        <f>'пятая ц.к.'!$Y$579</f>
        <v>4323.92</v>
      </c>
      <c r="T508" s="51">
        <f>'пятая ц.к.'!$Y$580</f>
        <v>4401.79</v>
      </c>
      <c r="U508" s="51">
        <f>'пятая ц.к.'!$Y$581</f>
        <v>4595.22</v>
      </c>
      <c r="V508" s="51">
        <f>'пятая ц.к.'!$Y$582</f>
        <v>4614.7700000000004</v>
      </c>
      <c r="W508" s="51">
        <f>'пятая ц.к.'!$Y$583</f>
        <v>4459.0200000000004</v>
      </c>
      <c r="X508" s="51">
        <f>'пятая ц.к.'!$Y$584</f>
        <v>4295.5600000000004</v>
      </c>
      <c r="Y508" s="52">
        <f>'пятая ц.к.'!$Y$585</f>
        <v>4051.92</v>
      </c>
    </row>
    <row r="509" spans="1:25" ht="15" customHeight="1" x14ac:dyDescent="0.25">
      <c r="A509" s="57">
        <f t="shared" si="11"/>
        <v>25</v>
      </c>
      <c r="B509" s="50">
        <f>'пятая ц.к.'!$Y$586</f>
        <v>3788.23</v>
      </c>
      <c r="C509" s="51">
        <f>'пятая ц.к.'!$Y$587</f>
        <v>3752.41</v>
      </c>
      <c r="D509" s="51">
        <f>'пятая ц.к.'!$Y$588</f>
        <v>3683.91</v>
      </c>
      <c r="E509" s="51">
        <f>'пятая ц.к.'!$Y$589</f>
        <v>3673.56</v>
      </c>
      <c r="F509" s="51">
        <f>'пятая ц.к.'!$Y$590</f>
        <v>3705.99</v>
      </c>
      <c r="G509" s="51">
        <f>'пятая ц.к.'!$Y$591</f>
        <v>3714.7</v>
      </c>
      <c r="H509" s="51">
        <f>'пятая ц.к.'!$Y$592</f>
        <v>3879.59</v>
      </c>
      <c r="I509" s="51">
        <f>'пятая ц.к.'!$Y$593</f>
        <v>4220.3599999999997</v>
      </c>
      <c r="J509" s="51">
        <f>'пятая ц.к.'!$Y$594</f>
        <v>4352.03</v>
      </c>
      <c r="K509" s="51">
        <f>'пятая ц.к.'!$Y$595</f>
        <v>4511.32</v>
      </c>
      <c r="L509" s="51">
        <f>'пятая ц.к.'!$Y$596</f>
        <v>4529.51</v>
      </c>
      <c r="M509" s="51">
        <f>'пятая ц.к.'!$Y$597</f>
        <v>4508.7299999999996</v>
      </c>
      <c r="N509" s="51">
        <f>'пятая ц.к.'!$Y$598</f>
        <v>4481.1499999999996</v>
      </c>
      <c r="O509" s="51">
        <f>'пятая ц.к.'!$Y$599</f>
        <v>4518.5600000000004</v>
      </c>
      <c r="P509" s="51">
        <f>'пятая ц.к.'!$Y$600</f>
        <v>4522.46</v>
      </c>
      <c r="Q509" s="51">
        <f>'пятая ц.к.'!$Y$601</f>
        <v>4503.51</v>
      </c>
      <c r="R509" s="51">
        <f>'пятая ц.к.'!$Y$602</f>
        <v>4461.33</v>
      </c>
      <c r="S509" s="51">
        <f>'пятая ц.к.'!$Y$603</f>
        <v>4406.49</v>
      </c>
      <c r="T509" s="51">
        <f>'пятая ц.к.'!$Y$604</f>
        <v>4476.38</v>
      </c>
      <c r="U509" s="51">
        <f>'пятая ц.к.'!$Y$605</f>
        <v>4575.2</v>
      </c>
      <c r="V509" s="51">
        <f>'пятая ц.к.'!$Y$606</f>
        <v>4536.3599999999997</v>
      </c>
      <c r="W509" s="51">
        <f>'пятая ц.к.'!$Y$607</f>
        <v>4405.2700000000004</v>
      </c>
      <c r="X509" s="51">
        <f>'пятая ц.к.'!$Y$608</f>
        <v>4289.8599999999997</v>
      </c>
      <c r="Y509" s="52">
        <f>'пятая ц.к.'!$Y$609</f>
        <v>4149.3999999999996</v>
      </c>
    </row>
    <row r="510" spans="1:25" ht="15" customHeight="1" x14ac:dyDescent="0.25">
      <c r="A510" s="57">
        <f t="shared" si="11"/>
        <v>26</v>
      </c>
      <c r="B510" s="50">
        <f>'пятая ц.к.'!$Y$610</f>
        <v>3742.2</v>
      </c>
      <c r="C510" s="51">
        <f>'пятая ц.к.'!$Y$611</f>
        <v>3661.89</v>
      </c>
      <c r="D510" s="51">
        <f>'пятая ц.к.'!$Y$612</f>
        <v>3635.63</v>
      </c>
      <c r="E510" s="51">
        <f>'пятая ц.к.'!$Y$613</f>
        <v>3631.8</v>
      </c>
      <c r="F510" s="51">
        <f>'пятая ц.к.'!$Y$614</f>
        <v>3636.71</v>
      </c>
      <c r="G510" s="51">
        <f>'пятая ц.к.'!$Y$615</f>
        <v>3781.36</v>
      </c>
      <c r="H510" s="51">
        <f>'пятая ц.к.'!$Y$616</f>
        <v>3872.86</v>
      </c>
      <c r="I510" s="51">
        <f>'пятая ц.к.'!$Y$617</f>
        <v>4238.87</v>
      </c>
      <c r="J510" s="51">
        <f>'пятая ц.к.'!$Y$618</f>
        <v>4379.9799999999996</v>
      </c>
      <c r="K510" s="51">
        <f>'пятая ц.к.'!$Y$619</f>
        <v>4464.1099999999997</v>
      </c>
      <c r="L510" s="51">
        <f>'пятая ц.к.'!$Y$620</f>
        <v>4487.09</v>
      </c>
      <c r="M510" s="51">
        <f>'пятая ц.к.'!$Y$621</f>
        <v>4434.93</v>
      </c>
      <c r="N510" s="51">
        <f>'пятая ц.к.'!$Y$622</f>
        <v>4404.67</v>
      </c>
      <c r="O510" s="51">
        <f>'пятая ц.к.'!$Y$623</f>
        <v>4428.25</v>
      </c>
      <c r="P510" s="51">
        <f>'пятая ц.к.'!$Y$624</f>
        <v>4467.13</v>
      </c>
      <c r="Q510" s="51">
        <f>'пятая ц.к.'!$Y$625</f>
        <v>4450.67</v>
      </c>
      <c r="R510" s="51">
        <f>'пятая ц.к.'!$Y$626</f>
        <v>4396.66</v>
      </c>
      <c r="S510" s="51">
        <f>'пятая ц.к.'!$Y$627</f>
        <v>4388.41</v>
      </c>
      <c r="T510" s="51">
        <f>'пятая ц.к.'!$Y$628</f>
        <v>4477.8900000000003</v>
      </c>
      <c r="U510" s="51">
        <f>'пятая ц.к.'!$Y$629</f>
        <v>4582.2700000000004</v>
      </c>
      <c r="V510" s="51">
        <f>'пятая ц.к.'!$Y$630</f>
        <v>4555.91</v>
      </c>
      <c r="W510" s="51">
        <f>'пятая ц.к.'!$Y$631</f>
        <v>4405.6099999999997</v>
      </c>
      <c r="X510" s="51">
        <f>'пятая ц.к.'!$Y$632</f>
        <v>4302.63</v>
      </c>
      <c r="Y510" s="52">
        <f>'пятая ц.к.'!$Y$633</f>
        <v>4122.1499999999996</v>
      </c>
    </row>
    <row r="511" spans="1:25" ht="15" customHeight="1" x14ac:dyDescent="0.25">
      <c r="A511" s="57">
        <f t="shared" si="11"/>
        <v>27</v>
      </c>
      <c r="B511" s="50">
        <f>'пятая ц.к.'!$Y$634</f>
        <v>3733.37</v>
      </c>
      <c r="C511" s="51">
        <f>'пятая ц.к.'!$Y$635</f>
        <v>3607.89</v>
      </c>
      <c r="D511" s="51">
        <f>'пятая ц.к.'!$Y$636</f>
        <v>3606.73</v>
      </c>
      <c r="E511" s="51">
        <f>'пятая ц.к.'!$Y$637</f>
        <v>3606.41</v>
      </c>
      <c r="F511" s="51">
        <f>'пятая ц.к.'!$Y$638</f>
        <v>3636.25</v>
      </c>
      <c r="G511" s="51">
        <f>'пятая ц.к.'!$Y$639</f>
        <v>3760.76</v>
      </c>
      <c r="H511" s="51">
        <f>'пятая ц.к.'!$Y$640</f>
        <v>3916.25</v>
      </c>
      <c r="I511" s="51">
        <f>'пятая ц.к.'!$Y$641</f>
        <v>4238.83</v>
      </c>
      <c r="J511" s="51">
        <f>'пятая ц.к.'!$Y$642</f>
        <v>4346.82</v>
      </c>
      <c r="K511" s="51">
        <f>'пятая ц.к.'!$Y$643</f>
        <v>4427.04</v>
      </c>
      <c r="L511" s="51">
        <f>'пятая ц.к.'!$Y$644</f>
        <v>4447.37</v>
      </c>
      <c r="M511" s="51">
        <f>'пятая ц.к.'!$Y$645</f>
        <v>4444.7</v>
      </c>
      <c r="N511" s="51">
        <f>'пятая ц.к.'!$Y$646</f>
        <v>4411.26</v>
      </c>
      <c r="O511" s="51">
        <f>'пятая ц.к.'!$Y$647</f>
        <v>4437.82</v>
      </c>
      <c r="P511" s="51">
        <f>'пятая ц.к.'!$Y$648</f>
        <v>4450.24</v>
      </c>
      <c r="Q511" s="51">
        <f>'пятая ц.к.'!$Y$649</f>
        <v>4443.04</v>
      </c>
      <c r="R511" s="51">
        <f>'пятая ц.к.'!$Y$650</f>
        <v>4390.37</v>
      </c>
      <c r="S511" s="51">
        <f>'пятая ц.к.'!$Y$651</f>
        <v>4363.03</v>
      </c>
      <c r="T511" s="51">
        <f>'пятая ц.к.'!$Y$652</f>
        <v>4505.87</v>
      </c>
      <c r="U511" s="51">
        <f>'пятая ц.к.'!$Y$653</f>
        <v>4651.24</v>
      </c>
      <c r="V511" s="51">
        <f>'пятая ц.к.'!$Y$654</f>
        <v>4545.09</v>
      </c>
      <c r="W511" s="51">
        <f>'пятая ц.к.'!$Y$655</f>
        <v>4407.6899999999996</v>
      </c>
      <c r="X511" s="51">
        <f>'пятая ц.к.'!$Y$656</f>
        <v>4308.6400000000003</v>
      </c>
      <c r="Y511" s="52">
        <f>'пятая ц.к.'!$Y$657</f>
        <v>4087.4</v>
      </c>
    </row>
    <row r="512" spans="1:25" ht="15" customHeight="1" x14ac:dyDescent="0.25">
      <c r="A512" s="57">
        <f t="shared" si="11"/>
        <v>28</v>
      </c>
      <c r="B512" s="50">
        <f>'пятая ц.к.'!$Y$658</f>
        <v>3729.63</v>
      </c>
      <c r="C512" s="51">
        <f>'пятая ц.к.'!$Y$659</f>
        <v>3622.03</v>
      </c>
      <c r="D512" s="51">
        <f>'пятая ц.к.'!$Y$660</f>
        <v>3611.59</v>
      </c>
      <c r="E512" s="51">
        <f>'пятая ц.к.'!$Y$661</f>
        <v>3610.7</v>
      </c>
      <c r="F512" s="51">
        <f>'пятая ц.к.'!$Y$662</f>
        <v>3652.84</v>
      </c>
      <c r="G512" s="51">
        <f>'пятая ц.к.'!$Y$663</f>
        <v>3805.62</v>
      </c>
      <c r="H512" s="51">
        <f>'пятая ц.к.'!$Y$664</f>
        <v>3912</v>
      </c>
      <c r="I512" s="51">
        <f>'пятая ц.к.'!$Y$665</f>
        <v>4252.99</v>
      </c>
      <c r="J512" s="51">
        <f>'пятая ц.к.'!$Y$666</f>
        <v>4415.03</v>
      </c>
      <c r="K512" s="51">
        <f>'пятая ц.к.'!$Y$667</f>
        <v>4445.63</v>
      </c>
      <c r="L512" s="51">
        <f>'пятая ц.к.'!$Y$668</f>
        <v>4464.93</v>
      </c>
      <c r="M512" s="51">
        <f>'пятая ц.к.'!$Y$669</f>
        <v>4451.6499999999996</v>
      </c>
      <c r="N512" s="51">
        <f>'пятая ц.к.'!$Y$670</f>
        <v>4407.96</v>
      </c>
      <c r="O512" s="51">
        <f>'пятая ц.к.'!$Y$671</f>
        <v>4424.5200000000004</v>
      </c>
      <c r="P512" s="51">
        <f>'пятая ц.к.'!$Y$672</f>
        <v>4415.1099999999997</v>
      </c>
      <c r="Q512" s="51">
        <f>'пятая ц.к.'!$Y$673</f>
        <v>4396.1499999999996</v>
      </c>
      <c r="R512" s="51">
        <f>'пятая ц.к.'!$Y$674</f>
        <v>4401.7299999999996</v>
      </c>
      <c r="S512" s="51">
        <f>'пятая ц.к.'!$Y$675</f>
        <v>4388.55</v>
      </c>
      <c r="T512" s="51">
        <f>'пятая ц.к.'!$Y$676</f>
        <v>4438.3999999999996</v>
      </c>
      <c r="U512" s="51">
        <f>'пятая ц.к.'!$Y$677</f>
        <v>4570.1099999999997</v>
      </c>
      <c r="V512" s="51">
        <f>'пятая ц.к.'!$Y$678</f>
        <v>4508.3900000000003</v>
      </c>
      <c r="W512" s="51">
        <f>'пятая ц.к.'!$Y$679</f>
        <v>4398.71</v>
      </c>
      <c r="X512" s="51">
        <f>'пятая ц.к.'!$Y$680</f>
        <v>4331</v>
      </c>
      <c r="Y512" s="52">
        <f>'пятая ц.к.'!$Y$681</f>
        <v>4085.45</v>
      </c>
    </row>
    <row r="513" spans="1:25" ht="15" customHeight="1" x14ac:dyDescent="0.25">
      <c r="A513" s="57">
        <f t="shared" si="11"/>
        <v>29</v>
      </c>
      <c r="B513" s="50">
        <f>'пятая ц.к.'!$Y$682</f>
        <v>3858.64</v>
      </c>
      <c r="C513" s="51">
        <f>'пятая ц.к.'!$Y$683</f>
        <v>3658.12</v>
      </c>
      <c r="D513" s="51">
        <f>'пятая ц.к.'!$Y$684</f>
        <v>3648.12</v>
      </c>
      <c r="E513" s="51">
        <f>'пятая ц.к.'!$Y$685</f>
        <v>3654.29</v>
      </c>
      <c r="F513" s="51">
        <f>'пятая ц.к.'!$Y$686</f>
        <v>3640.76</v>
      </c>
      <c r="G513" s="51">
        <f>'пятая ц.к.'!$Y$687</f>
        <v>3771.35</v>
      </c>
      <c r="H513" s="51">
        <f>'пятая ц.к.'!$Y$688</f>
        <v>4098.25</v>
      </c>
      <c r="I513" s="51">
        <f>'пятая ц.к.'!$Y$689</f>
        <v>4256.37</v>
      </c>
      <c r="J513" s="51">
        <f>'пятая ц.к.'!$Y$690</f>
        <v>4433.4799999999996</v>
      </c>
      <c r="K513" s="51">
        <f>'пятая ц.к.'!$Y$691</f>
        <v>4451.47</v>
      </c>
      <c r="L513" s="51">
        <f>'пятая ц.к.'!$Y$692</f>
        <v>4449.01</v>
      </c>
      <c r="M513" s="51">
        <f>'пятая ц.к.'!$Y$693</f>
        <v>4442.29</v>
      </c>
      <c r="N513" s="51">
        <f>'пятая ц.к.'!$Y$694</f>
        <v>4434.25</v>
      </c>
      <c r="O513" s="51">
        <f>'пятая ц.к.'!$Y$695</f>
        <v>4442.16</v>
      </c>
      <c r="P513" s="51">
        <f>'пятая ц.к.'!$Y$696</f>
        <v>4437.8100000000004</v>
      </c>
      <c r="Q513" s="51">
        <f>'пятая ц.к.'!$Y$697</f>
        <v>4436.51</v>
      </c>
      <c r="R513" s="51">
        <f>'пятая ц.к.'!$Y$698</f>
        <v>4432.08</v>
      </c>
      <c r="S513" s="51">
        <f>'пятая ц.к.'!$Y$699</f>
        <v>4436.25</v>
      </c>
      <c r="T513" s="51">
        <f>'пятая ц.к.'!$Y$700</f>
        <v>4474.59</v>
      </c>
      <c r="U513" s="51">
        <f>'пятая ц.к.'!$Y$701</f>
        <v>4568.76</v>
      </c>
      <c r="V513" s="51">
        <f>'пятая ц.к.'!$Y$702</f>
        <v>4558.92</v>
      </c>
      <c r="W513" s="51">
        <f>'пятая ц.к.'!$Y$703</f>
        <v>4460.6400000000003</v>
      </c>
      <c r="X513" s="51">
        <f>'пятая ц.к.'!$Y$704</f>
        <v>4457.1899999999996</v>
      </c>
      <c r="Y513" s="52">
        <f>'пятая ц.к.'!$Y$705</f>
        <v>4270.01</v>
      </c>
    </row>
    <row r="514" spans="1:25" ht="15" customHeight="1" x14ac:dyDescent="0.25">
      <c r="A514" s="68">
        <f t="shared" si="11"/>
        <v>30</v>
      </c>
      <c r="B514" s="50">
        <f>'пятая ц.к.'!$Y$706</f>
        <v>4015.96</v>
      </c>
      <c r="C514" s="51">
        <f>'пятая ц.к.'!$Y$707</f>
        <v>3815.96</v>
      </c>
      <c r="D514" s="51">
        <f>'пятая ц.к.'!$Y$708</f>
        <v>3764.7</v>
      </c>
      <c r="E514" s="51">
        <f>'пятая ц.к.'!$Y$709</f>
        <v>3750.51</v>
      </c>
      <c r="F514" s="51">
        <f>'пятая ц.к.'!$Y$710</f>
        <v>3763.71</v>
      </c>
      <c r="G514" s="51">
        <f>'пятая ц.к.'!$Y$711</f>
        <v>3842.49</v>
      </c>
      <c r="H514" s="51">
        <f>'пятая ц.к.'!$Y$712</f>
        <v>3835.51</v>
      </c>
      <c r="I514" s="51">
        <f>'пятая ц.к.'!$Y$713</f>
        <v>4089.57</v>
      </c>
      <c r="J514" s="51">
        <f>'пятая ц.к.'!$Y$714</f>
        <v>4316.66</v>
      </c>
      <c r="K514" s="51">
        <f>'пятая ц.к.'!$Y$715</f>
        <v>4393.47</v>
      </c>
      <c r="L514" s="51">
        <f>'пятая ц.к.'!$Y$716</f>
        <v>4394.5200000000004</v>
      </c>
      <c r="M514" s="51">
        <f>'пятая ц.к.'!$Y$717</f>
        <v>4395.59</v>
      </c>
      <c r="N514" s="51">
        <f>'пятая ц.к.'!$Y$718</f>
        <v>4388.1899999999996</v>
      </c>
      <c r="O514" s="51">
        <f>'пятая ц.к.'!$Y$719</f>
        <v>4389.1400000000003</v>
      </c>
      <c r="P514" s="51">
        <f>'пятая ц.к.'!$Y$720</f>
        <v>4385.47</v>
      </c>
      <c r="Q514" s="51">
        <f>'пятая ц.к.'!$Y$721</f>
        <v>4387.75</v>
      </c>
      <c r="R514" s="51">
        <f>'пятая ц.к.'!$Y$722</f>
        <v>4391.07</v>
      </c>
      <c r="S514" s="51">
        <f>'пятая ц.к.'!$Y$723</f>
        <v>4395.7</v>
      </c>
      <c r="T514" s="51">
        <f>'пятая ц.к.'!$Y$724</f>
        <v>4511.83</v>
      </c>
      <c r="U514" s="51">
        <f>'пятая ц.к.'!$Y$725</f>
        <v>4673.24</v>
      </c>
      <c r="V514" s="51">
        <f>'пятая ц.к.'!$Y$726</f>
        <v>4554.59</v>
      </c>
      <c r="W514" s="51">
        <f>'пятая ц.к.'!$Y$727</f>
        <v>4440.68</v>
      </c>
      <c r="X514" s="51">
        <f>'пятая ц.к.'!$Y$728</f>
        <v>4343.3100000000004</v>
      </c>
      <c r="Y514" s="52">
        <f>'пятая ц.к.'!$Y$729</f>
        <v>4216.93</v>
      </c>
    </row>
    <row r="515" spans="1:25" ht="15" hidden="1" customHeight="1" thickBot="1" x14ac:dyDescent="0.3">
      <c r="A515" s="69"/>
      <c r="B515" s="53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5"/>
    </row>
    <row r="516" spans="1:25" ht="15" customHeight="1" thickBot="1" x14ac:dyDescent="0.3">
      <c r="A516" s="60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</row>
    <row r="517" spans="1:25" ht="15" customHeight="1" x14ac:dyDescent="0.2">
      <c r="A517" s="384" t="s">
        <v>40</v>
      </c>
      <c r="B517" s="366" t="s">
        <v>10</v>
      </c>
      <c r="C517" s="366"/>
      <c r="D517" s="366"/>
      <c r="E517" s="366"/>
      <c r="F517" s="366"/>
      <c r="G517" s="366"/>
      <c r="H517" s="366"/>
      <c r="I517" s="366"/>
      <c r="J517" s="366"/>
      <c r="K517" s="366"/>
      <c r="L517" s="366"/>
      <c r="M517" s="366"/>
      <c r="N517" s="366"/>
      <c r="O517" s="366"/>
      <c r="P517" s="366"/>
      <c r="Q517" s="366"/>
      <c r="R517" s="366"/>
      <c r="S517" s="366"/>
      <c r="T517" s="366"/>
      <c r="U517" s="366"/>
      <c r="V517" s="366"/>
      <c r="W517" s="366"/>
      <c r="X517" s="366"/>
      <c r="Y517" s="367"/>
    </row>
    <row r="518" spans="1:25" ht="15" customHeight="1" x14ac:dyDescent="0.2">
      <c r="A518" s="385"/>
      <c r="B518" s="368"/>
      <c r="C518" s="368"/>
      <c r="D518" s="368"/>
      <c r="E518" s="368"/>
      <c r="F518" s="368"/>
      <c r="G518" s="368"/>
      <c r="H518" s="368"/>
      <c r="I518" s="36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8"/>
      <c r="Y518" s="369"/>
    </row>
    <row r="519" spans="1:25" ht="15" customHeight="1" thickBot="1" x14ac:dyDescent="0.25">
      <c r="A519" s="385"/>
      <c r="B519" s="370"/>
      <c r="C519" s="370"/>
      <c r="D519" s="370"/>
      <c r="E519" s="370"/>
      <c r="F519" s="370"/>
      <c r="G519" s="370"/>
      <c r="H519" s="370"/>
      <c r="I519" s="37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1"/>
    </row>
    <row r="520" spans="1:25" ht="23.25" customHeight="1" thickBot="1" x14ac:dyDescent="0.25">
      <c r="A520" s="386"/>
      <c r="B520" s="37" t="s">
        <v>58</v>
      </c>
      <c r="C520" s="37" t="s">
        <v>59</v>
      </c>
      <c r="D520" s="37" t="s">
        <v>60</v>
      </c>
      <c r="E520" s="37" t="s">
        <v>80</v>
      </c>
      <c r="F520" s="37" t="s">
        <v>61</v>
      </c>
      <c r="G520" s="37" t="s">
        <v>62</v>
      </c>
      <c r="H520" s="37" t="s">
        <v>63</v>
      </c>
      <c r="I520" s="37" t="s">
        <v>64</v>
      </c>
      <c r="J520" s="37" t="s">
        <v>65</v>
      </c>
      <c r="K520" s="37" t="s">
        <v>66</v>
      </c>
      <c r="L520" s="37" t="s">
        <v>67</v>
      </c>
      <c r="M520" s="37" t="s">
        <v>68</v>
      </c>
      <c r="N520" s="37" t="s">
        <v>81</v>
      </c>
      <c r="O520" s="37" t="s">
        <v>69</v>
      </c>
      <c r="P520" s="37" t="s">
        <v>70</v>
      </c>
      <c r="Q520" s="37" t="s">
        <v>71</v>
      </c>
      <c r="R520" s="37" t="s">
        <v>72</v>
      </c>
      <c r="S520" s="37" t="s">
        <v>73</v>
      </c>
      <c r="T520" s="37" t="s">
        <v>74</v>
      </c>
      <c r="U520" s="37" t="s">
        <v>75</v>
      </c>
      <c r="V520" s="37" t="s">
        <v>76</v>
      </c>
      <c r="W520" s="37" t="s">
        <v>77</v>
      </c>
      <c r="X520" s="37" t="s">
        <v>78</v>
      </c>
      <c r="Y520" s="37" t="s">
        <v>79</v>
      </c>
    </row>
    <row r="521" spans="1:25" s="44" customFormat="1" ht="15" customHeight="1" x14ac:dyDescent="0.25">
      <c r="A521" s="56">
        <v>1</v>
      </c>
      <c r="B521" s="47">
        <f>'пятая ц.к.'!$Z$10</f>
        <v>4705.09</v>
      </c>
      <c r="C521" s="48">
        <f>'пятая ц.к.'!$Z$11</f>
        <v>4489.72</v>
      </c>
      <c r="D521" s="48">
        <f>'пятая ц.к.'!$Z$12</f>
        <v>4443</v>
      </c>
      <c r="E521" s="48">
        <f>'пятая ц.к.'!$Z$13</f>
        <v>4399.72</v>
      </c>
      <c r="F521" s="48">
        <f>'пятая ц.к.'!$Z$14</f>
        <v>4417.3500000000004</v>
      </c>
      <c r="G521" s="48">
        <f>'пятая ц.к.'!$Z$15</f>
        <v>4469.3999999999996</v>
      </c>
      <c r="H521" s="48">
        <f>'пятая ц.к.'!$Z$16</f>
        <v>4705.46</v>
      </c>
      <c r="I521" s="48">
        <f>'пятая ц.к.'!$Z$17</f>
        <v>4960.96</v>
      </c>
      <c r="J521" s="48">
        <f>'пятая ц.к.'!$Z$18</f>
        <v>5197.8599999999997</v>
      </c>
      <c r="K521" s="48">
        <f>'пятая ц.к.'!$Z$19</f>
        <v>5224.8599999999997</v>
      </c>
      <c r="L521" s="48">
        <f>'пятая ц.к.'!$Z$20</f>
        <v>5228.43</v>
      </c>
      <c r="M521" s="48">
        <f>'пятая ц.к.'!$Z$21</f>
        <v>5229.3</v>
      </c>
      <c r="N521" s="48">
        <f>'пятая ц.к.'!$Z$22</f>
        <v>5226.7299999999996</v>
      </c>
      <c r="O521" s="48">
        <f>'пятая ц.к.'!$Z$23</f>
        <v>5234.76</v>
      </c>
      <c r="P521" s="48">
        <f>'пятая ц.к.'!$Z$24</f>
        <v>5239.99</v>
      </c>
      <c r="Q521" s="48">
        <f>'пятая ц.к.'!$Z$25</f>
        <v>5257.97</v>
      </c>
      <c r="R521" s="48">
        <f>'пятая ц.к.'!$Z$26</f>
        <v>5232.3100000000004</v>
      </c>
      <c r="S521" s="48">
        <f>'пятая ц.к.'!$Z$27</f>
        <v>5224.75</v>
      </c>
      <c r="T521" s="48">
        <f>'пятая ц.к.'!$Z$28</f>
        <v>5220.7700000000004</v>
      </c>
      <c r="U521" s="48">
        <f>'пятая ц.к.'!$Z$29</f>
        <v>5252.04</v>
      </c>
      <c r="V521" s="48">
        <f>'пятая ц.к.'!$Z$30</f>
        <v>5369.54</v>
      </c>
      <c r="W521" s="48">
        <f>'пятая ц.к.'!$Z$31</f>
        <v>5257.97</v>
      </c>
      <c r="X521" s="48">
        <f>'пятая ц.к.'!$Z$32</f>
        <v>5202.13</v>
      </c>
      <c r="Y521" s="49">
        <f>'пятая ц.к.'!$Z$33</f>
        <v>5003.03</v>
      </c>
    </row>
    <row r="522" spans="1:25" ht="15" customHeight="1" x14ac:dyDescent="0.25">
      <c r="A522" s="57">
        <f>A521+1</f>
        <v>2</v>
      </c>
      <c r="B522" s="50">
        <f>'пятая ц.к.'!$Z$34</f>
        <v>4763.38</v>
      </c>
      <c r="C522" s="51">
        <f>'пятая ц.к.'!$Z$35</f>
        <v>4628.8599999999997</v>
      </c>
      <c r="D522" s="51">
        <f>'пятая ц.к.'!$Z$36</f>
        <v>4490.34</v>
      </c>
      <c r="E522" s="51">
        <f>'пятая ц.к.'!$Z$37</f>
        <v>4457.87</v>
      </c>
      <c r="F522" s="51">
        <f>'пятая ц.к.'!$Z$38</f>
        <v>4412.97</v>
      </c>
      <c r="G522" s="51">
        <f>'пятая ц.к.'!$Z$39</f>
        <v>4453.05</v>
      </c>
      <c r="H522" s="51">
        <f>'пятая ц.к.'!$Z$40</f>
        <v>4501.16</v>
      </c>
      <c r="I522" s="51">
        <f>'пятая ц.к.'!$Z$41</f>
        <v>4885.26</v>
      </c>
      <c r="J522" s="51">
        <f>'пятая ц.к.'!$Z$42</f>
        <v>5045.7700000000004</v>
      </c>
      <c r="K522" s="51">
        <f>'пятая ц.к.'!$Z$43</f>
        <v>5196.3599999999997</v>
      </c>
      <c r="L522" s="51">
        <f>'пятая ц.к.'!$Z$44</f>
        <v>5200.8999999999996</v>
      </c>
      <c r="M522" s="51">
        <f>'пятая ц.к.'!$Z$45</f>
        <v>5207</v>
      </c>
      <c r="N522" s="51">
        <f>'пятая ц.к.'!$Z$46</f>
        <v>5197.3900000000003</v>
      </c>
      <c r="O522" s="51">
        <f>'пятая ц.к.'!$Z$47</f>
        <v>5202.53</v>
      </c>
      <c r="P522" s="51">
        <f>'пятая ц.к.'!$Z$48</f>
        <v>5206.12</v>
      </c>
      <c r="Q522" s="51">
        <f>'пятая ц.к.'!$Z$49</f>
        <v>5197.84</v>
      </c>
      <c r="R522" s="51">
        <f>'пятая ц.к.'!$Z$50</f>
        <v>5197.7299999999996</v>
      </c>
      <c r="S522" s="51">
        <f>'пятая ц.к.'!$Z$51</f>
        <v>5203.75</v>
      </c>
      <c r="T522" s="51">
        <f>'пятая ц.к.'!$Z$52</f>
        <v>5216.76</v>
      </c>
      <c r="U522" s="51">
        <f>'пятая ц.к.'!$Z$53</f>
        <v>5291.7</v>
      </c>
      <c r="V522" s="51">
        <f>'пятая ц.к.'!$Z$54</f>
        <v>5315.09</v>
      </c>
      <c r="W522" s="51">
        <f>'пятая ц.к.'!$Z$55</f>
        <v>5227.04</v>
      </c>
      <c r="X522" s="51">
        <f>'пятая ц.к.'!$Z$56</f>
        <v>5035.53</v>
      </c>
      <c r="Y522" s="52">
        <f>'пятая ц.к.'!$Z$57</f>
        <v>4973.71</v>
      </c>
    </row>
    <row r="523" spans="1:25" ht="15" customHeight="1" x14ac:dyDescent="0.25">
      <c r="A523" s="57">
        <f t="shared" ref="A523:A550" si="12">A522+1</f>
        <v>3</v>
      </c>
      <c r="B523" s="50">
        <f>'пятая ц.к.'!$Z$58</f>
        <v>4785.17</v>
      </c>
      <c r="C523" s="51">
        <f>'пятая ц.к.'!$Z$59</f>
        <v>4485.93</v>
      </c>
      <c r="D523" s="51">
        <f>'пятая ц.к.'!$Z$60</f>
        <v>4379.99</v>
      </c>
      <c r="E523" s="51">
        <f>'пятая ц.к.'!$Z$61</f>
        <v>4319.4399999999996</v>
      </c>
      <c r="F523" s="51">
        <f>'пятая ц.к.'!$Z$62</f>
        <v>4318.6499999999996</v>
      </c>
      <c r="G523" s="51">
        <f>'пятая ц.к.'!$Z$63</f>
        <v>4319.67</v>
      </c>
      <c r="H523" s="51">
        <f>'пятая ц.к.'!$Z$64</f>
        <v>4436.21</v>
      </c>
      <c r="I523" s="51">
        <f>'пятая ц.к.'!$Z$65</f>
        <v>4644.79</v>
      </c>
      <c r="J523" s="51">
        <f>'пятая ц.к.'!$Z$66</f>
        <v>4902.3100000000004</v>
      </c>
      <c r="K523" s="51">
        <f>'пятая ц.к.'!$Z$67</f>
        <v>5052.01</v>
      </c>
      <c r="L523" s="51">
        <f>'пятая ц.к.'!$Z$68</f>
        <v>5051.3999999999996</v>
      </c>
      <c r="M523" s="51">
        <f>'пятая ц.к.'!$Z$69</f>
        <v>5064.3900000000003</v>
      </c>
      <c r="N523" s="51">
        <f>'пятая ц.к.'!$Z$70</f>
        <v>5054.63</v>
      </c>
      <c r="O523" s="51">
        <f>'пятая ц.к.'!$Z$71</f>
        <v>5055.3999999999996</v>
      </c>
      <c r="P523" s="51">
        <f>'пятая ц.к.'!$Z$72</f>
        <v>5061.8900000000003</v>
      </c>
      <c r="Q523" s="51">
        <f>'пятая ц.к.'!$Z$73</f>
        <v>5060.43</v>
      </c>
      <c r="R523" s="51">
        <f>'пятая ц.к.'!$Z$74</f>
        <v>5064.8900000000003</v>
      </c>
      <c r="S523" s="51">
        <f>'пятая ц.к.'!$Z$75</f>
        <v>5066.12</v>
      </c>
      <c r="T523" s="51">
        <f>'пятая ц.к.'!$Z$76</f>
        <v>5090.38</v>
      </c>
      <c r="U523" s="51">
        <f>'пятая ц.к.'!$Z$77</f>
        <v>5242.95</v>
      </c>
      <c r="V523" s="51">
        <f>'пятая ц.к.'!$Z$78</f>
        <v>5327.57</v>
      </c>
      <c r="W523" s="51">
        <f>'пятая ц.к.'!$Z$79</f>
        <v>5260.99</v>
      </c>
      <c r="X523" s="51">
        <f>'пятая ц.к.'!$Z$80</f>
        <v>5057.55</v>
      </c>
      <c r="Y523" s="52">
        <f>'пятая ц.к.'!$Z$81</f>
        <v>4918.88</v>
      </c>
    </row>
    <row r="524" spans="1:25" ht="15" customHeight="1" x14ac:dyDescent="0.25">
      <c r="A524" s="57">
        <f t="shared" si="12"/>
        <v>4</v>
      </c>
      <c r="B524" s="50">
        <f>'пятая ц.к.'!$Z$82</f>
        <v>4653.8100000000004</v>
      </c>
      <c r="C524" s="51">
        <f>'пятая ц.к.'!$Z$83</f>
        <v>4413.0600000000004</v>
      </c>
      <c r="D524" s="51">
        <f>'пятая ц.к.'!$Z$84</f>
        <v>4328.46</v>
      </c>
      <c r="E524" s="51">
        <f>'пятая ц.к.'!$Z$85</f>
        <v>4301.55</v>
      </c>
      <c r="F524" s="51">
        <f>'пятая ц.к.'!$Z$86</f>
        <v>4325.92</v>
      </c>
      <c r="G524" s="51">
        <f>'пятая ц.к.'!$Z$87</f>
        <v>4403.97</v>
      </c>
      <c r="H524" s="51">
        <f>'пятая ц.к.'!$Z$88</f>
        <v>4636.46</v>
      </c>
      <c r="I524" s="51">
        <f>'пятая ц.к.'!$Z$89</f>
        <v>4930.1899999999996</v>
      </c>
      <c r="J524" s="51">
        <f>'пятая ц.к.'!$Z$90</f>
        <v>5126.83</v>
      </c>
      <c r="K524" s="51">
        <f>'пятая ц.к.'!$Z$91</f>
        <v>5196.6400000000003</v>
      </c>
      <c r="L524" s="51">
        <f>'пятая ц.к.'!$Z$92</f>
        <v>5201.45</v>
      </c>
      <c r="M524" s="51">
        <f>'пятая ц.к.'!$Z$93</f>
        <v>5193.9799999999996</v>
      </c>
      <c r="N524" s="51">
        <f>'пятая ц.к.'!$Z$94</f>
        <v>5172.78</v>
      </c>
      <c r="O524" s="51">
        <f>'пятая ц.к.'!$Z$95</f>
        <v>5208.25</v>
      </c>
      <c r="P524" s="51">
        <f>'пятая ц.к.'!$Z$96</f>
        <v>5246.44</v>
      </c>
      <c r="Q524" s="51">
        <f>'пятая ц.к.'!$Z$97</f>
        <v>5204.91</v>
      </c>
      <c r="R524" s="51">
        <f>'пятая ц.к.'!$Z$98</f>
        <v>5190.38</v>
      </c>
      <c r="S524" s="51">
        <f>'пятая ц.к.'!$Z$99</f>
        <v>5120.4399999999996</v>
      </c>
      <c r="T524" s="51">
        <f>'пятая ц.к.'!$Z$100</f>
        <v>5123.96</v>
      </c>
      <c r="U524" s="51">
        <f>'пятая ц.к.'!$Z$101</f>
        <v>5189.7</v>
      </c>
      <c r="V524" s="51">
        <f>'пятая ц.к.'!$Z$102</f>
        <v>5226.16</v>
      </c>
      <c r="W524" s="51">
        <f>'пятая ц.к.'!$Z$103</f>
        <v>5216.7</v>
      </c>
      <c r="X524" s="51">
        <f>'пятая ц.к.'!$Z$104</f>
        <v>4886.83</v>
      </c>
      <c r="Y524" s="52">
        <f>'пятая ц.к.'!$Z$105</f>
        <v>4432.3</v>
      </c>
    </row>
    <row r="525" spans="1:25" ht="15" customHeight="1" x14ac:dyDescent="0.25">
      <c r="A525" s="57">
        <f t="shared" si="12"/>
        <v>5</v>
      </c>
      <c r="B525" s="50">
        <f>'пятая ц.к.'!$Z$106</f>
        <v>4503.68</v>
      </c>
      <c r="C525" s="51">
        <f>'пятая ц.к.'!$Z$107</f>
        <v>4364.3500000000004</v>
      </c>
      <c r="D525" s="51">
        <f>'пятая ц.к.'!$Z$108</f>
        <v>4281.3999999999996</v>
      </c>
      <c r="E525" s="51">
        <f>'пятая ц.к.'!$Z$109</f>
        <v>4248.9399999999996</v>
      </c>
      <c r="F525" s="51">
        <f>'пятая ц.к.'!$Z$110</f>
        <v>4298.32</v>
      </c>
      <c r="G525" s="51">
        <f>'пятая ц.к.'!$Z$111</f>
        <v>4335.8100000000004</v>
      </c>
      <c r="H525" s="51">
        <f>'пятая ц.к.'!$Z$112</f>
        <v>4504.34</v>
      </c>
      <c r="I525" s="51">
        <f>'пятая ц.к.'!$Z$113</f>
        <v>4843.2700000000004</v>
      </c>
      <c r="J525" s="51">
        <f>'пятая ц.к.'!$Z$114</f>
        <v>5119.6400000000003</v>
      </c>
      <c r="K525" s="51">
        <f>'пятая ц.к.'!$Z$115</f>
        <v>5213.53</v>
      </c>
      <c r="L525" s="51">
        <f>'пятая ц.к.'!$Z$116</f>
        <v>5215.5</v>
      </c>
      <c r="M525" s="51">
        <f>'пятая ц.к.'!$Z$117</f>
        <v>5210.95</v>
      </c>
      <c r="N525" s="51">
        <f>'пятая ц.к.'!$Z$118</f>
        <v>5204.5600000000004</v>
      </c>
      <c r="O525" s="51">
        <f>'пятая ц.к.'!$Z$119</f>
        <v>5221.2700000000004</v>
      </c>
      <c r="P525" s="51">
        <f>'пятая ц.к.'!$Z$120</f>
        <v>5273.53</v>
      </c>
      <c r="Q525" s="51">
        <f>'пятая ц.к.'!$Z$121</f>
        <v>5252.45</v>
      </c>
      <c r="R525" s="51">
        <f>'пятая ц.к.'!$Z$122</f>
        <v>5235.08</v>
      </c>
      <c r="S525" s="51">
        <f>'пятая ц.к.'!$Z$123</f>
        <v>5206.38</v>
      </c>
      <c r="T525" s="51">
        <f>'пятая ц.к.'!$Z$124</f>
        <v>5211.21</v>
      </c>
      <c r="U525" s="51">
        <f>'пятая ц.к.'!$Z$125</f>
        <v>5261.66</v>
      </c>
      <c r="V525" s="51">
        <f>'пятая ц.к.'!$Z$126</f>
        <v>5315.31</v>
      </c>
      <c r="W525" s="51">
        <f>'пятая ц.к.'!$Z$127</f>
        <v>5234.45</v>
      </c>
      <c r="X525" s="51">
        <f>'пятая ц.к.'!$Z$128</f>
        <v>5104.43</v>
      </c>
      <c r="Y525" s="52">
        <f>'пятая ц.к.'!$Z$129</f>
        <v>4672.2299999999996</v>
      </c>
    </row>
    <row r="526" spans="1:25" ht="15" customHeight="1" x14ac:dyDescent="0.25">
      <c r="A526" s="57">
        <f t="shared" si="12"/>
        <v>6</v>
      </c>
      <c r="B526" s="50">
        <f>'пятая ц.к.'!$Z$130</f>
        <v>4406.97</v>
      </c>
      <c r="C526" s="51">
        <f>'пятая ц.к.'!$Z$131</f>
        <v>4274.2700000000004</v>
      </c>
      <c r="D526" s="51">
        <f>'пятая ц.к.'!$Z$132</f>
        <v>4215.28</v>
      </c>
      <c r="E526" s="51">
        <f>'пятая ц.к.'!$Z$133</f>
        <v>4185.1099999999997</v>
      </c>
      <c r="F526" s="51">
        <f>'пятая ц.к.'!$Z$134</f>
        <v>4233.12</v>
      </c>
      <c r="G526" s="51">
        <f>'пятая ц.к.'!$Z$135</f>
        <v>4312.22</v>
      </c>
      <c r="H526" s="51">
        <f>'пятая ц.к.'!$Z$136</f>
        <v>4591.3500000000004</v>
      </c>
      <c r="I526" s="51">
        <f>'пятая ц.к.'!$Z$137</f>
        <v>4887.03</v>
      </c>
      <c r="J526" s="51">
        <f>'пятая ц.к.'!$Z$138</f>
        <v>5104.1099999999997</v>
      </c>
      <c r="K526" s="51">
        <f>'пятая ц.к.'!$Z$139</f>
        <v>5216.9399999999996</v>
      </c>
      <c r="L526" s="51">
        <f>'пятая ц.к.'!$Z$140</f>
        <v>5217.71</v>
      </c>
      <c r="M526" s="51">
        <f>'пятая ц.к.'!$Z$141</f>
        <v>5213.6099999999997</v>
      </c>
      <c r="N526" s="51">
        <f>'пятая ц.к.'!$Z$142</f>
        <v>5199.51</v>
      </c>
      <c r="O526" s="51">
        <f>'пятая ц.к.'!$Z$143</f>
        <v>5227.67</v>
      </c>
      <c r="P526" s="51">
        <f>'пятая ц.к.'!$Z$144</f>
        <v>5301.72</v>
      </c>
      <c r="Q526" s="51">
        <f>'пятая ц.к.'!$Z$145</f>
        <v>5279.16</v>
      </c>
      <c r="R526" s="51">
        <f>'пятая ц.к.'!$Z$146</f>
        <v>5182.68</v>
      </c>
      <c r="S526" s="51">
        <f>'пятая ц.к.'!$Z$147</f>
        <v>5143.0200000000004</v>
      </c>
      <c r="T526" s="51">
        <f>'пятая ц.к.'!$Z$148</f>
        <v>5144.25</v>
      </c>
      <c r="U526" s="51">
        <f>'пятая ц.к.'!$Z$149</f>
        <v>5266.88</v>
      </c>
      <c r="V526" s="51">
        <f>'пятая ц.к.'!$Z$150</f>
        <v>5269.43</v>
      </c>
      <c r="W526" s="51">
        <f>'пятая ц.к.'!$Z$151</f>
        <v>5256.89</v>
      </c>
      <c r="X526" s="51">
        <f>'пятая ц.к.'!$Z$152</f>
        <v>5122.05</v>
      </c>
      <c r="Y526" s="52">
        <f>'пятая ц.к.'!$Z$153</f>
        <v>4884.29</v>
      </c>
    </row>
    <row r="527" spans="1:25" ht="15" customHeight="1" x14ac:dyDescent="0.25">
      <c r="A527" s="57">
        <f t="shared" si="12"/>
        <v>7</v>
      </c>
      <c r="B527" s="50">
        <f>'пятая ц.к.'!$Z$154</f>
        <v>4518.6099999999997</v>
      </c>
      <c r="C527" s="51">
        <f>'пятая ц.к.'!$Z$155</f>
        <v>4350.34</v>
      </c>
      <c r="D527" s="51">
        <f>'пятая ц.к.'!$Z$156</f>
        <v>4248.1400000000003</v>
      </c>
      <c r="E527" s="51">
        <f>'пятая ц.к.'!$Z$157</f>
        <v>4222.96</v>
      </c>
      <c r="F527" s="51">
        <f>'пятая ц.к.'!$Z$158</f>
        <v>4299.22</v>
      </c>
      <c r="G527" s="51">
        <f>'пятая ц.к.'!$Z$159</f>
        <v>4441.24</v>
      </c>
      <c r="H527" s="51">
        <f>'пятая ц.к.'!$Z$160</f>
        <v>4746.04</v>
      </c>
      <c r="I527" s="51">
        <f>'пятая ц.к.'!$Z$161</f>
        <v>4940.53</v>
      </c>
      <c r="J527" s="51">
        <f>'пятая ц.к.'!$Z$162</f>
        <v>5115.1499999999996</v>
      </c>
      <c r="K527" s="51">
        <f>'пятая ц.к.'!$Z$163</f>
        <v>5279.03</v>
      </c>
      <c r="L527" s="51">
        <f>'пятая ц.к.'!$Z$164</f>
        <v>5276.43</v>
      </c>
      <c r="M527" s="51">
        <f>'пятая ц.к.'!$Z$165</f>
        <v>5272.7</v>
      </c>
      <c r="N527" s="51">
        <f>'пятая ц.к.'!$Z$166</f>
        <v>5267.52</v>
      </c>
      <c r="O527" s="51">
        <f>'пятая ц.к.'!$Z$167</f>
        <v>5284.71</v>
      </c>
      <c r="P527" s="51">
        <f>'пятая ц.к.'!$Z$168</f>
        <v>5308.27</v>
      </c>
      <c r="Q527" s="51">
        <f>'пятая ц.к.'!$Z$169</f>
        <v>5290.07</v>
      </c>
      <c r="R527" s="51">
        <f>'пятая ц.к.'!$Z$170</f>
        <v>5260.73</v>
      </c>
      <c r="S527" s="51">
        <f>'пятая ц.к.'!$Z$171</f>
        <v>5218.0200000000004</v>
      </c>
      <c r="T527" s="51">
        <f>'пятая ц.к.'!$Z$172</f>
        <v>5240.7</v>
      </c>
      <c r="U527" s="51">
        <f>'пятая ц.к.'!$Z$173</f>
        <v>5290.52</v>
      </c>
      <c r="V527" s="51">
        <f>'пятая ц.к.'!$Z$174</f>
        <v>5294.73</v>
      </c>
      <c r="W527" s="51">
        <f>'пятая ц.к.'!$Z$175</f>
        <v>5284.95</v>
      </c>
      <c r="X527" s="51">
        <f>'пятая ц.к.'!$Z$176</f>
        <v>5112.38</v>
      </c>
      <c r="Y527" s="52">
        <f>'пятая ц.к.'!$Z$177</f>
        <v>4893.57</v>
      </c>
    </row>
    <row r="528" spans="1:25" ht="15" customHeight="1" x14ac:dyDescent="0.25">
      <c r="A528" s="57">
        <f t="shared" si="12"/>
        <v>8</v>
      </c>
      <c r="B528" s="50">
        <f>'пятая ц.к.'!$Z$178</f>
        <v>4530.8500000000004</v>
      </c>
      <c r="C528" s="51">
        <f>'пятая ц.к.'!$Z$179</f>
        <v>4355.99</v>
      </c>
      <c r="D528" s="51">
        <f>'пятая ц.к.'!$Z$180</f>
        <v>4295.79</v>
      </c>
      <c r="E528" s="51">
        <f>'пятая ц.к.'!$Z$181</f>
        <v>4291.0200000000004</v>
      </c>
      <c r="F528" s="51">
        <f>'пятая ц.к.'!$Z$182</f>
        <v>4317.09</v>
      </c>
      <c r="G528" s="51">
        <f>'пятая ц.к.'!$Z$183</f>
        <v>4459.7299999999996</v>
      </c>
      <c r="H528" s="51">
        <f>'пятая ц.к.'!$Z$184</f>
        <v>4598.8999999999996</v>
      </c>
      <c r="I528" s="51">
        <f>'пятая ц.к.'!$Z$185</f>
        <v>4902.8</v>
      </c>
      <c r="J528" s="51">
        <f>'пятая ц.к.'!$Z$186</f>
        <v>5085.87</v>
      </c>
      <c r="K528" s="51">
        <f>'пятая ц.к.'!$Z$187</f>
        <v>5188.49</v>
      </c>
      <c r="L528" s="51">
        <f>'пятая ц.к.'!$Z$188</f>
        <v>5191.91</v>
      </c>
      <c r="M528" s="51">
        <f>'пятая ц.к.'!$Z$189</f>
        <v>5184.4799999999996</v>
      </c>
      <c r="N528" s="51">
        <f>'пятая ц.к.'!$Z$190</f>
        <v>5157.84</v>
      </c>
      <c r="O528" s="51">
        <f>'пятая ц.к.'!$Z$191</f>
        <v>5192.53</v>
      </c>
      <c r="P528" s="51">
        <f>'пятая ц.к.'!$Z$192</f>
        <v>5222.54</v>
      </c>
      <c r="Q528" s="51">
        <f>'пятая ц.к.'!$Z$193</f>
        <v>5204.3999999999996</v>
      </c>
      <c r="R528" s="51">
        <f>'пятая ц.к.'!$Z$194</f>
        <v>5174.21</v>
      </c>
      <c r="S528" s="51">
        <f>'пятая ц.к.'!$Z$195</f>
        <v>5149.3999999999996</v>
      </c>
      <c r="T528" s="51">
        <f>'пятая ц.к.'!$Z$196</f>
        <v>5160.17</v>
      </c>
      <c r="U528" s="51">
        <f>'пятая ц.к.'!$Z$197</f>
        <v>5222.1099999999997</v>
      </c>
      <c r="V528" s="51">
        <f>'пятая ц.к.'!$Z$198</f>
        <v>5226.57</v>
      </c>
      <c r="W528" s="51">
        <f>'пятая ц.к.'!$Z$199</f>
        <v>5193.07</v>
      </c>
      <c r="X528" s="51">
        <f>'пятая ц.к.'!$Z$200</f>
        <v>5116.0200000000004</v>
      </c>
      <c r="Y528" s="52">
        <f>'пятая ц.к.'!$Z$201</f>
        <v>4818.6099999999997</v>
      </c>
    </row>
    <row r="529" spans="1:25" ht="15" customHeight="1" x14ac:dyDescent="0.25">
      <c r="A529" s="57">
        <f t="shared" si="12"/>
        <v>9</v>
      </c>
      <c r="B529" s="50">
        <f>'пятая ц.к.'!$Z$202</f>
        <v>4626.6000000000004</v>
      </c>
      <c r="C529" s="51">
        <f>'пятая ц.к.'!$Z$203</f>
        <v>4481.6099999999997</v>
      </c>
      <c r="D529" s="51">
        <f>'пятая ц.к.'!$Z$204</f>
        <v>4411.75</v>
      </c>
      <c r="E529" s="51">
        <f>'пятая ц.к.'!$Z$205</f>
        <v>4372.07</v>
      </c>
      <c r="F529" s="51">
        <f>'пятая ц.к.'!$Z$206</f>
        <v>4378.42</v>
      </c>
      <c r="G529" s="51">
        <f>'пятая ц.к.'!$Z$207</f>
        <v>4445.07</v>
      </c>
      <c r="H529" s="51">
        <f>'пятая ц.к.'!$Z$208</f>
        <v>4530.22</v>
      </c>
      <c r="I529" s="51">
        <f>'пятая ц.к.'!$Z$209</f>
        <v>4722.9799999999996</v>
      </c>
      <c r="J529" s="51">
        <f>'пятая ц.к.'!$Z$210</f>
        <v>5024.3599999999997</v>
      </c>
      <c r="K529" s="51">
        <f>'пятая ц.к.'!$Z$211</f>
        <v>5145.34</v>
      </c>
      <c r="L529" s="51">
        <f>'пятая ц.к.'!$Z$212</f>
        <v>5159</v>
      </c>
      <c r="M529" s="51">
        <f>'пятая ц.к.'!$Z$213</f>
        <v>5162.3599999999997</v>
      </c>
      <c r="N529" s="51">
        <f>'пятая ц.к.'!$Z$214</f>
        <v>5155.4399999999996</v>
      </c>
      <c r="O529" s="51">
        <f>'пятая ц.к.'!$Z$215</f>
        <v>5157.84</v>
      </c>
      <c r="P529" s="51">
        <f>'пятая ц.к.'!$Z$216</f>
        <v>5156.29</v>
      </c>
      <c r="Q529" s="51">
        <f>'пятая ц.к.'!$Z$217</f>
        <v>5152.24</v>
      </c>
      <c r="R529" s="51">
        <f>'пятая ц.к.'!$Z$218</f>
        <v>5149.05</v>
      </c>
      <c r="S529" s="51">
        <f>'пятая ц.к.'!$Z$219</f>
        <v>5141.41</v>
      </c>
      <c r="T529" s="51">
        <f>'пятая ц.к.'!$Z$220</f>
        <v>5159.32</v>
      </c>
      <c r="U529" s="51">
        <f>'пятая ц.к.'!$Z$221</f>
        <v>5235.93</v>
      </c>
      <c r="V529" s="51">
        <f>'пятая ц.к.'!$Z$222</f>
        <v>5234.6400000000003</v>
      </c>
      <c r="W529" s="51">
        <f>'пятая ц.к.'!$Z$223</f>
        <v>5233.75</v>
      </c>
      <c r="X529" s="51">
        <f>'пятая ц.к.'!$Z$224</f>
        <v>5154.82</v>
      </c>
      <c r="Y529" s="52">
        <f>'пятая ц.к.'!$Z$225</f>
        <v>4937.79</v>
      </c>
    </row>
    <row r="530" spans="1:25" ht="15" customHeight="1" x14ac:dyDescent="0.25">
      <c r="A530" s="57">
        <f t="shared" si="12"/>
        <v>10</v>
      </c>
      <c r="B530" s="50">
        <f>'пятая ц.к.'!$Z$226</f>
        <v>4640.37</v>
      </c>
      <c r="C530" s="51">
        <f>'пятая ц.к.'!$Z$227</f>
        <v>4487.6400000000003</v>
      </c>
      <c r="D530" s="51">
        <f>'пятая ц.к.'!$Z$228</f>
        <v>4448.84</v>
      </c>
      <c r="E530" s="51">
        <f>'пятая ц.к.'!$Z$229</f>
        <v>4389.7</v>
      </c>
      <c r="F530" s="51">
        <f>'пятая ц.к.'!$Z$230</f>
        <v>4399.95</v>
      </c>
      <c r="G530" s="51">
        <f>'пятая ц.к.'!$Z$231</f>
        <v>4441.13</v>
      </c>
      <c r="H530" s="51">
        <f>'пятая ц.к.'!$Z$232</f>
        <v>4489.8100000000004</v>
      </c>
      <c r="I530" s="51">
        <f>'пятая ц.к.'!$Z$233</f>
        <v>4567.42</v>
      </c>
      <c r="J530" s="51">
        <f>'пятая ц.к.'!$Z$234</f>
        <v>4882.2299999999996</v>
      </c>
      <c r="K530" s="51">
        <f>'пятая ц.к.'!$Z$235</f>
        <v>5041.54</v>
      </c>
      <c r="L530" s="51">
        <f>'пятая ц.к.'!$Z$236</f>
        <v>5047.5600000000004</v>
      </c>
      <c r="M530" s="51">
        <f>'пятая ц.к.'!$Z$237</f>
        <v>5045.08</v>
      </c>
      <c r="N530" s="51">
        <f>'пятая ц.к.'!$Z$238</f>
        <v>5042.26</v>
      </c>
      <c r="O530" s="51">
        <f>'пятая ц.к.'!$Z$239</f>
        <v>5045.09</v>
      </c>
      <c r="P530" s="51">
        <f>'пятая ц.к.'!$Z$240</f>
        <v>5048.5200000000004</v>
      </c>
      <c r="Q530" s="51">
        <f>'пятая ц.к.'!$Z$241</f>
        <v>5049.37</v>
      </c>
      <c r="R530" s="51">
        <f>'пятая ц.к.'!$Z$242</f>
        <v>5054.3500000000004</v>
      </c>
      <c r="S530" s="51">
        <f>'пятая ц.к.'!$Z$243</f>
        <v>5059.28</v>
      </c>
      <c r="T530" s="51">
        <f>'пятая ц.к.'!$Z$244</f>
        <v>5078.75</v>
      </c>
      <c r="U530" s="51">
        <f>'пятая ц.к.'!$Z$245</f>
        <v>5253.24</v>
      </c>
      <c r="V530" s="51">
        <f>'пятая ц.к.'!$Z$246</f>
        <v>5279.18</v>
      </c>
      <c r="W530" s="51">
        <f>'пятая ц.к.'!$Z$247</f>
        <v>5201.5</v>
      </c>
      <c r="X530" s="51">
        <f>'пятая ц.к.'!$Z$248</f>
        <v>5057.5200000000004</v>
      </c>
      <c r="Y530" s="52">
        <f>'пятая ц.к.'!$Z$249</f>
        <v>4926.3900000000003</v>
      </c>
    </row>
    <row r="531" spans="1:25" s="45" customFormat="1" ht="15" customHeight="1" x14ac:dyDescent="0.25">
      <c r="A531" s="57">
        <f t="shared" si="12"/>
        <v>11</v>
      </c>
      <c r="B531" s="50">
        <f>'пятая ц.к.'!$Z$250</f>
        <v>4628.59</v>
      </c>
      <c r="C531" s="51">
        <f>'пятая ц.к.'!$Z$251</f>
        <v>4476.8100000000004</v>
      </c>
      <c r="D531" s="51">
        <f>'пятая ц.к.'!$Z$252</f>
        <v>4434.62</v>
      </c>
      <c r="E531" s="51">
        <f>'пятая ц.к.'!$Z$253</f>
        <v>4409.26</v>
      </c>
      <c r="F531" s="51">
        <f>'пятая ц.к.'!$Z$254</f>
        <v>4433.8100000000004</v>
      </c>
      <c r="G531" s="51">
        <f>'пятая ц.к.'!$Z$255</f>
        <v>4560.8100000000004</v>
      </c>
      <c r="H531" s="51">
        <f>'пятая ц.к.'!$Z$256</f>
        <v>4912.6099999999997</v>
      </c>
      <c r="I531" s="51">
        <f>'пятая ц.к.'!$Z$257</f>
        <v>5019.17</v>
      </c>
      <c r="J531" s="51">
        <f>'пятая ц.к.'!$Z$258</f>
        <v>5185.8599999999997</v>
      </c>
      <c r="K531" s="51">
        <f>'пятая ц.к.'!$Z$259</f>
        <v>5314.26</v>
      </c>
      <c r="L531" s="51">
        <f>'пятая ц.к.'!$Z$260</f>
        <v>5294.52</v>
      </c>
      <c r="M531" s="51">
        <f>'пятая ц.к.'!$Z$261</f>
        <v>5289.41</v>
      </c>
      <c r="N531" s="51">
        <f>'пятая ц.к.'!$Z$262</f>
        <v>5245.83</v>
      </c>
      <c r="O531" s="51">
        <f>'пятая ц.к.'!$Z$263</f>
        <v>5680.71</v>
      </c>
      <c r="P531" s="51">
        <f>'пятая ц.к.'!$Z$264</f>
        <v>5315.41</v>
      </c>
      <c r="Q531" s="51">
        <f>'пятая ц.к.'!$Z$265</f>
        <v>5313.29</v>
      </c>
      <c r="R531" s="51">
        <f>'пятая ц.к.'!$Z$266</f>
        <v>5273.81</v>
      </c>
      <c r="S531" s="51">
        <f>'пятая ц.к.'!$Z$267</f>
        <v>5241.83</v>
      </c>
      <c r="T531" s="51">
        <f>'пятая ц.к.'!$Z$268</f>
        <v>5224.07</v>
      </c>
      <c r="U531" s="51">
        <f>'пятая ц.к.'!$Z$269</f>
        <v>5299.66</v>
      </c>
      <c r="V531" s="51">
        <f>'пятая ц.к.'!$Z$270</f>
        <v>5310.42</v>
      </c>
      <c r="W531" s="51">
        <f>'пятая ц.к.'!$Z$271</f>
        <v>5234.3</v>
      </c>
      <c r="X531" s="51">
        <f>'пятая ц.к.'!$Z$272</f>
        <v>5112.84</v>
      </c>
      <c r="Y531" s="52">
        <f>'пятая ц.к.'!$Z$273</f>
        <v>4906.92</v>
      </c>
    </row>
    <row r="532" spans="1:25" ht="15" customHeight="1" x14ac:dyDescent="0.25">
      <c r="A532" s="57">
        <f t="shared" si="12"/>
        <v>12</v>
      </c>
      <c r="B532" s="50">
        <f>'пятая ц.к.'!$Z$274</f>
        <v>4605.87</v>
      </c>
      <c r="C532" s="51">
        <f>'пятая ц.к.'!$Z$275</f>
        <v>4420.91</v>
      </c>
      <c r="D532" s="51">
        <f>'пятая ц.к.'!$Z$276</f>
        <v>4352.05</v>
      </c>
      <c r="E532" s="51">
        <f>'пятая ц.к.'!$Z$277</f>
        <v>4330.1400000000003</v>
      </c>
      <c r="F532" s="51">
        <f>'пятая ц.к.'!$Z$278</f>
        <v>4389.18</v>
      </c>
      <c r="G532" s="51">
        <f>'пятая ц.к.'!$Z$279</f>
        <v>4543.8900000000003</v>
      </c>
      <c r="H532" s="51">
        <f>'пятая ц.к.'!$Z$280</f>
        <v>4875.78</v>
      </c>
      <c r="I532" s="51">
        <f>'пятая ц.к.'!$Z$281</f>
        <v>5021.33</v>
      </c>
      <c r="J532" s="51">
        <f>'пятая ц.к.'!$Z$282</f>
        <v>5227.87</v>
      </c>
      <c r="K532" s="51">
        <f>'пятая ц.к.'!$Z$283</f>
        <v>5289.95</v>
      </c>
      <c r="L532" s="51">
        <f>'пятая ц.к.'!$Z$284</f>
        <v>5296.29</v>
      </c>
      <c r="M532" s="51">
        <f>'пятая ц.к.'!$Z$285</f>
        <v>5282.86</v>
      </c>
      <c r="N532" s="51">
        <f>'пятая ц.к.'!$Z$286</f>
        <v>5241.9799999999996</v>
      </c>
      <c r="O532" s="51">
        <f>'пятая ц.к.'!$Z$287</f>
        <v>5270.29</v>
      </c>
      <c r="P532" s="51">
        <f>'пятая ц.к.'!$Z$288</f>
        <v>5360.47</v>
      </c>
      <c r="Q532" s="51">
        <f>'пятая ц.к.'!$Z$289</f>
        <v>5339.9</v>
      </c>
      <c r="R532" s="51">
        <f>'пятая ц.к.'!$Z$290</f>
        <v>5319.9</v>
      </c>
      <c r="S532" s="51">
        <f>'пятая ц.к.'!$Z$291</f>
        <v>5288.28</v>
      </c>
      <c r="T532" s="51">
        <f>'пятая ц.к.'!$Z$292</f>
        <v>5274.06</v>
      </c>
      <c r="U532" s="51">
        <f>'пятая ц.к.'!$Z$293</f>
        <v>5328.64</v>
      </c>
      <c r="V532" s="51">
        <f>'пятая ц.к.'!$Z$294</f>
        <v>5315.88</v>
      </c>
      <c r="W532" s="51">
        <f>'пятая ц.к.'!$Z$295</f>
        <v>5781.31</v>
      </c>
      <c r="X532" s="51">
        <f>'пятая ц.к.'!$Z$296</f>
        <v>5148.92</v>
      </c>
      <c r="Y532" s="52">
        <f>'пятая ц.к.'!$Z$297</f>
        <v>4921.63</v>
      </c>
    </row>
    <row r="533" spans="1:25" ht="15" customHeight="1" x14ac:dyDescent="0.25">
      <c r="A533" s="57">
        <f t="shared" si="12"/>
        <v>13</v>
      </c>
      <c r="B533" s="50">
        <f>'пятая ц.к.'!$Z$298</f>
        <v>4535.7299999999996</v>
      </c>
      <c r="C533" s="51">
        <f>'пятая ц.к.'!$Z$299</f>
        <v>4396.9799999999996</v>
      </c>
      <c r="D533" s="51">
        <f>'пятая ц.к.'!$Z$300</f>
        <v>4339.49</v>
      </c>
      <c r="E533" s="51">
        <f>'пятая ц.к.'!$Z$301</f>
        <v>4327.29</v>
      </c>
      <c r="F533" s="51">
        <f>'пятая ц.к.'!$Z$302</f>
        <v>4383.22</v>
      </c>
      <c r="G533" s="51">
        <f>'пятая ц.к.'!$Z$303</f>
        <v>4538.72</v>
      </c>
      <c r="H533" s="51">
        <f>'пятая ц.к.'!$Z$304</f>
        <v>4709.2700000000004</v>
      </c>
      <c r="I533" s="51">
        <f>'пятая ц.к.'!$Z$305</f>
        <v>5013.66</v>
      </c>
      <c r="J533" s="51">
        <f>'пятая ц.к.'!$Z$306</f>
        <v>5229.82</v>
      </c>
      <c r="K533" s="51">
        <f>'пятая ц.к.'!$Z$307</f>
        <v>5274.02</v>
      </c>
      <c r="L533" s="51">
        <f>'пятая ц.к.'!$Z$308</f>
        <v>5272.11</v>
      </c>
      <c r="M533" s="51">
        <f>'пятая ц.к.'!$Z$309</f>
        <v>5272.74</v>
      </c>
      <c r="N533" s="51">
        <f>'пятая ц.к.'!$Z$310</f>
        <v>5271.84</v>
      </c>
      <c r="O533" s="51">
        <f>'пятая ц.к.'!$Z$311</f>
        <v>5326.88</v>
      </c>
      <c r="P533" s="51">
        <f>'пятая ц.к.'!$Z$312</f>
        <v>5372.52</v>
      </c>
      <c r="Q533" s="51">
        <f>'пятая ц.к.'!$Z$313</f>
        <v>5357.01</v>
      </c>
      <c r="R533" s="51">
        <f>'пятая ц.к.'!$Z$314</f>
        <v>5307.23</v>
      </c>
      <c r="S533" s="51">
        <f>'пятая ц.к.'!$Z$315</f>
        <v>5270.35</v>
      </c>
      <c r="T533" s="51">
        <f>'пятая ц.к.'!$Z$316</f>
        <v>5267.91</v>
      </c>
      <c r="U533" s="51">
        <f>'пятая ц.к.'!$Z$317</f>
        <v>5343.15</v>
      </c>
      <c r="V533" s="51">
        <f>'пятая ц.к.'!$Z$318</f>
        <v>5342.94</v>
      </c>
      <c r="W533" s="51">
        <f>'пятая ц.к.'!$Z$319</f>
        <v>5282.14</v>
      </c>
      <c r="X533" s="51">
        <f>'пятая ц.к.'!$Z$320</f>
        <v>5200.1499999999996</v>
      </c>
      <c r="Y533" s="52">
        <f>'пятая ц.к.'!$Z$321</f>
        <v>4930.1000000000004</v>
      </c>
    </row>
    <row r="534" spans="1:25" ht="15" customHeight="1" x14ac:dyDescent="0.25">
      <c r="A534" s="57">
        <f t="shared" si="12"/>
        <v>14</v>
      </c>
      <c r="B534" s="50">
        <f>'пятая ц.к.'!$Z$322</f>
        <v>4604.34</v>
      </c>
      <c r="C534" s="51">
        <f>'пятая ц.к.'!$Z$323</f>
        <v>4448.53</v>
      </c>
      <c r="D534" s="51">
        <f>'пятая ц.к.'!$Z$324</f>
        <v>4398.6400000000003</v>
      </c>
      <c r="E534" s="51">
        <f>'пятая ц.к.'!$Z$325</f>
        <v>4379.13</v>
      </c>
      <c r="F534" s="51">
        <f>'пятая ц.к.'!$Z$326</f>
        <v>4395.76</v>
      </c>
      <c r="G534" s="51">
        <f>'пятая ц.к.'!$Z$327</f>
        <v>4487.72</v>
      </c>
      <c r="H534" s="51">
        <f>'пятая ц.к.'!$Z$328</f>
        <v>4741.8500000000004</v>
      </c>
      <c r="I534" s="51">
        <f>'пятая ц.к.'!$Z$329</f>
        <v>5037.75</v>
      </c>
      <c r="J534" s="51">
        <f>'пятая ц.к.'!$Z$330</f>
        <v>5243.14</v>
      </c>
      <c r="K534" s="51">
        <f>'пятая ц.к.'!$Z$331</f>
        <v>5276.82</v>
      </c>
      <c r="L534" s="51">
        <f>'пятая ц.к.'!$Z$332</f>
        <v>5273.26</v>
      </c>
      <c r="M534" s="51">
        <f>'пятая ц.к.'!$Z$333</f>
        <v>5288.71</v>
      </c>
      <c r="N534" s="51">
        <f>'пятая ц.к.'!$Z$334</f>
        <v>5287.91</v>
      </c>
      <c r="O534" s="51">
        <f>'пятая ц.к.'!$Z$335</f>
        <v>5358.43</v>
      </c>
      <c r="P534" s="51">
        <f>'пятая ц.к.'!$Z$336</f>
        <v>5372.11</v>
      </c>
      <c r="Q534" s="51">
        <f>'пятая ц.к.'!$Z$337</f>
        <v>5365.71</v>
      </c>
      <c r="R534" s="51">
        <f>'пятая ц.к.'!$Z$338</f>
        <v>5350.09</v>
      </c>
      <c r="S534" s="51">
        <f>'пятая ц.к.'!$Z$339</f>
        <v>5275.64</v>
      </c>
      <c r="T534" s="51">
        <f>'пятая ц.к.'!$Z$340</f>
        <v>5236.55</v>
      </c>
      <c r="U534" s="51">
        <f>'пятая ц.к.'!$Z$341</f>
        <v>5300.93</v>
      </c>
      <c r="V534" s="51">
        <f>'пятая ц.к.'!$Z$342</f>
        <v>5281.81</v>
      </c>
      <c r="W534" s="51">
        <f>'пятая ц.к.'!$Z$343</f>
        <v>5243.82</v>
      </c>
      <c r="X534" s="51">
        <f>'пятая ц.к.'!$Z$344</f>
        <v>5196.32</v>
      </c>
      <c r="Y534" s="52">
        <f>'пятая ц.к.'!$Z$345</f>
        <v>4955.66</v>
      </c>
    </row>
    <row r="535" spans="1:25" ht="15" customHeight="1" x14ac:dyDescent="0.25">
      <c r="A535" s="57">
        <f t="shared" si="12"/>
        <v>15</v>
      </c>
      <c r="B535" s="50">
        <f>'пятая ц.к.'!$Z$346</f>
        <v>4629.0600000000004</v>
      </c>
      <c r="C535" s="51">
        <f>'пятая ц.к.'!$Z$347</f>
        <v>4459.33</v>
      </c>
      <c r="D535" s="51">
        <f>'пятая ц.к.'!$Z$348</f>
        <v>4363.91</v>
      </c>
      <c r="E535" s="51">
        <f>'пятая ц.к.'!$Z$349</f>
        <v>4325.07</v>
      </c>
      <c r="F535" s="51">
        <f>'пятая ц.к.'!$Z$350</f>
        <v>4397.1499999999996</v>
      </c>
      <c r="G535" s="51">
        <f>'пятая ц.к.'!$Z$351</f>
        <v>4483.51</v>
      </c>
      <c r="H535" s="51">
        <f>'пятая ц.к.'!$Z$352</f>
        <v>4730.8900000000003</v>
      </c>
      <c r="I535" s="51">
        <f>'пятая ц.к.'!$Z$353</f>
        <v>4998.87</v>
      </c>
      <c r="J535" s="51">
        <f>'пятая ц.к.'!$Z$354</f>
        <v>5198.88</v>
      </c>
      <c r="K535" s="51">
        <f>'пятая ц.к.'!$Z$355</f>
        <v>5250.27</v>
      </c>
      <c r="L535" s="51">
        <f>'пятая ц.к.'!$Z$356</f>
        <v>5249.54</v>
      </c>
      <c r="M535" s="51">
        <f>'пятая ц.к.'!$Z$357</f>
        <v>5255.01</v>
      </c>
      <c r="N535" s="51">
        <f>'пятая ц.к.'!$Z$358</f>
        <v>5262.39</v>
      </c>
      <c r="O535" s="51">
        <f>'пятая ц.к.'!$Z$359</f>
        <v>5285.25</v>
      </c>
      <c r="P535" s="51">
        <f>'пятая ц.к.'!$Z$360</f>
        <v>5328.16</v>
      </c>
      <c r="Q535" s="51">
        <f>'пятая ц.к.'!$Z$361</f>
        <v>5301.25</v>
      </c>
      <c r="R535" s="51">
        <f>'пятая ц.к.'!$Z$362</f>
        <v>5284.35</v>
      </c>
      <c r="S535" s="51">
        <f>'пятая ц.к.'!$Z$363</f>
        <v>5253.05</v>
      </c>
      <c r="T535" s="51">
        <f>'пятая ц.к.'!$Z$364</f>
        <v>5237.16</v>
      </c>
      <c r="U535" s="51">
        <f>'пятая ц.к.'!$Z$365</f>
        <v>5332.68</v>
      </c>
      <c r="V535" s="51">
        <f>'пятая ц.к.'!$Z$366</f>
        <v>5350.96</v>
      </c>
      <c r="W535" s="51">
        <f>'пятая ц.к.'!$Z$367</f>
        <v>5272.03</v>
      </c>
      <c r="X535" s="51">
        <f>'пятая ц.к.'!$Z$368</f>
        <v>5133.29</v>
      </c>
      <c r="Y535" s="52">
        <f>'пятая ц.к.'!$Z$369</f>
        <v>4961.78</v>
      </c>
    </row>
    <row r="536" spans="1:25" ht="15" customHeight="1" x14ac:dyDescent="0.25">
      <c r="A536" s="57">
        <f t="shared" si="12"/>
        <v>16</v>
      </c>
      <c r="B536" s="50">
        <f>'пятая ц.к.'!$Z$370</f>
        <v>4697.1499999999996</v>
      </c>
      <c r="C536" s="51">
        <f>'пятая ц.к.'!$Z$371</f>
        <v>4611.76</v>
      </c>
      <c r="D536" s="51">
        <f>'пятая ц.к.'!$Z$372</f>
        <v>4539.2</v>
      </c>
      <c r="E536" s="51">
        <f>'пятая ц.к.'!$Z$373</f>
        <v>4513.82</v>
      </c>
      <c r="F536" s="51">
        <f>'пятая ц.к.'!$Z$374</f>
        <v>4516.1000000000004</v>
      </c>
      <c r="G536" s="51">
        <f>'пятая ц.к.'!$Z$375</f>
        <v>4599.22</v>
      </c>
      <c r="H536" s="51">
        <f>'пятая ц.к.'!$Z$376</f>
        <v>4762.4799999999996</v>
      </c>
      <c r="I536" s="51">
        <f>'пятая ц.к.'!$Z$377</f>
        <v>4929.1000000000004</v>
      </c>
      <c r="J536" s="51">
        <f>'пятая ц.к.'!$Z$378</f>
        <v>5093.91</v>
      </c>
      <c r="K536" s="51">
        <f>'пятая ц.к.'!$Z$379</f>
        <v>5228.62</v>
      </c>
      <c r="L536" s="51">
        <f>'пятая ц.к.'!$Z$380</f>
        <v>5239.79</v>
      </c>
      <c r="M536" s="51">
        <f>'пятая ц.к.'!$Z$381</f>
        <v>5226.1000000000004</v>
      </c>
      <c r="N536" s="51">
        <f>'пятая ц.к.'!$Z$382</f>
        <v>5233.47</v>
      </c>
      <c r="O536" s="51">
        <f>'пятая ц.к.'!$Z$383</f>
        <v>5259.84</v>
      </c>
      <c r="P536" s="51">
        <f>'пятая ц.к.'!$Z$384</f>
        <v>5291.49</v>
      </c>
      <c r="Q536" s="51">
        <f>'пятая ц.к.'!$Z$385</f>
        <v>5232.26</v>
      </c>
      <c r="R536" s="51">
        <f>'пятая ц.к.'!$Z$386</f>
        <v>5247.05</v>
      </c>
      <c r="S536" s="51">
        <f>'пятая ц.к.'!$Z$387</f>
        <v>5277.35</v>
      </c>
      <c r="T536" s="51">
        <f>'пятая ц.к.'!$Z$388</f>
        <v>5253.77</v>
      </c>
      <c r="U536" s="51">
        <f>'пятая ц.к.'!$Z$389</f>
        <v>5477.47</v>
      </c>
      <c r="V536" s="51">
        <f>'пятая ц.к.'!$Z$390</f>
        <v>5449.8</v>
      </c>
      <c r="W536" s="51">
        <f>'пятая ц.к.'!$Z$391</f>
        <v>5287.77</v>
      </c>
      <c r="X536" s="51">
        <f>'пятая ц.к.'!$Z$392</f>
        <v>5072.5</v>
      </c>
      <c r="Y536" s="52">
        <f>'пятая ц.к.'!$Z$393</f>
        <v>4971.33</v>
      </c>
    </row>
    <row r="537" spans="1:25" ht="15" customHeight="1" x14ac:dyDescent="0.25">
      <c r="A537" s="57">
        <f t="shared" si="12"/>
        <v>17</v>
      </c>
      <c r="B537" s="50">
        <f>'пятая ц.к.'!$Z$394</f>
        <v>4830.99</v>
      </c>
      <c r="C537" s="51">
        <f>'пятая ц.к.'!$Z$395</f>
        <v>4625.59</v>
      </c>
      <c r="D537" s="51">
        <f>'пятая ц.к.'!$Z$396</f>
        <v>4560.55</v>
      </c>
      <c r="E537" s="51">
        <f>'пятая ц.к.'!$Z$397</f>
        <v>4529.38</v>
      </c>
      <c r="F537" s="51">
        <f>'пятая ц.к.'!$Z$398</f>
        <v>4389.28</v>
      </c>
      <c r="G537" s="51">
        <f>'пятая ц.к.'!$Z$399</f>
        <v>4395.34</v>
      </c>
      <c r="H537" s="51">
        <f>'пятая ц.к.'!$Z$400</f>
        <v>4521.5200000000004</v>
      </c>
      <c r="I537" s="51">
        <f>'пятая ц.к.'!$Z$401</f>
        <v>4649.87</v>
      </c>
      <c r="J537" s="51">
        <f>'пятая ц.к.'!$Z$402</f>
        <v>4994.6099999999997</v>
      </c>
      <c r="K537" s="51">
        <f>'пятая ц.к.'!$Z$403</f>
        <v>5069.08</v>
      </c>
      <c r="L537" s="51">
        <f>'пятая ц.к.'!$Z$404</f>
        <v>5104.2700000000004</v>
      </c>
      <c r="M537" s="51">
        <f>'пятая ц.к.'!$Z$405</f>
        <v>5112.57</v>
      </c>
      <c r="N537" s="51">
        <f>'пятая ц.к.'!$Z$406</f>
        <v>5116.3500000000004</v>
      </c>
      <c r="O537" s="51">
        <f>'пятая ц.к.'!$Z$407</f>
        <v>5143.78</v>
      </c>
      <c r="P537" s="51">
        <f>'пятая ц.к.'!$Z$408</f>
        <v>5132.1400000000003</v>
      </c>
      <c r="Q537" s="51">
        <f>'пятая ц.к.'!$Z$409</f>
        <v>5135.57</v>
      </c>
      <c r="R537" s="51">
        <f>'пятая ц.к.'!$Z$410</f>
        <v>5144.05</v>
      </c>
      <c r="S537" s="51">
        <f>'пятая ц.к.'!$Z$411</f>
        <v>5166.1499999999996</v>
      </c>
      <c r="T537" s="51">
        <f>'пятая ц.к.'!$Z$412</f>
        <v>5333.3</v>
      </c>
      <c r="U537" s="51">
        <f>'пятая ц.к.'!$Z$413</f>
        <v>5545.78</v>
      </c>
      <c r="V537" s="51">
        <f>'пятая ц.к.'!$Z$414</f>
        <v>6382.53</v>
      </c>
      <c r="W537" s="51">
        <f>'пятая ц.к.'!$Z$415</f>
        <v>6358.29</v>
      </c>
      <c r="X537" s="51">
        <f>'пятая ц.к.'!$Z$416</f>
        <v>5088.21</v>
      </c>
      <c r="Y537" s="52">
        <f>'пятая ц.к.'!$Z$417</f>
        <v>4950.42</v>
      </c>
    </row>
    <row r="538" spans="1:25" ht="15" customHeight="1" x14ac:dyDescent="0.25">
      <c r="A538" s="57">
        <f t="shared" si="12"/>
        <v>18</v>
      </c>
      <c r="B538" s="50">
        <f>'пятая ц.к.'!$Z$418</f>
        <v>4576.8999999999996</v>
      </c>
      <c r="C538" s="51">
        <f>'пятая ц.к.'!$Z$419</f>
        <v>4390.79</v>
      </c>
      <c r="D538" s="51">
        <f>'пятая ц.к.'!$Z$420</f>
        <v>4379.13</v>
      </c>
      <c r="E538" s="51">
        <f>'пятая ц.к.'!$Z$421</f>
        <v>4298.2</v>
      </c>
      <c r="F538" s="51">
        <f>'пятая ц.к.'!$Z$422</f>
        <v>4289.51</v>
      </c>
      <c r="G538" s="51">
        <f>'пятая ц.к.'!$Z$423</f>
        <v>4374.29</v>
      </c>
      <c r="H538" s="51">
        <f>'пятая ц.к.'!$Z$424</f>
        <v>4575.6099999999997</v>
      </c>
      <c r="I538" s="51">
        <f>'пятая ц.к.'!$Z$425</f>
        <v>4912</v>
      </c>
      <c r="J538" s="51">
        <f>'пятая ц.к.'!$Z$426</f>
        <v>5074.3900000000003</v>
      </c>
      <c r="K538" s="51">
        <f>'пятая ц.к.'!$Z$427</f>
        <v>5152.5600000000004</v>
      </c>
      <c r="L538" s="51">
        <f>'пятая ц.к.'!$Z$428</f>
        <v>5177.6400000000003</v>
      </c>
      <c r="M538" s="51">
        <f>'пятая ц.к.'!$Z$429</f>
        <v>5177.8900000000003</v>
      </c>
      <c r="N538" s="51">
        <f>'пятая ц.к.'!$Z$430</f>
        <v>5175.3900000000003</v>
      </c>
      <c r="O538" s="51">
        <f>'пятая ц.к.'!$Z$431</f>
        <v>5206.08</v>
      </c>
      <c r="P538" s="51">
        <f>'пятая ц.к.'!$Z$432</f>
        <v>5267.17</v>
      </c>
      <c r="Q538" s="51">
        <f>'пятая ц.к.'!$Z$433</f>
        <v>5244.42</v>
      </c>
      <c r="R538" s="51">
        <f>'пятая ц.к.'!$Z$434</f>
        <v>5225.6499999999996</v>
      </c>
      <c r="S538" s="51">
        <f>'пятая ц.к.'!$Z$435</f>
        <v>5176.5600000000004</v>
      </c>
      <c r="T538" s="51">
        <f>'пятая ц.к.'!$Z$436</f>
        <v>5165.88</v>
      </c>
      <c r="U538" s="51">
        <f>'пятая ц.к.'!$Z$437</f>
        <v>5416.08</v>
      </c>
      <c r="V538" s="51">
        <f>'пятая ц.к.'!$Z$438</f>
        <v>5242</v>
      </c>
      <c r="W538" s="51">
        <f>'пятая ц.к.'!$Z$439</f>
        <v>5180.83</v>
      </c>
      <c r="X538" s="51">
        <f>'пятая ц.к.'!$Z$440</f>
        <v>5054.76</v>
      </c>
      <c r="Y538" s="52">
        <f>'пятая ц.к.'!$Z$441</f>
        <v>4832.32</v>
      </c>
    </row>
    <row r="539" spans="1:25" ht="15" customHeight="1" x14ac:dyDescent="0.25">
      <c r="A539" s="57">
        <f t="shared" si="12"/>
        <v>19</v>
      </c>
      <c r="B539" s="50">
        <f>'пятая ц.к.'!$Z$442</f>
        <v>4575.05</v>
      </c>
      <c r="C539" s="51">
        <f>'пятая ц.к.'!$Z$443</f>
        <v>4443.18</v>
      </c>
      <c r="D539" s="51">
        <f>'пятая ц.к.'!$Z$444</f>
        <v>4354.28</v>
      </c>
      <c r="E539" s="51">
        <f>'пятая ц.к.'!$Z$445</f>
        <v>4340.3</v>
      </c>
      <c r="F539" s="51">
        <f>'пятая ц.к.'!$Z$446</f>
        <v>4336.41</v>
      </c>
      <c r="G539" s="51">
        <f>'пятая ц.к.'!$Z$447</f>
        <v>4458.45</v>
      </c>
      <c r="H539" s="51">
        <f>'пятая ц.к.'!$Z$448</f>
        <v>4595.74</v>
      </c>
      <c r="I539" s="51">
        <f>'пятая ц.к.'!$Z$449</f>
        <v>4933.42</v>
      </c>
      <c r="J539" s="51">
        <f>'пятая ц.к.'!$Z$450</f>
        <v>5243.06</v>
      </c>
      <c r="K539" s="51">
        <f>'пятая ц.к.'!$Z$451</f>
        <v>5284.38</v>
      </c>
      <c r="L539" s="51">
        <f>'пятая ц.к.'!$Z$452</f>
        <v>5296.02</v>
      </c>
      <c r="M539" s="51">
        <f>'пятая ц.к.'!$Z$453</f>
        <v>5302.8</v>
      </c>
      <c r="N539" s="51">
        <f>'пятая ц.к.'!$Z$454</f>
        <v>5305.08</v>
      </c>
      <c r="O539" s="51">
        <f>'пятая ц.к.'!$Z$455</f>
        <v>5317.51</v>
      </c>
      <c r="P539" s="51">
        <f>'пятая ц.к.'!$Z$456</f>
        <v>5348.02</v>
      </c>
      <c r="Q539" s="51">
        <f>'пятая ц.к.'!$Z$457</f>
        <v>5342.78</v>
      </c>
      <c r="R539" s="51">
        <f>'пятая ц.к.'!$Z$458</f>
        <v>5345.71</v>
      </c>
      <c r="S539" s="51">
        <f>'пятая ц.к.'!$Z$459</f>
        <v>5312.57</v>
      </c>
      <c r="T539" s="51">
        <f>'пятая ц.к.'!$Z$460</f>
        <v>5304.68</v>
      </c>
      <c r="U539" s="51">
        <f>'пятая ц.к.'!$Z$461</f>
        <v>5462.82</v>
      </c>
      <c r="V539" s="51">
        <f>'пятая ц.к.'!$Z$462</f>
        <v>5491.23</v>
      </c>
      <c r="W539" s="51">
        <f>'пятая ц.к.'!$Z$463</f>
        <v>5309.64</v>
      </c>
      <c r="X539" s="51">
        <f>'пятая ц.к.'!$Z$464</f>
        <v>5236.32</v>
      </c>
      <c r="Y539" s="52">
        <f>'пятая ц.к.'!$Z$465</f>
        <v>4973.1099999999997</v>
      </c>
    </row>
    <row r="540" spans="1:25" s="45" customFormat="1" ht="15" customHeight="1" x14ac:dyDescent="0.25">
      <c r="A540" s="57">
        <f t="shared" si="12"/>
        <v>20</v>
      </c>
      <c r="B540" s="50">
        <f>'пятая ц.к.'!$Z$466</f>
        <v>4638.09</v>
      </c>
      <c r="C540" s="51">
        <f>'пятая ц.к.'!$Z$467</f>
        <v>4483.2</v>
      </c>
      <c r="D540" s="51">
        <f>'пятая ц.к.'!$Z$468</f>
        <v>4423.6000000000004</v>
      </c>
      <c r="E540" s="51">
        <f>'пятая ц.к.'!$Z$469</f>
        <v>4425.26</v>
      </c>
      <c r="F540" s="51">
        <f>'пятая ц.к.'!$Z$470</f>
        <v>4448.24</v>
      </c>
      <c r="G540" s="51">
        <f>'пятая ц.к.'!$Z$471</f>
        <v>4524.5</v>
      </c>
      <c r="H540" s="51">
        <f>'пятая ц.к.'!$Z$472</f>
        <v>4780.33</v>
      </c>
      <c r="I540" s="51">
        <f>'пятая ц.к.'!$Z$473</f>
        <v>5008.2700000000004</v>
      </c>
      <c r="J540" s="51">
        <f>'пятая ц.к.'!$Z$474</f>
        <v>5253.92</v>
      </c>
      <c r="K540" s="51">
        <f>'пятая ц.к.'!$Z$475</f>
        <v>5297.96</v>
      </c>
      <c r="L540" s="51">
        <f>'пятая ц.к.'!$Z$476</f>
        <v>5313.03</v>
      </c>
      <c r="M540" s="51">
        <f>'пятая ц.к.'!$Z$477</f>
        <v>5305.42</v>
      </c>
      <c r="N540" s="51">
        <f>'пятая ц.к.'!$Z$478</f>
        <v>5304.03</v>
      </c>
      <c r="O540" s="51">
        <f>'пятая ц.к.'!$Z$479</f>
        <v>5330.7</v>
      </c>
      <c r="P540" s="51">
        <f>'пятая ц.к.'!$Z$480</f>
        <v>5465.2</v>
      </c>
      <c r="Q540" s="51">
        <f>'пятая ц.к.'!$Z$481</f>
        <v>5477.36</v>
      </c>
      <c r="R540" s="51">
        <f>'пятая ц.к.'!$Z$482</f>
        <v>5368.76</v>
      </c>
      <c r="S540" s="51">
        <f>'пятая ц.к.'!$Z$483</f>
        <v>5296.53</v>
      </c>
      <c r="T540" s="51">
        <f>'пятая ц.к.'!$Z$484</f>
        <v>5301.74</v>
      </c>
      <c r="U540" s="51">
        <f>'пятая ц.к.'!$Z$485</f>
        <v>5448.19</v>
      </c>
      <c r="V540" s="51">
        <f>'пятая ц.к.'!$Z$486</f>
        <v>5372.42</v>
      </c>
      <c r="W540" s="51">
        <f>'пятая ц.к.'!$Z$487</f>
        <v>5286.72</v>
      </c>
      <c r="X540" s="51">
        <f>'пятая ц.к.'!$Z$488</f>
        <v>5099.3999999999996</v>
      </c>
      <c r="Y540" s="52">
        <f>'пятая ц.к.'!$Z$489</f>
        <v>5008.74</v>
      </c>
    </row>
    <row r="541" spans="1:25" ht="15" customHeight="1" x14ac:dyDescent="0.25">
      <c r="A541" s="57">
        <f t="shared" si="12"/>
        <v>21</v>
      </c>
      <c r="B541" s="50">
        <f>'пятая ц.к.'!$Z$490</f>
        <v>4625.2299999999996</v>
      </c>
      <c r="C541" s="51">
        <f>'пятая ц.к.'!$Z$491</f>
        <v>4425.4399999999996</v>
      </c>
      <c r="D541" s="51">
        <f>'пятая ц.к.'!$Z$492</f>
        <v>4391.37</v>
      </c>
      <c r="E541" s="51">
        <f>'пятая ц.к.'!$Z$493</f>
        <v>4378.37</v>
      </c>
      <c r="F541" s="51">
        <f>'пятая ц.к.'!$Z$494</f>
        <v>4377.84</v>
      </c>
      <c r="G541" s="51">
        <f>'пятая ц.к.'!$Z$495</f>
        <v>4466.2700000000004</v>
      </c>
      <c r="H541" s="51">
        <f>'пятая ц.к.'!$Z$496</f>
        <v>4681.03</v>
      </c>
      <c r="I541" s="51">
        <f>'пятая ц.к.'!$Z$497</f>
        <v>4937.9799999999996</v>
      </c>
      <c r="J541" s="51">
        <f>'пятая ц.к.'!$Z$498</f>
        <v>5180.08</v>
      </c>
      <c r="K541" s="51">
        <f>'пятая ц.к.'!$Z$499</f>
        <v>5253.29</v>
      </c>
      <c r="L541" s="51">
        <f>'пятая ц.к.'!$Z$500</f>
        <v>5265.41</v>
      </c>
      <c r="M541" s="51">
        <f>'пятая ц.к.'!$Z$501</f>
        <v>5265.59</v>
      </c>
      <c r="N541" s="51">
        <f>'пятая ц.к.'!$Z$502</f>
        <v>5267.01</v>
      </c>
      <c r="O541" s="51">
        <f>'пятая ц.к.'!$Z$503</f>
        <v>5297.15</v>
      </c>
      <c r="P541" s="51">
        <f>'пятая ц.к.'!$Z$504</f>
        <v>5762.44</v>
      </c>
      <c r="Q541" s="51">
        <f>'пятая ц.к.'!$Z$505</f>
        <v>5496.18</v>
      </c>
      <c r="R541" s="51">
        <f>'пятая ц.к.'!$Z$506</f>
        <v>5285.12</v>
      </c>
      <c r="S541" s="51">
        <f>'пятая ц.к.'!$Z$507</f>
        <v>5246.3</v>
      </c>
      <c r="T541" s="51">
        <f>'пятая ц.к.'!$Z$508</f>
        <v>5252.3</v>
      </c>
      <c r="U541" s="51">
        <f>'пятая ц.к.'!$Z$509</f>
        <v>5392.17</v>
      </c>
      <c r="V541" s="51">
        <f>'пятая ц.к.'!$Z$510</f>
        <v>5352.13</v>
      </c>
      <c r="W541" s="51">
        <f>'пятая ц.к.'!$Z$511</f>
        <v>5259.22</v>
      </c>
      <c r="X541" s="51">
        <f>'пятая ц.к.'!$Z$512</f>
        <v>5068.88</v>
      </c>
      <c r="Y541" s="52">
        <f>'пятая ц.к.'!$Z$513</f>
        <v>4838.7700000000004</v>
      </c>
    </row>
    <row r="542" spans="1:25" ht="15" customHeight="1" x14ac:dyDescent="0.25">
      <c r="A542" s="57">
        <f t="shared" si="12"/>
        <v>22</v>
      </c>
      <c r="B542" s="50">
        <f>'пятая ц.к.'!$Z$514</f>
        <v>4547.26</v>
      </c>
      <c r="C542" s="51">
        <f>'пятая ц.к.'!$Z$515</f>
        <v>4431.9399999999996</v>
      </c>
      <c r="D542" s="51">
        <f>'пятая ц.к.'!$Z$516</f>
        <v>4407.7</v>
      </c>
      <c r="E542" s="51">
        <f>'пятая ц.к.'!$Z$517</f>
        <v>4389.4799999999996</v>
      </c>
      <c r="F542" s="51">
        <f>'пятая ц.к.'!$Z$518</f>
        <v>4385.7700000000004</v>
      </c>
      <c r="G542" s="51">
        <f>'пятая ц.к.'!$Z$519</f>
        <v>4456.22</v>
      </c>
      <c r="H542" s="51">
        <f>'пятая ц.к.'!$Z$520</f>
        <v>4627.68</v>
      </c>
      <c r="I542" s="51">
        <f>'пятая ц.к.'!$Z$521</f>
        <v>4978.7</v>
      </c>
      <c r="J542" s="51">
        <f>'пятая ц.к.'!$Z$522</f>
        <v>5211.53</v>
      </c>
      <c r="K542" s="51">
        <f>'пятая ц.к.'!$Z$523</f>
        <v>5282.19</v>
      </c>
      <c r="L542" s="51">
        <f>'пятая ц.к.'!$Z$524</f>
        <v>5293.7</v>
      </c>
      <c r="M542" s="51">
        <f>'пятая ц.к.'!$Z$525</f>
        <v>5298.91</v>
      </c>
      <c r="N542" s="51">
        <f>'пятая ц.к.'!$Z$526</f>
        <v>5298.25</v>
      </c>
      <c r="O542" s="51">
        <f>'пятая ц.к.'!$Z$527</f>
        <v>5363.49</v>
      </c>
      <c r="P542" s="51">
        <f>'пятая ц.к.'!$Z$528</f>
        <v>5434.61</v>
      </c>
      <c r="Q542" s="51">
        <f>'пятая ц.к.'!$Z$529</f>
        <v>5761.44</v>
      </c>
      <c r="R542" s="51">
        <f>'пятая ц.к.'!$Z$530</f>
        <v>5324.33</v>
      </c>
      <c r="S542" s="51">
        <f>'пятая ц.к.'!$Z$531</f>
        <v>5292.02</v>
      </c>
      <c r="T542" s="51">
        <f>'пятая ц.к.'!$Z$532</f>
        <v>5319.85</v>
      </c>
      <c r="U542" s="51">
        <f>'пятая ц.к.'!$Z$533</f>
        <v>5377.04</v>
      </c>
      <c r="V542" s="51">
        <f>'пятая ц.к.'!$Z$534</f>
        <v>5477.67</v>
      </c>
      <c r="W542" s="51">
        <f>'пятая ц.к.'!$Z$535</f>
        <v>5361.25</v>
      </c>
      <c r="X542" s="51">
        <f>'пятая ц.к.'!$Z$536</f>
        <v>5172</v>
      </c>
      <c r="Y542" s="52">
        <f>'пятая ц.к.'!$Z$537</f>
        <v>4993.7</v>
      </c>
    </row>
    <row r="543" spans="1:25" ht="15" customHeight="1" x14ac:dyDescent="0.25">
      <c r="A543" s="57">
        <f t="shared" si="12"/>
        <v>23</v>
      </c>
      <c r="B543" s="50">
        <f>'пятая ц.к.'!$Z$538</f>
        <v>4871.5</v>
      </c>
      <c r="C543" s="51">
        <f>'пятая ц.к.'!$Z$539</f>
        <v>4589.63</v>
      </c>
      <c r="D543" s="51">
        <f>'пятая ц.к.'!$Z$540</f>
        <v>4469.88</v>
      </c>
      <c r="E543" s="51">
        <f>'пятая ц.к.'!$Z$541</f>
        <v>4463.95</v>
      </c>
      <c r="F543" s="51">
        <f>'пятая ц.к.'!$Z$542</f>
        <v>4458.43</v>
      </c>
      <c r="G543" s="51">
        <f>'пятая ц.к.'!$Z$543</f>
        <v>4473.8</v>
      </c>
      <c r="H543" s="51">
        <f>'пятая ц.к.'!$Z$544</f>
        <v>4478.8900000000003</v>
      </c>
      <c r="I543" s="51">
        <f>'пятая ц.к.'!$Z$545</f>
        <v>4832.3599999999997</v>
      </c>
      <c r="J543" s="51">
        <f>'пятая ц.к.'!$Z$546</f>
        <v>5037.9799999999996</v>
      </c>
      <c r="K543" s="51">
        <f>'пятая ц.к.'!$Z$547</f>
        <v>5087.79</v>
      </c>
      <c r="L543" s="51">
        <f>'пятая ц.к.'!$Z$548</f>
        <v>5158.72</v>
      </c>
      <c r="M543" s="51">
        <f>'пятая ц.к.'!$Z$549</f>
        <v>5166.8100000000004</v>
      </c>
      <c r="N543" s="51">
        <f>'пятая ц.к.'!$Z$550</f>
        <v>5160.95</v>
      </c>
      <c r="O543" s="51">
        <f>'пятая ц.к.'!$Z$551</f>
        <v>5176.93</v>
      </c>
      <c r="P543" s="51">
        <f>'пятая ц.к.'!$Z$552</f>
        <v>5164.1400000000003</v>
      </c>
      <c r="Q543" s="51">
        <f>'пятая ц.к.'!$Z$553</f>
        <v>5160.5600000000004</v>
      </c>
      <c r="R543" s="51">
        <f>'пятая ц.к.'!$Z$554</f>
        <v>5111.66</v>
      </c>
      <c r="S543" s="51">
        <f>'пятая ц.к.'!$Z$555</f>
        <v>5088.1099999999997</v>
      </c>
      <c r="T543" s="51">
        <f>'пятая ц.к.'!$Z$556</f>
        <v>5118.3599999999997</v>
      </c>
      <c r="U543" s="51">
        <f>'пятая ц.к.'!$Z$557</f>
        <v>5282.38</v>
      </c>
      <c r="V543" s="51">
        <f>'пятая ц.к.'!$Z$558</f>
        <v>5262.45</v>
      </c>
      <c r="W543" s="51">
        <f>'пятая ц.к.'!$Z$559</f>
        <v>5124.22</v>
      </c>
      <c r="X543" s="51">
        <f>'пятая ц.к.'!$Z$560</f>
        <v>5027.6099999999997</v>
      </c>
      <c r="Y543" s="52">
        <f>'пятая ц.к.'!$Z$561</f>
        <v>4733.3999999999996</v>
      </c>
    </row>
    <row r="544" spans="1:25" ht="15" customHeight="1" x14ac:dyDescent="0.25">
      <c r="A544" s="57">
        <f t="shared" si="12"/>
        <v>24</v>
      </c>
      <c r="B544" s="50">
        <f>'пятая ц.к.'!$Z$562</f>
        <v>4692.41</v>
      </c>
      <c r="C544" s="51">
        <f>'пятая ц.к.'!$Z$563</f>
        <v>4536.54</v>
      </c>
      <c r="D544" s="51">
        <f>'пятая ц.к.'!$Z$564</f>
        <v>4452.71</v>
      </c>
      <c r="E544" s="51">
        <f>'пятая ц.к.'!$Z$565</f>
        <v>4387.43</v>
      </c>
      <c r="F544" s="51">
        <f>'пятая ц.к.'!$Z$566</f>
        <v>4378.42</v>
      </c>
      <c r="G544" s="51">
        <f>'пятая ц.к.'!$Z$567</f>
        <v>4360.12</v>
      </c>
      <c r="H544" s="51">
        <f>'пятая ц.к.'!$Z$568</f>
        <v>4457.17</v>
      </c>
      <c r="I544" s="51">
        <f>'пятая ц.к.'!$Z$569</f>
        <v>4596.8900000000003</v>
      </c>
      <c r="J544" s="51">
        <f>'пятая ц.к.'!$Z$570</f>
        <v>4678.07</v>
      </c>
      <c r="K544" s="51">
        <f>'пятая ц.к.'!$Z$571</f>
        <v>4981.83</v>
      </c>
      <c r="L544" s="51">
        <f>'пятая ц.к.'!$Z$572</f>
        <v>4994.4799999999996</v>
      </c>
      <c r="M544" s="51">
        <f>'пятая ц.к.'!$Z$573</f>
        <v>4994.46</v>
      </c>
      <c r="N544" s="51">
        <f>'пятая ц.к.'!$Z$574</f>
        <v>5000.63</v>
      </c>
      <c r="O544" s="51">
        <f>'пятая ц.к.'!$Z$575</f>
        <v>5011.4799999999996</v>
      </c>
      <c r="P544" s="51">
        <f>'пятая ц.к.'!$Z$576</f>
        <v>5015.42</v>
      </c>
      <c r="Q544" s="51">
        <f>'пятая ц.к.'!$Z$577</f>
        <v>5013.84</v>
      </c>
      <c r="R544" s="51">
        <f>'пятая ц.к.'!$Z$578</f>
        <v>5015.67</v>
      </c>
      <c r="S544" s="51">
        <f>'пятая ц.к.'!$Z$579</f>
        <v>5015.3599999999997</v>
      </c>
      <c r="T544" s="51">
        <f>'пятая ц.к.'!$Z$580</f>
        <v>5093.2299999999996</v>
      </c>
      <c r="U544" s="51">
        <f>'пятая ц.к.'!$Z$581</f>
        <v>5286.66</v>
      </c>
      <c r="V544" s="51">
        <f>'пятая ц.к.'!$Z$582</f>
        <v>5306.21</v>
      </c>
      <c r="W544" s="51">
        <f>'пятая ц.к.'!$Z$583</f>
        <v>5150.46</v>
      </c>
      <c r="X544" s="51">
        <f>'пятая ц.к.'!$Z$584</f>
        <v>4987</v>
      </c>
      <c r="Y544" s="52">
        <f>'пятая ц.к.'!$Z$585</f>
        <v>4743.3599999999997</v>
      </c>
    </row>
    <row r="545" spans="1:25" ht="15" customHeight="1" x14ac:dyDescent="0.25">
      <c r="A545" s="57">
        <f t="shared" si="12"/>
        <v>25</v>
      </c>
      <c r="B545" s="50">
        <f>'пятая ц.к.'!$Z$586</f>
        <v>4479.67</v>
      </c>
      <c r="C545" s="51">
        <f>'пятая ц.к.'!$Z$587</f>
        <v>4443.8500000000004</v>
      </c>
      <c r="D545" s="51">
        <f>'пятая ц.к.'!$Z$588</f>
        <v>4375.3500000000004</v>
      </c>
      <c r="E545" s="51">
        <f>'пятая ц.к.'!$Z$589</f>
        <v>4365</v>
      </c>
      <c r="F545" s="51">
        <f>'пятая ц.к.'!$Z$590</f>
        <v>4397.43</v>
      </c>
      <c r="G545" s="51">
        <f>'пятая ц.к.'!$Z$591</f>
        <v>4406.1400000000003</v>
      </c>
      <c r="H545" s="51">
        <f>'пятая ц.к.'!$Z$592</f>
        <v>4571.03</v>
      </c>
      <c r="I545" s="51">
        <f>'пятая ц.к.'!$Z$593</f>
        <v>4911.8</v>
      </c>
      <c r="J545" s="51">
        <f>'пятая ц.к.'!$Z$594</f>
        <v>5043.47</v>
      </c>
      <c r="K545" s="51">
        <f>'пятая ц.к.'!$Z$595</f>
        <v>5202.76</v>
      </c>
      <c r="L545" s="51">
        <f>'пятая ц.к.'!$Z$596</f>
        <v>5220.95</v>
      </c>
      <c r="M545" s="51">
        <f>'пятая ц.к.'!$Z$597</f>
        <v>5200.17</v>
      </c>
      <c r="N545" s="51">
        <f>'пятая ц.к.'!$Z$598</f>
        <v>5172.59</v>
      </c>
      <c r="O545" s="51">
        <f>'пятая ц.к.'!$Z$599</f>
        <v>5210</v>
      </c>
      <c r="P545" s="51">
        <f>'пятая ц.к.'!$Z$600</f>
        <v>5213.8999999999996</v>
      </c>
      <c r="Q545" s="51">
        <f>'пятая ц.к.'!$Z$601</f>
        <v>5194.95</v>
      </c>
      <c r="R545" s="51">
        <f>'пятая ц.к.'!$Z$602</f>
        <v>5152.7700000000004</v>
      </c>
      <c r="S545" s="51">
        <f>'пятая ц.к.'!$Z$603</f>
        <v>5097.93</v>
      </c>
      <c r="T545" s="51">
        <f>'пятая ц.к.'!$Z$604</f>
        <v>5167.82</v>
      </c>
      <c r="U545" s="51">
        <f>'пятая ц.к.'!$Z$605</f>
        <v>5266.64</v>
      </c>
      <c r="V545" s="51">
        <f>'пятая ц.к.'!$Z$606</f>
        <v>5227.8</v>
      </c>
      <c r="W545" s="51">
        <f>'пятая ц.к.'!$Z$607</f>
        <v>5096.71</v>
      </c>
      <c r="X545" s="51">
        <f>'пятая ц.к.'!$Z$608</f>
        <v>4981.3</v>
      </c>
      <c r="Y545" s="52">
        <f>'пятая ц.к.'!$Z$609</f>
        <v>4840.84</v>
      </c>
    </row>
    <row r="546" spans="1:25" ht="15" customHeight="1" x14ac:dyDescent="0.25">
      <c r="A546" s="57">
        <f t="shared" si="12"/>
        <v>26</v>
      </c>
      <c r="B546" s="50">
        <f>'пятая ц.к.'!$Z$610</f>
        <v>4433.6400000000003</v>
      </c>
      <c r="C546" s="51">
        <f>'пятая ц.к.'!$Z$611</f>
        <v>4353.33</v>
      </c>
      <c r="D546" s="51">
        <f>'пятая ц.к.'!$Z$612</f>
        <v>4327.07</v>
      </c>
      <c r="E546" s="51">
        <f>'пятая ц.к.'!$Z$613</f>
        <v>4323.24</v>
      </c>
      <c r="F546" s="51">
        <f>'пятая ц.к.'!$Z$614</f>
        <v>4328.1499999999996</v>
      </c>
      <c r="G546" s="51">
        <f>'пятая ц.к.'!$Z$615</f>
        <v>4472.8</v>
      </c>
      <c r="H546" s="51">
        <f>'пятая ц.к.'!$Z$616</f>
        <v>4564.3</v>
      </c>
      <c r="I546" s="51">
        <f>'пятая ц.к.'!$Z$617</f>
        <v>4930.3100000000004</v>
      </c>
      <c r="J546" s="51">
        <f>'пятая ц.к.'!$Z$618</f>
        <v>5071.42</v>
      </c>
      <c r="K546" s="51">
        <f>'пятая ц.к.'!$Z$619</f>
        <v>5155.55</v>
      </c>
      <c r="L546" s="51">
        <f>'пятая ц.к.'!$Z$620</f>
        <v>5178.53</v>
      </c>
      <c r="M546" s="51">
        <f>'пятая ц.к.'!$Z$621</f>
        <v>5126.37</v>
      </c>
      <c r="N546" s="51">
        <f>'пятая ц.к.'!$Z$622</f>
        <v>5096.1099999999997</v>
      </c>
      <c r="O546" s="51">
        <f>'пятая ц.к.'!$Z$623</f>
        <v>5119.6899999999996</v>
      </c>
      <c r="P546" s="51">
        <f>'пятая ц.к.'!$Z$624</f>
        <v>5158.57</v>
      </c>
      <c r="Q546" s="51">
        <f>'пятая ц.к.'!$Z$625</f>
        <v>5142.1099999999997</v>
      </c>
      <c r="R546" s="51">
        <f>'пятая ц.к.'!$Z$626</f>
        <v>5088.1000000000004</v>
      </c>
      <c r="S546" s="51">
        <f>'пятая ц.к.'!$Z$627</f>
        <v>5079.8500000000004</v>
      </c>
      <c r="T546" s="51">
        <f>'пятая ц.к.'!$Z$628</f>
        <v>5169.33</v>
      </c>
      <c r="U546" s="51">
        <f>'пятая ц.к.'!$Z$629</f>
        <v>5273.71</v>
      </c>
      <c r="V546" s="51">
        <f>'пятая ц.к.'!$Z$630</f>
        <v>5247.35</v>
      </c>
      <c r="W546" s="51">
        <f>'пятая ц.к.'!$Z$631</f>
        <v>5097.05</v>
      </c>
      <c r="X546" s="51">
        <f>'пятая ц.к.'!$Z$632</f>
        <v>4994.07</v>
      </c>
      <c r="Y546" s="52">
        <f>'пятая ц.к.'!$Z$633</f>
        <v>4813.59</v>
      </c>
    </row>
    <row r="547" spans="1:25" ht="15" customHeight="1" x14ac:dyDescent="0.25">
      <c r="A547" s="57">
        <f t="shared" si="12"/>
        <v>27</v>
      </c>
      <c r="B547" s="50">
        <f>'пятая ц.к.'!$Z$634</f>
        <v>4424.8100000000004</v>
      </c>
      <c r="C547" s="51">
        <f>'пятая ц.к.'!$Z$635</f>
        <v>4299.33</v>
      </c>
      <c r="D547" s="51">
        <f>'пятая ц.к.'!$Z$636</f>
        <v>4298.17</v>
      </c>
      <c r="E547" s="51">
        <f>'пятая ц.к.'!$Z$637</f>
        <v>4297.8500000000004</v>
      </c>
      <c r="F547" s="51">
        <f>'пятая ц.к.'!$Z$638</f>
        <v>4327.6899999999996</v>
      </c>
      <c r="G547" s="51">
        <f>'пятая ц.к.'!$Z$639</f>
        <v>4452.2</v>
      </c>
      <c r="H547" s="51">
        <f>'пятая ц.к.'!$Z$640</f>
        <v>4607.6899999999996</v>
      </c>
      <c r="I547" s="51">
        <f>'пятая ц.к.'!$Z$641</f>
        <v>4930.2700000000004</v>
      </c>
      <c r="J547" s="51">
        <f>'пятая ц.к.'!$Z$642</f>
        <v>5038.26</v>
      </c>
      <c r="K547" s="51">
        <f>'пятая ц.к.'!$Z$643</f>
        <v>5118.4799999999996</v>
      </c>
      <c r="L547" s="51">
        <f>'пятая ц.к.'!$Z$644</f>
        <v>5138.8100000000004</v>
      </c>
      <c r="M547" s="51">
        <f>'пятая ц.к.'!$Z$645</f>
        <v>5136.1400000000003</v>
      </c>
      <c r="N547" s="51">
        <f>'пятая ц.к.'!$Z$646</f>
        <v>5102.7</v>
      </c>
      <c r="O547" s="51">
        <f>'пятая ц.к.'!$Z$647</f>
        <v>5129.26</v>
      </c>
      <c r="P547" s="51">
        <f>'пятая ц.к.'!$Z$648</f>
        <v>5141.68</v>
      </c>
      <c r="Q547" s="51">
        <f>'пятая ц.к.'!$Z$649</f>
        <v>5134.4799999999996</v>
      </c>
      <c r="R547" s="51">
        <f>'пятая ц.к.'!$Z$650</f>
        <v>5081.8100000000004</v>
      </c>
      <c r="S547" s="51">
        <f>'пятая ц.к.'!$Z$651</f>
        <v>5054.47</v>
      </c>
      <c r="T547" s="51">
        <f>'пятая ц.к.'!$Z$652</f>
        <v>5197.3100000000004</v>
      </c>
      <c r="U547" s="51">
        <f>'пятая ц.к.'!$Z$653</f>
        <v>5342.68</v>
      </c>
      <c r="V547" s="51">
        <f>'пятая ц.к.'!$Z$654</f>
        <v>5236.53</v>
      </c>
      <c r="W547" s="51">
        <f>'пятая ц.к.'!$Z$655</f>
        <v>5099.13</v>
      </c>
      <c r="X547" s="51">
        <f>'пятая ц.к.'!$Z$656</f>
        <v>5000.08</v>
      </c>
      <c r="Y547" s="52">
        <f>'пятая ц.к.'!$Z$657</f>
        <v>4778.84</v>
      </c>
    </row>
    <row r="548" spans="1:25" ht="15" customHeight="1" x14ac:dyDescent="0.25">
      <c r="A548" s="57">
        <f t="shared" si="12"/>
        <v>28</v>
      </c>
      <c r="B548" s="50">
        <f>'пятая ц.к.'!$Z$658</f>
        <v>4421.07</v>
      </c>
      <c r="C548" s="51">
        <f>'пятая ц.к.'!$Z$659</f>
        <v>4313.47</v>
      </c>
      <c r="D548" s="51">
        <f>'пятая ц.к.'!$Z$660</f>
        <v>4303.03</v>
      </c>
      <c r="E548" s="51">
        <f>'пятая ц.к.'!$Z$661</f>
        <v>4302.1400000000003</v>
      </c>
      <c r="F548" s="51">
        <f>'пятая ц.к.'!$Z$662</f>
        <v>4344.28</v>
      </c>
      <c r="G548" s="51">
        <f>'пятая ц.к.'!$Z$663</f>
        <v>4497.0600000000004</v>
      </c>
      <c r="H548" s="51">
        <f>'пятая ц.к.'!$Z$664</f>
        <v>4603.4399999999996</v>
      </c>
      <c r="I548" s="51">
        <f>'пятая ц.к.'!$Z$665</f>
        <v>4944.43</v>
      </c>
      <c r="J548" s="51">
        <f>'пятая ц.к.'!$Z$666</f>
        <v>5106.47</v>
      </c>
      <c r="K548" s="51">
        <f>'пятая ц.к.'!$Z$667</f>
        <v>5137.07</v>
      </c>
      <c r="L548" s="51">
        <f>'пятая ц.к.'!$Z$668</f>
        <v>5156.37</v>
      </c>
      <c r="M548" s="51">
        <f>'пятая ц.к.'!$Z$669</f>
        <v>5143.09</v>
      </c>
      <c r="N548" s="51">
        <f>'пятая ц.к.'!$Z$670</f>
        <v>5099.3999999999996</v>
      </c>
      <c r="O548" s="51">
        <f>'пятая ц.к.'!$Z$671</f>
        <v>5115.96</v>
      </c>
      <c r="P548" s="51">
        <f>'пятая ц.к.'!$Z$672</f>
        <v>5106.55</v>
      </c>
      <c r="Q548" s="51">
        <f>'пятая ц.к.'!$Z$673</f>
        <v>5087.59</v>
      </c>
      <c r="R548" s="51">
        <f>'пятая ц.к.'!$Z$674</f>
        <v>5093.17</v>
      </c>
      <c r="S548" s="51">
        <f>'пятая ц.к.'!$Z$675</f>
        <v>5079.99</v>
      </c>
      <c r="T548" s="51">
        <f>'пятая ц.к.'!$Z$676</f>
        <v>5129.84</v>
      </c>
      <c r="U548" s="51">
        <f>'пятая ц.к.'!$Z$677</f>
        <v>5261.55</v>
      </c>
      <c r="V548" s="51">
        <f>'пятая ц.к.'!$Z$678</f>
        <v>5199.83</v>
      </c>
      <c r="W548" s="51">
        <f>'пятая ц.к.'!$Z$679</f>
        <v>5090.1499999999996</v>
      </c>
      <c r="X548" s="51">
        <f>'пятая ц.к.'!$Z$680</f>
        <v>5022.4399999999996</v>
      </c>
      <c r="Y548" s="52">
        <f>'пятая ц.к.'!$Z$681</f>
        <v>4776.8900000000003</v>
      </c>
    </row>
    <row r="549" spans="1:25" ht="15" customHeight="1" x14ac:dyDescent="0.25">
      <c r="A549" s="57">
        <f t="shared" si="12"/>
        <v>29</v>
      </c>
      <c r="B549" s="50">
        <f>'пятая ц.к.'!$Z$682</f>
        <v>4550.08</v>
      </c>
      <c r="C549" s="51">
        <f>'пятая ц.к.'!$Z$683</f>
        <v>4349.5600000000004</v>
      </c>
      <c r="D549" s="51">
        <f>'пятая ц.к.'!$Z$684</f>
        <v>4339.5600000000004</v>
      </c>
      <c r="E549" s="51">
        <f>'пятая ц.к.'!$Z$685</f>
        <v>4345.7299999999996</v>
      </c>
      <c r="F549" s="51">
        <f>'пятая ц.к.'!$Z$686</f>
        <v>4332.2</v>
      </c>
      <c r="G549" s="51">
        <f>'пятая ц.к.'!$Z$687</f>
        <v>4462.79</v>
      </c>
      <c r="H549" s="51">
        <f>'пятая ц.к.'!$Z$688</f>
        <v>4789.6899999999996</v>
      </c>
      <c r="I549" s="51">
        <f>'пятая ц.к.'!$Z$689</f>
        <v>4947.8100000000004</v>
      </c>
      <c r="J549" s="51">
        <f>'пятая ц.к.'!$Z$690</f>
        <v>5124.92</v>
      </c>
      <c r="K549" s="51">
        <f>'пятая ц.к.'!$Z$691</f>
        <v>5142.91</v>
      </c>
      <c r="L549" s="51">
        <f>'пятая ц.к.'!$Z$692</f>
        <v>5140.45</v>
      </c>
      <c r="M549" s="51">
        <f>'пятая ц.к.'!$Z$693</f>
        <v>5133.7299999999996</v>
      </c>
      <c r="N549" s="51">
        <f>'пятая ц.к.'!$Z$694</f>
        <v>5125.6899999999996</v>
      </c>
      <c r="O549" s="51">
        <f>'пятая ц.к.'!$Z$695</f>
        <v>5133.6000000000004</v>
      </c>
      <c r="P549" s="51">
        <f>'пятая ц.к.'!$Z$696</f>
        <v>5129.25</v>
      </c>
      <c r="Q549" s="51">
        <f>'пятая ц.к.'!$Z$697</f>
        <v>5127.95</v>
      </c>
      <c r="R549" s="51">
        <f>'пятая ц.к.'!$Z$698</f>
        <v>5123.5200000000004</v>
      </c>
      <c r="S549" s="51">
        <f>'пятая ц.к.'!$Z$699</f>
        <v>5127.6899999999996</v>
      </c>
      <c r="T549" s="51">
        <f>'пятая ц.к.'!$Z$700</f>
        <v>5166.03</v>
      </c>
      <c r="U549" s="51">
        <f>'пятая ц.к.'!$Z$701</f>
        <v>5260.2</v>
      </c>
      <c r="V549" s="51">
        <f>'пятая ц.к.'!$Z$702</f>
        <v>5250.36</v>
      </c>
      <c r="W549" s="51">
        <f>'пятая ц.к.'!$Z$703</f>
        <v>5152.08</v>
      </c>
      <c r="X549" s="51">
        <f>'пятая ц.к.'!$Z$704</f>
        <v>5148.63</v>
      </c>
      <c r="Y549" s="52">
        <f>'пятая ц.к.'!$Z$705</f>
        <v>4961.45</v>
      </c>
    </row>
    <row r="550" spans="1:25" ht="15" customHeight="1" x14ac:dyDescent="0.25">
      <c r="A550" s="68">
        <f t="shared" si="12"/>
        <v>30</v>
      </c>
      <c r="B550" s="50">
        <f>'пятая ц.к.'!$Z$706</f>
        <v>4707.3999999999996</v>
      </c>
      <c r="C550" s="51">
        <f>'пятая ц.к.'!$Z$707</f>
        <v>4507.3999999999996</v>
      </c>
      <c r="D550" s="51">
        <f>'пятая ц.к.'!$Z$708</f>
        <v>4456.1400000000003</v>
      </c>
      <c r="E550" s="51">
        <f>'пятая ц.к.'!$Z$709</f>
        <v>4441.95</v>
      </c>
      <c r="F550" s="51">
        <f>'пятая ц.к.'!$Z$710</f>
        <v>4455.1499999999996</v>
      </c>
      <c r="G550" s="51">
        <f>'пятая ц.к.'!$Z$711</f>
        <v>4533.93</v>
      </c>
      <c r="H550" s="51">
        <f>'пятая ц.к.'!$Z$712</f>
        <v>4526.95</v>
      </c>
      <c r="I550" s="51">
        <f>'пятая ц.к.'!$Z$713</f>
        <v>4781.01</v>
      </c>
      <c r="J550" s="51">
        <f>'пятая ц.к.'!$Z$714</f>
        <v>5008.1000000000004</v>
      </c>
      <c r="K550" s="51">
        <f>'пятая ц.к.'!$Z$715</f>
        <v>5084.91</v>
      </c>
      <c r="L550" s="51">
        <f>'пятая ц.к.'!$Z$716</f>
        <v>5085.96</v>
      </c>
      <c r="M550" s="51">
        <f>'пятая ц.к.'!$Z$717</f>
        <v>5087.03</v>
      </c>
      <c r="N550" s="51">
        <f>'пятая ц.к.'!$Z$718</f>
        <v>5079.63</v>
      </c>
      <c r="O550" s="51">
        <f>'пятая ц.к.'!$Z$719</f>
        <v>5080.58</v>
      </c>
      <c r="P550" s="51">
        <f>'пятая ц.к.'!$Z$720</f>
        <v>5076.91</v>
      </c>
      <c r="Q550" s="51">
        <f>'пятая ц.к.'!$Z$721</f>
        <v>5079.1899999999996</v>
      </c>
      <c r="R550" s="51">
        <f>'пятая ц.к.'!$Z$722</f>
        <v>5082.51</v>
      </c>
      <c r="S550" s="51">
        <f>'пятая ц.к.'!$Z$723</f>
        <v>5087.1400000000003</v>
      </c>
      <c r="T550" s="51">
        <f>'пятая ц.к.'!$Z$724</f>
        <v>5203.2700000000004</v>
      </c>
      <c r="U550" s="51">
        <f>'пятая ц.к.'!$Z$725</f>
        <v>5364.68</v>
      </c>
      <c r="V550" s="51">
        <f>'пятая ц.к.'!$Z$726</f>
        <v>5246.03</v>
      </c>
      <c r="W550" s="51">
        <f>'пятая ц.к.'!$Z$727</f>
        <v>5132.12</v>
      </c>
      <c r="X550" s="51">
        <f>'пятая ц.к.'!$Z$728</f>
        <v>5034.75</v>
      </c>
      <c r="Y550" s="52">
        <f>'пятая ц.к.'!$Z$729</f>
        <v>4908.37</v>
      </c>
    </row>
    <row r="551" spans="1:25" ht="15" hidden="1" customHeight="1" thickBot="1" x14ac:dyDescent="0.3">
      <c r="A551" s="69"/>
      <c r="B551" s="53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5"/>
    </row>
    <row r="552" spans="1:25" ht="15" customHeight="1" thickBot="1" x14ac:dyDescent="0.3">
      <c r="A552" s="60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</row>
    <row r="553" spans="1:25" ht="15" customHeight="1" x14ac:dyDescent="0.2">
      <c r="A553" s="384" t="s">
        <v>40</v>
      </c>
      <c r="B553" s="398" t="s">
        <v>18</v>
      </c>
      <c r="C553" s="398"/>
      <c r="D553" s="398"/>
      <c r="E553" s="398"/>
      <c r="F553" s="398"/>
      <c r="G553" s="398"/>
      <c r="H553" s="398"/>
      <c r="I553" s="398"/>
      <c r="J553" s="398"/>
      <c r="K553" s="398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9"/>
    </row>
    <row r="554" spans="1:25" ht="15" customHeight="1" x14ac:dyDescent="0.2">
      <c r="A554" s="385"/>
      <c r="B554" s="400"/>
      <c r="C554" s="400"/>
      <c r="D554" s="400"/>
      <c r="E554" s="400"/>
      <c r="F554" s="400"/>
      <c r="G554" s="400"/>
      <c r="H554" s="400"/>
      <c r="I554" s="400"/>
      <c r="J554" s="400"/>
      <c r="K554" s="400"/>
      <c r="L554" s="400"/>
      <c r="M554" s="400"/>
      <c r="N554" s="400"/>
      <c r="O554" s="400"/>
      <c r="P554" s="400"/>
      <c r="Q554" s="400"/>
      <c r="R554" s="400"/>
      <c r="S554" s="400"/>
      <c r="T554" s="400"/>
      <c r="U554" s="400"/>
      <c r="V554" s="400"/>
      <c r="W554" s="400"/>
      <c r="X554" s="400"/>
      <c r="Y554" s="401"/>
    </row>
    <row r="555" spans="1:25" ht="15" customHeight="1" thickBot="1" x14ac:dyDescent="0.25">
      <c r="A555" s="385"/>
      <c r="B555" s="402"/>
      <c r="C555" s="402"/>
      <c r="D555" s="402"/>
      <c r="E555" s="402"/>
      <c r="F555" s="402"/>
      <c r="G555" s="402"/>
      <c r="H555" s="402"/>
      <c r="I555" s="402"/>
      <c r="J555" s="402"/>
      <c r="K555" s="402"/>
      <c r="L555" s="402"/>
      <c r="M555" s="402"/>
      <c r="N555" s="402"/>
      <c r="O555" s="402"/>
      <c r="P555" s="402"/>
      <c r="Q555" s="402"/>
      <c r="R555" s="402"/>
      <c r="S555" s="402"/>
      <c r="T555" s="402"/>
      <c r="U555" s="402"/>
      <c r="V555" s="402"/>
      <c r="W555" s="402"/>
      <c r="X555" s="402"/>
      <c r="Y555" s="403"/>
    </row>
    <row r="556" spans="1:25" ht="23.25" customHeight="1" thickBot="1" x14ac:dyDescent="0.25">
      <c r="A556" s="386"/>
      <c r="B556" s="67" t="s">
        <v>58</v>
      </c>
      <c r="C556" s="67" t="s">
        <v>59</v>
      </c>
      <c r="D556" s="67" t="s">
        <v>60</v>
      </c>
      <c r="E556" s="67" t="s">
        <v>80</v>
      </c>
      <c r="F556" s="67" t="s">
        <v>61</v>
      </c>
      <c r="G556" s="67" t="s">
        <v>62</v>
      </c>
      <c r="H556" s="67" t="s">
        <v>63</v>
      </c>
      <c r="I556" s="67" t="s">
        <v>64</v>
      </c>
      <c r="J556" s="67" t="s">
        <v>65</v>
      </c>
      <c r="K556" s="67" t="s">
        <v>66</v>
      </c>
      <c r="L556" s="67" t="s">
        <v>67</v>
      </c>
      <c r="M556" s="67" t="s">
        <v>68</v>
      </c>
      <c r="N556" s="67" t="s">
        <v>81</v>
      </c>
      <c r="O556" s="67" t="s">
        <v>69</v>
      </c>
      <c r="P556" s="67" t="s">
        <v>70</v>
      </c>
      <c r="Q556" s="67" t="s">
        <v>71</v>
      </c>
      <c r="R556" s="67" t="s">
        <v>72</v>
      </c>
      <c r="S556" s="67" t="s">
        <v>73</v>
      </c>
      <c r="T556" s="67" t="s">
        <v>74</v>
      </c>
      <c r="U556" s="67" t="s">
        <v>75</v>
      </c>
      <c r="V556" s="67" t="s">
        <v>76</v>
      </c>
      <c r="W556" s="67" t="s">
        <v>77</v>
      </c>
      <c r="X556" s="67" t="s">
        <v>78</v>
      </c>
      <c r="Y556" s="67" t="s">
        <v>79</v>
      </c>
    </row>
    <row r="557" spans="1:25" s="44" customFormat="1" ht="15" customHeight="1" x14ac:dyDescent="0.25">
      <c r="A557" s="56">
        <v>1</v>
      </c>
      <c r="B557" s="61">
        <f>'пятая ц.к.'!$AA$10</f>
        <v>0</v>
      </c>
      <c r="C557" s="62">
        <f>'пятая ц.к.'!$AA$11</f>
        <v>0</v>
      </c>
      <c r="D557" s="62">
        <f>'пятая ц.к.'!$AA$12</f>
        <v>0</v>
      </c>
      <c r="E557" s="62">
        <f>'пятая ц.к.'!$AA$13</f>
        <v>0</v>
      </c>
      <c r="F557" s="62">
        <f>'пятая ц.к.'!$AA$14</f>
        <v>0</v>
      </c>
      <c r="G557" s="62">
        <f>'пятая ц.к.'!$AA$15</f>
        <v>54.76</v>
      </c>
      <c r="H557" s="62">
        <f>'пятая ц.к.'!$AA$16</f>
        <v>127.66</v>
      </c>
      <c r="I557" s="62">
        <f>'пятая ц.к.'!$AA$17</f>
        <v>97.65</v>
      </c>
      <c r="J557" s="62">
        <f>'пятая ц.к.'!$AA$18</f>
        <v>84.58</v>
      </c>
      <c r="K557" s="62">
        <f>'пятая ц.к.'!$AA$19</f>
        <v>44.08</v>
      </c>
      <c r="L557" s="62">
        <f>'пятая ц.к.'!$AA$20</f>
        <v>0</v>
      </c>
      <c r="M557" s="62">
        <f>'пятая ц.к.'!$AA$21</f>
        <v>0</v>
      </c>
      <c r="N557" s="62">
        <f>'пятая ц.к.'!$AA$22</f>
        <v>0</v>
      </c>
      <c r="O557" s="62">
        <f>'пятая ц.к.'!$AA$23</f>
        <v>0</v>
      </c>
      <c r="P557" s="62">
        <f>'пятая ц.к.'!$AA$24</f>
        <v>0</v>
      </c>
      <c r="Q557" s="62">
        <f>'пятая ц.к.'!$AA$25</f>
        <v>0</v>
      </c>
      <c r="R557" s="62">
        <f>'пятая ц.к.'!$AA$26</f>
        <v>0</v>
      </c>
      <c r="S557" s="62">
        <f>'пятая ц.к.'!$AA$27</f>
        <v>0</v>
      </c>
      <c r="T557" s="62">
        <f>'пятая ц.к.'!$AA$28</f>
        <v>0</v>
      </c>
      <c r="U557" s="62">
        <f>'пятая ц.к.'!$AA$29</f>
        <v>0</v>
      </c>
      <c r="V557" s="62">
        <f>'пятая ц.к.'!$AA$30</f>
        <v>0</v>
      </c>
      <c r="W557" s="62">
        <f>'пятая ц.к.'!$AA$31</f>
        <v>0</v>
      </c>
      <c r="X557" s="62">
        <f>'пятая ц.к.'!$AA$32</f>
        <v>0</v>
      </c>
      <c r="Y557" s="63">
        <f>'пятая ц.к.'!$AA$33</f>
        <v>0</v>
      </c>
    </row>
    <row r="558" spans="1:25" ht="15" customHeight="1" x14ac:dyDescent="0.25">
      <c r="A558" s="57">
        <f>A557+1</f>
        <v>2</v>
      </c>
      <c r="B558" s="64">
        <f>'пятая ц.к.'!$AA$34</f>
        <v>0</v>
      </c>
      <c r="C558" s="65">
        <f>'пятая ц.к.'!$AA$35</f>
        <v>0</v>
      </c>
      <c r="D558" s="65">
        <f>'пятая ц.к.'!$AA$36</f>
        <v>0</v>
      </c>
      <c r="E558" s="65">
        <f>'пятая ц.к.'!$AA$37</f>
        <v>0</v>
      </c>
      <c r="F558" s="65">
        <f>'пятая ц.к.'!$AA$38</f>
        <v>6.9999999999999993E-2</v>
      </c>
      <c r="G558" s="65">
        <f>'пятая ц.к.'!$AA$39</f>
        <v>9.0000000000000011E-2</v>
      </c>
      <c r="H558" s="65">
        <f>'пятая ц.к.'!$AA$40</f>
        <v>118.85</v>
      </c>
      <c r="I558" s="65">
        <f>'пятая ц.к.'!$AA$41</f>
        <v>0</v>
      </c>
      <c r="J558" s="65">
        <f>'пятая ц.к.'!$AA$42</f>
        <v>116.83</v>
      </c>
      <c r="K558" s="65">
        <f>'пятая ц.к.'!$AA$43</f>
        <v>0.41000000000000003</v>
      </c>
      <c r="L558" s="65">
        <f>'пятая ц.к.'!$AA$44</f>
        <v>0.45999999999999996</v>
      </c>
      <c r="M558" s="65">
        <f>'пятая ц.к.'!$AA$45</f>
        <v>0.63</v>
      </c>
      <c r="N558" s="65">
        <f>'пятая ц.к.'!$AA$46</f>
        <v>0.25</v>
      </c>
      <c r="O558" s="65">
        <f>'пятая ц.к.'!$AA$47</f>
        <v>0.67</v>
      </c>
      <c r="P558" s="65">
        <f>'пятая ц.к.'!$AA$48</f>
        <v>0.11</v>
      </c>
      <c r="Q558" s="65">
        <f>'пятая ц.к.'!$AA$49</f>
        <v>0</v>
      </c>
      <c r="R558" s="65">
        <f>'пятая ц.к.'!$AA$50</f>
        <v>0</v>
      </c>
      <c r="S558" s="65">
        <f>'пятая ц.к.'!$AA$51</f>
        <v>0</v>
      </c>
      <c r="T558" s="65">
        <f>'пятая ц.к.'!$AA$52</f>
        <v>8.91</v>
      </c>
      <c r="U558" s="65">
        <f>'пятая ц.к.'!$AA$53</f>
        <v>29.08</v>
      </c>
      <c r="V558" s="65">
        <f>'пятая ц.к.'!$AA$54</f>
        <v>0.25</v>
      </c>
      <c r="W558" s="65">
        <f>'пятая ц.к.'!$AA$55</f>
        <v>0</v>
      </c>
      <c r="X558" s="65">
        <f>'пятая ц.к.'!$AA$56</f>
        <v>0</v>
      </c>
      <c r="Y558" s="66">
        <f>'пятая ц.к.'!$AA$57</f>
        <v>0</v>
      </c>
    </row>
    <row r="559" spans="1:25" ht="15" customHeight="1" x14ac:dyDescent="0.25">
      <c r="A559" s="57">
        <f t="shared" ref="A559:A586" si="13">A558+1</f>
        <v>3</v>
      </c>
      <c r="B559" s="64">
        <f>'пятая ц.к.'!$AA$58</f>
        <v>0</v>
      </c>
      <c r="C559" s="65">
        <f>'пятая ц.к.'!$AA$59</f>
        <v>0</v>
      </c>
      <c r="D559" s="65">
        <f>'пятая ц.к.'!$AA$60</f>
        <v>0</v>
      </c>
      <c r="E559" s="65">
        <f>'пятая ц.к.'!$AA$61</f>
        <v>0</v>
      </c>
      <c r="F559" s="65">
        <f>'пятая ц.к.'!$AA$62</f>
        <v>0</v>
      </c>
      <c r="G559" s="65">
        <f>'пятая ц.к.'!$AA$63</f>
        <v>0</v>
      </c>
      <c r="H559" s="65">
        <f>'пятая ц.к.'!$AA$64</f>
        <v>0</v>
      </c>
      <c r="I559" s="65">
        <f>'пятая ц.к.'!$AA$65</f>
        <v>24.7</v>
      </c>
      <c r="J559" s="65">
        <f>'пятая ц.к.'!$AA$66</f>
        <v>0</v>
      </c>
      <c r="K559" s="65">
        <f>'пятая ц.к.'!$AA$67</f>
        <v>3.42</v>
      </c>
      <c r="L559" s="65">
        <f>'пятая ц.к.'!$AA$68</f>
        <v>5.35</v>
      </c>
      <c r="M559" s="65">
        <f>'пятая ц.к.'!$AA$69</f>
        <v>10.4</v>
      </c>
      <c r="N559" s="65">
        <f>'пятая ц.к.'!$AA$70</f>
        <v>14.39</v>
      </c>
      <c r="O559" s="65">
        <f>'пятая ц.к.'!$AA$71</f>
        <v>6.0299999999999994</v>
      </c>
      <c r="P559" s="65">
        <f>'пятая ц.к.'!$AA$72</f>
        <v>1.42</v>
      </c>
      <c r="Q559" s="65">
        <f>'пятая ц.к.'!$AA$73</f>
        <v>15.05</v>
      </c>
      <c r="R559" s="65">
        <f>'пятая ц.к.'!$AA$74</f>
        <v>38.369999999999997</v>
      </c>
      <c r="S559" s="65">
        <f>'пятая ц.к.'!$AA$75</f>
        <v>60.85</v>
      </c>
      <c r="T559" s="65">
        <f>'пятая ц.к.'!$AA$76</f>
        <v>113.64999999999999</v>
      </c>
      <c r="U559" s="65">
        <f>'пятая ц.к.'!$AA$77</f>
        <v>62.66</v>
      </c>
      <c r="V559" s="65">
        <f>'пятая ц.к.'!$AA$78</f>
        <v>0</v>
      </c>
      <c r="W559" s="65">
        <f>'пятая ц.к.'!$AA$79</f>
        <v>0</v>
      </c>
      <c r="X559" s="65">
        <f>'пятая ц.к.'!$AA$80</f>
        <v>0</v>
      </c>
      <c r="Y559" s="66">
        <f>'пятая ц.к.'!$AA$81</f>
        <v>0</v>
      </c>
    </row>
    <row r="560" spans="1:25" ht="15" customHeight="1" x14ac:dyDescent="0.25">
      <c r="A560" s="57">
        <f t="shared" si="13"/>
        <v>4</v>
      </c>
      <c r="B560" s="64">
        <f>'пятая ц.к.'!$AA$82</f>
        <v>0</v>
      </c>
      <c r="C560" s="65">
        <f>'пятая ц.к.'!$AA$83</f>
        <v>0</v>
      </c>
      <c r="D560" s="65">
        <f>'пятая ц.к.'!$AA$84</f>
        <v>0</v>
      </c>
      <c r="E560" s="65">
        <f>'пятая ц.к.'!$AA$85</f>
        <v>0</v>
      </c>
      <c r="F560" s="65">
        <f>'пятая ц.к.'!$AA$86</f>
        <v>0</v>
      </c>
      <c r="G560" s="65">
        <f>'пятая ц.к.'!$AA$87</f>
        <v>24.36</v>
      </c>
      <c r="H560" s="65">
        <f>'пятая ц.к.'!$AA$88</f>
        <v>102.38000000000001</v>
      </c>
      <c r="I560" s="65">
        <f>'пятая ц.к.'!$AA$89</f>
        <v>45.629999999999995</v>
      </c>
      <c r="J560" s="65">
        <f>'пятая ц.к.'!$AA$90</f>
        <v>38.870000000000005</v>
      </c>
      <c r="K560" s="65">
        <f>'пятая ц.к.'!$AA$91</f>
        <v>106.86</v>
      </c>
      <c r="L560" s="65">
        <f>'пятая ц.к.'!$AA$92</f>
        <v>51.06</v>
      </c>
      <c r="M560" s="65">
        <f>'пятая ц.к.'!$AA$93</f>
        <v>4.26</v>
      </c>
      <c r="N560" s="65">
        <f>'пятая ц.к.'!$AA$94</f>
        <v>1.52</v>
      </c>
      <c r="O560" s="65">
        <f>'пятая ц.к.'!$AA$95</f>
        <v>0.04</v>
      </c>
      <c r="P560" s="65">
        <f>'пятая ц.к.'!$AA$96</f>
        <v>0</v>
      </c>
      <c r="Q560" s="65">
        <f>'пятая ц.к.'!$AA$97</f>
        <v>0</v>
      </c>
      <c r="R560" s="65">
        <f>'пятая ц.к.'!$AA$98</f>
        <v>0</v>
      </c>
      <c r="S560" s="65">
        <f>'пятая ц.к.'!$AA$99</f>
        <v>0</v>
      </c>
      <c r="T560" s="65">
        <f>'пятая ц.к.'!$AA$100</f>
        <v>0</v>
      </c>
      <c r="U560" s="65">
        <f>'пятая ц.к.'!$AA$101</f>
        <v>0.59</v>
      </c>
      <c r="V560" s="65">
        <f>'пятая ц.к.'!$AA$102</f>
        <v>0</v>
      </c>
      <c r="W560" s="65">
        <f>'пятая ц.к.'!$AA$103</f>
        <v>0</v>
      </c>
      <c r="X560" s="65">
        <f>'пятая ц.к.'!$AA$104</f>
        <v>0</v>
      </c>
      <c r="Y560" s="66">
        <f>'пятая ц.к.'!$AA$105</f>
        <v>0</v>
      </c>
    </row>
    <row r="561" spans="1:25" ht="15" customHeight="1" x14ac:dyDescent="0.25">
      <c r="A561" s="57">
        <f t="shared" si="13"/>
        <v>5</v>
      </c>
      <c r="B561" s="64">
        <f>'пятая ц.к.'!$AA$106</f>
        <v>0</v>
      </c>
      <c r="C561" s="65">
        <f>'пятая ц.к.'!$AA$107</f>
        <v>0</v>
      </c>
      <c r="D561" s="65">
        <f>'пятая ц.к.'!$AA$108</f>
        <v>0</v>
      </c>
      <c r="E561" s="65">
        <f>'пятая ц.к.'!$AA$109</f>
        <v>0</v>
      </c>
      <c r="F561" s="65">
        <f>'пятая ц.к.'!$AA$110</f>
        <v>0</v>
      </c>
      <c r="G561" s="65">
        <f>'пятая ц.к.'!$AA$111</f>
        <v>0.84000000000000008</v>
      </c>
      <c r="H561" s="65">
        <f>'пятая ц.к.'!$AA$112</f>
        <v>167.20000000000002</v>
      </c>
      <c r="I561" s="65">
        <f>'пятая ц.к.'!$AA$113</f>
        <v>110.49000000000001</v>
      </c>
      <c r="J561" s="65">
        <f>'пятая ц.к.'!$AA$114</f>
        <v>132.35999999999999</v>
      </c>
      <c r="K561" s="65">
        <f>'пятая ц.к.'!$AA$115</f>
        <v>75.48</v>
      </c>
      <c r="L561" s="65">
        <f>'пятая ц.к.'!$AA$116</f>
        <v>34.910000000000004</v>
      </c>
      <c r="M561" s="65">
        <f>'пятая ц.к.'!$AA$117</f>
        <v>27.43</v>
      </c>
      <c r="N561" s="65">
        <f>'пятая ц.к.'!$AA$118</f>
        <v>40.200000000000003</v>
      </c>
      <c r="O561" s="65">
        <f>'пятая ц.к.'!$AA$119</f>
        <v>49.78</v>
      </c>
      <c r="P561" s="65">
        <f>'пятая ц.к.'!$AA$120</f>
        <v>130.38</v>
      </c>
      <c r="Q561" s="65">
        <f>'пятая ц.к.'!$AA$121</f>
        <v>35.369999999999997</v>
      </c>
      <c r="R561" s="65">
        <f>'пятая ц.к.'!$AA$122</f>
        <v>0.22</v>
      </c>
      <c r="S561" s="65">
        <f>'пятая ц.к.'!$AA$123</f>
        <v>126.30000000000001</v>
      </c>
      <c r="T561" s="65">
        <f>'пятая ц.к.'!$AA$124</f>
        <v>20.68</v>
      </c>
      <c r="U561" s="65">
        <f>'пятая ц.к.'!$AA$125</f>
        <v>1114.45</v>
      </c>
      <c r="V561" s="65">
        <f>'пятая ц.к.'!$AA$126</f>
        <v>0</v>
      </c>
      <c r="W561" s="65">
        <f>'пятая ц.к.'!$AA$127</f>
        <v>0.28000000000000003</v>
      </c>
      <c r="X561" s="65">
        <f>'пятая ц.к.'!$AA$128</f>
        <v>0</v>
      </c>
      <c r="Y561" s="66">
        <f>'пятая ц.к.'!$AA$129</f>
        <v>0</v>
      </c>
    </row>
    <row r="562" spans="1:25" ht="15" customHeight="1" x14ac:dyDescent="0.25">
      <c r="A562" s="57">
        <f t="shared" si="13"/>
        <v>6</v>
      </c>
      <c r="B562" s="64">
        <f>'пятая ц.к.'!$AA$130</f>
        <v>0</v>
      </c>
      <c r="C562" s="65">
        <f>'пятая ц.к.'!$AA$131</f>
        <v>0</v>
      </c>
      <c r="D562" s="65">
        <f>'пятая ц.к.'!$AA$132</f>
        <v>0</v>
      </c>
      <c r="E562" s="65">
        <f>'пятая ц.к.'!$AA$133</f>
        <v>0</v>
      </c>
      <c r="F562" s="65">
        <f>'пятая ц.к.'!$AA$134</f>
        <v>0</v>
      </c>
      <c r="G562" s="65">
        <f>'пятая ц.к.'!$AA$135</f>
        <v>114.99</v>
      </c>
      <c r="H562" s="65">
        <f>'пятая ц.к.'!$AA$136</f>
        <v>108.35</v>
      </c>
      <c r="I562" s="65">
        <f>'пятая ц.к.'!$AA$137</f>
        <v>95.73</v>
      </c>
      <c r="J562" s="65">
        <f>'пятая ц.к.'!$AA$138</f>
        <v>100.9</v>
      </c>
      <c r="K562" s="65">
        <f>'пятая ц.к.'!$AA$139</f>
        <v>1184.26</v>
      </c>
      <c r="L562" s="65">
        <f>'пятая ц.к.'!$AA$140</f>
        <v>562.02</v>
      </c>
      <c r="M562" s="65">
        <f>'пятая ц.к.'!$AA$141</f>
        <v>124.04</v>
      </c>
      <c r="N562" s="65">
        <f>'пятая ц.к.'!$AA$142</f>
        <v>1240.5999999999999</v>
      </c>
      <c r="O562" s="65">
        <f>'пятая ц.к.'!$AA$143</f>
        <v>353.89</v>
      </c>
      <c r="P562" s="65">
        <f>'пятая ц.к.'!$AA$144</f>
        <v>140.05000000000001</v>
      </c>
      <c r="Q562" s="65">
        <f>'пятая ц.к.'!$AA$145</f>
        <v>317.51</v>
      </c>
      <c r="R562" s="65">
        <f>'пятая ц.к.'!$AA$146</f>
        <v>168.43</v>
      </c>
      <c r="S562" s="65">
        <f>'пятая ц.к.'!$AA$147</f>
        <v>168.14</v>
      </c>
      <c r="T562" s="65">
        <f>'пятая ц.к.'!$AA$148</f>
        <v>210.38</v>
      </c>
      <c r="U562" s="65">
        <f>'пятая ц.к.'!$AA$149</f>
        <v>1128.8800000000001</v>
      </c>
      <c r="V562" s="65">
        <f>'пятая ц.к.'!$AA$150</f>
        <v>43.81</v>
      </c>
      <c r="W562" s="65">
        <f>'пятая ц.к.'!$AA$151</f>
        <v>1.9</v>
      </c>
      <c r="X562" s="65">
        <f>'пятая ц.к.'!$AA$152</f>
        <v>9.5500000000000007</v>
      </c>
      <c r="Y562" s="66">
        <f>'пятая ц.к.'!$AA$153</f>
        <v>0</v>
      </c>
    </row>
    <row r="563" spans="1:25" ht="15" customHeight="1" x14ac:dyDescent="0.25">
      <c r="A563" s="57">
        <f t="shared" si="13"/>
        <v>7</v>
      </c>
      <c r="B563" s="64">
        <f>'пятая ц.к.'!$AA$154</f>
        <v>0</v>
      </c>
      <c r="C563" s="65">
        <f>'пятая ц.к.'!$AA$155</f>
        <v>0</v>
      </c>
      <c r="D563" s="65">
        <f>'пятая ц.к.'!$AA$156</f>
        <v>0</v>
      </c>
      <c r="E563" s="65">
        <f>'пятая ц.к.'!$AA$157</f>
        <v>0</v>
      </c>
      <c r="F563" s="65">
        <f>'пятая ц.к.'!$AA$158</f>
        <v>16.059999999999999</v>
      </c>
      <c r="G563" s="65">
        <f>'пятая ц.к.'!$AA$159</f>
        <v>59.18</v>
      </c>
      <c r="H563" s="65">
        <f>'пятая ц.к.'!$AA$160</f>
        <v>216</v>
      </c>
      <c r="I563" s="65">
        <f>'пятая ц.к.'!$AA$161</f>
        <v>119.68</v>
      </c>
      <c r="J563" s="65">
        <f>'пятая ц.к.'!$AA$162</f>
        <v>179.5</v>
      </c>
      <c r="K563" s="65">
        <f>'пятая ц.к.'!$AA$163</f>
        <v>38.89</v>
      </c>
      <c r="L563" s="65">
        <f>'пятая ц.к.'!$AA$164</f>
        <v>8.36</v>
      </c>
      <c r="M563" s="65">
        <f>'пятая ц.к.'!$AA$165</f>
        <v>0.1</v>
      </c>
      <c r="N563" s="65">
        <f>'пятая ц.к.'!$AA$166</f>
        <v>0</v>
      </c>
      <c r="O563" s="65">
        <f>'пятая ц.к.'!$AA$167</f>
        <v>0</v>
      </c>
      <c r="P563" s="65">
        <f>'пятая ц.к.'!$AA$168</f>
        <v>0</v>
      </c>
      <c r="Q563" s="65">
        <f>'пятая ц.к.'!$AA$169</f>
        <v>0</v>
      </c>
      <c r="R563" s="65">
        <f>'пятая ц.к.'!$AA$170</f>
        <v>0</v>
      </c>
      <c r="S563" s="65">
        <f>'пятая ц.к.'!$AA$171</f>
        <v>0</v>
      </c>
      <c r="T563" s="65">
        <f>'пятая ц.к.'!$AA$172</f>
        <v>0</v>
      </c>
      <c r="U563" s="65">
        <f>'пятая ц.к.'!$AA$173</f>
        <v>0</v>
      </c>
      <c r="V563" s="65">
        <f>'пятая ц.к.'!$AA$174</f>
        <v>0</v>
      </c>
      <c r="W563" s="65">
        <f>'пятая ц.к.'!$AA$175</f>
        <v>0</v>
      </c>
      <c r="X563" s="65">
        <f>'пятая ц.к.'!$AA$176</f>
        <v>0</v>
      </c>
      <c r="Y563" s="66">
        <f>'пятая ц.к.'!$AA$177</f>
        <v>0</v>
      </c>
    </row>
    <row r="564" spans="1:25" ht="15" customHeight="1" x14ac:dyDescent="0.25">
      <c r="A564" s="57">
        <f t="shared" si="13"/>
        <v>8</v>
      </c>
      <c r="B564" s="64">
        <f>'пятая ц.к.'!$AA$178</f>
        <v>0</v>
      </c>
      <c r="C564" s="65">
        <f>'пятая ц.к.'!$AA$179</f>
        <v>0</v>
      </c>
      <c r="D564" s="65">
        <f>'пятая ц.к.'!$AA$180</f>
        <v>0</v>
      </c>
      <c r="E564" s="65">
        <f>'пятая ц.к.'!$AA$181</f>
        <v>0</v>
      </c>
      <c r="F564" s="65">
        <f>'пятая ц.к.'!$AA$182</f>
        <v>0</v>
      </c>
      <c r="G564" s="65">
        <f>'пятая ц.к.'!$AA$183</f>
        <v>0</v>
      </c>
      <c r="H564" s="65">
        <f>'пятая ц.к.'!$AA$184</f>
        <v>35.47</v>
      </c>
      <c r="I564" s="65">
        <f>'пятая ц.к.'!$AA$185</f>
        <v>64.540000000000006</v>
      </c>
      <c r="J564" s="65">
        <f>'пятая ц.к.'!$AA$186</f>
        <v>61.53</v>
      </c>
      <c r="K564" s="65">
        <f>'пятая ц.к.'!$AA$187</f>
        <v>23.61</v>
      </c>
      <c r="L564" s="65">
        <f>'пятая ц.к.'!$AA$188</f>
        <v>0.17</v>
      </c>
      <c r="M564" s="65">
        <f>'пятая ц.к.'!$AA$189</f>
        <v>0</v>
      </c>
      <c r="N564" s="65">
        <f>'пятая ц.к.'!$AA$190</f>
        <v>0</v>
      </c>
      <c r="O564" s="65">
        <f>'пятая ц.к.'!$AA$191</f>
        <v>0</v>
      </c>
      <c r="P564" s="65">
        <f>'пятая ц.к.'!$AA$192</f>
        <v>0</v>
      </c>
      <c r="Q564" s="65">
        <f>'пятая ц.к.'!$AA$193</f>
        <v>0</v>
      </c>
      <c r="R564" s="65">
        <f>'пятая ц.к.'!$AA$194</f>
        <v>0</v>
      </c>
      <c r="S564" s="65">
        <f>'пятая ц.к.'!$AA$195</f>
        <v>0</v>
      </c>
      <c r="T564" s="65">
        <f>'пятая ц.к.'!$AA$196</f>
        <v>0</v>
      </c>
      <c r="U564" s="65">
        <f>'пятая ц.к.'!$AA$197</f>
        <v>0</v>
      </c>
      <c r="V564" s="65">
        <f>'пятая ц.к.'!$AA$198</f>
        <v>0</v>
      </c>
      <c r="W564" s="65">
        <f>'пятая ц.к.'!$AA$199</f>
        <v>0</v>
      </c>
      <c r="X564" s="65">
        <f>'пятая ц.к.'!$AA$200</f>
        <v>0</v>
      </c>
      <c r="Y564" s="66">
        <f>'пятая ц.к.'!$AA$201</f>
        <v>0</v>
      </c>
    </row>
    <row r="565" spans="1:25" ht="15" customHeight="1" x14ac:dyDescent="0.25">
      <c r="A565" s="57">
        <f t="shared" si="13"/>
        <v>9</v>
      </c>
      <c r="B565" s="64">
        <f>'пятая ц.к.'!$AA$202</f>
        <v>0</v>
      </c>
      <c r="C565" s="65">
        <f>'пятая ц.к.'!$AA$203</f>
        <v>0</v>
      </c>
      <c r="D565" s="65">
        <f>'пятая ц.к.'!$AA$204</f>
        <v>0</v>
      </c>
      <c r="E565" s="65">
        <f>'пятая ц.к.'!$AA$205</f>
        <v>0</v>
      </c>
      <c r="F565" s="65">
        <f>'пятая ц.к.'!$AA$206</f>
        <v>0</v>
      </c>
      <c r="G565" s="65">
        <f>'пятая ц.к.'!$AA$207</f>
        <v>0</v>
      </c>
      <c r="H565" s="65">
        <f>'пятая ц.к.'!$AA$208</f>
        <v>0.17</v>
      </c>
      <c r="I565" s="65">
        <f>'пятая ц.к.'!$AA$209</f>
        <v>159.44</v>
      </c>
      <c r="J565" s="65">
        <f>'пятая ц.к.'!$AA$210</f>
        <v>98.890000000000015</v>
      </c>
      <c r="K565" s="65">
        <f>'пятая ц.к.'!$AA$211</f>
        <v>74.45</v>
      </c>
      <c r="L565" s="65">
        <f>'пятая ц.к.'!$AA$212</f>
        <v>34.82</v>
      </c>
      <c r="M565" s="65">
        <f>'пятая ц.к.'!$AA$213</f>
        <v>0.74</v>
      </c>
      <c r="N565" s="65">
        <f>'пятая ц.к.'!$AA$214</f>
        <v>0.59</v>
      </c>
      <c r="O565" s="65">
        <f>'пятая ц.к.'!$AA$215</f>
        <v>0.78</v>
      </c>
      <c r="P565" s="65">
        <f>'пятая ц.к.'!$AA$216</f>
        <v>0.82000000000000006</v>
      </c>
      <c r="Q565" s="65">
        <f>'пятая ц.к.'!$AA$217</f>
        <v>0.59</v>
      </c>
      <c r="R565" s="65">
        <f>'пятая ц.к.'!$AA$218</f>
        <v>0.31</v>
      </c>
      <c r="S565" s="65">
        <f>'пятая ц.к.'!$AA$219</f>
        <v>0.1</v>
      </c>
      <c r="T565" s="65">
        <f>'пятая ц.к.'!$AA$220</f>
        <v>67.490000000000009</v>
      </c>
      <c r="U565" s="65">
        <f>'пятая ц.к.'!$AA$221</f>
        <v>108.35</v>
      </c>
      <c r="V565" s="65">
        <f>'пятая ц.к.'!$AA$222</f>
        <v>0.85</v>
      </c>
      <c r="W565" s="65">
        <f>'пятая ц.к.'!$AA$223</f>
        <v>0</v>
      </c>
      <c r="X565" s="65">
        <f>'пятая ц.к.'!$AA$224</f>
        <v>0</v>
      </c>
      <c r="Y565" s="66">
        <f>'пятая ц.к.'!$AA$225</f>
        <v>0</v>
      </c>
    </row>
    <row r="566" spans="1:25" ht="15" customHeight="1" x14ac:dyDescent="0.25">
      <c r="A566" s="57">
        <f t="shared" si="13"/>
        <v>10</v>
      </c>
      <c r="B566" s="64">
        <f>'пятая ц.к.'!$AA$226</f>
        <v>0</v>
      </c>
      <c r="C566" s="65">
        <f>'пятая ц.к.'!$AA$227</f>
        <v>1.41</v>
      </c>
      <c r="D566" s="65">
        <f>'пятая ц.к.'!$AA$228</f>
        <v>21.880000000000003</v>
      </c>
      <c r="E566" s="65">
        <f>'пятая ц.к.'!$AA$229</f>
        <v>0</v>
      </c>
      <c r="F566" s="65">
        <f>'пятая ц.к.'!$AA$230</f>
        <v>0</v>
      </c>
      <c r="G566" s="65">
        <f>'пятая ц.к.'!$AA$231</f>
        <v>0</v>
      </c>
      <c r="H566" s="65">
        <f>'пятая ц.к.'!$AA$232</f>
        <v>39.660000000000004</v>
      </c>
      <c r="I566" s="65">
        <f>'пятая ц.к.'!$AA$233</f>
        <v>80.800000000000011</v>
      </c>
      <c r="J566" s="65">
        <f>'пятая ц.к.'!$AA$234</f>
        <v>0</v>
      </c>
      <c r="K566" s="65">
        <f>'пятая ц.к.'!$AA$235</f>
        <v>29.95</v>
      </c>
      <c r="L566" s="65">
        <f>'пятая ц.к.'!$AA$236</f>
        <v>1.33</v>
      </c>
      <c r="M566" s="65">
        <f>'пятая ц.к.'!$AA$237</f>
        <v>0</v>
      </c>
      <c r="N566" s="65">
        <f>'пятая ц.к.'!$AA$238</f>
        <v>0</v>
      </c>
      <c r="O566" s="65">
        <f>'пятая ц.к.'!$AA$239</f>
        <v>0</v>
      </c>
      <c r="P566" s="65">
        <f>'пятая ц.к.'!$AA$240</f>
        <v>0</v>
      </c>
      <c r="Q566" s="65">
        <f>'пятая ц.к.'!$AA$241</f>
        <v>0</v>
      </c>
      <c r="R566" s="65">
        <f>'пятая ц.к.'!$AA$242</f>
        <v>0</v>
      </c>
      <c r="S566" s="65">
        <f>'пятая ц.к.'!$AA$243</f>
        <v>0</v>
      </c>
      <c r="T566" s="65">
        <f>'пятая ц.к.'!$AA$244</f>
        <v>41.17</v>
      </c>
      <c r="U566" s="65">
        <f>'пятая ц.к.'!$AA$245</f>
        <v>26.08</v>
      </c>
      <c r="V566" s="65">
        <f>'пятая ц.к.'!$AA$246</f>
        <v>0</v>
      </c>
      <c r="W566" s="65">
        <f>'пятая ц.к.'!$AA$247</f>
        <v>0</v>
      </c>
      <c r="X566" s="65">
        <f>'пятая ц.к.'!$AA$248</f>
        <v>0</v>
      </c>
      <c r="Y566" s="66">
        <f>'пятая ц.к.'!$AA$249</f>
        <v>0</v>
      </c>
    </row>
    <row r="567" spans="1:25" s="45" customFormat="1" ht="15" customHeight="1" x14ac:dyDescent="0.25">
      <c r="A567" s="57">
        <f t="shared" si="13"/>
        <v>11</v>
      </c>
      <c r="B567" s="64">
        <f>'пятая ц.к.'!$AA$250</f>
        <v>0</v>
      </c>
      <c r="C567" s="65">
        <f>'пятая ц.к.'!$AA$251</f>
        <v>0</v>
      </c>
      <c r="D567" s="65">
        <f>'пятая ц.к.'!$AA$252</f>
        <v>0</v>
      </c>
      <c r="E567" s="65">
        <f>'пятая ц.к.'!$AA$253</f>
        <v>0</v>
      </c>
      <c r="F567" s="65">
        <f>'пятая ц.к.'!$AA$254</f>
        <v>0</v>
      </c>
      <c r="G567" s="65">
        <f>'пятая ц.к.'!$AA$255</f>
        <v>0</v>
      </c>
      <c r="H567" s="65">
        <f>'пятая ц.к.'!$AA$256</f>
        <v>0.84000000000000008</v>
      </c>
      <c r="I567" s="65">
        <f>'пятая ц.к.'!$AA$257</f>
        <v>99.86</v>
      </c>
      <c r="J567" s="65">
        <f>'пятая ц.к.'!$AA$258</f>
        <v>129.85</v>
      </c>
      <c r="K567" s="65">
        <f>'пятая ц.к.'!$AA$259</f>
        <v>15.46</v>
      </c>
      <c r="L567" s="65">
        <f>'пятая ц.к.'!$AA$260</f>
        <v>158.51000000000002</v>
      </c>
      <c r="M567" s="65">
        <f>'пятая ц.к.'!$AA$261</f>
        <v>3.35</v>
      </c>
      <c r="N567" s="65">
        <f>'пятая ц.к.'!$AA$262</f>
        <v>3.45</v>
      </c>
      <c r="O567" s="65">
        <f>'пятая ц.к.'!$AA$263</f>
        <v>0</v>
      </c>
      <c r="P567" s="65">
        <f>'пятая ц.к.'!$AA$264</f>
        <v>3.5700000000000003</v>
      </c>
      <c r="Q567" s="65">
        <f>'пятая ц.к.'!$AA$265</f>
        <v>3.5700000000000003</v>
      </c>
      <c r="R567" s="65">
        <f>'пятая ц.к.'!$AA$266</f>
        <v>2.14</v>
      </c>
      <c r="S567" s="65">
        <f>'пятая ц.к.'!$AA$267</f>
        <v>0</v>
      </c>
      <c r="T567" s="65">
        <f>'пятая ц.к.'!$AA$268</f>
        <v>108.39</v>
      </c>
      <c r="U567" s="65">
        <f>'пятая ц.к.'!$AA$269</f>
        <v>38.340000000000003</v>
      </c>
      <c r="V567" s="65">
        <f>'пятая ц.к.'!$AA$270</f>
        <v>0</v>
      </c>
      <c r="W567" s="65">
        <f>'пятая ц.к.'!$AA$271</f>
        <v>0</v>
      </c>
      <c r="X567" s="65">
        <f>'пятая ц.к.'!$AA$272</f>
        <v>0.51</v>
      </c>
      <c r="Y567" s="66">
        <f>'пятая ц.к.'!$AA$273</f>
        <v>0</v>
      </c>
    </row>
    <row r="568" spans="1:25" ht="15" customHeight="1" x14ac:dyDescent="0.25">
      <c r="A568" s="57">
        <f t="shared" si="13"/>
        <v>12</v>
      </c>
      <c r="B568" s="64">
        <f>'пятая ц.к.'!$AA$274</f>
        <v>0</v>
      </c>
      <c r="C568" s="65">
        <f>'пятая ц.к.'!$AA$275</f>
        <v>0</v>
      </c>
      <c r="D568" s="65">
        <f>'пятая ц.к.'!$AA$276</f>
        <v>0</v>
      </c>
      <c r="E568" s="65">
        <f>'пятая ц.к.'!$AA$277</f>
        <v>0</v>
      </c>
      <c r="F568" s="65">
        <f>'пятая ц.к.'!$AA$278</f>
        <v>0</v>
      </c>
      <c r="G568" s="65">
        <f>'пятая ц.к.'!$AA$279</f>
        <v>0</v>
      </c>
      <c r="H568" s="65">
        <f>'пятая ц.к.'!$AA$280</f>
        <v>17.16</v>
      </c>
      <c r="I568" s="65">
        <f>'пятая ц.к.'!$AA$281</f>
        <v>135.92000000000002</v>
      </c>
      <c r="J568" s="65">
        <f>'пятая ц.к.'!$AA$282</f>
        <v>59.58</v>
      </c>
      <c r="K568" s="65">
        <f>'пятая ц.к.'!$AA$283</f>
        <v>21.520000000000003</v>
      </c>
      <c r="L568" s="65">
        <f>'пятая ц.к.'!$AA$284</f>
        <v>0.94</v>
      </c>
      <c r="M568" s="65">
        <f>'пятая ц.к.'!$AA$285</f>
        <v>0</v>
      </c>
      <c r="N568" s="65">
        <f>'пятая ц.к.'!$AA$286</f>
        <v>30.92</v>
      </c>
      <c r="O568" s="65">
        <f>'пятая ц.к.'!$AA$287</f>
        <v>0</v>
      </c>
      <c r="P568" s="65">
        <f>'пятая ц.к.'!$AA$288</f>
        <v>0</v>
      </c>
      <c r="Q568" s="65">
        <f>'пятая ц.к.'!$AA$289</f>
        <v>1.75</v>
      </c>
      <c r="R568" s="65">
        <f>'пятая ц.к.'!$AA$290</f>
        <v>0</v>
      </c>
      <c r="S568" s="65">
        <f>'пятая ц.к.'!$AA$291</f>
        <v>0.2</v>
      </c>
      <c r="T568" s="65">
        <f>'пятая ц.к.'!$AA$292</f>
        <v>462.85</v>
      </c>
      <c r="U568" s="65">
        <f>'пятая ц.к.'!$AA$293</f>
        <v>564.51</v>
      </c>
      <c r="V568" s="65">
        <f>'пятая ц.к.'!$AA$294</f>
        <v>400.54999999999995</v>
      </c>
      <c r="W568" s="65">
        <f>'пятая ц.к.'!$AA$295</f>
        <v>17.100000000000001</v>
      </c>
      <c r="X568" s="65">
        <f>'пятая ц.к.'!$AA$296</f>
        <v>0</v>
      </c>
      <c r="Y568" s="66">
        <f>'пятая ц.к.'!$AA$297</f>
        <v>0</v>
      </c>
    </row>
    <row r="569" spans="1:25" ht="15" customHeight="1" x14ac:dyDescent="0.25">
      <c r="A569" s="57">
        <f t="shared" si="13"/>
        <v>13</v>
      </c>
      <c r="B569" s="64">
        <f>'пятая ц.к.'!$AA$298</f>
        <v>0</v>
      </c>
      <c r="C569" s="65">
        <f>'пятая ц.к.'!$AA$299</f>
        <v>0</v>
      </c>
      <c r="D569" s="65">
        <f>'пятая ц.к.'!$AA$300</f>
        <v>0</v>
      </c>
      <c r="E569" s="65">
        <f>'пятая ц.к.'!$AA$301</f>
        <v>0</v>
      </c>
      <c r="F569" s="65">
        <f>'пятая ц.к.'!$AA$302</f>
        <v>0</v>
      </c>
      <c r="G569" s="65">
        <f>'пятая ц.к.'!$AA$303</f>
        <v>0</v>
      </c>
      <c r="H569" s="65">
        <f>'пятая ц.к.'!$AA$304</f>
        <v>245.08</v>
      </c>
      <c r="I569" s="65">
        <f>'пятая ц.к.'!$AA$305</f>
        <v>232.42000000000002</v>
      </c>
      <c r="J569" s="65">
        <f>'пятая ц.к.'!$AA$306</f>
        <v>147.45999999999998</v>
      </c>
      <c r="K569" s="65">
        <f>'пятая ц.к.'!$AA$307</f>
        <v>128.59</v>
      </c>
      <c r="L569" s="65">
        <f>'пятая ц.к.'!$AA$308</f>
        <v>201.94</v>
      </c>
      <c r="M569" s="65">
        <f>'пятая ц.к.'!$AA$309</f>
        <v>80.53</v>
      </c>
      <c r="N569" s="65">
        <f>'пятая ц.к.'!$AA$310</f>
        <v>97.69</v>
      </c>
      <c r="O569" s="65">
        <f>'пятая ц.к.'!$AA$311</f>
        <v>212.11</v>
      </c>
      <c r="P569" s="65">
        <f>'пятая ц.к.'!$AA$312</f>
        <v>31.9</v>
      </c>
      <c r="Q569" s="65">
        <f>'пятая ц.к.'!$AA$313</f>
        <v>93.399999999999991</v>
      </c>
      <c r="R569" s="65">
        <f>'пятая ц.к.'!$AA$314</f>
        <v>85</v>
      </c>
      <c r="S569" s="65">
        <f>'пятая ц.к.'!$AA$315</f>
        <v>109.53</v>
      </c>
      <c r="T569" s="65">
        <f>'пятая ц.к.'!$AA$316</f>
        <v>117.63</v>
      </c>
      <c r="U569" s="65">
        <f>'пятая ц.к.'!$AA$317</f>
        <v>66.91</v>
      </c>
      <c r="V569" s="65">
        <f>'пятая ц.к.'!$AA$318</f>
        <v>0</v>
      </c>
      <c r="W569" s="65">
        <f>'пятая ц.к.'!$AA$319</f>
        <v>0</v>
      </c>
      <c r="X569" s="65">
        <f>'пятая ц.к.'!$AA$320</f>
        <v>0</v>
      </c>
      <c r="Y569" s="66">
        <f>'пятая ц.к.'!$AA$321</f>
        <v>0</v>
      </c>
    </row>
    <row r="570" spans="1:25" ht="15" customHeight="1" x14ac:dyDescent="0.25">
      <c r="A570" s="57">
        <f t="shared" si="13"/>
        <v>14</v>
      </c>
      <c r="B570" s="64">
        <f>'пятая ц.к.'!$AA$322</f>
        <v>0</v>
      </c>
      <c r="C570" s="65">
        <f>'пятая ц.к.'!$AA$323</f>
        <v>0</v>
      </c>
      <c r="D570" s="65">
        <f>'пятая ц.к.'!$AA$324</f>
        <v>0</v>
      </c>
      <c r="E570" s="65">
        <f>'пятая ц.к.'!$AA$325</f>
        <v>0</v>
      </c>
      <c r="F570" s="65">
        <f>'пятая ц.к.'!$AA$326</f>
        <v>0</v>
      </c>
      <c r="G570" s="65">
        <f>'пятая ц.к.'!$AA$327</f>
        <v>71.61</v>
      </c>
      <c r="H570" s="65">
        <f>'пятая ц.к.'!$AA$328</f>
        <v>170.7</v>
      </c>
      <c r="I570" s="65">
        <f>'пятая ц.к.'!$AA$329</f>
        <v>116.07000000000001</v>
      </c>
      <c r="J570" s="65">
        <f>'пятая ц.к.'!$AA$330</f>
        <v>60.96</v>
      </c>
      <c r="K570" s="65">
        <f>'пятая ц.к.'!$AA$331</f>
        <v>49.309999999999995</v>
      </c>
      <c r="L570" s="65">
        <f>'пятая ц.к.'!$AA$332</f>
        <v>60.45</v>
      </c>
      <c r="M570" s="65">
        <f>'пятая ц.к.'!$AA$333</f>
        <v>0</v>
      </c>
      <c r="N570" s="65">
        <f>'пятая ц.к.'!$AA$334</f>
        <v>22.339999999999996</v>
      </c>
      <c r="O570" s="65">
        <f>'пятая ц.к.'!$AA$335</f>
        <v>0.1</v>
      </c>
      <c r="P570" s="65">
        <f>'пятая ц.к.'!$AA$336</f>
        <v>0.38</v>
      </c>
      <c r="Q570" s="65">
        <f>'пятая ц.к.'!$AA$337</f>
        <v>1.54</v>
      </c>
      <c r="R570" s="65">
        <f>'пятая ц.к.'!$AA$338</f>
        <v>0</v>
      </c>
      <c r="S570" s="65">
        <f>'пятая ц.к.'!$AA$339</f>
        <v>0</v>
      </c>
      <c r="T570" s="65">
        <f>'пятая ц.к.'!$AA$340</f>
        <v>0</v>
      </c>
      <c r="U570" s="65">
        <f>'пятая ц.к.'!$AA$341</f>
        <v>40.769999999999996</v>
      </c>
      <c r="V570" s="65">
        <f>'пятая ц.к.'!$AA$342</f>
        <v>0</v>
      </c>
      <c r="W570" s="65">
        <f>'пятая ц.к.'!$AA$343</f>
        <v>0</v>
      </c>
      <c r="X570" s="65">
        <f>'пятая ц.к.'!$AA$344</f>
        <v>0</v>
      </c>
      <c r="Y570" s="66">
        <f>'пятая ц.к.'!$AA$345</f>
        <v>0</v>
      </c>
    </row>
    <row r="571" spans="1:25" ht="15" customHeight="1" x14ac:dyDescent="0.25">
      <c r="A571" s="57">
        <f t="shared" si="13"/>
        <v>15</v>
      </c>
      <c r="B571" s="64">
        <f>'пятая ц.к.'!$AA$346</f>
        <v>0</v>
      </c>
      <c r="C571" s="65">
        <f>'пятая ц.к.'!$AA$347</f>
        <v>0</v>
      </c>
      <c r="D571" s="65">
        <f>'пятая ц.к.'!$AA$348</f>
        <v>0</v>
      </c>
      <c r="E571" s="65">
        <f>'пятая ц.к.'!$AA$349</f>
        <v>0</v>
      </c>
      <c r="F571" s="65">
        <f>'пятая ц.к.'!$AA$350</f>
        <v>0.01</v>
      </c>
      <c r="G571" s="65">
        <f>'пятая ц.к.'!$AA$351</f>
        <v>18.579999999999998</v>
      </c>
      <c r="H571" s="65">
        <f>'пятая ц.к.'!$AA$352</f>
        <v>100.72</v>
      </c>
      <c r="I571" s="65">
        <f>'пятая ц.к.'!$AA$353</f>
        <v>0.44</v>
      </c>
      <c r="J571" s="65">
        <f>'пятая ц.к.'!$AA$354</f>
        <v>38.980000000000004</v>
      </c>
      <c r="K571" s="65">
        <f>'пятая ц.к.'!$AA$355</f>
        <v>0.86</v>
      </c>
      <c r="L571" s="65">
        <f>'пятая ц.к.'!$AA$356</f>
        <v>0.02</v>
      </c>
      <c r="M571" s="65">
        <f>'пятая ц.к.'!$AA$357</f>
        <v>0</v>
      </c>
      <c r="N571" s="65">
        <f>'пятая ц.к.'!$AA$358</f>
        <v>0</v>
      </c>
      <c r="O571" s="65">
        <f>'пятая ц.к.'!$AA$359</f>
        <v>0</v>
      </c>
      <c r="P571" s="65">
        <f>'пятая ц.к.'!$AA$360</f>
        <v>0.11</v>
      </c>
      <c r="Q571" s="65">
        <f>'пятая ц.к.'!$AA$361</f>
        <v>0.04</v>
      </c>
      <c r="R571" s="65">
        <f>'пятая ц.к.'!$AA$362</f>
        <v>0</v>
      </c>
      <c r="S571" s="65">
        <f>'пятая ц.к.'!$AA$363</f>
        <v>0</v>
      </c>
      <c r="T571" s="65">
        <f>'пятая ц.к.'!$AA$364</f>
        <v>0</v>
      </c>
      <c r="U571" s="65">
        <f>'пятая ц.к.'!$AA$365</f>
        <v>19.059999999999999</v>
      </c>
      <c r="V571" s="65">
        <f>'пятая ц.к.'!$AA$366</f>
        <v>0</v>
      </c>
      <c r="W571" s="65">
        <f>'пятая ц.к.'!$AA$367</f>
        <v>0</v>
      </c>
      <c r="X571" s="65">
        <f>'пятая ц.к.'!$AA$368</f>
        <v>0</v>
      </c>
      <c r="Y571" s="66">
        <f>'пятая ц.к.'!$AA$369</f>
        <v>0</v>
      </c>
    </row>
    <row r="572" spans="1:25" ht="15" customHeight="1" x14ac:dyDescent="0.25">
      <c r="A572" s="57">
        <f t="shared" si="13"/>
        <v>16</v>
      </c>
      <c r="B572" s="64">
        <f>'пятая ц.к.'!$AA$370</f>
        <v>0</v>
      </c>
      <c r="C572" s="65">
        <f>'пятая ц.к.'!$AA$371</f>
        <v>0</v>
      </c>
      <c r="D572" s="65">
        <f>'пятая ц.к.'!$AA$372</f>
        <v>0.19</v>
      </c>
      <c r="E572" s="65">
        <f>'пятая ц.к.'!$AA$373</f>
        <v>0.82000000000000006</v>
      </c>
      <c r="F572" s="65">
        <f>'пятая ц.к.'!$AA$374</f>
        <v>1.6400000000000001</v>
      </c>
      <c r="G572" s="65">
        <f>'пятая ц.к.'!$AA$375</f>
        <v>0.84000000000000008</v>
      </c>
      <c r="H572" s="65">
        <f>'пятая ц.к.'!$AA$376</f>
        <v>0</v>
      </c>
      <c r="I572" s="65">
        <f>'пятая ц.к.'!$AA$377</f>
        <v>41.449999999999996</v>
      </c>
      <c r="J572" s="65">
        <f>'пятая ц.к.'!$AA$378</f>
        <v>10.229999999999999</v>
      </c>
      <c r="K572" s="65">
        <f>'пятая ц.к.'!$AA$379</f>
        <v>0</v>
      </c>
      <c r="L572" s="65">
        <f>'пятая ц.к.'!$AA$380</f>
        <v>0</v>
      </c>
      <c r="M572" s="65">
        <f>'пятая ц.к.'!$AA$381</f>
        <v>0</v>
      </c>
      <c r="N572" s="65">
        <f>'пятая ц.к.'!$AA$382</f>
        <v>0</v>
      </c>
      <c r="O572" s="65">
        <f>'пятая ц.к.'!$AA$383</f>
        <v>0</v>
      </c>
      <c r="P572" s="65">
        <f>'пятая ц.к.'!$AA$384</f>
        <v>0</v>
      </c>
      <c r="Q572" s="65">
        <f>'пятая ц.к.'!$AA$385</f>
        <v>0</v>
      </c>
      <c r="R572" s="65">
        <f>'пятая ц.к.'!$AA$386</f>
        <v>0</v>
      </c>
      <c r="S572" s="65">
        <f>'пятая ц.к.'!$AA$387</f>
        <v>626.07000000000005</v>
      </c>
      <c r="T572" s="65">
        <f>'пятая ц.к.'!$AA$388</f>
        <v>697.19999999999993</v>
      </c>
      <c r="U572" s="65">
        <f>'пятая ц.к.'!$AA$389</f>
        <v>21.869999999999997</v>
      </c>
      <c r="V572" s="65">
        <f>'пятая ц.к.'!$AA$390</f>
        <v>0</v>
      </c>
      <c r="W572" s="65">
        <f>'пятая ц.к.'!$AA$391</f>
        <v>0</v>
      </c>
      <c r="X572" s="65">
        <f>'пятая ц.к.'!$AA$392</f>
        <v>0</v>
      </c>
      <c r="Y572" s="66">
        <f>'пятая ц.к.'!$AA$393</f>
        <v>0</v>
      </c>
    </row>
    <row r="573" spans="1:25" ht="15" customHeight="1" x14ac:dyDescent="0.25">
      <c r="A573" s="57">
        <f t="shared" si="13"/>
        <v>17</v>
      </c>
      <c r="B573" s="64">
        <f>'пятая ц.к.'!$AA$394</f>
        <v>0</v>
      </c>
      <c r="C573" s="65">
        <f>'пятая ц.к.'!$AA$395</f>
        <v>0</v>
      </c>
      <c r="D573" s="65">
        <f>'пятая ц.к.'!$AA$396</f>
        <v>0</v>
      </c>
      <c r="E573" s="65">
        <f>'пятая ц.к.'!$AA$397</f>
        <v>0</v>
      </c>
      <c r="F573" s="65">
        <f>'пятая ц.к.'!$AA$398</f>
        <v>0</v>
      </c>
      <c r="G573" s="65">
        <f>'пятая ц.к.'!$AA$399</f>
        <v>0</v>
      </c>
      <c r="H573" s="65">
        <f>'пятая ц.к.'!$AA$400</f>
        <v>44.550000000000004</v>
      </c>
      <c r="I573" s="65">
        <f>'пятая ц.к.'!$AA$401</f>
        <v>125.53999999999999</v>
      </c>
      <c r="J573" s="65">
        <f>'пятая ц.к.'!$AA$402</f>
        <v>0</v>
      </c>
      <c r="K573" s="65">
        <f>'пятая ц.к.'!$AA$403</f>
        <v>0.43</v>
      </c>
      <c r="L573" s="65">
        <f>'пятая ц.к.'!$AA$404</f>
        <v>0</v>
      </c>
      <c r="M573" s="65">
        <f>'пятая ц.к.'!$AA$405</f>
        <v>0</v>
      </c>
      <c r="N573" s="65">
        <f>'пятая ц.к.'!$AA$406</f>
        <v>0</v>
      </c>
      <c r="O573" s="65">
        <f>'пятая ц.к.'!$AA$407</f>
        <v>0</v>
      </c>
      <c r="P573" s="65">
        <f>'пятая ц.к.'!$AA$408</f>
        <v>0</v>
      </c>
      <c r="Q573" s="65">
        <f>'пятая ц.к.'!$AA$409</f>
        <v>0</v>
      </c>
      <c r="R573" s="65">
        <f>'пятая ц.к.'!$AA$410</f>
        <v>0</v>
      </c>
      <c r="S573" s="65">
        <f>'пятая ц.к.'!$AA$411</f>
        <v>120.77</v>
      </c>
      <c r="T573" s="65">
        <f>'пятая ц.к.'!$AA$412</f>
        <v>1023.65</v>
      </c>
      <c r="U573" s="65">
        <f>'пятая ц.к.'!$AA$413</f>
        <v>757.49</v>
      </c>
      <c r="V573" s="65">
        <f>'пятая ц.к.'!$AA$414</f>
        <v>2.4300000000000002</v>
      </c>
      <c r="W573" s="65">
        <f>'пятая ц.к.'!$AA$415</f>
        <v>6.15</v>
      </c>
      <c r="X573" s="65">
        <f>'пятая ц.к.'!$AA$416</f>
        <v>0</v>
      </c>
      <c r="Y573" s="66">
        <f>'пятая ц.к.'!$AA$417</f>
        <v>0</v>
      </c>
    </row>
    <row r="574" spans="1:25" ht="15" customHeight="1" x14ac:dyDescent="0.25">
      <c r="A574" s="57">
        <f t="shared" si="13"/>
        <v>18</v>
      </c>
      <c r="B574" s="64">
        <f>'пятая ц.к.'!$AA$418</f>
        <v>0</v>
      </c>
      <c r="C574" s="65">
        <f>'пятая ц.к.'!$AA$419</f>
        <v>0.43</v>
      </c>
      <c r="D574" s="65">
        <f>'пятая ц.к.'!$AA$420</f>
        <v>0</v>
      </c>
      <c r="E574" s="65">
        <f>'пятая ц.к.'!$AA$421</f>
        <v>0</v>
      </c>
      <c r="F574" s="65">
        <f>'пятая ц.к.'!$AA$422</f>
        <v>0.22</v>
      </c>
      <c r="G574" s="65">
        <f>'пятая ц.к.'!$AA$423</f>
        <v>39.660000000000004</v>
      </c>
      <c r="H574" s="65">
        <f>'пятая ц.к.'!$AA$424</f>
        <v>103.79</v>
      </c>
      <c r="I574" s="65">
        <f>'пятая ц.к.'!$AA$425</f>
        <v>13.13</v>
      </c>
      <c r="J574" s="65">
        <f>'пятая ц.к.'!$AA$426</f>
        <v>104.58000000000001</v>
      </c>
      <c r="K574" s="65">
        <f>'пятая ц.к.'!$AA$427</f>
        <v>54.18</v>
      </c>
      <c r="L574" s="65">
        <f>'пятая ц.к.'!$AA$428</f>
        <v>67.11</v>
      </c>
      <c r="M574" s="65">
        <f>'пятая ц.к.'!$AA$429</f>
        <v>3.3</v>
      </c>
      <c r="N574" s="65">
        <f>'пятая ц.к.'!$AA$430</f>
        <v>46.5</v>
      </c>
      <c r="O574" s="65">
        <f>'пятая ц.к.'!$AA$431</f>
        <v>108.15</v>
      </c>
      <c r="P574" s="65">
        <f>'пятая ц.к.'!$AA$432</f>
        <v>100.26</v>
      </c>
      <c r="Q574" s="65">
        <f>'пятая ц.к.'!$AA$433</f>
        <v>135.80000000000001</v>
      </c>
      <c r="R574" s="65">
        <f>'пятая ц.к.'!$AA$434</f>
        <v>128.03</v>
      </c>
      <c r="S574" s="65">
        <f>'пятая ц.к.'!$AA$435</f>
        <v>139.26</v>
      </c>
      <c r="T574" s="65">
        <f>'пятая ц.к.'!$AA$436</f>
        <v>211.12</v>
      </c>
      <c r="U574" s="65">
        <f>'пятая ц.к.'!$AA$437</f>
        <v>58.010000000000005</v>
      </c>
      <c r="V574" s="65">
        <f>'пятая ц.к.'!$AA$438</f>
        <v>86.429999999999993</v>
      </c>
      <c r="W574" s="65">
        <f>'пятая ц.к.'!$AA$439</f>
        <v>0</v>
      </c>
      <c r="X574" s="65">
        <f>'пятая ц.к.'!$AA$440</f>
        <v>0</v>
      </c>
      <c r="Y574" s="66">
        <f>'пятая ц.к.'!$AA$441</f>
        <v>0</v>
      </c>
    </row>
    <row r="575" spans="1:25" ht="15" customHeight="1" x14ac:dyDescent="0.25">
      <c r="A575" s="57">
        <f t="shared" si="13"/>
        <v>19</v>
      </c>
      <c r="B575" s="64">
        <f>'пятая ц.к.'!$AA$442</f>
        <v>0</v>
      </c>
      <c r="C575" s="65">
        <f>'пятая ц.к.'!$AA$443</f>
        <v>0</v>
      </c>
      <c r="D575" s="65">
        <f>'пятая ц.к.'!$AA$444</f>
        <v>0</v>
      </c>
      <c r="E575" s="65">
        <f>'пятая ц.к.'!$AA$445</f>
        <v>0</v>
      </c>
      <c r="F575" s="65">
        <f>'пятая ц.к.'!$AA$446</f>
        <v>12.899999999999999</v>
      </c>
      <c r="G575" s="65">
        <f>'пятая ц.к.'!$AA$447</f>
        <v>28.55</v>
      </c>
      <c r="H575" s="65">
        <f>'пятая ц.к.'!$AA$448</f>
        <v>75.44</v>
      </c>
      <c r="I575" s="65">
        <f>'пятая ц.к.'!$AA$449</f>
        <v>76.320000000000007</v>
      </c>
      <c r="J575" s="65">
        <f>'пятая ц.к.'!$AA$450</f>
        <v>28.19</v>
      </c>
      <c r="K575" s="65">
        <f>'пятая ц.к.'!$AA$451</f>
        <v>23.310000000000002</v>
      </c>
      <c r="L575" s="65">
        <f>'пятая ц.к.'!$AA$452</f>
        <v>2.73</v>
      </c>
      <c r="M575" s="65">
        <f>'пятая ц.к.'!$AA$453</f>
        <v>0</v>
      </c>
      <c r="N575" s="65">
        <f>'пятая ц.к.'!$AA$454</f>
        <v>92.03</v>
      </c>
      <c r="O575" s="65">
        <f>'пятая ц.к.'!$AA$455</f>
        <v>536.02</v>
      </c>
      <c r="P575" s="65">
        <f>'пятая ц.к.'!$AA$456</f>
        <v>376.32</v>
      </c>
      <c r="Q575" s="65">
        <f>'пятая ц.к.'!$AA$457</f>
        <v>588.52</v>
      </c>
      <c r="R575" s="65">
        <f>'пятая ц.к.'!$AA$458</f>
        <v>54.32</v>
      </c>
      <c r="S575" s="65">
        <f>'пятая ц.к.'!$AA$459</f>
        <v>329.32</v>
      </c>
      <c r="T575" s="65">
        <f>'пятая ц.к.'!$AA$460</f>
        <v>729.86</v>
      </c>
      <c r="U575" s="65">
        <f>'пятая ц.к.'!$AA$461</f>
        <v>565.22</v>
      </c>
      <c r="V575" s="65">
        <f>'пятая ц.к.'!$AA$462</f>
        <v>60.5</v>
      </c>
      <c r="W575" s="65">
        <f>'пятая ц.к.'!$AA$463</f>
        <v>0</v>
      </c>
      <c r="X575" s="65">
        <f>'пятая ц.к.'!$AA$464</f>
        <v>0</v>
      </c>
      <c r="Y575" s="66">
        <f>'пятая ц.к.'!$AA$465</f>
        <v>0</v>
      </c>
    </row>
    <row r="576" spans="1:25" s="45" customFormat="1" ht="15" customHeight="1" x14ac:dyDescent="0.25">
      <c r="A576" s="57">
        <f t="shared" si="13"/>
        <v>20</v>
      </c>
      <c r="B576" s="64">
        <f>'пятая ц.к.'!$AA$466</f>
        <v>0</v>
      </c>
      <c r="C576" s="65">
        <f>'пятая ц.к.'!$AA$467</f>
        <v>0</v>
      </c>
      <c r="D576" s="65">
        <f>'пятая ц.к.'!$AA$468</f>
        <v>0</v>
      </c>
      <c r="E576" s="65">
        <f>'пятая ц.к.'!$AA$469</f>
        <v>0.17</v>
      </c>
      <c r="F576" s="65">
        <f>'пятая ц.к.'!$AA$470</f>
        <v>0.3</v>
      </c>
      <c r="G576" s="65">
        <f>'пятая ц.к.'!$AA$471</f>
        <v>59.35</v>
      </c>
      <c r="H576" s="65">
        <f>'пятая ц.к.'!$AA$472</f>
        <v>94.12</v>
      </c>
      <c r="I576" s="65">
        <f>'пятая ц.к.'!$AA$473</f>
        <v>128.51999999999998</v>
      </c>
      <c r="J576" s="65">
        <f>'пятая ц.к.'!$AA$474</f>
        <v>48.39</v>
      </c>
      <c r="K576" s="65">
        <f>'пятая ц.к.'!$AA$475</f>
        <v>435.81</v>
      </c>
      <c r="L576" s="65">
        <f>'пятая ц.к.'!$AA$476</f>
        <v>59.4</v>
      </c>
      <c r="M576" s="65">
        <f>'пятая ц.к.'!$AA$477</f>
        <v>15.52</v>
      </c>
      <c r="N576" s="65">
        <f>'пятая ц.к.'!$AA$478</f>
        <v>140.01</v>
      </c>
      <c r="O576" s="65">
        <f>'пятая ц.к.'!$AA$479</f>
        <v>4.68</v>
      </c>
      <c r="P576" s="65">
        <f>'пятая ц.к.'!$AA$480</f>
        <v>444.75</v>
      </c>
      <c r="Q576" s="65">
        <f>'пятая ц.к.'!$AA$481</f>
        <v>444.38</v>
      </c>
      <c r="R576" s="65">
        <f>'пятая ц.к.'!$AA$482</f>
        <v>0</v>
      </c>
      <c r="S576" s="65">
        <f>'пятая ц.к.'!$AA$483</f>
        <v>0</v>
      </c>
      <c r="T576" s="65">
        <f>'пятая ц.к.'!$AA$484</f>
        <v>683.93000000000006</v>
      </c>
      <c r="U576" s="65">
        <f>'пятая ц.к.'!$AA$485</f>
        <v>0</v>
      </c>
      <c r="V576" s="65">
        <f>'пятая ц.к.'!$AA$486</f>
        <v>0</v>
      </c>
      <c r="W576" s="65">
        <f>'пятая ц.к.'!$AA$487</f>
        <v>0</v>
      </c>
      <c r="X576" s="65">
        <f>'пятая ц.к.'!$AA$488</f>
        <v>0</v>
      </c>
      <c r="Y576" s="66">
        <f>'пятая ц.к.'!$AA$489</f>
        <v>0</v>
      </c>
    </row>
    <row r="577" spans="1:25" ht="15" customHeight="1" x14ac:dyDescent="0.25">
      <c r="A577" s="57">
        <f t="shared" si="13"/>
        <v>21</v>
      </c>
      <c r="B577" s="64">
        <f>'пятая ц.к.'!$AA$490</f>
        <v>0</v>
      </c>
      <c r="C577" s="65">
        <f>'пятая ц.к.'!$AA$491</f>
        <v>0</v>
      </c>
      <c r="D577" s="65">
        <f>'пятая ц.к.'!$AA$492</f>
        <v>0.01</v>
      </c>
      <c r="E577" s="65">
        <f>'пятая ц.к.'!$AA$493</f>
        <v>24.009999999999998</v>
      </c>
      <c r="F577" s="65">
        <f>'пятая ц.к.'!$AA$494</f>
        <v>75.45</v>
      </c>
      <c r="G577" s="65">
        <f>'пятая ц.к.'!$AA$495</f>
        <v>146.17000000000002</v>
      </c>
      <c r="H577" s="65">
        <f>'пятая ц.к.'!$AA$496</f>
        <v>262.14999999999998</v>
      </c>
      <c r="I577" s="65">
        <f>'пятая ц.к.'!$AA$497</f>
        <v>87.72</v>
      </c>
      <c r="J577" s="65">
        <f>'пятая ц.к.'!$AA$498</f>
        <v>69.41</v>
      </c>
      <c r="K577" s="65">
        <f>'пятая ц.к.'!$AA$499</f>
        <v>15.86</v>
      </c>
      <c r="L577" s="65">
        <f>'пятая ц.к.'!$AA$500</f>
        <v>8.1</v>
      </c>
      <c r="M577" s="65">
        <f>'пятая ц.к.'!$AA$501</f>
        <v>0</v>
      </c>
      <c r="N577" s="65">
        <f>'пятая ц.к.'!$AA$502</f>
        <v>145.06</v>
      </c>
      <c r="O577" s="65">
        <f>'пятая ц.к.'!$AA$503</f>
        <v>647.32000000000005</v>
      </c>
      <c r="P577" s="65">
        <f>'пятая ц.к.'!$AA$504</f>
        <v>0</v>
      </c>
      <c r="Q577" s="65">
        <f>'пятая ц.к.'!$AA$505</f>
        <v>0</v>
      </c>
      <c r="R577" s="65">
        <f>'пятая ц.к.'!$AA$506</f>
        <v>0</v>
      </c>
      <c r="S577" s="65">
        <f>'пятая ц.к.'!$AA$507</f>
        <v>4.13</v>
      </c>
      <c r="T577" s="65">
        <f>'пятая ц.к.'!$AA$508</f>
        <v>704.6099999999999</v>
      </c>
      <c r="U577" s="65">
        <f>'пятая ц.к.'!$AA$509</f>
        <v>287.89</v>
      </c>
      <c r="V577" s="65">
        <f>'пятая ц.к.'!$AA$510</f>
        <v>0</v>
      </c>
      <c r="W577" s="65">
        <f>'пятая ц.к.'!$AA$511</f>
        <v>0</v>
      </c>
      <c r="X577" s="65">
        <f>'пятая ц.к.'!$AA$512</f>
        <v>0</v>
      </c>
      <c r="Y577" s="66">
        <f>'пятая ц.к.'!$AA$513</f>
        <v>0</v>
      </c>
    </row>
    <row r="578" spans="1:25" ht="15" customHeight="1" x14ac:dyDescent="0.25">
      <c r="A578" s="57">
        <f t="shared" si="13"/>
        <v>22</v>
      </c>
      <c r="B578" s="64">
        <f>'пятая ц.к.'!$AA$514</f>
        <v>0</v>
      </c>
      <c r="C578" s="65">
        <f>'пятая ц.к.'!$AA$515</f>
        <v>0</v>
      </c>
      <c r="D578" s="65">
        <f>'пятая ц.к.'!$AA$516</f>
        <v>0</v>
      </c>
      <c r="E578" s="65">
        <f>'пятая ц.к.'!$AA$517</f>
        <v>20.78</v>
      </c>
      <c r="F578" s="65">
        <f>'пятая ц.к.'!$AA$518</f>
        <v>70.55</v>
      </c>
      <c r="G578" s="65">
        <f>'пятая ц.к.'!$AA$519</f>
        <v>173.96</v>
      </c>
      <c r="H578" s="65">
        <f>'пятая ц.к.'!$AA$520</f>
        <v>200.94</v>
      </c>
      <c r="I578" s="65">
        <f>'пятая ц.к.'!$AA$521</f>
        <v>48.22</v>
      </c>
      <c r="J578" s="65">
        <f>'пятая ц.к.'!$AA$522</f>
        <v>73.540000000000006</v>
      </c>
      <c r="K578" s="65">
        <f>'пятая ц.к.'!$AA$523</f>
        <v>27.71</v>
      </c>
      <c r="L578" s="65">
        <f>'пятая ц.к.'!$AA$524</f>
        <v>30.310000000000002</v>
      </c>
      <c r="M578" s="65">
        <f>'пятая ц.к.'!$AA$525</f>
        <v>19.010000000000002</v>
      </c>
      <c r="N578" s="65">
        <f>'пятая ц.к.'!$AA$526</f>
        <v>24.31</v>
      </c>
      <c r="O578" s="65">
        <f>'пятая ц.к.'!$AA$527</f>
        <v>32.83</v>
      </c>
      <c r="P578" s="65">
        <f>'пятая ц.к.'!$AA$528</f>
        <v>0</v>
      </c>
      <c r="Q578" s="65">
        <f>'пятая ц.к.'!$AA$529</f>
        <v>0</v>
      </c>
      <c r="R578" s="65">
        <f>'пятая ц.к.'!$AA$530</f>
        <v>0</v>
      </c>
      <c r="S578" s="65">
        <f>'пятая ц.к.'!$AA$531</f>
        <v>0</v>
      </c>
      <c r="T578" s="65">
        <f>'пятая ц.к.'!$AA$532</f>
        <v>79.209999999999994</v>
      </c>
      <c r="U578" s="65">
        <f>'пятая ц.к.'!$AA$533</f>
        <v>216.21</v>
      </c>
      <c r="V578" s="65">
        <f>'пятая ц.к.'!$AA$534</f>
        <v>0</v>
      </c>
      <c r="W578" s="65">
        <f>'пятая ц.к.'!$AA$535</f>
        <v>0</v>
      </c>
      <c r="X578" s="65">
        <f>'пятая ц.к.'!$AA$536</f>
        <v>0</v>
      </c>
      <c r="Y578" s="66">
        <f>'пятая ц.к.'!$AA$537</f>
        <v>0</v>
      </c>
    </row>
    <row r="579" spans="1:25" ht="15" customHeight="1" x14ac:dyDescent="0.25">
      <c r="A579" s="57">
        <f t="shared" si="13"/>
        <v>23</v>
      </c>
      <c r="B579" s="64">
        <f>'пятая ц.к.'!$AA$538</f>
        <v>0</v>
      </c>
      <c r="C579" s="65">
        <f>'пятая ц.к.'!$AA$539</f>
        <v>0</v>
      </c>
      <c r="D579" s="65">
        <f>'пятая ц.к.'!$AA$540</f>
        <v>0</v>
      </c>
      <c r="E579" s="65">
        <f>'пятая ц.к.'!$AA$541</f>
        <v>0.02</v>
      </c>
      <c r="F579" s="65">
        <f>'пятая ц.к.'!$AA$542</f>
        <v>48.76</v>
      </c>
      <c r="G579" s="65">
        <f>'пятая ц.к.'!$AA$543</f>
        <v>112.89999999999999</v>
      </c>
      <c r="H579" s="65">
        <f>'пятая ц.к.'!$AA$544</f>
        <v>198.93</v>
      </c>
      <c r="I579" s="65">
        <f>'пятая ц.к.'!$AA$545</f>
        <v>121.64999999999999</v>
      </c>
      <c r="J579" s="65">
        <f>'пятая ц.к.'!$AA$546</f>
        <v>49.64</v>
      </c>
      <c r="K579" s="65">
        <f>'пятая ц.к.'!$AA$547</f>
        <v>28.060000000000002</v>
      </c>
      <c r="L579" s="65">
        <f>'пятая ц.к.'!$AA$548</f>
        <v>0.21000000000000002</v>
      </c>
      <c r="M579" s="65">
        <f>'пятая ц.к.'!$AA$549</f>
        <v>0</v>
      </c>
      <c r="N579" s="65">
        <f>'пятая ц.к.'!$AA$550</f>
        <v>0</v>
      </c>
      <c r="O579" s="65">
        <f>'пятая ц.к.'!$AA$551</f>
        <v>0</v>
      </c>
      <c r="P579" s="65">
        <f>'пятая ц.к.'!$AA$552</f>
        <v>0</v>
      </c>
      <c r="Q579" s="65">
        <f>'пятая ц.к.'!$AA$553</f>
        <v>0</v>
      </c>
      <c r="R579" s="65">
        <f>'пятая ц.к.'!$AA$554</f>
        <v>0</v>
      </c>
      <c r="S579" s="65">
        <f>'пятая ц.к.'!$AA$555</f>
        <v>0</v>
      </c>
      <c r="T579" s="65">
        <f>'пятая ц.к.'!$AA$556</f>
        <v>118.51</v>
      </c>
      <c r="U579" s="65">
        <f>'пятая ц.к.'!$AA$557</f>
        <v>0</v>
      </c>
      <c r="V579" s="65">
        <f>'пятая ц.к.'!$AA$558</f>
        <v>0</v>
      </c>
      <c r="W579" s="65">
        <f>'пятая ц.к.'!$AA$559</f>
        <v>0</v>
      </c>
      <c r="X579" s="65">
        <f>'пятая ц.к.'!$AA$560</f>
        <v>0</v>
      </c>
      <c r="Y579" s="66">
        <f>'пятая ц.к.'!$AA$561</f>
        <v>0</v>
      </c>
    </row>
    <row r="580" spans="1:25" ht="15" customHeight="1" x14ac:dyDescent="0.25">
      <c r="A580" s="57">
        <f t="shared" si="13"/>
        <v>24</v>
      </c>
      <c r="B580" s="64">
        <f>'пятая ц.к.'!$AA$562</f>
        <v>0</v>
      </c>
      <c r="C580" s="65">
        <f>'пятая ц.к.'!$AA$563</f>
        <v>50.44</v>
      </c>
      <c r="D580" s="65">
        <f>'пятая ц.к.'!$AA$564</f>
        <v>24.96</v>
      </c>
      <c r="E580" s="65">
        <f>'пятая ц.к.'!$AA$565</f>
        <v>72.260000000000005</v>
      </c>
      <c r="F580" s="65">
        <f>'пятая ц.к.'!$AA$566</f>
        <v>97.62</v>
      </c>
      <c r="G580" s="65">
        <f>'пятая ц.к.'!$AA$567</f>
        <v>192.28</v>
      </c>
      <c r="H580" s="65">
        <f>'пятая ц.к.'!$AA$568</f>
        <v>121.78</v>
      </c>
      <c r="I580" s="65">
        <f>'пятая ц.к.'!$AA$569</f>
        <v>162.47</v>
      </c>
      <c r="J580" s="65">
        <f>'пятая ц.к.'!$AA$570</f>
        <v>257.57</v>
      </c>
      <c r="K580" s="65">
        <f>'пятая ц.к.'!$AA$571</f>
        <v>0</v>
      </c>
      <c r="L580" s="65">
        <f>'пятая ц.к.'!$AA$572</f>
        <v>0</v>
      </c>
      <c r="M580" s="65">
        <f>'пятая ц.к.'!$AA$573</f>
        <v>0</v>
      </c>
      <c r="N580" s="65">
        <f>'пятая ц.к.'!$AA$574</f>
        <v>0</v>
      </c>
      <c r="O580" s="65">
        <f>'пятая ц.к.'!$AA$575</f>
        <v>0</v>
      </c>
      <c r="P580" s="65">
        <f>'пятая ц.к.'!$AA$576</f>
        <v>0</v>
      </c>
      <c r="Q580" s="65">
        <f>'пятая ц.к.'!$AA$577</f>
        <v>0</v>
      </c>
      <c r="R580" s="65">
        <f>'пятая ц.к.'!$AA$578</f>
        <v>0</v>
      </c>
      <c r="S580" s="65">
        <f>'пятая ц.к.'!$AA$579</f>
        <v>0</v>
      </c>
      <c r="T580" s="65">
        <f>'пятая ц.к.'!$AA$580</f>
        <v>180.63</v>
      </c>
      <c r="U580" s="65">
        <f>'пятая ц.к.'!$AA$581</f>
        <v>0</v>
      </c>
      <c r="V580" s="65">
        <f>'пятая ц.к.'!$AA$582</f>
        <v>0</v>
      </c>
      <c r="W580" s="65">
        <f>'пятая ц.к.'!$AA$583</f>
        <v>0</v>
      </c>
      <c r="X580" s="65">
        <f>'пятая ц.к.'!$AA$584</f>
        <v>0</v>
      </c>
      <c r="Y580" s="66">
        <f>'пятая ц.к.'!$AA$585</f>
        <v>0</v>
      </c>
    </row>
    <row r="581" spans="1:25" ht="15" customHeight="1" x14ac:dyDescent="0.25">
      <c r="A581" s="57">
        <f t="shared" si="13"/>
        <v>25</v>
      </c>
      <c r="B581" s="64">
        <f>'пятая ц.к.'!$AA$586</f>
        <v>28.14</v>
      </c>
      <c r="C581" s="65">
        <f>'пятая ц.к.'!$AA$587</f>
        <v>0</v>
      </c>
      <c r="D581" s="65">
        <f>'пятая ц.к.'!$AA$588</f>
        <v>0</v>
      </c>
      <c r="E581" s="65">
        <f>'пятая ц.к.'!$AA$589</f>
        <v>0.19</v>
      </c>
      <c r="F581" s="65">
        <f>'пятая ц.к.'!$AA$590</f>
        <v>132.14000000000001</v>
      </c>
      <c r="G581" s="65">
        <f>'пятая ц.к.'!$AA$591</f>
        <v>203.23000000000002</v>
      </c>
      <c r="H581" s="65">
        <f>'пятая ц.к.'!$AA$592</f>
        <v>231.98</v>
      </c>
      <c r="I581" s="65">
        <f>'пятая ц.к.'!$AA$593</f>
        <v>53.370000000000005</v>
      </c>
      <c r="J581" s="65">
        <f>'пятая ц.к.'!$AA$594</f>
        <v>117.77</v>
      </c>
      <c r="K581" s="65">
        <f>'пятая ц.к.'!$AA$595</f>
        <v>0.89</v>
      </c>
      <c r="L581" s="65">
        <f>'пятая ц.к.'!$AA$596</f>
        <v>0.4</v>
      </c>
      <c r="M581" s="65">
        <f>'пятая ц.к.'!$AA$597</f>
        <v>0.33</v>
      </c>
      <c r="N581" s="65">
        <f>'пятая ц.к.'!$AA$598</f>
        <v>3.39</v>
      </c>
      <c r="O581" s="65">
        <f>'пятая ц.к.'!$AA$599</f>
        <v>0.15</v>
      </c>
      <c r="P581" s="65">
        <f>'пятая ц.к.'!$AA$600</f>
        <v>6.0000000000000005E-2</v>
      </c>
      <c r="Q581" s="65">
        <f>'пятая ц.к.'!$AA$601</f>
        <v>6.0000000000000005E-2</v>
      </c>
      <c r="R581" s="65">
        <f>'пятая ц.к.'!$AA$602</f>
        <v>0</v>
      </c>
      <c r="S581" s="65">
        <f>'пятая ц.к.'!$AA$603</f>
        <v>0</v>
      </c>
      <c r="T581" s="65">
        <f>'пятая ц.к.'!$AA$604</f>
        <v>235.60999999999999</v>
      </c>
      <c r="U581" s="65">
        <f>'пятая ц.к.'!$AA$605</f>
        <v>84.66</v>
      </c>
      <c r="V581" s="65">
        <f>'пятая ц.к.'!$AA$606</f>
        <v>0</v>
      </c>
      <c r="W581" s="65">
        <f>'пятая ц.к.'!$AA$607</f>
        <v>0</v>
      </c>
      <c r="X581" s="65">
        <f>'пятая ц.к.'!$AA$608</f>
        <v>0</v>
      </c>
      <c r="Y581" s="66">
        <f>'пятая ц.к.'!$AA$609</f>
        <v>0</v>
      </c>
    </row>
    <row r="582" spans="1:25" ht="15" customHeight="1" x14ac:dyDescent="0.25">
      <c r="A582" s="57">
        <f t="shared" si="13"/>
        <v>26</v>
      </c>
      <c r="B582" s="64">
        <f>'пятая ц.к.'!$AA$610</f>
        <v>0</v>
      </c>
      <c r="C582" s="65">
        <f>'пятая ц.к.'!$AA$611</f>
        <v>0</v>
      </c>
      <c r="D582" s="65">
        <f>'пятая ц.к.'!$AA$612</f>
        <v>0</v>
      </c>
      <c r="E582" s="65">
        <f>'пятая ц.к.'!$AA$613</f>
        <v>0.04</v>
      </c>
      <c r="F582" s="65">
        <f>'пятая ц.к.'!$AA$614</f>
        <v>0.38</v>
      </c>
      <c r="G582" s="65">
        <f>'пятая ц.к.'!$AA$615</f>
        <v>175.82999999999998</v>
      </c>
      <c r="H582" s="65">
        <f>'пятая ц.к.'!$AA$616</f>
        <v>268.34999999999997</v>
      </c>
      <c r="I582" s="65">
        <f>'пятая ц.к.'!$AA$617</f>
        <v>106.96</v>
      </c>
      <c r="J582" s="65">
        <f>'пятая ц.к.'!$AA$618</f>
        <v>123.59</v>
      </c>
      <c r="K582" s="65">
        <f>'пятая ц.к.'!$AA$619</f>
        <v>18.8</v>
      </c>
      <c r="L582" s="65">
        <f>'пятая ц.к.'!$AA$620</f>
        <v>0</v>
      </c>
      <c r="M582" s="65">
        <f>'пятая ц.к.'!$AA$621</f>
        <v>0</v>
      </c>
      <c r="N582" s="65">
        <f>'пятая ц.к.'!$AA$622</f>
        <v>0</v>
      </c>
      <c r="O582" s="65">
        <f>'пятая ц.к.'!$AA$623</f>
        <v>0</v>
      </c>
      <c r="P582" s="65">
        <f>'пятая ц.к.'!$AA$624</f>
        <v>0</v>
      </c>
      <c r="Q582" s="65">
        <f>'пятая ц.к.'!$AA$625</f>
        <v>0</v>
      </c>
      <c r="R582" s="65">
        <f>'пятая ц.к.'!$AA$626</f>
        <v>0</v>
      </c>
      <c r="S582" s="65">
        <f>'пятая ц.к.'!$AA$627</f>
        <v>0</v>
      </c>
      <c r="T582" s="65">
        <f>'пятая ц.к.'!$AA$628</f>
        <v>170.73999999999998</v>
      </c>
      <c r="U582" s="65">
        <f>'пятая ц.к.'!$AA$629</f>
        <v>0</v>
      </c>
      <c r="V582" s="65">
        <f>'пятая ц.к.'!$AA$630</f>
        <v>0</v>
      </c>
      <c r="W582" s="65">
        <f>'пятая ц.к.'!$AA$631</f>
        <v>0</v>
      </c>
      <c r="X582" s="65">
        <f>'пятая ц.к.'!$AA$632</f>
        <v>0</v>
      </c>
      <c r="Y582" s="66">
        <f>'пятая ц.к.'!$AA$633</f>
        <v>0</v>
      </c>
    </row>
    <row r="583" spans="1:25" ht="15" customHeight="1" x14ac:dyDescent="0.25">
      <c r="A583" s="57">
        <f t="shared" si="13"/>
        <v>27</v>
      </c>
      <c r="B583" s="64">
        <f>'пятая ц.к.'!$AA$634</f>
        <v>0</v>
      </c>
      <c r="C583" s="65">
        <f>'пятая ц.к.'!$AA$635</f>
        <v>0</v>
      </c>
      <c r="D583" s="65">
        <f>'пятая ц.к.'!$AA$636</f>
        <v>3.25</v>
      </c>
      <c r="E583" s="65">
        <f>'пятая ц.к.'!$AA$637</f>
        <v>29.78</v>
      </c>
      <c r="F583" s="65">
        <f>'пятая ц.к.'!$AA$638</f>
        <v>164.05</v>
      </c>
      <c r="G583" s="65">
        <f>'пятая ц.к.'!$AA$639</f>
        <v>268.40999999999997</v>
      </c>
      <c r="H583" s="65">
        <f>'пятая ц.к.'!$AA$640</f>
        <v>308.58</v>
      </c>
      <c r="I583" s="65">
        <f>'пятая ц.к.'!$AA$641</f>
        <v>92.6</v>
      </c>
      <c r="J583" s="65">
        <f>'пятая ц.к.'!$AA$642</f>
        <v>140.9</v>
      </c>
      <c r="K583" s="65">
        <f>'пятая ц.к.'!$AA$643</f>
        <v>62.58</v>
      </c>
      <c r="L583" s="65">
        <f>'пятая ц.к.'!$AA$644</f>
        <v>2.3000000000000003</v>
      </c>
      <c r="M583" s="65">
        <f>'пятая ц.к.'!$AA$645</f>
        <v>0</v>
      </c>
      <c r="N583" s="65">
        <f>'пятая ц.к.'!$AA$646</f>
        <v>6.0000000000000005E-2</v>
      </c>
      <c r="O583" s="65">
        <f>'пятая ц.к.'!$AA$647</f>
        <v>0</v>
      </c>
      <c r="P583" s="65">
        <f>'пятая ц.к.'!$AA$648</f>
        <v>0</v>
      </c>
      <c r="Q583" s="65">
        <f>'пятая ц.к.'!$AA$649</f>
        <v>0</v>
      </c>
      <c r="R583" s="65">
        <f>'пятая ц.к.'!$AA$650</f>
        <v>0</v>
      </c>
      <c r="S583" s="65">
        <f>'пятая ц.к.'!$AA$651</f>
        <v>20.11</v>
      </c>
      <c r="T583" s="65">
        <f>'пятая ц.к.'!$AA$652</f>
        <v>184.24</v>
      </c>
      <c r="U583" s="65">
        <f>'пятая ц.к.'!$AA$653</f>
        <v>24.009999999999998</v>
      </c>
      <c r="V583" s="65">
        <f>'пятая ц.к.'!$AA$654</f>
        <v>0</v>
      </c>
      <c r="W583" s="65">
        <f>'пятая ц.к.'!$AA$655</f>
        <v>0</v>
      </c>
      <c r="X583" s="65">
        <f>'пятая ц.к.'!$AA$656</f>
        <v>0</v>
      </c>
      <c r="Y583" s="66">
        <f>'пятая ц.к.'!$AA$657</f>
        <v>0</v>
      </c>
    </row>
    <row r="584" spans="1:25" ht="15" customHeight="1" x14ac:dyDescent="0.25">
      <c r="A584" s="57">
        <f t="shared" si="13"/>
        <v>28</v>
      </c>
      <c r="B584" s="64">
        <f>'пятая ц.к.'!$AA$658</f>
        <v>28.03</v>
      </c>
      <c r="C584" s="65">
        <f>'пятая ц.к.'!$AA$659</f>
        <v>54.5</v>
      </c>
      <c r="D584" s="65">
        <f>'пятая ц.к.'!$AA$660</f>
        <v>72.23</v>
      </c>
      <c r="E584" s="65">
        <f>'пятая ц.к.'!$AA$661</f>
        <v>107.44</v>
      </c>
      <c r="F584" s="65">
        <f>'пятая ц.к.'!$AA$662</f>
        <v>200.41000000000003</v>
      </c>
      <c r="G584" s="65">
        <f>'пятая ц.к.'!$AA$663</f>
        <v>257.60000000000002</v>
      </c>
      <c r="H584" s="65">
        <f>'пятая ц.к.'!$AA$664</f>
        <v>339.94</v>
      </c>
      <c r="I584" s="65">
        <f>'пятая ц.к.'!$AA$665</f>
        <v>101.63000000000001</v>
      </c>
      <c r="J584" s="65">
        <f>'пятая ц.к.'!$AA$666</f>
        <v>39.78</v>
      </c>
      <c r="K584" s="65">
        <f>'пятая ц.к.'!$AA$667</f>
        <v>39.75</v>
      </c>
      <c r="L584" s="65">
        <f>'пятая ц.к.'!$AA$668</f>
        <v>43.61</v>
      </c>
      <c r="M584" s="65">
        <f>'пятая ц.к.'!$AA$669</f>
        <v>0.64</v>
      </c>
      <c r="N584" s="65">
        <f>'пятая ц.к.'!$AA$670</f>
        <v>48.16</v>
      </c>
      <c r="O584" s="65">
        <f>'пятая ц.к.'!$AA$671</f>
        <v>4.0299999999999994</v>
      </c>
      <c r="P584" s="65">
        <f>'пятая ц.к.'!$AA$672</f>
        <v>12.21</v>
      </c>
      <c r="Q584" s="65">
        <f>'пятая ц.к.'!$AA$673</f>
        <v>0</v>
      </c>
      <c r="R584" s="65">
        <f>'пятая ц.к.'!$AA$674</f>
        <v>0</v>
      </c>
      <c r="S584" s="65">
        <f>'пятая ц.к.'!$AA$675</f>
        <v>68.42</v>
      </c>
      <c r="T584" s="65">
        <f>'пятая ц.к.'!$AA$676</f>
        <v>253.39</v>
      </c>
      <c r="U584" s="65">
        <f>'пятая ц.к.'!$AA$677</f>
        <v>42.22</v>
      </c>
      <c r="V584" s="65">
        <f>'пятая ц.к.'!$AA$678</f>
        <v>0</v>
      </c>
      <c r="W584" s="65">
        <f>'пятая ц.к.'!$AA$679</f>
        <v>0</v>
      </c>
      <c r="X584" s="65">
        <f>'пятая ц.к.'!$AA$680</f>
        <v>0</v>
      </c>
      <c r="Y584" s="66">
        <f>'пятая ц.к.'!$AA$681</f>
        <v>0</v>
      </c>
    </row>
    <row r="585" spans="1:25" ht="15" customHeight="1" x14ac:dyDescent="0.25">
      <c r="A585" s="57">
        <f t="shared" si="13"/>
        <v>29</v>
      </c>
      <c r="B585" s="64">
        <f>'пятая ц.к.'!$AA$682</f>
        <v>0</v>
      </c>
      <c r="C585" s="65">
        <f>'пятая ц.к.'!$AA$683</f>
        <v>0</v>
      </c>
      <c r="D585" s="65">
        <f>'пятая ц.к.'!$AA$684</f>
        <v>8.86</v>
      </c>
      <c r="E585" s="65">
        <f>'пятая ц.к.'!$AA$685</f>
        <v>59.720000000000006</v>
      </c>
      <c r="F585" s="65">
        <f>'пятая ц.к.'!$AA$686</f>
        <v>178.03</v>
      </c>
      <c r="G585" s="65">
        <f>'пятая ц.к.'!$AA$687</f>
        <v>353.28999999999996</v>
      </c>
      <c r="H585" s="65">
        <f>'пятая ц.к.'!$AA$688</f>
        <v>187.99</v>
      </c>
      <c r="I585" s="65">
        <f>'пятая ц.к.'!$AA$689</f>
        <v>167.56</v>
      </c>
      <c r="J585" s="65">
        <f>'пятая ц.к.'!$AA$690</f>
        <v>205.87</v>
      </c>
      <c r="K585" s="65">
        <f>'пятая ц.к.'!$AA$691</f>
        <v>208.57999999999998</v>
      </c>
      <c r="L585" s="65">
        <f>'пятая ц.к.'!$AA$692</f>
        <v>194.31</v>
      </c>
      <c r="M585" s="65">
        <f>'пятая ц.к.'!$AA$693</f>
        <v>166.44</v>
      </c>
      <c r="N585" s="65">
        <f>'пятая ц.к.'!$AA$694</f>
        <v>170.15</v>
      </c>
      <c r="O585" s="65">
        <f>'пятая ц.к.'!$AA$695</f>
        <v>170.95</v>
      </c>
      <c r="P585" s="65">
        <f>'пятая ц.к.'!$AA$696</f>
        <v>153</v>
      </c>
      <c r="Q585" s="65">
        <f>'пятая ц.к.'!$AA$697</f>
        <v>117.93</v>
      </c>
      <c r="R585" s="65">
        <f>'пятая ц.к.'!$AA$698</f>
        <v>131.25</v>
      </c>
      <c r="S585" s="65">
        <f>'пятая ц.к.'!$AA$699</f>
        <v>149.16999999999999</v>
      </c>
      <c r="T585" s="65">
        <f>'пятая ц.к.'!$AA$700</f>
        <v>231.38</v>
      </c>
      <c r="U585" s="65">
        <f>'пятая ц.к.'!$AA$701</f>
        <v>137.25</v>
      </c>
      <c r="V585" s="65">
        <f>'пятая ц.к.'!$AA$702</f>
        <v>92.81</v>
      </c>
      <c r="W585" s="65">
        <f>'пятая ц.к.'!$AA$703</f>
        <v>0</v>
      </c>
      <c r="X585" s="65">
        <f>'пятая ц.к.'!$AA$704</f>
        <v>0</v>
      </c>
      <c r="Y585" s="66">
        <f>'пятая ц.к.'!$AA$705</f>
        <v>0</v>
      </c>
    </row>
    <row r="586" spans="1:25" ht="15" customHeight="1" x14ac:dyDescent="0.25">
      <c r="A586" s="68">
        <f t="shared" si="13"/>
        <v>30</v>
      </c>
      <c r="B586" s="64">
        <f>'пятая ц.к.'!$AA$706</f>
        <v>0</v>
      </c>
      <c r="C586" s="65">
        <f>'пятая ц.к.'!$AA$707</f>
        <v>72.400000000000006</v>
      </c>
      <c r="D586" s="65">
        <f>'пятая ц.к.'!$AA$708</f>
        <v>114.57000000000001</v>
      </c>
      <c r="E586" s="65">
        <f>'пятая ц.к.'!$AA$709</f>
        <v>148</v>
      </c>
      <c r="F586" s="65">
        <f>'пятая ц.к.'!$AA$710</f>
        <v>174.98999999999998</v>
      </c>
      <c r="G586" s="65">
        <f>'пятая ц.к.'!$AA$711</f>
        <v>184.01</v>
      </c>
      <c r="H586" s="65">
        <f>'пятая ц.к.'!$AA$712</f>
        <v>233.82</v>
      </c>
      <c r="I586" s="65">
        <f>'пятая ц.к.'!$AA$713</f>
        <v>152.66999999999999</v>
      </c>
      <c r="J586" s="65">
        <f>'пятая ц.к.'!$AA$714</f>
        <v>134.43</v>
      </c>
      <c r="K586" s="65">
        <f>'пятая ц.к.'!$AA$715</f>
        <v>70.53</v>
      </c>
      <c r="L586" s="65">
        <f>'пятая ц.к.'!$AA$716</f>
        <v>56.120000000000005</v>
      </c>
      <c r="M586" s="65">
        <f>'пятая ц.к.'!$AA$717</f>
        <v>42.36</v>
      </c>
      <c r="N586" s="65">
        <f>'пятая ц.к.'!$AA$718</f>
        <v>23.86</v>
      </c>
      <c r="O586" s="65">
        <f>'пятая ц.к.'!$AA$719</f>
        <v>31.049999999999997</v>
      </c>
      <c r="P586" s="65">
        <f>'пятая ц.к.'!$AA$720</f>
        <v>19.740000000000002</v>
      </c>
      <c r="Q586" s="65">
        <f>'пятая ц.к.'!$AA$721</f>
        <v>36.69</v>
      </c>
      <c r="R586" s="65">
        <f>'пятая ц.к.'!$AA$722</f>
        <v>24.59</v>
      </c>
      <c r="S586" s="65">
        <f>'пятая ц.к.'!$AA$723</f>
        <v>71.23</v>
      </c>
      <c r="T586" s="65">
        <f>'пятая ц.к.'!$AA$724</f>
        <v>211.06</v>
      </c>
      <c r="U586" s="65">
        <f>'пятая ц.к.'!$AA$725</f>
        <v>24.46</v>
      </c>
      <c r="V586" s="65">
        <f>'пятая ц.к.'!$AA$726</f>
        <v>0</v>
      </c>
      <c r="W586" s="65">
        <f>'пятая ц.к.'!$AA$727</f>
        <v>0</v>
      </c>
      <c r="X586" s="65">
        <f>'пятая ц.к.'!$AA$728</f>
        <v>0</v>
      </c>
      <c r="Y586" s="66">
        <f>'пятая ц.к.'!$AA$729</f>
        <v>0</v>
      </c>
    </row>
    <row r="587" spans="1:25" ht="15" hidden="1" customHeight="1" thickBot="1" x14ac:dyDescent="0.3">
      <c r="A587" s="70"/>
      <c r="B587" s="53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5"/>
    </row>
    <row r="588" spans="1:25" ht="15" customHeight="1" thickBot="1" x14ac:dyDescent="0.3">
      <c r="A588" s="60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</row>
    <row r="589" spans="1:25" ht="15" customHeight="1" x14ac:dyDescent="0.2">
      <c r="A589" s="384" t="s">
        <v>40</v>
      </c>
      <c r="B589" s="398" t="s">
        <v>19</v>
      </c>
      <c r="C589" s="398"/>
      <c r="D589" s="398"/>
      <c r="E589" s="398"/>
      <c r="F589" s="398"/>
      <c r="G589" s="398"/>
      <c r="H589" s="398"/>
      <c r="I589" s="398"/>
      <c r="J589" s="398"/>
      <c r="K589" s="398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9"/>
    </row>
    <row r="590" spans="1:25" ht="15" customHeight="1" x14ac:dyDescent="0.2">
      <c r="A590" s="385"/>
      <c r="B590" s="400"/>
      <c r="C590" s="400"/>
      <c r="D590" s="400"/>
      <c r="E590" s="400"/>
      <c r="F590" s="400"/>
      <c r="G590" s="400"/>
      <c r="H590" s="400"/>
      <c r="I590" s="400"/>
      <c r="J590" s="400"/>
      <c r="K590" s="400"/>
      <c r="L590" s="400"/>
      <c r="M590" s="400"/>
      <c r="N590" s="400"/>
      <c r="O590" s="400"/>
      <c r="P590" s="400"/>
      <c r="Q590" s="400"/>
      <c r="R590" s="400"/>
      <c r="S590" s="400"/>
      <c r="T590" s="400"/>
      <c r="U590" s="400"/>
      <c r="V590" s="400"/>
      <c r="W590" s="400"/>
      <c r="X590" s="400"/>
      <c r="Y590" s="401"/>
    </row>
    <row r="591" spans="1:25" ht="15" customHeight="1" thickBot="1" x14ac:dyDescent="0.25">
      <c r="A591" s="385"/>
      <c r="B591" s="402"/>
      <c r="C591" s="402"/>
      <c r="D591" s="402"/>
      <c r="E591" s="402"/>
      <c r="F591" s="402"/>
      <c r="G591" s="402"/>
      <c r="H591" s="402"/>
      <c r="I591" s="402"/>
      <c r="J591" s="402"/>
      <c r="K591" s="402"/>
      <c r="L591" s="402"/>
      <c r="M591" s="402"/>
      <c r="N591" s="402"/>
      <c r="O591" s="402"/>
      <c r="P591" s="402"/>
      <c r="Q591" s="402"/>
      <c r="R591" s="402"/>
      <c r="S591" s="402"/>
      <c r="T591" s="402"/>
      <c r="U591" s="402"/>
      <c r="V591" s="402"/>
      <c r="W591" s="402"/>
      <c r="X591" s="402"/>
      <c r="Y591" s="403"/>
    </row>
    <row r="592" spans="1:25" ht="23.25" customHeight="1" thickBot="1" x14ac:dyDescent="0.25">
      <c r="A592" s="386"/>
      <c r="B592" s="67" t="s">
        <v>58</v>
      </c>
      <c r="C592" s="67" t="s">
        <v>59</v>
      </c>
      <c r="D592" s="67" t="s">
        <v>60</v>
      </c>
      <c r="E592" s="67" t="s">
        <v>80</v>
      </c>
      <c r="F592" s="67" t="s">
        <v>61</v>
      </c>
      <c r="G592" s="67" t="s">
        <v>62</v>
      </c>
      <c r="H592" s="67" t="s">
        <v>63</v>
      </c>
      <c r="I592" s="67" t="s">
        <v>64</v>
      </c>
      <c r="J592" s="67" t="s">
        <v>65</v>
      </c>
      <c r="K592" s="67" t="s">
        <v>66</v>
      </c>
      <c r="L592" s="67" t="s">
        <v>67</v>
      </c>
      <c r="M592" s="67" t="s">
        <v>68</v>
      </c>
      <c r="N592" s="67" t="s">
        <v>81</v>
      </c>
      <c r="O592" s="67" t="s">
        <v>69</v>
      </c>
      <c r="P592" s="67" t="s">
        <v>70</v>
      </c>
      <c r="Q592" s="67" t="s">
        <v>71</v>
      </c>
      <c r="R592" s="67" t="s">
        <v>72</v>
      </c>
      <c r="S592" s="67" t="s">
        <v>73</v>
      </c>
      <c r="T592" s="67" t="s">
        <v>74</v>
      </c>
      <c r="U592" s="67" t="s">
        <v>75</v>
      </c>
      <c r="V592" s="67" t="s">
        <v>76</v>
      </c>
      <c r="W592" s="67" t="s">
        <v>77</v>
      </c>
      <c r="X592" s="67" t="s">
        <v>78</v>
      </c>
      <c r="Y592" s="67" t="s">
        <v>79</v>
      </c>
    </row>
    <row r="593" spans="1:25" s="44" customFormat="1" ht="15" customHeight="1" x14ac:dyDescent="0.25">
      <c r="A593" s="56">
        <v>1</v>
      </c>
      <c r="B593" s="47">
        <f>'пятая ц.к.'!$AB$10</f>
        <v>236.52999999999997</v>
      </c>
      <c r="C593" s="48">
        <f>'пятая ц.к.'!$AB$11</f>
        <v>104.71000000000001</v>
      </c>
      <c r="D593" s="48">
        <f>'пятая ц.к.'!$AB$12</f>
        <v>109.86</v>
      </c>
      <c r="E593" s="48">
        <f>'пятая ц.к.'!$AB$13</f>
        <v>51.559999999999995</v>
      </c>
      <c r="F593" s="48">
        <f>'пятая ц.к.'!$AB$14</f>
        <v>30.44</v>
      </c>
      <c r="G593" s="48">
        <f>'пятая ц.к.'!$AB$15</f>
        <v>0</v>
      </c>
      <c r="H593" s="48">
        <f>'пятая ц.к.'!$AB$16</f>
        <v>0</v>
      </c>
      <c r="I593" s="48">
        <f>'пятая ц.к.'!$AB$17</f>
        <v>0</v>
      </c>
      <c r="J593" s="48">
        <f>'пятая ц.к.'!$AB$18</f>
        <v>0</v>
      </c>
      <c r="K593" s="48">
        <f>'пятая ц.к.'!$AB$19</f>
        <v>0</v>
      </c>
      <c r="L593" s="48">
        <f>'пятая ц.к.'!$AB$20</f>
        <v>33.28</v>
      </c>
      <c r="M593" s="48">
        <f>'пятая ц.к.'!$AB$21</f>
        <v>208.73999999999998</v>
      </c>
      <c r="N593" s="48">
        <f>'пятая ц.к.'!$AB$22</f>
        <v>234.92</v>
      </c>
      <c r="O593" s="48">
        <f>'пятая ц.к.'!$AB$23</f>
        <v>202.51999999999998</v>
      </c>
      <c r="P593" s="48">
        <f>'пятая ц.к.'!$AB$24</f>
        <v>219.98000000000002</v>
      </c>
      <c r="Q593" s="48">
        <f>'пятая ц.к.'!$AB$25</f>
        <v>209.4</v>
      </c>
      <c r="R593" s="48">
        <f>'пятая ц.к.'!$AB$26</f>
        <v>350.79</v>
      </c>
      <c r="S593" s="48">
        <f>'пятая ц.к.'!$AB$27</f>
        <v>374.43</v>
      </c>
      <c r="T593" s="48">
        <f>'пятая ц.к.'!$AB$28</f>
        <v>217.53</v>
      </c>
      <c r="U593" s="48">
        <f>'пятая ц.к.'!$AB$29</f>
        <v>71.3</v>
      </c>
      <c r="V593" s="48">
        <f>'пятая ц.к.'!$AB$30</f>
        <v>269.10000000000002</v>
      </c>
      <c r="W593" s="48">
        <f>'пятая ц.к.'!$AB$31</f>
        <v>410.05999999999995</v>
      </c>
      <c r="X593" s="48">
        <f>'пятая ц.к.'!$AB$32</f>
        <v>573.06999999999994</v>
      </c>
      <c r="Y593" s="49">
        <f>'пятая ц.к.'!$AB$33</f>
        <v>472.72</v>
      </c>
    </row>
    <row r="594" spans="1:25" ht="15" customHeight="1" x14ac:dyDescent="0.25">
      <c r="A594" s="57">
        <f>A593+1</f>
        <v>2</v>
      </c>
      <c r="B594" s="50">
        <f>'пятая ц.к.'!$AB$34</f>
        <v>200.73</v>
      </c>
      <c r="C594" s="51">
        <f>'пятая ц.к.'!$AB$35</f>
        <v>192.6</v>
      </c>
      <c r="D594" s="51">
        <f>'пятая ц.к.'!$AB$36</f>
        <v>89.46</v>
      </c>
      <c r="E594" s="51">
        <f>'пятая ц.к.'!$AB$37</f>
        <v>62.7</v>
      </c>
      <c r="F594" s="51">
        <f>'пятая ц.к.'!$AB$38</f>
        <v>20.200000000000003</v>
      </c>
      <c r="G594" s="51">
        <f>'пятая ц.к.'!$AB$39</f>
        <v>21.72</v>
      </c>
      <c r="H594" s="51">
        <f>'пятая ц.к.'!$AB$40</f>
        <v>0</v>
      </c>
      <c r="I594" s="51">
        <f>'пятая ц.к.'!$AB$41</f>
        <v>49.11</v>
      </c>
      <c r="J594" s="51">
        <f>'пятая ц.к.'!$AB$42</f>
        <v>0</v>
      </c>
      <c r="K594" s="51">
        <f>'пятая ц.к.'!$AB$43</f>
        <v>21.57</v>
      </c>
      <c r="L594" s="51">
        <f>'пятая ц.к.'!$AB$44</f>
        <v>39.31</v>
      </c>
      <c r="M594" s="51">
        <f>'пятая ц.к.'!$AB$45</f>
        <v>23.96</v>
      </c>
      <c r="N594" s="51">
        <f>'пятая ц.к.'!$AB$46</f>
        <v>63.22</v>
      </c>
      <c r="O594" s="51">
        <f>'пятая ц.к.'!$AB$47</f>
        <v>19</v>
      </c>
      <c r="P594" s="51">
        <f>'пятая ц.к.'!$AB$48</f>
        <v>81.41</v>
      </c>
      <c r="Q594" s="51">
        <f>'пятая ц.к.'!$AB$49</f>
        <v>95.13</v>
      </c>
      <c r="R594" s="51">
        <f>'пятая ц.к.'!$AB$50</f>
        <v>111.48</v>
      </c>
      <c r="S594" s="51">
        <f>'пятая ц.к.'!$AB$51</f>
        <v>128.57999999999998</v>
      </c>
      <c r="T594" s="51">
        <f>'пятая ц.к.'!$AB$52</f>
        <v>0.48</v>
      </c>
      <c r="U594" s="51">
        <f>'пятая ц.к.'!$AB$53</f>
        <v>0.01</v>
      </c>
      <c r="V594" s="51">
        <f>'пятая ц.к.'!$AB$54</f>
        <v>92.5</v>
      </c>
      <c r="W594" s="51">
        <f>'пятая ц.к.'!$AB$55</f>
        <v>161.12</v>
      </c>
      <c r="X594" s="51">
        <f>'пятая ц.к.'!$AB$56</f>
        <v>677.69999999999993</v>
      </c>
      <c r="Y594" s="52">
        <f>'пятая ц.к.'!$AB$57</f>
        <v>475.76</v>
      </c>
    </row>
    <row r="595" spans="1:25" ht="15" customHeight="1" x14ac:dyDescent="0.25">
      <c r="A595" s="57">
        <f t="shared" ref="A595:A622" si="14">A594+1</f>
        <v>3</v>
      </c>
      <c r="B595" s="50">
        <f>'пятая ц.к.'!$AB$58</f>
        <v>504.62</v>
      </c>
      <c r="C595" s="51">
        <f>'пятая ц.к.'!$AB$59</f>
        <v>285.76</v>
      </c>
      <c r="D595" s="51">
        <f>'пятая ц.к.'!$AB$60</f>
        <v>148.49</v>
      </c>
      <c r="E595" s="51">
        <f>'пятая ц.к.'!$AB$61</f>
        <v>88.25</v>
      </c>
      <c r="F595" s="51">
        <f>'пятая ц.к.'!$AB$62</f>
        <v>64.86</v>
      </c>
      <c r="G595" s="51">
        <f>'пятая ц.к.'!$AB$63</f>
        <v>73.45</v>
      </c>
      <c r="H595" s="51">
        <f>'пятая ц.к.'!$AB$64</f>
        <v>44</v>
      </c>
      <c r="I595" s="51">
        <f>'пятая ц.к.'!$AB$65</f>
        <v>0</v>
      </c>
      <c r="J595" s="51">
        <f>'пятая ц.к.'!$AB$66</f>
        <v>14.43</v>
      </c>
      <c r="K595" s="51">
        <f>'пятая ц.к.'!$AB$67</f>
        <v>1.04</v>
      </c>
      <c r="L595" s="51">
        <f>'пятая ц.к.'!$AB$68</f>
        <v>0.57999999999999996</v>
      </c>
      <c r="M595" s="51">
        <f>'пятая ц.к.'!$AB$69</f>
        <v>0.02</v>
      </c>
      <c r="N595" s="51">
        <f>'пятая ц.к.'!$AB$70</f>
        <v>0.12000000000000001</v>
      </c>
      <c r="O595" s="51">
        <f>'пятая ц.к.'!$AB$71</f>
        <v>0.74</v>
      </c>
      <c r="P595" s="51">
        <f>'пятая ц.к.'!$AB$72</f>
        <v>2.2000000000000002</v>
      </c>
      <c r="Q595" s="51">
        <f>'пятая ц.к.'!$AB$73</f>
        <v>0</v>
      </c>
      <c r="R595" s="51">
        <f>'пятая ц.к.'!$AB$74</f>
        <v>0</v>
      </c>
      <c r="S595" s="51">
        <f>'пятая ц.к.'!$AB$75</f>
        <v>0</v>
      </c>
      <c r="T595" s="51">
        <f>'пятая ц.к.'!$AB$76</f>
        <v>0</v>
      </c>
      <c r="U595" s="51">
        <f>'пятая ц.к.'!$AB$77</f>
        <v>0</v>
      </c>
      <c r="V595" s="51">
        <f>'пятая ц.к.'!$AB$78</f>
        <v>91.899999999999991</v>
      </c>
      <c r="W595" s="51">
        <f>'пятая ц.к.'!$AB$79</f>
        <v>47.53</v>
      </c>
      <c r="X595" s="51">
        <f>'пятая ц.к.'!$AB$80</f>
        <v>79.760000000000005</v>
      </c>
      <c r="Y595" s="52">
        <f>'пятая ц.к.'!$AB$81</f>
        <v>431.67999999999995</v>
      </c>
    </row>
    <row r="596" spans="1:25" ht="15" customHeight="1" x14ac:dyDescent="0.25">
      <c r="A596" s="57">
        <f t="shared" si="14"/>
        <v>4</v>
      </c>
      <c r="B596" s="50">
        <f>'пятая ц.к.'!$AB$82</f>
        <v>324.13</v>
      </c>
      <c r="C596" s="51">
        <f>'пятая ц.к.'!$AB$83</f>
        <v>166.27</v>
      </c>
      <c r="D596" s="51">
        <f>'пятая ц.к.'!$AB$84</f>
        <v>65.78</v>
      </c>
      <c r="E596" s="51">
        <f>'пятая ц.к.'!$AB$85</f>
        <v>70.989999999999995</v>
      </c>
      <c r="F596" s="51">
        <f>'пятая ц.к.'!$AB$86</f>
        <v>25.619999999999997</v>
      </c>
      <c r="G596" s="51">
        <f>'пятая ц.к.'!$AB$87</f>
        <v>0</v>
      </c>
      <c r="H596" s="51">
        <f>'пятая ц.к.'!$AB$88</f>
        <v>0</v>
      </c>
      <c r="I596" s="51">
        <f>'пятая ц.к.'!$AB$89</f>
        <v>2.42</v>
      </c>
      <c r="J596" s="51">
        <f>'пятая ц.к.'!$AB$90</f>
        <v>7.51</v>
      </c>
      <c r="K596" s="51">
        <f>'пятая ц.к.'!$AB$91</f>
        <v>0</v>
      </c>
      <c r="L596" s="51">
        <f>'пятая ц.к.'!$AB$92</f>
        <v>2.4500000000000002</v>
      </c>
      <c r="M596" s="51">
        <f>'пятая ц.к.'!$AB$93</f>
        <v>16.36</v>
      </c>
      <c r="N596" s="51">
        <f>'пятая ц.к.'!$AB$94</f>
        <v>30.869999999999997</v>
      </c>
      <c r="O596" s="51">
        <f>'пятая ц.к.'!$AB$95</f>
        <v>32.83</v>
      </c>
      <c r="P596" s="51">
        <f>'пятая ц.к.'!$AB$96</f>
        <v>43.400000000000006</v>
      </c>
      <c r="Q596" s="51">
        <f>'пятая ц.к.'!$AB$97</f>
        <v>186.83999999999997</v>
      </c>
      <c r="R596" s="51">
        <f>'пятая ц.к.'!$AB$98</f>
        <v>103.97</v>
      </c>
      <c r="S596" s="51">
        <f>'пятая ц.к.'!$AB$99</f>
        <v>59.34</v>
      </c>
      <c r="T596" s="51">
        <f>'пятая ц.к.'!$AB$100</f>
        <v>239.89</v>
      </c>
      <c r="U596" s="51">
        <f>'пятая ц.к.'!$AB$101</f>
        <v>2.62</v>
      </c>
      <c r="V596" s="51">
        <f>'пятая ц.к.'!$AB$102</f>
        <v>548.18999999999994</v>
      </c>
      <c r="W596" s="51">
        <f>'пятая ц.к.'!$AB$103</f>
        <v>720.56000000000006</v>
      </c>
      <c r="X596" s="51">
        <f>'пятая ц.к.'!$AB$104</f>
        <v>635.1099999999999</v>
      </c>
      <c r="Y596" s="52">
        <f>'пятая ц.к.'!$AB$105</f>
        <v>1188.8399999999999</v>
      </c>
    </row>
    <row r="597" spans="1:25" ht="15" customHeight="1" x14ac:dyDescent="0.25">
      <c r="A597" s="57">
        <f t="shared" si="14"/>
        <v>5</v>
      </c>
      <c r="B597" s="50">
        <f>'пятая ц.к.'!$AB$106</f>
        <v>728.88000000000011</v>
      </c>
      <c r="C597" s="51">
        <f>'пятая ц.к.'!$AB$107</f>
        <v>493.63</v>
      </c>
      <c r="D597" s="51">
        <f>'пятая ц.к.'!$AB$108</f>
        <v>454.19</v>
      </c>
      <c r="E597" s="51">
        <f>'пятая ц.к.'!$AB$109</f>
        <v>164.95</v>
      </c>
      <c r="F597" s="51">
        <f>'пятая ц.к.'!$AB$110</f>
        <v>30.009999999999998</v>
      </c>
      <c r="G597" s="51">
        <f>'пятая ц.к.'!$AB$111</f>
        <v>0.17</v>
      </c>
      <c r="H597" s="51">
        <f>'пятая ц.к.'!$AB$112</f>
        <v>0</v>
      </c>
      <c r="I597" s="51">
        <f>'пятая ц.к.'!$AB$113</f>
        <v>0</v>
      </c>
      <c r="J597" s="51">
        <f>'пятая ц.к.'!$AB$114</f>
        <v>0</v>
      </c>
      <c r="K597" s="51">
        <f>'пятая ц.к.'!$AB$115</f>
        <v>6.0000000000000005E-2</v>
      </c>
      <c r="L597" s="51">
        <f>'пятая ц.к.'!$AB$116</f>
        <v>0.15</v>
      </c>
      <c r="M597" s="51">
        <f>'пятая ц.к.'!$AB$117</f>
        <v>1.6900000000000002</v>
      </c>
      <c r="N597" s="51">
        <f>'пятая ц.к.'!$AB$118</f>
        <v>0.92999999999999994</v>
      </c>
      <c r="O597" s="51">
        <f>'пятая ц.к.'!$AB$119</f>
        <v>0.37</v>
      </c>
      <c r="P597" s="51">
        <f>'пятая ц.к.'!$AB$120</f>
        <v>1.27</v>
      </c>
      <c r="Q597" s="51">
        <f>'пятая ц.к.'!$AB$121</f>
        <v>0.37</v>
      </c>
      <c r="R597" s="51">
        <f>'пятая ц.к.'!$AB$122</f>
        <v>43.79</v>
      </c>
      <c r="S597" s="51">
        <f>'пятая ц.к.'!$AB$123</f>
        <v>4.37</v>
      </c>
      <c r="T597" s="51">
        <f>'пятая ц.к.'!$AB$124</f>
        <v>0.31</v>
      </c>
      <c r="U597" s="51">
        <f>'пятая ц.к.'!$AB$125</f>
        <v>22.61</v>
      </c>
      <c r="V597" s="51">
        <f>'пятая ц.к.'!$AB$126</f>
        <v>61.010000000000005</v>
      </c>
      <c r="W597" s="51">
        <f>'пятая ц.к.'!$AB$127</f>
        <v>76.510000000000005</v>
      </c>
      <c r="X597" s="51">
        <f>'пятая ц.к.'!$AB$128</f>
        <v>436.67</v>
      </c>
      <c r="Y597" s="52">
        <f>'пятая ц.к.'!$AB$129</f>
        <v>224.03000000000003</v>
      </c>
    </row>
    <row r="598" spans="1:25" ht="15" customHeight="1" x14ac:dyDescent="0.25">
      <c r="A598" s="57">
        <f t="shared" si="14"/>
        <v>6</v>
      </c>
      <c r="B598" s="50">
        <f>'пятая ц.к.'!$AB$130</f>
        <v>79.989999999999995</v>
      </c>
      <c r="C598" s="51">
        <f>'пятая ц.к.'!$AB$131</f>
        <v>1017.09</v>
      </c>
      <c r="D598" s="51">
        <f>'пятая ц.к.'!$AB$132</f>
        <v>86.94</v>
      </c>
      <c r="E598" s="51">
        <f>'пятая ц.к.'!$AB$133</f>
        <v>76.22</v>
      </c>
      <c r="F598" s="51">
        <f>'пятая ц.к.'!$AB$134</f>
        <v>41.3</v>
      </c>
      <c r="G598" s="51">
        <f>'пятая ц.к.'!$AB$135</f>
        <v>0</v>
      </c>
      <c r="H598" s="51">
        <f>'пятая ц.к.'!$AB$136</f>
        <v>2.21</v>
      </c>
      <c r="I598" s="51">
        <f>'пятая ц.к.'!$AB$137</f>
        <v>0.4</v>
      </c>
      <c r="J598" s="51">
        <f>'пятая ц.к.'!$AB$138</f>
        <v>0.47</v>
      </c>
      <c r="K598" s="51">
        <f>'пятая ц.к.'!$AB$139</f>
        <v>27.669999999999998</v>
      </c>
      <c r="L598" s="51">
        <f>'пятая ц.к.'!$AB$140</f>
        <v>4.1500000000000004</v>
      </c>
      <c r="M598" s="51">
        <f>'пятая ц.к.'!$AB$141</f>
        <v>0</v>
      </c>
      <c r="N598" s="51">
        <f>'пятая ц.к.'!$AB$142</f>
        <v>19.899999999999999</v>
      </c>
      <c r="O598" s="51">
        <f>'пятая ц.к.'!$AB$143</f>
        <v>0</v>
      </c>
      <c r="P598" s="51">
        <f>'пятая ц.к.'!$AB$144</f>
        <v>0</v>
      </c>
      <c r="Q598" s="51">
        <f>'пятая ц.к.'!$AB$145</f>
        <v>0</v>
      </c>
      <c r="R598" s="51">
        <f>'пятая ц.к.'!$AB$146</f>
        <v>0</v>
      </c>
      <c r="S598" s="51">
        <f>'пятая ц.к.'!$AB$147</f>
        <v>0</v>
      </c>
      <c r="T598" s="51">
        <f>'пятая ц.к.'!$AB$148</f>
        <v>0</v>
      </c>
      <c r="U598" s="51">
        <f>'пятая ц.к.'!$AB$149</f>
        <v>0</v>
      </c>
      <c r="V598" s="51">
        <f>'пятая ц.к.'!$AB$150</f>
        <v>0</v>
      </c>
      <c r="W598" s="51">
        <f>'пятая ц.к.'!$AB$151</f>
        <v>136.26</v>
      </c>
      <c r="X598" s="51">
        <f>'пятая ц.к.'!$AB$152</f>
        <v>444.15999999999997</v>
      </c>
      <c r="Y598" s="52">
        <f>'пятая ц.к.'!$AB$153</f>
        <v>1019.15</v>
      </c>
    </row>
    <row r="599" spans="1:25" ht="15" customHeight="1" x14ac:dyDescent="0.25">
      <c r="A599" s="57">
        <f t="shared" si="14"/>
        <v>7</v>
      </c>
      <c r="B599" s="50">
        <f>'пятая ц.к.'!$AB$154</f>
        <v>1280.3399999999999</v>
      </c>
      <c r="C599" s="51">
        <f>'пятая ц.к.'!$AB$155</f>
        <v>1105.05</v>
      </c>
      <c r="D599" s="51">
        <f>'пятая ц.к.'!$AB$156</f>
        <v>202.3</v>
      </c>
      <c r="E599" s="51">
        <f>'пятая ц.к.'!$AB$157</f>
        <v>188.79</v>
      </c>
      <c r="F599" s="51">
        <f>'пятая ц.к.'!$AB$158</f>
        <v>0</v>
      </c>
      <c r="G599" s="51">
        <f>'пятая ц.к.'!$AB$159</f>
        <v>0</v>
      </c>
      <c r="H599" s="51">
        <f>'пятая ц.к.'!$AB$160</f>
        <v>0</v>
      </c>
      <c r="I599" s="51">
        <f>'пятая ц.к.'!$AB$161</f>
        <v>0</v>
      </c>
      <c r="J599" s="51">
        <f>'пятая ц.к.'!$AB$162</f>
        <v>0</v>
      </c>
      <c r="K599" s="51">
        <f>'пятая ц.к.'!$AB$163</f>
        <v>0</v>
      </c>
      <c r="L599" s="51">
        <f>'пятая ц.к.'!$AB$164</f>
        <v>0</v>
      </c>
      <c r="M599" s="51">
        <f>'пятая ц.к.'!$AB$165</f>
        <v>7.61</v>
      </c>
      <c r="N599" s="51">
        <f>'пятая ц.к.'!$AB$166</f>
        <v>117.69999999999999</v>
      </c>
      <c r="O599" s="51">
        <f>'пятая ц.к.'!$AB$167</f>
        <v>108.49000000000001</v>
      </c>
      <c r="P599" s="51">
        <f>'пятая ц.к.'!$AB$168</f>
        <v>109.61</v>
      </c>
      <c r="Q599" s="51">
        <f>'пятая ц.к.'!$AB$169</f>
        <v>169.66</v>
      </c>
      <c r="R599" s="51">
        <f>'пятая ц.к.'!$AB$170</f>
        <v>258.33</v>
      </c>
      <c r="S599" s="51">
        <f>'пятая ц.к.'!$AB$171</f>
        <v>285</v>
      </c>
      <c r="T599" s="51">
        <f>'пятая ц.к.'!$AB$172</f>
        <v>191.41</v>
      </c>
      <c r="U599" s="51">
        <f>'пятая ц.к.'!$AB$173</f>
        <v>310.32</v>
      </c>
      <c r="V599" s="51">
        <f>'пятая ц.к.'!$AB$174</f>
        <v>638.62</v>
      </c>
      <c r="W599" s="51">
        <f>'пятая ц.к.'!$AB$175</f>
        <v>895.89</v>
      </c>
      <c r="X599" s="51">
        <f>'пятая ц.к.'!$AB$176</f>
        <v>1591.96</v>
      </c>
      <c r="Y599" s="52">
        <f>'пятая ц.к.'!$AB$177</f>
        <v>1227.23</v>
      </c>
    </row>
    <row r="600" spans="1:25" ht="15" customHeight="1" x14ac:dyDescent="0.25">
      <c r="A600" s="57">
        <f t="shared" si="14"/>
        <v>8</v>
      </c>
      <c r="B600" s="50">
        <f>'пятая ц.к.'!$AB$178</f>
        <v>289.68</v>
      </c>
      <c r="C600" s="51">
        <f>'пятая ц.к.'!$AB$179</f>
        <v>154.97999999999999</v>
      </c>
      <c r="D600" s="51">
        <f>'пятая ц.к.'!$AB$180</f>
        <v>116.46000000000001</v>
      </c>
      <c r="E600" s="51">
        <f>'пятая ц.к.'!$AB$181</f>
        <v>16.010000000000002</v>
      </c>
      <c r="F600" s="51">
        <f>'пятая ц.к.'!$AB$182</f>
        <v>17.03</v>
      </c>
      <c r="G600" s="51">
        <f>'пятая ц.к.'!$AB$183</f>
        <v>142.53</v>
      </c>
      <c r="H600" s="51">
        <f>'пятая ц.к.'!$AB$184</f>
        <v>0</v>
      </c>
      <c r="I600" s="51">
        <f>'пятая ц.к.'!$AB$185</f>
        <v>0</v>
      </c>
      <c r="J600" s="51">
        <f>'пятая ц.к.'!$AB$186</f>
        <v>5.5500000000000007</v>
      </c>
      <c r="K600" s="51">
        <f>'пятая ц.к.'!$AB$187</f>
        <v>32.67</v>
      </c>
      <c r="L600" s="51">
        <f>'пятая ц.к.'!$AB$188</f>
        <v>15.510000000000002</v>
      </c>
      <c r="M600" s="51">
        <f>'пятая ц.к.'!$AB$189</f>
        <v>82.22</v>
      </c>
      <c r="N600" s="51">
        <f>'пятая ц.к.'!$AB$190</f>
        <v>59.720000000000006</v>
      </c>
      <c r="O600" s="51">
        <f>'пятая ц.к.'!$AB$191</f>
        <v>69.08</v>
      </c>
      <c r="P600" s="51">
        <f>'пятая ц.к.'!$AB$192</f>
        <v>147.75</v>
      </c>
      <c r="Q600" s="51">
        <f>'пятая ц.к.'!$AB$193</f>
        <v>100.32000000000001</v>
      </c>
      <c r="R600" s="51">
        <f>'пятая ц.к.'!$AB$194</f>
        <v>148.41999999999999</v>
      </c>
      <c r="S600" s="51">
        <f>'пятая ц.к.'!$AB$195</f>
        <v>130.47</v>
      </c>
      <c r="T600" s="51">
        <f>'пятая ц.к.'!$AB$196</f>
        <v>67.03</v>
      </c>
      <c r="U600" s="51">
        <f>'пятая ц.к.'!$AB$197</f>
        <v>127.66</v>
      </c>
      <c r="V600" s="51">
        <f>'пятая ц.к.'!$AB$198</f>
        <v>178.85</v>
      </c>
      <c r="W600" s="51">
        <f>'пятая ц.к.'!$AB$199</f>
        <v>264.89</v>
      </c>
      <c r="X600" s="51">
        <f>'пятая ц.к.'!$AB$200</f>
        <v>749.76</v>
      </c>
      <c r="Y600" s="52">
        <f>'пятая ц.к.'!$AB$201</f>
        <v>404.72999999999996</v>
      </c>
    </row>
    <row r="601" spans="1:25" ht="15" customHeight="1" x14ac:dyDescent="0.25">
      <c r="A601" s="57">
        <f t="shared" si="14"/>
        <v>9</v>
      </c>
      <c r="B601" s="50">
        <f>'пятая ц.к.'!$AB$202</f>
        <v>408.8</v>
      </c>
      <c r="C601" s="51">
        <f>'пятая ц.к.'!$AB$203</f>
        <v>182.53</v>
      </c>
      <c r="D601" s="51">
        <f>'пятая ц.к.'!$AB$204</f>
        <v>109.93</v>
      </c>
      <c r="E601" s="51">
        <f>'пятая ц.к.'!$AB$205</f>
        <v>75.56</v>
      </c>
      <c r="F601" s="51">
        <f>'пятая ц.к.'!$AB$206</f>
        <v>79.31</v>
      </c>
      <c r="G601" s="51">
        <f>'пятая ц.к.'!$AB$207</f>
        <v>135.13</v>
      </c>
      <c r="H601" s="51">
        <f>'пятая ц.к.'!$AB$208</f>
        <v>23.81</v>
      </c>
      <c r="I601" s="51">
        <f>'пятая ц.к.'!$AB$209</f>
        <v>0</v>
      </c>
      <c r="J601" s="51">
        <f>'пятая ц.к.'!$AB$210</f>
        <v>0</v>
      </c>
      <c r="K601" s="51">
        <f>'пятая ц.к.'!$AB$211</f>
        <v>0</v>
      </c>
      <c r="L601" s="51">
        <f>'пятая ц.к.'!$AB$212</f>
        <v>1.1200000000000001</v>
      </c>
      <c r="M601" s="51">
        <f>'пятая ц.к.'!$AB$213</f>
        <v>38.79</v>
      </c>
      <c r="N601" s="51">
        <f>'пятая ц.к.'!$AB$214</f>
        <v>37.97</v>
      </c>
      <c r="O601" s="51">
        <f>'пятая ц.к.'!$AB$215</f>
        <v>31.7</v>
      </c>
      <c r="P601" s="51">
        <f>'пятая ц.к.'!$AB$216</f>
        <v>31.48</v>
      </c>
      <c r="Q601" s="51">
        <f>'пятая ц.к.'!$AB$217</f>
        <v>39.92</v>
      </c>
      <c r="R601" s="51">
        <f>'пятая ц.к.'!$AB$218</f>
        <v>61.75</v>
      </c>
      <c r="S601" s="51">
        <f>'пятая ц.к.'!$AB$219</f>
        <v>71.930000000000007</v>
      </c>
      <c r="T601" s="51">
        <f>'пятая ц.к.'!$AB$220</f>
        <v>0</v>
      </c>
      <c r="U601" s="51">
        <f>'пятая ц.к.'!$AB$221</f>
        <v>0</v>
      </c>
      <c r="V601" s="51">
        <f>'пятая ц.к.'!$AB$222</f>
        <v>40.659999999999997</v>
      </c>
      <c r="W601" s="51">
        <f>'пятая ц.к.'!$AB$223</f>
        <v>179.86</v>
      </c>
      <c r="X601" s="51">
        <f>'пятая ц.к.'!$AB$224</f>
        <v>240.23999999999998</v>
      </c>
      <c r="Y601" s="52">
        <f>'пятая ц.к.'!$AB$225</f>
        <v>312.53000000000003</v>
      </c>
    </row>
    <row r="602" spans="1:25" ht="15" customHeight="1" x14ac:dyDescent="0.25">
      <c r="A602" s="57">
        <f t="shared" si="14"/>
        <v>10</v>
      </c>
      <c r="B602" s="50">
        <f>'пятая ц.к.'!$AB$226</f>
        <v>173.35999999999999</v>
      </c>
      <c r="C602" s="51">
        <f>'пятая ц.к.'!$AB$227</f>
        <v>0.15</v>
      </c>
      <c r="D602" s="51">
        <f>'пятая ц.к.'!$AB$228</f>
        <v>0</v>
      </c>
      <c r="E602" s="51">
        <f>'пятая ц.к.'!$AB$229</f>
        <v>22.71</v>
      </c>
      <c r="F602" s="51">
        <f>'пятая ц.к.'!$AB$230</f>
        <v>108.12</v>
      </c>
      <c r="G602" s="51">
        <f>'пятая ц.к.'!$AB$231</f>
        <v>93.740000000000009</v>
      </c>
      <c r="H602" s="51">
        <f>'пятая ц.к.'!$AB$232</f>
        <v>0</v>
      </c>
      <c r="I602" s="51">
        <f>'пятая ц.к.'!$AB$233</f>
        <v>0</v>
      </c>
      <c r="J602" s="51">
        <f>'пятая ц.к.'!$AB$234</f>
        <v>51.67</v>
      </c>
      <c r="K602" s="51">
        <f>'пятая ц.к.'!$AB$235</f>
        <v>0</v>
      </c>
      <c r="L602" s="51">
        <f>'пятая ц.к.'!$AB$236</f>
        <v>0.48</v>
      </c>
      <c r="M602" s="51">
        <f>'пятая ц.к.'!$AB$237</f>
        <v>21.95</v>
      </c>
      <c r="N602" s="51">
        <f>'пятая ц.к.'!$AB$238</f>
        <v>69.66</v>
      </c>
      <c r="O602" s="51">
        <f>'пятая ц.к.'!$AB$239</f>
        <v>102.16</v>
      </c>
      <c r="P602" s="51">
        <f>'пятая ц.к.'!$AB$240</f>
        <v>121.11</v>
      </c>
      <c r="Q602" s="51">
        <f>'пятая ц.к.'!$AB$241</f>
        <v>328.36</v>
      </c>
      <c r="R602" s="51">
        <f>'пятая ц.к.'!$AB$242</f>
        <v>311.01</v>
      </c>
      <c r="S602" s="51">
        <f>'пятая ц.к.'!$AB$243</f>
        <v>289.13</v>
      </c>
      <c r="T602" s="51">
        <f>'пятая ц.к.'!$AB$244</f>
        <v>0.12000000000000001</v>
      </c>
      <c r="U602" s="51">
        <f>'пятая ц.к.'!$AB$245</f>
        <v>0</v>
      </c>
      <c r="V602" s="51">
        <f>'пятая ц.к.'!$AB$246</f>
        <v>182.75</v>
      </c>
      <c r="W602" s="51">
        <f>'пятая ц.к.'!$AB$247</f>
        <v>399.38</v>
      </c>
      <c r="X602" s="51">
        <f>'пятая ц.к.'!$AB$248</f>
        <v>737.25</v>
      </c>
      <c r="Y602" s="52">
        <f>'пятая ц.к.'!$AB$249</f>
        <v>1080.9000000000001</v>
      </c>
    </row>
    <row r="603" spans="1:25" s="45" customFormat="1" ht="15" customHeight="1" x14ac:dyDescent="0.25">
      <c r="A603" s="57">
        <f t="shared" si="14"/>
        <v>11</v>
      </c>
      <c r="B603" s="50">
        <f>'пятая ц.к.'!$AB$250</f>
        <v>449.69</v>
      </c>
      <c r="C603" s="51">
        <f>'пятая ц.к.'!$AB$251</f>
        <v>310.38</v>
      </c>
      <c r="D603" s="51">
        <f>'пятая ц.к.'!$AB$252</f>
        <v>288.02</v>
      </c>
      <c r="E603" s="51">
        <f>'пятая ц.к.'!$AB$253</f>
        <v>155.49</v>
      </c>
      <c r="F603" s="51">
        <f>'пятая ц.к.'!$AB$254</f>
        <v>129</v>
      </c>
      <c r="G603" s="51">
        <f>'пятая ц.к.'!$AB$255</f>
        <v>140.57</v>
      </c>
      <c r="H603" s="51">
        <f>'пятая ц.к.'!$AB$256</f>
        <v>31.11</v>
      </c>
      <c r="I603" s="51">
        <f>'пятая ц.к.'!$AB$257</f>
        <v>0</v>
      </c>
      <c r="J603" s="51">
        <f>'пятая ц.к.'!$AB$258</f>
        <v>0</v>
      </c>
      <c r="K603" s="51">
        <f>'пятая ц.к.'!$AB$259</f>
        <v>0.88</v>
      </c>
      <c r="L603" s="51">
        <f>'пятая ц.к.'!$AB$260</f>
        <v>0</v>
      </c>
      <c r="M603" s="51">
        <f>'пятая ц.к.'!$AB$261</f>
        <v>58.67</v>
      </c>
      <c r="N603" s="51">
        <f>'пятая ц.к.'!$AB$262</f>
        <v>54.87</v>
      </c>
      <c r="O603" s="51">
        <f>'пятая ц.к.'!$AB$263</f>
        <v>460.38</v>
      </c>
      <c r="P603" s="51">
        <f>'пятая ц.к.'!$AB$264</f>
        <v>49.27</v>
      </c>
      <c r="Q603" s="51">
        <f>'пятая ц.к.'!$AB$265</f>
        <v>36.260000000000005</v>
      </c>
      <c r="R603" s="51">
        <f>'пятая ц.к.'!$AB$266</f>
        <v>123.66</v>
      </c>
      <c r="S603" s="51">
        <f>'пятая ц.к.'!$AB$267</f>
        <v>97.32</v>
      </c>
      <c r="T603" s="51">
        <f>'пятая ц.к.'!$AB$268</f>
        <v>0</v>
      </c>
      <c r="U603" s="51">
        <f>'пятая ц.к.'!$AB$269</f>
        <v>0</v>
      </c>
      <c r="V603" s="51">
        <f>'пятая ц.к.'!$AB$270</f>
        <v>69.22</v>
      </c>
      <c r="W603" s="51">
        <f>'пятая ц.к.'!$AB$271</f>
        <v>229.81</v>
      </c>
      <c r="X603" s="51">
        <f>'пятая ц.к.'!$AB$272</f>
        <v>546.31999999999994</v>
      </c>
      <c r="Y603" s="52">
        <f>'пятая ц.к.'!$AB$273</f>
        <v>860.78</v>
      </c>
    </row>
    <row r="604" spans="1:25" ht="15" customHeight="1" x14ac:dyDescent="0.25">
      <c r="A604" s="57">
        <f t="shared" si="14"/>
        <v>12</v>
      </c>
      <c r="B604" s="50">
        <f>'пятая ц.к.'!$AB$274</f>
        <v>425.3</v>
      </c>
      <c r="C604" s="51">
        <f>'пятая ц.к.'!$AB$275</f>
        <v>256.09000000000003</v>
      </c>
      <c r="D604" s="51">
        <f>'пятая ц.к.'!$AB$276</f>
        <v>106.66</v>
      </c>
      <c r="E604" s="51">
        <f>'пятая ц.к.'!$AB$277</f>
        <v>40.29</v>
      </c>
      <c r="F604" s="51">
        <f>'пятая ц.к.'!$AB$278</f>
        <v>85.320000000000007</v>
      </c>
      <c r="G604" s="51">
        <f>'пятая ц.к.'!$AB$279</f>
        <v>33.020000000000003</v>
      </c>
      <c r="H604" s="51">
        <f>'пятая ц.к.'!$AB$280</f>
        <v>9.0000000000000011E-2</v>
      </c>
      <c r="I604" s="51">
        <f>'пятая ц.к.'!$AB$281</f>
        <v>0</v>
      </c>
      <c r="J604" s="51">
        <f>'пятая ц.к.'!$AB$282</f>
        <v>0.22</v>
      </c>
      <c r="K604" s="51">
        <f>'пятая ц.к.'!$AB$283</f>
        <v>1.47</v>
      </c>
      <c r="L604" s="51">
        <f>'пятая ц.к.'!$AB$284</f>
        <v>35.56</v>
      </c>
      <c r="M604" s="51">
        <f>'пятая ц.к.'!$AB$285</f>
        <v>56.42</v>
      </c>
      <c r="N604" s="51">
        <f>'пятая ц.к.'!$AB$286</f>
        <v>15.22</v>
      </c>
      <c r="O604" s="51">
        <f>'пятая ц.к.'!$AB$287</f>
        <v>43.88</v>
      </c>
      <c r="P604" s="51">
        <f>'пятая ц.к.'!$AB$288</f>
        <v>64.08</v>
      </c>
      <c r="Q604" s="51">
        <f>'пятая ц.к.'!$AB$289</f>
        <v>12.120000000000001</v>
      </c>
      <c r="R604" s="51">
        <f>'пятая ц.к.'!$AB$290</f>
        <v>58.43</v>
      </c>
      <c r="S604" s="51">
        <f>'пятая ц.к.'!$AB$291</f>
        <v>98.12</v>
      </c>
      <c r="T604" s="51">
        <f>'пятая ц.к.'!$AB$292</f>
        <v>15.57</v>
      </c>
      <c r="U604" s="51">
        <f>'пятая ц.к.'!$AB$293</f>
        <v>13.809999999999999</v>
      </c>
      <c r="V604" s="51">
        <f>'пятая ц.к.'!$AB$294</f>
        <v>21.78</v>
      </c>
      <c r="W604" s="51">
        <f>'пятая ц.к.'!$AB$295</f>
        <v>239.64000000000001</v>
      </c>
      <c r="X604" s="51">
        <f>'пятая ц.к.'!$AB$296</f>
        <v>368.52</v>
      </c>
      <c r="Y604" s="52">
        <f>'пятая ц.к.'!$AB$297</f>
        <v>512.16000000000008</v>
      </c>
    </row>
    <row r="605" spans="1:25" ht="15" customHeight="1" x14ac:dyDescent="0.25">
      <c r="A605" s="57">
        <f t="shared" si="14"/>
        <v>13</v>
      </c>
      <c r="B605" s="50">
        <f>'пятая ц.к.'!$AB$298</f>
        <v>638.66</v>
      </c>
      <c r="C605" s="51">
        <f>'пятая ц.к.'!$AB$299</f>
        <v>465.41999999999996</v>
      </c>
      <c r="D605" s="51">
        <f>'пятая ц.к.'!$AB$300</f>
        <v>176.08</v>
      </c>
      <c r="E605" s="51">
        <f>'пятая ц.к.'!$AB$301</f>
        <v>123.92</v>
      </c>
      <c r="F605" s="51">
        <f>'пятая ц.к.'!$AB$302</f>
        <v>78.92</v>
      </c>
      <c r="G605" s="51">
        <f>'пятая ц.к.'!$AB$303</f>
        <v>71.650000000000006</v>
      </c>
      <c r="H605" s="51">
        <f>'пятая ц.к.'!$AB$304</f>
        <v>0</v>
      </c>
      <c r="I605" s="51">
        <f>'пятая ц.к.'!$AB$305</f>
        <v>0</v>
      </c>
      <c r="J605" s="51">
        <f>'пятая ц.к.'!$AB$306</f>
        <v>0</v>
      </c>
      <c r="K605" s="51">
        <f>'пятая ц.к.'!$AB$307</f>
        <v>0</v>
      </c>
      <c r="L605" s="51">
        <f>'пятая ц.к.'!$AB$308</f>
        <v>0.41000000000000003</v>
      </c>
      <c r="M605" s="51">
        <f>'пятая ц.к.'!$AB$309</f>
        <v>0</v>
      </c>
      <c r="N605" s="51">
        <f>'пятая ц.к.'!$AB$310</f>
        <v>0</v>
      </c>
      <c r="O605" s="51">
        <f>'пятая ц.к.'!$AB$311</f>
        <v>0.35000000000000003</v>
      </c>
      <c r="P605" s="51">
        <f>'пятая ц.к.'!$AB$312</f>
        <v>0</v>
      </c>
      <c r="Q605" s="51">
        <f>'пятая ц.к.'!$AB$313</f>
        <v>0</v>
      </c>
      <c r="R605" s="51">
        <f>'пятая ц.к.'!$AB$314</f>
        <v>0</v>
      </c>
      <c r="S605" s="51">
        <f>'пятая ц.к.'!$AB$315</f>
        <v>0</v>
      </c>
      <c r="T605" s="51">
        <f>'пятая ц.к.'!$AB$316</f>
        <v>0</v>
      </c>
      <c r="U605" s="51">
        <f>'пятая ц.к.'!$AB$317</f>
        <v>0</v>
      </c>
      <c r="V605" s="51">
        <f>'пятая ц.к.'!$AB$318</f>
        <v>76.37</v>
      </c>
      <c r="W605" s="51">
        <f>'пятая ц.к.'!$AB$319</f>
        <v>97.25</v>
      </c>
      <c r="X605" s="51">
        <f>'пятая ц.к.'!$AB$320</f>
        <v>441.5</v>
      </c>
      <c r="Y605" s="52">
        <f>'пятая ц.к.'!$AB$321</f>
        <v>440.32</v>
      </c>
    </row>
    <row r="606" spans="1:25" ht="15" customHeight="1" x14ac:dyDescent="0.25">
      <c r="A606" s="57">
        <f t="shared" si="14"/>
        <v>14</v>
      </c>
      <c r="B606" s="50">
        <f>'пятая ц.к.'!$AB$322</f>
        <v>162.97</v>
      </c>
      <c r="C606" s="51">
        <f>'пятая ц.к.'!$AB$323</f>
        <v>132.35</v>
      </c>
      <c r="D606" s="51">
        <f>'пятая ц.к.'!$AB$324</f>
        <v>109.81</v>
      </c>
      <c r="E606" s="51">
        <f>'пятая ц.к.'!$AB$325</f>
        <v>86.58</v>
      </c>
      <c r="F606" s="51">
        <f>'пятая ц.к.'!$AB$326</f>
        <v>81.48</v>
      </c>
      <c r="G606" s="51">
        <f>'пятая ц.к.'!$AB$327</f>
        <v>0</v>
      </c>
      <c r="H606" s="51">
        <f>'пятая ц.к.'!$AB$328</f>
        <v>0</v>
      </c>
      <c r="I606" s="51">
        <f>'пятая ц.к.'!$AB$329</f>
        <v>0</v>
      </c>
      <c r="J606" s="51">
        <f>'пятая ц.к.'!$AB$330</f>
        <v>0</v>
      </c>
      <c r="K606" s="51">
        <f>'пятая ц.к.'!$AB$331</f>
        <v>6.9999999999999993E-2</v>
      </c>
      <c r="L606" s="51">
        <f>'пятая ц.к.'!$AB$332</f>
        <v>9.0000000000000011E-2</v>
      </c>
      <c r="M606" s="51">
        <f>'пятая ц.к.'!$AB$333</f>
        <v>70.03</v>
      </c>
      <c r="N606" s="51">
        <f>'пятая ц.к.'!$AB$334</f>
        <v>2.06</v>
      </c>
      <c r="O606" s="51">
        <f>'пятая ц.к.'!$AB$335</f>
        <v>14.8</v>
      </c>
      <c r="P606" s="51">
        <f>'пятая ц.к.'!$AB$336</f>
        <v>9.9600000000000009</v>
      </c>
      <c r="Q606" s="51">
        <f>'пятая ц.к.'!$AB$337</f>
        <v>4.1100000000000003</v>
      </c>
      <c r="R606" s="51">
        <f>'пятая ц.к.'!$AB$338</f>
        <v>166.98000000000002</v>
      </c>
      <c r="S606" s="51">
        <f>'пятая ц.к.'!$AB$339</f>
        <v>179.31</v>
      </c>
      <c r="T606" s="51">
        <f>'пятая ц.к.'!$AB$340</f>
        <v>65.86</v>
      </c>
      <c r="U606" s="51">
        <f>'пятая ц.к.'!$AB$341</f>
        <v>0</v>
      </c>
      <c r="V606" s="51">
        <f>'пятая ц.к.'!$AB$342</f>
        <v>127.77000000000001</v>
      </c>
      <c r="W606" s="51">
        <f>'пятая ц.к.'!$AB$343</f>
        <v>386.86</v>
      </c>
      <c r="X606" s="51">
        <f>'пятая ц.к.'!$AB$344</f>
        <v>646.98</v>
      </c>
      <c r="Y606" s="52">
        <f>'пятая ц.к.'!$AB$345</f>
        <v>425.93</v>
      </c>
    </row>
    <row r="607" spans="1:25" ht="15" customHeight="1" x14ac:dyDescent="0.25">
      <c r="A607" s="57">
        <f t="shared" si="14"/>
        <v>15</v>
      </c>
      <c r="B607" s="50">
        <f>'пятая ц.к.'!$AB$346</f>
        <v>215.25</v>
      </c>
      <c r="C607" s="51">
        <f>'пятая ц.к.'!$AB$347</f>
        <v>193.06</v>
      </c>
      <c r="D607" s="51">
        <f>'пятая ц.к.'!$AB$348</f>
        <v>62.120000000000005</v>
      </c>
      <c r="E607" s="51">
        <f>'пятая ц.к.'!$AB$349</f>
        <v>36.68</v>
      </c>
      <c r="F607" s="51">
        <f>'пятая ц.к.'!$AB$350</f>
        <v>22.75</v>
      </c>
      <c r="G607" s="51">
        <f>'пятая ц.к.'!$AB$351</f>
        <v>0</v>
      </c>
      <c r="H607" s="51">
        <f>'пятая ц.к.'!$AB$352</f>
        <v>0</v>
      </c>
      <c r="I607" s="51">
        <f>'пятая ц.к.'!$AB$353</f>
        <v>26.28</v>
      </c>
      <c r="J607" s="51">
        <f>'пятая ц.к.'!$AB$354</f>
        <v>0.01</v>
      </c>
      <c r="K607" s="51">
        <f>'пятая ц.к.'!$AB$355</f>
        <v>12.84</v>
      </c>
      <c r="L607" s="51">
        <f>'пятая ц.к.'!$AB$356</f>
        <v>54.160000000000004</v>
      </c>
      <c r="M607" s="51">
        <f>'пятая ц.к.'!$AB$357</f>
        <v>133.75</v>
      </c>
      <c r="N607" s="51">
        <f>'пятая ц.к.'!$AB$358</f>
        <v>151.12</v>
      </c>
      <c r="O607" s="51">
        <f>'пятая ц.к.'!$AB$359</f>
        <v>101.19999999999999</v>
      </c>
      <c r="P607" s="51">
        <f>'пятая ц.к.'!$AB$360</f>
        <v>64.75</v>
      </c>
      <c r="Q607" s="51">
        <f>'пятая ц.к.'!$AB$361</f>
        <v>83.26</v>
      </c>
      <c r="R607" s="51">
        <f>'пятая ц.к.'!$AB$362</f>
        <v>219.26</v>
      </c>
      <c r="S607" s="51">
        <f>'пятая ц.к.'!$AB$363</f>
        <v>225.37</v>
      </c>
      <c r="T607" s="51">
        <f>'пятая ц.к.'!$AB$364</f>
        <v>47</v>
      </c>
      <c r="U607" s="51">
        <f>'пятая ц.к.'!$AB$365</f>
        <v>0.01</v>
      </c>
      <c r="V607" s="51">
        <f>'пятая ц.к.'!$AB$366</f>
        <v>191.51</v>
      </c>
      <c r="W607" s="51">
        <f>'пятая ц.к.'!$AB$367</f>
        <v>297.13</v>
      </c>
      <c r="X607" s="51">
        <f>'пятая ц.к.'!$AB$368</f>
        <v>458.84999999999997</v>
      </c>
      <c r="Y607" s="52">
        <f>'пятая ц.к.'!$AB$369</f>
        <v>677.88</v>
      </c>
    </row>
    <row r="608" spans="1:25" ht="15" customHeight="1" x14ac:dyDescent="0.25">
      <c r="A608" s="57">
        <f t="shared" si="14"/>
        <v>16</v>
      </c>
      <c r="B608" s="50">
        <f>'пятая ц.к.'!$AB$370</f>
        <v>87.16</v>
      </c>
      <c r="C608" s="51">
        <f>'пятая ц.к.'!$AB$371</f>
        <v>152.69</v>
      </c>
      <c r="D608" s="51">
        <f>'пятая ц.к.'!$AB$372</f>
        <v>62.37</v>
      </c>
      <c r="E608" s="51">
        <f>'пятая ц.к.'!$AB$373</f>
        <v>39.24</v>
      </c>
      <c r="F608" s="51">
        <f>'пятая ц.к.'!$AB$374</f>
        <v>26.659999999999997</v>
      </c>
      <c r="G608" s="51">
        <f>'пятая ц.к.'!$AB$375</f>
        <v>26.9</v>
      </c>
      <c r="H608" s="51">
        <f>'пятая ц.к.'!$AB$376</f>
        <v>91.23</v>
      </c>
      <c r="I608" s="51">
        <f>'пятая ц.к.'!$AB$377</f>
        <v>0</v>
      </c>
      <c r="J608" s="51">
        <f>'пятая ц.к.'!$AB$378</f>
        <v>0.92999999999999994</v>
      </c>
      <c r="K608" s="51">
        <f>'пятая ц.к.'!$AB$379</f>
        <v>53.269999999999996</v>
      </c>
      <c r="L608" s="51">
        <f>'пятая ц.к.'!$AB$380</f>
        <v>165.54000000000002</v>
      </c>
      <c r="M608" s="51">
        <f>'пятая ц.к.'!$AB$381</f>
        <v>160.74</v>
      </c>
      <c r="N608" s="51">
        <f>'пятая ц.к.'!$AB$382</f>
        <v>164.85000000000002</v>
      </c>
      <c r="O608" s="51">
        <f>'пятая ц.к.'!$AB$383</f>
        <v>187.18</v>
      </c>
      <c r="P608" s="51">
        <f>'пятая ц.к.'!$AB$384</f>
        <v>181.54</v>
      </c>
      <c r="Q608" s="51">
        <f>'пятая ц.к.'!$AB$385</f>
        <v>153.65</v>
      </c>
      <c r="R608" s="51">
        <f>'пятая ц.к.'!$AB$386</f>
        <v>76.17</v>
      </c>
      <c r="S608" s="51">
        <f>'пятая ц.к.'!$AB$387</f>
        <v>0</v>
      </c>
      <c r="T608" s="51">
        <f>'пятая ц.к.'!$AB$388</f>
        <v>0</v>
      </c>
      <c r="U608" s="51">
        <f>'пятая ц.к.'!$AB$389</f>
        <v>0</v>
      </c>
      <c r="V608" s="51">
        <f>'пятая ц.к.'!$AB$390</f>
        <v>129.13</v>
      </c>
      <c r="W608" s="51">
        <f>'пятая ц.к.'!$AB$391</f>
        <v>234.5</v>
      </c>
      <c r="X608" s="51">
        <f>'пятая ц.к.'!$AB$392</f>
        <v>350.73</v>
      </c>
      <c r="Y608" s="52">
        <f>'пятая ц.к.'!$AB$393</f>
        <v>317.2</v>
      </c>
    </row>
    <row r="609" spans="1:25" ht="15" customHeight="1" x14ac:dyDescent="0.25">
      <c r="A609" s="57">
        <f t="shared" si="14"/>
        <v>17</v>
      </c>
      <c r="B609" s="50">
        <f>'пятая ц.к.'!$AB$394</f>
        <v>278.81</v>
      </c>
      <c r="C609" s="51">
        <f>'пятая ц.к.'!$AB$395</f>
        <v>69.41</v>
      </c>
      <c r="D609" s="51">
        <f>'пятая ц.к.'!$AB$396</f>
        <v>80.02</v>
      </c>
      <c r="E609" s="51">
        <f>'пятая ц.к.'!$AB$397</f>
        <v>246.37</v>
      </c>
      <c r="F609" s="51">
        <f>'пятая ц.к.'!$AB$398</f>
        <v>107.75999999999999</v>
      </c>
      <c r="G609" s="51">
        <f>'пятая ц.к.'!$AB$399</f>
        <v>110.61</v>
      </c>
      <c r="H609" s="51">
        <f>'пятая ц.к.'!$AB$400</f>
        <v>4.68</v>
      </c>
      <c r="I609" s="51">
        <f>'пятая ц.к.'!$AB$401</f>
        <v>0</v>
      </c>
      <c r="J609" s="51">
        <f>'пятая ц.к.'!$AB$402</f>
        <v>75.22</v>
      </c>
      <c r="K609" s="51">
        <f>'пятая ц.к.'!$AB$403</f>
        <v>7.72</v>
      </c>
      <c r="L609" s="51">
        <f>'пятая ц.к.'!$AB$404</f>
        <v>66.09</v>
      </c>
      <c r="M609" s="51">
        <f>'пятая ц.к.'!$AB$405</f>
        <v>87.86</v>
      </c>
      <c r="N609" s="51">
        <f>'пятая ц.к.'!$AB$406</f>
        <v>101.80000000000001</v>
      </c>
      <c r="O609" s="51">
        <f>'пятая ц.к.'!$AB$407</f>
        <v>124.03</v>
      </c>
      <c r="P609" s="51">
        <f>'пятая ц.к.'!$AB$408</f>
        <v>125.58</v>
      </c>
      <c r="Q609" s="51">
        <f>'пятая ц.к.'!$AB$409</f>
        <v>107.91</v>
      </c>
      <c r="R609" s="51">
        <f>'пятая ц.к.'!$AB$410</f>
        <v>37.57</v>
      </c>
      <c r="S609" s="51">
        <f>'пятая ц.к.'!$AB$411</f>
        <v>0</v>
      </c>
      <c r="T609" s="51">
        <f>'пятая ц.к.'!$AB$412</f>
        <v>0</v>
      </c>
      <c r="U609" s="51">
        <f>'пятая ц.к.'!$AB$413</f>
        <v>0</v>
      </c>
      <c r="V609" s="51">
        <f>'пятая ц.к.'!$AB$414</f>
        <v>82.95</v>
      </c>
      <c r="W609" s="51">
        <f>'пятая ц.к.'!$AB$415</f>
        <v>37.29</v>
      </c>
      <c r="X609" s="51">
        <f>'пятая ц.к.'!$AB$416</f>
        <v>305.52</v>
      </c>
      <c r="Y609" s="52">
        <f>'пятая ц.к.'!$AB$417</f>
        <v>506.95</v>
      </c>
    </row>
    <row r="610" spans="1:25" ht="15" customHeight="1" x14ac:dyDescent="0.25">
      <c r="A610" s="57">
        <f t="shared" si="14"/>
        <v>18</v>
      </c>
      <c r="B610" s="50">
        <f>'пятая ц.к.'!$AB$418</f>
        <v>200.63</v>
      </c>
      <c r="C610" s="51">
        <f>'пятая ц.к.'!$AB$419</f>
        <v>63.39</v>
      </c>
      <c r="D610" s="51">
        <f>'пятая ц.к.'!$AB$420</f>
        <v>228.59</v>
      </c>
      <c r="E610" s="51">
        <f>'пятая ц.к.'!$AB$421</f>
        <v>114.51</v>
      </c>
      <c r="F610" s="51">
        <f>'пятая ц.к.'!$AB$422</f>
        <v>10.14</v>
      </c>
      <c r="G610" s="51">
        <f>'пятая ц.к.'!$AB$423</f>
        <v>0</v>
      </c>
      <c r="H610" s="51">
        <f>'пятая ц.к.'!$AB$424</f>
        <v>0</v>
      </c>
      <c r="I610" s="51">
        <f>'пятая ц.к.'!$AB$425</f>
        <v>7.92</v>
      </c>
      <c r="J610" s="51">
        <f>'пятая ц.к.'!$AB$426</f>
        <v>0.17</v>
      </c>
      <c r="K610" s="51">
        <f>'пятая ц.к.'!$AB$427</f>
        <v>0.45999999999999996</v>
      </c>
      <c r="L610" s="51">
        <f>'пятая ц.к.'!$AB$428</f>
        <v>3.9699999999999998</v>
      </c>
      <c r="M610" s="51">
        <f>'пятая ц.к.'!$AB$429</f>
        <v>15.32</v>
      </c>
      <c r="N610" s="51">
        <f>'пятая ц.к.'!$AB$430</f>
        <v>7.86</v>
      </c>
      <c r="O610" s="51">
        <f>'пятая ц.к.'!$AB$431</f>
        <v>4.0999999999999996</v>
      </c>
      <c r="P610" s="51">
        <f>'пятая ц.к.'!$AB$432</f>
        <v>12.920000000000002</v>
      </c>
      <c r="Q610" s="51">
        <f>'пятая ц.к.'!$AB$433</f>
        <v>33.44</v>
      </c>
      <c r="R610" s="51">
        <f>'пятая ц.к.'!$AB$434</f>
        <v>33.229999999999997</v>
      </c>
      <c r="S610" s="51">
        <f>'пятая ц.к.'!$AB$435</f>
        <v>9.39</v>
      </c>
      <c r="T610" s="51">
        <f>'пятая ц.к.'!$AB$436</f>
        <v>0.27</v>
      </c>
      <c r="U610" s="51">
        <f>'пятая ц.к.'!$AB$437</f>
        <v>124.86</v>
      </c>
      <c r="V610" s="51">
        <f>'пятая ц.к.'!$AB$438</f>
        <v>7.03</v>
      </c>
      <c r="W610" s="51">
        <f>'пятая ц.к.'!$AB$439</f>
        <v>114.75</v>
      </c>
      <c r="X610" s="51">
        <f>'пятая ц.к.'!$AB$440</f>
        <v>503.87</v>
      </c>
      <c r="Y610" s="52">
        <f>'пятая ц.к.'!$AB$441</f>
        <v>452.18</v>
      </c>
    </row>
    <row r="611" spans="1:25" ht="15" customHeight="1" x14ac:dyDescent="0.25">
      <c r="A611" s="57">
        <f t="shared" si="14"/>
        <v>19</v>
      </c>
      <c r="B611" s="50">
        <f>'пятая ц.к.'!$AB$442</f>
        <v>212.29000000000002</v>
      </c>
      <c r="C611" s="51">
        <f>'пятая ц.к.'!$AB$443</f>
        <v>387.93</v>
      </c>
      <c r="D611" s="51">
        <f>'пятая ц.к.'!$AB$444</f>
        <v>73.819999999999993</v>
      </c>
      <c r="E611" s="51">
        <f>'пятая ц.к.'!$AB$445</f>
        <v>21.68</v>
      </c>
      <c r="F611" s="51">
        <f>'пятая ц.к.'!$AB$446</f>
        <v>0</v>
      </c>
      <c r="G611" s="51">
        <f>'пятая ц.к.'!$AB$447</f>
        <v>0</v>
      </c>
      <c r="H611" s="51">
        <f>'пятая ц.к.'!$AB$448</f>
        <v>0</v>
      </c>
      <c r="I611" s="51">
        <f>'пятая ц.к.'!$AB$449</f>
        <v>0</v>
      </c>
      <c r="J611" s="51">
        <f>'пятая ц.к.'!$AB$450</f>
        <v>0</v>
      </c>
      <c r="K611" s="51">
        <f>'пятая ц.к.'!$AB$451</f>
        <v>0.01</v>
      </c>
      <c r="L611" s="51">
        <f>'пятая ц.к.'!$AB$452</f>
        <v>5.1099999999999994</v>
      </c>
      <c r="M611" s="51">
        <f>'пятая ц.к.'!$AB$453</f>
        <v>28.9</v>
      </c>
      <c r="N611" s="51">
        <f>'пятая ц.к.'!$AB$454</f>
        <v>0</v>
      </c>
      <c r="O611" s="51">
        <f>'пятая ц.к.'!$AB$455</f>
        <v>0</v>
      </c>
      <c r="P611" s="51">
        <f>'пятая ц.к.'!$AB$456</f>
        <v>0</v>
      </c>
      <c r="Q611" s="51">
        <f>'пятая ц.к.'!$AB$457</f>
        <v>0</v>
      </c>
      <c r="R611" s="51">
        <f>'пятая ц.к.'!$AB$458</f>
        <v>1.77</v>
      </c>
      <c r="S611" s="51">
        <f>'пятая ц.к.'!$AB$459</f>
        <v>0.1</v>
      </c>
      <c r="T611" s="51">
        <f>'пятая ц.к.'!$AB$460</f>
        <v>0</v>
      </c>
      <c r="U611" s="51">
        <f>'пятая ц.к.'!$AB$461</f>
        <v>0</v>
      </c>
      <c r="V611" s="51">
        <f>'пятая ц.к.'!$AB$462</f>
        <v>2.0099999999999998</v>
      </c>
      <c r="W611" s="51">
        <f>'пятая ц.к.'!$AB$463</f>
        <v>152.44999999999999</v>
      </c>
      <c r="X611" s="51">
        <f>'пятая ц.к.'!$AB$464</f>
        <v>357.39</v>
      </c>
      <c r="Y611" s="52">
        <f>'пятая ц.к.'!$AB$465</f>
        <v>552.15</v>
      </c>
    </row>
    <row r="612" spans="1:25" s="45" customFormat="1" ht="15" customHeight="1" x14ac:dyDescent="0.25">
      <c r="A612" s="57">
        <f t="shared" si="14"/>
        <v>20</v>
      </c>
      <c r="B612" s="50">
        <f>'пятая ц.к.'!$AB$466</f>
        <v>198.28</v>
      </c>
      <c r="C612" s="51">
        <f>'пятая ц.к.'!$AB$467</f>
        <v>156.38</v>
      </c>
      <c r="D612" s="51">
        <f>'пятая ц.к.'!$AB$468</f>
        <v>50.879999999999995</v>
      </c>
      <c r="E612" s="51">
        <f>'пятая ц.к.'!$AB$469</f>
        <v>13.42</v>
      </c>
      <c r="F612" s="51">
        <f>'пятая ц.к.'!$AB$470</f>
        <v>10.81</v>
      </c>
      <c r="G612" s="51">
        <f>'пятая ц.к.'!$AB$471</f>
        <v>0</v>
      </c>
      <c r="H612" s="51">
        <f>'пятая ц.к.'!$AB$472</f>
        <v>0</v>
      </c>
      <c r="I612" s="51">
        <f>'пятая ц.к.'!$AB$473</f>
        <v>0</v>
      </c>
      <c r="J612" s="51">
        <f>'пятая ц.к.'!$AB$474</f>
        <v>0</v>
      </c>
      <c r="K612" s="51">
        <f>'пятая ц.к.'!$AB$475</f>
        <v>0.72</v>
      </c>
      <c r="L612" s="51">
        <f>'пятая ц.к.'!$AB$476</f>
        <v>0</v>
      </c>
      <c r="M612" s="51">
        <f>'пятая ц.к.'!$AB$477</f>
        <v>1</v>
      </c>
      <c r="N612" s="51">
        <f>'пятая ц.к.'!$AB$478</f>
        <v>7.12</v>
      </c>
      <c r="O612" s="51">
        <f>'пятая ц.к.'!$AB$479</f>
        <v>15.899999999999999</v>
      </c>
      <c r="P612" s="51">
        <f>'пятая ц.к.'!$AB$480</f>
        <v>0</v>
      </c>
      <c r="Q612" s="51">
        <f>'пятая ц.к.'!$AB$481</f>
        <v>0</v>
      </c>
      <c r="R612" s="51">
        <f>'пятая ц.к.'!$AB$482</f>
        <v>147.49</v>
      </c>
      <c r="S612" s="51">
        <f>'пятая ц.к.'!$AB$483</f>
        <v>284.69</v>
      </c>
      <c r="T612" s="51">
        <f>'пятая ц.к.'!$AB$484</f>
        <v>0</v>
      </c>
      <c r="U612" s="51">
        <f>'пятая ц.к.'!$AB$485</f>
        <v>189.23</v>
      </c>
      <c r="V612" s="51">
        <f>'пятая ц.к.'!$AB$486</f>
        <v>194.82</v>
      </c>
      <c r="W612" s="51">
        <f>'пятая ц.к.'!$AB$487</f>
        <v>307.84999999999997</v>
      </c>
      <c r="X612" s="51">
        <f>'пятая ц.к.'!$AB$488</f>
        <v>582.37</v>
      </c>
      <c r="Y612" s="52">
        <f>'пятая ц.к.'!$AB$489</f>
        <v>619.04</v>
      </c>
    </row>
    <row r="613" spans="1:25" ht="15" customHeight="1" x14ac:dyDescent="0.25">
      <c r="A613" s="57">
        <f t="shared" si="14"/>
        <v>21</v>
      </c>
      <c r="B613" s="50">
        <f>'пятая ц.к.'!$AB$490</f>
        <v>143.44999999999999</v>
      </c>
      <c r="C613" s="51">
        <f>'пятая ц.к.'!$AB$491</f>
        <v>21.049999999999997</v>
      </c>
      <c r="D613" s="51">
        <f>'пятая ц.к.'!$AB$492</f>
        <v>6.91</v>
      </c>
      <c r="E613" s="51">
        <f>'пятая ц.к.'!$AB$493</f>
        <v>0</v>
      </c>
      <c r="F613" s="51">
        <f>'пятая ц.к.'!$AB$494</f>
        <v>0</v>
      </c>
      <c r="G613" s="51">
        <f>'пятая ц.к.'!$AB$495</f>
        <v>0</v>
      </c>
      <c r="H613" s="51">
        <f>'пятая ц.к.'!$AB$496</f>
        <v>0</v>
      </c>
      <c r="I613" s="51">
        <f>'пятая ц.к.'!$AB$497</f>
        <v>0.05</v>
      </c>
      <c r="J613" s="51">
        <f>'пятая ц.к.'!$AB$498</f>
        <v>0</v>
      </c>
      <c r="K613" s="51">
        <f>'пятая ц.к.'!$AB$499</f>
        <v>0</v>
      </c>
      <c r="L613" s="51">
        <f>'пятая ц.к.'!$AB$500</f>
        <v>0.26</v>
      </c>
      <c r="M613" s="51">
        <f>'пятая ц.к.'!$AB$501</f>
        <v>31.11</v>
      </c>
      <c r="N613" s="51">
        <f>'пятая ц.к.'!$AB$502</f>
        <v>0.63</v>
      </c>
      <c r="O613" s="51">
        <f>'пятая ц.к.'!$AB$503</f>
        <v>0</v>
      </c>
      <c r="P613" s="51">
        <f>'пятая ц.к.'!$AB$504</f>
        <v>440.86</v>
      </c>
      <c r="Q613" s="51">
        <f>'пятая ц.к.'!$AB$505</f>
        <v>198.38</v>
      </c>
      <c r="R613" s="51">
        <f>'пятая ц.к.'!$AB$506</f>
        <v>23.78</v>
      </c>
      <c r="S613" s="51">
        <f>'пятая ц.к.'!$AB$507</f>
        <v>0.75</v>
      </c>
      <c r="T613" s="51">
        <f>'пятая ц.к.'!$AB$508</f>
        <v>0.2</v>
      </c>
      <c r="U613" s="51">
        <f>'пятая ц.к.'!$AB$509</f>
        <v>0.47</v>
      </c>
      <c r="V613" s="51">
        <f>'пятая ц.к.'!$AB$510</f>
        <v>56.839999999999996</v>
      </c>
      <c r="W613" s="51">
        <f>'пятая ц.к.'!$AB$511</f>
        <v>166.79</v>
      </c>
      <c r="X613" s="51">
        <f>'пятая ц.к.'!$AB$512</f>
        <v>486.21000000000004</v>
      </c>
      <c r="Y613" s="52">
        <f>'пятая ц.к.'!$AB$513</f>
        <v>336.78</v>
      </c>
    </row>
    <row r="614" spans="1:25" ht="15" customHeight="1" x14ac:dyDescent="0.25">
      <c r="A614" s="57">
        <f t="shared" si="14"/>
        <v>22</v>
      </c>
      <c r="B614" s="50">
        <f>'пятая ц.к.'!$AB$514</f>
        <v>72.040000000000006</v>
      </c>
      <c r="C614" s="51">
        <f>'пятая ц.к.'!$AB$515</f>
        <v>54.89</v>
      </c>
      <c r="D614" s="51">
        <f>'пятая ц.к.'!$AB$516</f>
        <v>32.43</v>
      </c>
      <c r="E614" s="51">
        <f>'пятая ц.к.'!$AB$517</f>
        <v>0</v>
      </c>
      <c r="F614" s="51">
        <f>'пятая ц.к.'!$AB$518</f>
        <v>0</v>
      </c>
      <c r="G614" s="51">
        <f>'пятая ц.к.'!$AB$519</f>
        <v>0</v>
      </c>
      <c r="H614" s="51">
        <f>'пятая ц.к.'!$AB$520</f>
        <v>0</v>
      </c>
      <c r="I614" s="51">
        <f>'пятая ц.к.'!$AB$521</f>
        <v>0.12000000000000001</v>
      </c>
      <c r="J614" s="51">
        <f>'пятая ц.к.'!$AB$522</f>
        <v>0</v>
      </c>
      <c r="K614" s="51">
        <f>'пятая ц.к.'!$AB$523</f>
        <v>0</v>
      </c>
      <c r="L614" s="51">
        <f>'пятая ц.к.'!$AB$524</f>
        <v>0</v>
      </c>
      <c r="M614" s="51">
        <f>'пятая ц.к.'!$AB$525</f>
        <v>0.02</v>
      </c>
      <c r="N614" s="51">
        <f>'пятая ц.к.'!$AB$526</f>
        <v>0.01</v>
      </c>
      <c r="O614" s="51">
        <f>'пятая ц.к.'!$AB$527</f>
        <v>0.01</v>
      </c>
      <c r="P614" s="51">
        <f>'пятая ц.к.'!$AB$528</f>
        <v>29.43</v>
      </c>
      <c r="Q614" s="51">
        <f>'пятая ц.к.'!$AB$529</f>
        <v>462.7</v>
      </c>
      <c r="R614" s="51">
        <f>'пятая ц.к.'!$AB$530</f>
        <v>64.069999999999993</v>
      </c>
      <c r="S614" s="51">
        <f>'пятая ц.к.'!$AB$531</f>
        <v>54.57</v>
      </c>
      <c r="T614" s="51">
        <f>'пятая ц.к.'!$AB$532</f>
        <v>0.01</v>
      </c>
      <c r="U614" s="51">
        <f>'пятая ц.к.'!$AB$533</f>
        <v>3</v>
      </c>
      <c r="V614" s="51">
        <f>'пятая ц.к.'!$AB$534</f>
        <v>136.9</v>
      </c>
      <c r="W614" s="51">
        <f>'пятая ц.к.'!$AB$535</f>
        <v>162.78</v>
      </c>
      <c r="X614" s="51">
        <f>'пятая ц.к.'!$AB$536</f>
        <v>346.59</v>
      </c>
      <c r="Y614" s="52">
        <f>'пятая ц.к.'!$AB$537</f>
        <v>414.09000000000003</v>
      </c>
    </row>
    <row r="615" spans="1:25" ht="15" customHeight="1" x14ac:dyDescent="0.25">
      <c r="A615" s="57">
        <f t="shared" si="14"/>
        <v>23</v>
      </c>
      <c r="B615" s="50">
        <f>'пятая ц.к.'!$AB$538</f>
        <v>405.85</v>
      </c>
      <c r="C615" s="51">
        <f>'пятая ц.к.'!$AB$539</f>
        <v>122.82</v>
      </c>
      <c r="D615" s="51">
        <f>'пятая ц.к.'!$AB$540</f>
        <v>12.530000000000001</v>
      </c>
      <c r="E615" s="51">
        <f>'пятая ц.к.'!$AB$541</f>
        <v>2.2000000000000002</v>
      </c>
      <c r="F615" s="51">
        <f>'пятая ц.к.'!$AB$542</f>
        <v>0</v>
      </c>
      <c r="G615" s="51">
        <f>'пятая ц.к.'!$AB$543</f>
        <v>0</v>
      </c>
      <c r="H615" s="51">
        <f>'пятая ц.к.'!$AB$544</f>
        <v>0</v>
      </c>
      <c r="I615" s="51">
        <f>'пятая ц.к.'!$AB$545</f>
        <v>0</v>
      </c>
      <c r="J615" s="51">
        <f>'пятая ц.к.'!$AB$546</f>
        <v>0</v>
      </c>
      <c r="K615" s="51">
        <f>'пятая ц.к.'!$AB$547</f>
        <v>0</v>
      </c>
      <c r="L615" s="51">
        <f>'пятая ц.к.'!$AB$548</f>
        <v>38.159999999999997</v>
      </c>
      <c r="M615" s="51">
        <f>'пятая ц.к.'!$AB$549</f>
        <v>57.94</v>
      </c>
      <c r="N615" s="51">
        <f>'пятая ц.к.'!$AB$550</f>
        <v>51.559999999999995</v>
      </c>
      <c r="O615" s="51">
        <f>'пятая ц.к.'!$AB$551</f>
        <v>88.03</v>
      </c>
      <c r="P615" s="51">
        <f>'пятая ц.к.'!$AB$552</f>
        <v>122.84</v>
      </c>
      <c r="Q615" s="51">
        <f>'пятая ц.к.'!$AB$553</f>
        <v>147.63</v>
      </c>
      <c r="R615" s="51">
        <f>'пятая ц.к.'!$AB$554</f>
        <v>114.29</v>
      </c>
      <c r="S615" s="51">
        <f>'пятая ц.к.'!$AB$555</f>
        <v>102.55</v>
      </c>
      <c r="T615" s="51">
        <f>'пятая ц.к.'!$AB$556</f>
        <v>0</v>
      </c>
      <c r="U615" s="51">
        <f>'пятая ц.к.'!$AB$557</f>
        <v>51.94</v>
      </c>
      <c r="V615" s="51">
        <f>'пятая ц.к.'!$AB$558</f>
        <v>205.66000000000003</v>
      </c>
      <c r="W615" s="51">
        <f>'пятая ц.к.'!$AB$559</f>
        <v>169.9</v>
      </c>
      <c r="X615" s="51">
        <f>'пятая ц.к.'!$AB$560</f>
        <v>304.26</v>
      </c>
      <c r="Y615" s="52">
        <f>'пятая ц.к.'!$AB$561</f>
        <v>313.37</v>
      </c>
    </row>
    <row r="616" spans="1:25" ht="15" customHeight="1" x14ac:dyDescent="0.25">
      <c r="A616" s="57">
        <f t="shared" si="14"/>
        <v>24</v>
      </c>
      <c r="B616" s="50">
        <f>'пятая ц.к.'!$AB$562</f>
        <v>41.39</v>
      </c>
      <c r="C616" s="51">
        <f>'пятая ц.к.'!$AB$563</f>
        <v>0</v>
      </c>
      <c r="D616" s="51">
        <f>'пятая ц.к.'!$AB$564</f>
        <v>0</v>
      </c>
      <c r="E616" s="51">
        <f>'пятая ц.к.'!$AB$565</f>
        <v>0</v>
      </c>
      <c r="F616" s="51">
        <f>'пятая ц.к.'!$AB$566</f>
        <v>0</v>
      </c>
      <c r="G616" s="51">
        <f>'пятая ц.к.'!$AB$567</f>
        <v>0</v>
      </c>
      <c r="H616" s="51">
        <f>'пятая ц.к.'!$AB$568</f>
        <v>0</v>
      </c>
      <c r="I616" s="51">
        <f>'пятая ц.к.'!$AB$569</f>
        <v>0</v>
      </c>
      <c r="J616" s="51">
        <f>'пятая ц.к.'!$AB$570</f>
        <v>0</v>
      </c>
      <c r="K616" s="51">
        <f>'пятая ц.к.'!$AB$571</f>
        <v>43.07</v>
      </c>
      <c r="L616" s="51">
        <f>'пятая ц.к.'!$AB$572</f>
        <v>65.34</v>
      </c>
      <c r="M616" s="51">
        <f>'пятая ц.к.'!$AB$573</f>
        <v>72.86</v>
      </c>
      <c r="N616" s="51">
        <f>'пятая ц.к.'!$AB$574</f>
        <v>91.5</v>
      </c>
      <c r="O616" s="51">
        <f>'пятая ц.к.'!$AB$575</f>
        <v>111.82000000000001</v>
      </c>
      <c r="P616" s="51">
        <f>'пятая ц.к.'!$AB$576</f>
        <v>133.66999999999999</v>
      </c>
      <c r="Q616" s="51">
        <f>'пятая ц.к.'!$AB$577</f>
        <v>147.74</v>
      </c>
      <c r="R616" s="51">
        <f>'пятая ц.к.'!$AB$578</f>
        <v>132.09</v>
      </c>
      <c r="S616" s="51">
        <f>'пятая ц.к.'!$AB$579</f>
        <v>89.56</v>
      </c>
      <c r="T616" s="51">
        <f>'пятая ц.к.'!$AB$580</f>
        <v>0</v>
      </c>
      <c r="U616" s="51">
        <f>'пятая ц.к.'!$AB$581</f>
        <v>202.14000000000001</v>
      </c>
      <c r="V616" s="51">
        <f>'пятая ц.к.'!$AB$582</f>
        <v>372.15000000000003</v>
      </c>
      <c r="W616" s="51">
        <f>'пятая ц.к.'!$AB$583</f>
        <v>281.10000000000002</v>
      </c>
      <c r="X616" s="51">
        <f>'пятая ц.к.'!$AB$584</f>
        <v>223.38</v>
      </c>
      <c r="Y616" s="52">
        <f>'пятая ц.к.'!$AB$585</f>
        <v>256.40999999999997</v>
      </c>
    </row>
    <row r="617" spans="1:25" ht="15" customHeight="1" x14ac:dyDescent="0.25">
      <c r="A617" s="57">
        <f t="shared" si="14"/>
        <v>25</v>
      </c>
      <c r="B617" s="50">
        <f>'пятая ц.к.'!$AB$586</f>
        <v>0</v>
      </c>
      <c r="C617" s="51">
        <f>'пятая ц.к.'!$AB$587</f>
        <v>50.01</v>
      </c>
      <c r="D617" s="51">
        <f>'пятая ц.к.'!$AB$588</f>
        <v>89.6</v>
      </c>
      <c r="E617" s="51">
        <f>'пятая ц.к.'!$AB$589</f>
        <v>18</v>
      </c>
      <c r="F617" s="51">
        <f>'пятая ц.к.'!$AB$590</f>
        <v>0</v>
      </c>
      <c r="G617" s="51">
        <f>'пятая ц.к.'!$AB$591</f>
        <v>0</v>
      </c>
      <c r="H617" s="51">
        <f>'пятая ц.к.'!$AB$592</f>
        <v>0</v>
      </c>
      <c r="I617" s="51">
        <f>'пятая ц.к.'!$AB$593</f>
        <v>0</v>
      </c>
      <c r="J617" s="51">
        <f>'пятая ц.к.'!$AB$594</f>
        <v>0</v>
      </c>
      <c r="K617" s="51">
        <f>'пятая ц.к.'!$AB$595</f>
        <v>6.21</v>
      </c>
      <c r="L617" s="51">
        <f>'пятая ц.к.'!$AB$596</f>
        <v>21</v>
      </c>
      <c r="M617" s="51">
        <f>'пятая ц.к.'!$AB$597</f>
        <v>31.13</v>
      </c>
      <c r="N617" s="51">
        <f>'пятая ц.к.'!$AB$598</f>
        <v>25.650000000000002</v>
      </c>
      <c r="O617" s="51">
        <f>'пятая ц.к.'!$AB$599</f>
        <v>69.34</v>
      </c>
      <c r="P617" s="51">
        <f>'пятая ц.к.'!$AB$600</f>
        <v>110.18</v>
      </c>
      <c r="Q617" s="51">
        <f>'пятая ц.к.'!$AB$601</f>
        <v>108.97</v>
      </c>
      <c r="R617" s="51">
        <f>'пятая ц.к.'!$AB$602</f>
        <v>164.79999999999998</v>
      </c>
      <c r="S617" s="51">
        <f>'пятая ц.к.'!$AB$603</f>
        <v>107.75</v>
      </c>
      <c r="T617" s="51">
        <f>'пятая ц.к.'!$AB$604</f>
        <v>0</v>
      </c>
      <c r="U617" s="51">
        <f>'пятая ц.к.'!$AB$605</f>
        <v>1.33</v>
      </c>
      <c r="V617" s="51">
        <f>'пятая ц.к.'!$AB$606</f>
        <v>167.38</v>
      </c>
      <c r="W617" s="51">
        <f>'пятая ц.к.'!$AB$607</f>
        <v>283.57</v>
      </c>
      <c r="X617" s="51">
        <f>'пятая ц.к.'!$AB$608</f>
        <v>370.89</v>
      </c>
      <c r="Y617" s="52">
        <f>'пятая ц.к.'!$AB$609</f>
        <v>491.88</v>
      </c>
    </row>
    <row r="618" spans="1:25" ht="15" customHeight="1" x14ac:dyDescent="0.25">
      <c r="A618" s="57">
        <f t="shared" si="14"/>
        <v>26</v>
      </c>
      <c r="B618" s="50">
        <f>'пятая ц.к.'!$AB$610</f>
        <v>103.18</v>
      </c>
      <c r="C618" s="51">
        <f>'пятая ц.к.'!$AB$611</f>
        <v>26.65</v>
      </c>
      <c r="D618" s="51">
        <f>'пятая ц.к.'!$AB$612</f>
        <v>22.92</v>
      </c>
      <c r="E618" s="51">
        <f>'пятая ц.к.'!$AB$613</f>
        <v>9.34</v>
      </c>
      <c r="F618" s="51">
        <f>'пятая ц.к.'!$AB$614</f>
        <v>18.61</v>
      </c>
      <c r="G618" s="51">
        <f>'пятая ц.к.'!$AB$615</f>
        <v>0</v>
      </c>
      <c r="H618" s="51">
        <f>'пятая ц.к.'!$AB$616</f>
        <v>0</v>
      </c>
      <c r="I618" s="51">
        <f>'пятая ц.к.'!$AB$617</f>
        <v>0</v>
      </c>
      <c r="J618" s="51">
        <f>'пятая ц.к.'!$AB$618</f>
        <v>0</v>
      </c>
      <c r="K618" s="51">
        <f>'пятая ц.к.'!$AB$619</f>
        <v>1.0900000000000001</v>
      </c>
      <c r="L618" s="51">
        <f>'пятая ц.к.'!$AB$620</f>
        <v>71.53</v>
      </c>
      <c r="M618" s="51">
        <f>'пятая ц.к.'!$AB$621</f>
        <v>150.62</v>
      </c>
      <c r="N618" s="51">
        <f>'пятая ц.к.'!$AB$622</f>
        <v>119.47999999999999</v>
      </c>
      <c r="O618" s="51">
        <f>'пятая ц.к.'!$AB$623</f>
        <v>123.97</v>
      </c>
      <c r="P618" s="51">
        <f>'пятая ц.к.'!$AB$624</f>
        <v>163.78</v>
      </c>
      <c r="Q618" s="51">
        <f>'пятая ц.к.'!$AB$625</f>
        <v>163.12</v>
      </c>
      <c r="R618" s="51">
        <f>'пятая ц.к.'!$AB$626</f>
        <v>107.54</v>
      </c>
      <c r="S618" s="51">
        <f>'пятая ц.к.'!$AB$627</f>
        <v>49.69</v>
      </c>
      <c r="T618" s="51">
        <f>'пятая ц.к.'!$AB$628</f>
        <v>0</v>
      </c>
      <c r="U618" s="51">
        <f>'пятая ц.к.'!$AB$629</f>
        <v>68.77</v>
      </c>
      <c r="V618" s="51">
        <f>'пятая ц.к.'!$AB$630</f>
        <v>242.37</v>
      </c>
      <c r="W618" s="51">
        <f>'пятая ц.к.'!$AB$631</f>
        <v>205.6</v>
      </c>
      <c r="X618" s="51">
        <f>'пятая ц.к.'!$AB$632</f>
        <v>317.52</v>
      </c>
      <c r="Y618" s="52">
        <f>'пятая ц.к.'!$AB$633</f>
        <v>451.74</v>
      </c>
    </row>
    <row r="619" spans="1:25" ht="15" customHeight="1" x14ac:dyDescent="0.25">
      <c r="A619" s="57">
        <f t="shared" si="14"/>
        <v>27</v>
      </c>
      <c r="B619" s="50">
        <f>'пятая ц.к.'!$AB$634</f>
        <v>86.77000000000001</v>
      </c>
      <c r="C619" s="51">
        <f>'пятая ц.к.'!$AB$635</f>
        <v>46.03</v>
      </c>
      <c r="D619" s="51">
        <f>'пятая ц.к.'!$AB$636</f>
        <v>0.37</v>
      </c>
      <c r="E619" s="51">
        <f>'пятая ц.к.'!$AB$637</f>
        <v>0.11</v>
      </c>
      <c r="F619" s="51">
        <f>'пятая ц.к.'!$AB$638</f>
        <v>0</v>
      </c>
      <c r="G619" s="51">
        <f>'пятая ц.к.'!$AB$639</f>
        <v>0</v>
      </c>
      <c r="H619" s="51">
        <f>'пятая ц.к.'!$AB$640</f>
        <v>0</v>
      </c>
      <c r="I619" s="51">
        <f>'пятая ц.к.'!$AB$641</f>
        <v>0</v>
      </c>
      <c r="J619" s="51">
        <f>'пятая ц.к.'!$AB$642</f>
        <v>0</v>
      </c>
      <c r="K619" s="51">
        <f>'пятая ц.к.'!$AB$643</f>
        <v>0.44</v>
      </c>
      <c r="L619" s="51">
        <f>'пятая ц.к.'!$AB$644</f>
        <v>7.08</v>
      </c>
      <c r="M619" s="51">
        <f>'пятая ц.к.'!$AB$645</f>
        <v>25.88</v>
      </c>
      <c r="N619" s="51">
        <f>'пятая ц.к.'!$AB$646</f>
        <v>15.04</v>
      </c>
      <c r="O619" s="51">
        <f>'пятая ц.к.'!$AB$647</f>
        <v>87.15</v>
      </c>
      <c r="P619" s="51">
        <f>'пятая ц.к.'!$AB$648</f>
        <v>110.3</v>
      </c>
      <c r="Q619" s="51">
        <f>'пятая ц.к.'!$AB$649</f>
        <v>111.91</v>
      </c>
      <c r="R619" s="51">
        <f>'пятая ц.к.'!$AB$650</f>
        <v>70.789999999999992</v>
      </c>
      <c r="S619" s="51">
        <f>'пятая ц.к.'!$AB$651</f>
        <v>1.83</v>
      </c>
      <c r="T619" s="51">
        <f>'пятая ц.к.'!$AB$652</f>
        <v>0</v>
      </c>
      <c r="U619" s="51">
        <f>'пятая ц.к.'!$AB$653</f>
        <v>1.47</v>
      </c>
      <c r="V619" s="51">
        <f>'пятая ц.к.'!$AB$654</f>
        <v>125.66</v>
      </c>
      <c r="W619" s="51">
        <f>'пятая ц.к.'!$AB$655</f>
        <v>238.14</v>
      </c>
      <c r="X619" s="51">
        <f>'пятая ц.к.'!$AB$656</f>
        <v>322.02999999999997</v>
      </c>
      <c r="Y619" s="52">
        <f>'пятая ц.к.'!$AB$657</f>
        <v>248.26999999999998</v>
      </c>
    </row>
    <row r="620" spans="1:25" ht="15" customHeight="1" x14ac:dyDescent="0.25">
      <c r="A620" s="57">
        <f t="shared" si="14"/>
        <v>28</v>
      </c>
      <c r="B620" s="50">
        <f>'пятая ц.к.'!$AB$658</f>
        <v>0.2</v>
      </c>
      <c r="C620" s="51">
        <f>'пятая ц.к.'!$AB$659</f>
        <v>0</v>
      </c>
      <c r="D620" s="51">
        <f>'пятая ц.к.'!$AB$660</f>
        <v>0</v>
      </c>
      <c r="E620" s="51">
        <f>'пятая ц.к.'!$AB$661</f>
        <v>0</v>
      </c>
      <c r="F620" s="51">
        <f>'пятая ц.к.'!$AB$662</f>
        <v>0</v>
      </c>
      <c r="G620" s="51">
        <f>'пятая ц.к.'!$AB$663</f>
        <v>0</v>
      </c>
      <c r="H620" s="51">
        <f>'пятая ц.к.'!$AB$664</f>
        <v>0</v>
      </c>
      <c r="I620" s="51">
        <f>'пятая ц.к.'!$AB$665</f>
        <v>0</v>
      </c>
      <c r="J620" s="51">
        <f>'пятая ц.к.'!$AB$666</f>
        <v>0.72</v>
      </c>
      <c r="K620" s="51">
        <f>'пятая ц.к.'!$AB$667</f>
        <v>1.32</v>
      </c>
      <c r="L620" s="51">
        <f>'пятая ц.к.'!$AB$668</f>
        <v>0.83000000000000007</v>
      </c>
      <c r="M620" s="51">
        <f>'пятая ц.к.'!$AB$669</f>
        <v>10.760000000000002</v>
      </c>
      <c r="N620" s="51">
        <f>'пятая ц.к.'!$AB$670</f>
        <v>1.2</v>
      </c>
      <c r="O620" s="51">
        <f>'пятая ц.к.'!$AB$671</f>
        <v>7.72</v>
      </c>
      <c r="P620" s="51">
        <f>'пятая ц.к.'!$AB$672</f>
        <v>4.2</v>
      </c>
      <c r="Q620" s="51">
        <f>'пятая ц.к.'!$AB$673</f>
        <v>210.42000000000002</v>
      </c>
      <c r="R620" s="51">
        <f>'пятая ц.к.'!$AB$674</f>
        <v>80.320000000000007</v>
      </c>
      <c r="S620" s="51">
        <f>'пятая ц.к.'!$AB$675</f>
        <v>0.73</v>
      </c>
      <c r="T620" s="51">
        <f>'пятая ц.к.'!$AB$676</f>
        <v>0</v>
      </c>
      <c r="U620" s="51">
        <f>'пятая ц.к.'!$AB$677</f>
        <v>0.86</v>
      </c>
      <c r="V620" s="51">
        <f>'пятая ц.к.'!$AB$678</f>
        <v>168</v>
      </c>
      <c r="W620" s="51">
        <f>'пятая ц.к.'!$AB$679</f>
        <v>216.63</v>
      </c>
      <c r="X620" s="51">
        <f>'пятая ц.к.'!$AB$680</f>
        <v>312.65999999999997</v>
      </c>
      <c r="Y620" s="52">
        <f>'пятая ц.к.'!$AB$681</f>
        <v>186.55</v>
      </c>
    </row>
    <row r="621" spans="1:25" ht="15" customHeight="1" x14ac:dyDescent="0.25">
      <c r="A621" s="57">
        <f t="shared" si="14"/>
        <v>29</v>
      </c>
      <c r="B621" s="50">
        <f>'пятая ц.к.'!$AB$682</f>
        <v>35.619999999999997</v>
      </c>
      <c r="C621" s="51">
        <f>'пятая ц.к.'!$AB$683</f>
        <v>53.77</v>
      </c>
      <c r="D621" s="51">
        <f>'пятая ц.к.'!$AB$684</f>
        <v>0.17</v>
      </c>
      <c r="E621" s="51">
        <f>'пятая ц.к.'!$AB$685</f>
        <v>0</v>
      </c>
      <c r="F621" s="51">
        <f>'пятая ц.к.'!$AB$686</f>
        <v>0</v>
      </c>
      <c r="G621" s="51">
        <f>'пятая ц.к.'!$AB$687</f>
        <v>0</v>
      </c>
      <c r="H621" s="51">
        <f>'пятая ц.к.'!$AB$688</f>
        <v>0</v>
      </c>
      <c r="I621" s="51">
        <f>'пятая ц.к.'!$AB$689</f>
        <v>0</v>
      </c>
      <c r="J621" s="51">
        <f>'пятая ц.к.'!$AB$690</f>
        <v>0</v>
      </c>
      <c r="K621" s="51">
        <f>'пятая ц.к.'!$AB$691</f>
        <v>0</v>
      </c>
      <c r="L621" s="51">
        <f>'пятая ц.к.'!$AB$692</f>
        <v>0</v>
      </c>
      <c r="M621" s="51">
        <f>'пятая ц.к.'!$AB$693</f>
        <v>0</v>
      </c>
      <c r="N621" s="51">
        <f>'пятая ц.к.'!$AB$694</f>
        <v>0</v>
      </c>
      <c r="O621" s="51">
        <f>'пятая ц.к.'!$AB$695</f>
        <v>0</v>
      </c>
      <c r="P621" s="51">
        <f>'пятая ц.к.'!$AB$696</f>
        <v>0</v>
      </c>
      <c r="Q621" s="51">
        <f>'пятая ц.к.'!$AB$697</f>
        <v>0.3</v>
      </c>
      <c r="R621" s="51">
        <f>'пятая ц.к.'!$AB$698</f>
        <v>0</v>
      </c>
      <c r="S621" s="51">
        <f>'пятая ц.к.'!$AB$699</f>
        <v>0</v>
      </c>
      <c r="T621" s="51">
        <f>'пятая ц.к.'!$AB$700</f>
        <v>0</v>
      </c>
      <c r="U621" s="51">
        <f>'пятая ц.к.'!$AB$701</f>
        <v>0</v>
      </c>
      <c r="V621" s="51">
        <f>'пятая ц.к.'!$AB$702</f>
        <v>0.01</v>
      </c>
      <c r="W621" s="51">
        <f>'пятая ц.к.'!$AB$703</f>
        <v>241.03</v>
      </c>
      <c r="X621" s="51">
        <f>'пятая ц.к.'!$AB$704</f>
        <v>300.2</v>
      </c>
      <c r="Y621" s="52">
        <f>'пятая ц.к.'!$AB$705</f>
        <v>220.11</v>
      </c>
    </row>
    <row r="622" spans="1:25" ht="15" customHeight="1" x14ac:dyDescent="0.25">
      <c r="A622" s="68">
        <f t="shared" si="14"/>
        <v>30</v>
      </c>
      <c r="B622" s="50">
        <f>'пятая ц.к.'!$AB$706</f>
        <v>28.92</v>
      </c>
      <c r="C622" s="51">
        <f>'пятая ц.к.'!$AB$707</f>
        <v>0</v>
      </c>
      <c r="D622" s="51">
        <f>'пятая ц.к.'!$AB$708</f>
        <v>0</v>
      </c>
      <c r="E622" s="51">
        <f>'пятая ц.к.'!$AB$709</f>
        <v>0</v>
      </c>
      <c r="F622" s="51">
        <f>'пятая ц.к.'!$AB$710</f>
        <v>0</v>
      </c>
      <c r="G622" s="51">
        <f>'пятая ц.к.'!$AB$711</f>
        <v>0</v>
      </c>
      <c r="H622" s="51">
        <f>'пятая ц.к.'!$AB$712</f>
        <v>0</v>
      </c>
      <c r="I622" s="51">
        <f>'пятая ц.к.'!$AB$713</f>
        <v>0</v>
      </c>
      <c r="J622" s="51">
        <f>'пятая ц.к.'!$AB$714</f>
        <v>0</v>
      </c>
      <c r="K622" s="51">
        <f>'пятая ц.к.'!$AB$715</f>
        <v>0</v>
      </c>
      <c r="L622" s="51">
        <f>'пятая ц.к.'!$AB$716</f>
        <v>0</v>
      </c>
      <c r="M622" s="51">
        <f>'пятая ц.к.'!$AB$717</f>
        <v>0</v>
      </c>
      <c r="N622" s="51">
        <f>'пятая ц.к.'!$AB$718</f>
        <v>0</v>
      </c>
      <c r="O622" s="51">
        <f>'пятая ц.к.'!$AB$719</f>
        <v>0</v>
      </c>
      <c r="P622" s="51">
        <f>'пятая ц.к.'!$AB$720</f>
        <v>0</v>
      </c>
      <c r="Q622" s="51">
        <f>'пятая ц.к.'!$AB$721</f>
        <v>0</v>
      </c>
      <c r="R622" s="51">
        <f>'пятая ц.к.'!$AB$722</f>
        <v>0</v>
      </c>
      <c r="S622" s="51">
        <f>'пятая ц.к.'!$AB$723</f>
        <v>0</v>
      </c>
      <c r="T622" s="51">
        <f>'пятая ц.к.'!$AB$724</f>
        <v>0</v>
      </c>
      <c r="U622" s="51">
        <f>'пятая ц.к.'!$AB$725</f>
        <v>0</v>
      </c>
      <c r="V622" s="51">
        <f>'пятая ц.к.'!$AB$726</f>
        <v>107.23</v>
      </c>
      <c r="W622" s="51">
        <f>'пятая ц.к.'!$AB$727</f>
        <v>447.79999999999995</v>
      </c>
      <c r="X622" s="51">
        <f>'пятая ц.к.'!$AB$728</f>
        <v>476.42</v>
      </c>
      <c r="Y622" s="52">
        <f>'пятая ц.к.'!$AB$729</f>
        <v>420.19000000000005</v>
      </c>
    </row>
    <row r="623" spans="1:25" ht="15" hidden="1" customHeight="1" thickBot="1" x14ac:dyDescent="0.3">
      <c r="A623" s="70"/>
      <c r="B623" s="53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5"/>
    </row>
    <row r="624" spans="1:25" ht="15" customHeight="1" thickBot="1" x14ac:dyDescent="0.3">
      <c r="A624" s="60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</row>
    <row r="625" spans="1:25" ht="124.5" customHeight="1" thickBot="1" x14ac:dyDescent="0.3">
      <c r="A625" s="395"/>
      <c r="B625" s="396"/>
      <c r="C625" s="396"/>
      <c r="D625" s="396"/>
      <c r="E625" s="396"/>
      <c r="F625" s="396"/>
      <c r="G625" s="396"/>
      <c r="H625" s="397"/>
      <c r="I625" s="411" t="s">
        <v>169</v>
      </c>
      <c r="J625" s="412"/>
      <c r="K625" s="404" t="s">
        <v>160</v>
      </c>
      <c r="L625" s="405"/>
      <c r="M625" s="411" t="s">
        <v>172</v>
      </c>
      <c r="N625" s="412"/>
      <c r="O625" s="51"/>
      <c r="P625" s="51"/>
      <c r="Q625" s="51"/>
      <c r="R625" s="51"/>
      <c r="S625" s="51"/>
      <c r="T625" s="51"/>
      <c r="U625" s="51"/>
    </row>
    <row r="626" spans="1:25" ht="43.5" customHeight="1" thickBot="1" x14ac:dyDescent="0.3">
      <c r="A626" s="381" t="s">
        <v>15</v>
      </c>
      <c r="B626" s="382"/>
      <c r="C626" s="382"/>
      <c r="D626" s="382"/>
      <c r="E626" s="382"/>
      <c r="F626" s="382"/>
      <c r="G626" s="382"/>
      <c r="H626" s="383"/>
      <c r="I626" s="233" t="s">
        <v>206</v>
      </c>
      <c r="J626" s="234"/>
      <c r="K626" s="233">
        <f>ROUND(I626*'1, 2 ц.к.'!E9,2)</f>
        <v>0.02</v>
      </c>
      <c r="L626" s="234"/>
      <c r="M626" s="207">
        <f>K626+I626</f>
        <v>0.11</v>
      </c>
      <c r="N626" s="208"/>
      <c r="O626" s="51"/>
      <c r="P626" s="51"/>
      <c r="Q626" s="51"/>
      <c r="R626" s="51"/>
      <c r="S626" s="51"/>
      <c r="T626" s="51"/>
      <c r="U626" s="51"/>
    </row>
    <row r="627" spans="1:25" ht="21" thickBot="1" x14ac:dyDescent="0.3">
      <c r="A627" s="40"/>
      <c r="B627" s="40"/>
      <c r="C627" s="40"/>
      <c r="D627" s="40"/>
      <c r="E627" s="40"/>
      <c r="F627" s="40"/>
      <c r="G627" s="40"/>
      <c r="H627" s="40"/>
      <c r="I627" s="237"/>
      <c r="J627" s="238"/>
      <c r="K627" s="238"/>
      <c r="L627" s="238"/>
      <c r="M627" s="51"/>
      <c r="N627" s="51"/>
      <c r="O627" s="51"/>
      <c r="P627" s="51"/>
      <c r="Q627" s="51"/>
      <c r="R627" s="51"/>
      <c r="S627" s="51"/>
      <c r="T627" s="51"/>
      <c r="U627" s="51"/>
    </row>
    <row r="628" spans="1:25" ht="150.75" customHeight="1" thickBot="1" x14ac:dyDescent="0.3">
      <c r="A628" s="395"/>
      <c r="B628" s="396"/>
      <c r="C628" s="396"/>
      <c r="D628" s="396"/>
      <c r="E628" s="396"/>
      <c r="F628" s="396"/>
      <c r="G628" s="396"/>
      <c r="H628" s="397"/>
      <c r="I628" s="411" t="s">
        <v>170</v>
      </c>
      <c r="J628" s="412"/>
      <c r="K628" s="404" t="s">
        <v>160</v>
      </c>
      <c r="L628" s="405"/>
      <c r="M628" s="411" t="s">
        <v>171</v>
      </c>
      <c r="N628" s="412"/>
      <c r="O628" s="51"/>
      <c r="P628" s="51"/>
      <c r="Q628" s="51"/>
      <c r="R628" s="51"/>
      <c r="S628" s="51"/>
      <c r="T628" s="51"/>
      <c r="U628" s="51"/>
    </row>
    <row r="629" spans="1:25" ht="66" customHeight="1" thickBot="1" x14ac:dyDescent="0.3">
      <c r="A629" s="381" t="s">
        <v>16</v>
      </c>
      <c r="B629" s="382"/>
      <c r="C629" s="382"/>
      <c r="D629" s="382"/>
      <c r="E629" s="382"/>
      <c r="F629" s="382"/>
      <c r="G629" s="382"/>
      <c r="H629" s="383"/>
      <c r="I629" s="233" t="s">
        <v>207</v>
      </c>
      <c r="J629" s="234"/>
      <c r="K629" s="233">
        <f>ROUND(I629*'1, 2 ц.к.'!E9,2)</f>
        <v>116.67</v>
      </c>
      <c r="L629" s="234"/>
      <c r="M629" s="207">
        <f>I629+K629</f>
        <v>612.09</v>
      </c>
      <c r="N629" s="208"/>
      <c r="O629" s="51"/>
      <c r="P629" s="51"/>
      <c r="Q629" s="51"/>
      <c r="R629" s="51"/>
      <c r="S629" s="51"/>
      <c r="T629" s="51"/>
      <c r="U629" s="51"/>
    </row>
    <row r="630" spans="1:25" ht="139.5" customHeight="1" thickBot="1" x14ac:dyDescent="0.3">
      <c r="A630" s="60"/>
      <c r="B630" s="51"/>
      <c r="C630" s="51"/>
      <c r="D630" s="51"/>
      <c r="E630" s="51"/>
      <c r="F630" s="51"/>
      <c r="G630" s="51"/>
      <c r="H630" s="51"/>
      <c r="I630" s="406" t="s">
        <v>159</v>
      </c>
      <c r="J630" s="410"/>
      <c r="K630" s="406" t="s">
        <v>160</v>
      </c>
      <c r="L630" s="407"/>
      <c r="M630" s="408" t="s">
        <v>158</v>
      </c>
      <c r="N630" s="409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</row>
    <row r="631" spans="1:25" ht="43.5" customHeight="1" thickBot="1" x14ac:dyDescent="0.25">
      <c r="A631" s="381" t="s">
        <v>11</v>
      </c>
      <c r="B631" s="382"/>
      <c r="C631" s="382"/>
      <c r="D631" s="382"/>
      <c r="E631" s="382"/>
      <c r="F631" s="382"/>
      <c r="G631" s="382"/>
      <c r="H631" s="383"/>
      <c r="I631" s="233" t="str">
        <f>I212</f>
        <v>669782,96</v>
      </c>
      <c r="J631" s="234"/>
      <c r="K631" s="233">
        <f>ROUND(I631*'1, 2 ц.к.'!E9,2)</f>
        <v>157725.85</v>
      </c>
      <c r="L631" s="234"/>
      <c r="M631" s="207">
        <f>I631+K631</f>
        <v>827508.80999999994</v>
      </c>
      <c r="N631" s="208"/>
    </row>
    <row r="632" spans="1:25" ht="33" customHeight="1" x14ac:dyDescent="0.2"/>
    <row r="633" spans="1:25" ht="84.75" customHeight="1" x14ac:dyDescent="0.2">
      <c r="A633" s="413" t="s">
        <v>17</v>
      </c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  <c r="L633" s="413"/>
    </row>
    <row r="634" spans="1:25" ht="20.25" x14ac:dyDescent="0.2">
      <c r="A634" s="1"/>
      <c r="B634" s="1"/>
      <c r="C634" s="1"/>
      <c r="D634" s="1"/>
      <c r="E634" s="1"/>
      <c r="F634" s="1"/>
      <c r="G634" s="1"/>
      <c r="H634" s="1"/>
    </row>
    <row r="635" spans="1:25" ht="21" thickBot="1" x14ac:dyDescent="0.25">
      <c r="A635" s="387" t="s">
        <v>6</v>
      </c>
      <c r="B635" s="387"/>
      <c r="C635" s="387"/>
      <c r="D635" s="387"/>
      <c r="E635" s="387"/>
      <c r="F635" s="387"/>
      <c r="G635" s="387"/>
      <c r="H635" s="387"/>
      <c r="I635" s="387"/>
      <c r="J635" s="387"/>
      <c r="K635" s="387"/>
    </row>
    <row r="636" spans="1:25" ht="15" customHeight="1" x14ac:dyDescent="0.2">
      <c r="A636" s="384" t="s">
        <v>40</v>
      </c>
      <c r="B636" s="414" t="s">
        <v>181</v>
      </c>
      <c r="C636" s="414"/>
      <c r="D636" s="414"/>
      <c r="E636" s="414"/>
      <c r="F636" s="414"/>
      <c r="G636" s="414"/>
      <c r="H636" s="414"/>
      <c r="I636" s="414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5"/>
    </row>
    <row r="637" spans="1:25" ht="15" customHeight="1" x14ac:dyDescent="0.2">
      <c r="A637" s="385"/>
      <c r="B637" s="416"/>
      <c r="C637" s="416"/>
      <c r="D637" s="416"/>
      <c r="E637" s="416"/>
      <c r="F637" s="416"/>
      <c r="G637" s="416"/>
      <c r="H637" s="416"/>
      <c r="I637" s="416"/>
      <c r="J637" s="416"/>
      <c r="K637" s="416"/>
      <c r="L637" s="416"/>
      <c r="M637" s="416"/>
      <c r="N637" s="416"/>
      <c r="O637" s="416"/>
      <c r="P637" s="416"/>
      <c r="Q637" s="416"/>
      <c r="R637" s="416"/>
      <c r="S637" s="416"/>
      <c r="T637" s="416"/>
      <c r="U637" s="416"/>
      <c r="V637" s="416"/>
      <c r="W637" s="416"/>
      <c r="X637" s="416"/>
      <c r="Y637" s="417"/>
    </row>
    <row r="638" spans="1:25" ht="15" customHeight="1" thickBot="1" x14ac:dyDescent="0.25">
      <c r="A638" s="385"/>
      <c r="B638" s="418"/>
      <c r="C638" s="418"/>
      <c r="D638" s="418"/>
      <c r="E638" s="418"/>
      <c r="F638" s="418"/>
      <c r="G638" s="418"/>
      <c r="H638" s="418"/>
      <c r="I638" s="418"/>
      <c r="J638" s="418"/>
      <c r="K638" s="418"/>
      <c r="L638" s="418"/>
      <c r="M638" s="418"/>
      <c r="N638" s="418"/>
      <c r="O638" s="418"/>
      <c r="P638" s="418"/>
      <c r="Q638" s="418"/>
      <c r="R638" s="418"/>
      <c r="S638" s="418"/>
      <c r="T638" s="418"/>
      <c r="U638" s="418"/>
      <c r="V638" s="418"/>
      <c r="W638" s="418"/>
      <c r="X638" s="418"/>
      <c r="Y638" s="419"/>
    </row>
    <row r="639" spans="1:25" ht="23.25" customHeight="1" thickBot="1" x14ac:dyDescent="0.25">
      <c r="A639" s="386"/>
      <c r="B639" s="37" t="s">
        <v>58</v>
      </c>
      <c r="C639" s="37" t="s">
        <v>59</v>
      </c>
      <c r="D639" s="37" t="s">
        <v>60</v>
      </c>
      <c r="E639" s="37" t="s">
        <v>80</v>
      </c>
      <c r="F639" s="37" t="s">
        <v>61</v>
      </c>
      <c r="G639" s="37" t="s">
        <v>62</v>
      </c>
      <c r="H639" s="37" t="s">
        <v>63</v>
      </c>
      <c r="I639" s="37" t="s">
        <v>64</v>
      </c>
      <c r="J639" s="37" t="s">
        <v>65</v>
      </c>
      <c r="K639" s="37" t="s">
        <v>66</v>
      </c>
      <c r="L639" s="37" t="s">
        <v>67</v>
      </c>
      <c r="M639" s="37" t="s">
        <v>68</v>
      </c>
      <c r="N639" s="37" t="s">
        <v>81</v>
      </c>
      <c r="O639" s="37" t="s">
        <v>69</v>
      </c>
      <c r="P639" s="37" t="s">
        <v>70</v>
      </c>
      <c r="Q639" s="37" t="s">
        <v>71</v>
      </c>
      <c r="R639" s="37" t="s">
        <v>72</v>
      </c>
      <c r="S639" s="37" t="s">
        <v>73</v>
      </c>
      <c r="T639" s="37" t="s">
        <v>74</v>
      </c>
      <c r="U639" s="37" t="s">
        <v>75</v>
      </c>
      <c r="V639" s="37" t="s">
        <v>76</v>
      </c>
      <c r="W639" s="37" t="s">
        <v>77</v>
      </c>
      <c r="X639" s="37" t="s">
        <v>78</v>
      </c>
      <c r="Y639" s="37" t="s">
        <v>79</v>
      </c>
    </row>
    <row r="640" spans="1:25" s="44" customFormat="1" ht="15" customHeight="1" x14ac:dyDescent="0.25">
      <c r="A640" s="56">
        <v>1</v>
      </c>
      <c r="B640" s="47">
        <f>'шестая ц.к.'!$X$10</f>
        <v>0</v>
      </c>
      <c r="C640" s="48">
        <f>'шестая ц.к.'!$X$11</f>
        <v>0</v>
      </c>
      <c r="D640" s="48">
        <f>'шестая ц.к.'!$X$12</f>
        <v>0</v>
      </c>
      <c r="E640" s="48">
        <f>'шестая ц.к.'!$X$13</f>
        <v>0</v>
      </c>
      <c r="F640" s="48">
        <f>'шестая ц.к.'!$X$14</f>
        <v>0</v>
      </c>
      <c r="G640" s="48">
        <f>'шестая ц.к.'!$X$15</f>
        <v>0</v>
      </c>
      <c r="H640" s="48">
        <f>'шестая ц.к.'!$X$16</f>
        <v>0</v>
      </c>
      <c r="I640" s="48">
        <f>'шестая ц.к.'!$X$17</f>
        <v>0</v>
      </c>
      <c r="J640" s="48">
        <f>'шестая ц.к.'!$X$18</f>
        <v>0</v>
      </c>
      <c r="K640" s="48">
        <f>'шестая ц.к.'!$X$19</f>
        <v>0</v>
      </c>
      <c r="L640" s="48">
        <f>'шестая ц.к.'!$X$20</f>
        <v>0</v>
      </c>
      <c r="M640" s="48">
        <f>'шестая ц.к.'!$X$21</f>
        <v>0</v>
      </c>
      <c r="N640" s="48">
        <f>'шестая ц.к.'!$X$22</f>
        <v>0</v>
      </c>
      <c r="O640" s="48">
        <f>'шестая ц.к.'!$X$23</f>
        <v>0</v>
      </c>
      <c r="P640" s="48">
        <f>'шестая ц.к.'!$X$24</f>
        <v>0</v>
      </c>
      <c r="Q640" s="48">
        <f>'шестая ц.к.'!$X$25</f>
        <v>0</v>
      </c>
      <c r="R640" s="48">
        <f>'шестая ц.к.'!$X$26</f>
        <v>0</v>
      </c>
      <c r="S640" s="48">
        <f>'шестая ц.к.'!$X$27</f>
        <v>0</v>
      </c>
      <c r="T640" s="48">
        <f>'шестая ц.к.'!$X$28</f>
        <v>0</v>
      </c>
      <c r="U640" s="48">
        <f>'шестая ц.к.'!$X$29</f>
        <v>0</v>
      </c>
      <c r="V640" s="48">
        <f>'шестая ц.к.'!$X$30</f>
        <v>0</v>
      </c>
      <c r="W640" s="48">
        <f>'шестая ц.к.'!$X$31</f>
        <v>0</v>
      </c>
      <c r="X640" s="48">
        <f>'шестая ц.к.'!$X$32</f>
        <v>0</v>
      </c>
      <c r="Y640" s="49">
        <f>'шестая ц.к.'!$X$33</f>
        <v>0</v>
      </c>
    </row>
    <row r="641" spans="1:25" ht="15" customHeight="1" x14ac:dyDescent="0.25">
      <c r="A641" s="57">
        <f>A640+1</f>
        <v>2</v>
      </c>
      <c r="B641" s="50">
        <f>'шестая ц.к.'!$X$34</f>
        <v>0</v>
      </c>
      <c r="C641" s="51">
        <f>'шестая ц.к.'!$X$35</f>
        <v>0</v>
      </c>
      <c r="D641" s="51">
        <f>'шестая ц.к.'!$X$36</f>
        <v>0</v>
      </c>
      <c r="E641" s="51">
        <f>'шестая ц.к.'!$X$37</f>
        <v>0</v>
      </c>
      <c r="F641" s="51">
        <f>'шестая ц.к.'!$X$38</f>
        <v>0</v>
      </c>
      <c r="G641" s="51">
        <f>'шестая ц.к.'!$X$39</f>
        <v>0</v>
      </c>
      <c r="H641" s="51">
        <f>'шестая ц.к.'!$X$40</f>
        <v>0</v>
      </c>
      <c r="I641" s="51">
        <f>'шестая ц.к.'!$X$41</f>
        <v>0</v>
      </c>
      <c r="J641" s="51">
        <f>'шестая ц.к.'!$X$42</f>
        <v>0</v>
      </c>
      <c r="K641" s="51">
        <f>'шестая ц.к.'!$X$43</f>
        <v>0</v>
      </c>
      <c r="L641" s="51">
        <f>'шестая ц.к.'!$X$44</f>
        <v>0</v>
      </c>
      <c r="M641" s="51">
        <f>'шестая ц.к.'!$X$45</f>
        <v>0</v>
      </c>
      <c r="N641" s="51">
        <f>'шестая ц.к.'!$X$46</f>
        <v>0</v>
      </c>
      <c r="O641" s="51">
        <f>'шестая ц.к.'!$X$47</f>
        <v>0</v>
      </c>
      <c r="P641" s="51">
        <f>'шестая ц.к.'!$X$48</f>
        <v>0</v>
      </c>
      <c r="Q641" s="51">
        <f>'шестая ц.к.'!$X$49</f>
        <v>0</v>
      </c>
      <c r="R641" s="51">
        <f>'шестая ц.к.'!$X$50</f>
        <v>0</v>
      </c>
      <c r="S641" s="51">
        <f>'шестая ц.к.'!$X$51</f>
        <v>0</v>
      </c>
      <c r="T641" s="51">
        <f>'шестая ц.к.'!$X$52</f>
        <v>0</v>
      </c>
      <c r="U641" s="51">
        <f>'шестая ц.к.'!$X$53</f>
        <v>0</v>
      </c>
      <c r="V641" s="51">
        <f>'шестая ц.к.'!$X$54</f>
        <v>0</v>
      </c>
      <c r="W641" s="51">
        <f>'шестая ц.к.'!$X$55</f>
        <v>0</v>
      </c>
      <c r="X641" s="51">
        <f>'шестая ц.к.'!$X$56</f>
        <v>0</v>
      </c>
      <c r="Y641" s="52">
        <f>'шестая ц.к.'!$X$57</f>
        <v>0</v>
      </c>
    </row>
    <row r="642" spans="1:25" ht="15" customHeight="1" x14ac:dyDescent="0.25">
      <c r="A642" s="57">
        <f t="shared" ref="A642:A669" si="15">A641+1</f>
        <v>3</v>
      </c>
      <c r="B642" s="50">
        <f>'шестая ц.к.'!$X$58</f>
        <v>0</v>
      </c>
      <c r="C642" s="51">
        <f>'шестая ц.к.'!$X$59</f>
        <v>0</v>
      </c>
      <c r="D642" s="51">
        <f>'шестая ц.к.'!$X$60</f>
        <v>0</v>
      </c>
      <c r="E642" s="51">
        <f>'шестая ц.к.'!$X$61</f>
        <v>0</v>
      </c>
      <c r="F642" s="51">
        <f>'шестая ц.к.'!$X$62</f>
        <v>0</v>
      </c>
      <c r="G642" s="51">
        <f>'шестая ц.к.'!$X$63</f>
        <v>0</v>
      </c>
      <c r="H642" s="51">
        <f>'шестая ц.к.'!$X$64</f>
        <v>0</v>
      </c>
      <c r="I642" s="51">
        <f>'шестая ц.к.'!$X$65</f>
        <v>0</v>
      </c>
      <c r="J642" s="51">
        <f>'шестая ц.к.'!$X$66</f>
        <v>0</v>
      </c>
      <c r="K642" s="51">
        <f>'шестая ц.к.'!$X$67</f>
        <v>0</v>
      </c>
      <c r="L642" s="51">
        <f>'шестая ц.к.'!$X$68</f>
        <v>0</v>
      </c>
      <c r="M642" s="51">
        <f>'шестая ц.к.'!$X$69</f>
        <v>0</v>
      </c>
      <c r="N642" s="51">
        <f>'шестая ц.к.'!$X$70</f>
        <v>0</v>
      </c>
      <c r="O642" s="51">
        <f>'шестая ц.к.'!$X$71</f>
        <v>0</v>
      </c>
      <c r="P642" s="51">
        <f>'шестая ц.к.'!$X$72</f>
        <v>0</v>
      </c>
      <c r="Q642" s="51">
        <f>'шестая ц.к.'!$X$73</f>
        <v>0</v>
      </c>
      <c r="R642" s="51">
        <f>'шестая ц.к.'!$X$74</f>
        <v>0</v>
      </c>
      <c r="S642" s="51">
        <f>'шестая ц.к.'!$X$75</f>
        <v>0</v>
      </c>
      <c r="T642" s="51">
        <f>'шестая ц.к.'!$X$76</f>
        <v>0</v>
      </c>
      <c r="U642" s="51">
        <f>'шестая ц.к.'!$X$77</f>
        <v>0</v>
      </c>
      <c r="V642" s="51">
        <f>'шестая ц.к.'!$X$78</f>
        <v>0</v>
      </c>
      <c r="W642" s="51">
        <f>'шестая ц.к.'!$X$79</f>
        <v>0</v>
      </c>
      <c r="X642" s="51">
        <f>'шестая ц.к.'!$X$80</f>
        <v>0</v>
      </c>
      <c r="Y642" s="52">
        <f>'шестая ц.к.'!$X$81</f>
        <v>0</v>
      </c>
    </row>
    <row r="643" spans="1:25" ht="15" customHeight="1" x14ac:dyDescent="0.25">
      <c r="A643" s="57">
        <f t="shared" si="15"/>
        <v>4</v>
      </c>
      <c r="B643" s="50">
        <f>'шестая ц.к.'!$X$82</f>
        <v>0</v>
      </c>
      <c r="C643" s="51">
        <f>'шестая ц.к.'!$X$83</f>
        <v>0</v>
      </c>
      <c r="D643" s="51">
        <f>'шестая ц.к.'!$X$84</f>
        <v>0</v>
      </c>
      <c r="E643" s="51">
        <f>'шестая ц.к.'!$X$85</f>
        <v>0</v>
      </c>
      <c r="F643" s="51">
        <f>'шестая ц.к.'!$X$86</f>
        <v>0</v>
      </c>
      <c r="G643" s="51">
        <f>'шестая ц.к.'!$X$87</f>
        <v>0</v>
      </c>
      <c r="H643" s="51">
        <f>'шестая ц.к.'!$X$88</f>
        <v>0</v>
      </c>
      <c r="I643" s="51">
        <f>'шестая ц.к.'!$X$89</f>
        <v>0</v>
      </c>
      <c r="J643" s="51">
        <f>'шестая ц.к.'!$X$90</f>
        <v>0</v>
      </c>
      <c r="K643" s="51">
        <f>'шестая ц.к.'!$X$91</f>
        <v>0</v>
      </c>
      <c r="L643" s="51">
        <f>'шестая ц.к.'!$X$92</f>
        <v>0</v>
      </c>
      <c r="M643" s="51">
        <f>'шестая ц.к.'!$X$93</f>
        <v>0</v>
      </c>
      <c r="N643" s="51">
        <f>'шестая ц.к.'!$X$94</f>
        <v>0</v>
      </c>
      <c r="O643" s="51">
        <f>'шестая ц.к.'!$X$95</f>
        <v>0</v>
      </c>
      <c r="P643" s="51">
        <f>'шестая ц.к.'!$X$96</f>
        <v>0</v>
      </c>
      <c r="Q643" s="51">
        <f>'шестая ц.к.'!$X$97</f>
        <v>0</v>
      </c>
      <c r="R643" s="51">
        <f>'шестая ц.к.'!$X$98</f>
        <v>0</v>
      </c>
      <c r="S643" s="51">
        <f>'шестая ц.к.'!$X$99</f>
        <v>0</v>
      </c>
      <c r="T643" s="51">
        <f>'шестая ц.к.'!$X$100</f>
        <v>0</v>
      </c>
      <c r="U643" s="51">
        <f>'шестая ц.к.'!$X$101</f>
        <v>0</v>
      </c>
      <c r="V643" s="51">
        <f>'шестая ц.к.'!$X$102</f>
        <v>0</v>
      </c>
      <c r="W643" s="51">
        <f>'шестая ц.к.'!$X$103</f>
        <v>0</v>
      </c>
      <c r="X643" s="51">
        <f>'шестая ц.к.'!$X$104</f>
        <v>0</v>
      </c>
      <c r="Y643" s="52">
        <f>'шестая ц.к.'!$X$105</f>
        <v>0</v>
      </c>
    </row>
    <row r="644" spans="1:25" ht="15" customHeight="1" x14ac:dyDescent="0.25">
      <c r="A644" s="57">
        <f t="shared" si="15"/>
        <v>5</v>
      </c>
      <c r="B644" s="50">
        <f>'шестая ц.к.'!$X$106</f>
        <v>0</v>
      </c>
      <c r="C644" s="51">
        <f>'шестая ц.к.'!$X$107</f>
        <v>0</v>
      </c>
      <c r="D644" s="51">
        <f>'шестая ц.к.'!$X$108</f>
        <v>0</v>
      </c>
      <c r="E644" s="51">
        <f>'шестая ц.к.'!$X$109</f>
        <v>0</v>
      </c>
      <c r="F644" s="51">
        <f>'шестая ц.к.'!$X$110</f>
        <v>0</v>
      </c>
      <c r="G644" s="51">
        <f>'шестая ц.к.'!$X$111</f>
        <v>0</v>
      </c>
      <c r="H644" s="51">
        <f>'шестая ц.к.'!$X$112</f>
        <v>0</v>
      </c>
      <c r="I644" s="51">
        <f>'шестая ц.к.'!$X$113</f>
        <v>0</v>
      </c>
      <c r="J644" s="51">
        <f>'шестая ц.к.'!$X$114</f>
        <v>0</v>
      </c>
      <c r="K644" s="51">
        <f>'шестая ц.к.'!$X$115</f>
        <v>0</v>
      </c>
      <c r="L644" s="51">
        <f>'шестая ц.к.'!$X$116</f>
        <v>0</v>
      </c>
      <c r="M644" s="51">
        <f>'шестая ц.к.'!$X$117</f>
        <v>0</v>
      </c>
      <c r="N644" s="51">
        <f>'шестая ц.к.'!$X$118</f>
        <v>0</v>
      </c>
      <c r="O644" s="51">
        <f>'шестая ц.к.'!$X$119</f>
        <v>0</v>
      </c>
      <c r="P644" s="51">
        <f>'шестая ц.к.'!$X$120</f>
        <v>0</v>
      </c>
      <c r="Q644" s="51">
        <f>'шестая ц.к.'!$X$121</f>
        <v>0</v>
      </c>
      <c r="R644" s="51">
        <f>'шестая ц.к.'!$X$122</f>
        <v>0</v>
      </c>
      <c r="S644" s="51">
        <f>'шестая ц.к.'!$X$123</f>
        <v>0</v>
      </c>
      <c r="T644" s="51">
        <f>'шестая ц.к.'!$X$124</f>
        <v>0</v>
      </c>
      <c r="U644" s="51">
        <f>'шестая ц.к.'!$X$125</f>
        <v>0</v>
      </c>
      <c r="V644" s="51">
        <f>'шестая ц.к.'!$X$126</f>
        <v>0</v>
      </c>
      <c r="W644" s="51">
        <f>'шестая ц.к.'!$X$127</f>
        <v>0</v>
      </c>
      <c r="X644" s="51">
        <f>'шестая ц.к.'!$X$128</f>
        <v>0</v>
      </c>
      <c r="Y644" s="52">
        <f>'шестая ц.к.'!$X$129</f>
        <v>0</v>
      </c>
    </row>
    <row r="645" spans="1:25" ht="15" customHeight="1" x14ac:dyDescent="0.25">
      <c r="A645" s="57">
        <f t="shared" si="15"/>
        <v>6</v>
      </c>
      <c r="B645" s="50">
        <f>'шестая ц.к.'!$X$130</f>
        <v>0</v>
      </c>
      <c r="C645" s="51">
        <f>'шестая ц.к.'!$X$131</f>
        <v>0</v>
      </c>
      <c r="D645" s="51">
        <f>'шестая ц.к.'!$X$132</f>
        <v>0</v>
      </c>
      <c r="E645" s="51">
        <f>'шестая ц.к.'!$X$133</f>
        <v>0</v>
      </c>
      <c r="F645" s="51">
        <f>'шестая ц.к.'!$X$134</f>
        <v>0</v>
      </c>
      <c r="G645" s="51">
        <f>'шестая ц.к.'!$X$135</f>
        <v>0</v>
      </c>
      <c r="H645" s="51">
        <f>'шестая ц.к.'!$X$136</f>
        <v>0</v>
      </c>
      <c r="I645" s="51">
        <f>'шестая ц.к.'!$X$137</f>
        <v>0</v>
      </c>
      <c r="J645" s="51">
        <f>'шестая ц.к.'!$X$138</f>
        <v>0</v>
      </c>
      <c r="K645" s="51">
        <f>'шестая ц.к.'!$X$139</f>
        <v>0</v>
      </c>
      <c r="L645" s="51">
        <f>'шестая ц.к.'!$X$140</f>
        <v>0</v>
      </c>
      <c r="M645" s="51">
        <f>'шестая ц.к.'!$X$141</f>
        <v>0</v>
      </c>
      <c r="N645" s="51">
        <f>'шестая ц.к.'!$X$142</f>
        <v>0</v>
      </c>
      <c r="O645" s="51">
        <f>'шестая ц.к.'!$X$143</f>
        <v>0</v>
      </c>
      <c r="P645" s="51">
        <f>'шестая ц.к.'!$X$144</f>
        <v>0</v>
      </c>
      <c r="Q645" s="51">
        <f>'шестая ц.к.'!$X$145</f>
        <v>0</v>
      </c>
      <c r="R645" s="51">
        <f>'шестая ц.к.'!$X$146</f>
        <v>0</v>
      </c>
      <c r="S645" s="51">
        <f>'шестая ц.к.'!$X$147</f>
        <v>0</v>
      </c>
      <c r="T645" s="51">
        <f>'шестая ц.к.'!$X$148</f>
        <v>0</v>
      </c>
      <c r="U645" s="51">
        <f>'шестая ц.к.'!$X$149</f>
        <v>0</v>
      </c>
      <c r="V645" s="51">
        <f>'шестая ц.к.'!$X$150</f>
        <v>0</v>
      </c>
      <c r="W645" s="51">
        <f>'шестая ц.к.'!$X$151</f>
        <v>0</v>
      </c>
      <c r="X645" s="51">
        <f>'шестая ц.к.'!$X$152</f>
        <v>0</v>
      </c>
      <c r="Y645" s="52">
        <f>'шестая ц.к.'!$X$153</f>
        <v>0</v>
      </c>
    </row>
    <row r="646" spans="1:25" ht="15" customHeight="1" x14ac:dyDescent="0.25">
      <c r="A646" s="57">
        <f t="shared" si="15"/>
        <v>7</v>
      </c>
      <c r="B646" s="50">
        <f>'шестая ц.к.'!$X$154</f>
        <v>0</v>
      </c>
      <c r="C646" s="51">
        <f>'шестая ц.к.'!$X$155</f>
        <v>0</v>
      </c>
      <c r="D646" s="51">
        <f>'шестая ц.к.'!$X$156</f>
        <v>0</v>
      </c>
      <c r="E646" s="51">
        <f>'шестая ц.к.'!$X$157</f>
        <v>0</v>
      </c>
      <c r="F646" s="51">
        <f>'шестая ц.к.'!$X$158</f>
        <v>0</v>
      </c>
      <c r="G646" s="51">
        <f>'шестая ц.к.'!$X$159</f>
        <v>0</v>
      </c>
      <c r="H646" s="51">
        <f>'шестая ц.к.'!$X$160</f>
        <v>0</v>
      </c>
      <c r="I646" s="51">
        <f>'шестая ц.к.'!$X$161</f>
        <v>0</v>
      </c>
      <c r="J646" s="51">
        <f>'шестая ц.к.'!$X$162</f>
        <v>0</v>
      </c>
      <c r="K646" s="51">
        <f>'шестая ц.к.'!$X$163</f>
        <v>0</v>
      </c>
      <c r="L646" s="51">
        <f>'шестая ц.к.'!$X$164</f>
        <v>0</v>
      </c>
      <c r="M646" s="51">
        <f>'шестая ц.к.'!$X$165</f>
        <v>0</v>
      </c>
      <c r="N646" s="51">
        <f>'шестая ц.к.'!$X$166</f>
        <v>0</v>
      </c>
      <c r="O646" s="51">
        <f>'шестая ц.к.'!$X$167</f>
        <v>0</v>
      </c>
      <c r="P646" s="51">
        <f>'шестая ц.к.'!$X$168</f>
        <v>0</v>
      </c>
      <c r="Q646" s="51">
        <f>'шестая ц.к.'!$X$169</f>
        <v>0</v>
      </c>
      <c r="R646" s="51">
        <f>'шестая ц.к.'!$X$170</f>
        <v>0</v>
      </c>
      <c r="S646" s="51">
        <f>'шестая ц.к.'!$X$171</f>
        <v>0</v>
      </c>
      <c r="T646" s="51">
        <f>'шестая ц.к.'!$X$172</f>
        <v>0</v>
      </c>
      <c r="U646" s="51">
        <f>'шестая ц.к.'!$X$173</f>
        <v>0</v>
      </c>
      <c r="V646" s="51">
        <f>'шестая ц.к.'!$X$174</f>
        <v>0</v>
      </c>
      <c r="W646" s="51">
        <f>'шестая ц.к.'!$X$175</f>
        <v>0</v>
      </c>
      <c r="X646" s="51">
        <f>'шестая ц.к.'!$X$176</f>
        <v>0</v>
      </c>
      <c r="Y646" s="52">
        <f>'шестая ц.к.'!$X$177</f>
        <v>0</v>
      </c>
    </row>
    <row r="647" spans="1:25" ht="15" customHeight="1" x14ac:dyDescent="0.25">
      <c r="A647" s="57">
        <f t="shared" si="15"/>
        <v>8</v>
      </c>
      <c r="B647" s="50">
        <f>'шестая ц.к.'!$X$178</f>
        <v>0</v>
      </c>
      <c r="C647" s="51">
        <f>'шестая ц.к.'!$X$179</f>
        <v>0</v>
      </c>
      <c r="D647" s="51">
        <f>'шестая ц.к.'!$X$180</f>
        <v>0</v>
      </c>
      <c r="E647" s="51">
        <f>'шестая ц.к.'!$X$181</f>
        <v>0</v>
      </c>
      <c r="F647" s="51">
        <f>'шестая ц.к.'!$X$182</f>
        <v>0</v>
      </c>
      <c r="G647" s="51">
        <f>'шестая ц.к.'!$X$183</f>
        <v>0</v>
      </c>
      <c r="H647" s="51">
        <f>'шестая ц.к.'!$X$184</f>
        <v>0</v>
      </c>
      <c r="I647" s="51">
        <f>'шестая ц.к.'!$X$185</f>
        <v>0</v>
      </c>
      <c r="J647" s="51">
        <f>'шестая ц.к.'!$X$186</f>
        <v>0</v>
      </c>
      <c r="K647" s="51">
        <f>'шестая ц.к.'!$X$187</f>
        <v>0</v>
      </c>
      <c r="L647" s="51">
        <f>'шестая ц.к.'!$X$188</f>
        <v>0</v>
      </c>
      <c r="M647" s="51">
        <f>'шестая ц.к.'!$X$189</f>
        <v>0</v>
      </c>
      <c r="N647" s="51">
        <f>'шестая ц.к.'!$X$190</f>
        <v>0</v>
      </c>
      <c r="O647" s="51">
        <f>'шестая ц.к.'!$X$191</f>
        <v>0</v>
      </c>
      <c r="P647" s="51">
        <f>'шестая ц.к.'!$X$192</f>
        <v>0</v>
      </c>
      <c r="Q647" s="51">
        <f>'шестая ц.к.'!$X$193</f>
        <v>0</v>
      </c>
      <c r="R647" s="51">
        <f>'шестая ц.к.'!$X$194</f>
        <v>0</v>
      </c>
      <c r="S647" s="51">
        <f>'шестая ц.к.'!$X$195</f>
        <v>0</v>
      </c>
      <c r="T647" s="51">
        <f>'шестая ц.к.'!$X$196</f>
        <v>0</v>
      </c>
      <c r="U647" s="51">
        <f>'шестая ц.к.'!$X$197</f>
        <v>0</v>
      </c>
      <c r="V647" s="51">
        <f>'шестая ц.к.'!$X$198</f>
        <v>0</v>
      </c>
      <c r="W647" s="51">
        <f>'шестая ц.к.'!$X$199</f>
        <v>0</v>
      </c>
      <c r="X647" s="51">
        <f>'шестая ц.к.'!$X$200</f>
        <v>0</v>
      </c>
      <c r="Y647" s="52">
        <f>'шестая ц.к.'!$X$201</f>
        <v>0</v>
      </c>
    </row>
    <row r="648" spans="1:25" ht="15" customHeight="1" x14ac:dyDescent="0.25">
      <c r="A648" s="57">
        <f t="shared" si="15"/>
        <v>9</v>
      </c>
      <c r="B648" s="50">
        <f>'шестая ц.к.'!$X$202</f>
        <v>0</v>
      </c>
      <c r="C648" s="51">
        <f>'шестая ц.к.'!$X$203</f>
        <v>0</v>
      </c>
      <c r="D648" s="51">
        <f>'шестая ц.к.'!$X$204</f>
        <v>0</v>
      </c>
      <c r="E648" s="51">
        <f>'шестая ц.к.'!$X$205</f>
        <v>0</v>
      </c>
      <c r="F648" s="51">
        <f>'шестая ц.к.'!$X$206</f>
        <v>0</v>
      </c>
      <c r="G648" s="51">
        <f>'шестая ц.к.'!$X$207</f>
        <v>0</v>
      </c>
      <c r="H648" s="51">
        <f>'шестая ц.к.'!$X$208</f>
        <v>0</v>
      </c>
      <c r="I648" s="51">
        <f>'шестая ц.к.'!$X$209</f>
        <v>0</v>
      </c>
      <c r="J648" s="51">
        <f>'шестая ц.к.'!$X$210</f>
        <v>0</v>
      </c>
      <c r="K648" s="51">
        <f>'шестая ц.к.'!$X$211</f>
        <v>0</v>
      </c>
      <c r="L648" s="51">
        <f>'шестая ц.к.'!$X$212</f>
        <v>0</v>
      </c>
      <c r="M648" s="51">
        <f>'шестая ц.к.'!$X$213</f>
        <v>0</v>
      </c>
      <c r="N648" s="51">
        <f>'шестая ц.к.'!$X$214</f>
        <v>0</v>
      </c>
      <c r="O648" s="51">
        <f>'шестая ц.к.'!$X$215</f>
        <v>0</v>
      </c>
      <c r="P648" s="51">
        <f>'шестая ц.к.'!$X$216</f>
        <v>0</v>
      </c>
      <c r="Q648" s="51">
        <f>'шестая ц.к.'!$X$217</f>
        <v>0</v>
      </c>
      <c r="R648" s="51">
        <f>'шестая ц.к.'!$X$218</f>
        <v>0</v>
      </c>
      <c r="S648" s="51">
        <f>'шестая ц.к.'!$X$219</f>
        <v>0</v>
      </c>
      <c r="T648" s="51">
        <f>'шестая ц.к.'!$X$220</f>
        <v>0</v>
      </c>
      <c r="U648" s="51">
        <f>'шестая ц.к.'!$X$221</f>
        <v>0</v>
      </c>
      <c r="V648" s="51">
        <f>'шестая ц.к.'!$X$222</f>
        <v>0</v>
      </c>
      <c r="W648" s="51">
        <f>'шестая ц.к.'!$X$223</f>
        <v>0</v>
      </c>
      <c r="X648" s="51">
        <f>'шестая ц.к.'!$X$224</f>
        <v>0</v>
      </c>
      <c r="Y648" s="52">
        <f>'шестая ц.к.'!$X$225</f>
        <v>0</v>
      </c>
    </row>
    <row r="649" spans="1:25" ht="15" customHeight="1" x14ac:dyDescent="0.25">
      <c r="A649" s="57">
        <f t="shared" si="15"/>
        <v>10</v>
      </c>
      <c r="B649" s="50">
        <f>'шестая ц.к.'!$X$226</f>
        <v>0</v>
      </c>
      <c r="C649" s="51">
        <f>'шестая ц.к.'!$X$227</f>
        <v>0</v>
      </c>
      <c r="D649" s="51">
        <f>'шестая ц.к.'!$X$228</f>
        <v>0</v>
      </c>
      <c r="E649" s="51">
        <f>'шестая ц.к.'!$X$229</f>
        <v>0</v>
      </c>
      <c r="F649" s="51">
        <f>'шестая ц.к.'!$X$230</f>
        <v>0</v>
      </c>
      <c r="G649" s="51">
        <f>'шестая ц.к.'!$X$231</f>
        <v>0</v>
      </c>
      <c r="H649" s="51">
        <f>'шестая ц.к.'!$X$232</f>
        <v>0</v>
      </c>
      <c r="I649" s="51">
        <f>'шестая ц.к.'!$X$233</f>
        <v>0</v>
      </c>
      <c r="J649" s="51">
        <f>'шестая ц.к.'!$X$234</f>
        <v>0</v>
      </c>
      <c r="K649" s="51">
        <f>'шестая ц.к.'!$X$235</f>
        <v>0</v>
      </c>
      <c r="L649" s="51">
        <f>'шестая ц.к.'!$X$236</f>
        <v>0</v>
      </c>
      <c r="M649" s="51">
        <f>'шестая ц.к.'!$X$237</f>
        <v>0</v>
      </c>
      <c r="N649" s="51">
        <f>'шестая ц.к.'!$X$238</f>
        <v>0</v>
      </c>
      <c r="O649" s="51">
        <f>'шестая ц.к.'!$X$239</f>
        <v>0</v>
      </c>
      <c r="P649" s="51">
        <f>'шестая ц.к.'!$X$240</f>
        <v>0</v>
      </c>
      <c r="Q649" s="51">
        <f>'шестая ц.к.'!$X$241</f>
        <v>0</v>
      </c>
      <c r="R649" s="51">
        <f>'шестая ц.к.'!$X$242</f>
        <v>0</v>
      </c>
      <c r="S649" s="51">
        <f>'шестая ц.к.'!$X$243</f>
        <v>0</v>
      </c>
      <c r="T649" s="51">
        <f>'шестая ц.к.'!$X$244</f>
        <v>0</v>
      </c>
      <c r="U649" s="51">
        <f>'шестая ц.к.'!$X$245</f>
        <v>0</v>
      </c>
      <c r="V649" s="51">
        <f>'шестая ц.к.'!$X$246</f>
        <v>0</v>
      </c>
      <c r="W649" s="51">
        <f>'шестая ц.к.'!$X$247</f>
        <v>0</v>
      </c>
      <c r="X649" s="51">
        <f>'шестая ц.к.'!$X$248</f>
        <v>0</v>
      </c>
      <c r="Y649" s="52">
        <f>'шестая ц.к.'!$X$249</f>
        <v>0</v>
      </c>
    </row>
    <row r="650" spans="1:25" s="45" customFormat="1" ht="15" customHeight="1" x14ac:dyDescent="0.25">
      <c r="A650" s="57">
        <f t="shared" si="15"/>
        <v>11</v>
      </c>
      <c r="B650" s="50">
        <f>'шестая ц.к.'!$X$250</f>
        <v>0</v>
      </c>
      <c r="C650" s="51">
        <f>'шестая ц.к.'!$X$251</f>
        <v>0</v>
      </c>
      <c r="D650" s="51">
        <f>'шестая ц.к.'!$X$252</f>
        <v>0</v>
      </c>
      <c r="E650" s="51">
        <f>'шестая ц.к.'!$X$253</f>
        <v>0</v>
      </c>
      <c r="F650" s="51">
        <f>'шестая ц.к.'!$X$254</f>
        <v>0</v>
      </c>
      <c r="G650" s="51">
        <f>'шестая ц.к.'!$X$255</f>
        <v>0</v>
      </c>
      <c r="H650" s="51">
        <f>'шестая ц.к.'!$X$256</f>
        <v>0</v>
      </c>
      <c r="I650" s="51">
        <f>'шестая ц.к.'!$X$257</f>
        <v>0</v>
      </c>
      <c r="J650" s="51">
        <f>'шестая ц.к.'!$X$258</f>
        <v>0</v>
      </c>
      <c r="K650" s="51">
        <f>'шестая ц.к.'!$X$259</f>
        <v>0</v>
      </c>
      <c r="L650" s="51">
        <f>'шестая ц.к.'!$X$260</f>
        <v>0</v>
      </c>
      <c r="M650" s="51">
        <f>'шестая ц.к.'!$X$261</f>
        <v>0</v>
      </c>
      <c r="N650" s="51">
        <f>'шестая ц.к.'!$X$262</f>
        <v>0</v>
      </c>
      <c r="O650" s="51">
        <f>'шестая ц.к.'!$X$263</f>
        <v>0</v>
      </c>
      <c r="P650" s="51">
        <f>'шестая ц.к.'!$X$264</f>
        <v>0</v>
      </c>
      <c r="Q650" s="51">
        <f>'шестая ц.к.'!$X$265</f>
        <v>0</v>
      </c>
      <c r="R650" s="51">
        <f>'шестая ц.к.'!$X$266</f>
        <v>0</v>
      </c>
      <c r="S650" s="51">
        <f>'шестая ц.к.'!$X$267</f>
        <v>0</v>
      </c>
      <c r="T650" s="51">
        <f>'шестая ц.к.'!$X$268</f>
        <v>0</v>
      </c>
      <c r="U650" s="51">
        <f>'шестая ц.к.'!$X$269</f>
        <v>0</v>
      </c>
      <c r="V650" s="51">
        <f>'шестая ц.к.'!$X$270</f>
        <v>0</v>
      </c>
      <c r="W650" s="51">
        <f>'шестая ц.к.'!$X$271</f>
        <v>0</v>
      </c>
      <c r="X650" s="51">
        <f>'шестая ц.к.'!$X$272</f>
        <v>0</v>
      </c>
      <c r="Y650" s="52">
        <f>'шестая ц.к.'!$X$273</f>
        <v>0</v>
      </c>
    </row>
    <row r="651" spans="1:25" ht="15" customHeight="1" x14ac:dyDescent="0.25">
      <c r="A651" s="57">
        <f t="shared" si="15"/>
        <v>12</v>
      </c>
      <c r="B651" s="50">
        <f>'шестая ц.к.'!$X$274</f>
        <v>0</v>
      </c>
      <c r="C651" s="51">
        <f>'шестая ц.к.'!$X$275</f>
        <v>0</v>
      </c>
      <c r="D651" s="51">
        <f>'шестая ц.к.'!$X$276</f>
        <v>0</v>
      </c>
      <c r="E651" s="51">
        <f>'шестая ц.к.'!$X$277</f>
        <v>0</v>
      </c>
      <c r="F651" s="51">
        <f>'шестая ц.к.'!$X$278</f>
        <v>0</v>
      </c>
      <c r="G651" s="51">
        <f>'шестая ц.к.'!$X$279</f>
        <v>0</v>
      </c>
      <c r="H651" s="51">
        <f>'шестая ц.к.'!$X$280</f>
        <v>0</v>
      </c>
      <c r="I651" s="51">
        <f>'шестая ц.к.'!$X$281</f>
        <v>0</v>
      </c>
      <c r="J651" s="51">
        <f>'шестая ц.к.'!$X$282</f>
        <v>0</v>
      </c>
      <c r="K651" s="51">
        <f>'шестая ц.к.'!$X$283</f>
        <v>0</v>
      </c>
      <c r="L651" s="51">
        <f>'шестая ц.к.'!$X$284</f>
        <v>0</v>
      </c>
      <c r="M651" s="51">
        <f>'шестая ц.к.'!$X$285</f>
        <v>0</v>
      </c>
      <c r="N651" s="51">
        <f>'шестая ц.к.'!$X$286</f>
        <v>0</v>
      </c>
      <c r="O651" s="51">
        <f>'шестая ц.к.'!$X$287</f>
        <v>0</v>
      </c>
      <c r="P651" s="51">
        <f>'шестая ц.к.'!$X$288</f>
        <v>0</v>
      </c>
      <c r="Q651" s="51">
        <f>'шестая ц.к.'!$X$289</f>
        <v>0</v>
      </c>
      <c r="R651" s="51">
        <f>'шестая ц.к.'!$X$290</f>
        <v>0</v>
      </c>
      <c r="S651" s="51">
        <f>'шестая ц.к.'!$X$291</f>
        <v>0</v>
      </c>
      <c r="T651" s="51">
        <f>'шестая ц.к.'!$X$292</f>
        <v>0</v>
      </c>
      <c r="U651" s="51">
        <f>'шестая ц.к.'!$X$293</f>
        <v>0</v>
      </c>
      <c r="V651" s="51">
        <f>'шестая ц.к.'!$X$294</f>
        <v>0</v>
      </c>
      <c r="W651" s="51">
        <f>'шестая ц.к.'!$X$295</f>
        <v>0</v>
      </c>
      <c r="X651" s="51">
        <f>'шестая ц.к.'!$X$296</f>
        <v>0</v>
      </c>
      <c r="Y651" s="52">
        <f>'шестая ц.к.'!$X$297</f>
        <v>0</v>
      </c>
    </row>
    <row r="652" spans="1:25" ht="15" customHeight="1" x14ac:dyDescent="0.25">
      <c r="A652" s="57">
        <f t="shared" si="15"/>
        <v>13</v>
      </c>
      <c r="B652" s="50">
        <f>'шестая ц.к.'!$X$298</f>
        <v>0</v>
      </c>
      <c r="C652" s="51">
        <f>'шестая ц.к.'!$X$299</f>
        <v>0</v>
      </c>
      <c r="D652" s="51">
        <f>'шестая ц.к.'!$X$300</f>
        <v>0</v>
      </c>
      <c r="E652" s="51">
        <f>'шестая ц.к.'!$X$301</f>
        <v>0</v>
      </c>
      <c r="F652" s="51">
        <f>'шестая ц.к.'!$X$302</f>
        <v>0</v>
      </c>
      <c r="G652" s="51">
        <f>'шестая ц.к.'!$X$303</f>
        <v>0</v>
      </c>
      <c r="H652" s="51">
        <f>'шестая ц.к.'!$X$304</f>
        <v>0</v>
      </c>
      <c r="I652" s="51">
        <f>'шестая ц.к.'!$X$305</f>
        <v>0</v>
      </c>
      <c r="J652" s="51">
        <f>'шестая ц.к.'!$X$306</f>
        <v>0</v>
      </c>
      <c r="K652" s="51">
        <f>'шестая ц.к.'!$X$307</f>
        <v>0</v>
      </c>
      <c r="L652" s="51">
        <f>'шестая ц.к.'!$X$308</f>
        <v>0</v>
      </c>
      <c r="M652" s="51">
        <f>'шестая ц.к.'!$X$309</f>
        <v>0</v>
      </c>
      <c r="N652" s="51">
        <f>'шестая ц.к.'!$X$310</f>
        <v>0</v>
      </c>
      <c r="O652" s="51">
        <f>'шестая ц.к.'!$X$311</f>
        <v>0</v>
      </c>
      <c r="P652" s="51">
        <f>'шестая ц.к.'!$X$312</f>
        <v>0</v>
      </c>
      <c r="Q652" s="51">
        <f>'шестая ц.к.'!$X$313</f>
        <v>0</v>
      </c>
      <c r="R652" s="51">
        <f>'шестая ц.к.'!$X$314</f>
        <v>0</v>
      </c>
      <c r="S652" s="51">
        <f>'шестая ц.к.'!$X$315</f>
        <v>0</v>
      </c>
      <c r="T652" s="51">
        <f>'шестая ц.к.'!$X$316</f>
        <v>0</v>
      </c>
      <c r="U652" s="51">
        <f>'шестая ц.к.'!$X$317</f>
        <v>0</v>
      </c>
      <c r="V652" s="51">
        <f>'шестая ц.к.'!$X$318</f>
        <v>0</v>
      </c>
      <c r="W652" s="51">
        <f>'шестая ц.к.'!$X$319</f>
        <v>0</v>
      </c>
      <c r="X652" s="51">
        <f>'шестая ц.к.'!$X$320</f>
        <v>0</v>
      </c>
      <c r="Y652" s="52">
        <f>'шестая ц.к.'!$X$321</f>
        <v>0</v>
      </c>
    </row>
    <row r="653" spans="1:25" ht="15" customHeight="1" x14ac:dyDescent="0.25">
      <c r="A653" s="57">
        <f t="shared" si="15"/>
        <v>14</v>
      </c>
      <c r="B653" s="50">
        <f>'шестая ц.к.'!$X$322</f>
        <v>0</v>
      </c>
      <c r="C653" s="51">
        <f>'шестая ц.к.'!$X$323</f>
        <v>0</v>
      </c>
      <c r="D653" s="51">
        <f>'шестая ц.к.'!$X$324</f>
        <v>0</v>
      </c>
      <c r="E653" s="51">
        <f>'шестая ц.к.'!$X$325</f>
        <v>0</v>
      </c>
      <c r="F653" s="51">
        <f>'шестая ц.к.'!$X$326</f>
        <v>0</v>
      </c>
      <c r="G653" s="51">
        <f>'шестая ц.к.'!$X$327</f>
        <v>0</v>
      </c>
      <c r="H653" s="51">
        <f>'шестая ц.к.'!$X$328</f>
        <v>0</v>
      </c>
      <c r="I653" s="51">
        <f>'шестая ц.к.'!$X$329</f>
        <v>0</v>
      </c>
      <c r="J653" s="51">
        <f>'шестая ц.к.'!$X$330</f>
        <v>0</v>
      </c>
      <c r="K653" s="51">
        <f>'шестая ц.к.'!$X$331</f>
        <v>0</v>
      </c>
      <c r="L653" s="51">
        <f>'шестая ц.к.'!$X$332</f>
        <v>0</v>
      </c>
      <c r="M653" s="51">
        <f>'шестая ц.к.'!$X$333</f>
        <v>0</v>
      </c>
      <c r="N653" s="51">
        <f>'шестая ц.к.'!$X$334</f>
        <v>0</v>
      </c>
      <c r="O653" s="51">
        <f>'шестая ц.к.'!$X$335</f>
        <v>0</v>
      </c>
      <c r="P653" s="51">
        <f>'шестая ц.к.'!$X$336</f>
        <v>0</v>
      </c>
      <c r="Q653" s="51">
        <f>'шестая ц.к.'!$X$337</f>
        <v>0</v>
      </c>
      <c r="R653" s="51">
        <f>'шестая ц.к.'!$X$338</f>
        <v>0</v>
      </c>
      <c r="S653" s="51">
        <f>'шестая ц.к.'!$X$339</f>
        <v>0</v>
      </c>
      <c r="T653" s="51">
        <f>'шестая ц.к.'!$X$340</f>
        <v>0</v>
      </c>
      <c r="U653" s="51">
        <f>'шестая ц.к.'!$X$341</f>
        <v>0</v>
      </c>
      <c r="V653" s="51">
        <f>'шестая ц.к.'!$X$342</f>
        <v>0</v>
      </c>
      <c r="W653" s="51">
        <f>'шестая ц.к.'!$X$343</f>
        <v>0</v>
      </c>
      <c r="X653" s="51">
        <f>'шестая ц.к.'!$X$344</f>
        <v>0</v>
      </c>
      <c r="Y653" s="52">
        <f>'шестая ц.к.'!$X$345</f>
        <v>0</v>
      </c>
    </row>
    <row r="654" spans="1:25" ht="15" customHeight="1" x14ac:dyDescent="0.25">
      <c r="A654" s="57">
        <f t="shared" si="15"/>
        <v>15</v>
      </c>
      <c r="B654" s="50">
        <f>'шестая ц.к.'!$X$346</f>
        <v>0</v>
      </c>
      <c r="C654" s="51">
        <f>'шестая ц.к.'!$X$347</f>
        <v>0</v>
      </c>
      <c r="D654" s="51">
        <f>'шестая ц.к.'!$X$348</f>
        <v>0</v>
      </c>
      <c r="E654" s="51">
        <f>'шестая ц.к.'!$X$349</f>
        <v>0</v>
      </c>
      <c r="F654" s="51">
        <f>'шестая ц.к.'!$X$350</f>
        <v>0</v>
      </c>
      <c r="G654" s="51">
        <f>'шестая ц.к.'!$X$351</f>
        <v>0</v>
      </c>
      <c r="H654" s="51">
        <f>'шестая ц.к.'!$X$352</f>
        <v>0</v>
      </c>
      <c r="I654" s="51">
        <f>'шестая ц.к.'!$X$353</f>
        <v>0</v>
      </c>
      <c r="J654" s="51">
        <f>'шестая ц.к.'!$X$354</f>
        <v>0</v>
      </c>
      <c r="K654" s="51">
        <f>'шестая ц.к.'!$X$355</f>
        <v>0</v>
      </c>
      <c r="L654" s="51">
        <f>'шестая ц.к.'!$X$356</f>
        <v>0</v>
      </c>
      <c r="M654" s="51">
        <f>'шестая ц.к.'!$X$357</f>
        <v>0</v>
      </c>
      <c r="N654" s="51">
        <f>'шестая ц.к.'!$X$358</f>
        <v>0</v>
      </c>
      <c r="O654" s="51">
        <f>'шестая ц.к.'!$X$359</f>
        <v>0</v>
      </c>
      <c r="P654" s="51">
        <f>'шестая ц.к.'!$X$360</f>
        <v>0</v>
      </c>
      <c r="Q654" s="51">
        <f>'шестая ц.к.'!$X$361</f>
        <v>0</v>
      </c>
      <c r="R654" s="51">
        <f>'шестая ц.к.'!$X$362</f>
        <v>0</v>
      </c>
      <c r="S654" s="51">
        <f>'шестая ц.к.'!$X$363</f>
        <v>0</v>
      </c>
      <c r="T654" s="51">
        <f>'шестая ц.к.'!$X$364</f>
        <v>0</v>
      </c>
      <c r="U654" s="51">
        <f>'шестая ц.к.'!$X$365</f>
        <v>0</v>
      </c>
      <c r="V654" s="51">
        <f>'шестая ц.к.'!$X$366</f>
        <v>0</v>
      </c>
      <c r="W654" s="51">
        <f>'шестая ц.к.'!$X$367</f>
        <v>0</v>
      </c>
      <c r="X654" s="51">
        <f>'шестая ц.к.'!$X$368</f>
        <v>0</v>
      </c>
      <c r="Y654" s="52">
        <f>'шестая ц.к.'!$X$369</f>
        <v>0</v>
      </c>
    </row>
    <row r="655" spans="1:25" ht="15" customHeight="1" x14ac:dyDescent="0.25">
      <c r="A655" s="57">
        <f t="shared" si="15"/>
        <v>16</v>
      </c>
      <c r="B655" s="50">
        <f>'шестая ц.к.'!$X$370</f>
        <v>0</v>
      </c>
      <c r="C655" s="51">
        <f>'шестая ц.к.'!$X$371</f>
        <v>0</v>
      </c>
      <c r="D655" s="51">
        <f>'шестая ц.к.'!$X$372</f>
        <v>0</v>
      </c>
      <c r="E655" s="51">
        <f>'шестая ц.к.'!$X$373</f>
        <v>0</v>
      </c>
      <c r="F655" s="51">
        <f>'шестая ц.к.'!$X$374</f>
        <v>0</v>
      </c>
      <c r="G655" s="51">
        <f>'шестая ц.к.'!$X$375</f>
        <v>0</v>
      </c>
      <c r="H655" s="51">
        <f>'шестая ц.к.'!$X$376</f>
        <v>0</v>
      </c>
      <c r="I655" s="51">
        <f>'шестая ц.к.'!$X$377</f>
        <v>0</v>
      </c>
      <c r="J655" s="51">
        <f>'шестая ц.к.'!$X$378</f>
        <v>0</v>
      </c>
      <c r="K655" s="51">
        <f>'шестая ц.к.'!$X$379</f>
        <v>0</v>
      </c>
      <c r="L655" s="51">
        <f>'шестая ц.к.'!$X$380</f>
        <v>0</v>
      </c>
      <c r="M655" s="51">
        <f>'шестая ц.к.'!$X$381</f>
        <v>0</v>
      </c>
      <c r="N655" s="51">
        <f>'шестая ц.к.'!$X$382</f>
        <v>0</v>
      </c>
      <c r="O655" s="51">
        <f>'шестая ц.к.'!$X$383</f>
        <v>0</v>
      </c>
      <c r="P655" s="51">
        <f>'шестая ц.к.'!$X$384</f>
        <v>0</v>
      </c>
      <c r="Q655" s="51">
        <f>'шестая ц.к.'!$X$385</f>
        <v>0</v>
      </c>
      <c r="R655" s="51">
        <f>'шестая ц.к.'!$X$386</f>
        <v>0</v>
      </c>
      <c r="S655" s="51">
        <f>'шестая ц.к.'!$X$387</f>
        <v>0</v>
      </c>
      <c r="T655" s="51">
        <f>'шестая ц.к.'!$X$388</f>
        <v>0</v>
      </c>
      <c r="U655" s="51">
        <f>'шестая ц.к.'!$X$389</f>
        <v>0</v>
      </c>
      <c r="V655" s="51">
        <f>'шестая ц.к.'!$X$390</f>
        <v>0</v>
      </c>
      <c r="W655" s="51">
        <f>'шестая ц.к.'!$X$391</f>
        <v>0</v>
      </c>
      <c r="X655" s="51">
        <f>'шестая ц.к.'!$X$392</f>
        <v>0</v>
      </c>
      <c r="Y655" s="52">
        <f>'шестая ц.к.'!$X$393</f>
        <v>0</v>
      </c>
    </row>
    <row r="656" spans="1:25" ht="15" customHeight="1" x14ac:dyDescent="0.25">
      <c r="A656" s="57">
        <f t="shared" si="15"/>
        <v>17</v>
      </c>
      <c r="B656" s="50">
        <f>'шестая ц.к.'!$X$394</f>
        <v>0</v>
      </c>
      <c r="C656" s="51">
        <f>'шестая ц.к.'!$X$395</f>
        <v>0</v>
      </c>
      <c r="D656" s="51">
        <f>'шестая ц.к.'!$X$396</f>
        <v>0</v>
      </c>
      <c r="E656" s="51">
        <f>'шестая ц.к.'!$X$397</f>
        <v>0</v>
      </c>
      <c r="F656" s="51">
        <f>'шестая ц.к.'!$X$398</f>
        <v>0</v>
      </c>
      <c r="G656" s="51">
        <f>'шестая ц.к.'!$X$399</f>
        <v>0</v>
      </c>
      <c r="H656" s="51">
        <f>'шестая ц.к.'!$X$400</f>
        <v>0</v>
      </c>
      <c r="I656" s="51">
        <f>'шестая ц.к.'!$X$401</f>
        <v>0</v>
      </c>
      <c r="J656" s="51">
        <f>'шестая ц.к.'!$X$402</f>
        <v>0</v>
      </c>
      <c r="K656" s="51">
        <f>'шестая ц.к.'!$X$403</f>
        <v>0</v>
      </c>
      <c r="L656" s="51">
        <f>'шестая ц.к.'!$X$404</f>
        <v>0</v>
      </c>
      <c r="M656" s="51">
        <f>'шестая ц.к.'!$X$405</f>
        <v>0</v>
      </c>
      <c r="N656" s="51">
        <f>'шестая ц.к.'!$X$406</f>
        <v>0</v>
      </c>
      <c r="O656" s="51">
        <f>'шестая ц.к.'!$X$407</f>
        <v>0</v>
      </c>
      <c r="P656" s="51">
        <f>'шестая ц.к.'!$X$408</f>
        <v>0</v>
      </c>
      <c r="Q656" s="51">
        <f>'шестая ц.к.'!$X$409</f>
        <v>0</v>
      </c>
      <c r="R656" s="51">
        <f>'шестая ц.к.'!$X$410</f>
        <v>0</v>
      </c>
      <c r="S656" s="51">
        <f>'шестая ц.к.'!$X$411</f>
        <v>0</v>
      </c>
      <c r="T656" s="51">
        <f>'шестая ц.к.'!$X$412</f>
        <v>0</v>
      </c>
      <c r="U656" s="51">
        <f>'шестая ц.к.'!$X$413</f>
        <v>0</v>
      </c>
      <c r="V656" s="51">
        <f>'шестая ц.к.'!$X$414</f>
        <v>0</v>
      </c>
      <c r="W656" s="51">
        <f>'шестая ц.к.'!$X$415</f>
        <v>0</v>
      </c>
      <c r="X656" s="51">
        <f>'шестая ц.к.'!$X$416</f>
        <v>0</v>
      </c>
      <c r="Y656" s="52">
        <f>'шестая ц.к.'!$X$417</f>
        <v>0</v>
      </c>
    </row>
    <row r="657" spans="1:25" ht="15" customHeight="1" x14ac:dyDescent="0.25">
      <c r="A657" s="57">
        <f t="shared" si="15"/>
        <v>18</v>
      </c>
      <c r="B657" s="50">
        <f>'шестая ц.к.'!$X$418</f>
        <v>0</v>
      </c>
      <c r="C657" s="51">
        <f>'шестая ц.к.'!$X$419</f>
        <v>0</v>
      </c>
      <c r="D657" s="51">
        <f>'шестая ц.к.'!$X$420</f>
        <v>0</v>
      </c>
      <c r="E657" s="51">
        <f>'шестая ц.к.'!$X$421</f>
        <v>0</v>
      </c>
      <c r="F657" s="51">
        <f>'шестая ц.к.'!$X$422</f>
        <v>0</v>
      </c>
      <c r="G657" s="51">
        <f>'шестая ц.к.'!$X$423</f>
        <v>0</v>
      </c>
      <c r="H657" s="51">
        <f>'шестая ц.к.'!$X$424</f>
        <v>0</v>
      </c>
      <c r="I657" s="51">
        <f>'шестая ц.к.'!$X$425</f>
        <v>0</v>
      </c>
      <c r="J657" s="51">
        <f>'шестая ц.к.'!$X$426</f>
        <v>0</v>
      </c>
      <c r="K657" s="51">
        <f>'шестая ц.к.'!$X$427</f>
        <v>0</v>
      </c>
      <c r="L657" s="51">
        <f>'шестая ц.к.'!$X$428</f>
        <v>0</v>
      </c>
      <c r="M657" s="51">
        <f>'шестая ц.к.'!$X$429</f>
        <v>0</v>
      </c>
      <c r="N657" s="51">
        <f>'шестая ц.к.'!$X$430</f>
        <v>0</v>
      </c>
      <c r="O657" s="51">
        <f>'шестая ц.к.'!$X$431</f>
        <v>0</v>
      </c>
      <c r="P657" s="51">
        <f>'шестая ц.к.'!$X$432</f>
        <v>0</v>
      </c>
      <c r="Q657" s="51">
        <f>'шестая ц.к.'!$X$433</f>
        <v>0</v>
      </c>
      <c r="R657" s="51">
        <f>'шестая ц.к.'!$X$434</f>
        <v>0</v>
      </c>
      <c r="S657" s="51">
        <f>'шестая ц.к.'!$X$435</f>
        <v>0</v>
      </c>
      <c r="T657" s="51">
        <f>'шестая ц.к.'!$X$436</f>
        <v>0</v>
      </c>
      <c r="U657" s="51">
        <f>'шестая ц.к.'!$X$437</f>
        <v>0</v>
      </c>
      <c r="V657" s="51">
        <f>'шестая ц.к.'!$X$438</f>
        <v>0</v>
      </c>
      <c r="W657" s="51">
        <f>'шестая ц.к.'!$X$439</f>
        <v>0</v>
      </c>
      <c r="X657" s="51">
        <f>'шестая ц.к.'!$X$440</f>
        <v>0</v>
      </c>
      <c r="Y657" s="52">
        <f>'шестая ц.к.'!$X$441</f>
        <v>0</v>
      </c>
    </row>
    <row r="658" spans="1:25" ht="15" customHeight="1" x14ac:dyDescent="0.25">
      <c r="A658" s="57">
        <f t="shared" si="15"/>
        <v>19</v>
      </c>
      <c r="B658" s="50">
        <f>'шестая ц.к.'!$X$442</f>
        <v>0</v>
      </c>
      <c r="C658" s="51">
        <f>'шестая ц.к.'!$X$443</f>
        <v>0</v>
      </c>
      <c r="D658" s="51">
        <f>'шестая ц.к.'!$X$444</f>
        <v>0</v>
      </c>
      <c r="E658" s="51">
        <f>'шестая ц.к.'!$X$445</f>
        <v>0</v>
      </c>
      <c r="F658" s="51">
        <f>'шестая ц.к.'!$X$446</f>
        <v>0</v>
      </c>
      <c r="G658" s="51">
        <f>'шестая ц.к.'!$X$447</f>
        <v>0</v>
      </c>
      <c r="H658" s="51">
        <f>'шестая ц.к.'!$X$448</f>
        <v>0</v>
      </c>
      <c r="I658" s="51">
        <f>'шестая ц.к.'!$X$449</f>
        <v>0</v>
      </c>
      <c r="J658" s="51">
        <f>'шестая ц.к.'!$X$450</f>
        <v>0</v>
      </c>
      <c r="K658" s="51">
        <f>'шестая ц.к.'!$X$451</f>
        <v>0</v>
      </c>
      <c r="L658" s="51">
        <f>'шестая ц.к.'!$X$452</f>
        <v>0</v>
      </c>
      <c r="M658" s="51">
        <f>'шестая ц.к.'!$X$453</f>
        <v>0</v>
      </c>
      <c r="N658" s="51">
        <f>'шестая ц.к.'!$X$454</f>
        <v>0</v>
      </c>
      <c r="O658" s="51">
        <f>'шестая ц.к.'!$X$455</f>
        <v>0</v>
      </c>
      <c r="P658" s="51">
        <f>'шестая ц.к.'!$X$456</f>
        <v>0</v>
      </c>
      <c r="Q658" s="51">
        <f>'шестая ц.к.'!$X$457</f>
        <v>0</v>
      </c>
      <c r="R658" s="51">
        <f>'шестая ц.к.'!$X$458</f>
        <v>0</v>
      </c>
      <c r="S658" s="51">
        <f>'шестая ц.к.'!$X$459</f>
        <v>0</v>
      </c>
      <c r="T658" s="51">
        <f>'шестая ц.к.'!$X$460</f>
        <v>0</v>
      </c>
      <c r="U658" s="51">
        <f>'шестая ц.к.'!$X$461</f>
        <v>0</v>
      </c>
      <c r="V658" s="51">
        <f>'шестая ц.к.'!$X$462</f>
        <v>0</v>
      </c>
      <c r="W658" s="51">
        <f>'шестая ц.к.'!$X$463</f>
        <v>0</v>
      </c>
      <c r="X658" s="51">
        <f>'шестая ц.к.'!$X$464</f>
        <v>0</v>
      </c>
      <c r="Y658" s="52">
        <f>'шестая ц.к.'!$X$465</f>
        <v>0</v>
      </c>
    </row>
    <row r="659" spans="1:25" s="45" customFormat="1" ht="15" customHeight="1" x14ac:dyDescent="0.25">
      <c r="A659" s="57">
        <f t="shared" si="15"/>
        <v>20</v>
      </c>
      <c r="B659" s="50">
        <f>'шестая ц.к.'!$X$466</f>
        <v>0</v>
      </c>
      <c r="C659" s="51">
        <f>'шестая ц.к.'!$X$467</f>
        <v>0</v>
      </c>
      <c r="D659" s="51">
        <f>'шестая ц.к.'!$X$468</f>
        <v>0</v>
      </c>
      <c r="E659" s="51">
        <f>'шестая ц.к.'!$X$469</f>
        <v>0</v>
      </c>
      <c r="F659" s="51">
        <f>'шестая ц.к.'!$X$470</f>
        <v>0</v>
      </c>
      <c r="G659" s="51">
        <f>'шестая ц.к.'!$X$471</f>
        <v>0</v>
      </c>
      <c r="H659" s="51">
        <f>'шестая ц.к.'!$X$472</f>
        <v>0</v>
      </c>
      <c r="I659" s="51">
        <f>'шестая ц.к.'!$X$473</f>
        <v>0</v>
      </c>
      <c r="J659" s="51">
        <f>'шестая ц.к.'!$X$474</f>
        <v>0</v>
      </c>
      <c r="K659" s="51">
        <f>'шестая ц.к.'!$X$475</f>
        <v>0</v>
      </c>
      <c r="L659" s="51">
        <f>'шестая ц.к.'!$X$476</f>
        <v>0</v>
      </c>
      <c r="M659" s="51">
        <f>'шестая ц.к.'!$X$477</f>
        <v>0</v>
      </c>
      <c r="N659" s="51">
        <f>'шестая ц.к.'!$X$478</f>
        <v>0</v>
      </c>
      <c r="O659" s="51">
        <f>'шестая ц.к.'!$X$479</f>
        <v>0</v>
      </c>
      <c r="P659" s="51">
        <f>'шестая ц.к.'!$X$480</f>
        <v>0</v>
      </c>
      <c r="Q659" s="51">
        <f>'шестая ц.к.'!$X$481</f>
        <v>0</v>
      </c>
      <c r="R659" s="51">
        <f>'шестая ц.к.'!$X$482</f>
        <v>0</v>
      </c>
      <c r="S659" s="51">
        <f>'шестая ц.к.'!$X$483</f>
        <v>0</v>
      </c>
      <c r="T659" s="51">
        <f>'шестая ц.к.'!$X$484</f>
        <v>0</v>
      </c>
      <c r="U659" s="51">
        <f>'шестая ц.к.'!$X$485</f>
        <v>0</v>
      </c>
      <c r="V659" s="51">
        <f>'шестая ц.к.'!$X$486</f>
        <v>0</v>
      </c>
      <c r="W659" s="51">
        <f>'шестая ц.к.'!$X$487</f>
        <v>0</v>
      </c>
      <c r="X659" s="51">
        <f>'шестая ц.к.'!$X$488</f>
        <v>0</v>
      </c>
      <c r="Y659" s="52">
        <f>'шестая ц.к.'!$X$489</f>
        <v>0</v>
      </c>
    </row>
    <row r="660" spans="1:25" ht="15" customHeight="1" x14ac:dyDescent="0.25">
      <c r="A660" s="57">
        <f t="shared" si="15"/>
        <v>21</v>
      </c>
      <c r="B660" s="50">
        <f>'шестая ц.к.'!$X$490</f>
        <v>0</v>
      </c>
      <c r="C660" s="51">
        <f>'шестая ц.к.'!$X$491</f>
        <v>0</v>
      </c>
      <c r="D660" s="51">
        <f>'шестая ц.к.'!$X$492</f>
        <v>0</v>
      </c>
      <c r="E660" s="51">
        <f>'шестая ц.к.'!$X$493</f>
        <v>0</v>
      </c>
      <c r="F660" s="51">
        <f>'шестая ц.к.'!$X$494</f>
        <v>0</v>
      </c>
      <c r="G660" s="51">
        <f>'шестая ц.к.'!$X$495</f>
        <v>0</v>
      </c>
      <c r="H660" s="51">
        <f>'шестая ц.к.'!$X$496</f>
        <v>0</v>
      </c>
      <c r="I660" s="51">
        <f>'шестая ц.к.'!$X$497</f>
        <v>0</v>
      </c>
      <c r="J660" s="51">
        <f>'шестая ц.к.'!$X$498</f>
        <v>0</v>
      </c>
      <c r="K660" s="51">
        <f>'шестая ц.к.'!$X$499</f>
        <v>0</v>
      </c>
      <c r="L660" s="51">
        <f>'шестая ц.к.'!$X$500</f>
        <v>0</v>
      </c>
      <c r="M660" s="51">
        <f>'шестая ц.к.'!$X$501</f>
        <v>0</v>
      </c>
      <c r="N660" s="51">
        <f>'шестая ц.к.'!$X$502</f>
        <v>0</v>
      </c>
      <c r="O660" s="51">
        <f>'шестая ц.к.'!$X$503</f>
        <v>0</v>
      </c>
      <c r="P660" s="51">
        <f>'шестая ц.к.'!$X$504</f>
        <v>0</v>
      </c>
      <c r="Q660" s="51">
        <f>'шестая ц.к.'!$X$505</f>
        <v>0</v>
      </c>
      <c r="R660" s="51">
        <f>'шестая ц.к.'!$X$506</f>
        <v>0</v>
      </c>
      <c r="S660" s="51">
        <f>'шестая ц.к.'!$X$507</f>
        <v>0</v>
      </c>
      <c r="T660" s="51">
        <f>'шестая ц.к.'!$X$508</f>
        <v>0</v>
      </c>
      <c r="U660" s="51">
        <f>'шестая ц.к.'!$X$509</f>
        <v>0</v>
      </c>
      <c r="V660" s="51">
        <f>'шестая ц.к.'!$X$510</f>
        <v>0</v>
      </c>
      <c r="W660" s="51">
        <f>'шестая ц.к.'!$X$511</f>
        <v>0</v>
      </c>
      <c r="X660" s="51">
        <f>'шестая ц.к.'!$X$512</f>
        <v>0</v>
      </c>
      <c r="Y660" s="52">
        <f>'шестая ц.к.'!$X$513</f>
        <v>0</v>
      </c>
    </row>
    <row r="661" spans="1:25" ht="15" customHeight="1" x14ac:dyDescent="0.25">
      <c r="A661" s="57">
        <f t="shared" si="15"/>
        <v>22</v>
      </c>
      <c r="B661" s="50">
        <f>'шестая ц.к.'!$X$514</f>
        <v>0</v>
      </c>
      <c r="C661" s="51">
        <f>'шестая ц.к.'!$X$515</f>
        <v>0</v>
      </c>
      <c r="D661" s="51">
        <f>'шестая ц.к.'!$X$516</f>
        <v>0</v>
      </c>
      <c r="E661" s="51">
        <f>'шестая ц.к.'!$X$517</f>
        <v>0</v>
      </c>
      <c r="F661" s="51">
        <f>'шестая ц.к.'!$X$518</f>
        <v>0</v>
      </c>
      <c r="G661" s="51">
        <f>'шестая ц.к.'!$X$519</f>
        <v>0</v>
      </c>
      <c r="H661" s="51">
        <f>'шестая ц.к.'!$X$520</f>
        <v>0</v>
      </c>
      <c r="I661" s="51">
        <f>'шестая ц.к.'!$X$521</f>
        <v>0</v>
      </c>
      <c r="J661" s="51">
        <f>'шестая ц.к.'!$X$522</f>
        <v>0</v>
      </c>
      <c r="K661" s="51">
        <f>'шестая ц.к.'!$X$523</f>
        <v>0</v>
      </c>
      <c r="L661" s="51">
        <f>'шестая ц.к.'!$X$524</f>
        <v>0</v>
      </c>
      <c r="M661" s="51">
        <f>'шестая ц.к.'!$X$525</f>
        <v>0</v>
      </c>
      <c r="N661" s="51">
        <f>'шестая ц.к.'!$X$526</f>
        <v>0</v>
      </c>
      <c r="O661" s="51">
        <f>'шестая ц.к.'!$X$527</f>
        <v>0</v>
      </c>
      <c r="P661" s="51">
        <f>'шестая ц.к.'!$X$528</f>
        <v>0</v>
      </c>
      <c r="Q661" s="51">
        <f>'шестая ц.к.'!$X$529</f>
        <v>0</v>
      </c>
      <c r="R661" s="51">
        <f>'шестая ц.к.'!$X$530</f>
        <v>0</v>
      </c>
      <c r="S661" s="51">
        <f>'шестая ц.к.'!$X$531</f>
        <v>0</v>
      </c>
      <c r="T661" s="51">
        <f>'шестая ц.к.'!$X$532</f>
        <v>0</v>
      </c>
      <c r="U661" s="51">
        <f>'шестая ц.к.'!$X$533</f>
        <v>0</v>
      </c>
      <c r="V661" s="51">
        <f>'шестая ц.к.'!$X$534</f>
        <v>0</v>
      </c>
      <c r="W661" s="51">
        <f>'шестая ц.к.'!$X$535</f>
        <v>0</v>
      </c>
      <c r="X661" s="51">
        <f>'шестая ц.к.'!$X$536</f>
        <v>0</v>
      </c>
      <c r="Y661" s="52">
        <f>'шестая ц.к.'!$X$537</f>
        <v>0</v>
      </c>
    </row>
    <row r="662" spans="1:25" ht="15" customHeight="1" x14ac:dyDescent="0.25">
      <c r="A662" s="57">
        <f t="shared" si="15"/>
        <v>23</v>
      </c>
      <c r="B662" s="50">
        <f>'шестая ц.к.'!$X$538</f>
        <v>0</v>
      </c>
      <c r="C662" s="51">
        <f>'шестая ц.к.'!$X$539</f>
        <v>0</v>
      </c>
      <c r="D662" s="51">
        <f>'шестая ц.к.'!$X$540</f>
        <v>0</v>
      </c>
      <c r="E662" s="51">
        <f>'шестая ц.к.'!$X$541</f>
        <v>0</v>
      </c>
      <c r="F662" s="51">
        <f>'шестая ц.к.'!$X$542</f>
        <v>0</v>
      </c>
      <c r="G662" s="51">
        <f>'шестая ц.к.'!$X$543</f>
        <v>0</v>
      </c>
      <c r="H662" s="51">
        <f>'шестая ц.к.'!$X$544</f>
        <v>0</v>
      </c>
      <c r="I662" s="51">
        <f>'шестая ц.к.'!$X$545</f>
        <v>0</v>
      </c>
      <c r="J662" s="51">
        <f>'шестая ц.к.'!$X$546</f>
        <v>0</v>
      </c>
      <c r="K662" s="51">
        <f>'шестая ц.к.'!$X$547</f>
        <v>0</v>
      </c>
      <c r="L662" s="51">
        <f>'шестая ц.к.'!$X$548</f>
        <v>0</v>
      </c>
      <c r="M662" s="51">
        <f>'шестая ц.к.'!$X$549</f>
        <v>0</v>
      </c>
      <c r="N662" s="51">
        <f>'шестая ц.к.'!$X$550</f>
        <v>0</v>
      </c>
      <c r="O662" s="51">
        <f>'шестая ц.к.'!$X$551</f>
        <v>0</v>
      </c>
      <c r="P662" s="51">
        <f>'шестая ц.к.'!$X$552</f>
        <v>0</v>
      </c>
      <c r="Q662" s="51">
        <f>'шестая ц.к.'!$X$553</f>
        <v>0</v>
      </c>
      <c r="R662" s="51">
        <f>'шестая ц.к.'!$X$554</f>
        <v>0</v>
      </c>
      <c r="S662" s="51">
        <f>'шестая ц.к.'!$X$555</f>
        <v>0</v>
      </c>
      <c r="T662" s="51">
        <f>'шестая ц.к.'!$X$556</f>
        <v>0</v>
      </c>
      <c r="U662" s="51">
        <f>'шестая ц.к.'!$X$557</f>
        <v>0</v>
      </c>
      <c r="V662" s="51">
        <f>'шестая ц.к.'!$X$558</f>
        <v>0</v>
      </c>
      <c r="W662" s="51">
        <f>'шестая ц.к.'!$X$559</f>
        <v>0</v>
      </c>
      <c r="X662" s="51">
        <f>'шестая ц.к.'!$X$560</f>
        <v>0</v>
      </c>
      <c r="Y662" s="52">
        <f>'шестая ц.к.'!$X$561</f>
        <v>0</v>
      </c>
    </row>
    <row r="663" spans="1:25" ht="15" customHeight="1" x14ac:dyDescent="0.25">
      <c r="A663" s="57">
        <f t="shared" si="15"/>
        <v>24</v>
      </c>
      <c r="B663" s="50">
        <f>'шестая ц.к.'!$X$562</f>
        <v>0</v>
      </c>
      <c r="C663" s="51">
        <f>'шестая ц.к.'!$X$563</f>
        <v>0</v>
      </c>
      <c r="D663" s="51">
        <f>'шестая ц.к.'!$X$564</f>
        <v>0</v>
      </c>
      <c r="E663" s="51">
        <f>'шестая ц.к.'!$X$565</f>
        <v>0</v>
      </c>
      <c r="F663" s="51">
        <f>'шестая ц.к.'!$X$566</f>
        <v>0</v>
      </c>
      <c r="G663" s="51">
        <f>'шестая ц.к.'!$X$567</f>
        <v>0</v>
      </c>
      <c r="H663" s="51">
        <f>'шестая ц.к.'!$X$568</f>
        <v>0</v>
      </c>
      <c r="I663" s="51">
        <f>'шестая ц.к.'!$X$569</f>
        <v>0</v>
      </c>
      <c r="J663" s="51">
        <f>'шестая ц.к.'!$X$570</f>
        <v>0</v>
      </c>
      <c r="K663" s="51">
        <f>'шестая ц.к.'!$X$571</f>
        <v>0</v>
      </c>
      <c r="L663" s="51">
        <f>'шестая ц.к.'!$X$572</f>
        <v>0</v>
      </c>
      <c r="M663" s="51">
        <f>'шестая ц.к.'!$X$573</f>
        <v>0</v>
      </c>
      <c r="N663" s="51">
        <f>'шестая ц.к.'!$X$574</f>
        <v>0</v>
      </c>
      <c r="O663" s="51">
        <f>'шестая ц.к.'!$X$575</f>
        <v>0</v>
      </c>
      <c r="P663" s="51">
        <f>'шестая ц.к.'!$X$576</f>
        <v>0</v>
      </c>
      <c r="Q663" s="51">
        <f>'шестая ц.к.'!$X$577</f>
        <v>0</v>
      </c>
      <c r="R663" s="51">
        <f>'шестая ц.к.'!$X$578</f>
        <v>0</v>
      </c>
      <c r="S663" s="51">
        <f>'шестая ц.к.'!$X$579</f>
        <v>0</v>
      </c>
      <c r="T663" s="51">
        <f>'шестая ц.к.'!$X$580</f>
        <v>0</v>
      </c>
      <c r="U663" s="51">
        <f>'шестая ц.к.'!$X$581</f>
        <v>0</v>
      </c>
      <c r="V663" s="51">
        <f>'шестая ц.к.'!$X$582</f>
        <v>0</v>
      </c>
      <c r="W663" s="51">
        <f>'шестая ц.к.'!$X$583</f>
        <v>0</v>
      </c>
      <c r="X663" s="51">
        <f>'шестая ц.к.'!$X$584</f>
        <v>0</v>
      </c>
      <c r="Y663" s="52">
        <f>'шестая ц.к.'!$X$585</f>
        <v>0</v>
      </c>
    </row>
    <row r="664" spans="1:25" ht="15" customHeight="1" x14ac:dyDescent="0.25">
      <c r="A664" s="57">
        <f t="shared" si="15"/>
        <v>25</v>
      </c>
      <c r="B664" s="50">
        <f>'шестая ц.к.'!$X$586</f>
        <v>0</v>
      </c>
      <c r="C664" s="51">
        <f>'шестая ц.к.'!$X$587</f>
        <v>0</v>
      </c>
      <c r="D664" s="51">
        <f>'шестая ц.к.'!$X$588</f>
        <v>0</v>
      </c>
      <c r="E664" s="51">
        <f>'шестая ц.к.'!$X$589</f>
        <v>0</v>
      </c>
      <c r="F664" s="51">
        <f>'шестая ц.к.'!$X$590</f>
        <v>0</v>
      </c>
      <c r="G664" s="51">
        <f>'шестая ц.к.'!$X$591</f>
        <v>0</v>
      </c>
      <c r="H664" s="51">
        <f>'шестая ц.к.'!$X$592</f>
        <v>0</v>
      </c>
      <c r="I664" s="51">
        <f>'шестая ц.к.'!$X$593</f>
        <v>0</v>
      </c>
      <c r="J664" s="51">
        <f>'шестая ц.к.'!$X$594</f>
        <v>0</v>
      </c>
      <c r="K664" s="51">
        <f>'шестая ц.к.'!$X$595</f>
        <v>0</v>
      </c>
      <c r="L664" s="51">
        <f>'шестая ц.к.'!$X$596</f>
        <v>0</v>
      </c>
      <c r="M664" s="51">
        <f>'шестая ц.к.'!$X$597</f>
        <v>0</v>
      </c>
      <c r="N664" s="51">
        <f>'шестая ц.к.'!$X$598</f>
        <v>0</v>
      </c>
      <c r="O664" s="51">
        <f>'шестая ц.к.'!$X$599</f>
        <v>0</v>
      </c>
      <c r="P664" s="51">
        <f>'шестая ц.к.'!$X$600</f>
        <v>0</v>
      </c>
      <c r="Q664" s="51">
        <f>'шестая ц.к.'!$X$601</f>
        <v>0</v>
      </c>
      <c r="R664" s="51">
        <f>'шестая ц.к.'!$X$602</f>
        <v>0</v>
      </c>
      <c r="S664" s="51">
        <f>'шестая ц.к.'!$X$603</f>
        <v>0</v>
      </c>
      <c r="T664" s="51">
        <f>'шестая ц.к.'!$X$604</f>
        <v>0</v>
      </c>
      <c r="U664" s="51">
        <f>'шестая ц.к.'!$X$605</f>
        <v>0</v>
      </c>
      <c r="V664" s="51">
        <f>'шестая ц.к.'!$X$606</f>
        <v>0</v>
      </c>
      <c r="W664" s="51">
        <f>'шестая ц.к.'!$X$607</f>
        <v>0</v>
      </c>
      <c r="X664" s="51">
        <f>'шестая ц.к.'!$X$608</f>
        <v>0</v>
      </c>
      <c r="Y664" s="52">
        <f>'шестая ц.к.'!$X$609</f>
        <v>0</v>
      </c>
    </row>
    <row r="665" spans="1:25" ht="15" customHeight="1" x14ac:dyDescent="0.25">
      <c r="A665" s="57">
        <f t="shared" si="15"/>
        <v>26</v>
      </c>
      <c r="B665" s="50">
        <f>'шестая ц.к.'!$X$610</f>
        <v>0</v>
      </c>
      <c r="C665" s="51">
        <f>'шестая ц.к.'!$X$611</f>
        <v>0</v>
      </c>
      <c r="D665" s="51">
        <f>'шестая ц.к.'!$X$612</f>
        <v>0</v>
      </c>
      <c r="E665" s="51">
        <f>'шестая ц.к.'!$X$613</f>
        <v>0</v>
      </c>
      <c r="F665" s="51">
        <f>'шестая ц.к.'!$X$614</f>
        <v>0</v>
      </c>
      <c r="G665" s="51">
        <f>'шестая ц.к.'!$X$615</f>
        <v>0</v>
      </c>
      <c r="H665" s="51">
        <f>'шестая ц.к.'!$X$616</f>
        <v>0</v>
      </c>
      <c r="I665" s="51">
        <f>'шестая ц.к.'!$X$617</f>
        <v>0</v>
      </c>
      <c r="J665" s="51">
        <f>'шестая ц.к.'!$X$618</f>
        <v>0</v>
      </c>
      <c r="K665" s="51">
        <f>'шестая ц.к.'!$X$619</f>
        <v>0</v>
      </c>
      <c r="L665" s="51">
        <f>'шестая ц.к.'!$X$620</f>
        <v>0</v>
      </c>
      <c r="M665" s="51">
        <f>'шестая ц.к.'!$X$621</f>
        <v>0</v>
      </c>
      <c r="N665" s="51">
        <f>'шестая ц.к.'!$X$622</f>
        <v>0</v>
      </c>
      <c r="O665" s="51">
        <f>'шестая ц.к.'!$X$623</f>
        <v>0</v>
      </c>
      <c r="P665" s="51">
        <f>'шестая ц.к.'!$X$624</f>
        <v>0</v>
      </c>
      <c r="Q665" s="51">
        <f>'шестая ц.к.'!$X$625</f>
        <v>0</v>
      </c>
      <c r="R665" s="51">
        <f>'шестая ц.к.'!$X$626</f>
        <v>0</v>
      </c>
      <c r="S665" s="51">
        <f>'шестая ц.к.'!$X$627</f>
        <v>0</v>
      </c>
      <c r="T665" s="51">
        <f>'шестая ц.к.'!$X$628</f>
        <v>0</v>
      </c>
      <c r="U665" s="51">
        <f>'шестая ц.к.'!$X$629</f>
        <v>0</v>
      </c>
      <c r="V665" s="51">
        <f>'шестая ц.к.'!$X$630</f>
        <v>0</v>
      </c>
      <c r="W665" s="51">
        <f>'шестая ц.к.'!$X$631</f>
        <v>0</v>
      </c>
      <c r="X665" s="51">
        <f>'шестая ц.к.'!$X$632</f>
        <v>0</v>
      </c>
      <c r="Y665" s="52">
        <f>'шестая ц.к.'!$X$633</f>
        <v>0</v>
      </c>
    </row>
    <row r="666" spans="1:25" ht="15" customHeight="1" x14ac:dyDescent="0.25">
      <c r="A666" s="57">
        <f t="shared" si="15"/>
        <v>27</v>
      </c>
      <c r="B666" s="50">
        <f>'шестая ц.к.'!$X$634</f>
        <v>0</v>
      </c>
      <c r="C666" s="51">
        <f>'шестая ц.к.'!$X$635</f>
        <v>0</v>
      </c>
      <c r="D666" s="51">
        <f>'шестая ц.к.'!$X$636</f>
        <v>0</v>
      </c>
      <c r="E666" s="51">
        <f>'шестая ц.к.'!$X$637</f>
        <v>0</v>
      </c>
      <c r="F666" s="51">
        <f>'шестая ц.к.'!$X$638</f>
        <v>0</v>
      </c>
      <c r="G666" s="51">
        <f>'шестая ц.к.'!$X$639</f>
        <v>0</v>
      </c>
      <c r="H666" s="51">
        <f>'шестая ц.к.'!$X$640</f>
        <v>0</v>
      </c>
      <c r="I666" s="51">
        <f>'шестая ц.к.'!$X$641</f>
        <v>0</v>
      </c>
      <c r="J666" s="51">
        <f>'шестая ц.к.'!$X$642</f>
        <v>0</v>
      </c>
      <c r="K666" s="51">
        <f>'шестая ц.к.'!$X$643</f>
        <v>0</v>
      </c>
      <c r="L666" s="51">
        <f>'шестая ц.к.'!$X$644</f>
        <v>0</v>
      </c>
      <c r="M666" s="51">
        <f>'шестая ц.к.'!$X$645</f>
        <v>0</v>
      </c>
      <c r="N666" s="51">
        <f>'шестая ц.к.'!$X$646</f>
        <v>0</v>
      </c>
      <c r="O666" s="51">
        <f>'шестая ц.к.'!$X$647</f>
        <v>0</v>
      </c>
      <c r="P666" s="51">
        <f>'шестая ц.к.'!$X$648</f>
        <v>0</v>
      </c>
      <c r="Q666" s="51">
        <f>'шестая ц.к.'!$X$649</f>
        <v>0</v>
      </c>
      <c r="R666" s="51">
        <f>'шестая ц.к.'!$X$650</f>
        <v>0</v>
      </c>
      <c r="S666" s="51">
        <f>'шестая ц.к.'!$X$651</f>
        <v>0</v>
      </c>
      <c r="T666" s="51">
        <f>'шестая ц.к.'!$X$652</f>
        <v>0</v>
      </c>
      <c r="U666" s="51">
        <f>'шестая ц.к.'!$X$653</f>
        <v>0</v>
      </c>
      <c r="V666" s="51">
        <f>'шестая ц.к.'!$X$654</f>
        <v>0</v>
      </c>
      <c r="W666" s="51">
        <f>'шестая ц.к.'!$X$655</f>
        <v>0</v>
      </c>
      <c r="X666" s="51">
        <f>'шестая ц.к.'!$X$656</f>
        <v>0</v>
      </c>
      <c r="Y666" s="52">
        <f>'шестая ц.к.'!$X$657</f>
        <v>0</v>
      </c>
    </row>
    <row r="667" spans="1:25" ht="15" customHeight="1" x14ac:dyDescent="0.25">
      <c r="A667" s="57">
        <f t="shared" si="15"/>
        <v>28</v>
      </c>
      <c r="B667" s="50">
        <f>'шестая ц.к.'!$X$658</f>
        <v>0</v>
      </c>
      <c r="C667" s="51">
        <f>'шестая ц.к.'!$X$659</f>
        <v>0</v>
      </c>
      <c r="D667" s="51">
        <f>'шестая ц.к.'!$X$660</f>
        <v>0</v>
      </c>
      <c r="E667" s="51">
        <f>'шестая ц.к.'!$X$661</f>
        <v>0</v>
      </c>
      <c r="F667" s="51">
        <f>'шестая ц.к.'!$X$662</f>
        <v>0</v>
      </c>
      <c r="G667" s="51">
        <f>'шестая ц.к.'!$X$663</f>
        <v>0</v>
      </c>
      <c r="H667" s="51">
        <f>'шестая ц.к.'!$X$664</f>
        <v>0</v>
      </c>
      <c r="I667" s="51">
        <f>'шестая ц.к.'!$X$665</f>
        <v>0</v>
      </c>
      <c r="J667" s="51">
        <f>'шестая ц.к.'!$X$666</f>
        <v>0</v>
      </c>
      <c r="K667" s="51">
        <f>'шестая ц.к.'!$X$667</f>
        <v>0</v>
      </c>
      <c r="L667" s="51">
        <f>'шестая ц.к.'!$X$668</f>
        <v>0</v>
      </c>
      <c r="M667" s="51">
        <f>'шестая ц.к.'!$X$669</f>
        <v>0</v>
      </c>
      <c r="N667" s="51">
        <f>'шестая ц.к.'!$X$670</f>
        <v>0</v>
      </c>
      <c r="O667" s="51">
        <f>'шестая ц.к.'!$X$671</f>
        <v>0</v>
      </c>
      <c r="P667" s="51">
        <f>'шестая ц.к.'!$X$672</f>
        <v>0</v>
      </c>
      <c r="Q667" s="51">
        <f>'шестая ц.к.'!$X$673</f>
        <v>0</v>
      </c>
      <c r="R667" s="51">
        <f>'шестая ц.к.'!$X$674</f>
        <v>0</v>
      </c>
      <c r="S667" s="51">
        <f>'шестая ц.к.'!$X$675</f>
        <v>0</v>
      </c>
      <c r="T667" s="51">
        <f>'шестая ц.к.'!$X$676</f>
        <v>0</v>
      </c>
      <c r="U667" s="51">
        <f>'шестая ц.к.'!$X$677</f>
        <v>0</v>
      </c>
      <c r="V667" s="51">
        <f>'шестая ц.к.'!$X$678</f>
        <v>0</v>
      </c>
      <c r="W667" s="51">
        <f>'шестая ц.к.'!$X$679</f>
        <v>0</v>
      </c>
      <c r="X667" s="51">
        <f>'шестая ц.к.'!$X$680</f>
        <v>0</v>
      </c>
      <c r="Y667" s="52">
        <f>'шестая ц.к.'!$X$681</f>
        <v>0</v>
      </c>
    </row>
    <row r="668" spans="1:25" ht="15" customHeight="1" x14ac:dyDescent="0.25">
      <c r="A668" s="57">
        <f t="shared" si="15"/>
        <v>29</v>
      </c>
      <c r="B668" s="50">
        <f>'шестая ц.к.'!$X$682</f>
        <v>0</v>
      </c>
      <c r="C668" s="51">
        <f>'шестая ц.к.'!$X$683</f>
        <v>0</v>
      </c>
      <c r="D668" s="51">
        <f>'шестая ц.к.'!$X$684</f>
        <v>0</v>
      </c>
      <c r="E668" s="51">
        <f>'шестая ц.к.'!$X$685</f>
        <v>0</v>
      </c>
      <c r="F668" s="51">
        <f>'шестая ц.к.'!$X$686</f>
        <v>0</v>
      </c>
      <c r="G668" s="51">
        <f>'шестая ц.к.'!$X$687</f>
        <v>0</v>
      </c>
      <c r="H668" s="51">
        <f>'шестая ц.к.'!$X$688</f>
        <v>0</v>
      </c>
      <c r="I668" s="51">
        <f>'шестая ц.к.'!$X$689</f>
        <v>0</v>
      </c>
      <c r="J668" s="51">
        <f>'шестая ц.к.'!$X$690</f>
        <v>0</v>
      </c>
      <c r="K668" s="51">
        <f>'шестая ц.к.'!$X$691</f>
        <v>0</v>
      </c>
      <c r="L668" s="51">
        <f>'шестая ц.к.'!$X$692</f>
        <v>0</v>
      </c>
      <c r="M668" s="51">
        <f>'шестая ц.к.'!$X$693</f>
        <v>0</v>
      </c>
      <c r="N668" s="51">
        <f>'шестая ц.к.'!$X$694</f>
        <v>0</v>
      </c>
      <c r="O668" s="51">
        <f>'шестая ц.к.'!$X$695</f>
        <v>0</v>
      </c>
      <c r="P668" s="51">
        <f>'шестая ц.к.'!$X$696</f>
        <v>0</v>
      </c>
      <c r="Q668" s="51">
        <f>'шестая ц.к.'!$X$697</f>
        <v>0</v>
      </c>
      <c r="R668" s="51">
        <f>'шестая ц.к.'!$X$698</f>
        <v>0</v>
      </c>
      <c r="S668" s="51">
        <f>'шестая ц.к.'!$X$699</f>
        <v>0</v>
      </c>
      <c r="T668" s="51">
        <f>'шестая ц.к.'!$X$700</f>
        <v>0</v>
      </c>
      <c r="U668" s="51">
        <f>'шестая ц.к.'!$X$701</f>
        <v>0</v>
      </c>
      <c r="V668" s="51">
        <f>'шестая ц.к.'!$X$702</f>
        <v>0</v>
      </c>
      <c r="W668" s="51">
        <f>'шестая ц.к.'!$X$703</f>
        <v>0</v>
      </c>
      <c r="X668" s="51">
        <f>'шестая ц.к.'!$X$704</f>
        <v>0</v>
      </c>
      <c r="Y668" s="52">
        <f>'шестая ц.к.'!$X$705</f>
        <v>0</v>
      </c>
    </row>
    <row r="669" spans="1:25" ht="15" customHeight="1" x14ac:dyDescent="0.25">
      <c r="A669" s="68">
        <f t="shared" si="15"/>
        <v>30</v>
      </c>
      <c r="B669" s="50">
        <f>'шестая ц.к.'!$X$706</f>
        <v>0</v>
      </c>
      <c r="C669" s="51">
        <f>'шестая ц.к.'!$X$707</f>
        <v>0</v>
      </c>
      <c r="D669" s="51">
        <f>'шестая ц.к.'!$X$708</f>
        <v>0</v>
      </c>
      <c r="E669" s="51">
        <f>'шестая ц.к.'!$X$709</f>
        <v>0</v>
      </c>
      <c r="F669" s="51">
        <f>'шестая ц.к.'!$X$710</f>
        <v>0</v>
      </c>
      <c r="G669" s="51">
        <f>'шестая ц.к.'!$X$711</f>
        <v>0</v>
      </c>
      <c r="H669" s="51">
        <f>'шестая ц.к.'!$X$712</f>
        <v>0</v>
      </c>
      <c r="I669" s="51">
        <f>'шестая ц.к.'!$X$713</f>
        <v>0</v>
      </c>
      <c r="J669" s="51">
        <f>'шестая ц.к.'!$X$714</f>
        <v>0</v>
      </c>
      <c r="K669" s="51">
        <f>'шестая ц.к.'!$X$715</f>
        <v>0</v>
      </c>
      <c r="L669" s="51">
        <f>'шестая ц.к.'!$X$716</f>
        <v>0</v>
      </c>
      <c r="M669" s="51">
        <f>'шестая ц.к.'!$X$717</f>
        <v>0</v>
      </c>
      <c r="N669" s="51">
        <f>'шестая ц.к.'!$X$718</f>
        <v>0</v>
      </c>
      <c r="O669" s="51">
        <f>'шестая ц.к.'!$X$719</f>
        <v>0</v>
      </c>
      <c r="P669" s="51">
        <f>'шестая ц.к.'!$X$720</f>
        <v>0</v>
      </c>
      <c r="Q669" s="51">
        <f>'шестая ц.к.'!$X$721</f>
        <v>0</v>
      </c>
      <c r="R669" s="51">
        <f>'шестая ц.к.'!$X$722</f>
        <v>0</v>
      </c>
      <c r="S669" s="51">
        <f>'шестая ц.к.'!$X$723</f>
        <v>0</v>
      </c>
      <c r="T669" s="51">
        <f>'шестая ц.к.'!$X$724</f>
        <v>0</v>
      </c>
      <c r="U669" s="51">
        <f>'шестая ц.к.'!$X$725</f>
        <v>0</v>
      </c>
      <c r="V669" s="51">
        <f>'шестая ц.к.'!$X$726</f>
        <v>0</v>
      </c>
      <c r="W669" s="51">
        <f>'шестая ц.к.'!$X$727</f>
        <v>0</v>
      </c>
      <c r="X669" s="51">
        <f>'шестая ц.к.'!$X$728</f>
        <v>0</v>
      </c>
      <c r="Y669" s="52">
        <f>'шестая ц.к.'!$X$729</f>
        <v>0</v>
      </c>
    </row>
    <row r="670" spans="1:25" ht="15" hidden="1" customHeight="1" thickBot="1" x14ac:dyDescent="0.3">
      <c r="A670" s="69"/>
      <c r="B670" s="53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5"/>
    </row>
    <row r="671" spans="1:25" ht="15" customHeight="1" thickBot="1" x14ac:dyDescent="0.3">
      <c r="A671" s="60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</row>
    <row r="672" spans="1:25" ht="15" customHeight="1" x14ac:dyDescent="0.2">
      <c r="A672" s="384" t="s">
        <v>40</v>
      </c>
      <c r="B672" s="366" t="s">
        <v>7</v>
      </c>
      <c r="C672" s="366"/>
      <c r="D672" s="366"/>
      <c r="E672" s="366"/>
      <c r="F672" s="366"/>
      <c r="G672" s="366"/>
      <c r="H672" s="366"/>
      <c r="I672" s="366"/>
      <c r="J672" s="366"/>
      <c r="K672" s="366"/>
      <c r="L672" s="366"/>
      <c r="M672" s="366"/>
      <c r="N672" s="366"/>
      <c r="O672" s="366"/>
      <c r="P672" s="366"/>
      <c r="Q672" s="366"/>
      <c r="R672" s="366"/>
      <c r="S672" s="366"/>
      <c r="T672" s="366"/>
      <c r="U672" s="366"/>
      <c r="V672" s="366"/>
      <c r="W672" s="366"/>
      <c r="X672" s="366"/>
      <c r="Y672" s="367"/>
    </row>
    <row r="673" spans="1:25" ht="15" customHeight="1" x14ac:dyDescent="0.2">
      <c r="A673" s="385"/>
      <c r="B673" s="368"/>
      <c r="C673" s="368"/>
      <c r="D673" s="368"/>
      <c r="E673" s="368"/>
      <c r="F673" s="368"/>
      <c r="G673" s="368"/>
      <c r="H673" s="368"/>
      <c r="I673" s="368"/>
      <c r="J673" s="368"/>
      <c r="K673" s="368"/>
      <c r="L673" s="368"/>
      <c r="M673" s="368"/>
      <c r="N673" s="368"/>
      <c r="O673" s="368"/>
      <c r="P673" s="368"/>
      <c r="Q673" s="368"/>
      <c r="R673" s="368"/>
      <c r="S673" s="368"/>
      <c r="T673" s="368"/>
      <c r="U673" s="368"/>
      <c r="V673" s="368"/>
      <c r="W673" s="368"/>
      <c r="X673" s="368"/>
      <c r="Y673" s="369"/>
    </row>
    <row r="674" spans="1:25" ht="15" customHeight="1" thickBot="1" x14ac:dyDescent="0.25">
      <c r="A674" s="385"/>
      <c r="B674" s="370"/>
      <c r="C674" s="370"/>
      <c r="D674" s="370"/>
      <c r="E674" s="370"/>
      <c r="F674" s="370"/>
      <c r="G674" s="370"/>
      <c r="H674" s="370"/>
      <c r="I674" s="37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1"/>
    </row>
    <row r="675" spans="1:25" ht="23.25" customHeight="1" thickBot="1" x14ac:dyDescent="0.25">
      <c r="A675" s="386"/>
      <c r="B675" s="37" t="s">
        <v>58</v>
      </c>
      <c r="C675" s="37" t="s">
        <v>59</v>
      </c>
      <c r="D675" s="37" t="s">
        <v>60</v>
      </c>
      <c r="E675" s="37" t="s">
        <v>80</v>
      </c>
      <c r="F675" s="37" t="s">
        <v>61</v>
      </c>
      <c r="G675" s="37" t="s">
        <v>62</v>
      </c>
      <c r="H675" s="37" t="s">
        <v>63</v>
      </c>
      <c r="I675" s="37" t="s">
        <v>64</v>
      </c>
      <c r="J675" s="37" t="s">
        <v>65</v>
      </c>
      <c r="K675" s="37" t="s">
        <v>66</v>
      </c>
      <c r="L675" s="37" t="s">
        <v>67</v>
      </c>
      <c r="M675" s="37" t="s">
        <v>68</v>
      </c>
      <c r="N675" s="37" t="s">
        <v>81</v>
      </c>
      <c r="O675" s="37" t="s">
        <v>69</v>
      </c>
      <c r="P675" s="37" t="s">
        <v>70</v>
      </c>
      <c r="Q675" s="37" t="s">
        <v>71</v>
      </c>
      <c r="R675" s="37" t="s">
        <v>72</v>
      </c>
      <c r="S675" s="37" t="s">
        <v>73</v>
      </c>
      <c r="T675" s="37" t="s">
        <v>74</v>
      </c>
      <c r="U675" s="37" t="s">
        <v>75</v>
      </c>
      <c r="V675" s="37" t="s">
        <v>76</v>
      </c>
      <c r="W675" s="37" t="s">
        <v>77</v>
      </c>
      <c r="X675" s="37" t="s">
        <v>78</v>
      </c>
      <c r="Y675" s="37" t="s">
        <v>79</v>
      </c>
    </row>
    <row r="676" spans="1:25" s="44" customFormat="1" ht="15" customHeight="1" x14ac:dyDescent="0.25">
      <c r="A676" s="56">
        <v>1</v>
      </c>
      <c r="B676" s="47">
        <f>'шестая ц.к.'!$Y$10</f>
        <v>1999.64</v>
      </c>
      <c r="C676" s="48">
        <f>'шестая ц.к.'!$Y$11</f>
        <v>1784.27</v>
      </c>
      <c r="D676" s="48">
        <f>'шестая ц.к.'!$Y$12</f>
        <v>1737.55</v>
      </c>
      <c r="E676" s="48">
        <f>'шестая ц.к.'!$Y$13</f>
        <v>1694.27</v>
      </c>
      <c r="F676" s="48">
        <f>'шестая ц.к.'!$Y$14</f>
        <v>1711.9</v>
      </c>
      <c r="G676" s="48">
        <f>'шестая ц.к.'!$Y$15</f>
        <v>1763.95</v>
      </c>
      <c r="H676" s="48">
        <f>'шестая ц.к.'!$Y$16</f>
        <v>2000.01</v>
      </c>
      <c r="I676" s="48">
        <f>'шестая ц.к.'!$Y$17</f>
        <v>2255.5100000000002</v>
      </c>
      <c r="J676" s="48">
        <f>'шестая ц.к.'!$Y$18</f>
        <v>2492.41</v>
      </c>
      <c r="K676" s="48">
        <f>'шестая ц.к.'!$Y$19</f>
        <v>2519.41</v>
      </c>
      <c r="L676" s="48">
        <f>'шестая ц.к.'!$Y$20</f>
        <v>2522.98</v>
      </c>
      <c r="M676" s="48">
        <f>'шестая ц.к.'!$Y$21</f>
        <v>2523.85</v>
      </c>
      <c r="N676" s="48">
        <f>'шестая ц.к.'!$Y$22</f>
        <v>2521.2800000000002</v>
      </c>
      <c r="O676" s="48">
        <f>'шестая ц.к.'!$Y$23</f>
        <v>2529.31</v>
      </c>
      <c r="P676" s="48">
        <f>'шестая ц.к.'!$Y$24</f>
        <v>2534.54</v>
      </c>
      <c r="Q676" s="48">
        <f>'шестая ц.к.'!$Y$25</f>
        <v>2552.52</v>
      </c>
      <c r="R676" s="48">
        <f>'шестая ц.к.'!$Y$26</f>
        <v>2526.86</v>
      </c>
      <c r="S676" s="48">
        <f>'шестая ц.к.'!$Y$27</f>
        <v>2519.3000000000002</v>
      </c>
      <c r="T676" s="48">
        <f>'шестая ц.к.'!$Y$28</f>
        <v>2515.3200000000002</v>
      </c>
      <c r="U676" s="48">
        <f>'шестая ц.к.'!$Y$29</f>
        <v>2546.59</v>
      </c>
      <c r="V676" s="48">
        <f>'шестая ц.к.'!$Y$30</f>
        <v>2664.09</v>
      </c>
      <c r="W676" s="48">
        <f>'шестая ц.к.'!$Y$31</f>
        <v>2552.52</v>
      </c>
      <c r="X676" s="48">
        <f>'шестая ц.к.'!$Y$32</f>
        <v>2496.6799999999998</v>
      </c>
      <c r="Y676" s="49">
        <f>'шестая ц.к.'!$Y$33</f>
        <v>2297.58</v>
      </c>
    </row>
    <row r="677" spans="1:25" ht="15" customHeight="1" x14ac:dyDescent="0.25">
      <c r="A677" s="57">
        <f>A676+1</f>
        <v>2</v>
      </c>
      <c r="B677" s="50">
        <f>'шестая ц.к.'!$Y$34</f>
        <v>2057.9299999999998</v>
      </c>
      <c r="C677" s="51">
        <f>'шестая ц.к.'!$Y$35</f>
        <v>1923.41</v>
      </c>
      <c r="D677" s="51">
        <f>'шестая ц.к.'!$Y$36</f>
        <v>1784.89</v>
      </c>
      <c r="E677" s="51">
        <f>'шестая ц.к.'!$Y$37</f>
        <v>1752.42</v>
      </c>
      <c r="F677" s="51">
        <f>'шестая ц.к.'!$Y$38</f>
        <v>1707.52</v>
      </c>
      <c r="G677" s="51">
        <f>'шестая ц.к.'!$Y$39</f>
        <v>1747.6</v>
      </c>
      <c r="H677" s="51">
        <f>'шестая ц.к.'!$Y$40</f>
        <v>1795.71</v>
      </c>
      <c r="I677" s="51">
        <f>'шестая ц.к.'!$Y$41</f>
        <v>2179.81</v>
      </c>
      <c r="J677" s="51">
        <f>'шестая ц.к.'!$Y$42</f>
        <v>2340.3200000000002</v>
      </c>
      <c r="K677" s="51">
        <f>'шестая ц.к.'!$Y$43</f>
        <v>2490.91</v>
      </c>
      <c r="L677" s="51">
        <f>'шестая ц.к.'!$Y$44</f>
        <v>2495.4499999999998</v>
      </c>
      <c r="M677" s="51">
        <f>'шестая ц.к.'!$Y$45</f>
        <v>2501.5500000000002</v>
      </c>
      <c r="N677" s="51">
        <f>'шестая ц.к.'!$Y$46</f>
        <v>2491.94</v>
      </c>
      <c r="O677" s="51">
        <f>'шестая ц.к.'!$Y$47</f>
        <v>2497.08</v>
      </c>
      <c r="P677" s="51">
        <f>'шестая ц.к.'!$Y$48</f>
        <v>2500.67</v>
      </c>
      <c r="Q677" s="51">
        <f>'шестая ц.к.'!$Y$49</f>
        <v>2492.39</v>
      </c>
      <c r="R677" s="51">
        <f>'шестая ц.к.'!$Y$50</f>
        <v>2492.2800000000002</v>
      </c>
      <c r="S677" s="51">
        <f>'шестая ц.к.'!$Y$51</f>
        <v>2498.3000000000002</v>
      </c>
      <c r="T677" s="51">
        <f>'шестая ц.к.'!$Y$52</f>
        <v>2511.31</v>
      </c>
      <c r="U677" s="51">
        <f>'шестая ц.к.'!$Y$53</f>
        <v>2586.25</v>
      </c>
      <c r="V677" s="51">
        <f>'шестая ц.к.'!$Y$54</f>
        <v>2609.64</v>
      </c>
      <c r="W677" s="51">
        <f>'шестая ц.к.'!$Y$55</f>
        <v>2521.59</v>
      </c>
      <c r="X677" s="51">
        <f>'шестая ц.к.'!$Y$56</f>
        <v>2330.08</v>
      </c>
      <c r="Y677" s="52">
        <f>'шестая ц.к.'!$Y$57</f>
        <v>2268.2600000000002</v>
      </c>
    </row>
    <row r="678" spans="1:25" ht="15" customHeight="1" x14ac:dyDescent="0.25">
      <c r="A678" s="57">
        <f t="shared" ref="A678:A705" si="16">A677+1</f>
        <v>3</v>
      </c>
      <c r="B678" s="50">
        <f>'шестая ц.к.'!$Y$58</f>
        <v>2079.7199999999998</v>
      </c>
      <c r="C678" s="51">
        <f>'шестая ц.к.'!$Y$59</f>
        <v>1780.48</v>
      </c>
      <c r="D678" s="51">
        <f>'шестая ц.к.'!$Y$60</f>
        <v>1674.54</v>
      </c>
      <c r="E678" s="51">
        <f>'шестая ц.к.'!$Y$61</f>
        <v>1613.99</v>
      </c>
      <c r="F678" s="51">
        <f>'шестая ц.к.'!$Y$62</f>
        <v>1613.2</v>
      </c>
      <c r="G678" s="51">
        <f>'шестая ц.к.'!$Y$63</f>
        <v>1614.22</v>
      </c>
      <c r="H678" s="51">
        <f>'шестая ц.к.'!$Y$64</f>
        <v>1730.76</v>
      </c>
      <c r="I678" s="51">
        <f>'шестая ц.к.'!$Y$65</f>
        <v>1939.34</v>
      </c>
      <c r="J678" s="51">
        <f>'шестая ц.к.'!$Y$66</f>
        <v>2196.86</v>
      </c>
      <c r="K678" s="51">
        <f>'шестая ц.к.'!$Y$67</f>
        <v>2346.56</v>
      </c>
      <c r="L678" s="51">
        <f>'шестая ц.к.'!$Y$68</f>
        <v>2345.9499999999998</v>
      </c>
      <c r="M678" s="51">
        <f>'шестая ц.к.'!$Y$69</f>
        <v>2358.94</v>
      </c>
      <c r="N678" s="51">
        <f>'шестая ц.к.'!$Y$70</f>
        <v>2349.1799999999998</v>
      </c>
      <c r="O678" s="51">
        <f>'шестая ц.к.'!$Y$71</f>
        <v>2349.9499999999998</v>
      </c>
      <c r="P678" s="51">
        <f>'шестая ц.к.'!$Y$72</f>
        <v>2356.44</v>
      </c>
      <c r="Q678" s="51">
        <f>'шестая ц.к.'!$Y$73</f>
        <v>2354.98</v>
      </c>
      <c r="R678" s="51">
        <f>'шестая ц.к.'!$Y$74</f>
        <v>2359.44</v>
      </c>
      <c r="S678" s="51">
        <f>'шестая ц.к.'!$Y$75</f>
        <v>2360.67</v>
      </c>
      <c r="T678" s="51">
        <f>'шестая ц.к.'!$Y$76</f>
        <v>2384.9299999999998</v>
      </c>
      <c r="U678" s="51">
        <f>'шестая ц.к.'!$Y$77</f>
        <v>2537.5</v>
      </c>
      <c r="V678" s="51">
        <f>'шестая ц.к.'!$Y$78</f>
        <v>2622.12</v>
      </c>
      <c r="W678" s="51">
        <f>'шестая ц.к.'!$Y$79</f>
        <v>2555.54</v>
      </c>
      <c r="X678" s="51">
        <f>'шестая ц.к.'!$Y$80</f>
        <v>2352.1</v>
      </c>
      <c r="Y678" s="52">
        <f>'шестая ц.к.'!$Y$81</f>
        <v>2213.4299999999998</v>
      </c>
    </row>
    <row r="679" spans="1:25" ht="15" customHeight="1" x14ac:dyDescent="0.25">
      <c r="A679" s="57">
        <f t="shared" si="16"/>
        <v>4</v>
      </c>
      <c r="B679" s="50">
        <f>'шестая ц.к.'!$Y$82</f>
        <v>1948.36</v>
      </c>
      <c r="C679" s="51">
        <f>'шестая ц.к.'!$Y$83</f>
        <v>1707.61</v>
      </c>
      <c r="D679" s="51">
        <f>'шестая ц.к.'!$Y$84</f>
        <v>1623.01</v>
      </c>
      <c r="E679" s="51">
        <f>'шестая ц.к.'!$Y$85</f>
        <v>1596.1</v>
      </c>
      <c r="F679" s="51">
        <f>'шестая ц.к.'!$Y$86</f>
        <v>1620.47</v>
      </c>
      <c r="G679" s="51">
        <f>'шестая ц.к.'!$Y$87</f>
        <v>1698.52</v>
      </c>
      <c r="H679" s="51">
        <f>'шестая ц.к.'!$Y$88</f>
        <v>1931.01</v>
      </c>
      <c r="I679" s="51">
        <f>'шестая ц.к.'!$Y$89</f>
        <v>2224.7399999999998</v>
      </c>
      <c r="J679" s="51">
        <f>'шестая ц.к.'!$Y$90</f>
        <v>2421.38</v>
      </c>
      <c r="K679" s="51">
        <f>'шестая ц.к.'!$Y$91</f>
        <v>2491.19</v>
      </c>
      <c r="L679" s="51">
        <f>'шестая ц.к.'!$Y$92</f>
        <v>2496</v>
      </c>
      <c r="M679" s="51">
        <f>'шестая ц.к.'!$Y$93</f>
        <v>2488.5300000000002</v>
      </c>
      <c r="N679" s="51">
        <f>'шестая ц.к.'!$Y$94</f>
        <v>2467.33</v>
      </c>
      <c r="O679" s="51">
        <f>'шестая ц.к.'!$Y$95</f>
        <v>2502.8000000000002</v>
      </c>
      <c r="P679" s="51">
        <f>'шестая ц.к.'!$Y$96</f>
        <v>2540.9899999999998</v>
      </c>
      <c r="Q679" s="51">
        <f>'шестая ц.к.'!$Y$97</f>
        <v>2499.46</v>
      </c>
      <c r="R679" s="51">
        <f>'шестая ц.к.'!$Y$98</f>
        <v>2484.9299999999998</v>
      </c>
      <c r="S679" s="51">
        <f>'шестая ц.к.'!$Y$99</f>
        <v>2414.9899999999998</v>
      </c>
      <c r="T679" s="51">
        <f>'шестая ц.к.'!$Y$100</f>
        <v>2418.5100000000002</v>
      </c>
      <c r="U679" s="51">
        <f>'шестая ц.к.'!$Y$101</f>
        <v>2484.25</v>
      </c>
      <c r="V679" s="51">
        <f>'шестая ц.к.'!$Y$102</f>
        <v>2520.71</v>
      </c>
      <c r="W679" s="51">
        <f>'шестая ц.к.'!$Y$103</f>
        <v>2511.25</v>
      </c>
      <c r="X679" s="51">
        <f>'шестая ц.к.'!$Y$104</f>
        <v>2181.38</v>
      </c>
      <c r="Y679" s="52">
        <f>'шестая ц.к.'!$Y$105</f>
        <v>1726.85</v>
      </c>
    </row>
    <row r="680" spans="1:25" ht="15" customHeight="1" x14ac:dyDescent="0.25">
      <c r="A680" s="57">
        <f t="shared" si="16"/>
        <v>5</v>
      </c>
      <c r="B680" s="50">
        <f>'шестая ц.к.'!$Y$106</f>
        <v>1798.23</v>
      </c>
      <c r="C680" s="51">
        <f>'шестая ц.к.'!$Y$107</f>
        <v>1658.9</v>
      </c>
      <c r="D680" s="51">
        <f>'шестая ц.к.'!$Y$108</f>
        <v>1575.95</v>
      </c>
      <c r="E680" s="51">
        <f>'шестая ц.к.'!$Y$109</f>
        <v>1543.49</v>
      </c>
      <c r="F680" s="51">
        <f>'шестая ц.к.'!$Y$110</f>
        <v>1592.87</v>
      </c>
      <c r="G680" s="51">
        <f>'шестая ц.к.'!$Y$111</f>
        <v>1630.36</v>
      </c>
      <c r="H680" s="51">
        <f>'шестая ц.к.'!$Y$112</f>
        <v>1798.89</v>
      </c>
      <c r="I680" s="51">
        <f>'шестая ц.к.'!$Y$113</f>
        <v>2137.8200000000002</v>
      </c>
      <c r="J680" s="51">
        <f>'шестая ц.к.'!$Y$114</f>
        <v>2414.19</v>
      </c>
      <c r="K680" s="51">
        <f>'шестая ц.к.'!$Y$115</f>
        <v>2508.08</v>
      </c>
      <c r="L680" s="51">
        <f>'шестая ц.к.'!$Y$116</f>
        <v>2510.0500000000002</v>
      </c>
      <c r="M680" s="51">
        <f>'шестая ц.к.'!$Y$117</f>
        <v>2505.5</v>
      </c>
      <c r="N680" s="51">
        <f>'шестая ц.к.'!$Y$118</f>
        <v>2499.11</v>
      </c>
      <c r="O680" s="51">
        <f>'шестая ц.к.'!$Y$119</f>
        <v>2515.8200000000002</v>
      </c>
      <c r="P680" s="51">
        <f>'шестая ц.к.'!$Y$120</f>
        <v>2568.08</v>
      </c>
      <c r="Q680" s="51">
        <f>'шестая ц.к.'!$Y$121</f>
        <v>2547</v>
      </c>
      <c r="R680" s="51">
        <f>'шестая ц.к.'!$Y$122</f>
        <v>2529.63</v>
      </c>
      <c r="S680" s="51">
        <f>'шестая ц.к.'!$Y$123</f>
        <v>2500.9299999999998</v>
      </c>
      <c r="T680" s="51">
        <f>'шестая ц.к.'!$Y$124</f>
        <v>2505.7600000000002</v>
      </c>
      <c r="U680" s="51">
        <f>'шестая ц.к.'!$Y$125</f>
        <v>2556.21</v>
      </c>
      <c r="V680" s="51">
        <f>'шестая ц.к.'!$Y$126</f>
        <v>2609.86</v>
      </c>
      <c r="W680" s="51">
        <f>'шестая ц.к.'!$Y$127</f>
        <v>2529</v>
      </c>
      <c r="X680" s="51">
        <f>'шестая ц.к.'!$Y$128</f>
        <v>2398.98</v>
      </c>
      <c r="Y680" s="52">
        <f>'шестая ц.к.'!$Y$129</f>
        <v>1966.78</v>
      </c>
    </row>
    <row r="681" spans="1:25" ht="15" customHeight="1" x14ac:dyDescent="0.25">
      <c r="A681" s="57">
        <f t="shared" si="16"/>
        <v>6</v>
      </c>
      <c r="B681" s="50">
        <f>'шестая ц.к.'!$Y$130</f>
        <v>1701.52</v>
      </c>
      <c r="C681" s="51">
        <f>'шестая ц.к.'!$Y$131</f>
        <v>1568.82</v>
      </c>
      <c r="D681" s="51">
        <f>'шестая ц.к.'!$Y$132</f>
        <v>1509.83</v>
      </c>
      <c r="E681" s="51">
        <f>'шестая ц.к.'!$Y$133</f>
        <v>1479.66</v>
      </c>
      <c r="F681" s="51">
        <f>'шестая ц.к.'!$Y$134</f>
        <v>1527.67</v>
      </c>
      <c r="G681" s="51">
        <f>'шестая ц.к.'!$Y$135</f>
        <v>1606.77</v>
      </c>
      <c r="H681" s="51">
        <f>'шестая ц.к.'!$Y$136</f>
        <v>1885.9</v>
      </c>
      <c r="I681" s="51">
        <f>'шестая ц.к.'!$Y$137</f>
        <v>2181.58</v>
      </c>
      <c r="J681" s="51">
        <f>'шестая ц.к.'!$Y$138</f>
        <v>2398.66</v>
      </c>
      <c r="K681" s="51">
        <f>'шестая ц.к.'!$Y$139</f>
        <v>2511.4899999999998</v>
      </c>
      <c r="L681" s="51">
        <f>'шестая ц.к.'!$Y$140</f>
        <v>2512.2600000000002</v>
      </c>
      <c r="M681" s="51">
        <f>'шестая ц.к.'!$Y$141</f>
        <v>2508.16</v>
      </c>
      <c r="N681" s="51">
        <f>'шестая ц.к.'!$Y$142</f>
        <v>2494.06</v>
      </c>
      <c r="O681" s="51">
        <f>'шестая ц.к.'!$Y$143</f>
        <v>2522.2199999999998</v>
      </c>
      <c r="P681" s="51">
        <f>'шестая ц.к.'!$Y$144</f>
        <v>2596.27</v>
      </c>
      <c r="Q681" s="51">
        <f>'шестая ц.к.'!$Y$145</f>
        <v>2573.71</v>
      </c>
      <c r="R681" s="51">
        <f>'шестая ц.к.'!$Y$146</f>
        <v>2477.23</v>
      </c>
      <c r="S681" s="51">
        <f>'шестая ц.к.'!$Y$147</f>
        <v>2437.5700000000002</v>
      </c>
      <c r="T681" s="51">
        <f>'шестая ц.к.'!$Y$148</f>
        <v>2438.8000000000002</v>
      </c>
      <c r="U681" s="51">
        <f>'шестая ц.к.'!$Y$149</f>
        <v>2561.4299999999998</v>
      </c>
      <c r="V681" s="51">
        <f>'шестая ц.к.'!$Y$150</f>
        <v>2563.98</v>
      </c>
      <c r="W681" s="51">
        <f>'шестая ц.к.'!$Y$151</f>
        <v>2551.44</v>
      </c>
      <c r="X681" s="51">
        <f>'шестая ц.к.'!$Y$152</f>
        <v>2416.6</v>
      </c>
      <c r="Y681" s="52">
        <f>'шестая ц.к.'!$Y$153</f>
        <v>2178.84</v>
      </c>
    </row>
    <row r="682" spans="1:25" ht="15" customHeight="1" x14ac:dyDescent="0.25">
      <c r="A682" s="57">
        <f t="shared" si="16"/>
        <v>7</v>
      </c>
      <c r="B682" s="50">
        <f>'шестая ц.к.'!$Y$154</f>
        <v>1813.16</v>
      </c>
      <c r="C682" s="51">
        <f>'шестая ц.к.'!$Y$155</f>
        <v>1644.89</v>
      </c>
      <c r="D682" s="51">
        <f>'шестая ц.к.'!$Y$156</f>
        <v>1542.69</v>
      </c>
      <c r="E682" s="51">
        <f>'шестая ц.к.'!$Y$157</f>
        <v>1517.51</v>
      </c>
      <c r="F682" s="51">
        <f>'шестая ц.к.'!$Y$158</f>
        <v>1593.77</v>
      </c>
      <c r="G682" s="51">
        <f>'шестая ц.к.'!$Y$159</f>
        <v>1735.79</v>
      </c>
      <c r="H682" s="51">
        <f>'шестая ц.к.'!$Y$160</f>
        <v>2040.59</v>
      </c>
      <c r="I682" s="51">
        <f>'шестая ц.к.'!$Y$161</f>
        <v>2235.08</v>
      </c>
      <c r="J682" s="51">
        <f>'шестая ц.к.'!$Y$162</f>
        <v>2409.6999999999998</v>
      </c>
      <c r="K682" s="51">
        <f>'шестая ц.к.'!$Y$163</f>
        <v>2573.58</v>
      </c>
      <c r="L682" s="51">
        <f>'шестая ц.к.'!$Y$164</f>
        <v>2570.98</v>
      </c>
      <c r="M682" s="51">
        <f>'шестая ц.к.'!$Y$165</f>
        <v>2567.25</v>
      </c>
      <c r="N682" s="51">
        <f>'шестая ц.к.'!$Y$166</f>
        <v>2562.0700000000002</v>
      </c>
      <c r="O682" s="51">
        <f>'шестая ц.к.'!$Y$167</f>
        <v>2579.2600000000002</v>
      </c>
      <c r="P682" s="51">
        <f>'шестая ц.к.'!$Y$168</f>
        <v>2602.8200000000002</v>
      </c>
      <c r="Q682" s="51">
        <f>'шестая ц.к.'!$Y$169</f>
        <v>2584.62</v>
      </c>
      <c r="R682" s="51">
        <f>'шестая ц.к.'!$Y$170</f>
        <v>2555.2800000000002</v>
      </c>
      <c r="S682" s="51">
        <f>'шестая ц.к.'!$Y$171</f>
        <v>2512.5700000000002</v>
      </c>
      <c r="T682" s="51">
        <f>'шестая ц.к.'!$Y$172</f>
        <v>2535.25</v>
      </c>
      <c r="U682" s="51">
        <f>'шестая ц.к.'!$Y$173</f>
        <v>2585.0700000000002</v>
      </c>
      <c r="V682" s="51">
        <f>'шестая ц.к.'!$Y$174</f>
        <v>2589.2800000000002</v>
      </c>
      <c r="W682" s="51">
        <f>'шестая ц.к.'!$Y$175</f>
        <v>2579.5</v>
      </c>
      <c r="X682" s="51">
        <f>'шестая ц.к.'!$Y$176</f>
        <v>2406.9299999999998</v>
      </c>
      <c r="Y682" s="52">
        <f>'шестая ц.к.'!$Y$177</f>
        <v>2188.12</v>
      </c>
    </row>
    <row r="683" spans="1:25" ht="15" customHeight="1" x14ac:dyDescent="0.25">
      <c r="A683" s="57">
        <f t="shared" si="16"/>
        <v>8</v>
      </c>
      <c r="B683" s="50">
        <f>'шестая ц.к.'!$Y$178</f>
        <v>1825.4</v>
      </c>
      <c r="C683" s="51">
        <f>'шестая ц.к.'!$Y$179</f>
        <v>1650.54</v>
      </c>
      <c r="D683" s="51">
        <f>'шестая ц.к.'!$Y$180</f>
        <v>1590.34</v>
      </c>
      <c r="E683" s="51">
        <f>'шестая ц.к.'!$Y$181</f>
        <v>1585.57</v>
      </c>
      <c r="F683" s="51">
        <f>'шестая ц.к.'!$Y$182</f>
        <v>1611.64</v>
      </c>
      <c r="G683" s="51">
        <f>'шестая ц.к.'!$Y$183</f>
        <v>1754.28</v>
      </c>
      <c r="H683" s="51">
        <f>'шестая ц.к.'!$Y$184</f>
        <v>1893.45</v>
      </c>
      <c r="I683" s="51">
        <f>'шестая ц.к.'!$Y$185</f>
        <v>2197.35</v>
      </c>
      <c r="J683" s="51">
        <f>'шестая ц.к.'!$Y$186</f>
        <v>2380.42</v>
      </c>
      <c r="K683" s="51">
        <f>'шестая ц.к.'!$Y$187</f>
        <v>2483.04</v>
      </c>
      <c r="L683" s="51">
        <f>'шестая ц.к.'!$Y$188</f>
        <v>2486.46</v>
      </c>
      <c r="M683" s="51">
        <f>'шестая ц.к.'!$Y$189</f>
        <v>2479.0300000000002</v>
      </c>
      <c r="N683" s="51">
        <f>'шестая ц.к.'!$Y$190</f>
        <v>2452.39</v>
      </c>
      <c r="O683" s="51">
        <f>'шестая ц.к.'!$Y$191</f>
        <v>2487.08</v>
      </c>
      <c r="P683" s="51">
        <f>'шестая ц.к.'!$Y$192</f>
        <v>2517.09</v>
      </c>
      <c r="Q683" s="51">
        <f>'шестая ц.к.'!$Y$193</f>
        <v>2498.9499999999998</v>
      </c>
      <c r="R683" s="51">
        <f>'шестая ц.к.'!$Y$194</f>
        <v>2468.7600000000002</v>
      </c>
      <c r="S683" s="51">
        <f>'шестая ц.к.'!$Y$195</f>
        <v>2443.9499999999998</v>
      </c>
      <c r="T683" s="51">
        <f>'шестая ц.к.'!$Y$196</f>
        <v>2454.7199999999998</v>
      </c>
      <c r="U683" s="51">
        <f>'шестая ц.к.'!$Y$197</f>
        <v>2516.66</v>
      </c>
      <c r="V683" s="51">
        <f>'шестая ц.к.'!$Y$198</f>
        <v>2521.12</v>
      </c>
      <c r="W683" s="51">
        <f>'шестая ц.к.'!$Y$199</f>
        <v>2487.62</v>
      </c>
      <c r="X683" s="51">
        <f>'шестая ц.к.'!$Y$200</f>
        <v>2410.5700000000002</v>
      </c>
      <c r="Y683" s="52">
        <f>'шестая ц.к.'!$Y$201</f>
        <v>2113.16</v>
      </c>
    </row>
    <row r="684" spans="1:25" ht="15" customHeight="1" x14ac:dyDescent="0.25">
      <c r="A684" s="57">
        <f t="shared" si="16"/>
        <v>9</v>
      </c>
      <c r="B684" s="50">
        <f>'шестая ц.к.'!$Y$202</f>
        <v>1921.15</v>
      </c>
      <c r="C684" s="51">
        <f>'шестая ц.к.'!$Y$203</f>
        <v>1776.16</v>
      </c>
      <c r="D684" s="51">
        <f>'шестая ц.к.'!$Y$204</f>
        <v>1706.3</v>
      </c>
      <c r="E684" s="51">
        <f>'шестая ц.к.'!$Y$205</f>
        <v>1666.62</v>
      </c>
      <c r="F684" s="51">
        <f>'шестая ц.к.'!$Y$206</f>
        <v>1672.97</v>
      </c>
      <c r="G684" s="51">
        <f>'шестая ц.к.'!$Y$207</f>
        <v>1739.62</v>
      </c>
      <c r="H684" s="51">
        <f>'шестая ц.к.'!$Y$208</f>
        <v>1824.77</v>
      </c>
      <c r="I684" s="51">
        <f>'шестая ц.к.'!$Y$209</f>
        <v>2017.53</v>
      </c>
      <c r="J684" s="51">
        <f>'шестая ц.к.'!$Y$210</f>
        <v>2318.91</v>
      </c>
      <c r="K684" s="51">
        <f>'шестая ц.к.'!$Y$211</f>
        <v>2439.89</v>
      </c>
      <c r="L684" s="51">
        <f>'шестая ц.к.'!$Y$212</f>
        <v>2453.5500000000002</v>
      </c>
      <c r="M684" s="51">
        <f>'шестая ц.к.'!$Y$213</f>
        <v>2456.91</v>
      </c>
      <c r="N684" s="51">
        <f>'шестая ц.к.'!$Y$214</f>
        <v>2449.9899999999998</v>
      </c>
      <c r="O684" s="51">
        <f>'шестая ц.к.'!$Y$215</f>
        <v>2452.39</v>
      </c>
      <c r="P684" s="51">
        <f>'шестая ц.к.'!$Y$216</f>
        <v>2450.84</v>
      </c>
      <c r="Q684" s="51">
        <f>'шестая ц.к.'!$Y$217</f>
        <v>2446.79</v>
      </c>
      <c r="R684" s="51">
        <f>'шестая ц.к.'!$Y$218</f>
        <v>2443.6</v>
      </c>
      <c r="S684" s="51">
        <f>'шестая ц.к.'!$Y$219</f>
        <v>2435.96</v>
      </c>
      <c r="T684" s="51">
        <f>'шестая ц.к.'!$Y$220</f>
        <v>2453.87</v>
      </c>
      <c r="U684" s="51">
        <f>'шестая ц.к.'!$Y$221</f>
        <v>2530.48</v>
      </c>
      <c r="V684" s="51">
        <f>'шестая ц.к.'!$Y$222</f>
        <v>2529.19</v>
      </c>
      <c r="W684" s="51">
        <f>'шестая ц.к.'!$Y$223</f>
        <v>2528.3000000000002</v>
      </c>
      <c r="X684" s="51">
        <f>'шестая ц.к.'!$Y$224</f>
        <v>2449.37</v>
      </c>
      <c r="Y684" s="52">
        <f>'шестая ц.к.'!$Y$225</f>
        <v>2232.34</v>
      </c>
    </row>
    <row r="685" spans="1:25" ht="15" customHeight="1" x14ac:dyDescent="0.25">
      <c r="A685" s="57">
        <f t="shared" si="16"/>
        <v>10</v>
      </c>
      <c r="B685" s="50">
        <f>'шестая ц.к.'!$Y$226</f>
        <v>1934.92</v>
      </c>
      <c r="C685" s="51">
        <f>'шестая ц.к.'!$Y$227</f>
        <v>1782.19</v>
      </c>
      <c r="D685" s="51">
        <f>'шестая ц.к.'!$Y$228</f>
        <v>1743.39</v>
      </c>
      <c r="E685" s="51">
        <f>'шестая ц.к.'!$Y$229</f>
        <v>1684.25</v>
      </c>
      <c r="F685" s="51">
        <f>'шестая ц.к.'!$Y$230</f>
        <v>1694.5</v>
      </c>
      <c r="G685" s="51">
        <f>'шестая ц.к.'!$Y$231</f>
        <v>1735.68</v>
      </c>
      <c r="H685" s="51">
        <f>'шестая ц.к.'!$Y$232</f>
        <v>1784.36</v>
      </c>
      <c r="I685" s="51">
        <f>'шестая ц.к.'!$Y$233</f>
        <v>1861.97</v>
      </c>
      <c r="J685" s="51">
        <f>'шестая ц.к.'!$Y$234</f>
        <v>2176.7800000000002</v>
      </c>
      <c r="K685" s="51">
        <f>'шестая ц.к.'!$Y$235</f>
        <v>2336.09</v>
      </c>
      <c r="L685" s="51">
        <f>'шестая ц.к.'!$Y$236</f>
        <v>2342.11</v>
      </c>
      <c r="M685" s="51">
        <f>'шестая ц.к.'!$Y$237</f>
        <v>2339.63</v>
      </c>
      <c r="N685" s="51">
        <f>'шестая ц.к.'!$Y$238</f>
        <v>2336.81</v>
      </c>
      <c r="O685" s="51">
        <f>'шестая ц.к.'!$Y$239</f>
        <v>2339.64</v>
      </c>
      <c r="P685" s="51">
        <f>'шестая ц.к.'!$Y$240</f>
        <v>2343.0700000000002</v>
      </c>
      <c r="Q685" s="51">
        <f>'шестая ц.к.'!$Y$241</f>
        <v>2343.92</v>
      </c>
      <c r="R685" s="51">
        <f>'шестая ц.к.'!$Y$242</f>
        <v>2348.9</v>
      </c>
      <c r="S685" s="51">
        <f>'шестая ц.к.'!$Y$243</f>
        <v>2353.83</v>
      </c>
      <c r="T685" s="51">
        <f>'шестая ц.к.'!$Y$244</f>
        <v>2373.3000000000002</v>
      </c>
      <c r="U685" s="51">
        <f>'шестая ц.к.'!$Y$245</f>
        <v>2547.79</v>
      </c>
      <c r="V685" s="51">
        <f>'шестая ц.к.'!$Y$246</f>
        <v>2573.73</v>
      </c>
      <c r="W685" s="51">
        <f>'шестая ц.к.'!$Y$247</f>
        <v>2496.0500000000002</v>
      </c>
      <c r="X685" s="51">
        <f>'шестая ц.к.'!$Y$248</f>
        <v>2352.0700000000002</v>
      </c>
      <c r="Y685" s="52">
        <f>'шестая ц.к.'!$Y$249</f>
        <v>2220.94</v>
      </c>
    </row>
    <row r="686" spans="1:25" s="45" customFormat="1" ht="15" customHeight="1" x14ac:dyDescent="0.25">
      <c r="A686" s="57">
        <f t="shared" si="16"/>
        <v>11</v>
      </c>
      <c r="B686" s="50">
        <f>'шестая ц.к.'!$Y$250</f>
        <v>1923.14</v>
      </c>
      <c r="C686" s="51">
        <f>'шестая ц.к.'!$Y$251</f>
        <v>1771.36</v>
      </c>
      <c r="D686" s="51">
        <f>'шестая ц.к.'!$Y$252</f>
        <v>1729.17</v>
      </c>
      <c r="E686" s="51">
        <f>'шестая ц.к.'!$Y$253</f>
        <v>1703.81</v>
      </c>
      <c r="F686" s="51">
        <f>'шестая ц.к.'!$Y$254</f>
        <v>1728.36</v>
      </c>
      <c r="G686" s="51">
        <f>'шестая ц.к.'!$Y$255</f>
        <v>1855.36</v>
      </c>
      <c r="H686" s="51">
        <f>'шестая ц.к.'!$Y$256</f>
        <v>2207.16</v>
      </c>
      <c r="I686" s="51">
        <f>'шестая ц.к.'!$Y$257</f>
        <v>2313.7199999999998</v>
      </c>
      <c r="J686" s="51">
        <f>'шестая ц.к.'!$Y$258</f>
        <v>2480.41</v>
      </c>
      <c r="K686" s="51">
        <f>'шестая ц.к.'!$Y$259</f>
        <v>2608.81</v>
      </c>
      <c r="L686" s="51">
        <f>'шестая ц.к.'!$Y$260</f>
        <v>2589.0700000000002</v>
      </c>
      <c r="M686" s="51">
        <f>'шестая ц.к.'!$Y$261</f>
        <v>2583.96</v>
      </c>
      <c r="N686" s="51">
        <f>'шестая ц.к.'!$Y$262</f>
        <v>2540.38</v>
      </c>
      <c r="O686" s="51">
        <f>'шестая ц.к.'!$Y$263</f>
        <v>2975.26</v>
      </c>
      <c r="P686" s="51">
        <f>'шестая ц.к.'!$Y$264</f>
        <v>2609.96</v>
      </c>
      <c r="Q686" s="51">
        <f>'шестая ц.к.'!$Y$265</f>
        <v>2607.84</v>
      </c>
      <c r="R686" s="51">
        <f>'шестая ц.к.'!$Y$266</f>
        <v>2568.36</v>
      </c>
      <c r="S686" s="51">
        <f>'шестая ц.к.'!$Y$267</f>
        <v>2536.38</v>
      </c>
      <c r="T686" s="51">
        <f>'шестая ц.к.'!$Y$268</f>
        <v>2518.62</v>
      </c>
      <c r="U686" s="51">
        <f>'шестая ц.к.'!$Y$269</f>
        <v>2594.21</v>
      </c>
      <c r="V686" s="51">
        <f>'шестая ц.к.'!$Y$270</f>
        <v>2604.9699999999998</v>
      </c>
      <c r="W686" s="51">
        <f>'шестая ц.к.'!$Y$271</f>
        <v>2528.85</v>
      </c>
      <c r="X686" s="51">
        <f>'шестая ц.к.'!$Y$272</f>
        <v>2407.39</v>
      </c>
      <c r="Y686" s="52">
        <f>'шестая ц.к.'!$Y$273</f>
        <v>2201.4699999999998</v>
      </c>
    </row>
    <row r="687" spans="1:25" ht="15" customHeight="1" x14ac:dyDescent="0.25">
      <c r="A687" s="57">
        <f t="shared" si="16"/>
        <v>12</v>
      </c>
      <c r="B687" s="50">
        <f>'шестая ц.к.'!$Y$274</f>
        <v>1900.42</v>
      </c>
      <c r="C687" s="51">
        <f>'шестая ц.к.'!$Y$275</f>
        <v>1715.46</v>
      </c>
      <c r="D687" s="51">
        <f>'шестая ц.к.'!$Y$276</f>
        <v>1646.6</v>
      </c>
      <c r="E687" s="51">
        <f>'шестая ц.к.'!$Y$277</f>
        <v>1624.69</v>
      </c>
      <c r="F687" s="51">
        <f>'шестая ц.к.'!$Y$278</f>
        <v>1683.73</v>
      </c>
      <c r="G687" s="51">
        <f>'шестая ц.к.'!$Y$279</f>
        <v>1838.44</v>
      </c>
      <c r="H687" s="51">
        <f>'шестая ц.к.'!$Y$280</f>
        <v>2170.33</v>
      </c>
      <c r="I687" s="51">
        <f>'шестая ц.к.'!$Y$281</f>
        <v>2315.88</v>
      </c>
      <c r="J687" s="51">
        <f>'шестая ц.к.'!$Y$282</f>
        <v>2522.42</v>
      </c>
      <c r="K687" s="51">
        <f>'шестая ц.к.'!$Y$283</f>
        <v>2584.5</v>
      </c>
      <c r="L687" s="51">
        <f>'шестая ц.к.'!$Y$284</f>
        <v>2590.84</v>
      </c>
      <c r="M687" s="51">
        <f>'шестая ц.к.'!$Y$285</f>
        <v>2577.41</v>
      </c>
      <c r="N687" s="51">
        <f>'шестая ц.к.'!$Y$286</f>
        <v>2536.5300000000002</v>
      </c>
      <c r="O687" s="51">
        <f>'шестая ц.к.'!$Y$287</f>
        <v>2564.84</v>
      </c>
      <c r="P687" s="51">
        <f>'шестая ц.к.'!$Y$288</f>
        <v>2655.02</v>
      </c>
      <c r="Q687" s="51">
        <f>'шестая ц.к.'!$Y$289</f>
        <v>2634.45</v>
      </c>
      <c r="R687" s="51">
        <f>'шестая ц.к.'!$Y$290</f>
        <v>2614.4499999999998</v>
      </c>
      <c r="S687" s="51">
        <f>'шестая ц.к.'!$Y$291</f>
        <v>2582.83</v>
      </c>
      <c r="T687" s="51">
        <f>'шестая ц.к.'!$Y$292</f>
        <v>2568.61</v>
      </c>
      <c r="U687" s="51">
        <f>'шестая ц.к.'!$Y$293</f>
        <v>2623.19</v>
      </c>
      <c r="V687" s="51">
        <f>'шестая ц.к.'!$Y$294</f>
        <v>2610.4299999999998</v>
      </c>
      <c r="W687" s="51">
        <f>'шестая ц.к.'!$Y$295</f>
        <v>3075.86</v>
      </c>
      <c r="X687" s="51">
        <f>'шестая ц.к.'!$Y$296</f>
        <v>2443.4699999999998</v>
      </c>
      <c r="Y687" s="52">
        <f>'шестая ц.к.'!$Y$297</f>
        <v>2216.1799999999998</v>
      </c>
    </row>
    <row r="688" spans="1:25" ht="15" customHeight="1" x14ac:dyDescent="0.25">
      <c r="A688" s="57">
        <f t="shared" si="16"/>
        <v>13</v>
      </c>
      <c r="B688" s="50">
        <f>'шестая ц.к.'!$Y$298</f>
        <v>1830.28</v>
      </c>
      <c r="C688" s="51">
        <f>'шестая ц.к.'!$Y$299</f>
        <v>1691.53</v>
      </c>
      <c r="D688" s="51">
        <f>'шестая ц.к.'!$Y$300</f>
        <v>1634.04</v>
      </c>
      <c r="E688" s="51">
        <f>'шестая ц.к.'!$Y$301</f>
        <v>1621.84</v>
      </c>
      <c r="F688" s="51">
        <f>'шестая ц.к.'!$Y$302</f>
        <v>1677.77</v>
      </c>
      <c r="G688" s="51">
        <f>'шестая ц.к.'!$Y$303</f>
        <v>1833.27</v>
      </c>
      <c r="H688" s="51">
        <f>'шестая ц.к.'!$Y$304</f>
        <v>2003.82</v>
      </c>
      <c r="I688" s="51">
        <f>'шестая ц.к.'!$Y$305</f>
        <v>2308.21</v>
      </c>
      <c r="J688" s="51">
        <f>'шестая ц.к.'!$Y$306</f>
        <v>2524.37</v>
      </c>
      <c r="K688" s="51">
        <f>'шестая ц.к.'!$Y$307</f>
        <v>2568.5700000000002</v>
      </c>
      <c r="L688" s="51">
        <f>'шестая ц.к.'!$Y$308</f>
        <v>2566.66</v>
      </c>
      <c r="M688" s="51">
        <f>'шестая ц.к.'!$Y$309</f>
        <v>2567.29</v>
      </c>
      <c r="N688" s="51">
        <f>'шестая ц.к.'!$Y$310</f>
        <v>2566.39</v>
      </c>
      <c r="O688" s="51">
        <f>'шестая ц.к.'!$Y$311</f>
        <v>2621.4299999999998</v>
      </c>
      <c r="P688" s="51">
        <f>'шестая ц.к.'!$Y$312</f>
        <v>2667.07</v>
      </c>
      <c r="Q688" s="51">
        <f>'шестая ц.к.'!$Y$313</f>
        <v>2651.56</v>
      </c>
      <c r="R688" s="51">
        <f>'шестая ц.к.'!$Y$314</f>
        <v>2601.7800000000002</v>
      </c>
      <c r="S688" s="51">
        <f>'шестая ц.к.'!$Y$315</f>
        <v>2564.9</v>
      </c>
      <c r="T688" s="51">
        <f>'шестая ц.к.'!$Y$316</f>
        <v>2562.46</v>
      </c>
      <c r="U688" s="51">
        <f>'шестая ц.к.'!$Y$317</f>
        <v>2637.7</v>
      </c>
      <c r="V688" s="51">
        <f>'шестая ц.к.'!$Y$318</f>
        <v>2637.49</v>
      </c>
      <c r="W688" s="51">
        <f>'шестая ц.к.'!$Y$319</f>
        <v>2576.69</v>
      </c>
      <c r="X688" s="51">
        <f>'шестая ц.к.'!$Y$320</f>
        <v>2494.6999999999998</v>
      </c>
      <c r="Y688" s="52">
        <f>'шестая ц.к.'!$Y$321</f>
        <v>2224.65</v>
      </c>
    </row>
    <row r="689" spans="1:25" ht="15" customHeight="1" x14ac:dyDescent="0.25">
      <c r="A689" s="57">
        <f t="shared" si="16"/>
        <v>14</v>
      </c>
      <c r="B689" s="50">
        <f>'шестая ц.к.'!$Y$322</f>
        <v>1898.89</v>
      </c>
      <c r="C689" s="51">
        <f>'шестая ц.к.'!$Y$323</f>
        <v>1743.08</v>
      </c>
      <c r="D689" s="51">
        <f>'шестая ц.к.'!$Y$324</f>
        <v>1693.19</v>
      </c>
      <c r="E689" s="51">
        <f>'шестая ц.к.'!$Y$325</f>
        <v>1673.68</v>
      </c>
      <c r="F689" s="51">
        <f>'шестая ц.к.'!$Y$326</f>
        <v>1690.31</v>
      </c>
      <c r="G689" s="51">
        <f>'шестая ц.к.'!$Y$327</f>
        <v>1782.27</v>
      </c>
      <c r="H689" s="51">
        <f>'шестая ц.к.'!$Y$328</f>
        <v>2036.4</v>
      </c>
      <c r="I689" s="51">
        <f>'шестая ц.к.'!$Y$329</f>
        <v>2332.3000000000002</v>
      </c>
      <c r="J689" s="51">
        <f>'шестая ц.к.'!$Y$330</f>
        <v>2537.69</v>
      </c>
      <c r="K689" s="51">
        <f>'шестая ц.к.'!$Y$331</f>
        <v>2571.37</v>
      </c>
      <c r="L689" s="51">
        <f>'шестая ц.к.'!$Y$332</f>
        <v>2567.81</v>
      </c>
      <c r="M689" s="51">
        <f>'шестая ц.к.'!$Y$333</f>
        <v>2583.2600000000002</v>
      </c>
      <c r="N689" s="51">
        <f>'шестая ц.к.'!$Y$334</f>
        <v>2582.46</v>
      </c>
      <c r="O689" s="51">
        <f>'шестая ц.к.'!$Y$335</f>
        <v>2652.98</v>
      </c>
      <c r="P689" s="51">
        <f>'шестая ц.к.'!$Y$336</f>
        <v>2666.66</v>
      </c>
      <c r="Q689" s="51">
        <f>'шестая ц.к.'!$Y$337</f>
        <v>2660.26</v>
      </c>
      <c r="R689" s="51">
        <f>'шестая ц.к.'!$Y$338</f>
        <v>2644.64</v>
      </c>
      <c r="S689" s="51">
        <f>'шестая ц.к.'!$Y$339</f>
        <v>2570.19</v>
      </c>
      <c r="T689" s="51">
        <f>'шестая ц.к.'!$Y$340</f>
        <v>2531.1</v>
      </c>
      <c r="U689" s="51">
        <f>'шестая ц.к.'!$Y$341</f>
        <v>2595.48</v>
      </c>
      <c r="V689" s="51">
        <f>'шестая ц.к.'!$Y$342</f>
        <v>2576.36</v>
      </c>
      <c r="W689" s="51">
        <f>'шестая ц.к.'!$Y$343</f>
        <v>2538.37</v>
      </c>
      <c r="X689" s="51">
        <f>'шестая ц.к.'!$Y$344</f>
        <v>2490.87</v>
      </c>
      <c r="Y689" s="52">
        <f>'шестая ц.к.'!$Y$345</f>
        <v>2250.21</v>
      </c>
    </row>
    <row r="690" spans="1:25" ht="15" customHeight="1" x14ac:dyDescent="0.25">
      <c r="A690" s="57">
        <f t="shared" si="16"/>
        <v>15</v>
      </c>
      <c r="B690" s="50">
        <f>'шестая ц.к.'!$Y$346</f>
        <v>1923.61</v>
      </c>
      <c r="C690" s="51">
        <f>'шестая ц.к.'!$Y$347</f>
        <v>1753.88</v>
      </c>
      <c r="D690" s="51">
        <f>'шестая ц.к.'!$Y$348</f>
        <v>1658.46</v>
      </c>
      <c r="E690" s="51">
        <f>'шестая ц.к.'!$Y$349</f>
        <v>1619.62</v>
      </c>
      <c r="F690" s="51">
        <f>'шестая ц.к.'!$Y$350</f>
        <v>1691.7</v>
      </c>
      <c r="G690" s="51">
        <f>'шестая ц.к.'!$Y$351</f>
        <v>1778.06</v>
      </c>
      <c r="H690" s="51">
        <f>'шестая ц.к.'!$Y$352</f>
        <v>2025.44</v>
      </c>
      <c r="I690" s="51">
        <f>'шестая ц.к.'!$Y$353</f>
        <v>2293.42</v>
      </c>
      <c r="J690" s="51">
        <f>'шестая ц.к.'!$Y$354</f>
        <v>2493.4299999999998</v>
      </c>
      <c r="K690" s="51">
        <f>'шестая ц.к.'!$Y$355</f>
        <v>2544.8200000000002</v>
      </c>
      <c r="L690" s="51">
        <f>'шестая ц.к.'!$Y$356</f>
        <v>2544.09</v>
      </c>
      <c r="M690" s="51">
        <f>'шестая ц.к.'!$Y$357</f>
        <v>2549.56</v>
      </c>
      <c r="N690" s="51">
        <f>'шестая ц.к.'!$Y$358</f>
        <v>2556.94</v>
      </c>
      <c r="O690" s="51">
        <f>'шестая ц.к.'!$Y$359</f>
        <v>2579.8000000000002</v>
      </c>
      <c r="P690" s="51">
        <f>'шестая ц.к.'!$Y$360</f>
        <v>2622.71</v>
      </c>
      <c r="Q690" s="51">
        <f>'шестая ц.к.'!$Y$361</f>
        <v>2595.8000000000002</v>
      </c>
      <c r="R690" s="51">
        <f>'шестая ц.к.'!$Y$362</f>
        <v>2578.9</v>
      </c>
      <c r="S690" s="51">
        <f>'шестая ц.к.'!$Y$363</f>
        <v>2547.6</v>
      </c>
      <c r="T690" s="51">
        <f>'шестая ц.к.'!$Y$364</f>
        <v>2531.71</v>
      </c>
      <c r="U690" s="51">
        <f>'шестая ц.к.'!$Y$365</f>
        <v>2627.23</v>
      </c>
      <c r="V690" s="51">
        <f>'шестая ц.к.'!$Y$366</f>
        <v>2645.51</v>
      </c>
      <c r="W690" s="51">
        <f>'шестая ц.к.'!$Y$367</f>
        <v>2566.58</v>
      </c>
      <c r="X690" s="51">
        <f>'шестая ц.к.'!$Y$368</f>
        <v>2427.84</v>
      </c>
      <c r="Y690" s="52">
        <f>'шестая ц.к.'!$Y$369</f>
        <v>2256.33</v>
      </c>
    </row>
    <row r="691" spans="1:25" ht="15" customHeight="1" x14ac:dyDescent="0.25">
      <c r="A691" s="57">
        <f t="shared" si="16"/>
        <v>16</v>
      </c>
      <c r="B691" s="50">
        <f>'шестая ц.к.'!$Y$370</f>
        <v>1991.7</v>
      </c>
      <c r="C691" s="51">
        <f>'шестая ц.к.'!$Y$371</f>
        <v>1906.31</v>
      </c>
      <c r="D691" s="51">
        <f>'шестая ц.к.'!$Y$372</f>
        <v>1833.75</v>
      </c>
      <c r="E691" s="51">
        <f>'шестая ц.к.'!$Y$373</f>
        <v>1808.37</v>
      </c>
      <c r="F691" s="51">
        <f>'шестая ц.к.'!$Y$374</f>
        <v>1810.65</v>
      </c>
      <c r="G691" s="51">
        <f>'шестая ц.к.'!$Y$375</f>
        <v>1893.77</v>
      </c>
      <c r="H691" s="51">
        <f>'шестая ц.к.'!$Y$376</f>
        <v>2057.0300000000002</v>
      </c>
      <c r="I691" s="51">
        <f>'шестая ц.к.'!$Y$377</f>
        <v>2223.65</v>
      </c>
      <c r="J691" s="51">
        <f>'шестая ц.к.'!$Y$378</f>
        <v>2388.46</v>
      </c>
      <c r="K691" s="51">
        <f>'шестая ц.к.'!$Y$379</f>
        <v>2523.17</v>
      </c>
      <c r="L691" s="51">
        <f>'шестая ц.к.'!$Y$380</f>
        <v>2534.34</v>
      </c>
      <c r="M691" s="51">
        <f>'шестая ц.к.'!$Y$381</f>
        <v>2520.65</v>
      </c>
      <c r="N691" s="51">
        <f>'шестая ц.к.'!$Y$382</f>
        <v>2528.02</v>
      </c>
      <c r="O691" s="51">
        <f>'шестая ц.к.'!$Y$383</f>
        <v>2554.39</v>
      </c>
      <c r="P691" s="51">
        <f>'шестая ц.к.'!$Y$384</f>
        <v>2586.04</v>
      </c>
      <c r="Q691" s="51">
        <f>'шестая ц.к.'!$Y$385</f>
        <v>2526.81</v>
      </c>
      <c r="R691" s="51">
        <f>'шестая ц.к.'!$Y$386</f>
        <v>2541.6</v>
      </c>
      <c r="S691" s="51">
        <f>'шестая ц.к.'!$Y$387</f>
        <v>2571.9</v>
      </c>
      <c r="T691" s="51">
        <f>'шестая ц.к.'!$Y$388</f>
        <v>2548.3200000000002</v>
      </c>
      <c r="U691" s="51">
        <f>'шестая ц.к.'!$Y$389</f>
        <v>2772.02</v>
      </c>
      <c r="V691" s="51">
        <f>'шестая ц.к.'!$Y$390</f>
        <v>2744.35</v>
      </c>
      <c r="W691" s="51">
        <f>'шестая ц.к.'!$Y$391</f>
        <v>2582.3200000000002</v>
      </c>
      <c r="X691" s="51">
        <f>'шестая ц.к.'!$Y$392</f>
        <v>2367.0500000000002</v>
      </c>
      <c r="Y691" s="52">
        <f>'шестая ц.к.'!$Y$393</f>
        <v>2265.88</v>
      </c>
    </row>
    <row r="692" spans="1:25" ht="15" customHeight="1" x14ac:dyDescent="0.25">
      <c r="A692" s="57">
        <f t="shared" si="16"/>
        <v>17</v>
      </c>
      <c r="B692" s="50">
        <f>'шестая ц.к.'!$Y$394</f>
        <v>2125.54</v>
      </c>
      <c r="C692" s="51">
        <f>'шестая ц.к.'!$Y$395</f>
        <v>1920.14</v>
      </c>
      <c r="D692" s="51">
        <f>'шестая ц.к.'!$Y$396</f>
        <v>1855.1</v>
      </c>
      <c r="E692" s="51">
        <f>'шестая ц.к.'!$Y$397</f>
        <v>1823.93</v>
      </c>
      <c r="F692" s="51">
        <f>'шестая ц.к.'!$Y$398</f>
        <v>1683.83</v>
      </c>
      <c r="G692" s="51">
        <f>'шестая ц.к.'!$Y$399</f>
        <v>1689.89</v>
      </c>
      <c r="H692" s="51">
        <f>'шестая ц.к.'!$Y$400</f>
        <v>1816.07</v>
      </c>
      <c r="I692" s="51">
        <f>'шестая ц.к.'!$Y$401</f>
        <v>1944.42</v>
      </c>
      <c r="J692" s="51">
        <f>'шестая ц.к.'!$Y$402</f>
        <v>2289.16</v>
      </c>
      <c r="K692" s="51">
        <f>'шестая ц.к.'!$Y$403</f>
        <v>2363.63</v>
      </c>
      <c r="L692" s="51">
        <f>'шестая ц.к.'!$Y$404</f>
        <v>2398.8200000000002</v>
      </c>
      <c r="M692" s="51">
        <f>'шестая ц.к.'!$Y$405</f>
        <v>2407.12</v>
      </c>
      <c r="N692" s="51">
        <f>'шестая ц.к.'!$Y$406</f>
        <v>2410.9</v>
      </c>
      <c r="O692" s="51">
        <f>'шестая ц.к.'!$Y$407</f>
        <v>2438.33</v>
      </c>
      <c r="P692" s="51">
        <f>'шестая ц.к.'!$Y$408</f>
        <v>2426.69</v>
      </c>
      <c r="Q692" s="51">
        <f>'шестая ц.к.'!$Y$409</f>
        <v>2430.12</v>
      </c>
      <c r="R692" s="51">
        <f>'шестая ц.к.'!$Y$410</f>
        <v>2438.6</v>
      </c>
      <c r="S692" s="51">
        <f>'шестая ц.к.'!$Y$411</f>
        <v>2460.6999999999998</v>
      </c>
      <c r="T692" s="51">
        <f>'шестая ц.к.'!$Y$412</f>
        <v>2627.85</v>
      </c>
      <c r="U692" s="51">
        <f>'шестая ц.к.'!$Y$413</f>
        <v>2840.33</v>
      </c>
      <c r="V692" s="51">
        <f>'шестая ц.к.'!$Y$414</f>
        <v>3677.08</v>
      </c>
      <c r="W692" s="51">
        <f>'шестая ц.к.'!$Y$415</f>
        <v>3652.84</v>
      </c>
      <c r="X692" s="51">
        <f>'шестая ц.к.'!$Y$416</f>
        <v>2382.7600000000002</v>
      </c>
      <c r="Y692" s="52">
        <f>'шестая ц.к.'!$Y$417</f>
        <v>2244.9699999999998</v>
      </c>
    </row>
    <row r="693" spans="1:25" ht="15" customHeight="1" x14ac:dyDescent="0.25">
      <c r="A693" s="57">
        <f t="shared" si="16"/>
        <v>18</v>
      </c>
      <c r="B693" s="50">
        <f>'шестая ц.к.'!$Y$418</f>
        <v>1871.45</v>
      </c>
      <c r="C693" s="51">
        <f>'шестая ц.к.'!$Y$419</f>
        <v>1685.34</v>
      </c>
      <c r="D693" s="51">
        <f>'шестая ц.к.'!$Y$420</f>
        <v>1673.68</v>
      </c>
      <c r="E693" s="51">
        <f>'шестая ц.к.'!$Y$421</f>
        <v>1592.75</v>
      </c>
      <c r="F693" s="51">
        <f>'шестая ц.к.'!$Y$422</f>
        <v>1584.06</v>
      </c>
      <c r="G693" s="51">
        <f>'шестая ц.к.'!$Y$423</f>
        <v>1668.84</v>
      </c>
      <c r="H693" s="51">
        <f>'шестая ц.к.'!$Y$424</f>
        <v>1870.16</v>
      </c>
      <c r="I693" s="51">
        <f>'шестая ц.к.'!$Y$425</f>
        <v>2206.5500000000002</v>
      </c>
      <c r="J693" s="51">
        <f>'шестая ц.к.'!$Y$426</f>
        <v>2368.94</v>
      </c>
      <c r="K693" s="51">
        <f>'шестая ц.к.'!$Y$427</f>
        <v>2447.11</v>
      </c>
      <c r="L693" s="51">
        <f>'шестая ц.к.'!$Y$428</f>
        <v>2472.19</v>
      </c>
      <c r="M693" s="51">
        <f>'шестая ц.к.'!$Y$429</f>
        <v>2472.44</v>
      </c>
      <c r="N693" s="51">
        <f>'шестая ц.к.'!$Y$430</f>
        <v>2469.94</v>
      </c>
      <c r="O693" s="51">
        <f>'шестая ц.к.'!$Y$431</f>
        <v>2500.63</v>
      </c>
      <c r="P693" s="51">
        <f>'шестая ц.к.'!$Y$432</f>
        <v>2561.7199999999998</v>
      </c>
      <c r="Q693" s="51">
        <f>'шестая ц.к.'!$Y$433</f>
        <v>2538.9699999999998</v>
      </c>
      <c r="R693" s="51">
        <f>'шестая ц.к.'!$Y$434</f>
        <v>2520.1999999999998</v>
      </c>
      <c r="S693" s="51">
        <f>'шестая ц.к.'!$Y$435</f>
        <v>2471.11</v>
      </c>
      <c r="T693" s="51">
        <f>'шестая ц.к.'!$Y$436</f>
        <v>2460.4299999999998</v>
      </c>
      <c r="U693" s="51">
        <f>'шестая ц.к.'!$Y$437</f>
        <v>2710.63</v>
      </c>
      <c r="V693" s="51">
        <f>'шестая ц.к.'!$Y$438</f>
        <v>2536.5500000000002</v>
      </c>
      <c r="W693" s="51">
        <f>'шестая ц.к.'!$Y$439</f>
        <v>2475.38</v>
      </c>
      <c r="X693" s="51">
        <f>'шестая ц.к.'!$Y$440</f>
        <v>2349.31</v>
      </c>
      <c r="Y693" s="52">
        <f>'шестая ц.к.'!$Y$441</f>
        <v>2126.87</v>
      </c>
    </row>
    <row r="694" spans="1:25" ht="15" customHeight="1" x14ac:dyDescent="0.25">
      <c r="A694" s="57">
        <f t="shared" si="16"/>
        <v>19</v>
      </c>
      <c r="B694" s="50">
        <f>'шестая ц.к.'!$Y$442</f>
        <v>1869.6</v>
      </c>
      <c r="C694" s="51">
        <f>'шестая ц.к.'!$Y$443</f>
        <v>1737.73</v>
      </c>
      <c r="D694" s="51">
        <f>'шестая ц.к.'!$Y$444</f>
        <v>1648.83</v>
      </c>
      <c r="E694" s="51">
        <f>'шестая ц.к.'!$Y$445</f>
        <v>1634.85</v>
      </c>
      <c r="F694" s="51">
        <f>'шестая ц.к.'!$Y$446</f>
        <v>1630.96</v>
      </c>
      <c r="G694" s="51">
        <f>'шестая ц.к.'!$Y$447</f>
        <v>1753</v>
      </c>
      <c r="H694" s="51">
        <f>'шестая ц.к.'!$Y$448</f>
        <v>1890.29</v>
      </c>
      <c r="I694" s="51">
        <f>'шестая ц.к.'!$Y$449</f>
        <v>2227.9699999999998</v>
      </c>
      <c r="J694" s="51">
        <f>'шестая ц.к.'!$Y$450</f>
        <v>2537.61</v>
      </c>
      <c r="K694" s="51">
        <f>'шестая ц.к.'!$Y$451</f>
        <v>2578.9299999999998</v>
      </c>
      <c r="L694" s="51">
        <f>'шестая ц.к.'!$Y$452</f>
        <v>2590.5700000000002</v>
      </c>
      <c r="M694" s="51">
        <f>'шестая ц.к.'!$Y$453</f>
        <v>2597.35</v>
      </c>
      <c r="N694" s="51">
        <f>'шестая ц.к.'!$Y$454</f>
        <v>2599.63</v>
      </c>
      <c r="O694" s="51">
        <f>'шестая ц.к.'!$Y$455</f>
        <v>2612.06</v>
      </c>
      <c r="P694" s="51">
        <f>'шестая ц.к.'!$Y$456</f>
        <v>2642.57</v>
      </c>
      <c r="Q694" s="51">
        <f>'шестая ц.к.'!$Y$457</f>
        <v>2637.33</v>
      </c>
      <c r="R694" s="51">
        <f>'шестая ц.к.'!$Y$458</f>
        <v>2640.26</v>
      </c>
      <c r="S694" s="51">
        <f>'шестая ц.к.'!$Y$459</f>
        <v>2607.12</v>
      </c>
      <c r="T694" s="51">
        <f>'шестая ц.к.'!$Y$460</f>
        <v>2599.23</v>
      </c>
      <c r="U694" s="51">
        <f>'шестая ц.к.'!$Y$461</f>
        <v>2757.37</v>
      </c>
      <c r="V694" s="51">
        <f>'шестая ц.к.'!$Y$462</f>
        <v>2785.78</v>
      </c>
      <c r="W694" s="51">
        <f>'шестая ц.к.'!$Y$463</f>
        <v>2604.19</v>
      </c>
      <c r="X694" s="51">
        <f>'шестая ц.к.'!$Y$464</f>
        <v>2530.87</v>
      </c>
      <c r="Y694" s="52">
        <f>'шестая ц.к.'!$Y$465</f>
        <v>2267.66</v>
      </c>
    </row>
    <row r="695" spans="1:25" s="45" customFormat="1" ht="15" customHeight="1" x14ac:dyDescent="0.25">
      <c r="A695" s="57">
        <f t="shared" si="16"/>
        <v>20</v>
      </c>
      <c r="B695" s="50">
        <f>'шестая ц.к.'!$Y$466</f>
        <v>1932.64</v>
      </c>
      <c r="C695" s="51">
        <f>'шестая ц.к.'!$Y$467</f>
        <v>1777.75</v>
      </c>
      <c r="D695" s="51">
        <f>'шестая ц.к.'!$Y$468</f>
        <v>1718.15</v>
      </c>
      <c r="E695" s="51">
        <f>'шестая ц.к.'!$Y$469</f>
        <v>1719.81</v>
      </c>
      <c r="F695" s="51">
        <f>'шестая ц.к.'!$Y$470</f>
        <v>1742.79</v>
      </c>
      <c r="G695" s="51">
        <f>'шестая ц.к.'!$Y$471</f>
        <v>1819.05</v>
      </c>
      <c r="H695" s="51">
        <f>'шестая ц.к.'!$Y$472</f>
        <v>2074.88</v>
      </c>
      <c r="I695" s="51">
        <f>'шестая ц.к.'!$Y$473</f>
        <v>2302.8200000000002</v>
      </c>
      <c r="J695" s="51">
        <f>'шестая ц.к.'!$Y$474</f>
        <v>2548.4699999999998</v>
      </c>
      <c r="K695" s="51">
        <f>'шестая ц.к.'!$Y$475</f>
        <v>2592.5100000000002</v>
      </c>
      <c r="L695" s="51">
        <f>'шестая ц.к.'!$Y$476</f>
        <v>2607.58</v>
      </c>
      <c r="M695" s="51">
        <f>'шестая ц.к.'!$Y$477</f>
        <v>2599.9699999999998</v>
      </c>
      <c r="N695" s="51">
        <f>'шестая ц.к.'!$Y$478</f>
        <v>2598.58</v>
      </c>
      <c r="O695" s="51">
        <f>'шестая ц.к.'!$Y$479</f>
        <v>2625.25</v>
      </c>
      <c r="P695" s="51">
        <f>'шестая ц.к.'!$Y$480</f>
        <v>2759.75</v>
      </c>
      <c r="Q695" s="51">
        <f>'шестая ц.к.'!$Y$481</f>
        <v>2771.91</v>
      </c>
      <c r="R695" s="51">
        <f>'шестая ц.к.'!$Y$482</f>
        <v>2663.31</v>
      </c>
      <c r="S695" s="51">
        <f>'шестая ц.к.'!$Y$483</f>
        <v>2591.08</v>
      </c>
      <c r="T695" s="51">
        <f>'шестая ц.к.'!$Y$484</f>
        <v>2596.29</v>
      </c>
      <c r="U695" s="51">
        <f>'шестая ц.к.'!$Y$485</f>
        <v>2742.74</v>
      </c>
      <c r="V695" s="51">
        <f>'шестая ц.к.'!$Y$486</f>
        <v>2666.97</v>
      </c>
      <c r="W695" s="51">
        <f>'шестая ц.к.'!$Y$487</f>
        <v>2581.27</v>
      </c>
      <c r="X695" s="51">
        <f>'шестая ц.к.'!$Y$488</f>
        <v>2393.9499999999998</v>
      </c>
      <c r="Y695" s="52">
        <f>'шестая ц.к.'!$Y$489</f>
        <v>2303.29</v>
      </c>
    </row>
    <row r="696" spans="1:25" ht="15" customHeight="1" x14ac:dyDescent="0.25">
      <c r="A696" s="57">
        <f t="shared" si="16"/>
        <v>21</v>
      </c>
      <c r="B696" s="50">
        <f>'шестая ц.к.'!$Y$490</f>
        <v>1919.78</v>
      </c>
      <c r="C696" s="51">
        <f>'шестая ц.к.'!$Y$491</f>
        <v>1719.99</v>
      </c>
      <c r="D696" s="51">
        <f>'шестая ц.к.'!$Y$492</f>
        <v>1685.92</v>
      </c>
      <c r="E696" s="51">
        <f>'шестая ц.к.'!$Y$493</f>
        <v>1672.92</v>
      </c>
      <c r="F696" s="51">
        <f>'шестая ц.к.'!$Y$494</f>
        <v>1672.39</v>
      </c>
      <c r="G696" s="51">
        <f>'шестая ц.к.'!$Y$495</f>
        <v>1760.82</v>
      </c>
      <c r="H696" s="51">
        <f>'шестая ц.к.'!$Y$496</f>
        <v>1975.58</v>
      </c>
      <c r="I696" s="51">
        <f>'шестая ц.к.'!$Y$497</f>
        <v>2232.5300000000002</v>
      </c>
      <c r="J696" s="51">
        <f>'шестая ц.к.'!$Y$498</f>
        <v>2474.63</v>
      </c>
      <c r="K696" s="51">
        <f>'шестая ц.к.'!$Y$499</f>
        <v>2547.84</v>
      </c>
      <c r="L696" s="51">
        <f>'шестая ц.к.'!$Y$500</f>
        <v>2559.96</v>
      </c>
      <c r="M696" s="51">
        <f>'шестая ц.к.'!$Y$501</f>
        <v>2560.14</v>
      </c>
      <c r="N696" s="51">
        <f>'шестая ц.к.'!$Y$502</f>
        <v>2561.56</v>
      </c>
      <c r="O696" s="51">
        <f>'шестая ц.к.'!$Y$503</f>
        <v>2591.6999999999998</v>
      </c>
      <c r="P696" s="51">
        <f>'шестая ц.к.'!$Y$504</f>
        <v>3056.99</v>
      </c>
      <c r="Q696" s="51">
        <f>'шестая ц.к.'!$Y$505</f>
        <v>2790.73</v>
      </c>
      <c r="R696" s="51">
        <f>'шестая ц.к.'!$Y$506</f>
        <v>2579.67</v>
      </c>
      <c r="S696" s="51">
        <f>'шестая ц.к.'!$Y$507</f>
        <v>2540.85</v>
      </c>
      <c r="T696" s="51">
        <f>'шестая ц.к.'!$Y$508</f>
        <v>2546.85</v>
      </c>
      <c r="U696" s="51">
        <f>'шестая ц.к.'!$Y$509</f>
        <v>2686.72</v>
      </c>
      <c r="V696" s="51">
        <f>'шестая ц.к.'!$Y$510</f>
        <v>2646.68</v>
      </c>
      <c r="W696" s="51">
        <f>'шестая ц.к.'!$Y$511</f>
        <v>2553.77</v>
      </c>
      <c r="X696" s="51">
        <f>'шестая ц.к.'!$Y$512</f>
        <v>2363.4299999999998</v>
      </c>
      <c r="Y696" s="52">
        <f>'шестая ц.к.'!$Y$513</f>
        <v>2133.3200000000002</v>
      </c>
    </row>
    <row r="697" spans="1:25" ht="15" customHeight="1" x14ac:dyDescent="0.25">
      <c r="A697" s="57">
        <f t="shared" si="16"/>
        <v>22</v>
      </c>
      <c r="B697" s="50">
        <f>'шестая ц.к.'!$Y$514</f>
        <v>1841.81</v>
      </c>
      <c r="C697" s="51">
        <f>'шестая ц.к.'!$Y$515</f>
        <v>1726.49</v>
      </c>
      <c r="D697" s="51">
        <f>'шестая ц.к.'!$Y$516</f>
        <v>1702.25</v>
      </c>
      <c r="E697" s="51">
        <f>'шестая ц.к.'!$Y$517</f>
        <v>1684.03</v>
      </c>
      <c r="F697" s="51">
        <f>'шестая ц.к.'!$Y$518</f>
        <v>1680.32</v>
      </c>
      <c r="G697" s="51">
        <f>'шестая ц.к.'!$Y$519</f>
        <v>1750.77</v>
      </c>
      <c r="H697" s="51">
        <f>'шестая ц.к.'!$Y$520</f>
        <v>1922.23</v>
      </c>
      <c r="I697" s="51">
        <f>'шестая ц.к.'!$Y$521</f>
        <v>2273.25</v>
      </c>
      <c r="J697" s="51">
        <f>'шестая ц.к.'!$Y$522</f>
        <v>2506.08</v>
      </c>
      <c r="K697" s="51">
        <f>'шестая ц.к.'!$Y$523</f>
        <v>2576.7399999999998</v>
      </c>
      <c r="L697" s="51">
        <f>'шестая ц.к.'!$Y$524</f>
        <v>2588.25</v>
      </c>
      <c r="M697" s="51">
        <f>'шестая ц.к.'!$Y$525</f>
        <v>2593.46</v>
      </c>
      <c r="N697" s="51">
        <f>'шестая ц.к.'!$Y$526</f>
        <v>2592.8000000000002</v>
      </c>
      <c r="O697" s="51">
        <f>'шестая ц.к.'!$Y$527</f>
        <v>2658.04</v>
      </c>
      <c r="P697" s="51">
        <f>'шестая ц.к.'!$Y$528</f>
        <v>2729.16</v>
      </c>
      <c r="Q697" s="51">
        <f>'шестая ц.к.'!$Y$529</f>
        <v>3055.99</v>
      </c>
      <c r="R697" s="51">
        <f>'шестая ц.к.'!$Y$530</f>
        <v>2618.88</v>
      </c>
      <c r="S697" s="51">
        <f>'шестая ц.к.'!$Y$531</f>
        <v>2586.5700000000002</v>
      </c>
      <c r="T697" s="51">
        <f>'шестая ц.к.'!$Y$532</f>
        <v>2614.4</v>
      </c>
      <c r="U697" s="51">
        <f>'шестая ц.к.'!$Y$533</f>
        <v>2671.59</v>
      </c>
      <c r="V697" s="51">
        <f>'шестая ц.к.'!$Y$534</f>
        <v>2772.22</v>
      </c>
      <c r="W697" s="51">
        <f>'шестая ц.к.'!$Y$535</f>
        <v>2655.8</v>
      </c>
      <c r="X697" s="51">
        <f>'шестая ц.к.'!$Y$536</f>
        <v>2466.5500000000002</v>
      </c>
      <c r="Y697" s="52">
        <f>'шестая ц.к.'!$Y$537</f>
        <v>2288.25</v>
      </c>
    </row>
    <row r="698" spans="1:25" ht="15" customHeight="1" x14ac:dyDescent="0.25">
      <c r="A698" s="57">
        <f t="shared" si="16"/>
        <v>23</v>
      </c>
      <c r="B698" s="50">
        <f>'шестая ц.к.'!$Y$538</f>
        <v>2166.0500000000002</v>
      </c>
      <c r="C698" s="51">
        <f>'шестая ц.к.'!$Y$539</f>
        <v>1884.18</v>
      </c>
      <c r="D698" s="51">
        <f>'шестая ц.к.'!$Y$540</f>
        <v>1764.43</v>
      </c>
      <c r="E698" s="51">
        <f>'шестая ц.к.'!$Y$541</f>
        <v>1758.5</v>
      </c>
      <c r="F698" s="51">
        <f>'шестая ц.к.'!$Y$542</f>
        <v>1752.98</v>
      </c>
      <c r="G698" s="51">
        <f>'шестая ц.к.'!$Y$543</f>
        <v>1768.35</v>
      </c>
      <c r="H698" s="51">
        <f>'шестая ц.к.'!$Y$544</f>
        <v>1773.44</v>
      </c>
      <c r="I698" s="51">
        <f>'шестая ц.к.'!$Y$545</f>
        <v>2126.91</v>
      </c>
      <c r="J698" s="51">
        <f>'шестая ц.к.'!$Y$546</f>
        <v>2332.5300000000002</v>
      </c>
      <c r="K698" s="51">
        <f>'шестая ц.к.'!$Y$547</f>
        <v>2382.34</v>
      </c>
      <c r="L698" s="51">
        <f>'шестая ц.к.'!$Y$548</f>
        <v>2453.27</v>
      </c>
      <c r="M698" s="51">
        <f>'шестая ц.к.'!$Y$549</f>
        <v>2461.36</v>
      </c>
      <c r="N698" s="51">
        <f>'шестая ц.к.'!$Y$550</f>
        <v>2455.5</v>
      </c>
      <c r="O698" s="51">
        <f>'шестая ц.к.'!$Y$551</f>
        <v>2471.48</v>
      </c>
      <c r="P698" s="51">
        <f>'шестая ц.к.'!$Y$552</f>
        <v>2458.69</v>
      </c>
      <c r="Q698" s="51">
        <f>'шестая ц.к.'!$Y$553</f>
        <v>2455.11</v>
      </c>
      <c r="R698" s="51">
        <f>'шестая ц.к.'!$Y$554</f>
        <v>2406.21</v>
      </c>
      <c r="S698" s="51">
        <f>'шестая ц.к.'!$Y$555</f>
        <v>2382.66</v>
      </c>
      <c r="T698" s="51">
        <f>'шестая ц.к.'!$Y$556</f>
        <v>2412.91</v>
      </c>
      <c r="U698" s="51">
        <f>'шестая ц.к.'!$Y$557</f>
        <v>2576.9299999999998</v>
      </c>
      <c r="V698" s="51">
        <f>'шестая ц.к.'!$Y$558</f>
        <v>2557</v>
      </c>
      <c r="W698" s="51">
        <f>'шестая ц.к.'!$Y$559</f>
        <v>2418.77</v>
      </c>
      <c r="X698" s="51">
        <f>'шестая ц.к.'!$Y$560</f>
        <v>2322.16</v>
      </c>
      <c r="Y698" s="52">
        <f>'шестая ц.к.'!$Y$561</f>
        <v>2027.95</v>
      </c>
    </row>
    <row r="699" spans="1:25" ht="15" customHeight="1" x14ac:dyDescent="0.25">
      <c r="A699" s="57">
        <f t="shared" si="16"/>
        <v>24</v>
      </c>
      <c r="B699" s="50">
        <f>'шестая ц.к.'!$Y$562</f>
        <v>1986.96</v>
      </c>
      <c r="C699" s="51">
        <f>'шестая ц.к.'!$Y$563</f>
        <v>1831.09</v>
      </c>
      <c r="D699" s="51">
        <f>'шестая ц.к.'!$Y$564</f>
        <v>1747.26</v>
      </c>
      <c r="E699" s="51">
        <f>'шестая ц.к.'!$Y$565</f>
        <v>1681.98</v>
      </c>
      <c r="F699" s="51">
        <f>'шестая ц.к.'!$Y$566</f>
        <v>1672.97</v>
      </c>
      <c r="G699" s="51">
        <f>'шестая ц.к.'!$Y$567</f>
        <v>1654.67</v>
      </c>
      <c r="H699" s="51">
        <f>'шестая ц.к.'!$Y$568</f>
        <v>1751.72</v>
      </c>
      <c r="I699" s="51">
        <f>'шестая ц.к.'!$Y$569</f>
        <v>1891.44</v>
      </c>
      <c r="J699" s="51">
        <f>'шестая ц.к.'!$Y$570</f>
        <v>1972.62</v>
      </c>
      <c r="K699" s="51">
        <f>'шестая ц.к.'!$Y$571</f>
        <v>2276.38</v>
      </c>
      <c r="L699" s="51">
        <f>'шестая ц.к.'!$Y$572</f>
        <v>2289.0300000000002</v>
      </c>
      <c r="M699" s="51">
        <f>'шестая ц.к.'!$Y$573</f>
        <v>2289.0100000000002</v>
      </c>
      <c r="N699" s="51">
        <f>'шестая ц.к.'!$Y$574</f>
        <v>2295.1799999999998</v>
      </c>
      <c r="O699" s="51">
        <f>'шестая ц.к.'!$Y$575</f>
        <v>2306.0300000000002</v>
      </c>
      <c r="P699" s="51">
        <f>'шестая ц.к.'!$Y$576</f>
        <v>2309.9699999999998</v>
      </c>
      <c r="Q699" s="51">
        <f>'шестая ц.к.'!$Y$577</f>
        <v>2308.39</v>
      </c>
      <c r="R699" s="51">
        <f>'шестая ц.к.'!$Y$578</f>
        <v>2310.2199999999998</v>
      </c>
      <c r="S699" s="51">
        <f>'шестая ц.к.'!$Y$579</f>
        <v>2309.91</v>
      </c>
      <c r="T699" s="51">
        <f>'шестая ц.к.'!$Y$580</f>
        <v>2387.7800000000002</v>
      </c>
      <c r="U699" s="51">
        <f>'шестая ц.к.'!$Y$581</f>
        <v>2581.21</v>
      </c>
      <c r="V699" s="51">
        <f>'шестая ц.к.'!$Y$582</f>
        <v>2600.7600000000002</v>
      </c>
      <c r="W699" s="51">
        <f>'шестая ц.к.'!$Y$583</f>
        <v>2445.0100000000002</v>
      </c>
      <c r="X699" s="51">
        <f>'шестая ц.к.'!$Y$584</f>
        <v>2281.5500000000002</v>
      </c>
      <c r="Y699" s="52">
        <f>'шестая ц.к.'!$Y$585</f>
        <v>2037.91</v>
      </c>
    </row>
    <row r="700" spans="1:25" ht="15" customHeight="1" x14ac:dyDescent="0.25">
      <c r="A700" s="57">
        <f t="shared" si="16"/>
        <v>25</v>
      </c>
      <c r="B700" s="50">
        <f>'шестая ц.к.'!$Y$586</f>
        <v>1774.22</v>
      </c>
      <c r="C700" s="51">
        <f>'шестая ц.к.'!$Y$587</f>
        <v>1738.4</v>
      </c>
      <c r="D700" s="51">
        <f>'шестая ц.к.'!$Y$588</f>
        <v>1669.9</v>
      </c>
      <c r="E700" s="51">
        <f>'шестая ц.к.'!$Y$589</f>
        <v>1659.55</v>
      </c>
      <c r="F700" s="51">
        <f>'шестая ц.к.'!$Y$590</f>
        <v>1691.98</v>
      </c>
      <c r="G700" s="51">
        <f>'шестая ц.к.'!$Y$591</f>
        <v>1700.69</v>
      </c>
      <c r="H700" s="51">
        <f>'шестая ц.к.'!$Y$592</f>
        <v>1865.58</v>
      </c>
      <c r="I700" s="51">
        <f>'шестая ц.к.'!$Y$593</f>
        <v>2206.35</v>
      </c>
      <c r="J700" s="51">
        <f>'шестая ц.к.'!$Y$594</f>
        <v>2338.02</v>
      </c>
      <c r="K700" s="51">
        <f>'шестая ц.к.'!$Y$595</f>
        <v>2497.31</v>
      </c>
      <c r="L700" s="51">
        <f>'шестая ц.к.'!$Y$596</f>
        <v>2515.5</v>
      </c>
      <c r="M700" s="51">
        <f>'шестая ц.к.'!$Y$597</f>
        <v>2494.7199999999998</v>
      </c>
      <c r="N700" s="51">
        <f>'шестая ц.к.'!$Y$598</f>
        <v>2467.14</v>
      </c>
      <c r="O700" s="51">
        <f>'шестая ц.к.'!$Y$599</f>
        <v>2504.5500000000002</v>
      </c>
      <c r="P700" s="51">
        <f>'шестая ц.к.'!$Y$600</f>
        <v>2508.4499999999998</v>
      </c>
      <c r="Q700" s="51">
        <f>'шестая ц.к.'!$Y$601</f>
        <v>2489.5</v>
      </c>
      <c r="R700" s="51">
        <f>'шестая ц.к.'!$Y$602</f>
        <v>2447.3200000000002</v>
      </c>
      <c r="S700" s="51">
        <f>'шестая ц.к.'!$Y$603</f>
        <v>2392.48</v>
      </c>
      <c r="T700" s="51">
        <f>'шестая ц.к.'!$Y$604</f>
        <v>2462.37</v>
      </c>
      <c r="U700" s="51">
        <f>'шестая ц.к.'!$Y$605</f>
        <v>2561.19</v>
      </c>
      <c r="V700" s="51">
        <f>'шестая ц.к.'!$Y$606</f>
        <v>2522.35</v>
      </c>
      <c r="W700" s="51">
        <f>'шестая ц.к.'!$Y$607</f>
        <v>2391.2600000000002</v>
      </c>
      <c r="X700" s="51">
        <f>'шестая ц.к.'!$Y$608</f>
        <v>2275.85</v>
      </c>
      <c r="Y700" s="52">
        <f>'шестая ц.к.'!$Y$609</f>
        <v>2135.39</v>
      </c>
    </row>
    <row r="701" spans="1:25" ht="15" customHeight="1" x14ac:dyDescent="0.25">
      <c r="A701" s="57">
        <f t="shared" si="16"/>
        <v>26</v>
      </c>
      <c r="B701" s="50">
        <f>'шестая ц.к.'!$Y$610</f>
        <v>1728.19</v>
      </c>
      <c r="C701" s="51">
        <f>'шестая ц.к.'!$Y$611</f>
        <v>1647.88</v>
      </c>
      <c r="D701" s="51">
        <f>'шестая ц.к.'!$Y$612</f>
        <v>1621.62</v>
      </c>
      <c r="E701" s="51">
        <f>'шестая ц.к.'!$Y$613</f>
        <v>1617.79</v>
      </c>
      <c r="F701" s="51">
        <f>'шестая ц.к.'!$Y$614</f>
        <v>1622.7</v>
      </c>
      <c r="G701" s="51">
        <f>'шестая ц.к.'!$Y$615</f>
        <v>1767.35</v>
      </c>
      <c r="H701" s="51">
        <f>'шестая ц.к.'!$Y$616</f>
        <v>1858.85</v>
      </c>
      <c r="I701" s="51">
        <f>'шестая ц.к.'!$Y$617</f>
        <v>2224.86</v>
      </c>
      <c r="J701" s="51">
        <f>'шестая ц.к.'!$Y$618</f>
        <v>2365.9699999999998</v>
      </c>
      <c r="K701" s="51">
        <f>'шестая ц.к.'!$Y$619</f>
        <v>2450.1</v>
      </c>
      <c r="L701" s="51">
        <f>'шестая ц.к.'!$Y$620</f>
        <v>2473.08</v>
      </c>
      <c r="M701" s="51">
        <f>'шестая ц.к.'!$Y$621</f>
        <v>2420.92</v>
      </c>
      <c r="N701" s="51">
        <f>'шестая ц.к.'!$Y$622</f>
        <v>2390.66</v>
      </c>
      <c r="O701" s="51">
        <f>'шестая ц.к.'!$Y$623</f>
        <v>2414.2399999999998</v>
      </c>
      <c r="P701" s="51">
        <f>'шестая ц.к.'!$Y$624</f>
        <v>2453.12</v>
      </c>
      <c r="Q701" s="51">
        <f>'шестая ц.к.'!$Y$625</f>
        <v>2436.66</v>
      </c>
      <c r="R701" s="51">
        <f>'шестая ц.к.'!$Y$626</f>
        <v>2382.65</v>
      </c>
      <c r="S701" s="51">
        <f>'шестая ц.к.'!$Y$627</f>
        <v>2374.4</v>
      </c>
      <c r="T701" s="51">
        <f>'шестая ц.к.'!$Y$628</f>
        <v>2463.88</v>
      </c>
      <c r="U701" s="51">
        <f>'шестая ц.к.'!$Y$629</f>
        <v>2568.2600000000002</v>
      </c>
      <c r="V701" s="51">
        <f>'шестая ц.к.'!$Y$630</f>
        <v>2541.9</v>
      </c>
      <c r="W701" s="51">
        <f>'шестая ц.к.'!$Y$631</f>
        <v>2391.6</v>
      </c>
      <c r="X701" s="51">
        <f>'шестая ц.к.'!$Y$632</f>
        <v>2288.62</v>
      </c>
      <c r="Y701" s="52">
        <f>'шестая ц.к.'!$Y$633</f>
        <v>2108.14</v>
      </c>
    </row>
    <row r="702" spans="1:25" ht="15" customHeight="1" x14ac:dyDescent="0.25">
      <c r="A702" s="57">
        <f t="shared" si="16"/>
        <v>27</v>
      </c>
      <c r="B702" s="50">
        <f>'шестая ц.к.'!$Y$634</f>
        <v>1719.36</v>
      </c>
      <c r="C702" s="51">
        <f>'шестая ц.к.'!$Y$635</f>
        <v>1593.88</v>
      </c>
      <c r="D702" s="51">
        <f>'шестая ц.к.'!$Y$636</f>
        <v>1592.72</v>
      </c>
      <c r="E702" s="51">
        <f>'шестая ц.к.'!$Y$637</f>
        <v>1592.4</v>
      </c>
      <c r="F702" s="51">
        <f>'шестая ц.к.'!$Y$638</f>
        <v>1622.24</v>
      </c>
      <c r="G702" s="51">
        <f>'шестая ц.к.'!$Y$639</f>
        <v>1746.75</v>
      </c>
      <c r="H702" s="51">
        <f>'шестая ц.к.'!$Y$640</f>
        <v>1902.24</v>
      </c>
      <c r="I702" s="51">
        <f>'шестая ц.к.'!$Y$641</f>
        <v>2224.8200000000002</v>
      </c>
      <c r="J702" s="51">
        <f>'шестая ц.к.'!$Y$642</f>
        <v>2332.81</v>
      </c>
      <c r="K702" s="51">
        <f>'шестая ц.к.'!$Y$643</f>
        <v>2413.0300000000002</v>
      </c>
      <c r="L702" s="51">
        <f>'шестая ц.к.'!$Y$644</f>
        <v>2433.36</v>
      </c>
      <c r="M702" s="51">
        <f>'шестая ц.к.'!$Y$645</f>
        <v>2430.69</v>
      </c>
      <c r="N702" s="51">
        <f>'шестая ц.к.'!$Y$646</f>
        <v>2397.25</v>
      </c>
      <c r="O702" s="51">
        <f>'шестая ц.к.'!$Y$647</f>
        <v>2423.81</v>
      </c>
      <c r="P702" s="51">
        <f>'шестая ц.к.'!$Y$648</f>
        <v>2436.23</v>
      </c>
      <c r="Q702" s="51">
        <f>'шестая ц.к.'!$Y$649</f>
        <v>2429.0300000000002</v>
      </c>
      <c r="R702" s="51">
        <f>'шестая ц.к.'!$Y$650</f>
        <v>2376.36</v>
      </c>
      <c r="S702" s="51">
        <f>'шестая ц.к.'!$Y$651</f>
        <v>2349.02</v>
      </c>
      <c r="T702" s="51">
        <f>'шестая ц.к.'!$Y$652</f>
        <v>2491.86</v>
      </c>
      <c r="U702" s="51">
        <f>'шестая ц.к.'!$Y$653</f>
        <v>2637.23</v>
      </c>
      <c r="V702" s="51">
        <f>'шестая ц.к.'!$Y$654</f>
        <v>2531.08</v>
      </c>
      <c r="W702" s="51">
        <f>'шестая ц.к.'!$Y$655</f>
        <v>2393.6799999999998</v>
      </c>
      <c r="X702" s="51">
        <f>'шестая ц.к.'!$Y$656</f>
        <v>2294.63</v>
      </c>
      <c r="Y702" s="52">
        <f>'шестая ц.к.'!$Y$657</f>
        <v>2073.39</v>
      </c>
    </row>
    <row r="703" spans="1:25" ht="15" customHeight="1" x14ac:dyDescent="0.25">
      <c r="A703" s="57">
        <f t="shared" si="16"/>
        <v>28</v>
      </c>
      <c r="B703" s="50">
        <f>'шестая ц.к.'!$Y$658</f>
        <v>1715.62</v>
      </c>
      <c r="C703" s="51">
        <f>'шестая ц.к.'!$Y$659</f>
        <v>1608.02</v>
      </c>
      <c r="D703" s="51">
        <f>'шестая ц.к.'!$Y$660</f>
        <v>1597.58</v>
      </c>
      <c r="E703" s="51">
        <f>'шестая ц.к.'!$Y$661</f>
        <v>1596.69</v>
      </c>
      <c r="F703" s="51">
        <f>'шестая ц.к.'!$Y$662</f>
        <v>1638.83</v>
      </c>
      <c r="G703" s="51">
        <f>'шестая ц.к.'!$Y$663</f>
        <v>1791.61</v>
      </c>
      <c r="H703" s="51">
        <f>'шестая ц.к.'!$Y$664</f>
        <v>1897.99</v>
      </c>
      <c r="I703" s="51">
        <f>'шестая ц.к.'!$Y$665</f>
        <v>2238.98</v>
      </c>
      <c r="J703" s="51">
        <f>'шестая ц.к.'!$Y$666</f>
        <v>2401.02</v>
      </c>
      <c r="K703" s="51">
        <f>'шестая ц.к.'!$Y$667</f>
        <v>2431.62</v>
      </c>
      <c r="L703" s="51">
        <f>'шестая ц.к.'!$Y$668</f>
        <v>2450.92</v>
      </c>
      <c r="M703" s="51">
        <f>'шестая ц.к.'!$Y$669</f>
        <v>2437.64</v>
      </c>
      <c r="N703" s="51">
        <f>'шестая ц.к.'!$Y$670</f>
        <v>2393.9499999999998</v>
      </c>
      <c r="O703" s="51">
        <f>'шестая ц.к.'!$Y$671</f>
        <v>2410.5100000000002</v>
      </c>
      <c r="P703" s="51">
        <f>'шестая ц.к.'!$Y$672</f>
        <v>2401.1</v>
      </c>
      <c r="Q703" s="51">
        <f>'шестая ц.к.'!$Y$673</f>
        <v>2382.14</v>
      </c>
      <c r="R703" s="51">
        <f>'шестая ц.к.'!$Y$674</f>
        <v>2387.7199999999998</v>
      </c>
      <c r="S703" s="51">
        <f>'шестая ц.к.'!$Y$675</f>
        <v>2374.54</v>
      </c>
      <c r="T703" s="51">
        <f>'шестая ц.к.'!$Y$676</f>
        <v>2424.39</v>
      </c>
      <c r="U703" s="51">
        <f>'шестая ц.к.'!$Y$677</f>
        <v>2556.1</v>
      </c>
      <c r="V703" s="51">
        <f>'шестая ц.к.'!$Y$678</f>
        <v>2494.38</v>
      </c>
      <c r="W703" s="51">
        <f>'шестая ц.к.'!$Y$679</f>
        <v>2384.6999999999998</v>
      </c>
      <c r="X703" s="51">
        <f>'шестая ц.к.'!$Y$680</f>
        <v>2316.9899999999998</v>
      </c>
      <c r="Y703" s="52">
        <f>'шестая ц.к.'!$Y$681</f>
        <v>2071.44</v>
      </c>
    </row>
    <row r="704" spans="1:25" ht="15" customHeight="1" x14ac:dyDescent="0.25">
      <c r="A704" s="57">
        <f t="shared" si="16"/>
        <v>29</v>
      </c>
      <c r="B704" s="50">
        <f>'шестая ц.к.'!$Y$682</f>
        <v>1844.63</v>
      </c>
      <c r="C704" s="51">
        <f>'шестая ц.к.'!$Y$683</f>
        <v>1644.11</v>
      </c>
      <c r="D704" s="51">
        <f>'шестая ц.к.'!$Y$684</f>
        <v>1634.11</v>
      </c>
      <c r="E704" s="51">
        <f>'шестая ц.к.'!$Y$685</f>
        <v>1640.28</v>
      </c>
      <c r="F704" s="51">
        <f>'шестая ц.к.'!$Y$686</f>
        <v>1626.75</v>
      </c>
      <c r="G704" s="51">
        <f>'шестая ц.к.'!$Y$687</f>
        <v>1757.34</v>
      </c>
      <c r="H704" s="51">
        <f>'шестая ц.к.'!$Y$688</f>
        <v>2084.2399999999998</v>
      </c>
      <c r="I704" s="51">
        <f>'шестая ц.к.'!$Y$689</f>
        <v>2242.36</v>
      </c>
      <c r="J704" s="51">
        <f>'шестая ц.к.'!$Y$690</f>
        <v>2419.4699999999998</v>
      </c>
      <c r="K704" s="51">
        <f>'шестая ц.к.'!$Y$691</f>
        <v>2437.46</v>
      </c>
      <c r="L704" s="51">
        <f>'шестая ц.к.'!$Y$692</f>
        <v>2435</v>
      </c>
      <c r="M704" s="51">
        <f>'шестая ц.к.'!$Y$693</f>
        <v>2428.2800000000002</v>
      </c>
      <c r="N704" s="51">
        <f>'шестая ц.к.'!$Y$694</f>
        <v>2420.2399999999998</v>
      </c>
      <c r="O704" s="51">
        <f>'шестая ц.к.'!$Y$695</f>
        <v>2428.15</v>
      </c>
      <c r="P704" s="51">
        <f>'шестая ц.к.'!$Y$696</f>
        <v>2423.8000000000002</v>
      </c>
      <c r="Q704" s="51">
        <f>'шестая ц.к.'!$Y$697</f>
        <v>2422.5</v>
      </c>
      <c r="R704" s="51">
        <f>'шестая ц.к.'!$Y$698</f>
        <v>2418.0700000000002</v>
      </c>
      <c r="S704" s="51">
        <f>'шестая ц.к.'!$Y$699</f>
        <v>2422.2399999999998</v>
      </c>
      <c r="T704" s="51">
        <f>'шестая ц.к.'!$Y$700</f>
        <v>2460.58</v>
      </c>
      <c r="U704" s="51">
        <f>'шестая ц.к.'!$Y$701</f>
        <v>2554.75</v>
      </c>
      <c r="V704" s="51">
        <f>'шестая ц.к.'!$Y$702</f>
        <v>2544.91</v>
      </c>
      <c r="W704" s="51">
        <f>'шестая ц.к.'!$Y$703</f>
        <v>2446.63</v>
      </c>
      <c r="X704" s="51">
        <f>'шестая ц.к.'!$Y$704</f>
        <v>2443.1799999999998</v>
      </c>
      <c r="Y704" s="52">
        <f>'шестая ц.к.'!$Y$705</f>
        <v>2256</v>
      </c>
    </row>
    <row r="705" spans="1:25" ht="15" customHeight="1" x14ac:dyDescent="0.25">
      <c r="A705" s="68">
        <f t="shared" si="16"/>
        <v>30</v>
      </c>
      <c r="B705" s="50">
        <f>'шестая ц.к.'!$Y$706</f>
        <v>2001.95</v>
      </c>
      <c r="C705" s="51">
        <f>'шестая ц.к.'!$Y$707</f>
        <v>1801.95</v>
      </c>
      <c r="D705" s="51">
        <f>'шестая ц.к.'!$Y$708</f>
        <v>1750.69</v>
      </c>
      <c r="E705" s="51">
        <f>'шестая ц.к.'!$Y$709</f>
        <v>1736.5</v>
      </c>
      <c r="F705" s="51">
        <f>'шестая ц.к.'!$Y$710</f>
        <v>1749.7</v>
      </c>
      <c r="G705" s="51">
        <f>'шестая ц.к.'!$Y$711</f>
        <v>1828.48</v>
      </c>
      <c r="H705" s="51">
        <f>'шестая ц.к.'!$Y$712</f>
        <v>1821.5</v>
      </c>
      <c r="I705" s="51">
        <f>'шестая ц.к.'!$Y$713</f>
        <v>2075.56</v>
      </c>
      <c r="J705" s="51">
        <f>'шестая ц.к.'!$Y$714</f>
        <v>2302.65</v>
      </c>
      <c r="K705" s="51">
        <f>'шестая ц.к.'!$Y$715</f>
        <v>2379.46</v>
      </c>
      <c r="L705" s="51">
        <f>'шестая ц.к.'!$Y$716</f>
        <v>2380.5100000000002</v>
      </c>
      <c r="M705" s="51">
        <f>'шестая ц.к.'!$Y$717</f>
        <v>2381.58</v>
      </c>
      <c r="N705" s="51">
        <f>'шестая ц.к.'!$Y$718</f>
        <v>2374.1799999999998</v>
      </c>
      <c r="O705" s="51">
        <f>'шестая ц.к.'!$Y$719</f>
        <v>2375.13</v>
      </c>
      <c r="P705" s="51">
        <f>'шестая ц.к.'!$Y$720</f>
        <v>2371.46</v>
      </c>
      <c r="Q705" s="51">
        <f>'шестая ц.к.'!$Y$721</f>
        <v>2373.7399999999998</v>
      </c>
      <c r="R705" s="51">
        <f>'шестая ц.к.'!$Y$722</f>
        <v>2377.06</v>
      </c>
      <c r="S705" s="51">
        <f>'шестая ц.к.'!$Y$723</f>
        <v>2381.69</v>
      </c>
      <c r="T705" s="51">
        <f>'шестая ц.к.'!$Y$724</f>
        <v>2497.8200000000002</v>
      </c>
      <c r="U705" s="51">
        <f>'шестая ц.к.'!$Y$725</f>
        <v>2659.23</v>
      </c>
      <c r="V705" s="51">
        <f>'шестая ц.к.'!$Y$726</f>
        <v>2540.58</v>
      </c>
      <c r="W705" s="51">
        <f>'шестая ц.к.'!$Y$727</f>
        <v>2426.67</v>
      </c>
      <c r="X705" s="51">
        <f>'шестая ц.к.'!$Y$728</f>
        <v>2329.3000000000002</v>
      </c>
      <c r="Y705" s="52">
        <f>'шестая ц.к.'!$Y$729</f>
        <v>2202.92</v>
      </c>
    </row>
    <row r="706" spans="1:25" ht="15" hidden="1" customHeight="1" thickBot="1" x14ac:dyDescent="0.3">
      <c r="A706" s="69"/>
      <c r="B706" s="53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5"/>
    </row>
    <row r="707" spans="1:25" ht="15" customHeight="1" thickBot="1" x14ac:dyDescent="0.3">
      <c r="A707" s="60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</row>
    <row r="708" spans="1:25" ht="15" customHeight="1" x14ac:dyDescent="0.2">
      <c r="A708" s="384" t="s">
        <v>40</v>
      </c>
      <c r="B708" s="366" t="s">
        <v>8</v>
      </c>
      <c r="C708" s="366"/>
      <c r="D708" s="366"/>
      <c r="E708" s="366"/>
      <c r="F708" s="366"/>
      <c r="G708" s="366"/>
      <c r="H708" s="366"/>
      <c r="I708" s="366"/>
      <c r="J708" s="366"/>
      <c r="K708" s="366"/>
      <c r="L708" s="366"/>
      <c r="M708" s="366"/>
      <c r="N708" s="366"/>
      <c r="O708" s="366"/>
      <c r="P708" s="366"/>
      <c r="Q708" s="366"/>
      <c r="R708" s="366"/>
      <c r="S708" s="366"/>
      <c r="T708" s="366"/>
      <c r="U708" s="366"/>
      <c r="V708" s="366"/>
      <c r="W708" s="366"/>
      <c r="X708" s="366"/>
      <c r="Y708" s="367"/>
    </row>
    <row r="709" spans="1:25" ht="15" customHeight="1" x14ac:dyDescent="0.2">
      <c r="A709" s="385"/>
      <c r="B709" s="368"/>
      <c r="C709" s="368"/>
      <c r="D709" s="368"/>
      <c r="E709" s="368"/>
      <c r="F709" s="368"/>
      <c r="G709" s="368"/>
      <c r="H709" s="368"/>
      <c r="I709" s="368"/>
      <c r="J709" s="368"/>
      <c r="K709" s="368"/>
      <c r="L709" s="368"/>
      <c r="M709" s="368"/>
      <c r="N709" s="368"/>
      <c r="O709" s="368"/>
      <c r="P709" s="368"/>
      <c r="Q709" s="368"/>
      <c r="R709" s="368"/>
      <c r="S709" s="368"/>
      <c r="T709" s="368"/>
      <c r="U709" s="368"/>
      <c r="V709" s="368"/>
      <c r="W709" s="368"/>
      <c r="X709" s="368"/>
      <c r="Y709" s="369"/>
    </row>
    <row r="710" spans="1:25" ht="15" customHeight="1" thickBot="1" x14ac:dyDescent="0.25">
      <c r="A710" s="385"/>
      <c r="B710" s="370"/>
      <c r="C710" s="370"/>
      <c r="D710" s="370"/>
      <c r="E710" s="370"/>
      <c r="F710" s="370"/>
      <c r="G710" s="370"/>
      <c r="H710" s="370"/>
      <c r="I710" s="37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1"/>
    </row>
    <row r="711" spans="1:25" ht="23.25" customHeight="1" thickBot="1" x14ac:dyDescent="0.25">
      <c r="A711" s="386"/>
      <c r="B711" s="37" t="s">
        <v>58</v>
      </c>
      <c r="C711" s="37" t="s">
        <v>59</v>
      </c>
      <c r="D711" s="37" t="s">
        <v>60</v>
      </c>
      <c r="E711" s="37" t="s">
        <v>80</v>
      </c>
      <c r="F711" s="37" t="s">
        <v>61</v>
      </c>
      <c r="G711" s="37" t="s">
        <v>62</v>
      </c>
      <c r="H711" s="37" t="s">
        <v>63</v>
      </c>
      <c r="I711" s="37" t="s">
        <v>64</v>
      </c>
      <c r="J711" s="37" t="s">
        <v>65</v>
      </c>
      <c r="K711" s="37" t="s">
        <v>66</v>
      </c>
      <c r="L711" s="37" t="s">
        <v>67</v>
      </c>
      <c r="M711" s="37" t="s">
        <v>68</v>
      </c>
      <c r="N711" s="37" t="s">
        <v>81</v>
      </c>
      <c r="O711" s="37" t="s">
        <v>69</v>
      </c>
      <c r="P711" s="37" t="s">
        <v>70</v>
      </c>
      <c r="Q711" s="37" t="s">
        <v>71</v>
      </c>
      <c r="R711" s="37" t="s">
        <v>72</v>
      </c>
      <c r="S711" s="37" t="s">
        <v>73</v>
      </c>
      <c r="T711" s="37" t="s">
        <v>74</v>
      </c>
      <c r="U711" s="37" t="s">
        <v>75</v>
      </c>
      <c r="V711" s="37" t="s">
        <v>76</v>
      </c>
      <c r="W711" s="37" t="s">
        <v>77</v>
      </c>
      <c r="X711" s="37" t="s">
        <v>78</v>
      </c>
      <c r="Y711" s="37" t="s">
        <v>79</v>
      </c>
    </row>
    <row r="712" spans="1:25" s="44" customFormat="1" ht="15" customHeight="1" x14ac:dyDescent="0.25">
      <c r="A712" s="56">
        <v>1</v>
      </c>
      <c r="B712" s="47">
        <f>'шестая ц.к.'!$Z$10</f>
        <v>2059.61</v>
      </c>
      <c r="C712" s="48">
        <f>'шестая ц.к.'!$Z$11</f>
        <v>1844.24</v>
      </c>
      <c r="D712" s="48">
        <f>'шестая ц.к.'!$Z$12</f>
        <v>1797.52</v>
      </c>
      <c r="E712" s="48">
        <f>'шестая ц.к.'!$Z$13</f>
        <v>1754.24</v>
      </c>
      <c r="F712" s="48">
        <f>'шестая ц.к.'!$Z$14</f>
        <v>1771.87</v>
      </c>
      <c r="G712" s="48">
        <f>'шестая ц.к.'!$Z$15</f>
        <v>1823.92</v>
      </c>
      <c r="H712" s="48">
        <f>'шестая ц.к.'!$Z$16</f>
        <v>2059.98</v>
      </c>
      <c r="I712" s="48">
        <f>'шестая ц.к.'!$Z$17</f>
        <v>2315.48</v>
      </c>
      <c r="J712" s="48">
        <f>'шестая ц.к.'!$Z$18</f>
        <v>2552.38</v>
      </c>
      <c r="K712" s="48">
        <f>'шестая ц.к.'!$Z$19</f>
        <v>2579.38</v>
      </c>
      <c r="L712" s="48">
        <f>'шестая ц.к.'!$Z$20</f>
        <v>2582.9499999999998</v>
      </c>
      <c r="M712" s="48">
        <f>'шестая ц.к.'!$Z$21</f>
        <v>2583.8200000000002</v>
      </c>
      <c r="N712" s="48">
        <f>'шестая ц.к.'!$Z$22</f>
        <v>2581.25</v>
      </c>
      <c r="O712" s="48">
        <f>'шестая ц.к.'!$Z$23</f>
        <v>2589.2800000000002</v>
      </c>
      <c r="P712" s="48">
        <f>'шестая ц.к.'!$Z$24</f>
        <v>2594.5100000000002</v>
      </c>
      <c r="Q712" s="48">
        <f>'шестая ц.к.'!$Z$25</f>
        <v>2612.4899999999998</v>
      </c>
      <c r="R712" s="48">
        <f>'шестая ц.к.'!$Z$26</f>
        <v>2586.83</v>
      </c>
      <c r="S712" s="48">
        <f>'шестая ц.к.'!$Z$27</f>
        <v>2579.27</v>
      </c>
      <c r="T712" s="48">
        <f>'шестая ц.к.'!$Z$28</f>
        <v>2575.29</v>
      </c>
      <c r="U712" s="48">
        <f>'шестая ц.к.'!$Z$29</f>
        <v>2606.56</v>
      </c>
      <c r="V712" s="48">
        <f>'шестая ц.к.'!$Z$30</f>
        <v>2724.06</v>
      </c>
      <c r="W712" s="48">
        <f>'шестая ц.к.'!$Z$31</f>
        <v>2612.4899999999998</v>
      </c>
      <c r="X712" s="48">
        <f>'шестая ц.к.'!$Z$32</f>
        <v>2556.65</v>
      </c>
      <c r="Y712" s="49">
        <f>'шестая ц.к.'!$Z$33</f>
        <v>2357.5500000000002</v>
      </c>
    </row>
    <row r="713" spans="1:25" ht="15" customHeight="1" x14ac:dyDescent="0.25">
      <c r="A713" s="57">
        <f>A712+1</f>
        <v>2</v>
      </c>
      <c r="B713" s="50">
        <f>'шестая ц.к.'!$Z$34</f>
        <v>2117.9</v>
      </c>
      <c r="C713" s="51">
        <f>'шестая ц.к.'!$Z$35</f>
        <v>1983.38</v>
      </c>
      <c r="D713" s="51">
        <f>'шестая ц.к.'!$Z$36</f>
        <v>1844.86</v>
      </c>
      <c r="E713" s="51">
        <f>'шестая ц.к.'!$Z$37</f>
        <v>1812.39</v>
      </c>
      <c r="F713" s="51">
        <f>'шестая ц.к.'!$Z$38</f>
        <v>1767.49</v>
      </c>
      <c r="G713" s="51">
        <f>'шестая ц.к.'!$Z$39</f>
        <v>1807.57</v>
      </c>
      <c r="H713" s="51">
        <f>'шестая ц.к.'!$Z$40</f>
        <v>1855.68</v>
      </c>
      <c r="I713" s="51">
        <f>'шестая ц.к.'!$Z$41</f>
        <v>2239.7800000000002</v>
      </c>
      <c r="J713" s="51">
        <f>'шестая ц.к.'!$Z$42</f>
        <v>2400.29</v>
      </c>
      <c r="K713" s="51">
        <f>'шестая ц.к.'!$Z$43</f>
        <v>2550.88</v>
      </c>
      <c r="L713" s="51">
        <f>'шестая ц.к.'!$Z$44</f>
        <v>2555.42</v>
      </c>
      <c r="M713" s="51">
        <f>'шестая ц.к.'!$Z$45</f>
        <v>2561.52</v>
      </c>
      <c r="N713" s="51">
        <f>'шестая ц.к.'!$Z$46</f>
        <v>2551.91</v>
      </c>
      <c r="O713" s="51">
        <f>'шестая ц.к.'!$Z$47</f>
        <v>2557.0500000000002</v>
      </c>
      <c r="P713" s="51">
        <f>'шестая ц.к.'!$Z$48</f>
        <v>2560.64</v>
      </c>
      <c r="Q713" s="51">
        <f>'шестая ц.к.'!$Z$49</f>
        <v>2552.36</v>
      </c>
      <c r="R713" s="51">
        <f>'шестая ц.к.'!$Z$50</f>
        <v>2552.25</v>
      </c>
      <c r="S713" s="51">
        <f>'шестая ц.к.'!$Z$51</f>
        <v>2558.27</v>
      </c>
      <c r="T713" s="51">
        <f>'шестая ц.к.'!$Z$52</f>
        <v>2571.2800000000002</v>
      </c>
      <c r="U713" s="51">
        <f>'шестая ц.к.'!$Z$53</f>
        <v>2646.22</v>
      </c>
      <c r="V713" s="51">
        <f>'шестая ц.к.'!$Z$54</f>
        <v>2669.61</v>
      </c>
      <c r="W713" s="51">
        <f>'шестая ц.к.'!$Z$55</f>
        <v>2581.56</v>
      </c>
      <c r="X713" s="51">
        <f>'шестая ц.к.'!$Z$56</f>
        <v>2390.0500000000002</v>
      </c>
      <c r="Y713" s="52">
        <f>'шестая ц.к.'!$Z$57</f>
        <v>2328.23</v>
      </c>
    </row>
    <row r="714" spans="1:25" ht="15" customHeight="1" x14ac:dyDescent="0.25">
      <c r="A714" s="57">
        <f t="shared" ref="A714:A741" si="17">A713+1</f>
        <v>3</v>
      </c>
      <c r="B714" s="50">
        <f>'шестая ц.к.'!$Z$58</f>
        <v>2139.69</v>
      </c>
      <c r="C714" s="51">
        <f>'шестая ц.к.'!$Z$59</f>
        <v>1840.45</v>
      </c>
      <c r="D714" s="51">
        <f>'шестая ц.к.'!$Z$60</f>
        <v>1734.51</v>
      </c>
      <c r="E714" s="51">
        <f>'шестая ц.к.'!$Z$61</f>
        <v>1673.96</v>
      </c>
      <c r="F714" s="51">
        <f>'шестая ц.к.'!$Z$62</f>
        <v>1673.17</v>
      </c>
      <c r="G714" s="51">
        <f>'шестая ц.к.'!$Z$63</f>
        <v>1674.19</v>
      </c>
      <c r="H714" s="51">
        <f>'шестая ц.к.'!$Z$64</f>
        <v>1790.73</v>
      </c>
      <c r="I714" s="51">
        <f>'шестая ц.к.'!$Z$65</f>
        <v>1999.31</v>
      </c>
      <c r="J714" s="51">
        <f>'шестая ц.к.'!$Z$66</f>
        <v>2256.83</v>
      </c>
      <c r="K714" s="51">
        <f>'шестая ц.к.'!$Z$67</f>
        <v>2406.5300000000002</v>
      </c>
      <c r="L714" s="51">
        <f>'шестая ц.к.'!$Z$68</f>
        <v>2405.92</v>
      </c>
      <c r="M714" s="51">
        <f>'шестая ц.к.'!$Z$69</f>
        <v>2418.91</v>
      </c>
      <c r="N714" s="51">
        <f>'шестая ц.к.'!$Z$70</f>
        <v>2409.15</v>
      </c>
      <c r="O714" s="51">
        <f>'шестая ц.к.'!$Z$71</f>
        <v>2409.92</v>
      </c>
      <c r="P714" s="51">
        <f>'шестая ц.к.'!$Z$72</f>
        <v>2416.41</v>
      </c>
      <c r="Q714" s="51">
        <f>'шестая ц.к.'!$Z$73</f>
        <v>2414.9499999999998</v>
      </c>
      <c r="R714" s="51">
        <f>'шестая ц.к.'!$Z$74</f>
        <v>2419.41</v>
      </c>
      <c r="S714" s="51">
        <f>'шестая ц.к.'!$Z$75</f>
        <v>2420.64</v>
      </c>
      <c r="T714" s="51">
        <f>'шестая ц.к.'!$Z$76</f>
        <v>2444.9</v>
      </c>
      <c r="U714" s="51">
        <f>'шестая ц.к.'!$Z$77</f>
        <v>2597.4699999999998</v>
      </c>
      <c r="V714" s="51">
        <f>'шестая ц.к.'!$Z$78</f>
        <v>2682.09</v>
      </c>
      <c r="W714" s="51">
        <f>'шестая ц.к.'!$Z$79</f>
        <v>2615.5100000000002</v>
      </c>
      <c r="X714" s="51">
        <f>'шестая ц.к.'!$Z$80</f>
        <v>2412.0700000000002</v>
      </c>
      <c r="Y714" s="52">
        <f>'шестая ц.к.'!$Z$81</f>
        <v>2273.4</v>
      </c>
    </row>
    <row r="715" spans="1:25" ht="15" customHeight="1" x14ac:dyDescent="0.25">
      <c r="A715" s="57">
        <f t="shared" si="17"/>
        <v>4</v>
      </c>
      <c r="B715" s="50">
        <f>'шестая ц.к.'!$Z$82</f>
        <v>2008.33</v>
      </c>
      <c r="C715" s="51">
        <f>'шестая ц.к.'!$Z$83</f>
        <v>1767.58</v>
      </c>
      <c r="D715" s="51">
        <f>'шестая ц.к.'!$Z$84</f>
        <v>1682.98</v>
      </c>
      <c r="E715" s="51">
        <f>'шестая ц.к.'!$Z$85</f>
        <v>1656.07</v>
      </c>
      <c r="F715" s="51">
        <f>'шестая ц.к.'!$Z$86</f>
        <v>1680.44</v>
      </c>
      <c r="G715" s="51">
        <f>'шестая ц.к.'!$Z$87</f>
        <v>1758.49</v>
      </c>
      <c r="H715" s="51">
        <f>'шестая ц.к.'!$Z$88</f>
        <v>1990.98</v>
      </c>
      <c r="I715" s="51">
        <f>'шестая ц.к.'!$Z$89</f>
        <v>2284.71</v>
      </c>
      <c r="J715" s="51">
        <f>'шестая ц.к.'!$Z$90</f>
        <v>2481.35</v>
      </c>
      <c r="K715" s="51">
        <f>'шестая ц.к.'!$Z$91</f>
        <v>2551.16</v>
      </c>
      <c r="L715" s="51">
        <f>'шестая ц.к.'!$Z$92</f>
        <v>2555.9699999999998</v>
      </c>
      <c r="M715" s="51">
        <f>'шестая ц.к.'!$Z$93</f>
        <v>2548.5</v>
      </c>
      <c r="N715" s="51">
        <f>'шестая ц.к.'!$Z$94</f>
        <v>2527.3000000000002</v>
      </c>
      <c r="O715" s="51">
        <f>'шестая ц.к.'!$Z$95</f>
        <v>2562.77</v>
      </c>
      <c r="P715" s="51">
        <f>'шестая ц.к.'!$Z$96</f>
        <v>2600.96</v>
      </c>
      <c r="Q715" s="51">
        <f>'шестая ц.к.'!$Z$97</f>
        <v>2559.4299999999998</v>
      </c>
      <c r="R715" s="51">
        <f>'шестая ц.к.'!$Z$98</f>
        <v>2544.9</v>
      </c>
      <c r="S715" s="51">
        <f>'шестая ц.к.'!$Z$99</f>
        <v>2474.96</v>
      </c>
      <c r="T715" s="51">
        <f>'шестая ц.к.'!$Z$100</f>
        <v>2478.48</v>
      </c>
      <c r="U715" s="51">
        <f>'шестая ц.к.'!$Z$101</f>
        <v>2544.2199999999998</v>
      </c>
      <c r="V715" s="51">
        <f>'шестая ц.к.'!$Z$102</f>
        <v>2580.6799999999998</v>
      </c>
      <c r="W715" s="51">
        <f>'шестая ц.к.'!$Z$103</f>
        <v>2571.2199999999998</v>
      </c>
      <c r="X715" s="51">
        <f>'шестая ц.к.'!$Z$104</f>
        <v>2241.35</v>
      </c>
      <c r="Y715" s="52">
        <f>'шестая ц.к.'!$Z$105</f>
        <v>1786.82</v>
      </c>
    </row>
    <row r="716" spans="1:25" ht="15" customHeight="1" x14ac:dyDescent="0.25">
      <c r="A716" s="57">
        <f t="shared" si="17"/>
        <v>5</v>
      </c>
      <c r="B716" s="50">
        <f>'шестая ц.к.'!$Z$106</f>
        <v>1858.2</v>
      </c>
      <c r="C716" s="51">
        <f>'шестая ц.к.'!$Z$107</f>
        <v>1718.87</v>
      </c>
      <c r="D716" s="51">
        <f>'шестая ц.к.'!$Z$108</f>
        <v>1635.92</v>
      </c>
      <c r="E716" s="51">
        <f>'шестая ц.к.'!$Z$109</f>
        <v>1603.46</v>
      </c>
      <c r="F716" s="51">
        <f>'шестая ц.к.'!$Z$110</f>
        <v>1652.84</v>
      </c>
      <c r="G716" s="51">
        <f>'шестая ц.к.'!$Z$111</f>
        <v>1690.33</v>
      </c>
      <c r="H716" s="51">
        <f>'шестая ц.к.'!$Z$112</f>
        <v>1858.86</v>
      </c>
      <c r="I716" s="51">
        <f>'шестая ц.к.'!$Z$113</f>
        <v>2197.79</v>
      </c>
      <c r="J716" s="51">
        <f>'шестая ц.к.'!$Z$114</f>
        <v>2474.16</v>
      </c>
      <c r="K716" s="51">
        <f>'шестая ц.к.'!$Z$115</f>
        <v>2568.0500000000002</v>
      </c>
      <c r="L716" s="51">
        <f>'шестая ц.к.'!$Z$116</f>
        <v>2570.02</v>
      </c>
      <c r="M716" s="51">
        <f>'шестая ц.к.'!$Z$117</f>
        <v>2565.4699999999998</v>
      </c>
      <c r="N716" s="51">
        <f>'шестая ц.к.'!$Z$118</f>
        <v>2559.08</v>
      </c>
      <c r="O716" s="51">
        <f>'шестая ц.к.'!$Z$119</f>
        <v>2575.79</v>
      </c>
      <c r="P716" s="51">
        <f>'шестая ц.к.'!$Z$120</f>
        <v>2628.05</v>
      </c>
      <c r="Q716" s="51">
        <f>'шестая ц.к.'!$Z$121</f>
        <v>2606.9699999999998</v>
      </c>
      <c r="R716" s="51">
        <f>'шестая ц.к.'!$Z$122</f>
        <v>2589.6</v>
      </c>
      <c r="S716" s="51">
        <f>'шестая ц.к.'!$Z$123</f>
        <v>2560.9</v>
      </c>
      <c r="T716" s="51">
        <f>'шестая ц.к.'!$Z$124</f>
        <v>2565.73</v>
      </c>
      <c r="U716" s="51">
        <f>'шестая ц.к.'!$Z$125</f>
        <v>2616.1799999999998</v>
      </c>
      <c r="V716" s="51">
        <f>'шестая ц.к.'!$Z$126</f>
        <v>2669.83</v>
      </c>
      <c r="W716" s="51">
        <f>'шестая ц.к.'!$Z$127</f>
        <v>2588.9699999999998</v>
      </c>
      <c r="X716" s="51">
        <f>'шестая ц.к.'!$Z$128</f>
        <v>2458.9499999999998</v>
      </c>
      <c r="Y716" s="52">
        <f>'шестая ц.к.'!$Z$129</f>
        <v>2026.75</v>
      </c>
    </row>
    <row r="717" spans="1:25" ht="15" customHeight="1" x14ac:dyDescent="0.25">
      <c r="A717" s="57">
        <f t="shared" si="17"/>
        <v>6</v>
      </c>
      <c r="B717" s="50">
        <f>'шестая ц.к.'!$Z$130</f>
        <v>1761.49</v>
      </c>
      <c r="C717" s="51">
        <f>'шестая ц.к.'!$Z$131</f>
        <v>1628.79</v>
      </c>
      <c r="D717" s="51">
        <f>'шестая ц.к.'!$Z$132</f>
        <v>1569.8</v>
      </c>
      <c r="E717" s="51">
        <f>'шестая ц.к.'!$Z$133</f>
        <v>1539.63</v>
      </c>
      <c r="F717" s="51">
        <f>'шестая ц.к.'!$Z$134</f>
        <v>1587.64</v>
      </c>
      <c r="G717" s="51">
        <f>'шестая ц.к.'!$Z$135</f>
        <v>1666.74</v>
      </c>
      <c r="H717" s="51">
        <f>'шестая ц.к.'!$Z$136</f>
        <v>1945.87</v>
      </c>
      <c r="I717" s="51">
        <f>'шестая ц.к.'!$Z$137</f>
        <v>2241.5500000000002</v>
      </c>
      <c r="J717" s="51">
        <f>'шестая ц.к.'!$Z$138</f>
        <v>2458.63</v>
      </c>
      <c r="K717" s="51">
        <f>'шестая ц.к.'!$Z$139</f>
        <v>2571.46</v>
      </c>
      <c r="L717" s="51">
        <f>'шестая ц.к.'!$Z$140</f>
        <v>2572.23</v>
      </c>
      <c r="M717" s="51">
        <f>'шестая ц.к.'!$Z$141</f>
        <v>2568.13</v>
      </c>
      <c r="N717" s="51">
        <f>'шестая ц.к.'!$Z$142</f>
        <v>2554.0300000000002</v>
      </c>
      <c r="O717" s="51">
        <f>'шестая ц.к.'!$Z$143</f>
        <v>2582.19</v>
      </c>
      <c r="P717" s="51">
        <f>'шестая ц.к.'!$Z$144</f>
        <v>2656.24</v>
      </c>
      <c r="Q717" s="51">
        <f>'шестая ц.к.'!$Z$145</f>
        <v>2633.68</v>
      </c>
      <c r="R717" s="51">
        <f>'шестая ц.к.'!$Z$146</f>
        <v>2537.1999999999998</v>
      </c>
      <c r="S717" s="51">
        <f>'шестая ц.к.'!$Z$147</f>
        <v>2497.54</v>
      </c>
      <c r="T717" s="51">
        <f>'шестая ц.к.'!$Z$148</f>
        <v>2498.77</v>
      </c>
      <c r="U717" s="51">
        <f>'шестая ц.к.'!$Z$149</f>
        <v>2621.4</v>
      </c>
      <c r="V717" s="51">
        <f>'шестая ц.к.'!$Z$150</f>
        <v>2623.95</v>
      </c>
      <c r="W717" s="51">
        <f>'шестая ц.к.'!$Z$151</f>
        <v>2611.41</v>
      </c>
      <c r="X717" s="51">
        <f>'шестая ц.к.'!$Z$152</f>
        <v>2476.5700000000002</v>
      </c>
      <c r="Y717" s="52">
        <f>'шестая ц.к.'!$Z$153</f>
        <v>2238.81</v>
      </c>
    </row>
    <row r="718" spans="1:25" ht="15" customHeight="1" x14ac:dyDescent="0.25">
      <c r="A718" s="57">
        <f t="shared" si="17"/>
        <v>7</v>
      </c>
      <c r="B718" s="50">
        <f>'шестая ц.к.'!$Z$154</f>
        <v>1873.13</v>
      </c>
      <c r="C718" s="51">
        <f>'шестая ц.к.'!$Z$155</f>
        <v>1704.86</v>
      </c>
      <c r="D718" s="51">
        <f>'шестая ц.к.'!$Z$156</f>
        <v>1602.66</v>
      </c>
      <c r="E718" s="51">
        <f>'шестая ц.к.'!$Z$157</f>
        <v>1577.48</v>
      </c>
      <c r="F718" s="51">
        <f>'шестая ц.к.'!$Z$158</f>
        <v>1653.74</v>
      </c>
      <c r="G718" s="51">
        <f>'шестая ц.к.'!$Z$159</f>
        <v>1795.76</v>
      </c>
      <c r="H718" s="51">
        <f>'шестая ц.к.'!$Z$160</f>
        <v>2100.56</v>
      </c>
      <c r="I718" s="51">
        <f>'шестая ц.к.'!$Z$161</f>
        <v>2295.0500000000002</v>
      </c>
      <c r="J718" s="51">
        <f>'шестая ц.к.'!$Z$162</f>
        <v>2469.67</v>
      </c>
      <c r="K718" s="51">
        <f>'шестая ц.к.'!$Z$163</f>
        <v>2633.55</v>
      </c>
      <c r="L718" s="51">
        <f>'шестая ц.к.'!$Z$164</f>
        <v>2630.95</v>
      </c>
      <c r="M718" s="51">
        <f>'шестая ц.к.'!$Z$165</f>
        <v>2627.22</v>
      </c>
      <c r="N718" s="51">
        <f>'шестая ц.к.'!$Z$166</f>
        <v>2622.04</v>
      </c>
      <c r="O718" s="51">
        <f>'шестая ц.к.'!$Z$167</f>
        <v>2639.23</v>
      </c>
      <c r="P718" s="51">
        <f>'шестая ц.к.'!$Z$168</f>
        <v>2662.79</v>
      </c>
      <c r="Q718" s="51">
        <f>'шестая ц.к.'!$Z$169</f>
        <v>2644.59</v>
      </c>
      <c r="R718" s="51">
        <f>'шестая ц.к.'!$Z$170</f>
        <v>2615.25</v>
      </c>
      <c r="S718" s="51">
        <f>'шестая ц.к.'!$Z$171</f>
        <v>2572.54</v>
      </c>
      <c r="T718" s="51">
        <f>'шестая ц.к.'!$Z$172</f>
        <v>2595.2199999999998</v>
      </c>
      <c r="U718" s="51">
        <f>'шестая ц.к.'!$Z$173</f>
        <v>2645.04</v>
      </c>
      <c r="V718" s="51">
        <f>'шестая ц.к.'!$Z$174</f>
        <v>2649.25</v>
      </c>
      <c r="W718" s="51">
        <f>'шестая ц.к.'!$Z$175</f>
        <v>2639.47</v>
      </c>
      <c r="X718" s="51">
        <f>'шестая ц.к.'!$Z$176</f>
        <v>2466.9</v>
      </c>
      <c r="Y718" s="52">
        <f>'шестая ц.к.'!$Z$177</f>
        <v>2248.09</v>
      </c>
    </row>
    <row r="719" spans="1:25" ht="15" customHeight="1" x14ac:dyDescent="0.25">
      <c r="A719" s="57">
        <f t="shared" si="17"/>
        <v>8</v>
      </c>
      <c r="B719" s="50">
        <f>'шестая ц.к.'!$Z$178</f>
        <v>1885.37</v>
      </c>
      <c r="C719" s="51">
        <f>'шестая ц.к.'!$Z$179</f>
        <v>1710.51</v>
      </c>
      <c r="D719" s="51">
        <f>'шестая ц.к.'!$Z$180</f>
        <v>1650.31</v>
      </c>
      <c r="E719" s="51">
        <f>'шестая ц.к.'!$Z$181</f>
        <v>1645.54</v>
      </c>
      <c r="F719" s="51">
        <f>'шестая ц.к.'!$Z$182</f>
        <v>1671.61</v>
      </c>
      <c r="G719" s="51">
        <f>'шестая ц.к.'!$Z$183</f>
        <v>1814.25</v>
      </c>
      <c r="H719" s="51">
        <f>'шестая ц.к.'!$Z$184</f>
        <v>1953.42</v>
      </c>
      <c r="I719" s="51">
        <f>'шестая ц.к.'!$Z$185</f>
        <v>2257.3200000000002</v>
      </c>
      <c r="J719" s="51">
        <f>'шестая ц.к.'!$Z$186</f>
        <v>2440.39</v>
      </c>
      <c r="K719" s="51">
        <f>'шестая ц.к.'!$Z$187</f>
        <v>2543.0100000000002</v>
      </c>
      <c r="L719" s="51">
        <f>'шестая ц.к.'!$Z$188</f>
        <v>2546.4299999999998</v>
      </c>
      <c r="M719" s="51">
        <f>'шестая ц.к.'!$Z$189</f>
        <v>2539</v>
      </c>
      <c r="N719" s="51">
        <f>'шестая ц.к.'!$Z$190</f>
        <v>2512.36</v>
      </c>
      <c r="O719" s="51">
        <f>'шестая ц.к.'!$Z$191</f>
        <v>2547.0500000000002</v>
      </c>
      <c r="P719" s="51">
        <f>'шестая ц.к.'!$Z$192</f>
        <v>2577.06</v>
      </c>
      <c r="Q719" s="51">
        <f>'шестая ц.к.'!$Z$193</f>
        <v>2558.92</v>
      </c>
      <c r="R719" s="51">
        <f>'шестая ц.к.'!$Z$194</f>
        <v>2528.73</v>
      </c>
      <c r="S719" s="51">
        <f>'шестая ц.к.'!$Z$195</f>
        <v>2503.92</v>
      </c>
      <c r="T719" s="51">
        <f>'шестая ц.к.'!$Z$196</f>
        <v>2514.69</v>
      </c>
      <c r="U719" s="51">
        <f>'шестая ц.к.'!$Z$197</f>
        <v>2576.63</v>
      </c>
      <c r="V719" s="51">
        <f>'шестая ц.к.'!$Z$198</f>
        <v>2581.09</v>
      </c>
      <c r="W719" s="51">
        <f>'шестая ц.к.'!$Z$199</f>
        <v>2547.59</v>
      </c>
      <c r="X719" s="51">
        <f>'шестая ц.к.'!$Z$200</f>
        <v>2470.54</v>
      </c>
      <c r="Y719" s="52">
        <f>'шестая ц.к.'!$Z$201</f>
        <v>2173.13</v>
      </c>
    </row>
    <row r="720" spans="1:25" ht="15" customHeight="1" x14ac:dyDescent="0.25">
      <c r="A720" s="57">
        <f t="shared" si="17"/>
        <v>9</v>
      </c>
      <c r="B720" s="50">
        <f>'шестая ц.к.'!$Z$202</f>
        <v>1981.12</v>
      </c>
      <c r="C720" s="51">
        <f>'шестая ц.к.'!$Z$203</f>
        <v>1836.13</v>
      </c>
      <c r="D720" s="51">
        <f>'шестая ц.к.'!$Z$204</f>
        <v>1766.27</v>
      </c>
      <c r="E720" s="51">
        <f>'шестая ц.к.'!$Z$205</f>
        <v>1726.59</v>
      </c>
      <c r="F720" s="51">
        <f>'шестая ц.к.'!$Z$206</f>
        <v>1732.94</v>
      </c>
      <c r="G720" s="51">
        <f>'шестая ц.к.'!$Z$207</f>
        <v>1799.59</v>
      </c>
      <c r="H720" s="51">
        <f>'шестая ц.к.'!$Z$208</f>
        <v>1884.74</v>
      </c>
      <c r="I720" s="51">
        <f>'шестая ц.к.'!$Z$209</f>
        <v>2077.5</v>
      </c>
      <c r="J720" s="51">
        <f>'шестая ц.к.'!$Z$210</f>
        <v>2378.88</v>
      </c>
      <c r="K720" s="51">
        <f>'шестая ц.к.'!$Z$211</f>
        <v>2499.86</v>
      </c>
      <c r="L720" s="51">
        <f>'шестая ц.к.'!$Z$212</f>
        <v>2513.52</v>
      </c>
      <c r="M720" s="51">
        <f>'шестая ц.к.'!$Z$213</f>
        <v>2516.88</v>
      </c>
      <c r="N720" s="51">
        <f>'шестая ц.к.'!$Z$214</f>
        <v>2509.96</v>
      </c>
      <c r="O720" s="51">
        <f>'шестая ц.к.'!$Z$215</f>
        <v>2512.36</v>
      </c>
      <c r="P720" s="51">
        <f>'шестая ц.к.'!$Z$216</f>
        <v>2510.81</v>
      </c>
      <c r="Q720" s="51">
        <f>'шестая ц.к.'!$Z$217</f>
        <v>2506.7600000000002</v>
      </c>
      <c r="R720" s="51">
        <f>'шестая ц.к.'!$Z$218</f>
        <v>2503.5700000000002</v>
      </c>
      <c r="S720" s="51">
        <f>'шестая ц.к.'!$Z$219</f>
        <v>2495.9299999999998</v>
      </c>
      <c r="T720" s="51">
        <f>'шестая ц.к.'!$Z$220</f>
        <v>2513.84</v>
      </c>
      <c r="U720" s="51">
        <f>'шестая ц.к.'!$Z$221</f>
        <v>2590.4499999999998</v>
      </c>
      <c r="V720" s="51">
        <f>'шестая ц.к.'!$Z$222</f>
        <v>2589.16</v>
      </c>
      <c r="W720" s="51">
        <f>'шестая ц.к.'!$Z$223</f>
        <v>2588.27</v>
      </c>
      <c r="X720" s="51">
        <f>'шестая ц.к.'!$Z$224</f>
        <v>2509.34</v>
      </c>
      <c r="Y720" s="52">
        <f>'шестая ц.к.'!$Z$225</f>
        <v>2292.31</v>
      </c>
    </row>
    <row r="721" spans="1:25" ht="15" customHeight="1" x14ac:dyDescent="0.25">
      <c r="A721" s="57">
        <f t="shared" si="17"/>
        <v>10</v>
      </c>
      <c r="B721" s="50">
        <f>'шестая ц.к.'!$Z$226</f>
        <v>1994.89</v>
      </c>
      <c r="C721" s="51">
        <f>'шестая ц.к.'!$Z$227</f>
        <v>1842.16</v>
      </c>
      <c r="D721" s="51">
        <f>'шестая ц.к.'!$Z$228</f>
        <v>1803.36</v>
      </c>
      <c r="E721" s="51">
        <f>'шестая ц.к.'!$Z$229</f>
        <v>1744.22</v>
      </c>
      <c r="F721" s="51">
        <f>'шестая ц.к.'!$Z$230</f>
        <v>1754.47</v>
      </c>
      <c r="G721" s="51">
        <f>'шестая ц.к.'!$Z$231</f>
        <v>1795.65</v>
      </c>
      <c r="H721" s="51">
        <f>'шестая ц.к.'!$Z$232</f>
        <v>1844.33</v>
      </c>
      <c r="I721" s="51">
        <f>'шестая ц.к.'!$Z$233</f>
        <v>1921.94</v>
      </c>
      <c r="J721" s="51">
        <f>'шестая ц.к.'!$Z$234</f>
        <v>2236.75</v>
      </c>
      <c r="K721" s="51">
        <f>'шестая ц.к.'!$Z$235</f>
        <v>2396.06</v>
      </c>
      <c r="L721" s="51">
        <f>'шестая ц.к.'!$Z$236</f>
        <v>2402.08</v>
      </c>
      <c r="M721" s="51">
        <f>'шестая ц.к.'!$Z$237</f>
        <v>2399.6</v>
      </c>
      <c r="N721" s="51">
        <f>'шестая ц.к.'!$Z$238</f>
        <v>2396.7800000000002</v>
      </c>
      <c r="O721" s="51">
        <f>'шестая ц.к.'!$Z$239</f>
        <v>2399.61</v>
      </c>
      <c r="P721" s="51">
        <f>'шестая ц.к.'!$Z$240</f>
        <v>2403.04</v>
      </c>
      <c r="Q721" s="51">
        <f>'шестая ц.к.'!$Z$241</f>
        <v>2403.89</v>
      </c>
      <c r="R721" s="51">
        <f>'шестая ц.к.'!$Z$242</f>
        <v>2408.87</v>
      </c>
      <c r="S721" s="51">
        <f>'шестая ц.к.'!$Z$243</f>
        <v>2413.8000000000002</v>
      </c>
      <c r="T721" s="51">
        <f>'шестая ц.к.'!$Z$244</f>
        <v>2433.27</v>
      </c>
      <c r="U721" s="51">
        <f>'шестая ц.к.'!$Z$245</f>
        <v>2607.7600000000002</v>
      </c>
      <c r="V721" s="51">
        <f>'шестая ц.к.'!$Z$246</f>
        <v>2633.7</v>
      </c>
      <c r="W721" s="51">
        <f>'шестая ц.к.'!$Z$247</f>
        <v>2556.02</v>
      </c>
      <c r="X721" s="51">
        <f>'шестая ц.к.'!$Z$248</f>
        <v>2412.04</v>
      </c>
      <c r="Y721" s="52">
        <f>'шестая ц.к.'!$Z$249</f>
        <v>2280.91</v>
      </c>
    </row>
    <row r="722" spans="1:25" s="45" customFormat="1" ht="15" customHeight="1" x14ac:dyDescent="0.25">
      <c r="A722" s="57">
        <f t="shared" si="17"/>
        <v>11</v>
      </c>
      <c r="B722" s="50">
        <f>'шестая ц.к.'!$Z$250</f>
        <v>1983.11</v>
      </c>
      <c r="C722" s="51">
        <f>'шестая ц.к.'!$Z$251</f>
        <v>1831.33</v>
      </c>
      <c r="D722" s="51">
        <f>'шестая ц.к.'!$Z$252</f>
        <v>1789.14</v>
      </c>
      <c r="E722" s="51">
        <f>'шестая ц.к.'!$Z$253</f>
        <v>1763.78</v>
      </c>
      <c r="F722" s="51">
        <f>'шестая ц.к.'!$Z$254</f>
        <v>1788.33</v>
      </c>
      <c r="G722" s="51">
        <f>'шестая ц.к.'!$Z$255</f>
        <v>1915.33</v>
      </c>
      <c r="H722" s="51">
        <f>'шестая ц.к.'!$Z$256</f>
        <v>2267.13</v>
      </c>
      <c r="I722" s="51">
        <f>'шестая ц.к.'!$Z$257</f>
        <v>2373.69</v>
      </c>
      <c r="J722" s="51">
        <f>'шестая ц.к.'!$Z$258</f>
        <v>2540.38</v>
      </c>
      <c r="K722" s="51">
        <f>'шестая ц.к.'!$Z$259</f>
        <v>2668.78</v>
      </c>
      <c r="L722" s="51">
        <f>'шестая ц.к.'!$Z$260</f>
        <v>2649.04</v>
      </c>
      <c r="M722" s="51">
        <f>'шестая ц.к.'!$Z$261</f>
        <v>2643.93</v>
      </c>
      <c r="N722" s="51">
        <f>'шестая ц.к.'!$Z$262</f>
        <v>2600.35</v>
      </c>
      <c r="O722" s="51">
        <f>'шестая ц.к.'!$Z$263</f>
        <v>3035.23</v>
      </c>
      <c r="P722" s="51">
        <f>'шестая ц.к.'!$Z$264</f>
        <v>2669.93</v>
      </c>
      <c r="Q722" s="51">
        <f>'шестая ц.к.'!$Z$265</f>
        <v>2667.81</v>
      </c>
      <c r="R722" s="51">
        <f>'шестая ц.к.'!$Z$266</f>
        <v>2628.33</v>
      </c>
      <c r="S722" s="51">
        <f>'шестая ц.к.'!$Z$267</f>
        <v>2596.35</v>
      </c>
      <c r="T722" s="51">
        <f>'шестая ц.к.'!$Z$268</f>
        <v>2578.59</v>
      </c>
      <c r="U722" s="51">
        <f>'шестая ц.к.'!$Z$269</f>
        <v>2654.18</v>
      </c>
      <c r="V722" s="51">
        <f>'шестая ц.к.'!$Z$270</f>
        <v>2664.94</v>
      </c>
      <c r="W722" s="51">
        <f>'шестая ц.к.'!$Z$271</f>
        <v>2588.8200000000002</v>
      </c>
      <c r="X722" s="51">
        <f>'шестая ц.к.'!$Z$272</f>
        <v>2467.36</v>
      </c>
      <c r="Y722" s="52">
        <f>'шестая ц.к.'!$Z$273</f>
        <v>2261.44</v>
      </c>
    </row>
    <row r="723" spans="1:25" ht="15" customHeight="1" x14ac:dyDescent="0.25">
      <c r="A723" s="57">
        <f t="shared" si="17"/>
        <v>12</v>
      </c>
      <c r="B723" s="50">
        <f>'шестая ц.к.'!$Z$274</f>
        <v>1960.39</v>
      </c>
      <c r="C723" s="51">
        <f>'шестая ц.к.'!$Z$275</f>
        <v>1775.43</v>
      </c>
      <c r="D723" s="51">
        <f>'шестая ц.к.'!$Z$276</f>
        <v>1706.57</v>
      </c>
      <c r="E723" s="51">
        <f>'шестая ц.к.'!$Z$277</f>
        <v>1684.66</v>
      </c>
      <c r="F723" s="51">
        <f>'шестая ц.к.'!$Z$278</f>
        <v>1743.7</v>
      </c>
      <c r="G723" s="51">
        <f>'шестая ц.к.'!$Z$279</f>
        <v>1898.41</v>
      </c>
      <c r="H723" s="51">
        <f>'шестая ц.к.'!$Z$280</f>
        <v>2230.3000000000002</v>
      </c>
      <c r="I723" s="51">
        <f>'шестая ц.к.'!$Z$281</f>
        <v>2375.85</v>
      </c>
      <c r="J723" s="51">
        <f>'шестая ц.к.'!$Z$282</f>
        <v>2582.39</v>
      </c>
      <c r="K723" s="51">
        <f>'шестая ц.к.'!$Z$283</f>
        <v>2644.47</v>
      </c>
      <c r="L723" s="51">
        <f>'шестая ц.к.'!$Z$284</f>
        <v>2650.81</v>
      </c>
      <c r="M723" s="51">
        <f>'шестая ц.к.'!$Z$285</f>
        <v>2637.38</v>
      </c>
      <c r="N723" s="51">
        <f>'шестая ц.к.'!$Z$286</f>
        <v>2596.5</v>
      </c>
      <c r="O723" s="51">
        <f>'шестая ц.к.'!$Z$287</f>
        <v>2624.81</v>
      </c>
      <c r="P723" s="51">
        <f>'шестая ц.к.'!$Z$288</f>
        <v>2714.99</v>
      </c>
      <c r="Q723" s="51">
        <f>'шестая ц.к.'!$Z$289</f>
        <v>2694.42</v>
      </c>
      <c r="R723" s="51">
        <f>'шестая ц.к.'!$Z$290</f>
        <v>2674.42</v>
      </c>
      <c r="S723" s="51">
        <f>'шестая ц.к.'!$Z$291</f>
        <v>2642.8</v>
      </c>
      <c r="T723" s="51">
        <f>'шестая ц.к.'!$Z$292</f>
        <v>2628.58</v>
      </c>
      <c r="U723" s="51">
        <f>'шестая ц.к.'!$Z$293</f>
        <v>2683.16</v>
      </c>
      <c r="V723" s="51">
        <f>'шестая ц.к.'!$Z$294</f>
        <v>2670.4</v>
      </c>
      <c r="W723" s="51">
        <f>'шестая ц.к.'!$Z$295</f>
        <v>3135.83</v>
      </c>
      <c r="X723" s="51">
        <f>'шестая ц.к.'!$Z$296</f>
        <v>2503.44</v>
      </c>
      <c r="Y723" s="52">
        <f>'шестая ц.к.'!$Z$297</f>
        <v>2276.15</v>
      </c>
    </row>
    <row r="724" spans="1:25" ht="15" customHeight="1" x14ac:dyDescent="0.25">
      <c r="A724" s="57">
        <f t="shared" si="17"/>
        <v>13</v>
      </c>
      <c r="B724" s="50">
        <f>'шестая ц.к.'!$Z$298</f>
        <v>1890.25</v>
      </c>
      <c r="C724" s="51">
        <f>'шестая ц.к.'!$Z$299</f>
        <v>1751.5</v>
      </c>
      <c r="D724" s="51">
        <f>'шестая ц.к.'!$Z$300</f>
        <v>1694.01</v>
      </c>
      <c r="E724" s="51">
        <f>'шестая ц.к.'!$Z$301</f>
        <v>1681.81</v>
      </c>
      <c r="F724" s="51">
        <f>'шестая ц.к.'!$Z$302</f>
        <v>1737.74</v>
      </c>
      <c r="G724" s="51">
        <f>'шестая ц.к.'!$Z$303</f>
        <v>1893.24</v>
      </c>
      <c r="H724" s="51">
        <f>'шестая ц.к.'!$Z$304</f>
        <v>2063.79</v>
      </c>
      <c r="I724" s="51">
        <f>'шестая ц.к.'!$Z$305</f>
        <v>2368.1799999999998</v>
      </c>
      <c r="J724" s="51">
        <f>'шестая ц.к.'!$Z$306</f>
        <v>2584.34</v>
      </c>
      <c r="K724" s="51">
        <f>'шестая ц.к.'!$Z$307</f>
        <v>2628.54</v>
      </c>
      <c r="L724" s="51">
        <f>'шестая ц.к.'!$Z$308</f>
        <v>2626.63</v>
      </c>
      <c r="M724" s="51">
        <f>'шестая ц.к.'!$Z$309</f>
        <v>2627.26</v>
      </c>
      <c r="N724" s="51">
        <f>'шестая ц.к.'!$Z$310</f>
        <v>2626.36</v>
      </c>
      <c r="O724" s="51">
        <f>'шестая ц.к.'!$Z$311</f>
        <v>2681.4</v>
      </c>
      <c r="P724" s="51">
        <f>'шестая ц.к.'!$Z$312</f>
        <v>2727.04</v>
      </c>
      <c r="Q724" s="51">
        <f>'шестая ц.к.'!$Z$313</f>
        <v>2711.53</v>
      </c>
      <c r="R724" s="51">
        <f>'шестая ц.к.'!$Z$314</f>
        <v>2661.75</v>
      </c>
      <c r="S724" s="51">
        <f>'шестая ц.к.'!$Z$315</f>
        <v>2624.87</v>
      </c>
      <c r="T724" s="51">
        <f>'шестая ц.к.'!$Z$316</f>
        <v>2622.43</v>
      </c>
      <c r="U724" s="51">
        <f>'шестая ц.к.'!$Z$317</f>
        <v>2697.67</v>
      </c>
      <c r="V724" s="51">
        <f>'шестая ц.к.'!$Z$318</f>
        <v>2697.46</v>
      </c>
      <c r="W724" s="51">
        <f>'шестая ц.к.'!$Z$319</f>
        <v>2636.66</v>
      </c>
      <c r="X724" s="51">
        <f>'шестая ц.к.'!$Z$320</f>
        <v>2554.67</v>
      </c>
      <c r="Y724" s="52">
        <f>'шестая ц.к.'!$Z$321</f>
        <v>2284.62</v>
      </c>
    </row>
    <row r="725" spans="1:25" ht="15" customHeight="1" x14ac:dyDescent="0.25">
      <c r="A725" s="57">
        <f t="shared" si="17"/>
        <v>14</v>
      </c>
      <c r="B725" s="50">
        <f>'шестая ц.к.'!$Z$322</f>
        <v>1958.86</v>
      </c>
      <c r="C725" s="51">
        <f>'шестая ц.к.'!$Z$323</f>
        <v>1803.05</v>
      </c>
      <c r="D725" s="51">
        <f>'шестая ц.к.'!$Z$324</f>
        <v>1753.16</v>
      </c>
      <c r="E725" s="51">
        <f>'шестая ц.к.'!$Z$325</f>
        <v>1733.65</v>
      </c>
      <c r="F725" s="51">
        <f>'шестая ц.к.'!$Z$326</f>
        <v>1750.28</v>
      </c>
      <c r="G725" s="51">
        <f>'шестая ц.к.'!$Z$327</f>
        <v>1842.24</v>
      </c>
      <c r="H725" s="51">
        <f>'шестая ц.к.'!$Z$328</f>
        <v>2096.37</v>
      </c>
      <c r="I725" s="51">
        <f>'шестая ц.к.'!$Z$329</f>
        <v>2392.27</v>
      </c>
      <c r="J725" s="51">
        <f>'шестая ц.к.'!$Z$330</f>
        <v>2597.66</v>
      </c>
      <c r="K725" s="51">
        <f>'шестая ц.к.'!$Z$331</f>
        <v>2631.34</v>
      </c>
      <c r="L725" s="51">
        <f>'шестая ц.к.'!$Z$332</f>
        <v>2627.78</v>
      </c>
      <c r="M725" s="51">
        <f>'шестая ц.к.'!$Z$333</f>
        <v>2643.23</v>
      </c>
      <c r="N725" s="51">
        <f>'шестая ц.к.'!$Z$334</f>
        <v>2642.43</v>
      </c>
      <c r="O725" s="51">
        <f>'шестая ц.к.'!$Z$335</f>
        <v>2712.95</v>
      </c>
      <c r="P725" s="51">
        <f>'шестая ц.к.'!$Z$336</f>
        <v>2726.63</v>
      </c>
      <c r="Q725" s="51">
        <f>'шестая ц.к.'!$Z$337</f>
        <v>2720.23</v>
      </c>
      <c r="R725" s="51">
        <f>'шестая ц.к.'!$Z$338</f>
        <v>2704.61</v>
      </c>
      <c r="S725" s="51">
        <f>'шестая ц.к.'!$Z$339</f>
        <v>2630.16</v>
      </c>
      <c r="T725" s="51">
        <f>'шестая ц.к.'!$Z$340</f>
        <v>2591.0700000000002</v>
      </c>
      <c r="U725" s="51">
        <f>'шестая ц.к.'!$Z$341</f>
        <v>2655.45</v>
      </c>
      <c r="V725" s="51">
        <f>'шестая ц.к.'!$Z$342</f>
        <v>2636.33</v>
      </c>
      <c r="W725" s="51">
        <f>'шестая ц.к.'!$Z$343</f>
        <v>2598.34</v>
      </c>
      <c r="X725" s="51">
        <f>'шестая ц.к.'!$Z$344</f>
        <v>2550.84</v>
      </c>
      <c r="Y725" s="52">
        <f>'шестая ц.к.'!$Z$345</f>
        <v>2310.1799999999998</v>
      </c>
    </row>
    <row r="726" spans="1:25" ht="15" customHeight="1" x14ac:dyDescent="0.25">
      <c r="A726" s="57">
        <f t="shared" si="17"/>
        <v>15</v>
      </c>
      <c r="B726" s="50">
        <f>'шестая ц.к.'!$Z$346</f>
        <v>1983.58</v>
      </c>
      <c r="C726" s="51">
        <f>'шестая ц.к.'!$Z$347</f>
        <v>1813.85</v>
      </c>
      <c r="D726" s="51">
        <f>'шестая ц.к.'!$Z$348</f>
        <v>1718.43</v>
      </c>
      <c r="E726" s="51">
        <f>'шестая ц.к.'!$Z$349</f>
        <v>1679.59</v>
      </c>
      <c r="F726" s="51">
        <f>'шестая ц.к.'!$Z$350</f>
        <v>1751.67</v>
      </c>
      <c r="G726" s="51">
        <f>'шестая ц.к.'!$Z$351</f>
        <v>1838.03</v>
      </c>
      <c r="H726" s="51">
        <f>'шестая ц.к.'!$Z$352</f>
        <v>2085.41</v>
      </c>
      <c r="I726" s="51">
        <f>'шестая ц.к.'!$Z$353</f>
        <v>2353.39</v>
      </c>
      <c r="J726" s="51">
        <f>'шестая ц.к.'!$Z$354</f>
        <v>2553.4</v>
      </c>
      <c r="K726" s="51">
        <f>'шестая ц.к.'!$Z$355</f>
        <v>2604.79</v>
      </c>
      <c r="L726" s="51">
        <f>'шестая ц.к.'!$Z$356</f>
        <v>2604.06</v>
      </c>
      <c r="M726" s="51">
        <f>'шестая ц.к.'!$Z$357</f>
        <v>2609.5300000000002</v>
      </c>
      <c r="N726" s="51">
        <f>'шестая ц.к.'!$Z$358</f>
        <v>2616.91</v>
      </c>
      <c r="O726" s="51">
        <f>'шестая ц.к.'!$Z$359</f>
        <v>2639.77</v>
      </c>
      <c r="P726" s="51">
        <f>'шестая ц.к.'!$Z$360</f>
        <v>2682.68</v>
      </c>
      <c r="Q726" s="51">
        <f>'шестая ц.к.'!$Z$361</f>
        <v>2655.77</v>
      </c>
      <c r="R726" s="51">
        <f>'шестая ц.к.'!$Z$362</f>
        <v>2638.87</v>
      </c>
      <c r="S726" s="51">
        <f>'шестая ц.к.'!$Z$363</f>
        <v>2607.5700000000002</v>
      </c>
      <c r="T726" s="51">
        <f>'шестая ц.к.'!$Z$364</f>
        <v>2591.6799999999998</v>
      </c>
      <c r="U726" s="51">
        <f>'шестая ц.к.'!$Z$365</f>
        <v>2687.2</v>
      </c>
      <c r="V726" s="51">
        <f>'шестая ц.к.'!$Z$366</f>
        <v>2705.48</v>
      </c>
      <c r="W726" s="51">
        <f>'шестая ц.к.'!$Z$367</f>
        <v>2626.55</v>
      </c>
      <c r="X726" s="51">
        <f>'шестая ц.к.'!$Z$368</f>
        <v>2487.81</v>
      </c>
      <c r="Y726" s="52">
        <f>'шестая ц.к.'!$Z$369</f>
        <v>2316.3000000000002</v>
      </c>
    </row>
    <row r="727" spans="1:25" ht="15" customHeight="1" x14ac:dyDescent="0.25">
      <c r="A727" s="57">
        <f t="shared" si="17"/>
        <v>16</v>
      </c>
      <c r="B727" s="50">
        <f>'шестая ц.к.'!$Z$370</f>
        <v>2051.67</v>
      </c>
      <c r="C727" s="51">
        <f>'шестая ц.к.'!$Z$371</f>
        <v>1966.28</v>
      </c>
      <c r="D727" s="51">
        <f>'шестая ц.к.'!$Z$372</f>
        <v>1893.72</v>
      </c>
      <c r="E727" s="51">
        <f>'шестая ц.к.'!$Z$373</f>
        <v>1868.34</v>
      </c>
      <c r="F727" s="51">
        <f>'шестая ц.к.'!$Z$374</f>
        <v>1870.62</v>
      </c>
      <c r="G727" s="51">
        <f>'шестая ц.к.'!$Z$375</f>
        <v>1953.74</v>
      </c>
      <c r="H727" s="51">
        <f>'шестая ц.к.'!$Z$376</f>
        <v>2117</v>
      </c>
      <c r="I727" s="51">
        <f>'шестая ц.к.'!$Z$377</f>
        <v>2283.62</v>
      </c>
      <c r="J727" s="51">
        <f>'шестая ц.к.'!$Z$378</f>
        <v>2448.4299999999998</v>
      </c>
      <c r="K727" s="51">
        <f>'шестая ц.к.'!$Z$379</f>
        <v>2583.14</v>
      </c>
      <c r="L727" s="51">
        <f>'шестая ц.к.'!$Z$380</f>
        <v>2594.31</v>
      </c>
      <c r="M727" s="51">
        <f>'шестая ц.к.'!$Z$381</f>
        <v>2580.62</v>
      </c>
      <c r="N727" s="51">
        <f>'шестая ц.к.'!$Z$382</f>
        <v>2587.9899999999998</v>
      </c>
      <c r="O727" s="51">
        <f>'шестая ц.к.'!$Z$383</f>
        <v>2614.36</v>
      </c>
      <c r="P727" s="51">
        <f>'шестая ц.к.'!$Z$384</f>
        <v>2646.01</v>
      </c>
      <c r="Q727" s="51">
        <f>'шестая ц.к.'!$Z$385</f>
        <v>2586.7800000000002</v>
      </c>
      <c r="R727" s="51">
        <f>'шестая ц.к.'!$Z$386</f>
        <v>2601.5700000000002</v>
      </c>
      <c r="S727" s="51">
        <f>'шестая ц.к.'!$Z$387</f>
        <v>2631.87</v>
      </c>
      <c r="T727" s="51">
        <f>'шестая ц.к.'!$Z$388</f>
        <v>2608.29</v>
      </c>
      <c r="U727" s="51">
        <f>'шестая ц.к.'!$Z$389</f>
        <v>2831.99</v>
      </c>
      <c r="V727" s="51">
        <f>'шестая ц.к.'!$Z$390</f>
        <v>2804.32</v>
      </c>
      <c r="W727" s="51">
        <f>'шестая ц.к.'!$Z$391</f>
        <v>2642.29</v>
      </c>
      <c r="X727" s="51">
        <f>'шестая ц.к.'!$Z$392</f>
        <v>2427.02</v>
      </c>
      <c r="Y727" s="52">
        <f>'шестая ц.к.'!$Z$393</f>
        <v>2325.85</v>
      </c>
    </row>
    <row r="728" spans="1:25" ht="15" customHeight="1" x14ac:dyDescent="0.25">
      <c r="A728" s="57">
        <f t="shared" si="17"/>
        <v>17</v>
      </c>
      <c r="B728" s="50">
        <f>'шестая ц.к.'!$Z$394</f>
        <v>2185.5100000000002</v>
      </c>
      <c r="C728" s="51">
        <f>'шестая ц.к.'!$Z$395</f>
        <v>1980.11</v>
      </c>
      <c r="D728" s="51">
        <f>'шестая ц.к.'!$Z$396</f>
        <v>1915.07</v>
      </c>
      <c r="E728" s="51">
        <f>'шестая ц.к.'!$Z$397</f>
        <v>1883.9</v>
      </c>
      <c r="F728" s="51">
        <f>'шестая ц.к.'!$Z$398</f>
        <v>1743.8</v>
      </c>
      <c r="G728" s="51">
        <f>'шестая ц.к.'!$Z$399</f>
        <v>1749.86</v>
      </c>
      <c r="H728" s="51">
        <f>'шестая ц.к.'!$Z$400</f>
        <v>1876.04</v>
      </c>
      <c r="I728" s="51">
        <f>'шестая ц.к.'!$Z$401</f>
        <v>2004.39</v>
      </c>
      <c r="J728" s="51">
        <f>'шестая ц.к.'!$Z$402</f>
        <v>2349.13</v>
      </c>
      <c r="K728" s="51">
        <f>'шестая ц.к.'!$Z$403</f>
        <v>2423.6</v>
      </c>
      <c r="L728" s="51">
        <f>'шестая ц.к.'!$Z$404</f>
        <v>2458.79</v>
      </c>
      <c r="M728" s="51">
        <f>'шестая ц.к.'!$Z$405</f>
        <v>2467.09</v>
      </c>
      <c r="N728" s="51">
        <f>'шестая ц.к.'!$Z$406</f>
        <v>2470.87</v>
      </c>
      <c r="O728" s="51">
        <f>'шестая ц.к.'!$Z$407</f>
        <v>2498.3000000000002</v>
      </c>
      <c r="P728" s="51">
        <f>'шестая ц.к.'!$Z$408</f>
        <v>2486.66</v>
      </c>
      <c r="Q728" s="51">
        <f>'шестая ц.к.'!$Z$409</f>
        <v>2490.09</v>
      </c>
      <c r="R728" s="51">
        <f>'шестая ц.к.'!$Z$410</f>
        <v>2498.5700000000002</v>
      </c>
      <c r="S728" s="51">
        <f>'шестая ц.к.'!$Z$411</f>
        <v>2520.67</v>
      </c>
      <c r="T728" s="51">
        <f>'шестая ц.к.'!$Z$412</f>
        <v>2687.82</v>
      </c>
      <c r="U728" s="51">
        <f>'шестая ц.к.'!$Z$413</f>
        <v>2900.3</v>
      </c>
      <c r="V728" s="51">
        <f>'шестая ц.к.'!$Z$414</f>
        <v>3737.05</v>
      </c>
      <c r="W728" s="51">
        <f>'шестая ц.к.'!$Z$415</f>
        <v>3712.81</v>
      </c>
      <c r="X728" s="51">
        <f>'шестая ц.к.'!$Z$416</f>
        <v>2442.73</v>
      </c>
      <c r="Y728" s="52">
        <f>'шестая ц.к.'!$Z$417</f>
        <v>2304.94</v>
      </c>
    </row>
    <row r="729" spans="1:25" ht="15" customHeight="1" x14ac:dyDescent="0.25">
      <c r="A729" s="57">
        <f t="shared" si="17"/>
        <v>18</v>
      </c>
      <c r="B729" s="50">
        <f>'шестая ц.к.'!$Z$418</f>
        <v>1931.42</v>
      </c>
      <c r="C729" s="51">
        <f>'шестая ц.к.'!$Z$419</f>
        <v>1745.31</v>
      </c>
      <c r="D729" s="51">
        <f>'шестая ц.к.'!$Z$420</f>
        <v>1733.65</v>
      </c>
      <c r="E729" s="51">
        <f>'шестая ц.к.'!$Z$421</f>
        <v>1652.72</v>
      </c>
      <c r="F729" s="51">
        <f>'шестая ц.к.'!$Z$422</f>
        <v>1644.03</v>
      </c>
      <c r="G729" s="51">
        <f>'шестая ц.к.'!$Z$423</f>
        <v>1728.81</v>
      </c>
      <c r="H729" s="51">
        <f>'шестая ц.к.'!$Z$424</f>
        <v>1930.13</v>
      </c>
      <c r="I729" s="51">
        <f>'шестая ц.к.'!$Z$425</f>
        <v>2266.52</v>
      </c>
      <c r="J729" s="51">
        <f>'шестая ц.к.'!$Z$426</f>
        <v>2428.91</v>
      </c>
      <c r="K729" s="51">
        <f>'шестая ц.к.'!$Z$427</f>
        <v>2507.08</v>
      </c>
      <c r="L729" s="51">
        <f>'шестая ц.к.'!$Z$428</f>
        <v>2532.16</v>
      </c>
      <c r="M729" s="51">
        <f>'шестая ц.к.'!$Z$429</f>
        <v>2532.41</v>
      </c>
      <c r="N729" s="51">
        <f>'шестая ц.к.'!$Z$430</f>
        <v>2529.91</v>
      </c>
      <c r="O729" s="51">
        <f>'шестая ц.к.'!$Z$431</f>
        <v>2560.6</v>
      </c>
      <c r="P729" s="51">
        <f>'шестая ц.к.'!$Z$432</f>
        <v>2621.69</v>
      </c>
      <c r="Q729" s="51">
        <f>'шестая ц.к.'!$Z$433</f>
        <v>2598.94</v>
      </c>
      <c r="R729" s="51">
        <f>'шестая ц.к.'!$Z$434</f>
        <v>2580.17</v>
      </c>
      <c r="S729" s="51">
        <f>'шестая ц.к.'!$Z$435</f>
        <v>2531.08</v>
      </c>
      <c r="T729" s="51">
        <f>'шестая ц.к.'!$Z$436</f>
        <v>2520.4</v>
      </c>
      <c r="U729" s="51">
        <f>'шестая ц.к.'!$Z$437</f>
        <v>2770.6</v>
      </c>
      <c r="V729" s="51">
        <f>'шестая ц.к.'!$Z$438</f>
        <v>2596.52</v>
      </c>
      <c r="W729" s="51">
        <f>'шестая ц.к.'!$Z$439</f>
        <v>2535.35</v>
      </c>
      <c r="X729" s="51">
        <f>'шестая ц.к.'!$Z$440</f>
        <v>2409.2800000000002</v>
      </c>
      <c r="Y729" s="52">
        <f>'шестая ц.к.'!$Z$441</f>
        <v>2186.84</v>
      </c>
    </row>
    <row r="730" spans="1:25" ht="15" customHeight="1" x14ac:dyDescent="0.25">
      <c r="A730" s="57">
        <f t="shared" si="17"/>
        <v>19</v>
      </c>
      <c r="B730" s="50">
        <f>'шестая ц.к.'!$Z$442</f>
        <v>1929.57</v>
      </c>
      <c r="C730" s="51">
        <f>'шестая ц.к.'!$Z$443</f>
        <v>1797.7</v>
      </c>
      <c r="D730" s="51">
        <f>'шестая ц.к.'!$Z$444</f>
        <v>1708.8</v>
      </c>
      <c r="E730" s="51">
        <f>'шестая ц.к.'!$Z$445</f>
        <v>1694.82</v>
      </c>
      <c r="F730" s="51">
        <f>'шестая ц.к.'!$Z$446</f>
        <v>1690.93</v>
      </c>
      <c r="G730" s="51">
        <f>'шестая ц.к.'!$Z$447</f>
        <v>1812.97</v>
      </c>
      <c r="H730" s="51">
        <f>'шестая ц.к.'!$Z$448</f>
        <v>1950.26</v>
      </c>
      <c r="I730" s="51">
        <f>'шестая ц.к.'!$Z$449</f>
        <v>2287.94</v>
      </c>
      <c r="J730" s="51">
        <f>'шестая ц.к.'!$Z$450</f>
        <v>2597.58</v>
      </c>
      <c r="K730" s="51">
        <f>'шестая ц.к.'!$Z$451</f>
        <v>2638.9</v>
      </c>
      <c r="L730" s="51">
        <f>'шестая ц.к.'!$Z$452</f>
        <v>2650.54</v>
      </c>
      <c r="M730" s="51">
        <f>'шестая ц.к.'!$Z$453</f>
        <v>2657.32</v>
      </c>
      <c r="N730" s="51">
        <f>'шестая ц.к.'!$Z$454</f>
        <v>2659.6</v>
      </c>
      <c r="O730" s="51">
        <f>'шестая ц.к.'!$Z$455</f>
        <v>2672.03</v>
      </c>
      <c r="P730" s="51">
        <f>'шестая ц.к.'!$Z$456</f>
        <v>2702.54</v>
      </c>
      <c r="Q730" s="51">
        <f>'шестая ц.к.'!$Z$457</f>
        <v>2697.3</v>
      </c>
      <c r="R730" s="51">
        <f>'шестая ц.к.'!$Z$458</f>
        <v>2700.23</v>
      </c>
      <c r="S730" s="51">
        <f>'шестая ц.к.'!$Z$459</f>
        <v>2667.09</v>
      </c>
      <c r="T730" s="51">
        <f>'шестая ц.к.'!$Z$460</f>
        <v>2659.2</v>
      </c>
      <c r="U730" s="51">
        <f>'шестая ц.к.'!$Z$461</f>
        <v>2817.34</v>
      </c>
      <c r="V730" s="51">
        <f>'шестая ц.к.'!$Z$462</f>
        <v>2845.75</v>
      </c>
      <c r="W730" s="51">
        <f>'шестая ц.к.'!$Z$463</f>
        <v>2664.16</v>
      </c>
      <c r="X730" s="51">
        <f>'шестая ц.к.'!$Z$464</f>
        <v>2590.84</v>
      </c>
      <c r="Y730" s="52">
        <f>'шестая ц.к.'!$Z$465</f>
        <v>2327.63</v>
      </c>
    </row>
    <row r="731" spans="1:25" s="45" customFormat="1" ht="15" customHeight="1" x14ac:dyDescent="0.25">
      <c r="A731" s="57">
        <f t="shared" si="17"/>
        <v>20</v>
      </c>
      <c r="B731" s="50">
        <f>'шестая ц.к.'!$Z$466</f>
        <v>1992.61</v>
      </c>
      <c r="C731" s="51">
        <f>'шестая ц.к.'!$Z$467</f>
        <v>1837.72</v>
      </c>
      <c r="D731" s="51">
        <f>'шестая ц.к.'!$Z$468</f>
        <v>1778.12</v>
      </c>
      <c r="E731" s="51">
        <f>'шестая ц.к.'!$Z$469</f>
        <v>1779.78</v>
      </c>
      <c r="F731" s="51">
        <f>'шестая ц.к.'!$Z$470</f>
        <v>1802.76</v>
      </c>
      <c r="G731" s="51">
        <f>'шестая ц.к.'!$Z$471</f>
        <v>1879.02</v>
      </c>
      <c r="H731" s="51">
        <f>'шестая ц.к.'!$Z$472</f>
        <v>2134.85</v>
      </c>
      <c r="I731" s="51">
        <f>'шестая ц.к.'!$Z$473</f>
        <v>2362.79</v>
      </c>
      <c r="J731" s="51">
        <f>'шестая ц.к.'!$Z$474</f>
        <v>2608.44</v>
      </c>
      <c r="K731" s="51">
        <f>'шестая ц.к.'!$Z$475</f>
        <v>2652.48</v>
      </c>
      <c r="L731" s="51">
        <f>'шестая ц.к.'!$Z$476</f>
        <v>2667.55</v>
      </c>
      <c r="M731" s="51">
        <f>'шестая ц.к.'!$Z$477</f>
        <v>2659.94</v>
      </c>
      <c r="N731" s="51">
        <f>'шестая ц.к.'!$Z$478</f>
        <v>2658.55</v>
      </c>
      <c r="O731" s="51">
        <f>'шестая ц.к.'!$Z$479</f>
        <v>2685.22</v>
      </c>
      <c r="P731" s="51">
        <f>'шестая ц.к.'!$Z$480</f>
        <v>2819.72</v>
      </c>
      <c r="Q731" s="51">
        <f>'шестая ц.к.'!$Z$481</f>
        <v>2831.88</v>
      </c>
      <c r="R731" s="51">
        <f>'шестая ц.к.'!$Z$482</f>
        <v>2723.28</v>
      </c>
      <c r="S731" s="51">
        <f>'шестая ц.к.'!$Z$483</f>
        <v>2651.05</v>
      </c>
      <c r="T731" s="51">
        <f>'шестая ц.к.'!$Z$484</f>
        <v>2656.26</v>
      </c>
      <c r="U731" s="51">
        <f>'шестая ц.к.'!$Z$485</f>
        <v>2802.71</v>
      </c>
      <c r="V731" s="51">
        <f>'шестая ц.к.'!$Z$486</f>
        <v>2726.94</v>
      </c>
      <c r="W731" s="51">
        <f>'шестая ц.к.'!$Z$487</f>
        <v>2641.24</v>
      </c>
      <c r="X731" s="51">
        <f>'шестая ц.к.'!$Z$488</f>
        <v>2453.92</v>
      </c>
      <c r="Y731" s="52">
        <f>'шестая ц.к.'!$Z$489</f>
        <v>2363.2600000000002</v>
      </c>
    </row>
    <row r="732" spans="1:25" ht="15" customHeight="1" x14ac:dyDescent="0.25">
      <c r="A732" s="57">
        <f t="shared" si="17"/>
        <v>21</v>
      </c>
      <c r="B732" s="50">
        <f>'шестая ц.к.'!$Z$490</f>
        <v>1979.75</v>
      </c>
      <c r="C732" s="51">
        <f>'шестая ц.к.'!$Z$491</f>
        <v>1779.96</v>
      </c>
      <c r="D732" s="51">
        <f>'шестая ц.к.'!$Z$492</f>
        <v>1745.89</v>
      </c>
      <c r="E732" s="51">
        <f>'шестая ц.к.'!$Z$493</f>
        <v>1732.89</v>
      </c>
      <c r="F732" s="51">
        <f>'шестая ц.к.'!$Z$494</f>
        <v>1732.36</v>
      </c>
      <c r="G732" s="51">
        <f>'шестая ц.к.'!$Z$495</f>
        <v>1820.79</v>
      </c>
      <c r="H732" s="51">
        <f>'шестая ц.к.'!$Z$496</f>
        <v>2035.55</v>
      </c>
      <c r="I732" s="51">
        <f>'шестая ц.к.'!$Z$497</f>
        <v>2292.5</v>
      </c>
      <c r="J732" s="51">
        <f>'шестая ц.к.'!$Z$498</f>
        <v>2534.6</v>
      </c>
      <c r="K732" s="51">
        <f>'шестая ц.к.'!$Z$499</f>
        <v>2607.81</v>
      </c>
      <c r="L732" s="51">
        <f>'шестая ц.к.'!$Z$500</f>
        <v>2619.9299999999998</v>
      </c>
      <c r="M732" s="51">
        <f>'шестая ц.к.'!$Z$501</f>
        <v>2620.11</v>
      </c>
      <c r="N732" s="51">
        <f>'шестая ц.к.'!$Z$502</f>
        <v>2621.53</v>
      </c>
      <c r="O732" s="51">
        <f>'шестая ц.к.'!$Z$503</f>
        <v>2651.67</v>
      </c>
      <c r="P732" s="51">
        <f>'шестая ц.к.'!$Z$504</f>
        <v>3116.96</v>
      </c>
      <c r="Q732" s="51">
        <f>'шестая ц.к.'!$Z$505</f>
        <v>2850.7</v>
      </c>
      <c r="R732" s="51">
        <f>'шестая ц.к.'!$Z$506</f>
        <v>2639.64</v>
      </c>
      <c r="S732" s="51">
        <f>'шестая ц.к.'!$Z$507</f>
        <v>2600.8200000000002</v>
      </c>
      <c r="T732" s="51">
        <f>'шестая ц.к.'!$Z$508</f>
        <v>2606.8200000000002</v>
      </c>
      <c r="U732" s="51">
        <f>'шестая ц.к.'!$Z$509</f>
        <v>2746.69</v>
      </c>
      <c r="V732" s="51">
        <f>'шестая ц.к.'!$Z$510</f>
        <v>2706.65</v>
      </c>
      <c r="W732" s="51">
        <f>'шестая ц.к.'!$Z$511</f>
        <v>2613.7399999999998</v>
      </c>
      <c r="X732" s="51">
        <f>'шестая ц.к.'!$Z$512</f>
        <v>2423.4</v>
      </c>
      <c r="Y732" s="52">
        <f>'шестая ц.к.'!$Z$513</f>
        <v>2193.29</v>
      </c>
    </row>
    <row r="733" spans="1:25" ht="15" customHeight="1" x14ac:dyDescent="0.25">
      <c r="A733" s="57">
        <f t="shared" si="17"/>
        <v>22</v>
      </c>
      <c r="B733" s="50">
        <f>'шестая ц.к.'!$Z$514</f>
        <v>1901.78</v>
      </c>
      <c r="C733" s="51">
        <f>'шестая ц.к.'!$Z$515</f>
        <v>1786.46</v>
      </c>
      <c r="D733" s="51">
        <f>'шестая ц.к.'!$Z$516</f>
        <v>1762.22</v>
      </c>
      <c r="E733" s="51">
        <f>'шестая ц.к.'!$Z$517</f>
        <v>1744</v>
      </c>
      <c r="F733" s="51">
        <f>'шестая ц.к.'!$Z$518</f>
        <v>1740.29</v>
      </c>
      <c r="G733" s="51">
        <f>'шестая ц.к.'!$Z$519</f>
        <v>1810.74</v>
      </c>
      <c r="H733" s="51">
        <f>'шестая ц.к.'!$Z$520</f>
        <v>1982.2</v>
      </c>
      <c r="I733" s="51">
        <f>'шестая ц.к.'!$Z$521</f>
        <v>2333.2199999999998</v>
      </c>
      <c r="J733" s="51">
        <f>'шестая ц.к.'!$Z$522</f>
        <v>2566.0500000000002</v>
      </c>
      <c r="K733" s="51">
        <f>'шестая ц.к.'!$Z$523</f>
        <v>2636.71</v>
      </c>
      <c r="L733" s="51">
        <f>'шестая ц.к.'!$Z$524</f>
        <v>2648.22</v>
      </c>
      <c r="M733" s="51">
        <f>'шестая ц.к.'!$Z$525</f>
        <v>2653.43</v>
      </c>
      <c r="N733" s="51">
        <f>'шестая ц.к.'!$Z$526</f>
        <v>2652.77</v>
      </c>
      <c r="O733" s="51">
        <f>'шестая ц.к.'!$Z$527</f>
        <v>2718.01</v>
      </c>
      <c r="P733" s="51">
        <f>'шестая ц.к.'!$Z$528</f>
        <v>2789.13</v>
      </c>
      <c r="Q733" s="51">
        <f>'шестая ц.к.'!$Z$529</f>
        <v>3115.96</v>
      </c>
      <c r="R733" s="51">
        <f>'шестая ц.к.'!$Z$530</f>
        <v>2678.85</v>
      </c>
      <c r="S733" s="51">
        <f>'шестая ц.к.'!$Z$531</f>
        <v>2646.54</v>
      </c>
      <c r="T733" s="51">
        <f>'шестая ц.к.'!$Z$532</f>
        <v>2674.37</v>
      </c>
      <c r="U733" s="51">
        <f>'шестая ц.к.'!$Z$533</f>
        <v>2731.56</v>
      </c>
      <c r="V733" s="51">
        <f>'шестая ц.к.'!$Z$534</f>
        <v>2832.19</v>
      </c>
      <c r="W733" s="51">
        <f>'шестая ц.к.'!$Z$535</f>
        <v>2715.77</v>
      </c>
      <c r="X733" s="51">
        <f>'шестая ц.к.'!$Z$536</f>
        <v>2526.52</v>
      </c>
      <c r="Y733" s="52">
        <f>'шестая ц.к.'!$Z$537</f>
        <v>2348.2199999999998</v>
      </c>
    </row>
    <row r="734" spans="1:25" ht="15" customHeight="1" x14ac:dyDescent="0.25">
      <c r="A734" s="57">
        <f t="shared" si="17"/>
        <v>23</v>
      </c>
      <c r="B734" s="50">
        <f>'шестая ц.к.'!$Z$538</f>
        <v>2226.02</v>
      </c>
      <c r="C734" s="51">
        <f>'шестая ц.к.'!$Z$539</f>
        <v>1944.15</v>
      </c>
      <c r="D734" s="51">
        <f>'шестая ц.к.'!$Z$540</f>
        <v>1824.4</v>
      </c>
      <c r="E734" s="51">
        <f>'шестая ц.к.'!$Z$541</f>
        <v>1818.47</v>
      </c>
      <c r="F734" s="51">
        <f>'шестая ц.к.'!$Z$542</f>
        <v>1812.95</v>
      </c>
      <c r="G734" s="51">
        <f>'шестая ц.к.'!$Z$543</f>
        <v>1828.32</v>
      </c>
      <c r="H734" s="51">
        <f>'шестая ц.к.'!$Z$544</f>
        <v>1833.41</v>
      </c>
      <c r="I734" s="51">
        <f>'шестая ц.к.'!$Z$545</f>
        <v>2186.88</v>
      </c>
      <c r="J734" s="51">
        <f>'шестая ц.к.'!$Z$546</f>
        <v>2392.5</v>
      </c>
      <c r="K734" s="51">
        <f>'шестая ц.к.'!$Z$547</f>
        <v>2442.31</v>
      </c>
      <c r="L734" s="51">
        <f>'шестая ц.к.'!$Z$548</f>
        <v>2513.2399999999998</v>
      </c>
      <c r="M734" s="51">
        <f>'шестая ц.к.'!$Z$549</f>
        <v>2521.33</v>
      </c>
      <c r="N734" s="51">
        <f>'шестая ц.к.'!$Z$550</f>
        <v>2515.4699999999998</v>
      </c>
      <c r="O734" s="51">
        <f>'шестая ц.к.'!$Z$551</f>
        <v>2531.4499999999998</v>
      </c>
      <c r="P734" s="51">
        <f>'шестая ц.к.'!$Z$552</f>
        <v>2518.66</v>
      </c>
      <c r="Q734" s="51">
        <f>'шестая ц.к.'!$Z$553</f>
        <v>2515.08</v>
      </c>
      <c r="R734" s="51">
        <f>'шестая ц.к.'!$Z$554</f>
        <v>2466.1799999999998</v>
      </c>
      <c r="S734" s="51">
        <f>'шестая ц.к.'!$Z$555</f>
        <v>2442.63</v>
      </c>
      <c r="T734" s="51">
        <f>'шестая ц.к.'!$Z$556</f>
        <v>2472.88</v>
      </c>
      <c r="U734" s="51">
        <f>'шестая ц.к.'!$Z$557</f>
        <v>2636.9</v>
      </c>
      <c r="V734" s="51">
        <f>'шестая ц.к.'!$Z$558</f>
        <v>2616.9699999999998</v>
      </c>
      <c r="W734" s="51">
        <f>'шестая ц.к.'!$Z$559</f>
        <v>2478.7399999999998</v>
      </c>
      <c r="X734" s="51">
        <f>'шестая ц.к.'!$Z$560</f>
        <v>2382.13</v>
      </c>
      <c r="Y734" s="52">
        <f>'шестая ц.к.'!$Z$561</f>
        <v>2087.92</v>
      </c>
    </row>
    <row r="735" spans="1:25" ht="15" customHeight="1" x14ac:dyDescent="0.25">
      <c r="A735" s="57">
        <f t="shared" si="17"/>
        <v>24</v>
      </c>
      <c r="B735" s="50">
        <f>'шестая ц.к.'!$Z$562</f>
        <v>2046.93</v>
      </c>
      <c r="C735" s="51">
        <f>'шестая ц.к.'!$Z$563</f>
        <v>1891.06</v>
      </c>
      <c r="D735" s="51">
        <f>'шестая ц.к.'!$Z$564</f>
        <v>1807.23</v>
      </c>
      <c r="E735" s="51">
        <f>'шестая ц.к.'!$Z$565</f>
        <v>1741.95</v>
      </c>
      <c r="F735" s="51">
        <f>'шестая ц.к.'!$Z$566</f>
        <v>1732.94</v>
      </c>
      <c r="G735" s="51">
        <f>'шестая ц.к.'!$Z$567</f>
        <v>1714.64</v>
      </c>
      <c r="H735" s="51">
        <f>'шестая ц.к.'!$Z$568</f>
        <v>1811.69</v>
      </c>
      <c r="I735" s="51">
        <f>'шестая ц.к.'!$Z$569</f>
        <v>1951.41</v>
      </c>
      <c r="J735" s="51">
        <f>'шестая ц.к.'!$Z$570</f>
        <v>2032.59</v>
      </c>
      <c r="K735" s="51">
        <f>'шестая ц.к.'!$Z$571</f>
        <v>2336.35</v>
      </c>
      <c r="L735" s="51">
        <f>'шестая ц.к.'!$Z$572</f>
        <v>2349</v>
      </c>
      <c r="M735" s="51">
        <f>'шестая ц.к.'!$Z$573</f>
        <v>2348.98</v>
      </c>
      <c r="N735" s="51">
        <f>'шестая ц.к.'!$Z$574</f>
        <v>2355.15</v>
      </c>
      <c r="O735" s="51">
        <f>'шестая ц.к.'!$Z$575</f>
        <v>2366</v>
      </c>
      <c r="P735" s="51">
        <f>'шестая ц.к.'!$Z$576</f>
        <v>2369.94</v>
      </c>
      <c r="Q735" s="51">
        <f>'шестая ц.к.'!$Z$577</f>
        <v>2368.36</v>
      </c>
      <c r="R735" s="51">
        <f>'шестая ц.к.'!$Z$578</f>
        <v>2370.19</v>
      </c>
      <c r="S735" s="51">
        <f>'шестая ц.к.'!$Z$579</f>
        <v>2369.88</v>
      </c>
      <c r="T735" s="51">
        <f>'шестая ц.к.'!$Z$580</f>
        <v>2447.75</v>
      </c>
      <c r="U735" s="51">
        <f>'шестая ц.к.'!$Z$581</f>
        <v>2641.18</v>
      </c>
      <c r="V735" s="51">
        <f>'шестая ц.к.'!$Z$582</f>
        <v>2660.73</v>
      </c>
      <c r="W735" s="51">
        <f>'шестая ц.к.'!$Z$583</f>
        <v>2504.98</v>
      </c>
      <c r="X735" s="51">
        <f>'шестая ц.к.'!$Z$584</f>
        <v>2341.52</v>
      </c>
      <c r="Y735" s="52">
        <f>'шестая ц.к.'!$Z$585</f>
        <v>2097.88</v>
      </c>
    </row>
    <row r="736" spans="1:25" ht="15" customHeight="1" x14ac:dyDescent="0.25">
      <c r="A736" s="57">
        <f t="shared" si="17"/>
        <v>25</v>
      </c>
      <c r="B736" s="50">
        <f>'шестая ц.к.'!$Z$586</f>
        <v>1834.19</v>
      </c>
      <c r="C736" s="51">
        <f>'шестая ц.к.'!$Z$587</f>
        <v>1798.37</v>
      </c>
      <c r="D736" s="51">
        <f>'шестая ц.к.'!$Z$588</f>
        <v>1729.87</v>
      </c>
      <c r="E736" s="51">
        <f>'шестая ц.к.'!$Z$589</f>
        <v>1719.52</v>
      </c>
      <c r="F736" s="51">
        <f>'шестая ц.к.'!$Z$590</f>
        <v>1751.95</v>
      </c>
      <c r="G736" s="51">
        <f>'шестая ц.к.'!$Z$591</f>
        <v>1760.66</v>
      </c>
      <c r="H736" s="51">
        <f>'шестая ц.к.'!$Z$592</f>
        <v>1925.55</v>
      </c>
      <c r="I736" s="51">
        <f>'шестая ц.к.'!$Z$593</f>
        <v>2266.3200000000002</v>
      </c>
      <c r="J736" s="51">
        <f>'шестая ц.к.'!$Z$594</f>
        <v>2397.9899999999998</v>
      </c>
      <c r="K736" s="51">
        <f>'шестая ц.к.'!$Z$595</f>
        <v>2557.2800000000002</v>
      </c>
      <c r="L736" s="51">
        <f>'шестая ц.к.'!$Z$596</f>
        <v>2575.4699999999998</v>
      </c>
      <c r="M736" s="51">
        <f>'шестая ц.к.'!$Z$597</f>
        <v>2554.69</v>
      </c>
      <c r="N736" s="51">
        <f>'шестая ц.к.'!$Z$598</f>
        <v>2527.11</v>
      </c>
      <c r="O736" s="51">
        <f>'шестая ц.к.'!$Z$599</f>
        <v>2564.52</v>
      </c>
      <c r="P736" s="51">
        <f>'шестая ц.к.'!$Z$600</f>
        <v>2568.42</v>
      </c>
      <c r="Q736" s="51">
        <f>'шестая ц.к.'!$Z$601</f>
        <v>2549.4699999999998</v>
      </c>
      <c r="R736" s="51">
        <f>'шестая ц.к.'!$Z$602</f>
        <v>2507.29</v>
      </c>
      <c r="S736" s="51">
        <f>'шестая ц.к.'!$Z$603</f>
        <v>2452.4499999999998</v>
      </c>
      <c r="T736" s="51">
        <f>'шестая ц.к.'!$Z$604</f>
        <v>2522.34</v>
      </c>
      <c r="U736" s="51">
        <f>'шестая ц.к.'!$Z$605</f>
        <v>2621.16</v>
      </c>
      <c r="V736" s="51">
        <f>'шестая ц.к.'!$Z$606</f>
        <v>2582.3200000000002</v>
      </c>
      <c r="W736" s="51">
        <f>'шестая ц.к.'!$Z$607</f>
        <v>2451.23</v>
      </c>
      <c r="X736" s="51">
        <f>'шестая ц.к.'!$Z$608</f>
        <v>2335.8200000000002</v>
      </c>
      <c r="Y736" s="52">
        <f>'шестая ц.к.'!$Z$609</f>
        <v>2195.36</v>
      </c>
    </row>
    <row r="737" spans="1:25" ht="15" customHeight="1" x14ac:dyDescent="0.25">
      <c r="A737" s="57">
        <f t="shared" si="17"/>
        <v>26</v>
      </c>
      <c r="B737" s="50">
        <f>'шестая ц.к.'!$Z$610</f>
        <v>1788.16</v>
      </c>
      <c r="C737" s="51">
        <f>'шестая ц.к.'!$Z$611</f>
        <v>1707.85</v>
      </c>
      <c r="D737" s="51">
        <f>'шестая ц.к.'!$Z$612</f>
        <v>1681.59</v>
      </c>
      <c r="E737" s="51">
        <f>'шестая ц.к.'!$Z$613</f>
        <v>1677.76</v>
      </c>
      <c r="F737" s="51">
        <f>'шестая ц.к.'!$Z$614</f>
        <v>1682.67</v>
      </c>
      <c r="G737" s="51">
        <f>'шестая ц.к.'!$Z$615</f>
        <v>1827.32</v>
      </c>
      <c r="H737" s="51">
        <f>'шестая ц.к.'!$Z$616</f>
        <v>1918.82</v>
      </c>
      <c r="I737" s="51">
        <f>'шестая ц.к.'!$Z$617</f>
        <v>2284.83</v>
      </c>
      <c r="J737" s="51">
        <f>'шестая ц.к.'!$Z$618</f>
        <v>2425.94</v>
      </c>
      <c r="K737" s="51">
        <f>'шестая ц.к.'!$Z$619</f>
        <v>2510.0700000000002</v>
      </c>
      <c r="L737" s="51">
        <f>'шестая ц.к.'!$Z$620</f>
        <v>2533.0500000000002</v>
      </c>
      <c r="M737" s="51">
        <f>'шестая ц.к.'!$Z$621</f>
        <v>2480.89</v>
      </c>
      <c r="N737" s="51">
        <f>'шестая ц.к.'!$Z$622</f>
        <v>2450.63</v>
      </c>
      <c r="O737" s="51">
        <f>'шестая ц.к.'!$Z$623</f>
        <v>2474.21</v>
      </c>
      <c r="P737" s="51">
        <f>'шестая ц.к.'!$Z$624</f>
        <v>2513.09</v>
      </c>
      <c r="Q737" s="51">
        <f>'шестая ц.к.'!$Z$625</f>
        <v>2496.63</v>
      </c>
      <c r="R737" s="51">
        <f>'шестая ц.к.'!$Z$626</f>
        <v>2442.62</v>
      </c>
      <c r="S737" s="51">
        <f>'шестая ц.к.'!$Z$627</f>
        <v>2434.37</v>
      </c>
      <c r="T737" s="51">
        <f>'шестая ц.к.'!$Z$628</f>
        <v>2523.85</v>
      </c>
      <c r="U737" s="51">
        <f>'шестая ц.к.'!$Z$629</f>
        <v>2628.23</v>
      </c>
      <c r="V737" s="51">
        <f>'шестая ц.к.'!$Z$630</f>
        <v>2601.87</v>
      </c>
      <c r="W737" s="51">
        <f>'шестая ц.к.'!$Z$631</f>
        <v>2451.5700000000002</v>
      </c>
      <c r="X737" s="51">
        <f>'шестая ц.к.'!$Z$632</f>
        <v>2348.59</v>
      </c>
      <c r="Y737" s="52">
        <f>'шестая ц.к.'!$Z$633</f>
        <v>2168.11</v>
      </c>
    </row>
    <row r="738" spans="1:25" ht="15" customHeight="1" x14ac:dyDescent="0.25">
      <c r="A738" s="57">
        <f t="shared" si="17"/>
        <v>27</v>
      </c>
      <c r="B738" s="50">
        <f>'шестая ц.к.'!$Z$634</f>
        <v>1779.33</v>
      </c>
      <c r="C738" s="51">
        <f>'шестая ц.к.'!$Z$635</f>
        <v>1653.85</v>
      </c>
      <c r="D738" s="51">
        <f>'шестая ц.к.'!$Z$636</f>
        <v>1652.69</v>
      </c>
      <c r="E738" s="51">
        <f>'шестая ц.к.'!$Z$637</f>
        <v>1652.37</v>
      </c>
      <c r="F738" s="51">
        <f>'шестая ц.к.'!$Z$638</f>
        <v>1682.21</v>
      </c>
      <c r="G738" s="51">
        <f>'шестая ц.к.'!$Z$639</f>
        <v>1806.72</v>
      </c>
      <c r="H738" s="51">
        <f>'шестая ц.к.'!$Z$640</f>
        <v>1962.21</v>
      </c>
      <c r="I738" s="51">
        <f>'шестая ц.к.'!$Z$641</f>
        <v>2284.79</v>
      </c>
      <c r="J738" s="51">
        <f>'шестая ц.к.'!$Z$642</f>
        <v>2392.7800000000002</v>
      </c>
      <c r="K738" s="51">
        <f>'шестая ц.к.'!$Z$643</f>
        <v>2473</v>
      </c>
      <c r="L738" s="51">
        <f>'шестая ц.к.'!$Z$644</f>
        <v>2493.33</v>
      </c>
      <c r="M738" s="51">
        <f>'шестая ц.к.'!$Z$645</f>
        <v>2490.66</v>
      </c>
      <c r="N738" s="51">
        <f>'шестая ц.к.'!$Z$646</f>
        <v>2457.2199999999998</v>
      </c>
      <c r="O738" s="51">
        <f>'шестая ц.к.'!$Z$647</f>
        <v>2483.7800000000002</v>
      </c>
      <c r="P738" s="51">
        <f>'шестая ц.к.'!$Z$648</f>
        <v>2496.1999999999998</v>
      </c>
      <c r="Q738" s="51">
        <f>'шестая ц.к.'!$Z$649</f>
        <v>2489</v>
      </c>
      <c r="R738" s="51">
        <f>'шестая ц.к.'!$Z$650</f>
        <v>2436.33</v>
      </c>
      <c r="S738" s="51">
        <f>'шестая ц.к.'!$Z$651</f>
        <v>2408.9899999999998</v>
      </c>
      <c r="T738" s="51">
        <f>'шестая ц.к.'!$Z$652</f>
        <v>2551.83</v>
      </c>
      <c r="U738" s="51">
        <f>'шестая ц.к.'!$Z$653</f>
        <v>2697.2</v>
      </c>
      <c r="V738" s="51">
        <f>'шестая ц.к.'!$Z$654</f>
        <v>2591.0500000000002</v>
      </c>
      <c r="W738" s="51">
        <f>'шестая ц.к.'!$Z$655</f>
        <v>2453.65</v>
      </c>
      <c r="X738" s="51">
        <f>'шестая ц.к.'!$Z$656</f>
        <v>2354.6</v>
      </c>
      <c r="Y738" s="52">
        <f>'шестая ц.к.'!$Z$657</f>
        <v>2133.36</v>
      </c>
    </row>
    <row r="739" spans="1:25" ht="15" customHeight="1" x14ac:dyDescent="0.25">
      <c r="A739" s="57">
        <f t="shared" si="17"/>
        <v>28</v>
      </c>
      <c r="B739" s="50">
        <f>'шестая ц.к.'!$Z$658</f>
        <v>1775.59</v>
      </c>
      <c r="C739" s="51">
        <f>'шестая ц.к.'!$Z$659</f>
        <v>1667.99</v>
      </c>
      <c r="D739" s="51">
        <f>'шестая ц.к.'!$Z$660</f>
        <v>1657.55</v>
      </c>
      <c r="E739" s="51">
        <f>'шестая ц.к.'!$Z$661</f>
        <v>1656.66</v>
      </c>
      <c r="F739" s="51">
        <f>'шестая ц.к.'!$Z$662</f>
        <v>1698.8</v>
      </c>
      <c r="G739" s="51">
        <f>'шестая ц.к.'!$Z$663</f>
        <v>1851.58</v>
      </c>
      <c r="H739" s="51">
        <f>'шестая ц.к.'!$Z$664</f>
        <v>1957.96</v>
      </c>
      <c r="I739" s="51">
        <f>'шестая ц.к.'!$Z$665</f>
        <v>2298.9499999999998</v>
      </c>
      <c r="J739" s="51">
        <f>'шестая ц.к.'!$Z$666</f>
        <v>2460.9899999999998</v>
      </c>
      <c r="K739" s="51">
        <f>'шестая ц.к.'!$Z$667</f>
        <v>2491.59</v>
      </c>
      <c r="L739" s="51">
        <f>'шестая ц.к.'!$Z$668</f>
        <v>2510.89</v>
      </c>
      <c r="M739" s="51">
        <f>'шестая ц.к.'!$Z$669</f>
        <v>2497.61</v>
      </c>
      <c r="N739" s="51">
        <f>'шестая ц.к.'!$Z$670</f>
        <v>2453.92</v>
      </c>
      <c r="O739" s="51">
        <f>'шестая ц.к.'!$Z$671</f>
        <v>2470.48</v>
      </c>
      <c r="P739" s="51">
        <f>'шестая ц.к.'!$Z$672</f>
        <v>2461.0700000000002</v>
      </c>
      <c r="Q739" s="51">
        <f>'шестая ц.к.'!$Z$673</f>
        <v>2442.11</v>
      </c>
      <c r="R739" s="51">
        <f>'шестая ц.к.'!$Z$674</f>
        <v>2447.69</v>
      </c>
      <c r="S739" s="51">
        <f>'шестая ц.к.'!$Z$675</f>
        <v>2434.5100000000002</v>
      </c>
      <c r="T739" s="51">
        <f>'шестая ц.к.'!$Z$676</f>
        <v>2484.36</v>
      </c>
      <c r="U739" s="51">
        <f>'шестая ц.к.'!$Z$677</f>
        <v>2616.0700000000002</v>
      </c>
      <c r="V739" s="51">
        <f>'шестая ц.к.'!$Z$678</f>
        <v>2554.35</v>
      </c>
      <c r="W739" s="51">
        <f>'шестая ц.к.'!$Z$679</f>
        <v>2444.67</v>
      </c>
      <c r="X739" s="51">
        <f>'шестая ц.к.'!$Z$680</f>
        <v>2376.96</v>
      </c>
      <c r="Y739" s="52">
        <f>'шестая ц.к.'!$Z$681</f>
        <v>2131.41</v>
      </c>
    </row>
    <row r="740" spans="1:25" ht="15" customHeight="1" x14ac:dyDescent="0.25">
      <c r="A740" s="57">
        <f t="shared" si="17"/>
        <v>29</v>
      </c>
      <c r="B740" s="50">
        <f>'шестая ц.к.'!$Z$682</f>
        <v>1904.6</v>
      </c>
      <c r="C740" s="51">
        <f>'шестая ц.к.'!$Z$683</f>
        <v>1704.08</v>
      </c>
      <c r="D740" s="51">
        <f>'шестая ц.к.'!$Z$684</f>
        <v>1694.08</v>
      </c>
      <c r="E740" s="51">
        <f>'шестая ц.к.'!$Z$685</f>
        <v>1700.25</v>
      </c>
      <c r="F740" s="51">
        <f>'шестая ц.к.'!$Z$686</f>
        <v>1686.72</v>
      </c>
      <c r="G740" s="51">
        <f>'шестая ц.к.'!$Z$687</f>
        <v>1817.31</v>
      </c>
      <c r="H740" s="51">
        <f>'шестая ц.к.'!$Z$688</f>
        <v>2144.21</v>
      </c>
      <c r="I740" s="51">
        <f>'шестая ц.к.'!$Z$689</f>
        <v>2302.33</v>
      </c>
      <c r="J740" s="51">
        <f>'шестая ц.к.'!$Z$690</f>
        <v>2479.44</v>
      </c>
      <c r="K740" s="51">
        <f>'шестая ц.к.'!$Z$691</f>
        <v>2497.4299999999998</v>
      </c>
      <c r="L740" s="51">
        <f>'шестая ц.к.'!$Z$692</f>
        <v>2494.9699999999998</v>
      </c>
      <c r="M740" s="51">
        <f>'шестая ц.к.'!$Z$693</f>
        <v>2488.25</v>
      </c>
      <c r="N740" s="51">
        <f>'шестая ц.к.'!$Z$694</f>
        <v>2480.21</v>
      </c>
      <c r="O740" s="51">
        <f>'шестая ц.к.'!$Z$695</f>
        <v>2488.12</v>
      </c>
      <c r="P740" s="51">
        <f>'шестая ц.к.'!$Z$696</f>
        <v>2483.77</v>
      </c>
      <c r="Q740" s="51">
        <f>'шестая ц.к.'!$Z$697</f>
        <v>2482.4699999999998</v>
      </c>
      <c r="R740" s="51">
        <f>'шестая ц.к.'!$Z$698</f>
        <v>2478.04</v>
      </c>
      <c r="S740" s="51">
        <f>'шестая ц.к.'!$Z$699</f>
        <v>2482.21</v>
      </c>
      <c r="T740" s="51">
        <f>'шестая ц.к.'!$Z$700</f>
        <v>2520.5500000000002</v>
      </c>
      <c r="U740" s="51">
        <f>'шестая ц.к.'!$Z$701</f>
        <v>2614.7199999999998</v>
      </c>
      <c r="V740" s="51">
        <f>'шестая ц.к.'!$Z$702</f>
        <v>2604.88</v>
      </c>
      <c r="W740" s="51">
        <f>'шестая ц.к.'!$Z$703</f>
        <v>2506.6</v>
      </c>
      <c r="X740" s="51">
        <f>'шестая ц.к.'!$Z$704</f>
        <v>2503.15</v>
      </c>
      <c r="Y740" s="52">
        <f>'шестая ц.к.'!$Z$705</f>
        <v>2315.9699999999998</v>
      </c>
    </row>
    <row r="741" spans="1:25" ht="15" customHeight="1" x14ac:dyDescent="0.25">
      <c r="A741" s="68">
        <f t="shared" si="17"/>
        <v>30</v>
      </c>
      <c r="B741" s="50">
        <f>'шестая ц.к.'!$Z$706</f>
        <v>2061.92</v>
      </c>
      <c r="C741" s="51">
        <f>'шестая ц.к.'!$Z$707</f>
        <v>1861.92</v>
      </c>
      <c r="D741" s="51">
        <f>'шестая ц.к.'!$Z$708</f>
        <v>1810.66</v>
      </c>
      <c r="E741" s="51">
        <f>'шестая ц.к.'!$Z$709</f>
        <v>1796.47</v>
      </c>
      <c r="F741" s="51">
        <f>'шестая ц.к.'!$Z$710</f>
        <v>1809.67</v>
      </c>
      <c r="G741" s="51">
        <f>'шестая ц.к.'!$Z$711</f>
        <v>1888.45</v>
      </c>
      <c r="H741" s="51">
        <f>'шестая ц.к.'!$Z$712</f>
        <v>1881.47</v>
      </c>
      <c r="I741" s="51">
        <f>'шестая ц.к.'!$Z$713</f>
        <v>2135.5300000000002</v>
      </c>
      <c r="J741" s="51">
        <f>'шестая ц.к.'!$Z$714</f>
        <v>2362.62</v>
      </c>
      <c r="K741" s="51">
        <f>'шестая ц.к.'!$Z$715</f>
        <v>2439.4299999999998</v>
      </c>
      <c r="L741" s="51">
        <f>'шестая ц.к.'!$Z$716</f>
        <v>2440.48</v>
      </c>
      <c r="M741" s="51">
        <f>'шестая ц.к.'!$Z$717</f>
        <v>2441.5500000000002</v>
      </c>
      <c r="N741" s="51">
        <f>'шестая ц.к.'!$Z$718</f>
        <v>2434.15</v>
      </c>
      <c r="O741" s="51">
        <f>'шестая ц.к.'!$Z$719</f>
        <v>2435.1</v>
      </c>
      <c r="P741" s="51">
        <f>'шестая ц.к.'!$Z$720</f>
        <v>2431.4299999999998</v>
      </c>
      <c r="Q741" s="51">
        <f>'шестая ц.к.'!$Z$721</f>
        <v>2433.71</v>
      </c>
      <c r="R741" s="51">
        <f>'шестая ц.к.'!$Z$722</f>
        <v>2437.0300000000002</v>
      </c>
      <c r="S741" s="51">
        <f>'шестая ц.к.'!$Z$723</f>
        <v>2441.66</v>
      </c>
      <c r="T741" s="51">
        <f>'шестая ц.к.'!$Z$724</f>
        <v>2557.79</v>
      </c>
      <c r="U741" s="51">
        <f>'шестая ц.к.'!$Z$725</f>
        <v>2719.2</v>
      </c>
      <c r="V741" s="51">
        <f>'шестая ц.к.'!$Z$726</f>
        <v>2600.5500000000002</v>
      </c>
      <c r="W741" s="51">
        <f>'шестая ц.к.'!$Z$727</f>
        <v>2486.64</v>
      </c>
      <c r="X741" s="51">
        <f>'шестая ц.к.'!$Z$728</f>
        <v>2389.27</v>
      </c>
      <c r="Y741" s="52">
        <f>'шестая ц.к.'!$Z$729</f>
        <v>2262.89</v>
      </c>
    </row>
    <row r="742" spans="1:25" ht="15" hidden="1" customHeight="1" thickBot="1" x14ac:dyDescent="0.3">
      <c r="A742" s="69"/>
      <c r="B742" s="53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5"/>
    </row>
    <row r="743" spans="1:25" ht="15" customHeight="1" thickBot="1" x14ac:dyDescent="0.3">
      <c r="A743" s="60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</row>
    <row r="744" spans="1:25" ht="15" customHeight="1" x14ac:dyDescent="0.2">
      <c r="A744" s="384" t="s">
        <v>40</v>
      </c>
      <c r="B744" s="366" t="s">
        <v>9</v>
      </c>
      <c r="C744" s="366"/>
      <c r="D744" s="366"/>
      <c r="E744" s="366"/>
      <c r="F744" s="366"/>
      <c r="G744" s="366"/>
      <c r="H744" s="366"/>
      <c r="I744" s="366"/>
      <c r="J744" s="366"/>
      <c r="K744" s="366"/>
      <c r="L744" s="366"/>
      <c r="M744" s="366"/>
      <c r="N744" s="366"/>
      <c r="O744" s="366"/>
      <c r="P744" s="366"/>
      <c r="Q744" s="366"/>
      <c r="R744" s="366"/>
      <c r="S744" s="366"/>
      <c r="T744" s="366"/>
      <c r="U744" s="366"/>
      <c r="V744" s="366"/>
      <c r="W744" s="366"/>
      <c r="X744" s="366"/>
      <c r="Y744" s="367"/>
    </row>
    <row r="745" spans="1:25" ht="15" customHeight="1" x14ac:dyDescent="0.2">
      <c r="A745" s="385"/>
      <c r="B745" s="368"/>
      <c r="C745" s="368"/>
      <c r="D745" s="368"/>
      <c r="E745" s="368"/>
      <c r="F745" s="368"/>
      <c r="G745" s="368"/>
      <c r="H745" s="368"/>
      <c r="I745" s="368"/>
      <c r="J745" s="368"/>
      <c r="K745" s="368"/>
      <c r="L745" s="368"/>
      <c r="M745" s="368"/>
      <c r="N745" s="368"/>
      <c r="O745" s="368"/>
      <c r="P745" s="368"/>
      <c r="Q745" s="368"/>
      <c r="R745" s="368"/>
      <c r="S745" s="368"/>
      <c r="T745" s="368"/>
      <c r="U745" s="368"/>
      <c r="V745" s="368"/>
      <c r="W745" s="368"/>
      <c r="X745" s="368"/>
      <c r="Y745" s="369"/>
    </row>
    <row r="746" spans="1:25" ht="15" customHeight="1" thickBot="1" x14ac:dyDescent="0.25">
      <c r="A746" s="385"/>
      <c r="B746" s="370"/>
      <c r="C746" s="370"/>
      <c r="D746" s="370"/>
      <c r="E746" s="370"/>
      <c r="F746" s="370"/>
      <c r="G746" s="370"/>
      <c r="H746" s="370"/>
      <c r="I746" s="37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1"/>
    </row>
    <row r="747" spans="1:25" ht="23.25" customHeight="1" thickBot="1" x14ac:dyDescent="0.25">
      <c r="A747" s="386"/>
      <c r="B747" s="37" t="s">
        <v>58</v>
      </c>
      <c r="C747" s="37" t="s">
        <v>59</v>
      </c>
      <c r="D747" s="37" t="s">
        <v>60</v>
      </c>
      <c r="E747" s="37" t="s">
        <v>80</v>
      </c>
      <c r="F747" s="37" t="s">
        <v>61</v>
      </c>
      <c r="G747" s="37" t="s">
        <v>62</v>
      </c>
      <c r="H747" s="37" t="s">
        <v>63</v>
      </c>
      <c r="I747" s="37" t="s">
        <v>64</v>
      </c>
      <c r="J747" s="37" t="s">
        <v>65</v>
      </c>
      <c r="K747" s="37" t="s">
        <v>66</v>
      </c>
      <c r="L747" s="37" t="s">
        <v>67</v>
      </c>
      <c r="M747" s="37" t="s">
        <v>68</v>
      </c>
      <c r="N747" s="37" t="s">
        <v>81</v>
      </c>
      <c r="O747" s="37" t="s">
        <v>69</v>
      </c>
      <c r="P747" s="37" t="s">
        <v>70</v>
      </c>
      <c r="Q747" s="37" t="s">
        <v>71</v>
      </c>
      <c r="R747" s="37" t="s">
        <v>72</v>
      </c>
      <c r="S747" s="37" t="s">
        <v>73</v>
      </c>
      <c r="T747" s="37" t="s">
        <v>74</v>
      </c>
      <c r="U747" s="37" t="s">
        <v>75</v>
      </c>
      <c r="V747" s="37" t="s">
        <v>76</v>
      </c>
      <c r="W747" s="37" t="s">
        <v>77</v>
      </c>
      <c r="X747" s="37" t="s">
        <v>78</v>
      </c>
      <c r="Y747" s="37" t="s">
        <v>79</v>
      </c>
    </row>
    <row r="748" spans="1:25" s="44" customFormat="1" ht="15" customHeight="1" x14ac:dyDescent="0.25">
      <c r="A748" s="56">
        <v>1</v>
      </c>
      <c r="B748" s="47">
        <f>'шестая ц.к.'!$AA$10</f>
        <v>1821.42</v>
      </c>
      <c r="C748" s="48">
        <f>'шестая ц.к.'!$AA$11</f>
        <v>1606.05</v>
      </c>
      <c r="D748" s="48">
        <f>'шестая ц.к.'!$AA$12</f>
        <v>1559.33</v>
      </c>
      <c r="E748" s="48">
        <f>'шестая ц.к.'!$AA$13</f>
        <v>1516.05</v>
      </c>
      <c r="F748" s="48">
        <f>'шестая ц.к.'!$AA$14</f>
        <v>1533.68</v>
      </c>
      <c r="G748" s="48">
        <f>'шестая ц.к.'!$AA$15</f>
        <v>1585.73</v>
      </c>
      <c r="H748" s="48">
        <f>'шестая ц.к.'!$AA$16</f>
        <v>1821.79</v>
      </c>
      <c r="I748" s="48">
        <f>'шестая ц.к.'!$AA$17</f>
        <v>2077.29</v>
      </c>
      <c r="J748" s="48">
        <f>'шестая ц.к.'!$AA$18</f>
        <v>2314.19</v>
      </c>
      <c r="K748" s="48">
        <f>'шестая ц.к.'!$AA$19</f>
        <v>2341.19</v>
      </c>
      <c r="L748" s="48">
        <f>'шестая ц.к.'!$AA$20</f>
        <v>2344.7600000000002</v>
      </c>
      <c r="M748" s="48">
        <f>'шестая ц.к.'!$AA$21</f>
        <v>2345.63</v>
      </c>
      <c r="N748" s="48">
        <f>'шестая ц.к.'!$AA$22</f>
        <v>2343.06</v>
      </c>
      <c r="O748" s="48">
        <f>'шестая ц.к.'!$AA$23</f>
        <v>2351.09</v>
      </c>
      <c r="P748" s="48">
        <f>'шестая ц.к.'!$AA$24</f>
        <v>2356.3200000000002</v>
      </c>
      <c r="Q748" s="48">
        <f>'шестая ц.к.'!$AA$25</f>
        <v>2374.3000000000002</v>
      </c>
      <c r="R748" s="48">
        <f>'шестая ц.к.'!$AA$26</f>
        <v>2348.64</v>
      </c>
      <c r="S748" s="48">
        <f>'шестая ц.к.'!$AA$27</f>
        <v>2341.08</v>
      </c>
      <c r="T748" s="48">
        <f>'шестая ц.к.'!$AA$28</f>
        <v>2337.1</v>
      </c>
      <c r="U748" s="48">
        <f>'шестая ц.к.'!$AA$29</f>
        <v>2368.37</v>
      </c>
      <c r="V748" s="48">
        <f>'шестая ц.к.'!$AA$30</f>
        <v>2485.87</v>
      </c>
      <c r="W748" s="48">
        <f>'шестая ц.к.'!$AA$31</f>
        <v>2374.3000000000002</v>
      </c>
      <c r="X748" s="48">
        <f>'шестая ц.к.'!$AA$32</f>
        <v>2318.46</v>
      </c>
      <c r="Y748" s="49">
        <f>'шестая ц.к.'!$AA$33</f>
        <v>2119.36</v>
      </c>
    </row>
    <row r="749" spans="1:25" ht="15" customHeight="1" x14ac:dyDescent="0.25">
      <c r="A749" s="57">
        <f>A748+1</f>
        <v>2</v>
      </c>
      <c r="B749" s="50">
        <f>'шестая ц.к.'!$AA$34</f>
        <v>1879.71</v>
      </c>
      <c r="C749" s="51">
        <f>'шестая ц.к.'!$AA$35</f>
        <v>1745.19</v>
      </c>
      <c r="D749" s="51">
        <f>'шестая ц.к.'!$AA$36</f>
        <v>1606.67</v>
      </c>
      <c r="E749" s="51">
        <f>'шестая ц.к.'!$AA$37</f>
        <v>1574.2</v>
      </c>
      <c r="F749" s="51">
        <f>'шестая ц.к.'!$AA$38</f>
        <v>1529.3</v>
      </c>
      <c r="G749" s="51">
        <f>'шестая ц.к.'!$AA$39</f>
        <v>1569.38</v>
      </c>
      <c r="H749" s="51">
        <f>'шестая ц.к.'!$AA$40</f>
        <v>1617.49</v>
      </c>
      <c r="I749" s="51">
        <f>'шестая ц.к.'!$AA$41</f>
        <v>2001.59</v>
      </c>
      <c r="J749" s="51">
        <f>'шестая ц.к.'!$AA$42</f>
        <v>2162.1</v>
      </c>
      <c r="K749" s="51">
        <f>'шестая ц.к.'!$AA$43</f>
        <v>2312.69</v>
      </c>
      <c r="L749" s="51">
        <f>'шестая ц.к.'!$AA$44</f>
        <v>2317.23</v>
      </c>
      <c r="M749" s="51">
        <f>'шестая ц.к.'!$AA$45</f>
        <v>2323.33</v>
      </c>
      <c r="N749" s="51">
        <f>'шестая ц.к.'!$AA$46</f>
        <v>2313.7199999999998</v>
      </c>
      <c r="O749" s="51">
        <f>'шестая ц.к.'!$AA$47</f>
        <v>2318.86</v>
      </c>
      <c r="P749" s="51">
        <f>'шестая ц.к.'!$AA$48</f>
        <v>2322.4499999999998</v>
      </c>
      <c r="Q749" s="51">
        <f>'шестая ц.к.'!$AA$49</f>
        <v>2314.17</v>
      </c>
      <c r="R749" s="51">
        <f>'шестая ц.к.'!$AA$50</f>
        <v>2314.06</v>
      </c>
      <c r="S749" s="51">
        <f>'шестая ц.к.'!$AA$51</f>
        <v>2320.08</v>
      </c>
      <c r="T749" s="51">
        <f>'шестая ц.к.'!$AA$52</f>
        <v>2333.09</v>
      </c>
      <c r="U749" s="51">
        <f>'шестая ц.к.'!$AA$53</f>
        <v>2408.0300000000002</v>
      </c>
      <c r="V749" s="51">
        <f>'шестая ц.к.'!$AA$54</f>
        <v>2431.42</v>
      </c>
      <c r="W749" s="51">
        <f>'шестая ц.к.'!$AA$55</f>
        <v>2343.37</v>
      </c>
      <c r="X749" s="51">
        <f>'шестая ц.к.'!$AA$56</f>
        <v>2151.86</v>
      </c>
      <c r="Y749" s="52">
        <f>'шестая ц.к.'!$AA$57</f>
        <v>2090.04</v>
      </c>
    </row>
    <row r="750" spans="1:25" ht="15" customHeight="1" x14ac:dyDescent="0.25">
      <c r="A750" s="57">
        <f t="shared" ref="A750:A777" si="18">A749+1</f>
        <v>3</v>
      </c>
      <c r="B750" s="50">
        <f>'шестая ц.к.'!$AA$58</f>
        <v>1901.5</v>
      </c>
      <c r="C750" s="51">
        <f>'шестая ц.к.'!$AA$59</f>
        <v>1602.26</v>
      </c>
      <c r="D750" s="51">
        <f>'шестая ц.к.'!$AA$60</f>
        <v>1496.32</v>
      </c>
      <c r="E750" s="51">
        <f>'шестая ц.к.'!$AA$61</f>
        <v>1435.77</v>
      </c>
      <c r="F750" s="51">
        <f>'шестая ц.к.'!$AA$62</f>
        <v>1434.98</v>
      </c>
      <c r="G750" s="51">
        <f>'шестая ц.к.'!$AA$63</f>
        <v>1436</v>
      </c>
      <c r="H750" s="51">
        <f>'шестая ц.к.'!$AA$64</f>
        <v>1552.54</v>
      </c>
      <c r="I750" s="51">
        <f>'шестая ц.к.'!$AA$65</f>
        <v>1761.12</v>
      </c>
      <c r="J750" s="51">
        <f>'шестая ц.к.'!$AA$66</f>
        <v>2018.64</v>
      </c>
      <c r="K750" s="51">
        <f>'шестая ц.к.'!$AA$67</f>
        <v>2168.34</v>
      </c>
      <c r="L750" s="51">
        <f>'шестая ц.к.'!$AA$68</f>
        <v>2167.73</v>
      </c>
      <c r="M750" s="51">
        <f>'шестая ц.к.'!$AA$69</f>
        <v>2180.7199999999998</v>
      </c>
      <c r="N750" s="51">
        <f>'шестая ц.к.'!$AA$70</f>
        <v>2170.96</v>
      </c>
      <c r="O750" s="51">
        <f>'шестая ц.к.'!$AA$71</f>
        <v>2171.73</v>
      </c>
      <c r="P750" s="51">
        <f>'шестая ц.к.'!$AA$72</f>
        <v>2178.2199999999998</v>
      </c>
      <c r="Q750" s="51">
        <f>'шестая ц.к.'!$AA$73</f>
        <v>2176.7600000000002</v>
      </c>
      <c r="R750" s="51">
        <f>'шестая ц.к.'!$AA$74</f>
        <v>2181.2199999999998</v>
      </c>
      <c r="S750" s="51">
        <f>'шестая ц.к.'!$AA$75</f>
        <v>2182.4499999999998</v>
      </c>
      <c r="T750" s="51">
        <f>'шестая ц.к.'!$AA$76</f>
        <v>2206.71</v>
      </c>
      <c r="U750" s="51">
        <f>'шестая ц.к.'!$AA$77</f>
        <v>2359.2800000000002</v>
      </c>
      <c r="V750" s="51">
        <f>'шестая ц.к.'!$AA$78</f>
        <v>2443.9</v>
      </c>
      <c r="W750" s="51">
        <f>'шестая ц.к.'!$AA$79</f>
        <v>2377.3200000000002</v>
      </c>
      <c r="X750" s="51">
        <f>'шестая ц.к.'!$AA$80</f>
        <v>2173.88</v>
      </c>
      <c r="Y750" s="52">
        <f>'шестая ц.к.'!$AA$81</f>
        <v>2035.21</v>
      </c>
    </row>
    <row r="751" spans="1:25" ht="15" customHeight="1" x14ac:dyDescent="0.25">
      <c r="A751" s="57">
        <f t="shared" si="18"/>
        <v>4</v>
      </c>
      <c r="B751" s="50">
        <f>'шестая ц.к.'!$AA$82</f>
        <v>1770.14</v>
      </c>
      <c r="C751" s="51">
        <f>'шестая ц.к.'!$AA$83</f>
        <v>1529.39</v>
      </c>
      <c r="D751" s="51">
        <f>'шестая ц.к.'!$AA$84</f>
        <v>1444.79</v>
      </c>
      <c r="E751" s="51">
        <f>'шестая ц.к.'!$AA$85</f>
        <v>1417.88</v>
      </c>
      <c r="F751" s="51">
        <f>'шестая ц.к.'!$AA$86</f>
        <v>1442.25</v>
      </c>
      <c r="G751" s="51">
        <f>'шестая ц.к.'!$AA$87</f>
        <v>1520.3</v>
      </c>
      <c r="H751" s="51">
        <f>'шестая ц.к.'!$AA$88</f>
        <v>1752.79</v>
      </c>
      <c r="I751" s="51">
        <f>'шестая ц.к.'!$AA$89</f>
        <v>2046.52</v>
      </c>
      <c r="J751" s="51">
        <f>'шестая ц.к.'!$AA$90</f>
        <v>2243.16</v>
      </c>
      <c r="K751" s="51">
        <f>'шестая ц.к.'!$AA$91</f>
        <v>2312.9699999999998</v>
      </c>
      <c r="L751" s="51">
        <f>'шестая ц.к.'!$AA$92</f>
        <v>2317.7800000000002</v>
      </c>
      <c r="M751" s="51">
        <f>'шестая ц.к.'!$AA$93</f>
        <v>2310.31</v>
      </c>
      <c r="N751" s="51">
        <f>'шестая ц.к.'!$AA$94</f>
        <v>2289.11</v>
      </c>
      <c r="O751" s="51">
        <f>'шестая ц.к.'!$AA$95</f>
        <v>2324.58</v>
      </c>
      <c r="P751" s="51">
        <f>'шестая ц.к.'!$AA$96</f>
        <v>2362.77</v>
      </c>
      <c r="Q751" s="51">
        <f>'шестая ц.к.'!$AA$97</f>
        <v>2321.2399999999998</v>
      </c>
      <c r="R751" s="51">
        <f>'шестая ц.к.'!$AA$98</f>
        <v>2306.71</v>
      </c>
      <c r="S751" s="51">
        <f>'шестая ц.к.'!$AA$99</f>
        <v>2236.77</v>
      </c>
      <c r="T751" s="51">
        <f>'шестая ц.к.'!$AA$100</f>
        <v>2240.29</v>
      </c>
      <c r="U751" s="51">
        <f>'шестая ц.к.'!$AA$101</f>
        <v>2306.0300000000002</v>
      </c>
      <c r="V751" s="51">
        <f>'шестая ц.к.'!$AA$102</f>
        <v>2342.4899999999998</v>
      </c>
      <c r="W751" s="51">
        <f>'шестая ц.к.'!$AA$103</f>
        <v>2333.0300000000002</v>
      </c>
      <c r="X751" s="51">
        <f>'шестая ц.к.'!$AA$104</f>
        <v>2003.16</v>
      </c>
      <c r="Y751" s="52">
        <f>'шестая ц.к.'!$AA$105</f>
        <v>1548.63</v>
      </c>
    </row>
    <row r="752" spans="1:25" ht="15" customHeight="1" x14ac:dyDescent="0.25">
      <c r="A752" s="57">
        <f t="shared" si="18"/>
        <v>5</v>
      </c>
      <c r="B752" s="50">
        <f>'шестая ц.к.'!$AA$106</f>
        <v>1620.01</v>
      </c>
      <c r="C752" s="51">
        <f>'шестая ц.к.'!$AA$107</f>
        <v>1480.68</v>
      </c>
      <c r="D752" s="51">
        <f>'шестая ц.к.'!$AA$108</f>
        <v>1397.73</v>
      </c>
      <c r="E752" s="51">
        <f>'шестая ц.к.'!$AA$109</f>
        <v>1365.27</v>
      </c>
      <c r="F752" s="51">
        <f>'шестая ц.к.'!$AA$110</f>
        <v>1414.65</v>
      </c>
      <c r="G752" s="51">
        <f>'шестая ц.к.'!$AA$111</f>
        <v>1452.14</v>
      </c>
      <c r="H752" s="51">
        <f>'шестая ц.к.'!$AA$112</f>
        <v>1620.67</v>
      </c>
      <c r="I752" s="51">
        <f>'шестая ц.к.'!$AA$113</f>
        <v>1959.6</v>
      </c>
      <c r="J752" s="51">
        <f>'шестая ц.к.'!$AA$114</f>
        <v>2235.9699999999998</v>
      </c>
      <c r="K752" s="51">
        <f>'шестая ц.к.'!$AA$115</f>
        <v>2329.86</v>
      </c>
      <c r="L752" s="51">
        <f>'шестая ц.к.'!$AA$116</f>
        <v>2331.83</v>
      </c>
      <c r="M752" s="51">
        <f>'шестая ц.к.'!$AA$117</f>
        <v>2327.2800000000002</v>
      </c>
      <c r="N752" s="51">
        <f>'шестая ц.к.'!$AA$118</f>
        <v>2320.89</v>
      </c>
      <c r="O752" s="51">
        <f>'шестая ц.к.'!$AA$119</f>
        <v>2337.6</v>
      </c>
      <c r="P752" s="51">
        <f>'шестая ц.к.'!$AA$120</f>
        <v>2389.86</v>
      </c>
      <c r="Q752" s="51">
        <f>'шестая ц.к.'!$AA$121</f>
        <v>2368.7800000000002</v>
      </c>
      <c r="R752" s="51">
        <f>'шестая ц.к.'!$AA$122</f>
        <v>2351.41</v>
      </c>
      <c r="S752" s="51">
        <f>'шестая ц.к.'!$AA$123</f>
        <v>2322.71</v>
      </c>
      <c r="T752" s="51">
        <f>'шестая ц.к.'!$AA$124</f>
        <v>2327.54</v>
      </c>
      <c r="U752" s="51">
        <f>'шестая ц.к.'!$AA$125</f>
        <v>2377.9899999999998</v>
      </c>
      <c r="V752" s="51">
        <f>'шестая ц.к.'!$AA$126</f>
        <v>2431.64</v>
      </c>
      <c r="W752" s="51">
        <f>'шестая ц.к.'!$AA$127</f>
        <v>2350.7800000000002</v>
      </c>
      <c r="X752" s="51">
        <f>'шестая ц.к.'!$AA$128</f>
        <v>2220.7600000000002</v>
      </c>
      <c r="Y752" s="52">
        <f>'шестая ц.к.'!$AA$129</f>
        <v>1788.56</v>
      </c>
    </row>
    <row r="753" spans="1:25" ht="15" customHeight="1" x14ac:dyDescent="0.25">
      <c r="A753" s="57">
        <f t="shared" si="18"/>
        <v>6</v>
      </c>
      <c r="B753" s="50">
        <f>'шестая ц.к.'!$AA$130</f>
        <v>1523.3</v>
      </c>
      <c r="C753" s="51">
        <f>'шестая ц.к.'!$AA$131</f>
        <v>1390.6</v>
      </c>
      <c r="D753" s="51">
        <f>'шестая ц.к.'!$AA$132</f>
        <v>1331.61</v>
      </c>
      <c r="E753" s="51">
        <f>'шестая ц.к.'!$AA$133</f>
        <v>1301.44</v>
      </c>
      <c r="F753" s="51">
        <f>'шестая ц.к.'!$AA$134</f>
        <v>1349.45</v>
      </c>
      <c r="G753" s="51">
        <f>'шестая ц.к.'!$AA$135</f>
        <v>1428.55</v>
      </c>
      <c r="H753" s="51">
        <f>'шестая ц.к.'!$AA$136</f>
        <v>1707.68</v>
      </c>
      <c r="I753" s="51">
        <f>'шестая ц.к.'!$AA$137</f>
        <v>2003.36</v>
      </c>
      <c r="J753" s="51">
        <f>'шестая ц.к.'!$AA$138</f>
        <v>2220.44</v>
      </c>
      <c r="K753" s="51">
        <f>'шестая ц.к.'!$AA$139</f>
        <v>2333.27</v>
      </c>
      <c r="L753" s="51">
        <f>'шестая ц.к.'!$AA$140</f>
        <v>2334.04</v>
      </c>
      <c r="M753" s="51">
        <f>'шестая ц.к.'!$AA$141</f>
        <v>2329.94</v>
      </c>
      <c r="N753" s="51">
        <f>'шестая ц.к.'!$AA$142</f>
        <v>2315.84</v>
      </c>
      <c r="O753" s="51">
        <f>'шестая ц.к.'!$AA$143</f>
        <v>2344</v>
      </c>
      <c r="P753" s="51">
        <f>'шестая ц.к.'!$AA$144</f>
        <v>2418.0500000000002</v>
      </c>
      <c r="Q753" s="51">
        <f>'шестая ц.к.'!$AA$145</f>
        <v>2395.4899999999998</v>
      </c>
      <c r="R753" s="51">
        <f>'шестая ц.к.'!$AA$146</f>
        <v>2299.0100000000002</v>
      </c>
      <c r="S753" s="51">
        <f>'шестая ц.к.'!$AA$147</f>
        <v>2259.35</v>
      </c>
      <c r="T753" s="51">
        <f>'шестая ц.к.'!$AA$148</f>
        <v>2260.58</v>
      </c>
      <c r="U753" s="51">
        <f>'шестая ц.к.'!$AA$149</f>
        <v>2383.21</v>
      </c>
      <c r="V753" s="51">
        <f>'шестая ц.к.'!$AA$150</f>
        <v>2385.7600000000002</v>
      </c>
      <c r="W753" s="51">
        <f>'шестая ц.к.'!$AA$151</f>
        <v>2373.2199999999998</v>
      </c>
      <c r="X753" s="51">
        <f>'шестая ц.к.'!$AA$152</f>
        <v>2238.38</v>
      </c>
      <c r="Y753" s="52">
        <f>'шестая ц.к.'!$AA$153</f>
        <v>2000.62</v>
      </c>
    </row>
    <row r="754" spans="1:25" ht="15" customHeight="1" x14ac:dyDescent="0.25">
      <c r="A754" s="57">
        <f t="shared" si="18"/>
        <v>7</v>
      </c>
      <c r="B754" s="50">
        <f>'шестая ц.к.'!$AA$154</f>
        <v>1634.94</v>
      </c>
      <c r="C754" s="51">
        <f>'шестая ц.к.'!$AA$155</f>
        <v>1466.67</v>
      </c>
      <c r="D754" s="51">
        <f>'шестая ц.к.'!$AA$156</f>
        <v>1364.47</v>
      </c>
      <c r="E754" s="51">
        <f>'шестая ц.к.'!$AA$157</f>
        <v>1339.29</v>
      </c>
      <c r="F754" s="51">
        <f>'шестая ц.к.'!$AA$158</f>
        <v>1415.55</v>
      </c>
      <c r="G754" s="51">
        <f>'шестая ц.к.'!$AA$159</f>
        <v>1557.57</v>
      </c>
      <c r="H754" s="51">
        <f>'шестая ц.к.'!$AA$160</f>
        <v>1862.37</v>
      </c>
      <c r="I754" s="51">
        <f>'шестая ц.к.'!$AA$161</f>
        <v>2056.86</v>
      </c>
      <c r="J754" s="51">
        <f>'шестая ц.к.'!$AA$162</f>
        <v>2231.48</v>
      </c>
      <c r="K754" s="51">
        <f>'шестая ц.к.'!$AA$163</f>
        <v>2395.36</v>
      </c>
      <c r="L754" s="51">
        <f>'шестая ц.к.'!$AA$164</f>
        <v>2392.7600000000002</v>
      </c>
      <c r="M754" s="51">
        <f>'шестая ц.к.'!$AA$165</f>
        <v>2389.0300000000002</v>
      </c>
      <c r="N754" s="51">
        <f>'шестая ц.к.'!$AA$166</f>
        <v>2383.85</v>
      </c>
      <c r="O754" s="51">
        <f>'шестая ц.к.'!$AA$167</f>
        <v>2401.04</v>
      </c>
      <c r="P754" s="51">
        <f>'шестая ц.к.'!$AA$168</f>
        <v>2424.6</v>
      </c>
      <c r="Q754" s="51">
        <f>'шестая ц.к.'!$AA$169</f>
        <v>2406.4</v>
      </c>
      <c r="R754" s="51">
        <f>'шестая ц.к.'!$AA$170</f>
        <v>2377.06</v>
      </c>
      <c r="S754" s="51">
        <f>'шестая ц.к.'!$AA$171</f>
        <v>2334.35</v>
      </c>
      <c r="T754" s="51">
        <f>'шестая ц.к.'!$AA$172</f>
        <v>2357.0300000000002</v>
      </c>
      <c r="U754" s="51">
        <f>'шестая ц.к.'!$AA$173</f>
        <v>2406.85</v>
      </c>
      <c r="V754" s="51">
        <f>'шестая ц.к.'!$AA$174</f>
        <v>2411.06</v>
      </c>
      <c r="W754" s="51">
        <f>'шестая ц.к.'!$AA$175</f>
        <v>2401.2800000000002</v>
      </c>
      <c r="X754" s="51">
        <f>'шестая ц.к.'!$AA$176</f>
        <v>2228.71</v>
      </c>
      <c r="Y754" s="52">
        <f>'шестая ц.к.'!$AA$177</f>
        <v>2009.9</v>
      </c>
    </row>
    <row r="755" spans="1:25" ht="15" customHeight="1" x14ac:dyDescent="0.25">
      <c r="A755" s="57">
        <f t="shared" si="18"/>
        <v>8</v>
      </c>
      <c r="B755" s="50">
        <f>'шестая ц.к.'!$AA$178</f>
        <v>1647.18</v>
      </c>
      <c r="C755" s="51">
        <f>'шестая ц.к.'!$AA$179</f>
        <v>1472.32</v>
      </c>
      <c r="D755" s="51">
        <f>'шестая ц.к.'!$AA$180</f>
        <v>1412.12</v>
      </c>
      <c r="E755" s="51">
        <f>'шестая ц.к.'!$AA$181</f>
        <v>1407.35</v>
      </c>
      <c r="F755" s="51">
        <f>'шестая ц.к.'!$AA$182</f>
        <v>1433.42</v>
      </c>
      <c r="G755" s="51">
        <f>'шестая ц.к.'!$AA$183</f>
        <v>1576.06</v>
      </c>
      <c r="H755" s="51">
        <f>'шестая ц.к.'!$AA$184</f>
        <v>1715.23</v>
      </c>
      <c r="I755" s="51">
        <f>'шестая ц.к.'!$AA$185</f>
        <v>2019.13</v>
      </c>
      <c r="J755" s="51">
        <f>'шестая ц.к.'!$AA$186</f>
        <v>2202.1999999999998</v>
      </c>
      <c r="K755" s="51">
        <f>'шестая ц.к.'!$AA$187</f>
        <v>2304.8200000000002</v>
      </c>
      <c r="L755" s="51">
        <f>'шестая ц.к.'!$AA$188</f>
        <v>2308.2399999999998</v>
      </c>
      <c r="M755" s="51">
        <f>'шестая ц.к.'!$AA$189</f>
        <v>2300.81</v>
      </c>
      <c r="N755" s="51">
        <f>'шестая ц.к.'!$AA$190</f>
        <v>2274.17</v>
      </c>
      <c r="O755" s="51">
        <f>'шестая ц.к.'!$AA$191</f>
        <v>2308.86</v>
      </c>
      <c r="P755" s="51">
        <f>'шестая ц.к.'!$AA$192</f>
        <v>2338.87</v>
      </c>
      <c r="Q755" s="51">
        <f>'шестая ц.к.'!$AA$193</f>
        <v>2320.73</v>
      </c>
      <c r="R755" s="51">
        <f>'шестая ц.к.'!$AA$194</f>
        <v>2290.54</v>
      </c>
      <c r="S755" s="51">
        <f>'шестая ц.к.'!$AA$195</f>
        <v>2265.73</v>
      </c>
      <c r="T755" s="51">
        <f>'шестая ц.к.'!$AA$196</f>
        <v>2276.5</v>
      </c>
      <c r="U755" s="51">
        <f>'шестая ц.к.'!$AA$197</f>
        <v>2338.44</v>
      </c>
      <c r="V755" s="51">
        <f>'шестая ц.к.'!$AA$198</f>
        <v>2342.9</v>
      </c>
      <c r="W755" s="51">
        <f>'шестая ц.к.'!$AA$199</f>
        <v>2309.4</v>
      </c>
      <c r="X755" s="51">
        <f>'шестая ц.к.'!$AA$200</f>
        <v>2232.35</v>
      </c>
      <c r="Y755" s="52">
        <f>'шестая ц.к.'!$AA$201</f>
        <v>1934.94</v>
      </c>
    </row>
    <row r="756" spans="1:25" ht="15" customHeight="1" x14ac:dyDescent="0.25">
      <c r="A756" s="57">
        <f t="shared" si="18"/>
        <v>9</v>
      </c>
      <c r="B756" s="50">
        <f>'шестая ц.к.'!$AA$202</f>
        <v>1742.93</v>
      </c>
      <c r="C756" s="51">
        <f>'шестая ц.к.'!$AA$203</f>
        <v>1597.94</v>
      </c>
      <c r="D756" s="51">
        <f>'шестая ц.к.'!$AA$204</f>
        <v>1528.08</v>
      </c>
      <c r="E756" s="51">
        <f>'шестая ц.к.'!$AA$205</f>
        <v>1488.4</v>
      </c>
      <c r="F756" s="51">
        <f>'шестая ц.к.'!$AA$206</f>
        <v>1494.75</v>
      </c>
      <c r="G756" s="51">
        <f>'шестая ц.к.'!$AA$207</f>
        <v>1561.4</v>
      </c>
      <c r="H756" s="51">
        <f>'шестая ц.к.'!$AA$208</f>
        <v>1646.55</v>
      </c>
      <c r="I756" s="51">
        <f>'шестая ц.к.'!$AA$209</f>
        <v>1839.31</v>
      </c>
      <c r="J756" s="51">
        <f>'шестая ц.к.'!$AA$210</f>
        <v>2140.69</v>
      </c>
      <c r="K756" s="51">
        <f>'шестая ц.к.'!$AA$211</f>
        <v>2261.67</v>
      </c>
      <c r="L756" s="51">
        <f>'шестая ц.к.'!$AA$212</f>
        <v>2275.33</v>
      </c>
      <c r="M756" s="51">
        <f>'шестая ц.к.'!$AA$213</f>
        <v>2278.69</v>
      </c>
      <c r="N756" s="51">
        <f>'шестая ц.к.'!$AA$214</f>
        <v>2271.77</v>
      </c>
      <c r="O756" s="51">
        <f>'шестая ц.к.'!$AA$215</f>
        <v>2274.17</v>
      </c>
      <c r="P756" s="51">
        <f>'шестая ц.к.'!$AA$216</f>
        <v>2272.62</v>
      </c>
      <c r="Q756" s="51">
        <f>'шестая ц.к.'!$AA$217</f>
        <v>2268.5700000000002</v>
      </c>
      <c r="R756" s="51">
        <f>'шестая ц.к.'!$AA$218</f>
        <v>2265.38</v>
      </c>
      <c r="S756" s="51">
        <f>'шестая ц.к.'!$AA$219</f>
        <v>2257.7399999999998</v>
      </c>
      <c r="T756" s="51">
        <f>'шестая ц.к.'!$AA$220</f>
        <v>2275.65</v>
      </c>
      <c r="U756" s="51">
        <f>'шестая ц.к.'!$AA$221</f>
        <v>2352.2600000000002</v>
      </c>
      <c r="V756" s="51">
        <f>'шестая ц.к.'!$AA$222</f>
        <v>2350.9699999999998</v>
      </c>
      <c r="W756" s="51">
        <f>'шестая ц.к.'!$AA$223</f>
        <v>2350.08</v>
      </c>
      <c r="X756" s="51">
        <f>'шестая ц.к.'!$AA$224</f>
        <v>2271.15</v>
      </c>
      <c r="Y756" s="52">
        <f>'шестая ц.к.'!$AA$225</f>
        <v>2054.12</v>
      </c>
    </row>
    <row r="757" spans="1:25" ht="15" customHeight="1" x14ac:dyDescent="0.25">
      <c r="A757" s="57">
        <f t="shared" si="18"/>
        <v>10</v>
      </c>
      <c r="B757" s="50">
        <f>'шестая ц.к.'!$AA$226</f>
        <v>1756.7</v>
      </c>
      <c r="C757" s="51">
        <f>'шестая ц.к.'!$AA$227</f>
        <v>1603.97</v>
      </c>
      <c r="D757" s="51">
        <f>'шестая ц.к.'!$AA$228</f>
        <v>1565.17</v>
      </c>
      <c r="E757" s="51">
        <f>'шестая ц.к.'!$AA$229</f>
        <v>1506.03</v>
      </c>
      <c r="F757" s="51">
        <f>'шестая ц.к.'!$AA$230</f>
        <v>1516.28</v>
      </c>
      <c r="G757" s="51">
        <f>'шестая ц.к.'!$AA$231</f>
        <v>1557.46</v>
      </c>
      <c r="H757" s="51">
        <f>'шестая ц.к.'!$AA$232</f>
        <v>1606.14</v>
      </c>
      <c r="I757" s="51">
        <f>'шестая ц.к.'!$AA$233</f>
        <v>1683.75</v>
      </c>
      <c r="J757" s="51">
        <f>'шестая ц.к.'!$AA$234</f>
        <v>1998.56</v>
      </c>
      <c r="K757" s="51">
        <f>'шестая ц.к.'!$AA$235</f>
        <v>2157.87</v>
      </c>
      <c r="L757" s="51">
        <f>'шестая ц.к.'!$AA$236</f>
        <v>2163.89</v>
      </c>
      <c r="M757" s="51">
        <f>'шестая ц.к.'!$AA$237</f>
        <v>2161.41</v>
      </c>
      <c r="N757" s="51">
        <f>'шестая ц.к.'!$AA$238</f>
        <v>2158.59</v>
      </c>
      <c r="O757" s="51">
        <f>'шестая ц.к.'!$AA$239</f>
        <v>2161.42</v>
      </c>
      <c r="P757" s="51">
        <f>'шестая ц.к.'!$AA$240</f>
        <v>2164.85</v>
      </c>
      <c r="Q757" s="51">
        <f>'шестая ц.к.'!$AA$241</f>
        <v>2165.6999999999998</v>
      </c>
      <c r="R757" s="51">
        <f>'шестая ц.к.'!$AA$242</f>
        <v>2170.6799999999998</v>
      </c>
      <c r="S757" s="51">
        <f>'шестая ц.к.'!$AA$243</f>
        <v>2175.61</v>
      </c>
      <c r="T757" s="51">
        <f>'шестая ц.к.'!$AA$244</f>
        <v>2195.08</v>
      </c>
      <c r="U757" s="51">
        <f>'шестая ц.к.'!$AA$245</f>
        <v>2369.5700000000002</v>
      </c>
      <c r="V757" s="51">
        <f>'шестая ц.к.'!$AA$246</f>
        <v>2395.5100000000002</v>
      </c>
      <c r="W757" s="51">
        <f>'шестая ц.к.'!$AA$247</f>
        <v>2317.83</v>
      </c>
      <c r="X757" s="51">
        <f>'шестая ц.к.'!$AA$248</f>
        <v>2173.85</v>
      </c>
      <c r="Y757" s="52">
        <f>'шестая ц.к.'!$AA$249</f>
        <v>2042.72</v>
      </c>
    </row>
    <row r="758" spans="1:25" s="45" customFormat="1" ht="15" customHeight="1" x14ac:dyDescent="0.25">
      <c r="A758" s="57">
        <f t="shared" si="18"/>
        <v>11</v>
      </c>
      <c r="B758" s="50">
        <f>'шестая ц.к.'!$AA$250</f>
        <v>1744.92</v>
      </c>
      <c r="C758" s="51">
        <f>'шестая ц.к.'!$AA$251</f>
        <v>1593.14</v>
      </c>
      <c r="D758" s="51">
        <f>'шестая ц.к.'!$AA$252</f>
        <v>1550.95</v>
      </c>
      <c r="E758" s="51">
        <f>'шестая ц.к.'!$AA$253</f>
        <v>1525.59</v>
      </c>
      <c r="F758" s="51">
        <f>'шестая ц.к.'!$AA$254</f>
        <v>1550.14</v>
      </c>
      <c r="G758" s="51">
        <f>'шестая ц.к.'!$AA$255</f>
        <v>1677.14</v>
      </c>
      <c r="H758" s="51">
        <f>'шестая ц.к.'!$AA$256</f>
        <v>2028.94</v>
      </c>
      <c r="I758" s="51">
        <f>'шестая ц.к.'!$AA$257</f>
        <v>2135.5</v>
      </c>
      <c r="J758" s="51">
        <f>'шестая ц.к.'!$AA$258</f>
        <v>2302.19</v>
      </c>
      <c r="K758" s="51">
        <f>'шестая ц.к.'!$AA$259</f>
        <v>2430.59</v>
      </c>
      <c r="L758" s="51">
        <f>'шестая ц.к.'!$AA$260</f>
        <v>2410.85</v>
      </c>
      <c r="M758" s="51">
        <f>'шестая ц.к.'!$AA$261</f>
        <v>2405.7399999999998</v>
      </c>
      <c r="N758" s="51">
        <f>'шестая ц.к.'!$AA$262</f>
        <v>2362.16</v>
      </c>
      <c r="O758" s="51">
        <f>'шестая ц.к.'!$AA$263</f>
        <v>2797.04</v>
      </c>
      <c r="P758" s="51">
        <f>'шестая ц.к.'!$AA$264</f>
        <v>2431.7399999999998</v>
      </c>
      <c r="Q758" s="51">
        <f>'шестая ц.к.'!$AA$265</f>
        <v>2429.62</v>
      </c>
      <c r="R758" s="51">
        <f>'шестая ц.к.'!$AA$266</f>
        <v>2390.14</v>
      </c>
      <c r="S758" s="51">
        <f>'шестая ц.к.'!$AA$267</f>
        <v>2358.16</v>
      </c>
      <c r="T758" s="51">
        <f>'шестая ц.к.'!$AA$268</f>
        <v>2340.4</v>
      </c>
      <c r="U758" s="51">
        <f>'шестая ц.к.'!$AA$269</f>
        <v>2415.9899999999998</v>
      </c>
      <c r="V758" s="51">
        <f>'шестая ц.к.'!$AA$270</f>
        <v>2426.75</v>
      </c>
      <c r="W758" s="51">
        <f>'шестая ц.к.'!$AA$271</f>
        <v>2350.63</v>
      </c>
      <c r="X758" s="51">
        <f>'шестая ц.к.'!$AA$272</f>
        <v>2229.17</v>
      </c>
      <c r="Y758" s="52">
        <f>'шестая ц.к.'!$AA$273</f>
        <v>2023.25</v>
      </c>
    </row>
    <row r="759" spans="1:25" ht="15" customHeight="1" x14ac:dyDescent="0.25">
      <c r="A759" s="57">
        <f t="shared" si="18"/>
        <v>12</v>
      </c>
      <c r="B759" s="50">
        <f>'шестая ц.к.'!$AA$274</f>
        <v>1722.2</v>
      </c>
      <c r="C759" s="51">
        <f>'шестая ц.к.'!$AA$275</f>
        <v>1537.24</v>
      </c>
      <c r="D759" s="51">
        <f>'шестая ц.к.'!$AA$276</f>
        <v>1468.38</v>
      </c>
      <c r="E759" s="51">
        <f>'шестая ц.к.'!$AA$277</f>
        <v>1446.47</v>
      </c>
      <c r="F759" s="51">
        <f>'шестая ц.к.'!$AA$278</f>
        <v>1505.51</v>
      </c>
      <c r="G759" s="51">
        <f>'шестая ц.к.'!$AA$279</f>
        <v>1660.22</v>
      </c>
      <c r="H759" s="51">
        <f>'шестая ц.к.'!$AA$280</f>
        <v>1992.11</v>
      </c>
      <c r="I759" s="51">
        <f>'шестая ц.к.'!$AA$281</f>
        <v>2137.66</v>
      </c>
      <c r="J759" s="51">
        <f>'шестая ц.к.'!$AA$282</f>
        <v>2344.1999999999998</v>
      </c>
      <c r="K759" s="51">
        <f>'шестая ц.к.'!$AA$283</f>
        <v>2406.2800000000002</v>
      </c>
      <c r="L759" s="51">
        <f>'шестая ц.к.'!$AA$284</f>
        <v>2412.62</v>
      </c>
      <c r="M759" s="51">
        <f>'шестая ц.к.'!$AA$285</f>
        <v>2399.19</v>
      </c>
      <c r="N759" s="51">
        <f>'шестая ц.к.'!$AA$286</f>
        <v>2358.31</v>
      </c>
      <c r="O759" s="51">
        <f>'шестая ц.к.'!$AA$287</f>
        <v>2386.62</v>
      </c>
      <c r="P759" s="51">
        <f>'шестая ц.к.'!$AA$288</f>
        <v>2476.8000000000002</v>
      </c>
      <c r="Q759" s="51">
        <f>'шестая ц.к.'!$AA$289</f>
        <v>2456.23</v>
      </c>
      <c r="R759" s="51">
        <f>'шестая ц.к.'!$AA$290</f>
        <v>2436.23</v>
      </c>
      <c r="S759" s="51">
        <f>'шестая ц.к.'!$AA$291</f>
        <v>2404.61</v>
      </c>
      <c r="T759" s="51">
        <f>'шестая ц.к.'!$AA$292</f>
        <v>2390.39</v>
      </c>
      <c r="U759" s="51">
        <f>'шестая ц.к.'!$AA$293</f>
        <v>2444.9699999999998</v>
      </c>
      <c r="V759" s="51">
        <f>'шестая ц.к.'!$AA$294</f>
        <v>2432.21</v>
      </c>
      <c r="W759" s="51">
        <f>'шестая ц.к.'!$AA$295</f>
        <v>2897.64</v>
      </c>
      <c r="X759" s="51">
        <f>'шестая ц.к.'!$AA$296</f>
        <v>2265.25</v>
      </c>
      <c r="Y759" s="52">
        <f>'шестая ц.к.'!$AA$297</f>
        <v>2037.96</v>
      </c>
    </row>
    <row r="760" spans="1:25" ht="15" customHeight="1" x14ac:dyDescent="0.25">
      <c r="A760" s="57">
        <f t="shared" si="18"/>
        <v>13</v>
      </c>
      <c r="B760" s="50">
        <f>'шестая ц.к.'!$AA$298</f>
        <v>1652.06</v>
      </c>
      <c r="C760" s="51">
        <f>'шестая ц.к.'!$AA$299</f>
        <v>1513.31</v>
      </c>
      <c r="D760" s="51">
        <f>'шестая ц.к.'!$AA$300</f>
        <v>1455.82</v>
      </c>
      <c r="E760" s="51">
        <f>'шестая ц.к.'!$AA$301</f>
        <v>1443.62</v>
      </c>
      <c r="F760" s="51">
        <f>'шестая ц.к.'!$AA$302</f>
        <v>1499.55</v>
      </c>
      <c r="G760" s="51">
        <f>'шестая ц.к.'!$AA$303</f>
        <v>1655.05</v>
      </c>
      <c r="H760" s="51">
        <f>'шестая ц.к.'!$AA$304</f>
        <v>1825.6</v>
      </c>
      <c r="I760" s="51">
        <f>'шестая ц.к.'!$AA$305</f>
        <v>2129.9899999999998</v>
      </c>
      <c r="J760" s="51">
        <f>'шестая ц.к.'!$AA$306</f>
        <v>2346.15</v>
      </c>
      <c r="K760" s="51">
        <f>'шестая ц.к.'!$AA$307</f>
        <v>2390.35</v>
      </c>
      <c r="L760" s="51">
        <f>'шестая ц.к.'!$AA$308</f>
        <v>2388.44</v>
      </c>
      <c r="M760" s="51">
        <f>'шестая ц.к.'!$AA$309</f>
        <v>2389.0700000000002</v>
      </c>
      <c r="N760" s="51">
        <f>'шестая ц.к.'!$AA$310</f>
        <v>2388.17</v>
      </c>
      <c r="O760" s="51">
        <f>'шестая ц.к.'!$AA$311</f>
        <v>2443.21</v>
      </c>
      <c r="P760" s="51">
        <f>'шестая ц.к.'!$AA$312</f>
        <v>2488.85</v>
      </c>
      <c r="Q760" s="51">
        <f>'шестая ц.к.'!$AA$313</f>
        <v>2473.34</v>
      </c>
      <c r="R760" s="51">
        <f>'шестая ц.к.'!$AA$314</f>
        <v>2423.56</v>
      </c>
      <c r="S760" s="51">
        <f>'шестая ц.к.'!$AA$315</f>
        <v>2386.6799999999998</v>
      </c>
      <c r="T760" s="51">
        <f>'шестая ц.к.'!$AA$316</f>
        <v>2384.2399999999998</v>
      </c>
      <c r="U760" s="51">
        <f>'шестая ц.к.'!$AA$317</f>
        <v>2459.48</v>
      </c>
      <c r="V760" s="51">
        <f>'шестая ц.к.'!$AA$318</f>
        <v>2459.27</v>
      </c>
      <c r="W760" s="51">
        <f>'шестая ц.к.'!$AA$319</f>
        <v>2398.4699999999998</v>
      </c>
      <c r="X760" s="51">
        <f>'шестая ц.к.'!$AA$320</f>
        <v>2316.48</v>
      </c>
      <c r="Y760" s="52">
        <f>'шестая ц.к.'!$AA$321</f>
        <v>2046.43</v>
      </c>
    </row>
    <row r="761" spans="1:25" ht="15" customHeight="1" x14ac:dyDescent="0.25">
      <c r="A761" s="57">
        <f t="shared" si="18"/>
        <v>14</v>
      </c>
      <c r="B761" s="50">
        <f>'шестая ц.к.'!$AA$322</f>
        <v>1720.67</v>
      </c>
      <c r="C761" s="51">
        <f>'шестая ц.к.'!$AA$323</f>
        <v>1564.86</v>
      </c>
      <c r="D761" s="51">
        <f>'шестая ц.к.'!$AA$324</f>
        <v>1514.97</v>
      </c>
      <c r="E761" s="51">
        <f>'шестая ц.к.'!$AA$325</f>
        <v>1495.46</v>
      </c>
      <c r="F761" s="51">
        <f>'шестая ц.к.'!$AA$326</f>
        <v>1512.09</v>
      </c>
      <c r="G761" s="51">
        <f>'шестая ц.к.'!$AA$327</f>
        <v>1604.05</v>
      </c>
      <c r="H761" s="51">
        <f>'шестая ц.к.'!$AA$328</f>
        <v>1858.18</v>
      </c>
      <c r="I761" s="51">
        <f>'шестая ц.к.'!$AA$329</f>
        <v>2154.08</v>
      </c>
      <c r="J761" s="51">
        <f>'шестая ц.к.'!$AA$330</f>
        <v>2359.4699999999998</v>
      </c>
      <c r="K761" s="51">
        <f>'шестая ц.к.'!$AA$331</f>
        <v>2393.15</v>
      </c>
      <c r="L761" s="51">
        <f>'шестая ц.к.'!$AA$332</f>
        <v>2389.59</v>
      </c>
      <c r="M761" s="51">
        <f>'шестая ц.к.'!$AA$333</f>
        <v>2405.04</v>
      </c>
      <c r="N761" s="51">
        <f>'шестая ц.к.'!$AA$334</f>
        <v>2404.2399999999998</v>
      </c>
      <c r="O761" s="51">
        <f>'шестая ц.к.'!$AA$335</f>
        <v>2474.7600000000002</v>
      </c>
      <c r="P761" s="51">
        <f>'шестая ц.к.'!$AA$336</f>
        <v>2488.44</v>
      </c>
      <c r="Q761" s="51">
        <f>'шестая ц.к.'!$AA$337</f>
        <v>2482.04</v>
      </c>
      <c r="R761" s="51">
        <f>'шестая ц.к.'!$AA$338</f>
        <v>2466.42</v>
      </c>
      <c r="S761" s="51">
        <f>'шестая ц.к.'!$AA$339</f>
        <v>2391.9699999999998</v>
      </c>
      <c r="T761" s="51">
        <f>'шестая ц.к.'!$AA$340</f>
        <v>2352.88</v>
      </c>
      <c r="U761" s="51">
        <f>'шестая ц.к.'!$AA$341</f>
        <v>2417.2600000000002</v>
      </c>
      <c r="V761" s="51">
        <f>'шестая ц.к.'!$AA$342</f>
        <v>2398.14</v>
      </c>
      <c r="W761" s="51">
        <f>'шестая ц.к.'!$AA$343</f>
        <v>2360.15</v>
      </c>
      <c r="X761" s="51">
        <f>'шестая ц.к.'!$AA$344</f>
        <v>2312.65</v>
      </c>
      <c r="Y761" s="52">
        <f>'шестая ц.к.'!$AA$345</f>
        <v>2071.9899999999998</v>
      </c>
    </row>
    <row r="762" spans="1:25" ht="15" customHeight="1" x14ac:dyDescent="0.25">
      <c r="A762" s="57">
        <f t="shared" si="18"/>
        <v>15</v>
      </c>
      <c r="B762" s="50">
        <f>'шестая ц.к.'!$AA$346</f>
        <v>1745.39</v>
      </c>
      <c r="C762" s="51">
        <f>'шестая ц.к.'!$AA$347</f>
        <v>1575.66</v>
      </c>
      <c r="D762" s="51">
        <f>'шестая ц.к.'!$AA$348</f>
        <v>1480.24</v>
      </c>
      <c r="E762" s="51">
        <f>'шестая ц.к.'!$AA$349</f>
        <v>1441.4</v>
      </c>
      <c r="F762" s="51">
        <f>'шестая ц.к.'!$AA$350</f>
        <v>1513.48</v>
      </c>
      <c r="G762" s="51">
        <f>'шестая ц.к.'!$AA$351</f>
        <v>1599.84</v>
      </c>
      <c r="H762" s="51">
        <f>'шестая ц.к.'!$AA$352</f>
        <v>1847.22</v>
      </c>
      <c r="I762" s="51">
        <f>'шестая ц.к.'!$AA$353</f>
        <v>2115.1999999999998</v>
      </c>
      <c r="J762" s="51">
        <f>'шестая ц.к.'!$AA$354</f>
        <v>2315.21</v>
      </c>
      <c r="K762" s="51">
        <f>'шестая ц.к.'!$AA$355</f>
        <v>2366.6</v>
      </c>
      <c r="L762" s="51">
        <f>'шестая ц.к.'!$AA$356</f>
        <v>2365.87</v>
      </c>
      <c r="M762" s="51">
        <f>'шестая ц.к.'!$AA$357</f>
        <v>2371.34</v>
      </c>
      <c r="N762" s="51">
        <f>'шестая ц.к.'!$AA$358</f>
        <v>2378.7199999999998</v>
      </c>
      <c r="O762" s="51">
        <f>'шестая ц.к.'!$AA$359</f>
        <v>2401.58</v>
      </c>
      <c r="P762" s="51">
        <f>'шестая ц.к.'!$AA$360</f>
        <v>2444.4899999999998</v>
      </c>
      <c r="Q762" s="51">
        <f>'шестая ц.к.'!$AA$361</f>
        <v>2417.58</v>
      </c>
      <c r="R762" s="51">
        <f>'шестая ц.к.'!$AA$362</f>
        <v>2400.6799999999998</v>
      </c>
      <c r="S762" s="51">
        <f>'шестая ц.к.'!$AA$363</f>
        <v>2369.38</v>
      </c>
      <c r="T762" s="51">
        <f>'шестая ц.к.'!$AA$364</f>
        <v>2353.4899999999998</v>
      </c>
      <c r="U762" s="51">
        <f>'шестая ц.к.'!$AA$365</f>
        <v>2449.0100000000002</v>
      </c>
      <c r="V762" s="51">
        <f>'шестая ц.к.'!$AA$366</f>
        <v>2467.29</v>
      </c>
      <c r="W762" s="51">
        <f>'шестая ц.к.'!$AA$367</f>
        <v>2388.36</v>
      </c>
      <c r="X762" s="51">
        <f>'шестая ц.к.'!$AA$368</f>
        <v>2249.62</v>
      </c>
      <c r="Y762" s="52">
        <f>'шестая ц.к.'!$AA$369</f>
        <v>2078.11</v>
      </c>
    </row>
    <row r="763" spans="1:25" ht="15" customHeight="1" x14ac:dyDescent="0.25">
      <c r="A763" s="57">
        <f t="shared" si="18"/>
        <v>16</v>
      </c>
      <c r="B763" s="50">
        <f>'шестая ц.к.'!$AA$370</f>
        <v>1813.48</v>
      </c>
      <c r="C763" s="51">
        <f>'шестая ц.к.'!$AA$371</f>
        <v>1728.09</v>
      </c>
      <c r="D763" s="51">
        <f>'шестая ц.к.'!$AA$372</f>
        <v>1655.53</v>
      </c>
      <c r="E763" s="51">
        <f>'шестая ц.к.'!$AA$373</f>
        <v>1630.15</v>
      </c>
      <c r="F763" s="51">
        <f>'шестая ц.к.'!$AA$374</f>
        <v>1632.43</v>
      </c>
      <c r="G763" s="51">
        <f>'шестая ц.к.'!$AA$375</f>
        <v>1715.55</v>
      </c>
      <c r="H763" s="51">
        <f>'шестая ц.к.'!$AA$376</f>
        <v>1878.81</v>
      </c>
      <c r="I763" s="51">
        <f>'шестая ц.к.'!$AA$377</f>
        <v>2045.43</v>
      </c>
      <c r="J763" s="51">
        <f>'шестая ц.к.'!$AA$378</f>
        <v>2210.2399999999998</v>
      </c>
      <c r="K763" s="51">
        <f>'шестая ц.к.'!$AA$379</f>
        <v>2344.9499999999998</v>
      </c>
      <c r="L763" s="51">
        <f>'шестая ц.к.'!$AA$380</f>
        <v>2356.12</v>
      </c>
      <c r="M763" s="51">
        <f>'шестая ц.к.'!$AA$381</f>
        <v>2342.4299999999998</v>
      </c>
      <c r="N763" s="51">
        <f>'шестая ц.к.'!$AA$382</f>
        <v>2349.8000000000002</v>
      </c>
      <c r="O763" s="51">
        <f>'шестая ц.к.'!$AA$383</f>
        <v>2376.17</v>
      </c>
      <c r="P763" s="51">
        <f>'шестая ц.к.'!$AA$384</f>
        <v>2407.8200000000002</v>
      </c>
      <c r="Q763" s="51">
        <f>'шестая ц.к.'!$AA$385</f>
        <v>2348.59</v>
      </c>
      <c r="R763" s="51">
        <f>'шестая ц.к.'!$AA$386</f>
        <v>2363.38</v>
      </c>
      <c r="S763" s="51">
        <f>'шестая ц.к.'!$AA$387</f>
        <v>2393.6799999999998</v>
      </c>
      <c r="T763" s="51">
        <f>'шестая ц.к.'!$AA$388</f>
        <v>2370.1</v>
      </c>
      <c r="U763" s="51">
        <f>'шестая ц.к.'!$AA$389</f>
        <v>2593.8000000000002</v>
      </c>
      <c r="V763" s="51">
        <f>'шестая ц.к.'!$AA$390</f>
        <v>2566.13</v>
      </c>
      <c r="W763" s="51">
        <f>'шестая ц.к.'!$AA$391</f>
        <v>2404.1</v>
      </c>
      <c r="X763" s="51">
        <f>'шестая ц.к.'!$AA$392</f>
        <v>2188.83</v>
      </c>
      <c r="Y763" s="52">
        <f>'шестая ц.к.'!$AA$393</f>
        <v>2087.66</v>
      </c>
    </row>
    <row r="764" spans="1:25" ht="15" customHeight="1" x14ac:dyDescent="0.25">
      <c r="A764" s="57">
        <f t="shared" si="18"/>
        <v>17</v>
      </c>
      <c r="B764" s="50">
        <f>'шестая ц.к.'!$AA$394</f>
        <v>1947.32</v>
      </c>
      <c r="C764" s="51">
        <f>'шестая ц.к.'!$AA$395</f>
        <v>1741.92</v>
      </c>
      <c r="D764" s="51">
        <f>'шестая ц.к.'!$AA$396</f>
        <v>1676.88</v>
      </c>
      <c r="E764" s="51">
        <f>'шестая ц.к.'!$AA$397</f>
        <v>1645.71</v>
      </c>
      <c r="F764" s="51">
        <f>'шестая ц.к.'!$AA$398</f>
        <v>1505.61</v>
      </c>
      <c r="G764" s="51">
        <f>'шестая ц.к.'!$AA$399</f>
        <v>1511.67</v>
      </c>
      <c r="H764" s="51">
        <f>'шестая ц.к.'!$AA$400</f>
        <v>1637.85</v>
      </c>
      <c r="I764" s="51">
        <f>'шестая ц.к.'!$AA$401</f>
        <v>1766.2</v>
      </c>
      <c r="J764" s="51">
        <f>'шестая ц.к.'!$AA$402</f>
        <v>2110.94</v>
      </c>
      <c r="K764" s="51">
        <f>'шестая ц.к.'!$AA$403</f>
        <v>2185.41</v>
      </c>
      <c r="L764" s="51">
        <f>'шестая ц.к.'!$AA$404</f>
        <v>2220.6</v>
      </c>
      <c r="M764" s="51">
        <f>'шестая ц.к.'!$AA$405</f>
        <v>2228.9</v>
      </c>
      <c r="N764" s="51">
        <f>'шестая ц.к.'!$AA$406</f>
        <v>2232.6799999999998</v>
      </c>
      <c r="O764" s="51">
        <f>'шестая ц.к.'!$AA$407</f>
        <v>2260.11</v>
      </c>
      <c r="P764" s="51">
        <f>'шестая ц.к.'!$AA$408</f>
        <v>2248.4699999999998</v>
      </c>
      <c r="Q764" s="51">
        <f>'шестая ц.к.'!$AA$409</f>
        <v>2251.9</v>
      </c>
      <c r="R764" s="51">
        <f>'шестая ц.к.'!$AA$410</f>
        <v>2260.38</v>
      </c>
      <c r="S764" s="51">
        <f>'шестая ц.к.'!$AA$411</f>
        <v>2282.48</v>
      </c>
      <c r="T764" s="51">
        <f>'шестая ц.к.'!$AA$412</f>
        <v>2449.63</v>
      </c>
      <c r="U764" s="51">
        <f>'шестая ц.к.'!$AA$413</f>
        <v>2662.11</v>
      </c>
      <c r="V764" s="51">
        <f>'шестая ц.к.'!$AA$414</f>
        <v>3498.86</v>
      </c>
      <c r="W764" s="51">
        <f>'шестая ц.к.'!$AA$415</f>
        <v>3474.62</v>
      </c>
      <c r="X764" s="51">
        <f>'шестая ц.к.'!$AA$416</f>
        <v>2204.54</v>
      </c>
      <c r="Y764" s="52">
        <f>'шестая ц.к.'!$AA$417</f>
        <v>2066.75</v>
      </c>
    </row>
    <row r="765" spans="1:25" ht="15" customHeight="1" x14ac:dyDescent="0.25">
      <c r="A765" s="57">
        <f t="shared" si="18"/>
        <v>18</v>
      </c>
      <c r="B765" s="50">
        <f>'шестая ц.к.'!$AA$418</f>
        <v>1693.23</v>
      </c>
      <c r="C765" s="51">
        <f>'шестая ц.к.'!$AA$419</f>
        <v>1507.12</v>
      </c>
      <c r="D765" s="51">
        <f>'шестая ц.к.'!$AA$420</f>
        <v>1495.46</v>
      </c>
      <c r="E765" s="51">
        <f>'шестая ц.к.'!$AA$421</f>
        <v>1414.53</v>
      </c>
      <c r="F765" s="51">
        <f>'шестая ц.к.'!$AA$422</f>
        <v>1405.84</v>
      </c>
      <c r="G765" s="51">
        <f>'шестая ц.к.'!$AA$423</f>
        <v>1490.62</v>
      </c>
      <c r="H765" s="51">
        <f>'шестая ц.к.'!$AA$424</f>
        <v>1691.94</v>
      </c>
      <c r="I765" s="51">
        <f>'шестая ц.к.'!$AA$425</f>
        <v>2028.33</v>
      </c>
      <c r="J765" s="51">
        <f>'шестая ц.к.'!$AA$426</f>
        <v>2190.7199999999998</v>
      </c>
      <c r="K765" s="51">
        <f>'шестая ц.к.'!$AA$427</f>
        <v>2268.89</v>
      </c>
      <c r="L765" s="51">
        <f>'шестая ц.к.'!$AA$428</f>
        <v>2293.9699999999998</v>
      </c>
      <c r="M765" s="51">
        <f>'шестая ц.к.'!$AA$429</f>
        <v>2294.2199999999998</v>
      </c>
      <c r="N765" s="51">
        <f>'шестая ц.к.'!$AA$430</f>
        <v>2291.7199999999998</v>
      </c>
      <c r="O765" s="51">
        <f>'шестая ц.к.'!$AA$431</f>
        <v>2322.41</v>
      </c>
      <c r="P765" s="51">
        <f>'шестая ц.к.'!$AA$432</f>
        <v>2383.5</v>
      </c>
      <c r="Q765" s="51">
        <f>'шестая ц.к.'!$AA$433</f>
        <v>2360.75</v>
      </c>
      <c r="R765" s="51">
        <f>'шестая ц.к.'!$AA$434</f>
        <v>2341.98</v>
      </c>
      <c r="S765" s="51">
        <f>'шестая ц.к.'!$AA$435</f>
        <v>2292.89</v>
      </c>
      <c r="T765" s="51">
        <f>'шестая ц.к.'!$AA$436</f>
        <v>2282.21</v>
      </c>
      <c r="U765" s="51">
        <f>'шестая ц.к.'!$AA$437</f>
        <v>2532.41</v>
      </c>
      <c r="V765" s="51">
        <f>'шестая ц.к.'!$AA$438</f>
        <v>2358.33</v>
      </c>
      <c r="W765" s="51">
        <f>'шестая ц.к.'!$AA$439</f>
        <v>2297.16</v>
      </c>
      <c r="X765" s="51">
        <f>'шестая ц.к.'!$AA$440</f>
        <v>2171.09</v>
      </c>
      <c r="Y765" s="52">
        <f>'шестая ц.к.'!$AA$441</f>
        <v>1948.65</v>
      </c>
    </row>
    <row r="766" spans="1:25" ht="15" customHeight="1" x14ac:dyDescent="0.25">
      <c r="A766" s="57">
        <f t="shared" si="18"/>
        <v>19</v>
      </c>
      <c r="B766" s="50">
        <f>'шестая ц.к.'!$AA$442</f>
        <v>1691.38</v>
      </c>
      <c r="C766" s="51">
        <f>'шестая ц.к.'!$AA$443</f>
        <v>1559.51</v>
      </c>
      <c r="D766" s="51">
        <f>'шестая ц.к.'!$AA$444</f>
        <v>1470.61</v>
      </c>
      <c r="E766" s="51">
        <f>'шестая ц.к.'!$AA$445</f>
        <v>1456.63</v>
      </c>
      <c r="F766" s="51">
        <f>'шестая ц.к.'!$AA$446</f>
        <v>1452.74</v>
      </c>
      <c r="G766" s="51">
        <f>'шестая ц.к.'!$AA$447</f>
        <v>1574.78</v>
      </c>
      <c r="H766" s="51">
        <f>'шестая ц.к.'!$AA$448</f>
        <v>1712.07</v>
      </c>
      <c r="I766" s="51">
        <f>'шестая ц.к.'!$AA$449</f>
        <v>2049.75</v>
      </c>
      <c r="J766" s="51">
        <f>'шестая ц.к.'!$AA$450</f>
        <v>2359.39</v>
      </c>
      <c r="K766" s="51">
        <f>'шестая ц.к.'!$AA$451</f>
        <v>2400.71</v>
      </c>
      <c r="L766" s="51">
        <f>'шестая ц.к.'!$AA$452</f>
        <v>2412.35</v>
      </c>
      <c r="M766" s="51">
        <f>'шестая ц.к.'!$AA$453</f>
        <v>2419.13</v>
      </c>
      <c r="N766" s="51">
        <f>'шестая ц.к.'!$AA$454</f>
        <v>2421.41</v>
      </c>
      <c r="O766" s="51">
        <f>'шестая ц.к.'!$AA$455</f>
        <v>2433.84</v>
      </c>
      <c r="P766" s="51">
        <f>'шестая ц.к.'!$AA$456</f>
        <v>2464.35</v>
      </c>
      <c r="Q766" s="51">
        <f>'шестая ц.к.'!$AA$457</f>
        <v>2459.11</v>
      </c>
      <c r="R766" s="51">
        <f>'шестая ц.к.'!$AA$458</f>
        <v>2462.04</v>
      </c>
      <c r="S766" s="51">
        <f>'шестая ц.к.'!$AA$459</f>
        <v>2428.9</v>
      </c>
      <c r="T766" s="51">
        <f>'шестая ц.к.'!$AA$460</f>
        <v>2421.0100000000002</v>
      </c>
      <c r="U766" s="51">
        <f>'шестая ц.к.'!$AA$461</f>
        <v>2579.15</v>
      </c>
      <c r="V766" s="51">
        <f>'шестая ц.к.'!$AA$462</f>
        <v>2607.56</v>
      </c>
      <c r="W766" s="51">
        <f>'шестая ц.к.'!$AA$463</f>
        <v>2425.9699999999998</v>
      </c>
      <c r="X766" s="51">
        <f>'шестая ц.к.'!$AA$464</f>
        <v>2352.65</v>
      </c>
      <c r="Y766" s="52">
        <f>'шестая ц.к.'!$AA$465</f>
        <v>2089.44</v>
      </c>
    </row>
    <row r="767" spans="1:25" s="45" customFormat="1" ht="15" customHeight="1" x14ac:dyDescent="0.25">
      <c r="A767" s="57">
        <f t="shared" si="18"/>
        <v>20</v>
      </c>
      <c r="B767" s="50">
        <f>'шестая ц.к.'!$AA$466</f>
        <v>1754.42</v>
      </c>
      <c r="C767" s="51">
        <f>'шестая ц.к.'!$AA$467</f>
        <v>1599.53</v>
      </c>
      <c r="D767" s="51">
        <f>'шестая ц.к.'!$AA$468</f>
        <v>1539.93</v>
      </c>
      <c r="E767" s="51">
        <f>'шестая ц.к.'!$AA$469</f>
        <v>1541.59</v>
      </c>
      <c r="F767" s="51">
        <f>'шестая ц.к.'!$AA$470</f>
        <v>1564.57</v>
      </c>
      <c r="G767" s="51">
        <f>'шестая ц.к.'!$AA$471</f>
        <v>1640.83</v>
      </c>
      <c r="H767" s="51">
        <f>'шестая ц.к.'!$AA$472</f>
        <v>1896.66</v>
      </c>
      <c r="I767" s="51">
        <f>'шестая ц.к.'!$AA$473</f>
        <v>2124.6</v>
      </c>
      <c r="J767" s="51">
        <f>'шестая ц.к.'!$AA$474</f>
        <v>2370.25</v>
      </c>
      <c r="K767" s="51">
        <f>'шестая ц.к.'!$AA$475</f>
        <v>2414.29</v>
      </c>
      <c r="L767" s="51">
        <f>'шестая ц.к.'!$AA$476</f>
        <v>2429.36</v>
      </c>
      <c r="M767" s="51">
        <f>'шестая ц.к.'!$AA$477</f>
        <v>2421.75</v>
      </c>
      <c r="N767" s="51">
        <f>'шестая ц.к.'!$AA$478</f>
        <v>2420.36</v>
      </c>
      <c r="O767" s="51">
        <f>'шестая ц.к.'!$AA$479</f>
        <v>2447.0300000000002</v>
      </c>
      <c r="P767" s="51">
        <f>'шестая ц.к.'!$AA$480</f>
        <v>2581.5300000000002</v>
      </c>
      <c r="Q767" s="51">
        <f>'шестая ц.к.'!$AA$481</f>
        <v>2593.69</v>
      </c>
      <c r="R767" s="51">
        <f>'шестая ц.к.'!$AA$482</f>
        <v>2485.09</v>
      </c>
      <c r="S767" s="51">
        <f>'шестая ц.к.'!$AA$483</f>
        <v>2412.86</v>
      </c>
      <c r="T767" s="51">
        <f>'шестая ц.к.'!$AA$484</f>
        <v>2418.0700000000002</v>
      </c>
      <c r="U767" s="51">
        <f>'шестая ц.к.'!$AA$485</f>
        <v>2564.52</v>
      </c>
      <c r="V767" s="51">
        <f>'шестая ц.к.'!$AA$486</f>
        <v>2488.75</v>
      </c>
      <c r="W767" s="51">
        <f>'шестая ц.к.'!$AA$487</f>
        <v>2403.0500000000002</v>
      </c>
      <c r="X767" s="51">
        <f>'шестая ц.к.'!$AA$488</f>
        <v>2215.73</v>
      </c>
      <c r="Y767" s="52">
        <f>'шестая ц.к.'!$AA$489</f>
        <v>2125.0700000000002</v>
      </c>
    </row>
    <row r="768" spans="1:25" ht="15" customHeight="1" x14ac:dyDescent="0.25">
      <c r="A768" s="57">
        <f t="shared" si="18"/>
        <v>21</v>
      </c>
      <c r="B768" s="50">
        <f>'шестая ц.к.'!$AA$490</f>
        <v>1741.56</v>
      </c>
      <c r="C768" s="51">
        <f>'шестая ц.к.'!$AA$491</f>
        <v>1541.77</v>
      </c>
      <c r="D768" s="51">
        <f>'шестая ц.к.'!$AA$492</f>
        <v>1507.7</v>
      </c>
      <c r="E768" s="51">
        <f>'шестая ц.к.'!$AA$493</f>
        <v>1494.7</v>
      </c>
      <c r="F768" s="51">
        <f>'шестая ц.к.'!$AA$494</f>
        <v>1494.17</v>
      </c>
      <c r="G768" s="51">
        <f>'шестая ц.к.'!$AA$495</f>
        <v>1582.6</v>
      </c>
      <c r="H768" s="51">
        <f>'шестая ц.к.'!$AA$496</f>
        <v>1797.36</v>
      </c>
      <c r="I768" s="51">
        <f>'шестая ц.к.'!$AA$497</f>
        <v>2054.31</v>
      </c>
      <c r="J768" s="51">
        <f>'шестая ц.к.'!$AA$498</f>
        <v>2296.41</v>
      </c>
      <c r="K768" s="51">
        <f>'шестая ц.к.'!$AA$499</f>
        <v>2369.62</v>
      </c>
      <c r="L768" s="51">
        <f>'шестая ц.к.'!$AA$500</f>
        <v>2381.7399999999998</v>
      </c>
      <c r="M768" s="51">
        <f>'шестая ц.к.'!$AA$501</f>
        <v>2381.92</v>
      </c>
      <c r="N768" s="51">
        <f>'шестая ц.к.'!$AA$502</f>
        <v>2383.34</v>
      </c>
      <c r="O768" s="51">
        <f>'шестая ц.к.'!$AA$503</f>
        <v>2413.48</v>
      </c>
      <c r="P768" s="51">
        <f>'шестая ц.к.'!$AA$504</f>
        <v>2878.77</v>
      </c>
      <c r="Q768" s="51">
        <f>'шестая ц.к.'!$AA$505</f>
        <v>2612.5100000000002</v>
      </c>
      <c r="R768" s="51">
        <f>'шестая ц.к.'!$AA$506</f>
        <v>2401.4499999999998</v>
      </c>
      <c r="S768" s="51">
        <f>'шестая ц.к.'!$AA$507</f>
        <v>2362.63</v>
      </c>
      <c r="T768" s="51">
        <f>'шестая ц.к.'!$AA$508</f>
        <v>2368.63</v>
      </c>
      <c r="U768" s="51">
        <f>'шестая ц.к.'!$AA$509</f>
        <v>2508.5</v>
      </c>
      <c r="V768" s="51">
        <f>'шестая ц.к.'!$AA$510</f>
        <v>2468.46</v>
      </c>
      <c r="W768" s="51">
        <f>'шестая ц.к.'!$AA$511</f>
        <v>2375.5500000000002</v>
      </c>
      <c r="X768" s="51">
        <f>'шестая ц.к.'!$AA$512</f>
        <v>2185.21</v>
      </c>
      <c r="Y768" s="52">
        <f>'шестая ц.к.'!$AA$513</f>
        <v>1955.1</v>
      </c>
    </row>
    <row r="769" spans="1:25" ht="15" customHeight="1" x14ac:dyDescent="0.25">
      <c r="A769" s="57">
        <f t="shared" si="18"/>
        <v>22</v>
      </c>
      <c r="B769" s="50">
        <f>'шестая ц.к.'!$AA$514</f>
        <v>1663.59</v>
      </c>
      <c r="C769" s="51">
        <f>'шестая ц.к.'!$AA$515</f>
        <v>1548.27</v>
      </c>
      <c r="D769" s="51">
        <f>'шестая ц.к.'!$AA$516</f>
        <v>1524.03</v>
      </c>
      <c r="E769" s="51">
        <f>'шестая ц.к.'!$AA$517</f>
        <v>1505.81</v>
      </c>
      <c r="F769" s="51">
        <f>'шестая ц.к.'!$AA$518</f>
        <v>1502.1</v>
      </c>
      <c r="G769" s="51">
        <f>'шестая ц.к.'!$AA$519</f>
        <v>1572.55</v>
      </c>
      <c r="H769" s="51">
        <f>'шестая ц.к.'!$AA$520</f>
        <v>1744.01</v>
      </c>
      <c r="I769" s="51">
        <f>'шестая ц.к.'!$AA$521</f>
        <v>2095.0300000000002</v>
      </c>
      <c r="J769" s="51">
        <f>'шестая ц.к.'!$AA$522</f>
        <v>2327.86</v>
      </c>
      <c r="K769" s="51">
        <f>'шестая ц.к.'!$AA$523</f>
        <v>2398.52</v>
      </c>
      <c r="L769" s="51">
        <f>'шестая ц.к.'!$AA$524</f>
        <v>2410.0300000000002</v>
      </c>
      <c r="M769" s="51">
        <f>'шестая ц.к.'!$AA$525</f>
        <v>2415.2399999999998</v>
      </c>
      <c r="N769" s="51">
        <f>'шестая ц.к.'!$AA$526</f>
        <v>2414.58</v>
      </c>
      <c r="O769" s="51">
        <f>'шестая ц.к.'!$AA$527</f>
        <v>2479.8200000000002</v>
      </c>
      <c r="P769" s="51">
        <f>'шестая ц.к.'!$AA$528</f>
        <v>2550.94</v>
      </c>
      <c r="Q769" s="51">
        <f>'шестая ц.к.'!$AA$529</f>
        <v>2877.77</v>
      </c>
      <c r="R769" s="51">
        <f>'шестая ц.к.'!$AA$530</f>
        <v>2440.66</v>
      </c>
      <c r="S769" s="51">
        <f>'шестая ц.к.'!$AA$531</f>
        <v>2408.35</v>
      </c>
      <c r="T769" s="51">
        <f>'шестая ц.к.'!$AA$532</f>
        <v>2436.1799999999998</v>
      </c>
      <c r="U769" s="51">
        <f>'шестая ц.к.'!$AA$533</f>
        <v>2493.37</v>
      </c>
      <c r="V769" s="51">
        <f>'шестая ц.к.'!$AA$534</f>
        <v>2594</v>
      </c>
      <c r="W769" s="51">
        <f>'шестая ц.к.'!$AA$535</f>
        <v>2477.58</v>
      </c>
      <c r="X769" s="51">
        <f>'шестая ц.к.'!$AA$536</f>
        <v>2288.33</v>
      </c>
      <c r="Y769" s="52">
        <f>'шестая ц.к.'!$AA$537</f>
        <v>2110.0300000000002</v>
      </c>
    </row>
    <row r="770" spans="1:25" ht="15" customHeight="1" x14ac:dyDescent="0.25">
      <c r="A770" s="57">
        <f t="shared" si="18"/>
        <v>23</v>
      </c>
      <c r="B770" s="50">
        <f>'шестая ц.к.'!$AA$538</f>
        <v>1987.83</v>
      </c>
      <c r="C770" s="51">
        <f>'шестая ц.к.'!$AA$539</f>
        <v>1705.96</v>
      </c>
      <c r="D770" s="51">
        <f>'шестая ц.к.'!$AA$540</f>
        <v>1586.21</v>
      </c>
      <c r="E770" s="51">
        <f>'шестая ц.к.'!$AA$541</f>
        <v>1580.28</v>
      </c>
      <c r="F770" s="51">
        <f>'шестая ц.к.'!$AA$542</f>
        <v>1574.76</v>
      </c>
      <c r="G770" s="51">
        <f>'шестая ц.к.'!$AA$543</f>
        <v>1590.13</v>
      </c>
      <c r="H770" s="51">
        <f>'шестая ц.к.'!$AA$544</f>
        <v>1595.22</v>
      </c>
      <c r="I770" s="51">
        <f>'шестая ц.к.'!$AA$545</f>
        <v>1948.69</v>
      </c>
      <c r="J770" s="51">
        <f>'шестая ц.к.'!$AA$546</f>
        <v>2154.31</v>
      </c>
      <c r="K770" s="51">
        <f>'шестая ц.к.'!$AA$547</f>
        <v>2204.12</v>
      </c>
      <c r="L770" s="51">
        <f>'шестая ц.к.'!$AA$548</f>
        <v>2275.0500000000002</v>
      </c>
      <c r="M770" s="51">
        <f>'шестая ц.к.'!$AA$549</f>
        <v>2283.14</v>
      </c>
      <c r="N770" s="51">
        <f>'шестая ц.к.'!$AA$550</f>
        <v>2277.2800000000002</v>
      </c>
      <c r="O770" s="51">
        <f>'шестая ц.к.'!$AA$551</f>
        <v>2293.2600000000002</v>
      </c>
      <c r="P770" s="51">
        <f>'шестая ц.к.'!$AA$552</f>
        <v>2280.4699999999998</v>
      </c>
      <c r="Q770" s="51">
        <f>'шестая ц.к.'!$AA$553</f>
        <v>2276.89</v>
      </c>
      <c r="R770" s="51">
        <f>'шестая ц.к.'!$AA$554</f>
        <v>2227.9899999999998</v>
      </c>
      <c r="S770" s="51">
        <f>'шестая ц.к.'!$AA$555</f>
        <v>2204.44</v>
      </c>
      <c r="T770" s="51">
        <f>'шестая ц.к.'!$AA$556</f>
        <v>2234.69</v>
      </c>
      <c r="U770" s="51">
        <f>'шестая ц.к.'!$AA$557</f>
        <v>2398.71</v>
      </c>
      <c r="V770" s="51">
        <f>'шестая ц.к.'!$AA$558</f>
        <v>2378.7800000000002</v>
      </c>
      <c r="W770" s="51">
        <f>'шестая ц.к.'!$AA$559</f>
        <v>2240.5500000000002</v>
      </c>
      <c r="X770" s="51">
        <f>'шестая ц.к.'!$AA$560</f>
        <v>2143.94</v>
      </c>
      <c r="Y770" s="52">
        <f>'шестая ц.к.'!$AA$561</f>
        <v>1849.73</v>
      </c>
    </row>
    <row r="771" spans="1:25" ht="15" customHeight="1" x14ac:dyDescent="0.25">
      <c r="A771" s="57">
        <f t="shared" si="18"/>
        <v>24</v>
      </c>
      <c r="B771" s="50">
        <f>'шестая ц.к.'!$AA$562</f>
        <v>1808.74</v>
      </c>
      <c r="C771" s="51">
        <f>'шестая ц.к.'!$AA$563</f>
        <v>1652.87</v>
      </c>
      <c r="D771" s="51">
        <f>'шестая ц.к.'!$AA$564</f>
        <v>1569.04</v>
      </c>
      <c r="E771" s="51">
        <f>'шестая ц.к.'!$AA$565</f>
        <v>1503.76</v>
      </c>
      <c r="F771" s="51">
        <f>'шестая ц.к.'!$AA$566</f>
        <v>1494.75</v>
      </c>
      <c r="G771" s="51">
        <f>'шестая ц.к.'!$AA$567</f>
        <v>1476.45</v>
      </c>
      <c r="H771" s="51">
        <f>'шестая ц.к.'!$AA$568</f>
        <v>1573.5</v>
      </c>
      <c r="I771" s="51">
        <f>'шестая ц.к.'!$AA$569</f>
        <v>1713.22</v>
      </c>
      <c r="J771" s="51">
        <f>'шестая ц.к.'!$AA$570</f>
        <v>1794.4</v>
      </c>
      <c r="K771" s="51">
        <f>'шестая ц.к.'!$AA$571</f>
        <v>2098.16</v>
      </c>
      <c r="L771" s="51">
        <f>'шестая ц.к.'!$AA$572</f>
        <v>2110.81</v>
      </c>
      <c r="M771" s="51">
        <f>'шестая ц.к.'!$AA$573</f>
        <v>2110.79</v>
      </c>
      <c r="N771" s="51">
        <f>'шестая ц.к.'!$AA$574</f>
        <v>2116.96</v>
      </c>
      <c r="O771" s="51">
        <f>'шестая ц.к.'!$AA$575</f>
        <v>2127.81</v>
      </c>
      <c r="P771" s="51">
        <f>'шестая ц.к.'!$AA$576</f>
        <v>2131.75</v>
      </c>
      <c r="Q771" s="51">
        <f>'шестая ц.к.'!$AA$577</f>
        <v>2130.17</v>
      </c>
      <c r="R771" s="51">
        <f>'шестая ц.к.'!$AA$578</f>
        <v>2132</v>
      </c>
      <c r="S771" s="51">
        <f>'шестая ц.к.'!$AA$579</f>
        <v>2131.69</v>
      </c>
      <c r="T771" s="51">
        <f>'шестая ц.к.'!$AA$580</f>
        <v>2209.56</v>
      </c>
      <c r="U771" s="51">
        <f>'шестая ц.к.'!$AA$581</f>
        <v>2402.9899999999998</v>
      </c>
      <c r="V771" s="51">
        <f>'шестая ц.к.'!$AA$582</f>
        <v>2422.54</v>
      </c>
      <c r="W771" s="51">
        <f>'шестая ц.к.'!$AA$583</f>
        <v>2266.79</v>
      </c>
      <c r="X771" s="51">
        <f>'шестая ц.к.'!$AA$584</f>
        <v>2103.33</v>
      </c>
      <c r="Y771" s="52">
        <f>'шестая ц.к.'!$AA$585</f>
        <v>1859.69</v>
      </c>
    </row>
    <row r="772" spans="1:25" ht="15" customHeight="1" x14ac:dyDescent="0.25">
      <c r="A772" s="57">
        <f t="shared" si="18"/>
        <v>25</v>
      </c>
      <c r="B772" s="50">
        <f>'шестая ц.к.'!$AA$586</f>
        <v>1596</v>
      </c>
      <c r="C772" s="51">
        <f>'шестая ц.к.'!$AA$587</f>
        <v>1560.18</v>
      </c>
      <c r="D772" s="51">
        <f>'шестая ц.к.'!$AA$588</f>
        <v>1491.68</v>
      </c>
      <c r="E772" s="51">
        <f>'шестая ц.к.'!$AA$589</f>
        <v>1481.33</v>
      </c>
      <c r="F772" s="51">
        <f>'шестая ц.к.'!$AA$590</f>
        <v>1513.76</v>
      </c>
      <c r="G772" s="51">
        <f>'шестая ц.к.'!$AA$591</f>
        <v>1522.47</v>
      </c>
      <c r="H772" s="51">
        <f>'шестая ц.к.'!$AA$592</f>
        <v>1687.36</v>
      </c>
      <c r="I772" s="51">
        <f>'шестая ц.к.'!$AA$593</f>
        <v>2028.13</v>
      </c>
      <c r="J772" s="51">
        <f>'шестая ц.к.'!$AA$594</f>
        <v>2159.8000000000002</v>
      </c>
      <c r="K772" s="51">
        <f>'шестая ц.к.'!$AA$595</f>
        <v>2319.09</v>
      </c>
      <c r="L772" s="51">
        <f>'шестая ц.к.'!$AA$596</f>
        <v>2337.2800000000002</v>
      </c>
      <c r="M772" s="51">
        <f>'шестая ц.к.'!$AA$597</f>
        <v>2316.5</v>
      </c>
      <c r="N772" s="51">
        <f>'шестая ц.к.'!$AA$598</f>
        <v>2288.92</v>
      </c>
      <c r="O772" s="51">
        <f>'шестая ц.к.'!$AA$599</f>
        <v>2326.33</v>
      </c>
      <c r="P772" s="51">
        <f>'шестая ц.к.'!$AA$600</f>
        <v>2330.23</v>
      </c>
      <c r="Q772" s="51">
        <f>'шестая ц.к.'!$AA$601</f>
        <v>2311.2800000000002</v>
      </c>
      <c r="R772" s="51">
        <f>'шестая ц.к.'!$AA$602</f>
        <v>2269.1</v>
      </c>
      <c r="S772" s="51">
        <f>'шестая ц.к.'!$AA$603</f>
        <v>2214.2600000000002</v>
      </c>
      <c r="T772" s="51">
        <f>'шестая ц.к.'!$AA$604</f>
        <v>2284.15</v>
      </c>
      <c r="U772" s="51">
        <f>'шестая ц.к.'!$AA$605</f>
        <v>2382.9699999999998</v>
      </c>
      <c r="V772" s="51">
        <f>'шестая ц.к.'!$AA$606</f>
        <v>2344.13</v>
      </c>
      <c r="W772" s="51">
        <f>'шестая ц.к.'!$AA$607</f>
        <v>2213.04</v>
      </c>
      <c r="X772" s="51">
        <f>'шестая ц.к.'!$AA$608</f>
        <v>2097.63</v>
      </c>
      <c r="Y772" s="52">
        <f>'шестая ц.к.'!$AA$609</f>
        <v>1957.17</v>
      </c>
    </row>
    <row r="773" spans="1:25" ht="15" customHeight="1" x14ac:dyDescent="0.25">
      <c r="A773" s="57">
        <f t="shared" si="18"/>
        <v>26</v>
      </c>
      <c r="B773" s="50">
        <f>'шестая ц.к.'!$AA$610</f>
        <v>1549.97</v>
      </c>
      <c r="C773" s="51">
        <f>'шестая ц.к.'!$AA$611</f>
        <v>1469.66</v>
      </c>
      <c r="D773" s="51">
        <f>'шестая ц.к.'!$AA$612</f>
        <v>1443.4</v>
      </c>
      <c r="E773" s="51">
        <f>'шестая ц.к.'!$AA$613</f>
        <v>1439.57</v>
      </c>
      <c r="F773" s="51">
        <f>'шестая ц.к.'!$AA$614</f>
        <v>1444.48</v>
      </c>
      <c r="G773" s="51">
        <f>'шестая ц.к.'!$AA$615</f>
        <v>1589.13</v>
      </c>
      <c r="H773" s="51">
        <f>'шестая ц.к.'!$AA$616</f>
        <v>1680.63</v>
      </c>
      <c r="I773" s="51">
        <f>'шестая ц.к.'!$AA$617</f>
        <v>2046.64</v>
      </c>
      <c r="J773" s="51">
        <f>'шестая ц.к.'!$AA$618</f>
        <v>2187.75</v>
      </c>
      <c r="K773" s="51">
        <f>'шестая ц.к.'!$AA$619</f>
        <v>2271.88</v>
      </c>
      <c r="L773" s="51">
        <f>'шестая ц.к.'!$AA$620</f>
        <v>2294.86</v>
      </c>
      <c r="M773" s="51">
        <f>'шестая ц.к.'!$AA$621</f>
        <v>2242.6999999999998</v>
      </c>
      <c r="N773" s="51">
        <f>'шестая ц.к.'!$AA$622</f>
        <v>2212.44</v>
      </c>
      <c r="O773" s="51">
        <f>'шестая ц.к.'!$AA$623</f>
        <v>2236.02</v>
      </c>
      <c r="P773" s="51">
        <f>'шестая ц.к.'!$AA$624</f>
        <v>2274.9</v>
      </c>
      <c r="Q773" s="51">
        <f>'шестая ц.к.'!$AA$625</f>
        <v>2258.44</v>
      </c>
      <c r="R773" s="51">
        <f>'шестая ц.к.'!$AA$626</f>
        <v>2204.4299999999998</v>
      </c>
      <c r="S773" s="51">
        <f>'шестая ц.к.'!$AA$627</f>
        <v>2196.1799999999998</v>
      </c>
      <c r="T773" s="51">
        <f>'шестая ц.к.'!$AA$628</f>
        <v>2285.66</v>
      </c>
      <c r="U773" s="51">
        <f>'шестая ц.к.'!$AA$629</f>
        <v>2390.04</v>
      </c>
      <c r="V773" s="51">
        <f>'шестая ц.к.'!$AA$630</f>
        <v>2363.6799999999998</v>
      </c>
      <c r="W773" s="51">
        <f>'шестая ц.к.'!$AA$631</f>
        <v>2213.38</v>
      </c>
      <c r="X773" s="51">
        <f>'шестая ц.к.'!$AA$632</f>
        <v>2110.4</v>
      </c>
      <c r="Y773" s="52">
        <f>'шестая ц.к.'!$AA$633</f>
        <v>1929.92</v>
      </c>
    </row>
    <row r="774" spans="1:25" ht="15" customHeight="1" x14ac:dyDescent="0.25">
      <c r="A774" s="57">
        <f t="shared" si="18"/>
        <v>27</v>
      </c>
      <c r="B774" s="50">
        <f>'шестая ц.к.'!$AA$634</f>
        <v>1541.14</v>
      </c>
      <c r="C774" s="51">
        <f>'шестая ц.к.'!$AA$635</f>
        <v>1415.66</v>
      </c>
      <c r="D774" s="51">
        <f>'шестая ц.к.'!$AA$636</f>
        <v>1414.5</v>
      </c>
      <c r="E774" s="51">
        <f>'шестая ц.к.'!$AA$637</f>
        <v>1414.18</v>
      </c>
      <c r="F774" s="51">
        <f>'шестая ц.к.'!$AA$638</f>
        <v>1444.02</v>
      </c>
      <c r="G774" s="51">
        <f>'шестая ц.к.'!$AA$639</f>
        <v>1568.53</v>
      </c>
      <c r="H774" s="51">
        <f>'шестая ц.к.'!$AA$640</f>
        <v>1724.02</v>
      </c>
      <c r="I774" s="51">
        <f>'шестая ц.к.'!$AA$641</f>
        <v>2046.6</v>
      </c>
      <c r="J774" s="51">
        <f>'шестая ц.к.'!$AA$642</f>
        <v>2154.59</v>
      </c>
      <c r="K774" s="51">
        <f>'шестая ц.к.'!$AA$643</f>
        <v>2234.81</v>
      </c>
      <c r="L774" s="51">
        <f>'шестая ц.к.'!$AA$644</f>
        <v>2255.14</v>
      </c>
      <c r="M774" s="51">
        <f>'шестая ц.к.'!$AA$645</f>
        <v>2252.4699999999998</v>
      </c>
      <c r="N774" s="51">
        <f>'шестая ц.к.'!$AA$646</f>
        <v>2219.0300000000002</v>
      </c>
      <c r="O774" s="51">
        <f>'шестая ц.к.'!$AA$647</f>
        <v>2245.59</v>
      </c>
      <c r="P774" s="51">
        <f>'шестая ц.к.'!$AA$648</f>
        <v>2258.0100000000002</v>
      </c>
      <c r="Q774" s="51">
        <f>'шестая ц.к.'!$AA$649</f>
        <v>2250.81</v>
      </c>
      <c r="R774" s="51">
        <f>'шестая ц.к.'!$AA$650</f>
        <v>2198.14</v>
      </c>
      <c r="S774" s="51">
        <f>'шестая ц.к.'!$AA$651</f>
        <v>2170.8000000000002</v>
      </c>
      <c r="T774" s="51">
        <f>'шестая ц.к.'!$AA$652</f>
        <v>2313.64</v>
      </c>
      <c r="U774" s="51">
        <f>'шестая ц.к.'!$AA$653</f>
        <v>2459.0100000000002</v>
      </c>
      <c r="V774" s="51">
        <f>'шестая ц.к.'!$AA$654</f>
        <v>2352.86</v>
      </c>
      <c r="W774" s="51">
        <f>'шестая ц.к.'!$AA$655</f>
        <v>2215.46</v>
      </c>
      <c r="X774" s="51">
        <f>'шестая ц.к.'!$AA$656</f>
        <v>2116.41</v>
      </c>
      <c r="Y774" s="52">
        <f>'шестая ц.к.'!$AA$657</f>
        <v>1895.17</v>
      </c>
    </row>
    <row r="775" spans="1:25" ht="15" customHeight="1" x14ac:dyDescent="0.25">
      <c r="A775" s="57">
        <f t="shared" si="18"/>
        <v>28</v>
      </c>
      <c r="B775" s="50">
        <f>'шестая ц.к.'!$AA$658</f>
        <v>1537.4</v>
      </c>
      <c r="C775" s="51">
        <f>'шестая ц.к.'!$AA$659</f>
        <v>1429.8</v>
      </c>
      <c r="D775" s="51">
        <f>'шестая ц.к.'!$AA$660</f>
        <v>1419.36</v>
      </c>
      <c r="E775" s="51">
        <f>'шестая ц.к.'!$AA$661</f>
        <v>1418.47</v>
      </c>
      <c r="F775" s="51">
        <f>'шестая ц.к.'!$AA$662</f>
        <v>1460.61</v>
      </c>
      <c r="G775" s="51">
        <f>'шестая ц.к.'!$AA$663</f>
        <v>1613.39</v>
      </c>
      <c r="H775" s="51">
        <f>'шестая ц.к.'!$AA$664</f>
        <v>1719.77</v>
      </c>
      <c r="I775" s="51">
        <f>'шестая ц.к.'!$AA$665</f>
        <v>2060.7600000000002</v>
      </c>
      <c r="J775" s="51">
        <f>'шестая ц.к.'!$AA$666</f>
        <v>2222.8000000000002</v>
      </c>
      <c r="K775" s="51">
        <f>'шестая ц.к.'!$AA$667</f>
        <v>2253.4</v>
      </c>
      <c r="L775" s="51">
        <f>'шестая ц.к.'!$AA$668</f>
        <v>2272.6999999999998</v>
      </c>
      <c r="M775" s="51">
        <f>'шестая ц.к.'!$AA$669</f>
        <v>2259.42</v>
      </c>
      <c r="N775" s="51">
        <f>'шестая ц.к.'!$AA$670</f>
        <v>2215.73</v>
      </c>
      <c r="O775" s="51">
        <f>'шестая ц.к.'!$AA$671</f>
        <v>2232.29</v>
      </c>
      <c r="P775" s="51">
        <f>'шестая ц.к.'!$AA$672</f>
        <v>2222.88</v>
      </c>
      <c r="Q775" s="51">
        <f>'шестая ц.к.'!$AA$673</f>
        <v>2203.92</v>
      </c>
      <c r="R775" s="51">
        <f>'шестая ц.к.'!$AA$674</f>
        <v>2209.5</v>
      </c>
      <c r="S775" s="51">
        <f>'шестая ц.к.'!$AA$675</f>
        <v>2196.3200000000002</v>
      </c>
      <c r="T775" s="51">
        <f>'шестая ц.к.'!$AA$676</f>
        <v>2246.17</v>
      </c>
      <c r="U775" s="51">
        <f>'шестая ц.к.'!$AA$677</f>
        <v>2377.88</v>
      </c>
      <c r="V775" s="51">
        <f>'шестая ц.к.'!$AA$678</f>
        <v>2316.16</v>
      </c>
      <c r="W775" s="51">
        <f>'шестая ц.к.'!$AA$679</f>
        <v>2206.48</v>
      </c>
      <c r="X775" s="51">
        <f>'шестая ц.к.'!$AA$680</f>
        <v>2138.77</v>
      </c>
      <c r="Y775" s="52">
        <f>'шестая ц.к.'!$AA$681</f>
        <v>1893.22</v>
      </c>
    </row>
    <row r="776" spans="1:25" ht="15" customHeight="1" x14ac:dyDescent="0.25">
      <c r="A776" s="57">
        <f t="shared" si="18"/>
        <v>29</v>
      </c>
      <c r="B776" s="50">
        <f>'шестая ц.к.'!$AA$682</f>
        <v>1666.41</v>
      </c>
      <c r="C776" s="51">
        <f>'шестая ц.к.'!$AA$683</f>
        <v>1465.89</v>
      </c>
      <c r="D776" s="51">
        <f>'шестая ц.к.'!$AA$684</f>
        <v>1455.89</v>
      </c>
      <c r="E776" s="51">
        <f>'шестая ц.к.'!$AA$685</f>
        <v>1462.06</v>
      </c>
      <c r="F776" s="51">
        <f>'шестая ц.к.'!$AA$686</f>
        <v>1448.53</v>
      </c>
      <c r="G776" s="51">
        <f>'шестая ц.к.'!$AA$687</f>
        <v>1579.12</v>
      </c>
      <c r="H776" s="51">
        <f>'шестая ц.к.'!$AA$688</f>
        <v>1906.02</v>
      </c>
      <c r="I776" s="51">
        <f>'шестая ц.к.'!$AA$689</f>
        <v>2064.14</v>
      </c>
      <c r="J776" s="51">
        <f>'шестая ц.к.'!$AA$690</f>
        <v>2241.25</v>
      </c>
      <c r="K776" s="51">
        <f>'шестая ц.к.'!$AA$691</f>
        <v>2259.2399999999998</v>
      </c>
      <c r="L776" s="51">
        <f>'шестая ц.к.'!$AA$692</f>
        <v>2256.7800000000002</v>
      </c>
      <c r="M776" s="51">
        <f>'шестая ц.к.'!$AA$693</f>
        <v>2250.06</v>
      </c>
      <c r="N776" s="51">
        <f>'шестая ц.к.'!$AA$694</f>
        <v>2242.02</v>
      </c>
      <c r="O776" s="51">
        <f>'шестая ц.к.'!$AA$695</f>
        <v>2249.9299999999998</v>
      </c>
      <c r="P776" s="51">
        <f>'шестая ц.к.'!$AA$696</f>
        <v>2245.58</v>
      </c>
      <c r="Q776" s="51">
        <f>'шестая ц.к.'!$AA$697</f>
        <v>2244.2800000000002</v>
      </c>
      <c r="R776" s="51">
        <f>'шестая ц.к.'!$AA$698</f>
        <v>2239.85</v>
      </c>
      <c r="S776" s="51">
        <f>'шестая ц.к.'!$AA$699</f>
        <v>2244.02</v>
      </c>
      <c r="T776" s="51">
        <f>'шестая ц.к.'!$AA$700</f>
        <v>2282.36</v>
      </c>
      <c r="U776" s="51">
        <f>'шестая ц.к.'!$AA$701</f>
        <v>2376.5300000000002</v>
      </c>
      <c r="V776" s="51">
        <f>'шестая ц.к.'!$AA$702</f>
        <v>2366.69</v>
      </c>
      <c r="W776" s="51">
        <f>'шестая ц.к.'!$AA$703</f>
        <v>2268.41</v>
      </c>
      <c r="X776" s="51">
        <f>'шестая ц.к.'!$AA$704</f>
        <v>2264.96</v>
      </c>
      <c r="Y776" s="52">
        <f>'шестая ц.к.'!$AA$705</f>
        <v>2077.7800000000002</v>
      </c>
    </row>
    <row r="777" spans="1:25" ht="15" customHeight="1" x14ac:dyDescent="0.25">
      <c r="A777" s="68">
        <f t="shared" si="18"/>
        <v>30</v>
      </c>
      <c r="B777" s="50">
        <f>'шестая ц.к.'!$AA$706</f>
        <v>1823.73</v>
      </c>
      <c r="C777" s="51">
        <f>'шестая ц.к.'!$AA$707</f>
        <v>1623.73</v>
      </c>
      <c r="D777" s="51">
        <f>'шестая ц.к.'!$AA$708</f>
        <v>1572.47</v>
      </c>
      <c r="E777" s="51">
        <f>'шестая ц.к.'!$AA$709</f>
        <v>1558.28</v>
      </c>
      <c r="F777" s="51">
        <f>'шестая ц.к.'!$AA$710</f>
        <v>1571.48</v>
      </c>
      <c r="G777" s="51">
        <f>'шестая ц.к.'!$AA$711</f>
        <v>1650.26</v>
      </c>
      <c r="H777" s="51">
        <f>'шестая ц.к.'!$AA$712</f>
        <v>1643.28</v>
      </c>
      <c r="I777" s="51">
        <f>'шестая ц.к.'!$AA$713</f>
        <v>1897.34</v>
      </c>
      <c r="J777" s="51">
        <f>'шестая ц.к.'!$AA$714</f>
        <v>2124.4299999999998</v>
      </c>
      <c r="K777" s="51">
        <f>'шестая ц.к.'!$AA$715</f>
        <v>2201.2399999999998</v>
      </c>
      <c r="L777" s="51">
        <f>'шестая ц.к.'!$AA$716</f>
        <v>2202.29</v>
      </c>
      <c r="M777" s="51">
        <f>'шестая ц.к.'!$AA$717</f>
        <v>2203.36</v>
      </c>
      <c r="N777" s="51">
        <f>'шестая ц.к.'!$AA$718</f>
        <v>2195.96</v>
      </c>
      <c r="O777" s="51">
        <f>'шестая ц.к.'!$AA$719</f>
        <v>2196.91</v>
      </c>
      <c r="P777" s="51">
        <f>'шестая ц.к.'!$AA$720</f>
        <v>2193.2399999999998</v>
      </c>
      <c r="Q777" s="51">
        <f>'шестая ц.к.'!$AA$721</f>
        <v>2195.52</v>
      </c>
      <c r="R777" s="51">
        <f>'шестая ц.к.'!$AA$722</f>
        <v>2198.84</v>
      </c>
      <c r="S777" s="51">
        <f>'шестая ц.к.'!$AA$723</f>
        <v>2203.4699999999998</v>
      </c>
      <c r="T777" s="51">
        <f>'шестая ц.к.'!$AA$724</f>
        <v>2319.6</v>
      </c>
      <c r="U777" s="51">
        <f>'шестая ц.к.'!$AA$725</f>
        <v>2481.0100000000002</v>
      </c>
      <c r="V777" s="51">
        <f>'шестая ц.к.'!$AA$726</f>
        <v>2362.36</v>
      </c>
      <c r="W777" s="51">
        <f>'шестая ц.к.'!$AA$727</f>
        <v>2248.4499999999998</v>
      </c>
      <c r="X777" s="51">
        <f>'шестая ц.к.'!$AA$728</f>
        <v>2151.08</v>
      </c>
      <c r="Y777" s="52">
        <f>'шестая ц.к.'!$AA$729</f>
        <v>2024.7</v>
      </c>
    </row>
    <row r="778" spans="1:25" ht="15" hidden="1" customHeight="1" thickBot="1" x14ac:dyDescent="0.3">
      <c r="A778" s="69"/>
      <c r="B778" s="53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5"/>
    </row>
    <row r="779" spans="1:25" ht="15" customHeight="1" thickBot="1" x14ac:dyDescent="0.3">
      <c r="A779" s="60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</row>
    <row r="780" spans="1:25" ht="15" customHeight="1" x14ac:dyDescent="0.2">
      <c r="A780" s="384" t="s">
        <v>40</v>
      </c>
      <c r="B780" s="366" t="s">
        <v>10</v>
      </c>
      <c r="C780" s="366"/>
      <c r="D780" s="366"/>
      <c r="E780" s="366"/>
      <c r="F780" s="366"/>
      <c r="G780" s="366"/>
      <c r="H780" s="366"/>
      <c r="I780" s="366"/>
      <c r="J780" s="366"/>
      <c r="K780" s="366"/>
      <c r="L780" s="366"/>
      <c r="M780" s="366"/>
      <c r="N780" s="366"/>
      <c r="O780" s="366"/>
      <c r="P780" s="366"/>
      <c r="Q780" s="366"/>
      <c r="R780" s="366"/>
      <c r="S780" s="366"/>
      <c r="T780" s="366"/>
      <c r="U780" s="366"/>
      <c r="V780" s="366"/>
      <c r="W780" s="366"/>
      <c r="X780" s="366"/>
      <c r="Y780" s="367"/>
    </row>
    <row r="781" spans="1:25" ht="15" customHeight="1" x14ac:dyDescent="0.2">
      <c r="A781" s="385"/>
      <c r="B781" s="368"/>
      <c r="C781" s="368"/>
      <c r="D781" s="368"/>
      <c r="E781" s="368"/>
      <c r="F781" s="368"/>
      <c r="G781" s="368"/>
      <c r="H781" s="368"/>
      <c r="I781" s="368"/>
      <c r="J781" s="368"/>
      <c r="K781" s="368"/>
      <c r="L781" s="368"/>
      <c r="M781" s="368"/>
      <c r="N781" s="368"/>
      <c r="O781" s="368"/>
      <c r="P781" s="368"/>
      <c r="Q781" s="368"/>
      <c r="R781" s="368"/>
      <c r="S781" s="368"/>
      <c r="T781" s="368"/>
      <c r="U781" s="368"/>
      <c r="V781" s="368"/>
      <c r="W781" s="368"/>
      <c r="X781" s="368"/>
      <c r="Y781" s="369"/>
    </row>
    <row r="782" spans="1:25" ht="15" customHeight="1" thickBot="1" x14ac:dyDescent="0.25">
      <c r="A782" s="385"/>
      <c r="B782" s="370"/>
      <c r="C782" s="370"/>
      <c r="D782" s="370"/>
      <c r="E782" s="370"/>
      <c r="F782" s="370"/>
      <c r="G782" s="370"/>
      <c r="H782" s="370"/>
      <c r="I782" s="37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1"/>
    </row>
    <row r="783" spans="1:25" ht="23.25" customHeight="1" thickBot="1" x14ac:dyDescent="0.25">
      <c r="A783" s="386"/>
      <c r="B783" s="37" t="s">
        <v>58</v>
      </c>
      <c r="C783" s="37" t="s">
        <v>59</v>
      </c>
      <c r="D783" s="37" t="s">
        <v>60</v>
      </c>
      <c r="E783" s="37" t="s">
        <v>80</v>
      </c>
      <c r="F783" s="37" t="s">
        <v>61</v>
      </c>
      <c r="G783" s="37" t="s">
        <v>62</v>
      </c>
      <c r="H783" s="37" t="s">
        <v>63</v>
      </c>
      <c r="I783" s="37" t="s">
        <v>64</v>
      </c>
      <c r="J783" s="37" t="s">
        <v>65</v>
      </c>
      <c r="K783" s="37" t="s">
        <v>66</v>
      </c>
      <c r="L783" s="37" t="s">
        <v>67</v>
      </c>
      <c r="M783" s="37" t="s">
        <v>68</v>
      </c>
      <c r="N783" s="37" t="s">
        <v>81</v>
      </c>
      <c r="O783" s="37" t="s">
        <v>69</v>
      </c>
      <c r="P783" s="37" t="s">
        <v>70</v>
      </c>
      <c r="Q783" s="37" t="s">
        <v>71</v>
      </c>
      <c r="R783" s="37" t="s">
        <v>72</v>
      </c>
      <c r="S783" s="37" t="s">
        <v>73</v>
      </c>
      <c r="T783" s="37" t="s">
        <v>74</v>
      </c>
      <c r="U783" s="37" t="s">
        <v>75</v>
      </c>
      <c r="V783" s="37" t="s">
        <v>76</v>
      </c>
      <c r="W783" s="37" t="s">
        <v>77</v>
      </c>
      <c r="X783" s="37" t="s">
        <v>78</v>
      </c>
      <c r="Y783" s="37" t="s">
        <v>79</v>
      </c>
    </row>
    <row r="784" spans="1:25" s="44" customFormat="1" ht="15" customHeight="1" x14ac:dyDescent="0.25">
      <c r="A784" s="56">
        <v>1</v>
      </c>
      <c r="B784" s="47">
        <f>'шестая ц.к.'!$AB$10</f>
        <v>2083.8200000000002</v>
      </c>
      <c r="C784" s="48">
        <f>'шестая ц.к.'!$AB$11</f>
        <v>1868.45</v>
      </c>
      <c r="D784" s="48">
        <f>'шестая ц.к.'!$AB$12</f>
        <v>1821.73</v>
      </c>
      <c r="E784" s="48">
        <f>'шестая ц.к.'!$AB$13</f>
        <v>1778.45</v>
      </c>
      <c r="F784" s="48">
        <f>'шестая ц.к.'!$AB$14</f>
        <v>1796.08</v>
      </c>
      <c r="G784" s="48">
        <f>'шестая ц.к.'!$AB$15</f>
        <v>1848.13</v>
      </c>
      <c r="H784" s="48">
        <f>'шестая ц.к.'!$AB$16</f>
        <v>2084.19</v>
      </c>
      <c r="I784" s="48">
        <f>'шестая ц.к.'!$AB$17</f>
        <v>2339.69</v>
      </c>
      <c r="J784" s="48">
        <f>'шестая ц.к.'!$AB$18</f>
        <v>2576.59</v>
      </c>
      <c r="K784" s="48">
        <f>'шестая ц.к.'!$AB$19</f>
        <v>2603.59</v>
      </c>
      <c r="L784" s="48">
        <f>'шестая ц.к.'!$AB$20</f>
        <v>2607.16</v>
      </c>
      <c r="M784" s="48">
        <f>'шестая ц.к.'!$AB$21</f>
        <v>2608.0300000000002</v>
      </c>
      <c r="N784" s="48">
        <f>'шестая ц.к.'!$AB$22</f>
        <v>2605.46</v>
      </c>
      <c r="O784" s="48">
        <f>'шестая ц.к.'!$AB$23</f>
        <v>2613.4899999999998</v>
      </c>
      <c r="P784" s="48">
        <f>'шестая ц.к.'!$AB$24</f>
        <v>2618.7199999999998</v>
      </c>
      <c r="Q784" s="48">
        <f>'шестая ц.к.'!$AB$25</f>
        <v>2636.7</v>
      </c>
      <c r="R784" s="48">
        <f>'шестая ц.к.'!$AB$26</f>
        <v>2611.04</v>
      </c>
      <c r="S784" s="48">
        <f>'шестая ц.к.'!$AB$27</f>
        <v>2603.48</v>
      </c>
      <c r="T784" s="48">
        <f>'шестая ц.к.'!$AB$28</f>
        <v>2599.5</v>
      </c>
      <c r="U784" s="48">
        <f>'шестая ц.к.'!$AB$29</f>
        <v>2630.77</v>
      </c>
      <c r="V784" s="48">
        <f>'шестая ц.к.'!$AB$30</f>
        <v>2748.27</v>
      </c>
      <c r="W784" s="48">
        <f>'шестая ц.к.'!$AB$31</f>
        <v>2636.7</v>
      </c>
      <c r="X784" s="48">
        <f>'шестая ц.к.'!$AB$32</f>
        <v>2580.86</v>
      </c>
      <c r="Y784" s="49">
        <f>'шестая ц.к.'!$AB$33</f>
        <v>2381.7600000000002</v>
      </c>
    </row>
    <row r="785" spans="1:25" ht="15" customHeight="1" x14ac:dyDescent="0.25">
      <c r="A785" s="57">
        <f>A784+1</f>
        <v>2</v>
      </c>
      <c r="B785" s="50">
        <f>'шестая ц.к.'!$AB$34</f>
        <v>2142.11</v>
      </c>
      <c r="C785" s="51">
        <f>'шестая ц.к.'!$AB$35</f>
        <v>2007.59</v>
      </c>
      <c r="D785" s="51">
        <f>'шестая ц.к.'!$AB$36</f>
        <v>1869.07</v>
      </c>
      <c r="E785" s="51">
        <f>'шестая ц.к.'!$AB$37</f>
        <v>1836.6</v>
      </c>
      <c r="F785" s="51">
        <f>'шестая ц.к.'!$AB$38</f>
        <v>1791.7</v>
      </c>
      <c r="G785" s="51">
        <f>'шестая ц.к.'!$AB$39</f>
        <v>1831.78</v>
      </c>
      <c r="H785" s="51">
        <f>'шестая ц.к.'!$AB$40</f>
        <v>1879.89</v>
      </c>
      <c r="I785" s="51">
        <f>'шестая ц.к.'!$AB$41</f>
        <v>2263.9899999999998</v>
      </c>
      <c r="J785" s="51">
        <f>'шестая ц.к.'!$AB$42</f>
        <v>2424.5</v>
      </c>
      <c r="K785" s="51">
        <f>'шестая ц.к.'!$AB$43</f>
        <v>2575.09</v>
      </c>
      <c r="L785" s="51">
        <f>'шестая ц.к.'!$AB$44</f>
        <v>2579.63</v>
      </c>
      <c r="M785" s="51">
        <f>'шестая ц.к.'!$AB$45</f>
        <v>2585.73</v>
      </c>
      <c r="N785" s="51">
        <f>'шестая ц.к.'!$AB$46</f>
        <v>2576.12</v>
      </c>
      <c r="O785" s="51">
        <f>'шестая ц.к.'!$AB$47</f>
        <v>2581.2600000000002</v>
      </c>
      <c r="P785" s="51">
        <f>'шестая ц.к.'!$AB$48</f>
        <v>2584.85</v>
      </c>
      <c r="Q785" s="51">
        <f>'шестая ц.к.'!$AB$49</f>
        <v>2576.5700000000002</v>
      </c>
      <c r="R785" s="51">
        <f>'шестая ц.к.'!$AB$50</f>
        <v>2576.46</v>
      </c>
      <c r="S785" s="51">
        <f>'шестая ц.к.'!$AB$51</f>
        <v>2582.48</v>
      </c>
      <c r="T785" s="51">
        <f>'шестая ц.к.'!$AB$52</f>
        <v>2595.4899999999998</v>
      </c>
      <c r="U785" s="51">
        <f>'шестая ц.к.'!$AB$53</f>
        <v>2670.43</v>
      </c>
      <c r="V785" s="51">
        <f>'шестая ц.к.'!$AB$54</f>
        <v>2693.82</v>
      </c>
      <c r="W785" s="51">
        <f>'шестая ц.к.'!$AB$55</f>
        <v>2605.77</v>
      </c>
      <c r="X785" s="51">
        <f>'шестая ц.к.'!$AB$56</f>
        <v>2414.2600000000002</v>
      </c>
      <c r="Y785" s="52">
        <f>'шестая ц.к.'!$AB$57</f>
        <v>2352.44</v>
      </c>
    </row>
    <row r="786" spans="1:25" ht="15" customHeight="1" x14ac:dyDescent="0.25">
      <c r="A786" s="57">
        <f t="shared" ref="A786:A813" si="19">A785+1</f>
        <v>3</v>
      </c>
      <c r="B786" s="50">
        <f>'шестая ц.к.'!$AB$58</f>
        <v>2163.9</v>
      </c>
      <c r="C786" s="51">
        <f>'шестая ц.к.'!$AB$59</f>
        <v>1864.66</v>
      </c>
      <c r="D786" s="51">
        <f>'шестая ц.к.'!$AB$60</f>
        <v>1758.72</v>
      </c>
      <c r="E786" s="51">
        <f>'шестая ц.к.'!$AB$61</f>
        <v>1698.17</v>
      </c>
      <c r="F786" s="51">
        <f>'шестая ц.к.'!$AB$62</f>
        <v>1697.38</v>
      </c>
      <c r="G786" s="51">
        <f>'шестая ц.к.'!$AB$63</f>
        <v>1698.4</v>
      </c>
      <c r="H786" s="51">
        <f>'шестая ц.к.'!$AB$64</f>
        <v>1814.94</v>
      </c>
      <c r="I786" s="51">
        <f>'шестая ц.к.'!$AB$65</f>
        <v>2023.52</v>
      </c>
      <c r="J786" s="51">
        <f>'шестая ц.к.'!$AB$66</f>
        <v>2281.04</v>
      </c>
      <c r="K786" s="51">
        <f>'шестая ц.к.'!$AB$67</f>
        <v>2430.7399999999998</v>
      </c>
      <c r="L786" s="51">
        <f>'шестая ц.к.'!$AB$68</f>
        <v>2430.13</v>
      </c>
      <c r="M786" s="51">
        <f>'шестая ц.к.'!$AB$69</f>
        <v>2443.12</v>
      </c>
      <c r="N786" s="51">
        <f>'шестая ц.к.'!$AB$70</f>
        <v>2433.36</v>
      </c>
      <c r="O786" s="51">
        <f>'шестая ц.к.'!$AB$71</f>
        <v>2434.13</v>
      </c>
      <c r="P786" s="51">
        <f>'шестая ц.к.'!$AB$72</f>
        <v>2440.62</v>
      </c>
      <c r="Q786" s="51">
        <f>'шестая ц.к.'!$AB$73</f>
        <v>2439.16</v>
      </c>
      <c r="R786" s="51">
        <f>'шестая ц.к.'!$AB$74</f>
        <v>2443.62</v>
      </c>
      <c r="S786" s="51">
        <f>'шестая ц.к.'!$AB$75</f>
        <v>2444.85</v>
      </c>
      <c r="T786" s="51">
        <f>'шестая ц.к.'!$AB$76</f>
        <v>2469.11</v>
      </c>
      <c r="U786" s="51">
        <f>'шестая ц.к.'!$AB$77</f>
        <v>2621.68</v>
      </c>
      <c r="V786" s="51">
        <f>'шестая ц.к.'!$AB$78</f>
        <v>2706.3</v>
      </c>
      <c r="W786" s="51">
        <f>'шестая ц.к.'!$AB$79</f>
        <v>2639.72</v>
      </c>
      <c r="X786" s="51">
        <f>'шестая ц.к.'!$AB$80</f>
        <v>2436.2800000000002</v>
      </c>
      <c r="Y786" s="52">
        <f>'шестая ц.к.'!$AB$81</f>
        <v>2297.61</v>
      </c>
    </row>
    <row r="787" spans="1:25" ht="15" customHeight="1" x14ac:dyDescent="0.25">
      <c r="A787" s="57">
        <f t="shared" si="19"/>
        <v>4</v>
      </c>
      <c r="B787" s="50">
        <f>'шестая ц.к.'!$AB$82</f>
        <v>2032.54</v>
      </c>
      <c r="C787" s="51">
        <f>'шестая ц.к.'!$AB$83</f>
        <v>1791.79</v>
      </c>
      <c r="D787" s="51">
        <f>'шестая ц.к.'!$AB$84</f>
        <v>1707.19</v>
      </c>
      <c r="E787" s="51">
        <f>'шестая ц.к.'!$AB$85</f>
        <v>1680.28</v>
      </c>
      <c r="F787" s="51">
        <f>'шестая ц.к.'!$AB$86</f>
        <v>1704.65</v>
      </c>
      <c r="G787" s="51">
        <f>'шестая ц.к.'!$AB$87</f>
        <v>1782.7</v>
      </c>
      <c r="H787" s="51">
        <f>'шестая ц.к.'!$AB$88</f>
        <v>2015.19</v>
      </c>
      <c r="I787" s="51">
        <f>'шестая ц.к.'!$AB$89</f>
        <v>2308.92</v>
      </c>
      <c r="J787" s="51">
        <f>'шестая ц.к.'!$AB$90</f>
        <v>2505.56</v>
      </c>
      <c r="K787" s="51">
        <f>'шестая ц.к.'!$AB$91</f>
        <v>2575.37</v>
      </c>
      <c r="L787" s="51">
        <f>'шестая ц.к.'!$AB$92</f>
        <v>2580.1799999999998</v>
      </c>
      <c r="M787" s="51">
        <f>'шестая ц.к.'!$AB$93</f>
        <v>2572.71</v>
      </c>
      <c r="N787" s="51">
        <f>'шестая ц.к.'!$AB$94</f>
        <v>2551.5100000000002</v>
      </c>
      <c r="O787" s="51">
        <f>'шестая ц.к.'!$AB$95</f>
        <v>2586.98</v>
      </c>
      <c r="P787" s="51">
        <f>'шестая ц.к.'!$AB$96</f>
        <v>2625.17</v>
      </c>
      <c r="Q787" s="51">
        <f>'шестая ц.к.'!$AB$97</f>
        <v>2583.64</v>
      </c>
      <c r="R787" s="51">
        <f>'шестая ц.к.'!$AB$98</f>
        <v>2569.11</v>
      </c>
      <c r="S787" s="51">
        <f>'шестая ц.к.'!$AB$99</f>
        <v>2499.17</v>
      </c>
      <c r="T787" s="51">
        <f>'шестая ц.к.'!$AB$100</f>
        <v>2502.69</v>
      </c>
      <c r="U787" s="51">
        <f>'шестая ц.к.'!$AB$101</f>
        <v>2568.4299999999998</v>
      </c>
      <c r="V787" s="51">
        <f>'шестая ц.к.'!$AB$102</f>
        <v>2604.89</v>
      </c>
      <c r="W787" s="51">
        <f>'шестая ц.к.'!$AB$103</f>
        <v>2595.4299999999998</v>
      </c>
      <c r="X787" s="51">
        <f>'шестая ц.к.'!$AB$104</f>
        <v>2265.56</v>
      </c>
      <c r="Y787" s="52">
        <f>'шестая ц.к.'!$AB$105</f>
        <v>1811.03</v>
      </c>
    </row>
    <row r="788" spans="1:25" ht="15" customHeight="1" x14ac:dyDescent="0.25">
      <c r="A788" s="57">
        <f t="shared" si="19"/>
        <v>5</v>
      </c>
      <c r="B788" s="50">
        <f>'шестая ц.к.'!$AB$106</f>
        <v>1882.41</v>
      </c>
      <c r="C788" s="51">
        <f>'шестая ц.к.'!$AB$107</f>
        <v>1743.08</v>
      </c>
      <c r="D788" s="51">
        <f>'шестая ц.к.'!$AB$108</f>
        <v>1660.13</v>
      </c>
      <c r="E788" s="51">
        <f>'шестая ц.к.'!$AB$109</f>
        <v>1627.67</v>
      </c>
      <c r="F788" s="51">
        <f>'шестая ц.к.'!$AB$110</f>
        <v>1677.05</v>
      </c>
      <c r="G788" s="51">
        <f>'шестая ц.к.'!$AB$111</f>
        <v>1714.54</v>
      </c>
      <c r="H788" s="51">
        <f>'шестая ц.к.'!$AB$112</f>
        <v>1883.07</v>
      </c>
      <c r="I788" s="51">
        <f>'шестая ц.к.'!$AB$113</f>
        <v>2222</v>
      </c>
      <c r="J788" s="51">
        <f>'шестая ц.к.'!$AB$114</f>
        <v>2498.37</v>
      </c>
      <c r="K788" s="51">
        <f>'шестая ц.к.'!$AB$115</f>
        <v>2592.2600000000002</v>
      </c>
      <c r="L788" s="51">
        <f>'шестая ц.к.'!$AB$116</f>
        <v>2594.23</v>
      </c>
      <c r="M788" s="51">
        <f>'шестая ц.к.'!$AB$117</f>
        <v>2589.6799999999998</v>
      </c>
      <c r="N788" s="51">
        <f>'шестая ц.к.'!$AB$118</f>
        <v>2583.29</v>
      </c>
      <c r="O788" s="51">
        <f>'шестая ц.к.'!$AB$119</f>
        <v>2600</v>
      </c>
      <c r="P788" s="51">
        <f>'шестая ц.к.'!$AB$120</f>
        <v>2652.26</v>
      </c>
      <c r="Q788" s="51">
        <f>'шестая ц.к.'!$AB$121</f>
        <v>2631.18</v>
      </c>
      <c r="R788" s="51">
        <f>'шестая ц.к.'!$AB$122</f>
        <v>2613.81</v>
      </c>
      <c r="S788" s="51">
        <f>'шестая ц.к.'!$AB$123</f>
        <v>2585.11</v>
      </c>
      <c r="T788" s="51">
        <f>'шестая ц.к.'!$AB$124</f>
        <v>2589.94</v>
      </c>
      <c r="U788" s="51">
        <f>'шестая ц.к.'!$AB$125</f>
        <v>2640.39</v>
      </c>
      <c r="V788" s="51">
        <f>'шестая ц.к.'!$AB$126</f>
        <v>2694.04</v>
      </c>
      <c r="W788" s="51">
        <f>'шестая ц.к.'!$AB$127</f>
        <v>2613.1799999999998</v>
      </c>
      <c r="X788" s="51">
        <f>'шестая ц.к.'!$AB$128</f>
        <v>2483.16</v>
      </c>
      <c r="Y788" s="52">
        <f>'шестая ц.к.'!$AB$129</f>
        <v>2050.96</v>
      </c>
    </row>
    <row r="789" spans="1:25" ht="15" customHeight="1" x14ac:dyDescent="0.25">
      <c r="A789" s="57">
        <f t="shared" si="19"/>
        <v>6</v>
      </c>
      <c r="B789" s="50">
        <f>'шестая ц.к.'!$AB$130</f>
        <v>1785.7</v>
      </c>
      <c r="C789" s="51">
        <f>'шестая ц.к.'!$AB$131</f>
        <v>1653</v>
      </c>
      <c r="D789" s="51">
        <f>'шестая ц.к.'!$AB$132</f>
        <v>1594.01</v>
      </c>
      <c r="E789" s="51">
        <f>'шестая ц.к.'!$AB$133</f>
        <v>1563.84</v>
      </c>
      <c r="F789" s="51">
        <f>'шестая ц.к.'!$AB$134</f>
        <v>1611.85</v>
      </c>
      <c r="G789" s="51">
        <f>'шестая ц.к.'!$AB$135</f>
        <v>1690.95</v>
      </c>
      <c r="H789" s="51">
        <f>'шестая ц.к.'!$AB$136</f>
        <v>1970.08</v>
      </c>
      <c r="I789" s="51">
        <f>'шестая ц.к.'!$AB$137</f>
        <v>2265.7600000000002</v>
      </c>
      <c r="J789" s="51">
        <f>'шестая ц.к.'!$AB$138</f>
        <v>2482.84</v>
      </c>
      <c r="K789" s="51">
        <f>'шестая ц.к.'!$AB$139</f>
        <v>2595.67</v>
      </c>
      <c r="L789" s="51">
        <f>'шестая ц.к.'!$AB$140</f>
        <v>2596.44</v>
      </c>
      <c r="M789" s="51">
        <f>'шестая ц.к.'!$AB$141</f>
        <v>2592.34</v>
      </c>
      <c r="N789" s="51">
        <f>'шестая ц.к.'!$AB$142</f>
        <v>2578.2399999999998</v>
      </c>
      <c r="O789" s="51">
        <f>'шестая ц.к.'!$AB$143</f>
        <v>2606.4</v>
      </c>
      <c r="P789" s="51">
        <f>'шестая ц.к.'!$AB$144</f>
        <v>2680.45</v>
      </c>
      <c r="Q789" s="51">
        <f>'шестая ц.к.'!$AB$145</f>
        <v>2657.89</v>
      </c>
      <c r="R789" s="51">
        <f>'шестая ц.к.'!$AB$146</f>
        <v>2561.41</v>
      </c>
      <c r="S789" s="51">
        <f>'шестая ц.к.'!$AB$147</f>
        <v>2521.75</v>
      </c>
      <c r="T789" s="51">
        <f>'шестая ц.к.'!$AB$148</f>
        <v>2522.98</v>
      </c>
      <c r="U789" s="51">
        <f>'шестая ц.к.'!$AB$149</f>
        <v>2645.61</v>
      </c>
      <c r="V789" s="51">
        <f>'шестая ц.к.'!$AB$150</f>
        <v>2648.16</v>
      </c>
      <c r="W789" s="51">
        <f>'шестая ц.к.'!$AB$151</f>
        <v>2635.62</v>
      </c>
      <c r="X789" s="51">
        <f>'шестая ц.к.'!$AB$152</f>
        <v>2500.7800000000002</v>
      </c>
      <c r="Y789" s="52">
        <f>'шестая ц.к.'!$AB$153</f>
        <v>2263.02</v>
      </c>
    </row>
    <row r="790" spans="1:25" ht="15" customHeight="1" x14ac:dyDescent="0.25">
      <c r="A790" s="57">
        <f t="shared" si="19"/>
        <v>7</v>
      </c>
      <c r="B790" s="50">
        <f>'шестая ц.к.'!$AB$154</f>
        <v>1897.34</v>
      </c>
      <c r="C790" s="51">
        <f>'шестая ц.к.'!$AB$155</f>
        <v>1729.07</v>
      </c>
      <c r="D790" s="51">
        <f>'шестая ц.к.'!$AB$156</f>
        <v>1626.87</v>
      </c>
      <c r="E790" s="51">
        <f>'шестая ц.к.'!$AB$157</f>
        <v>1601.69</v>
      </c>
      <c r="F790" s="51">
        <f>'шестая ц.к.'!$AB$158</f>
        <v>1677.95</v>
      </c>
      <c r="G790" s="51">
        <f>'шестая ц.к.'!$AB$159</f>
        <v>1819.97</v>
      </c>
      <c r="H790" s="51">
        <f>'шестая ц.к.'!$AB$160</f>
        <v>2124.77</v>
      </c>
      <c r="I790" s="51">
        <f>'шестая ц.к.'!$AB$161</f>
        <v>2319.2600000000002</v>
      </c>
      <c r="J790" s="51">
        <f>'шестая ц.к.'!$AB$162</f>
        <v>2493.88</v>
      </c>
      <c r="K790" s="51">
        <f>'шестая ц.к.'!$AB$163</f>
        <v>2657.76</v>
      </c>
      <c r="L790" s="51">
        <f>'шестая ц.к.'!$AB$164</f>
        <v>2655.16</v>
      </c>
      <c r="M790" s="51">
        <f>'шестая ц.к.'!$AB$165</f>
        <v>2651.43</v>
      </c>
      <c r="N790" s="51">
        <f>'шестая ц.к.'!$AB$166</f>
        <v>2646.25</v>
      </c>
      <c r="O790" s="51">
        <f>'шестая ц.к.'!$AB$167</f>
        <v>2663.44</v>
      </c>
      <c r="P790" s="51">
        <f>'шестая ц.к.'!$AB$168</f>
        <v>2687</v>
      </c>
      <c r="Q790" s="51">
        <f>'шестая ц.к.'!$AB$169</f>
        <v>2668.8</v>
      </c>
      <c r="R790" s="51">
        <f>'шестая ц.к.'!$AB$170</f>
        <v>2639.46</v>
      </c>
      <c r="S790" s="51">
        <f>'шестая ц.к.'!$AB$171</f>
        <v>2596.75</v>
      </c>
      <c r="T790" s="51">
        <f>'шестая ц.к.'!$AB$172</f>
        <v>2619.4299999999998</v>
      </c>
      <c r="U790" s="51">
        <f>'шестая ц.к.'!$AB$173</f>
        <v>2669.25</v>
      </c>
      <c r="V790" s="51">
        <f>'шестая ц.к.'!$AB$174</f>
        <v>2673.46</v>
      </c>
      <c r="W790" s="51">
        <f>'шестая ц.к.'!$AB$175</f>
        <v>2663.68</v>
      </c>
      <c r="X790" s="51">
        <f>'шестая ц.к.'!$AB$176</f>
        <v>2491.11</v>
      </c>
      <c r="Y790" s="52">
        <f>'шестая ц.к.'!$AB$177</f>
        <v>2272.3000000000002</v>
      </c>
    </row>
    <row r="791" spans="1:25" ht="15" customHeight="1" x14ac:dyDescent="0.25">
      <c r="A791" s="57">
        <f t="shared" si="19"/>
        <v>8</v>
      </c>
      <c r="B791" s="50">
        <f>'шестая ц.к.'!$AB$178</f>
        <v>1909.58</v>
      </c>
      <c r="C791" s="51">
        <f>'шестая ц.к.'!$AB$179</f>
        <v>1734.72</v>
      </c>
      <c r="D791" s="51">
        <f>'шестая ц.к.'!$AB$180</f>
        <v>1674.52</v>
      </c>
      <c r="E791" s="51">
        <f>'шестая ц.к.'!$AB$181</f>
        <v>1669.75</v>
      </c>
      <c r="F791" s="51">
        <f>'шестая ц.к.'!$AB$182</f>
        <v>1695.82</v>
      </c>
      <c r="G791" s="51">
        <f>'шестая ц.к.'!$AB$183</f>
        <v>1838.46</v>
      </c>
      <c r="H791" s="51">
        <f>'шестая ц.к.'!$AB$184</f>
        <v>1977.63</v>
      </c>
      <c r="I791" s="51">
        <f>'шестая ц.к.'!$AB$185</f>
        <v>2281.5300000000002</v>
      </c>
      <c r="J791" s="51">
        <f>'шестая ц.к.'!$AB$186</f>
        <v>2464.6</v>
      </c>
      <c r="K791" s="51">
        <f>'шестая ц.к.'!$AB$187</f>
        <v>2567.2199999999998</v>
      </c>
      <c r="L791" s="51">
        <f>'шестая ц.к.'!$AB$188</f>
        <v>2570.64</v>
      </c>
      <c r="M791" s="51">
        <f>'шестая ц.к.'!$AB$189</f>
        <v>2563.21</v>
      </c>
      <c r="N791" s="51">
        <f>'шестая ц.к.'!$AB$190</f>
        <v>2536.5700000000002</v>
      </c>
      <c r="O791" s="51">
        <f>'шестая ц.к.'!$AB$191</f>
        <v>2571.2600000000002</v>
      </c>
      <c r="P791" s="51">
        <f>'шестая ц.к.'!$AB$192</f>
        <v>2601.27</v>
      </c>
      <c r="Q791" s="51">
        <f>'шестая ц.к.'!$AB$193</f>
        <v>2583.13</v>
      </c>
      <c r="R791" s="51">
        <f>'шестая ц.к.'!$AB$194</f>
        <v>2552.94</v>
      </c>
      <c r="S791" s="51">
        <f>'шестая ц.к.'!$AB$195</f>
        <v>2528.13</v>
      </c>
      <c r="T791" s="51">
        <f>'шестая ц.к.'!$AB$196</f>
        <v>2538.9</v>
      </c>
      <c r="U791" s="51">
        <f>'шестая ц.к.'!$AB$197</f>
        <v>2600.84</v>
      </c>
      <c r="V791" s="51">
        <f>'шестая ц.к.'!$AB$198</f>
        <v>2605.3000000000002</v>
      </c>
      <c r="W791" s="51">
        <f>'шестая ц.к.'!$AB$199</f>
        <v>2571.8000000000002</v>
      </c>
      <c r="X791" s="51">
        <f>'шестая ц.к.'!$AB$200</f>
        <v>2494.75</v>
      </c>
      <c r="Y791" s="52">
        <f>'шестая ц.к.'!$AB$201</f>
        <v>2197.34</v>
      </c>
    </row>
    <row r="792" spans="1:25" ht="15" customHeight="1" x14ac:dyDescent="0.25">
      <c r="A792" s="57">
        <f t="shared" si="19"/>
        <v>9</v>
      </c>
      <c r="B792" s="50">
        <f>'шестая ц.к.'!$AB$202</f>
        <v>2005.33</v>
      </c>
      <c r="C792" s="51">
        <f>'шестая ц.к.'!$AB$203</f>
        <v>1860.34</v>
      </c>
      <c r="D792" s="51">
        <f>'шестая ц.к.'!$AB$204</f>
        <v>1790.48</v>
      </c>
      <c r="E792" s="51">
        <f>'шестая ц.к.'!$AB$205</f>
        <v>1750.8</v>
      </c>
      <c r="F792" s="51">
        <f>'шестая ц.к.'!$AB$206</f>
        <v>1757.15</v>
      </c>
      <c r="G792" s="51">
        <f>'шестая ц.к.'!$AB$207</f>
        <v>1823.8</v>
      </c>
      <c r="H792" s="51">
        <f>'шестая ц.к.'!$AB$208</f>
        <v>1908.95</v>
      </c>
      <c r="I792" s="51">
        <f>'шестая ц.к.'!$AB$209</f>
        <v>2101.71</v>
      </c>
      <c r="J792" s="51">
        <f>'шестая ц.к.'!$AB$210</f>
        <v>2403.09</v>
      </c>
      <c r="K792" s="51">
        <f>'шестая ц.к.'!$AB$211</f>
        <v>2524.0700000000002</v>
      </c>
      <c r="L792" s="51">
        <f>'шестая ц.к.'!$AB$212</f>
        <v>2537.73</v>
      </c>
      <c r="M792" s="51">
        <f>'шестая ц.к.'!$AB$213</f>
        <v>2541.09</v>
      </c>
      <c r="N792" s="51">
        <f>'шестая ц.к.'!$AB$214</f>
        <v>2534.17</v>
      </c>
      <c r="O792" s="51">
        <f>'шестая ц.к.'!$AB$215</f>
        <v>2536.5700000000002</v>
      </c>
      <c r="P792" s="51">
        <f>'шестая ц.к.'!$AB$216</f>
        <v>2535.02</v>
      </c>
      <c r="Q792" s="51">
        <f>'шестая ц.к.'!$AB$217</f>
        <v>2530.9699999999998</v>
      </c>
      <c r="R792" s="51">
        <f>'шестая ц.к.'!$AB$218</f>
        <v>2527.7800000000002</v>
      </c>
      <c r="S792" s="51">
        <f>'шестая ц.к.'!$AB$219</f>
        <v>2520.14</v>
      </c>
      <c r="T792" s="51">
        <f>'шестая ц.к.'!$AB$220</f>
        <v>2538.0500000000002</v>
      </c>
      <c r="U792" s="51">
        <f>'шестая ц.к.'!$AB$221</f>
        <v>2614.66</v>
      </c>
      <c r="V792" s="51">
        <f>'шестая ц.к.'!$AB$222</f>
        <v>2613.37</v>
      </c>
      <c r="W792" s="51">
        <f>'шестая ц.к.'!$AB$223</f>
        <v>2612.48</v>
      </c>
      <c r="X792" s="51">
        <f>'шестая ц.к.'!$AB$224</f>
        <v>2533.5500000000002</v>
      </c>
      <c r="Y792" s="52">
        <f>'шестая ц.к.'!$AB$225</f>
        <v>2316.52</v>
      </c>
    </row>
    <row r="793" spans="1:25" ht="15" customHeight="1" x14ac:dyDescent="0.25">
      <c r="A793" s="57">
        <f t="shared" si="19"/>
        <v>10</v>
      </c>
      <c r="B793" s="50">
        <f>'шестая ц.к.'!$AB$226</f>
        <v>2019.1</v>
      </c>
      <c r="C793" s="51">
        <f>'шестая ц.к.'!$AB$227</f>
        <v>1866.37</v>
      </c>
      <c r="D793" s="51">
        <f>'шестая ц.к.'!$AB$228</f>
        <v>1827.57</v>
      </c>
      <c r="E793" s="51">
        <f>'шестая ц.к.'!$AB$229</f>
        <v>1768.43</v>
      </c>
      <c r="F793" s="51">
        <f>'шестая ц.к.'!$AB$230</f>
        <v>1778.68</v>
      </c>
      <c r="G793" s="51">
        <f>'шестая ц.к.'!$AB$231</f>
        <v>1819.86</v>
      </c>
      <c r="H793" s="51">
        <f>'шестая ц.к.'!$AB$232</f>
        <v>1868.54</v>
      </c>
      <c r="I793" s="51">
        <f>'шестая ц.к.'!$AB$233</f>
        <v>1946.15</v>
      </c>
      <c r="J793" s="51">
        <f>'шестая ц.к.'!$AB$234</f>
        <v>2260.96</v>
      </c>
      <c r="K793" s="51">
        <f>'шестая ц.к.'!$AB$235</f>
        <v>2420.27</v>
      </c>
      <c r="L793" s="51">
        <f>'шестая ц.к.'!$AB$236</f>
        <v>2426.29</v>
      </c>
      <c r="M793" s="51">
        <f>'шестая ц.к.'!$AB$237</f>
        <v>2423.81</v>
      </c>
      <c r="N793" s="51">
        <f>'шестая ц.к.'!$AB$238</f>
        <v>2420.9899999999998</v>
      </c>
      <c r="O793" s="51">
        <f>'шестая ц.к.'!$AB$239</f>
        <v>2423.8200000000002</v>
      </c>
      <c r="P793" s="51">
        <f>'шестая ц.к.'!$AB$240</f>
        <v>2427.25</v>
      </c>
      <c r="Q793" s="51">
        <f>'шестая ц.к.'!$AB$241</f>
        <v>2428.1</v>
      </c>
      <c r="R793" s="51">
        <f>'шестая ц.к.'!$AB$242</f>
        <v>2433.08</v>
      </c>
      <c r="S793" s="51">
        <f>'шестая ц.к.'!$AB$243</f>
        <v>2438.0100000000002</v>
      </c>
      <c r="T793" s="51">
        <f>'шестая ц.к.'!$AB$244</f>
        <v>2457.48</v>
      </c>
      <c r="U793" s="51">
        <f>'шестая ц.к.'!$AB$245</f>
        <v>2631.97</v>
      </c>
      <c r="V793" s="51">
        <f>'шестая ц.к.'!$AB$246</f>
        <v>2657.91</v>
      </c>
      <c r="W793" s="51">
        <f>'шестая ц.к.'!$AB$247</f>
        <v>2580.23</v>
      </c>
      <c r="X793" s="51">
        <f>'шестая ц.к.'!$AB$248</f>
        <v>2436.25</v>
      </c>
      <c r="Y793" s="52">
        <f>'шестая ц.к.'!$AB$249</f>
        <v>2305.12</v>
      </c>
    </row>
    <row r="794" spans="1:25" s="45" customFormat="1" ht="15" customHeight="1" x14ac:dyDescent="0.25">
      <c r="A794" s="57">
        <f t="shared" si="19"/>
        <v>11</v>
      </c>
      <c r="B794" s="50">
        <f>'шестая ц.к.'!$AB$250</f>
        <v>2007.32</v>
      </c>
      <c r="C794" s="51">
        <f>'шестая ц.к.'!$AB$251</f>
        <v>1855.54</v>
      </c>
      <c r="D794" s="51">
        <f>'шестая ц.к.'!$AB$252</f>
        <v>1813.35</v>
      </c>
      <c r="E794" s="51">
        <f>'шестая ц.к.'!$AB$253</f>
        <v>1787.99</v>
      </c>
      <c r="F794" s="51">
        <f>'шестая ц.к.'!$AB$254</f>
        <v>1812.54</v>
      </c>
      <c r="G794" s="51">
        <f>'шестая ц.к.'!$AB$255</f>
        <v>1939.54</v>
      </c>
      <c r="H794" s="51">
        <f>'шестая ц.к.'!$AB$256</f>
        <v>2291.34</v>
      </c>
      <c r="I794" s="51">
        <f>'шестая ц.к.'!$AB$257</f>
        <v>2397.9</v>
      </c>
      <c r="J794" s="51">
        <f>'шестая ц.к.'!$AB$258</f>
        <v>2564.59</v>
      </c>
      <c r="K794" s="51">
        <f>'шестая ц.к.'!$AB$259</f>
        <v>2692.99</v>
      </c>
      <c r="L794" s="51">
        <f>'шестая ц.к.'!$AB$260</f>
        <v>2673.25</v>
      </c>
      <c r="M794" s="51">
        <f>'шестая ц.к.'!$AB$261</f>
        <v>2668.14</v>
      </c>
      <c r="N794" s="51">
        <f>'шестая ц.к.'!$AB$262</f>
        <v>2624.56</v>
      </c>
      <c r="O794" s="51">
        <f>'шестая ц.к.'!$AB$263</f>
        <v>3059.44</v>
      </c>
      <c r="P794" s="51">
        <f>'шестая ц.к.'!$AB$264</f>
        <v>2694.14</v>
      </c>
      <c r="Q794" s="51">
        <f>'шестая ц.к.'!$AB$265</f>
        <v>2692.02</v>
      </c>
      <c r="R794" s="51">
        <f>'шестая ц.к.'!$AB$266</f>
        <v>2652.54</v>
      </c>
      <c r="S794" s="51">
        <f>'шестая ц.к.'!$AB$267</f>
        <v>2620.56</v>
      </c>
      <c r="T794" s="51">
        <f>'шестая ц.к.'!$AB$268</f>
        <v>2602.8000000000002</v>
      </c>
      <c r="U794" s="51">
        <f>'шестая ц.к.'!$AB$269</f>
        <v>2678.39</v>
      </c>
      <c r="V794" s="51">
        <f>'шестая ц.к.'!$AB$270</f>
        <v>2689.15</v>
      </c>
      <c r="W794" s="51">
        <f>'шестая ц.к.'!$AB$271</f>
        <v>2613.0300000000002</v>
      </c>
      <c r="X794" s="51">
        <f>'шестая ц.к.'!$AB$272</f>
        <v>2491.5700000000002</v>
      </c>
      <c r="Y794" s="52">
        <f>'шестая ц.к.'!$AB$273</f>
        <v>2285.65</v>
      </c>
    </row>
    <row r="795" spans="1:25" ht="15" customHeight="1" x14ac:dyDescent="0.25">
      <c r="A795" s="57">
        <f t="shared" si="19"/>
        <v>12</v>
      </c>
      <c r="B795" s="50">
        <f>'шестая ц.к.'!$AB$274</f>
        <v>1984.6</v>
      </c>
      <c r="C795" s="51">
        <f>'шестая ц.к.'!$AB$275</f>
        <v>1799.64</v>
      </c>
      <c r="D795" s="51">
        <f>'шестая ц.к.'!$AB$276</f>
        <v>1730.78</v>
      </c>
      <c r="E795" s="51">
        <f>'шестая ц.к.'!$AB$277</f>
        <v>1708.87</v>
      </c>
      <c r="F795" s="51">
        <f>'шестая ц.к.'!$AB$278</f>
        <v>1767.91</v>
      </c>
      <c r="G795" s="51">
        <f>'шестая ц.к.'!$AB$279</f>
        <v>1922.62</v>
      </c>
      <c r="H795" s="51">
        <f>'шестая ц.к.'!$AB$280</f>
        <v>2254.5100000000002</v>
      </c>
      <c r="I795" s="51">
        <f>'шестая ц.к.'!$AB$281</f>
        <v>2400.06</v>
      </c>
      <c r="J795" s="51">
        <f>'шестая ц.к.'!$AB$282</f>
        <v>2606.6</v>
      </c>
      <c r="K795" s="51">
        <f>'шестая ц.к.'!$AB$283</f>
        <v>2668.68</v>
      </c>
      <c r="L795" s="51">
        <f>'шестая ц.к.'!$AB$284</f>
        <v>2675.02</v>
      </c>
      <c r="M795" s="51">
        <f>'шестая ц.к.'!$AB$285</f>
        <v>2661.59</v>
      </c>
      <c r="N795" s="51">
        <f>'шестая ц.к.'!$AB$286</f>
        <v>2620.71</v>
      </c>
      <c r="O795" s="51">
        <f>'шестая ц.к.'!$AB$287</f>
        <v>2649.02</v>
      </c>
      <c r="P795" s="51">
        <f>'шестая ц.к.'!$AB$288</f>
        <v>2739.2</v>
      </c>
      <c r="Q795" s="51">
        <f>'шестая ц.к.'!$AB$289</f>
        <v>2718.63</v>
      </c>
      <c r="R795" s="51">
        <f>'шестая ц.к.'!$AB$290</f>
        <v>2698.63</v>
      </c>
      <c r="S795" s="51">
        <f>'шестая ц.к.'!$AB$291</f>
        <v>2667.01</v>
      </c>
      <c r="T795" s="51">
        <f>'шестая ц.к.'!$AB$292</f>
        <v>2652.79</v>
      </c>
      <c r="U795" s="51">
        <f>'шестая ц.к.'!$AB$293</f>
        <v>2707.37</v>
      </c>
      <c r="V795" s="51">
        <f>'шестая ц.к.'!$AB$294</f>
        <v>2694.61</v>
      </c>
      <c r="W795" s="51">
        <f>'шестая ц.к.'!$AB$295</f>
        <v>3160.04</v>
      </c>
      <c r="X795" s="51">
        <f>'шестая ц.к.'!$AB$296</f>
        <v>2527.65</v>
      </c>
      <c r="Y795" s="52">
        <f>'шестая ц.к.'!$AB$297</f>
        <v>2300.36</v>
      </c>
    </row>
    <row r="796" spans="1:25" ht="15" customHeight="1" x14ac:dyDescent="0.25">
      <c r="A796" s="57">
        <f t="shared" si="19"/>
        <v>13</v>
      </c>
      <c r="B796" s="50">
        <f>'шестая ц.к.'!$AB$298</f>
        <v>1914.46</v>
      </c>
      <c r="C796" s="51">
        <f>'шестая ц.к.'!$AB$299</f>
        <v>1775.71</v>
      </c>
      <c r="D796" s="51">
        <f>'шестая ц.к.'!$AB$300</f>
        <v>1718.22</v>
      </c>
      <c r="E796" s="51">
        <f>'шестая ц.к.'!$AB$301</f>
        <v>1706.02</v>
      </c>
      <c r="F796" s="51">
        <f>'шестая ц.к.'!$AB$302</f>
        <v>1761.95</v>
      </c>
      <c r="G796" s="51">
        <f>'шестая ц.к.'!$AB$303</f>
        <v>1917.45</v>
      </c>
      <c r="H796" s="51">
        <f>'шестая ц.к.'!$AB$304</f>
        <v>2088</v>
      </c>
      <c r="I796" s="51">
        <f>'шестая ц.к.'!$AB$305</f>
        <v>2392.39</v>
      </c>
      <c r="J796" s="51">
        <f>'шестая ц.к.'!$AB$306</f>
        <v>2608.5500000000002</v>
      </c>
      <c r="K796" s="51">
        <f>'шестая ц.к.'!$AB$307</f>
        <v>2652.75</v>
      </c>
      <c r="L796" s="51">
        <f>'шестая ц.к.'!$AB$308</f>
        <v>2650.84</v>
      </c>
      <c r="M796" s="51">
        <f>'шестая ц.к.'!$AB$309</f>
        <v>2651.47</v>
      </c>
      <c r="N796" s="51">
        <f>'шестая ц.к.'!$AB$310</f>
        <v>2650.57</v>
      </c>
      <c r="O796" s="51">
        <f>'шестая ц.к.'!$AB$311</f>
        <v>2705.61</v>
      </c>
      <c r="P796" s="51">
        <f>'шестая ц.к.'!$AB$312</f>
        <v>2751.25</v>
      </c>
      <c r="Q796" s="51">
        <f>'шестая ц.к.'!$AB$313</f>
        <v>2735.74</v>
      </c>
      <c r="R796" s="51">
        <f>'шестая ц.к.'!$AB$314</f>
        <v>2685.96</v>
      </c>
      <c r="S796" s="51">
        <f>'шестая ц.к.'!$AB$315</f>
        <v>2649.08</v>
      </c>
      <c r="T796" s="51">
        <f>'шестая ц.к.'!$AB$316</f>
        <v>2646.64</v>
      </c>
      <c r="U796" s="51">
        <f>'шестая ц.к.'!$AB$317</f>
        <v>2721.88</v>
      </c>
      <c r="V796" s="51">
        <f>'шестая ц.к.'!$AB$318</f>
        <v>2721.67</v>
      </c>
      <c r="W796" s="51">
        <f>'шестая ц.к.'!$AB$319</f>
        <v>2660.87</v>
      </c>
      <c r="X796" s="51">
        <f>'шестая ц.к.'!$AB$320</f>
        <v>2578.88</v>
      </c>
      <c r="Y796" s="52">
        <f>'шестая ц.к.'!$AB$321</f>
        <v>2308.83</v>
      </c>
    </row>
    <row r="797" spans="1:25" ht="15" customHeight="1" x14ac:dyDescent="0.25">
      <c r="A797" s="57">
        <f t="shared" si="19"/>
        <v>14</v>
      </c>
      <c r="B797" s="50">
        <f>'шестая ц.к.'!$AB$322</f>
        <v>1983.07</v>
      </c>
      <c r="C797" s="51">
        <f>'шестая ц.к.'!$AB$323</f>
        <v>1827.26</v>
      </c>
      <c r="D797" s="51">
        <f>'шестая ц.к.'!$AB$324</f>
        <v>1777.37</v>
      </c>
      <c r="E797" s="51">
        <f>'шестая ц.к.'!$AB$325</f>
        <v>1757.86</v>
      </c>
      <c r="F797" s="51">
        <f>'шестая ц.к.'!$AB$326</f>
        <v>1774.49</v>
      </c>
      <c r="G797" s="51">
        <f>'шестая ц.к.'!$AB$327</f>
        <v>1866.45</v>
      </c>
      <c r="H797" s="51">
        <f>'шестая ц.к.'!$AB$328</f>
        <v>2120.58</v>
      </c>
      <c r="I797" s="51">
        <f>'шестая ц.к.'!$AB$329</f>
        <v>2416.48</v>
      </c>
      <c r="J797" s="51">
        <f>'шестая ц.к.'!$AB$330</f>
        <v>2621.87</v>
      </c>
      <c r="K797" s="51">
        <f>'шестая ц.к.'!$AB$331</f>
        <v>2655.55</v>
      </c>
      <c r="L797" s="51">
        <f>'шестая ц.к.'!$AB$332</f>
        <v>2651.99</v>
      </c>
      <c r="M797" s="51">
        <f>'шестая ц.к.'!$AB$333</f>
        <v>2667.44</v>
      </c>
      <c r="N797" s="51">
        <f>'шестая ц.к.'!$AB$334</f>
        <v>2666.64</v>
      </c>
      <c r="O797" s="51">
        <f>'шестая ц.к.'!$AB$335</f>
        <v>2737.16</v>
      </c>
      <c r="P797" s="51">
        <f>'шестая ц.к.'!$AB$336</f>
        <v>2750.84</v>
      </c>
      <c r="Q797" s="51">
        <f>'шестая ц.к.'!$AB$337</f>
        <v>2744.44</v>
      </c>
      <c r="R797" s="51">
        <f>'шестая ц.к.'!$AB$338</f>
        <v>2728.82</v>
      </c>
      <c r="S797" s="51">
        <f>'шестая ц.к.'!$AB$339</f>
        <v>2654.37</v>
      </c>
      <c r="T797" s="51">
        <f>'шестая ц.к.'!$AB$340</f>
        <v>2615.2800000000002</v>
      </c>
      <c r="U797" s="51">
        <f>'шестая ц.к.'!$AB$341</f>
        <v>2679.66</v>
      </c>
      <c r="V797" s="51">
        <f>'шестая ц.к.'!$AB$342</f>
        <v>2660.54</v>
      </c>
      <c r="W797" s="51">
        <f>'шестая ц.к.'!$AB$343</f>
        <v>2622.55</v>
      </c>
      <c r="X797" s="51">
        <f>'шестая ц.к.'!$AB$344</f>
        <v>2575.0500000000002</v>
      </c>
      <c r="Y797" s="52">
        <f>'шестая ц.к.'!$AB$345</f>
        <v>2334.39</v>
      </c>
    </row>
    <row r="798" spans="1:25" ht="15" customHeight="1" x14ac:dyDescent="0.25">
      <c r="A798" s="57">
        <f t="shared" si="19"/>
        <v>15</v>
      </c>
      <c r="B798" s="50">
        <f>'шестая ц.к.'!$AB$346</f>
        <v>2007.79</v>
      </c>
      <c r="C798" s="51">
        <f>'шестая ц.к.'!$AB$347</f>
        <v>1838.06</v>
      </c>
      <c r="D798" s="51">
        <f>'шестая ц.к.'!$AB$348</f>
        <v>1742.64</v>
      </c>
      <c r="E798" s="51">
        <f>'шестая ц.к.'!$AB$349</f>
        <v>1703.8</v>
      </c>
      <c r="F798" s="51">
        <f>'шестая ц.к.'!$AB$350</f>
        <v>1775.88</v>
      </c>
      <c r="G798" s="51">
        <f>'шестая ц.к.'!$AB$351</f>
        <v>1862.24</v>
      </c>
      <c r="H798" s="51">
        <f>'шестая ц.к.'!$AB$352</f>
        <v>2109.62</v>
      </c>
      <c r="I798" s="51">
        <f>'шестая ц.к.'!$AB$353</f>
        <v>2377.6</v>
      </c>
      <c r="J798" s="51">
        <f>'шестая ц.к.'!$AB$354</f>
        <v>2577.61</v>
      </c>
      <c r="K798" s="51">
        <f>'шестая ц.к.'!$AB$355</f>
        <v>2629</v>
      </c>
      <c r="L798" s="51">
        <f>'шестая ц.к.'!$AB$356</f>
        <v>2628.27</v>
      </c>
      <c r="M798" s="51">
        <f>'шестая ц.к.'!$AB$357</f>
        <v>2633.74</v>
      </c>
      <c r="N798" s="51">
        <f>'шестая ц.к.'!$AB$358</f>
        <v>2641.12</v>
      </c>
      <c r="O798" s="51">
        <f>'шестая ц.к.'!$AB$359</f>
        <v>2663.98</v>
      </c>
      <c r="P798" s="51">
        <f>'шестая ц.к.'!$AB$360</f>
        <v>2706.89</v>
      </c>
      <c r="Q798" s="51">
        <f>'шестая ц.к.'!$AB$361</f>
        <v>2679.98</v>
      </c>
      <c r="R798" s="51">
        <f>'шестая ц.к.'!$AB$362</f>
        <v>2663.08</v>
      </c>
      <c r="S798" s="51">
        <f>'шестая ц.к.'!$AB$363</f>
        <v>2631.78</v>
      </c>
      <c r="T798" s="51">
        <f>'шестая ц.к.'!$AB$364</f>
        <v>2615.89</v>
      </c>
      <c r="U798" s="51">
        <f>'шестая ц.к.'!$AB$365</f>
        <v>2711.41</v>
      </c>
      <c r="V798" s="51">
        <f>'шестая ц.к.'!$AB$366</f>
        <v>2729.69</v>
      </c>
      <c r="W798" s="51">
        <f>'шестая ц.к.'!$AB$367</f>
        <v>2650.76</v>
      </c>
      <c r="X798" s="51">
        <f>'шестая ц.к.'!$AB$368</f>
        <v>2512.02</v>
      </c>
      <c r="Y798" s="52">
        <f>'шестая ц.к.'!$AB$369</f>
        <v>2340.5100000000002</v>
      </c>
    </row>
    <row r="799" spans="1:25" ht="15" customHeight="1" x14ac:dyDescent="0.25">
      <c r="A799" s="57">
        <f t="shared" si="19"/>
        <v>16</v>
      </c>
      <c r="B799" s="50">
        <f>'шестая ц.к.'!$AB$370</f>
        <v>2075.88</v>
      </c>
      <c r="C799" s="51">
        <f>'шестая ц.к.'!$AB$371</f>
        <v>1990.49</v>
      </c>
      <c r="D799" s="51">
        <f>'шестая ц.к.'!$AB$372</f>
        <v>1917.93</v>
      </c>
      <c r="E799" s="51">
        <f>'шестая ц.к.'!$AB$373</f>
        <v>1892.55</v>
      </c>
      <c r="F799" s="51">
        <f>'шестая ц.к.'!$AB$374</f>
        <v>1894.83</v>
      </c>
      <c r="G799" s="51">
        <f>'шестая ц.к.'!$AB$375</f>
        <v>1977.95</v>
      </c>
      <c r="H799" s="51">
        <f>'шестая ц.к.'!$AB$376</f>
        <v>2141.21</v>
      </c>
      <c r="I799" s="51">
        <f>'шестая ц.к.'!$AB$377</f>
        <v>2307.83</v>
      </c>
      <c r="J799" s="51">
        <f>'шестая ц.к.'!$AB$378</f>
        <v>2472.64</v>
      </c>
      <c r="K799" s="51">
        <f>'шестая ц.к.'!$AB$379</f>
        <v>2607.35</v>
      </c>
      <c r="L799" s="51">
        <f>'шестая ц.к.'!$AB$380</f>
        <v>2618.52</v>
      </c>
      <c r="M799" s="51">
        <f>'шестая ц.к.'!$AB$381</f>
        <v>2604.83</v>
      </c>
      <c r="N799" s="51">
        <f>'шестая ц.к.'!$AB$382</f>
        <v>2612.1999999999998</v>
      </c>
      <c r="O799" s="51">
        <f>'шестая ц.к.'!$AB$383</f>
        <v>2638.57</v>
      </c>
      <c r="P799" s="51">
        <f>'шестая ц.к.'!$AB$384</f>
        <v>2670.22</v>
      </c>
      <c r="Q799" s="51">
        <f>'шестая ц.к.'!$AB$385</f>
        <v>2610.9899999999998</v>
      </c>
      <c r="R799" s="51">
        <f>'шестая ц.к.'!$AB$386</f>
        <v>2625.78</v>
      </c>
      <c r="S799" s="51">
        <f>'шестая ц.к.'!$AB$387</f>
        <v>2656.08</v>
      </c>
      <c r="T799" s="51">
        <f>'шестая ц.к.'!$AB$388</f>
        <v>2632.5</v>
      </c>
      <c r="U799" s="51">
        <f>'шестая ц.к.'!$AB$389</f>
        <v>2856.2</v>
      </c>
      <c r="V799" s="51">
        <f>'шестая ц.к.'!$AB$390</f>
        <v>2828.53</v>
      </c>
      <c r="W799" s="51">
        <f>'шестая ц.к.'!$AB$391</f>
        <v>2666.5</v>
      </c>
      <c r="X799" s="51">
        <f>'шестая ц.к.'!$AB$392</f>
        <v>2451.23</v>
      </c>
      <c r="Y799" s="52">
        <f>'шестая ц.к.'!$AB$393</f>
        <v>2350.06</v>
      </c>
    </row>
    <row r="800" spans="1:25" ht="15" customHeight="1" x14ac:dyDescent="0.25">
      <c r="A800" s="57">
        <f t="shared" si="19"/>
        <v>17</v>
      </c>
      <c r="B800" s="50">
        <f>'шестая ц.к.'!$AB$394</f>
        <v>2209.7199999999998</v>
      </c>
      <c r="C800" s="51">
        <f>'шестая ц.к.'!$AB$395</f>
        <v>2004.32</v>
      </c>
      <c r="D800" s="51">
        <f>'шестая ц.к.'!$AB$396</f>
        <v>1939.28</v>
      </c>
      <c r="E800" s="51">
        <f>'шестая ц.к.'!$AB$397</f>
        <v>1908.11</v>
      </c>
      <c r="F800" s="51">
        <f>'шестая ц.к.'!$AB$398</f>
        <v>1768.01</v>
      </c>
      <c r="G800" s="51">
        <f>'шестая ц.к.'!$AB$399</f>
        <v>1774.07</v>
      </c>
      <c r="H800" s="51">
        <f>'шестая ц.к.'!$AB$400</f>
        <v>1900.25</v>
      </c>
      <c r="I800" s="51">
        <f>'шестая ц.к.'!$AB$401</f>
        <v>2028.6</v>
      </c>
      <c r="J800" s="51">
        <f>'шестая ц.к.'!$AB$402</f>
        <v>2373.34</v>
      </c>
      <c r="K800" s="51">
        <f>'шестая ц.к.'!$AB$403</f>
        <v>2447.81</v>
      </c>
      <c r="L800" s="51">
        <f>'шестая ц.к.'!$AB$404</f>
        <v>2483</v>
      </c>
      <c r="M800" s="51">
        <f>'шестая ц.к.'!$AB$405</f>
        <v>2491.3000000000002</v>
      </c>
      <c r="N800" s="51">
        <f>'шестая ц.к.'!$AB$406</f>
        <v>2495.08</v>
      </c>
      <c r="O800" s="51">
        <f>'шестая ц.к.'!$AB$407</f>
        <v>2522.5100000000002</v>
      </c>
      <c r="P800" s="51">
        <f>'шестая ц.к.'!$AB$408</f>
        <v>2510.87</v>
      </c>
      <c r="Q800" s="51">
        <f>'шестая ц.к.'!$AB$409</f>
        <v>2514.3000000000002</v>
      </c>
      <c r="R800" s="51">
        <f>'шестая ц.к.'!$AB$410</f>
        <v>2522.7800000000002</v>
      </c>
      <c r="S800" s="51">
        <f>'шестая ц.к.'!$AB$411</f>
        <v>2544.88</v>
      </c>
      <c r="T800" s="51">
        <f>'шестая ц.к.'!$AB$412</f>
        <v>2712.03</v>
      </c>
      <c r="U800" s="51">
        <f>'шестая ц.к.'!$AB$413</f>
        <v>2924.51</v>
      </c>
      <c r="V800" s="51">
        <f>'шестая ц.к.'!$AB$414</f>
        <v>3761.26</v>
      </c>
      <c r="W800" s="51">
        <f>'шестая ц.к.'!$AB$415</f>
        <v>3737.02</v>
      </c>
      <c r="X800" s="51">
        <f>'шестая ц.к.'!$AB$416</f>
        <v>2466.94</v>
      </c>
      <c r="Y800" s="52">
        <f>'шестая ц.к.'!$AB$417</f>
        <v>2329.15</v>
      </c>
    </row>
    <row r="801" spans="1:25" ht="15" customHeight="1" x14ac:dyDescent="0.25">
      <c r="A801" s="57">
        <f t="shared" si="19"/>
        <v>18</v>
      </c>
      <c r="B801" s="50">
        <f>'шестая ц.к.'!$AB$418</f>
        <v>1955.63</v>
      </c>
      <c r="C801" s="51">
        <f>'шестая ц.к.'!$AB$419</f>
        <v>1769.52</v>
      </c>
      <c r="D801" s="51">
        <f>'шестая ц.к.'!$AB$420</f>
        <v>1757.86</v>
      </c>
      <c r="E801" s="51">
        <f>'шестая ц.к.'!$AB$421</f>
        <v>1676.93</v>
      </c>
      <c r="F801" s="51">
        <f>'шестая ц.к.'!$AB$422</f>
        <v>1668.24</v>
      </c>
      <c r="G801" s="51">
        <f>'шестая ц.к.'!$AB$423</f>
        <v>1753.02</v>
      </c>
      <c r="H801" s="51">
        <f>'шестая ц.к.'!$AB$424</f>
        <v>1954.34</v>
      </c>
      <c r="I801" s="51">
        <f>'шестая ц.к.'!$AB$425</f>
        <v>2290.73</v>
      </c>
      <c r="J801" s="51">
        <f>'шестая ц.к.'!$AB$426</f>
        <v>2453.12</v>
      </c>
      <c r="K801" s="51">
        <f>'шестая ц.к.'!$AB$427</f>
        <v>2531.29</v>
      </c>
      <c r="L801" s="51">
        <f>'шестая ц.к.'!$AB$428</f>
        <v>2556.37</v>
      </c>
      <c r="M801" s="51">
        <f>'шестая ц.к.'!$AB$429</f>
        <v>2556.62</v>
      </c>
      <c r="N801" s="51">
        <f>'шестая ц.к.'!$AB$430</f>
        <v>2554.12</v>
      </c>
      <c r="O801" s="51">
        <f>'шестая ц.к.'!$AB$431</f>
        <v>2584.81</v>
      </c>
      <c r="P801" s="51">
        <f>'шестая ц.к.'!$AB$432</f>
        <v>2645.9</v>
      </c>
      <c r="Q801" s="51">
        <f>'шестая ц.к.'!$AB$433</f>
        <v>2623.15</v>
      </c>
      <c r="R801" s="51">
        <f>'шестая ц.к.'!$AB$434</f>
        <v>2604.38</v>
      </c>
      <c r="S801" s="51">
        <f>'шестая ц.к.'!$AB$435</f>
        <v>2555.29</v>
      </c>
      <c r="T801" s="51">
        <f>'шестая ц.к.'!$AB$436</f>
        <v>2544.61</v>
      </c>
      <c r="U801" s="51">
        <f>'шестая ц.к.'!$AB$437</f>
        <v>2794.81</v>
      </c>
      <c r="V801" s="51">
        <f>'шестая ц.к.'!$AB$438</f>
        <v>2620.73</v>
      </c>
      <c r="W801" s="51">
        <f>'шестая ц.к.'!$AB$439</f>
        <v>2559.56</v>
      </c>
      <c r="X801" s="51">
        <f>'шестая ц.к.'!$AB$440</f>
        <v>2433.4899999999998</v>
      </c>
      <c r="Y801" s="52">
        <f>'шестая ц.к.'!$AB$441</f>
        <v>2211.0500000000002</v>
      </c>
    </row>
    <row r="802" spans="1:25" ht="15" customHeight="1" x14ac:dyDescent="0.25">
      <c r="A802" s="57">
        <f t="shared" si="19"/>
        <v>19</v>
      </c>
      <c r="B802" s="50">
        <f>'шестая ц.к.'!$AB$442</f>
        <v>1953.78</v>
      </c>
      <c r="C802" s="51">
        <f>'шестая ц.к.'!$AB$443</f>
        <v>1821.91</v>
      </c>
      <c r="D802" s="51">
        <f>'шестая ц.к.'!$AB$444</f>
        <v>1733.01</v>
      </c>
      <c r="E802" s="51">
        <f>'шестая ц.к.'!$AB$445</f>
        <v>1719.03</v>
      </c>
      <c r="F802" s="51">
        <f>'шестая ц.к.'!$AB$446</f>
        <v>1715.14</v>
      </c>
      <c r="G802" s="51">
        <f>'шестая ц.к.'!$AB$447</f>
        <v>1837.18</v>
      </c>
      <c r="H802" s="51">
        <f>'шестая ц.к.'!$AB$448</f>
        <v>1974.47</v>
      </c>
      <c r="I802" s="51">
        <f>'шестая ц.к.'!$AB$449</f>
        <v>2312.15</v>
      </c>
      <c r="J802" s="51">
        <f>'шестая ц.к.'!$AB$450</f>
        <v>2621.79</v>
      </c>
      <c r="K802" s="51">
        <f>'шестая ц.к.'!$AB$451</f>
        <v>2663.11</v>
      </c>
      <c r="L802" s="51">
        <f>'шестая ц.к.'!$AB$452</f>
        <v>2674.75</v>
      </c>
      <c r="M802" s="51">
        <f>'шестая ц.к.'!$AB$453</f>
        <v>2681.53</v>
      </c>
      <c r="N802" s="51">
        <f>'шестая ц.к.'!$AB$454</f>
        <v>2683.81</v>
      </c>
      <c r="O802" s="51">
        <f>'шестая ц.к.'!$AB$455</f>
        <v>2696.24</v>
      </c>
      <c r="P802" s="51">
        <f>'шестая ц.к.'!$AB$456</f>
        <v>2726.75</v>
      </c>
      <c r="Q802" s="51">
        <f>'шестая ц.к.'!$AB$457</f>
        <v>2721.51</v>
      </c>
      <c r="R802" s="51">
        <f>'шестая ц.к.'!$AB$458</f>
        <v>2724.44</v>
      </c>
      <c r="S802" s="51">
        <f>'шестая ц.к.'!$AB$459</f>
        <v>2691.3</v>
      </c>
      <c r="T802" s="51">
        <f>'шестая ц.к.'!$AB$460</f>
        <v>2683.41</v>
      </c>
      <c r="U802" s="51">
        <f>'шестая ц.к.'!$AB$461</f>
        <v>2841.55</v>
      </c>
      <c r="V802" s="51">
        <f>'шестая ц.к.'!$AB$462</f>
        <v>2869.96</v>
      </c>
      <c r="W802" s="51">
        <f>'шестая ц.к.'!$AB$463</f>
        <v>2688.37</v>
      </c>
      <c r="X802" s="51">
        <f>'шестая ц.к.'!$AB$464</f>
        <v>2615.0500000000002</v>
      </c>
      <c r="Y802" s="52">
        <f>'шестая ц.к.'!$AB$465</f>
        <v>2351.84</v>
      </c>
    </row>
    <row r="803" spans="1:25" s="45" customFormat="1" ht="15" customHeight="1" x14ac:dyDescent="0.25">
      <c r="A803" s="57">
        <f t="shared" si="19"/>
        <v>20</v>
      </c>
      <c r="B803" s="50">
        <f>'шестая ц.к.'!$AB$466</f>
        <v>2016.82</v>
      </c>
      <c r="C803" s="51">
        <f>'шестая ц.к.'!$AB$467</f>
        <v>1861.93</v>
      </c>
      <c r="D803" s="51">
        <f>'шестая ц.к.'!$AB$468</f>
        <v>1802.33</v>
      </c>
      <c r="E803" s="51">
        <f>'шестая ц.к.'!$AB$469</f>
        <v>1803.99</v>
      </c>
      <c r="F803" s="51">
        <f>'шестая ц.к.'!$AB$470</f>
        <v>1826.97</v>
      </c>
      <c r="G803" s="51">
        <f>'шестая ц.к.'!$AB$471</f>
        <v>1903.23</v>
      </c>
      <c r="H803" s="51">
        <f>'шестая ц.к.'!$AB$472</f>
        <v>2159.06</v>
      </c>
      <c r="I803" s="51">
        <f>'шестая ц.к.'!$AB$473</f>
        <v>2387</v>
      </c>
      <c r="J803" s="51">
        <f>'шестая ц.к.'!$AB$474</f>
        <v>2632.65</v>
      </c>
      <c r="K803" s="51">
        <f>'шестая ц.к.'!$AB$475</f>
        <v>2676.69</v>
      </c>
      <c r="L803" s="51">
        <f>'шестая ц.к.'!$AB$476</f>
        <v>2691.76</v>
      </c>
      <c r="M803" s="51">
        <f>'шестая ц.к.'!$AB$477</f>
        <v>2684.15</v>
      </c>
      <c r="N803" s="51">
        <f>'шестая ц.к.'!$AB$478</f>
        <v>2682.76</v>
      </c>
      <c r="O803" s="51">
        <f>'шестая ц.к.'!$AB$479</f>
        <v>2709.43</v>
      </c>
      <c r="P803" s="51">
        <f>'шестая ц.к.'!$AB$480</f>
        <v>2843.93</v>
      </c>
      <c r="Q803" s="51">
        <f>'шестая ц.к.'!$AB$481</f>
        <v>2856.09</v>
      </c>
      <c r="R803" s="51">
        <f>'шестая ц.к.'!$AB$482</f>
        <v>2747.49</v>
      </c>
      <c r="S803" s="51">
        <f>'шестая ц.к.'!$AB$483</f>
        <v>2675.26</v>
      </c>
      <c r="T803" s="51">
        <f>'шестая ц.к.'!$AB$484</f>
        <v>2680.47</v>
      </c>
      <c r="U803" s="51">
        <f>'шестая ц.к.'!$AB$485</f>
        <v>2826.92</v>
      </c>
      <c r="V803" s="51">
        <f>'шестая ц.к.'!$AB$486</f>
        <v>2751.15</v>
      </c>
      <c r="W803" s="51">
        <f>'шестая ц.к.'!$AB$487</f>
        <v>2665.45</v>
      </c>
      <c r="X803" s="51">
        <f>'шестая ц.к.'!$AB$488</f>
        <v>2478.13</v>
      </c>
      <c r="Y803" s="52">
        <f>'шестая ц.к.'!$AB$489</f>
        <v>2387.4699999999998</v>
      </c>
    </row>
    <row r="804" spans="1:25" ht="15" customHeight="1" x14ac:dyDescent="0.25">
      <c r="A804" s="57">
        <f t="shared" si="19"/>
        <v>21</v>
      </c>
      <c r="B804" s="50">
        <f>'шестая ц.к.'!$AB$490</f>
        <v>2003.96</v>
      </c>
      <c r="C804" s="51">
        <f>'шестая ц.к.'!$AB$491</f>
        <v>1804.17</v>
      </c>
      <c r="D804" s="51">
        <f>'шестая ц.к.'!$AB$492</f>
        <v>1770.1</v>
      </c>
      <c r="E804" s="51">
        <f>'шестая ц.к.'!$AB$493</f>
        <v>1757.1</v>
      </c>
      <c r="F804" s="51">
        <f>'шестая ц.к.'!$AB$494</f>
        <v>1756.57</v>
      </c>
      <c r="G804" s="51">
        <f>'шестая ц.к.'!$AB$495</f>
        <v>1845</v>
      </c>
      <c r="H804" s="51">
        <f>'шестая ц.к.'!$AB$496</f>
        <v>2059.7600000000002</v>
      </c>
      <c r="I804" s="51">
        <f>'шестая ц.к.'!$AB$497</f>
        <v>2316.71</v>
      </c>
      <c r="J804" s="51">
        <f>'шестая ц.к.'!$AB$498</f>
        <v>2558.81</v>
      </c>
      <c r="K804" s="51">
        <f>'шестая ц.к.'!$AB$499</f>
        <v>2632.02</v>
      </c>
      <c r="L804" s="51">
        <f>'шестая ц.к.'!$AB$500</f>
        <v>2644.14</v>
      </c>
      <c r="M804" s="51">
        <f>'шестая ц.к.'!$AB$501</f>
        <v>2644.32</v>
      </c>
      <c r="N804" s="51">
        <f>'шестая ц.к.'!$AB$502</f>
        <v>2645.74</v>
      </c>
      <c r="O804" s="51">
        <f>'шестая ц.к.'!$AB$503</f>
        <v>2675.88</v>
      </c>
      <c r="P804" s="51">
        <f>'шестая ц.к.'!$AB$504</f>
        <v>3141.17</v>
      </c>
      <c r="Q804" s="51">
        <f>'шестая ц.к.'!$AB$505</f>
        <v>2874.91</v>
      </c>
      <c r="R804" s="51">
        <f>'шестая ц.к.'!$AB$506</f>
        <v>2663.85</v>
      </c>
      <c r="S804" s="51">
        <f>'шестая ц.к.'!$AB$507</f>
        <v>2625.03</v>
      </c>
      <c r="T804" s="51">
        <f>'шестая ц.к.'!$AB$508</f>
        <v>2631.03</v>
      </c>
      <c r="U804" s="51">
        <f>'шестая ц.к.'!$AB$509</f>
        <v>2770.9</v>
      </c>
      <c r="V804" s="51">
        <f>'шестая ц.к.'!$AB$510</f>
        <v>2730.86</v>
      </c>
      <c r="W804" s="51">
        <f>'шестая ц.к.'!$AB$511</f>
        <v>2637.95</v>
      </c>
      <c r="X804" s="51">
        <f>'шестая ц.к.'!$AB$512</f>
        <v>2447.61</v>
      </c>
      <c r="Y804" s="52">
        <f>'шестая ц.к.'!$AB$513</f>
        <v>2217.5</v>
      </c>
    </row>
    <row r="805" spans="1:25" ht="15" customHeight="1" x14ac:dyDescent="0.25">
      <c r="A805" s="57">
        <f t="shared" si="19"/>
        <v>22</v>
      </c>
      <c r="B805" s="50">
        <f>'шестая ц.к.'!$AB$514</f>
        <v>1925.99</v>
      </c>
      <c r="C805" s="51">
        <f>'шестая ц.к.'!$AB$515</f>
        <v>1810.67</v>
      </c>
      <c r="D805" s="51">
        <f>'шестая ц.к.'!$AB$516</f>
        <v>1786.43</v>
      </c>
      <c r="E805" s="51">
        <f>'шестая ц.к.'!$AB$517</f>
        <v>1768.21</v>
      </c>
      <c r="F805" s="51">
        <f>'шестая ц.к.'!$AB$518</f>
        <v>1764.5</v>
      </c>
      <c r="G805" s="51">
        <f>'шестая ц.к.'!$AB$519</f>
        <v>1834.95</v>
      </c>
      <c r="H805" s="51">
        <f>'шестая ц.к.'!$AB$520</f>
        <v>2006.41</v>
      </c>
      <c r="I805" s="51">
        <f>'шестая ц.к.'!$AB$521</f>
        <v>2357.4299999999998</v>
      </c>
      <c r="J805" s="51">
        <f>'шестая ц.к.'!$AB$522</f>
        <v>2590.2600000000002</v>
      </c>
      <c r="K805" s="51">
        <f>'шестая ц.к.'!$AB$523</f>
        <v>2660.92</v>
      </c>
      <c r="L805" s="51">
        <f>'шестая ц.к.'!$AB$524</f>
        <v>2672.43</v>
      </c>
      <c r="M805" s="51">
        <f>'шестая ц.к.'!$AB$525</f>
        <v>2677.64</v>
      </c>
      <c r="N805" s="51">
        <f>'шестая ц.к.'!$AB$526</f>
        <v>2676.98</v>
      </c>
      <c r="O805" s="51">
        <f>'шестая ц.к.'!$AB$527</f>
        <v>2742.22</v>
      </c>
      <c r="P805" s="51">
        <f>'шестая ц.к.'!$AB$528</f>
        <v>2813.34</v>
      </c>
      <c r="Q805" s="51">
        <f>'шестая ц.к.'!$AB$529</f>
        <v>3140.17</v>
      </c>
      <c r="R805" s="51">
        <f>'шестая ц.к.'!$AB$530</f>
        <v>2703.06</v>
      </c>
      <c r="S805" s="51">
        <f>'шестая ц.к.'!$AB$531</f>
        <v>2670.75</v>
      </c>
      <c r="T805" s="51">
        <f>'шестая ц.к.'!$AB$532</f>
        <v>2698.58</v>
      </c>
      <c r="U805" s="51">
        <f>'шестая ц.к.'!$AB$533</f>
        <v>2755.77</v>
      </c>
      <c r="V805" s="51">
        <f>'шестая ц.к.'!$AB$534</f>
        <v>2856.4</v>
      </c>
      <c r="W805" s="51">
        <f>'шестая ц.к.'!$AB$535</f>
        <v>2739.98</v>
      </c>
      <c r="X805" s="51">
        <f>'шестая ц.к.'!$AB$536</f>
        <v>2550.73</v>
      </c>
      <c r="Y805" s="52">
        <f>'шестая ц.к.'!$AB$537</f>
        <v>2372.4299999999998</v>
      </c>
    </row>
    <row r="806" spans="1:25" ht="15" customHeight="1" x14ac:dyDescent="0.25">
      <c r="A806" s="57">
        <f t="shared" si="19"/>
        <v>23</v>
      </c>
      <c r="B806" s="50">
        <f>'шестая ц.к.'!$AB$538</f>
        <v>2250.23</v>
      </c>
      <c r="C806" s="51">
        <f>'шестая ц.к.'!$AB$539</f>
        <v>1968.36</v>
      </c>
      <c r="D806" s="51">
        <f>'шестая ц.к.'!$AB$540</f>
        <v>1848.61</v>
      </c>
      <c r="E806" s="51">
        <f>'шестая ц.к.'!$AB$541</f>
        <v>1842.68</v>
      </c>
      <c r="F806" s="51">
        <f>'шестая ц.к.'!$AB$542</f>
        <v>1837.16</v>
      </c>
      <c r="G806" s="51">
        <f>'шестая ц.к.'!$AB$543</f>
        <v>1852.53</v>
      </c>
      <c r="H806" s="51">
        <f>'шестая ц.к.'!$AB$544</f>
        <v>1857.62</v>
      </c>
      <c r="I806" s="51">
        <f>'шестая ц.к.'!$AB$545</f>
        <v>2211.09</v>
      </c>
      <c r="J806" s="51">
        <f>'шестая ц.к.'!$AB$546</f>
        <v>2416.71</v>
      </c>
      <c r="K806" s="51">
        <f>'шестая ц.к.'!$AB$547</f>
        <v>2466.52</v>
      </c>
      <c r="L806" s="51">
        <f>'шестая ц.к.'!$AB$548</f>
        <v>2537.4499999999998</v>
      </c>
      <c r="M806" s="51">
        <f>'шестая ц.к.'!$AB$549</f>
        <v>2545.54</v>
      </c>
      <c r="N806" s="51">
        <f>'шестая ц.к.'!$AB$550</f>
        <v>2539.6799999999998</v>
      </c>
      <c r="O806" s="51">
        <f>'шестая ц.к.'!$AB$551</f>
        <v>2555.66</v>
      </c>
      <c r="P806" s="51">
        <f>'шестая ц.к.'!$AB$552</f>
        <v>2542.87</v>
      </c>
      <c r="Q806" s="51">
        <f>'шестая ц.к.'!$AB$553</f>
        <v>2539.29</v>
      </c>
      <c r="R806" s="51">
        <f>'шестая ц.к.'!$AB$554</f>
        <v>2490.39</v>
      </c>
      <c r="S806" s="51">
        <f>'шестая ц.к.'!$AB$555</f>
        <v>2466.84</v>
      </c>
      <c r="T806" s="51">
        <f>'шестая ц.к.'!$AB$556</f>
        <v>2497.09</v>
      </c>
      <c r="U806" s="51">
        <f>'шестая ц.к.'!$AB$557</f>
        <v>2661.11</v>
      </c>
      <c r="V806" s="51">
        <f>'шестая ц.к.'!$AB$558</f>
        <v>2641.18</v>
      </c>
      <c r="W806" s="51">
        <f>'шестая ц.к.'!$AB$559</f>
        <v>2502.9499999999998</v>
      </c>
      <c r="X806" s="51">
        <f>'шестая ц.к.'!$AB$560</f>
        <v>2406.34</v>
      </c>
      <c r="Y806" s="52">
        <f>'шестая ц.к.'!$AB$561</f>
        <v>2112.13</v>
      </c>
    </row>
    <row r="807" spans="1:25" ht="15" customHeight="1" x14ac:dyDescent="0.25">
      <c r="A807" s="57">
        <f t="shared" si="19"/>
        <v>24</v>
      </c>
      <c r="B807" s="50">
        <f>'шестая ц.к.'!$AB$562</f>
        <v>2071.14</v>
      </c>
      <c r="C807" s="51">
        <f>'шестая ц.к.'!$AB$563</f>
        <v>1915.27</v>
      </c>
      <c r="D807" s="51">
        <f>'шестая ц.к.'!$AB$564</f>
        <v>1831.44</v>
      </c>
      <c r="E807" s="51">
        <f>'шестая ц.к.'!$AB$565</f>
        <v>1766.16</v>
      </c>
      <c r="F807" s="51">
        <f>'шестая ц.к.'!$AB$566</f>
        <v>1757.15</v>
      </c>
      <c r="G807" s="51">
        <f>'шестая ц.к.'!$AB$567</f>
        <v>1738.85</v>
      </c>
      <c r="H807" s="51">
        <f>'шестая ц.к.'!$AB$568</f>
        <v>1835.9</v>
      </c>
      <c r="I807" s="51">
        <f>'шестая ц.к.'!$AB$569</f>
        <v>1975.62</v>
      </c>
      <c r="J807" s="51">
        <f>'шестая ц.к.'!$AB$570</f>
        <v>2056.8000000000002</v>
      </c>
      <c r="K807" s="51">
        <f>'шестая ц.к.'!$AB$571</f>
        <v>2360.56</v>
      </c>
      <c r="L807" s="51">
        <f>'шестая ц.к.'!$AB$572</f>
        <v>2373.21</v>
      </c>
      <c r="M807" s="51">
        <f>'шестая ц.к.'!$AB$573</f>
        <v>2373.19</v>
      </c>
      <c r="N807" s="51">
        <f>'шестая ц.к.'!$AB$574</f>
        <v>2379.36</v>
      </c>
      <c r="O807" s="51">
        <f>'шестая ц.к.'!$AB$575</f>
        <v>2390.21</v>
      </c>
      <c r="P807" s="51">
        <f>'шестая ц.к.'!$AB$576</f>
        <v>2394.15</v>
      </c>
      <c r="Q807" s="51">
        <f>'шестая ц.к.'!$AB$577</f>
        <v>2392.5700000000002</v>
      </c>
      <c r="R807" s="51">
        <f>'шестая ц.к.'!$AB$578</f>
        <v>2394.4</v>
      </c>
      <c r="S807" s="51">
        <f>'шестая ц.к.'!$AB$579</f>
        <v>2394.09</v>
      </c>
      <c r="T807" s="51">
        <f>'шестая ц.к.'!$AB$580</f>
        <v>2471.96</v>
      </c>
      <c r="U807" s="51">
        <f>'шестая ц.к.'!$AB$581</f>
        <v>2665.39</v>
      </c>
      <c r="V807" s="51">
        <f>'шестая ц.к.'!$AB$582</f>
        <v>2684.94</v>
      </c>
      <c r="W807" s="51">
        <f>'шестая ц.к.'!$AB$583</f>
        <v>2529.19</v>
      </c>
      <c r="X807" s="51">
        <f>'шестая ц.к.'!$AB$584</f>
        <v>2365.73</v>
      </c>
      <c r="Y807" s="52">
        <f>'шестая ц.к.'!$AB$585</f>
        <v>2122.09</v>
      </c>
    </row>
    <row r="808" spans="1:25" ht="15" customHeight="1" x14ac:dyDescent="0.25">
      <c r="A808" s="57">
        <f t="shared" si="19"/>
        <v>25</v>
      </c>
      <c r="B808" s="50">
        <f>'шестая ц.к.'!$AB$586</f>
        <v>1858.4</v>
      </c>
      <c r="C808" s="51">
        <f>'шестая ц.к.'!$AB$587</f>
        <v>1822.58</v>
      </c>
      <c r="D808" s="51">
        <f>'шестая ц.к.'!$AB$588</f>
        <v>1754.08</v>
      </c>
      <c r="E808" s="51">
        <f>'шестая ц.к.'!$AB$589</f>
        <v>1743.73</v>
      </c>
      <c r="F808" s="51">
        <f>'шестая ц.к.'!$AB$590</f>
        <v>1776.16</v>
      </c>
      <c r="G808" s="51">
        <f>'шестая ц.к.'!$AB$591</f>
        <v>1784.87</v>
      </c>
      <c r="H808" s="51">
        <f>'шестая ц.к.'!$AB$592</f>
        <v>1949.76</v>
      </c>
      <c r="I808" s="51">
        <f>'шестая ц.к.'!$AB$593</f>
        <v>2290.5300000000002</v>
      </c>
      <c r="J808" s="51">
        <f>'шестая ц.к.'!$AB$594</f>
        <v>2422.1999999999998</v>
      </c>
      <c r="K808" s="51">
        <f>'шестая ц.к.'!$AB$595</f>
        <v>2581.4899999999998</v>
      </c>
      <c r="L808" s="51">
        <f>'шестая ц.к.'!$AB$596</f>
        <v>2599.6799999999998</v>
      </c>
      <c r="M808" s="51">
        <f>'шестая ц.к.'!$AB$597</f>
        <v>2578.9</v>
      </c>
      <c r="N808" s="51">
        <f>'шестая ц.к.'!$AB$598</f>
        <v>2551.3200000000002</v>
      </c>
      <c r="O808" s="51">
        <f>'шестая ц.к.'!$AB$599</f>
        <v>2588.73</v>
      </c>
      <c r="P808" s="51">
        <f>'шестая ц.к.'!$AB$600</f>
        <v>2592.63</v>
      </c>
      <c r="Q808" s="51">
        <f>'шестая ц.к.'!$AB$601</f>
        <v>2573.6799999999998</v>
      </c>
      <c r="R808" s="51">
        <f>'шестая ц.к.'!$AB$602</f>
        <v>2531.5</v>
      </c>
      <c r="S808" s="51">
        <f>'шестая ц.к.'!$AB$603</f>
        <v>2476.66</v>
      </c>
      <c r="T808" s="51">
        <f>'шестая ц.к.'!$AB$604</f>
        <v>2546.5500000000002</v>
      </c>
      <c r="U808" s="51">
        <f>'шестая ц.к.'!$AB$605</f>
        <v>2645.37</v>
      </c>
      <c r="V808" s="51">
        <f>'шестая ц.к.'!$AB$606</f>
        <v>2606.5300000000002</v>
      </c>
      <c r="W808" s="51">
        <f>'шестая ц.к.'!$AB$607</f>
        <v>2475.44</v>
      </c>
      <c r="X808" s="51">
        <f>'шестая ц.к.'!$AB$608</f>
        <v>2360.0300000000002</v>
      </c>
      <c r="Y808" s="52">
        <f>'шестая ц.к.'!$AB$609</f>
        <v>2219.5700000000002</v>
      </c>
    </row>
    <row r="809" spans="1:25" ht="15" customHeight="1" x14ac:dyDescent="0.25">
      <c r="A809" s="57">
        <f t="shared" si="19"/>
        <v>26</v>
      </c>
      <c r="B809" s="50">
        <f>'шестая ц.к.'!$AB$610</f>
        <v>1812.37</v>
      </c>
      <c r="C809" s="51">
        <f>'шестая ц.к.'!$AB$611</f>
        <v>1732.06</v>
      </c>
      <c r="D809" s="51">
        <f>'шестая ц.к.'!$AB$612</f>
        <v>1705.8</v>
      </c>
      <c r="E809" s="51">
        <f>'шестая ц.к.'!$AB$613</f>
        <v>1701.97</v>
      </c>
      <c r="F809" s="51">
        <f>'шестая ц.к.'!$AB$614</f>
        <v>1706.88</v>
      </c>
      <c r="G809" s="51">
        <f>'шестая ц.к.'!$AB$615</f>
        <v>1851.53</v>
      </c>
      <c r="H809" s="51">
        <f>'шестая ц.к.'!$AB$616</f>
        <v>1943.03</v>
      </c>
      <c r="I809" s="51">
        <f>'шестая ц.к.'!$AB$617</f>
        <v>2309.04</v>
      </c>
      <c r="J809" s="51">
        <f>'шестая ц.к.'!$AB$618</f>
        <v>2450.15</v>
      </c>
      <c r="K809" s="51">
        <f>'шестая ц.к.'!$AB$619</f>
        <v>2534.2800000000002</v>
      </c>
      <c r="L809" s="51">
        <f>'шестая ц.к.'!$AB$620</f>
        <v>2557.2600000000002</v>
      </c>
      <c r="M809" s="51">
        <f>'шестая ц.к.'!$AB$621</f>
        <v>2505.1</v>
      </c>
      <c r="N809" s="51">
        <f>'шестая ц.к.'!$AB$622</f>
        <v>2474.84</v>
      </c>
      <c r="O809" s="51">
        <f>'шестая ц.к.'!$AB$623</f>
        <v>2498.42</v>
      </c>
      <c r="P809" s="51">
        <f>'шестая ц.к.'!$AB$624</f>
        <v>2537.3000000000002</v>
      </c>
      <c r="Q809" s="51">
        <f>'шестая ц.к.'!$AB$625</f>
        <v>2520.84</v>
      </c>
      <c r="R809" s="51">
        <f>'шестая ц.к.'!$AB$626</f>
        <v>2466.83</v>
      </c>
      <c r="S809" s="51">
        <f>'шестая ц.к.'!$AB$627</f>
        <v>2458.58</v>
      </c>
      <c r="T809" s="51">
        <f>'шестая ц.к.'!$AB$628</f>
        <v>2548.06</v>
      </c>
      <c r="U809" s="51">
        <f>'шестая ц.к.'!$AB$629</f>
        <v>2652.44</v>
      </c>
      <c r="V809" s="51">
        <f>'шестая ц.к.'!$AB$630</f>
        <v>2626.08</v>
      </c>
      <c r="W809" s="51">
        <f>'шестая ц.к.'!$AB$631</f>
        <v>2475.7800000000002</v>
      </c>
      <c r="X809" s="51">
        <f>'шестая ц.к.'!$AB$632</f>
        <v>2372.8000000000002</v>
      </c>
      <c r="Y809" s="52">
        <f>'шестая ц.к.'!$AB$633</f>
        <v>2192.3200000000002</v>
      </c>
    </row>
    <row r="810" spans="1:25" ht="15" customHeight="1" x14ac:dyDescent="0.25">
      <c r="A810" s="57">
        <f t="shared" si="19"/>
        <v>27</v>
      </c>
      <c r="B810" s="50">
        <f>'шестая ц.к.'!$AB$634</f>
        <v>1803.54</v>
      </c>
      <c r="C810" s="51">
        <f>'шестая ц.к.'!$AB$635</f>
        <v>1678.06</v>
      </c>
      <c r="D810" s="51">
        <f>'шестая ц.к.'!$AB$636</f>
        <v>1676.9</v>
      </c>
      <c r="E810" s="51">
        <f>'шестая ц.к.'!$AB$637</f>
        <v>1676.58</v>
      </c>
      <c r="F810" s="51">
        <f>'шестая ц.к.'!$AB$638</f>
        <v>1706.42</v>
      </c>
      <c r="G810" s="51">
        <f>'шестая ц.к.'!$AB$639</f>
        <v>1830.93</v>
      </c>
      <c r="H810" s="51">
        <f>'шестая ц.к.'!$AB$640</f>
        <v>1986.42</v>
      </c>
      <c r="I810" s="51">
        <f>'шестая ц.к.'!$AB$641</f>
        <v>2309</v>
      </c>
      <c r="J810" s="51">
        <f>'шестая ц.к.'!$AB$642</f>
        <v>2416.9899999999998</v>
      </c>
      <c r="K810" s="51">
        <f>'шестая ц.к.'!$AB$643</f>
        <v>2497.21</v>
      </c>
      <c r="L810" s="51">
        <f>'шестая ц.к.'!$AB$644</f>
        <v>2517.54</v>
      </c>
      <c r="M810" s="51">
        <f>'шестая ц.к.'!$AB$645</f>
        <v>2514.87</v>
      </c>
      <c r="N810" s="51">
        <f>'шестая ц.к.'!$AB$646</f>
        <v>2481.4299999999998</v>
      </c>
      <c r="O810" s="51">
        <f>'шестая ц.к.'!$AB$647</f>
        <v>2507.9899999999998</v>
      </c>
      <c r="P810" s="51">
        <f>'шестая ц.к.'!$AB$648</f>
        <v>2520.41</v>
      </c>
      <c r="Q810" s="51">
        <f>'шестая ц.к.'!$AB$649</f>
        <v>2513.21</v>
      </c>
      <c r="R810" s="51">
        <f>'шестая ц.к.'!$AB$650</f>
        <v>2460.54</v>
      </c>
      <c r="S810" s="51">
        <f>'шестая ц.к.'!$AB$651</f>
        <v>2433.1999999999998</v>
      </c>
      <c r="T810" s="51">
        <f>'шестая ц.к.'!$AB$652</f>
        <v>2576.04</v>
      </c>
      <c r="U810" s="51">
        <f>'шестая ц.к.'!$AB$653</f>
        <v>2721.41</v>
      </c>
      <c r="V810" s="51">
        <f>'шестая ц.к.'!$AB$654</f>
        <v>2615.2600000000002</v>
      </c>
      <c r="W810" s="51">
        <f>'шестая ц.к.'!$AB$655</f>
        <v>2477.86</v>
      </c>
      <c r="X810" s="51">
        <f>'шестая ц.к.'!$AB$656</f>
        <v>2378.81</v>
      </c>
      <c r="Y810" s="52">
        <f>'шестая ц.к.'!$AB$657</f>
        <v>2157.5700000000002</v>
      </c>
    </row>
    <row r="811" spans="1:25" ht="15" customHeight="1" x14ac:dyDescent="0.25">
      <c r="A811" s="57">
        <f t="shared" si="19"/>
        <v>28</v>
      </c>
      <c r="B811" s="50">
        <f>'шестая ц.к.'!$AB$658</f>
        <v>1799.8</v>
      </c>
      <c r="C811" s="51">
        <f>'шестая ц.к.'!$AB$659</f>
        <v>1692.2</v>
      </c>
      <c r="D811" s="51">
        <f>'шестая ц.к.'!$AB$660</f>
        <v>1681.76</v>
      </c>
      <c r="E811" s="51">
        <f>'шестая ц.к.'!$AB$661</f>
        <v>1680.87</v>
      </c>
      <c r="F811" s="51">
        <f>'шестая ц.к.'!$AB$662</f>
        <v>1723.01</v>
      </c>
      <c r="G811" s="51">
        <f>'шестая ц.к.'!$AB$663</f>
        <v>1875.79</v>
      </c>
      <c r="H811" s="51">
        <f>'шестая ц.к.'!$AB$664</f>
        <v>1982.17</v>
      </c>
      <c r="I811" s="51">
        <f>'шестая ц.к.'!$AB$665</f>
        <v>2323.16</v>
      </c>
      <c r="J811" s="51">
        <f>'шестая ц.к.'!$AB$666</f>
        <v>2485.1999999999998</v>
      </c>
      <c r="K811" s="51">
        <f>'шестая ц.к.'!$AB$667</f>
        <v>2515.8000000000002</v>
      </c>
      <c r="L811" s="51">
        <f>'шестая ц.к.'!$AB$668</f>
        <v>2535.1</v>
      </c>
      <c r="M811" s="51">
        <f>'шестая ц.к.'!$AB$669</f>
        <v>2521.8200000000002</v>
      </c>
      <c r="N811" s="51">
        <f>'шестая ц.к.'!$AB$670</f>
        <v>2478.13</v>
      </c>
      <c r="O811" s="51">
        <f>'шестая ц.к.'!$AB$671</f>
        <v>2494.69</v>
      </c>
      <c r="P811" s="51">
        <f>'шестая ц.к.'!$AB$672</f>
        <v>2485.2800000000002</v>
      </c>
      <c r="Q811" s="51">
        <f>'шестая ц.к.'!$AB$673</f>
        <v>2466.3200000000002</v>
      </c>
      <c r="R811" s="51">
        <f>'шестая ц.к.'!$AB$674</f>
        <v>2471.9</v>
      </c>
      <c r="S811" s="51">
        <f>'шестая ц.к.'!$AB$675</f>
        <v>2458.7199999999998</v>
      </c>
      <c r="T811" s="51">
        <f>'шестая ц.к.'!$AB$676</f>
        <v>2508.5700000000002</v>
      </c>
      <c r="U811" s="51">
        <f>'шестая ц.к.'!$AB$677</f>
        <v>2640.28</v>
      </c>
      <c r="V811" s="51">
        <f>'шестая ц.к.'!$AB$678</f>
        <v>2578.56</v>
      </c>
      <c r="W811" s="51">
        <f>'шестая ц.к.'!$AB$679</f>
        <v>2468.88</v>
      </c>
      <c r="X811" s="51">
        <f>'шестая ц.к.'!$AB$680</f>
        <v>2401.17</v>
      </c>
      <c r="Y811" s="52">
        <f>'шестая ц.к.'!$AB$681</f>
        <v>2155.62</v>
      </c>
    </row>
    <row r="812" spans="1:25" ht="15" customHeight="1" x14ac:dyDescent="0.25">
      <c r="A812" s="57">
        <f t="shared" si="19"/>
        <v>29</v>
      </c>
      <c r="B812" s="50">
        <f>'шестая ц.к.'!$AB$682</f>
        <v>1928.81</v>
      </c>
      <c r="C812" s="51">
        <f>'шестая ц.к.'!$AB$683</f>
        <v>1728.29</v>
      </c>
      <c r="D812" s="51">
        <f>'шестая ц.к.'!$AB$684</f>
        <v>1718.29</v>
      </c>
      <c r="E812" s="51">
        <f>'шестая ц.к.'!$AB$685</f>
        <v>1724.46</v>
      </c>
      <c r="F812" s="51">
        <f>'шестая ц.к.'!$AB$686</f>
        <v>1710.93</v>
      </c>
      <c r="G812" s="51">
        <f>'шестая ц.к.'!$AB$687</f>
        <v>1841.52</v>
      </c>
      <c r="H812" s="51">
        <f>'шестая ц.к.'!$AB$688</f>
        <v>2168.42</v>
      </c>
      <c r="I812" s="51">
        <f>'шестая ц.к.'!$AB$689</f>
        <v>2326.54</v>
      </c>
      <c r="J812" s="51">
        <f>'шестая ц.к.'!$AB$690</f>
        <v>2503.65</v>
      </c>
      <c r="K812" s="51">
        <f>'шестая ц.к.'!$AB$691</f>
        <v>2521.64</v>
      </c>
      <c r="L812" s="51">
        <f>'шестая ц.к.'!$AB$692</f>
        <v>2519.1799999999998</v>
      </c>
      <c r="M812" s="51">
        <f>'шестая ц.к.'!$AB$693</f>
        <v>2512.46</v>
      </c>
      <c r="N812" s="51">
        <f>'шестая ц.к.'!$AB$694</f>
        <v>2504.42</v>
      </c>
      <c r="O812" s="51">
        <f>'шестая ц.к.'!$AB$695</f>
        <v>2512.33</v>
      </c>
      <c r="P812" s="51">
        <f>'шестая ц.к.'!$AB$696</f>
        <v>2507.98</v>
      </c>
      <c r="Q812" s="51">
        <f>'шестая ц.к.'!$AB$697</f>
        <v>2506.6799999999998</v>
      </c>
      <c r="R812" s="51">
        <f>'шестая ц.к.'!$AB$698</f>
        <v>2502.25</v>
      </c>
      <c r="S812" s="51">
        <f>'шестая ц.к.'!$AB$699</f>
        <v>2506.42</v>
      </c>
      <c r="T812" s="51">
        <f>'шестая ц.к.'!$AB$700</f>
        <v>2544.7600000000002</v>
      </c>
      <c r="U812" s="51">
        <f>'шестая ц.к.'!$AB$701</f>
        <v>2638.93</v>
      </c>
      <c r="V812" s="51">
        <f>'шестая ц.к.'!$AB$702</f>
        <v>2629.09</v>
      </c>
      <c r="W812" s="51">
        <f>'шестая ц.к.'!$AB$703</f>
        <v>2530.81</v>
      </c>
      <c r="X812" s="51">
        <f>'шестая ц.к.'!$AB$704</f>
        <v>2527.36</v>
      </c>
      <c r="Y812" s="52">
        <f>'шестая ц.к.'!$AB$705</f>
        <v>2340.1799999999998</v>
      </c>
    </row>
    <row r="813" spans="1:25" ht="15" customHeight="1" x14ac:dyDescent="0.25">
      <c r="A813" s="68">
        <f t="shared" si="19"/>
        <v>30</v>
      </c>
      <c r="B813" s="50">
        <f>'шестая ц.к.'!$AB$706</f>
        <v>2086.13</v>
      </c>
      <c r="C813" s="51">
        <f>'шестая ц.к.'!$AB$707</f>
        <v>1886.13</v>
      </c>
      <c r="D813" s="51">
        <f>'шестая ц.к.'!$AB$708</f>
        <v>1834.87</v>
      </c>
      <c r="E813" s="51">
        <f>'шестая ц.к.'!$AB$709</f>
        <v>1820.68</v>
      </c>
      <c r="F813" s="51">
        <f>'шестая ц.к.'!$AB$710</f>
        <v>1833.88</v>
      </c>
      <c r="G813" s="51">
        <f>'шестая ц.к.'!$AB$711</f>
        <v>1912.66</v>
      </c>
      <c r="H813" s="51">
        <f>'шестая ц.к.'!$AB$712</f>
        <v>1905.68</v>
      </c>
      <c r="I813" s="51">
        <f>'шестая ц.к.'!$AB$713</f>
        <v>2159.7399999999998</v>
      </c>
      <c r="J813" s="51">
        <f>'шестая ц.к.'!$AB$714</f>
        <v>2386.83</v>
      </c>
      <c r="K813" s="51">
        <f>'шестая ц.к.'!$AB$715</f>
        <v>2463.64</v>
      </c>
      <c r="L813" s="51">
        <f>'шестая ц.к.'!$AB$716</f>
        <v>2464.69</v>
      </c>
      <c r="M813" s="51">
        <f>'шестая ц.к.'!$AB$717</f>
        <v>2465.7600000000002</v>
      </c>
      <c r="N813" s="51">
        <f>'шестая ц.к.'!$AB$718</f>
        <v>2458.36</v>
      </c>
      <c r="O813" s="51">
        <f>'шестая ц.к.'!$AB$719</f>
        <v>2459.31</v>
      </c>
      <c r="P813" s="51">
        <f>'шестая ц.к.'!$AB$720</f>
        <v>2455.64</v>
      </c>
      <c r="Q813" s="51">
        <f>'шестая ц.к.'!$AB$721</f>
        <v>2457.92</v>
      </c>
      <c r="R813" s="51">
        <f>'шестая ц.к.'!$AB$722</f>
        <v>2461.2399999999998</v>
      </c>
      <c r="S813" s="51">
        <f>'шестая ц.к.'!$AB$723</f>
        <v>2465.87</v>
      </c>
      <c r="T813" s="51">
        <f>'шестая ц.к.'!$AB$724</f>
        <v>2582</v>
      </c>
      <c r="U813" s="51">
        <f>'шестая ц.к.'!$AB$725</f>
        <v>2743.41</v>
      </c>
      <c r="V813" s="51">
        <f>'шестая ц.к.'!$AB$726</f>
        <v>2624.76</v>
      </c>
      <c r="W813" s="51">
        <f>'шестая ц.к.'!$AB$727</f>
        <v>2510.85</v>
      </c>
      <c r="X813" s="51">
        <f>'шестая ц.к.'!$AB$728</f>
        <v>2413.48</v>
      </c>
      <c r="Y813" s="52">
        <f>'шестая ц.к.'!$AB$729</f>
        <v>2287.1</v>
      </c>
    </row>
    <row r="814" spans="1:25" ht="15" hidden="1" customHeight="1" thickBot="1" x14ac:dyDescent="0.3">
      <c r="A814" s="69"/>
      <c r="B814" s="53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5"/>
    </row>
    <row r="815" spans="1:25" ht="15" customHeight="1" thickBot="1" x14ac:dyDescent="0.3">
      <c r="A815" s="60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</row>
    <row r="816" spans="1:25" ht="15" customHeight="1" x14ac:dyDescent="0.2">
      <c r="A816" s="384" t="s">
        <v>40</v>
      </c>
      <c r="B816" s="398" t="s">
        <v>18</v>
      </c>
      <c r="C816" s="398"/>
      <c r="D816" s="398"/>
      <c r="E816" s="398"/>
      <c r="F816" s="398"/>
      <c r="G816" s="398"/>
      <c r="H816" s="398"/>
      <c r="I816" s="398"/>
      <c r="J816" s="398"/>
      <c r="K816" s="398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9"/>
    </row>
    <row r="817" spans="1:25" ht="15" customHeight="1" x14ac:dyDescent="0.2">
      <c r="A817" s="385"/>
      <c r="B817" s="400"/>
      <c r="C817" s="400"/>
      <c r="D817" s="400"/>
      <c r="E817" s="400"/>
      <c r="F817" s="400"/>
      <c r="G817" s="400"/>
      <c r="H817" s="400"/>
      <c r="I817" s="400"/>
      <c r="J817" s="400"/>
      <c r="K817" s="400"/>
      <c r="L817" s="400"/>
      <c r="M817" s="400"/>
      <c r="N817" s="400"/>
      <c r="O817" s="400"/>
      <c r="P817" s="400"/>
      <c r="Q817" s="400"/>
      <c r="R817" s="400"/>
      <c r="S817" s="400"/>
      <c r="T817" s="400"/>
      <c r="U817" s="400"/>
      <c r="V817" s="400"/>
      <c r="W817" s="400"/>
      <c r="X817" s="400"/>
      <c r="Y817" s="401"/>
    </row>
    <row r="818" spans="1:25" ht="15" customHeight="1" thickBot="1" x14ac:dyDescent="0.25">
      <c r="A818" s="385"/>
      <c r="B818" s="402"/>
      <c r="C818" s="402"/>
      <c r="D818" s="402"/>
      <c r="E818" s="402"/>
      <c r="F818" s="402"/>
      <c r="G818" s="402"/>
      <c r="H818" s="402"/>
      <c r="I818" s="402"/>
      <c r="J818" s="402"/>
      <c r="K818" s="402"/>
      <c r="L818" s="402"/>
      <c r="M818" s="402"/>
      <c r="N818" s="402"/>
      <c r="O818" s="402"/>
      <c r="P818" s="402"/>
      <c r="Q818" s="402"/>
      <c r="R818" s="402"/>
      <c r="S818" s="402"/>
      <c r="T818" s="402"/>
      <c r="U818" s="402"/>
      <c r="V818" s="402"/>
      <c r="W818" s="402"/>
      <c r="X818" s="402"/>
      <c r="Y818" s="403"/>
    </row>
    <row r="819" spans="1:25" ht="23.25" customHeight="1" thickBot="1" x14ac:dyDescent="0.25">
      <c r="A819" s="386"/>
      <c r="B819" s="67" t="s">
        <v>58</v>
      </c>
      <c r="C819" s="67" t="s">
        <v>59</v>
      </c>
      <c r="D819" s="67" t="s">
        <v>60</v>
      </c>
      <c r="E819" s="67" t="s">
        <v>80</v>
      </c>
      <c r="F819" s="67" t="s">
        <v>61</v>
      </c>
      <c r="G819" s="67" t="s">
        <v>62</v>
      </c>
      <c r="H819" s="67" t="s">
        <v>63</v>
      </c>
      <c r="I819" s="67" t="s">
        <v>64</v>
      </c>
      <c r="J819" s="67" t="s">
        <v>65</v>
      </c>
      <c r="K819" s="67" t="s">
        <v>66</v>
      </c>
      <c r="L819" s="67" t="s">
        <v>67</v>
      </c>
      <c r="M819" s="67" t="s">
        <v>68</v>
      </c>
      <c r="N819" s="67" t="s">
        <v>81</v>
      </c>
      <c r="O819" s="67" t="s">
        <v>69</v>
      </c>
      <c r="P819" s="67" t="s">
        <v>70</v>
      </c>
      <c r="Q819" s="67" t="s">
        <v>71</v>
      </c>
      <c r="R819" s="67" t="s">
        <v>72</v>
      </c>
      <c r="S819" s="67" t="s">
        <v>73</v>
      </c>
      <c r="T819" s="67" t="s">
        <v>74</v>
      </c>
      <c r="U819" s="67" t="s">
        <v>75</v>
      </c>
      <c r="V819" s="67" t="s">
        <v>76</v>
      </c>
      <c r="W819" s="67" t="s">
        <v>77</v>
      </c>
      <c r="X819" s="67" t="s">
        <v>78</v>
      </c>
      <c r="Y819" s="67" t="s">
        <v>79</v>
      </c>
    </row>
    <row r="820" spans="1:25" s="44" customFormat="1" ht="15" customHeight="1" x14ac:dyDescent="0.25">
      <c r="A820" s="56">
        <v>1</v>
      </c>
      <c r="B820" s="47">
        <f>'шестая ц.к.'!$AC$10</f>
        <v>0</v>
      </c>
      <c r="C820" s="48">
        <f>'шестая ц.к.'!$AC$11</f>
        <v>0</v>
      </c>
      <c r="D820" s="48">
        <f>'шестая ц.к.'!$AC$12</f>
        <v>0</v>
      </c>
      <c r="E820" s="48">
        <f>'шестая ц.к.'!$AC$13</f>
        <v>0</v>
      </c>
      <c r="F820" s="48">
        <f>'шестая ц.к.'!$AC$14</f>
        <v>0</v>
      </c>
      <c r="G820" s="48">
        <f>'шестая ц.к.'!$AC$15</f>
        <v>54.76</v>
      </c>
      <c r="H820" s="48">
        <f>'шестая ц.к.'!$AC$16</f>
        <v>127.66</v>
      </c>
      <c r="I820" s="48">
        <f>'шестая ц.к.'!$AC$17</f>
        <v>97.65</v>
      </c>
      <c r="J820" s="48">
        <f>'шестая ц.к.'!$AC$18</f>
        <v>84.58</v>
      </c>
      <c r="K820" s="48">
        <f>'шестая ц.к.'!$AC$19</f>
        <v>44.08</v>
      </c>
      <c r="L820" s="48">
        <f>'шестая ц.к.'!$AC$20</f>
        <v>0</v>
      </c>
      <c r="M820" s="48">
        <f>'шестая ц.к.'!$AC$21</f>
        <v>0</v>
      </c>
      <c r="N820" s="48">
        <f>'шестая ц.к.'!$AC$22</f>
        <v>0</v>
      </c>
      <c r="O820" s="48">
        <f>'шестая ц.к.'!$AC$23</f>
        <v>0</v>
      </c>
      <c r="P820" s="48">
        <f>'шестая ц.к.'!$AC$24</f>
        <v>0</v>
      </c>
      <c r="Q820" s="48">
        <f>'шестая ц.к.'!$AC$25</f>
        <v>0</v>
      </c>
      <c r="R820" s="48">
        <f>'шестая ц.к.'!$AC$26</f>
        <v>0</v>
      </c>
      <c r="S820" s="48">
        <f>'шестая ц.к.'!$AC$27</f>
        <v>0</v>
      </c>
      <c r="T820" s="48">
        <f>'шестая ц.к.'!$AC$28</f>
        <v>0</v>
      </c>
      <c r="U820" s="48">
        <f>'шестая ц.к.'!$AC$29</f>
        <v>0</v>
      </c>
      <c r="V820" s="48">
        <f>'шестая ц.к.'!$AC$30</f>
        <v>0</v>
      </c>
      <c r="W820" s="48">
        <f>'шестая ц.к.'!$AC$31</f>
        <v>0</v>
      </c>
      <c r="X820" s="48">
        <f>'шестая ц.к.'!$AC$32</f>
        <v>0</v>
      </c>
      <c r="Y820" s="49">
        <f>'шестая ц.к.'!$AC$33</f>
        <v>0</v>
      </c>
    </row>
    <row r="821" spans="1:25" ht="15" customHeight="1" x14ac:dyDescent="0.25">
      <c r="A821" s="57">
        <f>A820+1</f>
        <v>2</v>
      </c>
      <c r="B821" s="50">
        <f>'шестая ц.к.'!$AC$34</f>
        <v>0</v>
      </c>
      <c r="C821" s="51">
        <f>'шестая ц.к.'!$AC$35</f>
        <v>0</v>
      </c>
      <c r="D821" s="51">
        <f>'шестая ц.к.'!$AC$36</f>
        <v>0</v>
      </c>
      <c r="E821" s="51">
        <f>'шестая ц.к.'!$AC$37</f>
        <v>0</v>
      </c>
      <c r="F821" s="51">
        <f>'шестая ц.к.'!$AC$38</f>
        <v>6.9999999999999993E-2</v>
      </c>
      <c r="G821" s="51">
        <f>'шестая ц.к.'!$AC$39</f>
        <v>9.0000000000000011E-2</v>
      </c>
      <c r="H821" s="51">
        <f>'шестая ц.к.'!$AC$40</f>
        <v>118.85</v>
      </c>
      <c r="I821" s="51">
        <f>'шестая ц.к.'!$AC$41</f>
        <v>0</v>
      </c>
      <c r="J821" s="51">
        <f>'шестая ц.к.'!$AC$42</f>
        <v>116.83</v>
      </c>
      <c r="K821" s="51">
        <f>'шестая ц.к.'!$AC$43</f>
        <v>0.41000000000000003</v>
      </c>
      <c r="L821" s="51">
        <f>'шестая ц.к.'!$AC$44</f>
        <v>0.45999999999999996</v>
      </c>
      <c r="M821" s="51">
        <f>'шестая ц.к.'!$AC$45</f>
        <v>0.63</v>
      </c>
      <c r="N821" s="51">
        <f>'шестая ц.к.'!$AC$46</f>
        <v>0.25</v>
      </c>
      <c r="O821" s="51">
        <f>'шестая ц.к.'!$AC$47</f>
        <v>0.67</v>
      </c>
      <c r="P821" s="51">
        <f>'шестая ц.к.'!$AC$48</f>
        <v>0.11</v>
      </c>
      <c r="Q821" s="51">
        <f>'шестая ц.к.'!$AC$49</f>
        <v>0</v>
      </c>
      <c r="R821" s="51">
        <f>'шестая ц.к.'!$AC$50</f>
        <v>0</v>
      </c>
      <c r="S821" s="51">
        <f>'шестая ц.к.'!$AC$51</f>
        <v>0</v>
      </c>
      <c r="T821" s="51">
        <f>'шестая ц.к.'!$AC$52</f>
        <v>8.91</v>
      </c>
      <c r="U821" s="51">
        <f>'шестая ц.к.'!$AC$53</f>
        <v>29.08</v>
      </c>
      <c r="V821" s="51">
        <f>'шестая ц.к.'!$AC$54</f>
        <v>0.25</v>
      </c>
      <c r="W821" s="51">
        <f>'шестая ц.к.'!$AC$55</f>
        <v>0</v>
      </c>
      <c r="X821" s="51">
        <f>'шестая ц.к.'!$AC$56</f>
        <v>0</v>
      </c>
      <c r="Y821" s="52">
        <f>'шестая ц.к.'!$AC$57</f>
        <v>0</v>
      </c>
    </row>
    <row r="822" spans="1:25" ht="15" customHeight="1" x14ac:dyDescent="0.25">
      <c r="A822" s="57">
        <f t="shared" ref="A822:A849" si="20">A821+1</f>
        <v>3</v>
      </c>
      <c r="B822" s="50">
        <f>'шестая ц.к.'!$AC$58</f>
        <v>0</v>
      </c>
      <c r="C822" s="51">
        <f>'шестая ц.к.'!$AC$59</f>
        <v>0</v>
      </c>
      <c r="D822" s="51">
        <f>'шестая ц.к.'!$AC$60</f>
        <v>0</v>
      </c>
      <c r="E822" s="51">
        <f>'шестая ц.к.'!$AC$61</f>
        <v>0</v>
      </c>
      <c r="F822" s="51">
        <f>'шестая ц.к.'!$AC$62</f>
        <v>0</v>
      </c>
      <c r="G822" s="51">
        <f>'шестая ц.к.'!$AC$63</f>
        <v>0</v>
      </c>
      <c r="H822" s="51">
        <f>'шестая ц.к.'!$AC$64</f>
        <v>0</v>
      </c>
      <c r="I822" s="51">
        <f>'шестая ц.к.'!$AC$65</f>
        <v>24.7</v>
      </c>
      <c r="J822" s="51">
        <f>'шестая ц.к.'!$AC$66</f>
        <v>0</v>
      </c>
      <c r="K822" s="51">
        <f>'шестая ц.к.'!$AC$67</f>
        <v>3.42</v>
      </c>
      <c r="L822" s="51">
        <f>'шестая ц.к.'!$AC$68</f>
        <v>5.35</v>
      </c>
      <c r="M822" s="51">
        <f>'шестая ц.к.'!$AC$69</f>
        <v>10.4</v>
      </c>
      <c r="N822" s="51">
        <f>'шестая ц.к.'!$AC$70</f>
        <v>14.39</v>
      </c>
      <c r="O822" s="51">
        <f>'шестая ц.к.'!$AC$71</f>
        <v>6.0299999999999994</v>
      </c>
      <c r="P822" s="51">
        <f>'шестая ц.к.'!$AC$72</f>
        <v>1.42</v>
      </c>
      <c r="Q822" s="51">
        <f>'шестая ц.к.'!$AC$73</f>
        <v>15.05</v>
      </c>
      <c r="R822" s="51">
        <f>'шестая ц.к.'!$AC$74</f>
        <v>38.369999999999997</v>
      </c>
      <c r="S822" s="51">
        <f>'шестая ц.к.'!$AC$75</f>
        <v>60.85</v>
      </c>
      <c r="T822" s="51">
        <f>'шестая ц.к.'!$AC$76</f>
        <v>113.64999999999999</v>
      </c>
      <c r="U822" s="51">
        <f>'шестая ц.к.'!$AC$77</f>
        <v>62.66</v>
      </c>
      <c r="V822" s="51">
        <f>'шестая ц.к.'!$AC$78</f>
        <v>0</v>
      </c>
      <c r="W822" s="51">
        <f>'шестая ц.к.'!$AC$79</f>
        <v>0</v>
      </c>
      <c r="X822" s="51">
        <f>'шестая ц.к.'!$AC$80</f>
        <v>0</v>
      </c>
      <c r="Y822" s="52">
        <f>'шестая ц.к.'!$AC$81</f>
        <v>0</v>
      </c>
    </row>
    <row r="823" spans="1:25" ht="15" customHeight="1" x14ac:dyDescent="0.25">
      <c r="A823" s="57">
        <f t="shared" si="20"/>
        <v>4</v>
      </c>
      <c r="B823" s="50">
        <f>'шестая ц.к.'!$AC$82</f>
        <v>0</v>
      </c>
      <c r="C823" s="51">
        <f>'шестая ц.к.'!$AC$83</f>
        <v>0</v>
      </c>
      <c r="D823" s="51">
        <f>'шестая ц.к.'!$AC$84</f>
        <v>0</v>
      </c>
      <c r="E823" s="51">
        <f>'шестая ц.к.'!$AC$85</f>
        <v>0</v>
      </c>
      <c r="F823" s="51">
        <f>'шестая ц.к.'!$AC$86</f>
        <v>0</v>
      </c>
      <c r="G823" s="51">
        <f>'шестая ц.к.'!$AC$87</f>
        <v>24.36</v>
      </c>
      <c r="H823" s="51">
        <f>'шестая ц.к.'!$AC$88</f>
        <v>102.38000000000001</v>
      </c>
      <c r="I823" s="51">
        <f>'шестая ц.к.'!$AC$89</f>
        <v>45.629999999999995</v>
      </c>
      <c r="J823" s="51">
        <f>'шестая ц.к.'!$AC$90</f>
        <v>38.870000000000005</v>
      </c>
      <c r="K823" s="51">
        <f>'шестая ц.к.'!$AC$91</f>
        <v>106.86</v>
      </c>
      <c r="L823" s="51">
        <f>'шестая ц.к.'!$AC$92</f>
        <v>51.06</v>
      </c>
      <c r="M823" s="51">
        <f>'шестая ц.к.'!$AC$93</f>
        <v>4.26</v>
      </c>
      <c r="N823" s="51">
        <f>'шестая ц.к.'!$AC$94</f>
        <v>1.52</v>
      </c>
      <c r="O823" s="51">
        <f>'шестая ц.к.'!$AC$95</f>
        <v>0.04</v>
      </c>
      <c r="P823" s="51">
        <f>'шестая ц.к.'!$AC$96</f>
        <v>0</v>
      </c>
      <c r="Q823" s="51">
        <f>'шестая ц.к.'!$AC$97</f>
        <v>0</v>
      </c>
      <c r="R823" s="51">
        <f>'шестая ц.к.'!$AC$98</f>
        <v>0</v>
      </c>
      <c r="S823" s="51">
        <f>'шестая ц.к.'!$AC$99</f>
        <v>0</v>
      </c>
      <c r="T823" s="51">
        <f>'шестая ц.к.'!$AC$100</f>
        <v>0</v>
      </c>
      <c r="U823" s="51">
        <f>'шестая ц.к.'!$AC$101</f>
        <v>0.59</v>
      </c>
      <c r="V823" s="51">
        <f>'шестая ц.к.'!$AC$102</f>
        <v>0</v>
      </c>
      <c r="W823" s="51">
        <f>'шестая ц.к.'!$AC$103</f>
        <v>0</v>
      </c>
      <c r="X823" s="51">
        <f>'шестая ц.к.'!$AC$104</f>
        <v>0</v>
      </c>
      <c r="Y823" s="52">
        <f>'шестая ц.к.'!$AC$105</f>
        <v>0</v>
      </c>
    </row>
    <row r="824" spans="1:25" ht="15" customHeight="1" x14ac:dyDescent="0.25">
      <c r="A824" s="57">
        <f t="shared" si="20"/>
        <v>5</v>
      </c>
      <c r="B824" s="50">
        <f>'шестая ц.к.'!$AC$106</f>
        <v>0</v>
      </c>
      <c r="C824" s="51">
        <f>'шестая ц.к.'!$AC$107</f>
        <v>0</v>
      </c>
      <c r="D824" s="51">
        <f>'шестая ц.к.'!$AC$108</f>
        <v>0</v>
      </c>
      <c r="E824" s="51">
        <f>'шестая ц.к.'!$AC$109</f>
        <v>0</v>
      </c>
      <c r="F824" s="51">
        <f>'шестая ц.к.'!$AC$110</f>
        <v>0</v>
      </c>
      <c r="G824" s="51">
        <f>'шестая ц.к.'!$AC$111</f>
        <v>0.84000000000000008</v>
      </c>
      <c r="H824" s="51">
        <f>'шестая ц.к.'!$AC$112</f>
        <v>167.20000000000002</v>
      </c>
      <c r="I824" s="51">
        <f>'шестая ц.к.'!$AC$113</f>
        <v>110.49000000000001</v>
      </c>
      <c r="J824" s="51">
        <f>'шестая ц.к.'!$AC$114</f>
        <v>132.35999999999999</v>
      </c>
      <c r="K824" s="51">
        <f>'шестая ц.к.'!$AC$115</f>
        <v>75.48</v>
      </c>
      <c r="L824" s="51">
        <f>'шестая ц.к.'!$AC$116</f>
        <v>34.910000000000004</v>
      </c>
      <c r="M824" s="51">
        <f>'шестая ц.к.'!$AC$117</f>
        <v>27.43</v>
      </c>
      <c r="N824" s="51">
        <f>'шестая ц.к.'!$AC$118</f>
        <v>40.200000000000003</v>
      </c>
      <c r="O824" s="51">
        <f>'шестая ц.к.'!$AC$119</f>
        <v>49.78</v>
      </c>
      <c r="P824" s="51">
        <f>'шестая ц.к.'!$AC$120</f>
        <v>130.38</v>
      </c>
      <c r="Q824" s="51">
        <f>'шестая ц.к.'!$AC$121</f>
        <v>35.369999999999997</v>
      </c>
      <c r="R824" s="51">
        <f>'шестая ц.к.'!$AC$122</f>
        <v>0.22</v>
      </c>
      <c r="S824" s="51">
        <f>'шестая ц.к.'!$AC$123</f>
        <v>126.30000000000001</v>
      </c>
      <c r="T824" s="51">
        <f>'шестая ц.к.'!$AC$124</f>
        <v>20.68</v>
      </c>
      <c r="U824" s="51">
        <f>'шестая ц.к.'!$AC$125</f>
        <v>1114.45</v>
      </c>
      <c r="V824" s="51">
        <f>'шестая ц.к.'!$AC$126</f>
        <v>0</v>
      </c>
      <c r="W824" s="51">
        <f>'шестая ц.к.'!$AC$127</f>
        <v>0.28000000000000003</v>
      </c>
      <c r="X824" s="51">
        <f>'шестая ц.к.'!$AC$128</f>
        <v>0</v>
      </c>
      <c r="Y824" s="52">
        <f>'шестая ц.к.'!$AC$129</f>
        <v>0</v>
      </c>
    </row>
    <row r="825" spans="1:25" ht="15" customHeight="1" x14ac:dyDescent="0.25">
      <c r="A825" s="57">
        <f t="shared" si="20"/>
        <v>6</v>
      </c>
      <c r="B825" s="50">
        <f>'шестая ц.к.'!$AC$130</f>
        <v>0</v>
      </c>
      <c r="C825" s="51">
        <f>'шестая ц.к.'!$AC$131</f>
        <v>0</v>
      </c>
      <c r="D825" s="51">
        <f>'шестая ц.к.'!$AC$132</f>
        <v>0</v>
      </c>
      <c r="E825" s="51">
        <f>'шестая ц.к.'!$AC$133</f>
        <v>0</v>
      </c>
      <c r="F825" s="51">
        <f>'шестая ц.к.'!$AC$134</f>
        <v>0</v>
      </c>
      <c r="G825" s="51">
        <f>'шестая ц.к.'!$AC$135</f>
        <v>114.99</v>
      </c>
      <c r="H825" s="51">
        <f>'шестая ц.к.'!$AC$136</f>
        <v>108.35</v>
      </c>
      <c r="I825" s="51">
        <f>'шестая ц.к.'!$AC$137</f>
        <v>95.73</v>
      </c>
      <c r="J825" s="51">
        <f>'шестая ц.к.'!$AC$138</f>
        <v>100.9</v>
      </c>
      <c r="K825" s="51">
        <f>'шестая ц.к.'!$AC$139</f>
        <v>1184.26</v>
      </c>
      <c r="L825" s="51">
        <f>'шестая ц.к.'!$AC$140</f>
        <v>562.02</v>
      </c>
      <c r="M825" s="51">
        <f>'шестая ц.к.'!$AC$141</f>
        <v>124.04</v>
      </c>
      <c r="N825" s="51">
        <f>'шестая ц.к.'!$AC$142</f>
        <v>1240.5999999999999</v>
      </c>
      <c r="O825" s="51">
        <f>'шестая ц.к.'!$AC$143</f>
        <v>353.89</v>
      </c>
      <c r="P825" s="51">
        <f>'шестая ц.к.'!$AC$144</f>
        <v>140.05000000000001</v>
      </c>
      <c r="Q825" s="51">
        <f>'шестая ц.к.'!$AC$145</f>
        <v>317.51</v>
      </c>
      <c r="R825" s="51">
        <f>'шестая ц.к.'!$AC$146</f>
        <v>168.43</v>
      </c>
      <c r="S825" s="51">
        <f>'шестая ц.к.'!$AC$147</f>
        <v>168.14</v>
      </c>
      <c r="T825" s="51">
        <f>'шестая ц.к.'!$AC$148</f>
        <v>210.38</v>
      </c>
      <c r="U825" s="51">
        <f>'шестая ц.к.'!$AC$149</f>
        <v>1128.8800000000001</v>
      </c>
      <c r="V825" s="51">
        <f>'шестая ц.к.'!$AC$150</f>
        <v>43.81</v>
      </c>
      <c r="W825" s="51">
        <f>'шестая ц.к.'!$AC$151</f>
        <v>1.9</v>
      </c>
      <c r="X825" s="51">
        <f>'шестая ц.к.'!$AC$152</f>
        <v>9.5500000000000007</v>
      </c>
      <c r="Y825" s="52">
        <f>'шестая ц.к.'!$AC$153</f>
        <v>0</v>
      </c>
    </row>
    <row r="826" spans="1:25" ht="15" customHeight="1" x14ac:dyDescent="0.25">
      <c r="A826" s="57">
        <f t="shared" si="20"/>
        <v>7</v>
      </c>
      <c r="B826" s="50">
        <f>'шестая ц.к.'!$AC$154</f>
        <v>0</v>
      </c>
      <c r="C826" s="51">
        <f>'шестая ц.к.'!$AC$155</f>
        <v>0</v>
      </c>
      <c r="D826" s="51">
        <f>'шестая ц.к.'!$AC$156</f>
        <v>0</v>
      </c>
      <c r="E826" s="51">
        <f>'шестая ц.к.'!$AC$157</f>
        <v>0</v>
      </c>
      <c r="F826" s="51">
        <f>'шестая ц.к.'!$AC$158</f>
        <v>16.059999999999999</v>
      </c>
      <c r="G826" s="51">
        <f>'шестая ц.к.'!$AC$159</f>
        <v>59.18</v>
      </c>
      <c r="H826" s="51">
        <f>'шестая ц.к.'!$AC$160</f>
        <v>216</v>
      </c>
      <c r="I826" s="51">
        <f>'шестая ц.к.'!$AC$161</f>
        <v>119.68</v>
      </c>
      <c r="J826" s="51">
        <f>'шестая ц.к.'!$AC$162</f>
        <v>179.5</v>
      </c>
      <c r="K826" s="51">
        <f>'шестая ц.к.'!$AC$163</f>
        <v>38.89</v>
      </c>
      <c r="L826" s="51">
        <f>'шестая ц.к.'!$AC$164</f>
        <v>8.36</v>
      </c>
      <c r="M826" s="51">
        <f>'шестая ц.к.'!$AC$165</f>
        <v>0.1</v>
      </c>
      <c r="N826" s="51">
        <f>'шестая ц.к.'!$AC$166</f>
        <v>0</v>
      </c>
      <c r="O826" s="51">
        <f>'шестая ц.к.'!$AC$167</f>
        <v>0</v>
      </c>
      <c r="P826" s="51">
        <f>'шестая ц.к.'!$AC$168</f>
        <v>0</v>
      </c>
      <c r="Q826" s="51">
        <f>'шестая ц.к.'!$AC$169</f>
        <v>0</v>
      </c>
      <c r="R826" s="51">
        <f>'шестая ц.к.'!$AC$170</f>
        <v>0</v>
      </c>
      <c r="S826" s="51">
        <f>'шестая ц.к.'!$AC$171</f>
        <v>0</v>
      </c>
      <c r="T826" s="51">
        <f>'шестая ц.к.'!$AC$172</f>
        <v>0</v>
      </c>
      <c r="U826" s="51">
        <f>'шестая ц.к.'!$AC$173</f>
        <v>0</v>
      </c>
      <c r="V826" s="51">
        <f>'шестая ц.к.'!$AC$174</f>
        <v>0</v>
      </c>
      <c r="W826" s="51">
        <f>'шестая ц.к.'!$AC$175</f>
        <v>0</v>
      </c>
      <c r="X826" s="51">
        <f>'шестая ц.к.'!$AC$176</f>
        <v>0</v>
      </c>
      <c r="Y826" s="52">
        <f>'шестая ц.к.'!$AC$177</f>
        <v>0</v>
      </c>
    </row>
    <row r="827" spans="1:25" ht="15" customHeight="1" x14ac:dyDescent="0.25">
      <c r="A827" s="57">
        <f t="shared" si="20"/>
        <v>8</v>
      </c>
      <c r="B827" s="50">
        <f>'шестая ц.к.'!$AC$178</f>
        <v>0</v>
      </c>
      <c r="C827" s="51">
        <f>'шестая ц.к.'!$AC$179</f>
        <v>0</v>
      </c>
      <c r="D827" s="51">
        <f>'шестая ц.к.'!$AC$180</f>
        <v>0</v>
      </c>
      <c r="E827" s="51">
        <f>'шестая ц.к.'!$AC$181</f>
        <v>0</v>
      </c>
      <c r="F827" s="51">
        <f>'шестая ц.к.'!$AC$182</f>
        <v>0</v>
      </c>
      <c r="G827" s="51">
        <f>'шестая ц.к.'!$AC$183</f>
        <v>0</v>
      </c>
      <c r="H827" s="51">
        <f>'шестая ц.к.'!$AC$184</f>
        <v>35.47</v>
      </c>
      <c r="I827" s="51">
        <f>'шестая ц.к.'!$AC$185</f>
        <v>64.540000000000006</v>
      </c>
      <c r="J827" s="51">
        <f>'шестая ц.к.'!$AC$186</f>
        <v>61.53</v>
      </c>
      <c r="K827" s="51">
        <f>'шестая ц.к.'!$AC$187</f>
        <v>23.61</v>
      </c>
      <c r="L827" s="51">
        <f>'шестая ц.к.'!$AC$188</f>
        <v>0.17</v>
      </c>
      <c r="M827" s="51">
        <f>'шестая ц.к.'!$AC$189</f>
        <v>0</v>
      </c>
      <c r="N827" s="51">
        <f>'шестая ц.к.'!$AC$190</f>
        <v>0</v>
      </c>
      <c r="O827" s="51">
        <f>'шестая ц.к.'!$AC$191</f>
        <v>0</v>
      </c>
      <c r="P827" s="51">
        <f>'шестая ц.к.'!$AC$192</f>
        <v>0</v>
      </c>
      <c r="Q827" s="51">
        <f>'шестая ц.к.'!$AC$193</f>
        <v>0</v>
      </c>
      <c r="R827" s="51">
        <f>'шестая ц.к.'!$AC$194</f>
        <v>0</v>
      </c>
      <c r="S827" s="51">
        <f>'шестая ц.к.'!$AC$195</f>
        <v>0</v>
      </c>
      <c r="T827" s="51">
        <f>'шестая ц.к.'!$AC$196</f>
        <v>0</v>
      </c>
      <c r="U827" s="51">
        <f>'шестая ц.к.'!$AC$197</f>
        <v>0</v>
      </c>
      <c r="V827" s="51">
        <f>'шестая ц.к.'!$AC$198</f>
        <v>0</v>
      </c>
      <c r="W827" s="51">
        <f>'шестая ц.к.'!$AC$199</f>
        <v>0</v>
      </c>
      <c r="X827" s="51">
        <f>'шестая ц.к.'!$AC$200</f>
        <v>0</v>
      </c>
      <c r="Y827" s="52">
        <f>'шестая ц.к.'!$AC$201</f>
        <v>0</v>
      </c>
    </row>
    <row r="828" spans="1:25" ht="15" customHeight="1" x14ac:dyDescent="0.25">
      <c r="A828" s="57">
        <f t="shared" si="20"/>
        <v>9</v>
      </c>
      <c r="B828" s="50">
        <f>'шестая ц.к.'!$AC$202</f>
        <v>0</v>
      </c>
      <c r="C828" s="51">
        <f>'шестая ц.к.'!$AC$203</f>
        <v>0</v>
      </c>
      <c r="D828" s="51">
        <f>'шестая ц.к.'!$AC$204</f>
        <v>0</v>
      </c>
      <c r="E828" s="51">
        <f>'шестая ц.к.'!$AC$205</f>
        <v>0</v>
      </c>
      <c r="F828" s="51">
        <f>'шестая ц.к.'!$AC$206</f>
        <v>0</v>
      </c>
      <c r="G828" s="51">
        <f>'шестая ц.к.'!$AC$207</f>
        <v>0</v>
      </c>
      <c r="H828" s="51">
        <f>'шестая ц.к.'!$AC$208</f>
        <v>0.17</v>
      </c>
      <c r="I828" s="51">
        <f>'шестая ц.к.'!$AC$209</f>
        <v>159.44</v>
      </c>
      <c r="J828" s="51">
        <f>'шестая ц.к.'!$AC$210</f>
        <v>98.890000000000015</v>
      </c>
      <c r="K828" s="51">
        <f>'шестая ц.к.'!$AC$211</f>
        <v>74.45</v>
      </c>
      <c r="L828" s="51">
        <f>'шестая ц.к.'!$AC$212</f>
        <v>34.82</v>
      </c>
      <c r="M828" s="51">
        <f>'шестая ц.к.'!$AC$213</f>
        <v>0.74</v>
      </c>
      <c r="N828" s="51">
        <f>'шестая ц.к.'!$AC$214</f>
        <v>0.59</v>
      </c>
      <c r="O828" s="51">
        <f>'шестая ц.к.'!$AC$215</f>
        <v>0.78</v>
      </c>
      <c r="P828" s="51">
        <f>'шестая ц.к.'!$AC$216</f>
        <v>0.82000000000000006</v>
      </c>
      <c r="Q828" s="51">
        <f>'шестая ц.к.'!$AC$217</f>
        <v>0.59</v>
      </c>
      <c r="R828" s="51">
        <f>'шестая ц.к.'!$AC$218</f>
        <v>0.31</v>
      </c>
      <c r="S828" s="51">
        <f>'шестая ц.к.'!$AC$219</f>
        <v>0.1</v>
      </c>
      <c r="T828" s="51">
        <f>'шестая ц.к.'!$AC$220</f>
        <v>67.490000000000009</v>
      </c>
      <c r="U828" s="51">
        <f>'шестая ц.к.'!$AC$221</f>
        <v>108.35</v>
      </c>
      <c r="V828" s="51">
        <f>'шестая ц.к.'!$AC$222</f>
        <v>0.85</v>
      </c>
      <c r="W828" s="51">
        <f>'шестая ц.к.'!$AC$223</f>
        <v>0</v>
      </c>
      <c r="X828" s="51">
        <f>'шестая ц.к.'!$AC$224</f>
        <v>0</v>
      </c>
      <c r="Y828" s="52">
        <f>'шестая ц.к.'!$AC$225</f>
        <v>0</v>
      </c>
    </row>
    <row r="829" spans="1:25" ht="15" customHeight="1" x14ac:dyDescent="0.25">
      <c r="A829" s="57">
        <f t="shared" si="20"/>
        <v>10</v>
      </c>
      <c r="B829" s="50">
        <f>'шестая ц.к.'!$AC$226</f>
        <v>0</v>
      </c>
      <c r="C829" s="51">
        <f>'шестая ц.к.'!$AC$227</f>
        <v>1.41</v>
      </c>
      <c r="D829" s="51">
        <f>'шестая ц.к.'!$AC$228</f>
        <v>21.880000000000003</v>
      </c>
      <c r="E829" s="51">
        <f>'шестая ц.к.'!$AC$229</f>
        <v>0</v>
      </c>
      <c r="F829" s="51">
        <f>'шестая ц.к.'!$AC$230</f>
        <v>0</v>
      </c>
      <c r="G829" s="51">
        <f>'шестая ц.к.'!$AC$231</f>
        <v>0</v>
      </c>
      <c r="H829" s="51">
        <f>'шестая ц.к.'!$AC$232</f>
        <v>39.660000000000004</v>
      </c>
      <c r="I829" s="51">
        <f>'шестая ц.к.'!$AC$233</f>
        <v>80.800000000000011</v>
      </c>
      <c r="J829" s="51">
        <f>'шестая ц.к.'!$AC$234</f>
        <v>0</v>
      </c>
      <c r="K829" s="51">
        <f>'шестая ц.к.'!$AC$235</f>
        <v>29.95</v>
      </c>
      <c r="L829" s="51">
        <f>'шестая ц.к.'!$AC$236</f>
        <v>1.33</v>
      </c>
      <c r="M829" s="51">
        <f>'шестая ц.к.'!$AC$237</f>
        <v>0</v>
      </c>
      <c r="N829" s="51">
        <f>'шестая ц.к.'!$AC$238</f>
        <v>0</v>
      </c>
      <c r="O829" s="51">
        <f>'шестая ц.к.'!$AC$239</f>
        <v>0</v>
      </c>
      <c r="P829" s="51">
        <f>'шестая ц.к.'!$AC$240</f>
        <v>0</v>
      </c>
      <c r="Q829" s="51">
        <f>'шестая ц.к.'!$AC$241</f>
        <v>0</v>
      </c>
      <c r="R829" s="51">
        <f>'шестая ц.к.'!$AC$242</f>
        <v>0</v>
      </c>
      <c r="S829" s="51">
        <f>'шестая ц.к.'!$AC$243</f>
        <v>0</v>
      </c>
      <c r="T829" s="51">
        <f>'шестая ц.к.'!$AC$244</f>
        <v>41.17</v>
      </c>
      <c r="U829" s="51">
        <f>'шестая ц.к.'!$AC$245</f>
        <v>26.08</v>
      </c>
      <c r="V829" s="51">
        <f>'шестая ц.к.'!$AC$246</f>
        <v>0</v>
      </c>
      <c r="W829" s="51">
        <f>'шестая ц.к.'!$AC$247</f>
        <v>0</v>
      </c>
      <c r="X829" s="51">
        <f>'шестая ц.к.'!$AC$248</f>
        <v>0</v>
      </c>
      <c r="Y829" s="52">
        <f>'шестая ц.к.'!$AC$249</f>
        <v>0</v>
      </c>
    </row>
    <row r="830" spans="1:25" s="45" customFormat="1" ht="15" customHeight="1" x14ac:dyDescent="0.25">
      <c r="A830" s="57">
        <f t="shared" si="20"/>
        <v>11</v>
      </c>
      <c r="B830" s="50">
        <f>'шестая ц.к.'!$AC$250</f>
        <v>0</v>
      </c>
      <c r="C830" s="51">
        <f>'шестая ц.к.'!$AC$251</f>
        <v>0</v>
      </c>
      <c r="D830" s="51">
        <f>'шестая ц.к.'!$AC$252</f>
        <v>0</v>
      </c>
      <c r="E830" s="51">
        <f>'шестая ц.к.'!$AC$253</f>
        <v>0</v>
      </c>
      <c r="F830" s="51">
        <f>'шестая ц.к.'!$AC$254</f>
        <v>0</v>
      </c>
      <c r="G830" s="51">
        <f>'шестая ц.к.'!$AC$255</f>
        <v>0</v>
      </c>
      <c r="H830" s="51">
        <f>'шестая ц.к.'!$AC$256</f>
        <v>0.84000000000000008</v>
      </c>
      <c r="I830" s="51">
        <f>'шестая ц.к.'!$AC$257</f>
        <v>99.86</v>
      </c>
      <c r="J830" s="51">
        <f>'шестая ц.к.'!$AC$258</f>
        <v>129.85</v>
      </c>
      <c r="K830" s="51">
        <f>'шестая ц.к.'!$AC$259</f>
        <v>15.46</v>
      </c>
      <c r="L830" s="51">
        <f>'шестая ц.к.'!$AC$260</f>
        <v>158.51000000000002</v>
      </c>
      <c r="M830" s="51">
        <f>'шестая ц.к.'!$AC$261</f>
        <v>3.35</v>
      </c>
      <c r="N830" s="51">
        <f>'шестая ц.к.'!$AC$262</f>
        <v>3.45</v>
      </c>
      <c r="O830" s="51">
        <f>'шестая ц.к.'!$AC$263</f>
        <v>0</v>
      </c>
      <c r="P830" s="51">
        <f>'шестая ц.к.'!$AC$264</f>
        <v>3.5700000000000003</v>
      </c>
      <c r="Q830" s="51">
        <f>'шестая ц.к.'!$AC$265</f>
        <v>3.5700000000000003</v>
      </c>
      <c r="R830" s="51">
        <f>'шестая ц.к.'!$AC$266</f>
        <v>2.14</v>
      </c>
      <c r="S830" s="51">
        <f>'шестая ц.к.'!$AC$267</f>
        <v>0</v>
      </c>
      <c r="T830" s="51">
        <f>'шестая ц.к.'!$AC$268</f>
        <v>108.39</v>
      </c>
      <c r="U830" s="51">
        <f>'шестая ц.к.'!$AC$269</f>
        <v>38.340000000000003</v>
      </c>
      <c r="V830" s="51">
        <f>'шестая ц.к.'!$AC$270</f>
        <v>0</v>
      </c>
      <c r="W830" s="51">
        <f>'шестая ц.к.'!$AC$271</f>
        <v>0</v>
      </c>
      <c r="X830" s="51">
        <f>'шестая ц.к.'!$AC$272</f>
        <v>0.51</v>
      </c>
      <c r="Y830" s="52">
        <f>'шестая ц.к.'!$AC$273</f>
        <v>0</v>
      </c>
    </row>
    <row r="831" spans="1:25" ht="15" customHeight="1" x14ac:dyDescent="0.25">
      <c r="A831" s="57">
        <f t="shared" si="20"/>
        <v>12</v>
      </c>
      <c r="B831" s="50">
        <f>'шестая ц.к.'!$AC$274</f>
        <v>0</v>
      </c>
      <c r="C831" s="51">
        <f>'шестая ц.к.'!$AC$275</f>
        <v>0</v>
      </c>
      <c r="D831" s="51">
        <f>'шестая ц.к.'!$AC$276</f>
        <v>0</v>
      </c>
      <c r="E831" s="51">
        <f>'шестая ц.к.'!$AC$277</f>
        <v>0</v>
      </c>
      <c r="F831" s="51">
        <f>'шестая ц.к.'!$AC$278</f>
        <v>0</v>
      </c>
      <c r="G831" s="51">
        <f>'шестая ц.к.'!$AC$279</f>
        <v>0</v>
      </c>
      <c r="H831" s="51">
        <f>'шестая ц.к.'!$AC$280</f>
        <v>17.16</v>
      </c>
      <c r="I831" s="51">
        <f>'шестая ц.к.'!$AC$281</f>
        <v>135.92000000000002</v>
      </c>
      <c r="J831" s="51">
        <f>'шестая ц.к.'!$AC$282</f>
        <v>59.58</v>
      </c>
      <c r="K831" s="51">
        <f>'шестая ц.к.'!$AC$283</f>
        <v>21.520000000000003</v>
      </c>
      <c r="L831" s="51">
        <f>'шестая ц.к.'!$AC$284</f>
        <v>0.94</v>
      </c>
      <c r="M831" s="51">
        <f>'шестая ц.к.'!$AC$285</f>
        <v>0</v>
      </c>
      <c r="N831" s="51">
        <f>'шестая ц.к.'!$AC$286</f>
        <v>30.92</v>
      </c>
      <c r="O831" s="51">
        <f>'шестая ц.к.'!$AC$287</f>
        <v>0</v>
      </c>
      <c r="P831" s="51">
        <f>'шестая ц.к.'!$AC$288</f>
        <v>0</v>
      </c>
      <c r="Q831" s="51">
        <f>'шестая ц.к.'!$AC$289</f>
        <v>1.75</v>
      </c>
      <c r="R831" s="51">
        <f>'шестая ц.к.'!$AC$290</f>
        <v>0</v>
      </c>
      <c r="S831" s="51">
        <f>'шестая ц.к.'!$AC$291</f>
        <v>0.2</v>
      </c>
      <c r="T831" s="51">
        <f>'шестая ц.к.'!$AC$292</f>
        <v>462.85</v>
      </c>
      <c r="U831" s="51">
        <f>'шестая ц.к.'!$AC$293</f>
        <v>564.51</v>
      </c>
      <c r="V831" s="51">
        <f>'шестая ц.к.'!$AC$294</f>
        <v>400.54999999999995</v>
      </c>
      <c r="W831" s="51">
        <f>'шестая ц.к.'!$AC$295</f>
        <v>17.100000000000001</v>
      </c>
      <c r="X831" s="51">
        <f>'шестая ц.к.'!$AC$296</f>
        <v>0</v>
      </c>
      <c r="Y831" s="52">
        <f>'шестая ц.к.'!$AC$297</f>
        <v>0</v>
      </c>
    </row>
    <row r="832" spans="1:25" ht="15" customHeight="1" x14ac:dyDescent="0.25">
      <c r="A832" s="57">
        <f t="shared" si="20"/>
        <v>13</v>
      </c>
      <c r="B832" s="50">
        <f>'шестая ц.к.'!$AC$298</f>
        <v>0</v>
      </c>
      <c r="C832" s="51">
        <f>'шестая ц.к.'!$AC$299</f>
        <v>0</v>
      </c>
      <c r="D832" s="51">
        <f>'шестая ц.к.'!$AC$300</f>
        <v>0</v>
      </c>
      <c r="E832" s="51">
        <f>'шестая ц.к.'!$AC$301</f>
        <v>0</v>
      </c>
      <c r="F832" s="51">
        <f>'шестая ц.к.'!$AC$302</f>
        <v>0</v>
      </c>
      <c r="G832" s="51">
        <f>'шестая ц.к.'!$AC$303</f>
        <v>0</v>
      </c>
      <c r="H832" s="51">
        <f>'шестая ц.к.'!$AC$304</f>
        <v>245.08</v>
      </c>
      <c r="I832" s="51">
        <f>'шестая ц.к.'!$AC$305</f>
        <v>232.42000000000002</v>
      </c>
      <c r="J832" s="51">
        <f>'шестая ц.к.'!$AC$306</f>
        <v>147.45999999999998</v>
      </c>
      <c r="K832" s="51">
        <f>'шестая ц.к.'!$AC$307</f>
        <v>128.59</v>
      </c>
      <c r="L832" s="51">
        <f>'шестая ц.к.'!$AC$308</f>
        <v>201.94</v>
      </c>
      <c r="M832" s="51">
        <f>'шестая ц.к.'!$AC$309</f>
        <v>80.53</v>
      </c>
      <c r="N832" s="51">
        <f>'шестая ц.к.'!$AC$310</f>
        <v>97.69</v>
      </c>
      <c r="O832" s="51">
        <f>'шестая ц.к.'!$AC$311</f>
        <v>212.11</v>
      </c>
      <c r="P832" s="51">
        <f>'шестая ц.к.'!$AC$312</f>
        <v>31.9</v>
      </c>
      <c r="Q832" s="51">
        <f>'шестая ц.к.'!$AC$313</f>
        <v>93.399999999999991</v>
      </c>
      <c r="R832" s="51">
        <f>'шестая ц.к.'!$AC$314</f>
        <v>85</v>
      </c>
      <c r="S832" s="51">
        <f>'шестая ц.к.'!$AC$315</f>
        <v>109.53</v>
      </c>
      <c r="T832" s="51">
        <f>'шестая ц.к.'!$AC$316</f>
        <v>117.63</v>
      </c>
      <c r="U832" s="51">
        <f>'шестая ц.к.'!$AC$317</f>
        <v>66.91</v>
      </c>
      <c r="V832" s="51">
        <f>'шестая ц.к.'!$AC$318</f>
        <v>0</v>
      </c>
      <c r="W832" s="51">
        <f>'шестая ц.к.'!$AC$319</f>
        <v>0</v>
      </c>
      <c r="X832" s="51">
        <f>'шестая ц.к.'!$AC$320</f>
        <v>0</v>
      </c>
      <c r="Y832" s="52">
        <f>'шестая ц.к.'!$AC$321</f>
        <v>0</v>
      </c>
    </row>
    <row r="833" spans="1:25" ht="15" customHeight="1" x14ac:dyDescent="0.25">
      <c r="A833" s="57">
        <f t="shared" si="20"/>
        <v>14</v>
      </c>
      <c r="B833" s="50">
        <f>'шестая ц.к.'!$AC$322</f>
        <v>0</v>
      </c>
      <c r="C833" s="51">
        <f>'шестая ц.к.'!$AC$323</f>
        <v>0</v>
      </c>
      <c r="D833" s="51">
        <f>'шестая ц.к.'!$AC$324</f>
        <v>0</v>
      </c>
      <c r="E833" s="51">
        <f>'шестая ц.к.'!$AC$325</f>
        <v>0</v>
      </c>
      <c r="F833" s="51">
        <f>'шестая ц.к.'!$AC$326</f>
        <v>0</v>
      </c>
      <c r="G833" s="51">
        <f>'шестая ц.к.'!$AC$327</f>
        <v>71.61</v>
      </c>
      <c r="H833" s="51">
        <f>'шестая ц.к.'!$AC$328</f>
        <v>170.7</v>
      </c>
      <c r="I833" s="51">
        <f>'шестая ц.к.'!$AC$329</f>
        <v>116.07000000000001</v>
      </c>
      <c r="J833" s="51">
        <f>'шестая ц.к.'!$AC$330</f>
        <v>60.96</v>
      </c>
      <c r="K833" s="51">
        <f>'шестая ц.к.'!$AC$331</f>
        <v>49.309999999999995</v>
      </c>
      <c r="L833" s="51">
        <f>'шестая ц.к.'!$AC$332</f>
        <v>60.45</v>
      </c>
      <c r="M833" s="51">
        <f>'шестая ц.к.'!$AC$333</f>
        <v>0</v>
      </c>
      <c r="N833" s="51">
        <f>'шестая ц.к.'!$AC$334</f>
        <v>22.339999999999996</v>
      </c>
      <c r="O833" s="51">
        <f>'шестая ц.к.'!$AC$335</f>
        <v>0.1</v>
      </c>
      <c r="P833" s="51">
        <f>'шестая ц.к.'!$AC$336</f>
        <v>0.38</v>
      </c>
      <c r="Q833" s="51">
        <f>'шестая ц.к.'!$AC$337</f>
        <v>1.54</v>
      </c>
      <c r="R833" s="51">
        <f>'шестая ц.к.'!$AC$338</f>
        <v>0</v>
      </c>
      <c r="S833" s="51">
        <f>'шестая ц.к.'!$AC$339</f>
        <v>0</v>
      </c>
      <c r="T833" s="51">
        <f>'шестая ц.к.'!$AC$340</f>
        <v>0</v>
      </c>
      <c r="U833" s="51">
        <f>'шестая ц.к.'!$AC$341</f>
        <v>40.769999999999996</v>
      </c>
      <c r="V833" s="51">
        <f>'шестая ц.к.'!$AC$342</f>
        <v>0</v>
      </c>
      <c r="W833" s="51">
        <f>'шестая ц.к.'!$AC$343</f>
        <v>0</v>
      </c>
      <c r="X833" s="51">
        <f>'шестая ц.к.'!$AC$344</f>
        <v>0</v>
      </c>
      <c r="Y833" s="52">
        <f>'шестая ц.к.'!$AC$345</f>
        <v>0</v>
      </c>
    </row>
    <row r="834" spans="1:25" ht="15" customHeight="1" x14ac:dyDescent="0.25">
      <c r="A834" s="57">
        <f t="shared" si="20"/>
        <v>15</v>
      </c>
      <c r="B834" s="50">
        <f>'шестая ц.к.'!$AC$346</f>
        <v>0</v>
      </c>
      <c r="C834" s="51">
        <f>'шестая ц.к.'!$AC$347</f>
        <v>0</v>
      </c>
      <c r="D834" s="51">
        <f>'шестая ц.к.'!$AC$348</f>
        <v>0</v>
      </c>
      <c r="E834" s="51">
        <f>'шестая ц.к.'!$AC$349</f>
        <v>0</v>
      </c>
      <c r="F834" s="51">
        <f>'шестая ц.к.'!$AC$350</f>
        <v>0.01</v>
      </c>
      <c r="G834" s="51">
        <f>'шестая ц.к.'!$AC$351</f>
        <v>18.579999999999998</v>
      </c>
      <c r="H834" s="51">
        <f>'шестая ц.к.'!$AC$352</f>
        <v>100.72</v>
      </c>
      <c r="I834" s="51">
        <f>'шестая ц.к.'!$AC$353</f>
        <v>0.44</v>
      </c>
      <c r="J834" s="51">
        <f>'шестая ц.к.'!$AC$354</f>
        <v>38.980000000000004</v>
      </c>
      <c r="K834" s="51">
        <f>'шестая ц.к.'!$AC$355</f>
        <v>0.86</v>
      </c>
      <c r="L834" s="51">
        <f>'шестая ц.к.'!$AC$356</f>
        <v>0.02</v>
      </c>
      <c r="M834" s="51">
        <f>'шестая ц.к.'!$AC$357</f>
        <v>0</v>
      </c>
      <c r="N834" s="51">
        <f>'шестая ц.к.'!$AC$358</f>
        <v>0</v>
      </c>
      <c r="O834" s="51">
        <f>'шестая ц.к.'!$AC$359</f>
        <v>0</v>
      </c>
      <c r="P834" s="51">
        <f>'шестая ц.к.'!$AC$360</f>
        <v>0.11</v>
      </c>
      <c r="Q834" s="51">
        <f>'шестая ц.к.'!$AC$361</f>
        <v>0.04</v>
      </c>
      <c r="R834" s="51">
        <f>'шестая ц.к.'!$AC$362</f>
        <v>0</v>
      </c>
      <c r="S834" s="51">
        <f>'шестая ц.к.'!$AC$363</f>
        <v>0</v>
      </c>
      <c r="T834" s="51">
        <f>'шестая ц.к.'!$AC$364</f>
        <v>0</v>
      </c>
      <c r="U834" s="51">
        <f>'шестая ц.к.'!$AC$365</f>
        <v>19.059999999999999</v>
      </c>
      <c r="V834" s="51">
        <f>'шестая ц.к.'!$AC$366</f>
        <v>0</v>
      </c>
      <c r="W834" s="51">
        <f>'шестая ц.к.'!$AC$367</f>
        <v>0</v>
      </c>
      <c r="X834" s="51">
        <f>'шестая ц.к.'!$AC$368</f>
        <v>0</v>
      </c>
      <c r="Y834" s="52">
        <f>'шестая ц.к.'!$AC$369</f>
        <v>0</v>
      </c>
    </row>
    <row r="835" spans="1:25" ht="15" customHeight="1" x14ac:dyDescent="0.25">
      <c r="A835" s="57">
        <f t="shared" si="20"/>
        <v>16</v>
      </c>
      <c r="B835" s="50">
        <f>'шестая ц.к.'!$AC$370</f>
        <v>0</v>
      </c>
      <c r="C835" s="51">
        <f>'шестая ц.к.'!$AC$371</f>
        <v>0</v>
      </c>
      <c r="D835" s="51">
        <f>'шестая ц.к.'!$AC$372</f>
        <v>0.19</v>
      </c>
      <c r="E835" s="51">
        <f>'шестая ц.к.'!$AC$373</f>
        <v>0.82000000000000006</v>
      </c>
      <c r="F835" s="51">
        <f>'шестая ц.к.'!$AC$374</f>
        <v>1.6400000000000001</v>
      </c>
      <c r="G835" s="51">
        <f>'шестая ц.к.'!$AC$375</f>
        <v>0.84000000000000008</v>
      </c>
      <c r="H835" s="51">
        <f>'шестая ц.к.'!$AC$376</f>
        <v>0</v>
      </c>
      <c r="I835" s="51">
        <f>'шестая ц.к.'!$AC$377</f>
        <v>41.449999999999996</v>
      </c>
      <c r="J835" s="51">
        <f>'шестая ц.к.'!$AC$378</f>
        <v>10.229999999999999</v>
      </c>
      <c r="K835" s="51">
        <f>'шестая ц.к.'!$AC$379</f>
        <v>0</v>
      </c>
      <c r="L835" s="51">
        <f>'шестая ц.к.'!$AC$380</f>
        <v>0</v>
      </c>
      <c r="M835" s="51">
        <f>'шестая ц.к.'!$AC$381</f>
        <v>0</v>
      </c>
      <c r="N835" s="51">
        <f>'шестая ц.к.'!$AC$382</f>
        <v>0</v>
      </c>
      <c r="O835" s="51">
        <f>'шестая ц.к.'!$AC$383</f>
        <v>0</v>
      </c>
      <c r="P835" s="51">
        <f>'шестая ц.к.'!$AC$384</f>
        <v>0</v>
      </c>
      <c r="Q835" s="51">
        <f>'шестая ц.к.'!$AC$385</f>
        <v>0</v>
      </c>
      <c r="R835" s="51">
        <f>'шестая ц.к.'!$AC$386</f>
        <v>0</v>
      </c>
      <c r="S835" s="51">
        <f>'шестая ц.к.'!$AC$387</f>
        <v>626.07000000000005</v>
      </c>
      <c r="T835" s="51">
        <f>'шестая ц.к.'!$AC$388</f>
        <v>697.19999999999993</v>
      </c>
      <c r="U835" s="51">
        <f>'шестая ц.к.'!$AC$389</f>
        <v>21.869999999999997</v>
      </c>
      <c r="V835" s="51">
        <f>'шестая ц.к.'!$AC$390</f>
        <v>0</v>
      </c>
      <c r="W835" s="51">
        <f>'шестая ц.к.'!$AC$391</f>
        <v>0</v>
      </c>
      <c r="X835" s="51">
        <f>'шестая ц.к.'!$AC$392</f>
        <v>0</v>
      </c>
      <c r="Y835" s="52">
        <f>'шестая ц.к.'!$AC$393</f>
        <v>0</v>
      </c>
    </row>
    <row r="836" spans="1:25" ht="15" customHeight="1" x14ac:dyDescent="0.25">
      <c r="A836" s="57">
        <f t="shared" si="20"/>
        <v>17</v>
      </c>
      <c r="B836" s="50">
        <f>'шестая ц.к.'!$AC$394</f>
        <v>0</v>
      </c>
      <c r="C836" s="51">
        <f>'шестая ц.к.'!$AC$395</f>
        <v>0</v>
      </c>
      <c r="D836" s="51">
        <f>'шестая ц.к.'!$AC$396</f>
        <v>0</v>
      </c>
      <c r="E836" s="51">
        <f>'шестая ц.к.'!$AC$397</f>
        <v>0</v>
      </c>
      <c r="F836" s="51">
        <f>'шестая ц.к.'!$AC$398</f>
        <v>0</v>
      </c>
      <c r="G836" s="51">
        <f>'шестая ц.к.'!$AC$399</f>
        <v>0</v>
      </c>
      <c r="H836" s="51">
        <f>'шестая ц.к.'!$AC$400</f>
        <v>44.550000000000004</v>
      </c>
      <c r="I836" s="51">
        <f>'шестая ц.к.'!$AC$401</f>
        <v>125.53999999999999</v>
      </c>
      <c r="J836" s="51">
        <f>'шестая ц.к.'!$AC$402</f>
        <v>0</v>
      </c>
      <c r="K836" s="51">
        <f>'шестая ц.к.'!$AC$403</f>
        <v>0.43</v>
      </c>
      <c r="L836" s="51">
        <f>'шестая ц.к.'!$AC$404</f>
        <v>0</v>
      </c>
      <c r="M836" s="51">
        <f>'шестая ц.к.'!$AC$405</f>
        <v>0</v>
      </c>
      <c r="N836" s="51">
        <f>'шестая ц.к.'!$AC$406</f>
        <v>0</v>
      </c>
      <c r="O836" s="51">
        <f>'шестая ц.к.'!$AC$407</f>
        <v>0</v>
      </c>
      <c r="P836" s="51">
        <f>'шестая ц.к.'!$AC$408</f>
        <v>0</v>
      </c>
      <c r="Q836" s="51">
        <f>'шестая ц.к.'!$AC$409</f>
        <v>0</v>
      </c>
      <c r="R836" s="51">
        <f>'шестая ц.к.'!$AC$410</f>
        <v>0</v>
      </c>
      <c r="S836" s="51">
        <f>'шестая ц.к.'!$AC$411</f>
        <v>120.77</v>
      </c>
      <c r="T836" s="51">
        <f>'шестая ц.к.'!$AC$412</f>
        <v>1023.65</v>
      </c>
      <c r="U836" s="51">
        <f>'шестая ц.к.'!$AC$413</f>
        <v>757.49</v>
      </c>
      <c r="V836" s="51">
        <f>'шестая ц.к.'!$AC$414</f>
        <v>2.4300000000000002</v>
      </c>
      <c r="W836" s="51">
        <f>'шестая ц.к.'!$AC$415</f>
        <v>6.15</v>
      </c>
      <c r="X836" s="51">
        <f>'шестая ц.к.'!$AC$416</f>
        <v>0</v>
      </c>
      <c r="Y836" s="52">
        <f>'шестая ц.к.'!$AC$417</f>
        <v>0</v>
      </c>
    </row>
    <row r="837" spans="1:25" ht="15" customHeight="1" x14ac:dyDescent="0.25">
      <c r="A837" s="57">
        <f t="shared" si="20"/>
        <v>18</v>
      </c>
      <c r="B837" s="50">
        <f>'шестая ц.к.'!$AC$418</f>
        <v>0</v>
      </c>
      <c r="C837" s="51">
        <f>'шестая ц.к.'!$AC$419</f>
        <v>0.43</v>
      </c>
      <c r="D837" s="51">
        <f>'шестая ц.к.'!$AC$420</f>
        <v>0</v>
      </c>
      <c r="E837" s="51">
        <f>'шестая ц.к.'!$AC$421</f>
        <v>0</v>
      </c>
      <c r="F837" s="51">
        <f>'шестая ц.к.'!$AC$422</f>
        <v>0.22</v>
      </c>
      <c r="G837" s="51">
        <f>'шестая ц.к.'!$AC$423</f>
        <v>39.660000000000004</v>
      </c>
      <c r="H837" s="51">
        <f>'шестая ц.к.'!$AC$424</f>
        <v>103.79</v>
      </c>
      <c r="I837" s="51">
        <f>'шестая ц.к.'!$AC$425</f>
        <v>13.13</v>
      </c>
      <c r="J837" s="51">
        <f>'шестая ц.к.'!$AC$426</f>
        <v>104.58000000000001</v>
      </c>
      <c r="K837" s="51">
        <f>'шестая ц.к.'!$AC$427</f>
        <v>54.18</v>
      </c>
      <c r="L837" s="51">
        <f>'шестая ц.к.'!$AC$428</f>
        <v>67.11</v>
      </c>
      <c r="M837" s="51">
        <f>'шестая ц.к.'!$AC$429</f>
        <v>3.3</v>
      </c>
      <c r="N837" s="51">
        <f>'шестая ц.к.'!$AC$430</f>
        <v>46.5</v>
      </c>
      <c r="O837" s="51">
        <f>'шестая ц.к.'!$AC$431</f>
        <v>108.15</v>
      </c>
      <c r="P837" s="51">
        <f>'шестая ц.к.'!$AC$432</f>
        <v>100.26</v>
      </c>
      <c r="Q837" s="51">
        <f>'шестая ц.к.'!$AC$433</f>
        <v>135.80000000000001</v>
      </c>
      <c r="R837" s="51">
        <f>'шестая ц.к.'!$AC$434</f>
        <v>128.03</v>
      </c>
      <c r="S837" s="51">
        <f>'шестая ц.к.'!$AC$435</f>
        <v>139.26</v>
      </c>
      <c r="T837" s="51">
        <f>'шестая ц.к.'!$AC$436</f>
        <v>211.12</v>
      </c>
      <c r="U837" s="51">
        <f>'шестая ц.к.'!$AC$437</f>
        <v>58.010000000000005</v>
      </c>
      <c r="V837" s="51">
        <f>'шестая ц.к.'!$AC$438</f>
        <v>86.429999999999993</v>
      </c>
      <c r="W837" s="51">
        <f>'шестая ц.к.'!$AC$439</f>
        <v>0</v>
      </c>
      <c r="X837" s="51">
        <f>'шестая ц.к.'!$AC$440</f>
        <v>0</v>
      </c>
      <c r="Y837" s="52">
        <f>'шестая ц.к.'!$AC$441</f>
        <v>0</v>
      </c>
    </row>
    <row r="838" spans="1:25" ht="15" customHeight="1" x14ac:dyDescent="0.25">
      <c r="A838" s="57">
        <f t="shared" si="20"/>
        <v>19</v>
      </c>
      <c r="B838" s="50">
        <f>'шестая ц.к.'!$AC$442</f>
        <v>0</v>
      </c>
      <c r="C838" s="51">
        <f>'шестая ц.к.'!$AC$443</f>
        <v>0</v>
      </c>
      <c r="D838" s="51">
        <f>'шестая ц.к.'!$AC$444</f>
        <v>0</v>
      </c>
      <c r="E838" s="51">
        <f>'шестая ц.к.'!$AC$445</f>
        <v>0</v>
      </c>
      <c r="F838" s="51">
        <f>'шестая ц.к.'!$AC$446</f>
        <v>12.899999999999999</v>
      </c>
      <c r="G838" s="51">
        <f>'шестая ц.к.'!$AC$447</f>
        <v>28.55</v>
      </c>
      <c r="H838" s="51">
        <f>'шестая ц.к.'!$AC$448</f>
        <v>75.44</v>
      </c>
      <c r="I838" s="51">
        <f>'шестая ц.к.'!$AC$449</f>
        <v>76.320000000000007</v>
      </c>
      <c r="J838" s="51">
        <f>'шестая ц.к.'!$AC$450</f>
        <v>28.19</v>
      </c>
      <c r="K838" s="51">
        <f>'шестая ц.к.'!$AC$451</f>
        <v>23.310000000000002</v>
      </c>
      <c r="L838" s="51">
        <f>'шестая ц.к.'!$AC$452</f>
        <v>2.73</v>
      </c>
      <c r="M838" s="51">
        <f>'шестая ц.к.'!$AC$453</f>
        <v>0</v>
      </c>
      <c r="N838" s="51">
        <f>'шестая ц.к.'!$AC$454</f>
        <v>92.03</v>
      </c>
      <c r="O838" s="51">
        <f>'шестая ц.к.'!$AC$455</f>
        <v>536.02</v>
      </c>
      <c r="P838" s="51">
        <f>'шестая ц.к.'!$AC$456</f>
        <v>376.32</v>
      </c>
      <c r="Q838" s="51">
        <f>'шестая ц.к.'!$AC$457</f>
        <v>588.52</v>
      </c>
      <c r="R838" s="51">
        <f>'шестая ц.к.'!$AC$458</f>
        <v>54.32</v>
      </c>
      <c r="S838" s="51">
        <f>'шестая ц.к.'!$AC$459</f>
        <v>329.32</v>
      </c>
      <c r="T838" s="51">
        <f>'шестая ц.к.'!$AC$460</f>
        <v>729.86</v>
      </c>
      <c r="U838" s="51">
        <f>'шестая ц.к.'!$AC$461</f>
        <v>565.22</v>
      </c>
      <c r="V838" s="51">
        <f>'шестая ц.к.'!$AC$462</f>
        <v>60.5</v>
      </c>
      <c r="W838" s="51">
        <f>'шестая ц.к.'!$AC$463</f>
        <v>0</v>
      </c>
      <c r="X838" s="51">
        <f>'шестая ц.к.'!$AC$464</f>
        <v>0</v>
      </c>
      <c r="Y838" s="52">
        <f>'шестая ц.к.'!$AC$465</f>
        <v>0</v>
      </c>
    </row>
    <row r="839" spans="1:25" s="45" customFormat="1" ht="15" customHeight="1" x14ac:dyDescent="0.25">
      <c r="A839" s="57">
        <f t="shared" si="20"/>
        <v>20</v>
      </c>
      <c r="B839" s="50">
        <f>'шестая ц.к.'!$AC$466</f>
        <v>0</v>
      </c>
      <c r="C839" s="51">
        <f>'шестая ц.к.'!$AC$467</f>
        <v>0</v>
      </c>
      <c r="D839" s="51">
        <f>'шестая ц.к.'!$AC$468</f>
        <v>0</v>
      </c>
      <c r="E839" s="51">
        <f>'шестая ц.к.'!$AC$469</f>
        <v>0.17</v>
      </c>
      <c r="F839" s="51">
        <f>'шестая ц.к.'!$AC$470</f>
        <v>0.3</v>
      </c>
      <c r="G839" s="51">
        <f>'шестая ц.к.'!$AC$471</f>
        <v>59.35</v>
      </c>
      <c r="H839" s="51">
        <f>'шестая ц.к.'!$AC$472</f>
        <v>94.12</v>
      </c>
      <c r="I839" s="51">
        <f>'шестая ц.к.'!$AC$473</f>
        <v>128.51999999999998</v>
      </c>
      <c r="J839" s="51">
        <f>'шестая ц.к.'!$AC$474</f>
        <v>48.39</v>
      </c>
      <c r="K839" s="51">
        <f>'шестая ц.к.'!$AC$475</f>
        <v>435.81</v>
      </c>
      <c r="L839" s="51">
        <f>'шестая ц.к.'!$AC$476</f>
        <v>59.4</v>
      </c>
      <c r="M839" s="51">
        <f>'шестая ц.к.'!$AC$477</f>
        <v>15.52</v>
      </c>
      <c r="N839" s="51">
        <f>'шестая ц.к.'!$AC$478</f>
        <v>140.01</v>
      </c>
      <c r="O839" s="51">
        <f>'шестая ц.к.'!$AC$479</f>
        <v>4.68</v>
      </c>
      <c r="P839" s="51">
        <f>'шестая ц.к.'!$AC$480</f>
        <v>444.75</v>
      </c>
      <c r="Q839" s="51">
        <f>'шестая ц.к.'!$AC$481</f>
        <v>444.38</v>
      </c>
      <c r="R839" s="51">
        <f>'шестая ц.к.'!$AC$482</f>
        <v>0</v>
      </c>
      <c r="S839" s="51">
        <f>'шестая ц.к.'!$AC$483</f>
        <v>0</v>
      </c>
      <c r="T839" s="51">
        <f>'шестая ц.к.'!$AC$484</f>
        <v>683.93000000000006</v>
      </c>
      <c r="U839" s="51">
        <f>'шестая ц.к.'!$AC$485</f>
        <v>0</v>
      </c>
      <c r="V839" s="51">
        <f>'шестая ц.к.'!$AC$486</f>
        <v>0</v>
      </c>
      <c r="W839" s="51">
        <f>'шестая ц.к.'!$AC$487</f>
        <v>0</v>
      </c>
      <c r="X839" s="51">
        <f>'шестая ц.к.'!$AC$488</f>
        <v>0</v>
      </c>
      <c r="Y839" s="52">
        <f>'шестая ц.к.'!$AC$489</f>
        <v>0</v>
      </c>
    </row>
    <row r="840" spans="1:25" ht="15" customHeight="1" x14ac:dyDescent="0.25">
      <c r="A840" s="57">
        <f t="shared" si="20"/>
        <v>21</v>
      </c>
      <c r="B840" s="50">
        <f>'шестая ц.к.'!$AC$490</f>
        <v>0</v>
      </c>
      <c r="C840" s="51">
        <f>'шестая ц.к.'!$AC$491</f>
        <v>0</v>
      </c>
      <c r="D840" s="51">
        <f>'шестая ц.к.'!$AC$492</f>
        <v>0.01</v>
      </c>
      <c r="E840" s="51">
        <f>'шестая ц.к.'!$AC$493</f>
        <v>24.009999999999998</v>
      </c>
      <c r="F840" s="51">
        <f>'шестая ц.к.'!$AC$494</f>
        <v>75.45</v>
      </c>
      <c r="G840" s="51">
        <f>'шестая ц.к.'!$AC$495</f>
        <v>146.17000000000002</v>
      </c>
      <c r="H840" s="51">
        <f>'шестая ц.к.'!$AC$496</f>
        <v>262.14999999999998</v>
      </c>
      <c r="I840" s="51">
        <f>'шестая ц.к.'!$AC$497</f>
        <v>87.72</v>
      </c>
      <c r="J840" s="51">
        <f>'шестая ц.к.'!$AC$498</f>
        <v>69.41</v>
      </c>
      <c r="K840" s="51">
        <f>'шестая ц.к.'!$AC$499</f>
        <v>15.86</v>
      </c>
      <c r="L840" s="51">
        <f>'шестая ц.к.'!$AC$500</f>
        <v>8.1</v>
      </c>
      <c r="M840" s="51">
        <f>'шестая ц.к.'!$AC$501</f>
        <v>0</v>
      </c>
      <c r="N840" s="51">
        <f>'шестая ц.к.'!$AC$502</f>
        <v>145.06</v>
      </c>
      <c r="O840" s="51">
        <f>'шестая ц.к.'!$AC$503</f>
        <v>647.32000000000005</v>
      </c>
      <c r="P840" s="51">
        <f>'шестая ц.к.'!$AC$504</f>
        <v>0</v>
      </c>
      <c r="Q840" s="51">
        <f>'шестая ц.к.'!$AC$505</f>
        <v>0</v>
      </c>
      <c r="R840" s="51">
        <f>'шестая ц.к.'!$AC$506</f>
        <v>0</v>
      </c>
      <c r="S840" s="51">
        <f>'шестая ц.к.'!$AC$507</f>
        <v>4.13</v>
      </c>
      <c r="T840" s="51">
        <f>'шестая ц.к.'!$AC$508</f>
        <v>704.6099999999999</v>
      </c>
      <c r="U840" s="51">
        <f>'шестая ц.к.'!$AC$509</f>
        <v>287.89</v>
      </c>
      <c r="V840" s="51">
        <f>'шестая ц.к.'!$AC$510</f>
        <v>0</v>
      </c>
      <c r="W840" s="51">
        <f>'шестая ц.к.'!$AC$511</f>
        <v>0</v>
      </c>
      <c r="X840" s="51">
        <f>'шестая ц.к.'!$AC$512</f>
        <v>0</v>
      </c>
      <c r="Y840" s="52">
        <f>'шестая ц.к.'!$AC$513</f>
        <v>0</v>
      </c>
    </row>
    <row r="841" spans="1:25" ht="15" customHeight="1" x14ac:dyDescent="0.25">
      <c r="A841" s="57">
        <f t="shared" si="20"/>
        <v>22</v>
      </c>
      <c r="B841" s="50">
        <f>'шестая ц.к.'!$AC$514</f>
        <v>0</v>
      </c>
      <c r="C841" s="51">
        <f>'шестая ц.к.'!$AC$515</f>
        <v>0</v>
      </c>
      <c r="D841" s="51">
        <f>'шестая ц.к.'!$AC$516</f>
        <v>0</v>
      </c>
      <c r="E841" s="51">
        <f>'шестая ц.к.'!$AC$517</f>
        <v>20.78</v>
      </c>
      <c r="F841" s="51">
        <f>'шестая ц.к.'!$AC$518</f>
        <v>70.55</v>
      </c>
      <c r="G841" s="51">
        <f>'шестая ц.к.'!$AC$519</f>
        <v>173.96</v>
      </c>
      <c r="H841" s="51">
        <f>'шестая ц.к.'!$AC$520</f>
        <v>200.94</v>
      </c>
      <c r="I841" s="51">
        <f>'шестая ц.к.'!$AC$521</f>
        <v>48.22</v>
      </c>
      <c r="J841" s="51">
        <f>'шестая ц.к.'!$AC$522</f>
        <v>73.540000000000006</v>
      </c>
      <c r="K841" s="51">
        <f>'шестая ц.к.'!$AC$523</f>
        <v>27.71</v>
      </c>
      <c r="L841" s="51">
        <f>'шестая ц.к.'!$AC$524</f>
        <v>30.310000000000002</v>
      </c>
      <c r="M841" s="51">
        <f>'шестая ц.к.'!$AC$525</f>
        <v>19.010000000000002</v>
      </c>
      <c r="N841" s="51">
        <f>'шестая ц.к.'!$AC$526</f>
        <v>24.31</v>
      </c>
      <c r="O841" s="51">
        <f>'шестая ц.к.'!$AC$527</f>
        <v>32.83</v>
      </c>
      <c r="P841" s="51">
        <f>'шестая ц.к.'!$AC$528</f>
        <v>0</v>
      </c>
      <c r="Q841" s="51">
        <f>'шестая ц.к.'!$AC$529</f>
        <v>0</v>
      </c>
      <c r="R841" s="51">
        <f>'шестая ц.к.'!$AC$530</f>
        <v>0</v>
      </c>
      <c r="S841" s="51">
        <f>'шестая ц.к.'!$AC$531</f>
        <v>0</v>
      </c>
      <c r="T841" s="51">
        <f>'шестая ц.к.'!$AC$532</f>
        <v>79.209999999999994</v>
      </c>
      <c r="U841" s="51">
        <f>'шестая ц.к.'!$AC$533</f>
        <v>216.21</v>
      </c>
      <c r="V841" s="51">
        <f>'шестая ц.к.'!$AC$534</f>
        <v>0</v>
      </c>
      <c r="W841" s="51">
        <f>'шестая ц.к.'!$AC$535</f>
        <v>0</v>
      </c>
      <c r="X841" s="51">
        <f>'шестая ц.к.'!$AC$536</f>
        <v>0</v>
      </c>
      <c r="Y841" s="52">
        <f>'шестая ц.к.'!$AC$537</f>
        <v>0</v>
      </c>
    </row>
    <row r="842" spans="1:25" ht="15" customHeight="1" x14ac:dyDescent="0.25">
      <c r="A842" s="57">
        <f t="shared" si="20"/>
        <v>23</v>
      </c>
      <c r="B842" s="50">
        <f>'шестая ц.к.'!$AC$538</f>
        <v>0</v>
      </c>
      <c r="C842" s="51">
        <f>'шестая ц.к.'!$AC$539</f>
        <v>0</v>
      </c>
      <c r="D842" s="51">
        <f>'шестая ц.к.'!$AC$540</f>
        <v>0</v>
      </c>
      <c r="E842" s="51">
        <f>'шестая ц.к.'!$AC$541</f>
        <v>0.02</v>
      </c>
      <c r="F842" s="51">
        <f>'шестая ц.к.'!$AC$542</f>
        <v>48.76</v>
      </c>
      <c r="G842" s="51">
        <f>'шестая ц.к.'!$AC$543</f>
        <v>112.89999999999999</v>
      </c>
      <c r="H842" s="51">
        <f>'шестая ц.к.'!$AC$544</f>
        <v>198.93</v>
      </c>
      <c r="I842" s="51">
        <f>'шестая ц.к.'!$AC$545</f>
        <v>121.64999999999999</v>
      </c>
      <c r="J842" s="51">
        <f>'шестая ц.к.'!$AC$546</f>
        <v>49.64</v>
      </c>
      <c r="K842" s="51">
        <f>'шестая ц.к.'!$AC$547</f>
        <v>28.060000000000002</v>
      </c>
      <c r="L842" s="51">
        <f>'шестая ц.к.'!$AC$548</f>
        <v>0.21000000000000002</v>
      </c>
      <c r="M842" s="51">
        <f>'шестая ц.к.'!$AC$549</f>
        <v>0</v>
      </c>
      <c r="N842" s="51">
        <f>'шестая ц.к.'!$AC$550</f>
        <v>0</v>
      </c>
      <c r="O842" s="51">
        <f>'шестая ц.к.'!$AC$551</f>
        <v>0</v>
      </c>
      <c r="P842" s="51">
        <f>'шестая ц.к.'!$AC$552</f>
        <v>0</v>
      </c>
      <c r="Q842" s="51">
        <f>'шестая ц.к.'!$AC$553</f>
        <v>0</v>
      </c>
      <c r="R842" s="51">
        <f>'шестая ц.к.'!$AC$554</f>
        <v>0</v>
      </c>
      <c r="S842" s="51">
        <f>'шестая ц.к.'!$AC$555</f>
        <v>0</v>
      </c>
      <c r="T842" s="51">
        <f>'шестая ц.к.'!$AC$556</f>
        <v>118.51</v>
      </c>
      <c r="U842" s="51">
        <f>'шестая ц.к.'!$AC$557</f>
        <v>0</v>
      </c>
      <c r="V842" s="51">
        <f>'шестая ц.к.'!$AC$558</f>
        <v>0</v>
      </c>
      <c r="W842" s="51">
        <f>'шестая ц.к.'!$AC$559</f>
        <v>0</v>
      </c>
      <c r="X842" s="51">
        <f>'шестая ц.к.'!$AC$560</f>
        <v>0</v>
      </c>
      <c r="Y842" s="52">
        <f>'шестая ц.к.'!$AC$561</f>
        <v>0</v>
      </c>
    </row>
    <row r="843" spans="1:25" ht="15" customHeight="1" x14ac:dyDescent="0.25">
      <c r="A843" s="57">
        <f t="shared" si="20"/>
        <v>24</v>
      </c>
      <c r="B843" s="50">
        <f>'шестая ц.к.'!$AC$562</f>
        <v>0</v>
      </c>
      <c r="C843" s="51">
        <f>'шестая ц.к.'!$AC$563</f>
        <v>50.44</v>
      </c>
      <c r="D843" s="51">
        <f>'шестая ц.к.'!$AC$564</f>
        <v>24.96</v>
      </c>
      <c r="E843" s="51">
        <f>'шестая ц.к.'!$AC$565</f>
        <v>72.260000000000005</v>
      </c>
      <c r="F843" s="51">
        <f>'шестая ц.к.'!$AC$566</f>
        <v>97.62</v>
      </c>
      <c r="G843" s="51">
        <f>'шестая ц.к.'!$AC$567</f>
        <v>192.28</v>
      </c>
      <c r="H843" s="51">
        <f>'шестая ц.к.'!$AC$568</f>
        <v>121.78</v>
      </c>
      <c r="I843" s="51">
        <f>'шестая ц.к.'!$AC$569</f>
        <v>162.47</v>
      </c>
      <c r="J843" s="51">
        <f>'шестая ц.к.'!$AC$570</f>
        <v>257.57</v>
      </c>
      <c r="K843" s="51">
        <f>'шестая ц.к.'!$AC$571</f>
        <v>0</v>
      </c>
      <c r="L843" s="51">
        <f>'шестая ц.к.'!$AC$572</f>
        <v>0</v>
      </c>
      <c r="M843" s="51">
        <f>'шестая ц.к.'!$AC$573</f>
        <v>0</v>
      </c>
      <c r="N843" s="51">
        <f>'шестая ц.к.'!$AC$574</f>
        <v>0</v>
      </c>
      <c r="O843" s="51">
        <f>'шестая ц.к.'!$AC$575</f>
        <v>0</v>
      </c>
      <c r="P843" s="51">
        <f>'шестая ц.к.'!$AC$576</f>
        <v>0</v>
      </c>
      <c r="Q843" s="51">
        <f>'шестая ц.к.'!$AC$577</f>
        <v>0</v>
      </c>
      <c r="R843" s="51">
        <f>'шестая ц.к.'!$AC$578</f>
        <v>0</v>
      </c>
      <c r="S843" s="51">
        <f>'шестая ц.к.'!$AC$579</f>
        <v>0</v>
      </c>
      <c r="T843" s="51">
        <f>'шестая ц.к.'!$AC$580</f>
        <v>180.63</v>
      </c>
      <c r="U843" s="51">
        <f>'шестая ц.к.'!$AC$581</f>
        <v>0</v>
      </c>
      <c r="V843" s="51">
        <f>'шестая ц.к.'!$AC$582</f>
        <v>0</v>
      </c>
      <c r="W843" s="51">
        <f>'шестая ц.к.'!$AC$583</f>
        <v>0</v>
      </c>
      <c r="X843" s="51">
        <f>'шестая ц.к.'!$AC$584</f>
        <v>0</v>
      </c>
      <c r="Y843" s="52">
        <f>'шестая ц.к.'!$AC$585</f>
        <v>0</v>
      </c>
    </row>
    <row r="844" spans="1:25" ht="15" customHeight="1" x14ac:dyDescent="0.25">
      <c r="A844" s="57">
        <f t="shared" si="20"/>
        <v>25</v>
      </c>
      <c r="B844" s="50">
        <f>'шестая ц.к.'!$AC$586</f>
        <v>28.14</v>
      </c>
      <c r="C844" s="51">
        <f>'шестая ц.к.'!$AC$587</f>
        <v>0</v>
      </c>
      <c r="D844" s="51">
        <f>'шестая ц.к.'!$AC$588</f>
        <v>0</v>
      </c>
      <c r="E844" s="51">
        <f>'шестая ц.к.'!$AC$589</f>
        <v>0.19</v>
      </c>
      <c r="F844" s="51">
        <f>'шестая ц.к.'!$AC$590</f>
        <v>132.14000000000001</v>
      </c>
      <c r="G844" s="51">
        <f>'шестая ц.к.'!$AC$591</f>
        <v>203.23000000000002</v>
      </c>
      <c r="H844" s="51">
        <f>'шестая ц.к.'!$AC$592</f>
        <v>231.98</v>
      </c>
      <c r="I844" s="51">
        <f>'шестая ц.к.'!$AC$593</f>
        <v>53.370000000000005</v>
      </c>
      <c r="J844" s="51">
        <f>'шестая ц.к.'!$AC$594</f>
        <v>117.77</v>
      </c>
      <c r="K844" s="51">
        <f>'шестая ц.к.'!$AC$595</f>
        <v>0.89</v>
      </c>
      <c r="L844" s="51">
        <f>'шестая ц.к.'!$AC$596</f>
        <v>0.4</v>
      </c>
      <c r="M844" s="51">
        <f>'шестая ц.к.'!$AC$597</f>
        <v>0.33</v>
      </c>
      <c r="N844" s="51">
        <f>'шестая ц.к.'!$AC$598</f>
        <v>3.39</v>
      </c>
      <c r="O844" s="51">
        <f>'шестая ц.к.'!$AC$599</f>
        <v>0.15</v>
      </c>
      <c r="P844" s="51">
        <f>'шестая ц.к.'!$AC$600</f>
        <v>6.0000000000000005E-2</v>
      </c>
      <c r="Q844" s="51">
        <f>'шестая ц.к.'!$AC$601</f>
        <v>6.0000000000000005E-2</v>
      </c>
      <c r="R844" s="51">
        <f>'шестая ц.к.'!$AC$602</f>
        <v>0</v>
      </c>
      <c r="S844" s="51">
        <f>'шестая ц.к.'!$AC$603</f>
        <v>0</v>
      </c>
      <c r="T844" s="51">
        <f>'шестая ц.к.'!$AC$604</f>
        <v>235.60999999999999</v>
      </c>
      <c r="U844" s="51">
        <f>'шестая ц.к.'!$AC$605</f>
        <v>84.66</v>
      </c>
      <c r="V844" s="51">
        <f>'шестая ц.к.'!$AC$606</f>
        <v>0</v>
      </c>
      <c r="W844" s="51">
        <f>'шестая ц.к.'!$AC$607</f>
        <v>0</v>
      </c>
      <c r="X844" s="51">
        <f>'шестая ц.к.'!$AC$608</f>
        <v>0</v>
      </c>
      <c r="Y844" s="52">
        <f>'шестая ц.к.'!$AC$609</f>
        <v>0</v>
      </c>
    </row>
    <row r="845" spans="1:25" ht="15" customHeight="1" x14ac:dyDescent="0.25">
      <c r="A845" s="57">
        <f t="shared" si="20"/>
        <v>26</v>
      </c>
      <c r="B845" s="50">
        <f>'шестая ц.к.'!$AC$610</f>
        <v>0</v>
      </c>
      <c r="C845" s="51">
        <f>'шестая ц.к.'!$AC$611</f>
        <v>0</v>
      </c>
      <c r="D845" s="51">
        <f>'шестая ц.к.'!$AC$612</f>
        <v>0</v>
      </c>
      <c r="E845" s="51">
        <f>'шестая ц.к.'!$AC$613</f>
        <v>0.04</v>
      </c>
      <c r="F845" s="51">
        <f>'шестая ц.к.'!$AC$614</f>
        <v>0.38</v>
      </c>
      <c r="G845" s="51">
        <f>'шестая ц.к.'!$AC$615</f>
        <v>175.82999999999998</v>
      </c>
      <c r="H845" s="51">
        <f>'шестая ц.к.'!$AC$616</f>
        <v>268.34999999999997</v>
      </c>
      <c r="I845" s="51">
        <f>'шестая ц.к.'!$AC$617</f>
        <v>106.96</v>
      </c>
      <c r="J845" s="51">
        <f>'шестая ц.к.'!$AC$618</f>
        <v>123.59</v>
      </c>
      <c r="K845" s="51">
        <f>'шестая ц.к.'!$AC$619</f>
        <v>18.8</v>
      </c>
      <c r="L845" s="51">
        <f>'шестая ц.к.'!$AC$620</f>
        <v>0</v>
      </c>
      <c r="M845" s="51">
        <f>'шестая ц.к.'!$AC$621</f>
        <v>0</v>
      </c>
      <c r="N845" s="51">
        <f>'шестая ц.к.'!$AC$622</f>
        <v>0</v>
      </c>
      <c r="O845" s="51">
        <f>'шестая ц.к.'!$AC$623</f>
        <v>0</v>
      </c>
      <c r="P845" s="51">
        <f>'шестая ц.к.'!$AC$624</f>
        <v>0</v>
      </c>
      <c r="Q845" s="51">
        <f>'шестая ц.к.'!$AC$625</f>
        <v>0</v>
      </c>
      <c r="R845" s="51">
        <f>'шестая ц.к.'!$AC$626</f>
        <v>0</v>
      </c>
      <c r="S845" s="51">
        <f>'шестая ц.к.'!$AC$627</f>
        <v>0</v>
      </c>
      <c r="T845" s="51">
        <f>'шестая ц.к.'!$AC$628</f>
        <v>170.73999999999998</v>
      </c>
      <c r="U845" s="51">
        <f>'шестая ц.к.'!$AC$629</f>
        <v>0</v>
      </c>
      <c r="V845" s="51">
        <f>'шестая ц.к.'!$AC$630</f>
        <v>0</v>
      </c>
      <c r="W845" s="51">
        <f>'шестая ц.к.'!$AC$631</f>
        <v>0</v>
      </c>
      <c r="X845" s="51">
        <f>'шестая ц.к.'!$AC$632</f>
        <v>0</v>
      </c>
      <c r="Y845" s="52">
        <f>'шестая ц.к.'!$AC$633</f>
        <v>0</v>
      </c>
    </row>
    <row r="846" spans="1:25" ht="15" customHeight="1" x14ac:dyDescent="0.25">
      <c r="A846" s="57">
        <f t="shared" si="20"/>
        <v>27</v>
      </c>
      <c r="B846" s="50">
        <f>'шестая ц.к.'!$AC$634</f>
        <v>0</v>
      </c>
      <c r="C846" s="51">
        <f>'шестая ц.к.'!$AC$635</f>
        <v>0</v>
      </c>
      <c r="D846" s="51">
        <f>'шестая ц.к.'!$AC$636</f>
        <v>3.25</v>
      </c>
      <c r="E846" s="51">
        <f>'шестая ц.к.'!$AC$637</f>
        <v>29.78</v>
      </c>
      <c r="F846" s="51">
        <f>'шестая ц.к.'!$AC$638</f>
        <v>164.05</v>
      </c>
      <c r="G846" s="51">
        <f>'шестая ц.к.'!$AC$639</f>
        <v>268.40999999999997</v>
      </c>
      <c r="H846" s="51">
        <f>'шестая ц.к.'!$AC$640</f>
        <v>308.58</v>
      </c>
      <c r="I846" s="51">
        <f>'шестая ц.к.'!$AC$641</f>
        <v>92.6</v>
      </c>
      <c r="J846" s="51">
        <f>'шестая ц.к.'!$AC$642</f>
        <v>140.9</v>
      </c>
      <c r="K846" s="51">
        <f>'шестая ц.к.'!$AC$643</f>
        <v>62.58</v>
      </c>
      <c r="L846" s="51">
        <f>'шестая ц.к.'!$AC$644</f>
        <v>2.3000000000000003</v>
      </c>
      <c r="M846" s="51">
        <f>'шестая ц.к.'!$AC$645</f>
        <v>0</v>
      </c>
      <c r="N846" s="51">
        <f>'шестая ц.к.'!$AC$646</f>
        <v>6.0000000000000005E-2</v>
      </c>
      <c r="O846" s="51">
        <f>'шестая ц.к.'!$AC$647</f>
        <v>0</v>
      </c>
      <c r="P846" s="51">
        <f>'шестая ц.к.'!$AC$648</f>
        <v>0</v>
      </c>
      <c r="Q846" s="51">
        <f>'шестая ц.к.'!$AC$649</f>
        <v>0</v>
      </c>
      <c r="R846" s="51">
        <f>'шестая ц.к.'!$AC$650</f>
        <v>0</v>
      </c>
      <c r="S846" s="51">
        <f>'шестая ц.к.'!$AC$651</f>
        <v>20.11</v>
      </c>
      <c r="T846" s="51">
        <f>'шестая ц.к.'!$AC$652</f>
        <v>184.24</v>
      </c>
      <c r="U846" s="51">
        <f>'шестая ц.к.'!$AC$653</f>
        <v>24.009999999999998</v>
      </c>
      <c r="V846" s="51">
        <f>'шестая ц.к.'!$AC$654</f>
        <v>0</v>
      </c>
      <c r="W846" s="51">
        <f>'шестая ц.к.'!$AC$655</f>
        <v>0</v>
      </c>
      <c r="X846" s="51">
        <f>'шестая ц.к.'!$AC$656</f>
        <v>0</v>
      </c>
      <c r="Y846" s="52">
        <f>'шестая ц.к.'!$AC$657</f>
        <v>0</v>
      </c>
    </row>
    <row r="847" spans="1:25" ht="15" customHeight="1" x14ac:dyDescent="0.25">
      <c r="A847" s="57">
        <f t="shared" si="20"/>
        <v>28</v>
      </c>
      <c r="B847" s="50">
        <f>'шестая ц.к.'!$AC$658</f>
        <v>28.03</v>
      </c>
      <c r="C847" s="51">
        <f>'шестая ц.к.'!$AC$659</f>
        <v>54.5</v>
      </c>
      <c r="D847" s="51">
        <f>'шестая ц.к.'!$AC$660</f>
        <v>72.23</v>
      </c>
      <c r="E847" s="51">
        <f>'шестая ц.к.'!$AC$661</f>
        <v>107.44</v>
      </c>
      <c r="F847" s="51">
        <f>'шестая ц.к.'!$AC$662</f>
        <v>200.41000000000003</v>
      </c>
      <c r="G847" s="51">
        <f>'шестая ц.к.'!$AC$663</f>
        <v>257.60000000000002</v>
      </c>
      <c r="H847" s="51">
        <f>'шестая ц.к.'!$AC$664</f>
        <v>339.94</v>
      </c>
      <c r="I847" s="51">
        <f>'шестая ц.к.'!$AC$665</f>
        <v>101.63000000000001</v>
      </c>
      <c r="J847" s="51">
        <f>'шестая ц.к.'!$AC$666</f>
        <v>39.78</v>
      </c>
      <c r="K847" s="51">
        <f>'шестая ц.к.'!$AC$667</f>
        <v>39.75</v>
      </c>
      <c r="L847" s="51">
        <f>'шестая ц.к.'!$AC$668</f>
        <v>43.61</v>
      </c>
      <c r="M847" s="51">
        <f>'шестая ц.к.'!$AC$669</f>
        <v>0.64</v>
      </c>
      <c r="N847" s="51">
        <f>'шестая ц.к.'!$AC$670</f>
        <v>48.16</v>
      </c>
      <c r="O847" s="51">
        <f>'шестая ц.к.'!$AC$671</f>
        <v>4.0299999999999994</v>
      </c>
      <c r="P847" s="51">
        <f>'шестая ц.к.'!$AC$672</f>
        <v>12.21</v>
      </c>
      <c r="Q847" s="51">
        <f>'шестая ц.к.'!$AC$673</f>
        <v>0</v>
      </c>
      <c r="R847" s="51">
        <f>'шестая ц.к.'!$AC$674</f>
        <v>0</v>
      </c>
      <c r="S847" s="51">
        <f>'шестая ц.к.'!$AC$675</f>
        <v>68.42</v>
      </c>
      <c r="T847" s="51">
        <f>'шестая ц.к.'!$AC$676</f>
        <v>253.39</v>
      </c>
      <c r="U847" s="51">
        <f>'шестая ц.к.'!$AC$677</f>
        <v>42.22</v>
      </c>
      <c r="V847" s="51">
        <f>'шестая ц.к.'!$AC$678</f>
        <v>0</v>
      </c>
      <c r="W847" s="51">
        <f>'шестая ц.к.'!$AC$679</f>
        <v>0</v>
      </c>
      <c r="X847" s="51">
        <f>'шестая ц.к.'!$AC$680</f>
        <v>0</v>
      </c>
      <c r="Y847" s="52">
        <f>'шестая ц.к.'!$AC$681</f>
        <v>0</v>
      </c>
    </row>
    <row r="848" spans="1:25" ht="15" customHeight="1" x14ac:dyDescent="0.25">
      <c r="A848" s="57">
        <f t="shared" si="20"/>
        <v>29</v>
      </c>
      <c r="B848" s="50">
        <f>'шестая ц.к.'!$AC$682</f>
        <v>0</v>
      </c>
      <c r="C848" s="51">
        <f>'шестая ц.к.'!$AC$683</f>
        <v>0</v>
      </c>
      <c r="D848" s="51">
        <f>'шестая ц.к.'!$AC$684</f>
        <v>8.86</v>
      </c>
      <c r="E848" s="51">
        <f>'шестая ц.к.'!$AC$685</f>
        <v>59.720000000000006</v>
      </c>
      <c r="F848" s="51">
        <f>'шестая ц.к.'!$AC$686</f>
        <v>178.03</v>
      </c>
      <c r="G848" s="51">
        <f>'шестая ц.к.'!$AC$687</f>
        <v>353.28999999999996</v>
      </c>
      <c r="H848" s="51">
        <f>'шестая ц.к.'!$AC$688</f>
        <v>187.99</v>
      </c>
      <c r="I848" s="51">
        <f>'шестая ц.к.'!$AC$689</f>
        <v>167.56</v>
      </c>
      <c r="J848" s="51">
        <f>'шестая ц.к.'!$AC$690</f>
        <v>205.87</v>
      </c>
      <c r="K848" s="51">
        <f>'шестая ц.к.'!$AC$691</f>
        <v>208.57999999999998</v>
      </c>
      <c r="L848" s="51">
        <f>'шестая ц.к.'!$AC$692</f>
        <v>194.31</v>
      </c>
      <c r="M848" s="51">
        <f>'шестая ц.к.'!$AC$693</f>
        <v>166.44</v>
      </c>
      <c r="N848" s="51">
        <f>'шестая ц.к.'!$AC$694</f>
        <v>170.15</v>
      </c>
      <c r="O848" s="51">
        <f>'шестая ц.к.'!$AC$695</f>
        <v>170.95</v>
      </c>
      <c r="P848" s="51">
        <f>'шестая ц.к.'!$AC$696</f>
        <v>153</v>
      </c>
      <c r="Q848" s="51">
        <f>'шестая ц.к.'!$AC$697</f>
        <v>117.93</v>
      </c>
      <c r="R848" s="51">
        <f>'шестая ц.к.'!$AC$698</f>
        <v>131.25</v>
      </c>
      <c r="S848" s="51">
        <f>'шестая ц.к.'!$AC$699</f>
        <v>149.16999999999999</v>
      </c>
      <c r="T848" s="51">
        <f>'шестая ц.к.'!$AC$700</f>
        <v>231.38</v>
      </c>
      <c r="U848" s="51">
        <f>'шестая ц.к.'!$AC$701</f>
        <v>137.25</v>
      </c>
      <c r="V848" s="51">
        <f>'шестая ц.к.'!$AC$702</f>
        <v>92.81</v>
      </c>
      <c r="W848" s="51">
        <f>'шестая ц.к.'!$AC$703</f>
        <v>0</v>
      </c>
      <c r="X848" s="51">
        <f>'шестая ц.к.'!$AC$704</f>
        <v>0</v>
      </c>
      <c r="Y848" s="52">
        <f>'шестая ц.к.'!$AC$705</f>
        <v>0</v>
      </c>
    </row>
    <row r="849" spans="1:25" ht="15" customHeight="1" x14ac:dyDescent="0.25">
      <c r="A849" s="68">
        <f t="shared" si="20"/>
        <v>30</v>
      </c>
      <c r="B849" s="50">
        <f>'шестая ц.к.'!$AC$706</f>
        <v>0</v>
      </c>
      <c r="C849" s="51">
        <f>'шестая ц.к.'!$AC$707</f>
        <v>72.400000000000006</v>
      </c>
      <c r="D849" s="51">
        <f>'шестая ц.к.'!$AC$708</f>
        <v>114.57000000000001</v>
      </c>
      <c r="E849" s="51">
        <f>'шестая ц.к.'!$AC$709</f>
        <v>148</v>
      </c>
      <c r="F849" s="51">
        <f>'шестая ц.к.'!$AC$710</f>
        <v>174.98999999999998</v>
      </c>
      <c r="G849" s="51">
        <f>'шестая ц.к.'!$AC$711</f>
        <v>184.01</v>
      </c>
      <c r="H849" s="51">
        <f>'шестая ц.к.'!$AC$712</f>
        <v>233.82</v>
      </c>
      <c r="I849" s="51">
        <f>'шестая ц.к.'!$AC$713</f>
        <v>152.66999999999999</v>
      </c>
      <c r="J849" s="51">
        <f>'шестая ц.к.'!$AC$714</f>
        <v>134.43</v>
      </c>
      <c r="K849" s="51">
        <f>'шестая ц.к.'!$AC$715</f>
        <v>70.53</v>
      </c>
      <c r="L849" s="51">
        <f>'шестая ц.к.'!$AC$716</f>
        <v>56.120000000000005</v>
      </c>
      <c r="M849" s="51">
        <f>'шестая ц.к.'!$AC$717</f>
        <v>42.36</v>
      </c>
      <c r="N849" s="51">
        <f>'шестая ц.к.'!$AC$718</f>
        <v>23.86</v>
      </c>
      <c r="O849" s="51">
        <f>'шестая ц.к.'!$AC$719</f>
        <v>31.049999999999997</v>
      </c>
      <c r="P849" s="51">
        <f>'шестая ц.к.'!$AC$720</f>
        <v>19.740000000000002</v>
      </c>
      <c r="Q849" s="51">
        <f>'шестая ц.к.'!$AC$721</f>
        <v>36.69</v>
      </c>
      <c r="R849" s="51">
        <f>'шестая ц.к.'!$AC$722</f>
        <v>24.59</v>
      </c>
      <c r="S849" s="51">
        <f>'шестая ц.к.'!$AC$723</f>
        <v>71.23</v>
      </c>
      <c r="T849" s="51">
        <f>'шестая ц.к.'!$AC$724</f>
        <v>211.06</v>
      </c>
      <c r="U849" s="51">
        <f>'шестая ц.к.'!$AC$725</f>
        <v>24.46</v>
      </c>
      <c r="V849" s="51">
        <f>'шестая ц.к.'!$AC$726</f>
        <v>0</v>
      </c>
      <c r="W849" s="51">
        <f>'шестая ц.к.'!$AC$727</f>
        <v>0</v>
      </c>
      <c r="X849" s="51">
        <f>'шестая ц.к.'!$AC$728</f>
        <v>0</v>
      </c>
      <c r="Y849" s="52">
        <f>'шестая ц.к.'!$AC$729</f>
        <v>0</v>
      </c>
    </row>
    <row r="850" spans="1:25" ht="15" hidden="1" customHeight="1" thickBot="1" x14ac:dyDescent="0.3">
      <c r="A850" s="70"/>
      <c r="B850" s="53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5"/>
    </row>
    <row r="851" spans="1:25" ht="15" customHeight="1" thickBot="1" x14ac:dyDescent="0.3">
      <c r="A851" s="60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</row>
    <row r="852" spans="1:25" ht="15" customHeight="1" x14ac:dyDescent="0.2">
      <c r="A852" s="384" t="s">
        <v>40</v>
      </c>
      <c r="B852" s="398" t="s">
        <v>19</v>
      </c>
      <c r="C852" s="398"/>
      <c r="D852" s="398"/>
      <c r="E852" s="398"/>
      <c r="F852" s="398"/>
      <c r="G852" s="398"/>
      <c r="H852" s="398"/>
      <c r="I852" s="398"/>
      <c r="J852" s="398"/>
      <c r="K852" s="398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9"/>
    </row>
    <row r="853" spans="1:25" ht="15" customHeight="1" x14ac:dyDescent="0.2">
      <c r="A853" s="385"/>
      <c r="B853" s="400"/>
      <c r="C853" s="400"/>
      <c r="D853" s="400"/>
      <c r="E853" s="400"/>
      <c r="F853" s="400"/>
      <c r="G853" s="400"/>
      <c r="H853" s="400"/>
      <c r="I853" s="400"/>
      <c r="J853" s="400"/>
      <c r="K853" s="400"/>
      <c r="L853" s="400"/>
      <c r="M853" s="400"/>
      <c r="N853" s="400"/>
      <c r="O853" s="400"/>
      <c r="P853" s="400"/>
      <c r="Q853" s="400"/>
      <c r="R853" s="400"/>
      <c r="S853" s="400"/>
      <c r="T853" s="400"/>
      <c r="U853" s="400"/>
      <c r="V853" s="400"/>
      <c r="W853" s="400"/>
      <c r="X853" s="400"/>
      <c r="Y853" s="401"/>
    </row>
    <row r="854" spans="1:25" ht="15" customHeight="1" thickBot="1" x14ac:dyDescent="0.25">
      <c r="A854" s="385"/>
      <c r="B854" s="402"/>
      <c r="C854" s="402"/>
      <c r="D854" s="402"/>
      <c r="E854" s="402"/>
      <c r="F854" s="402"/>
      <c r="G854" s="402"/>
      <c r="H854" s="402"/>
      <c r="I854" s="402"/>
      <c r="J854" s="402"/>
      <c r="K854" s="402"/>
      <c r="L854" s="402"/>
      <c r="M854" s="402"/>
      <c r="N854" s="402"/>
      <c r="O854" s="402"/>
      <c r="P854" s="402"/>
      <c r="Q854" s="402"/>
      <c r="R854" s="402"/>
      <c r="S854" s="402"/>
      <c r="T854" s="402"/>
      <c r="U854" s="402"/>
      <c r="V854" s="402"/>
      <c r="W854" s="402"/>
      <c r="X854" s="402"/>
      <c r="Y854" s="403"/>
    </row>
    <row r="855" spans="1:25" ht="23.25" customHeight="1" thickBot="1" x14ac:dyDescent="0.25">
      <c r="A855" s="386"/>
      <c r="B855" s="67" t="s">
        <v>58</v>
      </c>
      <c r="C855" s="67" t="s">
        <v>59</v>
      </c>
      <c r="D855" s="67" t="s">
        <v>60</v>
      </c>
      <c r="E855" s="67" t="s">
        <v>80</v>
      </c>
      <c r="F855" s="67" t="s">
        <v>61</v>
      </c>
      <c r="G855" s="67" t="s">
        <v>62</v>
      </c>
      <c r="H855" s="67" t="s">
        <v>63</v>
      </c>
      <c r="I855" s="67" t="s">
        <v>64</v>
      </c>
      <c r="J855" s="67" t="s">
        <v>65</v>
      </c>
      <c r="K855" s="67" t="s">
        <v>66</v>
      </c>
      <c r="L855" s="67" t="s">
        <v>67</v>
      </c>
      <c r="M855" s="67" t="s">
        <v>68</v>
      </c>
      <c r="N855" s="67" t="s">
        <v>81</v>
      </c>
      <c r="O855" s="67" t="s">
        <v>69</v>
      </c>
      <c r="P855" s="67" t="s">
        <v>70</v>
      </c>
      <c r="Q855" s="67" t="s">
        <v>71</v>
      </c>
      <c r="R855" s="67" t="s">
        <v>72</v>
      </c>
      <c r="S855" s="67" t="s">
        <v>73</v>
      </c>
      <c r="T855" s="67" t="s">
        <v>74</v>
      </c>
      <c r="U855" s="67" t="s">
        <v>75</v>
      </c>
      <c r="V855" s="67" t="s">
        <v>76</v>
      </c>
      <c r="W855" s="67" t="s">
        <v>77</v>
      </c>
      <c r="X855" s="67" t="s">
        <v>78</v>
      </c>
      <c r="Y855" s="67" t="s">
        <v>79</v>
      </c>
    </row>
    <row r="856" spans="1:25" s="44" customFormat="1" ht="15" customHeight="1" x14ac:dyDescent="0.25">
      <c r="A856" s="56">
        <v>1</v>
      </c>
      <c r="B856" s="47">
        <f>'шестая ц.к.'!$AD$10</f>
        <v>236.52999999999997</v>
      </c>
      <c r="C856" s="48">
        <f>'шестая ц.к.'!$AD$11</f>
        <v>104.71000000000001</v>
      </c>
      <c r="D856" s="48">
        <f>'шестая ц.к.'!$AD$12</f>
        <v>109.86</v>
      </c>
      <c r="E856" s="48">
        <f>'шестая ц.к.'!$AD$13</f>
        <v>51.559999999999995</v>
      </c>
      <c r="F856" s="48">
        <f>'шестая ц.к.'!$AD$14</f>
        <v>30.44</v>
      </c>
      <c r="G856" s="48">
        <f>'шестая ц.к.'!$AD$15</f>
        <v>0</v>
      </c>
      <c r="H856" s="48">
        <f>'шестая ц.к.'!$AD$16</f>
        <v>0</v>
      </c>
      <c r="I856" s="48">
        <f>'шестая ц.к.'!$AD$17</f>
        <v>0</v>
      </c>
      <c r="J856" s="48">
        <f>'шестая ц.к.'!$AD$18</f>
        <v>0</v>
      </c>
      <c r="K856" s="48">
        <f>'шестая ц.к.'!$AD$19</f>
        <v>0</v>
      </c>
      <c r="L856" s="48">
        <f>'шестая ц.к.'!$AD$20</f>
        <v>33.28</v>
      </c>
      <c r="M856" s="48">
        <f>'шестая ц.к.'!$AD$21</f>
        <v>208.73999999999998</v>
      </c>
      <c r="N856" s="48">
        <f>'шестая ц.к.'!$AD$22</f>
        <v>234.92</v>
      </c>
      <c r="O856" s="48">
        <f>'шестая ц.к.'!$AD$23</f>
        <v>202.51999999999998</v>
      </c>
      <c r="P856" s="48">
        <f>'шестая ц.к.'!$AD$24</f>
        <v>219.98000000000002</v>
      </c>
      <c r="Q856" s="48">
        <f>'шестая ц.к.'!$AD$25</f>
        <v>209.4</v>
      </c>
      <c r="R856" s="48">
        <f>'шестая ц.к.'!$AD$26</f>
        <v>350.79</v>
      </c>
      <c r="S856" s="48">
        <f>'шестая ц.к.'!$AD$27</f>
        <v>374.43</v>
      </c>
      <c r="T856" s="48">
        <f>'шестая ц.к.'!$AD$28</f>
        <v>217.53</v>
      </c>
      <c r="U856" s="48">
        <f>'шестая ц.к.'!$AD$29</f>
        <v>71.3</v>
      </c>
      <c r="V856" s="48">
        <f>'шестая ц.к.'!$AD$30</f>
        <v>269.10000000000002</v>
      </c>
      <c r="W856" s="48">
        <f>'шестая ц.к.'!$AD$31</f>
        <v>410.05999999999995</v>
      </c>
      <c r="X856" s="48">
        <f>'шестая ц.к.'!$AD$32</f>
        <v>573.06999999999994</v>
      </c>
      <c r="Y856" s="49">
        <f>'шестая ц.к.'!$AD$33</f>
        <v>472.72</v>
      </c>
    </row>
    <row r="857" spans="1:25" ht="15" customHeight="1" x14ac:dyDescent="0.25">
      <c r="A857" s="57">
        <f>A856+1</f>
        <v>2</v>
      </c>
      <c r="B857" s="50">
        <f>'шестая ц.к.'!$AD$34</f>
        <v>200.73</v>
      </c>
      <c r="C857" s="51">
        <f>'шестая ц.к.'!$AD$35</f>
        <v>192.6</v>
      </c>
      <c r="D857" s="51">
        <f>'шестая ц.к.'!$AD$36</f>
        <v>89.46</v>
      </c>
      <c r="E857" s="51">
        <f>'шестая ц.к.'!$AD$37</f>
        <v>62.7</v>
      </c>
      <c r="F857" s="51">
        <f>'шестая ц.к.'!$AD$38</f>
        <v>20.200000000000003</v>
      </c>
      <c r="G857" s="51">
        <f>'шестая ц.к.'!$AD$39</f>
        <v>21.72</v>
      </c>
      <c r="H857" s="51">
        <f>'шестая ц.к.'!$AD$40</f>
        <v>0</v>
      </c>
      <c r="I857" s="51">
        <f>'шестая ц.к.'!$AD$41</f>
        <v>49.11</v>
      </c>
      <c r="J857" s="51">
        <f>'шестая ц.к.'!$AD$42</f>
        <v>0</v>
      </c>
      <c r="K857" s="51">
        <f>'шестая ц.к.'!$AD$43</f>
        <v>21.57</v>
      </c>
      <c r="L857" s="51">
        <f>'шестая ц.к.'!$AD$44</f>
        <v>39.31</v>
      </c>
      <c r="M857" s="51">
        <f>'шестая ц.к.'!$AD$45</f>
        <v>23.96</v>
      </c>
      <c r="N857" s="51">
        <f>'шестая ц.к.'!$AD$46</f>
        <v>63.22</v>
      </c>
      <c r="O857" s="51">
        <f>'шестая ц.к.'!$AD$47</f>
        <v>19</v>
      </c>
      <c r="P857" s="51">
        <f>'шестая ц.к.'!$AD$48</f>
        <v>81.41</v>
      </c>
      <c r="Q857" s="51">
        <f>'шестая ц.к.'!$AD$49</f>
        <v>95.13</v>
      </c>
      <c r="R857" s="51">
        <f>'шестая ц.к.'!$AD$50</f>
        <v>111.48</v>
      </c>
      <c r="S857" s="51">
        <f>'шестая ц.к.'!$AD$51</f>
        <v>128.57999999999998</v>
      </c>
      <c r="T857" s="51">
        <f>'шестая ц.к.'!$AD$52</f>
        <v>0.48</v>
      </c>
      <c r="U857" s="51">
        <f>'шестая ц.к.'!$AD$53</f>
        <v>0.01</v>
      </c>
      <c r="V857" s="51">
        <f>'шестая ц.к.'!$AD$54</f>
        <v>92.5</v>
      </c>
      <c r="W857" s="51">
        <f>'шестая ц.к.'!$AD$55</f>
        <v>161.12</v>
      </c>
      <c r="X857" s="51">
        <f>'шестая ц.к.'!$AD$56</f>
        <v>677.69999999999993</v>
      </c>
      <c r="Y857" s="52">
        <f>'шестая ц.к.'!$AD$57</f>
        <v>475.76</v>
      </c>
    </row>
    <row r="858" spans="1:25" ht="15" customHeight="1" x14ac:dyDescent="0.25">
      <c r="A858" s="57">
        <f t="shared" ref="A858:A885" si="21">A857+1</f>
        <v>3</v>
      </c>
      <c r="B858" s="50">
        <f>'шестая ц.к.'!$AD$58</f>
        <v>504.62</v>
      </c>
      <c r="C858" s="51">
        <f>'шестая ц.к.'!$AD$59</f>
        <v>285.76</v>
      </c>
      <c r="D858" s="51">
        <f>'шестая ц.к.'!$AD$60</f>
        <v>148.49</v>
      </c>
      <c r="E858" s="51">
        <f>'шестая ц.к.'!$AD$61</f>
        <v>88.25</v>
      </c>
      <c r="F858" s="51">
        <f>'шестая ц.к.'!$AD$62</f>
        <v>64.86</v>
      </c>
      <c r="G858" s="51">
        <f>'шестая ц.к.'!$AD$63</f>
        <v>73.45</v>
      </c>
      <c r="H858" s="51">
        <f>'шестая ц.к.'!$AD$64</f>
        <v>44</v>
      </c>
      <c r="I858" s="51">
        <f>'шестая ц.к.'!$AD$65</f>
        <v>0</v>
      </c>
      <c r="J858" s="51">
        <f>'шестая ц.к.'!$AD$66</f>
        <v>14.43</v>
      </c>
      <c r="K858" s="51">
        <f>'шестая ц.к.'!$AD$67</f>
        <v>1.04</v>
      </c>
      <c r="L858" s="51">
        <f>'шестая ц.к.'!$AD$68</f>
        <v>0.57999999999999996</v>
      </c>
      <c r="M858" s="51">
        <f>'шестая ц.к.'!$AD$69</f>
        <v>0.02</v>
      </c>
      <c r="N858" s="51">
        <f>'шестая ц.к.'!$AD$70</f>
        <v>0.12000000000000001</v>
      </c>
      <c r="O858" s="51">
        <f>'шестая ц.к.'!$AD$71</f>
        <v>0.74</v>
      </c>
      <c r="P858" s="51">
        <f>'шестая ц.к.'!$AD$72</f>
        <v>2.2000000000000002</v>
      </c>
      <c r="Q858" s="51">
        <f>'шестая ц.к.'!$AD$73</f>
        <v>0</v>
      </c>
      <c r="R858" s="51">
        <f>'шестая ц.к.'!$AD$74</f>
        <v>0</v>
      </c>
      <c r="S858" s="51">
        <f>'шестая ц.к.'!$AD$75</f>
        <v>0</v>
      </c>
      <c r="T858" s="51">
        <f>'шестая ц.к.'!$AD$76</f>
        <v>0</v>
      </c>
      <c r="U858" s="51">
        <f>'шестая ц.к.'!$AD$77</f>
        <v>0</v>
      </c>
      <c r="V858" s="51">
        <f>'шестая ц.к.'!$AD$78</f>
        <v>91.899999999999991</v>
      </c>
      <c r="W858" s="51">
        <f>'шестая ц.к.'!$AD$79</f>
        <v>47.53</v>
      </c>
      <c r="X858" s="51">
        <f>'шестая ц.к.'!$AD$80</f>
        <v>79.760000000000005</v>
      </c>
      <c r="Y858" s="52">
        <f>'шестая ц.к.'!$AD$81</f>
        <v>431.67999999999995</v>
      </c>
    </row>
    <row r="859" spans="1:25" ht="15" customHeight="1" x14ac:dyDescent="0.25">
      <c r="A859" s="57">
        <f t="shared" si="21"/>
        <v>4</v>
      </c>
      <c r="B859" s="50">
        <f>'шестая ц.к.'!$AD$82</f>
        <v>324.13</v>
      </c>
      <c r="C859" s="51">
        <f>'шестая ц.к.'!$AD$83</f>
        <v>166.27</v>
      </c>
      <c r="D859" s="51">
        <f>'шестая ц.к.'!$AD$84</f>
        <v>65.78</v>
      </c>
      <c r="E859" s="51">
        <f>'шестая ц.к.'!$AD$85</f>
        <v>70.989999999999995</v>
      </c>
      <c r="F859" s="51">
        <f>'шестая ц.к.'!$AD$86</f>
        <v>25.619999999999997</v>
      </c>
      <c r="G859" s="51">
        <f>'шестая ц.к.'!$AD$87</f>
        <v>0</v>
      </c>
      <c r="H859" s="51">
        <f>'шестая ц.к.'!$AD$88</f>
        <v>0</v>
      </c>
      <c r="I859" s="51">
        <f>'шестая ц.к.'!$AD$89</f>
        <v>2.42</v>
      </c>
      <c r="J859" s="51">
        <f>'шестая ц.к.'!$AD$90</f>
        <v>7.51</v>
      </c>
      <c r="K859" s="51">
        <f>'шестая ц.к.'!$AD$91</f>
        <v>0</v>
      </c>
      <c r="L859" s="51">
        <f>'шестая ц.к.'!$AD$92</f>
        <v>2.4500000000000002</v>
      </c>
      <c r="M859" s="51">
        <f>'шестая ц.к.'!$AD$93</f>
        <v>16.36</v>
      </c>
      <c r="N859" s="51">
        <f>'шестая ц.к.'!$AD$94</f>
        <v>30.869999999999997</v>
      </c>
      <c r="O859" s="51">
        <f>'шестая ц.к.'!$AD$95</f>
        <v>32.83</v>
      </c>
      <c r="P859" s="51">
        <f>'шестая ц.к.'!$AD$96</f>
        <v>43.400000000000006</v>
      </c>
      <c r="Q859" s="51">
        <f>'шестая ц.к.'!$AD$97</f>
        <v>186.83999999999997</v>
      </c>
      <c r="R859" s="51">
        <f>'шестая ц.к.'!$AD$98</f>
        <v>103.97</v>
      </c>
      <c r="S859" s="51">
        <f>'шестая ц.к.'!$AD$99</f>
        <v>59.34</v>
      </c>
      <c r="T859" s="51">
        <f>'шестая ц.к.'!$AD$100</f>
        <v>239.89</v>
      </c>
      <c r="U859" s="51">
        <f>'шестая ц.к.'!$AD$101</f>
        <v>2.62</v>
      </c>
      <c r="V859" s="51">
        <f>'шестая ц.к.'!$AD$102</f>
        <v>548.18999999999994</v>
      </c>
      <c r="W859" s="51">
        <f>'шестая ц.к.'!$AD$103</f>
        <v>720.56000000000006</v>
      </c>
      <c r="X859" s="51">
        <f>'шестая ц.к.'!$AD$104</f>
        <v>635.1099999999999</v>
      </c>
      <c r="Y859" s="52">
        <f>'шестая ц.к.'!$AD$105</f>
        <v>1188.8399999999999</v>
      </c>
    </row>
    <row r="860" spans="1:25" ht="15" customHeight="1" x14ac:dyDescent="0.25">
      <c r="A860" s="57">
        <f t="shared" si="21"/>
        <v>5</v>
      </c>
      <c r="B860" s="50">
        <f>'шестая ц.к.'!$AD$106</f>
        <v>728.88000000000011</v>
      </c>
      <c r="C860" s="51">
        <f>'шестая ц.к.'!$AD$107</f>
        <v>493.63</v>
      </c>
      <c r="D860" s="51">
        <f>'шестая ц.к.'!$AD$108</f>
        <v>454.19</v>
      </c>
      <c r="E860" s="51">
        <f>'шестая ц.к.'!$AD$109</f>
        <v>164.95</v>
      </c>
      <c r="F860" s="51">
        <f>'шестая ц.к.'!$AD$110</f>
        <v>30.009999999999998</v>
      </c>
      <c r="G860" s="51">
        <f>'шестая ц.к.'!$AD$111</f>
        <v>0.17</v>
      </c>
      <c r="H860" s="51">
        <f>'шестая ц.к.'!$AD$112</f>
        <v>0</v>
      </c>
      <c r="I860" s="51">
        <f>'шестая ц.к.'!$AD$113</f>
        <v>0</v>
      </c>
      <c r="J860" s="51">
        <f>'шестая ц.к.'!$AD$114</f>
        <v>0</v>
      </c>
      <c r="K860" s="51">
        <f>'шестая ц.к.'!$AD$115</f>
        <v>6.0000000000000005E-2</v>
      </c>
      <c r="L860" s="51">
        <f>'шестая ц.к.'!$AD$116</f>
        <v>0.15</v>
      </c>
      <c r="M860" s="51">
        <f>'шестая ц.к.'!$AD$117</f>
        <v>1.6900000000000002</v>
      </c>
      <c r="N860" s="51">
        <f>'шестая ц.к.'!$AD$118</f>
        <v>0.92999999999999994</v>
      </c>
      <c r="O860" s="51">
        <f>'шестая ц.к.'!$AD$119</f>
        <v>0.37</v>
      </c>
      <c r="P860" s="51">
        <f>'шестая ц.к.'!$AD$120</f>
        <v>1.27</v>
      </c>
      <c r="Q860" s="51">
        <f>'шестая ц.к.'!$AD$121</f>
        <v>0.37</v>
      </c>
      <c r="R860" s="51">
        <f>'шестая ц.к.'!$AD$122</f>
        <v>43.79</v>
      </c>
      <c r="S860" s="51">
        <f>'шестая ц.к.'!$AD$123</f>
        <v>4.37</v>
      </c>
      <c r="T860" s="51">
        <f>'шестая ц.к.'!$AD$124</f>
        <v>0.31</v>
      </c>
      <c r="U860" s="51">
        <f>'шестая ц.к.'!$AD$125</f>
        <v>22.61</v>
      </c>
      <c r="V860" s="51">
        <f>'шестая ц.к.'!$AD$126</f>
        <v>61.010000000000005</v>
      </c>
      <c r="W860" s="51">
        <f>'шестая ц.к.'!$AD$127</f>
        <v>76.510000000000005</v>
      </c>
      <c r="X860" s="51">
        <f>'шестая ц.к.'!$AD$128</f>
        <v>436.67</v>
      </c>
      <c r="Y860" s="52">
        <f>'шестая ц.к.'!$AD$129</f>
        <v>224.03000000000003</v>
      </c>
    </row>
    <row r="861" spans="1:25" ht="15" customHeight="1" x14ac:dyDescent="0.25">
      <c r="A861" s="57">
        <f t="shared" si="21"/>
        <v>6</v>
      </c>
      <c r="B861" s="50">
        <f>'шестая ц.к.'!$AD$130</f>
        <v>79.989999999999995</v>
      </c>
      <c r="C861" s="51">
        <f>'шестая ц.к.'!$AD$131</f>
        <v>1017.09</v>
      </c>
      <c r="D861" s="51">
        <f>'шестая ц.к.'!$AD$132</f>
        <v>86.94</v>
      </c>
      <c r="E861" s="51">
        <f>'шестая ц.к.'!$AD$133</f>
        <v>76.22</v>
      </c>
      <c r="F861" s="51">
        <f>'шестая ц.к.'!$AD$134</f>
        <v>41.3</v>
      </c>
      <c r="G861" s="51">
        <f>'шестая ц.к.'!$AD$135</f>
        <v>0</v>
      </c>
      <c r="H861" s="51">
        <f>'шестая ц.к.'!$AD$136</f>
        <v>2.21</v>
      </c>
      <c r="I861" s="51">
        <f>'шестая ц.к.'!$AD$137</f>
        <v>0.4</v>
      </c>
      <c r="J861" s="51">
        <f>'шестая ц.к.'!$AD$138</f>
        <v>0.47</v>
      </c>
      <c r="K861" s="51">
        <f>'шестая ц.к.'!$AD$139</f>
        <v>27.669999999999998</v>
      </c>
      <c r="L861" s="51">
        <f>'шестая ц.к.'!$AD$140</f>
        <v>4.1500000000000004</v>
      </c>
      <c r="M861" s="51">
        <f>'шестая ц.к.'!$AD$141</f>
        <v>0</v>
      </c>
      <c r="N861" s="51">
        <f>'шестая ц.к.'!$AD$142</f>
        <v>19.899999999999999</v>
      </c>
      <c r="O861" s="51">
        <f>'шестая ц.к.'!$AD$143</f>
        <v>0</v>
      </c>
      <c r="P861" s="51">
        <f>'шестая ц.к.'!$AD$144</f>
        <v>0</v>
      </c>
      <c r="Q861" s="51">
        <f>'шестая ц.к.'!$AD$145</f>
        <v>0</v>
      </c>
      <c r="R861" s="51">
        <f>'шестая ц.к.'!$AD$146</f>
        <v>0</v>
      </c>
      <c r="S861" s="51">
        <f>'шестая ц.к.'!$AD$147</f>
        <v>0</v>
      </c>
      <c r="T861" s="51">
        <f>'шестая ц.к.'!$AD$148</f>
        <v>0</v>
      </c>
      <c r="U861" s="51">
        <f>'шестая ц.к.'!$AD$149</f>
        <v>0</v>
      </c>
      <c r="V861" s="51">
        <f>'шестая ц.к.'!$AD$150</f>
        <v>0</v>
      </c>
      <c r="W861" s="51">
        <f>'шестая ц.к.'!$AD$151</f>
        <v>136.26</v>
      </c>
      <c r="X861" s="51">
        <f>'шестая ц.к.'!$AD$152</f>
        <v>444.15999999999997</v>
      </c>
      <c r="Y861" s="52">
        <f>'шестая ц.к.'!$AD$153</f>
        <v>1019.15</v>
      </c>
    </row>
    <row r="862" spans="1:25" ht="15" customHeight="1" x14ac:dyDescent="0.25">
      <c r="A862" s="57">
        <f t="shared" si="21"/>
        <v>7</v>
      </c>
      <c r="B862" s="50">
        <f>'шестая ц.к.'!$AD$154</f>
        <v>1280.3399999999999</v>
      </c>
      <c r="C862" s="51">
        <f>'шестая ц.к.'!$AD$155</f>
        <v>1105.05</v>
      </c>
      <c r="D862" s="51">
        <f>'шестая ц.к.'!$AD$156</f>
        <v>202.3</v>
      </c>
      <c r="E862" s="51">
        <f>'шестая ц.к.'!$AD$157</f>
        <v>188.79</v>
      </c>
      <c r="F862" s="51">
        <f>'шестая ц.к.'!$AD$158</f>
        <v>0</v>
      </c>
      <c r="G862" s="51">
        <f>'шестая ц.к.'!$AD$159</f>
        <v>0</v>
      </c>
      <c r="H862" s="51">
        <f>'шестая ц.к.'!$AD$160</f>
        <v>0</v>
      </c>
      <c r="I862" s="51">
        <f>'шестая ц.к.'!$AD$161</f>
        <v>0</v>
      </c>
      <c r="J862" s="51">
        <f>'шестая ц.к.'!$AD$162</f>
        <v>0</v>
      </c>
      <c r="K862" s="51">
        <f>'шестая ц.к.'!$AD$163</f>
        <v>0</v>
      </c>
      <c r="L862" s="51">
        <f>'шестая ц.к.'!$AD$164</f>
        <v>0</v>
      </c>
      <c r="M862" s="51">
        <f>'шестая ц.к.'!$AD$165</f>
        <v>7.61</v>
      </c>
      <c r="N862" s="51">
        <f>'шестая ц.к.'!$AD$166</f>
        <v>117.69999999999999</v>
      </c>
      <c r="O862" s="51">
        <f>'шестая ц.к.'!$AD$167</f>
        <v>108.49000000000001</v>
      </c>
      <c r="P862" s="51">
        <f>'шестая ц.к.'!$AD$168</f>
        <v>109.61</v>
      </c>
      <c r="Q862" s="51">
        <f>'шестая ц.к.'!$AD$169</f>
        <v>169.66</v>
      </c>
      <c r="R862" s="51">
        <f>'шестая ц.к.'!$AD$170</f>
        <v>258.33</v>
      </c>
      <c r="S862" s="51">
        <f>'шестая ц.к.'!$AD$171</f>
        <v>285</v>
      </c>
      <c r="T862" s="51">
        <f>'шестая ц.к.'!$AD$172</f>
        <v>191.41</v>
      </c>
      <c r="U862" s="51">
        <f>'шестая ц.к.'!$AD$173</f>
        <v>310.32</v>
      </c>
      <c r="V862" s="51">
        <f>'шестая ц.к.'!$AD$174</f>
        <v>638.62</v>
      </c>
      <c r="W862" s="51">
        <f>'шестая ц.к.'!$AD$175</f>
        <v>895.89</v>
      </c>
      <c r="X862" s="51">
        <f>'шестая ц.к.'!$AD$176</f>
        <v>1591.96</v>
      </c>
      <c r="Y862" s="52">
        <f>'шестая ц.к.'!$AD$177</f>
        <v>1227.23</v>
      </c>
    </row>
    <row r="863" spans="1:25" ht="15" customHeight="1" x14ac:dyDescent="0.25">
      <c r="A863" s="57">
        <f t="shared" si="21"/>
        <v>8</v>
      </c>
      <c r="B863" s="50">
        <f>'шестая ц.к.'!$AD$178</f>
        <v>289.68</v>
      </c>
      <c r="C863" s="51">
        <f>'шестая ц.к.'!$AD$179</f>
        <v>154.97999999999999</v>
      </c>
      <c r="D863" s="51">
        <f>'шестая ц.к.'!$AD$180</f>
        <v>116.46000000000001</v>
      </c>
      <c r="E863" s="51">
        <f>'шестая ц.к.'!$AD$181</f>
        <v>16.010000000000002</v>
      </c>
      <c r="F863" s="51">
        <f>'шестая ц.к.'!$AD$182</f>
        <v>17.03</v>
      </c>
      <c r="G863" s="51">
        <f>'шестая ц.к.'!$AD$183</f>
        <v>142.53</v>
      </c>
      <c r="H863" s="51">
        <f>'шестая ц.к.'!$AD$184</f>
        <v>0</v>
      </c>
      <c r="I863" s="51">
        <f>'шестая ц.к.'!$AD$185</f>
        <v>0</v>
      </c>
      <c r="J863" s="51">
        <f>'шестая ц.к.'!$AD$186</f>
        <v>5.5500000000000007</v>
      </c>
      <c r="K863" s="51">
        <f>'шестая ц.к.'!$AD$187</f>
        <v>32.67</v>
      </c>
      <c r="L863" s="51">
        <f>'шестая ц.к.'!$AD$188</f>
        <v>15.510000000000002</v>
      </c>
      <c r="M863" s="51">
        <f>'шестая ц.к.'!$AD$189</f>
        <v>82.22</v>
      </c>
      <c r="N863" s="51">
        <f>'шестая ц.к.'!$AD$190</f>
        <v>59.720000000000006</v>
      </c>
      <c r="O863" s="51">
        <f>'шестая ц.к.'!$AD$191</f>
        <v>69.08</v>
      </c>
      <c r="P863" s="51">
        <f>'шестая ц.к.'!$AD$192</f>
        <v>147.75</v>
      </c>
      <c r="Q863" s="51">
        <f>'шестая ц.к.'!$AD$193</f>
        <v>100.32000000000001</v>
      </c>
      <c r="R863" s="51">
        <f>'шестая ц.к.'!$AD$194</f>
        <v>148.41999999999999</v>
      </c>
      <c r="S863" s="51">
        <f>'шестая ц.к.'!$AD$195</f>
        <v>130.47</v>
      </c>
      <c r="T863" s="51">
        <f>'шестая ц.к.'!$AD$196</f>
        <v>67.03</v>
      </c>
      <c r="U863" s="51">
        <f>'шестая ц.к.'!$AD$197</f>
        <v>127.66</v>
      </c>
      <c r="V863" s="51">
        <f>'шестая ц.к.'!$AD$198</f>
        <v>178.85</v>
      </c>
      <c r="W863" s="51">
        <f>'шестая ц.к.'!$AD$199</f>
        <v>264.89</v>
      </c>
      <c r="X863" s="51">
        <f>'шестая ц.к.'!$AD$200</f>
        <v>749.76</v>
      </c>
      <c r="Y863" s="52">
        <f>'шестая ц.к.'!$AD$201</f>
        <v>404.72999999999996</v>
      </c>
    </row>
    <row r="864" spans="1:25" ht="15" customHeight="1" x14ac:dyDescent="0.25">
      <c r="A864" s="57">
        <f t="shared" si="21"/>
        <v>9</v>
      </c>
      <c r="B864" s="50">
        <f>'шестая ц.к.'!$AD$202</f>
        <v>408.8</v>
      </c>
      <c r="C864" s="51">
        <f>'шестая ц.к.'!$AD$203</f>
        <v>182.53</v>
      </c>
      <c r="D864" s="51">
        <f>'шестая ц.к.'!$AD$204</f>
        <v>109.93</v>
      </c>
      <c r="E864" s="51">
        <f>'шестая ц.к.'!$AD$205</f>
        <v>75.56</v>
      </c>
      <c r="F864" s="51">
        <f>'шестая ц.к.'!$AD$206</f>
        <v>79.31</v>
      </c>
      <c r="G864" s="51">
        <f>'шестая ц.к.'!$AD$207</f>
        <v>135.13</v>
      </c>
      <c r="H864" s="51">
        <f>'шестая ц.к.'!$AD$208</f>
        <v>23.81</v>
      </c>
      <c r="I864" s="51">
        <f>'шестая ц.к.'!$AD$209</f>
        <v>0</v>
      </c>
      <c r="J864" s="51">
        <f>'шестая ц.к.'!$AD$210</f>
        <v>0</v>
      </c>
      <c r="K864" s="51">
        <f>'шестая ц.к.'!$AD$211</f>
        <v>0</v>
      </c>
      <c r="L864" s="51">
        <f>'шестая ц.к.'!$AD$212</f>
        <v>1.1200000000000001</v>
      </c>
      <c r="M864" s="51">
        <f>'шестая ц.к.'!$AD$213</f>
        <v>38.79</v>
      </c>
      <c r="N864" s="51">
        <f>'шестая ц.к.'!$AD$214</f>
        <v>37.97</v>
      </c>
      <c r="O864" s="51">
        <f>'шестая ц.к.'!$AD$215</f>
        <v>31.7</v>
      </c>
      <c r="P864" s="51">
        <f>'шестая ц.к.'!$AD$216</f>
        <v>31.48</v>
      </c>
      <c r="Q864" s="51">
        <f>'шестая ц.к.'!$AD$217</f>
        <v>39.92</v>
      </c>
      <c r="R864" s="51">
        <f>'шестая ц.к.'!$AD$218</f>
        <v>61.75</v>
      </c>
      <c r="S864" s="51">
        <f>'шестая ц.к.'!$AD$219</f>
        <v>71.930000000000007</v>
      </c>
      <c r="T864" s="51">
        <f>'шестая ц.к.'!$AD$220</f>
        <v>0</v>
      </c>
      <c r="U864" s="51">
        <f>'шестая ц.к.'!$AD$221</f>
        <v>0</v>
      </c>
      <c r="V864" s="51">
        <f>'шестая ц.к.'!$AD$222</f>
        <v>40.659999999999997</v>
      </c>
      <c r="W864" s="51">
        <f>'шестая ц.к.'!$AD$223</f>
        <v>179.86</v>
      </c>
      <c r="X864" s="51">
        <f>'шестая ц.к.'!$AD$224</f>
        <v>240.23999999999998</v>
      </c>
      <c r="Y864" s="52">
        <f>'шестая ц.к.'!$AD$225</f>
        <v>312.53000000000003</v>
      </c>
    </row>
    <row r="865" spans="1:25" ht="15" customHeight="1" x14ac:dyDescent="0.25">
      <c r="A865" s="57">
        <f t="shared" si="21"/>
        <v>10</v>
      </c>
      <c r="B865" s="50">
        <f>'шестая ц.к.'!$AD$226</f>
        <v>173.35999999999999</v>
      </c>
      <c r="C865" s="51">
        <f>'шестая ц.к.'!$AD$227</f>
        <v>0.15</v>
      </c>
      <c r="D865" s="51">
        <f>'шестая ц.к.'!$AD$228</f>
        <v>0</v>
      </c>
      <c r="E865" s="51">
        <f>'шестая ц.к.'!$AD$229</f>
        <v>22.71</v>
      </c>
      <c r="F865" s="51">
        <f>'шестая ц.к.'!$AD$230</f>
        <v>108.12</v>
      </c>
      <c r="G865" s="51">
        <f>'шестая ц.к.'!$AD$231</f>
        <v>93.740000000000009</v>
      </c>
      <c r="H865" s="51">
        <f>'шестая ц.к.'!$AD$232</f>
        <v>0</v>
      </c>
      <c r="I865" s="51">
        <f>'шестая ц.к.'!$AD$233</f>
        <v>0</v>
      </c>
      <c r="J865" s="51">
        <f>'шестая ц.к.'!$AD$234</f>
        <v>51.67</v>
      </c>
      <c r="K865" s="51">
        <f>'шестая ц.к.'!$AD$235</f>
        <v>0</v>
      </c>
      <c r="L865" s="51">
        <f>'шестая ц.к.'!$AD$236</f>
        <v>0.48</v>
      </c>
      <c r="M865" s="51">
        <f>'шестая ц.к.'!$AD$237</f>
        <v>21.95</v>
      </c>
      <c r="N865" s="51">
        <f>'шестая ц.к.'!$AD$238</f>
        <v>69.66</v>
      </c>
      <c r="O865" s="51">
        <f>'шестая ц.к.'!$AD$239</f>
        <v>102.16</v>
      </c>
      <c r="P865" s="51">
        <f>'шестая ц.к.'!$AD$240</f>
        <v>121.11</v>
      </c>
      <c r="Q865" s="51">
        <f>'шестая ц.к.'!$AD$241</f>
        <v>328.36</v>
      </c>
      <c r="R865" s="51">
        <f>'шестая ц.к.'!$AD$242</f>
        <v>311.01</v>
      </c>
      <c r="S865" s="51">
        <f>'шестая ц.к.'!$AD$243</f>
        <v>289.13</v>
      </c>
      <c r="T865" s="51">
        <f>'шестая ц.к.'!$AD$244</f>
        <v>0.12000000000000001</v>
      </c>
      <c r="U865" s="51">
        <f>'шестая ц.к.'!$AD$245</f>
        <v>0</v>
      </c>
      <c r="V865" s="51">
        <f>'шестая ц.к.'!$AD$246</f>
        <v>182.75</v>
      </c>
      <c r="W865" s="51">
        <f>'шестая ц.к.'!$AD$247</f>
        <v>399.38</v>
      </c>
      <c r="X865" s="51">
        <f>'шестая ц.к.'!$AD$248</f>
        <v>737.25</v>
      </c>
      <c r="Y865" s="52">
        <f>'шестая ц.к.'!$AD$249</f>
        <v>1080.9000000000001</v>
      </c>
    </row>
    <row r="866" spans="1:25" s="45" customFormat="1" ht="15" customHeight="1" x14ac:dyDescent="0.25">
      <c r="A866" s="57">
        <f t="shared" si="21"/>
        <v>11</v>
      </c>
      <c r="B866" s="50">
        <f>'шестая ц.к.'!$AD$250</f>
        <v>449.69</v>
      </c>
      <c r="C866" s="51">
        <f>'шестая ц.к.'!$AD$251</f>
        <v>310.38</v>
      </c>
      <c r="D866" s="51">
        <f>'шестая ц.к.'!$AD$252</f>
        <v>288.02</v>
      </c>
      <c r="E866" s="51">
        <f>'шестая ц.к.'!$AD$253</f>
        <v>155.49</v>
      </c>
      <c r="F866" s="51">
        <f>'шестая ц.к.'!$AD$254</f>
        <v>129</v>
      </c>
      <c r="G866" s="51">
        <f>'шестая ц.к.'!$AD$255</f>
        <v>140.57</v>
      </c>
      <c r="H866" s="51">
        <f>'шестая ц.к.'!$AD$256</f>
        <v>31.11</v>
      </c>
      <c r="I866" s="51">
        <f>'шестая ц.к.'!$AD$257</f>
        <v>0</v>
      </c>
      <c r="J866" s="51">
        <f>'шестая ц.к.'!$AD$258</f>
        <v>0</v>
      </c>
      <c r="K866" s="51">
        <f>'шестая ц.к.'!$AD$259</f>
        <v>0.88</v>
      </c>
      <c r="L866" s="51">
        <f>'шестая ц.к.'!$AD$260</f>
        <v>0</v>
      </c>
      <c r="M866" s="51">
        <f>'шестая ц.к.'!$AD$261</f>
        <v>58.67</v>
      </c>
      <c r="N866" s="51">
        <f>'шестая ц.к.'!$AD$262</f>
        <v>54.87</v>
      </c>
      <c r="O866" s="51">
        <f>'шестая ц.к.'!$AD$263</f>
        <v>460.38</v>
      </c>
      <c r="P866" s="51">
        <f>'шестая ц.к.'!$AD$264</f>
        <v>49.27</v>
      </c>
      <c r="Q866" s="51">
        <f>'шестая ц.к.'!$AD$265</f>
        <v>36.260000000000005</v>
      </c>
      <c r="R866" s="51">
        <f>'шестая ц.к.'!$AD$266</f>
        <v>123.66</v>
      </c>
      <c r="S866" s="51">
        <f>'шестая ц.к.'!$AD$267</f>
        <v>97.32</v>
      </c>
      <c r="T866" s="51">
        <f>'шестая ц.к.'!$AD$268</f>
        <v>0</v>
      </c>
      <c r="U866" s="51">
        <f>'шестая ц.к.'!$AD$269</f>
        <v>0</v>
      </c>
      <c r="V866" s="51">
        <f>'шестая ц.к.'!$AD$270</f>
        <v>69.22</v>
      </c>
      <c r="W866" s="51">
        <f>'шестая ц.к.'!$AD$271</f>
        <v>229.81</v>
      </c>
      <c r="X866" s="51">
        <f>'шестая ц.к.'!$AD$272</f>
        <v>546.31999999999994</v>
      </c>
      <c r="Y866" s="52">
        <f>'шестая ц.к.'!$AD$273</f>
        <v>860.78</v>
      </c>
    </row>
    <row r="867" spans="1:25" ht="15" customHeight="1" x14ac:dyDescent="0.25">
      <c r="A867" s="57">
        <f t="shared" si="21"/>
        <v>12</v>
      </c>
      <c r="B867" s="50">
        <f>'шестая ц.к.'!$AD$274</f>
        <v>425.3</v>
      </c>
      <c r="C867" s="51">
        <f>'шестая ц.к.'!$AD$275</f>
        <v>256.09000000000003</v>
      </c>
      <c r="D867" s="51">
        <f>'шестая ц.к.'!$AD$276</f>
        <v>106.66</v>
      </c>
      <c r="E867" s="51">
        <f>'шестая ц.к.'!$AD$277</f>
        <v>40.29</v>
      </c>
      <c r="F867" s="51">
        <f>'шестая ц.к.'!$AD$278</f>
        <v>85.320000000000007</v>
      </c>
      <c r="G867" s="51">
        <f>'шестая ц.к.'!$AD$279</f>
        <v>33.020000000000003</v>
      </c>
      <c r="H867" s="51">
        <f>'шестая ц.к.'!$AD$280</f>
        <v>9.0000000000000011E-2</v>
      </c>
      <c r="I867" s="51">
        <f>'шестая ц.к.'!$AD$281</f>
        <v>0</v>
      </c>
      <c r="J867" s="51">
        <f>'шестая ц.к.'!$AD$282</f>
        <v>0.22</v>
      </c>
      <c r="K867" s="51">
        <f>'шестая ц.к.'!$AD$283</f>
        <v>1.47</v>
      </c>
      <c r="L867" s="51">
        <f>'шестая ц.к.'!$AD$284</f>
        <v>35.56</v>
      </c>
      <c r="M867" s="51">
        <f>'шестая ц.к.'!$AD$285</f>
        <v>56.42</v>
      </c>
      <c r="N867" s="51">
        <f>'шестая ц.к.'!$AD$286</f>
        <v>15.22</v>
      </c>
      <c r="O867" s="51">
        <f>'шестая ц.к.'!$AD$287</f>
        <v>43.88</v>
      </c>
      <c r="P867" s="51">
        <f>'шестая ц.к.'!$AD$288</f>
        <v>64.08</v>
      </c>
      <c r="Q867" s="51">
        <f>'шестая ц.к.'!$AD$289</f>
        <v>12.120000000000001</v>
      </c>
      <c r="R867" s="51">
        <f>'шестая ц.к.'!$AD$290</f>
        <v>58.43</v>
      </c>
      <c r="S867" s="51">
        <f>'шестая ц.к.'!$AD$291</f>
        <v>98.12</v>
      </c>
      <c r="T867" s="51">
        <f>'шестая ц.к.'!$AD$292</f>
        <v>15.57</v>
      </c>
      <c r="U867" s="51">
        <f>'шестая ц.к.'!$AD$293</f>
        <v>13.809999999999999</v>
      </c>
      <c r="V867" s="51">
        <f>'шестая ц.к.'!$AD$294</f>
        <v>21.78</v>
      </c>
      <c r="W867" s="51">
        <f>'шестая ц.к.'!$AD$295</f>
        <v>239.64000000000001</v>
      </c>
      <c r="X867" s="51">
        <f>'шестая ц.к.'!$AD$296</f>
        <v>368.52</v>
      </c>
      <c r="Y867" s="52">
        <f>'шестая ц.к.'!$AD$297</f>
        <v>512.16000000000008</v>
      </c>
    </row>
    <row r="868" spans="1:25" ht="15" customHeight="1" x14ac:dyDescent="0.25">
      <c r="A868" s="57">
        <f t="shared" si="21"/>
        <v>13</v>
      </c>
      <c r="B868" s="50">
        <f>'шестая ц.к.'!$AD$298</f>
        <v>638.66</v>
      </c>
      <c r="C868" s="51">
        <f>'шестая ц.к.'!$AD$299</f>
        <v>465.41999999999996</v>
      </c>
      <c r="D868" s="51">
        <f>'шестая ц.к.'!$AD$300</f>
        <v>176.08</v>
      </c>
      <c r="E868" s="51">
        <f>'шестая ц.к.'!$AD$301</f>
        <v>123.92</v>
      </c>
      <c r="F868" s="51">
        <f>'шестая ц.к.'!$AD$302</f>
        <v>78.92</v>
      </c>
      <c r="G868" s="51">
        <f>'шестая ц.к.'!$AD$303</f>
        <v>71.650000000000006</v>
      </c>
      <c r="H868" s="51">
        <f>'шестая ц.к.'!$AD$304</f>
        <v>0</v>
      </c>
      <c r="I868" s="51">
        <f>'шестая ц.к.'!$AD$305</f>
        <v>0</v>
      </c>
      <c r="J868" s="51">
        <f>'шестая ц.к.'!$AD$306</f>
        <v>0</v>
      </c>
      <c r="K868" s="51">
        <f>'шестая ц.к.'!$AD$307</f>
        <v>0</v>
      </c>
      <c r="L868" s="51">
        <f>'шестая ц.к.'!$AD$308</f>
        <v>0.41000000000000003</v>
      </c>
      <c r="M868" s="51">
        <f>'шестая ц.к.'!$AD$309</f>
        <v>0</v>
      </c>
      <c r="N868" s="51">
        <f>'шестая ц.к.'!$AD$310</f>
        <v>0</v>
      </c>
      <c r="O868" s="51">
        <f>'шестая ц.к.'!$AD$311</f>
        <v>0.35000000000000003</v>
      </c>
      <c r="P868" s="51">
        <f>'шестая ц.к.'!$AD$312</f>
        <v>0</v>
      </c>
      <c r="Q868" s="51">
        <f>'шестая ц.к.'!$AD$313</f>
        <v>0</v>
      </c>
      <c r="R868" s="51">
        <f>'шестая ц.к.'!$AD$314</f>
        <v>0</v>
      </c>
      <c r="S868" s="51">
        <f>'шестая ц.к.'!$AD$315</f>
        <v>0</v>
      </c>
      <c r="T868" s="51">
        <f>'шестая ц.к.'!$AD$316</f>
        <v>0</v>
      </c>
      <c r="U868" s="51">
        <f>'шестая ц.к.'!$AD$317</f>
        <v>0</v>
      </c>
      <c r="V868" s="51">
        <f>'шестая ц.к.'!$AD$318</f>
        <v>76.37</v>
      </c>
      <c r="W868" s="51">
        <f>'шестая ц.к.'!$AD$319</f>
        <v>97.25</v>
      </c>
      <c r="X868" s="51">
        <f>'шестая ц.к.'!$AD$320</f>
        <v>441.5</v>
      </c>
      <c r="Y868" s="52">
        <f>'шестая ц.к.'!$AD$321</f>
        <v>440.32</v>
      </c>
    </row>
    <row r="869" spans="1:25" ht="15" customHeight="1" x14ac:dyDescent="0.25">
      <c r="A869" s="57">
        <f t="shared" si="21"/>
        <v>14</v>
      </c>
      <c r="B869" s="50">
        <f>'шестая ц.к.'!$AD$322</f>
        <v>162.97</v>
      </c>
      <c r="C869" s="51">
        <f>'шестая ц.к.'!$AD$323</f>
        <v>132.35</v>
      </c>
      <c r="D869" s="51">
        <f>'шестая ц.к.'!$AD$324</f>
        <v>109.81</v>
      </c>
      <c r="E869" s="51">
        <f>'шестая ц.к.'!$AD$325</f>
        <v>86.58</v>
      </c>
      <c r="F869" s="51">
        <f>'шестая ц.к.'!$AD$326</f>
        <v>81.48</v>
      </c>
      <c r="G869" s="51">
        <f>'шестая ц.к.'!$AD$327</f>
        <v>0</v>
      </c>
      <c r="H869" s="51">
        <f>'шестая ц.к.'!$AD$328</f>
        <v>0</v>
      </c>
      <c r="I869" s="51">
        <f>'шестая ц.к.'!$AD$329</f>
        <v>0</v>
      </c>
      <c r="J869" s="51">
        <f>'шестая ц.к.'!$AD$330</f>
        <v>0</v>
      </c>
      <c r="K869" s="51">
        <f>'шестая ц.к.'!$AD$331</f>
        <v>6.9999999999999993E-2</v>
      </c>
      <c r="L869" s="51">
        <f>'шестая ц.к.'!$AD$332</f>
        <v>9.0000000000000011E-2</v>
      </c>
      <c r="M869" s="51">
        <f>'шестая ц.к.'!$AD$333</f>
        <v>70.03</v>
      </c>
      <c r="N869" s="51">
        <f>'шестая ц.к.'!$AD$334</f>
        <v>2.06</v>
      </c>
      <c r="O869" s="51">
        <f>'шестая ц.к.'!$AD$335</f>
        <v>14.8</v>
      </c>
      <c r="P869" s="51">
        <f>'шестая ц.к.'!$AD$336</f>
        <v>9.9600000000000009</v>
      </c>
      <c r="Q869" s="51">
        <f>'шестая ц.к.'!$AD$337</f>
        <v>4.1100000000000003</v>
      </c>
      <c r="R869" s="51">
        <f>'шестая ц.к.'!$AD$338</f>
        <v>166.98000000000002</v>
      </c>
      <c r="S869" s="51">
        <f>'шестая ц.к.'!$AD$339</f>
        <v>179.31</v>
      </c>
      <c r="T869" s="51">
        <f>'шестая ц.к.'!$AD$340</f>
        <v>65.86</v>
      </c>
      <c r="U869" s="51">
        <f>'шестая ц.к.'!$AD$341</f>
        <v>0</v>
      </c>
      <c r="V869" s="51">
        <f>'шестая ц.к.'!$AD$342</f>
        <v>127.77000000000001</v>
      </c>
      <c r="W869" s="51">
        <f>'шестая ц.к.'!$AD$343</f>
        <v>386.86</v>
      </c>
      <c r="X869" s="51">
        <f>'шестая ц.к.'!$AD$344</f>
        <v>646.98</v>
      </c>
      <c r="Y869" s="52">
        <f>'шестая ц.к.'!$AD$345</f>
        <v>425.93</v>
      </c>
    </row>
    <row r="870" spans="1:25" ht="15" customHeight="1" x14ac:dyDescent="0.25">
      <c r="A870" s="57">
        <f t="shared" si="21"/>
        <v>15</v>
      </c>
      <c r="B870" s="50">
        <f>'шестая ц.к.'!$AD$346</f>
        <v>215.25</v>
      </c>
      <c r="C870" s="51">
        <f>'шестая ц.к.'!$AD$347</f>
        <v>193.06</v>
      </c>
      <c r="D870" s="51">
        <f>'шестая ц.к.'!$AD$348</f>
        <v>62.120000000000005</v>
      </c>
      <c r="E870" s="51">
        <f>'шестая ц.к.'!$AD$349</f>
        <v>36.68</v>
      </c>
      <c r="F870" s="51">
        <f>'шестая ц.к.'!$AD$350</f>
        <v>22.75</v>
      </c>
      <c r="G870" s="51">
        <f>'шестая ц.к.'!$AD$351</f>
        <v>0</v>
      </c>
      <c r="H870" s="51">
        <f>'шестая ц.к.'!$AD$352</f>
        <v>0</v>
      </c>
      <c r="I870" s="51">
        <f>'шестая ц.к.'!$AD$353</f>
        <v>26.28</v>
      </c>
      <c r="J870" s="51">
        <f>'шестая ц.к.'!$AD$354</f>
        <v>0.01</v>
      </c>
      <c r="K870" s="51">
        <f>'шестая ц.к.'!$AD$355</f>
        <v>12.84</v>
      </c>
      <c r="L870" s="51">
        <f>'шестая ц.к.'!$AD$356</f>
        <v>54.160000000000004</v>
      </c>
      <c r="M870" s="51">
        <f>'шестая ц.к.'!$AD$357</f>
        <v>133.75</v>
      </c>
      <c r="N870" s="51">
        <f>'шестая ц.к.'!$AD$358</f>
        <v>151.12</v>
      </c>
      <c r="O870" s="51">
        <f>'шестая ц.к.'!$AD$359</f>
        <v>101.19999999999999</v>
      </c>
      <c r="P870" s="51">
        <f>'шестая ц.к.'!$AD$360</f>
        <v>64.75</v>
      </c>
      <c r="Q870" s="51">
        <f>'шестая ц.к.'!$AD$361</f>
        <v>83.26</v>
      </c>
      <c r="R870" s="51">
        <f>'шестая ц.к.'!$AD$362</f>
        <v>219.26</v>
      </c>
      <c r="S870" s="51">
        <f>'шестая ц.к.'!$AD$363</f>
        <v>225.37</v>
      </c>
      <c r="T870" s="51">
        <f>'шестая ц.к.'!$AD$364</f>
        <v>47</v>
      </c>
      <c r="U870" s="51">
        <f>'шестая ц.к.'!$AD$365</f>
        <v>0.01</v>
      </c>
      <c r="V870" s="51">
        <f>'шестая ц.к.'!$AD$366</f>
        <v>191.51</v>
      </c>
      <c r="W870" s="51">
        <f>'шестая ц.к.'!$AD$367</f>
        <v>297.13</v>
      </c>
      <c r="X870" s="51">
        <f>'шестая ц.к.'!$AD$368</f>
        <v>458.84999999999997</v>
      </c>
      <c r="Y870" s="52">
        <f>'шестая ц.к.'!$AD$369</f>
        <v>677.88</v>
      </c>
    </row>
    <row r="871" spans="1:25" ht="15" customHeight="1" x14ac:dyDescent="0.25">
      <c r="A871" s="57">
        <f t="shared" si="21"/>
        <v>16</v>
      </c>
      <c r="B871" s="50">
        <f>'шестая ц.к.'!$AD$370</f>
        <v>87.16</v>
      </c>
      <c r="C871" s="51">
        <f>'шестая ц.к.'!$AD$371</f>
        <v>152.69</v>
      </c>
      <c r="D871" s="51">
        <f>'шестая ц.к.'!$AD$372</f>
        <v>62.37</v>
      </c>
      <c r="E871" s="51">
        <f>'шестая ц.к.'!$AD$373</f>
        <v>39.24</v>
      </c>
      <c r="F871" s="51">
        <f>'шестая ц.к.'!$AD$374</f>
        <v>26.659999999999997</v>
      </c>
      <c r="G871" s="51">
        <f>'шестая ц.к.'!$AD$375</f>
        <v>26.9</v>
      </c>
      <c r="H871" s="51">
        <f>'шестая ц.к.'!$AD$376</f>
        <v>91.23</v>
      </c>
      <c r="I871" s="51">
        <f>'шестая ц.к.'!$AD$377</f>
        <v>0</v>
      </c>
      <c r="J871" s="51">
        <f>'шестая ц.к.'!$AD$378</f>
        <v>0.92999999999999994</v>
      </c>
      <c r="K871" s="51">
        <f>'шестая ц.к.'!$AD$379</f>
        <v>53.269999999999996</v>
      </c>
      <c r="L871" s="51">
        <f>'шестая ц.к.'!$AD$380</f>
        <v>165.54000000000002</v>
      </c>
      <c r="M871" s="51">
        <f>'шестая ц.к.'!$AD$381</f>
        <v>160.74</v>
      </c>
      <c r="N871" s="51">
        <f>'шестая ц.к.'!$AD$382</f>
        <v>164.85000000000002</v>
      </c>
      <c r="O871" s="51">
        <f>'шестая ц.к.'!$AD$383</f>
        <v>187.18</v>
      </c>
      <c r="P871" s="51">
        <f>'шестая ц.к.'!$AD$384</f>
        <v>181.54</v>
      </c>
      <c r="Q871" s="51">
        <f>'шестая ц.к.'!$AD$385</f>
        <v>153.65</v>
      </c>
      <c r="R871" s="51">
        <f>'шестая ц.к.'!$AD$386</f>
        <v>76.17</v>
      </c>
      <c r="S871" s="51">
        <f>'шестая ц.к.'!$AD$387</f>
        <v>0</v>
      </c>
      <c r="T871" s="51">
        <f>'шестая ц.к.'!$AD$388</f>
        <v>0</v>
      </c>
      <c r="U871" s="51">
        <f>'шестая ц.к.'!$AD$389</f>
        <v>0</v>
      </c>
      <c r="V871" s="51">
        <f>'шестая ц.к.'!$AD$390</f>
        <v>129.13</v>
      </c>
      <c r="W871" s="51">
        <f>'шестая ц.к.'!$AD$391</f>
        <v>234.5</v>
      </c>
      <c r="X871" s="51">
        <f>'шестая ц.к.'!$AD$392</f>
        <v>350.73</v>
      </c>
      <c r="Y871" s="52">
        <f>'шестая ц.к.'!$AD$393</f>
        <v>317.2</v>
      </c>
    </row>
    <row r="872" spans="1:25" ht="15" customHeight="1" x14ac:dyDescent="0.25">
      <c r="A872" s="57">
        <f t="shared" si="21"/>
        <v>17</v>
      </c>
      <c r="B872" s="50">
        <f>'шестая ц.к.'!$AD$394</f>
        <v>278.81</v>
      </c>
      <c r="C872" s="51">
        <f>'шестая ц.к.'!$AD$395</f>
        <v>69.41</v>
      </c>
      <c r="D872" s="51">
        <f>'шестая ц.к.'!$AD$396</f>
        <v>80.02</v>
      </c>
      <c r="E872" s="51">
        <f>'шестая ц.к.'!$AD$397</f>
        <v>246.37</v>
      </c>
      <c r="F872" s="51">
        <f>'шестая ц.к.'!$AD$398</f>
        <v>107.75999999999999</v>
      </c>
      <c r="G872" s="51">
        <f>'шестая ц.к.'!$AD$399</f>
        <v>110.61</v>
      </c>
      <c r="H872" s="51">
        <f>'шестая ц.к.'!$AD$400</f>
        <v>4.68</v>
      </c>
      <c r="I872" s="51">
        <f>'шестая ц.к.'!$AD$401</f>
        <v>0</v>
      </c>
      <c r="J872" s="51">
        <f>'шестая ц.к.'!$AD$402</f>
        <v>75.22</v>
      </c>
      <c r="K872" s="51">
        <f>'шестая ц.к.'!$AD$403</f>
        <v>7.72</v>
      </c>
      <c r="L872" s="51">
        <f>'шестая ц.к.'!$AD$404</f>
        <v>66.09</v>
      </c>
      <c r="M872" s="51">
        <f>'шестая ц.к.'!$AD$405</f>
        <v>87.86</v>
      </c>
      <c r="N872" s="51">
        <f>'шестая ц.к.'!$AD$406</f>
        <v>101.80000000000001</v>
      </c>
      <c r="O872" s="51">
        <f>'шестая ц.к.'!$AD$407</f>
        <v>124.03</v>
      </c>
      <c r="P872" s="51">
        <f>'шестая ц.к.'!$AD$408</f>
        <v>125.58</v>
      </c>
      <c r="Q872" s="51">
        <f>'шестая ц.к.'!$AD$409</f>
        <v>107.91</v>
      </c>
      <c r="R872" s="51">
        <f>'шестая ц.к.'!$AD$410</f>
        <v>37.57</v>
      </c>
      <c r="S872" s="51">
        <f>'шестая ц.к.'!$AD$411</f>
        <v>0</v>
      </c>
      <c r="T872" s="51">
        <f>'шестая ц.к.'!$AD$412</f>
        <v>0</v>
      </c>
      <c r="U872" s="51">
        <f>'шестая ц.к.'!$AD$413</f>
        <v>0</v>
      </c>
      <c r="V872" s="51">
        <f>'шестая ц.к.'!$AD$414</f>
        <v>82.95</v>
      </c>
      <c r="W872" s="51">
        <f>'шестая ц.к.'!$AD$415</f>
        <v>37.29</v>
      </c>
      <c r="X872" s="51">
        <f>'шестая ц.к.'!$AD$416</f>
        <v>305.52</v>
      </c>
      <c r="Y872" s="52">
        <f>'шестая ц.к.'!$AD$417</f>
        <v>506.95</v>
      </c>
    </row>
    <row r="873" spans="1:25" ht="15" customHeight="1" x14ac:dyDescent="0.25">
      <c r="A873" s="57">
        <f t="shared" si="21"/>
        <v>18</v>
      </c>
      <c r="B873" s="50">
        <f>'шестая ц.к.'!$AD$418</f>
        <v>200.63</v>
      </c>
      <c r="C873" s="51">
        <f>'шестая ц.к.'!$AD$419</f>
        <v>63.39</v>
      </c>
      <c r="D873" s="51">
        <f>'шестая ц.к.'!$AD$420</f>
        <v>228.59</v>
      </c>
      <c r="E873" s="51">
        <f>'шестая ц.к.'!$AD$421</f>
        <v>114.51</v>
      </c>
      <c r="F873" s="51">
        <f>'шестая ц.к.'!$AD$422</f>
        <v>10.14</v>
      </c>
      <c r="G873" s="51">
        <f>'шестая ц.к.'!$AD$423</f>
        <v>0</v>
      </c>
      <c r="H873" s="51">
        <f>'шестая ц.к.'!$AD$424</f>
        <v>0</v>
      </c>
      <c r="I873" s="51">
        <f>'шестая ц.к.'!$AD$425</f>
        <v>7.92</v>
      </c>
      <c r="J873" s="51">
        <f>'шестая ц.к.'!$AD$426</f>
        <v>0.17</v>
      </c>
      <c r="K873" s="51">
        <f>'шестая ц.к.'!$AD$427</f>
        <v>0.45999999999999996</v>
      </c>
      <c r="L873" s="51">
        <f>'шестая ц.к.'!$AD$428</f>
        <v>3.9699999999999998</v>
      </c>
      <c r="M873" s="51">
        <f>'шестая ц.к.'!$AD$429</f>
        <v>15.32</v>
      </c>
      <c r="N873" s="51">
        <f>'шестая ц.к.'!$AD$430</f>
        <v>7.86</v>
      </c>
      <c r="O873" s="51">
        <f>'шестая ц.к.'!$AD$431</f>
        <v>4.0999999999999996</v>
      </c>
      <c r="P873" s="51">
        <f>'шестая ц.к.'!$AD$432</f>
        <v>12.920000000000002</v>
      </c>
      <c r="Q873" s="51">
        <f>'шестая ц.к.'!$AD$433</f>
        <v>33.44</v>
      </c>
      <c r="R873" s="51">
        <f>'шестая ц.к.'!$AD$434</f>
        <v>33.229999999999997</v>
      </c>
      <c r="S873" s="51">
        <f>'шестая ц.к.'!$AD$435</f>
        <v>9.39</v>
      </c>
      <c r="T873" s="51">
        <f>'шестая ц.к.'!$AD$436</f>
        <v>0.27</v>
      </c>
      <c r="U873" s="51">
        <f>'шестая ц.к.'!$AD$437</f>
        <v>124.86</v>
      </c>
      <c r="V873" s="51">
        <f>'шестая ц.к.'!$AD$438</f>
        <v>7.03</v>
      </c>
      <c r="W873" s="51">
        <f>'шестая ц.к.'!$AD$439</f>
        <v>114.75</v>
      </c>
      <c r="X873" s="51">
        <f>'шестая ц.к.'!$AD$440</f>
        <v>503.87</v>
      </c>
      <c r="Y873" s="52">
        <f>'шестая ц.к.'!$AD$441</f>
        <v>452.18</v>
      </c>
    </row>
    <row r="874" spans="1:25" ht="15" customHeight="1" x14ac:dyDescent="0.25">
      <c r="A874" s="57">
        <f t="shared" si="21"/>
        <v>19</v>
      </c>
      <c r="B874" s="50">
        <f>'шестая ц.к.'!$AD$442</f>
        <v>212.29000000000002</v>
      </c>
      <c r="C874" s="51">
        <f>'шестая ц.к.'!$AD$443</f>
        <v>387.93</v>
      </c>
      <c r="D874" s="51">
        <f>'шестая ц.к.'!$AD$444</f>
        <v>73.819999999999993</v>
      </c>
      <c r="E874" s="51">
        <f>'шестая ц.к.'!$AD$445</f>
        <v>21.68</v>
      </c>
      <c r="F874" s="51">
        <f>'шестая ц.к.'!$AD$446</f>
        <v>0</v>
      </c>
      <c r="G874" s="51">
        <f>'шестая ц.к.'!$AD$447</f>
        <v>0</v>
      </c>
      <c r="H874" s="51">
        <f>'шестая ц.к.'!$AD$448</f>
        <v>0</v>
      </c>
      <c r="I874" s="51">
        <f>'шестая ц.к.'!$AD$449</f>
        <v>0</v>
      </c>
      <c r="J874" s="51">
        <f>'шестая ц.к.'!$AD$450</f>
        <v>0</v>
      </c>
      <c r="K874" s="51">
        <f>'шестая ц.к.'!$AD$451</f>
        <v>0.01</v>
      </c>
      <c r="L874" s="51">
        <f>'шестая ц.к.'!$AD$452</f>
        <v>5.1099999999999994</v>
      </c>
      <c r="M874" s="51">
        <f>'шестая ц.к.'!$AD$453</f>
        <v>28.9</v>
      </c>
      <c r="N874" s="51">
        <f>'шестая ц.к.'!$AD$454</f>
        <v>0</v>
      </c>
      <c r="O874" s="51">
        <f>'шестая ц.к.'!$AD$455</f>
        <v>0</v>
      </c>
      <c r="P874" s="51">
        <f>'шестая ц.к.'!$AD$456</f>
        <v>0</v>
      </c>
      <c r="Q874" s="51">
        <f>'шестая ц.к.'!$AD$457</f>
        <v>0</v>
      </c>
      <c r="R874" s="51">
        <f>'шестая ц.к.'!$AD$458</f>
        <v>1.77</v>
      </c>
      <c r="S874" s="51">
        <f>'шестая ц.к.'!$AD$459</f>
        <v>0.1</v>
      </c>
      <c r="T874" s="51">
        <f>'шестая ц.к.'!$AD$460</f>
        <v>0</v>
      </c>
      <c r="U874" s="51">
        <f>'шестая ц.к.'!$AD$461</f>
        <v>0</v>
      </c>
      <c r="V874" s="51">
        <f>'шестая ц.к.'!$AD$462</f>
        <v>2.0099999999999998</v>
      </c>
      <c r="W874" s="51">
        <f>'шестая ц.к.'!$AD$463</f>
        <v>152.44999999999999</v>
      </c>
      <c r="X874" s="51">
        <f>'шестая ц.к.'!$AD$464</f>
        <v>357.39</v>
      </c>
      <c r="Y874" s="52">
        <f>'шестая ц.к.'!$AD$465</f>
        <v>552.15</v>
      </c>
    </row>
    <row r="875" spans="1:25" s="45" customFormat="1" ht="15" customHeight="1" x14ac:dyDescent="0.25">
      <c r="A875" s="57">
        <f t="shared" si="21"/>
        <v>20</v>
      </c>
      <c r="B875" s="50">
        <f>'шестая ц.к.'!$AD$466</f>
        <v>198.28</v>
      </c>
      <c r="C875" s="51">
        <f>'шестая ц.к.'!$AD$467</f>
        <v>156.38</v>
      </c>
      <c r="D875" s="51">
        <f>'шестая ц.к.'!$AD$468</f>
        <v>50.879999999999995</v>
      </c>
      <c r="E875" s="51">
        <f>'шестая ц.к.'!$AD$469</f>
        <v>13.42</v>
      </c>
      <c r="F875" s="51">
        <f>'шестая ц.к.'!$AD$470</f>
        <v>10.81</v>
      </c>
      <c r="G875" s="51">
        <f>'шестая ц.к.'!$AD$471</f>
        <v>0</v>
      </c>
      <c r="H875" s="51">
        <f>'шестая ц.к.'!$AD$472</f>
        <v>0</v>
      </c>
      <c r="I875" s="51">
        <f>'шестая ц.к.'!$AD$473</f>
        <v>0</v>
      </c>
      <c r="J875" s="51">
        <f>'шестая ц.к.'!$AD$474</f>
        <v>0</v>
      </c>
      <c r="K875" s="51">
        <f>'шестая ц.к.'!$AD$475</f>
        <v>0.72</v>
      </c>
      <c r="L875" s="51">
        <f>'шестая ц.к.'!$AD$476</f>
        <v>0</v>
      </c>
      <c r="M875" s="51">
        <f>'шестая ц.к.'!$AD$477</f>
        <v>1</v>
      </c>
      <c r="N875" s="51">
        <f>'шестая ц.к.'!$AD$478</f>
        <v>7.12</v>
      </c>
      <c r="O875" s="51">
        <f>'шестая ц.к.'!$AD$479</f>
        <v>15.899999999999999</v>
      </c>
      <c r="P875" s="51">
        <f>'шестая ц.к.'!$AD$480</f>
        <v>0</v>
      </c>
      <c r="Q875" s="51">
        <f>'шестая ц.к.'!$AD$481</f>
        <v>0</v>
      </c>
      <c r="R875" s="51">
        <f>'шестая ц.к.'!$AD$482</f>
        <v>147.49</v>
      </c>
      <c r="S875" s="51">
        <f>'шестая ц.к.'!$AD$483</f>
        <v>284.69</v>
      </c>
      <c r="T875" s="51">
        <f>'шестая ц.к.'!$AD$484</f>
        <v>0</v>
      </c>
      <c r="U875" s="51">
        <f>'шестая ц.к.'!$AD$485</f>
        <v>189.23</v>
      </c>
      <c r="V875" s="51">
        <f>'шестая ц.к.'!$AD$486</f>
        <v>194.82</v>
      </c>
      <c r="W875" s="51">
        <f>'шестая ц.к.'!$AD$487</f>
        <v>307.84999999999997</v>
      </c>
      <c r="X875" s="51">
        <f>'шестая ц.к.'!$AD$488</f>
        <v>582.37</v>
      </c>
      <c r="Y875" s="52">
        <f>'шестая ц.к.'!$AD$489</f>
        <v>619.04</v>
      </c>
    </row>
    <row r="876" spans="1:25" ht="15" customHeight="1" x14ac:dyDescent="0.25">
      <c r="A876" s="57">
        <f t="shared" si="21"/>
        <v>21</v>
      </c>
      <c r="B876" s="50">
        <f>'шестая ц.к.'!$AD$490</f>
        <v>143.44999999999999</v>
      </c>
      <c r="C876" s="51">
        <f>'шестая ц.к.'!$AD$491</f>
        <v>21.049999999999997</v>
      </c>
      <c r="D876" s="51">
        <f>'шестая ц.к.'!$AD$492</f>
        <v>6.91</v>
      </c>
      <c r="E876" s="51">
        <f>'шестая ц.к.'!$AD$493</f>
        <v>0</v>
      </c>
      <c r="F876" s="51">
        <f>'шестая ц.к.'!$AD$494</f>
        <v>0</v>
      </c>
      <c r="G876" s="51">
        <f>'шестая ц.к.'!$AD$495</f>
        <v>0</v>
      </c>
      <c r="H876" s="51">
        <f>'шестая ц.к.'!$AD$496</f>
        <v>0</v>
      </c>
      <c r="I876" s="51">
        <f>'шестая ц.к.'!$AD$497</f>
        <v>0.05</v>
      </c>
      <c r="J876" s="51">
        <f>'шестая ц.к.'!$AD$498</f>
        <v>0</v>
      </c>
      <c r="K876" s="51">
        <f>'шестая ц.к.'!$AD$499</f>
        <v>0</v>
      </c>
      <c r="L876" s="51">
        <f>'шестая ц.к.'!$AD$500</f>
        <v>0.26</v>
      </c>
      <c r="M876" s="51">
        <f>'шестая ц.к.'!$AD$501</f>
        <v>31.11</v>
      </c>
      <c r="N876" s="51">
        <f>'шестая ц.к.'!$AD$502</f>
        <v>0.63</v>
      </c>
      <c r="O876" s="51">
        <f>'шестая ц.к.'!$AD$503</f>
        <v>0</v>
      </c>
      <c r="P876" s="51">
        <f>'шестая ц.к.'!$AD$504</f>
        <v>440.86</v>
      </c>
      <c r="Q876" s="51">
        <f>'шестая ц.к.'!$AD$505</f>
        <v>198.38</v>
      </c>
      <c r="R876" s="51">
        <f>'шестая ц.к.'!$AD$506</f>
        <v>23.78</v>
      </c>
      <c r="S876" s="51">
        <f>'шестая ц.к.'!$AD$507</f>
        <v>0.75</v>
      </c>
      <c r="T876" s="51">
        <f>'шестая ц.к.'!$AD$508</f>
        <v>0.2</v>
      </c>
      <c r="U876" s="51">
        <f>'шестая ц.к.'!$AD$509</f>
        <v>0.47</v>
      </c>
      <c r="V876" s="51">
        <f>'шестая ц.к.'!$AD$510</f>
        <v>56.839999999999996</v>
      </c>
      <c r="W876" s="51">
        <f>'шестая ц.к.'!$AD$511</f>
        <v>166.79</v>
      </c>
      <c r="X876" s="51">
        <f>'шестая ц.к.'!$AD$512</f>
        <v>486.21000000000004</v>
      </c>
      <c r="Y876" s="52">
        <f>'шестая ц.к.'!$AD$513</f>
        <v>336.78</v>
      </c>
    </row>
    <row r="877" spans="1:25" ht="15" customHeight="1" x14ac:dyDescent="0.25">
      <c r="A877" s="57">
        <f t="shared" si="21"/>
        <v>22</v>
      </c>
      <c r="B877" s="50">
        <f>'шестая ц.к.'!$AD$514</f>
        <v>72.040000000000006</v>
      </c>
      <c r="C877" s="51">
        <f>'шестая ц.к.'!$AD$515</f>
        <v>54.89</v>
      </c>
      <c r="D877" s="51">
        <f>'шестая ц.к.'!$AD$516</f>
        <v>32.43</v>
      </c>
      <c r="E877" s="51">
        <f>'шестая ц.к.'!$AD$517</f>
        <v>0</v>
      </c>
      <c r="F877" s="51">
        <f>'шестая ц.к.'!$AD$518</f>
        <v>0</v>
      </c>
      <c r="G877" s="51">
        <f>'шестая ц.к.'!$AD$519</f>
        <v>0</v>
      </c>
      <c r="H877" s="51">
        <f>'шестая ц.к.'!$AD$520</f>
        <v>0</v>
      </c>
      <c r="I877" s="51">
        <f>'шестая ц.к.'!$AD$521</f>
        <v>0.12000000000000001</v>
      </c>
      <c r="J877" s="51">
        <f>'шестая ц.к.'!$AD$522</f>
        <v>0</v>
      </c>
      <c r="K877" s="51">
        <f>'шестая ц.к.'!$AD$523</f>
        <v>0</v>
      </c>
      <c r="L877" s="51">
        <f>'шестая ц.к.'!$AD$524</f>
        <v>0</v>
      </c>
      <c r="M877" s="51">
        <f>'шестая ц.к.'!$AD$525</f>
        <v>0.02</v>
      </c>
      <c r="N877" s="51">
        <f>'шестая ц.к.'!$AD$526</f>
        <v>0.01</v>
      </c>
      <c r="O877" s="51">
        <f>'шестая ц.к.'!$AD$527</f>
        <v>0.01</v>
      </c>
      <c r="P877" s="51">
        <f>'шестая ц.к.'!$AD$528</f>
        <v>29.43</v>
      </c>
      <c r="Q877" s="51">
        <f>'шестая ц.к.'!$AD$529</f>
        <v>462.7</v>
      </c>
      <c r="R877" s="51">
        <f>'шестая ц.к.'!$AD$530</f>
        <v>64.069999999999993</v>
      </c>
      <c r="S877" s="51">
        <f>'шестая ц.к.'!$AD$531</f>
        <v>54.57</v>
      </c>
      <c r="T877" s="51">
        <f>'шестая ц.к.'!$AD$532</f>
        <v>0.01</v>
      </c>
      <c r="U877" s="51">
        <f>'шестая ц.к.'!$AD$533</f>
        <v>3</v>
      </c>
      <c r="V877" s="51">
        <f>'шестая ц.к.'!$AD$534</f>
        <v>136.9</v>
      </c>
      <c r="W877" s="51">
        <f>'шестая ц.к.'!$AD$535</f>
        <v>162.78</v>
      </c>
      <c r="X877" s="51">
        <f>'шестая ц.к.'!$AD$536</f>
        <v>346.59</v>
      </c>
      <c r="Y877" s="52">
        <f>'шестая ц.к.'!$AD$537</f>
        <v>414.09000000000003</v>
      </c>
    </row>
    <row r="878" spans="1:25" ht="15" customHeight="1" x14ac:dyDescent="0.25">
      <c r="A878" s="57">
        <f t="shared" si="21"/>
        <v>23</v>
      </c>
      <c r="B878" s="50">
        <f>'шестая ц.к.'!$AD$538</f>
        <v>405.85</v>
      </c>
      <c r="C878" s="51">
        <f>'шестая ц.к.'!$AD$539</f>
        <v>122.82</v>
      </c>
      <c r="D878" s="51">
        <f>'шестая ц.к.'!$AD$540</f>
        <v>12.530000000000001</v>
      </c>
      <c r="E878" s="51">
        <f>'шестая ц.к.'!$AD$541</f>
        <v>2.2000000000000002</v>
      </c>
      <c r="F878" s="51">
        <f>'шестая ц.к.'!$AD$542</f>
        <v>0</v>
      </c>
      <c r="G878" s="51">
        <f>'шестая ц.к.'!$AD$543</f>
        <v>0</v>
      </c>
      <c r="H878" s="51">
        <f>'шестая ц.к.'!$AD$544</f>
        <v>0</v>
      </c>
      <c r="I878" s="51">
        <f>'шестая ц.к.'!$AD$545</f>
        <v>0</v>
      </c>
      <c r="J878" s="51">
        <f>'шестая ц.к.'!$AD$546</f>
        <v>0</v>
      </c>
      <c r="K878" s="51">
        <f>'шестая ц.к.'!$AD$547</f>
        <v>0</v>
      </c>
      <c r="L878" s="51">
        <f>'шестая ц.к.'!$AD$548</f>
        <v>38.159999999999997</v>
      </c>
      <c r="M878" s="51">
        <f>'шестая ц.к.'!$AD$549</f>
        <v>57.94</v>
      </c>
      <c r="N878" s="51">
        <f>'шестая ц.к.'!$AD$550</f>
        <v>51.559999999999995</v>
      </c>
      <c r="O878" s="51">
        <f>'шестая ц.к.'!$AD$551</f>
        <v>88.03</v>
      </c>
      <c r="P878" s="51">
        <f>'шестая ц.к.'!$AD$552</f>
        <v>122.84</v>
      </c>
      <c r="Q878" s="51">
        <f>'шестая ц.к.'!$AD$553</f>
        <v>147.63</v>
      </c>
      <c r="R878" s="51">
        <f>'шестая ц.к.'!$AD$554</f>
        <v>114.29</v>
      </c>
      <c r="S878" s="51">
        <f>'шестая ц.к.'!$AD$555</f>
        <v>102.55</v>
      </c>
      <c r="T878" s="51">
        <f>'шестая ц.к.'!$AD$556</f>
        <v>0</v>
      </c>
      <c r="U878" s="51">
        <f>'шестая ц.к.'!$AD$557</f>
        <v>51.94</v>
      </c>
      <c r="V878" s="51">
        <f>'шестая ц.к.'!$AD$558</f>
        <v>205.66000000000003</v>
      </c>
      <c r="W878" s="51">
        <f>'шестая ц.к.'!$AD$559</f>
        <v>169.9</v>
      </c>
      <c r="X878" s="51">
        <f>'шестая ц.к.'!$AD$560</f>
        <v>304.26</v>
      </c>
      <c r="Y878" s="52">
        <f>'шестая ц.к.'!$AD$561</f>
        <v>313.37</v>
      </c>
    </row>
    <row r="879" spans="1:25" ht="15" customHeight="1" x14ac:dyDescent="0.25">
      <c r="A879" s="57">
        <f t="shared" si="21"/>
        <v>24</v>
      </c>
      <c r="B879" s="50">
        <f>'шестая ц.к.'!$AD$562</f>
        <v>41.39</v>
      </c>
      <c r="C879" s="51">
        <f>'шестая ц.к.'!$AD$563</f>
        <v>0</v>
      </c>
      <c r="D879" s="51">
        <f>'шестая ц.к.'!$AD$564</f>
        <v>0</v>
      </c>
      <c r="E879" s="51">
        <f>'шестая ц.к.'!$AD$565</f>
        <v>0</v>
      </c>
      <c r="F879" s="51">
        <f>'шестая ц.к.'!$AD$566</f>
        <v>0</v>
      </c>
      <c r="G879" s="51">
        <f>'шестая ц.к.'!$AD$567</f>
        <v>0</v>
      </c>
      <c r="H879" s="51">
        <f>'шестая ц.к.'!$AD$568</f>
        <v>0</v>
      </c>
      <c r="I879" s="51">
        <f>'шестая ц.к.'!$AD$569</f>
        <v>0</v>
      </c>
      <c r="J879" s="51">
        <f>'шестая ц.к.'!$AD$570</f>
        <v>0</v>
      </c>
      <c r="K879" s="51">
        <f>'шестая ц.к.'!$AD$571</f>
        <v>43.07</v>
      </c>
      <c r="L879" s="51">
        <f>'шестая ц.к.'!$AD$572</f>
        <v>65.34</v>
      </c>
      <c r="M879" s="51">
        <f>'шестая ц.к.'!$AD$573</f>
        <v>72.86</v>
      </c>
      <c r="N879" s="51">
        <f>'шестая ц.к.'!$AD$574</f>
        <v>91.5</v>
      </c>
      <c r="O879" s="51">
        <f>'шестая ц.к.'!$AD$575</f>
        <v>111.82000000000001</v>
      </c>
      <c r="P879" s="51">
        <f>'шестая ц.к.'!$AD$576</f>
        <v>133.66999999999999</v>
      </c>
      <c r="Q879" s="51">
        <f>'шестая ц.к.'!$AD$577</f>
        <v>147.74</v>
      </c>
      <c r="R879" s="51">
        <f>'шестая ц.к.'!$AD$578</f>
        <v>132.09</v>
      </c>
      <c r="S879" s="51">
        <f>'шестая ц.к.'!$AD$579</f>
        <v>89.56</v>
      </c>
      <c r="T879" s="51">
        <f>'шестая ц.к.'!$AD$580</f>
        <v>0</v>
      </c>
      <c r="U879" s="51">
        <f>'шестая ц.к.'!$AD$581</f>
        <v>202.14000000000001</v>
      </c>
      <c r="V879" s="51">
        <f>'шестая ц.к.'!$AD$582</f>
        <v>372.15000000000003</v>
      </c>
      <c r="W879" s="51">
        <f>'шестая ц.к.'!$AD$583</f>
        <v>281.10000000000002</v>
      </c>
      <c r="X879" s="51">
        <f>'шестая ц.к.'!$AD$584</f>
        <v>223.38</v>
      </c>
      <c r="Y879" s="52">
        <f>'шестая ц.к.'!$AD$585</f>
        <v>256.40999999999997</v>
      </c>
    </row>
    <row r="880" spans="1:25" ht="15" customHeight="1" x14ac:dyDescent="0.25">
      <c r="A880" s="57">
        <f t="shared" si="21"/>
        <v>25</v>
      </c>
      <c r="B880" s="50">
        <f>'шестая ц.к.'!$AD$586</f>
        <v>0</v>
      </c>
      <c r="C880" s="51">
        <f>'шестая ц.к.'!$AD$587</f>
        <v>50.01</v>
      </c>
      <c r="D880" s="51">
        <f>'шестая ц.к.'!$AD$588</f>
        <v>89.6</v>
      </c>
      <c r="E880" s="51">
        <f>'шестая ц.к.'!$AD$589</f>
        <v>18</v>
      </c>
      <c r="F880" s="51">
        <f>'шестая ц.к.'!$AD$590</f>
        <v>0</v>
      </c>
      <c r="G880" s="51">
        <f>'шестая ц.к.'!$AD$591</f>
        <v>0</v>
      </c>
      <c r="H880" s="51">
        <f>'шестая ц.к.'!$AD$592</f>
        <v>0</v>
      </c>
      <c r="I880" s="51">
        <f>'шестая ц.к.'!$AD$593</f>
        <v>0</v>
      </c>
      <c r="J880" s="51">
        <f>'шестая ц.к.'!$AD$594</f>
        <v>0</v>
      </c>
      <c r="K880" s="51">
        <f>'шестая ц.к.'!$AD$595</f>
        <v>6.21</v>
      </c>
      <c r="L880" s="51">
        <f>'шестая ц.к.'!$AD$596</f>
        <v>21</v>
      </c>
      <c r="M880" s="51">
        <f>'шестая ц.к.'!$AD$597</f>
        <v>31.13</v>
      </c>
      <c r="N880" s="51">
        <f>'шестая ц.к.'!$AD$598</f>
        <v>25.650000000000002</v>
      </c>
      <c r="O880" s="51">
        <f>'шестая ц.к.'!$AD$599</f>
        <v>69.34</v>
      </c>
      <c r="P880" s="51">
        <f>'шестая ц.к.'!$AD$600</f>
        <v>110.18</v>
      </c>
      <c r="Q880" s="51">
        <f>'шестая ц.к.'!$AD$601</f>
        <v>108.97</v>
      </c>
      <c r="R880" s="51">
        <f>'шестая ц.к.'!$AD$602</f>
        <v>164.79999999999998</v>
      </c>
      <c r="S880" s="51">
        <f>'шестая ц.к.'!$AD$603</f>
        <v>107.75</v>
      </c>
      <c r="T880" s="51">
        <f>'шестая ц.к.'!$AD$604</f>
        <v>0</v>
      </c>
      <c r="U880" s="51">
        <f>'шестая ц.к.'!$AD$605</f>
        <v>1.33</v>
      </c>
      <c r="V880" s="51">
        <f>'шестая ц.к.'!$AD$606</f>
        <v>167.38</v>
      </c>
      <c r="W880" s="51">
        <f>'шестая ц.к.'!$AD$607</f>
        <v>283.57</v>
      </c>
      <c r="X880" s="51">
        <f>'шестая ц.к.'!$AD$608</f>
        <v>370.89</v>
      </c>
      <c r="Y880" s="52">
        <f>'шестая ц.к.'!$AD$609</f>
        <v>491.88</v>
      </c>
    </row>
    <row r="881" spans="1:25" ht="15" customHeight="1" x14ac:dyDescent="0.25">
      <c r="A881" s="57">
        <f t="shared" si="21"/>
        <v>26</v>
      </c>
      <c r="B881" s="50">
        <f>'шестая ц.к.'!$AD$610</f>
        <v>103.18</v>
      </c>
      <c r="C881" s="51">
        <f>'шестая ц.к.'!$AD$611</f>
        <v>26.65</v>
      </c>
      <c r="D881" s="51">
        <f>'шестая ц.к.'!$AD$612</f>
        <v>22.92</v>
      </c>
      <c r="E881" s="51">
        <f>'шестая ц.к.'!$AD$613</f>
        <v>9.34</v>
      </c>
      <c r="F881" s="51">
        <f>'шестая ц.к.'!$AD$614</f>
        <v>18.61</v>
      </c>
      <c r="G881" s="51">
        <f>'шестая ц.к.'!$AD$615</f>
        <v>0</v>
      </c>
      <c r="H881" s="51">
        <f>'шестая ц.к.'!$AD$616</f>
        <v>0</v>
      </c>
      <c r="I881" s="51">
        <f>'шестая ц.к.'!$AD$617</f>
        <v>0</v>
      </c>
      <c r="J881" s="51">
        <f>'шестая ц.к.'!$AD$618</f>
        <v>0</v>
      </c>
      <c r="K881" s="51">
        <f>'шестая ц.к.'!$AD$619</f>
        <v>1.0900000000000001</v>
      </c>
      <c r="L881" s="51">
        <f>'шестая ц.к.'!$AD$620</f>
        <v>71.53</v>
      </c>
      <c r="M881" s="51">
        <f>'шестая ц.к.'!$AD$621</f>
        <v>150.62</v>
      </c>
      <c r="N881" s="51">
        <f>'шестая ц.к.'!$AD$622</f>
        <v>119.47999999999999</v>
      </c>
      <c r="O881" s="51">
        <f>'шестая ц.к.'!$AD$623</f>
        <v>123.97</v>
      </c>
      <c r="P881" s="51">
        <f>'шестая ц.к.'!$AD$624</f>
        <v>163.78</v>
      </c>
      <c r="Q881" s="51">
        <f>'шестая ц.к.'!$AD$625</f>
        <v>163.12</v>
      </c>
      <c r="R881" s="51">
        <f>'шестая ц.к.'!$AD$626</f>
        <v>107.54</v>
      </c>
      <c r="S881" s="51">
        <f>'шестая ц.к.'!$AD$627</f>
        <v>49.69</v>
      </c>
      <c r="T881" s="51">
        <f>'шестая ц.к.'!$AD$628</f>
        <v>0</v>
      </c>
      <c r="U881" s="51">
        <f>'шестая ц.к.'!$AD$629</f>
        <v>68.77</v>
      </c>
      <c r="V881" s="51">
        <f>'шестая ц.к.'!$AD$630</f>
        <v>242.37</v>
      </c>
      <c r="W881" s="51">
        <f>'шестая ц.к.'!$AD$631</f>
        <v>205.6</v>
      </c>
      <c r="X881" s="51">
        <f>'шестая ц.к.'!$AD$632</f>
        <v>317.52</v>
      </c>
      <c r="Y881" s="52">
        <f>'шестая ц.к.'!$AD$633</f>
        <v>451.74</v>
      </c>
    </row>
    <row r="882" spans="1:25" ht="15" customHeight="1" x14ac:dyDescent="0.25">
      <c r="A882" s="57">
        <f t="shared" si="21"/>
        <v>27</v>
      </c>
      <c r="B882" s="50">
        <f>'шестая ц.к.'!$AD$634</f>
        <v>86.77000000000001</v>
      </c>
      <c r="C882" s="51">
        <f>'шестая ц.к.'!$AD$635</f>
        <v>46.03</v>
      </c>
      <c r="D882" s="51">
        <f>'шестая ц.к.'!$AD$636</f>
        <v>0.37</v>
      </c>
      <c r="E882" s="51">
        <f>'шестая ц.к.'!$AD$637</f>
        <v>0.11</v>
      </c>
      <c r="F882" s="51">
        <f>'шестая ц.к.'!$AD$638</f>
        <v>0</v>
      </c>
      <c r="G882" s="51">
        <f>'шестая ц.к.'!$AD$639</f>
        <v>0</v>
      </c>
      <c r="H882" s="51">
        <f>'шестая ц.к.'!$AD$640</f>
        <v>0</v>
      </c>
      <c r="I882" s="51">
        <f>'шестая ц.к.'!$AD$641</f>
        <v>0</v>
      </c>
      <c r="J882" s="51">
        <f>'шестая ц.к.'!$AD$642</f>
        <v>0</v>
      </c>
      <c r="K882" s="51">
        <f>'шестая ц.к.'!$AD$643</f>
        <v>0.44</v>
      </c>
      <c r="L882" s="51">
        <f>'шестая ц.к.'!$AD$644</f>
        <v>7.08</v>
      </c>
      <c r="M882" s="51">
        <f>'шестая ц.к.'!$AD$645</f>
        <v>25.88</v>
      </c>
      <c r="N882" s="51">
        <f>'шестая ц.к.'!$AD$646</f>
        <v>15.04</v>
      </c>
      <c r="O882" s="51">
        <f>'шестая ц.к.'!$AD$647</f>
        <v>87.15</v>
      </c>
      <c r="P882" s="51">
        <f>'шестая ц.к.'!$AD$648</f>
        <v>110.3</v>
      </c>
      <c r="Q882" s="51">
        <f>'шестая ц.к.'!$AD$649</f>
        <v>111.91</v>
      </c>
      <c r="R882" s="51">
        <f>'шестая ц.к.'!$AD$650</f>
        <v>70.789999999999992</v>
      </c>
      <c r="S882" s="51">
        <f>'шестая ц.к.'!$AD$651</f>
        <v>1.83</v>
      </c>
      <c r="T882" s="51">
        <f>'шестая ц.к.'!$AD$652</f>
        <v>0</v>
      </c>
      <c r="U882" s="51">
        <f>'шестая ц.к.'!$AD$653</f>
        <v>1.47</v>
      </c>
      <c r="V882" s="51">
        <f>'шестая ц.к.'!$AD$654</f>
        <v>125.66</v>
      </c>
      <c r="W882" s="51">
        <f>'шестая ц.к.'!$AD$655</f>
        <v>238.14</v>
      </c>
      <c r="X882" s="51">
        <f>'шестая ц.к.'!$AD$656</f>
        <v>322.02999999999997</v>
      </c>
      <c r="Y882" s="52">
        <f>'шестая ц.к.'!$AD$657</f>
        <v>248.26999999999998</v>
      </c>
    </row>
    <row r="883" spans="1:25" ht="15" customHeight="1" x14ac:dyDescent="0.25">
      <c r="A883" s="57">
        <f t="shared" si="21"/>
        <v>28</v>
      </c>
      <c r="B883" s="50">
        <f>'шестая ц.к.'!$AD$658</f>
        <v>0.2</v>
      </c>
      <c r="C883" s="51">
        <f>'шестая ц.к.'!$AD$659</f>
        <v>0</v>
      </c>
      <c r="D883" s="51">
        <f>'шестая ц.к.'!$AD$660</f>
        <v>0</v>
      </c>
      <c r="E883" s="51">
        <f>'шестая ц.к.'!$AD$661</f>
        <v>0</v>
      </c>
      <c r="F883" s="51">
        <f>'шестая ц.к.'!$AD$662</f>
        <v>0</v>
      </c>
      <c r="G883" s="51">
        <f>'шестая ц.к.'!$AD$663</f>
        <v>0</v>
      </c>
      <c r="H883" s="51">
        <f>'шестая ц.к.'!$AD$664</f>
        <v>0</v>
      </c>
      <c r="I883" s="51">
        <f>'шестая ц.к.'!$AD$665</f>
        <v>0</v>
      </c>
      <c r="J883" s="51">
        <f>'шестая ц.к.'!$AD$666</f>
        <v>0.72</v>
      </c>
      <c r="K883" s="51">
        <f>'шестая ц.к.'!$AD$667</f>
        <v>1.32</v>
      </c>
      <c r="L883" s="51">
        <f>'шестая ц.к.'!$AD$668</f>
        <v>0.83000000000000007</v>
      </c>
      <c r="M883" s="51">
        <f>'шестая ц.к.'!$AD$669</f>
        <v>10.760000000000002</v>
      </c>
      <c r="N883" s="51">
        <f>'шестая ц.к.'!$AD$670</f>
        <v>1.2</v>
      </c>
      <c r="O883" s="51">
        <f>'шестая ц.к.'!$AD$671</f>
        <v>7.72</v>
      </c>
      <c r="P883" s="51">
        <f>'шестая ц.к.'!$AD$672</f>
        <v>4.2</v>
      </c>
      <c r="Q883" s="51">
        <f>'шестая ц.к.'!$AD$673</f>
        <v>210.42000000000002</v>
      </c>
      <c r="R883" s="51">
        <f>'шестая ц.к.'!$AD$674</f>
        <v>80.320000000000007</v>
      </c>
      <c r="S883" s="51">
        <f>'шестая ц.к.'!$AD$675</f>
        <v>0.73</v>
      </c>
      <c r="T883" s="51">
        <f>'шестая ц.к.'!$AD$676</f>
        <v>0</v>
      </c>
      <c r="U883" s="51">
        <f>'шестая ц.к.'!$AD$677</f>
        <v>0.86</v>
      </c>
      <c r="V883" s="51">
        <f>'шестая ц.к.'!$AD$678</f>
        <v>168</v>
      </c>
      <c r="W883" s="51">
        <f>'шестая ц.к.'!$AD$679</f>
        <v>216.63</v>
      </c>
      <c r="X883" s="51">
        <f>'шестая ц.к.'!$AD$680</f>
        <v>312.65999999999997</v>
      </c>
      <c r="Y883" s="52">
        <f>'шестая ц.к.'!$AD$681</f>
        <v>186.55</v>
      </c>
    </row>
    <row r="884" spans="1:25" ht="15" customHeight="1" x14ac:dyDescent="0.25">
      <c r="A884" s="57">
        <f t="shared" si="21"/>
        <v>29</v>
      </c>
      <c r="B884" s="50">
        <f>'шестая ц.к.'!$AD$682</f>
        <v>35.619999999999997</v>
      </c>
      <c r="C884" s="51">
        <f>'шестая ц.к.'!$AD$683</f>
        <v>53.77</v>
      </c>
      <c r="D884" s="51">
        <f>'шестая ц.к.'!$AD$684</f>
        <v>0.17</v>
      </c>
      <c r="E884" s="51">
        <f>'шестая ц.к.'!$AD$685</f>
        <v>0</v>
      </c>
      <c r="F884" s="51">
        <f>'шестая ц.к.'!$AD$686</f>
        <v>0</v>
      </c>
      <c r="G884" s="51">
        <f>'шестая ц.к.'!$AD$687</f>
        <v>0</v>
      </c>
      <c r="H884" s="51">
        <f>'шестая ц.к.'!$AD$688</f>
        <v>0</v>
      </c>
      <c r="I884" s="51">
        <f>'шестая ц.к.'!$AD$689</f>
        <v>0</v>
      </c>
      <c r="J884" s="51">
        <f>'шестая ц.к.'!$AD$690</f>
        <v>0</v>
      </c>
      <c r="K884" s="51">
        <f>'шестая ц.к.'!$AD$691</f>
        <v>0</v>
      </c>
      <c r="L884" s="51">
        <f>'шестая ц.к.'!$AD$692</f>
        <v>0</v>
      </c>
      <c r="M884" s="51">
        <f>'шестая ц.к.'!$AD$693</f>
        <v>0</v>
      </c>
      <c r="N884" s="51">
        <f>'шестая ц.к.'!$AD$694</f>
        <v>0</v>
      </c>
      <c r="O884" s="51">
        <f>'шестая ц.к.'!$AD$695</f>
        <v>0</v>
      </c>
      <c r="P884" s="51">
        <f>'шестая ц.к.'!$AD$696</f>
        <v>0</v>
      </c>
      <c r="Q884" s="51">
        <f>'шестая ц.к.'!$AD$697</f>
        <v>0.3</v>
      </c>
      <c r="R884" s="51">
        <f>'шестая ц.к.'!$AD$698</f>
        <v>0</v>
      </c>
      <c r="S884" s="51">
        <f>'шестая ц.к.'!$AD$699</f>
        <v>0</v>
      </c>
      <c r="T884" s="51">
        <f>'шестая ц.к.'!$AD$700</f>
        <v>0</v>
      </c>
      <c r="U884" s="51">
        <f>'шестая ц.к.'!$AD$701</f>
        <v>0</v>
      </c>
      <c r="V884" s="51">
        <f>'шестая ц.к.'!$AD$702</f>
        <v>0.01</v>
      </c>
      <c r="W884" s="51">
        <f>'шестая ц.к.'!$AD$703</f>
        <v>241.03</v>
      </c>
      <c r="X884" s="51">
        <f>'шестая ц.к.'!$AD$704</f>
        <v>300.2</v>
      </c>
      <c r="Y884" s="52">
        <f>'шестая ц.к.'!$AD$705</f>
        <v>220.11</v>
      </c>
    </row>
    <row r="885" spans="1:25" ht="15" customHeight="1" x14ac:dyDescent="0.25">
      <c r="A885" s="68">
        <f t="shared" si="21"/>
        <v>30</v>
      </c>
      <c r="B885" s="50">
        <f>'шестая ц.к.'!$AD$706</f>
        <v>28.92</v>
      </c>
      <c r="C885" s="51">
        <f>'шестая ц.к.'!$AD$707</f>
        <v>0</v>
      </c>
      <c r="D885" s="51">
        <f>'шестая ц.к.'!$AD$708</f>
        <v>0</v>
      </c>
      <c r="E885" s="51">
        <f>'шестая ц.к.'!$AD$709</f>
        <v>0</v>
      </c>
      <c r="F885" s="51">
        <f>'шестая ц.к.'!$AD$710</f>
        <v>0</v>
      </c>
      <c r="G885" s="51">
        <f>'шестая ц.к.'!$AD$711</f>
        <v>0</v>
      </c>
      <c r="H885" s="51">
        <f>'шестая ц.к.'!$AD$712</f>
        <v>0</v>
      </c>
      <c r="I885" s="51">
        <f>'шестая ц.к.'!$AD$713</f>
        <v>0</v>
      </c>
      <c r="J885" s="51">
        <f>'шестая ц.к.'!$AD$714</f>
        <v>0</v>
      </c>
      <c r="K885" s="51">
        <f>'шестая ц.к.'!$AD$715</f>
        <v>0</v>
      </c>
      <c r="L885" s="51">
        <f>'шестая ц.к.'!$AD$716</f>
        <v>0</v>
      </c>
      <c r="M885" s="51">
        <f>'шестая ц.к.'!$AD$717</f>
        <v>0</v>
      </c>
      <c r="N885" s="51">
        <f>'шестая ц.к.'!$AD$718</f>
        <v>0</v>
      </c>
      <c r="O885" s="51">
        <f>'шестая ц.к.'!$AD$719</f>
        <v>0</v>
      </c>
      <c r="P885" s="51">
        <f>'шестая ц.к.'!$AD$720</f>
        <v>0</v>
      </c>
      <c r="Q885" s="51">
        <f>'шестая ц.к.'!$AD$721</f>
        <v>0</v>
      </c>
      <c r="R885" s="51">
        <f>'шестая ц.к.'!$AD$722</f>
        <v>0</v>
      </c>
      <c r="S885" s="51">
        <f>'шестая ц.к.'!$AD$723</f>
        <v>0</v>
      </c>
      <c r="T885" s="51">
        <f>'шестая ц.к.'!$AD$724</f>
        <v>0</v>
      </c>
      <c r="U885" s="51">
        <f>'шестая ц.к.'!$AD$725</f>
        <v>0</v>
      </c>
      <c r="V885" s="51">
        <f>'шестая ц.к.'!$AD$726</f>
        <v>107.23</v>
      </c>
      <c r="W885" s="51">
        <f>'шестая ц.к.'!$AD$727</f>
        <v>447.79999999999995</v>
      </c>
      <c r="X885" s="51">
        <f>'шестая ц.к.'!$AD$728</f>
        <v>476.42</v>
      </c>
      <c r="Y885" s="52">
        <f>'шестая ц.к.'!$AD$729</f>
        <v>420.19000000000005</v>
      </c>
    </row>
    <row r="886" spans="1:25" ht="15" hidden="1" customHeight="1" thickBot="1" x14ac:dyDescent="0.3">
      <c r="A886" s="70"/>
      <c r="B886" s="53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5"/>
    </row>
    <row r="887" spans="1:25" ht="15" customHeight="1" thickBot="1" x14ac:dyDescent="0.3">
      <c r="A887" s="60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</row>
    <row r="888" spans="1:25" ht="134.25" customHeight="1" thickBot="1" x14ac:dyDescent="0.3">
      <c r="A888" s="395"/>
      <c r="B888" s="396"/>
      <c r="C888" s="396"/>
      <c r="D888" s="396"/>
      <c r="E888" s="396"/>
      <c r="F888" s="396"/>
      <c r="G888" s="396"/>
      <c r="H888" s="397"/>
      <c r="I888" s="411" t="s">
        <v>169</v>
      </c>
      <c r="J888" s="412"/>
      <c r="K888" s="404" t="s">
        <v>160</v>
      </c>
      <c r="L888" s="405"/>
      <c r="M888" s="411" t="s">
        <v>172</v>
      </c>
      <c r="N888" s="412"/>
      <c r="O888" s="51"/>
      <c r="P888" s="51"/>
      <c r="Q888" s="51"/>
      <c r="R888" s="51"/>
      <c r="S888" s="51"/>
      <c r="T888" s="51"/>
      <c r="U888" s="51"/>
    </row>
    <row r="889" spans="1:25" ht="43.5" customHeight="1" thickBot="1" x14ac:dyDescent="0.3">
      <c r="A889" s="381" t="s">
        <v>15</v>
      </c>
      <c r="B889" s="382"/>
      <c r="C889" s="382"/>
      <c r="D889" s="382"/>
      <c r="E889" s="382"/>
      <c r="F889" s="382"/>
      <c r="G889" s="382"/>
      <c r="H889" s="383"/>
      <c r="I889" s="233" t="str">
        <f>I626</f>
        <v>0,09</v>
      </c>
      <c r="J889" s="234"/>
      <c r="K889" s="233">
        <f>ROUND(I889*'1, 2 ц.к.'!E9,2)</f>
        <v>0.02</v>
      </c>
      <c r="L889" s="234"/>
      <c r="M889" s="207">
        <f>I889+K889</f>
        <v>0.11</v>
      </c>
      <c r="N889" s="208"/>
      <c r="O889" s="51"/>
      <c r="P889" s="51"/>
      <c r="Q889" s="51"/>
      <c r="R889" s="51"/>
      <c r="S889" s="51"/>
      <c r="T889" s="51"/>
      <c r="U889" s="51"/>
    </row>
    <row r="890" spans="1:25" ht="21" thickBot="1" x14ac:dyDescent="0.3">
      <c r="A890" s="304"/>
      <c r="B890" s="304"/>
      <c r="C890" s="304"/>
      <c r="D890" s="304"/>
      <c r="E890" s="304"/>
      <c r="F890" s="304"/>
      <c r="G890" s="304"/>
      <c r="H890" s="304"/>
      <c r="I890" s="237"/>
      <c r="J890" s="238"/>
      <c r="K890" s="238"/>
      <c r="L890" s="238"/>
      <c r="M890" s="51"/>
      <c r="N890" s="51"/>
      <c r="O890" s="51"/>
      <c r="P890" s="51"/>
      <c r="Q890" s="51"/>
      <c r="R890" s="51"/>
      <c r="S890" s="51"/>
      <c r="T890" s="51"/>
      <c r="U890" s="51"/>
    </row>
    <row r="891" spans="1:25" ht="161.25" customHeight="1" thickBot="1" x14ac:dyDescent="0.3">
      <c r="A891" s="395"/>
      <c r="B891" s="396"/>
      <c r="C891" s="396"/>
      <c r="D891" s="396"/>
      <c r="E891" s="396"/>
      <c r="F891" s="396"/>
      <c r="G891" s="396"/>
      <c r="H891" s="397"/>
      <c r="I891" s="411" t="s">
        <v>170</v>
      </c>
      <c r="J891" s="412"/>
      <c r="K891" s="404" t="s">
        <v>160</v>
      </c>
      <c r="L891" s="405"/>
      <c r="M891" s="411" t="s">
        <v>171</v>
      </c>
      <c r="N891" s="412"/>
      <c r="O891" s="51"/>
      <c r="P891" s="51"/>
      <c r="Q891" s="51"/>
      <c r="R891" s="51"/>
      <c r="S891" s="51"/>
      <c r="T891" s="51"/>
      <c r="U891" s="51"/>
    </row>
    <row r="892" spans="1:25" ht="66" customHeight="1" thickBot="1" x14ac:dyDescent="0.3">
      <c r="A892" s="381" t="s">
        <v>16</v>
      </c>
      <c r="B892" s="382"/>
      <c r="C892" s="382"/>
      <c r="D892" s="382"/>
      <c r="E892" s="382"/>
      <c r="F892" s="382"/>
      <c r="G892" s="382"/>
      <c r="H892" s="383"/>
      <c r="I892" s="233" t="str">
        <f>I629</f>
        <v>495,42</v>
      </c>
      <c r="J892" s="234"/>
      <c r="K892" s="233">
        <f>ROUND(I892*'1, 2 ц.к.'!E9,2)</f>
        <v>116.67</v>
      </c>
      <c r="L892" s="234"/>
      <c r="M892" s="207">
        <f>I892+K892</f>
        <v>612.09</v>
      </c>
      <c r="N892" s="208"/>
      <c r="O892" s="51"/>
      <c r="P892" s="51"/>
      <c r="Q892" s="51"/>
      <c r="R892" s="51"/>
      <c r="S892" s="51"/>
      <c r="T892" s="51"/>
      <c r="U892" s="51"/>
    </row>
    <row r="893" spans="1:25" ht="136.5" customHeight="1" thickBot="1" x14ac:dyDescent="0.3">
      <c r="A893" s="60"/>
      <c r="B893" s="51"/>
      <c r="C893" s="51"/>
      <c r="D893" s="51"/>
      <c r="E893" s="51"/>
      <c r="F893" s="51"/>
      <c r="G893" s="51"/>
      <c r="H893" s="51"/>
      <c r="I893" s="406" t="s">
        <v>159</v>
      </c>
      <c r="J893" s="410"/>
      <c r="K893" s="406" t="s">
        <v>160</v>
      </c>
      <c r="L893" s="407"/>
      <c r="M893" s="408" t="s">
        <v>158</v>
      </c>
      <c r="N893" s="409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</row>
    <row r="894" spans="1:25" ht="41.25" customHeight="1" thickBot="1" x14ac:dyDescent="0.25">
      <c r="A894" s="381" t="s">
        <v>11</v>
      </c>
      <c r="B894" s="382"/>
      <c r="C894" s="382"/>
      <c r="D894" s="382"/>
      <c r="E894" s="382"/>
      <c r="F894" s="382"/>
      <c r="G894" s="382"/>
      <c r="H894" s="383"/>
      <c r="I894" s="233" t="str">
        <f>I212</f>
        <v>669782,96</v>
      </c>
      <c r="J894" s="234"/>
      <c r="K894" s="233">
        <f>ROUND(I894*'1, 2 ц.к.'!E9,2)</f>
        <v>157725.85</v>
      </c>
      <c r="L894" s="234"/>
      <c r="M894" s="207">
        <f>I894+K894</f>
        <v>827508.80999999994</v>
      </c>
      <c r="N894" s="208"/>
    </row>
    <row r="896" spans="1:25" ht="61.5" customHeight="1" x14ac:dyDescent="0.2">
      <c r="A896" s="394" t="s">
        <v>13</v>
      </c>
      <c r="B896" s="394"/>
      <c r="C896" s="394"/>
      <c r="D896" s="394"/>
      <c r="E896" s="394"/>
      <c r="F896" s="394"/>
      <c r="G896" s="394"/>
      <c r="H896" s="394"/>
      <c r="I896" s="394"/>
      <c r="J896" s="4"/>
      <c r="K896" s="4"/>
      <c r="L896" s="4"/>
      <c r="M896" s="4"/>
    </row>
    <row r="897" spans="1:18" ht="15" customHeight="1" thickBot="1" x14ac:dyDescent="0.3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</row>
    <row r="898" spans="1:18" ht="22.5" customHeight="1" thickBot="1" x14ac:dyDescent="0.25">
      <c r="A898" s="388"/>
      <c r="B898" s="389"/>
      <c r="C898" s="389"/>
      <c r="D898" s="390"/>
      <c r="E898" s="445" t="s">
        <v>54</v>
      </c>
      <c r="F898" s="446"/>
      <c r="G898" s="446"/>
      <c r="H898" s="446"/>
      <c r="I898" s="447"/>
      <c r="Q898" s="46"/>
      <c r="R898" s="2"/>
    </row>
    <row r="899" spans="1:18" ht="18.75" customHeight="1" thickBot="1" x14ac:dyDescent="0.25">
      <c r="A899" s="448"/>
      <c r="B899" s="449"/>
      <c r="C899" s="449"/>
      <c r="D899" s="450"/>
      <c r="E899" s="59" t="s">
        <v>180</v>
      </c>
      <c r="F899" s="59" t="s">
        <v>25</v>
      </c>
      <c r="G899" s="19" t="s">
        <v>26</v>
      </c>
      <c r="H899" s="19" t="s">
        <v>27</v>
      </c>
      <c r="I899" s="20" t="s">
        <v>28</v>
      </c>
      <c r="Q899" s="46"/>
      <c r="R899" s="2"/>
    </row>
    <row r="900" spans="1:18" ht="53.25" customHeight="1" thickBot="1" x14ac:dyDescent="0.25">
      <c r="A900" s="363" t="s">
        <v>55</v>
      </c>
      <c r="B900" s="364"/>
      <c r="C900" s="364"/>
      <c r="D900" s="365"/>
      <c r="E900" s="337" t="str">
        <f t="shared" ref="E900:I901" si="22">E403</f>
        <v>х</v>
      </c>
      <c r="F900" s="313">
        <f t="shared" si="22"/>
        <v>998592.13</v>
      </c>
      <c r="G900" s="313">
        <f t="shared" si="22"/>
        <v>1052894.04</v>
      </c>
      <c r="H900" s="313">
        <f t="shared" si="22"/>
        <v>1774029.45</v>
      </c>
      <c r="I900" s="314">
        <f t="shared" si="22"/>
        <v>1879824.83</v>
      </c>
      <c r="Q900" s="46"/>
      <c r="R900" s="2"/>
    </row>
    <row r="901" spans="1:18" ht="67.5" customHeight="1" thickBot="1" x14ac:dyDescent="0.25">
      <c r="A901" s="363" t="str">
        <f>A404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№80/26 от 29.12.2016г.</v>
      </c>
      <c r="B901" s="364"/>
      <c r="C901" s="364"/>
      <c r="D901" s="365"/>
      <c r="E901" s="337" t="str">
        <f t="shared" si="22"/>
        <v>х</v>
      </c>
      <c r="F901" s="334" t="str">
        <f t="shared" si="22"/>
        <v>х</v>
      </c>
      <c r="G901" s="334" t="str">
        <f t="shared" si="22"/>
        <v>х</v>
      </c>
      <c r="H901" s="334" t="str">
        <f t="shared" si="22"/>
        <v>х</v>
      </c>
      <c r="I901" s="335" t="str">
        <f t="shared" si="22"/>
        <v>х</v>
      </c>
    </row>
    <row r="902" spans="1:18" ht="58.5" customHeight="1" x14ac:dyDescent="0.2">
      <c r="A902" s="452" t="str">
        <f>A405</f>
        <v xml:space="preserve">155 541,58 руб/МВт*мес - Ставка тарифа на услуги по передаче э/э на содержание объектов электросетевого хозяйства, входящих в ЕНЭС, утвержденная приказом ФАС России №1892/16 от 27.12.2016г.
235,62 руб./МВ*ч - Ставка перекрестного субсидирования по Ростовской области, в соответствии с постановлением РСТ №80/26 от 29.12.2016г.
Vэ/э - Фактический объем полезного отпуска электрической энергии потребителю (ВН1) за отчетный период, МВт*ч 
Vсм - Фактический объем сетевой мощности потребителя (ВН1) за отчетный период, МВт </v>
      </c>
      <c r="B902" s="452"/>
      <c r="C902" s="452"/>
      <c r="D902" s="452"/>
      <c r="E902" s="452"/>
      <c r="F902" s="452"/>
      <c r="G902" s="452"/>
      <c r="H902" s="452"/>
      <c r="I902" s="452"/>
      <c r="J902" s="452"/>
      <c r="K902" s="452"/>
    </row>
  </sheetData>
  <sheetProtection selectLockedCells="1" selectUnlockedCells="1"/>
  <mergeCells count="159">
    <mergeCell ref="A901:D901"/>
    <mergeCell ref="A902:K902"/>
    <mergeCell ref="A405:K405"/>
    <mergeCell ref="A1:Y1"/>
    <mergeCell ref="A2:L2"/>
    <mergeCell ref="A49:L49"/>
    <mergeCell ref="A65:L65"/>
    <mergeCell ref="A214:L214"/>
    <mergeCell ref="A406:L406"/>
    <mergeCell ref="I16:K16"/>
    <mergeCell ref="A14:G14"/>
    <mergeCell ref="A9:D9"/>
    <mergeCell ref="A10:D10"/>
    <mergeCell ref="A11:D11"/>
    <mergeCell ref="A104:A107"/>
    <mergeCell ref="B104:Y106"/>
    <mergeCell ref="A140:A143"/>
    <mergeCell ref="A5:D6"/>
    <mergeCell ref="A26:G26"/>
    <mergeCell ref="E5:H5"/>
    <mergeCell ref="A16:G16"/>
    <mergeCell ref="A17:G17"/>
    <mergeCell ref="B3:E3"/>
    <mergeCell ref="A13:G13"/>
    <mergeCell ref="A15:G15"/>
    <mergeCell ref="A4:H4"/>
    <mergeCell ref="A18:G18"/>
    <mergeCell ref="A19:G19"/>
    <mergeCell ref="A22:G22"/>
    <mergeCell ref="A816:A819"/>
    <mergeCell ref="B816:Y818"/>
    <mergeCell ref="A780:A783"/>
    <mergeCell ref="B780:Y782"/>
    <mergeCell ref="A635:K635"/>
    <mergeCell ref="A708:A711"/>
    <mergeCell ref="B708:Y710"/>
    <mergeCell ref="A672:A675"/>
    <mergeCell ref="B672:Y674"/>
    <mergeCell ref="B744:Y746"/>
    <mergeCell ref="A23:G23"/>
    <mergeCell ref="A24:G24"/>
    <mergeCell ref="A20:G20"/>
    <mergeCell ref="A21:G21"/>
    <mergeCell ref="A25:G25"/>
    <mergeCell ref="A32:G32"/>
    <mergeCell ref="A33:G33"/>
    <mergeCell ref="A34:G34"/>
    <mergeCell ref="A27:G27"/>
    <mergeCell ref="A28:G28"/>
    <mergeCell ref="A409:A412"/>
    <mergeCell ref="E401:I401"/>
    <mergeCell ref="A900:D900"/>
    <mergeCell ref="A852:A855"/>
    <mergeCell ref="B852:Y854"/>
    <mergeCell ref="A888:H888"/>
    <mergeCell ref="A889:H889"/>
    <mergeCell ref="A892:H892"/>
    <mergeCell ref="A891:H891"/>
    <mergeCell ref="A898:D899"/>
    <mergeCell ref="A896:I896"/>
    <mergeCell ref="A894:H894"/>
    <mergeCell ref="K891:L891"/>
    <mergeCell ref="K888:L888"/>
    <mergeCell ref="K893:L893"/>
    <mergeCell ref="M893:N893"/>
    <mergeCell ref="I893:J893"/>
    <mergeCell ref="I888:J888"/>
    <mergeCell ref="M888:N888"/>
    <mergeCell ref="I891:J891"/>
    <mergeCell ref="M891:N891"/>
    <mergeCell ref="E898:I898"/>
    <mergeCell ref="A553:A556"/>
    <mergeCell ref="I396:J396"/>
    <mergeCell ref="K396:L396"/>
    <mergeCell ref="M396:N396"/>
    <mergeCell ref="A29:G29"/>
    <mergeCell ref="A30:G30"/>
    <mergeCell ref="A41:G41"/>
    <mergeCell ref="A42:G42"/>
    <mergeCell ref="A43:G43"/>
    <mergeCell ref="A54:D54"/>
    <mergeCell ref="A52:D53"/>
    <mergeCell ref="E52:H52"/>
    <mergeCell ref="A46:G46"/>
    <mergeCell ref="A37:G37"/>
    <mergeCell ref="A38:G38"/>
    <mergeCell ref="A39:G39"/>
    <mergeCell ref="A40:G40"/>
    <mergeCell ref="A36:G36"/>
    <mergeCell ref="A31:G31"/>
    <mergeCell ref="B325:Y327"/>
    <mergeCell ref="A44:G44"/>
    <mergeCell ref="A45:G45"/>
    <mergeCell ref="B140:Y142"/>
    <mergeCell ref="M211:N211"/>
    <mergeCell ref="A35:G35"/>
    <mergeCell ref="A216:K216"/>
    <mergeCell ref="A253:A256"/>
    <mergeCell ref="A325:A328"/>
    <mergeCell ref="A62:D62"/>
    <mergeCell ref="A55:D55"/>
    <mergeCell ref="E59:H59"/>
    <mergeCell ref="A61:D61"/>
    <mergeCell ref="A59:D60"/>
    <mergeCell ref="A56:D56"/>
    <mergeCell ref="A212:H212"/>
    <mergeCell ref="A68:A71"/>
    <mergeCell ref="B176:Y178"/>
    <mergeCell ref="A217:A220"/>
    <mergeCell ref="B217:Y219"/>
    <mergeCell ref="I211:J211"/>
    <mergeCell ref="K211:L211"/>
    <mergeCell ref="B68:Y70"/>
    <mergeCell ref="A744:A747"/>
    <mergeCell ref="B481:Y483"/>
    <mergeCell ref="A445:A448"/>
    <mergeCell ref="A625:H625"/>
    <mergeCell ref="A631:H631"/>
    <mergeCell ref="A589:A592"/>
    <mergeCell ref="B589:Y591"/>
    <mergeCell ref="A628:H628"/>
    <mergeCell ref="K628:L628"/>
    <mergeCell ref="K630:L630"/>
    <mergeCell ref="M630:N630"/>
    <mergeCell ref="I630:J630"/>
    <mergeCell ref="K625:L625"/>
    <mergeCell ref="I625:J625"/>
    <mergeCell ref="M625:N625"/>
    <mergeCell ref="I628:J628"/>
    <mergeCell ref="M628:N628"/>
    <mergeCell ref="A633:L633"/>
    <mergeCell ref="A636:A639"/>
    <mergeCell ref="B636:Y638"/>
    <mergeCell ref="B553:Y555"/>
    <mergeCell ref="A481:A484"/>
    <mergeCell ref="A404:D404"/>
    <mergeCell ref="B409:Y411"/>
    <mergeCell ref="E12:L12"/>
    <mergeCell ref="I5:L5"/>
    <mergeCell ref="A12:D12"/>
    <mergeCell ref="A626:H626"/>
    <mergeCell ref="A629:H629"/>
    <mergeCell ref="A289:A292"/>
    <mergeCell ref="B289:Y291"/>
    <mergeCell ref="B445:Y447"/>
    <mergeCell ref="A517:A520"/>
    <mergeCell ref="B517:Y519"/>
    <mergeCell ref="A408:K408"/>
    <mergeCell ref="I52:L52"/>
    <mergeCell ref="I59:L59"/>
    <mergeCell ref="A401:D402"/>
    <mergeCell ref="A403:D403"/>
    <mergeCell ref="A361:A364"/>
    <mergeCell ref="B361:Y363"/>
    <mergeCell ref="A397:H397"/>
    <mergeCell ref="A399:I399"/>
    <mergeCell ref="A67:K67"/>
    <mergeCell ref="B253:Y255"/>
    <mergeCell ref="A176:A179"/>
  </mergeCells>
  <phoneticPr fontId="2" type="noConversion"/>
  <printOptions horizontalCentered="1"/>
  <pageMargins left="0.19685039370078741" right="0.19685039370078741" top="0.55118110236220474" bottom="0.15748031496062992" header="0.51181102362204722" footer="0.51181102362204722"/>
  <pageSetup paperSize="9" scale="70" firstPageNumber="0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4106" r:id="rId4">
          <objectPr defaultSize="0" autoPict="0" r:id="rId5">
            <anchor moveWithCells="1" sizeWithCells="1">
              <from>
                <xdr:col>2</xdr:col>
                <xdr:colOff>0</xdr:colOff>
                <xdr:row>51</xdr:row>
                <xdr:rowOff>104775</xdr:rowOff>
              </from>
              <to>
                <xdr:col>2</xdr:col>
                <xdr:colOff>0</xdr:colOff>
                <xdr:row>52</xdr:row>
                <xdr:rowOff>9525</xdr:rowOff>
              </to>
            </anchor>
          </objectPr>
        </oleObject>
      </mc:Choice>
      <mc:Fallback>
        <oleObject progId="Equation.3" shapeId="4106" r:id="rId4"/>
      </mc:Fallback>
    </mc:AlternateContent>
    <mc:AlternateContent xmlns:mc="http://schemas.openxmlformats.org/markup-compatibility/2006">
      <mc:Choice Requires="x14">
        <oleObject progId="Equation.3" shapeId="4107" r:id="rId6">
          <objectPr defaultSize="0" autoPict="0" r:id="rId5">
            <anchor moveWithCells="1" sizeWithCells="1">
              <from>
                <xdr:col>2</xdr:col>
                <xdr:colOff>0</xdr:colOff>
                <xdr:row>58</xdr:row>
                <xdr:rowOff>104775</xdr:rowOff>
              </from>
              <to>
                <xdr:col>2</xdr:col>
                <xdr:colOff>0</xdr:colOff>
                <xdr:row>59</xdr:row>
                <xdr:rowOff>9525</xdr:rowOff>
              </to>
            </anchor>
          </objectPr>
        </oleObject>
      </mc:Choice>
      <mc:Fallback>
        <oleObject progId="Equation.3" shapeId="4107" r:id="rId6"/>
      </mc:Fallback>
    </mc:AlternateContent>
    <mc:AlternateContent xmlns:mc="http://schemas.openxmlformats.org/markup-compatibility/2006">
      <mc:Choice Requires="x14">
        <oleObject progId="Equation.3" shapeId="4108" r:id="rId7">
          <objectPr defaultSize="0" autoPict="0" r:id="rId8">
            <anchor moveWithCells="1" sizeWithCells="1">
              <from>
                <xdr:col>1</xdr:col>
                <xdr:colOff>0</xdr:colOff>
                <xdr:row>67</xdr:row>
                <xdr:rowOff>152400</xdr:rowOff>
              </from>
              <to>
                <xdr:col>1</xdr:col>
                <xdr:colOff>0</xdr:colOff>
                <xdr:row>68</xdr:row>
                <xdr:rowOff>28575</xdr:rowOff>
              </to>
            </anchor>
          </objectPr>
        </oleObject>
      </mc:Choice>
      <mc:Fallback>
        <oleObject progId="Equation.3" shapeId="4108" r:id="rId7"/>
      </mc:Fallback>
    </mc:AlternateContent>
    <mc:AlternateContent xmlns:mc="http://schemas.openxmlformats.org/markup-compatibility/2006">
      <mc:Choice Requires="x14">
        <oleObject progId="Equation.3" shapeId="4109" r:id="rId9">
          <objectPr defaultSize="0" autoPict="0" r:id="rId5">
            <anchor moveWithCells="1" sizeWithCells="1">
              <from>
                <xdr:col>1</xdr:col>
                <xdr:colOff>0</xdr:colOff>
                <xdr:row>67</xdr:row>
                <xdr:rowOff>104775</xdr:rowOff>
              </from>
              <to>
                <xdr:col>1</xdr:col>
                <xdr:colOff>0</xdr:colOff>
                <xdr:row>68</xdr:row>
                <xdr:rowOff>0</xdr:rowOff>
              </to>
            </anchor>
          </objectPr>
        </oleObject>
      </mc:Choice>
      <mc:Fallback>
        <oleObject progId="Equation.3" shapeId="4109" r:id="rId9"/>
      </mc:Fallback>
    </mc:AlternateContent>
    <mc:AlternateContent xmlns:mc="http://schemas.openxmlformats.org/markup-compatibility/2006">
      <mc:Choice Requires="x14">
        <oleObject progId="Equation.3" shapeId="4110" r:id="rId10">
          <objectPr defaultSize="0" autoPict="0" r:id="rId8">
            <anchor moveWithCells="1" sizeWithCells="1">
              <from>
                <xdr:col>1</xdr:col>
                <xdr:colOff>0</xdr:colOff>
                <xdr:row>103</xdr:row>
                <xdr:rowOff>152400</xdr:rowOff>
              </from>
              <to>
                <xdr:col>1</xdr:col>
                <xdr:colOff>0</xdr:colOff>
                <xdr:row>104</xdr:row>
                <xdr:rowOff>28575</xdr:rowOff>
              </to>
            </anchor>
          </objectPr>
        </oleObject>
      </mc:Choice>
      <mc:Fallback>
        <oleObject progId="Equation.3" shapeId="4110" r:id="rId10"/>
      </mc:Fallback>
    </mc:AlternateContent>
    <mc:AlternateContent xmlns:mc="http://schemas.openxmlformats.org/markup-compatibility/2006">
      <mc:Choice Requires="x14">
        <oleObject progId="Equation.3" shapeId="4111" r:id="rId11">
          <objectPr defaultSize="0" autoPict="0" r:id="rId5">
            <anchor moveWithCells="1" sizeWithCells="1">
              <from>
                <xdr:col>1</xdr:col>
                <xdr:colOff>0</xdr:colOff>
                <xdr:row>103</xdr:row>
                <xdr:rowOff>104775</xdr:rowOff>
              </from>
              <to>
                <xdr:col>1</xdr:col>
                <xdr:colOff>0</xdr:colOff>
                <xdr:row>104</xdr:row>
                <xdr:rowOff>0</xdr:rowOff>
              </to>
            </anchor>
          </objectPr>
        </oleObject>
      </mc:Choice>
      <mc:Fallback>
        <oleObject progId="Equation.3" shapeId="4111" r:id="rId11"/>
      </mc:Fallback>
    </mc:AlternateContent>
    <mc:AlternateContent xmlns:mc="http://schemas.openxmlformats.org/markup-compatibility/2006">
      <mc:Choice Requires="x14">
        <oleObject progId="Equation.3" shapeId="4112" r:id="rId12">
          <objectPr defaultSize="0" autoPict="0" r:id="rId8">
            <anchor moveWithCells="1" sizeWithCells="1">
              <from>
                <xdr:col>1</xdr:col>
                <xdr:colOff>0</xdr:colOff>
                <xdr:row>139</xdr:row>
                <xdr:rowOff>152400</xdr:rowOff>
              </from>
              <to>
                <xdr:col>1</xdr:col>
                <xdr:colOff>0</xdr:colOff>
                <xdr:row>140</xdr:row>
                <xdr:rowOff>28575</xdr:rowOff>
              </to>
            </anchor>
          </objectPr>
        </oleObject>
      </mc:Choice>
      <mc:Fallback>
        <oleObject progId="Equation.3" shapeId="4112" r:id="rId12"/>
      </mc:Fallback>
    </mc:AlternateContent>
    <mc:AlternateContent xmlns:mc="http://schemas.openxmlformats.org/markup-compatibility/2006">
      <mc:Choice Requires="x14">
        <oleObject progId="Equation.3" shapeId="4113" r:id="rId13">
          <objectPr defaultSize="0" autoPict="0" r:id="rId5">
            <anchor moveWithCells="1" sizeWithCells="1">
              <from>
                <xdr:col>1</xdr:col>
                <xdr:colOff>0</xdr:colOff>
                <xdr:row>139</xdr:row>
                <xdr:rowOff>104775</xdr:rowOff>
              </from>
              <to>
                <xdr:col>1</xdr:col>
                <xdr:colOff>0</xdr:colOff>
                <xdr:row>140</xdr:row>
                <xdr:rowOff>0</xdr:rowOff>
              </to>
            </anchor>
          </objectPr>
        </oleObject>
      </mc:Choice>
      <mc:Fallback>
        <oleObject progId="Equation.3" shapeId="4113" r:id="rId13"/>
      </mc:Fallback>
    </mc:AlternateContent>
    <mc:AlternateContent xmlns:mc="http://schemas.openxmlformats.org/markup-compatibility/2006">
      <mc:Choice Requires="x14">
        <oleObject progId="Equation.3" shapeId="4114" r:id="rId14">
          <objectPr defaultSize="0" autoPict="0" r:id="rId8">
            <anchor moveWithCells="1" sizeWithCells="1">
              <from>
                <xdr:col>1</xdr:col>
                <xdr:colOff>0</xdr:colOff>
                <xdr:row>175</xdr:row>
                <xdr:rowOff>152400</xdr:rowOff>
              </from>
              <to>
                <xdr:col>1</xdr:col>
                <xdr:colOff>0</xdr:colOff>
                <xdr:row>176</xdr:row>
                <xdr:rowOff>28575</xdr:rowOff>
              </to>
            </anchor>
          </objectPr>
        </oleObject>
      </mc:Choice>
      <mc:Fallback>
        <oleObject progId="Equation.3" shapeId="4114" r:id="rId14"/>
      </mc:Fallback>
    </mc:AlternateContent>
    <mc:AlternateContent xmlns:mc="http://schemas.openxmlformats.org/markup-compatibility/2006">
      <mc:Choice Requires="x14">
        <oleObject progId="Equation.3" shapeId="4115" r:id="rId15">
          <objectPr defaultSize="0" autoPict="0" r:id="rId5">
            <anchor moveWithCells="1" sizeWithCells="1">
              <from>
                <xdr:col>1</xdr:col>
                <xdr:colOff>0</xdr:colOff>
                <xdr:row>175</xdr:row>
                <xdr:rowOff>104775</xdr:rowOff>
              </from>
              <to>
                <xdr:col>1</xdr:col>
                <xdr:colOff>0</xdr:colOff>
                <xdr:row>176</xdr:row>
                <xdr:rowOff>0</xdr:rowOff>
              </to>
            </anchor>
          </objectPr>
        </oleObject>
      </mc:Choice>
      <mc:Fallback>
        <oleObject progId="Equation.3" shapeId="4115" r:id="rId15"/>
      </mc:Fallback>
    </mc:AlternateContent>
    <mc:AlternateContent xmlns:mc="http://schemas.openxmlformats.org/markup-compatibility/2006">
      <mc:Choice Requires="x14">
        <oleObject progId="Equation.3" shapeId="4116" r:id="rId16">
          <objectPr defaultSize="0" autoPict="0" r:id="rId8">
            <anchor moveWithCells="1" sizeWithCells="1">
              <from>
                <xdr:col>1</xdr:col>
                <xdr:colOff>0</xdr:colOff>
                <xdr:row>252</xdr:row>
                <xdr:rowOff>152400</xdr:rowOff>
              </from>
              <to>
                <xdr:col>1</xdr:col>
                <xdr:colOff>0</xdr:colOff>
                <xdr:row>253</xdr:row>
                <xdr:rowOff>28575</xdr:rowOff>
              </to>
            </anchor>
          </objectPr>
        </oleObject>
      </mc:Choice>
      <mc:Fallback>
        <oleObject progId="Equation.3" shapeId="4116" r:id="rId16"/>
      </mc:Fallback>
    </mc:AlternateContent>
    <mc:AlternateContent xmlns:mc="http://schemas.openxmlformats.org/markup-compatibility/2006">
      <mc:Choice Requires="x14">
        <oleObject progId="Equation.3" shapeId="4117" r:id="rId17">
          <objectPr defaultSize="0" autoPict="0" r:id="rId5">
            <anchor moveWithCells="1" sizeWithCells="1">
              <from>
                <xdr:col>1</xdr:col>
                <xdr:colOff>0</xdr:colOff>
                <xdr:row>252</xdr:row>
                <xdr:rowOff>104775</xdr:rowOff>
              </from>
              <to>
                <xdr:col>1</xdr:col>
                <xdr:colOff>0</xdr:colOff>
                <xdr:row>253</xdr:row>
                <xdr:rowOff>0</xdr:rowOff>
              </to>
            </anchor>
          </objectPr>
        </oleObject>
      </mc:Choice>
      <mc:Fallback>
        <oleObject progId="Equation.3" shapeId="4117" r:id="rId17"/>
      </mc:Fallback>
    </mc:AlternateContent>
    <mc:AlternateContent xmlns:mc="http://schemas.openxmlformats.org/markup-compatibility/2006">
      <mc:Choice Requires="x14">
        <oleObject progId="Equation.3" shapeId="4118" r:id="rId18">
          <objectPr defaultSize="0" autoPict="0" r:id="rId8">
            <anchor moveWithCells="1" sizeWithCells="1">
              <from>
                <xdr:col>1</xdr:col>
                <xdr:colOff>0</xdr:colOff>
                <xdr:row>288</xdr:row>
                <xdr:rowOff>152400</xdr:rowOff>
              </from>
              <to>
                <xdr:col>1</xdr:col>
                <xdr:colOff>0</xdr:colOff>
                <xdr:row>289</xdr:row>
                <xdr:rowOff>28575</xdr:rowOff>
              </to>
            </anchor>
          </objectPr>
        </oleObject>
      </mc:Choice>
      <mc:Fallback>
        <oleObject progId="Equation.3" shapeId="4118" r:id="rId18"/>
      </mc:Fallback>
    </mc:AlternateContent>
    <mc:AlternateContent xmlns:mc="http://schemas.openxmlformats.org/markup-compatibility/2006">
      <mc:Choice Requires="x14">
        <oleObject progId="Equation.3" shapeId="4119" r:id="rId19">
          <objectPr defaultSize="0" autoPict="0" r:id="rId5">
            <anchor moveWithCells="1" sizeWithCells="1">
              <from>
                <xdr:col>1</xdr:col>
                <xdr:colOff>0</xdr:colOff>
                <xdr:row>288</xdr:row>
                <xdr:rowOff>104775</xdr:rowOff>
              </from>
              <to>
                <xdr:col>1</xdr:col>
                <xdr:colOff>0</xdr:colOff>
                <xdr:row>289</xdr:row>
                <xdr:rowOff>0</xdr:rowOff>
              </to>
            </anchor>
          </objectPr>
        </oleObject>
      </mc:Choice>
      <mc:Fallback>
        <oleObject progId="Equation.3" shapeId="4119" r:id="rId19"/>
      </mc:Fallback>
    </mc:AlternateContent>
    <mc:AlternateContent xmlns:mc="http://schemas.openxmlformats.org/markup-compatibility/2006">
      <mc:Choice Requires="x14">
        <oleObject progId="Equation.3" shapeId="4120" r:id="rId20">
          <objectPr defaultSize="0" autoPict="0" r:id="rId8">
            <anchor moveWithCells="1" sizeWithCells="1">
              <from>
                <xdr:col>1</xdr:col>
                <xdr:colOff>0</xdr:colOff>
                <xdr:row>324</xdr:row>
                <xdr:rowOff>152400</xdr:rowOff>
              </from>
              <to>
                <xdr:col>1</xdr:col>
                <xdr:colOff>0</xdr:colOff>
                <xdr:row>325</xdr:row>
                <xdr:rowOff>28575</xdr:rowOff>
              </to>
            </anchor>
          </objectPr>
        </oleObject>
      </mc:Choice>
      <mc:Fallback>
        <oleObject progId="Equation.3" shapeId="4120" r:id="rId20"/>
      </mc:Fallback>
    </mc:AlternateContent>
    <mc:AlternateContent xmlns:mc="http://schemas.openxmlformats.org/markup-compatibility/2006">
      <mc:Choice Requires="x14">
        <oleObject progId="Equation.3" shapeId="4121" r:id="rId21">
          <objectPr defaultSize="0" autoPict="0" r:id="rId5">
            <anchor moveWithCells="1" sizeWithCells="1">
              <from>
                <xdr:col>1</xdr:col>
                <xdr:colOff>0</xdr:colOff>
                <xdr:row>324</xdr:row>
                <xdr:rowOff>104775</xdr:rowOff>
              </from>
              <to>
                <xdr:col>1</xdr:col>
                <xdr:colOff>0</xdr:colOff>
                <xdr:row>325</xdr:row>
                <xdr:rowOff>0</xdr:rowOff>
              </to>
            </anchor>
          </objectPr>
        </oleObject>
      </mc:Choice>
      <mc:Fallback>
        <oleObject progId="Equation.3" shapeId="4121" r:id="rId21"/>
      </mc:Fallback>
    </mc:AlternateContent>
    <mc:AlternateContent xmlns:mc="http://schemas.openxmlformats.org/markup-compatibility/2006">
      <mc:Choice Requires="x14">
        <oleObject progId="Equation.3" shapeId="4122" r:id="rId22">
          <objectPr defaultSize="0" autoPict="0" r:id="rId8">
            <anchor moveWithCells="1" sizeWithCells="1">
              <from>
                <xdr:col>1</xdr:col>
                <xdr:colOff>0</xdr:colOff>
                <xdr:row>360</xdr:row>
                <xdr:rowOff>152400</xdr:rowOff>
              </from>
              <to>
                <xdr:col>1</xdr:col>
                <xdr:colOff>0</xdr:colOff>
                <xdr:row>361</xdr:row>
                <xdr:rowOff>28575</xdr:rowOff>
              </to>
            </anchor>
          </objectPr>
        </oleObject>
      </mc:Choice>
      <mc:Fallback>
        <oleObject progId="Equation.3" shapeId="4122" r:id="rId22"/>
      </mc:Fallback>
    </mc:AlternateContent>
    <mc:AlternateContent xmlns:mc="http://schemas.openxmlformats.org/markup-compatibility/2006">
      <mc:Choice Requires="x14">
        <oleObject progId="Equation.3" shapeId="4123" r:id="rId23">
          <objectPr defaultSize="0" autoPict="0" r:id="rId5">
            <anchor moveWithCells="1" sizeWithCells="1">
              <from>
                <xdr:col>1</xdr:col>
                <xdr:colOff>0</xdr:colOff>
                <xdr:row>360</xdr:row>
                <xdr:rowOff>104775</xdr:rowOff>
              </from>
              <to>
                <xdr:col>1</xdr:col>
                <xdr:colOff>0</xdr:colOff>
                <xdr:row>361</xdr:row>
                <xdr:rowOff>0</xdr:rowOff>
              </to>
            </anchor>
          </objectPr>
        </oleObject>
      </mc:Choice>
      <mc:Fallback>
        <oleObject progId="Equation.3" shapeId="4123" r:id="rId23"/>
      </mc:Fallback>
    </mc:AlternateContent>
    <mc:AlternateContent xmlns:mc="http://schemas.openxmlformats.org/markup-compatibility/2006">
      <mc:Choice Requires="x14">
        <oleObject progId="Equation.3" shapeId="4124" r:id="rId24">
          <objectPr defaultSize="0" autoPict="0" r:id="rId8">
            <anchor moveWithCells="1" sizeWithCells="1">
              <from>
                <xdr:col>1</xdr:col>
                <xdr:colOff>0</xdr:colOff>
                <xdr:row>408</xdr:row>
                <xdr:rowOff>152400</xdr:rowOff>
              </from>
              <to>
                <xdr:col>1</xdr:col>
                <xdr:colOff>0</xdr:colOff>
                <xdr:row>409</xdr:row>
                <xdr:rowOff>28575</xdr:rowOff>
              </to>
            </anchor>
          </objectPr>
        </oleObject>
      </mc:Choice>
      <mc:Fallback>
        <oleObject progId="Equation.3" shapeId="4124" r:id="rId24"/>
      </mc:Fallback>
    </mc:AlternateContent>
    <mc:AlternateContent xmlns:mc="http://schemas.openxmlformats.org/markup-compatibility/2006">
      <mc:Choice Requires="x14">
        <oleObject progId="Equation.3" shapeId="4125" r:id="rId25">
          <objectPr defaultSize="0" autoPict="0" r:id="rId5">
            <anchor moveWithCells="1" sizeWithCells="1">
              <from>
                <xdr:col>1</xdr:col>
                <xdr:colOff>0</xdr:colOff>
                <xdr:row>408</xdr:row>
                <xdr:rowOff>104775</xdr:rowOff>
              </from>
              <to>
                <xdr:col>1</xdr:col>
                <xdr:colOff>0</xdr:colOff>
                <xdr:row>409</xdr:row>
                <xdr:rowOff>0</xdr:rowOff>
              </to>
            </anchor>
          </objectPr>
        </oleObject>
      </mc:Choice>
      <mc:Fallback>
        <oleObject progId="Equation.3" shapeId="4125" r:id="rId25"/>
      </mc:Fallback>
    </mc:AlternateContent>
    <mc:AlternateContent xmlns:mc="http://schemas.openxmlformats.org/markup-compatibility/2006">
      <mc:Choice Requires="x14">
        <oleObject progId="Equation.3" shapeId="4126" r:id="rId26">
          <objectPr defaultSize="0" autoPict="0" r:id="rId8">
            <anchor moveWithCells="1" sizeWithCells="1">
              <from>
                <xdr:col>1</xdr:col>
                <xdr:colOff>0</xdr:colOff>
                <xdr:row>444</xdr:row>
                <xdr:rowOff>152400</xdr:rowOff>
              </from>
              <to>
                <xdr:col>1</xdr:col>
                <xdr:colOff>0</xdr:colOff>
                <xdr:row>445</xdr:row>
                <xdr:rowOff>28575</xdr:rowOff>
              </to>
            </anchor>
          </objectPr>
        </oleObject>
      </mc:Choice>
      <mc:Fallback>
        <oleObject progId="Equation.3" shapeId="4126" r:id="rId26"/>
      </mc:Fallback>
    </mc:AlternateContent>
    <mc:AlternateContent xmlns:mc="http://schemas.openxmlformats.org/markup-compatibility/2006">
      <mc:Choice Requires="x14">
        <oleObject progId="Equation.3" shapeId="4127" r:id="rId27">
          <objectPr defaultSize="0" autoPict="0" r:id="rId5">
            <anchor moveWithCells="1" sizeWithCells="1">
              <from>
                <xdr:col>1</xdr:col>
                <xdr:colOff>0</xdr:colOff>
                <xdr:row>444</xdr:row>
                <xdr:rowOff>104775</xdr:rowOff>
              </from>
              <to>
                <xdr:col>1</xdr:col>
                <xdr:colOff>0</xdr:colOff>
                <xdr:row>445</xdr:row>
                <xdr:rowOff>0</xdr:rowOff>
              </to>
            </anchor>
          </objectPr>
        </oleObject>
      </mc:Choice>
      <mc:Fallback>
        <oleObject progId="Equation.3" shapeId="4127" r:id="rId27"/>
      </mc:Fallback>
    </mc:AlternateContent>
    <mc:AlternateContent xmlns:mc="http://schemas.openxmlformats.org/markup-compatibility/2006">
      <mc:Choice Requires="x14">
        <oleObject progId="Equation.3" shapeId="4128" r:id="rId28">
          <objectPr defaultSize="0" autoPict="0" r:id="rId8">
            <anchor moveWithCells="1" sizeWithCells="1">
              <from>
                <xdr:col>1</xdr:col>
                <xdr:colOff>0</xdr:colOff>
                <xdr:row>480</xdr:row>
                <xdr:rowOff>152400</xdr:rowOff>
              </from>
              <to>
                <xdr:col>1</xdr:col>
                <xdr:colOff>0</xdr:colOff>
                <xdr:row>481</xdr:row>
                <xdr:rowOff>28575</xdr:rowOff>
              </to>
            </anchor>
          </objectPr>
        </oleObject>
      </mc:Choice>
      <mc:Fallback>
        <oleObject progId="Equation.3" shapeId="4128" r:id="rId28"/>
      </mc:Fallback>
    </mc:AlternateContent>
    <mc:AlternateContent xmlns:mc="http://schemas.openxmlformats.org/markup-compatibility/2006">
      <mc:Choice Requires="x14">
        <oleObject progId="Equation.3" shapeId="4129" r:id="rId29">
          <objectPr defaultSize="0" autoPict="0" r:id="rId5">
            <anchor moveWithCells="1" sizeWithCells="1">
              <from>
                <xdr:col>1</xdr:col>
                <xdr:colOff>0</xdr:colOff>
                <xdr:row>480</xdr:row>
                <xdr:rowOff>104775</xdr:rowOff>
              </from>
              <to>
                <xdr:col>1</xdr:col>
                <xdr:colOff>0</xdr:colOff>
                <xdr:row>481</xdr:row>
                <xdr:rowOff>0</xdr:rowOff>
              </to>
            </anchor>
          </objectPr>
        </oleObject>
      </mc:Choice>
      <mc:Fallback>
        <oleObject progId="Equation.3" shapeId="4129" r:id="rId29"/>
      </mc:Fallback>
    </mc:AlternateContent>
    <mc:AlternateContent xmlns:mc="http://schemas.openxmlformats.org/markup-compatibility/2006">
      <mc:Choice Requires="x14">
        <oleObject progId="Equation.3" shapeId="4130" r:id="rId30">
          <objectPr defaultSize="0" autoPict="0" r:id="rId8">
            <anchor moveWithCells="1" sizeWithCells="1">
              <from>
                <xdr:col>1</xdr:col>
                <xdr:colOff>0</xdr:colOff>
                <xdr:row>516</xdr:row>
                <xdr:rowOff>152400</xdr:rowOff>
              </from>
              <to>
                <xdr:col>1</xdr:col>
                <xdr:colOff>0</xdr:colOff>
                <xdr:row>517</xdr:row>
                <xdr:rowOff>28575</xdr:rowOff>
              </to>
            </anchor>
          </objectPr>
        </oleObject>
      </mc:Choice>
      <mc:Fallback>
        <oleObject progId="Equation.3" shapeId="4130" r:id="rId30"/>
      </mc:Fallback>
    </mc:AlternateContent>
    <mc:AlternateContent xmlns:mc="http://schemas.openxmlformats.org/markup-compatibility/2006">
      <mc:Choice Requires="x14">
        <oleObject progId="Equation.3" shapeId="4131" r:id="rId31">
          <objectPr defaultSize="0" autoPict="0" r:id="rId5">
            <anchor moveWithCells="1" sizeWithCells="1">
              <from>
                <xdr:col>1</xdr:col>
                <xdr:colOff>0</xdr:colOff>
                <xdr:row>516</xdr:row>
                <xdr:rowOff>104775</xdr:rowOff>
              </from>
              <to>
                <xdr:col>1</xdr:col>
                <xdr:colOff>0</xdr:colOff>
                <xdr:row>517</xdr:row>
                <xdr:rowOff>0</xdr:rowOff>
              </to>
            </anchor>
          </objectPr>
        </oleObject>
      </mc:Choice>
      <mc:Fallback>
        <oleObject progId="Equation.3" shapeId="4131" r:id="rId31"/>
      </mc:Fallback>
    </mc:AlternateContent>
    <mc:AlternateContent xmlns:mc="http://schemas.openxmlformats.org/markup-compatibility/2006">
      <mc:Choice Requires="x14">
        <oleObject progId="Equation.3" shapeId="4132" r:id="rId32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4132" r:id="rId32"/>
      </mc:Fallback>
    </mc:AlternateContent>
    <mc:AlternateContent xmlns:mc="http://schemas.openxmlformats.org/markup-compatibility/2006">
      <mc:Choice Requires="x14">
        <oleObject progId="Equation.3" shapeId="4133" r:id="rId33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4133" r:id="rId33"/>
      </mc:Fallback>
    </mc:AlternateContent>
    <mc:AlternateContent xmlns:mc="http://schemas.openxmlformats.org/markup-compatibility/2006">
      <mc:Choice Requires="x14">
        <oleObject progId="Equation.3" shapeId="4134" r:id="rId34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4134" r:id="rId34"/>
      </mc:Fallback>
    </mc:AlternateContent>
    <mc:AlternateContent xmlns:mc="http://schemas.openxmlformats.org/markup-compatibility/2006">
      <mc:Choice Requires="x14">
        <oleObject progId="Equation.3" shapeId="4135" r:id="rId35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4135" r:id="rId35"/>
      </mc:Fallback>
    </mc:AlternateContent>
    <mc:AlternateContent xmlns:mc="http://schemas.openxmlformats.org/markup-compatibility/2006">
      <mc:Choice Requires="x14">
        <oleObject progId="Equation.3" shapeId="4136" r:id="rId36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4136" r:id="rId36"/>
      </mc:Fallback>
    </mc:AlternateContent>
    <mc:AlternateContent xmlns:mc="http://schemas.openxmlformats.org/markup-compatibility/2006">
      <mc:Choice Requires="x14">
        <oleObject progId="Equation.3" shapeId="4137" r:id="rId37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4137" r:id="rId37"/>
      </mc:Fallback>
    </mc:AlternateContent>
    <mc:AlternateContent xmlns:mc="http://schemas.openxmlformats.org/markup-compatibility/2006">
      <mc:Choice Requires="x14">
        <oleObject progId="Equation.3" shapeId="4138" r:id="rId38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4138" r:id="rId38"/>
      </mc:Fallback>
    </mc:AlternateContent>
    <mc:AlternateContent xmlns:mc="http://schemas.openxmlformats.org/markup-compatibility/2006">
      <mc:Choice Requires="x14">
        <oleObject progId="Equation.3" shapeId="4139" r:id="rId39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4139" r:id="rId39"/>
      </mc:Fallback>
    </mc:AlternateContent>
    <mc:AlternateContent xmlns:mc="http://schemas.openxmlformats.org/markup-compatibility/2006">
      <mc:Choice Requires="x14">
        <oleObject progId="Equation.3" shapeId="4140" r:id="rId40">
          <objectPr defaultSize="0" autoPict="0" r:id="rId8">
            <anchor moveWithCells="1" sizeWithCells="1">
              <from>
                <xdr:col>1</xdr:col>
                <xdr:colOff>0</xdr:colOff>
                <xdr:row>552</xdr:row>
                <xdr:rowOff>152400</xdr:rowOff>
              </from>
              <to>
                <xdr:col>1</xdr:col>
                <xdr:colOff>0</xdr:colOff>
                <xdr:row>553</xdr:row>
                <xdr:rowOff>28575</xdr:rowOff>
              </to>
            </anchor>
          </objectPr>
        </oleObject>
      </mc:Choice>
      <mc:Fallback>
        <oleObject progId="Equation.3" shapeId="4140" r:id="rId40"/>
      </mc:Fallback>
    </mc:AlternateContent>
    <mc:AlternateContent xmlns:mc="http://schemas.openxmlformats.org/markup-compatibility/2006">
      <mc:Choice Requires="x14">
        <oleObject progId="Equation.3" shapeId="4141" r:id="rId41">
          <objectPr defaultSize="0" autoPict="0" r:id="rId5">
            <anchor moveWithCells="1" sizeWithCells="1">
              <from>
                <xdr:col>1</xdr:col>
                <xdr:colOff>0</xdr:colOff>
                <xdr:row>552</xdr:row>
                <xdr:rowOff>104775</xdr:rowOff>
              </from>
              <to>
                <xdr:col>1</xdr:col>
                <xdr:colOff>0</xdr:colOff>
                <xdr:row>553</xdr:row>
                <xdr:rowOff>0</xdr:rowOff>
              </to>
            </anchor>
          </objectPr>
        </oleObject>
      </mc:Choice>
      <mc:Fallback>
        <oleObject progId="Equation.3" shapeId="4141" r:id="rId41"/>
      </mc:Fallback>
    </mc:AlternateContent>
    <mc:AlternateContent xmlns:mc="http://schemas.openxmlformats.org/markup-compatibility/2006">
      <mc:Choice Requires="x14">
        <oleObject progId="Equation.3" shapeId="4142" r:id="rId42">
          <objectPr defaultSize="0" autoPict="0" r:id="rId8">
            <anchor moveWithCells="1" sizeWithCells="1">
              <from>
                <xdr:col>1</xdr:col>
                <xdr:colOff>0</xdr:colOff>
                <xdr:row>588</xdr:row>
                <xdr:rowOff>152400</xdr:rowOff>
              </from>
              <to>
                <xdr:col>1</xdr:col>
                <xdr:colOff>0</xdr:colOff>
                <xdr:row>589</xdr:row>
                <xdr:rowOff>28575</xdr:rowOff>
              </to>
            </anchor>
          </objectPr>
        </oleObject>
      </mc:Choice>
      <mc:Fallback>
        <oleObject progId="Equation.3" shapeId="4142" r:id="rId42"/>
      </mc:Fallback>
    </mc:AlternateContent>
    <mc:AlternateContent xmlns:mc="http://schemas.openxmlformats.org/markup-compatibility/2006">
      <mc:Choice Requires="x14">
        <oleObject progId="Equation.3" shapeId="4143" r:id="rId43">
          <objectPr defaultSize="0" autoPict="0" r:id="rId5">
            <anchor moveWithCells="1" sizeWithCells="1">
              <from>
                <xdr:col>1</xdr:col>
                <xdr:colOff>0</xdr:colOff>
                <xdr:row>588</xdr:row>
                <xdr:rowOff>104775</xdr:rowOff>
              </from>
              <to>
                <xdr:col>1</xdr:col>
                <xdr:colOff>0</xdr:colOff>
                <xdr:row>589</xdr:row>
                <xdr:rowOff>0</xdr:rowOff>
              </to>
            </anchor>
          </objectPr>
        </oleObject>
      </mc:Choice>
      <mc:Fallback>
        <oleObject progId="Equation.3" shapeId="4143" r:id="rId43"/>
      </mc:Fallback>
    </mc:AlternateContent>
    <mc:AlternateContent xmlns:mc="http://schemas.openxmlformats.org/markup-compatibility/2006">
      <mc:Choice Requires="x14">
        <oleObject progId="Equation.3" shapeId="4144" r:id="rId44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4144" r:id="rId44"/>
      </mc:Fallback>
    </mc:AlternateContent>
    <mc:AlternateContent xmlns:mc="http://schemas.openxmlformats.org/markup-compatibility/2006">
      <mc:Choice Requires="x14">
        <oleObject progId="Equation.3" shapeId="4145" r:id="rId45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4145" r:id="rId45"/>
      </mc:Fallback>
    </mc:AlternateContent>
    <mc:AlternateContent xmlns:mc="http://schemas.openxmlformats.org/markup-compatibility/2006">
      <mc:Choice Requires="x14">
        <oleObject progId="Equation.3" shapeId="4146" r:id="rId46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4146" r:id="rId46"/>
      </mc:Fallback>
    </mc:AlternateContent>
    <mc:AlternateContent xmlns:mc="http://schemas.openxmlformats.org/markup-compatibility/2006">
      <mc:Choice Requires="x14">
        <oleObject progId="Equation.3" shapeId="4147" r:id="rId47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4147" r:id="rId47"/>
      </mc:Fallback>
    </mc:AlternateContent>
    <mc:AlternateContent xmlns:mc="http://schemas.openxmlformats.org/markup-compatibility/2006">
      <mc:Choice Requires="x14">
        <oleObject progId="Equation.3" shapeId="4148" r:id="rId48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4148" r:id="rId48"/>
      </mc:Fallback>
    </mc:AlternateContent>
    <mc:AlternateContent xmlns:mc="http://schemas.openxmlformats.org/markup-compatibility/2006">
      <mc:Choice Requires="x14">
        <oleObject progId="Equation.3" shapeId="4149" r:id="rId49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4149" r:id="rId49"/>
      </mc:Fallback>
    </mc:AlternateContent>
    <mc:AlternateContent xmlns:mc="http://schemas.openxmlformats.org/markup-compatibility/2006">
      <mc:Choice Requires="x14">
        <oleObject progId="Equation.3" shapeId="4150" r:id="rId50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4150" r:id="rId50"/>
      </mc:Fallback>
    </mc:AlternateContent>
    <mc:AlternateContent xmlns:mc="http://schemas.openxmlformats.org/markup-compatibility/2006">
      <mc:Choice Requires="x14">
        <oleObject progId="Equation.3" shapeId="4151" r:id="rId51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4151" r:id="rId51"/>
      </mc:Fallback>
    </mc:AlternateContent>
    <mc:AlternateContent xmlns:mc="http://schemas.openxmlformats.org/markup-compatibility/2006">
      <mc:Choice Requires="x14">
        <oleObject progId="Equation.3" shapeId="4152" r:id="rId52">
          <objectPr defaultSize="0" autoPict="0" r:id="rId8">
            <anchor moveWithCells="1" sizeWithCells="1">
              <from>
                <xdr:col>1</xdr:col>
                <xdr:colOff>0</xdr:colOff>
                <xdr:row>815</xdr:row>
                <xdr:rowOff>152400</xdr:rowOff>
              </from>
              <to>
                <xdr:col>1</xdr:col>
                <xdr:colOff>0</xdr:colOff>
                <xdr:row>816</xdr:row>
                <xdr:rowOff>28575</xdr:rowOff>
              </to>
            </anchor>
          </objectPr>
        </oleObject>
      </mc:Choice>
      <mc:Fallback>
        <oleObject progId="Equation.3" shapeId="4152" r:id="rId52"/>
      </mc:Fallback>
    </mc:AlternateContent>
    <mc:AlternateContent xmlns:mc="http://schemas.openxmlformats.org/markup-compatibility/2006">
      <mc:Choice Requires="x14">
        <oleObject progId="Equation.3" shapeId="4153" r:id="rId53">
          <objectPr defaultSize="0" autoPict="0" r:id="rId5">
            <anchor moveWithCells="1" sizeWithCells="1">
              <from>
                <xdr:col>1</xdr:col>
                <xdr:colOff>0</xdr:colOff>
                <xdr:row>815</xdr:row>
                <xdr:rowOff>104775</xdr:rowOff>
              </from>
              <to>
                <xdr:col>1</xdr:col>
                <xdr:colOff>0</xdr:colOff>
                <xdr:row>816</xdr:row>
                <xdr:rowOff>0</xdr:rowOff>
              </to>
            </anchor>
          </objectPr>
        </oleObject>
      </mc:Choice>
      <mc:Fallback>
        <oleObject progId="Equation.3" shapeId="4153" r:id="rId53"/>
      </mc:Fallback>
    </mc:AlternateContent>
    <mc:AlternateContent xmlns:mc="http://schemas.openxmlformats.org/markup-compatibility/2006">
      <mc:Choice Requires="x14">
        <oleObject progId="Equation.3" shapeId="4154" r:id="rId54">
          <objectPr defaultSize="0" autoPict="0" r:id="rId8">
            <anchor moveWithCells="1" sizeWithCells="1">
              <from>
                <xdr:col>1</xdr:col>
                <xdr:colOff>0</xdr:colOff>
                <xdr:row>851</xdr:row>
                <xdr:rowOff>152400</xdr:rowOff>
              </from>
              <to>
                <xdr:col>1</xdr:col>
                <xdr:colOff>0</xdr:colOff>
                <xdr:row>852</xdr:row>
                <xdr:rowOff>28575</xdr:rowOff>
              </to>
            </anchor>
          </objectPr>
        </oleObject>
      </mc:Choice>
      <mc:Fallback>
        <oleObject progId="Equation.3" shapeId="4154" r:id="rId54"/>
      </mc:Fallback>
    </mc:AlternateContent>
    <mc:AlternateContent xmlns:mc="http://schemas.openxmlformats.org/markup-compatibility/2006">
      <mc:Choice Requires="x14">
        <oleObject progId="Equation.3" shapeId="4155" r:id="rId55">
          <objectPr defaultSize="0" autoPict="0" r:id="rId5">
            <anchor moveWithCells="1" sizeWithCells="1">
              <from>
                <xdr:col>1</xdr:col>
                <xdr:colOff>0</xdr:colOff>
                <xdr:row>851</xdr:row>
                <xdr:rowOff>104775</xdr:rowOff>
              </from>
              <to>
                <xdr:col>1</xdr:col>
                <xdr:colOff>0</xdr:colOff>
                <xdr:row>852</xdr:row>
                <xdr:rowOff>0</xdr:rowOff>
              </to>
            </anchor>
          </objectPr>
        </oleObject>
      </mc:Choice>
      <mc:Fallback>
        <oleObject progId="Equation.3" shapeId="4155" r:id="rId55"/>
      </mc:Fallback>
    </mc:AlternateContent>
    <mc:AlternateContent xmlns:mc="http://schemas.openxmlformats.org/markup-compatibility/2006">
      <mc:Choice Requires="x14">
        <oleObject progId="Equation.3" shapeId="4160" r:id="rId56">
          <objectPr defaultSize="0" autoPict="0" r:id="rId8">
            <anchor moveWithCells="1" sizeWithCells="1">
              <from>
                <xdr:col>1</xdr:col>
                <xdr:colOff>0</xdr:colOff>
                <xdr:row>216</xdr:row>
                <xdr:rowOff>152400</xdr:rowOff>
              </from>
              <to>
                <xdr:col>1</xdr:col>
                <xdr:colOff>0</xdr:colOff>
                <xdr:row>217</xdr:row>
                <xdr:rowOff>28575</xdr:rowOff>
              </to>
            </anchor>
          </objectPr>
        </oleObject>
      </mc:Choice>
      <mc:Fallback>
        <oleObject progId="Equation.3" shapeId="4160" r:id="rId56"/>
      </mc:Fallback>
    </mc:AlternateContent>
    <mc:AlternateContent xmlns:mc="http://schemas.openxmlformats.org/markup-compatibility/2006">
      <mc:Choice Requires="x14">
        <oleObject progId="Equation.3" shapeId="4161" r:id="rId57">
          <objectPr defaultSize="0" autoPict="0" r:id="rId5">
            <anchor moveWithCells="1" sizeWithCells="1">
              <from>
                <xdr:col>1</xdr:col>
                <xdr:colOff>0</xdr:colOff>
                <xdr:row>216</xdr:row>
                <xdr:rowOff>104775</xdr:rowOff>
              </from>
              <to>
                <xdr:col>1</xdr:col>
                <xdr:colOff>0</xdr:colOff>
                <xdr:row>217</xdr:row>
                <xdr:rowOff>0</xdr:rowOff>
              </to>
            </anchor>
          </objectPr>
        </oleObject>
      </mc:Choice>
      <mc:Fallback>
        <oleObject progId="Equation.3" shapeId="4161" r:id="rId57"/>
      </mc:Fallback>
    </mc:AlternateContent>
    <mc:AlternateContent xmlns:mc="http://schemas.openxmlformats.org/markup-compatibility/2006">
      <mc:Choice Requires="x14">
        <oleObject progId="Equation.3" shapeId="4162" r:id="rId58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4162" r:id="rId58"/>
      </mc:Fallback>
    </mc:AlternateContent>
    <mc:AlternateContent xmlns:mc="http://schemas.openxmlformats.org/markup-compatibility/2006">
      <mc:Choice Requires="x14">
        <oleObject progId="Equation.3" shapeId="4163" r:id="rId59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4163" r:id="rId59"/>
      </mc:Fallback>
    </mc:AlternateContent>
    <mc:AlternateContent xmlns:mc="http://schemas.openxmlformats.org/markup-compatibility/2006">
      <mc:Choice Requires="x14">
        <oleObject progId="Equation.3" shapeId="4164" r:id="rId60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4164" r:id="rId60"/>
      </mc:Fallback>
    </mc:AlternateContent>
    <mc:AlternateContent xmlns:mc="http://schemas.openxmlformats.org/markup-compatibility/2006">
      <mc:Choice Requires="x14">
        <oleObject progId="Equation.3" shapeId="4165" r:id="rId61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4165" r:id="rId6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>
    <tabColor theme="5" tint="-0.249977111117893"/>
    <pageSetUpPr fitToPage="1"/>
  </sheetPr>
  <dimension ref="A1:L755"/>
  <sheetViews>
    <sheetView zoomScale="70" zoomScaleNormal="70" workbookViewId="0">
      <pane xSplit="2" ySplit="9" topLeftCell="C10" activePane="bottomRight" state="frozen"/>
      <selection activeCell="A405" sqref="A405:I405"/>
      <selection pane="topRight" activeCell="A405" sqref="A405:I405"/>
      <selection pane="bottomLeft" activeCell="A405" sqref="A405:I405"/>
      <selection pane="bottomRight" activeCell="F767" sqref="F767"/>
    </sheetView>
  </sheetViews>
  <sheetFormatPr defaultColWidth="9" defaultRowHeight="15" customHeight="1" x14ac:dyDescent="0.2"/>
  <cols>
    <col min="1" max="1" width="19.5703125" style="2" customWidth="1"/>
    <col min="2" max="2" width="11.140625" style="2" customWidth="1"/>
    <col min="3" max="3" width="16.28515625" style="9" customWidth="1"/>
    <col min="4" max="7" width="14.7109375" style="9" customWidth="1"/>
    <col min="8" max="8" width="16.7109375" style="9" customWidth="1"/>
    <col min="9" max="10" width="14.42578125" style="2" bestFit="1" customWidth="1"/>
    <col min="11" max="11" width="15" style="2" customWidth="1"/>
    <col min="12" max="12" width="16.85546875" style="2" customWidth="1"/>
    <col min="13" max="16384" width="9" style="2"/>
  </cols>
  <sheetData>
    <row r="1" spans="1:12" ht="42.75" customHeight="1" x14ac:dyDescent="0.2">
      <c r="A1" s="413" t="s">
        <v>183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</row>
    <row r="2" spans="1:12" s="3" customFormat="1" ht="12.75" customHeight="1" x14ac:dyDescent="0.2">
      <c r="A2" s="413"/>
      <c r="B2" s="413"/>
      <c r="C2" s="413"/>
      <c r="D2" s="413"/>
      <c r="E2" s="413"/>
      <c r="F2" s="413"/>
      <c r="G2" s="413"/>
      <c r="H2" s="413"/>
      <c r="I2" s="413"/>
    </row>
    <row r="3" spans="1:12" s="3" customFormat="1" ht="12.75" customHeight="1" x14ac:dyDescent="0.2"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</row>
    <row r="4" spans="1:12" s="3" customFormat="1" ht="20.25" customHeight="1" x14ac:dyDescent="0.2">
      <c r="A4" s="413" t="s">
        <v>56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</row>
    <row r="5" spans="1:12" s="3" customFormat="1" ht="12.75" customHeight="1" thickBot="1" x14ac:dyDescent="0.25">
      <c r="A5" s="188" t="s">
        <v>51</v>
      </c>
      <c r="B5" s="18"/>
      <c r="C5" s="17"/>
      <c r="D5" s="17"/>
      <c r="E5" s="17"/>
      <c r="F5" s="17"/>
      <c r="G5" s="17"/>
      <c r="H5" s="17"/>
      <c r="I5" s="274"/>
      <c r="J5" s="274"/>
      <c r="K5" s="274"/>
      <c r="L5" s="274"/>
    </row>
    <row r="6" spans="1:12" s="3" customFormat="1" ht="36.75" customHeight="1" thickBot="1" x14ac:dyDescent="0.25">
      <c r="A6" s="542" t="s">
        <v>40</v>
      </c>
      <c r="B6" s="542" t="s">
        <v>41</v>
      </c>
      <c r="C6" s="622" t="s">
        <v>44</v>
      </c>
      <c r="D6" s="535" t="s">
        <v>156</v>
      </c>
      <c r="E6" s="536"/>
      <c r="F6" s="536"/>
      <c r="G6" s="536"/>
      <c r="H6" s="536"/>
      <c r="I6" s="445" t="s">
        <v>48</v>
      </c>
      <c r="J6" s="446"/>
      <c r="K6" s="446"/>
      <c r="L6" s="447"/>
    </row>
    <row r="7" spans="1:12" s="3" customFormat="1" ht="63" customHeight="1" thickBot="1" x14ac:dyDescent="0.25">
      <c r="A7" s="542"/>
      <c r="B7" s="542"/>
      <c r="C7" s="544"/>
      <c r="D7" s="533" t="s">
        <v>52</v>
      </c>
      <c r="E7" s="518" t="s">
        <v>192</v>
      </c>
      <c r="F7" s="519"/>
      <c r="G7" s="519"/>
      <c r="H7" s="519"/>
      <c r="I7" s="623"/>
      <c r="J7" s="562"/>
      <c r="K7" s="562"/>
      <c r="L7" s="624"/>
    </row>
    <row r="8" spans="1:12" s="3" customFormat="1" ht="21.75" customHeight="1" thickBot="1" x14ac:dyDescent="0.25">
      <c r="A8" s="542"/>
      <c r="B8" s="542"/>
      <c r="C8" s="544"/>
      <c r="D8" s="533"/>
      <c r="E8" s="521"/>
      <c r="F8" s="522"/>
      <c r="G8" s="522"/>
      <c r="H8" s="522"/>
      <c r="I8" s="525"/>
      <c r="J8" s="526"/>
      <c r="K8" s="526"/>
      <c r="L8" s="527"/>
    </row>
    <row r="9" spans="1:12" s="3" customFormat="1" ht="21.75" customHeight="1" thickBot="1" x14ac:dyDescent="0.25">
      <c r="A9" s="542"/>
      <c r="B9" s="542"/>
      <c r="C9" s="545"/>
      <c r="D9" s="534"/>
      <c r="E9" s="277" t="s">
        <v>148</v>
      </c>
      <c r="F9" s="277" t="s">
        <v>149</v>
      </c>
      <c r="G9" s="277" t="s">
        <v>150</v>
      </c>
      <c r="H9" s="273" t="s">
        <v>151</v>
      </c>
      <c r="I9" s="276" t="s">
        <v>148</v>
      </c>
      <c r="J9" s="276" t="s">
        <v>149</v>
      </c>
      <c r="K9" s="275" t="s">
        <v>150</v>
      </c>
      <c r="L9" s="279" t="s">
        <v>151</v>
      </c>
    </row>
    <row r="10" spans="1:12" s="10" customFormat="1" ht="16.5" x14ac:dyDescent="0.2">
      <c r="A10" s="517">
        <f>'третья ц.к.'!A10:A33</f>
        <v>42979</v>
      </c>
      <c r="B10" s="12">
        <v>0</v>
      </c>
      <c r="C10" s="11">
        <f>'третья ц.к.'!C10</f>
        <v>1163.94</v>
      </c>
      <c r="D10" s="270">
        <f>'1, 2 ц.к.'!$D$10</f>
        <v>3.63</v>
      </c>
      <c r="E10" s="280">
        <f>'третья ц.к.'!E10</f>
        <v>274.08999999999997</v>
      </c>
      <c r="F10" s="281">
        <f>'третья ц.к.'!F10</f>
        <v>254.22</v>
      </c>
      <c r="G10" s="281">
        <f>'третья ц.к.'!G10</f>
        <v>172.9</v>
      </c>
      <c r="H10" s="282">
        <f>'третья ц.к.'!H10</f>
        <v>102.22</v>
      </c>
      <c r="I10" s="317">
        <f t="shared" ref="I10:I73" si="0">ROUND(C10+D10+E10,2)</f>
        <v>1441.66</v>
      </c>
      <c r="J10" s="317">
        <f t="shared" ref="J10:J73" si="1">ROUND(C10+D10+F10,2)</f>
        <v>1421.79</v>
      </c>
      <c r="K10" s="317">
        <f t="shared" ref="K10:K73" si="2">ROUND(C10+D10+G10,2)</f>
        <v>1340.47</v>
      </c>
      <c r="L10" s="317">
        <f t="shared" ref="L10:L73" si="3">ROUND(C10+D10+H10,2)</f>
        <v>1269.79</v>
      </c>
    </row>
    <row r="11" spans="1:12" s="10" customFormat="1" ht="16.5" x14ac:dyDescent="0.2">
      <c r="A11" s="517"/>
      <c r="B11" s="12">
        <v>1</v>
      </c>
      <c r="C11" s="11">
        <f>'третья ц.к.'!C11</f>
        <v>989.62</v>
      </c>
      <c r="D11" s="283">
        <f t="shared" ref="D11:D74" si="4">D10</f>
        <v>3.63</v>
      </c>
      <c r="E11" s="284">
        <f>'третья ц.к.'!E11</f>
        <v>233.04</v>
      </c>
      <c r="F11" s="285">
        <f>'третья ц.к.'!F11</f>
        <v>216.15</v>
      </c>
      <c r="G11" s="285">
        <f>'третья ц.к.'!G11</f>
        <v>147</v>
      </c>
      <c r="H11" s="286">
        <f>'третья ц.к.'!H11</f>
        <v>86.91</v>
      </c>
      <c r="I11" s="318">
        <f t="shared" si="0"/>
        <v>1226.29</v>
      </c>
      <c r="J11" s="318">
        <f t="shared" si="1"/>
        <v>1209.4000000000001</v>
      </c>
      <c r="K11" s="318">
        <f t="shared" si="2"/>
        <v>1140.25</v>
      </c>
      <c r="L11" s="318">
        <f t="shared" si="3"/>
        <v>1080.1600000000001</v>
      </c>
    </row>
    <row r="12" spans="1:12" s="10" customFormat="1" ht="16.5" x14ac:dyDescent="0.2">
      <c r="A12" s="517"/>
      <c r="B12" s="12">
        <v>2</v>
      </c>
      <c r="C12" s="11">
        <f>'третья ц.к.'!C12</f>
        <v>951.8</v>
      </c>
      <c r="D12" s="270">
        <f t="shared" si="4"/>
        <v>3.63</v>
      </c>
      <c r="E12" s="284">
        <f>'третья ц.к.'!E12</f>
        <v>224.14</v>
      </c>
      <c r="F12" s="285">
        <f>'третья ц.к.'!F12</f>
        <v>207.89</v>
      </c>
      <c r="G12" s="285">
        <f>'третья ц.к.'!G12</f>
        <v>141.38</v>
      </c>
      <c r="H12" s="286">
        <f>'третья ц.к.'!H12</f>
        <v>83.59</v>
      </c>
      <c r="I12" s="318">
        <f t="shared" si="0"/>
        <v>1179.57</v>
      </c>
      <c r="J12" s="318">
        <f t="shared" si="1"/>
        <v>1163.32</v>
      </c>
      <c r="K12" s="318">
        <f t="shared" si="2"/>
        <v>1096.81</v>
      </c>
      <c r="L12" s="318">
        <f t="shared" si="3"/>
        <v>1039.02</v>
      </c>
    </row>
    <row r="13" spans="1:12" s="10" customFormat="1" ht="16.5" x14ac:dyDescent="0.2">
      <c r="A13" s="517"/>
      <c r="B13" s="12">
        <v>3</v>
      </c>
      <c r="C13" s="11">
        <f>'третья ц.к.'!C13</f>
        <v>916.77</v>
      </c>
      <c r="D13" s="270">
        <f t="shared" si="4"/>
        <v>3.63</v>
      </c>
      <c r="E13" s="284">
        <f>'третья ц.к.'!E13</f>
        <v>215.89</v>
      </c>
      <c r="F13" s="285">
        <f>'третья ц.к.'!F13</f>
        <v>200.24</v>
      </c>
      <c r="G13" s="285">
        <f>'третья ц.к.'!G13</f>
        <v>136.18</v>
      </c>
      <c r="H13" s="286">
        <f>'третья ц.к.'!H13</f>
        <v>80.510000000000005</v>
      </c>
      <c r="I13" s="318">
        <f t="shared" si="0"/>
        <v>1136.29</v>
      </c>
      <c r="J13" s="318">
        <f t="shared" si="1"/>
        <v>1120.6400000000001</v>
      </c>
      <c r="K13" s="318">
        <f t="shared" si="2"/>
        <v>1056.58</v>
      </c>
      <c r="L13" s="318">
        <f t="shared" si="3"/>
        <v>1000.91</v>
      </c>
    </row>
    <row r="14" spans="1:12" s="10" customFormat="1" ht="16.5" x14ac:dyDescent="0.2">
      <c r="A14" s="517"/>
      <c r="B14" s="12">
        <v>4</v>
      </c>
      <c r="C14" s="11">
        <f>'третья ц.к.'!C14</f>
        <v>931.04</v>
      </c>
      <c r="D14" s="270">
        <f t="shared" si="4"/>
        <v>3.63</v>
      </c>
      <c r="E14" s="284">
        <f>'третья ц.к.'!E14</f>
        <v>219.25</v>
      </c>
      <c r="F14" s="285">
        <f>'третья ц.к.'!F14</f>
        <v>203.35</v>
      </c>
      <c r="G14" s="285">
        <f>'третья ц.к.'!G14</f>
        <v>138.30000000000001</v>
      </c>
      <c r="H14" s="286">
        <f>'третья ц.к.'!H14</f>
        <v>81.77</v>
      </c>
      <c r="I14" s="318">
        <f t="shared" si="0"/>
        <v>1153.92</v>
      </c>
      <c r="J14" s="318">
        <f t="shared" si="1"/>
        <v>1138.02</v>
      </c>
      <c r="K14" s="318">
        <f t="shared" si="2"/>
        <v>1072.97</v>
      </c>
      <c r="L14" s="318">
        <f t="shared" si="3"/>
        <v>1016.44</v>
      </c>
    </row>
    <row r="15" spans="1:12" s="10" customFormat="1" ht="16.5" x14ac:dyDescent="0.2">
      <c r="A15" s="517"/>
      <c r="B15" s="12">
        <v>5</v>
      </c>
      <c r="C15" s="11">
        <f>'третья ц.к.'!C15</f>
        <v>973.17</v>
      </c>
      <c r="D15" s="270">
        <f t="shared" si="4"/>
        <v>3.63</v>
      </c>
      <c r="E15" s="284">
        <f>'третья ц.к.'!E15</f>
        <v>229.17</v>
      </c>
      <c r="F15" s="285">
        <f>'третья ц.к.'!F15</f>
        <v>212.56</v>
      </c>
      <c r="G15" s="285">
        <f>'третья ц.к.'!G15</f>
        <v>144.56</v>
      </c>
      <c r="H15" s="286">
        <f>'третья ц.к.'!H15</f>
        <v>85.47</v>
      </c>
      <c r="I15" s="287">
        <f t="shared" si="0"/>
        <v>1205.97</v>
      </c>
      <c r="J15" s="25">
        <f t="shared" si="1"/>
        <v>1189.3599999999999</v>
      </c>
      <c r="K15" s="25">
        <f t="shared" si="2"/>
        <v>1121.3599999999999</v>
      </c>
      <c r="L15" s="288">
        <f t="shared" si="3"/>
        <v>1062.27</v>
      </c>
    </row>
    <row r="16" spans="1:12" s="10" customFormat="1" ht="16.5" x14ac:dyDescent="0.2">
      <c r="A16" s="517"/>
      <c r="B16" s="12">
        <v>6</v>
      </c>
      <c r="C16" s="11">
        <f>'третья ц.к.'!C16</f>
        <v>1164.24</v>
      </c>
      <c r="D16" s="270">
        <f t="shared" si="4"/>
        <v>3.63</v>
      </c>
      <c r="E16" s="284">
        <f>'третья ц.к.'!E16</f>
        <v>274.16000000000003</v>
      </c>
      <c r="F16" s="285">
        <f>'третья ц.к.'!F16</f>
        <v>254.29</v>
      </c>
      <c r="G16" s="285">
        <f>'третья ц.к.'!G16</f>
        <v>172.94</v>
      </c>
      <c r="H16" s="286">
        <f>'третья ц.к.'!H16</f>
        <v>102.25</v>
      </c>
      <c r="I16" s="287">
        <f t="shared" si="0"/>
        <v>1442.03</v>
      </c>
      <c r="J16" s="25">
        <f t="shared" si="1"/>
        <v>1422.16</v>
      </c>
      <c r="K16" s="25">
        <f t="shared" si="2"/>
        <v>1340.81</v>
      </c>
      <c r="L16" s="288">
        <f t="shared" si="3"/>
        <v>1270.1199999999999</v>
      </c>
    </row>
    <row r="17" spans="1:12" s="8" customFormat="1" ht="16.5" x14ac:dyDescent="0.2">
      <c r="A17" s="517"/>
      <c r="B17" s="12">
        <v>7</v>
      </c>
      <c r="C17" s="11">
        <f>'третья ц.к.'!C17</f>
        <v>1371.04</v>
      </c>
      <c r="D17" s="270">
        <f t="shared" si="4"/>
        <v>3.63</v>
      </c>
      <c r="E17" s="284">
        <f>'третья ц.к.'!E17</f>
        <v>322.86</v>
      </c>
      <c r="F17" s="285">
        <f>'третья ц.к.'!F17</f>
        <v>299.45999999999998</v>
      </c>
      <c r="G17" s="285">
        <f>'третья ц.к.'!G17</f>
        <v>203.66</v>
      </c>
      <c r="H17" s="286">
        <f>'третья ц.к.'!H17</f>
        <v>120.41</v>
      </c>
      <c r="I17" s="287">
        <f t="shared" si="0"/>
        <v>1697.53</v>
      </c>
      <c r="J17" s="25">
        <f t="shared" si="1"/>
        <v>1674.13</v>
      </c>
      <c r="K17" s="25">
        <f t="shared" si="2"/>
        <v>1578.33</v>
      </c>
      <c r="L17" s="288">
        <f t="shared" si="3"/>
        <v>1495.08</v>
      </c>
    </row>
    <row r="18" spans="1:12" s="8" customFormat="1" ht="16.5" x14ac:dyDescent="0.2">
      <c r="A18" s="517"/>
      <c r="B18" s="12">
        <v>8</v>
      </c>
      <c r="C18" s="11">
        <f>'третья ц.к.'!C18</f>
        <v>1562.78</v>
      </c>
      <c r="D18" s="270">
        <f t="shared" si="4"/>
        <v>3.63</v>
      </c>
      <c r="E18" s="284">
        <f>'третья ц.к.'!E18</f>
        <v>368.02</v>
      </c>
      <c r="F18" s="285">
        <f>'третья ц.к.'!F18</f>
        <v>341.34</v>
      </c>
      <c r="G18" s="285">
        <f>'третья ц.к.'!G18</f>
        <v>232.14</v>
      </c>
      <c r="H18" s="286">
        <f>'третья ц.к.'!H18</f>
        <v>137.25</v>
      </c>
      <c r="I18" s="287">
        <f t="shared" si="0"/>
        <v>1934.43</v>
      </c>
      <c r="J18" s="25">
        <f t="shared" si="1"/>
        <v>1907.75</v>
      </c>
      <c r="K18" s="25">
        <f t="shared" si="2"/>
        <v>1798.55</v>
      </c>
      <c r="L18" s="288">
        <f t="shared" si="3"/>
        <v>1703.66</v>
      </c>
    </row>
    <row r="19" spans="1:12" s="8" customFormat="1" ht="16.5" x14ac:dyDescent="0.2">
      <c r="A19" s="517"/>
      <c r="B19" s="12">
        <v>9</v>
      </c>
      <c r="C19" s="11">
        <f>'третья ц.к.'!C19</f>
        <v>1584.64</v>
      </c>
      <c r="D19" s="270">
        <f t="shared" si="4"/>
        <v>3.63</v>
      </c>
      <c r="E19" s="284">
        <f>'третья ц.к.'!E19</f>
        <v>373.16</v>
      </c>
      <c r="F19" s="285">
        <f>'третья ц.к.'!F19</f>
        <v>346.11</v>
      </c>
      <c r="G19" s="285">
        <f>'третья ц.к.'!G19</f>
        <v>235.39</v>
      </c>
      <c r="H19" s="286">
        <f>'третья ц.к.'!H19</f>
        <v>139.16999999999999</v>
      </c>
      <c r="I19" s="287">
        <f t="shared" si="0"/>
        <v>1961.43</v>
      </c>
      <c r="J19" s="25">
        <f t="shared" si="1"/>
        <v>1934.38</v>
      </c>
      <c r="K19" s="25">
        <f t="shared" si="2"/>
        <v>1823.66</v>
      </c>
      <c r="L19" s="288">
        <f t="shared" si="3"/>
        <v>1727.44</v>
      </c>
    </row>
    <row r="20" spans="1:12" ht="16.5" x14ac:dyDescent="0.2">
      <c r="A20" s="517"/>
      <c r="B20" s="12">
        <v>10</v>
      </c>
      <c r="C20" s="11">
        <f>'третья ц.к.'!C20</f>
        <v>1587.53</v>
      </c>
      <c r="D20" s="270">
        <f t="shared" si="4"/>
        <v>3.63</v>
      </c>
      <c r="E20" s="284">
        <f>'третья ц.к.'!E20</f>
        <v>373.84</v>
      </c>
      <c r="F20" s="285">
        <f>'третья ц.к.'!F20</f>
        <v>346.74</v>
      </c>
      <c r="G20" s="285">
        <f>'третья ц.к.'!G20</f>
        <v>235.82</v>
      </c>
      <c r="H20" s="286">
        <f>'третья ц.к.'!H20</f>
        <v>139.41999999999999</v>
      </c>
      <c r="I20" s="287">
        <f t="shared" si="0"/>
        <v>1965</v>
      </c>
      <c r="J20" s="25">
        <f t="shared" si="1"/>
        <v>1937.9</v>
      </c>
      <c r="K20" s="25">
        <f t="shared" si="2"/>
        <v>1826.98</v>
      </c>
      <c r="L20" s="288">
        <f t="shared" si="3"/>
        <v>1730.58</v>
      </c>
    </row>
    <row r="21" spans="1:12" ht="16.5" x14ac:dyDescent="0.2">
      <c r="A21" s="517"/>
      <c r="B21" s="12">
        <v>11</v>
      </c>
      <c r="C21" s="11">
        <f>'третья ц.к.'!C21</f>
        <v>1588.23</v>
      </c>
      <c r="D21" s="270">
        <f t="shared" si="4"/>
        <v>3.63</v>
      </c>
      <c r="E21" s="284">
        <f>'третья ц.к.'!E21</f>
        <v>374.01</v>
      </c>
      <c r="F21" s="285">
        <f>'третья ц.к.'!F21</f>
        <v>346.89</v>
      </c>
      <c r="G21" s="285">
        <f>'третья ц.к.'!G21</f>
        <v>235.92</v>
      </c>
      <c r="H21" s="286">
        <f>'третья ц.к.'!H21</f>
        <v>139.47999999999999</v>
      </c>
      <c r="I21" s="287">
        <f t="shared" si="0"/>
        <v>1965.87</v>
      </c>
      <c r="J21" s="25">
        <f t="shared" si="1"/>
        <v>1938.75</v>
      </c>
      <c r="K21" s="25">
        <f t="shared" si="2"/>
        <v>1827.78</v>
      </c>
      <c r="L21" s="288">
        <f t="shared" si="3"/>
        <v>1731.34</v>
      </c>
    </row>
    <row r="22" spans="1:12" ht="16.5" x14ac:dyDescent="0.2">
      <c r="A22" s="517"/>
      <c r="B22" s="12">
        <v>12</v>
      </c>
      <c r="C22" s="11">
        <f>'третья ц.к.'!C22</f>
        <v>1586.15</v>
      </c>
      <c r="D22" s="270">
        <f t="shared" si="4"/>
        <v>3.63</v>
      </c>
      <c r="E22" s="284">
        <f>'третья ц.к.'!E22</f>
        <v>373.52</v>
      </c>
      <c r="F22" s="285">
        <f>'третья ц.к.'!F22</f>
        <v>346.44</v>
      </c>
      <c r="G22" s="285">
        <f>'третья ц.к.'!G22</f>
        <v>235.61</v>
      </c>
      <c r="H22" s="286">
        <f>'третья ц.к.'!H22</f>
        <v>139.30000000000001</v>
      </c>
      <c r="I22" s="287">
        <f t="shared" si="0"/>
        <v>1963.3</v>
      </c>
      <c r="J22" s="25">
        <f t="shared" si="1"/>
        <v>1936.22</v>
      </c>
      <c r="K22" s="25">
        <f t="shared" si="2"/>
        <v>1825.39</v>
      </c>
      <c r="L22" s="288">
        <f t="shared" si="3"/>
        <v>1729.08</v>
      </c>
    </row>
    <row r="23" spans="1:12" ht="16.5" x14ac:dyDescent="0.2">
      <c r="A23" s="517"/>
      <c r="B23" s="12">
        <v>13</v>
      </c>
      <c r="C23" s="11">
        <f>'третья ц.к.'!C23</f>
        <v>1592.65</v>
      </c>
      <c r="D23" s="270">
        <f t="shared" si="4"/>
        <v>3.63</v>
      </c>
      <c r="E23" s="284">
        <f>'третья ц.к.'!E23</f>
        <v>375.05</v>
      </c>
      <c r="F23" s="285">
        <f>'третья ц.к.'!F23</f>
        <v>347.86</v>
      </c>
      <c r="G23" s="285">
        <f>'третья ц.к.'!G23</f>
        <v>236.58</v>
      </c>
      <c r="H23" s="286">
        <f>'третья ц.к.'!H23</f>
        <v>139.87</v>
      </c>
      <c r="I23" s="287">
        <f t="shared" si="0"/>
        <v>1971.33</v>
      </c>
      <c r="J23" s="25">
        <f t="shared" si="1"/>
        <v>1944.14</v>
      </c>
      <c r="K23" s="25">
        <f t="shared" si="2"/>
        <v>1832.86</v>
      </c>
      <c r="L23" s="288">
        <f t="shared" si="3"/>
        <v>1736.15</v>
      </c>
    </row>
    <row r="24" spans="1:12" ht="16.5" x14ac:dyDescent="0.2">
      <c r="A24" s="517"/>
      <c r="B24" s="12">
        <v>14</v>
      </c>
      <c r="C24" s="11">
        <f>'третья ц.к.'!C24</f>
        <v>1596.88</v>
      </c>
      <c r="D24" s="270">
        <f t="shared" si="4"/>
        <v>3.63</v>
      </c>
      <c r="E24" s="284">
        <f>'третья ц.к.'!E24</f>
        <v>376.05</v>
      </c>
      <c r="F24" s="285">
        <f>'третья ц.к.'!F24</f>
        <v>348.78</v>
      </c>
      <c r="G24" s="285">
        <f>'третья ц.к.'!G24</f>
        <v>237.21</v>
      </c>
      <c r="H24" s="286">
        <f>'третья ц.к.'!H24</f>
        <v>140.24</v>
      </c>
      <c r="I24" s="287">
        <f t="shared" si="0"/>
        <v>1976.56</v>
      </c>
      <c r="J24" s="25">
        <f t="shared" si="1"/>
        <v>1949.29</v>
      </c>
      <c r="K24" s="25">
        <f t="shared" si="2"/>
        <v>1837.72</v>
      </c>
      <c r="L24" s="288">
        <f t="shared" si="3"/>
        <v>1740.75</v>
      </c>
    </row>
    <row r="25" spans="1:12" ht="16.5" x14ac:dyDescent="0.2">
      <c r="A25" s="517"/>
      <c r="B25" s="12">
        <v>15</v>
      </c>
      <c r="C25" s="11">
        <f>'третья ц.к.'!C25</f>
        <v>1611.44</v>
      </c>
      <c r="D25" s="270">
        <f t="shared" si="4"/>
        <v>3.63</v>
      </c>
      <c r="E25" s="284">
        <f>'третья ц.к.'!E25</f>
        <v>379.47</v>
      </c>
      <c r="F25" s="285">
        <f>'третья ц.к.'!F25</f>
        <v>351.96</v>
      </c>
      <c r="G25" s="285">
        <f>'третья ц.к.'!G25</f>
        <v>239.37</v>
      </c>
      <c r="H25" s="286">
        <f>'третья ц.к.'!H25</f>
        <v>141.52000000000001</v>
      </c>
      <c r="I25" s="287">
        <f t="shared" si="0"/>
        <v>1994.54</v>
      </c>
      <c r="J25" s="25">
        <f t="shared" si="1"/>
        <v>1967.03</v>
      </c>
      <c r="K25" s="25">
        <f t="shared" si="2"/>
        <v>1854.44</v>
      </c>
      <c r="L25" s="288">
        <f t="shared" si="3"/>
        <v>1756.59</v>
      </c>
    </row>
    <row r="26" spans="1:12" ht="16.5" x14ac:dyDescent="0.2">
      <c r="A26" s="517"/>
      <c r="B26" s="12">
        <v>16</v>
      </c>
      <c r="C26" s="11">
        <f>'третья ц.к.'!C26</f>
        <v>1590.67</v>
      </c>
      <c r="D26" s="270">
        <f t="shared" si="4"/>
        <v>3.63</v>
      </c>
      <c r="E26" s="284">
        <f>'третья ц.к.'!E26</f>
        <v>374.58</v>
      </c>
      <c r="F26" s="285">
        <f>'третья ц.к.'!F26</f>
        <v>347.43</v>
      </c>
      <c r="G26" s="285">
        <f>'третья ц.к.'!G26</f>
        <v>236.28</v>
      </c>
      <c r="H26" s="286">
        <f>'третья ц.к.'!H26</f>
        <v>139.69999999999999</v>
      </c>
      <c r="I26" s="287">
        <f t="shared" si="0"/>
        <v>1968.88</v>
      </c>
      <c r="J26" s="25">
        <f t="shared" si="1"/>
        <v>1941.73</v>
      </c>
      <c r="K26" s="25">
        <f t="shared" si="2"/>
        <v>1830.58</v>
      </c>
      <c r="L26" s="288">
        <f t="shared" si="3"/>
        <v>1734</v>
      </c>
    </row>
    <row r="27" spans="1:12" ht="16.5" x14ac:dyDescent="0.2">
      <c r="A27" s="517"/>
      <c r="B27" s="12">
        <v>17</v>
      </c>
      <c r="C27" s="11">
        <f>'третья ц.к.'!C27</f>
        <v>1584.55</v>
      </c>
      <c r="D27" s="270">
        <f t="shared" si="4"/>
        <v>3.63</v>
      </c>
      <c r="E27" s="284">
        <f>'третья ц.к.'!E27</f>
        <v>373.14</v>
      </c>
      <c r="F27" s="285">
        <f>'третья ц.к.'!F27</f>
        <v>346.09</v>
      </c>
      <c r="G27" s="285">
        <f>'третья ц.к.'!G27</f>
        <v>235.38</v>
      </c>
      <c r="H27" s="286">
        <f>'третья ц.к.'!H27</f>
        <v>139.16</v>
      </c>
      <c r="I27" s="287">
        <f t="shared" si="0"/>
        <v>1961.32</v>
      </c>
      <c r="J27" s="25">
        <f t="shared" si="1"/>
        <v>1934.27</v>
      </c>
      <c r="K27" s="25">
        <f t="shared" si="2"/>
        <v>1823.56</v>
      </c>
      <c r="L27" s="288">
        <f t="shared" si="3"/>
        <v>1727.34</v>
      </c>
    </row>
    <row r="28" spans="1:12" ht="16.5" x14ac:dyDescent="0.2">
      <c r="A28" s="517"/>
      <c r="B28" s="12">
        <v>18</v>
      </c>
      <c r="C28" s="11">
        <f>'третья ц.к.'!C28</f>
        <v>1581.33</v>
      </c>
      <c r="D28" s="270">
        <f t="shared" si="4"/>
        <v>3.63</v>
      </c>
      <c r="E28" s="284">
        <f>'третья ц.к.'!E28</f>
        <v>372.38</v>
      </c>
      <c r="F28" s="285">
        <f>'третья ц.к.'!F28</f>
        <v>345.39</v>
      </c>
      <c r="G28" s="285">
        <f>'третья ц.к.'!G28</f>
        <v>234.9</v>
      </c>
      <c r="H28" s="286">
        <f>'третья ц.к.'!H28</f>
        <v>138.88</v>
      </c>
      <c r="I28" s="287">
        <f t="shared" si="0"/>
        <v>1957.34</v>
      </c>
      <c r="J28" s="25">
        <f t="shared" si="1"/>
        <v>1930.35</v>
      </c>
      <c r="K28" s="25">
        <f t="shared" si="2"/>
        <v>1819.86</v>
      </c>
      <c r="L28" s="288">
        <f t="shared" si="3"/>
        <v>1723.84</v>
      </c>
    </row>
    <row r="29" spans="1:12" ht="16.5" x14ac:dyDescent="0.2">
      <c r="A29" s="517"/>
      <c r="B29" s="12">
        <v>19</v>
      </c>
      <c r="C29" s="11">
        <f>'третья ц.к.'!C29</f>
        <v>1606.64</v>
      </c>
      <c r="D29" s="270">
        <f t="shared" si="4"/>
        <v>3.63</v>
      </c>
      <c r="E29" s="284">
        <f>'третья ц.к.'!E29</f>
        <v>378.34</v>
      </c>
      <c r="F29" s="285">
        <f>'третья ц.к.'!F29</f>
        <v>350.92</v>
      </c>
      <c r="G29" s="285">
        <f>'третья ц.к.'!G29</f>
        <v>238.66</v>
      </c>
      <c r="H29" s="286">
        <f>'третья ц.к.'!H29</f>
        <v>141.1</v>
      </c>
      <c r="I29" s="287">
        <f t="shared" si="0"/>
        <v>1988.61</v>
      </c>
      <c r="J29" s="25">
        <f t="shared" si="1"/>
        <v>1961.19</v>
      </c>
      <c r="K29" s="25">
        <f t="shared" si="2"/>
        <v>1848.93</v>
      </c>
      <c r="L29" s="288">
        <f t="shared" si="3"/>
        <v>1751.37</v>
      </c>
    </row>
    <row r="30" spans="1:12" ht="15" customHeight="1" x14ac:dyDescent="0.2">
      <c r="A30" s="517"/>
      <c r="B30" s="12">
        <v>20</v>
      </c>
      <c r="C30" s="11">
        <f>'третья ц.к.'!C30</f>
        <v>1701.74</v>
      </c>
      <c r="D30" s="270">
        <f t="shared" si="4"/>
        <v>3.63</v>
      </c>
      <c r="E30" s="284">
        <f>'третья ц.к.'!E30</f>
        <v>400.74</v>
      </c>
      <c r="F30" s="285">
        <f>'третья ц.к.'!F30</f>
        <v>371.69</v>
      </c>
      <c r="G30" s="285">
        <f>'третья ц.к.'!G30</f>
        <v>252.78</v>
      </c>
      <c r="H30" s="286">
        <f>'третья ц.к.'!H30</f>
        <v>149.44999999999999</v>
      </c>
      <c r="I30" s="287">
        <f t="shared" si="0"/>
        <v>2106.11</v>
      </c>
      <c r="J30" s="25">
        <f t="shared" si="1"/>
        <v>2077.06</v>
      </c>
      <c r="K30" s="25">
        <f t="shared" si="2"/>
        <v>1958.15</v>
      </c>
      <c r="L30" s="288">
        <f t="shared" si="3"/>
        <v>1854.82</v>
      </c>
    </row>
    <row r="31" spans="1:12" ht="15" customHeight="1" x14ac:dyDescent="0.2">
      <c r="A31" s="517"/>
      <c r="B31" s="12">
        <v>21</v>
      </c>
      <c r="C31" s="11">
        <f>'третья ц.к.'!C31</f>
        <v>1611.44</v>
      </c>
      <c r="D31" s="270">
        <f t="shared" si="4"/>
        <v>3.63</v>
      </c>
      <c r="E31" s="284">
        <f>'третья ц.к.'!E31</f>
        <v>379.47</v>
      </c>
      <c r="F31" s="285">
        <f>'третья ц.к.'!F31</f>
        <v>351.96</v>
      </c>
      <c r="G31" s="285">
        <f>'третья ц.к.'!G31</f>
        <v>239.37</v>
      </c>
      <c r="H31" s="286">
        <f>'третья ц.к.'!H31</f>
        <v>141.52000000000001</v>
      </c>
      <c r="I31" s="287">
        <f t="shared" si="0"/>
        <v>1994.54</v>
      </c>
      <c r="J31" s="25">
        <f t="shared" si="1"/>
        <v>1967.03</v>
      </c>
      <c r="K31" s="25">
        <f t="shared" si="2"/>
        <v>1854.44</v>
      </c>
      <c r="L31" s="288">
        <f t="shared" si="3"/>
        <v>1756.59</v>
      </c>
    </row>
    <row r="32" spans="1:12" ht="15" customHeight="1" x14ac:dyDescent="0.2">
      <c r="A32" s="517"/>
      <c r="B32" s="12">
        <v>22</v>
      </c>
      <c r="C32" s="11">
        <f>'третья ц.к.'!C32</f>
        <v>1566.24</v>
      </c>
      <c r="D32" s="270">
        <f t="shared" si="4"/>
        <v>3.63</v>
      </c>
      <c r="E32" s="284">
        <f>'третья ц.к.'!E32</f>
        <v>368.83</v>
      </c>
      <c r="F32" s="285">
        <f>'третья ц.к.'!F32</f>
        <v>342.09</v>
      </c>
      <c r="G32" s="285">
        <f>'третья ц.к.'!G32</f>
        <v>232.66</v>
      </c>
      <c r="H32" s="286">
        <f>'третья ц.к.'!H32</f>
        <v>137.55000000000001</v>
      </c>
      <c r="I32" s="287">
        <f t="shared" si="0"/>
        <v>1938.7</v>
      </c>
      <c r="J32" s="25">
        <f t="shared" si="1"/>
        <v>1911.96</v>
      </c>
      <c r="K32" s="25">
        <f t="shared" si="2"/>
        <v>1802.53</v>
      </c>
      <c r="L32" s="288">
        <f t="shared" si="3"/>
        <v>1707.42</v>
      </c>
    </row>
    <row r="33" spans="1:12" ht="15" customHeight="1" x14ac:dyDescent="0.2">
      <c r="A33" s="517"/>
      <c r="B33" s="12">
        <v>23</v>
      </c>
      <c r="C33" s="11">
        <f>'третья ц.к.'!C33</f>
        <v>1405.09</v>
      </c>
      <c r="D33" s="270">
        <f t="shared" si="4"/>
        <v>3.63</v>
      </c>
      <c r="E33" s="284">
        <f>'третья ц.к.'!E33</f>
        <v>330.88</v>
      </c>
      <c r="F33" s="285">
        <f>'третья ц.к.'!F33</f>
        <v>306.89</v>
      </c>
      <c r="G33" s="285">
        <f>'третья ц.к.'!G33</f>
        <v>208.72</v>
      </c>
      <c r="H33" s="286">
        <f>'третья ц.к.'!H33</f>
        <v>123.4</v>
      </c>
      <c r="I33" s="287">
        <f t="shared" si="0"/>
        <v>1739.6</v>
      </c>
      <c r="J33" s="25">
        <f t="shared" si="1"/>
        <v>1715.61</v>
      </c>
      <c r="K33" s="25">
        <f t="shared" si="2"/>
        <v>1617.44</v>
      </c>
      <c r="L33" s="288">
        <f t="shared" si="3"/>
        <v>1532.12</v>
      </c>
    </row>
    <row r="34" spans="1:12" ht="15" customHeight="1" x14ac:dyDescent="0.2">
      <c r="A34" s="546">
        <f>'третья ц.к.'!A34:A57</f>
        <v>42980</v>
      </c>
      <c r="B34" s="12">
        <v>0</v>
      </c>
      <c r="C34" s="11">
        <f>'третья ц.к.'!C34</f>
        <v>1211.1199999999999</v>
      </c>
      <c r="D34" s="270">
        <f t="shared" si="4"/>
        <v>3.63</v>
      </c>
      <c r="E34" s="284">
        <f>'третья ц.к.'!E34</f>
        <v>285.2</v>
      </c>
      <c r="F34" s="285">
        <f>'третья ц.к.'!F34</f>
        <v>264.52999999999997</v>
      </c>
      <c r="G34" s="285">
        <f>'третья ц.к.'!G34</f>
        <v>179.9</v>
      </c>
      <c r="H34" s="286">
        <f>'третья ц.к.'!H34</f>
        <v>106.37</v>
      </c>
      <c r="I34" s="287">
        <f t="shared" si="0"/>
        <v>1499.95</v>
      </c>
      <c r="J34" s="25">
        <f t="shared" si="1"/>
        <v>1479.28</v>
      </c>
      <c r="K34" s="25">
        <f t="shared" si="2"/>
        <v>1394.65</v>
      </c>
      <c r="L34" s="288">
        <f t="shared" si="3"/>
        <v>1321.12</v>
      </c>
    </row>
    <row r="35" spans="1:12" ht="15" customHeight="1" x14ac:dyDescent="0.2">
      <c r="A35" s="547"/>
      <c r="B35" s="12">
        <v>1</v>
      </c>
      <c r="C35" s="11">
        <f>'третья ц.к.'!C35</f>
        <v>1102.24</v>
      </c>
      <c r="D35" s="270">
        <f t="shared" si="4"/>
        <v>3.63</v>
      </c>
      <c r="E35" s="284">
        <f>'третья ц.к.'!E35</f>
        <v>259.56</v>
      </c>
      <c r="F35" s="285">
        <f>'третья ц.к.'!F35</f>
        <v>240.75</v>
      </c>
      <c r="G35" s="285">
        <f>'третья ц.к.'!G35</f>
        <v>163.72999999999999</v>
      </c>
      <c r="H35" s="286">
        <f>'третья ц.к.'!H35</f>
        <v>96.8</v>
      </c>
      <c r="I35" s="287">
        <f t="shared" si="0"/>
        <v>1365.43</v>
      </c>
      <c r="J35" s="25">
        <f t="shared" si="1"/>
        <v>1346.62</v>
      </c>
      <c r="K35" s="25">
        <f t="shared" si="2"/>
        <v>1269.5999999999999</v>
      </c>
      <c r="L35" s="288">
        <f t="shared" si="3"/>
        <v>1202.67</v>
      </c>
    </row>
    <row r="36" spans="1:12" ht="15" customHeight="1" x14ac:dyDescent="0.2">
      <c r="A36" s="547"/>
      <c r="B36" s="12">
        <v>2</v>
      </c>
      <c r="C36" s="11">
        <f>'третья ц.к.'!C36</f>
        <v>990.12</v>
      </c>
      <c r="D36" s="270">
        <f t="shared" si="4"/>
        <v>3.63</v>
      </c>
      <c r="E36" s="284">
        <f>'третья ц.к.'!E36</f>
        <v>233.16</v>
      </c>
      <c r="F36" s="285">
        <f>'третья ц.к.'!F36</f>
        <v>216.26</v>
      </c>
      <c r="G36" s="285">
        <f>'третья ц.к.'!G36</f>
        <v>147.08000000000001</v>
      </c>
      <c r="H36" s="286">
        <f>'третья ц.к.'!H36</f>
        <v>86.96</v>
      </c>
      <c r="I36" s="287">
        <f t="shared" si="0"/>
        <v>1226.9100000000001</v>
      </c>
      <c r="J36" s="25">
        <f t="shared" si="1"/>
        <v>1210.01</v>
      </c>
      <c r="K36" s="25">
        <f t="shared" si="2"/>
        <v>1140.83</v>
      </c>
      <c r="L36" s="288">
        <f t="shared" si="3"/>
        <v>1080.71</v>
      </c>
    </row>
    <row r="37" spans="1:12" ht="15" customHeight="1" x14ac:dyDescent="0.2">
      <c r="A37" s="547"/>
      <c r="B37" s="12">
        <v>3</v>
      </c>
      <c r="C37" s="11">
        <f>'третья ц.к.'!C37</f>
        <v>963.84</v>
      </c>
      <c r="D37" s="270">
        <f t="shared" si="4"/>
        <v>3.63</v>
      </c>
      <c r="E37" s="284">
        <f>'третья ц.к.'!E37</f>
        <v>226.97</v>
      </c>
      <c r="F37" s="285">
        <f>'третья ц.к.'!F37</f>
        <v>210.52</v>
      </c>
      <c r="G37" s="285">
        <f>'третья ц.к.'!G37</f>
        <v>143.16999999999999</v>
      </c>
      <c r="H37" s="286">
        <f>'третья ц.к.'!H37</f>
        <v>84.65</v>
      </c>
      <c r="I37" s="287">
        <f t="shared" si="0"/>
        <v>1194.44</v>
      </c>
      <c r="J37" s="25">
        <f t="shared" si="1"/>
        <v>1177.99</v>
      </c>
      <c r="K37" s="25">
        <f t="shared" si="2"/>
        <v>1110.6400000000001</v>
      </c>
      <c r="L37" s="288">
        <f t="shared" si="3"/>
        <v>1052.1199999999999</v>
      </c>
    </row>
    <row r="38" spans="1:12" ht="15" customHeight="1" x14ac:dyDescent="0.2">
      <c r="A38" s="547"/>
      <c r="B38" s="12">
        <v>4</v>
      </c>
      <c r="C38" s="11">
        <f>'третья ц.к.'!C38</f>
        <v>927.5</v>
      </c>
      <c r="D38" s="270">
        <f t="shared" si="4"/>
        <v>3.63</v>
      </c>
      <c r="E38" s="284">
        <f>'третья ц.к.'!E38</f>
        <v>218.42</v>
      </c>
      <c r="F38" s="285">
        <f>'третья ц.к.'!F38</f>
        <v>202.58</v>
      </c>
      <c r="G38" s="285">
        <f>'третья ц.к.'!G38</f>
        <v>137.77000000000001</v>
      </c>
      <c r="H38" s="286">
        <f>'третья ц.к.'!H38</f>
        <v>81.459999999999994</v>
      </c>
      <c r="I38" s="287">
        <f t="shared" si="0"/>
        <v>1149.55</v>
      </c>
      <c r="J38" s="25">
        <f t="shared" si="1"/>
        <v>1133.71</v>
      </c>
      <c r="K38" s="25">
        <f t="shared" si="2"/>
        <v>1068.9000000000001</v>
      </c>
      <c r="L38" s="288">
        <f t="shared" si="3"/>
        <v>1012.59</v>
      </c>
    </row>
    <row r="39" spans="1:12" ht="15" customHeight="1" x14ac:dyDescent="0.2">
      <c r="A39" s="547"/>
      <c r="B39" s="12">
        <v>5</v>
      </c>
      <c r="C39" s="11">
        <f>'третья ц.к.'!C39</f>
        <v>959.94</v>
      </c>
      <c r="D39" s="270">
        <f t="shared" si="4"/>
        <v>3.63</v>
      </c>
      <c r="E39" s="284">
        <f>'третья ц.к.'!E39</f>
        <v>226.05</v>
      </c>
      <c r="F39" s="285">
        <f>'третья ц.к.'!F39</f>
        <v>209.67</v>
      </c>
      <c r="G39" s="285">
        <f>'третья ц.к.'!G39</f>
        <v>142.59</v>
      </c>
      <c r="H39" s="286">
        <f>'третья ц.к.'!H39</f>
        <v>84.31</v>
      </c>
      <c r="I39" s="287">
        <f t="shared" si="0"/>
        <v>1189.6199999999999</v>
      </c>
      <c r="J39" s="25">
        <f t="shared" si="1"/>
        <v>1173.24</v>
      </c>
      <c r="K39" s="25">
        <f t="shared" si="2"/>
        <v>1106.1600000000001</v>
      </c>
      <c r="L39" s="288">
        <f t="shared" si="3"/>
        <v>1047.8800000000001</v>
      </c>
    </row>
    <row r="40" spans="1:12" ht="15" customHeight="1" x14ac:dyDescent="0.2">
      <c r="A40" s="547"/>
      <c r="B40" s="12">
        <v>6</v>
      </c>
      <c r="C40" s="11">
        <f>'третья ц.к.'!C40</f>
        <v>998.88</v>
      </c>
      <c r="D40" s="270">
        <f t="shared" si="4"/>
        <v>3.63</v>
      </c>
      <c r="E40" s="284">
        <f>'третья ц.к.'!E40</f>
        <v>235.22</v>
      </c>
      <c r="F40" s="285">
        <f>'третья ц.к.'!F40</f>
        <v>218.17</v>
      </c>
      <c r="G40" s="285">
        <f>'третья ц.к.'!G40</f>
        <v>148.38</v>
      </c>
      <c r="H40" s="286">
        <f>'третья ц.к.'!H40</f>
        <v>87.73</v>
      </c>
      <c r="I40" s="287">
        <f t="shared" si="0"/>
        <v>1237.73</v>
      </c>
      <c r="J40" s="25">
        <f t="shared" si="1"/>
        <v>1220.68</v>
      </c>
      <c r="K40" s="25">
        <f t="shared" si="2"/>
        <v>1150.8900000000001</v>
      </c>
      <c r="L40" s="288">
        <f t="shared" si="3"/>
        <v>1090.24</v>
      </c>
    </row>
    <row r="41" spans="1:12" ht="15" customHeight="1" x14ac:dyDescent="0.2">
      <c r="A41" s="547"/>
      <c r="B41" s="12">
        <v>7</v>
      </c>
      <c r="C41" s="11">
        <f>'третья ц.к.'!C41</f>
        <v>1309.77</v>
      </c>
      <c r="D41" s="270">
        <f t="shared" si="4"/>
        <v>3.63</v>
      </c>
      <c r="E41" s="284">
        <f>'третья ц.к.'!E41</f>
        <v>308.44</v>
      </c>
      <c r="F41" s="285">
        <f>'третья ц.к.'!F41</f>
        <v>286.07</v>
      </c>
      <c r="G41" s="285">
        <f>'третья ц.к.'!G41</f>
        <v>194.56</v>
      </c>
      <c r="H41" s="286">
        <f>'третья ц.к.'!H41</f>
        <v>115.03</v>
      </c>
      <c r="I41" s="287">
        <f t="shared" si="0"/>
        <v>1621.84</v>
      </c>
      <c r="J41" s="25">
        <f t="shared" si="1"/>
        <v>1599.47</v>
      </c>
      <c r="K41" s="25">
        <f t="shared" si="2"/>
        <v>1507.96</v>
      </c>
      <c r="L41" s="288">
        <f t="shared" si="3"/>
        <v>1428.43</v>
      </c>
    </row>
    <row r="42" spans="1:12" ht="15" customHeight="1" x14ac:dyDescent="0.2">
      <c r="A42" s="547"/>
      <c r="B42" s="12">
        <v>8</v>
      </c>
      <c r="C42" s="11">
        <f>'третья ц.к.'!C42</f>
        <v>1439.68</v>
      </c>
      <c r="D42" s="270">
        <f t="shared" si="4"/>
        <v>3.63</v>
      </c>
      <c r="E42" s="284">
        <f>'третья ц.к.'!E42</f>
        <v>339.03</v>
      </c>
      <c r="F42" s="285">
        <f>'третья ц.к.'!F42</f>
        <v>314.45</v>
      </c>
      <c r="G42" s="285">
        <f>'третья ц.к.'!G42</f>
        <v>213.86</v>
      </c>
      <c r="H42" s="286">
        <f>'третья ц.к.'!H42</f>
        <v>126.44</v>
      </c>
      <c r="I42" s="287">
        <f t="shared" si="0"/>
        <v>1782.34</v>
      </c>
      <c r="J42" s="25">
        <f t="shared" si="1"/>
        <v>1757.76</v>
      </c>
      <c r="K42" s="25">
        <f t="shared" si="2"/>
        <v>1657.17</v>
      </c>
      <c r="L42" s="288">
        <f t="shared" si="3"/>
        <v>1569.75</v>
      </c>
    </row>
    <row r="43" spans="1:12" ht="15" customHeight="1" x14ac:dyDescent="0.2">
      <c r="A43" s="547"/>
      <c r="B43" s="12">
        <v>9</v>
      </c>
      <c r="C43" s="11">
        <f>'третья ц.к.'!C43</f>
        <v>1561.57</v>
      </c>
      <c r="D43" s="270">
        <f t="shared" si="4"/>
        <v>3.63</v>
      </c>
      <c r="E43" s="284">
        <f>'третья ц.к.'!E43</f>
        <v>367.73</v>
      </c>
      <c r="F43" s="285">
        <f>'третья ц.к.'!F43</f>
        <v>341.07</v>
      </c>
      <c r="G43" s="285">
        <f>'третья ц.к.'!G43</f>
        <v>231.96</v>
      </c>
      <c r="H43" s="286">
        <f>'третья ц.к.'!H43</f>
        <v>137.13999999999999</v>
      </c>
      <c r="I43" s="287">
        <f t="shared" si="0"/>
        <v>1932.93</v>
      </c>
      <c r="J43" s="25">
        <f t="shared" si="1"/>
        <v>1906.27</v>
      </c>
      <c r="K43" s="25">
        <f t="shared" si="2"/>
        <v>1797.16</v>
      </c>
      <c r="L43" s="288">
        <f t="shared" si="3"/>
        <v>1702.34</v>
      </c>
    </row>
    <row r="44" spans="1:12" ht="15" customHeight="1" x14ac:dyDescent="0.2">
      <c r="A44" s="547"/>
      <c r="B44" s="12">
        <v>10</v>
      </c>
      <c r="C44" s="11">
        <f>'третья ц.к.'!C44</f>
        <v>1565.24</v>
      </c>
      <c r="D44" s="270">
        <f t="shared" si="4"/>
        <v>3.63</v>
      </c>
      <c r="E44" s="284">
        <f>'третья ц.к.'!E44</f>
        <v>368.6</v>
      </c>
      <c r="F44" s="285">
        <f>'третья ц.к.'!F44</f>
        <v>341.87</v>
      </c>
      <c r="G44" s="285">
        <f>'третья ц.к.'!G44</f>
        <v>232.51</v>
      </c>
      <c r="H44" s="286">
        <f>'третья ц.к.'!H44</f>
        <v>137.47</v>
      </c>
      <c r="I44" s="287">
        <f t="shared" si="0"/>
        <v>1937.47</v>
      </c>
      <c r="J44" s="25">
        <f t="shared" si="1"/>
        <v>1910.74</v>
      </c>
      <c r="K44" s="25">
        <f t="shared" si="2"/>
        <v>1801.38</v>
      </c>
      <c r="L44" s="288">
        <f t="shared" si="3"/>
        <v>1706.34</v>
      </c>
    </row>
    <row r="45" spans="1:12" ht="15" customHeight="1" x14ac:dyDescent="0.2">
      <c r="A45" s="547"/>
      <c r="B45" s="12">
        <v>11</v>
      </c>
      <c r="C45" s="11">
        <f>'третья ц.к.'!C45</f>
        <v>1570.18</v>
      </c>
      <c r="D45" s="270">
        <f t="shared" si="4"/>
        <v>3.63</v>
      </c>
      <c r="E45" s="284">
        <f>'третья ц.к.'!E45</f>
        <v>369.76</v>
      </c>
      <c r="F45" s="285">
        <f>'третья ц.к.'!F45</f>
        <v>342.95</v>
      </c>
      <c r="G45" s="285">
        <f>'третья ц.к.'!G45</f>
        <v>233.24</v>
      </c>
      <c r="H45" s="286">
        <f>'третья ц.к.'!H45</f>
        <v>137.9</v>
      </c>
      <c r="I45" s="287">
        <f t="shared" si="0"/>
        <v>1943.57</v>
      </c>
      <c r="J45" s="25">
        <f t="shared" si="1"/>
        <v>1916.76</v>
      </c>
      <c r="K45" s="25">
        <f t="shared" si="2"/>
        <v>1807.05</v>
      </c>
      <c r="L45" s="288">
        <f t="shared" si="3"/>
        <v>1711.71</v>
      </c>
    </row>
    <row r="46" spans="1:12" ht="15" customHeight="1" x14ac:dyDescent="0.2">
      <c r="A46" s="547"/>
      <c r="B46" s="12">
        <v>12</v>
      </c>
      <c r="C46" s="11">
        <f>'третья ц.к.'!C46</f>
        <v>1562.4</v>
      </c>
      <c r="D46" s="270">
        <f t="shared" si="4"/>
        <v>3.63</v>
      </c>
      <c r="E46" s="284">
        <f>'третья ц.к.'!E46</f>
        <v>367.93</v>
      </c>
      <c r="F46" s="285">
        <f>'третья ц.к.'!F46</f>
        <v>341.25</v>
      </c>
      <c r="G46" s="285">
        <f>'третья ц.к.'!G46</f>
        <v>232.09</v>
      </c>
      <c r="H46" s="286">
        <f>'третья ц.к.'!H46</f>
        <v>137.22</v>
      </c>
      <c r="I46" s="287">
        <f t="shared" si="0"/>
        <v>1933.96</v>
      </c>
      <c r="J46" s="25">
        <f t="shared" si="1"/>
        <v>1907.28</v>
      </c>
      <c r="K46" s="25">
        <f t="shared" si="2"/>
        <v>1798.12</v>
      </c>
      <c r="L46" s="288">
        <f t="shared" si="3"/>
        <v>1703.25</v>
      </c>
    </row>
    <row r="47" spans="1:12" ht="15" customHeight="1" x14ac:dyDescent="0.2">
      <c r="A47" s="547"/>
      <c r="B47" s="12">
        <v>13</v>
      </c>
      <c r="C47" s="11">
        <f>'третья ц.к.'!C47</f>
        <v>1566.56</v>
      </c>
      <c r="D47" s="270">
        <f t="shared" si="4"/>
        <v>3.63</v>
      </c>
      <c r="E47" s="284">
        <f>'третья ц.к.'!E47</f>
        <v>368.91</v>
      </c>
      <c r="F47" s="285">
        <f>'третья ц.к.'!F47</f>
        <v>342.16</v>
      </c>
      <c r="G47" s="285">
        <f>'третья ц.к.'!G47</f>
        <v>232.7</v>
      </c>
      <c r="H47" s="286">
        <f>'третья ц.к.'!H47</f>
        <v>137.58000000000001</v>
      </c>
      <c r="I47" s="287">
        <f t="shared" si="0"/>
        <v>1939.1</v>
      </c>
      <c r="J47" s="25">
        <f t="shared" si="1"/>
        <v>1912.35</v>
      </c>
      <c r="K47" s="25">
        <f t="shared" si="2"/>
        <v>1802.89</v>
      </c>
      <c r="L47" s="288">
        <f t="shared" si="3"/>
        <v>1707.77</v>
      </c>
    </row>
    <row r="48" spans="1:12" ht="15" customHeight="1" x14ac:dyDescent="0.2">
      <c r="A48" s="547"/>
      <c r="B48" s="12">
        <v>14</v>
      </c>
      <c r="C48" s="11">
        <f>'третья ц.к.'!C48</f>
        <v>1569.47</v>
      </c>
      <c r="D48" s="270">
        <f t="shared" si="4"/>
        <v>3.63</v>
      </c>
      <c r="E48" s="284">
        <f>'третья ц.к.'!E48</f>
        <v>369.59</v>
      </c>
      <c r="F48" s="285">
        <f>'третья ц.к.'!F48</f>
        <v>342.8</v>
      </c>
      <c r="G48" s="285">
        <f>'третья ц.к.'!G48</f>
        <v>233.14</v>
      </c>
      <c r="H48" s="286">
        <f>'третья ц.к.'!H48</f>
        <v>137.84</v>
      </c>
      <c r="I48" s="287">
        <f t="shared" si="0"/>
        <v>1942.69</v>
      </c>
      <c r="J48" s="25">
        <f t="shared" si="1"/>
        <v>1915.9</v>
      </c>
      <c r="K48" s="25">
        <f t="shared" si="2"/>
        <v>1806.24</v>
      </c>
      <c r="L48" s="288">
        <f t="shared" si="3"/>
        <v>1710.94</v>
      </c>
    </row>
    <row r="49" spans="1:12" ht="15" customHeight="1" x14ac:dyDescent="0.2">
      <c r="A49" s="547"/>
      <c r="B49" s="12">
        <v>15</v>
      </c>
      <c r="C49" s="11">
        <f>'третья ц.к.'!C49</f>
        <v>1562.77</v>
      </c>
      <c r="D49" s="270">
        <f t="shared" si="4"/>
        <v>3.63</v>
      </c>
      <c r="E49" s="284">
        <f>'третья ц.к.'!E49</f>
        <v>368.01</v>
      </c>
      <c r="F49" s="285">
        <f>'третья ц.к.'!F49</f>
        <v>341.33</v>
      </c>
      <c r="G49" s="285">
        <f>'третья ц.к.'!G49</f>
        <v>232.14</v>
      </c>
      <c r="H49" s="286">
        <f>'третья ц.к.'!H49</f>
        <v>137.25</v>
      </c>
      <c r="I49" s="287">
        <f t="shared" si="0"/>
        <v>1934.41</v>
      </c>
      <c r="J49" s="25">
        <f t="shared" si="1"/>
        <v>1907.73</v>
      </c>
      <c r="K49" s="25">
        <f t="shared" si="2"/>
        <v>1798.54</v>
      </c>
      <c r="L49" s="288">
        <f t="shared" si="3"/>
        <v>1703.65</v>
      </c>
    </row>
    <row r="50" spans="1:12" ht="15" customHeight="1" x14ac:dyDescent="0.2">
      <c r="A50" s="547"/>
      <c r="B50" s="12">
        <v>16</v>
      </c>
      <c r="C50" s="11">
        <f>'третья ц.к.'!C50</f>
        <v>1562.68</v>
      </c>
      <c r="D50" s="270">
        <f t="shared" si="4"/>
        <v>3.63</v>
      </c>
      <c r="E50" s="284">
        <f>'третья ц.к.'!E50</f>
        <v>367.99</v>
      </c>
      <c r="F50" s="285">
        <f>'третья ц.к.'!F50</f>
        <v>341.31</v>
      </c>
      <c r="G50" s="285">
        <f>'третья ц.к.'!G50</f>
        <v>232.13</v>
      </c>
      <c r="H50" s="286">
        <f>'третья ц.к.'!H50</f>
        <v>137.24</v>
      </c>
      <c r="I50" s="287">
        <f t="shared" si="0"/>
        <v>1934.3</v>
      </c>
      <c r="J50" s="25">
        <f t="shared" si="1"/>
        <v>1907.62</v>
      </c>
      <c r="K50" s="25">
        <f t="shared" si="2"/>
        <v>1798.44</v>
      </c>
      <c r="L50" s="288">
        <f t="shared" si="3"/>
        <v>1703.55</v>
      </c>
    </row>
    <row r="51" spans="1:12" ht="15" customHeight="1" x14ac:dyDescent="0.2">
      <c r="A51" s="547"/>
      <c r="B51" s="12">
        <v>17</v>
      </c>
      <c r="C51" s="11">
        <f>'третья ц.к.'!C51</f>
        <v>1567.55</v>
      </c>
      <c r="D51" s="270">
        <f t="shared" si="4"/>
        <v>3.63</v>
      </c>
      <c r="E51" s="284">
        <f>'третья ц.к.'!E51</f>
        <v>369.14</v>
      </c>
      <c r="F51" s="285">
        <f>'третья ц.к.'!F51</f>
        <v>342.38</v>
      </c>
      <c r="G51" s="285">
        <f>'третья ц.к.'!G51</f>
        <v>232.85</v>
      </c>
      <c r="H51" s="286">
        <f>'третья ц.к.'!H51</f>
        <v>137.66999999999999</v>
      </c>
      <c r="I51" s="287">
        <f t="shared" si="0"/>
        <v>1940.32</v>
      </c>
      <c r="J51" s="25">
        <f t="shared" si="1"/>
        <v>1913.56</v>
      </c>
      <c r="K51" s="25">
        <f t="shared" si="2"/>
        <v>1804.03</v>
      </c>
      <c r="L51" s="288">
        <f t="shared" si="3"/>
        <v>1708.85</v>
      </c>
    </row>
    <row r="52" spans="1:12" ht="15" customHeight="1" x14ac:dyDescent="0.2">
      <c r="A52" s="547"/>
      <c r="B52" s="12">
        <v>18</v>
      </c>
      <c r="C52" s="11">
        <f>'третья ц.к.'!C52</f>
        <v>1578.08</v>
      </c>
      <c r="D52" s="270">
        <f t="shared" si="4"/>
        <v>3.63</v>
      </c>
      <c r="E52" s="284">
        <f>'третья ц.к.'!E52</f>
        <v>371.62</v>
      </c>
      <c r="F52" s="285">
        <f>'третья ц.к.'!F52</f>
        <v>344.68</v>
      </c>
      <c r="G52" s="285">
        <f>'третья ц.к.'!G52</f>
        <v>234.41</v>
      </c>
      <c r="H52" s="286">
        <f>'третья ц.к.'!H52</f>
        <v>138.59</v>
      </c>
      <c r="I52" s="287">
        <f t="shared" si="0"/>
        <v>1953.33</v>
      </c>
      <c r="J52" s="25">
        <f t="shared" si="1"/>
        <v>1926.39</v>
      </c>
      <c r="K52" s="25">
        <f t="shared" si="2"/>
        <v>1816.12</v>
      </c>
      <c r="L52" s="288">
        <f t="shared" si="3"/>
        <v>1720.3</v>
      </c>
    </row>
    <row r="53" spans="1:12" ht="15" customHeight="1" x14ac:dyDescent="0.2">
      <c r="A53" s="547"/>
      <c r="B53" s="12">
        <v>19</v>
      </c>
      <c r="C53" s="11">
        <f>'третья ц.к.'!C53</f>
        <v>1638.74</v>
      </c>
      <c r="D53" s="270">
        <f t="shared" si="4"/>
        <v>3.63</v>
      </c>
      <c r="E53" s="284">
        <f>'третья ц.к.'!E53</f>
        <v>385.9</v>
      </c>
      <c r="F53" s="285">
        <f>'третья ц.к.'!F53</f>
        <v>357.93</v>
      </c>
      <c r="G53" s="285">
        <f>'третья ц.к.'!G53</f>
        <v>243.42</v>
      </c>
      <c r="H53" s="286">
        <f>'третья ц.к.'!H53</f>
        <v>143.91999999999999</v>
      </c>
      <c r="I53" s="287">
        <f t="shared" si="0"/>
        <v>2028.27</v>
      </c>
      <c r="J53" s="25">
        <f t="shared" si="1"/>
        <v>2000.3</v>
      </c>
      <c r="K53" s="25">
        <f t="shared" si="2"/>
        <v>1885.79</v>
      </c>
      <c r="L53" s="288">
        <f t="shared" si="3"/>
        <v>1786.29</v>
      </c>
    </row>
    <row r="54" spans="1:12" ht="15" customHeight="1" x14ac:dyDescent="0.2">
      <c r="A54" s="547"/>
      <c r="B54" s="12">
        <v>20</v>
      </c>
      <c r="C54" s="11">
        <f>'третья ц.к.'!C54</f>
        <v>1657.67</v>
      </c>
      <c r="D54" s="270">
        <f t="shared" si="4"/>
        <v>3.63</v>
      </c>
      <c r="E54" s="284">
        <f>'третья ц.к.'!E54</f>
        <v>390.36</v>
      </c>
      <c r="F54" s="285">
        <f>'третья ц.к.'!F54</f>
        <v>362.06</v>
      </c>
      <c r="G54" s="285">
        <f>'третья ц.к.'!G54</f>
        <v>246.24</v>
      </c>
      <c r="H54" s="286">
        <f>'третья ц.к.'!H54</f>
        <v>145.58000000000001</v>
      </c>
      <c r="I54" s="287">
        <f t="shared" si="0"/>
        <v>2051.66</v>
      </c>
      <c r="J54" s="25">
        <f t="shared" si="1"/>
        <v>2023.36</v>
      </c>
      <c r="K54" s="25">
        <f t="shared" si="2"/>
        <v>1907.54</v>
      </c>
      <c r="L54" s="288">
        <f t="shared" si="3"/>
        <v>1806.88</v>
      </c>
    </row>
    <row r="55" spans="1:12" ht="15" customHeight="1" x14ac:dyDescent="0.2">
      <c r="A55" s="547"/>
      <c r="B55" s="12">
        <v>21</v>
      </c>
      <c r="C55" s="11">
        <f>'третья ц.к.'!C55</f>
        <v>1586.4</v>
      </c>
      <c r="D55" s="270">
        <f t="shared" si="4"/>
        <v>3.63</v>
      </c>
      <c r="E55" s="284">
        <f>'третья ц.к.'!E55</f>
        <v>373.58</v>
      </c>
      <c r="F55" s="285">
        <f>'третья ц.к.'!F55</f>
        <v>346.5</v>
      </c>
      <c r="G55" s="285">
        <f>'третья ц.к.'!G55</f>
        <v>235.65</v>
      </c>
      <c r="H55" s="286">
        <f>'третья ц.к.'!H55</f>
        <v>139.32</v>
      </c>
      <c r="I55" s="287">
        <f t="shared" si="0"/>
        <v>1963.61</v>
      </c>
      <c r="J55" s="25">
        <f t="shared" si="1"/>
        <v>1936.53</v>
      </c>
      <c r="K55" s="25">
        <f t="shared" si="2"/>
        <v>1825.68</v>
      </c>
      <c r="L55" s="288">
        <f t="shared" si="3"/>
        <v>1729.35</v>
      </c>
    </row>
    <row r="56" spans="1:12" ht="15" customHeight="1" x14ac:dyDescent="0.2">
      <c r="A56" s="547"/>
      <c r="B56" s="12">
        <v>22</v>
      </c>
      <c r="C56" s="11">
        <f>'третья ц.к.'!C56</f>
        <v>1431.39</v>
      </c>
      <c r="D56" s="270">
        <f t="shared" si="4"/>
        <v>3.63</v>
      </c>
      <c r="E56" s="284">
        <f>'третья ц.к.'!E56</f>
        <v>337.08</v>
      </c>
      <c r="F56" s="285">
        <f>'третья ц.к.'!F56</f>
        <v>312.64</v>
      </c>
      <c r="G56" s="285">
        <f>'третья ц.к.'!G56</f>
        <v>212.62</v>
      </c>
      <c r="H56" s="286">
        <f>'третья ц.к.'!H56</f>
        <v>125.71</v>
      </c>
      <c r="I56" s="287">
        <f t="shared" si="0"/>
        <v>1772.1</v>
      </c>
      <c r="J56" s="25">
        <f t="shared" si="1"/>
        <v>1747.66</v>
      </c>
      <c r="K56" s="25">
        <f t="shared" si="2"/>
        <v>1647.64</v>
      </c>
      <c r="L56" s="288">
        <f t="shared" si="3"/>
        <v>1560.73</v>
      </c>
    </row>
    <row r="57" spans="1:12" ht="15" customHeight="1" x14ac:dyDescent="0.2">
      <c r="A57" s="548"/>
      <c r="B57" s="12">
        <v>23</v>
      </c>
      <c r="C57" s="11">
        <f>'третья ц.к.'!C57</f>
        <v>1381.36</v>
      </c>
      <c r="D57" s="270">
        <f t="shared" si="4"/>
        <v>3.63</v>
      </c>
      <c r="E57" s="284">
        <f>'третья ц.к.'!E57</f>
        <v>325.29000000000002</v>
      </c>
      <c r="F57" s="285">
        <f>'третья ц.к.'!F57</f>
        <v>301.70999999999998</v>
      </c>
      <c r="G57" s="285">
        <f>'третья ц.к.'!G57</f>
        <v>205.19</v>
      </c>
      <c r="H57" s="286">
        <f>'третья ц.к.'!H57</f>
        <v>121.32</v>
      </c>
      <c r="I57" s="287">
        <f t="shared" si="0"/>
        <v>1710.28</v>
      </c>
      <c r="J57" s="25">
        <f t="shared" si="1"/>
        <v>1686.7</v>
      </c>
      <c r="K57" s="25">
        <f t="shared" si="2"/>
        <v>1590.18</v>
      </c>
      <c r="L57" s="288">
        <f t="shared" si="3"/>
        <v>1506.31</v>
      </c>
    </row>
    <row r="58" spans="1:12" ht="15" customHeight="1" x14ac:dyDescent="0.2">
      <c r="A58" s="546">
        <f>'третья ц.к.'!A58:A81</f>
        <v>42981</v>
      </c>
      <c r="B58" s="12">
        <v>0</v>
      </c>
      <c r="C58" s="11">
        <f>'третья ц.к.'!C58</f>
        <v>1228.75</v>
      </c>
      <c r="D58" s="270">
        <f t="shared" si="4"/>
        <v>3.63</v>
      </c>
      <c r="E58" s="284">
        <f>'третья ц.к.'!E58</f>
        <v>289.36</v>
      </c>
      <c r="F58" s="285">
        <f>'третья ц.к.'!F58</f>
        <v>268.38</v>
      </c>
      <c r="G58" s="285">
        <f>'третья ц.к.'!G58</f>
        <v>182.52</v>
      </c>
      <c r="H58" s="286">
        <f>'третья ц.к.'!H58</f>
        <v>107.91</v>
      </c>
      <c r="I58" s="287">
        <f t="shared" si="0"/>
        <v>1521.74</v>
      </c>
      <c r="J58" s="25">
        <f t="shared" si="1"/>
        <v>1500.76</v>
      </c>
      <c r="K58" s="25">
        <f t="shared" si="2"/>
        <v>1414.9</v>
      </c>
      <c r="L58" s="288">
        <f t="shared" si="3"/>
        <v>1340.29</v>
      </c>
    </row>
    <row r="59" spans="1:12" ht="15" customHeight="1" x14ac:dyDescent="0.2">
      <c r="A59" s="547"/>
      <c r="B59" s="12">
        <v>1</v>
      </c>
      <c r="C59" s="11">
        <f>'третья ц.к.'!C59</f>
        <v>986.55</v>
      </c>
      <c r="D59" s="270">
        <f t="shared" si="4"/>
        <v>3.63</v>
      </c>
      <c r="E59" s="284">
        <f>'третья ц.к.'!E59</f>
        <v>232.32</v>
      </c>
      <c r="F59" s="285">
        <f>'третья ц.к.'!F59</f>
        <v>215.48</v>
      </c>
      <c r="G59" s="285">
        <f>'третья ц.к.'!G59</f>
        <v>146.55000000000001</v>
      </c>
      <c r="H59" s="286">
        <f>'третья ц.к.'!H59</f>
        <v>86.64</v>
      </c>
      <c r="I59" s="287">
        <f t="shared" si="0"/>
        <v>1222.5</v>
      </c>
      <c r="J59" s="25">
        <f t="shared" si="1"/>
        <v>1205.6600000000001</v>
      </c>
      <c r="K59" s="25">
        <f t="shared" si="2"/>
        <v>1136.73</v>
      </c>
      <c r="L59" s="288">
        <f t="shared" si="3"/>
        <v>1076.82</v>
      </c>
    </row>
    <row r="60" spans="1:12" ht="15" customHeight="1" x14ac:dyDescent="0.2">
      <c r="A60" s="547"/>
      <c r="B60" s="12">
        <v>2</v>
      </c>
      <c r="C60" s="11">
        <f>'третья ц.к.'!C60</f>
        <v>900.8</v>
      </c>
      <c r="D60" s="270">
        <f t="shared" si="4"/>
        <v>3.63</v>
      </c>
      <c r="E60" s="284">
        <f>'третья ц.к.'!E60</f>
        <v>212.13</v>
      </c>
      <c r="F60" s="285">
        <f>'третья ц.к.'!F60</f>
        <v>196.75</v>
      </c>
      <c r="G60" s="285">
        <f>'третья ц.к.'!G60</f>
        <v>133.81</v>
      </c>
      <c r="H60" s="286">
        <f>'третья ц.к.'!H60</f>
        <v>79.11</v>
      </c>
      <c r="I60" s="287">
        <f t="shared" si="0"/>
        <v>1116.56</v>
      </c>
      <c r="J60" s="25">
        <f t="shared" si="1"/>
        <v>1101.18</v>
      </c>
      <c r="K60" s="25">
        <f t="shared" si="2"/>
        <v>1038.24</v>
      </c>
      <c r="L60" s="288">
        <f t="shared" si="3"/>
        <v>983.54</v>
      </c>
    </row>
    <row r="61" spans="1:12" ht="15" customHeight="1" x14ac:dyDescent="0.2">
      <c r="A61" s="547"/>
      <c r="B61" s="12">
        <v>3</v>
      </c>
      <c r="C61" s="11">
        <f>'третья ц.к.'!C61</f>
        <v>851.79</v>
      </c>
      <c r="D61" s="270">
        <f t="shared" si="4"/>
        <v>3.63</v>
      </c>
      <c r="E61" s="284">
        <f>'третья ц.к.'!E61</f>
        <v>200.59</v>
      </c>
      <c r="F61" s="285">
        <f>'третья ц.к.'!F61</f>
        <v>186.04</v>
      </c>
      <c r="G61" s="285">
        <f>'третья ц.к.'!G61</f>
        <v>126.53</v>
      </c>
      <c r="H61" s="286">
        <f>'третья ц.к.'!H61</f>
        <v>74.81</v>
      </c>
      <c r="I61" s="287">
        <f t="shared" si="0"/>
        <v>1056.01</v>
      </c>
      <c r="J61" s="25">
        <f t="shared" si="1"/>
        <v>1041.46</v>
      </c>
      <c r="K61" s="25">
        <f t="shared" si="2"/>
        <v>981.95</v>
      </c>
      <c r="L61" s="288">
        <f t="shared" si="3"/>
        <v>930.23</v>
      </c>
    </row>
    <row r="62" spans="1:12" ht="15" customHeight="1" x14ac:dyDescent="0.2">
      <c r="A62" s="547"/>
      <c r="B62" s="12">
        <v>4</v>
      </c>
      <c r="C62" s="11">
        <f>'третья ц.к.'!C62</f>
        <v>851.15</v>
      </c>
      <c r="D62" s="270">
        <f t="shared" si="4"/>
        <v>3.63</v>
      </c>
      <c r="E62" s="284">
        <f>'третья ц.к.'!E62</f>
        <v>200.44</v>
      </c>
      <c r="F62" s="285">
        <f>'третья ц.к.'!F62</f>
        <v>185.9</v>
      </c>
      <c r="G62" s="285">
        <f>'третья ц.к.'!G62</f>
        <v>126.43</v>
      </c>
      <c r="H62" s="286">
        <f>'третья ц.к.'!H62</f>
        <v>74.75</v>
      </c>
      <c r="I62" s="287">
        <f t="shared" si="0"/>
        <v>1055.22</v>
      </c>
      <c r="J62" s="25">
        <f t="shared" si="1"/>
        <v>1040.68</v>
      </c>
      <c r="K62" s="25">
        <f t="shared" si="2"/>
        <v>981.21</v>
      </c>
      <c r="L62" s="288">
        <f t="shared" si="3"/>
        <v>929.53</v>
      </c>
    </row>
    <row r="63" spans="1:12" ht="15" customHeight="1" x14ac:dyDescent="0.2">
      <c r="A63" s="547"/>
      <c r="B63" s="12">
        <v>5</v>
      </c>
      <c r="C63" s="11">
        <f>'третья ц.к.'!C63</f>
        <v>851.98</v>
      </c>
      <c r="D63" s="270">
        <f t="shared" si="4"/>
        <v>3.63</v>
      </c>
      <c r="E63" s="284">
        <f>'третья ц.к.'!E63</f>
        <v>200.63</v>
      </c>
      <c r="F63" s="285">
        <f>'третья ц.к.'!F63</f>
        <v>186.09</v>
      </c>
      <c r="G63" s="285">
        <f>'третья ц.к.'!G63</f>
        <v>126.56</v>
      </c>
      <c r="H63" s="286">
        <f>'третья ц.к.'!H63</f>
        <v>74.819999999999993</v>
      </c>
      <c r="I63" s="287">
        <f t="shared" si="0"/>
        <v>1056.24</v>
      </c>
      <c r="J63" s="25">
        <f t="shared" si="1"/>
        <v>1041.7</v>
      </c>
      <c r="K63" s="25">
        <f t="shared" si="2"/>
        <v>982.17</v>
      </c>
      <c r="L63" s="288">
        <f t="shared" si="3"/>
        <v>930.43</v>
      </c>
    </row>
    <row r="64" spans="1:12" ht="15" customHeight="1" x14ac:dyDescent="0.2">
      <c r="A64" s="547"/>
      <c r="B64" s="12">
        <v>6</v>
      </c>
      <c r="C64" s="11">
        <f>'третья ц.к.'!C64</f>
        <v>946.31</v>
      </c>
      <c r="D64" s="270">
        <f t="shared" si="4"/>
        <v>3.63</v>
      </c>
      <c r="E64" s="284">
        <f>'третья ц.к.'!E64</f>
        <v>222.84</v>
      </c>
      <c r="F64" s="285">
        <f>'третья ц.к.'!F64</f>
        <v>206.69</v>
      </c>
      <c r="G64" s="285">
        <f>'третья ц.к.'!G64</f>
        <v>140.57</v>
      </c>
      <c r="H64" s="286">
        <f>'третья ц.к.'!H64</f>
        <v>83.11</v>
      </c>
      <c r="I64" s="287">
        <f t="shared" si="0"/>
        <v>1172.78</v>
      </c>
      <c r="J64" s="25">
        <f t="shared" si="1"/>
        <v>1156.6300000000001</v>
      </c>
      <c r="K64" s="25">
        <f t="shared" si="2"/>
        <v>1090.51</v>
      </c>
      <c r="L64" s="288">
        <f t="shared" si="3"/>
        <v>1033.05</v>
      </c>
    </row>
    <row r="65" spans="1:12" ht="15" customHeight="1" x14ac:dyDescent="0.2">
      <c r="A65" s="547"/>
      <c r="B65" s="12">
        <v>7</v>
      </c>
      <c r="C65" s="11">
        <f>'третья ц.к.'!C65</f>
        <v>1115.1300000000001</v>
      </c>
      <c r="D65" s="270">
        <f t="shared" si="4"/>
        <v>3.63</v>
      </c>
      <c r="E65" s="284">
        <f>'третья ц.к.'!E65</f>
        <v>262.60000000000002</v>
      </c>
      <c r="F65" s="285">
        <f>'третья ц.к.'!F65</f>
        <v>243.56</v>
      </c>
      <c r="G65" s="285">
        <f>'третья ц.к.'!G65</f>
        <v>165.65</v>
      </c>
      <c r="H65" s="286">
        <f>'третья ц.к.'!H65</f>
        <v>97.94</v>
      </c>
      <c r="I65" s="287">
        <f t="shared" si="0"/>
        <v>1381.36</v>
      </c>
      <c r="J65" s="25">
        <f t="shared" si="1"/>
        <v>1362.32</v>
      </c>
      <c r="K65" s="25">
        <f t="shared" si="2"/>
        <v>1284.4100000000001</v>
      </c>
      <c r="L65" s="288">
        <f t="shared" si="3"/>
        <v>1216.7</v>
      </c>
    </row>
    <row r="66" spans="1:12" ht="15" customHeight="1" x14ac:dyDescent="0.2">
      <c r="A66" s="547"/>
      <c r="B66" s="12">
        <v>8</v>
      </c>
      <c r="C66" s="11">
        <f>'третья ц.к.'!C66</f>
        <v>1323.57</v>
      </c>
      <c r="D66" s="270">
        <f t="shared" si="4"/>
        <v>3.63</v>
      </c>
      <c r="E66" s="284">
        <f>'третья ц.к.'!E66</f>
        <v>311.68</v>
      </c>
      <c r="F66" s="285">
        <f>'третья ц.к.'!F66</f>
        <v>289.08999999999997</v>
      </c>
      <c r="G66" s="285">
        <f>'третья ц.к.'!G66</f>
        <v>196.61</v>
      </c>
      <c r="H66" s="286">
        <f>'третья ц.к.'!H66</f>
        <v>116.24</v>
      </c>
      <c r="I66" s="287">
        <f t="shared" si="0"/>
        <v>1638.88</v>
      </c>
      <c r="J66" s="25">
        <f t="shared" si="1"/>
        <v>1616.29</v>
      </c>
      <c r="K66" s="25">
        <f t="shared" si="2"/>
        <v>1523.81</v>
      </c>
      <c r="L66" s="288">
        <f t="shared" si="3"/>
        <v>1443.44</v>
      </c>
    </row>
    <row r="67" spans="1:12" ht="15" customHeight="1" x14ac:dyDescent="0.2">
      <c r="A67" s="547"/>
      <c r="B67" s="12">
        <v>9</v>
      </c>
      <c r="C67" s="11">
        <f>'третья ц.к.'!C67</f>
        <v>1444.73</v>
      </c>
      <c r="D67" s="270">
        <f t="shared" si="4"/>
        <v>3.63</v>
      </c>
      <c r="E67" s="284">
        <f>'третья ц.к.'!E67</f>
        <v>340.22</v>
      </c>
      <c r="F67" s="285">
        <f>'третья ц.к.'!F67</f>
        <v>315.55</v>
      </c>
      <c r="G67" s="285">
        <f>'третья ц.к.'!G67</f>
        <v>214.61</v>
      </c>
      <c r="H67" s="286">
        <f>'третья ц.к.'!H67</f>
        <v>126.88</v>
      </c>
      <c r="I67" s="287">
        <f t="shared" si="0"/>
        <v>1788.58</v>
      </c>
      <c r="J67" s="25">
        <f t="shared" si="1"/>
        <v>1763.91</v>
      </c>
      <c r="K67" s="25">
        <f t="shared" si="2"/>
        <v>1662.97</v>
      </c>
      <c r="L67" s="288">
        <f t="shared" si="3"/>
        <v>1575.24</v>
      </c>
    </row>
    <row r="68" spans="1:12" ht="15" customHeight="1" x14ac:dyDescent="0.2">
      <c r="A68" s="547"/>
      <c r="B68" s="12">
        <v>10</v>
      </c>
      <c r="C68" s="11">
        <f>'третья ц.к.'!C68</f>
        <v>1444.24</v>
      </c>
      <c r="D68" s="270">
        <f t="shared" si="4"/>
        <v>3.63</v>
      </c>
      <c r="E68" s="284">
        <f>'третья ц.к.'!E68</f>
        <v>340.1</v>
      </c>
      <c r="F68" s="285">
        <f>'третья ц.к.'!F68</f>
        <v>315.45</v>
      </c>
      <c r="G68" s="285">
        <f>'третья ц.к.'!G68</f>
        <v>214.53</v>
      </c>
      <c r="H68" s="286">
        <f>'третья ц.к.'!H68</f>
        <v>126.84</v>
      </c>
      <c r="I68" s="287">
        <f t="shared" si="0"/>
        <v>1787.97</v>
      </c>
      <c r="J68" s="25">
        <f t="shared" si="1"/>
        <v>1763.32</v>
      </c>
      <c r="K68" s="25">
        <f t="shared" si="2"/>
        <v>1662.4</v>
      </c>
      <c r="L68" s="288">
        <f t="shared" si="3"/>
        <v>1574.71</v>
      </c>
    </row>
    <row r="69" spans="1:12" ht="15" customHeight="1" x14ac:dyDescent="0.2">
      <c r="A69" s="547"/>
      <c r="B69" s="12">
        <v>11</v>
      </c>
      <c r="C69" s="11">
        <f>'третья ц.к.'!C69</f>
        <v>1454.75</v>
      </c>
      <c r="D69" s="270">
        <f t="shared" si="4"/>
        <v>3.63</v>
      </c>
      <c r="E69" s="284">
        <f>'третья ц.к.'!E69</f>
        <v>342.58</v>
      </c>
      <c r="F69" s="285">
        <f>'третья ц.к.'!F69</f>
        <v>317.74</v>
      </c>
      <c r="G69" s="285">
        <f>'третья ц.к.'!G69</f>
        <v>216.09</v>
      </c>
      <c r="H69" s="286">
        <f>'третья ц.к.'!H69</f>
        <v>127.76</v>
      </c>
      <c r="I69" s="287">
        <f t="shared" si="0"/>
        <v>1800.96</v>
      </c>
      <c r="J69" s="25">
        <f t="shared" si="1"/>
        <v>1776.12</v>
      </c>
      <c r="K69" s="25">
        <f t="shared" si="2"/>
        <v>1674.47</v>
      </c>
      <c r="L69" s="288">
        <f t="shared" si="3"/>
        <v>1586.14</v>
      </c>
    </row>
    <row r="70" spans="1:12" ht="15" customHeight="1" x14ac:dyDescent="0.2">
      <c r="A70" s="547"/>
      <c r="B70" s="12">
        <v>12</v>
      </c>
      <c r="C70" s="11">
        <f>'третья ц.к.'!C70</f>
        <v>1446.85</v>
      </c>
      <c r="D70" s="270">
        <f t="shared" si="4"/>
        <v>3.63</v>
      </c>
      <c r="E70" s="284">
        <f>'третья ц.к.'!E70</f>
        <v>340.72</v>
      </c>
      <c r="F70" s="285">
        <f>'третья ц.к.'!F70</f>
        <v>316.02</v>
      </c>
      <c r="G70" s="285">
        <f>'третья ц.к.'!G70</f>
        <v>214.92</v>
      </c>
      <c r="H70" s="286">
        <f>'третья ц.к.'!H70</f>
        <v>127.07</v>
      </c>
      <c r="I70" s="287">
        <f t="shared" si="0"/>
        <v>1791.2</v>
      </c>
      <c r="J70" s="25">
        <f t="shared" si="1"/>
        <v>1766.5</v>
      </c>
      <c r="K70" s="25">
        <f t="shared" si="2"/>
        <v>1665.4</v>
      </c>
      <c r="L70" s="288">
        <f t="shared" si="3"/>
        <v>1577.55</v>
      </c>
    </row>
    <row r="71" spans="1:12" ht="15" customHeight="1" x14ac:dyDescent="0.2">
      <c r="A71" s="547"/>
      <c r="B71" s="12">
        <v>13</v>
      </c>
      <c r="C71" s="11">
        <f>'третья ц.к.'!C71</f>
        <v>1447.48</v>
      </c>
      <c r="D71" s="270">
        <f t="shared" si="4"/>
        <v>3.63</v>
      </c>
      <c r="E71" s="284">
        <f>'третья ц.к.'!E71</f>
        <v>340.86</v>
      </c>
      <c r="F71" s="285">
        <f>'третья ц.к.'!F71</f>
        <v>316.14999999999998</v>
      </c>
      <c r="G71" s="285">
        <f>'третья ц.к.'!G71</f>
        <v>215.01</v>
      </c>
      <c r="H71" s="286">
        <f>'третья ц.к.'!H71</f>
        <v>127.12</v>
      </c>
      <c r="I71" s="287">
        <f t="shared" si="0"/>
        <v>1791.97</v>
      </c>
      <c r="J71" s="25">
        <f t="shared" si="1"/>
        <v>1767.26</v>
      </c>
      <c r="K71" s="25">
        <f t="shared" si="2"/>
        <v>1666.12</v>
      </c>
      <c r="L71" s="288">
        <f t="shared" si="3"/>
        <v>1578.23</v>
      </c>
    </row>
    <row r="72" spans="1:12" ht="15" customHeight="1" x14ac:dyDescent="0.2">
      <c r="A72" s="547"/>
      <c r="B72" s="12">
        <v>14</v>
      </c>
      <c r="C72" s="11">
        <f>'третья ц.к.'!C72</f>
        <v>1452.73</v>
      </c>
      <c r="D72" s="270">
        <f t="shared" si="4"/>
        <v>3.63</v>
      </c>
      <c r="E72" s="284">
        <f>'третья ц.к.'!E72</f>
        <v>342.1</v>
      </c>
      <c r="F72" s="285">
        <f>'третья ц.к.'!F72</f>
        <v>317.3</v>
      </c>
      <c r="G72" s="285">
        <f>'третья ц.к.'!G72</f>
        <v>215.79</v>
      </c>
      <c r="H72" s="286">
        <f>'третья ц.к.'!H72</f>
        <v>127.58</v>
      </c>
      <c r="I72" s="287">
        <f t="shared" si="0"/>
        <v>1798.46</v>
      </c>
      <c r="J72" s="25">
        <f t="shared" si="1"/>
        <v>1773.66</v>
      </c>
      <c r="K72" s="25">
        <f t="shared" si="2"/>
        <v>1672.15</v>
      </c>
      <c r="L72" s="288">
        <f t="shared" si="3"/>
        <v>1583.94</v>
      </c>
    </row>
    <row r="73" spans="1:12" ht="15" customHeight="1" x14ac:dyDescent="0.2">
      <c r="A73" s="547"/>
      <c r="B73" s="12">
        <v>15</v>
      </c>
      <c r="C73" s="11">
        <f>'третья ц.к.'!C73</f>
        <v>1451.55</v>
      </c>
      <c r="D73" s="270">
        <f t="shared" si="4"/>
        <v>3.63</v>
      </c>
      <c r="E73" s="284">
        <f>'третья ц.к.'!E73</f>
        <v>341.82</v>
      </c>
      <c r="F73" s="285">
        <f>'третья ц.к.'!F73</f>
        <v>317.04000000000002</v>
      </c>
      <c r="G73" s="285">
        <f>'третья ц.к.'!G73</f>
        <v>215.62</v>
      </c>
      <c r="H73" s="286">
        <f>'третья ц.к.'!H73</f>
        <v>127.48</v>
      </c>
      <c r="I73" s="287">
        <f t="shared" si="0"/>
        <v>1797</v>
      </c>
      <c r="J73" s="25">
        <f t="shared" si="1"/>
        <v>1772.22</v>
      </c>
      <c r="K73" s="25">
        <f t="shared" si="2"/>
        <v>1670.8</v>
      </c>
      <c r="L73" s="288">
        <f t="shared" si="3"/>
        <v>1582.66</v>
      </c>
    </row>
    <row r="74" spans="1:12" ht="15" customHeight="1" x14ac:dyDescent="0.2">
      <c r="A74" s="547"/>
      <c r="B74" s="12">
        <v>16</v>
      </c>
      <c r="C74" s="11">
        <f>'третья ц.к.'!C74</f>
        <v>1455.16</v>
      </c>
      <c r="D74" s="270">
        <f t="shared" si="4"/>
        <v>3.63</v>
      </c>
      <c r="E74" s="284">
        <f>'третья ц.к.'!E74</f>
        <v>342.67</v>
      </c>
      <c r="F74" s="285">
        <f>'третья ц.к.'!F74</f>
        <v>317.83</v>
      </c>
      <c r="G74" s="285">
        <f>'третья ц.к.'!G74</f>
        <v>216.16</v>
      </c>
      <c r="H74" s="286">
        <f>'третья ц.к.'!H74</f>
        <v>127.8</v>
      </c>
      <c r="I74" s="287">
        <f t="shared" ref="I74:I137" si="5">ROUND(C74+D74+E74,2)</f>
        <v>1801.46</v>
      </c>
      <c r="J74" s="25">
        <f t="shared" ref="J74:J137" si="6">ROUND(C74+D74+F74,2)</f>
        <v>1776.62</v>
      </c>
      <c r="K74" s="25">
        <f t="shared" ref="K74:K137" si="7">ROUND(C74+D74+G74,2)</f>
        <v>1674.95</v>
      </c>
      <c r="L74" s="288">
        <f t="shared" ref="L74:L137" si="8">ROUND(C74+D74+H74,2)</f>
        <v>1586.59</v>
      </c>
    </row>
    <row r="75" spans="1:12" ht="15" customHeight="1" x14ac:dyDescent="0.2">
      <c r="A75" s="547"/>
      <c r="B75" s="12">
        <v>17</v>
      </c>
      <c r="C75" s="11">
        <f>'третья ц.к.'!C75</f>
        <v>1456.15</v>
      </c>
      <c r="D75" s="270">
        <f t="shared" ref="D75:D138" si="9">D74</f>
        <v>3.63</v>
      </c>
      <c r="E75" s="284">
        <f>'третья ц.к.'!E75</f>
        <v>342.91</v>
      </c>
      <c r="F75" s="285">
        <f>'третья ц.к.'!F75</f>
        <v>318.05</v>
      </c>
      <c r="G75" s="285">
        <f>'третья ц.к.'!G75</f>
        <v>216.3</v>
      </c>
      <c r="H75" s="286">
        <f>'третья ц.к.'!H75</f>
        <v>127.88</v>
      </c>
      <c r="I75" s="287">
        <f t="shared" si="5"/>
        <v>1802.69</v>
      </c>
      <c r="J75" s="25">
        <f t="shared" si="6"/>
        <v>1777.83</v>
      </c>
      <c r="K75" s="25">
        <f t="shared" si="7"/>
        <v>1676.08</v>
      </c>
      <c r="L75" s="288">
        <f t="shared" si="8"/>
        <v>1587.66</v>
      </c>
    </row>
    <row r="76" spans="1:12" ht="15" customHeight="1" x14ac:dyDescent="0.2">
      <c r="A76" s="547"/>
      <c r="B76" s="12">
        <v>18</v>
      </c>
      <c r="C76" s="11">
        <f>'третья ц.к.'!C76</f>
        <v>1475.79</v>
      </c>
      <c r="D76" s="270">
        <f t="shared" si="9"/>
        <v>3.63</v>
      </c>
      <c r="E76" s="284">
        <f>'третья ц.к.'!E76</f>
        <v>347.53</v>
      </c>
      <c r="F76" s="285">
        <f>'третья ц.к.'!F76</f>
        <v>322.33999999999997</v>
      </c>
      <c r="G76" s="285">
        <f>'третья ц.к.'!G76</f>
        <v>219.22</v>
      </c>
      <c r="H76" s="286">
        <f>'третья ц.к.'!H76</f>
        <v>129.61000000000001</v>
      </c>
      <c r="I76" s="287">
        <f t="shared" si="5"/>
        <v>1826.95</v>
      </c>
      <c r="J76" s="25">
        <f t="shared" si="6"/>
        <v>1801.76</v>
      </c>
      <c r="K76" s="25">
        <f t="shared" si="7"/>
        <v>1698.64</v>
      </c>
      <c r="L76" s="288">
        <f t="shared" si="8"/>
        <v>1609.03</v>
      </c>
    </row>
    <row r="77" spans="1:12" ht="15" customHeight="1" x14ac:dyDescent="0.2">
      <c r="A77" s="547"/>
      <c r="B77" s="12">
        <v>19</v>
      </c>
      <c r="C77" s="11">
        <f>'третья ц.к.'!C77</f>
        <v>1599.28</v>
      </c>
      <c r="D77" s="270">
        <f t="shared" si="9"/>
        <v>3.63</v>
      </c>
      <c r="E77" s="284">
        <f>'третья ц.к.'!E77</f>
        <v>376.61</v>
      </c>
      <c r="F77" s="285">
        <f>'третья ц.к.'!F77</f>
        <v>349.31</v>
      </c>
      <c r="G77" s="285">
        <f>'третья ц.к.'!G77</f>
        <v>237.56</v>
      </c>
      <c r="H77" s="286">
        <f>'третья ц.к.'!H77</f>
        <v>140.46</v>
      </c>
      <c r="I77" s="287">
        <f t="shared" si="5"/>
        <v>1979.52</v>
      </c>
      <c r="J77" s="25">
        <f t="shared" si="6"/>
        <v>1952.22</v>
      </c>
      <c r="K77" s="25">
        <f t="shared" si="7"/>
        <v>1840.47</v>
      </c>
      <c r="L77" s="288">
        <f t="shared" si="8"/>
        <v>1743.37</v>
      </c>
    </row>
    <row r="78" spans="1:12" ht="15" customHeight="1" x14ac:dyDescent="0.2">
      <c r="A78" s="547"/>
      <c r="B78" s="12">
        <v>20</v>
      </c>
      <c r="C78" s="11">
        <f>'третья ц.к.'!C78</f>
        <v>1667.77</v>
      </c>
      <c r="D78" s="270">
        <f t="shared" si="9"/>
        <v>3.63</v>
      </c>
      <c r="E78" s="284">
        <f>'третья ц.к.'!E78</f>
        <v>392.74</v>
      </c>
      <c r="F78" s="285">
        <f>'третья ц.к.'!F78</f>
        <v>364.27</v>
      </c>
      <c r="G78" s="285">
        <f>'третья ц.к.'!G78</f>
        <v>247.74</v>
      </c>
      <c r="H78" s="286">
        <f>'третья ц.к.'!H78</f>
        <v>146.47</v>
      </c>
      <c r="I78" s="287">
        <f t="shared" si="5"/>
        <v>2064.14</v>
      </c>
      <c r="J78" s="25">
        <f t="shared" si="6"/>
        <v>2035.67</v>
      </c>
      <c r="K78" s="25">
        <f t="shared" si="7"/>
        <v>1919.14</v>
      </c>
      <c r="L78" s="288">
        <f t="shared" si="8"/>
        <v>1817.87</v>
      </c>
    </row>
    <row r="79" spans="1:12" ht="15" customHeight="1" x14ac:dyDescent="0.2">
      <c r="A79" s="547"/>
      <c r="B79" s="12">
        <v>21</v>
      </c>
      <c r="C79" s="11">
        <f>'третья ц.к.'!C79</f>
        <v>1613.88</v>
      </c>
      <c r="D79" s="270">
        <f t="shared" si="9"/>
        <v>3.63</v>
      </c>
      <c r="E79" s="284">
        <f>'третья ц.к.'!E79</f>
        <v>380.05</v>
      </c>
      <c r="F79" s="285">
        <f>'третья ц.к.'!F79</f>
        <v>352.5</v>
      </c>
      <c r="G79" s="285">
        <f>'третья ц.к.'!G79</f>
        <v>239.73</v>
      </c>
      <c r="H79" s="286">
        <f>'третья ц.к.'!H79</f>
        <v>141.74</v>
      </c>
      <c r="I79" s="287">
        <f t="shared" si="5"/>
        <v>1997.56</v>
      </c>
      <c r="J79" s="25">
        <f t="shared" si="6"/>
        <v>1970.01</v>
      </c>
      <c r="K79" s="25">
        <f t="shared" si="7"/>
        <v>1857.24</v>
      </c>
      <c r="L79" s="288">
        <f t="shared" si="8"/>
        <v>1759.25</v>
      </c>
    </row>
    <row r="80" spans="1:12" ht="15" customHeight="1" x14ac:dyDescent="0.2">
      <c r="A80" s="547"/>
      <c r="B80" s="12">
        <v>22</v>
      </c>
      <c r="C80" s="11">
        <f>'третья ц.к.'!C80</f>
        <v>1449.22</v>
      </c>
      <c r="D80" s="270">
        <f t="shared" si="9"/>
        <v>3.63</v>
      </c>
      <c r="E80" s="284">
        <f>'третья ц.к.'!E80</f>
        <v>341.27</v>
      </c>
      <c r="F80" s="285">
        <f>'третья ц.к.'!F80</f>
        <v>316.52999999999997</v>
      </c>
      <c r="G80" s="285">
        <f>'третья ц.к.'!G80</f>
        <v>215.27</v>
      </c>
      <c r="H80" s="286">
        <f>'третья ц.к.'!H80</f>
        <v>127.28</v>
      </c>
      <c r="I80" s="287">
        <f t="shared" si="5"/>
        <v>1794.12</v>
      </c>
      <c r="J80" s="25">
        <f t="shared" si="6"/>
        <v>1769.38</v>
      </c>
      <c r="K80" s="25">
        <f t="shared" si="7"/>
        <v>1668.12</v>
      </c>
      <c r="L80" s="288">
        <f t="shared" si="8"/>
        <v>1580.13</v>
      </c>
    </row>
    <row r="81" spans="1:12" ht="15" customHeight="1" x14ac:dyDescent="0.2">
      <c r="A81" s="548"/>
      <c r="B81" s="12">
        <v>23</v>
      </c>
      <c r="C81" s="11">
        <f>'третья ц.к.'!C81</f>
        <v>1336.98</v>
      </c>
      <c r="D81" s="270">
        <f t="shared" si="9"/>
        <v>3.63</v>
      </c>
      <c r="E81" s="284">
        <f>'третья ц.к.'!E81</f>
        <v>314.83999999999997</v>
      </c>
      <c r="F81" s="285">
        <f>'третья ц.к.'!F81</f>
        <v>292.02</v>
      </c>
      <c r="G81" s="285">
        <f>'третья ц.к.'!G81</f>
        <v>198.6</v>
      </c>
      <c r="H81" s="286">
        <f>'третья ц.к.'!H81</f>
        <v>117.42</v>
      </c>
      <c r="I81" s="287">
        <f t="shared" si="5"/>
        <v>1655.45</v>
      </c>
      <c r="J81" s="25">
        <f t="shared" si="6"/>
        <v>1632.63</v>
      </c>
      <c r="K81" s="25">
        <f t="shared" si="7"/>
        <v>1539.21</v>
      </c>
      <c r="L81" s="288">
        <f t="shared" si="8"/>
        <v>1458.03</v>
      </c>
    </row>
    <row r="82" spans="1:12" ht="15" customHeight="1" x14ac:dyDescent="0.2">
      <c r="A82" s="546">
        <f>'третья ц.к.'!A82:A105</f>
        <v>42982</v>
      </c>
      <c r="B82" s="12">
        <v>0</v>
      </c>
      <c r="C82" s="11">
        <f>'третья ц.к.'!C82</f>
        <v>1122.43</v>
      </c>
      <c r="D82" s="270">
        <f t="shared" si="9"/>
        <v>3.63</v>
      </c>
      <c r="E82" s="284">
        <f>'третья ц.к.'!E82</f>
        <v>264.32</v>
      </c>
      <c r="F82" s="285">
        <f>'третья ц.к.'!F82</f>
        <v>245.16</v>
      </c>
      <c r="G82" s="285">
        <f>'третья ц.к.'!G82</f>
        <v>166.73</v>
      </c>
      <c r="H82" s="286">
        <f>'третья ц.к.'!H82</f>
        <v>98.58</v>
      </c>
      <c r="I82" s="287">
        <f t="shared" si="5"/>
        <v>1390.38</v>
      </c>
      <c r="J82" s="25">
        <f t="shared" si="6"/>
        <v>1371.22</v>
      </c>
      <c r="K82" s="25">
        <f t="shared" si="7"/>
        <v>1292.79</v>
      </c>
      <c r="L82" s="288">
        <f t="shared" si="8"/>
        <v>1224.6400000000001</v>
      </c>
    </row>
    <row r="83" spans="1:12" ht="15" customHeight="1" x14ac:dyDescent="0.2">
      <c r="A83" s="547"/>
      <c r="B83" s="12">
        <v>1</v>
      </c>
      <c r="C83" s="11">
        <f>'третья ц.к.'!C83</f>
        <v>927.57</v>
      </c>
      <c r="D83" s="270">
        <f t="shared" si="9"/>
        <v>3.63</v>
      </c>
      <c r="E83" s="284">
        <f>'третья ц.к.'!E83</f>
        <v>218.43</v>
      </c>
      <c r="F83" s="285">
        <f>'третья ц.к.'!F83</f>
        <v>202.6</v>
      </c>
      <c r="G83" s="285">
        <f>'третья ц.к.'!G83</f>
        <v>137.78</v>
      </c>
      <c r="H83" s="286">
        <f>'третья ц.к.'!H83</f>
        <v>81.459999999999994</v>
      </c>
      <c r="I83" s="287">
        <f t="shared" si="5"/>
        <v>1149.6300000000001</v>
      </c>
      <c r="J83" s="25">
        <f t="shared" si="6"/>
        <v>1133.8</v>
      </c>
      <c r="K83" s="25">
        <f t="shared" si="7"/>
        <v>1068.98</v>
      </c>
      <c r="L83" s="288">
        <f t="shared" si="8"/>
        <v>1012.66</v>
      </c>
    </row>
    <row r="84" spans="1:12" ht="15" customHeight="1" x14ac:dyDescent="0.2">
      <c r="A84" s="547"/>
      <c r="B84" s="12">
        <v>2</v>
      </c>
      <c r="C84" s="11">
        <f>'третья ц.к.'!C84</f>
        <v>859.09</v>
      </c>
      <c r="D84" s="270">
        <f t="shared" si="9"/>
        <v>3.63</v>
      </c>
      <c r="E84" s="284">
        <f>'третья ц.к.'!E84</f>
        <v>202.31</v>
      </c>
      <c r="F84" s="285">
        <f>'третья ц.к.'!F84</f>
        <v>187.64</v>
      </c>
      <c r="G84" s="285">
        <f>'третья ц.к.'!G84</f>
        <v>127.61</v>
      </c>
      <c r="H84" s="286">
        <f>'третья ц.к.'!H84</f>
        <v>75.45</v>
      </c>
      <c r="I84" s="287">
        <f t="shared" si="5"/>
        <v>1065.03</v>
      </c>
      <c r="J84" s="25">
        <f t="shared" si="6"/>
        <v>1050.3599999999999</v>
      </c>
      <c r="K84" s="25">
        <f t="shared" si="7"/>
        <v>990.33</v>
      </c>
      <c r="L84" s="288">
        <f t="shared" si="8"/>
        <v>938.17</v>
      </c>
    </row>
    <row r="85" spans="1:12" ht="15" customHeight="1" x14ac:dyDescent="0.2">
      <c r="A85" s="547"/>
      <c r="B85" s="12">
        <v>3</v>
      </c>
      <c r="C85" s="11">
        <f>'третья ц.к.'!C85</f>
        <v>837.31</v>
      </c>
      <c r="D85" s="270">
        <f t="shared" si="9"/>
        <v>3.63</v>
      </c>
      <c r="E85" s="284">
        <f>'третья ц.к.'!E85</f>
        <v>197.18</v>
      </c>
      <c r="F85" s="285">
        <f>'третья ц.к.'!F85</f>
        <v>182.88</v>
      </c>
      <c r="G85" s="285">
        <f>'третья ц.к.'!G85</f>
        <v>124.38</v>
      </c>
      <c r="H85" s="286">
        <f>'третья ц.к.'!H85</f>
        <v>73.540000000000006</v>
      </c>
      <c r="I85" s="287">
        <f t="shared" si="5"/>
        <v>1038.1199999999999</v>
      </c>
      <c r="J85" s="25">
        <f t="shared" si="6"/>
        <v>1023.82</v>
      </c>
      <c r="K85" s="25">
        <f t="shared" si="7"/>
        <v>965.32</v>
      </c>
      <c r="L85" s="288">
        <f t="shared" si="8"/>
        <v>914.48</v>
      </c>
    </row>
    <row r="86" spans="1:12" ht="15" customHeight="1" x14ac:dyDescent="0.2">
      <c r="A86" s="547"/>
      <c r="B86" s="12">
        <v>4</v>
      </c>
      <c r="C86" s="11">
        <f>'третья ц.к.'!C86</f>
        <v>857.04</v>
      </c>
      <c r="D86" s="270">
        <f t="shared" si="9"/>
        <v>3.63</v>
      </c>
      <c r="E86" s="284">
        <f>'третья ц.к.'!E86</f>
        <v>201.82</v>
      </c>
      <c r="F86" s="285">
        <f>'третья ц.к.'!F86</f>
        <v>187.19</v>
      </c>
      <c r="G86" s="285">
        <f>'третья ц.к.'!G86</f>
        <v>127.31</v>
      </c>
      <c r="H86" s="286">
        <f>'третья ц.к.'!H86</f>
        <v>75.27</v>
      </c>
      <c r="I86" s="287">
        <f t="shared" si="5"/>
        <v>1062.49</v>
      </c>
      <c r="J86" s="25">
        <f t="shared" si="6"/>
        <v>1047.8599999999999</v>
      </c>
      <c r="K86" s="25">
        <f t="shared" si="7"/>
        <v>987.98</v>
      </c>
      <c r="L86" s="288">
        <f t="shared" si="8"/>
        <v>935.94</v>
      </c>
    </row>
    <row r="87" spans="1:12" ht="15" customHeight="1" x14ac:dyDescent="0.2">
      <c r="A87" s="547"/>
      <c r="B87" s="12">
        <v>5</v>
      </c>
      <c r="C87" s="11">
        <f>'третья ц.к.'!C87</f>
        <v>920.21</v>
      </c>
      <c r="D87" s="270">
        <f t="shared" si="9"/>
        <v>3.63</v>
      </c>
      <c r="E87" s="284">
        <f>'третья ц.к.'!E87</f>
        <v>216.7</v>
      </c>
      <c r="F87" s="285">
        <f>'третья ц.к.'!F87</f>
        <v>200.99</v>
      </c>
      <c r="G87" s="285">
        <f>'третья ц.к.'!G87</f>
        <v>136.69</v>
      </c>
      <c r="H87" s="286">
        <f>'третья ц.к.'!H87</f>
        <v>80.819999999999993</v>
      </c>
      <c r="I87" s="287">
        <f t="shared" si="5"/>
        <v>1140.54</v>
      </c>
      <c r="J87" s="25">
        <f t="shared" si="6"/>
        <v>1124.83</v>
      </c>
      <c r="K87" s="25">
        <f t="shared" si="7"/>
        <v>1060.53</v>
      </c>
      <c r="L87" s="288">
        <f t="shared" si="8"/>
        <v>1004.66</v>
      </c>
    </row>
    <row r="88" spans="1:12" ht="15" customHeight="1" x14ac:dyDescent="0.2">
      <c r="A88" s="547"/>
      <c r="B88" s="12">
        <v>6</v>
      </c>
      <c r="C88" s="11">
        <f>'третья ц.к.'!C88</f>
        <v>1108.3900000000001</v>
      </c>
      <c r="D88" s="270">
        <f t="shared" si="9"/>
        <v>3.63</v>
      </c>
      <c r="E88" s="284">
        <f>'третья ц.к.'!E88</f>
        <v>261.01</v>
      </c>
      <c r="F88" s="285">
        <f>'третья ц.к.'!F88</f>
        <v>242.09</v>
      </c>
      <c r="G88" s="285">
        <f>'третья ц.к.'!G88</f>
        <v>164.64</v>
      </c>
      <c r="H88" s="286">
        <f>'третья ц.к.'!H88</f>
        <v>97.34</v>
      </c>
      <c r="I88" s="287">
        <f t="shared" si="5"/>
        <v>1373.03</v>
      </c>
      <c r="J88" s="25">
        <f t="shared" si="6"/>
        <v>1354.11</v>
      </c>
      <c r="K88" s="25">
        <f t="shared" si="7"/>
        <v>1276.6600000000001</v>
      </c>
      <c r="L88" s="288">
        <f t="shared" si="8"/>
        <v>1209.3599999999999</v>
      </c>
    </row>
    <row r="89" spans="1:12" ht="15" customHeight="1" x14ac:dyDescent="0.2">
      <c r="A89" s="547"/>
      <c r="B89" s="12">
        <v>7</v>
      </c>
      <c r="C89" s="11">
        <f>'третья ц.к.'!C89</f>
        <v>1346.13</v>
      </c>
      <c r="D89" s="270">
        <f t="shared" si="9"/>
        <v>3.63</v>
      </c>
      <c r="E89" s="284">
        <f>'третья ц.к.'!E89</f>
        <v>317</v>
      </c>
      <c r="F89" s="285">
        <f>'третья ц.к.'!F89</f>
        <v>294.02</v>
      </c>
      <c r="G89" s="285">
        <f>'третья ц.к.'!G89</f>
        <v>199.96</v>
      </c>
      <c r="H89" s="286">
        <f>'третья ц.к.'!H89</f>
        <v>118.22</v>
      </c>
      <c r="I89" s="287">
        <f t="shared" si="5"/>
        <v>1666.76</v>
      </c>
      <c r="J89" s="25">
        <f t="shared" si="6"/>
        <v>1643.78</v>
      </c>
      <c r="K89" s="25">
        <f t="shared" si="7"/>
        <v>1549.72</v>
      </c>
      <c r="L89" s="288">
        <f t="shared" si="8"/>
        <v>1467.98</v>
      </c>
    </row>
    <row r="90" spans="1:12" ht="15" customHeight="1" x14ac:dyDescent="0.2">
      <c r="A90" s="547"/>
      <c r="B90" s="12">
        <v>8</v>
      </c>
      <c r="C90" s="11">
        <f>'третья ц.к.'!C90</f>
        <v>1505.29</v>
      </c>
      <c r="D90" s="270">
        <f t="shared" si="9"/>
        <v>3.63</v>
      </c>
      <c r="E90" s="284">
        <f>'третья ц.к.'!E90</f>
        <v>354.48</v>
      </c>
      <c r="F90" s="285">
        <f>'третья ц.к.'!F90</f>
        <v>328.78</v>
      </c>
      <c r="G90" s="285">
        <f>'третья ц.к.'!G90</f>
        <v>223.6</v>
      </c>
      <c r="H90" s="286">
        <f>'третья ц.к.'!H90</f>
        <v>132.19999999999999</v>
      </c>
      <c r="I90" s="287">
        <f t="shared" si="5"/>
        <v>1863.4</v>
      </c>
      <c r="J90" s="25">
        <f t="shared" si="6"/>
        <v>1837.7</v>
      </c>
      <c r="K90" s="25">
        <f t="shared" si="7"/>
        <v>1732.52</v>
      </c>
      <c r="L90" s="288">
        <f t="shared" si="8"/>
        <v>1641.12</v>
      </c>
    </row>
    <row r="91" spans="1:12" ht="15" customHeight="1" x14ac:dyDescent="0.2">
      <c r="A91" s="547"/>
      <c r="B91" s="12">
        <v>9</v>
      </c>
      <c r="C91" s="11">
        <f>'третья ц.к.'!C91</f>
        <v>1561.8</v>
      </c>
      <c r="D91" s="270">
        <f t="shared" si="9"/>
        <v>3.63</v>
      </c>
      <c r="E91" s="284">
        <f>'третья ц.к.'!E91</f>
        <v>367.79</v>
      </c>
      <c r="F91" s="285">
        <f>'третья ц.к.'!F91</f>
        <v>341.12</v>
      </c>
      <c r="G91" s="285">
        <f>'третья ц.к.'!G91</f>
        <v>232</v>
      </c>
      <c r="H91" s="286">
        <f>'третья ц.к.'!H91</f>
        <v>137.16</v>
      </c>
      <c r="I91" s="287">
        <f t="shared" si="5"/>
        <v>1933.22</v>
      </c>
      <c r="J91" s="25">
        <f t="shared" si="6"/>
        <v>1906.55</v>
      </c>
      <c r="K91" s="25">
        <f t="shared" si="7"/>
        <v>1797.43</v>
      </c>
      <c r="L91" s="288">
        <f t="shared" si="8"/>
        <v>1702.59</v>
      </c>
    </row>
    <row r="92" spans="1:12" ht="15" customHeight="1" x14ac:dyDescent="0.2">
      <c r="A92" s="547"/>
      <c r="B92" s="12">
        <v>10</v>
      </c>
      <c r="C92" s="11">
        <f>'третья ц.к.'!C92</f>
        <v>1565.69</v>
      </c>
      <c r="D92" s="270">
        <f t="shared" si="9"/>
        <v>3.63</v>
      </c>
      <c r="E92" s="284">
        <f>'третья ц.к.'!E92</f>
        <v>368.7</v>
      </c>
      <c r="F92" s="285">
        <f>'третья ц.к.'!F92</f>
        <v>341.97</v>
      </c>
      <c r="G92" s="285">
        <f>'третья ц.к.'!G92</f>
        <v>232.57</v>
      </c>
      <c r="H92" s="286">
        <f>'третья ц.к.'!H92</f>
        <v>137.51</v>
      </c>
      <c r="I92" s="287">
        <f t="shared" si="5"/>
        <v>1938.02</v>
      </c>
      <c r="J92" s="25">
        <f t="shared" si="6"/>
        <v>1911.29</v>
      </c>
      <c r="K92" s="25">
        <f t="shared" si="7"/>
        <v>1801.89</v>
      </c>
      <c r="L92" s="288">
        <f t="shared" si="8"/>
        <v>1706.83</v>
      </c>
    </row>
    <row r="93" spans="1:12" ht="15" customHeight="1" x14ac:dyDescent="0.2">
      <c r="A93" s="547"/>
      <c r="B93" s="12">
        <v>11</v>
      </c>
      <c r="C93" s="11">
        <f>'третья ц.к.'!C93</f>
        <v>1559.64</v>
      </c>
      <c r="D93" s="270">
        <f t="shared" si="9"/>
        <v>3.63</v>
      </c>
      <c r="E93" s="284">
        <f>'третья ц.к.'!E93</f>
        <v>367.28</v>
      </c>
      <c r="F93" s="285">
        <f>'третья ц.к.'!F93</f>
        <v>340.65</v>
      </c>
      <c r="G93" s="285">
        <f>'третья ц.к.'!G93</f>
        <v>231.68</v>
      </c>
      <c r="H93" s="286">
        <f>'третья ц.к.'!H93</f>
        <v>136.97</v>
      </c>
      <c r="I93" s="287">
        <f t="shared" si="5"/>
        <v>1930.55</v>
      </c>
      <c r="J93" s="25">
        <f t="shared" si="6"/>
        <v>1903.92</v>
      </c>
      <c r="K93" s="25">
        <f t="shared" si="7"/>
        <v>1794.95</v>
      </c>
      <c r="L93" s="288">
        <f t="shared" si="8"/>
        <v>1700.24</v>
      </c>
    </row>
    <row r="94" spans="1:12" ht="15" customHeight="1" x14ac:dyDescent="0.2">
      <c r="A94" s="547"/>
      <c r="B94" s="12">
        <v>12</v>
      </c>
      <c r="C94" s="11">
        <f>'третья ц.к.'!C94</f>
        <v>1542.48</v>
      </c>
      <c r="D94" s="270">
        <f t="shared" si="9"/>
        <v>3.63</v>
      </c>
      <c r="E94" s="284">
        <f>'третья ц.к.'!E94</f>
        <v>363.24</v>
      </c>
      <c r="F94" s="285">
        <f>'третья ц.к.'!F94</f>
        <v>336.9</v>
      </c>
      <c r="G94" s="285">
        <f>'третья ц.к.'!G94</f>
        <v>229.13</v>
      </c>
      <c r="H94" s="286">
        <f>'третья ц.к.'!H94</f>
        <v>135.47</v>
      </c>
      <c r="I94" s="287">
        <f t="shared" si="5"/>
        <v>1909.35</v>
      </c>
      <c r="J94" s="25">
        <f t="shared" si="6"/>
        <v>1883.01</v>
      </c>
      <c r="K94" s="25">
        <f t="shared" si="7"/>
        <v>1775.24</v>
      </c>
      <c r="L94" s="288">
        <f t="shared" si="8"/>
        <v>1681.58</v>
      </c>
    </row>
    <row r="95" spans="1:12" ht="15" customHeight="1" x14ac:dyDescent="0.2">
      <c r="A95" s="547"/>
      <c r="B95" s="12">
        <v>13</v>
      </c>
      <c r="C95" s="11">
        <f>'третья ц.к.'!C95</f>
        <v>1571.19</v>
      </c>
      <c r="D95" s="270">
        <f t="shared" si="9"/>
        <v>3.63</v>
      </c>
      <c r="E95" s="284">
        <f>'третья ц.к.'!E95</f>
        <v>370</v>
      </c>
      <c r="F95" s="285">
        <f>'третья ц.к.'!F95</f>
        <v>343.17</v>
      </c>
      <c r="G95" s="285">
        <f>'третья ц.к.'!G95</f>
        <v>233.39</v>
      </c>
      <c r="H95" s="286">
        <f>'третья ц.к.'!H95</f>
        <v>137.99</v>
      </c>
      <c r="I95" s="287">
        <f t="shared" si="5"/>
        <v>1944.82</v>
      </c>
      <c r="J95" s="25">
        <f t="shared" si="6"/>
        <v>1917.99</v>
      </c>
      <c r="K95" s="25">
        <f t="shared" si="7"/>
        <v>1808.21</v>
      </c>
      <c r="L95" s="288">
        <f t="shared" si="8"/>
        <v>1712.81</v>
      </c>
    </row>
    <row r="96" spans="1:12" ht="15" customHeight="1" x14ac:dyDescent="0.2">
      <c r="A96" s="547"/>
      <c r="B96" s="12">
        <v>14</v>
      </c>
      <c r="C96" s="11">
        <f>'третья ц.к.'!C96</f>
        <v>1602.1</v>
      </c>
      <c r="D96" s="270">
        <f t="shared" si="9"/>
        <v>3.63</v>
      </c>
      <c r="E96" s="284">
        <f>'третья ц.к.'!E96</f>
        <v>377.28</v>
      </c>
      <c r="F96" s="285">
        <f>'третья ц.к.'!F96</f>
        <v>349.92</v>
      </c>
      <c r="G96" s="285">
        <f>'третья ц.к.'!G96</f>
        <v>237.98</v>
      </c>
      <c r="H96" s="286">
        <f>'третья ц.к.'!H96</f>
        <v>140.69999999999999</v>
      </c>
      <c r="I96" s="287">
        <f t="shared" si="5"/>
        <v>1983.01</v>
      </c>
      <c r="J96" s="25">
        <f t="shared" si="6"/>
        <v>1955.65</v>
      </c>
      <c r="K96" s="25">
        <f t="shared" si="7"/>
        <v>1843.71</v>
      </c>
      <c r="L96" s="288">
        <f t="shared" si="8"/>
        <v>1746.43</v>
      </c>
    </row>
    <row r="97" spans="1:12" ht="15" customHeight="1" x14ac:dyDescent="0.2">
      <c r="A97" s="547"/>
      <c r="B97" s="12">
        <v>15</v>
      </c>
      <c r="C97" s="11">
        <f>'третья ц.к.'!C97</f>
        <v>1568.49</v>
      </c>
      <c r="D97" s="270">
        <f t="shared" si="9"/>
        <v>3.63</v>
      </c>
      <c r="E97" s="284">
        <f>'третья ц.к.'!E97</f>
        <v>369.36</v>
      </c>
      <c r="F97" s="285">
        <f>'третья ц.к.'!F97</f>
        <v>342.58</v>
      </c>
      <c r="G97" s="285">
        <f>'третья ц.к.'!G97</f>
        <v>232.99</v>
      </c>
      <c r="H97" s="286">
        <f>'третья ц.к.'!H97</f>
        <v>137.75</v>
      </c>
      <c r="I97" s="287">
        <f t="shared" si="5"/>
        <v>1941.48</v>
      </c>
      <c r="J97" s="25">
        <f t="shared" si="6"/>
        <v>1914.7</v>
      </c>
      <c r="K97" s="25">
        <f t="shared" si="7"/>
        <v>1805.11</v>
      </c>
      <c r="L97" s="288">
        <f t="shared" si="8"/>
        <v>1709.87</v>
      </c>
    </row>
    <row r="98" spans="1:12" ht="15" customHeight="1" x14ac:dyDescent="0.2">
      <c r="A98" s="547"/>
      <c r="B98" s="12">
        <v>16</v>
      </c>
      <c r="C98" s="11">
        <f>'третья ц.к.'!C98</f>
        <v>1556.73</v>
      </c>
      <c r="D98" s="270">
        <f t="shared" si="9"/>
        <v>3.63</v>
      </c>
      <c r="E98" s="284">
        <f>'третья ц.к.'!E98</f>
        <v>366.59</v>
      </c>
      <c r="F98" s="285">
        <f>'третья ц.к.'!F98</f>
        <v>340.01</v>
      </c>
      <c r="G98" s="285">
        <f>'третья ц.к.'!G98</f>
        <v>231.24</v>
      </c>
      <c r="H98" s="286">
        <f>'третья ц.к.'!H98</f>
        <v>136.72</v>
      </c>
      <c r="I98" s="287">
        <f t="shared" si="5"/>
        <v>1926.95</v>
      </c>
      <c r="J98" s="25">
        <f t="shared" si="6"/>
        <v>1900.37</v>
      </c>
      <c r="K98" s="25">
        <f t="shared" si="7"/>
        <v>1791.6</v>
      </c>
      <c r="L98" s="288">
        <f t="shared" si="8"/>
        <v>1697.08</v>
      </c>
    </row>
    <row r="99" spans="1:12" ht="15" customHeight="1" x14ac:dyDescent="0.2">
      <c r="A99" s="547"/>
      <c r="B99" s="12">
        <v>17</v>
      </c>
      <c r="C99" s="11">
        <f>'третья ц.к.'!C99</f>
        <v>1500.12</v>
      </c>
      <c r="D99" s="270">
        <f t="shared" si="9"/>
        <v>3.63</v>
      </c>
      <c r="E99" s="284">
        <f>'третья ц.к.'!E99</f>
        <v>353.26</v>
      </c>
      <c r="F99" s="285">
        <f>'третья ц.к.'!F99</f>
        <v>327.64999999999998</v>
      </c>
      <c r="G99" s="285">
        <f>'третья ц.к.'!G99</f>
        <v>222.83</v>
      </c>
      <c r="H99" s="286">
        <f>'третья ц.к.'!H99</f>
        <v>131.75</v>
      </c>
      <c r="I99" s="287">
        <f t="shared" si="5"/>
        <v>1857.01</v>
      </c>
      <c r="J99" s="25">
        <f t="shared" si="6"/>
        <v>1831.4</v>
      </c>
      <c r="K99" s="25">
        <f t="shared" si="7"/>
        <v>1726.58</v>
      </c>
      <c r="L99" s="288">
        <f t="shared" si="8"/>
        <v>1635.5</v>
      </c>
    </row>
    <row r="100" spans="1:12" ht="15" customHeight="1" x14ac:dyDescent="0.2">
      <c r="A100" s="547"/>
      <c r="B100" s="12">
        <v>18</v>
      </c>
      <c r="C100" s="11">
        <f>'третья ц.к.'!C100</f>
        <v>1502.97</v>
      </c>
      <c r="D100" s="270">
        <f t="shared" si="9"/>
        <v>3.63</v>
      </c>
      <c r="E100" s="284">
        <f>'третья ц.к.'!E100</f>
        <v>353.93</v>
      </c>
      <c r="F100" s="285">
        <f>'третья ц.к.'!F100</f>
        <v>328.27</v>
      </c>
      <c r="G100" s="285">
        <f>'третья ц.к.'!G100</f>
        <v>223.26</v>
      </c>
      <c r="H100" s="286">
        <f>'третья ц.к.'!H100</f>
        <v>132</v>
      </c>
      <c r="I100" s="287">
        <f t="shared" si="5"/>
        <v>1860.53</v>
      </c>
      <c r="J100" s="25">
        <f t="shared" si="6"/>
        <v>1834.87</v>
      </c>
      <c r="K100" s="25">
        <f t="shared" si="7"/>
        <v>1729.86</v>
      </c>
      <c r="L100" s="288">
        <f t="shared" si="8"/>
        <v>1638.6</v>
      </c>
    </row>
    <row r="101" spans="1:12" ht="15" customHeight="1" x14ac:dyDescent="0.2">
      <c r="A101" s="547"/>
      <c r="B101" s="12">
        <v>19</v>
      </c>
      <c r="C101" s="11">
        <f>'третья ц.к.'!C101</f>
        <v>1556.18</v>
      </c>
      <c r="D101" s="270">
        <f t="shared" si="9"/>
        <v>3.63</v>
      </c>
      <c r="E101" s="284">
        <f>'третья ц.к.'!E101</f>
        <v>366.46</v>
      </c>
      <c r="F101" s="285">
        <f>'третья ц.к.'!F101</f>
        <v>339.89</v>
      </c>
      <c r="G101" s="285">
        <f>'третья ц.к.'!G101</f>
        <v>231.16</v>
      </c>
      <c r="H101" s="286">
        <f>'третья ц.к.'!H101</f>
        <v>136.66999999999999</v>
      </c>
      <c r="I101" s="287">
        <f t="shared" si="5"/>
        <v>1926.27</v>
      </c>
      <c r="J101" s="25">
        <f t="shared" si="6"/>
        <v>1899.7</v>
      </c>
      <c r="K101" s="25">
        <f t="shared" si="7"/>
        <v>1790.97</v>
      </c>
      <c r="L101" s="288">
        <f t="shared" si="8"/>
        <v>1696.48</v>
      </c>
    </row>
    <row r="102" spans="1:12" ht="15" customHeight="1" x14ac:dyDescent="0.2">
      <c r="A102" s="547"/>
      <c r="B102" s="12">
        <v>20</v>
      </c>
      <c r="C102" s="11">
        <f>'третья ц.к.'!C102</f>
        <v>1585.69</v>
      </c>
      <c r="D102" s="270">
        <f t="shared" si="9"/>
        <v>3.63</v>
      </c>
      <c r="E102" s="284">
        <f>'третья ц.к.'!E102</f>
        <v>373.41</v>
      </c>
      <c r="F102" s="285">
        <f>'третья ц.к.'!F102</f>
        <v>346.34</v>
      </c>
      <c r="G102" s="285">
        <f>'третья ц.к.'!G102</f>
        <v>235.54</v>
      </c>
      <c r="H102" s="286">
        <f>'третья ц.к.'!H102</f>
        <v>139.26</v>
      </c>
      <c r="I102" s="287">
        <f t="shared" si="5"/>
        <v>1962.73</v>
      </c>
      <c r="J102" s="25">
        <f t="shared" si="6"/>
        <v>1935.66</v>
      </c>
      <c r="K102" s="25">
        <f t="shared" si="7"/>
        <v>1824.86</v>
      </c>
      <c r="L102" s="288">
        <f t="shared" si="8"/>
        <v>1728.58</v>
      </c>
    </row>
    <row r="103" spans="1:12" ht="15" customHeight="1" x14ac:dyDescent="0.2">
      <c r="A103" s="547"/>
      <c r="B103" s="12">
        <v>21</v>
      </c>
      <c r="C103" s="11">
        <f>'третья ц.к.'!C103</f>
        <v>1578.03</v>
      </c>
      <c r="D103" s="270">
        <f t="shared" si="9"/>
        <v>3.63</v>
      </c>
      <c r="E103" s="284">
        <f>'третья ц.к.'!E103</f>
        <v>371.61</v>
      </c>
      <c r="F103" s="285">
        <f>'третья ц.к.'!F103</f>
        <v>344.67</v>
      </c>
      <c r="G103" s="285">
        <f>'третья ц.к.'!G103</f>
        <v>234.41</v>
      </c>
      <c r="H103" s="286">
        <f>'третья ц.к.'!H103</f>
        <v>138.59</v>
      </c>
      <c r="I103" s="287">
        <f t="shared" si="5"/>
        <v>1953.27</v>
      </c>
      <c r="J103" s="25">
        <f t="shared" si="6"/>
        <v>1926.33</v>
      </c>
      <c r="K103" s="25">
        <f t="shared" si="7"/>
        <v>1816.07</v>
      </c>
      <c r="L103" s="288">
        <f t="shared" si="8"/>
        <v>1720.25</v>
      </c>
    </row>
    <row r="104" spans="1:12" ht="15" customHeight="1" x14ac:dyDescent="0.2">
      <c r="A104" s="547"/>
      <c r="B104" s="12">
        <v>22</v>
      </c>
      <c r="C104" s="11">
        <f>'третья ц.к.'!C104</f>
        <v>1311.04</v>
      </c>
      <c r="D104" s="270">
        <f t="shared" si="9"/>
        <v>3.63</v>
      </c>
      <c r="E104" s="284">
        <f>'третья ц.к.'!E104</f>
        <v>308.73</v>
      </c>
      <c r="F104" s="285">
        <f>'третья ц.к.'!F104</f>
        <v>286.35000000000002</v>
      </c>
      <c r="G104" s="285">
        <f>'третья ц.к.'!G104</f>
        <v>194.75</v>
      </c>
      <c r="H104" s="286">
        <f>'третья ц.к.'!H104</f>
        <v>115.14</v>
      </c>
      <c r="I104" s="287">
        <f t="shared" si="5"/>
        <v>1623.4</v>
      </c>
      <c r="J104" s="25">
        <f t="shared" si="6"/>
        <v>1601.02</v>
      </c>
      <c r="K104" s="25">
        <f t="shared" si="7"/>
        <v>1509.42</v>
      </c>
      <c r="L104" s="288">
        <f t="shared" si="8"/>
        <v>1429.81</v>
      </c>
    </row>
    <row r="105" spans="1:12" ht="15" customHeight="1" x14ac:dyDescent="0.2">
      <c r="A105" s="548"/>
      <c r="B105" s="12">
        <v>23</v>
      </c>
      <c r="C105" s="11">
        <f>'третья ц.к.'!C105</f>
        <v>943.14</v>
      </c>
      <c r="D105" s="270">
        <f t="shared" si="9"/>
        <v>3.63</v>
      </c>
      <c r="E105" s="284">
        <f>'третья ц.к.'!E105</f>
        <v>222.1</v>
      </c>
      <c r="F105" s="285">
        <f>'третья ц.к.'!F105</f>
        <v>206</v>
      </c>
      <c r="G105" s="285">
        <f>'третья ц.к.'!G105</f>
        <v>140.1</v>
      </c>
      <c r="H105" s="286">
        <f>'третья ц.к.'!H105</f>
        <v>82.83</v>
      </c>
      <c r="I105" s="287">
        <f t="shared" si="5"/>
        <v>1168.8699999999999</v>
      </c>
      <c r="J105" s="25">
        <f t="shared" si="6"/>
        <v>1152.77</v>
      </c>
      <c r="K105" s="25">
        <f t="shared" si="7"/>
        <v>1086.8699999999999</v>
      </c>
      <c r="L105" s="288">
        <f t="shared" si="8"/>
        <v>1029.5999999999999</v>
      </c>
    </row>
    <row r="106" spans="1:12" ht="15" customHeight="1" x14ac:dyDescent="0.2">
      <c r="A106" s="546">
        <f>'третья ц.к.'!A106:A129</f>
        <v>42983</v>
      </c>
      <c r="B106" s="12">
        <v>0</v>
      </c>
      <c r="C106" s="11">
        <f>'третья ц.к.'!C106</f>
        <v>1000.92</v>
      </c>
      <c r="D106" s="270">
        <f t="shared" si="9"/>
        <v>3.63</v>
      </c>
      <c r="E106" s="284">
        <f>'третья ц.к.'!E106</f>
        <v>235.7</v>
      </c>
      <c r="F106" s="285">
        <f>'третья ц.к.'!F106</f>
        <v>218.62</v>
      </c>
      <c r="G106" s="285">
        <f>'третья ц.к.'!G106</f>
        <v>148.68</v>
      </c>
      <c r="H106" s="286">
        <f>'третья ц.к.'!H106</f>
        <v>87.9</v>
      </c>
      <c r="I106" s="287">
        <f t="shared" si="5"/>
        <v>1240.25</v>
      </c>
      <c r="J106" s="25">
        <f t="shared" si="6"/>
        <v>1223.17</v>
      </c>
      <c r="K106" s="25">
        <f t="shared" si="7"/>
        <v>1153.23</v>
      </c>
      <c r="L106" s="288">
        <f t="shared" si="8"/>
        <v>1092.45</v>
      </c>
    </row>
    <row r="107" spans="1:12" ht="15" customHeight="1" x14ac:dyDescent="0.2">
      <c r="A107" s="547"/>
      <c r="B107" s="12">
        <v>1</v>
      </c>
      <c r="C107" s="11">
        <f>'третья ц.к.'!C107</f>
        <v>888.14</v>
      </c>
      <c r="D107" s="270">
        <f t="shared" si="9"/>
        <v>3.63</v>
      </c>
      <c r="E107" s="284">
        <f>'третья ц.к.'!E107</f>
        <v>209.15</v>
      </c>
      <c r="F107" s="285">
        <f>'третья ц.к.'!F107</f>
        <v>193.98</v>
      </c>
      <c r="G107" s="285">
        <f>'третья ц.к.'!G107</f>
        <v>131.93</v>
      </c>
      <c r="H107" s="286">
        <f>'третья ц.к.'!H107</f>
        <v>78</v>
      </c>
      <c r="I107" s="287">
        <f t="shared" si="5"/>
        <v>1100.92</v>
      </c>
      <c r="J107" s="25">
        <f t="shared" si="6"/>
        <v>1085.75</v>
      </c>
      <c r="K107" s="25">
        <f t="shared" si="7"/>
        <v>1023.7</v>
      </c>
      <c r="L107" s="288">
        <f t="shared" si="8"/>
        <v>969.77</v>
      </c>
    </row>
    <row r="108" spans="1:12" ht="15" customHeight="1" x14ac:dyDescent="0.2">
      <c r="A108" s="547"/>
      <c r="B108" s="12">
        <v>2</v>
      </c>
      <c r="C108" s="11">
        <f>'третья ц.к.'!C108</f>
        <v>821</v>
      </c>
      <c r="D108" s="270">
        <f t="shared" si="9"/>
        <v>3.63</v>
      </c>
      <c r="E108" s="284">
        <f>'третья ц.к.'!E108</f>
        <v>193.34</v>
      </c>
      <c r="F108" s="285">
        <f>'третья ц.к.'!F108</f>
        <v>179.32</v>
      </c>
      <c r="G108" s="285">
        <f>'третья ц.к.'!G108</f>
        <v>121.95</v>
      </c>
      <c r="H108" s="286">
        <f>'третья ц.к.'!H108</f>
        <v>72.099999999999994</v>
      </c>
      <c r="I108" s="287">
        <f t="shared" si="5"/>
        <v>1017.97</v>
      </c>
      <c r="J108" s="25">
        <f t="shared" si="6"/>
        <v>1003.95</v>
      </c>
      <c r="K108" s="25">
        <f t="shared" si="7"/>
        <v>946.58</v>
      </c>
      <c r="L108" s="288">
        <f t="shared" si="8"/>
        <v>896.73</v>
      </c>
    </row>
    <row r="109" spans="1:12" ht="15" customHeight="1" x14ac:dyDescent="0.2">
      <c r="A109" s="547"/>
      <c r="B109" s="12">
        <v>3</v>
      </c>
      <c r="C109" s="11">
        <f>'третья ц.к.'!C109</f>
        <v>794.73</v>
      </c>
      <c r="D109" s="270">
        <f t="shared" si="9"/>
        <v>3.63</v>
      </c>
      <c r="E109" s="284">
        <f>'третья ц.к.'!E109</f>
        <v>187.15</v>
      </c>
      <c r="F109" s="285">
        <f>'третья ц.к.'!F109</f>
        <v>173.58</v>
      </c>
      <c r="G109" s="285">
        <f>'третья ц.к.'!G109</f>
        <v>118.05</v>
      </c>
      <c r="H109" s="286">
        <f>'третья ц.к.'!H109</f>
        <v>69.8</v>
      </c>
      <c r="I109" s="287">
        <f t="shared" si="5"/>
        <v>985.51</v>
      </c>
      <c r="J109" s="25">
        <f t="shared" si="6"/>
        <v>971.94</v>
      </c>
      <c r="K109" s="25">
        <f t="shared" si="7"/>
        <v>916.41</v>
      </c>
      <c r="L109" s="288">
        <f t="shared" si="8"/>
        <v>868.16</v>
      </c>
    </row>
    <row r="110" spans="1:12" ht="15" customHeight="1" x14ac:dyDescent="0.2">
      <c r="A110" s="547"/>
      <c r="B110" s="12">
        <v>4</v>
      </c>
      <c r="C110" s="11">
        <f>'третья ц.к.'!C110</f>
        <v>834.7</v>
      </c>
      <c r="D110" s="270">
        <f t="shared" si="9"/>
        <v>3.63</v>
      </c>
      <c r="E110" s="284">
        <f>'третья ц.к.'!E110</f>
        <v>196.56</v>
      </c>
      <c r="F110" s="285">
        <f>'третья ц.к.'!F110</f>
        <v>182.31</v>
      </c>
      <c r="G110" s="285">
        <f>'третья ц.к.'!G110</f>
        <v>123.99</v>
      </c>
      <c r="H110" s="286">
        <f>'третья ц.к.'!H110</f>
        <v>73.31</v>
      </c>
      <c r="I110" s="287">
        <f t="shared" si="5"/>
        <v>1034.8900000000001</v>
      </c>
      <c r="J110" s="25">
        <f t="shared" si="6"/>
        <v>1020.64</v>
      </c>
      <c r="K110" s="25">
        <f t="shared" si="7"/>
        <v>962.32</v>
      </c>
      <c r="L110" s="288">
        <f t="shared" si="8"/>
        <v>911.64</v>
      </c>
    </row>
    <row r="111" spans="1:12" ht="15" customHeight="1" x14ac:dyDescent="0.2">
      <c r="A111" s="547"/>
      <c r="B111" s="12">
        <v>5</v>
      </c>
      <c r="C111" s="11">
        <f>'третья ц.к.'!C111</f>
        <v>865.04</v>
      </c>
      <c r="D111" s="270">
        <f t="shared" si="9"/>
        <v>3.63</v>
      </c>
      <c r="E111" s="284">
        <f>'третья ц.к.'!E111</f>
        <v>203.71</v>
      </c>
      <c r="F111" s="285">
        <f>'третья ц.к.'!F111</f>
        <v>188.94</v>
      </c>
      <c r="G111" s="285">
        <f>'третья ц.к.'!G111</f>
        <v>128.5</v>
      </c>
      <c r="H111" s="286">
        <f>'третья ц.к.'!H111</f>
        <v>75.97</v>
      </c>
      <c r="I111" s="287">
        <f t="shared" si="5"/>
        <v>1072.3800000000001</v>
      </c>
      <c r="J111" s="25">
        <f t="shared" si="6"/>
        <v>1057.6099999999999</v>
      </c>
      <c r="K111" s="25">
        <f t="shared" si="7"/>
        <v>997.17</v>
      </c>
      <c r="L111" s="288">
        <f t="shared" si="8"/>
        <v>944.64</v>
      </c>
    </row>
    <row r="112" spans="1:12" ht="15" customHeight="1" x14ac:dyDescent="0.2">
      <c r="A112" s="547"/>
      <c r="B112" s="12">
        <v>6</v>
      </c>
      <c r="C112" s="11">
        <f>'третья ц.к.'!C112</f>
        <v>1001.45</v>
      </c>
      <c r="D112" s="270">
        <f t="shared" si="9"/>
        <v>3.63</v>
      </c>
      <c r="E112" s="284">
        <f>'третья ц.к.'!E112</f>
        <v>235.83</v>
      </c>
      <c r="F112" s="285">
        <f>'третья ц.к.'!F112</f>
        <v>218.73</v>
      </c>
      <c r="G112" s="285">
        <f>'третья ц.к.'!G112</f>
        <v>148.76</v>
      </c>
      <c r="H112" s="286">
        <f>'третья ц.к.'!H112</f>
        <v>87.95</v>
      </c>
      <c r="I112" s="287">
        <f t="shared" si="5"/>
        <v>1240.9100000000001</v>
      </c>
      <c r="J112" s="25">
        <f t="shared" si="6"/>
        <v>1223.81</v>
      </c>
      <c r="K112" s="25">
        <f t="shared" si="7"/>
        <v>1153.8399999999999</v>
      </c>
      <c r="L112" s="288">
        <f t="shared" si="8"/>
        <v>1093.03</v>
      </c>
    </row>
    <row r="113" spans="1:12" ht="15" customHeight="1" x14ac:dyDescent="0.2">
      <c r="A113" s="547"/>
      <c r="B113" s="12">
        <v>7</v>
      </c>
      <c r="C113" s="11">
        <f>'третья ц.к.'!C113</f>
        <v>1275.78</v>
      </c>
      <c r="D113" s="270">
        <f t="shared" si="9"/>
        <v>3.63</v>
      </c>
      <c r="E113" s="284">
        <f>'третья ц.к.'!E113</f>
        <v>300.43</v>
      </c>
      <c r="F113" s="285">
        <f>'третья ц.к.'!F113</f>
        <v>278.64999999999998</v>
      </c>
      <c r="G113" s="285">
        <f>'третья ц.к.'!G113</f>
        <v>189.51</v>
      </c>
      <c r="H113" s="286">
        <f>'третья ц.к.'!H113</f>
        <v>112.04</v>
      </c>
      <c r="I113" s="287">
        <f t="shared" si="5"/>
        <v>1579.84</v>
      </c>
      <c r="J113" s="25">
        <f t="shared" si="6"/>
        <v>1558.06</v>
      </c>
      <c r="K113" s="25">
        <f t="shared" si="7"/>
        <v>1468.92</v>
      </c>
      <c r="L113" s="288">
        <f t="shared" si="8"/>
        <v>1391.45</v>
      </c>
    </row>
    <row r="114" spans="1:12" ht="15" customHeight="1" x14ac:dyDescent="0.2">
      <c r="A114" s="547"/>
      <c r="B114" s="12">
        <v>8</v>
      </c>
      <c r="C114" s="11">
        <f>'третья ц.к.'!C114</f>
        <v>1499.47</v>
      </c>
      <c r="D114" s="270">
        <f t="shared" si="9"/>
        <v>3.63</v>
      </c>
      <c r="E114" s="284">
        <f>'третья ц.к.'!E114</f>
        <v>353.11</v>
      </c>
      <c r="F114" s="285">
        <f>'третья ц.к.'!F114</f>
        <v>327.51</v>
      </c>
      <c r="G114" s="285">
        <f>'третья ц.к.'!G114</f>
        <v>222.74</v>
      </c>
      <c r="H114" s="286">
        <f>'третья ц.к.'!H114</f>
        <v>131.69</v>
      </c>
      <c r="I114" s="287">
        <f t="shared" si="5"/>
        <v>1856.21</v>
      </c>
      <c r="J114" s="25">
        <f t="shared" si="6"/>
        <v>1830.61</v>
      </c>
      <c r="K114" s="25">
        <f t="shared" si="7"/>
        <v>1725.84</v>
      </c>
      <c r="L114" s="288">
        <f t="shared" si="8"/>
        <v>1634.79</v>
      </c>
    </row>
    <row r="115" spans="1:12" ht="15" customHeight="1" x14ac:dyDescent="0.2">
      <c r="A115" s="547"/>
      <c r="B115" s="12">
        <v>9</v>
      </c>
      <c r="C115" s="11">
        <f>'третья ц.к.'!C115</f>
        <v>1575.47</v>
      </c>
      <c r="D115" s="270">
        <f t="shared" si="9"/>
        <v>3.63</v>
      </c>
      <c r="E115" s="284">
        <f>'третья ц.к.'!E115</f>
        <v>371</v>
      </c>
      <c r="F115" s="285">
        <f>'третья ц.к.'!F115</f>
        <v>344.11</v>
      </c>
      <c r="G115" s="285">
        <f>'третья ц.к.'!G115</f>
        <v>234.03</v>
      </c>
      <c r="H115" s="286">
        <f>'третья ц.к.'!H115</f>
        <v>138.36000000000001</v>
      </c>
      <c r="I115" s="287">
        <f t="shared" si="5"/>
        <v>1950.1</v>
      </c>
      <c r="J115" s="25">
        <f t="shared" si="6"/>
        <v>1923.21</v>
      </c>
      <c r="K115" s="25">
        <f t="shared" si="7"/>
        <v>1813.13</v>
      </c>
      <c r="L115" s="288">
        <f t="shared" si="8"/>
        <v>1717.46</v>
      </c>
    </row>
    <row r="116" spans="1:12" ht="15" customHeight="1" x14ac:dyDescent="0.2">
      <c r="A116" s="547"/>
      <c r="B116" s="12">
        <v>10</v>
      </c>
      <c r="C116" s="11">
        <f>'третья ц.к.'!C116</f>
        <v>1577.06</v>
      </c>
      <c r="D116" s="270">
        <f t="shared" si="9"/>
        <v>3.63</v>
      </c>
      <c r="E116" s="284">
        <f>'третья ц.к.'!E116</f>
        <v>371.38</v>
      </c>
      <c r="F116" s="285">
        <f>'третья ц.к.'!F116</f>
        <v>344.46</v>
      </c>
      <c r="G116" s="285">
        <f>'третья ц.к.'!G116</f>
        <v>234.26</v>
      </c>
      <c r="H116" s="286">
        <f>'третья ц.к.'!H116</f>
        <v>138.5</v>
      </c>
      <c r="I116" s="287">
        <f t="shared" si="5"/>
        <v>1952.07</v>
      </c>
      <c r="J116" s="25">
        <f t="shared" si="6"/>
        <v>1925.15</v>
      </c>
      <c r="K116" s="25">
        <f t="shared" si="7"/>
        <v>1814.95</v>
      </c>
      <c r="L116" s="288">
        <f t="shared" si="8"/>
        <v>1719.19</v>
      </c>
    </row>
    <row r="117" spans="1:12" ht="15" customHeight="1" x14ac:dyDescent="0.2">
      <c r="A117" s="547"/>
      <c r="B117" s="12">
        <v>11</v>
      </c>
      <c r="C117" s="11">
        <f>'третья ц.к.'!C117</f>
        <v>1573.38</v>
      </c>
      <c r="D117" s="270">
        <f t="shared" si="9"/>
        <v>3.63</v>
      </c>
      <c r="E117" s="284">
        <f>'третья ц.к.'!E117</f>
        <v>370.51</v>
      </c>
      <c r="F117" s="285">
        <f>'третья ц.к.'!F117</f>
        <v>343.65</v>
      </c>
      <c r="G117" s="285">
        <f>'третья ц.к.'!G117</f>
        <v>233.72</v>
      </c>
      <c r="H117" s="286">
        <f>'третья ц.к.'!H117</f>
        <v>138.18</v>
      </c>
      <c r="I117" s="287">
        <f t="shared" si="5"/>
        <v>1947.52</v>
      </c>
      <c r="J117" s="25">
        <f t="shared" si="6"/>
        <v>1920.66</v>
      </c>
      <c r="K117" s="25">
        <f t="shared" si="7"/>
        <v>1810.73</v>
      </c>
      <c r="L117" s="288">
        <f t="shared" si="8"/>
        <v>1715.19</v>
      </c>
    </row>
    <row r="118" spans="1:12" ht="15" customHeight="1" x14ac:dyDescent="0.2">
      <c r="A118" s="547"/>
      <c r="B118" s="12">
        <v>12</v>
      </c>
      <c r="C118" s="11">
        <f>'третья ц.к.'!C118</f>
        <v>1568.21</v>
      </c>
      <c r="D118" s="270">
        <f t="shared" si="9"/>
        <v>3.63</v>
      </c>
      <c r="E118" s="284">
        <f>'третья ц.к.'!E118</f>
        <v>369.29</v>
      </c>
      <c r="F118" s="285">
        <f>'третья ц.к.'!F118</f>
        <v>342.52</v>
      </c>
      <c r="G118" s="285">
        <f>'третья ц.к.'!G118</f>
        <v>232.95</v>
      </c>
      <c r="H118" s="286">
        <f>'третья ц.к.'!H118</f>
        <v>137.72999999999999</v>
      </c>
      <c r="I118" s="287">
        <f t="shared" si="5"/>
        <v>1941.13</v>
      </c>
      <c r="J118" s="25">
        <f t="shared" si="6"/>
        <v>1914.36</v>
      </c>
      <c r="K118" s="25">
        <f t="shared" si="7"/>
        <v>1804.79</v>
      </c>
      <c r="L118" s="288">
        <f t="shared" si="8"/>
        <v>1709.57</v>
      </c>
    </row>
    <row r="119" spans="1:12" ht="15" customHeight="1" x14ac:dyDescent="0.2">
      <c r="A119" s="547"/>
      <c r="B119" s="12">
        <v>13</v>
      </c>
      <c r="C119" s="11">
        <f>'третья ц.к.'!C119</f>
        <v>1581.73</v>
      </c>
      <c r="D119" s="270">
        <f t="shared" si="9"/>
        <v>3.63</v>
      </c>
      <c r="E119" s="284">
        <f>'третья ц.к.'!E119</f>
        <v>372.48</v>
      </c>
      <c r="F119" s="285">
        <f>'третья ц.к.'!F119</f>
        <v>345.48</v>
      </c>
      <c r="G119" s="285">
        <f>'третья ц.к.'!G119</f>
        <v>234.96</v>
      </c>
      <c r="H119" s="286">
        <f>'третья ц.к.'!H119</f>
        <v>138.91</v>
      </c>
      <c r="I119" s="287">
        <f t="shared" si="5"/>
        <v>1957.84</v>
      </c>
      <c r="J119" s="25">
        <f t="shared" si="6"/>
        <v>1930.84</v>
      </c>
      <c r="K119" s="25">
        <f t="shared" si="7"/>
        <v>1820.32</v>
      </c>
      <c r="L119" s="288">
        <f t="shared" si="8"/>
        <v>1724.27</v>
      </c>
    </row>
    <row r="120" spans="1:12" ht="15" customHeight="1" x14ac:dyDescent="0.2">
      <c r="A120" s="547"/>
      <c r="B120" s="12">
        <v>14</v>
      </c>
      <c r="C120" s="11">
        <f>'третья ц.к.'!C120</f>
        <v>1624.03</v>
      </c>
      <c r="D120" s="270">
        <f t="shared" si="9"/>
        <v>3.63</v>
      </c>
      <c r="E120" s="284">
        <f>'третья ц.к.'!E120</f>
        <v>382.44</v>
      </c>
      <c r="F120" s="285">
        <f>'третья ц.к.'!F120</f>
        <v>354.71</v>
      </c>
      <c r="G120" s="285">
        <f>'третья ц.к.'!G120</f>
        <v>241.24</v>
      </c>
      <c r="H120" s="286">
        <f>'третья ц.к.'!H120</f>
        <v>142.63</v>
      </c>
      <c r="I120" s="287">
        <f t="shared" si="5"/>
        <v>2010.1</v>
      </c>
      <c r="J120" s="25">
        <f t="shared" si="6"/>
        <v>1982.37</v>
      </c>
      <c r="K120" s="25">
        <f t="shared" si="7"/>
        <v>1868.9</v>
      </c>
      <c r="L120" s="288">
        <f t="shared" si="8"/>
        <v>1770.29</v>
      </c>
    </row>
    <row r="121" spans="1:12" ht="15" customHeight="1" x14ac:dyDescent="0.2">
      <c r="A121" s="547"/>
      <c r="B121" s="12">
        <v>15</v>
      </c>
      <c r="C121" s="11">
        <f>'третья ц.к.'!C121</f>
        <v>1606.97</v>
      </c>
      <c r="D121" s="270">
        <f t="shared" si="9"/>
        <v>3.63</v>
      </c>
      <c r="E121" s="284">
        <f>'третья ц.к.'!E121</f>
        <v>378.42</v>
      </c>
      <c r="F121" s="285">
        <f>'третья ц.к.'!F121</f>
        <v>350.99</v>
      </c>
      <c r="G121" s="285">
        <f>'третья ц.к.'!G121</f>
        <v>238.71</v>
      </c>
      <c r="H121" s="286">
        <f>'третья ц.к.'!H121</f>
        <v>141.13</v>
      </c>
      <c r="I121" s="287">
        <f t="shared" si="5"/>
        <v>1989.02</v>
      </c>
      <c r="J121" s="25">
        <f t="shared" si="6"/>
        <v>1961.59</v>
      </c>
      <c r="K121" s="25">
        <f t="shared" si="7"/>
        <v>1849.31</v>
      </c>
      <c r="L121" s="288">
        <f t="shared" si="8"/>
        <v>1751.73</v>
      </c>
    </row>
    <row r="122" spans="1:12" ht="15" customHeight="1" x14ac:dyDescent="0.2">
      <c r="A122" s="547"/>
      <c r="B122" s="12">
        <v>16</v>
      </c>
      <c r="C122" s="11">
        <f>'третья ц.к.'!C122</f>
        <v>1592.91</v>
      </c>
      <c r="D122" s="270">
        <f t="shared" si="9"/>
        <v>3.63</v>
      </c>
      <c r="E122" s="284">
        <f>'третья ц.к.'!E122</f>
        <v>375.11</v>
      </c>
      <c r="F122" s="285">
        <f>'третья ц.к.'!F122</f>
        <v>347.92</v>
      </c>
      <c r="G122" s="285">
        <f>'третья ц.к.'!G122</f>
        <v>236.62</v>
      </c>
      <c r="H122" s="286">
        <f>'третья ц.к.'!H122</f>
        <v>139.9</v>
      </c>
      <c r="I122" s="287">
        <f t="shared" si="5"/>
        <v>1971.65</v>
      </c>
      <c r="J122" s="25">
        <f t="shared" si="6"/>
        <v>1944.46</v>
      </c>
      <c r="K122" s="25">
        <f t="shared" si="7"/>
        <v>1833.16</v>
      </c>
      <c r="L122" s="288">
        <f t="shared" si="8"/>
        <v>1736.44</v>
      </c>
    </row>
    <row r="123" spans="1:12" ht="15" customHeight="1" x14ac:dyDescent="0.2">
      <c r="A123" s="547"/>
      <c r="B123" s="12">
        <v>17</v>
      </c>
      <c r="C123" s="11">
        <f>'третья ц.к.'!C123</f>
        <v>1569.68</v>
      </c>
      <c r="D123" s="270">
        <f t="shared" si="9"/>
        <v>3.63</v>
      </c>
      <c r="E123" s="284">
        <f>'третья ц.к.'!E123</f>
        <v>369.64</v>
      </c>
      <c r="F123" s="285">
        <f>'третья ц.к.'!F123</f>
        <v>342.84</v>
      </c>
      <c r="G123" s="285">
        <f>'третья ц.к.'!G123</f>
        <v>233.17</v>
      </c>
      <c r="H123" s="286">
        <f>'третья ц.к.'!H123</f>
        <v>137.86000000000001</v>
      </c>
      <c r="I123" s="287">
        <f t="shared" si="5"/>
        <v>1942.95</v>
      </c>
      <c r="J123" s="25">
        <f t="shared" si="6"/>
        <v>1916.15</v>
      </c>
      <c r="K123" s="25">
        <f t="shared" si="7"/>
        <v>1806.48</v>
      </c>
      <c r="L123" s="288">
        <f t="shared" si="8"/>
        <v>1711.17</v>
      </c>
    </row>
    <row r="124" spans="1:12" ht="15" customHeight="1" x14ac:dyDescent="0.2">
      <c r="A124" s="547"/>
      <c r="B124" s="12">
        <v>18</v>
      </c>
      <c r="C124" s="11">
        <f>'третья ц.к.'!C124</f>
        <v>1573.59</v>
      </c>
      <c r="D124" s="270">
        <f t="shared" si="9"/>
        <v>3.63</v>
      </c>
      <c r="E124" s="284">
        <f>'третья ц.к.'!E124</f>
        <v>370.56</v>
      </c>
      <c r="F124" s="285">
        <f>'третья ц.к.'!F124</f>
        <v>343.7</v>
      </c>
      <c r="G124" s="285">
        <f>'третья ц.к.'!G124</f>
        <v>233.75</v>
      </c>
      <c r="H124" s="286">
        <f>'третья ц.к.'!H124</f>
        <v>138.19999999999999</v>
      </c>
      <c r="I124" s="287">
        <f t="shared" si="5"/>
        <v>1947.78</v>
      </c>
      <c r="J124" s="25">
        <f t="shared" si="6"/>
        <v>1920.92</v>
      </c>
      <c r="K124" s="25">
        <f t="shared" si="7"/>
        <v>1810.97</v>
      </c>
      <c r="L124" s="288">
        <f t="shared" si="8"/>
        <v>1715.42</v>
      </c>
    </row>
    <row r="125" spans="1:12" ht="15" customHeight="1" x14ac:dyDescent="0.2">
      <c r="A125" s="547"/>
      <c r="B125" s="12">
        <v>19</v>
      </c>
      <c r="C125" s="11">
        <f>'третья ц.к.'!C125</f>
        <v>1614.42</v>
      </c>
      <c r="D125" s="270">
        <f t="shared" si="9"/>
        <v>3.63</v>
      </c>
      <c r="E125" s="284">
        <f>'третья ц.к.'!E125</f>
        <v>380.18</v>
      </c>
      <c r="F125" s="285">
        <f>'третья ц.к.'!F125</f>
        <v>352.62</v>
      </c>
      <c r="G125" s="285">
        <f>'третья ц.к.'!G125</f>
        <v>239.81</v>
      </c>
      <c r="H125" s="286">
        <f>'третья ц.к.'!H125</f>
        <v>141.78</v>
      </c>
      <c r="I125" s="287">
        <f t="shared" si="5"/>
        <v>1998.23</v>
      </c>
      <c r="J125" s="25">
        <f t="shared" si="6"/>
        <v>1970.67</v>
      </c>
      <c r="K125" s="25">
        <f t="shared" si="7"/>
        <v>1857.86</v>
      </c>
      <c r="L125" s="288">
        <f t="shared" si="8"/>
        <v>1759.83</v>
      </c>
    </row>
    <row r="126" spans="1:12" ht="15" customHeight="1" x14ac:dyDescent="0.2">
      <c r="A126" s="547"/>
      <c r="B126" s="12">
        <v>20</v>
      </c>
      <c r="C126" s="11">
        <f>'третья ц.к.'!C126</f>
        <v>1657.85</v>
      </c>
      <c r="D126" s="270">
        <f t="shared" si="9"/>
        <v>3.63</v>
      </c>
      <c r="E126" s="284">
        <f>'третья ц.к.'!E126</f>
        <v>390.4</v>
      </c>
      <c r="F126" s="285">
        <f>'третья ц.к.'!F126</f>
        <v>362.1</v>
      </c>
      <c r="G126" s="285">
        <f>'третья ц.к.'!G126</f>
        <v>246.26</v>
      </c>
      <c r="H126" s="286">
        <f>'третья ц.к.'!H126</f>
        <v>145.6</v>
      </c>
      <c r="I126" s="287">
        <f t="shared" si="5"/>
        <v>2051.88</v>
      </c>
      <c r="J126" s="25">
        <f t="shared" si="6"/>
        <v>2023.58</v>
      </c>
      <c r="K126" s="25">
        <f t="shared" si="7"/>
        <v>1907.74</v>
      </c>
      <c r="L126" s="288">
        <f t="shared" si="8"/>
        <v>1807.08</v>
      </c>
    </row>
    <row r="127" spans="1:12" ht="15" customHeight="1" x14ac:dyDescent="0.2">
      <c r="A127" s="547"/>
      <c r="B127" s="12">
        <v>21</v>
      </c>
      <c r="C127" s="11">
        <f>'третья ц.к.'!C127</f>
        <v>1592.4</v>
      </c>
      <c r="D127" s="270">
        <f t="shared" si="9"/>
        <v>3.63</v>
      </c>
      <c r="E127" s="284">
        <f>'третья ц.к.'!E127</f>
        <v>374.99</v>
      </c>
      <c r="F127" s="285">
        <f>'третья ц.к.'!F127</f>
        <v>347.81</v>
      </c>
      <c r="G127" s="285">
        <f>'третья ц.к.'!G127</f>
        <v>236.54</v>
      </c>
      <c r="H127" s="286">
        <f>'третья ц.к.'!H127</f>
        <v>139.85</v>
      </c>
      <c r="I127" s="287">
        <f t="shared" si="5"/>
        <v>1971.02</v>
      </c>
      <c r="J127" s="25">
        <f t="shared" si="6"/>
        <v>1943.84</v>
      </c>
      <c r="K127" s="25">
        <f t="shared" si="7"/>
        <v>1832.57</v>
      </c>
      <c r="L127" s="288">
        <f t="shared" si="8"/>
        <v>1735.88</v>
      </c>
    </row>
    <row r="128" spans="1:12" ht="15" customHeight="1" x14ac:dyDescent="0.2">
      <c r="A128" s="547"/>
      <c r="B128" s="12">
        <v>22</v>
      </c>
      <c r="C128" s="11">
        <f>'третья ц.к.'!C128</f>
        <v>1487.16</v>
      </c>
      <c r="D128" s="270">
        <f t="shared" si="9"/>
        <v>3.63</v>
      </c>
      <c r="E128" s="284">
        <f>'третья ц.к.'!E128</f>
        <v>350.21</v>
      </c>
      <c r="F128" s="285">
        <f>'третья ц.к.'!F128</f>
        <v>324.82</v>
      </c>
      <c r="G128" s="285">
        <f>'третья ц.к.'!G128</f>
        <v>220.91</v>
      </c>
      <c r="H128" s="286">
        <f>'третья ц.к.'!H128</f>
        <v>130.61000000000001</v>
      </c>
      <c r="I128" s="287">
        <f t="shared" si="5"/>
        <v>1841</v>
      </c>
      <c r="J128" s="25">
        <f t="shared" si="6"/>
        <v>1815.61</v>
      </c>
      <c r="K128" s="25">
        <f t="shared" si="7"/>
        <v>1711.7</v>
      </c>
      <c r="L128" s="288">
        <f t="shared" si="8"/>
        <v>1621.4</v>
      </c>
    </row>
    <row r="129" spans="1:12" ht="15" customHeight="1" x14ac:dyDescent="0.2">
      <c r="A129" s="548"/>
      <c r="B129" s="12">
        <v>23</v>
      </c>
      <c r="C129" s="11">
        <f>'третья ц.к.'!C129</f>
        <v>1137.3399999999999</v>
      </c>
      <c r="D129" s="270">
        <f t="shared" si="9"/>
        <v>3.63</v>
      </c>
      <c r="E129" s="284">
        <f>'третья ц.к.'!E129</f>
        <v>267.83</v>
      </c>
      <c r="F129" s="285">
        <f>'третья ц.к.'!F129</f>
        <v>248.41</v>
      </c>
      <c r="G129" s="285">
        <f>'третья ц.к.'!G129</f>
        <v>168.95</v>
      </c>
      <c r="H129" s="286">
        <f>'третья ц.к.'!H129</f>
        <v>99.89</v>
      </c>
      <c r="I129" s="287">
        <f t="shared" si="5"/>
        <v>1408.8</v>
      </c>
      <c r="J129" s="25">
        <f t="shared" si="6"/>
        <v>1389.38</v>
      </c>
      <c r="K129" s="25">
        <f t="shared" si="7"/>
        <v>1309.92</v>
      </c>
      <c r="L129" s="288">
        <f t="shared" si="8"/>
        <v>1240.8599999999999</v>
      </c>
    </row>
    <row r="130" spans="1:12" ht="15" customHeight="1" x14ac:dyDescent="0.2">
      <c r="A130" s="546">
        <f>'третья ц.к.'!A130:A153</f>
        <v>42984</v>
      </c>
      <c r="B130" s="12">
        <v>0</v>
      </c>
      <c r="C130" s="11">
        <f>'третья ц.к.'!C130</f>
        <v>922.64</v>
      </c>
      <c r="D130" s="270">
        <f t="shared" si="9"/>
        <v>3.63</v>
      </c>
      <c r="E130" s="284">
        <f>'третья ц.к.'!E130</f>
        <v>217.27</v>
      </c>
      <c r="F130" s="285">
        <f>'третья ц.к.'!F130</f>
        <v>201.52</v>
      </c>
      <c r="G130" s="285">
        <f>'третья ц.к.'!G130</f>
        <v>137.05000000000001</v>
      </c>
      <c r="H130" s="286">
        <f>'третья ц.к.'!H130</f>
        <v>81.03</v>
      </c>
      <c r="I130" s="287">
        <f t="shared" si="5"/>
        <v>1143.54</v>
      </c>
      <c r="J130" s="25">
        <f t="shared" si="6"/>
        <v>1127.79</v>
      </c>
      <c r="K130" s="25">
        <f t="shared" si="7"/>
        <v>1063.32</v>
      </c>
      <c r="L130" s="288">
        <f t="shared" si="8"/>
        <v>1007.3</v>
      </c>
    </row>
    <row r="131" spans="1:12" ht="15" customHeight="1" x14ac:dyDescent="0.2">
      <c r="A131" s="547"/>
      <c r="B131" s="12">
        <v>1</v>
      </c>
      <c r="C131" s="11">
        <f>'третья ц.к.'!C131</f>
        <v>815.23</v>
      </c>
      <c r="D131" s="270">
        <f t="shared" si="9"/>
        <v>3.63</v>
      </c>
      <c r="E131" s="284">
        <f>'третья ц.к.'!E131</f>
        <v>191.98</v>
      </c>
      <c r="F131" s="285">
        <f>'третья ц.к.'!F131</f>
        <v>178.06</v>
      </c>
      <c r="G131" s="285">
        <f>'третья ц.к.'!G131</f>
        <v>121.1</v>
      </c>
      <c r="H131" s="286">
        <f>'третья ц.к.'!H131</f>
        <v>71.599999999999994</v>
      </c>
      <c r="I131" s="287">
        <f t="shared" si="5"/>
        <v>1010.84</v>
      </c>
      <c r="J131" s="25">
        <f t="shared" si="6"/>
        <v>996.92</v>
      </c>
      <c r="K131" s="25">
        <f t="shared" si="7"/>
        <v>939.96</v>
      </c>
      <c r="L131" s="288">
        <f t="shared" si="8"/>
        <v>890.46</v>
      </c>
    </row>
    <row r="132" spans="1:12" ht="15" customHeight="1" x14ac:dyDescent="0.2">
      <c r="A132" s="547"/>
      <c r="B132" s="12">
        <v>2</v>
      </c>
      <c r="C132" s="11">
        <f>'третья ц.к.'!C132</f>
        <v>767.49</v>
      </c>
      <c r="D132" s="270">
        <f t="shared" si="9"/>
        <v>3.63</v>
      </c>
      <c r="E132" s="284">
        <f>'третья ц.к.'!E132</f>
        <v>180.73</v>
      </c>
      <c r="F132" s="285">
        <f>'третья ц.к.'!F132</f>
        <v>167.63</v>
      </c>
      <c r="G132" s="285">
        <f>'третья ц.к.'!G132</f>
        <v>114.01</v>
      </c>
      <c r="H132" s="286">
        <f>'третья ц.к.'!H132</f>
        <v>67.400000000000006</v>
      </c>
      <c r="I132" s="287">
        <f t="shared" si="5"/>
        <v>951.85</v>
      </c>
      <c r="J132" s="25">
        <f t="shared" si="6"/>
        <v>938.75</v>
      </c>
      <c r="K132" s="25">
        <f t="shared" si="7"/>
        <v>885.13</v>
      </c>
      <c r="L132" s="288">
        <f t="shared" si="8"/>
        <v>838.52</v>
      </c>
    </row>
    <row r="133" spans="1:12" ht="15" customHeight="1" x14ac:dyDescent="0.2">
      <c r="A133" s="547"/>
      <c r="B133" s="12">
        <v>3</v>
      </c>
      <c r="C133" s="11">
        <f>'третья ц.к.'!C133</f>
        <v>743.07</v>
      </c>
      <c r="D133" s="270">
        <f t="shared" si="9"/>
        <v>3.63</v>
      </c>
      <c r="E133" s="284">
        <f>'третья ц.к.'!E133</f>
        <v>174.98</v>
      </c>
      <c r="F133" s="285">
        <f>'третья ц.к.'!F133</f>
        <v>162.30000000000001</v>
      </c>
      <c r="G133" s="285">
        <f>'третья ц.к.'!G133</f>
        <v>110.38</v>
      </c>
      <c r="H133" s="286">
        <f>'третья ц.к.'!H133</f>
        <v>65.260000000000005</v>
      </c>
      <c r="I133" s="287">
        <f t="shared" si="5"/>
        <v>921.68</v>
      </c>
      <c r="J133" s="25">
        <f t="shared" si="6"/>
        <v>909</v>
      </c>
      <c r="K133" s="25">
        <f t="shared" si="7"/>
        <v>857.08</v>
      </c>
      <c r="L133" s="288">
        <f t="shared" si="8"/>
        <v>811.96</v>
      </c>
    </row>
    <row r="134" spans="1:12" ht="15" customHeight="1" x14ac:dyDescent="0.2">
      <c r="A134" s="547"/>
      <c r="B134" s="12">
        <v>4</v>
      </c>
      <c r="C134" s="11">
        <f>'третья ц.к.'!C134</f>
        <v>781.93</v>
      </c>
      <c r="D134" s="270">
        <f t="shared" si="9"/>
        <v>3.63</v>
      </c>
      <c r="E134" s="284">
        <f>'третья ц.к.'!E134</f>
        <v>184.14</v>
      </c>
      <c r="F134" s="285">
        <f>'третья ц.к.'!F134</f>
        <v>170.79</v>
      </c>
      <c r="G134" s="285">
        <f>'третья ц.к.'!G134</f>
        <v>116.15</v>
      </c>
      <c r="H134" s="286">
        <f>'третья ц.к.'!H134</f>
        <v>68.67</v>
      </c>
      <c r="I134" s="287">
        <f t="shared" si="5"/>
        <v>969.7</v>
      </c>
      <c r="J134" s="25">
        <f t="shared" si="6"/>
        <v>956.35</v>
      </c>
      <c r="K134" s="25">
        <f t="shared" si="7"/>
        <v>901.71</v>
      </c>
      <c r="L134" s="288">
        <f t="shared" si="8"/>
        <v>854.23</v>
      </c>
    </row>
    <row r="135" spans="1:12" ht="15" customHeight="1" x14ac:dyDescent="0.2">
      <c r="A135" s="547"/>
      <c r="B135" s="12">
        <v>5</v>
      </c>
      <c r="C135" s="11">
        <f>'третья ц.к.'!C135</f>
        <v>845.95</v>
      </c>
      <c r="D135" s="270">
        <f t="shared" si="9"/>
        <v>3.63</v>
      </c>
      <c r="E135" s="284">
        <f>'третья ц.к.'!E135</f>
        <v>199.21</v>
      </c>
      <c r="F135" s="285">
        <f>'третья ц.к.'!F135</f>
        <v>184.77</v>
      </c>
      <c r="G135" s="285">
        <f>'третья ц.к.'!G135</f>
        <v>125.66</v>
      </c>
      <c r="H135" s="286">
        <f>'третья ц.к.'!H135</f>
        <v>74.290000000000006</v>
      </c>
      <c r="I135" s="287">
        <f t="shared" si="5"/>
        <v>1048.79</v>
      </c>
      <c r="J135" s="25">
        <f t="shared" si="6"/>
        <v>1034.3499999999999</v>
      </c>
      <c r="K135" s="25">
        <f t="shared" si="7"/>
        <v>975.24</v>
      </c>
      <c r="L135" s="288">
        <f t="shared" si="8"/>
        <v>923.87</v>
      </c>
    </row>
    <row r="136" spans="1:12" ht="15" customHeight="1" x14ac:dyDescent="0.2">
      <c r="A136" s="547"/>
      <c r="B136" s="12">
        <v>6</v>
      </c>
      <c r="C136" s="11">
        <f>'третья ц.к.'!C136</f>
        <v>1071.8800000000001</v>
      </c>
      <c r="D136" s="270">
        <f t="shared" si="9"/>
        <v>3.63</v>
      </c>
      <c r="E136" s="284">
        <f>'третья ц.к.'!E136</f>
        <v>252.41</v>
      </c>
      <c r="F136" s="285">
        <f>'третья ц.к.'!F136</f>
        <v>234.12</v>
      </c>
      <c r="G136" s="285">
        <f>'третья ц.к.'!G136</f>
        <v>159.22</v>
      </c>
      <c r="H136" s="286">
        <f>'третья ц.к.'!H136</f>
        <v>94.14</v>
      </c>
      <c r="I136" s="287">
        <f t="shared" si="5"/>
        <v>1327.92</v>
      </c>
      <c r="J136" s="25">
        <f t="shared" si="6"/>
        <v>1309.6300000000001</v>
      </c>
      <c r="K136" s="25">
        <f t="shared" si="7"/>
        <v>1234.73</v>
      </c>
      <c r="L136" s="288">
        <f t="shared" si="8"/>
        <v>1169.6500000000001</v>
      </c>
    </row>
    <row r="137" spans="1:12" ht="15" customHeight="1" x14ac:dyDescent="0.2">
      <c r="A137" s="547"/>
      <c r="B137" s="12">
        <v>7</v>
      </c>
      <c r="C137" s="11">
        <f>'третья ц.к.'!C137</f>
        <v>1311.2</v>
      </c>
      <c r="D137" s="270">
        <f t="shared" si="9"/>
        <v>3.63</v>
      </c>
      <c r="E137" s="284">
        <f>'третья ц.к.'!E137</f>
        <v>308.77</v>
      </c>
      <c r="F137" s="285">
        <f>'третья ц.к.'!F137</f>
        <v>286.39</v>
      </c>
      <c r="G137" s="285">
        <f>'третья ц.к.'!G137</f>
        <v>194.77</v>
      </c>
      <c r="H137" s="286">
        <f>'третья ц.к.'!H137</f>
        <v>115.15</v>
      </c>
      <c r="I137" s="287">
        <f t="shared" si="5"/>
        <v>1623.6</v>
      </c>
      <c r="J137" s="25">
        <f t="shared" si="6"/>
        <v>1601.22</v>
      </c>
      <c r="K137" s="25">
        <f t="shared" si="7"/>
        <v>1509.6</v>
      </c>
      <c r="L137" s="288">
        <f t="shared" si="8"/>
        <v>1429.98</v>
      </c>
    </row>
    <row r="138" spans="1:12" ht="15" customHeight="1" x14ac:dyDescent="0.2">
      <c r="A138" s="547"/>
      <c r="B138" s="12">
        <v>8</v>
      </c>
      <c r="C138" s="11">
        <f>'третья ц.к.'!C138</f>
        <v>1486.9</v>
      </c>
      <c r="D138" s="270">
        <f t="shared" si="9"/>
        <v>3.63</v>
      </c>
      <c r="E138" s="284">
        <f>'третья ц.к.'!E138</f>
        <v>350.15</v>
      </c>
      <c r="F138" s="285">
        <f>'третья ц.к.'!F138</f>
        <v>324.76</v>
      </c>
      <c r="G138" s="285">
        <f>'третья ц.к.'!G138</f>
        <v>220.87</v>
      </c>
      <c r="H138" s="286">
        <f>'третья ц.к.'!H138</f>
        <v>130.59</v>
      </c>
      <c r="I138" s="287">
        <f t="shared" ref="I138:I201" si="10">ROUND(C138+D138+E138,2)</f>
        <v>1840.68</v>
      </c>
      <c r="J138" s="25">
        <f t="shared" ref="J138:J201" si="11">ROUND(C138+D138+F138,2)</f>
        <v>1815.29</v>
      </c>
      <c r="K138" s="25">
        <f t="shared" ref="K138:K201" si="12">ROUND(C138+D138+G138,2)</f>
        <v>1711.4</v>
      </c>
      <c r="L138" s="288">
        <f t="shared" ref="L138:L201" si="13">ROUND(C138+D138+H138,2)</f>
        <v>1621.12</v>
      </c>
    </row>
    <row r="139" spans="1:12" ht="15" customHeight="1" x14ac:dyDescent="0.2">
      <c r="A139" s="547"/>
      <c r="B139" s="12">
        <v>9</v>
      </c>
      <c r="C139" s="11">
        <f>'третья ц.к.'!C139</f>
        <v>1578.23</v>
      </c>
      <c r="D139" s="270">
        <f t="shared" ref="D139:D202" si="14">D138</f>
        <v>3.63</v>
      </c>
      <c r="E139" s="284">
        <f>'третья ц.к.'!E139</f>
        <v>371.65</v>
      </c>
      <c r="F139" s="285">
        <f>'третья ц.к.'!F139</f>
        <v>344.71</v>
      </c>
      <c r="G139" s="285">
        <f>'третья ц.к.'!G139</f>
        <v>234.44</v>
      </c>
      <c r="H139" s="286">
        <f>'третья ц.к.'!H139</f>
        <v>138.61000000000001</v>
      </c>
      <c r="I139" s="287">
        <f t="shared" si="10"/>
        <v>1953.51</v>
      </c>
      <c r="J139" s="25">
        <f t="shared" si="11"/>
        <v>1926.57</v>
      </c>
      <c r="K139" s="25">
        <f t="shared" si="12"/>
        <v>1816.3</v>
      </c>
      <c r="L139" s="288">
        <f t="shared" si="13"/>
        <v>1720.47</v>
      </c>
    </row>
    <row r="140" spans="1:12" ht="15" customHeight="1" x14ac:dyDescent="0.2">
      <c r="A140" s="547"/>
      <c r="B140" s="12">
        <v>10</v>
      </c>
      <c r="C140" s="11">
        <f>'третья ц.к.'!C140</f>
        <v>1578.85</v>
      </c>
      <c r="D140" s="270">
        <f t="shared" si="14"/>
        <v>3.63</v>
      </c>
      <c r="E140" s="284">
        <f>'третья ц.к.'!E140</f>
        <v>371.8</v>
      </c>
      <c r="F140" s="285">
        <f>'третья ц.к.'!F140</f>
        <v>344.85</v>
      </c>
      <c r="G140" s="285">
        <f>'третья ц.к.'!G140</f>
        <v>234.53</v>
      </c>
      <c r="H140" s="286">
        <f>'третья ц.к.'!H140</f>
        <v>138.66</v>
      </c>
      <c r="I140" s="287">
        <f t="shared" si="10"/>
        <v>1954.28</v>
      </c>
      <c r="J140" s="25">
        <f t="shared" si="11"/>
        <v>1927.33</v>
      </c>
      <c r="K140" s="25">
        <f t="shared" si="12"/>
        <v>1817.01</v>
      </c>
      <c r="L140" s="288">
        <f t="shared" si="13"/>
        <v>1721.14</v>
      </c>
    </row>
    <row r="141" spans="1:12" ht="15" customHeight="1" x14ac:dyDescent="0.2">
      <c r="A141" s="547"/>
      <c r="B141" s="12">
        <v>11</v>
      </c>
      <c r="C141" s="11">
        <f>'третья ц.к.'!C141</f>
        <v>1575.53</v>
      </c>
      <c r="D141" s="270">
        <f t="shared" si="14"/>
        <v>3.63</v>
      </c>
      <c r="E141" s="284">
        <f>'третья ц.к.'!E141</f>
        <v>371.02</v>
      </c>
      <c r="F141" s="285">
        <f>'третья ц.к.'!F141</f>
        <v>344.12</v>
      </c>
      <c r="G141" s="285">
        <f>'третья ц.к.'!G141</f>
        <v>234.04</v>
      </c>
      <c r="H141" s="286">
        <f>'третья ц.к.'!H141</f>
        <v>138.37</v>
      </c>
      <c r="I141" s="287">
        <f t="shared" si="10"/>
        <v>1950.18</v>
      </c>
      <c r="J141" s="25">
        <f t="shared" si="11"/>
        <v>1923.28</v>
      </c>
      <c r="K141" s="25">
        <f t="shared" si="12"/>
        <v>1813.2</v>
      </c>
      <c r="L141" s="288">
        <f t="shared" si="13"/>
        <v>1717.53</v>
      </c>
    </row>
    <row r="142" spans="1:12" ht="15" customHeight="1" x14ac:dyDescent="0.2">
      <c r="A142" s="547"/>
      <c r="B142" s="12">
        <v>12</v>
      </c>
      <c r="C142" s="11">
        <f>'третья ц.к.'!C142</f>
        <v>1564.12</v>
      </c>
      <c r="D142" s="270">
        <f t="shared" si="14"/>
        <v>3.63</v>
      </c>
      <c r="E142" s="284">
        <f>'третья ц.к.'!E142</f>
        <v>368.33</v>
      </c>
      <c r="F142" s="285">
        <f>'третья ц.к.'!F142</f>
        <v>341.63</v>
      </c>
      <c r="G142" s="285">
        <f>'третья ц.к.'!G142</f>
        <v>232.34</v>
      </c>
      <c r="H142" s="286">
        <f>'третья ц.к.'!H142</f>
        <v>137.37</v>
      </c>
      <c r="I142" s="287">
        <f t="shared" si="10"/>
        <v>1936.08</v>
      </c>
      <c r="J142" s="25">
        <f t="shared" si="11"/>
        <v>1909.38</v>
      </c>
      <c r="K142" s="25">
        <f t="shared" si="12"/>
        <v>1800.09</v>
      </c>
      <c r="L142" s="288">
        <f t="shared" si="13"/>
        <v>1705.12</v>
      </c>
    </row>
    <row r="143" spans="1:12" ht="15" customHeight="1" x14ac:dyDescent="0.2">
      <c r="A143" s="547"/>
      <c r="B143" s="12">
        <v>13</v>
      </c>
      <c r="C143" s="11">
        <f>'третья ц.к.'!C143</f>
        <v>1586.91</v>
      </c>
      <c r="D143" s="270">
        <f t="shared" si="14"/>
        <v>3.63</v>
      </c>
      <c r="E143" s="284">
        <f>'третья ц.к.'!E143</f>
        <v>373.7</v>
      </c>
      <c r="F143" s="285">
        <f>'третья ц.к.'!F143</f>
        <v>346.61</v>
      </c>
      <c r="G143" s="285">
        <f>'третья ц.к.'!G143</f>
        <v>235.73</v>
      </c>
      <c r="H143" s="286">
        <f>'третья ц.к.'!H143</f>
        <v>139.37</v>
      </c>
      <c r="I143" s="287">
        <f t="shared" si="10"/>
        <v>1964.24</v>
      </c>
      <c r="J143" s="25">
        <f t="shared" si="11"/>
        <v>1937.15</v>
      </c>
      <c r="K143" s="25">
        <f t="shared" si="12"/>
        <v>1826.27</v>
      </c>
      <c r="L143" s="288">
        <f t="shared" si="13"/>
        <v>1729.91</v>
      </c>
    </row>
    <row r="144" spans="1:12" ht="15" customHeight="1" x14ac:dyDescent="0.2">
      <c r="A144" s="547"/>
      <c r="B144" s="12">
        <v>14</v>
      </c>
      <c r="C144" s="11">
        <f>'третья ц.к.'!C144</f>
        <v>1646.85</v>
      </c>
      <c r="D144" s="270">
        <f t="shared" si="14"/>
        <v>3.63</v>
      </c>
      <c r="E144" s="284">
        <f>'третья ц.к.'!E144</f>
        <v>387.81</v>
      </c>
      <c r="F144" s="285">
        <f>'третья ц.к.'!F144</f>
        <v>359.7</v>
      </c>
      <c r="G144" s="285">
        <f>'третья ц.к.'!G144</f>
        <v>244.63</v>
      </c>
      <c r="H144" s="286">
        <f>'третья ц.к.'!H144</f>
        <v>144.63</v>
      </c>
      <c r="I144" s="287">
        <f t="shared" si="10"/>
        <v>2038.29</v>
      </c>
      <c r="J144" s="25">
        <f t="shared" si="11"/>
        <v>2010.18</v>
      </c>
      <c r="K144" s="25">
        <f t="shared" si="12"/>
        <v>1895.11</v>
      </c>
      <c r="L144" s="288">
        <f t="shared" si="13"/>
        <v>1795.11</v>
      </c>
    </row>
    <row r="145" spans="1:12" ht="15" customHeight="1" x14ac:dyDescent="0.2">
      <c r="A145" s="547"/>
      <c r="B145" s="12">
        <v>15</v>
      </c>
      <c r="C145" s="11">
        <f>'третья ц.к.'!C145</f>
        <v>1628.59</v>
      </c>
      <c r="D145" s="270">
        <f t="shared" si="14"/>
        <v>3.63</v>
      </c>
      <c r="E145" s="284">
        <f>'третья ц.к.'!E145</f>
        <v>383.51</v>
      </c>
      <c r="F145" s="285">
        <f>'третья ц.к.'!F145</f>
        <v>355.71</v>
      </c>
      <c r="G145" s="285">
        <f>'третья ц.к.'!G145</f>
        <v>241.92</v>
      </c>
      <c r="H145" s="286">
        <f>'третья ц.к.'!H145</f>
        <v>143.03</v>
      </c>
      <c r="I145" s="287">
        <f t="shared" si="10"/>
        <v>2015.73</v>
      </c>
      <c r="J145" s="25">
        <f t="shared" si="11"/>
        <v>1987.93</v>
      </c>
      <c r="K145" s="25">
        <f t="shared" si="12"/>
        <v>1874.14</v>
      </c>
      <c r="L145" s="288">
        <f t="shared" si="13"/>
        <v>1775.25</v>
      </c>
    </row>
    <row r="146" spans="1:12" ht="15" customHeight="1" x14ac:dyDescent="0.2">
      <c r="A146" s="547"/>
      <c r="B146" s="12">
        <v>16</v>
      </c>
      <c r="C146" s="11">
        <f>'третья ц.к.'!C146</f>
        <v>1550.5</v>
      </c>
      <c r="D146" s="270">
        <f t="shared" si="14"/>
        <v>3.63</v>
      </c>
      <c r="E146" s="284">
        <f>'третья ц.к.'!E146</f>
        <v>365.12</v>
      </c>
      <c r="F146" s="285">
        <f>'третья ц.к.'!F146</f>
        <v>338.65</v>
      </c>
      <c r="G146" s="285">
        <f>'третья ц.к.'!G146</f>
        <v>230.32</v>
      </c>
      <c r="H146" s="286">
        <f>'третья ц.к.'!H146</f>
        <v>136.16999999999999</v>
      </c>
      <c r="I146" s="287">
        <f t="shared" si="10"/>
        <v>1919.25</v>
      </c>
      <c r="J146" s="25">
        <f t="shared" si="11"/>
        <v>1892.78</v>
      </c>
      <c r="K146" s="25">
        <f t="shared" si="12"/>
        <v>1784.45</v>
      </c>
      <c r="L146" s="288">
        <f t="shared" si="13"/>
        <v>1690.3</v>
      </c>
    </row>
    <row r="147" spans="1:12" ht="15" customHeight="1" x14ac:dyDescent="0.2">
      <c r="A147" s="547"/>
      <c r="B147" s="12">
        <v>17</v>
      </c>
      <c r="C147" s="11">
        <f>'третья ц.к.'!C147</f>
        <v>1518.4</v>
      </c>
      <c r="D147" s="270">
        <f t="shared" si="14"/>
        <v>3.63</v>
      </c>
      <c r="E147" s="284">
        <f>'третья ц.к.'!E147</f>
        <v>357.56</v>
      </c>
      <c r="F147" s="285">
        <f>'третья ц.к.'!F147</f>
        <v>331.64</v>
      </c>
      <c r="G147" s="285">
        <f>'третья ц.к.'!G147</f>
        <v>225.55</v>
      </c>
      <c r="H147" s="286">
        <f>'третья ц.к.'!H147</f>
        <v>133.35</v>
      </c>
      <c r="I147" s="287">
        <f t="shared" si="10"/>
        <v>1879.59</v>
      </c>
      <c r="J147" s="25">
        <f t="shared" si="11"/>
        <v>1853.67</v>
      </c>
      <c r="K147" s="25">
        <f t="shared" si="12"/>
        <v>1747.58</v>
      </c>
      <c r="L147" s="288">
        <f t="shared" si="13"/>
        <v>1655.38</v>
      </c>
    </row>
    <row r="148" spans="1:12" ht="15" customHeight="1" x14ac:dyDescent="0.2">
      <c r="A148" s="547"/>
      <c r="B148" s="12">
        <v>18</v>
      </c>
      <c r="C148" s="11">
        <f>'третья ц.к.'!C148</f>
        <v>1519.39</v>
      </c>
      <c r="D148" s="270">
        <f t="shared" si="14"/>
        <v>3.63</v>
      </c>
      <c r="E148" s="284">
        <f>'третья ц.к.'!E148</f>
        <v>357.8</v>
      </c>
      <c r="F148" s="285">
        <f>'третья ц.к.'!F148</f>
        <v>331.86</v>
      </c>
      <c r="G148" s="285">
        <f>'третья ц.к.'!G148</f>
        <v>225.7</v>
      </c>
      <c r="H148" s="286">
        <f>'третья ц.к.'!H148</f>
        <v>133.44</v>
      </c>
      <c r="I148" s="287">
        <f t="shared" si="10"/>
        <v>1880.82</v>
      </c>
      <c r="J148" s="25">
        <f t="shared" si="11"/>
        <v>1854.88</v>
      </c>
      <c r="K148" s="25">
        <f t="shared" si="12"/>
        <v>1748.72</v>
      </c>
      <c r="L148" s="288">
        <f t="shared" si="13"/>
        <v>1656.46</v>
      </c>
    </row>
    <row r="149" spans="1:12" ht="15" customHeight="1" x14ac:dyDescent="0.2">
      <c r="A149" s="547"/>
      <c r="B149" s="12">
        <v>19</v>
      </c>
      <c r="C149" s="11">
        <f>'третья ц.к.'!C149</f>
        <v>1618.65</v>
      </c>
      <c r="D149" s="270">
        <f t="shared" si="14"/>
        <v>3.63</v>
      </c>
      <c r="E149" s="284">
        <f>'третья ц.к.'!E149</f>
        <v>381.17</v>
      </c>
      <c r="F149" s="285">
        <f>'третья ц.к.'!F149</f>
        <v>353.54</v>
      </c>
      <c r="G149" s="285">
        <f>'третья ц.к.'!G149</f>
        <v>240.44</v>
      </c>
      <c r="H149" s="286">
        <f>'третья ц.к.'!H149</f>
        <v>142.16</v>
      </c>
      <c r="I149" s="287">
        <f t="shared" si="10"/>
        <v>2003.45</v>
      </c>
      <c r="J149" s="25">
        <f t="shared" si="11"/>
        <v>1975.82</v>
      </c>
      <c r="K149" s="25">
        <f t="shared" si="12"/>
        <v>1862.72</v>
      </c>
      <c r="L149" s="288">
        <f t="shared" si="13"/>
        <v>1764.44</v>
      </c>
    </row>
    <row r="150" spans="1:12" ht="15" customHeight="1" x14ac:dyDescent="0.2">
      <c r="A150" s="547"/>
      <c r="B150" s="12">
        <v>20</v>
      </c>
      <c r="C150" s="11">
        <f>'третья ц.к.'!C150</f>
        <v>1620.71</v>
      </c>
      <c r="D150" s="270">
        <f t="shared" si="14"/>
        <v>3.63</v>
      </c>
      <c r="E150" s="284">
        <f>'третья ц.к.'!E150</f>
        <v>381.66</v>
      </c>
      <c r="F150" s="285">
        <f>'третья ц.к.'!F150</f>
        <v>353.99</v>
      </c>
      <c r="G150" s="285">
        <f>'третья ц.к.'!G150</f>
        <v>240.75</v>
      </c>
      <c r="H150" s="286">
        <f>'третья ц.к.'!H150</f>
        <v>142.34</v>
      </c>
      <c r="I150" s="287">
        <f t="shared" si="10"/>
        <v>2006</v>
      </c>
      <c r="J150" s="25">
        <f t="shared" si="11"/>
        <v>1978.33</v>
      </c>
      <c r="K150" s="25">
        <f t="shared" si="12"/>
        <v>1865.09</v>
      </c>
      <c r="L150" s="288">
        <f t="shared" si="13"/>
        <v>1766.68</v>
      </c>
    </row>
    <row r="151" spans="1:12" ht="15" customHeight="1" x14ac:dyDescent="0.2">
      <c r="A151" s="547"/>
      <c r="B151" s="12">
        <v>21</v>
      </c>
      <c r="C151" s="11">
        <f>'третья ц.к.'!C151</f>
        <v>1610.56</v>
      </c>
      <c r="D151" s="270">
        <f t="shared" si="14"/>
        <v>3.63</v>
      </c>
      <c r="E151" s="284">
        <f>'третья ц.к.'!E151</f>
        <v>379.27</v>
      </c>
      <c r="F151" s="285">
        <f>'третья ц.к.'!F151</f>
        <v>351.77</v>
      </c>
      <c r="G151" s="285">
        <f>'третья ц.к.'!G151</f>
        <v>239.24</v>
      </c>
      <c r="H151" s="286">
        <f>'третья ц.к.'!H151</f>
        <v>141.44999999999999</v>
      </c>
      <c r="I151" s="287">
        <f t="shared" si="10"/>
        <v>1993.46</v>
      </c>
      <c r="J151" s="25">
        <f t="shared" si="11"/>
        <v>1965.96</v>
      </c>
      <c r="K151" s="25">
        <f t="shared" si="12"/>
        <v>1853.43</v>
      </c>
      <c r="L151" s="288">
        <f t="shared" si="13"/>
        <v>1755.64</v>
      </c>
    </row>
    <row r="152" spans="1:12" ht="15" customHeight="1" x14ac:dyDescent="0.2">
      <c r="A152" s="547"/>
      <c r="B152" s="12">
        <v>22</v>
      </c>
      <c r="C152" s="11">
        <f>'третья ц.к.'!C152</f>
        <v>1501.42</v>
      </c>
      <c r="D152" s="270">
        <f t="shared" si="14"/>
        <v>3.63</v>
      </c>
      <c r="E152" s="284">
        <f>'третья ц.к.'!E152</f>
        <v>353.57</v>
      </c>
      <c r="F152" s="285">
        <f>'третья ц.к.'!F152</f>
        <v>327.93</v>
      </c>
      <c r="G152" s="285">
        <f>'третья ц.к.'!G152</f>
        <v>223.03</v>
      </c>
      <c r="H152" s="286">
        <f>'третья ц.к.'!H152</f>
        <v>131.86000000000001</v>
      </c>
      <c r="I152" s="287">
        <f t="shared" si="10"/>
        <v>1858.62</v>
      </c>
      <c r="J152" s="25">
        <f t="shared" si="11"/>
        <v>1832.98</v>
      </c>
      <c r="K152" s="25">
        <f t="shared" si="12"/>
        <v>1728.08</v>
      </c>
      <c r="L152" s="288">
        <f t="shared" si="13"/>
        <v>1636.91</v>
      </c>
    </row>
    <row r="153" spans="1:12" ht="15" customHeight="1" x14ac:dyDescent="0.2">
      <c r="A153" s="548"/>
      <c r="B153" s="12">
        <v>23</v>
      </c>
      <c r="C153" s="11">
        <f>'третья ц.к.'!C153</f>
        <v>1308.98</v>
      </c>
      <c r="D153" s="270">
        <f t="shared" si="14"/>
        <v>3.63</v>
      </c>
      <c r="E153" s="284">
        <f>'третья ц.к.'!E153</f>
        <v>308.25</v>
      </c>
      <c r="F153" s="285">
        <f>'третья ц.к.'!F153</f>
        <v>285.89999999999998</v>
      </c>
      <c r="G153" s="285">
        <f>'третья ц.к.'!G153</f>
        <v>194.44</v>
      </c>
      <c r="H153" s="286">
        <f>'третья ц.к.'!H153</f>
        <v>114.96</v>
      </c>
      <c r="I153" s="287">
        <f t="shared" si="10"/>
        <v>1620.86</v>
      </c>
      <c r="J153" s="25">
        <f t="shared" si="11"/>
        <v>1598.51</v>
      </c>
      <c r="K153" s="25">
        <f t="shared" si="12"/>
        <v>1507.05</v>
      </c>
      <c r="L153" s="288">
        <f t="shared" si="13"/>
        <v>1427.57</v>
      </c>
    </row>
    <row r="154" spans="1:12" ht="15" customHeight="1" x14ac:dyDescent="0.2">
      <c r="A154" s="546">
        <f>'третья ц.к.'!A154:A177</f>
        <v>42985</v>
      </c>
      <c r="B154" s="12">
        <v>0</v>
      </c>
      <c r="C154" s="11">
        <f>'третья ц.к.'!C154</f>
        <v>1013</v>
      </c>
      <c r="D154" s="270">
        <f t="shared" si="14"/>
        <v>3.63</v>
      </c>
      <c r="E154" s="284">
        <f>'третья ц.к.'!E154</f>
        <v>238.55</v>
      </c>
      <c r="F154" s="285">
        <f>'третья ц.к.'!F154</f>
        <v>221.26</v>
      </c>
      <c r="G154" s="285">
        <f>'третья ц.к.'!G154</f>
        <v>150.47999999999999</v>
      </c>
      <c r="H154" s="286">
        <f>'третья ц.к.'!H154</f>
        <v>88.97</v>
      </c>
      <c r="I154" s="287">
        <f t="shared" si="10"/>
        <v>1255.18</v>
      </c>
      <c r="J154" s="25">
        <f t="shared" si="11"/>
        <v>1237.8900000000001</v>
      </c>
      <c r="K154" s="25">
        <f t="shared" si="12"/>
        <v>1167.1099999999999</v>
      </c>
      <c r="L154" s="288">
        <f t="shared" si="13"/>
        <v>1105.5999999999999</v>
      </c>
    </row>
    <row r="155" spans="1:12" ht="15" customHeight="1" x14ac:dyDescent="0.2">
      <c r="A155" s="547"/>
      <c r="B155" s="12">
        <v>1</v>
      </c>
      <c r="C155" s="11">
        <f>'третья ц.к.'!C155</f>
        <v>876.8</v>
      </c>
      <c r="D155" s="270">
        <f t="shared" si="14"/>
        <v>3.63</v>
      </c>
      <c r="E155" s="284">
        <f>'третья ц.к.'!E155</f>
        <v>206.48</v>
      </c>
      <c r="F155" s="285">
        <f>'третья ц.к.'!F155</f>
        <v>191.51</v>
      </c>
      <c r="G155" s="285">
        <f>'третья ц.к.'!G155</f>
        <v>130.24</v>
      </c>
      <c r="H155" s="286">
        <f>'третья ц.к.'!H155</f>
        <v>77</v>
      </c>
      <c r="I155" s="287">
        <f t="shared" si="10"/>
        <v>1086.9100000000001</v>
      </c>
      <c r="J155" s="25">
        <f t="shared" si="11"/>
        <v>1071.94</v>
      </c>
      <c r="K155" s="25">
        <f t="shared" si="12"/>
        <v>1010.67</v>
      </c>
      <c r="L155" s="288">
        <f t="shared" si="13"/>
        <v>957.43</v>
      </c>
    </row>
    <row r="156" spans="1:12" ht="15" customHeight="1" x14ac:dyDescent="0.2">
      <c r="A156" s="547"/>
      <c r="B156" s="12">
        <v>2</v>
      </c>
      <c r="C156" s="11">
        <f>'третья ц.к.'!C156</f>
        <v>794.08</v>
      </c>
      <c r="D156" s="270">
        <f t="shared" si="14"/>
        <v>3.63</v>
      </c>
      <c r="E156" s="284">
        <f>'третья ц.к.'!E156</f>
        <v>187</v>
      </c>
      <c r="F156" s="285">
        <f>'третья ц.к.'!F156</f>
        <v>173.44</v>
      </c>
      <c r="G156" s="285">
        <f>'третья ц.к.'!G156</f>
        <v>117.96</v>
      </c>
      <c r="H156" s="286">
        <f>'третья ц.к.'!H156</f>
        <v>69.739999999999995</v>
      </c>
      <c r="I156" s="287">
        <f t="shared" si="10"/>
        <v>984.71</v>
      </c>
      <c r="J156" s="25">
        <f t="shared" si="11"/>
        <v>971.15</v>
      </c>
      <c r="K156" s="25">
        <f t="shared" si="12"/>
        <v>915.67</v>
      </c>
      <c r="L156" s="288">
        <f t="shared" si="13"/>
        <v>867.45</v>
      </c>
    </row>
    <row r="157" spans="1:12" ht="15" customHeight="1" x14ac:dyDescent="0.2">
      <c r="A157" s="547"/>
      <c r="B157" s="12">
        <v>3</v>
      </c>
      <c r="C157" s="11">
        <f>'третья ц.к.'!C157</f>
        <v>773.7</v>
      </c>
      <c r="D157" s="270">
        <f t="shared" si="14"/>
        <v>3.63</v>
      </c>
      <c r="E157" s="284">
        <f>'третья ц.к.'!E157</f>
        <v>182.2</v>
      </c>
      <c r="F157" s="285">
        <f>'третья ц.к.'!F157</f>
        <v>168.99</v>
      </c>
      <c r="G157" s="285">
        <f>'третья ц.к.'!G157</f>
        <v>114.93</v>
      </c>
      <c r="H157" s="286">
        <f>'третья ц.к.'!H157</f>
        <v>67.95</v>
      </c>
      <c r="I157" s="287">
        <f t="shared" si="10"/>
        <v>959.53</v>
      </c>
      <c r="J157" s="25">
        <f t="shared" si="11"/>
        <v>946.32</v>
      </c>
      <c r="K157" s="25">
        <f t="shared" si="12"/>
        <v>892.26</v>
      </c>
      <c r="L157" s="288">
        <f t="shared" si="13"/>
        <v>845.28</v>
      </c>
    </row>
    <row r="158" spans="1:12" ht="15" customHeight="1" x14ac:dyDescent="0.2">
      <c r="A158" s="547"/>
      <c r="B158" s="12">
        <v>4</v>
      </c>
      <c r="C158" s="11">
        <f>'третья ц.к.'!C158</f>
        <v>835.43</v>
      </c>
      <c r="D158" s="270">
        <f t="shared" si="14"/>
        <v>3.63</v>
      </c>
      <c r="E158" s="284">
        <f>'третья ц.к.'!E158</f>
        <v>196.73</v>
      </c>
      <c r="F158" s="285">
        <f>'третья ц.к.'!F158</f>
        <v>182.47</v>
      </c>
      <c r="G158" s="285">
        <f>'третья ц.к.'!G158</f>
        <v>124.1</v>
      </c>
      <c r="H158" s="286">
        <f>'третья ц.к.'!H158</f>
        <v>73.37</v>
      </c>
      <c r="I158" s="287">
        <f t="shared" si="10"/>
        <v>1035.79</v>
      </c>
      <c r="J158" s="25">
        <f t="shared" si="11"/>
        <v>1021.53</v>
      </c>
      <c r="K158" s="25">
        <f t="shared" si="12"/>
        <v>963.16</v>
      </c>
      <c r="L158" s="288">
        <f t="shared" si="13"/>
        <v>912.43</v>
      </c>
    </row>
    <row r="159" spans="1:12" ht="15" customHeight="1" x14ac:dyDescent="0.2">
      <c r="A159" s="547"/>
      <c r="B159" s="12">
        <v>5</v>
      </c>
      <c r="C159" s="11">
        <f>'третья ц.к.'!C159</f>
        <v>950.38</v>
      </c>
      <c r="D159" s="270">
        <f t="shared" si="14"/>
        <v>3.63</v>
      </c>
      <c r="E159" s="284">
        <f>'третья ц.к.'!E159</f>
        <v>223.8</v>
      </c>
      <c r="F159" s="285">
        <f>'третья ц.к.'!F159</f>
        <v>207.58</v>
      </c>
      <c r="G159" s="285">
        <f>'третья ц.к.'!G159</f>
        <v>141.16999999999999</v>
      </c>
      <c r="H159" s="286">
        <f>'третья ц.к.'!H159</f>
        <v>83.47</v>
      </c>
      <c r="I159" s="287">
        <f t="shared" si="10"/>
        <v>1177.81</v>
      </c>
      <c r="J159" s="25">
        <f t="shared" si="11"/>
        <v>1161.5899999999999</v>
      </c>
      <c r="K159" s="25">
        <f t="shared" si="12"/>
        <v>1095.18</v>
      </c>
      <c r="L159" s="288">
        <f t="shared" si="13"/>
        <v>1037.48</v>
      </c>
    </row>
    <row r="160" spans="1:12" ht="15" customHeight="1" x14ac:dyDescent="0.2">
      <c r="A160" s="547"/>
      <c r="B160" s="12">
        <v>6</v>
      </c>
      <c r="C160" s="11">
        <f>'третья ц.к.'!C160</f>
        <v>1197.08</v>
      </c>
      <c r="D160" s="270">
        <f t="shared" si="14"/>
        <v>3.63</v>
      </c>
      <c r="E160" s="284">
        <f>'третья ц.к.'!E160</f>
        <v>281.89999999999998</v>
      </c>
      <c r="F160" s="285">
        <f>'третья ц.к.'!F160</f>
        <v>261.45999999999998</v>
      </c>
      <c r="G160" s="285">
        <f>'третья ц.к.'!G160</f>
        <v>177.82</v>
      </c>
      <c r="H160" s="286">
        <f>'третья ц.к.'!H160</f>
        <v>105.13</v>
      </c>
      <c r="I160" s="287">
        <f t="shared" si="10"/>
        <v>1482.61</v>
      </c>
      <c r="J160" s="25">
        <f t="shared" si="11"/>
        <v>1462.17</v>
      </c>
      <c r="K160" s="25">
        <f t="shared" si="12"/>
        <v>1378.53</v>
      </c>
      <c r="L160" s="288">
        <f t="shared" si="13"/>
        <v>1305.8399999999999</v>
      </c>
    </row>
    <row r="161" spans="1:12" ht="15" customHeight="1" x14ac:dyDescent="0.2">
      <c r="A161" s="547"/>
      <c r="B161" s="12">
        <v>7</v>
      </c>
      <c r="C161" s="11">
        <f>'третья ц.к.'!C161</f>
        <v>1354.5</v>
      </c>
      <c r="D161" s="270">
        <f t="shared" si="14"/>
        <v>3.63</v>
      </c>
      <c r="E161" s="284">
        <f>'третья ц.к.'!E161</f>
        <v>318.97000000000003</v>
      </c>
      <c r="F161" s="285">
        <f>'третья ц.к.'!F161</f>
        <v>295.83999999999997</v>
      </c>
      <c r="G161" s="285">
        <f>'третья ц.к.'!G161</f>
        <v>201.2</v>
      </c>
      <c r="H161" s="286">
        <f>'третья ц.к.'!H161</f>
        <v>118.96</v>
      </c>
      <c r="I161" s="287">
        <f t="shared" si="10"/>
        <v>1677.1</v>
      </c>
      <c r="J161" s="25">
        <f t="shared" si="11"/>
        <v>1653.97</v>
      </c>
      <c r="K161" s="25">
        <f t="shared" si="12"/>
        <v>1559.33</v>
      </c>
      <c r="L161" s="288">
        <f t="shared" si="13"/>
        <v>1477.09</v>
      </c>
    </row>
    <row r="162" spans="1:12" ht="15" customHeight="1" x14ac:dyDescent="0.2">
      <c r="A162" s="547"/>
      <c r="B162" s="12">
        <v>8</v>
      </c>
      <c r="C162" s="11">
        <f>'третья ц.к.'!C162</f>
        <v>1495.84</v>
      </c>
      <c r="D162" s="270">
        <f t="shared" si="14"/>
        <v>3.63</v>
      </c>
      <c r="E162" s="284">
        <f>'третья ц.к.'!E162</f>
        <v>352.25</v>
      </c>
      <c r="F162" s="285">
        <f>'третья ц.к.'!F162</f>
        <v>326.72000000000003</v>
      </c>
      <c r="G162" s="285">
        <f>'третья ц.к.'!G162</f>
        <v>222.2</v>
      </c>
      <c r="H162" s="286">
        <f>'третья ц.к.'!H162</f>
        <v>131.37</v>
      </c>
      <c r="I162" s="287">
        <f t="shared" si="10"/>
        <v>1851.72</v>
      </c>
      <c r="J162" s="25">
        <f t="shared" si="11"/>
        <v>1826.19</v>
      </c>
      <c r="K162" s="25">
        <f t="shared" si="12"/>
        <v>1721.67</v>
      </c>
      <c r="L162" s="288">
        <f t="shared" si="13"/>
        <v>1630.84</v>
      </c>
    </row>
    <row r="163" spans="1:12" ht="15" customHeight="1" x14ac:dyDescent="0.2">
      <c r="A163" s="547"/>
      <c r="B163" s="12">
        <v>9</v>
      </c>
      <c r="C163" s="11">
        <f>'третья ц.к.'!C163</f>
        <v>1628.48</v>
      </c>
      <c r="D163" s="270">
        <f t="shared" si="14"/>
        <v>3.63</v>
      </c>
      <c r="E163" s="284">
        <f>'третья ц.к.'!E163</f>
        <v>383.49</v>
      </c>
      <c r="F163" s="285">
        <f>'третья ц.к.'!F163</f>
        <v>355.69</v>
      </c>
      <c r="G163" s="285">
        <f>'третья ц.к.'!G163</f>
        <v>241.9</v>
      </c>
      <c r="H163" s="286">
        <f>'третья ц.к.'!H163</f>
        <v>143.02000000000001</v>
      </c>
      <c r="I163" s="287">
        <f t="shared" si="10"/>
        <v>2015.6</v>
      </c>
      <c r="J163" s="25">
        <f t="shared" si="11"/>
        <v>1987.8</v>
      </c>
      <c r="K163" s="25">
        <f t="shared" si="12"/>
        <v>1874.01</v>
      </c>
      <c r="L163" s="288">
        <f t="shared" si="13"/>
        <v>1775.13</v>
      </c>
    </row>
    <row r="164" spans="1:12" ht="15" customHeight="1" x14ac:dyDescent="0.2">
      <c r="A164" s="547"/>
      <c r="B164" s="12">
        <v>10</v>
      </c>
      <c r="C164" s="11">
        <f>'третья ц.к.'!C164</f>
        <v>1626.38</v>
      </c>
      <c r="D164" s="270">
        <f t="shared" si="14"/>
        <v>3.63</v>
      </c>
      <c r="E164" s="284">
        <f>'третья ц.к.'!E164</f>
        <v>382.99</v>
      </c>
      <c r="F164" s="285">
        <f>'третья ц.к.'!F164</f>
        <v>355.23</v>
      </c>
      <c r="G164" s="285">
        <f>'третья ц.к.'!G164</f>
        <v>241.59</v>
      </c>
      <c r="H164" s="286">
        <f>'третья ц.к.'!H164</f>
        <v>142.84</v>
      </c>
      <c r="I164" s="287">
        <f t="shared" si="10"/>
        <v>2013</v>
      </c>
      <c r="J164" s="25">
        <f t="shared" si="11"/>
        <v>1985.24</v>
      </c>
      <c r="K164" s="25">
        <f t="shared" si="12"/>
        <v>1871.6</v>
      </c>
      <c r="L164" s="288">
        <f t="shared" si="13"/>
        <v>1772.85</v>
      </c>
    </row>
    <row r="165" spans="1:12" ht="15" customHeight="1" x14ac:dyDescent="0.2">
      <c r="A165" s="547"/>
      <c r="B165" s="12">
        <v>11</v>
      </c>
      <c r="C165" s="11">
        <f>'третья ц.к.'!C165</f>
        <v>1623.36</v>
      </c>
      <c r="D165" s="270">
        <f t="shared" si="14"/>
        <v>3.63</v>
      </c>
      <c r="E165" s="284">
        <f>'третья ц.к.'!E165</f>
        <v>382.28</v>
      </c>
      <c r="F165" s="285">
        <f>'третья ц.к.'!F165</f>
        <v>354.57</v>
      </c>
      <c r="G165" s="285">
        <f>'третья ц.к.'!G165</f>
        <v>241.14</v>
      </c>
      <c r="H165" s="286">
        <f>'третья ц.к.'!H165</f>
        <v>142.57</v>
      </c>
      <c r="I165" s="287">
        <f t="shared" si="10"/>
        <v>2009.27</v>
      </c>
      <c r="J165" s="25">
        <f t="shared" si="11"/>
        <v>1981.56</v>
      </c>
      <c r="K165" s="25">
        <f t="shared" si="12"/>
        <v>1868.13</v>
      </c>
      <c r="L165" s="288">
        <f t="shared" si="13"/>
        <v>1769.56</v>
      </c>
    </row>
    <row r="166" spans="1:12" ht="15" customHeight="1" x14ac:dyDescent="0.2">
      <c r="A166" s="547"/>
      <c r="B166" s="12">
        <v>12</v>
      </c>
      <c r="C166" s="11">
        <f>'третья ц.к.'!C166</f>
        <v>1619.17</v>
      </c>
      <c r="D166" s="270">
        <f t="shared" si="14"/>
        <v>3.63</v>
      </c>
      <c r="E166" s="284">
        <f>'третья ц.к.'!E166</f>
        <v>381.3</v>
      </c>
      <c r="F166" s="285">
        <f>'третья ц.к.'!F166</f>
        <v>353.65</v>
      </c>
      <c r="G166" s="285">
        <f>'третья ц.к.'!G166</f>
        <v>240.52</v>
      </c>
      <c r="H166" s="286">
        <f>'третья ц.к.'!H166</f>
        <v>142.19999999999999</v>
      </c>
      <c r="I166" s="287">
        <f t="shared" si="10"/>
        <v>2004.1</v>
      </c>
      <c r="J166" s="25">
        <f t="shared" si="11"/>
        <v>1976.45</v>
      </c>
      <c r="K166" s="25">
        <f t="shared" si="12"/>
        <v>1863.32</v>
      </c>
      <c r="L166" s="288">
        <f t="shared" si="13"/>
        <v>1765</v>
      </c>
    </row>
    <row r="167" spans="1:12" ht="15" customHeight="1" x14ac:dyDescent="0.2">
      <c r="A167" s="547"/>
      <c r="B167" s="12">
        <v>13</v>
      </c>
      <c r="C167" s="11">
        <f>'третья ц.к.'!C167</f>
        <v>1633.08</v>
      </c>
      <c r="D167" s="270">
        <f t="shared" si="14"/>
        <v>3.63</v>
      </c>
      <c r="E167" s="284">
        <f>'третья ц.к.'!E167</f>
        <v>384.57</v>
      </c>
      <c r="F167" s="285">
        <f>'третья ц.к.'!F167</f>
        <v>356.69</v>
      </c>
      <c r="G167" s="285">
        <f>'третья ц.к.'!G167</f>
        <v>242.58</v>
      </c>
      <c r="H167" s="286">
        <f>'третья ц.к.'!H167</f>
        <v>143.41999999999999</v>
      </c>
      <c r="I167" s="287">
        <f t="shared" si="10"/>
        <v>2021.28</v>
      </c>
      <c r="J167" s="25">
        <f t="shared" si="11"/>
        <v>1993.4</v>
      </c>
      <c r="K167" s="25">
        <f t="shared" si="12"/>
        <v>1879.29</v>
      </c>
      <c r="L167" s="288">
        <f t="shared" si="13"/>
        <v>1780.13</v>
      </c>
    </row>
    <row r="168" spans="1:12" ht="15" customHeight="1" x14ac:dyDescent="0.2">
      <c r="A168" s="547"/>
      <c r="B168" s="12">
        <v>14</v>
      </c>
      <c r="C168" s="11">
        <f>'третья ц.к.'!C168</f>
        <v>1652.15</v>
      </c>
      <c r="D168" s="270">
        <f t="shared" si="14"/>
        <v>3.63</v>
      </c>
      <c r="E168" s="284">
        <f>'третья ц.к.'!E168</f>
        <v>389.06</v>
      </c>
      <c r="F168" s="285">
        <f>'третья ц.к.'!F168</f>
        <v>360.86</v>
      </c>
      <c r="G168" s="285">
        <f>'третья ц.к.'!G168</f>
        <v>245.42</v>
      </c>
      <c r="H168" s="286">
        <f>'третья ц.к.'!H168</f>
        <v>145.1</v>
      </c>
      <c r="I168" s="287">
        <f t="shared" si="10"/>
        <v>2044.84</v>
      </c>
      <c r="J168" s="25">
        <f t="shared" si="11"/>
        <v>2016.64</v>
      </c>
      <c r="K168" s="25">
        <f t="shared" si="12"/>
        <v>1901.2</v>
      </c>
      <c r="L168" s="288">
        <f t="shared" si="13"/>
        <v>1800.88</v>
      </c>
    </row>
    <row r="169" spans="1:12" ht="15" customHeight="1" x14ac:dyDescent="0.2">
      <c r="A169" s="547"/>
      <c r="B169" s="12">
        <v>15</v>
      </c>
      <c r="C169" s="11">
        <f>'третья ц.к.'!C169</f>
        <v>1637.42</v>
      </c>
      <c r="D169" s="270">
        <f t="shared" si="14"/>
        <v>3.63</v>
      </c>
      <c r="E169" s="284">
        <f>'третья ц.к.'!E169</f>
        <v>385.59</v>
      </c>
      <c r="F169" s="285">
        <f>'третья ц.к.'!F169</f>
        <v>357.64</v>
      </c>
      <c r="G169" s="285">
        <f>'третья ц.к.'!G169</f>
        <v>243.23</v>
      </c>
      <c r="H169" s="286">
        <f>'третья ц.к.'!H169</f>
        <v>143.80000000000001</v>
      </c>
      <c r="I169" s="287">
        <f t="shared" si="10"/>
        <v>2026.64</v>
      </c>
      <c r="J169" s="25">
        <f t="shared" si="11"/>
        <v>1998.69</v>
      </c>
      <c r="K169" s="25">
        <f t="shared" si="12"/>
        <v>1884.28</v>
      </c>
      <c r="L169" s="288">
        <f t="shared" si="13"/>
        <v>1784.85</v>
      </c>
    </row>
    <row r="170" spans="1:12" ht="15" customHeight="1" x14ac:dyDescent="0.2">
      <c r="A170" s="547"/>
      <c r="B170" s="12">
        <v>16</v>
      </c>
      <c r="C170" s="11">
        <f>'третья ц.к.'!C170</f>
        <v>1613.67</v>
      </c>
      <c r="D170" s="270">
        <f t="shared" si="14"/>
        <v>3.63</v>
      </c>
      <c r="E170" s="284">
        <f>'третья ц.к.'!E170</f>
        <v>380</v>
      </c>
      <c r="F170" s="285">
        <f>'третья ц.к.'!F170</f>
        <v>352.45</v>
      </c>
      <c r="G170" s="285">
        <f>'третья ц.к.'!G170</f>
        <v>239.7</v>
      </c>
      <c r="H170" s="286">
        <f>'третья ц.к.'!H170</f>
        <v>141.72</v>
      </c>
      <c r="I170" s="287">
        <f t="shared" si="10"/>
        <v>1997.3</v>
      </c>
      <c r="J170" s="25">
        <f t="shared" si="11"/>
        <v>1969.75</v>
      </c>
      <c r="K170" s="25">
        <f t="shared" si="12"/>
        <v>1857</v>
      </c>
      <c r="L170" s="288">
        <f t="shared" si="13"/>
        <v>1759.02</v>
      </c>
    </row>
    <row r="171" spans="1:12" ht="15" customHeight="1" x14ac:dyDescent="0.2">
      <c r="A171" s="547"/>
      <c r="B171" s="12">
        <v>17</v>
      </c>
      <c r="C171" s="11">
        <f>'третья ц.к.'!C171</f>
        <v>1579.1</v>
      </c>
      <c r="D171" s="270">
        <f t="shared" si="14"/>
        <v>3.63</v>
      </c>
      <c r="E171" s="284">
        <f>'третья ц.к.'!E171</f>
        <v>371.86</v>
      </c>
      <c r="F171" s="285">
        <f>'третья ц.к.'!F171</f>
        <v>344.9</v>
      </c>
      <c r="G171" s="285">
        <f>'третья ц.к.'!G171</f>
        <v>234.57</v>
      </c>
      <c r="H171" s="286">
        <f>'третья ц.к.'!H171</f>
        <v>138.68</v>
      </c>
      <c r="I171" s="287">
        <f t="shared" si="10"/>
        <v>1954.59</v>
      </c>
      <c r="J171" s="25">
        <f t="shared" si="11"/>
        <v>1927.63</v>
      </c>
      <c r="K171" s="25">
        <f t="shared" si="12"/>
        <v>1817.3</v>
      </c>
      <c r="L171" s="288">
        <f t="shared" si="13"/>
        <v>1721.41</v>
      </c>
    </row>
    <row r="172" spans="1:12" ht="15" customHeight="1" x14ac:dyDescent="0.2">
      <c r="A172" s="547"/>
      <c r="B172" s="12">
        <v>18</v>
      </c>
      <c r="C172" s="11">
        <f>'третья ц.к.'!C172</f>
        <v>1597.46</v>
      </c>
      <c r="D172" s="270">
        <f t="shared" si="14"/>
        <v>3.63</v>
      </c>
      <c r="E172" s="284">
        <f>'третья ц.к.'!E172</f>
        <v>376.18</v>
      </c>
      <c r="F172" s="285">
        <f>'третья ц.к.'!F172</f>
        <v>348.91</v>
      </c>
      <c r="G172" s="285">
        <f>'третья ц.к.'!G172</f>
        <v>237.29</v>
      </c>
      <c r="H172" s="286">
        <f>'третья ц.к.'!H172</f>
        <v>140.30000000000001</v>
      </c>
      <c r="I172" s="287">
        <f t="shared" si="10"/>
        <v>1977.27</v>
      </c>
      <c r="J172" s="25">
        <f t="shared" si="11"/>
        <v>1950</v>
      </c>
      <c r="K172" s="25">
        <f t="shared" si="12"/>
        <v>1838.38</v>
      </c>
      <c r="L172" s="288">
        <f t="shared" si="13"/>
        <v>1741.39</v>
      </c>
    </row>
    <row r="173" spans="1:12" ht="15" customHeight="1" x14ac:dyDescent="0.2">
      <c r="A173" s="547"/>
      <c r="B173" s="12">
        <v>19</v>
      </c>
      <c r="C173" s="11">
        <f>'третья ц.к.'!C173</f>
        <v>1637.78</v>
      </c>
      <c r="D173" s="270">
        <f t="shared" si="14"/>
        <v>3.63</v>
      </c>
      <c r="E173" s="284">
        <f>'третья ц.к.'!E173</f>
        <v>385.68</v>
      </c>
      <c r="F173" s="285">
        <f>'третья ц.к.'!F173</f>
        <v>357.72</v>
      </c>
      <c r="G173" s="285">
        <f>'третья ц.к.'!G173</f>
        <v>243.28</v>
      </c>
      <c r="H173" s="286">
        <f>'третья ц.к.'!H173</f>
        <v>143.84</v>
      </c>
      <c r="I173" s="287">
        <f t="shared" si="10"/>
        <v>2027.09</v>
      </c>
      <c r="J173" s="25">
        <f t="shared" si="11"/>
        <v>1999.13</v>
      </c>
      <c r="K173" s="25">
        <f t="shared" si="12"/>
        <v>1884.69</v>
      </c>
      <c r="L173" s="288">
        <f t="shared" si="13"/>
        <v>1785.25</v>
      </c>
    </row>
    <row r="174" spans="1:12" ht="15" customHeight="1" x14ac:dyDescent="0.2">
      <c r="A174" s="547"/>
      <c r="B174" s="12">
        <v>20</v>
      </c>
      <c r="C174" s="11">
        <f>'третья ц.к.'!C174</f>
        <v>1641.19</v>
      </c>
      <c r="D174" s="270">
        <f t="shared" si="14"/>
        <v>3.63</v>
      </c>
      <c r="E174" s="284">
        <f>'третья ц.к.'!E174</f>
        <v>386.48</v>
      </c>
      <c r="F174" s="285">
        <f>'третья ц.к.'!F174</f>
        <v>358.46</v>
      </c>
      <c r="G174" s="285">
        <f>'третья ц.к.'!G174</f>
        <v>243.79</v>
      </c>
      <c r="H174" s="286">
        <f>'третья ц.к.'!H174</f>
        <v>144.13999999999999</v>
      </c>
      <c r="I174" s="287">
        <f t="shared" si="10"/>
        <v>2031.3</v>
      </c>
      <c r="J174" s="25">
        <f t="shared" si="11"/>
        <v>2003.28</v>
      </c>
      <c r="K174" s="25">
        <f t="shared" si="12"/>
        <v>1888.61</v>
      </c>
      <c r="L174" s="288">
        <f t="shared" si="13"/>
        <v>1788.96</v>
      </c>
    </row>
    <row r="175" spans="1:12" ht="15" customHeight="1" x14ac:dyDescent="0.2">
      <c r="A175" s="547"/>
      <c r="B175" s="12">
        <v>21</v>
      </c>
      <c r="C175" s="11">
        <f>'третья ц.к.'!C175</f>
        <v>1633.27</v>
      </c>
      <c r="D175" s="270">
        <f t="shared" si="14"/>
        <v>3.63</v>
      </c>
      <c r="E175" s="284">
        <f>'третья ц.к.'!E175</f>
        <v>384.62</v>
      </c>
      <c r="F175" s="285">
        <f>'третья ц.к.'!F175</f>
        <v>356.73</v>
      </c>
      <c r="G175" s="285">
        <f>'третья ц.к.'!G175</f>
        <v>242.61</v>
      </c>
      <c r="H175" s="286">
        <f>'третья ц.к.'!H175</f>
        <v>143.44</v>
      </c>
      <c r="I175" s="287">
        <f t="shared" si="10"/>
        <v>2021.52</v>
      </c>
      <c r="J175" s="25">
        <f t="shared" si="11"/>
        <v>1993.63</v>
      </c>
      <c r="K175" s="25">
        <f t="shared" si="12"/>
        <v>1879.51</v>
      </c>
      <c r="L175" s="288">
        <f t="shared" si="13"/>
        <v>1780.34</v>
      </c>
    </row>
    <row r="176" spans="1:12" ht="15" customHeight="1" x14ac:dyDescent="0.2">
      <c r="A176" s="547"/>
      <c r="B176" s="12">
        <v>22</v>
      </c>
      <c r="C176" s="11">
        <f>'третья ц.к.'!C176</f>
        <v>1493.6</v>
      </c>
      <c r="D176" s="270">
        <f t="shared" si="14"/>
        <v>3.63</v>
      </c>
      <c r="E176" s="284">
        <f>'третья ц.к.'!E176</f>
        <v>351.72</v>
      </c>
      <c r="F176" s="285">
        <f>'третья ц.к.'!F176</f>
        <v>326.23</v>
      </c>
      <c r="G176" s="285">
        <f>'третья ц.к.'!G176</f>
        <v>221.87</v>
      </c>
      <c r="H176" s="286">
        <f>'третья ц.к.'!H176</f>
        <v>131.16999999999999</v>
      </c>
      <c r="I176" s="287">
        <f t="shared" si="10"/>
        <v>1848.95</v>
      </c>
      <c r="J176" s="25">
        <f t="shared" si="11"/>
        <v>1823.46</v>
      </c>
      <c r="K176" s="25">
        <f t="shared" si="12"/>
        <v>1719.1</v>
      </c>
      <c r="L176" s="288">
        <f t="shared" si="13"/>
        <v>1628.4</v>
      </c>
    </row>
    <row r="177" spans="1:12" ht="15" customHeight="1" x14ac:dyDescent="0.2">
      <c r="A177" s="548"/>
      <c r="B177" s="12">
        <v>23</v>
      </c>
      <c r="C177" s="11">
        <f>'третья ц.к.'!C177</f>
        <v>1316.49</v>
      </c>
      <c r="D177" s="270">
        <f t="shared" si="14"/>
        <v>3.63</v>
      </c>
      <c r="E177" s="284">
        <f>'третья ц.к.'!E177</f>
        <v>310.02</v>
      </c>
      <c r="F177" s="285">
        <f>'третья ц.к.'!F177</f>
        <v>287.54000000000002</v>
      </c>
      <c r="G177" s="285">
        <f>'третья ц.к.'!G177</f>
        <v>195.56</v>
      </c>
      <c r="H177" s="286">
        <f>'третья ц.к.'!H177</f>
        <v>115.62</v>
      </c>
      <c r="I177" s="287">
        <f t="shared" si="10"/>
        <v>1630.14</v>
      </c>
      <c r="J177" s="25">
        <f t="shared" si="11"/>
        <v>1607.66</v>
      </c>
      <c r="K177" s="25">
        <f t="shared" si="12"/>
        <v>1515.68</v>
      </c>
      <c r="L177" s="288">
        <f t="shared" si="13"/>
        <v>1435.74</v>
      </c>
    </row>
    <row r="178" spans="1:12" ht="15" customHeight="1" x14ac:dyDescent="0.2">
      <c r="A178" s="546">
        <f>'третья ц.к.'!A178:A201</f>
        <v>42986</v>
      </c>
      <c r="B178" s="12">
        <v>0</v>
      </c>
      <c r="C178" s="11">
        <f>'третья ц.к.'!C178</f>
        <v>1022.91</v>
      </c>
      <c r="D178" s="270">
        <f t="shared" si="14"/>
        <v>3.63</v>
      </c>
      <c r="E178" s="284">
        <f>'третья ц.к.'!E178</f>
        <v>240.88</v>
      </c>
      <c r="F178" s="285">
        <f>'третья ц.к.'!F178</f>
        <v>223.42</v>
      </c>
      <c r="G178" s="285">
        <f>'третья ц.к.'!G178</f>
        <v>151.94999999999999</v>
      </c>
      <c r="H178" s="286">
        <f>'третья ц.к.'!H178</f>
        <v>89.84</v>
      </c>
      <c r="I178" s="287">
        <f t="shared" si="10"/>
        <v>1267.42</v>
      </c>
      <c r="J178" s="25">
        <f t="shared" si="11"/>
        <v>1249.96</v>
      </c>
      <c r="K178" s="25">
        <f t="shared" si="12"/>
        <v>1178.49</v>
      </c>
      <c r="L178" s="288">
        <f t="shared" si="13"/>
        <v>1116.3800000000001</v>
      </c>
    </row>
    <row r="179" spans="1:12" ht="15" customHeight="1" x14ac:dyDescent="0.2">
      <c r="A179" s="547"/>
      <c r="B179" s="12">
        <v>1</v>
      </c>
      <c r="C179" s="11">
        <f>'третья ц.к.'!C179</f>
        <v>881.38</v>
      </c>
      <c r="D179" s="270">
        <f t="shared" si="14"/>
        <v>3.63</v>
      </c>
      <c r="E179" s="284">
        <f>'третья ц.к.'!E179</f>
        <v>207.55</v>
      </c>
      <c r="F179" s="285">
        <f>'третья ц.к.'!F179</f>
        <v>192.51</v>
      </c>
      <c r="G179" s="285">
        <f>'третья ц.к.'!G179</f>
        <v>130.91999999999999</v>
      </c>
      <c r="H179" s="286">
        <f>'третья ц.к.'!H179</f>
        <v>77.41</v>
      </c>
      <c r="I179" s="287">
        <f t="shared" si="10"/>
        <v>1092.56</v>
      </c>
      <c r="J179" s="25">
        <f t="shared" si="11"/>
        <v>1077.52</v>
      </c>
      <c r="K179" s="25">
        <f t="shared" si="12"/>
        <v>1015.93</v>
      </c>
      <c r="L179" s="288">
        <f t="shared" si="13"/>
        <v>962.42</v>
      </c>
    </row>
    <row r="180" spans="1:12" ht="15" customHeight="1" x14ac:dyDescent="0.2">
      <c r="A180" s="547"/>
      <c r="B180" s="12">
        <v>2</v>
      </c>
      <c r="C180" s="11">
        <f>'третья ц.к.'!C180</f>
        <v>832.65</v>
      </c>
      <c r="D180" s="270">
        <f t="shared" si="14"/>
        <v>3.63</v>
      </c>
      <c r="E180" s="284">
        <f>'третья ц.к.'!E180</f>
        <v>196.08</v>
      </c>
      <c r="F180" s="285">
        <f>'третья ц.к.'!F180</f>
        <v>181.86</v>
      </c>
      <c r="G180" s="285">
        <f>'третья ц.к.'!G180</f>
        <v>123.69</v>
      </c>
      <c r="H180" s="286">
        <f>'третья ц.к.'!H180</f>
        <v>73.13</v>
      </c>
      <c r="I180" s="287">
        <f t="shared" si="10"/>
        <v>1032.3599999999999</v>
      </c>
      <c r="J180" s="25">
        <f t="shared" si="11"/>
        <v>1018.14</v>
      </c>
      <c r="K180" s="25">
        <f t="shared" si="12"/>
        <v>959.97</v>
      </c>
      <c r="L180" s="288">
        <f t="shared" si="13"/>
        <v>909.41</v>
      </c>
    </row>
    <row r="181" spans="1:12" ht="15" customHeight="1" x14ac:dyDescent="0.2">
      <c r="A181" s="547"/>
      <c r="B181" s="12">
        <v>3</v>
      </c>
      <c r="C181" s="11">
        <f>'третья ц.к.'!C181</f>
        <v>828.79</v>
      </c>
      <c r="D181" s="270">
        <f t="shared" si="14"/>
        <v>3.63</v>
      </c>
      <c r="E181" s="284">
        <f>'третья ц.к.'!E181</f>
        <v>195.17</v>
      </c>
      <c r="F181" s="285">
        <f>'третья ц.к.'!F181</f>
        <v>181.02</v>
      </c>
      <c r="G181" s="285">
        <f>'третья ц.к.'!G181</f>
        <v>123.11</v>
      </c>
      <c r="H181" s="286">
        <f>'третья ц.к.'!H181</f>
        <v>72.790000000000006</v>
      </c>
      <c r="I181" s="287">
        <f t="shared" si="10"/>
        <v>1027.5899999999999</v>
      </c>
      <c r="J181" s="25">
        <f t="shared" si="11"/>
        <v>1013.44</v>
      </c>
      <c r="K181" s="25">
        <f t="shared" si="12"/>
        <v>955.53</v>
      </c>
      <c r="L181" s="288">
        <f t="shared" si="13"/>
        <v>905.21</v>
      </c>
    </row>
    <row r="182" spans="1:12" ht="15" customHeight="1" x14ac:dyDescent="0.2">
      <c r="A182" s="547"/>
      <c r="B182" s="12">
        <v>4</v>
      </c>
      <c r="C182" s="11">
        <f>'третья ц.к.'!C182</f>
        <v>849.89</v>
      </c>
      <c r="D182" s="270">
        <f t="shared" si="14"/>
        <v>3.63</v>
      </c>
      <c r="E182" s="284">
        <f>'третья ц.к.'!E182</f>
        <v>200.14</v>
      </c>
      <c r="F182" s="285">
        <f>'третья ц.к.'!F182</f>
        <v>185.63</v>
      </c>
      <c r="G182" s="285">
        <f>'третья ц.к.'!G182</f>
        <v>126.25</v>
      </c>
      <c r="H182" s="286">
        <f>'третья ц.к.'!H182</f>
        <v>74.64</v>
      </c>
      <c r="I182" s="287">
        <f t="shared" si="10"/>
        <v>1053.6600000000001</v>
      </c>
      <c r="J182" s="25">
        <f t="shared" si="11"/>
        <v>1039.1500000000001</v>
      </c>
      <c r="K182" s="25">
        <f t="shared" si="12"/>
        <v>979.77</v>
      </c>
      <c r="L182" s="288">
        <f t="shared" si="13"/>
        <v>928.16</v>
      </c>
    </row>
    <row r="183" spans="1:12" ht="15" customHeight="1" x14ac:dyDescent="0.2">
      <c r="A183" s="547"/>
      <c r="B183" s="12">
        <v>5</v>
      </c>
      <c r="C183" s="11">
        <f>'третья ц.к.'!C183</f>
        <v>965.34</v>
      </c>
      <c r="D183" s="270">
        <f t="shared" si="14"/>
        <v>3.63</v>
      </c>
      <c r="E183" s="284">
        <f>'третья ц.к.'!E183</f>
        <v>227.33</v>
      </c>
      <c r="F183" s="285">
        <f>'третья ц.к.'!F183</f>
        <v>210.85</v>
      </c>
      <c r="G183" s="285">
        <f>'третья ц.к.'!G183</f>
        <v>143.4</v>
      </c>
      <c r="H183" s="286">
        <f>'третья ц.к.'!H183</f>
        <v>84.78</v>
      </c>
      <c r="I183" s="287">
        <f t="shared" si="10"/>
        <v>1196.3</v>
      </c>
      <c r="J183" s="25">
        <f t="shared" si="11"/>
        <v>1179.82</v>
      </c>
      <c r="K183" s="25">
        <f t="shared" si="12"/>
        <v>1112.3699999999999</v>
      </c>
      <c r="L183" s="288">
        <f t="shared" si="13"/>
        <v>1053.75</v>
      </c>
    </row>
    <row r="184" spans="1:12" ht="15" customHeight="1" x14ac:dyDescent="0.2">
      <c r="A184" s="547"/>
      <c r="B184" s="12">
        <v>6</v>
      </c>
      <c r="C184" s="11">
        <f>'третья ц.к.'!C184</f>
        <v>1077.99</v>
      </c>
      <c r="D184" s="270">
        <f t="shared" si="14"/>
        <v>3.63</v>
      </c>
      <c r="E184" s="284">
        <f>'третья ц.к.'!E184</f>
        <v>253.85</v>
      </c>
      <c r="F184" s="285">
        <f>'третья ц.к.'!F184</f>
        <v>235.45</v>
      </c>
      <c r="G184" s="285">
        <f>'третья ц.к.'!G184</f>
        <v>160.13</v>
      </c>
      <c r="H184" s="286">
        <f>'третья ц.к.'!H184</f>
        <v>94.67</v>
      </c>
      <c r="I184" s="287">
        <f t="shared" si="10"/>
        <v>1335.47</v>
      </c>
      <c r="J184" s="25">
        <f t="shared" si="11"/>
        <v>1317.07</v>
      </c>
      <c r="K184" s="25">
        <f t="shared" si="12"/>
        <v>1241.75</v>
      </c>
      <c r="L184" s="288">
        <f t="shared" si="13"/>
        <v>1176.29</v>
      </c>
    </row>
    <row r="185" spans="1:12" ht="15" customHeight="1" x14ac:dyDescent="0.2">
      <c r="A185" s="547"/>
      <c r="B185" s="12">
        <v>7</v>
      </c>
      <c r="C185" s="11">
        <f>'третья ц.к.'!C185</f>
        <v>1323.96</v>
      </c>
      <c r="D185" s="270">
        <f t="shared" si="14"/>
        <v>3.63</v>
      </c>
      <c r="E185" s="284">
        <f>'третья ц.к.'!E185</f>
        <v>311.77999999999997</v>
      </c>
      <c r="F185" s="285">
        <f>'третья ц.к.'!F185</f>
        <v>289.17</v>
      </c>
      <c r="G185" s="285">
        <f>'третья ц.к.'!G185</f>
        <v>196.67</v>
      </c>
      <c r="H185" s="286">
        <f>'третья ц.к.'!H185</f>
        <v>116.28</v>
      </c>
      <c r="I185" s="287">
        <f t="shared" si="10"/>
        <v>1639.37</v>
      </c>
      <c r="J185" s="25">
        <f t="shared" si="11"/>
        <v>1616.76</v>
      </c>
      <c r="K185" s="25">
        <f t="shared" si="12"/>
        <v>1524.26</v>
      </c>
      <c r="L185" s="288">
        <f t="shared" si="13"/>
        <v>1443.87</v>
      </c>
    </row>
    <row r="186" spans="1:12" ht="15" customHeight="1" x14ac:dyDescent="0.2">
      <c r="A186" s="547"/>
      <c r="B186" s="12">
        <v>8</v>
      </c>
      <c r="C186" s="11">
        <f>'третья ц.к.'!C186</f>
        <v>1472.14</v>
      </c>
      <c r="D186" s="270">
        <f t="shared" si="14"/>
        <v>3.63</v>
      </c>
      <c r="E186" s="284">
        <f>'третья ц.к.'!E186</f>
        <v>346.67</v>
      </c>
      <c r="F186" s="285">
        <f>'третья ц.к.'!F186</f>
        <v>321.54000000000002</v>
      </c>
      <c r="G186" s="285">
        <f>'третья ц.к.'!G186</f>
        <v>218.68</v>
      </c>
      <c r="H186" s="286">
        <f>'третья ц.к.'!H186</f>
        <v>129.29</v>
      </c>
      <c r="I186" s="287">
        <f t="shared" si="10"/>
        <v>1822.44</v>
      </c>
      <c r="J186" s="25">
        <f t="shared" si="11"/>
        <v>1797.31</v>
      </c>
      <c r="K186" s="25">
        <f t="shared" si="12"/>
        <v>1694.45</v>
      </c>
      <c r="L186" s="288">
        <f t="shared" si="13"/>
        <v>1605.06</v>
      </c>
    </row>
    <row r="187" spans="1:12" ht="15" customHeight="1" x14ac:dyDescent="0.2">
      <c r="A187" s="547"/>
      <c r="B187" s="12">
        <v>9</v>
      </c>
      <c r="C187" s="11">
        <f>'третья ц.к.'!C187</f>
        <v>1555.2</v>
      </c>
      <c r="D187" s="270">
        <f t="shared" si="14"/>
        <v>3.63</v>
      </c>
      <c r="E187" s="284">
        <f>'третья ц.к.'!E187</f>
        <v>366.23</v>
      </c>
      <c r="F187" s="285">
        <f>'третья ц.к.'!F187</f>
        <v>339.68</v>
      </c>
      <c r="G187" s="285">
        <f>'третья ц.к.'!G187</f>
        <v>231.02</v>
      </c>
      <c r="H187" s="286">
        <f>'третья ц.к.'!H187</f>
        <v>136.58000000000001</v>
      </c>
      <c r="I187" s="287">
        <f t="shared" si="10"/>
        <v>1925.06</v>
      </c>
      <c r="J187" s="25">
        <f t="shared" si="11"/>
        <v>1898.51</v>
      </c>
      <c r="K187" s="25">
        <f t="shared" si="12"/>
        <v>1789.85</v>
      </c>
      <c r="L187" s="288">
        <f t="shared" si="13"/>
        <v>1695.41</v>
      </c>
    </row>
    <row r="188" spans="1:12" ht="15" customHeight="1" x14ac:dyDescent="0.2">
      <c r="A188" s="547"/>
      <c r="B188" s="12">
        <v>10</v>
      </c>
      <c r="C188" s="11">
        <f>'третья ц.к.'!C188</f>
        <v>1557.97</v>
      </c>
      <c r="D188" s="270">
        <f t="shared" si="14"/>
        <v>3.63</v>
      </c>
      <c r="E188" s="284">
        <f>'третья ц.к.'!E188</f>
        <v>366.88</v>
      </c>
      <c r="F188" s="285">
        <f>'третья ц.к.'!F188</f>
        <v>340.29</v>
      </c>
      <c r="G188" s="285">
        <f>'третья ц.к.'!G188</f>
        <v>231.43</v>
      </c>
      <c r="H188" s="286">
        <f>'третья ц.к.'!H188</f>
        <v>136.83000000000001</v>
      </c>
      <c r="I188" s="287">
        <f t="shared" si="10"/>
        <v>1928.48</v>
      </c>
      <c r="J188" s="25">
        <f t="shared" si="11"/>
        <v>1901.89</v>
      </c>
      <c r="K188" s="25">
        <f t="shared" si="12"/>
        <v>1793.03</v>
      </c>
      <c r="L188" s="288">
        <f t="shared" si="13"/>
        <v>1698.43</v>
      </c>
    </row>
    <row r="189" spans="1:12" ht="15" customHeight="1" x14ac:dyDescent="0.2">
      <c r="A189" s="547"/>
      <c r="B189" s="12">
        <v>11</v>
      </c>
      <c r="C189" s="11">
        <f>'третья ц.к.'!C189</f>
        <v>1551.95</v>
      </c>
      <c r="D189" s="270">
        <f t="shared" si="14"/>
        <v>3.63</v>
      </c>
      <c r="E189" s="284">
        <f>'третья ц.к.'!E189</f>
        <v>365.47</v>
      </c>
      <c r="F189" s="285">
        <f>'третья ц.к.'!F189</f>
        <v>338.97</v>
      </c>
      <c r="G189" s="285">
        <f>'третья ц.к.'!G189</f>
        <v>230.53</v>
      </c>
      <c r="H189" s="286">
        <f>'третья ц.к.'!H189</f>
        <v>136.30000000000001</v>
      </c>
      <c r="I189" s="287">
        <f t="shared" si="10"/>
        <v>1921.05</v>
      </c>
      <c r="J189" s="25">
        <f t="shared" si="11"/>
        <v>1894.55</v>
      </c>
      <c r="K189" s="25">
        <f t="shared" si="12"/>
        <v>1786.11</v>
      </c>
      <c r="L189" s="288">
        <f t="shared" si="13"/>
        <v>1691.88</v>
      </c>
    </row>
    <row r="190" spans="1:12" ht="15" customHeight="1" x14ac:dyDescent="0.2">
      <c r="A190" s="547"/>
      <c r="B190" s="12">
        <v>12</v>
      </c>
      <c r="C190" s="11">
        <f>'третья ц.к.'!C190</f>
        <v>1530.39</v>
      </c>
      <c r="D190" s="270">
        <f t="shared" si="14"/>
        <v>3.63</v>
      </c>
      <c r="E190" s="284">
        <f>'третья ц.к.'!E190</f>
        <v>360.39</v>
      </c>
      <c r="F190" s="285">
        <f>'третья ц.к.'!F190</f>
        <v>334.26</v>
      </c>
      <c r="G190" s="285">
        <f>'третья ц.к.'!G190</f>
        <v>227.33</v>
      </c>
      <c r="H190" s="286">
        <f>'третья ц.к.'!H190</f>
        <v>134.4</v>
      </c>
      <c r="I190" s="287">
        <f t="shared" si="10"/>
        <v>1894.41</v>
      </c>
      <c r="J190" s="25">
        <f t="shared" si="11"/>
        <v>1868.28</v>
      </c>
      <c r="K190" s="25">
        <f t="shared" si="12"/>
        <v>1761.35</v>
      </c>
      <c r="L190" s="288">
        <f t="shared" si="13"/>
        <v>1668.42</v>
      </c>
    </row>
    <row r="191" spans="1:12" ht="15" customHeight="1" x14ac:dyDescent="0.2">
      <c r="A191" s="547"/>
      <c r="B191" s="12">
        <v>13</v>
      </c>
      <c r="C191" s="11">
        <f>'третья ц.к.'!C191</f>
        <v>1558.47</v>
      </c>
      <c r="D191" s="270">
        <f t="shared" si="14"/>
        <v>3.63</v>
      </c>
      <c r="E191" s="284">
        <f>'третья ц.к.'!E191</f>
        <v>367</v>
      </c>
      <c r="F191" s="285">
        <f>'третья ц.к.'!F191</f>
        <v>340.39</v>
      </c>
      <c r="G191" s="285">
        <f>'третья ц.к.'!G191</f>
        <v>231.5</v>
      </c>
      <c r="H191" s="286">
        <f>'третья ц.к.'!H191</f>
        <v>136.87</v>
      </c>
      <c r="I191" s="287">
        <f t="shared" si="10"/>
        <v>1929.1</v>
      </c>
      <c r="J191" s="25">
        <f t="shared" si="11"/>
        <v>1902.49</v>
      </c>
      <c r="K191" s="25">
        <f t="shared" si="12"/>
        <v>1793.6</v>
      </c>
      <c r="L191" s="288">
        <f t="shared" si="13"/>
        <v>1698.97</v>
      </c>
    </row>
    <row r="192" spans="1:12" ht="15" customHeight="1" x14ac:dyDescent="0.2">
      <c r="A192" s="547"/>
      <c r="B192" s="12">
        <v>14</v>
      </c>
      <c r="C192" s="11">
        <f>'третья ц.к.'!C192</f>
        <v>1582.76</v>
      </c>
      <c r="D192" s="270">
        <f t="shared" si="14"/>
        <v>3.63</v>
      </c>
      <c r="E192" s="284">
        <f>'третья ц.к.'!E192</f>
        <v>372.72</v>
      </c>
      <c r="F192" s="285">
        <f>'третья ц.к.'!F192</f>
        <v>345.7</v>
      </c>
      <c r="G192" s="285">
        <f>'третья ц.к.'!G192</f>
        <v>235.11</v>
      </c>
      <c r="H192" s="286">
        <f>'третья ц.к.'!H192</f>
        <v>139</v>
      </c>
      <c r="I192" s="287">
        <f t="shared" si="10"/>
        <v>1959.11</v>
      </c>
      <c r="J192" s="25">
        <f t="shared" si="11"/>
        <v>1932.09</v>
      </c>
      <c r="K192" s="25">
        <f t="shared" si="12"/>
        <v>1821.5</v>
      </c>
      <c r="L192" s="288">
        <f t="shared" si="13"/>
        <v>1725.39</v>
      </c>
    </row>
    <row r="193" spans="1:12" ht="15" customHeight="1" x14ac:dyDescent="0.2">
      <c r="A193" s="547"/>
      <c r="B193" s="12">
        <v>15</v>
      </c>
      <c r="C193" s="11">
        <f>'третья ц.к.'!C193</f>
        <v>1568.08</v>
      </c>
      <c r="D193" s="270">
        <f t="shared" si="14"/>
        <v>3.63</v>
      </c>
      <c r="E193" s="284">
        <f>'третья ц.к.'!E193</f>
        <v>369.26</v>
      </c>
      <c r="F193" s="285">
        <f>'третья ц.к.'!F193</f>
        <v>342.49</v>
      </c>
      <c r="G193" s="285">
        <f>'третья ц.к.'!G193</f>
        <v>232.93</v>
      </c>
      <c r="H193" s="286">
        <f>'третья ц.к.'!H193</f>
        <v>137.72</v>
      </c>
      <c r="I193" s="287">
        <f t="shared" si="10"/>
        <v>1940.97</v>
      </c>
      <c r="J193" s="25">
        <f t="shared" si="11"/>
        <v>1914.2</v>
      </c>
      <c r="K193" s="25">
        <f t="shared" si="12"/>
        <v>1804.64</v>
      </c>
      <c r="L193" s="288">
        <f t="shared" si="13"/>
        <v>1709.43</v>
      </c>
    </row>
    <row r="194" spans="1:12" ht="15" customHeight="1" x14ac:dyDescent="0.2">
      <c r="A194" s="547"/>
      <c r="B194" s="12">
        <v>16</v>
      </c>
      <c r="C194" s="11">
        <f>'третья ц.к.'!C194</f>
        <v>1543.64</v>
      </c>
      <c r="D194" s="270">
        <f t="shared" si="14"/>
        <v>3.63</v>
      </c>
      <c r="E194" s="284">
        <f>'третья ц.к.'!E194</f>
        <v>363.51</v>
      </c>
      <c r="F194" s="285">
        <f>'третья ц.к.'!F194</f>
        <v>337.16</v>
      </c>
      <c r="G194" s="285">
        <f>'третья ц.к.'!G194</f>
        <v>229.3</v>
      </c>
      <c r="H194" s="286">
        <f>'третья ц.к.'!H194</f>
        <v>135.57</v>
      </c>
      <c r="I194" s="287">
        <f t="shared" si="10"/>
        <v>1910.78</v>
      </c>
      <c r="J194" s="25">
        <f t="shared" si="11"/>
        <v>1884.43</v>
      </c>
      <c r="K194" s="25">
        <f t="shared" si="12"/>
        <v>1776.57</v>
      </c>
      <c r="L194" s="288">
        <f t="shared" si="13"/>
        <v>1682.84</v>
      </c>
    </row>
    <row r="195" spans="1:12" ht="15" customHeight="1" x14ac:dyDescent="0.2">
      <c r="A195" s="547"/>
      <c r="B195" s="12">
        <v>17</v>
      </c>
      <c r="C195" s="11">
        <f>'третья ц.к.'!C195</f>
        <v>1523.56</v>
      </c>
      <c r="D195" s="270">
        <f t="shared" si="14"/>
        <v>3.63</v>
      </c>
      <c r="E195" s="284">
        <f>'третья ц.к.'!E195</f>
        <v>358.78</v>
      </c>
      <c r="F195" s="285">
        <f>'третья ц.к.'!F195</f>
        <v>332.77</v>
      </c>
      <c r="G195" s="285">
        <f>'третья ц.к.'!G195</f>
        <v>226.32</v>
      </c>
      <c r="H195" s="286">
        <f>'третья ц.к.'!H195</f>
        <v>133.81</v>
      </c>
      <c r="I195" s="287">
        <f t="shared" si="10"/>
        <v>1885.97</v>
      </c>
      <c r="J195" s="25">
        <f t="shared" si="11"/>
        <v>1859.96</v>
      </c>
      <c r="K195" s="25">
        <f t="shared" si="12"/>
        <v>1753.51</v>
      </c>
      <c r="L195" s="288">
        <f t="shared" si="13"/>
        <v>1661</v>
      </c>
    </row>
    <row r="196" spans="1:12" ht="15" customHeight="1" x14ac:dyDescent="0.2">
      <c r="A196" s="547"/>
      <c r="B196" s="12">
        <v>18</v>
      </c>
      <c r="C196" s="11">
        <f>'третья ц.к.'!C196</f>
        <v>1532.28</v>
      </c>
      <c r="D196" s="270">
        <f t="shared" si="14"/>
        <v>3.63</v>
      </c>
      <c r="E196" s="284">
        <f>'третья ц.к.'!E196</f>
        <v>360.83</v>
      </c>
      <c r="F196" s="285">
        <f>'третья ц.к.'!F196</f>
        <v>334.67</v>
      </c>
      <c r="G196" s="285">
        <f>'третья ц.к.'!G196</f>
        <v>227.61</v>
      </c>
      <c r="H196" s="286">
        <f>'третья ц.к.'!H196</f>
        <v>134.57</v>
      </c>
      <c r="I196" s="287">
        <f t="shared" si="10"/>
        <v>1896.74</v>
      </c>
      <c r="J196" s="25">
        <f t="shared" si="11"/>
        <v>1870.58</v>
      </c>
      <c r="K196" s="25">
        <f t="shared" si="12"/>
        <v>1763.52</v>
      </c>
      <c r="L196" s="288">
        <f t="shared" si="13"/>
        <v>1670.48</v>
      </c>
    </row>
    <row r="197" spans="1:12" ht="15" customHeight="1" x14ac:dyDescent="0.2">
      <c r="A197" s="547"/>
      <c r="B197" s="12">
        <v>19</v>
      </c>
      <c r="C197" s="11">
        <f>'третья ц.к.'!C197</f>
        <v>1582.41</v>
      </c>
      <c r="D197" s="270">
        <f t="shared" si="14"/>
        <v>3.63</v>
      </c>
      <c r="E197" s="284">
        <f>'третья ц.к.'!E197</f>
        <v>372.64</v>
      </c>
      <c r="F197" s="285">
        <f>'третья ц.к.'!F197</f>
        <v>345.62</v>
      </c>
      <c r="G197" s="285">
        <f>'третья ц.к.'!G197</f>
        <v>235.06</v>
      </c>
      <c r="H197" s="286">
        <f>'третья ц.к.'!H197</f>
        <v>138.97</v>
      </c>
      <c r="I197" s="287">
        <f t="shared" si="10"/>
        <v>1958.68</v>
      </c>
      <c r="J197" s="25">
        <f t="shared" si="11"/>
        <v>1931.66</v>
      </c>
      <c r="K197" s="25">
        <f t="shared" si="12"/>
        <v>1821.1</v>
      </c>
      <c r="L197" s="288">
        <f t="shared" si="13"/>
        <v>1725.01</v>
      </c>
    </row>
    <row r="198" spans="1:12" ht="15" customHeight="1" x14ac:dyDescent="0.2">
      <c r="A198" s="547"/>
      <c r="B198" s="12">
        <v>20</v>
      </c>
      <c r="C198" s="11">
        <f>'третья ц.к.'!C198</f>
        <v>1586.02</v>
      </c>
      <c r="D198" s="270">
        <f t="shared" si="14"/>
        <v>3.63</v>
      </c>
      <c r="E198" s="284">
        <f>'третья ц.к.'!E198</f>
        <v>373.49</v>
      </c>
      <c r="F198" s="285">
        <f>'третья ц.к.'!F198</f>
        <v>346.41</v>
      </c>
      <c r="G198" s="285">
        <f>'третья ц.к.'!G198</f>
        <v>235.59</v>
      </c>
      <c r="H198" s="286">
        <f>'третья ц.к.'!H198</f>
        <v>139.29</v>
      </c>
      <c r="I198" s="287">
        <f t="shared" si="10"/>
        <v>1963.14</v>
      </c>
      <c r="J198" s="25">
        <f t="shared" si="11"/>
        <v>1936.06</v>
      </c>
      <c r="K198" s="25">
        <f t="shared" si="12"/>
        <v>1825.24</v>
      </c>
      <c r="L198" s="288">
        <f t="shared" si="13"/>
        <v>1728.94</v>
      </c>
    </row>
    <row r="199" spans="1:12" ht="15" customHeight="1" x14ac:dyDescent="0.2">
      <c r="A199" s="547"/>
      <c r="B199" s="12">
        <v>21</v>
      </c>
      <c r="C199" s="11">
        <f>'третья ц.к.'!C199</f>
        <v>1558.91</v>
      </c>
      <c r="D199" s="270">
        <f t="shared" si="14"/>
        <v>3.63</v>
      </c>
      <c r="E199" s="284">
        <f>'третья ц.к.'!E199</f>
        <v>367.1</v>
      </c>
      <c r="F199" s="285">
        <f>'третья ц.к.'!F199</f>
        <v>340.49</v>
      </c>
      <c r="G199" s="285">
        <f>'третья ц.к.'!G199</f>
        <v>231.57</v>
      </c>
      <c r="H199" s="286">
        <f>'третья ц.к.'!H199</f>
        <v>136.91</v>
      </c>
      <c r="I199" s="287">
        <f t="shared" si="10"/>
        <v>1929.64</v>
      </c>
      <c r="J199" s="25">
        <f t="shared" si="11"/>
        <v>1903.03</v>
      </c>
      <c r="K199" s="25">
        <f t="shared" si="12"/>
        <v>1794.11</v>
      </c>
      <c r="L199" s="288">
        <f t="shared" si="13"/>
        <v>1699.45</v>
      </c>
    </row>
    <row r="200" spans="1:12" ht="15" customHeight="1" x14ac:dyDescent="0.2">
      <c r="A200" s="547"/>
      <c r="B200" s="12">
        <v>22</v>
      </c>
      <c r="C200" s="11">
        <f>'третья ц.к.'!C200</f>
        <v>1496.54</v>
      </c>
      <c r="D200" s="270">
        <f t="shared" si="14"/>
        <v>3.63</v>
      </c>
      <c r="E200" s="284">
        <f>'третья ц.к.'!E200</f>
        <v>352.42</v>
      </c>
      <c r="F200" s="285">
        <f>'третья ц.к.'!F200</f>
        <v>326.87</v>
      </c>
      <c r="G200" s="285">
        <f>'третья ц.к.'!G200</f>
        <v>222.3</v>
      </c>
      <c r="H200" s="286">
        <f>'третья ц.к.'!H200</f>
        <v>131.43</v>
      </c>
      <c r="I200" s="287">
        <f t="shared" si="10"/>
        <v>1852.59</v>
      </c>
      <c r="J200" s="25">
        <f t="shared" si="11"/>
        <v>1827.04</v>
      </c>
      <c r="K200" s="25">
        <f t="shared" si="12"/>
        <v>1722.47</v>
      </c>
      <c r="L200" s="288">
        <f t="shared" si="13"/>
        <v>1631.6</v>
      </c>
    </row>
    <row r="201" spans="1:12" ht="15" customHeight="1" x14ac:dyDescent="0.2">
      <c r="A201" s="548"/>
      <c r="B201" s="12">
        <v>23</v>
      </c>
      <c r="C201" s="11">
        <f>'третья ц.к.'!C201</f>
        <v>1255.82</v>
      </c>
      <c r="D201" s="270">
        <f t="shared" si="14"/>
        <v>3.63</v>
      </c>
      <c r="E201" s="284">
        <f>'третья ц.к.'!E201</f>
        <v>295.73</v>
      </c>
      <c r="F201" s="285">
        <f>'третья ц.к.'!F201</f>
        <v>274.29000000000002</v>
      </c>
      <c r="G201" s="285">
        <f>'третья ц.к.'!G201</f>
        <v>186.54</v>
      </c>
      <c r="H201" s="286">
        <f>'третья ц.к.'!H201</f>
        <v>110.29</v>
      </c>
      <c r="I201" s="287">
        <f t="shared" si="10"/>
        <v>1555.18</v>
      </c>
      <c r="J201" s="25">
        <f t="shared" si="11"/>
        <v>1533.74</v>
      </c>
      <c r="K201" s="25">
        <f t="shared" si="12"/>
        <v>1445.99</v>
      </c>
      <c r="L201" s="288">
        <f t="shared" si="13"/>
        <v>1369.74</v>
      </c>
    </row>
    <row r="202" spans="1:12" ht="15" customHeight="1" x14ac:dyDescent="0.2">
      <c r="A202" s="546">
        <f>'третья ц.к.'!A202:A225</f>
        <v>42987</v>
      </c>
      <c r="B202" s="12">
        <v>0</v>
      </c>
      <c r="C202" s="11">
        <f>'третья ц.к.'!C202</f>
        <v>1100.4100000000001</v>
      </c>
      <c r="D202" s="270">
        <f t="shared" si="14"/>
        <v>3.63</v>
      </c>
      <c r="E202" s="284">
        <f>'третья ц.к.'!E202</f>
        <v>259.13</v>
      </c>
      <c r="F202" s="285">
        <f>'третья ц.к.'!F202</f>
        <v>240.35</v>
      </c>
      <c r="G202" s="285">
        <f>'третья ц.к.'!G202</f>
        <v>163.46</v>
      </c>
      <c r="H202" s="286">
        <f>'третья ц.к.'!H202</f>
        <v>96.64</v>
      </c>
      <c r="I202" s="287">
        <f t="shared" ref="I202:I265" si="15">ROUND(C202+D202+E202,2)</f>
        <v>1363.17</v>
      </c>
      <c r="J202" s="25">
        <f t="shared" ref="J202:J265" si="16">ROUND(C202+D202+F202,2)</f>
        <v>1344.39</v>
      </c>
      <c r="K202" s="25">
        <f t="shared" ref="K202:K265" si="17">ROUND(C202+D202+G202,2)</f>
        <v>1267.5</v>
      </c>
      <c r="L202" s="288">
        <f t="shared" ref="L202:L265" si="18">ROUND(C202+D202+H202,2)</f>
        <v>1200.68</v>
      </c>
    </row>
    <row r="203" spans="1:12" ht="15" customHeight="1" x14ac:dyDescent="0.2">
      <c r="A203" s="547"/>
      <c r="B203" s="12">
        <v>1</v>
      </c>
      <c r="C203" s="11">
        <f>'третья ц.к.'!C203</f>
        <v>983.05</v>
      </c>
      <c r="D203" s="270">
        <f t="shared" ref="D203:D266" si="19">D202</f>
        <v>3.63</v>
      </c>
      <c r="E203" s="284">
        <f>'третья ц.к.'!E203</f>
        <v>231.5</v>
      </c>
      <c r="F203" s="285">
        <f>'третья ц.к.'!F203</f>
        <v>214.71</v>
      </c>
      <c r="G203" s="285">
        <f>'третья ц.к.'!G203</f>
        <v>146.03</v>
      </c>
      <c r="H203" s="286">
        <f>'третья ц.к.'!H203</f>
        <v>86.34</v>
      </c>
      <c r="I203" s="287">
        <f t="shared" si="15"/>
        <v>1218.18</v>
      </c>
      <c r="J203" s="25">
        <f t="shared" si="16"/>
        <v>1201.3900000000001</v>
      </c>
      <c r="K203" s="25">
        <f t="shared" si="17"/>
        <v>1132.71</v>
      </c>
      <c r="L203" s="288">
        <f t="shared" si="18"/>
        <v>1073.02</v>
      </c>
    </row>
    <row r="204" spans="1:12" ht="15" customHeight="1" x14ac:dyDescent="0.2">
      <c r="A204" s="547"/>
      <c r="B204" s="12">
        <v>2</v>
      </c>
      <c r="C204" s="11">
        <f>'третья ц.к.'!C204</f>
        <v>926.51</v>
      </c>
      <c r="D204" s="270">
        <f t="shared" si="19"/>
        <v>3.63</v>
      </c>
      <c r="E204" s="284">
        <f>'третья ц.к.'!E204</f>
        <v>218.18</v>
      </c>
      <c r="F204" s="285">
        <f>'третья ц.к.'!F204</f>
        <v>202.36</v>
      </c>
      <c r="G204" s="285">
        <f>'третья ц.к.'!G204</f>
        <v>137.63</v>
      </c>
      <c r="H204" s="286">
        <f>'третья ц.к.'!H204</f>
        <v>81.37</v>
      </c>
      <c r="I204" s="287">
        <f t="shared" si="15"/>
        <v>1148.32</v>
      </c>
      <c r="J204" s="25">
        <f t="shared" si="16"/>
        <v>1132.5</v>
      </c>
      <c r="K204" s="25">
        <f t="shared" si="17"/>
        <v>1067.77</v>
      </c>
      <c r="L204" s="288">
        <f t="shared" si="18"/>
        <v>1011.51</v>
      </c>
    </row>
    <row r="205" spans="1:12" ht="15" customHeight="1" x14ac:dyDescent="0.2">
      <c r="A205" s="547"/>
      <c r="B205" s="12">
        <v>3</v>
      </c>
      <c r="C205" s="11">
        <f>'третья ц.к.'!C205</f>
        <v>894.39</v>
      </c>
      <c r="D205" s="270">
        <f t="shared" si="19"/>
        <v>3.63</v>
      </c>
      <c r="E205" s="284">
        <f>'третья ц.к.'!E205</f>
        <v>210.62</v>
      </c>
      <c r="F205" s="285">
        <f>'третья ц.к.'!F205</f>
        <v>195.35</v>
      </c>
      <c r="G205" s="285">
        <f>'третья ц.к.'!G205</f>
        <v>132.86000000000001</v>
      </c>
      <c r="H205" s="286">
        <f>'третья ц.к.'!H205</f>
        <v>78.55</v>
      </c>
      <c r="I205" s="287">
        <f t="shared" si="15"/>
        <v>1108.6400000000001</v>
      </c>
      <c r="J205" s="25">
        <f t="shared" si="16"/>
        <v>1093.3699999999999</v>
      </c>
      <c r="K205" s="25">
        <f t="shared" si="17"/>
        <v>1030.8800000000001</v>
      </c>
      <c r="L205" s="288">
        <f t="shared" si="18"/>
        <v>976.57</v>
      </c>
    </row>
    <row r="206" spans="1:12" ht="15" customHeight="1" x14ac:dyDescent="0.2">
      <c r="A206" s="547"/>
      <c r="B206" s="12">
        <v>4</v>
      </c>
      <c r="C206" s="11">
        <f>'третья ц.к.'!C206</f>
        <v>899.53</v>
      </c>
      <c r="D206" s="270">
        <f t="shared" si="19"/>
        <v>3.63</v>
      </c>
      <c r="E206" s="284">
        <f>'третья ц.к.'!E206</f>
        <v>211.83</v>
      </c>
      <c r="F206" s="285">
        <f>'третья ц.к.'!F206</f>
        <v>196.47</v>
      </c>
      <c r="G206" s="285">
        <f>'третья ц.к.'!G206</f>
        <v>133.62</v>
      </c>
      <c r="H206" s="286">
        <f>'третья ц.к.'!H206</f>
        <v>79</v>
      </c>
      <c r="I206" s="287">
        <f t="shared" si="15"/>
        <v>1114.99</v>
      </c>
      <c r="J206" s="25">
        <f t="shared" si="16"/>
        <v>1099.6300000000001</v>
      </c>
      <c r="K206" s="25">
        <f t="shared" si="17"/>
        <v>1036.78</v>
      </c>
      <c r="L206" s="288">
        <f t="shared" si="18"/>
        <v>982.16</v>
      </c>
    </row>
    <row r="207" spans="1:12" ht="15" customHeight="1" x14ac:dyDescent="0.2">
      <c r="A207" s="547"/>
      <c r="B207" s="12">
        <v>5</v>
      </c>
      <c r="C207" s="11">
        <f>'третья ц.к.'!C207</f>
        <v>953.48</v>
      </c>
      <c r="D207" s="270">
        <f t="shared" si="19"/>
        <v>3.63</v>
      </c>
      <c r="E207" s="284">
        <f>'третья ц.к.'!E207</f>
        <v>224.53</v>
      </c>
      <c r="F207" s="285">
        <f>'третья ц.к.'!F207</f>
        <v>208.26</v>
      </c>
      <c r="G207" s="285">
        <f>'третья ц.к.'!G207</f>
        <v>141.63</v>
      </c>
      <c r="H207" s="286">
        <f>'третья ц.к.'!H207</f>
        <v>83.74</v>
      </c>
      <c r="I207" s="287">
        <f t="shared" si="15"/>
        <v>1181.6400000000001</v>
      </c>
      <c r="J207" s="25">
        <f t="shared" si="16"/>
        <v>1165.3699999999999</v>
      </c>
      <c r="K207" s="25">
        <f t="shared" si="17"/>
        <v>1098.74</v>
      </c>
      <c r="L207" s="288">
        <f t="shared" si="18"/>
        <v>1040.8499999999999</v>
      </c>
    </row>
    <row r="208" spans="1:12" ht="15" customHeight="1" x14ac:dyDescent="0.2">
      <c r="A208" s="547"/>
      <c r="B208" s="12">
        <v>6</v>
      </c>
      <c r="C208" s="11">
        <f>'третья ц.к.'!C208</f>
        <v>1022.4</v>
      </c>
      <c r="D208" s="270">
        <f t="shared" si="19"/>
        <v>3.63</v>
      </c>
      <c r="E208" s="284">
        <f>'третья ц.к.'!E208</f>
        <v>240.76</v>
      </c>
      <c r="F208" s="285">
        <f>'третья ц.к.'!F208</f>
        <v>223.31</v>
      </c>
      <c r="G208" s="285">
        <f>'третья ц.к.'!G208</f>
        <v>151.87</v>
      </c>
      <c r="H208" s="286">
        <f>'третья ц.к.'!H208</f>
        <v>89.79</v>
      </c>
      <c r="I208" s="287">
        <f t="shared" si="15"/>
        <v>1266.79</v>
      </c>
      <c r="J208" s="25">
        <f t="shared" si="16"/>
        <v>1249.3399999999999</v>
      </c>
      <c r="K208" s="25">
        <f t="shared" si="17"/>
        <v>1177.9000000000001</v>
      </c>
      <c r="L208" s="288">
        <f t="shared" si="18"/>
        <v>1115.82</v>
      </c>
    </row>
    <row r="209" spans="1:12" ht="15" customHeight="1" x14ac:dyDescent="0.2">
      <c r="A209" s="547"/>
      <c r="B209" s="12">
        <v>7</v>
      </c>
      <c r="C209" s="11">
        <f>'третья ц.к.'!C209</f>
        <v>1178.42</v>
      </c>
      <c r="D209" s="270">
        <f t="shared" si="19"/>
        <v>3.63</v>
      </c>
      <c r="E209" s="284">
        <f>'третья ц.к.'!E209</f>
        <v>277.5</v>
      </c>
      <c r="F209" s="285">
        <f>'третья ц.к.'!F209</f>
        <v>257.39</v>
      </c>
      <c r="G209" s="285">
        <f>'третья ц.к.'!G209</f>
        <v>175.05</v>
      </c>
      <c r="H209" s="286">
        <f>'третья ц.к.'!H209</f>
        <v>103.49</v>
      </c>
      <c r="I209" s="287">
        <f t="shared" si="15"/>
        <v>1459.55</v>
      </c>
      <c r="J209" s="25">
        <f t="shared" si="16"/>
        <v>1439.44</v>
      </c>
      <c r="K209" s="25">
        <f t="shared" si="17"/>
        <v>1357.1</v>
      </c>
      <c r="L209" s="288">
        <f t="shared" si="18"/>
        <v>1285.54</v>
      </c>
    </row>
    <row r="210" spans="1:12" ht="15" customHeight="1" x14ac:dyDescent="0.2">
      <c r="A210" s="547"/>
      <c r="B210" s="12">
        <v>8</v>
      </c>
      <c r="C210" s="11">
        <f>'третья ц.к.'!C210</f>
        <v>1422.35</v>
      </c>
      <c r="D210" s="270">
        <f t="shared" si="19"/>
        <v>3.63</v>
      </c>
      <c r="E210" s="284">
        <f>'третья ц.к.'!E210</f>
        <v>334.95</v>
      </c>
      <c r="F210" s="285">
        <f>'третья ц.к.'!F210</f>
        <v>310.66000000000003</v>
      </c>
      <c r="G210" s="285">
        <f>'третья ц.к.'!G210</f>
        <v>211.28</v>
      </c>
      <c r="H210" s="286">
        <f>'третья ц.к.'!H210</f>
        <v>124.92</v>
      </c>
      <c r="I210" s="287">
        <f t="shared" si="15"/>
        <v>1760.93</v>
      </c>
      <c r="J210" s="25">
        <f t="shared" si="16"/>
        <v>1736.64</v>
      </c>
      <c r="K210" s="25">
        <f t="shared" si="17"/>
        <v>1637.26</v>
      </c>
      <c r="L210" s="288">
        <f t="shared" si="18"/>
        <v>1550.9</v>
      </c>
    </row>
    <row r="211" spans="1:12" ht="15" customHeight="1" x14ac:dyDescent="0.2">
      <c r="A211" s="547"/>
      <c r="B211" s="12">
        <v>9</v>
      </c>
      <c r="C211" s="11">
        <f>'третья ц.к.'!C211</f>
        <v>1520.27</v>
      </c>
      <c r="D211" s="270">
        <f t="shared" si="19"/>
        <v>3.63</v>
      </c>
      <c r="E211" s="284">
        <f>'третья ц.к.'!E211</f>
        <v>358.01</v>
      </c>
      <c r="F211" s="285">
        <f>'третья ц.к.'!F211</f>
        <v>332.05</v>
      </c>
      <c r="G211" s="285">
        <f>'третья ц.к.'!G211</f>
        <v>225.83</v>
      </c>
      <c r="H211" s="286">
        <f>'третья ц.к.'!H211</f>
        <v>133.52000000000001</v>
      </c>
      <c r="I211" s="287">
        <f t="shared" si="15"/>
        <v>1881.91</v>
      </c>
      <c r="J211" s="25">
        <f t="shared" si="16"/>
        <v>1855.95</v>
      </c>
      <c r="K211" s="25">
        <f t="shared" si="17"/>
        <v>1749.73</v>
      </c>
      <c r="L211" s="288">
        <f t="shared" si="18"/>
        <v>1657.42</v>
      </c>
    </row>
    <row r="212" spans="1:12" ht="15" customHeight="1" x14ac:dyDescent="0.2">
      <c r="A212" s="547"/>
      <c r="B212" s="12">
        <v>10</v>
      </c>
      <c r="C212" s="11">
        <f>'третья ц.к.'!C212</f>
        <v>1531.33</v>
      </c>
      <c r="D212" s="270">
        <f t="shared" si="19"/>
        <v>3.63</v>
      </c>
      <c r="E212" s="284">
        <f>'третья ц.к.'!E212</f>
        <v>360.61</v>
      </c>
      <c r="F212" s="285">
        <f>'третья ц.к.'!F212</f>
        <v>334.47</v>
      </c>
      <c r="G212" s="285">
        <f>'третья ц.к.'!G212</f>
        <v>227.47</v>
      </c>
      <c r="H212" s="286">
        <f>'третья ц.к.'!H212</f>
        <v>134.49</v>
      </c>
      <c r="I212" s="287">
        <f t="shared" si="15"/>
        <v>1895.57</v>
      </c>
      <c r="J212" s="25">
        <f t="shared" si="16"/>
        <v>1869.43</v>
      </c>
      <c r="K212" s="25">
        <f t="shared" si="17"/>
        <v>1762.43</v>
      </c>
      <c r="L212" s="288">
        <f t="shared" si="18"/>
        <v>1669.45</v>
      </c>
    </row>
    <row r="213" spans="1:12" ht="15" customHeight="1" x14ac:dyDescent="0.2">
      <c r="A213" s="547"/>
      <c r="B213" s="12">
        <v>11</v>
      </c>
      <c r="C213" s="11">
        <f>'третья ц.к.'!C213</f>
        <v>1534.05</v>
      </c>
      <c r="D213" s="270">
        <f t="shared" si="19"/>
        <v>3.63</v>
      </c>
      <c r="E213" s="284">
        <f>'третья ц.к.'!E213</f>
        <v>361.25</v>
      </c>
      <c r="F213" s="285">
        <f>'третья ц.к.'!F213</f>
        <v>335.06</v>
      </c>
      <c r="G213" s="285">
        <f>'третья ц.к.'!G213</f>
        <v>227.87</v>
      </c>
      <c r="H213" s="286">
        <f>'третья ц.к.'!H213</f>
        <v>134.72999999999999</v>
      </c>
      <c r="I213" s="287">
        <f t="shared" si="15"/>
        <v>1898.93</v>
      </c>
      <c r="J213" s="25">
        <f t="shared" si="16"/>
        <v>1872.74</v>
      </c>
      <c r="K213" s="25">
        <f t="shared" si="17"/>
        <v>1765.55</v>
      </c>
      <c r="L213" s="288">
        <f t="shared" si="18"/>
        <v>1672.41</v>
      </c>
    </row>
    <row r="214" spans="1:12" ht="15" customHeight="1" x14ac:dyDescent="0.2">
      <c r="A214" s="547"/>
      <c r="B214" s="12">
        <v>12</v>
      </c>
      <c r="C214" s="11">
        <f>'третья ц.к.'!C214</f>
        <v>1528.45</v>
      </c>
      <c r="D214" s="270">
        <f t="shared" si="19"/>
        <v>3.63</v>
      </c>
      <c r="E214" s="284">
        <f>'третья ц.к.'!E214</f>
        <v>359.93</v>
      </c>
      <c r="F214" s="285">
        <f>'третья ц.к.'!F214</f>
        <v>333.84</v>
      </c>
      <c r="G214" s="285">
        <f>'третья ц.к.'!G214</f>
        <v>227.04</v>
      </c>
      <c r="H214" s="286">
        <f>'третья ц.к.'!H214</f>
        <v>134.22999999999999</v>
      </c>
      <c r="I214" s="287">
        <f t="shared" si="15"/>
        <v>1892.01</v>
      </c>
      <c r="J214" s="25">
        <f t="shared" si="16"/>
        <v>1865.92</v>
      </c>
      <c r="K214" s="25">
        <f t="shared" si="17"/>
        <v>1759.12</v>
      </c>
      <c r="L214" s="288">
        <f t="shared" si="18"/>
        <v>1666.31</v>
      </c>
    </row>
    <row r="215" spans="1:12" ht="15" customHeight="1" x14ac:dyDescent="0.2">
      <c r="A215" s="547"/>
      <c r="B215" s="12">
        <v>13</v>
      </c>
      <c r="C215" s="11">
        <f>'третья ц.к.'!C215</f>
        <v>1530.39</v>
      </c>
      <c r="D215" s="270">
        <f t="shared" si="19"/>
        <v>3.63</v>
      </c>
      <c r="E215" s="284">
        <f>'третья ц.к.'!E215</f>
        <v>360.39</v>
      </c>
      <c r="F215" s="285">
        <f>'третья ц.к.'!F215</f>
        <v>334.26</v>
      </c>
      <c r="G215" s="285">
        <f>'третья ц.к.'!G215</f>
        <v>227.33</v>
      </c>
      <c r="H215" s="286">
        <f>'третья ц.к.'!H215</f>
        <v>134.4</v>
      </c>
      <c r="I215" s="287">
        <f t="shared" si="15"/>
        <v>1894.41</v>
      </c>
      <c r="J215" s="25">
        <f t="shared" si="16"/>
        <v>1868.28</v>
      </c>
      <c r="K215" s="25">
        <f t="shared" si="17"/>
        <v>1761.35</v>
      </c>
      <c r="L215" s="288">
        <f t="shared" si="18"/>
        <v>1668.42</v>
      </c>
    </row>
    <row r="216" spans="1:12" ht="15" customHeight="1" x14ac:dyDescent="0.2">
      <c r="A216" s="547"/>
      <c r="B216" s="12">
        <v>14</v>
      </c>
      <c r="C216" s="11">
        <f>'третья ц.к.'!C216</f>
        <v>1529.14</v>
      </c>
      <c r="D216" s="270">
        <f t="shared" si="19"/>
        <v>3.63</v>
      </c>
      <c r="E216" s="284">
        <f>'третья ц.к.'!E216</f>
        <v>360.09</v>
      </c>
      <c r="F216" s="285">
        <f>'третья ц.к.'!F216</f>
        <v>333.99</v>
      </c>
      <c r="G216" s="285">
        <f>'третья ц.к.'!G216</f>
        <v>227.14</v>
      </c>
      <c r="H216" s="286">
        <f>'третья ц.к.'!H216</f>
        <v>134.30000000000001</v>
      </c>
      <c r="I216" s="287">
        <f t="shared" si="15"/>
        <v>1892.86</v>
      </c>
      <c r="J216" s="25">
        <f t="shared" si="16"/>
        <v>1866.76</v>
      </c>
      <c r="K216" s="25">
        <f t="shared" si="17"/>
        <v>1759.91</v>
      </c>
      <c r="L216" s="288">
        <f t="shared" si="18"/>
        <v>1667.07</v>
      </c>
    </row>
    <row r="217" spans="1:12" ht="15" customHeight="1" x14ac:dyDescent="0.2">
      <c r="A217" s="547"/>
      <c r="B217" s="12">
        <v>15</v>
      </c>
      <c r="C217" s="11">
        <f>'третья ц.к.'!C217</f>
        <v>1525.86</v>
      </c>
      <c r="D217" s="270">
        <f t="shared" si="19"/>
        <v>3.63</v>
      </c>
      <c r="E217" s="284">
        <f>'третья ц.к.'!E217</f>
        <v>359.32</v>
      </c>
      <c r="F217" s="285">
        <f>'третья ц.к.'!F217</f>
        <v>333.27</v>
      </c>
      <c r="G217" s="285">
        <f>'третья ц.к.'!G217</f>
        <v>226.66</v>
      </c>
      <c r="H217" s="286">
        <f>'третья ц.к.'!H217</f>
        <v>134.01</v>
      </c>
      <c r="I217" s="287">
        <f t="shared" si="15"/>
        <v>1888.81</v>
      </c>
      <c r="J217" s="25">
        <f t="shared" si="16"/>
        <v>1862.76</v>
      </c>
      <c r="K217" s="25">
        <f t="shared" si="17"/>
        <v>1756.15</v>
      </c>
      <c r="L217" s="288">
        <f t="shared" si="18"/>
        <v>1663.5</v>
      </c>
    </row>
    <row r="218" spans="1:12" ht="15" customHeight="1" x14ac:dyDescent="0.2">
      <c r="A218" s="547"/>
      <c r="B218" s="12">
        <v>16</v>
      </c>
      <c r="C218" s="11">
        <f>'третья ц.к.'!C218</f>
        <v>1523.28</v>
      </c>
      <c r="D218" s="270">
        <f t="shared" si="19"/>
        <v>3.63</v>
      </c>
      <c r="E218" s="284">
        <f>'третья ц.к.'!E218</f>
        <v>358.71</v>
      </c>
      <c r="F218" s="285">
        <f>'третья ц.к.'!F218</f>
        <v>332.71</v>
      </c>
      <c r="G218" s="285">
        <f>'третья ц.к.'!G218</f>
        <v>226.27</v>
      </c>
      <c r="H218" s="286">
        <f>'третья ц.к.'!H218</f>
        <v>133.78</v>
      </c>
      <c r="I218" s="287">
        <f t="shared" si="15"/>
        <v>1885.62</v>
      </c>
      <c r="J218" s="25">
        <f t="shared" si="16"/>
        <v>1859.62</v>
      </c>
      <c r="K218" s="25">
        <f t="shared" si="17"/>
        <v>1753.18</v>
      </c>
      <c r="L218" s="288">
        <f t="shared" si="18"/>
        <v>1660.69</v>
      </c>
    </row>
    <row r="219" spans="1:12" ht="15" customHeight="1" x14ac:dyDescent="0.2">
      <c r="A219" s="547"/>
      <c r="B219" s="12">
        <v>17</v>
      </c>
      <c r="C219" s="11">
        <f>'третья ц.к.'!C219</f>
        <v>1517.09</v>
      </c>
      <c r="D219" s="270">
        <f t="shared" si="19"/>
        <v>3.63</v>
      </c>
      <c r="E219" s="284">
        <f>'третья ц.к.'!E219</f>
        <v>357.26</v>
      </c>
      <c r="F219" s="285">
        <f>'третья ц.к.'!F219</f>
        <v>331.36</v>
      </c>
      <c r="G219" s="285">
        <f>'третья ц.к.'!G219</f>
        <v>225.35</v>
      </c>
      <c r="H219" s="286">
        <f>'третья ц.к.'!H219</f>
        <v>133.24</v>
      </c>
      <c r="I219" s="287">
        <f t="shared" si="15"/>
        <v>1877.98</v>
      </c>
      <c r="J219" s="25">
        <f t="shared" si="16"/>
        <v>1852.08</v>
      </c>
      <c r="K219" s="25">
        <f t="shared" si="17"/>
        <v>1746.07</v>
      </c>
      <c r="L219" s="288">
        <f t="shared" si="18"/>
        <v>1653.96</v>
      </c>
    </row>
    <row r="220" spans="1:12" ht="15" customHeight="1" x14ac:dyDescent="0.2">
      <c r="A220" s="547"/>
      <c r="B220" s="12">
        <v>18</v>
      </c>
      <c r="C220" s="11">
        <f>'третья ц.к.'!C220</f>
        <v>1531.59</v>
      </c>
      <c r="D220" s="270">
        <f t="shared" si="19"/>
        <v>3.63</v>
      </c>
      <c r="E220" s="284">
        <f>'третья ц.к.'!E220</f>
        <v>360.67</v>
      </c>
      <c r="F220" s="285">
        <f>'третья ц.к.'!F220</f>
        <v>334.52</v>
      </c>
      <c r="G220" s="285">
        <f>'третья ц.к.'!G220</f>
        <v>227.51</v>
      </c>
      <c r="H220" s="286">
        <f>'третья ц.к.'!H220</f>
        <v>134.51</v>
      </c>
      <c r="I220" s="287">
        <f t="shared" si="15"/>
        <v>1895.89</v>
      </c>
      <c r="J220" s="25">
        <f t="shared" si="16"/>
        <v>1869.74</v>
      </c>
      <c r="K220" s="25">
        <f t="shared" si="17"/>
        <v>1762.73</v>
      </c>
      <c r="L220" s="288">
        <f t="shared" si="18"/>
        <v>1669.73</v>
      </c>
    </row>
    <row r="221" spans="1:12" ht="15" customHeight="1" x14ac:dyDescent="0.2">
      <c r="A221" s="547"/>
      <c r="B221" s="12">
        <v>19</v>
      </c>
      <c r="C221" s="11">
        <f>'третья ц.к.'!C221</f>
        <v>1593.6</v>
      </c>
      <c r="D221" s="270">
        <f t="shared" si="19"/>
        <v>3.63</v>
      </c>
      <c r="E221" s="284">
        <f>'третья ц.к.'!E221</f>
        <v>375.27</v>
      </c>
      <c r="F221" s="285">
        <f>'третья ц.к.'!F221</f>
        <v>348.07</v>
      </c>
      <c r="G221" s="285">
        <f>'третья ц.к.'!G221</f>
        <v>236.72</v>
      </c>
      <c r="H221" s="286">
        <f>'третья ц.к.'!H221</f>
        <v>139.96</v>
      </c>
      <c r="I221" s="287">
        <f t="shared" si="15"/>
        <v>1972.5</v>
      </c>
      <c r="J221" s="25">
        <f t="shared" si="16"/>
        <v>1945.3</v>
      </c>
      <c r="K221" s="25">
        <f t="shared" si="17"/>
        <v>1833.95</v>
      </c>
      <c r="L221" s="288">
        <f t="shared" si="18"/>
        <v>1737.19</v>
      </c>
    </row>
    <row r="222" spans="1:12" ht="15" customHeight="1" x14ac:dyDescent="0.2">
      <c r="A222" s="547"/>
      <c r="B222" s="12">
        <v>20</v>
      </c>
      <c r="C222" s="11">
        <f>'третья ц.к.'!C222</f>
        <v>1592.55</v>
      </c>
      <c r="D222" s="270">
        <f t="shared" si="19"/>
        <v>3.63</v>
      </c>
      <c r="E222" s="284">
        <f>'третья ц.к.'!E222</f>
        <v>375.03</v>
      </c>
      <c r="F222" s="285">
        <f>'третья ц.к.'!F222</f>
        <v>347.84</v>
      </c>
      <c r="G222" s="285">
        <f>'третья ц.к.'!G222</f>
        <v>236.56</v>
      </c>
      <c r="H222" s="286">
        <f>'третья ц.к.'!H222</f>
        <v>139.86000000000001</v>
      </c>
      <c r="I222" s="287">
        <f t="shared" si="15"/>
        <v>1971.21</v>
      </c>
      <c r="J222" s="25">
        <f t="shared" si="16"/>
        <v>1944.02</v>
      </c>
      <c r="K222" s="25">
        <f t="shared" si="17"/>
        <v>1832.74</v>
      </c>
      <c r="L222" s="288">
        <f t="shared" si="18"/>
        <v>1736.04</v>
      </c>
    </row>
    <row r="223" spans="1:12" ht="15" customHeight="1" x14ac:dyDescent="0.2">
      <c r="A223" s="547"/>
      <c r="B223" s="12">
        <v>21</v>
      </c>
      <c r="C223" s="11">
        <f>'третья ц.к.'!C223</f>
        <v>1591.83</v>
      </c>
      <c r="D223" s="270">
        <f t="shared" si="19"/>
        <v>3.63</v>
      </c>
      <c r="E223" s="284">
        <f>'третья ц.к.'!E223</f>
        <v>374.86</v>
      </c>
      <c r="F223" s="285">
        <f>'третья ц.к.'!F223</f>
        <v>347.68</v>
      </c>
      <c r="G223" s="285">
        <f>'третья ц.к.'!G223</f>
        <v>236.46</v>
      </c>
      <c r="H223" s="286">
        <f>'третья ц.к.'!H223</f>
        <v>139.80000000000001</v>
      </c>
      <c r="I223" s="287">
        <f t="shared" si="15"/>
        <v>1970.32</v>
      </c>
      <c r="J223" s="25">
        <f t="shared" si="16"/>
        <v>1943.14</v>
      </c>
      <c r="K223" s="25">
        <f t="shared" si="17"/>
        <v>1831.92</v>
      </c>
      <c r="L223" s="288">
        <f t="shared" si="18"/>
        <v>1735.26</v>
      </c>
    </row>
    <row r="224" spans="1:12" ht="15" customHeight="1" x14ac:dyDescent="0.2">
      <c r="A224" s="547"/>
      <c r="B224" s="12">
        <v>22</v>
      </c>
      <c r="C224" s="11">
        <f>'третья ц.к.'!C224</f>
        <v>1527.95</v>
      </c>
      <c r="D224" s="270">
        <f t="shared" si="19"/>
        <v>3.63</v>
      </c>
      <c r="E224" s="284">
        <f>'третья ц.к.'!E224</f>
        <v>359.81</v>
      </c>
      <c r="F224" s="285">
        <f>'третья ц.к.'!F224</f>
        <v>333.73</v>
      </c>
      <c r="G224" s="285">
        <f>'третья ц.к.'!G224</f>
        <v>226.97</v>
      </c>
      <c r="H224" s="286">
        <f>'третья ц.к.'!H224</f>
        <v>134.19</v>
      </c>
      <c r="I224" s="287">
        <f t="shared" si="15"/>
        <v>1891.39</v>
      </c>
      <c r="J224" s="25">
        <f t="shared" si="16"/>
        <v>1865.31</v>
      </c>
      <c r="K224" s="25">
        <f t="shared" si="17"/>
        <v>1758.55</v>
      </c>
      <c r="L224" s="288">
        <f t="shared" si="18"/>
        <v>1665.77</v>
      </c>
    </row>
    <row r="225" spans="1:12" ht="15" customHeight="1" x14ac:dyDescent="0.2">
      <c r="A225" s="548"/>
      <c r="B225" s="12">
        <v>23</v>
      </c>
      <c r="C225" s="11">
        <f>'третья ц.к.'!C225</f>
        <v>1352.28</v>
      </c>
      <c r="D225" s="270">
        <f t="shared" si="19"/>
        <v>3.63</v>
      </c>
      <c r="E225" s="284">
        <f>'третья ц.к.'!E225</f>
        <v>318.45</v>
      </c>
      <c r="F225" s="285">
        <f>'третья ц.к.'!F225</f>
        <v>295.36</v>
      </c>
      <c r="G225" s="285">
        <f>'третья ц.к.'!G225</f>
        <v>200.87</v>
      </c>
      <c r="H225" s="286">
        <f>'третья ц.к.'!H225</f>
        <v>118.76</v>
      </c>
      <c r="I225" s="287">
        <f t="shared" si="15"/>
        <v>1674.36</v>
      </c>
      <c r="J225" s="25">
        <f t="shared" si="16"/>
        <v>1651.27</v>
      </c>
      <c r="K225" s="25">
        <f t="shared" si="17"/>
        <v>1556.78</v>
      </c>
      <c r="L225" s="288">
        <f t="shared" si="18"/>
        <v>1474.67</v>
      </c>
    </row>
    <row r="226" spans="1:12" ht="15" customHeight="1" x14ac:dyDescent="0.2">
      <c r="A226" s="546">
        <f>'третья ц.к.'!A226:A249</f>
        <v>42988</v>
      </c>
      <c r="B226" s="12">
        <v>0</v>
      </c>
      <c r="C226" s="11">
        <f>'третья ц.к.'!C226</f>
        <v>1111.55</v>
      </c>
      <c r="D226" s="270">
        <f t="shared" si="19"/>
        <v>3.63</v>
      </c>
      <c r="E226" s="284">
        <f>'третья ц.к.'!E226</f>
        <v>261.76</v>
      </c>
      <c r="F226" s="285">
        <f>'третья ц.к.'!F226</f>
        <v>242.78</v>
      </c>
      <c r="G226" s="285">
        <f>'третья ц.к.'!G226</f>
        <v>165.11</v>
      </c>
      <c r="H226" s="286">
        <f>'третья ц.к.'!H226</f>
        <v>97.62</v>
      </c>
      <c r="I226" s="287">
        <f t="shared" si="15"/>
        <v>1376.94</v>
      </c>
      <c r="J226" s="25">
        <f t="shared" si="16"/>
        <v>1357.96</v>
      </c>
      <c r="K226" s="25">
        <f t="shared" si="17"/>
        <v>1280.29</v>
      </c>
      <c r="L226" s="288">
        <f t="shared" si="18"/>
        <v>1212.8</v>
      </c>
    </row>
    <row r="227" spans="1:12" ht="15" customHeight="1" x14ac:dyDescent="0.2">
      <c r="A227" s="547"/>
      <c r="B227" s="12">
        <v>1</v>
      </c>
      <c r="C227" s="11">
        <f>'третья ц.к.'!C227</f>
        <v>987.93</v>
      </c>
      <c r="D227" s="270">
        <f t="shared" si="19"/>
        <v>3.63</v>
      </c>
      <c r="E227" s="284">
        <f>'третья ц.к.'!E227</f>
        <v>232.65</v>
      </c>
      <c r="F227" s="285">
        <f>'третья ц.к.'!F227</f>
        <v>215.78</v>
      </c>
      <c r="G227" s="285">
        <f>'третья ц.к.'!G227</f>
        <v>146.75</v>
      </c>
      <c r="H227" s="286">
        <f>'третья ц.к.'!H227</f>
        <v>86.76</v>
      </c>
      <c r="I227" s="287">
        <f t="shared" si="15"/>
        <v>1224.21</v>
      </c>
      <c r="J227" s="25">
        <f t="shared" si="16"/>
        <v>1207.3399999999999</v>
      </c>
      <c r="K227" s="25">
        <f t="shared" si="17"/>
        <v>1138.31</v>
      </c>
      <c r="L227" s="288">
        <f t="shared" si="18"/>
        <v>1078.32</v>
      </c>
    </row>
    <row r="228" spans="1:12" ht="15" customHeight="1" x14ac:dyDescent="0.2">
      <c r="A228" s="547"/>
      <c r="B228" s="12">
        <v>2</v>
      </c>
      <c r="C228" s="11">
        <f>'третья ц.к.'!C228</f>
        <v>956.53</v>
      </c>
      <c r="D228" s="270">
        <f t="shared" si="19"/>
        <v>3.63</v>
      </c>
      <c r="E228" s="284">
        <f>'третья ц.к.'!E228</f>
        <v>225.25</v>
      </c>
      <c r="F228" s="285">
        <f>'третья ц.к.'!F228</f>
        <v>208.92</v>
      </c>
      <c r="G228" s="285">
        <f>'третья ц.к.'!G228</f>
        <v>142.09</v>
      </c>
      <c r="H228" s="286">
        <f>'третья ц.к.'!H228</f>
        <v>84.01</v>
      </c>
      <c r="I228" s="287">
        <f t="shared" si="15"/>
        <v>1185.4100000000001</v>
      </c>
      <c r="J228" s="25">
        <f t="shared" si="16"/>
        <v>1169.08</v>
      </c>
      <c r="K228" s="25">
        <f t="shared" si="17"/>
        <v>1102.25</v>
      </c>
      <c r="L228" s="288">
        <f t="shared" si="18"/>
        <v>1044.17</v>
      </c>
    </row>
    <row r="229" spans="1:12" ht="15" customHeight="1" x14ac:dyDescent="0.2">
      <c r="A229" s="547"/>
      <c r="B229" s="12">
        <v>3</v>
      </c>
      <c r="C229" s="11">
        <f>'третья ц.к.'!C229</f>
        <v>908.66</v>
      </c>
      <c r="D229" s="270">
        <f t="shared" si="19"/>
        <v>3.63</v>
      </c>
      <c r="E229" s="284">
        <f>'третья ц.к.'!E229</f>
        <v>213.98</v>
      </c>
      <c r="F229" s="285">
        <f>'третья ц.к.'!F229</f>
        <v>198.47</v>
      </c>
      <c r="G229" s="285">
        <f>'третья ц.к.'!G229</f>
        <v>134.97999999999999</v>
      </c>
      <c r="H229" s="286">
        <f>'третья ц.к.'!H229</f>
        <v>79.8</v>
      </c>
      <c r="I229" s="287">
        <f t="shared" si="15"/>
        <v>1126.27</v>
      </c>
      <c r="J229" s="25">
        <f t="shared" si="16"/>
        <v>1110.76</v>
      </c>
      <c r="K229" s="25">
        <f t="shared" si="17"/>
        <v>1047.27</v>
      </c>
      <c r="L229" s="288">
        <f t="shared" si="18"/>
        <v>992.09</v>
      </c>
    </row>
    <row r="230" spans="1:12" ht="15" customHeight="1" x14ac:dyDescent="0.2">
      <c r="A230" s="547"/>
      <c r="B230" s="12">
        <v>4</v>
      </c>
      <c r="C230" s="11">
        <f>'третья ц.к.'!C230</f>
        <v>916.96</v>
      </c>
      <c r="D230" s="270">
        <f t="shared" si="19"/>
        <v>3.63</v>
      </c>
      <c r="E230" s="284">
        <f>'третья ц.к.'!E230</f>
        <v>215.93</v>
      </c>
      <c r="F230" s="285">
        <f>'третья ц.к.'!F230</f>
        <v>200.28</v>
      </c>
      <c r="G230" s="285">
        <f>'третья ц.к.'!G230</f>
        <v>136.21</v>
      </c>
      <c r="H230" s="286">
        <f>'третья ц.к.'!H230</f>
        <v>80.53</v>
      </c>
      <c r="I230" s="287">
        <f t="shared" si="15"/>
        <v>1136.52</v>
      </c>
      <c r="J230" s="25">
        <f t="shared" si="16"/>
        <v>1120.8699999999999</v>
      </c>
      <c r="K230" s="25">
        <f t="shared" si="17"/>
        <v>1056.8</v>
      </c>
      <c r="L230" s="288">
        <f t="shared" si="18"/>
        <v>1001.12</v>
      </c>
    </row>
    <row r="231" spans="1:12" ht="15" customHeight="1" x14ac:dyDescent="0.2">
      <c r="A231" s="547"/>
      <c r="B231" s="12">
        <v>5</v>
      </c>
      <c r="C231" s="11">
        <f>'третья ц.к.'!C231</f>
        <v>950.29</v>
      </c>
      <c r="D231" s="270">
        <f t="shared" si="19"/>
        <v>3.63</v>
      </c>
      <c r="E231" s="284">
        <f>'третья ц.к.'!E231</f>
        <v>223.78</v>
      </c>
      <c r="F231" s="285">
        <f>'третья ц.к.'!F231</f>
        <v>207.56</v>
      </c>
      <c r="G231" s="285">
        <f>'третья ц.к.'!G231</f>
        <v>141.16</v>
      </c>
      <c r="H231" s="286">
        <f>'третья ц.к.'!H231</f>
        <v>83.46</v>
      </c>
      <c r="I231" s="287">
        <f t="shared" si="15"/>
        <v>1177.7</v>
      </c>
      <c r="J231" s="25">
        <f t="shared" si="16"/>
        <v>1161.48</v>
      </c>
      <c r="K231" s="25">
        <f t="shared" si="17"/>
        <v>1095.08</v>
      </c>
      <c r="L231" s="288">
        <f t="shared" si="18"/>
        <v>1037.3800000000001</v>
      </c>
    </row>
    <row r="232" spans="1:12" ht="15" customHeight="1" x14ac:dyDescent="0.2">
      <c r="A232" s="547"/>
      <c r="B232" s="12">
        <v>6</v>
      </c>
      <c r="C232" s="11">
        <f>'третья ц.к.'!C232</f>
        <v>989.69</v>
      </c>
      <c r="D232" s="270">
        <f t="shared" si="19"/>
        <v>3.63</v>
      </c>
      <c r="E232" s="284">
        <f>'третья ц.к.'!E232</f>
        <v>233.06</v>
      </c>
      <c r="F232" s="285">
        <f>'третья ц.к.'!F232</f>
        <v>216.16</v>
      </c>
      <c r="G232" s="285">
        <f>'третья ц.к.'!G232</f>
        <v>147.01</v>
      </c>
      <c r="H232" s="286">
        <f>'третья ц.к.'!H232</f>
        <v>86.92</v>
      </c>
      <c r="I232" s="287">
        <f t="shared" si="15"/>
        <v>1226.3800000000001</v>
      </c>
      <c r="J232" s="25">
        <f t="shared" si="16"/>
        <v>1209.48</v>
      </c>
      <c r="K232" s="25">
        <f t="shared" si="17"/>
        <v>1140.33</v>
      </c>
      <c r="L232" s="288">
        <f t="shared" si="18"/>
        <v>1080.24</v>
      </c>
    </row>
    <row r="233" spans="1:12" ht="15" customHeight="1" x14ac:dyDescent="0.2">
      <c r="A233" s="547"/>
      <c r="B233" s="12">
        <v>7</v>
      </c>
      <c r="C233" s="11">
        <f>'третья ц.к.'!C233</f>
        <v>1052.51</v>
      </c>
      <c r="D233" s="270">
        <f t="shared" si="19"/>
        <v>3.63</v>
      </c>
      <c r="E233" s="284">
        <f>'третья ц.к.'!E233</f>
        <v>247.85</v>
      </c>
      <c r="F233" s="285">
        <f>'третья ц.к.'!F233</f>
        <v>229.89</v>
      </c>
      <c r="G233" s="285">
        <f>'третья ц.к.'!G233</f>
        <v>156.34</v>
      </c>
      <c r="H233" s="286">
        <f>'третья ц.к.'!H233</f>
        <v>92.44</v>
      </c>
      <c r="I233" s="287">
        <f t="shared" si="15"/>
        <v>1303.99</v>
      </c>
      <c r="J233" s="25">
        <f t="shared" si="16"/>
        <v>1286.03</v>
      </c>
      <c r="K233" s="25">
        <f t="shared" si="17"/>
        <v>1212.48</v>
      </c>
      <c r="L233" s="288">
        <f t="shared" si="18"/>
        <v>1148.58</v>
      </c>
    </row>
    <row r="234" spans="1:12" ht="15" customHeight="1" x14ac:dyDescent="0.2">
      <c r="A234" s="547"/>
      <c r="B234" s="12">
        <v>8</v>
      </c>
      <c r="C234" s="11">
        <f>'третья ц.к.'!C234</f>
        <v>1307.31</v>
      </c>
      <c r="D234" s="270">
        <f t="shared" si="19"/>
        <v>3.63</v>
      </c>
      <c r="E234" s="284">
        <f>'третья ц.к.'!E234</f>
        <v>307.86</v>
      </c>
      <c r="F234" s="285">
        <f>'третья ц.к.'!F234</f>
        <v>285.54000000000002</v>
      </c>
      <c r="G234" s="285">
        <f>'третья ц.к.'!G234</f>
        <v>194.19</v>
      </c>
      <c r="H234" s="286">
        <f>'третья ц.к.'!H234</f>
        <v>114.81</v>
      </c>
      <c r="I234" s="287">
        <f t="shared" si="15"/>
        <v>1618.8</v>
      </c>
      <c r="J234" s="25">
        <f t="shared" si="16"/>
        <v>1596.48</v>
      </c>
      <c r="K234" s="25">
        <f t="shared" si="17"/>
        <v>1505.13</v>
      </c>
      <c r="L234" s="288">
        <f t="shared" si="18"/>
        <v>1425.75</v>
      </c>
    </row>
    <row r="235" spans="1:12" ht="15" customHeight="1" x14ac:dyDescent="0.2">
      <c r="A235" s="547"/>
      <c r="B235" s="12">
        <v>9</v>
      </c>
      <c r="C235" s="11">
        <f>'третья ц.к.'!C235</f>
        <v>1436.26</v>
      </c>
      <c r="D235" s="270">
        <f t="shared" si="19"/>
        <v>3.63</v>
      </c>
      <c r="E235" s="284">
        <f>'третья ц.к.'!E235</f>
        <v>338.22</v>
      </c>
      <c r="F235" s="285">
        <f>'третья ц.к.'!F235</f>
        <v>313.7</v>
      </c>
      <c r="G235" s="285">
        <f>'третья ц.к.'!G235</f>
        <v>213.35</v>
      </c>
      <c r="H235" s="286">
        <f>'третья ц.к.'!H235</f>
        <v>126.14</v>
      </c>
      <c r="I235" s="287">
        <f t="shared" si="15"/>
        <v>1778.11</v>
      </c>
      <c r="J235" s="25">
        <f t="shared" si="16"/>
        <v>1753.59</v>
      </c>
      <c r="K235" s="25">
        <f t="shared" si="17"/>
        <v>1653.24</v>
      </c>
      <c r="L235" s="288">
        <f t="shared" si="18"/>
        <v>1566.03</v>
      </c>
    </row>
    <row r="236" spans="1:12" ht="15" customHeight="1" x14ac:dyDescent="0.2">
      <c r="A236" s="547"/>
      <c r="B236" s="12">
        <v>10</v>
      </c>
      <c r="C236" s="11">
        <f>'третья ц.к.'!C236</f>
        <v>1441.13</v>
      </c>
      <c r="D236" s="270">
        <f t="shared" si="19"/>
        <v>3.63</v>
      </c>
      <c r="E236" s="284">
        <f>'третья ц.к.'!E236</f>
        <v>339.37</v>
      </c>
      <c r="F236" s="285">
        <f>'третья ц.к.'!F236</f>
        <v>314.77</v>
      </c>
      <c r="G236" s="285">
        <f>'третья ц.к.'!G236</f>
        <v>214.07</v>
      </c>
      <c r="H236" s="286">
        <f>'третья ц.к.'!H236</f>
        <v>126.57</v>
      </c>
      <c r="I236" s="287">
        <f t="shared" si="15"/>
        <v>1784.13</v>
      </c>
      <c r="J236" s="25">
        <f t="shared" si="16"/>
        <v>1759.53</v>
      </c>
      <c r="K236" s="25">
        <f t="shared" si="17"/>
        <v>1658.83</v>
      </c>
      <c r="L236" s="288">
        <f t="shared" si="18"/>
        <v>1571.33</v>
      </c>
    </row>
    <row r="237" spans="1:12" ht="15" customHeight="1" x14ac:dyDescent="0.2">
      <c r="A237" s="547"/>
      <c r="B237" s="12">
        <v>11</v>
      </c>
      <c r="C237" s="11">
        <f>'третья ц.к.'!C237</f>
        <v>1439.12</v>
      </c>
      <c r="D237" s="270">
        <f t="shared" si="19"/>
        <v>3.63</v>
      </c>
      <c r="E237" s="284">
        <f>'третья ц.к.'!E237</f>
        <v>338.9</v>
      </c>
      <c r="F237" s="285">
        <f>'третья ц.к.'!F237</f>
        <v>314.33</v>
      </c>
      <c r="G237" s="285">
        <f>'третья ц.к.'!G237</f>
        <v>213.77</v>
      </c>
      <c r="H237" s="286">
        <f>'третья ц.к.'!H237</f>
        <v>126.39</v>
      </c>
      <c r="I237" s="287">
        <f t="shared" si="15"/>
        <v>1781.65</v>
      </c>
      <c r="J237" s="25">
        <f t="shared" si="16"/>
        <v>1757.08</v>
      </c>
      <c r="K237" s="25">
        <f t="shared" si="17"/>
        <v>1656.52</v>
      </c>
      <c r="L237" s="288">
        <f t="shared" si="18"/>
        <v>1569.14</v>
      </c>
    </row>
    <row r="238" spans="1:12" ht="15" customHeight="1" x14ac:dyDescent="0.2">
      <c r="A238" s="547"/>
      <c r="B238" s="12">
        <v>12</v>
      </c>
      <c r="C238" s="11">
        <f>'третья ц.к.'!C238</f>
        <v>1436.84</v>
      </c>
      <c r="D238" s="270">
        <f t="shared" si="19"/>
        <v>3.63</v>
      </c>
      <c r="E238" s="284">
        <f>'третья ц.к.'!E238</f>
        <v>338.36</v>
      </c>
      <c r="F238" s="285">
        <f>'третья ц.к.'!F238</f>
        <v>313.83</v>
      </c>
      <c r="G238" s="285">
        <f>'третья ц.к.'!G238</f>
        <v>213.43</v>
      </c>
      <c r="H238" s="286">
        <f>'третья ц.к.'!H238</f>
        <v>126.19</v>
      </c>
      <c r="I238" s="287">
        <f t="shared" si="15"/>
        <v>1778.83</v>
      </c>
      <c r="J238" s="25">
        <f t="shared" si="16"/>
        <v>1754.3</v>
      </c>
      <c r="K238" s="25">
        <f t="shared" si="17"/>
        <v>1653.9</v>
      </c>
      <c r="L238" s="288">
        <f t="shared" si="18"/>
        <v>1566.66</v>
      </c>
    </row>
    <row r="239" spans="1:12" ht="15" customHeight="1" x14ac:dyDescent="0.2">
      <c r="A239" s="547"/>
      <c r="B239" s="12">
        <v>13</v>
      </c>
      <c r="C239" s="11">
        <f>'третья ц.к.'!C239</f>
        <v>1439.13</v>
      </c>
      <c r="D239" s="270">
        <f t="shared" si="19"/>
        <v>3.63</v>
      </c>
      <c r="E239" s="284">
        <f>'третья ц.к.'!E239</f>
        <v>338.9</v>
      </c>
      <c r="F239" s="285">
        <f>'третья ц.к.'!F239</f>
        <v>314.33</v>
      </c>
      <c r="G239" s="285">
        <f>'третья ц.к.'!G239</f>
        <v>213.77</v>
      </c>
      <c r="H239" s="286">
        <f>'третья ц.к.'!H239</f>
        <v>126.39</v>
      </c>
      <c r="I239" s="287">
        <f t="shared" si="15"/>
        <v>1781.66</v>
      </c>
      <c r="J239" s="25">
        <f t="shared" si="16"/>
        <v>1757.09</v>
      </c>
      <c r="K239" s="25">
        <f t="shared" si="17"/>
        <v>1656.53</v>
      </c>
      <c r="L239" s="288">
        <f t="shared" si="18"/>
        <v>1569.15</v>
      </c>
    </row>
    <row r="240" spans="1:12" ht="15" customHeight="1" x14ac:dyDescent="0.2">
      <c r="A240" s="547"/>
      <c r="B240" s="12">
        <v>14</v>
      </c>
      <c r="C240" s="11">
        <f>'третья ц.к.'!C240</f>
        <v>1441.91</v>
      </c>
      <c r="D240" s="270">
        <f t="shared" si="19"/>
        <v>3.63</v>
      </c>
      <c r="E240" s="284">
        <f>'третья ц.к.'!E240</f>
        <v>339.55</v>
      </c>
      <c r="F240" s="285">
        <f>'третья ц.к.'!F240</f>
        <v>314.94</v>
      </c>
      <c r="G240" s="285">
        <f>'третья ц.к.'!G240</f>
        <v>214.19</v>
      </c>
      <c r="H240" s="286">
        <f>'третья ц.к.'!H240</f>
        <v>126.63</v>
      </c>
      <c r="I240" s="287">
        <f t="shared" si="15"/>
        <v>1785.09</v>
      </c>
      <c r="J240" s="25">
        <f t="shared" si="16"/>
        <v>1760.48</v>
      </c>
      <c r="K240" s="25">
        <f t="shared" si="17"/>
        <v>1659.73</v>
      </c>
      <c r="L240" s="288">
        <f t="shared" si="18"/>
        <v>1572.17</v>
      </c>
    </row>
    <row r="241" spans="1:12" ht="15" customHeight="1" x14ac:dyDescent="0.2">
      <c r="A241" s="547"/>
      <c r="B241" s="12">
        <v>15</v>
      </c>
      <c r="C241" s="11">
        <f>'третья ц.к.'!C241</f>
        <v>1442.6</v>
      </c>
      <c r="D241" s="270">
        <f t="shared" si="19"/>
        <v>3.63</v>
      </c>
      <c r="E241" s="284">
        <f>'третья ц.к.'!E241</f>
        <v>339.71</v>
      </c>
      <c r="F241" s="285">
        <f>'третья ц.к.'!F241</f>
        <v>315.08999999999997</v>
      </c>
      <c r="G241" s="285">
        <f>'третья ц.к.'!G241</f>
        <v>214.29</v>
      </c>
      <c r="H241" s="286">
        <f>'третья ц.к.'!H241</f>
        <v>126.69</v>
      </c>
      <c r="I241" s="287">
        <f t="shared" si="15"/>
        <v>1785.94</v>
      </c>
      <c r="J241" s="25">
        <f t="shared" si="16"/>
        <v>1761.32</v>
      </c>
      <c r="K241" s="25">
        <f t="shared" si="17"/>
        <v>1660.52</v>
      </c>
      <c r="L241" s="288">
        <f t="shared" si="18"/>
        <v>1572.92</v>
      </c>
    </row>
    <row r="242" spans="1:12" ht="15" customHeight="1" x14ac:dyDescent="0.2">
      <c r="A242" s="547"/>
      <c r="B242" s="12">
        <v>16</v>
      </c>
      <c r="C242" s="11">
        <f>'третья ц.к.'!C242</f>
        <v>1446.63</v>
      </c>
      <c r="D242" s="270">
        <f t="shared" si="19"/>
        <v>3.63</v>
      </c>
      <c r="E242" s="284">
        <f>'третья ц.к.'!E242</f>
        <v>340.66</v>
      </c>
      <c r="F242" s="285">
        <f>'третья ц.к.'!F242</f>
        <v>315.97000000000003</v>
      </c>
      <c r="G242" s="285">
        <f>'третья ц.к.'!G242</f>
        <v>214.89</v>
      </c>
      <c r="H242" s="286">
        <f>'третья ц.к.'!H242</f>
        <v>127.05</v>
      </c>
      <c r="I242" s="287">
        <f t="shared" si="15"/>
        <v>1790.92</v>
      </c>
      <c r="J242" s="25">
        <f t="shared" si="16"/>
        <v>1766.23</v>
      </c>
      <c r="K242" s="25">
        <f t="shared" si="17"/>
        <v>1665.15</v>
      </c>
      <c r="L242" s="288">
        <f t="shared" si="18"/>
        <v>1577.31</v>
      </c>
    </row>
    <row r="243" spans="1:12" ht="15" customHeight="1" x14ac:dyDescent="0.2">
      <c r="A243" s="547"/>
      <c r="B243" s="12">
        <v>17</v>
      </c>
      <c r="C243" s="11">
        <f>'третья ц.к.'!C243</f>
        <v>1450.62</v>
      </c>
      <c r="D243" s="270">
        <f t="shared" si="19"/>
        <v>3.63</v>
      </c>
      <c r="E243" s="284">
        <f>'третья ц.к.'!E243</f>
        <v>341.6</v>
      </c>
      <c r="F243" s="285">
        <f>'третья ц.к.'!F243</f>
        <v>316.83999999999997</v>
      </c>
      <c r="G243" s="285">
        <f>'третья ц.к.'!G243</f>
        <v>215.48</v>
      </c>
      <c r="H243" s="286">
        <f>'третья ц.к.'!H243</f>
        <v>127.4</v>
      </c>
      <c r="I243" s="287">
        <f t="shared" si="15"/>
        <v>1795.85</v>
      </c>
      <c r="J243" s="25">
        <f t="shared" si="16"/>
        <v>1771.09</v>
      </c>
      <c r="K243" s="25">
        <f t="shared" si="17"/>
        <v>1669.73</v>
      </c>
      <c r="L243" s="288">
        <f t="shared" si="18"/>
        <v>1581.65</v>
      </c>
    </row>
    <row r="244" spans="1:12" ht="15" customHeight="1" x14ac:dyDescent="0.2">
      <c r="A244" s="547"/>
      <c r="B244" s="12">
        <v>18</v>
      </c>
      <c r="C244" s="11">
        <f>'третья ц.к.'!C244</f>
        <v>1466.38</v>
      </c>
      <c r="D244" s="270">
        <f t="shared" si="19"/>
        <v>3.63</v>
      </c>
      <c r="E244" s="284">
        <f>'третья ц.к.'!E244</f>
        <v>345.31</v>
      </c>
      <c r="F244" s="285">
        <f>'третья ц.к.'!F244</f>
        <v>320.27999999999997</v>
      </c>
      <c r="G244" s="285">
        <f>'третья ц.к.'!G244</f>
        <v>217.82</v>
      </c>
      <c r="H244" s="286">
        <f>'третья ц.к.'!H244</f>
        <v>128.78</v>
      </c>
      <c r="I244" s="287">
        <f t="shared" si="15"/>
        <v>1815.32</v>
      </c>
      <c r="J244" s="25">
        <f t="shared" si="16"/>
        <v>1790.29</v>
      </c>
      <c r="K244" s="25">
        <f t="shared" si="17"/>
        <v>1687.83</v>
      </c>
      <c r="L244" s="288">
        <f t="shared" si="18"/>
        <v>1598.79</v>
      </c>
    </row>
    <row r="245" spans="1:12" ht="15" customHeight="1" x14ac:dyDescent="0.2">
      <c r="A245" s="547"/>
      <c r="B245" s="12">
        <v>19</v>
      </c>
      <c r="C245" s="11">
        <f>'третья ц.к.'!C245</f>
        <v>1607.61</v>
      </c>
      <c r="D245" s="270">
        <f t="shared" si="19"/>
        <v>3.63</v>
      </c>
      <c r="E245" s="284">
        <f>'третья ц.к.'!E245</f>
        <v>378.57</v>
      </c>
      <c r="F245" s="285">
        <f>'третья ц.к.'!F245</f>
        <v>351.13</v>
      </c>
      <c r="G245" s="285">
        <f>'третья ц.к.'!G245</f>
        <v>238.8</v>
      </c>
      <c r="H245" s="286">
        <f>'третья ц.к.'!H245</f>
        <v>141.19</v>
      </c>
      <c r="I245" s="287">
        <f t="shared" si="15"/>
        <v>1989.81</v>
      </c>
      <c r="J245" s="25">
        <f t="shared" si="16"/>
        <v>1962.37</v>
      </c>
      <c r="K245" s="25">
        <f t="shared" si="17"/>
        <v>1850.04</v>
      </c>
      <c r="L245" s="288">
        <f t="shared" si="18"/>
        <v>1752.43</v>
      </c>
    </row>
    <row r="246" spans="1:12" ht="15" customHeight="1" x14ac:dyDescent="0.2">
      <c r="A246" s="547"/>
      <c r="B246" s="12">
        <v>20</v>
      </c>
      <c r="C246" s="11">
        <f>'третья ц.к.'!C246</f>
        <v>1628.6</v>
      </c>
      <c r="D246" s="270">
        <f t="shared" si="19"/>
        <v>3.63</v>
      </c>
      <c r="E246" s="284">
        <f>'третья ц.к.'!E246</f>
        <v>383.52</v>
      </c>
      <c r="F246" s="285">
        <f>'третья ц.к.'!F246</f>
        <v>355.71</v>
      </c>
      <c r="G246" s="285">
        <f>'третья ц.к.'!G246</f>
        <v>241.92</v>
      </c>
      <c r="H246" s="286">
        <f>'третья ц.к.'!H246</f>
        <v>143.03</v>
      </c>
      <c r="I246" s="287">
        <f t="shared" si="15"/>
        <v>2015.75</v>
      </c>
      <c r="J246" s="25">
        <f t="shared" si="16"/>
        <v>1987.94</v>
      </c>
      <c r="K246" s="25">
        <f t="shared" si="17"/>
        <v>1874.15</v>
      </c>
      <c r="L246" s="288">
        <f t="shared" si="18"/>
        <v>1775.26</v>
      </c>
    </row>
    <row r="247" spans="1:12" ht="15" customHeight="1" x14ac:dyDescent="0.2">
      <c r="A247" s="547"/>
      <c r="B247" s="12">
        <v>21</v>
      </c>
      <c r="C247" s="11">
        <f>'третья ц.к.'!C247</f>
        <v>1565.73</v>
      </c>
      <c r="D247" s="270">
        <f t="shared" si="19"/>
        <v>3.63</v>
      </c>
      <c r="E247" s="284">
        <f>'третья ц.к.'!E247</f>
        <v>368.71</v>
      </c>
      <c r="F247" s="285">
        <f>'третья ц.к.'!F247</f>
        <v>341.98</v>
      </c>
      <c r="G247" s="285">
        <f>'третья ц.к.'!G247</f>
        <v>232.58</v>
      </c>
      <c r="H247" s="286">
        <f>'третья ц.к.'!H247</f>
        <v>137.51</v>
      </c>
      <c r="I247" s="287">
        <f t="shared" si="15"/>
        <v>1938.07</v>
      </c>
      <c r="J247" s="25">
        <f t="shared" si="16"/>
        <v>1911.34</v>
      </c>
      <c r="K247" s="25">
        <f t="shared" si="17"/>
        <v>1801.94</v>
      </c>
      <c r="L247" s="288">
        <f t="shared" si="18"/>
        <v>1706.87</v>
      </c>
    </row>
    <row r="248" spans="1:12" ht="15" customHeight="1" x14ac:dyDescent="0.2">
      <c r="A248" s="547"/>
      <c r="B248" s="12">
        <v>22</v>
      </c>
      <c r="C248" s="11">
        <f>'третья ц.к.'!C248</f>
        <v>1449.19</v>
      </c>
      <c r="D248" s="270">
        <f t="shared" si="19"/>
        <v>3.63</v>
      </c>
      <c r="E248" s="284">
        <f>'третья ц.к.'!E248</f>
        <v>341.27</v>
      </c>
      <c r="F248" s="285">
        <f>'третья ц.к.'!F248</f>
        <v>316.52999999999997</v>
      </c>
      <c r="G248" s="285">
        <f>'третья ц.к.'!G248</f>
        <v>215.27</v>
      </c>
      <c r="H248" s="286">
        <f>'третья ц.к.'!H248</f>
        <v>127.27</v>
      </c>
      <c r="I248" s="287">
        <f t="shared" si="15"/>
        <v>1794.09</v>
      </c>
      <c r="J248" s="25">
        <f t="shared" si="16"/>
        <v>1769.35</v>
      </c>
      <c r="K248" s="25">
        <f t="shared" si="17"/>
        <v>1668.09</v>
      </c>
      <c r="L248" s="288">
        <f t="shared" si="18"/>
        <v>1580.09</v>
      </c>
    </row>
    <row r="249" spans="1:12" ht="15" customHeight="1" x14ac:dyDescent="0.2">
      <c r="A249" s="548"/>
      <c r="B249" s="12">
        <v>23</v>
      </c>
      <c r="C249" s="11">
        <f>'третья ц.к.'!C249</f>
        <v>1343.06</v>
      </c>
      <c r="D249" s="270">
        <f t="shared" si="19"/>
        <v>3.63</v>
      </c>
      <c r="E249" s="284">
        <f>'третья ц.к.'!E249</f>
        <v>316.27</v>
      </c>
      <c r="F249" s="285">
        <f>'третья ц.к.'!F249</f>
        <v>293.35000000000002</v>
      </c>
      <c r="G249" s="285">
        <f>'третья ц.к.'!G249</f>
        <v>199.5</v>
      </c>
      <c r="H249" s="286">
        <f>'третья ц.к.'!H249</f>
        <v>117.95</v>
      </c>
      <c r="I249" s="287">
        <f t="shared" si="15"/>
        <v>1662.96</v>
      </c>
      <c r="J249" s="25">
        <f t="shared" si="16"/>
        <v>1640.04</v>
      </c>
      <c r="K249" s="25">
        <f t="shared" si="17"/>
        <v>1546.19</v>
      </c>
      <c r="L249" s="288">
        <f t="shared" si="18"/>
        <v>1464.64</v>
      </c>
    </row>
    <row r="250" spans="1:12" ht="15" customHeight="1" x14ac:dyDescent="0.2">
      <c r="A250" s="546">
        <f>'третья ц.к.'!A250:A273</f>
        <v>42989</v>
      </c>
      <c r="B250" s="12">
        <v>0</v>
      </c>
      <c r="C250" s="11">
        <f>'третья ц.к.'!C250</f>
        <v>1102.02</v>
      </c>
      <c r="D250" s="270">
        <f t="shared" si="19"/>
        <v>3.63</v>
      </c>
      <c r="E250" s="284">
        <f>'третья ц.к.'!E250</f>
        <v>259.51</v>
      </c>
      <c r="F250" s="285">
        <f>'третья ц.к.'!F250</f>
        <v>240.7</v>
      </c>
      <c r="G250" s="285">
        <f>'третья ц.к.'!G250</f>
        <v>163.69999999999999</v>
      </c>
      <c r="H250" s="286">
        <f>'третья ц.к.'!H250</f>
        <v>96.78</v>
      </c>
      <c r="I250" s="287">
        <f t="shared" si="15"/>
        <v>1365.16</v>
      </c>
      <c r="J250" s="25">
        <f t="shared" si="16"/>
        <v>1346.35</v>
      </c>
      <c r="K250" s="25">
        <f t="shared" si="17"/>
        <v>1269.3499999999999</v>
      </c>
      <c r="L250" s="288">
        <f t="shared" si="18"/>
        <v>1202.43</v>
      </c>
    </row>
    <row r="251" spans="1:12" ht="15" customHeight="1" x14ac:dyDescent="0.2">
      <c r="A251" s="547"/>
      <c r="B251" s="12">
        <v>1</v>
      </c>
      <c r="C251" s="11">
        <f>'третья ц.к.'!C251</f>
        <v>979.17</v>
      </c>
      <c r="D251" s="270">
        <f t="shared" si="19"/>
        <v>3.63</v>
      </c>
      <c r="E251" s="284">
        <f>'третья ц.к.'!E251</f>
        <v>230.58</v>
      </c>
      <c r="F251" s="285">
        <f>'третья ц.к.'!F251</f>
        <v>213.87</v>
      </c>
      <c r="G251" s="285">
        <f>'третья ц.к.'!G251</f>
        <v>145.44999999999999</v>
      </c>
      <c r="H251" s="286">
        <f>'третья ц.к.'!H251</f>
        <v>85.99</v>
      </c>
      <c r="I251" s="287">
        <f t="shared" si="15"/>
        <v>1213.3800000000001</v>
      </c>
      <c r="J251" s="25">
        <f t="shared" si="16"/>
        <v>1196.67</v>
      </c>
      <c r="K251" s="25">
        <f t="shared" si="17"/>
        <v>1128.25</v>
      </c>
      <c r="L251" s="288">
        <f t="shared" si="18"/>
        <v>1068.79</v>
      </c>
    </row>
    <row r="252" spans="1:12" ht="15" customHeight="1" x14ac:dyDescent="0.2">
      <c r="A252" s="547"/>
      <c r="B252" s="12">
        <v>2</v>
      </c>
      <c r="C252" s="11">
        <f>'третья ц.к.'!C252</f>
        <v>945.02</v>
      </c>
      <c r="D252" s="270">
        <f t="shared" si="19"/>
        <v>3.63</v>
      </c>
      <c r="E252" s="284">
        <f>'третья ц.к.'!E252</f>
        <v>222.54</v>
      </c>
      <c r="F252" s="285">
        <f>'третья ц.к.'!F252</f>
        <v>206.41</v>
      </c>
      <c r="G252" s="285">
        <f>'третья ц.к.'!G252</f>
        <v>140.38</v>
      </c>
      <c r="H252" s="286">
        <f>'третья ц.к.'!H252</f>
        <v>83</v>
      </c>
      <c r="I252" s="287">
        <f t="shared" si="15"/>
        <v>1171.19</v>
      </c>
      <c r="J252" s="25">
        <f t="shared" si="16"/>
        <v>1155.06</v>
      </c>
      <c r="K252" s="25">
        <f t="shared" si="17"/>
        <v>1089.03</v>
      </c>
      <c r="L252" s="288">
        <f t="shared" si="18"/>
        <v>1031.6500000000001</v>
      </c>
    </row>
    <row r="253" spans="1:12" ht="15" customHeight="1" x14ac:dyDescent="0.2">
      <c r="A253" s="547"/>
      <c r="B253" s="12">
        <v>3</v>
      </c>
      <c r="C253" s="11">
        <f>'третья ц.к.'!C253</f>
        <v>924.49</v>
      </c>
      <c r="D253" s="270">
        <f t="shared" si="19"/>
        <v>3.63</v>
      </c>
      <c r="E253" s="284">
        <f>'третья ц.к.'!E253</f>
        <v>217.71</v>
      </c>
      <c r="F253" s="285">
        <f>'третья ц.к.'!F253</f>
        <v>201.92</v>
      </c>
      <c r="G253" s="285">
        <f>'третья ц.к.'!G253</f>
        <v>137.33000000000001</v>
      </c>
      <c r="H253" s="286">
        <f>'третья ц.к.'!H253</f>
        <v>81.19</v>
      </c>
      <c r="I253" s="287">
        <f t="shared" si="15"/>
        <v>1145.83</v>
      </c>
      <c r="J253" s="25">
        <f t="shared" si="16"/>
        <v>1130.04</v>
      </c>
      <c r="K253" s="25">
        <f t="shared" si="17"/>
        <v>1065.45</v>
      </c>
      <c r="L253" s="288">
        <f t="shared" si="18"/>
        <v>1009.31</v>
      </c>
    </row>
    <row r="254" spans="1:12" ht="15" customHeight="1" x14ac:dyDescent="0.2">
      <c r="A254" s="547"/>
      <c r="B254" s="12">
        <v>4</v>
      </c>
      <c r="C254" s="11">
        <f>'третья ц.к.'!C254</f>
        <v>944.36</v>
      </c>
      <c r="D254" s="270">
        <f t="shared" si="19"/>
        <v>3.63</v>
      </c>
      <c r="E254" s="284">
        <f>'третья ц.к.'!E254</f>
        <v>222.39</v>
      </c>
      <c r="F254" s="285">
        <f>'третья ц.к.'!F254</f>
        <v>206.26</v>
      </c>
      <c r="G254" s="285">
        <f>'третья ц.к.'!G254</f>
        <v>140.28</v>
      </c>
      <c r="H254" s="286">
        <f>'третья ц.к.'!H254</f>
        <v>82.94</v>
      </c>
      <c r="I254" s="287">
        <f t="shared" si="15"/>
        <v>1170.3800000000001</v>
      </c>
      <c r="J254" s="25">
        <f t="shared" si="16"/>
        <v>1154.25</v>
      </c>
      <c r="K254" s="25">
        <f t="shared" si="17"/>
        <v>1088.27</v>
      </c>
      <c r="L254" s="288">
        <f t="shared" si="18"/>
        <v>1030.93</v>
      </c>
    </row>
    <row r="255" spans="1:12" ht="15" customHeight="1" x14ac:dyDescent="0.2">
      <c r="A255" s="547"/>
      <c r="B255" s="12">
        <v>5</v>
      </c>
      <c r="C255" s="11">
        <f>'третья ц.к.'!C255</f>
        <v>1047.1600000000001</v>
      </c>
      <c r="D255" s="270">
        <f t="shared" si="19"/>
        <v>3.63</v>
      </c>
      <c r="E255" s="284">
        <f>'третья ц.к.'!E255</f>
        <v>246.59</v>
      </c>
      <c r="F255" s="285">
        <f>'третья ц.к.'!F255</f>
        <v>228.72</v>
      </c>
      <c r="G255" s="285">
        <f>'третья ц.к.'!G255</f>
        <v>155.55000000000001</v>
      </c>
      <c r="H255" s="286">
        <f>'третья ц.к.'!H255</f>
        <v>91.97</v>
      </c>
      <c r="I255" s="287">
        <f t="shared" si="15"/>
        <v>1297.3800000000001</v>
      </c>
      <c r="J255" s="25">
        <f t="shared" si="16"/>
        <v>1279.51</v>
      </c>
      <c r="K255" s="25">
        <f t="shared" si="17"/>
        <v>1206.3399999999999</v>
      </c>
      <c r="L255" s="288">
        <f t="shared" si="18"/>
        <v>1142.76</v>
      </c>
    </row>
    <row r="256" spans="1:12" ht="15" customHeight="1" x14ac:dyDescent="0.2">
      <c r="A256" s="547"/>
      <c r="B256" s="12">
        <v>6</v>
      </c>
      <c r="C256" s="11">
        <f>'третья ц.к.'!C256</f>
        <v>1331.9</v>
      </c>
      <c r="D256" s="270">
        <f t="shared" si="19"/>
        <v>3.63</v>
      </c>
      <c r="E256" s="284">
        <f>'третья ц.к.'!E256</f>
        <v>313.64999999999998</v>
      </c>
      <c r="F256" s="285">
        <f>'третья ц.к.'!F256</f>
        <v>290.91000000000003</v>
      </c>
      <c r="G256" s="285">
        <f>'третья ц.к.'!G256</f>
        <v>197.85</v>
      </c>
      <c r="H256" s="286">
        <f>'третья ц.к.'!H256</f>
        <v>116.97</v>
      </c>
      <c r="I256" s="287">
        <f t="shared" si="15"/>
        <v>1649.18</v>
      </c>
      <c r="J256" s="25">
        <f t="shared" si="16"/>
        <v>1626.44</v>
      </c>
      <c r="K256" s="25">
        <f t="shared" si="17"/>
        <v>1533.38</v>
      </c>
      <c r="L256" s="288">
        <f t="shared" si="18"/>
        <v>1452.5</v>
      </c>
    </row>
    <row r="257" spans="1:12" ht="15" customHeight="1" x14ac:dyDescent="0.2">
      <c r="A257" s="547"/>
      <c r="B257" s="12">
        <v>7</v>
      </c>
      <c r="C257" s="11">
        <f>'третья ц.к.'!C257</f>
        <v>1418.15</v>
      </c>
      <c r="D257" s="270">
        <f t="shared" si="19"/>
        <v>3.63</v>
      </c>
      <c r="E257" s="284">
        <f>'третья ц.к.'!E257</f>
        <v>333.96</v>
      </c>
      <c r="F257" s="285">
        <f>'третья ц.к.'!F257</f>
        <v>309.75</v>
      </c>
      <c r="G257" s="285">
        <f>'третья ц.к.'!G257</f>
        <v>210.66</v>
      </c>
      <c r="H257" s="286">
        <f>'третья ц.к.'!H257</f>
        <v>124.55</v>
      </c>
      <c r="I257" s="287">
        <f t="shared" si="15"/>
        <v>1755.74</v>
      </c>
      <c r="J257" s="25">
        <f t="shared" si="16"/>
        <v>1731.53</v>
      </c>
      <c r="K257" s="25">
        <f t="shared" si="17"/>
        <v>1632.44</v>
      </c>
      <c r="L257" s="288">
        <f t="shared" si="18"/>
        <v>1546.33</v>
      </c>
    </row>
    <row r="258" spans="1:12" ht="15" customHeight="1" x14ac:dyDescent="0.2">
      <c r="A258" s="547"/>
      <c r="B258" s="12">
        <v>8</v>
      </c>
      <c r="C258" s="11">
        <f>'третья ц.к.'!C258</f>
        <v>1553.07</v>
      </c>
      <c r="D258" s="270">
        <f t="shared" si="19"/>
        <v>3.63</v>
      </c>
      <c r="E258" s="284">
        <f>'третья ц.к.'!E258</f>
        <v>365.73</v>
      </c>
      <c r="F258" s="285">
        <f>'третья ц.к.'!F258</f>
        <v>339.22</v>
      </c>
      <c r="G258" s="285">
        <f>'третья ц.к.'!G258</f>
        <v>230.7</v>
      </c>
      <c r="H258" s="286">
        <f>'третья ц.к.'!H258</f>
        <v>136.4</v>
      </c>
      <c r="I258" s="287">
        <f t="shared" si="15"/>
        <v>1922.43</v>
      </c>
      <c r="J258" s="25">
        <f t="shared" si="16"/>
        <v>1895.92</v>
      </c>
      <c r="K258" s="25">
        <f t="shared" si="17"/>
        <v>1787.4</v>
      </c>
      <c r="L258" s="288">
        <f t="shared" si="18"/>
        <v>1693.1</v>
      </c>
    </row>
    <row r="259" spans="1:12" ht="15" customHeight="1" x14ac:dyDescent="0.2">
      <c r="A259" s="547"/>
      <c r="B259" s="12">
        <v>9</v>
      </c>
      <c r="C259" s="11">
        <f>'третья ц.к.'!C259</f>
        <v>1657</v>
      </c>
      <c r="D259" s="270">
        <f t="shared" si="19"/>
        <v>3.63</v>
      </c>
      <c r="E259" s="284">
        <f>'третья ц.к.'!E259</f>
        <v>390.2</v>
      </c>
      <c r="F259" s="285">
        <f>'третья ц.к.'!F259</f>
        <v>361.92</v>
      </c>
      <c r="G259" s="285">
        <f>'третья ц.к.'!G259</f>
        <v>246.14</v>
      </c>
      <c r="H259" s="286">
        <f>'третья ц.к.'!H259</f>
        <v>145.52000000000001</v>
      </c>
      <c r="I259" s="287">
        <f t="shared" si="15"/>
        <v>2050.83</v>
      </c>
      <c r="J259" s="25">
        <f t="shared" si="16"/>
        <v>2022.55</v>
      </c>
      <c r="K259" s="25">
        <f t="shared" si="17"/>
        <v>1906.77</v>
      </c>
      <c r="L259" s="288">
        <f t="shared" si="18"/>
        <v>1806.15</v>
      </c>
    </row>
    <row r="260" spans="1:12" ht="15" customHeight="1" x14ac:dyDescent="0.2">
      <c r="A260" s="547"/>
      <c r="B260" s="12">
        <v>10</v>
      </c>
      <c r="C260" s="11">
        <f>'третья ц.к.'!C260</f>
        <v>1641.02</v>
      </c>
      <c r="D260" s="270">
        <f t="shared" si="19"/>
        <v>3.63</v>
      </c>
      <c r="E260" s="284">
        <f>'третья ц.к.'!E260</f>
        <v>386.44</v>
      </c>
      <c r="F260" s="285">
        <f>'третья ц.к.'!F260</f>
        <v>358.43</v>
      </c>
      <c r="G260" s="285">
        <f>'третья ц.к.'!G260</f>
        <v>243.76</v>
      </c>
      <c r="H260" s="286">
        <f>'третья ц.к.'!H260</f>
        <v>144.12</v>
      </c>
      <c r="I260" s="287">
        <f t="shared" si="15"/>
        <v>2031.09</v>
      </c>
      <c r="J260" s="25">
        <f t="shared" si="16"/>
        <v>2003.08</v>
      </c>
      <c r="K260" s="25">
        <f t="shared" si="17"/>
        <v>1888.41</v>
      </c>
      <c r="L260" s="288">
        <f t="shared" si="18"/>
        <v>1788.77</v>
      </c>
    </row>
    <row r="261" spans="1:12" ht="15" customHeight="1" x14ac:dyDescent="0.2">
      <c r="A261" s="547"/>
      <c r="B261" s="12">
        <v>11</v>
      </c>
      <c r="C261" s="11">
        <f>'третья ц.к.'!C261</f>
        <v>1636.88</v>
      </c>
      <c r="D261" s="270">
        <f t="shared" si="19"/>
        <v>3.63</v>
      </c>
      <c r="E261" s="284">
        <f>'третья ц.к.'!E261</f>
        <v>385.47</v>
      </c>
      <c r="F261" s="285">
        <f>'третья ц.к.'!F261</f>
        <v>357.52</v>
      </c>
      <c r="G261" s="285">
        <f>'третья ц.к.'!G261</f>
        <v>243.15</v>
      </c>
      <c r="H261" s="286">
        <f>'третья ц.к.'!H261</f>
        <v>143.76</v>
      </c>
      <c r="I261" s="287">
        <f t="shared" si="15"/>
        <v>2025.98</v>
      </c>
      <c r="J261" s="25">
        <f t="shared" si="16"/>
        <v>1998.03</v>
      </c>
      <c r="K261" s="25">
        <f t="shared" si="17"/>
        <v>1883.66</v>
      </c>
      <c r="L261" s="288">
        <f t="shared" si="18"/>
        <v>1784.27</v>
      </c>
    </row>
    <row r="262" spans="1:12" ht="15" customHeight="1" x14ac:dyDescent="0.2">
      <c r="A262" s="547"/>
      <c r="B262" s="12">
        <v>12</v>
      </c>
      <c r="C262" s="11">
        <f>'третья ц.к.'!C262</f>
        <v>1601.61</v>
      </c>
      <c r="D262" s="270">
        <f t="shared" si="19"/>
        <v>3.63</v>
      </c>
      <c r="E262" s="284">
        <f>'третья ц.к.'!E262</f>
        <v>377.16</v>
      </c>
      <c r="F262" s="285">
        <f>'третья ц.к.'!F262</f>
        <v>349.82</v>
      </c>
      <c r="G262" s="285">
        <f>'третья ц.к.'!G262</f>
        <v>237.91</v>
      </c>
      <c r="H262" s="286">
        <f>'третья ц.к.'!H262</f>
        <v>140.66</v>
      </c>
      <c r="I262" s="287">
        <f t="shared" si="15"/>
        <v>1982.4</v>
      </c>
      <c r="J262" s="25">
        <f t="shared" si="16"/>
        <v>1955.06</v>
      </c>
      <c r="K262" s="25">
        <f t="shared" si="17"/>
        <v>1843.15</v>
      </c>
      <c r="L262" s="288">
        <f t="shared" si="18"/>
        <v>1745.9</v>
      </c>
    </row>
    <row r="263" spans="1:12" ht="15" customHeight="1" x14ac:dyDescent="0.2">
      <c r="A263" s="547"/>
      <c r="B263" s="12">
        <v>13</v>
      </c>
      <c r="C263" s="11">
        <f>'третья ц.к.'!C263</f>
        <v>1953.6</v>
      </c>
      <c r="D263" s="270">
        <f t="shared" si="19"/>
        <v>3.63</v>
      </c>
      <c r="E263" s="284">
        <f>'третья ц.к.'!E263</f>
        <v>460.05</v>
      </c>
      <c r="F263" s="285">
        <f>'третья ц.к.'!F263</f>
        <v>426.7</v>
      </c>
      <c r="G263" s="285">
        <f>'третья ц.к.'!G263</f>
        <v>290.2</v>
      </c>
      <c r="H263" s="286">
        <f>'третья ц.к.'!H263</f>
        <v>171.57</v>
      </c>
      <c r="I263" s="287">
        <f t="shared" si="15"/>
        <v>2417.2800000000002</v>
      </c>
      <c r="J263" s="25">
        <f t="shared" si="16"/>
        <v>2383.9299999999998</v>
      </c>
      <c r="K263" s="25">
        <f t="shared" si="17"/>
        <v>2247.4299999999998</v>
      </c>
      <c r="L263" s="288">
        <f t="shared" si="18"/>
        <v>2128.8000000000002</v>
      </c>
    </row>
    <row r="264" spans="1:12" ht="15" customHeight="1" x14ac:dyDescent="0.2">
      <c r="A264" s="547"/>
      <c r="B264" s="12">
        <v>14</v>
      </c>
      <c r="C264" s="11">
        <f>'третья ц.к.'!C264</f>
        <v>1657.93</v>
      </c>
      <c r="D264" s="270">
        <f t="shared" si="19"/>
        <v>3.63</v>
      </c>
      <c r="E264" s="284">
        <f>'третья ц.к.'!E264</f>
        <v>390.42</v>
      </c>
      <c r="F264" s="285">
        <f>'третья ц.к.'!F264</f>
        <v>362.12</v>
      </c>
      <c r="G264" s="285">
        <f>'третья ц.к.'!G264</f>
        <v>246.28</v>
      </c>
      <c r="H264" s="286">
        <f>'третья ц.к.'!H264</f>
        <v>145.61000000000001</v>
      </c>
      <c r="I264" s="287">
        <f t="shared" si="15"/>
        <v>2051.98</v>
      </c>
      <c r="J264" s="25">
        <f t="shared" si="16"/>
        <v>2023.68</v>
      </c>
      <c r="K264" s="25">
        <f t="shared" si="17"/>
        <v>1907.84</v>
      </c>
      <c r="L264" s="288">
        <f t="shared" si="18"/>
        <v>1807.17</v>
      </c>
    </row>
    <row r="265" spans="1:12" ht="15" customHeight="1" x14ac:dyDescent="0.2">
      <c r="A265" s="547"/>
      <c r="B265" s="12">
        <v>15</v>
      </c>
      <c r="C265" s="11">
        <f>'третья ц.к.'!C265</f>
        <v>1656.21</v>
      </c>
      <c r="D265" s="270">
        <f t="shared" si="19"/>
        <v>3.63</v>
      </c>
      <c r="E265" s="284">
        <f>'третья ц.к.'!E265</f>
        <v>390.02</v>
      </c>
      <c r="F265" s="285">
        <f>'третья ц.к.'!F265</f>
        <v>361.74</v>
      </c>
      <c r="G265" s="285">
        <f>'третья ц.к.'!G265</f>
        <v>246.02</v>
      </c>
      <c r="H265" s="286">
        <f>'третья ц.к.'!H265</f>
        <v>145.44999999999999</v>
      </c>
      <c r="I265" s="287">
        <f t="shared" si="15"/>
        <v>2049.86</v>
      </c>
      <c r="J265" s="25">
        <f t="shared" si="16"/>
        <v>2021.58</v>
      </c>
      <c r="K265" s="25">
        <f t="shared" si="17"/>
        <v>1905.86</v>
      </c>
      <c r="L265" s="288">
        <f t="shared" si="18"/>
        <v>1805.29</v>
      </c>
    </row>
    <row r="266" spans="1:12" ht="15" customHeight="1" x14ac:dyDescent="0.2">
      <c r="A266" s="547"/>
      <c r="B266" s="12">
        <v>16</v>
      </c>
      <c r="C266" s="11">
        <f>'третья ц.к.'!C266</f>
        <v>1624.26</v>
      </c>
      <c r="D266" s="270">
        <f t="shared" si="19"/>
        <v>3.63</v>
      </c>
      <c r="E266" s="284">
        <f>'третья ц.к.'!E266</f>
        <v>382.49</v>
      </c>
      <c r="F266" s="285">
        <f>'третья ц.к.'!F266</f>
        <v>354.76</v>
      </c>
      <c r="G266" s="285">
        <f>'третья ц.к.'!G266</f>
        <v>241.27</v>
      </c>
      <c r="H266" s="286">
        <f>'третья ц.к.'!H266</f>
        <v>142.65</v>
      </c>
      <c r="I266" s="287">
        <f t="shared" ref="I266:I329" si="20">ROUND(C266+D266+E266,2)</f>
        <v>2010.38</v>
      </c>
      <c r="J266" s="25">
        <f t="shared" ref="J266:J329" si="21">ROUND(C266+D266+F266,2)</f>
        <v>1982.65</v>
      </c>
      <c r="K266" s="25">
        <f t="shared" ref="K266:K329" si="22">ROUND(C266+D266+G266,2)</f>
        <v>1869.16</v>
      </c>
      <c r="L266" s="288">
        <f t="shared" ref="L266:L329" si="23">ROUND(C266+D266+H266,2)</f>
        <v>1770.54</v>
      </c>
    </row>
    <row r="267" spans="1:12" ht="15" customHeight="1" x14ac:dyDescent="0.2">
      <c r="A267" s="547"/>
      <c r="B267" s="12">
        <v>17</v>
      </c>
      <c r="C267" s="11">
        <f>'третья ц.к.'!C267</f>
        <v>1598.37</v>
      </c>
      <c r="D267" s="270">
        <f t="shared" ref="D267:D330" si="24">D266</f>
        <v>3.63</v>
      </c>
      <c r="E267" s="284">
        <f>'третья ц.к.'!E267</f>
        <v>376.4</v>
      </c>
      <c r="F267" s="285">
        <f>'третья ц.к.'!F267</f>
        <v>349.11</v>
      </c>
      <c r="G267" s="285">
        <f>'третья ц.к.'!G267</f>
        <v>237.43</v>
      </c>
      <c r="H267" s="286">
        <f>'третья ц.к.'!H267</f>
        <v>140.38</v>
      </c>
      <c r="I267" s="287">
        <f t="shared" si="20"/>
        <v>1978.4</v>
      </c>
      <c r="J267" s="25">
        <f t="shared" si="21"/>
        <v>1951.11</v>
      </c>
      <c r="K267" s="25">
        <f t="shared" si="22"/>
        <v>1839.43</v>
      </c>
      <c r="L267" s="288">
        <f t="shared" si="23"/>
        <v>1742.38</v>
      </c>
    </row>
    <row r="268" spans="1:12" ht="15" customHeight="1" x14ac:dyDescent="0.2">
      <c r="A268" s="547"/>
      <c r="B268" s="12">
        <v>18</v>
      </c>
      <c r="C268" s="11">
        <f>'третья ц.к.'!C268</f>
        <v>1584</v>
      </c>
      <c r="D268" s="270">
        <f t="shared" si="24"/>
        <v>3.63</v>
      </c>
      <c r="E268" s="284">
        <f>'третья ц.к.'!E268</f>
        <v>373.01</v>
      </c>
      <c r="F268" s="285">
        <f>'третья ц.к.'!F268</f>
        <v>345.97</v>
      </c>
      <c r="G268" s="285">
        <f>'третья ц.к.'!G268</f>
        <v>235.29</v>
      </c>
      <c r="H268" s="286">
        <f>'третья ц.к.'!H268</f>
        <v>139.11000000000001</v>
      </c>
      <c r="I268" s="287">
        <f t="shared" si="20"/>
        <v>1960.64</v>
      </c>
      <c r="J268" s="25">
        <f t="shared" si="21"/>
        <v>1933.6</v>
      </c>
      <c r="K268" s="25">
        <f t="shared" si="22"/>
        <v>1822.92</v>
      </c>
      <c r="L268" s="288">
        <f t="shared" si="23"/>
        <v>1726.74</v>
      </c>
    </row>
    <row r="269" spans="1:12" ht="15" customHeight="1" x14ac:dyDescent="0.2">
      <c r="A269" s="547"/>
      <c r="B269" s="12">
        <v>19</v>
      </c>
      <c r="C269" s="11">
        <f>'третья ц.к.'!C269</f>
        <v>1645.18</v>
      </c>
      <c r="D269" s="270">
        <f t="shared" si="24"/>
        <v>3.63</v>
      </c>
      <c r="E269" s="284">
        <f>'третья ц.к.'!E269</f>
        <v>387.42</v>
      </c>
      <c r="F269" s="285">
        <f>'третья ц.к.'!F269</f>
        <v>359.33</v>
      </c>
      <c r="G269" s="285">
        <f>'третья ц.к.'!G269</f>
        <v>244.38</v>
      </c>
      <c r="H269" s="286">
        <f>'третья ц.к.'!H269</f>
        <v>144.49</v>
      </c>
      <c r="I269" s="287">
        <f t="shared" si="20"/>
        <v>2036.23</v>
      </c>
      <c r="J269" s="25">
        <f t="shared" si="21"/>
        <v>2008.14</v>
      </c>
      <c r="K269" s="25">
        <f t="shared" si="22"/>
        <v>1893.19</v>
      </c>
      <c r="L269" s="288">
        <f t="shared" si="23"/>
        <v>1793.3</v>
      </c>
    </row>
    <row r="270" spans="1:12" ht="15" customHeight="1" x14ac:dyDescent="0.2">
      <c r="A270" s="547"/>
      <c r="B270" s="12">
        <v>20</v>
      </c>
      <c r="C270" s="11">
        <f>'третья ц.к.'!C270</f>
        <v>1653.89</v>
      </c>
      <c r="D270" s="270">
        <f t="shared" si="24"/>
        <v>3.63</v>
      </c>
      <c r="E270" s="284">
        <f>'третья ц.к.'!E270</f>
        <v>389.47</v>
      </c>
      <c r="F270" s="285">
        <f>'третья ц.к.'!F270</f>
        <v>361.24</v>
      </c>
      <c r="G270" s="285">
        <f>'третья ц.к.'!G270</f>
        <v>245.68</v>
      </c>
      <c r="H270" s="286">
        <f>'третья ц.к.'!H270</f>
        <v>145.25</v>
      </c>
      <c r="I270" s="287">
        <f t="shared" si="20"/>
        <v>2046.99</v>
      </c>
      <c r="J270" s="25">
        <f t="shared" si="21"/>
        <v>2018.76</v>
      </c>
      <c r="K270" s="25">
        <f t="shared" si="22"/>
        <v>1903.2</v>
      </c>
      <c r="L270" s="288">
        <f t="shared" si="23"/>
        <v>1802.77</v>
      </c>
    </row>
    <row r="271" spans="1:12" ht="15" customHeight="1" x14ac:dyDescent="0.2">
      <c r="A271" s="547"/>
      <c r="B271" s="12">
        <v>21</v>
      </c>
      <c r="C271" s="11">
        <f>'третья ц.к.'!C271</f>
        <v>1592.28</v>
      </c>
      <c r="D271" s="270">
        <f t="shared" si="24"/>
        <v>3.63</v>
      </c>
      <c r="E271" s="284">
        <f>'третья ц.к.'!E271</f>
        <v>374.96</v>
      </c>
      <c r="F271" s="285">
        <f>'третья ц.к.'!F271</f>
        <v>347.78</v>
      </c>
      <c r="G271" s="285">
        <f>'третья ц.к.'!G271</f>
        <v>236.52</v>
      </c>
      <c r="H271" s="286">
        <f>'третья ц.к.'!H271</f>
        <v>139.84</v>
      </c>
      <c r="I271" s="287">
        <f t="shared" si="20"/>
        <v>1970.87</v>
      </c>
      <c r="J271" s="25">
        <f t="shared" si="21"/>
        <v>1943.69</v>
      </c>
      <c r="K271" s="25">
        <f t="shared" si="22"/>
        <v>1832.43</v>
      </c>
      <c r="L271" s="288">
        <f t="shared" si="23"/>
        <v>1735.75</v>
      </c>
    </row>
    <row r="272" spans="1:12" ht="15" customHeight="1" x14ac:dyDescent="0.2">
      <c r="A272" s="547"/>
      <c r="B272" s="12">
        <v>22</v>
      </c>
      <c r="C272" s="11">
        <f>'третья ц.к.'!C272</f>
        <v>1493.97</v>
      </c>
      <c r="D272" s="270">
        <f t="shared" si="24"/>
        <v>3.63</v>
      </c>
      <c r="E272" s="284">
        <f>'третья ц.к.'!E272</f>
        <v>351.81</v>
      </c>
      <c r="F272" s="285">
        <f>'третья ц.к.'!F272</f>
        <v>326.31</v>
      </c>
      <c r="G272" s="285">
        <f>'третья ц.к.'!G272</f>
        <v>221.92</v>
      </c>
      <c r="H272" s="286">
        <f>'третья ц.к.'!H272</f>
        <v>131.21</v>
      </c>
      <c r="I272" s="287">
        <f t="shared" si="20"/>
        <v>1849.41</v>
      </c>
      <c r="J272" s="25">
        <f t="shared" si="21"/>
        <v>1823.91</v>
      </c>
      <c r="K272" s="25">
        <f t="shared" si="22"/>
        <v>1719.52</v>
      </c>
      <c r="L272" s="288">
        <f t="shared" si="23"/>
        <v>1628.81</v>
      </c>
    </row>
    <row r="273" spans="1:12" ht="15" customHeight="1" x14ac:dyDescent="0.2">
      <c r="A273" s="548"/>
      <c r="B273" s="12">
        <v>23</v>
      </c>
      <c r="C273" s="11">
        <f>'третья ц.к.'!C273</f>
        <v>1327.3</v>
      </c>
      <c r="D273" s="270">
        <f t="shared" si="24"/>
        <v>3.63</v>
      </c>
      <c r="E273" s="284">
        <f>'третья ц.к.'!E273</f>
        <v>312.56</v>
      </c>
      <c r="F273" s="285">
        <f>'третья ц.к.'!F273</f>
        <v>289.89999999999998</v>
      </c>
      <c r="G273" s="285">
        <f>'третья ц.к.'!G273</f>
        <v>197.16</v>
      </c>
      <c r="H273" s="286">
        <f>'третья ц.к.'!H273</f>
        <v>116.57</v>
      </c>
      <c r="I273" s="287">
        <f t="shared" si="20"/>
        <v>1643.49</v>
      </c>
      <c r="J273" s="25">
        <f t="shared" si="21"/>
        <v>1620.83</v>
      </c>
      <c r="K273" s="25">
        <f t="shared" si="22"/>
        <v>1528.09</v>
      </c>
      <c r="L273" s="288">
        <f t="shared" si="23"/>
        <v>1447.5</v>
      </c>
    </row>
    <row r="274" spans="1:12" ht="15" customHeight="1" x14ac:dyDescent="0.2">
      <c r="A274" s="546">
        <f>'третья ц.к.'!A274:A297</f>
        <v>42990</v>
      </c>
      <c r="B274" s="12">
        <v>0</v>
      </c>
      <c r="C274" s="11">
        <f>'третья ц.к.'!C274</f>
        <v>1083.6300000000001</v>
      </c>
      <c r="D274" s="270">
        <f t="shared" si="24"/>
        <v>3.63</v>
      </c>
      <c r="E274" s="284">
        <f>'третья ц.к.'!E274</f>
        <v>255.18</v>
      </c>
      <c r="F274" s="285">
        <f>'третья ц.к.'!F274</f>
        <v>236.68</v>
      </c>
      <c r="G274" s="285">
        <f>'третья ц.к.'!G274</f>
        <v>160.97</v>
      </c>
      <c r="H274" s="286">
        <f>'третья ц.к.'!H274</f>
        <v>95.17</v>
      </c>
      <c r="I274" s="287">
        <f t="shared" si="20"/>
        <v>1342.44</v>
      </c>
      <c r="J274" s="25">
        <f t="shared" si="21"/>
        <v>1323.94</v>
      </c>
      <c r="K274" s="25">
        <f t="shared" si="22"/>
        <v>1248.23</v>
      </c>
      <c r="L274" s="288">
        <f t="shared" si="23"/>
        <v>1182.43</v>
      </c>
    </row>
    <row r="275" spans="1:12" ht="15" customHeight="1" x14ac:dyDescent="0.2">
      <c r="A275" s="547"/>
      <c r="B275" s="12">
        <v>1</v>
      </c>
      <c r="C275" s="11">
        <f>'третья ц.к.'!C275</f>
        <v>933.92</v>
      </c>
      <c r="D275" s="270">
        <f t="shared" si="24"/>
        <v>3.63</v>
      </c>
      <c r="E275" s="284">
        <f>'третья ц.к.'!E275</f>
        <v>219.93</v>
      </c>
      <c r="F275" s="285">
        <f>'третья ц.к.'!F275</f>
        <v>203.98</v>
      </c>
      <c r="G275" s="285">
        <f>'третья ц.к.'!G275</f>
        <v>138.72999999999999</v>
      </c>
      <c r="H275" s="286">
        <f>'третья ц.к.'!H275</f>
        <v>82.02</v>
      </c>
      <c r="I275" s="287">
        <f t="shared" si="20"/>
        <v>1157.48</v>
      </c>
      <c r="J275" s="25">
        <f t="shared" si="21"/>
        <v>1141.53</v>
      </c>
      <c r="K275" s="25">
        <f t="shared" si="22"/>
        <v>1076.28</v>
      </c>
      <c r="L275" s="288">
        <f t="shared" si="23"/>
        <v>1019.57</v>
      </c>
    </row>
    <row r="276" spans="1:12" ht="15" customHeight="1" x14ac:dyDescent="0.2">
      <c r="A276" s="547"/>
      <c r="B276" s="12">
        <v>2</v>
      </c>
      <c r="C276" s="11">
        <f>'третья ц.к.'!C276</f>
        <v>878.19</v>
      </c>
      <c r="D276" s="270">
        <f t="shared" si="24"/>
        <v>3.63</v>
      </c>
      <c r="E276" s="284">
        <f>'третья ц.к.'!E276</f>
        <v>206.8</v>
      </c>
      <c r="F276" s="285">
        <f>'третья ц.к.'!F276</f>
        <v>191.81</v>
      </c>
      <c r="G276" s="285">
        <f>'третья ц.к.'!G276</f>
        <v>130.44999999999999</v>
      </c>
      <c r="H276" s="286">
        <f>'третья ц.к.'!H276</f>
        <v>77.13</v>
      </c>
      <c r="I276" s="287">
        <f t="shared" si="20"/>
        <v>1088.6199999999999</v>
      </c>
      <c r="J276" s="25">
        <f t="shared" si="21"/>
        <v>1073.6300000000001</v>
      </c>
      <c r="K276" s="25">
        <f t="shared" si="22"/>
        <v>1012.27</v>
      </c>
      <c r="L276" s="288">
        <f t="shared" si="23"/>
        <v>958.95</v>
      </c>
    </row>
    <row r="277" spans="1:12" ht="15" customHeight="1" x14ac:dyDescent="0.2">
      <c r="A277" s="547"/>
      <c r="B277" s="12">
        <v>3</v>
      </c>
      <c r="C277" s="11">
        <f>'третья ц.к.'!C277</f>
        <v>860.45</v>
      </c>
      <c r="D277" s="270">
        <f t="shared" si="24"/>
        <v>3.63</v>
      </c>
      <c r="E277" s="284">
        <f>'третья ц.к.'!E277</f>
        <v>202.63</v>
      </c>
      <c r="F277" s="285">
        <f>'третья ц.к.'!F277</f>
        <v>187.94</v>
      </c>
      <c r="G277" s="285">
        <f>'третья ц.к.'!G277</f>
        <v>127.81</v>
      </c>
      <c r="H277" s="286">
        <f>'третья ц.к.'!H277</f>
        <v>75.569999999999993</v>
      </c>
      <c r="I277" s="287">
        <f t="shared" si="20"/>
        <v>1066.71</v>
      </c>
      <c r="J277" s="25">
        <f t="shared" si="21"/>
        <v>1052.02</v>
      </c>
      <c r="K277" s="25">
        <f t="shared" si="22"/>
        <v>991.89</v>
      </c>
      <c r="L277" s="288">
        <f t="shared" si="23"/>
        <v>939.65</v>
      </c>
    </row>
    <row r="278" spans="1:12" ht="15" customHeight="1" x14ac:dyDescent="0.2">
      <c r="A278" s="547"/>
      <c r="B278" s="12">
        <v>4</v>
      </c>
      <c r="C278" s="11">
        <f>'третья ц.к.'!C278</f>
        <v>908.24</v>
      </c>
      <c r="D278" s="270">
        <f t="shared" si="24"/>
        <v>3.63</v>
      </c>
      <c r="E278" s="284">
        <f>'третья ц.к.'!E278</f>
        <v>213.88</v>
      </c>
      <c r="F278" s="285">
        <f>'третья ц.к.'!F278</f>
        <v>198.37</v>
      </c>
      <c r="G278" s="285">
        <f>'третья ц.к.'!G278</f>
        <v>134.91</v>
      </c>
      <c r="H278" s="286">
        <f>'третья ц.к.'!H278</f>
        <v>79.77</v>
      </c>
      <c r="I278" s="287">
        <f t="shared" si="20"/>
        <v>1125.75</v>
      </c>
      <c r="J278" s="25">
        <f t="shared" si="21"/>
        <v>1110.24</v>
      </c>
      <c r="K278" s="25">
        <f t="shared" si="22"/>
        <v>1046.78</v>
      </c>
      <c r="L278" s="288">
        <f t="shared" si="23"/>
        <v>991.64</v>
      </c>
    </row>
    <row r="279" spans="1:12" ht="15" customHeight="1" x14ac:dyDescent="0.2">
      <c r="A279" s="547"/>
      <c r="B279" s="12">
        <v>5</v>
      </c>
      <c r="C279" s="11">
        <f>'третья ц.к.'!C279</f>
        <v>1033.46</v>
      </c>
      <c r="D279" s="270">
        <f t="shared" si="24"/>
        <v>3.63</v>
      </c>
      <c r="E279" s="284">
        <f>'третья ц.к.'!E279</f>
        <v>243.37</v>
      </c>
      <c r="F279" s="285">
        <f>'третья ц.к.'!F279</f>
        <v>225.72</v>
      </c>
      <c r="G279" s="285">
        <f>'третья ц.к.'!G279</f>
        <v>153.51</v>
      </c>
      <c r="H279" s="286">
        <f>'третья ц.к.'!H279</f>
        <v>90.76</v>
      </c>
      <c r="I279" s="287">
        <f t="shared" si="20"/>
        <v>1280.46</v>
      </c>
      <c r="J279" s="25">
        <f t="shared" si="21"/>
        <v>1262.81</v>
      </c>
      <c r="K279" s="25">
        <f t="shared" si="22"/>
        <v>1190.5999999999999</v>
      </c>
      <c r="L279" s="288">
        <f t="shared" si="23"/>
        <v>1127.8499999999999</v>
      </c>
    </row>
    <row r="280" spans="1:12" ht="15" customHeight="1" x14ac:dyDescent="0.2">
      <c r="A280" s="547"/>
      <c r="B280" s="12">
        <v>6</v>
      </c>
      <c r="C280" s="11">
        <f>'третья ц.к.'!C280</f>
        <v>1302.0899999999999</v>
      </c>
      <c r="D280" s="270">
        <f t="shared" si="24"/>
        <v>3.63</v>
      </c>
      <c r="E280" s="284">
        <f>'третья ц.к.'!E280</f>
        <v>306.63</v>
      </c>
      <c r="F280" s="285">
        <f>'третья ц.к.'!F280</f>
        <v>284.39999999999998</v>
      </c>
      <c r="G280" s="285">
        <f>'третья ц.к.'!G280</f>
        <v>193.42</v>
      </c>
      <c r="H280" s="286">
        <f>'третья ц.к.'!H280</f>
        <v>114.35</v>
      </c>
      <c r="I280" s="287">
        <f t="shared" si="20"/>
        <v>1612.35</v>
      </c>
      <c r="J280" s="25">
        <f t="shared" si="21"/>
        <v>1590.12</v>
      </c>
      <c r="K280" s="25">
        <f t="shared" si="22"/>
        <v>1499.14</v>
      </c>
      <c r="L280" s="288">
        <f t="shared" si="23"/>
        <v>1420.07</v>
      </c>
    </row>
    <row r="281" spans="1:12" ht="15" customHeight="1" x14ac:dyDescent="0.2">
      <c r="A281" s="547"/>
      <c r="B281" s="12">
        <v>7</v>
      </c>
      <c r="C281" s="11">
        <f>'третья ц.к.'!C281</f>
        <v>1419.9</v>
      </c>
      <c r="D281" s="270">
        <f t="shared" si="24"/>
        <v>3.63</v>
      </c>
      <c r="E281" s="284">
        <f>'третья ц.к.'!E281</f>
        <v>334.37</v>
      </c>
      <c r="F281" s="285">
        <f>'третья ц.к.'!F281</f>
        <v>310.13</v>
      </c>
      <c r="G281" s="285">
        <f>'третья ц.к.'!G281</f>
        <v>210.92</v>
      </c>
      <c r="H281" s="286">
        <f>'третья ц.к.'!H281</f>
        <v>124.7</v>
      </c>
      <c r="I281" s="287">
        <f t="shared" si="20"/>
        <v>1757.9</v>
      </c>
      <c r="J281" s="25">
        <f t="shared" si="21"/>
        <v>1733.66</v>
      </c>
      <c r="K281" s="25">
        <f t="shared" si="22"/>
        <v>1634.45</v>
      </c>
      <c r="L281" s="288">
        <f t="shared" si="23"/>
        <v>1548.23</v>
      </c>
    </row>
    <row r="282" spans="1:12" ht="15" customHeight="1" x14ac:dyDescent="0.2">
      <c r="A282" s="547"/>
      <c r="B282" s="12">
        <v>8</v>
      </c>
      <c r="C282" s="11">
        <f>'третья ц.к.'!C282</f>
        <v>1587.07</v>
      </c>
      <c r="D282" s="270">
        <f t="shared" si="24"/>
        <v>3.63</v>
      </c>
      <c r="E282" s="284">
        <f>'третья ц.к.'!E282</f>
        <v>373.74</v>
      </c>
      <c r="F282" s="285">
        <f>'третья ц.к.'!F282</f>
        <v>346.64</v>
      </c>
      <c r="G282" s="285">
        <f>'третья ц.к.'!G282</f>
        <v>235.75</v>
      </c>
      <c r="H282" s="286">
        <f>'третья ц.к.'!H282</f>
        <v>139.38</v>
      </c>
      <c r="I282" s="287">
        <f t="shared" si="20"/>
        <v>1964.44</v>
      </c>
      <c r="J282" s="25">
        <f t="shared" si="21"/>
        <v>1937.34</v>
      </c>
      <c r="K282" s="25">
        <f t="shared" si="22"/>
        <v>1826.45</v>
      </c>
      <c r="L282" s="288">
        <f t="shared" si="23"/>
        <v>1730.08</v>
      </c>
    </row>
    <row r="283" spans="1:12" ht="15" customHeight="1" x14ac:dyDescent="0.2">
      <c r="A283" s="547"/>
      <c r="B283" s="12">
        <v>9</v>
      </c>
      <c r="C283" s="11">
        <f>'третья ц.к.'!C283</f>
        <v>1637.32</v>
      </c>
      <c r="D283" s="270">
        <f t="shared" si="24"/>
        <v>3.63</v>
      </c>
      <c r="E283" s="284">
        <f>'третья ц.к.'!E283</f>
        <v>385.57</v>
      </c>
      <c r="F283" s="285">
        <f>'третья ц.к.'!F283</f>
        <v>357.62</v>
      </c>
      <c r="G283" s="285">
        <f>'третья ц.к.'!G283</f>
        <v>243.21</v>
      </c>
      <c r="H283" s="286">
        <f>'третья ц.к.'!H283</f>
        <v>143.80000000000001</v>
      </c>
      <c r="I283" s="287">
        <f t="shared" si="20"/>
        <v>2026.52</v>
      </c>
      <c r="J283" s="25">
        <f t="shared" si="21"/>
        <v>1998.57</v>
      </c>
      <c r="K283" s="25">
        <f t="shared" si="22"/>
        <v>1884.16</v>
      </c>
      <c r="L283" s="288">
        <f t="shared" si="23"/>
        <v>1784.75</v>
      </c>
    </row>
    <row r="284" spans="1:12" ht="15" customHeight="1" x14ac:dyDescent="0.2">
      <c r="A284" s="547"/>
      <c r="B284" s="12">
        <v>10</v>
      </c>
      <c r="C284" s="11">
        <f>'третья ц.к.'!C284</f>
        <v>1642.45</v>
      </c>
      <c r="D284" s="270">
        <f t="shared" si="24"/>
        <v>3.63</v>
      </c>
      <c r="E284" s="284">
        <f>'третья ц.к.'!E284</f>
        <v>386.78</v>
      </c>
      <c r="F284" s="285">
        <f>'третья ц.к.'!F284</f>
        <v>358.74</v>
      </c>
      <c r="G284" s="285">
        <f>'третья ц.к.'!G284</f>
        <v>243.98</v>
      </c>
      <c r="H284" s="286">
        <f>'третья ц.к.'!H284</f>
        <v>144.25</v>
      </c>
      <c r="I284" s="287">
        <f t="shared" si="20"/>
        <v>2032.86</v>
      </c>
      <c r="J284" s="25">
        <f t="shared" si="21"/>
        <v>2004.82</v>
      </c>
      <c r="K284" s="25">
        <f t="shared" si="22"/>
        <v>1890.06</v>
      </c>
      <c r="L284" s="288">
        <f t="shared" si="23"/>
        <v>1790.33</v>
      </c>
    </row>
    <row r="285" spans="1:12" ht="15" customHeight="1" x14ac:dyDescent="0.2">
      <c r="A285" s="547"/>
      <c r="B285" s="12">
        <v>11</v>
      </c>
      <c r="C285" s="11">
        <f>'третья ц.к.'!C285</f>
        <v>1631.58</v>
      </c>
      <c r="D285" s="270">
        <f t="shared" si="24"/>
        <v>3.63</v>
      </c>
      <c r="E285" s="284">
        <f>'третья ц.к.'!E285</f>
        <v>384.22</v>
      </c>
      <c r="F285" s="285">
        <f>'третья ц.к.'!F285</f>
        <v>356.36</v>
      </c>
      <c r="G285" s="285">
        <f>'третья ц.к.'!G285</f>
        <v>242.36</v>
      </c>
      <c r="H285" s="286">
        <f>'третья ц.к.'!H285</f>
        <v>143.29</v>
      </c>
      <c r="I285" s="287">
        <f t="shared" si="20"/>
        <v>2019.43</v>
      </c>
      <c r="J285" s="25">
        <f t="shared" si="21"/>
        <v>1991.57</v>
      </c>
      <c r="K285" s="25">
        <f t="shared" si="22"/>
        <v>1877.57</v>
      </c>
      <c r="L285" s="288">
        <f t="shared" si="23"/>
        <v>1778.5</v>
      </c>
    </row>
    <row r="286" spans="1:12" ht="15" customHeight="1" x14ac:dyDescent="0.2">
      <c r="A286" s="547"/>
      <c r="B286" s="12">
        <v>12</v>
      </c>
      <c r="C286" s="11">
        <f>'третья ц.к.'!C286</f>
        <v>1598.49</v>
      </c>
      <c r="D286" s="270">
        <f t="shared" si="24"/>
        <v>3.63</v>
      </c>
      <c r="E286" s="284">
        <f>'третья ц.к.'!E286</f>
        <v>376.43</v>
      </c>
      <c r="F286" s="285">
        <f>'третья ц.к.'!F286</f>
        <v>349.14</v>
      </c>
      <c r="G286" s="285">
        <f>'третья ц.к.'!G286</f>
        <v>237.45</v>
      </c>
      <c r="H286" s="286">
        <f>'третья ц.к.'!H286</f>
        <v>140.38999999999999</v>
      </c>
      <c r="I286" s="287">
        <f t="shared" si="20"/>
        <v>1978.55</v>
      </c>
      <c r="J286" s="25">
        <f t="shared" si="21"/>
        <v>1951.26</v>
      </c>
      <c r="K286" s="25">
        <f t="shared" si="22"/>
        <v>1839.57</v>
      </c>
      <c r="L286" s="288">
        <f t="shared" si="23"/>
        <v>1742.51</v>
      </c>
    </row>
    <row r="287" spans="1:12" ht="15" customHeight="1" x14ac:dyDescent="0.2">
      <c r="A287" s="547"/>
      <c r="B287" s="12">
        <v>13</v>
      </c>
      <c r="C287" s="11">
        <f>'третья ц.к.'!C287</f>
        <v>1621.41</v>
      </c>
      <c r="D287" s="270">
        <f t="shared" si="24"/>
        <v>3.63</v>
      </c>
      <c r="E287" s="284">
        <f>'третья ц.к.'!E287</f>
        <v>381.82</v>
      </c>
      <c r="F287" s="285">
        <f>'третья ц.к.'!F287</f>
        <v>354.14</v>
      </c>
      <c r="G287" s="285">
        <f>'третья ц.к.'!G287</f>
        <v>240.85</v>
      </c>
      <c r="H287" s="286">
        <f>'третья ц.к.'!H287</f>
        <v>142.4</v>
      </c>
      <c r="I287" s="287">
        <f t="shared" si="20"/>
        <v>2006.86</v>
      </c>
      <c r="J287" s="25">
        <f t="shared" si="21"/>
        <v>1979.18</v>
      </c>
      <c r="K287" s="25">
        <f t="shared" si="22"/>
        <v>1865.89</v>
      </c>
      <c r="L287" s="288">
        <f t="shared" si="23"/>
        <v>1767.44</v>
      </c>
    </row>
    <row r="288" spans="1:12" ht="15" customHeight="1" x14ac:dyDescent="0.2">
      <c r="A288" s="547"/>
      <c r="B288" s="12">
        <v>14</v>
      </c>
      <c r="C288" s="11">
        <f>'третья ц.к.'!C288</f>
        <v>1694.4</v>
      </c>
      <c r="D288" s="270">
        <f t="shared" si="24"/>
        <v>3.63</v>
      </c>
      <c r="E288" s="284">
        <f>'третья ц.к.'!E288</f>
        <v>399.01</v>
      </c>
      <c r="F288" s="285">
        <f>'третья ц.к.'!F288</f>
        <v>370.08</v>
      </c>
      <c r="G288" s="285">
        <f>'третья ц.к.'!G288</f>
        <v>251.69</v>
      </c>
      <c r="H288" s="286">
        <f>'третья ц.к.'!H288</f>
        <v>148.81</v>
      </c>
      <c r="I288" s="287">
        <f t="shared" si="20"/>
        <v>2097.04</v>
      </c>
      <c r="J288" s="25">
        <f t="shared" si="21"/>
        <v>2068.11</v>
      </c>
      <c r="K288" s="25">
        <f t="shared" si="22"/>
        <v>1949.72</v>
      </c>
      <c r="L288" s="288">
        <f t="shared" si="23"/>
        <v>1846.84</v>
      </c>
    </row>
    <row r="289" spans="1:12" ht="15" customHeight="1" x14ac:dyDescent="0.2">
      <c r="A289" s="547"/>
      <c r="B289" s="12">
        <v>15</v>
      </c>
      <c r="C289" s="11">
        <f>'третья ц.к.'!C289</f>
        <v>1677.75</v>
      </c>
      <c r="D289" s="270">
        <f t="shared" si="24"/>
        <v>3.63</v>
      </c>
      <c r="E289" s="284">
        <f>'третья ц.к.'!E289</f>
        <v>395.09</v>
      </c>
      <c r="F289" s="285">
        <f>'третья ц.к.'!F289</f>
        <v>366.45</v>
      </c>
      <c r="G289" s="285">
        <f>'третья ц.к.'!G289</f>
        <v>249.22</v>
      </c>
      <c r="H289" s="286">
        <f>'третья ц.к.'!H289</f>
        <v>147.35</v>
      </c>
      <c r="I289" s="287">
        <f t="shared" si="20"/>
        <v>2076.4699999999998</v>
      </c>
      <c r="J289" s="25">
        <f t="shared" si="21"/>
        <v>2047.83</v>
      </c>
      <c r="K289" s="25">
        <f t="shared" si="22"/>
        <v>1930.6</v>
      </c>
      <c r="L289" s="288">
        <f t="shared" si="23"/>
        <v>1828.73</v>
      </c>
    </row>
    <row r="290" spans="1:12" ht="15" customHeight="1" x14ac:dyDescent="0.2">
      <c r="A290" s="547"/>
      <c r="B290" s="12">
        <v>16</v>
      </c>
      <c r="C290" s="11">
        <f>'третья ц.к.'!C290</f>
        <v>1661.56</v>
      </c>
      <c r="D290" s="270">
        <f t="shared" si="24"/>
        <v>3.63</v>
      </c>
      <c r="E290" s="284">
        <f>'третья ц.к.'!E290</f>
        <v>391.28</v>
      </c>
      <c r="F290" s="285">
        <f>'третья ц.к.'!F290</f>
        <v>362.91</v>
      </c>
      <c r="G290" s="285">
        <f>'третья ц.к.'!G290</f>
        <v>246.81</v>
      </c>
      <c r="H290" s="286">
        <f>'третья ц.к.'!H290</f>
        <v>145.91999999999999</v>
      </c>
      <c r="I290" s="287">
        <f t="shared" si="20"/>
        <v>2056.4699999999998</v>
      </c>
      <c r="J290" s="25">
        <f t="shared" si="21"/>
        <v>2028.1</v>
      </c>
      <c r="K290" s="25">
        <f t="shared" si="22"/>
        <v>1912</v>
      </c>
      <c r="L290" s="288">
        <f t="shared" si="23"/>
        <v>1811.11</v>
      </c>
    </row>
    <row r="291" spans="1:12" ht="15" customHeight="1" x14ac:dyDescent="0.2">
      <c r="A291" s="547"/>
      <c r="B291" s="12">
        <v>17</v>
      </c>
      <c r="C291" s="11">
        <f>'третья ц.к.'!C291</f>
        <v>1635.97</v>
      </c>
      <c r="D291" s="270">
        <f t="shared" si="24"/>
        <v>3.63</v>
      </c>
      <c r="E291" s="284">
        <f>'третья ц.к.'!E291</f>
        <v>385.25</v>
      </c>
      <c r="F291" s="285">
        <f>'третья ц.к.'!F291</f>
        <v>357.32</v>
      </c>
      <c r="G291" s="285">
        <f>'третья ц.к.'!G291</f>
        <v>243.01</v>
      </c>
      <c r="H291" s="286">
        <f>'третья ц.к.'!H291</f>
        <v>143.68</v>
      </c>
      <c r="I291" s="287">
        <f t="shared" si="20"/>
        <v>2024.85</v>
      </c>
      <c r="J291" s="25">
        <f t="shared" si="21"/>
        <v>1996.92</v>
      </c>
      <c r="K291" s="25">
        <f t="shared" si="22"/>
        <v>1882.61</v>
      </c>
      <c r="L291" s="288">
        <f t="shared" si="23"/>
        <v>1783.28</v>
      </c>
    </row>
    <row r="292" spans="1:12" ht="15" customHeight="1" x14ac:dyDescent="0.2">
      <c r="A292" s="547"/>
      <c r="B292" s="12">
        <v>18</v>
      </c>
      <c r="C292" s="11">
        <f>'третья ц.к.'!C292</f>
        <v>1624.46</v>
      </c>
      <c r="D292" s="270">
        <f t="shared" si="24"/>
        <v>3.63</v>
      </c>
      <c r="E292" s="284">
        <f>'третья ц.к.'!E292</f>
        <v>382.54</v>
      </c>
      <c r="F292" s="285">
        <f>'третья ц.к.'!F292</f>
        <v>354.81</v>
      </c>
      <c r="G292" s="285">
        <f>'третья ц.к.'!G292</f>
        <v>241.3</v>
      </c>
      <c r="H292" s="286">
        <f>'третья ц.к.'!H292</f>
        <v>142.66999999999999</v>
      </c>
      <c r="I292" s="287">
        <f t="shared" si="20"/>
        <v>2010.63</v>
      </c>
      <c r="J292" s="25">
        <f t="shared" si="21"/>
        <v>1982.9</v>
      </c>
      <c r="K292" s="25">
        <f t="shared" si="22"/>
        <v>1869.39</v>
      </c>
      <c r="L292" s="288">
        <f t="shared" si="23"/>
        <v>1770.76</v>
      </c>
    </row>
    <row r="293" spans="1:12" ht="15" customHeight="1" x14ac:dyDescent="0.2">
      <c r="A293" s="547"/>
      <c r="B293" s="12">
        <v>19</v>
      </c>
      <c r="C293" s="11">
        <f>'третья ц.к.'!C293</f>
        <v>1668.64</v>
      </c>
      <c r="D293" s="270">
        <f t="shared" si="24"/>
        <v>3.63</v>
      </c>
      <c r="E293" s="284">
        <f>'третья ц.к.'!E293</f>
        <v>392.94</v>
      </c>
      <c r="F293" s="285">
        <f>'третья ц.к.'!F293</f>
        <v>364.46</v>
      </c>
      <c r="G293" s="285">
        <f>'третья ц.к.'!G293</f>
        <v>247.87</v>
      </c>
      <c r="H293" s="286">
        <f>'третья ц.к.'!H293</f>
        <v>146.55000000000001</v>
      </c>
      <c r="I293" s="287">
        <f t="shared" si="20"/>
        <v>2065.21</v>
      </c>
      <c r="J293" s="25">
        <f t="shared" si="21"/>
        <v>2036.73</v>
      </c>
      <c r="K293" s="25">
        <f t="shared" si="22"/>
        <v>1920.14</v>
      </c>
      <c r="L293" s="288">
        <f t="shared" si="23"/>
        <v>1818.82</v>
      </c>
    </row>
    <row r="294" spans="1:12" ht="15" customHeight="1" x14ac:dyDescent="0.2">
      <c r="A294" s="547"/>
      <c r="B294" s="12">
        <v>20</v>
      </c>
      <c r="C294" s="11">
        <f>'третья ц.к.'!C294</f>
        <v>1658.31</v>
      </c>
      <c r="D294" s="270">
        <f t="shared" si="24"/>
        <v>3.63</v>
      </c>
      <c r="E294" s="284">
        <f>'третья ц.к.'!E294</f>
        <v>390.51</v>
      </c>
      <c r="F294" s="285">
        <f>'третья ц.к.'!F294</f>
        <v>362.2</v>
      </c>
      <c r="G294" s="285">
        <f>'третья ц.к.'!G294</f>
        <v>246.33</v>
      </c>
      <c r="H294" s="286">
        <f>'третья ц.к.'!H294</f>
        <v>145.63999999999999</v>
      </c>
      <c r="I294" s="287">
        <f t="shared" si="20"/>
        <v>2052.4499999999998</v>
      </c>
      <c r="J294" s="25">
        <f t="shared" si="21"/>
        <v>2024.14</v>
      </c>
      <c r="K294" s="25">
        <f t="shared" si="22"/>
        <v>1908.27</v>
      </c>
      <c r="L294" s="288">
        <f t="shared" si="23"/>
        <v>1807.58</v>
      </c>
    </row>
    <row r="295" spans="1:12" ht="15" customHeight="1" x14ac:dyDescent="0.2">
      <c r="A295" s="547"/>
      <c r="B295" s="12">
        <v>21</v>
      </c>
      <c r="C295" s="11">
        <f>'третья ц.к.'!C295</f>
        <v>2035.03</v>
      </c>
      <c r="D295" s="270">
        <f t="shared" si="24"/>
        <v>3.63</v>
      </c>
      <c r="E295" s="284">
        <f>'третья ц.к.'!E295</f>
        <v>479.23</v>
      </c>
      <c r="F295" s="285">
        <f>'третья ц.к.'!F295</f>
        <v>444.48</v>
      </c>
      <c r="G295" s="285">
        <f>'третья ц.к.'!G295</f>
        <v>302.29000000000002</v>
      </c>
      <c r="H295" s="286">
        <f>'третья ц.к.'!H295</f>
        <v>178.72</v>
      </c>
      <c r="I295" s="287">
        <f t="shared" si="20"/>
        <v>2517.89</v>
      </c>
      <c r="J295" s="25">
        <f t="shared" si="21"/>
        <v>2483.14</v>
      </c>
      <c r="K295" s="25">
        <f t="shared" si="22"/>
        <v>2340.9499999999998</v>
      </c>
      <c r="L295" s="288">
        <f t="shared" si="23"/>
        <v>2217.38</v>
      </c>
    </row>
    <row r="296" spans="1:12" ht="15" customHeight="1" x14ac:dyDescent="0.2">
      <c r="A296" s="547"/>
      <c r="B296" s="12">
        <v>22</v>
      </c>
      <c r="C296" s="11">
        <f>'третья ц.к.'!C296</f>
        <v>1523.17</v>
      </c>
      <c r="D296" s="270">
        <f t="shared" si="24"/>
        <v>3.63</v>
      </c>
      <c r="E296" s="284">
        <f>'третья ц.к.'!E296</f>
        <v>358.69</v>
      </c>
      <c r="F296" s="285">
        <f>'третья ц.к.'!F296</f>
        <v>332.68</v>
      </c>
      <c r="G296" s="285">
        <f>'третья ц.к.'!G296</f>
        <v>226.26</v>
      </c>
      <c r="H296" s="286">
        <f>'третья ц.к.'!H296</f>
        <v>133.77000000000001</v>
      </c>
      <c r="I296" s="287">
        <f t="shared" si="20"/>
        <v>1885.49</v>
      </c>
      <c r="J296" s="25">
        <f t="shared" si="21"/>
        <v>1859.48</v>
      </c>
      <c r="K296" s="25">
        <f t="shared" si="22"/>
        <v>1753.06</v>
      </c>
      <c r="L296" s="288">
        <f t="shared" si="23"/>
        <v>1660.57</v>
      </c>
    </row>
    <row r="297" spans="1:12" ht="15" customHeight="1" x14ac:dyDescent="0.2">
      <c r="A297" s="548"/>
      <c r="B297" s="12">
        <v>23</v>
      </c>
      <c r="C297" s="11">
        <f>'третья ц.к.'!C297</f>
        <v>1339.2</v>
      </c>
      <c r="D297" s="270">
        <f t="shared" si="24"/>
        <v>3.63</v>
      </c>
      <c r="E297" s="284">
        <f>'третья ц.к.'!E297</f>
        <v>315.37</v>
      </c>
      <c r="F297" s="285">
        <f>'третья ц.к.'!F297</f>
        <v>292.5</v>
      </c>
      <c r="G297" s="285">
        <f>'третья ц.к.'!G297</f>
        <v>198.93</v>
      </c>
      <c r="H297" s="286">
        <f>'третья ц.к.'!H297</f>
        <v>117.61</v>
      </c>
      <c r="I297" s="287">
        <f t="shared" si="20"/>
        <v>1658.2</v>
      </c>
      <c r="J297" s="25">
        <f t="shared" si="21"/>
        <v>1635.33</v>
      </c>
      <c r="K297" s="25">
        <f t="shared" si="22"/>
        <v>1541.76</v>
      </c>
      <c r="L297" s="288">
        <f t="shared" si="23"/>
        <v>1460.44</v>
      </c>
    </row>
    <row r="298" spans="1:12" ht="15" customHeight="1" x14ac:dyDescent="0.2">
      <c r="A298" s="546">
        <f>'третья ц.к.'!A298:A321</f>
        <v>42991</v>
      </c>
      <c r="B298" s="12">
        <v>0</v>
      </c>
      <c r="C298" s="11">
        <f>'третья ц.к.'!C298</f>
        <v>1026.8599999999999</v>
      </c>
      <c r="D298" s="270">
        <f t="shared" si="24"/>
        <v>3.63</v>
      </c>
      <c r="E298" s="284">
        <f>'третья ц.к.'!E298</f>
        <v>241.81</v>
      </c>
      <c r="F298" s="285">
        <f>'третья ц.к.'!F298</f>
        <v>224.28</v>
      </c>
      <c r="G298" s="285">
        <f>'третья ц.к.'!G298</f>
        <v>152.53</v>
      </c>
      <c r="H298" s="286">
        <f>'третья ц.к.'!H298</f>
        <v>90.18</v>
      </c>
      <c r="I298" s="287">
        <f t="shared" si="20"/>
        <v>1272.3</v>
      </c>
      <c r="J298" s="25">
        <f t="shared" si="21"/>
        <v>1254.77</v>
      </c>
      <c r="K298" s="25">
        <f t="shared" si="22"/>
        <v>1183.02</v>
      </c>
      <c r="L298" s="288">
        <f t="shared" si="23"/>
        <v>1120.67</v>
      </c>
    </row>
    <row r="299" spans="1:12" ht="15" customHeight="1" x14ac:dyDescent="0.2">
      <c r="A299" s="547"/>
      <c r="B299" s="12">
        <v>1</v>
      </c>
      <c r="C299" s="11">
        <f>'третья ц.к.'!C299</f>
        <v>914.55</v>
      </c>
      <c r="D299" s="270">
        <f t="shared" si="24"/>
        <v>3.63</v>
      </c>
      <c r="E299" s="284">
        <f>'третья ц.к.'!E299</f>
        <v>215.37</v>
      </c>
      <c r="F299" s="285">
        <f>'третья ц.к.'!F299</f>
        <v>199.75</v>
      </c>
      <c r="G299" s="285">
        <f>'третья ц.к.'!G299</f>
        <v>135.85</v>
      </c>
      <c r="H299" s="286">
        <f>'третья ц.к.'!H299</f>
        <v>80.319999999999993</v>
      </c>
      <c r="I299" s="287">
        <f t="shared" si="20"/>
        <v>1133.55</v>
      </c>
      <c r="J299" s="25">
        <f t="shared" si="21"/>
        <v>1117.93</v>
      </c>
      <c r="K299" s="25">
        <f t="shared" si="22"/>
        <v>1054.03</v>
      </c>
      <c r="L299" s="288">
        <f t="shared" si="23"/>
        <v>998.5</v>
      </c>
    </row>
    <row r="300" spans="1:12" ht="15" customHeight="1" x14ac:dyDescent="0.2">
      <c r="A300" s="547"/>
      <c r="B300" s="12">
        <v>2</v>
      </c>
      <c r="C300" s="11">
        <f>'третья ц.к.'!C300</f>
        <v>868.02</v>
      </c>
      <c r="D300" s="270">
        <f t="shared" si="24"/>
        <v>3.63</v>
      </c>
      <c r="E300" s="284">
        <f>'третья ц.к.'!E300</f>
        <v>204.41</v>
      </c>
      <c r="F300" s="285">
        <f>'третья ц.к.'!F300</f>
        <v>189.59</v>
      </c>
      <c r="G300" s="285">
        <f>'третья ц.к.'!G300</f>
        <v>128.94</v>
      </c>
      <c r="H300" s="286">
        <f>'третья ц.к.'!H300</f>
        <v>76.23</v>
      </c>
      <c r="I300" s="287">
        <f t="shared" si="20"/>
        <v>1076.06</v>
      </c>
      <c r="J300" s="25">
        <f t="shared" si="21"/>
        <v>1061.24</v>
      </c>
      <c r="K300" s="25">
        <f t="shared" si="22"/>
        <v>1000.59</v>
      </c>
      <c r="L300" s="288">
        <f t="shared" si="23"/>
        <v>947.88</v>
      </c>
    </row>
    <row r="301" spans="1:12" ht="15" customHeight="1" x14ac:dyDescent="0.2">
      <c r="A301" s="547"/>
      <c r="B301" s="12">
        <v>3</v>
      </c>
      <c r="C301" s="11">
        <f>'третья ц.к.'!C301</f>
        <v>858.15</v>
      </c>
      <c r="D301" s="270">
        <f t="shared" si="24"/>
        <v>3.63</v>
      </c>
      <c r="E301" s="284">
        <f>'третья ц.к.'!E301</f>
        <v>202.08</v>
      </c>
      <c r="F301" s="285">
        <f>'третья ц.к.'!F301</f>
        <v>187.43</v>
      </c>
      <c r="G301" s="285">
        <f>'третья ц.к.'!G301</f>
        <v>127.47</v>
      </c>
      <c r="H301" s="286">
        <f>'третья ц.к.'!H301</f>
        <v>75.37</v>
      </c>
      <c r="I301" s="287">
        <f t="shared" si="20"/>
        <v>1063.8599999999999</v>
      </c>
      <c r="J301" s="25">
        <f t="shared" si="21"/>
        <v>1049.21</v>
      </c>
      <c r="K301" s="25">
        <f t="shared" si="22"/>
        <v>989.25</v>
      </c>
      <c r="L301" s="288">
        <f t="shared" si="23"/>
        <v>937.15</v>
      </c>
    </row>
    <row r="302" spans="1:12" ht="15" customHeight="1" x14ac:dyDescent="0.2">
      <c r="A302" s="547"/>
      <c r="B302" s="12">
        <v>4</v>
      </c>
      <c r="C302" s="11">
        <f>'третья ц.к.'!C302</f>
        <v>903.42</v>
      </c>
      <c r="D302" s="270">
        <f t="shared" si="24"/>
        <v>3.63</v>
      </c>
      <c r="E302" s="284">
        <f>'третья ц.к.'!E302</f>
        <v>212.74</v>
      </c>
      <c r="F302" s="285">
        <f>'третья ц.к.'!F302</f>
        <v>197.32</v>
      </c>
      <c r="G302" s="285">
        <f>'третья ц.к.'!G302</f>
        <v>134.19999999999999</v>
      </c>
      <c r="H302" s="286">
        <f>'третья ц.к.'!H302</f>
        <v>79.34</v>
      </c>
      <c r="I302" s="287">
        <f t="shared" si="20"/>
        <v>1119.79</v>
      </c>
      <c r="J302" s="25">
        <f t="shared" si="21"/>
        <v>1104.3699999999999</v>
      </c>
      <c r="K302" s="25">
        <f t="shared" si="22"/>
        <v>1041.25</v>
      </c>
      <c r="L302" s="288">
        <f t="shared" si="23"/>
        <v>986.39</v>
      </c>
    </row>
    <row r="303" spans="1:12" ht="15" customHeight="1" x14ac:dyDescent="0.2">
      <c r="A303" s="547"/>
      <c r="B303" s="12">
        <v>5</v>
      </c>
      <c r="C303" s="11">
        <f>'третья ц.к.'!C303</f>
        <v>1029.28</v>
      </c>
      <c r="D303" s="270">
        <f t="shared" si="24"/>
        <v>3.63</v>
      </c>
      <c r="E303" s="284">
        <f>'третья ц.к.'!E303</f>
        <v>242.38</v>
      </c>
      <c r="F303" s="285">
        <f>'третья ц.к.'!F303</f>
        <v>224.81</v>
      </c>
      <c r="G303" s="285">
        <f>'третья ц.к.'!G303</f>
        <v>152.88999999999999</v>
      </c>
      <c r="H303" s="286">
        <f>'третья ц.к.'!H303</f>
        <v>90.4</v>
      </c>
      <c r="I303" s="287">
        <f t="shared" si="20"/>
        <v>1275.29</v>
      </c>
      <c r="J303" s="25">
        <f t="shared" si="21"/>
        <v>1257.72</v>
      </c>
      <c r="K303" s="25">
        <f t="shared" si="22"/>
        <v>1185.8</v>
      </c>
      <c r="L303" s="288">
        <f t="shared" si="23"/>
        <v>1123.31</v>
      </c>
    </row>
    <row r="304" spans="1:12" ht="15" customHeight="1" x14ac:dyDescent="0.2">
      <c r="A304" s="547"/>
      <c r="B304" s="12">
        <v>6</v>
      </c>
      <c r="C304" s="11">
        <f>'третья ц.к.'!C304</f>
        <v>1167.32</v>
      </c>
      <c r="D304" s="270">
        <f t="shared" si="24"/>
        <v>3.63</v>
      </c>
      <c r="E304" s="284">
        <f>'третья ц.к.'!E304</f>
        <v>274.89</v>
      </c>
      <c r="F304" s="285">
        <f>'третья ц.к.'!F304</f>
        <v>254.96</v>
      </c>
      <c r="G304" s="285">
        <f>'третья ц.к.'!G304</f>
        <v>173.4</v>
      </c>
      <c r="H304" s="286">
        <f>'третья ц.к.'!H304</f>
        <v>102.52</v>
      </c>
      <c r="I304" s="287">
        <f t="shared" si="20"/>
        <v>1445.84</v>
      </c>
      <c r="J304" s="25">
        <f t="shared" si="21"/>
        <v>1425.91</v>
      </c>
      <c r="K304" s="25">
        <f t="shared" si="22"/>
        <v>1344.35</v>
      </c>
      <c r="L304" s="288">
        <f t="shared" si="23"/>
        <v>1273.47</v>
      </c>
    </row>
    <row r="305" spans="1:12" ht="15" customHeight="1" x14ac:dyDescent="0.2">
      <c r="A305" s="547"/>
      <c r="B305" s="12">
        <v>7</v>
      </c>
      <c r="C305" s="11">
        <f>'третья ц.к.'!C305</f>
        <v>1413.69</v>
      </c>
      <c r="D305" s="270">
        <f t="shared" si="24"/>
        <v>3.63</v>
      </c>
      <c r="E305" s="284">
        <f>'третья ц.к.'!E305</f>
        <v>332.91</v>
      </c>
      <c r="F305" s="285">
        <f>'третья ц.к.'!F305</f>
        <v>308.77</v>
      </c>
      <c r="G305" s="285">
        <f>'третья ц.к.'!G305</f>
        <v>210</v>
      </c>
      <c r="H305" s="286">
        <f>'третья ц.к.'!H305</f>
        <v>124.16</v>
      </c>
      <c r="I305" s="287">
        <f t="shared" si="20"/>
        <v>1750.23</v>
      </c>
      <c r="J305" s="25">
        <f t="shared" si="21"/>
        <v>1726.09</v>
      </c>
      <c r="K305" s="25">
        <f t="shared" si="22"/>
        <v>1627.32</v>
      </c>
      <c r="L305" s="288">
        <f t="shared" si="23"/>
        <v>1541.48</v>
      </c>
    </row>
    <row r="306" spans="1:12" ht="15" customHeight="1" x14ac:dyDescent="0.2">
      <c r="A306" s="547"/>
      <c r="B306" s="12">
        <v>8</v>
      </c>
      <c r="C306" s="11">
        <f>'третья ц.к.'!C306</f>
        <v>1588.65</v>
      </c>
      <c r="D306" s="270">
        <f t="shared" si="24"/>
        <v>3.63</v>
      </c>
      <c r="E306" s="284">
        <f>'третья ц.к.'!E306</f>
        <v>374.11</v>
      </c>
      <c r="F306" s="285">
        <f>'третья ц.к.'!F306</f>
        <v>346.99</v>
      </c>
      <c r="G306" s="285">
        <f>'третья ц.к.'!G306</f>
        <v>235.98</v>
      </c>
      <c r="H306" s="286">
        <f>'третья ц.к.'!H306</f>
        <v>139.52000000000001</v>
      </c>
      <c r="I306" s="287">
        <f t="shared" si="20"/>
        <v>1966.39</v>
      </c>
      <c r="J306" s="25">
        <f t="shared" si="21"/>
        <v>1939.27</v>
      </c>
      <c r="K306" s="25">
        <f t="shared" si="22"/>
        <v>1828.26</v>
      </c>
      <c r="L306" s="288">
        <f t="shared" si="23"/>
        <v>1731.8</v>
      </c>
    </row>
    <row r="307" spans="1:12" ht="15" customHeight="1" x14ac:dyDescent="0.2">
      <c r="A307" s="547"/>
      <c r="B307" s="12">
        <v>9</v>
      </c>
      <c r="C307" s="11">
        <f>'третья ц.к.'!C307</f>
        <v>1624.43</v>
      </c>
      <c r="D307" s="270">
        <f t="shared" si="24"/>
        <v>3.63</v>
      </c>
      <c r="E307" s="284">
        <f>'третья ц.к.'!E307</f>
        <v>382.53</v>
      </c>
      <c r="F307" s="285">
        <f>'третья ц.к.'!F307</f>
        <v>354.8</v>
      </c>
      <c r="G307" s="285">
        <f>'третья ц.к.'!G307</f>
        <v>241.3</v>
      </c>
      <c r="H307" s="286">
        <f>'третья ц.к.'!H307</f>
        <v>142.66</v>
      </c>
      <c r="I307" s="287">
        <f t="shared" si="20"/>
        <v>2010.59</v>
      </c>
      <c r="J307" s="25">
        <f t="shared" si="21"/>
        <v>1982.86</v>
      </c>
      <c r="K307" s="25">
        <f t="shared" si="22"/>
        <v>1869.36</v>
      </c>
      <c r="L307" s="288">
        <f t="shared" si="23"/>
        <v>1770.72</v>
      </c>
    </row>
    <row r="308" spans="1:12" ht="15" customHeight="1" x14ac:dyDescent="0.2">
      <c r="A308" s="547"/>
      <c r="B308" s="12">
        <v>10</v>
      </c>
      <c r="C308" s="11">
        <f>'третья ц.к.'!C308</f>
        <v>1622.88</v>
      </c>
      <c r="D308" s="270">
        <f t="shared" si="24"/>
        <v>3.63</v>
      </c>
      <c r="E308" s="284">
        <f>'третья ц.к.'!E308</f>
        <v>382.17</v>
      </c>
      <c r="F308" s="285">
        <f>'третья ц.к.'!F308</f>
        <v>354.46</v>
      </c>
      <c r="G308" s="285">
        <f>'третья ц.к.'!G308</f>
        <v>241.07</v>
      </c>
      <c r="H308" s="286">
        <f>'третья ц.к.'!H308</f>
        <v>142.53</v>
      </c>
      <c r="I308" s="287">
        <f t="shared" si="20"/>
        <v>2008.68</v>
      </c>
      <c r="J308" s="25">
        <f t="shared" si="21"/>
        <v>1980.97</v>
      </c>
      <c r="K308" s="25">
        <f t="shared" si="22"/>
        <v>1867.58</v>
      </c>
      <c r="L308" s="288">
        <f t="shared" si="23"/>
        <v>1769.04</v>
      </c>
    </row>
    <row r="309" spans="1:12" ht="15" customHeight="1" x14ac:dyDescent="0.2">
      <c r="A309" s="547"/>
      <c r="B309" s="12">
        <v>11</v>
      </c>
      <c r="C309" s="11">
        <f>'третья ц.к.'!C309</f>
        <v>1623.39</v>
      </c>
      <c r="D309" s="270">
        <f t="shared" si="24"/>
        <v>3.63</v>
      </c>
      <c r="E309" s="284">
        <f>'третья ц.к.'!E309</f>
        <v>382.29</v>
      </c>
      <c r="F309" s="285">
        <f>'третья ц.к.'!F309</f>
        <v>354.57</v>
      </c>
      <c r="G309" s="285">
        <f>'третья ц.к.'!G309</f>
        <v>241.14</v>
      </c>
      <c r="H309" s="286">
        <f>'третья ц.к.'!H309</f>
        <v>142.57</v>
      </c>
      <c r="I309" s="287">
        <f t="shared" si="20"/>
        <v>2009.31</v>
      </c>
      <c r="J309" s="25">
        <f t="shared" si="21"/>
        <v>1981.59</v>
      </c>
      <c r="K309" s="25">
        <f t="shared" si="22"/>
        <v>1868.16</v>
      </c>
      <c r="L309" s="288">
        <f t="shared" si="23"/>
        <v>1769.59</v>
      </c>
    </row>
    <row r="310" spans="1:12" ht="15" customHeight="1" x14ac:dyDescent="0.2">
      <c r="A310" s="547"/>
      <c r="B310" s="12">
        <v>12</v>
      </c>
      <c r="C310" s="11">
        <f>'третья ц.к.'!C310</f>
        <v>1622.66</v>
      </c>
      <c r="D310" s="270">
        <f t="shared" si="24"/>
        <v>3.63</v>
      </c>
      <c r="E310" s="284">
        <f>'третья ц.к.'!E310</f>
        <v>382.12</v>
      </c>
      <c r="F310" s="285">
        <f>'третья ц.к.'!F310</f>
        <v>354.41</v>
      </c>
      <c r="G310" s="285">
        <f>'третья ц.к.'!G310</f>
        <v>241.04</v>
      </c>
      <c r="H310" s="286">
        <f>'третья ц.к.'!H310</f>
        <v>142.51</v>
      </c>
      <c r="I310" s="287">
        <f t="shared" si="20"/>
        <v>2008.41</v>
      </c>
      <c r="J310" s="25">
        <f t="shared" si="21"/>
        <v>1980.7</v>
      </c>
      <c r="K310" s="25">
        <f t="shared" si="22"/>
        <v>1867.33</v>
      </c>
      <c r="L310" s="288">
        <f t="shared" si="23"/>
        <v>1768.8</v>
      </c>
    </row>
    <row r="311" spans="1:12" ht="15" customHeight="1" x14ac:dyDescent="0.2">
      <c r="A311" s="547"/>
      <c r="B311" s="12">
        <v>13</v>
      </c>
      <c r="C311" s="11">
        <f>'третья ц.к.'!C311</f>
        <v>1667.21</v>
      </c>
      <c r="D311" s="270">
        <f t="shared" si="24"/>
        <v>3.63</v>
      </c>
      <c r="E311" s="284">
        <f>'третья ц.к.'!E311</f>
        <v>392.61</v>
      </c>
      <c r="F311" s="285">
        <f>'третья ц.к.'!F311</f>
        <v>364.15</v>
      </c>
      <c r="G311" s="285">
        <f>'третья ц.к.'!G311</f>
        <v>247.65</v>
      </c>
      <c r="H311" s="286">
        <f>'третья ц.к.'!H311</f>
        <v>146.41999999999999</v>
      </c>
      <c r="I311" s="287">
        <f t="shared" si="20"/>
        <v>2063.4499999999998</v>
      </c>
      <c r="J311" s="25">
        <f t="shared" si="21"/>
        <v>2034.99</v>
      </c>
      <c r="K311" s="25">
        <f t="shared" si="22"/>
        <v>1918.49</v>
      </c>
      <c r="L311" s="288">
        <f t="shared" si="23"/>
        <v>1817.26</v>
      </c>
    </row>
    <row r="312" spans="1:12" ht="15" customHeight="1" x14ac:dyDescent="0.2">
      <c r="A312" s="547"/>
      <c r="B312" s="12">
        <v>14</v>
      </c>
      <c r="C312" s="11">
        <f>'третья ц.к.'!C312</f>
        <v>1704.15</v>
      </c>
      <c r="D312" s="270">
        <f t="shared" si="24"/>
        <v>3.63</v>
      </c>
      <c r="E312" s="284">
        <f>'третья ц.к.'!E312</f>
        <v>401.31</v>
      </c>
      <c r="F312" s="285">
        <f>'третья ц.к.'!F312</f>
        <v>372.21</v>
      </c>
      <c r="G312" s="285">
        <f>'третья ц.к.'!G312</f>
        <v>253.14</v>
      </c>
      <c r="H312" s="286">
        <f>'третья ц.к.'!H312</f>
        <v>149.66999999999999</v>
      </c>
      <c r="I312" s="287">
        <f t="shared" si="20"/>
        <v>2109.09</v>
      </c>
      <c r="J312" s="25">
        <f t="shared" si="21"/>
        <v>2079.9899999999998</v>
      </c>
      <c r="K312" s="25">
        <f t="shared" si="22"/>
        <v>1960.92</v>
      </c>
      <c r="L312" s="288">
        <f t="shared" si="23"/>
        <v>1857.45</v>
      </c>
    </row>
    <row r="313" spans="1:12" ht="15" customHeight="1" x14ac:dyDescent="0.2">
      <c r="A313" s="547"/>
      <c r="B313" s="12">
        <v>15</v>
      </c>
      <c r="C313" s="11">
        <f>'третья ц.к.'!C313</f>
        <v>1691.6</v>
      </c>
      <c r="D313" s="270">
        <f t="shared" si="24"/>
        <v>3.63</v>
      </c>
      <c r="E313" s="284">
        <f>'третья ц.к.'!E313</f>
        <v>398.35</v>
      </c>
      <c r="F313" s="285">
        <f>'третья ц.к.'!F313</f>
        <v>369.47</v>
      </c>
      <c r="G313" s="285">
        <f>'третья ц.к.'!G313</f>
        <v>251.28</v>
      </c>
      <c r="H313" s="286">
        <f>'третья ц.к.'!H313</f>
        <v>148.56</v>
      </c>
      <c r="I313" s="287">
        <f t="shared" si="20"/>
        <v>2093.58</v>
      </c>
      <c r="J313" s="25">
        <f t="shared" si="21"/>
        <v>2064.6999999999998</v>
      </c>
      <c r="K313" s="25">
        <f t="shared" si="22"/>
        <v>1946.51</v>
      </c>
      <c r="L313" s="288">
        <f t="shared" si="23"/>
        <v>1843.79</v>
      </c>
    </row>
    <row r="314" spans="1:12" ht="15" customHeight="1" x14ac:dyDescent="0.2">
      <c r="A314" s="547"/>
      <c r="B314" s="12">
        <v>16</v>
      </c>
      <c r="C314" s="11">
        <f>'третья ц.к.'!C314</f>
        <v>1651.31</v>
      </c>
      <c r="D314" s="270">
        <f t="shared" si="24"/>
        <v>3.63</v>
      </c>
      <c r="E314" s="284">
        <f>'третья ц.к.'!E314</f>
        <v>388.86</v>
      </c>
      <c r="F314" s="285">
        <f>'третья ц.к.'!F314</f>
        <v>360.67</v>
      </c>
      <c r="G314" s="285">
        <f>'третья ц.к.'!G314</f>
        <v>245.29</v>
      </c>
      <c r="H314" s="286">
        <f>'третья ц.к.'!H314</f>
        <v>145.02000000000001</v>
      </c>
      <c r="I314" s="287">
        <f t="shared" si="20"/>
        <v>2043.8</v>
      </c>
      <c r="J314" s="25">
        <f t="shared" si="21"/>
        <v>2015.61</v>
      </c>
      <c r="K314" s="25">
        <f t="shared" si="22"/>
        <v>1900.23</v>
      </c>
      <c r="L314" s="288">
        <f t="shared" si="23"/>
        <v>1799.96</v>
      </c>
    </row>
    <row r="315" spans="1:12" ht="15" customHeight="1" x14ac:dyDescent="0.2">
      <c r="A315" s="547"/>
      <c r="B315" s="12">
        <v>17</v>
      </c>
      <c r="C315" s="11">
        <f>'третья ц.к.'!C315</f>
        <v>1621.46</v>
      </c>
      <c r="D315" s="270">
        <f t="shared" si="24"/>
        <v>3.63</v>
      </c>
      <c r="E315" s="284">
        <f>'третья ц.к.'!E315</f>
        <v>381.83</v>
      </c>
      <c r="F315" s="285">
        <f>'третья ц.к.'!F315</f>
        <v>354.15</v>
      </c>
      <c r="G315" s="285">
        <f>'третья ц.к.'!G315</f>
        <v>240.86</v>
      </c>
      <c r="H315" s="286">
        <f>'третья ц.к.'!H315</f>
        <v>142.4</v>
      </c>
      <c r="I315" s="287">
        <f t="shared" si="20"/>
        <v>2006.92</v>
      </c>
      <c r="J315" s="25">
        <f t="shared" si="21"/>
        <v>1979.24</v>
      </c>
      <c r="K315" s="25">
        <f t="shared" si="22"/>
        <v>1865.95</v>
      </c>
      <c r="L315" s="288">
        <f t="shared" si="23"/>
        <v>1767.49</v>
      </c>
    </row>
    <row r="316" spans="1:12" ht="15" customHeight="1" x14ac:dyDescent="0.2">
      <c r="A316" s="547"/>
      <c r="B316" s="12">
        <v>18</v>
      </c>
      <c r="C316" s="11">
        <f>'третья ц.к.'!C316</f>
        <v>1619.48</v>
      </c>
      <c r="D316" s="270">
        <f t="shared" si="24"/>
        <v>3.63</v>
      </c>
      <c r="E316" s="284">
        <f>'третья ц.к.'!E316</f>
        <v>381.37</v>
      </c>
      <c r="F316" s="285">
        <f>'третья ц.к.'!F316</f>
        <v>353.72</v>
      </c>
      <c r="G316" s="285">
        <f>'третья ц.к.'!G316</f>
        <v>240.56</v>
      </c>
      <c r="H316" s="286">
        <f>'третья ц.к.'!H316</f>
        <v>142.22999999999999</v>
      </c>
      <c r="I316" s="287">
        <f t="shared" si="20"/>
        <v>2004.48</v>
      </c>
      <c r="J316" s="25">
        <f t="shared" si="21"/>
        <v>1976.83</v>
      </c>
      <c r="K316" s="25">
        <f t="shared" si="22"/>
        <v>1863.67</v>
      </c>
      <c r="L316" s="288">
        <f t="shared" si="23"/>
        <v>1765.34</v>
      </c>
    </row>
    <row r="317" spans="1:12" ht="15" customHeight="1" x14ac:dyDescent="0.2">
      <c r="A317" s="547"/>
      <c r="B317" s="12">
        <v>19</v>
      </c>
      <c r="C317" s="11">
        <f>'третья ц.к.'!C317</f>
        <v>1680.38</v>
      </c>
      <c r="D317" s="270">
        <f t="shared" si="24"/>
        <v>3.63</v>
      </c>
      <c r="E317" s="284">
        <f>'третья ц.к.'!E317</f>
        <v>395.71</v>
      </c>
      <c r="F317" s="285">
        <f>'третья ц.к.'!F317</f>
        <v>367.02</v>
      </c>
      <c r="G317" s="285">
        <f>'третья ц.к.'!G317</f>
        <v>249.61</v>
      </c>
      <c r="H317" s="286">
        <f>'третья ц.к.'!H317</f>
        <v>147.58000000000001</v>
      </c>
      <c r="I317" s="287">
        <f t="shared" si="20"/>
        <v>2079.7199999999998</v>
      </c>
      <c r="J317" s="25">
        <f t="shared" si="21"/>
        <v>2051.0300000000002</v>
      </c>
      <c r="K317" s="25">
        <f t="shared" si="22"/>
        <v>1933.62</v>
      </c>
      <c r="L317" s="288">
        <f t="shared" si="23"/>
        <v>1831.59</v>
      </c>
    </row>
    <row r="318" spans="1:12" ht="15" customHeight="1" x14ac:dyDescent="0.2">
      <c r="A318" s="547"/>
      <c r="B318" s="12">
        <v>20</v>
      </c>
      <c r="C318" s="11">
        <f>'третья ц.к.'!C318</f>
        <v>1680.21</v>
      </c>
      <c r="D318" s="270">
        <f t="shared" si="24"/>
        <v>3.63</v>
      </c>
      <c r="E318" s="284">
        <f>'третья ц.к.'!E318</f>
        <v>395.67</v>
      </c>
      <c r="F318" s="285">
        <f>'третья ц.к.'!F318</f>
        <v>366.98</v>
      </c>
      <c r="G318" s="285">
        <f>'третья ц.к.'!G318</f>
        <v>249.59</v>
      </c>
      <c r="H318" s="286">
        <f>'третья ц.к.'!H318</f>
        <v>147.56</v>
      </c>
      <c r="I318" s="287">
        <f t="shared" si="20"/>
        <v>2079.5100000000002</v>
      </c>
      <c r="J318" s="25">
        <f t="shared" si="21"/>
        <v>2050.8200000000002</v>
      </c>
      <c r="K318" s="25">
        <f t="shared" si="22"/>
        <v>1933.43</v>
      </c>
      <c r="L318" s="288">
        <f t="shared" si="23"/>
        <v>1831.4</v>
      </c>
    </row>
    <row r="319" spans="1:12" ht="15" customHeight="1" x14ac:dyDescent="0.2">
      <c r="A319" s="547"/>
      <c r="B319" s="12">
        <v>21</v>
      </c>
      <c r="C319" s="11">
        <f>'третья ц.к.'!C319</f>
        <v>1631</v>
      </c>
      <c r="D319" s="270">
        <f t="shared" si="24"/>
        <v>3.63</v>
      </c>
      <c r="E319" s="284">
        <f>'третья ц.к.'!E319</f>
        <v>384.08</v>
      </c>
      <c r="F319" s="285">
        <f>'третья ц.к.'!F319</f>
        <v>356.24</v>
      </c>
      <c r="G319" s="285">
        <f>'третья ц.к.'!G319</f>
        <v>242.28</v>
      </c>
      <c r="H319" s="286">
        <f>'третья ц.к.'!H319</f>
        <v>143.24</v>
      </c>
      <c r="I319" s="287">
        <f t="shared" si="20"/>
        <v>2018.71</v>
      </c>
      <c r="J319" s="25">
        <f t="shared" si="21"/>
        <v>1990.87</v>
      </c>
      <c r="K319" s="25">
        <f t="shared" si="22"/>
        <v>1876.91</v>
      </c>
      <c r="L319" s="288">
        <f t="shared" si="23"/>
        <v>1777.87</v>
      </c>
    </row>
    <row r="320" spans="1:12" ht="15" customHeight="1" x14ac:dyDescent="0.2">
      <c r="A320" s="547"/>
      <c r="B320" s="12">
        <v>22</v>
      </c>
      <c r="C320" s="11">
        <f>'третья ц.к.'!C320</f>
        <v>1564.64</v>
      </c>
      <c r="D320" s="270">
        <f t="shared" si="24"/>
        <v>3.63</v>
      </c>
      <c r="E320" s="284">
        <f>'третья ц.к.'!E320</f>
        <v>368.45</v>
      </c>
      <c r="F320" s="285">
        <f>'третья ц.к.'!F320</f>
        <v>341.74</v>
      </c>
      <c r="G320" s="285">
        <f>'третья ц.к.'!G320</f>
        <v>232.42</v>
      </c>
      <c r="H320" s="286">
        <f>'третья ц.к.'!H320</f>
        <v>137.41</v>
      </c>
      <c r="I320" s="287">
        <f t="shared" si="20"/>
        <v>1936.72</v>
      </c>
      <c r="J320" s="25">
        <f t="shared" si="21"/>
        <v>1910.01</v>
      </c>
      <c r="K320" s="25">
        <f t="shared" si="22"/>
        <v>1800.69</v>
      </c>
      <c r="L320" s="288">
        <f t="shared" si="23"/>
        <v>1705.68</v>
      </c>
    </row>
    <row r="321" spans="1:12" ht="15" customHeight="1" x14ac:dyDescent="0.2">
      <c r="A321" s="548"/>
      <c r="B321" s="12">
        <v>23</v>
      </c>
      <c r="C321" s="11">
        <f>'третья ц.к.'!C321</f>
        <v>1346.06</v>
      </c>
      <c r="D321" s="270">
        <f t="shared" si="24"/>
        <v>3.63</v>
      </c>
      <c r="E321" s="284">
        <f>'третья ц.к.'!E321</f>
        <v>316.98</v>
      </c>
      <c r="F321" s="285">
        <f>'третья ц.к.'!F321</f>
        <v>294</v>
      </c>
      <c r="G321" s="285">
        <f>'третья ц.к.'!G321</f>
        <v>199.95</v>
      </c>
      <c r="H321" s="286">
        <f>'третья ц.к.'!H321</f>
        <v>118.22</v>
      </c>
      <c r="I321" s="287">
        <f t="shared" si="20"/>
        <v>1666.67</v>
      </c>
      <c r="J321" s="25">
        <f t="shared" si="21"/>
        <v>1643.69</v>
      </c>
      <c r="K321" s="25">
        <f t="shared" si="22"/>
        <v>1549.64</v>
      </c>
      <c r="L321" s="288">
        <f t="shared" si="23"/>
        <v>1467.91</v>
      </c>
    </row>
    <row r="322" spans="1:12" ht="15" customHeight="1" x14ac:dyDescent="0.2">
      <c r="A322" s="546">
        <f>'третья ц.к.'!A322:A345</f>
        <v>42992</v>
      </c>
      <c r="B322" s="12">
        <v>0</v>
      </c>
      <c r="C322" s="11">
        <f>'третья ц.к.'!C322</f>
        <v>1082.3900000000001</v>
      </c>
      <c r="D322" s="270">
        <f t="shared" si="24"/>
        <v>3.63</v>
      </c>
      <c r="E322" s="284">
        <f>'третья ц.к.'!E322</f>
        <v>254.89</v>
      </c>
      <c r="F322" s="285">
        <f>'третья ц.к.'!F322</f>
        <v>236.41</v>
      </c>
      <c r="G322" s="285">
        <f>'третья ц.к.'!G322</f>
        <v>160.78</v>
      </c>
      <c r="H322" s="286">
        <f>'третья ц.к.'!H322</f>
        <v>95.06</v>
      </c>
      <c r="I322" s="287">
        <f t="shared" si="20"/>
        <v>1340.91</v>
      </c>
      <c r="J322" s="25">
        <f t="shared" si="21"/>
        <v>1322.43</v>
      </c>
      <c r="K322" s="25">
        <f t="shared" si="22"/>
        <v>1246.8</v>
      </c>
      <c r="L322" s="288">
        <f t="shared" si="23"/>
        <v>1181.08</v>
      </c>
    </row>
    <row r="323" spans="1:12" ht="15" customHeight="1" x14ac:dyDescent="0.2">
      <c r="A323" s="547"/>
      <c r="B323" s="12">
        <v>1</v>
      </c>
      <c r="C323" s="11">
        <f>'третья ц.к.'!C323</f>
        <v>956.28</v>
      </c>
      <c r="D323" s="270">
        <f t="shared" si="24"/>
        <v>3.63</v>
      </c>
      <c r="E323" s="284">
        <f>'третья ц.к.'!E323</f>
        <v>225.19</v>
      </c>
      <c r="F323" s="285">
        <f>'третья ц.к.'!F323</f>
        <v>208.87</v>
      </c>
      <c r="G323" s="285">
        <f>'третья ц.к.'!G323</f>
        <v>142.05000000000001</v>
      </c>
      <c r="H323" s="286">
        <f>'третья ц.к.'!H323</f>
        <v>83.98</v>
      </c>
      <c r="I323" s="287">
        <f t="shared" si="20"/>
        <v>1185.0999999999999</v>
      </c>
      <c r="J323" s="25">
        <f t="shared" si="21"/>
        <v>1168.78</v>
      </c>
      <c r="K323" s="25">
        <f t="shared" si="22"/>
        <v>1101.96</v>
      </c>
      <c r="L323" s="288">
        <f t="shared" si="23"/>
        <v>1043.8900000000001</v>
      </c>
    </row>
    <row r="324" spans="1:12" ht="15" customHeight="1" x14ac:dyDescent="0.2">
      <c r="A324" s="547"/>
      <c r="B324" s="12">
        <v>2</v>
      </c>
      <c r="C324" s="11">
        <f>'третья ц.к.'!C324</f>
        <v>915.9</v>
      </c>
      <c r="D324" s="270">
        <f t="shared" si="24"/>
        <v>3.63</v>
      </c>
      <c r="E324" s="284">
        <f>'третья ц.к.'!E324</f>
        <v>215.68</v>
      </c>
      <c r="F324" s="285">
        <f>'третья ц.к.'!F324</f>
        <v>200.05</v>
      </c>
      <c r="G324" s="285">
        <f>'третья ц.к.'!G324</f>
        <v>136.05000000000001</v>
      </c>
      <c r="H324" s="286">
        <f>'третья ц.к.'!H324</f>
        <v>80.44</v>
      </c>
      <c r="I324" s="287">
        <f t="shared" si="20"/>
        <v>1135.21</v>
      </c>
      <c r="J324" s="25">
        <f t="shared" si="21"/>
        <v>1119.58</v>
      </c>
      <c r="K324" s="25">
        <f t="shared" si="22"/>
        <v>1055.58</v>
      </c>
      <c r="L324" s="288">
        <f t="shared" si="23"/>
        <v>999.97</v>
      </c>
    </row>
    <row r="325" spans="1:12" ht="15" customHeight="1" x14ac:dyDescent="0.2">
      <c r="A325" s="547"/>
      <c r="B325" s="12">
        <v>3</v>
      </c>
      <c r="C325" s="11">
        <f>'третья ц.к.'!C325</f>
        <v>900.11</v>
      </c>
      <c r="D325" s="270">
        <f t="shared" si="24"/>
        <v>3.63</v>
      </c>
      <c r="E325" s="284">
        <f>'третья ц.к.'!E325</f>
        <v>211.97</v>
      </c>
      <c r="F325" s="285">
        <f>'третья ц.к.'!F325</f>
        <v>196.6</v>
      </c>
      <c r="G325" s="285">
        <f>'третья ц.к.'!G325</f>
        <v>133.71</v>
      </c>
      <c r="H325" s="286">
        <f>'третья ц.к.'!H325</f>
        <v>79.05</v>
      </c>
      <c r="I325" s="287">
        <f t="shared" si="20"/>
        <v>1115.71</v>
      </c>
      <c r="J325" s="25">
        <f t="shared" si="21"/>
        <v>1100.3399999999999</v>
      </c>
      <c r="K325" s="25">
        <f t="shared" si="22"/>
        <v>1037.45</v>
      </c>
      <c r="L325" s="288">
        <f t="shared" si="23"/>
        <v>982.79</v>
      </c>
    </row>
    <row r="326" spans="1:12" ht="15" customHeight="1" x14ac:dyDescent="0.2">
      <c r="A326" s="547"/>
      <c r="B326" s="12">
        <v>4</v>
      </c>
      <c r="C326" s="11">
        <f>'третья ц.к.'!C326</f>
        <v>913.57</v>
      </c>
      <c r="D326" s="270">
        <f t="shared" si="24"/>
        <v>3.63</v>
      </c>
      <c r="E326" s="284">
        <f>'третья ц.к.'!E326</f>
        <v>215.13</v>
      </c>
      <c r="F326" s="285">
        <f>'третья ц.к.'!F326</f>
        <v>199.54</v>
      </c>
      <c r="G326" s="285">
        <f>'третья ц.к.'!G326</f>
        <v>135.71</v>
      </c>
      <c r="H326" s="286">
        <f>'третья ц.к.'!H326</f>
        <v>80.23</v>
      </c>
      <c r="I326" s="287">
        <f t="shared" si="20"/>
        <v>1132.33</v>
      </c>
      <c r="J326" s="25">
        <f t="shared" si="21"/>
        <v>1116.74</v>
      </c>
      <c r="K326" s="25">
        <f t="shared" si="22"/>
        <v>1052.9100000000001</v>
      </c>
      <c r="L326" s="288">
        <f t="shared" si="23"/>
        <v>997.43</v>
      </c>
    </row>
    <row r="327" spans="1:12" ht="15" customHeight="1" x14ac:dyDescent="0.2">
      <c r="A327" s="547"/>
      <c r="B327" s="12">
        <v>5</v>
      </c>
      <c r="C327" s="11">
        <f>'третья ц.к.'!C327</f>
        <v>988</v>
      </c>
      <c r="D327" s="270">
        <f t="shared" si="24"/>
        <v>3.63</v>
      </c>
      <c r="E327" s="284">
        <f>'третья ц.к.'!E327</f>
        <v>232.66</v>
      </c>
      <c r="F327" s="285">
        <f>'третья ц.к.'!F327</f>
        <v>215.8</v>
      </c>
      <c r="G327" s="285">
        <f>'третья ц.к.'!G327</f>
        <v>146.76</v>
      </c>
      <c r="H327" s="286">
        <f>'третья ц.к.'!H327</f>
        <v>86.77</v>
      </c>
      <c r="I327" s="287">
        <f t="shared" si="20"/>
        <v>1224.29</v>
      </c>
      <c r="J327" s="25">
        <f t="shared" si="21"/>
        <v>1207.43</v>
      </c>
      <c r="K327" s="25">
        <f t="shared" si="22"/>
        <v>1138.3900000000001</v>
      </c>
      <c r="L327" s="288">
        <f t="shared" si="23"/>
        <v>1078.4000000000001</v>
      </c>
    </row>
    <row r="328" spans="1:12" ht="15" customHeight="1" x14ac:dyDescent="0.2">
      <c r="A328" s="547"/>
      <c r="B328" s="12">
        <v>6</v>
      </c>
      <c r="C328" s="11">
        <f>'третья ц.к.'!C328</f>
        <v>1193.69</v>
      </c>
      <c r="D328" s="270">
        <f t="shared" si="24"/>
        <v>3.63</v>
      </c>
      <c r="E328" s="284">
        <f>'третья ц.к.'!E328</f>
        <v>281.10000000000002</v>
      </c>
      <c r="F328" s="285">
        <f>'третья ц.к.'!F328</f>
        <v>260.72000000000003</v>
      </c>
      <c r="G328" s="285">
        <f>'третья ц.к.'!G328</f>
        <v>177.32</v>
      </c>
      <c r="H328" s="286">
        <f>'третья ц.к.'!H328</f>
        <v>104.83</v>
      </c>
      <c r="I328" s="287">
        <f t="shared" si="20"/>
        <v>1478.42</v>
      </c>
      <c r="J328" s="25">
        <f t="shared" si="21"/>
        <v>1458.04</v>
      </c>
      <c r="K328" s="25">
        <f t="shared" si="22"/>
        <v>1374.64</v>
      </c>
      <c r="L328" s="288">
        <f t="shared" si="23"/>
        <v>1302.1500000000001</v>
      </c>
    </row>
    <row r="329" spans="1:12" ht="15" customHeight="1" x14ac:dyDescent="0.2">
      <c r="A329" s="547"/>
      <c r="B329" s="12">
        <v>7</v>
      </c>
      <c r="C329" s="11">
        <f>'третья ц.к.'!C329</f>
        <v>1433.19</v>
      </c>
      <c r="D329" s="270">
        <f t="shared" si="24"/>
        <v>3.63</v>
      </c>
      <c r="E329" s="284">
        <f>'третья ц.к.'!E329</f>
        <v>337.5</v>
      </c>
      <c r="F329" s="285">
        <f>'третья ц.к.'!F329</f>
        <v>313.02999999999997</v>
      </c>
      <c r="G329" s="285">
        <f>'третья ц.к.'!G329</f>
        <v>212.89</v>
      </c>
      <c r="H329" s="286">
        <f>'третья ц.к.'!H329</f>
        <v>125.87</v>
      </c>
      <c r="I329" s="287">
        <f t="shared" si="20"/>
        <v>1774.32</v>
      </c>
      <c r="J329" s="25">
        <f t="shared" si="21"/>
        <v>1749.85</v>
      </c>
      <c r="K329" s="25">
        <f t="shared" si="22"/>
        <v>1649.71</v>
      </c>
      <c r="L329" s="288">
        <f t="shared" si="23"/>
        <v>1562.69</v>
      </c>
    </row>
    <row r="330" spans="1:12" ht="15" customHeight="1" x14ac:dyDescent="0.2">
      <c r="A330" s="547"/>
      <c r="B330" s="12">
        <v>8</v>
      </c>
      <c r="C330" s="11">
        <f>'третья ц.к.'!C330</f>
        <v>1599.43</v>
      </c>
      <c r="D330" s="270">
        <f t="shared" si="24"/>
        <v>3.63</v>
      </c>
      <c r="E330" s="284">
        <f>'третья ц.к.'!E330</f>
        <v>376.65</v>
      </c>
      <c r="F330" s="285">
        <f>'третья ц.к.'!F330</f>
        <v>349.34</v>
      </c>
      <c r="G330" s="285">
        <f>'третья ц.к.'!G330</f>
        <v>237.59</v>
      </c>
      <c r="H330" s="286">
        <f>'третья ц.к.'!H330</f>
        <v>140.47</v>
      </c>
      <c r="I330" s="287">
        <f t="shared" ref="I330:I393" si="25">ROUND(C330+D330+E330,2)</f>
        <v>1979.71</v>
      </c>
      <c r="J330" s="25">
        <f t="shared" ref="J330:J393" si="26">ROUND(C330+D330+F330,2)</f>
        <v>1952.4</v>
      </c>
      <c r="K330" s="25">
        <f t="shared" ref="K330:K393" si="27">ROUND(C330+D330+G330,2)</f>
        <v>1840.65</v>
      </c>
      <c r="L330" s="288">
        <f t="shared" ref="L330:L393" si="28">ROUND(C330+D330+H330,2)</f>
        <v>1743.53</v>
      </c>
    </row>
    <row r="331" spans="1:12" ht="15" customHeight="1" x14ac:dyDescent="0.2">
      <c r="A331" s="547"/>
      <c r="B331" s="12">
        <v>9</v>
      </c>
      <c r="C331" s="11">
        <f>'третья ц.к.'!C331</f>
        <v>1626.69</v>
      </c>
      <c r="D331" s="270">
        <f t="shared" ref="D331:D394" si="29">D330</f>
        <v>3.63</v>
      </c>
      <c r="E331" s="284">
        <f>'третья ц.к.'!E331</f>
        <v>383.07</v>
      </c>
      <c r="F331" s="285">
        <f>'третья ц.к.'!F331</f>
        <v>355.3</v>
      </c>
      <c r="G331" s="285">
        <f>'третья ц.к.'!G331</f>
        <v>241.64</v>
      </c>
      <c r="H331" s="286">
        <f>'третья ц.к.'!H331</f>
        <v>142.86000000000001</v>
      </c>
      <c r="I331" s="287">
        <f t="shared" si="25"/>
        <v>2013.39</v>
      </c>
      <c r="J331" s="25">
        <f t="shared" si="26"/>
        <v>1985.62</v>
      </c>
      <c r="K331" s="25">
        <f t="shared" si="27"/>
        <v>1871.96</v>
      </c>
      <c r="L331" s="288">
        <f t="shared" si="28"/>
        <v>1773.18</v>
      </c>
    </row>
    <row r="332" spans="1:12" ht="15" customHeight="1" x14ac:dyDescent="0.2">
      <c r="A332" s="547"/>
      <c r="B332" s="12">
        <v>10</v>
      </c>
      <c r="C332" s="11">
        <f>'третья ц.к.'!C332</f>
        <v>1623.81</v>
      </c>
      <c r="D332" s="270">
        <f t="shared" si="29"/>
        <v>3.63</v>
      </c>
      <c r="E332" s="284">
        <f>'третья ц.к.'!E332</f>
        <v>382.39</v>
      </c>
      <c r="F332" s="285">
        <f>'третья ц.к.'!F332</f>
        <v>354.67</v>
      </c>
      <c r="G332" s="285">
        <f>'третья ц.к.'!G332</f>
        <v>241.21</v>
      </c>
      <c r="H332" s="286">
        <f>'третья ц.к.'!H332</f>
        <v>142.61000000000001</v>
      </c>
      <c r="I332" s="287">
        <f t="shared" si="25"/>
        <v>2009.83</v>
      </c>
      <c r="J332" s="25">
        <f t="shared" si="26"/>
        <v>1982.11</v>
      </c>
      <c r="K332" s="25">
        <f t="shared" si="27"/>
        <v>1868.65</v>
      </c>
      <c r="L332" s="288">
        <f t="shared" si="28"/>
        <v>1770.05</v>
      </c>
    </row>
    <row r="333" spans="1:12" ht="15" customHeight="1" x14ac:dyDescent="0.2">
      <c r="A333" s="547"/>
      <c r="B333" s="12">
        <v>11</v>
      </c>
      <c r="C333" s="11">
        <f>'третья ц.к.'!C333</f>
        <v>1636.32</v>
      </c>
      <c r="D333" s="270">
        <f t="shared" si="29"/>
        <v>3.63</v>
      </c>
      <c r="E333" s="284">
        <f>'третья ц.к.'!E333</f>
        <v>385.33</v>
      </c>
      <c r="F333" s="285">
        <f>'третья ц.к.'!F333</f>
        <v>357.4</v>
      </c>
      <c r="G333" s="285">
        <f>'третья ц.к.'!G333</f>
        <v>243.07</v>
      </c>
      <c r="H333" s="286">
        <f>'третья ц.к.'!H333</f>
        <v>143.71</v>
      </c>
      <c r="I333" s="287">
        <f t="shared" si="25"/>
        <v>2025.28</v>
      </c>
      <c r="J333" s="25">
        <f t="shared" si="26"/>
        <v>1997.35</v>
      </c>
      <c r="K333" s="25">
        <f t="shared" si="27"/>
        <v>1883.02</v>
      </c>
      <c r="L333" s="288">
        <f t="shared" si="28"/>
        <v>1783.66</v>
      </c>
    </row>
    <row r="334" spans="1:12" ht="15" customHeight="1" x14ac:dyDescent="0.2">
      <c r="A334" s="547"/>
      <c r="B334" s="12">
        <v>12</v>
      </c>
      <c r="C334" s="11">
        <f>'третья ц.к.'!C334</f>
        <v>1635.67</v>
      </c>
      <c r="D334" s="270">
        <f t="shared" si="29"/>
        <v>3.63</v>
      </c>
      <c r="E334" s="284">
        <f>'третья ц.к.'!E334</f>
        <v>385.18</v>
      </c>
      <c r="F334" s="285">
        <f>'третья ц.к.'!F334</f>
        <v>357.26</v>
      </c>
      <c r="G334" s="285">
        <f>'третья ц.к.'!G334</f>
        <v>242.97</v>
      </c>
      <c r="H334" s="286">
        <f>'третья ц.к.'!H334</f>
        <v>143.65</v>
      </c>
      <c r="I334" s="287">
        <f t="shared" si="25"/>
        <v>2024.48</v>
      </c>
      <c r="J334" s="25">
        <f t="shared" si="26"/>
        <v>1996.56</v>
      </c>
      <c r="K334" s="25">
        <f t="shared" si="27"/>
        <v>1882.27</v>
      </c>
      <c r="L334" s="288">
        <f t="shared" si="28"/>
        <v>1782.95</v>
      </c>
    </row>
    <row r="335" spans="1:12" ht="15" customHeight="1" x14ac:dyDescent="0.2">
      <c r="A335" s="547"/>
      <c r="B335" s="12">
        <v>13</v>
      </c>
      <c r="C335" s="11">
        <f>'третья ц.к.'!C335</f>
        <v>1692.75</v>
      </c>
      <c r="D335" s="270">
        <f t="shared" si="29"/>
        <v>3.63</v>
      </c>
      <c r="E335" s="284">
        <f>'третья ц.к.'!E335</f>
        <v>398.62</v>
      </c>
      <c r="F335" s="285">
        <f>'третья ц.к.'!F335</f>
        <v>369.72</v>
      </c>
      <c r="G335" s="285">
        <f>'третья ц.к.'!G335</f>
        <v>251.45</v>
      </c>
      <c r="H335" s="286">
        <f>'третья ц.к.'!H335</f>
        <v>148.66</v>
      </c>
      <c r="I335" s="287">
        <f t="shared" si="25"/>
        <v>2095</v>
      </c>
      <c r="J335" s="25">
        <f t="shared" si="26"/>
        <v>2066.1</v>
      </c>
      <c r="K335" s="25">
        <f t="shared" si="27"/>
        <v>1947.83</v>
      </c>
      <c r="L335" s="288">
        <f t="shared" si="28"/>
        <v>1845.04</v>
      </c>
    </row>
    <row r="336" spans="1:12" ht="15" customHeight="1" x14ac:dyDescent="0.2">
      <c r="A336" s="547"/>
      <c r="B336" s="12">
        <v>14</v>
      </c>
      <c r="C336" s="11">
        <f>'третья ц.к.'!C336</f>
        <v>1703.82</v>
      </c>
      <c r="D336" s="270">
        <f t="shared" si="29"/>
        <v>3.63</v>
      </c>
      <c r="E336" s="284">
        <f>'третья ц.к.'!E336</f>
        <v>401.23</v>
      </c>
      <c r="F336" s="285">
        <f>'третья ц.к.'!F336</f>
        <v>372.14</v>
      </c>
      <c r="G336" s="285">
        <f>'третья ц.к.'!G336</f>
        <v>253.09</v>
      </c>
      <c r="H336" s="286">
        <f>'третья ц.к.'!H336</f>
        <v>149.63999999999999</v>
      </c>
      <c r="I336" s="287">
        <f t="shared" si="25"/>
        <v>2108.6799999999998</v>
      </c>
      <c r="J336" s="25">
        <f t="shared" si="26"/>
        <v>2079.59</v>
      </c>
      <c r="K336" s="25">
        <f t="shared" si="27"/>
        <v>1960.54</v>
      </c>
      <c r="L336" s="288">
        <f t="shared" si="28"/>
        <v>1857.09</v>
      </c>
    </row>
    <row r="337" spans="1:12" ht="15" customHeight="1" x14ac:dyDescent="0.2">
      <c r="A337" s="547"/>
      <c r="B337" s="12">
        <v>15</v>
      </c>
      <c r="C337" s="11">
        <f>'третья ц.к.'!C337</f>
        <v>1698.64</v>
      </c>
      <c r="D337" s="270">
        <f t="shared" si="29"/>
        <v>3.63</v>
      </c>
      <c r="E337" s="284">
        <f>'третья ц.к.'!E337</f>
        <v>400.01</v>
      </c>
      <c r="F337" s="285">
        <f>'третья ц.к.'!F337</f>
        <v>371.01</v>
      </c>
      <c r="G337" s="285">
        <f>'третья ц.к.'!G337</f>
        <v>252.32</v>
      </c>
      <c r="H337" s="286">
        <f>'третья ц.к.'!H337</f>
        <v>149.18</v>
      </c>
      <c r="I337" s="287">
        <f t="shared" si="25"/>
        <v>2102.2800000000002</v>
      </c>
      <c r="J337" s="25">
        <f t="shared" si="26"/>
        <v>2073.2800000000002</v>
      </c>
      <c r="K337" s="25">
        <f t="shared" si="27"/>
        <v>1954.59</v>
      </c>
      <c r="L337" s="288">
        <f t="shared" si="28"/>
        <v>1851.45</v>
      </c>
    </row>
    <row r="338" spans="1:12" ht="15" customHeight="1" x14ac:dyDescent="0.2">
      <c r="A338" s="547"/>
      <c r="B338" s="12">
        <v>16</v>
      </c>
      <c r="C338" s="11">
        <f>'третья ц.к.'!C338</f>
        <v>1686</v>
      </c>
      <c r="D338" s="270">
        <f t="shared" si="29"/>
        <v>3.63</v>
      </c>
      <c r="E338" s="284">
        <f>'третья ц.к.'!E338</f>
        <v>397.03</v>
      </c>
      <c r="F338" s="285">
        <f>'третья ц.к.'!F338</f>
        <v>368.25</v>
      </c>
      <c r="G338" s="285">
        <f>'третья ц.к.'!G338</f>
        <v>250.45</v>
      </c>
      <c r="H338" s="286">
        <f>'третья ц.к.'!H338</f>
        <v>148.07</v>
      </c>
      <c r="I338" s="287">
        <f t="shared" si="25"/>
        <v>2086.66</v>
      </c>
      <c r="J338" s="25">
        <f t="shared" si="26"/>
        <v>2057.88</v>
      </c>
      <c r="K338" s="25">
        <f t="shared" si="27"/>
        <v>1940.08</v>
      </c>
      <c r="L338" s="288">
        <f t="shared" si="28"/>
        <v>1837.7</v>
      </c>
    </row>
    <row r="339" spans="1:12" ht="15" customHeight="1" x14ac:dyDescent="0.2">
      <c r="A339" s="547"/>
      <c r="B339" s="12">
        <v>17</v>
      </c>
      <c r="C339" s="11">
        <f>'третья ц.к.'!C339</f>
        <v>1625.74</v>
      </c>
      <c r="D339" s="270">
        <f t="shared" si="29"/>
        <v>3.63</v>
      </c>
      <c r="E339" s="284">
        <f>'третья ц.к.'!E339</f>
        <v>382.84</v>
      </c>
      <c r="F339" s="285">
        <f>'третья ц.к.'!F339</f>
        <v>355.09</v>
      </c>
      <c r="G339" s="285">
        <f>'третья ц.к.'!G339</f>
        <v>241.49</v>
      </c>
      <c r="H339" s="286">
        <f>'третья ц.к.'!H339</f>
        <v>142.78</v>
      </c>
      <c r="I339" s="287">
        <f t="shared" si="25"/>
        <v>2012.21</v>
      </c>
      <c r="J339" s="25">
        <f t="shared" si="26"/>
        <v>1984.46</v>
      </c>
      <c r="K339" s="25">
        <f t="shared" si="27"/>
        <v>1870.86</v>
      </c>
      <c r="L339" s="288">
        <f t="shared" si="28"/>
        <v>1772.15</v>
      </c>
    </row>
    <row r="340" spans="1:12" ht="15" customHeight="1" x14ac:dyDescent="0.2">
      <c r="A340" s="547"/>
      <c r="B340" s="12">
        <v>18</v>
      </c>
      <c r="C340" s="11">
        <f>'третья ц.к.'!C340</f>
        <v>1594.1</v>
      </c>
      <c r="D340" s="270">
        <f t="shared" si="29"/>
        <v>3.63</v>
      </c>
      <c r="E340" s="284">
        <f>'третья ц.к.'!E340</f>
        <v>375.39</v>
      </c>
      <c r="F340" s="285">
        <f>'третья ц.к.'!F340</f>
        <v>348.18</v>
      </c>
      <c r="G340" s="285">
        <f>'третья ц.к.'!G340</f>
        <v>236.79</v>
      </c>
      <c r="H340" s="286">
        <f>'третья ц.к.'!H340</f>
        <v>140</v>
      </c>
      <c r="I340" s="287">
        <f t="shared" si="25"/>
        <v>1973.12</v>
      </c>
      <c r="J340" s="25">
        <f t="shared" si="26"/>
        <v>1945.91</v>
      </c>
      <c r="K340" s="25">
        <f t="shared" si="27"/>
        <v>1834.52</v>
      </c>
      <c r="L340" s="288">
        <f t="shared" si="28"/>
        <v>1737.73</v>
      </c>
    </row>
    <row r="341" spans="1:12" ht="15" customHeight="1" x14ac:dyDescent="0.2">
      <c r="A341" s="547"/>
      <c r="B341" s="12">
        <v>19</v>
      </c>
      <c r="C341" s="11">
        <f>'третья ц.к.'!C341</f>
        <v>1646.21</v>
      </c>
      <c r="D341" s="270">
        <f t="shared" si="29"/>
        <v>3.63</v>
      </c>
      <c r="E341" s="284">
        <f>'третья ц.к.'!E341</f>
        <v>387.66</v>
      </c>
      <c r="F341" s="285">
        <f>'третья ц.к.'!F341</f>
        <v>359.56</v>
      </c>
      <c r="G341" s="285">
        <f>'третья ц.к.'!G341</f>
        <v>244.53</v>
      </c>
      <c r="H341" s="286">
        <f>'третья ц.к.'!H341</f>
        <v>144.58000000000001</v>
      </c>
      <c r="I341" s="287">
        <f t="shared" si="25"/>
        <v>2037.5</v>
      </c>
      <c r="J341" s="25">
        <f t="shared" si="26"/>
        <v>2009.4</v>
      </c>
      <c r="K341" s="25">
        <f t="shared" si="27"/>
        <v>1894.37</v>
      </c>
      <c r="L341" s="288">
        <f t="shared" si="28"/>
        <v>1794.42</v>
      </c>
    </row>
    <row r="342" spans="1:12" ht="15" customHeight="1" x14ac:dyDescent="0.2">
      <c r="A342" s="547"/>
      <c r="B342" s="12">
        <v>20</v>
      </c>
      <c r="C342" s="11">
        <f>'третья ц.к.'!C342</f>
        <v>1630.73</v>
      </c>
      <c r="D342" s="270">
        <f t="shared" si="29"/>
        <v>3.63</v>
      </c>
      <c r="E342" s="284">
        <f>'третья ц.к.'!E342</f>
        <v>384.02</v>
      </c>
      <c r="F342" s="285">
        <f>'третья ц.к.'!F342</f>
        <v>356.18</v>
      </c>
      <c r="G342" s="285">
        <f>'третья ц.к.'!G342</f>
        <v>242.24</v>
      </c>
      <c r="H342" s="286">
        <f>'третья ц.к.'!H342</f>
        <v>143.22</v>
      </c>
      <c r="I342" s="287">
        <f t="shared" si="25"/>
        <v>2018.38</v>
      </c>
      <c r="J342" s="25">
        <f t="shared" si="26"/>
        <v>1990.54</v>
      </c>
      <c r="K342" s="25">
        <f t="shared" si="27"/>
        <v>1876.6</v>
      </c>
      <c r="L342" s="288">
        <f t="shared" si="28"/>
        <v>1777.58</v>
      </c>
    </row>
    <row r="343" spans="1:12" ht="15" customHeight="1" x14ac:dyDescent="0.2">
      <c r="A343" s="547"/>
      <c r="B343" s="12">
        <v>21</v>
      </c>
      <c r="C343" s="11">
        <f>'третья ц.к.'!C343</f>
        <v>1599.98</v>
      </c>
      <c r="D343" s="270">
        <f t="shared" si="29"/>
        <v>3.63</v>
      </c>
      <c r="E343" s="284">
        <f>'третья ц.к.'!E343</f>
        <v>376.78</v>
      </c>
      <c r="F343" s="285">
        <f>'третья ц.к.'!F343</f>
        <v>349.46</v>
      </c>
      <c r="G343" s="285">
        <f>'третья ц.к.'!G343</f>
        <v>237.67</v>
      </c>
      <c r="H343" s="286">
        <f>'третья ц.к.'!H343</f>
        <v>140.52000000000001</v>
      </c>
      <c r="I343" s="287">
        <f t="shared" si="25"/>
        <v>1980.39</v>
      </c>
      <c r="J343" s="25">
        <f t="shared" si="26"/>
        <v>1953.07</v>
      </c>
      <c r="K343" s="25">
        <f t="shared" si="27"/>
        <v>1841.28</v>
      </c>
      <c r="L343" s="288">
        <f t="shared" si="28"/>
        <v>1744.13</v>
      </c>
    </row>
    <row r="344" spans="1:12" ht="15" customHeight="1" x14ac:dyDescent="0.2">
      <c r="A344" s="547"/>
      <c r="B344" s="12">
        <v>22</v>
      </c>
      <c r="C344" s="11">
        <f>'третья ц.к.'!C344</f>
        <v>1561.54</v>
      </c>
      <c r="D344" s="270">
        <f t="shared" si="29"/>
        <v>3.63</v>
      </c>
      <c r="E344" s="284">
        <f>'третья ц.к.'!E344</f>
        <v>367.72</v>
      </c>
      <c r="F344" s="285">
        <f>'третья ц.к.'!F344</f>
        <v>341.07</v>
      </c>
      <c r="G344" s="285">
        <f>'третья ц.к.'!G344</f>
        <v>231.96</v>
      </c>
      <c r="H344" s="286">
        <f>'третья ц.к.'!H344</f>
        <v>137.13999999999999</v>
      </c>
      <c r="I344" s="287">
        <f t="shared" si="25"/>
        <v>1932.89</v>
      </c>
      <c r="J344" s="25">
        <f t="shared" si="26"/>
        <v>1906.24</v>
      </c>
      <c r="K344" s="25">
        <f t="shared" si="27"/>
        <v>1797.13</v>
      </c>
      <c r="L344" s="288">
        <f t="shared" si="28"/>
        <v>1702.31</v>
      </c>
    </row>
    <row r="345" spans="1:12" ht="15" customHeight="1" x14ac:dyDescent="0.2">
      <c r="A345" s="548"/>
      <c r="B345" s="12">
        <v>23</v>
      </c>
      <c r="C345" s="11">
        <f>'третья ц.к.'!C345</f>
        <v>1366.75</v>
      </c>
      <c r="D345" s="270">
        <f t="shared" si="29"/>
        <v>3.63</v>
      </c>
      <c r="E345" s="284">
        <f>'третья ц.к.'!E345</f>
        <v>321.85000000000002</v>
      </c>
      <c r="F345" s="285">
        <f>'третья ц.к.'!F345</f>
        <v>298.52</v>
      </c>
      <c r="G345" s="285">
        <f>'третья ц.к.'!G345</f>
        <v>203.02</v>
      </c>
      <c r="H345" s="286">
        <f>'третья ц.к.'!H345</f>
        <v>120.03</v>
      </c>
      <c r="I345" s="287">
        <f t="shared" si="25"/>
        <v>1692.23</v>
      </c>
      <c r="J345" s="25">
        <f t="shared" si="26"/>
        <v>1668.9</v>
      </c>
      <c r="K345" s="25">
        <f t="shared" si="27"/>
        <v>1573.4</v>
      </c>
      <c r="L345" s="288">
        <f t="shared" si="28"/>
        <v>1490.41</v>
      </c>
    </row>
    <row r="346" spans="1:12" ht="15" customHeight="1" x14ac:dyDescent="0.2">
      <c r="A346" s="546">
        <f>'третья ц.к.'!A346:A369</f>
        <v>42993</v>
      </c>
      <c r="B346" s="12">
        <v>0</v>
      </c>
      <c r="C346" s="11">
        <f>'третья ц.к.'!C346</f>
        <v>1102.4000000000001</v>
      </c>
      <c r="D346" s="270">
        <f t="shared" si="29"/>
        <v>3.63</v>
      </c>
      <c r="E346" s="284">
        <f>'третья ц.к.'!E346</f>
        <v>259.60000000000002</v>
      </c>
      <c r="F346" s="285">
        <f>'третья ц.к.'!F346</f>
        <v>240.78</v>
      </c>
      <c r="G346" s="285">
        <f>'третья ц.к.'!G346</f>
        <v>163.75</v>
      </c>
      <c r="H346" s="286">
        <f>'третья ц.к.'!H346</f>
        <v>96.82</v>
      </c>
      <c r="I346" s="287">
        <f t="shared" si="25"/>
        <v>1365.63</v>
      </c>
      <c r="J346" s="25">
        <f t="shared" si="26"/>
        <v>1346.81</v>
      </c>
      <c r="K346" s="25">
        <f t="shared" si="27"/>
        <v>1269.78</v>
      </c>
      <c r="L346" s="288">
        <f t="shared" si="28"/>
        <v>1202.8499999999999</v>
      </c>
    </row>
    <row r="347" spans="1:12" ht="15" customHeight="1" x14ac:dyDescent="0.2">
      <c r="A347" s="547"/>
      <c r="B347" s="12">
        <v>1</v>
      </c>
      <c r="C347" s="11">
        <f>'третья ц.к.'!C347</f>
        <v>965.02</v>
      </c>
      <c r="D347" s="270">
        <f t="shared" si="29"/>
        <v>3.63</v>
      </c>
      <c r="E347" s="284">
        <f>'третья ц.к.'!E347</f>
        <v>227.25</v>
      </c>
      <c r="F347" s="285">
        <f>'третья ц.к.'!F347</f>
        <v>210.78</v>
      </c>
      <c r="G347" s="285">
        <f>'третья ц.к.'!G347</f>
        <v>143.35</v>
      </c>
      <c r="H347" s="286">
        <f>'третья ц.к.'!H347</f>
        <v>84.75</v>
      </c>
      <c r="I347" s="287">
        <f t="shared" si="25"/>
        <v>1195.9000000000001</v>
      </c>
      <c r="J347" s="25">
        <f t="shared" si="26"/>
        <v>1179.43</v>
      </c>
      <c r="K347" s="25">
        <f t="shared" si="27"/>
        <v>1112</v>
      </c>
      <c r="L347" s="288">
        <f t="shared" si="28"/>
        <v>1053.4000000000001</v>
      </c>
    </row>
    <row r="348" spans="1:12" ht="15" customHeight="1" x14ac:dyDescent="0.2">
      <c r="A348" s="547"/>
      <c r="B348" s="12">
        <v>2</v>
      </c>
      <c r="C348" s="11">
        <f>'третья ц.к.'!C348</f>
        <v>887.79</v>
      </c>
      <c r="D348" s="270">
        <f t="shared" si="29"/>
        <v>3.63</v>
      </c>
      <c r="E348" s="284">
        <f>'третья ц.к.'!E348</f>
        <v>209.06</v>
      </c>
      <c r="F348" s="285">
        <f>'третья ц.к.'!F348</f>
        <v>193.91</v>
      </c>
      <c r="G348" s="285">
        <f>'третья ц.к.'!G348</f>
        <v>131.88</v>
      </c>
      <c r="H348" s="286">
        <f>'третья ц.к.'!H348</f>
        <v>77.97</v>
      </c>
      <c r="I348" s="287">
        <f t="shared" si="25"/>
        <v>1100.48</v>
      </c>
      <c r="J348" s="25">
        <f t="shared" si="26"/>
        <v>1085.33</v>
      </c>
      <c r="K348" s="25">
        <f t="shared" si="27"/>
        <v>1023.3</v>
      </c>
      <c r="L348" s="288">
        <f t="shared" si="28"/>
        <v>969.39</v>
      </c>
    </row>
    <row r="349" spans="1:12" ht="15" customHeight="1" x14ac:dyDescent="0.2">
      <c r="A349" s="547"/>
      <c r="B349" s="12">
        <v>3</v>
      </c>
      <c r="C349" s="11">
        <f>'третья ц.к.'!C349</f>
        <v>856.35</v>
      </c>
      <c r="D349" s="270">
        <f t="shared" si="29"/>
        <v>3.63</v>
      </c>
      <c r="E349" s="284">
        <f>'третья ц.к.'!E349</f>
        <v>201.66</v>
      </c>
      <c r="F349" s="285">
        <f>'третья ц.к.'!F349</f>
        <v>187.04</v>
      </c>
      <c r="G349" s="285">
        <f>'третья ц.к.'!G349</f>
        <v>127.21</v>
      </c>
      <c r="H349" s="286">
        <f>'третья ц.к.'!H349</f>
        <v>75.209999999999994</v>
      </c>
      <c r="I349" s="287">
        <f t="shared" si="25"/>
        <v>1061.6400000000001</v>
      </c>
      <c r="J349" s="25">
        <f t="shared" si="26"/>
        <v>1047.02</v>
      </c>
      <c r="K349" s="25">
        <f t="shared" si="27"/>
        <v>987.19</v>
      </c>
      <c r="L349" s="288">
        <f t="shared" si="28"/>
        <v>935.19</v>
      </c>
    </row>
    <row r="350" spans="1:12" ht="15" customHeight="1" x14ac:dyDescent="0.2">
      <c r="A350" s="547"/>
      <c r="B350" s="12">
        <v>4</v>
      </c>
      <c r="C350" s="11">
        <f>'третья ц.к.'!C350</f>
        <v>914.69</v>
      </c>
      <c r="D350" s="270">
        <f t="shared" si="29"/>
        <v>3.63</v>
      </c>
      <c r="E350" s="284">
        <f>'третья ц.к.'!E350</f>
        <v>215.4</v>
      </c>
      <c r="F350" s="285">
        <f>'третья ц.к.'!F350</f>
        <v>199.78</v>
      </c>
      <c r="G350" s="285">
        <f>'третья ц.к.'!G350</f>
        <v>135.87</v>
      </c>
      <c r="H350" s="286">
        <f>'третья ц.к.'!H350</f>
        <v>80.33</v>
      </c>
      <c r="I350" s="287">
        <f t="shared" si="25"/>
        <v>1133.72</v>
      </c>
      <c r="J350" s="25">
        <f t="shared" si="26"/>
        <v>1118.0999999999999</v>
      </c>
      <c r="K350" s="25">
        <f t="shared" si="27"/>
        <v>1054.19</v>
      </c>
      <c r="L350" s="288">
        <f t="shared" si="28"/>
        <v>998.65</v>
      </c>
    </row>
    <row r="351" spans="1:12" ht="15" customHeight="1" x14ac:dyDescent="0.2">
      <c r="A351" s="547"/>
      <c r="B351" s="12">
        <v>5</v>
      </c>
      <c r="C351" s="11">
        <f>'третья ц.к.'!C351</f>
        <v>984.59</v>
      </c>
      <c r="D351" s="270">
        <f t="shared" si="29"/>
        <v>3.63</v>
      </c>
      <c r="E351" s="284">
        <f>'третья ц.к.'!E351</f>
        <v>231.86</v>
      </c>
      <c r="F351" s="285">
        <f>'третья ц.к.'!F351</f>
        <v>215.05</v>
      </c>
      <c r="G351" s="285">
        <f>'третья ц.к.'!G351</f>
        <v>146.25</v>
      </c>
      <c r="H351" s="286">
        <f>'третья ц.к.'!H351</f>
        <v>86.47</v>
      </c>
      <c r="I351" s="287">
        <f t="shared" si="25"/>
        <v>1220.08</v>
      </c>
      <c r="J351" s="25">
        <f t="shared" si="26"/>
        <v>1203.27</v>
      </c>
      <c r="K351" s="25">
        <f t="shared" si="27"/>
        <v>1134.47</v>
      </c>
      <c r="L351" s="288">
        <f t="shared" si="28"/>
        <v>1074.69</v>
      </c>
    </row>
    <row r="352" spans="1:12" ht="15" customHeight="1" x14ac:dyDescent="0.2">
      <c r="A352" s="547"/>
      <c r="B352" s="12">
        <v>6</v>
      </c>
      <c r="C352" s="11">
        <f>'третья ц.к.'!C352</f>
        <v>1184.82</v>
      </c>
      <c r="D352" s="270">
        <f t="shared" si="29"/>
        <v>3.63</v>
      </c>
      <c r="E352" s="284">
        <f>'третья ц.к.'!E352</f>
        <v>279.01</v>
      </c>
      <c r="F352" s="285">
        <f>'третья ц.к.'!F352</f>
        <v>258.77999999999997</v>
      </c>
      <c r="G352" s="285">
        <f>'третья ц.к.'!G352</f>
        <v>176</v>
      </c>
      <c r="H352" s="286">
        <f>'третья ц.к.'!H352</f>
        <v>104.06</v>
      </c>
      <c r="I352" s="287">
        <f t="shared" si="25"/>
        <v>1467.46</v>
      </c>
      <c r="J352" s="25">
        <f t="shared" si="26"/>
        <v>1447.23</v>
      </c>
      <c r="K352" s="25">
        <f t="shared" si="27"/>
        <v>1364.45</v>
      </c>
      <c r="L352" s="288">
        <f t="shared" si="28"/>
        <v>1292.51</v>
      </c>
    </row>
    <row r="353" spans="1:12" ht="15" customHeight="1" x14ac:dyDescent="0.2">
      <c r="A353" s="547"/>
      <c r="B353" s="12">
        <v>7</v>
      </c>
      <c r="C353" s="11">
        <f>'третья ц.к.'!C353</f>
        <v>1401.72</v>
      </c>
      <c r="D353" s="270">
        <f t="shared" si="29"/>
        <v>3.63</v>
      </c>
      <c r="E353" s="284">
        <f>'третья ц.к.'!E353</f>
        <v>330.09</v>
      </c>
      <c r="F353" s="285">
        <f>'третья ц.к.'!F353</f>
        <v>306.16000000000003</v>
      </c>
      <c r="G353" s="285">
        <f>'третья ц.к.'!G353</f>
        <v>208.22</v>
      </c>
      <c r="H353" s="286">
        <f>'третья ц.к.'!H353</f>
        <v>123.1</v>
      </c>
      <c r="I353" s="287">
        <f t="shared" si="25"/>
        <v>1735.44</v>
      </c>
      <c r="J353" s="25">
        <f t="shared" si="26"/>
        <v>1711.51</v>
      </c>
      <c r="K353" s="25">
        <f t="shared" si="27"/>
        <v>1613.57</v>
      </c>
      <c r="L353" s="288">
        <f t="shared" si="28"/>
        <v>1528.45</v>
      </c>
    </row>
    <row r="354" spans="1:12" ht="15" customHeight="1" x14ac:dyDescent="0.2">
      <c r="A354" s="547"/>
      <c r="B354" s="12">
        <v>8</v>
      </c>
      <c r="C354" s="11">
        <f>'третья ц.к.'!C354</f>
        <v>1563.61</v>
      </c>
      <c r="D354" s="270">
        <f t="shared" si="29"/>
        <v>3.63</v>
      </c>
      <c r="E354" s="284">
        <f>'третья ц.к.'!E354</f>
        <v>368.21</v>
      </c>
      <c r="F354" s="285">
        <f>'третья ц.к.'!F354</f>
        <v>341.52</v>
      </c>
      <c r="G354" s="285">
        <f>'третья ц.к.'!G354</f>
        <v>232.26</v>
      </c>
      <c r="H354" s="286">
        <f>'третья ц.к.'!H354</f>
        <v>137.32</v>
      </c>
      <c r="I354" s="287">
        <f t="shared" si="25"/>
        <v>1935.45</v>
      </c>
      <c r="J354" s="25">
        <f t="shared" si="26"/>
        <v>1908.76</v>
      </c>
      <c r="K354" s="25">
        <f t="shared" si="27"/>
        <v>1799.5</v>
      </c>
      <c r="L354" s="288">
        <f t="shared" si="28"/>
        <v>1704.56</v>
      </c>
    </row>
    <row r="355" spans="1:12" ht="15" customHeight="1" x14ac:dyDescent="0.2">
      <c r="A355" s="547"/>
      <c r="B355" s="12">
        <v>9</v>
      </c>
      <c r="C355" s="11">
        <f>'третья ц.к.'!C355</f>
        <v>1605.2</v>
      </c>
      <c r="D355" s="270">
        <f t="shared" si="29"/>
        <v>3.63</v>
      </c>
      <c r="E355" s="284">
        <f>'третья ц.к.'!E355</f>
        <v>378.01</v>
      </c>
      <c r="F355" s="285">
        <f>'третья ц.к.'!F355</f>
        <v>350.6</v>
      </c>
      <c r="G355" s="285">
        <f>'третья ц.к.'!G355</f>
        <v>238.44</v>
      </c>
      <c r="H355" s="286">
        <f>'третья ц.к.'!H355</f>
        <v>140.97999999999999</v>
      </c>
      <c r="I355" s="287">
        <f t="shared" si="25"/>
        <v>1986.84</v>
      </c>
      <c r="J355" s="25">
        <f t="shared" si="26"/>
        <v>1959.43</v>
      </c>
      <c r="K355" s="25">
        <f t="shared" si="27"/>
        <v>1847.27</v>
      </c>
      <c r="L355" s="288">
        <f t="shared" si="28"/>
        <v>1749.81</v>
      </c>
    </row>
    <row r="356" spans="1:12" ht="15" customHeight="1" x14ac:dyDescent="0.2">
      <c r="A356" s="547"/>
      <c r="B356" s="12">
        <v>10</v>
      </c>
      <c r="C356" s="11">
        <f>'третья ц.к.'!C356</f>
        <v>1604.61</v>
      </c>
      <c r="D356" s="270">
        <f t="shared" si="29"/>
        <v>3.63</v>
      </c>
      <c r="E356" s="284">
        <f>'третья ц.к.'!E356</f>
        <v>377.87</v>
      </c>
      <c r="F356" s="285">
        <f>'третья ц.к.'!F356</f>
        <v>350.47</v>
      </c>
      <c r="G356" s="285">
        <f>'третья ц.к.'!G356</f>
        <v>238.36</v>
      </c>
      <c r="H356" s="286">
        <f>'третья ц.к.'!H356</f>
        <v>140.91999999999999</v>
      </c>
      <c r="I356" s="287">
        <f t="shared" si="25"/>
        <v>1986.11</v>
      </c>
      <c r="J356" s="25">
        <f t="shared" si="26"/>
        <v>1958.71</v>
      </c>
      <c r="K356" s="25">
        <f t="shared" si="27"/>
        <v>1846.6</v>
      </c>
      <c r="L356" s="288">
        <f t="shared" si="28"/>
        <v>1749.16</v>
      </c>
    </row>
    <row r="357" spans="1:12" ht="15" customHeight="1" x14ac:dyDescent="0.2">
      <c r="A357" s="547"/>
      <c r="B357" s="12">
        <v>11</v>
      </c>
      <c r="C357" s="11">
        <f>'третья ц.к.'!C357</f>
        <v>1609.04</v>
      </c>
      <c r="D357" s="270">
        <f t="shared" si="29"/>
        <v>3.63</v>
      </c>
      <c r="E357" s="284">
        <f>'третья ц.к.'!E357</f>
        <v>378.91</v>
      </c>
      <c r="F357" s="285">
        <f>'третья ц.к.'!F357</f>
        <v>351.44</v>
      </c>
      <c r="G357" s="285">
        <f>'третья ц.к.'!G357</f>
        <v>239.01</v>
      </c>
      <c r="H357" s="286">
        <f>'третья ц.к.'!H357</f>
        <v>141.31</v>
      </c>
      <c r="I357" s="287">
        <f t="shared" si="25"/>
        <v>1991.58</v>
      </c>
      <c r="J357" s="25">
        <f t="shared" si="26"/>
        <v>1964.11</v>
      </c>
      <c r="K357" s="25">
        <f t="shared" si="27"/>
        <v>1851.68</v>
      </c>
      <c r="L357" s="288">
        <f t="shared" si="28"/>
        <v>1753.98</v>
      </c>
    </row>
    <row r="358" spans="1:12" ht="15" customHeight="1" x14ac:dyDescent="0.2">
      <c r="A358" s="547"/>
      <c r="B358" s="12">
        <v>12</v>
      </c>
      <c r="C358" s="11">
        <f>'третья ц.к.'!C358</f>
        <v>1615.01</v>
      </c>
      <c r="D358" s="270">
        <f t="shared" si="29"/>
        <v>3.63</v>
      </c>
      <c r="E358" s="284">
        <f>'третья ц.к.'!E358</f>
        <v>380.32</v>
      </c>
      <c r="F358" s="285">
        <f>'третья ц.к.'!F358</f>
        <v>352.74</v>
      </c>
      <c r="G358" s="285">
        <f>'третья ц.к.'!G358</f>
        <v>239.9</v>
      </c>
      <c r="H358" s="286">
        <f>'третья ц.к.'!H358</f>
        <v>141.84</v>
      </c>
      <c r="I358" s="287">
        <f t="shared" si="25"/>
        <v>1998.96</v>
      </c>
      <c r="J358" s="25">
        <f t="shared" si="26"/>
        <v>1971.38</v>
      </c>
      <c r="K358" s="25">
        <f t="shared" si="27"/>
        <v>1858.54</v>
      </c>
      <c r="L358" s="288">
        <f t="shared" si="28"/>
        <v>1760.48</v>
      </c>
    </row>
    <row r="359" spans="1:12" ht="15" customHeight="1" x14ac:dyDescent="0.2">
      <c r="A359" s="547"/>
      <c r="B359" s="12">
        <v>13</v>
      </c>
      <c r="C359" s="11">
        <f>'третья ц.к.'!C359</f>
        <v>1633.52</v>
      </c>
      <c r="D359" s="270">
        <f t="shared" si="29"/>
        <v>3.63</v>
      </c>
      <c r="E359" s="284">
        <f>'третья ц.к.'!E359</f>
        <v>384.67</v>
      </c>
      <c r="F359" s="285">
        <f>'третья ц.к.'!F359</f>
        <v>356.79</v>
      </c>
      <c r="G359" s="285">
        <f>'третья ц.к.'!G359</f>
        <v>242.65</v>
      </c>
      <c r="H359" s="286">
        <f>'третья ц.к.'!H359</f>
        <v>143.46</v>
      </c>
      <c r="I359" s="287">
        <f t="shared" si="25"/>
        <v>2021.82</v>
      </c>
      <c r="J359" s="25">
        <f t="shared" si="26"/>
        <v>1993.94</v>
      </c>
      <c r="K359" s="25">
        <f t="shared" si="27"/>
        <v>1879.8</v>
      </c>
      <c r="L359" s="288">
        <f t="shared" si="28"/>
        <v>1780.61</v>
      </c>
    </row>
    <row r="360" spans="1:12" ht="15" customHeight="1" x14ac:dyDescent="0.2">
      <c r="A360" s="547"/>
      <c r="B360" s="12">
        <v>14</v>
      </c>
      <c r="C360" s="11">
        <f>'третья ц.к.'!C360</f>
        <v>1668.25</v>
      </c>
      <c r="D360" s="270">
        <f t="shared" si="29"/>
        <v>3.63</v>
      </c>
      <c r="E360" s="284">
        <f>'третья ц.к.'!E360</f>
        <v>392.85</v>
      </c>
      <c r="F360" s="285">
        <f>'третья ц.к.'!F360</f>
        <v>364.37</v>
      </c>
      <c r="G360" s="285">
        <f>'третья ц.к.'!G360</f>
        <v>247.81</v>
      </c>
      <c r="H360" s="286">
        <f>'третья ц.к.'!H360</f>
        <v>146.51</v>
      </c>
      <c r="I360" s="287">
        <f t="shared" si="25"/>
        <v>2064.73</v>
      </c>
      <c r="J360" s="25">
        <f t="shared" si="26"/>
        <v>2036.25</v>
      </c>
      <c r="K360" s="25">
        <f t="shared" si="27"/>
        <v>1919.69</v>
      </c>
      <c r="L360" s="288">
        <f t="shared" si="28"/>
        <v>1818.39</v>
      </c>
    </row>
    <row r="361" spans="1:12" ht="15" customHeight="1" x14ac:dyDescent="0.2">
      <c r="A361" s="547"/>
      <c r="B361" s="12">
        <v>15</v>
      </c>
      <c r="C361" s="11">
        <f>'третья ц.к.'!C361</f>
        <v>1646.47</v>
      </c>
      <c r="D361" s="270">
        <f t="shared" si="29"/>
        <v>3.63</v>
      </c>
      <c r="E361" s="284">
        <f>'третья ц.к.'!E361</f>
        <v>387.72</v>
      </c>
      <c r="F361" s="285">
        <f>'третья ц.к.'!F361</f>
        <v>359.62</v>
      </c>
      <c r="G361" s="285">
        <f>'третья ц.к.'!G361</f>
        <v>244.57</v>
      </c>
      <c r="H361" s="286">
        <f>'третья ц.к.'!H361</f>
        <v>144.6</v>
      </c>
      <c r="I361" s="287">
        <f t="shared" si="25"/>
        <v>2037.82</v>
      </c>
      <c r="J361" s="25">
        <f t="shared" si="26"/>
        <v>2009.72</v>
      </c>
      <c r="K361" s="25">
        <f t="shared" si="27"/>
        <v>1894.67</v>
      </c>
      <c r="L361" s="288">
        <f t="shared" si="28"/>
        <v>1794.7</v>
      </c>
    </row>
    <row r="362" spans="1:12" ht="15" customHeight="1" x14ac:dyDescent="0.2">
      <c r="A362" s="547"/>
      <c r="B362" s="12">
        <v>16</v>
      </c>
      <c r="C362" s="11">
        <f>'третья ц.к.'!C362</f>
        <v>1632.79</v>
      </c>
      <c r="D362" s="270">
        <f t="shared" si="29"/>
        <v>3.63</v>
      </c>
      <c r="E362" s="284">
        <f>'третья ц.к.'!E362</f>
        <v>384.5</v>
      </c>
      <c r="F362" s="285">
        <f>'третья ц.к.'!F362</f>
        <v>356.63</v>
      </c>
      <c r="G362" s="285">
        <f>'третья ц.к.'!G362</f>
        <v>242.54</v>
      </c>
      <c r="H362" s="286">
        <f>'третья ц.к.'!H362</f>
        <v>143.4</v>
      </c>
      <c r="I362" s="287">
        <f t="shared" si="25"/>
        <v>2020.92</v>
      </c>
      <c r="J362" s="25">
        <f t="shared" si="26"/>
        <v>1993.05</v>
      </c>
      <c r="K362" s="25">
        <f t="shared" si="27"/>
        <v>1878.96</v>
      </c>
      <c r="L362" s="288">
        <f t="shared" si="28"/>
        <v>1779.82</v>
      </c>
    </row>
    <row r="363" spans="1:12" ht="15" customHeight="1" x14ac:dyDescent="0.2">
      <c r="A363" s="547"/>
      <c r="B363" s="12">
        <v>17</v>
      </c>
      <c r="C363" s="11">
        <f>'третья ц.к.'!C363</f>
        <v>1607.45</v>
      </c>
      <c r="D363" s="270">
        <f t="shared" si="29"/>
        <v>3.63</v>
      </c>
      <c r="E363" s="284">
        <f>'третья ц.к.'!E363</f>
        <v>378.54</v>
      </c>
      <c r="F363" s="285">
        <f>'третья ц.к.'!F363</f>
        <v>351.09</v>
      </c>
      <c r="G363" s="285">
        <f>'третья ц.к.'!G363</f>
        <v>238.78</v>
      </c>
      <c r="H363" s="286">
        <f>'третья ц.к.'!H363</f>
        <v>141.16999999999999</v>
      </c>
      <c r="I363" s="287">
        <f t="shared" si="25"/>
        <v>1989.62</v>
      </c>
      <c r="J363" s="25">
        <f t="shared" si="26"/>
        <v>1962.17</v>
      </c>
      <c r="K363" s="25">
        <f t="shared" si="27"/>
        <v>1849.86</v>
      </c>
      <c r="L363" s="288">
        <f t="shared" si="28"/>
        <v>1752.25</v>
      </c>
    </row>
    <row r="364" spans="1:12" ht="15" customHeight="1" x14ac:dyDescent="0.2">
      <c r="A364" s="547"/>
      <c r="B364" s="12">
        <v>18</v>
      </c>
      <c r="C364" s="11">
        <f>'третья ц.к.'!C364</f>
        <v>1594.59</v>
      </c>
      <c r="D364" s="270">
        <f t="shared" si="29"/>
        <v>3.63</v>
      </c>
      <c r="E364" s="284">
        <f>'третья ц.к.'!E364</f>
        <v>375.51</v>
      </c>
      <c r="F364" s="285">
        <f>'третья ц.к.'!F364</f>
        <v>348.28</v>
      </c>
      <c r="G364" s="285">
        <f>'третья ц.к.'!G364</f>
        <v>236.87</v>
      </c>
      <c r="H364" s="286">
        <f>'третья ц.к.'!H364</f>
        <v>140.04</v>
      </c>
      <c r="I364" s="287">
        <f t="shared" si="25"/>
        <v>1973.73</v>
      </c>
      <c r="J364" s="25">
        <f t="shared" si="26"/>
        <v>1946.5</v>
      </c>
      <c r="K364" s="25">
        <f t="shared" si="27"/>
        <v>1835.09</v>
      </c>
      <c r="L364" s="288">
        <f t="shared" si="28"/>
        <v>1738.26</v>
      </c>
    </row>
    <row r="365" spans="1:12" ht="15" customHeight="1" x14ac:dyDescent="0.2">
      <c r="A365" s="547"/>
      <c r="B365" s="12">
        <v>19</v>
      </c>
      <c r="C365" s="11">
        <f>'третья ц.к.'!C365</f>
        <v>1671.91</v>
      </c>
      <c r="D365" s="270">
        <f t="shared" si="29"/>
        <v>3.63</v>
      </c>
      <c r="E365" s="284">
        <f>'третья ц.к.'!E365</f>
        <v>393.71</v>
      </c>
      <c r="F365" s="285">
        <f>'третья ц.к.'!F365</f>
        <v>365.17</v>
      </c>
      <c r="G365" s="285">
        <f>'третья ц.к.'!G365</f>
        <v>248.35</v>
      </c>
      <c r="H365" s="286">
        <f>'третья ц.к.'!H365</f>
        <v>146.83000000000001</v>
      </c>
      <c r="I365" s="287">
        <f t="shared" si="25"/>
        <v>2069.25</v>
      </c>
      <c r="J365" s="25">
        <f t="shared" si="26"/>
        <v>2040.71</v>
      </c>
      <c r="K365" s="25">
        <f t="shared" si="27"/>
        <v>1923.89</v>
      </c>
      <c r="L365" s="288">
        <f t="shared" si="28"/>
        <v>1822.37</v>
      </c>
    </row>
    <row r="366" spans="1:12" ht="15" customHeight="1" x14ac:dyDescent="0.2">
      <c r="A366" s="547"/>
      <c r="B366" s="12">
        <v>20</v>
      </c>
      <c r="C366" s="11">
        <f>'третья ц.к.'!C366</f>
        <v>1686.7</v>
      </c>
      <c r="D366" s="270">
        <f t="shared" si="29"/>
        <v>3.63</v>
      </c>
      <c r="E366" s="284">
        <f>'третья ц.к.'!E366</f>
        <v>397.2</v>
      </c>
      <c r="F366" s="285">
        <f>'третья ц.к.'!F366</f>
        <v>368.4</v>
      </c>
      <c r="G366" s="285">
        <f>'третья ц.к.'!G366</f>
        <v>250.55</v>
      </c>
      <c r="H366" s="286">
        <f>'третья ц.к.'!H366</f>
        <v>148.13</v>
      </c>
      <c r="I366" s="287">
        <f t="shared" si="25"/>
        <v>2087.5300000000002</v>
      </c>
      <c r="J366" s="25">
        <f t="shared" si="26"/>
        <v>2058.73</v>
      </c>
      <c r="K366" s="25">
        <f t="shared" si="27"/>
        <v>1940.88</v>
      </c>
      <c r="L366" s="288">
        <f t="shared" si="28"/>
        <v>1838.46</v>
      </c>
    </row>
    <row r="367" spans="1:12" ht="15" customHeight="1" x14ac:dyDescent="0.2">
      <c r="A367" s="547"/>
      <c r="B367" s="12">
        <v>21</v>
      </c>
      <c r="C367" s="11">
        <f>'третья ц.к.'!C367</f>
        <v>1622.82</v>
      </c>
      <c r="D367" s="270">
        <f t="shared" si="29"/>
        <v>3.63</v>
      </c>
      <c r="E367" s="284">
        <f>'третья ц.к.'!E367</f>
        <v>382.15</v>
      </c>
      <c r="F367" s="285">
        <f>'третья ц.к.'!F367</f>
        <v>354.45</v>
      </c>
      <c r="G367" s="285">
        <f>'третья ц.к.'!G367</f>
        <v>241.06</v>
      </c>
      <c r="H367" s="286">
        <f>'третья ц.к.'!H367</f>
        <v>142.52000000000001</v>
      </c>
      <c r="I367" s="287">
        <f t="shared" si="25"/>
        <v>2008.6</v>
      </c>
      <c r="J367" s="25">
        <f t="shared" si="26"/>
        <v>1980.9</v>
      </c>
      <c r="K367" s="25">
        <f t="shared" si="27"/>
        <v>1867.51</v>
      </c>
      <c r="L367" s="288">
        <f t="shared" si="28"/>
        <v>1768.97</v>
      </c>
    </row>
    <row r="368" spans="1:12" ht="15" customHeight="1" x14ac:dyDescent="0.2">
      <c r="A368" s="547"/>
      <c r="B368" s="12">
        <v>22</v>
      </c>
      <c r="C368" s="11">
        <f>'третья ц.к.'!C368</f>
        <v>1510.52</v>
      </c>
      <c r="D368" s="270">
        <f t="shared" si="29"/>
        <v>3.63</v>
      </c>
      <c r="E368" s="284">
        <f>'третья ц.к.'!E368</f>
        <v>355.71</v>
      </c>
      <c r="F368" s="285">
        <f>'третья ц.к.'!F368</f>
        <v>329.92</v>
      </c>
      <c r="G368" s="285">
        <f>'третья ц.к.'!G368</f>
        <v>224.38</v>
      </c>
      <c r="H368" s="286">
        <f>'третья ц.к.'!H368</f>
        <v>132.66</v>
      </c>
      <c r="I368" s="287">
        <f t="shared" si="25"/>
        <v>1869.86</v>
      </c>
      <c r="J368" s="25">
        <f t="shared" si="26"/>
        <v>1844.07</v>
      </c>
      <c r="K368" s="25">
        <f t="shared" si="27"/>
        <v>1738.53</v>
      </c>
      <c r="L368" s="288">
        <f t="shared" si="28"/>
        <v>1646.81</v>
      </c>
    </row>
    <row r="369" spans="1:12" ht="15" customHeight="1" x14ac:dyDescent="0.2">
      <c r="A369" s="548"/>
      <c r="B369" s="12">
        <v>23</v>
      </c>
      <c r="C369" s="11">
        <f>'третья ц.к.'!C369</f>
        <v>1371.7</v>
      </c>
      <c r="D369" s="270">
        <f t="shared" si="29"/>
        <v>3.63</v>
      </c>
      <c r="E369" s="284">
        <f>'третья ц.к.'!E369</f>
        <v>323.02</v>
      </c>
      <c r="F369" s="285">
        <f>'третья ц.к.'!F369</f>
        <v>299.60000000000002</v>
      </c>
      <c r="G369" s="285">
        <f>'третья ц.к.'!G369</f>
        <v>203.76</v>
      </c>
      <c r="H369" s="286">
        <f>'третья ц.к.'!H369</f>
        <v>120.47</v>
      </c>
      <c r="I369" s="287">
        <f t="shared" si="25"/>
        <v>1698.35</v>
      </c>
      <c r="J369" s="25">
        <f t="shared" si="26"/>
        <v>1674.93</v>
      </c>
      <c r="K369" s="25">
        <f t="shared" si="27"/>
        <v>1579.09</v>
      </c>
      <c r="L369" s="288">
        <f t="shared" si="28"/>
        <v>1495.8</v>
      </c>
    </row>
    <row r="370" spans="1:12" ht="15" customHeight="1" x14ac:dyDescent="0.2">
      <c r="A370" s="546">
        <f>'третья ц.к.'!A370:A393</f>
        <v>42994</v>
      </c>
      <c r="B370" s="12">
        <v>0</v>
      </c>
      <c r="C370" s="11">
        <f>'третья ц.к.'!C370</f>
        <v>1157.51</v>
      </c>
      <c r="D370" s="270">
        <f t="shared" si="29"/>
        <v>3.63</v>
      </c>
      <c r="E370" s="284">
        <f>'третья ц.к.'!E370</f>
        <v>272.58</v>
      </c>
      <c r="F370" s="285">
        <f>'третья ц.к.'!F370</f>
        <v>252.82</v>
      </c>
      <c r="G370" s="285">
        <f>'третья ц.к.'!G370</f>
        <v>171.94</v>
      </c>
      <c r="H370" s="286">
        <f>'третья ц.к.'!H370</f>
        <v>101.66</v>
      </c>
      <c r="I370" s="287">
        <f t="shared" si="25"/>
        <v>1433.72</v>
      </c>
      <c r="J370" s="25">
        <f t="shared" si="26"/>
        <v>1413.96</v>
      </c>
      <c r="K370" s="25">
        <f t="shared" si="27"/>
        <v>1333.08</v>
      </c>
      <c r="L370" s="288">
        <f t="shared" si="28"/>
        <v>1262.8</v>
      </c>
    </row>
    <row r="371" spans="1:12" ht="15" customHeight="1" x14ac:dyDescent="0.2">
      <c r="A371" s="547"/>
      <c r="B371" s="12">
        <v>1</v>
      </c>
      <c r="C371" s="11">
        <f>'третья ц.к.'!C371</f>
        <v>1088.4000000000001</v>
      </c>
      <c r="D371" s="270">
        <f t="shared" si="29"/>
        <v>3.63</v>
      </c>
      <c r="E371" s="284">
        <f>'третья ц.к.'!E371</f>
        <v>256.31</v>
      </c>
      <c r="F371" s="285">
        <f>'третья ц.к.'!F371</f>
        <v>237.72</v>
      </c>
      <c r="G371" s="285">
        <f>'третья ц.к.'!G371</f>
        <v>161.68</v>
      </c>
      <c r="H371" s="286">
        <f>'третья ц.к.'!H371</f>
        <v>95.59</v>
      </c>
      <c r="I371" s="287">
        <f t="shared" si="25"/>
        <v>1348.34</v>
      </c>
      <c r="J371" s="25">
        <f t="shared" si="26"/>
        <v>1329.75</v>
      </c>
      <c r="K371" s="25">
        <f t="shared" si="27"/>
        <v>1253.71</v>
      </c>
      <c r="L371" s="288">
        <f t="shared" si="28"/>
        <v>1187.6199999999999</v>
      </c>
    </row>
    <row r="372" spans="1:12" ht="15" customHeight="1" x14ac:dyDescent="0.2">
      <c r="A372" s="547"/>
      <c r="B372" s="12">
        <v>2</v>
      </c>
      <c r="C372" s="11">
        <f>'третья ц.к.'!C372</f>
        <v>1029.67</v>
      </c>
      <c r="D372" s="270">
        <f t="shared" si="29"/>
        <v>3.63</v>
      </c>
      <c r="E372" s="284">
        <f>'третья ц.к.'!E372</f>
        <v>242.47</v>
      </c>
      <c r="F372" s="285">
        <f>'третья ц.к.'!F372</f>
        <v>224.9</v>
      </c>
      <c r="G372" s="285">
        <f>'третья ц.к.'!G372</f>
        <v>152.94999999999999</v>
      </c>
      <c r="H372" s="286">
        <f>'третья ц.к.'!H372</f>
        <v>90.43</v>
      </c>
      <c r="I372" s="287">
        <f t="shared" si="25"/>
        <v>1275.77</v>
      </c>
      <c r="J372" s="25">
        <f t="shared" si="26"/>
        <v>1258.2</v>
      </c>
      <c r="K372" s="25">
        <f t="shared" si="27"/>
        <v>1186.25</v>
      </c>
      <c r="L372" s="288">
        <f t="shared" si="28"/>
        <v>1123.73</v>
      </c>
    </row>
    <row r="373" spans="1:12" ht="15" customHeight="1" x14ac:dyDescent="0.2">
      <c r="A373" s="547"/>
      <c r="B373" s="12">
        <v>3</v>
      </c>
      <c r="C373" s="11">
        <f>'третья ц.к.'!C373</f>
        <v>1009.12</v>
      </c>
      <c r="D373" s="270">
        <f t="shared" si="29"/>
        <v>3.63</v>
      </c>
      <c r="E373" s="284">
        <f>'третья ц.к.'!E373</f>
        <v>237.64</v>
      </c>
      <c r="F373" s="285">
        <f>'третья ц.к.'!F373</f>
        <v>220.41</v>
      </c>
      <c r="G373" s="285">
        <f>'третья ц.к.'!G373</f>
        <v>149.9</v>
      </c>
      <c r="H373" s="286">
        <f>'третья ц.к.'!H373</f>
        <v>88.62</v>
      </c>
      <c r="I373" s="287">
        <f t="shared" si="25"/>
        <v>1250.3900000000001</v>
      </c>
      <c r="J373" s="25">
        <f t="shared" si="26"/>
        <v>1233.1600000000001</v>
      </c>
      <c r="K373" s="25">
        <f t="shared" si="27"/>
        <v>1162.6500000000001</v>
      </c>
      <c r="L373" s="288">
        <f t="shared" si="28"/>
        <v>1101.3699999999999</v>
      </c>
    </row>
    <row r="374" spans="1:12" ht="15" customHeight="1" x14ac:dyDescent="0.2">
      <c r="A374" s="547"/>
      <c r="B374" s="12">
        <v>4</v>
      </c>
      <c r="C374" s="11">
        <f>'третья ц.к.'!C374</f>
        <v>1010.97</v>
      </c>
      <c r="D374" s="270">
        <f t="shared" si="29"/>
        <v>3.63</v>
      </c>
      <c r="E374" s="284">
        <f>'третья ц.к.'!E374</f>
        <v>238.07</v>
      </c>
      <c r="F374" s="285">
        <f>'третья ц.к.'!F374</f>
        <v>220.81</v>
      </c>
      <c r="G374" s="285">
        <f>'третья ц.к.'!G374</f>
        <v>150.16999999999999</v>
      </c>
      <c r="H374" s="286">
        <f>'третья ц.к.'!H374</f>
        <v>88.79</v>
      </c>
      <c r="I374" s="287">
        <f t="shared" si="25"/>
        <v>1252.67</v>
      </c>
      <c r="J374" s="25">
        <f t="shared" si="26"/>
        <v>1235.4100000000001</v>
      </c>
      <c r="K374" s="25">
        <f t="shared" si="27"/>
        <v>1164.77</v>
      </c>
      <c r="L374" s="288">
        <f t="shared" si="28"/>
        <v>1103.3900000000001</v>
      </c>
    </row>
    <row r="375" spans="1:12" ht="15" customHeight="1" x14ac:dyDescent="0.2">
      <c r="A375" s="547"/>
      <c r="B375" s="12">
        <v>5</v>
      </c>
      <c r="C375" s="11">
        <f>'третья ц.к.'!C375</f>
        <v>1078.25</v>
      </c>
      <c r="D375" s="270">
        <f t="shared" si="29"/>
        <v>3.63</v>
      </c>
      <c r="E375" s="284">
        <f>'третья ц.к.'!E375</f>
        <v>253.91</v>
      </c>
      <c r="F375" s="285">
        <f>'третья ц.к.'!F375</f>
        <v>235.51</v>
      </c>
      <c r="G375" s="285">
        <f>'третья ц.к.'!G375</f>
        <v>160.16999999999999</v>
      </c>
      <c r="H375" s="286">
        <f>'третья ц.к.'!H375</f>
        <v>94.7</v>
      </c>
      <c r="I375" s="287">
        <f t="shared" si="25"/>
        <v>1335.79</v>
      </c>
      <c r="J375" s="25">
        <f t="shared" si="26"/>
        <v>1317.39</v>
      </c>
      <c r="K375" s="25">
        <f t="shared" si="27"/>
        <v>1242.05</v>
      </c>
      <c r="L375" s="288">
        <f t="shared" si="28"/>
        <v>1176.58</v>
      </c>
    </row>
    <row r="376" spans="1:12" ht="15" customHeight="1" x14ac:dyDescent="0.2">
      <c r="A376" s="547"/>
      <c r="B376" s="12">
        <v>6</v>
      </c>
      <c r="C376" s="11">
        <f>'третья ц.к.'!C376</f>
        <v>1210.3900000000001</v>
      </c>
      <c r="D376" s="270">
        <f t="shared" si="29"/>
        <v>3.63</v>
      </c>
      <c r="E376" s="284">
        <f>'третья ц.к.'!E376</f>
        <v>285.02999999999997</v>
      </c>
      <c r="F376" s="285">
        <f>'третья ц.к.'!F376</f>
        <v>264.37</v>
      </c>
      <c r="G376" s="285">
        <f>'третья ц.к.'!G376</f>
        <v>179.8</v>
      </c>
      <c r="H376" s="286">
        <f>'третья ц.к.'!H376</f>
        <v>106.3</v>
      </c>
      <c r="I376" s="287">
        <f t="shared" si="25"/>
        <v>1499.05</v>
      </c>
      <c r="J376" s="25">
        <f t="shared" si="26"/>
        <v>1478.39</v>
      </c>
      <c r="K376" s="25">
        <f t="shared" si="27"/>
        <v>1393.82</v>
      </c>
      <c r="L376" s="288">
        <f t="shared" si="28"/>
        <v>1320.32</v>
      </c>
    </row>
    <row r="377" spans="1:12" ht="15" customHeight="1" x14ac:dyDescent="0.2">
      <c r="A377" s="547"/>
      <c r="B377" s="12">
        <v>7</v>
      </c>
      <c r="C377" s="11">
        <f>'третья ц.к.'!C377</f>
        <v>1345.25</v>
      </c>
      <c r="D377" s="270">
        <f t="shared" si="29"/>
        <v>3.63</v>
      </c>
      <c r="E377" s="284">
        <f>'третья ц.к.'!E377</f>
        <v>316.79000000000002</v>
      </c>
      <c r="F377" s="285">
        <f>'третья ц.к.'!F377</f>
        <v>293.82</v>
      </c>
      <c r="G377" s="285">
        <f>'третья ц.к.'!G377</f>
        <v>199.83</v>
      </c>
      <c r="H377" s="286">
        <f>'третья ц.к.'!H377</f>
        <v>118.15</v>
      </c>
      <c r="I377" s="287">
        <f t="shared" si="25"/>
        <v>1665.67</v>
      </c>
      <c r="J377" s="25">
        <f t="shared" si="26"/>
        <v>1642.7</v>
      </c>
      <c r="K377" s="25">
        <f t="shared" si="27"/>
        <v>1548.71</v>
      </c>
      <c r="L377" s="288">
        <f t="shared" si="28"/>
        <v>1467.03</v>
      </c>
    </row>
    <row r="378" spans="1:12" ht="15" customHeight="1" x14ac:dyDescent="0.2">
      <c r="A378" s="547"/>
      <c r="B378" s="12">
        <v>8</v>
      </c>
      <c r="C378" s="11">
        <f>'третья ц.к.'!C378</f>
        <v>1478.65</v>
      </c>
      <c r="D378" s="270">
        <f t="shared" si="29"/>
        <v>3.63</v>
      </c>
      <c r="E378" s="284">
        <f>'третья ц.к.'!E378</f>
        <v>348.2</v>
      </c>
      <c r="F378" s="285">
        <f>'третья ц.к.'!F378</f>
        <v>322.95999999999998</v>
      </c>
      <c r="G378" s="285">
        <f>'третья ц.к.'!G378</f>
        <v>219.64</v>
      </c>
      <c r="H378" s="286">
        <f>'третья ц.к.'!H378</f>
        <v>129.86000000000001</v>
      </c>
      <c r="I378" s="287">
        <f t="shared" si="25"/>
        <v>1830.48</v>
      </c>
      <c r="J378" s="25">
        <f t="shared" si="26"/>
        <v>1805.24</v>
      </c>
      <c r="K378" s="25">
        <f t="shared" si="27"/>
        <v>1701.92</v>
      </c>
      <c r="L378" s="288">
        <f t="shared" si="28"/>
        <v>1612.14</v>
      </c>
    </row>
    <row r="379" spans="1:12" ht="15" customHeight="1" x14ac:dyDescent="0.2">
      <c r="A379" s="547"/>
      <c r="B379" s="12">
        <v>9</v>
      </c>
      <c r="C379" s="11">
        <f>'третья ц.к.'!C379</f>
        <v>1587.68</v>
      </c>
      <c r="D379" s="270">
        <f t="shared" si="29"/>
        <v>3.63</v>
      </c>
      <c r="E379" s="284">
        <f>'третья ц.к.'!E379</f>
        <v>373.88</v>
      </c>
      <c r="F379" s="285">
        <f>'третья ц.к.'!F379</f>
        <v>346.77</v>
      </c>
      <c r="G379" s="285">
        <f>'третья ц.к.'!G379</f>
        <v>235.84</v>
      </c>
      <c r="H379" s="286">
        <f>'третья ц.к.'!H379</f>
        <v>139.44</v>
      </c>
      <c r="I379" s="287">
        <f t="shared" si="25"/>
        <v>1965.19</v>
      </c>
      <c r="J379" s="25">
        <f t="shared" si="26"/>
        <v>1938.08</v>
      </c>
      <c r="K379" s="25">
        <f t="shared" si="27"/>
        <v>1827.15</v>
      </c>
      <c r="L379" s="288">
        <f t="shared" si="28"/>
        <v>1730.75</v>
      </c>
    </row>
    <row r="380" spans="1:12" ht="15" customHeight="1" x14ac:dyDescent="0.2">
      <c r="A380" s="547"/>
      <c r="B380" s="12">
        <v>10</v>
      </c>
      <c r="C380" s="11">
        <f>'третья ц.к.'!C380</f>
        <v>1596.72</v>
      </c>
      <c r="D380" s="270">
        <f t="shared" si="29"/>
        <v>3.63</v>
      </c>
      <c r="E380" s="284">
        <f>'третья ц.к.'!E380</f>
        <v>376.01</v>
      </c>
      <c r="F380" s="285">
        <f>'третья ц.к.'!F380</f>
        <v>348.75</v>
      </c>
      <c r="G380" s="285">
        <f>'третья ц.к.'!G380</f>
        <v>237.18</v>
      </c>
      <c r="H380" s="286">
        <f>'третья ц.к.'!H380</f>
        <v>140.22999999999999</v>
      </c>
      <c r="I380" s="287">
        <f t="shared" si="25"/>
        <v>1976.36</v>
      </c>
      <c r="J380" s="25">
        <f t="shared" si="26"/>
        <v>1949.1</v>
      </c>
      <c r="K380" s="25">
        <f t="shared" si="27"/>
        <v>1837.53</v>
      </c>
      <c r="L380" s="288">
        <f t="shared" si="28"/>
        <v>1740.58</v>
      </c>
    </row>
    <row r="381" spans="1:12" ht="15" customHeight="1" x14ac:dyDescent="0.2">
      <c r="A381" s="547"/>
      <c r="B381" s="12">
        <v>11</v>
      </c>
      <c r="C381" s="11">
        <f>'третья ц.к.'!C381</f>
        <v>1585.64</v>
      </c>
      <c r="D381" s="270">
        <f t="shared" si="29"/>
        <v>3.63</v>
      </c>
      <c r="E381" s="284">
        <f>'третья ц.к.'!E381</f>
        <v>373.4</v>
      </c>
      <c r="F381" s="285">
        <f>'третья ц.к.'!F381</f>
        <v>346.33</v>
      </c>
      <c r="G381" s="285">
        <f>'третья ц.к.'!G381</f>
        <v>235.54</v>
      </c>
      <c r="H381" s="286">
        <f>'третья ц.к.'!H381</f>
        <v>139.26</v>
      </c>
      <c r="I381" s="287">
        <f t="shared" si="25"/>
        <v>1962.67</v>
      </c>
      <c r="J381" s="25">
        <f t="shared" si="26"/>
        <v>1935.6</v>
      </c>
      <c r="K381" s="25">
        <f t="shared" si="27"/>
        <v>1824.81</v>
      </c>
      <c r="L381" s="288">
        <f t="shared" si="28"/>
        <v>1728.53</v>
      </c>
    </row>
    <row r="382" spans="1:12" ht="15" customHeight="1" x14ac:dyDescent="0.2">
      <c r="A382" s="547"/>
      <c r="B382" s="12">
        <v>12</v>
      </c>
      <c r="C382" s="11">
        <f>'третья ц.к.'!C382</f>
        <v>1591.61</v>
      </c>
      <c r="D382" s="270">
        <f t="shared" si="29"/>
        <v>3.63</v>
      </c>
      <c r="E382" s="284">
        <f>'третья ц.к.'!E382</f>
        <v>374.81</v>
      </c>
      <c r="F382" s="285">
        <f>'третья ц.к.'!F382</f>
        <v>347.63</v>
      </c>
      <c r="G382" s="285">
        <f>'третья ц.к.'!G382</f>
        <v>236.42</v>
      </c>
      <c r="H382" s="286">
        <f>'третья ц.к.'!H382</f>
        <v>139.78</v>
      </c>
      <c r="I382" s="287">
        <f t="shared" si="25"/>
        <v>1970.05</v>
      </c>
      <c r="J382" s="25">
        <f t="shared" si="26"/>
        <v>1942.87</v>
      </c>
      <c r="K382" s="25">
        <f t="shared" si="27"/>
        <v>1831.66</v>
      </c>
      <c r="L382" s="288">
        <f t="shared" si="28"/>
        <v>1735.02</v>
      </c>
    </row>
    <row r="383" spans="1:12" ht="15" customHeight="1" x14ac:dyDescent="0.2">
      <c r="A383" s="547"/>
      <c r="B383" s="12">
        <v>13</v>
      </c>
      <c r="C383" s="11">
        <f>'третья ц.к.'!C383</f>
        <v>1612.95</v>
      </c>
      <c r="D383" s="270">
        <f t="shared" si="29"/>
        <v>3.63</v>
      </c>
      <c r="E383" s="284">
        <f>'третья ц.к.'!E383</f>
        <v>379.83</v>
      </c>
      <c r="F383" s="285">
        <f>'третья ц.к.'!F383</f>
        <v>352.29</v>
      </c>
      <c r="G383" s="285">
        <f>'третья ц.к.'!G383</f>
        <v>239.59</v>
      </c>
      <c r="H383" s="286">
        <f>'третья ц.к.'!H383</f>
        <v>141.66</v>
      </c>
      <c r="I383" s="287">
        <f t="shared" si="25"/>
        <v>1996.41</v>
      </c>
      <c r="J383" s="25">
        <f t="shared" si="26"/>
        <v>1968.87</v>
      </c>
      <c r="K383" s="25">
        <f t="shared" si="27"/>
        <v>1856.17</v>
      </c>
      <c r="L383" s="288">
        <f t="shared" si="28"/>
        <v>1758.24</v>
      </c>
    </row>
    <row r="384" spans="1:12" ht="15" customHeight="1" x14ac:dyDescent="0.2">
      <c r="A384" s="547"/>
      <c r="B384" s="12">
        <v>14</v>
      </c>
      <c r="C384" s="11">
        <f>'третья ц.к.'!C384</f>
        <v>1638.57</v>
      </c>
      <c r="D384" s="270">
        <f t="shared" si="29"/>
        <v>3.63</v>
      </c>
      <c r="E384" s="284">
        <f>'третья ц.к.'!E384</f>
        <v>385.86</v>
      </c>
      <c r="F384" s="285">
        <f>'третья ц.к.'!F384</f>
        <v>357.89</v>
      </c>
      <c r="G384" s="285">
        <f>'третья ц.к.'!G384</f>
        <v>243.4</v>
      </c>
      <c r="H384" s="286">
        <f>'третья ц.к.'!H384</f>
        <v>143.91</v>
      </c>
      <c r="I384" s="287">
        <f t="shared" si="25"/>
        <v>2028.06</v>
      </c>
      <c r="J384" s="25">
        <f t="shared" si="26"/>
        <v>2000.09</v>
      </c>
      <c r="K384" s="25">
        <f t="shared" si="27"/>
        <v>1885.6</v>
      </c>
      <c r="L384" s="288">
        <f t="shared" si="28"/>
        <v>1786.11</v>
      </c>
    </row>
    <row r="385" spans="1:12" ht="15" customHeight="1" x14ac:dyDescent="0.2">
      <c r="A385" s="547"/>
      <c r="B385" s="12">
        <v>15</v>
      </c>
      <c r="C385" s="11">
        <f>'третья ц.к.'!C385</f>
        <v>1590.63</v>
      </c>
      <c r="D385" s="270">
        <f t="shared" si="29"/>
        <v>3.63</v>
      </c>
      <c r="E385" s="284">
        <f>'третья ц.к.'!E385</f>
        <v>374.57</v>
      </c>
      <c r="F385" s="285">
        <f>'третья ц.к.'!F385</f>
        <v>347.42</v>
      </c>
      <c r="G385" s="285">
        <f>'третья ц.к.'!G385</f>
        <v>236.28</v>
      </c>
      <c r="H385" s="286">
        <f>'третья ц.к.'!H385</f>
        <v>139.69999999999999</v>
      </c>
      <c r="I385" s="287">
        <f t="shared" si="25"/>
        <v>1968.83</v>
      </c>
      <c r="J385" s="25">
        <f t="shared" si="26"/>
        <v>1941.68</v>
      </c>
      <c r="K385" s="25">
        <f t="shared" si="27"/>
        <v>1830.54</v>
      </c>
      <c r="L385" s="288">
        <f t="shared" si="28"/>
        <v>1733.96</v>
      </c>
    </row>
    <row r="386" spans="1:12" ht="15" customHeight="1" x14ac:dyDescent="0.2">
      <c r="A386" s="547"/>
      <c r="B386" s="12">
        <v>16</v>
      </c>
      <c r="C386" s="11">
        <f>'третья ц.к.'!C386</f>
        <v>1602.6</v>
      </c>
      <c r="D386" s="270">
        <f t="shared" si="29"/>
        <v>3.63</v>
      </c>
      <c r="E386" s="284">
        <f>'третья ц.к.'!E386</f>
        <v>377.39</v>
      </c>
      <c r="F386" s="285">
        <f>'третья ц.к.'!F386</f>
        <v>350.03</v>
      </c>
      <c r="G386" s="285">
        <f>'третья ц.к.'!G386</f>
        <v>238.06</v>
      </c>
      <c r="H386" s="286">
        <f>'третья ц.к.'!H386</f>
        <v>140.75</v>
      </c>
      <c r="I386" s="287">
        <f t="shared" si="25"/>
        <v>1983.62</v>
      </c>
      <c r="J386" s="25">
        <f t="shared" si="26"/>
        <v>1956.26</v>
      </c>
      <c r="K386" s="25">
        <f t="shared" si="27"/>
        <v>1844.29</v>
      </c>
      <c r="L386" s="288">
        <f t="shared" si="28"/>
        <v>1746.98</v>
      </c>
    </row>
    <row r="387" spans="1:12" ht="15" customHeight="1" x14ac:dyDescent="0.2">
      <c r="A387" s="547"/>
      <c r="B387" s="12">
        <v>17</v>
      </c>
      <c r="C387" s="11">
        <f>'третья ц.к.'!C387</f>
        <v>1627.12</v>
      </c>
      <c r="D387" s="270">
        <f t="shared" si="29"/>
        <v>3.63</v>
      </c>
      <c r="E387" s="284">
        <f>'третья ц.к.'!E387</f>
        <v>383.17</v>
      </c>
      <c r="F387" s="285">
        <f>'третья ц.к.'!F387</f>
        <v>355.39</v>
      </c>
      <c r="G387" s="285">
        <f>'третья ц.к.'!G387</f>
        <v>241.7</v>
      </c>
      <c r="H387" s="286">
        <f>'третья ц.к.'!H387</f>
        <v>142.9</v>
      </c>
      <c r="I387" s="287">
        <f t="shared" si="25"/>
        <v>2013.92</v>
      </c>
      <c r="J387" s="25">
        <f t="shared" si="26"/>
        <v>1986.14</v>
      </c>
      <c r="K387" s="25">
        <f t="shared" si="27"/>
        <v>1872.45</v>
      </c>
      <c r="L387" s="288">
        <f t="shared" si="28"/>
        <v>1773.65</v>
      </c>
    </row>
    <row r="388" spans="1:12" ht="15" customHeight="1" x14ac:dyDescent="0.2">
      <c r="A388" s="547"/>
      <c r="B388" s="12">
        <v>18</v>
      </c>
      <c r="C388" s="11">
        <f>'третья ц.к.'!C388</f>
        <v>1608.04</v>
      </c>
      <c r="D388" s="270">
        <f t="shared" si="29"/>
        <v>3.63</v>
      </c>
      <c r="E388" s="284">
        <f>'третья ц.к.'!E388</f>
        <v>378.67</v>
      </c>
      <c r="F388" s="285">
        <f>'третья ц.к.'!F388</f>
        <v>351.22</v>
      </c>
      <c r="G388" s="285">
        <f>'третья ц.к.'!G388</f>
        <v>238.86</v>
      </c>
      <c r="H388" s="286">
        <f>'третья ц.к.'!H388</f>
        <v>141.22</v>
      </c>
      <c r="I388" s="287">
        <f t="shared" si="25"/>
        <v>1990.34</v>
      </c>
      <c r="J388" s="25">
        <f t="shared" si="26"/>
        <v>1962.89</v>
      </c>
      <c r="K388" s="25">
        <f t="shared" si="27"/>
        <v>1850.53</v>
      </c>
      <c r="L388" s="288">
        <f t="shared" si="28"/>
        <v>1752.89</v>
      </c>
    </row>
    <row r="389" spans="1:12" ht="15" customHeight="1" x14ac:dyDescent="0.2">
      <c r="A389" s="547"/>
      <c r="B389" s="12">
        <v>19</v>
      </c>
      <c r="C389" s="11">
        <f>'третья ц.к.'!C389</f>
        <v>1789.1</v>
      </c>
      <c r="D389" s="270">
        <f t="shared" si="29"/>
        <v>3.63</v>
      </c>
      <c r="E389" s="284">
        <f>'третья ц.к.'!E389</f>
        <v>421.31</v>
      </c>
      <c r="F389" s="285">
        <f>'третья ц.к.'!F389</f>
        <v>390.77</v>
      </c>
      <c r="G389" s="285">
        <f>'третья ц.к.'!G389</f>
        <v>265.76</v>
      </c>
      <c r="H389" s="286">
        <f>'третья ц.к.'!H389</f>
        <v>157.13</v>
      </c>
      <c r="I389" s="287">
        <f t="shared" si="25"/>
        <v>2214.04</v>
      </c>
      <c r="J389" s="25">
        <f t="shared" si="26"/>
        <v>2183.5</v>
      </c>
      <c r="K389" s="25">
        <f t="shared" si="27"/>
        <v>2058.4899999999998</v>
      </c>
      <c r="L389" s="288">
        <f t="shared" si="28"/>
        <v>1949.86</v>
      </c>
    </row>
    <row r="390" spans="1:12" ht="15" customHeight="1" x14ac:dyDescent="0.2">
      <c r="A390" s="547"/>
      <c r="B390" s="12">
        <v>20</v>
      </c>
      <c r="C390" s="11">
        <f>'третья ц.к.'!C390</f>
        <v>1766.7</v>
      </c>
      <c r="D390" s="270">
        <f t="shared" si="29"/>
        <v>3.63</v>
      </c>
      <c r="E390" s="284">
        <f>'третья ц.к.'!E390</f>
        <v>416.04</v>
      </c>
      <c r="F390" s="285">
        <f>'третья ц.к.'!F390</f>
        <v>385.88</v>
      </c>
      <c r="G390" s="285">
        <f>'третья ц.к.'!G390</f>
        <v>262.43</v>
      </c>
      <c r="H390" s="286">
        <f>'третья ц.к.'!H390</f>
        <v>155.16</v>
      </c>
      <c r="I390" s="287">
        <f t="shared" si="25"/>
        <v>2186.37</v>
      </c>
      <c r="J390" s="25">
        <f t="shared" si="26"/>
        <v>2156.21</v>
      </c>
      <c r="K390" s="25">
        <f t="shared" si="27"/>
        <v>2032.76</v>
      </c>
      <c r="L390" s="288">
        <f t="shared" si="28"/>
        <v>1925.49</v>
      </c>
    </row>
    <row r="391" spans="1:12" ht="15" customHeight="1" x14ac:dyDescent="0.2">
      <c r="A391" s="547"/>
      <c r="B391" s="12">
        <v>21</v>
      </c>
      <c r="C391" s="11">
        <f>'третья ц.к.'!C391</f>
        <v>1635.56</v>
      </c>
      <c r="D391" s="270">
        <f t="shared" si="29"/>
        <v>3.63</v>
      </c>
      <c r="E391" s="284">
        <f>'третья ц.к.'!E391</f>
        <v>385.15</v>
      </c>
      <c r="F391" s="285">
        <f>'третья ц.к.'!F391</f>
        <v>357.23</v>
      </c>
      <c r="G391" s="285">
        <f>'третья ц.к.'!G391</f>
        <v>242.95</v>
      </c>
      <c r="H391" s="286">
        <f>'третья ц.к.'!H391</f>
        <v>143.63999999999999</v>
      </c>
      <c r="I391" s="287">
        <f t="shared" si="25"/>
        <v>2024.34</v>
      </c>
      <c r="J391" s="25">
        <f t="shared" si="26"/>
        <v>1996.42</v>
      </c>
      <c r="K391" s="25">
        <f t="shared" si="27"/>
        <v>1882.14</v>
      </c>
      <c r="L391" s="288">
        <f t="shared" si="28"/>
        <v>1782.83</v>
      </c>
    </row>
    <row r="392" spans="1:12" ht="15" customHeight="1" x14ac:dyDescent="0.2">
      <c r="A392" s="547"/>
      <c r="B392" s="12">
        <v>22</v>
      </c>
      <c r="C392" s="11">
        <f>'третья ц.к.'!C392</f>
        <v>1461.32</v>
      </c>
      <c r="D392" s="270">
        <f t="shared" si="29"/>
        <v>3.63</v>
      </c>
      <c r="E392" s="284">
        <f>'третья ц.к.'!E392</f>
        <v>344.12</v>
      </c>
      <c r="F392" s="285">
        <f>'третья ц.к.'!F392</f>
        <v>319.18</v>
      </c>
      <c r="G392" s="285">
        <f>'третья ц.к.'!G392</f>
        <v>217.07</v>
      </c>
      <c r="H392" s="286">
        <f>'третья ц.к.'!H392</f>
        <v>128.34</v>
      </c>
      <c r="I392" s="287">
        <f t="shared" si="25"/>
        <v>1809.07</v>
      </c>
      <c r="J392" s="25">
        <f t="shared" si="26"/>
        <v>1784.13</v>
      </c>
      <c r="K392" s="25">
        <f t="shared" si="27"/>
        <v>1682.02</v>
      </c>
      <c r="L392" s="288">
        <f t="shared" si="28"/>
        <v>1593.29</v>
      </c>
    </row>
    <row r="393" spans="1:12" ht="15" customHeight="1" x14ac:dyDescent="0.2">
      <c r="A393" s="548"/>
      <c r="B393" s="12">
        <v>23</v>
      </c>
      <c r="C393" s="11">
        <f>'третья ц.к.'!C393</f>
        <v>1379.43</v>
      </c>
      <c r="D393" s="270">
        <f t="shared" si="29"/>
        <v>3.63</v>
      </c>
      <c r="E393" s="284">
        <f>'третья ц.к.'!E393</f>
        <v>324.83999999999997</v>
      </c>
      <c r="F393" s="285">
        <f>'третья ц.к.'!F393</f>
        <v>301.29000000000002</v>
      </c>
      <c r="G393" s="285">
        <f>'третья ц.к.'!G393</f>
        <v>204.91</v>
      </c>
      <c r="H393" s="286">
        <f>'третья ц.к.'!H393</f>
        <v>121.15</v>
      </c>
      <c r="I393" s="287">
        <f t="shared" si="25"/>
        <v>1707.9</v>
      </c>
      <c r="J393" s="25">
        <f t="shared" si="26"/>
        <v>1684.35</v>
      </c>
      <c r="K393" s="25">
        <f t="shared" si="27"/>
        <v>1587.97</v>
      </c>
      <c r="L393" s="288">
        <f t="shared" si="28"/>
        <v>1504.21</v>
      </c>
    </row>
    <row r="394" spans="1:12" ht="15" customHeight="1" x14ac:dyDescent="0.2">
      <c r="A394" s="546">
        <f>'третья ц.к.'!A394:A417</f>
        <v>42995</v>
      </c>
      <c r="B394" s="12">
        <v>0</v>
      </c>
      <c r="C394" s="11">
        <f>'третья ц.к.'!C394</f>
        <v>1265.8399999999999</v>
      </c>
      <c r="D394" s="270">
        <f t="shared" si="29"/>
        <v>3.63</v>
      </c>
      <c r="E394" s="284">
        <f>'третья ц.к.'!E394</f>
        <v>298.08999999999997</v>
      </c>
      <c r="F394" s="285">
        <f>'третья ц.к.'!F394</f>
        <v>276.48</v>
      </c>
      <c r="G394" s="285">
        <f>'третья ц.к.'!G394</f>
        <v>188.03</v>
      </c>
      <c r="H394" s="286">
        <f>'третья ц.к.'!H394</f>
        <v>111.17</v>
      </c>
      <c r="I394" s="287">
        <f t="shared" ref="I394:I457" si="30">ROUND(C394+D394+E394,2)</f>
        <v>1567.56</v>
      </c>
      <c r="J394" s="25">
        <f t="shared" ref="J394:J457" si="31">ROUND(C394+D394+F394,2)</f>
        <v>1545.95</v>
      </c>
      <c r="K394" s="25">
        <f t="shared" ref="K394:K457" si="32">ROUND(C394+D394+G394,2)</f>
        <v>1457.5</v>
      </c>
      <c r="L394" s="288">
        <f t="shared" ref="L394:L457" si="33">ROUND(C394+D394+H394,2)</f>
        <v>1380.64</v>
      </c>
    </row>
    <row r="395" spans="1:12" ht="15" customHeight="1" x14ac:dyDescent="0.2">
      <c r="A395" s="547"/>
      <c r="B395" s="12">
        <v>1</v>
      </c>
      <c r="C395" s="11">
        <f>'третья ц.к.'!C395</f>
        <v>1099.5899999999999</v>
      </c>
      <c r="D395" s="270">
        <f t="shared" ref="D395:D458" si="34">D394</f>
        <v>3.63</v>
      </c>
      <c r="E395" s="284">
        <f>'третья ц.к.'!E395</f>
        <v>258.94</v>
      </c>
      <c r="F395" s="285">
        <f>'третья ц.к.'!F395</f>
        <v>240.17</v>
      </c>
      <c r="G395" s="285">
        <f>'третья ц.к.'!G395</f>
        <v>163.34</v>
      </c>
      <c r="H395" s="286">
        <f>'третья ц.к.'!H395</f>
        <v>96.57</v>
      </c>
      <c r="I395" s="287">
        <f t="shared" si="30"/>
        <v>1362.16</v>
      </c>
      <c r="J395" s="25">
        <f t="shared" si="31"/>
        <v>1343.39</v>
      </c>
      <c r="K395" s="25">
        <f t="shared" si="32"/>
        <v>1266.56</v>
      </c>
      <c r="L395" s="288">
        <f t="shared" si="33"/>
        <v>1199.79</v>
      </c>
    </row>
    <row r="396" spans="1:12" ht="15" customHeight="1" x14ac:dyDescent="0.2">
      <c r="A396" s="547"/>
      <c r="B396" s="12">
        <v>2</v>
      </c>
      <c r="C396" s="11">
        <f>'третья ц.к.'!C396</f>
        <v>1046.95</v>
      </c>
      <c r="D396" s="270">
        <f t="shared" si="34"/>
        <v>3.63</v>
      </c>
      <c r="E396" s="284">
        <f>'третья ц.к.'!E396</f>
        <v>246.54</v>
      </c>
      <c r="F396" s="285">
        <f>'третья ц.к.'!F396</f>
        <v>228.67</v>
      </c>
      <c r="G396" s="285">
        <f>'третья ц.к.'!G396</f>
        <v>155.52000000000001</v>
      </c>
      <c r="H396" s="286">
        <f>'третья ц.к.'!H396</f>
        <v>91.95</v>
      </c>
      <c r="I396" s="287">
        <f t="shared" si="30"/>
        <v>1297.1199999999999</v>
      </c>
      <c r="J396" s="25">
        <f t="shared" si="31"/>
        <v>1279.25</v>
      </c>
      <c r="K396" s="25">
        <f t="shared" si="32"/>
        <v>1206.0999999999999</v>
      </c>
      <c r="L396" s="288">
        <f t="shared" si="33"/>
        <v>1142.53</v>
      </c>
    </row>
    <row r="397" spans="1:12" ht="15" customHeight="1" x14ac:dyDescent="0.2">
      <c r="A397" s="547"/>
      <c r="B397" s="12">
        <v>3</v>
      </c>
      <c r="C397" s="11">
        <f>'третья ц.к.'!C397</f>
        <v>1021.72</v>
      </c>
      <c r="D397" s="270">
        <f t="shared" si="34"/>
        <v>3.63</v>
      </c>
      <c r="E397" s="284">
        <f>'третья ц.к.'!E397</f>
        <v>240.6</v>
      </c>
      <c r="F397" s="285">
        <f>'третья ц.к.'!F397</f>
        <v>223.16</v>
      </c>
      <c r="G397" s="285">
        <f>'третья ц.к.'!G397</f>
        <v>151.77000000000001</v>
      </c>
      <c r="H397" s="286">
        <f>'третья ц.к.'!H397</f>
        <v>89.73</v>
      </c>
      <c r="I397" s="287">
        <f t="shared" si="30"/>
        <v>1265.95</v>
      </c>
      <c r="J397" s="25">
        <f t="shared" si="31"/>
        <v>1248.51</v>
      </c>
      <c r="K397" s="25">
        <f t="shared" si="32"/>
        <v>1177.1199999999999</v>
      </c>
      <c r="L397" s="288">
        <f t="shared" si="33"/>
        <v>1115.08</v>
      </c>
    </row>
    <row r="398" spans="1:12" ht="15" customHeight="1" x14ac:dyDescent="0.2">
      <c r="A398" s="547"/>
      <c r="B398" s="12">
        <v>4</v>
      </c>
      <c r="C398" s="11">
        <f>'третья ц.к.'!C398</f>
        <v>908.32</v>
      </c>
      <c r="D398" s="270">
        <f t="shared" si="34"/>
        <v>3.63</v>
      </c>
      <c r="E398" s="284">
        <f>'третья ц.к.'!E398</f>
        <v>213.9</v>
      </c>
      <c r="F398" s="285">
        <f>'третья ц.к.'!F398</f>
        <v>198.39</v>
      </c>
      <c r="G398" s="285">
        <f>'третья ц.к.'!G398</f>
        <v>134.93</v>
      </c>
      <c r="H398" s="286">
        <f>'третья ц.к.'!H398</f>
        <v>79.77</v>
      </c>
      <c r="I398" s="287">
        <f t="shared" si="30"/>
        <v>1125.8499999999999</v>
      </c>
      <c r="J398" s="25">
        <f t="shared" si="31"/>
        <v>1110.3399999999999</v>
      </c>
      <c r="K398" s="25">
        <f t="shared" si="32"/>
        <v>1046.8800000000001</v>
      </c>
      <c r="L398" s="288">
        <f t="shared" si="33"/>
        <v>991.72</v>
      </c>
    </row>
    <row r="399" spans="1:12" ht="15" customHeight="1" x14ac:dyDescent="0.2">
      <c r="A399" s="547"/>
      <c r="B399" s="12">
        <v>5</v>
      </c>
      <c r="C399" s="11">
        <f>'третья ц.к.'!C399</f>
        <v>913.23</v>
      </c>
      <c r="D399" s="270">
        <f t="shared" si="34"/>
        <v>3.63</v>
      </c>
      <c r="E399" s="284">
        <f>'третья ц.к.'!E399</f>
        <v>215.05</v>
      </c>
      <c r="F399" s="285">
        <f>'третья ц.к.'!F399</f>
        <v>199.46</v>
      </c>
      <c r="G399" s="285">
        <f>'третья ц.к.'!G399</f>
        <v>135.65</v>
      </c>
      <c r="H399" s="286">
        <f>'третья ц.к.'!H399</f>
        <v>80.2</v>
      </c>
      <c r="I399" s="287">
        <f t="shared" si="30"/>
        <v>1131.9100000000001</v>
      </c>
      <c r="J399" s="25">
        <f t="shared" si="31"/>
        <v>1116.32</v>
      </c>
      <c r="K399" s="25">
        <f t="shared" si="32"/>
        <v>1052.51</v>
      </c>
      <c r="L399" s="288">
        <f t="shared" si="33"/>
        <v>997.06</v>
      </c>
    </row>
    <row r="400" spans="1:12" ht="15" customHeight="1" x14ac:dyDescent="0.2">
      <c r="A400" s="547"/>
      <c r="B400" s="12">
        <v>6</v>
      </c>
      <c r="C400" s="11">
        <f>'третья ц.к.'!C400</f>
        <v>1015.36</v>
      </c>
      <c r="D400" s="270">
        <f t="shared" si="34"/>
        <v>3.63</v>
      </c>
      <c r="E400" s="284">
        <f>'третья ц.к.'!E400</f>
        <v>239.11</v>
      </c>
      <c r="F400" s="285">
        <f>'третья ц.к.'!F400</f>
        <v>221.77</v>
      </c>
      <c r="G400" s="285">
        <f>'третья ц.к.'!G400</f>
        <v>150.83000000000001</v>
      </c>
      <c r="H400" s="286">
        <f>'третья ц.к.'!H400</f>
        <v>89.17</v>
      </c>
      <c r="I400" s="287">
        <f t="shared" si="30"/>
        <v>1258.0999999999999</v>
      </c>
      <c r="J400" s="25">
        <f t="shared" si="31"/>
        <v>1240.76</v>
      </c>
      <c r="K400" s="25">
        <f t="shared" si="32"/>
        <v>1169.82</v>
      </c>
      <c r="L400" s="288">
        <f t="shared" si="33"/>
        <v>1108.1600000000001</v>
      </c>
    </row>
    <row r="401" spans="1:12" ht="15" customHeight="1" x14ac:dyDescent="0.2">
      <c r="A401" s="547"/>
      <c r="B401" s="12">
        <v>7</v>
      </c>
      <c r="C401" s="11">
        <f>'третья ц.к.'!C401</f>
        <v>1119.24</v>
      </c>
      <c r="D401" s="270">
        <f t="shared" si="34"/>
        <v>3.63</v>
      </c>
      <c r="E401" s="284">
        <f>'третья ц.к.'!E401</f>
        <v>263.57</v>
      </c>
      <c r="F401" s="285">
        <f>'третья ц.к.'!F401</f>
        <v>244.46</v>
      </c>
      <c r="G401" s="285">
        <f>'третья ц.к.'!G401</f>
        <v>166.26</v>
      </c>
      <c r="H401" s="286">
        <f>'третья ц.к.'!H401</f>
        <v>98.3</v>
      </c>
      <c r="I401" s="287">
        <f t="shared" si="30"/>
        <v>1386.44</v>
      </c>
      <c r="J401" s="25">
        <f t="shared" si="31"/>
        <v>1367.33</v>
      </c>
      <c r="K401" s="25">
        <f t="shared" si="32"/>
        <v>1289.1300000000001</v>
      </c>
      <c r="L401" s="288">
        <f t="shared" si="33"/>
        <v>1221.17</v>
      </c>
    </row>
    <row r="402" spans="1:12" ht="15" customHeight="1" x14ac:dyDescent="0.2">
      <c r="A402" s="547"/>
      <c r="B402" s="12">
        <v>8</v>
      </c>
      <c r="C402" s="11">
        <f>'третья ц.к.'!C402</f>
        <v>1398.27</v>
      </c>
      <c r="D402" s="270">
        <f t="shared" si="34"/>
        <v>3.63</v>
      </c>
      <c r="E402" s="284">
        <f>'третья ц.к.'!E402</f>
        <v>329.28</v>
      </c>
      <c r="F402" s="285">
        <f>'третья ц.к.'!F402</f>
        <v>305.39999999999998</v>
      </c>
      <c r="G402" s="285">
        <f>'третья ц.к.'!G402</f>
        <v>207.7</v>
      </c>
      <c r="H402" s="286">
        <f>'третья ц.к.'!H402</f>
        <v>122.8</v>
      </c>
      <c r="I402" s="287">
        <f t="shared" si="30"/>
        <v>1731.18</v>
      </c>
      <c r="J402" s="25">
        <f t="shared" si="31"/>
        <v>1707.3</v>
      </c>
      <c r="K402" s="25">
        <f t="shared" si="32"/>
        <v>1609.6</v>
      </c>
      <c r="L402" s="288">
        <f t="shared" si="33"/>
        <v>1524.7</v>
      </c>
    </row>
    <row r="403" spans="1:12" ht="15" customHeight="1" x14ac:dyDescent="0.2">
      <c r="A403" s="547"/>
      <c r="B403" s="12">
        <v>9</v>
      </c>
      <c r="C403" s="11">
        <f>'третья ц.к.'!C403</f>
        <v>1458.55</v>
      </c>
      <c r="D403" s="270">
        <f t="shared" si="34"/>
        <v>3.63</v>
      </c>
      <c r="E403" s="284">
        <f>'третья ц.к.'!E403</f>
        <v>343.47</v>
      </c>
      <c r="F403" s="285">
        <f>'третья ц.к.'!F403</f>
        <v>318.57</v>
      </c>
      <c r="G403" s="285">
        <f>'третья ц.к.'!G403</f>
        <v>216.66</v>
      </c>
      <c r="H403" s="286">
        <f>'третья ц.к.'!H403</f>
        <v>128.1</v>
      </c>
      <c r="I403" s="287">
        <f t="shared" si="30"/>
        <v>1805.65</v>
      </c>
      <c r="J403" s="25">
        <f t="shared" si="31"/>
        <v>1780.75</v>
      </c>
      <c r="K403" s="25">
        <f t="shared" si="32"/>
        <v>1678.84</v>
      </c>
      <c r="L403" s="288">
        <f t="shared" si="33"/>
        <v>1590.28</v>
      </c>
    </row>
    <row r="404" spans="1:12" ht="15" customHeight="1" x14ac:dyDescent="0.2">
      <c r="A404" s="547"/>
      <c r="B404" s="12">
        <v>10</v>
      </c>
      <c r="C404" s="11">
        <f>'третья ц.к.'!C404</f>
        <v>1487.03</v>
      </c>
      <c r="D404" s="270">
        <f t="shared" si="34"/>
        <v>3.63</v>
      </c>
      <c r="E404" s="284">
        <f>'третья ц.к.'!E404</f>
        <v>350.18</v>
      </c>
      <c r="F404" s="285">
        <f>'третья ц.к.'!F404</f>
        <v>324.79000000000002</v>
      </c>
      <c r="G404" s="285">
        <f>'третья ц.к.'!G404</f>
        <v>220.89</v>
      </c>
      <c r="H404" s="286">
        <f>'третья ц.к.'!H404</f>
        <v>130.6</v>
      </c>
      <c r="I404" s="287">
        <f t="shared" si="30"/>
        <v>1840.84</v>
      </c>
      <c r="J404" s="25">
        <f t="shared" si="31"/>
        <v>1815.45</v>
      </c>
      <c r="K404" s="25">
        <f t="shared" si="32"/>
        <v>1711.55</v>
      </c>
      <c r="L404" s="288">
        <f t="shared" si="33"/>
        <v>1621.26</v>
      </c>
    </row>
    <row r="405" spans="1:12" ht="15" customHeight="1" x14ac:dyDescent="0.2">
      <c r="A405" s="547"/>
      <c r="B405" s="12">
        <v>11</v>
      </c>
      <c r="C405" s="11">
        <f>'третья ц.к.'!C405</f>
        <v>1493.75</v>
      </c>
      <c r="D405" s="270">
        <f t="shared" si="34"/>
        <v>3.63</v>
      </c>
      <c r="E405" s="284">
        <f>'третья ц.к.'!E405</f>
        <v>351.76</v>
      </c>
      <c r="F405" s="285">
        <f>'третья ц.к.'!F405</f>
        <v>326.26</v>
      </c>
      <c r="G405" s="285">
        <f>'третья ц.к.'!G405</f>
        <v>221.89</v>
      </c>
      <c r="H405" s="286">
        <f>'третья ц.к.'!H405</f>
        <v>131.19</v>
      </c>
      <c r="I405" s="287">
        <f t="shared" si="30"/>
        <v>1849.14</v>
      </c>
      <c r="J405" s="25">
        <f t="shared" si="31"/>
        <v>1823.64</v>
      </c>
      <c r="K405" s="25">
        <f t="shared" si="32"/>
        <v>1719.27</v>
      </c>
      <c r="L405" s="288">
        <f t="shared" si="33"/>
        <v>1628.57</v>
      </c>
    </row>
    <row r="406" spans="1:12" ht="15" customHeight="1" x14ac:dyDescent="0.2">
      <c r="A406" s="547"/>
      <c r="B406" s="12">
        <v>12</v>
      </c>
      <c r="C406" s="11">
        <f>'третья ц.к.'!C406</f>
        <v>1496.81</v>
      </c>
      <c r="D406" s="270">
        <f t="shared" si="34"/>
        <v>3.63</v>
      </c>
      <c r="E406" s="284">
        <f>'третья ц.к.'!E406</f>
        <v>352.48</v>
      </c>
      <c r="F406" s="285">
        <f>'третья ц.к.'!F406</f>
        <v>326.93</v>
      </c>
      <c r="G406" s="285">
        <f>'третья ц.к.'!G406</f>
        <v>222.34</v>
      </c>
      <c r="H406" s="286">
        <f>'третья ц.к.'!H406</f>
        <v>131.46</v>
      </c>
      <c r="I406" s="287">
        <f t="shared" si="30"/>
        <v>1852.92</v>
      </c>
      <c r="J406" s="25">
        <f t="shared" si="31"/>
        <v>1827.37</v>
      </c>
      <c r="K406" s="25">
        <f t="shared" si="32"/>
        <v>1722.78</v>
      </c>
      <c r="L406" s="288">
        <f t="shared" si="33"/>
        <v>1631.9</v>
      </c>
    </row>
    <row r="407" spans="1:12" ht="15" customHeight="1" x14ac:dyDescent="0.2">
      <c r="A407" s="547"/>
      <c r="B407" s="12">
        <v>13</v>
      </c>
      <c r="C407" s="11">
        <f>'третья ц.к.'!C407</f>
        <v>1519.01</v>
      </c>
      <c r="D407" s="270">
        <f t="shared" si="34"/>
        <v>3.63</v>
      </c>
      <c r="E407" s="284">
        <f>'третья ц.к.'!E407</f>
        <v>357.71</v>
      </c>
      <c r="F407" s="285">
        <f>'третья ц.к.'!F407</f>
        <v>331.78</v>
      </c>
      <c r="G407" s="285">
        <f>'третья ц.к.'!G407</f>
        <v>225.64</v>
      </c>
      <c r="H407" s="286">
        <f>'третья ц.к.'!H407</f>
        <v>133.41</v>
      </c>
      <c r="I407" s="287">
        <f t="shared" si="30"/>
        <v>1880.35</v>
      </c>
      <c r="J407" s="25">
        <f t="shared" si="31"/>
        <v>1854.42</v>
      </c>
      <c r="K407" s="25">
        <f t="shared" si="32"/>
        <v>1748.28</v>
      </c>
      <c r="L407" s="288">
        <f t="shared" si="33"/>
        <v>1656.05</v>
      </c>
    </row>
    <row r="408" spans="1:12" ht="15" customHeight="1" x14ac:dyDescent="0.2">
      <c r="A408" s="547"/>
      <c r="B408" s="12">
        <v>14</v>
      </c>
      <c r="C408" s="11">
        <f>'третья ц.к.'!C408</f>
        <v>1509.59</v>
      </c>
      <c r="D408" s="270">
        <f t="shared" si="34"/>
        <v>3.63</v>
      </c>
      <c r="E408" s="284">
        <f>'третья ц.к.'!E408</f>
        <v>355.49</v>
      </c>
      <c r="F408" s="285">
        <f>'третья ц.к.'!F408</f>
        <v>329.72</v>
      </c>
      <c r="G408" s="285">
        <f>'третья ц.к.'!G408</f>
        <v>224.24</v>
      </c>
      <c r="H408" s="286">
        <f>'третья ц.к.'!H408</f>
        <v>132.58000000000001</v>
      </c>
      <c r="I408" s="287">
        <f t="shared" si="30"/>
        <v>1868.71</v>
      </c>
      <c r="J408" s="25">
        <f t="shared" si="31"/>
        <v>1842.94</v>
      </c>
      <c r="K408" s="25">
        <f t="shared" si="32"/>
        <v>1737.46</v>
      </c>
      <c r="L408" s="288">
        <f t="shared" si="33"/>
        <v>1645.8</v>
      </c>
    </row>
    <row r="409" spans="1:12" ht="15" customHeight="1" x14ac:dyDescent="0.2">
      <c r="A409" s="547"/>
      <c r="B409" s="12">
        <v>15</v>
      </c>
      <c r="C409" s="11">
        <f>'третья ц.к.'!C409</f>
        <v>1512.37</v>
      </c>
      <c r="D409" s="270">
        <f t="shared" si="34"/>
        <v>3.63</v>
      </c>
      <c r="E409" s="284">
        <f>'третья ц.к.'!E409</f>
        <v>356.14</v>
      </c>
      <c r="F409" s="285">
        <f>'третья ц.к.'!F409</f>
        <v>330.33</v>
      </c>
      <c r="G409" s="285">
        <f>'третья ц.к.'!G409</f>
        <v>224.65</v>
      </c>
      <c r="H409" s="286">
        <f>'третья ц.к.'!H409</f>
        <v>132.82</v>
      </c>
      <c r="I409" s="287">
        <f t="shared" si="30"/>
        <v>1872.14</v>
      </c>
      <c r="J409" s="25">
        <f t="shared" si="31"/>
        <v>1846.33</v>
      </c>
      <c r="K409" s="25">
        <f t="shared" si="32"/>
        <v>1740.65</v>
      </c>
      <c r="L409" s="288">
        <f t="shared" si="33"/>
        <v>1648.82</v>
      </c>
    </row>
    <row r="410" spans="1:12" ht="15" customHeight="1" x14ac:dyDescent="0.2">
      <c r="A410" s="547"/>
      <c r="B410" s="12">
        <v>16</v>
      </c>
      <c r="C410" s="11">
        <f>'третья ц.к.'!C410</f>
        <v>1519.23</v>
      </c>
      <c r="D410" s="270">
        <f t="shared" si="34"/>
        <v>3.63</v>
      </c>
      <c r="E410" s="284">
        <f>'третья ц.к.'!E410</f>
        <v>357.76</v>
      </c>
      <c r="F410" s="285">
        <f>'третья ц.к.'!F410</f>
        <v>331.82</v>
      </c>
      <c r="G410" s="285">
        <f>'третья ц.к.'!G410</f>
        <v>225.67</v>
      </c>
      <c r="H410" s="286">
        <f>'третья ц.к.'!H410</f>
        <v>133.41999999999999</v>
      </c>
      <c r="I410" s="287">
        <f t="shared" si="30"/>
        <v>1880.62</v>
      </c>
      <c r="J410" s="25">
        <f t="shared" si="31"/>
        <v>1854.68</v>
      </c>
      <c r="K410" s="25">
        <f t="shared" si="32"/>
        <v>1748.53</v>
      </c>
      <c r="L410" s="288">
        <f t="shared" si="33"/>
        <v>1656.28</v>
      </c>
    </row>
    <row r="411" spans="1:12" ht="15" customHeight="1" x14ac:dyDescent="0.2">
      <c r="A411" s="547"/>
      <c r="B411" s="12">
        <v>17</v>
      </c>
      <c r="C411" s="11">
        <f>'третья ц.к.'!C411</f>
        <v>1537.12</v>
      </c>
      <c r="D411" s="270">
        <f t="shared" si="34"/>
        <v>3.63</v>
      </c>
      <c r="E411" s="284">
        <f>'третья ц.к.'!E411</f>
        <v>361.97</v>
      </c>
      <c r="F411" s="285">
        <f>'третья ц.к.'!F411</f>
        <v>335.73</v>
      </c>
      <c r="G411" s="285">
        <f>'третья ц.к.'!G411</f>
        <v>228.33</v>
      </c>
      <c r="H411" s="286">
        <f>'третья ц.к.'!H411</f>
        <v>135</v>
      </c>
      <c r="I411" s="287">
        <f t="shared" si="30"/>
        <v>1902.72</v>
      </c>
      <c r="J411" s="25">
        <f t="shared" si="31"/>
        <v>1876.48</v>
      </c>
      <c r="K411" s="25">
        <f t="shared" si="32"/>
        <v>1769.08</v>
      </c>
      <c r="L411" s="288">
        <f t="shared" si="33"/>
        <v>1675.75</v>
      </c>
    </row>
    <row r="412" spans="1:12" ht="15" customHeight="1" x14ac:dyDescent="0.2">
      <c r="A412" s="547"/>
      <c r="B412" s="12">
        <v>18</v>
      </c>
      <c r="C412" s="11">
        <f>'третья ц.к.'!C412</f>
        <v>1672.41</v>
      </c>
      <c r="D412" s="270">
        <f t="shared" si="34"/>
        <v>3.63</v>
      </c>
      <c r="E412" s="284">
        <f>'третья ц.к.'!E412</f>
        <v>393.83</v>
      </c>
      <c r="F412" s="285">
        <f>'третья ц.к.'!F412</f>
        <v>365.28</v>
      </c>
      <c r="G412" s="285">
        <f>'третья ц.к.'!G412</f>
        <v>248.43</v>
      </c>
      <c r="H412" s="286">
        <f>'третья ц.к.'!H412</f>
        <v>146.88</v>
      </c>
      <c r="I412" s="287">
        <f t="shared" si="30"/>
        <v>2069.87</v>
      </c>
      <c r="J412" s="25">
        <f t="shared" si="31"/>
        <v>2041.32</v>
      </c>
      <c r="K412" s="25">
        <f t="shared" si="32"/>
        <v>1924.47</v>
      </c>
      <c r="L412" s="288">
        <f t="shared" si="33"/>
        <v>1822.92</v>
      </c>
    </row>
    <row r="413" spans="1:12" ht="15" customHeight="1" x14ac:dyDescent="0.2">
      <c r="A413" s="547"/>
      <c r="B413" s="12">
        <v>19</v>
      </c>
      <c r="C413" s="11">
        <f>'третья ц.к.'!C413</f>
        <v>1844.39</v>
      </c>
      <c r="D413" s="270">
        <f t="shared" si="34"/>
        <v>3.63</v>
      </c>
      <c r="E413" s="284">
        <f>'третья ц.к.'!E413</f>
        <v>434.33</v>
      </c>
      <c r="F413" s="285">
        <f>'третья ц.к.'!F413</f>
        <v>402.84</v>
      </c>
      <c r="G413" s="285">
        <f>'третья ц.к.'!G413</f>
        <v>273.97000000000003</v>
      </c>
      <c r="H413" s="286">
        <f>'третья ц.к.'!H413</f>
        <v>161.97999999999999</v>
      </c>
      <c r="I413" s="287">
        <f t="shared" si="30"/>
        <v>2282.35</v>
      </c>
      <c r="J413" s="25">
        <f t="shared" si="31"/>
        <v>2250.86</v>
      </c>
      <c r="K413" s="25">
        <f t="shared" si="32"/>
        <v>2121.9899999999998</v>
      </c>
      <c r="L413" s="288">
        <f t="shared" si="33"/>
        <v>2010</v>
      </c>
    </row>
    <row r="414" spans="1:12" ht="15" customHeight="1" x14ac:dyDescent="0.2">
      <c r="A414" s="547"/>
      <c r="B414" s="12">
        <v>20</v>
      </c>
      <c r="C414" s="11">
        <f>'третья ц.к.'!C414</f>
        <v>2521.65</v>
      </c>
      <c r="D414" s="270">
        <f t="shared" si="34"/>
        <v>3.63</v>
      </c>
      <c r="E414" s="284">
        <f>'третья ц.к.'!E414</f>
        <v>593.82000000000005</v>
      </c>
      <c r="F414" s="285">
        <f>'третья ц.к.'!F414</f>
        <v>550.77</v>
      </c>
      <c r="G414" s="285">
        <f>'третья ц.к.'!G414</f>
        <v>374.58</v>
      </c>
      <c r="H414" s="286">
        <f>'третья ц.к.'!H414</f>
        <v>221.46</v>
      </c>
      <c r="I414" s="287">
        <f t="shared" si="30"/>
        <v>3119.1</v>
      </c>
      <c r="J414" s="25">
        <f t="shared" si="31"/>
        <v>3076.05</v>
      </c>
      <c r="K414" s="25">
        <f t="shared" si="32"/>
        <v>2899.86</v>
      </c>
      <c r="L414" s="288">
        <f t="shared" si="33"/>
        <v>2746.74</v>
      </c>
    </row>
    <row r="415" spans="1:12" ht="15" customHeight="1" x14ac:dyDescent="0.2">
      <c r="A415" s="547"/>
      <c r="B415" s="12">
        <v>21</v>
      </c>
      <c r="C415" s="11">
        <f>'третья ц.к.'!C415</f>
        <v>2502.0300000000002</v>
      </c>
      <c r="D415" s="270">
        <f t="shared" si="34"/>
        <v>3.63</v>
      </c>
      <c r="E415" s="284">
        <f>'третья ц.к.'!E415</f>
        <v>589.20000000000005</v>
      </c>
      <c r="F415" s="285">
        <f>'третья ц.к.'!F415</f>
        <v>546.48</v>
      </c>
      <c r="G415" s="285">
        <f>'третья ц.к.'!G415</f>
        <v>371.66</v>
      </c>
      <c r="H415" s="286">
        <f>'третья ц.к.'!H415</f>
        <v>219.74</v>
      </c>
      <c r="I415" s="287">
        <f t="shared" si="30"/>
        <v>3094.86</v>
      </c>
      <c r="J415" s="25">
        <f t="shared" si="31"/>
        <v>3052.14</v>
      </c>
      <c r="K415" s="25">
        <f t="shared" si="32"/>
        <v>2877.32</v>
      </c>
      <c r="L415" s="288">
        <f t="shared" si="33"/>
        <v>2725.4</v>
      </c>
    </row>
    <row r="416" spans="1:12" ht="15" customHeight="1" x14ac:dyDescent="0.2">
      <c r="A416" s="547"/>
      <c r="B416" s="12">
        <v>22</v>
      </c>
      <c r="C416" s="11">
        <f>'третья ц.к.'!C416</f>
        <v>1474.03</v>
      </c>
      <c r="D416" s="270">
        <f t="shared" si="34"/>
        <v>3.63</v>
      </c>
      <c r="E416" s="284">
        <f>'третья ц.к.'!E416</f>
        <v>347.12</v>
      </c>
      <c r="F416" s="285">
        <f>'третья ц.к.'!F416</f>
        <v>321.95</v>
      </c>
      <c r="G416" s="285">
        <f>'третья ц.к.'!G416</f>
        <v>218.96</v>
      </c>
      <c r="H416" s="286">
        <f>'третья ц.к.'!H416</f>
        <v>129.46</v>
      </c>
      <c r="I416" s="287">
        <f t="shared" si="30"/>
        <v>1824.78</v>
      </c>
      <c r="J416" s="25">
        <f t="shared" si="31"/>
        <v>1799.61</v>
      </c>
      <c r="K416" s="25">
        <f t="shared" si="32"/>
        <v>1696.62</v>
      </c>
      <c r="L416" s="288">
        <f t="shared" si="33"/>
        <v>1607.12</v>
      </c>
    </row>
    <row r="417" spans="1:12" ht="15" customHeight="1" x14ac:dyDescent="0.2">
      <c r="A417" s="548"/>
      <c r="B417" s="12">
        <v>23</v>
      </c>
      <c r="C417" s="11">
        <f>'третья ц.к.'!C417</f>
        <v>1362.51</v>
      </c>
      <c r="D417" s="270">
        <f t="shared" si="34"/>
        <v>3.63</v>
      </c>
      <c r="E417" s="284">
        <f>'третья ц.к.'!E417</f>
        <v>320.85000000000002</v>
      </c>
      <c r="F417" s="285">
        <f>'третья ц.к.'!F417</f>
        <v>297.58999999999997</v>
      </c>
      <c r="G417" s="285">
        <f>'третья ц.к.'!G417</f>
        <v>202.39</v>
      </c>
      <c r="H417" s="286">
        <f>'третья ц.к.'!H417</f>
        <v>119.66</v>
      </c>
      <c r="I417" s="287">
        <f t="shared" si="30"/>
        <v>1686.99</v>
      </c>
      <c r="J417" s="25">
        <f t="shared" si="31"/>
        <v>1663.73</v>
      </c>
      <c r="K417" s="25">
        <f t="shared" si="32"/>
        <v>1568.53</v>
      </c>
      <c r="L417" s="288">
        <f t="shared" si="33"/>
        <v>1485.8</v>
      </c>
    </row>
    <row r="418" spans="1:12" ht="15" customHeight="1" x14ac:dyDescent="0.2">
      <c r="A418" s="546">
        <f>'третья ц.к.'!A418:A441</f>
        <v>42996</v>
      </c>
      <c r="B418" s="12">
        <v>0</v>
      </c>
      <c r="C418" s="11">
        <f>'третья ц.к.'!C418</f>
        <v>1060.18</v>
      </c>
      <c r="D418" s="270">
        <f t="shared" si="34"/>
        <v>3.63</v>
      </c>
      <c r="E418" s="284">
        <f>'третья ц.к.'!E418</f>
        <v>249.66</v>
      </c>
      <c r="F418" s="285">
        <f>'третья ц.к.'!F418</f>
        <v>231.56</v>
      </c>
      <c r="G418" s="285">
        <f>'третья ц.к.'!G418</f>
        <v>157.47999999999999</v>
      </c>
      <c r="H418" s="286">
        <f>'третья ц.к.'!H418</f>
        <v>93.11</v>
      </c>
      <c r="I418" s="287">
        <f t="shared" si="30"/>
        <v>1313.47</v>
      </c>
      <c r="J418" s="25">
        <f t="shared" si="31"/>
        <v>1295.3699999999999</v>
      </c>
      <c r="K418" s="25">
        <f t="shared" si="32"/>
        <v>1221.29</v>
      </c>
      <c r="L418" s="288">
        <f t="shared" si="33"/>
        <v>1156.92</v>
      </c>
    </row>
    <row r="419" spans="1:12" ht="15" customHeight="1" x14ac:dyDescent="0.2">
      <c r="A419" s="547"/>
      <c r="B419" s="12">
        <v>1</v>
      </c>
      <c r="C419" s="11">
        <f>'третья ц.к.'!C419</f>
        <v>909.54</v>
      </c>
      <c r="D419" s="270">
        <f t="shared" si="34"/>
        <v>3.63</v>
      </c>
      <c r="E419" s="284">
        <f>'третья ц.к.'!E419</f>
        <v>214.19</v>
      </c>
      <c r="F419" s="285">
        <f>'третья ц.к.'!F419</f>
        <v>198.66</v>
      </c>
      <c r="G419" s="285">
        <f>'третья ц.к.'!G419</f>
        <v>135.11000000000001</v>
      </c>
      <c r="H419" s="286">
        <f>'третья ц.к.'!H419</f>
        <v>79.88</v>
      </c>
      <c r="I419" s="287">
        <f t="shared" si="30"/>
        <v>1127.3599999999999</v>
      </c>
      <c r="J419" s="25">
        <f t="shared" si="31"/>
        <v>1111.83</v>
      </c>
      <c r="K419" s="25">
        <f t="shared" si="32"/>
        <v>1048.28</v>
      </c>
      <c r="L419" s="288">
        <f t="shared" si="33"/>
        <v>993.05</v>
      </c>
    </row>
    <row r="420" spans="1:12" ht="15" customHeight="1" x14ac:dyDescent="0.2">
      <c r="A420" s="547"/>
      <c r="B420" s="12">
        <v>2</v>
      </c>
      <c r="C420" s="11">
        <f>'третья ц.к.'!C420</f>
        <v>900.11</v>
      </c>
      <c r="D420" s="270">
        <f t="shared" si="34"/>
        <v>3.63</v>
      </c>
      <c r="E420" s="284">
        <f>'третья ц.к.'!E420</f>
        <v>211.97</v>
      </c>
      <c r="F420" s="285">
        <f>'третья ц.к.'!F420</f>
        <v>196.6</v>
      </c>
      <c r="G420" s="285">
        <f>'третья ц.к.'!G420</f>
        <v>133.71</v>
      </c>
      <c r="H420" s="286">
        <f>'третья ц.к.'!H420</f>
        <v>79.05</v>
      </c>
      <c r="I420" s="287">
        <f t="shared" si="30"/>
        <v>1115.71</v>
      </c>
      <c r="J420" s="25">
        <f t="shared" si="31"/>
        <v>1100.3399999999999</v>
      </c>
      <c r="K420" s="25">
        <f t="shared" si="32"/>
        <v>1037.45</v>
      </c>
      <c r="L420" s="288">
        <f t="shared" si="33"/>
        <v>982.79</v>
      </c>
    </row>
    <row r="421" spans="1:12" ht="15" customHeight="1" x14ac:dyDescent="0.2">
      <c r="A421" s="547"/>
      <c r="B421" s="12">
        <v>3</v>
      </c>
      <c r="C421" s="11">
        <f>'третья ц.к.'!C421</f>
        <v>834.6</v>
      </c>
      <c r="D421" s="270">
        <f t="shared" si="34"/>
        <v>3.63</v>
      </c>
      <c r="E421" s="284">
        <f>'третья ц.к.'!E421</f>
        <v>196.54</v>
      </c>
      <c r="F421" s="285">
        <f>'третья ц.к.'!F421</f>
        <v>182.29</v>
      </c>
      <c r="G421" s="285">
        <f>'третья ц.к.'!G421</f>
        <v>123.97</v>
      </c>
      <c r="H421" s="286">
        <f>'третья ц.к.'!H421</f>
        <v>73.3</v>
      </c>
      <c r="I421" s="287">
        <f t="shared" si="30"/>
        <v>1034.77</v>
      </c>
      <c r="J421" s="25">
        <f t="shared" si="31"/>
        <v>1020.52</v>
      </c>
      <c r="K421" s="25">
        <f t="shared" si="32"/>
        <v>962.2</v>
      </c>
      <c r="L421" s="288">
        <f t="shared" si="33"/>
        <v>911.53</v>
      </c>
    </row>
    <row r="422" spans="1:12" ht="15" customHeight="1" x14ac:dyDescent="0.2">
      <c r="A422" s="547"/>
      <c r="B422" s="12">
        <v>4</v>
      </c>
      <c r="C422" s="11">
        <f>'третья ц.к.'!C422</f>
        <v>827.57</v>
      </c>
      <c r="D422" s="270">
        <f t="shared" si="34"/>
        <v>3.63</v>
      </c>
      <c r="E422" s="284">
        <f>'третья ц.к.'!E422</f>
        <v>194.88</v>
      </c>
      <c r="F422" s="285">
        <f>'третья ц.к.'!F422</f>
        <v>180.75</v>
      </c>
      <c r="G422" s="285">
        <f>'третья ц.к.'!G422</f>
        <v>122.93</v>
      </c>
      <c r="H422" s="286">
        <f>'третья ц.к.'!H422</f>
        <v>72.680000000000007</v>
      </c>
      <c r="I422" s="287">
        <f t="shared" si="30"/>
        <v>1026.08</v>
      </c>
      <c r="J422" s="25">
        <f t="shared" si="31"/>
        <v>1011.95</v>
      </c>
      <c r="K422" s="25">
        <f t="shared" si="32"/>
        <v>954.13</v>
      </c>
      <c r="L422" s="288">
        <f t="shared" si="33"/>
        <v>903.88</v>
      </c>
    </row>
    <row r="423" spans="1:12" ht="15" customHeight="1" x14ac:dyDescent="0.2">
      <c r="A423" s="547"/>
      <c r="B423" s="12">
        <v>5</v>
      </c>
      <c r="C423" s="11">
        <f>'третья ц.к.'!C423</f>
        <v>896.19</v>
      </c>
      <c r="D423" s="270">
        <f t="shared" si="34"/>
        <v>3.63</v>
      </c>
      <c r="E423" s="284">
        <f>'третья ц.к.'!E423</f>
        <v>211.04</v>
      </c>
      <c r="F423" s="285">
        <f>'третья ц.к.'!F423</f>
        <v>195.74</v>
      </c>
      <c r="G423" s="285">
        <f>'третья ц.к.'!G423</f>
        <v>133.12</v>
      </c>
      <c r="H423" s="286">
        <f>'третья ц.к.'!H423</f>
        <v>78.709999999999994</v>
      </c>
      <c r="I423" s="287">
        <f t="shared" si="30"/>
        <v>1110.8599999999999</v>
      </c>
      <c r="J423" s="25">
        <f t="shared" si="31"/>
        <v>1095.56</v>
      </c>
      <c r="K423" s="25">
        <f t="shared" si="32"/>
        <v>1032.94</v>
      </c>
      <c r="L423" s="288">
        <f t="shared" si="33"/>
        <v>978.53</v>
      </c>
    </row>
    <row r="424" spans="1:12" ht="15" customHeight="1" x14ac:dyDescent="0.2">
      <c r="A424" s="547"/>
      <c r="B424" s="12">
        <v>6</v>
      </c>
      <c r="C424" s="11">
        <f>'третья ц.к.'!C424</f>
        <v>1059.1400000000001</v>
      </c>
      <c r="D424" s="270">
        <f t="shared" si="34"/>
        <v>3.63</v>
      </c>
      <c r="E424" s="284">
        <f>'третья ц.к.'!E424</f>
        <v>249.41</v>
      </c>
      <c r="F424" s="285">
        <f>'третья ц.к.'!F424</f>
        <v>231.33</v>
      </c>
      <c r="G424" s="285">
        <f>'третья ц.к.'!G424</f>
        <v>157.33000000000001</v>
      </c>
      <c r="H424" s="286">
        <f>'третья ц.к.'!H424</f>
        <v>93.02</v>
      </c>
      <c r="I424" s="287">
        <f t="shared" si="30"/>
        <v>1312.18</v>
      </c>
      <c r="J424" s="25">
        <f t="shared" si="31"/>
        <v>1294.0999999999999</v>
      </c>
      <c r="K424" s="25">
        <f t="shared" si="32"/>
        <v>1220.0999999999999</v>
      </c>
      <c r="L424" s="288">
        <f t="shared" si="33"/>
        <v>1155.79</v>
      </c>
    </row>
    <row r="425" spans="1:12" ht="15" customHeight="1" x14ac:dyDescent="0.2">
      <c r="A425" s="547"/>
      <c r="B425" s="12">
        <v>7</v>
      </c>
      <c r="C425" s="11">
        <f>'третья ц.к.'!C425</f>
        <v>1331.41</v>
      </c>
      <c r="D425" s="270">
        <f t="shared" si="34"/>
        <v>3.63</v>
      </c>
      <c r="E425" s="284">
        <f>'третья ц.к.'!E425</f>
        <v>313.52999999999997</v>
      </c>
      <c r="F425" s="285">
        <f>'третья ц.к.'!F425</f>
        <v>290.8</v>
      </c>
      <c r="G425" s="285">
        <f>'третья ц.к.'!G425</f>
        <v>197.77</v>
      </c>
      <c r="H425" s="286">
        <f>'третья ц.к.'!H425</f>
        <v>116.93</v>
      </c>
      <c r="I425" s="287">
        <f t="shared" si="30"/>
        <v>1648.57</v>
      </c>
      <c r="J425" s="25">
        <f t="shared" si="31"/>
        <v>1625.84</v>
      </c>
      <c r="K425" s="25">
        <f t="shared" si="32"/>
        <v>1532.81</v>
      </c>
      <c r="L425" s="288">
        <f t="shared" si="33"/>
        <v>1451.97</v>
      </c>
    </row>
    <row r="426" spans="1:12" ht="15" customHeight="1" x14ac:dyDescent="0.2">
      <c r="A426" s="547"/>
      <c r="B426" s="12">
        <v>8</v>
      </c>
      <c r="C426" s="11">
        <f>'третья ц.к.'!C426</f>
        <v>1462.85</v>
      </c>
      <c r="D426" s="270">
        <f t="shared" si="34"/>
        <v>3.63</v>
      </c>
      <c r="E426" s="284">
        <f>'третья ц.к.'!E426</f>
        <v>344.48</v>
      </c>
      <c r="F426" s="285">
        <f>'третья ц.к.'!F426</f>
        <v>319.51</v>
      </c>
      <c r="G426" s="285">
        <f>'третья ц.к.'!G426</f>
        <v>217.3</v>
      </c>
      <c r="H426" s="286">
        <f>'третья ц.к.'!H426</f>
        <v>128.47</v>
      </c>
      <c r="I426" s="287">
        <f t="shared" si="30"/>
        <v>1810.96</v>
      </c>
      <c r="J426" s="25">
        <f t="shared" si="31"/>
        <v>1785.99</v>
      </c>
      <c r="K426" s="25">
        <f t="shared" si="32"/>
        <v>1683.78</v>
      </c>
      <c r="L426" s="288">
        <f t="shared" si="33"/>
        <v>1594.95</v>
      </c>
    </row>
    <row r="427" spans="1:12" ht="15" customHeight="1" x14ac:dyDescent="0.2">
      <c r="A427" s="547"/>
      <c r="B427" s="12">
        <v>9</v>
      </c>
      <c r="C427" s="11">
        <f>'третья ц.к.'!C427</f>
        <v>1526.12</v>
      </c>
      <c r="D427" s="270">
        <f t="shared" si="34"/>
        <v>3.63</v>
      </c>
      <c r="E427" s="284">
        <f>'третья ц.к.'!E427</f>
        <v>359.38</v>
      </c>
      <c r="F427" s="285">
        <f>'третья ц.к.'!F427</f>
        <v>333.33</v>
      </c>
      <c r="G427" s="285">
        <f>'третья ц.к.'!G427</f>
        <v>226.7</v>
      </c>
      <c r="H427" s="286">
        <f>'третья ц.к.'!H427</f>
        <v>134.03</v>
      </c>
      <c r="I427" s="287">
        <f t="shared" si="30"/>
        <v>1889.13</v>
      </c>
      <c r="J427" s="25">
        <f t="shared" si="31"/>
        <v>1863.08</v>
      </c>
      <c r="K427" s="25">
        <f t="shared" si="32"/>
        <v>1756.45</v>
      </c>
      <c r="L427" s="288">
        <f t="shared" si="33"/>
        <v>1663.78</v>
      </c>
    </row>
    <row r="428" spans="1:12" ht="15" customHeight="1" x14ac:dyDescent="0.2">
      <c r="A428" s="547"/>
      <c r="B428" s="12">
        <v>10</v>
      </c>
      <c r="C428" s="11">
        <f>'третья ц.к.'!C428</f>
        <v>1546.42</v>
      </c>
      <c r="D428" s="270">
        <f t="shared" si="34"/>
        <v>3.63</v>
      </c>
      <c r="E428" s="284">
        <f>'третья ц.к.'!E428</f>
        <v>364.16</v>
      </c>
      <c r="F428" s="285">
        <f>'третья ц.к.'!F428</f>
        <v>337.76</v>
      </c>
      <c r="G428" s="285">
        <f>'третья ц.к.'!G428</f>
        <v>229.71</v>
      </c>
      <c r="H428" s="286">
        <f>'третья ц.к.'!H428</f>
        <v>135.81</v>
      </c>
      <c r="I428" s="287">
        <f t="shared" si="30"/>
        <v>1914.21</v>
      </c>
      <c r="J428" s="25">
        <f t="shared" si="31"/>
        <v>1887.81</v>
      </c>
      <c r="K428" s="25">
        <f t="shared" si="32"/>
        <v>1779.76</v>
      </c>
      <c r="L428" s="288">
        <f t="shared" si="33"/>
        <v>1685.86</v>
      </c>
    </row>
    <row r="429" spans="1:12" ht="15" customHeight="1" x14ac:dyDescent="0.2">
      <c r="A429" s="547"/>
      <c r="B429" s="12">
        <v>11</v>
      </c>
      <c r="C429" s="11">
        <f>'третья ц.к.'!C429</f>
        <v>1546.62</v>
      </c>
      <c r="D429" s="270">
        <f t="shared" si="34"/>
        <v>3.63</v>
      </c>
      <c r="E429" s="284">
        <f>'третья ц.к.'!E429</f>
        <v>364.21</v>
      </c>
      <c r="F429" s="285">
        <f>'третья ц.к.'!F429</f>
        <v>337.81</v>
      </c>
      <c r="G429" s="285">
        <f>'третья ц.к.'!G429</f>
        <v>229.74</v>
      </c>
      <c r="H429" s="286">
        <f>'третья ц.к.'!H429</f>
        <v>135.83000000000001</v>
      </c>
      <c r="I429" s="287">
        <f t="shared" si="30"/>
        <v>1914.46</v>
      </c>
      <c r="J429" s="25">
        <f t="shared" si="31"/>
        <v>1888.06</v>
      </c>
      <c r="K429" s="25">
        <f t="shared" si="32"/>
        <v>1779.99</v>
      </c>
      <c r="L429" s="288">
        <f t="shared" si="33"/>
        <v>1686.08</v>
      </c>
    </row>
    <row r="430" spans="1:12" ht="15" customHeight="1" x14ac:dyDescent="0.2">
      <c r="A430" s="547"/>
      <c r="B430" s="12">
        <v>12</v>
      </c>
      <c r="C430" s="11">
        <f>'третья ц.к.'!C430</f>
        <v>1544.6</v>
      </c>
      <c r="D430" s="270">
        <f t="shared" si="34"/>
        <v>3.63</v>
      </c>
      <c r="E430" s="284">
        <f>'третья ц.к.'!E430</f>
        <v>363.73</v>
      </c>
      <c r="F430" s="285">
        <f>'третья ц.к.'!F430</f>
        <v>337.37</v>
      </c>
      <c r="G430" s="285">
        <f>'третья ц.к.'!G430</f>
        <v>229.44</v>
      </c>
      <c r="H430" s="286">
        <f>'третья ц.к.'!H430</f>
        <v>135.65</v>
      </c>
      <c r="I430" s="287">
        <f t="shared" si="30"/>
        <v>1911.96</v>
      </c>
      <c r="J430" s="25">
        <f t="shared" si="31"/>
        <v>1885.6</v>
      </c>
      <c r="K430" s="25">
        <f t="shared" si="32"/>
        <v>1777.67</v>
      </c>
      <c r="L430" s="288">
        <f t="shared" si="33"/>
        <v>1683.88</v>
      </c>
    </row>
    <row r="431" spans="1:12" ht="15" customHeight="1" x14ac:dyDescent="0.2">
      <c r="A431" s="547"/>
      <c r="B431" s="12">
        <v>13</v>
      </c>
      <c r="C431" s="11">
        <f>'третья ц.к.'!C431</f>
        <v>1569.44</v>
      </c>
      <c r="D431" s="270">
        <f t="shared" si="34"/>
        <v>3.63</v>
      </c>
      <c r="E431" s="284">
        <f>'третья ц.к.'!E431</f>
        <v>369.58</v>
      </c>
      <c r="F431" s="285">
        <f>'третья ц.к.'!F431</f>
        <v>342.79</v>
      </c>
      <c r="G431" s="285">
        <f>'третья ц.к.'!G431</f>
        <v>233.13</v>
      </c>
      <c r="H431" s="286">
        <f>'третья ц.к.'!H431</f>
        <v>137.83000000000001</v>
      </c>
      <c r="I431" s="287">
        <f t="shared" si="30"/>
        <v>1942.65</v>
      </c>
      <c r="J431" s="25">
        <f t="shared" si="31"/>
        <v>1915.86</v>
      </c>
      <c r="K431" s="25">
        <f t="shared" si="32"/>
        <v>1806.2</v>
      </c>
      <c r="L431" s="288">
        <f t="shared" si="33"/>
        <v>1710.9</v>
      </c>
    </row>
    <row r="432" spans="1:12" ht="15" customHeight="1" x14ac:dyDescent="0.2">
      <c r="A432" s="547"/>
      <c r="B432" s="12">
        <v>14</v>
      </c>
      <c r="C432" s="11">
        <f>'третья ц.к.'!C432</f>
        <v>1618.88</v>
      </c>
      <c r="D432" s="270">
        <f t="shared" si="34"/>
        <v>3.63</v>
      </c>
      <c r="E432" s="284">
        <f>'третья ц.к.'!E432</f>
        <v>381.23</v>
      </c>
      <c r="F432" s="285">
        <f>'третья ц.к.'!F432</f>
        <v>353.59</v>
      </c>
      <c r="G432" s="285">
        <f>'третья ц.к.'!G432</f>
        <v>240.47</v>
      </c>
      <c r="H432" s="286">
        <f>'третья ц.к.'!H432</f>
        <v>142.18</v>
      </c>
      <c r="I432" s="287">
        <f t="shared" si="30"/>
        <v>2003.74</v>
      </c>
      <c r="J432" s="25">
        <f t="shared" si="31"/>
        <v>1976.1</v>
      </c>
      <c r="K432" s="25">
        <f t="shared" si="32"/>
        <v>1862.98</v>
      </c>
      <c r="L432" s="288">
        <f t="shared" si="33"/>
        <v>1764.69</v>
      </c>
    </row>
    <row r="433" spans="1:12" ht="15" customHeight="1" x14ac:dyDescent="0.2">
      <c r="A433" s="547"/>
      <c r="B433" s="12">
        <v>15</v>
      </c>
      <c r="C433" s="11">
        <f>'третья ц.к.'!C433</f>
        <v>1600.47</v>
      </c>
      <c r="D433" s="270">
        <f t="shared" si="34"/>
        <v>3.63</v>
      </c>
      <c r="E433" s="284">
        <f>'третья ц.к.'!E433</f>
        <v>376.89</v>
      </c>
      <c r="F433" s="285">
        <f>'третья ц.к.'!F433</f>
        <v>349.57</v>
      </c>
      <c r="G433" s="285">
        <f>'третья ц.к.'!G433</f>
        <v>237.74</v>
      </c>
      <c r="H433" s="286">
        <f>'третья ц.к.'!H433</f>
        <v>140.56</v>
      </c>
      <c r="I433" s="287">
        <f t="shared" si="30"/>
        <v>1980.99</v>
      </c>
      <c r="J433" s="25">
        <f t="shared" si="31"/>
        <v>1953.67</v>
      </c>
      <c r="K433" s="25">
        <f t="shared" si="32"/>
        <v>1841.84</v>
      </c>
      <c r="L433" s="288">
        <f t="shared" si="33"/>
        <v>1744.66</v>
      </c>
    </row>
    <row r="434" spans="1:12" ht="15" customHeight="1" x14ac:dyDescent="0.2">
      <c r="A434" s="547"/>
      <c r="B434" s="12">
        <v>16</v>
      </c>
      <c r="C434" s="11">
        <f>'третья ц.к.'!C434</f>
        <v>1585.28</v>
      </c>
      <c r="D434" s="270">
        <f t="shared" si="34"/>
        <v>3.63</v>
      </c>
      <c r="E434" s="284">
        <f>'третья ц.к.'!E434</f>
        <v>373.31</v>
      </c>
      <c r="F434" s="285">
        <f>'третья ц.к.'!F434</f>
        <v>346.25</v>
      </c>
      <c r="G434" s="285">
        <f>'третья ц.к.'!G434</f>
        <v>235.48</v>
      </c>
      <c r="H434" s="286">
        <f>'третья ц.к.'!H434</f>
        <v>139.22999999999999</v>
      </c>
      <c r="I434" s="287">
        <f t="shared" si="30"/>
        <v>1962.22</v>
      </c>
      <c r="J434" s="25">
        <f t="shared" si="31"/>
        <v>1935.16</v>
      </c>
      <c r="K434" s="25">
        <f t="shared" si="32"/>
        <v>1824.39</v>
      </c>
      <c r="L434" s="288">
        <f t="shared" si="33"/>
        <v>1728.14</v>
      </c>
    </row>
    <row r="435" spans="1:12" ht="15" customHeight="1" x14ac:dyDescent="0.2">
      <c r="A435" s="547"/>
      <c r="B435" s="12">
        <v>17</v>
      </c>
      <c r="C435" s="11">
        <f>'третья ц.к.'!C435</f>
        <v>1545.54</v>
      </c>
      <c r="D435" s="270">
        <f t="shared" si="34"/>
        <v>3.63</v>
      </c>
      <c r="E435" s="284">
        <f>'третья ц.к.'!E435</f>
        <v>363.96</v>
      </c>
      <c r="F435" s="285">
        <f>'третья ц.к.'!F435</f>
        <v>337.57</v>
      </c>
      <c r="G435" s="285">
        <f>'третья ц.к.'!G435</f>
        <v>229.58</v>
      </c>
      <c r="H435" s="286">
        <f>'третья ц.к.'!H435</f>
        <v>135.74</v>
      </c>
      <c r="I435" s="287">
        <f t="shared" si="30"/>
        <v>1913.13</v>
      </c>
      <c r="J435" s="25">
        <f t="shared" si="31"/>
        <v>1886.74</v>
      </c>
      <c r="K435" s="25">
        <f t="shared" si="32"/>
        <v>1778.75</v>
      </c>
      <c r="L435" s="288">
        <f t="shared" si="33"/>
        <v>1684.91</v>
      </c>
    </row>
    <row r="436" spans="1:12" ht="15" customHeight="1" x14ac:dyDescent="0.2">
      <c r="A436" s="547"/>
      <c r="B436" s="12">
        <v>18</v>
      </c>
      <c r="C436" s="11">
        <f>'третья ц.к.'!C436</f>
        <v>1536.9</v>
      </c>
      <c r="D436" s="270">
        <f t="shared" si="34"/>
        <v>3.63</v>
      </c>
      <c r="E436" s="284">
        <f>'третья ц.к.'!E436</f>
        <v>361.92</v>
      </c>
      <c r="F436" s="285">
        <f>'третья ц.к.'!F436</f>
        <v>335.68</v>
      </c>
      <c r="G436" s="285">
        <f>'третья ц.к.'!G436</f>
        <v>228.3</v>
      </c>
      <c r="H436" s="286">
        <f>'третья ц.к.'!H436</f>
        <v>134.97999999999999</v>
      </c>
      <c r="I436" s="287">
        <f t="shared" si="30"/>
        <v>1902.45</v>
      </c>
      <c r="J436" s="25">
        <f t="shared" si="31"/>
        <v>1876.21</v>
      </c>
      <c r="K436" s="25">
        <f t="shared" si="32"/>
        <v>1768.83</v>
      </c>
      <c r="L436" s="288">
        <f t="shared" si="33"/>
        <v>1675.51</v>
      </c>
    </row>
    <row r="437" spans="1:12" ht="15" customHeight="1" x14ac:dyDescent="0.2">
      <c r="A437" s="547"/>
      <c r="B437" s="12">
        <v>19</v>
      </c>
      <c r="C437" s="11">
        <f>'третья ц.к.'!C437</f>
        <v>1739.41</v>
      </c>
      <c r="D437" s="270">
        <f t="shared" si="34"/>
        <v>3.63</v>
      </c>
      <c r="E437" s="284">
        <f>'третья ц.к.'!E437</f>
        <v>409.61</v>
      </c>
      <c r="F437" s="285">
        <f>'третья ц.к.'!F437</f>
        <v>379.91</v>
      </c>
      <c r="G437" s="285">
        <f>'третья ц.к.'!G437</f>
        <v>258.38</v>
      </c>
      <c r="H437" s="286">
        <f>'третья ц.к.'!H437</f>
        <v>152.76</v>
      </c>
      <c r="I437" s="287">
        <f t="shared" si="30"/>
        <v>2152.65</v>
      </c>
      <c r="J437" s="25">
        <f t="shared" si="31"/>
        <v>2122.9499999999998</v>
      </c>
      <c r="K437" s="25">
        <f t="shared" si="32"/>
        <v>2001.42</v>
      </c>
      <c r="L437" s="288">
        <f t="shared" si="33"/>
        <v>1895.8</v>
      </c>
    </row>
    <row r="438" spans="1:12" ht="15" customHeight="1" x14ac:dyDescent="0.2">
      <c r="A438" s="547"/>
      <c r="B438" s="12">
        <v>20</v>
      </c>
      <c r="C438" s="11">
        <f>'третья ц.к.'!C438</f>
        <v>1598.51</v>
      </c>
      <c r="D438" s="270">
        <f t="shared" si="34"/>
        <v>3.63</v>
      </c>
      <c r="E438" s="284">
        <f>'третья ц.к.'!E438</f>
        <v>376.43</v>
      </c>
      <c r="F438" s="285">
        <f>'третья ц.к.'!F438</f>
        <v>349.14</v>
      </c>
      <c r="G438" s="285">
        <f>'третья ц.к.'!G438</f>
        <v>237.45</v>
      </c>
      <c r="H438" s="286">
        <f>'третья ц.к.'!H438</f>
        <v>140.38999999999999</v>
      </c>
      <c r="I438" s="287">
        <f t="shared" si="30"/>
        <v>1978.57</v>
      </c>
      <c r="J438" s="25">
        <f t="shared" si="31"/>
        <v>1951.28</v>
      </c>
      <c r="K438" s="25">
        <f t="shared" si="32"/>
        <v>1839.59</v>
      </c>
      <c r="L438" s="288">
        <f t="shared" si="33"/>
        <v>1742.53</v>
      </c>
    </row>
    <row r="439" spans="1:12" ht="15" customHeight="1" x14ac:dyDescent="0.2">
      <c r="A439" s="547"/>
      <c r="B439" s="12">
        <v>21</v>
      </c>
      <c r="C439" s="11">
        <f>'третья ц.к.'!C439</f>
        <v>1549</v>
      </c>
      <c r="D439" s="270">
        <f t="shared" si="34"/>
        <v>3.63</v>
      </c>
      <c r="E439" s="284">
        <f>'третья ц.к.'!E439</f>
        <v>364.77</v>
      </c>
      <c r="F439" s="285">
        <f>'третья ц.к.'!F439</f>
        <v>338.33</v>
      </c>
      <c r="G439" s="285">
        <f>'третья ц.к.'!G439</f>
        <v>230.09</v>
      </c>
      <c r="H439" s="286">
        <f>'третья ц.к.'!H439</f>
        <v>136.04</v>
      </c>
      <c r="I439" s="287">
        <f t="shared" si="30"/>
        <v>1917.4</v>
      </c>
      <c r="J439" s="25">
        <f t="shared" si="31"/>
        <v>1890.96</v>
      </c>
      <c r="K439" s="25">
        <f t="shared" si="32"/>
        <v>1782.72</v>
      </c>
      <c r="L439" s="288">
        <f t="shared" si="33"/>
        <v>1688.67</v>
      </c>
    </row>
    <row r="440" spans="1:12" ht="15" customHeight="1" x14ac:dyDescent="0.2">
      <c r="A440" s="547"/>
      <c r="B440" s="12">
        <v>22</v>
      </c>
      <c r="C440" s="11">
        <f>'третья ц.к.'!C440</f>
        <v>1446.96</v>
      </c>
      <c r="D440" s="270">
        <f t="shared" si="34"/>
        <v>3.63</v>
      </c>
      <c r="E440" s="284">
        <f>'третья ц.к.'!E440</f>
        <v>340.74</v>
      </c>
      <c r="F440" s="285">
        <f>'третья ц.к.'!F440</f>
        <v>316.04000000000002</v>
      </c>
      <c r="G440" s="285">
        <f>'третья ц.к.'!G440</f>
        <v>214.94</v>
      </c>
      <c r="H440" s="286">
        <f>'третья ц.к.'!H440</f>
        <v>127.08</v>
      </c>
      <c r="I440" s="287">
        <f t="shared" si="30"/>
        <v>1791.33</v>
      </c>
      <c r="J440" s="25">
        <f t="shared" si="31"/>
        <v>1766.63</v>
      </c>
      <c r="K440" s="25">
        <f t="shared" si="32"/>
        <v>1665.53</v>
      </c>
      <c r="L440" s="288">
        <f t="shared" si="33"/>
        <v>1577.67</v>
      </c>
    </row>
    <row r="441" spans="1:12" ht="15" customHeight="1" x14ac:dyDescent="0.2">
      <c r="A441" s="548"/>
      <c r="B441" s="12">
        <v>23</v>
      </c>
      <c r="C441" s="11">
        <f>'третья ц.к.'!C441</f>
        <v>1266.92</v>
      </c>
      <c r="D441" s="270">
        <f t="shared" si="34"/>
        <v>3.63</v>
      </c>
      <c r="E441" s="284">
        <f>'третья ц.к.'!E441</f>
        <v>298.33999999999997</v>
      </c>
      <c r="F441" s="285">
        <f>'третья ц.к.'!F441</f>
        <v>276.72000000000003</v>
      </c>
      <c r="G441" s="285">
        <f>'третья ц.к.'!G441</f>
        <v>188.19</v>
      </c>
      <c r="H441" s="286">
        <f>'третья ц.к.'!H441</f>
        <v>111.27</v>
      </c>
      <c r="I441" s="287">
        <f t="shared" si="30"/>
        <v>1568.89</v>
      </c>
      <c r="J441" s="25">
        <f t="shared" si="31"/>
        <v>1547.27</v>
      </c>
      <c r="K441" s="25">
        <f t="shared" si="32"/>
        <v>1458.74</v>
      </c>
      <c r="L441" s="288">
        <f t="shared" si="33"/>
        <v>1381.82</v>
      </c>
    </row>
    <row r="442" spans="1:12" ht="15" customHeight="1" x14ac:dyDescent="0.2">
      <c r="A442" s="546">
        <f>'третья ц.к.'!A442:A465</f>
        <v>42997</v>
      </c>
      <c r="B442" s="12">
        <v>0</v>
      </c>
      <c r="C442" s="11">
        <f>'третья ц.к.'!C442</f>
        <v>1058.68</v>
      </c>
      <c r="D442" s="270">
        <f t="shared" si="34"/>
        <v>3.63</v>
      </c>
      <c r="E442" s="284">
        <f>'третья ц.к.'!E442</f>
        <v>249.31</v>
      </c>
      <c r="F442" s="285">
        <f>'третья ц.к.'!F442</f>
        <v>231.23</v>
      </c>
      <c r="G442" s="285">
        <f>'третья ц.к.'!G442</f>
        <v>157.26</v>
      </c>
      <c r="H442" s="286">
        <f>'третья ц.к.'!H442</f>
        <v>92.98</v>
      </c>
      <c r="I442" s="287">
        <f t="shared" si="30"/>
        <v>1311.62</v>
      </c>
      <c r="J442" s="25">
        <f t="shared" si="31"/>
        <v>1293.54</v>
      </c>
      <c r="K442" s="25">
        <f t="shared" si="32"/>
        <v>1219.57</v>
      </c>
      <c r="L442" s="288">
        <f t="shared" si="33"/>
        <v>1155.29</v>
      </c>
    </row>
    <row r="443" spans="1:12" ht="15" customHeight="1" x14ac:dyDescent="0.2">
      <c r="A443" s="547"/>
      <c r="B443" s="12">
        <v>1</v>
      </c>
      <c r="C443" s="11">
        <f>'третья ц.к.'!C443</f>
        <v>951.95</v>
      </c>
      <c r="D443" s="270">
        <f t="shared" si="34"/>
        <v>3.63</v>
      </c>
      <c r="E443" s="284">
        <f>'третья ц.к.'!E443</f>
        <v>224.17</v>
      </c>
      <c r="F443" s="285">
        <f>'третья ц.к.'!F443</f>
        <v>207.92</v>
      </c>
      <c r="G443" s="285">
        <f>'третья ц.к.'!G443</f>
        <v>141.41</v>
      </c>
      <c r="H443" s="286">
        <f>'третья ц.к.'!H443</f>
        <v>83.6</v>
      </c>
      <c r="I443" s="287">
        <f t="shared" si="30"/>
        <v>1179.75</v>
      </c>
      <c r="J443" s="25">
        <f t="shared" si="31"/>
        <v>1163.5</v>
      </c>
      <c r="K443" s="25">
        <f t="shared" si="32"/>
        <v>1096.99</v>
      </c>
      <c r="L443" s="288">
        <f t="shared" si="33"/>
        <v>1039.18</v>
      </c>
    </row>
    <row r="444" spans="1:12" ht="15" customHeight="1" x14ac:dyDescent="0.2">
      <c r="A444" s="547"/>
      <c r="B444" s="12">
        <v>2</v>
      </c>
      <c r="C444" s="11">
        <f>'третья ц.к.'!C444</f>
        <v>879.99</v>
      </c>
      <c r="D444" s="270">
        <f t="shared" si="34"/>
        <v>3.63</v>
      </c>
      <c r="E444" s="284">
        <f>'третья ц.к.'!E444</f>
        <v>207.23</v>
      </c>
      <c r="F444" s="285">
        <f>'третья ц.к.'!F444</f>
        <v>192.2</v>
      </c>
      <c r="G444" s="285">
        <f>'третья ц.к.'!G444</f>
        <v>130.72</v>
      </c>
      <c r="H444" s="286">
        <f>'третья ц.к.'!H444</f>
        <v>77.28</v>
      </c>
      <c r="I444" s="287">
        <f t="shared" si="30"/>
        <v>1090.8499999999999</v>
      </c>
      <c r="J444" s="25">
        <f t="shared" si="31"/>
        <v>1075.82</v>
      </c>
      <c r="K444" s="25">
        <f t="shared" si="32"/>
        <v>1014.34</v>
      </c>
      <c r="L444" s="288">
        <f t="shared" si="33"/>
        <v>960.9</v>
      </c>
    </row>
    <row r="445" spans="1:12" ht="15" customHeight="1" x14ac:dyDescent="0.2">
      <c r="A445" s="547"/>
      <c r="B445" s="12">
        <v>3</v>
      </c>
      <c r="C445" s="11">
        <f>'третья ц.к.'!C445</f>
        <v>868.68</v>
      </c>
      <c r="D445" s="270">
        <f t="shared" si="34"/>
        <v>3.63</v>
      </c>
      <c r="E445" s="284">
        <f>'третья ц.к.'!E445</f>
        <v>204.56</v>
      </c>
      <c r="F445" s="285">
        <f>'третья ц.к.'!F445</f>
        <v>189.73</v>
      </c>
      <c r="G445" s="285">
        <f>'третья ц.к.'!G445</f>
        <v>129.04</v>
      </c>
      <c r="H445" s="286">
        <f>'третья ц.к.'!H445</f>
        <v>76.290000000000006</v>
      </c>
      <c r="I445" s="287">
        <f t="shared" si="30"/>
        <v>1076.8699999999999</v>
      </c>
      <c r="J445" s="25">
        <f t="shared" si="31"/>
        <v>1062.04</v>
      </c>
      <c r="K445" s="25">
        <f t="shared" si="32"/>
        <v>1001.35</v>
      </c>
      <c r="L445" s="288">
        <f t="shared" si="33"/>
        <v>948.6</v>
      </c>
    </row>
    <row r="446" spans="1:12" ht="15" customHeight="1" x14ac:dyDescent="0.2">
      <c r="A446" s="547"/>
      <c r="B446" s="12">
        <v>4</v>
      </c>
      <c r="C446" s="11">
        <f>'третья ц.к.'!C446</f>
        <v>865.53</v>
      </c>
      <c r="D446" s="270">
        <f t="shared" si="34"/>
        <v>3.63</v>
      </c>
      <c r="E446" s="284">
        <f>'третья ц.к.'!E446</f>
        <v>203.82</v>
      </c>
      <c r="F446" s="285">
        <f>'третья ц.к.'!F446</f>
        <v>189.05</v>
      </c>
      <c r="G446" s="285">
        <f>'третья ц.к.'!G446</f>
        <v>128.57</v>
      </c>
      <c r="H446" s="286">
        <f>'третья ц.к.'!H446</f>
        <v>76.010000000000005</v>
      </c>
      <c r="I446" s="287">
        <f t="shared" si="30"/>
        <v>1072.98</v>
      </c>
      <c r="J446" s="25">
        <f t="shared" si="31"/>
        <v>1058.21</v>
      </c>
      <c r="K446" s="25">
        <f t="shared" si="32"/>
        <v>997.73</v>
      </c>
      <c r="L446" s="288">
        <f t="shared" si="33"/>
        <v>945.17</v>
      </c>
    </row>
    <row r="447" spans="1:12" ht="15" customHeight="1" x14ac:dyDescent="0.2">
      <c r="A447" s="547"/>
      <c r="B447" s="12">
        <v>5</v>
      </c>
      <c r="C447" s="11">
        <f>'третья ц.к.'!C447</f>
        <v>964.31</v>
      </c>
      <c r="D447" s="270">
        <f t="shared" si="34"/>
        <v>3.63</v>
      </c>
      <c r="E447" s="284">
        <f>'третья ц.к.'!E447</f>
        <v>227.08</v>
      </c>
      <c r="F447" s="285">
        <f>'третья ц.к.'!F447</f>
        <v>210.62</v>
      </c>
      <c r="G447" s="285">
        <f>'третья ц.к.'!G447</f>
        <v>143.24</v>
      </c>
      <c r="H447" s="286">
        <f>'третья ц.к.'!H447</f>
        <v>84.69</v>
      </c>
      <c r="I447" s="287">
        <f t="shared" si="30"/>
        <v>1195.02</v>
      </c>
      <c r="J447" s="25">
        <f t="shared" si="31"/>
        <v>1178.56</v>
      </c>
      <c r="K447" s="25">
        <f t="shared" si="32"/>
        <v>1111.18</v>
      </c>
      <c r="L447" s="288">
        <f t="shared" si="33"/>
        <v>1052.6300000000001</v>
      </c>
    </row>
    <row r="448" spans="1:12" ht="15" customHeight="1" x14ac:dyDescent="0.2">
      <c r="A448" s="547"/>
      <c r="B448" s="12">
        <v>6</v>
      </c>
      <c r="C448" s="11">
        <f>'третья ц.к.'!C448</f>
        <v>1075.43</v>
      </c>
      <c r="D448" s="270">
        <f t="shared" si="34"/>
        <v>3.63</v>
      </c>
      <c r="E448" s="284">
        <f>'третья ц.к.'!E448</f>
        <v>253.25</v>
      </c>
      <c r="F448" s="285">
        <f>'третья ц.к.'!F448</f>
        <v>234.89</v>
      </c>
      <c r="G448" s="285">
        <f>'третья ц.к.'!G448</f>
        <v>159.75</v>
      </c>
      <c r="H448" s="286">
        <f>'третья ц.к.'!H448</f>
        <v>94.45</v>
      </c>
      <c r="I448" s="287">
        <f t="shared" si="30"/>
        <v>1332.31</v>
      </c>
      <c r="J448" s="25">
        <f t="shared" si="31"/>
        <v>1313.95</v>
      </c>
      <c r="K448" s="25">
        <f t="shared" si="32"/>
        <v>1238.81</v>
      </c>
      <c r="L448" s="288">
        <f t="shared" si="33"/>
        <v>1173.51</v>
      </c>
    </row>
    <row r="449" spans="1:12" ht="15" customHeight="1" x14ac:dyDescent="0.2">
      <c r="A449" s="547"/>
      <c r="B449" s="12">
        <v>7</v>
      </c>
      <c r="C449" s="11">
        <f>'третья ц.к.'!C449</f>
        <v>1348.75</v>
      </c>
      <c r="D449" s="270">
        <f t="shared" si="34"/>
        <v>3.63</v>
      </c>
      <c r="E449" s="284">
        <f>'третья ц.к.'!E449</f>
        <v>317.61</v>
      </c>
      <c r="F449" s="285">
        <f>'третья ц.к.'!F449</f>
        <v>294.58999999999997</v>
      </c>
      <c r="G449" s="285">
        <f>'третья ц.к.'!G449</f>
        <v>200.35</v>
      </c>
      <c r="H449" s="286">
        <f>'третья ц.к.'!H449</f>
        <v>118.45</v>
      </c>
      <c r="I449" s="287">
        <f t="shared" si="30"/>
        <v>1669.99</v>
      </c>
      <c r="J449" s="25">
        <f t="shared" si="31"/>
        <v>1646.97</v>
      </c>
      <c r="K449" s="25">
        <f t="shared" si="32"/>
        <v>1552.73</v>
      </c>
      <c r="L449" s="288">
        <f t="shared" si="33"/>
        <v>1470.83</v>
      </c>
    </row>
    <row r="450" spans="1:12" ht="15" customHeight="1" x14ac:dyDescent="0.2">
      <c r="A450" s="547"/>
      <c r="B450" s="12">
        <v>8</v>
      </c>
      <c r="C450" s="11">
        <f>'третья ц.к.'!C450</f>
        <v>1599.37</v>
      </c>
      <c r="D450" s="270">
        <f t="shared" si="34"/>
        <v>3.63</v>
      </c>
      <c r="E450" s="284">
        <f>'третья ц.к.'!E450</f>
        <v>376.63</v>
      </c>
      <c r="F450" s="285">
        <f>'третья ц.к.'!F450</f>
        <v>349.33</v>
      </c>
      <c r="G450" s="285">
        <f>'третья ц.к.'!G450</f>
        <v>237.58</v>
      </c>
      <c r="H450" s="286">
        <f>'третья ц.к.'!H450</f>
        <v>140.46</v>
      </c>
      <c r="I450" s="287">
        <f t="shared" si="30"/>
        <v>1979.63</v>
      </c>
      <c r="J450" s="25">
        <f t="shared" si="31"/>
        <v>1952.33</v>
      </c>
      <c r="K450" s="25">
        <f t="shared" si="32"/>
        <v>1840.58</v>
      </c>
      <c r="L450" s="288">
        <f t="shared" si="33"/>
        <v>1743.46</v>
      </c>
    </row>
    <row r="451" spans="1:12" ht="15" customHeight="1" x14ac:dyDescent="0.2">
      <c r="A451" s="547"/>
      <c r="B451" s="12">
        <v>9</v>
      </c>
      <c r="C451" s="11">
        <f>'третья ц.к.'!C451</f>
        <v>1632.81</v>
      </c>
      <c r="D451" s="270">
        <f t="shared" si="34"/>
        <v>3.63</v>
      </c>
      <c r="E451" s="284">
        <f>'третья ц.к.'!E451</f>
        <v>384.51</v>
      </c>
      <c r="F451" s="285">
        <f>'третья ц.к.'!F451</f>
        <v>356.63</v>
      </c>
      <c r="G451" s="285">
        <f>'третья ц.к.'!G451</f>
        <v>242.54</v>
      </c>
      <c r="H451" s="286">
        <f>'третья ц.к.'!H451</f>
        <v>143.4</v>
      </c>
      <c r="I451" s="287">
        <f t="shared" si="30"/>
        <v>2020.95</v>
      </c>
      <c r="J451" s="25">
        <f t="shared" si="31"/>
        <v>1993.07</v>
      </c>
      <c r="K451" s="25">
        <f t="shared" si="32"/>
        <v>1878.98</v>
      </c>
      <c r="L451" s="288">
        <f t="shared" si="33"/>
        <v>1779.84</v>
      </c>
    </row>
    <row r="452" spans="1:12" ht="15" customHeight="1" x14ac:dyDescent="0.2">
      <c r="A452" s="547"/>
      <c r="B452" s="12">
        <v>10</v>
      </c>
      <c r="C452" s="11">
        <f>'третья ц.к.'!C452</f>
        <v>1642.23</v>
      </c>
      <c r="D452" s="270">
        <f t="shared" si="34"/>
        <v>3.63</v>
      </c>
      <c r="E452" s="284">
        <f>'третья ц.к.'!E452</f>
        <v>386.73</v>
      </c>
      <c r="F452" s="285">
        <f>'третья ц.к.'!F452</f>
        <v>358.69</v>
      </c>
      <c r="G452" s="285">
        <f>'третья ц.к.'!G452</f>
        <v>243.94</v>
      </c>
      <c r="H452" s="286">
        <f>'третья ц.к.'!H452</f>
        <v>144.22999999999999</v>
      </c>
      <c r="I452" s="287">
        <f t="shared" si="30"/>
        <v>2032.59</v>
      </c>
      <c r="J452" s="25">
        <f t="shared" si="31"/>
        <v>2004.55</v>
      </c>
      <c r="K452" s="25">
        <f t="shared" si="32"/>
        <v>1889.8</v>
      </c>
      <c r="L452" s="288">
        <f t="shared" si="33"/>
        <v>1790.09</v>
      </c>
    </row>
    <row r="453" spans="1:12" ht="15" customHeight="1" x14ac:dyDescent="0.2">
      <c r="A453" s="547"/>
      <c r="B453" s="12">
        <v>11</v>
      </c>
      <c r="C453" s="11">
        <f>'третья ц.к.'!C453</f>
        <v>1647.72</v>
      </c>
      <c r="D453" s="270">
        <f t="shared" si="34"/>
        <v>3.63</v>
      </c>
      <c r="E453" s="284">
        <f>'третья ц.к.'!E453</f>
        <v>388.02</v>
      </c>
      <c r="F453" s="285">
        <f>'третья ц.к.'!F453</f>
        <v>359.89</v>
      </c>
      <c r="G453" s="285">
        <f>'третья ц.к.'!G453</f>
        <v>244.76</v>
      </c>
      <c r="H453" s="286">
        <f>'третья ц.к.'!H453</f>
        <v>144.71</v>
      </c>
      <c r="I453" s="287">
        <f t="shared" si="30"/>
        <v>2039.37</v>
      </c>
      <c r="J453" s="25">
        <f t="shared" si="31"/>
        <v>2011.24</v>
      </c>
      <c r="K453" s="25">
        <f t="shared" si="32"/>
        <v>1896.11</v>
      </c>
      <c r="L453" s="288">
        <f t="shared" si="33"/>
        <v>1796.06</v>
      </c>
    </row>
    <row r="454" spans="1:12" ht="15" customHeight="1" x14ac:dyDescent="0.2">
      <c r="A454" s="547"/>
      <c r="B454" s="12">
        <v>12</v>
      </c>
      <c r="C454" s="11">
        <f>'третья ц.к.'!C454</f>
        <v>1649.57</v>
      </c>
      <c r="D454" s="270">
        <f t="shared" si="34"/>
        <v>3.63</v>
      </c>
      <c r="E454" s="284">
        <f>'третья ц.к.'!E454</f>
        <v>388.45</v>
      </c>
      <c r="F454" s="285">
        <f>'третья ц.к.'!F454</f>
        <v>360.29</v>
      </c>
      <c r="G454" s="285">
        <f>'третья ц.к.'!G454</f>
        <v>245.03</v>
      </c>
      <c r="H454" s="286">
        <f>'третья ц.к.'!H454</f>
        <v>144.87</v>
      </c>
      <c r="I454" s="287">
        <f t="shared" si="30"/>
        <v>2041.65</v>
      </c>
      <c r="J454" s="25">
        <f t="shared" si="31"/>
        <v>2013.49</v>
      </c>
      <c r="K454" s="25">
        <f t="shared" si="32"/>
        <v>1898.23</v>
      </c>
      <c r="L454" s="288">
        <f t="shared" si="33"/>
        <v>1798.07</v>
      </c>
    </row>
    <row r="455" spans="1:12" ht="15" customHeight="1" x14ac:dyDescent="0.2">
      <c r="A455" s="547"/>
      <c r="B455" s="12">
        <v>13</v>
      </c>
      <c r="C455" s="11">
        <f>'третья ц.к.'!C455</f>
        <v>1659.63</v>
      </c>
      <c r="D455" s="270">
        <f t="shared" si="34"/>
        <v>3.63</v>
      </c>
      <c r="E455" s="284">
        <f>'третья ц.к.'!E455</f>
        <v>390.82</v>
      </c>
      <c r="F455" s="285">
        <f>'третья ц.к.'!F455</f>
        <v>362.49</v>
      </c>
      <c r="G455" s="285">
        <f>'третья ц.к.'!G455</f>
        <v>246.53</v>
      </c>
      <c r="H455" s="286">
        <f>'третья ц.к.'!H455</f>
        <v>145.76</v>
      </c>
      <c r="I455" s="287">
        <f t="shared" si="30"/>
        <v>2054.08</v>
      </c>
      <c r="J455" s="25">
        <f t="shared" si="31"/>
        <v>2025.75</v>
      </c>
      <c r="K455" s="25">
        <f t="shared" si="32"/>
        <v>1909.79</v>
      </c>
      <c r="L455" s="288">
        <f t="shared" si="33"/>
        <v>1809.02</v>
      </c>
    </row>
    <row r="456" spans="1:12" ht="15" customHeight="1" x14ac:dyDescent="0.2">
      <c r="A456" s="547"/>
      <c r="B456" s="12">
        <v>14</v>
      </c>
      <c r="C456" s="11">
        <f>'третья ц.к.'!C456</f>
        <v>1684.32</v>
      </c>
      <c r="D456" s="270">
        <f t="shared" si="34"/>
        <v>3.63</v>
      </c>
      <c r="E456" s="284">
        <f>'третья ц.к.'!E456</f>
        <v>396.64</v>
      </c>
      <c r="F456" s="285">
        <f>'третья ц.к.'!F456</f>
        <v>367.88</v>
      </c>
      <c r="G456" s="285">
        <f>'третья ц.к.'!G456</f>
        <v>250.2</v>
      </c>
      <c r="H456" s="286">
        <f>'третья ц.к.'!H456</f>
        <v>147.91999999999999</v>
      </c>
      <c r="I456" s="287">
        <f t="shared" si="30"/>
        <v>2084.59</v>
      </c>
      <c r="J456" s="25">
        <f t="shared" si="31"/>
        <v>2055.83</v>
      </c>
      <c r="K456" s="25">
        <f t="shared" si="32"/>
        <v>1938.15</v>
      </c>
      <c r="L456" s="288">
        <f t="shared" si="33"/>
        <v>1835.87</v>
      </c>
    </row>
    <row r="457" spans="1:12" ht="15" customHeight="1" x14ac:dyDescent="0.2">
      <c r="A457" s="547"/>
      <c r="B457" s="12">
        <v>15</v>
      </c>
      <c r="C457" s="11">
        <f>'третья ц.к.'!C457</f>
        <v>1680.08</v>
      </c>
      <c r="D457" s="270">
        <f t="shared" si="34"/>
        <v>3.63</v>
      </c>
      <c r="E457" s="284">
        <f>'третья ц.к.'!E457</f>
        <v>395.64</v>
      </c>
      <c r="F457" s="285">
        <f>'третья ц.к.'!F457</f>
        <v>366.96</v>
      </c>
      <c r="G457" s="285">
        <f>'третья ц.к.'!G457</f>
        <v>249.57</v>
      </c>
      <c r="H457" s="286">
        <f>'третья ц.к.'!H457</f>
        <v>147.55000000000001</v>
      </c>
      <c r="I457" s="287">
        <f t="shared" si="30"/>
        <v>2079.35</v>
      </c>
      <c r="J457" s="25">
        <f t="shared" si="31"/>
        <v>2050.67</v>
      </c>
      <c r="K457" s="25">
        <f t="shared" si="32"/>
        <v>1933.28</v>
      </c>
      <c r="L457" s="288">
        <f t="shared" si="33"/>
        <v>1831.26</v>
      </c>
    </row>
    <row r="458" spans="1:12" ht="15" customHeight="1" x14ac:dyDescent="0.2">
      <c r="A458" s="547"/>
      <c r="B458" s="12">
        <v>16</v>
      </c>
      <c r="C458" s="11">
        <f>'третья ц.к.'!C458</f>
        <v>1682.45</v>
      </c>
      <c r="D458" s="270">
        <f t="shared" si="34"/>
        <v>3.63</v>
      </c>
      <c r="E458" s="284">
        <f>'третья ц.к.'!E458</f>
        <v>396.2</v>
      </c>
      <c r="F458" s="285">
        <f>'третья ц.к.'!F458</f>
        <v>367.47</v>
      </c>
      <c r="G458" s="285">
        <f>'третья ц.к.'!G458</f>
        <v>249.92</v>
      </c>
      <c r="H458" s="286">
        <f>'третья ц.к.'!H458</f>
        <v>147.76</v>
      </c>
      <c r="I458" s="287">
        <f t="shared" ref="I458:I521" si="35">ROUND(C458+D458+E458,2)</f>
        <v>2082.2800000000002</v>
      </c>
      <c r="J458" s="25">
        <f t="shared" ref="J458:J521" si="36">ROUND(C458+D458+F458,2)</f>
        <v>2053.5500000000002</v>
      </c>
      <c r="K458" s="25">
        <f t="shared" ref="K458:K521" si="37">ROUND(C458+D458+G458,2)</f>
        <v>1936</v>
      </c>
      <c r="L458" s="288">
        <f t="shared" ref="L458:L521" si="38">ROUND(C458+D458+H458,2)</f>
        <v>1833.84</v>
      </c>
    </row>
    <row r="459" spans="1:12" ht="15" customHeight="1" x14ac:dyDescent="0.2">
      <c r="A459" s="547"/>
      <c r="B459" s="12">
        <v>17</v>
      </c>
      <c r="C459" s="11">
        <f>'третья ц.к.'!C459</f>
        <v>1655.63</v>
      </c>
      <c r="D459" s="270">
        <f t="shared" ref="D459:D522" si="39">D458</f>
        <v>3.63</v>
      </c>
      <c r="E459" s="284">
        <f>'третья ц.к.'!E459</f>
        <v>389.88</v>
      </c>
      <c r="F459" s="285">
        <f>'третья ц.к.'!F459</f>
        <v>361.62</v>
      </c>
      <c r="G459" s="285">
        <f>'третья ц.к.'!G459</f>
        <v>245.93</v>
      </c>
      <c r="H459" s="286">
        <f>'третья ц.к.'!H459</f>
        <v>145.4</v>
      </c>
      <c r="I459" s="287">
        <f t="shared" si="35"/>
        <v>2049.14</v>
      </c>
      <c r="J459" s="25">
        <f t="shared" si="36"/>
        <v>2020.88</v>
      </c>
      <c r="K459" s="25">
        <f t="shared" si="37"/>
        <v>1905.19</v>
      </c>
      <c r="L459" s="288">
        <f t="shared" si="38"/>
        <v>1804.66</v>
      </c>
    </row>
    <row r="460" spans="1:12" ht="15" customHeight="1" x14ac:dyDescent="0.2">
      <c r="A460" s="547"/>
      <c r="B460" s="12">
        <v>18</v>
      </c>
      <c r="C460" s="11">
        <f>'третья ц.к.'!C460</f>
        <v>1649.24</v>
      </c>
      <c r="D460" s="270">
        <f t="shared" si="39"/>
        <v>3.63</v>
      </c>
      <c r="E460" s="284">
        <f>'третья ц.к.'!E460</f>
        <v>388.38</v>
      </c>
      <c r="F460" s="285">
        <f>'третья ц.к.'!F460</f>
        <v>360.22</v>
      </c>
      <c r="G460" s="285">
        <f>'третья ц.к.'!G460</f>
        <v>244.98</v>
      </c>
      <c r="H460" s="286">
        <f>'третья ц.к.'!H460</f>
        <v>144.84</v>
      </c>
      <c r="I460" s="287">
        <f t="shared" si="35"/>
        <v>2041.25</v>
      </c>
      <c r="J460" s="25">
        <f t="shared" si="36"/>
        <v>2013.09</v>
      </c>
      <c r="K460" s="25">
        <f t="shared" si="37"/>
        <v>1897.85</v>
      </c>
      <c r="L460" s="288">
        <f t="shared" si="38"/>
        <v>1797.71</v>
      </c>
    </row>
    <row r="461" spans="1:12" ht="15" customHeight="1" x14ac:dyDescent="0.2">
      <c r="A461" s="547"/>
      <c r="B461" s="12">
        <v>19</v>
      </c>
      <c r="C461" s="11">
        <f>'третья ц.к.'!C461</f>
        <v>1777.24</v>
      </c>
      <c r="D461" s="270">
        <f t="shared" si="39"/>
        <v>3.63</v>
      </c>
      <c r="E461" s="284">
        <f>'третья ц.к.'!E461</f>
        <v>418.52</v>
      </c>
      <c r="F461" s="285">
        <f>'третья ц.к.'!F461</f>
        <v>388.18</v>
      </c>
      <c r="G461" s="285">
        <f>'третья ц.к.'!G461</f>
        <v>264</v>
      </c>
      <c r="H461" s="286">
        <f>'третья ц.к.'!H461</f>
        <v>156.08000000000001</v>
      </c>
      <c r="I461" s="287">
        <f t="shared" si="35"/>
        <v>2199.39</v>
      </c>
      <c r="J461" s="25">
        <f t="shared" si="36"/>
        <v>2169.0500000000002</v>
      </c>
      <c r="K461" s="25">
        <f t="shared" si="37"/>
        <v>2044.87</v>
      </c>
      <c r="L461" s="288">
        <f t="shared" si="38"/>
        <v>1936.95</v>
      </c>
    </row>
    <row r="462" spans="1:12" ht="15" customHeight="1" x14ac:dyDescent="0.2">
      <c r="A462" s="547"/>
      <c r="B462" s="12">
        <v>20</v>
      </c>
      <c r="C462" s="11">
        <f>'третья ц.к.'!C462</f>
        <v>1800.24</v>
      </c>
      <c r="D462" s="270">
        <f t="shared" si="39"/>
        <v>3.63</v>
      </c>
      <c r="E462" s="284">
        <f>'третья ц.к.'!E462</f>
        <v>423.93</v>
      </c>
      <c r="F462" s="285">
        <f>'третья ц.к.'!F462</f>
        <v>393.2</v>
      </c>
      <c r="G462" s="285">
        <f>'третья ц.к.'!G462</f>
        <v>267.41000000000003</v>
      </c>
      <c r="H462" s="286">
        <f>'третья ц.к.'!H462</f>
        <v>158.1</v>
      </c>
      <c r="I462" s="287">
        <f t="shared" si="35"/>
        <v>2227.8000000000002</v>
      </c>
      <c r="J462" s="25">
        <f t="shared" si="36"/>
        <v>2197.0700000000002</v>
      </c>
      <c r="K462" s="25">
        <f t="shared" si="37"/>
        <v>2071.2800000000002</v>
      </c>
      <c r="L462" s="288">
        <f t="shared" si="38"/>
        <v>1961.97</v>
      </c>
    </row>
    <row r="463" spans="1:12" ht="15" customHeight="1" x14ac:dyDescent="0.2">
      <c r="A463" s="547"/>
      <c r="B463" s="12">
        <v>21</v>
      </c>
      <c r="C463" s="11">
        <f>'третья ц.к.'!C463</f>
        <v>1653.26</v>
      </c>
      <c r="D463" s="270">
        <f t="shared" si="39"/>
        <v>3.63</v>
      </c>
      <c r="E463" s="284">
        <f>'третья ц.к.'!E463</f>
        <v>389.32</v>
      </c>
      <c r="F463" s="285">
        <f>'третья ц.к.'!F463</f>
        <v>361.1</v>
      </c>
      <c r="G463" s="285">
        <f>'третья ц.к.'!G463</f>
        <v>245.58</v>
      </c>
      <c r="H463" s="286">
        <f>'третья ц.к.'!H463</f>
        <v>145.19999999999999</v>
      </c>
      <c r="I463" s="287">
        <f t="shared" si="35"/>
        <v>2046.21</v>
      </c>
      <c r="J463" s="25">
        <f t="shared" si="36"/>
        <v>2017.99</v>
      </c>
      <c r="K463" s="25">
        <f t="shared" si="37"/>
        <v>1902.47</v>
      </c>
      <c r="L463" s="288">
        <f t="shared" si="38"/>
        <v>1802.09</v>
      </c>
    </row>
    <row r="464" spans="1:12" ht="15" customHeight="1" x14ac:dyDescent="0.2">
      <c r="A464" s="547"/>
      <c r="B464" s="12">
        <v>22</v>
      </c>
      <c r="C464" s="11">
        <f>'третья ц.к.'!C464</f>
        <v>1593.91</v>
      </c>
      <c r="D464" s="270">
        <f t="shared" si="39"/>
        <v>3.63</v>
      </c>
      <c r="E464" s="284">
        <f>'третья ц.к.'!E464</f>
        <v>375.35</v>
      </c>
      <c r="F464" s="285">
        <f>'третья ц.к.'!F464</f>
        <v>348.14</v>
      </c>
      <c r="G464" s="285">
        <f>'третья ц.к.'!G464</f>
        <v>236.77</v>
      </c>
      <c r="H464" s="286">
        <f>'третья ц.к.'!H464</f>
        <v>139.97999999999999</v>
      </c>
      <c r="I464" s="287">
        <f t="shared" si="35"/>
        <v>1972.89</v>
      </c>
      <c r="J464" s="25">
        <f t="shared" si="36"/>
        <v>1945.68</v>
      </c>
      <c r="K464" s="25">
        <f t="shared" si="37"/>
        <v>1834.31</v>
      </c>
      <c r="L464" s="288">
        <f t="shared" si="38"/>
        <v>1737.52</v>
      </c>
    </row>
    <row r="465" spans="1:12" ht="15" customHeight="1" x14ac:dyDescent="0.2">
      <c r="A465" s="548"/>
      <c r="B465" s="12">
        <v>23</v>
      </c>
      <c r="C465" s="11">
        <f>'третья ц.к.'!C465</f>
        <v>1380.87</v>
      </c>
      <c r="D465" s="270">
        <f t="shared" si="39"/>
        <v>3.63</v>
      </c>
      <c r="E465" s="284">
        <f>'третья ц.к.'!E465</f>
        <v>325.18</v>
      </c>
      <c r="F465" s="285">
        <f>'третья ц.к.'!F465</f>
        <v>301.60000000000002</v>
      </c>
      <c r="G465" s="285">
        <f>'третья ц.к.'!G465</f>
        <v>205.12</v>
      </c>
      <c r="H465" s="286">
        <f>'третья ц.к.'!H465</f>
        <v>121.27</v>
      </c>
      <c r="I465" s="287">
        <f t="shared" si="35"/>
        <v>1709.68</v>
      </c>
      <c r="J465" s="25">
        <f t="shared" si="36"/>
        <v>1686.1</v>
      </c>
      <c r="K465" s="25">
        <f t="shared" si="37"/>
        <v>1589.62</v>
      </c>
      <c r="L465" s="288">
        <f t="shared" si="38"/>
        <v>1505.77</v>
      </c>
    </row>
    <row r="466" spans="1:12" ht="15" customHeight="1" x14ac:dyDescent="0.2">
      <c r="A466" s="546">
        <f>'третья ц.к.'!A466:A489</f>
        <v>42998</v>
      </c>
      <c r="B466" s="12">
        <v>0</v>
      </c>
      <c r="C466" s="11">
        <f>'третья ц.к.'!C466</f>
        <v>1109.71</v>
      </c>
      <c r="D466" s="270">
        <f t="shared" si="39"/>
        <v>3.63</v>
      </c>
      <c r="E466" s="284">
        <f>'третья ц.к.'!E466</f>
        <v>261.32</v>
      </c>
      <c r="F466" s="285">
        <f>'третья ц.к.'!F466</f>
        <v>242.38</v>
      </c>
      <c r="G466" s="285">
        <f>'третья ц.к.'!G466</f>
        <v>164.84</v>
      </c>
      <c r="H466" s="286">
        <f>'третья ц.к.'!H466</f>
        <v>97.46</v>
      </c>
      <c r="I466" s="287">
        <f t="shared" si="35"/>
        <v>1374.66</v>
      </c>
      <c r="J466" s="25">
        <f t="shared" si="36"/>
        <v>1355.72</v>
      </c>
      <c r="K466" s="25">
        <f t="shared" si="37"/>
        <v>1278.18</v>
      </c>
      <c r="L466" s="288">
        <f t="shared" si="38"/>
        <v>1210.8</v>
      </c>
    </row>
    <row r="467" spans="1:12" ht="15" customHeight="1" x14ac:dyDescent="0.2">
      <c r="A467" s="547"/>
      <c r="B467" s="12">
        <v>1</v>
      </c>
      <c r="C467" s="11">
        <f>'третья ц.к.'!C467</f>
        <v>984.34</v>
      </c>
      <c r="D467" s="270">
        <f t="shared" si="39"/>
        <v>3.63</v>
      </c>
      <c r="E467" s="284">
        <f>'третья ц.к.'!E467</f>
        <v>231.8</v>
      </c>
      <c r="F467" s="285">
        <f>'третья ц.к.'!F467</f>
        <v>215</v>
      </c>
      <c r="G467" s="285">
        <f>'третья ц.к.'!G467</f>
        <v>146.22</v>
      </c>
      <c r="H467" s="286">
        <f>'третья ц.к.'!H467</f>
        <v>86.45</v>
      </c>
      <c r="I467" s="287">
        <f t="shared" si="35"/>
        <v>1219.77</v>
      </c>
      <c r="J467" s="25">
        <f t="shared" si="36"/>
        <v>1202.97</v>
      </c>
      <c r="K467" s="25">
        <f t="shared" si="37"/>
        <v>1134.19</v>
      </c>
      <c r="L467" s="288">
        <f t="shared" si="38"/>
        <v>1074.42</v>
      </c>
    </row>
    <row r="468" spans="1:12" ht="15" customHeight="1" x14ac:dyDescent="0.2">
      <c r="A468" s="547"/>
      <c r="B468" s="12">
        <v>2</v>
      </c>
      <c r="C468" s="11">
        <f>'третья ц.к.'!C468</f>
        <v>936.1</v>
      </c>
      <c r="D468" s="270">
        <f t="shared" si="39"/>
        <v>3.63</v>
      </c>
      <c r="E468" s="284">
        <f>'третья ц.к.'!E468</f>
        <v>220.44</v>
      </c>
      <c r="F468" s="285">
        <f>'третья ц.к.'!F468</f>
        <v>204.46</v>
      </c>
      <c r="G468" s="285">
        <f>'третья ц.к.'!G468</f>
        <v>139.05000000000001</v>
      </c>
      <c r="H468" s="286">
        <f>'третья ц.к.'!H468</f>
        <v>82.21</v>
      </c>
      <c r="I468" s="287">
        <f t="shared" si="35"/>
        <v>1160.17</v>
      </c>
      <c r="J468" s="25">
        <f t="shared" si="36"/>
        <v>1144.19</v>
      </c>
      <c r="K468" s="25">
        <f t="shared" si="37"/>
        <v>1078.78</v>
      </c>
      <c r="L468" s="288">
        <f t="shared" si="38"/>
        <v>1021.94</v>
      </c>
    </row>
    <row r="469" spans="1:12" ht="15" customHeight="1" x14ac:dyDescent="0.2">
      <c r="A469" s="547"/>
      <c r="B469" s="12">
        <v>3</v>
      </c>
      <c r="C469" s="11">
        <f>'третья ц.к.'!C469</f>
        <v>937.44</v>
      </c>
      <c r="D469" s="270">
        <f t="shared" si="39"/>
        <v>3.63</v>
      </c>
      <c r="E469" s="284">
        <f>'третья ц.к.'!E469</f>
        <v>220.76</v>
      </c>
      <c r="F469" s="285">
        <f>'третья ц.к.'!F469</f>
        <v>204.75</v>
      </c>
      <c r="G469" s="285">
        <f>'третья ц.к.'!G469</f>
        <v>139.25</v>
      </c>
      <c r="H469" s="286">
        <f>'третья ц.к.'!H469</f>
        <v>82.33</v>
      </c>
      <c r="I469" s="287">
        <f t="shared" si="35"/>
        <v>1161.83</v>
      </c>
      <c r="J469" s="25">
        <f t="shared" si="36"/>
        <v>1145.82</v>
      </c>
      <c r="K469" s="25">
        <f t="shared" si="37"/>
        <v>1080.32</v>
      </c>
      <c r="L469" s="288">
        <f t="shared" si="38"/>
        <v>1023.4</v>
      </c>
    </row>
    <row r="470" spans="1:12" ht="15" customHeight="1" x14ac:dyDescent="0.2">
      <c r="A470" s="547"/>
      <c r="B470" s="12">
        <v>4</v>
      </c>
      <c r="C470" s="11">
        <f>'третья ц.к.'!C470</f>
        <v>956.04</v>
      </c>
      <c r="D470" s="270">
        <f t="shared" si="39"/>
        <v>3.63</v>
      </c>
      <c r="E470" s="284">
        <f>'третья ц.к.'!E470</f>
        <v>225.14</v>
      </c>
      <c r="F470" s="285">
        <f>'третья ц.к.'!F470</f>
        <v>208.81</v>
      </c>
      <c r="G470" s="285">
        <f>'третья ц.к.'!G470</f>
        <v>142.01</v>
      </c>
      <c r="H470" s="286">
        <f>'третья ц.к.'!H470</f>
        <v>83.96</v>
      </c>
      <c r="I470" s="287">
        <f t="shared" si="35"/>
        <v>1184.81</v>
      </c>
      <c r="J470" s="25">
        <f t="shared" si="36"/>
        <v>1168.48</v>
      </c>
      <c r="K470" s="25">
        <f t="shared" si="37"/>
        <v>1101.68</v>
      </c>
      <c r="L470" s="288">
        <f t="shared" si="38"/>
        <v>1043.6300000000001</v>
      </c>
    </row>
    <row r="471" spans="1:12" ht="15" customHeight="1" x14ac:dyDescent="0.2">
      <c r="A471" s="547"/>
      <c r="B471" s="12">
        <v>5</v>
      </c>
      <c r="C471" s="11">
        <f>'третья ц.к.'!C471</f>
        <v>1017.77</v>
      </c>
      <c r="D471" s="270">
        <f t="shared" si="39"/>
        <v>3.63</v>
      </c>
      <c r="E471" s="284">
        <f>'третья ц.к.'!E471</f>
        <v>239.67</v>
      </c>
      <c r="F471" s="285">
        <f>'третья ц.к.'!F471</f>
        <v>222.3</v>
      </c>
      <c r="G471" s="285">
        <f>'третья ц.к.'!G471</f>
        <v>151.18</v>
      </c>
      <c r="H471" s="286">
        <f>'третья ц.к.'!H471</f>
        <v>89.38</v>
      </c>
      <c r="I471" s="287">
        <f t="shared" si="35"/>
        <v>1261.07</v>
      </c>
      <c r="J471" s="25">
        <f t="shared" si="36"/>
        <v>1243.7</v>
      </c>
      <c r="K471" s="25">
        <f t="shared" si="37"/>
        <v>1172.58</v>
      </c>
      <c r="L471" s="288">
        <f t="shared" si="38"/>
        <v>1110.78</v>
      </c>
    </row>
    <row r="472" spans="1:12" ht="15" customHeight="1" x14ac:dyDescent="0.2">
      <c r="A472" s="547"/>
      <c r="B472" s="12">
        <v>6</v>
      </c>
      <c r="C472" s="11">
        <f>'третья ц.к.'!C472</f>
        <v>1224.8399999999999</v>
      </c>
      <c r="D472" s="270">
        <f t="shared" si="39"/>
        <v>3.63</v>
      </c>
      <c r="E472" s="284">
        <f>'третья ц.к.'!E472</f>
        <v>288.44</v>
      </c>
      <c r="F472" s="285">
        <f>'третья ц.к.'!F472</f>
        <v>267.52</v>
      </c>
      <c r="G472" s="285">
        <f>'третья ц.к.'!G472</f>
        <v>181.94</v>
      </c>
      <c r="H472" s="286">
        <f>'третья ц.к.'!H472</f>
        <v>107.57</v>
      </c>
      <c r="I472" s="287">
        <f t="shared" si="35"/>
        <v>1516.91</v>
      </c>
      <c r="J472" s="25">
        <f t="shared" si="36"/>
        <v>1495.99</v>
      </c>
      <c r="K472" s="25">
        <f t="shared" si="37"/>
        <v>1410.41</v>
      </c>
      <c r="L472" s="288">
        <f t="shared" si="38"/>
        <v>1336.04</v>
      </c>
    </row>
    <row r="473" spans="1:12" ht="15" customHeight="1" x14ac:dyDescent="0.2">
      <c r="A473" s="547"/>
      <c r="B473" s="12">
        <v>7</v>
      </c>
      <c r="C473" s="11">
        <f>'третья ц.к.'!C473</f>
        <v>1409.33</v>
      </c>
      <c r="D473" s="270">
        <f t="shared" si="39"/>
        <v>3.63</v>
      </c>
      <c r="E473" s="284">
        <f>'третья ц.к.'!E473</f>
        <v>331.88</v>
      </c>
      <c r="F473" s="285">
        <f>'третья ц.к.'!F473</f>
        <v>307.82</v>
      </c>
      <c r="G473" s="285">
        <f>'третья ц.к.'!G473</f>
        <v>209.35</v>
      </c>
      <c r="H473" s="286">
        <f>'третья ц.к.'!H473</f>
        <v>123.77</v>
      </c>
      <c r="I473" s="287">
        <f t="shared" si="35"/>
        <v>1744.84</v>
      </c>
      <c r="J473" s="25">
        <f t="shared" si="36"/>
        <v>1720.78</v>
      </c>
      <c r="K473" s="25">
        <f t="shared" si="37"/>
        <v>1622.31</v>
      </c>
      <c r="L473" s="288">
        <f t="shared" si="38"/>
        <v>1536.73</v>
      </c>
    </row>
    <row r="474" spans="1:12" ht="15" customHeight="1" x14ac:dyDescent="0.2">
      <c r="A474" s="547"/>
      <c r="B474" s="12">
        <v>8</v>
      </c>
      <c r="C474" s="11">
        <f>'третья ц.к.'!C474</f>
        <v>1608.16</v>
      </c>
      <c r="D474" s="270">
        <f t="shared" si="39"/>
        <v>3.63</v>
      </c>
      <c r="E474" s="284">
        <f>'третья ц.к.'!E474</f>
        <v>378.7</v>
      </c>
      <c r="F474" s="285">
        <f>'третья ц.к.'!F474</f>
        <v>351.25</v>
      </c>
      <c r="G474" s="285">
        <f>'третья ц.к.'!G474</f>
        <v>238.88</v>
      </c>
      <c r="H474" s="286">
        <f>'третья ц.к.'!H474</f>
        <v>141.24</v>
      </c>
      <c r="I474" s="287">
        <f t="shared" si="35"/>
        <v>1990.49</v>
      </c>
      <c r="J474" s="25">
        <f t="shared" si="36"/>
        <v>1963.04</v>
      </c>
      <c r="K474" s="25">
        <f t="shared" si="37"/>
        <v>1850.67</v>
      </c>
      <c r="L474" s="288">
        <f t="shared" si="38"/>
        <v>1753.03</v>
      </c>
    </row>
    <row r="475" spans="1:12" ht="15" customHeight="1" x14ac:dyDescent="0.2">
      <c r="A475" s="547"/>
      <c r="B475" s="12">
        <v>9</v>
      </c>
      <c r="C475" s="11">
        <f>'третья ц.к.'!C475</f>
        <v>1643.8</v>
      </c>
      <c r="D475" s="270">
        <f t="shared" si="39"/>
        <v>3.63</v>
      </c>
      <c r="E475" s="284">
        <f>'третья ц.к.'!E475</f>
        <v>387.1</v>
      </c>
      <c r="F475" s="285">
        <f>'третья ц.к.'!F475</f>
        <v>359.03</v>
      </c>
      <c r="G475" s="285">
        <f>'третья ц.к.'!G475</f>
        <v>244.18</v>
      </c>
      <c r="H475" s="286">
        <f>'третья ц.к.'!H475</f>
        <v>144.37</v>
      </c>
      <c r="I475" s="287">
        <f t="shared" si="35"/>
        <v>2034.53</v>
      </c>
      <c r="J475" s="25">
        <f t="shared" si="36"/>
        <v>2006.46</v>
      </c>
      <c r="K475" s="25">
        <f t="shared" si="37"/>
        <v>1891.61</v>
      </c>
      <c r="L475" s="288">
        <f t="shared" si="38"/>
        <v>1791.8</v>
      </c>
    </row>
    <row r="476" spans="1:12" ht="15" customHeight="1" x14ac:dyDescent="0.2">
      <c r="A476" s="547"/>
      <c r="B476" s="12">
        <v>10</v>
      </c>
      <c r="C476" s="11">
        <f>'третья ц.к.'!C476</f>
        <v>1656</v>
      </c>
      <c r="D476" s="270">
        <f t="shared" si="39"/>
        <v>3.63</v>
      </c>
      <c r="E476" s="284">
        <f>'третья ц.к.'!E476</f>
        <v>389.97</v>
      </c>
      <c r="F476" s="285">
        <f>'третья ц.к.'!F476</f>
        <v>361.7</v>
      </c>
      <c r="G476" s="285">
        <f>'третья ц.к.'!G476</f>
        <v>245.99</v>
      </c>
      <c r="H476" s="286">
        <f>'третья ц.к.'!H476</f>
        <v>145.44</v>
      </c>
      <c r="I476" s="287">
        <f t="shared" si="35"/>
        <v>2049.6</v>
      </c>
      <c r="J476" s="25">
        <f t="shared" si="36"/>
        <v>2021.33</v>
      </c>
      <c r="K476" s="25">
        <f t="shared" si="37"/>
        <v>1905.62</v>
      </c>
      <c r="L476" s="288">
        <f t="shared" si="38"/>
        <v>1805.07</v>
      </c>
    </row>
    <row r="477" spans="1:12" ht="15" customHeight="1" x14ac:dyDescent="0.2">
      <c r="A477" s="547"/>
      <c r="B477" s="12">
        <v>11</v>
      </c>
      <c r="C477" s="11">
        <f>'третья ц.к.'!C477</f>
        <v>1649.84</v>
      </c>
      <c r="D477" s="270">
        <f t="shared" si="39"/>
        <v>3.63</v>
      </c>
      <c r="E477" s="284">
        <f>'третья ц.к.'!E477</f>
        <v>388.52</v>
      </c>
      <c r="F477" s="285">
        <f>'третья ц.к.'!F477</f>
        <v>360.35</v>
      </c>
      <c r="G477" s="285">
        <f>'третья ц.к.'!G477</f>
        <v>245.07</v>
      </c>
      <c r="H477" s="286">
        <f>'третья ц.к.'!H477</f>
        <v>144.9</v>
      </c>
      <c r="I477" s="287">
        <f t="shared" si="35"/>
        <v>2041.99</v>
      </c>
      <c r="J477" s="25">
        <f t="shared" si="36"/>
        <v>2013.82</v>
      </c>
      <c r="K477" s="25">
        <f t="shared" si="37"/>
        <v>1898.54</v>
      </c>
      <c r="L477" s="288">
        <f t="shared" si="38"/>
        <v>1798.37</v>
      </c>
    </row>
    <row r="478" spans="1:12" ht="15" customHeight="1" x14ac:dyDescent="0.2">
      <c r="A478" s="547"/>
      <c r="B478" s="12">
        <v>12</v>
      </c>
      <c r="C478" s="11">
        <f>'третья ц.к.'!C478</f>
        <v>1648.72</v>
      </c>
      <c r="D478" s="270">
        <f t="shared" si="39"/>
        <v>3.63</v>
      </c>
      <c r="E478" s="284">
        <f>'третья ц.к.'!E478</f>
        <v>388.25</v>
      </c>
      <c r="F478" s="285">
        <f>'третья ц.к.'!F478</f>
        <v>360.11</v>
      </c>
      <c r="G478" s="285">
        <f>'третья ц.к.'!G478</f>
        <v>244.91</v>
      </c>
      <c r="H478" s="286">
        <f>'третья ц.к.'!H478</f>
        <v>144.80000000000001</v>
      </c>
      <c r="I478" s="287">
        <f t="shared" si="35"/>
        <v>2040.6</v>
      </c>
      <c r="J478" s="25">
        <f t="shared" si="36"/>
        <v>2012.46</v>
      </c>
      <c r="K478" s="25">
        <f t="shared" si="37"/>
        <v>1897.26</v>
      </c>
      <c r="L478" s="288">
        <f t="shared" si="38"/>
        <v>1797.15</v>
      </c>
    </row>
    <row r="479" spans="1:12" ht="15" customHeight="1" x14ac:dyDescent="0.2">
      <c r="A479" s="547"/>
      <c r="B479" s="12">
        <v>13</v>
      </c>
      <c r="C479" s="11">
        <f>'третья ц.к.'!C479</f>
        <v>1670.3</v>
      </c>
      <c r="D479" s="270">
        <f t="shared" si="39"/>
        <v>3.63</v>
      </c>
      <c r="E479" s="284">
        <f>'третья ц.к.'!E479</f>
        <v>393.34</v>
      </c>
      <c r="F479" s="285">
        <f>'третья ц.к.'!F479</f>
        <v>364.82</v>
      </c>
      <c r="G479" s="285">
        <f>'третья ц.к.'!G479</f>
        <v>248.11</v>
      </c>
      <c r="H479" s="286">
        <f>'третья ц.к.'!H479</f>
        <v>146.69</v>
      </c>
      <c r="I479" s="287">
        <f t="shared" si="35"/>
        <v>2067.27</v>
      </c>
      <c r="J479" s="25">
        <f t="shared" si="36"/>
        <v>2038.75</v>
      </c>
      <c r="K479" s="25">
        <f t="shared" si="37"/>
        <v>1922.04</v>
      </c>
      <c r="L479" s="288">
        <f t="shared" si="38"/>
        <v>1820.62</v>
      </c>
    </row>
    <row r="480" spans="1:12" ht="15" customHeight="1" x14ac:dyDescent="0.2">
      <c r="A480" s="547"/>
      <c r="B480" s="12">
        <v>14</v>
      </c>
      <c r="C480" s="11">
        <f>'третья ц.к.'!C480</f>
        <v>1779.17</v>
      </c>
      <c r="D480" s="270">
        <f t="shared" si="39"/>
        <v>3.63</v>
      </c>
      <c r="E480" s="284">
        <f>'третья ц.к.'!E480</f>
        <v>418.97</v>
      </c>
      <c r="F480" s="285">
        <f>'третья ц.к.'!F480</f>
        <v>388.6</v>
      </c>
      <c r="G480" s="285">
        <f>'третья ц.к.'!G480</f>
        <v>264.29000000000002</v>
      </c>
      <c r="H480" s="286">
        <f>'третья ц.к.'!H480</f>
        <v>156.25</v>
      </c>
      <c r="I480" s="287">
        <f t="shared" si="35"/>
        <v>2201.77</v>
      </c>
      <c r="J480" s="25">
        <f t="shared" si="36"/>
        <v>2171.4</v>
      </c>
      <c r="K480" s="25">
        <f t="shared" si="37"/>
        <v>2047.09</v>
      </c>
      <c r="L480" s="288">
        <f t="shared" si="38"/>
        <v>1939.05</v>
      </c>
    </row>
    <row r="481" spans="1:12" ht="15" customHeight="1" x14ac:dyDescent="0.2">
      <c r="A481" s="547"/>
      <c r="B481" s="12">
        <v>15</v>
      </c>
      <c r="C481" s="11">
        <f>'третья ц.к.'!C481</f>
        <v>1789.01</v>
      </c>
      <c r="D481" s="270">
        <f t="shared" si="39"/>
        <v>3.63</v>
      </c>
      <c r="E481" s="284">
        <f>'третья ц.к.'!E481</f>
        <v>421.29</v>
      </c>
      <c r="F481" s="285">
        <f>'третья ц.к.'!F481</f>
        <v>390.75</v>
      </c>
      <c r="G481" s="285">
        <f>'третья ц.к.'!G481</f>
        <v>265.75</v>
      </c>
      <c r="H481" s="286">
        <f>'третья ц.к.'!H481</f>
        <v>157.12</v>
      </c>
      <c r="I481" s="287">
        <f t="shared" si="35"/>
        <v>2213.9299999999998</v>
      </c>
      <c r="J481" s="25">
        <f t="shared" si="36"/>
        <v>2183.39</v>
      </c>
      <c r="K481" s="25">
        <f t="shared" si="37"/>
        <v>2058.39</v>
      </c>
      <c r="L481" s="288">
        <f t="shared" si="38"/>
        <v>1949.76</v>
      </c>
    </row>
    <row r="482" spans="1:12" ht="15" customHeight="1" x14ac:dyDescent="0.2">
      <c r="A482" s="547"/>
      <c r="B482" s="12">
        <v>16</v>
      </c>
      <c r="C482" s="11">
        <f>'третья ц.к.'!C482</f>
        <v>1701.11</v>
      </c>
      <c r="D482" s="270">
        <f t="shared" si="39"/>
        <v>3.63</v>
      </c>
      <c r="E482" s="284">
        <f>'третья ц.к.'!E482</f>
        <v>400.59</v>
      </c>
      <c r="F482" s="285">
        <f>'третья ц.к.'!F482</f>
        <v>371.55</v>
      </c>
      <c r="G482" s="285">
        <f>'третья ц.к.'!G482</f>
        <v>252.69</v>
      </c>
      <c r="H482" s="286">
        <f>'третья ц.к.'!H482</f>
        <v>149.4</v>
      </c>
      <c r="I482" s="287">
        <f t="shared" si="35"/>
        <v>2105.33</v>
      </c>
      <c r="J482" s="25">
        <f t="shared" si="36"/>
        <v>2076.29</v>
      </c>
      <c r="K482" s="25">
        <f t="shared" si="37"/>
        <v>1957.43</v>
      </c>
      <c r="L482" s="288">
        <f t="shared" si="38"/>
        <v>1854.14</v>
      </c>
    </row>
    <row r="483" spans="1:12" ht="15" customHeight="1" x14ac:dyDescent="0.2">
      <c r="A483" s="547"/>
      <c r="B483" s="12">
        <v>17</v>
      </c>
      <c r="C483" s="11">
        <f>'третья ц.к.'!C483</f>
        <v>1642.65</v>
      </c>
      <c r="D483" s="270">
        <f t="shared" si="39"/>
        <v>3.63</v>
      </c>
      <c r="E483" s="284">
        <f>'третья ц.к.'!E483</f>
        <v>386.82</v>
      </c>
      <c r="F483" s="285">
        <f>'третья ц.к.'!F483</f>
        <v>358.78</v>
      </c>
      <c r="G483" s="285">
        <f>'третья ц.к.'!G483</f>
        <v>244.01</v>
      </c>
      <c r="H483" s="286">
        <f>'третья ц.к.'!H483</f>
        <v>144.26</v>
      </c>
      <c r="I483" s="287">
        <f t="shared" si="35"/>
        <v>2033.1</v>
      </c>
      <c r="J483" s="25">
        <f t="shared" si="36"/>
        <v>2005.06</v>
      </c>
      <c r="K483" s="25">
        <f t="shared" si="37"/>
        <v>1890.29</v>
      </c>
      <c r="L483" s="288">
        <f t="shared" si="38"/>
        <v>1790.54</v>
      </c>
    </row>
    <row r="484" spans="1:12" ht="15" customHeight="1" x14ac:dyDescent="0.2">
      <c r="A484" s="547"/>
      <c r="B484" s="12">
        <v>18</v>
      </c>
      <c r="C484" s="11">
        <f>'третья ц.к.'!C484</f>
        <v>1646.86</v>
      </c>
      <c r="D484" s="270">
        <f t="shared" si="39"/>
        <v>3.63</v>
      </c>
      <c r="E484" s="284">
        <f>'третья ц.к.'!E484</f>
        <v>387.82</v>
      </c>
      <c r="F484" s="285">
        <f>'третья ц.к.'!F484</f>
        <v>359.7</v>
      </c>
      <c r="G484" s="285">
        <f>'третья ц.к.'!G484</f>
        <v>244.63</v>
      </c>
      <c r="H484" s="286">
        <f>'третья ц.к.'!H484</f>
        <v>144.63</v>
      </c>
      <c r="I484" s="287">
        <f t="shared" si="35"/>
        <v>2038.31</v>
      </c>
      <c r="J484" s="25">
        <f t="shared" si="36"/>
        <v>2010.19</v>
      </c>
      <c r="K484" s="25">
        <f t="shared" si="37"/>
        <v>1895.12</v>
      </c>
      <c r="L484" s="288">
        <f t="shared" si="38"/>
        <v>1795.12</v>
      </c>
    </row>
    <row r="485" spans="1:12" ht="15" customHeight="1" x14ac:dyDescent="0.2">
      <c r="A485" s="547"/>
      <c r="B485" s="12">
        <v>19</v>
      </c>
      <c r="C485" s="11">
        <f>'третья ц.к.'!C485</f>
        <v>1765.4</v>
      </c>
      <c r="D485" s="270">
        <f t="shared" si="39"/>
        <v>3.63</v>
      </c>
      <c r="E485" s="284">
        <f>'третья ц.к.'!E485</f>
        <v>415.73</v>
      </c>
      <c r="F485" s="285">
        <f>'третья ц.к.'!F485</f>
        <v>385.59</v>
      </c>
      <c r="G485" s="285">
        <f>'третья ц.к.'!G485</f>
        <v>262.24</v>
      </c>
      <c r="H485" s="286">
        <f>'третья ц.к.'!H485</f>
        <v>155.04</v>
      </c>
      <c r="I485" s="287">
        <f t="shared" si="35"/>
        <v>2184.7600000000002</v>
      </c>
      <c r="J485" s="25">
        <f t="shared" si="36"/>
        <v>2154.62</v>
      </c>
      <c r="K485" s="25">
        <f t="shared" si="37"/>
        <v>2031.27</v>
      </c>
      <c r="L485" s="288">
        <f t="shared" si="38"/>
        <v>1924.07</v>
      </c>
    </row>
    <row r="486" spans="1:12" ht="15" customHeight="1" x14ac:dyDescent="0.2">
      <c r="A486" s="547"/>
      <c r="B486" s="12">
        <v>20</v>
      </c>
      <c r="C486" s="11">
        <f>'третья ц.к.'!C486</f>
        <v>1704.07</v>
      </c>
      <c r="D486" s="270">
        <f t="shared" si="39"/>
        <v>3.63</v>
      </c>
      <c r="E486" s="284">
        <f>'третья ц.к.'!E486</f>
        <v>401.29</v>
      </c>
      <c r="F486" s="285">
        <f>'третья ц.к.'!F486</f>
        <v>372.2</v>
      </c>
      <c r="G486" s="285">
        <f>'третья ц.к.'!G486</f>
        <v>253.13</v>
      </c>
      <c r="H486" s="286">
        <f>'третья ц.к.'!H486</f>
        <v>149.66</v>
      </c>
      <c r="I486" s="287">
        <f t="shared" si="35"/>
        <v>2108.9899999999998</v>
      </c>
      <c r="J486" s="25">
        <f t="shared" si="36"/>
        <v>2079.9</v>
      </c>
      <c r="K486" s="25">
        <f t="shared" si="37"/>
        <v>1960.83</v>
      </c>
      <c r="L486" s="288">
        <f t="shared" si="38"/>
        <v>1857.36</v>
      </c>
    </row>
    <row r="487" spans="1:12" ht="15" customHeight="1" x14ac:dyDescent="0.2">
      <c r="A487" s="547"/>
      <c r="B487" s="12">
        <v>21</v>
      </c>
      <c r="C487" s="11">
        <f>'третья ц.к.'!C487</f>
        <v>1634.71</v>
      </c>
      <c r="D487" s="270">
        <f t="shared" si="39"/>
        <v>3.63</v>
      </c>
      <c r="E487" s="284">
        <f>'третья ц.к.'!E487</f>
        <v>384.95</v>
      </c>
      <c r="F487" s="285">
        <f>'третья ц.к.'!F487</f>
        <v>357.05</v>
      </c>
      <c r="G487" s="285">
        <f>'третья ц.к.'!G487</f>
        <v>242.83</v>
      </c>
      <c r="H487" s="286">
        <f>'третья ц.к.'!H487</f>
        <v>143.57</v>
      </c>
      <c r="I487" s="287">
        <f t="shared" si="35"/>
        <v>2023.29</v>
      </c>
      <c r="J487" s="25">
        <f t="shared" si="36"/>
        <v>1995.39</v>
      </c>
      <c r="K487" s="25">
        <f t="shared" si="37"/>
        <v>1881.17</v>
      </c>
      <c r="L487" s="288">
        <f t="shared" si="38"/>
        <v>1781.91</v>
      </c>
    </row>
    <row r="488" spans="1:12" ht="15" customHeight="1" x14ac:dyDescent="0.2">
      <c r="A488" s="547"/>
      <c r="B488" s="12">
        <v>22</v>
      </c>
      <c r="C488" s="11">
        <f>'третья ц.к.'!C488</f>
        <v>1483.09</v>
      </c>
      <c r="D488" s="270">
        <f t="shared" si="39"/>
        <v>3.63</v>
      </c>
      <c r="E488" s="284">
        <f>'третья ц.к.'!E488</f>
        <v>349.25</v>
      </c>
      <c r="F488" s="285">
        <f>'третья ц.к.'!F488</f>
        <v>323.93</v>
      </c>
      <c r="G488" s="285">
        <f>'третья ц.к.'!G488</f>
        <v>220.3</v>
      </c>
      <c r="H488" s="286">
        <f>'третья ц.к.'!H488</f>
        <v>130.25</v>
      </c>
      <c r="I488" s="287">
        <f t="shared" si="35"/>
        <v>1835.97</v>
      </c>
      <c r="J488" s="25">
        <f t="shared" si="36"/>
        <v>1810.65</v>
      </c>
      <c r="K488" s="25">
        <f t="shared" si="37"/>
        <v>1707.02</v>
      </c>
      <c r="L488" s="288">
        <f t="shared" si="38"/>
        <v>1616.97</v>
      </c>
    </row>
    <row r="489" spans="1:12" ht="15" customHeight="1" x14ac:dyDescent="0.2">
      <c r="A489" s="548"/>
      <c r="B489" s="12">
        <v>23</v>
      </c>
      <c r="C489" s="11">
        <f>'третья ц.к.'!C489</f>
        <v>1409.71</v>
      </c>
      <c r="D489" s="270">
        <f t="shared" si="39"/>
        <v>3.63</v>
      </c>
      <c r="E489" s="284">
        <f>'третья ц.к.'!E489</f>
        <v>331.97</v>
      </c>
      <c r="F489" s="285">
        <f>'третья ц.к.'!F489</f>
        <v>307.89999999999998</v>
      </c>
      <c r="G489" s="285">
        <f>'третья ц.к.'!G489</f>
        <v>209.4</v>
      </c>
      <c r="H489" s="286">
        <f>'третья ц.к.'!H489</f>
        <v>123.81</v>
      </c>
      <c r="I489" s="287">
        <f t="shared" si="35"/>
        <v>1745.31</v>
      </c>
      <c r="J489" s="25">
        <f t="shared" si="36"/>
        <v>1721.24</v>
      </c>
      <c r="K489" s="25">
        <f t="shared" si="37"/>
        <v>1622.74</v>
      </c>
      <c r="L489" s="288">
        <f t="shared" si="38"/>
        <v>1537.15</v>
      </c>
    </row>
    <row r="490" spans="1:12" ht="15" customHeight="1" x14ac:dyDescent="0.2">
      <c r="A490" s="546">
        <f>'третья ц.к.'!A490:A513</f>
        <v>42999</v>
      </c>
      <c r="B490" s="12">
        <v>0</v>
      </c>
      <c r="C490" s="11">
        <f>'третья ц.к.'!C490</f>
        <v>1099.3</v>
      </c>
      <c r="D490" s="270">
        <f t="shared" si="39"/>
        <v>3.63</v>
      </c>
      <c r="E490" s="284">
        <f>'третья ц.к.'!E490</f>
        <v>258.87</v>
      </c>
      <c r="F490" s="285">
        <f>'третья ц.к.'!F490</f>
        <v>240.1</v>
      </c>
      <c r="G490" s="285">
        <f>'третья ц.к.'!G490</f>
        <v>163.29</v>
      </c>
      <c r="H490" s="286">
        <f>'третья ц.к.'!H490</f>
        <v>96.54</v>
      </c>
      <c r="I490" s="287">
        <f t="shared" si="35"/>
        <v>1361.8</v>
      </c>
      <c r="J490" s="25">
        <f t="shared" si="36"/>
        <v>1343.03</v>
      </c>
      <c r="K490" s="25">
        <f t="shared" si="37"/>
        <v>1266.22</v>
      </c>
      <c r="L490" s="288">
        <f t="shared" si="38"/>
        <v>1199.47</v>
      </c>
    </row>
    <row r="491" spans="1:12" ht="15" customHeight="1" x14ac:dyDescent="0.2">
      <c r="A491" s="547"/>
      <c r="B491" s="12">
        <v>1</v>
      </c>
      <c r="C491" s="11">
        <f>'третья ц.к.'!C491</f>
        <v>937.59</v>
      </c>
      <c r="D491" s="270">
        <f t="shared" si="39"/>
        <v>3.63</v>
      </c>
      <c r="E491" s="284">
        <f>'третья ц.к.'!E491</f>
        <v>220.79</v>
      </c>
      <c r="F491" s="285">
        <f>'третья ц.к.'!F491</f>
        <v>204.78</v>
      </c>
      <c r="G491" s="285">
        <f>'третья ц.к.'!G491</f>
        <v>139.27000000000001</v>
      </c>
      <c r="H491" s="286">
        <f>'третья ц.к.'!H491</f>
        <v>82.34</v>
      </c>
      <c r="I491" s="287">
        <f t="shared" si="35"/>
        <v>1162.01</v>
      </c>
      <c r="J491" s="25">
        <f t="shared" si="36"/>
        <v>1146</v>
      </c>
      <c r="K491" s="25">
        <f t="shared" si="37"/>
        <v>1080.49</v>
      </c>
      <c r="L491" s="288">
        <f t="shared" si="38"/>
        <v>1023.56</v>
      </c>
    </row>
    <row r="492" spans="1:12" ht="15" customHeight="1" x14ac:dyDescent="0.2">
      <c r="A492" s="547"/>
      <c r="B492" s="12">
        <v>2</v>
      </c>
      <c r="C492" s="11">
        <f>'третья ц.к.'!C492</f>
        <v>910.01</v>
      </c>
      <c r="D492" s="270">
        <f t="shared" si="39"/>
        <v>3.63</v>
      </c>
      <c r="E492" s="284">
        <f>'третья ц.к.'!E492</f>
        <v>214.3</v>
      </c>
      <c r="F492" s="285">
        <f>'третья ц.к.'!F492</f>
        <v>198.76</v>
      </c>
      <c r="G492" s="285">
        <f>'третья ц.к.'!G492</f>
        <v>135.18</v>
      </c>
      <c r="H492" s="286">
        <f>'третья ц.к.'!H492</f>
        <v>79.92</v>
      </c>
      <c r="I492" s="287">
        <f t="shared" si="35"/>
        <v>1127.94</v>
      </c>
      <c r="J492" s="25">
        <f t="shared" si="36"/>
        <v>1112.4000000000001</v>
      </c>
      <c r="K492" s="25">
        <f t="shared" si="37"/>
        <v>1048.82</v>
      </c>
      <c r="L492" s="288">
        <f t="shared" si="38"/>
        <v>993.56</v>
      </c>
    </row>
    <row r="493" spans="1:12" ht="15" customHeight="1" x14ac:dyDescent="0.2">
      <c r="A493" s="547"/>
      <c r="B493" s="12">
        <v>3</v>
      </c>
      <c r="C493" s="11">
        <f>'третья ц.к.'!C493</f>
        <v>899.49</v>
      </c>
      <c r="D493" s="270">
        <f t="shared" si="39"/>
        <v>3.63</v>
      </c>
      <c r="E493" s="284">
        <f>'третья ц.к.'!E493</f>
        <v>211.82</v>
      </c>
      <c r="F493" s="285">
        <f>'третья ц.к.'!F493</f>
        <v>196.46</v>
      </c>
      <c r="G493" s="285">
        <f>'третья ц.к.'!G493</f>
        <v>133.61000000000001</v>
      </c>
      <c r="H493" s="286">
        <f>'третья ц.к.'!H493</f>
        <v>79</v>
      </c>
      <c r="I493" s="287">
        <f t="shared" si="35"/>
        <v>1114.94</v>
      </c>
      <c r="J493" s="25">
        <f t="shared" si="36"/>
        <v>1099.58</v>
      </c>
      <c r="K493" s="25">
        <f t="shared" si="37"/>
        <v>1036.73</v>
      </c>
      <c r="L493" s="288">
        <f t="shared" si="38"/>
        <v>982.12</v>
      </c>
    </row>
    <row r="494" spans="1:12" ht="15" customHeight="1" x14ac:dyDescent="0.2">
      <c r="A494" s="547"/>
      <c r="B494" s="12">
        <v>4</v>
      </c>
      <c r="C494" s="11">
        <f>'третья ц.к.'!C494</f>
        <v>899.06</v>
      </c>
      <c r="D494" s="270">
        <f t="shared" si="39"/>
        <v>3.63</v>
      </c>
      <c r="E494" s="284">
        <f>'третья ц.к.'!E494</f>
        <v>211.72</v>
      </c>
      <c r="F494" s="285">
        <f>'третья ц.к.'!F494</f>
        <v>196.37</v>
      </c>
      <c r="G494" s="285">
        <f>'третья ц.к.'!G494</f>
        <v>133.55000000000001</v>
      </c>
      <c r="H494" s="286">
        <f>'третья ц.к.'!H494</f>
        <v>78.959999999999994</v>
      </c>
      <c r="I494" s="287">
        <f t="shared" si="35"/>
        <v>1114.4100000000001</v>
      </c>
      <c r="J494" s="25">
        <f t="shared" si="36"/>
        <v>1099.06</v>
      </c>
      <c r="K494" s="25">
        <f t="shared" si="37"/>
        <v>1036.24</v>
      </c>
      <c r="L494" s="288">
        <f t="shared" si="38"/>
        <v>981.65</v>
      </c>
    </row>
    <row r="495" spans="1:12" ht="15" customHeight="1" x14ac:dyDescent="0.2">
      <c r="A495" s="547"/>
      <c r="B495" s="12">
        <v>5</v>
      </c>
      <c r="C495" s="11">
        <f>'третья ц.к.'!C495</f>
        <v>970.64</v>
      </c>
      <c r="D495" s="270">
        <f t="shared" si="39"/>
        <v>3.63</v>
      </c>
      <c r="E495" s="284">
        <f>'третья ц.к.'!E495</f>
        <v>228.57</v>
      </c>
      <c r="F495" s="285">
        <f>'третья ц.к.'!F495</f>
        <v>212</v>
      </c>
      <c r="G495" s="285">
        <f>'третья ц.к.'!G495</f>
        <v>144.18</v>
      </c>
      <c r="H495" s="286">
        <f>'третья ц.к.'!H495</f>
        <v>85.25</v>
      </c>
      <c r="I495" s="287">
        <f t="shared" si="35"/>
        <v>1202.8399999999999</v>
      </c>
      <c r="J495" s="25">
        <f t="shared" si="36"/>
        <v>1186.27</v>
      </c>
      <c r="K495" s="25">
        <f t="shared" si="37"/>
        <v>1118.45</v>
      </c>
      <c r="L495" s="288">
        <f t="shared" si="38"/>
        <v>1059.52</v>
      </c>
    </row>
    <row r="496" spans="1:12" ht="15" customHeight="1" x14ac:dyDescent="0.2">
      <c r="A496" s="547"/>
      <c r="B496" s="12">
        <v>6</v>
      </c>
      <c r="C496" s="11">
        <f>'третья ц.к.'!C496</f>
        <v>1144.46</v>
      </c>
      <c r="D496" s="270">
        <f t="shared" si="39"/>
        <v>3.63</v>
      </c>
      <c r="E496" s="284">
        <f>'третья ц.к.'!E496</f>
        <v>269.51</v>
      </c>
      <c r="F496" s="285">
        <f>'третья ц.к.'!F496</f>
        <v>249.97</v>
      </c>
      <c r="G496" s="285">
        <f>'третья ц.к.'!G496</f>
        <v>170</v>
      </c>
      <c r="H496" s="286">
        <f>'третья ц.к.'!H496</f>
        <v>100.51</v>
      </c>
      <c r="I496" s="287">
        <f t="shared" si="35"/>
        <v>1417.6</v>
      </c>
      <c r="J496" s="25">
        <f t="shared" si="36"/>
        <v>1398.06</v>
      </c>
      <c r="K496" s="25">
        <f t="shared" si="37"/>
        <v>1318.09</v>
      </c>
      <c r="L496" s="288">
        <f t="shared" si="38"/>
        <v>1248.5999999999999</v>
      </c>
    </row>
    <row r="497" spans="1:12" ht="15" customHeight="1" x14ac:dyDescent="0.2">
      <c r="A497" s="547"/>
      <c r="B497" s="12">
        <v>7</v>
      </c>
      <c r="C497" s="11">
        <f>'третья ц.к.'!C497</f>
        <v>1352.44</v>
      </c>
      <c r="D497" s="270">
        <f t="shared" si="39"/>
        <v>3.63</v>
      </c>
      <c r="E497" s="284">
        <f>'третья ц.к.'!E497</f>
        <v>318.48</v>
      </c>
      <c r="F497" s="285">
        <f>'третья ц.к.'!F497</f>
        <v>295.39</v>
      </c>
      <c r="G497" s="285">
        <f>'третья ц.к.'!G497</f>
        <v>200.9</v>
      </c>
      <c r="H497" s="286">
        <f>'третья ц.к.'!H497</f>
        <v>118.78</v>
      </c>
      <c r="I497" s="287">
        <f t="shared" si="35"/>
        <v>1674.55</v>
      </c>
      <c r="J497" s="25">
        <f t="shared" si="36"/>
        <v>1651.46</v>
      </c>
      <c r="K497" s="25">
        <f t="shared" si="37"/>
        <v>1556.97</v>
      </c>
      <c r="L497" s="288">
        <f t="shared" si="38"/>
        <v>1474.85</v>
      </c>
    </row>
    <row r="498" spans="1:12" ht="15" customHeight="1" x14ac:dyDescent="0.2">
      <c r="A498" s="547"/>
      <c r="B498" s="12">
        <v>8</v>
      </c>
      <c r="C498" s="11">
        <f>'третья ц.к.'!C498</f>
        <v>1548.39</v>
      </c>
      <c r="D498" s="270">
        <f t="shared" si="39"/>
        <v>3.63</v>
      </c>
      <c r="E498" s="284">
        <f>'третья ц.к.'!E498</f>
        <v>364.63</v>
      </c>
      <c r="F498" s="285">
        <f>'третья ц.к.'!F498</f>
        <v>338.19</v>
      </c>
      <c r="G498" s="285">
        <f>'третья ц.к.'!G498</f>
        <v>230</v>
      </c>
      <c r="H498" s="286">
        <f>'третья ц.к.'!H498</f>
        <v>135.99</v>
      </c>
      <c r="I498" s="287">
        <f t="shared" si="35"/>
        <v>1916.65</v>
      </c>
      <c r="J498" s="25">
        <f t="shared" si="36"/>
        <v>1890.21</v>
      </c>
      <c r="K498" s="25">
        <f t="shared" si="37"/>
        <v>1782.02</v>
      </c>
      <c r="L498" s="288">
        <f t="shared" si="38"/>
        <v>1688.01</v>
      </c>
    </row>
    <row r="499" spans="1:12" ht="15" customHeight="1" x14ac:dyDescent="0.2">
      <c r="A499" s="547"/>
      <c r="B499" s="12">
        <v>9</v>
      </c>
      <c r="C499" s="11">
        <f>'третья ц.к.'!C499</f>
        <v>1607.65</v>
      </c>
      <c r="D499" s="270">
        <f t="shared" si="39"/>
        <v>3.63</v>
      </c>
      <c r="E499" s="284">
        <f>'третья ц.к.'!E499</f>
        <v>378.58</v>
      </c>
      <c r="F499" s="285">
        <f>'третья ц.к.'!F499</f>
        <v>351.14</v>
      </c>
      <c r="G499" s="285">
        <f>'третья ц.к.'!G499</f>
        <v>238.81</v>
      </c>
      <c r="H499" s="286">
        <f>'третья ц.к.'!H499</f>
        <v>141.19</v>
      </c>
      <c r="I499" s="287">
        <f t="shared" si="35"/>
        <v>1989.86</v>
      </c>
      <c r="J499" s="25">
        <f t="shared" si="36"/>
        <v>1962.42</v>
      </c>
      <c r="K499" s="25">
        <f t="shared" si="37"/>
        <v>1850.09</v>
      </c>
      <c r="L499" s="288">
        <f t="shared" si="38"/>
        <v>1752.47</v>
      </c>
    </row>
    <row r="500" spans="1:12" ht="15" customHeight="1" x14ac:dyDescent="0.2">
      <c r="A500" s="547"/>
      <c r="B500" s="12">
        <v>10</v>
      </c>
      <c r="C500" s="11">
        <f>'третья ц.к.'!C500</f>
        <v>1617.46</v>
      </c>
      <c r="D500" s="270">
        <f t="shared" si="39"/>
        <v>3.63</v>
      </c>
      <c r="E500" s="284">
        <f>'третья ц.к.'!E500</f>
        <v>380.89</v>
      </c>
      <c r="F500" s="285">
        <f>'третья ц.к.'!F500</f>
        <v>353.28</v>
      </c>
      <c r="G500" s="285">
        <f>'третья ц.к.'!G500</f>
        <v>240.26</v>
      </c>
      <c r="H500" s="286">
        <f>'третья ц.к.'!H500</f>
        <v>142.05000000000001</v>
      </c>
      <c r="I500" s="287">
        <f t="shared" si="35"/>
        <v>2001.98</v>
      </c>
      <c r="J500" s="25">
        <f t="shared" si="36"/>
        <v>1974.37</v>
      </c>
      <c r="K500" s="25">
        <f t="shared" si="37"/>
        <v>1861.35</v>
      </c>
      <c r="L500" s="288">
        <f t="shared" si="38"/>
        <v>1763.14</v>
      </c>
    </row>
    <row r="501" spans="1:12" ht="15" customHeight="1" x14ac:dyDescent="0.2">
      <c r="A501" s="547"/>
      <c r="B501" s="12">
        <v>11</v>
      </c>
      <c r="C501" s="11">
        <f>'третья ц.к.'!C501</f>
        <v>1617.6</v>
      </c>
      <c r="D501" s="270">
        <f t="shared" si="39"/>
        <v>3.63</v>
      </c>
      <c r="E501" s="284">
        <f>'третья ц.к.'!E501</f>
        <v>380.93</v>
      </c>
      <c r="F501" s="285">
        <f>'третья ц.к.'!F501</f>
        <v>353.31</v>
      </c>
      <c r="G501" s="285">
        <f>'третья ц.к.'!G501</f>
        <v>240.28</v>
      </c>
      <c r="H501" s="286">
        <f>'третья ц.к.'!H501</f>
        <v>142.06</v>
      </c>
      <c r="I501" s="287">
        <f t="shared" si="35"/>
        <v>2002.16</v>
      </c>
      <c r="J501" s="25">
        <f t="shared" si="36"/>
        <v>1974.54</v>
      </c>
      <c r="K501" s="25">
        <f t="shared" si="37"/>
        <v>1861.51</v>
      </c>
      <c r="L501" s="288">
        <f t="shared" si="38"/>
        <v>1763.29</v>
      </c>
    </row>
    <row r="502" spans="1:12" ht="15" customHeight="1" x14ac:dyDescent="0.2">
      <c r="A502" s="547"/>
      <c r="B502" s="12">
        <v>12</v>
      </c>
      <c r="C502" s="11">
        <f>'третья ц.к.'!C502</f>
        <v>1618.75</v>
      </c>
      <c r="D502" s="270">
        <f t="shared" si="39"/>
        <v>3.63</v>
      </c>
      <c r="E502" s="284">
        <f>'третья ц.к.'!E502</f>
        <v>381.2</v>
      </c>
      <c r="F502" s="285">
        <f>'третья ц.к.'!F502</f>
        <v>353.56</v>
      </c>
      <c r="G502" s="285">
        <f>'третья ц.к.'!G502</f>
        <v>240.46</v>
      </c>
      <c r="H502" s="286">
        <f>'третья ц.к.'!H502</f>
        <v>142.16999999999999</v>
      </c>
      <c r="I502" s="287">
        <f t="shared" si="35"/>
        <v>2003.58</v>
      </c>
      <c r="J502" s="25">
        <f t="shared" si="36"/>
        <v>1975.94</v>
      </c>
      <c r="K502" s="25">
        <f t="shared" si="37"/>
        <v>1862.84</v>
      </c>
      <c r="L502" s="288">
        <f t="shared" si="38"/>
        <v>1764.55</v>
      </c>
    </row>
    <row r="503" spans="1:12" ht="15" customHeight="1" x14ac:dyDescent="0.2">
      <c r="A503" s="547"/>
      <c r="B503" s="12">
        <v>13</v>
      </c>
      <c r="C503" s="11">
        <f>'третья ц.к.'!C503</f>
        <v>1643.15</v>
      </c>
      <c r="D503" s="270">
        <f t="shared" si="39"/>
        <v>3.63</v>
      </c>
      <c r="E503" s="284">
        <f>'третья ц.к.'!E503</f>
        <v>386.94</v>
      </c>
      <c r="F503" s="285">
        <f>'третья ц.к.'!F503</f>
        <v>358.89</v>
      </c>
      <c r="G503" s="285">
        <f>'третья ц.к.'!G503</f>
        <v>244.08</v>
      </c>
      <c r="H503" s="286">
        <f>'третья ц.к.'!H503</f>
        <v>144.31</v>
      </c>
      <c r="I503" s="287">
        <f t="shared" si="35"/>
        <v>2033.72</v>
      </c>
      <c r="J503" s="25">
        <f t="shared" si="36"/>
        <v>2005.67</v>
      </c>
      <c r="K503" s="25">
        <f t="shared" si="37"/>
        <v>1890.86</v>
      </c>
      <c r="L503" s="288">
        <f t="shared" si="38"/>
        <v>1791.09</v>
      </c>
    </row>
    <row r="504" spans="1:12" ht="15" customHeight="1" x14ac:dyDescent="0.2">
      <c r="A504" s="547"/>
      <c r="B504" s="12">
        <v>14</v>
      </c>
      <c r="C504" s="11">
        <f>'третья ц.к.'!C504</f>
        <v>2019.75</v>
      </c>
      <c r="D504" s="270">
        <f t="shared" si="39"/>
        <v>3.63</v>
      </c>
      <c r="E504" s="284">
        <f>'третья ц.к.'!E504</f>
        <v>475.63</v>
      </c>
      <c r="F504" s="285">
        <f>'третья ц.к.'!F504</f>
        <v>441.15</v>
      </c>
      <c r="G504" s="285">
        <f>'третья ц.к.'!G504</f>
        <v>300.02</v>
      </c>
      <c r="H504" s="286">
        <f>'третья ц.к.'!H504</f>
        <v>177.38</v>
      </c>
      <c r="I504" s="287">
        <f t="shared" si="35"/>
        <v>2499.0100000000002</v>
      </c>
      <c r="J504" s="25">
        <f t="shared" si="36"/>
        <v>2464.5300000000002</v>
      </c>
      <c r="K504" s="25">
        <f t="shared" si="37"/>
        <v>2323.4</v>
      </c>
      <c r="L504" s="288">
        <f t="shared" si="38"/>
        <v>2200.7600000000002</v>
      </c>
    </row>
    <row r="505" spans="1:12" ht="15" customHeight="1" x14ac:dyDescent="0.2">
      <c r="A505" s="547"/>
      <c r="B505" s="12">
        <v>15</v>
      </c>
      <c r="C505" s="11">
        <f>'третья ц.к.'!C505</f>
        <v>1804.24</v>
      </c>
      <c r="D505" s="270">
        <f t="shared" si="39"/>
        <v>3.63</v>
      </c>
      <c r="E505" s="284">
        <f>'третья ц.к.'!E505</f>
        <v>424.88</v>
      </c>
      <c r="F505" s="285">
        <f>'третья ц.к.'!F505</f>
        <v>394.07</v>
      </c>
      <c r="G505" s="285">
        <f>'третья ц.к.'!G505</f>
        <v>268.01</v>
      </c>
      <c r="H505" s="286">
        <f>'третья ц.к.'!H505</f>
        <v>158.46</v>
      </c>
      <c r="I505" s="287">
        <f t="shared" si="35"/>
        <v>2232.75</v>
      </c>
      <c r="J505" s="25">
        <f t="shared" si="36"/>
        <v>2201.94</v>
      </c>
      <c r="K505" s="25">
        <f t="shared" si="37"/>
        <v>2075.88</v>
      </c>
      <c r="L505" s="288">
        <f t="shared" si="38"/>
        <v>1966.33</v>
      </c>
    </row>
    <row r="506" spans="1:12" ht="15" customHeight="1" x14ac:dyDescent="0.2">
      <c r="A506" s="547"/>
      <c r="B506" s="12">
        <v>16</v>
      </c>
      <c r="C506" s="11">
        <f>'третья ц.к.'!C506</f>
        <v>1633.41</v>
      </c>
      <c r="D506" s="270">
        <f t="shared" si="39"/>
        <v>3.63</v>
      </c>
      <c r="E506" s="284">
        <f>'третья ц.к.'!E506</f>
        <v>384.65</v>
      </c>
      <c r="F506" s="285">
        <f>'третья ц.к.'!F506</f>
        <v>356.76</v>
      </c>
      <c r="G506" s="285">
        <f>'третья ц.к.'!G506</f>
        <v>242.63</v>
      </c>
      <c r="H506" s="286">
        <f>'третья ц.к.'!H506</f>
        <v>143.44999999999999</v>
      </c>
      <c r="I506" s="287">
        <f t="shared" si="35"/>
        <v>2021.69</v>
      </c>
      <c r="J506" s="25">
        <f t="shared" si="36"/>
        <v>1993.8</v>
      </c>
      <c r="K506" s="25">
        <f t="shared" si="37"/>
        <v>1879.67</v>
      </c>
      <c r="L506" s="288">
        <f t="shared" si="38"/>
        <v>1780.49</v>
      </c>
    </row>
    <row r="507" spans="1:12" ht="15" customHeight="1" x14ac:dyDescent="0.2">
      <c r="A507" s="547"/>
      <c r="B507" s="12">
        <v>17</v>
      </c>
      <c r="C507" s="11">
        <f>'третья ц.к.'!C507</f>
        <v>1601.99</v>
      </c>
      <c r="D507" s="270">
        <f t="shared" si="39"/>
        <v>3.63</v>
      </c>
      <c r="E507" s="284">
        <f>'третья ц.к.'!E507</f>
        <v>377.25</v>
      </c>
      <c r="F507" s="285">
        <f>'третья ц.к.'!F507</f>
        <v>349.9</v>
      </c>
      <c r="G507" s="285">
        <f>'третья ц.к.'!G507</f>
        <v>237.97</v>
      </c>
      <c r="H507" s="286">
        <f>'третья ц.к.'!H507</f>
        <v>140.69</v>
      </c>
      <c r="I507" s="287">
        <f t="shared" si="35"/>
        <v>1982.87</v>
      </c>
      <c r="J507" s="25">
        <f t="shared" si="36"/>
        <v>1955.52</v>
      </c>
      <c r="K507" s="25">
        <f t="shared" si="37"/>
        <v>1843.59</v>
      </c>
      <c r="L507" s="288">
        <f t="shared" si="38"/>
        <v>1746.31</v>
      </c>
    </row>
    <row r="508" spans="1:12" ht="15" customHeight="1" x14ac:dyDescent="0.2">
      <c r="A508" s="547"/>
      <c r="B508" s="12">
        <v>18</v>
      </c>
      <c r="C508" s="11">
        <f>'третья ц.к.'!C508</f>
        <v>1606.85</v>
      </c>
      <c r="D508" s="270">
        <f t="shared" si="39"/>
        <v>3.63</v>
      </c>
      <c r="E508" s="284">
        <f>'третья ц.к.'!E508</f>
        <v>378.39</v>
      </c>
      <c r="F508" s="285">
        <f>'третья ц.к.'!F508</f>
        <v>350.96</v>
      </c>
      <c r="G508" s="285">
        <f>'третья ц.к.'!G508</f>
        <v>238.69</v>
      </c>
      <c r="H508" s="286">
        <f>'третья ц.к.'!H508</f>
        <v>141.12</v>
      </c>
      <c r="I508" s="287">
        <f t="shared" si="35"/>
        <v>1988.87</v>
      </c>
      <c r="J508" s="25">
        <f t="shared" si="36"/>
        <v>1961.44</v>
      </c>
      <c r="K508" s="25">
        <f t="shared" si="37"/>
        <v>1849.17</v>
      </c>
      <c r="L508" s="288">
        <f t="shared" si="38"/>
        <v>1751.6</v>
      </c>
    </row>
    <row r="509" spans="1:12" ht="15" customHeight="1" x14ac:dyDescent="0.2">
      <c r="A509" s="547"/>
      <c r="B509" s="12">
        <v>19</v>
      </c>
      <c r="C509" s="11">
        <f>'третья ц.к.'!C509</f>
        <v>1720.06</v>
      </c>
      <c r="D509" s="270">
        <f t="shared" si="39"/>
        <v>3.63</v>
      </c>
      <c r="E509" s="284">
        <f>'третья ц.к.'!E509</f>
        <v>405.05</v>
      </c>
      <c r="F509" s="285">
        <f>'третья ц.к.'!F509</f>
        <v>375.69</v>
      </c>
      <c r="G509" s="285">
        <f>'третья ц.к.'!G509</f>
        <v>255.5</v>
      </c>
      <c r="H509" s="286">
        <f>'третья ц.к.'!H509</f>
        <v>151.06</v>
      </c>
      <c r="I509" s="287">
        <f t="shared" si="35"/>
        <v>2128.7399999999998</v>
      </c>
      <c r="J509" s="25">
        <f t="shared" si="36"/>
        <v>2099.38</v>
      </c>
      <c r="K509" s="25">
        <f t="shared" si="37"/>
        <v>1979.19</v>
      </c>
      <c r="L509" s="288">
        <f t="shared" si="38"/>
        <v>1874.75</v>
      </c>
    </row>
    <row r="510" spans="1:12" ht="15" customHeight="1" x14ac:dyDescent="0.2">
      <c r="A510" s="547"/>
      <c r="B510" s="12">
        <v>20</v>
      </c>
      <c r="C510" s="11">
        <f>'третья ц.к.'!C510</f>
        <v>1687.65</v>
      </c>
      <c r="D510" s="270">
        <f t="shared" si="39"/>
        <v>3.63</v>
      </c>
      <c r="E510" s="284">
        <f>'третья ц.к.'!E510</f>
        <v>397.42</v>
      </c>
      <c r="F510" s="285">
        <f>'третья ц.к.'!F510</f>
        <v>368.61</v>
      </c>
      <c r="G510" s="285">
        <f>'третья ц.к.'!G510</f>
        <v>250.69</v>
      </c>
      <c r="H510" s="286">
        <f>'третья ц.к.'!H510</f>
        <v>148.22</v>
      </c>
      <c r="I510" s="287">
        <f t="shared" si="35"/>
        <v>2088.6999999999998</v>
      </c>
      <c r="J510" s="25">
        <f t="shared" si="36"/>
        <v>2059.89</v>
      </c>
      <c r="K510" s="25">
        <f t="shared" si="37"/>
        <v>1941.97</v>
      </c>
      <c r="L510" s="288">
        <f t="shared" si="38"/>
        <v>1839.5</v>
      </c>
    </row>
    <row r="511" spans="1:12" ht="15" customHeight="1" x14ac:dyDescent="0.2">
      <c r="A511" s="547"/>
      <c r="B511" s="12">
        <v>21</v>
      </c>
      <c r="C511" s="11">
        <f>'третья ц.к.'!C511</f>
        <v>1612.45</v>
      </c>
      <c r="D511" s="270">
        <f t="shared" si="39"/>
        <v>3.63</v>
      </c>
      <c r="E511" s="284">
        <f>'третья ц.к.'!E511</f>
        <v>379.71</v>
      </c>
      <c r="F511" s="285">
        <f>'третья ц.к.'!F511</f>
        <v>352.18</v>
      </c>
      <c r="G511" s="285">
        <f>'третья ц.к.'!G511</f>
        <v>239.52</v>
      </c>
      <c r="H511" s="286">
        <f>'третья ц.к.'!H511</f>
        <v>141.61000000000001</v>
      </c>
      <c r="I511" s="287">
        <f t="shared" si="35"/>
        <v>1995.79</v>
      </c>
      <c r="J511" s="25">
        <f t="shared" si="36"/>
        <v>1968.26</v>
      </c>
      <c r="K511" s="25">
        <f t="shared" si="37"/>
        <v>1855.6</v>
      </c>
      <c r="L511" s="288">
        <f t="shared" si="38"/>
        <v>1757.69</v>
      </c>
    </row>
    <row r="512" spans="1:12" ht="15" customHeight="1" x14ac:dyDescent="0.2">
      <c r="A512" s="547"/>
      <c r="B512" s="12">
        <v>22</v>
      </c>
      <c r="C512" s="11">
        <f>'третья ц.к.'!C512</f>
        <v>1458.39</v>
      </c>
      <c r="D512" s="270">
        <f t="shared" si="39"/>
        <v>3.63</v>
      </c>
      <c r="E512" s="284">
        <f>'третья ц.к.'!E512</f>
        <v>343.43</v>
      </c>
      <c r="F512" s="285">
        <f>'третья ц.к.'!F512</f>
        <v>318.54000000000002</v>
      </c>
      <c r="G512" s="285">
        <f>'третья ц.к.'!G512</f>
        <v>216.64</v>
      </c>
      <c r="H512" s="286">
        <f>'третья ц.к.'!H512</f>
        <v>128.08000000000001</v>
      </c>
      <c r="I512" s="287">
        <f t="shared" si="35"/>
        <v>1805.45</v>
      </c>
      <c r="J512" s="25">
        <f t="shared" si="36"/>
        <v>1780.56</v>
      </c>
      <c r="K512" s="25">
        <f t="shared" si="37"/>
        <v>1678.66</v>
      </c>
      <c r="L512" s="288">
        <f t="shared" si="38"/>
        <v>1590.1</v>
      </c>
    </row>
    <row r="513" spans="1:12" ht="15" customHeight="1" x14ac:dyDescent="0.2">
      <c r="A513" s="548"/>
      <c r="B513" s="12">
        <v>23</v>
      </c>
      <c r="C513" s="11">
        <f>'третья ц.к.'!C513</f>
        <v>1272.1400000000001</v>
      </c>
      <c r="D513" s="270">
        <f t="shared" si="39"/>
        <v>3.63</v>
      </c>
      <c r="E513" s="284">
        <f>'третья ц.к.'!E513</f>
        <v>299.57</v>
      </c>
      <c r="F513" s="285">
        <f>'третья ц.к.'!F513</f>
        <v>277.86</v>
      </c>
      <c r="G513" s="285">
        <f>'третья ц.к.'!G513</f>
        <v>188.97</v>
      </c>
      <c r="H513" s="286">
        <f>'третья ц.к.'!H513</f>
        <v>111.72</v>
      </c>
      <c r="I513" s="287">
        <f t="shared" si="35"/>
        <v>1575.34</v>
      </c>
      <c r="J513" s="25">
        <f t="shared" si="36"/>
        <v>1553.63</v>
      </c>
      <c r="K513" s="25">
        <f t="shared" si="37"/>
        <v>1464.74</v>
      </c>
      <c r="L513" s="288">
        <f t="shared" si="38"/>
        <v>1387.49</v>
      </c>
    </row>
    <row r="514" spans="1:12" ht="15" customHeight="1" x14ac:dyDescent="0.2">
      <c r="A514" s="546">
        <f>'третья ц.к.'!A514:A537</f>
        <v>43000</v>
      </c>
      <c r="B514" s="12">
        <v>0</v>
      </c>
      <c r="C514" s="11">
        <f>'третья ц.к.'!C514</f>
        <v>1036.19</v>
      </c>
      <c r="D514" s="270">
        <f t="shared" si="39"/>
        <v>3.63</v>
      </c>
      <c r="E514" s="284">
        <f>'третья ц.к.'!E514</f>
        <v>244.01</v>
      </c>
      <c r="F514" s="285">
        <f>'третья ц.к.'!F514</f>
        <v>226.32</v>
      </c>
      <c r="G514" s="285">
        <f>'третья ц.к.'!G514</f>
        <v>153.91999999999999</v>
      </c>
      <c r="H514" s="286">
        <f>'третья ц.к.'!H514</f>
        <v>91</v>
      </c>
      <c r="I514" s="287">
        <f t="shared" si="35"/>
        <v>1283.83</v>
      </c>
      <c r="J514" s="25">
        <f t="shared" si="36"/>
        <v>1266.1400000000001</v>
      </c>
      <c r="K514" s="25">
        <f t="shared" si="37"/>
        <v>1193.74</v>
      </c>
      <c r="L514" s="288">
        <f t="shared" si="38"/>
        <v>1130.82</v>
      </c>
    </row>
    <row r="515" spans="1:12" ht="15" customHeight="1" x14ac:dyDescent="0.2">
      <c r="A515" s="547"/>
      <c r="B515" s="12">
        <v>1</v>
      </c>
      <c r="C515" s="11">
        <f>'третья ц.к.'!C515</f>
        <v>942.85</v>
      </c>
      <c r="D515" s="270">
        <f t="shared" si="39"/>
        <v>3.63</v>
      </c>
      <c r="E515" s="284">
        <f>'третья ц.к.'!E515</f>
        <v>222.03</v>
      </c>
      <c r="F515" s="285">
        <f>'третья ц.к.'!F515</f>
        <v>205.93</v>
      </c>
      <c r="G515" s="285">
        <f>'третья ц.к.'!G515</f>
        <v>140.05000000000001</v>
      </c>
      <c r="H515" s="286">
        <f>'третья ц.к.'!H515</f>
        <v>82.8</v>
      </c>
      <c r="I515" s="287">
        <f t="shared" si="35"/>
        <v>1168.51</v>
      </c>
      <c r="J515" s="25">
        <f t="shared" si="36"/>
        <v>1152.4100000000001</v>
      </c>
      <c r="K515" s="25">
        <f t="shared" si="37"/>
        <v>1086.53</v>
      </c>
      <c r="L515" s="288">
        <f t="shared" si="38"/>
        <v>1029.28</v>
      </c>
    </row>
    <row r="516" spans="1:12" ht="15" customHeight="1" x14ac:dyDescent="0.2">
      <c r="A516" s="547"/>
      <c r="B516" s="12">
        <v>2</v>
      </c>
      <c r="C516" s="11">
        <f>'третья ц.к.'!C516</f>
        <v>923.23</v>
      </c>
      <c r="D516" s="270">
        <f t="shared" si="39"/>
        <v>3.63</v>
      </c>
      <c r="E516" s="284">
        <f>'третья ц.к.'!E516</f>
        <v>217.41</v>
      </c>
      <c r="F516" s="285">
        <f>'третья ц.к.'!F516</f>
        <v>201.65</v>
      </c>
      <c r="G516" s="285">
        <f>'третья ц.к.'!G516</f>
        <v>137.13999999999999</v>
      </c>
      <c r="H516" s="286">
        <f>'третья ц.к.'!H516</f>
        <v>81.08</v>
      </c>
      <c r="I516" s="287">
        <f t="shared" si="35"/>
        <v>1144.27</v>
      </c>
      <c r="J516" s="25">
        <f t="shared" si="36"/>
        <v>1128.51</v>
      </c>
      <c r="K516" s="25">
        <f t="shared" si="37"/>
        <v>1064</v>
      </c>
      <c r="L516" s="288">
        <f t="shared" si="38"/>
        <v>1007.94</v>
      </c>
    </row>
    <row r="517" spans="1:12" ht="15" customHeight="1" x14ac:dyDescent="0.2">
      <c r="A517" s="547"/>
      <c r="B517" s="12">
        <v>3</v>
      </c>
      <c r="C517" s="11">
        <f>'третья ц.к.'!C517</f>
        <v>908.48</v>
      </c>
      <c r="D517" s="270">
        <f t="shared" si="39"/>
        <v>3.63</v>
      </c>
      <c r="E517" s="284">
        <f>'третья ц.к.'!E517</f>
        <v>213.94</v>
      </c>
      <c r="F517" s="285">
        <f>'третья ц.к.'!F517</f>
        <v>198.43</v>
      </c>
      <c r="G517" s="285">
        <f>'третья ц.к.'!G517</f>
        <v>134.94999999999999</v>
      </c>
      <c r="H517" s="286">
        <f>'третья ц.к.'!H517</f>
        <v>79.790000000000006</v>
      </c>
      <c r="I517" s="287">
        <f t="shared" si="35"/>
        <v>1126.05</v>
      </c>
      <c r="J517" s="25">
        <f t="shared" si="36"/>
        <v>1110.54</v>
      </c>
      <c r="K517" s="25">
        <f t="shared" si="37"/>
        <v>1047.06</v>
      </c>
      <c r="L517" s="288">
        <f t="shared" si="38"/>
        <v>991.9</v>
      </c>
    </row>
    <row r="518" spans="1:12" ht="15" customHeight="1" x14ac:dyDescent="0.2">
      <c r="A518" s="547"/>
      <c r="B518" s="12">
        <v>4</v>
      </c>
      <c r="C518" s="11">
        <f>'третья ц.к.'!C518</f>
        <v>905.48</v>
      </c>
      <c r="D518" s="270">
        <f t="shared" si="39"/>
        <v>3.63</v>
      </c>
      <c r="E518" s="284">
        <f>'третья ц.к.'!E518</f>
        <v>213.23</v>
      </c>
      <c r="F518" s="285">
        <f>'третья ц.к.'!F518</f>
        <v>197.77</v>
      </c>
      <c r="G518" s="285">
        <f>'третья ц.к.'!G518</f>
        <v>134.5</v>
      </c>
      <c r="H518" s="286">
        <f>'третья ц.к.'!H518</f>
        <v>79.52</v>
      </c>
      <c r="I518" s="287">
        <f t="shared" si="35"/>
        <v>1122.3399999999999</v>
      </c>
      <c r="J518" s="25">
        <f t="shared" si="36"/>
        <v>1106.8800000000001</v>
      </c>
      <c r="K518" s="25">
        <f t="shared" si="37"/>
        <v>1043.6099999999999</v>
      </c>
      <c r="L518" s="288">
        <f t="shared" si="38"/>
        <v>988.63</v>
      </c>
    </row>
    <row r="519" spans="1:12" ht="15" customHeight="1" x14ac:dyDescent="0.2">
      <c r="A519" s="547"/>
      <c r="B519" s="12">
        <v>5</v>
      </c>
      <c r="C519" s="11">
        <f>'третья ц.к.'!C519</f>
        <v>962.5</v>
      </c>
      <c r="D519" s="270">
        <f t="shared" si="39"/>
        <v>3.63</v>
      </c>
      <c r="E519" s="284">
        <f>'третья ц.к.'!E519</f>
        <v>226.66</v>
      </c>
      <c r="F519" s="285">
        <f>'третья ц.к.'!F519</f>
        <v>210.23</v>
      </c>
      <c r="G519" s="285">
        <f>'третья ц.к.'!G519</f>
        <v>142.97</v>
      </c>
      <c r="H519" s="286">
        <f>'третья ц.к.'!H519</f>
        <v>84.53</v>
      </c>
      <c r="I519" s="287">
        <f t="shared" si="35"/>
        <v>1192.79</v>
      </c>
      <c r="J519" s="25">
        <f t="shared" si="36"/>
        <v>1176.3599999999999</v>
      </c>
      <c r="K519" s="25">
        <f t="shared" si="37"/>
        <v>1109.0999999999999</v>
      </c>
      <c r="L519" s="288">
        <f t="shared" si="38"/>
        <v>1050.6600000000001</v>
      </c>
    </row>
    <row r="520" spans="1:12" ht="15" customHeight="1" x14ac:dyDescent="0.2">
      <c r="A520" s="547"/>
      <c r="B520" s="12">
        <v>6</v>
      </c>
      <c r="C520" s="11">
        <f>'третья ц.к.'!C520</f>
        <v>1101.28</v>
      </c>
      <c r="D520" s="270">
        <f t="shared" si="39"/>
        <v>3.63</v>
      </c>
      <c r="E520" s="284">
        <f>'третья ц.к.'!E520</f>
        <v>259.33999999999997</v>
      </c>
      <c r="F520" s="285">
        <f>'третья ц.к.'!F520</f>
        <v>240.54</v>
      </c>
      <c r="G520" s="285">
        <f>'третья ц.к.'!G520</f>
        <v>163.59</v>
      </c>
      <c r="H520" s="286">
        <f>'третья ц.к.'!H520</f>
        <v>96.72</v>
      </c>
      <c r="I520" s="287">
        <f t="shared" si="35"/>
        <v>1364.25</v>
      </c>
      <c r="J520" s="25">
        <f t="shared" si="36"/>
        <v>1345.45</v>
      </c>
      <c r="K520" s="25">
        <f t="shared" si="37"/>
        <v>1268.5</v>
      </c>
      <c r="L520" s="288">
        <f t="shared" si="38"/>
        <v>1201.6300000000001</v>
      </c>
    </row>
    <row r="521" spans="1:12" ht="15" customHeight="1" x14ac:dyDescent="0.2">
      <c r="A521" s="547"/>
      <c r="B521" s="12">
        <v>7</v>
      </c>
      <c r="C521" s="11">
        <f>'третья ц.к.'!C521</f>
        <v>1385.4</v>
      </c>
      <c r="D521" s="270">
        <f t="shared" si="39"/>
        <v>3.63</v>
      </c>
      <c r="E521" s="284">
        <f>'третья ц.к.'!E521</f>
        <v>326.25</v>
      </c>
      <c r="F521" s="285">
        <f>'третья ц.к.'!F521</f>
        <v>302.58999999999997</v>
      </c>
      <c r="G521" s="285">
        <f>'третья ц.к.'!G521</f>
        <v>205.79</v>
      </c>
      <c r="H521" s="286">
        <f>'третья ц.к.'!H521</f>
        <v>121.67</v>
      </c>
      <c r="I521" s="287">
        <f t="shared" si="35"/>
        <v>1715.28</v>
      </c>
      <c r="J521" s="25">
        <f t="shared" si="36"/>
        <v>1691.62</v>
      </c>
      <c r="K521" s="25">
        <f t="shared" si="37"/>
        <v>1594.82</v>
      </c>
      <c r="L521" s="288">
        <f t="shared" si="38"/>
        <v>1510.7</v>
      </c>
    </row>
    <row r="522" spans="1:12" ht="15" customHeight="1" x14ac:dyDescent="0.2">
      <c r="A522" s="547"/>
      <c r="B522" s="12">
        <v>8</v>
      </c>
      <c r="C522" s="11">
        <f>'третья ц.к.'!C522</f>
        <v>1573.85</v>
      </c>
      <c r="D522" s="270">
        <f t="shared" si="39"/>
        <v>3.63</v>
      </c>
      <c r="E522" s="284">
        <f>'третья ц.к.'!E522</f>
        <v>370.62</v>
      </c>
      <c r="F522" s="285">
        <f>'третья ц.к.'!F522</f>
        <v>343.75</v>
      </c>
      <c r="G522" s="285">
        <f>'третья ц.к.'!G522</f>
        <v>233.79</v>
      </c>
      <c r="H522" s="286">
        <f>'третья ц.к.'!H522</f>
        <v>138.22</v>
      </c>
      <c r="I522" s="287">
        <f t="shared" ref="I522:I585" si="40">ROUND(C522+D522+E522,2)</f>
        <v>1948.1</v>
      </c>
      <c r="J522" s="25">
        <f t="shared" ref="J522:J585" si="41">ROUND(C522+D522+F522,2)</f>
        <v>1921.23</v>
      </c>
      <c r="K522" s="25">
        <f t="shared" ref="K522:K585" si="42">ROUND(C522+D522+G522,2)</f>
        <v>1811.27</v>
      </c>
      <c r="L522" s="288">
        <f t="shared" ref="L522:L585" si="43">ROUND(C522+D522+H522,2)</f>
        <v>1715.7</v>
      </c>
    </row>
    <row r="523" spans="1:12" ht="15" customHeight="1" x14ac:dyDescent="0.2">
      <c r="A523" s="547"/>
      <c r="B523" s="12">
        <v>9</v>
      </c>
      <c r="C523" s="11">
        <f>'третья ц.к.'!C523</f>
        <v>1631.04</v>
      </c>
      <c r="D523" s="270">
        <f t="shared" ref="D523:D586" si="44">D522</f>
        <v>3.63</v>
      </c>
      <c r="E523" s="284">
        <f>'третья ц.к.'!E523</f>
        <v>384.09</v>
      </c>
      <c r="F523" s="285">
        <f>'третья ц.к.'!F523</f>
        <v>356.25</v>
      </c>
      <c r="G523" s="285">
        <f>'третья ц.к.'!G523</f>
        <v>242.28</v>
      </c>
      <c r="H523" s="286">
        <f>'третья ц.к.'!H523</f>
        <v>143.24</v>
      </c>
      <c r="I523" s="287">
        <f t="shared" si="40"/>
        <v>2018.76</v>
      </c>
      <c r="J523" s="25">
        <f t="shared" si="41"/>
        <v>1990.92</v>
      </c>
      <c r="K523" s="25">
        <f t="shared" si="42"/>
        <v>1876.95</v>
      </c>
      <c r="L523" s="288">
        <f t="shared" si="43"/>
        <v>1777.91</v>
      </c>
    </row>
    <row r="524" spans="1:12" ht="15" customHeight="1" x14ac:dyDescent="0.2">
      <c r="A524" s="547"/>
      <c r="B524" s="12">
        <v>10</v>
      </c>
      <c r="C524" s="11">
        <f>'третья ц.к.'!C524</f>
        <v>1640.36</v>
      </c>
      <c r="D524" s="270">
        <f t="shared" si="44"/>
        <v>3.63</v>
      </c>
      <c r="E524" s="284">
        <f>'третья ц.к.'!E524</f>
        <v>386.29</v>
      </c>
      <c r="F524" s="285">
        <f>'третья ц.к.'!F524</f>
        <v>358.28</v>
      </c>
      <c r="G524" s="285">
        <f>'третья ц.к.'!G524</f>
        <v>243.67</v>
      </c>
      <c r="H524" s="286">
        <f>'третья ц.к.'!H524</f>
        <v>144.06</v>
      </c>
      <c r="I524" s="287">
        <f t="shared" si="40"/>
        <v>2030.28</v>
      </c>
      <c r="J524" s="25">
        <f t="shared" si="41"/>
        <v>2002.27</v>
      </c>
      <c r="K524" s="25">
        <f t="shared" si="42"/>
        <v>1887.66</v>
      </c>
      <c r="L524" s="288">
        <f t="shared" si="43"/>
        <v>1788.05</v>
      </c>
    </row>
    <row r="525" spans="1:12" ht="15" customHeight="1" x14ac:dyDescent="0.2">
      <c r="A525" s="547"/>
      <c r="B525" s="12">
        <v>11</v>
      </c>
      <c r="C525" s="11">
        <f>'третья ц.к.'!C525</f>
        <v>1644.57</v>
      </c>
      <c r="D525" s="270">
        <f t="shared" si="44"/>
        <v>3.63</v>
      </c>
      <c r="E525" s="284">
        <f>'третья ц.к.'!E525</f>
        <v>387.28</v>
      </c>
      <c r="F525" s="285">
        <f>'третья ц.к.'!F525</f>
        <v>359.2</v>
      </c>
      <c r="G525" s="285">
        <f>'третья ц.к.'!G525</f>
        <v>244.29</v>
      </c>
      <c r="H525" s="286">
        <f>'третья ц.к.'!H525</f>
        <v>144.43</v>
      </c>
      <c r="I525" s="287">
        <f t="shared" si="40"/>
        <v>2035.48</v>
      </c>
      <c r="J525" s="25">
        <f t="shared" si="41"/>
        <v>2007.4</v>
      </c>
      <c r="K525" s="25">
        <f t="shared" si="42"/>
        <v>1892.49</v>
      </c>
      <c r="L525" s="288">
        <f t="shared" si="43"/>
        <v>1792.63</v>
      </c>
    </row>
    <row r="526" spans="1:12" ht="15" customHeight="1" x14ac:dyDescent="0.2">
      <c r="A526" s="547"/>
      <c r="B526" s="12">
        <v>12</v>
      </c>
      <c r="C526" s="11">
        <f>'третья ц.к.'!C526</f>
        <v>1644.04</v>
      </c>
      <c r="D526" s="270">
        <f t="shared" si="44"/>
        <v>3.63</v>
      </c>
      <c r="E526" s="284">
        <f>'третья ц.к.'!E526</f>
        <v>387.15</v>
      </c>
      <c r="F526" s="285">
        <f>'третья ц.к.'!F526</f>
        <v>359.08</v>
      </c>
      <c r="G526" s="285">
        <f>'третья ц.к.'!G526</f>
        <v>244.21</v>
      </c>
      <c r="H526" s="286">
        <f>'третья ц.к.'!H526</f>
        <v>144.38999999999999</v>
      </c>
      <c r="I526" s="287">
        <f t="shared" si="40"/>
        <v>2034.82</v>
      </c>
      <c r="J526" s="25">
        <f t="shared" si="41"/>
        <v>2006.75</v>
      </c>
      <c r="K526" s="25">
        <f t="shared" si="42"/>
        <v>1891.88</v>
      </c>
      <c r="L526" s="288">
        <f t="shared" si="43"/>
        <v>1792.06</v>
      </c>
    </row>
    <row r="527" spans="1:12" ht="15" customHeight="1" x14ac:dyDescent="0.2">
      <c r="A527" s="547"/>
      <c r="B527" s="12">
        <v>13</v>
      </c>
      <c r="C527" s="11">
        <f>'третья ц.к.'!C527</f>
        <v>1696.84</v>
      </c>
      <c r="D527" s="270">
        <f t="shared" si="44"/>
        <v>3.63</v>
      </c>
      <c r="E527" s="284">
        <f>'третья ц.к.'!E527</f>
        <v>399.59</v>
      </c>
      <c r="F527" s="285">
        <f>'третья ц.к.'!F527</f>
        <v>370.62</v>
      </c>
      <c r="G527" s="285">
        <f>'третья ц.к.'!G527</f>
        <v>252.06</v>
      </c>
      <c r="H527" s="286">
        <f>'третья ц.к.'!H527</f>
        <v>149.02000000000001</v>
      </c>
      <c r="I527" s="287">
        <f t="shared" si="40"/>
        <v>2100.06</v>
      </c>
      <c r="J527" s="25">
        <f t="shared" si="41"/>
        <v>2071.09</v>
      </c>
      <c r="K527" s="25">
        <f t="shared" si="42"/>
        <v>1952.53</v>
      </c>
      <c r="L527" s="288">
        <f t="shared" si="43"/>
        <v>1849.49</v>
      </c>
    </row>
    <row r="528" spans="1:12" ht="15" customHeight="1" x14ac:dyDescent="0.2">
      <c r="A528" s="547"/>
      <c r="B528" s="12">
        <v>14</v>
      </c>
      <c r="C528" s="11">
        <f>'третья ц.к.'!C528</f>
        <v>1754.41</v>
      </c>
      <c r="D528" s="270">
        <f t="shared" si="44"/>
        <v>3.63</v>
      </c>
      <c r="E528" s="284">
        <f>'третья ц.к.'!E528</f>
        <v>413.14</v>
      </c>
      <c r="F528" s="285">
        <f>'третья ц.к.'!F528</f>
        <v>383.19</v>
      </c>
      <c r="G528" s="285">
        <f>'третья ц.к.'!G528</f>
        <v>260.61</v>
      </c>
      <c r="H528" s="286">
        <f>'третья ц.к.'!H528</f>
        <v>154.08000000000001</v>
      </c>
      <c r="I528" s="287">
        <f t="shared" si="40"/>
        <v>2171.1799999999998</v>
      </c>
      <c r="J528" s="25">
        <f t="shared" si="41"/>
        <v>2141.23</v>
      </c>
      <c r="K528" s="25">
        <f t="shared" si="42"/>
        <v>2018.65</v>
      </c>
      <c r="L528" s="288">
        <f t="shared" si="43"/>
        <v>1912.12</v>
      </c>
    </row>
    <row r="529" spans="1:12" ht="15" customHeight="1" x14ac:dyDescent="0.2">
      <c r="A529" s="547"/>
      <c r="B529" s="12">
        <v>15</v>
      </c>
      <c r="C529" s="11">
        <f>'третья ц.к.'!C529</f>
        <v>2018.94</v>
      </c>
      <c r="D529" s="270">
        <f t="shared" si="44"/>
        <v>3.63</v>
      </c>
      <c r="E529" s="284">
        <f>'третья ц.к.'!E529</f>
        <v>475.44</v>
      </c>
      <c r="F529" s="285">
        <f>'третья ц.к.'!F529</f>
        <v>440.97</v>
      </c>
      <c r="G529" s="285">
        <f>'третья ц.к.'!G529</f>
        <v>299.89999999999998</v>
      </c>
      <c r="H529" s="286">
        <f>'третья ц.к.'!H529</f>
        <v>177.31</v>
      </c>
      <c r="I529" s="287">
        <f t="shared" si="40"/>
        <v>2498.0100000000002</v>
      </c>
      <c r="J529" s="25">
        <f t="shared" si="41"/>
        <v>2463.54</v>
      </c>
      <c r="K529" s="25">
        <f t="shared" si="42"/>
        <v>2322.4699999999998</v>
      </c>
      <c r="L529" s="288">
        <f t="shared" si="43"/>
        <v>2199.88</v>
      </c>
    </row>
    <row r="530" spans="1:12" ht="15" customHeight="1" x14ac:dyDescent="0.2">
      <c r="A530" s="547"/>
      <c r="B530" s="12">
        <v>16</v>
      </c>
      <c r="C530" s="11">
        <f>'третья ц.к.'!C530</f>
        <v>1665.15</v>
      </c>
      <c r="D530" s="270">
        <f t="shared" si="44"/>
        <v>3.63</v>
      </c>
      <c r="E530" s="284">
        <f>'третья ц.к.'!E530</f>
        <v>392.12</v>
      </c>
      <c r="F530" s="285">
        <f>'третья ц.к.'!F530</f>
        <v>363.7</v>
      </c>
      <c r="G530" s="285">
        <f>'третья ц.к.'!G530</f>
        <v>247.35</v>
      </c>
      <c r="H530" s="286">
        <f>'третья ц.к.'!H530</f>
        <v>146.24</v>
      </c>
      <c r="I530" s="287">
        <f t="shared" si="40"/>
        <v>2060.9</v>
      </c>
      <c r="J530" s="25">
        <f t="shared" si="41"/>
        <v>2032.48</v>
      </c>
      <c r="K530" s="25">
        <f t="shared" si="42"/>
        <v>1916.13</v>
      </c>
      <c r="L530" s="288">
        <f t="shared" si="43"/>
        <v>1815.02</v>
      </c>
    </row>
    <row r="531" spans="1:12" ht="15" customHeight="1" x14ac:dyDescent="0.2">
      <c r="A531" s="547"/>
      <c r="B531" s="12">
        <v>17</v>
      </c>
      <c r="C531" s="11">
        <f>'третья ц.к.'!C531</f>
        <v>1639</v>
      </c>
      <c r="D531" s="270">
        <f t="shared" si="44"/>
        <v>3.63</v>
      </c>
      <c r="E531" s="284">
        <f>'третья ц.к.'!E531</f>
        <v>385.96</v>
      </c>
      <c r="F531" s="285">
        <f>'третья ц.к.'!F531</f>
        <v>357.98</v>
      </c>
      <c r="G531" s="285">
        <f>'третья ц.к.'!G531</f>
        <v>243.46</v>
      </c>
      <c r="H531" s="286">
        <f>'третья ц.к.'!H531</f>
        <v>143.94</v>
      </c>
      <c r="I531" s="287">
        <f t="shared" si="40"/>
        <v>2028.59</v>
      </c>
      <c r="J531" s="25">
        <f t="shared" si="41"/>
        <v>2000.61</v>
      </c>
      <c r="K531" s="25">
        <f t="shared" si="42"/>
        <v>1886.09</v>
      </c>
      <c r="L531" s="288">
        <f t="shared" si="43"/>
        <v>1786.57</v>
      </c>
    </row>
    <row r="532" spans="1:12" ht="15" customHeight="1" x14ac:dyDescent="0.2">
      <c r="A532" s="547"/>
      <c r="B532" s="12">
        <v>18</v>
      </c>
      <c r="C532" s="11">
        <f>'третья ц.к.'!C532</f>
        <v>1661.52</v>
      </c>
      <c r="D532" s="270">
        <f t="shared" si="44"/>
        <v>3.63</v>
      </c>
      <c r="E532" s="284">
        <f>'третья ц.к.'!E532</f>
        <v>391.27</v>
      </c>
      <c r="F532" s="285">
        <f>'третья ц.к.'!F532</f>
        <v>362.9</v>
      </c>
      <c r="G532" s="285">
        <f>'третья ц.к.'!G532</f>
        <v>246.81</v>
      </c>
      <c r="H532" s="286">
        <f>'третья ц.к.'!H532</f>
        <v>145.91999999999999</v>
      </c>
      <c r="I532" s="287">
        <f t="shared" si="40"/>
        <v>2056.42</v>
      </c>
      <c r="J532" s="25">
        <f t="shared" si="41"/>
        <v>2028.05</v>
      </c>
      <c r="K532" s="25">
        <f t="shared" si="42"/>
        <v>1911.96</v>
      </c>
      <c r="L532" s="288">
        <f t="shared" si="43"/>
        <v>1811.07</v>
      </c>
    </row>
    <row r="533" spans="1:12" ht="15" customHeight="1" x14ac:dyDescent="0.2">
      <c r="A533" s="547"/>
      <c r="B533" s="12">
        <v>19</v>
      </c>
      <c r="C533" s="11">
        <f>'третья ц.к.'!C533</f>
        <v>1707.81</v>
      </c>
      <c r="D533" s="270">
        <f t="shared" si="44"/>
        <v>3.63</v>
      </c>
      <c r="E533" s="284">
        <f>'третья ц.к.'!E533</f>
        <v>402.17</v>
      </c>
      <c r="F533" s="285">
        <f>'третья ц.к.'!F533</f>
        <v>373.01</v>
      </c>
      <c r="G533" s="285">
        <f>'третья ц.к.'!G533</f>
        <v>253.68</v>
      </c>
      <c r="H533" s="286">
        <f>'третья ц.к.'!H533</f>
        <v>149.99</v>
      </c>
      <c r="I533" s="287">
        <f t="shared" si="40"/>
        <v>2113.61</v>
      </c>
      <c r="J533" s="25">
        <f t="shared" si="41"/>
        <v>2084.4499999999998</v>
      </c>
      <c r="K533" s="25">
        <f t="shared" si="42"/>
        <v>1965.12</v>
      </c>
      <c r="L533" s="288">
        <f t="shared" si="43"/>
        <v>1861.43</v>
      </c>
    </row>
    <row r="534" spans="1:12" ht="15" customHeight="1" x14ac:dyDescent="0.2">
      <c r="A534" s="547"/>
      <c r="B534" s="12">
        <v>20</v>
      </c>
      <c r="C534" s="11">
        <f>'третья ц.к.'!C534</f>
        <v>1789.26</v>
      </c>
      <c r="D534" s="270">
        <f t="shared" si="44"/>
        <v>3.63</v>
      </c>
      <c r="E534" s="284">
        <f>'третья ц.к.'!E534</f>
        <v>421.35</v>
      </c>
      <c r="F534" s="285">
        <f>'третья ц.к.'!F534</f>
        <v>390.8</v>
      </c>
      <c r="G534" s="285">
        <f>'третья ц.к.'!G534</f>
        <v>265.77999999999997</v>
      </c>
      <c r="H534" s="286">
        <f>'третья ц.к.'!H534</f>
        <v>157.13999999999999</v>
      </c>
      <c r="I534" s="287">
        <f t="shared" si="40"/>
        <v>2214.2399999999998</v>
      </c>
      <c r="J534" s="25">
        <f t="shared" si="41"/>
        <v>2183.69</v>
      </c>
      <c r="K534" s="25">
        <f t="shared" si="42"/>
        <v>2058.67</v>
      </c>
      <c r="L534" s="288">
        <f t="shared" si="43"/>
        <v>1950.03</v>
      </c>
    </row>
    <row r="535" spans="1:12" ht="15" customHeight="1" x14ac:dyDescent="0.2">
      <c r="A535" s="547"/>
      <c r="B535" s="12">
        <v>21</v>
      </c>
      <c r="C535" s="11">
        <f>'третья ц.к.'!C535</f>
        <v>1695.03</v>
      </c>
      <c r="D535" s="270">
        <f t="shared" si="44"/>
        <v>3.63</v>
      </c>
      <c r="E535" s="284">
        <f>'третья ц.к.'!E535</f>
        <v>399.16</v>
      </c>
      <c r="F535" s="285">
        <f>'третья ц.к.'!F535</f>
        <v>370.22</v>
      </c>
      <c r="G535" s="285">
        <f>'третья ц.к.'!G535</f>
        <v>251.79</v>
      </c>
      <c r="H535" s="286">
        <f>'третья ц.к.'!H535</f>
        <v>148.86000000000001</v>
      </c>
      <c r="I535" s="287">
        <f t="shared" si="40"/>
        <v>2097.8200000000002</v>
      </c>
      <c r="J535" s="25">
        <f t="shared" si="41"/>
        <v>2068.88</v>
      </c>
      <c r="K535" s="25">
        <f t="shared" si="42"/>
        <v>1950.45</v>
      </c>
      <c r="L535" s="288">
        <f t="shared" si="43"/>
        <v>1847.52</v>
      </c>
    </row>
    <row r="536" spans="1:12" ht="15" customHeight="1" x14ac:dyDescent="0.2">
      <c r="A536" s="547"/>
      <c r="B536" s="12">
        <v>22</v>
      </c>
      <c r="C536" s="11">
        <f>'третья ц.к.'!C536</f>
        <v>1541.85</v>
      </c>
      <c r="D536" s="270">
        <f t="shared" si="44"/>
        <v>3.63</v>
      </c>
      <c r="E536" s="284">
        <f>'третья ц.к.'!E536</f>
        <v>363.09</v>
      </c>
      <c r="F536" s="285">
        <f>'третья ц.к.'!F536</f>
        <v>336.76</v>
      </c>
      <c r="G536" s="285">
        <f>'третья ц.к.'!G536</f>
        <v>229.03</v>
      </c>
      <c r="H536" s="286">
        <f>'третья ц.к.'!H536</f>
        <v>135.41</v>
      </c>
      <c r="I536" s="287">
        <f t="shared" si="40"/>
        <v>1908.57</v>
      </c>
      <c r="J536" s="25">
        <f t="shared" si="41"/>
        <v>1882.24</v>
      </c>
      <c r="K536" s="25">
        <f t="shared" si="42"/>
        <v>1774.51</v>
      </c>
      <c r="L536" s="288">
        <f t="shared" si="43"/>
        <v>1680.89</v>
      </c>
    </row>
    <row r="537" spans="1:12" ht="15" customHeight="1" x14ac:dyDescent="0.2">
      <c r="A537" s="548"/>
      <c r="B537" s="12">
        <v>23</v>
      </c>
      <c r="C537" s="11">
        <f>'третья ц.к.'!C537</f>
        <v>1397.54</v>
      </c>
      <c r="D537" s="270">
        <f t="shared" si="44"/>
        <v>3.63</v>
      </c>
      <c r="E537" s="284">
        <f>'третья ц.к.'!E537</f>
        <v>329.1</v>
      </c>
      <c r="F537" s="285">
        <f>'третья ц.к.'!F537</f>
        <v>305.25</v>
      </c>
      <c r="G537" s="285">
        <f>'третья ц.к.'!G537</f>
        <v>207.6</v>
      </c>
      <c r="H537" s="286">
        <f>'третья ц.к.'!H537</f>
        <v>122.74</v>
      </c>
      <c r="I537" s="287">
        <f t="shared" si="40"/>
        <v>1730.27</v>
      </c>
      <c r="J537" s="25">
        <f t="shared" si="41"/>
        <v>1706.42</v>
      </c>
      <c r="K537" s="25">
        <f t="shared" si="42"/>
        <v>1608.77</v>
      </c>
      <c r="L537" s="288">
        <f t="shared" si="43"/>
        <v>1523.91</v>
      </c>
    </row>
    <row r="538" spans="1:12" ht="15" customHeight="1" x14ac:dyDescent="0.2">
      <c r="A538" s="546">
        <f>'третья ц.к.'!A538:A561</f>
        <v>43001</v>
      </c>
      <c r="B538" s="12">
        <v>0</v>
      </c>
      <c r="C538" s="11">
        <f>'третья ц.к.'!C538</f>
        <v>1298.6300000000001</v>
      </c>
      <c r="D538" s="270">
        <f t="shared" si="44"/>
        <v>3.63</v>
      </c>
      <c r="E538" s="284">
        <f>'третья ц.к.'!E538</f>
        <v>305.81</v>
      </c>
      <c r="F538" s="285">
        <f>'третья ц.к.'!F538</f>
        <v>283.64</v>
      </c>
      <c r="G538" s="285">
        <f>'третья ц.к.'!G538</f>
        <v>192.9</v>
      </c>
      <c r="H538" s="286">
        <f>'третья ц.к.'!H538</f>
        <v>114.05</v>
      </c>
      <c r="I538" s="287">
        <f t="shared" si="40"/>
        <v>1608.07</v>
      </c>
      <c r="J538" s="25">
        <f t="shared" si="41"/>
        <v>1585.9</v>
      </c>
      <c r="K538" s="25">
        <f t="shared" si="42"/>
        <v>1495.16</v>
      </c>
      <c r="L538" s="288">
        <f t="shared" si="43"/>
        <v>1416.31</v>
      </c>
    </row>
    <row r="539" spans="1:12" ht="15" customHeight="1" x14ac:dyDescent="0.2">
      <c r="A539" s="547"/>
      <c r="B539" s="12">
        <v>1</v>
      </c>
      <c r="C539" s="11">
        <f>'третья ц.к.'!C539</f>
        <v>1070.48</v>
      </c>
      <c r="D539" s="270">
        <f t="shared" si="44"/>
        <v>3.63</v>
      </c>
      <c r="E539" s="284">
        <f>'третья ц.к.'!E539</f>
        <v>252.09</v>
      </c>
      <c r="F539" s="285">
        <f>'третья ц.к.'!F539</f>
        <v>233.81</v>
      </c>
      <c r="G539" s="285">
        <f>'третья ц.к.'!G539</f>
        <v>159.01</v>
      </c>
      <c r="H539" s="286">
        <f>'третья ц.к.'!H539</f>
        <v>94.01</v>
      </c>
      <c r="I539" s="287">
        <f t="shared" si="40"/>
        <v>1326.2</v>
      </c>
      <c r="J539" s="25">
        <f t="shared" si="41"/>
        <v>1307.92</v>
      </c>
      <c r="K539" s="25">
        <f t="shared" si="42"/>
        <v>1233.1199999999999</v>
      </c>
      <c r="L539" s="288">
        <f t="shared" si="43"/>
        <v>1168.1199999999999</v>
      </c>
    </row>
    <row r="540" spans="1:12" ht="15" customHeight="1" x14ac:dyDescent="0.2">
      <c r="A540" s="547"/>
      <c r="B540" s="12">
        <v>2</v>
      </c>
      <c r="C540" s="11">
        <f>'третья ц.к.'!C540</f>
        <v>973.56</v>
      </c>
      <c r="D540" s="270">
        <f t="shared" si="44"/>
        <v>3.63</v>
      </c>
      <c r="E540" s="284">
        <f>'третья ц.к.'!E540</f>
        <v>229.26</v>
      </c>
      <c r="F540" s="285">
        <f>'третья ц.к.'!F540</f>
        <v>212.64</v>
      </c>
      <c r="G540" s="285">
        <f>'третья ц.к.'!G540</f>
        <v>144.62</v>
      </c>
      <c r="H540" s="286">
        <f>'третья ц.к.'!H540</f>
        <v>85.5</v>
      </c>
      <c r="I540" s="287">
        <f t="shared" si="40"/>
        <v>1206.45</v>
      </c>
      <c r="J540" s="25">
        <f t="shared" si="41"/>
        <v>1189.83</v>
      </c>
      <c r="K540" s="25">
        <f t="shared" si="42"/>
        <v>1121.81</v>
      </c>
      <c r="L540" s="288">
        <f t="shared" si="43"/>
        <v>1062.69</v>
      </c>
    </row>
    <row r="541" spans="1:12" ht="15" customHeight="1" x14ac:dyDescent="0.2">
      <c r="A541" s="547"/>
      <c r="B541" s="12">
        <v>3</v>
      </c>
      <c r="C541" s="11">
        <f>'третья ц.к.'!C541</f>
        <v>968.76</v>
      </c>
      <c r="D541" s="270">
        <f t="shared" si="44"/>
        <v>3.63</v>
      </c>
      <c r="E541" s="284">
        <f>'третья ц.к.'!E541</f>
        <v>228.13</v>
      </c>
      <c r="F541" s="285">
        <f>'третья ц.к.'!F541</f>
        <v>211.59</v>
      </c>
      <c r="G541" s="285">
        <f>'третья ц.к.'!G541</f>
        <v>143.9</v>
      </c>
      <c r="H541" s="286">
        <f>'третья ц.к.'!H541</f>
        <v>85.08</v>
      </c>
      <c r="I541" s="287">
        <f t="shared" si="40"/>
        <v>1200.52</v>
      </c>
      <c r="J541" s="25">
        <f t="shared" si="41"/>
        <v>1183.98</v>
      </c>
      <c r="K541" s="25">
        <f t="shared" si="42"/>
        <v>1116.29</v>
      </c>
      <c r="L541" s="288">
        <f t="shared" si="43"/>
        <v>1057.47</v>
      </c>
    </row>
    <row r="542" spans="1:12" ht="15" customHeight="1" x14ac:dyDescent="0.2">
      <c r="A542" s="547"/>
      <c r="B542" s="12">
        <v>4</v>
      </c>
      <c r="C542" s="11">
        <f>'третья ц.к.'!C542</f>
        <v>964.29</v>
      </c>
      <c r="D542" s="270">
        <f t="shared" si="44"/>
        <v>3.63</v>
      </c>
      <c r="E542" s="284">
        <f>'третья ц.к.'!E542</f>
        <v>227.08</v>
      </c>
      <c r="F542" s="285">
        <f>'третья ц.к.'!F542</f>
        <v>210.62</v>
      </c>
      <c r="G542" s="285">
        <f>'третья ц.к.'!G542</f>
        <v>143.24</v>
      </c>
      <c r="H542" s="286">
        <f>'третья ц.к.'!H542</f>
        <v>84.69</v>
      </c>
      <c r="I542" s="287">
        <f t="shared" si="40"/>
        <v>1195</v>
      </c>
      <c r="J542" s="25">
        <f t="shared" si="41"/>
        <v>1178.54</v>
      </c>
      <c r="K542" s="25">
        <f t="shared" si="42"/>
        <v>1111.1600000000001</v>
      </c>
      <c r="L542" s="288">
        <f t="shared" si="43"/>
        <v>1052.6099999999999</v>
      </c>
    </row>
    <row r="543" spans="1:12" ht="15" customHeight="1" x14ac:dyDescent="0.2">
      <c r="A543" s="547"/>
      <c r="B543" s="12">
        <v>5</v>
      </c>
      <c r="C543" s="11">
        <f>'третья ц.к.'!C543</f>
        <v>976.73</v>
      </c>
      <c r="D543" s="270">
        <f t="shared" si="44"/>
        <v>3.63</v>
      </c>
      <c r="E543" s="284">
        <f>'третья ц.к.'!E543</f>
        <v>230.01</v>
      </c>
      <c r="F543" s="285">
        <f>'третья ц.к.'!F543</f>
        <v>213.33</v>
      </c>
      <c r="G543" s="285">
        <f>'третья ц.к.'!G543</f>
        <v>145.09</v>
      </c>
      <c r="H543" s="286">
        <f>'третья ц.к.'!H543</f>
        <v>85.78</v>
      </c>
      <c r="I543" s="287">
        <f t="shared" si="40"/>
        <v>1210.3699999999999</v>
      </c>
      <c r="J543" s="25">
        <f t="shared" si="41"/>
        <v>1193.69</v>
      </c>
      <c r="K543" s="25">
        <f t="shared" si="42"/>
        <v>1125.45</v>
      </c>
      <c r="L543" s="288">
        <f t="shared" si="43"/>
        <v>1066.1400000000001</v>
      </c>
    </row>
    <row r="544" spans="1:12" ht="15" customHeight="1" x14ac:dyDescent="0.2">
      <c r="A544" s="547"/>
      <c r="B544" s="12">
        <v>6</v>
      </c>
      <c r="C544" s="11">
        <f>'третья ц.к.'!C544</f>
        <v>980.85</v>
      </c>
      <c r="D544" s="270">
        <f t="shared" si="44"/>
        <v>3.63</v>
      </c>
      <c r="E544" s="284">
        <f>'третья ц.к.'!E544</f>
        <v>230.98</v>
      </c>
      <c r="F544" s="285">
        <f>'третья ц.к.'!F544</f>
        <v>214.23</v>
      </c>
      <c r="G544" s="285">
        <f>'третья ц.к.'!G544</f>
        <v>145.69999999999999</v>
      </c>
      <c r="H544" s="286">
        <f>'третья ц.к.'!H544</f>
        <v>86.14</v>
      </c>
      <c r="I544" s="287">
        <f t="shared" si="40"/>
        <v>1215.46</v>
      </c>
      <c r="J544" s="25">
        <f t="shared" si="41"/>
        <v>1198.71</v>
      </c>
      <c r="K544" s="25">
        <f t="shared" si="42"/>
        <v>1130.18</v>
      </c>
      <c r="L544" s="288">
        <f t="shared" si="43"/>
        <v>1070.6199999999999</v>
      </c>
    </row>
    <row r="545" spans="1:12" ht="15" customHeight="1" x14ac:dyDescent="0.2">
      <c r="A545" s="547"/>
      <c r="B545" s="12">
        <v>7</v>
      </c>
      <c r="C545" s="11">
        <f>'третья ц.к.'!C545</f>
        <v>1266.95</v>
      </c>
      <c r="D545" s="270">
        <f t="shared" si="44"/>
        <v>3.63</v>
      </c>
      <c r="E545" s="284">
        <f>'третья ц.к.'!E545</f>
        <v>298.35000000000002</v>
      </c>
      <c r="F545" s="285">
        <f>'третья ц.к.'!F545</f>
        <v>276.72000000000003</v>
      </c>
      <c r="G545" s="285">
        <f>'третья ц.к.'!G545</f>
        <v>188.2</v>
      </c>
      <c r="H545" s="286">
        <f>'третья ц.к.'!H545</f>
        <v>111.27</v>
      </c>
      <c r="I545" s="287">
        <f t="shared" si="40"/>
        <v>1568.93</v>
      </c>
      <c r="J545" s="25">
        <f t="shared" si="41"/>
        <v>1547.3</v>
      </c>
      <c r="K545" s="25">
        <f t="shared" si="42"/>
        <v>1458.78</v>
      </c>
      <c r="L545" s="288">
        <f t="shared" si="43"/>
        <v>1381.85</v>
      </c>
    </row>
    <row r="546" spans="1:12" ht="15" customHeight="1" x14ac:dyDescent="0.2">
      <c r="A546" s="547"/>
      <c r="B546" s="12">
        <v>8</v>
      </c>
      <c r="C546" s="11">
        <f>'третья ц.к.'!C546</f>
        <v>1433.38</v>
      </c>
      <c r="D546" s="270">
        <f t="shared" si="44"/>
        <v>3.63</v>
      </c>
      <c r="E546" s="284">
        <f>'третья ц.к.'!E546</f>
        <v>337.54</v>
      </c>
      <c r="F546" s="285">
        <f>'третья ц.к.'!F546</f>
        <v>313.07</v>
      </c>
      <c r="G546" s="285">
        <f>'третья ц.к.'!G546</f>
        <v>212.92</v>
      </c>
      <c r="H546" s="286">
        <f>'третья ц.к.'!H546</f>
        <v>125.89</v>
      </c>
      <c r="I546" s="287">
        <f t="shared" si="40"/>
        <v>1774.55</v>
      </c>
      <c r="J546" s="25">
        <f t="shared" si="41"/>
        <v>1750.08</v>
      </c>
      <c r="K546" s="25">
        <f t="shared" si="42"/>
        <v>1649.93</v>
      </c>
      <c r="L546" s="288">
        <f t="shared" si="43"/>
        <v>1562.9</v>
      </c>
    </row>
    <row r="547" spans="1:12" ht="15" customHeight="1" x14ac:dyDescent="0.2">
      <c r="A547" s="547"/>
      <c r="B547" s="12">
        <v>9</v>
      </c>
      <c r="C547" s="11">
        <f>'третья ц.к.'!C547</f>
        <v>1473.69</v>
      </c>
      <c r="D547" s="270">
        <f t="shared" si="44"/>
        <v>3.63</v>
      </c>
      <c r="E547" s="284">
        <f>'третья ц.к.'!E547</f>
        <v>347.04</v>
      </c>
      <c r="F547" s="285">
        <f>'третья ц.к.'!F547</f>
        <v>321.88</v>
      </c>
      <c r="G547" s="285">
        <f>'третья ц.к.'!G547</f>
        <v>218.91</v>
      </c>
      <c r="H547" s="286">
        <f>'третья ц.к.'!H547</f>
        <v>129.43</v>
      </c>
      <c r="I547" s="287">
        <f t="shared" si="40"/>
        <v>1824.36</v>
      </c>
      <c r="J547" s="25">
        <f t="shared" si="41"/>
        <v>1799.2</v>
      </c>
      <c r="K547" s="25">
        <f t="shared" si="42"/>
        <v>1696.23</v>
      </c>
      <c r="L547" s="288">
        <f t="shared" si="43"/>
        <v>1606.75</v>
      </c>
    </row>
    <row r="548" spans="1:12" ht="15" customHeight="1" x14ac:dyDescent="0.2">
      <c r="A548" s="547"/>
      <c r="B548" s="12">
        <v>10</v>
      </c>
      <c r="C548" s="11">
        <f>'третья ц.к.'!C548</f>
        <v>1531.1</v>
      </c>
      <c r="D548" s="270">
        <f t="shared" si="44"/>
        <v>3.63</v>
      </c>
      <c r="E548" s="284">
        <f>'третья ц.к.'!E548</f>
        <v>360.56</v>
      </c>
      <c r="F548" s="285">
        <f>'третья ц.к.'!F548</f>
        <v>334.42</v>
      </c>
      <c r="G548" s="285">
        <f>'третья ц.к.'!G548</f>
        <v>227.44</v>
      </c>
      <c r="H548" s="286">
        <f>'третья ц.к.'!H548</f>
        <v>134.47</v>
      </c>
      <c r="I548" s="287">
        <f t="shared" si="40"/>
        <v>1895.29</v>
      </c>
      <c r="J548" s="25">
        <f t="shared" si="41"/>
        <v>1869.15</v>
      </c>
      <c r="K548" s="25">
        <f t="shared" si="42"/>
        <v>1762.17</v>
      </c>
      <c r="L548" s="288">
        <f t="shared" si="43"/>
        <v>1669.2</v>
      </c>
    </row>
    <row r="549" spans="1:12" ht="15" customHeight="1" x14ac:dyDescent="0.2">
      <c r="A549" s="547"/>
      <c r="B549" s="12">
        <v>11</v>
      </c>
      <c r="C549" s="11">
        <f>'третья ц.к.'!C549</f>
        <v>1537.65</v>
      </c>
      <c r="D549" s="270">
        <f t="shared" si="44"/>
        <v>3.63</v>
      </c>
      <c r="E549" s="284">
        <f>'третья ц.к.'!E549</f>
        <v>362.1</v>
      </c>
      <c r="F549" s="285">
        <f>'третья ц.к.'!F549</f>
        <v>335.85</v>
      </c>
      <c r="G549" s="285">
        <f>'третья ц.к.'!G549</f>
        <v>228.41</v>
      </c>
      <c r="H549" s="286">
        <f>'третья ц.к.'!H549</f>
        <v>135.04</v>
      </c>
      <c r="I549" s="287">
        <f t="shared" si="40"/>
        <v>1903.38</v>
      </c>
      <c r="J549" s="25">
        <f t="shared" si="41"/>
        <v>1877.13</v>
      </c>
      <c r="K549" s="25">
        <f t="shared" si="42"/>
        <v>1769.69</v>
      </c>
      <c r="L549" s="288">
        <f t="shared" si="43"/>
        <v>1676.32</v>
      </c>
    </row>
    <row r="550" spans="1:12" ht="15" customHeight="1" x14ac:dyDescent="0.2">
      <c r="A550" s="547"/>
      <c r="B550" s="12">
        <v>12</v>
      </c>
      <c r="C550" s="11">
        <f>'третья ц.к.'!C550</f>
        <v>1532.91</v>
      </c>
      <c r="D550" s="270">
        <f t="shared" si="44"/>
        <v>3.63</v>
      </c>
      <c r="E550" s="284">
        <f>'третья ц.к.'!E550</f>
        <v>360.98</v>
      </c>
      <c r="F550" s="285">
        <f>'третья ц.к.'!F550</f>
        <v>334.81</v>
      </c>
      <c r="G550" s="285">
        <f>'третья ц.к.'!G550</f>
        <v>227.7</v>
      </c>
      <c r="H550" s="286">
        <f>'третья ц.к.'!H550</f>
        <v>134.63</v>
      </c>
      <c r="I550" s="287">
        <f t="shared" si="40"/>
        <v>1897.52</v>
      </c>
      <c r="J550" s="25">
        <f t="shared" si="41"/>
        <v>1871.35</v>
      </c>
      <c r="K550" s="25">
        <f t="shared" si="42"/>
        <v>1764.24</v>
      </c>
      <c r="L550" s="288">
        <f t="shared" si="43"/>
        <v>1671.17</v>
      </c>
    </row>
    <row r="551" spans="1:12" ht="15" customHeight="1" x14ac:dyDescent="0.2">
      <c r="A551" s="547"/>
      <c r="B551" s="12">
        <v>13</v>
      </c>
      <c r="C551" s="11">
        <f>'третья ц.к.'!C551</f>
        <v>1545.84</v>
      </c>
      <c r="D551" s="270">
        <f t="shared" si="44"/>
        <v>3.63</v>
      </c>
      <c r="E551" s="284">
        <f>'третья ц.к.'!E551</f>
        <v>364.03</v>
      </c>
      <c r="F551" s="285">
        <f>'третья ц.к.'!F551</f>
        <v>337.64</v>
      </c>
      <c r="G551" s="285">
        <f>'третья ц.к.'!G551</f>
        <v>229.63</v>
      </c>
      <c r="H551" s="286">
        <f>'третья ц.к.'!H551</f>
        <v>135.76</v>
      </c>
      <c r="I551" s="287">
        <f t="shared" si="40"/>
        <v>1913.5</v>
      </c>
      <c r="J551" s="25">
        <f t="shared" si="41"/>
        <v>1887.11</v>
      </c>
      <c r="K551" s="25">
        <f t="shared" si="42"/>
        <v>1779.1</v>
      </c>
      <c r="L551" s="288">
        <f t="shared" si="43"/>
        <v>1685.23</v>
      </c>
    </row>
    <row r="552" spans="1:12" ht="15" customHeight="1" x14ac:dyDescent="0.2">
      <c r="A552" s="547"/>
      <c r="B552" s="12">
        <v>14</v>
      </c>
      <c r="C552" s="11">
        <f>'третья ц.к.'!C552</f>
        <v>1535.49</v>
      </c>
      <c r="D552" s="270">
        <f t="shared" si="44"/>
        <v>3.63</v>
      </c>
      <c r="E552" s="284">
        <f>'третья ц.к.'!E552</f>
        <v>361.59</v>
      </c>
      <c r="F552" s="285">
        <f>'третья ц.к.'!F552</f>
        <v>335.38</v>
      </c>
      <c r="G552" s="285">
        <f>'третья ц.к.'!G552</f>
        <v>228.09</v>
      </c>
      <c r="H552" s="286">
        <f>'третья ц.к.'!H552</f>
        <v>134.85</v>
      </c>
      <c r="I552" s="287">
        <f t="shared" si="40"/>
        <v>1900.71</v>
      </c>
      <c r="J552" s="25">
        <f t="shared" si="41"/>
        <v>1874.5</v>
      </c>
      <c r="K552" s="25">
        <f t="shared" si="42"/>
        <v>1767.21</v>
      </c>
      <c r="L552" s="288">
        <f t="shared" si="43"/>
        <v>1673.97</v>
      </c>
    </row>
    <row r="553" spans="1:12" ht="15" customHeight="1" x14ac:dyDescent="0.2">
      <c r="A553" s="547"/>
      <c r="B553" s="12">
        <v>15</v>
      </c>
      <c r="C553" s="11">
        <f>'третья ц.к.'!C553</f>
        <v>1532.59</v>
      </c>
      <c r="D553" s="270">
        <f t="shared" si="44"/>
        <v>3.63</v>
      </c>
      <c r="E553" s="284">
        <f>'третья ц.к.'!E553</f>
        <v>360.91</v>
      </c>
      <c r="F553" s="285">
        <f>'третья ц.к.'!F553</f>
        <v>334.74</v>
      </c>
      <c r="G553" s="285">
        <f>'третья ц.к.'!G553</f>
        <v>227.66</v>
      </c>
      <c r="H553" s="286">
        <f>'третья ц.к.'!H553</f>
        <v>134.6</v>
      </c>
      <c r="I553" s="287">
        <f t="shared" si="40"/>
        <v>1897.13</v>
      </c>
      <c r="J553" s="25">
        <f t="shared" si="41"/>
        <v>1870.96</v>
      </c>
      <c r="K553" s="25">
        <f t="shared" si="42"/>
        <v>1763.88</v>
      </c>
      <c r="L553" s="288">
        <f t="shared" si="43"/>
        <v>1670.82</v>
      </c>
    </row>
    <row r="554" spans="1:12" ht="15" customHeight="1" x14ac:dyDescent="0.2">
      <c r="A554" s="547"/>
      <c r="B554" s="12">
        <v>16</v>
      </c>
      <c r="C554" s="11">
        <f>'третья ц.к.'!C554</f>
        <v>1493.01</v>
      </c>
      <c r="D554" s="270">
        <f t="shared" si="44"/>
        <v>3.63</v>
      </c>
      <c r="E554" s="284">
        <f>'третья ц.к.'!E554</f>
        <v>351.59</v>
      </c>
      <c r="F554" s="285">
        <f>'третья ц.к.'!F554</f>
        <v>326.10000000000002</v>
      </c>
      <c r="G554" s="285">
        <f>'третья ц.к.'!G554</f>
        <v>221.78</v>
      </c>
      <c r="H554" s="286">
        <f>'третья ц.к.'!H554</f>
        <v>131.12</v>
      </c>
      <c r="I554" s="287">
        <f t="shared" si="40"/>
        <v>1848.23</v>
      </c>
      <c r="J554" s="25">
        <f t="shared" si="41"/>
        <v>1822.74</v>
      </c>
      <c r="K554" s="25">
        <f t="shared" si="42"/>
        <v>1718.42</v>
      </c>
      <c r="L554" s="288">
        <f t="shared" si="43"/>
        <v>1627.76</v>
      </c>
    </row>
    <row r="555" spans="1:12" ht="15" customHeight="1" x14ac:dyDescent="0.2">
      <c r="A555" s="547"/>
      <c r="B555" s="12">
        <v>17</v>
      </c>
      <c r="C555" s="11">
        <f>'третья ц.к.'!C555</f>
        <v>1473.95</v>
      </c>
      <c r="D555" s="270">
        <f t="shared" si="44"/>
        <v>3.63</v>
      </c>
      <c r="E555" s="284">
        <f>'третья ц.к.'!E555</f>
        <v>347.1</v>
      </c>
      <c r="F555" s="285">
        <f>'третья ц.к.'!F555</f>
        <v>321.93</v>
      </c>
      <c r="G555" s="285">
        <f>'третья ц.к.'!G555</f>
        <v>218.95</v>
      </c>
      <c r="H555" s="286">
        <f>'третья ц.к.'!H555</f>
        <v>129.44999999999999</v>
      </c>
      <c r="I555" s="287">
        <f t="shared" si="40"/>
        <v>1824.68</v>
      </c>
      <c r="J555" s="25">
        <f t="shared" si="41"/>
        <v>1799.51</v>
      </c>
      <c r="K555" s="25">
        <f t="shared" si="42"/>
        <v>1696.53</v>
      </c>
      <c r="L555" s="288">
        <f t="shared" si="43"/>
        <v>1607.03</v>
      </c>
    </row>
    <row r="556" spans="1:12" ht="15" customHeight="1" x14ac:dyDescent="0.2">
      <c r="A556" s="547"/>
      <c r="B556" s="12">
        <v>18</v>
      </c>
      <c r="C556" s="11">
        <f>'третья ц.к.'!C556</f>
        <v>1498.44</v>
      </c>
      <c r="D556" s="270">
        <f t="shared" si="44"/>
        <v>3.63</v>
      </c>
      <c r="E556" s="284">
        <f>'третья ц.к.'!E556</f>
        <v>352.86</v>
      </c>
      <c r="F556" s="285">
        <f>'третья ц.к.'!F556</f>
        <v>327.27999999999997</v>
      </c>
      <c r="G556" s="285">
        <f>'третья ц.к.'!G556</f>
        <v>222.58</v>
      </c>
      <c r="H556" s="286">
        <f>'третья ц.к.'!H556</f>
        <v>131.6</v>
      </c>
      <c r="I556" s="287">
        <f t="shared" si="40"/>
        <v>1854.93</v>
      </c>
      <c r="J556" s="25">
        <f t="shared" si="41"/>
        <v>1829.35</v>
      </c>
      <c r="K556" s="25">
        <f t="shared" si="42"/>
        <v>1724.65</v>
      </c>
      <c r="L556" s="288">
        <f t="shared" si="43"/>
        <v>1633.67</v>
      </c>
    </row>
    <row r="557" spans="1:12" ht="15" customHeight="1" x14ac:dyDescent="0.2">
      <c r="A557" s="547"/>
      <c r="B557" s="12">
        <v>19</v>
      </c>
      <c r="C557" s="11">
        <f>'третья ц.к.'!C557</f>
        <v>1631.19</v>
      </c>
      <c r="D557" s="270">
        <f t="shared" si="44"/>
        <v>3.63</v>
      </c>
      <c r="E557" s="284">
        <f>'третья ц.к.'!E557</f>
        <v>384.13</v>
      </c>
      <c r="F557" s="285">
        <f>'третья ц.к.'!F557</f>
        <v>356.28</v>
      </c>
      <c r="G557" s="285">
        <f>'третья ц.к.'!G557</f>
        <v>242.3</v>
      </c>
      <c r="H557" s="286">
        <f>'третья ц.к.'!H557</f>
        <v>143.26</v>
      </c>
      <c r="I557" s="287">
        <f t="shared" si="40"/>
        <v>2018.95</v>
      </c>
      <c r="J557" s="25">
        <f t="shared" si="41"/>
        <v>1991.1</v>
      </c>
      <c r="K557" s="25">
        <f t="shared" si="42"/>
        <v>1877.12</v>
      </c>
      <c r="L557" s="288">
        <f t="shared" si="43"/>
        <v>1778.08</v>
      </c>
    </row>
    <row r="558" spans="1:12" ht="15" customHeight="1" x14ac:dyDescent="0.2">
      <c r="A558" s="547"/>
      <c r="B558" s="12">
        <v>20</v>
      </c>
      <c r="C558" s="11">
        <f>'третья ц.к.'!C558</f>
        <v>1615.06</v>
      </c>
      <c r="D558" s="270">
        <f t="shared" si="44"/>
        <v>3.63</v>
      </c>
      <c r="E558" s="284">
        <f>'третья ц.к.'!E558</f>
        <v>380.33</v>
      </c>
      <c r="F558" s="285">
        <f>'третья ц.к.'!F558</f>
        <v>352.75</v>
      </c>
      <c r="G558" s="285">
        <f>'третья ц.к.'!G558</f>
        <v>239.91</v>
      </c>
      <c r="H558" s="286">
        <f>'третья ц.к.'!H558</f>
        <v>141.84</v>
      </c>
      <c r="I558" s="287">
        <f t="shared" si="40"/>
        <v>1999.02</v>
      </c>
      <c r="J558" s="25">
        <f t="shared" si="41"/>
        <v>1971.44</v>
      </c>
      <c r="K558" s="25">
        <f t="shared" si="42"/>
        <v>1858.6</v>
      </c>
      <c r="L558" s="288">
        <f t="shared" si="43"/>
        <v>1760.53</v>
      </c>
    </row>
    <row r="559" spans="1:12" ht="15" customHeight="1" x14ac:dyDescent="0.2">
      <c r="A559" s="547"/>
      <c r="B559" s="12">
        <v>21</v>
      </c>
      <c r="C559" s="11">
        <f>'третья ц.к.'!C559</f>
        <v>1503.18</v>
      </c>
      <c r="D559" s="270">
        <f t="shared" si="44"/>
        <v>3.63</v>
      </c>
      <c r="E559" s="284">
        <f>'третья ц.к.'!E559</f>
        <v>353.98</v>
      </c>
      <c r="F559" s="285">
        <f>'третья ц.к.'!F559</f>
        <v>328.32</v>
      </c>
      <c r="G559" s="285">
        <f>'третья ц.к.'!G559</f>
        <v>223.29</v>
      </c>
      <c r="H559" s="286">
        <f>'третья ц.к.'!H559</f>
        <v>132.02000000000001</v>
      </c>
      <c r="I559" s="287">
        <f t="shared" si="40"/>
        <v>1860.79</v>
      </c>
      <c r="J559" s="25">
        <f t="shared" si="41"/>
        <v>1835.13</v>
      </c>
      <c r="K559" s="25">
        <f t="shared" si="42"/>
        <v>1730.1</v>
      </c>
      <c r="L559" s="288">
        <f t="shared" si="43"/>
        <v>1638.83</v>
      </c>
    </row>
    <row r="560" spans="1:12" ht="15" customHeight="1" x14ac:dyDescent="0.2">
      <c r="A560" s="547"/>
      <c r="B560" s="12">
        <v>22</v>
      </c>
      <c r="C560" s="11">
        <f>'третья ц.к.'!C560</f>
        <v>1424.98</v>
      </c>
      <c r="D560" s="270">
        <f t="shared" si="44"/>
        <v>3.63</v>
      </c>
      <c r="E560" s="284">
        <f>'третья ц.к.'!E560</f>
        <v>335.57</v>
      </c>
      <c r="F560" s="285">
        <f>'третья ц.к.'!F560</f>
        <v>311.24</v>
      </c>
      <c r="G560" s="285">
        <f>'третья ц.к.'!G560</f>
        <v>211.67</v>
      </c>
      <c r="H560" s="286">
        <f>'третья ц.к.'!H560</f>
        <v>125.15</v>
      </c>
      <c r="I560" s="287">
        <f t="shared" si="40"/>
        <v>1764.18</v>
      </c>
      <c r="J560" s="25">
        <f t="shared" si="41"/>
        <v>1739.85</v>
      </c>
      <c r="K560" s="25">
        <f t="shared" si="42"/>
        <v>1640.28</v>
      </c>
      <c r="L560" s="288">
        <f t="shared" si="43"/>
        <v>1553.76</v>
      </c>
    </row>
    <row r="561" spans="1:12" ht="15" customHeight="1" x14ac:dyDescent="0.2">
      <c r="A561" s="548"/>
      <c r="B561" s="12">
        <v>23</v>
      </c>
      <c r="C561" s="11">
        <f>'третья ц.к.'!C561</f>
        <v>1186.8499999999999</v>
      </c>
      <c r="D561" s="270">
        <f t="shared" si="44"/>
        <v>3.63</v>
      </c>
      <c r="E561" s="284">
        <f>'третья ц.к.'!E561</f>
        <v>279.49</v>
      </c>
      <c r="F561" s="285">
        <f>'третья ц.к.'!F561</f>
        <v>259.23</v>
      </c>
      <c r="G561" s="285">
        <f>'третья ц.к.'!G561</f>
        <v>176.3</v>
      </c>
      <c r="H561" s="286">
        <f>'третья ц.к.'!H561</f>
        <v>104.23</v>
      </c>
      <c r="I561" s="287">
        <f t="shared" si="40"/>
        <v>1469.97</v>
      </c>
      <c r="J561" s="25">
        <f t="shared" si="41"/>
        <v>1449.71</v>
      </c>
      <c r="K561" s="25">
        <f t="shared" si="42"/>
        <v>1366.78</v>
      </c>
      <c r="L561" s="288">
        <f t="shared" si="43"/>
        <v>1294.71</v>
      </c>
    </row>
    <row r="562" spans="1:12" ht="15" customHeight="1" x14ac:dyDescent="0.2">
      <c r="A562" s="546">
        <f>'третья ц.к.'!A562:A585</f>
        <v>43002</v>
      </c>
      <c r="B562" s="12">
        <v>0</v>
      </c>
      <c r="C562" s="11">
        <f>'третья ц.к.'!C562</f>
        <v>1153.67</v>
      </c>
      <c r="D562" s="270">
        <f t="shared" si="44"/>
        <v>3.63</v>
      </c>
      <c r="E562" s="284">
        <f>'третья ц.к.'!E562</f>
        <v>271.68</v>
      </c>
      <c r="F562" s="285">
        <f>'третья ц.к.'!F562</f>
        <v>251.98</v>
      </c>
      <c r="G562" s="285">
        <f>'третья ц.к.'!G562</f>
        <v>171.37</v>
      </c>
      <c r="H562" s="286">
        <f>'третья ц.к.'!H562</f>
        <v>101.32</v>
      </c>
      <c r="I562" s="287">
        <f t="shared" si="40"/>
        <v>1428.98</v>
      </c>
      <c r="J562" s="25">
        <f t="shared" si="41"/>
        <v>1409.28</v>
      </c>
      <c r="K562" s="25">
        <f t="shared" si="42"/>
        <v>1328.67</v>
      </c>
      <c r="L562" s="288">
        <f t="shared" si="43"/>
        <v>1258.6199999999999</v>
      </c>
    </row>
    <row r="563" spans="1:12" ht="15" customHeight="1" x14ac:dyDescent="0.2">
      <c r="A563" s="547"/>
      <c r="B563" s="12">
        <v>1</v>
      </c>
      <c r="C563" s="11">
        <f>'третья ц.к.'!C563</f>
        <v>1027.51</v>
      </c>
      <c r="D563" s="270">
        <f t="shared" si="44"/>
        <v>3.63</v>
      </c>
      <c r="E563" s="284">
        <f>'третья ц.к.'!E563</f>
        <v>241.97</v>
      </c>
      <c r="F563" s="285">
        <f>'третья ц.к.'!F563</f>
        <v>224.42</v>
      </c>
      <c r="G563" s="285">
        <f>'третья ц.к.'!G563</f>
        <v>152.63</v>
      </c>
      <c r="H563" s="286">
        <f>'третья ц.к.'!H563</f>
        <v>90.24</v>
      </c>
      <c r="I563" s="287">
        <f t="shared" si="40"/>
        <v>1273.1099999999999</v>
      </c>
      <c r="J563" s="25">
        <f t="shared" si="41"/>
        <v>1255.56</v>
      </c>
      <c r="K563" s="25">
        <f t="shared" si="42"/>
        <v>1183.77</v>
      </c>
      <c r="L563" s="288">
        <f t="shared" si="43"/>
        <v>1121.3800000000001</v>
      </c>
    </row>
    <row r="564" spans="1:12" ht="15" customHeight="1" x14ac:dyDescent="0.2">
      <c r="A564" s="547"/>
      <c r="B564" s="12">
        <v>2</v>
      </c>
      <c r="C564" s="11">
        <f>'третья ц.к.'!C564</f>
        <v>959.66</v>
      </c>
      <c r="D564" s="270">
        <f t="shared" si="44"/>
        <v>3.63</v>
      </c>
      <c r="E564" s="284">
        <f>'третья ц.к.'!E564</f>
        <v>225.99</v>
      </c>
      <c r="F564" s="285">
        <f>'третья ц.к.'!F564</f>
        <v>209.61</v>
      </c>
      <c r="G564" s="285">
        <f>'третья ц.к.'!G564</f>
        <v>142.55000000000001</v>
      </c>
      <c r="H564" s="286">
        <f>'третья ц.к.'!H564</f>
        <v>84.28</v>
      </c>
      <c r="I564" s="287">
        <f t="shared" si="40"/>
        <v>1189.28</v>
      </c>
      <c r="J564" s="25">
        <f t="shared" si="41"/>
        <v>1172.9000000000001</v>
      </c>
      <c r="K564" s="25">
        <f t="shared" si="42"/>
        <v>1105.8399999999999</v>
      </c>
      <c r="L564" s="288">
        <f t="shared" si="43"/>
        <v>1047.57</v>
      </c>
    </row>
    <row r="565" spans="1:12" ht="15" customHeight="1" x14ac:dyDescent="0.2">
      <c r="A565" s="547"/>
      <c r="B565" s="12">
        <v>3</v>
      </c>
      <c r="C565" s="11">
        <f>'третья ц.к.'!C565</f>
        <v>906.82</v>
      </c>
      <c r="D565" s="270">
        <f t="shared" si="44"/>
        <v>3.63</v>
      </c>
      <c r="E565" s="284">
        <f>'третья ц.к.'!E565</f>
        <v>213.55</v>
      </c>
      <c r="F565" s="285">
        <f>'третья ц.к.'!F565</f>
        <v>198.06</v>
      </c>
      <c r="G565" s="285">
        <f>'третья ц.к.'!G565</f>
        <v>134.69999999999999</v>
      </c>
      <c r="H565" s="286">
        <f>'третья ц.к.'!H565</f>
        <v>79.64</v>
      </c>
      <c r="I565" s="287">
        <f t="shared" si="40"/>
        <v>1124</v>
      </c>
      <c r="J565" s="25">
        <f t="shared" si="41"/>
        <v>1108.51</v>
      </c>
      <c r="K565" s="25">
        <f t="shared" si="42"/>
        <v>1045.1500000000001</v>
      </c>
      <c r="L565" s="288">
        <f t="shared" si="43"/>
        <v>990.09</v>
      </c>
    </row>
    <row r="566" spans="1:12" ht="15" customHeight="1" x14ac:dyDescent="0.2">
      <c r="A566" s="547"/>
      <c r="B566" s="12">
        <v>4</v>
      </c>
      <c r="C566" s="11">
        <f>'третья ц.к.'!C566</f>
        <v>899.53</v>
      </c>
      <c r="D566" s="270">
        <f t="shared" si="44"/>
        <v>3.63</v>
      </c>
      <c r="E566" s="284">
        <f>'третья ц.к.'!E566</f>
        <v>211.83</v>
      </c>
      <c r="F566" s="285">
        <f>'третья ц.к.'!F566</f>
        <v>196.47</v>
      </c>
      <c r="G566" s="285">
        <f>'третья ц.к.'!G566</f>
        <v>133.62</v>
      </c>
      <c r="H566" s="286">
        <f>'третья ц.к.'!H566</f>
        <v>79</v>
      </c>
      <c r="I566" s="287">
        <f t="shared" si="40"/>
        <v>1114.99</v>
      </c>
      <c r="J566" s="25">
        <f t="shared" si="41"/>
        <v>1099.6300000000001</v>
      </c>
      <c r="K566" s="25">
        <f t="shared" si="42"/>
        <v>1036.78</v>
      </c>
      <c r="L566" s="288">
        <f t="shared" si="43"/>
        <v>982.16</v>
      </c>
    </row>
    <row r="567" spans="1:12" ht="15" customHeight="1" x14ac:dyDescent="0.2">
      <c r="A567" s="547"/>
      <c r="B567" s="12">
        <v>5</v>
      </c>
      <c r="C567" s="11">
        <f>'третья ц.к.'!C567</f>
        <v>884.72</v>
      </c>
      <c r="D567" s="270">
        <f t="shared" si="44"/>
        <v>3.63</v>
      </c>
      <c r="E567" s="284">
        <f>'третья ц.к.'!E567</f>
        <v>208.34</v>
      </c>
      <c r="F567" s="285">
        <f>'третья ц.к.'!F567</f>
        <v>193.24</v>
      </c>
      <c r="G567" s="285">
        <f>'третья ц.к.'!G567</f>
        <v>131.41999999999999</v>
      </c>
      <c r="H567" s="286">
        <f>'третья ц.к.'!H567</f>
        <v>77.7</v>
      </c>
      <c r="I567" s="287">
        <f t="shared" si="40"/>
        <v>1096.69</v>
      </c>
      <c r="J567" s="25">
        <f t="shared" si="41"/>
        <v>1081.5899999999999</v>
      </c>
      <c r="K567" s="25">
        <f t="shared" si="42"/>
        <v>1019.77</v>
      </c>
      <c r="L567" s="288">
        <f t="shared" si="43"/>
        <v>966.05</v>
      </c>
    </row>
    <row r="568" spans="1:12" ht="15" customHeight="1" x14ac:dyDescent="0.2">
      <c r="A568" s="547"/>
      <c r="B568" s="12">
        <v>6</v>
      </c>
      <c r="C568" s="11">
        <f>'третья ц.к.'!C568</f>
        <v>963.27</v>
      </c>
      <c r="D568" s="270">
        <f t="shared" si="44"/>
        <v>3.63</v>
      </c>
      <c r="E568" s="284">
        <f>'третья ц.к.'!E568</f>
        <v>226.84</v>
      </c>
      <c r="F568" s="285">
        <f>'третья ц.к.'!F568</f>
        <v>210.39</v>
      </c>
      <c r="G568" s="285">
        <f>'третья ц.к.'!G568</f>
        <v>143.09</v>
      </c>
      <c r="H568" s="286">
        <f>'третья ц.к.'!H568</f>
        <v>84.6</v>
      </c>
      <c r="I568" s="287">
        <f t="shared" si="40"/>
        <v>1193.74</v>
      </c>
      <c r="J568" s="25">
        <f t="shared" si="41"/>
        <v>1177.29</v>
      </c>
      <c r="K568" s="25">
        <f t="shared" si="42"/>
        <v>1109.99</v>
      </c>
      <c r="L568" s="288">
        <f t="shared" si="43"/>
        <v>1051.5</v>
      </c>
    </row>
    <row r="569" spans="1:12" ht="15" customHeight="1" x14ac:dyDescent="0.2">
      <c r="A569" s="547"/>
      <c r="B569" s="12">
        <v>7</v>
      </c>
      <c r="C569" s="11">
        <f>'третья ц.к.'!C569</f>
        <v>1076.3599999999999</v>
      </c>
      <c r="D569" s="270">
        <f t="shared" si="44"/>
        <v>3.63</v>
      </c>
      <c r="E569" s="284">
        <f>'третья ц.к.'!E569</f>
        <v>253.47</v>
      </c>
      <c r="F569" s="285">
        <f>'третья ц.к.'!F569</f>
        <v>235.09</v>
      </c>
      <c r="G569" s="285">
        <f>'третья ц.к.'!G569</f>
        <v>159.88999999999999</v>
      </c>
      <c r="H569" s="286">
        <f>'третья ц.к.'!H569</f>
        <v>94.53</v>
      </c>
      <c r="I569" s="287">
        <f t="shared" si="40"/>
        <v>1333.46</v>
      </c>
      <c r="J569" s="25">
        <f t="shared" si="41"/>
        <v>1315.08</v>
      </c>
      <c r="K569" s="25">
        <f t="shared" si="42"/>
        <v>1239.8800000000001</v>
      </c>
      <c r="L569" s="288">
        <f t="shared" si="43"/>
        <v>1174.52</v>
      </c>
    </row>
    <row r="570" spans="1:12" ht="15" customHeight="1" x14ac:dyDescent="0.2">
      <c r="A570" s="547"/>
      <c r="B570" s="12">
        <v>8</v>
      </c>
      <c r="C570" s="11">
        <f>'третья ц.к.'!C570</f>
        <v>1142.07</v>
      </c>
      <c r="D570" s="270">
        <f t="shared" si="44"/>
        <v>3.63</v>
      </c>
      <c r="E570" s="284">
        <f>'третья ц.к.'!E570</f>
        <v>268.94</v>
      </c>
      <c r="F570" s="285">
        <f>'третья ц.к.'!F570</f>
        <v>249.45</v>
      </c>
      <c r="G570" s="285">
        <f>'третья ц.к.'!G570</f>
        <v>169.65</v>
      </c>
      <c r="H570" s="286">
        <f>'третья ц.к.'!H570</f>
        <v>100.3</v>
      </c>
      <c r="I570" s="287">
        <f t="shared" si="40"/>
        <v>1414.64</v>
      </c>
      <c r="J570" s="25">
        <f t="shared" si="41"/>
        <v>1395.15</v>
      </c>
      <c r="K570" s="25">
        <f t="shared" si="42"/>
        <v>1315.35</v>
      </c>
      <c r="L570" s="288">
        <f t="shared" si="43"/>
        <v>1246</v>
      </c>
    </row>
    <row r="571" spans="1:12" ht="15" customHeight="1" x14ac:dyDescent="0.2">
      <c r="A571" s="547"/>
      <c r="B571" s="12">
        <v>9</v>
      </c>
      <c r="C571" s="11">
        <f>'третья ц.к.'!C571</f>
        <v>1387.93</v>
      </c>
      <c r="D571" s="270">
        <f t="shared" si="44"/>
        <v>3.63</v>
      </c>
      <c r="E571" s="284">
        <f>'третья ц.к.'!E571</f>
        <v>326.83999999999997</v>
      </c>
      <c r="F571" s="285">
        <f>'третья ц.к.'!F571</f>
        <v>303.14999999999998</v>
      </c>
      <c r="G571" s="285">
        <f>'третья ц.к.'!G571</f>
        <v>206.17</v>
      </c>
      <c r="H571" s="286">
        <f>'третья ц.к.'!H571</f>
        <v>121.89</v>
      </c>
      <c r="I571" s="287">
        <f t="shared" si="40"/>
        <v>1718.4</v>
      </c>
      <c r="J571" s="25">
        <f t="shared" si="41"/>
        <v>1694.71</v>
      </c>
      <c r="K571" s="25">
        <f t="shared" si="42"/>
        <v>1597.73</v>
      </c>
      <c r="L571" s="288">
        <f t="shared" si="43"/>
        <v>1513.45</v>
      </c>
    </row>
    <row r="572" spans="1:12" ht="15" customHeight="1" x14ac:dyDescent="0.2">
      <c r="A572" s="547"/>
      <c r="B572" s="12">
        <v>10</v>
      </c>
      <c r="C572" s="11">
        <f>'третья ц.к.'!C572</f>
        <v>1398.17</v>
      </c>
      <c r="D572" s="270">
        <f t="shared" si="44"/>
        <v>3.63</v>
      </c>
      <c r="E572" s="284">
        <f>'третья ц.к.'!E572</f>
        <v>329.25</v>
      </c>
      <c r="F572" s="285">
        <f>'третья ц.к.'!F572</f>
        <v>305.38</v>
      </c>
      <c r="G572" s="285">
        <f>'третья ц.к.'!G572</f>
        <v>207.69</v>
      </c>
      <c r="H572" s="286">
        <f>'третья ц.к.'!H572</f>
        <v>122.79</v>
      </c>
      <c r="I572" s="287">
        <f t="shared" si="40"/>
        <v>1731.05</v>
      </c>
      <c r="J572" s="25">
        <f t="shared" si="41"/>
        <v>1707.18</v>
      </c>
      <c r="K572" s="25">
        <f t="shared" si="42"/>
        <v>1609.49</v>
      </c>
      <c r="L572" s="288">
        <f t="shared" si="43"/>
        <v>1524.59</v>
      </c>
    </row>
    <row r="573" spans="1:12" ht="15" customHeight="1" x14ac:dyDescent="0.2">
      <c r="A573" s="547"/>
      <c r="B573" s="12">
        <v>11</v>
      </c>
      <c r="C573" s="11">
        <f>'третья ц.к.'!C573</f>
        <v>1398.15</v>
      </c>
      <c r="D573" s="270">
        <f t="shared" si="44"/>
        <v>3.63</v>
      </c>
      <c r="E573" s="284">
        <f>'третья ц.к.'!E573</f>
        <v>329.25</v>
      </c>
      <c r="F573" s="285">
        <f>'третья ц.к.'!F573</f>
        <v>305.38</v>
      </c>
      <c r="G573" s="285">
        <f>'третья ц.к.'!G573</f>
        <v>207.69</v>
      </c>
      <c r="H573" s="286">
        <f>'третья ц.к.'!H573</f>
        <v>122.79</v>
      </c>
      <c r="I573" s="287">
        <f t="shared" si="40"/>
        <v>1731.03</v>
      </c>
      <c r="J573" s="25">
        <f t="shared" si="41"/>
        <v>1707.16</v>
      </c>
      <c r="K573" s="25">
        <f t="shared" si="42"/>
        <v>1609.47</v>
      </c>
      <c r="L573" s="288">
        <f t="shared" si="43"/>
        <v>1524.57</v>
      </c>
    </row>
    <row r="574" spans="1:12" ht="15" customHeight="1" x14ac:dyDescent="0.2">
      <c r="A574" s="547"/>
      <c r="B574" s="12">
        <v>12</v>
      </c>
      <c r="C574" s="11">
        <f>'третья ц.к.'!C574</f>
        <v>1403.15</v>
      </c>
      <c r="D574" s="270">
        <f t="shared" si="44"/>
        <v>3.63</v>
      </c>
      <c r="E574" s="284">
        <f>'третья ц.к.'!E574</f>
        <v>330.42</v>
      </c>
      <c r="F574" s="285">
        <f>'третья ц.к.'!F574</f>
        <v>306.47000000000003</v>
      </c>
      <c r="G574" s="285">
        <f>'третья ц.к.'!G574</f>
        <v>208.43</v>
      </c>
      <c r="H574" s="286">
        <f>'третья ц.к.'!H574</f>
        <v>123.23</v>
      </c>
      <c r="I574" s="287">
        <f t="shared" si="40"/>
        <v>1737.2</v>
      </c>
      <c r="J574" s="25">
        <f t="shared" si="41"/>
        <v>1713.25</v>
      </c>
      <c r="K574" s="25">
        <f t="shared" si="42"/>
        <v>1615.21</v>
      </c>
      <c r="L574" s="288">
        <f t="shared" si="43"/>
        <v>1530.01</v>
      </c>
    </row>
    <row r="575" spans="1:12" ht="15" customHeight="1" x14ac:dyDescent="0.2">
      <c r="A575" s="547"/>
      <c r="B575" s="12">
        <v>13</v>
      </c>
      <c r="C575" s="11">
        <f>'третья ц.к.'!C575</f>
        <v>1411.93</v>
      </c>
      <c r="D575" s="270">
        <f t="shared" si="44"/>
        <v>3.63</v>
      </c>
      <c r="E575" s="284">
        <f>'третья ц.к.'!E575</f>
        <v>332.49</v>
      </c>
      <c r="F575" s="285">
        <f>'третья ц.к.'!F575</f>
        <v>308.39</v>
      </c>
      <c r="G575" s="285">
        <f>'третья ц.к.'!G575</f>
        <v>209.73</v>
      </c>
      <c r="H575" s="286">
        <f>'третья ц.к.'!H575</f>
        <v>124</v>
      </c>
      <c r="I575" s="287">
        <f t="shared" si="40"/>
        <v>1748.05</v>
      </c>
      <c r="J575" s="25">
        <f t="shared" si="41"/>
        <v>1723.95</v>
      </c>
      <c r="K575" s="25">
        <f t="shared" si="42"/>
        <v>1625.29</v>
      </c>
      <c r="L575" s="288">
        <f t="shared" si="43"/>
        <v>1539.56</v>
      </c>
    </row>
    <row r="576" spans="1:12" ht="15" customHeight="1" x14ac:dyDescent="0.2">
      <c r="A576" s="547"/>
      <c r="B576" s="12">
        <v>14</v>
      </c>
      <c r="C576" s="11">
        <f>'третья ц.к.'!C576</f>
        <v>1415.12</v>
      </c>
      <c r="D576" s="270">
        <f t="shared" si="44"/>
        <v>3.63</v>
      </c>
      <c r="E576" s="284">
        <f>'третья ц.к.'!E576</f>
        <v>333.24</v>
      </c>
      <c r="F576" s="285">
        <f>'третья ц.к.'!F576</f>
        <v>309.08</v>
      </c>
      <c r="G576" s="285">
        <f>'третья ц.к.'!G576</f>
        <v>210.21</v>
      </c>
      <c r="H576" s="286">
        <f>'третья ц.к.'!H576</f>
        <v>124.28</v>
      </c>
      <c r="I576" s="287">
        <f t="shared" si="40"/>
        <v>1751.99</v>
      </c>
      <c r="J576" s="25">
        <f t="shared" si="41"/>
        <v>1727.83</v>
      </c>
      <c r="K576" s="25">
        <f t="shared" si="42"/>
        <v>1628.96</v>
      </c>
      <c r="L576" s="288">
        <f t="shared" si="43"/>
        <v>1543.03</v>
      </c>
    </row>
    <row r="577" spans="1:12" ht="15" customHeight="1" x14ac:dyDescent="0.2">
      <c r="A577" s="547"/>
      <c r="B577" s="12">
        <v>15</v>
      </c>
      <c r="C577" s="11">
        <f>'третья ц.к.'!C577</f>
        <v>1413.84</v>
      </c>
      <c r="D577" s="270">
        <f t="shared" si="44"/>
        <v>3.63</v>
      </c>
      <c r="E577" s="284">
        <f>'третья ц.к.'!E577</f>
        <v>332.94</v>
      </c>
      <c r="F577" s="285">
        <f>'третья ц.к.'!F577</f>
        <v>308.81</v>
      </c>
      <c r="G577" s="285">
        <f>'третья ц.к.'!G577</f>
        <v>210.02</v>
      </c>
      <c r="H577" s="286">
        <f>'третья ц.к.'!H577</f>
        <v>124.17</v>
      </c>
      <c r="I577" s="287">
        <f t="shared" si="40"/>
        <v>1750.41</v>
      </c>
      <c r="J577" s="25">
        <f t="shared" si="41"/>
        <v>1726.28</v>
      </c>
      <c r="K577" s="25">
        <f t="shared" si="42"/>
        <v>1627.49</v>
      </c>
      <c r="L577" s="288">
        <f t="shared" si="43"/>
        <v>1541.64</v>
      </c>
    </row>
    <row r="578" spans="1:12" ht="15" customHeight="1" x14ac:dyDescent="0.2">
      <c r="A578" s="547"/>
      <c r="B578" s="12">
        <v>16</v>
      </c>
      <c r="C578" s="11">
        <f>'третья ц.к.'!C578</f>
        <v>1415.32</v>
      </c>
      <c r="D578" s="270">
        <f t="shared" si="44"/>
        <v>3.63</v>
      </c>
      <c r="E578" s="284">
        <f>'третья ц.к.'!E578</f>
        <v>333.29</v>
      </c>
      <c r="F578" s="285">
        <f>'третья ц.к.'!F578</f>
        <v>309.13</v>
      </c>
      <c r="G578" s="285">
        <f>'третья ц.к.'!G578</f>
        <v>210.24</v>
      </c>
      <c r="H578" s="286">
        <f>'третья ц.к.'!H578</f>
        <v>124.3</v>
      </c>
      <c r="I578" s="287">
        <f t="shared" si="40"/>
        <v>1752.24</v>
      </c>
      <c r="J578" s="25">
        <f t="shared" si="41"/>
        <v>1728.08</v>
      </c>
      <c r="K578" s="25">
        <f t="shared" si="42"/>
        <v>1629.19</v>
      </c>
      <c r="L578" s="288">
        <f t="shared" si="43"/>
        <v>1543.25</v>
      </c>
    </row>
    <row r="579" spans="1:12" ht="15" customHeight="1" x14ac:dyDescent="0.2">
      <c r="A579" s="547"/>
      <c r="B579" s="12">
        <v>17</v>
      </c>
      <c r="C579" s="11">
        <f>'третья ц.к.'!C579</f>
        <v>1415.07</v>
      </c>
      <c r="D579" s="270">
        <f t="shared" si="44"/>
        <v>3.63</v>
      </c>
      <c r="E579" s="284">
        <f>'третья ц.к.'!E579</f>
        <v>333.23</v>
      </c>
      <c r="F579" s="285">
        <f>'третья ц.к.'!F579</f>
        <v>309.07</v>
      </c>
      <c r="G579" s="285">
        <f>'третья ц.к.'!G579</f>
        <v>210.2</v>
      </c>
      <c r="H579" s="286">
        <f>'третья ц.к.'!H579</f>
        <v>124.28</v>
      </c>
      <c r="I579" s="287">
        <f t="shared" si="40"/>
        <v>1751.93</v>
      </c>
      <c r="J579" s="25">
        <f t="shared" si="41"/>
        <v>1727.77</v>
      </c>
      <c r="K579" s="25">
        <f t="shared" si="42"/>
        <v>1628.9</v>
      </c>
      <c r="L579" s="288">
        <f t="shared" si="43"/>
        <v>1542.98</v>
      </c>
    </row>
    <row r="580" spans="1:12" ht="15" customHeight="1" x14ac:dyDescent="0.2">
      <c r="A580" s="547"/>
      <c r="B580" s="12">
        <v>18</v>
      </c>
      <c r="C580" s="11">
        <f>'третья ц.к.'!C580</f>
        <v>1478.1</v>
      </c>
      <c r="D580" s="270">
        <f t="shared" si="44"/>
        <v>3.63</v>
      </c>
      <c r="E580" s="284">
        <f>'третья ц.к.'!E580</f>
        <v>348.07</v>
      </c>
      <c r="F580" s="285">
        <f>'третья ц.к.'!F580</f>
        <v>322.83999999999997</v>
      </c>
      <c r="G580" s="285">
        <f>'третья ц.к.'!G580</f>
        <v>219.56</v>
      </c>
      <c r="H580" s="286">
        <f>'третья ц.к.'!H580</f>
        <v>129.81</v>
      </c>
      <c r="I580" s="287">
        <f t="shared" si="40"/>
        <v>1829.8</v>
      </c>
      <c r="J580" s="25">
        <f t="shared" si="41"/>
        <v>1804.57</v>
      </c>
      <c r="K580" s="25">
        <f t="shared" si="42"/>
        <v>1701.29</v>
      </c>
      <c r="L580" s="288">
        <f t="shared" si="43"/>
        <v>1611.54</v>
      </c>
    </row>
    <row r="581" spans="1:12" ht="15" customHeight="1" x14ac:dyDescent="0.2">
      <c r="A581" s="547"/>
      <c r="B581" s="12">
        <v>19</v>
      </c>
      <c r="C581" s="11">
        <f>'третья ц.к.'!C581</f>
        <v>1634.66</v>
      </c>
      <c r="D581" s="270">
        <f t="shared" si="44"/>
        <v>3.63</v>
      </c>
      <c r="E581" s="284">
        <f>'третья ц.к.'!E581</f>
        <v>384.94</v>
      </c>
      <c r="F581" s="285">
        <f>'третья ц.к.'!F581</f>
        <v>357.04</v>
      </c>
      <c r="G581" s="285">
        <f>'третья ц.к.'!G581</f>
        <v>242.82</v>
      </c>
      <c r="H581" s="286">
        <f>'третья ц.к.'!H581</f>
        <v>143.56</v>
      </c>
      <c r="I581" s="287">
        <f t="shared" si="40"/>
        <v>2023.23</v>
      </c>
      <c r="J581" s="25">
        <f t="shared" si="41"/>
        <v>1995.33</v>
      </c>
      <c r="K581" s="25">
        <f t="shared" si="42"/>
        <v>1881.11</v>
      </c>
      <c r="L581" s="288">
        <f t="shared" si="43"/>
        <v>1781.85</v>
      </c>
    </row>
    <row r="582" spans="1:12" ht="15" customHeight="1" x14ac:dyDescent="0.2">
      <c r="A582" s="547"/>
      <c r="B582" s="12">
        <v>20</v>
      </c>
      <c r="C582" s="11">
        <f>'третья ц.к.'!C582</f>
        <v>1650.48</v>
      </c>
      <c r="D582" s="270">
        <f t="shared" si="44"/>
        <v>3.63</v>
      </c>
      <c r="E582" s="284">
        <f>'третья ц.к.'!E582</f>
        <v>388.67</v>
      </c>
      <c r="F582" s="285">
        <f>'третья ц.к.'!F582</f>
        <v>360.49</v>
      </c>
      <c r="G582" s="285">
        <f>'третья ц.к.'!G582</f>
        <v>245.17</v>
      </c>
      <c r="H582" s="286">
        <f>'третья ц.к.'!H582</f>
        <v>144.94999999999999</v>
      </c>
      <c r="I582" s="287">
        <f t="shared" si="40"/>
        <v>2042.78</v>
      </c>
      <c r="J582" s="25">
        <f t="shared" si="41"/>
        <v>2014.6</v>
      </c>
      <c r="K582" s="25">
        <f t="shared" si="42"/>
        <v>1899.28</v>
      </c>
      <c r="L582" s="288">
        <f t="shared" si="43"/>
        <v>1799.06</v>
      </c>
    </row>
    <row r="583" spans="1:12" ht="15" customHeight="1" x14ac:dyDescent="0.2">
      <c r="A583" s="547"/>
      <c r="B583" s="12">
        <v>21</v>
      </c>
      <c r="C583" s="11">
        <f>'третья ц.к.'!C583</f>
        <v>1524.42</v>
      </c>
      <c r="D583" s="270">
        <f t="shared" si="44"/>
        <v>3.63</v>
      </c>
      <c r="E583" s="284">
        <f>'третья ц.к.'!E583</f>
        <v>358.98</v>
      </c>
      <c r="F583" s="285">
        <f>'третья ц.к.'!F583</f>
        <v>332.96</v>
      </c>
      <c r="G583" s="285">
        <f>'третья ц.к.'!G583</f>
        <v>226.44</v>
      </c>
      <c r="H583" s="286">
        <f>'третья ц.к.'!H583</f>
        <v>133.88</v>
      </c>
      <c r="I583" s="287">
        <f t="shared" si="40"/>
        <v>1887.03</v>
      </c>
      <c r="J583" s="25">
        <f t="shared" si="41"/>
        <v>1861.01</v>
      </c>
      <c r="K583" s="25">
        <f t="shared" si="42"/>
        <v>1754.49</v>
      </c>
      <c r="L583" s="288">
        <f t="shared" si="43"/>
        <v>1661.93</v>
      </c>
    </row>
    <row r="584" spans="1:12" ht="15" customHeight="1" x14ac:dyDescent="0.2">
      <c r="A584" s="547"/>
      <c r="B584" s="12">
        <v>22</v>
      </c>
      <c r="C584" s="11">
        <f>'третья ц.к.'!C584</f>
        <v>1392.11</v>
      </c>
      <c r="D584" s="270">
        <f t="shared" si="44"/>
        <v>3.63</v>
      </c>
      <c r="E584" s="284">
        <f>'третья ц.к.'!E584</f>
        <v>327.83</v>
      </c>
      <c r="F584" s="285">
        <f>'третья ц.к.'!F584</f>
        <v>304.06</v>
      </c>
      <c r="G584" s="285">
        <f>'третья ц.к.'!G584</f>
        <v>206.79</v>
      </c>
      <c r="H584" s="286">
        <f>'третья ц.к.'!H584</f>
        <v>122.26</v>
      </c>
      <c r="I584" s="287">
        <f t="shared" si="40"/>
        <v>1723.57</v>
      </c>
      <c r="J584" s="25">
        <f t="shared" si="41"/>
        <v>1699.8</v>
      </c>
      <c r="K584" s="25">
        <f t="shared" si="42"/>
        <v>1602.53</v>
      </c>
      <c r="L584" s="288">
        <f t="shared" si="43"/>
        <v>1518</v>
      </c>
    </row>
    <row r="585" spans="1:12" ht="15" customHeight="1" x14ac:dyDescent="0.2">
      <c r="A585" s="548"/>
      <c r="B585" s="12">
        <v>23</v>
      </c>
      <c r="C585" s="11">
        <f>'третья ц.к.'!C585</f>
        <v>1194.9100000000001</v>
      </c>
      <c r="D585" s="270">
        <f t="shared" si="44"/>
        <v>3.63</v>
      </c>
      <c r="E585" s="284">
        <f>'третья ц.к.'!E585</f>
        <v>281.39</v>
      </c>
      <c r="F585" s="285">
        <f>'третья ц.к.'!F585</f>
        <v>260.99</v>
      </c>
      <c r="G585" s="285">
        <f>'третья ц.к.'!G585</f>
        <v>177.5</v>
      </c>
      <c r="H585" s="286">
        <f>'третья ц.к.'!H585</f>
        <v>104.94</v>
      </c>
      <c r="I585" s="287">
        <f t="shared" si="40"/>
        <v>1479.93</v>
      </c>
      <c r="J585" s="25">
        <f t="shared" si="41"/>
        <v>1459.53</v>
      </c>
      <c r="K585" s="25">
        <f t="shared" si="42"/>
        <v>1376.04</v>
      </c>
      <c r="L585" s="288">
        <f t="shared" si="43"/>
        <v>1303.48</v>
      </c>
    </row>
    <row r="586" spans="1:12" ht="15" customHeight="1" x14ac:dyDescent="0.2">
      <c r="A586" s="546">
        <f>'третья ц.к.'!A586:A609</f>
        <v>43003</v>
      </c>
      <c r="B586" s="12">
        <v>0</v>
      </c>
      <c r="C586" s="11">
        <f>'третья ц.к.'!C586</f>
        <v>981.48</v>
      </c>
      <c r="D586" s="270">
        <f t="shared" si="44"/>
        <v>3.63</v>
      </c>
      <c r="E586" s="284">
        <f>'третья ц.к.'!E586</f>
        <v>231.13</v>
      </c>
      <c r="F586" s="285">
        <f>'третья ц.к.'!F586</f>
        <v>214.37</v>
      </c>
      <c r="G586" s="285">
        <f>'третья ц.к.'!G586</f>
        <v>145.79</v>
      </c>
      <c r="H586" s="286">
        <f>'третья ц.к.'!H586</f>
        <v>86.2</v>
      </c>
      <c r="I586" s="287">
        <f t="shared" ref="I586:I649" si="45">ROUND(C586+D586+E586,2)</f>
        <v>1216.24</v>
      </c>
      <c r="J586" s="25">
        <f t="shared" ref="J586:J649" si="46">ROUND(C586+D586+F586,2)</f>
        <v>1199.48</v>
      </c>
      <c r="K586" s="25">
        <f t="shared" ref="K586:K649" si="47">ROUND(C586+D586+G586,2)</f>
        <v>1130.9000000000001</v>
      </c>
      <c r="L586" s="288">
        <f t="shared" ref="L586:L649" si="48">ROUND(C586+D586+H586,2)</f>
        <v>1071.31</v>
      </c>
    </row>
    <row r="587" spans="1:12" ht="15" customHeight="1" x14ac:dyDescent="0.2">
      <c r="A587" s="547"/>
      <c r="B587" s="12">
        <v>1</v>
      </c>
      <c r="C587" s="11">
        <f>'третья ц.к.'!C587</f>
        <v>952.49</v>
      </c>
      <c r="D587" s="270">
        <f t="shared" ref="D587:D650" si="49">D586</f>
        <v>3.63</v>
      </c>
      <c r="E587" s="284">
        <f>'третья ц.к.'!E587</f>
        <v>224.3</v>
      </c>
      <c r="F587" s="285">
        <f>'третья ц.к.'!F587</f>
        <v>208.04</v>
      </c>
      <c r="G587" s="285">
        <f>'третья ц.к.'!G587</f>
        <v>141.49</v>
      </c>
      <c r="H587" s="286">
        <f>'третья ц.к.'!H587</f>
        <v>83.65</v>
      </c>
      <c r="I587" s="287">
        <f t="shared" si="45"/>
        <v>1180.42</v>
      </c>
      <c r="J587" s="25">
        <f t="shared" si="46"/>
        <v>1164.1600000000001</v>
      </c>
      <c r="K587" s="25">
        <f t="shared" si="47"/>
        <v>1097.6099999999999</v>
      </c>
      <c r="L587" s="288">
        <f t="shared" si="48"/>
        <v>1039.77</v>
      </c>
    </row>
    <row r="588" spans="1:12" ht="15" customHeight="1" x14ac:dyDescent="0.2">
      <c r="A588" s="547"/>
      <c r="B588" s="12">
        <v>2</v>
      </c>
      <c r="C588" s="11">
        <f>'третья ц.к.'!C588</f>
        <v>897.05</v>
      </c>
      <c r="D588" s="270">
        <f t="shared" si="49"/>
        <v>3.63</v>
      </c>
      <c r="E588" s="284">
        <f>'третья ц.к.'!E588</f>
        <v>211.24</v>
      </c>
      <c r="F588" s="285">
        <f>'третья ц.к.'!F588</f>
        <v>195.93</v>
      </c>
      <c r="G588" s="285">
        <f>'третья ц.к.'!G588</f>
        <v>133.25</v>
      </c>
      <c r="H588" s="286">
        <f>'третья ц.к.'!H588</f>
        <v>78.78</v>
      </c>
      <c r="I588" s="287">
        <f t="shared" si="45"/>
        <v>1111.92</v>
      </c>
      <c r="J588" s="25">
        <f t="shared" si="46"/>
        <v>1096.6099999999999</v>
      </c>
      <c r="K588" s="25">
        <f t="shared" si="47"/>
        <v>1033.93</v>
      </c>
      <c r="L588" s="288">
        <f t="shared" si="48"/>
        <v>979.46</v>
      </c>
    </row>
    <row r="589" spans="1:12" ht="15" customHeight="1" x14ac:dyDescent="0.2">
      <c r="A589" s="547"/>
      <c r="B589" s="12">
        <v>3</v>
      </c>
      <c r="C589" s="11">
        <f>'третья ц.к.'!C589</f>
        <v>888.67</v>
      </c>
      <c r="D589" s="270">
        <f t="shared" si="49"/>
        <v>3.63</v>
      </c>
      <c r="E589" s="284">
        <f>'третья ц.к.'!E589</f>
        <v>209.27</v>
      </c>
      <c r="F589" s="285">
        <f>'третья ц.к.'!F589</f>
        <v>194.1</v>
      </c>
      <c r="G589" s="285">
        <f>'третья ц.к.'!G589</f>
        <v>132.01</v>
      </c>
      <c r="H589" s="286">
        <f>'третья ц.к.'!H589</f>
        <v>78.05</v>
      </c>
      <c r="I589" s="287">
        <f t="shared" si="45"/>
        <v>1101.57</v>
      </c>
      <c r="J589" s="25">
        <f t="shared" si="46"/>
        <v>1086.4000000000001</v>
      </c>
      <c r="K589" s="25">
        <f t="shared" si="47"/>
        <v>1024.31</v>
      </c>
      <c r="L589" s="288">
        <f t="shared" si="48"/>
        <v>970.35</v>
      </c>
    </row>
    <row r="590" spans="1:12" ht="15" customHeight="1" x14ac:dyDescent="0.2">
      <c r="A590" s="547"/>
      <c r="B590" s="12">
        <v>4</v>
      </c>
      <c r="C590" s="11">
        <f>'третья ц.к.'!C590</f>
        <v>914.92</v>
      </c>
      <c r="D590" s="270">
        <f t="shared" si="49"/>
        <v>3.63</v>
      </c>
      <c r="E590" s="284">
        <f>'третья ц.к.'!E590</f>
        <v>215.45</v>
      </c>
      <c r="F590" s="285">
        <f>'третья ц.к.'!F590</f>
        <v>199.83</v>
      </c>
      <c r="G590" s="285">
        <f>'третья ц.к.'!G590</f>
        <v>135.91</v>
      </c>
      <c r="H590" s="286">
        <f>'третья ц.к.'!H590</f>
        <v>80.349999999999994</v>
      </c>
      <c r="I590" s="287">
        <f t="shared" si="45"/>
        <v>1134</v>
      </c>
      <c r="J590" s="25">
        <f t="shared" si="46"/>
        <v>1118.3800000000001</v>
      </c>
      <c r="K590" s="25">
        <f t="shared" si="47"/>
        <v>1054.46</v>
      </c>
      <c r="L590" s="288">
        <f t="shared" si="48"/>
        <v>998.9</v>
      </c>
    </row>
    <row r="591" spans="1:12" ht="15" customHeight="1" x14ac:dyDescent="0.2">
      <c r="A591" s="547"/>
      <c r="B591" s="12">
        <v>5</v>
      </c>
      <c r="C591" s="11">
        <f>'третья ц.к.'!C591</f>
        <v>921.97</v>
      </c>
      <c r="D591" s="270">
        <f t="shared" si="49"/>
        <v>3.63</v>
      </c>
      <c r="E591" s="284">
        <f>'третья ц.к.'!E591</f>
        <v>217.11</v>
      </c>
      <c r="F591" s="285">
        <f>'третья ц.к.'!F591</f>
        <v>201.37</v>
      </c>
      <c r="G591" s="285">
        <f>'третья ц.к.'!G591</f>
        <v>136.94999999999999</v>
      </c>
      <c r="H591" s="286">
        <f>'третья ц.к.'!H591</f>
        <v>80.97</v>
      </c>
      <c r="I591" s="287">
        <f t="shared" si="45"/>
        <v>1142.71</v>
      </c>
      <c r="J591" s="25">
        <f t="shared" si="46"/>
        <v>1126.97</v>
      </c>
      <c r="K591" s="25">
        <f t="shared" si="47"/>
        <v>1062.55</v>
      </c>
      <c r="L591" s="288">
        <f t="shared" si="48"/>
        <v>1006.57</v>
      </c>
    </row>
    <row r="592" spans="1:12" ht="15" customHeight="1" x14ac:dyDescent="0.2">
      <c r="A592" s="547"/>
      <c r="B592" s="12">
        <v>6</v>
      </c>
      <c r="C592" s="11">
        <f>'третья ц.к.'!C592</f>
        <v>1055.43</v>
      </c>
      <c r="D592" s="270">
        <f t="shared" si="49"/>
        <v>3.63</v>
      </c>
      <c r="E592" s="284">
        <f>'третья ц.к.'!E592</f>
        <v>248.54</v>
      </c>
      <c r="F592" s="285">
        <f>'третья ц.к.'!F592</f>
        <v>230.52</v>
      </c>
      <c r="G592" s="285">
        <f>'третья ц.к.'!G592</f>
        <v>156.78</v>
      </c>
      <c r="H592" s="286">
        <f>'третья ц.к.'!H592</f>
        <v>92.69</v>
      </c>
      <c r="I592" s="287">
        <f t="shared" si="45"/>
        <v>1307.5999999999999</v>
      </c>
      <c r="J592" s="25">
        <f t="shared" si="46"/>
        <v>1289.58</v>
      </c>
      <c r="K592" s="25">
        <f t="shared" si="47"/>
        <v>1215.8399999999999</v>
      </c>
      <c r="L592" s="288">
        <f t="shared" si="48"/>
        <v>1151.75</v>
      </c>
    </row>
    <row r="593" spans="1:12" ht="15" customHeight="1" x14ac:dyDescent="0.2">
      <c r="A593" s="547"/>
      <c r="B593" s="12">
        <v>7</v>
      </c>
      <c r="C593" s="11">
        <f>'третья ц.к.'!C593</f>
        <v>1331.25</v>
      </c>
      <c r="D593" s="270">
        <f t="shared" si="49"/>
        <v>3.63</v>
      </c>
      <c r="E593" s="284">
        <f>'третья ц.к.'!E593</f>
        <v>313.49</v>
      </c>
      <c r="F593" s="285">
        <f>'третья ц.к.'!F593</f>
        <v>290.77</v>
      </c>
      <c r="G593" s="285">
        <f>'третья ц.к.'!G593</f>
        <v>197.75</v>
      </c>
      <c r="H593" s="286">
        <f>'третья ц.к.'!H593</f>
        <v>116.92</v>
      </c>
      <c r="I593" s="287">
        <f t="shared" si="45"/>
        <v>1648.37</v>
      </c>
      <c r="J593" s="25">
        <f t="shared" si="46"/>
        <v>1625.65</v>
      </c>
      <c r="K593" s="25">
        <f t="shared" si="47"/>
        <v>1532.63</v>
      </c>
      <c r="L593" s="288">
        <f t="shared" si="48"/>
        <v>1451.8</v>
      </c>
    </row>
    <row r="594" spans="1:12" ht="15" customHeight="1" x14ac:dyDescent="0.2">
      <c r="A594" s="547"/>
      <c r="B594" s="12">
        <v>8</v>
      </c>
      <c r="C594" s="11">
        <f>'третья ц.к.'!C594</f>
        <v>1437.82</v>
      </c>
      <c r="D594" s="270">
        <f t="shared" si="49"/>
        <v>3.63</v>
      </c>
      <c r="E594" s="284">
        <f>'третья ц.к.'!E594</f>
        <v>338.59</v>
      </c>
      <c r="F594" s="285">
        <f>'третья ц.к.'!F594</f>
        <v>314.04000000000002</v>
      </c>
      <c r="G594" s="285">
        <f>'третья ц.к.'!G594</f>
        <v>213.58</v>
      </c>
      <c r="H594" s="286">
        <f>'третья ц.к.'!H594</f>
        <v>126.28</v>
      </c>
      <c r="I594" s="287">
        <f t="shared" si="45"/>
        <v>1780.04</v>
      </c>
      <c r="J594" s="25">
        <f t="shared" si="46"/>
        <v>1755.49</v>
      </c>
      <c r="K594" s="25">
        <f t="shared" si="47"/>
        <v>1655.03</v>
      </c>
      <c r="L594" s="288">
        <f t="shared" si="48"/>
        <v>1567.73</v>
      </c>
    </row>
    <row r="595" spans="1:12" ht="15" customHeight="1" x14ac:dyDescent="0.2">
      <c r="A595" s="547"/>
      <c r="B595" s="12">
        <v>9</v>
      </c>
      <c r="C595" s="11">
        <f>'третья ц.к.'!C595</f>
        <v>1566.75</v>
      </c>
      <c r="D595" s="270">
        <f t="shared" si="49"/>
        <v>3.63</v>
      </c>
      <c r="E595" s="284">
        <f>'третья ц.к.'!E595</f>
        <v>368.95</v>
      </c>
      <c r="F595" s="285">
        <f>'третья ц.к.'!F595</f>
        <v>342.2</v>
      </c>
      <c r="G595" s="285">
        <f>'третья ц.к.'!G595</f>
        <v>232.73</v>
      </c>
      <c r="H595" s="286">
        <f>'третья ц.к.'!H595</f>
        <v>137.6</v>
      </c>
      <c r="I595" s="287">
        <f t="shared" si="45"/>
        <v>1939.33</v>
      </c>
      <c r="J595" s="25">
        <f t="shared" si="46"/>
        <v>1912.58</v>
      </c>
      <c r="K595" s="25">
        <f t="shared" si="47"/>
        <v>1803.11</v>
      </c>
      <c r="L595" s="288">
        <f t="shared" si="48"/>
        <v>1707.98</v>
      </c>
    </row>
    <row r="596" spans="1:12" ht="15" customHeight="1" x14ac:dyDescent="0.2">
      <c r="A596" s="547"/>
      <c r="B596" s="12">
        <v>10</v>
      </c>
      <c r="C596" s="11">
        <f>'третья ц.к.'!C596</f>
        <v>1581.47</v>
      </c>
      <c r="D596" s="270">
        <f t="shared" si="49"/>
        <v>3.63</v>
      </c>
      <c r="E596" s="284">
        <f>'третья ц.к.'!E596</f>
        <v>372.42</v>
      </c>
      <c r="F596" s="285">
        <f>'третья ц.к.'!F596</f>
        <v>345.42</v>
      </c>
      <c r="G596" s="285">
        <f>'третья ц.к.'!G596</f>
        <v>234.92</v>
      </c>
      <c r="H596" s="286">
        <f>'третья ц.к.'!H596</f>
        <v>138.88999999999999</v>
      </c>
      <c r="I596" s="287">
        <f t="shared" si="45"/>
        <v>1957.52</v>
      </c>
      <c r="J596" s="25">
        <f t="shared" si="46"/>
        <v>1930.52</v>
      </c>
      <c r="K596" s="25">
        <f t="shared" si="47"/>
        <v>1820.02</v>
      </c>
      <c r="L596" s="288">
        <f t="shared" si="48"/>
        <v>1723.99</v>
      </c>
    </row>
    <row r="597" spans="1:12" ht="15" customHeight="1" x14ac:dyDescent="0.2">
      <c r="A597" s="547"/>
      <c r="B597" s="12">
        <v>11</v>
      </c>
      <c r="C597" s="11">
        <f>'третья ц.к.'!C597</f>
        <v>1564.65</v>
      </c>
      <c r="D597" s="270">
        <f t="shared" si="49"/>
        <v>3.63</v>
      </c>
      <c r="E597" s="284">
        <f>'третья ц.к.'!E597</f>
        <v>368.46</v>
      </c>
      <c r="F597" s="285">
        <f>'третья ц.к.'!F597</f>
        <v>341.74</v>
      </c>
      <c r="G597" s="285">
        <f>'третья ц.к.'!G597</f>
        <v>232.42</v>
      </c>
      <c r="H597" s="286">
        <f>'третья ц.к.'!H597</f>
        <v>137.41</v>
      </c>
      <c r="I597" s="287">
        <f t="shared" si="45"/>
        <v>1936.74</v>
      </c>
      <c r="J597" s="25">
        <f t="shared" si="46"/>
        <v>1910.02</v>
      </c>
      <c r="K597" s="25">
        <f t="shared" si="47"/>
        <v>1800.7</v>
      </c>
      <c r="L597" s="288">
        <f t="shared" si="48"/>
        <v>1705.69</v>
      </c>
    </row>
    <row r="598" spans="1:12" ht="15" customHeight="1" x14ac:dyDescent="0.2">
      <c r="A598" s="547"/>
      <c r="B598" s="12">
        <v>12</v>
      </c>
      <c r="C598" s="11">
        <f>'третья ц.к.'!C598</f>
        <v>1542.33</v>
      </c>
      <c r="D598" s="270">
        <f t="shared" si="49"/>
        <v>3.63</v>
      </c>
      <c r="E598" s="284">
        <f>'третья ц.к.'!E598</f>
        <v>363.2</v>
      </c>
      <c r="F598" s="285">
        <f>'третья ц.к.'!F598</f>
        <v>336.87</v>
      </c>
      <c r="G598" s="285">
        <f>'третья ц.к.'!G598</f>
        <v>229.1</v>
      </c>
      <c r="H598" s="286">
        <f>'третья ц.к.'!H598</f>
        <v>135.44999999999999</v>
      </c>
      <c r="I598" s="287">
        <f t="shared" si="45"/>
        <v>1909.16</v>
      </c>
      <c r="J598" s="25">
        <f t="shared" si="46"/>
        <v>1882.83</v>
      </c>
      <c r="K598" s="25">
        <f t="shared" si="47"/>
        <v>1775.06</v>
      </c>
      <c r="L598" s="288">
        <f t="shared" si="48"/>
        <v>1681.41</v>
      </c>
    </row>
    <row r="599" spans="1:12" ht="15" customHeight="1" x14ac:dyDescent="0.2">
      <c r="A599" s="547"/>
      <c r="B599" s="12">
        <v>13</v>
      </c>
      <c r="C599" s="11">
        <f>'третья ц.к.'!C599</f>
        <v>1572.61</v>
      </c>
      <c r="D599" s="270">
        <f t="shared" si="49"/>
        <v>3.63</v>
      </c>
      <c r="E599" s="284">
        <f>'третья ц.к.'!E599</f>
        <v>370.33</v>
      </c>
      <c r="F599" s="285">
        <f>'третья ц.к.'!F599</f>
        <v>343.48</v>
      </c>
      <c r="G599" s="285">
        <f>'третья ц.к.'!G599</f>
        <v>233.6</v>
      </c>
      <c r="H599" s="286">
        <f>'третья ц.к.'!H599</f>
        <v>138.11000000000001</v>
      </c>
      <c r="I599" s="287">
        <f t="shared" si="45"/>
        <v>1946.57</v>
      </c>
      <c r="J599" s="25">
        <f t="shared" si="46"/>
        <v>1919.72</v>
      </c>
      <c r="K599" s="25">
        <f t="shared" si="47"/>
        <v>1809.84</v>
      </c>
      <c r="L599" s="288">
        <f t="shared" si="48"/>
        <v>1714.35</v>
      </c>
    </row>
    <row r="600" spans="1:12" ht="15" customHeight="1" x14ac:dyDescent="0.2">
      <c r="A600" s="547"/>
      <c r="B600" s="12">
        <v>14</v>
      </c>
      <c r="C600" s="11">
        <f>'третья ц.к.'!C600</f>
        <v>1575.77</v>
      </c>
      <c r="D600" s="270">
        <f t="shared" si="49"/>
        <v>3.63</v>
      </c>
      <c r="E600" s="284">
        <f>'третья ц.к.'!E600</f>
        <v>371.07</v>
      </c>
      <c r="F600" s="285">
        <f>'третья ц.к.'!F600</f>
        <v>344.17</v>
      </c>
      <c r="G600" s="285">
        <f>'третья ц.к.'!G600</f>
        <v>234.07</v>
      </c>
      <c r="H600" s="286">
        <f>'третья ц.к.'!H600</f>
        <v>138.38999999999999</v>
      </c>
      <c r="I600" s="287">
        <f t="shared" si="45"/>
        <v>1950.47</v>
      </c>
      <c r="J600" s="25">
        <f t="shared" si="46"/>
        <v>1923.57</v>
      </c>
      <c r="K600" s="25">
        <f t="shared" si="47"/>
        <v>1813.47</v>
      </c>
      <c r="L600" s="288">
        <f t="shared" si="48"/>
        <v>1717.79</v>
      </c>
    </row>
    <row r="601" spans="1:12" ht="15" customHeight="1" x14ac:dyDescent="0.2">
      <c r="A601" s="547"/>
      <c r="B601" s="12">
        <v>15</v>
      </c>
      <c r="C601" s="11">
        <f>'третья ц.к.'!C601</f>
        <v>1560.43</v>
      </c>
      <c r="D601" s="270">
        <f t="shared" si="49"/>
        <v>3.63</v>
      </c>
      <c r="E601" s="284">
        <f>'третья ц.к.'!E601</f>
        <v>367.46</v>
      </c>
      <c r="F601" s="285">
        <f>'третья ц.к.'!F601</f>
        <v>340.82</v>
      </c>
      <c r="G601" s="285">
        <f>'третья ц.к.'!G601</f>
        <v>231.79</v>
      </c>
      <c r="H601" s="286">
        <f>'третья ц.к.'!H601</f>
        <v>137.04</v>
      </c>
      <c r="I601" s="287">
        <f t="shared" si="45"/>
        <v>1931.52</v>
      </c>
      <c r="J601" s="25">
        <f t="shared" si="46"/>
        <v>1904.88</v>
      </c>
      <c r="K601" s="25">
        <f t="shared" si="47"/>
        <v>1795.85</v>
      </c>
      <c r="L601" s="288">
        <f t="shared" si="48"/>
        <v>1701.1</v>
      </c>
    </row>
    <row r="602" spans="1:12" ht="15" customHeight="1" x14ac:dyDescent="0.2">
      <c r="A602" s="547"/>
      <c r="B602" s="12">
        <v>16</v>
      </c>
      <c r="C602" s="11">
        <f>'третья ц.к.'!C602</f>
        <v>1526.29</v>
      </c>
      <c r="D602" s="270">
        <f t="shared" si="49"/>
        <v>3.63</v>
      </c>
      <c r="E602" s="284">
        <f>'третья ц.к.'!E602</f>
        <v>359.42</v>
      </c>
      <c r="F602" s="285">
        <f>'третья ц.к.'!F602</f>
        <v>333.37</v>
      </c>
      <c r="G602" s="285">
        <f>'третья ц.к.'!G602</f>
        <v>226.72</v>
      </c>
      <c r="H602" s="286">
        <f>'третья ц.к.'!H602</f>
        <v>134.04</v>
      </c>
      <c r="I602" s="287">
        <f t="shared" si="45"/>
        <v>1889.34</v>
      </c>
      <c r="J602" s="25">
        <f t="shared" si="46"/>
        <v>1863.29</v>
      </c>
      <c r="K602" s="25">
        <f t="shared" si="47"/>
        <v>1756.64</v>
      </c>
      <c r="L602" s="288">
        <f t="shared" si="48"/>
        <v>1663.96</v>
      </c>
    </row>
    <row r="603" spans="1:12" ht="15" customHeight="1" x14ac:dyDescent="0.2">
      <c r="A603" s="547"/>
      <c r="B603" s="12">
        <v>17</v>
      </c>
      <c r="C603" s="11">
        <f>'третья ц.к.'!C603</f>
        <v>1481.9</v>
      </c>
      <c r="D603" s="270">
        <f t="shared" si="49"/>
        <v>3.63</v>
      </c>
      <c r="E603" s="284">
        <f>'третья ц.к.'!E603</f>
        <v>348.97</v>
      </c>
      <c r="F603" s="285">
        <f>'третья ц.к.'!F603</f>
        <v>323.67</v>
      </c>
      <c r="G603" s="285">
        <f>'третья ц.к.'!G603</f>
        <v>220.13</v>
      </c>
      <c r="H603" s="286">
        <f>'третья ц.к.'!H603</f>
        <v>130.15</v>
      </c>
      <c r="I603" s="287">
        <f t="shared" si="45"/>
        <v>1834.5</v>
      </c>
      <c r="J603" s="25">
        <f t="shared" si="46"/>
        <v>1809.2</v>
      </c>
      <c r="K603" s="25">
        <f t="shared" si="47"/>
        <v>1705.66</v>
      </c>
      <c r="L603" s="288">
        <f t="shared" si="48"/>
        <v>1615.68</v>
      </c>
    </row>
    <row r="604" spans="1:12" ht="15" customHeight="1" x14ac:dyDescent="0.2">
      <c r="A604" s="547"/>
      <c r="B604" s="12">
        <v>18</v>
      </c>
      <c r="C604" s="11">
        <f>'третья ц.к.'!C604</f>
        <v>1538.47</v>
      </c>
      <c r="D604" s="270">
        <f t="shared" si="49"/>
        <v>3.63</v>
      </c>
      <c r="E604" s="284">
        <f>'третья ц.к.'!E604</f>
        <v>362.29</v>
      </c>
      <c r="F604" s="285">
        <f>'третья ц.к.'!F604</f>
        <v>336.03</v>
      </c>
      <c r="G604" s="285">
        <f>'третья ц.к.'!G604</f>
        <v>228.53</v>
      </c>
      <c r="H604" s="286">
        <f>'третья ц.к.'!H604</f>
        <v>135.11000000000001</v>
      </c>
      <c r="I604" s="287">
        <f t="shared" si="45"/>
        <v>1904.39</v>
      </c>
      <c r="J604" s="25">
        <f t="shared" si="46"/>
        <v>1878.13</v>
      </c>
      <c r="K604" s="25">
        <f t="shared" si="47"/>
        <v>1770.63</v>
      </c>
      <c r="L604" s="288">
        <f t="shared" si="48"/>
        <v>1677.21</v>
      </c>
    </row>
    <row r="605" spans="1:12" ht="15" customHeight="1" x14ac:dyDescent="0.2">
      <c r="A605" s="547"/>
      <c r="B605" s="12">
        <v>19</v>
      </c>
      <c r="C605" s="11">
        <f>'третья ц.к.'!C605</f>
        <v>1618.45</v>
      </c>
      <c r="D605" s="270">
        <f t="shared" si="49"/>
        <v>3.63</v>
      </c>
      <c r="E605" s="284">
        <f>'третья ц.к.'!E605</f>
        <v>381.13</v>
      </c>
      <c r="F605" s="285">
        <f>'третья ц.к.'!F605</f>
        <v>353.5</v>
      </c>
      <c r="G605" s="285">
        <f>'третья ц.к.'!G605</f>
        <v>240.41</v>
      </c>
      <c r="H605" s="286">
        <f>'третья ц.к.'!H605</f>
        <v>142.13999999999999</v>
      </c>
      <c r="I605" s="287">
        <f t="shared" si="45"/>
        <v>2003.21</v>
      </c>
      <c r="J605" s="25">
        <f t="shared" si="46"/>
        <v>1975.58</v>
      </c>
      <c r="K605" s="25">
        <f t="shared" si="47"/>
        <v>1862.49</v>
      </c>
      <c r="L605" s="288">
        <f t="shared" si="48"/>
        <v>1764.22</v>
      </c>
    </row>
    <row r="606" spans="1:12" ht="15" customHeight="1" x14ac:dyDescent="0.2">
      <c r="A606" s="547"/>
      <c r="B606" s="12">
        <v>20</v>
      </c>
      <c r="C606" s="11">
        <f>'третья ц.к.'!C606</f>
        <v>1587.02</v>
      </c>
      <c r="D606" s="270">
        <f t="shared" si="49"/>
        <v>3.63</v>
      </c>
      <c r="E606" s="284">
        <f>'третья ц.к.'!E606</f>
        <v>373.72</v>
      </c>
      <c r="F606" s="285">
        <f>'третья ц.к.'!F606</f>
        <v>346.63</v>
      </c>
      <c r="G606" s="285">
        <f>'третья ц.к.'!G606</f>
        <v>235.74</v>
      </c>
      <c r="H606" s="286">
        <f>'третья ц.к.'!H606</f>
        <v>139.38</v>
      </c>
      <c r="I606" s="287">
        <f t="shared" si="45"/>
        <v>1964.37</v>
      </c>
      <c r="J606" s="25">
        <f t="shared" si="46"/>
        <v>1937.28</v>
      </c>
      <c r="K606" s="25">
        <f t="shared" si="47"/>
        <v>1826.39</v>
      </c>
      <c r="L606" s="288">
        <f t="shared" si="48"/>
        <v>1730.03</v>
      </c>
    </row>
    <row r="607" spans="1:12" ht="15" customHeight="1" x14ac:dyDescent="0.2">
      <c r="A607" s="547"/>
      <c r="B607" s="12">
        <v>21</v>
      </c>
      <c r="C607" s="11">
        <f>'третья ц.к.'!C607</f>
        <v>1480.91</v>
      </c>
      <c r="D607" s="270">
        <f t="shared" si="49"/>
        <v>3.63</v>
      </c>
      <c r="E607" s="284">
        <f>'третья ц.к.'!E607</f>
        <v>348.74</v>
      </c>
      <c r="F607" s="285">
        <f>'третья ц.к.'!F607</f>
        <v>323.45</v>
      </c>
      <c r="G607" s="285">
        <f>'третья ц.к.'!G607</f>
        <v>219.98</v>
      </c>
      <c r="H607" s="286">
        <f>'третья ц.к.'!H607</f>
        <v>130.06</v>
      </c>
      <c r="I607" s="287">
        <f t="shared" si="45"/>
        <v>1833.28</v>
      </c>
      <c r="J607" s="25">
        <f t="shared" si="46"/>
        <v>1807.99</v>
      </c>
      <c r="K607" s="25">
        <f t="shared" si="47"/>
        <v>1704.52</v>
      </c>
      <c r="L607" s="288">
        <f t="shared" si="48"/>
        <v>1614.6</v>
      </c>
    </row>
    <row r="608" spans="1:12" ht="15" customHeight="1" x14ac:dyDescent="0.2">
      <c r="A608" s="547"/>
      <c r="B608" s="12">
        <v>22</v>
      </c>
      <c r="C608" s="11">
        <f>'третья ц.к.'!C608</f>
        <v>1387.5</v>
      </c>
      <c r="D608" s="270">
        <f t="shared" si="49"/>
        <v>3.63</v>
      </c>
      <c r="E608" s="284">
        <f>'третья ц.к.'!E608</f>
        <v>326.74</v>
      </c>
      <c r="F608" s="285">
        <f>'третья ц.к.'!F608</f>
        <v>303.05</v>
      </c>
      <c r="G608" s="285">
        <f>'третья ц.к.'!G608</f>
        <v>206.1</v>
      </c>
      <c r="H608" s="286">
        <f>'третья ц.к.'!H608</f>
        <v>121.86</v>
      </c>
      <c r="I608" s="287">
        <f t="shared" si="45"/>
        <v>1717.87</v>
      </c>
      <c r="J608" s="25">
        <f t="shared" si="46"/>
        <v>1694.18</v>
      </c>
      <c r="K608" s="25">
        <f t="shared" si="47"/>
        <v>1597.23</v>
      </c>
      <c r="L608" s="288">
        <f t="shared" si="48"/>
        <v>1512.99</v>
      </c>
    </row>
    <row r="609" spans="1:12" ht="15" customHeight="1" x14ac:dyDescent="0.2">
      <c r="A609" s="548"/>
      <c r="B609" s="12">
        <v>23</v>
      </c>
      <c r="C609" s="11">
        <f>'третья ц.к.'!C609</f>
        <v>1273.81</v>
      </c>
      <c r="D609" s="270">
        <f t="shared" si="49"/>
        <v>3.63</v>
      </c>
      <c r="E609" s="284">
        <f>'третья ц.к.'!E609</f>
        <v>299.97000000000003</v>
      </c>
      <c r="F609" s="285">
        <f>'третья ц.к.'!F609</f>
        <v>278.22000000000003</v>
      </c>
      <c r="G609" s="285">
        <f>'третья ц.к.'!G609</f>
        <v>189.22</v>
      </c>
      <c r="H609" s="286">
        <f>'третья ц.к.'!H609</f>
        <v>111.87</v>
      </c>
      <c r="I609" s="287">
        <f t="shared" si="45"/>
        <v>1577.41</v>
      </c>
      <c r="J609" s="25">
        <f t="shared" si="46"/>
        <v>1555.66</v>
      </c>
      <c r="K609" s="25">
        <f t="shared" si="47"/>
        <v>1466.66</v>
      </c>
      <c r="L609" s="288">
        <f t="shared" si="48"/>
        <v>1389.31</v>
      </c>
    </row>
    <row r="610" spans="1:12" ht="15" customHeight="1" x14ac:dyDescent="0.2">
      <c r="A610" s="546">
        <f>'третья ц.к.'!A610:A633</f>
        <v>43004</v>
      </c>
      <c r="B610" s="12">
        <v>0</v>
      </c>
      <c r="C610" s="11">
        <f>'третья ц.к.'!C610</f>
        <v>944.23</v>
      </c>
      <c r="D610" s="270">
        <f t="shared" si="49"/>
        <v>3.63</v>
      </c>
      <c r="E610" s="284">
        <f>'третья ц.к.'!E610</f>
        <v>222.35</v>
      </c>
      <c r="F610" s="285">
        <f>'третья ц.к.'!F610</f>
        <v>206.23</v>
      </c>
      <c r="G610" s="285">
        <f>'третья ц.к.'!G610</f>
        <v>140.26</v>
      </c>
      <c r="H610" s="286">
        <f>'третья ц.к.'!H610</f>
        <v>82.93</v>
      </c>
      <c r="I610" s="287">
        <f t="shared" si="45"/>
        <v>1170.21</v>
      </c>
      <c r="J610" s="25">
        <f t="shared" si="46"/>
        <v>1154.0899999999999</v>
      </c>
      <c r="K610" s="25">
        <f t="shared" si="47"/>
        <v>1088.1199999999999</v>
      </c>
      <c r="L610" s="288">
        <f t="shared" si="48"/>
        <v>1030.79</v>
      </c>
    </row>
    <row r="611" spans="1:12" ht="15" customHeight="1" x14ac:dyDescent="0.2">
      <c r="A611" s="547"/>
      <c r="B611" s="12">
        <v>1</v>
      </c>
      <c r="C611" s="11">
        <f>'третья ц.к.'!C611</f>
        <v>879.22</v>
      </c>
      <c r="D611" s="270">
        <f t="shared" si="49"/>
        <v>3.63</v>
      </c>
      <c r="E611" s="284">
        <f>'третья ц.к.'!E611</f>
        <v>207.05</v>
      </c>
      <c r="F611" s="285">
        <f>'третья ц.к.'!F611</f>
        <v>192.04</v>
      </c>
      <c r="G611" s="285">
        <f>'третья ц.к.'!G611</f>
        <v>130.6</v>
      </c>
      <c r="H611" s="286">
        <f>'третья ц.к.'!H611</f>
        <v>77.22</v>
      </c>
      <c r="I611" s="287">
        <f t="shared" si="45"/>
        <v>1089.9000000000001</v>
      </c>
      <c r="J611" s="25">
        <f t="shared" si="46"/>
        <v>1074.8900000000001</v>
      </c>
      <c r="K611" s="25">
        <f t="shared" si="47"/>
        <v>1013.45</v>
      </c>
      <c r="L611" s="288">
        <f t="shared" si="48"/>
        <v>960.07</v>
      </c>
    </row>
    <row r="612" spans="1:12" ht="15" customHeight="1" x14ac:dyDescent="0.2">
      <c r="A612" s="547"/>
      <c r="B612" s="12">
        <v>2</v>
      </c>
      <c r="C612" s="11">
        <f>'третья ц.к.'!C612</f>
        <v>857.97</v>
      </c>
      <c r="D612" s="270">
        <f t="shared" si="49"/>
        <v>3.63</v>
      </c>
      <c r="E612" s="284">
        <f>'третья ц.к.'!E612</f>
        <v>202.04</v>
      </c>
      <c r="F612" s="285">
        <f>'третья ц.к.'!F612</f>
        <v>187.39</v>
      </c>
      <c r="G612" s="285">
        <f>'третья ц.к.'!G612</f>
        <v>127.45</v>
      </c>
      <c r="H612" s="286">
        <f>'третья ц.к.'!H612</f>
        <v>75.349999999999994</v>
      </c>
      <c r="I612" s="287">
        <f t="shared" si="45"/>
        <v>1063.6400000000001</v>
      </c>
      <c r="J612" s="25">
        <f t="shared" si="46"/>
        <v>1048.99</v>
      </c>
      <c r="K612" s="25">
        <f t="shared" si="47"/>
        <v>989.05</v>
      </c>
      <c r="L612" s="288">
        <f t="shared" si="48"/>
        <v>936.95</v>
      </c>
    </row>
    <row r="613" spans="1:12" ht="15" customHeight="1" x14ac:dyDescent="0.2">
      <c r="A613" s="547"/>
      <c r="B613" s="12">
        <v>3</v>
      </c>
      <c r="C613" s="11">
        <f>'третья ц.к.'!C613</f>
        <v>854.87</v>
      </c>
      <c r="D613" s="270">
        <f t="shared" si="49"/>
        <v>3.63</v>
      </c>
      <c r="E613" s="284">
        <f>'третья ц.к.'!E613</f>
        <v>201.31</v>
      </c>
      <c r="F613" s="285">
        <f>'третья ц.к.'!F613</f>
        <v>186.72</v>
      </c>
      <c r="G613" s="285">
        <f>'третья ц.к.'!G613</f>
        <v>126.99</v>
      </c>
      <c r="H613" s="286">
        <f>'третья ц.к.'!H613</f>
        <v>75.08</v>
      </c>
      <c r="I613" s="287">
        <f t="shared" si="45"/>
        <v>1059.81</v>
      </c>
      <c r="J613" s="25">
        <f t="shared" si="46"/>
        <v>1045.22</v>
      </c>
      <c r="K613" s="25">
        <f t="shared" si="47"/>
        <v>985.49</v>
      </c>
      <c r="L613" s="288">
        <f t="shared" si="48"/>
        <v>933.58</v>
      </c>
    </row>
    <row r="614" spans="1:12" ht="15" customHeight="1" x14ac:dyDescent="0.2">
      <c r="A614" s="547"/>
      <c r="B614" s="12">
        <v>4</v>
      </c>
      <c r="C614" s="11">
        <f>'третья ц.к.'!C614</f>
        <v>858.84</v>
      </c>
      <c r="D614" s="270">
        <f t="shared" si="49"/>
        <v>3.63</v>
      </c>
      <c r="E614" s="284">
        <f>'третья ц.к.'!E614</f>
        <v>202.25</v>
      </c>
      <c r="F614" s="285">
        <f>'третья ц.к.'!F614</f>
        <v>187.58</v>
      </c>
      <c r="G614" s="285">
        <f>'третья ц.к.'!G614</f>
        <v>127.58</v>
      </c>
      <c r="H614" s="286">
        <f>'третья ц.к.'!H614</f>
        <v>75.430000000000007</v>
      </c>
      <c r="I614" s="287">
        <f t="shared" si="45"/>
        <v>1064.72</v>
      </c>
      <c r="J614" s="25">
        <f t="shared" si="46"/>
        <v>1050.05</v>
      </c>
      <c r="K614" s="25">
        <f t="shared" si="47"/>
        <v>990.05</v>
      </c>
      <c r="L614" s="288">
        <f t="shared" si="48"/>
        <v>937.9</v>
      </c>
    </row>
    <row r="615" spans="1:12" ht="15" customHeight="1" x14ac:dyDescent="0.2">
      <c r="A615" s="547"/>
      <c r="B615" s="12">
        <v>5</v>
      </c>
      <c r="C615" s="11">
        <f>'третья ц.к.'!C615</f>
        <v>975.92</v>
      </c>
      <c r="D615" s="270">
        <f t="shared" si="49"/>
        <v>3.63</v>
      </c>
      <c r="E615" s="284">
        <f>'третья ц.к.'!E615</f>
        <v>229.82</v>
      </c>
      <c r="F615" s="285">
        <f>'третья ц.к.'!F615</f>
        <v>213.16</v>
      </c>
      <c r="G615" s="285">
        <f>'третья ц.к.'!G615</f>
        <v>144.97</v>
      </c>
      <c r="H615" s="286">
        <f>'третья ц.к.'!H615</f>
        <v>85.71</v>
      </c>
      <c r="I615" s="287">
        <f t="shared" si="45"/>
        <v>1209.3699999999999</v>
      </c>
      <c r="J615" s="25">
        <f t="shared" si="46"/>
        <v>1192.71</v>
      </c>
      <c r="K615" s="25">
        <f t="shared" si="47"/>
        <v>1124.52</v>
      </c>
      <c r="L615" s="288">
        <f t="shared" si="48"/>
        <v>1065.26</v>
      </c>
    </row>
    <row r="616" spans="1:12" ht="15" customHeight="1" x14ac:dyDescent="0.2">
      <c r="A616" s="547"/>
      <c r="B616" s="12">
        <v>6</v>
      </c>
      <c r="C616" s="11">
        <f>'третья ц.к.'!C616</f>
        <v>1049.98</v>
      </c>
      <c r="D616" s="270">
        <f t="shared" si="49"/>
        <v>3.63</v>
      </c>
      <c r="E616" s="284">
        <f>'третья ц.к.'!E616</f>
        <v>247.26</v>
      </c>
      <c r="F616" s="285">
        <f>'третья ц.к.'!F616</f>
        <v>229.33</v>
      </c>
      <c r="G616" s="285">
        <f>'третья ц.к.'!G616</f>
        <v>155.97</v>
      </c>
      <c r="H616" s="286">
        <f>'третья ц.к.'!H616</f>
        <v>92.21</v>
      </c>
      <c r="I616" s="287">
        <f t="shared" si="45"/>
        <v>1300.8699999999999</v>
      </c>
      <c r="J616" s="25">
        <f t="shared" si="46"/>
        <v>1282.94</v>
      </c>
      <c r="K616" s="25">
        <f t="shared" si="47"/>
        <v>1209.58</v>
      </c>
      <c r="L616" s="288">
        <f t="shared" si="48"/>
        <v>1145.82</v>
      </c>
    </row>
    <row r="617" spans="1:12" ht="15" customHeight="1" x14ac:dyDescent="0.2">
      <c r="A617" s="547"/>
      <c r="B617" s="12">
        <v>7</v>
      </c>
      <c r="C617" s="11">
        <f>'третья ц.к.'!C617</f>
        <v>1346.23</v>
      </c>
      <c r="D617" s="270">
        <f t="shared" si="49"/>
        <v>3.63</v>
      </c>
      <c r="E617" s="284">
        <f>'третья ц.к.'!E617</f>
        <v>317.02</v>
      </c>
      <c r="F617" s="285">
        <f>'третья ц.к.'!F617</f>
        <v>294.04000000000002</v>
      </c>
      <c r="G617" s="285">
        <f>'третья ц.к.'!G617</f>
        <v>199.97</v>
      </c>
      <c r="H617" s="286">
        <f>'третья ц.к.'!H617</f>
        <v>118.23</v>
      </c>
      <c r="I617" s="287">
        <f t="shared" si="45"/>
        <v>1666.88</v>
      </c>
      <c r="J617" s="25">
        <f t="shared" si="46"/>
        <v>1643.9</v>
      </c>
      <c r="K617" s="25">
        <f t="shared" si="47"/>
        <v>1549.83</v>
      </c>
      <c r="L617" s="288">
        <f t="shared" si="48"/>
        <v>1468.09</v>
      </c>
    </row>
    <row r="618" spans="1:12" ht="15" customHeight="1" x14ac:dyDescent="0.2">
      <c r="A618" s="547"/>
      <c r="B618" s="12">
        <v>8</v>
      </c>
      <c r="C618" s="11">
        <f>'третья ц.к.'!C618</f>
        <v>1460.44</v>
      </c>
      <c r="D618" s="270">
        <f t="shared" si="49"/>
        <v>3.63</v>
      </c>
      <c r="E618" s="284">
        <f>'третья ц.к.'!E618</f>
        <v>343.92</v>
      </c>
      <c r="F618" s="285">
        <f>'третья ц.к.'!F618</f>
        <v>318.98</v>
      </c>
      <c r="G618" s="285">
        <f>'третья ц.к.'!G618</f>
        <v>216.94</v>
      </c>
      <c r="H618" s="286">
        <f>'третья ц.к.'!H618</f>
        <v>128.26</v>
      </c>
      <c r="I618" s="287">
        <f t="shared" si="45"/>
        <v>1807.99</v>
      </c>
      <c r="J618" s="25">
        <f t="shared" si="46"/>
        <v>1783.05</v>
      </c>
      <c r="K618" s="25">
        <f t="shared" si="47"/>
        <v>1681.01</v>
      </c>
      <c r="L618" s="288">
        <f t="shared" si="48"/>
        <v>1592.33</v>
      </c>
    </row>
    <row r="619" spans="1:12" ht="15" customHeight="1" x14ac:dyDescent="0.2">
      <c r="A619" s="547"/>
      <c r="B619" s="12">
        <v>9</v>
      </c>
      <c r="C619" s="11">
        <f>'третья ц.к.'!C619</f>
        <v>1528.54</v>
      </c>
      <c r="D619" s="270">
        <f t="shared" si="49"/>
        <v>3.63</v>
      </c>
      <c r="E619" s="284">
        <f>'третья ц.к.'!E619</f>
        <v>359.95</v>
      </c>
      <c r="F619" s="285">
        <f>'третья ц.к.'!F619</f>
        <v>333.86</v>
      </c>
      <c r="G619" s="285">
        <f>'третья ц.к.'!G619</f>
        <v>227.06</v>
      </c>
      <c r="H619" s="286">
        <f>'третья ц.к.'!H619</f>
        <v>134.24</v>
      </c>
      <c r="I619" s="287">
        <f t="shared" si="45"/>
        <v>1892.12</v>
      </c>
      <c r="J619" s="25">
        <f t="shared" si="46"/>
        <v>1866.03</v>
      </c>
      <c r="K619" s="25">
        <f t="shared" si="47"/>
        <v>1759.23</v>
      </c>
      <c r="L619" s="288">
        <f t="shared" si="48"/>
        <v>1666.41</v>
      </c>
    </row>
    <row r="620" spans="1:12" ht="15" customHeight="1" x14ac:dyDescent="0.2">
      <c r="A620" s="547"/>
      <c r="B620" s="12">
        <v>10</v>
      </c>
      <c r="C620" s="11">
        <f>'третья ц.к.'!C620</f>
        <v>1547.14</v>
      </c>
      <c r="D620" s="270">
        <f t="shared" si="49"/>
        <v>3.63</v>
      </c>
      <c r="E620" s="284">
        <f>'третья ц.к.'!E620</f>
        <v>364.33</v>
      </c>
      <c r="F620" s="285">
        <f>'третья ц.к.'!F620</f>
        <v>337.92</v>
      </c>
      <c r="G620" s="285">
        <f>'третья ц.к.'!G620</f>
        <v>229.82</v>
      </c>
      <c r="H620" s="286">
        <f>'третья ц.к.'!H620</f>
        <v>135.88</v>
      </c>
      <c r="I620" s="287">
        <f t="shared" si="45"/>
        <v>1915.1</v>
      </c>
      <c r="J620" s="25">
        <f t="shared" si="46"/>
        <v>1888.69</v>
      </c>
      <c r="K620" s="25">
        <f t="shared" si="47"/>
        <v>1780.59</v>
      </c>
      <c r="L620" s="288">
        <f t="shared" si="48"/>
        <v>1686.65</v>
      </c>
    </row>
    <row r="621" spans="1:12" ht="15" customHeight="1" x14ac:dyDescent="0.2">
      <c r="A621" s="547"/>
      <c r="B621" s="12">
        <v>11</v>
      </c>
      <c r="C621" s="11">
        <f>'третья ц.к.'!C621</f>
        <v>1504.92</v>
      </c>
      <c r="D621" s="270">
        <f t="shared" si="49"/>
        <v>3.63</v>
      </c>
      <c r="E621" s="284">
        <f>'третья ц.к.'!E621</f>
        <v>354.39</v>
      </c>
      <c r="F621" s="285">
        <f>'третья ц.к.'!F621</f>
        <v>328.7</v>
      </c>
      <c r="G621" s="285">
        <f>'третья ц.к.'!G621</f>
        <v>223.55</v>
      </c>
      <c r="H621" s="286">
        <f>'третья ц.к.'!H621</f>
        <v>132.16999999999999</v>
      </c>
      <c r="I621" s="287">
        <f t="shared" si="45"/>
        <v>1862.94</v>
      </c>
      <c r="J621" s="25">
        <f t="shared" si="46"/>
        <v>1837.25</v>
      </c>
      <c r="K621" s="25">
        <f t="shared" si="47"/>
        <v>1732.1</v>
      </c>
      <c r="L621" s="288">
        <f t="shared" si="48"/>
        <v>1640.72</v>
      </c>
    </row>
    <row r="622" spans="1:12" ht="15" customHeight="1" x14ac:dyDescent="0.2">
      <c r="A622" s="547"/>
      <c r="B622" s="12">
        <v>12</v>
      </c>
      <c r="C622" s="11">
        <f>'третья ц.к.'!C622</f>
        <v>1480.43</v>
      </c>
      <c r="D622" s="270">
        <f t="shared" si="49"/>
        <v>3.63</v>
      </c>
      <c r="E622" s="284">
        <f>'третья ц.к.'!E622</f>
        <v>348.62</v>
      </c>
      <c r="F622" s="285">
        <f>'третья ц.к.'!F622</f>
        <v>323.35000000000002</v>
      </c>
      <c r="G622" s="285">
        <f>'третья ц.к.'!G622</f>
        <v>219.91</v>
      </c>
      <c r="H622" s="286">
        <f>'третья ц.к.'!H622</f>
        <v>130.02000000000001</v>
      </c>
      <c r="I622" s="287">
        <f t="shared" si="45"/>
        <v>1832.68</v>
      </c>
      <c r="J622" s="25">
        <f t="shared" si="46"/>
        <v>1807.41</v>
      </c>
      <c r="K622" s="25">
        <f t="shared" si="47"/>
        <v>1703.97</v>
      </c>
      <c r="L622" s="288">
        <f t="shared" si="48"/>
        <v>1614.08</v>
      </c>
    </row>
    <row r="623" spans="1:12" ht="15" customHeight="1" x14ac:dyDescent="0.2">
      <c r="A623" s="547"/>
      <c r="B623" s="12">
        <v>13</v>
      </c>
      <c r="C623" s="11">
        <f>'третья ц.к.'!C623</f>
        <v>1499.51</v>
      </c>
      <c r="D623" s="270">
        <f t="shared" si="49"/>
        <v>3.63</v>
      </c>
      <c r="E623" s="284">
        <f>'третья ц.к.'!E623</f>
        <v>353.12</v>
      </c>
      <c r="F623" s="285">
        <f>'третья ц.к.'!F623</f>
        <v>327.52</v>
      </c>
      <c r="G623" s="285">
        <f>'третья ц.к.'!G623</f>
        <v>222.74</v>
      </c>
      <c r="H623" s="286">
        <f>'третья ц.к.'!H623</f>
        <v>131.69</v>
      </c>
      <c r="I623" s="287">
        <f t="shared" si="45"/>
        <v>1856.26</v>
      </c>
      <c r="J623" s="25">
        <f t="shared" si="46"/>
        <v>1830.66</v>
      </c>
      <c r="K623" s="25">
        <f t="shared" si="47"/>
        <v>1725.88</v>
      </c>
      <c r="L623" s="288">
        <f t="shared" si="48"/>
        <v>1634.83</v>
      </c>
    </row>
    <row r="624" spans="1:12" ht="15" customHeight="1" x14ac:dyDescent="0.2">
      <c r="A624" s="547"/>
      <c r="B624" s="12">
        <v>14</v>
      </c>
      <c r="C624" s="11">
        <f>'третья ц.к.'!C624</f>
        <v>1530.98</v>
      </c>
      <c r="D624" s="270">
        <f t="shared" si="49"/>
        <v>3.63</v>
      </c>
      <c r="E624" s="284">
        <f>'третья ц.к.'!E624</f>
        <v>360.53</v>
      </c>
      <c r="F624" s="285">
        <f>'третья ц.к.'!F624</f>
        <v>334.39</v>
      </c>
      <c r="G624" s="285">
        <f>'третья ц.к.'!G624</f>
        <v>227.42</v>
      </c>
      <c r="H624" s="286">
        <f>'третья ц.к.'!H624</f>
        <v>134.46</v>
      </c>
      <c r="I624" s="287">
        <f t="shared" si="45"/>
        <v>1895.14</v>
      </c>
      <c r="J624" s="25">
        <f t="shared" si="46"/>
        <v>1869</v>
      </c>
      <c r="K624" s="25">
        <f t="shared" si="47"/>
        <v>1762.03</v>
      </c>
      <c r="L624" s="288">
        <f t="shared" si="48"/>
        <v>1669.07</v>
      </c>
    </row>
    <row r="625" spans="1:12" ht="15" customHeight="1" x14ac:dyDescent="0.2">
      <c r="A625" s="547"/>
      <c r="B625" s="12">
        <v>15</v>
      </c>
      <c r="C625" s="11">
        <f>'третья ц.к.'!C625</f>
        <v>1517.66</v>
      </c>
      <c r="D625" s="270">
        <f t="shared" si="49"/>
        <v>3.63</v>
      </c>
      <c r="E625" s="284">
        <f>'третья ц.к.'!E625</f>
        <v>357.39</v>
      </c>
      <c r="F625" s="285">
        <f>'третья ц.к.'!F625</f>
        <v>331.48</v>
      </c>
      <c r="G625" s="285">
        <f>'третья ц.к.'!G625</f>
        <v>225.44</v>
      </c>
      <c r="H625" s="286">
        <f>'третья ц.к.'!H625</f>
        <v>133.29</v>
      </c>
      <c r="I625" s="287">
        <f t="shared" si="45"/>
        <v>1878.68</v>
      </c>
      <c r="J625" s="25">
        <f t="shared" si="46"/>
        <v>1852.77</v>
      </c>
      <c r="K625" s="25">
        <f t="shared" si="47"/>
        <v>1746.73</v>
      </c>
      <c r="L625" s="288">
        <f t="shared" si="48"/>
        <v>1654.58</v>
      </c>
    </row>
    <row r="626" spans="1:12" ht="15" customHeight="1" x14ac:dyDescent="0.2">
      <c r="A626" s="547"/>
      <c r="B626" s="12">
        <v>16</v>
      </c>
      <c r="C626" s="11">
        <f>'третья ц.к.'!C626</f>
        <v>1473.94</v>
      </c>
      <c r="D626" s="270">
        <f t="shared" si="49"/>
        <v>3.63</v>
      </c>
      <c r="E626" s="284">
        <f>'третья ц.к.'!E626</f>
        <v>347.1</v>
      </c>
      <c r="F626" s="285">
        <f>'третья ц.к.'!F626</f>
        <v>321.93</v>
      </c>
      <c r="G626" s="285">
        <f>'третья ц.к.'!G626</f>
        <v>218.94</v>
      </c>
      <c r="H626" s="286">
        <f>'третья ц.к.'!H626</f>
        <v>129.44999999999999</v>
      </c>
      <c r="I626" s="287">
        <f t="shared" si="45"/>
        <v>1824.67</v>
      </c>
      <c r="J626" s="25">
        <f t="shared" si="46"/>
        <v>1799.5</v>
      </c>
      <c r="K626" s="25">
        <f t="shared" si="47"/>
        <v>1696.51</v>
      </c>
      <c r="L626" s="288">
        <f t="shared" si="48"/>
        <v>1607.02</v>
      </c>
    </row>
    <row r="627" spans="1:12" ht="15" customHeight="1" x14ac:dyDescent="0.2">
      <c r="A627" s="547"/>
      <c r="B627" s="12">
        <v>17</v>
      </c>
      <c r="C627" s="11">
        <f>'третья ц.к.'!C627</f>
        <v>1467.27</v>
      </c>
      <c r="D627" s="270">
        <f t="shared" si="49"/>
        <v>3.63</v>
      </c>
      <c r="E627" s="284">
        <f>'третья ц.к.'!E627</f>
        <v>345.52</v>
      </c>
      <c r="F627" s="285">
        <f>'третья ц.к.'!F627</f>
        <v>320.48</v>
      </c>
      <c r="G627" s="285">
        <f>'третья ц.к.'!G627</f>
        <v>217.95</v>
      </c>
      <c r="H627" s="286">
        <f>'третья ц.к.'!H627</f>
        <v>128.86000000000001</v>
      </c>
      <c r="I627" s="287">
        <f t="shared" si="45"/>
        <v>1816.42</v>
      </c>
      <c r="J627" s="25">
        <f t="shared" si="46"/>
        <v>1791.38</v>
      </c>
      <c r="K627" s="25">
        <f t="shared" si="47"/>
        <v>1688.85</v>
      </c>
      <c r="L627" s="288">
        <f t="shared" si="48"/>
        <v>1599.76</v>
      </c>
    </row>
    <row r="628" spans="1:12" ht="15" customHeight="1" x14ac:dyDescent="0.2">
      <c r="A628" s="547"/>
      <c r="B628" s="12">
        <v>18</v>
      </c>
      <c r="C628" s="11">
        <f>'третья ц.к.'!C628</f>
        <v>1539.69</v>
      </c>
      <c r="D628" s="270">
        <f t="shared" si="49"/>
        <v>3.63</v>
      </c>
      <c r="E628" s="284">
        <f>'третья ц.к.'!E628</f>
        <v>362.58</v>
      </c>
      <c r="F628" s="285">
        <f>'третья ц.к.'!F628</f>
        <v>336.29</v>
      </c>
      <c r="G628" s="285">
        <f>'третья ц.к.'!G628</f>
        <v>228.71</v>
      </c>
      <c r="H628" s="286">
        <f>'третья ц.к.'!H628</f>
        <v>135.22</v>
      </c>
      <c r="I628" s="287">
        <f t="shared" si="45"/>
        <v>1905.9</v>
      </c>
      <c r="J628" s="25">
        <f t="shared" si="46"/>
        <v>1879.61</v>
      </c>
      <c r="K628" s="25">
        <f t="shared" si="47"/>
        <v>1772.03</v>
      </c>
      <c r="L628" s="288">
        <f t="shared" si="48"/>
        <v>1678.54</v>
      </c>
    </row>
    <row r="629" spans="1:12" ht="15" customHeight="1" x14ac:dyDescent="0.2">
      <c r="A629" s="547"/>
      <c r="B629" s="12">
        <v>19</v>
      </c>
      <c r="C629" s="11">
        <f>'третья ц.к.'!C629</f>
        <v>1624.18</v>
      </c>
      <c r="D629" s="270">
        <f t="shared" si="49"/>
        <v>3.63</v>
      </c>
      <c r="E629" s="284">
        <f>'третья ц.к.'!E629</f>
        <v>382.47</v>
      </c>
      <c r="F629" s="285">
        <f>'третья ц.к.'!F629</f>
        <v>354.75</v>
      </c>
      <c r="G629" s="285">
        <f>'третья ц.к.'!G629</f>
        <v>241.26</v>
      </c>
      <c r="H629" s="286">
        <f>'третья ц.к.'!H629</f>
        <v>142.63999999999999</v>
      </c>
      <c r="I629" s="287">
        <f t="shared" si="45"/>
        <v>2010.28</v>
      </c>
      <c r="J629" s="25">
        <f t="shared" si="46"/>
        <v>1982.56</v>
      </c>
      <c r="K629" s="25">
        <f t="shared" si="47"/>
        <v>1869.07</v>
      </c>
      <c r="L629" s="288">
        <f t="shared" si="48"/>
        <v>1770.45</v>
      </c>
    </row>
    <row r="630" spans="1:12" ht="15" customHeight="1" x14ac:dyDescent="0.2">
      <c r="A630" s="547"/>
      <c r="B630" s="12">
        <v>20</v>
      </c>
      <c r="C630" s="11">
        <f>'третья ц.к.'!C630</f>
        <v>1602.84</v>
      </c>
      <c r="D630" s="270">
        <f t="shared" si="49"/>
        <v>3.63</v>
      </c>
      <c r="E630" s="284">
        <f>'третья ц.к.'!E630</f>
        <v>377.45</v>
      </c>
      <c r="F630" s="285">
        <f>'третья ц.к.'!F630</f>
        <v>350.09</v>
      </c>
      <c r="G630" s="285">
        <f>'третья ц.к.'!G630</f>
        <v>238.09</v>
      </c>
      <c r="H630" s="286">
        <f>'третья ц.к.'!H630</f>
        <v>140.77000000000001</v>
      </c>
      <c r="I630" s="287">
        <f t="shared" si="45"/>
        <v>1983.92</v>
      </c>
      <c r="J630" s="25">
        <f t="shared" si="46"/>
        <v>1956.56</v>
      </c>
      <c r="K630" s="25">
        <f t="shared" si="47"/>
        <v>1844.56</v>
      </c>
      <c r="L630" s="288">
        <f t="shared" si="48"/>
        <v>1747.24</v>
      </c>
    </row>
    <row r="631" spans="1:12" ht="15" customHeight="1" x14ac:dyDescent="0.2">
      <c r="A631" s="547"/>
      <c r="B631" s="12">
        <v>21</v>
      </c>
      <c r="C631" s="11">
        <f>'третья ц.к.'!C631</f>
        <v>1481.19</v>
      </c>
      <c r="D631" s="270">
        <f t="shared" si="49"/>
        <v>3.63</v>
      </c>
      <c r="E631" s="284">
        <f>'третья ц.к.'!E631</f>
        <v>348.8</v>
      </c>
      <c r="F631" s="285">
        <f>'третья ц.к.'!F631</f>
        <v>323.52</v>
      </c>
      <c r="G631" s="285">
        <f>'третья ц.к.'!G631</f>
        <v>220.02</v>
      </c>
      <c r="H631" s="286">
        <f>'третья ц.к.'!H631</f>
        <v>130.08000000000001</v>
      </c>
      <c r="I631" s="287">
        <f t="shared" si="45"/>
        <v>1833.62</v>
      </c>
      <c r="J631" s="25">
        <f t="shared" si="46"/>
        <v>1808.34</v>
      </c>
      <c r="K631" s="25">
        <f t="shared" si="47"/>
        <v>1704.84</v>
      </c>
      <c r="L631" s="288">
        <f t="shared" si="48"/>
        <v>1614.9</v>
      </c>
    </row>
    <row r="632" spans="1:12" ht="15" customHeight="1" x14ac:dyDescent="0.2">
      <c r="A632" s="547"/>
      <c r="B632" s="12">
        <v>22</v>
      </c>
      <c r="C632" s="11">
        <f>'третья ц.к.'!C632</f>
        <v>1397.84</v>
      </c>
      <c r="D632" s="270">
        <f t="shared" si="49"/>
        <v>3.63</v>
      </c>
      <c r="E632" s="284">
        <f>'третья ц.к.'!E632</f>
        <v>329.17</v>
      </c>
      <c r="F632" s="285">
        <f>'третья ц.к.'!F632</f>
        <v>305.31</v>
      </c>
      <c r="G632" s="285">
        <f>'третья ц.к.'!G632</f>
        <v>207.64</v>
      </c>
      <c r="H632" s="286">
        <f>'третья ц.к.'!H632</f>
        <v>122.76</v>
      </c>
      <c r="I632" s="287">
        <f t="shared" si="45"/>
        <v>1730.64</v>
      </c>
      <c r="J632" s="25">
        <f t="shared" si="46"/>
        <v>1706.78</v>
      </c>
      <c r="K632" s="25">
        <f t="shared" si="47"/>
        <v>1609.11</v>
      </c>
      <c r="L632" s="288">
        <f t="shared" si="48"/>
        <v>1524.23</v>
      </c>
    </row>
    <row r="633" spans="1:12" ht="15" customHeight="1" x14ac:dyDescent="0.2">
      <c r="A633" s="548"/>
      <c r="B633" s="12">
        <v>23</v>
      </c>
      <c r="C633" s="11">
        <f>'третья ц.к.'!C633</f>
        <v>1251.76</v>
      </c>
      <c r="D633" s="270">
        <f t="shared" si="49"/>
        <v>3.63</v>
      </c>
      <c r="E633" s="284">
        <f>'третья ц.к.'!E633</f>
        <v>294.77</v>
      </c>
      <c r="F633" s="285">
        <f>'третья ц.к.'!F633</f>
        <v>273.39999999999998</v>
      </c>
      <c r="G633" s="285">
        <f>'третья ц.к.'!G633</f>
        <v>185.94</v>
      </c>
      <c r="H633" s="286">
        <f>'третья ц.к.'!H633</f>
        <v>109.93</v>
      </c>
      <c r="I633" s="287">
        <f t="shared" si="45"/>
        <v>1550.16</v>
      </c>
      <c r="J633" s="25">
        <f t="shared" si="46"/>
        <v>1528.79</v>
      </c>
      <c r="K633" s="25">
        <f t="shared" si="47"/>
        <v>1441.33</v>
      </c>
      <c r="L633" s="288">
        <f t="shared" si="48"/>
        <v>1365.32</v>
      </c>
    </row>
    <row r="634" spans="1:12" ht="15" customHeight="1" x14ac:dyDescent="0.2">
      <c r="A634" s="546">
        <f>'третья ц.к.'!A634:A657</f>
        <v>43005</v>
      </c>
      <c r="B634" s="12">
        <v>0</v>
      </c>
      <c r="C634" s="11">
        <f>'третья ц.к.'!C634</f>
        <v>937.08</v>
      </c>
      <c r="D634" s="270">
        <f t="shared" si="49"/>
        <v>3.63</v>
      </c>
      <c r="E634" s="284">
        <f>'третья ц.к.'!E634</f>
        <v>220.67</v>
      </c>
      <c r="F634" s="285">
        <f>'третья ц.к.'!F634</f>
        <v>204.67</v>
      </c>
      <c r="G634" s="285">
        <f>'третья ц.к.'!G634</f>
        <v>139.19999999999999</v>
      </c>
      <c r="H634" s="286">
        <f>'третья ц.к.'!H634</f>
        <v>82.3</v>
      </c>
      <c r="I634" s="287">
        <f t="shared" si="45"/>
        <v>1161.3800000000001</v>
      </c>
      <c r="J634" s="25">
        <f t="shared" si="46"/>
        <v>1145.3800000000001</v>
      </c>
      <c r="K634" s="25">
        <f t="shared" si="47"/>
        <v>1079.9100000000001</v>
      </c>
      <c r="L634" s="288">
        <f t="shared" si="48"/>
        <v>1023.01</v>
      </c>
    </row>
    <row r="635" spans="1:12" ht="15" customHeight="1" x14ac:dyDescent="0.2">
      <c r="A635" s="547"/>
      <c r="B635" s="12">
        <v>1</v>
      </c>
      <c r="C635" s="11">
        <f>'третья ц.к.'!C635</f>
        <v>835.52</v>
      </c>
      <c r="D635" s="270">
        <f t="shared" si="49"/>
        <v>3.63</v>
      </c>
      <c r="E635" s="284">
        <f>'третья ц.к.'!E635</f>
        <v>196.75</v>
      </c>
      <c r="F635" s="285">
        <f>'третья ц.к.'!F635</f>
        <v>182.49</v>
      </c>
      <c r="G635" s="285">
        <f>'третья ц.к.'!G635</f>
        <v>124.11</v>
      </c>
      <c r="H635" s="286">
        <f>'третья ц.к.'!H635</f>
        <v>73.38</v>
      </c>
      <c r="I635" s="287">
        <f t="shared" si="45"/>
        <v>1035.9000000000001</v>
      </c>
      <c r="J635" s="25">
        <f t="shared" si="46"/>
        <v>1021.64</v>
      </c>
      <c r="K635" s="25">
        <f t="shared" si="47"/>
        <v>963.26</v>
      </c>
      <c r="L635" s="288">
        <f t="shared" si="48"/>
        <v>912.53</v>
      </c>
    </row>
    <row r="636" spans="1:12" ht="15" customHeight="1" x14ac:dyDescent="0.2">
      <c r="A636" s="547"/>
      <c r="B636" s="12">
        <v>2</v>
      </c>
      <c r="C636" s="11">
        <f>'третья ц.к.'!C636</f>
        <v>834.58</v>
      </c>
      <c r="D636" s="270">
        <f t="shared" si="49"/>
        <v>3.63</v>
      </c>
      <c r="E636" s="284">
        <f>'третья ц.к.'!E636</f>
        <v>196.53</v>
      </c>
      <c r="F636" s="285">
        <f>'третья ц.к.'!F636</f>
        <v>182.29</v>
      </c>
      <c r="G636" s="285">
        <f>'третья ц.к.'!G636</f>
        <v>123.97</v>
      </c>
      <c r="H636" s="286">
        <f>'третья ц.к.'!H636</f>
        <v>73.3</v>
      </c>
      <c r="I636" s="287">
        <f t="shared" si="45"/>
        <v>1034.74</v>
      </c>
      <c r="J636" s="25">
        <f t="shared" si="46"/>
        <v>1020.5</v>
      </c>
      <c r="K636" s="25">
        <f t="shared" si="47"/>
        <v>962.18</v>
      </c>
      <c r="L636" s="288">
        <f t="shared" si="48"/>
        <v>911.51</v>
      </c>
    </row>
    <row r="637" spans="1:12" ht="15" customHeight="1" x14ac:dyDescent="0.2">
      <c r="A637" s="547"/>
      <c r="B637" s="12">
        <v>3</v>
      </c>
      <c r="C637" s="11">
        <f>'третья ц.к.'!C637</f>
        <v>834.32</v>
      </c>
      <c r="D637" s="270">
        <f t="shared" si="49"/>
        <v>3.63</v>
      </c>
      <c r="E637" s="284">
        <f>'третья ц.к.'!E637</f>
        <v>196.47</v>
      </c>
      <c r="F637" s="285">
        <f>'третья ц.к.'!F637</f>
        <v>182.23</v>
      </c>
      <c r="G637" s="285">
        <f>'третья ц.к.'!G637</f>
        <v>123.93</v>
      </c>
      <c r="H637" s="286">
        <f>'третья ц.к.'!H637</f>
        <v>73.27</v>
      </c>
      <c r="I637" s="287">
        <f t="shared" si="45"/>
        <v>1034.42</v>
      </c>
      <c r="J637" s="25">
        <f t="shared" si="46"/>
        <v>1020.18</v>
      </c>
      <c r="K637" s="25">
        <f t="shared" si="47"/>
        <v>961.88</v>
      </c>
      <c r="L637" s="288">
        <f t="shared" si="48"/>
        <v>911.22</v>
      </c>
    </row>
    <row r="638" spans="1:12" ht="15" customHeight="1" x14ac:dyDescent="0.2">
      <c r="A638" s="547"/>
      <c r="B638" s="12">
        <v>4</v>
      </c>
      <c r="C638" s="11">
        <f>'третья ц.к.'!C638</f>
        <v>858.47</v>
      </c>
      <c r="D638" s="270">
        <f t="shared" si="49"/>
        <v>3.63</v>
      </c>
      <c r="E638" s="284">
        <f>'третья ц.к.'!E638</f>
        <v>202.16</v>
      </c>
      <c r="F638" s="285">
        <f>'третья ц.к.'!F638</f>
        <v>187.5</v>
      </c>
      <c r="G638" s="285">
        <f>'третья ц.к.'!G638</f>
        <v>127.52</v>
      </c>
      <c r="H638" s="286">
        <f>'третья ц.к.'!H638</f>
        <v>75.39</v>
      </c>
      <c r="I638" s="287">
        <f t="shared" si="45"/>
        <v>1064.26</v>
      </c>
      <c r="J638" s="25">
        <f t="shared" si="46"/>
        <v>1049.5999999999999</v>
      </c>
      <c r="K638" s="25">
        <f t="shared" si="47"/>
        <v>989.62</v>
      </c>
      <c r="L638" s="288">
        <f t="shared" si="48"/>
        <v>937.49</v>
      </c>
    </row>
    <row r="639" spans="1:12" ht="15" customHeight="1" x14ac:dyDescent="0.2">
      <c r="A639" s="547"/>
      <c r="B639" s="12">
        <v>5</v>
      </c>
      <c r="C639" s="11">
        <f>'третья ц.к.'!C639</f>
        <v>959.25</v>
      </c>
      <c r="D639" s="270">
        <f t="shared" si="49"/>
        <v>3.63</v>
      </c>
      <c r="E639" s="284">
        <f>'третья ц.к.'!E639</f>
        <v>225.89</v>
      </c>
      <c r="F639" s="285">
        <f>'третья ц.к.'!F639</f>
        <v>209.52</v>
      </c>
      <c r="G639" s="285">
        <f>'третья ц.к.'!G639</f>
        <v>142.49</v>
      </c>
      <c r="H639" s="286">
        <f>'третья ц.к.'!H639</f>
        <v>84.25</v>
      </c>
      <c r="I639" s="287">
        <f t="shared" si="45"/>
        <v>1188.77</v>
      </c>
      <c r="J639" s="25">
        <f t="shared" si="46"/>
        <v>1172.4000000000001</v>
      </c>
      <c r="K639" s="25">
        <f t="shared" si="47"/>
        <v>1105.3699999999999</v>
      </c>
      <c r="L639" s="288">
        <f t="shared" si="48"/>
        <v>1047.1300000000001</v>
      </c>
    </row>
    <row r="640" spans="1:12" ht="15" customHeight="1" x14ac:dyDescent="0.2">
      <c r="A640" s="547"/>
      <c r="B640" s="12">
        <v>6</v>
      </c>
      <c r="C640" s="11">
        <f>'третья ц.к.'!C640</f>
        <v>1085.0999999999999</v>
      </c>
      <c r="D640" s="270">
        <f t="shared" si="49"/>
        <v>3.63</v>
      </c>
      <c r="E640" s="284">
        <f>'третья ц.к.'!E640</f>
        <v>255.53</v>
      </c>
      <c r="F640" s="285">
        <f>'третья ц.к.'!F640</f>
        <v>237</v>
      </c>
      <c r="G640" s="285">
        <f>'третья ц.к.'!G640</f>
        <v>161.19</v>
      </c>
      <c r="H640" s="286">
        <f>'третья ц.к.'!H640</f>
        <v>95.3</v>
      </c>
      <c r="I640" s="287">
        <f t="shared" si="45"/>
        <v>1344.26</v>
      </c>
      <c r="J640" s="25">
        <f t="shared" si="46"/>
        <v>1325.73</v>
      </c>
      <c r="K640" s="25">
        <f t="shared" si="47"/>
        <v>1249.92</v>
      </c>
      <c r="L640" s="288">
        <f t="shared" si="48"/>
        <v>1184.03</v>
      </c>
    </row>
    <row r="641" spans="1:12" ht="15" customHeight="1" x14ac:dyDescent="0.2">
      <c r="A641" s="547"/>
      <c r="B641" s="12">
        <v>7</v>
      </c>
      <c r="C641" s="11">
        <f>'третья ц.к.'!C641</f>
        <v>1346.2</v>
      </c>
      <c r="D641" s="270">
        <f t="shared" si="49"/>
        <v>3.63</v>
      </c>
      <c r="E641" s="284">
        <f>'третья ц.к.'!E641</f>
        <v>317.01</v>
      </c>
      <c r="F641" s="285">
        <f>'третья ц.к.'!F641</f>
        <v>294.02999999999997</v>
      </c>
      <c r="G641" s="285">
        <f>'третья ц.к.'!G641</f>
        <v>199.97</v>
      </c>
      <c r="H641" s="286">
        <f>'третья ц.к.'!H641</f>
        <v>118.23</v>
      </c>
      <c r="I641" s="287">
        <f t="shared" si="45"/>
        <v>1666.84</v>
      </c>
      <c r="J641" s="25">
        <f t="shared" si="46"/>
        <v>1643.86</v>
      </c>
      <c r="K641" s="25">
        <f t="shared" si="47"/>
        <v>1549.8</v>
      </c>
      <c r="L641" s="288">
        <f t="shared" si="48"/>
        <v>1468.06</v>
      </c>
    </row>
    <row r="642" spans="1:12" ht="15" customHeight="1" x14ac:dyDescent="0.2">
      <c r="A642" s="547"/>
      <c r="B642" s="12">
        <v>8</v>
      </c>
      <c r="C642" s="11">
        <f>'третья ц.к.'!C642</f>
        <v>1433.6</v>
      </c>
      <c r="D642" s="270">
        <f t="shared" si="49"/>
        <v>3.63</v>
      </c>
      <c r="E642" s="284">
        <f>'третья ц.к.'!E642</f>
        <v>337.6</v>
      </c>
      <c r="F642" s="285">
        <f>'третья ц.к.'!F642</f>
        <v>313.12</v>
      </c>
      <c r="G642" s="285">
        <f>'третья ц.к.'!G642</f>
        <v>212.95</v>
      </c>
      <c r="H642" s="286">
        <f>'третья ц.к.'!H642</f>
        <v>125.9</v>
      </c>
      <c r="I642" s="287">
        <f t="shared" si="45"/>
        <v>1774.83</v>
      </c>
      <c r="J642" s="25">
        <f t="shared" si="46"/>
        <v>1750.35</v>
      </c>
      <c r="K642" s="25">
        <f t="shared" si="47"/>
        <v>1650.18</v>
      </c>
      <c r="L642" s="288">
        <f t="shared" si="48"/>
        <v>1563.13</v>
      </c>
    </row>
    <row r="643" spans="1:12" ht="15" customHeight="1" x14ac:dyDescent="0.2">
      <c r="A643" s="547"/>
      <c r="B643" s="12">
        <v>9</v>
      </c>
      <c r="C643" s="11">
        <f>'третья ц.к.'!C643</f>
        <v>1498.53</v>
      </c>
      <c r="D643" s="270">
        <f t="shared" si="49"/>
        <v>3.63</v>
      </c>
      <c r="E643" s="284">
        <f>'третья ц.к.'!E643</f>
        <v>352.89</v>
      </c>
      <c r="F643" s="285">
        <f>'третья ц.к.'!F643</f>
        <v>327.3</v>
      </c>
      <c r="G643" s="285">
        <f>'третья ц.к.'!G643</f>
        <v>222.6</v>
      </c>
      <c r="H643" s="286">
        <f>'третья ц.к.'!H643</f>
        <v>131.61000000000001</v>
      </c>
      <c r="I643" s="287">
        <f t="shared" si="45"/>
        <v>1855.05</v>
      </c>
      <c r="J643" s="25">
        <f t="shared" si="46"/>
        <v>1829.46</v>
      </c>
      <c r="K643" s="25">
        <f t="shared" si="47"/>
        <v>1724.76</v>
      </c>
      <c r="L643" s="288">
        <f t="shared" si="48"/>
        <v>1633.77</v>
      </c>
    </row>
    <row r="644" spans="1:12" ht="15" customHeight="1" x14ac:dyDescent="0.2">
      <c r="A644" s="547"/>
      <c r="B644" s="12">
        <v>10</v>
      </c>
      <c r="C644" s="11">
        <f>'третья ц.к.'!C644</f>
        <v>1514.99</v>
      </c>
      <c r="D644" s="270">
        <f t="shared" si="49"/>
        <v>3.63</v>
      </c>
      <c r="E644" s="284">
        <f>'третья ц.к.'!E644</f>
        <v>356.76</v>
      </c>
      <c r="F644" s="285">
        <f>'третья ц.к.'!F644</f>
        <v>330.9</v>
      </c>
      <c r="G644" s="285">
        <f>'третья ц.к.'!G644</f>
        <v>225.04</v>
      </c>
      <c r="H644" s="286">
        <f>'третья ц.к.'!H644</f>
        <v>133.05000000000001</v>
      </c>
      <c r="I644" s="287">
        <f t="shared" si="45"/>
        <v>1875.38</v>
      </c>
      <c r="J644" s="25">
        <f t="shared" si="46"/>
        <v>1849.52</v>
      </c>
      <c r="K644" s="25">
        <f t="shared" si="47"/>
        <v>1743.66</v>
      </c>
      <c r="L644" s="288">
        <f t="shared" si="48"/>
        <v>1651.67</v>
      </c>
    </row>
    <row r="645" spans="1:12" ht="15" customHeight="1" x14ac:dyDescent="0.2">
      <c r="A645" s="547"/>
      <c r="B645" s="12">
        <v>11</v>
      </c>
      <c r="C645" s="11">
        <f>'третья ц.к.'!C645</f>
        <v>1512.83</v>
      </c>
      <c r="D645" s="270">
        <f t="shared" si="49"/>
        <v>3.63</v>
      </c>
      <c r="E645" s="284">
        <f>'третья ц.к.'!E645</f>
        <v>356.25</v>
      </c>
      <c r="F645" s="285">
        <f>'третья ц.к.'!F645</f>
        <v>330.43</v>
      </c>
      <c r="G645" s="285">
        <f>'третья ц.к.'!G645</f>
        <v>224.72</v>
      </c>
      <c r="H645" s="286">
        <f>'третья ц.к.'!H645</f>
        <v>132.86000000000001</v>
      </c>
      <c r="I645" s="287">
        <f t="shared" si="45"/>
        <v>1872.71</v>
      </c>
      <c r="J645" s="25">
        <f t="shared" si="46"/>
        <v>1846.89</v>
      </c>
      <c r="K645" s="25">
        <f t="shared" si="47"/>
        <v>1741.18</v>
      </c>
      <c r="L645" s="288">
        <f t="shared" si="48"/>
        <v>1649.32</v>
      </c>
    </row>
    <row r="646" spans="1:12" ht="15" customHeight="1" x14ac:dyDescent="0.2">
      <c r="A646" s="547"/>
      <c r="B646" s="12">
        <v>12</v>
      </c>
      <c r="C646" s="11">
        <f>'третья ц.к.'!C646</f>
        <v>1485.76</v>
      </c>
      <c r="D646" s="270">
        <f t="shared" si="49"/>
        <v>3.63</v>
      </c>
      <c r="E646" s="284">
        <f>'третья ц.к.'!E646</f>
        <v>349.88</v>
      </c>
      <c r="F646" s="285">
        <f>'третья ц.к.'!F646</f>
        <v>324.51</v>
      </c>
      <c r="G646" s="285">
        <f>'третья ц.к.'!G646</f>
        <v>220.7</v>
      </c>
      <c r="H646" s="286">
        <f>'третья ц.к.'!H646</f>
        <v>130.49</v>
      </c>
      <c r="I646" s="287">
        <f t="shared" si="45"/>
        <v>1839.27</v>
      </c>
      <c r="J646" s="25">
        <f t="shared" si="46"/>
        <v>1813.9</v>
      </c>
      <c r="K646" s="25">
        <f t="shared" si="47"/>
        <v>1710.09</v>
      </c>
      <c r="L646" s="288">
        <f t="shared" si="48"/>
        <v>1619.88</v>
      </c>
    </row>
    <row r="647" spans="1:12" ht="15" customHeight="1" x14ac:dyDescent="0.2">
      <c r="A647" s="547"/>
      <c r="B647" s="12">
        <v>13</v>
      </c>
      <c r="C647" s="11">
        <f>'третья ц.к.'!C647</f>
        <v>1507.26</v>
      </c>
      <c r="D647" s="270">
        <f t="shared" si="49"/>
        <v>3.63</v>
      </c>
      <c r="E647" s="284">
        <f>'третья ц.к.'!E647</f>
        <v>354.94</v>
      </c>
      <c r="F647" s="285">
        <f>'третья ц.к.'!F647</f>
        <v>329.21</v>
      </c>
      <c r="G647" s="285">
        <f>'третья ц.к.'!G647</f>
        <v>223.89</v>
      </c>
      <c r="H647" s="286">
        <f>'третья ц.к.'!H647</f>
        <v>132.37</v>
      </c>
      <c r="I647" s="287">
        <f t="shared" si="45"/>
        <v>1865.83</v>
      </c>
      <c r="J647" s="25">
        <f t="shared" si="46"/>
        <v>1840.1</v>
      </c>
      <c r="K647" s="25">
        <f t="shared" si="47"/>
        <v>1734.78</v>
      </c>
      <c r="L647" s="288">
        <f t="shared" si="48"/>
        <v>1643.26</v>
      </c>
    </row>
    <row r="648" spans="1:12" ht="15" customHeight="1" x14ac:dyDescent="0.2">
      <c r="A648" s="547"/>
      <c r="B648" s="12">
        <v>14</v>
      </c>
      <c r="C648" s="11">
        <f>'третья ц.к.'!C648</f>
        <v>1517.31</v>
      </c>
      <c r="D648" s="270">
        <f t="shared" si="49"/>
        <v>3.63</v>
      </c>
      <c r="E648" s="284">
        <f>'третья ц.к.'!E648</f>
        <v>357.31</v>
      </c>
      <c r="F648" s="285">
        <f>'третья ц.к.'!F648</f>
        <v>331.4</v>
      </c>
      <c r="G648" s="285">
        <f>'третья ц.к.'!G648</f>
        <v>225.39</v>
      </c>
      <c r="H648" s="286">
        <f>'третья ц.к.'!H648</f>
        <v>133.26</v>
      </c>
      <c r="I648" s="287">
        <f t="shared" si="45"/>
        <v>1878.25</v>
      </c>
      <c r="J648" s="25">
        <f t="shared" si="46"/>
        <v>1852.34</v>
      </c>
      <c r="K648" s="25">
        <f t="shared" si="47"/>
        <v>1746.33</v>
      </c>
      <c r="L648" s="288">
        <f t="shared" si="48"/>
        <v>1654.2</v>
      </c>
    </row>
    <row r="649" spans="1:12" ht="15" customHeight="1" x14ac:dyDescent="0.2">
      <c r="A649" s="547"/>
      <c r="B649" s="12">
        <v>15</v>
      </c>
      <c r="C649" s="11">
        <f>'третья ц.к.'!C649</f>
        <v>1511.48</v>
      </c>
      <c r="D649" s="270">
        <f t="shared" si="49"/>
        <v>3.63</v>
      </c>
      <c r="E649" s="284">
        <f>'третья ц.к.'!E649</f>
        <v>355.94</v>
      </c>
      <c r="F649" s="285">
        <f>'третья ц.к.'!F649</f>
        <v>330.13</v>
      </c>
      <c r="G649" s="285">
        <f>'третья ц.к.'!G649</f>
        <v>224.52</v>
      </c>
      <c r="H649" s="286">
        <f>'третья ц.к.'!H649</f>
        <v>132.74</v>
      </c>
      <c r="I649" s="287">
        <f t="shared" si="45"/>
        <v>1871.05</v>
      </c>
      <c r="J649" s="25">
        <f t="shared" si="46"/>
        <v>1845.24</v>
      </c>
      <c r="K649" s="25">
        <f t="shared" si="47"/>
        <v>1739.63</v>
      </c>
      <c r="L649" s="288">
        <f t="shared" si="48"/>
        <v>1647.85</v>
      </c>
    </row>
    <row r="650" spans="1:12" ht="15" customHeight="1" x14ac:dyDescent="0.2">
      <c r="A650" s="547"/>
      <c r="B650" s="12">
        <v>16</v>
      </c>
      <c r="C650" s="11">
        <f>'третья ц.к.'!C650</f>
        <v>1468.85</v>
      </c>
      <c r="D650" s="270">
        <f t="shared" si="49"/>
        <v>3.63</v>
      </c>
      <c r="E650" s="284">
        <f>'третья ц.к.'!E650</f>
        <v>345.9</v>
      </c>
      <c r="F650" s="285">
        <f>'третья ц.к.'!F650</f>
        <v>320.82</v>
      </c>
      <c r="G650" s="285">
        <f>'третья ц.к.'!G650</f>
        <v>218.19</v>
      </c>
      <c r="H650" s="286">
        <f>'третья ц.к.'!H650</f>
        <v>129</v>
      </c>
      <c r="I650" s="287">
        <f t="shared" ref="I650:I713" si="50">ROUND(C650+D650+E650,2)</f>
        <v>1818.38</v>
      </c>
      <c r="J650" s="25">
        <f t="shared" ref="J650:J713" si="51">ROUND(C650+D650+F650,2)</f>
        <v>1793.3</v>
      </c>
      <c r="K650" s="25">
        <f t="shared" ref="K650:K713" si="52">ROUND(C650+D650+G650,2)</f>
        <v>1690.67</v>
      </c>
      <c r="L650" s="288">
        <f t="shared" ref="L650:L713" si="53">ROUND(C650+D650+H650,2)</f>
        <v>1601.48</v>
      </c>
    </row>
    <row r="651" spans="1:12" ht="15" customHeight="1" x14ac:dyDescent="0.2">
      <c r="A651" s="547"/>
      <c r="B651" s="12">
        <v>17</v>
      </c>
      <c r="C651" s="11">
        <f>'третья ц.к.'!C651</f>
        <v>1446.72</v>
      </c>
      <c r="D651" s="270">
        <f t="shared" ref="D651:D714" si="54">D650</f>
        <v>3.63</v>
      </c>
      <c r="E651" s="284">
        <f>'третья ц.к.'!E651</f>
        <v>340.69</v>
      </c>
      <c r="F651" s="285">
        <f>'третья ц.к.'!F651</f>
        <v>315.99</v>
      </c>
      <c r="G651" s="285">
        <f>'третья ц.к.'!G651</f>
        <v>214.9</v>
      </c>
      <c r="H651" s="286">
        <f>'третья ц.к.'!H651</f>
        <v>127.06</v>
      </c>
      <c r="I651" s="287">
        <f t="shared" si="50"/>
        <v>1791.04</v>
      </c>
      <c r="J651" s="25">
        <f t="shared" si="51"/>
        <v>1766.34</v>
      </c>
      <c r="K651" s="25">
        <f t="shared" si="52"/>
        <v>1665.25</v>
      </c>
      <c r="L651" s="288">
        <f t="shared" si="53"/>
        <v>1577.41</v>
      </c>
    </row>
    <row r="652" spans="1:12" ht="15" customHeight="1" x14ac:dyDescent="0.2">
      <c r="A652" s="547"/>
      <c r="B652" s="12">
        <v>18</v>
      </c>
      <c r="C652" s="11">
        <f>'третья ц.к.'!C652</f>
        <v>1562.34</v>
      </c>
      <c r="D652" s="270">
        <f t="shared" si="54"/>
        <v>3.63</v>
      </c>
      <c r="E652" s="284">
        <f>'третья ц.к.'!E652</f>
        <v>367.91</v>
      </c>
      <c r="F652" s="285">
        <f>'третья ц.к.'!F652</f>
        <v>341.24</v>
      </c>
      <c r="G652" s="285">
        <f>'третья ц.к.'!G652</f>
        <v>232.08</v>
      </c>
      <c r="H652" s="286">
        <f>'третья ц.к.'!H652</f>
        <v>137.21</v>
      </c>
      <c r="I652" s="287">
        <f t="shared" si="50"/>
        <v>1933.88</v>
      </c>
      <c r="J652" s="25">
        <f t="shared" si="51"/>
        <v>1907.21</v>
      </c>
      <c r="K652" s="25">
        <f t="shared" si="52"/>
        <v>1798.05</v>
      </c>
      <c r="L652" s="288">
        <f t="shared" si="53"/>
        <v>1703.18</v>
      </c>
    </row>
    <row r="653" spans="1:12" ht="15" customHeight="1" x14ac:dyDescent="0.2">
      <c r="A653" s="547"/>
      <c r="B653" s="12">
        <v>19</v>
      </c>
      <c r="C653" s="11">
        <f>'третья ц.к.'!C653</f>
        <v>1680</v>
      </c>
      <c r="D653" s="270">
        <f t="shared" si="54"/>
        <v>3.63</v>
      </c>
      <c r="E653" s="284">
        <f>'третья ц.к.'!E653</f>
        <v>395.62</v>
      </c>
      <c r="F653" s="285">
        <f>'третья ц.к.'!F653</f>
        <v>366.94</v>
      </c>
      <c r="G653" s="285">
        <f>'третья ц.к.'!G653</f>
        <v>249.55</v>
      </c>
      <c r="H653" s="286">
        <f>'третья ц.к.'!H653</f>
        <v>147.54</v>
      </c>
      <c r="I653" s="287">
        <f t="shared" si="50"/>
        <v>2079.25</v>
      </c>
      <c r="J653" s="25">
        <f t="shared" si="51"/>
        <v>2050.5700000000002</v>
      </c>
      <c r="K653" s="25">
        <f t="shared" si="52"/>
        <v>1933.18</v>
      </c>
      <c r="L653" s="288">
        <f t="shared" si="53"/>
        <v>1831.17</v>
      </c>
    </row>
    <row r="654" spans="1:12" ht="15" customHeight="1" x14ac:dyDescent="0.2">
      <c r="A654" s="547"/>
      <c r="B654" s="12">
        <v>20</v>
      </c>
      <c r="C654" s="11">
        <f>'третья ц.к.'!C654</f>
        <v>1594.08</v>
      </c>
      <c r="D654" s="270">
        <f t="shared" si="54"/>
        <v>3.63</v>
      </c>
      <c r="E654" s="284">
        <f>'третья ц.к.'!E654</f>
        <v>375.39</v>
      </c>
      <c r="F654" s="285">
        <f>'третья ц.к.'!F654</f>
        <v>348.17</v>
      </c>
      <c r="G654" s="285">
        <f>'третья ц.к.'!G654</f>
        <v>236.79</v>
      </c>
      <c r="H654" s="286">
        <f>'третья ц.к.'!H654</f>
        <v>140</v>
      </c>
      <c r="I654" s="287">
        <f t="shared" si="50"/>
        <v>1973.1</v>
      </c>
      <c r="J654" s="25">
        <f t="shared" si="51"/>
        <v>1945.88</v>
      </c>
      <c r="K654" s="25">
        <f t="shared" si="52"/>
        <v>1834.5</v>
      </c>
      <c r="L654" s="288">
        <f t="shared" si="53"/>
        <v>1737.71</v>
      </c>
    </row>
    <row r="655" spans="1:12" ht="15" customHeight="1" x14ac:dyDescent="0.2">
      <c r="A655" s="547"/>
      <c r="B655" s="12">
        <v>21</v>
      </c>
      <c r="C655" s="11">
        <f>'третья ц.к.'!C655</f>
        <v>1482.87</v>
      </c>
      <c r="D655" s="270">
        <f t="shared" si="54"/>
        <v>3.63</v>
      </c>
      <c r="E655" s="284">
        <f>'третья ц.к.'!E655</f>
        <v>349.2</v>
      </c>
      <c r="F655" s="285">
        <f>'третья ц.к.'!F655</f>
        <v>323.88</v>
      </c>
      <c r="G655" s="285">
        <f>'третья ц.к.'!G655</f>
        <v>220.27</v>
      </c>
      <c r="H655" s="286">
        <f>'третья ц.к.'!H655</f>
        <v>130.22999999999999</v>
      </c>
      <c r="I655" s="287">
        <f t="shared" si="50"/>
        <v>1835.7</v>
      </c>
      <c r="J655" s="25">
        <f t="shared" si="51"/>
        <v>1810.38</v>
      </c>
      <c r="K655" s="25">
        <f t="shared" si="52"/>
        <v>1706.77</v>
      </c>
      <c r="L655" s="288">
        <f t="shared" si="53"/>
        <v>1616.73</v>
      </c>
    </row>
    <row r="656" spans="1:12" ht="15" customHeight="1" x14ac:dyDescent="0.2">
      <c r="A656" s="547"/>
      <c r="B656" s="12">
        <v>22</v>
      </c>
      <c r="C656" s="11">
        <f>'третья ц.к.'!C656</f>
        <v>1402.7</v>
      </c>
      <c r="D656" s="270">
        <f t="shared" si="54"/>
        <v>3.63</v>
      </c>
      <c r="E656" s="284">
        <f>'третья ц.к.'!E656</f>
        <v>330.32</v>
      </c>
      <c r="F656" s="285">
        <f>'третья ц.к.'!F656</f>
        <v>306.37</v>
      </c>
      <c r="G656" s="285">
        <f>'третья ц.к.'!G656</f>
        <v>208.36</v>
      </c>
      <c r="H656" s="286">
        <f>'третья ц.к.'!H656</f>
        <v>123.19</v>
      </c>
      <c r="I656" s="287">
        <f t="shared" si="50"/>
        <v>1736.65</v>
      </c>
      <c r="J656" s="25">
        <f t="shared" si="51"/>
        <v>1712.7</v>
      </c>
      <c r="K656" s="25">
        <f t="shared" si="52"/>
        <v>1614.69</v>
      </c>
      <c r="L656" s="288">
        <f t="shared" si="53"/>
        <v>1529.52</v>
      </c>
    </row>
    <row r="657" spans="1:12" ht="15" customHeight="1" x14ac:dyDescent="0.2">
      <c r="A657" s="548"/>
      <c r="B657" s="12">
        <v>23</v>
      </c>
      <c r="C657" s="11">
        <f>'третья ц.к.'!C657</f>
        <v>1223.6300000000001</v>
      </c>
      <c r="D657" s="270">
        <f t="shared" si="54"/>
        <v>3.63</v>
      </c>
      <c r="E657" s="284">
        <f>'третья ц.к.'!E657</f>
        <v>288.14999999999998</v>
      </c>
      <c r="F657" s="285">
        <f>'третья ц.к.'!F657</f>
        <v>267.26</v>
      </c>
      <c r="G657" s="285">
        <f>'третья ц.к.'!G657</f>
        <v>181.76</v>
      </c>
      <c r="H657" s="286">
        <f>'третья ц.к.'!H657</f>
        <v>107.46</v>
      </c>
      <c r="I657" s="287">
        <f t="shared" si="50"/>
        <v>1515.41</v>
      </c>
      <c r="J657" s="25">
        <f t="shared" si="51"/>
        <v>1494.52</v>
      </c>
      <c r="K657" s="25">
        <f t="shared" si="52"/>
        <v>1409.02</v>
      </c>
      <c r="L657" s="288">
        <f t="shared" si="53"/>
        <v>1334.72</v>
      </c>
    </row>
    <row r="658" spans="1:12" ht="15" customHeight="1" x14ac:dyDescent="0.2">
      <c r="A658" s="546">
        <f>'третья ц.к.'!A658:A681</f>
        <v>43006</v>
      </c>
      <c r="B658" s="12">
        <v>0</v>
      </c>
      <c r="C658" s="11">
        <f>'третья ц.к.'!C658</f>
        <v>934.05</v>
      </c>
      <c r="D658" s="270">
        <f t="shared" si="54"/>
        <v>3.63</v>
      </c>
      <c r="E658" s="284">
        <f>'третья ц.к.'!E658</f>
        <v>219.96</v>
      </c>
      <c r="F658" s="285">
        <f>'третья ц.к.'!F658</f>
        <v>204.01</v>
      </c>
      <c r="G658" s="285">
        <f>'третья ц.к.'!G658</f>
        <v>138.75</v>
      </c>
      <c r="H658" s="286">
        <f>'третья ц.к.'!H658</f>
        <v>82.03</v>
      </c>
      <c r="I658" s="287">
        <f t="shared" si="50"/>
        <v>1157.6400000000001</v>
      </c>
      <c r="J658" s="25">
        <f t="shared" si="51"/>
        <v>1141.69</v>
      </c>
      <c r="K658" s="25">
        <f t="shared" si="52"/>
        <v>1076.43</v>
      </c>
      <c r="L658" s="288">
        <f t="shared" si="53"/>
        <v>1019.71</v>
      </c>
    </row>
    <row r="659" spans="1:12" ht="15" customHeight="1" x14ac:dyDescent="0.2">
      <c r="A659" s="547"/>
      <c r="B659" s="12">
        <v>1</v>
      </c>
      <c r="C659" s="11">
        <f>'третья ц.к.'!C659</f>
        <v>846.96</v>
      </c>
      <c r="D659" s="270">
        <f t="shared" si="54"/>
        <v>3.63</v>
      </c>
      <c r="E659" s="284">
        <f>'третья ц.к.'!E659</f>
        <v>199.45</v>
      </c>
      <c r="F659" s="285">
        <f>'третья ц.к.'!F659</f>
        <v>184.99</v>
      </c>
      <c r="G659" s="285">
        <f>'третья ц.к.'!G659</f>
        <v>125.81</v>
      </c>
      <c r="H659" s="286">
        <f>'третья ц.к.'!H659</f>
        <v>74.38</v>
      </c>
      <c r="I659" s="287">
        <f t="shared" si="50"/>
        <v>1050.04</v>
      </c>
      <c r="J659" s="25">
        <f t="shared" si="51"/>
        <v>1035.58</v>
      </c>
      <c r="K659" s="25">
        <f t="shared" si="52"/>
        <v>976.4</v>
      </c>
      <c r="L659" s="288">
        <f t="shared" si="53"/>
        <v>924.97</v>
      </c>
    </row>
    <row r="660" spans="1:12" ht="15" customHeight="1" x14ac:dyDescent="0.2">
      <c r="A660" s="547"/>
      <c r="B660" s="12">
        <v>2</v>
      </c>
      <c r="C660" s="11">
        <f>'третья ц.к.'!C660</f>
        <v>838.51</v>
      </c>
      <c r="D660" s="270">
        <f t="shared" si="54"/>
        <v>3.63</v>
      </c>
      <c r="E660" s="284">
        <f>'третья ц.к.'!E660</f>
        <v>197.46</v>
      </c>
      <c r="F660" s="285">
        <f>'третья ц.к.'!F660</f>
        <v>183.14</v>
      </c>
      <c r="G660" s="285">
        <f>'третья ц.к.'!G660</f>
        <v>124.56</v>
      </c>
      <c r="H660" s="286">
        <f>'третья ц.к.'!H660</f>
        <v>73.64</v>
      </c>
      <c r="I660" s="287">
        <f t="shared" si="50"/>
        <v>1039.5999999999999</v>
      </c>
      <c r="J660" s="25">
        <f t="shared" si="51"/>
        <v>1025.28</v>
      </c>
      <c r="K660" s="25">
        <f t="shared" si="52"/>
        <v>966.7</v>
      </c>
      <c r="L660" s="288">
        <f t="shared" si="53"/>
        <v>915.78</v>
      </c>
    </row>
    <row r="661" spans="1:12" ht="15" customHeight="1" x14ac:dyDescent="0.2">
      <c r="A661" s="547"/>
      <c r="B661" s="12">
        <v>3</v>
      </c>
      <c r="C661" s="11">
        <f>'третья ц.к.'!C661</f>
        <v>837.79</v>
      </c>
      <c r="D661" s="270">
        <f t="shared" si="54"/>
        <v>3.63</v>
      </c>
      <c r="E661" s="284">
        <f>'третья ц.к.'!E661</f>
        <v>197.29</v>
      </c>
      <c r="F661" s="285">
        <f>'третья ц.к.'!F661</f>
        <v>182.99</v>
      </c>
      <c r="G661" s="285">
        <f>'третья ц.к.'!G661</f>
        <v>124.45</v>
      </c>
      <c r="H661" s="286">
        <f>'третья ц.к.'!H661</f>
        <v>73.58</v>
      </c>
      <c r="I661" s="287">
        <f t="shared" si="50"/>
        <v>1038.71</v>
      </c>
      <c r="J661" s="25">
        <f t="shared" si="51"/>
        <v>1024.4100000000001</v>
      </c>
      <c r="K661" s="25">
        <f t="shared" si="52"/>
        <v>965.87</v>
      </c>
      <c r="L661" s="288">
        <f t="shared" si="53"/>
        <v>915</v>
      </c>
    </row>
    <row r="662" spans="1:12" ht="15" customHeight="1" x14ac:dyDescent="0.2">
      <c r="A662" s="547"/>
      <c r="B662" s="12">
        <v>4</v>
      </c>
      <c r="C662" s="11">
        <f>'третья ц.к.'!C662</f>
        <v>871.9</v>
      </c>
      <c r="D662" s="270">
        <f t="shared" si="54"/>
        <v>3.63</v>
      </c>
      <c r="E662" s="284">
        <f>'третья ц.к.'!E662</f>
        <v>205.32</v>
      </c>
      <c r="F662" s="285">
        <f>'третья ц.к.'!F662</f>
        <v>190.44</v>
      </c>
      <c r="G662" s="285">
        <f>'третья ц.к.'!G662</f>
        <v>129.52000000000001</v>
      </c>
      <c r="H662" s="286">
        <f>'третья ц.к.'!H662</f>
        <v>76.569999999999993</v>
      </c>
      <c r="I662" s="287">
        <f t="shared" si="50"/>
        <v>1080.8499999999999</v>
      </c>
      <c r="J662" s="25">
        <f t="shared" si="51"/>
        <v>1065.97</v>
      </c>
      <c r="K662" s="25">
        <f t="shared" si="52"/>
        <v>1005.05</v>
      </c>
      <c r="L662" s="288">
        <f t="shared" si="53"/>
        <v>952.1</v>
      </c>
    </row>
    <row r="663" spans="1:12" ht="15" customHeight="1" x14ac:dyDescent="0.2">
      <c r="A663" s="547"/>
      <c r="B663" s="12">
        <v>5</v>
      </c>
      <c r="C663" s="11">
        <f>'третья ц.к.'!C663</f>
        <v>995.56</v>
      </c>
      <c r="D663" s="270">
        <f t="shared" si="54"/>
        <v>3.63</v>
      </c>
      <c r="E663" s="284">
        <f>'третья ц.к.'!E663</f>
        <v>234.44</v>
      </c>
      <c r="F663" s="285">
        <f>'третья ц.к.'!F663</f>
        <v>217.45</v>
      </c>
      <c r="G663" s="285">
        <f>'третья ц.к.'!G663</f>
        <v>147.88</v>
      </c>
      <c r="H663" s="286">
        <f>'третья ц.к.'!H663</f>
        <v>87.43</v>
      </c>
      <c r="I663" s="287">
        <f t="shared" si="50"/>
        <v>1233.6300000000001</v>
      </c>
      <c r="J663" s="25">
        <f t="shared" si="51"/>
        <v>1216.6400000000001</v>
      </c>
      <c r="K663" s="25">
        <f t="shared" si="52"/>
        <v>1147.07</v>
      </c>
      <c r="L663" s="288">
        <f t="shared" si="53"/>
        <v>1086.6199999999999</v>
      </c>
    </row>
    <row r="664" spans="1:12" ht="15" customHeight="1" x14ac:dyDescent="0.2">
      <c r="A664" s="547"/>
      <c r="B664" s="12">
        <v>6</v>
      </c>
      <c r="C664" s="11">
        <f>'третья ц.к.'!C664</f>
        <v>1081.6600000000001</v>
      </c>
      <c r="D664" s="270">
        <f t="shared" si="54"/>
        <v>3.63</v>
      </c>
      <c r="E664" s="284">
        <f>'третья ц.к.'!E664</f>
        <v>254.72</v>
      </c>
      <c r="F664" s="285">
        <f>'третья ц.к.'!F664</f>
        <v>236.25</v>
      </c>
      <c r="G664" s="285">
        <f>'третья ц.к.'!G664</f>
        <v>160.66999999999999</v>
      </c>
      <c r="H664" s="286">
        <f>'третья ц.к.'!H664</f>
        <v>95</v>
      </c>
      <c r="I664" s="287">
        <f t="shared" si="50"/>
        <v>1340.01</v>
      </c>
      <c r="J664" s="25">
        <f t="shared" si="51"/>
        <v>1321.54</v>
      </c>
      <c r="K664" s="25">
        <f t="shared" si="52"/>
        <v>1245.96</v>
      </c>
      <c r="L664" s="288">
        <f t="shared" si="53"/>
        <v>1180.29</v>
      </c>
    </row>
    <row r="665" spans="1:12" ht="15" customHeight="1" x14ac:dyDescent="0.2">
      <c r="A665" s="547"/>
      <c r="B665" s="12">
        <v>7</v>
      </c>
      <c r="C665" s="11">
        <f>'третья ц.к.'!C665</f>
        <v>1357.66</v>
      </c>
      <c r="D665" s="270">
        <f t="shared" si="54"/>
        <v>3.63</v>
      </c>
      <c r="E665" s="284">
        <f>'третья ц.к.'!E665</f>
        <v>319.70999999999998</v>
      </c>
      <c r="F665" s="285">
        <f>'третья ц.к.'!F665</f>
        <v>296.52999999999997</v>
      </c>
      <c r="G665" s="285">
        <f>'третья ц.к.'!G665</f>
        <v>201.67</v>
      </c>
      <c r="H665" s="286">
        <f>'третья ц.к.'!H665</f>
        <v>119.24</v>
      </c>
      <c r="I665" s="287">
        <f t="shared" si="50"/>
        <v>1681</v>
      </c>
      <c r="J665" s="25">
        <f t="shared" si="51"/>
        <v>1657.82</v>
      </c>
      <c r="K665" s="25">
        <f t="shared" si="52"/>
        <v>1562.96</v>
      </c>
      <c r="L665" s="288">
        <f t="shared" si="53"/>
        <v>1480.53</v>
      </c>
    </row>
    <row r="666" spans="1:12" ht="15" customHeight="1" x14ac:dyDescent="0.2">
      <c r="A666" s="547"/>
      <c r="B666" s="12">
        <v>8</v>
      </c>
      <c r="C666" s="11">
        <f>'третья ц.к.'!C666</f>
        <v>1488.81</v>
      </c>
      <c r="D666" s="270">
        <f t="shared" si="54"/>
        <v>3.63</v>
      </c>
      <c r="E666" s="284">
        <f>'третья ц.к.'!E666</f>
        <v>350.6</v>
      </c>
      <c r="F666" s="285">
        <f>'третья ц.к.'!F666</f>
        <v>325.18</v>
      </c>
      <c r="G666" s="285">
        <f>'третья ц.к.'!G666</f>
        <v>221.15</v>
      </c>
      <c r="H666" s="286">
        <f>'третья ц.к.'!H666</f>
        <v>130.75</v>
      </c>
      <c r="I666" s="287">
        <f t="shared" si="50"/>
        <v>1843.04</v>
      </c>
      <c r="J666" s="25">
        <f t="shared" si="51"/>
        <v>1817.62</v>
      </c>
      <c r="K666" s="25">
        <f t="shared" si="52"/>
        <v>1713.59</v>
      </c>
      <c r="L666" s="288">
        <f t="shared" si="53"/>
        <v>1623.19</v>
      </c>
    </row>
    <row r="667" spans="1:12" ht="15" customHeight="1" x14ac:dyDescent="0.2">
      <c r="A667" s="547"/>
      <c r="B667" s="12">
        <v>9</v>
      </c>
      <c r="C667" s="11">
        <f>'третья ц.к.'!C667</f>
        <v>1513.58</v>
      </c>
      <c r="D667" s="270">
        <f t="shared" si="54"/>
        <v>3.63</v>
      </c>
      <c r="E667" s="284">
        <f>'третья ц.к.'!E667</f>
        <v>356.43</v>
      </c>
      <c r="F667" s="285">
        <f>'третья ц.к.'!F667</f>
        <v>330.59</v>
      </c>
      <c r="G667" s="285">
        <f>'третья ц.к.'!G667</f>
        <v>224.83</v>
      </c>
      <c r="H667" s="286">
        <f>'третья ц.к.'!H667</f>
        <v>132.93</v>
      </c>
      <c r="I667" s="287">
        <f t="shared" si="50"/>
        <v>1873.64</v>
      </c>
      <c r="J667" s="25">
        <f t="shared" si="51"/>
        <v>1847.8</v>
      </c>
      <c r="K667" s="25">
        <f t="shared" si="52"/>
        <v>1742.04</v>
      </c>
      <c r="L667" s="288">
        <f t="shared" si="53"/>
        <v>1650.14</v>
      </c>
    </row>
    <row r="668" spans="1:12" ht="15" customHeight="1" x14ac:dyDescent="0.2">
      <c r="A668" s="547"/>
      <c r="B668" s="12">
        <v>10</v>
      </c>
      <c r="C668" s="11">
        <f>'третья ц.к.'!C668</f>
        <v>1529.2</v>
      </c>
      <c r="D668" s="270">
        <f t="shared" si="54"/>
        <v>3.63</v>
      </c>
      <c r="E668" s="284">
        <f>'третья ц.к.'!E668</f>
        <v>360.11</v>
      </c>
      <c r="F668" s="285">
        <f>'третья ц.к.'!F668</f>
        <v>334</v>
      </c>
      <c r="G668" s="285">
        <f>'третья ц.к.'!G668</f>
        <v>227.15</v>
      </c>
      <c r="H668" s="286">
        <f>'третья ц.к.'!H668</f>
        <v>134.30000000000001</v>
      </c>
      <c r="I668" s="287">
        <f t="shared" si="50"/>
        <v>1892.94</v>
      </c>
      <c r="J668" s="25">
        <f t="shared" si="51"/>
        <v>1866.83</v>
      </c>
      <c r="K668" s="25">
        <f t="shared" si="52"/>
        <v>1759.98</v>
      </c>
      <c r="L668" s="288">
        <f t="shared" si="53"/>
        <v>1667.13</v>
      </c>
    </row>
    <row r="669" spans="1:12" ht="15" customHeight="1" x14ac:dyDescent="0.2">
      <c r="A669" s="547"/>
      <c r="B669" s="12">
        <v>11</v>
      </c>
      <c r="C669" s="11">
        <f>'третья ц.к.'!C669</f>
        <v>1518.45</v>
      </c>
      <c r="D669" s="270">
        <f t="shared" si="54"/>
        <v>3.63</v>
      </c>
      <c r="E669" s="284">
        <f>'третья ц.к.'!E669</f>
        <v>357.58</v>
      </c>
      <c r="F669" s="285">
        <f>'третья ц.к.'!F669</f>
        <v>331.65</v>
      </c>
      <c r="G669" s="285">
        <f>'третья ц.к.'!G669</f>
        <v>225.56</v>
      </c>
      <c r="H669" s="286">
        <f>'третья ц.к.'!H669</f>
        <v>133.36000000000001</v>
      </c>
      <c r="I669" s="287">
        <f t="shared" si="50"/>
        <v>1879.66</v>
      </c>
      <c r="J669" s="25">
        <f t="shared" si="51"/>
        <v>1853.73</v>
      </c>
      <c r="K669" s="25">
        <f t="shared" si="52"/>
        <v>1747.64</v>
      </c>
      <c r="L669" s="288">
        <f t="shared" si="53"/>
        <v>1655.44</v>
      </c>
    </row>
    <row r="670" spans="1:12" ht="15" customHeight="1" x14ac:dyDescent="0.2">
      <c r="A670" s="547"/>
      <c r="B670" s="12">
        <v>12</v>
      </c>
      <c r="C670" s="11">
        <f>'третья ц.к.'!C670</f>
        <v>1483.09</v>
      </c>
      <c r="D670" s="270">
        <f t="shared" si="54"/>
        <v>3.63</v>
      </c>
      <c r="E670" s="284">
        <f>'третья ц.к.'!E670</f>
        <v>349.25</v>
      </c>
      <c r="F670" s="285">
        <f>'третья ц.к.'!F670</f>
        <v>323.93</v>
      </c>
      <c r="G670" s="285">
        <f>'третья ц.к.'!G670</f>
        <v>220.3</v>
      </c>
      <c r="H670" s="286">
        <f>'третья ц.к.'!H670</f>
        <v>130.25</v>
      </c>
      <c r="I670" s="287">
        <f t="shared" si="50"/>
        <v>1835.97</v>
      </c>
      <c r="J670" s="25">
        <f t="shared" si="51"/>
        <v>1810.65</v>
      </c>
      <c r="K670" s="25">
        <f t="shared" si="52"/>
        <v>1707.02</v>
      </c>
      <c r="L670" s="288">
        <f t="shared" si="53"/>
        <v>1616.97</v>
      </c>
    </row>
    <row r="671" spans="1:12" ht="15" customHeight="1" x14ac:dyDescent="0.2">
      <c r="A671" s="547"/>
      <c r="B671" s="12">
        <v>13</v>
      </c>
      <c r="C671" s="11">
        <f>'третья ц.к.'!C671</f>
        <v>1496.49</v>
      </c>
      <c r="D671" s="270">
        <f t="shared" si="54"/>
        <v>3.63</v>
      </c>
      <c r="E671" s="284">
        <f>'третья ц.к.'!E671</f>
        <v>352.41</v>
      </c>
      <c r="F671" s="285">
        <f>'третья ц.к.'!F671</f>
        <v>326.86</v>
      </c>
      <c r="G671" s="285">
        <f>'третья ц.к.'!G671</f>
        <v>222.29</v>
      </c>
      <c r="H671" s="286">
        <f>'третья ц.к.'!H671</f>
        <v>131.43</v>
      </c>
      <c r="I671" s="287">
        <f t="shared" si="50"/>
        <v>1852.53</v>
      </c>
      <c r="J671" s="25">
        <f t="shared" si="51"/>
        <v>1826.98</v>
      </c>
      <c r="K671" s="25">
        <f t="shared" si="52"/>
        <v>1722.41</v>
      </c>
      <c r="L671" s="288">
        <f t="shared" si="53"/>
        <v>1631.55</v>
      </c>
    </row>
    <row r="672" spans="1:12" ht="15" customHeight="1" x14ac:dyDescent="0.2">
      <c r="A672" s="547"/>
      <c r="B672" s="12">
        <v>14</v>
      </c>
      <c r="C672" s="11">
        <f>'третья ц.к.'!C672</f>
        <v>1488.88</v>
      </c>
      <c r="D672" s="270">
        <f t="shared" si="54"/>
        <v>3.63</v>
      </c>
      <c r="E672" s="284">
        <f>'третья ц.к.'!E672</f>
        <v>350.61</v>
      </c>
      <c r="F672" s="285">
        <f>'третья ц.к.'!F672</f>
        <v>325.2</v>
      </c>
      <c r="G672" s="285">
        <f>'третья ц.к.'!G672</f>
        <v>221.16</v>
      </c>
      <c r="H672" s="286">
        <f>'третья ц.к.'!H672</f>
        <v>130.76</v>
      </c>
      <c r="I672" s="287">
        <f t="shared" si="50"/>
        <v>1843.12</v>
      </c>
      <c r="J672" s="25">
        <f t="shared" si="51"/>
        <v>1817.71</v>
      </c>
      <c r="K672" s="25">
        <f t="shared" si="52"/>
        <v>1713.67</v>
      </c>
      <c r="L672" s="288">
        <f t="shared" si="53"/>
        <v>1623.27</v>
      </c>
    </row>
    <row r="673" spans="1:12" ht="15" customHeight="1" x14ac:dyDescent="0.2">
      <c r="A673" s="547"/>
      <c r="B673" s="12">
        <v>15</v>
      </c>
      <c r="C673" s="11">
        <f>'третья ц.к.'!C673</f>
        <v>1473.53</v>
      </c>
      <c r="D673" s="270">
        <f t="shared" si="54"/>
        <v>3.63</v>
      </c>
      <c r="E673" s="284">
        <f>'третья ц.к.'!E673</f>
        <v>347</v>
      </c>
      <c r="F673" s="285">
        <f>'третья ц.к.'!F673</f>
        <v>321.83999999999997</v>
      </c>
      <c r="G673" s="285">
        <f>'третья ц.к.'!G673</f>
        <v>218.88</v>
      </c>
      <c r="H673" s="286">
        <f>'третья ц.к.'!H673</f>
        <v>129.41</v>
      </c>
      <c r="I673" s="287">
        <f t="shared" si="50"/>
        <v>1824.16</v>
      </c>
      <c r="J673" s="25">
        <f t="shared" si="51"/>
        <v>1799</v>
      </c>
      <c r="K673" s="25">
        <f t="shared" si="52"/>
        <v>1696.04</v>
      </c>
      <c r="L673" s="288">
        <f t="shared" si="53"/>
        <v>1606.57</v>
      </c>
    </row>
    <row r="674" spans="1:12" ht="15" customHeight="1" x14ac:dyDescent="0.2">
      <c r="A674" s="547"/>
      <c r="B674" s="12">
        <v>16</v>
      </c>
      <c r="C674" s="11">
        <f>'третья ц.к.'!C674</f>
        <v>1478.05</v>
      </c>
      <c r="D674" s="270">
        <f t="shared" si="54"/>
        <v>3.63</v>
      </c>
      <c r="E674" s="284">
        <f>'третья ц.к.'!E674</f>
        <v>348.06</v>
      </c>
      <c r="F674" s="285">
        <f>'третья ц.к.'!F674</f>
        <v>322.83</v>
      </c>
      <c r="G674" s="285">
        <f>'третья ц.к.'!G674</f>
        <v>219.56</v>
      </c>
      <c r="H674" s="286">
        <f>'третья ц.к.'!H674</f>
        <v>129.81</v>
      </c>
      <c r="I674" s="287">
        <f t="shared" si="50"/>
        <v>1829.74</v>
      </c>
      <c r="J674" s="25">
        <f t="shared" si="51"/>
        <v>1804.51</v>
      </c>
      <c r="K674" s="25">
        <f t="shared" si="52"/>
        <v>1701.24</v>
      </c>
      <c r="L674" s="288">
        <f t="shared" si="53"/>
        <v>1611.49</v>
      </c>
    </row>
    <row r="675" spans="1:12" ht="15" customHeight="1" x14ac:dyDescent="0.2">
      <c r="A675" s="547"/>
      <c r="B675" s="12">
        <v>17</v>
      </c>
      <c r="C675" s="11">
        <f>'третья ц.к.'!C675</f>
        <v>1467.38</v>
      </c>
      <c r="D675" s="270">
        <f t="shared" si="54"/>
        <v>3.63</v>
      </c>
      <c r="E675" s="284">
        <f>'третья ц.к.'!E675</f>
        <v>345.55</v>
      </c>
      <c r="F675" s="285">
        <f>'третья ц.к.'!F675</f>
        <v>320.5</v>
      </c>
      <c r="G675" s="285">
        <f>'третья ц.к.'!G675</f>
        <v>217.97</v>
      </c>
      <c r="H675" s="286">
        <f>'третья ц.к.'!H675</f>
        <v>128.87</v>
      </c>
      <c r="I675" s="287">
        <f t="shared" si="50"/>
        <v>1816.56</v>
      </c>
      <c r="J675" s="25">
        <f t="shared" si="51"/>
        <v>1791.51</v>
      </c>
      <c r="K675" s="25">
        <f t="shared" si="52"/>
        <v>1688.98</v>
      </c>
      <c r="L675" s="288">
        <f t="shared" si="53"/>
        <v>1599.88</v>
      </c>
    </row>
    <row r="676" spans="1:12" ht="15" customHeight="1" x14ac:dyDescent="0.2">
      <c r="A676" s="547"/>
      <c r="B676" s="12">
        <v>18</v>
      </c>
      <c r="C676" s="11">
        <f>'третья ц.к.'!C676</f>
        <v>1507.73</v>
      </c>
      <c r="D676" s="270">
        <f t="shared" si="54"/>
        <v>3.63</v>
      </c>
      <c r="E676" s="284">
        <f>'третья ц.к.'!E676</f>
        <v>355.05</v>
      </c>
      <c r="F676" s="285">
        <f>'третья ц.к.'!F676</f>
        <v>329.31</v>
      </c>
      <c r="G676" s="285">
        <f>'третья ц.к.'!G676</f>
        <v>223.96</v>
      </c>
      <c r="H676" s="286">
        <f>'третья ц.к.'!H676</f>
        <v>132.41</v>
      </c>
      <c r="I676" s="287">
        <f t="shared" si="50"/>
        <v>1866.41</v>
      </c>
      <c r="J676" s="25">
        <f t="shared" si="51"/>
        <v>1840.67</v>
      </c>
      <c r="K676" s="25">
        <f t="shared" si="52"/>
        <v>1735.32</v>
      </c>
      <c r="L676" s="288">
        <f t="shared" si="53"/>
        <v>1643.77</v>
      </c>
    </row>
    <row r="677" spans="1:12" ht="15" customHeight="1" x14ac:dyDescent="0.2">
      <c r="A677" s="547"/>
      <c r="B677" s="12">
        <v>19</v>
      </c>
      <c r="C677" s="11">
        <f>'третья ц.к.'!C677</f>
        <v>1614.33</v>
      </c>
      <c r="D677" s="270">
        <f t="shared" si="54"/>
        <v>3.63</v>
      </c>
      <c r="E677" s="284">
        <f>'третья ц.к.'!E677</f>
        <v>380.16</v>
      </c>
      <c r="F677" s="285">
        <f>'третья ц.к.'!F677</f>
        <v>352.6</v>
      </c>
      <c r="G677" s="285">
        <f>'третья ц.к.'!G677</f>
        <v>239.8</v>
      </c>
      <c r="H677" s="286">
        <f>'третья ц.к.'!H677</f>
        <v>141.78</v>
      </c>
      <c r="I677" s="287">
        <f t="shared" si="50"/>
        <v>1998.12</v>
      </c>
      <c r="J677" s="25">
        <f t="shared" si="51"/>
        <v>1970.56</v>
      </c>
      <c r="K677" s="25">
        <f t="shared" si="52"/>
        <v>1857.76</v>
      </c>
      <c r="L677" s="288">
        <f t="shared" si="53"/>
        <v>1759.74</v>
      </c>
    </row>
    <row r="678" spans="1:12" ht="15" customHeight="1" x14ac:dyDescent="0.2">
      <c r="A678" s="547"/>
      <c r="B678" s="12">
        <v>20</v>
      </c>
      <c r="C678" s="11">
        <f>'третья ц.к.'!C678</f>
        <v>1564.38</v>
      </c>
      <c r="D678" s="270">
        <f t="shared" si="54"/>
        <v>3.63</v>
      </c>
      <c r="E678" s="284">
        <f>'третья ц.к.'!E678</f>
        <v>368.39</v>
      </c>
      <c r="F678" s="285">
        <f>'третья ц.к.'!F678</f>
        <v>341.69</v>
      </c>
      <c r="G678" s="285">
        <f>'третья ц.к.'!G678</f>
        <v>232.38</v>
      </c>
      <c r="H678" s="286">
        <f>'третья ц.к.'!H678</f>
        <v>137.38999999999999</v>
      </c>
      <c r="I678" s="287">
        <f t="shared" si="50"/>
        <v>1936.4</v>
      </c>
      <c r="J678" s="25">
        <f t="shared" si="51"/>
        <v>1909.7</v>
      </c>
      <c r="K678" s="25">
        <f t="shared" si="52"/>
        <v>1800.39</v>
      </c>
      <c r="L678" s="288">
        <f t="shared" si="53"/>
        <v>1705.4</v>
      </c>
    </row>
    <row r="679" spans="1:12" ht="15" customHeight="1" x14ac:dyDescent="0.2">
      <c r="A679" s="547"/>
      <c r="B679" s="12">
        <v>21</v>
      </c>
      <c r="C679" s="11">
        <f>'третья ц.к.'!C679</f>
        <v>1475.6</v>
      </c>
      <c r="D679" s="270">
        <f t="shared" si="54"/>
        <v>3.63</v>
      </c>
      <c r="E679" s="284">
        <f>'третья ц.к.'!E679</f>
        <v>347.49</v>
      </c>
      <c r="F679" s="285">
        <f>'третья ц.к.'!F679</f>
        <v>322.29000000000002</v>
      </c>
      <c r="G679" s="285">
        <f>'третья ц.к.'!G679</f>
        <v>219.19</v>
      </c>
      <c r="H679" s="286">
        <f>'третья ц.к.'!H679</f>
        <v>129.59</v>
      </c>
      <c r="I679" s="287">
        <f t="shared" si="50"/>
        <v>1826.72</v>
      </c>
      <c r="J679" s="25">
        <f t="shared" si="51"/>
        <v>1801.52</v>
      </c>
      <c r="K679" s="25">
        <f t="shared" si="52"/>
        <v>1698.42</v>
      </c>
      <c r="L679" s="288">
        <f t="shared" si="53"/>
        <v>1608.82</v>
      </c>
    </row>
    <row r="680" spans="1:12" ht="15" customHeight="1" x14ac:dyDescent="0.2">
      <c r="A680" s="547"/>
      <c r="B680" s="12">
        <v>22</v>
      </c>
      <c r="C680" s="11">
        <f>'третья ц.к.'!C680</f>
        <v>1420.8</v>
      </c>
      <c r="D680" s="270">
        <f t="shared" si="54"/>
        <v>3.63</v>
      </c>
      <c r="E680" s="284">
        <f>'третья ц.к.'!E680</f>
        <v>334.58</v>
      </c>
      <c r="F680" s="285">
        <f>'третья ц.к.'!F680</f>
        <v>310.33</v>
      </c>
      <c r="G680" s="285">
        <f>'третья ц.к.'!G680</f>
        <v>211.05</v>
      </c>
      <c r="H680" s="286">
        <f>'третья ц.к.'!H680</f>
        <v>124.78</v>
      </c>
      <c r="I680" s="287">
        <f t="shared" si="50"/>
        <v>1759.01</v>
      </c>
      <c r="J680" s="25">
        <f t="shared" si="51"/>
        <v>1734.76</v>
      </c>
      <c r="K680" s="25">
        <f t="shared" si="52"/>
        <v>1635.48</v>
      </c>
      <c r="L680" s="288">
        <f t="shared" si="53"/>
        <v>1549.21</v>
      </c>
    </row>
    <row r="681" spans="1:12" ht="15" customHeight="1" x14ac:dyDescent="0.2">
      <c r="A681" s="548"/>
      <c r="B681" s="12">
        <v>23</v>
      </c>
      <c r="C681" s="11">
        <f>'третья ц.к.'!C681</f>
        <v>1222.05</v>
      </c>
      <c r="D681" s="270">
        <f t="shared" si="54"/>
        <v>3.63</v>
      </c>
      <c r="E681" s="284">
        <f>'третья ц.к.'!E681</f>
        <v>287.77999999999997</v>
      </c>
      <c r="F681" s="285">
        <f>'третья ц.к.'!F681</f>
        <v>266.92</v>
      </c>
      <c r="G681" s="285">
        <f>'третья ц.к.'!G681</f>
        <v>181.53</v>
      </c>
      <c r="H681" s="286">
        <f>'третья ц.к.'!H681</f>
        <v>107.33</v>
      </c>
      <c r="I681" s="287">
        <f t="shared" si="50"/>
        <v>1513.46</v>
      </c>
      <c r="J681" s="25">
        <f t="shared" si="51"/>
        <v>1492.6</v>
      </c>
      <c r="K681" s="25">
        <f t="shared" si="52"/>
        <v>1407.21</v>
      </c>
      <c r="L681" s="288">
        <f t="shared" si="53"/>
        <v>1333.01</v>
      </c>
    </row>
    <row r="682" spans="1:12" ht="15" customHeight="1" x14ac:dyDescent="0.2">
      <c r="A682" s="546">
        <f>'третья ц.к.'!A682:A705</f>
        <v>43007</v>
      </c>
      <c r="B682" s="12">
        <v>0</v>
      </c>
      <c r="C682" s="11">
        <f>'третья ц.к.'!C682</f>
        <v>1038.47</v>
      </c>
      <c r="D682" s="270">
        <f t="shared" si="54"/>
        <v>3.63</v>
      </c>
      <c r="E682" s="284">
        <f>'третья ц.к.'!E682</f>
        <v>244.55</v>
      </c>
      <c r="F682" s="285">
        <f>'третья ц.к.'!F682</f>
        <v>226.82</v>
      </c>
      <c r="G682" s="285">
        <f>'третья ц.к.'!G682</f>
        <v>154.26</v>
      </c>
      <c r="H682" s="286">
        <f>'третья ц.к.'!H682</f>
        <v>91.2</v>
      </c>
      <c r="I682" s="287">
        <f t="shared" si="50"/>
        <v>1286.6500000000001</v>
      </c>
      <c r="J682" s="25">
        <f t="shared" si="51"/>
        <v>1268.92</v>
      </c>
      <c r="K682" s="25">
        <f t="shared" si="52"/>
        <v>1196.3599999999999</v>
      </c>
      <c r="L682" s="288">
        <f t="shared" si="53"/>
        <v>1133.3</v>
      </c>
    </row>
    <row r="683" spans="1:12" ht="15" customHeight="1" x14ac:dyDescent="0.2">
      <c r="A683" s="547"/>
      <c r="B683" s="12">
        <v>1</v>
      </c>
      <c r="C683" s="11">
        <f>'третья ц.к.'!C683</f>
        <v>876.17</v>
      </c>
      <c r="D683" s="270">
        <f t="shared" si="54"/>
        <v>3.63</v>
      </c>
      <c r="E683" s="284">
        <f>'третья ц.к.'!E683</f>
        <v>206.33</v>
      </c>
      <c r="F683" s="285">
        <f>'третья ц.к.'!F683</f>
        <v>191.37</v>
      </c>
      <c r="G683" s="285">
        <f>'третья ц.к.'!G683</f>
        <v>130.15</v>
      </c>
      <c r="H683" s="286">
        <f>'третья ц.к.'!H683</f>
        <v>76.95</v>
      </c>
      <c r="I683" s="287">
        <f t="shared" si="50"/>
        <v>1086.1300000000001</v>
      </c>
      <c r="J683" s="25">
        <f t="shared" si="51"/>
        <v>1071.17</v>
      </c>
      <c r="K683" s="25">
        <f t="shared" si="52"/>
        <v>1009.95</v>
      </c>
      <c r="L683" s="288">
        <f t="shared" si="53"/>
        <v>956.75</v>
      </c>
    </row>
    <row r="684" spans="1:12" ht="15" customHeight="1" x14ac:dyDescent="0.2">
      <c r="A684" s="547"/>
      <c r="B684" s="12">
        <v>2</v>
      </c>
      <c r="C684" s="11">
        <f>'третья ц.к.'!C684</f>
        <v>868.08</v>
      </c>
      <c r="D684" s="270">
        <f t="shared" si="54"/>
        <v>3.63</v>
      </c>
      <c r="E684" s="284">
        <f>'третья ц.к.'!E684</f>
        <v>204.42</v>
      </c>
      <c r="F684" s="285">
        <f>'третья ц.к.'!F684</f>
        <v>189.6</v>
      </c>
      <c r="G684" s="285">
        <f>'третья ц.к.'!G684</f>
        <v>128.94999999999999</v>
      </c>
      <c r="H684" s="286">
        <f>'третья ц.к.'!H684</f>
        <v>76.239999999999995</v>
      </c>
      <c r="I684" s="287">
        <f t="shared" si="50"/>
        <v>1076.1300000000001</v>
      </c>
      <c r="J684" s="25">
        <f t="shared" si="51"/>
        <v>1061.31</v>
      </c>
      <c r="K684" s="25">
        <f t="shared" si="52"/>
        <v>1000.66</v>
      </c>
      <c r="L684" s="288">
        <f t="shared" si="53"/>
        <v>947.95</v>
      </c>
    </row>
    <row r="685" spans="1:12" ht="15" customHeight="1" x14ac:dyDescent="0.2">
      <c r="A685" s="547"/>
      <c r="B685" s="12">
        <v>3</v>
      </c>
      <c r="C685" s="11">
        <f>'третья ц.к.'!C685</f>
        <v>873.07</v>
      </c>
      <c r="D685" s="270">
        <f t="shared" si="54"/>
        <v>3.63</v>
      </c>
      <c r="E685" s="284">
        <f>'третья ц.к.'!E685</f>
        <v>205.6</v>
      </c>
      <c r="F685" s="285">
        <f>'третья ц.к.'!F685</f>
        <v>190.69</v>
      </c>
      <c r="G685" s="285">
        <f>'третья ц.к.'!G685</f>
        <v>129.69</v>
      </c>
      <c r="H685" s="286">
        <f>'третья ц.к.'!H685</f>
        <v>76.680000000000007</v>
      </c>
      <c r="I685" s="287">
        <f t="shared" si="50"/>
        <v>1082.3</v>
      </c>
      <c r="J685" s="25">
        <f t="shared" si="51"/>
        <v>1067.3900000000001</v>
      </c>
      <c r="K685" s="25">
        <f t="shared" si="52"/>
        <v>1006.39</v>
      </c>
      <c r="L685" s="288">
        <f t="shared" si="53"/>
        <v>953.38</v>
      </c>
    </row>
    <row r="686" spans="1:12" ht="15" customHeight="1" x14ac:dyDescent="0.2">
      <c r="A686" s="547"/>
      <c r="B686" s="12">
        <v>4</v>
      </c>
      <c r="C686" s="11">
        <f>'третья ц.к.'!C686</f>
        <v>862.12</v>
      </c>
      <c r="D686" s="270">
        <f t="shared" si="54"/>
        <v>3.63</v>
      </c>
      <c r="E686" s="284">
        <f>'третья ц.к.'!E686</f>
        <v>203.02</v>
      </c>
      <c r="F686" s="285">
        <f>'третья ц.к.'!F686</f>
        <v>188.3</v>
      </c>
      <c r="G686" s="285">
        <f>'третья ц.к.'!G686</f>
        <v>128.06</v>
      </c>
      <c r="H686" s="286">
        <f>'третья ц.к.'!H686</f>
        <v>75.709999999999994</v>
      </c>
      <c r="I686" s="287">
        <f t="shared" si="50"/>
        <v>1068.77</v>
      </c>
      <c r="J686" s="25">
        <f t="shared" si="51"/>
        <v>1054.05</v>
      </c>
      <c r="K686" s="25">
        <f t="shared" si="52"/>
        <v>993.81</v>
      </c>
      <c r="L686" s="288">
        <f t="shared" si="53"/>
        <v>941.46</v>
      </c>
    </row>
    <row r="687" spans="1:12" ht="15" customHeight="1" x14ac:dyDescent="0.2">
      <c r="A687" s="547"/>
      <c r="B687" s="12">
        <v>5</v>
      </c>
      <c r="C687" s="11">
        <f>'третья ц.к.'!C687</f>
        <v>967.82</v>
      </c>
      <c r="D687" s="270">
        <f t="shared" si="54"/>
        <v>3.63</v>
      </c>
      <c r="E687" s="284">
        <f>'третья ц.к.'!E687</f>
        <v>227.91</v>
      </c>
      <c r="F687" s="285">
        <f>'третья ц.к.'!F687</f>
        <v>211.39</v>
      </c>
      <c r="G687" s="285">
        <f>'третья ц.к.'!G687</f>
        <v>143.76</v>
      </c>
      <c r="H687" s="286">
        <f>'третья ц.к.'!H687</f>
        <v>85</v>
      </c>
      <c r="I687" s="287">
        <f t="shared" si="50"/>
        <v>1199.3599999999999</v>
      </c>
      <c r="J687" s="25">
        <f t="shared" si="51"/>
        <v>1182.8399999999999</v>
      </c>
      <c r="K687" s="25">
        <f t="shared" si="52"/>
        <v>1115.21</v>
      </c>
      <c r="L687" s="288">
        <f t="shared" si="53"/>
        <v>1056.45</v>
      </c>
    </row>
    <row r="688" spans="1:12" ht="15" customHeight="1" x14ac:dyDescent="0.2">
      <c r="A688" s="547"/>
      <c r="B688" s="12">
        <v>6</v>
      </c>
      <c r="C688" s="11">
        <f>'третья ц.к.'!C688</f>
        <v>1232.4100000000001</v>
      </c>
      <c r="D688" s="270">
        <f t="shared" si="54"/>
        <v>3.63</v>
      </c>
      <c r="E688" s="284">
        <f>'третья ц.к.'!E688</f>
        <v>290.22000000000003</v>
      </c>
      <c r="F688" s="285">
        <f>'третья ц.к.'!F688</f>
        <v>269.18</v>
      </c>
      <c r="G688" s="285">
        <f>'третья ц.к.'!G688</f>
        <v>183.07</v>
      </c>
      <c r="H688" s="286">
        <f>'третья ц.к.'!H688</f>
        <v>108.24</v>
      </c>
      <c r="I688" s="287">
        <f t="shared" si="50"/>
        <v>1526.26</v>
      </c>
      <c r="J688" s="25">
        <f t="shared" si="51"/>
        <v>1505.22</v>
      </c>
      <c r="K688" s="25">
        <f t="shared" si="52"/>
        <v>1419.11</v>
      </c>
      <c r="L688" s="288">
        <f t="shared" si="53"/>
        <v>1344.28</v>
      </c>
    </row>
    <row r="689" spans="1:12" ht="15" customHeight="1" x14ac:dyDescent="0.2">
      <c r="A689" s="547"/>
      <c r="B689" s="12">
        <v>7</v>
      </c>
      <c r="C689" s="11">
        <f>'третья ц.к.'!C689</f>
        <v>1360.39</v>
      </c>
      <c r="D689" s="270">
        <f t="shared" si="54"/>
        <v>3.63</v>
      </c>
      <c r="E689" s="284">
        <f>'третья ц.к.'!E689</f>
        <v>320.36</v>
      </c>
      <c r="F689" s="285">
        <f>'третья ц.к.'!F689</f>
        <v>297.13</v>
      </c>
      <c r="G689" s="285">
        <f>'третья ц.к.'!G689</f>
        <v>202.08</v>
      </c>
      <c r="H689" s="286">
        <f>'третья ц.к.'!H689</f>
        <v>119.47</v>
      </c>
      <c r="I689" s="287">
        <f t="shared" si="50"/>
        <v>1684.38</v>
      </c>
      <c r="J689" s="25">
        <f t="shared" si="51"/>
        <v>1661.15</v>
      </c>
      <c r="K689" s="25">
        <f t="shared" si="52"/>
        <v>1566.1</v>
      </c>
      <c r="L689" s="288">
        <f t="shared" si="53"/>
        <v>1483.49</v>
      </c>
    </row>
    <row r="690" spans="1:12" ht="15" customHeight="1" x14ac:dyDescent="0.2">
      <c r="A690" s="547"/>
      <c r="B690" s="12">
        <v>8</v>
      </c>
      <c r="C690" s="11">
        <f>'третья ц.к.'!C690</f>
        <v>1503.75</v>
      </c>
      <c r="D690" s="270">
        <f t="shared" si="54"/>
        <v>3.63</v>
      </c>
      <c r="E690" s="284">
        <f>'третья ц.к.'!E690</f>
        <v>354.12</v>
      </c>
      <c r="F690" s="285">
        <f>'третья ц.к.'!F690</f>
        <v>328.44</v>
      </c>
      <c r="G690" s="285">
        <f>'третья ц.к.'!G690</f>
        <v>223.37</v>
      </c>
      <c r="H690" s="286">
        <f>'третья ц.к.'!H690</f>
        <v>132.07</v>
      </c>
      <c r="I690" s="287">
        <f t="shared" si="50"/>
        <v>1861.5</v>
      </c>
      <c r="J690" s="25">
        <f t="shared" si="51"/>
        <v>1835.82</v>
      </c>
      <c r="K690" s="25">
        <f t="shared" si="52"/>
        <v>1730.75</v>
      </c>
      <c r="L690" s="288">
        <f t="shared" si="53"/>
        <v>1639.45</v>
      </c>
    </row>
    <row r="691" spans="1:12" ht="15" customHeight="1" x14ac:dyDescent="0.2">
      <c r="A691" s="547"/>
      <c r="B691" s="12">
        <v>9</v>
      </c>
      <c r="C691" s="11">
        <f>'третья ц.к.'!C691</f>
        <v>1518.31</v>
      </c>
      <c r="D691" s="270">
        <f t="shared" si="54"/>
        <v>3.63</v>
      </c>
      <c r="E691" s="284">
        <f>'третья ц.к.'!E691</f>
        <v>357.54</v>
      </c>
      <c r="F691" s="285">
        <f>'третья ц.к.'!F691</f>
        <v>331.62</v>
      </c>
      <c r="G691" s="285">
        <f>'третья ц.к.'!G691</f>
        <v>225.54</v>
      </c>
      <c r="H691" s="286">
        <f>'третья ц.к.'!H691</f>
        <v>133.34</v>
      </c>
      <c r="I691" s="287">
        <f t="shared" si="50"/>
        <v>1879.48</v>
      </c>
      <c r="J691" s="25">
        <f t="shared" si="51"/>
        <v>1853.56</v>
      </c>
      <c r="K691" s="25">
        <f t="shared" si="52"/>
        <v>1747.48</v>
      </c>
      <c r="L691" s="288">
        <f t="shared" si="53"/>
        <v>1655.28</v>
      </c>
    </row>
    <row r="692" spans="1:12" ht="15" customHeight="1" x14ac:dyDescent="0.2">
      <c r="A692" s="547"/>
      <c r="B692" s="12">
        <v>10</v>
      </c>
      <c r="C692" s="11">
        <f>'третья ц.к.'!C692</f>
        <v>1516.32</v>
      </c>
      <c r="D692" s="270">
        <f t="shared" si="54"/>
        <v>3.63</v>
      </c>
      <c r="E692" s="284">
        <f>'третья ц.к.'!E692</f>
        <v>357.08</v>
      </c>
      <c r="F692" s="285">
        <f>'третья ц.к.'!F692</f>
        <v>331.19</v>
      </c>
      <c r="G692" s="285">
        <f>'третья ц.к.'!G692</f>
        <v>225.24</v>
      </c>
      <c r="H692" s="286">
        <f>'третья ц.к.'!H692</f>
        <v>133.16999999999999</v>
      </c>
      <c r="I692" s="287">
        <f t="shared" si="50"/>
        <v>1877.03</v>
      </c>
      <c r="J692" s="25">
        <f t="shared" si="51"/>
        <v>1851.14</v>
      </c>
      <c r="K692" s="25">
        <f t="shared" si="52"/>
        <v>1745.19</v>
      </c>
      <c r="L692" s="288">
        <f t="shared" si="53"/>
        <v>1653.12</v>
      </c>
    </row>
    <row r="693" spans="1:12" ht="15" customHeight="1" x14ac:dyDescent="0.2">
      <c r="A693" s="547"/>
      <c r="B693" s="12">
        <v>11</v>
      </c>
      <c r="C693" s="11">
        <f>'третья ц.к.'!C693</f>
        <v>1510.88</v>
      </c>
      <c r="D693" s="270">
        <f t="shared" si="54"/>
        <v>3.63</v>
      </c>
      <c r="E693" s="284">
        <f>'третья ц.к.'!E693</f>
        <v>355.79</v>
      </c>
      <c r="F693" s="285">
        <f>'третья ц.к.'!F693</f>
        <v>330</v>
      </c>
      <c r="G693" s="285">
        <f>'третья ц.к.'!G693</f>
        <v>224.43</v>
      </c>
      <c r="H693" s="286">
        <f>'третья ц.к.'!H693</f>
        <v>132.69</v>
      </c>
      <c r="I693" s="287">
        <f t="shared" si="50"/>
        <v>1870.3</v>
      </c>
      <c r="J693" s="25">
        <f t="shared" si="51"/>
        <v>1844.51</v>
      </c>
      <c r="K693" s="25">
        <f t="shared" si="52"/>
        <v>1738.94</v>
      </c>
      <c r="L693" s="288">
        <f t="shared" si="53"/>
        <v>1647.2</v>
      </c>
    </row>
    <row r="694" spans="1:12" ht="15" customHeight="1" x14ac:dyDescent="0.2">
      <c r="A694" s="547"/>
      <c r="B694" s="12">
        <v>12</v>
      </c>
      <c r="C694" s="11">
        <f>'третья ц.к.'!C694</f>
        <v>1504.37</v>
      </c>
      <c r="D694" s="270">
        <f t="shared" si="54"/>
        <v>3.63</v>
      </c>
      <c r="E694" s="284">
        <f>'третья ц.к.'!E694</f>
        <v>354.26</v>
      </c>
      <c r="F694" s="285">
        <f>'третья ц.к.'!F694</f>
        <v>328.58</v>
      </c>
      <c r="G694" s="285">
        <f>'третья ц.к.'!G694</f>
        <v>223.47</v>
      </c>
      <c r="H694" s="286">
        <f>'третья ц.к.'!H694</f>
        <v>132.12</v>
      </c>
      <c r="I694" s="287">
        <f t="shared" si="50"/>
        <v>1862.26</v>
      </c>
      <c r="J694" s="25">
        <f t="shared" si="51"/>
        <v>1836.58</v>
      </c>
      <c r="K694" s="25">
        <f t="shared" si="52"/>
        <v>1731.47</v>
      </c>
      <c r="L694" s="288">
        <f t="shared" si="53"/>
        <v>1640.12</v>
      </c>
    </row>
    <row r="695" spans="1:12" ht="15" customHeight="1" x14ac:dyDescent="0.2">
      <c r="A695" s="547"/>
      <c r="B695" s="12">
        <v>13</v>
      </c>
      <c r="C695" s="11">
        <f>'третья ц.к.'!C695</f>
        <v>1510.77</v>
      </c>
      <c r="D695" s="270">
        <f t="shared" si="54"/>
        <v>3.63</v>
      </c>
      <c r="E695" s="284">
        <f>'третья ц.к.'!E695</f>
        <v>355.77</v>
      </c>
      <c r="F695" s="285">
        <f>'третья ц.к.'!F695</f>
        <v>329.98</v>
      </c>
      <c r="G695" s="285">
        <f>'третья ц.к.'!G695</f>
        <v>224.42</v>
      </c>
      <c r="H695" s="286">
        <f>'третья ц.к.'!H695</f>
        <v>132.68</v>
      </c>
      <c r="I695" s="287">
        <f t="shared" si="50"/>
        <v>1870.17</v>
      </c>
      <c r="J695" s="25">
        <f t="shared" si="51"/>
        <v>1844.38</v>
      </c>
      <c r="K695" s="25">
        <f t="shared" si="52"/>
        <v>1738.82</v>
      </c>
      <c r="L695" s="288">
        <f t="shared" si="53"/>
        <v>1647.08</v>
      </c>
    </row>
    <row r="696" spans="1:12" ht="15" customHeight="1" x14ac:dyDescent="0.2">
      <c r="A696" s="547"/>
      <c r="B696" s="12">
        <v>14</v>
      </c>
      <c r="C696" s="11">
        <f>'третья ц.к.'!C696</f>
        <v>1507.25</v>
      </c>
      <c r="D696" s="270">
        <f t="shared" si="54"/>
        <v>3.63</v>
      </c>
      <c r="E696" s="284">
        <f>'третья ц.к.'!E696</f>
        <v>354.94</v>
      </c>
      <c r="F696" s="285">
        <f>'третья ц.к.'!F696</f>
        <v>329.21</v>
      </c>
      <c r="G696" s="285">
        <f>'третья ц.к.'!G696</f>
        <v>223.89</v>
      </c>
      <c r="H696" s="286">
        <f>'третья ц.к.'!H696</f>
        <v>132.37</v>
      </c>
      <c r="I696" s="287">
        <f t="shared" si="50"/>
        <v>1865.82</v>
      </c>
      <c r="J696" s="25">
        <f t="shared" si="51"/>
        <v>1840.09</v>
      </c>
      <c r="K696" s="25">
        <f t="shared" si="52"/>
        <v>1734.77</v>
      </c>
      <c r="L696" s="288">
        <f t="shared" si="53"/>
        <v>1643.25</v>
      </c>
    </row>
    <row r="697" spans="1:12" ht="15" customHeight="1" x14ac:dyDescent="0.2">
      <c r="A697" s="547"/>
      <c r="B697" s="12">
        <v>15</v>
      </c>
      <c r="C697" s="11">
        <f>'третья ц.к.'!C697</f>
        <v>1506.2</v>
      </c>
      <c r="D697" s="270">
        <f t="shared" si="54"/>
        <v>3.63</v>
      </c>
      <c r="E697" s="284">
        <f>'третья ц.к.'!E697</f>
        <v>354.69</v>
      </c>
      <c r="F697" s="285">
        <f>'третья ц.к.'!F697</f>
        <v>328.98</v>
      </c>
      <c r="G697" s="285">
        <f>'третья ц.к.'!G697</f>
        <v>223.74</v>
      </c>
      <c r="H697" s="286">
        <f>'третья ц.к.'!H697</f>
        <v>132.28</v>
      </c>
      <c r="I697" s="287">
        <f t="shared" si="50"/>
        <v>1864.52</v>
      </c>
      <c r="J697" s="25">
        <f t="shared" si="51"/>
        <v>1838.81</v>
      </c>
      <c r="K697" s="25">
        <f t="shared" si="52"/>
        <v>1733.57</v>
      </c>
      <c r="L697" s="288">
        <f t="shared" si="53"/>
        <v>1642.11</v>
      </c>
    </row>
    <row r="698" spans="1:12" ht="15" customHeight="1" x14ac:dyDescent="0.2">
      <c r="A698" s="547"/>
      <c r="B698" s="12">
        <v>16</v>
      </c>
      <c r="C698" s="11">
        <f>'третья ц.к.'!C698</f>
        <v>1502.61</v>
      </c>
      <c r="D698" s="270">
        <f t="shared" si="54"/>
        <v>3.63</v>
      </c>
      <c r="E698" s="284">
        <f>'третья ц.к.'!E698</f>
        <v>353.85</v>
      </c>
      <c r="F698" s="285">
        <f>'третья ц.к.'!F698</f>
        <v>328.19</v>
      </c>
      <c r="G698" s="285">
        <f>'третья ц.к.'!G698</f>
        <v>223.2</v>
      </c>
      <c r="H698" s="286">
        <f>'третья ц.к.'!H698</f>
        <v>131.97</v>
      </c>
      <c r="I698" s="287">
        <f t="shared" si="50"/>
        <v>1860.09</v>
      </c>
      <c r="J698" s="25">
        <f t="shared" si="51"/>
        <v>1834.43</v>
      </c>
      <c r="K698" s="25">
        <f t="shared" si="52"/>
        <v>1729.44</v>
      </c>
      <c r="L698" s="288">
        <f t="shared" si="53"/>
        <v>1638.21</v>
      </c>
    </row>
    <row r="699" spans="1:12" ht="15" customHeight="1" x14ac:dyDescent="0.2">
      <c r="A699" s="547"/>
      <c r="B699" s="12">
        <v>17</v>
      </c>
      <c r="C699" s="11">
        <f>'третья ц.к.'!C699</f>
        <v>1505.99</v>
      </c>
      <c r="D699" s="270">
        <f t="shared" si="54"/>
        <v>3.63</v>
      </c>
      <c r="E699" s="284">
        <f>'третья ц.к.'!E699</f>
        <v>354.64</v>
      </c>
      <c r="F699" s="285">
        <f>'третья ц.к.'!F699</f>
        <v>328.93</v>
      </c>
      <c r="G699" s="285">
        <f>'третья ц.к.'!G699</f>
        <v>223.71</v>
      </c>
      <c r="H699" s="286">
        <f>'третья ц.к.'!H699</f>
        <v>132.26</v>
      </c>
      <c r="I699" s="287">
        <f t="shared" si="50"/>
        <v>1864.26</v>
      </c>
      <c r="J699" s="25">
        <f t="shared" si="51"/>
        <v>1838.55</v>
      </c>
      <c r="K699" s="25">
        <f t="shared" si="52"/>
        <v>1733.33</v>
      </c>
      <c r="L699" s="288">
        <f t="shared" si="53"/>
        <v>1641.88</v>
      </c>
    </row>
    <row r="700" spans="1:12" ht="15" customHeight="1" x14ac:dyDescent="0.2">
      <c r="A700" s="547"/>
      <c r="B700" s="12">
        <v>18</v>
      </c>
      <c r="C700" s="11">
        <f>'третья ц.к.'!C700</f>
        <v>1537.02</v>
      </c>
      <c r="D700" s="270">
        <f t="shared" si="54"/>
        <v>3.63</v>
      </c>
      <c r="E700" s="284">
        <f>'третья ц.к.'!E700</f>
        <v>361.95</v>
      </c>
      <c r="F700" s="285">
        <f>'третья ц.к.'!F700</f>
        <v>335.71</v>
      </c>
      <c r="G700" s="285">
        <f>'третья ц.к.'!G700</f>
        <v>228.32</v>
      </c>
      <c r="H700" s="286">
        <f>'третья ц.к.'!H700</f>
        <v>134.99</v>
      </c>
      <c r="I700" s="287">
        <f t="shared" si="50"/>
        <v>1902.6</v>
      </c>
      <c r="J700" s="25">
        <f t="shared" si="51"/>
        <v>1876.36</v>
      </c>
      <c r="K700" s="25">
        <f t="shared" si="52"/>
        <v>1768.97</v>
      </c>
      <c r="L700" s="288">
        <f t="shared" si="53"/>
        <v>1675.64</v>
      </c>
    </row>
    <row r="701" spans="1:12" ht="15" customHeight="1" x14ac:dyDescent="0.2">
      <c r="A701" s="547"/>
      <c r="B701" s="12">
        <v>19</v>
      </c>
      <c r="C701" s="11">
        <f>'третья ц.к.'!C701</f>
        <v>1613.24</v>
      </c>
      <c r="D701" s="270">
        <f t="shared" si="54"/>
        <v>3.63</v>
      </c>
      <c r="E701" s="284">
        <f>'третья ц.к.'!E701</f>
        <v>379.9</v>
      </c>
      <c r="F701" s="285">
        <f>'третья ц.к.'!F701</f>
        <v>352.36</v>
      </c>
      <c r="G701" s="285">
        <f>'третья ц.к.'!G701</f>
        <v>239.64</v>
      </c>
      <c r="H701" s="286">
        <f>'третья ц.к.'!H701</f>
        <v>141.68</v>
      </c>
      <c r="I701" s="287">
        <f t="shared" si="50"/>
        <v>1996.77</v>
      </c>
      <c r="J701" s="25">
        <f t="shared" si="51"/>
        <v>1969.23</v>
      </c>
      <c r="K701" s="25">
        <f t="shared" si="52"/>
        <v>1856.51</v>
      </c>
      <c r="L701" s="288">
        <f t="shared" si="53"/>
        <v>1758.55</v>
      </c>
    </row>
    <row r="702" spans="1:12" ht="15" customHeight="1" x14ac:dyDescent="0.2">
      <c r="A702" s="547"/>
      <c r="B702" s="12">
        <v>20</v>
      </c>
      <c r="C702" s="11">
        <f>'третья ц.к.'!C702</f>
        <v>1605.28</v>
      </c>
      <c r="D702" s="270">
        <f t="shared" si="54"/>
        <v>3.63</v>
      </c>
      <c r="E702" s="284">
        <f>'третья ц.к.'!E702</f>
        <v>378.02</v>
      </c>
      <c r="F702" s="285">
        <f>'третья ц.к.'!F702</f>
        <v>350.62</v>
      </c>
      <c r="G702" s="285">
        <f>'третья ц.к.'!G702</f>
        <v>238.45</v>
      </c>
      <c r="H702" s="286">
        <f>'третья ц.к.'!H702</f>
        <v>140.97999999999999</v>
      </c>
      <c r="I702" s="287">
        <f t="shared" si="50"/>
        <v>1986.93</v>
      </c>
      <c r="J702" s="25">
        <f t="shared" si="51"/>
        <v>1959.53</v>
      </c>
      <c r="K702" s="25">
        <f t="shared" si="52"/>
        <v>1847.36</v>
      </c>
      <c r="L702" s="288">
        <f t="shared" si="53"/>
        <v>1749.89</v>
      </c>
    </row>
    <row r="703" spans="1:12" ht="15" customHeight="1" x14ac:dyDescent="0.2">
      <c r="A703" s="547"/>
      <c r="B703" s="12">
        <v>21</v>
      </c>
      <c r="C703" s="11">
        <f>'третья ц.к.'!C703</f>
        <v>1525.73</v>
      </c>
      <c r="D703" s="270">
        <f t="shared" si="54"/>
        <v>3.63</v>
      </c>
      <c r="E703" s="284">
        <f>'третья ц.к.'!E703</f>
        <v>359.29</v>
      </c>
      <c r="F703" s="285">
        <f>'третья ц.к.'!F703</f>
        <v>333.24</v>
      </c>
      <c r="G703" s="285">
        <f>'третья ц.к.'!G703</f>
        <v>226.64</v>
      </c>
      <c r="H703" s="286">
        <f>'третья ц.к.'!H703</f>
        <v>134</v>
      </c>
      <c r="I703" s="287">
        <f t="shared" si="50"/>
        <v>1888.65</v>
      </c>
      <c r="J703" s="25">
        <f t="shared" si="51"/>
        <v>1862.6</v>
      </c>
      <c r="K703" s="25">
        <f t="shared" si="52"/>
        <v>1756</v>
      </c>
      <c r="L703" s="288">
        <f t="shared" si="53"/>
        <v>1663.36</v>
      </c>
    </row>
    <row r="704" spans="1:12" ht="15" customHeight="1" x14ac:dyDescent="0.2">
      <c r="A704" s="547"/>
      <c r="B704" s="12">
        <v>22</v>
      </c>
      <c r="C704" s="11">
        <f>'третья ц.к.'!C704</f>
        <v>1522.94</v>
      </c>
      <c r="D704" s="270">
        <f t="shared" si="54"/>
        <v>3.63</v>
      </c>
      <c r="E704" s="284">
        <f>'третья ц.к.'!E704</f>
        <v>358.63</v>
      </c>
      <c r="F704" s="285">
        <f>'третья ц.к.'!F704</f>
        <v>332.63</v>
      </c>
      <c r="G704" s="285">
        <f>'третья ц.к.'!G704</f>
        <v>226.22</v>
      </c>
      <c r="H704" s="286">
        <f>'третья ц.к.'!H704</f>
        <v>133.75</v>
      </c>
      <c r="I704" s="287">
        <f t="shared" si="50"/>
        <v>1885.2</v>
      </c>
      <c r="J704" s="25">
        <f t="shared" si="51"/>
        <v>1859.2</v>
      </c>
      <c r="K704" s="25">
        <f t="shared" si="52"/>
        <v>1752.79</v>
      </c>
      <c r="L704" s="288">
        <f t="shared" si="53"/>
        <v>1660.32</v>
      </c>
    </row>
    <row r="705" spans="1:12" ht="15" customHeight="1" x14ac:dyDescent="0.2">
      <c r="A705" s="548"/>
      <c r="B705" s="12">
        <v>23</v>
      </c>
      <c r="C705" s="11">
        <f>'третья ц.к.'!C705</f>
        <v>1371.43</v>
      </c>
      <c r="D705" s="270">
        <f t="shared" si="54"/>
        <v>3.63</v>
      </c>
      <c r="E705" s="284">
        <f>'третья ц.к.'!E705</f>
        <v>322.95999999999998</v>
      </c>
      <c r="F705" s="285">
        <f>'третья ц.к.'!F705</f>
        <v>299.54000000000002</v>
      </c>
      <c r="G705" s="285">
        <f>'третья ц.к.'!G705</f>
        <v>203.72</v>
      </c>
      <c r="H705" s="286">
        <f>'третья ц.к.'!H705</f>
        <v>120.44</v>
      </c>
      <c r="I705" s="287">
        <f t="shared" si="50"/>
        <v>1698.02</v>
      </c>
      <c r="J705" s="25">
        <f t="shared" si="51"/>
        <v>1674.6</v>
      </c>
      <c r="K705" s="25">
        <f t="shared" si="52"/>
        <v>1578.78</v>
      </c>
      <c r="L705" s="288">
        <f t="shared" si="53"/>
        <v>1495.5</v>
      </c>
    </row>
    <row r="706" spans="1:12" ht="15" customHeight="1" x14ac:dyDescent="0.2">
      <c r="A706" s="546">
        <f>'третья ц.к.'!A706:A729</f>
        <v>43008</v>
      </c>
      <c r="B706" s="12">
        <v>0</v>
      </c>
      <c r="C706" s="11">
        <f>'третья ц.к.'!C706</f>
        <v>1165.81</v>
      </c>
      <c r="D706" s="270">
        <f t="shared" si="54"/>
        <v>3.63</v>
      </c>
      <c r="E706" s="284">
        <f>'третья ц.к.'!E706</f>
        <v>274.52999999999997</v>
      </c>
      <c r="F706" s="285">
        <f>'третья ц.к.'!F706</f>
        <v>254.63</v>
      </c>
      <c r="G706" s="285">
        <f>'третья ц.к.'!G706</f>
        <v>173.17</v>
      </c>
      <c r="H706" s="286">
        <f>'третья ц.к.'!H706</f>
        <v>102.39</v>
      </c>
      <c r="I706" s="287">
        <f t="shared" si="50"/>
        <v>1443.97</v>
      </c>
      <c r="J706" s="25">
        <f t="shared" si="51"/>
        <v>1424.07</v>
      </c>
      <c r="K706" s="25">
        <f t="shared" si="52"/>
        <v>1342.61</v>
      </c>
      <c r="L706" s="288">
        <f t="shared" si="53"/>
        <v>1271.83</v>
      </c>
    </row>
    <row r="707" spans="1:12" ht="15" customHeight="1" x14ac:dyDescent="0.2">
      <c r="A707" s="547"/>
      <c r="B707" s="12">
        <v>1</v>
      </c>
      <c r="C707" s="11">
        <f>'третья ц.к.'!C707</f>
        <v>1003.93</v>
      </c>
      <c r="D707" s="270">
        <f t="shared" si="54"/>
        <v>3.63</v>
      </c>
      <c r="E707" s="284">
        <f>'третья ц.к.'!E707</f>
        <v>236.41</v>
      </c>
      <c r="F707" s="285">
        <f>'третья ц.к.'!F707</f>
        <v>219.27</v>
      </c>
      <c r="G707" s="285">
        <f>'третья ц.к.'!G707</f>
        <v>149.13</v>
      </c>
      <c r="H707" s="286">
        <f>'третья ц.к.'!H707</f>
        <v>88.17</v>
      </c>
      <c r="I707" s="287">
        <f t="shared" si="50"/>
        <v>1243.97</v>
      </c>
      <c r="J707" s="25">
        <f t="shared" si="51"/>
        <v>1226.83</v>
      </c>
      <c r="K707" s="25">
        <f t="shared" si="52"/>
        <v>1156.69</v>
      </c>
      <c r="L707" s="288">
        <f t="shared" si="53"/>
        <v>1095.73</v>
      </c>
    </row>
    <row r="708" spans="1:12" ht="15" customHeight="1" x14ac:dyDescent="0.2">
      <c r="A708" s="547"/>
      <c r="B708" s="12">
        <v>2</v>
      </c>
      <c r="C708" s="11">
        <f>'третья ц.к.'!C708</f>
        <v>962.44</v>
      </c>
      <c r="D708" s="270">
        <f t="shared" si="54"/>
        <v>3.63</v>
      </c>
      <c r="E708" s="284">
        <f>'третья ц.к.'!E708</f>
        <v>226.64</v>
      </c>
      <c r="F708" s="285">
        <f>'третья ц.к.'!F708</f>
        <v>210.21</v>
      </c>
      <c r="G708" s="285">
        <f>'третья ц.к.'!G708</f>
        <v>142.96</v>
      </c>
      <c r="H708" s="286">
        <f>'третья ц.к.'!H708</f>
        <v>84.53</v>
      </c>
      <c r="I708" s="287">
        <f t="shared" si="50"/>
        <v>1192.71</v>
      </c>
      <c r="J708" s="25">
        <f t="shared" si="51"/>
        <v>1176.28</v>
      </c>
      <c r="K708" s="25">
        <f t="shared" si="52"/>
        <v>1109.03</v>
      </c>
      <c r="L708" s="288">
        <f t="shared" si="53"/>
        <v>1050.5999999999999</v>
      </c>
    </row>
    <row r="709" spans="1:12" ht="15" customHeight="1" x14ac:dyDescent="0.2">
      <c r="A709" s="547"/>
      <c r="B709" s="12">
        <v>3</v>
      </c>
      <c r="C709" s="11">
        <f>'третья ц.к.'!C709</f>
        <v>950.95</v>
      </c>
      <c r="D709" s="270">
        <f t="shared" si="54"/>
        <v>3.63</v>
      </c>
      <c r="E709" s="284">
        <f>'третья ц.к.'!E709</f>
        <v>223.94</v>
      </c>
      <c r="F709" s="285">
        <f>'третья ц.к.'!F709</f>
        <v>207.7</v>
      </c>
      <c r="G709" s="285">
        <f>'третья ц.к.'!G709</f>
        <v>141.26</v>
      </c>
      <c r="H709" s="286">
        <f>'третья ц.к.'!H709</f>
        <v>83.52</v>
      </c>
      <c r="I709" s="287">
        <f t="shared" si="50"/>
        <v>1178.52</v>
      </c>
      <c r="J709" s="25">
        <f t="shared" si="51"/>
        <v>1162.28</v>
      </c>
      <c r="K709" s="25">
        <f t="shared" si="52"/>
        <v>1095.8399999999999</v>
      </c>
      <c r="L709" s="288">
        <f t="shared" si="53"/>
        <v>1038.0999999999999</v>
      </c>
    </row>
    <row r="710" spans="1:12" ht="15" customHeight="1" x14ac:dyDescent="0.2">
      <c r="A710" s="547"/>
      <c r="B710" s="12">
        <v>4</v>
      </c>
      <c r="C710" s="11">
        <f>'третья ц.к.'!C710</f>
        <v>961.64</v>
      </c>
      <c r="D710" s="270">
        <f t="shared" si="54"/>
        <v>3.63</v>
      </c>
      <c r="E710" s="284">
        <f>'третья ц.к.'!E710</f>
        <v>226.45</v>
      </c>
      <c r="F710" s="285">
        <f>'третья ц.к.'!F710</f>
        <v>210.04</v>
      </c>
      <c r="G710" s="285">
        <f>'третья ц.к.'!G710</f>
        <v>142.85</v>
      </c>
      <c r="H710" s="286">
        <f>'третья ц.к.'!H710</f>
        <v>84.46</v>
      </c>
      <c r="I710" s="287">
        <f t="shared" si="50"/>
        <v>1191.72</v>
      </c>
      <c r="J710" s="25">
        <f t="shared" si="51"/>
        <v>1175.31</v>
      </c>
      <c r="K710" s="25">
        <f t="shared" si="52"/>
        <v>1108.1199999999999</v>
      </c>
      <c r="L710" s="288">
        <f t="shared" si="53"/>
        <v>1049.73</v>
      </c>
    </row>
    <row r="711" spans="1:12" ht="15" customHeight="1" x14ac:dyDescent="0.2">
      <c r="A711" s="547"/>
      <c r="B711" s="12">
        <v>5</v>
      </c>
      <c r="C711" s="11">
        <f>'третья ц.к.'!C711</f>
        <v>1025.4000000000001</v>
      </c>
      <c r="D711" s="270">
        <f t="shared" si="54"/>
        <v>3.63</v>
      </c>
      <c r="E711" s="284">
        <f>'третья ц.к.'!E711</f>
        <v>241.47</v>
      </c>
      <c r="F711" s="285">
        <f>'третья ц.к.'!F711</f>
        <v>223.96</v>
      </c>
      <c r="G711" s="285">
        <f>'третья ц.к.'!G711</f>
        <v>152.32</v>
      </c>
      <c r="H711" s="286">
        <f>'третья ц.к.'!H711</f>
        <v>90.05</v>
      </c>
      <c r="I711" s="287">
        <f t="shared" si="50"/>
        <v>1270.5</v>
      </c>
      <c r="J711" s="25">
        <f t="shared" si="51"/>
        <v>1252.99</v>
      </c>
      <c r="K711" s="25">
        <f t="shared" si="52"/>
        <v>1181.3499999999999</v>
      </c>
      <c r="L711" s="288">
        <f t="shared" si="53"/>
        <v>1119.08</v>
      </c>
    </row>
    <row r="712" spans="1:12" ht="15" customHeight="1" x14ac:dyDescent="0.2">
      <c r="A712" s="547"/>
      <c r="B712" s="12">
        <v>6</v>
      </c>
      <c r="C712" s="11">
        <f>'третья ц.к.'!C712</f>
        <v>1019.75</v>
      </c>
      <c r="D712" s="270">
        <f t="shared" si="54"/>
        <v>3.63</v>
      </c>
      <c r="E712" s="284">
        <f>'третья ц.к.'!E712</f>
        <v>240.14</v>
      </c>
      <c r="F712" s="285">
        <f>'третья ц.к.'!F712</f>
        <v>222.73</v>
      </c>
      <c r="G712" s="285">
        <f>'третья ц.к.'!G712</f>
        <v>151.47999999999999</v>
      </c>
      <c r="H712" s="286">
        <f>'третья ц.к.'!H712</f>
        <v>89.56</v>
      </c>
      <c r="I712" s="287">
        <f t="shared" si="50"/>
        <v>1263.52</v>
      </c>
      <c r="J712" s="25">
        <f t="shared" si="51"/>
        <v>1246.1099999999999</v>
      </c>
      <c r="K712" s="25">
        <f t="shared" si="52"/>
        <v>1174.8599999999999</v>
      </c>
      <c r="L712" s="288">
        <f t="shared" si="53"/>
        <v>1112.94</v>
      </c>
    </row>
    <row r="713" spans="1:12" ht="15" customHeight="1" x14ac:dyDescent="0.2">
      <c r="A713" s="547"/>
      <c r="B713" s="12">
        <v>7</v>
      </c>
      <c r="C713" s="11">
        <f>'третья ц.к.'!C713</f>
        <v>1225.3900000000001</v>
      </c>
      <c r="D713" s="270">
        <f t="shared" si="54"/>
        <v>3.63</v>
      </c>
      <c r="E713" s="284">
        <f>'третья ц.к.'!E713</f>
        <v>288.56</v>
      </c>
      <c r="F713" s="285">
        <f>'третья ц.к.'!F713</f>
        <v>267.64</v>
      </c>
      <c r="G713" s="285">
        <f>'третья ц.к.'!G713</f>
        <v>182.02</v>
      </c>
      <c r="H713" s="286">
        <f>'третья ц.к.'!H713</f>
        <v>107.62</v>
      </c>
      <c r="I713" s="287">
        <f t="shared" si="50"/>
        <v>1517.58</v>
      </c>
      <c r="J713" s="25">
        <f t="shared" si="51"/>
        <v>1496.66</v>
      </c>
      <c r="K713" s="25">
        <f t="shared" si="52"/>
        <v>1411.04</v>
      </c>
      <c r="L713" s="288">
        <f t="shared" si="53"/>
        <v>1336.64</v>
      </c>
    </row>
    <row r="714" spans="1:12" ht="15" customHeight="1" x14ac:dyDescent="0.2">
      <c r="A714" s="547"/>
      <c r="B714" s="12">
        <v>8</v>
      </c>
      <c r="C714" s="11">
        <f>'третья ц.к.'!C714</f>
        <v>1409.19</v>
      </c>
      <c r="D714" s="270">
        <f t="shared" si="54"/>
        <v>3.63</v>
      </c>
      <c r="E714" s="284">
        <f>'третья ц.к.'!E714</f>
        <v>331.85</v>
      </c>
      <c r="F714" s="285">
        <f>'третья ц.к.'!F714</f>
        <v>307.79000000000002</v>
      </c>
      <c r="G714" s="285">
        <f>'третья ц.к.'!G714</f>
        <v>209.33</v>
      </c>
      <c r="H714" s="286">
        <f>'третья ц.к.'!H714</f>
        <v>123.76</v>
      </c>
      <c r="I714" s="287">
        <f t="shared" ref="I714:I729" si="55">ROUND(C714+D714+E714,2)</f>
        <v>1744.67</v>
      </c>
      <c r="J714" s="25">
        <f t="shared" ref="J714:J729" si="56">ROUND(C714+D714+F714,2)</f>
        <v>1720.61</v>
      </c>
      <c r="K714" s="25">
        <f t="shared" ref="K714:K729" si="57">ROUND(C714+D714+G714,2)</f>
        <v>1622.15</v>
      </c>
      <c r="L714" s="288">
        <f t="shared" ref="L714:L729" si="58">ROUND(C714+D714+H714,2)</f>
        <v>1536.58</v>
      </c>
    </row>
    <row r="715" spans="1:12" ht="15" customHeight="1" x14ac:dyDescent="0.2">
      <c r="A715" s="547"/>
      <c r="B715" s="12">
        <v>9</v>
      </c>
      <c r="C715" s="11">
        <f>'третья ц.к.'!C715</f>
        <v>1471.36</v>
      </c>
      <c r="D715" s="270">
        <f t="shared" ref="D715:D729" si="59">D714</f>
        <v>3.63</v>
      </c>
      <c r="E715" s="284">
        <f>'третья ц.к.'!E715</f>
        <v>346.49</v>
      </c>
      <c r="F715" s="285">
        <f>'третья ц.к.'!F715</f>
        <v>321.37</v>
      </c>
      <c r="G715" s="285">
        <f>'третья ц.к.'!G715</f>
        <v>218.56</v>
      </c>
      <c r="H715" s="286">
        <f>'третья ц.к.'!H715</f>
        <v>129.22</v>
      </c>
      <c r="I715" s="287">
        <f t="shared" si="55"/>
        <v>1821.48</v>
      </c>
      <c r="J715" s="25">
        <f t="shared" si="56"/>
        <v>1796.36</v>
      </c>
      <c r="K715" s="25">
        <f t="shared" si="57"/>
        <v>1693.55</v>
      </c>
      <c r="L715" s="288">
        <f t="shared" si="58"/>
        <v>1604.21</v>
      </c>
    </row>
    <row r="716" spans="1:12" ht="15" customHeight="1" x14ac:dyDescent="0.2">
      <c r="A716" s="547"/>
      <c r="B716" s="12">
        <v>10</v>
      </c>
      <c r="C716" s="11">
        <f>'третья ц.к.'!C716</f>
        <v>1472.21</v>
      </c>
      <c r="D716" s="270">
        <f t="shared" si="59"/>
        <v>3.63</v>
      </c>
      <c r="E716" s="284">
        <f>'третья ц.к.'!E716</f>
        <v>346.69</v>
      </c>
      <c r="F716" s="285">
        <f>'третья ц.к.'!F716</f>
        <v>321.55</v>
      </c>
      <c r="G716" s="285">
        <f>'третья ц.к.'!G716</f>
        <v>218.69</v>
      </c>
      <c r="H716" s="286">
        <f>'третья ц.к.'!H716</f>
        <v>129.30000000000001</v>
      </c>
      <c r="I716" s="287">
        <f t="shared" si="55"/>
        <v>1822.53</v>
      </c>
      <c r="J716" s="25">
        <f t="shared" si="56"/>
        <v>1797.39</v>
      </c>
      <c r="K716" s="25">
        <f t="shared" si="57"/>
        <v>1694.53</v>
      </c>
      <c r="L716" s="288">
        <f t="shared" si="58"/>
        <v>1605.14</v>
      </c>
    </row>
    <row r="717" spans="1:12" ht="15" customHeight="1" x14ac:dyDescent="0.2">
      <c r="A717" s="547"/>
      <c r="B717" s="12">
        <v>11</v>
      </c>
      <c r="C717" s="11">
        <f>'третья ц.к.'!C717</f>
        <v>1473.08</v>
      </c>
      <c r="D717" s="270">
        <f t="shared" si="59"/>
        <v>3.63</v>
      </c>
      <c r="E717" s="284">
        <f>'третья ц.к.'!E717</f>
        <v>346.89</v>
      </c>
      <c r="F717" s="285">
        <f>'третья ц.к.'!F717</f>
        <v>321.74</v>
      </c>
      <c r="G717" s="285">
        <f>'третья ц.к.'!G717</f>
        <v>218.82</v>
      </c>
      <c r="H717" s="286">
        <f>'третья ц.к.'!H717</f>
        <v>129.37</v>
      </c>
      <c r="I717" s="287">
        <f t="shared" si="55"/>
        <v>1823.6</v>
      </c>
      <c r="J717" s="25">
        <f t="shared" si="56"/>
        <v>1798.45</v>
      </c>
      <c r="K717" s="25">
        <f t="shared" si="57"/>
        <v>1695.53</v>
      </c>
      <c r="L717" s="288">
        <f t="shared" si="58"/>
        <v>1606.08</v>
      </c>
    </row>
    <row r="718" spans="1:12" ht="15" customHeight="1" x14ac:dyDescent="0.2">
      <c r="A718" s="547"/>
      <c r="B718" s="12">
        <v>12</v>
      </c>
      <c r="C718" s="11">
        <f>'третья ц.к.'!C718</f>
        <v>1467.09</v>
      </c>
      <c r="D718" s="270">
        <f t="shared" si="59"/>
        <v>3.63</v>
      </c>
      <c r="E718" s="284">
        <f>'третья ц.к.'!E718</f>
        <v>345.48</v>
      </c>
      <c r="F718" s="285">
        <f>'третья ц.к.'!F718</f>
        <v>320.44</v>
      </c>
      <c r="G718" s="285">
        <f>'третья ц.к.'!G718</f>
        <v>217.93</v>
      </c>
      <c r="H718" s="286">
        <f>'третья ц.к.'!H718</f>
        <v>128.85</v>
      </c>
      <c r="I718" s="287">
        <f t="shared" si="55"/>
        <v>1816.2</v>
      </c>
      <c r="J718" s="25">
        <f t="shared" si="56"/>
        <v>1791.16</v>
      </c>
      <c r="K718" s="25">
        <f t="shared" si="57"/>
        <v>1688.65</v>
      </c>
      <c r="L718" s="288">
        <f t="shared" si="58"/>
        <v>1599.57</v>
      </c>
    </row>
    <row r="719" spans="1:12" ht="15" customHeight="1" x14ac:dyDescent="0.2">
      <c r="A719" s="547"/>
      <c r="B719" s="12">
        <v>13</v>
      </c>
      <c r="C719" s="11">
        <f>'третья ц.к.'!C719</f>
        <v>1467.86</v>
      </c>
      <c r="D719" s="270">
        <f t="shared" si="59"/>
        <v>3.63</v>
      </c>
      <c r="E719" s="284">
        <f>'третья ц.к.'!E719</f>
        <v>345.66</v>
      </c>
      <c r="F719" s="285">
        <f>'третья ц.к.'!F719</f>
        <v>320.60000000000002</v>
      </c>
      <c r="G719" s="285">
        <f>'третья ц.к.'!G719</f>
        <v>218.04</v>
      </c>
      <c r="H719" s="286">
        <f>'третья ц.к.'!H719</f>
        <v>128.91</v>
      </c>
      <c r="I719" s="287">
        <f t="shared" si="55"/>
        <v>1817.15</v>
      </c>
      <c r="J719" s="25">
        <f t="shared" si="56"/>
        <v>1792.09</v>
      </c>
      <c r="K719" s="25">
        <f t="shared" si="57"/>
        <v>1689.53</v>
      </c>
      <c r="L719" s="288">
        <f t="shared" si="58"/>
        <v>1600.4</v>
      </c>
    </row>
    <row r="720" spans="1:12" ht="15" customHeight="1" x14ac:dyDescent="0.2">
      <c r="A720" s="547"/>
      <c r="B720" s="12">
        <v>14</v>
      </c>
      <c r="C720" s="11">
        <f>'третья ц.к.'!C720</f>
        <v>1464.89</v>
      </c>
      <c r="D720" s="270">
        <f t="shared" si="59"/>
        <v>3.63</v>
      </c>
      <c r="E720" s="284">
        <f>'третья ц.к.'!E720</f>
        <v>344.96</v>
      </c>
      <c r="F720" s="285">
        <f>'третья ц.к.'!F720</f>
        <v>319.95999999999998</v>
      </c>
      <c r="G720" s="285">
        <f>'третья ц.к.'!G720</f>
        <v>217.6</v>
      </c>
      <c r="H720" s="286">
        <f>'третья ц.к.'!H720</f>
        <v>128.65</v>
      </c>
      <c r="I720" s="287">
        <f t="shared" si="55"/>
        <v>1813.48</v>
      </c>
      <c r="J720" s="25">
        <f t="shared" si="56"/>
        <v>1788.48</v>
      </c>
      <c r="K720" s="25">
        <f t="shared" si="57"/>
        <v>1686.12</v>
      </c>
      <c r="L720" s="288">
        <f t="shared" si="58"/>
        <v>1597.17</v>
      </c>
    </row>
    <row r="721" spans="1:12" ht="15" customHeight="1" x14ac:dyDescent="0.2">
      <c r="A721" s="547"/>
      <c r="B721" s="12">
        <v>15</v>
      </c>
      <c r="C721" s="11">
        <f>'третья ц.к.'!C721</f>
        <v>1466.73</v>
      </c>
      <c r="D721" s="270">
        <f t="shared" si="59"/>
        <v>3.63</v>
      </c>
      <c r="E721" s="284">
        <f>'третья ц.к.'!E721</f>
        <v>345.4</v>
      </c>
      <c r="F721" s="285">
        <f>'третья ц.к.'!F721</f>
        <v>320.36</v>
      </c>
      <c r="G721" s="285">
        <f>'третья ц.к.'!G721</f>
        <v>217.87</v>
      </c>
      <c r="H721" s="286">
        <f>'третья ц.к.'!H721</f>
        <v>128.81</v>
      </c>
      <c r="I721" s="287">
        <f t="shared" si="55"/>
        <v>1815.76</v>
      </c>
      <c r="J721" s="25">
        <f t="shared" si="56"/>
        <v>1790.72</v>
      </c>
      <c r="K721" s="25">
        <f t="shared" si="57"/>
        <v>1688.23</v>
      </c>
      <c r="L721" s="288">
        <f t="shared" si="58"/>
        <v>1599.17</v>
      </c>
    </row>
    <row r="722" spans="1:12" ht="15" customHeight="1" x14ac:dyDescent="0.2">
      <c r="A722" s="547"/>
      <c r="B722" s="12">
        <v>16</v>
      </c>
      <c r="C722" s="11">
        <f>'третья ц.к.'!C722</f>
        <v>1469.42</v>
      </c>
      <c r="D722" s="270">
        <f t="shared" si="59"/>
        <v>3.63</v>
      </c>
      <c r="E722" s="284">
        <f>'третья ц.к.'!E722</f>
        <v>346.03</v>
      </c>
      <c r="F722" s="285">
        <f>'третья ц.к.'!F722</f>
        <v>320.94</v>
      </c>
      <c r="G722" s="285">
        <f>'третья ц.к.'!G722</f>
        <v>218.27</v>
      </c>
      <c r="H722" s="286">
        <f>'третья ц.к.'!H722</f>
        <v>129.05000000000001</v>
      </c>
      <c r="I722" s="287">
        <f t="shared" si="55"/>
        <v>1819.08</v>
      </c>
      <c r="J722" s="25">
        <f t="shared" si="56"/>
        <v>1793.99</v>
      </c>
      <c r="K722" s="25">
        <f t="shared" si="57"/>
        <v>1691.32</v>
      </c>
      <c r="L722" s="288">
        <f t="shared" si="58"/>
        <v>1602.1</v>
      </c>
    </row>
    <row r="723" spans="1:12" ht="15" customHeight="1" x14ac:dyDescent="0.2">
      <c r="A723" s="547"/>
      <c r="B723" s="12">
        <v>17</v>
      </c>
      <c r="C723" s="11">
        <f>'третья ц.к.'!C723</f>
        <v>1473.17</v>
      </c>
      <c r="D723" s="270">
        <f t="shared" si="59"/>
        <v>3.63</v>
      </c>
      <c r="E723" s="284">
        <f>'третья ц.к.'!E723</f>
        <v>346.91</v>
      </c>
      <c r="F723" s="285">
        <f>'третья ц.к.'!F723</f>
        <v>321.76</v>
      </c>
      <c r="G723" s="285">
        <f>'третья ц.к.'!G723</f>
        <v>218.83</v>
      </c>
      <c r="H723" s="286">
        <f>'третья ц.к.'!H723</f>
        <v>129.38</v>
      </c>
      <c r="I723" s="287">
        <f t="shared" si="55"/>
        <v>1823.71</v>
      </c>
      <c r="J723" s="25">
        <f t="shared" si="56"/>
        <v>1798.56</v>
      </c>
      <c r="K723" s="25">
        <f t="shared" si="57"/>
        <v>1695.63</v>
      </c>
      <c r="L723" s="288">
        <f t="shared" si="58"/>
        <v>1606.18</v>
      </c>
    </row>
    <row r="724" spans="1:12" ht="15" customHeight="1" x14ac:dyDescent="0.2">
      <c r="A724" s="547"/>
      <c r="B724" s="12">
        <v>18</v>
      </c>
      <c r="C724" s="11">
        <f>'третья ц.к.'!C724</f>
        <v>1567.16</v>
      </c>
      <c r="D724" s="270">
        <f t="shared" si="59"/>
        <v>3.63</v>
      </c>
      <c r="E724" s="284">
        <f>'третья ц.к.'!E724</f>
        <v>369.05</v>
      </c>
      <c r="F724" s="285">
        <f>'третья ц.к.'!F724</f>
        <v>342.29</v>
      </c>
      <c r="G724" s="285">
        <f>'третья ц.к.'!G724</f>
        <v>232.79</v>
      </c>
      <c r="H724" s="286">
        <f>'третья ц.к.'!H724</f>
        <v>137.63</v>
      </c>
      <c r="I724" s="287">
        <f t="shared" si="55"/>
        <v>1939.84</v>
      </c>
      <c r="J724" s="25">
        <f t="shared" si="56"/>
        <v>1913.08</v>
      </c>
      <c r="K724" s="25">
        <f t="shared" si="57"/>
        <v>1803.58</v>
      </c>
      <c r="L724" s="288">
        <f t="shared" si="58"/>
        <v>1708.42</v>
      </c>
    </row>
    <row r="725" spans="1:12" ht="15" customHeight="1" x14ac:dyDescent="0.2">
      <c r="A725" s="547"/>
      <c r="B725" s="12">
        <v>19</v>
      </c>
      <c r="C725" s="11">
        <f>'третья ц.к.'!C725</f>
        <v>1697.81</v>
      </c>
      <c r="D725" s="270">
        <f t="shared" si="59"/>
        <v>3.63</v>
      </c>
      <c r="E725" s="284">
        <f>'третья ц.к.'!E725</f>
        <v>399.81</v>
      </c>
      <c r="F725" s="285">
        <f>'третья ц.к.'!F725</f>
        <v>370.83</v>
      </c>
      <c r="G725" s="285">
        <f>'третья ц.к.'!G725</f>
        <v>252.2</v>
      </c>
      <c r="H725" s="286">
        <f>'третья ц.к.'!H725</f>
        <v>149.11000000000001</v>
      </c>
      <c r="I725" s="287">
        <f t="shared" si="55"/>
        <v>2101.25</v>
      </c>
      <c r="J725" s="25">
        <f t="shared" si="56"/>
        <v>2072.27</v>
      </c>
      <c r="K725" s="25">
        <f t="shared" si="57"/>
        <v>1953.64</v>
      </c>
      <c r="L725" s="288">
        <f t="shared" si="58"/>
        <v>1850.55</v>
      </c>
    </row>
    <row r="726" spans="1:12" ht="15" customHeight="1" x14ac:dyDescent="0.2">
      <c r="A726" s="547"/>
      <c r="B726" s="12">
        <v>20</v>
      </c>
      <c r="C726" s="11">
        <f>'третья ц.к.'!C726</f>
        <v>1601.77</v>
      </c>
      <c r="D726" s="270">
        <f t="shared" si="59"/>
        <v>3.63</v>
      </c>
      <c r="E726" s="284">
        <f>'третья ц.к.'!E726</f>
        <v>377.2</v>
      </c>
      <c r="F726" s="285">
        <f>'третья ц.к.'!F726</f>
        <v>349.85</v>
      </c>
      <c r="G726" s="285">
        <f>'третья ц.к.'!G726</f>
        <v>237.93</v>
      </c>
      <c r="H726" s="286">
        <f>'третья ц.к.'!H726</f>
        <v>140.66999999999999</v>
      </c>
      <c r="I726" s="287">
        <f t="shared" si="55"/>
        <v>1982.6</v>
      </c>
      <c r="J726" s="25">
        <f t="shared" si="56"/>
        <v>1955.25</v>
      </c>
      <c r="K726" s="25">
        <f t="shared" si="57"/>
        <v>1843.33</v>
      </c>
      <c r="L726" s="288">
        <f t="shared" si="58"/>
        <v>1746.07</v>
      </c>
    </row>
    <row r="727" spans="1:12" ht="15" customHeight="1" x14ac:dyDescent="0.2">
      <c r="A727" s="547"/>
      <c r="B727" s="12">
        <v>21</v>
      </c>
      <c r="C727" s="11">
        <f>'третья ц.к.'!C727</f>
        <v>1509.57</v>
      </c>
      <c r="D727" s="270">
        <f t="shared" si="59"/>
        <v>3.63</v>
      </c>
      <c r="E727" s="284">
        <f>'третья ц.к.'!E727</f>
        <v>355.49</v>
      </c>
      <c r="F727" s="285">
        <f>'третья ц.к.'!F727</f>
        <v>329.71</v>
      </c>
      <c r="G727" s="285">
        <f>'третья ц.к.'!G727</f>
        <v>224.24</v>
      </c>
      <c r="H727" s="286">
        <f>'третья ц.к.'!H727</f>
        <v>132.58000000000001</v>
      </c>
      <c r="I727" s="287">
        <f t="shared" si="55"/>
        <v>1868.69</v>
      </c>
      <c r="J727" s="25">
        <f t="shared" si="56"/>
        <v>1842.91</v>
      </c>
      <c r="K727" s="25">
        <f t="shared" si="57"/>
        <v>1737.44</v>
      </c>
      <c r="L727" s="288">
        <f t="shared" si="58"/>
        <v>1645.78</v>
      </c>
    </row>
    <row r="728" spans="1:12" ht="15" customHeight="1" x14ac:dyDescent="0.2">
      <c r="A728" s="547"/>
      <c r="B728" s="12">
        <v>22</v>
      </c>
      <c r="C728" s="11">
        <f>'третья ц.к.'!C728</f>
        <v>1430.76</v>
      </c>
      <c r="D728" s="270">
        <f t="shared" si="59"/>
        <v>3.63</v>
      </c>
      <c r="E728" s="284">
        <f>'третья ц.к.'!E728</f>
        <v>336.93</v>
      </c>
      <c r="F728" s="285">
        <f>'третья ц.к.'!F728</f>
        <v>312.5</v>
      </c>
      <c r="G728" s="285">
        <f>'третья ц.к.'!G728</f>
        <v>212.53</v>
      </c>
      <c r="H728" s="286">
        <f>'третья ц.к.'!H728</f>
        <v>125.66</v>
      </c>
      <c r="I728" s="287">
        <f t="shared" si="55"/>
        <v>1771.32</v>
      </c>
      <c r="J728" s="25">
        <f t="shared" si="56"/>
        <v>1746.89</v>
      </c>
      <c r="K728" s="25">
        <f t="shared" si="57"/>
        <v>1646.92</v>
      </c>
      <c r="L728" s="288">
        <f t="shared" si="58"/>
        <v>1560.05</v>
      </c>
    </row>
    <row r="729" spans="1:12" ht="15" customHeight="1" x14ac:dyDescent="0.2">
      <c r="A729" s="548"/>
      <c r="B729" s="12">
        <v>23</v>
      </c>
      <c r="C729" s="11">
        <f>'третья ц.к.'!C729</f>
        <v>1328.47</v>
      </c>
      <c r="D729" s="270">
        <f t="shared" si="59"/>
        <v>3.63</v>
      </c>
      <c r="E729" s="284">
        <f>'третья ц.к.'!E729</f>
        <v>312.83999999999997</v>
      </c>
      <c r="F729" s="285">
        <f>'третья ц.к.'!F729</f>
        <v>290.16000000000003</v>
      </c>
      <c r="G729" s="285">
        <f>'третья ц.к.'!G729</f>
        <v>197.34</v>
      </c>
      <c r="H729" s="286">
        <f>'третья ц.к.'!H729</f>
        <v>116.67</v>
      </c>
      <c r="I729" s="287">
        <f t="shared" si="55"/>
        <v>1644.94</v>
      </c>
      <c r="J729" s="25">
        <f t="shared" si="56"/>
        <v>1622.26</v>
      </c>
      <c r="K729" s="25">
        <f t="shared" si="57"/>
        <v>1529.44</v>
      </c>
      <c r="L729" s="288">
        <f t="shared" si="58"/>
        <v>1448.77</v>
      </c>
    </row>
    <row r="730" spans="1:12" ht="15" hidden="1" customHeight="1" x14ac:dyDescent="0.2">
      <c r="A730" s="546"/>
      <c r="B730" s="12"/>
      <c r="C730" s="11"/>
      <c r="D730" s="270"/>
      <c r="E730" s="284"/>
      <c r="F730" s="285"/>
      <c r="G730" s="285"/>
      <c r="H730" s="286"/>
      <c r="I730" s="287"/>
      <c r="J730" s="25"/>
      <c r="K730" s="25"/>
      <c r="L730" s="288"/>
    </row>
    <row r="731" spans="1:12" ht="15" hidden="1" customHeight="1" x14ac:dyDescent="0.2">
      <c r="A731" s="547"/>
      <c r="B731" s="12"/>
      <c r="C731" s="11"/>
      <c r="D731" s="270"/>
      <c r="E731" s="284"/>
      <c r="F731" s="285"/>
      <c r="G731" s="285"/>
      <c r="H731" s="286"/>
      <c r="I731" s="287"/>
      <c r="J731" s="25"/>
      <c r="K731" s="25"/>
      <c r="L731" s="288"/>
    </row>
    <row r="732" spans="1:12" ht="15" hidden="1" customHeight="1" x14ac:dyDescent="0.2">
      <c r="A732" s="547"/>
      <c r="B732" s="12"/>
      <c r="C732" s="11"/>
      <c r="D732" s="270"/>
      <c r="E732" s="284"/>
      <c r="F732" s="285"/>
      <c r="G732" s="285"/>
      <c r="H732" s="286"/>
      <c r="I732" s="287"/>
      <c r="J732" s="25"/>
      <c r="K732" s="25"/>
      <c r="L732" s="288"/>
    </row>
    <row r="733" spans="1:12" ht="15" hidden="1" customHeight="1" x14ac:dyDescent="0.2">
      <c r="A733" s="547"/>
      <c r="B733" s="12"/>
      <c r="C733" s="11"/>
      <c r="D733" s="270"/>
      <c r="E733" s="284"/>
      <c r="F733" s="285"/>
      <c r="G733" s="285"/>
      <c r="H733" s="286"/>
      <c r="I733" s="287"/>
      <c r="J733" s="25"/>
      <c r="K733" s="25"/>
      <c r="L733" s="288"/>
    </row>
    <row r="734" spans="1:12" ht="15" hidden="1" customHeight="1" x14ac:dyDescent="0.2">
      <c r="A734" s="547"/>
      <c r="B734" s="12"/>
      <c r="C734" s="11"/>
      <c r="D734" s="270"/>
      <c r="E734" s="284"/>
      <c r="F734" s="285"/>
      <c r="G734" s="285"/>
      <c r="H734" s="286"/>
      <c r="I734" s="287"/>
      <c r="J734" s="25"/>
      <c r="K734" s="25"/>
      <c r="L734" s="288"/>
    </row>
    <row r="735" spans="1:12" ht="15" hidden="1" customHeight="1" x14ac:dyDescent="0.2">
      <c r="A735" s="547"/>
      <c r="B735" s="12"/>
      <c r="C735" s="11"/>
      <c r="D735" s="270"/>
      <c r="E735" s="284"/>
      <c r="F735" s="285"/>
      <c r="G735" s="285"/>
      <c r="H735" s="286"/>
      <c r="I735" s="287"/>
      <c r="J735" s="25"/>
      <c r="K735" s="25"/>
      <c r="L735" s="288"/>
    </row>
    <row r="736" spans="1:12" ht="15" hidden="1" customHeight="1" x14ac:dyDescent="0.2">
      <c r="A736" s="547"/>
      <c r="B736" s="12"/>
      <c r="C736" s="11"/>
      <c r="D736" s="270"/>
      <c r="E736" s="284"/>
      <c r="F736" s="285"/>
      <c r="G736" s="285"/>
      <c r="H736" s="286"/>
      <c r="I736" s="287"/>
      <c r="J736" s="25"/>
      <c r="K736" s="25"/>
      <c r="L736" s="288"/>
    </row>
    <row r="737" spans="1:12" ht="15" hidden="1" customHeight="1" x14ac:dyDescent="0.2">
      <c r="A737" s="547"/>
      <c r="B737" s="12"/>
      <c r="C737" s="11"/>
      <c r="D737" s="270"/>
      <c r="E737" s="284"/>
      <c r="F737" s="285"/>
      <c r="G737" s="285"/>
      <c r="H737" s="286"/>
      <c r="I737" s="287"/>
      <c r="J737" s="25"/>
      <c r="K737" s="25"/>
      <c r="L737" s="288"/>
    </row>
    <row r="738" spans="1:12" ht="15" hidden="1" customHeight="1" x14ac:dyDescent="0.2">
      <c r="A738" s="547"/>
      <c r="B738" s="12"/>
      <c r="C738" s="11"/>
      <c r="D738" s="270"/>
      <c r="E738" s="284"/>
      <c r="F738" s="285"/>
      <c r="G738" s="285"/>
      <c r="H738" s="286"/>
      <c r="I738" s="287"/>
      <c r="J738" s="25"/>
      <c r="K738" s="25"/>
      <c r="L738" s="288"/>
    </row>
    <row r="739" spans="1:12" ht="15" hidden="1" customHeight="1" x14ac:dyDescent="0.2">
      <c r="A739" s="547"/>
      <c r="B739" s="12"/>
      <c r="C739" s="11"/>
      <c r="D739" s="270"/>
      <c r="E739" s="284"/>
      <c r="F739" s="285"/>
      <c r="G739" s="285"/>
      <c r="H739" s="286"/>
      <c r="I739" s="287"/>
      <c r="J739" s="25"/>
      <c r="K739" s="25"/>
      <c r="L739" s="288"/>
    </row>
    <row r="740" spans="1:12" ht="15" hidden="1" customHeight="1" x14ac:dyDescent="0.2">
      <c r="A740" s="547"/>
      <c r="B740" s="12"/>
      <c r="C740" s="11"/>
      <c r="D740" s="270"/>
      <c r="E740" s="284"/>
      <c r="F740" s="285"/>
      <c r="G740" s="285"/>
      <c r="H740" s="286"/>
      <c r="I740" s="287"/>
      <c r="J740" s="25"/>
      <c r="K740" s="25"/>
      <c r="L740" s="288"/>
    </row>
    <row r="741" spans="1:12" ht="15" hidden="1" customHeight="1" x14ac:dyDescent="0.2">
      <c r="A741" s="547"/>
      <c r="B741" s="12"/>
      <c r="C741" s="11"/>
      <c r="D741" s="270"/>
      <c r="E741" s="284"/>
      <c r="F741" s="285"/>
      <c r="G741" s="285"/>
      <c r="H741" s="286"/>
      <c r="I741" s="287"/>
      <c r="J741" s="25"/>
      <c r="K741" s="25"/>
      <c r="L741" s="288"/>
    </row>
    <row r="742" spans="1:12" ht="15" hidden="1" customHeight="1" x14ac:dyDescent="0.2">
      <c r="A742" s="547"/>
      <c r="B742" s="12"/>
      <c r="C742" s="11"/>
      <c r="D742" s="270"/>
      <c r="E742" s="284"/>
      <c r="F742" s="285"/>
      <c r="G742" s="285"/>
      <c r="H742" s="286"/>
      <c r="I742" s="287"/>
      <c r="J742" s="25"/>
      <c r="K742" s="25"/>
      <c r="L742" s="288"/>
    </row>
    <row r="743" spans="1:12" ht="15" hidden="1" customHeight="1" x14ac:dyDescent="0.2">
      <c r="A743" s="547"/>
      <c r="B743" s="12"/>
      <c r="C743" s="11"/>
      <c r="D743" s="270"/>
      <c r="E743" s="284"/>
      <c r="F743" s="285"/>
      <c r="G743" s="285"/>
      <c r="H743" s="286"/>
      <c r="I743" s="287"/>
      <c r="J743" s="25"/>
      <c r="K743" s="25"/>
      <c r="L743" s="288"/>
    </row>
    <row r="744" spans="1:12" ht="15" hidden="1" customHeight="1" x14ac:dyDescent="0.2">
      <c r="A744" s="547"/>
      <c r="B744" s="12"/>
      <c r="C744" s="11"/>
      <c r="D744" s="270"/>
      <c r="E744" s="284"/>
      <c r="F744" s="285"/>
      <c r="G744" s="285"/>
      <c r="H744" s="286"/>
      <c r="I744" s="287"/>
      <c r="J744" s="25"/>
      <c r="K744" s="25"/>
      <c r="L744" s="288"/>
    </row>
    <row r="745" spans="1:12" ht="15" hidden="1" customHeight="1" x14ac:dyDescent="0.2">
      <c r="A745" s="547"/>
      <c r="B745" s="12"/>
      <c r="C745" s="11"/>
      <c r="D745" s="270"/>
      <c r="E745" s="284"/>
      <c r="F745" s="285"/>
      <c r="G745" s="285"/>
      <c r="H745" s="286"/>
      <c r="I745" s="287"/>
      <c r="J745" s="25"/>
      <c r="K745" s="25"/>
      <c r="L745" s="288"/>
    </row>
    <row r="746" spans="1:12" ht="15" hidden="1" customHeight="1" x14ac:dyDescent="0.2">
      <c r="A746" s="547"/>
      <c r="B746" s="12"/>
      <c r="C746" s="11"/>
      <c r="D746" s="270"/>
      <c r="E746" s="284"/>
      <c r="F746" s="285"/>
      <c r="G746" s="285"/>
      <c r="H746" s="286"/>
      <c r="I746" s="287"/>
      <c r="J746" s="25"/>
      <c r="K746" s="25"/>
      <c r="L746" s="288"/>
    </row>
    <row r="747" spans="1:12" ht="15" hidden="1" customHeight="1" x14ac:dyDescent="0.2">
      <c r="A747" s="547"/>
      <c r="B747" s="12"/>
      <c r="C747" s="11"/>
      <c r="D747" s="270"/>
      <c r="E747" s="284"/>
      <c r="F747" s="285"/>
      <c r="G747" s="285"/>
      <c r="H747" s="286"/>
      <c r="I747" s="287"/>
      <c r="J747" s="25"/>
      <c r="K747" s="25"/>
      <c r="L747" s="288"/>
    </row>
    <row r="748" spans="1:12" ht="15" hidden="1" customHeight="1" x14ac:dyDescent="0.2">
      <c r="A748" s="547"/>
      <c r="B748" s="12"/>
      <c r="C748" s="11"/>
      <c r="D748" s="270"/>
      <c r="E748" s="284"/>
      <c r="F748" s="285"/>
      <c r="G748" s="285"/>
      <c r="H748" s="286"/>
      <c r="I748" s="287"/>
      <c r="J748" s="25"/>
      <c r="K748" s="25"/>
      <c r="L748" s="288"/>
    </row>
    <row r="749" spans="1:12" ht="15" hidden="1" customHeight="1" x14ac:dyDescent="0.2">
      <c r="A749" s="547"/>
      <c r="B749" s="12"/>
      <c r="C749" s="11"/>
      <c r="D749" s="270"/>
      <c r="E749" s="284"/>
      <c r="F749" s="285"/>
      <c r="G749" s="285"/>
      <c r="H749" s="286"/>
      <c r="I749" s="287"/>
      <c r="J749" s="25"/>
      <c r="K749" s="25"/>
      <c r="L749" s="288"/>
    </row>
    <row r="750" spans="1:12" ht="15" hidden="1" customHeight="1" x14ac:dyDescent="0.2">
      <c r="A750" s="547"/>
      <c r="B750" s="12"/>
      <c r="C750" s="11"/>
      <c r="D750" s="270"/>
      <c r="E750" s="284"/>
      <c r="F750" s="285"/>
      <c r="G750" s="285"/>
      <c r="H750" s="286"/>
      <c r="I750" s="287"/>
      <c r="J750" s="25"/>
      <c r="K750" s="25"/>
      <c r="L750" s="288"/>
    </row>
    <row r="751" spans="1:12" ht="15" hidden="1" customHeight="1" x14ac:dyDescent="0.2">
      <c r="A751" s="547"/>
      <c r="B751" s="12"/>
      <c r="C751" s="11"/>
      <c r="D751" s="270"/>
      <c r="E751" s="284"/>
      <c r="F751" s="285"/>
      <c r="G751" s="285"/>
      <c r="H751" s="286"/>
      <c r="I751" s="287"/>
      <c r="J751" s="25"/>
      <c r="K751" s="25"/>
      <c r="L751" s="288"/>
    </row>
    <row r="752" spans="1:12" ht="15" hidden="1" customHeight="1" x14ac:dyDescent="0.2">
      <c r="A752" s="547"/>
      <c r="B752" s="12"/>
      <c r="C752" s="11"/>
      <c r="D752" s="270"/>
      <c r="E752" s="284"/>
      <c r="F752" s="285"/>
      <c r="G752" s="285"/>
      <c r="H752" s="286"/>
      <c r="I752" s="287"/>
      <c r="J752" s="25"/>
      <c r="K752" s="25"/>
      <c r="L752" s="288"/>
    </row>
    <row r="753" spans="1:12" ht="15" hidden="1" customHeight="1" thickBot="1" x14ac:dyDescent="0.25">
      <c r="A753" s="548"/>
      <c r="B753" s="12"/>
      <c r="C753" s="11"/>
      <c r="D753" s="270"/>
      <c r="E753" s="289"/>
      <c r="F753" s="290"/>
      <c r="G753" s="290"/>
      <c r="H753" s="291"/>
      <c r="I753" s="292"/>
      <c r="J753" s="293"/>
      <c r="K753" s="293"/>
      <c r="L753" s="294"/>
    </row>
    <row r="755" spans="1:12" s="13" customFormat="1" ht="15" customHeight="1" x14ac:dyDescent="0.25">
      <c r="C755" s="14"/>
      <c r="D755" s="14"/>
      <c r="E755" s="14"/>
      <c r="F755" s="14"/>
      <c r="G755" s="14"/>
      <c r="H755" s="14"/>
    </row>
  </sheetData>
  <sheetProtection selectLockedCells="1" selectUnlockedCells="1"/>
  <mergeCells count="41">
    <mergeCell ref="A1:L1"/>
    <mergeCell ref="A2:I2"/>
    <mergeCell ref="A4:L4"/>
    <mergeCell ref="A6:A9"/>
    <mergeCell ref="B6:B9"/>
    <mergeCell ref="C6:C9"/>
    <mergeCell ref="D6:H6"/>
    <mergeCell ref="I6:L8"/>
    <mergeCell ref="D7:D9"/>
    <mergeCell ref="E7:H8"/>
    <mergeCell ref="A274:A297"/>
    <mergeCell ref="A10:A33"/>
    <mergeCell ref="A34:A57"/>
    <mergeCell ref="A58:A81"/>
    <mergeCell ref="A82:A105"/>
    <mergeCell ref="A106:A129"/>
    <mergeCell ref="A130:A153"/>
    <mergeCell ref="A154:A177"/>
    <mergeCell ref="A178:A201"/>
    <mergeCell ref="A202:A225"/>
    <mergeCell ref="A226:A249"/>
    <mergeCell ref="A250:A273"/>
    <mergeCell ref="A562:A585"/>
    <mergeCell ref="A298:A321"/>
    <mergeCell ref="A322:A345"/>
    <mergeCell ref="A346:A369"/>
    <mergeCell ref="A370:A393"/>
    <mergeCell ref="A394:A417"/>
    <mergeCell ref="A418:A441"/>
    <mergeCell ref="A442:A465"/>
    <mergeCell ref="A466:A489"/>
    <mergeCell ref="A490:A513"/>
    <mergeCell ref="A514:A537"/>
    <mergeCell ref="A538:A561"/>
    <mergeCell ref="A730:A753"/>
    <mergeCell ref="A586:A609"/>
    <mergeCell ref="A610:A633"/>
    <mergeCell ref="A634:A657"/>
    <mergeCell ref="A658:A681"/>
    <mergeCell ref="A682:A705"/>
    <mergeCell ref="A706:A729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8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0481" r:id="rId4">
          <objectPr defaultSize="0" autoPict="0" r:id="rId5">
            <anchor moveWithCells="1" sizeWithCells="1">
              <from>
                <xdr:col>2</xdr:col>
                <xdr:colOff>47625</xdr:colOff>
                <xdr:row>5</xdr:row>
                <xdr:rowOff>152400</xdr:rowOff>
              </from>
              <to>
                <xdr:col>2</xdr:col>
                <xdr:colOff>1009650</xdr:colOff>
                <xdr:row>6</xdr:row>
                <xdr:rowOff>9525</xdr:rowOff>
              </to>
            </anchor>
          </objectPr>
        </oleObject>
      </mc:Choice>
      <mc:Fallback>
        <oleObject progId="Equation.3" shapeId="20481" r:id="rId4"/>
      </mc:Fallback>
    </mc:AlternateContent>
    <mc:AlternateContent xmlns:mc="http://schemas.openxmlformats.org/markup-compatibility/2006">
      <mc:Choice Requires="x14">
        <oleObject progId="Equation.3" shapeId="20482" r:id="rId6">
          <objectPr defaultSize="0" autoPict="0" r:id="rId7">
            <anchor moveWithCells="1" sizeWithCells="1">
              <from>
                <xdr:col>2</xdr:col>
                <xdr:colOff>1038225</xdr:colOff>
                <xdr:row>755</xdr:row>
                <xdr:rowOff>0</xdr:rowOff>
              </from>
              <to>
                <xdr:col>3</xdr:col>
                <xdr:colOff>561975</xdr:colOff>
                <xdr:row>755</xdr:row>
                <xdr:rowOff>0</xdr:rowOff>
              </to>
            </anchor>
          </objectPr>
        </oleObject>
      </mc:Choice>
      <mc:Fallback>
        <oleObject progId="Equation.3" shapeId="20482" r:id="rId6"/>
      </mc:Fallback>
    </mc:AlternateContent>
    <mc:AlternateContent xmlns:mc="http://schemas.openxmlformats.org/markup-compatibility/2006">
      <mc:Choice Requires="x14">
        <oleObject progId="Equation.3" shapeId="20483" r:id="rId8">
          <objectPr defaultSize="0" autoPict="0" r:id="rId9">
            <anchor moveWithCells="1" sizeWithCells="1">
              <from>
                <xdr:col>7</xdr:col>
                <xdr:colOff>0</xdr:colOff>
                <xdr:row>5</xdr:row>
                <xdr:rowOff>104775</xdr:rowOff>
              </from>
              <to>
                <xdr:col>7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0483" r:id="rId8"/>
      </mc:Fallback>
    </mc:AlternateContent>
    <mc:AlternateContent xmlns:mc="http://schemas.openxmlformats.org/markup-compatibility/2006">
      <mc:Choice Requires="x14">
        <oleObject progId="Equation.3" shapeId="20484" r:id="rId10">
          <objectPr defaultSize="0" autoPict="0" r:id="rId9">
            <anchor moveWithCells="1" sizeWithCells="1">
              <from>
                <xdr:col>7</xdr:col>
                <xdr:colOff>0</xdr:colOff>
                <xdr:row>5</xdr:row>
                <xdr:rowOff>104775</xdr:rowOff>
              </from>
              <to>
                <xdr:col>7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0484" r:id="rId10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tabColor theme="5" tint="-0.249977111117893"/>
    <pageSetUpPr fitToPage="1"/>
  </sheetPr>
  <dimension ref="A1:AD756"/>
  <sheetViews>
    <sheetView zoomScale="70" zoomScaleNormal="70" workbookViewId="0">
      <pane xSplit="2" ySplit="9" topLeftCell="C10" activePane="bottomRight" state="frozen"/>
      <selection activeCell="A405" sqref="A405:I405"/>
      <selection pane="topRight" activeCell="A405" sqref="A405:I405"/>
      <selection pane="bottomLeft" activeCell="A405" sqref="A405:I405"/>
      <selection pane="bottomRight" activeCell="S23" sqref="S23"/>
    </sheetView>
  </sheetViews>
  <sheetFormatPr defaultColWidth="9" defaultRowHeight="15" customHeight="1" x14ac:dyDescent="0.2"/>
  <cols>
    <col min="1" max="1" width="19.5703125" style="2" customWidth="1"/>
    <col min="2" max="2" width="11.140625" style="2" customWidth="1"/>
    <col min="3" max="5" width="16.28515625" style="9" customWidth="1"/>
    <col min="6" max="9" width="14.7109375" style="9" customWidth="1"/>
    <col min="10" max="10" width="16.140625" style="9" customWidth="1"/>
    <col min="11" max="13" width="14.7109375" style="9" customWidth="1"/>
    <col min="14" max="14" width="16.140625" style="9" customWidth="1"/>
    <col min="15" max="17" width="14.7109375" style="9" customWidth="1"/>
    <col min="18" max="18" width="16.140625" style="9" customWidth="1"/>
    <col min="19" max="19" width="14.42578125" style="2" customWidth="1"/>
    <col min="20" max="21" width="13.140625" style="2" customWidth="1"/>
    <col min="22" max="22" width="14.42578125" style="87" bestFit="1" customWidth="1"/>
    <col min="23" max="24" width="13.140625" style="2" customWidth="1"/>
    <col min="25" max="25" width="14.42578125" style="2" bestFit="1" customWidth="1"/>
    <col min="26" max="27" width="13.140625" style="2" customWidth="1"/>
    <col min="28" max="28" width="14.42578125" style="2" bestFit="1" customWidth="1"/>
    <col min="29" max="30" width="13.140625" style="2" customWidth="1"/>
    <col min="31" max="16384" width="9" style="2"/>
  </cols>
  <sheetData>
    <row r="1" spans="1:30" ht="41.25" customHeight="1" x14ac:dyDescent="0.2">
      <c r="A1" s="413" t="s">
        <v>176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</row>
    <row r="2" spans="1:30" s="3" customFormat="1" ht="12.75" customHeight="1" x14ac:dyDescent="0.2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413"/>
      <c r="T2" s="413"/>
      <c r="U2" s="413"/>
      <c r="V2" s="413"/>
    </row>
    <row r="3" spans="1:30" s="3" customFormat="1" ht="12.75" customHeight="1" x14ac:dyDescent="0.2"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</row>
    <row r="4" spans="1:30" s="3" customFormat="1" ht="20.25" customHeight="1" x14ac:dyDescent="0.2">
      <c r="A4" s="413" t="s">
        <v>43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</row>
    <row r="5" spans="1:30" s="3" customFormat="1" ht="12.75" customHeight="1" thickBot="1" x14ac:dyDescent="0.25">
      <c r="A5" s="188" t="s">
        <v>51</v>
      </c>
      <c r="B5" s="18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274"/>
      <c r="T5" s="274"/>
      <c r="U5" s="274"/>
      <c r="V5" s="274"/>
    </row>
    <row r="6" spans="1:30" s="3" customFormat="1" ht="36.75" customHeight="1" thickBot="1" x14ac:dyDescent="0.25">
      <c r="A6" s="577" t="s">
        <v>40</v>
      </c>
      <c r="B6" s="592" t="s">
        <v>41</v>
      </c>
      <c r="C6" s="580" t="s">
        <v>157</v>
      </c>
      <c r="D6" s="589" t="s">
        <v>166</v>
      </c>
      <c r="E6" s="568" t="s">
        <v>167</v>
      </c>
      <c r="F6" s="535" t="s">
        <v>42</v>
      </c>
      <c r="G6" s="536"/>
      <c r="H6" s="536"/>
      <c r="I6" s="536"/>
      <c r="J6" s="536"/>
      <c r="K6" s="536"/>
      <c r="L6" s="536"/>
      <c r="M6" s="536"/>
      <c r="N6" s="536"/>
      <c r="O6" s="536"/>
      <c r="P6" s="536"/>
      <c r="Q6" s="536"/>
      <c r="R6" s="537"/>
      <c r="S6" s="571" t="s">
        <v>152</v>
      </c>
      <c r="T6" s="572"/>
      <c r="U6" s="573"/>
      <c r="V6" s="572" t="s">
        <v>154</v>
      </c>
      <c r="W6" s="572"/>
      <c r="X6" s="597"/>
      <c r="Y6" s="598" t="s">
        <v>153</v>
      </c>
      <c r="Z6" s="572"/>
      <c r="AA6" s="573"/>
      <c r="AB6" s="574" t="s">
        <v>155</v>
      </c>
      <c r="AC6" s="575"/>
      <c r="AD6" s="576"/>
    </row>
    <row r="7" spans="1:30" s="3" customFormat="1" ht="63" customHeight="1" thickBot="1" x14ac:dyDescent="0.25">
      <c r="A7" s="578"/>
      <c r="B7" s="542"/>
      <c r="C7" s="544"/>
      <c r="D7" s="590"/>
      <c r="E7" s="569"/>
      <c r="F7" s="594" t="s">
        <v>52</v>
      </c>
      <c r="G7" s="519" t="s">
        <v>193</v>
      </c>
      <c r="H7" s="582"/>
      <c r="I7" s="582"/>
      <c r="J7" s="583"/>
      <c r="K7" s="518" t="s">
        <v>194</v>
      </c>
      <c r="L7" s="519"/>
      <c r="M7" s="519"/>
      <c r="N7" s="596"/>
      <c r="O7" s="519" t="s">
        <v>195</v>
      </c>
      <c r="P7" s="519"/>
      <c r="Q7" s="519"/>
      <c r="R7" s="596"/>
      <c r="S7" s="625" t="s">
        <v>177</v>
      </c>
      <c r="T7" s="628" t="s">
        <v>178</v>
      </c>
      <c r="U7" s="630" t="s">
        <v>179</v>
      </c>
      <c r="V7" s="625" t="s">
        <v>177</v>
      </c>
      <c r="W7" s="628" t="s">
        <v>178</v>
      </c>
      <c r="X7" s="630" t="s">
        <v>179</v>
      </c>
      <c r="Y7" s="625" t="s">
        <v>177</v>
      </c>
      <c r="Z7" s="628" t="s">
        <v>178</v>
      </c>
      <c r="AA7" s="630" t="s">
        <v>179</v>
      </c>
      <c r="AB7" s="625" t="s">
        <v>177</v>
      </c>
      <c r="AC7" s="628" t="s">
        <v>178</v>
      </c>
      <c r="AD7" s="630" t="s">
        <v>179</v>
      </c>
    </row>
    <row r="8" spans="1:30" s="3" customFormat="1" ht="21.75" customHeight="1" thickBot="1" x14ac:dyDescent="0.25">
      <c r="A8" s="578"/>
      <c r="B8" s="542"/>
      <c r="C8" s="544"/>
      <c r="D8" s="590"/>
      <c r="E8" s="569"/>
      <c r="F8" s="594"/>
      <c r="G8" s="584"/>
      <c r="H8" s="584"/>
      <c r="I8" s="584"/>
      <c r="J8" s="585"/>
      <c r="K8" s="518"/>
      <c r="L8" s="519"/>
      <c r="M8" s="519"/>
      <c r="N8" s="596"/>
      <c r="O8" s="519"/>
      <c r="P8" s="519"/>
      <c r="Q8" s="519"/>
      <c r="R8" s="596"/>
      <c r="S8" s="626"/>
      <c r="T8" s="629"/>
      <c r="U8" s="631"/>
      <c r="V8" s="626"/>
      <c r="W8" s="629"/>
      <c r="X8" s="631"/>
      <c r="Y8" s="626"/>
      <c r="Z8" s="629"/>
      <c r="AA8" s="631"/>
      <c r="AB8" s="626"/>
      <c r="AC8" s="629"/>
      <c r="AD8" s="631"/>
    </row>
    <row r="9" spans="1:30" s="3" customFormat="1" ht="21.75" customHeight="1" thickBot="1" x14ac:dyDescent="0.25">
      <c r="A9" s="632"/>
      <c r="B9" s="633"/>
      <c r="C9" s="544"/>
      <c r="D9" s="591"/>
      <c r="E9" s="570"/>
      <c r="F9" s="595"/>
      <c r="G9" s="264" t="s">
        <v>148</v>
      </c>
      <c r="H9" s="265" t="s">
        <v>149</v>
      </c>
      <c r="I9" s="265" t="s">
        <v>150</v>
      </c>
      <c r="J9" s="266" t="s">
        <v>151</v>
      </c>
      <c r="K9" s="267" t="s">
        <v>148</v>
      </c>
      <c r="L9" s="265" t="s">
        <v>149</v>
      </c>
      <c r="M9" s="265" t="s">
        <v>150</v>
      </c>
      <c r="N9" s="266" t="s">
        <v>151</v>
      </c>
      <c r="O9" s="264" t="s">
        <v>148</v>
      </c>
      <c r="P9" s="265" t="s">
        <v>149</v>
      </c>
      <c r="Q9" s="265" t="s">
        <v>150</v>
      </c>
      <c r="R9" s="266" t="s">
        <v>151</v>
      </c>
      <c r="S9" s="627"/>
      <c r="T9" s="629"/>
      <c r="U9" s="631"/>
      <c r="V9" s="627"/>
      <c r="W9" s="629"/>
      <c r="X9" s="631"/>
      <c r="Y9" s="627"/>
      <c r="Z9" s="629"/>
      <c r="AA9" s="631"/>
      <c r="AB9" s="627"/>
      <c r="AC9" s="629"/>
      <c r="AD9" s="631"/>
    </row>
    <row r="10" spans="1:30" s="10" customFormat="1" ht="16.5" x14ac:dyDescent="0.2">
      <c r="A10" s="567">
        <f>'третья ц.к.'!A10:A33</f>
        <v>42979</v>
      </c>
      <c r="B10" s="12">
        <v>0</v>
      </c>
      <c r="C10" s="295">
        <v>1138.8</v>
      </c>
      <c r="D10" s="227">
        <v>0</v>
      </c>
      <c r="E10" s="227">
        <v>191.45</v>
      </c>
      <c r="F10" s="296">
        <f>'1, 2 ц.к.'!$D$10</f>
        <v>3.63</v>
      </c>
      <c r="G10" s="297">
        <f>ROUND(C10*'1, 2 ц.к.'!$E$9,2)</f>
        <v>268.17</v>
      </c>
      <c r="H10" s="297">
        <f>ROUND(C10*'1, 2 ц.к.'!$E$22,2)</f>
        <v>248.73</v>
      </c>
      <c r="I10" s="297">
        <f>ROUND(C10*'1, 2 ц.к.'!$E$35,2)</f>
        <v>169.16</v>
      </c>
      <c r="J10" s="297">
        <f>ROUND(C10*'1, 2 ц.к.'!$E$48,2)</f>
        <v>100.01</v>
      </c>
      <c r="K10" s="297">
        <f>ROUND(D10*('1, 2 ц.к.'!$E$9),2)</f>
        <v>0</v>
      </c>
      <c r="L10" s="297">
        <f>ROUND(D10*('1, 2 ц.к.'!$E$22),2)</f>
        <v>0</v>
      </c>
      <c r="M10" s="297">
        <f>ROUND(D10*('1, 2 ц.к.'!$E$35),2)</f>
        <v>0</v>
      </c>
      <c r="N10" s="297">
        <f>ROUND(D10*('1, 2 ц.к.'!$E$48),2)</f>
        <v>0</v>
      </c>
      <c r="O10" s="297">
        <f>ROUND(E10*('1, 2 ц.к.'!$E$9),2)</f>
        <v>45.08</v>
      </c>
      <c r="P10" s="297">
        <f>ROUND(E10*('1, 2 ц.к.'!$E$22),2)</f>
        <v>41.82</v>
      </c>
      <c r="Q10" s="297">
        <f>ROUND(E10*('1, 2 ц.к.'!$E$35),2)</f>
        <v>28.44</v>
      </c>
      <c r="R10" s="297">
        <f>ROUND(E10*('1, 2 ц.к.'!$E$48),2)</f>
        <v>16.809999999999999</v>
      </c>
      <c r="S10" s="222">
        <f t="shared" ref="S10:S73" si="0">ROUND($C10+$F10+$G10,2)</f>
        <v>1410.6</v>
      </c>
      <c r="T10" s="227">
        <f t="shared" ref="T10:T73" si="1">D10+K10</f>
        <v>0</v>
      </c>
      <c r="U10" s="227">
        <f t="shared" ref="U10:U73" si="2">E10+O10</f>
        <v>236.52999999999997</v>
      </c>
      <c r="V10" s="222">
        <f t="shared" ref="V10:V73" si="3">ROUND($C10+$F10+$H10,2)</f>
        <v>1391.16</v>
      </c>
      <c r="W10" s="227">
        <f t="shared" ref="W10:W73" si="4">D10+L10</f>
        <v>0</v>
      </c>
      <c r="X10" s="227">
        <f t="shared" ref="X10:X73" si="5">E10+P10</f>
        <v>233.26999999999998</v>
      </c>
      <c r="Y10" s="222">
        <f t="shared" ref="Y10:Y73" si="6">ROUND($C10+$F10+$I10,2)</f>
        <v>1311.59</v>
      </c>
      <c r="Z10" s="227">
        <f t="shared" ref="Z10:Z73" si="7">D10+M10</f>
        <v>0</v>
      </c>
      <c r="AA10" s="227">
        <f t="shared" ref="AA10:AA73" si="8">E10+Q10</f>
        <v>219.89</v>
      </c>
      <c r="AB10" s="222">
        <f t="shared" ref="AB10:AB73" si="9">ROUND($C10+$F10+$J10,2)</f>
        <v>1242.44</v>
      </c>
      <c r="AC10" s="227">
        <f t="shared" ref="AC10:AC73" si="10">D10+N10</f>
        <v>0</v>
      </c>
      <c r="AD10" s="227">
        <f t="shared" ref="AD10:AD73" si="11">E10+R10</f>
        <v>208.26</v>
      </c>
    </row>
    <row r="11" spans="1:30" s="10" customFormat="1" ht="16.5" x14ac:dyDescent="0.2">
      <c r="A11" s="567"/>
      <c r="B11" s="12">
        <v>1</v>
      </c>
      <c r="C11" s="11">
        <v>964.48</v>
      </c>
      <c r="D11" s="228">
        <v>0</v>
      </c>
      <c r="E11" s="228">
        <v>84.75</v>
      </c>
      <c r="F11" s="283">
        <f t="shared" ref="F11:F74" si="12">F10</f>
        <v>3.63</v>
      </c>
      <c r="G11" s="270">
        <f>ROUND(C11*'1, 2 ц.к.'!$E$9,2)</f>
        <v>227.12</v>
      </c>
      <c r="H11" s="270">
        <f>ROUND(C11*'1, 2 ц.к.'!$E$22,2)</f>
        <v>210.66</v>
      </c>
      <c r="I11" s="270">
        <f>ROUND(C11*'1, 2 ц.к.'!$E$35,2)</f>
        <v>143.27000000000001</v>
      </c>
      <c r="J11" s="270">
        <f>ROUND(C11*'1, 2 ц.к.'!$E$48,2)</f>
        <v>84.7</v>
      </c>
      <c r="K11" s="270">
        <f>ROUND(D11*('1, 2 ц.к.'!$E$9),2)</f>
        <v>0</v>
      </c>
      <c r="L11" s="270">
        <f>ROUND(D11*('1, 2 ц.к.'!$E$22),2)</f>
        <v>0</v>
      </c>
      <c r="M11" s="270">
        <f>ROUND(D11*('1, 2 ц.к.'!$E$35),2)</f>
        <v>0</v>
      </c>
      <c r="N11" s="270">
        <f>ROUND(D11*('1, 2 ц.к.'!$E$48),2)</f>
        <v>0</v>
      </c>
      <c r="O11" s="270">
        <f>ROUND(E11*('1, 2 ц.к.'!$E$9),2)</f>
        <v>19.96</v>
      </c>
      <c r="P11" s="270">
        <f>ROUND(E11*('1, 2 ц.к.'!$E$22),2)</f>
        <v>18.510000000000002</v>
      </c>
      <c r="Q11" s="270">
        <f>ROUND(E11*('1, 2 ц.к.'!$E$35),2)</f>
        <v>12.59</v>
      </c>
      <c r="R11" s="270">
        <f>ROUND(E11*('1, 2 ц.к.'!$E$48),2)</f>
        <v>7.44</v>
      </c>
      <c r="S11" s="25">
        <f t="shared" si="0"/>
        <v>1195.23</v>
      </c>
      <c r="T11" s="228">
        <f t="shared" si="1"/>
        <v>0</v>
      </c>
      <c r="U11" s="228">
        <f t="shared" si="2"/>
        <v>104.71000000000001</v>
      </c>
      <c r="V11" s="25">
        <f t="shared" si="3"/>
        <v>1178.77</v>
      </c>
      <c r="W11" s="228">
        <f t="shared" si="4"/>
        <v>0</v>
      </c>
      <c r="X11" s="228">
        <f t="shared" si="5"/>
        <v>103.26</v>
      </c>
      <c r="Y11" s="25">
        <f t="shared" si="6"/>
        <v>1111.3800000000001</v>
      </c>
      <c r="Z11" s="228">
        <f t="shared" si="7"/>
        <v>0</v>
      </c>
      <c r="AA11" s="228">
        <f t="shared" si="8"/>
        <v>97.34</v>
      </c>
      <c r="AB11" s="25">
        <f t="shared" si="9"/>
        <v>1052.81</v>
      </c>
      <c r="AC11" s="228">
        <f t="shared" si="10"/>
        <v>0</v>
      </c>
      <c r="AD11" s="228">
        <f t="shared" si="11"/>
        <v>92.19</v>
      </c>
    </row>
    <row r="12" spans="1:30" s="10" customFormat="1" ht="16.5" x14ac:dyDescent="0.2">
      <c r="A12" s="567"/>
      <c r="B12" s="12">
        <v>2</v>
      </c>
      <c r="C12" s="11">
        <v>926.66</v>
      </c>
      <c r="D12" s="228">
        <v>0</v>
      </c>
      <c r="E12" s="228">
        <v>88.92</v>
      </c>
      <c r="F12" s="283">
        <f t="shared" si="12"/>
        <v>3.63</v>
      </c>
      <c r="G12" s="270">
        <f>ROUND(C12*'1, 2 ц.к.'!$E$9,2)</f>
        <v>218.22</v>
      </c>
      <c r="H12" s="270">
        <f>ROUND(C12*'1, 2 ц.к.'!$E$22,2)</f>
        <v>202.4</v>
      </c>
      <c r="I12" s="270">
        <f>ROUND(C12*'1, 2 ц.к.'!$E$35,2)</f>
        <v>137.65</v>
      </c>
      <c r="J12" s="270">
        <f>ROUND(C12*'1, 2 ц.к.'!$E$48,2)</f>
        <v>81.38</v>
      </c>
      <c r="K12" s="270">
        <f>ROUND(D12*('1, 2 ц.к.'!$E$9),2)</f>
        <v>0</v>
      </c>
      <c r="L12" s="270">
        <f>ROUND(D12*('1, 2 ц.к.'!$E$22),2)</f>
        <v>0</v>
      </c>
      <c r="M12" s="270">
        <f>ROUND(D12*('1, 2 ц.к.'!$E$35),2)</f>
        <v>0</v>
      </c>
      <c r="N12" s="270">
        <f>ROUND(D12*('1, 2 ц.к.'!$E$48),2)</f>
        <v>0</v>
      </c>
      <c r="O12" s="270">
        <f>ROUND(E12*('1, 2 ц.к.'!$E$9),2)</f>
        <v>20.94</v>
      </c>
      <c r="P12" s="270">
        <f>ROUND(E12*('1, 2 ц.к.'!$E$22),2)</f>
        <v>19.420000000000002</v>
      </c>
      <c r="Q12" s="270">
        <f>ROUND(E12*('1, 2 ц.к.'!$E$35),2)</f>
        <v>13.21</v>
      </c>
      <c r="R12" s="270">
        <f>ROUND(E12*('1, 2 ц.к.'!$E$48),2)</f>
        <v>7.81</v>
      </c>
      <c r="S12" s="25">
        <f t="shared" si="0"/>
        <v>1148.51</v>
      </c>
      <c r="T12" s="228">
        <f t="shared" si="1"/>
        <v>0</v>
      </c>
      <c r="U12" s="228">
        <f t="shared" si="2"/>
        <v>109.86</v>
      </c>
      <c r="V12" s="25">
        <f t="shared" si="3"/>
        <v>1132.69</v>
      </c>
      <c r="W12" s="228">
        <f t="shared" si="4"/>
        <v>0</v>
      </c>
      <c r="X12" s="228">
        <f t="shared" si="5"/>
        <v>108.34</v>
      </c>
      <c r="Y12" s="25">
        <f t="shared" si="6"/>
        <v>1067.94</v>
      </c>
      <c r="Z12" s="228">
        <f t="shared" si="7"/>
        <v>0</v>
      </c>
      <c r="AA12" s="228">
        <f t="shared" si="8"/>
        <v>102.13</v>
      </c>
      <c r="AB12" s="25">
        <f t="shared" si="9"/>
        <v>1011.67</v>
      </c>
      <c r="AC12" s="228">
        <f t="shared" si="10"/>
        <v>0</v>
      </c>
      <c r="AD12" s="228">
        <f t="shared" si="11"/>
        <v>96.73</v>
      </c>
    </row>
    <row r="13" spans="1:30" s="10" customFormat="1" ht="16.5" x14ac:dyDescent="0.2">
      <c r="A13" s="567"/>
      <c r="B13" s="12">
        <v>3</v>
      </c>
      <c r="C13" s="11">
        <v>891.63</v>
      </c>
      <c r="D13" s="228">
        <v>0</v>
      </c>
      <c r="E13" s="228">
        <v>41.73</v>
      </c>
      <c r="F13" s="283">
        <f t="shared" si="12"/>
        <v>3.63</v>
      </c>
      <c r="G13" s="270">
        <f>ROUND(C13*'1, 2 ц.к.'!$E$9,2)</f>
        <v>209.97</v>
      </c>
      <c r="H13" s="270">
        <f>ROUND(C13*'1, 2 ц.к.'!$E$22,2)</f>
        <v>194.75</v>
      </c>
      <c r="I13" s="270">
        <f>ROUND(C13*'1, 2 ц.к.'!$E$35,2)</f>
        <v>132.44999999999999</v>
      </c>
      <c r="J13" s="270">
        <f>ROUND(C13*'1, 2 ц.к.'!$E$48,2)</f>
        <v>78.31</v>
      </c>
      <c r="K13" s="270">
        <f>ROUND(D13*('1, 2 ц.к.'!$E$9),2)</f>
        <v>0</v>
      </c>
      <c r="L13" s="270">
        <f>ROUND(D13*('1, 2 ц.к.'!$E$22),2)</f>
        <v>0</v>
      </c>
      <c r="M13" s="270">
        <f>ROUND(D13*('1, 2 ц.к.'!$E$35),2)</f>
        <v>0</v>
      </c>
      <c r="N13" s="270">
        <f>ROUND(D13*('1, 2 ц.к.'!$E$48),2)</f>
        <v>0</v>
      </c>
      <c r="O13" s="270">
        <f>ROUND(E13*('1, 2 ц.к.'!$E$9),2)</f>
        <v>9.83</v>
      </c>
      <c r="P13" s="270">
        <f>ROUND(E13*('1, 2 ц.к.'!$E$22),2)</f>
        <v>9.11</v>
      </c>
      <c r="Q13" s="270">
        <f>ROUND(E13*('1, 2 ц.к.'!$E$35),2)</f>
        <v>6.2</v>
      </c>
      <c r="R13" s="270">
        <f>ROUND(E13*('1, 2 ц.к.'!$E$48),2)</f>
        <v>3.66</v>
      </c>
      <c r="S13" s="25">
        <f t="shared" si="0"/>
        <v>1105.23</v>
      </c>
      <c r="T13" s="228">
        <f t="shared" si="1"/>
        <v>0</v>
      </c>
      <c r="U13" s="228">
        <f t="shared" si="2"/>
        <v>51.559999999999995</v>
      </c>
      <c r="V13" s="25">
        <f t="shared" si="3"/>
        <v>1090.01</v>
      </c>
      <c r="W13" s="228">
        <f t="shared" si="4"/>
        <v>0</v>
      </c>
      <c r="X13" s="228">
        <f t="shared" si="5"/>
        <v>50.839999999999996</v>
      </c>
      <c r="Y13" s="25">
        <f t="shared" si="6"/>
        <v>1027.71</v>
      </c>
      <c r="Z13" s="228">
        <f t="shared" si="7"/>
        <v>0</v>
      </c>
      <c r="AA13" s="228">
        <f t="shared" si="8"/>
        <v>47.93</v>
      </c>
      <c r="AB13" s="25">
        <f t="shared" si="9"/>
        <v>973.57</v>
      </c>
      <c r="AC13" s="228">
        <f t="shared" si="10"/>
        <v>0</v>
      </c>
      <c r="AD13" s="228">
        <f t="shared" si="11"/>
        <v>45.39</v>
      </c>
    </row>
    <row r="14" spans="1:30" s="10" customFormat="1" ht="16.5" x14ac:dyDescent="0.2">
      <c r="A14" s="567"/>
      <c r="B14" s="12">
        <v>4</v>
      </c>
      <c r="C14" s="11">
        <v>905.9</v>
      </c>
      <c r="D14" s="228">
        <v>0</v>
      </c>
      <c r="E14" s="228">
        <v>24.64</v>
      </c>
      <c r="F14" s="283">
        <f t="shared" si="12"/>
        <v>3.63</v>
      </c>
      <c r="G14" s="270">
        <f>ROUND(C14*'1, 2 ц.к.'!$E$9,2)</f>
        <v>213.33</v>
      </c>
      <c r="H14" s="270">
        <f>ROUND(C14*'1, 2 ц.к.'!$E$22,2)</f>
        <v>197.86</v>
      </c>
      <c r="I14" s="270">
        <f>ROUND(C14*'1, 2 ц.к.'!$E$35,2)</f>
        <v>134.57</v>
      </c>
      <c r="J14" s="270">
        <f>ROUND(C14*'1, 2 ц.к.'!$E$48,2)</f>
        <v>79.56</v>
      </c>
      <c r="K14" s="270">
        <f>ROUND(D14*('1, 2 ц.к.'!$E$9),2)</f>
        <v>0</v>
      </c>
      <c r="L14" s="270">
        <f>ROUND(D14*('1, 2 ц.к.'!$E$22),2)</f>
        <v>0</v>
      </c>
      <c r="M14" s="270">
        <f>ROUND(D14*('1, 2 ц.к.'!$E$35),2)</f>
        <v>0</v>
      </c>
      <c r="N14" s="270">
        <f>ROUND(D14*('1, 2 ц.к.'!$E$48),2)</f>
        <v>0</v>
      </c>
      <c r="O14" s="270">
        <f>ROUND(E14*('1, 2 ц.к.'!$E$9),2)</f>
        <v>5.8</v>
      </c>
      <c r="P14" s="270">
        <f>ROUND(E14*('1, 2 ц.к.'!$E$22),2)</f>
        <v>5.38</v>
      </c>
      <c r="Q14" s="270">
        <f>ROUND(E14*('1, 2 ц.к.'!$E$35),2)</f>
        <v>3.66</v>
      </c>
      <c r="R14" s="270">
        <f>ROUND(E14*('1, 2 ц.к.'!$E$48),2)</f>
        <v>2.16</v>
      </c>
      <c r="S14" s="25">
        <f t="shared" si="0"/>
        <v>1122.8599999999999</v>
      </c>
      <c r="T14" s="228">
        <f t="shared" si="1"/>
        <v>0</v>
      </c>
      <c r="U14" s="228">
        <f t="shared" si="2"/>
        <v>30.44</v>
      </c>
      <c r="V14" s="25">
        <f t="shared" si="3"/>
        <v>1107.3900000000001</v>
      </c>
      <c r="W14" s="228">
        <f t="shared" si="4"/>
        <v>0</v>
      </c>
      <c r="X14" s="228">
        <f t="shared" si="5"/>
        <v>30.02</v>
      </c>
      <c r="Y14" s="25">
        <f t="shared" si="6"/>
        <v>1044.0999999999999</v>
      </c>
      <c r="Z14" s="228">
        <f t="shared" si="7"/>
        <v>0</v>
      </c>
      <c r="AA14" s="228">
        <f t="shared" si="8"/>
        <v>28.3</v>
      </c>
      <c r="AB14" s="25">
        <f t="shared" si="9"/>
        <v>989.09</v>
      </c>
      <c r="AC14" s="228">
        <f t="shared" si="10"/>
        <v>0</v>
      </c>
      <c r="AD14" s="228">
        <f t="shared" si="11"/>
        <v>26.8</v>
      </c>
    </row>
    <row r="15" spans="1:30" s="10" customFormat="1" ht="16.5" x14ac:dyDescent="0.2">
      <c r="A15" s="567"/>
      <c r="B15" s="12">
        <v>5</v>
      </c>
      <c r="C15" s="11">
        <v>948.03</v>
      </c>
      <c r="D15" s="228">
        <v>44.32</v>
      </c>
      <c r="E15" s="228">
        <v>0</v>
      </c>
      <c r="F15" s="283">
        <f t="shared" si="12"/>
        <v>3.63</v>
      </c>
      <c r="G15" s="270">
        <f>ROUND(C15*'1, 2 ц.к.'!$E$9,2)</f>
        <v>223.25</v>
      </c>
      <c r="H15" s="270">
        <f>ROUND(C15*'1, 2 ц.к.'!$E$22,2)</f>
        <v>207.06</v>
      </c>
      <c r="I15" s="270">
        <f>ROUND(C15*'1, 2 ц.к.'!$E$35,2)</f>
        <v>140.82</v>
      </c>
      <c r="J15" s="270">
        <f>ROUND(C15*'1, 2 ц.к.'!$E$48,2)</f>
        <v>83.26</v>
      </c>
      <c r="K15" s="270">
        <f>ROUND(D15*('1, 2 ц.к.'!$E$9),2)</f>
        <v>10.44</v>
      </c>
      <c r="L15" s="270">
        <f>ROUND(D15*('1, 2 ц.к.'!$E$22),2)</f>
        <v>9.68</v>
      </c>
      <c r="M15" s="270">
        <f>ROUND(D15*('1, 2 ц.к.'!$E$35),2)</f>
        <v>6.58</v>
      </c>
      <c r="N15" s="270">
        <f>ROUND(D15*('1, 2 ц.к.'!$E$48),2)</f>
        <v>3.89</v>
      </c>
      <c r="O15" s="270">
        <f>ROUND(E15*('1, 2 ц.к.'!$E$9),2)</f>
        <v>0</v>
      </c>
      <c r="P15" s="270">
        <f>ROUND(E15*('1, 2 ц.к.'!$E$22),2)</f>
        <v>0</v>
      </c>
      <c r="Q15" s="270">
        <f>ROUND(E15*('1, 2 ц.к.'!$E$35),2)</f>
        <v>0</v>
      </c>
      <c r="R15" s="270">
        <f>ROUND(E15*('1, 2 ц.к.'!$E$48),2)</f>
        <v>0</v>
      </c>
      <c r="S15" s="25">
        <f t="shared" si="0"/>
        <v>1174.9100000000001</v>
      </c>
      <c r="T15" s="228">
        <f t="shared" si="1"/>
        <v>54.76</v>
      </c>
      <c r="U15" s="228">
        <f t="shared" si="2"/>
        <v>0</v>
      </c>
      <c r="V15" s="25">
        <f t="shared" si="3"/>
        <v>1158.72</v>
      </c>
      <c r="W15" s="228">
        <f t="shared" si="4"/>
        <v>54</v>
      </c>
      <c r="X15" s="228">
        <f t="shared" si="5"/>
        <v>0</v>
      </c>
      <c r="Y15" s="25">
        <f t="shared" si="6"/>
        <v>1092.48</v>
      </c>
      <c r="Z15" s="228">
        <f t="shared" si="7"/>
        <v>50.9</v>
      </c>
      <c r="AA15" s="228">
        <f t="shared" si="8"/>
        <v>0</v>
      </c>
      <c r="AB15" s="25">
        <f t="shared" si="9"/>
        <v>1034.92</v>
      </c>
      <c r="AC15" s="228">
        <f t="shared" si="10"/>
        <v>48.21</v>
      </c>
      <c r="AD15" s="228">
        <f t="shared" si="11"/>
        <v>0</v>
      </c>
    </row>
    <row r="16" spans="1:30" s="10" customFormat="1" ht="16.5" x14ac:dyDescent="0.2">
      <c r="A16" s="567"/>
      <c r="B16" s="12">
        <v>6</v>
      </c>
      <c r="C16" s="11">
        <v>1139.0999999999999</v>
      </c>
      <c r="D16" s="228">
        <v>103.33</v>
      </c>
      <c r="E16" s="228">
        <v>0</v>
      </c>
      <c r="F16" s="283">
        <f t="shared" si="12"/>
        <v>3.63</v>
      </c>
      <c r="G16" s="270">
        <f>ROUND(C16*'1, 2 ц.к.'!$E$9,2)</f>
        <v>268.24</v>
      </c>
      <c r="H16" s="270">
        <f>ROUND(C16*'1, 2 ц.к.'!$E$22,2)</f>
        <v>248.8</v>
      </c>
      <c r="I16" s="270">
        <f>ROUND(C16*'1, 2 ц.к.'!$E$35,2)</f>
        <v>169.21</v>
      </c>
      <c r="J16" s="270">
        <f>ROUND(C16*'1, 2 ц.к.'!$E$48,2)</f>
        <v>100.04</v>
      </c>
      <c r="K16" s="270">
        <f>ROUND(D16*('1, 2 ц.к.'!$E$9),2)</f>
        <v>24.33</v>
      </c>
      <c r="L16" s="270">
        <f>ROUND(D16*('1, 2 ц.к.'!$E$22),2)</f>
        <v>22.57</v>
      </c>
      <c r="M16" s="270">
        <f>ROUND(D16*('1, 2 ц.к.'!$E$35),2)</f>
        <v>15.35</v>
      </c>
      <c r="N16" s="270">
        <f>ROUND(D16*('1, 2 ц.к.'!$E$48),2)</f>
        <v>9.07</v>
      </c>
      <c r="O16" s="270">
        <f>ROUND(E16*('1, 2 ц.к.'!$E$9),2)</f>
        <v>0</v>
      </c>
      <c r="P16" s="270">
        <f>ROUND(E16*('1, 2 ц.к.'!$E$22),2)</f>
        <v>0</v>
      </c>
      <c r="Q16" s="270">
        <f>ROUND(E16*('1, 2 ц.к.'!$E$35),2)</f>
        <v>0</v>
      </c>
      <c r="R16" s="270">
        <f>ROUND(E16*('1, 2 ц.к.'!$E$48),2)</f>
        <v>0</v>
      </c>
      <c r="S16" s="25">
        <f t="shared" si="0"/>
        <v>1410.97</v>
      </c>
      <c r="T16" s="228">
        <f t="shared" si="1"/>
        <v>127.66</v>
      </c>
      <c r="U16" s="228">
        <f t="shared" si="2"/>
        <v>0</v>
      </c>
      <c r="V16" s="25">
        <f t="shared" si="3"/>
        <v>1391.53</v>
      </c>
      <c r="W16" s="228">
        <f t="shared" si="4"/>
        <v>125.9</v>
      </c>
      <c r="X16" s="228">
        <f t="shared" si="5"/>
        <v>0</v>
      </c>
      <c r="Y16" s="25">
        <f t="shared" si="6"/>
        <v>1311.94</v>
      </c>
      <c r="Z16" s="228">
        <f t="shared" si="7"/>
        <v>118.67999999999999</v>
      </c>
      <c r="AA16" s="228">
        <f t="shared" si="8"/>
        <v>0</v>
      </c>
      <c r="AB16" s="25">
        <f t="shared" si="9"/>
        <v>1242.77</v>
      </c>
      <c r="AC16" s="228">
        <f t="shared" si="10"/>
        <v>112.4</v>
      </c>
      <c r="AD16" s="228">
        <f t="shared" si="11"/>
        <v>0</v>
      </c>
    </row>
    <row r="17" spans="1:30" s="8" customFormat="1" ht="16.5" x14ac:dyDescent="0.2">
      <c r="A17" s="567"/>
      <c r="B17" s="12">
        <v>7</v>
      </c>
      <c r="C17" s="11">
        <v>1345.9</v>
      </c>
      <c r="D17" s="228">
        <v>79.040000000000006</v>
      </c>
      <c r="E17" s="228">
        <v>0</v>
      </c>
      <c r="F17" s="283">
        <f t="shared" si="12"/>
        <v>3.63</v>
      </c>
      <c r="G17" s="270">
        <f>ROUND(C17*'1, 2 ц.к.'!$E$9,2)</f>
        <v>316.94</v>
      </c>
      <c r="H17" s="270">
        <f>ROUND(C17*'1, 2 ц.к.'!$E$22,2)</f>
        <v>293.97000000000003</v>
      </c>
      <c r="I17" s="270">
        <f>ROUND(C17*'1, 2 ц.к.'!$E$35,2)</f>
        <v>199.93</v>
      </c>
      <c r="J17" s="270">
        <f>ROUND(C17*'1, 2 ц.к.'!$E$48,2)</f>
        <v>118.2</v>
      </c>
      <c r="K17" s="270">
        <f>ROUND(D17*('1, 2 ц.к.'!$E$9),2)</f>
        <v>18.61</v>
      </c>
      <c r="L17" s="270">
        <f>ROUND(D17*('1, 2 ц.к.'!$E$22),2)</f>
        <v>17.260000000000002</v>
      </c>
      <c r="M17" s="270">
        <f>ROUND(D17*('1, 2 ц.к.'!$E$35),2)</f>
        <v>11.74</v>
      </c>
      <c r="N17" s="270">
        <f>ROUND(D17*('1, 2 ц.к.'!$E$48),2)</f>
        <v>6.94</v>
      </c>
      <c r="O17" s="270">
        <f>ROUND(E17*('1, 2 ц.к.'!$E$9),2)</f>
        <v>0</v>
      </c>
      <c r="P17" s="270">
        <f>ROUND(E17*('1, 2 ц.к.'!$E$22),2)</f>
        <v>0</v>
      </c>
      <c r="Q17" s="270">
        <f>ROUND(E17*('1, 2 ц.к.'!$E$35),2)</f>
        <v>0</v>
      </c>
      <c r="R17" s="270">
        <f>ROUND(E17*('1, 2 ц.к.'!$E$48),2)</f>
        <v>0</v>
      </c>
      <c r="S17" s="25">
        <f t="shared" si="0"/>
        <v>1666.47</v>
      </c>
      <c r="T17" s="228">
        <f t="shared" si="1"/>
        <v>97.65</v>
      </c>
      <c r="U17" s="228">
        <f t="shared" si="2"/>
        <v>0</v>
      </c>
      <c r="V17" s="25">
        <f t="shared" si="3"/>
        <v>1643.5</v>
      </c>
      <c r="W17" s="228">
        <f t="shared" si="4"/>
        <v>96.300000000000011</v>
      </c>
      <c r="X17" s="228">
        <f t="shared" si="5"/>
        <v>0</v>
      </c>
      <c r="Y17" s="25">
        <f t="shared" si="6"/>
        <v>1549.46</v>
      </c>
      <c r="Z17" s="228">
        <f t="shared" si="7"/>
        <v>90.78</v>
      </c>
      <c r="AA17" s="228">
        <f t="shared" si="8"/>
        <v>0</v>
      </c>
      <c r="AB17" s="25">
        <f t="shared" si="9"/>
        <v>1467.73</v>
      </c>
      <c r="AC17" s="228">
        <f t="shared" si="10"/>
        <v>85.98</v>
      </c>
      <c r="AD17" s="228">
        <f t="shared" si="11"/>
        <v>0</v>
      </c>
    </row>
    <row r="18" spans="1:30" s="8" customFormat="1" ht="16.5" x14ac:dyDescent="0.2">
      <c r="A18" s="567"/>
      <c r="B18" s="12">
        <v>8</v>
      </c>
      <c r="C18" s="11">
        <v>1537.64</v>
      </c>
      <c r="D18" s="228">
        <v>68.459999999999994</v>
      </c>
      <c r="E18" s="228">
        <v>0</v>
      </c>
      <c r="F18" s="283">
        <f t="shared" si="12"/>
        <v>3.63</v>
      </c>
      <c r="G18" s="270">
        <f>ROUND(C18*'1, 2 ц.к.'!$E$9,2)</f>
        <v>362.1</v>
      </c>
      <c r="H18" s="270">
        <f>ROUND(C18*'1, 2 ц.к.'!$E$22,2)</f>
        <v>335.85</v>
      </c>
      <c r="I18" s="270">
        <f>ROUND(C18*'1, 2 ц.к.'!$E$35,2)</f>
        <v>228.41</v>
      </c>
      <c r="J18" s="270">
        <f>ROUND(C18*'1, 2 ц.к.'!$E$48,2)</f>
        <v>135.04</v>
      </c>
      <c r="K18" s="270">
        <f>ROUND(D18*('1, 2 ц.к.'!$E$9),2)</f>
        <v>16.12</v>
      </c>
      <c r="L18" s="270">
        <f>ROUND(D18*('1, 2 ц.к.'!$E$22),2)</f>
        <v>14.95</v>
      </c>
      <c r="M18" s="270">
        <f>ROUND(D18*('1, 2 ц.к.'!$E$35),2)</f>
        <v>10.17</v>
      </c>
      <c r="N18" s="270">
        <f>ROUND(D18*('1, 2 ц.к.'!$E$48),2)</f>
        <v>6.01</v>
      </c>
      <c r="O18" s="270">
        <f>ROUND(E18*('1, 2 ц.к.'!$E$9),2)</f>
        <v>0</v>
      </c>
      <c r="P18" s="270">
        <f>ROUND(E18*('1, 2 ц.к.'!$E$22),2)</f>
        <v>0</v>
      </c>
      <c r="Q18" s="270">
        <f>ROUND(E18*('1, 2 ц.к.'!$E$35),2)</f>
        <v>0</v>
      </c>
      <c r="R18" s="270">
        <f>ROUND(E18*('1, 2 ц.к.'!$E$48),2)</f>
        <v>0</v>
      </c>
      <c r="S18" s="25">
        <f t="shared" si="0"/>
        <v>1903.37</v>
      </c>
      <c r="T18" s="228">
        <f t="shared" si="1"/>
        <v>84.58</v>
      </c>
      <c r="U18" s="228">
        <f t="shared" si="2"/>
        <v>0</v>
      </c>
      <c r="V18" s="25">
        <f t="shared" si="3"/>
        <v>1877.12</v>
      </c>
      <c r="W18" s="228">
        <f t="shared" si="4"/>
        <v>83.41</v>
      </c>
      <c r="X18" s="228">
        <f t="shared" si="5"/>
        <v>0</v>
      </c>
      <c r="Y18" s="25">
        <f t="shared" si="6"/>
        <v>1769.68</v>
      </c>
      <c r="Z18" s="228">
        <f t="shared" si="7"/>
        <v>78.63</v>
      </c>
      <c r="AA18" s="228">
        <f t="shared" si="8"/>
        <v>0</v>
      </c>
      <c r="AB18" s="25">
        <f t="shared" si="9"/>
        <v>1676.31</v>
      </c>
      <c r="AC18" s="228">
        <f t="shared" si="10"/>
        <v>74.47</v>
      </c>
      <c r="AD18" s="228">
        <f t="shared" si="11"/>
        <v>0</v>
      </c>
    </row>
    <row r="19" spans="1:30" s="8" customFormat="1" ht="16.5" x14ac:dyDescent="0.2">
      <c r="A19" s="567"/>
      <c r="B19" s="12">
        <v>9</v>
      </c>
      <c r="C19" s="11">
        <v>1559.5</v>
      </c>
      <c r="D19" s="228">
        <v>35.68</v>
      </c>
      <c r="E19" s="228">
        <v>0</v>
      </c>
      <c r="F19" s="283">
        <f t="shared" si="12"/>
        <v>3.63</v>
      </c>
      <c r="G19" s="270">
        <f>ROUND(C19*'1, 2 ц.к.'!$E$9,2)</f>
        <v>367.24</v>
      </c>
      <c r="H19" s="270">
        <f>ROUND(C19*'1, 2 ц.к.'!$E$22,2)</f>
        <v>340.62</v>
      </c>
      <c r="I19" s="270">
        <f>ROUND(C19*'1, 2 ц.к.'!$E$35,2)</f>
        <v>231.65</v>
      </c>
      <c r="J19" s="270">
        <f>ROUND(C19*'1, 2 ц.к.'!$E$48,2)</f>
        <v>136.96</v>
      </c>
      <c r="K19" s="270">
        <f>ROUND(D19*('1, 2 ц.к.'!$E$9),2)</f>
        <v>8.4</v>
      </c>
      <c r="L19" s="270">
        <f>ROUND(D19*('1, 2 ц.к.'!$E$22),2)</f>
        <v>7.79</v>
      </c>
      <c r="M19" s="270">
        <f>ROUND(D19*('1, 2 ц.к.'!$E$35),2)</f>
        <v>5.3</v>
      </c>
      <c r="N19" s="270">
        <f>ROUND(D19*('1, 2 ц.к.'!$E$48),2)</f>
        <v>3.13</v>
      </c>
      <c r="O19" s="270">
        <f>ROUND(E19*('1, 2 ц.к.'!$E$9),2)</f>
        <v>0</v>
      </c>
      <c r="P19" s="270">
        <f>ROUND(E19*('1, 2 ц.к.'!$E$22),2)</f>
        <v>0</v>
      </c>
      <c r="Q19" s="270">
        <f>ROUND(E19*('1, 2 ц.к.'!$E$35),2)</f>
        <v>0</v>
      </c>
      <c r="R19" s="270">
        <f>ROUND(E19*('1, 2 ц.к.'!$E$48),2)</f>
        <v>0</v>
      </c>
      <c r="S19" s="25">
        <f t="shared" si="0"/>
        <v>1930.37</v>
      </c>
      <c r="T19" s="228">
        <f t="shared" si="1"/>
        <v>44.08</v>
      </c>
      <c r="U19" s="228">
        <f t="shared" si="2"/>
        <v>0</v>
      </c>
      <c r="V19" s="25">
        <f t="shared" si="3"/>
        <v>1903.75</v>
      </c>
      <c r="W19" s="228">
        <f t="shared" si="4"/>
        <v>43.47</v>
      </c>
      <c r="X19" s="228">
        <f t="shared" si="5"/>
        <v>0</v>
      </c>
      <c r="Y19" s="25">
        <f t="shared" si="6"/>
        <v>1794.78</v>
      </c>
      <c r="Z19" s="228">
        <f t="shared" si="7"/>
        <v>40.98</v>
      </c>
      <c r="AA19" s="228">
        <f t="shared" si="8"/>
        <v>0</v>
      </c>
      <c r="AB19" s="25">
        <f t="shared" si="9"/>
        <v>1700.09</v>
      </c>
      <c r="AC19" s="228">
        <f t="shared" si="10"/>
        <v>38.81</v>
      </c>
      <c r="AD19" s="228">
        <f t="shared" si="11"/>
        <v>0</v>
      </c>
    </row>
    <row r="20" spans="1:30" ht="16.5" x14ac:dyDescent="0.2">
      <c r="A20" s="567"/>
      <c r="B20" s="12">
        <v>10</v>
      </c>
      <c r="C20" s="11">
        <v>1562.39</v>
      </c>
      <c r="D20" s="228">
        <v>0</v>
      </c>
      <c r="E20" s="228">
        <v>26.94</v>
      </c>
      <c r="F20" s="283">
        <f t="shared" si="12"/>
        <v>3.63</v>
      </c>
      <c r="G20" s="270">
        <f>ROUND(C20*'1, 2 ц.к.'!$E$9,2)</f>
        <v>367.92</v>
      </c>
      <c r="H20" s="270">
        <f>ROUND(C20*'1, 2 ц.к.'!$E$22,2)</f>
        <v>341.25</v>
      </c>
      <c r="I20" s="270">
        <f>ROUND(C20*'1, 2 ц.к.'!$E$35,2)</f>
        <v>232.08</v>
      </c>
      <c r="J20" s="270">
        <f>ROUND(C20*'1, 2 ц.к.'!$E$48,2)</f>
        <v>137.22</v>
      </c>
      <c r="K20" s="270">
        <f>ROUND(D20*('1, 2 ц.к.'!$E$9),2)</f>
        <v>0</v>
      </c>
      <c r="L20" s="270">
        <f>ROUND(D20*('1, 2 ц.к.'!$E$22),2)</f>
        <v>0</v>
      </c>
      <c r="M20" s="270">
        <f>ROUND(D20*('1, 2 ц.к.'!$E$35),2)</f>
        <v>0</v>
      </c>
      <c r="N20" s="270">
        <f>ROUND(D20*('1, 2 ц.к.'!$E$48),2)</f>
        <v>0</v>
      </c>
      <c r="O20" s="270">
        <f>ROUND(E20*('1, 2 ц.к.'!$E$9),2)</f>
        <v>6.34</v>
      </c>
      <c r="P20" s="270">
        <f>ROUND(E20*('1, 2 ц.к.'!$E$22),2)</f>
        <v>5.88</v>
      </c>
      <c r="Q20" s="270">
        <f>ROUND(E20*('1, 2 ц.к.'!$E$35),2)</f>
        <v>4</v>
      </c>
      <c r="R20" s="270">
        <f>ROUND(E20*('1, 2 ц.к.'!$E$48),2)</f>
        <v>2.37</v>
      </c>
      <c r="S20" s="25">
        <f t="shared" si="0"/>
        <v>1933.94</v>
      </c>
      <c r="T20" s="228">
        <f t="shared" si="1"/>
        <v>0</v>
      </c>
      <c r="U20" s="228">
        <f t="shared" si="2"/>
        <v>33.28</v>
      </c>
      <c r="V20" s="25">
        <f t="shared" si="3"/>
        <v>1907.27</v>
      </c>
      <c r="W20" s="228">
        <f t="shared" si="4"/>
        <v>0</v>
      </c>
      <c r="X20" s="228">
        <f t="shared" si="5"/>
        <v>32.82</v>
      </c>
      <c r="Y20" s="25">
        <f t="shared" si="6"/>
        <v>1798.1</v>
      </c>
      <c r="Z20" s="228">
        <f t="shared" si="7"/>
        <v>0</v>
      </c>
      <c r="AA20" s="228">
        <f t="shared" si="8"/>
        <v>30.94</v>
      </c>
      <c r="AB20" s="25">
        <f t="shared" si="9"/>
        <v>1703.24</v>
      </c>
      <c r="AC20" s="228">
        <f t="shared" si="10"/>
        <v>0</v>
      </c>
      <c r="AD20" s="228">
        <f t="shared" si="11"/>
        <v>29.310000000000002</v>
      </c>
    </row>
    <row r="21" spans="1:30" ht="16.5" x14ac:dyDescent="0.2">
      <c r="A21" s="567"/>
      <c r="B21" s="12">
        <v>11</v>
      </c>
      <c r="C21" s="11">
        <v>1563.09</v>
      </c>
      <c r="D21" s="228">
        <v>0</v>
      </c>
      <c r="E21" s="228">
        <v>168.95</v>
      </c>
      <c r="F21" s="283">
        <f t="shared" si="12"/>
        <v>3.63</v>
      </c>
      <c r="G21" s="270">
        <f>ROUND(C21*'1, 2 ц.к.'!$E$9,2)</f>
        <v>368.09</v>
      </c>
      <c r="H21" s="270">
        <f>ROUND(C21*'1, 2 ц.к.'!$E$22,2)</f>
        <v>341.4</v>
      </c>
      <c r="I21" s="270">
        <f>ROUND(C21*'1, 2 ц.к.'!$E$35,2)</f>
        <v>232.19</v>
      </c>
      <c r="J21" s="270">
        <f>ROUND(C21*'1, 2 ц.к.'!$E$48,2)</f>
        <v>137.28</v>
      </c>
      <c r="K21" s="270">
        <f>ROUND(D21*('1, 2 ц.к.'!$E$9),2)</f>
        <v>0</v>
      </c>
      <c r="L21" s="270">
        <f>ROUND(D21*('1, 2 ц.к.'!$E$22),2)</f>
        <v>0</v>
      </c>
      <c r="M21" s="270">
        <f>ROUND(D21*('1, 2 ц.к.'!$E$35),2)</f>
        <v>0</v>
      </c>
      <c r="N21" s="270">
        <f>ROUND(D21*('1, 2 ц.к.'!$E$48),2)</f>
        <v>0</v>
      </c>
      <c r="O21" s="270">
        <f>ROUND(E21*('1, 2 ц.к.'!$E$9),2)</f>
        <v>39.79</v>
      </c>
      <c r="P21" s="270">
        <f>ROUND(E21*('1, 2 ц.к.'!$E$22),2)</f>
        <v>36.9</v>
      </c>
      <c r="Q21" s="270">
        <f>ROUND(E21*('1, 2 ц.к.'!$E$35),2)</f>
        <v>25.1</v>
      </c>
      <c r="R21" s="270">
        <f>ROUND(E21*('1, 2 ц.к.'!$E$48),2)</f>
        <v>14.84</v>
      </c>
      <c r="S21" s="25">
        <f t="shared" si="0"/>
        <v>1934.81</v>
      </c>
      <c r="T21" s="228">
        <f t="shared" si="1"/>
        <v>0</v>
      </c>
      <c r="U21" s="228">
        <f t="shared" si="2"/>
        <v>208.73999999999998</v>
      </c>
      <c r="V21" s="25">
        <f t="shared" si="3"/>
        <v>1908.12</v>
      </c>
      <c r="W21" s="228">
        <f t="shared" si="4"/>
        <v>0</v>
      </c>
      <c r="X21" s="228">
        <f t="shared" si="5"/>
        <v>205.85</v>
      </c>
      <c r="Y21" s="25">
        <f t="shared" si="6"/>
        <v>1798.91</v>
      </c>
      <c r="Z21" s="228">
        <f t="shared" si="7"/>
        <v>0</v>
      </c>
      <c r="AA21" s="228">
        <f t="shared" si="8"/>
        <v>194.04999999999998</v>
      </c>
      <c r="AB21" s="25">
        <f t="shared" si="9"/>
        <v>1704</v>
      </c>
      <c r="AC21" s="228">
        <f t="shared" si="10"/>
        <v>0</v>
      </c>
      <c r="AD21" s="228">
        <f t="shared" si="11"/>
        <v>183.79</v>
      </c>
    </row>
    <row r="22" spans="1:30" ht="16.5" x14ac:dyDescent="0.2">
      <c r="A22" s="567"/>
      <c r="B22" s="12">
        <v>12</v>
      </c>
      <c r="C22" s="11">
        <v>1561.01</v>
      </c>
      <c r="D22" s="228">
        <v>0</v>
      </c>
      <c r="E22" s="228">
        <v>190.14</v>
      </c>
      <c r="F22" s="283">
        <f t="shared" si="12"/>
        <v>3.63</v>
      </c>
      <c r="G22" s="270">
        <f>ROUND(C22*'1, 2 ц.к.'!$E$9,2)</f>
        <v>367.6</v>
      </c>
      <c r="H22" s="270">
        <f>ROUND(C22*'1, 2 ц.к.'!$E$22,2)</f>
        <v>340.95</v>
      </c>
      <c r="I22" s="270">
        <f>ROUND(C22*'1, 2 ц.к.'!$E$35,2)</f>
        <v>231.88</v>
      </c>
      <c r="J22" s="270">
        <f>ROUND(C22*'1, 2 ц.к.'!$E$48,2)</f>
        <v>137.09</v>
      </c>
      <c r="K22" s="270">
        <f>ROUND(D22*('1, 2 ц.к.'!$E$9),2)</f>
        <v>0</v>
      </c>
      <c r="L22" s="270">
        <f>ROUND(D22*('1, 2 ц.к.'!$E$22),2)</f>
        <v>0</v>
      </c>
      <c r="M22" s="270">
        <f>ROUND(D22*('1, 2 ц.к.'!$E$35),2)</f>
        <v>0</v>
      </c>
      <c r="N22" s="270">
        <f>ROUND(D22*('1, 2 ц.к.'!$E$48),2)</f>
        <v>0</v>
      </c>
      <c r="O22" s="270">
        <f>ROUND(E22*('1, 2 ц.к.'!$E$9),2)</f>
        <v>44.78</v>
      </c>
      <c r="P22" s="270">
        <f>ROUND(E22*('1, 2 ц.к.'!$E$22),2)</f>
        <v>41.53</v>
      </c>
      <c r="Q22" s="270">
        <f>ROUND(E22*('1, 2 ц.к.'!$E$35),2)</f>
        <v>28.24</v>
      </c>
      <c r="R22" s="270">
        <f>ROUND(E22*('1, 2 ц.к.'!$E$48),2)</f>
        <v>16.7</v>
      </c>
      <c r="S22" s="25">
        <f t="shared" si="0"/>
        <v>1932.24</v>
      </c>
      <c r="T22" s="228">
        <f t="shared" si="1"/>
        <v>0</v>
      </c>
      <c r="U22" s="228">
        <f t="shared" si="2"/>
        <v>234.92</v>
      </c>
      <c r="V22" s="25">
        <f t="shared" si="3"/>
        <v>1905.59</v>
      </c>
      <c r="W22" s="228">
        <f t="shared" si="4"/>
        <v>0</v>
      </c>
      <c r="X22" s="228">
        <f t="shared" si="5"/>
        <v>231.67</v>
      </c>
      <c r="Y22" s="25">
        <f t="shared" si="6"/>
        <v>1796.52</v>
      </c>
      <c r="Z22" s="228">
        <f t="shared" si="7"/>
        <v>0</v>
      </c>
      <c r="AA22" s="228">
        <f t="shared" si="8"/>
        <v>218.38</v>
      </c>
      <c r="AB22" s="25">
        <f t="shared" si="9"/>
        <v>1701.73</v>
      </c>
      <c r="AC22" s="228">
        <f t="shared" si="10"/>
        <v>0</v>
      </c>
      <c r="AD22" s="228">
        <f t="shared" si="11"/>
        <v>206.83999999999997</v>
      </c>
    </row>
    <row r="23" spans="1:30" ht="16.5" x14ac:dyDescent="0.2">
      <c r="A23" s="567"/>
      <c r="B23" s="12">
        <v>13</v>
      </c>
      <c r="C23" s="11">
        <v>1567.51</v>
      </c>
      <c r="D23" s="228">
        <v>0</v>
      </c>
      <c r="E23" s="228">
        <v>163.92</v>
      </c>
      <c r="F23" s="283">
        <f t="shared" si="12"/>
        <v>3.63</v>
      </c>
      <c r="G23" s="270">
        <f>ROUND(C23*'1, 2 ц.к.'!$E$9,2)</f>
        <v>369.13</v>
      </c>
      <c r="H23" s="270">
        <f>ROUND(C23*'1, 2 ц.к.'!$E$22,2)</f>
        <v>342.37</v>
      </c>
      <c r="I23" s="270">
        <f>ROUND(C23*'1, 2 ц.к.'!$E$35,2)</f>
        <v>232.84</v>
      </c>
      <c r="J23" s="270">
        <f>ROUND(C23*'1, 2 ц.к.'!$E$48,2)</f>
        <v>137.66</v>
      </c>
      <c r="K23" s="270">
        <f>ROUND(D23*('1, 2 ц.к.'!$E$9),2)</f>
        <v>0</v>
      </c>
      <c r="L23" s="270">
        <f>ROUND(D23*('1, 2 ц.к.'!$E$22),2)</f>
        <v>0</v>
      </c>
      <c r="M23" s="270">
        <f>ROUND(D23*('1, 2 ц.к.'!$E$35),2)</f>
        <v>0</v>
      </c>
      <c r="N23" s="270">
        <f>ROUND(D23*('1, 2 ц.к.'!$E$48),2)</f>
        <v>0</v>
      </c>
      <c r="O23" s="270">
        <f>ROUND(E23*('1, 2 ц.к.'!$E$9),2)</f>
        <v>38.6</v>
      </c>
      <c r="P23" s="270">
        <f>ROUND(E23*('1, 2 ц.к.'!$E$22),2)</f>
        <v>35.799999999999997</v>
      </c>
      <c r="Q23" s="270">
        <f>ROUND(E23*('1, 2 ц.к.'!$E$35),2)</f>
        <v>24.35</v>
      </c>
      <c r="R23" s="270">
        <f>ROUND(E23*('1, 2 ц.к.'!$E$48),2)</f>
        <v>14.4</v>
      </c>
      <c r="S23" s="25">
        <f t="shared" si="0"/>
        <v>1940.27</v>
      </c>
      <c r="T23" s="228">
        <f t="shared" si="1"/>
        <v>0</v>
      </c>
      <c r="U23" s="228">
        <f t="shared" si="2"/>
        <v>202.51999999999998</v>
      </c>
      <c r="V23" s="25">
        <f t="shared" si="3"/>
        <v>1913.51</v>
      </c>
      <c r="W23" s="228">
        <f t="shared" si="4"/>
        <v>0</v>
      </c>
      <c r="X23" s="228">
        <f t="shared" si="5"/>
        <v>199.71999999999997</v>
      </c>
      <c r="Y23" s="25">
        <f t="shared" si="6"/>
        <v>1803.98</v>
      </c>
      <c r="Z23" s="228">
        <f t="shared" si="7"/>
        <v>0</v>
      </c>
      <c r="AA23" s="228">
        <f t="shared" si="8"/>
        <v>188.26999999999998</v>
      </c>
      <c r="AB23" s="25">
        <f t="shared" si="9"/>
        <v>1708.8</v>
      </c>
      <c r="AC23" s="228">
        <f t="shared" si="10"/>
        <v>0</v>
      </c>
      <c r="AD23" s="228">
        <f t="shared" si="11"/>
        <v>178.32</v>
      </c>
    </row>
    <row r="24" spans="1:30" ht="16.5" x14ac:dyDescent="0.2">
      <c r="A24" s="567"/>
      <c r="B24" s="12">
        <v>14</v>
      </c>
      <c r="C24" s="11">
        <v>1571.74</v>
      </c>
      <c r="D24" s="228">
        <v>0</v>
      </c>
      <c r="E24" s="228">
        <v>178.05</v>
      </c>
      <c r="F24" s="283">
        <f t="shared" si="12"/>
        <v>3.63</v>
      </c>
      <c r="G24" s="270">
        <f>ROUND(C24*'1, 2 ц.к.'!$E$9,2)</f>
        <v>370.13</v>
      </c>
      <c r="H24" s="270">
        <f>ROUND(C24*'1, 2 ц.к.'!$E$22,2)</f>
        <v>343.29</v>
      </c>
      <c r="I24" s="270">
        <f>ROUND(C24*'1, 2 ц.к.'!$E$35,2)</f>
        <v>233.47</v>
      </c>
      <c r="J24" s="270">
        <f>ROUND(C24*'1, 2 ц.к.'!$E$48,2)</f>
        <v>138.04</v>
      </c>
      <c r="K24" s="270">
        <f>ROUND(D24*('1, 2 ц.к.'!$E$9),2)</f>
        <v>0</v>
      </c>
      <c r="L24" s="270">
        <f>ROUND(D24*('1, 2 ц.к.'!$E$22),2)</f>
        <v>0</v>
      </c>
      <c r="M24" s="270">
        <f>ROUND(D24*('1, 2 ц.к.'!$E$35),2)</f>
        <v>0</v>
      </c>
      <c r="N24" s="270">
        <f>ROUND(D24*('1, 2 ц.к.'!$E$48),2)</f>
        <v>0</v>
      </c>
      <c r="O24" s="270">
        <f>ROUND(E24*('1, 2 ц.к.'!$E$9),2)</f>
        <v>41.93</v>
      </c>
      <c r="P24" s="270">
        <f>ROUND(E24*('1, 2 ц.к.'!$E$22),2)</f>
        <v>38.89</v>
      </c>
      <c r="Q24" s="270">
        <f>ROUND(E24*('1, 2 ц.к.'!$E$35),2)</f>
        <v>26.45</v>
      </c>
      <c r="R24" s="270">
        <f>ROUND(E24*('1, 2 ц.к.'!$E$48),2)</f>
        <v>15.64</v>
      </c>
      <c r="S24" s="25">
        <f t="shared" si="0"/>
        <v>1945.5</v>
      </c>
      <c r="T24" s="228">
        <f t="shared" si="1"/>
        <v>0</v>
      </c>
      <c r="U24" s="228">
        <f t="shared" si="2"/>
        <v>219.98000000000002</v>
      </c>
      <c r="V24" s="25">
        <f t="shared" si="3"/>
        <v>1918.66</v>
      </c>
      <c r="W24" s="228">
        <f t="shared" si="4"/>
        <v>0</v>
      </c>
      <c r="X24" s="228">
        <f t="shared" si="5"/>
        <v>216.94</v>
      </c>
      <c r="Y24" s="25">
        <f t="shared" si="6"/>
        <v>1808.84</v>
      </c>
      <c r="Z24" s="228">
        <f t="shared" si="7"/>
        <v>0</v>
      </c>
      <c r="AA24" s="228">
        <f t="shared" si="8"/>
        <v>204.5</v>
      </c>
      <c r="AB24" s="25">
        <f t="shared" si="9"/>
        <v>1713.41</v>
      </c>
      <c r="AC24" s="228">
        <f t="shared" si="10"/>
        <v>0</v>
      </c>
      <c r="AD24" s="228">
        <f t="shared" si="11"/>
        <v>193.69</v>
      </c>
    </row>
    <row r="25" spans="1:30" ht="16.5" x14ac:dyDescent="0.2">
      <c r="A25" s="567"/>
      <c r="B25" s="12">
        <v>15</v>
      </c>
      <c r="C25" s="11">
        <v>1586.3</v>
      </c>
      <c r="D25" s="228">
        <v>0</v>
      </c>
      <c r="E25" s="228">
        <v>169.49</v>
      </c>
      <c r="F25" s="283">
        <f t="shared" si="12"/>
        <v>3.63</v>
      </c>
      <c r="G25" s="270">
        <f>ROUND(C25*'1, 2 ц.к.'!$E$9,2)</f>
        <v>373.55</v>
      </c>
      <c r="H25" s="270">
        <f>ROUND(C25*'1, 2 ц.к.'!$E$22,2)</f>
        <v>346.47</v>
      </c>
      <c r="I25" s="270">
        <f>ROUND(C25*'1, 2 ц.к.'!$E$35,2)</f>
        <v>235.64</v>
      </c>
      <c r="J25" s="270">
        <f>ROUND(C25*'1, 2 ц.к.'!$E$48,2)</f>
        <v>139.32</v>
      </c>
      <c r="K25" s="270">
        <f>ROUND(D25*('1, 2 ц.к.'!$E$9),2)</f>
        <v>0</v>
      </c>
      <c r="L25" s="270">
        <f>ROUND(D25*('1, 2 ц.к.'!$E$22),2)</f>
        <v>0</v>
      </c>
      <c r="M25" s="270">
        <f>ROUND(D25*('1, 2 ц.к.'!$E$35),2)</f>
        <v>0</v>
      </c>
      <c r="N25" s="270">
        <f>ROUND(D25*('1, 2 ц.к.'!$E$48),2)</f>
        <v>0</v>
      </c>
      <c r="O25" s="270">
        <f>ROUND(E25*('1, 2 ц.к.'!$E$9),2)</f>
        <v>39.909999999999997</v>
      </c>
      <c r="P25" s="270">
        <f>ROUND(E25*('1, 2 ц.к.'!$E$22),2)</f>
        <v>37.020000000000003</v>
      </c>
      <c r="Q25" s="270">
        <f>ROUND(E25*('1, 2 ц.к.'!$E$35),2)</f>
        <v>25.18</v>
      </c>
      <c r="R25" s="270">
        <f>ROUND(E25*('1, 2 ц.к.'!$E$48),2)</f>
        <v>14.89</v>
      </c>
      <c r="S25" s="25">
        <f t="shared" si="0"/>
        <v>1963.48</v>
      </c>
      <c r="T25" s="228">
        <f t="shared" si="1"/>
        <v>0</v>
      </c>
      <c r="U25" s="228">
        <f t="shared" si="2"/>
        <v>209.4</v>
      </c>
      <c r="V25" s="25">
        <f t="shared" si="3"/>
        <v>1936.4</v>
      </c>
      <c r="W25" s="228">
        <f t="shared" si="4"/>
        <v>0</v>
      </c>
      <c r="X25" s="228">
        <f t="shared" si="5"/>
        <v>206.51000000000002</v>
      </c>
      <c r="Y25" s="25">
        <f t="shared" si="6"/>
        <v>1825.57</v>
      </c>
      <c r="Z25" s="228">
        <f t="shared" si="7"/>
        <v>0</v>
      </c>
      <c r="AA25" s="228">
        <f t="shared" si="8"/>
        <v>194.67000000000002</v>
      </c>
      <c r="AB25" s="25">
        <f t="shared" si="9"/>
        <v>1729.25</v>
      </c>
      <c r="AC25" s="228">
        <f t="shared" si="10"/>
        <v>0</v>
      </c>
      <c r="AD25" s="228">
        <f t="shared" si="11"/>
        <v>184.38</v>
      </c>
    </row>
    <row r="26" spans="1:30" ht="16.5" x14ac:dyDescent="0.2">
      <c r="A26" s="567"/>
      <c r="B26" s="12">
        <v>16</v>
      </c>
      <c r="C26" s="11">
        <v>1565.53</v>
      </c>
      <c r="D26" s="228">
        <v>0</v>
      </c>
      <c r="E26" s="228">
        <v>283.93</v>
      </c>
      <c r="F26" s="283">
        <f t="shared" si="12"/>
        <v>3.63</v>
      </c>
      <c r="G26" s="270">
        <f>ROUND(C26*'1, 2 ц.к.'!$E$9,2)</f>
        <v>368.66</v>
      </c>
      <c r="H26" s="270">
        <f>ROUND(C26*'1, 2 ц.к.'!$E$22,2)</f>
        <v>341.94</v>
      </c>
      <c r="I26" s="270">
        <f>ROUND(C26*'1, 2 ц.к.'!$E$35,2)</f>
        <v>232.55</v>
      </c>
      <c r="J26" s="270">
        <f>ROUND(C26*'1, 2 ц.к.'!$E$48,2)</f>
        <v>137.49</v>
      </c>
      <c r="K26" s="270">
        <f>ROUND(D26*('1, 2 ц.к.'!$E$9),2)</f>
        <v>0</v>
      </c>
      <c r="L26" s="270">
        <f>ROUND(D26*('1, 2 ц.к.'!$E$22),2)</f>
        <v>0</v>
      </c>
      <c r="M26" s="270">
        <f>ROUND(D26*('1, 2 ц.к.'!$E$35),2)</f>
        <v>0</v>
      </c>
      <c r="N26" s="270">
        <f>ROUND(D26*('1, 2 ц.к.'!$E$48),2)</f>
        <v>0</v>
      </c>
      <c r="O26" s="270">
        <f>ROUND(E26*('1, 2 ц.к.'!$E$9),2)</f>
        <v>66.86</v>
      </c>
      <c r="P26" s="270">
        <f>ROUND(E26*('1, 2 ц.к.'!$E$22),2)</f>
        <v>62.01</v>
      </c>
      <c r="Q26" s="270">
        <f>ROUND(E26*('1, 2 ц.к.'!$E$35),2)</f>
        <v>42.18</v>
      </c>
      <c r="R26" s="270">
        <f>ROUND(E26*('1, 2 ц.к.'!$E$48),2)</f>
        <v>24.94</v>
      </c>
      <c r="S26" s="25">
        <f t="shared" si="0"/>
        <v>1937.82</v>
      </c>
      <c r="T26" s="228">
        <f t="shared" si="1"/>
        <v>0</v>
      </c>
      <c r="U26" s="228">
        <f t="shared" si="2"/>
        <v>350.79</v>
      </c>
      <c r="V26" s="25">
        <f t="shared" si="3"/>
        <v>1911.1</v>
      </c>
      <c r="W26" s="228">
        <f t="shared" si="4"/>
        <v>0</v>
      </c>
      <c r="X26" s="228">
        <f t="shared" si="5"/>
        <v>345.94</v>
      </c>
      <c r="Y26" s="25">
        <f t="shared" si="6"/>
        <v>1801.71</v>
      </c>
      <c r="Z26" s="228">
        <f t="shared" si="7"/>
        <v>0</v>
      </c>
      <c r="AA26" s="228">
        <f t="shared" si="8"/>
        <v>326.11</v>
      </c>
      <c r="AB26" s="25">
        <f t="shared" si="9"/>
        <v>1706.65</v>
      </c>
      <c r="AC26" s="228">
        <f t="shared" si="10"/>
        <v>0</v>
      </c>
      <c r="AD26" s="228">
        <f t="shared" si="11"/>
        <v>308.87</v>
      </c>
    </row>
    <row r="27" spans="1:30" ht="16.5" x14ac:dyDescent="0.2">
      <c r="A27" s="567"/>
      <c r="B27" s="12">
        <v>17</v>
      </c>
      <c r="C27" s="11">
        <v>1559.41</v>
      </c>
      <c r="D27" s="228">
        <v>0</v>
      </c>
      <c r="E27" s="228">
        <v>303.06</v>
      </c>
      <c r="F27" s="283">
        <f t="shared" si="12"/>
        <v>3.63</v>
      </c>
      <c r="G27" s="270">
        <f>ROUND(C27*'1, 2 ц.к.'!$E$9,2)</f>
        <v>367.22</v>
      </c>
      <c r="H27" s="270">
        <f>ROUND(C27*'1, 2 ц.к.'!$E$22,2)</f>
        <v>340.6</v>
      </c>
      <c r="I27" s="270">
        <f>ROUND(C27*'1, 2 ц.к.'!$E$35,2)</f>
        <v>231.64</v>
      </c>
      <c r="J27" s="270">
        <f>ROUND(C27*'1, 2 ц.к.'!$E$48,2)</f>
        <v>136.94999999999999</v>
      </c>
      <c r="K27" s="270">
        <f>ROUND(D27*('1, 2 ц.к.'!$E$9),2)</f>
        <v>0</v>
      </c>
      <c r="L27" s="270">
        <f>ROUND(D27*('1, 2 ц.к.'!$E$22),2)</f>
        <v>0</v>
      </c>
      <c r="M27" s="270">
        <f>ROUND(D27*('1, 2 ц.к.'!$E$35),2)</f>
        <v>0</v>
      </c>
      <c r="N27" s="270">
        <f>ROUND(D27*('1, 2 ц.к.'!$E$48),2)</f>
        <v>0</v>
      </c>
      <c r="O27" s="270">
        <f>ROUND(E27*('1, 2 ц.к.'!$E$9),2)</f>
        <v>71.37</v>
      </c>
      <c r="P27" s="270">
        <f>ROUND(E27*('1, 2 ц.к.'!$E$22),2)</f>
        <v>66.19</v>
      </c>
      <c r="Q27" s="270">
        <f>ROUND(E27*('1, 2 ц.к.'!$E$35),2)</f>
        <v>45.02</v>
      </c>
      <c r="R27" s="270">
        <f>ROUND(E27*('1, 2 ц.к.'!$E$48),2)</f>
        <v>26.62</v>
      </c>
      <c r="S27" s="25">
        <f t="shared" si="0"/>
        <v>1930.26</v>
      </c>
      <c r="T27" s="228">
        <f t="shared" si="1"/>
        <v>0</v>
      </c>
      <c r="U27" s="228">
        <f t="shared" si="2"/>
        <v>374.43</v>
      </c>
      <c r="V27" s="25">
        <f t="shared" si="3"/>
        <v>1903.64</v>
      </c>
      <c r="W27" s="228">
        <f t="shared" si="4"/>
        <v>0</v>
      </c>
      <c r="X27" s="228">
        <f t="shared" si="5"/>
        <v>369.25</v>
      </c>
      <c r="Y27" s="25">
        <f t="shared" si="6"/>
        <v>1794.68</v>
      </c>
      <c r="Z27" s="228">
        <f t="shared" si="7"/>
        <v>0</v>
      </c>
      <c r="AA27" s="228">
        <f t="shared" si="8"/>
        <v>348.08</v>
      </c>
      <c r="AB27" s="25">
        <f t="shared" si="9"/>
        <v>1699.99</v>
      </c>
      <c r="AC27" s="228">
        <f t="shared" si="10"/>
        <v>0</v>
      </c>
      <c r="AD27" s="228">
        <f t="shared" si="11"/>
        <v>329.68</v>
      </c>
    </row>
    <row r="28" spans="1:30" ht="16.5" x14ac:dyDescent="0.2">
      <c r="A28" s="567"/>
      <c r="B28" s="12">
        <v>18</v>
      </c>
      <c r="C28" s="11">
        <v>1556.19</v>
      </c>
      <c r="D28" s="228">
        <v>0</v>
      </c>
      <c r="E28" s="228">
        <v>176.07</v>
      </c>
      <c r="F28" s="283">
        <f t="shared" si="12"/>
        <v>3.63</v>
      </c>
      <c r="G28" s="270">
        <f>ROUND(C28*'1, 2 ц.к.'!$E$9,2)</f>
        <v>366.46</v>
      </c>
      <c r="H28" s="270">
        <f>ROUND(C28*'1, 2 ц.к.'!$E$22,2)</f>
        <v>339.9</v>
      </c>
      <c r="I28" s="270">
        <f>ROUND(C28*'1, 2 ц.к.'!$E$35,2)</f>
        <v>231.16</v>
      </c>
      <c r="J28" s="270">
        <f>ROUND(C28*'1, 2 ц.к.'!$E$48,2)</f>
        <v>136.66999999999999</v>
      </c>
      <c r="K28" s="270">
        <f>ROUND(D28*('1, 2 ц.к.'!$E$9),2)</f>
        <v>0</v>
      </c>
      <c r="L28" s="270">
        <f>ROUND(D28*('1, 2 ц.к.'!$E$22),2)</f>
        <v>0</v>
      </c>
      <c r="M28" s="270">
        <f>ROUND(D28*('1, 2 ц.к.'!$E$35),2)</f>
        <v>0</v>
      </c>
      <c r="N28" s="270">
        <f>ROUND(D28*('1, 2 ц.к.'!$E$48),2)</f>
        <v>0</v>
      </c>
      <c r="O28" s="270">
        <f>ROUND(E28*('1, 2 ц.к.'!$E$9),2)</f>
        <v>41.46</v>
      </c>
      <c r="P28" s="270">
        <f>ROUND(E28*('1, 2 ц.к.'!$E$22),2)</f>
        <v>38.46</v>
      </c>
      <c r="Q28" s="270">
        <f>ROUND(E28*('1, 2 ц.к.'!$E$35),2)</f>
        <v>26.15</v>
      </c>
      <c r="R28" s="270">
        <f>ROUND(E28*('1, 2 ц.к.'!$E$48),2)</f>
        <v>15.46</v>
      </c>
      <c r="S28" s="25">
        <f t="shared" si="0"/>
        <v>1926.28</v>
      </c>
      <c r="T28" s="228">
        <f t="shared" si="1"/>
        <v>0</v>
      </c>
      <c r="U28" s="228">
        <f t="shared" si="2"/>
        <v>217.53</v>
      </c>
      <c r="V28" s="25">
        <f t="shared" si="3"/>
        <v>1899.72</v>
      </c>
      <c r="W28" s="228">
        <f t="shared" si="4"/>
        <v>0</v>
      </c>
      <c r="X28" s="228">
        <f t="shared" si="5"/>
        <v>214.53</v>
      </c>
      <c r="Y28" s="25">
        <f t="shared" si="6"/>
        <v>1790.98</v>
      </c>
      <c r="Z28" s="228">
        <f t="shared" si="7"/>
        <v>0</v>
      </c>
      <c r="AA28" s="228">
        <f t="shared" si="8"/>
        <v>202.22</v>
      </c>
      <c r="AB28" s="25">
        <f t="shared" si="9"/>
        <v>1696.49</v>
      </c>
      <c r="AC28" s="228">
        <f t="shared" si="10"/>
        <v>0</v>
      </c>
      <c r="AD28" s="228">
        <f t="shared" si="11"/>
        <v>191.53</v>
      </c>
    </row>
    <row r="29" spans="1:30" ht="16.5" x14ac:dyDescent="0.2">
      <c r="A29" s="567"/>
      <c r="B29" s="12">
        <v>19</v>
      </c>
      <c r="C29" s="11">
        <v>1581.5</v>
      </c>
      <c r="D29" s="228">
        <v>0</v>
      </c>
      <c r="E29" s="228">
        <v>57.71</v>
      </c>
      <c r="F29" s="283">
        <f t="shared" si="12"/>
        <v>3.63</v>
      </c>
      <c r="G29" s="270">
        <f>ROUND(C29*'1, 2 ц.к.'!$E$9,2)</f>
        <v>372.42</v>
      </c>
      <c r="H29" s="270">
        <f>ROUND(C29*'1, 2 ц.к.'!$E$22,2)</f>
        <v>345.42</v>
      </c>
      <c r="I29" s="270">
        <f>ROUND(C29*'1, 2 ц.к.'!$E$35,2)</f>
        <v>234.92</v>
      </c>
      <c r="J29" s="270">
        <f>ROUND(C29*'1, 2 ц.к.'!$E$48,2)</f>
        <v>138.88999999999999</v>
      </c>
      <c r="K29" s="270">
        <f>ROUND(D29*('1, 2 ц.к.'!$E$9),2)</f>
        <v>0</v>
      </c>
      <c r="L29" s="270">
        <f>ROUND(D29*('1, 2 ц.к.'!$E$22),2)</f>
        <v>0</v>
      </c>
      <c r="M29" s="270">
        <f>ROUND(D29*('1, 2 ц.к.'!$E$35),2)</f>
        <v>0</v>
      </c>
      <c r="N29" s="270">
        <f>ROUND(D29*('1, 2 ц.к.'!$E$48),2)</f>
        <v>0</v>
      </c>
      <c r="O29" s="270">
        <f>ROUND(E29*('1, 2 ц.к.'!$E$9),2)</f>
        <v>13.59</v>
      </c>
      <c r="P29" s="270">
        <f>ROUND(E29*('1, 2 ц.к.'!$E$22),2)</f>
        <v>12.6</v>
      </c>
      <c r="Q29" s="270">
        <f>ROUND(E29*('1, 2 ц.к.'!$E$35),2)</f>
        <v>8.57</v>
      </c>
      <c r="R29" s="270">
        <f>ROUND(E29*('1, 2 ц.к.'!$E$48),2)</f>
        <v>5.07</v>
      </c>
      <c r="S29" s="25">
        <f t="shared" si="0"/>
        <v>1957.55</v>
      </c>
      <c r="T29" s="228">
        <f t="shared" si="1"/>
        <v>0</v>
      </c>
      <c r="U29" s="228">
        <f t="shared" si="2"/>
        <v>71.3</v>
      </c>
      <c r="V29" s="25">
        <f t="shared" si="3"/>
        <v>1930.55</v>
      </c>
      <c r="W29" s="228">
        <f t="shared" si="4"/>
        <v>0</v>
      </c>
      <c r="X29" s="228">
        <f t="shared" si="5"/>
        <v>70.31</v>
      </c>
      <c r="Y29" s="25">
        <f t="shared" si="6"/>
        <v>1820.05</v>
      </c>
      <c r="Z29" s="228">
        <f t="shared" si="7"/>
        <v>0</v>
      </c>
      <c r="AA29" s="228">
        <f t="shared" si="8"/>
        <v>66.28</v>
      </c>
      <c r="AB29" s="25">
        <f t="shared" si="9"/>
        <v>1724.02</v>
      </c>
      <c r="AC29" s="228">
        <f t="shared" si="10"/>
        <v>0</v>
      </c>
      <c r="AD29" s="228">
        <f t="shared" si="11"/>
        <v>62.78</v>
      </c>
    </row>
    <row r="30" spans="1:30" ht="15" customHeight="1" x14ac:dyDescent="0.2">
      <c r="A30" s="567"/>
      <c r="B30" s="12">
        <v>20</v>
      </c>
      <c r="C30" s="11">
        <v>1676.6</v>
      </c>
      <c r="D30" s="228">
        <v>0</v>
      </c>
      <c r="E30" s="228">
        <v>217.81</v>
      </c>
      <c r="F30" s="283">
        <f t="shared" si="12"/>
        <v>3.63</v>
      </c>
      <c r="G30" s="270">
        <f>ROUND(C30*'1, 2 ц.к.'!$E$9,2)</f>
        <v>394.82</v>
      </c>
      <c r="H30" s="270">
        <f>ROUND(C30*'1, 2 ц.к.'!$E$22,2)</f>
        <v>366.2</v>
      </c>
      <c r="I30" s="270">
        <f>ROUND(C30*'1, 2 ц.к.'!$E$35,2)</f>
        <v>249.05</v>
      </c>
      <c r="J30" s="270">
        <f>ROUND(C30*'1, 2 ц.к.'!$E$48,2)</f>
        <v>147.25</v>
      </c>
      <c r="K30" s="270">
        <f>ROUND(D30*('1, 2 ц.к.'!$E$9),2)</f>
        <v>0</v>
      </c>
      <c r="L30" s="270">
        <f>ROUND(D30*('1, 2 ц.к.'!$E$22),2)</f>
        <v>0</v>
      </c>
      <c r="M30" s="270">
        <f>ROUND(D30*('1, 2 ц.к.'!$E$35),2)</f>
        <v>0</v>
      </c>
      <c r="N30" s="270">
        <f>ROUND(D30*('1, 2 ц.к.'!$E$48),2)</f>
        <v>0</v>
      </c>
      <c r="O30" s="270">
        <f>ROUND(E30*('1, 2 ц.к.'!$E$9),2)</f>
        <v>51.29</v>
      </c>
      <c r="P30" s="270">
        <f>ROUND(E30*('1, 2 ц.к.'!$E$22),2)</f>
        <v>47.57</v>
      </c>
      <c r="Q30" s="270">
        <f>ROUND(E30*('1, 2 ц.к.'!$E$35),2)</f>
        <v>32.35</v>
      </c>
      <c r="R30" s="270">
        <f>ROUND(E30*('1, 2 ц.к.'!$E$48),2)</f>
        <v>19.13</v>
      </c>
      <c r="S30" s="25">
        <f t="shared" si="0"/>
        <v>2075.0500000000002</v>
      </c>
      <c r="T30" s="228">
        <f t="shared" si="1"/>
        <v>0</v>
      </c>
      <c r="U30" s="228">
        <f t="shared" si="2"/>
        <v>269.10000000000002</v>
      </c>
      <c r="V30" s="25">
        <f t="shared" si="3"/>
        <v>2046.43</v>
      </c>
      <c r="W30" s="228">
        <f t="shared" si="4"/>
        <v>0</v>
      </c>
      <c r="X30" s="228">
        <f t="shared" si="5"/>
        <v>265.38</v>
      </c>
      <c r="Y30" s="25">
        <f t="shared" si="6"/>
        <v>1929.28</v>
      </c>
      <c r="Z30" s="228">
        <f t="shared" si="7"/>
        <v>0</v>
      </c>
      <c r="AA30" s="228">
        <f t="shared" si="8"/>
        <v>250.16</v>
      </c>
      <c r="AB30" s="25">
        <f t="shared" si="9"/>
        <v>1827.48</v>
      </c>
      <c r="AC30" s="228">
        <f t="shared" si="10"/>
        <v>0</v>
      </c>
      <c r="AD30" s="228">
        <f t="shared" si="11"/>
        <v>236.94</v>
      </c>
    </row>
    <row r="31" spans="1:30" ht="15" customHeight="1" x14ac:dyDescent="0.2">
      <c r="A31" s="567"/>
      <c r="B31" s="12">
        <v>21</v>
      </c>
      <c r="C31" s="11">
        <v>1586.3</v>
      </c>
      <c r="D31" s="228">
        <v>0</v>
      </c>
      <c r="E31" s="228">
        <v>331.9</v>
      </c>
      <c r="F31" s="283">
        <f t="shared" si="12"/>
        <v>3.63</v>
      </c>
      <c r="G31" s="270">
        <f>ROUND(C31*'1, 2 ц.к.'!$E$9,2)</f>
        <v>373.55</v>
      </c>
      <c r="H31" s="270">
        <f>ROUND(C31*'1, 2 ц.к.'!$E$22,2)</f>
        <v>346.47</v>
      </c>
      <c r="I31" s="270">
        <f>ROUND(C31*'1, 2 ц.к.'!$E$35,2)</f>
        <v>235.64</v>
      </c>
      <c r="J31" s="270">
        <f>ROUND(C31*'1, 2 ц.к.'!$E$48,2)</f>
        <v>139.32</v>
      </c>
      <c r="K31" s="270">
        <f>ROUND(D31*('1, 2 ц.к.'!$E$9),2)</f>
        <v>0</v>
      </c>
      <c r="L31" s="270">
        <f>ROUND(D31*('1, 2 ц.к.'!$E$22),2)</f>
        <v>0</v>
      </c>
      <c r="M31" s="270">
        <f>ROUND(D31*('1, 2 ц.к.'!$E$35),2)</f>
        <v>0</v>
      </c>
      <c r="N31" s="270">
        <f>ROUND(D31*('1, 2 ц.к.'!$E$48),2)</f>
        <v>0</v>
      </c>
      <c r="O31" s="270">
        <f>ROUND(E31*('1, 2 ц.к.'!$E$9),2)</f>
        <v>78.16</v>
      </c>
      <c r="P31" s="270">
        <f>ROUND(E31*('1, 2 ц.к.'!$E$22),2)</f>
        <v>72.489999999999995</v>
      </c>
      <c r="Q31" s="270">
        <f>ROUND(E31*('1, 2 ц.к.'!$E$35),2)</f>
        <v>49.3</v>
      </c>
      <c r="R31" s="270">
        <f>ROUND(E31*('1, 2 ц.к.'!$E$48),2)</f>
        <v>29.15</v>
      </c>
      <c r="S31" s="25">
        <f t="shared" si="0"/>
        <v>1963.48</v>
      </c>
      <c r="T31" s="228">
        <f t="shared" si="1"/>
        <v>0</v>
      </c>
      <c r="U31" s="228">
        <f t="shared" si="2"/>
        <v>410.05999999999995</v>
      </c>
      <c r="V31" s="25">
        <f t="shared" si="3"/>
        <v>1936.4</v>
      </c>
      <c r="W31" s="228">
        <f t="shared" si="4"/>
        <v>0</v>
      </c>
      <c r="X31" s="228">
        <f t="shared" si="5"/>
        <v>404.39</v>
      </c>
      <c r="Y31" s="25">
        <f t="shared" si="6"/>
        <v>1825.57</v>
      </c>
      <c r="Z31" s="228">
        <f t="shared" si="7"/>
        <v>0</v>
      </c>
      <c r="AA31" s="228">
        <f t="shared" si="8"/>
        <v>381.2</v>
      </c>
      <c r="AB31" s="25">
        <f t="shared" si="9"/>
        <v>1729.25</v>
      </c>
      <c r="AC31" s="228">
        <f t="shared" si="10"/>
        <v>0</v>
      </c>
      <c r="AD31" s="228">
        <f t="shared" si="11"/>
        <v>361.04999999999995</v>
      </c>
    </row>
    <row r="32" spans="1:30" ht="15" customHeight="1" x14ac:dyDescent="0.2">
      <c r="A32" s="567"/>
      <c r="B32" s="12">
        <v>22</v>
      </c>
      <c r="C32" s="11">
        <v>1541.1</v>
      </c>
      <c r="D32" s="228">
        <v>0</v>
      </c>
      <c r="E32" s="228">
        <v>463.84</v>
      </c>
      <c r="F32" s="283">
        <f t="shared" si="12"/>
        <v>3.63</v>
      </c>
      <c r="G32" s="270">
        <f>ROUND(C32*'1, 2 ц.к.'!$E$9,2)</f>
        <v>362.91</v>
      </c>
      <c r="H32" s="270">
        <f>ROUND(C32*'1, 2 ц.к.'!$E$22,2)</f>
        <v>336.6</v>
      </c>
      <c r="I32" s="270">
        <f>ROUND(C32*'1, 2 ц.к.'!$E$35,2)</f>
        <v>228.92</v>
      </c>
      <c r="J32" s="270">
        <f>ROUND(C32*'1, 2 ц.к.'!$E$48,2)</f>
        <v>135.35</v>
      </c>
      <c r="K32" s="270">
        <f>ROUND(D32*('1, 2 ц.к.'!$E$9),2)</f>
        <v>0</v>
      </c>
      <c r="L32" s="270">
        <f>ROUND(D32*('1, 2 ц.к.'!$E$22),2)</f>
        <v>0</v>
      </c>
      <c r="M32" s="270">
        <f>ROUND(D32*('1, 2 ц.к.'!$E$35),2)</f>
        <v>0</v>
      </c>
      <c r="N32" s="270">
        <f>ROUND(D32*('1, 2 ц.к.'!$E$48),2)</f>
        <v>0</v>
      </c>
      <c r="O32" s="270">
        <f>ROUND(E32*('1, 2 ц.к.'!$E$9),2)</f>
        <v>109.23</v>
      </c>
      <c r="P32" s="270">
        <f>ROUND(E32*('1, 2 ц.к.'!$E$22),2)</f>
        <v>101.31</v>
      </c>
      <c r="Q32" s="270">
        <f>ROUND(E32*('1, 2 ц.к.'!$E$35),2)</f>
        <v>68.900000000000006</v>
      </c>
      <c r="R32" s="270">
        <f>ROUND(E32*('1, 2 ц.к.'!$E$48),2)</f>
        <v>40.74</v>
      </c>
      <c r="S32" s="25">
        <f t="shared" si="0"/>
        <v>1907.64</v>
      </c>
      <c r="T32" s="228">
        <f t="shared" si="1"/>
        <v>0</v>
      </c>
      <c r="U32" s="228">
        <f t="shared" si="2"/>
        <v>573.06999999999994</v>
      </c>
      <c r="V32" s="25">
        <f t="shared" si="3"/>
        <v>1881.33</v>
      </c>
      <c r="W32" s="228">
        <f t="shared" si="4"/>
        <v>0</v>
      </c>
      <c r="X32" s="228">
        <f t="shared" si="5"/>
        <v>565.15</v>
      </c>
      <c r="Y32" s="25">
        <f t="shared" si="6"/>
        <v>1773.65</v>
      </c>
      <c r="Z32" s="228">
        <f t="shared" si="7"/>
        <v>0</v>
      </c>
      <c r="AA32" s="228">
        <f t="shared" si="8"/>
        <v>532.74</v>
      </c>
      <c r="AB32" s="25">
        <f t="shared" si="9"/>
        <v>1680.08</v>
      </c>
      <c r="AC32" s="228">
        <f t="shared" si="10"/>
        <v>0</v>
      </c>
      <c r="AD32" s="228">
        <f t="shared" si="11"/>
        <v>504.58</v>
      </c>
    </row>
    <row r="33" spans="1:30" ht="15" customHeight="1" x14ac:dyDescent="0.2">
      <c r="A33" s="567"/>
      <c r="B33" s="12">
        <v>23</v>
      </c>
      <c r="C33" s="223">
        <v>1379.95</v>
      </c>
      <c r="D33" s="229">
        <v>0</v>
      </c>
      <c r="E33" s="229">
        <v>382.62</v>
      </c>
      <c r="F33" s="298">
        <f t="shared" si="12"/>
        <v>3.63</v>
      </c>
      <c r="G33" s="299">
        <f>ROUND(C33*'1, 2 ц.к.'!$E$9,2)</f>
        <v>324.95999999999998</v>
      </c>
      <c r="H33" s="299">
        <f>ROUND(C33*'1, 2 ц.к.'!$E$22,2)</f>
        <v>301.39999999999998</v>
      </c>
      <c r="I33" s="299">
        <f>ROUND(C33*'1, 2 ц.к.'!$E$35,2)</f>
        <v>204.98</v>
      </c>
      <c r="J33" s="299">
        <f>ROUND(C33*'1, 2 ц.к.'!$E$48,2)</f>
        <v>121.19</v>
      </c>
      <c r="K33" s="299">
        <f>ROUND(D33*('1, 2 ц.к.'!$E$9),2)</f>
        <v>0</v>
      </c>
      <c r="L33" s="299">
        <f>ROUND(D33*('1, 2 ц.к.'!$E$22),2)</f>
        <v>0</v>
      </c>
      <c r="M33" s="299">
        <f>ROUND(D33*('1, 2 ц.к.'!$E$35),2)</f>
        <v>0</v>
      </c>
      <c r="N33" s="299">
        <f>ROUND(D33*('1, 2 ц.к.'!$E$48),2)</f>
        <v>0</v>
      </c>
      <c r="O33" s="299">
        <f>ROUND(E33*('1, 2 ц.к.'!$E$9),2)</f>
        <v>90.1</v>
      </c>
      <c r="P33" s="299">
        <f>ROUND(E33*('1, 2 ц.к.'!$E$22),2)</f>
        <v>83.57</v>
      </c>
      <c r="Q33" s="299">
        <f>ROUND(E33*('1, 2 ц.к.'!$E$35),2)</f>
        <v>56.84</v>
      </c>
      <c r="R33" s="299">
        <f>ROUND(E33*('1, 2 ц.к.'!$E$48),2)</f>
        <v>33.6</v>
      </c>
      <c r="S33" s="226">
        <f t="shared" si="0"/>
        <v>1708.54</v>
      </c>
      <c r="T33" s="228">
        <f t="shared" si="1"/>
        <v>0</v>
      </c>
      <c r="U33" s="228">
        <f t="shared" si="2"/>
        <v>472.72</v>
      </c>
      <c r="V33" s="226">
        <f t="shared" si="3"/>
        <v>1684.98</v>
      </c>
      <c r="W33" s="229">
        <f t="shared" si="4"/>
        <v>0</v>
      </c>
      <c r="X33" s="229">
        <f t="shared" si="5"/>
        <v>466.19</v>
      </c>
      <c r="Y33" s="226">
        <f t="shared" si="6"/>
        <v>1588.56</v>
      </c>
      <c r="Z33" s="229">
        <f t="shared" si="7"/>
        <v>0</v>
      </c>
      <c r="AA33" s="229">
        <f t="shared" si="8"/>
        <v>439.46000000000004</v>
      </c>
      <c r="AB33" s="226">
        <f t="shared" si="9"/>
        <v>1504.77</v>
      </c>
      <c r="AC33" s="229">
        <f t="shared" si="10"/>
        <v>0</v>
      </c>
      <c r="AD33" s="229">
        <f t="shared" si="11"/>
        <v>416.22</v>
      </c>
    </row>
    <row r="34" spans="1:30" ht="15" customHeight="1" x14ac:dyDescent="0.2">
      <c r="A34" s="564">
        <f>'третья ц.к.'!A34:A57</f>
        <v>42980</v>
      </c>
      <c r="B34" s="217">
        <v>0</v>
      </c>
      <c r="C34" s="218">
        <v>1185.98</v>
      </c>
      <c r="D34" s="230">
        <v>0</v>
      </c>
      <c r="E34" s="230">
        <v>162.47</v>
      </c>
      <c r="F34" s="268">
        <f t="shared" si="12"/>
        <v>3.63</v>
      </c>
      <c r="G34" s="269">
        <f>ROUND(C34*'1, 2 ц.к.'!$E$9,2)</f>
        <v>279.27999999999997</v>
      </c>
      <c r="H34" s="269">
        <f>ROUND(C34*'1, 2 ц.к.'!$E$22,2)</f>
        <v>259.04000000000002</v>
      </c>
      <c r="I34" s="269">
        <f>ROUND(C34*'1, 2 ц.к.'!$E$35,2)</f>
        <v>176.17</v>
      </c>
      <c r="J34" s="269">
        <f>ROUND(C34*'1, 2 ц.к.'!$E$48,2)</f>
        <v>104.16</v>
      </c>
      <c r="K34" s="269">
        <f>ROUND(D34*('1, 2 ц.к.'!$E$9),2)</f>
        <v>0</v>
      </c>
      <c r="L34" s="269">
        <f>ROUND(D34*('1, 2 ц.к.'!$E$22),2)</f>
        <v>0</v>
      </c>
      <c r="M34" s="269">
        <f>ROUND(D34*('1, 2 ц.к.'!$E$35),2)</f>
        <v>0</v>
      </c>
      <c r="N34" s="269">
        <f>ROUND(D34*('1, 2 ц.к.'!$E$48),2)</f>
        <v>0</v>
      </c>
      <c r="O34" s="269">
        <f>ROUND(E34*('1, 2 ц.к.'!$E$9),2)</f>
        <v>38.26</v>
      </c>
      <c r="P34" s="269">
        <f>ROUND(E34*('1, 2 ц.к.'!$E$22),2)</f>
        <v>35.49</v>
      </c>
      <c r="Q34" s="269">
        <f>ROUND(E34*('1, 2 ц.к.'!$E$35),2)</f>
        <v>24.13</v>
      </c>
      <c r="R34" s="269">
        <f>ROUND(E34*('1, 2 ц.к.'!$E$48),2)</f>
        <v>14.27</v>
      </c>
      <c r="S34" s="221">
        <f t="shared" si="0"/>
        <v>1468.89</v>
      </c>
      <c r="T34" s="228">
        <f t="shared" si="1"/>
        <v>0</v>
      </c>
      <c r="U34" s="228">
        <f t="shared" si="2"/>
        <v>200.73</v>
      </c>
      <c r="V34" s="221">
        <f t="shared" si="3"/>
        <v>1448.65</v>
      </c>
      <c r="W34" s="230">
        <f t="shared" si="4"/>
        <v>0</v>
      </c>
      <c r="X34" s="230">
        <f t="shared" si="5"/>
        <v>197.96</v>
      </c>
      <c r="Y34" s="221">
        <f t="shared" si="6"/>
        <v>1365.78</v>
      </c>
      <c r="Z34" s="230">
        <f t="shared" si="7"/>
        <v>0</v>
      </c>
      <c r="AA34" s="230">
        <f t="shared" si="8"/>
        <v>186.6</v>
      </c>
      <c r="AB34" s="221">
        <f t="shared" si="9"/>
        <v>1293.77</v>
      </c>
      <c r="AC34" s="230">
        <f t="shared" si="10"/>
        <v>0</v>
      </c>
      <c r="AD34" s="230">
        <f t="shared" si="11"/>
        <v>176.74</v>
      </c>
    </row>
    <row r="35" spans="1:30" ht="15" customHeight="1" x14ac:dyDescent="0.2">
      <c r="A35" s="564"/>
      <c r="B35" s="12">
        <v>1</v>
      </c>
      <c r="C35" s="11">
        <v>1077.0999999999999</v>
      </c>
      <c r="D35" s="228">
        <v>0</v>
      </c>
      <c r="E35" s="228">
        <v>155.88999999999999</v>
      </c>
      <c r="F35" s="283">
        <f t="shared" si="12"/>
        <v>3.63</v>
      </c>
      <c r="G35" s="270">
        <f>ROUND(C35*'1, 2 ц.к.'!$E$9,2)</f>
        <v>253.64</v>
      </c>
      <c r="H35" s="270">
        <f>ROUND(C35*'1, 2 ц.к.'!$E$22,2)</f>
        <v>235.26</v>
      </c>
      <c r="I35" s="270">
        <f>ROUND(C35*'1, 2 ц.к.'!$E$35,2)</f>
        <v>160</v>
      </c>
      <c r="J35" s="270">
        <f>ROUND(C35*'1, 2 ц.к.'!$E$48,2)</f>
        <v>94.6</v>
      </c>
      <c r="K35" s="270">
        <f>ROUND(D35*('1, 2 ц.к.'!$E$9),2)</f>
        <v>0</v>
      </c>
      <c r="L35" s="270">
        <f>ROUND(D35*('1, 2 ц.к.'!$E$22),2)</f>
        <v>0</v>
      </c>
      <c r="M35" s="270">
        <f>ROUND(D35*('1, 2 ц.к.'!$E$35),2)</f>
        <v>0</v>
      </c>
      <c r="N35" s="270">
        <f>ROUND(D35*('1, 2 ц.к.'!$E$48),2)</f>
        <v>0</v>
      </c>
      <c r="O35" s="270">
        <f>ROUND(E35*('1, 2 ц.к.'!$E$9),2)</f>
        <v>36.71</v>
      </c>
      <c r="P35" s="270">
        <f>ROUND(E35*('1, 2 ц.к.'!$E$22),2)</f>
        <v>34.049999999999997</v>
      </c>
      <c r="Q35" s="270">
        <f>ROUND(E35*('1, 2 ц.к.'!$E$35),2)</f>
        <v>23.16</v>
      </c>
      <c r="R35" s="270">
        <f>ROUND(E35*('1, 2 ц.к.'!$E$48),2)</f>
        <v>13.69</v>
      </c>
      <c r="S35" s="25">
        <f t="shared" si="0"/>
        <v>1334.37</v>
      </c>
      <c r="T35" s="228">
        <f t="shared" si="1"/>
        <v>0</v>
      </c>
      <c r="U35" s="228">
        <f t="shared" si="2"/>
        <v>192.6</v>
      </c>
      <c r="V35" s="25">
        <f t="shared" si="3"/>
        <v>1315.99</v>
      </c>
      <c r="W35" s="228">
        <f t="shared" si="4"/>
        <v>0</v>
      </c>
      <c r="X35" s="228">
        <f t="shared" si="5"/>
        <v>189.94</v>
      </c>
      <c r="Y35" s="25">
        <f t="shared" si="6"/>
        <v>1240.73</v>
      </c>
      <c r="Z35" s="228">
        <f t="shared" si="7"/>
        <v>0</v>
      </c>
      <c r="AA35" s="228">
        <f t="shared" si="8"/>
        <v>179.04999999999998</v>
      </c>
      <c r="AB35" s="25">
        <f t="shared" si="9"/>
        <v>1175.33</v>
      </c>
      <c r="AC35" s="228">
        <f t="shared" si="10"/>
        <v>0</v>
      </c>
      <c r="AD35" s="228">
        <f t="shared" si="11"/>
        <v>169.57999999999998</v>
      </c>
    </row>
    <row r="36" spans="1:30" ht="15" customHeight="1" x14ac:dyDescent="0.2">
      <c r="A36" s="564"/>
      <c r="B36" s="12">
        <v>2</v>
      </c>
      <c r="C36" s="11">
        <v>964.98</v>
      </c>
      <c r="D36" s="228">
        <v>0</v>
      </c>
      <c r="E36" s="228">
        <v>72.41</v>
      </c>
      <c r="F36" s="283">
        <f t="shared" si="12"/>
        <v>3.63</v>
      </c>
      <c r="G36" s="270">
        <f>ROUND(C36*'1, 2 ц.к.'!$E$9,2)</f>
        <v>227.24</v>
      </c>
      <c r="H36" s="270">
        <f>ROUND(C36*'1, 2 ц.к.'!$E$22,2)</f>
        <v>210.77</v>
      </c>
      <c r="I36" s="270">
        <f>ROUND(C36*'1, 2 ц.к.'!$E$35,2)</f>
        <v>143.34</v>
      </c>
      <c r="J36" s="270">
        <f>ROUND(C36*'1, 2 ц.к.'!$E$48,2)</f>
        <v>84.75</v>
      </c>
      <c r="K36" s="270">
        <f>ROUND(D36*('1, 2 ц.к.'!$E$9),2)</f>
        <v>0</v>
      </c>
      <c r="L36" s="270">
        <f>ROUND(D36*('1, 2 ц.к.'!$E$22),2)</f>
        <v>0</v>
      </c>
      <c r="M36" s="270">
        <f>ROUND(D36*('1, 2 ц.к.'!$E$35),2)</f>
        <v>0</v>
      </c>
      <c r="N36" s="270">
        <f>ROUND(D36*('1, 2 ц.к.'!$E$48),2)</f>
        <v>0</v>
      </c>
      <c r="O36" s="270">
        <f>ROUND(E36*('1, 2 ц.к.'!$E$9),2)</f>
        <v>17.05</v>
      </c>
      <c r="P36" s="270">
        <f>ROUND(E36*('1, 2 ц.к.'!$E$22),2)</f>
        <v>15.82</v>
      </c>
      <c r="Q36" s="270">
        <f>ROUND(E36*('1, 2 ц.к.'!$E$35),2)</f>
        <v>10.76</v>
      </c>
      <c r="R36" s="270">
        <f>ROUND(E36*('1, 2 ц.к.'!$E$48),2)</f>
        <v>6.36</v>
      </c>
      <c r="S36" s="25">
        <f t="shared" si="0"/>
        <v>1195.8499999999999</v>
      </c>
      <c r="T36" s="228">
        <f t="shared" si="1"/>
        <v>0</v>
      </c>
      <c r="U36" s="228">
        <f t="shared" si="2"/>
        <v>89.46</v>
      </c>
      <c r="V36" s="25">
        <f t="shared" si="3"/>
        <v>1179.3800000000001</v>
      </c>
      <c r="W36" s="228">
        <f t="shared" si="4"/>
        <v>0</v>
      </c>
      <c r="X36" s="228">
        <f t="shared" si="5"/>
        <v>88.22999999999999</v>
      </c>
      <c r="Y36" s="25">
        <f t="shared" si="6"/>
        <v>1111.95</v>
      </c>
      <c r="Z36" s="228">
        <f t="shared" si="7"/>
        <v>0</v>
      </c>
      <c r="AA36" s="228">
        <f t="shared" si="8"/>
        <v>83.17</v>
      </c>
      <c r="AB36" s="25">
        <f t="shared" si="9"/>
        <v>1053.3599999999999</v>
      </c>
      <c r="AC36" s="228">
        <f t="shared" si="10"/>
        <v>0</v>
      </c>
      <c r="AD36" s="228">
        <f t="shared" si="11"/>
        <v>78.77</v>
      </c>
    </row>
    <row r="37" spans="1:30" ht="15" customHeight="1" x14ac:dyDescent="0.2">
      <c r="A37" s="564"/>
      <c r="B37" s="12">
        <v>3</v>
      </c>
      <c r="C37" s="11">
        <v>938.7</v>
      </c>
      <c r="D37" s="228">
        <v>0</v>
      </c>
      <c r="E37" s="228">
        <v>50.75</v>
      </c>
      <c r="F37" s="283">
        <f t="shared" si="12"/>
        <v>3.63</v>
      </c>
      <c r="G37" s="270">
        <f>ROUND(C37*'1, 2 ц.к.'!$E$9,2)</f>
        <v>221.05</v>
      </c>
      <c r="H37" s="270">
        <f>ROUND(C37*'1, 2 ц.к.'!$E$22,2)</f>
        <v>205.03</v>
      </c>
      <c r="I37" s="270">
        <f>ROUND(C37*'1, 2 ц.к.'!$E$35,2)</f>
        <v>139.44</v>
      </c>
      <c r="J37" s="270">
        <f>ROUND(C37*'1, 2 ц.к.'!$E$48,2)</f>
        <v>82.44</v>
      </c>
      <c r="K37" s="270">
        <f>ROUND(D37*('1, 2 ц.к.'!$E$9),2)</f>
        <v>0</v>
      </c>
      <c r="L37" s="270">
        <f>ROUND(D37*('1, 2 ц.к.'!$E$22),2)</f>
        <v>0</v>
      </c>
      <c r="M37" s="270">
        <f>ROUND(D37*('1, 2 ц.к.'!$E$35),2)</f>
        <v>0</v>
      </c>
      <c r="N37" s="270">
        <f>ROUND(D37*('1, 2 ц.к.'!$E$48),2)</f>
        <v>0</v>
      </c>
      <c r="O37" s="270">
        <f>ROUND(E37*('1, 2 ц.к.'!$E$9),2)</f>
        <v>11.95</v>
      </c>
      <c r="P37" s="270">
        <f>ROUND(E37*('1, 2 ц.к.'!$E$22),2)</f>
        <v>11.08</v>
      </c>
      <c r="Q37" s="270">
        <f>ROUND(E37*('1, 2 ц.к.'!$E$35),2)</f>
        <v>7.54</v>
      </c>
      <c r="R37" s="270">
        <f>ROUND(E37*('1, 2 ц.к.'!$E$48),2)</f>
        <v>4.46</v>
      </c>
      <c r="S37" s="25">
        <f t="shared" si="0"/>
        <v>1163.3800000000001</v>
      </c>
      <c r="T37" s="228">
        <f t="shared" si="1"/>
        <v>0</v>
      </c>
      <c r="U37" s="228">
        <f t="shared" si="2"/>
        <v>62.7</v>
      </c>
      <c r="V37" s="25">
        <f t="shared" si="3"/>
        <v>1147.3599999999999</v>
      </c>
      <c r="W37" s="228">
        <f t="shared" si="4"/>
        <v>0</v>
      </c>
      <c r="X37" s="228">
        <f t="shared" si="5"/>
        <v>61.83</v>
      </c>
      <c r="Y37" s="25">
        <f t="shared" si="6"/>
        <v>1081.77</v>
      </c>
      <c r="Z37" s="228">
        <f t="shared" si="7"/>
        <v>0</v>
      </c>
      <c r="AA37" s="228">
        <f t="shared" si="8"/>
        <v>58.29</v>
      </c>
      <c r="AB37" s="25">
        <f t="shared" si="9"/>
        <v>1024.77</v>
      </c>
      <c r="AC37" s="228">
        <f t="shared" si="10"/>
        <v>0</v>
      </c>
      <c r="AD37" s="228">
        <f t="shared" si="11"/>
        <v>55.21</v>
      </c>
    </row>
    <row r="38" spans="1:30" ht="15" customHeight="1" x14ac:dyDescent="0.2">
      <c r="A38" s="564"/>
      <c r="B38" s="12">
        <v>4</v>
      </c>
      <c r="C38" s="11">
        <v>902.36</v>
      </c>
      <c r="D38" s="228">
        <v>0.06</v>
      </c>
      <c r="E38" s="228">
        <v>16.350000000000001</v>
      </c>
      <c r="F38" s="283">
        <f t="shared" si="12"/>
        <v>3.63</v>
      </c>
      <c r="G38" s="270">
        <f>ROUND(C38*'1, 2 ц.к.'!$E$9,2)</f>
        <v>212.49</v>
      </c>
      <c r="H38" s="270">
        <f>ROUND(C38*'1, 2 ц.к.'!$E$22,2)</f>
        <v>197.09</v>
      </c>
      <c r="I38" s="270">
        <f>ROUND(C38*'1, 2 ц.к.'!$E$35,2)</f>
        <v>134.04</v>
      </c>
      <c r="J38" s="270">
        <f>ROUND(C38*'1, 2 ц.к.'!$E$48,2)</f>
        <v>79.25</v>
      </c>
      <c r="K38" s="270">
        <f>ROUND(D38*('1, 2 ц.к.'!$E$9),2)</f>
        <v>0.01</v>
      </c>
      <c r="L38" s="270">
        <f>ROUND(D38*('1, 2 ц.к.'!$E$22),2)</f>
        <v>0.01</v>
      </c>
      <c r="M38" s="270">
        <f>ROUND(D38*('1, 2 ц.к.'!$E$35),2)</f>
        <v>0.01</v>
      </c>
      <c r="N38" s="270">
        <f>ROUND(D38*('1, 2 ц.к.'!$E$48),2)</f>
        <v>0.01</v>
      </c>
      <c r="O38" s="270">
        <f>ROUND(E38*('1, 2 ц.к.'!$E$9),2)</f>
        <v>3.85</v>
      </c>
      <c r="P38" s="270">
        <f>ROUND(E38*('1, 2 ц.к.'!$E$22),2)</f>
        <v>3.57</v>
      </c>
      <c r="Q38" s="270">
        <f>ROUND(E38*('1, 2 ц.к.'!$E$35),2)</f>
        <v>2.4300000000000002</v>
      </c>
      <c r="R38" s="270">
        <f>ROUND(E38*('1, 2 ц.к.'!$E$48),2)</f>
        <v>1.44</v>
      </c>
      <c r="S38" s="25">
        <f t="shared" si="0"/>
        <v>1118.48</v>
      </c>
      <c r="T38" s="228">
        <f t="shared" si="1"/>
        <v>6.9999999999999993E-2</v>
      </c>
      <c r="U38" s="228">
        <f t="shared" si="2"/>
        <v>20.200000000000003</v>
      </c>
      <c r="V38" s="25">
        <f t="shared" si="3"/>
        <v>1103.08</v>
      </c>
      <c r="W38" s="228">
        <f t="shared" si="4"/>
        <v>6.9999999999999993E-2</v>
      </c>
      <c r="X38" s="228">
        <f t="shared" si="5"/>
        <v>19.920000000000002</v>
      </c>
      <c r="Y38" s="25">
        <f t="shared" si="6"/>
        <v>1040.03</v>
      </c>
      <c r="Z38" s="228">
        <f t="shared" si="7"/>
        <v>6.9999999999999993E-2</v>
      </c>
      <c r="AA38" s="228">
        <f t="shared" si="8"/>
        <v>18.78</v>
      </c>
      <c r="AB38" s="25">
        <f t="shared" si="9"/>
        <v>985.24</v>
      </c>
      <c r="AC38" s="228">
        <f t="shared" si="10"/>
        <v>6.9999999999999993E-2</v>
      </c>
      <c r="AD38" s="228">
        <f t="shared" si="11"/>
        <v>17.790000000000003</v>
      </c>
    </row>
    <row r="39" spans="1:30" ht="15" customHeight="1" x14ac:dyDescent="0.2">
      <c r="A39" s="564"/>
      <c r="B39" s="12">
        <v>5</v>
      </c>
      <c r="C39" s="11">
        <v>934.8</v>
      </c>
      <c r="D39" s="228">
        <v>7.0000000000000007E-2</v>
      </c>
      <c r="E39" s="228">
        <v>17.579999999999998</v>
      </c>
      <c r="F39" s="283">
        <f t="shared" si="12"/>
        <v>3.63</v>
      </c>
      <c r="G39" s="270">
        <f>ROUND(C39*'1, 2 ц.к.'!$E$9,2)</f>
        <v>220.13</v>
      </c>
      <c r="H39" s="270">
        <f>ROUND(C39*'1, 2 ц.к.'!$E$22,2)</f>
        <v>204.18</v>
      </c>
      <c r="I39" s="270">
        <f>ROUND(C39*'1, 2 ц.к.'!$E$35,2)</f>
        <v>138.86000000000001</v>
      </c>
      <c r="J39" s="270">
        <f>ROUND(C39*'1, 2 ц.к.'!$E$48,2)</f>
        <v>82.1</v>
      </c>
      <c r="K39" s="270">
        <f>ROUND(D39*('1, 2 ц.к.'!$E$9),2)</f>
        <v>0.02</v>
      </c>
      <c r="L39" s="270">
        <f>ROUND(D39*('1, 2 ц.к.'!$E$22),2)</f>
        <v>0.02</v>
      </c>
      <c r="M39" s="270">
        <f>ROUND(D39*('1, 2 ц.к.'!$E$35),2)</f>
        <v>0.01</v>
      </c>
      <c r="N39" s="270">
        <f>ROUND(D39*('1, 2 ц.к.'!$E$48),2)</f>
        <v>0.01</v>
      </c>
      <c r="O39" s="270">
        <f>ROUND(E39*('1, 2 ц.к.'!$E$9),2)</f>
        <v>4.1399999999999997</v>
      </c>
      <c r="P39" s="270">
        <f>ROUND(E39*('1, 2 ц.к.'!$E$22),2)</f>
        <v>3.84</v>
      </c>
      <c r="Q39" s="270">
        <f>ROUND(E39*('1, 2 ц.к.'!$E$35),2)</f>
        <v>2.61</v>
      </c>
      <c r="R39" s="270">
        <f>ROUND(E39*('1, 2 ц.к.'!$E$48),2)</f>
        <v>1.54</v>
      </c>
      <c r="S39" s="25">
        <f t="shared" si="0"/>
        <v>1158.56</v>
      </c>
      <c r="T39" s="228">
        <f t="shared" si="1"/>
        <v>9.0000000000000011E-2</v>
      </c>
      <c r="U39" s="228">
        <f t="shared" si="2"/>
        <v>21.72</v>
      </c>
      <c r="V39" s="25">
        <f t="shared" si="3"/>
        <v>1142.6099999999999</v>
      </c>
      <c r="W39" s="228">
        <f t="shared" si="4"/>
        <v>9.0000000000000011E-2</v>
      </c>
      <c r="X39" s="228">
        <f t="shared" si="5"/>
        <v>21.419999999999998</v>
      </c>
      <c r="Y39" s="25">
        <f t="shared" si="6"/>
        <v>1077.29</v>
      </c>
      <c r="Z39" s="228">
        <f t="shared" si="7"/>
        <v>0.08</v>
      </c>
      <c r="AA39" s="228">
        <f t="shared" si="8"/>
        <v>20.189999999999998</v>
      </c>
      <c r="AB39" s="25">
        <f t="shared" si="9"/>
        <v>1020.53</v>
      </c>
      <c r="AC39" s="228">
        <f t="shared" si="10"/>
        <v>0.08</v>
      </c>
      <c r="AD39" s="228">
        <f t="shared" si="11"/>
        <v>19.119999999999997</v>
      </c>
    </row>
    <row r="40" spans="1:30" ht="15" customHeight="1" x14ac:dyDescent="0.2">
      <c r="A40" s="564"/>
      <c r="B40" s="12">
        <v>6</v>
      </c>
      <c r="C40" s="11">
        <v>973.74</v>
      </c>
      <c r="D40" s="228">
        <v>96.2</v>
      </c>
      <c r="E40" s="228">
        <v>0</v>
      </c>
      <c r="F40" s="283">
        <f t="shared" si="12"/>
        <v>3.63</v>
      </c>
      <c r="G40" s="270">
        <f>ROUND(C40*'1, 2 ц.к.'!$E$9,2)</f>
        <v>229.3</v>
      </c>
      <c r="H40" s="270">
        <f>ROUND(C40*'1, 2 ц.к.'!$E$22,2)</f>
        <v>212.68</v>
      </c>
      <c r="I40" s="270">
        <f>ROUND(C40*'1, 2 ц.к.'!$E$35,2)</f>
        <v>144.63999999999999</v>
      </c>
      <c r="J40" s="270">
        <f>ROUND(C40*'1, 2 ц.к.'!$E$48,2)</f>
        <v>85.52</v>
      </c>
      <c r="K40" s="270">
        <f>ROUND(D40*('1, 2 ц.к.'!$E$9),2)</f>
        <v>22.65</v>
      </c>
      <c r="L40" s="270">
        <f>ROUND(D40*('1, 2 ц.к.'!$E$22),2)</f>
        <v>21.01</v>
      </c>
      <c r="M40" s="270">
        <f>ROUND(D40*('1, 2 ц.к.'!$E$35),2)</f>
        <v>14.29</v>
      </c>
      <c r="N40" s="270">
        <f>ROUND(D40*('1, 2 ц.к.'!$E$48),2)</f>
        <v>8.4499999999999993</v>
      </c>
      <c r="O40" s="270">
        <f>ROUND(E40*('1, 2 ц.к.'!$E$9),2)</f>
        <v>0</v>
      </c>
      <c r="P40" s="270">
        <f>ROUND(E40*('1, 2 ц.к.'!$E$22),2)</f>
        <v>0</v>
      </c>
      <c r="Q40" s="270">
        <f>ROUND(E40*('1, 2 ц.к.'!$E$35),2)</f>
        <v>0</v>
      </c>
      <c r="R40" s="270">
        <f>ROUND(E40*('1, 2 ц.к.'!$E$48),2)</f>
        <v>0</v>
      </c>
      <c r="S40" s="25">
        <f t="shared" si="0"/>
        <v>1206.67</v>
      </c>
      <c r="T40" s="228">
        <f t="shared" si="1"/>
        <v>118.85</v>
      </c>
      <c r="U40" s="228">
        <f t="shared" si="2"/>
        <v>0</v>
      </c>
      <c r="V40" s="25">
        <f t="shared" si="3"/>
        <v>1190.05</v>
      </c>
      <c r="W40" s="228">
        <f t="shared" si="4"/>
        <v>117.21000000000001</v>
      </c>
      <c r="X40" s="228">
        <f t="shared" si="5"/>
        <v>0</v>
      </c>
      <c r="Y40" s="25">
        <f t="shared" si="6"/>
        <v>1122.01</v>
      </c>
      <c r="Z40" s="228">
        <f t="shared" si="7"/>
        <v>110.49000000000001</v>
      </c>
      <c r="AA40" s="228">
        <f t="shared" si="8"/>
        <v>0</v>
      </c>
      <c r="AB40" s="25">
        <f t="shared" si="9"/>
        <v>1062.8900000000001</v>
      </c>
      <c r="AC40" s="228">
        <f t="shared" si="10"/>
        <v>104.65</v>
      </c>
      <c r="AD40" s="228">
        <f t="shared" si="11"/>
        <v>0</v>
      </c>
    </row>
    <row r="41" spans="1:30" ht="15" customHeight="1" x14ac:dyDescent="0.2">
      <c r="A41" s="564"/>
      <c r="B41" s="12">
        <v>7</v>
      </c>
      <c r="C41" s="11">
        <v>1284.6300000000001</v>
      </c>
      <c r="D41" s="228">
        <v>0</v>
      </c>
      <c r="E41" s="228">
        <v>39.75</v>
      </c>
      <c r="F41" s="283">
        <f t="shared" si="12"/>
        <v>3.63</v>
      </c>
      <c r="G41" s="270">
        <f>ROUND(C41*'1, 2 ц.к.'!$E$9,2)</f>
        <v>302.51</v>
      </c>
      <c r="H41" s="270">
        <f>ROUND(C41*'1, 2 ц.к.'!$E$22,2)</f>
        <v>280.58</v>
      </c>
      <c r="I41" s="270">
        <f>ROUND(C41*'1, 2 ц.к.'!$E$35,2)</f>
        <v>190.82</v>
      </c>
      <c r="J41" s="270">
        <f>ROUND(C41*'1, 2 ц.к.'!$E$48,2)</f>
        <v>112.82</v>
      </c>
      <c r="K41" s="270">
        <f>ROUND(D41*('1, 2 ц.к.'!$E$9),2)</f>
        <v>0</v>
      </c>
      <c r="L41" s="270">
        <f>ROUND(D41*('1, 2 ц.к.'!$E$22),2)</f>
        <v>0</v>
      </c>
      <c r="M41" s="270">
        <f>ROUND(D41*('1, 2 ц.к.'!$E$35),2)</f>
        <v>0</v>
      </c>
      <c r="N41" s="270">
        <f>ROUND(D41*('1, 2 ц.к.'!$E$48),2)</f>
        <v>0</v>
      </c>
      <c r="O41" s="270">
        <f>ROUND(E41*('1, 2 ц.к.'!$E$9),2)</f>
        <v>9.36</v>
      </c>
      <c r="P41" s="270">
        <f>ROUND(E41*('1, 2 ц.к.'!$E$22),2)</f>
        <v>8.68</v>
      </c>
      <c r="Q41" s="270">
        <f>ROUND(E41*('1, 2 ц.к.'!$E$35),2)</f>
        <v>5.9</v>
      </c>
      <c r="R41" s="270">
        <f>ROUND(E41*('1, 2 ц.к.'!$E$48),2)</f>
        <v>3.49</v>
      </c>
      <c r="S41" s="25">
        <f t="shared" si="0"/>
        <v>1590.77</v>
      </c>
      <c r="T41" s="228">
        <f t="shared" si="1"/>
        <v>0</v>
      </c>
      <c r="U41" s="228">
        <f t="shared" si="2"/>
        <v>49.11</v>
      </c>
      <c r="V41" s="25">
        <f t="shared" si="3"/>
        <v>1568.84</v>
      </c>
      <c r="W41" s="228">
        <f t="shared" si="4"/>
        <v>0</v>
      </c>
      <c r="X41" s="228">
        <f t="shared" si="5"/>
        <v>48.43</v>
      </c>
      <c r="Y41" s="25">
        <f t="shared" si="6"/>
        <v>1479.08</v>
      </c>
      <c r="Z41" s="228">
        <f t="shared" si="7"/>
        <v>0</v>
      </c>
      <c r="AA41" s="228">
        <f t="shared" si="8"/>
        <v>45.65</v>
      </c>
      <c r="AB41" s="25">
        <f t="shared" si="9"/>
        <v>1401.08</v>
      </c>
      <c r="AC41" s="228">
        <f t="shared" si="10"/>
        <v>0</v>
      </c>
      <c r="AD41" s="228">
        <f t="shared" si="11"/>
        <v>43.24</v>
      </c>
    </row>
    <row r="42" spans="1:30" ht="15" customHeight="1" x14ac:dyDescent="0.2">
      <c r="A42" s="564"/>
      <c r="B42" s="12">
        <v>8</v>
      </c>
      <c r="C42" s="11">
        <v>1414.54</v>
      </c>
      <c r="D42" s="228">
        <v>94.56</v>
      </c>
      <c r="E42" s="228">
        <v>0</v>
      </c>
      <c r="F42" s="283">
        <f t="shared" si="12"/>
        <v>3.63</v>
      </c>
      <c r="G42" s="270">
        <f>ROUND(C42*'1, 2 ц.к.'!$E$9,2)</f>
        <v>333.11</v>
      </c>
      <c r="H42" s="270">
        <f>ROUND(C42*'1, 2 ц.к.'!$E$22,2)</f>
        <v>308.95999999999998</v>
      </c>
      <c r="I42" s="270">
        <f>ROUND(C42*'1, 2 ц.к.'!$E$35,2)</f>
        <v>210.12</v>
      </c>
      <c r="J42" s="270">
        <f>ROUND(C42*'1, 2 ц.к.'!$E$48,2)</f>
        <v>124.23</v>
      </c>
      <c r="K42" s="270">
        <f>ROUND(D42*('1, 2 ц.к.'!$E$9),2)</f>
        <v>22.27</v>
      </c>
      <c r="L42" s="270">
        <f>ROUND(D42*('1, 2 ц.к.'!$E$22),2)</f>
        <v>20.65</v>
      </c>
      <c r="M42" s="270">
        <f>ROUND(D42*('1, 2 ц.к.'!$E$35),2)</f>
        <v>14.05</v>
      </c>
      <c r="N42" s="270">
        <f>ROUND(D42*('1, 2 ц.к.'!$E$48),2)</f>
        <v>8.3000000000000007</v>
      </c>
      <c r="O42" s="270">
        <f>ROUND(E42*('1, 2 ц.к.'!$E$9),2)</f>
        <v>0</v>
      </c>
      <c r="P42" s="270">
        <f>ROUND(E42*('1, 2 ц.к.'!$E$22),2)</f>
        <v>0</v>
      </c>
      <c r="Q42" s="270">
        <f>ROUND(E42*('1, 2 ц.к.'!$E$35),2)</f>
        <v>0</v>
      </c>
      <c r="R42" s="270">
        <f>ROUND(E42*('1, 2 ц.к.'!$E$48),2)</f>
        <v>0</v>
      </c>
      <c r="S42" s="25">
        <f t="shared" si="0"/>
        <v>1751.28</v>
      </c>
      <c r="T42" s="228">
        <f t="shared" si="1"/>
        <v>116.83</v>
      </c>
      <c r="U42" s="228">
        <f t="shared" si="2"/>
        <v>0</v>
      </c>
      <c r="V42" s="25">
        <f t="shared" si="3"/>
        <v>1727.13</v>
      </c>
      <c r="W42" s="228">
        <f t="shared" si="4"/>
        <v>115.21000000000001</v>
      </c>
      <c r="X42" s="228">
        <f t="shared" si="5"/>
        <v>0</v>
      </c>
      <c r="Y42" s="25">
        <f t="shared" si="6"/>
        <v>1628.29</v>
      </c>
      <c r="Z42" s="228">
        <f t="shared" si="7"/>
        <v>108.61</v>
      </c>
      <c r="AA42" s="228">
        <f t="shared" si="8"/>
        <v>0</v>
      </c>
      <c r="AB42" s="25">
        <f t="shared" si="9"/>
        <v>1542.4</v>
      </c>
      <c r="AC42" s="228">
        <f t="shared" si="10"/>
        <v>102.86</v>
      </c>
      <c r="AD42" s="228">
        <f t="shared" si="11"/>
        <v>0</v>
      </c>
    </row>
    <row r="43" spans="1:30" ht="15" customHeight="1" x14ac:dyDescent="0.2">
      <c r="A43" s="564"/>
      <c r="B43" s="12">
        <v>9</v>
      </c>
      <c r="C43" s="11">
        <v>1536.43</v>
      </c>
      <c r="D43" s="228">
        <v>0.33</v>
      </c>
      <c r="E43" s="228">
        <v>17.46</v>
      </c>
      <c r="F43" s="283">
        <f t="shared" si="12"/>
        <v>3.63</v>
      </c>
      <c r="G43" s="270">
        <f>ROUND(C43*'1, 2 ц.к.'!$E$9,2)</f>
        <v>361.81</v>
      </c>
      <c r="H43" s="270">
        <f>ROUND(C43*'1, 2 ц.к.'!$E$22,2)</f>
        <v>335.58</v>
      </c>
      <c r="I43" s="270">
        <f>ROUND(C43*'1, 2 ц.к.'!$E$35,2)</f>
        <v>228.23</v>
      </c>
      <c r="J43" s="270">
        <f>ROUND(C43*'1, 2 ц.к.'!$E$48,2)</f>
        <v>134.94</v>
      </c>
      <c r="K43" s="270">
        <f>ROUND(D43*('1, 2 ц.к.'!$E$9),2)</f>
        <v>0.08</v>
      </c>
      <c r="L43" s="270">
        <f>ROUND(D43*('1, 2 ц.к.'!$E$22),2)</f>
        <v>7.0000000000000007E-2</v>
      </c>
      <c r="M43" s="270">
        <f>ROUND(D43*('1, 2 ц.к.'!$E$35),2)</f>
        <v>0.05</v>
      </c>
      <c r="N43" s="270">
        <f>ROUND(D43*('1, 2 ц.к.'!$E$48),2)</f>
        <v>0.03</v>
      </c>
      <c r="O43" s="270">
        <f>ROUND(E43*('1, 2 ц.к.'!$E$9),2)</f>
        <v>4.1100000000000003</v>
      </c>
      <c r="P43" s="270">
        <f>ROUND(E43*('1, 2 ц.к.'!$E$22),2)</f>
        <v>3.81</v>
      </c>
      <c r="Q43" s="270">
        <f>ROUND(E43*('1, 2 ц.к.'!$E$35),2)</f>
        <v>2.59</v>
      </c>
      <c r="R43" s="270">
        <f>ROUND(E43*('1, 2 ц.к.'!$E$48),2)</f>
        <v>1.53</v>
      </c>
      <c r="S43" s="25">
        <f t="shared" si="0"/>
        <v>1901.87</v>
      </c>
      <c r="T43" s="228">
        <f t="shared" si="1"/>
        <v>0.41000000000000003</v>
      </c>
      <c r="U43" s="228">
        <f t="shared" si="2"/>
        <v>21.57</v>
      </c>
      <c r="V43" s="25">
        <f t="shared" si="3"/>
        <v>1875.64</v>
      </c>
      <c r="W43" s="228">
        <f t="shared" si="4"/>
        <v>0.4</v>
      </c>
      <c r="X43" s="228">
        <f t="shared" si="5"/>
        <v>21.27</v>
      </c>
      <c r="Y43" s="25">
        <f t="shared" si="6"/>
        <v>1768.29</v>
      </c>
      <c r="Z43" s="228">
        <f t="shared" si="7"/>
        <v>0.38</v>
      </c>
      <c r="AA43" s="228">
        <f t="shared" si="8"/>
        <v>20.05</v>
      </c>
      <c r="AB43" s="25">
        <f t="shared" si="9"/>
        <v>1675</v>
      </c>
      <c r="AC43" s="228">
        <f t="shared" si="10"/>
        <v>0.36</v>
      </c>
      <c r="AD43" s="228">
        <f t="shared" si="11"/>
        <v>18.990000000000002</v>
      </c>
    </row>
    <row r="44" spans="1:30" ht="15" customHeight="1" x14ac:dyDescent="0.2">
      <c r="A44" s="564"/>
      <c r="B44" s="12">
        <v>10</v>
      </c>
      <c r="C44" s="11">
        <v>1540.1</v>
      </c>
      <c r="D44" s="228">
        <v>0.37</v>
      </c>
      <c r="E44" s="228">
        <v>31.82</v>
      </c>
      <c r="F44" s="283">
        <f t="shared" si="12"/>
        <v>3.63</v>
      </c>
      <c r="G44" s="270">
        <f>ROUND(C44*'1, 2 ц.к.'!$E$9,2)</f>
        <v>362.68</v>
      </c>
      <c r="H44" s="270">
        <f>ROUND(C44*'1, 2 ц.к.'!$E$22,2)</f>
        <v>336.38</v>
      </c>
      <c r="I44" s="270">
        <f>ROUND(C44*'1, 2 ц.к.'!$E$35,2)</f>
        <v>228.77</v>
      </c>
      <c r="J44" s="270">
        <f>ROUND(C44*'1, 2 ц.к.'!$E$48,2)</f>
        <v>135.26</v>
      </c>
      <c r="K44" s="270">
        <f>ROUND(D44*('1, 2 ц.к.'!$E$9),2)</f>
        <v>0.09</v>
      </c>
      <c r="L44" s="270">
        <f>ROUND(D44*('1, 2 ц.к.'!$E$22),2)</f>
        <v>0.08</v>
      </c>
      <c r="M44" s="270">
        <f>ROUND(D44*('1, 2 ц.к.'!$E$35),2)</f>
        <v>0.05</v>
      </c>
      <c r="N44" s="270">
        <f>ROUND(D44*('1, 2 ц.к.'!$E$48),2)</f>
        <v>0.03</v>
      </c>
      <c r="O44" s="270">
        <f>ROUND(E44*('1, 2 ц.к.'!$E$9),2)</f>
        <v>7.49</v>
      </c>
      <c r="P44" s="270">
        <f>ROUND(E44*('1, 2 ц.к.'!$E$22),2)</f>
        <v>6.95</v>
      </c>
      <c r="Q44" s="270">
        <f>ROUND(E44*('1, 2 ц.к.'!$E$35),2)</f>
        <v>4.7300000000000004</v>
      </c>
      <c r="R44" s="270">
        <f>ROUND(E44*('1, 2 ц.к.'!$E$48),2)</f>
        <v>2.79</v>
      </c>
      <c r="S44" s="25">
        <f t="shared" si="0"/>
        <v>1906.41</v>
      </c>
      <c r="T44" s="228">
        <f t="shared" si="1"/>
        <v>0.45999999999999996</v>
      </c>
      <c r="U44" s="228">
        <f t="shared" si="2"/>
        <v>39.31</v>
      </c>
      <c r="V44" s="25">
        <f t="shared" si="3"/>
        <v>1880.11</v>
      </c>
      <c r="W44" s="228">
        <f t="shared" si="4"/>
        <v>0.45</v>
      </c>
      <c r="X44" s="228">
        <f t="shared" si="5"/>
        <v>38.770000000000003</v>
      </c>
      <c r="Y44" s="25">
        <f t="shared" si="6"/>
        <v>1772.5</v>
      </c>
      <c r="Z44" s="228">
        <f t="shared" si="7"/>
        <v>0.42</v>
      </c>
      <c r="AA44" s="228">
        <f t="shared" si="8"/>
        <v>36.549999999999997</v>
      </c>
      <c r="AB44" s="25">
        <f t="shared" si="9"/>
        <v>1678.99</v>
      </c>
      <c r="AC44" s="228">
        <f t="shared" si="10"/>
        <v>0.4</v>
      </c>
      <c r="AD44" s="228">
        <f t="shared" si="11"/>
        <v>34.61</v>
      </c>
    </row>
    <row r="45" spans="1:30" ht="15" customHeight="1" x14ac:dyDescent="0.2">
      <c r="A45" s="564"/>
      <c r="B45" s="12">
        <v>11</v>
      </c>
      <c r="C45" s="11">
        <v>1545.04</v>
      </c>
      <c r="D45" s="228">
        <v>0.51</v>
      </c>
      <c r="E45" s="228">
        <v>19.39</v>
      </c>
      <c r="F45" s="283">
        <f t="shared" si="12"/>
        <v>3.63</v>
      </c>
      <c r="G45" s="270">
        <f>ROUND(C45*'1, 2 ц.к.'!$E$9,2)</f>
        <v>363.84</v>
      </c>
      <c r="H45" s="270">
        <f>ROUND(C45*'1, 2 ц.к.'!$E$22,2)</f>
        <v>337.46</v>
      </c>
      <c r="I45" s="270">
        <f>ROUND(C45*'1, 2 ц.к.'!$E$35,2)</f>
        <v>229.51</v>
      </c>
      <c r="J45" s="270">
        <f>ROUND(C45*'1, 2 ц.к.'!$E$48,2)</f>
        <v>135.69</v>
      </c>
      <c r="K45" s="270">
        <f>ROUND(D45*('1, 2 ц.к.'!$E$9),2)</f>
        <v>0.12</v>
      </c>
      <c r="L45" s="270">
        <f>ROUND(D45*('1, 2 ц.к.'!$E$22),2)</f>
        <v>0.11</v>
      </c>
      <c r="M45" s="270">
        <f>ROUND(D45*('1, 2 ц.к.'!$E$35),2)</f>
        <v>0.08</v>
      </c>
      <c r="N45" s="270">
        <f>ROUND(D45*('1, 2 ц.к.'!$E$48),2)</f>
        <v>0.04</v>
      </c>
      <c r="O45" s="270">
        <f>ROUND(E45*('1, 2 ц.к.'!$E$9),2)</f>
        <v>4.57</v>
      </c>
      <c r="P45" s="270">
        <f>ROUND(E45*('1, 2 ц.к.'!$E$22),2)</f>
        <v>4.24</v>
      </c>
      <c r="Q45" s="270">
        <f>ROUND(E45*('1, 2 ц.к.'!$E$35),2)</f>
        <v>2.88</v>
      </c>
      <c r="R45" s="270">
        <f>ROUND(E45*('1, 2 ц.к.'!$E$48),2)</f>
        <v>1.7</v>
      </c>
      <c r="S45" s="25">
        <f t="shared" si="0"/>
        <v>1912.51</v>
      </c>
      <c r="T45" s="228">
        <f t="shared" si="1"/>
        <v>0.63</v>
      </c>
      <c r="U45" s="228">
        <f t="shared" si="2"/>
        <v>23.96</v>
      </c>
      <c r="V45" s="25">
        <f t="shared" si="3"/>
        <v>1886.13</v>
      </c>
      <c r="W45" s="228">
        <f t="shared" si="4"/>
        <v>0.62</v>
      </c>
      <c r="X45" s="228">
        <f t="shared" si="5"/>
        <v>23.630000000000003</v>
      </c>
      <c r="Y45" s="25">
        <f t="shared" si="6"/>
        <v>1778.18</v>
      </c>
      <c r="Z45" s="228">
        <f t="shared" si="7"/>
        <v>0.59</v>
      </c>
      <c r="AA45" s="228">
        <f t="shared" si="8"/>
        <v>22.27</v>
      </c>
      <c r="AB45" s="25">
        <f t="shared" si="9"/>
        <v>1684.36</v>
      </c>
      <c r="AC45" s="228">
        <f t="shared" si="10"/>
        <v>0.55000000000000004</v>
      </c>
      <c r="AD45" s="228">
        <f t="shared" si="11"/>
        <v>21.09</v>
      </c>
    </row>
    <row r="46" spans="1:30" ht="15" customHeight="1" x14ac:dyDescent="0.2">
      <c r="A46" s="564"/>
      <c r="B46" s="12">
        <v>12</v>
      </c>
      <c r="C46" s="11">
        <v>1537.26</v>
      </c>
      <c r="D46" s="228">
        <v>0.2</v>
      </c>
      <c r="E46" s="228">
        <v>51.17</v>
      </c>
      <c r="F46" s="283">
        <f t="shared" si="12"/>
        <v>3.63</v>
      </c>
      <c r="G46" s="270">
        <f>ROUND(C46*'1, 2 ц.к.'!$E$9,2)</f>
        <v>362.01</v>
      </c>
      <c r="H46" s="270">
        <f>ROUND(C46*'1, 2 ц.к.'!$E$22,2)</f>
        <v>335.76</v>
      </c>
      <c r="I46" s="270">
        <f>ROUND(C46*'1, 2 ц.к.'!$E$35,2)</f>
        <v>228.35</v>
      </c>
      <c r="J46" s="270">
        <f>ROUND(C46*'1, 2 ц.к.'!$E$48,2)</f>
        <v>135.01</v>
      </c>
      <c r="K46" s="270">
        <f>ROUND(D46*('1, 2 ц.к.'!$E$9),2)</f>
        <v>0.05</v>
      </c>
      <c r="L46" s="270">
        <f>ROUND(D46*('1, 2 ц.к.'!$E$22),2)</f>
        <v>0.04</v>
      </c>
      <c r="M46" s="270">
        <f>ROUND(D46*('1, 2 ц.к.'!$E$35),2)</f>
        <v>0.03</v>
      </c>
      <c r="N46" s="270">
        <f>ROUND(D46*('1, 2 ц.к.'!$E$48),2)</f>
        <v>0.02</v>
      </c>
      <c r="O46" s="270">
        <f>ROUND(E46*('1, 2 ц.к.'!$E$9),2)</f>
        <v>12.05</v>
      </c>
      <c r="P46" s="270">
        <f>ROUND(E46*('1, 2 ц.к.'!$E$22),2)</f>
        <v>11.18</v>
      </c>
      <c r="Q46" s="270">
        <f>ROUND(E46*('1, 2 ц.к.'!$E$35),2)</f>
        <v>7.6</v>
      </c>
      <c r="R46" s="270">
        <f>ROUND(E46*('1, 2 ц.к.'!$E$48),2)</f>
        <v>4.49</v>
      </c>
      <c r="S46" s="25">
        <f t="shared" si="0"/>
        <v>1902.9</v>
      </c>
      <c r="T46" s="228">
        <f t="shared" si="1"/>
        <v>0.25</v>
      </c>
      <c r="U46" s="228">
        <f t="shared" si="2"/>
        <v>63.22</v>
      </c>
      <c r="V46" s="25">
        <f t="shared" si="3"/>
        <v>1876.65</v>
      </c>
      <c r="W46" s="228">
        <f t="shared" si="4"/>
        <v>0.24000000000000002</v>
      </c>
      <c r="X46" s="228">
        <f t="shared" si="5"/>
        <v>62.35</v>
      </c>
      <c r="Y46" s="25">
        <f t="shared" si="6"/>
        <v>1769.24</v>
      </c>
      <c r="Z46" s="228">
        <f t="shared" si="7"/>
        <v>0.23</v>
      </c>
      <c r="AA46" s="228">
        <f t="shared" si="8"/>
        <v>58.77</v>
      </c>
      <c r="AB46" s="25">
        <f t="shared" si="9"/>
        <v>1675.9</v>
      </c>
      <c r="AC46" s="228">
        <f t="shared" si="10"/>
        <v>0.22</v>
      </c>
      <c r="AD46" s="228">
        <f t="shared" si="11"/>
        <v>55.660000000000004</v>
      </c>
    </row>
    <row r="47" spans="1:30" ht="15" customHeight="1" x14ac:dyDescent="0.2">
      <c r="A47" s="564"/>
      <c r="B47" s="12">
        <v>13</v>
      </c>
      <c r="C47" s="11">
        <v>1541.42</v>
      </c>
      <c r="D47" s="228">
        <v>0.54</v>
      </c>
      <c r="E47" s="228">
        <v>15.38</v>
      </c>
      <c r="F47" s="283">
        <f t="shared" si="12"/>
        <v>3.63</v>
      </c>
      <c r="G47" s="270">
        <f>ROUND(C47*'1, 2 ц.к.'!$E$9,2)</f>
        <v>362.99</v>
      </c>
      <c r="H47" s="270">
        <f>ROUND(C47*'1, 2 ц.к.'!$E$22,2)</f>
        <v>336.67</v>
      </c>
      <c r="I47" s="270">
        <f>ROUND(C47*'1, 2 ц.к.'!$E$35,2)</f>
        <v>228.97</v>
      </c>
      <c r="J47" s="270">
        <f>ROUND(C47*'1, 2 ц.к.'!$E$48,2)</f>
        <v>135.37</v>
      </c>
      <c r="K47" s="270">
        <f>ROUND(D47*('1, 2 ц.к.'!$E$9),2)</f>
        <v>0.13</v>
      </c>
      <c r="L47" s="270">
        <f>ROUND(D47*('1, 2 ц.к.'!$E$22),2)</f>
        <v>0.12</v>
      </c>
      <c r="M47" s="270">
        <f>ROUND(D47*('1, 2 ц.к.'!$E$35),2)</f>
        <v>0.08</v>
      </c>
      <c r="N47" s="270">
        <f>ROUND(D47*('1, 2 ц.к.'!$E$48),2)</f>
        <v>0.05</v>
      </c>
      <c r="O47" s="270">
        <f>ROUND(E47*('1, 2 ц.к.'!$E$9),2)</f>
        <v>3.62</v>
      </c>
      <c r="P47" s="270">
        <f>ROUND(E47*('1, 2 ц.к.'!$E$22),2)</f>
        <v>3.36</v>
      </c>
      <c r="Q47" s="270">
        <f>ROUND(E47*('1, 2 ц.к.'!$E$35),2)</f>
        <v>2.2799999999999998</v>
      </c>
      <c r="R47" s="270">
        <f>ROUND(E47*('1, 2 ц.к.'!$E$48),2)</f>
        <v>1.35</v>
      </c>
      <c r="S47" s="25">
        <f t="shared" si="0"/>
        <v>1908.04</v>
      </c>
      <c r="T47" s="228">
        <f t="shared" si="1"/>
        <v>0.67</v>
      </c>
      <c r="U47" s="228">
        <f t="shared" si="2"/>
        <v>19</v>
      </c>
      <c r="V47" s="25">
        <f t="shared" si="3"/>
        <v>1881.72</v>
      </c>
      <c r="W47" s="228">
        <f t="shared" si="4"/>
        <v>0.66</v>
      </c>
      <c r="X47" s="228">
        <f t="shared" si="5"/>
        <v>18.740000000000002</v>
      </c>
      <c r="Y47" s="25">
        <f t="shared" si="6"/>
        <v>1774.02</v>
      </c>
      <c r="Z47" s="228">
        <f t="shared" si="7"/>
        <v>0.62</v>
      </c>
      <c r="AA47" s="228">
        <f t="shared" si="8"/>
        <v>17.66</v>
      </c>
      <c r="AB47" s="25">
        <f t="shared" si="9"/>
        <v>1680.42</v>
      </c>
      <c r="AC47" s="228">
        <f t="shared" si="10"/>
        <v>0.59000000000000008</v>
      </c>
      <c r="AD47" s="228">
        <f t="shared" si="11"/>
        <v>16.73</v>
      </c>
    </row>
    <row r="48" spans="1:30" ht="15" customHeight="1" x14ac:dyDescent="0.2">
      <c r="A48" s="564"/>
      <c r="B48" s="12">
        <v>14</v>
      </c>
      <c r="C48" s="11">
        <v>1544.33</v>
      </c>
      <c r="D48" s="228">
        <v>0.09</v>
      </c>
      <c r="E48" s="228">
        <v>65.89</v>
      </c>
      <c r="F48" s="283">
        <f t="shared" si="12"/>
        <v>3.63</v>
      </c>
      <c r="G48" s="270">
        <f>ROUND(C48*'1, 2 ц.к.'!$E$9,2)</f>
        <v>363.67</v>
      </c>
      <c r="H48" s="270">
        <f>ROUND(C48*'1, 2 ц.к.'!$E$22,2)</f>
        <v>337.31</v>
      </c>
      <c r="I48" s="270">
        <f>ROUND(C48*'1, 2 ц.к.'!$E$35,2)</f>
        <v>229.4</v>
      </c>
      <c r="J48" s="270">
        <f>ROUND(C48*'1, 2 ц.к.'!$E$48,2)</f>
        <v>135.63</v>
      </c>
      <c r="K48" s="270">
        <f>ROUND(D48*('1, 2 ц.к.'!$E$9),2)</f>
        <v>0.02</v>
      </c>
      <c r="L48" s="270">
        <f>ROUND(D48*('1, 2 ц.к.'!$E$22),2)</f>
        <v>0.02</v>
      </c>
      <c r="M48" s="270">
        <f>ROUND(D48*('1, 2 ц.к.'!$E$35),2)</f>
        <v>0.01</v>
      </c>
      <c r="N48" s="270">
        <f>ROUND(D48*('1, 2 ц.к.'!$E$48),2)</f>
        <v>0.01</v>
      </c>
      <c r="O48" s="270">
        <f>ROUND(E48*('1, 2 ц.к.'!$E$9),2)</f>
        <v>15.52</v>
      </c>
      <c r="P48" s="270">
        <f>ROUND(E48*('1, 2 ц.к.'!$E$22),2)</f>
        <v>14.39</v>
      </c>
      <c r="Q48" s="270">
        <f>ROUND(E48*('1, 2 ц.к.'!$E$35),2)</f>
        <v>9.7899999999999991</v>
      </c>
      <c r="R48" s="270">
        <f>ROUND(E48*('1, 2 ц.к.'!$E$48),2)</f>
        <v>5.79</v>
      </c>
      <c r="S48" s="25">
        <f t="shared" si="0"/>
        <v>1911.63</v>
      </c>
      <c r="T48" s="228">
        <f t="shared" si="1"/>
        <v>0.11</v>
      </c>
      <c r="U48" s="228">
        <f t="shared" si="2"/>
        <v>81.41</v>
      </c>
      <c r="V48" s="25">
        <f t="shared" si="3"/>
        <v>1885.27</v>
      </c>
      <c r="W48" s="228">
        <f t="shared" si="4"/>
        <v>0.11</v>
      </c>
      <c r="X48" s="228">
        <f t="shared" si="5"/>
        <v>80.28</v>
      </c>
      <c r="Y48" s="25">
        <f t="shared" si="6"/>
        <v>1777.36</v>
      </c>
      <c r="Z48" s="228">
        <f t="shared" si="7"/>
        <v>9.9999999999999992E-2</v>
      </c>
      <c r="AA48" s="228">
        <f t="shared" si="8"/>
        <v>75.680000000000007</v>
      </c>
      <c r="AB48" s="25">
        <f t="shared" si="9"/>
        <v>1683.59</v>
      </c>
      <c r="AC48" s="228">
        <f t="shared" si="10"/>
        <v>9.9999999999999992E-2</v>
      </c>
      <c r="AD48" s="228">
        <f t="shared" si="11"/>
        <v>71.680000000000007</v>
      </c>
    </row>
    <row r="49" spans="1:30" ht="15" customHeight="1" x14ac:dyDescent="0.2">
      <c r="A49" s="564"/>
      <c r="B49" s="12">
        <v>15</v>
      </c>
      <c r="C49" s="11">
        <v>1537.63</v>
      </c>
      <c r="D49" s="228">
        <v>0</v>
      </c>
      <c r="E49" s="228">
        <v>77</v>
      </c>
      <c r="F49" s="283">
        <f t="shared" si="12"/>
        <v>3.63</v>
      </c>
      <c r="G49" s="270">
        <f>ROUND(C49*'1, 2 ц.к.'!$E$9,2)</f>
        <v>362.09</v>
      </c>
      <c r="H49" s="270">
        <f>ROUND(C49*'1, 2 ц.к.'!$E$22,2)</f>
        <v>335.84</v>
      </c>
      <c r="I49" s="270">
        <f>ROUND(C49*'1, 2 ц.к.'!$E$35,2)</f>
        <v>228.41</v>
      </c>
      <c r="J49" s="270">
        <f>ROUND(C49*'1, 2 ц.к.'!$E$48,2)</f>
        <v>135.04</v>
      </c>
      <c r="K49" s="270">
        <f>ROUND(D49*('1, 2 ц.к.'!$E$9),2)</f>
        <v>0</v>
      </c>
      <c r="L49" s="270">
        <f>ROUND(D49*('1, 2 ц.к.'!$E$22),2)</f>
        <v>0</v>
      </c>
      <c r="M49" s="270">
        <f>ROUND(D49*('1, 2 ц.к.'!$E$35),2)</f>
        <v>0</v>
      </c>
      <c r="N49" s="270">
        <f>ROUND(D49*('1, 2 ц.к.'!$E$48),2)</f>
        <v>0</v>
      </c>
      <c r="O49" s="270">
        <f>ROUND(E49*('1, 2 ц.к.'!$E$9),2)</f>
        <v>18.13</v>
      </c>
      <c r="P49" s="270">
        <f>ROUND(E49*('1, 2 ц.к.'!$E$22),2)</f>
        <v>16.82</v>
      </c>
      <c r="Q49" s="270">
        <f>ROUND(E49*('1, 2 ц.к.'!$E$35),2)</f>
        <v>11.44</v>
      </c>
      <c r="R49" s="270">
        <f>ROUND(E49*('1, 2 ц.к.'!$E$48),2)</f>
        <v>6.76</v>
      </c>
      <c r="S49" s="25">
        <f t="shared" si="0"/>
        <v>1903.35</v>
      </c>
      <c r="T49" s="228">
        <f t="shared" si="1"/>
        <v>0</v>
      </c>
      <c r="U49" s="228">
        <f t="shared" si="2"/>
        <v>95.13</v>
      </c>
      <c r="V49" s="25">
        <f t="shared" si="3"/>
        <v>1877.1</v>
      </c>
      <c r="W49" s="228">
        <f t="shared" si="4"/>
        <v>0</v>
      </c>
      <c r="X49" s="228">
        <f t="shared" si="5"/>
        <v>93.82</v>
      </c>
      <c r="Y49" s="25">
        <f t="shared" si="6"/>
        <v>1769.67</v>
      </c>
      <c r="Z49" s="228">
        <f t="shared" si="7"/>
        <v>0</v>
      </c>
      <c r="AA49" s="228">
        <f t="shared" si="8"/>
        <v>88.44</v>
      </c>
      <c r="AB49" s="25">
        <f t="shared" si="9"/>
        <v>1676.3</v>
      </c>
      <c r="AC49" s="228">
        <f t="shared" si="10"/>
        <v>0</v>
      </c>
      <c r="AD49" s="228">
        <f t="shared" si="11"/>
        <v>83.76</v>
      </c>
    </row>
    <row r="50" spans="1:30" ht="15" customHeight="1" x14ac:dyDescent="0.2">
      <c r="A50" s="564"/>
      <c r="B50" s="12">
        <v>16</v>
      </c>
      <c r="C50" s="11">
        <v>1537.54</v>
      </c>
      <c r="D50" s="228">
        <v>0</v>
      </c>
      <c r="E50" s="228">
        <v>90.23</v>
      </c>
      <c r="F50" s="283">
        <f t="shared" si="12"/>
        <v>3.63</v>
      </c>
      <c r="G50" s="270">
        <f>ROUND(C50*'1, 2 ц.к.'!$E$9,2)</f>
        <v>362.07</v>
      </c>
      <c r="H50" s="270">
        <f>ROUND(C50*'1, 2 ц.к.'!$E$22,2)</f>
        <v>335.82</v>
      </c>
      <c r="I50" s="270">
        <f>ROUND(C50*'1, 2 ц.к.'!$E$35,2)</f>
        <v>228.39</v>
      </c>
      <c r="J50" s="270">
        <f>ROUND(C50*'1, 2 ц.к.'!$E$48,2)</f>
        <v>135.03</v>
      </c>
      <c r="K50" s="270">
        <f>ROUND(D50*('1, 2 ц.к.'!$E$9),2)</f>
        <v>0</v>
      </c>
      <c r="L50" s="270">
        <f>ROUND(D50*('1, 2 ц.к.'!$E$22),2)</f>
        <v>0</v>
      </c>
      <c r="M50" s="270">
        <f>ROUND(D50*('1, 2 ц.к.'!$E$35),2)</f>
        <v>0</v>
      </c>
      <c r="N50" s="270">
        <f>ROUND(D50*('1, 2 ц.к.'!$E$48),2)</f>
        <v>0</v>
      </c>
      <c r="O50" s="270">
        <f>ROUND(E50*('1, 2 ц.к.'!$E$9),2)</f>
        <v>21.25</v>
      </c>
      <c r="P50" s="270">
        <f>ROUND(E50*('1, 2 ц.к.'!$E$22),2)</f>
        <v>19.71</v>
      </c>
      <c r="Q50" s="270">
        <f>ROUND(E50*('1, 2 ц.к.'!$E$35),2)</f>
        <v>13.4</v>
      </c>
      <c r="R50" s="270">
        <f>ROUND(E50*('1, 2 ц.к.'!$E$48),2)</f>
        <v>7.92</v>
      </c>
      <c r="S50" s="25">
        <f t="shared" si="0"/>
        <v>1903.24</v>
      </c>
      <c r="T50" s="228">
        <f t="shared" si="1"/>
        <v>0</v>
      </c>
      <c r="U50" s="228">
        <f t="shared" si="2"/>
        <v>111.48</v>
      </c>
      <c r="V50" s="25">
        <f t="shared" si="3"/>
        <v>1876.99</v>
      </c>
      <c r="W50" s="228">
        <f t="shared" si="4"/>
        <v>0</v>
      </c>
      <c r="X50" s="228">
        <f t="shared" si="5"/>
        <v>109.94</v>
      </c>
      <c r="Y50" s="25">
        <f t="shared" si="6"/>
        <v>1769.56</v>
      </c>
      <c r="Z50" s="228">
        <f t="shared" si="7"/>
        <v>0</v>
      </c>
      <c r="AA50" s="228">
        <f t="shared" si="8"/>
        <v>103.63000000000001</v>
      </c>
      <c r="AB50" s="25">
        <f t="shared" si="9"/>
        <v>1676.2</v>
      </c>
      <c r="AC50" s="228">
        <f t="shared" si="10"/>
        <v>0</v>
      </c>
      <c r="AD50" s="228">
        <f t="shared" si="11"/>
        <v>98.15</v>
      </c>
    </row>
    <row r="51" spans="1:30" ht="15" customHeight="1" x14ac:dyDescent="0.2">
      <c r="A51" s="564"/>
      <c r="B51" s="12">
        <v>17</v>
      </c>
      <c r="C51" s="11">
        <v>1542.41</v>
      </c>
      <c r="D51" s="228">
        <v>0</v>
      </c>
      <c r="E51" s="228">
        <v>104.07</v>
      </c>
      <c r="F51" s="283">
        <f t="shared" si="12"/>
        <v>3.63</v>
      </c>
      <c r="G51" s="270">
        <f>ROUND(C51*'1, 2 ц.к.'!$E$9,2)</f>
        <v>363.22</v>
      </c>
      <c r="H51" s="270">
        <f>ROUND(C51*'1, 2 ц.к.'!$E$22,2)</f>
        <v>336.89</v>
      </c>
      <c r="I51" s="270">
        <f>ROUND(C51*'1, 2 ц.к.'!$E$35,2)</f>
        <v>229.12</v>
      </c>
      <c r="J51" s="270">
        <f>ROUND(C51*'1, 2 ц.к.'!$E$48,2)</f>
        <v>135.46</v>
      </c>
      <c r="K51" s="270">
        <f>ROUND(D51*('1, 2 ц.к.'!$E$9),2)</f>
        <v>0</v>
      </c>
      <c r="L51" s="270">
        <f>ROUND(D51*('1, 2 ц.к.'!$E$22),2)</f>
        <v>0</v>
      </c>
      <c r="M51" s="270">
        <f>ROUND(D51*('1, 2 ц.к.'!$E$35),2)</f>
        <v>0</v>
      </c>
      <c r="N51" s="270">
        <f>ROUND(D51*('1, 2 ц.к.'!$E$48),2)</f>
        <v>0</v>
      </c>
      <c r="O51" s="270">
        <f>ROUND(E51*('1, 2 ц.к.'!$E$9),2)</f>
        <v>24.51</v>
      </c>
      <c r="P51" s="270">
        <f>ROUND(E51*('1, 2 ц.к.'!$E$22),2)</f>
        <v>22.73</v>
      </c>
      <c r="Q51" s="270">
        <f>ROUND(E51*('1, 2 ц.к.'!$E$35),2)</f>
        <v>15.46</v>
      </c>
      <c r="R51" s="270">
        <f>ROUND(E51*('1, 2 ц.к.'!$E$48),2)</f>
        <v>9.14</v>
      </c>
      <c r="S51" s="25">
        <f t="shared" si="0"/>
        <v>1909.26</v>
      </c>
      <c r="T51" s="228">
        <f t="shared" si="1"/>
        <v>0</v>
      </c>
      <c r="U51" s="228">
        <f t="shared" si="2"/>
        <v>128.57999999999998</v>
      </c>
      <c r="V51" s="25">
        <f t="shared" si="3"/>
        <v>1882.93</v>
      </c>
      <c r="W51" s="228">
        <f t="shared" si="4"/>
        <v>0</v>
      </c>
      <c r="X51" s="228">
        <f t="shared" si="5"/>
        <v>126.8</v>
      </c>
      <c r="Y51" s="25">
        <f t="shared" si="6"/>
        <v>1775.16</v>
      </c>
      <c r="Z51" s="228">
        <f t="shared" si="7"/>
        <v>0</v>
      </c>
      <c r="AA51" s="228">
        <f t="shared" si="8"/>
        <v>119.53</v>
      </c>
      <c r="AB51" s="25">
        <f t="shared" si="9"/>
        <v>1681.5</v>
      </c>
      <c r="AC51" s="228">
        <f t="shared" si="10"/>
        <v>0</v>
      </c>
      <c r="AD51" s="228">
        <f t="shared" si="11"/>
        <v>113.21</v>
      </c>
    </row>
    <row r="52" spans="1:30" ht="15" customHeight="1" x14ac:dyDescent="0.2">
      <c r="A52" s="564"/>
      <c r="B52" s="12">
        <v>18</v>
      </c>
      <c r="C52" s="11">
        <v>1552.94</v>
      </c>
      <c r="D52" s="228">
        <v>7.21</v>
      </c>
      <c r="E52" s="228">
        <v>0.39</v>
      </c>
      <c r="F52" s="283">
        <f t="shared" si="12"/>
        <v>3.63</v>
      </c>
      <c r="G52" s="270">
        <f>ROUND(C52*'1, 2 ц.к.'!$E$9,2)</f>
        <v>365.7</v>
      </c>
      <c r="H52" s="270">
        <f>ROUND(C52*'1, 2 ц.к.'!$E$22,2)</f>
        <v>339.19</v>
      </c>
      <c r="I52" s="270">
        <f>ROUND(C52*'1, 2 ц.к.'!$E$35,2)</f>
        <v>230.68</v>
      </c>
      <c r="J52" s="270">
        <f>ROUND(C52*'1, 2 ц.к.'!$E$48,2)</f>
        <v>136.38999999999999</v>
      </c>
      <c r="K52" s="270">
        <f>ROUND(D52*('1, 2 ц.к.'!$E$9),2)</f>
        <v>1.7</v>
      </c>
      <c r="L52" s="270">
        <f>ROUND(D52*('1, 2 ц.к.'!$E$22),2)</f>
        <v>1.57</v>
      </c>
      <c r="M52" s="270">
        <f>ROUND(D52*('1, 2 ц.к.'!$E$35),2)</f>
        <v>1.07</v>
      </c>
      <c r="N52" s="270">
        <f>ROUND(D52*('1, 2 ц.к.'!$E$48),2)</f>
        <v>0.63</v>
      </c>
      <c r="O52" s="270">
        <f>ROUND(E52*('1, 2 ц.к.'!$E$9),2)</f>
        <v>0.09</v>
      </c>
      <c r="P52" s="270">
        <f>ROUND(E52*('1, 2 ц.к.'!$E$22),2)</f>
        <v>0.09</v>
      </c>
      <c r="Q52" s="270">
        <f>ROUND(E52*('1, 2 ц.к.'!$E$35),2)</f>
        <v>0.06</v>
      </c>
      <c r="R52" s="270">
        <f>ROUND(E52*('1, 2 ц.к.'!$E$48),2)</f>
        <v>0.03</v>
      </c>
      <c r="S52" s="25">
        <f t="shared" si="0"/>
        <v>1922.27</v>
      </c>
      <c r="T52" s="228">
        <f t="shared" si="1"/>
        <v>8.91</v>
      </c>
      <c r="U52" s="228">
        <f t="shared" si="2"/>
        <v>0.48</v>
      </c>
      <c r="V52" s="25">
        <f t="shared" si="3"/>
        <v>1895.76</v>
      </c>
      <c r="W52" s="228">
        <f t="shared" si="4"/>
        <v>8.7799999999999994</v>
      </c>
      <c r="X52" s="228">
        <f t="shared" si="5"/>
        <v>0.48</v>
      </c>
      <c r="Y52" s="25">
        <f t="shared" si="6"/>
        <v>1787.25</v>
      </c>
      <c r="Z52" s="228">
        <f t="shared" si="7"/>
        <v>8.2799999999999994</v>
      </c>
      <c r="AA52" s="228">
        <f t="shared" si="8"/>
        <v>0.45</v>
      </c>
      <c r="AB52" s="25">
        <f t="shared" si="9"/>
        <v>1692.96</v>
      </c>
      <c r="AC52" s="228">
        <f t="shared" si="10"/>
        <v>7.84</v>
      </c>
      <c r="AD52" s="228">
        <f t="shared" si="11"/>
        <v>0.42000000000000004</v>
      </c>
    </row>
    <row r="53" spans="1:30" ht="15" customHeight="1" x14ac:dyDescent="0.2">
      <c r="A53" s="564"/>
      <c r="B53" s="12">
        <v>19</v>
      </c>
      <c r="C53" s="11">
        <v>1613.6</v>
      </c>
      <c r="D53" s="228">
        <v>23.54</v>
      </c>
      <c r="E53" s="228">
        <v>0.01</v>
      </c>
      <c r="F53" s="283">
        <f t="shared" si="12"/>
        <v>3.63</v>
      </c>
      <c r="G53" s="270">
        <f>ROUND(C53*'1, 2 ц.к.'!$E$9,2)</f>
        <v>379.98</v>
      </c>
      <c r="H53" s="270">
        <f>ROUND(C53*'1, 2 ц.к.'!$E$22,2)</f>
        <v>352.44</v>
      </c>
      <c r="I53" s="270">
        <f>ROUND(C53*'1, 2 ц.к.'!$E$35,2)</f>
        <v>239.69</v>
      </c>
      <c r="J53" s="270">
        <f>ROUND(C53*'1, 2 ц.к.'!$E$48,2)</f>
        <v>141.71</v>
      </c>
      <c r="K53" s="270">
        <f>ROUND(D53*('1, 2 ц.к.'!$E$9),2)</f>
        <v>5.54</v>
      </c>
      <c r="L53" s="270">
        <f>ROUND(D53*('1, 2 ц.к.'!$E$22),2)</f>
        <v>5.14</v>
      </c>
      <c r="M53" s="270">
        <f>ROUND(D53*('1, 2 ц.к.'!$E$35),2)</f>
        <v>3.5</v>
      </c>
      <c r="N53" s="270">
        <f>ROUND(D53*('1, 2 ц.к.'!$E$48),2)</f>
        <v>2.0699999999999998</v>
      </c>
      <c r="O53" s="270">
        <f>ROUND(E53*('1, 2 ц.к.'!$E$9),2)</f>
        <v>0</v>
      </c>
      <c r="P53" s="270">
        <f>ROUND(E53*('1, 2 ц.к.'!$E$22),2)</f>
        <v>0</v>
      </c>
      <c r="Q53" s="270">
        <f>ROUND(E53*('1, 2 ц.к.'!$E$35),2)</f>
        <v>0</v>
      </c>
      <c r="R53" s="270">
        <f>ROUND(E53*('1, 2 ц.к.'!$E$48),2)</f>
        <v>0</v>
      </c>
      <c r="S53" s="25">
        <f t="shared" si="0"/>
        <v>1997.21</v>
      </c>
      <c r="T53" s="228">
        <f t="shared" si="1"/>
        <v>29.08</v>
      </c>
      <c r="U53" s="228">
        <f t="shared" si="2"/>
        <v>0.01</v>
      </c>
      <c r="V53" s="25">
        <f t="shared" si="3"/>
        <v>1969.67</v>
      </c>
      <c r="W53" s="228">
        <f t="shared" si="4"/>
        <v>28.68</v>
      </c>
      <c r="X53" s="228">
        <f t="shared" si="5"/>
        <v>0.01</v>
      </c>
      <c r="Y53" s="25">
        <f t="shared" si="6"/>
        <v>1856.92</v>
      </c>
      <c r="Z53" s="228">
        <f t="shared" si="7"/>
        <v>27.04</v>
      </c>
      <c r="AA53" s="228">
        <f t="shared" si="8"/>
        <v>0.01</v>
      </c>
      <c r="AB53" s="25">
        <f t="shared" si="9"/>
        <v>1758.94</v>
      </c>
      <c r="AC53" s="228">
        <f t="shared" si="10"/>
        <v>25.61</v>
      </c>
      <c r="AD53" s="228">
        <f t="shared" si="11"/>
        <v>0.01</v>
      </c>
    </row>
    <row r="54" spans="1:30" ht="15" customHeight="1" x14ac:dyDescent="0.2">
      <c r="A54" s="564"/>
      <c r="B54" s="12">
        <v>20</v>
      </c>
      <c r="C54" s="11">
        <v>1632.53</v>
      </c>
      <c r="D54" s="228">
        <v>0.2</v>
      </c>
      <c r="E54" s="228">
        <v>74.87</v>
      </c>
      <c r="F54" s="283">
        <f t="shared" si="12"/>
        <v>3.63</v>
      </c>
      <c r="G54" s="270">
        <f>ROUND(C54*'1, 2 ц.к.'!$E$9,2)</f>
        <v>384.44</v>
      </c>
      <c r="H54" s="270">
        <f>ROUND(C54*'1, 2 ц.к.'!$E$22,2)</f>
        <v>356.57</v>
      </c>
      <c r="I54" s="270">
        <f>ROUND(C54*'1, 2 ц.к.'!$E$35,2)</f>
        <v>242.5</v>
      </c>
      <c r="J54" s="270">
        <f>ROUND(C54*'1, 2 ц.к.'!$E$48,2)</f>
        <v>143.38</v>
      </c>
      <c r="K54" s="270">
        <f>ROUND(D54*('1, 2 ц.к.'!$E$9),2)</f>
        <v>0.05</v>
      </c>
      <c r="L54" s="270">
        <f>ROUND(D54*('1, 2 ц.к.'!$E$22),2)</f>
        <v>0.04</v>
      </c>
      <c r="M54" s="270">
        <f>ROUND(D54*('1, 2 ц.к.'!$E$35),2)</f>
        <v>0.03</v>
      </c>
      <c r="N54" s="270">
        <f>ROUND(D54*('1, 2 ц.к.'!$E$48),2)</f>
        <v>0.02</v>
      </c>
      <c r="O54" s="270">
        <f>ROUND(E54*('1, 2 ц.к.'!$E$9),2)</f>
        <v>17.63</v>
      </c>
      <c r="P54" s="270">
        <f>ROUND(E54*('1, 2 ц.к.'!$E$22),2)</f>
        <v>16.350000000000001</v>
      </c>
      <c r="Q54" s="270">
        <f>ROUND(E54*('1, 2 ц.к.'!$E$35),2)</f>
        <v>11.12</v>
      </c>
      <c r="R54" s="270">
        <f>ROUND(E54*('1, 2 ц.к.'!$E$48),2)</f>
        <v>6.58</v>
      </c>
      <c r="S54" s="25">
        <f t="shared" si="0"/>
        <v>2020.6</v>
      </c>
      <c r="T54" s="228">
        <f t="shared" si="1"/>
        <v>0.25</v>
      </c>
      <c r="U54" s="228">
        <f t="shared" si="2"/>
        <v>92.5</v>
      </c>
      <c r="V54" s="25">
        <f t="shared" si="3"/>
        <v>1992.73</v>
      </c>
      <c r="W54" s="228">
        <f t="shared" si="4"/>
        <v>0.24000000000000002</v>
      </c>
      <c r="X54" s="228">
        <f t="shared" si="5"/>
        <v>91.22</v>
      </c>
      <c r="Y54" s="25">
        <f t="shared" si="6"/>
        <v>1878.66</v>
      </c>
      <c r="Z54" s="228">
        <f t="shared" si="7"/>
        <v>0.23</v>
      </c>
      <c r="AA54" s="228">
        <f t="shared" si="8"/>
        <v>85.990000000000009</v>
      </c>
      <c r="AB54" s="25">
        <f t="shared" si="9"/>
        <v>1779.54</v>
      </c>
      <c r="AC54" s="228">
        <f t="shared" si="10"/>
        <v>0.22</v>
      </c>
      <c r="AD54" s="228">
        <f t="shared" si="11"/>
        <v>81.45</v>
      </c>
    </row>
    <row r="55" spans="1:30" ht="15" customHeight="1" x14ac:dyDescent="0.2">
      <c r="A55" s="564"/>
      <c r="B55" s="12">
        <v>21</v>
      </c>
      <c r="C55" s="11">
        <v>1561.26</v>
      </c>
      <c r="D55" s="228">
        <v>0</v>
      </c>
      <c r="E55" s="228">
        <v>130.41</v>
      </c>
      <c r="F55" s="283">
        <f t="shared" si="12"/>
        <v>3.63</v>
      </c>
      <c r="G55" s="270">
        <f>ROUND(C55*'1, 2 ц.к.'!$E$9,2)</f>
        <v>367.66</v>
      </c>
      <c r="H55" s="270">
        <f>ROUND(C55*'1, 2 ц.к.'!$E$22,2)</f>
        <v>341</v>
      </c>
      <c r="I55" s="270">
        <f>ROUND(C55*'1, 2 ц.к.'!$E$35,2)</f>
        <v>231.92</v>
      </c>
      <c r="J55" s="270">
        <f>ROUND(C55*'1, 2 ц.к.'!$E$48,2)</f>
        <v>137.12</v>
      </c>
      <c r="K55" s="270">
        <f>ROUND(D55*('1, 2 ц.к.'!$E$9),2)</f>
        <v>0</v>
      </c>
      <c r="L55" s="270">
        <f>ROUND(D55*('1, 2 ц.к.'!$E$22),2)</f>
        <v>0</v>
      </c>
      <c r="M55" s="270">
        <f>ROUND(D55*('1, 2 ц.к.'!$E$35),2)</f>
        <v>0</v>
      </c>
      <c r="N55" s="270">
        <f>ROUND(D55*('1, 2 ц.к.'!$E$48),2)</f>
        <v>0</v>
      </c>
      <c r="O55" s="270">
        <f>ROUND(E55*('1, 2 ц.к.'!$E$9),2)</f>
        <v>30.71</v>
      </c>
      <c r="P55" s="270">
        <f>ROUND(E55*('1, 2 ц.к.'!$E$22),2)</f>
        <v>28.48</v>
      </c>
      <c r="Q55" s="270">
        <f>ROUND(E55*('1, 2 ц.к.'!$E$35),2)</f>
        <v>19.37</v>
      </c>
      <c r="R55" s="270">
        <f>ROUND(E55*('1, 2 ц.к.'!$E$48),2)</f>
        <v>11.45</v>
      </c>
      <c r="S55" s="25">
        <f t="shared" si="0"/>
        <v>1932.55</v>
      </c>
      <c r="T55" s="228">
        <f t="shared" si="1"/>
        <v>0</v>
      </c>
      <c r="U55" s="228">
        <f t="shared" si="2"/>
        <v>161.12</v>
      </c>
      <c r="V55" s="25">
        <f t="shared" si="3"/>
        <v>1905.89</v>
      </c>
      <c r="W55" s="228">
        <f t="shared" si="4"/>
        <v>0</v>
      </c>
      <c r="X55" s="228">
        <f t="shared" si="5"/>
        <v>158.88999999999999</v>
      </c>
      <c r="Y55" s="25">
        <f t="shared" si="6"/>
        <v>1796.81</v>
      </c>
      <c r="Z55" s="228">
        <f t="shared" si="7"/>
        <v>0</v>
      </c>
      <c r="AA55" s="228">
        <f t="shared" si="8"/>
        <v>149.78</v>
      </c>
      <c r="AB55" s="25">
        <f t="shared" si="9"/>
        <v>1702.01</v>
      </c>
      <c r="AC55" s="228">
        <f t="shared" si="10"/>
        <v>0</v>
      </c>
      <c r="AD55" s="228">
        <f t="shared" si="11"/>
        <v>141.85999999999999</v>
      </c>
    </row>
    <row r="56" spans="1:30" ht="15" customHeight="1" x14ac:dyDescent="0.2">
      <c r="A56" s="564"/>
      <c r="B56" s="12">
        <v>22</v>
      </c>
      <c r="C56" s="11">
        <v>1406.25</v>
      </c>
      <c r="D56" s="228">
        <v>0</v>
      </c>
      <c r="E56" s="228">
        <v>548.53</v>
      </c>
      <c r="F56" s="283">
        <f t="shared" si="12"/>
        <v>3.63</v>
      </c>
      <c r="G56" s="270">
        <f>ROUND(C56*'1, 2 ц.к.'!$E$9,2)</f>
        <v>331.16</v>
      </c>
      <c r="H56" s="270">
        <f>ROUND(C56*'1, 2 ц.к.'!$E$22,2)</f>
        <v>307.14999999999998</v>
      </c>
      <c r="I56" s="270">
        <f>ROUND(C56*'1, 2 ц.к.'!$E$35,2)</f>
        <v>208.89</v>
      </c>
      <c r="J56" s="270">
        <f>ROUND(C56*'1, 2 ц.к.'!$E$48,2)</f>
        <v>123.5</v>
      </c>
      <c r="K56" s="270">
        <f>ROUND(D56*('1, 2 ц.к.'!$E$9),2)</f>
        <v>0</v>
      </c>
      <c r="L56" s="270">
        <f>ROUND(D56*('1, 2 ц.к.'!$E$22),2)</f>
        <v>0</v>
      </c>
      <c r="M56" s="270">
        <f>ROUND(D56*('1, 2 ц.к.'!$E$35),2)</f>
        <v>0</v>
      </c>
      <c r="N56" s="270">
        <f>ROUND(D56*('1, 2 ц.к.'!$E$48),2)</f>
        <v>0</v>
      </c>
      <c r="O56" s="270">
        <f>ROUND(E56*('1, 2 ц.к.'!$E$9),2)</f>
        <v>129.16999999999999</v>
      </c>
      <c r="P56" s="270">
        <f>ROUND(E56*('1, 2 ц.к.'!$E$22),2)</f>
        <v>119.81</v>
      </c>
      <c r="Q56" s="270">
        <f>ROUND(E56*('1, 2 ц.к.'!$E$35),2)</f>
        <v>81.48</v>
      </c>
      <c r="R56" s="270">
        <f>ROUND(E56*('1, 2 ц.к.'!$E$48),2)</f>
        <v>48.17</v>
      </c>
      <c r="S56" s="25">
        <f t="shared" si="0"/>
        <v>1741.04</v>
      </c>
      <c r="T56" s="228">
        <f t="shared" si="1"/>
        <v>0</v>
      </c>
      <c r="U56" s="228">
        <f t="shared" si="2"/>
        <v>677.69999999999993</v>
      </c>
      <c r="V56" s="25">
        <f t="shared" si="3"/>
        <v>1717.03</v>
      </c>
      <c r="W56" s="228">
        <f t="shared" si="4"/>
        <v>0</v>
      </c>
      <c r="X56" s="228">
        <f t="shared" si="5"/>
        <v>668.33999999999992</v>
      </c>
      <c r="Y56" s="25">
        <f t="shared" si="6"/>
        <v>1618.77</v>
      </c>
      <c r="Z56" s="228">
        <f t="shared" si="7"/>
        <v>0</v>
      </c>
      <c r="AA56" s="228">
        <f t="shared" si="8"/>
        <v>630.01</v>
      </c>
      <c r="AB56" s="25">
        <f t="shared" si="9"/>
        <v>1533.38</v>
      </c>
      <c r="AC56" s="228">
        <f t="shared" si="10"/>
        <v>0</v>
      </c>
      <c r="AD56" s="228">
        <f t="shared" si="11"/>
        <v>596.69999999999993</v>
      </c>
    </row>
    <row r="57" spans="1:30" ht="15" customHeight="1" x14ac:dyDescent="0.2">
      <c r="A57" s="565"/>
      <c r="B57" s="12">
        <v>23</v>
      </c>
      <c r="C57" s="11">
        <v>1356.22</v>
      </c>
      <c r="D57" s="228">
        <v>0</v>
      </c>
      <c r="E57" s="228">
        <v>385.08</v>
      </c>
      <c r="F57" s="283">
        <f t="shared" si="12"/>
        <v>3.63</v>
      </c>
      <c r="G57" s="270">
        <f>ROUND(C57*'1, 2 ц.к.'!$E$9,2)</f>
        <v>319.37</v>
      </c>
      <c r="H57" s="270">
        <f>ROUND(C57*'1, 2 ц.к.'!$E$22,2)</f>
        <v>296.22000000000003</v>
      </c>
      <c r="I57" s="270">
        <f>ROUND(C57*'1, 2 ц.к.'!$E$35,2)</f>
        <v>201.46</v>
      </c>
      <c r="J57" s="270">
        <f>ROUND(C57*'1, 2 ц.к.'!$E$48,2)</f>
        <v>119.11</v>
      </c>
      <c r="K57" s="270">
        <f>ROUND(D57*('1, 2 ц.к.'!$E$9),2)</f>
        <v>0</v>
      </c>
      <c r="L57" s="270">
        <f>ROUND(D57*('1, 2 ц.к.'!$E$22),2)</f>
        <v>0</v>
      </c>
      <c r="M57" s="270">
        <f>ROUND(D57*('1, 2 ц.к.'!$E$35),2)</f>
        <v>0</v>
      </c>
      <c r="N57" s="270">
        <f>ROUND(D57*('1, 2 ц.к.'!$E$48),2)</f>
        <v>0</v>
      </c>
      <c r="O57" s="270">
        <f>ROUND(E57*('1, 2 ц.к.'!$E$9),2)</f>
        <v>90.68</v>
      </c>
      <c r="P57" s="270">
        <f>ROUND(E57*('1, 2 ц.к.'!$E$22),2)</f>
        <v>84.11</v>
      </c>
      <c r="Q57" s="270">
        <f>ROUND(E57*('1, 2 ц.к.'!$E$35),2)</f>
        <v>57.2</v>
      </c>
      <c r="R57" s="270">
        <f>ROUND(E57*('1, 2 ц.к.'!$E$48),2)</f>
        <v>33.82</v>
      </c>
      <c r="S57" s="25">
        <f t="shared" si="0"/>
        <v>1679.22</v>
      </c>
      <c r="T57" s="228">
        <f t="shared" si="1"/>
        <v>0</v>
      </c>
      <c r="U57" s="228">
        <f t="shared" si="2"/>
        <v>475.76</v>
      </c>
      <c r="V57" s="25">
        <f t="shared" si="3"/>
        <v>1656.07</v>
      </c>
      <c r="W57" s="228">
        <f t="shared" si="4"/>
        <v>0</v>
      </c>
      <c r="X57" s="228">
        <f t="shared" si="5"/>
        <v>469.19</v>
      </c>
      <c r="Y57" s="25">
        <f t="shared" si="6"/>
        <v>1561.31</v>
      </c>
      <c r="Z57" s="228">
        <f t="shared" si="7"/>
        <v>0</v>
      </c>
      <c r="AA57" s="228">
        <f t="shared" si="8"/>
        <v>442.28</v>
      </c>
      <c r="AB57" s="25">
        <f t="shared" si="9"/>
        <v>1478.96</v>
      </c>
      <c r="AC57" s="228">
        <f t="shared" si="10"/>
        <v>0</v>
      </c>
      <c r="AD57" s="228">
        <f t="shared" si="11"/>
        <v>418.9</v>
      </c>
    </row>
    <row r="58" spans="1:30" ht="15" customHeight="1" x14ac:dyDescent="0.2">
      <c r="A58" s="563">
        <f>'третья ц.к.'!A58:A81</f>
        <v>42981</v>
      </c>
      <c r="B58" s="12">
        <v>0</v>
      </c>
      <c r="C58" s="11">
        <v>1203.6099999999999</v>
      </c>
      <c r="D58" s="228">
        <v>0</v>
      </c>
      <c r="E58" s="228">
        <v>408.44</v>
      </c>
      <c r="F58" s="283">
        <f t="shared" si="12"/>
        <v>3.63</v>
      </c>
      <c r="G58" s="270">
        <f>ROUND(C58*'1, 2 ц.к.'!$E$9,2)</f>
        <v>283.44</v>
      </c>
      <c r="H58" s="270">
        <f>ROUND(C58*'1, 2 ц.к.'!$E$22,2)</f>
        <v>262.89</v>
      </c>
      <c r="I58" s="270">
        <f>ROUND(C58*'1, 2 ц.к.'!$E$35,2)</f>
        <v>178.79</v>
      </c>
      <c r="J58" s="270">
        <f>ROUND(C58*'1, 2 ц.к.'!$E$48,2)</f>
        <v>105.71</v>
      </c>
      <c r="K58" s="270">
        <f>ROUND(D58*('1, 2 ц.к.'!$E$9),2)</f>
        <v>0</v>
      </c>
      <c r="L58" s="270">
        <f>ROUND(D58*('1, 2 ц.к.'!$E$22),2)</f>
        <v>0</v>
      </c>
      <c r="M58" s="270">
        <f>ROUND(D58*('1, 2 ц.к.'!$E$35),2)</f>
        <v>0</v>
      </c>
      <c r="N58" s="270">
        <f>ROUND(D58*('1, 2 ц.к.'!$E$48),2)</f>
        <v>0</v>
      </c>
      <c r="O58" s="270">
        <f>ROUND(E58*('1, 2 ц.к.'!$E$9),2)</f>
        <v>96.18</v>
      </c>
      <c r="P58" s="270">
        <f>ROUND(E58*('1, 2 ц.к.'!$E$22),2)</f>
        <v>89.21</v>
      </c>
      <c r="Q58" s="270">
        <f>ROUND(E58*('1, 2 ц.к.'!$E$35),2)</f>
        <v>60.67</v>
      </c>
      <c r="R58" s="270">
        <f>ROUND(E58*('1, 2 ц.к.'!$E$48),2)</f>
        <v>35.869999999999997</v>
      </c>
      <c r="S58" s="25">
        <f t="shared" si="0"/>
        <v>1490.68</v>
      </c>
      <c r="T58" s="228">
        <f t="shared" si="1"/>
        <v>0</v>
      </c>
      <c r="U58" s="228">
        <f t="shared" si="2"/>
        <v>504.62</v>
      </c>
      <c r="V58" s="25">
        <f t="shared" si="3"/>
        <v>1470.13</v>
      </c>
      <c r="W58" s="228">
        <f t="shared" si="4"/>
        <v>0</v>
      </c>
      <c r="X58" s="228">
        <f t="shared" si="5"/>
        <v>497.65</v>
      </c>
      <c r="Y58" s="25">
        <f t="shared" si="6"/>
        <v>1386.03</v>
      </c>
      <c r="Z58" s="228">
        <f t="shared" si="7"/>
        <v>0</v>
      </c>
      <c r="AA58" s="228">
        <f t="shared" si="8"/>
        <v>469.11</v>
      </c>
      <c r="AB58" s="25">
        <f t="shared" si="9"/>
        <v>1312.95</v>
      </c>
      <c r="AC58" s="228">
        <f t="shared" si="10"/>
        <v>0</v>
      </c>
      <c r="AD58" s="228">
        <f t="shared" si="11"/>
        <v>444.31</v>
      </c>
    </row>
    <row r="59" spans="1:30" ht="15" customHeight="1" x14ac:dyDescent="0.2">
      <c r="A59" s="564"/>
      <c r="B59" s="12">
        <v>1</v>
      </c>
      <c r="C59" s="11">
        <v>961.41</v>
      </c>
      <c r="D59" s="228">
        <v>0</v>
      </c>
      <c r="E59" s="228">
        <v>231.29</v>
      </c>
      <c r="F59" s="283">
        <f t="shared" si="12"/>
        <v>3.63</v>
      </c>
      <c r="G59" s="270">
        <f>ROUND(C59*'1, 2 ц.к.'!$E$9,2)</f>
        <v>226.4</v>
      </c>
      <c r="H59" s="270">
        <f>ROUND(C59*'1, 2 ц.к.'!$E$22,2)</f>
        <v>209.99</v>
      </c>
      <c r="I59" s="270">
        <f>ROUND(C59*'1, 2 ц.к.'!$E$35,2)</f>
        <v>142.81</v>
      </c>
      <c r="J59" s="270">
        <f>ROUND(C59*'1, 2 ц.к.'!$E$48,2)</f>
        <v>84.43</v>
      </c>
      <c r="K59" s="270">
        <f>ROUND(D59*('1, 2 ц.к.'!$E$9),2)</f>
        <v>0</v>
      </c>
      <c r="L59" s="270">
        <f>ROUND(D59*('1, 2 ц.к.'!$E$22),2)</f>
        <v>0</v>
      </c>
      <c r="M59" s="270">
        <f>ROUND(D59*('1, 2 ц.к.'!$E$35),2)</f>
        <v>0</v>
      </c>
      <c r="N59" s="270">
        <f>ROUND(D59*('1, 2 ц.к.'!$E$48),2)</f>
        <v>0</v>
      </c>
      <c r="O59" s="270">
        <f>ROUND(E59*('1, 2 ц.к.'!$E$9),2)</f>
        <v>54.47</v>
      </c>
      <c r="P59" s="270">
        <f>ROUND(E59*('1, 2 ц.к.'!$E$22),2)</f>
        <v>50.52</v>
      </c>
      <c r="Q59" s="270">
        <f>ROUND(E59*('1, 2 ц.к.'!$E$35),2)</f>
        <v>34.36</v>
      </c>
      <c r="R59" s="270">
        <f>ROUND(E59*('1, 2 ц.к.'!$E$48),2)</f>
        <v>20.309999999999999</v>
      </c>
      <c r="S59" s="25">
        <f t="shared" si="0"/>
        <v>1191.44</v>
      </c>
      <c r="T59" s="228">
        <f t="shared" si="1"/>
        <v>0</v>
      </c>
      <c r="U59" s="228">
        <f t="shared" si="2"/>
        <v>285.76</v>
      </c>
      <c r="V59" s="25">
        <f t="shared" si="3"/>
        <v>1175.03</v>
      </c>
      <c r="W59" s="228">
        <f t="shared" si="4"/>
        <v>0</v>
      </c>
      <c r="X59" s="228">
        <f t="shared" si="5"/>
        <v>281.81</v>
      </c>
      <c r="Y59" s="25">
        <f t="shared" si="6"/>
        <v>1107.8499999999999</v>
      </c>
      <c r="Z59" s="228">
        <f t="shared" si="7"/>
        <v>0</v>
      </c>
      <c r="AA59" s="228">
        <f t="shared" si="8"/>
        <v>265.64999999999998</v>
      </c>
      <c r="AB59" s="25">
        <f t="shared" si="9"/>
        <v>1049.47</v>
      </c>
      <c r="AC59" s="228">
        <f t="shared" si="10"/>
        <v>0</v>
      </c>
      <c r="AD59" s="228">
        <f t="shared" si="11"/>
        <v>251.6</v>
      </c>
    </row>
    <row r="60" spans="1:30" ht="15" customHeight="1" x14ac:dyDescent="0.2">
      <c r="A60" s="564"/>
      <c r="B60" s="12">
        <v>2</v>
      </c>
      <c r="C60" s="11">
        <v>875.66</v>
      </c>
      <c r="D60" s="228">
        <v>0</v>
      </c>
      <c r="E60" s="228">
        <v>120.19</v>
      </c>
      <c r="F60" s="283">
        <f t="shared" si="12"/>
        <v>3.63</v>
      </c>
      <c r="G60" s="270">
        <f>ROUND(C60*'1, 2 ц.к.'!$E$9,2)</f>
        <v>206.21</v>
      </c>
      <c r="H60" s="270">
        <f>ROUND(C60*'1, 2 ц.к.'!$E$22,2)</f>
        <v>191.26</v>
      </c>
      <c r="I60" s="270">
        <f>ROUND(C60*'1, 2 ц.к.'!$E$35,2)</f>
        <v>130.07</v>
      </c>
      <c r="J60" s="270">
        <f>ROUND(C60*'1, 2 ц.к.'!$E$48,2)</f>
        <v>76.900000000000006</v>
      </c>
      <c r="K60" s="270">
        <f>ROUND(D60*('1, 2 ц.к.'!$E$9),2)</f>
        <v>0</v>
      </c>
      <c r="L60" s="270">
        <f>ROUND(D60*('1, 2 ц.к.'!$E$22),2)</f>
        <v>0</v>
      </c>
      <c r="M60" s="270">
        <f>ROUND(D60*('1, 2 ц.к.'!$E$35),2)</f>
        <v>0</v>
      </c>
      <c r="N60" s="270">
        <f>ROUND(D60*('1, 2 ц.к.'!$E$48),2)</f>
        <v>0</v>
      </c>
      <c r="O60" s="270">
        <f>ROUND(E60*('1, 2 ц.к.'!$E$9),2)</f>
        <v>28.3</v>
      </c>
      <c r="P60" s="270">
        <f>ROUND(E60*('1, 2 ц.к.'!$E$22),2)</f>
        <v>26.25</v>
      </c>
      <c r="Q60" s="270">
        <f>ROUND(E60*('1, 2 ц.к.'!$E$35),2)</f>
        <v>17.850000000000001</v>
      </c>
      <c r="R60" s="270">
        <f>ROUND(E60*('1, 2 ц.к.'!$E$48),2)</f>
        <v>10.56</v>
      </c>
      <c r="S60" s="25">
        <f t="shared" si="0"/>
        <v>1085.5</v>
      </c>
      <c r="T60" s="228">
        <f t="shared" si="1"/>
        <v>0</v>
      </c>
      <c r="U60" s="228">
        <f t="shared" si="2"/>
        <v>148.49</v>
      </c>
      <c r="V60" s="25">
        <f t="shared" si="3"/>
        <v>1070.55</v>
      </c>
      <c r="W60" s="228">
        <f t="shared" si="4"/>
        <v>0</v>
      </c>
      <c r="X60" s="228">
        <f t="shared" si="5"/>
        <v>146.44</v>
      </c>
      <c r="Y60" s="25">
        <f t="shared" si="6"/>
        <v>1009.36</v>
      </c>
      <c r="Z60" s="228">
        <f t="shared" si="7"/>
        <v>0</v>
      </c>
      <c r="AA60" s="228">
        <f t="shared" si="8"/>
        <v>138.04</v>
      </c>
      <c r="AB60" s="25">
        <f t="shared" si="9"/>
        <v>956.19</v>
      </c>
      <c r="AC60" s="228">
        <f t="shared" si="10"/>
        <v>0</v>
      </c>
      <c r="AD60" s="228">
        <f t="shared" si="11"/>
        <v>130.75</v>
      </c>
    </row>
    <row r="61" spans="1:30" ht="15" customHeight="1" x14ac:dyDescent="0.2">
      <c r="A61" s="564"/>
      <c r="B61" s="12">
        <v>3</v>
      </c>
      <c r="C61" s="11">
        <v>826.65</v>
      </c>
      <c r="D61" s="228">
        <v>0</v>
      </c>
      <c r="E61" s="228">
        <v>71.430000000000007</v>
      </c>
      <c r="F61" s="283">
        <f t="shared" si="12"/>
        <v>3.63</v>
      </c>
      <c r="G61" s="270">
        <f>ROUND(C61*'1, 2 ц.к.'!$E$9,2)</f>
        <v>194.67</v>
      </c>
      <c r="H61" s="270">
        <f>ROUND(C61*'1, 2 ц.к.'!$E$22,2)</f>
        <v>180.55</v>
      </c>
      <c r="I61" s="270">
        <f>ROUND(C61*'1, 2 ц.к.'!$E$35,2)</f>
        <v>122.79</v>
      </c>
      <c r="J61" s="270">
        <f>ROUND(C61*'1, 2 ц.к.'!$E$48,2)</f>
        <v>72.599999999999994</v>
      </c>
      <c r="K61" s="270">
        <f>ROUND(D61*('1, 2 ц.к.'!$E$9),2)</f>
        <v>0</v>
      </c>
      <c r="L61" s="270">
        <f>ROUND(D61*('1, 2 ц.к.'!$E$22),2)</f>
        <v>0</v>
      </c>
      <c r="M61" s="270">
        <f>ROUND(D61*('1, 2 ц.к.'!$E$35),2)</f>
        <v>0</v>
      </c>
      <c r="N61" s="270">
        <f>ROUND(D61*('1, 2 ц.к.'!$E$48),2)</f>
        <v>0</v>
      </c>
      <c r="O61" s="270">
        <f>ROUND(E61*('1, 2 ц.к.'!$E$9),2)</f>
        <v>16.82</v>
      </c>
      <c r="P61" s="270">
        <f>ROUND(E61*('1, 2 ц.к.'!$E$22),2)</f>
        <v>15.6</v>
      </c>
      <c r="Q61" s="270">
        <f>ROUND(E61*('1, 2 ц.к.'!$E$35),2)</f>
        <v>10.61</v>
      </c>
      <c r="R61" s="270">
        <f>ROUND(E61*('1, 2 ц.к.'!$E$48),2)</f>
        <v>6.27</v>
      </c>
      <c r="S61" s="25">
        <f t="shared" si="0"/>
        <v>1024.95</v>
      </c>
      <c r="T61" s="228">
        <f t="shared" si="1"/>
        <v>0</v>
      </c>
      <c r="U61" s="228">
        <f t="shared" si="2"/>
        <v>88.25</v>
      </c>
      <c r="V61" s="25">
        <f t="shared" si="3"/>
        <v>1010.83</v>
      </c>
      <c r="W61" s="228">
        <f t="shared" si="4"/>
        <v>0</v>
      </c>
      <c r="X61" s="228">
        <f t="shared" si="5"/>
        <v>87.03</v>
      </c>
      <c r="Y61" s="25">
        <f t="shared" si="6"/>
        <v>953.07</v>
      </c>
      <c r="Z61" s="228">
        <f t="shared" si="7"/>
        <v>0</v>
      </c>
      <c r="AA61" s="228">
        <f t="shared" si="8"/>
        <v>82.04</v>
      </c>
      <c r="AB61" s="25">
        <f t="shared" si="9"/>
        <v>902.88</v>
      </c>
      <c r="AC61" s="228">
        <f t="shared" si="10"/>
        <v>0</v>
      </c>
      <c r="AD61" s="228">
        <f t="shared" si="11"/>
        <v>77.7</v>
      </c>
    </row>
    <row r="62" spans="1:30" ht="15" customHeight="1" x14ac:dyDescent="0.2">
      <c r="A62" s="564"/>
      <c r="B62" s="12">
        <v>4</v>
      </c>
      <c r="C62" s="11">
        <v>826.01</v>
      </c>
      <c r="D62" s="228">
        <v>0</v>
      </c>
      <c r="E62" s="228">
        <v>52.5</v>
      </c>
      <c r="F62" s="283">
        <f t="shared" si="12"/>
        <v>3.63</v>
      </c>
      <c r="G62" s="270">
        <f>ROUND(C62*'1, 2 ц.к.'!$E$9,2)</f>
        <v>194.52</v>
      </c>
      <c r="H62" s="270">
        <f>ROUND(C62*'1, 2 ц.к.'!$E$22,2)</f>
        <v>180.41</v>
      </c>
      <c r="I62" s="270">
        <f>ROUND(C62*'1, 2 ц.к.'!$E$35,2)</f>
        <v>122.7</v>
      </c>
      <c r="J62" s="270">
        <f>ROUND(C62*'1, 2 ц.к.'!$E$48,2)</f>
        <v>72.540000000000006</v>
      </c>
      <c r="K62" s="270">
        <f>ROUND(D62*('1, 2 ц.к.'!$E$9),2)</f>
        <v>0</v>
      </c>
      <c r="L62" s="270">
        <f>ROUND(D62*('1, 2 ц.к.'!$E$22),2)</f>
        <v>0</v>
      </c>
      <c r="M62" s="270">
        <f>ROUND(D62*('1, 2 ц.к.'!$E$35),2)</f>
        <v>0</v>
      </c>
      <c r="N62" s="270">
        <f>ROUND(D62*('1, 2 ц.к.'!$E$48),2)</f>
        <v>0</v>
      </c>
      <c r="O62" s="270">
        <f>ROUND(E62*('1, 2 ц.к.'!$E$9),2)</f>
        <v>12.36</v>
      </c>
      <c r="P62" s="270">
        <f>ROUND(E62*('1, 2 ц.к.'!$E$22),2)</f>
        <v>11.47</v>
      </c>
      <c r="Q62" s="270">
        <f>ROUND(E62*('1, 2 ц.к.'!$E$35),2)</f>
        <v>7.8</v>
      </c>
      <c r="R62" s="270">
        <f>ROUND(E62*('1, 2 ц.к.'!$E$48),2)</f>
        <v>4.6100000000000003</v>
      </c>
      <c r="S62" s="25">
        <f t="shared" si="0"/>
        <v>1024.1600000000001</v>
      </c>
      <c r="T62" s="228">
        <f t="shared" si="1"/>
        <v>0</v>
      </c>
      <c r="U62" s="228">
        <f t="shared" si="2"/>
        <v>64.86</v>
      </c>
      <c r="V62" s="25">
        <f t="shared" si="3"/>
        <v>1010.05</v>
      </c>
      <c r="W62" s="228">
        <f t="shared" si="4"/>
        <v>0</v>
      </c>
      <c r="X62" s="228">
        <f t="shared" si="5"/>
        <v>63.97</v>
      </c>
      <c r="Y62" s="25">
        <f t="shared" si="6"/>
        <v>952.34</v>
      </c>
      <c r="Z62" s="228">
        <f t="shared" si="7"/>
        <v>0</v>
      </c>
      <c r="AA62" s="228">
        <f t="shared" si="8"/>
        <v>60.3</v>
      </c>
      <c r="AB62" s="25">
        <f t="shared" si="9"/>
        <v>902.18</v>
      </c>
      <c r="AC62" s="228">
        <f t="shared" si="10"/>
        <v>0</v>
      </c>
      <c r="AD62" s="228">
        <f t="shared" si="11"/>
        <v>57.11</v>
      </c>
    </row>
    <row r="63" spans="1:30" ht="15" customHeight="1" x14ac:dyDescent="0.2">
      <c r="A63" s="564"/>
      <c r="B63" s="12">
        <v>5</v>
      </c>
      <c r="C63" s="11">
        <v>826.84</v>
      </c>
      <c r="D63" s="228">
        <v>0</v>
      </c>
      <c r="E63" s="228">
        <v>59.45</v>
      </c>
      <c r="F63" s="283">
        <f t="shared" si="12"/>
        <v>3.63</v>
      </c>
      <c r="G63" s="270">
        <f>ROUND(C63*'1, 2 ц.к.'!$E$9,2)</f>
        <v>194.71</v>
      </c>
      <c r="H63" s="270">
        <f>ROUND(C63*'1, 2 ц.к.'!$E$22,2)</f>
        <v>180.6</v>
      </c>
      <c r="I63" s="270">
        <f>ROUND(C63*'1, 2 ц.к.'!$E$35,2)</f>
        <v>122.82</v>
      </c>
      <c r="J63" s="270">
        <f>ROUND(C63*'1, 2 ц.к.'!$E$48,2)</f>
        <v>72.62</v>
      </c>
      <c r="K63" s="270">
        <f>ROUND(D63*('1, 2 ц.к.'!$E$9),2)</f>
        <v>0</v>
      </c>
      <c r="L63" s="270">
        <f>ROUND(D63*('1, 2 ц.к.'!$E$22),2)</f>
        <v>0</v>
      </c>
      <c r="M63" s="270">
        <f>ROUND(D63*('1, 2 ц.к.'!$E$35),2)</f>
        <v>0</v>
      </c>
      <c r="N63" s="270">
        <f>ROUND(D63*('1, 2 ц.к.'!$E$48),2)</f>
        <v>0</v>
      </c>
      <c r="O63" s="270">
        <f>ROUND(E63*('1, 2 ц.к.'!$E$9),2)</f>
        <v>14</v>
      </c>
      <c r="P63" s="270">
        <f>ROUND(E63*('1, 2 ц.к.'!$E$22),2)</f>
        <v>12.98</v>
      </c>
      <c r="Q63" s="270">
        <f>ROUND(E63*('1, 2 ц.к.'!$E$35),2)</f>
        <v>8.83</v>
      </c>
      <c r="R63" s="270">
        <f>ROUND(E63*('1, 2 ц.к.'!$E$48),2)</f>
        <v>5.22</v>
      </c>
      <c r="S63" s="25">
        <f t="shared" si="0"/>
        <v>1025.18</v>
      </c>
      <c r="T63" s="228">
        <f t="shared" si="1"/>
        <v>0</v>
      </c>
      <c r="U63" s="228">
        <f t="shared" si="2"/>
        <v>73.45</v>
      </c>
      <c r="V63" s="25">
        <f t="shared" si="3"/>
        <v>1011.07</v>
      </c>
      <c r="W63" s="228">
        <f t="shared" si="4"/>
        <v>0</v>
      </c>
      <c r="X63" s="228">
        <f t="shared" si="5"/>
        <v>72.430000000000007</v>
      </c>
      <c r="Y63" s="25">
        <f t="shared" si="6"/>
        <v>953.29</v>
      </c>
      <c r="Z63" s="228">
        <f t="shared" si="7"/>
        <v>0</v>
      </c>
      <c r="AA63" s="228">
        <f t="shared" si="8"/>
        <v>68.28</v>
      </c>
      <c r="AB63" s="25">
        <f t="shared" si="9"/>
        <v>903.09</v>
      </c>
      <c r="AC63" s="228">
        <f t="shared" si="10"/>
        <v>0</v>
      </c>
      <c r="AD63" s="228">
        <f t="shared" si="11"/>
        <v>64.67</v>
      </c>
    </row>
    <row r="64" spans="1:30" ht="15" customHeight="1" x14ac:dyDescent="0.2">
      <c r="A64" s="564"/>
      <c r="B64" s="12">
        <v>6</v>
      </c>
      <c r="C64" s="11">
        <v>921.17</v>
      </c>
      <c r="D64" s="228">
        <v>0</v>
      </c>
      <c r="E64" s="228">
        <v>35.61</v>
      </c>
      <c r="F64" s="283">
        <f t="shared" si="12"/>
        <v>3.63</v>
      </c>
      <c r="G64" s="270">
        <f>ROUND(C64*'1, 2 ц.к.'!$E$9,2)</f>
        <v>216.92</v>
      </c>
      <c r="H64" s="270">
        <f>ROUND(C64*'1, 2 ц.к.'!$E$22,2)</f>
        <v>201.2</v>
      </c>
      <c r="I64" s="270">
        <f>ROUND(C64*'1, 2 ц.к.'!$E$35,2)</f>
        <v>136.83000000000001</v>
      </c>
      <c r="J64" s="270">
        <f>ROUND(C64*'1, 2 ц.к.'!$E$48,2)</f>
        <v>80.900000000000006</v>
      </c>
      <c r="K64" s="270">
        <f>ROUND(D64*('1, 2 ц.к.'!$E$9),2)</f>
        <v>0</v>
      </c>
      <c r="L64" s="270">
        <f>ROUND(D64*('1, 2 ц.к.'!$E$22),2)</f>
        <v>0</v>
      </c>
      <c r="M64" s="270">
        <f>ROUND(D64*('1, 2 ц.к.'!$E$35),2)</f>
        <v>0</v>
      </c>
      <c r="N64" s="270">
        <f>ROUND(D64*('1, 2 ц.к.'!$E$48),2)</f>
        <v>0</v>
      </c>
      <c r="O64" s="270">
        <f>ROUND(E64*('1, 2 ц.к.'!$E$9),2)</f>
        <v>8.39</v>
      </c>
      <c r="P64" s="270">
        <f>ROUND(E64*('1, 2 ц.к.'!$E$22),2)</f>
        <v>7.78</v>
      </c>
      <c r="Q64" s="270">
        <f>ROUND(E64*('1, 2 ц.к.'!$E$35),2)</f>
        <v>5.29</v>
      </c>
      <c r="R64" s="270">
        <f>ROUND(E64*('1, 2 ц.к.'!$E$48),2)</f>
        <v>3.13</v>
      </c>
      <c r="S64" s="25">
        <f t="shared" si="0"/>
        <v>1141.72</v>
      </c>
      <c r="T64" s="228">
        <f t="shared" si="1"/>
        <v>0</v>
      </c>
      <c r="U64" s="228">
        <f t="shared" si="2"/>
        <v>44</v>
      </c>
      <c r="V64" s="25">
        <f t="shared" si="3"/>
        <v>1126</v>
      </c>
      <c r="W64" s="228">
        <f t="shared" si="4"/>
        <v>0</v>
      </c>
      <c r="X64" s="228">
        <f t="shared" si="5"/>
        <v>43.39</v>
      </c>
      <c r="Y64" s="25">
        <f t="shared" si="6"/>
        <v>1061.6300000000001</v>
      </c>
      <c r="Z64" s="228">
        <f t="shared" si="7"/>
        <v>0</v>
      </c>
      <c r="AA64" s="228">
        <f t="shared" si="8"/>
        <v>40.9</v>
      </c>
      <c r="AB64" s="25">
        <f t="shared" si="9"/>
        <v>1005.7</v>
      </c>
      <c r="AC64" s="228">
        <f t="shared" si="10"/>
        <v>0</v>
      </c>
      <c r="AD64" s="228">
        <f t="shared" si="11"/>
        <v>38.74</v>
      </c>
    </row>
    <row r="65" spans="1:30" ht="15" customHeight="1" x14ac:dyDescent="0.2">
      <c r="A65" s="564"/>
      <c r="B65" s="12">
        <v>7</v>
      </c>
      <c r="C65" s="11">
        <v>1089.99</v>
      </c>
      <c r="D65" s="228">
        <v>19.989999999999998</v>
      </c>
      <c r="E65" s="228">
        <v>0</v>
      </c>
      <c r="F65" s="283">
        <f t="shared" si="12"/>
        <v>3.63</v>
      </c>
      <c r="G65" s="270">
        <f>ROUND(C65*'1, 2 ц.к.'!$E$9,2)</f>
        <v>256.68</v>
      </c>
      <c r="H65" s="270">
        <f>ROUND(C65*'1, 2 ц.к.'!$E$22,2)</f>
        <v>238.07</v>
      </c>
      <c r="I65" s="270">
        <f>ROUND(C65*'1, 2 ц.к.'!$E$35,2)</f>
        <v>161.91</v>
      </c>
      <c r="J65" s="270">
        <f>ROUND(C65*'1, 2 ц.к.'!$E$48,2)</f>
        <v>95.73</v>
      </c>
      <c r="K65" s="270">
        <f>ROUND(D65*('1, 2 ц.к.'!$E$9),2)</f>
        <v>4.71</v>
      </c>
      <c r="L65" s="270">
        <f>ROUND(D65*('1, 2 ц.к.'!$E$22),2)</f>
        <v>4.37</v>
      </c>
      <c r="M65" s="270">
        <f>ROUND(D65*('1, 2 ц.к.'!$E$35),2)</f>
        <v>2.97</v>
      </c>
      <c r="N65" s="270">
        <f>ROUND(D65*('1, 2 ц.к.'!$E$48),2)</f>
        <v>1.76</v>
      </c>
      <c r="O65" s="270">
        <f>ROUND(E65*('1, 2 ц.к.'!$E$9),2)</f>
        <v>0</v>
      </c>
      <c r="P65" s="270">
        <f>ROUND(E65*('1, 2 ц.к.'!$E$22),2)</f>
        <v>0</v>
      </c>
      <c r="Q65" s="270">
        <f>ROUND(E65*('1, 2 ц.к.'!$E$35),2)</f>
        <v>0</v>
      </c>
      <c r="R65" s="270">
        <f>ROUND(E65*('1, 2 ц.к.'!$E$48),2)</f>
        <v>0</v>
      </c>
      <c r="S65" s="25">
        <f t="shared" si="0"/>
        <v>1350.3</v>
      </c>
      <c r="T65" s="228">
        <f t="shared" si="1"/>
        <v>24.7</v>
      </c>
      <c r="U65" s="228">
        <f t="shared" si="2"/>
        <v>0</v>
      </c>
      <c r="V65" s="25">
        <f t="shared" si="3"/>
        <v>1331.69</v>
      </c>
      <c r="W65" s="228">
        <f t="shared" si="4"/>
        <v>24.36</v>
      </c>
      <c r="X65" s="228">
        <f t="shared" si="5"/>
        <v>0</v>
      </c>
      <c r="Y65" s="25">
        <f t="shared" si="6"/>
        <v>1255.53</v>
      </c>
      <c r="Z65" s="228">
        <f t="shared" si="7"/>
        <v>22.959999999999997</v>
      </c>
      <c r="AA65" s="228">
        <f t="shared" si="8"/>
        <v>0</v>
      </c>
      <c r="AB65" s="25">
        <f t="shared" si="9"/>
        <v>1189.3499999999999</v>
      </c>
      <c r="AC65" s="228">
        <f t="shared" si="10"/>
        <v>21.75</v>
      </c>
      <c r="AD65" s="228">
        <f t="shared" si="11"/>
        <v>0</v>
      </c>
    </row>
    <row r="66" spans="1:30" ht="15" customHeight="1" x14ac:dyDescent="0.2">
      <c r="A66" s="564"/>
      <c r="B66" s="12">
        <v>8</v>
      </c>
      <c r="C66" s="11">
        <v>1298.43</v>
      </c>
      <c r="D66" s="228">
        <v>0</v>
      </c>
      <c r="E66" s="228">
        <v>11.68</v>
      </c>
      <c r="F66" s="283">
        <f t="shared" si="12"/>
        <v>3.63</v>
      </c>
      <c r="G66" s="270">
        <f>ROUND(C66*'1, 2 ц.к.'!$E$9,2)</f>
        <v>305.76</v>
      </c>
      <c r="H66" s="270">
        <f>ROUND(C66*'1, 2 ц.к.'!$E$22,2)</f>
        <v>283.60000000000002</v>
      </c>
      <c r="I66" s="270">
        <f>ROUND(C66*'1, 2 ц.к.'!$E$35,2)</f>
        <v>192.87</v>
      </c>
      <c r="J66" s="270">
        <f>ROUND(C66*'1, 2 ц.к.'!$E$48,2)</f>
        <v>114.03</v>
      </c>
      <c r="K66" s="270">
        <f>ROUND(D66*('1, 2 ц.к.'!$E$9),2)</f>
        <v>0</v>
      </c>
      <c r="L66" s="270">
        <f>ROUND(D66*('1, 2 ц.к.'!$E$22),2)</f>
        <v>0</v>
      </c>
      <c r="M66" s="270">
        <f>ROUND(D66*('1, 2 ц.к.'!$E$35),2)</f>
        <v>0</v>
      </c>
      <c r="N66" s="270">
        <f>ROUND(D66*('1, 2 ц.к.'!$E$48),2)</f>
        <v>0</v>
      </c>
      <c r="O66" s="270">
        <f>ROUND(E66*('1, 2 ц.к.'!$E$9),2)</f>
        <v>2.75</v>
      </c>
      <c r="P66" s="270">
        <f>ROUND(E66*('1, 2 ц.к.'!$E$22),2)</f>
        <v>2.5499999999999998</v>
      </c>
      <c r="Q66" s="270">
        <f>ROUND(E66*('1, 2 ц.к.'!$E$35),2)</f>
        <v>1.73</v>
      </c>
      <c r="R66" s="270">
        <f>ROUND(E66*('1, 2 ц.к.'!$E$48),2)</f>
        <v>1.03</v>
      </c>
      <c r="S66" s="25">
        <f t="shared" si="0"/>
        <v>1607.82</v>
      </c>
      <c r="T66" s="228">
        <f t="shared" si="1"/>
        <v>0</v>
      </c>
      <c r="U66" s="228">
        <f t="shared" si="2"/>
        <v>14.43</v>
      </c>
      <c r="V66" s="25">
        <f t="shared" si="3"/>
        <v>1585.66</v>
      </c>
      <c r="W66" s="228">
        <f t="shared" si="4"/>
        <v>0</v>
      </c>
      <c r="X66" s="228">
        <f t="shared" si="5"/>
        <v>14.23</v>
      </c>
      <c r="Y66" s="25">
        <f t="shared" si="6"/>
        <v>1494.93</v>
      </c>
      <c r="Z66" s="228">
        <f t="shared" si="7"/>
        <v>0</v>
      </c>
      <c r="AA66" s="228">
        <f t="shared" si="8"/>
        <v>13.41</v>
      </c>
      <c r="AB66" s="25">
        <f t="shared" si="9"/>
        <v>1416.09</v>
      </c>
      <c r="AC66" s="228">
        <f t="shared" si="10"/>
        <v>0</v>
      </c>
      <c r="AD66" s="228">
        <f t="shared" si="11"/>
        <v>12.709999999999999</v>
      </c>
    </row>
    <row r="67" spans="1:30" ht="15" customHeight="1" x14ac:dyDescent="0.2">
      <c r="A67" s="564"/>
      <c r="B67" s="12">
        <v>9</v>
      </c>
      <c r="C67" s="11">
        <v>1419.59</v>
      </c>
      <c r="D67" s="228">
        <v>2.77</v>
      </c>
      <c r="E67" s="228">
        <v>0.84</v>
      </c>
      <c r="F67" s="283">
        <f t="shared" si="12"/>
        <v>3.63</v>
      </c>
      <c r="G67" s="270">
        <f>ROUND(C67*'1, 2 ц.к.'!$E$9,2)</f>
        <v>334.3</v>
      </c>
      <c r="H67" s="270">
        <f>ROUND(C67*'1, 2 ц.к.'!$E$22,2)</f>
        <v>310.06</v>
      </c>
      <c r="I67" s="270">
        <f>ROUND(C67*'1, 2 ц.к.'!$E$35,2)</f>
        <v>210.87</v>
      </c>
      <c r="J67" s="270">
        <f>ROUND(C67*'1, 2 ц.к.'!$E$48,2)</f>
        <v>124.67</v>
      </c>
      <c r="K67" s="270">
        <f>ROUND(D67*('1, 2 ц.к.'!$E$9),2)</f>
        <v>0.65</v>
      </c>
      <c r="L67" s="270">
        <f>ROUND(D67*('1, 2 ц.к.'!$E$22),2)</f>
        <v>0.61</v>
      </c>
      <c r="M67" s="270">
        <f>ROUND(D67*('1, 2 ц.к.'!$E$35),2)</f>
        <v>0.41</v>
      </c>
      <c r="N67" s="270">
        <f>ROUND(D67*('1, 2 ц.к.'!$E$48),2)</f>
        <v>0.24</v>
      </c>
      <c r="O67" s="270">
        <f>ROUND(E67*('1, 2 ц.к.'!$E$9),2)</f>
        <v>0.2</v>
      </c>
      <c r="P67" s="270">
        <f>ROUND(E67*('1, 2 ц.к.'!$E$22),2)</f>
        <v>0.18</v>
      </c>
      <c r="Q67" s="270">
        <f>ROUND(E67*('1, 2 ц.к.'!$E$35),2)</f>
        <v>0.12</v>
      </c>
      <c r="R67" s="270">
        <f>ROUND(E67*('1, 2 ц.к.'!$E$48),2)</f>
        <v>7.0000000000000007E-2</v>
      </c>
      <c r="S67" s="25">
        <f t="shared" si="0"/>
        <v>1757.52</v>
      </c>
      <c r="T67" s="228">
        <f t="shared" si="1"/>
        <v>3.42</v>
      </c>
      <c r="U67" s="228">
        <f t="shared" si="2"/>
        <v>1.04</v>
      </c>
      <c r="V67" s="25">
        <f t="shared" si="3"/>
        <v>1733.28</v>
      </c>
      <c r="W67" s="228">
        <f t="shared" si="4"/>
        <v>3.38</v>
      </c>
      <c r="X67" s="228">
        <f t="shared" si="5"/>
        <v>1.02</v>
      </c>
      <c r="Y67" s="25">
        <f t="shared" si="6"/>
        <v>1634.09</v>
      </c>
      <c r="Z67" s="228">
        <f t="shared" si="7"/>
        <v>3.18</v>
      </c>
      <c r="AA67" s="228">
        <f t="shared" si="8"/>
        <v>0.96</v>
      </c>
      <c r="AB67" s="25">
        <f t="shared" si="9"/>
        <v>1547.89</v>
      </c>
      <c r="AC67" s="228">
        <f t="shared" si="10"/>
        <v>3.01</v>
      </c>
      <c r="AD67" s="228">
        <f t="shared" si="11"/>
        <v>0.90999999999999992</v>
      </c>
    </row>
    <row r="68" spans="1:30" ht="15" customHeight="1" x14ac:dyDescent="0.2">
      <c r="A68" s="564"/>
      <c r="B68" s="12">
        <v>10</v>
      </c>
      <c r="C68" s="11">
        <v>1419.1</v>
      </c>
      <c r="D68" s="228">
        <v>4.33</v>
      </c>
      <c r="E68" s="228">
        <v>0.47</v>
      </c>
      <c r="F68" s="283">
        <f t="shared" si="12"/>
        <v>3.63</v>
      </c>
      <c r="G68" s="270">
        <f>ROUND(C68*'1, 2 ц.к.'!$E$9,2)</f>
        <v>334.18</v>
      </c>
      <c r="H68" s="270">
        <f>ROUND(C68*'1, 2 ц.к.'!$E$22,2)</f>
        <v>309.95</v>
      </c>
      <c r="I68" s="270">
        <f>ROUND(C68*'1, 2 ц.к.'!$E$35,2)</f>
        <v>210.8</v>
      </c>
      <c r="J68" s="270">
        <f>ROUND(C68*'1, 2 ц.к.'!$E$48,2)</f>
        <v>124.63</v>
      </c>
      <c r="K68" s="270">
        <f>ROUND(D68*('1, 2 ц.к.'!$E$9),2)</f>
        <v>1.02</v>
      </c>
      <c r="L68" s="270">
        <f>ROUND(D68*('1, 2 ц.к.'!$E$22),2)</f>
        <v>0.95</v>
      </c>
      <c r="M68" s="270">
        <f>ROUND(D68*('1, 2 ц.к.'!$E$35),2)</f>
        <v>0.64</v>
      </c>
      <c r="N68" s="270">
        <f>ROUND(D68*('1, 2 ц.к.'!$E$48),2)</f>
        <v>0.38</v>
      </c>
      <c r="O68" s="270">
        <f>ROUND(E68*('1, 2 ц.к.'!$E$9),2)</f>
        <v>0.11</v>
      </c>
      <c r="P68" s="270">
        <f>ROUND(E68*('1, 2 ц.к.'!$E$22),2)</f>
        <v>0.1</v>
      </c>
      <c r="Q68" s="270">
        <f>ROUND(E68*('1, 2 ц.к.'!$E$35),2)</f>
        <v>7.0000000000000007E-2</v>
      </c>
      <c r="R68" s="270">
        <f>ROUND(E68*('1, 2 ц.к.'!$E$48),2)</f>
        <v>0.04</v>
      </c>
      <c r="S68" s="25">
        <f t="shared" si="0"/>
        <v>1756.91</v>
      </c>
      <c r="T68" s="228">
        <f t="shared" si="1"/>
        <v>5.35</v>
      </c>
      <c r="U68" s="228">
        <f t="shared" si="2"/>
        <v>0.57999999999999996</v>
      </c>
      <c r="V68" s="25">
        <f t="shared" si="3"/>
        <v>1732.68</v>
      </c>
      <c r="W68" s="228">
        <f t="shared" si="4"/>
        <v>5.28</v>
      </c>
      <c r="X68" s="228">
        <f t="shared" si="5"/>
        <v>0.56999999999999995</v>
      </c>
      <c r="Y68" s="25">
        <f t="shared" si="6"/>
        <v>1633.53</v>
      </c>
      <c r="Z68" s="228">
        <f t="shared" si="7"/>
        <v>4.97</v>
      </c>
      <c r="AA68" s="228">
        <f t="shared" si="8"/>
        <v>0.54</v>
      </c>
      <c r="AB68" s="25">
        <f t="shared" si="9"/>
        <v>1547.36</v>
      </c>
      <c r="AC68" s="228">
        <f t="shared" si="10"/>
        <v>4.71</v>
      </c>
      <c r="AD68" s="228">
        <f t="shared" si="11"/>
        <v>0.51</v>
      </c>
    </row>
    <row r="69" spans="1:30" ht="15" customHeight="1" x14ac:dyDescent="0.2">
      <c r="A69" s="564"/>
      <c r="B69" s="12">
        <v>11</v>
      </c>
      <c r="C69" s="11">
        <v>1429.61</v>
      </c>
      <c r="D69" s="228">
        <v>8.42</v>
      </c>
      <c r="E69" s="228">
        <v>0.02</v>
      </c>
      <c r="F69" s="283">
        <f t="shared" si="12"/>
        <v>3.63</v>
      </c>
      <c r="G69" s="270">
        <f>ROUND(C69*'1, 2 ц.к.'!$E$9,2)</f>
        <v>336.66</v>
      </c>
      <c r="H69" s="270">
        <f>ROUND(C69*'1, 2 ц.к.'!$E$22,2)</f>
        <v>312.25</v>
      </c>
      <c r="I69" s="270">
        <f>ROUND(C69*'1, 2 ц.к.'!$E$35,2)</f>
        <v>212.36</v>
      </c>
      <c r="J69" s="270">
        <f>ROUND(C69*'1, 2 ц.к.'!$E$48,2)</f>
        <v>125.55</v>
      </c>
      <c r="K69" s="270">
        <f>ROUND(D69*('1, 2 ц.к.'!$E$9),2)</f>
        <v>1.98</v>
      </c>
      <c r="L69" s="270">
        <f>ROUND(D69*('1, 2 ц.к.'!$E$22),2)</f>
        <v>1.84</v>
      </c>
      <c r="M69" s="270">
        <f>ROUND(D69*('1, 2 ц.к.'!$E$35),2)</f>
        <v>1.25</v>
      </c>
      <c r="N69" s="270">
        <f>ROUND(D69*('1, 2 ц.к.'!$E$48),2)</f>
        <v>0.74</v>
      </c>
      <c r="O69" s="270">
        <f>ROUND(E69*('1, 2 ц.к.'!$E$9),2)</f>
        <v>0</v>
      </c>
      <c r="P69" s="270">
        <f>ROUND(E69*('1, 2 ц.к.'!$E$22),2)</f>
        <v>0</v>
      </c>
      <c r="Q69" s="270">
        <f>ROUND(E69*('1, 2 ц.к.'!$E$35),2)</f>
        <v>0</v>
      </c>
      <c r="R69" s="270">
        <f>ROUND(E69*('1, 2 ц.к.'!$E$48),2)</f>
        <v>0</v>
      </c>
      <c r="S69" s="25">
        <f t="shared" si="0"/>
        <v>1769.9</v>
      </c>
      <c r="T69" s="228">
        <f t="shared" si="1"/>
        <v>10.4</v>
      </c>
      <c r="U69" s="228">
        <f t="shared" si="2"/>
        <v>0.02</v>
      </c>
      <c r="V69" s="25">
        <f t="shared" si="3"/>
        <v>1745.49</v>
      </c>
      <c r="W69" s="228">
        <f t="shared" si="4"/>
        <v>10.26</v>
      </c>
      <c r="X69" s="228">
        <f t="shared" si="5"/>
        <v>0.02</v>
      </c>
      <c r="Y69" s="25">
        <f t="shared" si="6"/>
        <v>1645.6</v>
      </c>
      <c r="Z69" s="228">
        <f t="shared" si="7"/>
        <v>9.67</v>
      </c>
      <c r="AA69" s="228">
        <f t="shared" si="8"/>
        <v>0.02</v>
      </c>
      <c r="AB69" s="25">
        <f t="shared" si="9"/>
        <v>1558.79</v>
      </c>
      <c r="AC69" s="228">
        <f t="shared" si="10"/>
        <v>9.16</v>
      </c>
      <c r="AD69" s="228">
        <f t="shared" si="11"/>
        <v>0.02</v>
      </c>
    </row>
    <row r="70" spans="1:30" ht="15" customHeight="1" x14ac:dyDescent="0.2">
      <c r="A70" s="564"/>
      <c r="B70" s="12">
        <v>12</v>
      </c>
      <c r="C70" s="11">
        <v>1421.71</v>
      </c>
      <c r="D70" s="228">
        <v>11.65</v>
      </c>
      <c r="E70" s="228">
        <v>0.1</v>
      </c>
      <c r="F70" s="283">
        <f t="shared" si="12"/>
        <v>3.63</v>
      </c>
      <c r="G70" s="270">
        <f>ROUND(C70*'1, 2 ц.к.'!$E$9,2)</f>
        <v>334.8</v>
      </c>
      <c r="H70" s="270">
        <f>ROUND(C70*'1, 2 ц.к.'!$E$22,2)</f>
        <v>310.52</v>
      </c>
      <c r="I70" s="270">
        <f>ROUND(C70*'1, 2 ц.к.'!$E$35,2)</f>
        <v>211.19</v>
      </c>
      <c r="J70" s="270">
        <f>ROUND(C70*'1, 2 ц.к.'!$E$48,2)</f>
        <v>124.86</v>
      </c>
      <c r="K70" s="270">
        <f>ROUND(D70*('1, 2 ц.к.'!$E$9),2)</f>
        <v>2.74</v>
      </c>
      <c r="L70" s="270">
        <f>ROUND(D70*('1, 2 ц.к.'!$E$22),2)</f>
        <v>2.54</v>
      </c>
      <c r="M70" s="270">
        <f>ROUND(D70*('1, 2 ц.к.'!$E$35),2)</f>
        <v>1.73</v>
      </c>
      <c r="N70" s="270">
        <f>ROUND(D70*('1, 2 ц.к.'!$E$48),2)</f>
        <v>1.02</v>
      </c>
      <c r="O70" s="270">
        <f>ROUND(E70*('1, 2 ц.к.'!$E$9),2)</f>
        <v>0.02</v>
      </c>
      <c r="P70" s="270">
        <f>ROUND(E70*('1, 2 ц.к.'!$E$22),2)</f>
        <v>0.02</v>
      </c>
      <c r="Q70" s="270">
        <f>ROUND(E70*('1, 2 ц.к.'!$E$35),2)</f>
        <v>0.01</v>
      </c>
      <c r="R70" s="270">
        <f>ROUND(E70*('1, 2 ц.к.'!$E$48),2)</f>
        <v>0.01</v>
      </c>
      <c r="S70" s="25">
        <f t="shared" si="0"/>
        <v>1760.14</v>
      </c>
      <c r="T70" s="228">
        <f t="shared" si="1"/>
        <v>14.39</v>
      </c>
      <c r="U70" s="228">
        <f t="shared" si="2"/>
        <v>0.12000000000000001</v>
      </c>
      <c r="V70" s="25">
        <f t="shared" si="3"/>
        <v>1735.86</v>
      </c>
      <c r="W70" s="228">
        <f t="shared" si="4"/>
        <v>14.190000000000001</v>
      </c>
      <c r="X70" s="228">
        <f t="shared" si="5"/>
        <v>0.12000000000000001</v>
      </c>
      <c r="Y70" s="25">
        <f t="shared" si="6"/>
        <v>1636.53</v>
      </c>
      <c r="Z70" s="228">
        <f t="shared" si="7"/>
        <v>13.38</v>
      </c>
      <c r="AA70" s="228">
        <f t="shared" si="8"/>
        <v>0.11</v>
      </c>
      <c r="AB70" s="25">
        <f t="shared" si="9"/>
        <v>1550.2</v>
      </c>
      <c r="AC70" s="228">
        <f t="shared" si="10"/>
        <v>12.67</v>
      </c>
      <c r="AD70" s="228">
        <f t="shared" si="11"/>
        <v>0.11</v>
      </c>
    </row>
    <row r="71" spans="1:30" ht="15" customHeight="1" x14ac:dyDescent="0.2">
      <c r="A71" s="564"/>
      <c r="B71" s="12">
        <v>13</v>
      </c>
      <c r="C71" s="11">
        <v>1422.34</v>
      </c>
      <c r="D71" s="228">
        <v>4.88</v>
      </c>
      <c r="E71" s="228">
        <v>0.6</v>
      </c>
      <c r="F71" s="283">
        <f t="shared" si="12"/>
        <v>3.63</v>
      </c>
      <c r="G71" s="270">
        <f>ROUND(C71*'1, 2 ц.к.'!$E$9,2)</f>
        <v>334.94</v>
      </c>
      <c r="H71" s="270">
        <f>ROUND(C71*'1, 2 ц.к.'!$E$22,2)</f>
        <v>310.66000000000003</v>
      </c>
      <c r="I71" s="270">
        <f>ROUND(C71*'1, 2 ц.к.'!$E$35,2)</f>
        <v>211.28</v>
      </c>
      <c r="J71" s="270">
        <f>ROUND(C71*'1, 2 ц.к.'!$E$48,2)</f>
        <v>124.92</v>
      </c>
      <c r="K71" s="270">
        <f>ROUND(D71*('1, 2 ц.к.'!$E$9),2)</f>
        <v>1.1499999999999999</v>
      </c>
      <c r="L71" s="270">
        <f>ROUND(D71*('1, 2 ц.к.'!$E$22),2)</f>
        <v>1.07</v>
      </c>
      <c r="M71" s="270">
        <f>ROUND(D71*('1, 2 ц.к.'!$E$35),2)</f>
        <v>0.72</v>
      </c>
      <c r="N71" s="270">
        <f>ROUND(D71*('1, 2 ц.к.'!$E$48),2)</f>
        <v>0.43</v>
      </c>
      <c r="O71" s="270">
        <f>ROUND(E71*('1, 2 ц.к.'!$E$9),2)</f>
        <v>0.14000000000000001</v>
      </c>
      <c r="P71" s="270">
        <f>ROUND(E71*('1, 2 ц.к.'!$E$22),2)</f>
        <v>0.13</v>
      </c>
      <c r="Q71" s="270">
        <f>ROUND(E71*('1, 2 ц.к.'!$E$35),2)</f>
        <v>0.09</v>
      </c>
      <c r="R71" s="270">
        <f>ROUND(E71*('1, 2 ц.к.'!$E$48),2)</f>
        <v>0.05</v>
      </c>
      <c r="S71" s="25">
        <f t="shared" si="0"/>
        <v>1760.91</v>
      </c>
      <c r="T71" s="228">
        <f t="shared" si="1"/>
        <v>6.0299999999999994</v>
      </c>
      <c r="U71" s="228">
        <f t="shared" si="2"/>
        <v>0.74</v>
      </c>
      <c r="V71" s="25">
        <f t="shared" si="3"/>
        <v>1736.63</v>
      </c>
      <c r="W71" s="228">
        <f t="shared" si="4"/>
        <v>5.95</v>
      </c>
      <c r="X71" s="228">
        <f t="shared" si="5"/>
        <v>0.73</v>
      </c>
      <c r="Y71" s="25">
        <f t="shared" si="6"/>
        <v>1637.25</v>
      </c>
      <c r="Z71" s="228">
        <f t="shared" si="7"/>
        <v>5.6</v>
      </c>
      <c r="AA71" s="228">
        <f t="shared" si="8"/>
        <v>0.69</v>
      </c>
      <c r="AB71" s="25">
        <f t="shared" si="9"/>
        <v>1550.89</v>
      </c>
      <c r="AC71" s="228">
        <f t="shared" si="10"/>
        <v>5.31</v>
      </c>
      <c r="AD71" s="228">
        <f t="shared" si="11"/>
        <v>0.65</v>
      </c>
    </row>
    <row r="72" spans="1:30" ht="15" customHeight="1" x14ac:dyDescent="0.2">
      <c r="A72" s="564"/>
      <c r="B72" s="12">
        <v>14</v>
      </c>
      <c r="C72" s="11">
        <v>1427.59</v>
      </c>
      <c r="D72" s="228">
        <v>1.1499999999999999</v>
      </c>
      <c r="E72" s="228">
        <v>1.78</v>
      </c>
      <c r="F72" s="283">
        <f t="shared" si="12"/>
        <v>3.63</v>
      </c>
      <c r="G72" s="270">
        <f>ROUND(C72*'1, 2 ц.к.'!$E$9,2)</f>
        <v>336.18</v>
      </c>
      <c r="H72" s="270">
        <f>ROUND(C72*'1, 2 ц.к.'!$E$22,2)</f>
        <v>311.81</v>
      </c>
      <c r="I72" s="270">
        <f>ROUND(C72*'1, 2 ц.к.'!$E$35,2)</f>
        <v>212.06</v>
      </c>
      <c r="J72" s="270">
        <f>ROUND(C72*'1, 2 ц.к.'!$E$48,2)</f>
        <v>125.38</v>
      </c>
      <c r="K72" s="270">
        <f>ROUND(D72*('1, 2 ц.к.'!$E$9),2)</f>
        <v>0.27</v>
      </c>
      <c r="L72" s="270">
        <f>ROUND(D72*('1, 2 ц.к.'!$E$22),2)</f>
        <v>0.25</v>
      </c>
      <c r="M72" s="270">
        <f>ROUND(D72*('1, 2 ц.к.'!$E$35),2)</f>
        <v>0.17</v>
      </c>
      <c r="N72" s="270">
        <f>ROUND(D72*('1, 2 ц.к.'!$E$48),2)</f>
        <v>0.1</v>
      </c>
      <c r="O72" s="270">
        <f>ROUND(E72*('1, 2 ц.к.'!$E$9),2)</f>
        <v>0.42</v>
      </c>
      <c r="P72" s="270">
        <f>ROUND(E72*('1, 2 ц.к.'!$E$22),2)</f>
        <v>0.39</v>
      </c>
      <c r="Q72" s="270">
        <f>ROUND(E72*('1, 2 ц.к.'!$E$35),2)</f>
        <v>0.26</v>
      </c>
      <c r="R72" s="270">
        <f>ROUND(E72*('1, 2 ц.к.'!$E$48),2)</f>
        <v>0.16</v>
      </c>
      <c r="S72" s="25">
        <f t="shared" si="0"/>
        <v>1767.4</v>
      </c>
      <c r="T72" s="228">
        <f t="shared" si="1"/>
        <v>1.42</v>
      </c>
      <c r="U72" s="228">
        <f t="shared" si="2"/>
        <v>2.2000000000000002</v>
      </c>
      <c r="V72" s="25">
        <f t="shared" si="3"/>
        <v>1743.03</v>
      </c>
      <c r="W72" s="228">
        <f t="shared" si="4"/>
        <v>1.4</v>
      </c>
      <c r="X72" s="228">
        <f t="shared" si="5"/>
        <v>2.17</v>
      </c>
      <c r="Y72" s="25">
        <f t="shared" si="6"/>
        <v>1643.28</v>
      </c>
      <c r="Z72" s="228">
        <f t="shared" si="7"/>
        <v>1.3199999999999998</v>
      </c>
      <c r="AA72" s="228">
        <f t="shared" si="8"/>
        <v>2.04</v>
      </c>
      <c r="AB72" s="25">
        <f t="shared" si="9"/>
        <v>1556.6</v>
      </c>
      <c r="AC72" s="228">
        <f t="shared" si="10"/>
        <v>1.25</v>
      </c>
      <c r="AD72" s="228">
        <f t="shared" si="11"/>
        <v>1.94</v>
      </c>
    </row>
    <row r="73" spans="1:30" ht="15" customHeight="1" x14ac:dyDescent="0.2">
      <c r="A73" s="564"/>
      <c r="B73" s="12">
        <v>15</v>
      </c>
      <c r="C73" s="11">
        <v>1426.41</v>
      </c>
      <c r="D73" s="228">
        <v>12.18</v>
      </c>
      <c r="E73" s="228">
        <v>0</v>
      </c>
      <c r="F73" s="283">
        <f t="shared" si="12"/>
        <v>3.63</v>
      </c>
      <c r="G73" s="270">
        <f>ROUND(C73*'1, 2 ц.к.'!$E$9,2)</f>
        <v>335.9</v>
      </c>
      <c r="H73" s="270">
        <f>ROUND(C73*'1, 2 ц.к.'!$E$22,2)</f>
        <v>311.55</v>
      </c>
      <c r="I73" s="270">
        <f>ROUND(C73*'1, 2 ц.к.'!$E$35,2)</f>
        <v>211.88</v>
      </c>
      <c r="J73" s="270">
        <f>ROUND(C73*'1, 2 ц.к.'!$E$48,2)</f>
        <v>125.27</v>
      </c>
      <c r="K73" s="270">
        <f>ROUND(D73*('1, 2 ц.к.'!$E$9),2)</f>
        <v>2.87</v>
      </c>
      <c r="L73" s="270">
        <f>ROUND(D73*('1, 2 ц.к.'!$E$22),2)</f>
        <v>2.66</v>
      </c>
      <c r="M73" s="270">
        <f>ROUND(D73*('1, 2 ц.к.'!$E$35),2)</f>
        <v>1.81</v>
      </c>
      <c r="N73" s="270">
        <f>ROUND(D73*('1, 2 ц.к.'!$E$48),2)</f>
        <v>1.07</v>
      </c>
      <c r="O73" s="270">
        <f>ROUND(E73*('1, 2 ц.к.'!$E$9),2)</f>
        <v>0</v>
      </c>
      <c r="P73" s="270">
        <f>ROUND(E73*('1, 2 ц.к.'!$E$22),2)</f>
        <v>0</v>
      </c>
      <c r="Q73" s="270">
        <f>ROUND(E73*('1, 2 ц.к.'!$E$35),2)</f>
        <v>0</v>
      </c>
      <c r="R73" s="270">
        <f>ROUND(E73*('1, 2 ц.к.'!$E$48),2)</f>
        <v>0</v>
      </c>
      <c r="S73" s="25">
        <f t="shared" si="0"/>
        <v>1765.94</v>
      </c>
      <c r="T73" s="228">
        <f t="shared" si="1"/>
        <v>15.05</v>
      </c>
      <c r="U73" s="228">
        <f t="shared" si="2"/>
        <v>0</v>
      </c>
      <c r="V73" s="25">
        <f t="shared" si="3"/>
        <v>1741.59</v>
      </c>
      <c r="W73" s="228">
        <f t="shared" si="4"/>
        <v>14.84</v>
      </c>
      <c r="X73" s="228">
        <f t="shared" si="5"/>
        <v>0</v>
      </c>
      <c r="Y73" s="25">
        <f t="shared" si="6"/>
        <v>1641.92</v>
      </c>
      <c r="Z73" s="228">
        <f t="shared" si="7"/>
        <v>13.99</v>
      </c>
      <c r="AA73" s="228">
        <f t="shared" si="8"/>
        <v>0</v>
      </c>
      <c r="AB73" s="25">
        <f t="shared" si="9"/>
        <v>1555.31</v>
      </c>
      <c r="AC73" s="228">
        <f t="shared" si="10"/>
        <v>13.25</v>
      </c>
      <c r="AD73" s="228">
        <f t="shared" si="11"/>
        <v>0</v>
      </c>
    </row>
    <row r="74" spans="1:30" ht="15" customHeight="1" x14ac:dyDescent="0.2">
      <c r="A74" s="564"/>
      <c r="B74" s="12">
        <v>16</v>
      </c>
      <c r="C74" s="11">
        <v>1430.02</v>
      </c>
      <c r="D74" s="228">
        <v>31.06</v>
      </c>
      <c r="E74" s="228">
        <v>0</v>
      </c>
      <c r="F74" s="283">
        <f t="shared" si="12"/>
        <v>3.63</v>
      </c>
      <c r="G74" s="270">
        <f>ROUND(C74*'1, 2 ц.к.'!$E$9,2)</f>
        <v>336.75</v>
      </c>
      <c r="H74" s="270">
        <f>ROUND(C74*'1, 2 ц.к.'!$E$22,2)</f>
        <v>312.33999999999997</v>
      </c>
      <c r="I74" s="270">
        <f>ROUND(C74*'1, 2 ц.к.'!$E$35,2)</f>
        <v>212.42</v>
      </c>
      <c r="J74" s="270">
        <f>ROUND(C74*'1, 2 ц.к.'!$E$48,2)</f>
        <v>125.59</v>
      </c>
      <c r="K74" s="270">
        <f>ROUND(D74*('1, 2 ц.к.'!$E$9),2)</f>
        <v>7.31</v>
      </c>
      <c r="L74" s="270">
        <f>ROUND(D74*('1, 2 ц.к.'!$E$22),2)</f>
        <v>6.78</v>
      </c>
      <c r="M74" s="270">
        <f>ROUND(D74*('1, 2 ц.к.'!$E$35),2)</f>
        <v>4.6100000000000003</v>
      </c>
      <c r="N74" s="270">
        <f>ROUND(D74*('1, 2 ц.к.'!$E$48),2)</f>
        <v>2.73</v>
      </c>
      <c r="O74" s="270">
        <f>ROUND(E74*('1, 2 ц.к.'!$E$9),2)</f>
        <v>0</v>
      </c>
      <c r="P74" s="270">
        <f>ROUND(E74*('1, 2 ц.к.'!$E$22),2)</f>
        <v>0</v>
      </c>
      <c r="Q74" s="270">
        <f>ROUND(E74*('1, 2 ц.к.'!$E$35),2)</f>
        <v>0</v>
      </c>
      <c r="R74" s="270">
        <f>ROUND(E74*('1, 2 ц.к.'!$E$48),2)</f>
        <v>0</v>
      </c>
      <c r="S74" s="25">
        <f t="shared" ref="S74:S137" si="13">ROUND($C74+$F74+$G74,2)</f>
        <v>1770.4</v>
      </c>
      <c r="T74" s="228">
        <f t="shared" ref="T74:T137" si="14">D74+K74</f>
        <v>38.369999999999997</v>
      </c>
      <c r="U74" s="228">
        <f t="shared" ref="U74:U137" si="15">E74+O74</f>
        <v>0</v>
      </c>
      <c r="V74" s="25">
        <f t="shared" ref="V74:V137" si="16">ROUND($C74+$F74+$H74,2)</f>
        <v>1745.99</v>
      </c>
      <c r="W74" s="228">
        <f t="shared" ref="W74:W137" si="17">D74+L74</f>
        <v>37.839999999999996</v>
      </c>
      <c r="X74" s="228">
        <f t="shared" ref="X74:X137" si="18">E74+P74</f>
        <v>0</v>
      </c>
      <c r="Y74" s="25">
        <f t="shared" ref="Y74:Y137" si="19">ROUND($C74+$F74+$I74,2)</f>
        <v>1646.07</v>
      </c>
      <c r="Z74" s="228">
        <f t="shared" ref="Z74:Z137" si="20">D74+M74</f>
        <v>35.67</v>
      </c>
      <c r="AA74" s="228">
        <f t="shared" ref="AA74:AA137" si="21">E74+Q74</f>
        <v>0</v>
      </c>
      <c r="AB74" s="25">
        <f t="shared" ref="AB74:AB137" si="22">ROUND($C74+$F74+$J74,2)</f>
        <v>1559.24</v>
      </c>
      <c r="AC74" s="228">
        <f t="shared" ref="AC74:AC137" si="23">D74+N74</f>
        <v>33.79</v>
      </c>
      <c r="AD74" s="228">
        <f t="shared" ref="AD74:AD137" si="24">E74+R74</f>
        <v>0</v>
      </c>
    </row>
    <row r="75" spans="1:30" ht="15" customHeight="1" x14ac:dyDescent="0.2">
      <c r="A75" s="564"/>
      <c r="B75" s="12">
        <v>17</v>
      </c>
      <c r="C75" s="11">
        <v>1431.01</v>
      </c>
      <c r="D75" s="228">
        <v>49.25</v>
      </c>
      <c r="E75" s="228">
        <v>0</v>
      </c>
      <c r="F75" s="283">
        <f t="shared" ref="F75:F138" si="25">F74</f>
        <v>3.63</v>
      </c>
      <c r="G75" s="270">
        <f>ROUND(C75*'1, 2 ц.к.'!$E$9,2)</f>
        <v>336.99</v>
      </c>
      <c r="H75" s="270">
        <f>ROUND(C75*'1, 2 ц.к.'!$E$22,2)</f>
        <v>312.56</v>
      </c>
      <c r="I75" s="270">
        <f>ROUND(C75*'1, 2 ц.к.'!$E$35,2)</f>
        <v>212.57</v>
      </c>
      <c r="J75" s="270">
        <f>ROUND(C75*'1, 2 ц.к.'!$E$48,2)</f>
        <v>125.68</v>
      </c>
      <c r="K75" s="270">
        <f>ROUND(D75*('1, 2 ц.к.'!$E$9),2)</f>
        <v>11.6</v>
      </c>
      <c r="L75" s="270">
        <f>ROUND(D75*('1, 2 ц.к.'!$E$22),2)</f>
        <v>10.76</v>
      </c>
      <c r="M75" s="270">
        <f>ROUND(D75*('1, 2 ц.к.'!$E$35),2)</f>
        <v>7.32</v>
      </c>
      <c r="N75" s="270">
        <f>ROUND(D75*('1, 2 ц.к.'!$E$48),2)</f>
        <v>4.33</v>
      </c>
      <c r="O75" s="270">
        <f>ROUND(E75*('1, 2 ц.к.'!$E$9),2)</f>
        <v>0</v>
      </c>
      <c r="P75" s="270">
        <f>ROUND(E75*('1, 2 ц.к.'!$E$22),2)</f>
        <v>0</v>
      </c>
      <c r="Q75" s="270">
        <f>ROUND(E75*('1, 2 ц.к.'!$E$35),2)</f>
        <v>0</v>
      </c>
      <c r="R75" s="270">
        <f>ROUND(E75*('1, 2 ц.к.'!$E$48),2)</f>
        <v>0</v>
      </c>
      <c r="S75" s="25">
        <f t="shared" si="13"/>
        <v>1771.63</v>
      </c>
      <c r="T75" s="228">
        <f t="shared" si="14"/>
        <v>60.85</v>
      </c>
      <c r="U75" s="228">
        <f t="shared" si="15"/>
        <v>0</v>
      </c>
      <c r="V75" s="25">
        <f t="shared" si="16"/>
        <v>1747.2</v>
      </c>
      <c r="W75" s="228">
        <f t="shared" si="17"/>
        <v>60.01</v>
      </c>
      <c r="X75" s="228">
        <f t="shared" si="18"/>
        <v>0</v>
      </c>
      <c r="Y75" s="25">
        <f t="shared" si="19"/>
        <v>1647.21</v>
      </c>
      <c r="Z75" s="228">
        <f t="shared" si="20"/>
        <v>56.57</v>
      </c>
      <c r="AA75" s="228">
        <f t="shared" si="21"/>
        <v>0</v>
      </c>
      <c r="AB75" s="25">
        <f t="shared" si="22"/>
        <v>1560.32</v>
      </c>
      <c r="AC75" s="228">
        <f t="shared" si="23"/>
        <v>53.58</v>
      </c>
      <c r="AD75" s="228">
        <f t="shared" si="24"/>
        <v>0</v>
      </c>
    </row>
    <row r="76" spans="1:30" ht="15" customHeight="1" x14ac:dyDescent="0.2">
      <c r="A76" s="564"/>
      <c r="B76" s="12">
        <v>18</v>
      </c>
      <c r="C76" s="11">
        <v>1450.65</v>
      </c>
      <c r="D76" s="228">
        <v>91.99</v>
      </c>
      <c r="E76" s="228">
        <v>0</v>
      </c>
      <c r="F76" s="283">
        <f t="shared" si="25"/>
        <v>3.63</v>
      </c>
      <c r="G76" s="270">
        <f>ROUND(C76*'1, 2 ц.к.'!$E$9,2)</f>
        <v>341.61</v>
      </c>
      <c r="H76" s="270">
        <f>ROUND(C76*'1, 2 ц.к.'!$E$22,2)</f>
        <v>316.85000000000002</v>
      </c>
      <c r="I76" s="270">
        <f>ROUND(C76*'1, 2 ц.к.'!$E$35,2)</f>
        <v>215.49</v>
      </c>
      <c r="J76" s="270">
        <f>ROUND(C76*'1, 2 ц.к.'!$E$48,2)</f>
        <v>127.4</v>
      </c>
      <c r="K76" s="270">
        <f>ROUND(D76*('1, 2 ц.к.'!$E$9),2)</f>
        <v>21.66</v>
      </c>
      <c r="L76" s="270">
        <f>ROUND(D76*('1, 2 ц.к.'!$E$22),2)</f>
        <v>20.09</v>
      </c>
      <c r="M76" s="270">
        <f>ROUND(D76*('1, 2 ц.к.'!$E$35),2)</f>
        <v>13.66</v>
      </c>
      <c r="N76" s="270">
        <f>ROUND(D76*('1, 2 ц.к.'!$E$48),2)</f>
        <v>8.08</v>
      </c>
      <c r="O76" s="270">
        <f>ROUND(E76*('1, 2 ц.к.'!$E$9),2)</f>
        <v>0</v>
      </c>
      <c r="P76" s="270">
        <f>ROUND(E76*('1, 2 ц.к.'!$E$22),2)</f>
        <v>0</v>
      </c>
      <c r="Q76" s="270">
        <f>ROUND(E76*('1, 2 ц.к.'!$E$35),2)</f>
        <v>0</v>
      </c>
      <c r="R76" s="270">
        <f>ROUND(E76*('1, 2 ц.к.'!$E$48),2)</f>
        <v>0</v>
      </c>
      <c r="S76" s="25">
        <f t="shared" si="13"/>
        <v>1795.89</v>
      </c>
      <c r="T76" s="228">
        <f t="shared" si="14"/>
        <v>113.64999999999999</v>
      </c>
      <c r="U76" s="228">
        <f t="shared" si="15"/>
        <v>0</v>
      </c>
      <c r="V76" s="25">
        <f t="shared" si="16"/>
        <v>1771.13</v>
      </c>
      <c r="W76" s="228">
        <f t="shared" si="17"/>
        <v>112.08</v>
      </c>
      <c r="X76" s="228">
        <f t="shared" si="18"/>
        <v>0</v>
      </c>
      <c r="Y76" s="25">
        <f t="shared" si="19"/>
        <v>1669.77</v>
      </c>
      <c r="Z76" s="228">
        <f t="shared" si="20"/>
        <v>105.64999999999999</v>
      </c>
      <c r="AA76" s="228">
        <f t="shared" si="21"/>
        <v>0</v>
      </c>
      <c r="AB76" s="25">
        <f t="shared" si="22"/>
        <v>1581.68</v>
      </c>
      <c r="AC76" s="228">
        <f t="shared" si="23"/>
        <v>100.07</v>
      </c>
      <c r="AD76" s="228">
        <f t="shared" si="24"/>
        <v>0</v>
      </c>
    </row>
    <row r="77" spans="1:30" ht="15" customHeight="1" x14ac:dyDescent="0.2">
      <c r="A77" s="564"/>
      <c r="B77" s="12">
        <v>19</v>
      </c>
      <c r="C77" s="11">
        <v>1574.14</v>
      </c>
      <c r="D77" s="228">
        <v>50.72</v>
      </c>
      <c r="E77" s="228">
        <v>0</v>
      </c>
      <c r="F77" s="283">
        <f t="shared" si="25"/>
        <v>3.63</v>
      </c>
      <c r="G77" s="270">
        <f>ROUND(C77*'1, 2 ц.к.'!$E$9,2)</f>
        <v>370.69</v>
      </c>
      <c r="H77" s="270">
        <f>ROUND(C77*'1, 2 ц.к.'!$E$22,2)</f>
        <v>343.82</v>
      </c>
      <c r="I77" s="270">
        <f>ROUND(C77*'1, 2 ц.к.'!$E$35,2)</f>
        <v>233.83</v>
      </c>
      <c r="J77" s="270">
        <f>ROUND(C77*'1, 2 ц.к.'!$E$48,2)</f>
        <v>138.25</v>
      </c>
      <c r="K77" s="270">
        <f>ROUND(D77*('1, 2 ц.к.'!$E$9),2)</f>
        <v>11.94</v>
      </c>
      <c r="L77" s="270">
        <f>ROUND(D77*('1, 2 ц.к.'!$E$22),2)</f>
        <v>11.08</v>
      </c>
      <c r="M77" s="270">
        <f>ROUND(D77*('1, 2 ц.к.'!$E$35),2)</f>
        <v>7.53</v>
      </c>
      <c r="N77" s="270">
        <f>ROUND(D77*('1, 2 ц.к.'!$E$48),2)</f>
        <v>4.45</v>
      </c>
      <c r="O77" s="270">
        <f>ROUND(E77*('1, 2 ц.к.'!$E$9),2)</f>
        <v>0</v>
      </c>
      <c r="P77" s="270">
        <f>ROUND(E77*('1, 2 ц.к.'!$E$22),2)</f>
        <v>0</v>
      </c>
      <c r="Q77" s="270">
        <f>ROUND(E77*('1, 2 ц.к.'!$E$35),2)</f>
        <v>0</v>
      </c>
      <c r="R77" s="270">
        <f>ROUND(E77*('1, 2 ц.к.'!$E$48),2)</f>
        <v>0</v>
      </c>
      <c r="S77" s="25">
        <f t="shared" si="13"/>
        <v>1948.46</v>
      </c>
      <c r="T77" s="228">
        <f t="shared" si="14"/>
        <v>62.66</v>
      </c>
      <c r="U77" s="228">
        <f t="shared" si="15"/>
        <v>0</v>
      </c>
      <c r="V77" s="25">
        <f t="shared" si="16"/>
        <v>1921.59</v>
      </c>
      <c r="W77" s="228">
        <f t="shared" si="17"/>
        <v>61.8</v>
      </c>
      <c r="X77" s="228">
        <f t="shared" si="18"/>
        <v>0</v>
      </c>
      <c r="Y77" s="25">
        <f t="shared" si="19"/>
        <v>1811.6</v>
      </c>
      <c r="Z77" s="228">
        <f t="shared" si="20"/>
        <v>58.25</v>
      </c>
      <c r="AA77" s="228">
        <f t="shared" si="21"/>
        <v>0</v>
      </c>
      <c r="AB77" s="25">
        <f t="shared" si="22"/>
        <v>1716.02</v>
      </c>
      <c r="AC77" s="228">
        <f t="shared" si="23"/>
        <v>55.17</v>
      </c>
      <c r="AD77" s="228">
        <f t="shared" si="24"/>
        <v>0</v>
      </c>
    </row>
    <row r="78" spans="1:30" ht="15" customHeight="1" x14ac:dyDescent="0.2">
      <c r="A78" s="564"/>
      <c r="B78" s="12">
        <v>20</v>
      </c>
      <c r="C78" s="11">
        <v>1642.63</v>
      </c>
      <c r="D78" s="228">
        <v>0</v>
      </c>
      <c r="E78" s="228">
        <v>74.38</v>
      </c>
      <c r="F78" s="283">
        <f t="shared" si="25"/>
        <v>3.63</v>
      </c>
      <c r="G78" s="270">
        <f>ROUND(C78*'1, 2 ц.к.'!$E$9,2)</f>
        <v>386.82</v>
      </c>
      <c r="H78" s="270">
        <f>ROUND(C78*'1, 2 ц.к.'!$E$22,2)</f>
        <v>358.78</v>
      </c>
      <c r="I78" s="270">
        <f>ROUND(C78*'1, 2 ц.к.'!$E$35,2)</f>
        <v>244</v>
      </c>
      <c r="J78" s="270">
        <f>ROUND(C78*'1, 2 ц.к.'!$E$48,2)</f>
        <v>144.26</v>
      </c>
      <c r="K78" s="270">
        <f>ROUND(D78*('1, 2 ц.к.'!$E$9),2)</f>
        <v>0</v>
      </c>
      <c r="L78" s="270">
        <f>ROUND(D78*('1, 2 ц.к.'!$E$22),2)</f>
        <v>0</v>
      </c>
      <c r="M78" s="270">
        <f>ROUND(D78*('1, 2 ц.к.'!$E$35),2)</f>
        <v>0</v>
      </c>
      <c r="N78" s="270">
        <f>ROUND(D78*('1, 2 ц.к.'!$E$48),2)</f>
        <v>0</v>
      </c>
      <c r="O78" s="270">
        <f>ROUND(E78*('1, 2 ц.к.'!$E$9),2)</f>
        <v>17.52</v>
      </c>
      <c r="P78" s="270">
        <f>ROUND(E78*('1, 2 ц.к.'!$E$22),2)</f>
        <v>16.25</v>
      </c>
      <c r="Q78" s="270">
        <f>ROUND(E78*('1, 2 ц.к.'!$E$35),2)</f>
        <v>11.05</v>
      </c>
      <c r="R78" s="270">
        <f>ROUND(E78*('1, 2 ц.к.'!$E$48),2)</f>
        <v>6.53</v>
      </c>
      <c r="S78" s="25">
        <f t="shared" si="13"/>
        <v>2033.08</v>
      </c>
      <c r="T78" s="228">
        <f t="shared" si="14"/>
        <v>0</v>
      </c>
      <c r="U78" s="228">
        <f t="shared" si="15"/>
        <v>91.899999999999991</v>
      </c>
      <c r="V78" s="25">
        <f t="shared" si="16"/>
        <v>2005.04</v>
      </c>
      <c r="W78" s="228">
        <f t="shared" si="17"/>
        <v>0</v>
      </c>
      <c r="X78" s="228">
        <f t="shared" si="18"/>
        <v>90.63</v>
      </c>
      <c r="Y78" s="25">
        <f t="shared" si="19"/>
        <v>1890.26</v>
      </c>
      <c r="Z78" s="228">
        <f t="shared" si="20"/>
        <v>0</v>
      </c>
      <c r="AA78" s="228">
        <f t="shared" si="21"/>
        <v>85.429999999999993</v>
      </c>
      <c r="AB78" s="25">
        <f t="shared" si="22"/>
        <v>1790.52</v>
      </c>
      <c r="AC78" s="228">
        <f t="shared" si="23"/>
        <v>0</v>
      </c>
      <c r="AD78" s="228">
        <f t="shared" si="24"/>
        <v>80.91</v>
      </c>
    </row>
    <row r="79" spans="1:30" ht="15" customHeight="1" x14ac:dyDescent="0.2">
      <c r="A79" s="564"/>
      <c r="B79" s="12">
        <v>21</v>
      </c>
      <c r="C79" s="11">
        <v>1588.74</v>
      </c>
      <c r="D79" s="228">
        <v>0</v>
      </c>
      <c r="E79" s="228">
        <v>38.47</v>
      </c>
      <c r="F79" s="283">
        <f t="shared" si="25"/>
        <v>3.63</v>
      </c>
      <c r="G79" s="270">
        <f>ROUND(C79*'1, 2 ц.к.'!$E$9,2)</f>
        <v>374.13</v>
      </c>
      <c r="H79" s="270">
        <f>ROUND(C79*'1, 2 ц.к.'!$E$22,2)</f>
        <v>347.01</v>
      </c>
      <c r="I79" s="270">
        <f>ROUND(C79*'1, 2 ц.к.'!$E$35,2)</f>
        <v>236</v>
      </c>
      <c r="J79" s="270">
        <f>ROUND(C79*'1, 2 ц.к.'!$E$48,2)</f>
        <v>139.53</v>
      </c>
      <c r="K79" s="270">
        <f>ROUND(D79*('1, 2 ц.к.'!$E$9),2)</f>
        <v>0</v>
      </c>
      <c r="L79" s="270">
        <f>ROUND(D79*('1, 2 ц.к.'!$E$22),2)</f>
        <v>0</v>
      </c>
      <c r="M79" s="270">
        <f>ROUND(D79*('1, 2 ц.к.'!$E$35),2)</f>
        <v>0</v>
      </c>
      <c r="N79" s="270">
        <f>ROUND(D79*('1, 2 ц.к.'!$E$48),2)</f>
        <v>0</v>
      </c>
      <c r="O79" s="270">
        <f>ROUND(E79*('1, 2 ц.к.'!$E$9),2)</f>
        <v>9.06</v>
      </c>
      <c r="P79" s="270">
        <f>ROUND(E79*('1, 2 ц.к.'!$E$22),2)</f>
        <v>8.4</v>
      </c>
      <c r="Q79" s="270">
        <f>ROUND(E79*('1, 2 ц.к.'!$E$35),2)</f>
        <v>5.71</v>
      </c>
      <c r="R79" s="270">
        <f>ROUND(E79*('1, 2 ц.к.'!$E$48),2)</f>
        <v>3.38</v>
      </c>
      <c r="S79" s="25">
        <f t="shared" si="13"/>
        <v>1966.5</v>
      </c>
      <c r="T79" s="228">
        <f t="shared" si="14"/>
        <v>0</v>
      </c>
      <c r="U79" s="228">
        <f t="shared" si="15"/>
        <v>47.53</v>
      </c>
      <c r="V79" s="25">
        <f t="shared" si="16"/>
        <v>1939.38</v>
      </c>
      <c r="W79" s="228">
        <f t="shared" si="17"/>
        <v>0</v>
      </c>
      <c r="X79" s="228">
        <f t="shared" si="18"/>
        <v>46.87</v>
      </c>
      <c r="Y79" s="25">
        <f t="shared" si="19"/>
        <v>1828.37</v>
      </c>
      <c r="Z79" s="228">
        <f t="shared" si="20"/>
        <v>0</v>
      </c>
      <c r="AA79" s="228">
        <f t="shared" si="21"/>
        <v>44.18</v>
      </c>
      <c r="AB79" s="25">
        <f t="shared" si="22"/>
        <v>1731.9</v>
      </c>
      <c r="AC79" s="228">
        <f t="shared" si="23"/>
        <v>0</v>
      </c>
      <c r="AD79" s="228">
        <f t="shared" si="24"/>
        <v>41.85</v>
      </c>
    </row>
    <row r="80" spans="1:30" ht="15" customHeight="1" x14ac:dyDescent="0.2">
      <c r="A80" s="564"/>
      <c r="B80" s="12">
        <v>22</v>
      </c>
      <c r="C80" s="11">
        <v>1424.08</v>
      </c>
      <c r="D80" s="228">
        <v>0</v>
      </c>
      <c r="E80" s="228">
        <v>64.56</v>
      </c>
      <c r="F80" s="283">
        <f t="shared" si="25"/>
        <v>3.63</v>
      </c>
      <c r="G80" s="270">
        <f>ROUND(C80*'1, 2 ц.к.'!$E$9,2)</f>
        <v>335.35</v>
      </c>
      <c r="H80" s="270">
        <f>ROUND(C80*'1, 2 ц.к.'!$E$22,2)</f>
        <v>311.04000000000002</v>
      </c>
      <c r="I80" s="270">
        <f>ROUND(C80*'1, 2 ц.к.'!$E$35,2)</f>
        <v>211.54</v>
      </c>
      <c r="J80" s="270">
        <f>ROUND(C80*'1, 2 ц.к.'!$E$48,2)</f>
        <v>125.07</v>
      </c>
      <c r="K80" s="270">
        <f>ROUND(D80*('1, 2 ц.к.'!$E$9),2)</f>
        <v>0</v>
      </c>
      <c r="L80" s="270">
        <f>ROUND(D80*('1, 2 ц.к.'!$E$22),2)</f>
        <v>0</v>
      </c>
      <c r="M80" s="270">
        <f>ROUND(D80*('1, 2 ц.к.'!$E$35),2)</f>
        <v>0</v>
      </c>
      <c r="N80" s="270">
        <f>ROUND(D80*('1, 2 ц.к.'!$E$48),2)</f>
        <v>0</v>
      </c>
      <c r="O80" s="270">
        <f>ROUND(E80*('1, 2 ц.к.'!$E$9),2)</f>
        <v>15.2</v>
      </c>
      <c r="P80" s="270">
        <f>ROUND(E80*('1, 2 ц.к.'!$E$22),2)</f>
        <v>14.1</v>
      </c>
      <c r="Q80" s="270">
        <f>ROUND(E80*('1, 2 ц.к.'!$E$35),2)</f>
        <v>9.59</v>
      </c>
      <c r="R80" s="270">
        <f>ROUND(E80*('1, 2 ц.к.'!$E$48),2)</f>
        <v>5.67</v>
      </c>
      <c r="S80" s="25">
        <f t="shared" si="13"/>
        <v>1763.06</v>
      </c>
      <c r="T80" s="228">
        <f t="shared" si="14"/>
        <v>0</v>
      </c>
      <c r="U80" s="228">
        <f t="shared" si="15"/>
        <v>79.760000000000005</v>
      </c>
      <c r="V80" s="25">
        <f t="shared" si="16"/>
        <v>1738.75</v>
      </c>
      <c r="W80" s="228">
        <f t="shared" si="17"/>
        <v>0</v>
      </c>
      <c r="X80" s="228">
        <f t="shared" si="18"/>
        <v>78.66</v>
      </c>
      <c r="Y80" s="25">
        <f t="shared" si="19"/>
        <v>1639.25</v>
      </c>
      <c r="Z80" s="228">
        <f t="shared" si="20"/>
        <v>0</v>
      </c>
      <c r="AA80" s="228">
        <f t="shared" si="21"/>
        <v>74.150000000000006</v>
      </c>
      <c r="AB80" s="25">
        <f t="shared" si="22"/>
        <v>1552.78</v>
      </c>
      <c r="AC80" s="228">
        <f t="shared" si="23"/>
        <v>0</v>
      </c>
      <c r="AD80" s="228">
        <f t="shared" si="24"/>
        <v>70.23</v>
      </c>
    </row>
    <row r="81" spans="1:30" ht="15" customHeight="1" x14ac:dyDescent="0.2">
      <c r="A81" s="565"/>
      <c r="B81" s="12">
        <v>23</v>
      </c>
      <c r="C81" s="11">
        <v>1311.84</v>
      </c>
      <c r="D81" s="228">
        <v>0</v>
      </c>
      <c r="E81" s="228">
        <v>349.4</v>
      </c>
      <c r="F81" s="283">
        <f t="shared" si="25"/>
        <v>3.63</v>
      </c>
      <c r="G81" s="270">
        <f>ROUND(C81*'1, 2 ц.к.'!$E$9,2)</f>
        <v>308.92</v>
      </c>
      <c r="H81" s="270">
        <f>ROUND(C81*'1, 2 ц.к.'!$E$22,2)</f>
        <v>286.52999999999997</v>
      </c>
      <c r="I81" s="270">
        <f>ROUND(C81*'1, 2 ц.к.'!$E$35,2)</f>
        <v>194.87</v>
      </c>
      <c r="J81" s="270">
        <f>ROUND(C81*'1, 2 ц.к.'!$E$48,2)</f>
        <v>115.21</v>
      </c>
      <c r="K81" s="270">
        <f>ROUND(D81*('1, 2 ц.к.'!$E$9),2)</f>
        <v>0</v>
      </c>
      <c r="L81" s="270">
        <f>ROUND(D81*('1, 2 ц.к.'!$E$22),2)</f>
        <v>0</v>
      </c>
      <c r="M81" s="270">
        <f>ROUND(D81*('1, 2 ц.к.'!$E$35),2)</f>
        <v>0</v>
      </c>
      <c r="N81" s="270">
        <f>ROUND(D81*('1, 2 ц.к.'!$E$48),2)</f>
        <v>0</v>
      </c>
      <c r="O81" s="270">
        <f>ROUND(E81*('1, 2 ц.к.'!$E$9),2)</f>
        <v>82.28</v>
      </c>
      <c r="P81" s="270">
        <f>ROUND(E81*('1, 2 ц.к.'!$E$22),2)</f>
        <v>76.31</v>
      </c>
      <c r="Q81" s="270">
        <f>ROUND(E81*('1, 2 ц.к.'!$E$35),2)</f>
        <v>51.9</v>
      </c>
      <c r="R81" s="270">
        <f>ROUND(E81*('1, 2 ц.к.'!$E$48),2)</f>
        <v>30.69</v>
      </c>
      <c r="S81" s="25">
        <f t="shared" si="13"/>
        <v>1624.39</v>
      </c>
      <c r="T81" s="228">
        <f t="shared" si="14"/>
        <v>0</v>
      </c>
      <c r="U81" s="228">
        <f t="shared" si="15"/>
        <v>431.67999999999995</v>
      </c>
      <c r="V81" s="25">
        <f t="shared" si="16"/>
        <v>1602</v>
      </c>
      <c r="W81" s="228">
        <f t="shared" si="17"/>
        <v>0</v>
      </c>
      <c r="X81" s="228">
        <f t="shared" si="18"/>
        <v>425.71</v>
      </c>
      <c r="Y81" s="25">
        <f t="shared" si="19"/>
        <v>1510.34</v>
      </c>
      <c r="Z81" s="228">
        <f t="shared" si="20"/>
        <v>0</v>
      </c>
      <c r="AA81" s="228">
        <f t="shared" si="21"/>
        <v>401.29999999999995</v>
      </c>
      <c r="AB81" s="25">
        <f t="shared" si="22"/>
        <v>1430.68</v>
      </c>
      <c r="AC81" s="228">
        <f t="shared" si="23"/>
        <v>0</v>
      </c>
      <c r="AD81" s="228">
        <f t="shared" si="24"/>
        <v>380.09</v>
      </c>
    </row>
    <row r="82" spans="1:30" ht="15" customHeight="1" x14ac:dyDescent="0.2">
      <c r="A82" s="563">
        <f>'третья ц.к.'!A82:A105</f>
        <v>42982</v>
      </c>
      <c r="B82" s="12">
        <v>0</v>
      </c>
      <c r="C82" s="11">
        <v>1097.29</v>
      </c>
      <c r="D82" s="228">
        <v>0</v>
      </c>
      <c r="E82" s="228">
        <v>262.35000000000002</v>
      </c>
      <c r="F82" s="283">
        <f t="shared" si="25"/>
        <v>3.63</v>
      </c>
      <c r="G82" s="270">
        <f>ROUND(C82*'1, 2 ц.к.'!$E$9,2)</f>
        <v>258.39999999999998</v>
      </c>
      <c r="H82" s="270">
        <f>ROUND(C82*'1, 2 ц.к.'!$E$22,2)</f>
        <v>239.67</v>
      </c>
      <c r="I82" s="270">
        <f>ROUND(C82*'1, 2 ц.к.'!$E$35,2)</f>
        <v>163</v>
      </c>
      <c r="J82" s="270">
        <f>ROUND(C82*'1, 2 ц.к.'!$E$48,2)</f>
        <v>96.37</v>
      </c>
      <c r="K82" s="270">
        <f>ROUND(D82*('1, 2 ц.к.'!$E$9),2)</f>
        <v>0</v>
      </c>
      <c r="L82" s="270">
        <f>ROUND(D82*('1, 2 ц.к.'!$E$22),2)</f>
        <v>0</v>
      </c>
      <c r="M82" s="270">
        <f>ROUND(D82*('1, 2 ц.к.'!$E$35),2)</f>
        <v>0</v>
      </c>
      <c r="N82" s="270">
        <f>ROUND(D82*('1, 2 ц.к.'!$E$48),2)</f>
        <v>0</v>
      </c>
      <c r="O82" s="270">
        <f>ROUND(E82*('1, 2 ц.к.'!$E$9),2)</f>
        <v>61.78</v>
      </c>
      <c r="P82" s="270">
        <f>ROUND(E82*('1, 2 ц.к.'!$E$22),2)</f>
        <v>57.3</v>
      </c>
      <c r="Q82" s="270">
        <f>ROUND(E82*('1, 2 ц.к.'!$E$35),2)</f>
        <v>38.97</v>
      </c>
      <c r="R82" s="270">
        <f>ROUND(E82*('1, 2 ц.к.'!$E$48),2)</f>
        <v>23.04</v>
      </c>
      <c r="S82" s="25">
        <f t="shared" si="13"/>
        <v>1359.32</v>
      </c>
      <c r="T82" s="228">
        <f t="shared" si="14"/>
        <v>0</v>
      </c>
      <c r="U82" s="228">
        <f t="shared" si="15"/>
        <v>324.13</v>
      </c>
      <c r="V82" s="25">
        <f t="shared" si="16"/>
        <v>1340.59</v>
      </c>
      <c r="W82" s="228">
        <f t="shared" si="17"/>
        <v>0</v>
      </c>
      <c r="X82" s="228">
        <f t="shared" si="18"/>
        <v>319.65000000000003</v>
      </c>
      <c r="Y82" s="25">
        <f t="shared" si="19"/>
        <v>1263.92</v>
      </c>
      <c r="Z82" s="228">
        <f t="shared" si="20"/>
        <v>0</v>
      </c>
      <c r="AA82" s="228">
        <f t="shared" si="21"/>
        <v>301.32000000000005</v>
      </c>
      <c r="AB82" s="25">
        <f t="shared" si="22"/>
        <v>1197.29</v>
      </c>
      <c r="AC82" s="228">
        <f t="shared" si="23"/>
        <v>0</v>
      </c>
      <c r="AD82" s="228">
        <f t="shared" si="24"/>
        <v>285.39000000000004</v>
      </c>
    </row>
    <row r="83" spans="1:30" ht="15" customHeight="1" x14ac:dyDescent="0.2">
      <c r="A83" s="564"/>
      <c r="B83" s="12">
        <v>1</v>
      </c>
      <c r="C83" s="11">
        <v>902.43</v>
      </c>
      <c r="D83" s="228">
        <v>0</v>
      </c>
      <c r="E83" s="228">
        <v>134.58000000000001</v>
      </c>
      <c r="F83" s="283">
        <f t="shared" si="25"/>
        <v>3.63</v>
      </c>
      <c r="G83" s="270">
        <f>ROUND(C83*'1, 2 ц.к.'!$E$9,2)</f>
        <v>212.51</v>
      </c>
      <c r="H83" s="270">
        <f>ROUND(C83*'1, 2 ц.к.'!$E$22,2)</f>
        <v>197.11</v>
      </c>
      <c r="I83" s="270">
        <f>ROUND(C83*'1, 2 ц.к.'!$E$35,2)</f>
        <v>134.05000000000001</v>
      </c>
      <c r="J83" s="270">
        <f>ROUND(C83*'1, 2 ц.к.'!$E$48,2)</f>
        <v>79.260000000000005</v>
      </c>
      <c r="K83" s="270">
        <f>ROUND(D83*('1, 2 ц.к.'!$E$9),2)</f>
        <v>0</v>
      </c>
      <c r="L83" s="270">
        <f>ROUND(D83*('1, 2 ц.к.'!$E$22),2)</f>
        <v>0</v>
      </c>
      <c r="M83" s="270">
        <f>ROUND(D83*('1, 2 ц.к.'!$E$35),2)</f>
        <v>0</v>
      </c>
      <c r="N83" s="270">
        <f>ROUND(D83*('1, 2 ц.к.'!$E$48),2)</f>
        <v>0</v>
      </c>
      <c r="O83" s="270">
        <f>ROUND(E83*('1, 2 ц.к.'!$E$9),2)</f>
        <v>31.69</v>
      </c>
      <c r="P83" s="270">
        <f>ROUND(E83*('1, 2 ц.к.'!$E$22),2)</f>
        <v>29.39</v>
      </c>
      <c r="Q83" s="270">
        <f>ROUND(E83*('1, 2 ц.к.'!$E$35),2)</f>
        <v>19.989999999999998</v>
      </c>
      <c r="R83" s="270">
        <f>ROUND(E83*('1, 2 ц.к.'!$E$48),2)</f>
        <v>11.82</v>
      </c>
      <c r="S83" s="25">
        <f t="shared" si="13"/>
        <v>1118.57</v>
      </c>
      <c r="T83" s="228">
        <f t="shared" si="14"/>
        <v>0</v>
      </c>
      <c r="U83" s="228">
        <f t="shared" si="15"/>
        <v>166.27</v>
      </c>
      <c r="V83" s="25">
        <f t="shared" si="16"/>
        <v>1103.17</v>
      </c>
      <c r="W83" s="228">
        <f t="shared" si="17"/>
        <v>0</v>
      </c>
      <c r="X83" s="228">
        <f t="shared" si="18"/>
        <v>163.97000000000003</v>
      </c>
      <c r="Y83" s="25">
        <f t="shared" si="19"/>
        <v>1040.1099999999999</v>
      </c>
      <c r="Z83" s="228">
        <f t="shared" si="20"/>
        <v>0</v>
      </c>
      <c r="AA83" s="228">
        <f t="shared" si="21"/>
        <v>154.57000000000002</v>
      </c>
      <c r="AB83" s="25">
        <f t="shared" si="22"/>
        <v>985.32</v>
      </c>
      <c r="AC83" s="228">
        <f t="shared" si="23"/>
        <v>0</v>
      </c>
      <c r="AD83" s="228">
        <f t="shared" si="24"/>
        <v>146.4</v>
      </c>
    </row>
    <row r="84" spans="1:30" ht="15" customHeight="1" x14ac:dyDescent="0.2">
      <c r="A84" s="564"/>
      <c r="B84" s="12">
        <v>2</v>
      </c>
      <c r="C84" s="11">
        <v>833.95</v>
      </c>
      <c r="D84" s="228">
        <v>0</v>
      </c>
      <c r="E84" s="228">
        <v>53.24</v>
      </c>
      <c r="F84" s="283">
        <f t="shared" si="25"/>
        <v>3.63</v>
      </c>
      <c r="G84" s="270">
        <f>ROUND(C84*'1, 2 ц.к.'!$E$9,2)</f>
        <v>196.39</v>
      </c>
      <c r="H84" s="270">
        <f>ROUND(C84*'1, 2 ц.к.'!$E$22,2)</f>
        <v>182.15</v>
      </c>
      <c r="I84" s="270">
        <f>ROUND(C84*'1, 2 ц.к.'!$E$35,2)</f>
        <v>123.88</v>
      </c>
      <c r="J84" s="270">
        <f>ROUND(C84*'1, 2 ц.к.'!$E$48,2)</f>
        <v>73.239999999999995</v>
      </c>
      <c r="K84" s="270">
        <f>ROUND(D84*('1, 2 ц.к.'!$E$9),2)</f>
        <v>0</v>
      </c>
      <c r="L84" s="270">
        <f>ROUND(D84*('1, 2 ц.к.'!$E$22),2)</f>
        <v>0</v>
      </c>
      <c r="M84" s="270">
        <f>ROUND(D84*('1, 2 ц.к.'!$E$35),2)</f>
        <v>0</v>
      </c>
      <c r="N84" s="270">
        <f>ROUND(D84*('1, 2 ц.к.'!$E$48),2)</f>
        <v>0</v>
      </c>
      <c r="O84" s="270">
        <f>ROUND(E84*('1, 2 ц.к.'!$E$9),2)</f>
        <v>12.54</v>
      </c>
      <c r="P84" s="270">
        <f>ROUND(E84*('1, 2 ц.к.'!$E$22),2)</f>
        <v>11.63</v>
      </c>
      <c r="Q84" s="270">
        <f>ROUND(E84*('1, 2 ц.к.'!$E$35),2)</f>
        <v>7.91</v>
      </c>
      <c r="R84" s="270">
        <f>ROUND(E84*('1, 2 ц.к.'!$E$48),2)</f>
        <v>4.68</v>
      </c>
      <c r="S84" s="25">
        <f t="shared" si="13"/>
        <v>1033.97</v>
      </c>
      <c r="T84" s="228">
        <f t="shared" si="14"/>
        <v>0</v>
      </c>
      <c r="U84" s="228">
        <f t="shared" si="15"/>
        <v>65.78</v>
      </c>
      <c r="V84" s="25">
        <f t="shared" si="16"/>
        <v>1019.73</v>
      </c>
      <c r="W84" s="228">
        <f t="shared" si="17"/>
        <v>0</v>
      </c>
      <c r="X84" s="228">
        <f t="shared" si="18"/>
        <v>64.87</v>
      </c>
      <c r="Y84" s="25">
        <f t="shared" si="19"/>
        <v>961.46</v>
      </c>
      <c r="Z84" s="228">
        <f t="shared" si="20"/>
        <v>0</v>
      </c>
      <c r="AA84" s="228">
        <f t="shared" si="21"/>
        <v>61.150000000000006</v>
      </c>
      <c r="AB84" s="25">
        <f t="shared" si="22"/>
        <v>910.82</v>
      </c>
      <c r="AC84" s="228">
        <f t="shared" si="23"/>
        <v>0</v>
      </c>
      <c r="AD84" s="228">
        <f t="shared" si="24"/>
        <v>57.92</v>
      </c>
    </row>
    <row r="85" spans="1:30" ht="15" customHeight="1" x14ac:dyDescent="0.2">
      <c r="A85" s="564"/>
      <c r="B85" s="12">
        <v>3</v>
      </c>
      <c r="C85" s="11">
        <v>812.17</v>
      </c>
      <c r="D85" s="228">
        <v>0</v>
      </c>
      <c r="E85" s="228">
        <v>57.46</v>
      </c>
      <c r="F85" s="283">
        <f t="shared" si="25"/>
        <v>3.63</v>
      </c>
      <c r="G85" s="270">
        <f>ROUND(C85*'1, 2 ц.к.'!$E$9,2)</f>
        <v>191.26</v>
      </c>
      <c r="H85" s="270">
        <f>ROUND(C85*'1, 2 ц.к.'!$E$22,2)</f>
        <v>177.39</v>
      </c>
      <c r="I85" s="270">
        <f>ROUND(C85*'1, 2 ц.к.'!$E$35,2)</f>
        <v>120.64</v>
      </c>
      <c r="J85" s="270">
        <f>ROUND(C85*'1, 2 ц.к.'!$E$48,2)</f>
        <v>71.33</v>
      </c>
      <c r="K85" s="270">
        <f>ROUND(D85*('1, 2 ц.к.'!$E$9),2)</f>
        <v>0</v>
      </c>
      <c r="L85" s="270">
        <f>ROUND(D85*('1, 2 ц.к.'!$E$22),2)</f>
        <v>0</v>
      </c>
      <c r="M85" s="270">
        <f>ROUND(D85*('1, 2 ц.к.'!$E$35),2)</f>
        <v>0</v>
      </c>
      <c r="N85" s="270">
        <f>ROUND(D85*('1, 2 ц.к.'!$E$48),2)</f>
        <v>0</v>
      </c>
      <c r="O85" s="270">
        <f>ROUND(E85*('1, 2 ц.к.'!$E$9),2)</f>
        <v>13.53</v>
      </c>
      <c r="P85" s="270">
        <f>ROUND(E85*('1, 2 ц.к.'!$E$22),2)</f>
        <v>12.55</v>
      </c>
      <c r="Q85" s="270">
        <f>ROUND(E85*('1, 2 ц.к.'!$E$35),2)</f>
        <v>8.5399999999999991</v>
      </c>
      <c r="R85" s="270">
        <f>ROUND(E85*('1, 2 ц.к.'!$E$48),2)</f>
        <v>5.05</v>
      </c>
      <c r="S85" s="25">
        <f t="shared" si="13"/>
        <v>1007.06</v>
      </c>
      <c r="T85" s="228">
        <f t="shared" si="14"/>
        <v>0</v>
      </c>
      <c r="U85" s="228">
        <f t="shared" si="15"/>
        <v>70.989999999999995</v>
      </c>
      <c r="V85" s="25">
        <f t="shared" si="16"/>
        <v>993.19</v>
      </c>
      <c r="W85" s="228">
        <f t="shared" si="17"/>
        <v>0</v>
      </c>
      <c r="X85" s="228">
        <f t="shared" si="18"/>
        <v>70.010000000000005</v>
      </c>
      <c r="Y85" s="25">
        <f t="shared" si="19"/>
        <v>936.44</v>
      </c>
      <c r="Z85" s="228">
        <f t="shared" si="20"/>
        <v>0</v>
      </c>
      <c r="AA85" s="228">
        <f t="shared" si="21"/>
        <v>66</v>
      </c>
      <c r="AB85" s="25">
        <f t="shared" si="22"/>
        <v>887.13</v>
      </c>
      <c r="AC85" s="228">
        <f t="shared" si="23"/>
        <v>0</v>
      </c>
      <c r="AD85" s="228">
        <f t="shared" si="24"/>
        <v>62.51</v>
      </c>
    </row>
    <row r="86" spans="1:30" ht="15" customHeight="1" x14ac:dyDescent="0.2">
      <c r="A86" s="564"/>
      <c r="B86" s="12">
        <v>4</v>
      </c>
      <c r="C86" s="11">
        <v>831.9</v>
      </c>
      <c r="D86" s="228">
        <v>0</v>
      </c>
      <c r="E86" s="228">
        <v>20.74</v>
      </c>
      <c r="F86" s="283">
        <f t="shared" si="25"/>
        <v>3.63</v>
      </c>
      <c r="G86" s="270">
        <f>ROUND(C86*'1, 2 ц.к.'!$E$9,2)</f>
        <v>195.9</v>
      </c>
      <c r="H86" s="270">
        <f>ROUND(C86*'1, 2 ц.к.'!$E$22,2)</f>
        <v>181.7</v>
      </c>
      <c r="I86" s="270">
        <f>ROUND(C86*'1, 2 ц.к.'!$E$35,2)</f>
        <v>123.57</v>
      </c>
      <c r="J86" s="270">
        <f>ROUND(C86*'1, 2 ц.к.'!$E$48,2)</f>
        <v>73.06</v>
      </c>
      <c r="K86" s="270">
        <f>ROUND(D86*('1, 2 ц.к.'!$E$9),2)</f>
        <v>0</v>
      </c>
      <c r="L86" s="270">
        <f>ROUND(D86*('1, 2 ц.к.'!$E$22),2)</f>
        <v>0</v>
      </c>
      <c r="M86" s="270">
        <f>ROUND(D86*('1, 2 ц.к.'!$E$35),2)</f>
        <v>0</v>
      </c>
      <c r="N86" s="270">
        <f>ROUND(D86*('1, 2 ц.к.'!$E$48),2)</f>
        <v>0</v>
      </c>
      <c r="O86" s="270">
        <f>ROUND(E86*('1, 2 ц.к.'!$E$9),2)</f>
        <v>4.88</v>
      </c>
      <c r="P86" s="270">
        <f>ROUND(E86*('1, 2 ц.к.'!$E$22),2)</f>
        <v>4.53</v>
      </c>
      <c r="Q86" s="270">
        <f>ROUND(E86*('1, 2 ц.к.'!$E$35),2)</f>
        <v>3.08</v>
      </c>
      <c r="R86" s="270">
        <f>ROUND(E86*('1, 2 ц.к.'!$E$48),2)</f>
        <v>1.82</v>
      </c>
      <c r="S86" s="25">
        <f t="shared" si="13"/>
        <v>1031.43</v>
      </c>
      <c r="T86" s="228">
        <f t="shared" si="14"/>
        <v>0</v>
      </c>
      <c r="U86" s="228">
        <f t="shared" si="15"/>
        <v>25.619999999999997</v>
      </c>
      <c r="V86" s="25">
        <f t="shared" si="16"/>
        <v>1017.23</v>
      </c>
      <c r="W86" s="228">
        <f t="shared" si="17"/>
        <v>0</v>
      </c>
      <c r="X86" s="228">
        <f t="shared" si="18"/>
        <v>25.27</v>
      </c>
      <c r="Y86" s="25">
        <f t="shared" si="19"/>
        <v>959.1</v>
      </c>
      <c r="Z86" s="228">
        <f t="shared" si="20"/>
        <v>0</v>
      </c>
      <c r="AA86" s="228">
        <f t="shared" si="21"/>
        <v>23.82</v>
      </c>
      <c r="AB86" s="25">
        <f t="shared" si="22"/>
        <v>908.59</v>
      </c>
      <c r="AC86" s="228">
        <f t="shared" si="23"/>
        <v>0</v>
      </c>
      <c r="AD86" s="228">
        <f t="shared" si="24"/>
        <v>22.56</v>
      </c>
    </row>
    <row r="87" spans="1:30" ht="15" customHeight="1" x14ac:dyDescent="0.2">
      <c r="A87" s="564"/>
      <c r="B87" s="12">
        <v>5</v>
      </c>
      <c r="C87" s="11">
        <v>895.07</v>
      </c>
      <c r="D87" s="228">
        <v>19.72</v>
      </c>
      <c r="E87" s="228">
        <v>0</v>
      </c>
      <c r="F87" s="283">
        <f t="shared" si="25"/>
        <v>3.63</v>
      </c>
      <c r="G87" s="270">
        <f>ROUND(C87*'1, 2 ц.к.'!$E$9,2)</f>
        <v>210.78</v>
      </c>
      <c r="H87" s="270">
        <f>ROUND(C87*'1, 2 ц.к.'!$E$22,2)</f>
        <v>195.5</v>
      </c>
      <c r="I87" s="270">
        <f>ROUND(C87*'1, 2 ц.к.'!$E$35,2)</f>
        <v>132.96</v>
      </c>
      <c r="J87" s="270">
        <f>ROUND(C87*'1, 2 ц.к.'!$E$48,2)</f>
        <v>78.61</v>
      </c>
      <c r="K87" s="270">
        <f>ROUND(D87*('1, 2 ц.к.'!$E$9),2)</f>
        <v>4.6399999999999997</v>
      </c>
      <c r="L87" s="270">
        <f>ROUND(D87*('1, 2 ц.к.'!$E$22),2)</f>
        <v>4.3099999999999996</v>
      </c>
      <c r="M87" s="270">
        <f>ROUND(D87*('1, 2 ц.к.'!$E$35),2)</f>
        <v>2.93</v>
      </c>
      <c r="N87" s="270">
        <f>ROUND(D87*('1, 2 ц.к.'!$E$48),2)</f>
        <v>1.73</v>
      </c>
      <c r="O87" s="270">
        <f>ROUND(E87*('1, 2 ц.к.'!$E$9),2)</f>
        <v>0</v>
      </c>
      <c r="P87" s="270">
        <f>ROUND(E87*('1, 2 ц.к.'!$E$22),2)</f>
        <v>0</v>
      </c>
      <c r="Q87" s="270">
        <f>ROUND(E87*('1, 2 ц.к.'!$E$35),2)</f>
        <v>0</v>
      </c>
      <c r="R87" s="270">
        <f>ROUND(E87*('1, 2 ц.к.'!$E$48),2)</f>
        <v>0</v>
      </c>
      <c r="S87" s="25">
        <f t="shared" si="13"/>
        <v>1109.48</v>
      </c>
      <c r="T87" s="228">
        <f t="shared" si="14"/>
        <v>24.36</v>
      </c>
      <c r="U87" s="228">
        <f t="shared" si="15"/>
        <v>0</v>
      </c>
      <c r="V87" s="25">
        <f t="shared" si="16"/>
        <v>1094.2</v>
      </c>
      <c r="W87" s="228">
        <f t="shared" si="17"/>
        <v>24.029999999999998</v>
      </c>
      <c r="X87" s="228">
        <f t="shared" si="18"/>
        <v>0</v>
      </c>
      <c r="Y87" s="25">
        <f t="shared" si="19"/>
        <v>1031.6600000000001</v>
      </c>
      <c r="Z87" s="228">
        <f t="shared" si="20"/>
        <v>22.65</v>
      </c>
      <c r="AA87" s="228">
        <f t="shared" si="21"/>
        <v>0</v>
      </c>
      <c r="AB87" s="25">
        <f t="shared" si="22"/>
        <v>977.31</v>
      </c>
      <c r="AC87" s="228">
        <f t="shared" si="23"/>
        <v>21.45</v>
      </c>
      <c r="AD87" s="228">
        <f t="shared" si="24"/>
        <v>0</v>
      </c>
    </row>
    <row r="88" spans="1:30" ht="15" customHeight="1" x14ac:dyDescent="0.2">
      <c r="A88" s="564"/>
      <c r="B88" s="12">
        <v>6</v>
      </c>
      <c r="C88" s="11">
        <v>1083.25</v>
      </c>
      <c r="D88" s="228">
        <v>82.87</v>
      </c>
      <c r="E88" s="228">
        <v>0</v>
      </c>
      <c r="F88" s="283">
        <f t="shared" si="25"/>
        <v>3.63</v>
      </c>
      <c r="G88" s="270">
        <f>ROUND(C88*'1, 2 ц.к.'!$E$9,2)</f>
        <v>255.09</v>
      </c>
      <c r="H88" s="270">
        <f>ROUND(C88*'1, 2 ц.к.'!$E$22,2)</f>
        <v>236.6</v>
      </c>
      <c r="I88" s="270">
        <f>ROUND(C88*'1, 2 ц.к.'!$E$35,2)</f>
        <v>160.91</v>
      </c>
      <c r="J88" s="270">
        <f>ROUND(C88*'1, 2 ц.к.'!$E$48,2)</f>
        <v>95.14</v>
      </c>
      <c r="K88" s="270">
        <f>ROUND(D88*('1, 2 ц.к.'!$E$9),2)</f>
        <v>19.510000000000002</v>
      </c>
      <c r="L88" s="270">
        <f>ROUND(D88*('1, 2 ц.к.'!$E$22),2)</f>
        <v>18.100000000000001</v>
      </c>
      <c r="M88" s="270">
        <f>ROUND(D88*('1, 2 ц.к.'!$E$35),2)</f>
        <v>12.31</v>
      </c>
      <c r="N88" s="270">
        <f>ROUND(D88*('1, 2 ц.к.'!$E$48),2)</f>
        <v>7.28</v>
      </c>
      <c r="O88" s="270">
        <f>ROUND(E88*('1, 2 ц.к.'!$E$9),2)</f>
        <v>0</v>
      </c>
      <c r="P88" s="270">
        <f>ROUND(E88*('1, 2 ц.к.'!$E$22),2)</f>
        <v>0</v>
      </c>
      <c r="Q88" s="270">
        <f>ROUND(E88*('1, 2 ц.к.'!$E$35),2)</f>
        <v>0</v>
      </c>
      <c r="R88" s="270">
        <f>ROUND(E88*('1, 2 ц.к.'!$E$48),2)</f>
        <v>0</v>
      </c>
      <c r="S88" s="25">
        <f t="shared" si="13"/>
        <v>1341.97</v>
      </c>
      <c r="T88" s="228">
        <f t="shared" si="14"/>
        <v>102.38000000000001</v>
      </c>
      <c r="U88" s="228">
        <f t="shared" si="15"/>
        <v>0</v>
      </c>
      <c r="V88" s="25">
        <f t="shared" si="16"/>
        <v>1323.48</v>
      </c>
      <c r="W88" s="228">
        <f t="shared" si="17"/>
        <v>100.97</v>
      </c>
      <c r="X88" s="228">
        <f t="shared" si="18"/>
        <v>0</v>
      </c>
      <c r="Y88" s="25">
        <f t="shared" si="19"/>
        <v>1247.79</v>
      </c>
      <c r="Z88" s="228">
        <f t="shared" si="20"/>
        <v>95.18</v>
      </c>
      <c r="AA88" s="228">
        <f t="shared" si="21"/>
        <v>0</v>
      </c>
      <c r="AB88" s="25">
        <f t="shared" si="22"/>
        <v>1182.02</v>
      </c>
      <c r="AC88" s="228">
        <f t="shared" si="23"/>
        <v>90.15</v>
      </c>
      <c r="AD88" s="228">
        <f t="shared" si="24"/>
        <v>0</v>
      </c>
    </row>
    <row r="89" spans="1:30" ht="15" customHeight="1" x14ac:dyDescent="0.2">
      <c r="A89" s="564"/>
      <c r="B89" s="12">
        <v>7</v>
      </c>
      <c r="C89" s="11">
        <v>1320.99</v>
      </c>
      <c r="D89" s="228">
        <v>36.93</v>
      </c>
      <c r="E89" s="228">
        <v>1.96</v>
      </c>
      <c r="F89" s="283">
        <f t="shared" si="25"/>
        <v>3.63</v>
      </c>
      <c r="G89" s="270">
        <f>ROUND(C89*'1, 2 ц.к.'!$E$9,2)</f>
        <v>311.08</v>
      </c>
      <c r="H89" s="270">
        <f>ROUND(C89*'1, 2 ц.к.'!$E$22,2)</f>
        <v>288.52999999999997</v>
      </c>
      <c r="I89" s="270">
        <f>ROUND(C89*'1, 2 ц.к.'!$E$35,2)</f>
        <v>196.23</v>
      </c>
      <c r="J89" s="270">
        <f>ROUND(C89*'1, 2 ц.к.'!$E$48,2)</f>
        <v>116.01</v>
      </c>
      <c r="K89" s="270">
        <f>ROUND(D89*('1, 2 ц.к.'!$E$9),2)</f>
        <v>8.6999999999999993</v>
      </c>
      <c r="L89" s="270">
        <f>ROUND(D89*('1, 2 ц.к.'!$E$22),2)</f>
        <v>8.07</v>
      </c>
      <c r="M89" s="270">
        <f>ROUND(D89*('1, 2 ц.к.'!$E$35),2)</f>
        <v>5.49</v>
      </c>
      <c r="N89" s="270">
        <f>ROUND(D89*('1, 2 ц.к.'!$E$48),2)</f>
        <v>3.24</v>
      </c>
      <c r="O89" s="270">
        <f>ROUND(E89*('1, 2 ц.к.'!$E$9),2)</f>
        <v>0.46</v>
      </c>
      <c r="P89" s="270">
        <f>ROUND(E89*('1, 2 ц.к.'!$E$22),2)</f>
        <v>0.43</v>
      </c>
      <c r="Q89" s="270">
        <f>ROUND(E89*('1, 2 ц.к.'!$E$35),2)</f>
        <v>0.28999999999999998</v>
      </c>
      <c r="R89" s="270">
        <f>ROUND(E89*('1, 2 ц.к.'!$E$48),2)</f>
        <v>0.17</v>
      </c>
      <c r="S89" s="25">
        <f t="shared" si="13"/>
        <v>1635.7</v>
      </c>
      <c r="T89" s="228">
        <f t="shared" si="14"/>
        <v>45.629999999999995</v>
      </c>
      <c r="U89" s="228">
        <f t="shared" si="15"/>
        <v>2.42</v>
      </c>
      <c r="V89" s="25">
        <f t="shared" si="16"/>
        <v>1613.15</v>
      </c>
      <c r="W89" s="228">
        <f t="shared" si="17"/>
        <v>45</v>
      </c>
      <c r="X89" s="228">
        <f t="shared" si="18"/>
        <v>2.39</v>
      </c>
      <c r="Y89" s="25">
        <f t="shared" si="19"/>
        <v>1520.85</v>
      </c>
      <c r="Z89" s="228">
        <f t="shared" si="20"/>
        <v>42.42</v>
      </c>
      <c r="AA89" s="228">
        <f t="shared" si="21"/>
        <v>2.25</v>
      </c>
      <c r="AB89" s="25">
        <f t="shared" si="22"/>
        <v>1440.63</v>
      </c>
      <c r="AC89" s="228">
        <f t="shared" si="23"/>
        <v>40.17</v>
      </c>
      <c r="AD89" s="228">
        <f t="shared" si="24"/>
        <v>2.13</v>
      </c>
    </row>
    <row r="90" spans="1:30" ht="15" customHeight="1" x14ac:dyDescent="0.2">
      <c r="A90" s="564"/>
      <c r="B90" s="12">
        <v>8</v>
      </c>
      <c r="C90" s="11">
        <v>1480.15</v>
      </c>
      <c r="D90" s="228">
        <v>31.46</v>
      </c>
      <c r="E90" s="228">
        <v>6.08</v>
      </c>
      <c r="F90" s="283">
        <f t="shared" si="25"/>
        <v>3.63</v>
      </c>
      <c r="G90" s="270">
        <f>ROUND(C90*'1, 2 ц.к.'!$E$9,2)</f>
        <v>348.56</v>
      </c>
      <c r="H90" s="270">
        <f>ROUND(C90*'1, 2 ц.к.'!$E$22,2)</f>
        <v>323.29000000000002</v>
      </c>
      <c r="I90" s="270">
        <f>ROUND(C90*'1, 2 ц.к.'!$E$35,2)</f>
        <v>219.87</v>
      </c>
      <c r="J90" s="270">
        <f>ROUND(C90*'1, 2 ц.к.'!$E$48,2)</f>
        <v>129.99</v>
      </c>
      <c r="K90" s="270">
        <f>ROUND(D90*('1, 2 ц.к.'!$E$9),2)</f>
        <v>7.41</v>
      </c>
      <c r="L90" s="270">
        <f>ROUND(D90*('1, 2 ц.к.'!$E$22),2)</f>
        <v>6.87</v>
      </c>
      <c r="M90" s="270">
        <f>ROUND(D90*('1, 2 ц.к.'!$E$35),2)</f>
        <v>4.67</v>
      </c>
      <c r="N90" s="270">
        <f>ROUND(D90*('1, 2 ц.к.'!$E$48),2)</f>
        <v>2.76</v>
      </c>
      <c r="O90" s="270">
        <f>ROUND(E90*('1, 2 ц.к.'!$E$9),2)</f>
        <v>1.43</v>
      </c>
      <c r="P90" s="270">
        <f>ROUND(E90*('1, 2 ц.к.'!$E$22),2)</f>
        <v>1.33</v>
      </c>
      <c r="Q90" s="270">
        <f>ROUND(E90*('1, 2 ц.к.'!$E$35),2)</f>
        <v>0.9</v>
      </c>
      <c r="R90" s="270">
        <f>ROUND(E90*('1, 2 ц.к.'!$E$48),2)</f>
        <v>0.53</v>
      </c>
      <c r="S90" s="25">
        <f t="shared" si="13"/>
        <v>1832.34</v>
      </c>
      <c r="T90" s="228">
        <f t="shared" si="14"/>
        <v>38.870000000000005</v>
      </c>
      <c r="U90" s="228">
        <f t="shared" si="15"/>
        <v>7.51</v>
      </c>
      <c r="V90" s="25">
        <f t="shared" si="16"/>
        <v>1807.07</v>
      </c>
      <c r="W90" s="228">
        <f t="shared" si="17"/>
        <v>38.33</v>
      </c>
      <c r="X90" s="228">
        <f t="shared" si="18"/>
        <v>7.41</v>
      </c>
      <c r="Y90" s="25">
        <f t="shared" si="19"/>
        <v>1703.65</v>
      </c>
      <c r="Z90" s="228">
        <f t="shared" si="20"/>
        <v>36.130000000000003</v>
      </c>
      <c r="AA90" s="228">
        <f t="shared" si="21"/>
        <v>6.98</v>
      </c>
      <c r="AB90" s="25">
        <f t="shared" si="22"/>
        <v>1613.77</v>
      </c>
      <c r="AC90" s="228">
        <f t="shared" si="23"/>
        <v>34.22</v>
      </c>
      <c r="AD90" s="228">
        <f t="shared" si="24"/>
        <v>6.61</v>
      </c>
    </row>
    <row r="91" spans="1:30" ht="15" customHeight="1" x14ac:dyDescent="0.2">
      <c r="A91" s="564"/>
      <c r="B91" s="12">
        <v>9</v>
      </c>
      <c r="C91" s="11">
        <v>1536.66</v>
      </c>
      <c r="D91" s="228">
        <v>86.49</v>
      </c>
      <c r="E91" s="228">
        <v>0</v>
      </c>
      <c r="F91" s="283">
        <f t="shared" si="25"/>
        <v>3.63</v>
      </c>
      <c r="G91" s="270">
        <f>ROUND(C91*'1, 2 ц.к.'!$E$9,2)</f>
        <v>361.86</v>
      </c>
      <c r="H91" s="270">
        <f>ROUND(C91*'1, 2 ц.к.'!$E$22,2)</f>
        <v>335.63</v>
      </c>
      <c r="I91" s="270">
        <f>ROUND(C91*'1, 2 ц.к.'!$E$35,2)</f>
        <v>228.26</v>
      </c>
      <c r="J91" s="270">
        <f>ROUND(C91*'1, 2 ц.к.'!$E$48,2)</f>
        <v>134.96</v>
      </c>
      <c r="K91" s="270">
        <f>ROUND(D91*('1, 2 ц.к.'!$E$9),2)</f>
        <v>20.37</v>
      </c>
      <c r="L91" s="270">
        <f>ROUND(D91*('1, 2 ц.к.'!$E$22),2)</f>
        <v>18.89</v>
      </c>
      <c r="M91" s="270">
        <f>ROUND(D91*('1, 2 ц.к.'!$E$35),2)</f>
        <v>12.85</v>
      </c>
      <c r="N91" s="270">
        <f>ROUND(D91*('1, 2 ц.к.'!$E$48),2)</f>
        <v>7.6</v>
      </c>
      <c r="O91" s="270">
        <f>ROUND(E91*('1, 2 ц.к.'!$E$9),2)</f>
        <v>0</v>
      </c>
      <c r="P91" s="270">
        <f>ROUND(E91*('1, 2 ц.к.'!$E$22),2)</f>
        <v>0</v>
      </c>
      <c r="Q91" s="270">
        <f>ROUND(E91*('1, 2 ц.к.'!$E$35),2)</f>
        <v>0</v>
      </c>
      <c r="R91" s="270">
        <f>ROUND(E91*('1, 2 ц.к.'!$E$48),2)</f>
        <v>0</v>
      </c>
      <c r="S91" s="25">
        <f t="shared" si="13"/>
        <v>1902.15</v>
      </c>
      <c r="T91" s="228">
        <f t="shared" si="14"/>
        <v>106.86</v>
      </c>
      <c r="U91" s="228">
        <f t="shared" si="15"/>
        <v>0</v>
      </c>
      <c r="V91" s="25">
        <f t="shared" si="16"/>
        <v>1875.92</v>
      </c>
      <c r="W91" s="228">
        <f t="shared" si="17"/>
        <v>105.38</v>
      </c>
      <c r="X91" s="228">
        <f t="shared" si="18"/>
        <v>0</v>
      </c>
      <c r="Y91" s="25">
        <f t="shared" si="19"/>
        <v>1768.55</v>
      </c>
      <c r="Z91" s="228">
        <f t="shared" si="20"/>
        <v>99.339999999999989</v>
      </c>
      <c r="AA91" s="228">
        <f t="shared" si="21"/>
        <v>0</v>
      </c>
      <c r="AB91" s="25">
        <f t="shared" si="22"/>
        <v>1675.25</v>
      </c>
      <c r="AC91" s="228">
        <f t="shared" si="23"/>
        <v>94.089999999999989</v>
      </c>
      <c r="AD91" s="228">
        <f t="shared" si="24"/>
        <v>0</v>
      </c>
    </row>
    <row r="92" spans="1:30" ht="15" customHeight="1" x14ac:dyDescent="0.2">
      <c r="A92" s="564"/>
      <c r="B92" s="12">
        <v>10</v>
      </c>
      <c r="C92" s="11">
        <v>1540.55</v>
      </c>
      <c r="D92" s="228">
        <v>41.33</v>
      </c>
      <c r="E92" s="228">
        <v>1.98</v>
      </c>
      <c r="F92" s="283">
        <f t="shared" si="25"/>
        <v>3.63</v>
      </c>
      <c r="G92" s="270">
        <f>ROUND(C92*'1, 2 ц.к.'!$E$9,2)</f>
        <v>362.78</v>
      </c>
      <c r="H92" s="270">
        <f>ROUND(C92*'1, 2 ц.к.'!$E$22,2)</f>
        <v>336.48</v>
      </c>
      <c r="I92" s="270">
        <f>ROUND(C92*'1, 2 ц.к.'!$E$35,2)</f>
        <v>228.84</v>
      </c>
      <c r="J92" s="270">
        <f>ROUND(C92*'1, 2 ц.к.'!$E$48,2)</f>
        <v>135.30000000000001</v>
      </c>
      <c r="K92" s="270">
        <f>ROUND(D92*('1, 2 ц.к.'!$E$9),2)</f>
        <v>9.73</v>
      </c>
      <c r="L92" s="270">
        <f>ROUND(D92*('1, 2 ц.к.'!$E$22),2)</f>
        <v>9.0299999999999994</v>
      </c>
      <c r="M92" s="270">
        <f>ROUND(D92*('1, 2 ц.к.'!$E$35),2)</f>
        <v>6.14</v>
      </c>
      <c r="N92" s="270">
        <f>ROUND(D92*('1, 2 ц.к.'!$E$48),2)</f>
        <v>3.63</v>
      </c>
      <c r="O92" s="270">
        <f>ROUND(E92*('1, 2 ц.к.'!$E$9),2)</f>
        <v>0.47</v>
      </c>
      <c r="P92" s="270">
        <f>ROUND(E92*('1, 2 ц.к.'!$E$22),2)</f>
        <v>0.43</v>
      </c>
      <c r="Q92" s="270">
        <f>ROUND(E92*('1, 2 ц.к.'!$E$35),2)</f>
        <v>0.28999999999999998</v>
      </c>
      <c r="R92" s="270">
        <f>ROUND(E92*('1, 2 ц.к.'!$E$48),2)</f>
        <v>0.17</v>
      </c>
      <c r="S92" s="25">
        <f t="shared" si="13"/>
        <v>1906.96</v>
      </c>
      <c r="T92" s="228">
        <f t="shared" si="14"/>
        <v>51.06</v>
      </c>
      <c r="U92" s="228">
        <f t="shared" si="15"/>
        <v>2.4500000000000002</v>
      </c>
      <c r="V92" s="25">
        <f t="shared" si="16"/>
        <v>1880.66</v>
      </c>
      <c r="W92" s="228">
        <f t="shared" si="17"/>
        <v>50.36</v>
      </c>
      <c r="X92" s="228">
        <f t="shared" si="18"/>
        <v>2.41</v>
      </c>
      <c r="Y92" s="25">
        <f t="shared" si="19"/>
        <v>1773.02</v>
      </c>
      <c r="Z92" s="228">
        <f t="shared" si="20"/>
        <v>47.47</v>
      </c>
      <c r="AA92" s="228">
        <f t="shared" si="21"/>
        <v>2.27</v>
      </c>
      <c r="AB92" s="25">
        <f t="shared" si="22"/>
        <v>1679.48</v>
      </c>
      <c r="AC92" s="228">
        <f t="shared" si="23"/>
        <v>44.96</v>
      </c>
      <c r="AD92" s="228">
        <f t="shared" si="24"/>
        <v>2.15</v>
      </c>
    </row>
    <row r="93" spans="1:30" ht="15" customHeight="1" x14ac:dyDescent="0.2">
      <c r="A93" s="564"/>
      <c r="B93" s="12">
        <v>11</v>
      </c>
      <c r="C93" s="11">
        <v>1534.5</v>
      </c>
      <c r="D93" s="228">
        <v>3.45</v>
      </c>
      <c r="E93" s="228">
        <v>13.24</v>
      </c>
      <c r="F93" s="283">
        <f t="shared" si="25"/>
        <v>3.63</v>
      </c>
      <c r="G93" s="270">
        <f>ROUND(C93*'1, 2 ц.к.'!$E$9,2)</f>
        <v>361.36</v>
      </c>
      <c r="H93" s="270">
        <f>ROUND(C93*'1, 2 ц.к.'!$E$22,2)</f>
        <v>335.16</v>
      </c>
      <c r="I93" s="270">
        <f>ROUND(C93*'1, 2 ц.к.'!$E$35,2)</f>
        <v>227.94</v>
      </c>
      <c r="J93" s="270">
        <f>ROUND(C93*'1, 2 ц.к.'!$E$48,2)</f>
        <v>134.77000000000001</v>
      </c>
      <c r="K93" s="270">
        <f>ROUND(D93*('1, 2 ц.к.'!$E$9),2)</f>
        <v>0.81</v>
      </c>
      <c r="L93" s="270">
        <f>ROUND(D93*('1, 2 ц.к.'!$E$22),2)</f>
        <v>0.75</v>
      </c>
      <c r="M93" s="270">
        <f>ROUND(D93*('1, 2 ц.к.'!$E$35),2)</f>
        <v>0.51</v>
      </c>
      <c r="N93" s="270">
        <f>ROUND(D93*('1, 2 ц.к.'!$E$48),2)</f>
        <v>0.3</v>
      </c>
      <c r="O93" s="270">
        <f>ROUND(E93*('1, 2 ц.к.'!$E$9),2)</f>
        <v>3.12</v>
      </c>
      <c r="P93" s="270">
        <f>ROUND(E93*('1, 2 ц.к.'!$E$22),2)</f>
        <v>2.89</v>
      </c>
      <c r="Q93" s="270">
        <f>ROUND(E93*('1, 2 ц.к.'!$E$35),2)</f>
        <v>1.97</v>
      </c>
      <c r="R93" s="270">
        <f>ROUND(E93*('1, 2 ц.к.'!$E$48),2)</f>
        <v>1.1599999999999999</v>
      </c>
      <c r="S93" s="25">
        <f t="shared" si="13"/>
        <v>1899.49</v>
      </c>
      <c r="T93" s="228">
        <f t="shared" si="14"/>
        <v>4.26</v>
      </c>
      <c r="U93" s="228">
        <f t="shared" si="15"/>
        <v>16.36</v>
      </c>
      <c r="V93" s="25">
        <f t="shared" si="16"/>
        <v>1873.29</v>
      </c>
      <c r="W93" s="228">
        <f t="shared" si="17"/>
        <v>4.2</v>
      </c>
      <c r="X93" s="228">
        <f t="shared" si="18"/>
        <v>16.13</v>
      </c>
      <c r="Y93" s="25">
        <f t="shared" si="19"/>
        <v>1766.07</v>
      </c>
      <c r="Z93" s="228">
        <f t="shared" si="20"/>
        <v>3.96</v>
      </c>
      <c r="AA93" s="228">
        <f t="shared" si="21"/>
        <v>15.21</v>
      </c>
      <c r="AB93" s="25">
        <f t="shared" si="22"/>
        <v>1672.9</v>
      </c>
      <c r="AC93" s="228">
        <f t="shared" si="23"/>
        <v>3.75</v>
      </c>
      <c r="AD93" s="228">
        <f t="shared" si="24"/>
        <v>14.4</v>
      </c>
    </row>
    <row r="94" spans="1:30" ht="15" customHeight="1" x14ac:dyDescent="0.2">
      <c r="A94" s="564"/>
      <c r="B94" s="12">
        <v>12</v>
      </c>
      <c r="C94" s="11">
        <v>1517.34</v>
      </c>
      <c r="D94" s="228">
        <v>1.23</v>
      </c>
      <c r="E94" s="228">
        <v>24.99</v>
      </c>
      <c r="F94" s="283">
        <f t="shared" si="25"/>
        <v>3.63</v>
      </c>
      <c r="G94" s="270">
        <f>ROUND(C94*'1, 2 ц.к.'!$E$9,2)</f>
        <v>357.32</v>
      </c>
      <c r="H94" s="270">
        <f>ROUND(C94*'1, 2 ц.к.'!$E$22,2)</f>
        <v>331.41</v>
      </c>
      <c r="I94" s="270">
        <f>ROUND(C94*'1, 2 ц.к.'!$E$35,2)</f>
        <v>225.39</v>
      </c>
      <c r="J94" s="270">
        <f>ROUND(C94*'1, 2 ц.к.'!$E$48,2)</f>
        <v>133.26</v>
      </c>
      <c r="K94" s="270">
        <f>ROUND(D94*('1, 2 ц.к.'!$E$9),2)</f>
        <v>0.28999999999999998</v>
      </c>
      <c r="L94" s="270">
        <f>ROUND(D94*('1, 2 ц.к.'!$E$22),2)</f>
        <v>0.27</v>
      </c>
      <c r="M94" s="270">
        <f>ROUND(D94*('1, 2 ц.к.'!$E$35),2)</f>
        <v>0.18</v>
      </c>
      <c r="N94" s="270">
        <f>ROUND(D94*('1, 2 ц.к.'!$E$48),2)</f>
        <v>0.11</v>
      </c>
      <c r="O94" s="270">
        <f>ROUND(E94*('1, 2 ц.к.'!$E$9),2)</f>
        <v>5.88</v>
      </c>
      <c r="P94" s="270">
        <f>ROUND(E94*('1, 2 ц.к.'!$E$22),2)</f>
        <v>5.46</v>
      </c>
      <c r="Q94" s="270">
        <f>ROUND(E94*('1, 2 ц.к.'!$E$35),2)</f>
        <v>3.71</v>
      </c>
      <c r="R94" s="270">
        <f>ROUND(E94*('1, 2 ц.к.'!$E$48),2)</f>
        <v>2.19</v>
      </c>
      <c r="S94" s="25">
        <f t="shared" si="13"/>
        <v>1878.29</v>
      </c>
      <c r="T94" s="228">
        <f t="shared" si="14"/>
        <v>1.52</v>
      </c>
      <c r="U94" s="228">
        <f t="shared" si="15"/>
        <v>30.869999999999997</v>
      </c>
      <c r="V94" s="25">
        <f t="shared" si="16"/>
        <v>1852.38</v>
      </c>
      <c r="W94" s="228">
        <f t="shared" si="17"/>
        <v>1.5</v>
      </c>
      <c r="X94" s="228">
        <f t="shared" si="18"/>
        <v>30.45</v>
      </c>
      <c r="Y94" s="25">
        <f t="shared" si="19"/>
        <v>1746.36</v>
      </c>
      <c r="Z94" s="228">
        <f t="shared" si="20"/>
        <v>1.41</v>
      </c>
      <c r="AA94" s="228">
        <f t="shared" si="21"/>
        <v>28.7</v>
      </c>
      <c r="AB94" s="25">
        <f t="shared" si="22"/>
        <v>1654.23</v>
      </c>
      <c r="AC94" s="228">
        <f t="shared" si="23"/>
        <v>1.34</v>
      </c>
      <c r="AD94" s="228">
        <f t="shared" si="24"/>
        <v>27.18</v>
      </c>
    </row>
    <row r="95" spans="1:30" ht="15" customHeight="1" x14ac:dyDescent="0.2">
      <c r="A95" s="564"/>
      <c r="B95" s="12">
        <v>13</v>
      </c>
      <c r="C95" s="11">
        <v>1546.05</v>
      </c>
      <c r="D95" s="228">
        <v>0.03</v>
      </c>
      <c r="E95" s="228">
        <v>26.57</v>
      </c>
      <c r="F95" s="283">
        <f t="shared" si="25"/>
        <v>3.63</v>
      </c>
      <c r="G95" s="270">
        <f>ROUND(C95*'1, 2 ц.к.'!$E$9,2)</f>
        <v>364.08</v>
      </c>
      <c r="H95" s="270">
        <f>ROUND(C95*'1, 2 ц.к.'!$E$22,2)</f>
        <v>337.68</v>
      </c>
      <c r="I95" s="270">
        <f>ROUND(C95*'1, 2 ц.к.'!$E$35,2)</f>
        <v>229.66</v>
      </c>
      <c r="J95" s="270">
        <f>ROUND(C95*'1, 2 ц.к.'!$E$48,2)</f>
        <v>135.78</v>
      </c>
      <c r="K95" s="270">
        <f>ROUND(D95*('1, 2 ц.к.'!$E$9),2)</f>
        <v>0.01</v>
      </c>
      <c r="L95" s="270">
        <f>ROUND(D95*('1, 2 ц.к.'!$E$22),2)</f>
        <v>0.01</v>
      </c>
      <c r="M95" s="270">
        <f>ROUND(D95*('1, 2 ц.к.'!$E$35),2)</f>
        <v>0</v>
      </c>
      <c r="N95" s="270">
        <f>ROUND(D95*('1, 2 ц.к.'!$E$48),2)</f>
        <v>0</v>
      </c>
      <c r="O95" s="270">
        <f>ROUND(E95*('1, 2 ц.к.'!$E$9),2)</f>
        <v>6.26</v>
      </c>
      <c r="P95" s="270">
        <f>ROUND(E95*('1, 2 ц.к.'!$E$22),2)</f>
        <v>5.8</v>
      </c>
      <c r="Q95" s="270">
        <f>ROUND(E95*('1, 2 ц.к.'!$E$35),2)</f>
        <v>3.95</v>
      </c>
      <c r="R95" s="270">
        <f>ROUND(E95*('1, 2 ц.к.'!$E$48),2)</f>
        <v>2.33</v>
      </c>
      <c r="S95" s="25">
        <f t="shared" si="13"/>
        <v>1913.76</v>
      </c>
      <c r="T95" s="228">
        <f t="shared" si="14"/>
        <v>0.04</v>
      </c>
      <c r="U95" s="228">
        <f t="shared" si="15"/>
        <v>32.83</v>
      </c>
      <c r="V95" s="25">
        <f t="shared" si="16"/>
        <v>1887.36</v>
      </c>
      <c r="W95" s="228">
        <f t="shared" si="17"/>
        <v>0.04</v>
      </c>
      <c r="X95" s="228">
        <f t="shared" si="18"/>
        <v>32.369999999999997</v>
      </c>
      <c r="Y95" s="25">
        <f t="shared" si="19"/>
        <v>1779.34</v>
      </c>
      <c r="Z95" s="228">
        <f t="shared" si="20"/>
        <v>0.03</v>
      </c>
      <c r="AA95" s="228">
        <f t="shared" si="21"/>
        <v>30.52</v>
      </c>
      <c r="AB95" s="25">
        <f t="shared" si="22"/>
        <v>1685.46</v>
      </c>
      <c r="AC95" s="228">
        <f t="shared" si="23"/>
        <v>0.03</v>
      </c>
      <c r="AD95" s="228">
        <f t="shared" si="24"/>
        <v>28.9</v>
      </c>
    </row>
    <row r="96" spans="1:30" ht="15" customHeight="1" x14ac:dyDescent="0.2">
      <c r="A96" s="564"/>
      <c r="B96" s="12">
        <v>14</v>
      </c>
      <c r="C96" s="11">
        <v>1576.96</v>
      </c>
      <c r="D96" s="228">
        <v>0</v>
      </c>
      <c r="E96" s="228">
        <v>35.130000000000003</v>
      </c>
      <c r="F96" s="283">
        <f t="shared" si="25"/>
        <v>3.63</v>
      </c>
      <c r="G96" s="270">
        <f>ROUND(C96*'1, 2 ц.к.'!$E$9,2)</f>
        <v>371.36</v>
      </c>
      <c r="H96" s="270">
        <f>ROUND(C96*'1, 2 ц.к.'!$E$22,2)</f>
        <v>344.43</v>
      </c>
      <c r="I96" s="270">
        <f>ROUND(C96*'1, 2 ц.к.'!$E$35,2)</f>
        <v>234.25</v>
      </c>
      <c r="J96" s="270">
        <f>ROUND(C96*'1, 2 ц.к.'!$E$48,2)</f>
        <v>138.49</v>
      </c>
      <c r="K96" s="270">
        <f>ROUND(D96*('1, 2 ц.к.'!$E$9),2)</f>
        <v>0</v>
      </c>
      <c r="L96" s="270">
        <f>ROUND(D96*('1, 2 ц.к.'!$E$22),2)</f>
        <v>0</v>
      </c>
      <c r="M96" s="270">
        <f>ROUND(D96*('1, 2 ц.к.'!$E$35),2)</f>
        <v>0</v>
      </c>
      <c r="N96" s="270">
        <f>ROUND(D96*('1, 2 ц.к.'!$E$48),2)</f>
        <v>0</v>
      </c>
      <c r="O96" s="270">
        <f>ROUND(E96*('1, 2 ц.к.'!$E$9),2)</f>
        <v>8.27</v>
      </c>
      <c r="P96" s="270">
        <f>ROUND(E96*('1, 2 ц.к.'!$E$22),2)</f>
        <v>7.67</v>
      </c>
      <c r="Q96" s="270">
        <f>ROUND(E96*('1, 2 ц.к.'!$E$35),2)</f>
        <v>5.22</v>
      </c>
      <c r="R96" s="270">
        <f>ROUND(E96*('1, 2 ц.к.'!$E$48),2)</f>
        <v>3.09</v>
      </c>
      <c r="S96" s="25">
        <f t="shared" si="13"/>
        <v>1951.95</v>
      </c>
      <c r="T96" s="228">
        <f t="shared" si="14"/>
        <v>0</v>
      </c>
      <c r="U96" s="228">
        <f t="shared" si="15"/>
        <v>43.400000000000006</v>
      </c>
      <c r="V96" s="25">
        <f t="shared" si="16"/>
        <v>1925.02</v>
      </c>
      <c r="W96" s="228">
        <f t="shared" si="17"/>
        <v>0</v>
      </c>
      <c r="X96" s="228">
        <f t="shared" si="18"/>
        <v>42.800000000000004</v>
      </c>
      <c r="Y96" s="25">
        <f t="shared" si="19"/>
        <v>1814.84</v>
      </c>
      <c r="Z96" s="228">
        <f t="shared" si="20"/>
        <v>0</v>
      </c>
      <c r="AA96" s="228">
        <f t="shared" si="21"/>
        <v>40.35</v>
      </c>
      <c r="AB96" s="25">
        <f t="shared" si="22"/>
        <v>1719.08</v>
      </c>
      <c r="AC96" s="228">
        <f t="shared" si="23"/>
        <v>0</v>
      </c>
      <c r="AD96" s="228">
        <f t="shared" si="24"/>
        <v>38.22</v>
      </c>
    </row>
    <row r="97" spans="1:30" ht="15" customHeight="1" x14ac:dyDescent="0.2">
      <c r="A97" s="564"/>
      <c r="B97" s="12">
        <v>15</v>
      </c>
      <c r="C97" s="11">
        <v>1543.35</v>
      </c>
      <c r="D97" s="228">
        <v>0</v>
      </c>
      <c r="E97" s="228">
        <v>151.22999999999999</v>
      </c>
      <c r="F97" s="283">
        <f t="shared" si="25"/>
        <v>3.63</v>
      </c>
      <c r="G97" s="270">
        <f>ROUND(C97*'1, 2 ц.к.'!$E$9,2)</f>
        <v>363.44</v>
      </c>
      <c r="H97" s="270">
        <f>ROUND(C97*'1, 2 ц.к.'!$E$22,2)</f>
        <v>337.09</v>
      </c>
      <c r="I97" s="270">
        <f>ROUND(C97*'1, 2 ц.к.'!$E$35,2)</f>
        <v>229.26</v>
      </c>
      <c r="J97" s="270">
        <f>ROUND(C97*'1, 2 ц.к.'!$E$48,2)</f>
        <v>135.54</v>
      </c>
      <c r="K97" s="270">
        <f>ROUND(D97*('1, 2 ц.к.'!$E$9),2)</f>
        <v>0</v>
      </c>
      <c r="L97" s="270">
        <f>ROUND(D97*('1, 2 ц.к.'!$E$22),2)</f>
        <v>0</v>
      </c>
      <c r="M97" s="270">
        <f>ROUND(D97*('1, 2 ц.к.'!$E$35),2)</f>
        <v>0</v>
      </c>
      <c r="N97" s="270">
        <f>ROUND(D97*('1, 2 ц.к.'!$E$48),2)</f>
        <v>0</v>
      </c>
      <c r="O97" s="270">
        <f>ROUND(E97*('1, 2 ц.к.'!$E$9),2)</f>
        <v>35.61</v>
      </c>
      <c r="P97" s="270">
        <f>ROUND(E97*('1, 2 ц.к.'!$E$22),2)</f>
        <v>33.03</v>
      </c>
      <c r="Q97" s="270">
        <f>ROUND(E97*('1, 2 ц.к.'!$E$35),2)</f>
        <v>22.46</v>
      </c>
      <c r="R97" s="270">
        <f>ROUND(E97*('1, 2 ц.к.'!$E$48),2)</f>
        <v>13.28</v>
      </c>
      <c r="S97" s="25">
        <f t="shared" si="13"/>
        <v>1910.42</v>
      </c>
      <c r="T97" s="228">
        <f t="shared" si="14"/>
        <v>0</v>
      </c>
      <c r="U97" s="228">
        <f t="shared" si="15"/>
        <v>186.83999999999997</v>
      </c>
      <c r="V97" s="25">
        <f t="shared" si="16"/>
        <v>1884.07</v>
      </c>
      <c r="W97" s="228">
        <f t="shared" si="17"/>
        <v>0</v>
      </c>
      <c r="X97" s="228">
        <f t="shared" si="18"/>
        <v>184.26</v>
      </c>
      <c r="Y97" s="25">
        <f t="shared" si="19"/>
        <v>1776.24</v>
      </c>
      <c r="Z97" s="228">
        <f t="shared" si="20"/>
        <v>0</v>
      </c>
      <c r="AA97" s="228">
        <f t="shared" si="21"/>
        <v>173.69</v>
      </c>
      <c r="AB97" s="25">
        <f t="shared" si="22"/>
        <v>1682.52</v>
      </c>
      <c r="AC97" s="228">
        <f t="shared" si="23"/>
        <v>0</v>
      </c>
      <c r="AD97" s="228">
        <f t="shared" si="24"/>
        <v>164.51</v>
      </c>
    </row>
    <row r="98" spans="1:30" ht="15" customHeight="1" x14ac:dyDescent="0.2">
      <c r="A98" s="564"/>
      <c r="B98" s="12">
        <v>16</v>
      </c>
      <c r="C98" s="11">
        <v>1531.59</v>
      </c>
      <c r="D98" s="228">
        <v>0</v>
      </c>
      <c r="E98" s="228">
        <v>84.15</v>
      </c>
      <c r="F98" s="283">
        <f t="shared" si="25"/>
        <v>3.63</v>
      </c>
      <c r="G98" s="270">
        <f>ROUND(C98*'1, 2 ц.к.'!$E$9,2)</f>
        <v>360.67</v>
      </c>
      <c r="H98" s="270">
        <f>ROUND(C98*'1, 2 ц.к.'!$E$22,2)</f>
        <v>334.52</v>
      </c>
      <c r="I98" s="270">
        <f>ROUND(C98*'1, 2 ц.к.'!$E$35,2)</f>
        <v>227.51</v>
      </c>
      <c r="J98" s="270">
        <f>ROUND(C98*'1, 2 ц.к.'!$E$48,2)</f>
        <v>134.51</v>
      </c>
      <c r="K98" s="270">
        <f>ROUND(D98*('1, 2 ц.к.'!$E$9),2)</f>
        <v>0</v>
      </c>
      <c r="L98" s="270">
        <f>ROUND(D98*('1, 2 ц.к.'!$E$22),2)</f>
        <v>0</v>
      </c>
      <c r="M98" s="270">
        <f>ROUND(D98*('1, 2 ц.к.'!$E$35),2)</f>
        <v>0</v>
      </c>
      <c r="N98" s="270">
        <f>ROUND(D98*('1, 2 ц.к.'!$E$48),2)</f>
        <v>0</v>
      </c>
      <c r="O98" s="270">
        <f>ROUND(E98*('1, 2 ц.к.'!$E$9),2)</f>
        <v>19.82</v>
      </c>
      <c r="P98" s="270">
        <f>ROUND(E98*('1, 2 ц.к.'!$E$22),2)</f>
        <v>18.38</v>
      </c>
      <c r="Q98" s="270">
        <f>ROUND(E98*('1, 2 ц.к.'!$E$35),2)</f>
        <v>12.5</v>
      </c>
      <c r="R98" s="270">
        <f>ROUND(E98*('1, 2 ц.к.'!$E$48),2)</f>
        <v>7.39</v>
      </c>
      <c r="S98" s="25">
        <f t="shared" si="13"/>
        <v>1895.89</v>
      </c>
      <c r="T98" s="228">
        <f t="shared" si="14"/>
        <v>0</v>
      </c>
      <c r="U98" s="228">
        <f t="shared" si="15"/>
        <v>103.97</v>
      </c>
      <c r="V98" s="25">
        <f t="shared" si="16"/>
        <v>1869.74</v>
      </c>
      <c r="W98" s="228">
        <f t="shared" si="17"/>
        <v>0</v>
      </c>
      <c r="X98" s="228">
        <f t="shared" si="18"/>
        <v>102.53</v>
      </c>
      <c r="Y98" s="25">
        <f t="shared" si="19"/>
        <v>1762.73</v>
      </c>
      <c r="Z98" s="228">
        <f t="shared" si="20"/>
        <v>0</v>
      </c>
      <c r="AA98" s="228">
        <f t="shared" si="21"/>
        <v>96.65</v>
      </c>
      <c r="AB98" s="25">
        <f t="shared" si="22"/>
        <v>1669.73</v>
      </c>
      <c r="AC98" s="228">
        <f t="shared" si="23"/>
        <v>0</v>
      </c>
      <c r="AD98" s="228">
        <f t="shared" si="24"/>
        <v>91.54</v>
      </c>
    </row>
    <row r="99" spans="1:30" ht="15" customHeight="1" x14ac:dyDescent="0.2">
      <c r="A99" s="564"/>
      <c r="B99" s="12">
        <v>17</v>
      </c>
      <c r="C99" s="11">
        <v>1474.98</v>
      </c>
      <c r="D99" s="228">
        <v>0</v>
      </c>
      <c r="E99" s="228">
        <v>48.03</v>
      </c>
      <c r="F99" s="283">
        <f t="shared" si="25"/>
        <v>3.63</v>
      </c>
      <c r="G99" s="270">
        <f>ROUND(C99*'1, 2 ц.к.'!$E$9,2)</f>
        <v>347.34</v>
      </c>
      <c r="H99" s="270">
        <f>ROUND(C99*'1, 2 ц.к.'!$E$22,2)</f>
        <v>322.16000000000003</v>
      </c>
      <c r="I99" s="270">
        <f>ROUND(C99*'1, 2 ц.к.'!$E$35,2)</f>
        <v>219.1</v>
      </c>
      <c r="J99" s="270">
        <f>ROUND(C99*'1, 2 ц.к.'!$E$48,2)</f>
        <v>129.54</v>
      </c>
      <c r="K99" s="270">
        <f>ROUND(D99*('1, 2 ц.к.'!$E$9),2)</f>
        <v>0</v>
      </c>
      <c r="L99" s="270">
        <f>ROUND(D99*('1, 2 ц.к.'!$E$22),2)</f>
        <v>0</v>
      </c>
      <c r="M99" s="270">
        <f>ROUND(D99*('1, 2 ц.к.'!$E$35),2)</f>
        <v>0</v>
      </c>
      <c r="N99" s="270">
        <f>ROUND(D99*('1, 2 ц.к.'!$E$48),2)</f>
        <v>0</v>
      </c>
      <c r="O99" s="270">
        <f>ROUND(E99*('1, 2 ц.к.'!$E$9),2)</f>
        <v>11.31</v>
      </c>
      <c r="P99" s="270">
        <f>ROUND(E99*('1, 2 ц.к.'!$E$22),2)</f>
        <v>10.49</v>
      </c>
      <c r="Q99" s="270">
        <f>ROUND(E99*('1, 2 ц.к.'!$E$35),2)</f>
        <v>7.13</v>
      </c>
      <c r="R99" s="270">
        <f>ROUND(E99*('1, 2 ц.к.'!$E$48),2)</f>
        <v>4.22</v>
      </c>
      <c r="S99" s="25">
        <f t="shared" si="13"/>
        <v>1825.95</v>
      </c>
      <c r="T99" s="228">
        <f t="shared" si="14"/>
        <v>0</v>
      </c>
      <c r="U99" s="228">
        <f t="shared" si="15"/>
        <v>59.34</v>
      </c>
      <c r="V99" s="25">
        <f t="shared" si="16"/>
        <v>1800.77</v>
      </c>
      <c r="W99" s="228">
        <f t="shared" si="17"/>
        <v>0</v>
      </c>
      <c r="X99" s="228">
        <f t="shared" si="18"/>
        <v>58.52</v>
      </c>
      <c r="Y99" s="25">
        <f t="shared" si="19"/>
        <v>1697.71</v>
      </c>
      <c r="Z99" s="228">
        <f t="shared" si="20"/>
        <v>0</v>
      </c>
      <c r="AA99" s="228">
        <f t="shared" si="21"/>
        <v>55.160000000000004</v>
      </c>
      <c r="AB99" s="25">
        <f t="shared" si="22"/>
        <v>1608.15</v>
      </c>
      <c r="AC99" s="228">
        <f t="shared" si="23"/>
        <v>0</v>
      </c>
      <c r="AD99" s="228">
        <f t="shared" si="24"/>
        <v>52.25</v>
      </c>
    </row>
    <row r="100" spans="1:30" ht="15" customHeight="1" x14ac:dyDescent="0.2">
      <c r="A100" s="564"/>
      <c r="B100" s="12">
        <v>18</v>
      </c>
      <c r="C100" s="11">
        <v>1477.83</v>
      </c>
      <c r="D100" s="228">
        <v>0</v>
      </c>
      <c r="E100" s="228">
        <v>194.17</v>
      </c>
      <c r="F100" s="283">
        <f t="shared" si="25"/>
        <v>3.63</v>
      </c>
      <c r="G100" s="270">
        <f>ROUND(C100*'1, 2 ц.к.'!$E$9,2)</f>
        <v>348.01</v>
      </c>
      <c r="H100" s="270">
        <f>ROUND(C100*'1, 2 ц.к.'!$E$22,2)</f>
        <v>322.77999999999997</v>
      </c>
      <c r="I100" s="270">
        <f>ROUND(C100*'1, 2 ц.к.'!$E$35,2)</f>
        <v>219.52</v>
      </c>
      <c r="J100" s="270">
        <f>ROUND(C100*'1, 2 ц.к.'!$E$48,2)</f>
        <v>129.79</v>
      </c>
      <c r="K100" s="270">
        <f>ROUND(D100*('1, 2 ц.к.'!$E$9),2)</f>
        <v>0</v>
      </c>
      <c r="L100" s="270">
        <f>ROUND(D100*('1, 2 ц.к.'!$E$22),2)</f>
        <v>0</v>
      </c>
      <c r="M100" s="270">
        <f>ROUND(D100*('1, 2 ц.к.'!$E$35),2)</f>
        <v>0</v>
      </c>
      <c r="N100" s="270">
        <f>ROUND(D100*('1, 2 ц.к.'!$E$48),2)</f>
        <v>0</v>
      </c>
      <c r="O100" s="270">
        <f>ROUND(E100*('1, 2 ц.к.'!$E$9),2)</f>
        <v>45.72</v>
      </c>
      <c r="P100" s="270">
        <f>ROUND(E100*('1, 2 ц.к.'!$E$22),2)</f>
        <v>42.41</v>
      </c>
      <c r="Q100" s="270">
        <f>ROUND(E100*('1, 2 ц.к.'!$E$35),2)</f>
        <v>28.84</v>
      </c>
      <c r="R100" s="270">
        <f>ROUND(E100*('1, 2 ц.к.'!$E$48),2)</f>
        <v>17.05</v>
      </c>
      <c r="S100" s="25">
        <f t="shared" si="13"/>
        <v>1829.47</v>
      </c>
      <c r="T100" s="228">
        <f t="shared" si="14"/>
        <v>0</v>
      </c>
      <c r="U100" s="228">
        <f t="shared" si="15"/>
        <v>239.89</v>
      </c>
      <c r="V100" s="25">
        <f t="shared" si="16"/>
        <v>1804.24</v>
      </c>
      <c r="W100" s="228">
        <f t="shared" si="17"/>
        <v>0</v>
      </c>
      <c r="X100" s="228">
        <f t="shared" si="18"/>
        <v>236.57999999999998</v>
      </c>
      <c r="Y100" s="25">
        <f t="shared" si="19"/>
        <v>1700.98</v>
      </c>
      <c r="Z100" s="228">
        <f t="shared" si="20"/>
        <v>0</v>
      </c>
      <c r="AA100" s="228">
        <f t="shared" si="21"/>
        <v>223.01</v>
      </c>
      <c r="AB100" s="25">
        <f t="shared" si="22"/>
        <v>1611.25</v>
      </c>
      <c r="AC100" s="228">
        <f t="shared" si="23"/>
        <v>0</v>
      </c>
      <c r="AD100" s="228">
        <f t="shared" si="24"/>
        <v>211.22</v>
      </c>
    </row>
    <row r="101" spans="1:30" ht="15" customHeight="1" x14ac:dyDescent="0.2">
      <c r="A101" s="564"/>
      <c r="B101" s="12">
        <v>19</v>
      </c>
      <c r="C101" s="11">
        <v>1531.04</v>
      </c>
      <c r="D101" s="228">
        <v>0.48</v>
      </c>
      <c r="E101" s="228">
        <v>2.12</v>
      </c>
      <c r="F101" s="283">
        <f t="shared" si="25"/>
        <v>3.63</v>
      </c>
      <c r="G101" s="270">
        <f>ROUND(C101*'1, 2 ц.к.'!$E$9,2)</f>
        <v>360.54</v>
      </c>
      <c r="H101" s="270">
        <f>ROUND(C101*'1, 2 ц.к.'!$E$22,2)</f>
        <v>334.4</v>
      </c>
      <c r="I101" s="270">
        <f>ROUND(C101*'1, 2 ц.к.'!$E$35,2)</f>
        <v>227.43</v>
      </c>
      <c r="J101" s="270">
        <f>ROUND(C101*'1, 2 ц.к.'!$E$48,2)</f>
        <v>134.46</v>
      </c>
      <c r="K101" s="270">
        <f>ROUND(D101*('1, 2 ц.к.'!$E$9),2)</f>
        <v>0.11</v>
      </c>
      <c r="L101" s="270">
        <f>ROUND(D101*('1, 2 ц.к.'!$E$22),2)</f>
        <v>0.1</v>
      </c>
      <c r="M101" s="270">
        <f>ROUND(D101*('1, 2 ц.к.'!$E$35),2)</f>
        <v>7.0000000000000007E-2</v>
      </c>
      <c r="N101" s="270">
        <f>ROUND(D101*('1, 2 ц.к.'!$E$48),2)</f>
        <v>0.04</v>
      </c>
      <c r="O101" s="270">
        <f>ROUND(E101*('1, 2 ц.к.'!$E$9),2)</f>
        <v>0.5</v>
      </c>
      <c r="P101" s="270">
        <f>ROUND(E101*('1, 2 ц.к.'!$E$22),2)</f>
        <v>0.46</v>
      </c>
      <c r="Q101" s="270">
        <f>ROUND(E101*('1, 2 ц.к.'!$E$35),2)</f>
        <v>0.31</v>
      </c>
      <c r="R101" s="270">
        <f>ROUND(E101*('1, 2 ц.к.'!$E$48),2)</f>
        <v>0.19</v>
      </c>
      <c r="S101" s="25">
        <f t="shared" si="13"/>
        <v>1895.21</v>
      </c>
      <c r="T101" s="228">
        <f t="shared" si="14"/>
        <v>0.59</v>
      </c>
      <c r="U101" s="228">
        <f t="shared" si="15"/>
        <v>2.62</v>
      </c>
      <c r="V101" s="25">
        <f t="shared" si="16"/>
        <v>1869.07</v>
      </c>
      <c r="W101" s="228">
        <f t="shared" si="17"/>
        <v>0.57999999999999996</v>
      </c>
      <c r="X101" s="228">
        <f t="shared" si="18"/>
        <v>2.58</v>
      </c>
      <c r="Y101" s="25">
        <f t="shared" si="19"/>
        <v>1762.1</v>
      </c>
      <c r="Z101" s="228">
        <f t="shared" si="20"/>
        <v>0.55000000000000004</v>
      </c>
      <c r="AA101" s="228">
        <f t="shared" si="21"/>
        <v>2.4300000000000002</v>
      </c>
      <c r="AB101" s="25">
        <f t="shared" si="22"/>
        <v>1669.13</v>
      </c>
      <c r="AC101" s="228">
        <f t="shared" si="23"/>
        <v>0.52</v>
      </c>
      <c r="AD101" s="228">
        <f t="shared" si="24"/>
        <v>2.31</v>
      </c>
    </row>
    <row r="102" spans="1:30" ht="15" customHeight="1" x14ac:dyDescent="0.2">
      <c r="A102" s="564"/>
      <c r="B102" s="12">
        <v>20</v>
      </c>
      <c r="C102" s="11">
        <v>1560.55</v>
      </c>
      <c r="D102" s="228">
        <v>0</v>
      </c>
      <c r="E102" s="228">
        <v>443.7</v>
      </c>
      <c r="F102" s="283">
        <f t="shared" si="25"/>
        <v>3.63</v>
      </c>
      <c r="G102" s="270">
        <f>ROUND(C102*'1, 2 ц.к.'!$E$9,2)</f>
        <v>367.49</v>
      </c>
      <c r="H102" s="270">
        <f>ROUND(C102*'1, 2 ц.к.'!$E$22,2)</f>
        <v>340.85</v>
      </c>
      <c r="I102" s="270">
        <f>ROUND(C102*'1, 2 ц.к.'!$E$35,2)</f>
        <v>231.81</v>
      </c>
      <c r="J102" s="270">
        <f>ROUND(C102*'1, 2 ц.к.'!$E$48,2)</f>
        <v>137.05000000000001</v>
      </c>
      <c r="K102" s="270">
        <f>ROUND(D102*('1, 2 ц.к.'!$E$9),2)</f>
        <v>0</v>
      </c>
      <c r="L102" s="270">
        <f>ROUND(D102*('1, 2 ц.к.'!$E$22),2)</f>
        <v>0</v>
      </c>
      <c r="M102" s="270">
        <f>ROUND(D102*('1, 2 ц.к.'!$E$35),2)</f>
        <v>0</v>
      </c>
      <c r="N102" s="270">
        <f>ROUND(D102*('1, 2 ц.к.'!$E$48),2)</f>
        <v>0</v>
      </c>
      <c r="O102" s="270">
        <f>ROUND(E102*('1, 2 ц.к.'!$E$9),2)</f>
        <v>104.49</v>
      </c>
      <c r="P102" s="270">
        <f>ROUND(E102*('1, 2 ц.к.'!$E$22),2)</f>
        <v>96.91</v>
      </c>
      <c r="Q102" s="270">
        <f>ROUND(E102*('1, 2 ц.к.'!$E$35),2)</f>
        <v>65.91</v>
      </c>
      <c r="R102" s="270">
        <f>ROUND(E102*('1, 2 ц.к.'!$E$48),2)</f>
        <v>38.97</v>
      </c>
      <c r="S102" s="25">
        <f t="shared" si="13"/>
        <v>1931.67</v>
      </c>
      <c r="T102" s="228">
        <f t="shared" si="14"/>
        <v>0</v>
      </c>
      <c r="U102" s="228">
        <f t="shared" si="15"/>
        <v>548.18999999999994</v>
      </c>
      <c r="V102" s="25">
        <f t="shared" si="16"/>
        <v>1905.03</v>
      </c>
      <c r="W102" s="228">
        <f t="shared" si="17"/>
        <v>0</v>
      </c>
      <c r="X102" s="228">
        <f t="shared" si="18"/>
        <v>540.61</v>
      </c>
      <c r="Y102" s="25">
        <f t="shared" si="19"/>
        <v>1795.99</v>
      </c>
      <c r="Z102" s="228">
        <f t="shared" si="20"/>
        <v>0</v>
      </c>
      <c r="AA102" s="228">
        <f t="shared" si="21"/>
        <v>509.61</v>
      </c>
      <c r="AB102" s="25">
        <f t="shared" si="22"/>
        <v>1701.23</v>
      </c>
      <c r="AC102" s="228">
        <f t="shared" si="23"/>
        <v>0</v>
      </c>
      <c r="AD102" s="228">
        <f t="shared" si="24"/>
        <v>482.66999999999996</v>
      </c>
    </row>
    <row r="103" spans="1:30" ht="15" customHeight="1" x14ac:dyDescent="0.2">
      <c r="A103" s="564"/>
      <c r="B103" s="12">
        <v>21</v>
      </c>
      <c r="C103" s="11">
        <v>1552.89</v>
      </c>
      <c r="D103" s="228">
        <v>0</v>
      </c>
      <c r="E103" s="228">
        <v>583.22</v>
      </c>
      <c r="F103" s="283">
        <f t="shared" si="25"/>
        <v>3.63</v>
      </c>
      <c r="G103" s="270">
        <f>ROUND(C103*'1, 2 ц.к.'!$E$9,2)</f>
        <v>365.69</v>
      </c>
      <c r="H103" s="270">
        <f>ROUND(C103*'1, 2 ц.к.'!$E$22,2)</f>
        <v>339.18</v>
      </c>
      <c r="I103" s="270">
        <f>ROUND(C103*'1, 2 ц.к.'!$E$35,2)</f>
        <v>230.67</v>
      </c>
      <c r="J103" s="270">
        <f>ROUND(C103*'1, 2 ц.к.'!$E$48,2)</f>
        <v>136.38</v>
      </c>
      <c r="K103" s="270">
        <f>ROUND(D103*('1, 2 ц.к.'!$E$9),2)</f>
        <v>0</v>
      </c>
      <c r="L103" s="270">
        <f>ROUND(D103*('1, 2 ц.к.'!$E$22),2)</f>
        <v>0</v>
      </c>
      <c r="M103" s="270">
        <f>ROUND(D103*('1, 2 ц.к.'!$E$35),2)</f>
        <v>0</v>
      </c>
      <c r="N103" s="270">
        <f>ROUND(D103*('1, 2 ц.к.'!$E$48),2)</f>
        <v>0</v>
      </c>
      <c r="O103" s="270">
        <f>ROUND(E103*('1, 2 ц.к.'!$E$9),2)</f>
        <v>137.34</v>
      </c>
      <c r="P103" s="270">
        <f>ROUND(E103*('1, 2 ц.к.'!$E$22),2)</f>
        <v>127.38</v>
      </c>
      <c r="Q103" s="270">
        <f>ROUND(E103*('1, 2 ц.к.'!$E$35),2)</f>
        <v>86.63</v>
      </c>
      <c r="R103" s="270">
        <f>ROUND(E103*('1, 2 ц.к.'!$E$48),2)</f>
        <v>51.22</v>
      </c>
      <c r="S103" s="25">
        <f t="shared" si="13"/>
        <v>1922.21</v>
      </c>
      <c r="T103" s="228">
        <f t="shared" si="14"/>
        <v>0</v>
      </c>
      <c r="U103" s="228">
        <f t="shared" si="15"/>
        <v>720.56000000000006</v>
      </c>
      <c r="V103" s="25">
        <f t="shared" si="16"/>
        <v>1895.7</v>
      </c>
      <c r="W103" s="228">
        <f t="shared" si="17"/>
        <v>0</v>
      </c>
      <c r="X103" s="228">
        <f t="shared" si="18"/>
        <v>710.6</v>
      </c>
      <c r="Y103" s="25">
        <f t="shared" si="19"/>
        <v>1787.19</v>
      </c>
      <c r="Z103" s="228">
        <f t="shared" si="20"/>
        <v>0</v>
      </c>
      <c r="AA103" s="228">
        <f t="shared" si="21"/>
        <v>669.85</v>
      </c>
      <c r="AB103" s="25">
        <f t="shared" si="22"/>
        <v>1692.9</v>
      </c>
      <c r="AC103" s="228">
        <f t="shared" si="23"/>
        <v>0</v>
      </c>
      <c r="AD103" s="228">
        <f t="shared" si="24"/>
        <v>634.44000000000005</v>
      </c>
    </row>
    <row r="104" spans="1:30" ht="15" customHeight="1" x14ac:dyDescent="0.2">
      <c r="A104" s="564"/>
      <c r="B104" s="12">
        <v>22</v>
      </c>
      <c r="C104" s="11">
        <v>1285.9000000000001</v>
      </c>
      <c r="D104" s="228">
        <v>0</v>
      </c>
      <c r="E104" s="228">
        <v>514.05999999999995</v>
      </c>
      <c r="F104" s="283">
        <f t="shared" si="25"/>
        <v>3.63</v>
      </c>
      <c r="G104" s="270">
        <f>ROUND(C104*'1, 2 ц.к.'!$E$9,2)</f>
        <v>302.81</v>
      </c>
      <c r="H104" s="270">
        <f>ROUND(C104*'1, 2 ц.к.'!$E$22,2)</f>
        <v>280.86</v>
      </c>
      <c r="I104" s="270">
        <f>ROUND(C104*'1, 2 ц.к.'!$E$35,2)</f>
        <v>191.01</v>
      </c>
      <c r="J104" s="270">
        <f>ROUND(C104*'1, 2 ц.к.'!$E$48,2)</f>
        <v>112.93</v>
      </c>
      <c r="K104" s="270">
        <f>ROUND(D104*('1, 2 ц.к.'!$E$9),2)</f>
        <v>0</v>
      </c>
      <c r="L104" s="270">
        <f>ROUND(D104*('1, 2 ц.к.'!$E$22),2)</f>
        <v>0</v>
      </c>
      <c r="M104" s="270">
        <f>ROUND(D104*('1, 2 ц.к.'!$E$35),2)</f>
        <v>0</v>
      </c>
      <c r="N104" s="270">
        <f>ROUND(D104*('1, 2 ц.к.'!$E$48),2)</f>
        <v>0</v>
      </c>
      <c r="O104" s="270">
        <f>ROUND(E104*('1, 2 ц.к.'!$E$9),2)</f>
        <v>121.05</v>
      </c>
      <c r="P104" s="270">
        <f>ROUND(E104*('1, 2 ц.к.'!$E$22),2)</f>
        <v>112.28</v>
      </c>
      <c r="Q104" s="270">
        <f>ROUND(E104*('1, 2 ц.к.'!$E$35),2)</f>
        <v>76.36</v>
      </c>
      <c r="R104" s="270">
        <f>ROUND(E104*('1, 2 ц.к.'!$E$48),2)</f>
        <v>45.15</v>
      </c>
      <c r="S104" s="25">
        <f t="shared" si="13"/>
        <v>1592.34</v>
      </c>
      <c r="T104" s="228">
        <f t="shared" si="14"/>
        <v>0</v>
      </c>
      <c r="U104" s="228">
        <f t="shared" si="15"/>
        <v>635.1099999999999</v>
      </c>
      <c r="V104" s="25">
        <f t="shared" si="16"/>
        <v>1570.39</v>
      </c>
      <c r="W104" s="228">
        <f t="shared" si="17"/>
        <v>0</v>
      </c>
      <c r="X104" s="228">
        <f t="shared" si="18"/>
        <v>626.33999999999992</v>
      </c>
      <c r="Y104" s="25">
        <f t="shared" si="19"/>
        <v>1480.54</v>
      </c>
      <c r="Z104" s="228">
        <f t="shared" si="20"/>
        <v>0</v>
      </c>
      <c r="AA104" s="228">
        <f t="shared" si="21"/>
        <v>590.41999999999996</v>
      </c>
      <c r="AB104" s="25">
        <f t="shared" si="22"/>
        <v>1402.46</v>
      </c>
      <c r="AC104" s="228">
        <f t="shared" si="23"/>
        <v>0</v>
      </c>
      <c r="AD104" s="228">
        <f t="shared" si="24"/>
        <v>559.20999999999992</v>
      </c>
    </row>
    <row r="105" spans="1:30" ht="15" customHeight="1" x14ac:dyDescent="0.2">
      <c r="A105" s="565"/>
      <c r="B105" s="12">
        <v>23</v>
      </c>
      <c r="C105" s="11">
        <v>918</v>
      </c>
      <c r="D105" s="228">
        <v>0</v>
      </c>
      <c r="E105" s="228">
        <v>962.24</v>
      </c>
      <c r="F105" s="283">
        <f t="shared" si="25"/>
        <v>3.63</v>
      </c>
      <c r="G105" s="270">
        <f>ROUND(C105*'1, 2 ц.к.'!$E$9,2)</f>
        <v>216.18</v>
      </c>
      <c r="H105" s="270">
        <f>ROUND(C105*'1, 2 ц.к.'!$E$22,2)</f>
        <v>200.51</v>
      </c>
      <c r="I105" s="270">
        <f>ROUND(C105*'1, 2 ц.к.'!$E$35,2)</f>
        <v>136.36000000000001</v>
      </c>
      <c r="J105" s="270">
        <f>ROUND(C105*'1, 2 ц.к.'!$E$48,2)</f>
        <v>80.62</v>
      </c>
      <c r="K105" s="270">
        <f>ROUND(D105*('1, 2 ц.к.'!$E$9),2)</f>
        <v>0</v>
      </c>
      <c r="L105" s="270">
        <f>ROUND(D105*('1, 2 ц.к.'!$E$22),2)</f>
        <v>0</v>
      </c>
      <c r="M105" s="270">
        <f>ROUND(D105*('1, 2 ц.к.'!$E$35),2)</f>
        <v>0</v>
      </c>
      <c r="N105" s="270">
        <f>ROUND(D105*('1, 2 ц.к.'!$E$48),2)</f>
        <v>0</v>
      </c>
      <c r="O105" s="270">
        <f>ROUND(E105*('1, 2 ц.к.'!$E$9),2)</f>
        <v>226.6</v>
      </c>
      <c r="P105" s="270">
        <f>ROUND(E105*('1, 2 ц.к.'!$E$22),2)</f>
        <v>210.17</v>
      </c>
      <c r="Q105" s="270">
        <f>ROUND(E105*('1, 2 ц.к.'!$E$35),2)</f>
        <v>142.93</v>
      </c>
      <c r="R105" s="270">
        <f>ROUND(E105*('1, 2 ц.к.'!$E$48),2)</f>
        <v>84.51</v>
      </c>
      <c r="S105" s="25">
        <f t="shared" si="13"/>
        <v>1137.81</v>
      </c>
      <c r="T105" s="228">
        <f t="shared" si="14"/>
        <v>0</v>
      </c>
      <c r="U105" s="228">
        <f t="shared" si="15"/>
        <v>1188.8399999999999</v>
      </c>
      <c r="V105" s="25">
        <f t="shared" si="16"/>
        <v>1122.1400000000001</v>
      </c>
      <c r="W105" s="228">
        <f t="shared" si="17"/>
        <v>0</v>
      </c>
      <c r="X105" s="228">
        <f t="shared" si="18"/>
        <v>1172.4100000000001</v>
      </c>
      <c r="Y105" s="25">
        <f t="shared" si="19"/>
        <v>1057.99</v>
      </c>
      <c r="Z105" s="228">
        <f t="shared" si="20"/>
        <v>0</v>
      </c>
      <c r="AA105" s="228">
        <f t="shared" si="21"/>
        <v>1105.17</v>
      </c>
      <c r="AB105" s="25">
        <f t="shared" si="22"/>
        <v>1002.25</v>
      </c>
      <c r="AC105" s="228">
        <f t="shared" si="23"/>
        <v>0</v>
      </c>
      <c r="AD105" s="228">
        <f t="shared" si="24"/>
        <v>1046.75</v>
      </c>
    </row>
    <row r="106" spans="1:30" ht="15" customHeight="1" x14ac:dyDescent="0.2">
      <c r="A106" s="563">
        <f>'третья ц.к.'!A106:A129</f>
        <v>42983</v>
      </c>
      <c r="B106" s="12">
        <v>0</v>
      </c>
      <c r="C106" s="11">
        <v>975.78</v>
      </c>
      <c r="D106" s="228">
        <v>0</v>
      </c>
      <c r="E106" s="228">
        <v>589.95000000000005</v>
      </c>
      <c r="F106" s="283">
        <f t="shared" si="25"/>
        <v>3.63</v>
      </c>
      <c r="G106" s="270">
        <f>ROUND(C106*'1, 2 ц.к.'!$E$9,2)</f>
        <v>229.78</v>
      </c>
      <c r="H106" s="270">
        <f>ROUND(C106*'1, 2 ц.к.'!$E$22,2)</f>
        <v>213.13</v>
      </c>
      <c r="I106" s="270">
        <f>ROUND(C106*'1, 2 ц.к.'!$E$35,2)</f>
        <v>144.94999999999999</v>
      </c>
      <c r="J106" s="270">
        <f>ROUND(C106*'1, 2 ц.к.'!$E$48,2)</f>
        <v>85.7</v>
      </c>
      <c r="K106" s="270">
        <f>ROUND(D106*('1, 2 ц.к.'!$E$9),2)</f>
        <v>0</v>
      </c>
      <c r="L106" s="270">
        <f>ROUND(D106*('1, 2 ц.к.'!$E$22),2)</f>
        <v>0</v>
      </c>
      <c r="M106" s="270">
        <f>ROUND(D106*('1, 2 ц.к.'!$E$35),2)</f>
        <v>0</v>
      </c>
      <c r="N106" s="270">
        <f>ROUND(D106*('1, 2 ц.к.'!$E$48),2)</f>
        <v>0</v>
      </c>
      <c r="O106" s="270">
        <f>ROUND(E106*('1, 2 ц.к.'!$E$9),2)</f>
        <v>138.93</v>
      </c>
      <c r="P106" s="270">
        <f>ROUND(E106*('1, 2 ц.к.'!$E$22),2)</f>
        <v>128.85</v>
      </c>
      <c r="Q106" s="270">
        <f>ROUND(E106*('1, 2 ц.к.'!$E$35),2)</f>
        <v>87.63</v>
      </c>
      <c r="R106" s="270">
        <f>ROUND(E106*('1, 2 ц.к.'!$E$48),2)</f>
        <v>51.81</v>
      </c>
      <c r="S106" s="25">
        <f t="shared" si="13"/>
        <v>1209.19</v>
      </c>
      <c r="T106" s="228">
        <f t="shared" si="14"/>
        <v>0</v>
      </c>
      <c r="U106" s="228">
        <f t="shared" si="15"/>
        <v>728.88000000000011</v>
      </c>
      <c r="V106" s="25">
        <f t="shared" si="16"/>
        <v>1192.54</v>
      </c>
      <c r="W106" s="228">
        <f t="shared" si="17"/>
        <v>0</v>
      </c>
      <c r="X106" s="228">
        <f t="shared" si="18"/>
        <v>718.80000000000007</v>
      </c>
      <c r="Y106" s="25">
        <f t="shared" si="19"/>
        <v>1124.3599999999999</v>
      </c>
      <c r="Z106" s="228">
        <f t="shared" si="20"/>
        <v>0</v>
      </c>
      <c r="AA106" s="228">
        <f t="shared" si="21"/>
        <v>677.58</v>
      </c>
      <c r="AB106" s="25">
        <f t="shared" si="22"/>
        <v>1065.1099999999999</v>
      </c>
      <c r="AC106" s="228">
        <f t="shared" si="23"/>
        <v>0</v>
      </c>
      <c r="AD106" s="228">
        <f t="shared" si="24"/>
        <v>641.76</v>
      </c>
    </row>
    <row r="107" spans="1:30" ht="15" customHeight="1" x14ac:dyDescent="0.2">
      <c r="A107" s="564"/>
      <c r="B107" s="12">
        <v>1</v>
      </c>
      <c r="C107" s="11">
        <v>863</v>
      </c>
      <c r="D107" s="228">
        <v>0</v>
      </c>
      <c r="E107" s="228">
        <v>399.54</v>
      </c>
      <c r="F107" s="283">
        <f t="shared" si="25"/>
        <v>3.63</v>
      </c>
      <c r="G107" s="270">
        <f>ROUND(C107*'1, 2 ц.к.'!$E$9,2)</f>
        <v>203.23</v>
      </c>
      <c r="H107" s="270">
        <f>ROUND(C107*'1, 2 ц.к.'!$E$22,2)</f>
        <v>188.49</v>
      </c>
      <c r="I107" s="270">
        <f>ROUND(C107*'1, 2 ц.к.'!$E$35,2)</f>
        <v>128.19</v>
      </c>
      <c r="J107" s="270">
        <f>ROUND(C107*'1, 2 ц.к.'!$E$48,2)</f>
        <v>75.790000000000006</v>
      </c>
      <c r="K107" s="270">
        <f>ROUND(D107*('1, 2 ц.к.'!$E$9),2)</f>
        <v>0</v>
      </c>
      <c r="L107" s="270">
        <f>ROUND(D107*('1, 2 ц.к.'!$E$22),2)</f>
        <v>0</v>
      </c>
      <c r="M107" s="270">
        <f>ROUND(D107*('1, 2 ц.к.'!$E$35),2)</f>
        <v>0</v>
      </c>
      <c r="N107" s="270">
        <f>ROUND(D107*('1, 2 ц.к.'!$E$48),2)</f>
        <v>0</v>
      </c>
      <c r="O107" s="270">
        <f>ROUND(E107*('1, 2 ц.к.'!$E$9),2)</f>
        <v>94.09</v>
      </c>
      <c r="P107" s="270">
        <f>ROUND(E107*('1, 2 ц.к.'!$E$22),2)</f>
        <v>87.27</v>
      </c>
      <c r="Q107" s="270">
        <f>ROUND(E107*('1, 2 ц.к.'!$E$35),2)</f>
        <v>59.35</v>
      </c>
      <c r="R107" s="270">
        <f>ROUND(E107*('1, 2 ц.к.'!$E$48),2)</f>
        <v>35.090000000000003</v>
      </c>
      <c r="S107" s="25">
        <f t="shared" si="13"/>
        <v>1069.8599999999999</v>
      </c>
      <c r="T107" s="228">
        <f t="shared" si="14"/>
        <v>0</v>
      </c>
      <c r="U107" s="228">
        <f t="shared" si="15"/>
        <v>493.63</v>
      </c>
      <c r="V107" s="25">
        <f t="shared" si="16"/>
        <v>1055.1199999999999</v>
      </c>
      <c r="W107" s="228">
        <f t="shared" si="17"/>
        <v>0</v>
      </c>
      <c r="X107" s="228">
        <f t="shared" si="18"/>
        <v>486.81</v>
      </c>
      <c r="Y107" s="25">
        <f t="shared" si="19"/>
        <v>994.82</v>
      </c>
      <c r="Z107" s="228">
        <f t="shared" si="20"/>
        <v>0</v>
      </c>
      <c r="AA107" s="228">
        <f t="shared" si="21"/>
        <v>458.89000000000004</v>
      </c>
      <c r="AB107" s="25">
        <f t="shared" si="22"/>
        <v>942.42</v>
      </c>
      <c r="AC107" s="228">
        <f t="shared" si="23"/>
        <v>0</v>
      </c>
      <c r="AD107" s="228">
        <f t="shared" si="24"/>
        <v>434.63</v>
      </c>
    </row>
    <row r="108" spans="1:30" ht="15" customHeight="1" x14ac:dyDescent="0.2">
      <c r="A108" s="564"/>
      <c r="B108" s="12">
        <v>2</v>
      </c>
      <c r="C108" s="11">
        <v>795.86</v>
      </c>
      <c r="D108" s="228">
        <v>0</v>
      </c>
      <c r="E108" s="228">
        <v>367.62</v>
      </c>
      <c r="F108" s="283">
        <f t="shared" si="25"/>
        <v>3.63</v>
      </c>
      <c r="G108" s="270">
        <f>ROUND(C108*'1, 2 ц.к.'!$E$9,2)</f>
        <v>187.42</v>
      </c>
      <c r="H108" s="270">
        <f>ROUND(C108*'1, 2 ц.к.'!$E$22,2)</f>
        <v>173.83</v>
      </c>
      <c r="I108" s="270">
        <f>ROUND(C108*'1, 2 ц.к.'!$E$35,2)</f>
        <v>118.22</v>
      </c>
      <c r="J108" s="270">
        <f>ROUND(C108*'1, 2 ц.к.'!$E$48,2)</f>
        <v>69.900000000000006</v>
      </c>
      <c r="K108" s="270">
        <f>ROUND(D108*('1, 2 ц.к.'!$E$9),2)</f>
        <v>0</v>
      </c>
      <c r="L108" s="270">
        <f>ROUND(D108*('1, 2 ц.к.'!$E$22),2)</f>
        <v>0</v>
      </c>
      <c r="M108" s="270">
        <f>ROUND(D108*('1, 2 ц.к.'!$E$35),2)</f>
        <v>0</v>
      </c>
      <c r="N108" s="270">
        <f>ROUND(D108*('1, 2 ц.к.'!$E$48),2)</f>
        <v>0</v>
      </c>
      <c r="O108" s="270">
        <f>ROUND(E108*('1, 2 ц.к.'!$E$9),2)</f>
        <v>86.57</v>
      </c>
      <c r="P108" s="270">
        <f>ROUND(E108*('1, 2 ц.к.'!$E$22),2)</f>
        <v>80.290000000000006</v>
      </c>
      <c r="Q108" s="270">
        <f>ROUND(E108*('1, 2 ц.к.'!$E$35),2)</f>
        <v>54.61</v>
      </c>
      <c r="R108" s="270">
        <f>ROUND(E108*('1, 2 ц.к.'!$E$48),2)</f>
        <v>32.29</v>
      </c>
      <c r="S108" s="25">
        <f t="shared" si="13"/>
        <v>986.91</v>
      </c>
      <c r="T108" s="228">
        <f t="shared" si="14"/>
        <v>0</v>
      </c>
      <c r="U108" s="228">
        <f t="shared" si="15"/>
        <v>454.19</v>
      </c>
      <c r="V108" s="25">
        <f t="shared" si="16"/>
        <v>973.32</v>
      </c>
      <c r="W108" s="228">
        <f t="shared" si="17"/>
        <v>0</v>
      </c>
      <c r="X108" s="228">
        <f t="shared" si="18"/>
        <v>447.91</v>
      </c>
      <c r="Y108" s="25">
        <f t="shared" si="19"/>
        <v>917.71</v>
      </c>
      <c r="Z108" s="228">
        <f t="shared" si="20"/>
        <v>0</v>
      </c>
      <c r="AA108" s="228">
        <f t="shared" si="21"/>
        <v>422.23</v>
      </c>
      <c r="AB108" s="25">
        <f t="shared" si="22"/>
        <v>869.39</v>
      </c>
      <c r="AC108" s="228">
        <f t="shared" si="23"/>
        <v>0</v>
      </c>
      <c r="AD108" s="228">
        <f t="shared" si="24"/>
        <v>399.91</v>
      </c>
    </row>
    <row r="109" spans="1:30" ht="15" customHeight="1" x14ac:dyDescent="0.2">
      <c r="A109" s="564"/>
      <c r="B109" s="12">
        <v>3</v>
      </c>
      <c r="C109" s="11">
        <v>769.59</v>
      </c>
      <c r="D109" s="228">
        <v>0</v>
      </c>
      <c r="E109" s="228">
        <v>133.51</v>
      </c>
      <c r="F109" s="283">
        <f t="shared" si="25"/>
        <v>3.63</v>
      </c>
      <c r="G109" s="270">
        <f>ROUND(C109*'1, 2 ц.к.'!$E$9,2)</f>
        <v>181.23</v>
      </c>
      <c r="H109" s="270">
        <f>ROUND(C109*'1, 2 ц.к.'!$E$22,2)</f>
        <v>168.09</v>
      </c>
      <c r="I109" s="270">
        <f>ROUND(C109*'1, 2 ц.к.'!$E$35,2)</f>
        <v>114.32</v>
      </c>
      <c r="J109" s="270">
        <f>ROUND(C109*'1, 2 ц.к.'!$E$48,2)</f>
        <v>67.59</v>
      </c>
      <c r="K109" s="270">
        <f>ROUND(D109*('1, 2 ц.к.'!$E$9),2)</f>
        <v>0</v>
      </c>
      <c r="L109" s="270">
        <f>ROUND(D109*('1, 2 ц.к.'!$E$22),2)</f>
        <v>0</v>
      </c>
      <c r="M109" s="270">
        <f>ROUND(D109*('1, 2 ц.к.'!$E$35),2)</f>
        <v>0</v>
      </c>
      <c r="N109" s="270">
        <f>ROUND(D109*('1, 2 ц.к.'!$E$48),2)</f>
        <v>0</v>
      </c>
      <c r="O109" s="270">
        <f>ROUND(E109*('1, 2 ц.к.'!$E$9),2)</f>
        <v>31.44</v>
      </c>
      <c r="P109" s="270">
        <f>ROUND(E109*('1, 2 ц.к.'!$E$22),2)</f>
        <v>29.16</v>
      </c>
      <c r="Q109" s="270">
        <f>ROUND(E109*('1, 2 ц.к.'!$E$35),2)</f>
        <v>19.829999999999998</v>
      </c>
      <c r="R109" s="270">
        <f>ROUND(E109*('1, 2 ц.к.'!$E$48),2)</f>
        <v>11.73</v>
      </c>
      <c r="S109" s="25">
        <f t="shared" si="13"/>
        <v>954.45</v>
      </c>
      <c r="T109" s="228">
        <f t="shared" si="14"/>
        <v>0</v>
      </c>
      <c r="U109" s="228">
        <f t="shared" si="15"/>
        <v>164.95</v>
      </c>
      <c r="V109" s="25">
        <f t="shared" si="16"/>
        <v>941.31</v>
      </c>
      <c r="W109" s="228">
        <f t="shared" si="17"/>
        <v>0</v>
      </c>
      <c r="X109" s="228">
        <f t="shared" si="18"/>
        <v>162.66999999999999</v>
      </c>
      <c r="Y109" s="25">
        <f t="shared" si="19"/>
        <v>887.54</v>
      </c>
      <c r="Z109" s="228">
        <f t="shared" si="20"/>
        <v>0</v>
      </c>
      <c r="AA109" s="228">
        <f t="shared" si="21"/>
        <v>153.33999999999997</v>
      </c>
      <c r="AB109" s="25">
        <f t="shared" si="22"/>
        <v>840.81</v>
      </c>
      <c r="AC109" s="228">
        <f t="shared" si="23"/>
        <v>0</v>
      </c>
      <c r="AD109" s="228">
        <f t="shared" si="24"/>
        <v>145.23999999999998</v>
      </c>
    </row>
    <row r="110" spans="1:30" ht="15" customHeight="1" x14ac:dyDescent="0.2">
      <c r="A110" s="564"/>
      <c r="B110" s="12">
        <v>4</v>
      </c>
      <c r="C110" s="11">
        <v>809.56</v>
      </c>
      <c r="D110" s="228">
        <v>0</v>
      </c>
      <c r="E110" s="228">
        <v>24.29</v>
      </c>
      <c r="F110" s="283">
        <f t="shared" si="25"/>
        <v>3.63</v>
      </c>
      <c r="G110" s="270">
        <f>ROUND(C110*'1, 2 ц.к.'!$E$9,2)</f>
        <v>190.64</v>
      </c>
      <c r="H110" s="270">
        <f>ROUND(C110*'1, 2 ц.к.'!$E$22,2)</f>
        <v>176.82</v>
      </c>
      <c r="I110" s="270">
        <f>ROUND(C110*'1, 2 ц.к.'!$E$35,2)</f>
        <v>120.26</v>
      </c>
      <c r="J110" s="270">
        <f>ROUND(C110*'1, 2 ц.к.'!$E$48,2)</f>
        <v>71.099999999999994</v>
      </c>
      <c r="K110" s="270">
        <f>ROUND(D110*('1, 2 ц.к.'!$E$9),2)</f>
        <v>0</v>
      </c>
      <c r="L110" s="270">
        <f>ROUND(D110*('1, 2 ц.к.'!$E$22),2)</f>
        <v>0</v>
      </c>
      <c r="M110" s="270">
        <f>ROUND(D110*('1, 2 ц.к.'!$E$35),2)</f>
        <v>0</v>
      </c>
      <c r="N110" s="270">
        <f>ROUND(D110*('1, 2 ц.к.'!$E$48),2)</f>
        <v>0</v>
      </c>
      <c r="O110" s="270">
        <f>ROUND(E110*('1, 2 ц.к.'!$E$9),2)</f>
        <v>5.72</v>
      </c>
      <c r="P110" s="270">
        <f>ROUND(E110*('1, 2 ц.к.'!$E$22),2)</f>
        <v>5.31</v>
      </c>
      <c r="Q110" s="270">
        <f>ROUND(E110*('1, 2 ц.к.'!$E$35),2)</f>
        <v>3.61</v>
      </c>
      <c r="R110" s="270">
        <f>ROUND(E110*('1, 2 ц.к.'!$E$48),2)</f>
        <v>2.13</v>
      </c>
      <c r="S110" s="25">
        <f t="shared" si="13"/>
        <v>1003.83</v>
      </c>
      <c r="T110" s="228">
        <f t="shared" si="14"/>
        <v>0</v>
      </c>
      <c r="U110" s="228">
        <f t="shared" si="15"/>
        <v>30.009999999999998</v>
      </c>
      <c r="V110" s="25">
        <f t="shared" si="16"/>
        <v>990.01</v>
      </c>
      <c r="W110" s="228">
        <f t="shared" si="17"/>
        <v>0</v>
      </c>
      <c r="X110" s="228">
        <f t="shared" si="18"/>
        <v>29.599999999999998</v>
      </c>
      <c r="Y110" s="25">
        <f t="shared" si="19"/>
        <v>933.45</v>
      </c>
      <c r="Z110" s="228">
        <f t="shared" si="20"/>
        <v>0</v>
      </c>
      <c r="AA110" s="228">
        <f t="shared" si="21"/>
        <v>27.9</v>
      </c>
      <c r="AB110" s="25">
        <f t="shared" si="22"/>
        <v>884.29</v>
      </c>
      <c r="AC110" s="228">
        <f t="shared" si="23"/>
        <v>0</v>
      </c>
      <c r="AD110" s="228">
        <f t="shared" si="24"/>
        <v>26.419999999999998</v>
      </c>
    </row>
    <row r="111" spans="1:30" ht="15" customHeight="1" x14ac:dyDescent="0.2">
      <c r="A111" s="564"/>
      <c r="B111" s="12">
        <v>5</v>
      </c>
      <c r="C111" s="11">
        <v>839.9</v>
      </c>
      <c r="D111" s="228">
        <v>0.68</v>
      </c>
      <c r="E111" s="228">
        <v>0.14000000000000001</v>
      </c>
      <c r="F111" s="283">
        <f t="shared" si="25"/>
        <v>3.63</v>
      </c>
      <c r="G111" s="270">
        <f>ROUND(C111*'1, 2 ц.к.'!$E$9,2)</f>
        <v>197.79</v>
      </c>
      <c r="H111" s="270">
        <f>ROUND(C111*'1, 2 ц.к.'!$E$22,2)</f>
        <v>183.45</v>
      </c>
      <c r="I111" s="270">
        <f>ROUND(C111*'1, 2 ц.к.'!$E$35,2)</f>
        <v>124.76</v>
      </c>
      <c r="J111" s="270">
        <f>ROUND(C111*'1, 2 ц.к.'!$E$48,2)</f>
        <v>73.760000000000005</v>
      </c>
      <c r="K111" s="270">
        <f>ROUND(D111*('1, 2 ц.к.'!$E$9),2)</f>
        <v>0.16</v>
      </c>
      <c r="L111" s="270">
        <f>ROUND(D111*('1, 2 ц.к.'!$E$22),2)</f>
        <v>0.15</v>
      </c>
      <c r="M111" s="270">
        <f>ROUND(D111*('1, 2 ц.к.'!$E$35),2)</f>
        <v>0.1</v>
      </c>
      <c r="N111" s="270">
        <f>ROUND(D111*('1, 2 ц.к.'!$E$48),2)</f>
        <v>0.06</v>
      </c>
      <c r="O111" s="270">
        <f>ROUND(E111*('1, 2 ц.к.'!$E$9),2)</f>
        <v>0.03</v>
      </c>
      <c r="P111" s="270">
        <f>ROUND(E111*('1, 2 ц.к.'!$E$22),2)</f>
        <v>0.03</v>
      </c>
      <c r="Q111" s="270">
        <f>ROUND(E111*('1, 2 ц.к.'!$E$35),2)</f>
        <v>0.02</v>
      </c>
      <c r="R111" s="270">
        <f>ROUND(E111*('1, 2 ц.к.'!$E$48),2)</f>
        <v>0.01</v>
      </c>
      <c r="S111" s="25">
        <f t="shared" si="13"/>
        <v>1041.32</v>
      </c>
      <c r="T111" s="228">
        <f t="shared" si="14"/>
        <v>0.84000000000000008</v>
      </c>
      <c r="U111" s="228">
        <f t="shared" si="15"/>
        <v>0.17</v>
      </c>
      <c r="V111" s="25">
        <f t="shared" si="16"/>
        <v>1026.98</v>
      </c>
      <c r="W111" s="228">
        <f t="shared" si="17"/>
        <v>0.83000000000000007</v>
      </c>
      <c r="X111" s="228">
        <f t="shared" si="18"/>
        <v>0.17</v>
      </c>
      <c r="Y111" s="25">
        <f t="shared" si="19"/>
        <v>968.29</v>
      </c>
      <c r="Z111" s="228">
        <f t="shared" si="20"/>
        <v>0.78</v>
      </c>
      <c r="AA111" s="228">
        <f t="shared" si="21"/>
        <v>0.16</v>
      </c>
      <c r="AB111" s="25">
        <f t="shared" si="22"/>
        <v>917.29</v>
      </c>
      <c r="AC111" s="228">
        <f t="shared" si="23"/>
        <v>0.74</v>
      </c>
      <c r="AD111" s="228">
        <f t="shared" si="24"/>
        <v>0.15000000000000002</v>
      </c>
    </row>
    <row r="112" spans="1:30" ht="15" customHeight="1" x14ac:dyDescent="0.2">
      <c r="A112" s="564"/>
      <c r="B112" s="12">
        <v>6</v>
      </c>
      <c r="C112" s="11">
        <v>976.31</v>
      </c>
      <c r="D112" s="228">
        <v>135.33000000000001</v>
      </c>
      <c r="E112" s="228">
        <v>0</v>
      </c>
      <c r="F112" s="283">
        <f t="shared" si="25"/>
        <v>3.63</v>
      </c>
      <c r="G112" s="270">
        <f>ROUND(C112*'1, 2 ц.к.'!$E$9,2)</f>
        <v>229.91</v>
      </c>
      <c r="H112" s="270">
        <f>ROUND(C112*'1, 2 ц.к.'!$E$22,2)</f>
        <v>213.24</v>
      </c>
      <c r="I112" s="270">
        <f>ROUND(C112*'1, 2 ц.к.'!$E$35,2)</f>
        <v>145.02000000000001</v>
      </c>
      <c r="J112" s="270">
        <f>ROUND(C112*'1, 2 ц.к.'!$E$48,2)</f>
        <v>85.74</v>
      </c>
      <c r="K112" s="270">
        <f>ROUND(D112*('1, 2 ц.к.'!$E$9),2)</f>
        <v>31.87</v>
      </c>
      <c r="L112" s="270">
        <f>ROUND(D112*('1, 2 ц.к.'!$E$22),2)</f>
        <v>29.56</v>
      </c>
      <c r="M112" s="270">
        <f>ROUND(D112*('1, 2 ц.к.'!$E$35),2)</f>
        <v>20.100000000000001</v>
      </c>
      <c r="N112" s="270">
        <f>ROUND(D112*('1, 2 ц.к.'!$E$48),2)</f>
        <v>11.89</v>
      </c>
      <c r="O112" s="270">
        <f>ROUND(E112*('1, 2 ц.к.'!$E$9),2)</f>
        <v>0</v>
      </c>
      <c r="P112" s="270">
        <f>ROUND(E112*('1, 2 ц.к.'!$E$22),2)</f>
        <v>0</v>
      </c>
      <c r="Q112" s="270">
        <f>ROUND(E112*('1, 2 ц.к.'!$E$35),2)</f>
        <v>0</v>
      </c>
      <c r="R112" s="270">
        <f>ROUND(E112*('1, 2 ц.к.'!$E$48),2)</f>
        <v>0</v>
      </c>
      <c r="S112" s="25">
        <f t="shared" si="13"/>
        <v>1209.8499999999999</v>
      </c>
      <c r="T112" s="228">
        <f t="shared" si="14"/>
        <v>167.20000000000002</v>
      </c>
      <c r="U112" s="228">
        <f t="shared" si="15"/>
        <v>0</v>
      </c>
      <c r="V112" s="25">
        <f t="shared" si="16"/>
        <v>1193.18</v>
      </c>
      <c r="W112" s="228">
        <f t="shared" si="17"/>
        <v>164.89000000000001</v>
      </c>
      <c r="X112" s="228">
        <f t="shared" si="18"/>
        <v>0</v>
      </c>
      <c r="Y112" s="25">
        <f t="shared" si="19"/>
        <v>1124.96</v>
      </c>
      <c r="Z112" s="228">
        <f t="shared" si="20"/>
        <v>155.43</v>
      </c>
      <c r="AA112" s="228">
        <f t="shared" si="21"/>
        <v>0</v>
      </c>
      <c r="AB112" s="25">
        <f t="shared" si="22"/>
        <v>1065.68</v>
      </c>
      <c r="AC112" s="228">
        <f t="shared" si="23"/>
        <v>147.22000000000003</v>
      </c>
      <c r="AD112" s="228">
        <f t="shared" si="24"/>
        <v>0</v>
      </c>
    </row>
    <row r="113" spans="1:30" ht="15" customHeight="1" x14ac:dyDescent="0.2">
      <c r="A113" s="564"/>
      <c r="B113" s="12">
        <v>7</v>
      </c>
      <c r="C113" s="11">
        <v>1250.6400000000001</v>
      </c>
      <c r="D113" s="228">
        <v>89.43</v>
      </c>
      <c r="E113" s="228">
        <v>0</v>
      </c>
      <c r="F113" s="283">
        <f t="shared" si="25"/>
        <v>3.63</v>
      </c>
      <c r="G113" s="270">
        <f>ROUND(C113*'1, 2 ц.к.'!$E$9,2)</f>
        <v>294.51</v>
      </c>
      <c r="H113" s="270">
        <f>ROUND(C113*'1, 2 ц.к.'!$E$22,2)</f>
        <v>273.16000000000003</v>
      </c>
      <c r="I113" s="270">
        <f>ROUND(C113*'1, 2 ц.к.'!$E$35,2)</f>
        <v>185.78</v>
      </c>
      <c r="J113" s="270">
        <f>ROUND(C113*'1, 2 ц.к.'!$E$48,2)</f>
        <v>109.84</v>
      </c>
      <c r="K113" s="270">
        <f>ROUND(D113*('1, 2 ц.к.'!$E$9),2)</f>
        <v>21.06</v>
      </c>
      <c r="L113" s="270">
        <f>ROUND(D113*('1, 2 ц.к.'!$E$22),2)</f>
        <v>19.53</v>
      </c>
      <c r="M113" s="270">
        <f>ROUND(D113*('1, 2 ц.к.'!$E$35),2)</f>
        <v>13.28</v>
      </c>
      <c r="N113" s="270">
        <f>ROUND(D113*('1, 2 ц.к.'!$E$48),2)</f>
        <v>7.85</v>
      </c>
      <c r="O113" s="270">
        <f>ROUND(E113*('1, 2 ц.к.'!$E$9),2)</f>
        <v>0</v>
      </c>
      <c r="P113" s="270">
        <f>ROUND(E113*('1, 2 ц.к.'!$E$22),2)</f>
        <v>0</v>
      </c>
      <c r="Q113" s="270">
        <f>ROUND(E113*('1, 2 ц.к.'!$E$35),2)</f>
        <v>0</v>
      </c>
      <c r="R113" s="270">
        <f>ROUND(E113*('1, 2 ц.к.'!$E$48),2)</f>
        <v>0</v>
      </c>
      <c r="S113" s="25">
        <f t="shared" si="13"/>
        <v>1548.78</v>
      </c>
      <c r="T113" s="228">
        <f t="shared" si="14"/>
        <v>110.49000000000001</v>
      </c>
      <c r="U113" s="228">
        <f t="shared" si="15"/>
        <v>0</v>
      </c>
      <c r="V113" s="25">
        <f t="shared" si="16"/>
        <v>1527.43</v>
      </c>
      <c r="W113" s="228">
        <f t="shared" si="17"/>
        <v>108.96000000000001</v>
      </c>
      <c r="X113" s="228">
        <f t="shared" si="18"/>
        <v>0</v>
      </c>
      <c r="Y113" s="25">
        <f t="shared" si="19"/>
        <v>1440.05</v>
      </c>
      <c r="Z113" s="228">
        <f t="shared" si="20"/>
        <v>102.71000000000001</v>
      </c>
      <c r="AA113" s="228">
        <f t="shared" si="21"/>
        <v>0</v>
      </c>
      <c r="AB113" s="25">
        <f t="shared" si="22"/>
        <v>1364.11</v>
      </c>
      <c r="AC113" s="228">
        <f t="shared" si="23"/>
        <v>97.28</v>
      </c>
      <c r="AD113" s="228">
        <f t="shared" si="24"/>
        <v>0</v>
      </c>
    </row>
    <row r="114" spans="1:30" ht="15" customHeight="1" x14ac:dyDescent="0.2">
      <c r="A114" s="564"/>
      <c r="B114" s="12">
        <v>8</v>
      </c>
      <c r="C114" s="11">
        <v>1474.33</v>
      </c>
      <c r="D114" s="228">
        <v>107.13</v>
      </c>
      <c r="E114" s="228">
        <v>0</v>
      </c>
      <c r="F114" s="283">
        <f t="shared" si="25"/>
        <v>3.63</v>
      </c>
      <c r="G114" s="270">
        <f>ROUND(C114*'1, 2 ц.к.'!$E$9,2)</f>
        <v>347.19</v>
      </c>
      <c r="H114" s="270">
        <f>ROUND(C114*'1, 2 ц.к.'!$E$22,2)</f>
        <v>322.02</v>
      </c>
      <c r="I114" s="270">
        <f>ROUND(C114*'1, 2 ц.к.'!$E$35,2)</f>
        <v>219</v>
      </c>
      <c r="J114" s="270">
        <f>ROUND(C114*'1, 2 ц.к.'!$E$48,2)</f>
        <v>129.47999999999999</v>
      </c>
      <c r="K114" s="270">
        <f>ROUND(D114*('1, 2 ц.к.'!$E$9),2)</f>
        <v>25.23</v>
      </c>
      <c r="L114" s="270">
        <f>ROUND(D114*('1, 2 ц.к.'!$E$22),2)</f>
        <v>23.4</v>
      </c>
      <c r="M114" s="270">
        <f>ROUND(D114*('1, 2 ц.к.'!$E$35),2)</f>
        <v>15.91</v>
      </c>
      <c r="N114" s="270">
        <f>ROUND(D114*('1, 2 ц.к.'!$E$48),2)</f>
        <v>9.41</v>
      </c>
      <c r="O114" s="270">
        <f>ROUND(E114*('1, 2 ц.к.'!$E$9),2)</f>
        <v>0</v>
      </c>
      <c r="P114" s="270">
        <f>ROUND(E114*('1, 2 ц.к.'!$E$22),2)</f>
        <v>0</v>
      </c>
      <c r="Q114" s="270">
        <f>ROUND(E114*('1, 2 ц.к.'!$E$35),2)</f>
        <v>0</v>
      </c>
      <c r="R114" s="270">
        <f>ROUND(E114*('1, 2 ц.к.'!$E$48),2)</f>
        <v>0</v>
      </c>
      <c r="S114" s="25">
        <f t="shared" si="13"/>
        <v>1825.15</v>
      </c>
      <c r="T114" s="228">
        <f t="shared" si="14"/>
        <v>132.35999999999999</v>
      </c>
      <c r="U114" s="228">
        <f t="shared" si="15"/>
        <v>0</v>
      </c>
      <c r="V114" s="25">
        <f t="shared" si="16"/>
        <v>1799.98</v>
      </c>
      <c r="W114" s="228">
        <f t="shared" si="17"/>
        <v>130.53</v>
      </c>
      <c r="X114" s="228">
        <f t="shared" si="18"/>
        <v>0</v>
      </c>
      <c r="Y114" s="25">
        <f t="shared" si="19"/>
        <v>1696.96</v>
      </c>
      <c r="Z114" s="228">
        <f t="shared" si="20"/>
        <v>123.03999999999999</v>
      </c>
      <c r="AA114" s="228">
        <f t="shared" si="21"/>
        <v>0</v>
      </c>
      <c r="AB114" s="25">
        <f t="shared" si="22"/>
        <v>1607.44</v>
      </c>
      <c r="AC114" s="228">
        <f t="shared" si="23"/>
        <v>116.53999999999999</v>
      </c>
      <c r="AD114" s="228">
        <f t="shared" si="24"/>
        <v>0</v>
      </c>
    </row>
    <row r="115" spans="1:30" ht="15" customHeight="1" x14ac:dyDescent="0.2">
      <c r="A115" s="564"/>
      <c r="B115" s="12">
        <v>9</v>
      </c>
      <c r="C115" s="11">
        <v>1550.33</v>
      </c>
      <c r="D115" s="228">
        <v>61.09</v>
      </c>
      <c r="E115" s="228">
        <v>0.05</v>
      </c>
      <c r="F115" s="283">
        <f t="shared" si="25"/>
        <v>3.63</v>
      </c>
      <c r="G115" s="270">
        <f>ROUND(C115*'1, 2 ц.к.'!$E$9,2)</f>
        <v>365.08</v>
      </c>
      <c r="H115" s="270">
        <f>ROUND(C115*'1, 2 ц.к.'!$E$22,2)</f>
        <v>338.62</v>
      </c>
      <c r="I115" s="270">
        <f>ROUND(C115*'1, 2 ц.к.'!$E$35,2)</f>
        <v>230.29</v>
      </c>
      <c r="J115" s="270">
        <f>ROUND(C115*'1, 2 ц.к.'!$E$48,2)</f>
        <v>136.16</v>
      </c>
      <c r="K115" s="270">
        <f>ROUND(D115*('1, 2 ц.к.'!$E$9),2)</f>
        <v>14.39</v>
      </c>
      <c r="L115" s="270">
        <f>ROUND(D115*('1, 2 ц.к.'!$E$22),2)</f>
        <v>13.34</v>
      </c>
      <c r="M115" s="270">
        <f>ROUND(D115*('1, 2 ц.к.'!$E$35),2)</f>
        <v>9.07</v>
      </c>
      <c r="N115" s="270">
        <f>ROUND(D115*('1, 2 ц.к.'!$E$48),2)</f>
        <v>5.37</v>
      </c>
      <c r="O115" s="270">
        <f>ROUND(E115*('1, 2 ц.к.'!$E$9),2)</f>
        <v>0.01</v>
      </c>
      <c r="P115" s="270">
        <f>ROUND(E115*('1, 2 ц.к.'!$E$22),2)</f>
        <v>0.01</v>
      </c>
      <c r="Q115" s="270">
        <f>ROUND(E115*('1, 2 ц.к.'!$E$35),2)</f>
        <v>0.01</v>
      </c>
      <c r="R115" s="270">
        <f>ROUND(E115*('1, 2 ц.к.'!$E$48),2)</f>
        <v>0</v>
      </c>
      <c r="S115" s="25">
        <f t="shared" si="13"/>
        <v>1919.04</v>
      </c>
      <c r="T115" s="228">
        <f t="shared" si="14"/>
        <v>75.48</v>
      </c>
      <c r="U115" s="228">
        <f t="shared" si="15"/>
        <v>6.0000000000000005E-2</v>
      </c>
      <c r="V115" s="25">
        <f t="shared" si="16"/>
        <v>1892.58</v>
      </c>
      <c r="W115" s="228">
        <f t="shared" si="17"/>
        <v>74.430000000000007</v>
      </c>
      <c r="X115" s="228">
        <f t="shared" si="18"/>
        <v>6.0000000000000005E-2</v>
      </c>
      <c r="Y115" s="25">
        <f t="shared" si="19"/>
        <v>1784.25</v>
      </c>
      <c r="Z115" s="228">
        <f t="shared" si="20"/>
        <v>70.16</v>
      </c>
      <c r="AA115" s="228">
        <f t="shared" si="21"/>
        <v>6.0000000000000005E-2</v>
      </c>
      <c r="AB115" s="25">
        <f t="shared" si="22"/>
        <v>1690.12</v>
      </c>
      <c r="AC115" s="228">
        <f t="shared" si="23"/>
        <v>66.460000000000008</v>
      </c>
      <c r="AD115" s="228">
        <f t="shared" si="24"/>
        <v>0.05</v>
      </c>
    </row>
    <row r="116" spans="1:30" ht="15" customHeight="1" x14ac:dyDescent="0.2">
      <c r="A116" s="564"/>
      <c r="B116" s="12">
        <v>10</v>
      </c>
      <c r="C116" s="11">
        <v>1551.92</v>
      </c>
      <c r="D116" s="228">
        <v>28.26</v>
      </c>
      <c r="E116" s="228">
        <v>0.12</v>
      </c>
      <c r="F116" s="283">
        <f t="shared" si="25"/>
        <v>3.63</v>
      </c>
      <c r="G116" s="270">
        <f>ROUND(C116*'1, 2 ц.к.'!$E$9,2)</f>
        <v>365.46</v>
      </c>
      <c r="H116" s="270">
        <f>ROUND(C116*'1, 2 ц.к.'!$E$22,2)</f>
        <v>338.96</v>
      </c>
      <c r="I116" s="270">
        <f>ROUND(C116*'1, 2 ц.к.'!$E$35,2)</f>
        <v>230.53</v>
      </c>
      <c r="J116" s="270">
        <f>ROUND(C116*'1, 2 ц.к.'!$E$48,2)</f>
        <v>136.30000000000001</v>
      </c>
      <c r="K116" s="270">
        <f>ROUND(D116*('1, 2 ц.к.'!$E$9),2)</f>
        <v>6.65</v>
      </c>
      <c r="L116" s="270">
        <f>ROUND(D116*('1, 2 ц.к.'!$E$22),2)</f>
        <v>6.17</v>
      </c>
      <c r="M116" s="270">
        <f>ROUND(D116*('1, 2 ц.к.'!$E$35),2)</f>
        <v>4.2</v>
      </c>
      <c r="N116" s="270">
        <f>ROUND(D116*('1, 2 ц.к.'!$E$48),2)</f>
        <v>2.48</v>
      </c>
      <c r="O116" s="270">
        <f>ROUND(E116*('1, 2 ц.к.'!$E$9),2)</f>
        <v>0.03</v>
      </c>
      <c r="P116" s="270">
        <f>ROUND(E116*('1, 2 ц.к.'!$E$22),2)</f>
        <v>0.03</v>
      </c>
      <c r="Q116" s="270">
        <f>ROUND(E116*('1, 2 ц.к.'!$E$35),2)</f>
        <v>0.02</v>
      </c>
      <c r="R116" s="270">
        <f>ROUND(E116*('1, 2 ц.к.'!$E$48),2)</f>
        <v>0.01</v>
      </c>
      <c r="S116" s="25">
        <f t="shared" si="13"/>
        <v>1921.01</v>
      </c>
      <c r="T116" s="228">
        <f t="shared" si="14"/>
        <v>34.910000000000004</v>
      </c>
      <c r="U116" s="228">
        <f t="shared" si="15"/>
        <v>0.15</v>
      </c>
      <c r="V116" s="25">
        <f t="shared" si="16"/>
        <v>1894.51</v>
      </c>
      <c r="W116" s="228">
        <f t="shared" si="17"/>
        <v>34.43</v>
      </c>
      <c r="X116" s="228">
        <f t="shared" si="18"/>
        <v>0.15</v>
      </c>
      <c r="Y116" s="25">
        <f t="shared" si="19"/>
        <v>1786.08</v>
      </c>
      <c r="Z116" s="228">
        <f t="shared" si="20"/>
        <v>32.46</v>
      </c>
      <c r="AA116" s="228">
        <f t="shared" si="21"/>
        <v>0.13999999999999999</v>
      </c>
      <c r="AB116" s="25">
        <f t="shared" si="22"/>
        <v>1691.85</v>
      </c>
      <c r="AC116" s="228">
        <f t="shared" si="23"/>
        <v>30.740000000000002</v>
      </c>
      <c r="AD116" s="228">
        <f t="shared" si="24"/>
        <v>0.13</v>
      </c>
    </row>
    <row r="117" spans="1:30" ht="15" customHeight="1" x14ac:dyDescent="0.2">
      <c r="A117" s="564"/>
      <c r="B117" s="12">
        <v>11</v>
      </c>
      <c r="C117" s="11">
        <v>1548.24</v>
      </c>
      <c r="D117" s="228">
        <v>22.2</v>
      </c>
      <c r="E117" s="228">
        <v>1.37</v>
      </c>
      <c r="F117" s="283">
        <f t="shared" si="25"/>
        <v>3.63</v>
      </c>
      <c r="G117" s="270">
        <f>ROUND(C117*'1, 2 ц.к.'!$E$9,2)</f>
        <v>364.59</v>
      </c>
      <c r="H117" s="270">
        <f>ROUND(C117*'1, 2 ц.к.'!$E$22,2)</f>
        <v>338.16</v>
      </c>
      <c r="I117" s="270">
        <f>ROUND(C117*'1, 2 ц.к.'!$E$35,2)</f>
        <v>229.98</v>
      </c>
      <c r="J117" s="270">
        <f>ROUND(C117*'1, 2 ц.к.'!$E$48,2)</f>
        <v>135.97</v>
      </c>
      <c r="K117" s="270">
        <f>ROUND(D117*('1, 2 ц.к.'!$E$9),2)</f>
        <v>5.23</v>
      </c>
      <c r="L117" s="270">
        <f>ROUND(D117*('1, 2 ц.к.'!$E$22),2)</f>
        <v>4.8499999999999996</v>
      </c>
      <c r="M117" s="270">
        <f>ROUND(D117*('1, 2 ц.к.'!$E$35),2)</f>
        <v>3.3</v>
      </c>
      <c r="N117" s="270">
        <f>ROUND(D117*('1, 2 ц.к.'!$E$48),2)</f>
        <v>1.95</v>
      </c>
      <c r="O117" s="270">
        <f>ROUND(E117*('1, 2 ц.к.'!$E$9),2)</f>
        <v>0.32</v>
      </c>
      <c r="P117" s="270">
        <f>ROUND(E117*('1, 2 ц.к.'!$E$22),2)</f>
        <v>0.3</v>
      </c>
      <c r="Q117" s="270">
        <f>ROUND(E117*('1, 2 ц.к.'!$E$35),2)</f>
        <v>0.2</v>
      </c>
      <c r="R117" s="270">
        <f>ROUND(E117*('1, 2 ц.к.'!$E$48),2)</f>
        <v>0.12</v>
      </c>
      <c r="S117" s="25">
        <f t="shared" si="13"/>
        <v>1916.46</v>
      </c>
      <c r="T117" s="228">
        <f t="shared" si="14"/>
        <v>27.43</v>
      </c>
      <c r="U117" s="228">
        <f t="shared" si="15"/>
        <v>1.6900000000000002</v>
      </c>
      <c r="V117" s="25">
        <f t="shared" si="16"/>
        <v>1890.03</v>
      </c>
      <c r="W117" s="228">
        <f t="shared" si="17"/>
        <v>27.049999999999997</v>
      </c>
      <c r="X117" s="228">
        <f t="shared" si="18"/>
        <v>1.6700000000000002</v>
      </c>
      <c r="Y117" s="25">
        <f t="shared" si="19"/>
        <v>1781.85</v>
      </c>
      <c r="Z117" s="228">
        <f t="shared" si="20"/>
        <v>25.5</v>
      </c>
      <c r="AA117" s="228">
        <f t="shared" si="21"/>
        <v>1.57</v>
      </c>
      <c r="AB117" s="25">
        <f t="shared" si="22"/>
        <v>1687.84</v>
      </c>
      <c r="AC117" s="228">
        <f t="shared" si="23"/>
        <v>24.15</v>
      </c>
      <c r="AD117" s="228">
        <f t="shared" si="24"/>
        <v>1.4900000000000002</v>
      </c>
    </row>
    <row r="118" spans="1:30" ht="15" customHeight="1" x14ac:dyDescent="0.2">
      <c r="A118" s="564"/>
      <c r="B118" s="12">
        <v>12</v>
      </c>
      <c r="C118" s="11">
        <v>1543.07</v>
      </c>
      <c r="D118" s="228">
        <v>32.54</v>
      </c>
      <c r="E118" s="228">
        <v>0.75</v>
      </c>
      <c r="F118" s="283">
        <f t="shared" si="25"/>
        <v>3.63</v>
      </c>
      <c r="G118" s="270">
        <f>ROUND(C118*'1, 2 ц.к.'!$E$9,2)</f>
        <v>363.37</v>
      </c>
      <c r="H118" s="270">
        <f>ROUND(C118*'1, 2 ц.к.'!$E$22,2)</f>
        <v>337.03</v>
      </c>
      <c r="I118" s="270">
        <f>ROUND(C118*'1, 2 ц.к.'!$E$35,2)</f>
        <v>229.21</v>
      </c>
      <c r="J118" s="270">
        <f>ROUND(C118*'1, 2 ц.к.'!$E$48,2)</f>
        <v>135.52000000000001</v>
      </c>
      <c r="K118" s="270">
        <f>ROUND(D118*('1, 2 ц.к.'!$E$9),2)</f>
        <v>7.66</v>
      </c>
      <c r="L118" s="270">
        <f>ROUND(D118*('1, 2 ц.к.'!$E$22),2)</f>
        <v>7.11</v>
      </c>
      <c r="M118" s="270">
        <f>ROUND(D118*('1, 2 ц.к.'!$E$35),2)</f>
        <v>4.83</v>
      </c>
      <c r="N118" s="270">
        <f>ROUND(D118*('1, 2 ц.к.'!$E$48),2)</f>
        <v>2.86</v>
      </c>
      <c r="O118" s="270">
        <f>ROUND(E118*('1, 2 ц.к.'!$E$9),2)</f>
        <v>0.18</v>
      </c>
      <c r="P118" s="270">
        <f>ROUND(E118*('1, 2 ц.к.'!$E$22),2)</f>
        <v>0.16</v>
      </c>
      <c r="Q118" s="270">
        <f>ROUND(E118*('1, 2 ц.к.'!$E$35),2)</f>
        <v>0.11</v>
      </c>
      <c r="R118" s="270">
        <f>ROUND(E118*('1, 2 ц.к.'!$E$48),2)</f>
        <v>7.0000000000000007E-2</v>
      </c>
      <c r="S118" s="25">
        <f t="shared" si="13"/>
        <v>1910.07</v>
      </c>
      <c r="T118" s="228">
        <f t="shared" si="14"/>
        <v>40.200000000000003</v>
      </c>
      <c r="U118" s="228">
        <f t="shared" si="15"/>
        <v>0.92999999999999994</v>
      </c>
      <c r="V118" s="25">
        <f t="shared" si="16"/>
        <v>1883.73</v>
      </c>
      <c r="W118" s="228">
        <f t="shared" si="17"/>
        <v>39.65</v>
      </c>
      <c r="X118" s="228">
        <f t="shared" si="18"/>
        <v>0.91</v>
      </c>
      <c r="Y118" s="25">
        <f t="shared" si="19"/>
        <v>1775.91</v>
      </c>
      <c r="Z118" s="228">
        <f t="shared" si="20"/>
        <v>37.369999999999997</v>
      </c>
      <c r="AA118" s="228">
        <f t="shared" si="21"/>
        <v>0.86</v>
      </c>
      <c r="AB118" s="25">
        <f t="shared" si="22"/>
        <v>1682.22</v>
      </c>
      <c r="AC118" s="228">
        <f t="shared" si="23"/>
        <v>35.4</v>
      </c>
      <c r="AD118" s="228">
        <f t="shared" si="24"/>
        <v>0.82000000000000006</v>
      </c>
    </row>
    <row r="119" spans="1:30" ht="15" customHeight="1" x14ac:dyDescent="0.2">
      <c r="A119" s="564"/>
      <c r="B119" s="12">
        <v>13</v>
      </c>
      <c r="C119" s="11">
        <v>1556.59</v>
      </c>
      <c r="D119" s="228">
        <v>40.29</v>
      </c>
      <c r="E119" s="228">
        <v>0.3</v>
      </c>
      <c r="F119" s="283">
        <f t="shared" si="25"/>
        <v>3.63</v>
      </c>
      <c r="G119" s="270">
        <f>ROUND(C119*'1, 2 ц.к.'!$E$9,2)</f>
        <v>366.56</v>
      </c>
      <c r="H119" s="270">
        <f>ROUND(C119*'1, 2 ц.к.'!$E$22,2)</f>
        <v>339.98</v>
      </c>
      <c r="I119" s="270">
        <f>ROUND(C119*'1, 2 ц.к.'!$E$35,2)</f>
        <v>231.22</v>
      </c>
      <c r="J119" s="270">
        <f>ROUND(C119*'1, 2 ц.к.'!$E$48,2)</f>
        <v>136.71</v>
      </c>
      <c r="K119" s="270">
        <f>ROUND(D119*('1, 2 ц.к.'!$E$9),2)</f>
        <v>9.49</v>
      </c>
      <c r="L119" s="270">
        <f>ROUND(D119*('1, 2 ц.к.'!$E$22),2)</f>
        <v>8.8000000000000007</v>
      </c>
      <c r="M119" s="270">
        <f>ROUND(D119*('1, 2 ц.к.'!$E$35),2)</f>
        <v>5.98</v>
      </c>
      <c r="N119" s="270">
        <f>ROUND(D119*('1, 2 ц.к.'!$E$48),2)</f>
        <v>3.54</v>
      </c>
      <c r="O119" s="270">
        <f>ROUND(E119*('1, 2 ц.к.'!$E$9),2)</f>
        <v>7.0000000000000007E-2</v>
      </c>
      <c r="P119" s="270">
        <f>ROUND(E119*('1, 2 ц.к.'!$E$22),2)</f>
        <v>7.0000000000000007E-2</v>
      </c>
      <c r="Q119" s="270">
        <f>ROUND(E119*('1, 2 ц.к.'!$E$35),2)</f>
        <v>0.04</v>
      </c>
      <c r="R119" s="270">
        <f>ROUND(E119*('1, 2 ц.к.'!$E$48),2)</f>
        <v>0.03</v>
      </c>
      <c r="S119" s="25">
        <f t="shared" si="13"/>
        <v>1926.78</v>
      </c>
      <c r="T119" s="228">
        <f t="shared" si="14"/>
        <v>49.78</v>
      </c>
      <c r="U119" s="228">
        <f t="shared" si="15"/>
        <v>0.37</v>
      </c>
      <c r="V119" s="25">
        <f t="shared" si="16"/>
        <v>1900.2</v>
      </c>
      <c r="W119" s="228">
        <f t="shared" si="17"/>
        <v>49.09</v>
      </c>
      <c r="X119" s="228">
        <f t="shared" si="18"/>
        <v>0.37</v>
      </c>
      <c r="Y119" s="25">
        <f t="shared" si="19"/>
        <v>1791.44</v>
      </c>
      <c r="Z119" s="228">
        <f t="shared" si="20"/>
        <v>46.269999999999996</v>
      </c>
      <c r="AA119" s="228">
        <f t="shared" si="21"/>
        <v>0.33999999999999997</v>
      </c>
      <c r="AB119" s="25">
        <f t="shared" si="22"/>
        <v>1696.93</v>
      </c>
      <c r="AC119" s="228">
        <f t="shared" si="23"/>
        <v>43.83</v>
      </c>
      <c r="AD119" s="228">
        <f t="shared" si="24"/>
        <v>0.32999999999999996</v>
      </c>
    </row>
    <row r="120" spans="1:30" ht="15" customHeight="1" x14ac:dyDescent="0.2">
      <c r="A120" s="564"/>
      <c r="B120" s="12">
        <v>14</v>
      </c>
      <c r="C120" s="11">
        <v>1598.89</v>
      </c>
      <c r="D120" s="228">
        <v>105.53</v>
      </c>
      <c r="E120" s="228">
        <v>1.03</v>
      </c>
      <c r="F120" s="283">
        <f t="shared" si="25"/>
        <v>3.63</v>
      </c>
      <c r="G120" s="270">
        <f>ROUND(C120*'1, 2 ц.к.'!$E$9,2)</f>
        <v>376.52</v>
      </c>
      <c r="H120" s="270">
        <f>ROUND(C120*'1, 2 ц.к.'!$E$22,2)</f>
        <v>349.22</v>
      </c>
      <c r="I120" s="270">
        <f>ROUND(C120*'1, 2 ц.к.'!$E$35,2)</f>
        <v>237.51</v>
      </c>
      <c r="J120" s="270">
        <f>ROUND(C120*'1, 2 ц.к.'!$E$48,2)</f>
        <v>140.41999999999999</v>
      </c>
      <c r="K120" s="270">
        <f>ROUND(D120*('1, 2 ц.к.'!$E$9),2)</f>
        <v>24.85</v>
      </c>
      <c r="L120" s="270">
        <f>ROUND(D120*('1, 2 ц.к.'!$E$22),2)</f>
        <v>23.05</v>
      </c>
      <c r="M120" s="270">
        <f>ROUND(D120*('1, 2 ц.к.'!$E$35),2)</f>
        <v>15.68</v>
      </c>
      <c r="N120" s="270">
        <f>ROUND(D120*('1, 2 ц.к.'!$E$48),2)</f>
        <v>9.27</v>
      </c>
      <c r="O120" s="270">
        <f>ROUND(E120*('1, 2 ц.к.'!$E$9),2)</f>
        <v>0.24</v>
      </c>
      <c r="P120" s="270">
        <f>ROUND(E120*('1, 2 ц.к.'!$E$22),2)</f>
        <v>0.22</v>
      </c>
      <c r="Q120" s="270">
        <f>ROUND(E120*('1, 2 ц.к.'!$E$35),2)</f>
        <v>0.15</v>
      </c>
      <c r="R120" s="270">
        <f>ROUND(E120*('1, 2 ц.к.'!$E$48),2)</f>
        <v>0.09</v>
      </c>
      <c r="S120" s="25">
        <f t="shared" si="13"/>
        <v>1979.04</v>
      </c>
      <c r="T120" s="228">
        <f t="shared" si="14"/>
        <v>130.38</v>
      </c>
      <c r="U120" s="228">
        <f t="shared" si="15"/>
        <v>1.27</v>
      </c>
      <c r="V120" s="25">
        <f t="shared" si="16"/>
        <v>1951.74</v>
      </c>
      <c r="W120" s="228">
        <f t="shared" si="17"/>
        <v>128.58000000000001</v>
      </c>
      <c r="X120" s="228">
        <f t="shared" si="18"/>
        <v>1.25</v>
      </c>
      <c r="Y120" s="25">
        <f t="shared" si="19"/>
        <v>1840.03</v>
      </c>
      <c r="Z120" s="228">
        <f t="shared" si="20"/>
        <v>121.21000000000001</v>
      </c>
      <c r="AA120" s="228">
        <f t="shared" si="21"/>
        <v>1.18</v>
      </c>
      <c r="AB120" s="25">
        <f t="shared" si="22"/>
        <v>1742.94</v>
      </c>
      <c r="AC120" s="228">
        <f t="shared" si="23"/>
        <v>114.8</v>
      </c>
      <c r="AD120" s="228">
        <f t="shared" si="24"/>
        <v>1.1200000000000001</v>
      </c>
    </row>
    <row r="121" spans="1:30" ht="15" customHeight="1" x14ac:dyDescent="0.2">
      <c r="A121" s="564"/>
      <c r="B121" s="12">
        <v>15</v>
      </c>
      <c r="C121" s="11">
        <v>1581.83</v>
      </c>
      <c r="D121" s="228">
        <v>28.63</v>
      </c>
      <c r="E121" s="228">
        <v>0.3</v>
      </c>
      <c r="F121" s="283">
        <f t="shared" si="25"/>
        <v>3.63</v>
      </c>
      <c r="G121" s="270">
        <f>ROUND(C121*'1, 2 ц.к.'!$E$9,2)</f>
        <v>372.5</v>
      </c>
      <c r="H121" s="270">
        <f>ROUND(C121*'1, 2 ц.к.'!$E$22,2)</f>
        <v>345.5</v>
      </c>
      <c r="I121" s="270">
        <f>ROUND(C121*'1, 2 ц.к.'!$E$35,2)</f>
        <v>234.97</v>
      </c>
      <c r="J121" s="270">
        <f>ROUND(C121*'1, 2 ц.к.'!$E$48,2)</f>
        <v>138.91999999999999</v>
      </c>
      <c r="K121" s="270">
        <f>ROUND(D121*('1, 2 ц.к.'!$E$9),2)</f>
        <v>6.74</v>
      </c>
      <c r="L121" s="270">
        <f>ROUND(D121*('1, 2 ц.к.'!$E$22),2)</f>
        <v>6.25</v>
      </c>
      <c r="M121" s="270">
        <f>ROUND(D121*('1, 2 ц.к.'!$E$35),2)</f>
        <v>4.25</v>
      </c>
      <c r="N121" s="270">
        <f>ROUND(D121*('1, 2 ц.к.'!$E$48),2)</f>
        <v>2.5099999999999998</v>
      </c>
      <c r="O121" s="270">
        <f>ROUND(E121*('1, 2 ц.к.'!$E$9),2)</f>
        <v>7.0000000000000007E-2</v>
      </c>
      <c r="P121" s="270">
        <f>ROUND(E121*('1, 2 ц.к.'!$E$22),2)</f>
        <v>7.0000000000000007E-2</v>
      </c>
      <c r="Q121" s="270">
        <f>ROUND(E121*('1, 2 ц.к.'!$E$35),2)</f>
        <v>0.04</v>
      </c>
      <c r="R121" s="270">
        <f>ROUND(E121*('1, 2 ц.к.'!$E$48),2)</f>
        <v>0.03</v>
      </c>
      <c r="S121" s="25">
        <f t="shared" si="13"/>
        <v>1957.96</v>
      </c>
      <c r="T121" s="228">
        <f t="shared" si="14"/>
        <v>35.369999999999997</v>
      </c>
      <c r="U121" s="228">
        <f t="shared" si="15"/>
        <v>0.37</v>
      </c>
      <c r="V121" s="25">
        <f t="shared" si="16"/>
        <v>1930.96</v>
      </c>
      <c r="W121" s="228">
        <f t="shared" si="17"/>
        <v>34.879999999999995</v>
      </c>
      <c r="X121" s="228">
        <f t="shared" si="18"/>
        <v>0.37</v>
      </c>
      <c r="Y121" s="25">
        <f t="shared" si="19"/>
        <v>1820.43</v>
      </c>
      <c r="Z121" s="228">
        <f t="shared" si="20"/>
        <v>32.879999999999995</v>
      </c>
      <c r="AA121" s="228">
        <f t="shared" si="21"/>
        <v>0.33999999999999997</v>
      </c>
      <c r="AB121" s="25">
        <f t="shared" si="22"/>
        <v>1724.38</v>
      </c>
      <c r="AC121" s="228">
        <f t="shared" si="23"/>
        <v>31.14</v>
      </c>
      <c r="AD121" s="228">
        <f t="shared" si="24"/>
        <v>0.32999999999999996</v>
      </c>
    </row>
    <row r="122" spans="1:30" ht="15" customHeight="1" x14ac:dyDescent="0.2">
      <c r="A122" s="564"/>
      <c r="B122" s="12">
        <v>16</v>
      </c>
      <c r="C122" s="11">
        <v>1567.77</v>
      </c>
      <c r="D122" s="228">
        <v>0.18</v>
      </c>
      <c r="E122" s="228">
        <v>35.44</v>
      </c>
      <c r="F122" s="283">
        <f t="shared" si="25"/>
        <v>3.63</v>
      </c>
      <c r="G122" s="270">
        <f>ROUND(C122*'1, 2 ц.к.'!$E$9,2)</f>
        <v>369.19</v>
      </c>
      <c r="H122" s="270">
        <f>ROUND(C122*'1, 2 ц.к.'!$E$22,2)</f>
        <v>342.43</v>
      </c>
      <c r="I122" s="270">
        <f>ROUND(C122*'1, 2 ц.к.'!$E$35,2)</f>
        <v>232.88</v>
      </c>
      <c r="J122" s="270">
        <f>ROUND(C122*'1, 2 ц.к.'!$E$48,2)</f>
        <v>137.69</v>
      </c>
      <c r="K122" s="270">
        <f>ROUND(D122*('1, 2 ц.к.'!$E$9),2)</f>
        <v>0.04</v>
      </c>
      <c r="L122" s="270">
        <f>ROUND(D122*('1, 2 ц.к.'!$E$22),2)</f>
        <v>0.04</v>
      </c>
      <c r="M122" s="270">
        <f>ROUND(D122*('1, 2 ц.к.'!$E$35),2)</f>
        <v>0.03</v>
      </c>
      <c r="N122" s="270">
        <f>ROUND(D122*('1, 2 ц.к.'!$E$48),2)</f>
        <v>0.02</v>
      </c>
      <c r="O122" s="270">
        <f>ROUND(E122*('1, 2 ц.к.'!$E$9),2)</f>
        <v>8.35</v>
      </c>
      <c r="P122" s="270">
        <f>ROUND(E122*('1, 2 ц.к.'!$E$22),2)</f>
        <v>7.74</v>
      </c>
      <c r="Q122" s="270">
        <f>ROUND(E122*('1, 2 ц.к.'!$E$35),2)</f>
        <v>5.26</v>
      </c>
      <c r="R122" s="270">
        <f>ROUND(E122*('1, 2 ц.к.'!$E$48),2)</f>
        <v>3.11</v>
      </c>
      <c r="S122" s="25">
        <f t="shared" si="13"/>
        <v>1940.59</v>
      </c>
      <c r="T122" s="228">
        <f t="shared" si="14"/>
        <v>0.22</v>
      </c>
      <c r="U122" s="228">
        <f t="shared" si="15"/>
        <v>43.79</v>
      </c>
      <c r="V122" s="25">
        <f t="shared" si="16"/>
        <v>1913.83</v>
      </c>
      <c r="W122" s="228">
        <f t="shared" si="17"/>
        <v>0.22</v>
      </c>
      <c r="X122" s="228">
        <f t="shared" si="18"/>
        <v>43.18</v>
      </c>
      <c r="Y122" s="25">
        <f t="shared" si="19"/>
        <v>1804.28</v>
      </c>
      <c r="Z122" s="228">
        <f t="shared" si="20"/>
        <v>0.21</v>
      </c>
      <c r="AA122" s="228">
        <f t="shared" si="21"/>
        <v>40.699999999999996</v>
      </c>
      <c r="AB122" s="25">
        <f t="shared" si="22"/>
        <v>1709.09</v>
      </c>
      <c r="AC122" s="228">
        <f t="shared" si="23"/>
        <v>0.19999999999999998</v>
      </c>
      <c r="AD122" s="228">
        <f t="shared" si="24"/>
        <v>38.549999999999997</v>
      </c>
    </row>
    <row r="123" spans="1:30" ht="15" customHeight="1" x14ac:dyDescent="0.2">
      <c r="A123" s="564"/>
      <c r="B123" s="12">
        <v>17</v>
      </c>
      <c r="C123" s="11">
        <v>1544.54</v>
      </c>
      <c r="D123" s="228">
        <v>102.23</v>
      </c>
      <c r="E123" s="228">
        <v>3.54</v>
      </c>
      <c r="F123" s="283">
        <f t="shared" si="25"/>
        <v>3.63</v>
      </c>
      <c r="G123" s="270">
        <f>ROUND(C123*'1, 2 ц.к.'!$E$9,2)</f>
        <v>363.72</v>
      </c>
      <c r="H123" s="270">
        <f>ROUND(C123*'1, 2 ц.к.'!$E$22,2)</f>
        <v>337.35</v>
      </c>
      <c r="I123" s="270">
        <f>ROUND(C123*'1, 2 ц.к.'!$E$35,2)</f>
        <v>229.43</v>
      </c>
      <c r="J123" s="270">
        <f>ROUND(C123*'1, 2 ц.к.'!$E$48,2)</f>
        <v>135.65</v>
      </c>
      <c r="K123" s="270">
        <f>ROUND(D123*('1, 2 ц.к.'!$E$9),2)</f>
        <v>24.07</v>
      </c>
      <c r="L123" s="270">
        <f>ROUND(D123*('1, 2 ц.к.'!$E$22),2)</f>
        <v>22.33</v>
      </c>
      <c r="M123" s="270">
        <f>ROUND(D123*('1, 2 ц.к.'!$E$35),2)</f>
        <v>15.19</v>
      </c>
      <c r="N123" s="270">
        <f>ROUND(D123*('1, 2 ц.к.'!$E$48),2)</f>
        <v>8.98</v>
      </c>
      <c r="O123" s="270">
        <f>ROUND(E123*('1, 2 ц.к.'!$E$9),2)</f>
        <v>0.83</v>
      </c>
      <c r="P123" s="270">
        <f>ROUND(E123*('1, 2 ц.к.'!$E$22),2)</f>
        <v>0.77</v>
      </c>
      <c r="Q123" s="270">
        <f>ROUND(E123*('1, 2 ц.к.'!$E$35),2)</f>
        <v>0.53</v>
      </c>
      <c r="R123" s="270">
        <f>ROUND(E123*('1, 2 ц.к.'!$E$48),2)</f>
        <v>0.31</v>
      </c>
      <c r="S123" s="25">
        <f t="shared" si="13"/>
        <v>1911.89</v>
      </c>
      <c r="T123" s="228">
        <f t="shared" si="14"/>
        <v>126.30000000000001</v>
      </c>
      <c r="U123" s="228">
        <f t="shared" si="15"/>
        <v>4.37</v>
      </c>
      <c r="V123" s="25">
        <f t="shared" si="16"/>
        <v>1885.52</v>
      </c>
      <c r="W123" s="228">
        <f t="shared" si="17"/>
        <v>124.56</v>
      </c>
      <c r="X123" s="228">
        <f t="shared" si="18"/>
        <v>4.3100000000000005</v>
      </c>
      <c r="Y123" s="25">
        <f t="shared" si="19"/>
        <v>1777.6</v>
      </c>
      <c r="Z123" s="228">
        <f t="shared" si="20"/>
        <v>117.42</v>
      </c>
      <c r="AA123" s="228">
        <f t="shared" si="21"/>
        <v>4.07</v>
      </c>
      <c r="AB123" s="25">
        <f t="shared" si="22"/>
        <v>1683.82</v>
      </c>
      <c r="AC123" s="228">
        <f t="shared" si="23"/>
        <v>111.21000000000001</v>
      </c>
      <c r="AD123" s="228">
        <f t="shared" si="24"/>
        <v>3.85</v>
      </c>
    </row>
    <row r="124" spans="1:30" ht="15" customHeight="1" x14ac:dyDescent="0.2">
      <c r="A124" s="564"/>
      <c r="B124" s="12">
        <v>18</v>
      </c>
      <c r="C124" s="11">
        <v>1548.45</v>
      </c>
      <c r="D124" s="228">
        <v>16.739999999999998</v>
      </c>
      <c r="E124" s="228">
        <v>0.25</v>
      </c>
      <c r="F124" s="283">
        <f t="shared" si="25"/>
        <v>3.63</v>
      </c>
      <c r="G124" s="270">
        <f>ROUND(C124*'1, 2 ц.к.'!$E$9,2)</f>
        <v>364.64</v>
      </c>
      <c r="H124" s="270">
        <f>ROUND(C124*'1, 2 ц.к.'!$E$22,2)</f>
        <v>338.21</v>
      </c>
      <c r="I124" s="270">
        <f>ROUND(C124*'1, 2 ц.к.'!$E$35,2)</f>
        <v>230.01</v>
      </c>
      <c r="J124" s="270">
        <f>ROUND(C124*'1, 2 ц.к.'!$E$48,2)</f>
        <v>135.99</v>
      </c>
      <c r="K124" s="270">
        <f>ROUND(D124*('1, 2 ц.к.'!$E$9),2)</f>
        <v>3.94</v>
      </c>
      <c r="L124" s="270">
        <f>ROUND(D124*('1, 2 ц.к.'!$E$22),2)</f>
        <v>3.66</v>
      </c>
      <c r="M124" s="270">
        <f>ROUND(D124*('1, 2 ц.к.'!$E$35),2)</f>
        <v>2.4900000000000002</v>
      </c>
      <c r="N124" s="270">
        <f>ROUND(D124*('1, 2 ц.к.'!$E$48),2)</f>
        <v>1.47</v>
      </c>
      <c r="O124" s="270">
        <f>ROUND(E124*('1, 2 ц.к.'!$E$9),2)</f>
        <v>0.06</v>
      </c>
      <c r="P124" s="270">
        <f>ROUND(E124*('1, 2 ц.к.'!$E$22),2)</f>
        <v>0.05</v>
      </c>
      <c r="Q124" s="270">
        <f>ROUND(E124*('1, 2 ц.к.'!$E$35),2)</f>
        <v>0.04</v>
      </c>
      <c r="R124" s="270">
        <f>ROUND(E124*('1, 2 ц.к.'!$E$48),2)</f>
        <v>0.02</v>
      </c>
      <c r="S124" s="25">
        <f t="shared" si="13"/>
        <v>1916.72</v>
      </c>
      <c r="T124" s="228">
        <f t="shared" si="14"/>
        <v>20.68</v>
      </c>
      <c r="U124" s="228">
        <f t="shared" si="15"/>
        <v>0.31</v>
      </c>
      <c r="V124" s="25">
        <f t="shared" si="16"/>
        <v>1890.29</v>
      </c>
      <c r="W124" s="228">
        <f t="shared" si="17"/>
        <v>20.399999999999999</v>
      </c>
      <c r="X124" s="228">
        <f t="shared" si="18"/>
        <v>0.3</v>
      </c>
      <c r="Y124" s="25">
        <f t="shared" si="19"/>
        <v>1782.09</v>
      </c>
      <c r="Z124" s="228">
        <f t="shared" si="20"/>
        <v>19.229999999999997</v>
      </c>
      <c r="AA124" s="228">
        <f t="shared" si="21"/>
        <v>0.28999999999999998</v>
      </c>
      <c r="AB124" s="25">
        <f t="shared" si="22"/>
        <v>1688.07</v>
      </c>
      <c r="AC124" s="228">
        <f t="shared" si="23"/>
        <v>18.209999999999997</v>
      </c>
      <c r="AD124" s="228">
        <f t="shared" si="24"/>
        <v>0.27</v>
      </c>
    </row>
    <row r="125" spans="1:30" ht="15" customHeight="1" x14ac:dyDescent="0.2">
      <c r="A125" s="564"/>
      <c r="B125" s="12">
        <v>19</v>
      </c>
      <c r="C125" s="11">
        <v>1589.28</v>
      </c>
      <c r="D125" s="228">
        <v>902.03</v>
      </c>
      <c r="E125" s="228">
        <v>18.3</v>
      </c>
      <c r="F125" s="283">
        <f t="shared" si="25"/>
        <v>3.63</v>
      </c>
      <c r="G125" s="270">
        <f>ROUND(C125*'1, 2 ц.к.'!$E$9,2)</f>
        <v>374.26</v>
      </c>
      <c r="H125" s="270">
        <f>ROUND(C125*'1, 2 ц.к.'!$E$22,2)</f>
        <v>347.12</v>
      </c>
      <c r="I125" s="270">
        <f>ROUND(C125*'1, 2 ц.к.'!$E$35,2)</f>
        <v>236.08</v>
      </c>
      <c r="J125" s="270">
        <f>ROUND(C125*'1, 2 ц.к.'!$E$48,2)</f>
        <v>139.58000000000001</v>
      </c>
      <c r="K125" s="270">
        <f>ROUND(D125*('1, 2 ц.к.'!$E$9),2)</f>
        <v>212.42</v>
      </c>
      <c r="L125" s="270">
        <f>ROUND(D125*('1, 2 ц.к.'!$E$22),2)</f>
        <v>197.02</v>
      </c>
      <c r="M125" s="270">
        <f>ROUND(D125*('1, 2 ц.к.'!$E$35),2)</f>
        <v>133.99</v>
      </c>
      <c r="N125" s="270">
        <f>ROUND(D125*('1, 2 ц.к.'!$E$48),2)</f>
        <v>79.22</v>
      </c>
      <c r="O125" s="270">
        <f>ROUND(E125*('1, 2 ц.к.'!$E$9),2)</f>
        <v>4.3099999999999996</v>
      </c>
      <c r="P125" s="270">
        <f>ROUND(E125*('1, 2 ц.к.'!$E$22),2)</f>
        <v>4</v>
      </c>
      <c r="Q125" s="270">
        <f>ROUND(E125*('1, 2 ц.к.'!$E$35),2)</f>
        <v>2.72</v>
      </c>
      <c r="R125" s="270">
        <f>ROUND(E125*('1, 2 ц.к.'!$E$48),2)</f>
        <v>1.61</v>
      </c>
      <c r="S125" s="25">
        <f t="shared" si="13"/>
        <v>1967.17</v>
      </c>
      <c r="T125" s="228">
        <f t="shared" si="14"/>
        <v>1114.45</v>
      </c>
      <c r="U125" s="228">
        <f t="shared" si="15"/>
        <v>22.61</v>
      </c>
      <c r="V125" s="25">
        <f t="shared" si="16"/>
        <v>1940.03</v>
      </c>
      <c r="W125" s="228">
        <f t="shared" si="17"/>
        <v>1099.05</v>
      </c>
      <c r="X125" s="228">
        <f t="shared" si="18"/>
        <v>22.3</v>
      </c>
      <c r="Y125" s="25">
        <f t="shared" si="19"/>
        <v>1828.99</v>
      </c>
      <c r="Z125" s="228">
        <f t="shared" si="20"/>
        <v>1036.02</v>
      </c>
      <c r="AA125" s="228">
        <f t="shared" si="21"/>
        <v>21.02</v>
      </c>
      <c r="AB125" s="25">
        <f t="shared" si="22"/>
        <v>1732.49</v>
      </c>
      <c r="AC125" s="228">
        <f t="shared" si="23"/>
        <v>981.25</v>
      </c>
      <c r="AD125" s="228">
        <f t="shared" si="24"/>
        <v>19.91</v>
      </c>
    </row>
    <row r="126" spans="1:30" ht="15" customHeight="1" x14ac:dyDescent="0.2">
      <c r="A126" s="564"/>
      <c r="B126" s="12">
        <v>20</v>
      </c>
      <c r="C126" s="11">
        <v>1632.71</v>
      </c>
      <c r="D126" s="228">
        <v>0</v>
      </c>
      <c r="E126" s="228">
        <v>49.38</v>
      </c>
      <c r="F126" s="283">
        <f t="shared" si="25"/>
        <v>3.63</v>
      </c>
      <c r="G126" s="270">
        <f>ROUND(C126*'1, 2 ц.к.'!$E$9,2)</f>
        <v>384.48</v>
      </c>
      <c r="H126" s="270">
        <f>ROUND(C126*'1, 2 ц.к.'!$E$22,2)</f>
        <v>356.61</v>
      </c>
      <c r="I126" s="270">
        <f>ROUND(C126*'1, 2 ц.к.'!$E$35,2)</f>
        <v>242.53</v>
      </c>
      <c r="J126" s="270">
        <f>ROUND(C126*'1, 2 ц.к.'!$E$48,2)</f>
        <v>143.38999999999999</v>
      </c>
      <c r="K126" s="270">
        <f>ROUND(D126*('1, 2 ц.к.'!$E$9),2)</f>
        <v>0</v>
      </c>
      <c r="L126" s="270">
        <f>ROUND(D126*('1, 2 ц.к.'!$E$22),2)</f>
        <v>0</v>
      </c>
      <c r="M126" s="270">
        <f>ROUND(D126*('1, 2 ц.к.'!$E$35),2)</f>
        <v>0</v>
      </c>
      <c r="N126" s="270">
        <f>ROUND(D126*('1, 2 ц.к.'!$E$48),2)</f>
        <v>0</v>
      </c>
      <c r="O126" s="270">
        <f>ROUND(E126*('1, 2 ц.к.'!$E$9),2)</f>
        <v>11.63</v>
      </c>
      <c r="P126" s="270">
        <f>ROUND(E126*('1, 2 ц.к.'!$E$22),2)</f>
        <v>10.79</v>
      </c>
      <c r="Q126" s="270">
        <f>ROUND(E126*('1, 2 ц.к.'!$E$35),2)</f>
        <v>7.34</v>
      </c>
      <c r="R126" s="270">
        <f>ROUND(E126*('1, 2 ц.к.'!$E$48),2)</f>
        <v>4.34</v>
      </c>
      <c r="S126" s="25">
        <f t="shared" si="13"/>
        <v>2020.82</v>
      </c>
      <c r="T126" s="228">
        <f t="shared" si="14"/>
        <v>0</v>
      </c>
      <c r="U126" s="228">
        <f t="shared" si="15"/>
        <v>61.010000000000005</v>
      </c>
      <c r="V126" s="25">
        <f t="shared" si="16"/>
        <v>1992.95</v>
      </c>
      <c r="W126" s="228">
        <f t="shared" si="17"/>
        <v>0</v>
      </c>
      <c r="X126" s="228">
        <f t="shared" si="18"/>
        <v>60.17</v>
      </c>
      <c r="Y126" s="25">
        <f t="shared" si="19"/>
        <v>1878.87</v>
      </c>
      <c r="Z126" s="228">
        <f t="shared" si="20"/>
        <v>0</v>
      </c>
      <c r="AA126" s="228">
        <f t="shared" si="21"/>
        <v>56.72</v>
      </c>
      <c r="AB126" s="25">
        <f t="shared" si="22"/>
        <v>1779.73</v>
      </c>
      <c r="AC126" s="228">
        <f t="shared" si="23"/>
        <v>0</v>
      </c>
      <c r="AD126" s="228">
        <f t="shared" si="24"/>
        <v>53.72</v>
      </c>
    </row>
    <row r="127" spans="1:30" ht="15" customHeight="1" x14ac:dyDescent="0.2">
      <c r="A127" s="564"/>
      <c r="B127" s="12">
        <v>21</v>
      </c>
      <c r="C127" s="11">
        <v>1567.26</v>
      </c>
      <c r="D127" s="228">
        <v>0.23</v>
      </c>
      <c r="E127" s="228">
        <v>61.93</v>
      </c>
      <c r="F127" s="283">
        <f t="shared" si="25"/>
        <v>3.63</v>
      </c>
      <c r="G127" s="270">
        <f>ROUND(C127*'1, 2 ц.к.'!$E$9,2)</f>
        <v>369.07</v>
      </c>
      <c r="H127" s="270">
        <f>ROUND(C127*'1, 2 ц.к.'!$E$22,2)</f>
        <v>342.31</v>
      </c>
      <c r="I127" s="270">
        <f>ROUND(C127*'1, 2 ц.к.'!$E$35,2)</f>
        <v>232.81</v>
      </c>
      <c r="J127" s="270">
        <f>ROUND(C127*'1, 2 ц.к.'!$E$48,2)</f>
        <v>137.63999999999999</v>
      </c>
      <c r="K127" s="270">
        <f>ROUND(D127*('1, 2 ц.к.'!$E$9),2)</f>
        <v>0.05</v>
      </c>
      <c r="L127" s="270">
        <f>ROUND(D127*('1, 2 ц.к.'!$E$22),2)</f>
        <v>0.05</v>
      </c>
      <c r="M127" s="270">
        <f>ROUND(D127*('1, 2 ц.к.'!$E$35),2)</f>
        <v>0.03</v>
      </c>
      <c r="N127" s="270">
        <f>ROUND(D127*('1, 2 ц.к.'!$E$48),2)</f>
        <v>0.02</v>
      </c>
      <c r="O127" s="270">
        <f>ROUND(E127*('1, 2 ц.к.'!$E$9),2)</f>
        <v>14.58</v>
      </c>
      <c r="P127" s="270">
        <f>ROUND(E127*('1, 2 ц.к.'!$E$22),2)</f>
        <v>13.53</v>
      </c>
      <c r="Q127" s="270">
        <f>ROUND(E127*('1, 2 ц.к.'!$E$35),2)</f>
        <v>9.1999999999999993</v>
      </c>
      <c r="R127" s="270">
        <f>ROUND(E127*('1, 2 ц.к.'!$E$48),2)</f>
        <v>5.44</v>
      </c>
      <c r="S127" s="25">
        <f t="shared" si="13"/>
        <v>1939.96</v>
      </c>
      <c r="T127" s="228">
        <f t="shared" si="14"/>
        <v>0.28000000000000003</v>
      </c>
      <c r="U127" s="228">
        <f t="shared" si="15"/>
        <v>76.510000000000005</v>
      </c>
      <c r="V127" s="25">
        <f t="shared" si="16"/>
        <v>1913.2</v>
      </c>
      <c r="W127" s="228">
        <f t="shared" si="17"/>
        <v>0.28000000000000003</v>
      </c>
      <c r="X127" s="228">
        <f t="shared" si="18"/>
        <v>75.459999999999994</v>
      </c>
      <c r="Y127" s="25">
        <f t="shared" si="19"/>
        <v>1803.7</v>
      </c>
      <c r="Z127" s="228">
        <f t="shared" si="20"/>
        <v>0.26</v>
      </c>
      <c r="AA127" s="228">
        <f t="shared" si="21"/>
        <v>71.13</v>
      </c>
      <c r="AB127" s="25">
        <f t="shared" si="22"/>
        <v>1708.53</v>
      </c>
      <c r="AC127" s="228">
        <f t="shared" si="23"/>
        <v>0.25</v>
      </c>
      <c r="AD127" s="228">
        <f t="shared" si="24"/>
        <v>67.37</v>
      </c>
    </row>
    <row r="128" spans="1:30" ht="15" customHeight="1" x14ac:dyDescent="0.2">
      <c r="A128" s="564"/>
      <c r="B128" s="12">
        <v>22</v>
      </c>
      <c r="C128" s="11">
        <v>1462.02</v>
      </c>
      <c r="D128" s="228">
        <v>0</v>
      </c>
      <c r="E128" s="228">
        <v>353.44</v>
      </c>
      <c r="F128" s="283">
        <f t="shared" si="25"/>
        <v>3.63</v>
      </c>
      <c r="G128" s="270">
        <f>ROUND(C128*'1, 2 ц.к.'!$E$9,2)</f>
        <v>344.29</v>
      </c>
      <c r="H128" s="270">
        <f>ROUND(C128*'1, 2 ц.к.'!$E$22,2)</f>
        <v>319.33</v>
      </c>
      <c r="I128" s="270">
        <f>ROUND(C128*'1, 2 ц.к.'!$E$35,2)</f>
        <v>217.17</v>
      </c>
      <c r="J128" s="270">
        <f>ROUND(C128*'1, 2 ц.к.'!$E$48,2)</f>
        <v>128.4</v>
      </c>
      <c r="K128" s="270">
        <f>ROUND(D128*('1, 2 ц.к.'!$E$9),2)</f>
        <v>0</v>
      </c>
      <c r="L128" s="270">
        <f>ROUND(D128*('1, 2 ц.к.'!$E$22),2)</f>
        <v>0</v>
      </c>
      <c r="M128" s="270">
        <f>ROUND(D128*('1, 2 ц.к.'!$E$35),2)</f>
        <v>0</v>
      </c>
      <c r="N128" s="270">
        <f>ROUND(D128*('1, 2 ц.к.'!$E$48),2)</f>
        <v>0</v>
      </c>
      <c r="O128" s="270">
        <f>ROUND(E128*('1, 2 ц.к.'!$E$9),2)</f>
        <v>83.23</v>
      </c>
      <c r="P128" s="270">
        <f>ROUND(E128*('1, 2 ц.к.'!$E$22),2)</f>
        <v>77.2</v>
      </c>
      <c r="Q128" s="270">
        <f>ROUND(E128*('1, 2 ц.к.'!$E$35),2)</f>
        <v>52.5</v>
      </c>
      <c r="R128" s="270">
        <f>ROUND(E128*('1, 2 ц.к.'!$E$48),2)</f>
        <v>31.04</v>
      </c>
      <c r="S128" s="25">
        <f t="shared" si="13"/>
        <v>1809.94</v>
      </c>
      <c r="T128" s="228">
        <f t="shared" si="14"/>
        <v>0</v>
      </c>
      <c r="U128" s="228">
        <f t="shared" si="15"/>
        <v>436.67</v>
      </c>
      <c r="V128" s="25">
        <f t="shared" si="16"/>
        <v>1784.98</v>
      </c>
      <c r="W128" s="228">
        <f t="shared" si="17"/>
        <v>0</v>
      </c>
      <c r="X128" s="228">
        <f t="shared" si="18"/>
        <v>430.64</v>
      </c>
      <c r="Y128" s="25">
        <f t="shared" si="19"/>
        <v>1682.82</v>
      </c>
      <c r="Z128" s="228">
        <f t="shared" si="20"/>
        <v>0</v>
      </c>
      <c r="AA128" s="228">
        <f t="shared" si="21"/>
        <v>405.94</v>
      </c>
      <c r="AB128" s="25">
        <f t="shared" si="22"/>
        <v>1594.05</v>
      </c>
      <c r="AC128" s="228">
        <f t="shared" si="23"/>
        <v>0</v>
      </c>
      <c r="AD128" s="228">
        <f t="shared" si="24"/>
        <v>384.48</v>
      </c>
    </row>
    <row r="129" spans="1:30" ht="15" customHeight="1" x14ac:dyDescent="0.2">
      <c r="A129" s="565"/>
      <c r="B129" s="12">
        <v>23</v>
      </c>
      <c r="C129" s="11">
        <v>1112.2</v>
      </c>
      <c r="D129" s="228">
        <v>0</v>
      </c>
      <c r="E129" s="228">
        <v>181.33</v>
      </c>
      <c r="F129" s="283">
        <f t="shared" si="25"/>
        <v>3.63</v>
      </c>
      <c r="G129" s="270">
        <f>ROUND(C129*'1, 2 ц.к.'!$E$9,2)</f>
        <v>261.91000000000003</v>
      </c>
      <c r="H129" s="270">
        <f>ROUND(C129*'1, 2 ц.к.'!$E$22,2)</f>
        <v>242.92</v>
      </c>
      <c r="I129" s="270">
        <f>ROUND(C129*'1, 2 ц.к.'!$E$35,2)</f>
        <v>165.21</v>
      </c>
      <c r="J129" s="270">
        <f>ROUND(C129*'1, 2 ц.к.'!$E$48,2)</f>
        <v>97.68</v>
      </c>
      <c r="K129" s="270">
        <f>ROUND(D129*('1, 2 ц.к.'!$E$9),2)</f>
        <v>0</v>
      </c>
      <c r="L129" s="270">
        <f>ROUND(D129*('1, 2 ц.к.'!$E$22),2)</f>
        <v>0</v>
      </c>
      <c r="M129" s="270">
        <f>ROUND(D129*('1, 2 ц.к.'!$E$35),2)</f>
        <v>0</v>
      </c>
      <c r="N129" s="270">
        <f>ROUND(D129*('1, 2 ц.к.'!$E$48),2)</f>
        <v>0</v>
      </c>
      <c r="O129" s="270">
        <f>ROUND(E129*('1, 2 ц.к.'!$E$9),2)</f>
        <v>42.7</v>
      </c>
      <c r="P129" s="270">
        <f>ROUND(E129*('1, 2 ц.к.'!$E$22),2)</f>
        <v>39.61</v>
      </c>
      <c r="Q129" s="270">
        <f>ROUND(E129*('1, 2 ц.к.'!$E$35),2)</f>
        <v>26.94</v>
      </c>
      <c r="R129" s="270">
        <f>ROUND(E129*('1, 2 ц.к.'!$E$48),2)</f>
        <v>15.93</v>
      </c>
      <c r="S129" s="25">
        <f t="shared" si="13"/>
        <v>1377.74</v>
      </c>
      <c r="T129" s="228">
        <f t="shared" si="14"/>
        <v>0</v>
      </c>
      <c r="U129" s="228">
        <f t="shared" si="15"/>
        <v>224.03000000000003</v>
      </c>
      <c r="V129" s="25">
        <f t="shared" si="16"/>
        <v>1358.75</v>
      </c>
      <c r="W129" s="228">
        <f t="shared" si="17"/>
        <v>0</v>
      </c>
      <c r="X129" s="228">
        <f t="shared" si="18"/>
        <v>220.94</v>
      </c>
      <c r="Y129" s="25">
        <f t="shared" si="19"/>
        <v>1281.04</v>
      </c>
      <c r="Z129" s="228">
        <f t="shared" si="20"/>
        <v>0</v>
      </c>
      <c r="AA129" s="228">
        <f t="shared" si="21"/>
        <v>208.27</v>
      </c>
      <c r="AB129" s="25">
        <f t="shared" si="22"/>
        <v>1213.51</v>
      </c>
      <c r="AC129" s="228">
        <f t="shared" si="23"/>
        <v>0</v>
      </c>
      <c r="AD129" s="228">
        <f t="shared" si="24"/>
        <v>197.26000000000002</v>
      </c>
    </row>
    <row r="130" spans="1:30" ht="15" customHeight="1" x14ac:dyDescent="0.2">
      <c r="A130" s="546">
        <f>'третья ц.к.'!A130:A153</f>
        <v>42984</v>
      </c>
      <c r="B130" s="12">
        <v>0</v>
      </c>
      <c r="C130" s="11">
        <v>897.5</v>
      </c>
      <c r="D130" s="228">
        <v>0</v>
      </c>
      <c r="E130" s="228">
        <v>64.739999999999995</v>
      </c>
      <c r="F130" s="270">
        <f t="shared" si="25"/>
        <v>3.63</v>
      </c>
      <c r="G130" s="270">
        <f>ROUND(C130*'1, 2 ц.к.'!$E$9,2)</f>
        <v>211.35</v>
      </c>
      <c r="H130" s="270">
        <f>ROUND(C130*'1, 2 ц.к.'!$E$22,2)</f>
        <v>196.03</v>
      </c>
      <c r="I130" s="270">
        <f>ROUND(C130*'1, 2 ц.к.'!$E$35,2)</f>
        <v>133.32</v>
      </c>
      <c r="J130" s="270">
        <f>ROUND(C130*'1, 2 ц.к.'!$E$48,2)</f>
        <v>78.819999999999993</v>
      </c>
      <c r="K130" s="270">
        <f>ROUND(D130*('1, 2 ц.к.'!$E$9),2)</f>
        <v>0</v>
      </c>
      <c r="L130" s="270">
        <f>ROUND(D130*('1, 2 ц.к.'!$E$22),2)</f>
        <v>0</v>
      </c>
      <c r="M130" s="270">
        <f>ROUND(D130*('1, 2 ц.к.'!$E$35),2)</f>
        <v>0</v>
      </c>
      <c r="N130" s="270">
        <f>ROUND(D130*('1, 2 ц.к.'!$E$48),2)</f>
        <v>0</v>
      </c>
      <c r="O130" s="270">
        <f>ROUND(E130*('1, 2 ц.к.'!$E$9),2)</f>
        <v>15.25</v>
      </c>
      <c r="P130" s="270">
        <f>ROUND(E130*('1, 2 ц.к.'!$E$22),2)</f>
        <v>14.14</v>
      </c>
      <c r="Q130" s="270">
        <f>ROUND(E130*('1, 2 ц.к.'!$E$35),2)</f>
        <v>9.6199999999999992</v>
      </c>
      <c r="R130" s="270">
        <f>ROUND(E130*('1, 2 ц.к.'!$E$48),2)</f>
        <v>5.69</v>
      </c>
      <c r="S130" s="25">
        <f t="shared" si="13"/>
        <v>1112.48</v>
      </c>
      <c r="T130" s="228">
        <f t="shared" si="14"/>
        <v>0</v>
      </c>
      <c r="U130" s="228">
        <f t="shared" si="15"/>
        <v>79.989999999999995</v>
      </c>
      <c r="V130" s="25">
        <f t="shared" si="16"/>
        <v>1097.1600000000001</v>
      </c>
      <c r="W130" s="228">
        <f t="shared" si="17"/>
        <v>0</v>
      </c>
      <c r="X130" s="228">
        <f t="shared" si="18"/>
        <v>78.88</v>
      </c>
      <c r="Y130" s="25">
        <f t="shared" si="19"/>
        <v>1034.45</v>
      </c>
      <c r="Z130" s="228">
        <f t="shared" si="20"/>
        <v>0</v>
      </c>
      <c r="AA130" s="228">
        <f t="shared" si="21"/>
        <v>74.36</v>
      </c>
      <c r="AB130" s="25">
        <f t="shared" si="22"/>
        <v>979.95</v>
      </c>
      <c r="AC130" s="228">
        <f t="shared" si="23"/>
        <v>0</v>
      </c>
      <c r="AD130" s="228">
        <f t="shared" si="24"/>
        <v>70.429999999999993</v>
      </c>
    </row>
    <row r="131" spans="1:30" ht="15" customHeight="1" x14ac:dyDescent="0.2">
      <c r="A131" s="547"/>
      <c r="B131" s="12">
        <v>1</v>
      </c>
      <c r="C131" s="11">
        <v>790.09</v>
      </c>
      <c r="D131" s="228">
        <v>0</v>
      </c>
      <c r="E131" s="228">
        <v>823.23</v>
      </c>
      <c r="F131" s="270">
        <f t="shared" si="25"/>
        <v>3.63</v>
      </c>
      <c r="G131" s="270">
        <f>ROUND(C131*'1, 2 ц.к.'!$E$9,2)</f>
        <v>186.06</v>
      </c>
      <c r="H131" s="270">
        <f>ROUND(C131*'1, 2 ц.к.'!$E$22,2)</f>
        <v>172.57</v>
      </c>
      <c r="I131" s="270">
        <f>ROUND(C131*'1, 2 ц.к.'!$E$35,2)</f>
        <v>117.36</v>
      </c>
      <c r="J131" s="270">
        <f>ROUND(C131*'1, 2 ц.к.'!$E$48,2)</f>
        <v>69.39</v>
      </c>
      <c r="K131" s="270">
        <f>ROUND(D131*('1, 2 ц.к.'!$E$9),2)</f>
        <v>0</v>
      </c>
      <c r="L131" s="270">
        <f>ROUND(D131*('1, 2 ц.к.'!$E$22),2)</f>
        <v>0</v>
      </c>
      <c r="M131" s="270">
        <f>ROUND(D131*('1, 2 ц.к.'!$E$35),2)</f>
        <v>0</v>
      </c>
      <c r="N131" s="270">
        <f>ROUND(D131*('1, 2 ц.к.'!$E$48),2)</f>
        <v>0</v>
      </c>
      <c r="O131" s="270">
        <f>ROUND(E131*('1, 2 ц.к.'!$E$9),2)</f>
        <v>193.86</v>
      </c>
      <c r="P131" s="270">
        <f>ROUND(E131*('1, 2 ц.к.'!$E$22),2)</f>
        <v>179.81</v>
      </c>
      <c r="Q131" s="270">
        <f>ROUND(E131*('1, 2 ц.к.'!$E$35),2)</f>
        <v>122.29</v>
      </c>
      <c r="R131" s="270">
        <f>ROUND(E131*('1, 2 ц.к.'!$E$48),2)</f>
        <v>72.3</v>
      </c>
      <c r="S131" s="25">
        <f t="shared" si="13"/>
        <v>979.78</v>
      </c>
      <c r="T131" s="228">
        <f t="shared" si="14"/>
        <v>0</v>
      </c>
      <c r="U131" s="228">
        <f t="shared" si="15"/>
        <v>1017.09</v>
      </c>
      <c r="V131" s="25">
        <f t="shared" si="16"/>
        <v>966.29</v>
      </c>
      <c r="W131" s="228">
        <f t="shared" si="17"/>
        <v>0</v>
      </c>
      <c r="X131" s="228">
        <f t="shared" si="18"/>
        <v>1003.04</v>
      </c>
      <c r="Y131" s="25">
        <f t="shared" si="19"/>
        <v>911.08</v>
      </c>
      <c r="Z131" s="228">
        <f t="shared" si="20"/>
        <v>0</v>
      </c>
      <c r="AA131" s="228">
        <f t="shared" si="21"/>
        <v>945.52</v>
      </c>
      <c r="AB131" s="25">
        <f t="shared" si="22"/>
        <v>863.11</v>
      </c>
      <c r="AC131" s="228">
        <f t="shared" si="23"/>
        <v>0</v>
      </c>
      <c r="AD131" s="228">
        <f t="shared" si="24"/>
        <v>895.53</v>
      </c>
    </row>
    <row r="132" spans="1:30" ht="15" customHeight="1" x14ac:dyDescent="0.2">
      <c r="A132" s="547"/>
      <c r="B132" s="12">
        <v>2</v>
      </c>
      <c r="C132" s="11">
        <v>742.35</v>
      </c>
      <c r="D132" s="228">
        <v>0</v>
      </c>
      <c r="E132" s="228">
        <v>70.37</v>
      </c>
      <c r="F132" s="270">
        <f t="shared" si="25"/>
        <v>3.63</v>
      </c>
      <c r="G132" s="270">
        <f>ROUND(C132*'1, 2 ц.к.'!$E$9,2)</f>
        <v>174.81</v>
      </c>
      <c r="H132" s="270">
        <f>ROUND(C132*'1, 2 ц.к.'!$E$22,2)</f>
        <v>162.13999999999999</v>
      </c>
      <c r="I132" s="270">
        <f>ROUND(C132*'1, 2 ц.к.'!$E$35,2)</f>
        <v>110.27</v>
      </c>
      <c r="J132" s="270">
        <f>ROUND(C132*'1, 2 ц.к.'!$E$48,2)</f>
        <v>65.2</v>
      </c>
      <c r="K132" s="270">
        <f>ROUND(D132*('1, 2 ц.к.'!$E$9),2)</f>
        <v>0</v>
      </c>
      <c r="L132" s="270">
        <f>ROUND(D132*('1, 2 ц.к.'!$E$22),2)</f>
        <v>0</v>
      </c>
      <c r="M132" s="270">
        <f>ROUND(D132*('1, 2 ц.к.'!$E$35),2)</f>
        <v>0</v>
      </c>
      <c r="N132" s="270">
        <f>ROUND(D132*('1, 2 ц.к.'!$E$48),2)</f>
        <v>0</v>
      </c>
      <c r="O132" s="270">
        <f>ROUND(E132*('1, 2 ц.к.'!$E$9),2)</f>
        <v>16.57</v>
      </c>
      <c r="P132" s="270">
        <f>ROUND(E132*('1, 2 ц.к.'!$E$22),2)</f>
        <v>15.37</v>
      </c>
      <c r="Q132" s="270">
        <f>ROUND(E132*('1, 2 ц.к.'!$E$35),2)</f>
        <v>10.45</v>
      </c>
      <c r="R132" s="270">
        <f>ROUND(E132*('1, 2 ц.к.'!$E$48),2)</f>
        <v>6.18</v>
      </c>
      <c r="S132" s="25">
        <f t="shared" si="13"/>
        <v>920.79</v>
      </c>
      <c r="T132" s="228">
        <f t="shared" si="14"/>
        <v>0</v>
      </c>
      <c r="U132" s="228">
        <f t="shared" si="15"/>
        <v>86.94</v>
      </c>
      <c r="V132" s="25">
        <f t="shared" si="16"/>
        <v>908.12</v>
      </c>
      <c r="W132" s="228">
        <f t="shared" si="17"/>
        <v>0</v>
      </c>
      <c r="X132" s="228">
        <f t="shared" si="18"/>
        <v>85.740000000000009</v>
      </c>
      <c r="Y132" s="25">
        <f t="shared" si="19"/>
        <v>856.25</v>
      </c>
      <c r="Z132" s="228">
        <f t="shared" si="20"/>
        <v>0</v>
      </c>
      <c r="AA132" s="228">
        <f t="shared" si="21"/>
        <v>80.820000000000007</v>
      </c>
      <c r="AB132" s="25">
        <f t="shared" si="22"/>
        <v>811.18</v>
      </c>
      <c r="AC132" s="228">
        <f t="shared" si="23"/>
        <v>0</v>
      </c>
      <c r="AD132" s="228">
        <f t="shared" si="24"/>
        <v>76.550000000000011</v>
      </c>
    </row>
    <row r="133" spans="1:30" ht="15" customHeight="1" x14ac:dyDescent="0.2">
      <c r="A133" s="547"/>
      <c r="B133" s="12">
        <v>3</v>
      </c>
      <c r="C133" s="11">
        <v>717.93</v>
      </c>
      <c r="D133" s="228">
        <v>0</v>
      </c>
      <c r="E133" s="228">
        <v>61.69</v>
      </c>
      <c r="F133" s="270">
        <f t="shared" si="25"/>
        <v>3.63</v>
      </c>
      <c r="G133" s="270">
        <f>ROUND(C133*'1, 2 ц.к.'!$E$9,2)</f>
        <v>169.06</v>
      </c>
      <c r="H133" s="270">
        <f>ROUND(C133*'1, 2 ц.к.'!$E$22,2)</f>
        <v>156.81</v>
      </c>
      <c r="I133" s="270">
        <f>ROUND(C133*'1, 2 ц.к.'!$E$35,2)</f>
        <v>106.64</v>
      </c>
      <c r="J133" s="270">
        <f>ROUND(C133*'1, 2 ц.к.'!$E$48,2)</f>
        <v>63.05</v>
      </c>
      <c r="K133" s="270">
        <f>ROUND(D133*('1, 2 ц.к.'!$E$9),2)</f>
        <v>0</v>
      </c>
      <c r="L133" s="270">
        <f>ROUND(D133*('1, 2 ц.к.'!$E$22),2)</f>
        <v>0</v>
      </c>
      <c r="M133" s="270">
        <f>ROUND(D133*('1, 2 ц.к.'!$E$35),2)</f>
        <v>0</v>
      </c>
      <c r="N133" s="270">
        <f>ROUND(D133*('1, 2 ц.к.'!$E$48),2)</f>
        <v>0</v>
      </c>
      <c r="O133" s="270">
        <f>ROUND(E133*('1, 2 ц.к.'!$E$9),2)</f>
        <v>14.53</v>
      </c>
      <c r="P133" s="270">
        <f>ROUND(E133*('1, 2 ц.к.'!$E$22),2)</f>
        <v>13.47</v>
      </c>
      <c r="Q133" s="270">
        <f>ROUND(E133*('1, 2 ц.к.'!$E$35),2)</f>
        <v>9.16</v>
      </c>
      <c r="R133" s="270">
        <f>ROUND(E133*('1, 2 ц.к.'!$E$48),2)</f>
        <v>5.42</v>
      </c>
      <c r="S133" s="25">
        <f t="shared" si="13"/>
        <v>890.62</v>
      </c>
      <c r="T133" s="228">
        <f t="shared" si="14"/>
        <v>0</v>
      </c>
      <c r="U133" s="228">
        <f t="shared" si="15"/>
        <v>76.22</v>
      </c>
      <c r="V133" s="25">
        <f t="shared" si="16"/>
        <v>878.37</v>
      </c>
      <c r="W133" s="228">
        <f t="shared" si="17"/>
        <v>0</v>
      </c>
      <c r="X133" s="228">
        <f t="shared" si="18"/>
        <v>75.16</v>
      </c>
      <c r="Y133" s="25">
        <f t="shared" si="19"/>
        <v>828.2</v>
      </c>
      <c r="Z133" s="228">
        <f t="shared" si="20"/>
        <v>0</v>
      </c>
      <c r="AA133" s="228">
        <f t="shared" si="21"/>
        <v>70.849999999999994</v>
      </c>
      <c r="AB133" s="25">
        <f t="shared" si="22"/>
        <v>784.61</v>
      </c>
      <c r="AC133" s="228">
        <f t="shared" si="23"/>
        <v>0</v>
      </c>
      <c r="AD133" s="228">
        <f t="shared" si="24"/>
        <v>67.11</v>
      </c>
    </row>
    <row r="134" spans="1:30" ht="15" customHeight="1" x14ac:dyDescent="0.2">
      <c r="A134" s="547"/>
      <c r="B134" s="12">
        <v>4</v>
      </c>
      <c r="C134" s="11">
        <v>756.79</v>
      </c>
      <c r="D134" s="228">
        <v>0</v>
      </c>
      <c r="E134" s="228">
        <v>33.43</v>
      </c>
      <c r="F134" s="270">
        <f t="shared" si="25"/>
        <v>3.63</v>
      </c>
      <c r="G134" s="270">
        <f>ROUND(C134*'1, 2 ц.к.'!$E$9,2)</f>
        <v>178.21</v>
      </c>
      <c r="H134" s="270">
        <f>ROUND(C134*'1, 2 ц.к.'!$E$22,2)</f>
        <v>165.3</v>
      </c>
      <c r="I134" s="270">
        <f>ROUND(C134*'1, 2 ц.к.'!$E$35,2)</f>
        <v>112.42</v>
      </c>
      <c r="J134" s="270">
        <f>ROUND(C134*'1, 2 ц.к.'!$E$48,2)</f>
        <v>66.459999999999994</v>
      </c>
      <c r="K134" s="270">
        <f>ROUND(D134*('1, 2 ц.к.'!$E$9),2)</f>
        <v>0</v>
      </c>
      <c r="L134" s="270">
        <f>ROUND(D134*('1, 2 ц.к.'!$E$22),2)</f>
        <v>0</v>
      </c>
      <c r="M134" s="270">
        <f>ROUND(D134*('1, 2 ц.к.'!$E$35),2)</f>
        <v>0</v>
      </c>
      <c r="N134" s="270">
        <f>ROUND(D134*('1, 2 ц.к.'!$E$48),2)</f>
        <v>0</v>
      </c>
      <c r="O134" s="270">
        <f>ROUND(E134*('1, 2 ц.к.'!$E$9),2)</f>
        <v>7.87</v>
      </c>
      <c r="P134" s="270">
        <f>ROUND(E134*('1, 2 ц.к.'!$E$22),2)</f>
        <v>7.3</v>
      </c>
      <c r="Q134" s="270">
        <f>ROUND(E134*('1, 2 ц.к.'!$E$35),2)</f>
        <v>4.97</v>
      </c>
      <c r="R134" s="270">
        <f>ROUND(E134*('1, 2 ц.к.'!$E$48),2)</f>
        <v>2.94</v>
      </c>
      <c r="S134" s="25">
        <f t="shared" si="13"/>
        <v>938.63</v>
      </c>
      <c r="T134" s="228">
        <f t="shared" si="14"/>
        <v>0</v>
      </c>
      <c r="U134" s="228">
        <f t="shared" si="15"/>
        <v>41.3</v>
      </c>
      <c r="V134" s="25">
        <f t="shared" si="16"/>
        <v>925.72</v>
      </c>
      <c r="W134" s="228">
        <f t="shared" si="17"/>
        <v>0</v>
      </c>
      <c r="X134" s="228">
        <f t="shared" si="18"/>
        <v>40.729999999999997</v>
      </c>
      <c r="Y134" s="25">
        <f t="shared" si="19"/>
        <v>872.84</v>
      </c>
      <c r="Z134" s="228">
        <f t="shared" si="20"/>
        <v>0</v>
      </c>
      <c r="AA134" s="228">
        <f t="shared" si="21"/>
        <v>38.4</v>
      </c>
      <c r="AB134" s="25">
        <f t="shared" si="22"/>
        <v>826.88</v>
      </c>
      <c r="AC134" s="228">
        <f t="shared" si="23"/>
        <v>0</v>
      </c>
      <c r="AD134" s="228">
        <f t="shared" si="24"/>
        <v>36.369999999999997</v>
      </c>
    </row>
    <row r="135" spans="1:30" ht="15" customHeight="1" x14ac:dyDescent="0.2">
      <c r="A135" s="547"/>
      <c r="B135" s="12">
        <v>5</v>
      </c>
      <c r="C135" s="11">
        <v>820.81</v>
      </c>
      <c r="D135" s="228">
        <v>93.07</v>
      </c>
      <c r="E135" s="228">
        <v>0</v>
      </c>
      <c r="F135" s="270">
        <f t="shared" si="25"/>
        <v>3.63</v>
      </c>
      <c r="G135" s="270">
        <f>ROUND(C135*'1, 2 ц.к.'!$E$9,2)</f>
        <v>193.29</v>
      </c>
      <c r="H135" s="270">
        <f>ROUND(C135*'1, 2 ц.к.'!$E$22,2)</f>
        <v>179.28</v>
      </c>
      <c r="I135" s="270">
        <f>ROUND(C135*'1, 2 ц.к.'!$E$35,2)</f>
        <v>121.93</v>
      </c>
      <c r="J135" s="270">
        <f>ROUND(C135*'1, 2 ц.к.'!$E$48,2)</f>
        <v>72.09</v>
      </c>
      <c r="K135" s="270">
        <f>ROUND(D135*('1, 2 ц.к.'!$E$9),2)</f>
        <v>21.92</v>
      </c>
      <c r="L135" s="270">
        <f>ROUND(D135*('1, 2 ц.к.'!$E$22),2)</f>
        <v>20.329999999999998</v>
      </c>
      <c r="M135" s="270">
        <f>ROUND(D135*('1, 2 ц.к.'!$E$35),2)</f>
        <v>13.82</v>
      </c>
      <c r="N135" s="270">
        <f>ROUND(D135*('1, 2 ц.к.'!$E$48),2)</f>
        <v>8.17</v>
      </c>
      <c r="O135" s="270">
        <f>ROUND(E135*('1, 2 ц.к.'!$E$9),2)</f>
        <v>0</v>
      </c>
      <c r="P135" s="270">
        <f>ROUND(E135*('1, 2 ц.к.'!$E$22),2)</f>
        <v>0</v>
      </c>
      <c r="Q135" s="270">
        <f>ROUND(E135*('1, 2 ц.к.'!$E$35),2)</f>
        <v>0</v>
      </c>
      <c r="R135" s="270">
        <f>ROUND(E135*('1, 2 ц.к.'!$E$48),2)</f>
        <v>0</v>
      </c>
      <c r="S135" s="25">
        <f t="shared" si="13"/>
        <v>1017.73</v>
      </c>
      <c r="T135" s="228">
        <f t="shared" si="14"/>
        <v>114.99</v>
      </c>
      <c r="U135" s="228">
        <f t="shared" si="15"/>
        <v>0</v>
      </c>
      <c r="V135" s="25">
        <f t="shared" si="16"/>
        <v>1003.72</v>
      </c>
      <c r="W135" s="228">
        <f t="shared" si="17"/>
        <v>113.39999999999999</v>
      </c>
      <c r="X135" s="228">
        <f t="shared" si="18"/>
        <v>0</v>
      </c>
      <c r="Y135" s="25">
        <f t="shared" si="19"/>
        <v>946.37</v>
      </c>
      <c r="Z135" s="228">
        <f t="shared" si="20"/>
        <v>106.88999999999999</v>
      </c>
      <c r="AA135" s="228">
        <f t="shared" si="21"/>
        <v>0</v>
      </c>
      <c r="AB135" s="25">
        <f t="shared" si="22"/>
        <v>896.53</v>
      </c>
      <c r="AC135" s="228">
        <f t="shared" si="23"/>
        <v>101.24</v>
      </c>
      <c r="AD135" s="228">
        <f t="shared" si="24"/>
        <v>0</v>
      </c>
    </row>
    <row r="136" spans="1:30" ht="15" customHeight="1" x14ac:dyDescent="0.2">
      <c r="A136" s="547"/>
      <c r="B136" s="12">
        <v>6</v>
      </c>
      <c r="C136" s="11">
        <v>1046.74</v>
      </c>
      <c r="D136" s="228">
        <v>87.7</v>
      </c>
      <c r="E136" s="228">
        <v>1.79</v>
      </c>
      <c r="F136" s="270">
        <f t="shared" si="25"/>
        <v>3.63</v>
      </c>
      <c r="G136" s="270">
        <f>ROUND(C136*'1, 2 ц.к.'!$E$9,2)</f>
        <v>246.49</v>
      </c>
      <c r="H136" s="270">
        <f>ROUND(C136*'1, 2 ц.к.'!$E$22,2)</f>
        <v>228.62</v>
      </c>
      <c r="I136" s="270">
        <f>ROUND(C136*'1, 2 ц.к.'!$E$35,2)</f>
        <v>155.49</v>
      </c>
      <c r="J136" s="270">
        <f>ROUND(C136*'1, 2 ц.к.'!$E$48,2)</f>
        <v>91.93</v>
      </c>
      <c r="K136" s="270">
        <f>ROUND(D136*('1, 2 ц.к.'!$E$9),2)</f>
        <v>20.65</v>
      </c>
      <c r="L136" s="270">
        <f>ROUND(D136*('1, 2 ц.к.'!$E$22),2)</f>
        <v>19.16</v>
      </c>
      <c r="M136" s="270">
        <f>ROUND(D136*('1, 2 ц.к.'!$E$35),2)</f>
        <v>13.03</v>
      </c>
      <c r="N136" s="270">
        <f>ROUND(D136*('1, 2 ц.к.'!$E$48),2)</f>
        <v>7.7</v>
      </c>
      <c r="O136" s="270">
        <f>ROUND(E136*('1, 2 ц.к.'!$E$9),2)</f>
        <v>0.42</v>
      </c>
      <c r="P136" s="270">
        <f>ROUND(E136*('1, 2 ц.к.'!$E$22),2)</f>
        <v>0.39</v>
      </c>
      <c r="Q136" s="270">
        <f>ROUND(E136*('1, 2 ц.к.'!$E$35),2)</f>
        <v>0.27</v>
      </c>
      <c r="R136" s="270">
        <f>ROUND(E136*('1, 2 ц.к.'!$E$48),2)</f>
        <v>0.16</v>
      </c>
      <c r="S136" s="25">
        <f t="shared" si="13"/>
        <v>1296.8599999999999</v>
      </c>
      <c r="T136" s="228">
        <f t="shared" si="14"/>
        <v>108.35</v>
      </c>
      <c r="U136" s="228">
        <f t="shared" si="15"/>
        <v>2.21</v>
      </c>
      <c r="V136" s="25">
        <f t="shared" si="16"/>
        <v>1278.99</v>
      </c>
      <c r="W136" s="228">
        <f t="shared" si="17"/>
        <v>106.86</v>
      </c>
      <c r="X136" s="228">
        <f t="shared" si="18"/>
        <v>2.1800000000000002</v>
      </c>
      <c r="Y136" s="25">
        <f t="shared" si="19"/>
        <v>1205.8599999999999</v>
      </c>
      <c r="Z136" s="228">
        <f t="shared" si="20"/>
        <v>100.73</v>
      </c>
      <c r="AA136" s="228">
        <f t="shared" si="21"/>
        <v>2.06</v>
      </c>
      <c r="AB136" s="25">
        <f t="shared" si="22"/>
        <v>1142.3</v>
      </c>
      <c r="AC136" s="228">
        <f t="shared" si="23"/>
        <v>95.4</v>
      </c>
      <c r="AD136" s="228">
        <f t="shared" si="24"/>
        <v>1.95</v>
      </c>
    </row>
    <row r="137" spans="1:30" ht="15" customHeight="1" x14ac:dyDescent="0.2">
      <c r="A137" s="547"/>
      <c r="B137" s="12">
        <v>7</v>
      </c>
      <c r="C137" s="11">
        <v>1286.06</v>
      </c>
      <c r="D137" s="228">
        <v>77.48</v>
      </c>
      <c r="E137" s="228">
        <v>0.32</v>
      </c>
      <c r="F137" s="270">
        <f t="shared" si="25"/>
        <v>3.63</v>
      </c>
      <c r="G137" s="270">
        <f>ROUND(C137*'1, 2 ц.к.'!$E$9,2)</f>
        <v>302.85000000000002</v>
      </c>
      <c r="H137" s="270">
        <f>ROUND(C137*'1, 2 ц.к.'!$E$22,2)</f>
        <v>280.89999999999998</v>
      </c>
      <c r="I137" s="270">
        <f>ROUND(C137*'1, 2 ц.к.'!$E$35,2)</f>
        <v>191.04</v>
      </c>
      <c r="J137" s="270">
        <f>ROUND(C137*'1, 2 ц.к.'!$E$48,2)</f>
        <v>112.95</v>
      </c>
      <c r="K137" s="270">
        <f>ROUND(D137*('1, 2 ц.к.'!$E$9),2)</f>
        <v>18.25</v>
      </c>
      <c r="L137" s="270">
        <f>ROUND(D137*('1, 2 ц.к.'!$E$22),2)</f>
        <v>16.920000000000002</v>
      </c>
      <c r="M137" s="270">
        <f>ROUND(D137*('1, 2 ц.к.'!$E$35),2)</f>
        <v>11.51</v>
      </c>
      <c r="N137" s="270">
        <f>ROUND(D137*('1, 2 ц.к.'!$E$48),2)</f>
        <v>6.8</v>
      </c>
      <c r="O137" s="270">
        <f>ROUND(E137*('1, 2 ц.к.'!$E$9),2)</f>
        <v>0.08</v>
      </c>
      <c r="P137" s="270">
        <f>ROUND(E137*('1, 2 ц.к.'!$E$22),2)</f>
        <v>7.0000000000000007E-2</v>
      </c>
      <c r="Q137" s="270">
        <f>ROUND(E137*('1, 2 ц.к.'!$E$35),2)</f>
        <v>0.05</v>
      </c>
      <c r="R137" s="270">
        <f>ROUND(E137*('1, 2 ц.к.'!$E$48),2)</f>
        <v>0.03</v>
      </c>
      <c r="S137" s="25">
        <f t="shared" si="13"/>
        <v>1592.54</v>
      </c>
      <c r="T137" s="228">
        <f t="shared" si="14"/>
        <v>95.73</v>
      </c>
      <c r="U137" s="228">
        <f t="shared" si="15"/>
        <v>0.4</v>
      </c>
      <c r="V137" s="25">
        <f t="shared" si="16"/>
        <v>1570.59</v>
      </c>
      <c r="W137" s="228">
        <f t="shared" si="17"/>
        <v>94.4</v>
      </c>
      <c r="X137" s="228">
        <f t="shared" si="18"/>
        <v>0.39</v>
      </c>
      <c r="Y137" s="25">
        <f t="shared" si="19"/>
        <v>1480.73</v>
      </c>
      <c r="Z137" s="228">
        <f t="shared" si="20"/>
        <v>88.990000000000009</v>
      </c>
      <c r="AA137" s="228">
        <f t="shared" si="21"/>
        <v>0.37</v>
      </c>
      <c r="AB137" s="25">
        <f t="shared" si="22"/>
        <v>1402.64</v>
      </c>
      <c r="AC137" s="228">
        <f t="shared" si="23"/>
        <v>84.28</v>
      </c>
      <c r="AD137" s="228">
        <f t="shared" si="24"/>
        <v>0.35</v>
      </c>
    </row>
    <row r="138" spans="1:30" ht="15" customHeight="1" x14ac:dyDescent="0.2">
      <c r="A138" s="547"/>
      <c r="B138" s="12">
        <v>8</v>
      </c>
      <c r="C138" s="11">
        <v>1461.76</v>
      </c>
      <c r="D138" s="228">
        <v>81.67</v>
      </c>
      <c r="E138" s="228">
        <v>0.38</v>
      </c>
      <c r="F138" s="270">
        <f t="shared" si="25"/>
        <v>3.63</v>
      </c>
      <c r="G138" s="270">
        <f>ROUND(C138*'1, 2 ц.к.'!$E$9,2)</f>
        <v>344.23</v>
      </c>
      <c r="H138" s="270">
        <f>ROUND(C138*'1, 2 ц.к.'!$E$22,2)</f>
        <v>319.27</v>
      </c>
      <c r="I138" s="270">
        <f>ROUND(C138*'1, 2 ц.к.'!$E$35,2)</f>
        <v>217.14</v>
      </c>
      <c r="J138" s="270">
        <f>ROUND(C138*'1, 2 ц.к.'!$E$48,2)</f>
        <v>128.38</v>
      </c>
      <c r="K138" s="270">
        <f>ROUND(D138*('1, 2 ц.к.'!$E$9),2)</f>
        <v>19.23</v>
      </c>
      <c r="L138" s="270">
        <f>ROUND(D138*('1, 2 ц.к.'!$E$22),2)</f>
        <v>17.84</v>
      </c>
      <c r="M138" s="270">
        <f>ROUND(D138*('1, 2 ц.к.'!$E$35),2)</f>
        <v>12.13</v>
      </c>
      <c r="N138" s="270">
        <f>ROUND(D138*('1, 2 ц.к.'!$E$48),2)</f>
        <v>7.17</v>
      </c>
      <c r="O138" s="270">
        <f>ROUND(E138*('1, 2 ц.к.'!$E$9),2)</f>
        <v>0.09</v>
      </c>
      <c r="P138" s="270">
        <f>ROUND(E138*('1, 2 ц.к.'!$E$22),2)</f>
        <v>0.08</v>
      </c>
      <c r="Q138" s="270">
        <f>ROUND(E138*('1, 2 ц.к.'!$E$35),2)</f>
        <v>0.06</v>
      </c>
      <c r="R138" s="270">
        <f>ROUND(E138*('1, 2 ц.к.'!$E$48),2)</f>
        <v>0.03</v>
      </c>
      <c r="S138" s="25">
        <f t="shared" ref="S138:S201" si="26">ROUND($C138+$F138+$G138,2)</f>
        <v>1809.62</v>
      </c>
      <c r="T138" s="228">
        <f t="shared" ref="T138:T201" si="27">D138+K138</f>
        <v>100.9</v>
      </c>
      <c r="U138" s="228">
        <f t="shared" ref="U138:U201" si="28">E138+O138</f>
        <v>0.47</v>
      </c>
      <c r="V138" s="25">
        <f t="shared" ref="V138:V201" si="29">ROUND($C138+$F138+$H138,2)</f>
        <v>1784.66</v>
      </c>
      <c r="W138" s="228">
        <f t="shared" ref="W138:W201" si="30">D138+L138</f>
        <v>99.51</v>
      </c>
      <c r="X138" s="228">
        <f t="shared" ref="X138:X201" si="31">E138+P138</f>
        <v>0.46</v>
      </c>
      <c r="Y138" s="25">
        <f t="shared" ref="Y138:Y201" si="32">ROUND($C138+$F138+$I138,2)</f>
        <v>1682.53</v>
      </c>
      <c r="Z138" s="228">
        <f t="shared" ref="Z138:Z201" si="33">D138+M138</f>
        <v>93.8</v>
      </c>
      <c r="AA138" s="228">
        <f t="shared" ref="AA138:AA201" si="34">E138+Q138</f>
        <v>0.44</v>
      </c>
      <c r="AB138" s="25">
        <f t="shared" ref="AB138:AB201" si="35">ROUND($C138+$F138+$J138,2)</f>
        <v>1593.77</v>
      </c>
      <c r="AC138" s="228">
        <f t="shared" ref="AC138:AC201" si="36">D138+N138</f>
        <v>88.84</v>
      </c>
      <c r="AD138" s="228">
        <f t="shared" ref="AD138:AD201" si="37">E138+R138</f>
        <v>0.41000000000000003</v>
      </c>
    </row>
    <row r="139" spans="1:30" ht="15" customHeight="1" x14ac:dyDescent="0.2">
      <c r="A139" s="547"/>
      <c r="B139" s="12">
        <v>9</v>
      </c>
      <c r="C139" s="11">
        <v>1553.09</v>
      </c>
      <c r="D139" s="228">
        <v>958.54</v>
      </c>
      <c r="E139" s="228">
        <v>22.4</v>
      </c>
      <c r="F139" s="270">
        <f t="shared" ref="F139:F202" si="38">F138</f>
        <v>3.63</v>
      </c>
      <c r="G139" s="270">
        <f>ROUND(C139*'1, 2 ц.к.'!$E$9,2)</f>
        <v>365.73</v>
      </c>
      <c r="H139" s="270">
        <f>ROUND(C139*'1, 2 ц.к.'!$E$22,2)</f>
        <v>339.22</v>
      </c>
      <c r="I139" s="270">
        <f>ROUND(C139*'1, 2 ц.к.'!$E$35,2)</f>
        <v>230.7</v>
      </c>
      <c r="J139" s="270">
        <f>ROUND(C139*'1, 2 ц.к.'!$E$48,2)</f>
        <v>136.4</v>
      </c>
      <c r="K139" s="270">
        <f>ROUND(D139*('1, 2 ц.к.'!$E$9),2)</f>
        <v>225.72</v>
      </c>
      <c r="L139" s="270">
        <f>ROUND(D139*('1, 2 ц.к.'!$E$22),2)</f>
        <v>209.36</v>
      </c>
      <c r="M139" s="270">
        <f>ROUND(D139*('1, 2 ц.к.'!$E$35),2)</f>
        <v>142.38999999999999</v>
      </c>
      <c r="N139" s="270">
        <f>ROUND(D139*('1, 2 ц.к.'!$E$48),2)</f>
        <v>84.18</v>
      </c>
      <c r="O139" s="270">
        <f>ROUND(E139*('1, 2 ц.к.'!$E$9),2)</f>
        <v>5.27</v>
      </c>
      <c r="P139" s="270">
        <f>ROUND(E139*('1, 2 ц.к.'!$E$22),2)</f>
        <v>4.8899999999999997</v>
      </c>
      <c r="Q139" s="270">
        <f>ROUND(E139*('1, 2 ц.к.'!$E$35),2)</f>
        <v>3.33</v>
      </c>
      <c r="R139" s="270">
        <f>ROUND(E139*('1, 2 ц.к.'!$E$48),2)</f>
        <v>1.97</v>
      </c>
      <c r="S139" s="25">
        <f t="shared" si="26"/>
        <v>1922.45</v>
      </c>
      <c r="T139" s="228">
        <f t="shared" si="27"/>
        <v>1184.26</v>
      </c>
      <c r="U139" s="228">
        <f t="shared" si="28"/>
        <v>27.669999999999998</v>
      </c>
      <c r="V139" s="25">
        <f t="shared" si="29"/>
        <v>1895.94</v>
      </c>
      <c r="W139" s="228">
        <f t="shared" si="30"/>
        <v>1167.9000000000001</v>
      </c>
      <c r="X139" s="228">
        <f t="shared" si="31"/>
        <v>27.29</v>
      </c>
      <c r="Y139" s="25">
        <f t="shared" si="32"/>
        <v>1787.42</v>
      </c>
      <c r="Z139" s="228">
        <f t="shared" si="33"/>
        <v>1100.9299999999998</v>
      </c>
      <c r="AA139" s="228">
        <f t="shared" si="34"/>
        <v>25.729999999999997</v>
      </c>
      <c r="AB139" s="25">
        <f t="shared" si="35"/>
        <v>1693.12</v>
      </c>
      <c r="AC139" s="228">
        <f t="shared" si="36"/>
        <v>1042.72</v>
      </c>
      <c r="AD139" s="228">
        <f t="shared" si="37"/>
        <v>24.369999999999997</v>
      </c>
    </row>
    <row r="140" spans="1:30" ht="15" customHeight="1" x14ac:dyDescent="0.2">
      <c r="A140" s="547"/>
      <c r="B140" s="12">
        <v>10</v>
      </c>
      <c r="C140" s="11">
        <v>1553.71</v>
      </c>
      <c r="D140" s="228">
        <v>454.9</v>
      </c>
      <c r="E140" s="228">
        <v>3.36</v>
      </c>
      <c r="F140" s="270">
        <f t="shared" si="38"/>
        <v>3.63</v>
      </c>
      <c r="G140" s="270">
        <f>ROUND(C140*'1, 2 ц.к.'!$E$9,2)</f>
        <v>365.88</v>
      </c>
      <c r="H140" s="270">
        <f>ROUND(C140*'1, 2 ц.к.'!$E$22,2)</f>
        <v>339.36</v>
      </c>
      <c r="I140" s="270">
        <f>ROUND(C140*'1, 2 ц.к.'!$E$35,2)</f>
        <v>230.79</v>
      </c>
      <c r="J140" s="270">
        <f>ROUND(C140*'1, 2 ц.к.'!$E$48,2)</f>
        <v>136.44999999999999</v>
      </c>
      <c r="K140" s="270">
        <f>ROUND(D140*('1, 2 ц.к.'!$E$9),2)</f>
        <v>107.12</v>
      </c>
      <c r="L140" s="270">
        <f>ROUND(D140*('1, 2 ц.к.'!$E$22),2)</f>
        <v>99.36</v>
      </c>
      <c r="M140" s="270">
        <f>ROUND(D140*('1, 2 ц.к.'!$E$35),2)</f>
        <v>67.569999999999993</v>
      </c>
      <c r="N140" s="270">
        <f>ROUND(D140*('1, 2 ц.к.'!$E$48),2)</f>
        <v>39.950000000000003</v>
      </c>
      <c r="O140" s="270">
        <f>ROUND(E140*('1, 2 ц.к.'!$E$9),2)</f>
        <v>0.79</v>
      </c>
      <c r="P140" s="270">
        <f>ROUND(E140*('1, 2 ц.к.'!$E$22),2)</f>
        <v>0.73</v>
      </c>
      <c r="Q140" s="270">
        <f>ROUND(E140*('1, 2 ц.к.'!$E$35),2)</f>
        <v>0.5</v>
      </c>
      <c r="R140" s="270">
        <f>ROUND(E140*('1, 2 ц.к.'!$E$48),2)</f>
        <v>0.3</v>
      </c>
      <c r="S140" s="25">
        <f t="shared" si="26"/>
        <v>1923.22</v>
      </c>
      <c r="T140" s="228">
        <f t="shared" si="27"/>
        <v>562.02</v>
      </c>
      <c r="U140" s="228">
        <f t="shared" si="28"/>
        <v>4.1500000000000004</v>
      </c>
      <c r="V140" s="25">
        <f t="shared" si="29"/>
        <v>1896.7</v>
      </c>
      <c r="W140" s="228">
        <f t="shared" si="30"/>
        <v>554.26</v>
      </c>
      <c r="X140" s="228">
        <f t="shared" si="31"/>
        <v>4.09</v>
      </c>
      <c r="Y140" s="25">
        <f t="shared" si="32"/>
        <v>1788.13</v>
      </c>
      <c r="Z140" s="228">
        <f t="shared" si="33"/>
        <v>522.47</v>
      </c>
      <c r="AA140" s="228">
        <f t="shared" si="34"/>
        <v>3.86</v>
      </c>
      <c r="AB140" s="25">
        <f t="shared" si="35"/>
        <v>1693.79</v>
      </c>
      <c r="AC140" s="228">
        <f t="shared" si="36"/>
        <v>494.84999999999997</v>
      </c>
      <c r="AD140" s="228">
        <f t="shared" si="37"/>
        <v>3.6599999999999997</v>
      </c>
    </row>
    <row r="141" spans="1:30" ht="15" customHeight="1" x14ac:dyDescent="0.2">
      <c r="A141" s="547"/>
      <c r="B141" s="12">
        <v>11</v>
      </c>
      <c r="C141" s="11">
        <v>1550.39</v>
      </c>
      <c r="D141" s="228">
        <v>100.4</v>
      </c>
      <c r="E141" s="228">
        <v>0</v>
      </c>
      <c r="F141" s="270">
        <f t="shared" si="38"/>
        <v>3.63</v>
      </c>
      <c r="G141" s="270">
        <f>ROUND(C141*'1, 2 ц.к.'!$E$9,2)</f>
        <v>365.1</v>
      </c>
      <c r="H141" s="270">
        <f>ROUND(C141*'1, 2 ц.к.'!$E$22,2)</f>
        <v>338.63</v>
      </c>
      <c r="I141" s="270">
        <f>ROUND(C141*'1, 2 ц.к.'!$E$35,2)</f>
        <v>230.3</v>
      </c>
      <c r="J141" s="270">
        <f>ROUND(C141*'1, 2 ц.к.'!$E$48,2)</f>
        <v>136.16</v>
      </c>
      <c r="K141" s="270">
        <f>ROUND(D141*('1, 2 ц.к.'!$E$9),2)</f>
        <v>23.64</v>
      </c>
      <c r="L141" s="270">
        <f>ROUND(D141*('1, 2 ц.к.'!$E$22),2)</f>
        <v>21.93</v>
      </c>
      <c r="M141" s="270">
        <f>ROUND(D141*('1, 2 ц.к.'!$E$35),2)</f>
        <v>14.91</v>
      </c>
      <c r="N141" s="270">
        <f>ROUND(D141*('1, 2 ц.к.'!$E$48),2)</f>
        <v>8.82</v>
      </c>
      <c r="O141" s="270">
        <f>ROUND(E141*('1, 2 ц.к.'!$E$9),2)</f>
        <v>0</v>
      </c>
      <c r="P141" s="270">
        <f>ROUND(E141*('1, 2 ц.к.'!$E$22),2)</f>
        <v>0</v>
      </c>
      <c r="Q141" s="270">
        <f>ROUND(E141*('1, 2 ц.к.'!$E$35),2)</f>
        <v>0</v>
      </c>
      <c r="R141" s="270">
        <f>ROUND(E141*('1, 2 ц.к.'!$E$48),2)</f>
        <v>0</v>
      </c>
      <c r="S141" s="25">
        <f t="shared" si="26"/>
        <v>1919.12</v>
      </c>
      <c r="T141" s="228">
        <f t="shared" si="27"/>
        <v>124.04</v>
      </c>
      <c r="U141" s="228">
        <f t="shared" si="28"/>
        <v>0</v>
      </c>
      <c r="V141" s="25">
        <f t="shared" si="29"/>
        <v>1892.65</v>
      </c>
      <c r="W141" s="228">
        <f t="shared" si="30"/>
        <v>122.33000000000001</v>
      </c>
      <c r="X141" s="228">
        <f t="shared" si="31"/>
        <v>0</v>
      </c>
      <c r="Y141" s="25">
        <f t="shared" si="32"/>
        <v>1784.32</v>
      </c>
      <c r="Z141" s="228">
        <f t="shared" si="33"/>
        <v>115.31</v>
      </c>
      <c r="AA141" s="228">
        <f t="shared" si="34"/>
        <v>0</v>
      </c>
      <c r="AB141" s="25">
        <f t="shared" si="35"/>
        <v>1690.18</v>
      </c>
      <c r="AC141" s="228">
        <f t="shared" si="36"/>
        <v>109.22</v>
      </c>
      <c r="AD141" s="228">
        <f t="shared" si="37"/>
        <v>0</v>
      </c>
    </row>
    <row r="142" spans="1:30" ht="15" customHeight="1" x14ac:dyDescent="0.2">
      <c r="A142" s="547"/>
      <c r="B142" s="12">
        <v>12</v>
      </c>
      <c r="C142" s="11">
        <v>1538.98</v>
      </c>
      <c r="D142" s="228">
        <v>1004.14</v>
      </c>
      <c r="E142" s="228">
        <v>16.11</v>
      </c>
      <c r="F142" s="270">
        <f t="shared" si="38"/>
        <v>3.63</v>
      </c>
      <c r="G142" s="270">
        <f>ROUND(C142*'1, 2 ц.к.'!$E$9,2)</f>
        <v>362.41</v>
      </c>
      <c r="H142" s="270">
        <f>ROUND(C142*'1, 2 ц.к.'!$E$22,2)</f>
        <v>336.14</v>
      </c>
      <c r="I142" s="270">
        <f>ROUND(C142*'1, 2 ц.к.'!$E$35,2)</f>
        <v>228.61</v>
      </c>
      <c r="J142" s="270">
        <f>ROUND(C142*'1, 2 ц.к.'!$E$48,2)</f>
        <v>135.16</v>
      </c>
      <c r="K142" s="270">
        <f>ROUND(D142*('1, 2 ц.к.'!$E$9),2)</f>
        <v>236.46</v>
      </c>
      <c r="L142" s="270">
        <f>ROUND(D142*('1, 2 ц.к.'!$E$22),2)</f>
        <v>219.32</v>
      </c>
      <c r="M142" s="270">
        <f>ROUND(D142*('1, 2 ц.к.'!$E$35),2)</f>
        <v>149.16</v>
      </c>
      <c r="N142" s="270">
        <f>ROUND(D142*('1, 2 ц.к.'!$E$48),2)</f>
        <v>88.19</v>
      </c>
      <c r="O142" s="270">
        <f>ROUND(E142*('1, 2 ц.к.'!$E$9),2)</f>
        <v>3.79</v>
      </c>
      <c r="P142" s="270">
        <f>ROUND(E142*('1, 2 ц.к.'!$E$22),2)</f>
        <v>3.52</v>
      </c>
      <c r="Q142" s="270">
        <f>ROUND(E142*('1, 2 ц.к.'!$E$35),2)</f>
        <v>2.39</v>
      </c>
      <c r="R142" s="270">
        <f>ROUND(E142*('1, 2 ц.к.'!$E$48),2)</f>
        <v>1.41</v>
      </c>
      <c r="S142" s="25">
        <f t="shared" si="26"/>
        <v>1905.02</v>
      </c>
      <c r="T142" s="228">
        <f t="shared" si="27"/>
        <v>1240.5999999999999</v>
      </c>
      <c r="U142" s="228">
        <f t="shared" si="28"/>
        <v>19.899999999999999</v>
      </c>
      <c r="V142" s="25">
        <f t="shared" si="29"/>
        <v>1878.75</v>
      </c>
      <c r="W142" s="228">
        <f t="shared" si="30"/>
        <v>1223.46</v>
      </c>
      <c r="X142" s="228">
        <f t="shared" si="31"/>
        <v>19.63</v>
      </c>
      <c r="Y142" s="25">
        <f t="shared" si="32"/>
        <v>1771.22</v>
      </c>
      <c r="Z142" s="228">
        <f t="shared" si="33"/>
        <v>1153.3</v>
      </c>
      <c r="AA142" s="228">
        <f t="shared" si="34"/>
        <v>18.5</v>
      </c>
      <c r="AB142" s="25">
        <f t="shared" si="35"/>
        <v>1677.77</v>
      </c>
      <c r="AC142" s="228">
        <f t="shared" si="36"/>
        <v>1092.33</v>
      </c>
      <c r="AD142" s="228">
        <f t="shared" si="37"/>
        <v>17.52</v>
      </c>
    </row>
    <row r="143" spans="1:30" ht="15" customHeight="1" x14ac:dyDescent="0.2">
      <c r="A143" s="547"/>
      <c r="B143" s="12">
        <v>13</v>
      </c>
      <c r="C143" s="11">
        <v>1561.77</v>
      </c>
      <c r="D143" s="228">
        <v>286.44</v>
      </c>
      <c r="E143" s="228">
        <v>0</v>
      </c>
      <c r="F143" s="270">
        <f t="shared" si="38"/>
        <v>3.63</v>
      </c>
      <c r="G143" s="270">
        <f>ROUND(C143*'1, 2 ц.к.'!$E$9,2)</f>
        <v>367.78</v>
      </c>
      <c r="H143" s="270">
        <f>ROUND(C143*'1, 2 ц.к.'!$E$22,2)</f>
        <v>341.12</v>
      </c>
      <c r="I143" s="270">
        <f>ROUND(C143*'1, 2 ц.к.'!$E$35,2)</f>
        <v>231.99</v>
      </c>
      <c r="J143" s="270">
        <f>ROUND(C143*'1, 2 ц.к.'!$E$48,2)</f>
        <v>137.16</v>
      </c>
      <c r="K143" s="270">
        <f>ROUND(D143*('1, 2 ц.к.'!$E$9),2)</f>
        <v>67.45</v>
      </c>
      <c r="L143" s="270">
        <f>ROUND(D143*('1, 2 ц.к.'!$E$22),2)</f>
        <v>62.56</v>
      </c>
      <c r="M143" s="270">
        <f>ROUND(D143*('1, 2 ц.к.'!$E$35),2)</f>
        <v>42.55</v>
      </c>
      <c r="N143" s="270">
        <f>ROUND(D143*('1, 2 ц.к.'!$E$48),2)</f>
        <v>25.16</v>
      </c>
      <c r="O143" s="270">
        <f>ROUND(E143*('1, 2 ц.к.'!$E$9),2)</f>
        <v>0</v>
      </c>
      <c r="P143" s="270">
        <f>ROUND(E143*('1, 2 ц.к.'!$E$22),2)</f>
        <v>0</v>
      </c>
      <c r="Q143" s="270">
        <f>ROUND(E143*('1, 2 ц.к.'!$E$35),2)</f>
        <v>0</v>
      </c>
      <c r="R143" s="270">
        <f>ROUND(E143*('1, 2 ц.к.'!$E$48),2)</f>
        <v>0</v>
      </c>
      <c r="S143" s="25">
        <f t="shared" si="26"/>
        <v>1933.18</v>
      </c>
      <c r="T143" s="228">
        <f t="shared" si="27"/>
        <v>353.89</v>
      </c>
      <c r="U143" s="228">
        <f t="shared" si="28"/>
        <v>0</v>
      </c>
      <c r="V143" s="25">
        <f t="shared" si="29"/>
        <v>1906.52</v>
      </c>
      <c r="W143" s="228">
        <f t="shared" si="30"/>
        <v>349</v>
      </c>
      <c r="X143" s="228">
        <f t="shared" si="31"/>
        <v>0</v>
      </c>
      <c r="Y143" s="25">
        <f t="shared" si="32"/>
        <v>1797.39</v>
      </c>
      <c r="Z143" s="228">
        <f t="shared" si="33"/>
        <v>328.99</v>
      </c>
      <c r="AA143" s="228">
        <f t="shared" si="34"/>
        <v>0</v>
      </c>
      <c r="AB143" s="25">
        <f t="shared" si="35"/>
        <v>1702.56</v>
      </c>
      <c r="AC143" s="228">
        <f t="shared" si="36"/>
        <v>311.60000000000002</v>
      </c>
      <c r="AD143" s="228">
        <f t="shared" si="37"/>
        <v>0</v>
      </c>
    </row>
    <row r="144" spans="1:30" ht="15" customHeight="1" x14ac:dyDescent="0.2">
      <c r="A144" s="547"/>
      <c r="B144" s="12">
        <v>14</v>
      </c>
      <c r="C144" s="11">
        <v>1621.71</v>
      </c>
      <c r="D144" s="228">
        <v>113.36</v>
      </c>
      <c r="E144" s="228">
        <v>0</v>
      </c>
      <c r="F144" s="270">
        <f t="shared" si="38"/>
        <v>3.63</v>
      </c>
      <c r="G144" s="270">
        <f>ROUND(C144*'1, 2 ц.к.'!$E$9,2)</f>
        <v>381.89</v>
      </c>
      <c r="H144" s="270">
        <f>ROUND(C144*'1, 2 ц.к.'!$E$22,2)</f>
        <v>354.21</v>
      </c>
      <c r="I144" s="270">
        <f>ROUND(C144*'1, 2 ц.к.'!$E$35,2)</f>
        <v>240.9</v>
      </c>
      <c r="J144" s="270">
        <f>ROUND(C144*'1, 2 ц.к.'!$E$48,2)</f>
        <v>142.43</v>
      </c>
      <c r="K144" s="270">
        <f>ROUND(D144*('1, 2 ц.к.'!$E$9),2)</f>
        <v>26.69</v>
      </c>
      <c r="L144" s="270">
        <f>ROUND(D144*('1, 2 ц.к.'!$E$22),2)</f>
        <v>24.76</v>
      </c>
      <c r="M144" s="270">
        <f>ROUND(D144*('1, 2 ц.к.'!$E$35),2)</f>
        <v>16.84</v>
      </c>
      <c r="N144" s="270">
        <f>ROUND(D144*('1, 2 ц.к.'!$E$48),2)</f>
        <v>9.9600000000000009</v>
      </c>
      <c r="O144" s="270">
        <f>ROUND(E144*('1, 2 ц.к.'!$E$9),2)</f>
        <v>0</v>
      </c>
      <c r="P144" s="270">
        <f>ROUND(E144*('1, 2 ц.к.'!$E$22),2)</f>
        <v>0</v>
      </c>
      <c r="Q144" s="270">
        <f>ROUND(E144*('1, 2 ц.к.'!$E$35),2)</f>
        <v>0</v>
      </c>
      <c r="R144" s="270">
        <f>ROUND(E144*('1, 2 ц.к.'!$E$48),2)</f>
        <v>0</v>
      </c>
      <c r="S144" s="25">
        <f t="shared" si="26"/>
        <v>2007.23</v>
      </c>
      <c r="T144" s="228">
        <f t="shared" si="27"/>
        <v>140.05000000000001</v>
      </c>
      <c r="U144" s="228">
        <f t="shared" si="28"/>
        <v>0</v>
      </c>
      <c r="V144" s="25">
        <f t="shared" si="29"/>
        <v>1979.55</v>
      </c>
      <c r="W144" s="228">
        <f t="shared" si="30"/>
        <v>138.12</v>
      </c>
      <c r="X144" s="228">
        <f t="shared" si="31"/>
        <v>0</v>
      </c>
      <c r="Y144" s="25">
        <f t="shared" si="32"/>
        <v>1866.24</v>
      </c>
      <c r="Z144" s="228">
        <f t="shared" si="33"/>
        <v>130.19999999999999</v>
      </c>
      <c r="AA144" s="228">
        <f t="shared" si="34"/>
        <v>0</v>
      </c>
      <c r="AB144" s="25">
        <f t="shared" si="35"/>
        <v>1767.77</v>
      </c>
      <c r="AC144" s="228">
        <f t="shared" si="36"/>
        <v>123.32</v>
      </c>
      <c r="AD144" s="228">
        <f t="shared" si="37"/>
        <v>0</v>
      </c>
    </row>
    <row r="145" spans="1:30" ht="15" customHeight="1" x14ac:dyDescent="0.2">
      <c r="A145" s="547"/>
      <c r="B145" s="12">
        <v>15</v>
      </c>
      <c r="C145" s="11">
        <v>1603.45</v>
      </c>
      <c r="D145" s="228">
        <v>256.99</v>
      </c>
      <c r="E145" s="228">
        <v>0</v>
      </c>
      <c r="F145" s="270">
        <f t="shared" si="38"/>
        <v>3.63</v>
      </c>
      <c r="G145" s="270">
        <f>ROUND(C145*'1, 2 ц.к.'!$E$9,2)</f>
        <v>377.59</v>
      </c>
      <c r="H145" s="270">
        <f>ROUND(C145*'1, 2 ц.к.'!$E$22,2)</f>
        <v>350.22</v>
      </c>
      <c r="I145" s="270">
        <f>ROUND(C145*'1, 2 ц.к.'!$E$35,2)</f>
        <v>238.18</v>
      </c>
      <c r="J145" s="270">
        <f>ROUND(C145*'1, 2 ц.к.'!$E$48,2)</f>
        <v>140.82</v>
      </c>
      <c r="K145" s="270">
        <f>ROUND(D145*('1, 2 ц.к.'!$E$9),2)</f>
        <v>60.52</v>
      </c>
      <c r="L145" s="270">
        <f>ROUND(D145*('1, 2 ц.к.'!$E$22),2)</f>
        <v>56.13</v>
      </c>
      <c r="M145" s="270">
        <f>ROUND(D145*('1, 2 ц.к.'!$E$35),2)</f>
        <v>38.17</v>
      </c>
      <c r="N145" s="270">
        <f>ROUND(D145*('1, 2 ц.к.'!$E$48),2)</f>
        <v>22.57</v>
      </c>
      <c r="O145" s="270">
        <f>ROUND(E145*('1, 2 ц.к.'!$E$9),2)</f>
        <v>0</v>
      </c>
      <c r="P145" s="270">
        <f>ROUND(E145*('1, 2 ц.к.'!$E$22),2)</f>
        <v>0</v>
      </c>
      <c r="Q145" s="270">
        <f>ROUND(E145*('1, 2 ц.к.'!$E$35),2)</f>
        <v>0</v>
      </c>
      <c r="R145" s="270">
        <f>ROUND(E145*('1, 2 ц.к.'!$E$48),2)</f>
        <v>0</v>
      </c>
      <c r="S145" s="25">
        <f t="shared" si="26"/>
        <v>1984.67</v>
      </c>
      <c r="T145" s="228">
        <f t="shared" si="27"/>
        <v>317.51</v>
      </c>
      <c r="U145" s="228">
        <f t="shared" si="28"/>
        <v>0</v>
      </c>
      <c r="V145" s="25">
        <f t="shared" si="29"/>
        <v>1957.3</v>
      </c>
      <c r="W145" s="228">
        <f t="shared" si="30"/>
        <v>313.12</v>
      </c>
      <c r="X145" s="228">
        <f t="shared" si="31"/>
        <v>0</v>
      </c>
      <c r="Y145" s="25">
        <f t="shared" si="32"/>
        <v>1845.26</v>
      </c>
      <c r="Z145" s="228">
        <f t="shared" si="33"/>
        <v>295.16000000000003</v>
      </c>
      <c r="AA145" s="228">
        <f t="shared" si="34"/>
        <v>0</v>
      </c>
      <c r="AB145" s="25">
        <f t="shared" si="35"/>
        <v>1747.9</v>
      </c>
      <c r="AC145" s="228">
        <f t="shared" si="36"/>
        <v>279.56</v>
      </c>
      <c r="AD145" s="228">
        <f t="shared" si="37"/>
        <v>0</v>
      </c>
    </row>
    <row r="146" spans="1:30" ht="15" customHeight="1" x14ac:dyDescent="0.2">
      <c r="A146" s="547"/>
      <c r="B146" s="12">
        <v>16</v>
      </c>
      <c r="C146" s="11">
        <v>1525.36</v>
      </c>
      <c r="D146" s="228">
        <v>136.33000000000001</v>
      </c>
      <c r="E146" s="228">
        <v>0</v>
      </c>
      <c r="F146" s="270">
        <f t="shared" si="38"/>
        <v>3.63</v>
      </c>
      <c r="G146" s="270">
        <f>ROUND(C146*'1, 2 ц.к.'!$E$9,2)</f>
        <v>359.2</v>
      </c>
      <c r="H146" s="270">
        <f>ROUND(C146*'1, 2 ц.к.'!$E$22,2)</f>
        <v>333.16</v>
      </c>
      <c r="I146" s="270">
        <f>ROUND(C146*'1, 2 ц.к.'!$E$35,2)</f>
        <v>226.58</v>
      </c>
      <c r="J146" s="270">
        <f>ROUND(C146*'1, 2 ц.к.'!$E$48,2)</f>
        <v>133.96</v>
      </c>
      <c r="K146" s="270">
        <f>ROUND(D146*('1, 2 ц.к.'!$E$9),2)</f>
        <v>32.1</v>
      </c>
      <c r="L146" s="270">
        <f>ROUND(D146*('1, 2 ц.к.'!$E$22),2)</f>
        <v>29.78</v>
      </c>
      <c r="M146" s="270">
        <f>ROUND(D146*('1, 2 ц.к.'!$E$35),2)</f>
        <v>20.25</v>
      </c>
      <c r="N146" s="270">
        <f>ROUND(D146*('1, 2 ц.к.'!$E$48),2)</f>
        <v>11.97</v>
      </c>
      <c r="O146" s="270">
        <f>ROUND(E146*('1, 2 ц.к.'!$E$9),2)</f>
        <v>0</v>
      </c>
      <c r="P146" s="270">
        <f>ROUND(E146*('1, 2 ц.к.'!$E$22),2)</f>
        <v>0</v>
      </c>
      <c r="Q146" s="270">
        <f>ROUND(E146*('1, 2 ц.к.'!$E$35),2)</f>
        <v>0</v>
      </c>
      <c r="R146" s="270">
        <f>ROUND(E146*('1, 2 ц.к.'!$E$48),2)</f>
        <v>0</v>
      </c>
      <c r="S146" s="25">
        <f t="shared" si="26"/>
        <v>1888.19</v>
      </c>
      <c r="T146" s="228">
        <f t="shared" si="27"/>
        <v>168.43</v>
      </c>
      <c r="U146" s="228">
        <f t="shared" si="28"/>
        <v>0</v>
      </c>
      <c r="V146" s="25">
        <f t="shared" si="29"/>
        <v>1862.15</v>
      </c>
      <c r="W146" s="228">
        <f t="shared" si="30"/>
        <v>166.11</v>
      </c>
      <c r="X146" s="228">
        <f t="shared" si="31"/>
        <v>0</v>
      </c>
      <c r="Y146" s="25">
        <f t="shared" si="32"/>
        <v>1755.57</v>
      </c>
      <c r="Z146" s="228">
        <f t="shared" si="33"/>
        <v>156.58000000000001</v>
      </c>
      <c r="AA146" s="228">
        <f t="shared" si="34"/>
        <v>0</v>
      </c>
      <c r="AB146" s="25">
        <f t="shared" si="35"/>
        <v>1662.95</v>
      </c>
      <c r="AC146" s="228">
        <f t="shared" si="36"/>
        <v>148.30000000000001</v>
      </c>
      <c r="AD146" s="228">
        <f t="shared" si="37"/>
        <v>0</v>
      </c>
    </row>
    <row r="147" spans="1:30" ht="15" customHeight="1" x14ac:dyDescent="0.2">
      <c r="A147" s="547"/>
      <c r="B147" s="12">
        <v>17</v>
      </c>
      <c r="C147" s="11">
        <v>1493.26</v>
      </c>
      <c r="D147" s="228">
        <v>136.09</v>
      </c>
      <c r="E147" s="228">
        <v>0</v>
      </c>
      <c r="F147" s="270">
        <f t="shared" si="38"/>
        <v>3.63</v>
      </c>
      <c r="G147" s="270">
        <f>ROUND(C147*'1, 2 ц.к.'!$E$9,2)</f>
        <v>351.64</v>
      </c>
      <c r="H147" s="270">
        <f>ROUND(C147*'1, 2 ц.к.'!$E$22,2)</f>
        <v>326.14999999999998</v>
      </c>
      <c r="I147" s="270">
        <f>ROUND(C147*'1, 2 ц.к.'!$E$35,2)</f>
        <v>221.81</v>
      </c>
      <c r="J147" s="270">
        <f>ROUND(C147*'1, 2 ц.к.'!$E$48,2)</f>
        <v>131.13999999999999</v>
      </c>
      <c r="K147" s="270">
        <f>ROUND(D147*('1, 2 ц.к.'!$E$9),2)</f>
        <v>32.049999999999997</v>
      </c>
      <c r="L147" s="270">
        <f>ROUND(D147*('1, 2 ц.к.'!$E$22),2)</f>
        <v>29.72</v>
      </c>
      <c r="M147" s="270">
        <f>ROUND(D147*('1, 2 ц.к.'!$E$35),2)</f>
        <v>20.22</v>
      </c>
      <c r="N147" s="270">
        <f>ROUND(D147*('1, 2 ц.к.'!$E$48),2)</f>
        <v>11.95</v>
      </c>
      <c r="O147" s="270">
        <f>ROUND(E147*('1, 2 ц.к.'!$E$9),2)</f>
        <v>0</v>
      </c>
      <c r="P147" s="270">
        <f>ROUND(E147*('1, 2 ц.к.'!$E$22),2)</f>
        <v>0</v>
      </c>
      <c r="Q147" s="270">
        <f>ROUND(E147*('1, 2 ц.к.'!$E$35),2)</f>
        <v>0</v>
      </c>
      <c r="R147" s="270">
        <f>ROUND(E147*('1, 2 ц.к.'!$E$48),2)</f>
        <v>0</v>
      </c>
      <c r="S147" s="25">
        <f t="shared" si="26"/>
        <v>1848.53</v>
      </c>
      <c r="T147" s="228">
        <f t="shared" si="27"/>
        <v>168.14</v>
      </c>
      <c r="U147" s="228">
        <f t="shared" si="28"/>
        <v>0</v>
      </c>
      <c r="V147" s="25">
        <f t="shared" si="29"/>
        <v>1823.04</v>
      </c>
      <c r="W147" s="228">
        <f t="shared" si="30"/>
        <v>165.81</v>
      </c>
      <c r="X147" s="228">
        <f t="shared" si="31"/>
        <v>0</v>
      </c>
      <c r="Y147" s="25">
        <f t="shared" si="32"/>
        <v>1718.7</v>
      </c>
      <c r="Z147" s="228">
        <f t="shared" si="33"/>
        <v>156.31</v>
      </c>
      <c r="AA147" s="228">
        <f t="shared" si="34"/>
        <v>0</v>
      </c>
      <c r="AB147" s="25">
        <f t="shared" si="35"/>
        <v>1628.03</v>
      </c>
      <c r="AC147" s="228">
        <f t="shared" si="36"/>
        <v>148.04</v>
      </c>
      <c r="AD147" s="228">
        <f t="shared" si="37"/>
        <v>0</v>
      </c>
    </row>
    <row r="148" spans="1:30" ht="15" customHeight="1" x14ac:dyDescent="0.2">
      <c r="A148" s="547"/>
      <c r="B148" s="12">
        <v>18</v>
      </c>
      <c r="C148" s="11">
        <v>1494.25</v>
      </c>
      <c r="D148" s="228">
        <v>170.28</v>
      </c>
      <c r="E148" s="228">
        <v>0</v>
      </c>
      <c r="F148" s="270">
        <f t="shared" si="38"/>
        <v>3.63</v>
      </c>
      <c r="G148" s="270">
        <f>ROUND(C148*'1, 2 ц.к.'!$E$9,2)</f>
        <v>351.88</v>
      </c>
      <c r="H148" s="270">
        <f>ROUND(C148*'1, 2 ц.к.'!$E$22,2)</f>
        <v>326.37</v>
      </c>
      <c r="I148" s="270">
        <f>ROUND(C148*'1, 2 ц.к.'!$E$35,2)</f>
        <v>221.96</v>
      </c>
      <c r="J148" s="270">
        <f>ROUND(C148*'1, 2 ц.к.'!$E$48,2)</f>
        <v>131.22999999999999</v>
      </c>
      <c r="K148" s="270">
        <f>ROUND(D148*('1, 2 ц.к.'!$E$9),2)</f>
        <v>40.1</v>
      </c>
      <c r="L148" s="270">
        <f>ROUND(D148*('1, 2 ц.к.'!$E$22),2)</f>
        <v>37.19</v>
      </c>
      <c r="M148" s="270">
        <f>ROUND(D148*('1, 2 ц.к.'!$E$35),2)</f>
        <v>25.29</v>
      </c>
      <c r="N148" s="270">
        <f>ROUND(D148*('1, 2 ц.к.'!$E$48),2)</f>
        <v>14.95</v>
      </c>
      <c r="O148" s="270">
        <f>ROUND(E148*('1, 2 ц.к.'!$E$9),2)</f>
        <v>0</v>
      </c>
      <c r="P148" s="270">
        <f>ROUND(E148*('1, 2 ц.к.'!$E$22),2)</f>
        <v>0</v>
      </c>
      <c r="Q148" s="270">
        <f>ROUND(E148*('1, 2 ц.к.'!$E$35),2)</f>
        <v>0</v>
      </c>
      <c r="R148" s="270">
        <f>ROUND(E148*('1, 2 ц.к.'!$E$48),2)</f>
        <v>0</v>
      </c>
      <c r="S148" s="25">
        <f t="shared" si="26"/>
        <v>1849.76</v>
      </c>
      <c r="T148" s="228">
        <f t="shared" si="27"/>
        <v>210.38</v>
      </c>
      <c r="U148" s="228">
        <f t="shared" si="28"/>
        <v>0</v>
      </c>
      <c r="V148" s="25">
        <f t="shared" si="29"/>
        <v>1824.25</v>
      </c>
      <c r="W148" s="228">
        <f t="shared" si="30"/>
        <v>207.47</v>
      </c>
      <c r="X148" s="228">
        <f t="shared" si="31"/>
        <v>0</v>
      </c>
      <c r="Y148" s="25">
        <f t="shared" si="32"/>
        <v>1719.84</v>
      </c>
      <c r="Z148" s="228">
        <f t="shared" si="33"/>
        <v>195.57</v>
      </c>
      <c r="AA148" s="228">
        <f t="shared" si="34"/>
        <v>0</v>
      </c>
      <c r="AB148" s="25">
        <f t="shared" si="35"/>
        <v>1629.11</v>
      </c>
      <c r="AC148" s="228">
        <f t="shared" si="36"/>
        <v>185.23</v>
      </c>
      <c r="AD148" s="228">
        <f t="shared" si="37"/>
        <v>0</v>
      </c>
    </row>
    <row r="149" spans="1:30" ht="15" customHeight="1" x14ac:dyDescent="0.2">
      <c r="A149" s="547"/>
      <c r="B149" s="12">
        <v>19</v>
      </c>
      <c r="C149" s="11">
        <v>1593.51</v>
      </c>
      <c r="D149" s="228">
        <v>913.71</v>
      </c>
      <c r="E149" s="228">
        <v>0</v>
      </c>
      <c r="F149" s="270">
        <f t="shared" si="38"/>
        <v>3.63</v>
      </c>
      <c r="G149" s="270">
        <f>ROUND(C149*'1, 2 ц.к.'!$E$9,2)</f>
        <v>375.25</v>
      </c>
      <c r="H149" s="270">
        <f>ROUND(C149*'1, 2 ц.к.'!$E$22,2)</f>
        <v>348.05</v>
      </c>
      <c r="I149" s="270">
        <f>ROUND(C149*'1, 2 ц.к.'!$E$35,2)</f>
        <v>236.71</v>
      </c>
      <c r="J149" s="270">
        <f>ROUND(C149*'1, 2 ц.к.'!$E$48,2)</f>
        <v>139.94999999999999</v>
      </c>
      <c r="K149" s="270">
        <f>ROUND(D149*('1, 2 ц.к.'!$E$9),2)</f>
        <v>215.17</v>
      </c>
      <c r="L149" s="270">
        <f>ROUND(D149*('1, 2 ц.к.'!$E$22),2)</f>
        <v>199.57</v>
      </c>
      <c r="M149" s="270">
        <f>ROUND(D149*('1, 2 ц.к.'!$E$35),2)</f>
        <v>135.72999999999999</v>
      </c>
      <c r="N149" s="270">
        <f>ROUND(D149*('1, 2 ц.к.'!$E$48),2)</f>
        <v>80.25</v>
      </c>
      <c r="O149" s="270">
        <f>ROUND(E149*('1, 2 ц.к.'!$E$9),2)</f>
        <v>0</v>
      </c>
      <c r="P149" s="270">
        <f>ROUND(E149*('1, 2 ц.к.'!$E$22),2)</f>
        <v>0</v>
      </c>
      <c r="Q149" s="270">
        <f>ROUND(E149*('1, 2 ц.к.'!$E$35),2)</f>
        <v>0</v>
      </c>
      <c r="R149" s="270">
        <f>ROUND(E149*('1, 2 ц.к.'!$E$48),2)</f>
        <v>0</v>
      </c>
      <c r="S149" s="25">
        <f t="shared" si="26"/>
        <v>1972.39</v>
      </c>
      <c r="T149" s="228">
        <f t="shared" si="27"/>
        <v>1128.8800000000001</v>
      </c>
      <c r="U149" s="228">
        <f t="shared" si="28"/>
        <v>0</v>
      </c>
      <c r="V149" s="25">
        <f t="shared" si="29"/>
        <v>1945.19</v>
      </c>
      <c r="W149" s="228">
        <f t="shared" si="30"/>
        <v>1113.28</v>
      </c>
      <c r="X149" s="228">
        <f t="shared" si="31"/>
        <v>0</v>
      </c>
      <c r="Y149" s="25">
        <f t="shared" si="32"/>
        <v>1833.85</v>
      </c>
      <c r="Z149" s="228">
        <f t="shared" si="33"/>
        <v>1049.44</v>
      </c>
      <c r="AA149" s="228">
        <f t="shared" si="34"/>
        <v>0</v>
      </c>
      <c r="AB149" s="25">
        <f t="shared" si="35"/>
        <v>1737.09</v>
      </c>
      <c r="AC149" s="228">
        <f t="shared" si="36"/>
        <v>993.96</v>
      </c>
      <c r="AD149" s="228">
        <f t="shared" si="37"/>
        <v>0</v>
      </c>
    </row>
    <row r="150" spans="1:30" ht="15" customHeight="1" x14ac:dyDescent="0.2">
      <c r="A150" s="547"/>
      <c r="B150" s="12">
        <v>20</v>
      </c>
      <c r="C150" s="11">
        <v>1595.57</v>
      </c>
      <c r="D150" s="228">
        <v>35.46</v>
      </c>
      <c r="E150" s="228">
        <v>0</v>
      </c>
      <c r="F150" s="270">
        <f t="shared" si="38"/>
        <v>3.63</v>
      </c>
      <c r="G150" s="270">
        <f>ROUND(C150*'1, 2 ц.к.'!$E$9,2)</f>
        <v>375.74</v>
      </c>
      <c r="H150" s="270">
        <f>ROUND(C150*'1, 2 ц.к.'!$E$22,2)</f>
        <v>348.5</v>
      </c>
      <c r="I150" s="270">
        <f>ROUND(C150*'1, 2 ц.к.'!$E$35,2)</f>
        <v>237.01</v>
      </c>
      <c r="J150" s="270">
        <f>ROUND(C150*'1, 2 ц.к.'!$E$48,2)</f>
        <v>140.13</v>
      </c>
      <c r="K150" s="270">
        <f>ROUND(D150*('1, 2 ц.к.'!$E$9),2)</f>
        <v>8.35</v>
      </c>
      <c r="L150" s="270">
        <f>ROUND(D150*('1, 2 ц.к.'!$E$22),2)</f>
        <v>7.75</v>
      </c>
      <c r="M150" s="270">
        <f>ROUND(D150*('1, 2 ц.к.'!$E$35),2)</f>
        <v>5.27</v>
      </c>
      <c r="N150" s="270">
        <f>ROUND(D150*('1, 2 ц.к.'!$E$48),2)</f>
        <v>3.11</v>
      </c>
      <c r="O150" s="270">
        <f>ROUND(E150*('1, 2 ц.к.'!$E$9),2)</f>
        <v>0</v>
      </c>
      <c r="P150" s="270">
        <f>ROUND(E150*('1, 2 ц.к.'!$E$22),2)</f>
        <v>0</v>
      </c>
      <c r="Q150" s="270">
        <f>ROUND(E150*('1, 2 ц.к.'!$E$35),2)</f>
        <v>0</v>
      </c>
      <c r="R150" s="270">
        <f>ROUND(E150*('1, 2 ц.к.'!$E$48),2)</f>
        <v>0</v>
      </c>
      <c r="S150" s="25">
        <f t="shared" si="26"/>
        <v>1974.94</v>
      </c>
      <c r="T150" s="228">
        <f t="shared" si="27"/>
        <v>43.81</v>
      </c>
      <c r="U150" s="228">
        <f t="shared" si="28"/>
        <v>0</v>
      </c>
      <c r="V150" s="25">
        <f t="shared" si="29"/>
        <v>1947.7</v>
      </c>
      <c r="W150" s="228">
        <f t="shared" si="30"/>
        <v>43.21</v>
      </c>
      <c r="X150" s="228">
        <f t="shared" si="31"/>
        <v>0</v>
      </c>
      <c r="Y150" s="25">
        <f t="shared" si="32"/>
        <v>1836.21</v>
      </c>
      <c r="Z150" s="228">
        <f t="shared" si="33"/>
        <v>40.730000000000004</v>
      </c>
      <c r="AA150" s="228">
        <f t="shared" si="34"/>
        <v>0</v>
      </c>
      <c r="AB150" s="25">
        <f t="shared" si="35"/>
        <v>1739.33</v>
      </c>
      <c r="AC150" s="228">
        <f t="shared" si="36"/>
        <v>38.57</v>
      </c>
      <c r="AD150" s="228">
        <f t="shared" si="37"/>
        <v>0</v>
      </c>
    </row>
    <row r="151" spans="1:30" ht="15" customHeight="1" x14ac:dyDescent="0.2">
      <c r="A151" s="547"/>
      <c r="B151" s="12">
        <v>21</v>
      </c>
      <c r="C151" s="11">
        <v>1585.42</v>
      </c>
      <c r="D151" s="228">
        <v>1.54</v>
      </c>
      <c r="E151" s="228">
        <v>110.29</v>
      </c>
      <c r="F151" s="270">
        <f t="shared" si="38"/>
        <v>3.63</v>
      </c>
      <c r="G151" s="270">
        <f>ROUND(C151*'1, 2 ц.к.'!$E$9,2)</f>
        <v>373.35</v>
      </c>
      <c r="H151" s="270">
        <f>ROUND(C151*'1, 2 ц.к.'!$E$22,2)</f>
        <v>346.28</v>
      </c>
      <c r="I151" s="270">
        <f>ROUND(C151*'1, 2 ц.к.'!$E$35,2)</f>
        <v>235.5</v>
      </c>
      <c r="J151" s="270">
        <f>ROUND(C151*'1, 2 ц.к.'!$E$48,2)</f>
        <v>139.24</v>
      </c>
      <c r="K151" s="270">
        <f>ROUND(D151*('1, 2 ц.к.'!$E$9),2)</f>
        <v>0.36</v>
      </c>
      <c r="L151" s="270">
        <f>ROUND(D151*('1, 2 ц.к.'!$E$22),2)</f>
        <v>0.34</v>
      </c>
      <c r="M151" s="270">
        <f>ROUND(D151*('1, 2 ц.к.'!$E$35),2)</f>
        <v>0.23</v>
      </c>
      <c r="N151" s="270">
        <f>ROUND(D151*('1, 2 ц.к.'!$E$48),2)</f>
        <v>0.14000000000000001</v>
      </c>
      <c r="O151" s="270">
        <f>ROUND(E151*('1, 2 ц.к.'!$E$9),2)</f>
        <v>25.97</v>
      </c>
      <c r="P151" s="270">
        <f>ROUND(E151*('1, 2 ц.к.'!$E$22),2)</f>
        <v>24.09</v>
      </c>
      <c r="Q151" s="270">
        <f>ROUND(E151*('1, 2 ц.к.'!$E$35),2)</f>
        <v>16.38</v>
      </c>
      <c r="R151" s="270">
        <f>ROUND(E151*('1, 2 ц.к.'!$E$48),2)</f>
        <v>9.69</v>
      </c>
      <c r="S151" s="25">
        <f t="shared" si="26"/>
        <v>1962.4</v>
      </c>
      <c r="T151" s="228">
        <f t="shared" si="27"/>
        <v>1.9</v>
      </c>
      <c r="U151" s="228">
        <f t="shared" si="28"/>
        <v>136.26</v>
      </c>
      <c r="V151" s="25">
        <f t="shared" si="29"/>
        <v>1935.33</v>
      </c>
      <c r="W151" s="228">
        <f t="shared" si="30"/>
        <v>1.8800000000000001</v>
      </c>
      <c r="X151" s="228">
        <f t="shared" si="31"/>
        <v>134.38</v>
      </c>
      <c r="Y151" s="25">
        <f t="shared" si="32"/>
        <v>1824.55</v>
      </c>
      <c r="Z151" s="228">
        <f t="shared" si="33"/>
        <v>1.77</v>
      </c>
      <c r="AA151" s="228">
        <f t="shared" si="34"/>
        <v>126.67</v>
      </c>
      <c r="AB151" s="25">
        <f t="shared" si="35"/>
        <v>1728.29</v>
      </c>
      <c r="AC151" s="228">
        <f t="shared" si="36"/>
        <v>1.6800000000000002</v>
      </c>
      <c r="AD151" s="228">
        <f t="shared" si="37"/>
        <v>119.98</v>
      </c>
    </row>
    <row r="152" spans="1:30" ht="15" customHeight="1" x14ac:dyDescent="0.2">
      <c r="A152" s="547"/>
      <c r="B152" s="12">
        <v>22</v>
      </c>
      <c r="C152" s="11">
        <v>1476.28</v>
      </c>
      <c r="D152" s="228">
        <v>7.73</v>
      </c>
      <c r="E152" s="228">
        <v>359.5</v>
      </c>
      <c r="F152" s="270">
        <f t="shared" si="38"/>
        <v>3.63</v>
      </c>
      <c r="G152" s="270">
        <f>ROUND(C152*'1, 2 ц.к.'!$E$9,2)</f>
        <v>347.65</v>
      </c>
      <c r="H152" s="270">
        <f>ROUND(C152*'1, 2 ц.к.'!$E$22,2)</f>
        <v>322.44</v>
      </c>
      <c r="I152" s="270">
        <f>ROUND(C152*'1, 2 ц.к.'!$E$35,2)</f>
        <v>219.29</v>
      </c>
      <c r="J152" s="270">
        <f>ROUND(C152*'1, 2 ц.к.'!$E$48,2)</f>
        <v>129.65</v>
      </c>
      <c r="K152" s="270">
        <f>ROUND(D152*('1, 2 ц.к.'!$E$9),2)</f>
        <v>1.82</v>
      </c>
      <c r="L152" s="270">
        <f>ROUND(D152*('1, 2 ц.к.'!$E$22),2)</f>
        <v>1.69</v>
      </c>
      <c r="M152" s="270">
        <f>ROUND(D152*('1, 2 ц.к.'!$E$35),2)</f>
        <v>1.1499999999999999</v>
      </c>
      <c r="N152" s="270">
        <f>ROUND(D152*('1, 2 ц.к.'!$E$48),2)</f>
        <v>0.68</v>
      </c>
      <c r="O152" s="270">
        <f>ROUND(E152*('1, 2 ц.к.'!$E$9),2)</f>
        <v>84.66</v>
      </c>
      <c r="P152" s="270">
        <f>ROUND(E152*('1, 2 ц.к.'!$E$22),2)</f>
        <v>78.52</v>
      </c>
      <c r="Q152" s="270">
        <f>ROUND(E152*('1, 2 ц.к.'!$E$35),2)</f>
        <v>53.4</v>
      </c>
      <c r="R152" s="270">
        <f>ROUND(E152*('1, 2 ц.к.'!$E$48),2)</f>
        <v>31.57</v>
      </c>
      <c r="S152" s="25">
        <f t="shared" si="26"/>
        <v>1827.56</v>
      </c>
      <c r="T152" s="228">
        <f t="shared" si="27"/>
        <v>9.5500000000000007</v>
      </c>
      <c r="U152" s="228">
        <f t="shared" si="28"/>
        <v>444.15999999999997</v>
      </c>
      <c r="V152" s="25">
        <f t="shared" si="29"/>
        <v>1802.35</v>
      </c>
      <c r="W152" s="228">
        <f t="shared" si="30"/>
        <v>9.42</v>
      </c>
      <c r="X152" s="228">
        <f t="shared" si="31"/>
        <v>438.02</v>
      </c>
      <c r="Y152" s="25">
        <f t="shared" si="32"/>
        <v>1699.2</v>
      </c>
      <c r="Z152" s="228">
        <f t="shared" si="33"/>
        <v>8.8800000000000008</v>
      </c>
      <c r="AA152" s="228">
        <f t="shared" si="34"/>
        <v>412.9</v>
      </c>
      <c r="AB152" s="25">
        <f t="shared" si="35"/>
        <v>1609.56</v>
      </c>
      <c r="AC152" s="228">
        <f t="shared" si="36"/>
        <v>8.41</v>
      </c>
      <c r="AD152" s="228">
        <f t="shared" si="37"/>
        <v>391.07</v>
      </c>
    </row>
    <row r="153" spans="1:30" ht="15" customHeight="1" x14ac:dyDescent="0.2">
      <c r="A153" s="548"/>
      <c r="B153" s="12">
        <v>23</v>
      </c>
      <c r="C153" s="11">
        <v>1283.8399999999999</v>
      </c>
      <c r="D153" s="228">
        <v>0</v>
      </c>
      <c r="E153" s="228">
        <v>824.9</v>
      </c>
      <c r="F153" s="270">
        <f t="shared" si="38"/>
        <v>3.63</v>
      </c>
      <c r="G153" s="270">
        <f>ROUND(C153*'1, 2 ц.к.'!$E$9,2)</f>
        <v>302.33</v>
      </c>
      <c r="H153" s="270">
        <f>ROUND(C153*'1, 2 ц.к.'!$E$22,2)</f>
        <v>280.41000000000003</v>
      </c>
      <c r="I153" s="270">
        <f>ROUND(C153*'1, 2 ц.к.'!$E$35,2)</f>
        <v>190.71</v>
      </c>
      <c r="J153" s="270">
        <f>ROUND(C153*'1, 2 ц.к.'!$E$48,2)</f>
        <v>112.75</v>
      </c>
      <c r="K153" s="270">
        <f>ROUND(D153*('1, 2 ц.к.'!$E$9),2)</f>
        <v>0</v>
      </c>
      <c r="L153" s="270">
        <f>ROUND(D153*('1, 2 ц.к.'!$E$22),2)</f>
        <v>0</v>
      </c>
      <c r="M153" s="270">
        <f>ROUND(D153*('1, 2 ц.к.'!$E$35),2)</f>
        <v>0</v>
      </c>
      <c r="N153" s="270">
        <f>ROUND(D153*('1, 2 ц.к.'!$E$48),2)</f>
        <v>0</v>
      </c>
      <c r="O153" s="270">
        <f>ROUND(E153*('1, 2 ц.к.'!$E$9),2)</f>
        <v>194.25</v>
      </c>
      <c r="P153" s="270">
        <f>ROUND(E153*('1, 2 ц.к.'!$E$22),2)</f>
        <v>180.17</v>
      </c>
      <c r="Q153" s="270">
        <f>ROUND(E153*('1, 2 ц.к.'!$E$35),2)</f>
        <v>122.53</v>
      </c>
      <c r="R153" s="270">
        <f>ROUND(E153*('1, 2 ц.к.'!$E$48),2)</f>
        <v>72.45</v>
      </c>
      <c r="S153" s="25">
        <f t="shared" si="26"/>
        <v>1589.8</v>
      </c>
      <c r="T153" s="228">
        <f t="shared" si="27"/>
        <v>0</v>
      </c>
      <c r="U153" s="228">
        <f t="shared" si="28"/>
        <v>1019.15</v>
      </c>
      <c r="V153" s="25">
        <f t="shared" si="29"/>
        <v>1567.88</v>
      </c>
      <c r="W153" s="228">
        <f t="shared" si="30"/>
        <v>0</v>
      </c>
      <c r="X153" s="228">
        <f t="shared" si="31"/>
        <v>1005.0699999999999</v>
      </c>
      <c r="Y153" s="25">
        <f t="shared" si="32"/>
        <v>1478.18</v>
      </c>
      <c r="Z153" s="228">
        <f t="shared" si="33"/>
        <v>0</v>
      </c>
      <c r="AA153" s="228">
        <f t="shared" si="34"/>
        <v>947.43</v>
      </c>
      <c r="AB153" s="25">
        <f t="shared" si="35"/>
        <v>1400.22</v>
      </c>
      <c r="AC153" s="228">
        <f t="shared" si="36"/>
        <v>0</v>
      </c>
      <c r="AD153" s="228">
        <f t="shared" si="37"/>
        <v>897.35</v>
      </c>
    </row>
    <row r="154" spans="1:30" ht="15" customHeight="1" x14ac:dyDescent="0.2">
      <c r="A154" s="546">
        <f>'третья ц.к.'!A154:A177</f>
        <v>42985</v>
      </c>
      <c r="B154" s="12">
        <v>0</v>
      </c>
      <c r="C154" s="11">
        <v>987.86</v>
      </c>
      <c r="D154" s="228">
        <v>0</v>
      </c>
      <c r="E154" s="228">
        <v>1036.3</v>
      </c>
      <c r="F154" s="270">
        <f t="shared" si="38"/>
        <v>3.63</v>
      </c>
      <c r="G154" s="270">
        <f>ROUND(C154*'1, 2 ц.к.'!$E$9,2)</f>
        <v>232.63</v>
      </c>
      <c r="H154" s="270">
        <f>ROUND(C154*'1, 2 ц.к.'!$E$22,2)</f>
        <v>215.76</v>
      </c>
      <c r="I154" s="270">
        <f>ROUND(C154*'1, 2 ц.к.'!$E$35,2)</f>
        <v>146.74</v>
      </c>
      <c r="J154" s="270">
        <f>ROUND(C154*'1, 2 ц.к.'!$E$48,2)</f>
        <v>86.76</v>
      </c>
      <c r="K154" s="270">
        <f>ROUND(D154*('1, 2 ц.к.'!$E$9),2)</f>
        <v>0</v>
      </c>
      <c r="L154" s="270">
        <f>ROUND(D154*('1, 2 ц.к.'!$E$22),2)</f>
        <v>0</v>
      </c>
      <c r="M154" s="270">
        <f>ROUND(D154*('1, 2 ц.к.'!$E$35),2)</f>
        <v>0</v>
      </c>
      <c r="N154" s="270">
        <f>ROUND(D154*('1, 2 ц.к.'!$E$48),2)</f>
        <v>0</v>
      </c>
      <c r="O154" s="270">
        <f>ROUND(E154*('1, 2 ц.к.'!$E$9),2)</f>
        <v>244.04</v>
      </c>
      <c r="P154" s="270">
        <f>ROUND(E154*('1, 2 ц.к.'!$E$22),2)</f>
        <v>226.34</v>
      </c>
      <c r="Q154" s="270">
        <f>ROUND(E154*('1, 2 ц.к.'!$E$35),2)</f>
        <v>153.94</v>
      </c>
      <c r="R154" s="270">
        <f>ROUND(E154*('1, 2 ц.к.'!$E$48),2)</f>
        <v>91.01</v>
      </c>
      <c r="S154" s="25">
        <f t="shared" si="26"/>
        <v>1224.1199999999999</v>
      </c>
      <c r="T154" s="228">
        <f t="shared" si="27"/>
        <v>0</v>
      </c>
      <c r="U154" s="228">
        <f t="shared" si="28"/>
        <v>1280.3399999999999</v>
      </c>
      <c r="V154" s="25">
        <f t="shared" si="29"/>
        <v>1207.25</v>
      </c>
      <c r="W154" s="228">
        <f t="shared" si="30"/>
        <v>0</v>
      </c>
      <c r="X154" s="228">
        <f t="shared" si="31"/>
        <v>1262.6399999999999</v>
      </c>
      <c r="Y154" s="25">
        <f t="shared" si="32"/>
        <v>1138.23</v>
      </c>
      <c r="Z154" s="228">
        <f t="shared" si="33"/>
        <v>0</v>
      </c>
      <c r="AA154" s="228">
        <f t="shared" si="34"/>
        <v>1190.24</v>
      </c>
      <c r="AB154" s="25">
        <f t="shared" si="35"/>
        <v>1078.25</v>
      </c>
      <c r="AC154" s="228">
        <f t="shared" si="36"/>
        <v>0</v>
      </c>
      <c r="AD154" s="228">
        <f t="shared" si="37"/>
        <v>1127.31</v>
      </c>
    </row>
    <row r="155" spans="1:30" ht="15" customHeight="1" x14ac:dyDescent="0.2">
      <c r="A155" s="547"/>
      <c r="B155" s="12">
        <v>1</v>
      </c>
      <c r="C155" s="11">
        <v>851.66</v>
      </c>
      <c r="D155" s="228">
        <v>0</v>
      </c>
      <c r="E155" s="228">
        <v>894.42</v>
      </c>
      <c r="F155" s="270">
        <f t="shared" si="38"/>
        <v>3.63</v>
      </c>
      <c r="G155" s="270">
        <f>ROUND(C155*'1, 2 ц.к.'!$E$9,2)</f>
        <v>200.56</v>
      </c>
      <c r="H155" s="270">
        <f>ROUND(C155*'1, 2 ц.к.'!$E$22,2)</f>
        <v>186.02</v>
      </c>
      <c r="I155" s="270">
        <f>ROUND(C155*'1, 2 ц.к.'!$E$35,2)</f>
        <v>126.51</v>
      </c>
      <c r="J155" s="270">
        <f>ROUND(C155*'1, 2 ц.к.'!$E$48,2)</f>
        <v>74.8</v>
      </c>
      <c r="K155" s="270">
        <f>ROUND(D155*('1, 2 ц.к.'!$E$9),2)</f>
        <v>0</v>
      </c>
      <c r="L155" s="270">
        <f>ROUND(D155*('1, 2 ц.к.'!$E$22),2)</f>
        <v>0</v>
      </c>
      <c r="M155" s="270">
        <f>ROUND(D155*('1, 2 ц.к.'!$E$35),2)</f>
        <v>0</v>
      </c>
      <c r="N155" s="270">
        <f>ROUND(D155*('1, 2 ц.к.'!$E$48),2)</f>
        <v>0</v>
      </c>
      <c r="O155" s="270">
        <f>ROUND(E155*('1, 2 ц.к.'!$E$9),2)</f>
        <v>210.63</v>
      </c>
      <c r="P155" s="270">
        <f>ROUND(E155*('1, 2 ц.к.'!$E$22),2)</f>
        <v>195.36</v>
      </c>
      <c r="Q155" s="270">
        <f>ROUND(E155*('1, 2 ц.к.'!$E$35),2)</f>
        <v>132.86000000000001</v>
      </c>
      <c r="R155" s="270">
        <f>ROUND(E155*('1, 2 ц.к.'!$E$48),2)</f>
        <v>78.55</v>
      </c>
      <c r="S155" s="25">
        <f t="shared" si="26"/>
        <v>1055.8499999999999</v>
      </c>
      <c r="T155" s="228">
        <f t="shared" si="27"/>
        <v>0</v>
      </c>
      <c r="U155" s="228">
        <f t="shared" si="28"/>
        <v>1105.05</v>
      </c>
      <c r="V155" s="25">
        <f t="shared" si="29"/>
        <v>1041.31</v>
      </c>
      <c r="W155" s="228">
        <f t="shared" si="30"/>
        <v>0</v>
      </c>
      <c r="X155" s="228">
        <f t="shared" si="31"/>
        <v>1089.78</v>
      </c>
      <c r="Y155" s="25">
        <f t="shared" si="32"/>
        <v>981.8</v>
      </c>
      <c r="Z155" s="228">
        <f t="shared" si="33"/>
        <v>0</v>
      </c>
      <c r="AA155" s="228">
        <f t="shared" si="34"/>
        <v>1027.28</v>
      </c>
      <c r="AB155" s="25">
        <f t="shared" si="35"/>
        <v>930.09</v>
      </c>
      <c r="AC155" s="228">
        <f t="shared" si="36"/>
        <v>0</v>
      </c>
      <c r="AD155" s="228">
        <f t="shared" si="37"/>
        <v>972.96999999999991</v>
      </c>
    </row>
    <row r="156" spans="1:30" ht="15" customHeight="1" x14ac:dyDescent="0.2">
      <c r="A156" s="547"/>
      <c r="B156" s="12">
        <v>2</v>
      </c>
      <c r="C156" s="11">
        <v>768.94</v>
      </c>
      <c r="D156" s="228">
        <v>0</v>
      </c>
      <c r="E156" s="228">
        <v>163.74</v>
      </c>
      <c r="F156" s="270">
        <f t="shared" si="38"/>
        <v>3.63</v>
      </c>
      <c r="G156" s="270">
        <f>ROUND(C156*'1, 2 ц.к.'!$E$9,2)</f>
        <v>181.08</v>
      </c>
      <c r="H156" s="270">
        <f>ROUND(C156*'1, 2 ц.к.'!$E$22,2)</f>
        <v>167.95</v>
      </c>
      <c r="I156" s="270">
        <f>ROUND(C156*'1, 2 ц.к.'!$E$35,2)</f>
        <v>114.22</v>
      </c>
      <c r="J156" s="270">
        <f>ROUND(C156*'1, 2 ц.к.'!$E$48,2)</f>
        <v>67.53</v>
      </c>
      <c r="K156" s="270">
        <f>ROUND(D156*('1, 2 ц.к.'!$E$9),2)</f>
        <v>0</v>
      </c>
      <c r="L156" s="270">
        <f>ROUND(D156*('1, 2 ц.к.'!$E$22),2)</f>
        <v>0</v>
      </c>
      <c r="M156" s="270">
        <f>ROUND(D156*('1, 2 ц.к.'!$E$35),2)</f>
        <v>0</v>
      </c>
      <c r="N156" s="270">
        <f>ROUND(D156*('1, 2 ц.к.'!$E$48),2)</f>
        <v>0</v>
      </c>
      <c r="O156" s="270">
        <f>ROUND(E156*('1, 2 ц.к.'!$E$9),2)</f>
        <v>38.56</v>
      </c>
      <c r="P156" s="270">
        <f>ROUND(E156*('1, 2 ц.к.'!$E$22),2)</f>
        <v>35.76</v>
      </c>
      <c r="Q156" s="270">
        <f>ROUND(E156*('1, 2 ц.к.'!$E$35),2)</f>
        <v>24.32</v>
      </c>
      <c r="R156" s="270">
        <f>ROUND(E156*('1, 2 ц.к.'!$E$48),2)</f>
        <v>14.38</v>
      </c>
      <c r="S156" s="25">
        <f t="shared" si="26"/>
        <v>953.65</v>
      </c>
      <c r="T156" s="228">
        <f t="shared" si="27"/>
        <v>0</v>
      </c>
      <c r="U156" s="228">
        <f t="shared" si="28"/>
        <v>202.3</v>
      </c>
      <c r="V156" s="25">
        <f t="shared" si="29"/>
        <v>940.52</v>
      </c>
      <c r="W156" s="228">
        <f t="shared" si="30"/>
        <v>0</v>
      </c>
      <c r="X156" s="228">
        <f t="shared" si="31"/>
        <v>199.5</v>
      </c>
      <c r="Y156" s="25">
        <f t="shared" si="32"/>
        <v>886.79</v>
      </c>
      <c r="Z156" s="228">
        <f t="shared" si="33"/>
        <v>0</v>
      </c>
      <c r="AA156" s="228">
        <f t="shared" si="34"/>
        <v>188.06</v>
      </c>
      <c r="AB156" s="25">
        <f t="shared" si="35"/>
        <v>840.1</v>
      </c>
      <c r="AC156" s="228">
        <f t="shared" si="36"/>
        <v>0</v>
      </c>
      <c r="AD156" s="228">
        <f t="shared" si="37"/>
        <v>178.12</v>
      </c>
    </row>
    <row r="157" spans="1:30" ht="15" customHeight="1" x14ac:dyDescent="0.2">
      <c r="A157" s="547"/>
      <c r="B157" s="12">
        <v>3</v>
      </c>
      <c r="C157" s="11">
        <v>748.56</v>
      </c>
      <c r="D157" s="228">
        <v>0</v>
      </c>
      <c r="E157" s="228">
        <v>152.81</v>
      </c>
      <c r="F157" s="270">
        <f t="shared" si="38"/>
        <v>3.63</v>
      </c>
      <c r="G157" s="270">
        <f>ROUND(C157*'1, 2 ц.к.'!$E$9,2)</f>
        <v>176.28</v>
      </c>
      <c r="H157" s="270">
        <f>ROUND(C157*'1, 2 ц.к.'!$E$22,2)</f>
        <v>163.5</v>
      </c>
      <c r="I157" s="270">
        <f>ROUND(C157*'1, 2 ц.к.'!$E$35,2)</f>
        <v>111.19</v>
      </c>
      <c r="J157" s="270">
        <f>ROUND(C157*'1, 2 ц.к.'!$E$48,2)</f>
        <v>65.739999999999995</v>
      </c>
      <c r="K157" s="270">
        <f>ROUND(D157*('1, 2 ц.к.'!$E$9),2)</f>
        <v>0</v>
      </c>
      <c r="L157" s="270">
        <f>ROUND(D157*('1, 2 ц.к.'!$E$22),2)</f>
        <v>0</v>
      </c>
      <c r="M157" s="270">
        <f>ROUND(D157*('1, 2 ц.к.'!$E$35),2)</f>
        <v>0</v>
      </c>
      <c r="N157" s="270">
        <f>ROUND(D157*('1, 2 ц.к.'!$E$48),2)</f>
        <v>0</v>
      </c>
      <c r="O157" s="270">
        <f>ROUND(E157*('1, 2 ц.к.'!$E$9),2)</f>
        <v>35.979999999999997</v>
      </c>
      <c r="P157" s="270">
        <f>ROUND(E157*('1, 2 ц.к.'!$E$22),2)</f>
        <v>33.380000000000003</v>
      </c>
      <c r="Q157" s="270">
        <f>ROUND(E157*('1, 2 ц.к.'!$E$35),2)</f>
        <v>22.7</v>
      </c>
      <c r="R157" s="270">
        <f>ROUND(E157*('1, 2 ц.к.'!$E$48),2)</f>
        <v>13.42</v>
      </c>
      <c r="S157" s="25">
        <f t="shared" si="26"/>
        <v>928.47</v>
      </c>
      <c r="T157" s="228">
        <f t="shared" si="27"/>
        <v>0</v>
      </c>
      <c r="U157" s="228">
        <f t="shared" si="28"/>
        <v>188.79</v>
      </c>
      <c r="V157" s="25">
        <f t="shared" si="29"/>
        <v>915.69</v>
      </c>
      <c r="W157" s="228">
        <f t="shared" si="30"/>
        <v>0</v>
      </c>
      <c r="X157" s="228">
        <f t="shared" si="31"/>
        <v>186.19</v>
      </c>
      <c r="Y157" s="25">
        <f t="shared" si="32"/>
        <v>863.38</v>
      </c>
      <c r="Z157" s="228">
        <f t="shared" si="33"/>
        <v>0</v>
      </c>
      <c r="AA157" s="228">
        <f t="shared" si="34"/>
        <v>175.51</v>
      </c>
      <c r="AB157" s="25">
        <f t="shared" si="35"/>
        <v>817.93</v>
      </c>
      <c r="AC157" s="228">
        <f t="shared" si="36"/>
        <v>0</v>
      </c>
      <c r="AD157" s="228">
        <f t="shared" si="37"/>
        <v>166.23</v>
      </c>
    </row>
    <row r="158" spans="1:30" ht="15" customHeight="1" x14ac:dyDescent="0.2">
      <c r="A158" s="547"/>
      <c r="B158" s="12">
        <v>4</v>
      </c>
      <c r="C158" s="11">
        <v>810.29</v>
      </c>
      <c r="D158" s="228">
        <v>13</v>
      </c>
      <c r="E158" s="228">
        <v>0</v>
      </c>
      <c r="F158" s="270">
        <f t="shared" si="38"/>
        <v>3.63</v>
      </c>
      <c r="G158" s="270">
        <f>ROUND(C158*'1, 2 ц.к.'!$E$9,2)</f>
        <v>190.81</v>
      </c>
      <c r="H158" s="270">
        <f>ROUND(C158*'1, 2 ц.к.'!$E$22,2)</f>
        <v>176.98</v>
      </c>
      <c r="I158" s="270">
        <f>ROUND(C158*'1, 2 ц.к.'!$E$35,2)</f>
        <v>120.36</v>
      </c>
      <c r="J158" s="270">
        <f>ROUND(C158*'1, 2 ц.к.'!$E$48,2)</f>
        <v>71.16</v>
      </c>
      <c r="K158" s="270">
        <f>ROUND(D158*('1, 2 ц.к.'!$E$9),2)</f>
        <v>3.06</v>
      </c>
      <c r="L158" s="270">
        <f>ROUND(D158*('1, 2 ц.к.'!$E$22),2)</f>
        <v>2.84</v>
      </c>
      <c r="M158" s="270">
        <f>ROUND(D158*('1, 2 ц.к.'!$E$35),2)</f>
        <v>1.93</v>
      </c>
      <c r="N158" s="270">
        <f>ROUND(D158*('1, 2 ц.к.'!$E$48),2)</f>
        <v>1.1399999999999999</v>
      </c>
      <c r="O158" s="270">
        <f>ROUND(E158*('1, 2 ц.к.'!$E$9),2)</f>
        <v>0</v>
      </c>
      <c r="P158" s="270">
        <f>ROUND(E158*('1, 2 ц.к.'!$E$22),2)</f>
        <v>0</v>
      </c>
      <c r="Q158" s="270">
        <f>ROUND(E158*('1, 2 ц.к.'!$E$35),2)</f>
        <v>0</v>
      </c>
      <c r="R158" s="270">
        <f>ROUND(E158*('1, 2 ц.к.'!$E$48),2)</f>
        <v>0</v>
      </c>
      <c r="S158" s="25">
        <f t="shared" si="26"/>
        <v>1004.73</v>
      </c>
      <c r="T158" s="228">
        <f t="shared" si="27"/>
        <v>16.059999999999999</v>
      </c>
      <c r="U158" s="228">
        <f t="shared" si="28"/>
        <v>0</v>
      </c>
      <c r="V158" s="25">
        <f t="shared" si="29"/>
        <v>990.9</v>
      </c>
      <c r="W158" s="228">
        <f t="shared" si="30"/>
        <v>15.84</v>
      </c>
      <c r="X158" s="228">
        <f t="shared" si="31"/>
        <v>0</v>
      </c>
      <c r="Y158" s="25">
        <f t="shared" si="32"/>
        <v>934.28</v>
      </c>
      <c r="Z158" s="228">
        <f t="shared" si="33"/>
        <v>14.93</v>
      </c>
      <c r="AA158" s="228">
        <f t="shared" si="34"/>
        <v>0</v>
      </c>
      <c r="AB158" s="25">
        <f t="shared" si="35"/>
        <v>885.08</v>
      </c>
      <c r="AC158" s="228">
        <f t="shared" si="36"/>
        <v>14.14</v>
      </c>
      <c r="AD158" s="228">
        <f t="shared" si="37"/>
        <v>0</v>
      </c>
    </row>
    <row r="159" spans="1:30" ht="15" customHeight="1" x14ac:dyDescent="0.2">
      <c r="A159" s="547"/>
      <c r="B159" s="12">
        <v>5</v>
      </c>
      <c r="C159" s="11">
        <v>925.24</v>
      </c>
      <c r="D159" s="228">
        <v>47.9</v>
      </c>
      <c r="E159" s="228">
        <v>0</v>
      </c>
      <c r="F159" s="270">
        <f t="shared" si="38"/>
        <v>3.63</v>
      </c>
      <c r="G159" s="270">
        <f>ROUND(C159*'1, 2 ц.к.'!$E$9,2)</f>
        <v>217.88</v>
      </c>
      <c r="H159" s="270">
        <f>ROUND(C159*'1, 2 ц.к.'!$E$22,2)</f>
        <v>202.09</v>
      </c>
      <c r="I159" s="270">
        <f>ROUND(C159*'1, 2 ц.к.'!$E$35,2)</f>
        <v>137.44</v>
      </c>
      <c r="J159" s="270">
        <f>ROUND(C159*'1, 2 ц.к.'!$E$48,2)</f>
        <v>81.260000000000005</v>
      </c>
      <c r="K159" s="270">
        <f>ROUND(D159*('1, 2 ц.к.'!$E$9),2)</f>
        <v>11.28</v>
      </c>
      <c r="L159" s="270">
        <f>ROUND(D159*('1, 2 ц.к.'!$E$22),2)</f>
        <v>10.46</v>
      </c>
      <c r="M159" s="270">
        <f>ROUND(D159*('1, 2 ц.к.'!$E$35),2)</f>
        <v>7.12</v>
      </c>
      <c r="N159" s="270">
        <f>ROUND(D159*('1, 2 ц.к.'!$E$48),2)</f>
        <v>4.21</v>
      </c>
      <c r="O159" s="270">
        <f>ROUND(E159*('1, 2 ц.к.'!$E$9),2)</f>
        <v>0</v>
      </c>
      <c r="P159" s="270">
        <f>ROUND(E159*('1, 2 ц.к.'!$E$22),2)</f>
        <v>0</v>
      </c>
      <c r="Q159" s="270">
        <f>ROUND(E159*('1, 2 ц.к.'!$E$35),2)</f>
        <v>0</v>
      </c>
      <c r="R159" s="270">
        <f>ROUND(E159*('1, 2 ц.к.'!$E$48),2)</f>
        <v>0</v>
      </c>
      <c r="S159" s="25">
        <f t="shared" si="26"/>
        <v>1146.75</v>
      </c>
      <c r="T159" s="228">
        <f t="shared" si="27"/>
        <v>59.18</v>
      </c>
      <c r="U159" s="228">
        <f t="shared" si="28"/>
        <v>0</v>
      </c>
      <c r="V159" s="25">
        <f t="shared" si="29"/>
        <v>1130.96</v>
      </c>
      <c r="W159" s="228">
        <f t="shared" si="30"/>
        <v>58.36</v>
      </c>
      <c r="X159" s="228">
        <f t="shared" si="31"/>
        <v>0</v>
      </c>
      <c r="Y159" s="25">
        <f t="shared" si="32"/>
        <v>1066.31</v>
      </c>
      <c r="Z159" s="228">
        <f t="shared" si="33"/>
        <v>55.019999999999996</v>
      </c>
      <c r="AA159" s="228">
        <f t="shared" si="34"/>
        <v>0</v>
      </c>
      <c r="AB159" s="25">
        <f t="shared" si="35"/>
        <v>1010.13</v>
      </c>
      <c r="AC159" s="228">
        <f t="shared" si="36"/>
        <v>52.11</v>
      </c>
      <c r="AD159" s="228">
        <f t="shared" si="37"/>
        <v>0</v>
      </c>
    </row>
    <row r="160" spans="1:30" ht="15" customHeight="1" x14ac:dyDescent="0.2">
      <c r="A160" s="547"/>
      <c r="B160" s="12">
        <v>6</v>
      </c>
      <c r="C160" s="11">
        <v>1171.94</v>
      </c>
      <c r="D160" s="228">
        <v>174.83</v>
      </c>
      <c r="E160" s="228">
        <v>0</v>
      </c>
      <c r="F160" s="270">
        <f t="shared" si="38"/>
        <v>3.63</v>
      </c>
      <c r="G160" s="270">
        <f>ROUND(C160*'1, 2 ц.к.'!$E$9,2)</f>
        <v>275.98</v>
      </c>
      <c r="H160" s="270">
        <f>ROUND(C160*'1, 2 ц.к.'!$E$22,2)</f>
        <v>255.97</v>
      </c>
      <c r="I160" s="270">
        <f>ROUND(C160*'1, 2 ц.к.'!$E$35,2)</f>
        <v>174.08</v>
      </c>
      <c r="J160" s="270">
        <f>ROUND(C160*'1, 2 ц.к.'!$E$48,2)</f>
        <v>102.92</v>
      </c>
      <c r="K160" s="270">
        <f>ROUND(D160*('1, 2 ц.к.'!$E$9),2)</f>
        <v>41.17</v>
      </c>
      <c r="L160" s="270">
        <f>ROUND(D160*('1, 2 ц.к.'!$E$22),2)</f>
        <v>38.19</v>
      </c>
      <c r="M160" s="270">
        <f>ROUND(D160*('1, 2 ц.к.'!$E$35),2)</f>
        <v>25.97</v>
      </c>
      <c r="N160" s="270">
        <f>ROUND(D160*('1, 2 ц.к.'!$E$48),2)</f>
        <v>15.35</v>
      </c>
      <c r="O160" s="270">
        <f>ROUND(E160*('1, 2 ц.к.'!$E$9),2)</f>
        <v>0</v>
      </c>
      <c r="P160" s="270">
        <f>ROUND(E160*('1, 2 ц.к.'!$E$22),2)</f>
        <v>0</v>
      </c>
      <c r="Q160" s="270">
        <f>ROUND(E160*('1, 2 ц.к.'!$E$35),2)</f>
        <v>0</v>
      </c>
      <c r="R160" s="270">
        <f>ROUND(E160*('1, 2 ц.к.'!$E$48),2)</f>
        <v>0</v>
      </c>
      <c r="S160" s="25">
        <f t="shared" si="26"/>
        <v>1451.55</v>
      </c>
      <c r="T160" s="228">
        <f t="shared" si="27"/>
        <v>216</v>
      </c>
      <c r="U160" s="228">
        <f t="shared" si="28"/>
        <v>0</v>
      </c>
      <c r="V160" s="25">
        <f t="shared" si="29"/>
        <v>1431.54</v>
      </c>
      <c r="W160" s="228">
        <f t="shared" si="30"/>
        <v>213.02</v>
      </c>
      <c r="X160" s="228">
        <f t="shared" si="31"/>
        <v>0</v>
      </c>
      <c r="Y160" s="25">
        <f t="shared" si="32"/>
        <v>1349.65</v>
      </c>
      <c r="Z160" s="228">
        <f t="shared" si="33"/>
        <v>200.8</v>
      </c>
      <c r="AA160" s="228">
        <f t="shared" si="34"/>
        <v>0</v>
      </c>
      <c r="AB160" s="25">
        <f t="shared" si="35"/>
        <v>1278.49</v>
      </c>
      <c r="AC160" s="228">
        <f t="shared" si="36"/>
        <v>190.18</v>
      </c>
      <c r="AD160" s="228">
        <f t="shared" si="37"/>
        <v>0</v>
      </c>
    </row>
    <row r="161" spans="1:30" ht="15" customHeight="1" x14ac:dyDescent="0.2">
      <c r="A161" s="547"/>
      <c r="B161" s="12">
        <v>7</v>
      </c>
      <c r="C161" s="11">
        <v>1329.36</v>
      </c>
      <c r="D161" s="228">
        <v>96.87</v>
      </c>
      <c r="E161" s="228">
        <v>0</v>
      </c>
      <c r="F161" s="270">
        <f t="shared" si="38"/>
        <v>3.63</v>
      </c>
      <c r="G161" s="270">
        <f>ROUND(C161*'1, 2 ц.к.'!$E$9,2)</f>
        <v>313.05</v>
      </c>
      <c r="H161" s="270">
        <f>ROUND(C161*'1, 2 ц.к.'!$E$22,2)</f>
        <v>290.35000000000002</v>
      </c>
      <c r="I161" s="270">
        <f>ROUND(C161*'1, 2 ц.к.'!$E$35,2)</f>
        <v>197.47</v>
      </c>
      <c r="J161" s="270">
        <f>ROUND(C161*'1, 2 ц.к.'!$E$48,2)</f>
        <v>116.75</v>
      </c>
      <c r="K161" s="270">
        <f>ROUND(D161*('1, 2 ц.к.'!$E$9),2)</f>
        <v>22.81</v>
      </c>
      <c r="L161" s="270">
        <f>ROUND(D161*('1, 2 ц.к.'!$E$22),2)</f>
        <v>21.16</v>
      </c>
      <c r="M161" s="270">
        <f>ROUND(D161*('1, 2 ц.к.'!$E$35),2)</f>
        <v>14.39</v>
      </c>
      <c r="N161" s="270">
        <f>ROUND(D161*('1, 2 ц.к.'!$E$48),2)</f>
        <v>8.51</v>
      </c>
      <c r="O161" s="270">
        <f>ROUND(E161*('1, 2 ц.к.'!$E$9),2)</f>
        <v>0</v>
      </c>
      <c r="P161" s="270">
        <f>ROUND(E161*('1, 2 ц.к.'!$E$22),2)</f>
        <v>0</v>
      </c>
      <c r="Q161" s="270">
        <f>ROUND(E161*('1, 2 ц.к.'!$E$35),2)</f>
        <v>0</v>
      </c>
      <c r="R161" s="270">
        <f>ROUND(E161*('1, 2 ц.к.'!$E$48),2)</f>
        <v>0</v>
      </c>
      <c r="S161" s="25">
        <f t="shared" si="26"/>
        <v>1646.04</v>
      </c>
      <c r="T161" s="228">
        <f t="shared" si="27"/>
        <v>119.68</v>
      </c>
      <c r="U161" s="228">
        <f t="shared" si="28"/>
        <v>0</v>
      </c>
      <c r="V161" s="25">
        <f t="shared" si="29"/>
        <v>1623.34</v>
      </c>
      <c r="W161" s="228">
        <f t="shared" si="30"/>
        <v>118.03</v>
      </c>
      <c r="X161" s="228">
        <f t="shared" si="31"/>
        <v>0</v>
      </c>
      <c r="Y161" s="25">
        <f t="shared" si="32"/>
        <v>1530.46</v>
      </c>
      <c r="Z161" s="228">
        <f t="shared" si="33"/>
        <v>111.26</v>
      </c>
      <c r="AA161" s="228">
        <f t="shared" si="34"/>
        <v>0</v>
      </c>
      <c r="AB161" s="25">
        <f t="shared" si="35"/>
        <v>1449.74</v>
      </c>
      <c r="AC161" s="228">
        <f t="shared" si="36"/>
        <v>105.38000000000001</v>
      </c>
      <c r="AD161" s="228">
        <f t="shared" si="37"/>
        <v>0</v>
      </c>
    </row>
    <row r="162" spans="1:30" ht="15" customHeight="1" x14ac:dyDescent="0.2">
      <c r="A162" s="547"/>
      <c r="B162" s="12">
        <v>8</v>
      </c>
      <c r="C162" s="11">
        <v>1470.7</v>
      </c>
      <c r="D162" s="228">
        <v>145.29</v>
      </c>
      <c r="E162" s="228">
        <v>0</v>
      </c>
      <c r="F162" s="270">
        <f t="shared" si="38"/>
        <v>3.63</v>
      </c>
      <c r="G162" s="270">
        <f>ROUND(C162*'1, 2 ц.к.'!$E$9,2)</f>
        <v>346.33</v>
      </c>
      <c r="H162" s="270">
        <f>ROUND(C162*'1, 2 ц.к.'!$E$22,2)</f>
        <v>321.22000000000003</v>
      </c>
      <c r="I162" s="270">
        <f>ROUND(C162*'1, 2 ц.к.'!$E$35,2)</f>
        <v>218.46</v>
      </c>
      <c r="J162" s="270">
        <f>ROUND(C162*'1, 2 ц.к.'!$E$48,2)</f>
        <v>129.16</v>
      </c>
      <c r="K162" s="270">
        <f>ROUND(D162*('1, 2 ц.к.'!$E$9),2)</f>
        <v>34.21</v>
      </c>
      <c r="L162" s="270">
        <f>ROUND(D162*('1, 2 ц.к.'!$E$22),2)</f>
        <v>31.73</v>
      </c>
      <c r="M162" s="270">
        <f>ROUND(D162*('1, 2 ц.к.'!$E$35),2)</f>
        <v>21.58</v>
      </c>
      <c r="N162" s="270">
        <f>ROUND(D162*('1, 2 ц.к.'!$E$48),2)</f>
        <v>12.76</v>
      </c>
      <c r="O162" s="270">
        <f>ROUND(E162*('1, 2 ц.к.'!$E$9),2)</f>
        <v>0</v>
      </c>
      <c r="P162" s="270">
        <f>ROUND(E162*('1, 2 ц.к.'!$E$22),2)</f>
        <v>0</v>
      </c>
      <c r="Q162" s="270">
        <f>ROUND(E162*('1, 2 ц.к.'!$E$35),2)</f>
        <v>0</v>
      </c>
      <c r="R162" s="270">
        <f>ROUND(E162*('1, 2 ц.к.'!$E$48),2)</f>
        <v>0</v>
      </c>
      <c r="S162" s="25">
        <f t="shared" si="26"/>
        <v>1820.66</v>
      </c>
      <c r="T162" s="228">
        <f t="shared" si="27"/>
        <v>179.5</v>
      </c>
      <c r="U162" s="228">
        <f t="shared" si="28"/>
        <v>0</v>
      </c>
      <c r="V162" s="25">
        <f t="shared" si="29"/>
        <v>1795.55</v>
      </c>
      <c r="W162" s="228">
        <f t="shared" si="30"/>
        <v>177.01999999999998</v>
      </c>
      <c r="X162" s="228">
        <f t="shared" si="31"/>
        <v>0</v>
      </c>
      <c r="Y162" s="25">
        <f t="shared" si="32"/>
        <v>1692.79</v>
      </c>
      <c r="Z162" s="228">
        <f t="shared" si="33"/>
        <v>166.87</v>
      </c>
      <c r="AA162" s="228">
        <f t="shared" si="34"/>
        <v>0</v>
      </c>
      <c r="AB162" s="25">
        <f t="shared" si="35"/>
        <v>1603.49</v>
      </c>
      <c r="AC162" s="228">
        <f t="shared" si="36"/>
        <v>158.04999999999998</v>
      </c>
      <c r="AD162" s="228">
        <f t="shared" si="37"/>
        <v>0</v>
      </c>
    </row>
    <row r="163" spans="1:30" ht="15" customHeight="1" x14ac:dyDescent="0.2">
      <c r="A163" s="547"/>
      <c r="B163" s="12">
        <v>9</v>
      </c>
      <c r="C163" s="11">
        <v>1603.34</v>
      </c>
      <c r="D163" s="228">
        <v>31.48</v>
      </c>
      <c r="E163" s="228">
        <v>0</v>
      </c>
      <c r="F163" s="270">
        <f t="shared" si="38"/>
        <v>3.63</v>
      </c>
      <c r="G163" s="270">
        <f>ROUND(C163*'1, 2 ц.к.'!$E$9,2)</f>
        <v>377.57</v>
      </c>
      <c r="H163" s="270">
        <f>ROUND(C163*'1, 2 ц.к.'!$E$22,2)</f>
        <v>350.2</v>
      </c>
      <c r="I163" s="270">
        <f>ROUND(C163*'1, 2 ц.к.'!$E$35,2)</f>
        <v>238.17</v>
      </c>
      <c r="J163" s="270">
        <f>ROUND(C163*'1, 2 ц.к.'!$E$48,2)</f>
        <v>140.81</v>
      </c>
      <c r="K163" s="270">
        <f>ROUND(D163*('1, 2 ц.к.'!$E$9),2)</f>
        <v>7.41</v>
      </c>
      <c r="L163" s="270">
        <f>ROUND(D163*('1, 2 ц.к.'!$E$22),2)</f>
        <v>6.88</v>
      </c>
      <c r="M163" s="270">
        <f>ROUND(D163*('1, 2 ц.к.'!$E$35),2)</f>
        <v>4.68</v>
      </c>
      <c r="N163" s="270">
        <f>ROUND(D163*('1, 2 ц.к.'!$E$48),2)</f>
        <v>2.76</v>
      </c>
      <c r="O163" s="270">
        <f>ROUND(E163*('1, 2 ц.к.'!$E$9),2)</f>
        <v>0</v>
      </c>
      <c r="P163" s="270">
        <f>ROUND(E163*('1, 2 ц.к.'!$E$22),2)</f>
        <v>0</v>
      </c>
      <c r="Q163" s="270">
        <f>ROUND(E163*('1, 2 ц.к.'!$E$35),2)</f>
        <v>0</v>
      </c>
      <c r="R163" s="270">
        <f>ROUND(E163*('1, 2 ц.к.'!$E$48),2)</f>
        <v>0</v>
      </c>
      <c r="S163" s="25">
        <f t="shared" si="26"/>
        <v>1984.54</v>
      </c>
      <c r="T163" s="228">
        <f t="shared" si="27"/>
        <v>38.89</v>
      </c>
      <c r="U163" s="228">
        <f t="shared" si="28"/>
        <v>0</v>
      </c>
      <c r="V163" s="25">
        <f t="shared" si="29"/>
        <v>1957.17</v>
      </c>
      <c r="W163" s="228">
        <f t="shared" si="30"/>
        <v>38.36</v>
      </c>
      <c r="X163" s="228">
        <f t="shared" si="31"/>
        <v>0</v>
      </c>
      <c r="Y163" s="25">
        <f t="shared" si="32"/>
        <v>1845.14</v>
      </c>
      <c r="Z163" s="228">
        <f t="shared" si="33"/>
        <v>36.159999999999997</v>
      </c>
      <c r="AA163" s="228">
        <f t="shared" si="34"/>
        <v>0</v>
      </c>
      <c r="AB163" s="25">
        <f t="shared" si="35"/>
        <v>1747.78</v>
      </c>
      <c r="AC163" s="228">
        <f t="shared" si="36"/>
        <v>34.24</v>
      </c>
      <c r="AD163" s="228">
        <f t="shared" si="37"/>
        <v>0</v>
      </c>
    </row>
    <row r="164" spans="1:30" ht="15" customHeight="1" x14ac:dyDescent="0.2">
      <c r="A164" s="547"/>
      <c r="B164" s="12">
        <v>10</v>
      </c>
      <c r="C164" s="11">
        <v>1601.24</v>
      </c>
      <c r="D164" s="228">
        <v>6.77</v>
      </c>
      <c r="E164" s="228">
        <v>0</v>
      </c>
      <c r="F164" s="270">
        <f t="shared" si="38"/>
        <v>3.63</v>
      </c>
      <c r="G164" s="270">
        <f>ROUND(C164*'1, 2 ц.к.'!$E$9,2)</f>
        <v>377.07</v>
      </c>
      <c r="H164" s="270">
        <f>ROUND(C164*'1, 2 ц.к.'!$E$22,2)</f>
        <v>349.74</v>
      </c>
      <c r="I164" s="270">
        <f>ROUND(C164*'1, 2 ц.к.'!$E$35,2)</f>
        <v>237.85</v>
      </c>
      <c r="J164" s="270">
        <f>ROUND(C164*'1, 2 ц.к.'!$E$48,2)</f>
        <v>140.63</v>
      </c>
      <c r="K164" s="270">
        <f>ROUND(D164*('1, 2 ц.к.'!$E$9),2)</f>
        <v>1.59</v>
      </c>
      <c r="L164" s="270">
        <f>ROUND(D164*('1, 2 ц.к.'!$E$22),2)</f>
        <v>1.48</v>
      </c>
      <c r="M164" s="270">
        <f>ROUND(D164*('1, 2 ц.к.'!$E$35),2)</f>
        <v>1.01</v>
      </c>
      <c r="N164" s="270">
        <f>ROUND(D164*('1, 2 ц.к.'!$E$48),2)</f>
        <v>0.59</v>
      </c>
      <c r="O164" s="270">
        <f>ROUND(E164*('1, 2 ц.к.'!$E$9),2)</f>
        <v>0</v>
      </c>
      <c r="P164" s="270">
        <f>ROUND(E164*('1, 2 ц.к.'!$E$22),2)</f>
        <v>0</v>
      </c>
      <c r="Q164" s="270">
        <f>ROUND(E164*('1, 2 ц.к.'!$E$35),2)</f>
        <v>0</v>
      </c>
      <c r="R164" s="270">
        <f>ROUND(E164*('1, 2 ц.к.'!$E$48),2)</f>
        <v>0</v>
      </c>
      <c r="S164" s="25">
        <f t="shared" si="26"/>
        <v>1981.94</v>
      </c>
      <c r="T164" s="228">
        <f t="shared" si="27"/>
        <v>8.36</v>
      </c>
      <c r="U164" s="228">
        <f t="shared" si="28"/>
        <v>0</v>
      </c>
      <c r="V164" s="25">
        <f t="shared" si="29"/>
        <v>1954.61</v>
      </c>
      <c r="W164" s="228">
        <f t="shared" si="30"/>
        <v>8.25</v>
      </c>
      <c r="X164" s="228">
        <f t="shared" si="31"/>
        <v>0</v>
      </c>
      <c r="Y164" s="25">
        <f t="shared" si="32"/>
        <v>1842.72</v>
      </c>
      <c r="Z164" s="228">
        <f t="shared" si="33"/>
        <v>7.7799999999999994</v>
      </c>
      <c r="AA164" s="228">
        <f t="shared" si="34"/>
        <v>0</v>
      </c>
      <c r="AB164" s="25">
        <f t="shared" si="35"/>
        <v>1745.5</v>
      </c>
      <c r="AC164" s="228">
        <f t="shared" si="36"/>
        <v>7.3599999999999994</v>
      </c>
      <c r="AD164" s="228">
        <f t="shared" si="37"/>
        <v>0</v>
      </c>
    </row>
    <row r="165" spans="1:30" ht="15" customHeight="1" x14ac:dyDescent="0.2">
      <c r="A165" s="547"/>
      <c r="B165" s="12">
        <v>11</v>
      </c>
      <c r="C165" s="11">
        <v>1598.22</v>
      </c>
      <c r="D165" s="228">
        <v>0.08</v>
      </c>
      <c r="E165" s="228">
        <v>6.16</v>
      </c>
      <c r="F165" s="270">
        <f t="shared" si="38"/>
        <v>3.63</v>
      </c>
      <c r="G165" s="270">
        <f>ROUND(C165*'1, 2 ц.к.'!$E$9,2)</f>
        <v>376.36</v>
      </c>
      <c r="H165" s="270">
        <f>ROUND(C165*'1, 2 ц.к.'!$E$22,2)</f>
        <v>349.08</v>
      </c>
      <c r="I165" s="270">
        <f>ROUND(C165*'1, 2 ц.к.'!$E$35,2)</f>
        <v>237.41</v>
      </c>
      <c r="J165" s="270">
        <f>ROUND(C165*'1, 2 ц.к.'!$E$48,2)</f>
        <v>140.36000000000001</v>
      </c>
      <c r="K165" s="270">
        <f>ROUND(D165*('1, 2 ц.к.'!$E$9),2)</f>
        <v>0.02</v>
      </c>
      <c r="L165" s="270">
        <f>ROUND(D165*('1, 2 ц.к.'!$E$22),2)</f>
        <v>0.02</v>
      </c>
      <c r="M165" s="270">
        <f>ROUND(D165*('1, 2 ц.к.'!$E$35),2)</f>
        <v>0.01</v>
      </c>
      <c r="N165" s="270">
        <f>ROUND(D165*('1, 2 ц.к.'!$E$48),2)</f>
        <v>0.01</v>
      </c>
      <c r="O165" s="270">
        <f>ROUND(E165*('1, 2 ц.к.'!$E$9),2)</f>
        <v>1.45</v>
      </c>
      <c r="P165" s="270">
        <f>ROUND(E165*('1, 2 ц.к.'!$E$22),2)</f>
        <v>1.35</v>
      </c>
      <c r="Q165" s="270">
        <f>ROUND(E165*('1, 2 ц.к.'!$E$35),2)</f>
        <v>0.92</v>
      </c>
      <c r="R165" s="270">
        <f>ROUND(E165*('1, 2 ц.к.'!$E$48),2)</f>
        <v>0.54</v>
      </c>
      <c r="S165" s="25">
        <f t="shared" si="26"/>
        <v>1978.21</v>
      </c>
      <c r="T165" s="228">
        <f t="shared" si="27"/>
        <v>0.1</v>
      </c>
      <c r="U165" s="228">
        <f t="shared" si="28"/>
        <v>7.61</v>
      </c>
      <c r="V165" s="25">
        <f t="shared" si="29"/>
        <v>1950.93</v>
      </c>
      <c r="W165" s="228">
        <f t="shared" si="30"/>
        <v>0.1</v>
      </c>
      <c r="X165" s="228">
        <f t="shared" si="31"/>
        <v>7.51</v>
      </c>
      <c r="Y165" s="25">
        <f t="shared" si="32"/>
        <v>1839.26</v>
      </c>
      <c r="Z165" s="228">
        <f t="shared" si="33"/>
        <v>0.09</v>
      </c>
      <c r="AA165" s="228">
        <f t="shared" si="34"/>
        <v>7.08</v>
      </c>
      <c r="AB165" s="25">
        <f t="shared" si="35"/>
        <v>1742.21</v>
      </c>
      <c r="AC165" s="228">
        <f t="shared" si="36"/>
        <v>0.09</v>
      </c>
      <c r="AD165" s="228">
        <f t="shared" si="37"/>
        <v>6.7</v>
      </c>
    </row>
    <row r="166" spans="1:30" ht="15" customHeight="1" x14ac:dyDescent="0.2">
      <c r="A166" s="547"/>
      <c r="B166" s="12">
        <v>12</v>
      </c>
      <c r="C166" s="11">
        <v>1594.03</v>
      </c>
      <c r="D166" s="228">
        <v>0</v>
      </c>
      <c r="E166" s="228">
        <v>95.27</v>
      </c>
      <c r="F166" s="270">
        <f t="shared" si="38"/>
        <v>3.63</v>
      </c>
      <c r="G166" s="270">
        <f>ROUND(C166*'1, 2 ц.к.'!$E$9,2)</f>
        <v>375.37</v>
      </c>
      <c r="H166" s="270">
        <f>ROUND(C166*'1, 2 ц.к.'!$E$22,2)</f>
        <v>348.16</v>
      </c>
      <c r="I166" s="270">
        <f>ROUND(C166*'1, 2 ц.к.'!$E$35,2)</f>
        <v>236.78</v>
      </c>
      <c r="J166" s="270">
        <f>ROUND(C166*'1, 2 ц.к.'!$E$48,2)</f>
        <v>139.99</v>
      </c>
      <c r="K166" s="270">
        <f>ROUND(D166*('1, 2 ц.к.'!$E$9),2)</f>
        <v>0</v>
      </c>
      <c r="L166" s="270">
        <f>ROUND(D166*('1, 2 ц.к.'!$E$22),2)</f>
        <v>0</v>
      </c>
      <c r="M166" s="270">
        <f>ROUND(D166*('1, 2 ц.к.'!$E$35),2)</f>
        <v>0</v>
      </c>
      <c r="N166" s="270">
        <f>ROUND(D166*('1, 2 ц.к.'!$E$48),2)</f>
        <v>0</v>
      </c>
      <c r="O166" s="270">
        <f>ROUND(E166*('1, 2 ц.к.'!$E$9),2)</f>
        <v>22.43</v>
      </c>
      <c r="P166" s="270">
        <f>ROUND(E166*('1, 2 ц.к.'!$E$22),2)</f>
        <v>20.81</v>
      </c>
      <c r="Q166" s="270">
        <f>ROUND(E166*('1, 2 ц.к.'!$E$35),2)</f>
        <v>14.15</v>
      </c>
      <c r="R166" s="270">
        <f>ROUND(E166*('1, 2 ц.к.'!$E$48),2)</f>
        <v>8.3699999999999992</v>
      </c>
      <c r="S166" s="25">
        <f t="shared" si="26"/>
        <v>1973.03</v>
      </c>
      <c r="T166" s="228">
        <f t="shared" si="27"/>
        <v>0</v>
      </c>
      <c r="U166" s="228">
        <f t="shared" si="28"/>
        <v>117.69999999999999</v>
      </c>
      <c r="V166" s="25">
        <f t="shared" si="29"/>
        <v>1945.82</v>
      </c>
      <c r="W166" s="228">
        <f t="shared" si="30"/>
        <v>0</v>
      </c>
      <c r="X166" s="228">
        <f t="shared" si="31"/>
        <v>116.08</v>
      </c>
      <c r="Y166" s="25">
        <f t="shared" si="32"/>
        <v>1834.44</v>
      </c>
      <c r="Z166" s="228">
        <f t="shared" si="33"/>
        <v>0</v>
      </c>
      <c r="AA166" s="228">
        <f t="shared" si="34"/>
        <v>109.42</v>
      </c>
      <c r="AB166" s="25">
        <f t="shared" si="35"/>
        <v>1737.65</v>
      </c>
      <c r="AC166" s="228">
        <f t="shared" si="36"/>
        <v>0</v>
      </c>
      <c r="AD166" s="228">
        <f t="shared" si="37"/>
        <v>103.64</v>
      </c>
    </row>
    <row r="167" spans="1:30" ht="15" customHeight="1" x14ac:dyDescent="0.2">
      <c r="A167" s="547"/>
      <c r="B167" s="12">
        <v>13</v>
      </c>
      <c r="C167" s="11">
        <v>1607.94</v>
      </c>
      <c r="D167" s="228">
        <v>0</v>
      </c>
      <c r="E167" s="228">
        <v>87.81</v>
      </c>
      <c r="F167" s="270">
        <f t="shared" si="38"/>
        <v>3.63</v>
      </c>
      <c r="G167" s="270">
        <f>ROUND(C167*'1, 2 ц.к.'!$E$9,2)</f>
        <v>378.65</v>
      </c>
      <c r="H167" s="270">
        <f>ROUND(C167*'1, 2 ц.к.'!$E$22,2)</f>
        <v>351.2</v>
      </c>
      <c r="I167" s="270">
        <f>ROUND(C167*'1, 2 ц.к.'!$E$35,2)</f>
        <v>238.85</v>
      </c>
      <c r="J167" s="270">
        <f>ROUND(C167*'1, 2 ц.к.'!$E$48,2)</f>
        <v>141.22</v>
      </c>
      <c r="K167" s="270">
        <f>ROUND(D167*('1, 2 ц.к.'!$E$9),2)</f>
        <v>0</v>
      </c>
      <c r="L167" s="270">
        <f>ROUND(D167*('1, 2 ц.к.'!$E$22),2)</f>
        <v>0</v>
      </c>
      <c r="M167" s="270">
        <f>ROUND(D167*('1, 2 ц.к.'!$E$35),2)</f>
        <v>0</v>
      </c>
      <c r="N167" s="270">
        <f>ROUND(D167*('1, 2 ц.к.'!$E$48),2)</f>
        <v>0</v>
      </c>
      <c r="O167" s="270">
        <f>ROUND(E167*('1, 2 ц.к.'!$E$9),2)</f>
        <v>20.68</v>
      </c>
      <c r="P167" s="270">
        <f>ROUND(E167*('1, 2 ц.к.'!$E$22),2)</f>
        <v>19.18</v>
      </c>
      <c r="Q167" s="270">
        <f>ROUND(E167*('1, 2 ц.к.'!$E$35),2)</f>
        <v>13.04</v>
      </c>
      <c r="R167" s="270">
        <f>ROUND(E167*('1, 2 ц.к.'!$E$48),2)</f>
        <v>7.71</v>
      </c>
      <c r="S167" s="25">
        <f t="shared" si="26"/>
        <v>1990.22</v>
      </c>
      <c r="T167" s="228">
        <f t="shared" si="27"/>
        <v>0</v>
      </c>
      <c r="U167" s="228">
        <f t="shared" si="28"/>
        <v>108.49000000000001</v>
      </c>
      <c r="V167" s="25">
        <f t="shared" si="29"/>
        <v>1962.77</v>
      </c>
      <c r="W167" s="228">
        <f t="shared" si="30"/>
        <v>0</v>
      </c>
      <c r="X167" s="228">
        <f t="shared" si="31"/>
        <v>106.99000000000001</v>
      </c>
      <c r="Y167" s="25">
        <f t="shared" si="32"/>
        <v>1850.42</v>
      </c>
      <c r="Z167" s="228">
        <f t="shared" si="33"/>
        <v>0</v>
      </c>
      <c r="AA167" s="228">
        <f t="shared" si="34"/>
        <v>100.85</v>
      </c>
      <c r="AB167" s="25">
        <f t="shared" si="35"/>
        <v>1752.79</v>
      </c>
      <c r="AC167" s="228">
        <f t="shared" si="36"/>
        <v>0</v>
      </c>
      <c r="AD167" s="228">
        <f t="shared" si="37"/>
        <v>95.52</v>
      </c>
    </row>
    <row r="168" spans="1:30" ht="15" customHeight="1" x14ac:dyDescent="0.2">
      <c r="A168" s="547"/>
      <c r="B168" s="12">
        <v>14</v>
      </c>
      <c r="C168" s="11">
        <v>1627.01</v>
      </c>
      <c r="D168" s="228">
        <v>0</v>
      </c>
      <c r="E168" s="228">
        <v>88.72</v>
      </c>
      <c r="F168" s="270">
        <f t="shared" si="38"/>
        <v>3.63</v>
      </c>
      <c r="G168" s="270">
        <f>ROUND(C168*'1, 2 ц.к.'!$E$9,2)</f>
        <v>383.14</v>
      </c>
      <c r="H168" s="270">
        <f>ROUND(C168*'1, 2 ц.к.'!$E$22,2)</f>
        <v>355.37</v>
      </c>
      <c r="I168" s="270">
        <f>ROUND(C168*'1, 2 ц.к.'!$E$35,2)</f>
        <v>241.68</v>
      </c>
      <c r="J168" s="270">
        <f>ROUND(C168*'1, 2 ц.к.'!$E$48,2)</f>
        <v>142.88999999999999</v>
      </c>
      <c r="K168" s="270">
        <f>ROUND(D168*('1, 2 ц.к.'!$E$9),2)</f>
        <v>0</v>
      </c>
      <c r="L168" s="270">
        <f>ROUND(D168*('1, 2 ц.к.'!$E$22),2)</f>
        <v>0</v>
      </c>
      <c r="M168" s="270">
        <f>ROUND(D168*('1, 2 ц.к.'!$E$35),2)</f>
        <v>0</v>
      </c>
      <c r="N168" s="270">
        <f>ROUND(D168*('1, 2 ц.к.'!$E$48),2)</f>
        <v>0</v>
      </c>
      <c r="O168" s="270">
        <f>ROUND(E168*('1, 2 ц.к.'!$E$9),2)</f>
        <v>20.89</v>
      </c>
      <c r="P168" s="270">
        <f>ROUND(E168*('1, 2 ц.к.'!$E$22),2)</f>
        <v>19.38</v>
      </c>
      <c r="Q168" s="270">
        <f>ROUND(E168*('1, 2 ц.к.'!$E$35),2)</f>
        <v>13.18</v>
      </c>
      <c r="R168" s="270">
        <f>ROUND(E168*('1, 2 ц.к.'!$E$48),2)</f>
        <v>7.79</v>
      </c>
      <c r="S168" s="25">
        <f t="shared" si="26"/>
        <v>2013.78</v>
      </c>
      <c r="T168" s="228">
        <f t="shared" si="27"/>
        <v>0</v>
      </c>
      <c r="U168" s="228">
        <f t="shared" si="28"/>
        <v>109.61</v>
      </c>
      <c r="V168" s="25">
        <f t="shared" si="29"/>
        <v>1986.01</v>
      </c>
      <c r="W168" s="228">
        <f t="shared" si="30"/>
        <v>0</v>
      </c>
      <c r="X168" s="228">
        <f t="shared" si="31"/>
        <v>108.1</v>
      </c>
      <c r="Y168" s="25">
        <f t="shared" si="32"/>
        <v>1872.32</v>
      </c>
      <c r="Z168" s="228">
        <f t="shared" si="33"/>
        <v>0</v>
      </c>
      <c r="AA168" s="228">
        <f t="shared" si="34"/>
        <v>101.9</v>
      </c>
      <c r="AB168" s="25">
        <f t="shared" si="35"/>
        <v>1773.53</v>
      </c>
      <c r="AC168" s="228">
        <f t="shared" si="36"/>
        <v>0</v>
      </c>
      <c r="AD168" s="228">
        <f t="shared" si="37"/>
        <v>96.51</v>
      </c>
    </row>
    <row r="169" spans="1:30" ht="15" customHeight="1" x14ac:dyDescent="0.2">
      <c r="A169" s="547"/>
      <c r="B169" s="12">
        <v>15</v>
      </c>
      <c r="C169" s="11">
        <v>1612.28</v>
      </c>
      <c r="D169" s="228">
        <v>0</v>
      </c>
      <c r="E169" s="228">
        <v>137.32</v>
      </c>
      <c r="F169" s="270">
        <f t="shared" si="38"/>
        <v>3.63</v>
      </c>
      <c r="G169" s="270">
        <f>ROUND(C169*'1, 2 ц.к.'!$E$9,2)</f>
        <v>379.67</v>
      </c>
      <c r="H169" s="270">
        <f>ROUND(C169*'1, 2 ц.к.'!$E$22,2)</f>
        <v>352.15</v>
      </c>
      <c r="I169" s="270">
        <f>ROUND(C169*'1, 2 ц.к.'!$E$35,2)</f>
        <v>239.49</v>
      </c>
      <c r="J169" s="270">
        <f>ROUND(C169*'1, 2 ц.к.'!$E$48,2)</f>
        <v>141.6</v>
      </c>
      <c r="K169" s="270">
        <f>ROUND(D169*('1, 2 ц.к.'!$E$9),2)</f>
        <v>0</v>
      </c>
      <c r="L169" s="270">
        <f>ROUND(D169*('1, 2 ц.к.'!$E$22),2)</f>
        <v>0</v>
      </c>
      <c r="M169" s="270">
        <f>ROUND(D169*('1, 2 ц.к.'!$E$35),2)</f>
        <v>0</v>
      </c>
      <c r="N169" s="270">
        <f>ROUND(D169*('1, 2 ц.к.'!$E$48),2)</f>
        <v>0</v>
      </c>
      <c r="O169" s="270">
        <f>ROUND(E169*('1, 2 ц.к.'!$E$9),2)</f>
        <v>32.340000000000003</v>
      </c>
      <c r="P169" s="270">
        <f>ROUND(E169*('1, 2 ц.к.'!$E$22),2)</f>
        <v>29.99</v>
      </c>
      <c r="Q169" s="270">
        <f>ROUND(E169*('1, 2 ц.к.'!$E$35),2)</f>
        <v>20.399999999999999</v>
      </c>
      <c r="R169" s="270">
        <f>ROUND(E169*('1, 2 ц.к.'!$E$48),2)</f>
        <v>12.06</v>
      </c>
      <c r="S169" s="25">
        <f t="shared" si="26"/>
        <v>1995.58</v>
      </c>
      <c r="T169" s="228">
        <f t="shared" si="27"/>
        <v>0</v>
      </c>
      <c r="U169" s="228">
        <f t="shared" si="28"/>
        <v>169.66</v>
      </c>
      <c r="V169" s="25">
        <f t="shared" si="29"/>
        <v>1968.06</v>
      </c>
      <c r="W169" s="228">
        <f t="shared" si="30"/>
        <v>0</v>
      </c>
      <c r="X169" s="228">
        <f t="shared" si="31"/>
        <v>167.31</v>
      </c>
      <c r="Y169" s="25">
        <f t="shared" si="32"/>
        <v>1855.4</v>
      </c>
      <c r="Z169" s="228">
        <f t="shared" si="33"/>
        <v>0</v>
      </c>
      <c r="AA169" s="228">
        <f t="shared" si="34"/>
        <v>157.72</v>
      </c>
      <c r="AB169" s="25">
        <f t="shared" si="35"/>
        <v>1757.51</v>
      </c>
      <c r="AC169" s="228">
        <f t="shared" si="36"/>
        <v>0</v>
      </c>
      <c r="AD169" s="228">
        <f t="shared" si="37"/>
        <v>149.38</v>
      </c>
    </row>
    <row r="170" spans="1:30" ht="15" customHeight="1" x14ac:dyDescent="0.2">
      <c r="A170" s="547"/>
      <c r="B170" s="12">
        <v>16</v>
      </c>
      <c r="C170" s="11">
        <v>1588.53</v>
      </c>
      <c r="D170" s="228">
        <v>0</v>
      </c>
      <c r="E170" s="228">
        <v>209.09</v>
      </c>
      <c r="F170" s="270">
        <f t="shared" si="38"/>
        <v>3.63</v>
      </c>
      <c r="G170" s="270">
        <f>ROUND(C170*'1, 2 ц.к.'!$E$9,2)</f>
        <v>374.08</v>
      </c>
      <c r="H170" s="270">
        <f>ROUND(C170*'1, 2 ц.к.'!$E$22,2)</f>
        <v>346.96</v>
      </c>
      <c r="I170" s="270">
        <f>ROUND(C170*'1, 2 ц.к.'!$E$35,2)</f>
        <v>235.97</v>
      </c>
      <c r="J170" s="270">
        <f>ROUND(C170*'1, 2 ц.к.'!$E$48,2)</f>
        <v>139.51</v>
      </c>
      <c r="K170" s="270">
        <f>ROUND(D170*('1, 2 ц.к.'!$E$9),2)</f>
        <v>0</v>
      </c>
      <c r="L170" s="270">
        <f>ROUND(D170*('1, 2 ц.к.'!$E$22),2)</f>
        <v>0</v>
      </c>
      <c r="M170" s="270">
        <f>ROUND(D170*('1, 2 ц.к.'!$E$35),2)</f>
        <v>0</v>
      </c>
      <c r="N170" s="270">
        <f>ROUND(D170*('1, 2 ц.к.'!$E$48),2)</f>
        <v>0</v>
      </c>
      <c r="O170" s="270">
        <f>ROUND(E170*('1, 2 ц.к.'!$E$9),2)</f>
        <v>49.24</v>
      </c>
      <c r="P170" s="270">
        <f>ROUND(E170*('1, 2 ц.к.'!$E$22),2)</f>
        <v>45.67</v>
      </c>
      <c r="Q170" s="270">
        <f>ROUND(E170*('1, 2 ц.к.'!$E$35),2)</f>
        <v>31.06</v>
      </c>
      <c r="R170" s="270">
        <f>ROUND(E170*('1, 2 ц.к.'!$E$48),2)</f>
        <v>18.36</v>
      </c>
      <c r="S170" s="25">
        <f t="shared" si="26"/>
        <v>1966.24</v>
      </c>
      <c r="T170" s="228">
        <f t="shared" si="27"/>
        <v>0</v>
      </c>
      <c r="U170" s="228">
        <f t="shared" si="28"/>
        <v>258.33</v>
      </c>
      <c r="V170" s="25">
        <f t="shared" si="29"/>
        <v>1939.12</v>
      </c>
      <c r="W170" s="228">
        <f t="shared" si="30"/>
        <v>0</v>
      </c>
      <c r="X170" s="228">
        <f t="shared" si="31"/>
        <v>254.76</v>
      </c>
      <c r="Y170" s="25">
        <f t="shared" si="32"/>
        <v>1828.13</v>
      </c>
      <c r="Z170" s="228">
        <f t="shared" si="33"/>
        <v>0</v>
      </c>
      <c r="AA170" s="228">
        <f t="shared" si="34"/>
        <v>240.15</v>
      </c>
      <c r="AB170" s="25">
        <f t="shared" si="35"/>
        <v>1731.67</v>
      </c>
      <c r="AC170" s="228">
        <f t="shared" si="36"/>
        <v>0</v>
      </c>
      <c r="AD170" s="228">
        <f t="shared" si="37"/>
        <v>227.45</v>
      </c>
    </row>
    <row r="171" spans="1:30" ht="15" customHeight="1" x14ac:dyDescent="0.2">
      <c r="A171" s="547"/>
      <c r="B171" s="12">
        <v>17</v>
      </c>
      <c r="C171" s="11">
        <v>1553.96</v>
      </c>
      <c r="D171" s="228">
        <v>0</v>
      </c>
      <c r="E171" s="228">
        <v>230.68</v>
      </c>
      <c r="F171" s="270">
        <f t="shared" si="38"/>
        <v>3.63</v>
      </c>
      <c r="G171" s="270">
        <f>ROUND(C171*'1, 2 ц.к.'!$E$9,2)</f>
        <v>365.94</v>
      </c>
      <c r="H171" s="270">
        <f>ROUND(C171*'1, 2 ц.к.'!$E$22,2)</f>
        <v>339.41</v>
      </c>
      <c r="I171" s="270">
        <f>ROUND(C171*'1, 2 ц.к.'!$E$35,2)</f>
        <v>230.83</v>
      </c>
      <c r="J171" s="270">
        <f>ROUND(C171*'1, 2 ц.к.'!$E$48,2)</f>
        <v>136.47</v>
      </c>
      <c r="K171" s="270">
        <f>ROUND(D171*('1, 2 ц.к.'!$E$9),2)</f>
        <v>0</v>
      </c>
      <c r="L171" s="270">
        <f>ROUND(D171*('1, 2 ц.к.'!$E$22),2)</f>
        <v>0</v>
      </c>
      <c r="M171" s="270">
        <f>ROUND(D171*('1, 2 ц.к.'!$E$35),2)</f>
        <v>0</v>
      </c>
      <c r="N171" s="270">
        <f>ROUND(D171*('1, 2 ц.к.'!$E$48),2)</f>
        <v>0</v>
      </c>
      <c r="O171" s="270">
        <f>ROUND(E171*('1, 2 ц.к.'!$E$9),2)</f>
        <v>54.32</v>
      </c>
      <c r="P171" s="270">
        <f>ROUND(E171*('1, 2 ц.к.'!$E$22),2)</f>
        <v>50.38</v>
      </c>
      <c r="Q171" s="270">
        <f>ROUND(E171*('1, 2 ц.к.'!$E$35),2)</f>
        <v>34.270000000000003</v>
      </c>
      <c r="R171" s="270">
        <f>ROUND(E171*('1, 2 ц.к.'!$E$48),2)</f>
        <v>20.260000000000002</v>
      </c>
      <c r="S171" s="25">
        <f t="shared" si="26"/>
        <v>1923.53</v>
      </c>
      <c r="T171" s="228">
        <f t="shared" si="27"/>
        <v>0</v>
      </c>
      <c r="U171" s="228">
        <f t="shared" si="28"/>
        <v>285</v>
      </c>
      <c r="V171" s="25">
        <f t="shared" si="29"/>
        <v>1897</v>
      </c>
      <c r="W171" s="228">
        <f t="shared" si="30"/>
        <v>0</v>
      </c>
      <c r="X171" s="228">
        <f t="shared" si="31"/>
        <v>281.06</v>
      </c>
      <c r="Y171" s="25">
        <f t="shared" si="32"/>
        <v>1788.42</v>
      </c>
      <c r="Z171" s="228">
        <f t="shared" si="33"/>
        <v>0</v>
      </c>
      <c r="AA171" s="228">
        <f t="shared" si="34"/>
        <v>264.95</v>
      </c>
      <c r="AB171" s="25">
        <f t="shared" si="35"/>
        <v>1694.06</v>
      </c>
      <c r="AC171" s="228">
        <f t="shared" si="36"/>
        <v>0</v>
      </c>
      <c r="AD171" s="228">
        <f t="shared" si="37"/>
        <v>250.94</v>
      </c>
    </row>
    <row r="172" spans="1:30" ht="15" customHeight="1" x14ac:dyDescent="0.2">
      <c r="A172" s="547"/>
      <c r="B172" s="12">
        <v>18</v>
      </c>
      <c r="C172" s="11">
        <v>1572.32</v>
      </c>
      <c r="D172" s="228">
        <v>0</v>
      </c>
      <c r="E172" s="228">
        <v>154.93</v>
      </c>
      <c r="F172" s="270">
        <f t="shared" si="38"/>
        <v>3.63</v>
      </c>
      <c r="G172" s="270">
        <f>ROUND(C172*'1, 2 ц.к.'!$E$9,2)</f>
        <v>370.26</v>
      </c>
      <c r="H172" s="270">
        <f>ROUND(C172*'1, 2 ц.к.'!$E$22,2)</f>
        <v>343.42</v>
      </c>
      <c r="I172" s="270">
        <f>ROUND(C172*'1, 2 ц.к.'!$E$35,2)</f>
        <v>233.56</v>
      </c>
      <c r="J172" s="270">
        <f>ROUND(C172*'1, 2 ц.к.'!$E$48,2)</f>
        <v>138.09</v>
      </c>
      <c r="K172" s="270">
        <f>ROUND(D172*('1, 2 ц.к.'!$E$9),2)</f>
        <v>0</v>
      </c>
      <c r="L172" s="270">
        <f>ROUND(D172*('1, 2 ц.к.'!$E$22),2)</f>
        <v>0</v>
      </c>
      <c r="M172" s="270">
        <f>ROUND(D172*('1, 2 ц.к.'!$E$35),2)</f>
        <v>0</v>
      </c>
      <c r="N172" s="270">
        <f>ROUND(D172*('1, 2 ц.к.'!$E$48),2)</f>
        <v>0</v>
      </c>
      <c r="O172" s="270">
        <f>ROUND(E172*('1, 2 ц.к.'!$E$9),2)</f>
        <v>36.479999999999997</v>
      </c>
      <c r="P172" s="270">
        <f>ROUND(E172*('1, 2 ц.к.'!$E$22),2)</f>
        <v>33.840000000000003</v>
      </c>
      <c r="Q172" s="270">
        <f>ROUND(E172*('1, 2 ц.к.'!$E$35),2)</f>
        <v>23.01</v>
      </c>
      <c r="R172" s="270">
        <f>ROUND(E172*('1, 2 ц.к.'!$E$48),2)</f>
        <v>13.61</v>
      </c>
      <c r="S172" s="25">
        <f t="shared" si="26"/>
        <v>1946.21</v>
      </c>
      <c r="T172" s="228">
        <f t="shared" si="27"/>
        <v>0</v>
      </c>
      <c r="U172" s="228">
        <f t="shared" si="28"/>
        <v>191.41</v>
      </c>
      <c r="V172" s="25">
        <f t="shared" si="29"/>
        <v>1919.37</v>
      </c>
      <c r="W172" s="228">
        <f t="shared" si="30"/>
        <v>0</v>
      </c>
      <c r="X172" s="228">
        <f t="shared" si="31"/>
        <v>188.77</v>
      </c>
      <c r="Y172" s="25">
        <f t="shared" si="32"/>
        <v>1809.51</v>
      </c>
      <c r="Z172" s="228">
        <f t="shared" si="33"/>
        <v>0</v>
      </c>
      <c r="AA172" s="228">
        <f t="shared" si="34"/>
        <v>177.94</v>
      </c>
      <c r="AB172" s="25">
        <f t="shared" si="35"/>
        <v>1714.04</v>
      </c>
      <c r="AC172" s="228">
        <f t="shared" si="36"/>
        <v>0</v>
      </c>
      <c r="AD172" s="228">
        <f t="shared" si="37"/>
        <v>168.54000000000002</v>
      </c>
    </row>
    <row r="173" spans="1:30" ht="15" customHeight="1" x14ac:dyDescent="0.2">
      <c r="A173" s="547"/>
      <c r="B173" s="12">
        <v>19</v>
      </c>
      <c r="C173" s="11">
        <v>1612.64</v>
      </c>
      <c r="D173" s="228">
        <v>0</v>
      </c>
      <c r="E173" s="228">
        <v>251.17</v>
      </c>
      <c r="F173" s="270">
        <f t="shared" si="38"/>
        <v>3.63</v>
      </c>
      <c r="G173" s="270">
        <f>ROUND(C173*'1, 2 ц.к.'!$E$9,2)</f>
        <v>379.76</v>
      </c>
      <c r="H173" s="270">
        <f>ROUND(C173*'1, 2 ц.к.'!$E$22,2)</f>
        <v>352.23</v>
      </c>
      <c r="I173" s="270">
        <f>ROUND(C173*'1, 2 ц.к.'!$E$35,2)</f>
        <v>239.55</v>
      </c>
      <c r="J173" s="270">
        <f>ROUND(C173*'1, 2 ц.к.'!$E$48,2)</f>
        <v>141.63</v>
      </c>
      <c r="K173" s="270">
        <f>ROUND(D173*('1, 2 ц.к.'!$E$9),2)</f>
        <v>0</v>
      </c>
      <c r="L173" s="270">
        <f>ROUND(D173*('1, 2 ц.к.'!$E$22),2)</f>
        <v>0</v>
      </c>
      <c r="M173" s="270">
        <f>ROUND(D173*('1, 2 ц.к.'!$E$35),2)</f>
        <v>0</v>
      </c>
      <c r="N173" s="270">
        <f>ROUND(D173*('1, 2 ц.к.'!$E$48),2)</f>
        <v>0</v>
      </c>
      <c r="O173" s="270">
        <f>ROUND(E173*('1, 2 ц.к.'!$E$9),2)</f>
        <v>59.15</v>
      </c>
      <c r="P173" s="270">
        <f>ROUND(E173*('1, 2 ц.к.'!$E$22),2)</f>
        <v>54.86</v>
      </c>
      <c r="Q173" s="270">
        <f>ROUND(E173*('1, 2 ц.к.'!$E$35),2)</f>
        <v>37.31</v>
      </c>
      <c r="R173" s="270">
        <f>ROUND(E173*('1, 2 ц.к.'!$E$48),2)</f>
        <v>22.06</v>
      </c>
      <c r="S173" s="25">
        <f t="shared" si="26"/>
        <v>1996.03</v>
      </c>
      <c r="T173" s="228">
        <f t="shared" si="27"/>
        <v>0</v>
      </c>
      <c r="U173" s="228">
        <f t="shared" si="28"/>
        <v>310.32</v>
      </c>
      <c r="V173" s="25">
        <f t="shared" si="29"/>
        <v>1968.5</v>
      </c>
      <c r="W173" s="228">
        <f t="shared" si="30"/>
        <v>0</v>
      </c>
      <c r="X173" s="228">
        <f t="shared" si="31"/>
        <v>306.02999999999997</v>
      </c>
      <c r="Y173" s="25">
        <f t="shared" si="32"/>
        <v>1855.82</v>
      </c>
      <c r="Z173" s="228">
        <f t="shared" si="33"/>
        <v>0</v>
      </c>
      <c r="AA173" s="228">
        <f t="shared" si="34"/>
        <v>288.48</v>
      </c>
      <c r="AB173" s="25">
        <f t="shared" si="35"/>
        <v>1757.9</v>
      </c>
      <c r="AC173" s="228">
        <f t="shared" si="36"/>
        <v>0</v>
      </c>
      <c r="AD173" s="228">
        <f t="shared" si="37"/>
        <v>273.22999999999996</v>
      </c>
    </row>
    <row r="174" spans="1:30" ht="15" customHeight="1" x14ac:dyDescent="0.2">
      <c r="A174" s="547"/>
      <c r="B174" s="12">
        <v>20</v>
      </c>
      <c r="C174" s="11">
        <v>1616.05</v>
      </c>
      <c r="D174" s="228">
        <v>0</v>
      </c>
      <c r="E174" s="228">
        <v>516.9</v>
      </c>
      <c r="F174" s="270">
        <f t="shared" si="38"/>
        <v>3.63</v>
      </c>
      <c r="G174" s="270">
        <f>ROUND(C174*'1, 2 ц.к.'!$E$9,2)</f>
        <v>380.56</v>
      </c>
      <c r="H174" s="270">
        <f>ROUND(C174*'1, 2 ц.к.'!$E$22,2)</f>
        <v>352.97</v>
      </c>
      <c r="I174" s="270">
        <f>ROUND(C174*'1, 2 ц.к.'!$E$35,2)</f>
        <v>240.05</v>
      </c>
      <c r="J174" s="270">
        <f>ROUND(C174*'1, 2 ц.к.'!$E$48,2)</f>
        <v>141.93</v>
      </c>
      <c r="K174" s="270">
        <f>ROUND(D174*('1, 2 ц.к.'!$E$9),2)</f>
        <v>0</v>
      </c>
      <c r="L174" s="270">
        <f>ROUND(D174*('1, 2 ц.к.'!$E$22),2)</f>
        <v>0</v>
      </c>
      <c r="M174" s="270">
        <f>ROUND(D174*('1, 2 ц.к.'!$E$35),2)</f>
        <v>0</v>
      </c>
      <c r="N174" s="270">
        <f>ROUND(D174*('1, 2 ц.к.'!$E$48),2)</f>
        <v>0</v>
      </c>
      <c r="O174" s="270">
        <f>ROUND(E174*('1, 2 ц.к.'!$E$9),2)</f>
        <v>121.72</v>
      </c>
      <c r="P174" s="270">
        <f>ROUND(E174*('1, 2 ц.к.'!$E$22),2)</f>
        <v>112.9</v>
      </c>
      <c r="Q174" s="270">
        <f>ROUND(E174*('1, 2 ц.к.'!$E$35),2)</f>
        <v>76.78</v>
      </c>
      <c r="R174" s="270">
        <f>ROUND(E174*('1, 2 ц.к.'!$E$48),2)</f>
        <v>45.4</v>
      </c>
      <c r="S174" s="25">
        <f t="shared" si="26"/>
        <v>2000.24</v>
      </c>
      <c r="T174" s="228">
        <f t="shared" si="27"/>
        <v>0</v>
      </c>
      <c r="U174" s="228">
        <f t="shared" si="28"/>
        <v>638.62</v>
      </c>
      <c r="V174" s="25">
        <f t="shared" si="29"/>
        <v>1972.65</v>
      </c>
      <c r="W174" s="228">
        <f t="shared" si="30"/>
        <v>0</v>
      </c>
      <c r="X174" s="228">
        <f t="shared" si="31"/>
        <v>629.79999999999995</v>
      </c>
      <c r="Y174" s="25">
        <f t="shared" si="32"/>
        <v>1859.73</v>
      </c>
      <c r="Z174" s="228">
        <f t="shared" si="33"/>
        <v>0</v>
      </c>
      <c r="AA174" s="228">
        <f t="shared" si="34"/>
        <v>593.67999999999995</v>
      </c>
      <c r="AB174" s="25">
        <f t="shared" si="35"/>
        <v>1761.61</v>
      </c>
      <c r="AC174" s="228">
        <f t="shared" si="36"/>
        <v>0</v>
      </c>
      <c r="AD174" s="228">
        <f t="shared" si="37"/>
        <v>562.29999999999995</v>
      </c>
    </row>
    <row r="175" spans="1:30" ht="15" customHeight="1" x14ac:dyDescent="0.2">
      <c r="A175" s="547"/>
      <c r="B175" s="12">
        <v>21</v>
      </c>
      <c r="C175" s="11">
        <v>1608.13</v>
      </c>
      <c r="D175" s="228">
        <v>0</v>
      </c>
      <c r="E175" s="228">
        <v>725.13</v>
      </c>
      <c r="F175" s="270">
        <f t="shared" si="38"/>
        <v>3.63</v>
      </c>
      <c r="G175" s="270">
        <f>ROUND(C175*'1, 2 ц.к.'!$E$9,2)</f>
        <v>378.7</v>
      </c>
      <c r="H175" s="270">
        <f>ROUND(C175*'1, 2 ц.к.'!$E$22,2)</f>
        <v>351.24</v>
      </c>
      <c r="I175" s="270">
        <f>ROUND(C175*'1, 2 ц.к.'!$E$35,2)</f>
        <v>238.88</v>
      </c>
      <c r="J175" s="270">
        <f>ROUND(C175*'1, 2 ц.к.'!$E$48,2)</f>
        <v>141.22999999999999</v>
      </c>
      <c r="K175" s="270">
        <f>ROUND(D175*('1, 2 ц.к.'!$E$9),2)</f>
        <v>0</v>
      </c>
      <c r="L175" s="270">
        <f>ROUND(D175*('1, 2 ц.к.'!$E$22),2)</f>
        <v>0</v>
      </c>
      <c r="M175" s="270">
        <f>ROUND(D175*('1, 2 ц.к.'!$E$35),2)</f>
        <v>0</v>
      </c>
      <c r="N175" s="270">
        <f>ROUND(D175*('1, 2 ц.к.'!$E$48),2)</f>
        <v>0</v>
      </c>
      <c r="O175" s="270">
        <f>ROUND(E175*('1, 2 ц.к.'!$E$9),2)</f>
        <v>170.76</v>
      </c>
      <c r="P175" s="270">
        <f>ROUND(E175*('1, 2 ц.к.'!$E$22),2)</f>
        <v>158.38</v>
      </c>
      <c r="Q175" s="270">
        <f>ROUND(E175*('1, 2 ц.к.'!$E$35),2)</f>
        <v>107.71</v>
      </c>
      <c r="R175" s="270">
        <f>ROUND(E175*('1, 2 ц.к.'!$E$48),2)</f>
        <v>63.68</v>
      </c>
      <c r="S175" s="25">
        <f t="shared" si="26"/>
        <v>1990.46</v>
      </c>
      <c r="T175" s="228">
        <f t="shared" si="27"/>
        <v>0</v>
      </c>
      <c r="U175" s="228">
        <f t="shared" si="28"/>
        <v>895.89</v>
      </c>
      <c r="V175" s="25">
        <f t="shared" si="29"/>
        <v>1963</v>
      </c>
      <c r="W175" s="228">
        <f t="shared" si="30"/>
        <v>0</v>
      </c>
      <c r="X175" s="228">
        <f t="shared" si="31"/>
        <v>883.51</v>
      </c>
      <c r="Y175" s="25">
        <f t="shared" si="32"/>
        <v>1850.64</v>
      </c>
      <c r="Z175" s="228">
        <f t="shared" si="33"/>
        <v>0</v>
      </c>
      <c r="AA175" s="228">
        <f t="shared" si="34"/>
        <v>832.84</v>
      </c>
      <c r="AB175" s="25">
        <f t="shared" si="35"/>
        <v>1752.99</v>
      </c>
      <c r="AC175" s="228">
        <f t="shared" si="36"/>
        <v>0</v>
      </c>
      <c r="AD175" s="228">
        <f t="shared" si="37"/>
        <v>788.81</v>
      </c>
    </row>
    <row r="176" spans="1:30" ht="15" customHeight="1" x14ac:dyDescent="0.2">
      <c r="A176" s="547"/>
      <c r="B176" s="12">
        <v>22</v>
      </c>
      <c r="C176" s="11">
        <v>1468.46</v>
      </c>
      <c r="D176" s="228">
        <v>0</v>
      </c>
      <c r="E176" s="228">
        <v>1288.53</v>
      </c>
      <c r="F176" s="270">
        <f t="shared" si="38"/>
        <v>3.63</v>
      </c>
      <c r="G176" s="270">
        <f>ROUND(C176*'1, 2 ц.к.'!$E$9,2)</f>
        <v>345.8</v>
      </c>
      <c r="H176" s="270">
        <f>ROUND(C176*'1, 2 ц.к.'!$E$22,2)</f>
        <v>320.74</v>
      </c>
      <c r="I176" s="270">
        <f>ROUND(C176*'1, 2 ц.к.'!$E$35,2)</f>
        <v>218.13</v>
      </c>
      <c r="J176" s="270">
        <f>ROUND(C176*'1, 2 ц.к.'!$E$48,2)</f>
        <v>128.97</v>
      </c>
      <c r="K176" s="270">
        <f>ROUND(D176*('1, 2 ц.к.'!$E$9),2)</f>
        <v>0</v>
      </c>
      <c r="L176" s="270">
        <f>ROUND(D176*('1, 2 ц.к.'!$E$22),2)</f>
        <v>0</v>
      </c>
      <c r="M176" s="270">
        <f>ROUND(D176*('1, 2 ц.к.'!$E$35),2)</f>
        <v>0</v>
      </c>
      <c r="N176" s="270">
        <f>ROUND(D176*('1, 2 ц.к.'!$E$48),2)</f>
        <v>0</v>
      </c>
      <c r="O176" s="270">
        <f>ROUND(E176*('1, 2 ц.к.'!$E$9),2)</f>
        <v>303.43</v>
      </c>
      <c r="P176" s="270">
        <f>ROUND(E176*('1, 2 ц.к.'!$E$22),2)</f>
        <v>281.44</v>
      </c>
      <c r="Q176" s="270">
        <f>ROUND(E176*('1, 2 ц.к.'!$E$35),2)</f>
        <v>191.4</v>
      </c>
      <c r="R176" s="270">
        <f>ROUND(E176*('1, 2 ц.к.'!$E$48),2)</f>
        <v>113.16</v>
      </c>
      <c r="S176" s="25">
        <f t="shared" si="26"/>
        <v>1817.89</v>
      </c>
      <c r="T176" s="228">
        <f t="shared" si="27"/>
        <v>0</v>
      </c>
      <c r="U176" s="228">
        <f t="shared" si="28"/>
        <v>1591.96</v>
      </c>
      <c r="V176" s="25">
        <f t="shared" si="29"/>
        <v>1792.83</v>
      </c>
      <c r="W176" s="228">
        <f t="shared" si="30"/>
        <v>0</v>
      </c>
      <c r="X176" s="228">
        <f t="shared" si="31"/>
        <v>1569.97</v>
      </c>
      <c r="Y176" s="25">
        <f t="shared" si="32"/>
        <v>1690.22</v>
      </c>
      <c r="Z176" s="228">
        <f t="shared" si="33"/>
        <v>0</v>
      </c>
      <c r="AA176" s="228">
        <f t="shared" si="34"/>
        <v>1479.93</v>
      </c>
      <c r="AB176" s="25">
        <f t="shared" si="35"/>
        <v>1601.06</v>
      </c>
      <c r="AC176" s="228">
        <f t="shared" si="36"/>
        <v>0</v>
      </c>
      <c r="AD176" s="228">
        <f t="shared" si="37"/>
        <v>1401.69</v>
      </c>
    </row>
    <row r="177" spans="1:30" ht="15" customHeight="1" x14ac:dyDescent="0.2">
      <c r="A177" s="548"/>
      <c r="B177" s="12">
        <v>23</v>
      </c>
      <c r="C177" s="11">
        <v>1291.3499999999999</v>
      </c>
      <c r="D177" s="228">
        <v>0</v>
      </c>
      <c r="E177" s="228">
        <v>993.32</v>
      </c>
      <c r="F177" s="270">
        <f t="shared" si="38"/>
        <v>3.63</v>
      </c>
      <c r="G177" s="270">
        <f>ROUND(C177*'1, 2 ц.к.'!$E$9,2)</f>
        <v>304.10000000000002</v>
      </c>
      <c r="H177" s="270">
        <f>ROUND(C177*'1, 2 ц.к.'!$E$22,2)</f>
        <v>282.05</v>
      </c>
      <c r="I177" s="270">
        <f>ROUND(C177*'1, 2 ц.к.'!$E$35,2)</f>
        <v>191.82</v>
      </c>
      <c r="J177" s="270">
        <f>ROUND(C177*'1, 2 ц.к.'!$E$48,2)</f>
        <v>113.41</v>
      </c>
      <c r="K177" s="270">
        <f>ROUND(D177*('1, 2 ц.к.'!$E$9),2)</f>
        <v>0</v>
      </c>
      <c r="L177" s="270">
        <f>ROUND(D177*('1, 2 ц.к.'!$E$22),2)</f>
        <v>0</v>
      </c>
      <c r="M177" s="270">
        <f>ROUND(D177*('1, 2 ц.к.'!$E$35),2)</f>
        <v>0</v>
      </c>
      <c r="N177" s="270">
        <f>ROUND(D177*('1, 2 ц.к.'!$E$48),2)</f>
        <v>0</v>
      </c>
      <c r="O177" s="270">
        <f>ROUND(E177*('1, 2 ц.к.'!$E$9),2)</f>
        <v>233.91</v>
      </c>
      <c r="P177" s="270">
        <f>ROUND(E177*('1, 2 ц.к.'!$E$22),2)</f>
        <v>216.96</v>
      </c>
      <c r="Q177" s="270">
        <f>ROUND(E177*('1, 2 ц.к.'!$E$35),2)</f>
        <v>147.55000000000001</v>
      </c>
      <c r="R177" s="270">
        <f>ROUND(E177*('1, 2 ц.к.'!$E$48),2)</f>
        <v>87.24</v>
      </c>
      <c r="S177" s="25">
        <f t="shared" si="26"/>
        <v>1599.08</v>
      </c>
      <c r="T177" s="228">
        <f t="shared" si="27"/>
        <v>0</v>
      </c>
      <c r="U177" s="228">
        <f t="shared" si="28"/>
        <v>1227.23</v>
      </c>
      <c r="V177" s="25">
        <f t="shared" si="29"/>
        <v>1577.03</v>
      </c>
      <c r="W177" s="228">
        <f t="shared" si="30"/>
        <v>0</v>
      </c>
      <c r="X177" s="228">
        <f t="shared" si="31"/>
        <v>1210.28</v>
      </c>
      <c r="Y177" s="25">
        <f t="shared" si="32"/>
        <v>1486.8</v>
      </c>
      <c r="Z177" s="228">
        <f t="shared" si="33"/>
        <v>0</v>
      </c>
      <c r="AA177" s="228">
        <f t="shared" si="34"/>
        <v>1140.8700000000001</v>
      </c>
      <c r="AB177" s="25">
        <f t="shared" si="35"/>
        <v>1408.39</v>
      </c>
      <c r="AC177" s="228">
        <f t="shared" si="36"/>
        <v>0</v>
      </c>
      <c r="AD177" s="228">
        <f t="shared" si="37"/>
        <v>1080.56</v>
      </c>
    </row>
    <row r="178" spans="1:30" ht="15" customHeight="1" x14ac:dyDescent="0.2">
      <c r="A178" s="546">
        <f>'третья ц.к.'!A178:A201</f>
        <v>42986</v>
      </c>
      <c r="B178" s="12">
        <v>0</v>
      </c>
      <c r="C178" s="11">
        <v>997.77</v>
      </c>
      <c r="D178" s="228">
        <v>0</v>
      </c>
      <c r="E178" s="228">
        <v>234.47</v>
      </c>
      <c r="F178" s="270">
        <f t="shared" si="38"/>
        <v>3.63</v>
      </c>
      <c r="G178" s="270">
        <f>ROUND(C178*'1, 2 ц.к.'!$E$9,2)</f>
        <v>234.96</v>
      </c>
      <c r="H178" s="270">
        <f>ROUND(C178*'1, 2 ц.к.'!$E$22,2)</f>
        <v>217.93</v>
      </c>
      <c r="I178" s="270">
        <f>ROUND(C178*'1, 2 ц.к.'!$E$35,2)</f>
        <v>148.21</v>
      </c>
      <c r="J178" s="270">
        <f>ROUND(C178*'1, 2 ц.к.'!$E$48,2)</f>
        <v>87.63</v>
      </c>
      <c r="K178" s="270">
        <f>ROUND(D178*('1, 2 ц.к.'!$E$9),2)</f>
        <v>0</v>
      </c>
      <c r="L178" s="270">
        <f>ROUND(D178*('1, 2 ц.к.'!$E$22),2)</f>
        <v>0</v>
      </c>
      <c r="M178" s="270">
        <f>ROUND(D178*('1, 2 ц.к.'!$E$35),2)</f>
        <v>0</v>
      </c>
      <c r="N178" s="270">
        <f>ROUND(D178*('1, 2 ц.к.'!$E$48),2)</f>
        <v>0</v>
      </c>
      <c r="O178" s="270">
        <f>ROUND(E178*('1, 2 ц.к.'!$E$9),2)</f>
        <v>55.21</v>
      </c>
      <c r="P178" s="270">
        <f>ROUND(E178*('1, 2 ц.к.'!$E$22),2)</f>
        <v>51.21</v>
      </c>
      <c r="Q178" s="270">
        <f>ROUND(E178*('1, 2 ц.к.'!$E$35),2)</f>
        <v>34.83</v>
      </c>
      <c r="R178" s="270">
        <f>ROUND(E178*('1, 2 ц.к.'!$E$48),2)</f>
        <v>20.59</v>
      </c>
      <c r="S178" s="25">
        <f t="shared" si="26"/>
        <v>1236.3599999999999</v>
      </c>
      <c r="T178" s="228">
        <f t="shared" si="27"/>
        <v>0</v>
      </c>
      <c r="U178" s="228">
        <f t="shared" si="28"/>
        <v>289.68</v>
      </c>
      <c r="V178" s="25">
        <f t="shared" si="29"/>
        <v>1219.33</v>
      </c>
      <c r="W178" s="228">
        <f t="shared" si="30"/>
        <v>0</v>
      </c>
      <c r="X178" s="228">
        <f t="shared" si="31"/>
        <v>285.68</v>
      </c>
      <c r="Y178" s="25">
        <f t="shared" si="32"/>
        <v>1149.6099999999999</v>
      </c>
      <c r="Z178" s="228">
        <f t="shared" si="33"/>
        <v>0</v>
      </c>
      <c r="AA178" s="228">
        <f t="shared" si="34"/>
        <v>269.3</v>
      </c>
      <c r="AB178" s="25">
        <f t="shared" si="35"/>
        <v>1089.03</v>
      </c>
      <c r="AC178" s="228">
        <f t="shared" si="36"/>
        <v>0</v>
      </c>
      <c r="AD178" s="228">
        <f t="shared" si="37"/>
        <v>255.06</v>
      </c>
    </row>
    <row r="179" spans="1:30" ht="15" customHeight="1" x14ac:dyDescent="0.2">
      <c r="A179" s="547"/>
      <c r="B179" s="12">
        <v>1</v>
      </c>
      <c r="C179" s="11">
        <v>856.24</v>
      </c>
      <c r="D179" s="228">
        <v>0</v>
      </c>
      <c r="E179" s="228">
        <v>125.44</v>
      </c>
      <c r="F179" s="270">
        <f t="shared" si="38"/>
        <v>3.63</v>
      </c>
      <c r="G179" s="270">
        <f>ROUND(C179*'1, 2 ц.к.'!$E$9,2)</f>
        <v>201.63</v>
      </c>
      <c r="H179" s="270">
        <f>ROUND(C179*'1, 2 ц.к.'!$E$22,2)</f>
        <v>187.02</v>
      </c>
      <c r="I179" s="270">
        <f>ROUND(C179*'1, 2 ц.к.'!$E$35,2)</f>
        <v>127.19</v>
      </c>
      <c r="J179" s="270">
        <f>ROUND(C179*'1, 2 ц.к.'!$E$48,2)</f>
        <v>75.2</v>
      </c>
      <c r="K179" s="270">
        <f>ROUND(D179*('1, 2 ц.к.'!$E$9),2)</f>
        <v>0</v>
      </c>
      <c r="L179" s="270">
        <f>ROUND(D179*('1, 2 ц.к.'!$E$22),2)</f>
        <v>0</v>
      </c>
      <c r="M179" s="270">
        <f>ROUND(D179*('1, 2 ц.к.'!$E$35),2)</f>
        <v>0</v>
      </c>
      <c r="N179" s="270">
        <f>ROUND(D179*('1, 2 ц.к.'!$E$48),2)</f>
        <v>0</v>
      </c>
      <c r="O179" s="270">
        <f>ROUND(E179*('1, 2 ц.к.'!$E$9),2)</f>
        <v>29.54</v>
      </c>
      <c r="P179" s="270">
        <f>ROUND(E179*('1, 2 ц.к.'!$E$22),2)</f>
        <v>27.4</v>
      </c>
      <c r="Q179" s="270">
        <f>ROUND(E179*('1, 2 ц.к.'!$E$35),2)</f>
        <v>18.63</v>
      </c>
      <c r="R179" s="270">
        <f>ROUND(E179*('1, 2 ц.к.'!$E$48),2)</f>
        <v>11.02</v>
      </c>
      <c r="S179" s="25">
        <f t="shared" si="26"/>
        <v>1061.5</v>
      </c>
      <c r="T179" s="228">
        <f t="shared" si="27"/>
        <v>0</v>
      </c>
      <c r="U179" s="228">
        <f t="shared" si="28"/>
        <v>154.97999999999999</v>
      </c>
      <c r="V179" s="25">
        <f t="shared" si="29"/>
        <v>1046.8900000000001</v>
      </c>
      <c r="W179" s="228">
        <f t="shared" si="30"/>
        <v>0</v>
      </c>
      <c r="X179" s="228">
        <f t="shared" si="31"/>
        <v>152.84</v>
      </c>
      <c r="Y179" s="25">
        <f t="shared" si="32"/>
        <v>987.06</v>
      </c>
      <c r="Z179" s="228">
        <f t="shared" si="33"/>
        <v>0</v>
      </c>
      <c r="AA179" s="228">
        <f t="shared" si="34"/>
        <v>144.07</v>
      </c>
      <c r="AB179" s="25">
        <f t="shared" si="35"/>
        <v>935.07</v>
      </c>
      <c r="AC179" s="228">
        <f t="shared" si="36"/>
        <v>0</v>
      </c>
      <c r="AD179" s="228">
        <f t="shared" si="37"/>
        <v>136.46</v>
      </c>
    </row>
    <row r="180" spans="1:30" ht="15" customHeight="1" x14ac:dyDescent="0.2">
      <c r="A180" s="547"/>
      <c r="B180" s="12">
        <v>2</v>
      </c>
      <c r="C180" s="11">
        <v>807.51</v>
      </c>
      <c r="D180" s="228">
        <v>0</v>
      </c>
      <c r="E180" s="228">
        <v>94.26</v>
      </c>
      <c r="F180" s="270">
        <f t="shared" si="38"/>
        <v>3.63</v>
      </c>
      <c r="G180" s="270">
        <f>ROUND(C180*'1, 2 ц.к.'!$E$9,2)</f>
        <v>190.16</v>
      </c>
      <c r="H180" s="270">
        <f>ROUND(C180*'1, 2 ц.к.'!$E$22,2)</f>
        <v>176.37</v>
      </c>
      <c r="I180" s="270">
        <f>ROUND(C180*'1, 2 ц.к.'!$E$35,2)</f>
        <v>119.95</v>
      </c>
      <c r="J180" s="270">
        <f>ROUND(C180*'1, 2 ц.к.'!$E$48,2)</f>
        <v>70.92</v>
      </c>
      <c r="K180" s="270">
        <f>ROUND(D180*('1, 2 ц.к.'!$E$9),2)</f>
        <v>0</v>
      </c>
      <c r="L180" s="270">
        <f>ROUND(D180*('1, 2 ц.к.'!$E$22),2)</f>
        <v>0</v>
      </c>
      <c r="M180" s="270">
        <f>ROUND(D180*('1, 2 ц.к.'!$E$35),2)</f>
        <v>0</v>
      </c>
      <c r="N180" s="270">
        <f>ROUND(D180*('1, 2 ц.к.'!$E$48),2)</f>
        <v>0</v>
      </c>
      <c r="O180" s="270">
        <f>ROUND(E180*('1, 2 ц.к.'!$E$9),2)</f>
        <v>22.2</v>
      </c>
      <c r="P180" s="270">
        <f>ROUND(E180*('1, 2 ц.к.'!$E$22),2)</f>
        <v>20.59</v>
      </c>
      <c r="Q180" s="270">
        <f>ROUND(E180*('1, 2 ц.к.'!$E$35),2)</f>
        <v>14</v>
      </c>
      <c r="R180" s="270">
        <f>ROUND(E180*('1, 2 ц.к.'!$E$48),2)</f>
        <v>8.2799999999999994</v>
      </c>
      <c r="S180" s="25">
        <f t="shared" si="26"/>
        <v>1001.3</v>
      </c>
      <c r="T180" s="228">
        <f t="shared" si="27"/>
        <v>0</v>
      </c>
      <c r="U180" s="228">
        <f t="shared" si="28"/>
        <v>116.46000000000001</v>
      </c>
      <c r="V180" s="25">
        <f t="shared" si="29"/>
        <v>987.51</v>
      </c>
      <c r="W180" s="228">
        <f t="shared" si="30"/>
        <v>0</v>
      </c>
      <c r="X180" s="228">
        <f t="shared" si="31"/>
        <v>114.85000000000001</v>
      </c>
      <c r="Y180" s="25">
        <f t="shared" si="32"/>
        <v>931.09</v>
      </c>
      <c r="Z180" s="228">
        <f t="shared" si="33"/>
        <v>0</v>
      </c>
      <c r="AA180" s="228">
        <f t="shared" si="34"/>
        <v>108.26</v>
      </c>
      <c r="AB180" s="25">
        <f t="shared" si="35"/>
        <v>882.06</v>
      </c>
      <c r="AC180" s="228">
        <f t="shared" si="36"/>
        <v>0</v>
      </c>
      <c r="AD180" s="228">
        <f t="shared" si="37"/>
        <v>102.54</v>
      </c>
    </row>
    <row r="181" spans="1:30" ht="15" customHeight="1" x14ac:dyDescent="0.2">
      <c r="A181" s="547"/>
      <c r="B181" s="12">
        <v>3</v>
      </c>
      <c r="C181" s="11">
        <v>803.65</v>
      </c>
      <c r="D181" s="228">
        <v>0</v>
      </c>
      <c r="E181" s="228">
        <v>12.96</v>
      </c>
      <c r="F181" s="270">
        <f t="shared" si="38"/>
        <v>3.63</v>
      </c>
      <c r="G181" s="270">
        <f>ROUND(C181*'1, 2 ц.к.'!$E$9,2)</f>
        <v>189.25</v>
      </c>
      <c r="H181" s="270">
        <f>ROUND(C181*'1, 2 ц.к.'!$E$22,2)</f>
        <v>175.53</v>
      </c>
      <c r="I181" s="270">
        <f>ROUND(C181*'1, 2 ц.к.'!$E$35,2)</f>
        <v>119.38</v>
      </c>
      <c r="J181" s="270">
        <f>ROUND(C181*'1, 2 ц.к.'!$E$48,2)</f>
        <v>70.58</v>
      </c>
      <c r="K181" s="270">
        <f>ROUND(D181*('1, 2 ц.к.'!$E$9),2)</f>
        <v>0</v>
      </c>
      <c r="L181" s="270">
        <f>ROUND(D181*('1, 2 ц.к.'!$E$22),2)</f>
        <v>0</v>
      </c>
      <c r="M181" s="270">
        <f>ROUND(D181*('1, 2 ц.к.'!$E$35),2)</f>
        <v>0</v>
      </c>
      <c r="N181" s="270">
        <f>ROUND(D181*('1, 2 ц.к.'!$E$48),2)</f>
        <v>0</v>
      </c>
      <c r="O181" s="270">
        <f>ROUND(E181*('1, 2 ц.к.'!$E$9),2)</f>
        <v>3.05</v>
      </c>
      <c r="P181" s="270">
        <f>ROUND(E181*('1, 2 ц.к.'!$E$22),2)</f>
        <v>2.83</v>
      </c>
      <c r="Q181" s="270">
        <f>ROUND(E181*('1, 2 ц.к.'!$E$35),2)</f>
        <v>1.93</v>
      </c>
      <c r="R181" s="270">
        <f>ROUND(E181*('1, 2 ц.к.'!$E$48),2)</f>
        <v>1.1399999999999999</v>
      </c>
      <c r="S181" s="25">
        <f t="shared" si="26"/>
        <v>996.53</v>
      </c>
      <c r="T181" s="228">
        <f t="shared" si="27"/>
        <v>0</v>
      </c>
      <c r="U181" s="228">
        <f t="shared" si="28"/>
        <v>16.010000000000002</v>
      </c>
      <c r="V181" s="25">
        <f t="shared" si="29"/>
        <v>982.81</v>
      </c>
      <c r="W181" s="228">
        <f t="shared" si="30"/>
        <v>0</v>
      </c>
      <c r="X181" s="228">
        <f t="shared" si="31"/>
        <v>15.790000000000001</v>
      </c>
      <c r="Y181" s="25">
        <f t="shared" si="32"/>
        <v>926.66</v>
      </c>
      <c r="Z181" s="228">
        <f t="shared" si="33"/>
        <v>0</v>
      </c>
      <c r="AA181" s="228">
        <f t="shared" si="34"/>
        <v>14.89</v>
      </c>
      <c r="AB181" s="25">
        <f t="shared" si="35"/>
        <v>877.86</v>
      </c>
      <c r="AC181" s="228">
        <f t="shared" si="36"/>
        <v>0</v>
      </c>
      <c r="AD181" s="228">
        <f t="shared" si="37"/>
        <v>14.100000000000001</v>
      </c>
    </row>
    <row r="182" spans="1:30" ht="15" customHeight="1" x14ac:dyDescent="0.2">
      <c r="A182" s="547"/>
      <c r="B182" s="12">
        <v>4</v>
      </c>
      <c r="C182" s="11">
        <v>824.75</v>
      </c>
      <c r="D182" s="228">
        <v>0</v>
      </c>
      <c r="E182" s="228">
        <v>13.78</v>
      </c>
      <c r="F182" s="270">
        <f t="shared" si="38"/>
        <v>3.63</v>
      </c>
      <c r="G182" s="270">
        <f>ROUND(C182*'1, 2 ц.к.'!$E$9,2)</f>
        <v>194.22</v>
      </c>
      <c r="H182" s="270">
        <f>ROUND(C182*'1, 2 ц.к.'!$E$22,2)</f>
        <v>180.14</v>
      </c>
      <c r="I182" s="270">
        <f>ROUND(C182*'1, 2 ц.к.'!$E$35,2)</f>
        <v>122.51</v>
      </c>
      <c r="J182" s="270">
        <f>ROUND(C182*'1, 2 ц.к.'!$E$48,2)</f>
        <v>72.430000000000007</v>
      </c>
      <c r="K182" s="270">
        <f>ROUND(D182*('1, 2 ц.к.'!$E$9),2)</f>
        <v>0</v>
      </c>
      <c r="L182" s="270">
        <f>ROUND(D182*('1, 2 ц.к.'!$E$22),2)</f>
        <v>0</v>
      </c>
      <c r="M182" s="270">
        <f>ROUND(D182*('1, 2 ц.к.'!$E$35),2)</f>
        <v>0</v>
      </c>
      <c r="N182" s="270">
        <f>ROUND(D182*('1, 2 ц.к.'!$E$48),2)</f>
        <v>0</v>
      </c>
      <c r="O182" s="270">
        <f>ROUND(E182*('1, 2 ц.к.'!$E$9),2)</f>
        <v>3.25</v>
      </c>
      <c r="P182" s="270">
        <f>ROUND(E182*('1, 2 ц.к.'!$E$22),2)</f>
        <v>3.01</v>
      </c>
      <c r="Q182" s="270">
        <f>ROUND(E182*('1, 2 ц.к.'!$E$35),2)</f>
        <v>2.0499999999999998</v>
      </c>
      <c r="R182" s="270">
        <f>ROUND(E182*('1, 2 ц.к.'!$E$48),2)</f>
        <v>1.21</v>
      </c>
      <c r="S182" s="25">
        <f t="shared" si="26"/>
        <v>1022.6</v>
      </c>
      <c r="T182" s="228">
        <f t="shared" si="27"/>
        <v>0</v>
      </c>
      <c r="U182" s="228">
        <f t="shared" si="28"/>
        <v>17.03</v>
      </c>
      <c r="V182" s="25">
        <f t="shared" si="29"/>
        <v>1008.52</v>
      </c>
      <c r="W182" s="228">
        <f t="shared" si="30"/>
        <v>0</v>
      </c>
      <c r="X182" s="228">
        <f t="shared" si="31"/>
        <v>16.79</v>
      </c>
      <c r="Y182" s="25">
        <f t="shared" si="32"/>
        <v>950.89</v>
      </c>
      <c r="Z182" s="228">
        <f t="shared" si="33"/>
        <v>0</v>
      </c>
      <c r="AA182" s="228">
        <f t="shared" si="34"/>
        <v>15.829999999999998</v>
      </c>
      <c r="AB182" s="25">
        <f t="shared" si="35"/>
        <v>900.81</v>
      </c>
      <c r="AC182" s="228">
        <f t="shared" si="36"/>
        <v>0</v>
      </c>
      <c r="AD182" s="228">
        <f t="shared" si="37"/>
        <v>14.989999999999998</v>
      </c>
    </row>
    <row r="183" spans="1:30" ht="15" customHeight="1" x14ac:dyDescent="0.2">
      <c r="A183" s="547"/>
      <c r="B183" s="12">
        <v>5</v>
      </c>
      <c r="C183" s="11">
        <v>940.2</v>
      </c>
      <c r="D183" s="228">
        <v>0</v>
      </c>
      <c r="E183" s="228">
        <v>115.36</v>
      </c>
      <c r="F183" s="270">
        <f t="shared" si="38"/>
        <v>3.63</v>
      </c>
      <c r="G183" s="270">
        <f>ROUND(C183*'1, 2 ц.к.'!$E$9,2)</f>
        <v>221.41</v>
      </c>
      <c r="H183" s="270">
        <f>ROUND(C183*'1, 2 ц.к.'!$E$22,2)</f>
        <v>205.35</v>
      </c>
      <c r="I183" s="270">
        <f>ROUND(C183*'1, 2 ц.к.'!$E$35,2)</f>
        <v>139.66</v>
      </c>
      <c r="J183" s="270">
        <f>ROUND(C183*'1, 2 ц.к.'!$E$48,2)</f>
        <v>82.57</v>
      </c>
      <c r="K183" s="270">
        <f>ROUND(D183*('1, 2 ц.к.'!$E$9),2)</f>
        <v>0</v>
      </c>
      <c r="L183" s="270">
        <f>ROUND(D183*('1, 2 ц.к.'!$E$22),2)</f>
        <v>0</v>
      </c>
      <c r="M183" s="270">
        <f>ROUND(D183*('1, 2 ц.к.'!$E$35),2)</f>
        <v>0</v>
      </c>
      <c r="N183" s="270">
        <f>ROUND(D183*('1, 2 ц.к.'!$E$48),2)</f>
        <v>0</v>
      </c>
      <c r="O183" s="270">
        <f>ROUND(E183*('1, 2 ц.к.'!$E$9),2)</f>
        <v>27.17</v>
      </c>
      <c r="P183" s="270">
        <f>ROUND(E183*('1, 2 ц.к.'!$E$22),2)</f>
        <v>25.2</v>
      </c>
      <c r="Q183" s="270">
        <f>ROUND(E183*('1, 2 ц.к.'!$E$35),2)</f>
        <v>17.14</v>
      </c>
      <c r="R183" s="270">
        <f>ROUND(E183*('1, 2 ц.к.'!$E$48),2)</f>
        <v>10.130000000000001</v>
      </c>
      <c r="S183" s="25">
        <f t="shared" si="26"/>
        <v>1165.24</v>
      </c>
      <c r="T183" s="228">
        <f t="shared" si="27"/>
        <v>0</v>
      </c>
      <c r="U183" s="228">
        <f t="shared" si="28"/>
        <v>142.53</v>
      </c>
      <c r="V183" s="25">
        <f t="shared" si="29"/>
        <v>1149.18</v>
      </c>
      <c r="W183" s="228">
        <f t="shared" si="30"/>
        <v>0</v>
      </c>
      <c r="X183" s="228">
        <f t="shared" si="31"/>
        <v>140.56</v>
      </c>
      <c r="Y183" s="25">
        <f t="shared" si="32"/>
        <v>1083.49</v>
      </c>
      <c r="Z183" s="228">
        <f t="shared" si="33"/>
        <v>0</v>
      </c>
      <c r="AA183" s="228">
        <f t="shared" si="34"/>
        <v>132.5</v>
      </c>
      <c r="AB183" s="25">
        <f t="shared" si="35"/>
        <v>1026.4000000000001</v>
      </c>
      <c r="AC183" s="228">
        <f t="shared" si="36"/>
        <v>0</v>
      </c>
      <c r="AD183" s="228">
        <f t="shared" si="37"/>
        <v>125.49</v>
      </c>
    </row>
    <row r="184" spans="1:30" ht="15" customHeight="1" x14ac:dyDescent="0.2">
      <c r="A184" s="547"/>
      <c r="B184" s="12">
        <v>6</v>
      </c>
      <c r="C184" s="11">
        <v>1052.8499999999999</v>
      </c>
      <c r="D184" s="228">
        <v>28.71</v>
      </c>
      <c r="E184" s="228">
        <v>0</v>
      </c>
      <c r="F184" s="270">
        <f t="shared" si="38"/>
        <v>3.63</v>
      </c>
      <c r="G184" s="270">
        <f>ROUND(C184*'1, 2 ц.к.'!$E$9,2)</f>
        <v>247.93</v>
      </c>
      <c r="H184" s="270">
        <f>ROUND(C184*'1, 2 ц.к.'!$E$22,2)</f>
        <v>229.96</v>
      </c>
      <c r="I184" s="270">
        <f>ROUND(C184*'1, 2 ц.к.'!$E$35,2)</f>
        <v>156.38999999999999</v>
      </c>
      <c r="J184" s="270">
        <f>ROUND(C184*'1, 2 ц.к.'!$E$48,2)</f>
        <v>92.47</v>
      </c>
      <c r="K184" s="270">
        <f>ROUND(D184*('1, 2 ц.к.'!$E$9),2)</f>
        <v>6.76</v>
      </c>
      <c r="L184" s="270">
        <f>ROUND(D184*('1, 2 ц.к.'!$E$22),2)</f>
        <v>6.27</v>
      </c>
      <c r="M184" s="270">
        <f>ROUND(D184*('1, 2 ц.к.'!$E$35),2)</f>
        <v>4.26</v>
      </c>
      <c r="N184" s="270">
        <f>ROUND(D184*('1, 2 ц.к.'!$E$48),2)</f>
        <v>2.52</v>
      </c>
      <c r="O184" s="270">
        <f>ROUND(E184*('1, 2 ц.к.'!$E$9),2)</f>
        <v>0</v>
      </c>
      <c r="P184" s="270">
        <f>ROUND(E184*('1, 2 ц.к.'!$E$22),2)</f>
        <v>0</v>
      </c>
      <c r="Q184" s="270">
        <f>ROUND(E184*('1, 2 ц.к.'!$E$35),2)</f>
        <v>0</v>
      </c>
      <c r="R184" s="270">
        <f>ROUND(E184*('1, 2 ц.к.'!$E$48),2)</f>
        <v>0</v>
      </c>
      <c r="S184" s="25">
        <f t="shared" si="26"/>
        <v>1304.4100000000001</v>
      </c>
      <c r="T184" s="228">
        <f t="shared" si="27"/>
        <v>35.47</v>
      </c>
      <c r="U184" s="228">
        <f t="shared" si="28"/>
        <v>0</v>
      </c>
      <c r="V184" s="25">
        <f t="shared" si="29"/>
        <v>1286.44</v>
      </c>
      <c r="W184" s="228">
        <f t="shared" si="30"/>
        <v>34.980000000000004</v>
      </c>
      <c r="X184" s="228">
        <f t="shared" si="31"/>
        <v>0</v>
      </c>
      <c r="Y184" s="25">
        <f t="shared" si="32"/>
        <v>1212.8699999999999</v>
      </c>
      <c r="Z184" s="228">
        <f t="shared" si="33"/>
        <v>32.97</v>
      </c>
      <c r="AA184" s="228">
        <f t="shared" si="34"/>
        <v>0</v>
      </c>
      <c r="AB184" s="25">
        <f t="shared" si="35"/>
        <v>1148.95</v>
      </c>
      <c r="AC184" s="228">
        <f t="shared" si="36"/>
        <v>31.23</v>
      </c>
      <c r="AD184" s="228">
        <f t="shared" si="37"/>
        <v>0</v>
      </c>
    </row>
    <row r="185" spans="1:30" ht="15" customHeight="1" x14ac:dyDescent="0.2">
      <c r="A185" s="547"/>
      <c r="B185" s="12">
        <v>7</v>
      </c>
      <c r="C185" s="11">
        <v>1298.82</v>
      </c>
      <c r="D185" s="228">
        <v>52.24</v>
      </c>
      <c r="E185" s="228">
        <v>0</v>
      </c>
      <c r="F185" s="270">
        <f t="shared" si="38"/>
        <v>3.63</v>
      </c>
      <c r="G185" s="270">
        <f>ROUND(C185*'1, 2 ц.к.'!$E$9,2)</f>
        <v>305.86</v>
      </c>
      <c r="H185" s="270">
        <f>ROUND(C185*'1, 2 ц.к.'!$E$22,2)</f>
        <v>283.68</v>
      </c>
      <c r="I185" s="270">
        <f>ROUND(C185*'1, 2 ц.к.'!$E$35,2)</f>
        <v>192.93</v>
      </c>
      <c r="J185" s="270">
        <f>ROUND(C185*'1, 2 ц.к.'!$E$48,2)</f>
        <v>114.07</v>
      </c>
      <c r="K185" s="270">
        <f>ROUND(D185*('1, 2 ц.к.'!$E$9),2)</f>
        <v>12.3</v>
      </c>
      <c r="L185" s="270">
        <f>ROUND(D185*('1, 2 ц.к.'!$E$22),2)</f>
        <v>11.41</v>
      </c>
      <c r="M185" s="270">
        <f>ROUND(D185*('1, 2 ц.к.'!$E$35),2)</f>
        <v>7.76</v>
      </c>
      <c r="N185" s="270">
        <f>ROUND(D185*('1, 2 ц.к.'!$E$48),2)</f>
        <v>4.59</v>
      </c>
      <c r="O185" s="270">
        <f>ROUND(E185*('1, 2 ц.к.'!$E$9),2)</f>
        <v>0</v>
      </c>
      <c r="P185" s="270">
        <f>ROUND(E185*('1, 2 ц.к.'!$E$22),2)</f>
        <v>0</v>
      </c>
      <c r="Q185" s="270">
        <f>ROUND(E185*('1, 2 ц.к.'!$E$35),2)</f>
        <v>0</v>
      </c>
      <c r="R185" s="270">
        <f>ROUND(E185*('1, 2 ц.к.'!$E$48),2)</f>
        <v>0</v>
      </c>
      <c r="S185" s="25">
        <f t="shared" si="26"/>
        <v>1608.31</v>
      </c>
      <c r="T185" s="228">
        <f t="shared" si="27"/>
        <v>64.540000000000006</v>
      </c>
      <c r="U185" s="228">
        <f t="shared" si="28"/>
        <v>0</v>
      </c>
      <c r="V185" s="25">
        <f t="shared" si="29"/>
        <v>1586.13</v>
      </c>
      <c r="W185" s="228">
        <f t="shared" si="30"/>
        <v>63.650000000000006</v>
      </c>
      <c r="X185" s="228">
        <f t="shared" si="31"/>
        <v>0</v>
      </c>
      <c r="Y185" s="25">
        <f t="shared" si="32"/>
        <v>1495.38</v>
      </c>
      <c r="Z185" s="228">
        <f t="shared" si="33"/>
        <v>60</v>
      </c>
      <c r="AA185" s="228">
        <f t="shared" si="34"/>
        <v>0</v>
      </c>
      <c r="AB185" s="25">
        <f t="shared" si="35"/>
        <v>1416.52</v>
      </c>
      <c r="AC185" s="228">
        <f t="shared" si="36"/>
        <v>56.83</v>
      </c>
      <c r="AD185" s="228">
        <f t="shared" si="37"/>
        <v>0</v>
      </c>
    </row>
    <row r="186" spans="1:30" ht="15" customHeight="1" x14ac:dyDescent="0.2">
      <c r="A186" s="547"/>
      <c r="B186" s="12">
        <v>8</v>
      </c>
      <c r="C186" s="11">
        <v>1447</v>
      </c>
      <c r="D186" s="228">
        <v>49.8</v>
      </c>
      <c r="E186" s="228">
        <v>4.49</v>
      </c>
      <c r="F186" s="270">
        <f t="shared" si="38"/>
        <v>3.63</v>
      </c>
      <c r="G186" s="270">
        <f>ROUND(C186*'1, 2 ц.к.'!$E$9,2)</f>
        <v>340.75</v>
      </c>
      <c r="H186" s="270">
        <f>ROUND(C186*'1, 2 ц.к.'!$E$22,2)</f>
        <v>316.05</v>
      </c>
      <c r="I186" s="270">
        <f>ROUND(C186*'1, 2 ц.к.'!$E$35,2)</f>
        <v>214.94</v>
      </c>
      <c r="J186" s="270">
        <f>ROUND(C186*'1, 2 ц.к.'!$E$48,2)</f>
        <v>127.08</v>
      </c>
      <c r="K186" s="270">
        <f>ROUND(D186*('1, 2 ц.к.'!$E$9),2)</f>
        <v>11.73</v>
      </c>
      <c r="L186" s="270">
        <f>ROUND(D186*('1, 2 ц.к.'!$E$22),2)</f>
        <v>10.88</v>
      </c>
      <c r="M186" s="270">
        <f>ROUND(D186*('1, 2 ц.к.'!$E$35),2)</f>
        <v>7.4</v>
      </c>
      <c r="N186" s="270">
        <f>ROUND(D186*('1, 2 ц.к.'!$E$48),2)</f>
        <v>4.37</v>
      </c>
      <c r="O186" s="270">
        <f>ROUND(E186*('1, 2 ц.к.'!$E$9),2)</f>
        <v>1.06</v>
      </c>
      <c r="P186" s="270">
        <f>ROUND(E186*('1, 2 ц.к.'!$E$22),2)</f>
        <v>0.98</v>
      </c>
      <c r="Q186" s="270">
        <f>ROUND(E186*('1, 2 ц.к.'!$E$35),2)</f>
        <v>0.67</v>
      </c>
      <c r="R186" s="270">
        <f>ROUND(E186*('1, 2 ц.к.'!$E$48),2)</f>
        <v>0.39</v>
      </c>
      <c r="S186" s="25">
        <f t="shared" si="26"/>
        <v>1791.38</v>
      </c>
      <c r="T186" s="228">
        <f t="shared" si="27"/>
        <v>61.53</v>
      </c>
      <c r="U186" s="228">
        <f t="shared" si="28"/>
        <v>5.5500000000000007</v>
      </c>
      <c r="V186" s="25">
        <f t="shared" si="29"/>
        <v>1766.68</v>
      </c>
      <c r="W186" s="228">
        <f t="shared" si="30"/>
        <v>60.68</v>
      </c>
      <c r="X186" s="228">
        <f t="shared" si="31"/>
        <v>5.4700000000000006</v>
      </c>
      <c r="Y186" s="25">
        <f t="shared" si="32"/>
        <v>1665.57</v>
      </c>
      <c r="Z186" s="228">
        <f t="shared" si="33"/>
        <v>57.199999999999996</v>
      </c>
      <c r="AA186" s="228">
        <f t="shared" si="34"/>
        <v>5.16</v>
      </c>
      <c r="AB186" s="25">
        <f t="shared" si="35"/>
        <v>1577.71</v>
      </c>
      <c r="AC186" s="228">
        <f t="shared" si="36"/>
        <v>54.169999999999995</v>
      </c>
      <c r="AD186" s="228">
        <f t="shared" si="37"/>
        <v>4.88</v>
      </c>
    </row>
    <row r="187" spans="1:30" ht="15" customHeight="1" x14ac:dyDescent="0.2">
      <c r="A187" s="547"/>
      <c r="B187" s="12">
        <v>9</v>
      </c>
      <c r="C187" s="11">
        <v>1530.06</v>
      </c>
      <c r="D187" s="228">
        <v>19.11</v>
      </c>
      <c r="E187" s="228">
        <v>26.44</v>
      </c>
      <c r="F187" s="270">
        <f t="shared" si="38"/>
        <v>3.63</v>
      </c>
      <c r="G187" s="270">
        <f>ROUND(C187*'1, 2 ц.к.'!$E$9,2)</f>
        <v>360.31</v>
      </c>
      <c r="H187" s="270">
        <f>ROUND(C187*'1, 2 ц.к.'!$E$22,2)</f>
        <v>334.19</v>
      </c>
      <c r="I187" s="270">
        <f>ROUND(C187*'1, 2 ц.к.'!$E$35,2)</f>
        <v>227.28</v>
      </c>
      <c r="J187" s="270">
        <f>ROUND(C187*'1, 2 ц.к.'!$E$48,2)</f>
        <v>134.38</v>
      </c>
      <c r="K187" s="270">
        <f>ROUND(D187*('1, 2 ц.к.'!$E$9),2)</f>
        <v>4.5</v>
      </c>
      <c r="L187" s="270">
        <f>ROUND(D187*('1, 2 ц.к.'!$E$22),2)</f>
        <v>4.17</v>
      </c>
      <c r="M187" s="270">
        <f>ROUND(D187*('1, 2 ц.к.'!$E$35),2)</f>
        <v>2.84</v>
      </c>
      <c r="N187" s="270">
        <f>ROUND(D187*('1, 2 ц.к.'!$E$48),2)</f>
        <v>1.68</v>
      </c>
      <c r="O187" s="270">
        <f>ROUND(E187*('1, 2 ц.к.'!$E$9),2)</f>
        <v>6.23</v>
      </c>
      <c r="P187" s="270">
        <f>ROUND(E187*('1, 2 ц.к.'!$E$22),2)</f>
        <v>5.77</v>
      </c>
      <c r="Q187" s="270">
        <f>ROUND(E187*('1, 2 ц.к.'!$E$35),2)</f>
        <v>3.93</v>
      </c>
      <c r="R187" s="270">
        <f>ROUND(E187*('1, 2 ц.к.'!$E$48),2)</f>
        <v>2.3199999999999998</v>
      </c>
      <c r="S187" s="25">
        <f t="shared" si="26"/>
        <v>1894</v>
      </c>
      <c r="T187" s="228">
        <f t="shared" si="27"/>
        <v>23.61</v>
      </c>
      <c r="U187" s="228">
        <f t="shared" si="28"/>
        <v>32.67</v>
      </c>
      <c r="V187" s="25">
        <f t="shared" si="29"/>
        <v>1867.88</v>
      </c>
      <c r="W187" s="228">
        <f t="shared" si="30"/>
        <v>23.28</v>
      </c>
      <c r="X187" s="228">
        <f t="shared" si="31"/>
        <v>32.21</v>
      </c>
      <c r="Y187" s="25">
        <f t="shared" si="32"/>
        <v>1760.97</v>
      </c>
      <c r="Z187" s="228">
        <f t="shared" si="33"/>
        <v>21.95</v>
      </c>
      <c r="AA187" s="228">
        <f t="shared" si="34"/>
        <v>30.37</v>
      </c>
      <c r="AB187" s="25">
        <f t="shared" si="35"/>
        <v>1668.07</v>
      </c>
      <c r="AC187" s="228">
        <f t="shared" si="36"/>
        <v>20.79</v>
      </c>
      <c r="AD187" s="228">
        <f t="shared" si="37"/>
        <v>28.76</v>
      </c>
    </row>
    <row r="188" spans="1:30" ht="15" customHeight="1" x14ac:dyDescent="0.2">
      <c r="A188" s="547"/>
      <c r="B188" s="12">
        <v>10</v>
      </c>
      <c r="C188" s="11">
        <v>1532.83</v>
      </c>
      <c r="D188" s="228">
        <v>0.14000000000000001</v>
      </c>
      <c r="E188" s="228">
        <v>12.55</v>
      </c>
      <c r="F188" s="270">
        <f t="shared" si="38"/>
        <v>3.63</v>
      </c>
      <c r="G188" s="270">
        <f>ROUND(C188*'1, 2 ц.к.'!$E$9,2)</f>
        <v>360.96</v>
      </c>
      <c r="H188" s="270">
        <f>ROUND(C188*'1, 2 ц.к.'!$E$22,2)</f>
        <v>334.79</v>
      </c>
      <c r="I188" s="270">
        <f>ROUND(C188*'1, 2 ц.к.'!$E$35,2)</f>
        <v>227.69</v>
      </c>
      <c r="J188" s="270">
        <f>ROUND(C188*'1, 2 ц.к.'!$E$48,2)</f>
        <v>134.62</v>
      </c>
      <c r="K188" s="270">
        <f>ROUND(D188*('1, 2 ц.к.'!$E$9),2)</f>
        <v>0.03</v>
      </c>
      <c r="L188" s="270">
        <f>ROUND(D188*('1, 2 ц.к.'!$E$22),2)</f>
        <v>0.03</v>
      </c>
      <c r="M188" s="270">
        <f>ROUND(D188*('1, 2 ц.к.'!$E$35),2)</f>
        <v>0.02</v>
      </c>
      <c r="N188" s="270">
        <f>ROUND(D188*('1, 2 ц.к.'!$E$48),2)</f>
        <v>0.01</v>
      </c>
      <c r="O188" s="270">
        <f>ROUND(E188*('1, 2 ц.к.'!$E$9),2)</f>
        <v>2.96</v>
      </c>
      <c r="P188" s="270">
        <f>ROUND(E188*('1, 2 ц.к.'!$E$22),2)</f>
        <v>2.74</v>
      </c>
      <c r="Q188" s="270">
        <f>ROUND(E188*('1, 2 ц.к.'!$E$35),2)</f>
        <v>1.86</v>
      </c>
      <c r="R188" s="270">
        <f>ROUND(E188*('1, 2 ц.к.'!$E$48),2)</f>
        <v>1.1000000000000001</v>
      </c>
      <c r="S188" s="25">
        <f t="shared" si="26"/>
        <v>1897.42</v>
      </c>
      <c r="T188" s="228">
        <f t="shared" si="27"/>
        <v>0.17</v>
      </c>
      <c r="U188" s="228">
        <f t="shared" si="28"/>
        <v>15.510000000000002</v>
      </c>
      <c r="V188" s="25">
        <f t="shared" si="29"/>
        <v>1871.25</v>
      </c>
      <c r="W188" s="228">
        <f t="shared" si="30"/>
        <v>0.17</v>
      </c>
      <c r="X188" s="228">
        <f t="shared" si="31"/>
        <v>15.290000000000001</v>
      </c>
      <c r="Y188" s="25">
        <f t="shared" si="32"/>
        <v>1764.15</v>
      </c>
      <c r="Z188" s="228">
        <f t="shared" si="33"/>
        <v>0.16</v>
      </c>
      <c r="AA188" s="228">
        <f t="shared" si="34"/>
        <v>14.41</v>
      </c>
      <c r="AB188" s="25">
        <f t="shared" si="35"/>
        <v>1671.08</v>
      </c>
      <c r="AC188" s="228">
        <f t="shared" si="36"/>
        <v>0.15000000000000002</v>
      </c>
      <c r="AD188" s="228">
        <f t="shared" si="37"/>
        <v>13.65</v>
      </c>
    </row>
    <row r="189" spans="1:30" ht="15" customHeight="1" x14ac:dyDescent="0.2">
      <c r="A189" s="547"/>
      <c r="B189" s="12">
        <v>11</v>
      </c>
      <c r="C189" s="11">
        <v>1526.81</v>
      </c>
      <c r="D189" s="228">
        <v>0</v>
      </c>
      <c r="E189" s="228">
        <v>66.55</v>
      </c>
      <c r="F189" s="270">
        <f t="shared" si="38"/>
        <v>3.63</v>
      </c>
      <c r="G189" s="270">
        <f>ROUND(C189*'1, 2 ц.к.'!$E$9,2)</f>
        <v>359.55</v>
      </c>
      <c r="H189" s="270">
        <f>ROUND(C189*'1, 2 ц.к.'!$E$22,2)</f>
        <v>333.48</v>
      </c>
      <c r="I189" s="270">
        <f>ROUND(C189*'1, 2 ц.к.'!$E$35,2)</f>
        <v>226.8</v>
      </c>
      <c r="J189" s="270">
        <f>ROUND(C189*'1, 2 ц.к.'!$E$48,2)</f>
        <v>134.09</v>
      </c>
      <c r="K189" s="270">
        <f>ROUND(D189*('1, 2 ц.к.'!$E$9),2)</f>
        <v>0</v>
      </c>
      <c r="L189" s="270">
        <f>ROUND(D189*('1, 2 ц.к.'!$E$22),2)</f>
        <v>0</v>
      </c>
      <c r="M189" s="270">
        <f>ROUND(D189*('1, 2 ц.к.'!$E$35),2)</f>
        <v>0</v>
      </c>
      <c r="N189" s="270">
        <f>ROUND(D189*('1, 2 ц.к.'!$E$48),2)</f>
        <v>0</v>
      </c>
      <c r="O189" s="270">
        <f>ROUND(E189*('1, 2 ц.к.'!$E$9),2)</f>
        <v>15.67</v>
      </c>
      <c r="P189" s="270">
        <f>ROUND(E189*('1, 2 ц.к.'!$E$22),2)</f>
        <v>14.54</v>
      </c>
      <c r="Q189" s="270">
        <f>ROUND(E189*('1, 2 ц.к.'!$E$35),2)</f>
        <v>9.89</v>
      </c>
      <c r="R189" s="270">
        <f>ROUND(E189*('1, 2 ц.к.'!$E$48),2)</f>
        <v>5.84</v>
      </c>
      <c r="S189" s="25">
        <f t="shared" si="26"/>
        <v>1889.99</v>
      </c>
      <c r="T189" s="228">
        <f t="shared" si="27"/>
        <v>0</v>
      </c>
      <c r="U189" s="228">
        <f t="shared" si="28"/>
        <v>82.22</v>
      </c>
      <c r="V189" s="25">
        <f t="shared" si="29"/>
        <v>1863.92</v>
      </c>
      <c r="W189" s="228">
        <f t="shared" si="30"/>
        <v>0</v>
      </c>
      <c r="X189" s="228">
        <f t="shared" si="31"/>
        <v>81.09</v>
      </c>
      <c r="Y189" s="25">
        <f t="shared" si="32"/>
        <v>1757.24</v>
      </c>
      <c r="Z189" s="228">
        <f t="shared" si="33"/>
        <v>0</v>
      </c>
      <c r="AA189" s="228">
        <f t="shared" si="34"/>
        <v>76.44</v>
      </c>
      <c r="AB189" s="25">
        <f t="shared" si="35"/>
        <v>1664.53</v>
      </c>
      <c r="AC189" s="228">
        <f t="shared" si="36"/>
        <v>0</v>
      </c>
      <c r="AD189" s="228">
        <f t="shared" si="37"/>
        <v>72.39</v>
      </c>
    </row>
    <row r="190" spans="1:30" ht="15" customHeight="1" x14ac:dyDescent="0.2">
      <c r="A190" s="547"/>
      <c r="B190" s="12">
        <v>12</v>
      </c>
      <c r="C190" s="11">
        <v>1505.25</v>
      </c>
      <c r="D190" s="228">
        <v>0</v>
      </c>
      <c r="E190" s="228">
        <v>48.34</v>
      </c>
      <c r="F190" s="270">
        <f t="shared" si="38"/>
        <v>3.63</v>
      </c>
      <c r="G190" s="270">
        <f>ROUND(C190*'1, 2 ц.к.'!$E$9,2)</f>
        <v>354.47</v>
      </c>
      <c r="H190" s="270">
        <f>ROUND(C190*'1, 2 ц.к.'!$E$22,2)</f>
        <v>328.77</v>
      </c>
      <c r="I190" s="270">
        <f>ROUND(C190*'1, 2 ц.к.'!$E$35,2)</f>
        <v>223.6</v>
      </c>
      <c r="J190" s="270">
        <f>ROUND(C190*'1, 2 ц.к.'!$E$48,2)</f>
        <v>132.19999999999999</v>
      </c>
      <c r="K190" s="270">
        <f>ROUND(D190*('1, 2 ц.к.'!$E$9),2)</f>
        <v>0</v>
      </c>
      <c r="L190" s="270">
        <f>ROUND(D190*('1, 2 ц.к.'!$E$22),2)</f>
        <v>0</v>
      </c>
      <c r="M190" s="270">
        <f>ROUND(D190*('1, 2 ц.к.'!$E$35),2)</f>
        <v>0</v>
      </c>
      <c r="N190" s="270">
        <f>ROUND(D190*('1, 2 ц.к.'!$E$48),2)</f>
        <v>0</v>
      </c>
      <c r="O190" s="270">
        <f>ROUND(E190*('1, 2 ц.к.'!$E$9),2)</f>
        <v>11.38</v>
      </c>
      <c r="P190" s="270">
        <f>ROUND(E190*('1, 2 ц.к.'!$E$22),2)</f>
        <v>10.56</v>
      </c>
      <c r="Q190" s="270">
        <f>ROUND(E190*('1, 2 ц.к.'!$E$35),2)</f>
        <v>7.18</v>
      </c>
      <c r="R190" s="270">
        <f>ROUND(E190*('1, 2 ц.к.'!$E$48),2)</f>
        <v>4.25</v>
      </c>
      <c r="S190" s="25">
        <f t="shared" si="26"/>
        <v>1863.35</v>
      </c>
      <c r="T190" s="228">
        <f t="shared" si="27"/>
        <v>0</v>
      </c>
      <c r="U190" s="228">
        <f t="shared" si="28"/>
        <v>59.720000000000006</v>
      </c>
      <c r="V190" s="25">
        <f t="shared" si="29"/>
        <v>1837.65</v>
      </c>
      <c r="W190" s="228">
        <f t="shared" si="30"/>
        <v>0</v>
      </c>
      <c r="X190" s="228">
        <f t="shared" si="31"/>
        <v>58.900000000000006</v>
      </c>
      <c r="Y190" s="25">
        <f t="shared" si="32"/>
        <v>1732.48</v>
      </c>
      <c r="Z190" s="228">
        <f t="shared" si="33"/>
        <v>0</v>
      </c>
      <c r="AA190" s="228">
        <f t="shared" si="34"/>
        <v>55.52</v>
      </c>
      <c r="AB190" s="25">
        <f t="shared" si="35"/>
        <v>1641.08</v>
      </c>
      <c r="AC190" s="228">
        <f t="shared" si="36"/>
        <v>0</v>
      </c>
      <c r="AD190" s="228">
        <f t="shared" si="37"/>
        <v>52.59</v>
      </c>
    </row>
    <row r="191" spans="1:30" ht="15" customHeight="1" x14ac:dyDescent="0.2">
      <c r="A191" s="547"/>
      <c r="B191" s="12">
        <v>13</v>
      </c>
      <c r="C191" s="11">
        <v>1533.33</v>
      </c>
      <c r="D191" s="228">
        <v>0</v>
      </c>
      <c r="E191" s="228">
        <v>55.91</v>
      </c>
      <c r="F191" s="270">
        <f t="shared" si="38"/>
        <v>3.63</v>
      </c>
      <c r="G191" s="270">
        <f>ROUND(C191*'1, 2 ц.к.'!$E$9,2)</f>
        <v>361.08</v>
      </c>
      <c r="H191" s="270">
        <f>ROUND(C191*'1, 2 ц.к.'!$E$22,2)</f>
        <v>334.9</v>
      </c>
      <c r="I191" s="270">
        <f>ROUND(C191*'1, 2 ц.к.'!$E$35,2)</f>
        <v>227.77</v>
      </c>
      <c r="J191" s="270">
        <f>ROUND(C191*'1, 2 ц.к.'!$E$48,2)</f>
        <v>134.66</v>
      </c>
      <c r="K191" s="270">
        <f>ROUND(D191*('1, 2 ц.к.'!$E$9),2)</f>
        <v>0</v>
      </c>
      <c r="L191" s="270">
        <f>ROUND(D191*('1, 2 ц.к.'!$E$22),2)</f>
        <v>0</v>
      </c>
      <c r="M191" s="270">
        <f>ROUND(D191*('1, 2 ц.к.'!$E$35),2)</f>
        <v>0</v>
      </c>
      <c r="N191" s="270">
        <f>ROUND(D191*('1, 2 ц.к.'!$E$48),2)</f>
        <v>0</v>
      </c>
      <c r="O191" s="270">
        <f>ROUND(E191*('1, 2 ц.к.'!$E$9),2)</f>
        <v>13.17</v>
      </c>
      <c r="P191" s="270">
        <f>ROUND(E191*('1, 2 ц.к.'!$E$22),2)</f>
        <v>12.21</v>
      </c>
      <c r="Q191" s="270">
        <f>ROUND(E191*('1, 2 ц.к.'!$E$35),2)</f>
        <v>8.31</v>
      </c>
      <c r="R191" s="270">
        <f>ROUND(E191*('1, 2 ц.к.'!$E$48),2)</f>
        <v>4.91</v>
      </c>
      <c r="S191" s="25">
        <f t="shared" si="26"/>
        <v>1898.04</v>
      </c>
      <c r="T191" s="228">
        <f t="shared" si="27"/>
        <v>0</v>
      </c>
      <c r="U191" s="228">
        <f t="shared" si="28"/>
        <v>69.08</v>
      </c>
      <c r="V191" s="25">
        <f t="shared" si="29"/>
        <v>1871.86</v>
      </c>
      <c r="W191" s="228">
        <f t="shared" si="30"/>
        <v>0</v>
      </c>
      <c r="X191" s="228">
        <f t="shared" si="31"/>
        <v>68.12</v>
      </c>
      <c r="Y191" s="25">
        <f t="shared" si="32"/>
        <v>1764.73</v>
      </c>
      <c r="Z191" s="228">
        <f t="shared" si="33"/>
        <v>0</v>
      </c>
      <c r="AA191" s="228">
        <f t="shared" si="34"/>
        <v>64.22</v>
      </c>
      <c r="AB191" s="25">
        <f t="shared" si="35"/>
        <v>1671.62</v>
      </c>
      <c r="AC191" s="228">
        <f t="shared" si="36"/>
        <v>0</v>
      </c>
      <c r="AD191" s="228">
        <f t="shared" si="37"/>
        <v>60.819999999999993</v>
      </c>
    </row>
    <row r="192" spans="1:30" ht="15" customHeight="1" x14ac:dyDescent="0.2">
      <c r="A192" s="547"/>
      <c r="B192" s="12">
        <v>14</v>
      </c>
      <c r="C192" s="11">
        <v>1557.62</v>
      </c>
      <c r="D192" s="228">
        <v>0</v>
      </c>
      <c r="E192" s="228">
        <v>119.59</v>
      </c>
      <c r="F192" s="270">
        <f t="shared" si="38"/>
        <v>3.63</v>
      </c>
      <c r="G192" s="270">
        <f>ROUND(C192*'1, 2 ц.к.'!$E$9,2)</f>
        <v>366.8</v>
      </c>
      <c r="H192" s="270">
        <f>ROUND(C192*'1, 2 ц.к.'!$E$22,2)</f>
        <v>340.21</v>
      </c>
      <c r="I192" s="270">
        <f>ROUND(C192*'1, 2 ц.к.'!$E$35,2)</f>
        <v>231.38</v>
      </c>
      <c r="J192" s="270">
        <f>ROUND(C192*'1, 2 ц.к.'!$E$48,2)</f>
        <v>136.80000000000001</v>
      </c>
      <c r="K192" s="270">
        <f>ROUND(D192*('1, 2 ц.к.'!$E$9),2)</f>
        <v>0</v>
      </c>
      <c r="L192" s="270">
        <f>ROUND(D192*('1, 2 ц.к.'!$E$22),2)</f>
        <v>0</v>
      </c>
      <c r="M192" s="270">
        <f>ROUND(D192*('1, 2 ц.к.'!$E$35),2)</f>
        <v>0</v>
      </c>
      <c r="N192" s="270">
        <f>ROUND(D192*('1, 2 ц.к.'!$E$48),2)</f>
        <v>0</v>
      </c>
      <c r="O192" s="270">
        <f>ROUND(E192*('1, 2 ц.к.'!$E$9),2)</f>
        <v>28.16</v>
      </c>
      <c r="P192" s="270">
        <f>ROUND(E192*('1, 2 ц.к.'!$E$22),2)</f>
        <v>26.12</v>
      </c>
      <c r="Q192" s="270">
        <f>ROUND(E192*('1, 2 ц.к.'!$E$35),2)</f>
        <v>17.760000000000002</v>
      </c>
      <c r="R192" s="270">
        <f>ROUND(E192*('1, 2 ц.к.'!$E$48),2)</f>
        <v>10.5</v>
      </c>
      <c r="S192" s="25">
        <f t="shared" si="26"/>
        <v>1928.05</v>
      </c>
      <c r="T192" s="228">
        <f t="shared" si="27"/>
        <v>0</v>
      </c>
      <c r="U192" s="228">
        <f t="shared" si="28"/>
        <v>147.75</v>
      </c>
      <c r="V192" s="25">
        <f t="shared" si="29"/>
        <v>1901.46</v>
      </c>
      <c r="W192" s="228">
        <f t="shared" si="30"/>
        <v>0</v>
      </c>
      <c r="X192" s="228">
        <f t="shared" si="31"/>
        <v>145.71</v>
      </c>
      <c r="Y192" s="25">
        <f t="shared" si="32"/>
        <v>1792.63</v>
      </c>
      <c r="Z192" s="228">
        <f t="shared" si="33"/>
        <v>0</v>
      </c>
      <c r="AA192" s="228">
        <f t="shared" si="34"/>
        <v>137.35</v>
      </c>
      <c r="AB192" s="25">
        <f t="shared" si="35"/>
        <v>1698.05</v>
      </c>
      <c r="AC192" s="228">
        <f t="shared" si="36"/>
        <v>0</v>
      </c>
      <c r="AD192" s="228">
        <f t="shared" si="37"/>
        <v>130.09</v>
      </c>
    </row>
    <row r="193" spans="1:30" ht="15" customHeight="1" x14ac:dyDescent="0.2">
      <c r="A193" s="547"/>
      <c r="B193" s="12">
        <v>15</v>
      </c>
      <c r="C193" s="11">
        <v>1542.94</v>
      </c>
      <c r="D193" s="228">
        <v>0</v>
      </c>
      <c r="E193" s="228">
        <v>81.2</v>
      </c>
      <c r="F193" s="270">
        <f t="shared" si="38"/>
        <v>3.63</v>
      </c>
      <c r="G193" s="270">
        <f>ROUND(C193*'1, 2 ц.к.'!$E$9,2)</f>
        <v>363.34</v>
      </c>
      <c r="H193" s="270">
        <f>ROUND(C193*'1, 2 ц.к.'!$E$22,2)</f>
        <v>337</v>
      </c>
      <c r="I193" s="270">
        <f>ROUND(C193*'1, 2 ц.к.'!$E$35,2)</f>
        <v>229.19</v>
      </c>
      <c r="J193" s="270">
        <f>ROUND(C193*'1, 2 ц.к.'!$E$48,2)</f>
        <v>135.51</v>
      </c>
      <c r="K193" s="270">
        <f>ROUND(D193*('1, 2 ц.к.'!$E$9),2)</f>
        <v>0</v>
      </c>
      <c r="L193" s="270">
        <f>ROUND(D193*('1, 2 ц.к.'!$E$22),2)</f>
        <v>0</v>
      </c>
      <c r="M193" s="270">
        <f>ROUND(D193*('1, 2 ц.к.'!$E$35),2)</f>
        <v>0</v>
      </c>
      <c r="N193" s="270">
        <f>ROUND(D193*('1, 2 ц.к.'!$E$48),2)</f>
        <v>0</v>
      </c>
      <c r="O193" s="270">
        <f>ROUND(E193*('1, 2 ц.к.'!$E$9),2)</f>
        <v>19.12</v>
      </c>
      <c r="P193" s="270">
        <f>ROUND(E193*('1, 2 ц.к.'!$E$22),2)</f>
        <v>17.739999999999998</v>
      </c>
      <c r="Q193" s="270">
        <f>ROUND(E193*('1, 2 ц.к.'!$E$35),2)</f>
        <v>12.06</v>
      </c>
      <c r="R193" s="270">
        <f>ROUND(E193*('1, 2 ц.к.'!$E$48),2)</f>
        <v>7.13</v>
      </c>
      <c r="S193" s="25">
        <f t="shared" si="26"/>
        <v>1909.91</v>
      </c>
      <c r="T193" s="228">
        <f t="shared" si="27"/>
        <v>0</v>
      </c>
      <c r="U193" s="228">
        <f t="shared" si="28"/>
        <v>100.32000000000001</v>
      </c>
      <c r="V193" s="25">
        <f t="shared" si="29"/>
        <v>1883.57</v>
      </c>
      <c r="W193" s="228">
        <f t="shared" si="30"/>
        <v>0</v>
      </c>
      <c r="X193" s="228">
        <f t="shared" si="31"/>
        <v>98.94</v>
      </c>
      <c r="Y193" s="25">
        <f t="shared" si="32"/>
        <v>1775.76</v>
      </c>
      <c r="Z193" s="228">
        <f t="shared" si="33"/>
        <v>0</v>
      </c>
      <c r="AA193" s="228">
        <f t="shared" si="34"/>
        <v>93.26</v>
      </c>
      <c r="AB193" s="25">
        <f t="shared" si="35"/>
        <v>1682.08</v>
      </c>
      <c r="AC193" s="228">
        <f t="shared" si="36"/>
        <v>0</v>
      </c>
      <c r="AD193" s="228">
        <f t="shared" si="37"/>
        <v>88.33</v>
      </c>
    </row>
    <row r="194" spans="1:30" ht="15" customHeight="1" x14ac:dyDescent="0.2">
      <c r="A194" s="547"/>
      <c r="B194" s="12">
        <v>16</v>
      </c>
      <c r="C194" s="11">
        <v>1518.5</v>
      </c>
      <c r="D194" s="228">
        <v>0</v>
      </c>
      <c r="E194" s="228">
        <v>120.13</v>
      </c>
      <c r="F194" s="270">
        <f t="shared" si="38"/>
        <v>3.63</v>
      </c>
      <c r="G194" s="270">
        <f>ROUND(C194*'1, 2 ц.к.'!$E$9,2)</f>
        <v>357.59</v>
      </c>
      <c r="H194" s="270">
        <f>ROUND(C194*'1, 2 ц.к.'!$E$22,2)</f>
        <v>331.66</v>
      </c>
      <c r="I194" s="270">
        <f>ROUND(C194*'1, 2 ц.к.'!$E$35,2)</f>
        <v>225.56</v>
      </c>
      <c r="J194" s="270">
        <f>ROUND(C194*'1, 2 ц.к.'!$E$48,2)</f>
        <v>133.36000000000001</v>
      </c>
      <c r="K194" s="270">
        <f>ROUND(D194*('1, 2 ц.к.'!$E$9),2)</f>
        <v>0</v>
      </c>
      <c r="L194" s="270">
        <f>ROUND(D194*('1, 2 ц.к.'!$E$22),2)</f>
        <v>0</v>
      </c>
      <c r="M194" s="270">
        <f>ROUND(D194*('1, 2 ц.к.'!$E$35),2)</f>
        <v>0</v>
      </c>
      <c r="N194" s="270">
        <f>ROUND(D194*('1, 2 ц.к.'!$E$48),2)</f>
        <v>0</v>
      </c>
      <c r="O194" s="270">
        <f>ROUND(E194*('1, 2 ц.к.'!$E$9),2)</f>
        <v>28.29</v>
      </c>
      <c r="P194" s="270">
        <f>ROUND(E194*('1, 2 ц.к.'!$E$22),2)</f>
        <v>26.24</v>
      </c>
      <c r="Q194" s="270">
        <f>ROUND(E194*('1, 2 ц.к.'!$E$35),2)</f>
        <v>17.84</v>
      </c>
      <c r="R194" s="270">
        <f>ROUND(E194*('1, 2 ц.к.'!$E$48),2)</f>
        <v>10.55</v>
      </c>
      <c r="S194" s="25">
        <f t="shared" si="26"/>
        <v>1879.72</v>
      </c>
      <c r="T194" s="228">
        <f t="shared" si="27"/>
        <v>0</v>
      </c>
      <c r="U194" s="228">
        <f t="shared" si="28"/>
        <v>148.41999999999999</v>
      </c>
      <c r="V194" s="25">
        <f t="shared" si="29"/>
        <v>1853.79</v>
      </c>
      <c r="W194" s="228">
        <f t="shared" si="30"/>
        <v>0</v>
      </c>
      <c r="X194" s="228">
        <f t="shared" si="31"/>
        <v>146.37</v>
      </c>
      <c r="Y194" s="25">
        <f t="shared" si="32"/>
        <v>1747.69</v>
      </c>
      <c r="Z194" s="228">
        <f t="shared" si="33"/>
        <v>0</v>
      </c>
      <c r="AA194" s="228">
        <f t="shared" si="34"/>
        <v>137.97</v>
      </c>
      <c r="AB194" s="25">
        <f t="shared" si="35"/>
        <v>1655.49</v>
      </c>
      <c r="AC194" s="228">
        <f t="shared" si="36"/>
        <v>0</v>
      </c>
      <c r="AD194" s="228">
        <f t="shared" si="37"/>
        <v>130.68</v>
      </c>
    </row>
    <row r="195" spans="1:30" ht="15" customHeight="1" x14ac:dyDescent="0.2">
      <c r="A195" s="547"/>
      <c r="B195" s="12">
        <v>17</v>
      </c>
      <c r="C195" s="11">
        <v>1498.42</v>
      </c>
      <c r="D195" s="228">
        <v>0</v>
      </c>
      <c r="E195" s="228">
        <v>105.6</v>
      </c>
      <c r="F195" s="270">
        <f t="shared" si="38"/>
        <v>3.63</v>
      </c>
      <c r="G195" s="270">
        <f>ROUND(C195*'1, 2 ц.к.'!$E$9,2)</f>
        <v>352.86</v>
      </c>
      <c r="H195" s="270">
        <f>ROUND(C195*'1, 2 ц.к.'!$E$22,2)</f>
        <v>327.27999999999997</v>
      </c>
      <c r="I195" s="270">
        <f>ROUND(C195*'1, 2 ц.к.'!$E$35,2)</f>
        <v>222.58</v>
      </c>
      <c r="J195" s="270">
        <f>ROUND(C195*'1, 2 ц.к.'!$E$48,2)</f>
        <v>131.6</v>
      </c>
      <c r="K195" s="270">
        <f>ROUND(D195*('1, 2 ц.к.'!$E$9),2)</f>
        <v>0</v>
      </c>
      <c r="L195" s="270">
        <f>ROUND(D195*('1, 2 ц.к.'!$E$22),2)</f>
        <v>0</v>
      </c>
      <c r="M195" s="270">
        <f>ROUND(D195*('1, 2 ц.к.'!$E$35),2)</f>
        <v>0</v>
      </c>
      <c r="N195" s="270">
        <f>ROUND(D195*('1, 2 ц.к.'!$E$48),2)</f>
        <v>0</v>
      </c>
      <c r="O195" s="270">
        <f>ROUND(E195*('1, 2 ц.к.'!$E$9),2)</f>
        <v>24.87</v>
      </c>
      <c r="P195" s="270">
        <f>ROUND(E195*('1, 2 ц.к.'!$E$22),2)</f>
        <v>23.06</v>
      </c>
      <c r="Q195" s="270">
        <f>ROUND(E195*('1, 2 ц.к.'!$E$35),2)</f>
        <v>15.69</v>
      </c>
      <c r="R195" s="270">
        <f>ROUND(E195*('1, 2 ц.к.'!$E$48),2)</f>
        <v>9.27</v>
      </c>
      <c r="S195" s="25">
        <f t="shared" si="26"/>
        <v>1854.91</v>
      </c>
      <c r="T195" s="228">
        <f t="shared" si="27"/>
        <v>0</v>
      </c>
      <c r="U195" s="228">
        <f t="shared" si="28"/>
        <v>130.47</v>
      </c>
      <c r="V195" s="25">
        <f t="shared" si="29"/>
        <v>1829.33</v>
      </c>
      <c r="W195" s="228">
        <f t="shared" si="30"/>
        <v>0</v>
      </c>
      <c r="X195" s="228">
        <f t="shared" si="31"/>
        <v>128.66</v>
      </c>
      <c r="Y195" s="25">
        <f t="shared" si="32"/>
        <v>1724.63</v>
      </c>
      <c r="Z195" s="228">
        <f t="shared" si="33"/>
        <v>0</v>
      </c>
      <c r="AA195" s="228">
        <f t="shared" si="34"/>
        <v>121.28999999999999</v>
      </c>
      <c r="AB195" s="25">
        <f t="shared" si="35"/>
        <v>1633.65</v>
      </c>
      <c r="AC195" s="228">
        <f t="shared" si="36"/>
        <v>0</v>
      </c>
      <c r="AD195" s="228">
        <f t="shared" si="37"/>
        <v>114.86999999999999</v>
      </c>
    </row>
    <row r="196" spans="1:30" ht="15" customHeight="1" x14ac:dyDescent="0.2">
      <c r="A196" s="547"/>
      <c r="B196" s="12">
        <v>18</v>
      </c>
      <c r="C196" s="11">
        <v>1507.14</v>
      </c>
      <c r="D196" s="228">
        <v>0</v>
      </c>
      <c r="E196" s="228">
        <v>54.25</v>
      </c>
      <c r="F196" s="270">
        <f t="shared" si="38"/>
        <v>3.63</v>
      </c>
      <c r="G196" s="270">
        <f>ROUND(C196*'1, 2 ц.к.'!$E$9,2)</f>
        <v>354.91</v>
      </c>
      <c r="H196" s="270">
        <f>ROUND(C196*'1, 2 ц.к.'!$E$22,2)</f>
        <v>329.18</v>
      </c>
      <c r="I196" s="270">
        <f>ROUND(C196*'1, 2 ц.к.'!$E$35,2)</f>
        <v>223.88</v>
      </c>
      <c r="J196" s="270">
        <f>ROUND(C196*'1, 2 ц.к.'!$E$48,2)</f>
        <v>132.36000000000001</v>
      </c>
      <c r="K196" s="270">
        <f>ROUND(D196*('1, 2 ц.к.'!$E$9),2)</f>
        <v>0</v>
      </c>
      <c r="L196" s="270">
        <f>ROUND(D196*('1, 2 ц.к.'!$E$22),2)</f>
        <v>0</v>
      </c>
      <c r="M196" s="270">
        <f>ROUND(D196*('1, 2 ц.к.'!$E$35),2)</f>
        <v>0</v>
      </c>
      <c r="N196" s="270">
        <f>ROUND(D196*('1, 2 ц.к.'!$E$48),2)</f>
        <v>0</v>
      </c>
      <c r="O196" s="270">
        <f>ROUND(E196*('1, 2 ц.к.'!$E$9),2)</f>
        <v>12.78</v>
      </c>
      <c r="P196" s="270">
        <f>ROUND(E196*('1, 2 ц.к.'!$E$22),2)</f>
        <v>11.85</v>
      </c>
      <c r="Q196" s="270">
        <f>ROUND(E196*('1, 2 ц.к.'!$E$35),2)</f>
        <v>8.06</v>
      </c>
      <c r="R196" s="270">
        <f>ROUND(E196*('1, 2 ц.к.'!$E$48),2)</f>
        <v>4.76</v>
      </c>
      <c r="S196" s="25">
        <f t="shared" si="26"/>
        <v>1865.68</v>
      </c>
      <c r="T196" s="228">
        <f t="shared" si="27"/>
        <v>0</v>
      </c>
      <c r="U196" s="228">
        <f t="shared" si="28"/>
        <v>67.03</v>
      </c>
      <c r="V196" s="25">
        <f t="shared" si="29"/>
        <v>1839.95</v>
      </c>
      <c r="W196" s="228">
        <f t="shared" si="30"/>
        <v>0</v>
      </c>
      <c r="X196" s="228">
        <f t="shared" si="31"/>
        <v>66.099999999999994</v>
      </c>
      <c r="Y196" s="25">
        <f t="shared" si="32"/>
        <v>1734.65</v>
      </c>
      <c r="Z196" s="228">
        <f t="shared" si="33"/>
        <v>0</v>
      </c>
      <c r="AA196" s="228">
        <f t="shared" si="34"/>
        <v>62.31</v>
      </c>
      <c r="AB196" s="25">
        <f t="shared" si="35"/>
        <v>1643.13</v>
      </c>
      <c r="AC196" s="228">
        <f t="shared" si="36"/>
        <v>0</v>
      </c>
      <c r="AD196" s="228">
        <f t="shared" si="37"/>
        <v>59.01</v>
      </c>
    </row>
    <row r="197" spans="1:30" ht="15" customHeight="1" x14ac:dyDescent="0.2">
      <c r="A197" s="547"/>
      <c r="B197" s="12">
        <v>19</v>
      </c>
      <c r="C197" s="11">
        <v>1557.27</v>
      </c>
      <c r="D197" s="228">
        <v>0</v>
      </c>
      <c r="E197" s="228">
        <v>103.33</v>
      </c>
      <c r="F197" s="270">
        <f t="shared" si="38"/>
        <v>3.63</v>
      </c>
      <c r="G197" s="270">
        <f>ROUND(C197*'1, 2 ц.к.'!$E$9,2)</f>
        <v>366.72</v>
      </c>
      <c r="H197" s="270">
        <f>ROUND(C197*'1, 2 ц.к.'!$E$22,2)</f>
        <v>340.13</v>
      </c>
      <c r="I197" s="270">
        <f>ROUND(C197*'1, 2 ц.к.'!$E$35,2)</f>
        <v>231.32</v>
      </c>
      <c r="J197" s="270">
        <f>ROUND(C197*'1, 2 ц.к.'!$E$48,2)</f>
        <v>136.77000000000001</v>
      </c>
      <c r="K197" s="270">
        <f>ROUND(D197*('1, 2 ц.к.'!$E$9),2)</f>
        <v>0</v>
      </c>
      <c r="L197" s="270">
        <f>ROUND(D197*('1, 2 ц.к.'!$E$22),2)</f>
        <v>0</v>
      </c>
      <c r="M197" s="270">
        <f>ROUND(D197*('1, 2 ц.к.'!$E$35),2)</f>
        <v>0</v>
      </c>
      <c r="N197" s="270">
        <f>ROUND(D197*('1, 2 ц.к.'!$E$48),2)</f>
        <v>0</v>
      </c>
      <c r="O197" s="270">
        <f>ROUND(E197*('1, 2 ц.к.'!$E$9),2)</f>
        <v>24.33</v>
      </c>
      <c r="P197" s="270">
        <f>ROUND(E197*('1, 2 ц.к.'!$E$22),2)</f>
        <v>22.57</v>
      </c>
      <c r="Q197" s="270">
        <f>ROUND(E197*('1, 2 ц.к.'!$E$35),2)</f>
        <v>15.35</v>
      </c>
      <c r="R197" s="270">
        <f>ROUND(E197*('1, 2 ц.к.'!$E$48),2)</f>
        <v>9.07</v>
      </c>
      <c r="S197" s="25">
        <f t="shared" si="26"/>
        <v>1927.62</v>
      </c>
      <c r="T197" s="228">
        <f t="shared" si="27"/>
        <v>0</v>
      </c>
      <c r="U197" s="228">
        <f t="shared" si="28"/>
        <v>127.66</v>
      </c>
      <c r="V197" s="25">
        <f t="shared" si="29"/>
        <v>1901.03</v>
      </c>
      <c r="W197" s="228">
        <f t="shared" si="30"/>
        <v>0</v>
      </c>
      <c r="X197" s="228">
        <f t="shared" si="31"/>
        <v>125.9</v>
      </c>
      <c r="Y197" s="25">
        <f t="shared" si="32"/>
        <v>1792.22</v>
      </c>
      <c r="Z197" s="228">
        <f t="shared" si="33"/>
        <v>0</v>
      </c>
      <c r="AA197" s="228">
        <f t="shared" si="34"/>
        <v>118.67999999999999</v>
      </c>
      <c r="AB197" s="25">
        <f t="shared" si="35"/>
        <v>1697.67</v>
      </c>
      <c r="AC197" s="228">
        <f t="shared" si="36"/>
        <v>0</v>
      </c>
      <c r="AD197" s="228">
        <f t="shared" si="37"/>
        <v>112.4</v>
      </c>
    </row>
    <row r="198" spans="1:30" ht="15" customHeight="1" x14ac:dyDescent="0.2">
      <c r="A198" s="547"/>
      <c r="B198" s="12">
        <v>20</v>
      </c>
      <c r="C198" s="11">
        <v>1560.88</v>
      </c>
      <c r="D198" s="228">
        <v>0</v>
      </c>
      <c r="E198" s="228">
        <v>144.76</v>
      </c>
      <c r="F198" s="270">
        <f t="shared" si="38"/>
        <v>3.63</v>
      </c>
      <c r="G198" s="270">
        <f>ROUND(C198*'1, 2 ц.к.'!$E$9,2)</f>
        <v>367.57</v>
      </c>
      <c r="H198" s="270">
        <f>ROUND(C198*'1, 2 ц.к.'!$E$22,2)</f>
        <v>340.92</v>
      </c>
      <c r="I198" s="270">
        <f>ROUND(C198*'1, 2 ц.к.'!$E$35,2)</f>
        <v>231.86</v>
      </c>
      <c r="J198" s="270">
        <f>ROUND(C198*'1, 2 ц.к.'!$E$48,2)</f>
        <v>137.08000000000001</v>
      </c>
      <c r="K198" s="270">
        <f>ROUND(D198*('1, 2 ц.к.'!$E$9),2)</f>
        <v>0</v>
      </c>
      <c r="L198" s="270">
        <f>ROUND(D198*('1, 2 ц.к.'!$E$22),2)</f>
        <v>0</v>
      </c>
      <c r="M198" s="270">
        <f>ROUND(D198*('1, 2 ц.к.'!$E$35),2)</f>
        <v>0</v>
      </c>
      <c r="N198" s="270">
        <f>ROUND(D198*('1, 2 ц.к.'!$E$48),2)</f>
        <v>0</v>
      </c>
      <c r="O198" s="270">
        <f>ROUND(E198*('1, 2 ц.к.'!$E$9),2)</f>
        <v>34.090000000000003</v>
      </c>
      <c r="P198" s="270">
        <f>ROUND(E198*('1, 2 ц.к.'!$E$22),2)</f>
        <v>31.62</v>
      </c>
      <c r="Q198" s="270">
        <f>ROUND(E198*('1, 2 ц.к.'!$E$35),2)</f>
        <v>21.5</v>
      </c>
      <c r="R198" s="270">
        <f>ROUND(E198*('1, 2 ц.к.'!$E$48),2)</f>
        <v>12.71</v>
      </c>
      <c r="S198" s="25">
        <f t="shared" si="26"/>
        <v>1932.08</v>
      </c>
      <c r="T198" s="228">
        <f t="shared" si="27"/>
        <v>0</v>
      </c>
      <c r="U198" s="228">
        <f t="shared" si="28"/>
        <v>178.85</v>
      </c>
      <c r="V198" s="25">
        <f t="shared" si="29"/>
        <v>1905.43</v>
      </c>
      <c r="W198" s="228">
        <f t="shared" si="30"/>
        <v>0</v>
      </c>
      <c r="X198" s="228">
        <f t="shared" si="31"/>
        <v>176.38</v>
      </c>
      <c r="Y198" s="25">
        <f t="shared" si="32"/>
        <v>1796.37</v>
      </c>
      <c r="Z198" s="228">
        <f t="shared" si="33"/>
        <v>0</v>
      </c>
      <c r="AA198" s="228">
        <f t="shared" si="34"/>
        <v>166.26</v>
      </c>
      <c r="AB198" s="25">
        <f t="shared" si="35"/>
        <v>1701.59</v>
      </c>
      <c r="AC198" s="228">
        <f t="shared" si="36"/>
        <v>0</v>
      </c>
      <c r="AD198" s="228">
        <f t="shared" si="37"/>
        <v>157.47</v>
      </c>
    </row>
    <row r="199" spans="1:30" ht="15" customHeight="1" x14ac:dyDescent="0.2">
      <c r="A199" s="547"/>
      <c r="B199" s="12">
        <v>21</v>
      </c>
      <c r="C199" s="11">
        <v>1533.77</v>
      </c>
      <c r="D199" s="228">
        <v>0</v>
      </c>
      <c r="E199" s="228">
        <v>214.4</v>
      </c>
      <c r="F199" s="270">
        <f t="shared" si="38"/>
        <v>3.63</v>
      </c>
      <c r="G199" s="270">
        <f>ROUND(C199*'1, 2 ц.к.'!$E$9,2)</f>
        <v>361.18</v>
      </c>
      <c r="H199" s="270">
        <f>ROUND(C199*'1, 2 ц.к.'!$E$22,2)</f>
        <v>335</v>
      </c>
      <c r="I199" s="270">
        <f>ROUND(C199*'1, 2 ц.к.'!$E$35,2)</f>
        <v>227.83</v>
      </c>
      <c r="J199" s="270">
        <f>ROUND(C199*'1, 2 ц.к.'!$E$48,2)</f>
        <v>134.69999999999999</v>
      </c>
      <c r="K199" s="270">
        <f>ROUND(D199*('1, 2 ц.к.'!$E$9),2)</f>
        <v>0</v>
      </c>
      <c r="L199" s="270">
        <f>ROUND(D199*('1, 2 ц.к.'!$E$22),2)</f>
        <v>0</v>
      </c>
      <c r="M199" s="270">
        <f>ROUND(D199*('1, 2 ц.к.'!$E$35),2)</f>
        <v>0</v>
      </c>
      <c r="N199" s="270">
        <f>ROUND(D199*('1, 2 ц.к.'!$E$48),2)</f>
        <v>0</v>
      </c>
      <c r="O199" s="270">
        <f>ROUND(E199*('1, 2 ц.к.'!$E$9),2)</f>
        <v>50.49</v>
      </c>
      <c r="P199" s="270">
        <f>ROUND(E199*('1, 2 ц.к.'!$E$22),2)</f>
        <v>46.83</v>
      </c>
      <c r="Q199" s="270">
        <f>ROUND(E199*('1, 2 ц.к.'!$E$35),2)</f>
        <v>31.85</v>
      </c>
      <c r="R199" s="270">
        <f>ROUND(E199*('1, 2 ц.к.'!$E$48),2)</f>
        <v>18.829999999999998</v>
      </c>
      <c r="S199" s="25">
        <f t="shared" si="26"/>
        <v>1898.58</v>
      </c>
      <c r="T199" s="228">
        <f t="shared" si="27"/>
        <v>0</v>
      </c>
      <c r="U199" s="228">
        <f t="shared" si="28"/>
        <v>264.89</v>
      </c>
      <c r="V199" s="25">
        <f t="shared" si="29"/>
        <v>1872.4</v>
      </c>
      <c r="W199" s="228">
        <f t="shared" si="30"/>
        <v>0</v>
      </c>
      <c r="X199" s="228">
        <f t="shared" si="31"/>
        <v>261.23</v>
      </c>
      <c r="Y199" s="25">
        <f t="shared" si="32"/>
        <v>1765.23</v>
      </c>
      <c r="Z199" s="228">
        <f t="shared" si="33"/>
        <v>0</v>
      </c>
      <c r="AA199" s="228">
        <f t="shared" si="34"/>
        <v>246.25</v>
      </c>
      <c r="AB199" s="25">
        <f t="shared" si="35"/>
        <v>1672.1</v>
      </c>
      <c r="AC199" s="228">
        <f t="shared" si="36"/>
        <v>0</v>
      </c>
      <c r="AD199" s="228">
        <f t="shared" si="37"/>
        <v>233.23000000000002</v>
      </c>
    </row>
    <row r="200" spans="1:30" ht="15" customHeight="1" x14ac:dyDescent="0.2">
      <c r="A200" s="547"/>
      <c r="B200" s="12">
        <v>22</v>
      </c>
      <c r="C200" s="11">
        <v>1471.4</v>
      </c>
      <c r="D200" s="228">
        <v>0</v>
      </c>
      <c r="E200" s="228">
        <v>606.85</v>
      </c>
      <c r="F200" s="270">
        <f t="shared" si="38"/>
        <v>3.63</v>
      </c>
      <c r="G200" s="270">
        <f>ROUND(C200*'1, 2 ц.к.'!$E$9,2)</f>
        <v>346.5</v>
      </c>
      <c r="H200" s="270">
        <f>ROUND(C200*'1, 2 ц.к.'!$E$22,2)</f>
        <v>321.38</v>
      </c>
      <c r="I200" s="270">
        <f>ROUND(C200*'1, 2 ц.к.'!$E$35,2)</f>
        <v>218.57</v>
      </c>
      <c r="J200" s="270">
        <f>ROUND(C200*'1, 2 ц.к.'!$E$48,2)</f>
        <v>129.22</v>
      </c>
      <c r="K200" s="270">
        <f>ROUND(D200*('1, 2 ц.к.'!$E$9),2)</f>
        <v>0</v>
      </c>
      <c r="L200" s="270">
        <f>ROUND(D200*('1, 2 ц.к.'!$E$22),2)</f>
        <v>0</v>
      </c>
      <c r="M200" s="270">
        <f>ROUND(D200*('1, 2 ц.к.'!$E$35),2)</f>
        <v>0</v>
      </c>
      <c r="N200" s="270">
        <f>ROUND(D200*('1, 2 ц.к.'!$E$48),2)</f>
        <v>0</v>
      </c>
      <c r="O200" s="270">
        <f>ROUND(E200*('1, 2 ц.к.'!$E$9),2)</f>
        <v>142.91</v>
      </c>
      <c r="P200" s="270">
        <f>ROUND(E200*('1, 2 ц.к.'!$E$22),2)</f>
        <v>132.55000000000001</v>
      </c>
      <c r="Q200" s="270">
        <f>ROUND(E200*('1, 2 ц.к.'!$E$35),2)</f>
        <v>90.14</v>
      </c>
      <c r="R200" s="270">
        <f>ROUND(E200*('1, 2 ц.к.'!$E$48),2)</f>
        <v>53.3</v>
      </c>
      <c r="S200" s="25">
        <f t="shared" si="26"/>
        <v>1821.53</v>
      </c>
      <c r="T200" s="228">
        <f t="shared" si="27"/>
        <v>0</v>
      </c>
      <c r="U200" s="228">
        <f t="shared" si="28"/>
        <v>749.76</v>
      </c>
      <c r="V200" s="25">
        <f t="shared" si="29"/>
        <v>1796.41</v>
      </c>
      <c r="W200" s="228">
        <f t="shared" si="30"/>
        <v>0</v>
      </c>
      <c r="X200" s="228">
        <f t="shared" si="31"/>
        <v>739.40000000000009</v>
      </c>
      <c r="Y200" s="25">
        <f t="shared" si="32"/>
        <v>1693.6</v>
      </c>
      <c r="Z200" s="228">
        <f t="shared" si="33"/>
        <v>0</v>
      </c>
      <c r="AA200" s="228">
        <f t="shared" si="34"/>
        <v>696.99</v>
      </c>
      <c r="AB200" s="25">
        <f t="shared" si="35"/>
        <v>1604.25</v>
      </c>
      <c r="AC200" s="228">
        <f t="shared" si="36"/>
        <v>0</v>
      </c>
      <c r="AD200" s="228">
        <f t="shared" si="37"/>
        <v>660.15</v>
      </c>
    </row>
    <row r="201" spans="1:30" ht="15" customHeight="1" x14ac:dyDescent="0.2">
      <c r="A201" s="548"/>
      <c r="B201" s="12">
        <v>23</v>
      </c>
      <c r="C201" s="11">
        <v>1230.68</v>
      </c>
      <c r="D201" s="228">
        <v>0</v>
      </c>
      <c r="E201" s="228">
        <v>327.58999999999997</v>
      </c>
      <c r="F201" s="270">
        <f t="shared" si="38"/>
        <v>3.63</v>
      </c>
      <c r="G201" s="270">
        <f>ROUND(C201*'1, 2 ц.к.'!$E$9,2)</f>
        <v>289.81</v>
      </c>
      <c r="H201" s="270">
        <f>ROUND(C201*'1, 2 ц.к.'!$E$22,2)</f>
        <v>268.8</v>
      </c>
      <c r="I201" s="270">
        <f>ROUND(C201*'1, 2 ц.к.'!$E$35,2)</f>
        <v>182.81</v>
      </c>
      <c r="J201" s="270">
        <f>ROUND(C201*'1, 2 ц.к.'!$E$48,2)</f>
        <v>108.08</v>
      </c>
      <c r="K201" s="270">
        <f>ROUND(D201*('1, 2 ц.к.'!$E$9),2)</f>
        <v>0</v>
      </c>
      <c r="L201" s="270">
        <f>ROUND(D201*('1, 2 ц.к.'!$E$22),2)</f>
        <v>0</v>
      </c>
      <c r="M201" s="270">
        <f>ROUND(D201*('1, 2 ц.к.'!$E$35),2)</f>
        <v>0</v>
      </c>
      <c r="N201" s="270">
        <f>ROUND(D201*('1, 2 ц.к.'!$E$48),2)</f>
        <v>0</v>
      </c>
      <c r="O201" s="270">
        <f>ROUND(E201*('1, 2 ц.к.'!$E$9),2)</f>
        <v>77.14</v>
      </c>
      <c r="P201" s="270">
        <f>ROUND(E201*('1, 2 ц.к.'!$E$22),2)</f>
        <v>71.55</v>
      </c>
      <c r="Q201" s="270">
        <f>ROUND(E201*('1, 2 ц.к.'!$E$35),2)</f>
        <v>48.66</v>
      </c>
      <c r="R201" s="270">
        <f>ROUND(E201*('1, 2 ц.к.'!$E$48),2)</f>
        <v>28.77</v>
      </c>
      <c r="S201" s="25">
        <f t="shared" si="26"/>
        <v>1524.12</v>
      </c>
      <c r="T201" s="228">
        <f t="shared" si="27"/>
        <v>0</v>
      </c>
      <c r="U201" s="228">
        <f t="shared" si="28"/>
        <v>404.72999999999996</v>
      </c>
      <c r="V201" s="25">
        <f t="shared" si="29"/>
        <v>1503.11</v>
      </c>
      <c r="W201" s="228">
        <f t="shared" si="30"/>
        <v>0</v>
      </c>
      <c r="X201" s="228">
        <f t="shared" si="31"/>
        <v>399.14</v>
      </c>
      <c r="Y201" s="25">
        <f t="shared" si="32"/>
        <v>1417.12</v>
      </c>
      <c r="Z201" s="228">
        <f t="shared" si="33"/>
        <v>0</v>
      </c>
      <c r="AA201" s="228">
        <f t="shared" si="34"/>
        <v>376.25</v>
      </c>
      <c r="AB201" s="25">
        <f t="shared" si="35"/>
        <v>1342.39</v>
      </c>
      <c r="AC201" s="228">
        <f t="shared" si="36"/>
        <v>0</v>
      </c>
      <c r="AD201" s="228">
        <f t="shared" si="37"/>
        <v>356.35999999999996</v>
      </c>
    </row>
    <row r="202" spans="1:30" ht="15" customHeight="1" x14ac:dyDescent="0.2">
      <c r="A202" s="546">
        <f>'третья ц.к.'!A202:A225</f>
        <v>42987</v>
      </c>
      <c r="B202" s="12">
        <v>0</v>
      </c>
      <c r="C202" s="11">
        <v>1075.27</v>
      </c>
      <c r="D202" s="228">
        <v>0</v>
      </c>
      <c r="E202" s="228">
        <v>330.88</v>
      </c>
      <c r="F202" s="270">
        <f t="shared" si="38"/>
        <v>3.63</v>
      </c>
      <c r="G202" s="270">
        <f>ROUND(C202*'1, 2 ц.к.'!$E$9,2)</f>
        <v>253.21</v>
      </c>
      <c r="H202" s="270">
        <f>ROUND(C202*'1, 2 ц.к.'!$E$22,2)</f>
        <v>234.86</v>
      </c>
      <c r="I202" s="270">
        <f>ROUND(C202*'1, 2 ц.к.'!$E$35,2)</f>
        <v>159.72</v>
      </c>
      <c r="J202" s="270">
        <f>ROUND(C202*'1, 2 ц.к.'!$E$48,2)</f>
        <v>94.43</v>
      </c>
      <c r="K202" s="270">
        <f>ROUND(D202*('1, 2 ц.к.'!$E$9),2)</f>
        <v>0</v>
      </c>
      <c r="L202" s="270">
        <f>ROUND(D202*('1, 2 ц.к.'!$E$22),2)</f>
        <v>0</v>
      </c>
      <c r="M202" s="270">
        <f>ROUND(D202*('1, 2 ц.к.'!$E$35),2)</f>
        <v>0</v>
      </c>
      <c r="N202" s="270">
        <f>ROUND(D202*('1, 2 ц.к.'!$E$48),2)</f>
        <v>0</v>
      </c>
      <c r="O202" s="270">
        <f>ROUND(E202*('1, 2 ц.к.'!$E$9),2)</f>
        <v>77.92</v>
      </c>
      <c r="P202" s="270">
        <f>ROUND(E202*('1, 2 ц.к.'!$E$22),2)</f>
        <v>72.27</v>
      </c>
      <c r="Q202" s="270">
        <f>ROUND(E202*('1, 2 ц.к.'!$E$35),2)</f>
        <v>49.15</v>
      </c>
      <c r="R202" s="270">
        <f>ROUND(E202*('1, 2 ц.к.'!$E$48),2)</f>
        <v>29.06</v>
      </c>
      <c r="S202" s="25">
        <f t="shared" ref="S202:S265" si="39">ROUND($C202+$F202+$G202,2)</f>
        <v>1332.11</v>
      </c>
      <c r="T202" s="228">
        <f t="shared" ref="T202:T265" si="40">D202+K202</f>
        <v>0</v>
      </c>
      <c r="U202" s="228">
        <f t="shared" ref="U202:U265" si="41">E202+O202</f>
        <v>408.8</v>
      </c>
      <c r="V202" s="25">
        <f t="shared" ref="V202:V265" si="42">ROUND($C202+$F202+$H202,2)</f>
        <v>1313.76</v>
      </c>
      <c r="W202" s="228">
        <f t="shared" ref="W202:W265" si="43">D202+L202</f>
        <v>0</v>
      </c>
      <c r="X202" s="228">
        <f t="shared" ref="X202:X265" si="44">E202+P202</f>
        <v>403.15</v>
      </c>
      <c r="Y202" s="25">
        <f t="shared" ref="Y202:Y265" si="45">ROUND($C202+$F202+$I202,2)</f>
        <v>1238.6199999999999</v>
      </c>
      <c r="Z202" s="228">
        <f t="shared" ref="Z202:Z265" si="46">D202+M202</f>
        <v>0</v>
      </c>
      <c r="AA202" s="228">
        <f t="shared" ref="AA202:AA265" si="47">E202+Q202</f>
        <v>380.03</v>
      </c>
      <c r="AB202" s="25">
        <f t="shared" ref="AB202:AB265" si="48">ROUND($C202+$F202+$J202,2)</f>
        <v>1173.33</v>
      </c>
      <c r="AC202" s="228">
        <f t="shared" ref="AC202:AC265" si="49">D202+N202</f>
        <v>0</v>
      </c>
      <c r="AD202" s="228">
        <f t="shared" ref="AD202:AD265" si="50">E202+R202</f>
        <v>359.94</v>
      </c>
    </row>
    <row r="203" spans="1:30" ht="15" customHeight="1" x14ac:dyDescent="0.2">
      <c r="A203" s="547"/>
      <c r="B203" s="12">
        <v>1</v>
      </c>
      <c r="C203" s="11">
        <v>957.91</v>
      </c>
      <c r="D203" s="228">
        <v>0</v>
      </c>
      <c r="E203" s="228">
        <v>147.74</v>
      </c>
      <c r="F203" s="270">
        <f t="shared" ref="F203:F266" si="51">F202</f>
        <v>3.63</v>
      </c>
      <c r="G203" s="270">
        <f>ROUND(C203*'1, 2 ц.к.'!$E$9,2)</f>
        <v>225.58</v>
      </c>
      <c r="H203" s="270">
        <f>ROUND(C203*'1, 2 ц.к.'!$E$22,2)</f>
        <v>209.22</v>
      </c>
      <c r="I203" s="270">
        <f>ROUND(C203*'1, 2 ц.к.'!$E$35,2)</f>
        <v>142.29</v>
      </c>
      <c r="J203" s="270">
        <f>ROUND(C203*'1, 2 ц.к.'!$E$48,2)</f>
        <v>84.13</v>
      </c>
      <c r="K203" s="270">
        <f>ROUND(D203*('1, 2 ц.к.'!$E$9),2)</f>
        <v>0</v>
      </c>
      <c r="L203" s="270">
        <f>ROUND(D203*('1, 2 ц.к.'!$E$22),2)</f>
        <v>0</v>
      </c>
      <c r="M203" s="270">
        <f>ROUND(D203*('1, 2 ц.к.'!$E$35),2)</f>
        <v>0</v>
      </c>
      <c r="N203" s="270">
        <f>ROUND(D203*('1, 2 ц.к.'!$E$48),2)</f>
        <v>0</v>
      </c>
      <c r="O203" s="270">
        <f>ROUND(E203*('1, 2 ц.к.'!$E$9),2)</f>
        <v>34.79</v>
      </c>
      <c r="P203" s="270">
        <f>ROUND(E203*('1, 2 ц.к.'!$E$22),2)</f>
        <v>32.270000000000003</v>
      </c>
      <c r="Q203" s="270">
        <f>ROUND(E203*('1, 2 ц.к.'!$E$35),2)</f>
        <v>21.95</v>
      </c>
      <c r="R203" s="270">
        <f>ROUND(E203*('1, 2 ц.к.'!$E$48),2)</f>
        <v>12.98</v>
      </c>
      <c r="S203" s="25">
        <f t="shared" si="39"/>
        <v>1187.1199999999999</v>
      </c>
      <c r="T203" s="228">
        <f t="shared" si="40"/>
        <v>0</v>
      </c>
      <c r="U203" s="228">
        <f t="shared" si="41"/>
        <v>182.53</v>
      </c>
      <c r="V203" s="25">
        <f t="shared" si="42"/>
        <v>1170.76</v>
      </c>
      <c r="W203" s="228">
        <f t="shared" si="43"/>
        <v>0</v>
      </c>
      <c r="X203" s="228">
        <f t="shared" si="44"/>
        <v>180.01000000000002</v>
      </c>
      <c r="Y203" s="25">
        <f t="shared" si="45"/>
        <v>1103.83</v>
      </c>
      <c r="Z203" s="228">
        <f t="shared" si="46"/>
        <v>0</v>
      </c>
      <c r="AA203" s="228">
        <f t="shared" si="47"/>
        <v>169.69</v>
      </c>
      <c r="AB203" s="25">
        <f t="shared" si="48"/>
        <v>1045.67</v>
      </c>
      <c r="AC203" s="228">
        <f t="shared" si="49"/>
        <v>0</v>
      </c>
      <c r="AD203" s="228">
        <f t="shared" si="50"/>
        <v>160.72</v>
      </c>
    </row>
    <row r="204" spans="1:30" ht="15" customHeight="1" x14ac:dyDescent="0.2">
      <c r="A204" s="547"/>
      <c r="B204" s="12">
        <v>2</v>
      </c>
      <c r="C204" s="11">
        <v>901.37</v>
      </c>
      <c r="D204" s="228">
        <v>0</v>
      </c>
      <c r="E204" s="228">
        <v>88.98</v>
      </c>
      <c r="F204" s="270">
        <f t="shared" si="51"/>
        <v>3.63</v>
      </c>
      <c r="G204" s="270">
        <f>ROUND(C204*'1, 2 ц.к.'!$E$9,2)</f>
        <v>212.26</v>
      </c>
      <c r="H204" s="270">
        <f>ROUND(C204*'1, 2 ц.к.'!$E$22,2)</f>
        <v>196.87</v>
      </c>
      <c r="I204" s="270">
        <f>ROUND(C204*'1, 2 ц.к.'!$E$35,2)</f>
        <v>133.88999999999999</v>
      </c>
      <c r="J204" s="270">
        <f>ROUND(C204*'1, 2 ц.к.'!$E$48,2)</f>
        <v>79.16</v>
      </c>
      <c r="K204" s="270">
        <f>ROUND(D204*('1, 2 ц.к.'!$E$9),2)</f>
        <v>0</v>
      </c>
      <c r="L204" s="270">
        <f>ROUND(D204*('1, 2 ц.к.'!$E$22),2)</f>
        <v>0</v>
      </c>
      <c r="M204" s="270">
        <f>ROUND(D204*('1, 2 ц.к.'!$E$35),2)</f>
        <v>0</v>
      </c>
      <c r="N204" s="270">
        <f>ROUND(D204*('1, 2 ц.к.'!$E$48),2)</f>
        <v>0</v>
      </c>
      <c r="O204" s="270">
        <f>ROUND(E204*('1, 2 ц.к.'!$E$9),2)</f>
        <v>20.95</v>
      </c>
      <c r="P204" s="270">
        <f>ROUND(E204*('1, 2 ц.к.'!$E$22),2)</f>
        <v>19.43</v>
      </c>
      <c r="Q204" s="270">
        <f>ROUND(E204*('1, 2 ц.к.'!$E$35),2)</f>
        <v>13.22</v>
      </c>
      <c r="R204" s="270">
        <f>ROUND(E204*('1, 2 ц.к.'!$E$48),2)</f>
        <v>7.81</v>
      </c>
      <c r="S204" s="25">
        <f t="shared" si="39"/>
        <v>1117.26</v>
      </c>
      <c r="T204" s="228">
        <f t="shared" si="40"/>
        <v>0</v>
      </c>
      <c r="U204" s="228">
        <f t="shared" si="41"/>
        <v>109.93</v>
      </c>
      <c r="V204" s="25">
        <f t="shared" si="42"/>
        <v>1101.8699999999999</v>
      </c>
      <c r="W204" s="228">
        <f t="shared" si="43"/>
        <v>0</v>
      </c>
      <c r="X204" s="228">
        <f t="shared" si="44"/>
        <v>108.41</v>
      </c>
      <c r="Y204" s="25">
        <f t="shared" si="45"/>
        <v>1038.8900000000001</v>
      </c>
      <c r="Z204" s="228">
        <f t="shared" si="46"/>
        <v>0</v>
      </c>
      <c r="AA204" s="228">
        <f t="shared" si="47"/>
        <v>102.2</v>
      </c>
      <c r="AB204" s="25">
        <f t="shared" si="48"/>
        <v>984.16</v>
      </c>
      <c r="AC204" s="228">
        <f t="shared" si="49"/>
        <v>0</v>
      </c>
      <c r="AD204" s="228">
        <f t="shared" si="50"/>
        <v>96.79</v>
      </c>
    </row>
    <row r="205" spans="1:30" ht="15" customHeight="1" x14ac:dyDescent="0.2">
      <c r="A205" s="547"/>
      <c r="B205" s="12">
        <v>3</v>
      </c>
      <c r="C205" s="11">
        <v>869.25</v>
      </c>
      <c r="D205" s="228">
        <v>0</v>
      </c>
      <c r="E205" s="228">
        <v>61.16</v>
      </c>
      <c r="F205" s="270">
        <f t="shared" si="51"/>
        <v>3.63</v>
      </c>
      <c r="G205" s="270">
        <f>ROUND(C205*'1, 2 ц.к.'!$E$9,2)</f>
        <v>204.7</v>
      </c>
      <c r="H205" s="270">
        <f>ROUND(C205*'1, 2 ц.к.'!$E$22,2)</f>
        <v>189.86</v>
      </c>
      <c r="I205" s="270">
        <f>ROUND(C205*'1, 2 ц.к.'!$E$35,2)</f>
        <v>129.12</v>
      </c>
      <c r="J205" s="270">
        <f>ROUND(C205*'1, 2 ц.к.'!$E$48,2)</f>
        <v>76.34</v>
      </c>
      <c r="K205" s="270">
        <f>ROUND(D205*('1, 2 ц.к.'!$E$9),2)</f>
        <v>0</v>
      </c>
      <c r="L205" s="270">
        <f>ROUND(D205*('1, 2 ц.к.'!$E$22),2)</f>
        <v>0</v>
      </c>
      <c r="M205" s="270">
        <f>ROUND(D205*('1, 2 ц.к.'!$E$35),2)</f>
        <v>0</v>
      </c>
      <c r="N205" s="270">
        <f>ROUND(D205*('1, 2 ц.к.'!$E$48),2)</f>
        <v>0</v>
      </c>
      <c r="O205" s="270">
        <f>ROUND(E205*('1, 2 ц.к.'!$E$9),2)</f>
        <v>14.4</v>
      </c>
      <c r="P205" s="270">
        <f>ROUND(E205*('1, 2 ц.к.'!$E$22),2)</f>
        <v>13.36</v>
      </c>
      <c r="Q205" s="270">
        <f>ROUND(E205*('1, 2 ц.к.'!$E$35),2)</f>
        <v>9.08</v>
      </c>
      <c r="R205" s="270">
        <f>ROUND(E205*('1, 2 ц.к.'!$E$48),2)</f>
        <v>5.37</v>
      </c>
      <c r="S205" s="25">
        <f t="shared" si="39"/>
        <v>1077.58</v>
      </c>
      <c r="T205" s="228">
        <f t="shared" si="40"/>
        <v>0</v>
      </c>
      <c r="U205" s="228">
        <f t="shared" si="41"/>
        <v>75.56</v>
      </c>
      <c r="V205" s="25">
        <f t="shared" si="42"/>
        <v>1062.74</v>
      </c>
      <c r="W205" s="228">
        <f t="shared" si="43"/>
        <v>0</v>
      </c>
      <c r="X205" s="228">
        <f t="shared" si="44"/>
        <v>74.52</v>
      </c>
      <c r="Y205" s="25">
        <f t="shared" si="45"/>
        <v>1002</v>
      </c>
      <c r="Z205" s="228">
        <f t="shared" si="46"/>
        <v>0</v>
      </c>
      <c r="AA205" s="228">
        <f t="shared" si="47"/>
        <v>70.239999999999995</v>
      </c>
      <c r="AB205" s="25">
        <f t="shared" si="48"/>
        <v>949.22</v>
      </c>
      <c r="AC205" s="228">
        <f t="shared" si="49"/>
        <v>0</v>
      </c>
      <c r="AD205" s="228">
        <f t="shared" si="50"/>
        <v>66.53</v>
      </c>
    </row>
    <row r="206" spans="1:30" ht="15" customHeight="1" x14ac:dyDescent="0.2">
      <c r="A206" s="547"/>
      <c r="B206" s="12">
        <v>4</v>
      </c>
      <c r="C206" s="11">
        <v>874.39</v>
      </c>
      <c r="D206" s="228">
        <v>0</v>
      </c>
      <c r="E206" s="228">
        <v>64.19</v>
      </c>
      <c r="F206" s="270">
        <f t="shared" si="51"/>
        <v>3.63</v>
      </c>
      <c r="G206" s="270">
        <f>ROUND(C206*'1, 2 ц.к.'!$E$9,2)</f>
        <v>205.91</v>
      </c>
      <c r="H206" s="270">
        <f>ROUND(C206*'1, 2 ц.к.'!$E$22,2)</f>
        <v>190.98</v>
      </c>
      <c r="I206" s="270">
        <f>ROUND(C206*'1, 2 ц.к.'!$E$35,2)</f>
        <v>129.88999999999999</v>
      </c>
      <c r="J206" s="270">
        <f>ROUND(C206*'1, 2 ц.к.'!$E$48,2)</f>
        <v>76.790000000000006</v>
      </c>
      <c r="K206" s="270">
        <f>ROUND(D206*('1, 2 ц.к.'!$E$9),2)</f>
        <v>0</v>
      </c>
      <c r="L206" s="270">
        <f>ROUND(D206*('1, 2 ц.к.'!$E$22),2)</f>
        <v>0</v>
      </c>
      <c r="M206" s="270">
        <f>ROUND(D206*('1, 2 ц.к.'!$E$35),2)</f>
        <v>0</v>
      </c>
      <c r="N206" s="270">
        <f>ROUND(D206*('1, 2 ц.к.'!$E$48),2)</f>
        <v>0</v>
      </c>
      <c r="O206" s="270">
        <f>ROUND(E206*('1, 2 ц.к.'!$E$9),2)</f>
        <v>15.12</v>
      </c>
      <c r="P206" s="270">
        <f>ROUND(E206*('1, 2 ц.к.'!$E$22),2)</f>
        <v>14.02</v>
      </c>
      <c r="Q206" s="270">
        <f>ROUND(E206*('1, 2 ц.к.'!$E$35),2)</f>
        <v>9.5399999999999991</v>
      </c>
      <c r="R206" s="270">
        <f>ROUND(E206*('1, 2 ц.к.'!$E$48),2)</f>
        <v>5.64</v>
      </c>
      <c r="S206" s="25">
        <f t="shared" si="39"/>
        <v>1083.93</v>
      </c>
      <c r="T206" s="228">
        <f t="shared" si="40"/>
        <v>0</v>
      </c>
      <c r="U206" s="228">
        <f t="shared" si="41"/>
        <v>79.31</v>
      </c>
      <c r="V206" s="25">
        <f t="shared" si="42"/>
        <v>1069</v>
      </c>
      <c r="W206" s="228">
        <f t="shared" si="43"/>
        <v>0</v>
      </c>
      <c r="X206" s="228">
        <f t="shared" si="44"/>
        <v>78.209999999999994</v>
      </c>
      <c r="Y206" s="25">
        <f t="shared" si="45"/>
        <v>1007.91</v>
      </c>
      <c r="Z206" s="228">
        <f t="shared" si="46"/>
        <v>0</v>
      </c>
      <c r="AA206" s="228">
        <f t="shared" si="47"/>
        <v>73.72999999999999</v>
      </c>
      <c r="AB206" s="25">
        <f t="shared" si="48"/>
        <v>954.81</v>
      </c>
      <c r="AC206" s="228">
        <f t="shared" si="49"/>
        <v>0</v>
      </c>
      <c r="AD206" s="228">
        <f t="shared" si="50"/>
        <v>69.83</v>
      </c>
    </row>
    <row r="207" spans="1:30" ht="15" customHeight="1" x14ac:dyDescent="0.2">
      <c r="A207" s="547"/>
      <c r="B207" s="12">
        <v>5</v>
      </c>
      <c r="C207" s="11">
        <v>928.34</v>
      </c>
      <c r="D207" s="228">
        <v>0</v>
      </c>
      <c r="E207" s="228">
        <v>109.37</v>
      </c>
      <c r="F207" s="270">
        <f t="shared" si="51"/>
        <v>3.63</v>
      </c>
      <c r="G207" s="270">
        <f>ROUND(C207*'1, 2 ц.к.'!$E$9,2)</f>
        <v>218.61</v>
      </c>
      <c r="H207" s="270">
        <f>ROUND(C207*'1, 2 ц.к.'!$E$22,2)</f>
        <v>202.76</v>
      </c>
      <c r="I207" s="270">
        <f>ROUND(C207*'1, 2 ц.к.'!$E$35,2)</f>
        <v>137.9</v>
      </c>
      <c r="J207" s="270">
        <f>ROUND(C207*'1, 2 ц.к.'!$E$48,2)</f>
        <v>81.53</v>
      </c>
      <c r="K207" s="270">
        <f>ROUND(D207*('1, 2 ц.к.'!$E$9),2)</f>
        <v>0</v>
      </c>
      <c r="L207" s="270">
        <f>ROUND(D207*('1, 2 ц.к.'!$E$22),2)</f>
        <v>0</v>
      </c>
      <c r="M207" s="270">
        <f>ROUND(D207*('1, 2 ц.к.'!$E$35),2)</f>
        <v>0</v>
      </c>
      <c r="N207" s="270">
        <f>ROUND(D207*('1, 2 ц.к.'!$E$48),2)</f>
        <v>0</v>
      </c>
      <c r="O207" s="270">
        <f>ROUND(E207*('1, 2 ц.к.'!$E$9),2)</f>
        <v>25.76</v>
      </c>
      <c r="P207" s="270">
        <f>ROUND(E207*('1, 2 ц.к.'!$E$22),2)</f>
        <v>23.89</v>
      </c>
      <c r="Q207" s="270">
        <f>ROUND(E207*('1, 2 ц.к.'!$E$35),2)</f>
        <v>16.25</v>
      </c>
      <c r="R207" s="270">
        <f>ROUND(E207*('1, 2 ц.к.'!$E$48),2)</f>
        <v>9.61</v>
      </c>
      <c r="S207" s="25">
        <f t="shared" si="39"/>
        <v>1150.58</v>
      </c>
      <c r="T207" s="228">
        <f t="shared" si="40"/>
        <v>0</v>
      </c>
      <c r="U207" s="228">
        <f t="shared" si="41"/>
        <v>135.13</v>
      </c>
      <c r="V207" s="25">
        <f t="shared" si="42"/>
        <v>1134.73</v>
      </c>
      <c r="W207" s="228">
        <f t="shared" si="43"/>
        <v>0</v>
      </c>
      <c r="X207" s="228">
        <f t="shared" si="44"/>
        <v>133.26</v>
      </c>
      <c r="Y207" s="25">
        <f t="shared" si="45"/>
        <v>1069.8699999999999</v>
      </c>
      <c r="Z207" s="228">
        <f t="shared" si="46"/>
        <v>0</v>
      </c>
      <c r="AA207" s="228">
        <f t="shared" si="47"/>
        <v>125.62</v>
      </c>
      <c r="AB207" s="25">
        <f t="shared" si="48"/>
        <v>1013.5</v>
      </c>
      <c r="AC207" s="228">
        <f t="shared" si="49"/>
        <v>0</v>
      </c>
      <c r="AD207" s="228">
        <f t="shared" si="50"/>
        <v>118.98</v>
      </c>
    </row>
    <row r="208" spans="1:30" ht="15" customHeight="1" x14ac:dyDescent="0.2">
      <c r="A208" s="547"/>
      <c r="B208" s="12">
        <v>6</v>
      </c>
      <c r="C208" s="11">
        <v>997.26</v>
      </c>
      <c r="D208" s="228">
        <v>0.14000000000000001</v>
      </c>
      <c r="E208" s="228">
        <v>19.27</v>
      </c>
      <c r="F208" s="270">
        <f t="shared" si="51"/>
        <v>3.63</v>
      </c>
      <c r="G208" s="270">
        <f>ROUND(C208*'1, 2 ц.к.'!$E$9,2)</f>
        <v>234.84</v>
      </c>
      <c r="H208" s="270">
        <f>ROUND(C208*'1, 2 ц.к.'!$E$22,2)</f>
        <v>217.82</v>
      </c>
      <c r="I208" s="270">
        <f>ROUND(C208*'1, 2 ц.к.'!$E$35,2)</f>
        <v>148.13999999999999</v>
      </c>
      <c r="J208" s="270">
        <f>ROUND(C208*'1, 2 ц.к.'!$E$48,2)</f>
        <v>87.58</v>
      </c>
      <c r="K208" s="270">
        <f>ROUND(D208*('1, 2 ц.к.'!$E$9),2)</f>
        <v>0.03</v>
      </c>
      <c r="L208" s="270">
        <f>ROUND(D208*('1, 2 ц.к.'!$E$22),2)</f>
        <v>0.03</v>
      </c>
      <c r="M208" s="270">
        <f>ROUND(D208*('1, 2 ц.к.'!$E$35),2)</f>
        <v>0.02</v>
      </c>
      <c r="N208" s="270">
        <f>ROUND(D208*('1, 2 ц.к.'!$E$48),2)</f>
        <v>0.01</v>
      </c>
      <c r="O208" s="270">
        <f>ROUND(E208*('1, 2 ц.к.'!$E$9),2)</f>
        <v>4.54</v>
      </c>
      <c r="P208" s="270">
        <f>ROUND(E208*('1, 2 ц.к.'!$E$22),2)</f>
        <v>4.21</v>
      </c>
      <c r="Q208" s="270">
        <f>ROUND(E208*('1, 2 ц.к.'!$E$35),2)</f>
        <v>2.86</v>
      </c>
      <c r="R208" s="270">
        <f>ROUND(E208*('1, 2 ц.к.'!$E$48),2)</f>
        <v>1.69</v>
      </c>
      <c r="S208" s="25">
        <f t="shared" si="39"/>
        <v>1235.73</v>
      </c>
      <c r="T208" s="228">
        <f t="shared" si="40"/>
        <v>0.17</v>
      </c>
      <c r="U208" s="228">
        <f t="shared" si="41"/>
        <v>23.81</v>
      </c>
      <c r="V208" s="25">
        <f t="shared" si="42"/>
        <v>1218.71</v>
      </c>
      <c r="W208" s="228">
        <f t="shared" si="43"/>
        <v>0.17</v>
      </c>
      <c r="X208" s="228">
        <f t="shared" si="44"/>
        <v>23.48</v>
      </c>
      <c r="Y208" s="25">
        <f t="shared" si="45"/>
        <v>1149.03</v>
      </c>
      <c r="Z208" s="228">
        <f t="shared" si="46"/>
        <v>0.16</v>
      </c>
      <c r="AA208" s="228">
        <f t="shared" si="47"/>
        <v>22.13</v>
      </c>
      <c r="AB208" s="25">
        <f t="shared" si="48"/>
        <v>1088.47</v>
      </c>
      <c r="AC208" s="228">
        <f t="shared" si="49"/>
        <v>0.15000000000000002</v>
      </c>
      <c r="AD208" s="228">
        <f t="shared" si="50"/>
        <v>20.96</v>
      </c>
    </row>
    <row r="209" spans="1:30" ht="15" customHeight="1" x14ac:dyDescent="0.2">
      <c r="A209" s="547"/>
      <c r="B209" s="12">
        <v>7</v>
      </c>
      <c r="C209" s="11">
        <v>1153.28</v>
      </c>
      <c r="D209" s="228">
        <v>129.05000000000001</v>
      </c>
      <c r="E209" s="228">
        <v>0</v>
      </c>
      <c r="F209" s="270">
        <f t="shared" si="51"/>
        <v>3.63</v>
      </c>
      <c r="G209" s="270">
        <f>ROUND(C209*'1, 2 ц.к.'!$E$9,2)</f>
        <v>271.58</v>
      </c>
      <c r="H209" s="270">
        <f>ROUND(C209*'1, 2 ц.к.'!$E$22,2)</f>
        <v>251.89</v>
      </c>
      <c r="I209" s="270">
        <f>ROUND(C209*'1, 2 ц.к.'!$E$35,2)</f>
        <v>171.31</v>
      </c>
      <c r="J209" s="270">
        <f>ROUND(C209*'1, 2 ц.к.'!$E$48,2)</f>
        <v>101.29</v>
      </c>
      <c r="K209" s="270">
        <f>ROUND(D209*('1, 2 ц.к.'!$E$9),2)</f>
        <v>30.39</v>
      </c>
      <c r="L209" s="270">
        <f>ROUND(D209*('1, 2 ц.к.'!$E$22),2)</f>
        <v>28.19</v>
      </c>
      <c r="M209" s="270">
        <f>ROUND(D209*('1, 2 ц.к.'!$E$35),2)</f>
        <v>19.170000000000002</v>
      </c>
      <c r="N209" s="270">
        <f>ROUND(D209*('1, 2 ц.к.'!$E$48),2)</f>
        <v>11.33</v>
      </c>
      <c r="O209" s="270">
        <f>ROUND(E209*('1, 2 ц.к.'!$E$9),2)</f>
        <v>0</v>
      </c>
      <c r="P209" s="270">
        <f>ROUND(E209*('1, 2 ц.к.'!$E$22),2)</f>
        <v>0</v>
      </c>
      <c r="Q209" s="270">
        <f>ROUND(E209*('1, 2 ц.к.'!$E$35),2)</f>
        <v>0</v>
      </c>
      <c r="R209" s="270">
        <f>ROUND(E209*('1, 2 ц.к.'!$E$48),2)</f>
        <v>0</v>
      </c>
      <c r="S209" s="25">
        <f t="shared" si="39"/>
        <v>1428.49</v>
      </c>
      <c r="T209" s="228">
        <f t="shared" si="40"/>
        <v>159.44</v>
      </c>
      <c r="U209" s="228">
        <f t="shared" si="41"/>
        <v>0</v>
      </c>
      <c r="V209" s="25">
        <f t="shared" si="42"/>
        <v>1408.8</v>
      </c>
      <c r="W209" s="228">
        <f t="shared" si="43"/>
        <v>157.24</v>
      </c>
      <c r="X209" s="228">
        <f t="shared" si="44"/>
        <v>0</v>
      </c>
      <c r="Y209" s="25">
        <f t="shared" si="45"/>
        <v>1328.22</v>
      </c>
      <c r="Z209" s="228">
        <f t="shared" si="46"/>
        <v>148.22000000000003</v>
      </c>
      <c r="AA209" s="228">
        <f t="shared" si="47"/>
        <v>0</v>
      </c>
      <c r="AB209" s="25">
        <f t="shared" si="48"/>
        <v>1258.2</v>
      </c>
      <c r="AC209" s="228">
        <f t="shared" si="49"/>
        <v>140.38000000000002</v>
      </c>
      <c r="AD209" s="228">
        <f t="shared" si="50"/>
        <v>0</v>
      </c>
    </row>
    <row r="210" spans="1:30" ht="15" customHeight="1" x14ac:dyDescent="0.2">
      <c r="A210" s="547"/>
      <c r="B210" s="12">
        <v>8</v>
      </c>
      <c r="C210" s="11">
        <v>1397.21</v>
      </c>
      <c r="D210" s="228">
        <v>80.040000000000006</v>
      </c>
      <c r="E210" s="228">
        <v>0</v>
      </c>
      <c r="F210" s="270">
        <f t="shared" si="51"/>
        <v>3.63</v>
      </c>
      <c r="G210" s="270">
        <f>ROUND(C210*'1, 2 ц.к.'!$E$9,2)</f>
        <v>329.03</v>
      </c>
      <c r="H210" s="270">
        <f>ROUND(C210*'1, 2 ц.к.'!$E$22,2)</f>
        <v>305.17</v>
      </c>
      <c r="I210" s="270">
        <f>ROUND(C210*'1, 2 ц.к.'!$E$35,2)</f>
        <v>207.55</v>
      </c>
      <c r="J210" s="270">
        <f>ROUND(C210*'1, 2 ц.к.'!$E$48,2)</f>
        <v>122.71</v>
      </c>
      <c r="K210" s="270">
        <f>ROUND(D210*('1, 2 ц.к.'!$E$9),2)</f>
        <v>18.850000000000001</v>
      </c>
      <c r="L210" s="270">
        <f>ROUND(D210*('1, 2 ц.к.'!$E$22),2)</f>
        <v>17.48</v>
      </c>
      <c r="M210" s="270">
        <f>ROUND(D210*('1, 2 ц.к.'!$E$35),2)</f>
        <v>11.89</v>
      </c>
      <c r="N210" s="270">
        <f>ROUND(D210*('1, 2 ц.к.'!$E$48),2)</f>
        <v>7.03</v>
      </c>
      <c r="O210" s="270">
        <f>ROUND(E210*('1, 2 ц.к.'!$E$9),2)</f>
        <v>0</v>
      </c>
      <c r="P210" s="270">
        <f>ROUND(E210*('1, 2 ц.к.'!$E$22),2)</f>
        <v>0</v>
      </c>
      <c r="Q210" s="270">
        <f>ROUND(E210*('1, 2 ц.к.'!$E$35),2)</f>
        <v>0</v>
      </c>
      <c r="R210" s="270">
        <f>ROUND(E210*('1, 2 ц.к.'!$E$48),2)</f>
        <v>0</v>
      </c>
      <c r="S210" s="25">
        <f t="shared" si="39"/>
        <v>1729.87</v>
      </c>
      <c r="T210" s="228">
        <f t="shared" si="40"/>
        <v>98.890000000000015</v>
      </c>
      <c r="U210" s="228">
        <f t="shared" si="41"/>
        <v>0</v>
      </c>
      <c r="V210" s="25">
        <f t="shared" si="42"/>
        <v>1706.01</v>
      </c>
      <c r="W210" s="228">
        <f t="shared" si="43"/>
        <v>97.52000000000001</v>
      </c>
      <c r="X210" s="228">
        <f t="shared" si="44"/>
        <v>0</v>
      </c>
      <c r="Y210" s="25">
        <f t="shared" si="45"/>
        <v>1608.39</v>
      </c>
      <c r="Z210" s="228">
        <f t="shared" si="46"/>
        <v>91.93</v>
      </c>
      <c r="AA210" s="228">
        <f t="shared" si="47"/>
        <v>0</v>
      </c>
      <c r="AB210" s="25">
        <f t="shared" si="48"/>
        <v>1523.55</v>
      </c>
      <c r="AC210" s="228">
        <f t="shared" si="49"/>
        <v>87.070000000000007</v>
      </c>
      <c r="AD210" s="228">
        <f t="shared" si="50"/>
        <v>0</v>
      </c>
    </row>
    <row r="211" spans="1:30" ht="15" customHeight="1" x14ac:dyDescent="0.2">
      <c r="A211" s="547"/>
      <c r="B211" s="12">
        <v>9</v>
      </c>
      <c r="C211" s="11">
        <v>1495.13</v>
      </c>
      <c r="D211" s="228">
        <v>60.26</v>
      </c>
      <c r="E211" s="228">
        <v>0</v>
      </c>
      <c r="F211" s="270">
        <f t="shared" si="51"/>
        <v>3.63</v>
      </c>
      <c r="G211" s="270">
        <f>ROUND(C211*'1, 2 ц.к.'!$E$9,2)</f>
        <v>352.09</v>
      </c>
      <c r="H211" s="270">
        <f>ROUND(C211*'1, 2 ц.к.'!$E$22,2)</f>
        <v>326.56</v>
      </c>
      <c r="I211" s="270">
        <f>ROUND(C211*'1, 2 ц.к.'!$E$35,2)</f>
        <v>222.09</v>
      </c>
      <c r="J211" s="270">
        <f>ROUND(C211*'1, 2 ц.к.'!$E$48,2)</f>
        <v>131.31</v>
      </c>
      <c r="K211" s="270">
        <f>ROUND(D211*('1, 2 ц.к.'!$E$9),2)</f>
        <v>14.19</v>
      </c>
      <c r="L211" s="270">
        <f>ROUND(D211*('1, 2 ц.к.'!$E$22),2)</f>
        <v>13.16</v>
      </c>
      <c r="M211" s="270">
        <f>ROUND(D211*('1, 2 ц.к.'!$E$35),2)</f>
        <v>8.9499999999999993</v>
      </c>
      <c r="N211" s="270">
        <f>ROUND(D211*('1, 2 ц.к.'!$E$48),2)</f>
        <v>5.29</v>
      </c>
      <c r="O211" s="270">
        <f>ROUND(E211*('1, 2 ц.к.'!$E$9),2)</f>
        <v>0</v>
      </c>
      <c r="P211" s="270">
        <f>ROUND(E211*('1, 2 ц.к.'!$E$22),2)</f>
        <v>0</v>
      </c>
      <c r="Q211" s="270">
        <f>ROUND(E211*('1, 2 ц.к.'!$E$35),2)</f>
        <v>0</v>
      </c>
      <c r="R211" s="270">
        <f>ROUND(E211*('1, 2 ц.к.'!$E$48),2)</f>
        <v>0</v>
      </c>
      <c r="S211" s="25">
        <f t="shared" si="39"/>
        <v>1850.85</v>
      </c>
      <c r="T211" s="228">
        <f t="shared" si="40"/>
        <v>74.45</v>
      </c>
      <c r="U211" s="228">
        <f t="shared" si="41"/>
        <v>0</v>
      </c>
      <c r="V211" s="25">
        <f t="shared" si="42"/>
        <v>1825.32</v>
      </c>
      <c r="W211" s="228">
        <f t="shared" si="43"/>
        <v>73.42</v>
      </c>
      <c r="X211" s="228">
        <f t="shared" si="44"/>
        <v>0</v>
      </c>
      <c r="Y211" s="25">
        <f t="shared" si="45"/>
        <v>1720.85</v>
      </c>
      <c r="Z211" s="228">
        <f t="shared" si="46"/>
        <v>69.209999999999994</v>
      </c>
      <c r="AA211" s="228">
        <f t="shared" si="47"/>
        <v>0</v>
      </c>
      <c r="AB211" s="25">
        <f t="shared" si="48"/>
        <v>1630.07</v>
      </c>
      <c r="AC211" s="228">
        <f t="shared" si="49"/>
        <v>65.55</v>
      </c>
      <c r="AD211" s="228">
        <f t="shared" si="50"/>
        <v>0</v>
      </c>
    </row>
    <row r="212" spans="1:30" ht="15" customHeight="1" x14ac:dyDescent="0.2">
      <c r="A212" s="547"/>
      <c r="B212" s="12">
        <v>10</v>
      </c>
      <c r="C212" s="11">
        <v>1506.19</v>
      </c>
      <c r="D212" s="228">
        <v>28.18</v>
      </c>
      <c r="E212" s="228">
        <v>0.91</v>
      </c>
      <c r="F212" s="270">
        <f t="shared" si="51"/>
        <v>3.63</v>
      </c>
      <c r="G212" s="270">
        <f>ROUND(C212*'1, 2 ц.к.'!$E$9,2)</f>
        <v>354.69</v>
      </c>
      <c r="H212" s="270">
        <f>ROUND(C212*'1, 2 ц.к.'!$E$22,2)</f>
        <v>328.98</v>
      </c>
      <c r="I212" s="270">
        <f>ROUND(C212*'1, 2 ц.к.'!$E$35,2)</f>
        <v>223.74</v>
      </c>
      <c r="J212" s="270">
        <f>ROUND(C212*'1, 2 ц.к.'!$E$48,2)</f>
        <v>132.28</v>
      </c>
      <c r="K212" s="270">
        <f>ROUND(D212*('1, 2 ц.к.'!$E$9),2)</f>
        <v>6.64</v>
      </c>
      <c r="L212" s="270">
        <f>ROUND(D212*('1, 2 ц.к.'!$E$22),2)</f>
        <v>6.15</v>
      </c>
      <c r="M212" s="270">
        <f>ROUND(D212*('1, 2 ц.к.'!$E$35),2)</f>
        <v>4.1900000000000004</v>
      </c>
      <c r="N212" s="270">
        <f>ROUND(D212*('1, 2 ц.к.'!$E$48),2)</f>
        <v>2.4700000000000002</v>
      </c>
      <c r="O212" s="270">
        <f>ROUND(E212*('1, 2 ц.к.'!$E$9),2)</f>
        <v>0.21</v>
      </c>
      <c r="P212" s="270">
        <f>ROUND(E212*('1, 2 ц.к.'!$E$22),2)</f>
        <v>0.2</v>
      </c>
      <c r="Q212" s="270">
        <f>ROUND(E212*('1, 2 ц.к.'!$E$35),2)</f>
        <v>0.14000000000000001</v>
      </c>
      <c r="R212" s="270">
        <f>ROUND(E212*('1, 2 ц.к.'!$E$48),2)</f>
        <v>0.08</v>
      </c>
      <c r="S212" s="25">
        <f t="shared" si="39"/>
        <v>1864.51</v>
      </c>
      <c r="T212" s="228">
        <f t="shared" si="40"/>
        <v>34.82</v>
      </c>
      <c r="U212" s="228">
        <f t="shared" si="41"/>
        <v>1.1200000000000001</v>
      </c>
      <c r="V212" s="25">
        <f t="shared" si="42"/>
        <v>1838.8</v>
      </c>
      <c r="W212" s="228">
        <f t="shared" si="43"/>
        <v>34.33</v>
      </c>
      <c r="X212" s="228">
        <f t="shared" si="44"/>
        <v>1.1100000000000001</v>
      </c>
      <c r="Y212" s="25">
        <f t="shared" si="45"/>
        <v>1733.56</v>
      </c>
      <c r="Z212" s="228">
        <f t="shared" si="46"/>
        <v>32.369999999999997</v>
      </c>
      <c r="AA212" s="228">
        <f t="shared" si="47"/>
        <v>1.05</v>
      </c>
      <c r="AB212" s="25">
        <f t="shared" si="48"/>
        <v>1642.1</v>
      </c>
      <c r="AC212" s="228">
        <f t="shared" si="49"/>
        <v>30.65</v>
      </c>
      <c r="AD212" s="228">
        <f t="shared" si="50"/>
        <v>0.99</v>
      </c>
    </row>
    <row r="213" spans="1:30" ht="15" customHeight="1" x14ac:dyDescent="0.2">
      <c r="A213" s="547"/>
      <c r="B213" s="12">
        <v>11</v>
      </c>
      <c r="C213" s="11">
        <v>1508.91</v>
      </c>
      <c r="D213" s="228">
        <v>0.6</v>
      </c>
      <c r="E213" s="228">
        <v>31.4</v>
      </c>
      <c r="F213" s="270">
        <f t="shared" si="51"/>
        <v>3.63</v>
      </c>
      <c r="G213" s="270">
        <f>ROUND(C213*'1, 2 ц.к.'!$E$9,2)</f>
        <v>355.33</v>
      </c>
      <c r="H213" s="270">
        <f>ROUND(C213*'1, 2 ц.к.'!$E$22,2)</f>
        <v>329.57</v>
      </c>
      <c r="I213" s="270">
        <f>ROUND(C213*'1, 2 ц.к.'!$E$35,2)</f>
        <v>224.14</v>
      </c>
      <c r="J213" s="270">
        <f>ROUND(C213*'1, 2 ц.к.'!$E$48,2)</f>
        <v>132.52000000000001</v>
      </c>
      <c r="K213" s="270">
        <f>ROUND(D213*('1, 2 ц.к.'!$E$9),2)</f>
        <v>0.14000000000000001</v>
      </c>
      <c r="L213" s="270">
        <f>ROUND(D213*('1, 2 ц.к.'!$E$22),2)</f>
        <v>0.13</v>
      </c>
      <c r="M213" s="270">
        <f>ROUND(D213*('1, 2 ц.к.'!$E$35),2)</f>
        <v>0.09</v>
      </c>
      <c r="N213" s="270">
        <f>ROUND(D213*('1, 2 ц.к.'!$E$48),2)</f>
        <v>0.05</v>
      </c>
      <c r="O213" s="270">
        <f>ROUND(E213*('1, 2 ц.к.'!$E$9),2)</f>
        <v>7.39</v>
      </c>
      <c r="P213" s="270">
        <f>ROUND(E213*('1, 2 ц.к.'!$E$22),2)</f>
        <v>6.86</v>
      </c>
      <c r="Q213" s="270">
        <f>ROUND(E213*('1, 2 ц.к.'!$E$35),2)</f>
        <v>4.66</v>
      </c>
      <c r="R213" s="270">
        <f>ROUND(E213*('1, 2 ц.к.'!$E$48),2)</f>
        <v>2.76</v>
      </c>
      <c r="S213" s="25">
        <f t="shared" si="39"/>
        <v>1867.87</v>
      </c>
      <c r="T213" s="228">
        <f t="shared" si="40"/>
        <v>0.74</v>
      </c>
      <c r="U213" s="228">
        <f t="shared" si="41"/>
        <v>38.79</v>
      </c>
      <c r="V213" s="25">
        <f t="shared" si="42"/>
        <v>1842.11</v>
      </c>
      <c r="W213" s="228">
        <f t="shared" si="43"/>
        <v>0.73</v>
      </c>
      <c r="X213" s="228">
        <f t="shared" si="44"/>
        <v>38.26</v>
      </c>
      <c r="Y213" s="25">
        <f t="shared" si="45"/>
        <v>1736.68</v>
      </c>
      <c r="Z213" s="228">
        <f t="shared" si="46"/>
        <v>0.69</v>
      </c>
      <c r="AA213" s="228">
        <f t="shared" si="47"/>
        <v>36.06</v>
      </c>
      <c r="AB213" s="25">
        <f t="shared" si="48"/>
        <v>1645.06</v>
      </c>
      <c r="AC213" s="228">
        <f t="shared" si="49"/>
        <v>0.65</v>
      </c>
      <c r="AD213" s="228">
        <f t="shared" si="50"/>
        <v>34.159999999999997</v>
      </c>
    </row>
    <row r="214" spans="1:30" ht="15" customHeight="1" x14ac:dyDescent="0.2">
      <c r="A214" s="547"/>
      <c r="B214" s="12">
        <v>12</v>
      </c>
      <c r="C214" s="11">
        <v>1503.31</v>
      </c>
      <c r="D214" s="228">
        <v>0.48</v>
      </c>
      <c r="E214" s="228">
        <v>30.73</v>
      </c>
      <c r="F214" s="270">
        <f t="shared" si="51"/>
        <v>3.63</v>
      </c>
      <c r="G214" s="270">
        <f>ROUND(C214*'1, 2 ц.к.'!$E$9,2)</f>
        <v>354.01</v>
      </c>
      <c r="H214" s="270">
        <f>ROUND(C214*'1, 2 ц.к.'!$E$22,2)</f>
        <v>328.35</v>
      </c>
      <c r="I214" s="270">
        <f>ROUND(C214*'1, 2 ц.к.'!$E$35,2)</f>
        <v>223.31</v>
      </c>
      <c r="J214" s="270">
        <f>ROUND(C214*'1, 2 ц.к.'!$E$48,2)</f>
        <v>132.03</v>
      </c>
      <c r="K214" s="270">
        <f>ROUND(D214*('1, 2 ц.к.'!$E$9),2)</f>
        <v>0.11</v>
      </c>
      <c r="L214" s="270">
        <f>ROUND(D214*('1, 2 ц.к.'!$E$22),2)</f>
        <v>0.1</v>
      </c>
      <c r="M214" s="270">
        <f>ROUND(D214*('1, 2 ц.к.'!$E$35),2)</f>
        <v>7.0000000000000007E-2</v>
      </c>
      <c r="N214" s="270">
        <f>ROUND(D214*('1, 2 ц.к.'!$E$48),2)</f>
        <v>0.04</v>
      </c>
      <c r="O214" s="270">
        <f>ROUND(E214*('1, 2 ц.к.'!$E$9),2)</f>
        <v>7.24</v>
      </c>
      <c r="P214" s="270">
        <f>ROUND(E214*('1, 2 ц.к.'!$E$22),2)</f>
        <v>6.71</v>
      </c>
      <c r="Q214" s="270">
        <f>ROUND(E214*('1, 2 ц.к.'!$E$35),2)</f>
        <v>4.5599999999999996</v>
      </c>
      <c r="R214" s="270">
        <f>ROUND(E214*('1, 2 ц.к.'!$E$48),2)</f>
        <v>2.7</v>
      </c>
      <c r="S214" s="25">
        <f t="shared" si="39"/>
        <v>1860.95</v>
      </c>
      <c r="T214" s="228">
        <f t="shared" si="40"/>
        <v>0.59</v>
      </c>
      <c r="U214" s="228">
        <f t="shared" si="41"/>
        <v>37.97</v>
      </c>
      <c r="V214" s="25">
        <f t="shared" si="42"/>
        <v>1835.29</v>
      </c>
      <c r="W214" s="228">
        <f t="shared" si="43"/>
        <v>0.57999999999999996</v>
      </c>
      <c r="X214" s="228">
        <f t="shared" si="44"/>
        <v>37.44</v>
      </c>
      <c r="Y214" s="25">
        <f t="shared" si="45"/>
        <v>1730.25</v>
      </c>
      <c r="Z214" s="228">
        <f t="shared" si="46"/>
        <v>0.55000000000000004</v>
      </c>
      <c r="AA214" s="228">
        <f t="shared" si="47"/>
        <v>35.29</v>
      </c>
      <c r="AB214" s="25">
        <f t="shared" si="48"/>
        <v>1638.97</v>
      </c>
      <c r="AC214" s="228">
        <f t="shared" si="49"/>
        <v>0.52</v>
      </c>
      <c r="AD214" s="228">
        <f t="shared" si="50"/>
        <v>33.43</v>
      </c>
    </row>
    <row r="215" spans="1:30" ht="15" customHeight="1" x14ac:dyDescent="0.2">
      <c r="A215" s="547"/>
      <c r="B215" s="12">
        <v>13</v>
      </c>
      <c r="C215" s="11">
        <v>1505.25</v>
      </c>
      <c r="D215" s="228">
        <v>0.63</v>
      </c>
      <c r="E215" s="228">
        <v>25.66</v>
      </c>
      <c r="F215" s="270">
        <f t="shared" si="51"/>
        <v>3.63</v>
      </c>
      <c r="G215" s="270">
        <f>ROUND(C215*'1, 2 ц.к.'!$E$9,2)</f>
        <v>354.47</v>
      </c>
      <c r="H215" s="270">
        <f>ROUND(C215*'1, 2 ц.к.'!$E$22,2)</f>
        <v>328.77</v>
      </c>
      <c r="I215" s="270">
        <f>ROUND(C215*'1, 2 ц.к.'!$E$35,2)</f>
        <v>223.6</v>
      </c>
      <c r="J215" s="270">
        <f>ROUND(C215*'1, 2 ц.к.'!$E$48,2)</f>
        <v>132.19999999999999</v>
      </c>
      <c r="K215" s="270">
        <f>ROUND(D215*('1, 2 ц.к.'!$E$9),2)</f>
        <v>0.15</v>
      </c>
      <c r="L215" s="270">
        <f>ROUND(D215*('1, 2 ц.к.'!$E$22),2)</f>
        <v>0.14000000000000001</v>
      </c>
      <c r="M215" s="270">
        <f>ROUND(D215*('1, 2 ц.к.'!$E$35),2)</f>
        <v>0.09</v>
      </c>
      <c r="N215" s="270">
        <f>ROUND(D215*('1, 2 ц.к.'!$E$48),2)</f>
        <v>0.06</v>
      </c>
      <c r="O215" s="270">
        <f>ROUND(E215*('1, 2 ц.к.'!$E$9),2)</f>
        <v>6.04</v>
      </c>
      <c r="P215" s="270">
        <f>ROUND(E215*('1, 2 ц.к.'!$E$22),2)</f>
        <v>5.6</v>
      </c>
      <c r="Q215" s="270">
        <f>ROUND(E215*('1, 2 ц.к.'!$E$35),2)</f>
        <v>3.81</v>
      </c>
      <c r="R215" s="270">
        <f>ROUND(E215*('1, 2 ц.к.'!$E$48),2)</f>
        <v>2.25</v>
      </c>
      <c r="S215" s="25">
        <f t="shared" si="39"/>
        <v>1863.35</v>
      </c>
      <c r="T215" s="228">
        <f t="shared" si="40"/>
        <v>0.78</v>
      </c>
      <c r="U215" s="228">
        <f t="shared" si="41"/>
        <v>31.7</v>
      </c>
      <c r="V215" s="25">
        <f t="shared" si="42"/>
        <v>1837.65</v>
      </c>
      <c r="W215" s="228">
        <f t="shared" si="43"/>
        <v>0.77</v>
      </c>
      <c r="X215" s="228">
        <f t="shared" si="44"/>
        <v>31.259999999999998</v>
      </c>
      <c r="Y215" s="25">
        <f t="shared" si="45"/>
        <v>1732.48</v>
      </c>
      <c r="Z215" s="228">
        <f t="shared" si="46"/>
        <v>0.72</v>
      </c>
      <c r="AA215" s="228">
        <f t="shared" si="47"/>
        <v>29.47</v>
      </c>
      <c r="AB215" s="25">
        <f t="shared" si="48"/>
        <v>1641.08</v>
      </c>
      <c r="AC215" s="228">
        <f t="shared" si="49"/>
        <v>0.69</v>
      </c>
      <c r="AD215" s="228">
        <f t="shared" si="50"/>
        <v>27.91</v>
      </c>
    </row>
    <row r="216" spans="1:30" ht="15" customHeight="1" x14ac:dyDescent="0.2">
      <c r="A216" s="547"/>
      <c r="B216" s="12">
        <v>14</v>
      </c>
      <c r="C216" s="11">
        <v>1504</v>
      </c>
      <c r="D216" s="228">
        <v>0.66</v>
      </c>
      <c r="E216" s="228">
        <v>25.48</v>
      </c>
      <c r="F216" s="270">
        <f t="shared" si="51"/>
        <v>3.63</v>
      </c>
      <c r="G216" s="270">
        <f>ROUND(C216*'1, 2 ц.к.'!$E$9,2)</f>
        <v>354.17</v>
      </c>
      <c r="H216" s="270">
        <f>ROUND(C216*'1, 2 ц.к.'!$E$22,2)</f>
        <v>328.5</v>
      </c>
      <c r="I216" s="270">
        <f>ROUND(C216*'1, 2 ц.к.'!$E$35,2)</f>
        <v>223.41</v>
      </c>
      <c r="J216" s="270">
        <f>ROUND(C216*'1, 2 ц.к.'!$E$48,2)</f>
        <v>132.09</v>
      </c>
      <c r="K216" s="270">
        <f>ROUND(D216*('1, 2 ц.к.'!$E$9),2)</f>
        <v>0.16</v>
      </c>
      <c r="L216" s="270">
        <f>ROUND(D216*('1, 2 ц.к.'!$E$22),2)</f>
        <v>0.14000000000000001</v>
      </c>
      <c r="M216" s="270">
        <f>ROUND(D216*('1, 2 ц.к.'!$E$35),2)</f>
        <v>0.1</v>
      </c>
      <c r="N216" s="270">
        <f>ROUND(D216*('1, 2 ц.к.'!$E$48),2)</f>
        <v>0.06</v>
      </c>
      <c r="O216" s="270">
        <f>ROUND(E216*('1, 2 ц.к.'!$E$9),2)</f>
        <v>6</v>
      </c>
      <c r="P216" s="270">
        <f>ROUND(E216*('1, 2 ц.к.'!$E$22),2)</f>
        <v>5.57</v>
      </c>
      <c r="Q216" s="270">
        <f>ROUND(E216*('1, 2 ц.к.'!$E$35),2)</f>
        <v>3.78</v>
      </c>
      <c r="R216" s="270">
        <f>ROUND(E216*('1, 2 ц.к.'!$E$48),2)</f>
        <v>2.2400000000000002</v>
      </c>
      <c r="S216" s="25">
        <f t="shared" si="39"/>
        <v>1861.8</v>
      </c>
      <c r="T216" s="228">
        <f t="shared" si="40"/>
        <v>0.82000000000000006</v>
      </c>
      <c r="U216" s="228">
        <f t="shared" si="41"/>
        <v>31.48</v>
      </c>
      <c r="V216" s="25">
        <f t="shared" si="42"/>
        <v>1836.13</v>
      </c>
      <c r="W216" s="228">
        <f t="shared" si="43"/>
        <v>0.8</v>
      </c>
      <c r="X216" s="228">
        <f t="shared" si="44"/>
        <v>31.05</v>
      </c>
      <c r="Y216" s="25">
        <f t="shared" si="45"/>
        <v>1731.04</v>
      </c>
      <c r="Z216" s="228">
        <f t="shared" si="46"/>
        <v>0.76</v>
      </c>
      <c r="AA216" s="228">
        <f t="shared" si="47"/>
        <v>29.26</v>
      </c>
      <c r="AB216" s="25">
        <f t="shared" si="48"/>
        <v>1639.72</v>
      </c>
      <c r="AC216" s="228">
        <f t="shared" si="49"/>
        <v>0.72</v>
      </c>
      <c r="AD216" s="228">
        <f t="shared" si="50"/>
        <v>27.72</v>
      </c>
    </row>
    <row r="217" spans="1:30" ht="15" customHeight="1" x14ac:dyDescent="0.2">
      <c r="A217" s="547"/>
      <c r="B217" s="12">
        <v>15</v>
      </c>
      <c r="C217" s="11">
        <v>1500.72</v>
      </c>
      <c r="D217" s="228">
        <v>0.48</v>
      </c>
      <c r="E217" s="228">
        <v>32.31</v>
      </c>
      <c r="F217" s="270">
        <f t="shared" si="51"/>
        <v>3.63</v>
      </c>
      <c r="G217" s="270">
        <f>ROUND(C217*'1, 2 ц.к.'!$E$9,2)</f>
        <v>353.4</v>
      </c>
      <c r="H217" s="270">
        <f>ROUND(C217*'1, 2 ц.к.'!$E$22,2)</f>
        <v>327.78</v>
      </c>
      <c r="I217" s="270">
        <f>ROUND(C217*'1, 2 ц.к.'!$E$35,2)</f>
        <v>222.92</v>
      </c>
      <c r="J217" s="270">
        <f>ROUND(C217*'1, 2 ц.к.'!$E$48,2)</f>
        <v>131.80000000000001</v>
      </c>
      <c r="K217" s="270">
        <f>ROUND(D217*('1, 2 ц.к.'!$E$9),2)</f>
        <v>0.11</v>
      </c>
      <c r="L217" s="270">
        <f>ROUND(D217*('1, 2 ц.к.'!$E$22),2)</f>
        <v>0.1</v>
      </c>
      <c r="M217" s="270">
        <f>ROUND(D217*('1, 2 ц.к.'!$E$35),2)</f>
        <v>7.0000000000000007E-2</v>
      </c>
      <c r="N217" s="270">
        <f>ROUND(D217*('1, 2 ц.к.'!$E$48),2)</f>
        <v>0.04</v>
      </c>
      <c r="O217" s="270">
        <f>ROUND(E217*('1, 2 ц.к.'!$E$9),2)</f>
        <v>7.61</v>
      </c>
      <c r="P217" s="270">
        <f>ROUND(E217*('1, 2 ц.к.'!$E$22),2)</f>
        <v>7.06</v>
      </c>
      <c r="Q217" s="270">
        <f>ROUND(E217*('1, 2 ц.к.'!$E$35),2)</f>
        <v>4.8</v>
      </c>
      <c r="R217" s="270">
        <f>ROUND(E217*('1, 2 ц.к.'!$E$48),2)</f>
        <v>2.84</v>
      </c>
      <c r="S217" s="25">
        <f t="shared" si="39"/>
        <v>1857.75</v>
      </c>
      <c r="T217" s="228">
        <f t="shared" si="40"/>
        <v>0.59</v>
      </c>
      <c r="U217" s="228">
        <f t="shared" si="41"/>
        <v>39.92</v>
      </c>
      <c r="V217" s="25">
        <f t="shared" si="42"/>
        <v>1832.13</v>
      </c>
      <c r="W217" s="228">
        <f t="shared" si="43"/>
        <v>0.57999999999999996</v>
      </c>
      <c r="X217" s="228">
        <f t="shared" si="44"/>
        <v>39.370000000000005</v>
      </c>
      <c r="Y217" s="25">
        <f t="shared" si="45"/>
        <v>1727.27</v>
      </c>
      <c r="Z217" s="228">
        <f t="shared" si="46"/>
        <v>0.55000000000000004</v>
      </c>
      <c r="AA217" s="228">
        <f t="shared" si="47"/>
        <v>37.11</v>
      </c>
      <c r="AB217" s="25">
        <f t="shared" si="48"/>
        <v>1636.15</v>
      </c>
      <c r="AC217" s="228">
        <f t="shared" si="49"/>
        <v>0.52</v>
      </c>
      <c r="AD217" s="228">
        <f t="shared" si="50"/>
        <v>35.150000000000006</v>
      </c>
    </row>
    <row r="218" spans="1:30" ht="15" customHeight="1" x14ac:dyDescent="0.2">
      <c r="A218" s="547"/>
      <c r="B218" s="12">
        <v>16</v>
      </c>
      <c r="C218" s="11">
        <v>1498.14</v>
      </c>
      <c r="D218" s="228">
        <v>0.25</v>
      </c>
      <c r="E218" s="228">
        <v>49.98</v>
      </c>
      <c r="F218" s="270">
        <f t="shared" si="51"/>
        <v>3.63</v>
      </c>
      <c r="G218" s="270">
        <f>ROUND(C218*'1, 2 ц.к.'!$E$9,2)</f>
        <v>352.79</v>
      </c>
      <c r="H218" s="270">
        <f>ROUND(C218*'1, 2 ц.к.'!$E$22,2)</f>
        <v>327.22000000000003</v>
      </c>
      <c r="I218" s="270">
        <f>ROUND(C218*'1, 2 ц.к.'!$E$35,2)</f>
        <v>222.54</v>
      </c>
      <c r="J218" s="270">
        <f>ROUND(C218*'1, 2 ц.к.'!$E$48,2)</f>
        <v>131.57</v>
      </c>
      <c r="K218" s="270">
        <f>ROUND(D218*('1, 2 ц.к.'!$E$9),2)</f>
        <v>0.06</v>
      </c>
      <c r="L218" s="270">
        <f>ROUND(D218*('1, 2 ц.к.'!$E$22),2)</f>
        <v>0.05</v>
      </c>
      <c r="M218" s="270">
        <f>ROUND(D218*('1, 2 ц.к.'!$E$35),2)</f>
        <v>0.04</v>
      </c>
      <c r="N218" s="270">
        <f>ROUND(D218*('1, 2 ц.к.'!$E$48),2)</f>
        <v>0.02</v>
      </c>
      <c r="O218" s="270">
        <f>ROUND(E218*('1, 2 ц.к.'!$E$9),2)</f>
        <v>11.77</v>
      </c>
      <c r="P218" s="270">
        <f>ROUND(E218*('1, 2 ц.к.'!$E$22),2)</f>
        <v>10.92</v>
      </c>
      <c r="Q218" s="270">
        <f>ROUND(E218*('1, 2 ц.к.'!$E$35),2)</f>
        <v>7.42</v>
      </c>
      <c r="R218" s="270">
        <f>ROUND(E218*('1, 2 ц.к.'!$E$48),2)</f>
        <v>4.3899999999999997</v>
      </c>
      <c r="S218" s="25">
        <f t="shared" si="39"/>
        <v>1854.56</v>
      </c>
      <c r="T218" s="228">
        <f t="shared" si="40"/>
        <v>0.31</v>
      </c>
      <c r="U218" s="228">
        <f t="shared" si="41"/>
        <v>61.75</v>
      </c>
      <c r="V218" s="25">
        <f t="shared" si="42"/>
        <v>1828.99</v>
      </c>
      <c r="W218" s="228">
        <f t="shared" si="43"/>
        <v>0.3</v>
      </c>
      <c r="X218" s="228">
        <f t="shared" si="44"/>
        <v>60.9</v>
      </c>
      <c r="Y218" s="25">
        <f t="shared" si="45"/>
        <v>1724.31</v>
      </c>
      <c r="Z218" s="228">
        <f t="shared" si="46"/>
        <v>0.28999999999999998</v>
      </c>
      <c r="AA218" s="228">
        <f t="shared" si="47"/>
        <v>57.4</v>
      </c>
      <c r="AB218" s="25">
        <f t="shared" si="48"/>
        <v>1633.34</v>
      </c>
      <c r="AC218" s="228">
        <f t="shared" si="49"/>
        <v>0.27</v>
      </c>
      <c r="AD218" s="228">
        <f t="shared" si="50"/>
        <v>54.37</v>
      </c>
    </row>
    <row r="219" spans="1:30" ht="15" customHeight="1" x14ac:dyDescent="0.2">
      <c r="A219" s="547"/>
      <c r="B219" s="12">
        <v>17</v>
      </c>
      <c r="C219" s="11">
        <v>1491.95</v>
      </c>
      <c r="D219" s="228">
        <v>0.08</v>
      </c>
      <c r="E219" s="228">
        <v>58.22</v>
      </c>
      <c r="F219" s="270">
        <f t="shared" si="51"/>
        <v>3.63</v>
      </c>
      <c r="G219" s="270">
        <f>ROUND(C219*'1, 2 ц.к.'!$E$9,2)</f>
        <v>351.34</v>
      </c>
      <c r="H219" s="270">
        <f>ROUND(C219*'1, 2 ц.к.'!$E$22,2)</f>
        <v>325.87</v>
      </c>
      <c r="I219" s="270">
        <f>ROUND(C219*'1, 2 ц.к.'!$E$35,2)</f>
        <v>221.62</v>
      </c>
      <c r="J219" s="270">
        <f>ROUND(C219*'1, 2 ц.к.'!$E$48,2)</f>
        <v>131.03</v>
      </c>
      <c r="K219" s="270">
        <f>ROUND(D219*('1, 2 ц.к.'!$E$9),2)</f>
        <v>0.02</v>
      </c>
      <c r="L219" s="270">
        <f>ROUND(D219*('1, 2 ц.к.'!$E$22),2)</f>
        <v>0.02</v>
      </c>
      <c r="M219" s="270">
        <f>ROUND(D219*('1, 2 ц.к.'!$E$35),2)</f>
        <v>0.01</v>
      </c>
      <c r="N219" s="270">
        <f>ROUND(D219*('1, 2 ц.к.'!$E$48),2)</f>
        <v>0.01</v>
      </c>
      <c r="O219" s="270">
        <f>ROUND(E219*('1, 2 ц.к.'!$E$9),2)</f>
        <v>13.71</v>
      </c>
      <c r="P219" s="270">
        <f>ROUND(E219*('1, 2 ц.к.'!$E$22),2)</f>
        <v>12.72</v>
      </c>
      <c r="Q219" s="270">
        <f>ROUND(E219*('1, 2 ц.к.'!$E$35),2)</f>
        <v>8.65</v>
      </c>
      <c r="R219" s="270">
        <f>ROUND(E219*('1, 2 ц.к.'!$E$48),2)</f>
        <v>5.1100000000000003</v>
      </c>
      <c r="S219" s="25">
        <f t="shared" si="39"/>
        <v>1846.92</v>
      </c>
      <c r="T219" s="228">
        <f t="shared" si="40"/>
        <v>0.1</v>
      </c>
      <c r="U219" s="228">
        <f t="shared" si="41"/>
        <v>71.930000000000007</v>
      </c>
      <c r="V219" s="25">
        <f t="shared" si="42"/>
        <v>1821.45</v>
      </c>
      <c r="W219" s="228">
        <f t="shared" si="43"/>
        <v>0.1</v>
      </c>
      <c r="X219" s="228">
        <f t="shared" si="44"/>
        <v>70.94</v>
      </c>
      <c r="Y219" s="25">
        <f t="shared" si="45"/>
        <v>1717.2</v>
      </c>
      <c r="Z219" s="228">
        <f t="shared" si="46"/>
        <v>0.09</v>
      </c>
      <c r="AA219" s="228">
        <f t="shared" si="47"/>
        <v>66.87</v>
      </c>
      <c r="AB219" s="25">
        <f t="shared" si="48"/>
        <v>1626.61</v>
      </c>
      <c r="AC219" s="228">
        <f t="shared" si="49"/>
        <v>0.09</v>
      </c>
      <c r="AD219" s="228">
        <f t="shared" si="50"/>
        <v>63.33</v>
      </c>
    </row>
    <row r="220" spans="1:30" ht="15" customHeight="1" x14ac:dyDescent="0.2">
      <c r="A220" s="547"/>
      <c r="B220" s="12">
        <v>18</v>
      </c>
      <c r="C220" s="11">
        <v>1506.45</v>
      </c>
      <c r="D220" s="228">
        <v>54.63</v>
      </c>
      <c r="E220" s="228">
        <v>0</v>
      </c>
      <c r="F220" s="270">
        <f t="shared" si="51"/>
        <v>3.63</v>
      </c>
      <c r="G220" s="270">
        <f>ROUND(C220*'1, 2 ц.к.'!$E$9,2)</f>
        <v>354.75</v>
      </c>
      <c r="H220" s="270">
        <f>ROUND(C220*'1, 2 ц.к.'!$E$22,2)</f>
        <v>329.03</v>
      </c>
      <c r="I220" s="270">
        <f>ROUND(C220*'1, 2 ц.к.'!$E$35,2)</f>
        <v>223.77</v>
      </c>
      <c r="J220" s="270">
        <f>ROUND(C220*'1, 2 ц.к.'!$E$48,2)</f>
        <v>132.30000000000001</v>
      </c>
      <c r="K220" s="270">
        <f>ROUND(D220*('1, 2 ц.к.'!$E$9),2)</f>
        <v>12.86</v>
      </c>
      <c r="L220" s="270">
        <f>ROUND(D220*('1, 2 ц.к.'!$E$22),2)</f>
        <v>11.93</v>
      </c>
      <c r="M220" s="270">
        <f>ROUND(D220*('1, 2 ц.к.'!$E$35),2)</f>
        <v>8.11</v>
      </c>
      <c r="N220" s="270">
        <f>ROUND(D220*('1, 2 ц.к.'!$E$48),2)</f>
        <v>4.8</v>
      </c>
      <c r="O220" s="270">
        <f>ROUND(E220*('1, 2 ц.к.'!$E$9),2)</f>
        <v>0</v>
      </c>
      <c r="P220" s="270">
        <f>ROUND(E220*('1, 2 ц.к.'!$E$22),2)</f>
        <v>0</v>
      </c>
      <c r="Q220" s="270">
        <f>ROUND(E220*('1, 2 ц.к.'!$E$35),2)</f>
        <v>0</v>
      </c>
      <c r="R220" s="270">
        <f>ROUND(E220*('1, 2 ц.к.'!$E$48),2)</f>
        <v>0</v>
      </c>
      <c r="S220" s="25">
        <f t="shared" si="39"/>
        <v>1864.83</v>
      </c>
      <c r="T220" s="228">
        <f t="shared" si="40"/>
        <v>67.490000000000009</v>
      </c>
      <c r="U220" s="228">
        <f t="shared" si="41"/>
        <v>0</v>
      </c>
      <c r="V220" s="25">
        <f t="shared" si="42"/>
        <v>1839.11</v>
      </c>
      <c r="W220" s="228">
        <f t="shared" si="43"/>
        <v>66.56</v>
      </c>
      <c r="X220" s="228">
        <f t="shared" si="44"/>
        <v>0</v>
      </c>
      <c r="Y220" s="25">
        <f t="shared" si="45"/>
        <v>1733.85</v>
      </c>
      <c r="Z220" s="228">
        <f t="shared" si="46"/>
        <v>62.74</v>
      </c>
      <c r="AA220" s="228">
        <f t="shared" si="47"/>
        <v>0</v>
      </c>
      <c r="AB220" s="25">
        <f t="shared" si="48"/>
        <v>1642.38</v>
      </c>
      <c r="AC220" s="228">
        <f t="shared" si="49"/>
        <v>59.43</v>
      </c>
      <c r="AD220" s="228">
        <f t="shared" si="50"/>
        <v>0</v>
      </c>
    </row>
    <row r="221" spans="1:30" ht="15" customHeight="1" x14ac:dyDescent="0.2">
      <c r="A221" s="547"/>
      <c r="B221" s="12">
        <v>19</v>
      </c>
      <c r="C221" s="11">
        <v>1568.46</v>
      </c>
      <c r="D221" s="228">
        <v>87.7</v>
      </c>
      <c r="E221" s="228">
        <v>0</v>
      </c>
      <c r="F221" s="270">
        <f t="shared" si="51"/>
        <v>3.63</v>
      </c>
      <c r="G221" s="270">
        <f>ROUND(C221*'1, 2 ц.к.'!$E$9,2)</f>
        <v>369.35</v>
      </c>
      <c r="H221" s="270">
        <f>ROUND(C221*'1, 2 ц.к.'!$E$22,2)</f>
        <v>342.58</v>
      </c>
      <c r="I221" s="270">
        <f>ROUND(C221*'1, 2 ц.к.'!$E$35,2)</f>
        <v>232.99</v>
      </c>
      <c r="J221" s="270">
        <f>ROUND(C221*'1, 2 ц.к.'!$E$48,2)</f>
        <v>137.75</v>
      </c>
      <c r="K221" s="270">
        <f>ROUND(D221*('1, 2 ц.к.'!$E$9),2)</f>
        <v>20.65</v>
      </c>
      <c r="L221" s="270">
        <f>ROUND(D221*('1, 2 ц.к.'!$E$22),2)</f>
        <v>19.16</v>
      </c>
      <c r="M221" s="270">
        <f>ROUND(D221*('1, 2 ц.к.'!$E$35),2)</f>
        <v>13.03</v>
      </c>
      <c r="N221" s="270">
        <f>ROUND(D221*('1, 2 ц.к.'!$E$48),2)</f>
        <v>7.7</v>
      </c>
      <c r="O221" s="270">
        <f>ROUND(E221*('1, 2 ц.к.'!$E$9),2)</f>
        <v>0</v>
      </c>
      <c r="P221" s="270">
        <f>ROUND(E221*('1, 2 ц.к.'!$E$22),2)</f>
        <v>0</v>
      </c>
      <c r="Q221" s="270">
        <f>ROUND(E221*('1, 2 ц.к.'!$E$35),2)</f>
        <v>0</v>
      </c>
      <c r="R221" s="270">
        <f>ROUND(E221*('1, 2 ц.к.'!$E$48),2)</f>
        <v>0</v>
      </c>
      <c r="S221" s="25">
        <f t="shared" si="39"/>
        <v>1941.44</v>
      </c>
      <c r="T221" s="228">
        <f t="shared" si="40"/>
        <v>108.35</v>
      </c>
      <c r="U221" s="228">
        <f t="shared" si="41"/>
        <v>0</v>
      </c>
      <c r="V221" s="25">
        <f t="shared" si="42"/>
        <v>1914.67</v>
      </c>
      <c r="W221" s="228">
        <f t="shared" si="43"/>
        <v>106.86</v>
      </c>
      <c r="X221" s="228">
        <f t="shared" si="44"/>
        <v>0</v>
      </c>
      <c r="Y221" s="25">
        <f t="shared" si="45"/>
        <v>1805.08</v>
      </c>
      <c r="Z221" s="228">
        <f t="shared" si="46"/>
        <v>100.73</v>
      </c>
      <c r="AA221" s="228">
        <f t="shared" si="47"/>
        <v>0</v>
      </c>
      <c r="AB221" s="25">
        <f t="shared" si="48"/>
        <v>1709.84</v>
      </c>
      <c r="AC221" s="228">
        <f t="shared" si="49"/>
        <v>95.4</v>
      </c>
      <c r="AD221" s="228">
        <f t="shared" si="50"/>
        <v>0</v>
      </c>
    </row>
    <row r="222" spans="1:30" ht="15" customHeight="1" x14ac:dyDescent="0.2">
      <c r="A222" s="547"/>
      <c r="B222" s="12">
        <v>20</v>
      </c>
      <c r="C222" s="11">
        <v>1567.41</v>
      </c>
      <c r="D222" s="228">
        <v>0.69</v>
      </c>
      <c r="E222" s="228">
        <v>32.909999999999997</v>
      </c>
      <c r="F222" s="270">
        <f t="shared" si="51"/>
        <v>3.63</v>
      </c>
      <c r="G222" s="270">
        <f>ROUND(C222*'1, 2 ц.к.'!$E$9,2)</f>
        <v>369.11</v>
      </c>
      <c r="H222" s="270">
        <f>ROUND(C222*'1, 2 ц.к.'!$E$22,2)</f>
        <v>342.35</v>
      </c>
      <c r="I222" s="270">
        <f>ROUND(C222*'1, 2 ц.к.'!$E$35,2)</f>
        <v>232.83</v>
      </c>
      <c r="J222" s="270">
        <f>ROUND(C222*'1, 2 ц.к.'!$E$48,2)</f>
        <v>137.66</v>
      </c>
      <c r="K222" s="270">
        <f>ROUND(D222*('1, 2 ц.к.'!$E$9),2)</f>
        <v>0.16</v>
      </c>
      <c r="L222" s="270">
        <f>ROUND(D222*('1, 2 ц.к.'!$E$22),2)</f>
        <v>0.15</v>
      </c>
      <c r="M222" s="270">
        <f>ROUND(D222*('1, 2 ц.к.'!$E$35),2)</f>
        <v>0.1</v>
      </c>
      <c r="N222" s="270">
        <f>ROUND(D222*('1, 2 ц.к.'!$E$48),2)</f>
        <v>0.06</v>
      </c>
      <c r="O222" s="270">
        <f>ROUND(E222*('1, 2 ц.к.'!$E$9),2)</f>
        <v>7.75</v>
      </c>
      <c r="P222" s="270">
        <f>ROUND(E222*('1, 2 ц.к.'!$E$22),2)</f>
        <v>7.19</v>
      </c>
      <c r="Q222" s="270">
        <f>ROUND(E222*('1, 2 ц.к.'!$E$35),2)</f>
        <v>4.8899999999999997</v>
      </c>
      <c r="R222" s="270">
        <f>ROUND(E222*('1, 2 ц.к.'!$E$48),2)</f>
        <v>2.89</v>
      </c>
      <c r="S222" s="25">
        <f t="shared" si="39"/>
        <v>1940.15</v>
      </c>
      <c r="T222" s="228">
        <f t="shared" si="40"/>
        <v>0.85</v>
      </c>
      <c r="U222" s="228">
        <f t="shared" si="41"/>
        <v>40.659999999999997</v>
      </c>
      <c r="V222" s="25">
        <f t="shared" si="42"/>
        <v>1913.39</v>
      </c>
      <c r="W222" s="228">
        <f t="shared" si="43"/>
        <v>0.84</v>
      </c>
      <c r="X222" s="228">
        <f t="shared" si="44"/>
        <v>40.099999999999994</v>
      </c>
      <c r="Y222" s="25">
        <f t="shared" si="45"/>
        <v>1803.87</v>
      </c>
      <c r="Z222" s="228">
        <f t="shared" si="46"/>
        <v>0.78999999999999992</v>
      </c>
      <c r="AA222" s="228">
        <f t="shared" si="47"/>
        <v>37.799999999999997</v>
      </c>
      <c r="AB222" s="25">
        <f t="shared" si="48"/>
        <v>1708.7</v>
      </c>
      <c r="AC222" s="228">
        <f t="shared" si="49"/>
        <v>0.75</v>
      </c>
      <c r="AD222" s="228">
        <f t="shared" si="50"/>
        <v>35.799999999999997</v>
      </c>
    </row>
    <row r="223" spans="1:30" ht="15" customHeight="1" x14ac:dyDescent="0.2">
      <c r="A223" s="547"/>
      <c r="B223" s="12">
        <v>21</v>
      </c>
      <c r="C223" s="11">
        <v>1566.69</v>
      </c>
      <c r="D223" s="228">
        <v>0</v>
      </c>
      <c r="E223" s="228">
        <v>145.58000000000001</v>
      </c>
      <c r="F223" s="270">
        <f t="shared" si="51"/>
        <v>3.63</v>
      </c>
      <c r="G223" s="270">
        <f>ROUND(C223*'1, 2 ц.к.'!$E$9,2)</f>
        <v>368.94</v>
      </c>
      <c r="H223" s="270">
        <f>ROUND(C223*'1, 2 ц.к.'!$E$22,2)</f>
        <v>342.19</v>
      </c>
      <c r="I223" s="270">
        <f>ROUND(C223*'1, 2 ц.к.'!$E$35,2)</f>
        <v>232.72</v>
      </c>
      <c r="J223" s="270">
        <f>ROUND(C223*'1, 2 ц.к.'!$E$48,2)</f>
        <v>137.59</v>
      </c>
      <c r="K223" s="270">
        <f>ROUND(D223*('1, 2 ц.к.'!$E$9),2)</f>
        <v>0</v>
      </c>
      <c r="L223" s="270">
        <f>ROUND(D223*('1, 2 ц.к.'!$E$22),2)</f>
        <v>0</v>
      </c>
      <c r="M223" s="270">
        <f>ROUND(D223*('1, 2 ц.к.'!$E$35),2)</f>
        <v>0</v>
      </c>
      <c r="N223" s="270">
        <f>ROUND(D223*('1, 2 ц.к.'!$E$48),2)</f>
        <v>0</v>
      </c>
      <c r="O223" s="270">
        <f>ROUND(E223*('1, 2 ц.к.'!$E$9),2)</f>
        <v>34.28</v>
      </c>
      <c r="P223" s="270">
        <f>ROUND(E223*('1, 2 ц.к.'!$E$22),2)</f>
        <v>31.8</v>
      </c>
      <c r="Q223" s="270">
        <f>ROUND(E223*('1, 2 ц.к.'!$E$35),2)</f>
        <v>21.63</v>
      </c>
      <c r="R223" s="270">
        <f>ROUND(E223*('1, 2 ц.к.'!$E$48),2)</f>
        <v>12.79</v>
      </c>
      <c r="S223" s="25">
        <f t="shared" si="39"/>
        <v>1939.26</v>
      </c>
      <c r="T223" s="228">
        <f t="shared" si="40"/>
        <v>0</v>
      </c>
      <c r="U223" s="228">
        <f t="shared" si="41"/>
        <v>179.86</v>
      </c>
      <c r="V223" s="25">
        <f t="shared" si="42"/>
        <v>1912.51</v>
      </c>
      <c r="W223" s="228">
        <f t="shared" si="43"/>
        <v>0</v>
      </c>
      <c r="X223" s="228">
        <f t="shared" si="44"/>
        <v>177.38000000000002</v>
      </c>
      <c r="Y223" s="25">
        <f t="shared" si="45"/>
        <v>1803.04</v>
      </c>
      <c r="Z223" s="228">
        <f t="shared" si="46"/>
        <v>0</v>
      </c>
      <c r="AA223" s="228">
        <f t="shared" si="47"/>
        <v>167.21</v>
      </c>
      <c r="AB223" s="25">
        <f t="shared" si="48"/>
        <v>1707.91</v>
      </c>
      <c r="AC223" s="228">
        <f t="shared" si="49"/>
        <v>0</v>
      </c>
      <c r="AD223" s="228">
        <f t="shared" si="50"/>
        <v>158.37</v>
      </c>
    </row>
    <row r="224" spans="1:30" ht="15" customHeight="1" x14ac:dyDescent="0.2">
      <c r="A224" s="547"/>
      <c r="B224" s="12">
        <v>22</v>
      </c>
      <c r="C224" s="11">
        <v>1502.81</v>
      </c>
      <c r="D224" s="228">
        <v>0</v>
      </c>
      <c r="E224" s="228">
        <v>194.45</v>
      </c>
      <c r="F224" s="270">
        <f t="shared" si="51"/>
        <v>3.63</v>
      </c>
      <c r="G224" s="270">
        <f>ROUND(C224*'1, 2 ц.к.'!$E$9,2)</f>
        <v>353.89</v>
      </c>
      <c r="H224" s="270">
        <f>ROUND(C224*'1, 2 ц.к.'!$E$22,2)</f>
        <v>328.24</v>
      </c>
      <c r="I224" s="270">
        <f>ROUND(C224*'1, 2 ц.к.'!$E$35,2)</f>
        <v>223.23</v>
      </c>
      <c r="J224" s="270">
        <f>ROUND(C224*'1, 2 ц.к.'!$E$48,2)</f>
        <v>131.97999999999999</v>
      </c>
      <c r="K224" s="270">
        <f>ROUND(D224*('1, 2 ц.к.'!$E$9),2)</f>
        <v>0</v>
      </c>
      <c r="L224" s="270">
        <f>ROUND(D224*('1, 2 ц.к.'!$E$22),2)</f>
        <v>0</v>
      </c>
      <c r="M224" s="270">
        <f>ROUND(D224*('1, 2 ц.к.'!$E$35),2)</f>
        <v>0</v>
      </c>
      <c r="N224" s="270">
        <f>ROUND(D224*('1, 2 ц.к.'!$E$48),2)</f>
        <v>0</v>
      </c>
      <c r="O224" s="270">
        <f>ROUND(E224*('1, 2 ц.к.'!$E$9),2)</f>
        <v>45.79</v>
      </c>
      <c r="P224" s="270">
        <f>ROUND(E224*('1, 2 ц.к.'!$E$22),2)</f>
        <v>42.47</v>
      </c>
      <c r="Q224" s="270">
        <f>ROUND(E224*('1, 2 ц.к.'!$E$35),2)</f>
        <v>28.88</v>
      </c>
      <c r="R224" s="270">
        <f>ROUND(E224*('1, 2 ц.к.'!$E$48),2)</f>
        <v>17.079999999999998</v>
      </c>
      <c r="S224" s="25">
        <f t="shared" si="39"/>
        <v>1860.33</v>
      </c>
      <c r="T224" s="228">
        <f t="shared" si="40"/>
        <v>0</v>
      </c>
      <c r="U224" s="228">
        <f t="shared" si="41"/>
        <v>240.23999999999998</v>
      </c>
      <c r="V224" s="25">
        <f t="shared" si="42"/>
        <v>1834.68</v>
      </c>
      <c r="W224" s="228">
        <f t="shared" si="43"/>
        <v>0</v>
      </c>
      <c r="X224" s="228">
        <f t="shared" si="44"/>
        <v>236.92</v>
      </c>
      <c r="Y224" s="25">
        <f t="shared" si="45"/>
        <v>1729.67</v>
      </c>
      <c r="Z224" s="228">
        <f t="shared" si="46"/>
        <v>0</v>
      </c>
      <c r="AA224" s="228">
        <f t="shared" si="47"/>
        <v>223.32999999999998</v>
      </c>
      <c r="AB224" s="25">
        <f t="shared" si="48"/>
        <v>1638.42</v>
      </c>
      <c r="AC224" s="228">
        <f t="shared" si="49"/>
        <v>0</v>
      </c>
      <c r="AD224" s="228">
        <f t="shared" si="50"/>
        <v>211.52999999999997</v>
      </c>
    </row>
    <row r="225" spans="1:30" ht="15" customHeight="1" x14ac:dyDescent="0.2">
      <c r="A225" s="548"/>
      <c r="B225" s="12">
        <v>23</v>
      </c>
      <c r="C225" s="11">
        <v>1327.14</v>
      </c>
      <c r="D225" s="228">
        <v>0</v>
      </c>
      <c r="E225" s="228">
        <v>252.96</v>
      </c>
      <c r="F225" s="270">
        <f t="shared" si="51"/>
        <v>3.63</v>
      </c>
      <c r="G225" s="270">
        <f>ROUND(C225*'1, 2 ц.к.'!$E$9,2)</f>
        <v>312.52999999999997</v>
      </c>
      <c r="H225" s="270">
        <f>ROUND(C225*'1, 2 ц.к.'!$E$22,2)</f>
        <v>289.87</v>
      </c>
      <c r="I225" s="270">
        <f>ROUND(C225*'1, 2 ц.к.'!$E$35,2)</f>
        <v>197.14</v>
      </c>
      <c r="J225" s="270">
        <f>ROUND(C225*'1, 2 ц.к.'!$E$48,2)</f>
        <v>116.55</v>
      </c>
      <c r="K225" s="270">
        <f>ROUND(D225*('1, 2 ц.к.'!$E$9),2)</f>
        <v>0</v>
      </c>
      <c r="L225" s="270">
        <f>ROUND(D225*('1, 2 ц.к.'!$E$22),2)</f>
        <v>0</v>
      </c>
      <c r="M225" s="270">
        <f>ROUND(D225*('1, 2 ц.к.'!$E$35),2)</f>
        <v>0</v>
      </c>
      <c r="N225" s="270">
        <f>ROUND(D225*('1, 2 ц.к.'!$E$48),2)</f>
        <v>0</v>
      </c>
      <c r="O225" s="270">
        <f>ROUND(E225*('1, 2 ц.к.'!$E$9),2)</f>
        <v>59.57</v>
      </c>
      <c r="P225" s="270">
        <f>ROUND(E225*('1, 2 ц.к.'!$E$22),2)</f>
        <v>55.25</v>
      </c>
      <c r="Q225" s="270">
        <f>ROUND(E225*('1, 2 ц.к.'!$E$35),2)</f>
        <v>37.58</v>
      </c>
      <c r="R225" s="270">
        <f>ROUND(E225*('1, 2 ц.к.'!$E$48),2)</f>
        <v>22.22</v>
      </c>
      <c r="S225" s="25">
        <f t="shared" si="39"/>
        <v>1643.3</v>
      </c>
      <c r="T225" s="228">
        <f t="shared" si="40"/>
        <v>0</v>
      </c>
      <c r="U225" s="228">
        <f t="shared" si="41"/>
        <v>312.53000000000003</v>
      </c>
      <c r="V225" s="25">
        <f t="shared" si="42"/>
        <v>1620.64</v>
      </c>
      <c r="W225" s="228">
        <f t="shared" si="43"/>
        <v>0</v>
      </c>
      <c r="X225" s="228">
        <f t="shared" si="44"/>
        <v>308.21000000000004</v>
      </c>
      <c r="Y225" s="25">
        <f t="shared" si="45"/>
        <v>1527.91</v>
      </c>
      <c r="Z225" s="228">
        <f t="shared" si="46"/>
        <v>0</v>
      </c>
      <c r="AA225" s="228">
        <f t="shared" si="47"/>
        <v>290.54000000000002</v>
      </c>
      <c r="AB225" s="25">
        <f t="shared" si="48"/>
        <v>1447.32</v>
      </c>
      <c r="AC225" s="228">
        <f t="shared" si="49"/>
        <v>0</v>
      </c>
      <c r="AD225" s="228">
        <f t="shared" si="50"/>
        <v>275.18</v>
      </c>
    </row>
    <row r="226" spans="1:30" ht="15" customHeight="1" x14ac:dyDescent="0.2">
      <c r="A226" s="546">
        <f>'третья ц.к.'!A226:A249</f>
        <v>42988</v>
      </c>
      <c r="B226" s="12">
        <v>0</v>
      </c>
      <c r="C226" s="11">
        <v>1086.4100000000001</v>
      </c>
      <c r="D226" s="228">
        <v>0</v>
      </c>
      <c r="E226" s="228">
        <v>140.32</v>
      </c>
      <c r="F226" s="270">
        <f t="shared" si="51"/>
        <v>3.63</v>
      </c>
      <c r="G226" s="270">
        <f>ROUND(C226*'1, 2 ц.к.'!$E$9,2)</f>
        <v>255.84</v>
      </c>
      <c r="H226" s="270">
        <f>ROUND(C226*'1, 2 ц.к.'!$E$22,2)</f>
        <v>237.29</v>
      </c>
      <c r="I226" s="270">
        <f>ROUND(C226*'1, 2 ц.к.'!$E$35,2)</f>
        <v>161.38</v>
      </c>
      <c r="J226" s="270">
        <f>ROUND(C226*'1, 2 ц.к.'!$E$48,2)</f>
        <v>95.41</v>
      </c>
      <c r="K226" s="270">
        <f>ROUND(D226*('1, 2 ц.к.'!$E$9),2)</f>
        <v>0</v>
      </c>
      <c r="L226" s="270">
        <f>ROUND(D226*('1, 2 ц.к.'!$E$22),2)</f>
        <v>0</v>
      </c>
      <c r="M226" s="270">
        <f>ROUND(D226*('1, 2 ц.к.'!$E$35),2)</f>
        <v>0</v>
      </c>
      <c r="N226" s="270">
        <f>ROUND(D226*('1, 2 ц.к.'!$E$48),2)</f>
        <v>0</v>
      </c>
      <c r="O226" s="270">
        <f>ROUND(E226*('1, 2 ц.к.'!$E$9),2)</f>
        <v>33.04</v>
      </c>
      <c r="P226" s="270">
        <f>ROUND(E226*('1, 2 ц.к.'!$E$22),2)</f>
        <v>30.65</v>
      </c>
      <c r="Q226" s="270">
        <f>ROUND(E226*('1, 2 ц.к.'!$E$35),2)</f>
        <v>20.84</v>
      </c>
      <c r="R226" s="270">
        <f>ROUND(E226*('1, 2 ц.к.'!$E$48),2)</f>
        <v>12.32</v>
      </c>
      <c r="S226" s="25">
        <f t="shared" si="39"/>
        <v>1345.88</v>
      </c>
      <c r="T226" s="228">
        <f t="shared" si="40"/>
        <v>0</v>
      </c>
      <c r="U226" s="228">
        <f t="shared" si="41"/>
        <v>173.35999999999999</v>
      </c>
      <c r="V226" s="25">
        <f t="shared" si="42"/>
        <v>1327.33</v>
      </c>
      <c r="W226" s="228">
        <f t="shared" si="43"/>
        <v>0</v>
      </c>
      <c r="X226" s="228">
        <f t="shared" si="44"/>
        <v>170.97</v>
      </c>
      <c r="Y226" s="25">
        <f t="shared" si="45"/>
        <v>1251.42</v>
      </c>
      <c r="Z226" s="228">
        <f t="shared" si="46"/>
        <v>0</v>
      </c>
      <c r="AA226" s="228">
        <f t="shared" si="47"/>
        <v>161.16</v>
      </c>
      <c r="AB226" s="25">
        <f t="shared" si="48"/>
        <v>1185.45</v>
      </c>
      <c r="AC226" s="228">
        <f t="shared" si="49"/>
        <v>0</v>
      </c>
      <c r="AD226" s="228">
        <f t="shared" si="50"/>
        <v>152.63999999999999</v>
      </c>
    </row>
    <row r="227" spans="1:30" ht="15" customHeight="1" x14ac:dyDescent="0.2">
      <c r="A227" s="547"/>
      <c r="B227" s="12">
        <v>1</v>
      </c>
      <c r="C227" s="11">
        <v>962.79</v>
      </c>
      <c r="D227" s="228">
        <v>1.1399999999999999</v>
      </c>
      <c r="E227" s="228">
        <v>0.12</v>
      </c>
      <c r="F227" s="270">
        <f t="shared" si="51"/>
        <v>3.63</v>
      </c>
      <c r="G227" s="270">
        <f>ROUND(C227*'1, 2 ц.к.'!$E$9,2)</f>
        <v>226.73</v>
      </c>
      <c r="H227" s="270">
        <f>ROUND(C227*'1, 2 ц.к.'!$E$22,2)</f>
        <v>210.29</v>
      </c>
      <c r="I227" s="270">
        <f>ROUND(C227*'1, 2 ц.к.'!$E$35,2)</f>
        <v>143.02000000000001</v>
      </c>
      <c r="J227" s="270">
        <f>ROUND(C227*'1, 2 ц.к.'!$E$48,2)</f>
        <v>84.56</v>
      </c>
      <c r="K227" s="270">
        <f>ROUND(D227*('1, 2 ц.к.'!$E$9),2)</f>
        <v>0.27</v>
      </c>
      <c r="L227" s="270">
        <f>ROUND(D227*('1, 2 ц.к.'!$E$22),2)</f>
        <v>0.25</v>
      </c>
      <c r="M227" s="270">
        <f>ROUND(D227*('1, 2 ц.к.'!$E$35),2)</f>
        <v>0.17</v>
      </c>
      <c r="N227" s="270">
        <f>ROUND(D227*('1, 2 ц.к.'!$E$48),2)</f>
        <v>0.1</v>
      </c>
      <c r="O227" s="270">
        <f>ROUND(E227*('1, 2 ц.к.'!$E$9),2)</f>
        <v>0.03</v>
      </c>
      <c r="P227" s="270">
        <f>ROUND(E227*('1, 2 ц.к.'!$E$22),2)</f>
        <v>0.03</v>
      </c>
      <c r="Q227" s="270">
        <f>ROUND(E227*('1, 2 ц.к.'!$E$35),2)</f>
        <v>0.02</v>
      </c>
      <c r="R227" s="270">
        <f>ROUND(E227*('1, 2 ц.к.'!$E$48),2)</f>
        <v>0.01</v>
      </c>
      <c r="S227" s="25">
        <f t="shared" si="39"/>
        <v>1193.1500000000001</v>
      </c>
      <c r="T227" s="228">
        <f t="shared" si="40"/>
        <v>1.41</v>
      </c>
      <c r="U227" s="228">
        <f t="shared" si="41"/>
        <v>0.15</v>
      </c>
      <c r="V227" s="25">
        <f t="shared" si="42"/>
        <v>1176.71</v>
      </c>
      <c r="W227" s="228">
        <f t="shared" si="43"/>
        <v>1.39</v>
      </c>
      <c r="X227" s="228">
        <f t="shared" si="44"/>
        <v>0.15</v>
      </c>
      <c r="Y227" s="25">
        <f t="shared" si="45"/>
        <v>1109.44</v>
      </c>
      <c r="Z227" s="228">
        <f t="shared" si="46"/>
        <v>1.3099999999999998</v>
      </c>
      <c r="AA227" s="228">
        <f t="shared" si="47"/>
        <v>0.13999999999999999</v>
      </c>
      <c r="AB227" s="25">
        <f t="shared" si="48"/>
        <v>1050.98</v>
      </c>
      <c r="AC227" s="228">
        <f t="shared" si="49"/>
        <v>1.24</v>
      </c>
      <c r="AD227" s="228">
        <f t="shared" si="50"/>
        <v>0.13</v>
      </c>
    </row>
    <row r="228" spans="1:30" ht="15" customHeight="1" x14ac:dyDescent="0.2">
      <c r="A228" s="547"/>
      <c r="B228" s="12">
        <v>2</v>
      </c>
      <c r="C228" s="11">
        <v>931.39</v>
      </c>
      <c r="D228" s="228">
        <v>17.71</v>
      </c>
      <c r="E228" s="228">
        <v>0</v>
      </c>
      <c r="F228" s="270">
        <f t="shared" si="51"/>
        <v>3.63</v>
      </c>
      <c r="G228" s="270">
        <f>ROUND(C228*'1, 2 ц.к.'!$E$9,2)</f>
        <v>219.33</v>
      </c>
      <c r="H228" s="270">
        <f>ROUND(C228*'1, 2 ц.к.'!$E$22,2)</f>
        <v>203.43</v>
      </c>
      <c r="I228" s="270">
        <f>ROUND(C228*'1, 2 ц.к.'!$E$35,2)</f>
        <v>138.35</v>
      </c>
      <c r="J228" s="270">
        <f>ROUND(C228*'1, 2 ц.к.'!$E$48,2)</f>
        <v>81.8</v>
      </c>
      <c r="K228" s="270">
        <f>ROUND(D228*('1, 2 ц.к.'!$E$9),2)</f>
        <v>4.17</v>
      </c>
      <c r="L228" s="270">
        <f>ROUND(D228*('1, 2 ц.к.'!$E$22),2)</f>
        <v>3.87</v>
      </c>
      <c r="M228" s="270">
        <f>ROUND(D228*('1, 2 ц.к.'!$E$35),2)</f>
        <v>2.63</v>
      </c>
      <c r="N228" s="270">
        <f>ROUND(D228*('1, 2 ц.к.'!$E$48),2)</f>
        <v>1.56</v>
      </c>
      <c r="O228" s="270">
        <f>ROUND(E228*('1, 2 ц.к.'!$E$9),2)</f>
        <v>0</v>
      </c>
      <c r="P228" s="270">
        <f>ROUND(E228*('1, 2 ц.к.'!$E$22),2)</f>
        <v>0</v>
      </c>
      <c r="Q228" s="270">
        <f>ROUND(E228*('1, 2 ц.к.'!$E$35),2)</f>
        <v>0</v>
      </c>
      <c r="R228" s="270">
        <f>ROUND(E228*('1, 2 ц.к.'!$E$48),2)</f>
        <v>0</v>
      </c>
      <c r="S228" s="25">
        <f t="shared" si="39"/>
        <v>1154.3499999999999</v>
      </c>
      <c r="T228" s="228">
        <f t="shared" si="40"/>
        <v>21.880000000000003</v>
      </c>
      <c r="U228" s="228">
        <f t="shared" si="41"/>
        <v>0</v>
      </c>
      <c r="V228" s="25">
        <f t="shared" si="42"/>
        <v>1138.45</v>
      </c>
      <c r="W228" s="228">
        <f t="shared" si="43"/>
        <v>21.580000000000002</v>
      </c>
      <c r="X228" s="228">
        <f t="shared" si="44"/>
        <v>0</v>
      </c>
      <c r="Y228" s="25">
        <f t="shared" si="45"/>
        <v>1073.3699999999999</v>
      </c>
      <c r="Z228" s="228">
        <f t="shared" si="46"/>
        <v>20.34</v>
      </c>
      <c r="AA228" s="228">
        <f t="shared" si="47"/>
        <v>0</v>
      </c>
      <c r="AB228" s="25">
        <f t="shared" si="48"/>
        <v>1016.82</v>
      </c>
      <c r="AC228" s="228">
        <f t="shared" si="49"/>
        <v>19.27</v>
      </c>
      <c r="AD228" s="228">
        <f t="shared" si="50"/>
        <v>0</v>
      </c>
    </row>
    <row r="229" spans="1:30" ht="15" customHeight="1" x14ac:dyDescent="0.2">
      <c r="A229" s="547"/>
      <c r="B229" s="12">
        <v>3</v>
      </c>
      <c r="C229" s="11">
        <v>883.52</v>
      </c>
      <c r="D229" s="228">
        <v>0</v>
      </c>
      <c r="E229" s="228">
        <v>18.38</v>
      </c>
      <c r="F229" s="270">
        <f t="shared" si="51"/>
        <v>3.63</v>
      </c>
      <c r="G229" s="270">
        <f>ROUND(C229*'1, 2 ц.к.'!$E$9,2)</f>
        <v>208.06</v>
      </c>
      <c r="H229" s="270">
        <f>ROUND(C229*'1, 2 ц.к.'!$E$22,2)</f>
        <v>192.97</v>
      </c>
      <c r="I229" s="270">
        <f>ROUND(C229*'1, 2 ц.к.'!$E$35,2)</f>
        <v>131.24</v>
      </c>
      <c r="J229" s="270">
        <f>ROUND(C229*'1, 2 ц.к.'!$E$48,2)</f>
        <v>77.59</v>
      </c>
      <c r="K229" s="270">
        <f>ROUND(D229*('1, 2 ц.к.'!$E$9),2)</f>
        <v>0</v>
      </c>
      <c r="L229" s="270">
        <f>ROUND(D229*('1, 2 ц.к.'!$E$22),2)</f>
        <v>0</v>
      </c>
      <c r="M229" s="270">
        <f>ROUND(D229*('1, 2 ц.к.'!$E$35),2)</f>
        <v>0</v>
      </c>
      <c r="N229" s="270">
        <f>ROUND(D229*('1, 2 ц.к.'!$E$48),2)</f>
        <v>0</v>
      </c>
      <c r="O229" s="270">
        <f>ROUND(E229*('1, 2 ц.к.'!$E$9),2)</f>
        <v>4.33</v>
      </c>
      <c r="P229" s="270">
        <f>ROUND(E229*('1, 2 ц.к.'!$E$22),2)</f>
        <v>4.01</v>
      </c>
      <c r="Q229" s="270">
        <f>ROUND(E229*('1, 2 ц.к.'!$E$35),2)</f>
        <v>2.73</v>
      </c>
      <c r="R229" s="270">
        <f>ROUND(E229*('1, 2 ц.к.'!$E$48),2)</f>
        <v>1.61</v>
      </c>
      <c r="S229" s="25">
        <f t="shared" si="39"/>
        <v>1095.21</v>
      </c>
      <c r="T229" s="228">
        <f t="shared" si="40"/>
        <v>0</v>
      </c>
      <c r="U229" s="228">
        <f t="shared" si="41"/>
        <v>22.71</v>
      </c>
      <c r="V229" s="25">
        <f t="shared" si="42"/>
        <v>1080.1199999999999</v>
      </c>
      <c r="W229" s="228">
        <f t="shared" si="43"/>
        <v>0</v>
      </c>
      <c r="X229" s="228">
        <f t="shared" si="44"/>
        <v>22.39</v>
      </c>
      <c r="Y229" s="25">
        <f t="shared" si="45"/>
        <v>1018.39</v>
      </c>
      <c r="Z229" s="228">
        <f t="shared" si="46"/>
        <v>0</v>
      </c>
      <c r="AA229" s="228">
        <f t="shared" si="47"/>
        <v>21.11</v>
      </c>
      <c r="AB229" s="25">
        <f t="shared" si="48"/>
        <v>964.74</v>
      </c>
      <c r="AC229" s="228">
        <f t="shared" si="49"/>
        <v>0</v>
      </c>
      <c r="AD229" s="228">
        <f t="shared" si="50"/>
        <v>19.989999999999998</v>
      </c>
    </row>
    <row r="230" spans="1:30" ht="15" customHeight="1" x14ac:dyDescent="0.2">
      <c r="A230" s="547"/>
      <c r="B230" s="12">
        <v>4</v>
      </c>
      <c r="C230" s="11">
        <v>891.82</v>
      </c>
      <c r="D230" s="228">
        <v>0</v>
      </c>
      <c r="E230" s="228">
        <v>87.51</v>
      </c>
      <c r="F230" s="270">
        <f t="shared" si="51"/>
        <v>3.63</v>
      </c>
      <c r="G230" s="270">
        <f>ROUND(C230*'1, 2 ц.к.'!$E$9,2)</f>
        <v>210.01</v>
      </c>
      <c r="H230" s="270">
        <f>ROUND(C230*'1, 2 ц.к.'!$E$22,2)</f>
        <v>194.79</v>
      </c>
      <c r="I230" s="270">
        <f>ROUND(C230*'1, 2 ц.к.'!$E$35,2)</f>
        <v>132.47</v>
      </c>
      <c r="J230" s="270">
        <f>ROUND(C230*'1, 2 ц.к.'!$E$48,2)</f>
        <v>78.319999999999993</v>
      </c>
      <c r="K230" s="270">
        <f>ROUND(D230*('1, 2 ц.к.'!$E$9),2)</f>
        <v>0</v>
      </c>
      <c r="L230" s="270">
        <f>ROUND(D230*('1, 2 ц.к.'!$E$22),2)</f>
        <v>0</v>
      </c>
      <c r="M230" s="270">
        <f>ROUND(D230*('1, 2 ц.к.'!$E$35),2)</f>
        <v>0</v>
      </c>
      <c r="N230" s="270">
        <f>ROUND(D230*('1, 2 ц.к.'!$E$48),2)</f>
        <v>0</v>
      </c>
      <c r="O230" s="270">
        <f>ROUND(E230*('1, 2 ц.к.'!$E$9),2)</f>
        <v>20.61</v>
      </c>
      <c r="P230" s="270">
        <f>ROUND(E230*('1, 2 ц.к.'!$E$22),2)</f>
        <v>19.11</v>
      </c>
      <c r="Q230" s="270">
        <f>ROUND(E230*('1, 2 ц.к.'!$E$35),2)</f>
        <v>13</v>
      </c>
      <c r="R230" s="270">
        <f>ROUND(E230*('1, 2 ц.к.'!$E$48),2)</f>
        <v>7.69</v>
      </c>
      <c r="S230" s="25">
        <f t="shared" si="39"/>
        <v>1105.46</v>
      </c>
      <c r="T230" s="228">
        <f t="shared" si="40"/>
        <v>0</v>
      </c>
      <c r="U230" s="228">
        <f t="shared" si="41"/>
        <v>108.12</v>
      </c>
      <c r="V230" s="25">
        <f t="shared" si="42"/>
        <v>1090.24</v>
      </c>
      <c r="W230" s="228">
        <f t="shared" si="43"/>
        <v>0</v>
      </c>
      <c r="X230" s="228">
        <f t="shared" si="44"/>
        <v>106.62</v>
      </c>
      <c r="Y230" s="25">
        <f t="shared" si="45"/>
        <v>1027.92</v>
      </c>
      <c r="Z230" s="228">
        <f t="shared" si="46"/>
        <v>0</v>
      </c>
      <c r="AA230" s="228">
        <f t="shared" si="47"/>
        <v>100.51</v>
      </c>
      <c r="AB230" s="25">
        <f t="shared" si="48"/>
        <v>973.77</v>
      </c>
      <c r="AC230" s="228">
        <f t="shared" si="49"/>
        <v>0</v>
      </c>
      <c r="AD230" s="228">
        <f t="shared" si="50"/>
        <v>95.2</v>
      </c>
    </row>
    <row r="231" spans="1:30" ht="15" customHeight="1" x14ac:dyDescent="0.2">
      <c r="A231" s="547"/>
      <c r="B231" s="12">
        <v>5</v>
      </c>
      <c r="C231" s="11">
        <v>925.15</v>
      </c>
      <c r="D231" s="228">
        <v>0</v>
      </c>
      <c r="E231" s="228">
        <v>75.87</v>
      </c>
      <c r="F231" s="270">
        <f t="shared" si="51"/>
        <v>3.63</v>
      </c>
      <c r="G231" s="270">
        <f>ROUND(C231*'1, 2 ц.к.'!$E$9,2)</f>
        <v>217.86</v>
      </c>
      <c r="H231" s="270">
        <f>ROUND(C231*'1, 2 ц.к.'!$E$22,2)</f>
        <v>202.07</v>
      </c>
      <c r="I231" s="270">
        <f>ROUND(C231*'1, 2 ц.к.'!$E$35,2)</f>
        <v>137.43</v>
      </c>
      <c r="J231" s="270">
        <f>ROUND(C231*'1, 2 ц.к.'!$E$48,2)</f>
        <v>81.25</v>
      </c>
      <c r="K231" s="270">
        <f>ROUND(D231*('1, 2 ц.к.'!$E$9),2)</f>
        <v>0</v>
      </c>
      <c r="L231" s="270">
        <f>ROUND(D231*('1, 2 ц.к.'!$E$22),2)</f>
        <v>0</v>
      </c>
      <c r="M231" s="270">
        <f>ROUND(D231*('1, 2 ц.к.'!$E$35),2)</f>
        <v>0</v>
      </c>
      <c r="N231" s="270">
        <f>ROUND(D231*('1, 2 ц.к.'!$E$48),2)</f>
        <v>0</v>
      </c>
      <c r="O231" s="270">
        <f>ROUND(E231*('1, 2 ц.к.'!$E$9),2)</f>
        <v>17.87</v>
      </c>
      <c r="P231" s="270">
        <f>ROUND(E231*('1, 2 ц.к.'!$E$22),2)</f>
        <v>16.57</v>
      </c>
      <c r="Q231" s="270">
        <f>ROUND(E231*('1, 2 ц.к.'!$E$35),2)</f>
        <v>11.27</v>
      </c>
      <c r="R231" s="270">
        <f>ROUND(E231*('1, 2 ц.к.'!$E$48),2)</f>
        <v>6.66</v>
      </c>
      <c r="S231" s="25">
        <f t="shared" si="39"/>
        <v>1146.6400000000001</v>
      </c>
      <c r="T231" s="228">
        <f t="shared" si="40"/>
        <v>0</v>
      </c>
      <c r="U231" s="228">
        <f t="shared" si="41"/>
        <v>93.740000000000009</v>
      </c>
      <c r="V231" s="25">
        <f t="shared" si="42"/>
        <v>1130.8499999999999</v>
      </c>
      <c r="W231" s="228">
        <f t="shared" si="43"/>
        <v>0</v>
      </c>
      <c r="X231" s="228">
        <f t="shared" si="44"/>
        <v>92.44</v>
      </c>
      <c r="Y231" s="25">
        <f t="shared" si="45"/>
        <v>1066.21</v>
      </c>
      <c r="Z231" s="228">
        <f t="shared" si="46"/>
        <v>0</v>
      </c>
      <c r="AA231" s="228">
        <f t="shared" si="47"/>
        <v>87.14</v>
      </c>
      <c r="AB231" s="25">
        <f t="shared" si="48"/>
        <v>1010.03</v>
      </c>
      <c r="AC231" s="228">
        <f t="shared" si="49"/>
        <v>0</v>
      </c>
      <c r="AD231" s="228">
        <f t="shared" si="50"/>
        <v>82.53</v>
      </c>
    </row>
    <row r="232" spans="1:30" ht="15" customHeight="1" x14ac:dyDescent="0.2">
      <c r="A232" s="547"/>
      <c r="B232" s="12">
        <v>6</v>
      </c>
      <c r="C232" s="11">
        <v>964.55</v>
      </c>
      <c r="D232" s="228">
        <v>32.1</v>
      </c>
      <c r="E232" s="228">
        <v>0</v>
      </c>
      <c r="F232" s="270">
        <f t="shared" si="51"/>
        <v>3.63</v>
      </c>
      <c r="G232" s="270">
        <f>ROUND(C232*'1, 2 ц.к.'!$E$9,2)</f>
        <v>227.14</v>
      </c>
      <c r="H232" s="270">
        <f>ROUND(C232*'1, 2 ц.к.'!$E$22,2)</f>
        <v>210.67</v>
      </c>
      <c r="I232" s="270">
        <f>ROUND(C232*'1, 2 ц.к.'!$E$35,2)</f>
        <v>143.28</v>
      </c>
      <c r="J232" s="270">
        <f>ROUND(C232*'1, 2 ц.к.'!$E$48,2)</f>
        <v>84.71</v>
      </c>
      <c r="K232" s="270">
        <f>ROUND(D232*('1, 2 ц.к.'!$E$9),2)</f>
        <v>7.56</v>
      </c>
      <c r="L232" s="270">
        <f>ROUND(D232*('1, 2 ц.к.'!$E$22),2)</f>
        <v>7.01</v>
      </c>
      <c r="M232" s="270">
        <f>ROUND(D232*('1, 2 ц.к.'!$E$35),2)</f>
        <v>4.7699999999999996</v>
      </c>
      <c r="N232" s="270">
        <f>ROUND(D232*('1, 2 ц.к.'!$E$48),2)</f>
        <v>2.82</v>
      </c>
      <c r="O232" s="270">
        <f>ROUND(E232*('1, 2 ц.к.'!$E$9),2)</f>
        <v>0</v>
      </c>
      <c r="P232" s="270">
        <f>ROUND(E232*('1, 2 ц.к.'!$E$22),2)</f>
        <v>0</v>
      </c>
      <c r="Q232" s="270">
        <f>ROUND(E232*('1, 2 ц.к.'!$E$35),2)</f>
        <v>0</v>
      </c>
      <c r="R232" s="270">
        <f>ROUND(E232*('1, 2 ц.к.'!$E$48),2)</f>
        <v>0</v>
      </c>
      <c r="S232" s="25">
        <f t="shared" si="39"/>
        <v>1195.32</v>
      </c>
      <c r="T232" s="228">
        <f t="shared" si="40"/>
        <v>39.660000000000004</v>
      </c>
      <c r="U232" s="228">
        <f t="shared" si="41"/>
        <v>0</v>
      </c>
      <c r="V232" s="25">
        <f t="shared" si="42"/>
        <v>1178.8499999999999</v>
      </c>
      <c r="W232" s="228">
        <f t="shared" si="43"/>
        <v>39.11</v>
      </c>
      <c r="X232" s="228">
        <f t="shared" si="44"/>
        <v>0</v>
      </c>
      <c r="Y232" s="25">
        <f t="shared" si="45"/>
        <v>1111.46</v>
      </c>
      <c r="Z232" s="228">
        <f t="shared" si="46"/>
        <v>36.870000000000005</v>
      </c>
      <c r="AA232" s="228">
        <f t="shared" si="47"/>
        <v>0</v>
      </c>
      <c r="AB232" s="25">
        <f t="shared" si="48"/>
        <v>1052.8900000000001</v>
      </c>
      <c r="AC232" s="228">
        <f t="shared" si="49"/>
        <v>34.92</v>
      </c>
      <c r="AD232" s="228">
        <f t="shared" si="50"/>
        <v>0</v>
      </c>
    </row>
    <row r="233" spans="1:30" ht="15" customHeight="1" x14ac:dyDescent="0.2">
      <c r="A233" s="547"/>
      <c r="B233" s="12">
        <v>7</v>
      </c>
      <c r="C233" s="11">
        <v>1027.3699999999999</v>
      </c>
      <c r="D233" s="228">
        <v>65.400000000000006</v>
      </c>
      <c r="E233" s="228">
        <v>0</v>
      </c>
      <c r="F233" s="270">
        <f t="shared" si="51"/>
        <v>3.63</v>
      </c>
      <c r="G233" s="270">
        <f>ROUND(C233*'1, 2 ц.к.'!$E$9,2)</f>
        <v>241.93</v>
      </c>
      <c r="H233" s="270">
        <f>ROUND(C233*'1, 2 ц.к.'!$E$22,2)</f>
        <v>224.39</v>
      </c>
      <c r="I233" s="270">
        <f>ROUND(C233*'1, 2 ц.к.'!$E$35,2)</f>
        <v>152.61000000000001</v>
      </c>
      <c r="J233" s="270">
        <f>ROUND(C233*'1, 2 ц.к.'!$E$48,2)</f>
        <v>90.23</v>
      </c>
      <c r="K233" s="270">
        <f>ROUND(D233*('1, 2 ц.к.'!$E$9),2)</f>
        <v>15.4</v>
      </c>
      <c r="L233" s="270">
        <f>ROUND(D233*('1, 2 ц.к.'!$E$22),2)</f>
        <v>14.28</v>
      </c>
      <c r="M233" s="270">
        <f>ROUND(D233*('1, 2 ц.к.'!$E$35),2)</f>
        <v>9.7100000000000009</v>
      </c>
      <c r="N233" s="270">
        <f>ROUND(D233*('1, 2 ц.к.'!$E$48),2)</f>
        <v>5.74</v>
      </c>
      <c r="O233" s="270">
        <f>ROUND(E233*('1, 2 ц.к.'!$E$9),2)</f>
        <v>0</v>
      </c>
      <c r="P233" s="270">
        <f>ROUND(E233*('1, 2 ц.к.'!$E$22),2)</f>
        <v>0</v>
      </c>
      <c r="Q233" s="270">
        <f>ROUND(E233*('1, 2 ц.к.'!$E$35),2)</f>
        <v>0</v>
      </c>
      <c r="R233" s="270">
        <f>ROUND(E233*('1, 2 ц.к.'!$E$48),2)</f>
        <v>0</v>
      </c>
      <c r="S233" s="25">
        <f t="shared" si="39"/>
        <v>1272.93</v>
      </c>
      <c r="T233" s="228">
        <f t="shared" si="40"/>
        <v>80.800000000000011</v>
      </c>
      <c r="U233" s="228">
        <f t="shared" si="41"/>
        <v>0</v>
      </c>
      <c r="V233" s="25">
        <f t="shared" si="42"/>
        <v>1255.3900000000001</v>
      </c>
      <c r="W233" s="228">
        <f t="shared" si="43"/>
        <v>79.680000000000007</v>
      </c>
      <c r="X233" s="228">
        <f t="shared" si="44"/>
        <v>0</v>
      </c>
      <c r="Y233" s="25">
        <f t="shared" si="45"/>
        <v>1183.6099999999999</v>
      </c>
      <c r="Z233" s="228">
        <f t="shared" si="46"/>
        <v>75.110000000000014</v>
      </c>
      <c r="AA233" s="228">
        <f t="shared" si="47"/>
        <v>0</v>
      </c>
      <c r="AB233" s="25">
        <f t="shared" si="48"/>
        <v>1121.23</v>
      </c>
      <c r="AC233" s="228">
        <f t="shared" si="49"/>
        <v>71.14</v>
      </c>
      <c r="AD233" s="228">
        <f t="shared" si="50"/>
        <v>0</v>
      </c>
    </row>
    <row r="234" spans="1:30" ht="15" customHeight="1" x14ac:dyDescent="0.2">
      <c r="A234" s="547"/>
      <c r="B234" s="12">
        <v>8</v>
      </c>
      <c r="C234" s="11">
        <v>1282.17</v>
      </c>
      <c r="D234" s="228">
        <v>0</v>
      </c>
      <c r="E234" s="228">
        <v>41.82</v>
      </c>
      <c r="F234" s="270">
        <f t="shared" si="51"/>
        <v>3.63</v>
      </c>
      <c r="G234" s="270">
        <f>ROUND(C234*'1, 2 ц.к.'!$E$9,2)</f>
        <v>301.94</v>
      </c>
      <c r="H234" s="270">
        <f>ROUND(C234*'1, 2 ц.к.'!$E$22,2)</f>
        <v>280.05</v>
      </c>
      <c r="I234" s="270">
        <f>ROUND(C234*'1, 2 ц.к.'!$E$35,2)</f>
        <v>190.46</v>
      </c>
      <c r="J234" s="270">
        <f>ROUND(C234*'1, 2 ц.к.'!$E$48,2)</f>
        <v>112.61</v>
      </c>
      <c r="K234" s="270">
        <f>ROUND(D234*('1, 2 ц.к.'!$E$9),2)</f>
        <v>0</v>
      </c>
      <c r="L234" s="270">
        <f>ROUND(D234*('1, 2 ц.к.'!$E$22),2)</f>
        <v>0</v>
      </c>
      <c r="M234" s="270">
        <f>ROUND(D234*('1, 2 ц.к.'!$E$35),2)</f>
        <v>0</v>
      </c>
      <c r="N234" s="270">
        <f>ROUND(D234*('1, 2 ц.к.'!$E$48),2)</f>
        <v>0</v>
      </c>
      <c r="O234" s="270">
        <f>ROUND(E234*('1, 2 ц.к.'!$E$9),2)</f>
        <v>9.85</v>
      </c>
      <c r="P234" s="270">
        <f>ROUND(E234*('1, 2 ц.к.'!$E$22),2)</f>
        <v>9.1300000000000008</v>
      </c>
      <c r="Q234" s="270">
        <f>ROUND(E234*('1, 2 ц.к.'!$E$35),2)</f>
        <v>6.21</v>
      </c>
      <c r="R234" s="270">
        <f>ROUND(E234*('1, 2 ц.к.'!$E$48),2)</f>
        <v>3.67</v>
      </c>
      <c r="S234" s="25">
        <f t="shared" si="39"/>
        <v>1587.74</v>
      </c>
      <c r="T234" s="228">
        <f t="shared" si="40"/>
        <v>0</v>
      </c>
      <c r="U234" s="228">
        <f t="shared" si="41"/>
        <v>51.67</v>
      </c>
      <c r="V234" s="25">
        <f t="shared" si="42"/>
        <v>1565.85</v>
      </c>
      <c r="W234" s="228">
        <f t="shared" si="43"/>
        <v>0</v>
      </c>
      <c r="X234" s="228">
        <f t="shared" si="44"/>
        <v>50.95</v>
      </c>
      <c r="Y234" s="25">
        <f t="shared" si="45"/>
        <v>1476.26</v>
      </c>
      <c r="Z234" s="228">
        <f t="shared" si="46"/>
        <v>0</v>
      </c>
      <c r="AA234" s="228">
        <f t="shared" si="47"/>
        <v>48.03</v>
      </c>
      <c r="AB234" s="25">
        <f t="shared" si="48"/>
        <v>1398.41</v>
      </c>
      <c r="AC234" s="228">
        <f t="shared" si="49"/>
        <v>0</v>
      </c>
      <c r="AD234" s="228">
        <f t="shared" si="50"/>
        <v>45.49</v>
      </c>
    </row>
    <row r="235" spans="1:30" ht="15" customHeight="1" x14ac:dyDescent="0.2">
      <c r="A235" s="547"/>
      <c r="B235" s="12">
        <v>9</v>
      </c>
      <c r="C235" s="11">
        <v>1411.12</v>
      </c>
      <c r="D235" s="228">
        <v>24.24</v>
      </c>
      <c r="E235" s="228">
        <v>0</v>
      </c>
      <c r="F235" s="270">
        <f t="shared" si="51"/>
        <v>3.63</v>
      </c>
      <c r="G235" s="270">
        <f>ROUND(C235*'1, 2 ц.к.'!$E$9,2)</f>
        <v>332.3</v>
      </c>
      <c r="H235" s="270">
        <f>ROUND(C235*'1, 2 ц.к.'!$E$22,2)</f>
        <v>308.20999999999998</v>
      </c>
      <c r="I235" s="270">
        <f>ROUND(C235*'1, 2 ц.к.'!$E$35,2)</f>
        <v>209.61</v>
      </c>
      <c r="J235" s="270">
        <f>ROUND(C235*'1, 2 ц.к.'!$E$48,2)</f>
        <v>123.93</v>
      </c>
      <c r="K235" s="270">
        <f>ROUND(D235*('1, 2 ц.к.'!$E$9),2)</f>
        <v>5.71</v>
      </c>
      <c r="L235" s="270">
        <f>ROUND(D235*('1, 2 ц.к.'!$E$22),2)</f>
        <v>5.29</v>
      </c>
      <c r="M235" s="270">
        <f>ROUND(D235*('1, 2 ц.к.'!$E$35),2)</f>
        <v>3.6</v>
      </c>
      <c r="N235" s="270">
        <f>ROUND(D235*('1, 2 ц.к.'!$E$48),2)</f>
        <v>2.13</v>
      </c>
      <c r="O235" s="270">
        <f>ROUND(E235*('1, 2 ц.к.'!$E$9),2)</f>
        <v>0</v>
      </c>
      <c r="P235" s="270">
        <f>ROUND(E235*('1, 2 ц.к.'!$E$22),2)</f>
        <v>0</v>
      </c>
      <c r="Q235" s="270">
        <f>ROUND(E235*('1, 2 ц.к.'!$E$35),2)</f>
        <v>0</v>
      </c>
      <c r="R235" s="270">
        <f>ROUND(E235*('1, 2 ц.к.'!$E$48),2)</f>
        <v>0</v>
      </c>
      <c r="S235" s="25">
        <f t="shared" si="39"/>
        <v>1747.05</v>
      </c>
      <c r="T235" s="228">
        <f t="shared" si="40"/>
        <v>29.95</v>
      </c>
      <c r="U235" s="228">
        <f t="shared" si="41"/>
        <v>0</v>
      </c>
      <c r="V235" s="25">
        <f t="shared" si="42"/>
        <v>1722.96</v>
      </c>
      <c r="W235" s="228">
        <f t="shared" si="43"/>
        <v>29.529999999999998</v>
      </c>
      <c r="X235" s="228">
        <f t="shared" si="44"/>
        <v>0</v>
      </c>
      <c r="Y235" s="25">
        <f t="shared" si="45"/>
        <v>1624.36</v>
      </c>
      <c r="Z235" s="228">
        <f t="shared" si="46"/>
        <v>27.84</v>
      </c>
      <c r="AA235" s="228">
        <f t="shared" si="47"/>
        <v>0</v>
      </c>
      <c r="AB235" s="25">
        <f t="shared" si="48"/>
        <v>1538.68</v>
      </c>
      <c r="AC235" s="228">
        <f t="shared" si="49"/>
        <v>26.369999999999997</v>
      </c>
      <c r="AD235" s="228">
        <f t="shared" si="50"/>
        <v>0</v>
      </c>
    </row>
    <row r="236" spans="1:30" ht="15" customHeight="1" x14ac:dyDescent="0.2">
      <c r="A236" s="547"/>
      <c r="B236" s="12">
        <v>10</v>
      </c>
      <c r="C236" s="11">
        <v>1415.99</v>
      </c>
      <c r="D236" s="228">
        <v>1.08</v>
      </c>
      <c r="E236" s="228">
        <v>0.39</v>
      </c>
      <c r="F236" s="270">
        <f t="shared" si="51"/>
        <v>3.63</v>
      </c>
      <c r="G236" s="270">
        <f>ROUND(C236*'1, 2 ц.к.'!$E$9,2)</f>
        <v>333.45</v>
      </c>
      <c r="H236" s="270">
        <f>ROUND(C236*'1, 2 ц.к.'!$E$22,2)</f>
        <v>309.27</v>
      </c>
      <c r="I236" s="270">
        <f>ROUND(C236*'1, 2 ц.к.'!$E$35,2)</f>
        <v>210.34</v>
      </c>
      <c r="J236" s="270">
        <f>ROUND(C236*'1, 2 ц.к.'!$E$48,2)</f>
        <v>124.36</v>
      </c>
      <c r="K236" s="270">
        <f>ROUND(D236*('1, 2 ц.к.'!$E$9),2)</f>
        <v>0.25</v>
      </c>
      <c r="L236" s="270">
        <f>ROUND(D236*('1, 2 ц.к.'!$E$22),2)</f>
        <v>0.24</v>
      </c>
      <c r="M236" s="270">
        <f>ROUND(D236*('1, 2 ц.к.'!$E$35),2)</f>
        <v>0.16</v>
      </c>
      <c r="N236" s="270">
        <f>ROUND(D236*('1, 2 ц.к.'!$E$48),2)</f>
        <v>0.09</v>
      </c>
      <c r="O236" s="270">
        <f>ROUND(E236*('1, 2 ц.к.'!$E$9),2)</f>
        <v>0.09</v>
      </c>
      <c r="P236" s="270">
        <f>ROUND(E236*('1, 2 ц.к.'!$E$22),2)</f>
        <v>0.09</v>
      </c>
      <c r="Q236" s="270">
        <f>ROUND(E236*('1, 2 ц.к.'!$E$35),2)</f>
        <v>0.06</v>
      </c>
      <c r="R236" s="270">
        <f>ROUND(E236*('1, 2 ц.к.'!$E$48),2)</f>
        <v>0.03</v>
      </c>
      <c r="S236" s="25">
        <f t="shared" si="39"/>
        <v>1753.07</v>
      </c>
      <c r="T236" s="228">
        <f t="shared" si="40"/>
        <v>1.33</v>
      </c>
      <c r="U236" s="228">
        <f t="shared" si="41"/>
        <v>0.48</v>
      </c>
      <c r="V236" s="25">
        <f t="shared" si="42"/>
        <v>1728.89</v>
      </c>
      <c r="W236" s="228">
        <f t="shared" si="43"/>
        <v>1.32</v>
      </c>
      <c r="X236" s="228">
        <f t="shared" si="44"/>
        <v>0.48</v>
      </c>
      <c r="Y236" s="25">
        <f t="shared" si="45"/>
        <v>1629.96</v>
      </c>
      <c r="Z236" s="228">
        <f t="shared" si="46"/>
        <v>1.24</v>
      </c>
      <c r="AA236" s="228">
        <f t="shared" si="47"/>
        <v>0.45</v>
      </c>
      <c r="AB236" s="25">
        <f t="shared" si="48"/>
        <v>1543.98</v>
      </c>
      <c r="AC236" s="228">
        <f t="shared" si="49"/>
        <v>1.1700000000000002</v>
      </c>
      <c r="AD236" s="228">
        <f t="shared" si="50"/>
        <v>0.42000000000000004</v>
      </c>
    </row>
    <row r="237" spans="1:30" ht="15" customHeight="1" x14ac:dyDescent="0.2">
      <c r="A237" s="547"/>
      <c r="B237" s="12">
        <v>11</v>
      </c>
      <c r="C237" s="11">
        <v>1413.98</v>
      </c>
      <c r="D237" s="228">
        <v>0</v>
      </c>
      <c r="E237" s="228">
        <v>17.77</v>
      </c>
      <c r="F237" s="270">
        <f t="shared" si="51"/>
        <v>3.63</v>
      </c>
      <c r="G237" s="270">
        <f>ROUND(C237*'1, 2 ц.к.'!$E$9,2)</f>
        <v>332.98</v>
      </c>
      <c r="H237" s="270">
        <f>ROUND(C237*'1, 2 ц.к.'!$E$22,2)</f>
        <v>308.83999999999997</v>
      </c>
      <c r="I237" s="270">
        <f>ROUND(C237*'1, 2 ц.к.'!$E$35,2)</f>
        <v>210.04</v>
      </c>
      <c r="J237" s="270">
        <f>ROUND(C237*'1, 2 ц.к.'!$E$48,2)</f>
        <v>124.18</v>
      </c>
      <c r="K237" s="270">
        <f>ROUND(D237*('1, 2 ц.к.'!$E$9),2)</f>
        <v>0</v>
      </c>
      <c r="L237" s="270">
        <f>ROUND(D237*('1, 2 ц.к.'!$E$22),2)</f>
        <v>0</v>
      </c>
      <c r="M237" s="270">
        <f>ROUND(D237*('1, 2 ц.к.'!$E$35),2)</f>
        <v>0</v>
      </c>
      <c r="N237" s="270">
        <f>ROUND(D237*('1, 2 ц.к.'!$E$48),2)</f>
        <v>0</v>
      </c>
      <c r="O237" s="270">
        <f>ROUND(E237*('1, 2 ц.к.'!$E$9),2)</f>
        <v>4.18</v>
      </c>
      <c r="P237" s="270">
        <f>ROUND(E237*('1, 2 ц.к.'!$E$22),2)</f>
        <v>3.88</v>
      </c>
      <c r="Q237" s="270">
        <f>ROUND(E237*('1, 2 ц.к.'!$E$35),2)</f>
        <v>2.64</v>
      </c>
      <c r="R237" s="270">
        <f>ROUND(E237*('1, 2 ц.к.'!$E$48),2)</f>
        <v>1.56</v>
      </c>
      <c r="S237" s="25">
        <f t="shared" si="39"/>
        <v>1750.59</v>
      </c>
      <c r="T237" s="228">
        <f t="shared" si="40"/>
        <v>0</v>
      </c>
      <c r="U237" s="228">
        <f t="shared" si="41"/>
        <v>21.95</v>
      </c>
      <c r="V237" s="25">
        <f t="shared" si="42"/>
        <v>1726.45</v>
      </c>
      <c r="W237" s="228">
        <f t="shared" si="43"/>
        <v>0</v>
      </c>
      <c r="X237" s="228">
        <f t="shared" si="44"/>
        <v>21.65</v>
      </c>
      <c r="Y237" s="25">
        <f t="shared" si="45"/>
        <v>1627.65</v>
      </c>
      <c r="Z237" s="228">
        <f t="shared" si="46"/>
        <v>0</v>
      </c>
      <c r="AA237" s="228">
        <f t="shared" si="47"/>
        <v>20.41</v>
      </c>
      <c r="AB237" s="25">
        <f t="shared" si="48"/>
        <v>1541.79</v>
      </c>
      <c r="AC237" s="228">
        <f t="shared" si="49"/>
        <v>0</v>
      </c>
      <c r="AD237" s="228">
        <f t="shared" si="50"/>
        <v>19.329999999999998</v>
      </c>
    </row>
    <row r="238" spans="1:30" ht="15" customHeight="1" x14ac:dyDescent="0.2">
      <c r="A238" s="547"/>
      <c r="B238" s="12">
        <v>12</v>
      </c>
      <c r="C238" s="11">
        <v>1411.7</v>
      </c>
      <c r="D238" s="228">
        <v>0</v>
      </c>
      <c r="E238" s="228">
        <v>56.38</v>
      </c>
      <c r="F238" s="270">
        <f t="shared" si="51"/>
        <v>3.63</v>
      </c>
      <c r="G238" s="270">
        <f>ROUND(C238*'1, 2 ц.к.'!$E$9,2)</f>
        <v>332.44</v>
      </c>
      <c r="H238" s="270">
        <f>ROUND(C238*'1, 2 ц.к.'!$E$22,2)</f>
        <v>308.33999999999997</v>
      </c>
      <c r="I238" s="270">
        <f>ROUND(C238*'1, 2 ц.к.'!$E$35,2)</f>
        <v>209.7</v>
      </c>
      <c r="J238" s="270">
        <f>ROUND(C238*'1, 2 ц.к.'!$E$48,2)</f>
        <v>123.98</v>
      </c>
      <c r="K238" s="270">
        <f>ROUND(D238*('1, 2 ц.к.'!$E$9),2)</f>
        <v>0</v>
      </c>
      <c r="L238" s="270">
        <f>ROUND(D238*('1, 2 ц.к.'!$E$22),2)</f>
        <v>0</v>
      </c>
      <c r="M238" s="270">
        <f>ROUND(D238*('1, 2 ц.к.'!$E$35),2)</f>
        <v>0</v>
      </c>
      <c r="N238" s="270">
        <f>ROUND(D238*('1, 2 ц.к.'!$E$48),2)</f>
        <v>0</v>
      </c>
      <c r="O238" s="270">
        <f>ROUND(E238*('1, 2 ц.к.'!$E$9),2)</f>
        <v>13.28</v>
      </c>
      <c r="P238" s="270">
        <f>ROUND(E238*('1, 2 ц.к.'!$E$22),2)</f>
        <v>12.31</v>
      </c>
      <c r="Q238" s="270">
        <f>ROUND(E238*('1, 2 ц.к.'!$E$35),2)</f>
        <v>8.3699999999999992</v>
      </c>
      <c r="R238" s="270">
        <f>ROUND(E238*('1, 2 ц.к.'!$E$48),2)</f>
        <v>4.95</v>
      </c>
      <c r="S238" s="25">
        <f t="shared" si="39"/>
        <v>1747.77</v>
      </c>
      <c r="T238" s="228">
        <f t="shared" si="40"/>
        <v>0</v>
      </c>
      <c r="U238" s="228">
        <f t="shared" si="41"/>
        <v>69.66</v>
      </c>
      <c r="V238" s="25">
        <f t="shared" si="42"/>
        <v>1723.67</v>
      </c>
      <c r="W238" s="228">
        <f t="shared" si="43"/>
        <v>0</v>
      </c>
      <c r="X238" s="228">
        <f t="shared" si="44"/>
        <v>68.69</v>
      </c>
      <c r="Y238" s="25">
        <f t="shared" si="45"/>
        <v>1625.03</v>
      </c>
      <c r="Z238" s="228">
        <f t="shared" si="46"/>
        <v>0</v>
      </c>
      <c r="AA238" s="228">
        <f t="shared" si="47"/>
        <v>64.75</v>
      </c>
      <c r="AB238" s="25">
        <f t="shared" si="48"/>
        <v>1539.31</v>
      </c>
      <c r="AC238" s="228">
        <f t="shared" si="49"/>
        <v>0</v>
      </c>
      <c r="AD238" s="228">
        <f t="shared" si="50"/>
        <v>61.330000000000005</v>
      </c>
    </row>
    <row r="239" spans="1:30" ht="15" customHeight="1" x14ac:dyDescent="0.2">
      <c r="A239" s="547"/>
      <c r="B239" s="12">
        <v>13</v>
      </c>
      <c r="C239" s="11">
        <v>1413.99</v>
      </c>
      <c r="D239" s="228">
        <v>0</v>
      </c>
      <c r="E239" s="228">
        <v>82.69</v>
      </c>
      <c r="F239" s="270">
        <f t="shared" si="51"/>
        <v>3.63</v>
      </c>
      <c r="G239" s="270">
        <f>ROUND(C239*'1, 2 ц.к.'!$E$9,2)</f>
        <v>332.98</v>
      </c>
      <c r="H239" s="270">
        <f>ROUND(C239*'1, 2 ц.к.'!$E$22,2)</f>
        <v>308.83999999999997</v>
      </c>
      <c r="I239" s="270">
        <f>ROUND(C239*'1, 2 ц.к.'!$E$35,2)</f>
        <v>210.04</v>
      </c>
      <c r="J239" s="270">
        <f>ROUND(C239*'1, 2 ц.к.'!$E$48,2)</f>
        <v>124.18</v>
      </c>
      <c r="K239" s="270">
        <f>ROUND(D239*('1, 2 ц.к.'!$E$9),2)</f>
        <v>0</v>
      </c>
      <c r="L239" s="270">
        <f>ROUND(D239*('1, 2 ц.к.'!$E$22),2)</f>
        <v>0</v>
      </c>
      <c r="M239" s="270">
        <f>ROUND(D239*('1, 2 ц.к.'!$E$35),2)</f>
        <v>0</v>
      </c>
      <c r="N239" s="270">
        <f>ROUND(D239*('1, 2 ц.к.'!$E$48),2)</f>
        <v>0</v>
      </c>
      <c r="O239" s="270">
        <f>ROUND(E239*('1, 2 ц.к.'!$E$9),2)</f>
        <v>19.47</v>
      </c>
      <c r="P239" s="270">
        <f>ROUND(E239*('1, 2 ц.к.'!$E$22),2)</f>
        <v>18.059999999999999</v>
      </c>
      <c r="Q239" s="270">
        <f>ROUND(E239*('1, 2 ц.к.'!$E$35),2)</f>
        <v>12.28</v>
      </c>
      <c r="R239" s="270">
        <f>ROUND(E239*('1, 2 ц.к.'!$E$48),2)</f>
        <v>7.26</v>
      </c>
      <c r="S239" s="25">
        <f t="shared" si="39"/>
        <v>1750.6</v>
      </c>
      <c r="T239" s="228">
        <f t="shared" si="40"/>
        <v>0</v>
      </c>
      <c r="U239" s="228">
        <f t="shared" si="41"/>
        <v>102.16</v>
      </c>
      <c r="V239" s="25">
        <f t="shared" si="42"/>
        <v>1726.46</v>
      </c>
      <c r="W239" s="228">
        <f t="shared" si="43"/>
        <v>0</v>
      </c>
      <c r="X239" s="228">
        <f t="shared" si="44"/>
        <v>100.75</v>
      </c>
      <c r="Y239" s="25">
        <f t="shared" si="45"/>
        <v>1627.66</v>
      </c>
      <c r="Z239" s="228">
        <f t="shared" si="46"/>
        <v>0</v>
      </c>
      <c r="AA239" s="228">
        <f t="shared" si="47"/>
        <v>94.97</v>
      </c>
      <c r="AB239" s="25">
        <f t="shared" si="48"/>
        <v>1541.8</v>
      </c>
      <c r="AC239" s="228">
        <f t="shared" si="49"/>
        <v>0</v>
      </c>
      <c r="AD239" s="228">
        <f t="shared" si="50"/>
        <v>89.95</v>
      </c>
    </row>
    <row r="240" spans="1:30" ht="15" customHeight="1" x14ac:dyDescent="0.2">
      <c r="A240" s="547"/>
      <c r="B240" s="12">
        <v>14</v>
      </c>
      <c r="C240" s="11">
        <v>1416.77</v>
      </c>
      <c r="D240" s="228">
        <v>0</v>
      </c>
      <c r="E240" s="228">
        <v>98.03</v>
      </c>
      <c r="F240" s="270">
        <f t="shared" si="51"/>
        <v>3.63</v>
      </c>
      <c r="G240" s="270">
        <f>ROUND(C240*'1, 2 ц.к.'!$E$9,2)</f>
        <v>333.63</v>
      </c>
      <c r="H240" s="270">
        <f>ROUND(C240*'1, 2 ц.к.'!$E$22,2)</f>
        <v>309.45</v>
      </c>
      <c r="I240" s="270">
        <f>ROUND(C240*'1, 2 ц.к.'!$E$35,2)</f>
        <v>210.45</v>
      </c>
      <c r="J240" s="270">
        <f>ROUND(C240*'1, 2 ц.к.'!$E$48,2)</f>
        <v>124.43</v>
      </c>
      <c r="K240" s="270">
        <f>ROUND(D240*('1, 2 ц.к.'!$E$9),2)</f>
        <v>0</v>
      </c>
      <c r="L240" s="270">
        <f>ROUND(D240*('1, 2 ц.к.'!$E$22),2)</f>
        <v>0</v>
      </c>
      <c r="M240" s="270">
        <f>ROUND(D240*('1, 2 ц.к.'!$E$35),2)</f>
        <v>0</v>
      </c>
      <c r="N240" s="270">
        <f>ROUND(D240*('1, 2 ц.к.'!$E$48),2)</f>
        <v>0</v>
      </c>
      <c r="O240" s="270">
        <f>ROUND(E240*('1, 2 ц.к.'!$E$9),2)</f>
        <v>23.08</v>
      </c>
      <c r="P240" s="270">
        <f>ROUND(E240*('1, 2 ц.к.'!$E$22),2)</f>
        <v>21.41</v>
      </c>
      <c r="Q240" s="270">
        <f>ROUND(E240*('1, 2 ц.к.'!$E$35),2)</f>
        <v>14.56</v>
      </c>
      <c r="R240" s="270">
        <f>ROUND(E240*('1, 2 ц.к.'!$E$48),2)</f>
        <v>8.61</v>
      </c>
      <c r="S240" s="25">
        <f t="shared" si="39"/>
        <v>1754.03</v>
      </c>
      <c r="T240" s="228">
        <f t="shared" si="40"/>
        <v>0</v>
      </c>
      <c r="U240" s="228">
        <f t="shared" si="41"/>
        <v>121.11</v>
      </c>
      <c r="V240" s="25">
        <f t="shared" si="42"/>
        <v>1729.85</v>
      </c>
      <c r="W240" s="228">
        <f t="shared" si="43"/>
        <v>0</v>
      </c>
      <c r="X240" s="228">
        <f t="shared" si="44"/>
        <v>119.44</v>
      </c>
      <c r="Y240" s="25">
        <f t="shared" si="45"/>
        <v>1630.85</v>
      </c>
      <c r="Z240" s="228">
        <f t="shared" si="46"/>
        <v>0</v>
      </c>
      <c r="AA240" s="228">
        <f t="shared" si="47"/>
        <v>112.59</v>
      </c>
      <c r="AB240" s="25">
        <f t="shared" si="48"/>
        <v>1544.83</v>
      </c>
      <c r="AC240" s="228">
        <f t="shared" si="49"/>
        <v>0</v>
      </c>
      <c r="AD240" s="228">
        <f t="shared" si="50"/>
        <v>106.64</v>
      </c>
    </row>
    <row r="241" spans="1:30" ht="15" customHeight="1" x14ac:dyDescent="0.2">
      <c r="A241" s="547"/>
      <c r="B241" s="12">
        <v>15</v>
      </c>
      <c r="C241" s="11">
        <v>1417.46</v>
      </c>
      <c r="D241" s="228">
        <v>0</v>
      </c>
      <c r="E241" s="228">
        <v>265.77</v>
      </c>
      <c r="F241" s="270">
        <f t="shared" si="51"/>
        <v>3.63</v>
      </c>
      <c r="G241" s="270">
        <f>ROUND(C241*'1, 2 ц.к.'!$E$9,2)</f>
        <v>333.79</v>
      </c>
      <c r="H241" s="270">
        <f>ROUND(C241*'1, 2 ц.к.'!$E$22,2)</f>
        <v>309.60000000000002</v>
      </c>
      <c r="I241" s="270">
        <f>ROUND(C241*'1, 2 ц.к.'!$E$35,2)</f>
        <v>210.56</v>
      </c>
      <c r="J241" s="270">
        <f>ROUND(C241*'1, 2 ц.к.'!$E$48,2)</f>
        <v>124.49</v>
      </c>
      <c r="K241" s="270">
        <f>ROUND(D241*('1, 2 ц.к.'!$E$9),2)</f>
        <v>0</v>
      </c>
      <c r="L241" s="270">
        <f>ROUND(D241*('1, 2 ц.к.'!$E$22),2)</f>
        <v>0</v>
      </c>
      <c r="M241" s="270">
        <f>ROUND(D241*('1, 2 ц.к.'!$E$35),2)</f>
        <v>0</v>
      </c>
      <c r="N241" s="270">
        <f>ROUND(D241*('1, 2 ц.к.'!$E$48),2)</f>
        <v>0</v>
      </c>
      <c r="O241" s="270">
        <f>ROUND(E241*('1, 2 ц.к.'!$E$9),2)</f>
        <v>62.59</v>
      </c>
      <c r="P241" s="270">
        <f>ROUND(E241*('1, 2 ц.к.'!$E$22),2)</f>
        <v>58.05</v>
      </c>
      <c r="Q241" s="270">
        <f>ROUND(E241*('1, 2 ц.к.'!$E$35),2)</f>
        <v>39.479999999999997</v>
      </c>
      <c r="R241" s="270">
        <f>ROUND(E241*('1, 2 ц.к.'!$E$48),2)</f>
        <v>23.34</v>
      </c>
      <c r="S241" s="25">
        <f t="shared" si="39"/>
        <v>1754.88</v>
      </c>
      <c r="T241" s="228">
        <f t="shared" si="40"/>
        <v>0</v>
      </c>
      <c r="U241" s="228">
        <f t="shared" si="41"/>
        <v>328.36</v>
      </c>
      <c r="V241" s="25">
        <f t="shared" si="42"/>
        <v>1730.69</v>
      </c>
      <c r="W241" s="228">
        <f t="shared" si="43"/>
        <v>0</v>
      </c>
      <c r="X241" s="228">
        <f t="shared" si="44"/>
        <v>323.82</v>
      </c>
      <c r="Y241" s="25">
        <f t="shared" si="45"/>
        <v>1631.65</v>
      </c>
      <c r="Z241" s="228">
        <f t="shared" si="46"/>
        <v>0</v>
      </c>
      <c r="AA241" s="228">
        <f t="shared" si="47"/>
        <v>305.25</v>
      </c>
      <c r="AB241" s="25">
        <f t="shared" si="48"/>
        <v>1545.58</v>
      </c>
      <c r="AC241" s="228">
        <f t="shared" si="49"/>
        <v>0</v>
      </c>
      <c r="AD241" s="228">
        <f t="shared" si="50"/>
        <v>289.10999999999996</v>
      </c>
    </row>
    <row r="242" spans="1:30" ht="15" customHeight="1" x14ac:dyDescent="0.2">
      <c r="A242" s="547"/>
      <c r="B242" s="12">
        <v>16</v>
      </c>
      <c r="C242" s="11">
        <v>1421.49</v>
      </c>
      <c r="D242" s="228">
        <v>0</v>
      </c>
      <c r="E242" s="228">
        <v>251.73</v>
      </c>
      <c r="F242" s="270">
        <f t="shared" si="51"/>
        <v>3.63</v>
      </c>
      <c r="G242" s="270">
        <f>ROUND(C242*'1, 2 ц.к.'!$E$9,2)</f>
        <v>334.74</v>
      </c>
      <c r="H242" s="270">
        <f>ROUND(C242*'1, 2 ц.к.'!$E$22,2)</f>
        <v>310.48</v>
      </c>
      <c r="I242" s="270">
        <f>ROUND(C242*'1, 2 ц.к.'!$E$35,2)</f>
        <v>211.15</v>
      </c>
      <c r="J242" s="270">
        <f>ROUND(C242*'1, 2 ц.к.'!$E$48,2)</f>
        <v>124.84</v>
      </c>
      <c r="K242" s="270">
        <f>ROUND(D242*('1, 2 ц.к.'!$E$9),2)</f>
        <v>0</v>
      </c>
      <c r="L242" s="270">
        <f>ROUND(D242*('1, 2 ц.к.'!$E$22),2)</f>
        <v>0</v>
      </c>
      <c r="M242" s="270">
        <f>ROUND(D242*('1, 2 ц.к.'!$E$35),2)</f>
        <v>0</v>
      </c>
      <c r="N242" s="270">
        <f>ROUND(D242*('1, 2 ц.к.'!$E$48),2)</f>
        <v>0</v>
      </c>
      <c r="O242" s="270">
        <f>ROUND(E242*('1, 2 ц.к.'!$E$9),2)</f>
        <v>59.28</v>
      </c>
      <c r="P242" s="270">
        <f>ROUND(E242*('1, 2 ц.к.'!$E$22),2)</f>
        <v>54.98</v>
      </c>
      <c r="Q242" s="270">
        <f>ROUND(E242*('1, 2 ц.к.'!$E$35),2)</f>
        <v>37.39</v>
      </c>
      <c r="R242" s="270">
        <f>ROUND(E242*('1, 2 ц.к.'!$E$48),2)</f>
        <v>22.11</v>
      </c>
      <c r="S242" s="25">
        <f t="shared" si="39"/>
        <v>1759.86</v>
      </c>
      <c r="T242" s="228">
        <f t="shared" si="40"/>
        <v>0</v>
      </c>
      <c r="U242" s="228">
        <f t="shared" si="41"/>
        <v>311.01</v>
      </c>
      <c r="V242" s="25">
        <f t="shared" si="42"/>
        <v>1735.6</v>
      </c>
      <c r="W242" s="228">
        <f t="shared" si="43"/>
        <v>0</v>
      </c>
      <c r="X242" s="228">
        <f t="shared" si="44"/>
        <v>306.70999999999998</v>
      </c>
      <c r="Y242" s="25">
        <f t="shared" si="45"/>
        <v>1636.27</v>
      </c>
      <c r="Z242" s="228">
        <f t="shared" si="46"/>
        <v>0</v>
      </c>
      <c r="AA242" s="228">
        <f t="shared" si="47"/>
        <v>289.12</v>
      </c>
      <c r="AB242" s="25">
        <f t="shared" si="48"/>
        <v>1549.96</v>
      </c>
      <c r="AC242" s="228">
        <f t="shared" si="49"/>
        <v>0</v>
      </c>
      <c r="AD242" s="228">
        <f t="shared" si="50"/>
        <v>273.83999999999997</v>
      </c>
    </row>
    <row r="243" spans="1:30" ht="15" customHeight="1" x14ac:dyDescent="0.2">
      <c r="A243" s="547"/>
      <c r="B243" s="12">
        <v>17</v>
      </c>
      <c r="C243" s="11">
        <v>1425.48</v>
      </c>
      <c r="D243" s="228">
        <v>0</v>
      </c>
      <c r="E243" s="228">
        <v>234.02</v>
      </c>
      <c r="F243" s="270">
        <f t="shared" si="51"/>
        <v>3.63</v>
      </c>
      <c r="G243" s="270">
        <f>ROUND(C243*'1, 2 ц.к.'!$E$9,2)</f>
        <v>335.68</v>
      </c>
      <c r="H243" s="270">
        <f>ROUND(C243*'1, 2 ц.к.'!$E$22,2)</f>
        <v>311.35000000000002</v>
      </c>
      <c r="I243" s="270">
        <f>ROUND(C243*'1, 2 ц.к.'!$E$35,2)</f>
        <v>211.75</v>
      </c>
      <c r="J243" s="270">
        <f>ROUND(C243*'1, 2 ц.к.'!$E$48,2)</f>
        <v>125.19</v>
      </c>
      <c r="K243" s="270">
        <f>ROUND(D243*('1, 2 ц.к.'!$E$9),2)</f>
        <v>0</v>
      </c>
      <c r="L243" s="270">
        <f>ROUND(D243*('1, 2 ц.к.'!$E$22),2)</f>
        <v>0</v>
      </c>
      <c r="M243" s="270">
        <f>ROUND(D243*('1, 2 ц.к.'!$E$35),2)</f>
        <v>0</v>
      </c>
      <c r="N243" s="270">
        <f>ROUND(D243*('1, 2 ц.к.'!$E$48),2)</f>
        <v>0</v>
      </c>
      <c r="O243" s="270">
        <f>ROUND(E243*('1, 2 ц.к.'!$E$9),2)</f>
        <v>55.11</v>
      </c>
      <c r="P243" s="270">
        <f>ROUND(E243*('1, 2 ц.к.'!$E$22),2)</f>
        <v>51.11</v>
      </c>
      <c r="Q243" s="270">
        <f>ROUND(E243*('1, 2 ц.к.'!$E$35),2)</f>
        <v>34.76</v>
      </c>
      <c r="R243" s="270">
        <f>ROUND(E243*('1, 2 ц.к.'!$E$48),2)</f>
        <v>20.55</v>
      </c>
      <c r="S243" s="25">
        <f t="shared" si="39"/>
        <v>1764.79</v>
      </c>
      <c r="T243" s="228">
        <f t="shared" si="40"/>
        <v>0</v>
      </c>
      <c r="U243" s="228">
        <f t="shared" si="41"/>
        <v>289.13</v>
      </c>
      <c r="V243" s="25">
        <f t="shared" si="42"/>
        <v>1740.46</v>
      </c>
      <c r="W243" s="228">
        <f t="shared" si="43"/>
        <v>0</v>
      </c>
      <c r="X243" s="228">
        <f t="shared" si="44"/>
        <v>285.13</v>
      </c>
      <c r="Y243" s="25">
        <f t="shared" si="45"/>
        <v>1640.86</v>
      </c>
      <c r="Z243" s="228">
        <f t="shared" si="46"/>
        <v>0</v>
      </c>
      <c r="AA243" s="228">
        <f t="shared" si="47"/>
        <v>268.78000000000003</v>
      </c>
      <c r="AB243" s="25">
        <f t="shared" si="48"/>
        <v>1554.3</v>
      </c>
      <c r="AC243" s="228">
        <f t="shared" si="49"/>
        <v>0</v>
      </c>
      <c r="AD243" s="228">
        <f t="shared" si="50"/>
        <v>254.57000000000002</v>
      </c>
    </row>
    <row r="244" spans="1:30" ht="15" customHeight="1" x14ac:dyDescent="0.2">
      <c r="A244" s="547"/>
      <c r="B244" s="12">
        <v>18</v>
      </c>
      <c r="C244" s="11">
        <v>1441.24</v>
      </c>
      <c r="D244" s="228">
        <v>33.32</v>
      </c>
      <c r="E244" s="228">
        <v>0.1</v>
      </c>
      <c r="F244" s="270">
        <f t="shared" si="51"/>
        <v>3.63</v>
      </c>
      <c r="G244" s="270">
        <f>ROUND(C244*'1, 2 ц.к.'!$E$9,2)</f>
        <v>339.39</v>
      </c>
      <c r="H244" s="270">
        <f>ROUND(C244*'1, 2 ц.к.'!$E$22,2)</f>
        <v>314.79000000000002</v>
      </c>
      <c r="I244" s="270">
        <f>ROUND(C244*'1, 2 ц.к.'!$E$35,2)</f>
        <v>214.09</v>
      </c>
      <c r="J244" s="270">
        <f>ROUND(C244*'1, 2 ц.к.'!$E$48,2)</f>
        <v>126.58</v>
      </c>
      <c r="K244" s="270">
        <f>ROUND(D244*('1, 2 ц.к.'!$E$9),2)</f>
        <v>7.85</v>
      </c>
      <c r="L244" s="270">
        <f>ROUND(D244*('1, 2 ц.к.'!$E$22),2)</f>
        <v>7.28</v>
      </c>
      <c r="M244" s="270">
        <f>ROUND(D244*('1, 2 ц.к.'!$E$35),2)</f>
        <v>4.95</v>
      </c>
      <c r="N244" s="270">
        <f>ROUND(D244*('1, 2 ц.к.'!$E$48),2)</f>
        <v>2.93</v>
      </c>
      <c r="O244" s="270">
        <f>ROUND(E244*('1, 2 ц.к.'!$E$9),2)</f>
        <v>0.02</v>
      </c>
      <c r="P244" s="270">
        <f>ROUND(E244*('1, 2 ц.к.'!$E$22),2)</f>
        <v>0.02</v>
      </c>
      <c r="Q244" s="270">
        <f>ROUND(E244*('1, 2 ц.к.'!$E$35),2)</f>
        <v>0.01</v>
      </c>
      <c r="R244" s="270">
        <f>ROUND(E244*('1, 2 ц.к.'!$E$48),2)</f>
        <v>0.01</v>
      </c>
      <c r="S244" s="25">
        <f t="shared" si="39"/>
        <v>1784.26</v>
      </c>
      <c r="T244" s="228">
        <f t="shared" si="40"/>
        <v>41.17</v>
      </c>
      <c r="U244" s="228">
        <f t="shared" si="41"/>
        <v>0.12000000000000001</v>
      </c>
      <c r="V244" s="25">
        <f t="shared" si="42"/>
        <v>1759.66</v>
      </c>
      <c r="W244" s="228">
        <f t="shared" si="43"/>
        <v>40.6</v>
      </c>
      <c r="X244" s="228">
        <f t="shared" si="44"/>
        <v>0.12000000000000001</v>
      </c>
      <c r="Y244" s="25">
        <f t="shared" si="45"/>
        <v>1658.96</v>
      </c>
      <c r="Z244" s="228">
        <f t="shared" si="46"/>
        <v>38.270000000000003</v>
      </c>
      <c r="AA244" s="228">
        <f t="shared" si="47"/>
        <v>0.11</v>
      </c>
      <c r="AB244" s="25">
        <f t="shared" si="48"/>
        <v>1571.45</v>
      </c>
      <c r="AC244" s="228">
        <f t="shared" si="49"/>
        <v>36.25</v>
      </c>
      <c r="AD244" s="228">
        <f t="shared" si="50"/>
        <v>0.11</v>
      </c>
    </row>
    <row r="245" spans="1:30" ht="15" customHeight="1" x14ac:dyDescent="0.2">
      <c r="A245" s="547"/>
      <c r="B245" s="12">
        <v>19</v>
      </c>
      <c r="C245" s="11">
        <v>1582.47</v>
      </c>
      <c r="D245" s="228">
        <v>21.11</v>
      </c>
      <c r="E245" s="228">
        <v>0</v>
      </c>
      <c r="F245" s="270">
        <f t="shared" si="51"/>
        <v>3.63</v>
      </c>
      <c r="G245" s="270">
        <f>ROUND(C245*'1, 2 ц.к.'!$E$9,2)</f>
        <v>372.65</v>
      </c>
      <c r="H245" s="270">
        <f>ROUND(C245*'1, 2 ц.к.'!$E$22,2)</f>
        <v>345.64</v>
      </c>
      <c r="I245" s="270">
        <f>ROUND(C245*'1, 2 ц.к.'!$E$35,2)</f>
        <v>235.07</v>
      </c>
      <c r="J245" s="270">
        <f>ROUND(C245*'1, 2 ц.к.'!$E$48,2)</f>
        <v>138.97999999999999</v>
      </c>
      <c r="K245" s="270">
        <f>ROUND(D245*('1, 2 ц.к.'!$E$9),2)</f>
        <v>4.97</v>
      </c>
      <c r="L245" s="270">
        <f>ROUND(D245*('1, 2 ц.к.'!$E$22),2)</f>
        <v>4.6100000000000003</v>
      </c>
      <c r="M245" s="270">
        <f>ROUND(D245*('1, 2 ц.к.'!$E$35),2)</f>
        <v>3.14</v>
      </c>
      <c r="N245" s="270">
        <f>ROUND(D245*('1, 2 ц.к.'!$E$48),2)</f>
        <v>1.85</v>
      </c>
      <c r="O245" s="270">
        <f>ROUND(E245*('1, 2 ц.к.'!$E$9),2)</f>
        <v>0</v>
      </c>
      <c r="P245" s="270">
        <f>ROUND(E245*('1, 2 ц.к.'!$E$22),2)</f>
        <v>0</v>
      </c>
      <c r="Q245" s="270">
        <f>ROUND(E245*('1, 2 ц.к.'!$E$35),2)</f>
        <v>0</v>
      </c>
      <c r="R245" s="270">
        <f>ROUND(E245*('1, 2 ц.к.'!$E$48),2)</f>
        <v>0</v>
      </c>
      <c r="S245" s="25">
        <f t="shared" si="39"/>
        <v>1958.75</v>
      </c>
      <c r="T245" s="228">
        <f t="shared" si="40"/>
        <v>26.08</v>
      </c>
      <c r="U245" s="228">
        <f t="shared" si="41"/>
        <v>0</v>
      </c>
      <c r="V245" s="25">
        <f t="shared" si="42"/>
        <v>1931.74</v>
      </c>
      <c r="W245" s="228">
        <f t="shared" si="43"/>
        <v>25.72</v>
      </c>
      <c r="X245" s="228">
        <f t="shared" si="44"/>
        <v>0</v>
      </c>
      <c r="Y245" s="25">
        <f t="shared" si="45"/>
        <v>1821.17</v>
      </c>
      <c r="Z245" s="228">
        <f t="shared" si="46"/>
        <v>24.25</v>
      </c>
      <c r="AA245" s="228">
        <f t="shared" si="47"/>
        <v>0</v>
      </c>
      <c r="AB245" s="25">
        <f t="shared" si="48"/>
        <v>1725.08</v>
      </c>
      <c r="AC245" s="228">
        <f t="shared" si="49"/>
        <v>22.96</v>
      </c>
      <c r="AD245" s="228">
        <f t="shared" si="50"/>
        <v>0</v>
      </c>
    </row>
    <row r="246" spans="1:30" ht="15" customHeight="1" x14ac:dyDescent="0.2">
      <c r="A246" s="547"/>
      <c r="B246" s="12">
        <v>20</v>
      </c>
      <c r="C246" s="11">
        <v>1603.46</v>
      </c>
      <c r="D246" s="228">
        <v>0</v>
      </c>
      <c r="E246" s="228">
        <v>147.91999999999999</v>
      </c>
      <c r="F246" s="270">
        <f t="shared" si="51"/>
        <v>3.63</v>
      </c>
      <c r="G246" s="270">
        <f>ROUND(C246*'1, 2 ц.к.'!$E$9,2)</f>
        <v>377.6</v>
      </c>
      <c r="H246" s="270">
        <f>ROUND(C246*'1, 2 ц.к.'!$E$22,2)</f>
        <v>350.22</v>
      </c>
      <c r="I246" s="270">
        <f>ROUND(C246*'1, 2 ц.к.'!$E$35,2)</f>
        <v>238.18</v>
      </c>
      <c r="J246" s="270">
        <f>ROUND(C246*'1, 2 ц.к.'!$E$48,2)</f>
        <v>140.82</v>
      </c>
      <c r="K246" s="270">
        <f>ROUND(D246*('1, 2 ц.к.'!$E$9),2)</f>
        <v>0</v>
      </c>
      <c r="L246" s="270">
        <f>ROUND(D246*('1, 2 ц.к.'!$E$22),2)</f>
        <v>0</v>
      </c>
      <c r="M246" s="270">
        <f>ROUND(D246*('1, 2 ц.к.'!$E$35),2)</f>
        <v>0</v>
      </c>
      <c r="N246" s="270">
        <f>ROUND(D246*('1, 2 ц.к.'!$E$48),2)</f>
        <v>0</v>
      </c>
      <c r="O246" s="270">
        <f>ROUND(E246*('1, 2 ц.к.'!$E$9),2)</f>
        <v>34.83</v>
      </c>
      <c r="P246" s="270">
        <f>ROUND(E246*('1, 2 ц.к.'!$E$22),2)</f>
        <v>32.31</v>
      </c>
      <c r="Q246" s="270">
        <f>ROUND(E246*('1, 2 ц.к.'!$E$35),2)</f>
        <v>21.97</v>
      </c>
      <c r="R246" s="270">
        <f>ROUND(E246*('1, 2 ц.к.'!$E$48),2)</f>
        <v>12.99</v>
      </c>
      <c r="S246" s="25">
        <f t="shared" si="39"/>
        <v>1984.69</v>
      </c>
      <c r="T246" s="228">
        <f t="shared" si="40"/>
        <v>0</v>
      </c>
      <c r="U246" s="228">
        <f t="shared" si="41"/>
        <v>182.75</v>
      </c>
      <c r="V246" s="25">
        <f t="shared" si="42"/>
        <v>1957.31</v>
      </c>
      <c r="W246" s="228">
        <f t="shared" si="43"/>
        <v>0</v>
      </c>
      <c r="X246" s="228">
        <f t="shared" si="44"/>
        <v>180.23</v>
      </c>
      <c r="Y246" s="25">
        <f t="shared" si="45"/>
        <v>1845.27</v>
      </c>
      <c r="Z246" s="228">
        <f t="shared" si="46"/>
        <v>0</v>
      </c>
      <c r="AA246" s="228">
        <f t="shared" si="47"/>
        <v>169.89</v>
      </c>
      <c r="AB246" s="25">
        <f t="shared" si="48"/>
        <v>1747.91</v>
      </c>
      <c r="AC246" s="228">
        <f t="shared" si="49"/>
        <v>0</v>
      </c>
      <c r="AD246" s="228">
        <f t="shared" si="50"/>
        <v>160.91</v>
      </c>
    </row>
    <row r="247" spans="1:30" ht="15" customHeight="1" x14ac:dyDescent="0.2">
      <c r="A247" s="547"/>
      <c r="B247" s="12">
        <v>21</v>
      </c>
      <c r="C247" s="11">
        <v>1540.59</v>
      </c>
      <c r="D247" s="228">
        <v>0</v>
      </c>
      <c r="E247" s="228">
        <v>323.26</v>
      </c>
      <c r="F247" s="270">
        <f t="shared" si="51"/>
        <v>3.63</v>
      </c>
      <c r="G247" s="270">
        <f>ROUND(C247*'1, 2 ц.к.'!$E$9,2)</f>
        <v>362.79</v>
      </c>
      <c r="H247" s="270">
        <f>ROUND(C247*'1, 2 ц.к.'!$E$22,2)</f>
        <v>336.49</v>
      </c>
      <c r="I247" s="270">
        <f>ROUND(C247*'1, 2 ц.к.'!$E$35,2)</f>
        <v>228.85</v>
      </c>
      <c r="J247" s="270">
        <f>ROUND(C247*'1, 2 ц.к.'!$E$48,2)</f>
        <v>135.30000000000001</v>
      </c>
      <c r="K247" s="270">
        <f>ROUND(D247*('1, 2 ц.к.'!$E$9),2)</f>
        <v>0</v>
      </c>
      <c r="L247" s="270">
        <f>ROUND(D247*('1, 2 ц.к.'!$E$22),2)</f>
        <v>0</v>
      </c>
      <c r="M247" s="270">
        <f>ROUND(D247*('1, 2 ц.к.'!$E$35),2)</f>
        <v>0</v>
      </c>
      <c r="N247" s="270">
        <f>ROUND(D247*('1, 2 ц.к.'!$E$48),2)</f>
        <v>0</v>
      </c>
      <c r="O247" s="270">
        <f>ROUND(E247*('1, 2 ц.к.'!$E$9),2)</f>
        <v>76.12</v>
      </c>
      <c r="P247" s="270">
        <f>ROUND(E247*('1, 2 ц.к.'!$E$22),2)</f>
        <v>70.61</v>
      </c>
      <c r="Q247" s="270">
        <f>ROUND(E247*('1, 2 ц.к.'!$E$35),2)</f>
        <v>48.02</v>
      </c>
      <c r="R247" s="270">
        <f>ROUND(E247*('1, 2 ц.к.'!$E$48),2)</f>
        <v>28.39</v>
      </c>
      <c r="S247" s="25">
        <f t="shared" si="39"/>
        <v>1907.01</v>
      </c>
      <c r="T247" s="228">
        <f t="shared" si="40"/>
        <v>0</v>
      </c>
      <c r="U247" s="228">
        <f t="shared" si="41"/>
        <v>399.38</v>
      </c>
      <c r="V247" s="25">
        <f t="shared" si="42"/>
        <v>1880.71</v>
      </c>
      <c r="W247" s="228">
        <f t="shared" si="43"/>
        <v>0</v>
      </c>
      <c r="X247" s="228">
        <f t="shared" si="44"/>
        <v>393.87</v>
      </c>
      <c r="Y247" s="25">
        <f t="shared" si="45"/>
        <v>1773.07</v>
      </c>
      <c r="Z247" s="228">
        <f t="shared" si="46"/>
        <v>0</v>
      </c>
      <c r="AA247" s="228">
        <f t="shared" si="47"/>
        <v>371.28</v>
      </c>
      <c r="AB247" s="25">
        <f t="shared" si="48"/>
        <v>1679.52</v>
      </c>
      <c r="AC247" s="228">
        <f t="shared" si="49"/>
        <v>0</v>
      </c>
      <c r="AD247" s="228">
        <f t="shared" si="50"/>
        <v>351.65</v>
      </c>
    </row>
    <row r="248" spans="1:30" ht="15" customHeight="1" x14ac:dyDescent="0.2">
      <c r="A248" s="547"/>
      <c r="B248" s="12">
        <v>22</v>
      </c>
      <c r="C248" s="11">
        <v>1424.05</v>
      </c>
      <c r="D248" s="228">
        <v>0</v>
      </c>
      <c r="E248" s="228">
        <v>596.73</v>
      </c>
      <c r="F248" s="270">
        <f t="shared" si="51"/>
        <v>3.63</v>
      </c>
      <c r="G248" s="270">
        <f>ROUND(C248*'1, 2 ц.к.'!$E$9,2)</f>
        <v>335.35</v>
      </c>
      <c r="H248" s="270">
        <f>ROUND(C248*'1, 2 ц.к.'!$E$22,2)</f>
        <v>311.04000000000002</v>
      </c>
      <c r="I248" s="270">
        <f>ROUND(C248*'1, 2 ц.к.'!$E$35,2)</f>
        <v>211.53</v>
      </c>
      <c r="J248" s="270">
        <f>ROUND(C248*'1, 2 ц.к.'!$E$48,2)</f>
        <v>125.07</v>
      </c>
      <c r="K248" s="270">
        <f>ROUND(D248*('1, 2 ц.к.'!$E$9),2)</f>
        <v>0</v>
      </c>
      <c r="L248" s="270">
        <f>ROUND(D248*('1, 2 ц.к.'!$E$22),2)</f>
        <v>0</v>
      </c>
      <c r="M248" s="270">
        <f>ROUND(D248*('1, 2 ц.к.'!$E$35),2)</f>
        <v>0</v>
      </c>
      <c r="N248" s="270">
        <f>ROUND(D248*('1, 2 ц.к.'!$E$48),2)</f>
        <v>0</v>
      </c>
      <c r="O248" s="270">
        <f>ROUND(E248*('1, 2 ц.к.'!$E$9),2)</f>
        <v>140.52000000000001</v>
      </c>
      <c r="P248" s="270">
        <f>ROUND(E248*('1, 2 ц.к.'!$E$22),2)</f>
        <v>130.34</v>
      </c>
      <c r="Q248" s="270">
        <f>ROUND(E248*('1, 2 ц.к.'!$E$35),2)</f>
        <v>88.64</v>
      </c>
      <c r="R248" s="270">
        <f>ROUND(E248*('1, 2 ц.к.'!$E$48),2)</f>
        <v>52.41</v>
      </c>
      <c r="S248" s="25">
        <f t="shared" si="39"/>
        <v>1763.03</v>
      </c>
      <c r="T248" s="228">
        <f t="shared" si="40"/>
        <v>0</v>
      </c>
      <c r="U248" s="228">
        <f t="shared" si="41"/>
        <v>737.25</v>
      </c>
      <c r="V248" s="25">
        <f t="shared" si="42"/>
        <v>1738.72</v>
      </c>
      <c r="W248" s="228">
        <f t="shared" si="43"/>
        <v>0</v>
      </c>
      <c r="X248" s="228">
        <f t="shared" si="44"/>
        <v>727.07</v>
      </c>
      <c r="Y248" s="25">
        <f t="shared" si="45"/>
        <v>1639.21</v>
      </c>
      <c r="Z248" s="228">
        <f t="shared" si="46"/>
        <v>0</v>
      </c>
      <c r="AA248" s="228">
        <f t="shared" si="47"/>
        <v>685.37</v>
      </c>
      <c r="AB248" s="25">
        <f t="shared" si="48"/>
        <v>1552.75</v>
      </c>
      <c r="AC248" s="228">
        <f t="shared" si="49"/>
        <v>0</v>
      </c>
      <c r="AD248" s="228">
        <f t="shared" si="50"/>
        <v>649.14</v>
      </c>
    </row>
    <row r="249" spans="1:30" ht="15" customHeight="1" x14ac:dyDescent="0.2">
      <c r="A249" s="548"/>
      <c r="B249" s="12">
        <v>23</v>
      </c>
      <c r="C249" s="11">
        <v>1317.92</v>
      </c>
      <c r="D249" s="228">
        <v>0</v>
      </c>
      <c r="E249" s="228">
        <v>874.88</v>
      </c>
      <c r="F249" s="270">
        <f t="shared" si="51"/>
        <v>3.63</v>
      </c>
      <c r="G249" s="270">
        <f>ROUND(C249*'1, 2 ц.к.'!$E$9,2)</f>
        <v>310.35000000000002</v>
      </c>
      <c r="H249" s="270">
        <f>ROUND(C249*'1, 2 ц.к.'!$E$22,2)</f>
        <v>287.85000000000002</v>
      </c>
      <c r="I249" s="270">
        <f>ROUND(C249*'1, 2 ц.к.'!$E$35,2)</f>
        <v>195.77</v>
      </c>
      <c r="J249" s="270">
        <f>ROUND(C249*'1, 2 ц.к.'!$E$48,2)</f>
        <v>115.75</v>
      </c>
      <c r="K249" s="270">
        <f>ROUND(D249*('1, 2 ц.к.'!$E$9),2)</f>
        <v>0</v>
      </c>
      <c r="L249" s="270">
        <f>ROUND(D249*('1, 2 ц.к.'!$E$22),2)</f>
        <v>0</v>
      </c>
      <c r="M249" s="270">
        <f>ROUND(D249*('1, 2 ц.к.'!$E$35),2)</f>
        <v>0</v>
      </c>
      <c r="N249" s="270">
        <f>ROUND(D249*('1, 2 ц.к.'!$E$48),2)</f>
        <v>0</v>
      </c>
      <c r="O249" s="270">
        <f>ROUND(E249*('1, 2 ц.к.'!$E$9),2)</f>
        <v>206.02</v>
      </c>
      <c r="P249" s="270">
        <f>ROUND(E249*('1, 2 ц.к.'!$E$22),2)</f>
        <v>191.09</v>
      </c>
      <c r="Q249" s="270">
        <f>ROUND(E249*('1, 2 ц.к.'!$E$35),2)</f>
        <v>129.96</v>
      </c>
      <c r="R249" s="270">
        <f>ROUND(E249*('1, 2 ц.к.'!$E$48),2)</f>
        <v>76.84</v>
      </c>
      <c r="S249" s="25">
        <f t="shared" si="39"/>
        <v>1631.9</v>
      </c>
      <c r="T249" s="228">
        <f t="shared" si="40"/>
        <v>0</v>
      </c>
      <c r="U249" s="228">
        <f t="shared" si="41"/>
        <v>1080.9000000000001</v>
      </c>
      <c r="V249" s="25">
        <f t="shared" si="42"/>
        <v>1609.4</v>
      </c>
      <c r="W249" s="228">
        <f t="shared" si="43"/>
        <v>0</v>
      </c>
      <c r="X249" s="228">
        <f t="shared" si="44"/>
        <v>1065.97</v>
      </c>
      <c r="Y249" s="25">
        <f t="shared" si="45"/>
        <v>1517.32</v>
      </c>
      <c r="Z249" s="228">
        <f t="shared" si="46"/>
        <v>0</v>
      </c>
      <c r="AA249" s="228">
        <f t="shared" si="47"/>
        <v>1004.84</v>
      </c>
      <c r="AB249" s="25">
        <f t="shared" si="48"/>
        <v>1437.3</v>
      </c>
      <c r="AC249" s="228">
        <f t="shared" si="49"/>
        <v>0</v>
      </c>
      <c r="AD249" s="228">
        <f t="shared" si="50"/>
        <v>951.72</v>
      </c>
    </row>
    <row r="250" spans="1:30" ht="15" customHeight="1" x14ac:dyDescent="0.2">
      <c r="A250" s="546">
        <f>'третья ц.к.'!A250:A273</f>
        <v>42989</v>
      </c>
      <c r="B250" s="12">
        <v>0</v>
      </c>
      <c r="C250" s="11">
        <v>1076.8800000000001</v>
      </c>
      <c r="D250" s="228">
        <v>0</v>
      </c>
      <c r="E250" s="228">
        <v>363.98</v>
      </c>
      <c r="F250" s="270">
        <f t="shared" si="51"/>
        <v>3.63</v>
      </c>
      <c r="G250" s="270">
        <f>ROUND(C250*'1, 2 ц.к.'!$E$9,2)</f>
        <v>253.59</v>
      </c>
      <c r="H250" s="270">
        <f>ROUND(C250*'1, 2 ц.к.'!$E$22,2)</f>
        <v>235.21</v>
      </c>
      <c r="I250" s="270">
        <f>ROUND(C250*'1, 2 ц.к.'!$E$35,2)</f>
        <v>159.96</v>
      </c>
      <c r="J250" s="270">
        <f>ROUND(C250*'1, 2 ц.к.'!$E$48,2)</f>
        <v>94.58</v>
      </c>
      <c r="K250" s="270">
        <f>ROUND(D250*('1, 2 ц.к.'!$E$9),2)</f>
        <v>0</v>
      </c>
      <c r="L250" s="270">
        <f>ROUND(D250*('1, 2 ц.к.'!$E$22),2)</f>
        <v>0</v>
      </c>
      <c r="M250" s="270">
        <f>ROUND(D250*('1, 2 ц.к.'!$E$35),2)</f>
        <v>0</v>
      </c>
      <c r="N250" s="270">
        <f>ROUND(D250*('1, 2 ц.к.'!$E$48),2)</f>
        <v>0</v>
      </c>
      <c r="O250" s="270">
        <f>ROUND(E250*('1, 2 ц.к.'!$E$9),2)</f>
        <v>85.71</v>
      </c>
      <c r="P250" s="270">
        <f>ROUND(E250*('1, 2 ц.к.'!$E$22),2)</f>
        <v>79.5</v>
      </c>
      <c r="Q250" s="270">
        <f>ROUND(E250*('1, 2 ц.к.'!$E$35),2)</f>
        <v>54.07</v>
      </c>
      <c r="R250" s="270">
        <f>ROUND(E250*('1, 2 ц.к.'!$E$48),2)</f>
        <v>31.97</v>
      </c>
      <c r="S250" s="25">
        <f t="shared" si="39"/>
        <v>1334.1</v>
      </c>
      <c r="T250" s="228">
        <f t="shared" si="40"/>
        <v>0</v>
      </c>
      <c r="U250" s="228">
        <f t="shared" si="41"/>
        <v>449.69</v>
      </c>
      <c r="V250" s="25">
        <f t="shared" si="42"/>
        <v>1315.72</v>
      </c>
      <c r="W250" s="228">
        <f t="shared" si="43"/>
        <v>0</v>
      </c>
      <c r="X250" s="228">
        <f t="shared" si="44"/>
        <v>443.48</v>
      </c>
      <c r="Y250" s="25">
        <f t="shared" si="45"/>
        <v>1240.47</v>
      </c>
      <c r="Z250" s="228">
        <f t="shared" si="46"/>
        <v>0</v>
      </c>
      <c r="AA250" s="228">
        <f t="shared" si="47"/>
        <v>418.05</v>
      </c>
      <c r="AB250" s="25">
        <f t="shared" si="48"/>
        <v>1175.0899999999999</v>
      </c>
      <c r="AC250" s="228">
        <f t="shared" si="49"/>
        <v>0</v>
      </c>
      <c r="AD250" s="228">
        <f t="shared" si="50"/>
        <v>395.95000000000005</v>
      </c>
    </row>
    <row r="251" spans="1:30" ht="15" customHeight="1" x14ac:dyDescent="0.2">
      <c r="A251" s="547"/>
      <c r="B251" s="12">
        <v>1</v>
      </c>
      <c r="C251" s="11">
        <v>954.03</v>
      </c>
      <c r="D251" s="228">
        <v>0</v>
      </c>
      <c r="E251" s="228">
        <v>251.22</v>
      </c>
      <c r="F251" s="270">
        <f t="shared" si="51"/>
        <v>3.63</v>
      </c>
      <c r="G251" s="270">
        <f>ROUND(C251*'1, 2 ц.к.'!$E$9,2)</f>
        <v>224.66</v>
      </c>
      <c r="H251" s="270">
        <f>ROUND(C251*'1, 2 ц.к.'!$E$22,2)</f>
        <v>208.38</v>
      </c>
      <c r="I251" s="270">
        <f>ROUND(C251*'1, 2 ц.к.'!$E$35,2)</f>
        <v>141.72</v>
      </c>
      <c r="J251" s="270">
        <f>ROUND(C251*'1, 2 ц.к.'!$E$48,2)</f>
        <v>83.79</v>
      </c>
      <c r="K251" s="270">
        <f>ROUND(D251*('1, 2 ц.к.'!$E$9),2)</f>
        <v>0</v>
      </c>
      <c r="L251" s="270">
        <f>ROUND(D251*('1, 2 ц.к.'!$E$22),2)</f>
        <v>0</v>
      </c>
      <c r="M251" s="270">
        <f>ROUND(D251*('1, 2 ц.к.'!$E$35),2)</f>
        <v>0</v>
      </c>
      <c r="N251" s="270">
        <f>ROUND(D251*('1, 2 ц.к.'!$E$48),2)</f>
        <v>0</v>
      </c>
      <c r="O251" s="270">
        <f>ROUND(E251*('1, 2 ц.к.'!$E$9),2)</f>
        <v>59.16</v>
      </c>
      <c r="P251" s="270">
        <f>ROUND(E251*('1, 2 ц.к.'!$E$22),2)</f>
        <v>54.87</v>
      </c>
      <c r="Q251" s="270">
        <f>ROUND(E251*('1, 2 ц.к.'!$E$35),2)</f>
        <v>37.32</v>
      </c>
      <c r="R251" s="270">
        <f>ROUND(E251*('1, 2 ц.к.'!$E$48),2)</f>
        <v>22.06</v>
      </c>
      <c r="S251" s="25">
        <f t="shared" si="39"/>
        <v>1182.32</v>
      </c>
      <c r="T251" s="228">
        <f t="shared" si="40"/>
        <v>0</v>
      </c>
      <c r="U251" s="228">
        <f t="shared" si="41"/>
        <v>310.38</v>
      </c>
      <c r="V251" s="25">
        <f t="shared" si="42"/>
        <v>1166.04</v>
      </c>
      <c r="W251" s="228">
        <f t="shared" si="43"/>
        <v>0</v>
      </c>
      <c r="X251" s="228">
        <f t="shared" si="44"/>
        <v>306.08999999999997</v>
      </c>
      <c r="Y251" s="25">
        <f t="shared" si="45"/>
        <v>1099.3800000000001</v>
      </c>
      <c r="Z251" s="228">
        <f t="shared" si="46"/>
        <v>0</v>
      </c>
      <c r="AA251" s="228">
        <f t="shared" si="47"/>
        <v>288.54000000000002</v>
      </c>
      <c r="AB251" s="25">
        <f t="shared" si="48"/>
        <v>1041.45</v>
      </c>
      <c r="AC251" s="228">
        <f t="shared" si="49"/>
        <v>0</v>
      </c>
      <c r="AD251" s="228">
        <f t="shared" si="50"/>
        <v>273.27999999999997</v>
      </c>
    </row>
    <row r="252" spans="1:30" ht="15" customHeight="1" x14ac:dyDescent="0.2">
      <c r="A252" s="547"/>
      <c r="B252" s="12">
        <v>2</v>
      </c>
      <c r="C252" s="11">
        <v>919.88</v>
      </c>
      <c r="D252" s="228">
        <v>0</v>
      </c>
      <c r="E252" s="228">
        <v>233.12</v>
      </c>
      <c r="F252" s="270">
        <f t="shared" si="51"/>
        <v>3.63</v>
      </c>
      <c r="G252" s="270">
        <f>ROUND(C252*'1, 2 ц.к.'!$E$9,2)</f>
        <v>216.62</v>
      </c>
      <c r="H252" s="270">
        <f>ROUND(C252*'1, 2 ц.к.'!$E$22,2)</f>
        <v>200.92</v>
      </c>
      <c r="I252" s="270">
        <f>ROUND(C252*'1, 2 ц.к.'!$E$35,2)</f>
        <v>136.63999999999999</v>
      </c>
      <c r="J252" s="270">
        <f>ROUND(C252*'1, 2 ц.к.'!$E$48,2)</f>
        <v>80.790000000000006</v>
      </c>
      <c r="K252" s="270">
        <f>ROUND(D252*('1, 2 ц.к.'!$E$9),2)</f>
        <v>0</v>
      </c>
      <c r="L252" s="270">
        <f>ROUND(D252*('1, 2 ц.к.'!$E$22),2)</f>
        <v>0</v>
      </c>
      <c r="M252" s="270">
        <f>ROUND(D252*('1, 2 ц.к.'!$E$35),2)</f>
        <v>0</v>
      </c>
      <c r="N252" s="270">
        <f>ROUND(D252*('1, 2 ц.к.'!$E$48),2)</f>
        <v>0</v>
      </c>
      <c r="O252" s="270">
        <f>ROUND(E252*('1, 2 ц.к.'!$E$9),2)</f>
        <v>54.9</v>
      </c>
      <c r="P252" s="270">
        <f>ROUND(E252*('1, 2 ц.к.'!$E$22),2)</f>
        <v>50.92</v>
      </c>
      <c r="Q252" s="270">
        <f>ROUND(E252*('1, 2 ц.к.'!$E$35),2)</f>
        <v>34.630000000000003</v>
      </c>
      <c r="R252" s="270">
        <f>ROUND(E252*('1, 2 ц.к.'!$E$48),2)</f>
        <v>20.47</v>
      </c>
      <c r="S252" s="25">
        <f t="shared" si="39"/>
        <v>1140.1300000000001</v>
      </c>
      <c r="T252" s="228">
        <f t="shared" si="40"/>
        <v>0</v>
      </c>
      <c r="U252" s="228">
        <f t="shared" si="41"/>
        <v>288.02</v>
      </c>
      <c r="V252" s="25">
        <f t="shared" si="42"/>
        <v>1124.43</v>
      </c>
      <c r="W252" s="228">
        <f t="shared" si="43"/>
        <v>0</v>
      </c>
      <c r="X252" s="228">
        <f t="shared" si="44"/>
        <v>284.04000000000002</v>
      </c>
      <c r="Y252" s="25">
        <f t="shared" si="45"/>
        <v>1060.1500000000001</v>
      </c>
      <c r="Z252" s="228">
        <f t="shared" si="46"/>
        <v>0</v>
      </c>
      <c r="AA252" s="228">
        <f t="shared" si="47"/>
        <v>267.75</v>
      </c>
      <c r="AB252" s="25">
        <f t="shared" si="48"/>
        <v>1004.3</v>
      </c>
      <c r="AC252" s="228">
        <f t="shared" si="49"/>
        <v>0</v>
      </c>
      <c r="AD252" s="228">
        <f t="shared" si="50"/>
        <v>253.59</v>
      </c>
    </row>
    <row r="253" spans="1:30" ht="15" customHeight="1" x14ac:dyDescent="0.2">
      <c r="A253" s="547"/>
      <c r="B253" s="12">
        <v>3</v>
      </c>
      <c r="C253" s="11">
        <v>899.35</v>
      </c>
      <c r="D253" s="228">
        <v>0</v>
      </c>
      <c r="E253" s="228">
        <v>125.85</v>
      </c>
      <c r="F253" s="270">
        <f t="shared" si="51"/>
        <v>3.63</v>
      </c>
      <c r="G253" s="270">
        <f>ROUND(C253*'1, 2 ц.к.'!$E$9,2)</f>
        <v>211.79</v>
      </c>
      <c r="H253" s="270">
        <f>ROUND(C253*'1, 2 ц.к.'!$E$22,2)</f>
        <v>196.43</v>
      </c>
      <c r="I253" s="270">
        <f>ROUND(C253*'1, 2 ц.к.'!$E$35,2)</f>
        <v>133.59</v>
      </c>
      <c r="J253" s="270">
        <f>ROUND(C253*'1, 2 ц.к.'!$E$48,2)</f>
        <v>78.98</v>
      </c>
      <c r="K253" s="270">
        <f>ROUND(D253*('1, 2 ц.к.'!$E$9),2)</f>
        <v>0</v>
      </c>
      <c r="L253" s="270">
        <f>ROUND(D253*('1, 2 ц.к.'!$E$22),2)</f>
        <v>0</v>
      </c>
      <c r="M253" s="270">
        <f>ROUND(D253*('1, 2 ц.к.'!$E$35),2)</f>
        <v>0</v>
      </c>
      <c r="N253" s="270">
        <f>ROUND(D253*('1, 2 ц.к.'!$E$48),2)</f>
        <v>0</v>
      </c>
      <c r="O253" s="270">
        <f>ROUND(E253*('1, 2 ц.к.'!$E$9),2)</f>
        <v>29.64</v>
      </c>
      <c r="P253" s="270">
        <f>ROUND(E253*('1, 2 ц.к.'!$E$22),2)</f>
        <v>27.49</v>
      </c>
      <c r="Q253" s="270">
        <f>ROUND(E253*('1, 2 ц.к.'!$E$35),2)</f>
        <v>18.690000000000001</v>
      </c>
      <c r="R253" s="270">
        <f>ROUND(E253*('1, 2 ц.к.'!$E$48),2)</f>
        <v>11.05</v>
      </c>
      <c r="S253" s="25">
        <f t="shared" si="39"/>
        <v>1114.77</v>
      </c>
      <c r="T253" s="228">
        <f t="shared" si="40"/>
        <v>0</v>
      </c>
      <c r="U253" s="228">
        <f t="shared" si="41"/>
        <v>155.49</v>
      </c>
      <c r="V253" s="25">
        <f t="shared" si="42"/>
        <v>1099.4100000000001</v>
      </c>
      <c r="W253" s="228">
        <f t="shared" si="43"/>
        <v>0</v>
      </c>
      <c r="X253" s="228">
        <f t="shared" si="44"/>
        <v>153.34</v>
      </c>
      <c r="Y253" s="25">
        <f t="shared" si="45"/>
        <v>1036.57</v>
      </c>
      <c r="Z253" s="228">
        <f t="shared" si="46"/>
        <v>0</v>
      </c>
      <c r="AA253" s="228">
        <f t="shared" si="47"/>
        <v>144.54</v>
      </c>
      <c r="AB253" s="25">
        <f t="shared" si="48"/>
        <v>981.96</v>
      </c>
      <c r="AC253" s="228">
        <f t="shared" si="49"/>
        <v>0</v>
      </c>
      <c r="AD253" s="228">
        <f t="shared" si="50"/>
        <v>136.9</v>
      </c>
    </row>
    <row r="254" spans="1:30" ht="15" customHeight="1" x14ac:dyDescent="0.2">
      <c r="A254" s="547"/>
      <c r="B254" s="12">
        <v>4</v>
      </c>
      <c r="C254" s="11">
        <v>919.22</v>
      </c>
      <c r="D254" s="228">
        <v>0</v>
      </c>
      <c r="E254" s="228">
        <v>104.41</v>
      </c>
      <c r="F254" s="270">
        <f t="shared" si="51"/>
        <v>3.63</v>
      </c>
      <c r="G254" s="270">
        <f>ROUND(C254*'1, 2 ц.к.'!$E$9,2)</f>
        <v>216.47</v>
      </c>
      <c r="H254" s="270">
        <f>ROUND(C254*'1, 2 ц.к.'!$E$22,2)</f>
        <v>200.77</v>
      </c>
      <c r="I254" s="270">
        <f>ROUND(C254*'1, 2 ц.к.'!$E$35,2)</f>
        <v>136.54</v>
      </c>
      <c r="J254" s="270">
        <f>ROUND(C254*'1, 2 ц.к.'!$E$48,2)</f>
        <v>80.73</v>
      </c>
      <c r="K254" s="270">
        <f>ROUND(D254*('1, 2 ц.к.'!$E$9),2)</f>
        <v>0</v>
      </c>
      <c r="L254" s="270">
        <f>ROUND(D254*('1, 2 ц.к.'!$E$22),2)</f>
        <v>0</v>
      </c>
      <c r="M254" s="270">
        <f>ROUND(D254*('1, 2 ц.к.'!$E$35),2)</f>
        <v>0</v>
      </c>
      <c r="N254" s="270">
        <f>ROUND(D254*('1, 2 ц.к.'!$E$48),2)</f>
        <v>0</v>
      </c>
      <c r="O254" s="270">
        <f>ROUND(E254*('1, 2 ц.к.'!$E$9),2)</f>
        <v>24.59</v>
      </c>
      <c r="P254" s="270">
        <f>ROUND(E254*('1, 2 ц.к.'!$E$22),2)</f>
        <v>22.8</v>
      </c>
      <c r="Q254" s="270">
        <f>ROUND(E254*('1, 2 ц.к.'!$E$35),2)</f>
        <v>15.51</v>
      </c>
      <c r="R254" s="270">
        <f>ROUND(E254*('1, 2 ц.к.'!$E$48),2)</f>
        <v>9.17</v>
      </c>
      <c r="S254" s="25">
        <f t="shared" si="39"/>
        <v>1139.32</v>
      </c>
      <c r="T254" s="228">
        <f t="shared" si="40"/>
        <v>0</v>
      </c>
      <c r="U254" s="228">
        <f t="shared" si="41"/>
        <v>129</v>
      </c>
      <c r="V254" s="25">
        <f t="shared" si="42"/>
        <v>1123.6199999999999</v>
      </c>
      <c r="W254" s="228">
        <f t="shared" si="43"/>
        <v>0</v>
      </c>
      <c r="X254" s="228">
        <f t="shared" si="44"/>
        <v>127.21</v>
      </c>
      <c r="Y254" s="25">
        <f t="shared" si="45"/>
        <v>1059.3900000000001</v>
      </c>
      <c r="Z254" s="228">
        <f t="shared" si="46"/>
        <v>0</v>
      </c>
      <c r="AA254" s="228">
        <f t="shared" si="47"/>
        <v>119.92</v>
      </c>
      <c r="AB254" s="25">
        <f t="shared" si="48"/>
        <v>1003.58</v>
      </c>
      <c r="AC254" s="228">
        <f t="shared" si="49"/>
        <v>0</v>
      </c>
      <c r="AD254" s="228">
        <f t="shared" si="50"/>
        <v>113.58</v>
      </c>
    </row>
    <row r="255" spans="1:30" ht="15" customHeight="1" x14ac:dyDescent="0.2">
      <c r="A255" s="547"/>
      <c r="B255" s="12">
        <v>5</v>
      </c>
      <c r="C255" s="11">
        <v>1022.02</v>
      </c>
      <c r="D255" s="228">
        <v>0</v>
      </c>
      <c r="E255" s="228">
        <v>113.78</v>
      </c>
      <c r="F255" s="270">
        <f t="shared" si="51"/>
        <v>3.63</v>
      </c>
      <c r="G255" s="270">
        <f>ROUND(C255*'1, 2 ц.к.'!$E$9,2)</f>
        <v>240.67</v>
      </c>
      <c r="H255" s="270">
        <f>ROUND(C255*'1, 2 ц.к.'!$E$22,2)</f>
        <v>223.23</v>
      </c>
      <c r="I255" s="270">
        <f>ROUND(C255*'1, 2 ц.к.'!$E$35,2)</f>
        <v>151.81</v>
      </c>
      <c r="J255" s="270">
        <f>ROUND(C255*'1, 2 ц.к.'!$E$48,2)</f>
        <v>89.76</v>
      </c>
      <c r="K255" s="270">
        <f>ROUND(D255*('1, 2 ц.к.'!$E$9),2)</f>
        <v>0</v>
      </c>
      <c r="L255" s="270">
        <f>ROUND(D255*('1, 2 ц.к.'!$E$22),2)</f>
        <v>0</v>
      </c>
      <c r="M255" s="270">
        <f>ROUND(D255*('1, 2 ц.к.'!$E$35),2)</f>
        <v>0</v>
      </c>
      <c r="N255" s="270">
        <f>ROUND(D255*('1, 2 ц.к.'!$E$48),2)</f>
        <v>0</v>
      </c>
      <c r="O255" s="270">
        <f>ROUND(E255*('1, 2 ц.к.'!$E$9),2)</f>
        <v>26.79</v>
      </c>
      <c r="P255" s="270">
        <f>ROUND(E255*('1, 2 ц.к.'!$E$22),2)</f>
        <v>24.85</v>
      </c>
      <c r="Q255" s="270">
        <f>ROUND(E255*('1, 2 ц.к.'!$E$35),2)</f>
        <v>16.899999999999999</v>
      </c>
      <c r="R255" s="270">
        <f>ROUND(E255*('1, 2 ц.к.'!$E$48),2)</f>
        <v>9.99</v>
      </c>
      <c r="S255" s="25">
        <f t="shared" si="39"/>
        <v>1266.32</v>
      </c>
      <c r="T255" s="228">
        <f t="shared" si="40"/>
        <v>0</v>
      </c>
      <c r="U255" s="228">
        <f t="shared" si="41"/>
        <v>140.57</v>
      </c>
      <c r="V255" s="25">
        <f t="shared" si="42"/>
        <v>1248.8800000000001</v>
      </c>
      <c r="W255" s="228">
        <f t="shared" si="43"/>
        <v>0</v>
      </c>
      <c r="X255" s="228">
        <f t="shared" si="44"/>
        <v>138.63</v>
      </c>
      <c r="Y255" s="25">
        <f t="shared" si="45"/>
        <v>1177.46</v>
      </c>
      <c r="Z255" s="228">
        <f t="shared" si="46"/>
        <v>0</v>
      </c>
      <c r="AA255" s="228">
        <f t="shared" si="47"/>
        <v>130.68</v>
      </c>
      <c r="AB255" s="25">
        <f t="shared" si="48"/>
        <v>1115.4100000000001</v>
      </c>
      <c r="AC255" s="228">
        <f t="shared" si="49"/>
        <v>0</v>
      </c>
      <c r="AD255" s="228">
        <f t="shared" si="50"/>
        <v>123.77</v>
      </c>
    </row>
    <row r="256" spans="1:30" ht="15" customHeight="1" x14ac:dyDescent="0.2">
      <c r="A256" s="547"/>
      <c r="B256" s="12">
        <v>6</v>
      </c>
      <c r="C256" s="11">
        <v>1306.76</v>
      </c>
      <c r="D256" s="228">
        <v>0.68</v>
      </c>
      <c r="E256" s="228">
        <v>25.18</v>
      </c>
      <c r="F256" s="270">
        <f t="shared" si="51"/>
        <v>3.63</v>
      </c>
      <c r="G256" s="270">
        <f>ROUND(C256*'1, 2 ц.к.'!$E$9,2)</f>
        <v>307.73</v>
      </c>
      <c r="H256" s="270">
        <f>ROUND(C256*'1, 2 ц.к.'!$E$22,2)</f>
        <v>285.42</v>
      </c>
      <c r="I256" s="270">
        <f>ROUND(C256*'1, 2 ц.к.'!$E$35,2)</f>
        <v>194.11</v>
      </c>
      <c r="J256" s="270">
        <f>ROUND(C256*'1, 2 ц.к.'!$E$48,2)</f>
        <v>114.76</v>
      </c>
      <c r="K256" s="270">
        <f>ROUND(D256*('1, 2 ц.к.'!$E$9),2)</f>
        <v>0.16</v>
      </c>
      <c r="L256" s="270">
        <f>ROUND(D256*('1, 2 ц.к.'!$E$22),2)</f>
        <v>0.15</v>
      </c>
      <c r="M256" s="270">
        <f>ROUND(D256*('1, 2 ц.к.'!$E$35),2)</f>
        <v>0.1</v>
      </c>
      <c r="N256" s="270">
        <f>ROUND(D256*('1, 2 ц.к.'!$E$48),2)</f>
        <v>0.06</v>
      </c>
      <c r="O256" s="270">
        <f>ROUND(E256*('1, 2 ц.к.'!$E$9),2)</f>
        <v>5.93</v>
      </c>
      <c r="P256" s="270">
        <f>ROUND(E256*('1, 2 ц.к.'!$E$22),2)</f>
        <v>5.5</v>
      </c>
      <c r="Q256" s="270">
        <f>ROUND(E256*('1, 2 ц.к.'!$E$35),2)</f>
        <v>3.74</v>
      </c>
      <c r="R256" s="270">
        <f>ROUND(E256*('1, 2 ц.к.'!$E$48),2)</f>
        <v>2.21</v>
      </c>
      <c r="S256" s="25">
        <f t="shared" si="39"/>
        <v>1618.12</v>
      </c>
      <c r="T256" s="228">
        <f t="shared" si="40"/>
        <v>0.84000000000000008</v>
      </c>
      <c r="U256" s="228">
        <f t="shared" si="41"/>
        <v>31.11</v>
      </c>
      <c r="V256" s="25">
        <f t="shared" si="42"/>
        <v>1595.81</v>
      </c>
      <c r="W256" s="228">
        <f t="shared" si="43"/>
        <v>0.83000000000000007</v>
      </c>
      <c r="X256" s="228">
        <f t="shared" si="44"/>
        <v>30.68</v>
      </c>
      <c r="Y256" s="25">
        <f t="shared" si="45"/>
        <v>1504.5</v>
      </c>
      <c r="Z256" s="228">
        <f t="shared" si="46"/>
        <v>0.78</v>
      </c>
      <c r="AA256" s="228">
        <f t="shared" si="47"/>
        <v>28.92</v>
      </c>
      <c r="AB256" s="25">
        <f t="shared" si="48"/>
        <v>1425.15</v>
      </c>
      <c r="AC256" s="228">
        <f t="shared" si="49"/>
        <v>0.74</v>
      </c>
      <c r="AD256" s="228">
        <f t="shared" si="50"/>
        <v>27.39</v>
      </c>
    </row>
    <row r="257" spans="1:30" ht="15" customHeight="1" x14ac:dyDescent="0.2">
      <c r="A257" s="547"/>
      <c r="B257" s="12">
        <v>7</v>
      </c>
      <c r="C257" s="11">
        <v>1393.01</v>
      </c>
      <c r="D257" s="228">
        <v>80.83</v>
      </c>
      <c r="E257" s="228">
        <v>0</v>
      </c>
      <c r="F257" s="270">
        <f t="shared" si="51"/>
        <v>3.63</v>
      </c>
      <c r="G257" s="270">
        <f>ROUND(C257*'1, 2 ц.к.'!$E$9,2)</f>
        <v>328.04</v>
      </c>
      <c r="H257" s="270">
        <f>ROUND(C257*'1, 2 ц.к.'!$E$22,2)</f>
        <v>304.26</v>
      </c>
      <c r="I257" s="270">
        <f>ROUND(C257*'1, 2 ц.к.'!$E$35,2)</f>
        <v>206.92</v>
      </c>
      <c r="J257" s="270">
        <f>ROUND(C257*'1, 2 ц.к.'!$E$48,2)</f>
        <v>122.34</v>
      </c>
      <c r="K257" s="270">
        <f>ROUND(D257*('1, 2 ц.к.'!$E$9),2)</f>
        <v>19.03</v>
      </c>
      <c r="L257" s="270">
        <f>ROUND(D257*('1, 2 ц.к.'!$E$22),2)</f>
        <v>17.649999999999999</v>
      </c>
      <c r="M257" s="270">
        <f>ROUND(D257*('1, 2 ц.к.'!$E$35),2)</f>
        <v>12.01</v>
      </c>
      <c r="N257" s="270">
        <f>ROUND(D257*('1, 2 ц.к.'!$E$48),2)</f>
        <v>7.1</v>
      </c>
      <c r="O257" s="270">
        <f>ROUND(E257*('1, 2 ц.к.'!$E$9),2)</f>
        <v>0</v>
      </c>
      <c r="P257" s="270">
        <f>ROUND(E257*('1, 2 ц.к.'!$E$22),2)</f>
        <v>0</v>
      </c>
      <c r="Q257" s="270">
        <f>ROUND(E257*('1, 2 ц.к.'!$E$35),2)</f>
        <v>0</v>
      </c>
      <c r="R257" s="270">
        <f>ROUND(E257*('1, 2 ц.к.'!$E$48),2)</f>
        <v>0</v>
      </c>
      <c r="S257" s="25">
        <f t="shared" si="39"/>
        <v>1724.68</v>
      </c>
      <c r="T257" s="228">
        <f t="shared" si="40"/>
        <v>99.86</v>
      </c>
      <c r="U257" s="228">
        <f t="shared" si="41"/>
        <v>0</v>
      </c>
      <c r="V257" s="25">
        <f t="shared" si="42"/>
        <v>1700.9</v>
      </c>
      <c r="W257" s="228">
        <f t="shared" si="43"/>
        <v>98.47999999999999</v>
      </c>
      <c r="X257" s="228">
        <f t="shared" si="44"/>
        <v>0</v>
      </c>
      <c r="Y257" s="25">
        <f t="shared" si="45"/>
        <v>1603.56</v>
      </c>
      <c r="Z257" s="228">
        <f t="shared" si="46"/>
        <v>92.84</v>
      </c>
      <c r="AA257" s="228">
        <f t="shared" si="47"/>
        <v>0</v>
      </c>
      <c r="AB257" s="25">
        <f t="shared" si="48"/>
        <v>1518.98</v>
      </c>
      <c r="AC257" s="228">
        <f t="shared" si="49"/>
        <v>87.929999999999993</v>
      </c>
      <c r="AD257" s="228">
        <f t="shared" si="50"/>
        <v>0</v>
      </c>
    </row>
    <row r="258" spans="1:30" ht="15" customHeight="1" x14ac:dyDescent="0.2">
      <c r="A258" s="547"/>
      <c r="B258" s="12">
        <v>8</v>
      </c>
      <c r="C258" s="11">
        <v>1527.93</v>
      </c>
      <c r="D258" s="228">
        <v>105.1</v>
      </c>
      <c r="E258" s="228">
        <v>0</v>
      </c>
      <c r="F258" s="270">
        <f t="shared" si="51"/>
        <v>3.63</v>
      </c>
      <c r="G258" s="270">
        <f>ROUND(C258*'1, 2 ц.к.'!$E$9,2)</f>
        <v>359.81</v>
      </c>
      <c r="H258" s="270">
        <f>ROUND(C258*'1, 2 ц.к.'!$E$22,2)</f>
        <v>333.72</v>
      </c>
      <c r="I258" s="270">
        <f>ROUND(C258*'1, 2 ц.к.'!$E$35,2)</f>
        <v>226.96</v>
      </c>
      <c r="J258" s="270">
        <f>ROUND(C258*'1, 2 ц.к.'!$E$48,2)</f>
        <v>134.19</v>
      </c>
      <c r="K258" s="270">
        <f>ROUND(D258*('1, 2 ц.к.'!$E$9),2)</f>
        <v>24.75</v>
      </c>
      <c r="L258" s="270">
        <f>ROUND(D258*('1, 2 ц.к.'!$E$22),2)</f>
        <v>22.96</v>
      </c>
      <c r="M258" s="270">
        <f>ROUND(D258*('1, 2 ц.к.'!$E$35),2)</f>
        <v>15.61</v>
      </c>
      <c r="N258" s="270">
        <f>ROUND(D258*('1, 2 ц.к.'!$E$48),2)</f>
        <v>9.23</v>
      </c>
      <c r="O258" s="270">
        <f>ROUND(E258*('1, 2 ц.к.'!$E$9),2)</f>
        <v>0</v>
      </c>
      <c r="P258" s="270">
        <f>ROUND(E258*('1, 2 ц.к.'!$E$22),2)</f>
        <v>0</v>
      </c>
      <c r="Q258" s="270">
        <f>ROUND(E258*('1, 2 ц.к.'!$E$35),2)</f>
        <v>0</v>
      </c>
      <c r="R258" s="270">
        <f>ROUND(E258*('1, 2 ц.к.'!$E$48),2)</f>
        <v>0</v>
      </c>
      <c r="S258" s="25">
        <f t="shared" si="39"/>
        <v>1891.37</v>
      </c>
      <c r="T258" s="228">
        <f t="shared" si="40"/>
        <v>129.85</v>
      </c>
      <c r="U258" s="228">
        <f t="shared" si="41"/>
        <v>0</v>
      </c>
      <c r="V258" s="25">
        <f t="shared" si="42"/>
        <v>1865.28</v>
      </c>
      <c r="W258" s="228">
        <f t="shared" si="43"/>
        <v>128.06</v>
      </c>
      <c r="X258" s="228">
        <f t="shared" si="44"/>
        <v>0</v>
      </c>
      <c r="Y258" s="25">
        <f t="shared" si="45"/>
        <v>1758.52</v>
      </c>
      <c r="Z258" s="228">
        <f t="shared" si="46"/>
        <v>120.71</v>
      </c>
      <c r="AA258" s="228">
        <f t="shared" si="47"/>
        <v>0</v>
      </c>
      <c r="AB258" s="25">
        <f t="shared" si="48"/>
        <v>1665.75</v>
      </c>
      <c r="AC258" s="228">
        <f t="shared" si="49"/>
        <v>114.33</v>
      </c>
      <c r="AD258" s="228">
        <f t="shared" si="50"/>
        <v>0</v>
      </c>
    </row>
    <row r="259" spans="1:30" ht="15" customHeight="1" x14ac:dyDescent="0.2">
      <c r="A259" s="547"/>
      <c r="B259" s="12">
        <v>9</v>
      </c>
      <c r="C259" s="11">
        <v>1631.86</v>
      </c>
      <c r="D259" s="228">
        <v>12.51</v>
      </c>
      <c r="E259" s="228">
        <v>0.71</v>
      </c>
      <c r="F259" s="270">
        <f t="shared" si="51"/>
        <v>3.63</v>
      </c>
      <c r="G259" s="270">
        <f>ROUND(C259*'1, 2 ц.к.'!$E$9,2)</f>
        <v>384.28</v>
      </c>
      <c r="H259" s="270">
        <f>ROUND(C259*'1, 2 ц.к.'!$E$22,2)</f>
        <v>356.42</v>
      </c>
      <c r="I259" s="270">
        <f>ROUND(C259*'1, 2 ц.к.'!$E$35,2)</f>
        <v>242.4</v>
      </c>
      <c r="J259" s="270">
        <f>ROUND(C259*'1, 2 ц.к.'!$E$48,2)</f>
        <v>143.32</v>
      </c>
      <c r="K259" s="270">
        <f>ROUND(D259*('1, 2 ц.к.'!$E$9),2)</f>
        <v>2.95</v>
      </c>
      <c r="L259" s="270">
        <f>ROUND(D259*('1, 2 ц.к.'!$E$22),2)</f>
        <v>2.73</v>
      </c>
      <c r="M259" s="270">
        <f>ROUND(D259*('1, 2 ц.к.'!$E$35),2)</f>
        <v>1.86</v>
      </c>
      <c r="N259" s="270">
        <f>ROUND(D259*('1, 2 ц.к.'!$E$48),2)</f>
        <v>1.1000000000000001</v>
      </c>
      <c r="O259" s="270">
        <f>ROUND(E259*('1, 2 ц.к.'!$E$9),2)</f>
        <v>0.17</v>
      </c>
      <c r="P259" s="270">
        <f>ROUND(E259*('1, 2 ц.к.'!$E$22),2)</f>
        <v>0.16</v>
      </c>
      <c r="Q259" s="270">
        <f>ROUND(E259*('1, 2 ц.к.'!$E$35),2)</f>
        <v>0.11</v>
      </c>
      <c r="R259" s="270">
        <f>ROUND(E259*('1, 2 ц.к.'!$E$48),2)</f>
        <v>0.06</v>
      </c>
      <c r="S259" s="25">
        <f t="shared" si="39"/>
        <v>2019.77</v>
      </c>
      <c r="T259" s="228">
        <f t="shared" si="40"/>
        <v>15.46</v>
      </c>
      <c r="U259" s="228">
        <f t="shared" si="41"/>
        <v>0.88</v>
      </c>
      <c r="V259" s="25">
        <f t="shared" si="42"/>
        <v>1991.91</v>
      </c>
      <c r="W259" s="228">
        <f t="shared" si="43"/>
        <v>15.24</v>
      </c>
      <c r="X259" s="228">
        <f t="shared" si="44"/>
        <v>0.87</v>
      </c>
      <c r="Y259" s="25">
        <f t="shared" si="45"/>
        <v>1877.89</v>
      </c>
      <c r="Z259" s="228">
        <f t="shared" si="46"/>
        <v>14.37</v>
      </c>
      <c r="AA259" s="228">
        <f t="shared" si="47"/>
        <v>0.82</v>
      </c>
      <c r="AB259" s="25">
        <f t="shared" si="48"/>
        <v>1778.81</v>
      </c>
      <c r="AC259" s="228">
        <f t="shared" si="49"/>
        <v>13.61</v>
      </c>
      <c r="AD259" s="228">
        <f t="shared" si="50"/>
        <v>0.77</v>
      </c>
    </row>
    <row r="260" spans="1:30" ht="15" customHeight="1" x14ac:dyDescent="0.2">
      <c r="A260" s="547"/>
      <c r="B260" s="12">
        <v>10</v>
      </c>
      <c r="C260" s="11">
        <v>1615.88</v>
      </c>
      <c r="D260" s="228">
        <v>128.30000000000001</v>
      </c>
      <c r="E260" s="228">
        <v>0</v>
      </c>
      <c r="F260" s="270">
        <f t="shared" si="51"/>
        <v>3.63</v>
      </c>
      <c r="G260" s="270">
        <f>ROUND(C260*'1, 2 ц.к.'!$E$9,2)</f>
        <v>380.52</v>
      </c>
      <c r="H260" s="270">
        <f>ROUND(C260*'1, 2 ц.к.'!$E$22,2)</f>
        <v>352.93</v>
      </c>
      <c r="I260" s="270">
        <f>ROUND(C260*'1, 2 ц.к.'!$E$35,2)</f>
        <v>240.03</v>
      </c>
      <c r="J260" s="270">
        <f>ROUND(C260*'1, 2 ц.к.'!$E$48,2)</f>
        <v>141.91</v>
      </c>
      <c r="K260" s="270">
        <f>ROUND(D260*('1, 2 ц.к.'!$E$9),2)</f>
        <v>30.21</v>
      </c>
      <c r="L260" s="270">
        <f>ROUND(D260*('1, 2 ц.к.'!$E$22),2)</f>
        <v>28.02</v>
      </c>
      <c r="M260" s="270">
        <f>ROUND(D260*('1, 2 ц.к.'!$E$35),2)</f>
        <v>19.059999999999999</v>
      </c>
      <c r="N260" s="270">
        <f>ROUND(D260*('1, 2 ц.к.'!$E$48),2)</f>
        <v>11.27</v>
      </c>
      <c r="O260" s="270">
        <f>ROUND(E260*('1, 2 ц.к.'!$E$9),2)</f>
        <v>0</v>
      </c>
      <c r="P260" s="270">
        <f>ROUND(E260*('1, 2 ц.к.'!$E$22),2)</f>
        <v>0</v>
      </c>
      <c r="Q260" s="270">
        <f>ROUND(E260*('1, 2 ц.к.'!$E$35),2)</f>
        <v>0</v>
      </c>
      <c r="R260" s="270">
        <f>ROUND(E260*('1, 2 ц.к.'!$E$48),2)</f>
        <v>0</v>
      </c>
      <c r="S260" s="25">
        <f t="shared" si="39"/>
        <v>2000.03</v>
      </c>
      <c r="T260" s="228">
        <f t="shared" si="40"/>
        <v>158.51000000000002</v>
      </c>
      <c r="U260" s="228">
        <f t="shared" si="41"/>
        <v>0</v>
      </c>
      <c r="V260" s="25">
        <f t="shared" si="42"/>
        <v>1972.44</v>
      </c>
      <c r="W260" s="228">
        <f t="shared" si="43"/>
        <v>156.32000000000002</v>
      </c>
      <c r="X260" s="228">
        <f t="shared" si="44"/>
        <v>0</v>
      </c>
      <c r="Y260" s="25">
        <f t="shared" si="45"/>
        <v>1859.54</v>
      </c>
      <c r="Z260" s="228">
        <f t="shared" si="46"/>
        <v>147.36000000000001</v>
      </c>
      <c r="AA260" s="228">
        <f t="shared" si="47"/>
        <v>0</v>
      </c>
      <c r="AB260" s="25">
        <f t="shared" si="48"/>
        <v>1761.42</v>
      </c>
      <c r="AC260" s="228">
        <f t="shared" si="49"/>
        <v>139.57000000000002</v>
      </c>
      <c r="AD260" s="228">
        <f t="shared" si="50"/>
        <v>0</v>
      </c>
    </row>
    <row r="261" spans="1:30" ht="15" customHeight="1" x14ac:dyDescent="0.2">
      <c r="A261" s="547"/>
      <c r="B261" s="12">
        <v>11</v>
      </c>
      <c r="C261" s="11">
        <v>1611.74</v>
      </c>
      <c r="D261" s="228">
        <v>2.71</v>
      </c>
      <c r="E261" s="228">
        <v>47.49</v>
      </c>
      <c r="F261" s="270">
        <f t="shared" si="51"/>
        <v>3.63</v>
      </c>
      <c r="G261" s="270">
        <f>ROUND(C261*'1, 2 ц.к.'!$E$9,2)</f>
        <v>379.55</v>
      </c>
      <c r="H261" s="270">
        <f>ROUND(C261*'1, 2 ц.к.'!$E$22,2)</f>
        <v>352.03</v>
      </c>
      <c r="I261" s="270">
        <f>ROUND(C261*'1, 2 ц.к.'!$E$35,2)</f>
        <v>239.41</v>
      </c>
      <c r="J261" s="270">
        <f>ROUND(C261*'1, 2 ц.к.'!$E$48,2)</f>
        <v>141.55000000000001</v>
      </c>
      <c r="K261" s="270">
        <f>ROUND(D261*('1, 2 ц.к.'!$E$9),2)</f>
        <v>0.64</v>
      </c>
      <c r="L261" s="270">
        <f>ROUND(D261*('1, 2 ц.к.'!$E$22),2)</f>
        <v>0.59</v>
      </c>
      <c r="M261" s="270">
        <f>ROUND(D261*('1, 2 ц.к.'!$E$35),2)</f>
        <v>0.4</v>
      </c>
      <c r="N261" s="270">
        <f>ROUND(D261*('1, 2 ц.к.'!$E$48),2)</f>
        <v>0.24</v>
      </c>
      <c r="O261" s="270">
        <f>ROUND(E261*('1, 2 ц.к.'!$E$9),2)</f>
        <v>11.18</v>
      </c>
      <c r="P261" s="270">
        <f>ROUND(E261*('1, 2 ц.к.'!$E$22),2)</f>
        <v>10.37</v>
      </c>
      <c r="Q261" s="270">
        <f>ROUND(E261*('1, 2 ц.к.'!$E$35),2)</f>
        <v>7.05</v>
      </c>
      <c r="R261" s="270">
        <f>ROUND(E261*('1, 2 ц.к.'!$E$48),2)</f>
        <v>4.17</v>
      </c>
      <c r="S261" s="25">
        <f t="shared" si="39"/>
        <v>1994.92</v>
      </c>
      <c r="T261" s="228">
        <f t="shared" si="40"/>
        <v>3.35</v>
      </c>
      <c r="U261" s="228">
        <f t="shared" si="41"/>
        <v>58.67</v>
      </c>
      <c r="V261" s="25">
        <f t="shared" si="42"/>
        <v>1967.4</v>
      </c>
      <c r="W261" s="228">
        <f t="shared" si="43"/>
        <v>3.3</v>
      </c>
      <c r="X261" s="228">
        <f t="shared" si="44"/>
        <v>57.86</v>
      </c>
      <c r="Y261" s="25">
        <f t="shared" si="45"/>
        <v>1854.78</v>
      </c>
      <c r="Z261" s="228">
        <f t="shared" si="46"/>
        <v>3.11</v>
      </c>
      <c r="AA261" s="228">
        <f t="shared" si="47"/>
        <v>54.54</v>
      </c>
      <c r="AB261" s="25">
        <f t="shared" si="48"/>
        <v>1756.92</v>
      </c>
      <c r="AC261" s="228">
        <f t="shared" si="49"/>
        <v>2.95</v>
      </c>
      <c r="AD261" s="228">
        <f t="shared" si="50"/>
        <v>51.660000000000004</v>
      </c>
    </row>
    <row r="262" spans="1:30" ht="15" customHeight="1" x14ac:dyDescent="0.2">
      <c r="A262" s="547"/>
      <c r="B262" s="12">
        <v>12</v>
      </c>
      <c r="C262" s="11">
        <v>1576.47</v>
      </c>
      <c r="D262" s="228">
        <v>2.79</v>
      </c>
      <c r="E262" s="228">
        <v>44.41</v>
      </c>
      <c r="F262" s="270">
        <f t="shared" si="51"/>
        <v>3.63</v>
      </c>
      <c r="G262" s="270">
        <f>ROUND(C262*'1, 2 ц.к.'!$E$9,2)</f>
        <v>371.24</v>
      </c>
      <c r="H262" s="270">
        <f>ROUND(C262*'1, 2 ц.к.'!$E$22,2)</f>
        <v>344.33</v>
      </c>
      <c r="I262" s="270">
        <f>ROUND(C262*'1, 2 ц.к.'!$E$35,2)</f>
        <v>234.18</v>
      </c>
      <c r="J262" s="270">
        <f>ROUND(C262*'1, 2 ц.к.'!$E$48,2)</f>
        <v>138.44999999999999</v>
      </c>
      <c r="K262" s="270">
        <f>ROUND(D262*('1, 2 ц.к.'!$E$9),2)</f>
        <v>0.66</v>
      </c>
      <c r="L262" s="270">
        <f>ROUND(D262*('1, 2 ц.к.'!$E$22),2)</f>
        <v>0.61</v>
      </c>
      <c r="M262" s="270">
        <f>ROUND(D262*('1, 2 ц.к.'!$E$35),2)</f>
        <v>0.41</v>
      </c>
      <c r="N262" s="270">
        <f>ROUND(D262*('1, 2 ц.к.'!$E$48),2)</f>
        <v>0.25</v>
      </c>
      <c r="O262" s="270">
        <f>ROUND(E262*('1, 2 ц.к.'!$E$9),2)</f>
        <v>10.46</v>
      </c>
      <c r="P262" s="270">
        <f>ROUND(E262*('1, 2 ц.к.'!$E$22),2)</f>
        <v>9.6999999999999993</v>
      </c>
      <c r="Q262" s="270">
        <f>ROUND(E262*('1, 2 ц.к.'!$E$35),2)</f>
        <v>6.6</v>
      </c>
      <c r="R262" s="270">
        <f>ROUND(E262*('1, 2 ц.к.'!$E$48),2)</f>
        <v>3.9</v>
      </c>
      <c r="S262" s="25">
        <f t="shared" si="39"/>
        <v>1951.34</v>
      </c>
      <c r="T262" s="228">
        <f t="shared" si="40"/>
        <v>3.45</v>
      </c>
      <c r="U262" s="228">
        <f t="shared" si="41"/>
        <v>54.87</v>
      </c>
      <c r="V262" s="25">
        <f t="shared" si="42"/>
        <v>1924.43</v>
      </c>
      <c r="W262" s="228">
        <f t="shared" si="43"/>
        <v>3.4</v>
      </c>
      <c r="X262" s="228">
        <f t="shared" si="44"/>
        <v>54.11</v>
      </c>
      <c r="Y262" s="25">
        <f t="shared" si="45"/>
        <v>1814.28</v>
      </c>
      <c r="Z262" s="228">
        <f t="shared" si="46"/>
        <v>3.2</v>
      </c>
      <c r="AA262" s="228">
        <f t="shared" si="47"/>
        <v>51.01</v>
      </c>
      <c r="AB262" s="25">
        <f t="shared" si="48"/>
        <v>1718.55</v>
      </c>
      <c r="AC262" s="228">
        <f t="shared" si="49"/>
        <v>3.04</v>
      </c>
      <c r="AD262" s="228">
        <f t="shared" si="50"/>
        <v>48.309999999999995</v>
      </c>
    </row>
    <row r="263" spans="1:30" ht="15" customHeight="1" x14ac:dyDescent="0.2">
      <c r="A263" s="547"/>
      <c r="B263" s="12">
        <v>13</v>
      </c>
      <c r="C263" s="11">
        <v>1928.46</v>
      </c>
      <c r="D263" s="228">
        <v>0</v>
      </c>
      <c r="E263" s="228">
        <v>372.63</v>
      </c>
      <c r="F263" s="270">
        <f t="shared" si="51"/>
        <v>3.63</v>
      </c>
      <c r="G263" s="270">
        <f>ROUND(C263*'1, 2 ц.к.'!$E$9,2)</f>
        <v>454.13</v>
      </c>
      <c r="H263" s="270">
        <f>ROUND(C263*'1, 2 ц.к.'!$E$22,2)</f>
        <v>421.21</v>
      </c>
      <c r="I263" s="270">
        <f>ROUND(C263*'1, 2 ц.к.'!$E$35,2)</f>
        <v>286.45999999999998</v>
      </c>
      <c r="J263" s="270">
        <f>ROUND(C263*'1, 2 ц.к.'!$E$48,2)</f>
        <v>169.37</v>
      </c>
      <c r="K263" s="270">
        <f>ROUND(D263*('1, 2 ц.к.'!$E$9),2)</f>
        <v>0</v>
      </c>
      <c r="L263" s="270">
        <f>ROUND(D263*('1, 2 ц.к.'!$E$22),2)</f>
        <v>0</v>
      </c>
      <c r="M263" s="270">
        <f>ROUND(D263*('1, 2 ц.к.'!$E$35),2)</f>
        <v>0</v>
      </c>
      <c r="N263" s="270">
        <f>ROUND(D263*('1, 2 ц.к.'!$E$48),2)</f>
        <v>0</v>
      </c>
      <c r="O263" s="270">
        <f>ROUND(E263*('1, 2 ц.к.'!$E$9),2)</f>
        <v>87.75</v>
      </c>
      <c r="P263" s="270">
        <f>ROUND(E263*('1, 2 ц.к.'!$E$22),2)</f>
        <v>81.39</v>
      </c>
      <c r="Q263" s="270">
        <f>ROUND(E263*('1, 2 ц.к.'!$E$35),2)</f>
        <v>55.35</v>
      </c>
      <c r="R263" s="270">
        <f>ROUND(E263*('1, 2 ц.к.'!$E$48),2)</f>
        <v>32.729999999999997</v>
      </c>
      <c r="S263" s="25">
        <f t="shared" si="39"/>
        <v>2386.2199999999998</v>
      </c>
      <c r="T263" s="228">
        <f t="shared" si="40"/>
        <v>0</v>
      </c>
      <c r="U263" s="228">
        <f t="shared" si="41"/>
        <v>460.38</v>
      </c>
      <c r="V263" s="25">
        <f t="shared" si="42"/>
        <v>2353.3000000000002</v>
      </c>
      <c r="W263" s="228">
        <f t="shared" si="43"/>
        <v>0</v>
      </c>
      <c r="X263" s="228">
        <f t="shared" si="44"/>
        <v>454.02</v>
      </c>
      <c r="Y263" s="25">
        <f t="shared" si="45"/>
        <v>2218.5500000000002</v>
      </c>
      <c r="Z263" s="228">
        <f t="shared" si="46"/>
        <v>0</v>
      </c>
      <c r="AA263" s="228">
        <f t="shared" si="47"/>
        <v>427.98</v>
      </c>
      <c r="AB263" s="25">
        <f t="shared" si="48"/>
        <v>2101.46</v>
      </c>
      <c r="AC263" s="228">
        <f t="shared" si="49"/>
        <v>0</v>
      </c>
      <c r="AD263" s="228">
        <f t="shared" si="50"/>
        <v>405.36</v>
      </c>
    </row>
    <row r="264" spans="1:30" ht="15" customHeight="1" x14ac:dyDescent="0.2">
      <c r="A264" s="547"/>
      <c r="B264" s="12">
        <v>14</v>
      </c>
      <c r="C264" s="11">
        <v>1632.79</v>
      </c>
      <c r="D264" s="228">
        <v>2.89</v>
      </c>
      <c r="E264" s="228">
        <v>39.880000000000003</v>
      </c>
      <c r="F264" s="270">
        <f t="shared" si="51"/>
        <v>3.63</v>
      </c>
      <c r="G264" s="270">
        <f>ROUND(C264*'1, 2 ц.к.'!$E$9,2)</f>
        <v>384.5</v>
      </c>
      <c r="H264" s="270">
        <f>ROUND(C264*'1, 2 ц.к.'!$E$22,2)</f>
        <v>356.63</v>
      </c>
      <c r="I264" s="270">
        <f>ROUND(C264*'1, 2 ц.к.'!$E$35,2)</f>
        <v>242.54</v>
      </c>
      <c r="J264" s="270">
        <f>ROUND(C264*'1, 2 ц.к.'!$E$48,2)</f>
        <v>143.4</v>
      </c>
      <c r="K264" s="270">
        <f>ROUND(D264*('1, 2 ц.к.'!$E$9),2)</f>
        <v>0.68</v>
      </c>
      <c r="L264" s="270">
        <f>ROUND(D264*('1, 2 ц.к.'!$E$22),2)</f>
        <v>0.63</v>
      </c>
      <c r="M264" s="270">
        <f>ROUND(D264*('1, 2 ц.к.'!$E$35),2)</f>
        <v>0.43</v>
      </c>
      <c r="N264" s="270">
        <f>ROUND(D264*('1, 2 ц.к.'!$E$48),2)</f>
        <v>0.25</v>
      </c>
      <c r="O264" s="270">
        <f>ROUND(E264*('1, 2 ц.к.'!$E$9),2)</f>
        <v>9.39</v>
      </c>
      <c r="P264" s="270">
        <f>ROUND(E264*('1, 2 ц.к.'!$E$22),2)</f>
        <v>8.7100000000000009</v>
      </c>
      <c r="Q264" s="270">
        <f>ROUND(E264*('1, 2 ц.к.'!$E$35),2)</f>
        <v>5.92</v>
      </c>
      <c r="R264" s="270">
        <f>ROUND(E264*('1, 2 ц.к.'!$E$48),2)</f>
        <v>3.5</v>
      </c>
      <c r="S264" s="25">
        <f t="shared" si="39"/>
        <v>2020.92</v>
      </c>
      <c r="T264" s="228">
        <f t="shared" si="40"/>
        <v>3.5700000000000003</v>
      </c>
      <c r="U264" s="228">
        <f t="shared" si="41"/>
        <v>49.27</v>
      </c>
      <c r="V264" s="25">
        <f t="shared" si="42"/>
        <v>1993.05</v>
      </c>
      <c r="W264" s="228">
        <f t="shared" si="43"/>
        <v>3.52</v>
      </c>
      <c r="X264" s="228">
        <f t="shared" si="44"/>
        <v>48.59</v>
      </c>
      <c r="Y264" s="25">
        <f t="shared" si="45"/>
        <v>1878.96</v>
      </c>
      <c r="Z264" s="228">
        <f t="shared" si="46"/>
        <v>3.3200000000000003</v>
      </c>
      <c r="AA264" s="228">
        <f t="shared" si="47"/>
        <v>45.800000000000004</v>
      </c>
      <c r="AB264" s="25">
        <f t="shared" si="48"/>
        <v>1779.82</v>
      </c>
      <c r="AC264" s="228">
        <f t="shared" si="49"/>
        <v>3.14</v>
      </c>
      <c r="AD264" s="228">
        <f t="shared" si="50"/>
        <v>43.38</v>
      </c>
    </row>
    <row r="265" spans="1:30" ht="15" customHeight="1" x14ac:dyDescent="0.2">
      <c r="A265" s="547"/>
      <c r="B265" s="12">
        <v>15</v>
      </c>
      <c r="C265" s="11">
        <v>1631.07</v>
      </c>
      <c r="D265" s="228">
        <v>2.89</v>
      </c>
      <c r="E265" s="228">
        <v>29.35</v>
      </c>
      <c r="F265" s="270">
        <f t="shared" si="51"/>
        <v>3.63</v>
      </c>
      <c r="G265" s="270">
        <f>ROUND(C265*'1, 2 ц.к.'!$E$9,2)</f>
        <v>384.1</v>
      </c>
      <c r="H265" s="270">
        <f>ROUND(C265*'1, 2 ц.к.'!$E$22,2)</f>
        <v>356.25</v>
      </c>
      <c r="I265" s="270">
        <f>ROUND(C265*'1, 2 ц.к.'!$E$35,2)</f>
        <v>242.29</v>
      </c>
      <c r="J265" s="270">
        <f>ROUND(C265*'1, 2 ц.к.'!$E$48,2)</f>
        <v>143.25</v>
      </c>
      <c r="K265" s="270">
        <f>ROUND(D265*('1, 2 ц.к.'!$E$9),2)</f>
        <v>0.68</v>
      </c>
      <c r="L265" s="270">
        <f>ROUND(D265*('1, 2 ц.к.'!$E$22),2)</f>
        <v>0.63</v>
      </c>
      <c r="M265" s="270">
        <f>ROUND(D265*('1, 2 ц.к.'!$E$35),2)</f>
        <v>0.43</v>
      </c>
      <c r="N265" s="270">
        <f>ROUND(D265*('1, 2 ц.к.'!$E$48),2)</f>
        <v>0.25</v>
      </c>
      <c r="O265" s="270">
        <f>ROUND(E265*('1, 2 ц.к.'!$E$9),2)</f>
        <v>6.91</v>
      </c>
      <c r="P265" s="270">
        <f>ROUND(E265*('1, 2 ц.к.'!$E$22),2)</f>
        <v>6.41</v>
      </c>
      <c r="Q265" s="270">
        <f>ROUND(E265*('1, 2 ц.к.'!$E$35),2)</f>
        <v>4.3600000000000003</v>
      </c>
      <c r="R265" s="270">
        <f>ROUND(E265*('1, 2 ц.к.'!$E$48),2)</f>
        <v>2.58</v>
      </c>
      <c r="S265" s="25">
        <f t="shared" si="39"/>
        <v>2018.8</v>
      </c>
      <c r="T265" s="228">
        <f t="shared" si="40"/>
        <v>3.5700000000000003</v>
      </c>
      <c r="U265" s="228">
        <f t="shared" si="41"/>
        <v>36.260000000000005</v>
      </c>
      <c r="V265" s="25">
        <f t="shared" si="42"/>
        <v>1990.95</v>
      </c>
      <c r="W265" s="228">
        <f t="shared" si="43"/>
        <v>3.52</v>
      </c>
      <c r="X265" s="228">
        <f t="shared" si="44"/>
        <v>35.760000000000005</v>
      </c>
      <c r="Y265" s="25">
        <f t="shared" si="45"/>
        <v>1876.99</v>
      </c>
      <c r="Z265" s="228">
        <f t="shared" si="46"/>
        <v>3.3200000000000003</v>
      </c>
      <c r="AA265" s="228">
        <f t="shared" si="47"/>
        <v>33.71</v>
      </c>
      <c r="AB265" s="25">
        <f t="shared" si="48"/>
        <v>1777.95</v>
      </c>
      <c r="AC265" s="228">
        <f t="shared" si="49"/>
        <v>3.14</v>
      </c>
      <c r="AD265" s="228">
        <f t="shared" si="50"/>
        <v>31.93</v>
      </c>
    </row>
    <row r="266" spans="1:30" ht="15" customHeight="1" x14ac:dyDescent="0.2">
      <c r="A266" s="547"/>
      <c r="B266" s="12">
        <v>16</v>
      </c>
      <c r="C266" s="11">
        <v>1599.12</v>
      </c>
      <c r="D266" s="228">
        <v>1.73</v>
      </c>
      <c r="E266" s="228">
        <v>100.09</v>
      </c>
      <c r="F266" s="270">
        <f t="shared" si="51"/>
        <v>3.63</v>
      </c>
      <c r="G266" s="270">
        <f>ROUND(C266*'1, 2 ц.к.'!$E$9,2)</f>
        <v>376.57</v>
      </c>
      <c r="H266" s="270">
        <f>ROUND(C266*'1, 2 ц.к.'!$E$22,2)</f>
        <v>349.27</v>
      </c>
      <c r="I266" s="270">
        <f>ROUND(C266*'1, 2 ц.к.'!$E$35,2)</f>
        <v>237.54</v>
      </c>
      <c r="J266" s="270">
        <f>ROUND(C266*'1, 2 ц.к.'!$E$48,2)</f>
        <v>140.44</v>
      </c>
      <c r="K266" s="270">
        <f>ROUND(D266*('1, 2 ц.к.'!$E$9),2)</f>
        <v>0.41</v>
      </c>
      <c r="L266" s="270">
        <f>ROUND(D266*('1, 2 ц.к.'!$E$22),2)</f>
        <v>0.38</v>
      </c>
      <c r="M266" s="270">
        <f>ROUND(D266*('1, 2 ц.к.'!$E$35),2)</f>
        <v>0.26</v>
      </c>
      <c r="N266" s="270">
        <f>ROUND(D266*('1, 2 ц.к.'!$E$48),2)</f>
        <v>0.15</v>
      </c>
      <c r="O266" s="270">
        <f>ROUND(E266*('1, 2 ц.к.'!$E$9),2)</f>
        <v>23.57</v>
      </c>
      <c r="P266" s="270">
        <f>ROUND(E266*('1, 2 ц.к.'!$E$22),2)</f>
        <v>21.86</v>
      </c>
      <c r="Q266" s="270">
        <f>ROUND(E266*('1, 2 ц.к.'!$E$35),2)</f>
        <v>14.87</v>
      </c>
      <c r="R266" s="270">
        <f>ROUND(E266*('1, 2 ц.к.'!$E$48),2)</f>
        <v>8.7899999999999991</v>
      </c>
      <c r="S266" s="25">
        <f t="shared" ref="S266:S329" si="52">ROUND($C266+$F266+$G266,2)</f>
        <v>1979.32</v>
      </c>
      <c r="T266" s="228">
        <f t="shared" ref="T266:T329" si="53">D266+K266</f>
        <v>2.14</v>
      </c>
      <c r="U266" s="228">
        <f t="shared" ref="U266:U329" si="54">E266+O266</f>
        <v>123.66</v>
      </c>
      <c r="V266" s="25">
        <f t="shared" ref="V266:V329" si="55">ROUND($C266+$F266+$H266,2)</f>
        <v>1952.02</v>
      </c>
      <c r="W266" s="228">
        <f t="shared" ref="W266:W329" si="56">D266+L266</f>
        <v>2.11</v>
      </c>
      <c r="X266" s="228">
        <f t="shared" ref="X266:X329" si="57">E266+P266</f>
        <v>121.95</v>
      </c>
      <c r="Y266" s="25">
        <f t="shared" ref="Y266:Y329" si="58">ROUND($C266+$F266+$I266,2)</f>
        <v>1840.29</v>
      </c>
      <c r="Z266" s="228">
        <f t="shared" ref="Z266:Z329" si="59">D266+M266</f>
        <v>1.99</v>
      </c>
      <c r="AA266" s="228">
        <f t="shared" ref="AA266:AA329" si="60">E266+Q266</f>
        <v>114.96000000000001</v>
      </c>
      <c r="AB266" s="25">
        <f t="shared" ref="AB266:AB329" si="61">ROUND($C266+$F266+$J266,2)</f>
        <v>1743.19</v>
      </c>
      <c r="AC266" s="228">
        <f t="shared" ref="AC266:AC329" si="62">D266+N266</f>
        <v>1.88</v>
      </c>
      <c r="AD266" s="228">
        <f t="shared" ref="AD266:AD329" si="63">E266+R266</f>
        <v>108.88</v>
      </c>
    </row>
    <row r="267" spans="1:30" ht="15" customHeight="1" x14ac:dyDescent="0.2">
      <c r="A267" s="547"/>
      <c r="B267" s="12">
        <v>17</v>
      </c>
      <c r="C267" s="11">
        <v>1573.23</v>
      </c>
      <c r="D267" s="228">
        <v>0</v>
      </c>
      <c r="E267" s="228">
        <v>78.77</v>
      </c>
      <c r="F267" s="270">
        <f t="shared" ref="F267:F330" si="64">F266</f>
        <v>3.63</v>
      </c>
      <c r="G267" s="270">
        <f>ROUND(C267*'1, 2 ц.к.'!$E$9,2)</f>
        <v>370.48</v>
      </c>
      <c r="H267" s="270">
        <f>ROUND(C267*'1, 2 ц.к.'!$E$22,2)</f>
        <v>343.62</v>
      </c>
      <c r="I267" s="270">
        <f>ROUND(C267*'1, 2 ц.к.'!$E$35,2)</f>
        <v>233.69</v>
      </c>
      <c r="J267" s="270">
        <f>ROUND(C267*'1, 2 ц.к.'!$E$48,2)</f>
        <v>138.16999999999999</v>
      </c>
      <c r="K267" s="270">
        <f>ROUND(D267*('1, 2 ц.к.'!$E$9),2)</f>
        <v>0</v>
      </c>
      <c r="L267" s="270">
        <f>ROUND(D267*('1, 2 ц.к.'!$E$22),2)</f>
        <v>0</v>
      </c>
      <c r="M267" s="270">
        <f>ROUND(D267*('1, 2 ц.к.'!$E$35),2)</f>
        <v>0</v>
      </c>
      <c r="N267" s="270">
        <f>ROUND(D267*('1, 2 ц.к.'!$E$48),2)</f>
        <v>0</v>
      </c>
      <c r="O267" s="270">
        <f>ROUND(E267*('1, 2 ц.к.'!$E$9),2)</f>
        <v>18.55</v>
      </c>
      <c r="P267" s="270">
        <f>ROUND(E267*('1, 2 ц.к.'!$E$22),2)</f>
        <v>17.2</v>
      </c>
      <c r="Q267" s="270">
        <f>ROUND(E267*('1, 2 ц.к.'!$E$35),2)</f>
        <v>11.7</v>
      </c>
      <c r="R267" s="270">
        <f>ROUND(E267*('1, 2 ц.к.'!$E$48),2)</f>
        <v>6.92</v>
      </c>
      <c r="S267" s="25">
        <f t="shared" si="52"/>
        <v>1947.34</v>
      </c>
      <c r="T267" s="228">
        <f t="shared" si="53"/>
        <v>0</v>
      </c>
      <c r="U267" s="228">
        <f t="shared" si="54"/>
        <v>97.32</v>
      </c>
      <c r="V267" s="25">
        <f t="shared" si="55"/>
        <v>1920.48</v>
      </c>
      <c r="W267" s="228">
        <f t="shared" si="56"/>
        <v>0</v>
      </c>
      <c r="X267" s="228">
        <f t="shared" si="57"/>
        <v>95.97</v>
      </c>
      <c r="Y267" s="25">
        <f t="shared" si="58"/>
        <v>1810.55</v>
      </c>
      <c r="Z267" s="228">
        <f t="shared" si="59"/>
        <v>0</v>
      </c>
      <c r="AA267" s="228">
        <f t="shared" si="60"/>
        <v>90.47</v>
      </c>
      <c r="AB267" s="25">
        <f t="shared" si="61"/>
        <v>1715.03</v>
      </c>
      <c r="AC267" s="228">
        <f t="shared" si="62"/>
        <v>0</v>
      </c>
      <c r="AD267" s="228">
        <f t="shared" si="63"/>
        <v>85.69</v>
      </c>
    </row>
    <row r="268" spans="1:30" ht="15" customHeight="1" x14ac:dyDescent="0.2">
      <c r="A268" s="547"/>
      <c r="B268" s="12">
        <v>18</v>
      </c>
      <c r="C268" s="11">
        <v>1558.86</v>
      </c>
      <c r="D268" s="228">
        <v>87.73</v>
      </c>
      <c r="E268" s="228">
        <v>0</v>
      </c>
      <c r="F268" s="270">
        <f t="shared" si="64"/>
        <v>3.63</v>
      </c>
      <c r="G268" s="270">
        <f>ROUND(C268*'1, 2 ц.к.'!$E$9,2)</f>
        <v>367.09</v>
      </c>
      <c r="H268" s="270">
        <f>ROUND(C268*'1, 2 ц.к.'!$E$22,2)</f>
        <v>340.48</v>
      </c>
      <c r="I268" s="270">
        <f>ROUND(C268*'1, 2 ц.к.'!$E$35,2)</f>
        <v>231.56</v>
      </c>
      <c r="J268" s="270">
        <f>ROUND(C268*'1, 2 ц.к.'!$E$48,2)</f>
        <v>136.91</v>
      </c>
      <c r="K268" s="270">
        <f>ROUND(D268*('1, 2 ц.к.'!$E$9),2)</f>
        <v>20.66</v>
      </c>
      <c r="L268" s="270">
        <f>ROUND(D268*('1, 2 ц.к.'!$E$22),2)</f>
        <v>19.16</v>
      </c>
      <c r="M268" s="270">
        <f>ROUND(D268*('1, 2 ц.к.'!$E$35),2)</f>
        <v>13.03</v>
      </c>
      <c r="N268" s="270">
        <f>ROUND(D268*('1, 2 ц.к.'!$E$48),2)</f>
        <v>7.7</v>
      </c>
      <c r="O268" s="270">
        <f>ROUND(E268*('1, 2 ц.к.'!$E$9),2)</f>
        <v>0</v>
      </c>
      <c r="P268" s="270">
        <f>ROUND(E268*('1, 2 ц.к.'!$E$22),2)</f>
        <v>0</v>
      </c>
      <c r="Q268" s="270">
        <f>ROUND(E268*('1, 2 ц.к.'!$E$35),2)</f>
        <v>0</v>
      </c>
      <c r="R268" s="270">
        <f>ROUND(E268*('1, 2 ц.к.'!$E$48),2)</f>
        <v>0</v>
      </c>
      <c r="S268" s="25">
        <f t="shared" si="52"/>
        <v>1929.58</v>
      </c>
      <c r="T268" s="228">
        <f t="shared" si="53"/>
        <v>108.39</v>
      </c>
      <c r="U268" s="228">
        <f t="shared" si="54"/>
        <v>0</v>
      </c>
      <c r="V268" s="25">
        <f t="shared" si="55"/>
        <v>1902.97</v>
      </c>
      <c r="W268" s="228">
        <f t="shared" si="56"/>
        <v>106.89</v>
      </c>
      <c r="X268" s="228">
        <f t="shared" si="57"/>
        <v>0</v>
      </c>
      <c r="Y268" s="25">
        <f t="shared" si="58"/>
        <v>1794.05</v>
      </c>
      <c r="Z268" s="228">
        <f t="shared" si="59"/>
        <v>100.76</v>
      </c>
      <c r="AA268" s="228">
        <f t="shared" si="60"/>
        <v>0</v>
      </c>
      <c r="AB268" s="25">
        <f t="shared" si="61"/>
        <v>1699.4</v>
      </c>
      <c r="AC268" s="228">
        <f t="shared" si="62"/>
        <v>95.43</v>
      </c>
      <c r="AD268" s="228">
        <f t="shared" si="63"/>
        <v>0</v>
      </c>
    </row>
    <row r="269" spans="1:30" ht="15" customHeight="1" x14ac:dyDescent="0.2">
      <c r="A269" s="547"/>
      <c r="B269" s="12">
        <v>19</v>
      </c>
      <c r="C269" s="11">
        <v>1620.04</v>
      </c>
      <c r="D269" s="228">
        <v>31.03</v>
      </c>
      <c r="E269" s="228">
        <v>0</v>
      </c>
      <c r="F269" s="270">
        <f t="shared" si="64"/>
        <v>3.63</v>
      </c>
      <c r="G269" s="270">
        <f>ROUND(C269*'1, 2 ц.к.'!$E$9,2)</f>
        <v>381.5</v>
      </c>
      <c r="H269" s="270">
        <f>ROUND(C269*'1, 2 ц.к.'!$E$22,2)</f>
        <v>353.84</v>
      </c>
      <c r="I269" s="270">
        <f>ROUND(C269*'1, 2 ц.к.'!$E$35,2)</f>
        <v>240.65</v>
      </c>
      <c r="J269" s="270">
        <f>ROUND(C269*'1, 2 ц.к.'!$E$48,2)</f>
        <v>142.28</v>
      </c>
      <c r="K269" s="270">
        <f>ROUND(D269*('1, 2 ц.к.'!$E$9),2)</f>
        <v>7.31</v>
      </c>
      <c r="L269" s="270">
        <f>ROUND(D269*('1, 2 ц.к.'!$E$22),2)</f>
        <v>6.78</v>
      </c>
      <c r="M269" s="270">
        <f>ROUND(D269*('1, 2 ц.к.'!$E$35),2)</f>
        <v>4.6100000000000003</v>
      </c>
      <c r="N269" s="270">
        <f>ROUND(D269*('1, 2 ц.к.'!$E$48),2)</f>
        <v>2.73</v>
      </c>
      <c r="O269" s="270">
        <f>ROUND(E269*('1, 2 ц.к.'!$E$9),2)</f>
        <v>0</v>
      </c>
      <c r="P269" s="270">
        <f>ROUND(E269*('1, 2 ц.к.'!$E$22),2)</f>
        <v>0</v>
      </c>
      <c r="Q269" s="270">
        <f>ROUND(E269*('1, 2 ц.к.'!$E$35),2)</f>
        <v>0</v>
      </c>
      <c r="R269" s="270">
        <f>ROUND(E269*('1, 2 ц.к.'!$E$48),2)</f>
        <v>0</v>
      </c>
      <c r="S269" s="25">
        <f t="shared" si="52"/>
        <v>2005.17</v>
      </c>
      <c r="T269" s="228">
        <f t="shared" si="53"/>
        <v>38.340000000000003</v>
      </c>
      <c r="U269" s="228">
        <f t="shared" si="54"/>
        <v>0</v>
      </c>
      <c r="V269" s="25">
        <f t="shared" si="55"/>
        <v>1977.51</v>
      </c>
      <c r="W269" s="228">
        <f t="shared" si="56"/>
        <v>37.81</v>
      </c>
      <c r="X269" s="228">
        <f t="shared" si="57"/>
        <v>0</v>
      </c>
      <c r="Y269" s="25">
        <f t="shared" si="58"/>
        <v>1864.32</v>
      </c>
      <c r="Z269" s="228">
        <f t="shared" si="59"/>
        <v>35.64</v>
      </c>
      <c r="AA269" s="228">
        <f t="shared" si="60"/>
        <v>0</v>
      </c>
      <c r="AB269" s="25">
        <f t="shared" si="61"/>
        <v>1765.95</v>
      </c>
      <c r="AC269" s="228">
        <f t="shared" si="62"/>
        <v>33.76</v>
      </c>
      <c r="AD269" s="228">
        <f t="shared" si="63"/>
        <v>0</v>
      </c>
    </row>
    <row r="270" spans="1:30" ht="15" customHeight="1" x14ac:dyDescent="0.2">
      <c r="A270" s="547"/>
      <c r="B270" s="12">
        <v>20</v>
      </c>
      <c r="C270" s="11">
        <v>1628.75</v>
      </c>
      <c r="D270" s="228">
        <v>0</v>
      </c>
      <c r="E270" s="228">
        <v>56.03</v>
      </c>
      <c r="F270" s="270">
        <f t="shared" si="64"/>
        <v>3.63</v>
      </c>
      <c r="G270" s="270">
        <f>ROUND(C270*'1, 2 ц.к.'!$E$9,2)</f>
        <v>383.55</v>
      </c>
      <c r="H270" s="270">
        <f>ROUND(C270*'1, 2 ц.к.'!$E$22,2)</f>
        <v>355.75</v>
      </c>
      <c r="I270" s="270">
        <f>ROUND(C270*'1, 2 ц.к.'!$E$35,2)</f>
        <v>241.94</v>
      </c>
      <c r="J270" s="270">
        <f>ROUND(C270*'1, 2 ц.к.'!$E$48,2)</f>
        <v>143.04</v>
      </c>
      <c r="K270" s="270">
        <f>ROUND(D270*('1, 2 ц.к.'!$E$9),2)</f>
        <v>0</v>
      </c>
      <c r="L270" s="270">
        <f>ROUND(D270*('1, 2 ц.к.'!$E$22),2)</f>
        <v>0</v>
      </c>
      <c r="M270" s="270">
        <f>ROUND(D270*('1, 2 ц.к.'!$E$35),2)</f>
        <v>0</v>
      </c>
      <c r="N270" s="270">
        <f>ROUND(D270*('1, 2 ц.к.'!$E$48),2)</f>
        <v>0</v>
      </c>
      <c r="O270" s="270">
        <f>ROUND(E270*('1, 2 ц.к.'!$E$9),2)</f>
        <v>13.19</v>
      </c>
      <c r="P270" s="270">
        <f>ROUND(E270*('1, 2 ц.к.'!$E$22),2)</f>
        <v>12.24</v>
      </c>
      <c r="Q270" s="270">
        <f>ROUND(E270*('1, 2 ц.к.'!$E$35),2)</f>
        <v>8.32</v>
      </c>
      <c r="R270" s="270">
        <f>ROUND(E270*('1, 2 ц.к.'!$E$48),2)</f>
        <v>4.92</v>
      </c>
      <c r="S270" s="25">
        <f t="shared" si="52"/>
        <v>2015.93</v>
      </c>
      <c r="T270" s="228">
        <f t="shared" si="53"/>
        <v>0</v>
      </c>
      <c r="U270" s="228">
        <f t="shared" si="54"/>
        <v>69.22</v>
      </c>
      <c r="V270" s="25">
        <f t="shared" si="55"/>
        <v>1988.13</v>
      </c>
      <c r="W270" s="228">
        <f t="shared" si="56"/>
        <v>0</v>
      </c>
      <c r="X270" s="228">
        <f t="shared" si="57"/>
        <v>68.27</v>
      </c>
      <c r="Y270" s="25">
        <f t="shared" si="58"/>
        <v>1874.32</v>
      </c>
      <c r="Z270" s="228">
        <f t="shared" si="59"/>
        <v>0</v>
      </c>
      <c r="AA270" s="228">
        <f t="shared" si="60"/>
        <v>64.349999999999994</v>
      </c>
      <c r="AB270" s="25">
        <f t="shared" si="61"/>
        <v>1775.42</v>
      </c>
      <c r="AC270" s="228">
        <f t="shared" si="62"/>
        <v>0</v>
      </c>
      <c r="AD270" s="228">
        <f t="shared" si="63"/>
        <v>60.95</v>
      </c>
    </row>
    <row r="271" spans="1:30" ht="15" customHeight="1" x14ac:dyDescent="0.2">
      <c r="A271" s="547"/>
      <c r="B271" s="12">
        <v>21</v>
      </c>
      <c r="C271" s="11">
        <v>1567.14</v>
      </c>
      <c r="D271" s="228">
        <v>0</v>
      </c>
      <c r="E271" s="228">
        <v>186.01</v>
      </c>
      <c r="F271" s="270">
        <f t="shared" si="64"/>
        <v>3.63</v>
      </c>
      <c r="G271" s="270">
        <f>ROUND(C271*'1, 2 ц.к.'!$E$9,2)</f>
        <v>369.04</v>
      </c>
      <c r="H271" s="270">
        <f>ROUND(C271*'1, 2 ц.к.'!$E$22,2)</f>
        <v>342.29</v>
      </c>
      <c r="I271" s="270">
        <f>ROUND(C271*'1, 2 ц.к.'!$E$35,2)</f>
        <v>232.79</v>
      </c>
      <c r="J271" s="270">
        <f>ROUND(C271*'1, 2 ц.к.'!$E$48,2)</f>
        <v>137.63</v>
      </c>
      <c r="K271" s="270">
        <f>ROUND(D271*('1, 2 ц.к.'!$E$9),2)</f>
        <v>0</v>
      </c>
      <c r="L271" s="270">
        <f>ROUND(D271*('1, 2 ц.к.'!$E$22),2)</f>
        <v>0</v>
      </c>
      <c r="M271" s="270">
        <f>ROUND(D271*('1, 2 ц.к.'!$E$35),2)</f>
        <v>0</v>
      </c>
      <c r="N271" s="270">
        <f>ROUND(D271*('1, 2 ц.к.'!$E$48),2)</f>
        <v>0</v>
      </c>
      <c r="O271" s="270">
        <f>ROUND(E271*('1, 2 ц.к.'!$E$9),2)</f>
        <v>43.8</v>
      </c>
      <c r="P271" s="270">
        <f>ROUND(E271*('1, 2 ц.к.'!$E$22),2)</f>
        <v>40.630000000000003</v>
      </c>
      <c r="Q271" s="270">
        <f>ROUND(E271*('1, 2 ц.к.'!$E$35),2)</f>
        <v>27.63</v>
      </c>
      <c r="R271" s="270">
        <f>ROUND(E271*('1, 2 ц.к.'!$E$48),2)</f>
        <v>16.34</v>
      </c>
      <c r="S271" s="25">
        <f t="shared" si="52"/>
        <v>1939.81</v>
      </c>
      <c r="T271" s="228">
        <f t="shared" si="53"/>
        <v>0</v>
      </c>
      <c r="U271" s="228">
        <f t="shared" si="54"/>
        <v>229.81</v>
      </c>
      <c r="V271" s="25">
        <f t="shared" si="55"/>
        <v>1913.06</v>
      </c>
      <c r="W271" s="228">
        <f t="shared" si="56"/>
        <v>0</v>
      </c>
      <c r="X271" s="228">
        <f t="shared" si="57"/>
        <v>226.64</v>
      </c>
      <c r="Y271" s="25">
        <f t="shared" si="58"/>
        <v>1803.56</v>
      </c>
      <c r="Z271" s="228">
        <f t="shared" si="59"/>
        <v>0</v>
      </c>
      <c r="AA271" s="228">
        <f t="shared" si="60"/>
        <v>213.64</v>
      </c>
      <c r="AB271" s="25">
        <f t="shared" si="61"/>
        <v>1708.4</v>
      </c>
      <c r="AC271" s="228">
        <f t="shared" si="62"/>
        <v>0</v>
      </c>
      <c r="AD271" s="228">
        <f t="shared" si="63"/>
        <v>202.35</v>
      </c>
    </row>
    <row r="272" spans="1:30" ht="15" customHeight="1" x14ac:dyDescent="0.2">
      <c r="A272" s="547"/>
      <c r="B272" s="12">
        <v>22</v>
      </c>
      <c r="C272" s="11">
        <v>1468.83</v>
      </c>
      <c r="D272" s="228">
        <v>0.41</v>
      </c>
      <c r="E272" s="228">
        <v>442.19</v>
      </c>
      <c r="F272" s="270">
        <f t="shared" si="64"/>
        <v>3.63</v>
      </c>
      <c r="G272" s="270">
        <f>ROUND(C272*'1, 2 ц.к.'!$E$9,2)</f>
        <v>345.89</v>
      </c>
      <c r="H272" s="270">
        <f>ROUND(C272*'1, 2 ц.к.'!$E$22,2)</f>
        <v>320.82</v>
      </c>
      <c r="I272" s="270">
        <f>ROUND(C272*'1, 2 ц.к.'!$E$35,2)</f>
        <v>218.19</v>
      </c>
      <c r="J272" s="270">
        <f>ROUND(C272*'1, 2 ц.к.'!$E$48,2)</f>
        <v>129</v>
      </c>
      <c r="K272" s="270">
        <f>ROUND(D272*('1, 2 ц.к.'!$E$9),2)</f>
        <v>0.1</v>
      </c>
      <c r="L272" s="270">
        <f>ROUND(D272*('1, 2 ц.к.'!$E$22),2)</f>
        <v>0.09</v>
      </c>
      <c r="M272" s="270">
        <f>ROUND(D272*('1, 2 ц.к.'!$E$35),2)</f>
        <v>0.06</v>
      </c>
      <c r="N272" s="270">
        <f>ROUND(D272*('1, 2 ц.к.'!$E$48),2)</f>
        <v>0.04</v>
      </c>
      <c r="O272" s="270">
        <f>ROUND(E272*('1, 2 ц.к.'!$E$9),2)</f>
        <v>104.13</v>
      </c>
      <c r="P272" s="270">
        <f>ROUND(E272*('1, 2 ц.к.'!$E$22),2)</f>
        <v>96.58</v>
      </c>
      <c r="Q272" s="270">
        <f>ROUND(E272*('1, 2 ц.к.'!$E$35),2)</f>
        <v>65.680000000000007</v>
      </c>
      <c r="R272" s="270">
        <f>ROUND(E272*('1, 2 ц.к.'!$E$48),2)</f>
        <v>38.83</v>
      </c>
      <c r="S272" s="25">
        <f t="shared" si="52"/>
        <v>1818.35</v>
      </c>
      <c r="T272" s="228">
        <f t="shared" si="53"/>
        <v>0.51</v>
      </c>
      <c r="U272" s="228">
        <f t="shared" si="54"/>
        <v>546.31999999999994</v>
      </c>
      <c r="V272" s="25">
        <f t="shared" si="55"/>
        <v>1793.28</v>
      </c>
      <c r="W272" s="228">
        <f t="shared" si="56"/>
        <v>0.5</v>
      </c>
      <c r="X272" s="228">
        <f t="shared" si="57"/>
        <v>538.77</v>
      </c>
      <c r="Y272" s="25">
        <f t="shared" si="58"/>
        <v>1690.65</v>
      </c>
      <c r="Z272" s="228">
        <f t="shared" si="59"/>
        <v>0.47</v>
      </c>
      <c r="AA272" s="228">
        <f t="shared" si="60"/>
        <v>507.87</v>
      </c>
      <c r="AB272" s="25">
        <f t="shared" si="61"/>
        <v>1601.46</v>
      </c>
      <c r="AC272" s="228">
        <f t="shared" si="62"/>
        <v>0.44999999999999996</v>
      </c>
      <c r="AD272" s="228">
        <f t="shared" si="63"/>
        <v>481.02</v>
      </c>
    </row>
    <row r="273" spans="1:30" ht="15" customHeight="1" x14ac:dyDescent="0.2">
      <c r="A273" s="548"/>
      <c r="B273" s="12">
        <v>23</v>
      </c>
      <c r="C273" s="11">
        <v>1302.1600000000001</v>
      </c>
      <c r="D273" s="228">
        <v>0</v>
      </c>
      <c r="E273" s="228">
        <v>696.71</v>
      </c>
      <c r="F273" s="270">
        <f t="shared" si="64"/>
        <v>3.63</v>
      </c>
      <c r="G273" s="270">
        <f>ROUND(C273*'1, 2 ц.к.'!$E$9,2)</f>
        <v>306.64</v>
      </c>
      <c r="H273" s="270">
        <f>ROUND(C273*'1, 2 ц.к.'!$E$22,2)</f>
        <v>284.41000000000003</v>
      </c>
      <c r="I273" s="270">
        <f>ROUND(C273*'1, 2 ц.к.'!$E$35,2)</f>
        <v>193.43</v>
      </c>
      <c r="J273" s="270">
        <f>ROUND(C273*'1, 2 ц.к.'!$E$48,2)</f>
        <v>114.36</v>
      </c>
      <c r="K273" s="270">
        <f>ROUND(D273*('1, 2 ц.к.'!$E$9),2)</f>
        <v>0</v>
      </c>
      <c r="L273" s="270">
        <f>ROUND(D273*('1, 2 ц.к.'!$E$22),2)</f>
        <v>0</v>
      </c>
      <c r="M273" s="270">
        <f>ROUND(D273*('1, 2 ц.к.'!$E$35),2)</f>
        <v>0</v>
      </c>
      <c r="N273" s="270">
        <f>ROUND(D273*('1, 2 ц.к.'!$E$48),2)</f>
        <v>0</v>
      </c>
      <c r="O273" s="270">
        <f>ROUND(E273*('1, 2 ц.к.'!$E$9),2)</f>
        <v>164.07</v>
      </c>
      <c r="P273" s="270">
        <f>ROUND(E273*('1, 2 ц.к.'!$E$22),2)</f>
        <v>152.16999999999999</v>
      </c>
      <c r="Q273" s="270">
        <f>ROUND(E273*('1, 2 ц.к.'!$E$35),2)</f>
        <v>103.49</v>
      </c>
      <c r="R273" s="270">
        <f>ROUND(E273*('1, 2 ц.к.'!$E$48),2)</f>
        <v>61.19</v>
      </c>
      <c r="S273" s="25">
        <f t="shared" si="52"/>
        <v>1612.43</v>
      </c>
      <c r="T273" s="228">
        <f t="shared" si="53"/>
        <v>0</v>
      </c>
      <c r="U273" s="228">
        <f t="shared" si="54"/>
        <v>860.78</v>
      </c>
      <c r="V273" s="25">
        <f t="shared" si="55"/>
        <v>1590.2</v>
      </c>
      <c r="W273" s="228">
        <f t="shared" si="56"/>
        <v>0</v>
      </c>
      <c r="X273" s="228">
        <f t="shared" si="57"/>
        <v>848.88</v>
      </c>
      <c r="Y273" s="25">
        <f t="shared" si="58"/>
        <v>1499.22</v>
      </c>
      <c r="Z273" s="228">
        <f t="shared" si="59"/>
        <v>0</v>
      </c>
      <c r="AA273" s="228">
        <f t="shared" si="60"/>
        <v>800.2</v>
      </c>
      <c r="AB273" s="25">
        <f t="shared" si="61"/>
        <v>1420.15</v>
      </c>
      <c r="AC273" s="228">
        <f t="shared" si="62"/>
        <v>0</v>
      </c>
      <c r="AD273" s="228">
        <f t="shared" si="63"/>
        <v>757.90000000000009</v>
      </c>
    </row>
    <row r="274" spans="1:30" ht="15" customHeight="1" x14ac:dyDescent="0.2">
      <c r="A274" s="546">
        <f>'третья ц.к.'!A274:A297</f>
        <v>42990</v>
      </c>
      <c r="B274" s="12">
        <v>0</v>
      </c>
      <c r="C274" s="11">
        <v>1058.49</v>
      </c>
      <c r="D274" s="228">
        <v>0</v>
      </c>
      <c r="E274" s="228">
        <v>344.24</v>
      </c>
      <c r="F274" s="270">
        <f t="shared" si="64"/>
        <v>3.63</v>
      </c>
      <c r="G274" s="270">
        <f>ROUND(C274*'1, 2 ц.к.'!$E$9,2)</f>
        <v>249.26</v>
      </c>
      <c r="H274" s="270">
        <f>ROUND(C274*'1, 2 ц.к.'!$E$22,2)</f>
        <v>231.19</v>
      </c>
      <c r="I274" s="270">
        <f>ROUND(C274*'1, 2 ц.к.'!$E$35,2)</f>
        <v>157.22999999999999</v>
      </c>
      <c r="J274" s="270">
        <f>ROUND(C274*'1, 2 ц.к.'!$E$48,2)</f>
        <v>92.96</v>
      </c>
      <c r="K274" s="270">
        <f>ROUND(D274*('1, 2 ц.к.'!$E$9),2)</f>
        <v>0</v>
      </c>
      <c r="L274" s="270">
        <f>ROUND(D274*('1, 2 ц.к.'!$E$22),2)</f>
        <v>0</v>
      </c>
      <c r="M274" s="270">
        <f>ROUND(D274*('1, 2 ц.к.'!$E$35),2)</f>
        <v>0</v>
      </c>
      <c r="N274" s="270">
        <f>ROUND(D274*('1, 2 ц.к.'!$E$48),2)</f>
        <v>0</v>
      </c>
      <c r="O274" s="270">
        <f>ROUND(E274*('1, 2 ц.к.'!$E$9),2)</f>
        <v>81.06</v>
      </c>
      <c r="P274" s="270">
        <f>ROUND(E274*('1, 2 ц.к.'!$E$22),2)</f>
        <v>75.19</v>
      </c>
      <c r="Q274" s="270">
        <f>ROUND(E274*('1, 2 ц.к.'!$E$35),2)</f>
        <v>51.13</v>
      </c>
      <c r="R274" s="270">
        <f>ROUND(E274*('1, 2 ц.к.'!$E$48),2)</f>
        <v>30.23</v>
      </c>
      <c r="S274" s="25">
        <f t="shared" si="52"/>
        <v>1311.38</v>
      </c>
      <c r="T274" s="228">
        <f t="shared" si="53"/>
        <v>0</v>
      </c>
      <c r="U274" s="228">
        <f t="shared" si="54"/>
        <v>425.3</v>
      </c>
      <c r="V274" s="25">
        <f t="shared" si="55"/>
        <v>1293.31</v>
      </c>
      <c r="W274" s="228">
        <f t="shared" si="56"/>
        <v>0</v>
      </c>
      <c r="X274" s="228">
        <f t="shared" si="57"/>
        <v>419.43</v>
      </c>
      <c r="Y274" s="25">
        <f t="shared" si="58"/>
        <v>1219.3499999999999</v>
      </c>
      <c r="Z274" s="228">
        <f t="shared" si="59"/>
        <v>0</v>
      </c>
      <c r="AA274" s="228">
        <f t="shared" si="60"/>
        <v>395.37</v>
      </c>
      <c r="AB274" s="25">
        <f t="shared" si="61"/>
        <v>1155.08</v>
      </c>
      <c r="AC274" s="228">
        <f t="shared" si="62"/>
        <v>0</v>
      </c>
      <c r="AD274" s="228">
        <f t="shared" si="63"/>
        <v>374.47</v>
      </c>
    </row>
    <row r="275" spans="1:30" ht="15" customHeight="1" x14ac:dyDescent="0.2">
      <c r="A275" s="547"/>
      <c r="B275" s="12">
        <v>1</v>
      </c>
      <c r="C275" s="11">
        <v>908.78</v>
      </c>
      <c r="D275" s="228">
        <v>0</v>
      </c>
      <c r="E275" s="228">
        <v>207.28</v>
      </c>
      <c r="F275" s="270">
        <f t="shared" si="64"/>
        <v>3.63</v>
      </c>
      <c r="G275" s="270">
        <f>ROUND(C275*'1, 2 ц.к.'!$E$9,2)</f>
        <v>214.01</v>
      </c>
      <c r="H275" s="270">
        <f>ROUND(C275*'1, 2 ц.к.'!$E$22,2)</f>
        <v>198.49</v>
      </c>
      <c r="I275" s="270">
        <f>ROUND(C275*'1, 2 ц.к.'!$E$35,2)</f>
        <v>134.99</v>
      </c>
      <c r="J275" s="270">
        <f>ROUND(C275*'1, 2 ц.к.'!$E$48,2)</f>
        <v>79.81</v>
      </c>
      <c r="K275" s="270">
        <f>ROUND(D275*('1, 2 ц.к.'!$E$9),2)</f>
        <v>0</v>
      </c>
      <c r="L275" s="270">
        <f>ROUND(D275*('1, 2 ц.к.'!$E$22),2)</f>
        <v>0</v>
      </c>
      <c r="M275" s="270">
        <f>ROUND(D275*('1, 2 ц.к.'!$E$35),2)</f>
        <v>0</v>
      </c>
      <c r="N275" s="270">
        <f>ROUND(D275*('1, 2 ц.к.'!$E$48),2)</f>
        <v>0</v>
      </c>
      <c r="O275" s="270">
        <f>ROUND(E275*('1, 2 ц.к.'!$E$9),2)</f>
        <v>48.81</v>
      </c>
      <c r="P275" s="270">
        <f>ROUND(E275*('1, 2 ц.к.'!$E$22),2)</f>
        <v>45.27</v>
      </c>
      <c r="Q275" s="270">
        <f>ROUND(E275*('1, 2 ц.к.'!$E$35),2)</f>
        <v>30.79</v>
      </c>
      <c r="R275" s="270">
        <f>ROUND(E275*('1, 2 ц.к.'!$E$48),2)</f>
        <v>18.2</v>
      </c>
      <c r="S275" s="25">
        <f t="shared" si="52"/>
        <v>1126.42</v>
      </c>
      <c r="T275" s="228">
        <f t="shared" si="53"/>
        <v>0</v>
      </c>
      <c r="U275" s="228">
        <f t="shared" si="54"/>
        <v>256.09000000000003</v>
      </c>
      <c r="V275" s="25">
        <f t="shared" si="55"/>
        <v>1110.9000000000001</v>
      </c>
      <c r="W275" s="228">
        <f t="shared" si="56"/>
        <v>0</v>
      </c>
      <c r="X275" s="228">
        <f t="shared" si="57"/>
        <v>252.55</v>
      </c>
      <c r="Y275" s="25">
        <f t="shared" si="58"/>
        <v>1047.4000000000001</v>
      </c>
      <c r="Z275" s="228">
        <f t="shared" si="59"/>
        <v>0</v>
      </c>
      <c r="AA275" s="228">
        <f t="shared" si="60"/>
        <v>238.07</v>
      </c>
      <c r="AB275" s="25">
        <f t="shared" si="61"/>
        <v>992.22</v>
      </c>
      <c r="AC275" s="228">
        <f t="shared" si="62"/>
        <v>0</v>
      </c>
      <c r="AD275" s="228">
        <f t="shared" si="63"/>
        <v>225.48</v>
      </c>
    </row>
    <row r="276" spans="1:30" ht="15" customHeight="1" x14ac:dyDescent="0.2">
      <c r="A276" s="547"/>
      <c r="B276" s="12">
        <v>2</v>
      </c>
      <c r="C276" s="11">
        <v>853.05</v>
      </c>
      <c r="D276" s="228">
        <v>0</v>
      </c>
      <c r="E276" s="228">
        <v>86.33</v>
      </c>
      <c r="F276" s="270">
        <f t="shared" si="64"/>
        <v>3.63</v>
      </c>
      <c r="G276" s="270">
        <f>ROUND(C276*'1, 2 ц.к.'!$E$9,2)</f>
        <v>200.88</v>
      </c>
      <c r="H276" s="270">
        <f>ROUND(C276*'1, 2 ц.к.'!$E$22,2)</f>
        <v>186.32</v>
      </c>
      <c r="I276" s="270">
        <f>ROUND(C276*'1, 2 ц.к.'!$E$35,2)</f>
        <v>126.72</v>
      </c>
      <c r="J276" s="270">
        <f>ROUND(C276*'1, 2 ц.к.'!$E$48,2)</f>
        <v>74.92</v>
      </c>
      <c r="K276" s="270">
        <f>ROUND(D276*('1, 2 ц.к.'!$E$9),2)</f>
        <v>0</v>
      </c>
      <c r="L276" s="270">
        <f>ROUND(D276*('1, 2 ц.к.'!$E$22),2)</f>
        <v>0</v>
      </c>
      <c r="M276" s="270">
        <f>ROUND(D276*('1, 2 ц.к.'!$E$35),2)</f>
        <v>0</v>
      </c>
      <c r="N276" s="270">
        <f>ROUND(D276*('1, 2 ц.к.'!$E$48),2)</f>
        <v>0</v>
      </c>
      <c r="O276" s="270">
        <f>ROUND(E276*('1, 2 ц.к.'!$E$9),2)</f>
        <v>20.329999999999998</v>
      </c>
      <c r="P276" s="270">
        <f>ROUND(E276*('1, 2 ц.к.'!$E$22),2)</f>
        <v>18.86</v>
      </c>
      <c r="Q276" s="270">
        <f>ROUND(E276*('1, 2 ц.к.'!$E$35),2)</f>
        <v>12.82</v>
      </c>
      <c r="R276" s="270">
        <f>ROUND(E276*('1, 2 ц.к.'!$E$48),2)</f>
        <v>7.58</v>
      </c>
      <c r="S276" s="25">
        <f t="shared" si="52"/>
        <v>1057.56</v>
      </c>
      <c r="T276" s="228">
        <f t="shared" si="53"/>
        <v>0</v>
      </c>
      <c r="U276" s="228">
        <f t="shared" si="54"/>
        <v>106.66</v>
      </c>
      <c r="V276" s="25">
        <f t="shared" si="55"/>
        <v>1043</v>
      </c>
      <c r="W276" s="228">
        <f t="shared" si="56"/>
        <v>0</v>
      </c>
      <c r="X276" s="228">
        <f t="shared" si="57"/>
        <v>105.19</v>
      </c>
      <c r="Y276" s="25">
        <f t="shared" si="58"/>
        <v>983.4</v>
      </c>
      <c r="Z276" s="228">
        <f t="shared" si="59"/>
        <v>0</v>
      </c>
      <c r="AA276" s="228">
        <f t="shared" si="60"/>
        <v>99.15</v>
      </c>
      <c r="AB276" s="25">
        <f t="shared" si="61"/>
        <v>931.6</v>
      </c>
      <c r="AC276" s="228">
        <f t="shared" si="62"/>
        <v>0</v>
      </c>
      <c r="AD276" s="228">
        <f t="shared" si="63"/>
        <v>93.91</v>
      </c>
    </row>
    <row r="277" spans="1:30" ht="15" customHeight="1" x14ac:dyDescent="0.2">
      <c r="A277" s="547"/>
      <c r="B277" s="12">
        <v>3</v>
      </c>
      <c r="C277" s="11">
        <v>835.31</v>
      </c>
      <c r="D277" s="228">
        <v>0</v>
      </c>
      <c r="E277" s="228">
        <v>32.61</v>
      </c>
      <c r="F277" s="270">
        <f t="shared" si="64"/>
        <v>3.63</v>
      </c>
      <c r="G277" s="270">
        <f>ROUND(C277*'1, 2 ц.к.'!$E$9,2)</f>
        <v>196.71</v>
      </c>
      <c r="H277" s="270">
        <f>ROUND(C277*'1, 2 ц.к.'!$E$22,2)</f>
        <v>182.45</v>
      </c>
      <c r="I277" s="270">
        <f>ROUND(C277*'1, 2 ц.к.'!$E$35,2)</f>
        <v>124.08</v>
      </c>
      <c r="J277" s="270">
        <f>ROUND(C277*'1, 2 ц.к.'!$E$48,2)</f>
        <v>73.36</v>
      </c>
      <c r="K277" s="270">
        <f>ROUND(D277*('1, 2 ц.к.'!$E$9),2)</f>
        <v>0</v>
      </c>
      <c r="L277" s="270">
        <f>ROUND(D277*('1, 2 ц.к.'!$E$22),2)</f>
        <v>0</v>
      </c>
      <c r="M277" s="270">
        <f>ROUND(D277*('1, 2 ц.к.'!$E$35),2)</f>
        <v>0</v>
      </c>
      <c r="N277" s="270">
        <f>ROUND(D277*('1, 2 ц.к.'!$E$48),2)</f>
        <v>0</v>
      </c>
      <c r="O277" s="270">
        <f>ROUND(E277*('1, 2 ц.к.'!$E$9),2)</f>
        <v>7.68</v>
      </c>
      <c r="P277" s="270">
        <f>ROUND(E277*('1, 2 ц.к.'!$E$22),2)</f>
        <v>7.12</v>
      </c>
      <c r="Q277" s="270">
        <f>ROUND(E277*('1, 2 ц.к.'!$E$35),2)</f>
        <v>4.84</v>
      </c>
      <c r="R277" s="270">
        <f>ROUND(E277*('1, 2 ц.к.'!$E$48),2)</f>
        <v>2.86</v>
      </c>
      <c r="S277" s="25">
        <f t="shared" si="52"/>
        <v>1035.6500000000001</v>
      </c>
      <c r="T277" s="228">
        <f t="shared" si="53"/>
        <v>0</v>
      </c>
      <c r="U277" s="228">
        <f t="shared" si="54"/>
        <v>40.29</v>
      </c>
      <c r="V277" s="25">
        <f t="shared" si="55"/>
        <v>1021.39</v>
      </c>
      <c r="W277" s="228">
        <f t="shared" si="56"/>
        <v>0</v>
      </c>
      <c r="X277" s="228">
        <f t="shared" si="57"/>
        <v>39.729999999999997</v>
      </c>
      <c r="Y277" s="25">
        <f t="shared" si="58"/>
        <v>963.02</v>
      </c>
      <c r="Z277" s="228">
        <f t="shared" si="59"/>
        <v>0</v>
      </c>
      <c r="AA277" s="228">
        <f t="shared" si="60"/>
        <v>37.450000000000003</v>
      </c>
      <c r="AB277" s="25">
        <f t="shared" si="61"/>
        <v>912.3</v>
      </c>
      <c r="AC277" s="228">
        <f t="shared" si="62"/>
        <v>0</v>
      </c>
      <c r="AD277" s="228">
        <f t="shared" si="63"/>
        <v>35.47</v>
      </c>
    </row>
    <row r="278" spans="1:30" ht="15" customHeight="1" x14ac:dyDescent="0.2">
      <c r="A278" s="547"/>
      <c r="B278" s="12">
        <v>4</v>
      </c>
      <c r="C278" s="11">
        <v>883.1</v>
      </c>
      <c r="D278" s="228">
        <v>0</v>
      </c>
      <c r="E278" s="228">
        <v>69.06</v>
      </c>
      <c r="F278" s="270">
        <f t="shared" si="64"/>
        <v>3.63</v>
      </c>
      <c r="G278" s="270">
        <f>ROUND(C278*'1, 2 ц.к.'!$E$9,2)</f>
        <v>207.96</v>
      </c>
      <c r="H278" s="270">
        <f>ROUND(C278*'1, 2 ц.к.'!$E$22,2)</f>
        <v>192.88</v>
      </c>
      <c r="I278" s="270">
        <f>ROUND(C278*'1, 2 ц.к.'!$E$35,2)</f>
        <v>131.18</v>
      </c>
      <c r="J278" s="270">
        <f>ROUND(C278*'1, 2 ц.к.'!$E$48,2)</f>
        <v>77.56</v>
      </c>
      <c r="K278" s="270">
        <f>ROUND(D278*('1, 2 ц.к.'!$E$9),2)</f>
        <v>0</v>
      </c>
      <c r="L278" s="270">
        <f>ROUND(D278*('1, 2 ц.к.'!$E$22),2)</f>
        <v>0</v>
      </c>
      <c r="M278" s="270">
        <f>ROUND(D278*('1, 2 ц.к.'!$E$35),2)</f>
        <v>0</v>
      </c>
      <c r="N278" s="270">
        <f>ROUND(D278*('1, 2 ц.к.'!$E$48),2)</f>
        <v>0</v>
      </c>
      <c r="O278" s="270">
        <f>ROUND(E278*('1, 2 ц.к.'!$E$9),2)</f>
        <v>16.260000000000002</v>
      </c>
      <c r="P278" s="270">
        <f>ROUND(E278*('1, 2 ц.к.'!$E$22),2)</f>
        <v>15.08</v>
      </c>
      <c r="Q278" s="270">
        <f>ROUND(E278*('1, 2 ц.к.'!$E$35),2)</f>
        <v>10.26</v>
      </c>
      <c r="R278" s="270">
        <f>ROUND(E278*('1, 2 ц.к.'!$E$48),2)</f>
        <v>6.07</v>
      </c>
      <c r="S278" s="25">
        <f t="shared" si="52"/>
        <v>1094.69</v>
      </c>
      <c r="T278" s="228">
        <f t="shared" si="53"/>
        <v>0</v>
      </c>
      <c r="U278" s="228">
        <f t="shared" si="54"/>
        <v>85.320000000000007</v>
      </c>
      <c r="V278" s="25">
        <f t="shared" si="55"/>
        <v>1079.6099999999999</v>
      </c>
      <c r="W278" s="228">
        <f t="shared" si="56"/>
        <v>0</v>
      </c>
      <c r="X278" s="228">
        <f t="shared" si="57"/>
        <v>84.14</v>
      </c>
      <c r="Y278" s="25">
        <f t="shared" si="58"/>
        <v>1017.91</v>
      </c>
      <c r="Z278" s="228">
        <f t="shared" si="59"/>
        <v>0</v>
      </c>
      <c r="AA278" s="228">
        <f t="shared" si="60"/>
        <v>79.320000000000007</v>
      </c>
      <c r="AB278" s="25">
        <f t="shared" si="61"/>
        <v>964.29</v>
      </c>
      <c r="AC278" s="228">
        <f t="shared" si="62"/>
        <v>0</v>
      </c>
      <c r="AD278" s="228">
        <f t="shared" si="63"/>
        <v>75.13</v>
      </c>
    </row>
    <row r="279" spans="1:30" ht="15" customHeight="1" x14ac:dyDescent="0.2">
      <c r="A279" s="547"/>
      <c r="B279" s="12">
        <v>5</v>
      </c>
      <c r="C279" s="11">
        <v>1008.32</v>
      </c>
      <c r="D279" s="228">
        <v>0</v>
      </c>
      <c r="E279" s="228">
        <v>26.73</v>
      </c>
      <c r="F279" s="270">
        <f t="shared" si="64"/>
        <v>3.63</v>
      </c>
      <c r="G279" s="270">
        <f>ROUND(C279*'1, 2 ц.к.'!$E$9,2)</f>
        <v>237.45</v>
      </c>
      <c r="H279" s="270">
        <f>ROUND(C279*'1, 2 ц.к.'!$E$22,2)</f>
        <v>220.23</v>
      </c>
      <c r="I279" s="270">
        <f>ROUND(C279*'1, 2 ц.к.'!$E$35,2)</f>
        <v>149.78</v>
      </c>
      <c r="J279" s="270">
        <f>ROUND(C279*'1, 2 ц.к.'!$E$48,2)</f>
        <v>88.55</v>
      </c>
      <c r="K279" s="270">
        <f>ROUND(D279*('1, 2 ц.к.'!$E$9),2)</f>
        <v>0</v>
      </c>
      <c r="L279" s="270">
        <f>ROUND(D279*('1, 2 ц.к.'!$E$22),2)</f>
        <v>0</v>
      </c>
      <c r="M279" s="270">
        <f>ROUND(D279*('1, 2 ц.к.'!$E$35),2)</f>
        <v>0</v>
      </c>
      <c r="N279" s="270">
        <f>ROUND(D279*('1, 2 ц.к.'!$E$48),2)</f>
        <v>0</v>
      </c>
      <c r="O279" s="270">
        <f>ROUND(E279*('1, 2 ц.к.'!$E$9),2)</f>
        <v>6.29</v>
      </c>
      <c r="P279" s="270">
        <f>ROUND(E279*('1, 2 ц.к.'!$E$22),2)</f>
        <v>5.84</v>
      </c>
      <c r="Q279" s="270">
        <f>ROUND(E279*('1, 2 ц.к.'!$E$35),2)</f>
        <v>3.97</v>
      </c>
      <c r="R279" s="270">
        <f>ROUND(E279*('1, 2 ц.к.'!$E$48),2)</f>
        <v>2.35</v>
      </c>
      <c r="S279" s="25">
        <f t="shared" si="52"/>
        <v>1249.4000000000001</v>
      </c>
      <c r="T279" s="228">
        <f t="shared" si="53"/>
        <v>0</v>
      </c>
      <c r="U279" s="228">
        <f t="shared" si="54"/>
        <v>33.020000000000003</v>
      </c>
      <c r="V279" s="25">
        <f t="shared" si="55"/>
        <v>1232.18</v>
      </c>
      <c r="W279" s="228">
        <f t="shared" si="56"/>
        <v>0</v>
      </c>
      <c r="X279" s="228">
        <f t="shared" si="57"/>
        <v>32.57</v>
      </c>
      <c r="Y279" s="25">
        <f t="shared" si="58"/>
        <v>1161.73</v>
      </c>
      <c r="Z279" s="228">
        <f t="shared" si="59"/>
        <v>0</v>
      </c>
      <c r="AA279" s="228">
        <f t="shared" si="60"/>
        <v>30.7</v>
      </c>
      <c r="AB279" s="25">
        <f t="shared" si="61"/>
        <v>1100.5</v>
      </c>
      <c r="AC279" s="228">
        <f t="shared" si="62"/>
        <v>0</v>
      </c>
      <c r="AD279" s="228">
        <f t="shared" si="63"/>
        <v>29.080000000000002</v>
      </c>
    </row>
    <row r="280" spans="1:30" ht="15" customHeight="1" x14ac:dyDescent="0.2">
      <c r="A280" s="547"/>
      <c r="B280" s="12">
        <v>6</v>
      </c>
      <c r="C280" s="11">
        <v>1276.95</v>
      </c>
      <c r="D280" s="228">
        <v>13.89</v>
      </c>
      <c r="E280" s="228">
        <v>7.0000000000000007E-2</v>
      </c>
      <c r="F280" s="270">
        <f t="shared" si="64"/>
        <v>3.63</v>
      </c>
      <c r="G280" s="270">
        <f>ROUND(C280*'1, 2 ц.к.'!$E$9,2)</f>
        <v>300.70999999999998</v>
      </c>
      <c r="H280" s="270">
        <f>ROUND(C280*'1, 2 ц.к.'!$E$22,2)</f>
        <v>278.91000000000003</v>
      </c>
      <c r="I280" s="270">
        <f>ROUND(C280*'1, 2 ц.к.'!$E$35,2)</f>
        <v>189.68</v>
      </c>
      <c r="J280" s="270">
        <f>ROUND(C280*'1, 2 ц.к.'!$E$48,2)</f>
        <v>112.15</v>
      </c>
      <c r="K280" s="270">
        <f>ROUND(D280*('1, 2 ц.к.'!$E$9),2)</f>
        <v>3.27</v>
      </c>
      <c r="L280" s="270">
        <f>ROUND(D280*('1, 2 ц.к.'!$E$22),2)</f>
        <v>3.03</v>
      </c>
      <c r="M280" s="270">
        <f>ROUND(D280*('1, 2 ц.к.'!$E$35),2)</f>
        <v>2.06</v>
      </c>
      <c r="N280" s="270">
        <f>ROUND(D280*('1, 2 ц.к.'!$E$48),2)</f>
        <v>1.22</v>
      </c>
      <c r="O280" s="270">
        <f>ROUND(E280*('1, 2 ц.к.'!$E$9),2)</f>
        <v>0.02</v>
      </c>
      <c r="P280" s="270">
        <f>ROUND(E280*('1, 2 ц.к.'!$E$22),2)</f>
        <v>0.02</v>
      </c>
      <c r="Q280" s="270">
        <f>ROUND(E280*('1, 2 ц.к.'!$E$35),2)</f>
        <v>0.01</v>
      </c>
      <c r="R280" s="270">
        <f>ROUND(E280*('1, 2 ц.к.'!$E$48),2)</f>
        <v>0.01</v>
      </c>
      <c r="S280" s="25">
        <f t="shared" si="52"/>
        <v>1581.29</v>
      </c>
      <c r="T280" s="228">
        <f t="shared" si="53"/>
        <v>17.16</v>
      </c>
      <c r="U280" s="228">
        <f t="shared" si="54"/>
        <v>9.0000000000000011E-2</v>
      </c>
      <c r="V280" s="25">
        <f t="shared" si="55"/>
        <v>1559.49</v>
      </c>
      <c r="W280" s="228">
        <f t="shared" si="56"/>
        <v>16.920000000000002</v>
      </c>
      <c r="X280" s="228">
        <f t="shared" si="57"/>
        <v>9.0000000000000011E-2</v>
      </c>
      <c r="Y280" s="25">
        <f t="shared" si="58"/>
        <v>1470.26</v>
      </c>
      <c r="Z280" s="228">
        <f t="shared" si="59"/>
        <v>15.950000000000001</v>
      </c>
      <c r="AA280" s="228">
        <f t="shared" si="60"/>
        <v>0.08</v>
      </c>
      <c r="AB280" s="25">
        <f t="shared" si="61"/>
        <v>1392.73</v>
      </c>
      <c r="AC280" s="228">
        <f t="shared" si="62"/>
        <v>15.110000000000001</v>
      </c>
      <c r="AD280" s="228">
        <f t="shared" si="63"/>
        <v>0.08</v>
      </c>
    </row>
    <row r="281" spans="1:30" ht="15" customHeight="1" x14ac:dyDescent="0.2">
      <c r="A281" s="547"/>
      <c r="B281" s="12">
        <v>7</v>
      </c>
      <c r="C281" s="11">
        <v>1394.76</v>
      </c>
      <c r="D281" s="228">
        <v>110.01</v>
      </c>
      <c r="E281" s="228">
        <v>0</v>
      </c>
      <c r="F281" s="270">
        <f t="shared" si="64"/>
        <v>3.63</v>
      </c>
      <c r="G281" s="270">
        <f>ROUND(C281*'1, 2 ц.к.'!$E$9,2)</f>
        <v>328.45</v>
      </c>
      <c r="H281" s="270">
        <f>ROUND(C281*'1, 2 ц.к.'!$E$22,2)</f>
        <v>304.64</v>
      </c>
      <c r="I281" s="270">
        <f>ROUND(C281*'1, 2 ц.к.'!$E$35,2)</f>
        <v>207.18</v>
      </c>
      <c r="J281" s="270">
        <f>ROUND(C281*'1, 2 ц.к.'!$E$48,2)</f>
        <v>122.49</v>
      </c>
      <c r="K281" s="270">
        <f>ROUND(D281*('1, 2 ц.к.'!$E$9),2)</f>
        <v>25.91</v>
      </c>
      <c r="L281" s="270">
        <f>ROUND(D281*('1, 2 ц.к.'!$E$22),2)</f>
        <v>24.03</v>
      </c>
      <c r="M281" s="270">
        <f>ROUND(D281*('1, 2 ц.к.'!$E$35),2)</f>
        <v>16.34</v>
      </c>
      <c r="N281" s="270">
        <f>ROUND(D281*('1, 2 ц.к.'!$E$48),2)</f>
        <v>9.66</v>
      </c>
      <c r="O281" s="270">
        <f>ROUND(E281*('1, 2 ц.к.'!$E$9),2)</f>
        <v>0</v>
      </c>
      <c r="P281" s="270">
        <f>ROUND(E281*('1, 2 ц.к.'!$E$22),2)</f>
        <v>0</v>
      </c>
      <c r="Q281" s="270">
        <f>ROUND(E281*('1, 2 ц.к.'!$E$35),2)</f>
        <v>0</v>
      </c>
      <c r="R281" s="270">
        <f>ROUND(E281*('1, 2 ц.к.'!$E$48),2)</f>
        <v>0</v>
      </c>
      <c r="S281" s="25">
        <f t="shared" si="52"/>
        <v>1726.84</v>
      </c>
      <c r="T281" s="228">
        <f t="shared" si="53"/>
        <v>135.92000000000002</v>
      </c>
      <c r="U281" s="228">
        <f t="shared" si="54"/>
        <v>0</v>
      </c>
      <c r="V281" s="25">
        <f t="shared" si="55"/>
        <v>1703.03</v>
      </c>
      <c r="W281" s="228">
        <f t="shared" si="56"/>
        <v>134.04000000000002</v>
      </c>
      <c r="X281" s="228">
        <f t="shared" si="57"/>
        <v>0</v>
      </c>
      <c r="Y281" s="25">
        <f t="shared" si="58"/>
        <v>1605.57</v>
      </c>
      <c r="Z281" s="228">
        <f t="shared" si="59"/>
        <v>126.35000000000001</v>
      </c>
      <c r="AA281" s="228">
        <f t="shared" si="60"/>
        <v>0</v>
      </c>
      <c r="AB281" s="25">
        <f t="shared" si="61"/>
        <v>1520.88</v>
      </c>
      <c r="AC281" s="228">
        <f t="shared" si="62"/>
        <v>119.67</v>
      </c>
      <c r="AD281" s="228">
        <f t="shared" si="63"/>
        <v>0</v>
      </c>
    </row>
    <row r="282" spans="1:30" ht="15" customHeight="1" x14ac:dyDescent="0.2">
      <c r="A282" s="547"/>
      <c r="B282" s="12">
        <v>8</v>
      </c>
      <c r="C282" s="11">
        <v>1561.93</v>
      </c>
      <c r="D282" s="228">
        <v>48.22</v>
      </c>
      <c r="E282" s="228">
        <v>0.18</v>
      </c>
      <c r="F282" s="270">
        <f t="shared" si="64"/>
        <v>3.63</v>
      </c>
      <c r="G282" s="270">
        <f>ROUND(C282*'1, 2 ц.к.'!$E$9,2)</f>
        <v>367.82</v>
      </c>
      <c r="H282" s="270">
        <f>ROUND(C282*'1, 2 ц.к.'!$E$22,2)</f>
        <v>341.15</v>
      </c>
      <c r="I282" s="270">
        <f>ROUND(C282*'1, 2 ц.к.'!$E$35,2)</f>
        <v>232.02</v>
      </c>
      <c r="J282" s="270">
        <f>ROUND(C282*'1, 2 ц.к.'!$E$48,2)</f>
        <v>137.16999999999999</v>
      </c>
      <c r="K282" s="270">
        <f>ROUND(D282*('1, 2 ц.к.'!$E$9),2)</f>
        <v>11.36</v>
      </c>
      <c r="L282" s="270">
        <f>ROUND(D282*('1, 2 ц.к.'!$E$22),2)</f>
        <v>10.53</v>
      </c>
      <c r="M282" s="270">
        <f>ROUND(D282*('1, 2 ц.к.'!$E$35),2)</f>
        <v>7.16</v>
      </c>
      <c r="N282" s="270">
        <f>ROUND(D282*('1, 2 ц.к.'!$E$48),2)</f>
        <v>4.2300000000000004</v>
      </c>
      <c r="O282" s="270">
        <f>ROUND(E282*('1, 2 ц.к.'!$E$9),2)</f>
        <v>0.04</v>
      </c>
      <c r="P282" s="270">
        <f>ROUND(E282*('1, 2 ц.к.'!$E$22),2)</f>
        <v>0.04</v>
      </c>
      <c r="Q282" s="270">
        <f>ROUND(E282*('1, 2 ц.к.'!$E$35),2)</f>
        <v>0.03</v>
      </c>
      <c r="R282" s="270">
        <f>ROUND(E282*('1, 2 ц.к.'!$E$48),2)</f>
        <v>0.02</v>
      </c>
      <c r="S282" s="25">
        <f t="shared" si="52"/>
        <v>1933.38</v>
      </c>
      <c r="T282" s="228">
        <f t="shared" si="53"/>
        <v>59.58</v>
      </c>
      <c r="U282" s="228">
        <f t="shared" si="54"/>
        <v>0.22</v>
      </c>
      <c r="V282" s="25">
        <f t="shared" si="55"/>
        <v>1906.71</v>
      </c>
      <c r="W282" s="228">
        <f t="shared" si="56"/>
        <v>58.75</v>
      </c>
      <c r="X282" s="228">
        <f t="shared" si="57"/>
        <v>0.22</v>
      </c>
      <c r="Y282" s="25">
        <f t="shared" si="58"/>
        <v>1797.58</v>
      </c>
      <c r="Z282" s="228">
        <f t="shared" si="59"/>
        <v>55.379999999999995</v>
      </c>
      <c r="AA282" s="228">
        <f t="shared" si="60"/>
        <v>0.21</v>
      </c>
      <c r="AB282" s="25">
        <f t="shared" si="61"/>
        <v>1702.73</v>
      </c>
      <c r="AC282" s="228">
        <f t="shared" si="62"/>
        <v>52.45</v>
      </c>
      <c r="AD282" s="228">
        <f t="shared" si="63"/>
        <v>0.19999999999999998</v>
      </c>
    </row>
    <row r="283" spans="1:30" ht="15" customHeight="1" x14ac:dyDescent="0.2">
      <c r="A283" s="547"/>
      <c r="B283" s="12">
        <v>9</v>
      </c>
      <c r="C283" s="11">
        <v>1612.18</v>
      </c>
      <c r="D283" s="228">
        <v>17.420000000000002</v>
      </c>
      <c r="E283" s="228">
        <v>1.19</v>
      </c>
      <c r="F283" s="270">
        <f t="shared" si="64"/>
        <v>3.63</v>
      </c>
      <c r="G283" s="270">
        <f>ROUND(C283*'1, 2 ц.к.'!$E$9,2)</f>
        <v>379.65</v>
      </c>
      <c r="H283" s="270">
        <f>ROUND(C283*'1, 2 ц.к.'!$E$22,2)</f>
        <v>352.13</v>
      </c>
      <c r="I283" s="270">
        <f>ROUND(C283*'1, 2 ц.к.'!$E$35,2)</f>
        <v>239.48</v>
      </c>
      <c r="J283" s="270">
        <f>ROUND(C283*'1, 2 ц.к.'!$E$48,2)</f>
        <v>141.59</v>
      </c>
      <c r="K283" s="270">
        <f>ROUND(D283*('1, 2 ц.к.'!$E$9),2)</f>
        <v>4.0999999999999996</v>
      </c>
      <c r="L283" s="270">
        <f>ROUND(D283*('1, 2 ц.к.'!$E$22),2)</f>
        <v>3.8</v>
      </c>
      <c r="M283" s="270">
        <f>ROUND(D283*('1, 2 ц.к.'!$E$35),2)</f>
        <v>2.59</v>
      </c>
      <c r="N283" s="270">
        <f>ROUND(D283*('1, 2 ц.к.'!$E$48),2)</f>
        <v>1.53</v>
      </c>
      <c r="O283" s="270">
        <f>ROUND(E283*('1, 2 ц.к.'!$E$9),2)</f>
        <v>0.28000000000000003</v>
      </c>
      <c r="P283" s="270">
        <f>ROUND(E283*('1, 2 ц.к.'!$E$22),2)</f>
        <v>0.26</v>
      </c>
      <c r="Q283" s="270">
        <f>ROUND(E283*('1, 2 ц.к.'!$E$35),2)</f>
        <v>0.18</v>
      </c>
      <c r="R283" s="270">
        <f>ROUND(E283*('1, 2 ц.к.'!$E$48),2)</f>
        <v>0.1</v>
      </c>
      <c r="S283" s="25">
        <f t="shared" si="52"/>
        <v>1995.46</v>
      </c>
      <c r="T283" s="228">
        <f t="shared" si="53"/>
        <v>21.520000000000003</v>
      </c>
      <c r="U283" s="228">
        <f t="shared" si="54"/>
        <v>1.47</v>
      </c>
      <c r="V283" s="25">
        <f t="shared" si="55"/>
        <v>1967.94</v>
      </c>
      <c r="W283" s="228">
        <f t="shared" si="56"/>
        <v>21.220000000000002</v>
      </c>
      <c r="X283" s="228">
        <f t="shared" si="57"/>
        <v>1.45</v>
      </c>
      <c r="Y283" s="25">
        <f t="shared" si="58"/>
        <v>1855.29</v>
      </c>
      <c r="Z283" s="228">
        <f t="shared" si="59"/>
        <v>20.010000000000002</v>
      </c>
      <c r="AA283" s="228">
        <f t="shared" si="60"/>
        <v>1.3699999999999999</v>
      </c>
      <c r="AB283" s="25">
        <f t="shared" si="61"/>
        <v>1757.4</v>
      </c>
      <c r="AC283" s="228">
        <f t="shared" si="62"/>
        <v>18.950000000000003</v>
      </c>
      <c r="AD283" s="228">
        <f t="shared" si="63"/>
        <v>1.29</v>
      </c>
    </row>
    <row r="284" spans="1:30" ht="15" customHeight="1" x14ac:dyDescent="0.2">
      <c r="A284" s="547"/>
      <c r="B284" s="12">
        <v>10</v>
      </c>
      <c r="C284" s="11">
        <v>1617.31</v>
      </c>
      <c r="D284" s="228">
        <v>0.76</v>
      </c>
      <c r="E284" s="228">
        <v>28.78</v>
      </c>
      <c r="F284" s="270">
        <f t="shared" si="64"/>
        <v>3.63</v>
      </c>
      <c r="G284" s="270">
        <f>ROUND(C284*'1, 2 ц.к.'!$E$9,2)</f>
        <v>380.86</v>
      </c>
      <c r="H284" s="270">
        <f>ROUND(C284*'1, 2 ц.к.'!$E$22,2)</f>
        <v>353.25</v>
      </c>
      <c r="I284" s="270">
        <f>ROUND(C284*'1, 2 ц.к.'!$E$35,2)</f>
        <v>240.24</v>
      </c>
      <c r="J284" s="270">
        <f>ROUND(C284*'1, 2 ц.к.'!$E$48,2)</f>
        <v>142.04</v>
      </c>
      <c r="K284" s="270">
        <f>ROUND(D284*('1, 2 ц.к.'!$E$9),2)</f>
        <v>0.18</v>
      </c>
      <c r="L284" s="270">
        <f>ROUND(D284*('1, 2 ц.к.'!$E$22),2)</f>
        <v>0.17</v>
      </c>
      <c r="M284" s="270">
        <f>ROUND(D284*('1, 2 ц.к.'!$E$35),2)</f>
        <v>0.11</v>
      </c>
      <c r="N284" s="270">
        <f>ROUND(D284*('1, 2 ц.к.'!$E$48),2)</f>
        <v>7.0000000000000007E-2</v>
      </c>
      <c r="O284" s="270">
        <f>ROUND(E284*('1, 2 ц.к.'!$E$9),2)</f>
        <v>6.78</v>
      </c>
      <c r="P284" s="270">
        <f>ROUND(E284*('1, 2 ц.к.'!$E$22),2)</f>
        <v>6.29</v>
      </c>
      <c r="Q284" s="270">
        <f>ROUND(E284*('1, 2 ц.к.'!$E$35),2)</f>
        <v>4.28</v>
      </c>
      <c r="R284" s="270">
        <f>ROUND(E284*('1, 2 ц.к.'!$E$48),2)</f>
        <v>2.5299999999999998</v>
      </c>
      <c r="S284" s="25">
        <f t="shared" si="52"/>
        <v>2001.8</v>
      </c>
      <c r="T284" s="228">
        <f t="shared" si="53"/>
        <v>0.94</v>
      </c>
      <c r="U284" s="228">
        <f t="shared" si="54"/>
        <v>35.56</v>
      </c>
      <c r="V284" s="25">
        <f t="shared" si="55"/>
        <v>1974.19</v>
      </c>
      <c r="W284" s="228">
        <f t="shared" si="56"/>
        <v>0.93</v>
      </c>
      <c r="X284" s="228">
        <f t="shared" si="57"/>
        <v>35.07</v>
      </c>
      <c r="Y284" s="25">
        <f t="shared" si="58"/>
        <v>1861.18</v>
      </c>
      <c r="Z284" s="228">
        <f t="shared" si="59"/>
        <v>0.87</v>
      </c>
      <c r="AA284" s="228">
        <f t="shared" si="60"/>
        <v>33.06</v>
      </c>
      <c r="AB284" s="25">
        <f t="shared" si="61"/>
        <v>1762.98</v>
      </c>
      <c r="AC284" s="228">
        <f t="shared" si="62"/>
        <v>0.83000000000000007</v>
      </c>
      <c r="AD284" s="228">
        <f t="shared" si="63"/>
        <v>31.310000000000002</v>
      </c>
    </row>
    <row r="285" spans="1:30" ht="15" customHeight="1" x14ac:dyDescent="0.2">
      <c r="A285" s="547"/>
      <c r="B285" s="12">
        <v>11</v>
      </c>
      <c r="C285" s="11">
        <v>1606.44</v>
      </c>
      <c r="D285" s="228">
        <v>0</v>
      </c>
      <c r="E285" s="228">
        <v>45.67</v>
      </c>
      <c r="F285" s="270">
        <f t="shared" si="64"/>
        <v>3.63</v>
      </c>
      <c r="G285" s="270">
        <f>ROUND(C285*'1, 2 ц.к.'!$E$9,2)</f>
        <v>378.3</v>
      </c>
      <c r="H285" s="270">
        <f>ROUND(C285*'1, 2 ц.к.'!$E$22,2)</f>
        <v>350.87</v>
      </c>
      <c r="I285" s="270">
        <f>ROUND(C285*'1, 2 ц.к.'!$E$35,2)</f>
        <v>238.63</v>
      </c>
      <c r="J285" s="270">
        <f>ROUND(C285*'1, 2 ц.к.'!$E$48,2)</f>
        <v>141.08000000000001</v>
      </c>
      <c r="K285" s="270">
        <f>ROUND(D285*('1, 2 ц.к.'!$E$9),2)</f>
        <v>0</v>
      </c>
      <c r="L285" s="270">
        <f>ROUND(D285*('1, 2 ц.к.'!$E$22),2)</f>
        <v>0</v>
      </c>
      <c r="M285" s="270">
        <f>ROUND(D285*('1, 2 ц.к.'!$E$35),2)</f>
        <v>0</v>
      </c>
      <c r="N285" s="270">
        <f>ROUND(D285*('1, 2 ц.к.'!$E$48),2)</f>
        <v>0</v>
      </c>
      <c r="O285" s="270">
        <f>ROUND(E285*('1, 2 ц.к.'!$E$9),2)</f>
        <v>10.75</v>
      </c>
      <c r="P285" s="270">
        <f>ROUND(E285*('1, 2 ц.к.'!$E$22),2)</f>
        <v>9.98</v>
      </c>
      <c r="Q285" s="270">
        <f>ROUND(E285*('1, 2 ц.к.'!$E$35),2)</f>
        <v>6.78</v>
      </c>
      <c r="R285" s="270">
        <f>ROUND(E285*('1, 2 ц.к.'!$E$48),2)</f>
        <v>4.01</v>
      </c>
      <c r="S285" s="25">
        <f t="shared" si="52"/>
        <v>1988.37</v>
      </c>
      <c r="T285" s="228">
        <f t="shared" si="53"/>
        <v>0</v>
      </c>
      <c r="U285" s="228">
        <f t="shared" si="54"/>
        <v>56.42</v>
      </c>
      <c r="V285" s="25">
        <f t="shared" si="55"/>
        <v>1960.94</v>
      </c>
      <c r="W285" s="228">
        <f t="shared" si="56"/>
        <v>0</v>
      </c>
      <c r="X285" s="228">
        <f t="shared" si="57"/>
        <v>55.650000000000006</v>
      </c>
      <c r="Y285" s="25">
        <f t="shared" si="58"/>
        <v>1848.7</v>
      </c>
      <c r="Z285" s="228">
        <f t="shared" si="59"/>
        <v>0</v>
      </c>
      <c r="AA285" s="228">
        <f t="shared" si="60"/>
        <v>52.45</v>
      </c>
      <c r="AB285" s="25">
        <f t="shared" si="61"/>
        <v>1751.15</v>
      </c>
      <c r="AC285" s="228">
        <f t="shared" si="62"/>
        <v>0</v>
      </c>
      <c r="AD285" s="228">
        <f t="shared" si="63"/>
        <v>49.68</v>
      </c>
    </row>
    <row r="286" spans="1:30" ht="15" customHeight="1" x14ac:dyDescent="0.2">
      <c r="A286" s="547"/>
      <c r="B286" s="12">
        <v>12</v>
      </c>
      <c r="C286" s="11">
        <v>1573.35</v>
      </c>
      <c r="D286" s="228">
        <v>25.03</v>
      </c>
      <c r="E286" s="228">
        <v>12.32</v>
      </c>
      <c r="F286" s="270">
        <f t="shared" si="64"/>
        <v>3.63</v>
      </c>
      <c r="G286" s="270">
        <f>ROUND(C286*'1, 2 ц.к.'!$E$9,2)</f>
        <v>370.51</v>
      </c>
      <c r="H286" s="270">
        <f>ROUND(C286*'1, 2 ц.к.'!$E$22,2)</f>
        <v>343.64</v>
      </c>
      <c r="I286" s="270">
        <f>ROUND(C286*'1, 2 ц.к.'!$E$35,2)</f>
        <v>233.71</v>
      </c>
      <c r="J286" s="270">
        <f>ROUND(C286*'1, 2 ц.к.'!$E$48,2)</f>
        <v>138.18</v>
      </c>
      <c r="K286" s="270">
        <f>ROUND(D286*('1, 2 ц.к.'!$E$9),2)</f>
        <v>5.89</v>
      </c>
      <c r="L286" s="270">
        <f>ROUND(D286*('1, 2 ц.к.'!$E$22),2)</f>
        <v>5.47</v>
      </c>
      <c r="M286" s="270">
        <f>ROUND(D286*('1, 2 ц.к.'!$E$35),2)</f>
        <v>3.72</v>
      </c>
      <c r="N286" s="270">
        <f>ROUND(D286*('1, 2 ц.к.'!$E$48),2)</f>
        <v>2.2000000000000002</v>
      </c>
      <c r="O286" s="270">
        <f>ROUND(E286*('1, 2 ц.к.'!$E$9),2)</f>
        <v>2.9</v>
      </c>
      <c r="P286" s="270">
        <f>ROUND(E286*('1, 2 ц.к.'!$E$22),2)</f>
        <v>2.69</v>
      </c>
      <c r="Q286" s="270">
        <f>ROUND(E286*('1, 2 ц.к.'!$E$35),2)</f>
        <v>1.83</v>
      </c>
      <c r="R286" s="270">
        <f>ROUND(E286*('1, 2 ц.к.'!$E$48),2)</f>
        <v>1.08</v>
      </c>
      <c r="S286" s="25">
        <f t="shared" si="52"/>
        <v>1947.49</v>
      </c>
      <c r="T286" s="228">
        <f t="shared" si="53"/>
        <v>30.92</v>
      </c>
      <c r="U286" s="228">
        <f t="shared" si="54"/>
        <v>15.22</v>
      </c>
      <c r="V286" s="25">
        <f t="shared" si="55"/>
        <v>1920.62</v>
      </c>
      <c r="W286" s="228">
        <f t="shared" si="56"/>
        <v>30.5</v>
      </c>
      <c r="X286" s="228">
        <f t="shared" si="57"/>
        <v>15.01</v>
      </c>
      <c r="Y286" s="25">
        <f t="shared" si="58"/>
        <v>1810.69</v>
      </c>
      <c r="Z286" s="228">
        <f t="shared" si="59"/>
        <v>28.75</v>
      </c>
      <c r="AA286" s="228">
        <f t="shared" si="60"/>
        <v>14.15</v>
      </c>
      <c r="AB286" s="25">
        <f t="shared" si="61"/>
        <v>1715.16</v>
      </c>
      <c r="AC286" s="228">
        <f t="shared" si="62"/>
        <v>27.23</v>
      </c>
      <c r="AD286" s="228">
        <f t="shared" si="63"/>
        <v>13.4</v>
      </c>
    </row>
    <row r="287" spans="1:30" ht="15" customHeight="1" x14ac:dyDescent="0.2">
      <c r="A287" s="547"/>
      <c r="B287" s="12">
        <v>13</v>
      </c>
      <c r="C287" s="11">
        <v>1596.27</v>
      </c>
      <c r="D287" s="228">
        <v>0</v>
      </c>
      <c r="E287" s="228">
        <v>35.520000000000003</v>
      </c>
      <c r="F287" s="270">
        <f t="shared" si="64"/>
        <v>3.63</v>
      </c>
      <c r="G287" s="270">
        <f>ROUND(C287*'1, 2 ц.к.'!$E$9,2)</f>
        <v>375.9</v>
      </c>
      <c r="H287" s="270">
        <f>ROUND(C287*'1, 2 ц.к.'!$E$22,2)</f>
        <v>348.65</v>
      </c>
      <c r="I287" s="270">
        <f>ROUND(C287*'1, 2 ц.к.'!$E$35,2)</f>
        <v>237.12</v>
      </c>
      <c r="J287" s="270">
        <f>ROUND(C287*'1, 2 ц.к.'!$E$48,2)</f>
        <v>140.19</v>
      </c>
      <c r="K287" s="270">
        <f>ROUND(D287*('1, 2 ц.к.'!$E$9),2)</f>
        <v>0</v>
      </c>
      <c r="L287" s="270">
        <f>ROUND(D287*('1, 2 ц.к.'!$E$22),2)</f>
        <v>0</v>
      </c>
      <c r="M287" s="270">
        <f>ROUND(D287*('1, 2 ц.к.'!$E$35),2)</f>
        <v>0</v>
      </c>
      <c r="N287" s="270">
        <f>ROUND(D287*('1, 2 ц.к.'!$E$48),2)</f>
        <v>0</v>
      </c>
      <c r="O287" s="270">
        <f>ROUND(E287*('1, 2 ц.к.'!$E$9),2)</f>
        <v>8.36</v>
      </c>
      <c r="P287" s="270">
        <f>ROUND(E287*('1, 2 ц.к.'!$E$22),2)</f>
        <v>7.76</v>
      </c>
      <c r="Q287" s="270">
        <f>ROUND(E287*('1, 2 ц.к.'!$E$35),2)</f>
        <v>5.28</v>
      </c>
      <c r="R287" s="270">
        <f>ROUND(E287*('1, 2 ц.к.'!$E$48),2)</f>
        <v>3.12</v>
      </c>
      <c r="S287" s="25">
        <f t="shared" si="52"/>
        <v>1975.8</v>
      </c>
      <c r="T287" s="228">
        <f t="shared" si="53"/>
        <v>0</v>
      </c>
      <c r="U287" s="228">
        <f t="shared" si="54"/>
        <v>43.88</v>
      </c>
      <c r="V287" s="25">
        <f t="shared" si="55"/>
        <v>1948.55</v>
      </c>
      <c r="W287" s="228">
        <f t="shared" si="56"/>
        <v>0</v>
      </c>
      <c r="X287" s="228">
        <f t="shared" si="57"/>
        <v>43.28</v>
      </c>
      <c r="Y287" s="25">
        <f t="shared" si="58"/>
        <v>1837.02</v>
      </c>
      <c r="Z287" s="228">
        <f t="shared" si="59"/>
        <v>0</v>
      </c>
      <c r="AA287" s="228">
        <f t="shared" si="60"/>
        <v>40.800000000000004</v>
      </c>
      <c r="AB287" s="25">
        <f t="shared" si="61"/>
        <v>1740.09</v>
      </c>
      <c r="AC287" s="228">
        <f t="shared" si="62"/>
        <v>0</v>
      </c>
      <c r="AD287" s="228">
        <f t="shared" si="63"/>
        <v>38.64</v>
      </c>
    </row>
    <row r="288" spans="1:30" ht="15" customHeight="1" x14ac:dyDescent="0.2">
      <c r="A288" s="547"/>
      <c r="B288" s="12">
        <v>14</v>
      </c>
      <c r="C288" s="11">
        <v>1669.26</v>
      </c>
      <c r="D288" s="228">
        <v>0</v>
      </c>
      <c r="E288" s="228">
        <v>51.87</v>
      </c>
      <c r="F288" s="270">
        <f t="shared" si="64"/>
        <v>3.63</v>
      </c>
      <c r="G288" s="270">
        <f>ROUND(C288*'1, 2 ц.к.'!$E$9,2)</f>
        <v>393.09</v>
      </c>
      <c r="H288" s="270">
        <f>ROUND(C288*'1, 2 ц.к.'!$E$22,2)</f>
        <v>364.59</v>
      </c>
      <c r="I288" s="270">
        <f>ROUND(C288*'1, 2 ц.к.'!$E$35,2)</f>
        <v>247.96</v>
      </c>
      <c r="J288" s="270">
        <f>ROUND(C288*'1, 2 ц.к.'!$E$48,2)</f>
        <v>146.6</v>
      </c>
      <c r="K288" s="270">
        <f>ROUND(D288*('1, 2 ц.к.'!$E$9),2)</f>
        <v>0</v>
      </c>
      <c r="L288" s="270">
        <f>ROUND(D288*('1, 2 ц.к.'!$E$22),2)</f>
        <v>0</v>
      </c>
      <c r="M288" s="270">
        <f>ROUND(D288*('1, 2 ц.к.'!$E$35),2)</f>
        <v>0</v>
      </c>
      <c r="N288" s="270">
        <f>ROUND(D288*('1, 2 ц.к.'!$E$48),2)</f>
        <v>0</v>
      </c>
      <c r="O288" s="270">
        <f>ROUND(E288*('1, 2 ц.к.'!$E$9),2)</f>
        <v>12.21</v>
      </c>
      <c r="P288" s="270">
        <f>ROUND(E288*('1, 2 ц.к.'!$E$22),2)</f>
        <v>11.33</v>
      </c>
      <c r="Q288" s="270">
        <f>ROUND(E288*('1, 2 ц.к.'!$E$35),2)</f>
        <v>7.7</v>
      </c>
      <c r="R288" s="270">
        <f>ROUND(E288*('1, 2 ц.к.'!$E$48),2)</f>
        <v>4.5599999999999996</v>
      </c>
      <c r="S288" s="25">
        <f t="shared" si="52"/>
        <v>2065.98</v>
      </c>
      <c r="T288" s="228">
        <f t="shared" si="53"/>
        <v>0</v>
      </c>
      <c r="U288" s="228">
        <f t="shared" si="54"/>
        <v>64.08</v>
      </c>
      <c r="V288" s="25">
        <f t="shared" si="55"/>
        <v>2037.48</v>
      </c>
      <c r="W288" s="228">
        <f t="shared" si="56"/>
        <v>0</v>
      </c>
      <c r="X288" s="228">
        <f t="shared" si="57"/>
        <v>63.199999999999996</v>
      </c>
      <c r="Y288" s="25">
        <f t="shared" si="58"/>
        <v>1920.85</v>
      </c>
      <c r="Z288" s="228">
        <f t="shared" si="59"/>
        <v>0</v>
      </c>
      <c r="AA288" s="228">
        <f t="shared" si="60"/>
        <v>59.57</v>
      </c>
      <c r="AB288" s="25">
        <f t="shared" si="61"/>
        <v>1819.49</v>
      </c>
      <c r="AC288" s="228">
        <f t="shared" si="62"/>
        <v>0</v>
      </c>
      <c r="AD288" s="228">
        <f t="shared" si="63"/>
        <v>56.43</v>
      </c>
    </row>
    <row r="289" spans="1:30" ht="15" customHeight="1" x14ac:dyDescent="0.2">
      <c r="A289" s="547"/>
      <c r="B289" s="12">
        <v>15</v>
      </c>
      <c r="C289" s="11">
        <v>1652.61</v>
      </c>
      <c r="D289" s="228">
        <v>1.42</v>
      </c>
      <c r="E289" s="228">
        <v>9.81</v>
      </c>
      <c r="F289" s="270">
        <f t="shared" si="64"/>
        <v>3.63</v>
      </c>
      <c r="G289" s="270">
        <f>ROUND(C289*'1, 2 ц.к.'!$E$9,2)</f>
        <v>389.17</v>
      </c>
      <c r="H289" s="270">
        <f>ROUND(C289*'1, 2 ц.к.'!$E$22,2)</f>
        <v>360.96</v>
      </c>
      <c r="I289" s="270">
        <f>ROUND(C289*'1, 2 ц.к.'!$E$35,2)</f>
        <v>245.49</v>
      </c>
      <c r="J289" s="270">
        <f>ROUND(C289*'1, 2 ц.к.'!$E$48,2)</f>
        <v>145.13999999999999</v>
      </c>
      <c r="K289" s="270">
        <f>ROUND(D289*('1, 2 ц.к.'!$E$9),2)</f>
        <v>0.33</v>
      </c>
      <c r="L289" s="270">
        <f>ROUND(D289*('1, 2 ц.к.'!$E$22),2)</f>
        <v>0.31</v>
      </c>
      <c r="M289" s="270">
        <f>ROUND(D289*('1, 2 ц.к.'!$E$35),2)</f>
        <v>0.21</v>
      </c>
      <c r="N289" s="270">
        <f>ROUND(D289*('1, 2 ц.к.'!$E$48),2)</f>
        <v>0.12</v>
      </c>
      <c r="O289" s="270">
        <f>ROUND(E289*('1, 2 ц.к.'!$E$9),2)</f>
        <v>2.31</v>
      </c>
      <c r="P289" s="270">
        <f>ROUND(E289*('1, 2 ц.к.'!$E$22),2)</f>
        <v>2.14</v>
      </c>
      <c r="Q289" s="270">
        <f>ROUND(E289*('1, 2 ц.к.'!$E$35),2)</f>
        <v>1.46</v>
      </c>
      <c r="R289" s="270">
        <f>ROUND(E289*('1, 2 ц.к.'!$E$48),2)</f>
        <v>0.86</v>
      </c>
      <c r="S289" s="25">
        <f t="shared" si="52"/>
        <v>2045.41</v>
      </c>
      <c r="T289" s="228">
        <f t="shared" si="53"/>
        <v>1.75</v>
      </c>
      <c r="U289" s="228">
        <f t="shared" si="54"/>
        <v>12.120000000000001</v>
      </c>
      <c r="V289" s="25">
        <f t="shared" si="55"/>
        <v>2017.2</v>
      </c>
      <c r="W289" s="228">
        <f t="shared" si="56"/>
        <v>1.73</v>
      </c>
      <c r="X289" s="228">
        <f t="shared" si="57"/>
        <v>11.950000000000001</v>
      </c>
      <c r="Y289" s="25">
        <f t="shared" si="58"/>
        <v>1901.73</v>
      </c>
      <c r="Z289" s="228">
        <f t="shared" si="59"/>
        <v>1.63</v>
      </c>
      <c r="AA289" s="228">
        <f t="shared" si="60"/>
        <v>11.27</v>
      </c>
      <c r="AB289" s="25">
        <f t="shared" si="61"/>
        <v>1801.38</v>
      </c>
      <c r="AC289" s="228">
        <f t="shared" si="62"/>
        <v>1.54</v>
      </c>
      <c r="AD289" s="228">
        <f t="shared" si="63"/>
        <v>10.67</v>
      </c>
    </row>
    <row r="290" spans="1:30" ht="15" customHeight="1" x14ac:dyDescent="0.2">
      <c r="A290" s="547"/>
      <c r="B290" s="12">
        <v>16</v>
      </c>
      <c r="C290" s="11">
        <v>1636.42</v>
      </c>
      <c r="D290" s="228">
        <v>0</v>
      </c>
      <c r="E290" s="228">
        <v>47.29</v>
      </c>
      <c r="F290" s="270">
        <f t="shared" si="64"/>
        <v>3.63</v>
      </c>
      <c r="G290" s="270">
        <f>ROUND(C290*'1, 2 ц.к.'!$E$9,2)</f>
        <v>385.36</v>
      </c>
      <c r="H290" s="270">
        <f>ROUND(C290*'1, 2 ц.к.'!$E$22,2)</f>
        <v>357.42</v>
      </c>
      <c r="I290" s="270">
        <f>ROUND(C290*'1, 2 ц.к.'!$E$35,2)</f>
        <v>243.08</v>
      </c>
      <c r="J290" s="270">
        <f>ROUND(C290*'1, 2 ц.к.'!$E$48,2)</f>
        <v>143.72</v>
      </c>
      <c r="K290" s="270">
        <f>ROUND(D290*('1, 2 ц.к.'!$E$9),2)</f>
        <v>0</v>
      </c>
      <c r="L290" s="270">
        <f>ROUND(D290*('1, 2 ц.к.'!$E$22),2)</f>
        <v>0</v>
      </c>
      <c r="M290" s="270">
        <f>ROUND(D290*('1, 2 ц.к.'!$E$35),2)</f>
        <v>0</v>
      </c>
      <c r="N290" s="270">
        <f>ROUND(D290*('1, 2 ц.к.'!$E$48),2)</f>
        <v>0</v>
      </c>
      <c r="O290" s="270">
        <f>ROUND(E290*('1, 2 ц.к.'!$E$9),2)</f>
        <v>11.14</v>
      </c>
      <c r="P290" s="270">
        <f>ROUND(E290*('1, 2 ц.к.'!$E$22),2)</f>
        <v>10.33</v>
      </c>
      <c r="Q290" s="270">
        <f>ROUND(E290*('1, 2 ц.к.'!$E$35),2)</f>
        <v>7.02</v>
      </c>
      <c r="R290" s="270">
        <f>ROUND(E290*('1, 2 ц.к.'!$E$48),2)</f>
        <v>4.1500000000000004</v>
      </c>
      <c r="S290" s="25">
        <f t="shared" si="52"/>
        <v>2025.41</v>
      </c>
      <c r="T290" s="228">
        <f t="shared" si="53"/>
        <v>0</v>
      </c>
      <c r="U290" s="228">
        <f t="shared" si="54"/>
        <v>58.43</v>
      </c>
      <c r="V290" s="25">
        <f t="shared" si="55"/>
        <v>1997.47</v>
      </c>
      <c r="W290" s="228">
        <f t="shared" si="56"/>
        <v>0</v>
      </c>
      <c r="X290" s="228">
        <f t="shared" si="57"/>
        <v>57.62</v>
      </c>
      <c r="Y290" s="25">
        <f t="shared" si="58"/>
        <v>1883.13</v>
      </c>
      <c r="Z290" s="228">
        <f t="shared" si="59"/>
        <v>0</v>
      </c>
      <c r="AA290" s="228">
        <f t="shared" si="60"/>
        <v>54.31</v>
      </c>
      <c r="AB290" s="25">
        <f t="shared" si="61"/>
        <v>1783.77</v>
      </c>
      <c r="AC290" s="228">
        <f t="shared" si="62"/>
        <v>0</v>
      </c>
      <c r="AD290" s="228">
        <f t="shared" si="63"/>
        <v>51.44</v>
      </c>
    </row>
    <row r="291" spans="1:30" ht="15" customHeight="1" x14ac:dyDescent="0.2">
      <c r="A291" s="547"/>
      <c r="B291" s="12">
        <v>17</v>
      </c>
      <c r="C291" s="11">
        <v>1610.83</v>
      </c>
      <c r="D291" s="228">
        <v>0.16</v>
      </c>
      <c r="E291" s="228">
        <v>79.42</v>
      </c>
      <c r="F291" s="270">
        <f t="shared" si="64"/>
        <v>3.63</v>
      </c>
      <c r="G291" s="270">
        <f>ROUND(C291*'1, 2 ц.к.'!$E$9,2)</f>
        <v>379.33</v>
      </c>
      <c r="H291" s="270">
        <f>ROUND(C291*'1, 2 ц.к.'!$E$22,2)</f>
        <v>351.83</v>
      </c>
      <c r="I291" s="270">
        <f>ROUND(C291*'1, 2 ц.к.'!$E$35,2)</f>
        <v>239.28</v>
      </c>
      <c r="J291" s="270">
        <f>ROUND(C291*'1, 2 ц.к.'!$E$48,2)</f>
        <v>141.47</v>
      </c>
      <c r="K291" s="270">
        <f>ROUND(D291*('1, 2 ц.к.'!$E$9),2)</f>
        <v>0.04</v>
      </c>
      <c r="L291" s="270">
        <f>ROUND(D291*('1, 2 ц.к.'!$E$22),2)</f>
        <v>0.03</v>
      </c>
      <c r="M291" s="270">
        <f>ROUND(D291*('1, 2 ц.к.'!$E$35),2)</f>
        <v>0.02</v>
      </c>
      <c r="N291" s="270">
        <f>ROUND(D291*('1, 2 ц.к.'!$E$48),2)</f>
        <v>0.01</v>
      </c>
      <c r="O291" s="270">
        <f>ROUND(E291*('1, 2 ц.к.'!$E$9),2)</f>
        <v>18.7</v>
      </c>
      <c r="P291" s="270">
        <f>ROUND(E291*('1, 2 ц.к.'!$E$22),2)</f>
        <v>17.350000000000001</v>
      </c>
      <c r="Q291" s="270">
        <f>ROUND(E291*('1, 2 ц.к.'!$E$35),2)</f>
        <v>11.8</v>
      </c>
      <c r="R291" s="270">
        <f>ROUND(E291*('1, 2 ц.к.'!$E$48),2)</f>
        <v>6.97</v>
      </c>
      <c r="S291" s="25">
        <f t="shared" si="52"/>
        <v>1993.79</v>
      </c>
      <c r="T291" s="228">
        <f t="shared" si="53"/>
        <v>0.2</v>
      </c>
      <c r="U291" s="228">
        <f t="shared" si="54"/>
        <v>98.12</v>
      </c>
      <c r="V291" s="25">
        <f t="shared" si="55"/>
        <v>1966.29</v>
      </c>
      <c r="W291" s="228">
        <f t="shared" si="56"/>
        <v>0.19</v>
      </c>
      <c r="X291" s="228">
        <f t="shared" si="57"/>
        <v>96.77000000000001</v>
      </c>
      <c r="Y291" s="25">
        <f t="shared" si="58"/>
        <v>1853.74</v>
      </c>
      <c r="Z291" s="228">
        <f t="shared" si="59"/>
        <v>0.18</v>
      </c>
      <c r="AA291" s="228">
        <f t="shared" si="60"/>
        <v>91.22</v>
      </c>
      <c r="AB291" s="25">
        <f t="shared" si="61"/>
        <v>1755.93</v>
      </c>
      <c r="AC291" s="228">
        <f t="shared" si="62"/>
        <v>0.17</v>
      </c>
      <c r="AD291" s="228">
        <f t="shared" si="63"/>
        <v>86.39</v>
      </c>
    </row>
    <row r="292" spans="1:30" ht="15" customHeight="1" x14ac:dyDescent="0.2">
      <c r="A292" s="547"/>
      <c r="B292" s="12">
        <v>18</v>
      </c>
      <c r="C292" s="11">
        <v>1599.32</v>
      </c>
      <c r="D292" s="228">
        <v>374.63</v>
      </c>
      <c r="E292" s="228">
        <v>12.6</v>
      </c>
      <c r="F292" s="270">
        <f t="shared" si="64"/>
        <v>3.63</v>
      </c>
      <c r="G292" s="270">
        <f>ROUND(C292*'1, 2 ц.к.'!$E$9,2)</f>
        <v>376.62</v>
      </c>
      <c r="H292" s="270">
        <f>ROUND(C292*'1, 2 ц.к.'!$E$22,2)</f>
        <v>349.32</v>
      </c>
      <c r="I292" s="270">
        <f>ROUND(C292*'1, 2 ц.к.'!$E$35,2)</f>
        <v>237.57</v>
      </c>
      <c r="J292" s="270">
        <f>ROUND(C292*'1, 2 ц.к.'!$E$48,2)</f>
        <v>140.46</v>
      </c>
      <c r="K292" s="270">
        <f>ROUND(D292*('1, 2 ц.к.'!$E$9),2)</f>
        <v>88.22</v>
      </c>
      <c r="L292" s="270">
        <f>ROUND(D292*('1, 2 ц.к.'!$E$22),2)</f>
        <v>81.83</v>
      </c>
      <c r="M292" s="270">
        <f>ROUND(D292*('1, 2 ц.к.'!$E$35),2)</f>
        <v>55.65</v>
      </c>
      <c r="N292" s="270">
        <f>ROUND(D292*('1, 2 ц.к.'!$E$48),2)</f>
        <v>32.9</v>
      </c>
      <c r="O292" s="270">
        <f>ROUND(E292*('1, 2 ц.к.'!$E$9),2)</f>
        <v>2.97</v>
      </c>
      <c r="P292" s="270">
        <f>ROUND(E292*('1, 2 ц.к.'!$E$22),2)</f>
        <v>2.75</v>
      </c>
      <c r="Q292" s="270">
        <f>ROUND(E292*('1, 2 ц.к.'!$E$35),2)</f>
        <v>1.87</v>
      </c>
      <c r="R292" s="270">
        <f>ROUND(E292*('1, 2 ц.к.'!$E$48),2)</f>
        <v>1.1100000000000001</v>
      </c>
      <c r="S292" s="25">
        <f t="shared" si="52"/>
        <v>1979.57</v>
      </c>
      <c r="T292" s="228">
        <f t="shared" si="53"/>
        <v>462.85</v>
      </c>
      <c r="U292" s="228">
        <f t="shared" si="54"/>
        <v>15.57</v>
      </c>
      <c r="V292" s="25">
        <f t="shared" si="55"/>
        <v>1952.27</v>
      </c>
      <c r="W292" s="228">
        <f t="shared" si="56"/>
        <v>456.46</v>
      </c>
      <c r="X292" s="228">
        <f t="shared" si="57"/>
        <v>15.35</v>
      </c>
      <c r="Y292" s="25">
        <f t="shared" si="58"/>
        <v>1840.52</v>
      </c>
      <c r="Z292" s="228">
        <f t="shared" si="59"/>
        <v>430.28</v>
      </c>
      <c r="AA292" s="228">
        <f t="shared" si="60"/>
        <v>14.469999999999999</v>
      </c>
      <c r="AB292" s="25">
        <f t="shared" si="61"/>
        <v>1743.41</v>
      </c>
      <c r="AC292" s="228">
        <f t="shared" si="62"/>
        <v>407.53</v>
      </c>
      <c r="AD292" s="228">
        <f t="shared" si="63"/>
        <v>13.709999999999999</v>
      </c>
    </row>
    <row r="293" spans="1:30" ht="15" customHeight="1" x14ac:dyDescent="0.2">
      <c r="A293" s="547"/>
      <c r="B293" s="12">
        <v>19</v>
      </c>
      <c r="C293" s="11">
        <v>1643.5</v>
      </c>
      <c r="D293" s="228">
        <v>456.91</v>
      </c>
      <c r="E293" s="228">
        <v>11.18</v>
      </c>
      <c r="F293" s="270">
        <f t="shared" si="64"/>
        <v>3.63</v>
      </c>
      <c r="G293" s="270">
        <f>ROUND(C293*'1, 2 ц.к.'!$E$9,2)</f>
        <v>387.02</v>
      </c>
      <c r="H293" s="270">
        <f>ROUND(C293*'1, 2 ц.к.'!$E$22,2)</f>
        <v>358.97</v>
      </c>
      <c r="I293" s="270">
        <f>ROUND(C293*'1, 2 ц.к.'!$E$35,2)</f>
        <v>244.13</v>
      </c>
      <c r="J293" s="270">
        <f>ROUND(C293*'1, 2 ц.к.'!$E$48,2)</f>
        <v>144.34</v>
      </c>
      <c r="K293" s="270">
        <f>ROUND(D293*('1, 2 ц.к.'!$E$9),2)</f>
        <v>107.6</v>
      </c>
      <c r="L293" s="270">
        <f>ROUND(D293*('1, 2 ц.к.'!$E$22),2)</f>
        <v>99.8</v>
      </c>
      <c r="M293" s="270">
        <f>ROUND(D293*('1, 2 ц.к.'!$E$35),2)</f>
        <v>67.87</v>
      </c>
      <c r="N293" s="270">
        <f>ROUND(D293*('1, 2 ц.к.'!$E$48),2)</f>
        <v>40.130000000000003</v>
      </c>
      <c r="O293" s="270">
        <f>ROUND(E293*('1, 2 ц.к.'!$E$9),2)</f>
        <v>2.63</v>
      </c>
      <c r="P293" s="270">
        <f>ROUND(E293*('1, 2 ц.к.'!$E$22),2)</f>
        <v>2.44</v>
      </c>
      <c r="Q293" s="270">
        <f>ROUND(E293*('1, 2 ц.к.'!$E$35),2)</f>
        <v>1.66</v>
      </c>
      <c r="R293" s="270">
        <f>ROUND(E293*('1, 2 ц.к.'!$E$48),2)</f>
        <v>0.98</v>
      </c>
      <c r="S293" s="25">
        <f t="shared" si="52"/>
        <v>2034.15</v>
      </c>
      <c r="T293" s="228">
        <f t="shared" si="53"/>
        <v>564.51</v>
      </c>
      <c r="U293" s="228">
        <f t="shared" si="54"/>
        <v>13.809999999999999</v>
      </c>
      <c r="V293" s="25">
        <f t="shared" si="55"/>
        <v>2006.1</v>
      </c>
      <c r="W293" s="228">
        <f t="shared" si="56"/>
        <v>556.71</v>
      </c>
      <c r="X293" s="228">
        <f t="shared" si="57"/>
        <v>13.62</v>
      </c>
      <c r="Y293" s="25">
        <f t="shared" si="58"/>
        <v>1891.26</v>
      </c>
      <c r="Z293" s="228">
        <f t="shared" si="59"/>
        <v>524.78</v>
      </c>
      <c r="AA293" s="228">
        <f t="shared" si="60"/>
        <v>12.84</v>
      </c>
      <c r="AB293" s="25">
        <f t="shared" si="61"/>
        <v>1791.47</v>
      </c>
      <c r="AC293" s="228">
        <f t="shared" si="62"/>
        <v>497.04</v>
      </c>
      <c r="AD293" s="228">
        <f t="shared" si="63"/>
        <v>12.16</v>
      </c>
    </row>
    <row r="294" spans="1:30" ht="15" customHeight="1" x14ac:dyDescent="0.2">
      <c r="A294" s="547"/>
      <c r="B294" s="12">
        <v>20</v>
      </c>
      <c r="C294" s="11">
        <v>1633.17</v>
      </c>
      <c r="D294" s="228">
        <v>324.2</v>
      </c>
      <c r="E294" s="228">
        <v>17.63</v>
      </c>
      <c r="F294" s="270">
        <f t="shared" si="64"/>
        <v>3.63</v>
      </c>
      <c r="G294" s="270">
        <f>ROUND(C294*'1, 2 ц.к.'!$E$9,2)</f>
        <v>384.59</v>
      </c>
      <c r="H294" s="270">
        <f>ROUND(C294*'1, 2 ц.к.'!$E$22,2)</f>
        <v>356.71</v>
      </c>
      <c r="I294" s="270">
        <f>ROUND(C294*'1, 2 ц.к.'!$E$35,2)</f>
        <v>242.6</v>
      </c>
      <c r="J294" s="270">
        <f>ROUND(C294*'1, 2 ц.к.'!$E$48,2)</f>
        <v>143.43</v>
      </c>
      <c r="K294" s="270">
        <f>ROUND(D294*('1, 2 ц.к.'!$E$9),2)</f>
        <v>76.349999999999994</v>
      </c>
      <c r="L294" s="270">
        <f>ROUND(D294*('1, 2 ц.к.'!$E$22),2)</f>
        <v>70.81</v>
      </c>
      <c r="M294" s="270">
        <f>ROUND(D294*('1, 2 ц.к.'!$E$35),2)</f>
        <v>48.16</v>
      </c>
      <c r="N294" s="270">
        <f>ROUND(D294*('1, 2 ц.к.'!$E$48),2)</f>
        <v>28.47</v>
      </c>
      <c r="O294" s="270">
        <f>ROUND(E294*('1, 2 ц.к.'!$E$9),2)</f>
        <v>4.1500000000000004</v>
      </c>
      <c r="P294" s="270">
        <f>ROUND(E294*('1, 2 ц.к.'!$E$22),2)</f>
        <v>3.85</v>
      </c>
      <c r="Q294" s="270">
        <f>ROUND(E294*('1, 2 ц.к.'!$E$35),2)</f>
        <v>2.62</v>
      </c>
      <c r="R294" s="270">
        <f>ROUND(E294*('1, 2 ц.к.'!$E$48),2)</f>
        <v>1.55</v>
      </c>
      <c r="S294" s="25">
        <f t="shared" si="52"/>
        <v>2021.39</v>
      </c>
      <c r="T294" s="228">
        <f t="shared" si="53"/>
        <v>400.54999999999995</v>
      </c>
      <c r="U294" s="228">
        <f t="shared" si="54"/>
        <v>21.78</v>
      </c>
      <c r="V294" s="25">
        <f t="shared" si="55"/>
        <v>1993.51</v>
      </c>
      <c r="W294" s="228">
        <f t="shared" si="56"/>
        <v>395.01</v>
      </c>
      <c r="X294" s="228">
        <f t="shared" si="57"/>
        <v>21.48</v>
      </c>
      <c r="Y294" s="25">
        <f t="shared" si="58"/>
        <v>1879.4</v>
      </c>
      <c r="Z294" s="228">
        <f t="shared" si="59"/>
        <v>372.36</v>
      </c>
      <c r="AA294" s="228">
        <f t="shared" si="60"/>
        <v>20.25</v>
      </c>
      <c r="AB294" s="25">
        <f t="shared" si="61"/>
        <v>1780.23</v>
      </c>
      <c r="AC294" s="228">
        <f t="shared" si="62"/>
        <v>352.66999999999996</v>
      </c>
      <c r="AD294" s="228">
        <f t="shared" si="63"/>
        <v>19.18</v>
      </c>
    </row>
    <row r="295" spans="1:30" ht="15" customHeight="1" x14ac:dyDescent="0.2">
      <c r="A295" s="547"/>
      <c r="B295" s="12">
        <v>21</v>
      </c>
      <c r="C295" s="11">
        <v>2009.89</v>
      </c>
      <c r="D295" s="228">
        <v>13.84</v>
      </c>
      <c r="E295" s="228">
        <v>193.96</v>
      </c>
      <c r="F295" s="270">
        <f t="shared" si="64"/>
        <v>3.63</v>
      </c>
      <c r="G295" s="270">
        <f>ROUND(C295*'1, 2 ц.к.'!$E$9,2)</f>
        <v>473.3</v>
      </c>
      <c r="H295" s="270">
        <f>ROUND(C295*'1, 2 ц.к.'!$E$22,2)</f>
        <v>438.99</v>
      </c>
      <c r="I295" s="270">
        <f>ROUND(C295*'1, 2 ц.к.'!$E$35,2)</f>
        <v>298.56</v>
      </c>
      <c r="J295" s="270">
        <f>ROUND(C295*'1, 2 ц.к.'!$E$48,2)</f>
        <v>176.52</v>
      </c>
      <c r="K295" s="270">
        <f>ROUND(D295*('1, 2 ц.к.'!$E$9),2)</f>
        <v>3.26</v>
      </c>
      <c r="L295" s="270">
        <f>ROUND(D295*('1, 2 ц.к.'!$E$22),2)</f>
        <v>3.02</v>
      </c>
      <c r="M295" s="270">
        <f>ROUND(D295*('1, 2 ц.к.'!$E$35),2)</f>
        <v>2.06</v>
      </c>
      <c r="N295" s="270">
        <f>ROUND(D295*('1, 2 ц.к.'!$E$48),2)</f>
        <v>1.22</v>
      </c>
      <c r="O295" s="270">
        <f>ROUND(E295*('1, 2 ц.к.'!$E$9),2)</f>
        <v>45.68</v>
      </c>
      <c r="P295" s="270">
        <f>ROUND(E295*('1, 2 ц.к.'!$E$22),2)</f>
        <v>42.36</v>
      </c>
      <c r="Q295" s="270">
        <f>ROUND(E295*('1, 2 ц.к.'!$E$35),2)</f>
        <v>28.81</v>
      </c>
      <c r="R295" s="270">
        <f>ROUND(E295*('1, 2 ц.к.'!$E$48),2)</f>
        <v>17.03</v>
      </c>
      <c r="S295" s="25">
        <f t="shared" si="52"/>
        <v>2486.8200000000002</v>
      </c>
      <c r="T295" s="228">
        <f t="shared" si="53"/>
        <v>17.100000000000001</v>
      </c>
      <c r="U295" s="228">
        <f t="shared" si="54"/>
        <v>239.64000000000001</v>
      </c>
      <c r="V295" s="25">
        <f t="shared" si="55"/>
        <v>2452.5100000000002</v>
      </c>
      <c r="W295" s="228">
        <f t="shared" si="56"/>
        <v>16.86</v>
      </c>
      <c r="X295" s="228">
        <f t="shared" si="57"/>
        <v>236.32</v>
      </c>
      <c r="Y295" s="25">
        <f t="shared" si="58"/>
        <v>2312.08</v>
      </c>
      <c r="Z295" s="228">
        <f t="shared" si="59"/>
        <v>15.9</v>
      </c>
      <c r="AA295" s="228">
        <f t="shared" si="60"/>
        <v>222.77</v>
      </c>
      <c r="AB295" s="25">
        <f t="shared" si="61"/>
        <v>2190.04</v>
      </c>
      <c r="AC295" s="228">
        <f t="shared" si="62"/>
        <v>15.06</v>
      </c>
      <c r="AD295" s="228">
        <f t="shared" si="63"/>
        <v>210.99</v>
      </c>
    </row>
    <row r="296" spans="1:30" ht="15" customHeight="1" x14ac:dyDescent="0.2">
      <c r="A296" s="547"/>
      <c r="B296" s="12">
        <v>22</v>
      </c>
      <c r="C296" s="11">
        <v>1498.03</v>
      </c>
      <c r="D296" s="228">
        <v>0</v>
      </c>
      <c r="E296" s="228">
        <v>298.27999999999997</v>
      </c>
      <c r="F296" s="270">
        <f t="shared" si="64"/>
        <v>3.63</v>
      </c>
      <c r="G296" s="270">
        <f>ROUND(C296*'1, 2 ц.к.'!$E$9,2)</f>
        <v>352.77</v>
      </c>
      <c r="H296" s="270">
        <f>ROUND(C296*'1, 2 ц.к.'!$E$22,2)</f>
        <v>327.19</v>
      </c>
      <c r="I296" s="270">
        <f>ROUND(C296*'1, 2 ц.к.'!$E$35,2)</f>
        <v>222.52</v>
      </c>
      <c r="J296" s="270">
        <f>ROUND(C296*'1, 2 ц.к.'!$E$48,2)</f>
        <v>131.56</v>
      </c>
      <c r="K296" s="270">
        <f>ROUND(D296*('1, 2 ц.к.'!$E$9),2)</f>
        <v>0</v>
      </c>
      <c r="L296" s="270">
        <f>ROUND(D296*('1, 2 ц.к.'!$E$22),2)</f>
        <v>0</v>
      </c>
      <c r="M296" s="270">
        <f>ROUND(D296*('1, 2 ц.к.'!$E$35),2)</f>
        <v>0</v>
      </c>
      <c r="N296" s="270">
        <f>ROUND(D296*('1, 2 ц.к.'!$E$48),2)</f>
        <v>0</v>
      </c>
      <c r="O296" s="270">
        <f>ROUND(E296*('1, 2 ц.к.'!$E$9),2)</f>
        <v>70.239999999999995</v>
      </c>
      <c r="P296" s="270">
        <f>ROUND(E296*('1, 2 ц.к.'!$E$22),2)</f>
        <v>65.150000000000006</v>
      </c>
      <c r="Q296" s="270">
        <f>ROUND(E296*('1, 2 ц.к.'!$E$35),2)</f>
        <v>44.31</v>
      </c>
      <c r="R296" s="270">
        <f>ROUND(E296*('1, 2 ц.к.'!$E$48),2)</f>
        <v>26.2</v>
      </c>
      <c r="S296" s="25">
        <f t="shared" si="52"/>
        <v>1854.43</v>
      </c>
      <c r="T296" s="228">
        <f t="shared" si="53"/>
        <v>0</v>
      </c>
      <c r="U296" s="228">
        <f t="shared" si="54"/>
        <v>368.52</v>
      </c>
      <c r="V296" s="25">
        <f t="shared" si="55"/>
        <v>1828.85</v>
      </c>
      <c r="W296" s="228">
        <f t="shared" si="56"/>
        <v>0</v>
      </c>
      <c r="X296" s="228">
        <f t="shared" si="57"/>
        <v>363.42999999999995</v>
      </c>
      <c r="Y296" s="25">
        <f t="shared" si="58"/>
        <v>1724.18</v>
      </c>
      <c r="Z296" s="228">
        <f t="shared" si="59"/>
        <v>0</v>
      </c>
      <c r="AA296" s="228">
        <f t="shared" si="60"/>
        <v>342.59</v>
      </c>
      <c r="AB296" s="25">
        <f t="shared" si="61"/>
        <v>1633.22</v>
      </c>
      <c r="AC296" s="228">
        <f t="shared" si="62"/>
        <v>0</v>
      </c>
      <c r="AD296" s="228">
        <f t="shared" si="63"/>
        <v>324.47999999999996</v>
      </c>
    </row>
    <row r="297" spans="1:30" ht="15" customHeight="1" x14ac:dyDescent="0.2">
      <c r="A297" s="548"/>
      <c r="B297" s="12">
        <v>23</v>
      </c>
      <c r="C297" s="11">
        <v>1314.06</v>
      </c>
      <c r="D297" s="228">
        <v>0</v>
      </c>
      <c r="E297" s="228">
        <v>414.54</v>
      </c>
      <c r="F297" s="270">
        <f t="shared" si="64"/>
        <v>3.63</v>
      </c>
      <c r="G297" s="270">
        <f>ROUND(C297*'1, 2 ц.к.'!$E$9,2)</f>
        <v>309.45</v>
      </c>
      <c r="H297" s="270">
        <f>ROUND(C297*'1, 2 ц.к.'!$E$22,2)</f>
        <v>287.01</v>
      </c>
      <c r="I297" s="270">
        <f>ROUND(C297*'1, 2 ц.к.'!$E$35,2)</f>
        <v>195.2</v>
      </c>
      <c r="J297" s="270">
        <f>ROUND(C297*'1, 2 ц.к.'!$E$48,2)</f>
        <v>115.41</v>
      </c>
      <c r="K297" s="270">
        <f>ROUND(D297*('1, 2 ц.к.'!$E$9),2)</f>
        <v>0</v>
      </c>
      <c r="L297" s="270">
        <f>ROUND(D297*('1, 2 ц.к.'!$E$22),2)</f>
        <v>0</v>
      </c>
      <c r="M297" s="270">
        <f>ROUND(D297*('1, 2 ц.к.'!$E$35),2)</f>
        <v>0</v>
      </c>
      <c r="N297" s="270">
        <f>ROUND(D297*('1, 2 ц.к.'!$E$48),2)</f>
        <v>0</v>
      </c>
      <c r="O297" s="270">
        <f>ROUND(E297*('1, 2 ц.к.'!$E$9),2)</f>
        <v>97.62</v>
      </c>
      <c r="P297" s="270">
        <f>ROUND(E297*('1, 2 ц.к.'!$E$22),2)</f>
        <v>90.54</v>
      </c>
      <c r="Q297" s="270">
        <f>ROUND(E297*('1, 2 ц.к.'!$E$35),2)</f>
        <v>61.58</v>
      </c>
      <c r="R297" s="270">
        <f>ROUND(E297*('1, 2 ц.к.'!$E$48),2)</f>
        <v>36.409999999999997</v>
      </c>
      <c r="S297" s="25">
        <f t="shared" si="52"/>
        <v>1627.14</v>
      </c>
      <c r="T297" s="228">
        <f t="shared" si="53"/>
        <v>0</v>
      </c>
      <c r="U297" s="228">
        <f t="shared" si="54"/>
        <v>512.16000000000008</v>
      </c>
      <c r="V297" s="25">
        <f t="shared" si="55"/>
        <v>1604.7</v>
      </c>
      <c r="W297" s="228">
        <f t="shared" si="56"/>
        <v>0</v>
      </c>
      <c r="X297" s="228">
        <f t="shared" si="57"/>
        <v>505.08000000000004</v>
      </c>
      <c r="Y297" s="25">
        <f t="shared" si="58"/>
        <v>1512.89</v>
      </c>
      <c r="Z297" s="228">
        <f t="shared" si="59"/>
        <v>0</v>
      </c>
      <c r="AA297" s="228">
        <f t="shared" si="60"/>
        <v>476.12</v>
      </c>
      <c r="AB297" s="25">
        <f t="shared" si="61"/>
        <v>1433.1</v>
      </c>
      <c r="AC297" s="228">
        <f t="shared" si="62"/>
        <v>0</v>
      </c>
      <c r="AD297" s="228">
        <f t="shared" si="63"/>
        <v>450.95000000000005</v>
      </c>
    </row>
    <row r="298" spans="1:30" ht="15" customHeight="1" x14ac:dyDescent="0.2">
      <c r="A298" s="546">
        <f>'третья ц.к.'!A298:A321</f>
        <v>42991</v>
      </c>
      <c r="B298" s="12">
        <v>0</v>
      </c>
      <c r="C298" s="11">
        <v>1001.72</v>
      </c>
      <c r="D298" s="228">
        <v>0</v>
      </c>
      <c r="E298" s="228">
        <v>516.92999999999995</v>
      </c>
      <c r="F298" s="270">
        <f t="shared" si="64"/>
        <v>3.63</v>
      </c>
      <c r="G298" s="270">
        <f>ROUND(C298*'1, 2 ц.к.'!$E$9,2)</f>
        <v>235.89</v>
      </c>
      <c r="H298" s="270">
        <f>ROUND(C298*'1, 2 ц.к.'!$E$22,2)</f>
        <v>218.79</v>
      </c>
      <c r="I298" s="270">
        <f>ROUND(C298*'1, 2 ц.к.'!$E$35,2)</f>
        <v>148.80000000000001</v>
      </c>
      <c r="J298" s="270">
        <f>ROUND(C298*'1, 2 ц.к.'!$E$48,2)</f>
        <v>87.98</v>
      </c>
      <c r="K298" s="270">
        <f>ROUND(D298*('1, 2 ц.к.'!$E$9),2)</f>
        <v>0</v>
      </c>
      <c r="L298" s="270">
        <f>ROUND(D298*('1, 2 ц.к.'!$E$22),2)</f>
        <v>0</v>
      </c>
      <c r="M298" s="270">
        <f>ROUND(D298*('1, 2 ц.к.'!$E$35),2)</f>
        <v>0</v>
      </c>
      <c r="N298" s="270">
        <f>ROUND(D298*('1, 2 ц.к.'!$E$48),2)</f>
        <v>0</v>
      </c>
      <c r="O298" s="270">
        <f>ROUND(E298*('1, 2 ц.к.'!$E$9),2)</f>
        <v>121.73</v>
      </c>
      <c r="P298" s="270">
        <f>ROUND(E298*('1, 2 ц.к.'!$E$22),2)</f>
        <v>112.91</v>
      </c>
      <c r="Q298" s="270">
        <f>ROUND(E298*('1, 2 ц.к.'!$E$35),2)</f>
        <v>76.790000000000006</v>
      </c>
      <c r="R298" s="270">
        <f>ROUND(E298*('1, 2 ц.к.'!$E$48),2)</f>
        <v>45.4</v>
      </c>
      <c r="S298" s="25">
        <f t="shared" si="52"/>
        <v>1241.24</v>
      </c>
      <c r="T298" s="228">
        <f t="shared" si="53"/>
        <v>0</v>
      </c>
      <c r="U298" s="228">
        <f t="shared" si="54"/>
        <v>638.66</v>
      </c>
      <c r="V298" s="25">
        <f t="shared" si="55"/>
        <v>1224.1400000000001</v>
      </c>
      <c r="W298" s="228">
        <f t="shared" si="56"/>
        <v>0</v>
      </c>
      <c r="X298" s="228">
        <f t="shared" si="57"/>
        <v>629.83999999999992</v>
      </c>
      <c r="Y298" s="25">
        <f t="shared" si="58"/>
        <v>1154.1500000000001</v>
      </c>
      <c r="Z298" s="228">
        <f t="shared" si="59"/>
        <v>0</v>
      </c>
      <c r="AA298" s="228">
        <f t="shared" si="60"/>
        <v>593.71999999999991</v>
      </c>
      <c r="AB298" s="25">
        <f t="shared" si="61"/>
        <v>1093.33</v>
      </c>
      <c r="AC298" s="228">
        <f t="shared" si="62"/>
        <v>0</v>
      </c>
      <c r="AD298" s="228">
        <f t="shared" si="63"/>
        <v>562.32999999999993</v>
      </c>
    </row>
    <row r="299" spans="1:30" ht="15" customHeight="1" x14ac:dyDescent="0.2">
      <c r="A299" s="547"/>
      <c r="B299" s="12">
        <v>1</v>
      </c>
      <c r="C299" s="11">
        <v>889.41</v>
      </c>
      <c r="D299" s="228">
        <v>0</v>
      </c>
      <c r="E299" s="228">
        <v>376.71</v>
      </c>
      <c r="F299" s="270">
        <f t="shared" si="64"/>
        <v>3.63</v>
      </c>
      <c r="G299" s="270">
        <f>ROUND(C299*'1, 2 ц.к.'!$E$9,2)</f>
        <v>209.45</v>
      </c>
      <c r="H299" s="270">
        <f>ROUND(C299*'1, 2 ц.к.'!$E$22,2)</f>
        <v>194.26</v>
      </c>
      <c r="I299" s="270">
        <f>ROUND(C299*'1, 2 ц.к.'!$E$35,2)</f>
        <v>132.12</v>
      </c>
      <c r="J299" s="270">
        <f>ROUND(C299*'1, 2 ц.к.'!$E$48,2)</f>
        <v>78.11</v>
      </c>
      <c r="K299" s="270">
        <f>ROUND(D299*('1, 2 ц.к.'!$E$9),2)</f>
        <v>0</v>
      </c>
      <c r="L299" s="270">
        <f>ROUND(D299*('1, 2 ц.к.'!$E$22),2)</f>
        <v>0</v>
      </c>
      <c r="M299" s="270">
        <f>ROUND(D299*('1, 2 ц.к.'!$E$35),2)</f>
        <v>0</v>
      </c>
      <c r="N299" s="270">
        <f>ROUND(D299*('1, 2 ц.к.'!$E$48),2)</f>
        <v>0</v>
      </c>
      <c r="O299" s="270">
        <f>ROUND(E299*('1, 2 ц.к.'!$E$9),2)</f>
        <v>88.71</v>
      </c>
      <c r="P299" s="270">
        <f>ROUND(E299*('1, 2 ц.к.'!$E$22),2)</f>
        <v>82.28</v>
      </c>
      <c r="Q299" s="270">
        <f>ROUND(E299*('1, 2 ц.к.'!$E$35),2)</f>
        <v>55.96</v>
      </c>
      <c r="R299" s="270">
        <f>ROUND(E299*('1, 2 ц.к.'!$E$48),2)</f>
        <v>33.08</v>
      </c>
      <c r="S299" s="25">
        <f t="shared" si="52"/>
        <v>1102.49</v>
      </c>
      <c r="T299" s="228">
        <f t="shared" si="53"/>
        <v>0</v>
      </c>
      <c r="U299" s="228">
        <f t="shared" si="54"/>
        <v>465.41999999999996</v>
      </c>
      <c r="V299" s="25">
        <f t="shared" si="55"/>
        <v>1087.3</v>
      </c>
      <c r="W299" s="228">
        <f t="shared" si="56"/>
        <v>0</v>
      </c>
      <c r="X299" s="228">
        <f t="shared" si="57"/>
        <v>458.99</v>
      </c>
      <c r="Y299" s="25">
        <f t="shared" si="58"/>
        <v>1025.1600000000001</v>
      </c>
      <c r="Z299" s="228">
        <f t="shared" si="59"/>
        <v>0</v>
      </c>
      <c r="AA299" s="228">
        <f t="shared" si="60"/>
        <v>432.66999999999996</v>
      </c>
      <c r="AB299" s="25">
        <f t="shared" si="61"/>
        <v>971.15</v>
      </c>
      <c r="AC299" s="228">
        <f t="shared" si="62"/>
        <v>0</v>
      </c>
      <c r="AD299" s="228">
        <f t="shared" si="63"/>
        <v>409.78999999999996</v>
      </c>
    </row>
    <row r="300" spans="1:30" ht="15" customHeight="1" x14ac:dyDescent="0.2">
      <c r="A300" s="547"/>
      <c r="B300" s="12">
        <v>2</v>
      </c>
      <c r="C300" s="11">
        <v>842.88</v>
      </c>
      <c r="D300" s="228">
        <v>0</v>
      </c>
      <c r="E300" s="228">
        <v>142.52000000000001</v>
      </c>
      <c r="F300" s="270">
        <f t="shared" si="64"/>
        <v>3.63</v>
      </c>
      <c r="G300" s="270">
        <f>ROUND(C300*'1, 2 ц.к.'!$E$9,2)</f>
        <v>198.49</v>
      </c>
      <c r="H300" s="270">
        <f>ROUND(C300*'1, 2 ц.к.'!$E$22,2)</f>
        <v>184.1</v>
      </c>
      <c r="I300" s="270">
        <f>ROUND(C300*'1, 2 ц.к.'!$E$35,2)</f>
        <v>125.2</v>
      </c>
      <c r="J300" s="270">
        <f>ROUND(C300*'1, 2 ц.к.'!$E$48,2)</f>
        <v>74.03</v>
      </c>
      <c r="K300" s="270">
        <f>ROUND(D300*('1, 2 ц.к.'!$E$9),2)</f>
        <v>0</v>
      </c>
      <c r="L300" s="270">
        <f>ROUND(D300*('1, 2 ц.к.'!$E$22),2)</f>
        <v>0</v>
      </c>
      <c r="M300" s="270">
        <f>ROUND(D300*('1, 2 ц.к.'!$E$35),2)</f>
        <v>0</v>
      </c>
      <c r="N300" s="270">
        <f>ROUND(D300*('1, 2 ц.к.'!$E$48),2)</f>
        <v>0</v>
      </c>
      <c r="O300" s="270">
        <f>ROUND(E300*('1, 2 ц.к.'!$E$9),2)</f>
        <v>33.56</v>
      </c>
      <c r="P300" s="270">
        <f>ROUND(E300*('1, 2 ц.к.'!$E$22),2)</f>
        <v>31.13</v>
      </c>
      <c r="Q300" s="270">
        <f>ROUND(E300*('1, 2 ц.к.'!$E$35),2)</f>
        <v>21.17</v>
      </c>
      <c r="R300" s="270">
        <f>ROUND(E300*('1, 2 ц.к.'!$E$48),2)</f>
        <v>12.52</v>
      </c>
      <c r="S300" s="25">
        <f t="shared" si="52"/>
        <v>1045</v>
      </c>
      <c r="T300" s="228">
        <f t="shared" si="53"/>
        <v>0</v>
      </c>
      <c r="U300" s="228">
        <f t="shared" si="54"/>
        <v>176.08</v>
      </c>
      <c r="V300" s="25">
        <f t="shared" si="55"/>
        <v>1030.6099999999999</v>
      </c>
      <c r="W300" s="228">
        <f t="shared" si="56"/>
        <v>0</v>
      </c>
      <c r="X300" s="228">
        <f t="shared" si="57"/>
        <v>173.65</v>
      </c>
      <c r="Y300" s="25">
        <f t="shared" si="58"/>
        <v>971.71</v>
      </c>
      <c r="Z300" s="228">
        <f t="shared" si="59"/>
        <v>0</v>
      </c>
      <c r="AA300" s="228">
        <f t="shared" si="60"/>
        <v>163.69</v>
      </c>
      <c r="AB300" s="25">
        <f t="shared" si="61"/>
        <v>920.54</v>
      </c>
      <c r="AC300" s="228">
        <f t="shared" si="62"/>
        <v>0</v>
      </c>
      <c r="AD300" s="228">
        <f t="shared" si="63"/>
        <v>155.04000000000002</v>
      </c>
    </row>
    <row r="301" spans="1:30" ht="15" customHeight="1" x14ac:dyDescent="0.2">
      <c r="A301" s="547"/>
      <c r="B301" s="12">
        <v>3</v>
      </c>
      <c r="C301" s="11">
        <v>833.01</v>
      </c>
      <c r="D301" s="228">
        <v>0</v>
      </c>
      <c r="E301" s="228">
        <v>100.3</v>
      </c>
      <c r="F301" s="270">
        <f t="shared" si="64"/>
        <v>3.63</v>
      </c>
      <c r="G301" s="270">
        <f>ROUND(C301*'1, 2 ц.к.'!$E$9,2)</f>
        <v>196.16</v>
      </c>
      <c r="H301" s="270">
        <f>ROUND(C301*'1, 2 ц.к.'!$E$22,2)</f>
        <v>181.94</v>
      </c>
      <c r="I301" s="270">
        <f>ROUND(C301*'1, 2 ц.к.'!$E$35,2)</f>
        <v>123.74</v>
      </c>
      <c r="J301" s="270">
        <f>ROUND(C301*'1, 2 ц.к.'!$E$48,2)</f>
        <v>73.16</v>
      </c>
      <c r="K301" s="270">
        <f>ROUND(D301*('1, 2 ц.к.'!$E$9),2)</f>
        <v>0</v>
      </c>
      <c r="L301" s="270">
        <f>ROUND(D301*('1, 2 ц.к.'!$E$22),2)</f>
        <v>0</v>
      </c>
      <c r="M301" s="270">
        <f>ROUND(D301*('1, 2 ц.к.'!$E$35),2)</f>
        <v>0</v>
      </c>
      <c r="N301" s="270">
        <f>ROUND(D301*('1, 2 ц.к.'!$E$48),2)</f>
        <v>0</v>
      </c>
      <c r="O301" s="270">
        <f>ROUND(E301*('1, 2 ц.к.'!$E$9),2)</f>
        <v>23.62</v>
      </c>
      <c r="P301" s="270">
        <f>ROUND(E301*('1, 2 ц.к.'!$E$22),2)</f>
        <v>21.91</v>
      </c>
      <c r="Q301" s="270">
        <f>ROUND(E301*('1, 2 ц.к.'!$E$35),2)</f>
        <v>14.9</v>
      </c>
      <c r="R301" s="270">
        <f>ROUND(E301*('1, 2 ц.к.'!$E$48),2)</f>
        <v>8.81</v>
      </c>
      <c r="S301" s="25">
        <f t="shared" si="52"/>
        <v>1032.8</v>
      </c>
      <c r="T301" s="228">
        <f t="shared" si="53"/>
        <v>0</v>
      </c>
      <c r="U301" s="228">
        <f t="shared" si="54"/>
        <v>123.92</v>
      </c>
      <c r="V301" s="25">
        <f t="shared" si="55"/>
        <v>1018.58</v>
      </c>
      <c r="W301" s="228">
        <f t="shared" si="56"/>
        <v>0</v>
      </c>
      <c r="X301" s="228">
        <f t="shared" si="57"/>
        <v>122.21</v>
      </c>
      <c r="Y301" s="25">
        <f t="shared" si="58"/>
        <v>960.38</v>
      </c>
      <c r="Z301" s="228">
        <f t="shared" si="59"/>
        <v>0</v>
      </c>
      <c r="AA301" s="228">
        <f t="shared" si="60"/>
        <v>115.2</v>
      </c>
      <c r="AB301" s="25">
        <f t="shared" si="61"/>
        <v>909.8</v>
      </c>
      <c r="AC301" s="228">
        <f t="shared" si="62"/>
        <v>0</v>
      </c>
      <c r="AD301" s="228">
        <f t="shared" si="63"/>
        <v>109.11</v>
      </c>
    </row>
    <row r="302" spans="1:30" ht="15" customHeight="1" x14ac:dyDescent="0.2">
      <c r="A302" s="547"/>
      <c r="B302" s="12">
        <v>4</v>
      </c>
      <c r="C302" s="11">
        <v>878.28</v>
      </c>
      <c r="D302" s="228">
        <v>0</v>
      </c>
      <c r="E302" s="228">
        <v>63.88</v>
      </c>
      <c r="F302" s="270">
        <f t="shared" si="64"/>
        <v>3.63</v>
      </c>
      <c r="G302" s="270">
        <f>ROUND(C302*'1, 2 ц.к.'!$E$9,2)</f>
        <v>206.82</v>
      </c>
      <c r="H302" s="270">
        <f>ROUND(C302*'1, 2 ц.к.'!$E$22,2)</f>
        <v>191.83</v>
      </c>
      <c r="I302" s="270">
        <f>ROUND(C302*'1, 2 ц.к.'!$E$35,2)</f>
        <v>130.46</v>
      </c>
      <c r="J302" s="270">
        <f>ROUND(C302*'1, 2 ц.к.'!$E$48,2)</f>
        <v>77.13</v>
      </c>
      <c r="K302" s="270">
        <f>ROUND(D302*('1, 2 ц.к.'!$E$9),2)</f>
        <v>0</v>
      </c>
      <c r="L302" s="270">
        <f>ROUND(D302*('1, 2 ц.к.'!$E$22),2)</f>
        <v>0</v>
      </c>
      <c r="M302" s="270">
        <f>ROUND(D302*('1, 2 ц.к.'!$E$35),2)</f>
        <v>0</v>
      </c>
      <c r="N302" s="270">
        <f>ROUND(D302*('1, 2 ц.к.'!$E$48),2)</f>
        <v>0</v>
      </c>
      <c r="O302" s="270">
        <f>ROUND(E302*('1, 2 ц.к.'!$E$9),2)</f>
        <v>15.04</v>
      </c>
      <c r="P302" s="270">
        <f>ROUND(E302*('1, 2 ц.к.'!$E$22),2)</f>
        <v>13.95</v>
      </c>
      <c r="Q302" s="270">
        <f>ROUND(E302*('1, 2 ц.к.'!$E$35),2)</f>
        <v>9.49</v>
      </c>
      <c r="R302" s="270">
        <f>ROUND(E302*('1, 2 ц.к.'!$E$48),2)</f>
        <v>5.61</v>
      </c>
      <c r="S302" s="25">
        <f t="shared" si="52"/>
        <v>1088.73</v>
      </c>
      <c r="T302" s="228">
        <f t="shared" si="53"/>
        <v>0</v>
      </c>
      <c r="U302" s="228">
        <f t="shared" si="54"/>
        <v>78.92</v>
      </c>
      <c r="V302" s="25">
        <f t="shared" si="55"/>
        <v>1073.74</v>
      </c>
      <c r="W302" s="228">
        <f t="shared" si="56"/>
        <v>0</v>
      </c>
      <c r="X302" s="228">
        <f t="shared" si="57"/>
        <v>77.83</v>
      </c>
      <c r="Y302" s="25">
        <f t="shared" si="58"/>
        <v>1012.37</v>
      </c>
      <c r="Z302" s="228">
        <f t="shared" si="59"/>
        <v>0</v>
      </c>
      <c r="AA302" s="228">
        <f t="shared" si="60"/>
        <v>73.37</v>
      </c>
      <c r="AB302" s="25">
        <f t="shared" si="61"/>
        <v>959.04</v>
      </c>
      <c r="AC302" s="228">
        <f t="shared" si="62"/>
        <v>0</v>
      </c>
      <c r="AD302" s="228">
        <f t="shared" si="63"/>
        <v>69.490000000000009</v>
      </c>
    </row>
    <row r="303" spans="1:30" ht="15" customHeight="1" x14ac:dyDescent="0.2">
      <c r="A303" s="547"/>
      <c r="B303" s="12">
        <v>5</v>
      </c>
      <c r="C303" s="11">
        <v>1004.14</v>
      </c>
      <c r="D303" s="228">
        <v>0</v>
      </c>
      <c r="E303" s="228">
        <v>57.99</v>
      </c>
      <c r="F303" s="270">
        <f t="shared" si="64"/>
        <v>3.63</v>
      </c>
      <c r="G303" s="270">
        <f>ROUND(C303*'1, 2 ц.к.'!$E$9,2)</f>
        <v>236.46</v>
      </c>
      <c r="H303" s="270">
        <f>ROUND(C303*'1, 2 ц.к.'!$E$22,2)</f>
        <v>219.32</v>
      </c>
      <c r="I303" s="270">
        <f>ROUND(C303*'1, 2 ц.к.'!$E$35,2)</f>
        <v>149.16</v>
      </c>
      <c r="J303" s="270">
        <f>ROUND(C303*'1, 2 ц.к.'!$E$48,2)</f>
        <v>88.19</v>
      </c>
      <c r="K303" s="270">
        <f>ROUND(D303*('1, 2 ц.к.'!$E$9),2)</f>
        <v>0</v>
      </c>
      <c r="L303" s="270">
        <f>ROUND(D303*('1, 2 ц.к.'!$E$22),2)</f>
        <v>0</v>
      </c>
      <c r="M303" s="270">
        <f>ROUND(D303*('1, 2 ц.к.'!$E$35),2)</f>
        <v>0</v>
      </c>
      <c r="N303" s="270">
        <f>ROUND(D303*('1, 2 ц.к.'!$E$48),2)</f>
        <v>0</v>
      </c>
      <c r="O303" s="270">
        <f>ROUND(E303*('1, 2 ц.к.'!$E$9),2)</f>
        <v>13.66</v>
      </c>
      <c r="P303" s="270">
        <f>ROUND(E303*('1, 2 ц.к.'!$E$22),2)</f>
        <v>12.67</v>
      </c>
      <c r="Q303" s="270">
        <f>ROUND(E303*('1, 2 ц.к.'!$E$35),2)</f>
        <v>8.61</v>
      </c>
      <c r="R303" s="270">
        <f>ROUND(E303*('1, 2 ц.к.'!$E$48),2)</f>
        <v>5.09</v>
      </c>
      <c r="S303" s="25">
        <f t="shared" si="52"/>
        <v>1244.23</v>
      </c>
      <c r="T303" s="228">
        <f t="shared" si="53"/>
        <v>0</v>
      </c>
      <c r="U303" s="228">
        <f t="shared" si="54"/>
        <v>71.650000000000006</v>
      </c>
      <c r="V303" s="25">
        <f t="shared" si="55"/>
        <v>1227.0899999999999</v>
      </c>
      <c r="W303" s="228">
        <f t="shared" si="56"/>
        <v>0</v>
      </c>
      <c r="X303" s="228">
        <f t="shared" si="57"/>
        <v>70.66</v>
      </c>
      <c r="Y303" s="25">
        <f t="shared" si="58"/>
        <v>1156.93</v>
      </c>
      <c r="Z303" s="228">
        <f t="shared" si="59"/>
        <v>0</v>
      </c>
      <c r="AA303" s="228">
        <f t="shared" si="60"/>
        <v>66.599999999999994</v>
      </c>
      <c r="AB303" s="25">
        <f t="shared" si="61"/>
        <v>1095.96</v>
      </c>
      <c r="AC303" s="228">
        <f t="shared" si="62"/>
        <v>0</v>
      </c>
      <c r="AD303" s="228">
        <f t="shared" si="63"/>
        <v>63.08</v>
      </c>
    </row>
    <row r="304" spans="1:30" ht="15" customHeight="1" x14ac:dyDescent="0.2">
      <c r="A304" s="547"/>
      <c r="B304" s="12">
        <v>6</v>
      </c>
      <c r="C304" s="11">
        <v>1142.18</v>
      </c>
      <c r="D304" s="228">
        <v>198.37</v>
      </c>
      <c r="E304" s="228">
        <v>0</v>
      </c>
      <c r="F304" s="270">
        <f t="shared" si="64"/>
        <v>3.63</v>
      </c>
      <c r="G304" s="270">
        <f>ROUND(C304*'1, 2 ц.к.'!$E$9,2)</f>
        <v>268.97000000000003</v>
      </c>
      <c r="H304" s="270">
        <f>ROUND(C304*'1, 2 ц.к.'!$E$22,2)</f>
        <v>249.47</v>
      </c>
      <c r="I304" s="270">
        <f>ROUND(C304*'1, 2 ц.к.'!$E$35,2)</f>
        <v>169.66</v>
      </c>
      <c r="J304" s="270">
        <f>ROUND(C304*'1, 2 ц.к.'!$E$48,2)</f>
        <v>100.31</v>
      </c>
      <c r="K304" s="270">
        <f>ROUND(D304*('1, 2 ц.к.'!$E$9),2)</f>
        <v>46.71</v>
      </c>
      <c r="L304" s="270">
        <f>ROUND(D304*('1, 2 ц.к.'!$E$22),2)</f>
        <v>43.33</v>
      </c>
      <c r="M304" s="270">
        <f>ROUND(D304*('1, 2 ц.к.'!$E$35),2)</f>
        <v>29.47</v>
      </c>
      <c r="N304" s="270">
        <f>ROUND(D304*('1, 2 ц.к.'!$E$48),2)</f>
        <v>17.420000000000002</v>
      </c>
      <c r="O304" s="270">
        <f>ROUND(E304*('1, 2 ц.к.'!$E$9),2)</f>
        <v>0</v>
      </c>
      <c r="P304" s="270">
        <f>ROUND(E304*('1, 2 ц.к.'!$E$22),2)</f>
        <v>0</v>
      </c>
      <c r="Q304" s="270">
        <f>ROUND(E304*('1, 2 ц.к.'!$E$35),2)</f>
        <v>0</v>
      </c>
      <c r="R304" s="270">
        <f>ROUND(E304*('1, 2 ц.к.'!$E$48),2)</f>
        <v>0</v>
      </c>
      <c r="S304" s="25">
        <f t="shared" si="52"/>
        <v>1414.78</v>
      </c>
      <c r="T304" s="228">
        <f t="shared" si="53"/>
        <v>245.08</v>
      </c>
      <c r="U304" s="228">
        <f t="shared" si="54"/>
        <v>0</v>
      </c>
      <c r="V304" s="25">
        <f t="shared" si="55"/>
        <v>1395.28</v>
      </c>
      <c r="W304" s="228">
        <f t="shared" si="56"/>
        <v>241.7</v>
      </c>
      <c r="X304" s="228">
        <f t="shared" si="57"/>
        <v>0</v>
      </c>
      <c r="Y304" s="25">
        <f t="shared" si="58"/>
        <v>1315.47</v>
      </c>
      <c r="Z304" s="228">
        <f t="shared" si="59"/>
        <v>227.84</v>
      </c>
      <c r="AA304" s="228">
        <f t="shared" si="60"/>
        <v>0</v>
      </c>
      <c r="AB304" s="25">
        <f t="shared" si="61"/>
        <v>1246.1199999999999</v>
      </c>
      <c r="AC304" s="228">
        <f t="shared" si="62"/>
        <v>215.79000000000002</v>
      </c>
      <c r="AD304" s="228">
        <f t="shared" si="63"/>
        <v>0</v>
      </c>
    </row>
    <row r="305" spans="1:30" ht="15" customHeight="1" x14ac:dyDescent="0.2">
      <c r="A305" s="547"/>
      <c r="B305" s="12">
        <v>7</v>
      </c>
      <c r="C305" s="11">
        <v>1388.55</v>
      </c>
      <c r="D305" s="228">
        <v>188.12</v>
      </c>
      <c r="E305" s="228">
        <v>0</v>
      </c>
      <c r="F305" s="270">
        <f t="shared" si="64"/>
        <v>3.63</v>
      </c>
      <c r="G305" s="270">
        <f>ROUND(C305*'1, 2 ц.к.'!$E$9,2)</f>
        <v>326.99</v>
      </c>
      <c r="H305" s="270">
        <f>ROUND(C305*'1, 2 ц.к.'!$E$22,2)</f>
        <v>303.27999999999997</v>
      </c>
      <c r="I305" s="270">
        <f>ROUND(C305*'1, 2 ц.к.'!$E$35,2)</f>
        <v>206.26</v>
      </c>
      <c r="J305" s="270">
        <f>ROUND(C305*'1, 2 ц.к.'!$E$48,2)</f>
        <v>121.95</v>
      </c>
      <c r="K305" s="270">
        <f>ROUND(D305*('1, 2 ц.к.'!$E$9),2)</f>
        <v>44.3</v>
      </c>
      <c r="L305" s="270">
        <f>ROUND(D305*('1, 2 ц.к.'!$E$22),2)</f>
        <v>41.09</v>
      </c>
      <c r="M305" s="270">
        <f>ROUND(D305*('1, 2 ц.к.'!$E$35),2)</f>
        <v>27.94</v>
      </c>
      <c r="N305" s="270">
        <f>ROUND(D305*('1, 2 ц.к.'!$E$48),2)</f>
        <v>16.52</v>
      </c>
      <c r="O305" s="270">
        <f>ROUND(E305*('1, 2 ц.к.'!$E$9),2)</f>
        <v>0</v>
      </c>
      <c r="P305" s="270">
        <f>ROUND(E305*('1, 2 ц.к.'!$E$22),2)</f>
        <v>0</v>
      </c>
      <c r="Q305" s="270">
        <f>ROUND(E305*('1, 2 ц.к.'!$E$35),2)</f>
        <v>0</v>
      </c>
      <c r="R305" s="270">
        <f>ROUND(E305*('1, 2 ц.к.'!$E$48),2)</f>
        <v>0</v>
      </c>
      <c r="S305" s="25">
        <f t="shared" si="52"/>
        <v>1719.17</v>
      </c>
      <c r="T305" s="228">
        <f t="shared" si="53"/>
        <v>232.42000000000002</v>
      </c>
      <c r="U305" s="228">
        <f t="shared" si="54"/>
        <v>0</v>
      </c>
      <c r="V305" s="25">
        <f t="shared" si="55"/>
        <v>1695.46</v>
      </c>
      <c r="W305" s="228">
        <f t="shared" si="56"/>
        <v>229.21</v>
      </c>
      <c r="X305" s="228">
        <f t="shared" si="57"/>
        <v>0</v>
      </c>
      <c r="Y305" s="25">
        <f t="shared" si="58"/>
        <v>1598.44</v>
      </c>
      <c r="Z305" s="228">
        <f t="shared" si="59"/>
        <v>216.06</v>
      </c>
      <c r="AA305" s="228">
        <f t="shared" si="60"/>
        <v>0</v>
      </c>
      <c r="AB305" s="25">
        <f t="shared" si="61"/>
        <v>1514.13</v>
      </c>
      <c r="AC305" s="228">
        <f t="shared" si="62"/>
        <v>204.64000000000001</v>
      </c>
      <c r="AD305" s="228">
        <f t="shared" si="63"/>
        <v>0</v>
      </c>
    </row>
    <row r="306" spans="1:30" ht="15" customHeight="1" x14ac:dyDescent="0.2">
      <c r="A306" s="547"/>
      <c r="B306" s="12">
        <v>8</v>
      </c>
      <c r="C306" s="11">
        <v>1563.51</v>
      </c>
      <c r="D306" s="228">
        <v>119.35</v>
      </c>
      <c r="E306" s="228">
        <v>0</v>
      </c>
      <c r="F306" s="270">
        <f t="shared" si="64"/>
        <v>3.63</v>
      </c>
      <c r="G306" s="270">
        <f>ROUND(C306*'1, 2 ц.к.'!$E$9,2)</f>
        <v>368.19</v>
      </c>
      <c r="H306" s="270">
        <f>ROUND(C306*'1, 2 ц.к.'!$E$22,2)</f>
        <v>341.5</v>
      </c>
      <c r="I306" s="270">
        <f>ROUND(C306*'1, 2 ц.к.'!$E$35,2)</f>
        <v>232.25</v>
      </c>
      <c r="J306" s="270">
        <f>ROUND(C306*'1, 2 ц.к.'!$E$48,2)</f>
        <v>137.31</v>
      </c>
      <c r="K306" s="270">
        <f>ROUND(D306*('1, 2 ц.к.'!$E$9),2)</f>
        <v>28.11</v>
      </c>
      <c r="L306" s="270">
        <f>ROUND(D306*('1, 2 ц.к.'!$E$22),2)</f>
        <v>26.07</v>
      </c>
      <c r="M306" s="270">
        <f>ROUND(D306*('1, 2 ц.к.'!$E$35),2)</f>
        <v>17.73</v>
      </c>
      <c r="N306" s="270">
        <f>ROUND(D306*('1, 2 ц.к.'!$E$48),2)</f>
        <v>10.48</v>
      </c>
      <c r="O306" s="270">
        <f>ROUND(E306*('1, 2 ц.к.'!$E$9),2)</f>
        <v>0</v>
      </c>
      <c r="P306" s="270">
        <f>ROUND(E306*('1, 2 ц.к.'!$E$22),2)</f>
        <v>0</v>
      </c>
      <c r="Q306" s="270">
        <f>ROUND(E306*('1, 2 ц.к.'!$E$35),2)</f>
        <v>0</v>
      </c>
      <c r="R306" s="270">
        <f>ROUND(E306*('1, 2 ц.к.'!$E$48),2)</f>
        <v>0</v>
      </c>
      <c r="S306" s="25">
        <f t="shared" si="52"/>
        <v>1935.33</v>
      </c>
      <c r="T306" s="228">
        <f t="shared" si="53"/>
        <v>147.45999999999998</v>
      </c>
      <c r="U306" s="228">
        <f t="shared" si="54"/>
        <v>0</v>
      </c>
      <c r="V306" s="25">
        <f t="shared" si="55"/>
        <v>1908.64</v>
      </c>
      <c r="W306" s="228">
        <f t="shared" si="56"/>
        <v>145.41999999999999</v>
      </c>
      <c r="X306" s="228">
        <f t="shared" si="57"/>
        <v>0</v>
      </c>
      <c r="Y306" s="25">
        <f t="shared" si="58"/>
        <v>1799.39</v>
      </c>
      <c r="Z306" s="228">
        <f t="shared" si="59"/>
        <v>137.07999999999998</v>
      </c>
      <c r="AA306" s="228">
        <f t="shared" si="60"/>
        <v>0</v>
      </c>
      <c r="AB306" s="25">
        <f t="shared" si="61"/>
        <v>1704.45</v>
      </c>
      <c r="AC306" s="228">
        <f t="shared" si="62"/>
        <v>129.82999999999998</v>
      </c>
      <c r="AD306" s="228">
        <f t="shared" si="63"/>
        <v>0</v>
      </c>
    </row>
    <row r="307" spans="1:30" ht="15" customHeight="1" x14ac:dyDescent="0.2">
      <c r="A307" s="547"/>
      <c r="B307" s="12">
        <v>9</v>
      </c>
      <c r="C307" s="11">
        <v>1599.29</v>
      </c>
      <c r="D307" s="228">
        <v>104.08</v>
      </c>
      <c r="E307" s="228">
        <v>0</v>
      </c>
      <c r="F307" s="270">
        <f t="shared" si="64"/>
        <v>3.63</v>
      </c>
      <c r="G307" s="270">
        <f>ROUND(C307*'1, 2 ц.к.'!$E$9,2)</f>
        <v>376.61</v>
      </c>
      <c r="H307" s="270">
        <f>ROUND(C307*'1, 2 ц.к.'!$E$22,2)</f>
        <v>349.31</v>
      </c>
      <c r="I307" s="270">
        <f>ROUND(C307*'1, 2 ц.к.'!$E$35,2)</f>
        <v>237.56</v>
      </c>
      <c r="J307" s="270">
        <f>ROUND(C307*'1, 2 ц.к.'!$E$48,2)</f>
        <v>140.46</v>
      </c>
      <c r="K307" s="270">
        <f>ROUND(D307*('1, 2 ц.к.'!$E$9),2)</f>
        <v>24.51</v>
      </c>
      <c r="L307" s="270">
        <f>ROUND(D307*('1, 2 ц.к.'!$E$22),2)</f>
        <v>22.73</v>
      </c>
      <c r="M307" s="270">
        <f>ROUND(D307*('1, 2 ц.к.'!$E$35),2)</f>
        <v>15.46</v>
      </c>
      <c r="N307" s="270">
        <f>ROUND(D307*('1, 2 ц.к.'!$E$48),2)</f>
        <v>9.14</v>
      </c>
      <c r="O307" s="270">
        <f>ROUND(E307*('1, 2 ц.к.'!$E$9),2)</f>
        <v>0</v>
      </c>
      <c r="P307" s="270">
        <f>ROUND(E307*('1, 2 ц.к.'!$E$22),2)</f>
        <v>0</v>
      </c>
      <c r="Q307" s="270">
        <f>ROUND(E307*('1, 2 ц.к.'!$E$35),2)</f>
        <v>0</v>
      </c>
      <c r="R307" s="270">
        <f>ROUND(E307*('1, 2 ц.к.'!$E$48),2)</f>
        <v>0</v>
      </c>
      <c r="S307" s="25">
        <f t="shared" si="52"/>
        <v>1979.53</v>
      </c>
      <c r="T307" s="228">
        <f t="shared" si="53"/>
        <v>128.59</v>
      </c>
      <c r="U307" s="228">
        <f t="shared" si="54"/>
        <v>0</v>
      </c>
      <c r="V307" s="25">
        <f t="shared" si="55"/>
        <v>1952.23</v>
      </c>
      <c r="W307" s="228">
        <f t="shared" si="56"/>
        <v>126.81</v>
      </c>
      <c r="X307" s="228">
        <f t="shared" si="57"/>
        <v>0</v>
      </c>
      <c r="Y307" s="25">
        <f t="shared" si="58"/>
        <v>1840.48</v>
      </c>
      <c r="Z307" s="228">
        <f t="shared" si="59"/>
        <v>119.53999999999999</v>
      </c>
      <c r="AA307" s="228">
        <f t="shared" si="60"/>
        <v>0</v>
      </c>
      <c r="AB307" s="25">
        <f t="shared" si="61"/>
        <v>1743.38</v>
      </c>
      <c r="AC307" s="228">
        <f t="shared" si="62"/>
        <v>113.22</v>
      </c>
      <c r="AD307" s="228">
        <f t="shared" si="63"/>
        <v>0</v>
      </c>
    </row>
    <row r="308" spans="1:30" ht="15" customHeight="1" x14ac:dyDescent="0.2">
      <c r="A308" s="547"/>
      <c r="B308" s="12">
        <v>10</v>
      </c>
      <c r="C308" s="11">
        <v>1597.74</v>
      </c>
      <c r="D308" s="228">
        <v>163.44999999999999</v>
      </c>
      <c r="E308" s="228">
        <v>0.33</v>
      </c>
      <c r="F308" s="270">
        <f t="shared" si="64"/>
        <v>3.63</v>
      </c>
      <c r="G308" s="270">
        <f>ROUND(C308*'1, 2 ц.к.'!$E$9,2)</f>
        <v>376.25</v>
      </c>
      <c r="H308" s="270">
        <f>ROUND(C308*'1, 2 ц.к.'!$E$22,2)</f>
        <v>348.97</v>
      </c>
      <c r="I308" s="270">
        <f>ROUND(C308*'1, 2 ц.к.'!$E$35,2)</f>
        <v>237.33</v>
      </c>
      <c r="J308" s="270">
        <f>ROUND(C308*'1, 2 ц.к.'!$E$48,2)</f>
        <v>140.32</v>
      </c>
      <c r="K308" s="270">
        <f>ROUND(D308*('1, 2 ц.к.'!$E$9),2)</f>
        <v>38.49</v>
      </c>
      <c r="L308" s="270">
        <f>ROUND(D308*('1, 2 ц.к.'!$E$22),2)</f>
        <v>35.700000000000003</v>
      </c>
      <c r="M308" s="270">
        <f>ROUND(D308*('1, 2 ц.к.'!$E$35),2)</f>
        <v>24.28</v>
      </c>
      <c r="N308" s="270">
        <f>ROUND(D308*('1, 2 ц.к.'!$E$48),2)</f>
        <v>14.35</v>
      </c>
      <c r="O308" s="270">
        <f>ROUND(E308*('1, 2 ц.к.'!$E$9),2)</f>
        <v>0.08</v>
      </c>
      <c r="P308" s="270">
        <f>ROUND(E308*('1, 2 ц.к.'!$E$22),2)</f>
        <v>7.0000000000000007E-2</v>
      </c>
      <c r="Q308" s="270">
        <f>ROUND(E308*('1, 2 ц.к.'!$E$35),2)</f>
        <v>0.05</v>
      </c>
      <c r="R308" s="270">
        <f>ROUND(E308*('1, 2 ц.к.'!$E$48),2)</f>
        <v>0.03</v>
      </c>
      <c r="S308" s="25">
        <f t="shared" si="52"/>
        <v>1977.62</v>
      </c>
      <c r="T308" s="228">
        <f t="shared" si="53"/>
        <v>201.94</v>
      </c>
      <c r="U308" s="228">
        <f t="shared" si="54"/>
        <v>0.41000000000000003</v>
      </c>
      <c r="V308" s="25">
        <f t="shared" si="55"/>
        <v>1950.34</v>
      </c>
      <c r="W308" s="228">
        <f t="shared" si="56"/>
        <v>199.14999999999998</v>
      </c>
      <c r="X308" s="228">
        <f t="shared" si="57"/>
        <v>0.4</v>
      </c>
      <c r="Y308" s="25">
        <f t="shared" si="58"/>
        <v>1838.7</v>
      </c>
      <c r="Z308" s="228">
        <f t="shared" si="59"/>
        <v>187.73</v>
      </c>
      <c r="AA308" s="228">
        <f t="shared" si="60"/>
        <v>0.38</v>
      </c>
      <c r="AB308" s="25">
        <f t="shared" si="61"/>
        <v>1741.69</v>
      </c>
      <c r="AC308" s="228">
        <f t="shared" si="62"/>
        <v>177.79999999999998</v>
      </c>
      <c r="AD308" s="228">
        <f t="shared" si="63"/>
        <v>0.36</v>
      </c>
    </row>
    <row r="309" spans="1:30" ht="15" customHeight="1" x14ac:dyDescent="0.2">
      <c r="A309" s="547"/>
      <c r="B309" s="12">
        <v>11</v>
      </c>
      <c r="C309" s="11">
        <v>1598.25</v>
      </c>
      <c r="D309" s="228">
        <v>65.180000000000007</v>
      </c>
      <c r="E309" s="228">
        <v>0</v>
      </c>
      <c r="F309" s="270">
        <f t="shared" si="64"/>
        <v>3.63</v>
      </c>
      <c r="G309" s="270">
        <f>ROUND(C309*'1, 2 ц.к.'!$E$9,2)</f>
        <v>376.37</v>
      </c>
      <c r="H309" s="270">
        <f>ROUND(C309*'1, 2 ц.к.'!$E$22,2)</f>
        <v>349.08</v>
      </c>
      <c r="I309" s="270">
        <f>ROUND(C309*'1, 2 ц.к.'!$E$35,2)</f>
        <v>237.41</v>
      </c>
      <c r="J309" s="270">
        <f>ROUND(C309*'1, 2 ц.к.'!$E$48,2)</f>
        <v>140.36000000000001</v>
      </c>
      <c r="K309" s="270">
        <f>ROUND(D309*('1, 2 ц.к.'!$E$9),2)</f>
        <v>15.35</v>
      </c>
      <c r="L309" s="270">
        <f>ROUND(D309*('1, 2 ц.к.'!$E$22),2)</f>
        <v>14.24</v>
      </c>
      <c r="M309" s="270">
        <f>ROUND(D309*('1, 2 ц.к.'!$E$35),2)</f>
        <v>9.68</v>
      </c>
      <c r="N309" s="270">
        <f>ROUND(D309*('1, 2 ц.к.'!$E$48),2)</f>
        <v>5.72</v>
      </c>
      <c r="O309" s="270">
        <f>ROUND(E309*('1, 2 ц.к.'!$E$9),2)</f>
        <v>0</v>
      </c>
      <c r="P309" s="270">
        <f>ROUND(E309*('1, 2 ц.к.'!$E$22),2)</f>
        <v>0</v>
      </c>
      <c r="Q309" s="270">
        <f>ROUND(E309*('1, 2 ц.к.'!$E$35),2)</f>
        <v>0</v>
      </c>
      <c r="R309" s="270">
        <f>ROUND(E309*('1, 2 ц.к.'!$E$48),2)</f>
        <v>0</v>
      </c>
      <c r="S309" s="25">
        <f t="shared" si="52"/>
        <v>1978.25</v>
      </c>
      <c r="T309" s="228">
        <f t="shared" si="53"/>
        <v>80.53</v>
      </c>
      <c r="U309" s="228">
        <f t="shared" si="54"/>
        <v>0</v>
      </c>
      <c r="V309" s="25">
        <f t="shared" si="55"/>
        <v>1950.96</v>
      </c>
      <c r="W309" s="228">
        <f t="shared" si="56"/>
        <v>79.42</v>
      </c>
      <c r="X309" s="228">
        <f t="shared" si="57"/>
        <v>0</v>
      </c>
      <c r="Y309" s="25">
        <f t="shared" si="58"/>
        <v>1839.29</v>
      </c>
      <c r="Z309" s="228">
        <f t="shared" si="59"/>
        <v>74.860000000000014</v>
      </c>
      <c r="AA309" s="228">
        <f t="shared" si="60"/>
        <v>0</v>
      </c>
      <c r="AB309" s="25">
        <f t="shared" si="61"/>
        <v>1742.24</v>
      </c>
      <c r="AC309" s="228">
        <f t="shared" si="62"/>
        <v>70.900000000000006</v>
      </c>
      <c r="AD309" s="228">
        <f t="shared" si="63"/>
        <v>0</v>
      </c>
    </row>
    <row r="310" spans="1:30" ht="15" customHeight="1" x14ac:dyDescent="0.2">
      <c r="A310" s="547"/>
      <c r="B310" s="12">
        <v>12</v>
      </c>
      <c r="C310" s="11">
        <v>1597.52</v>
      </c>
      <c r="D310" s="228">
        <v>79.069999999999993</v>
      </c>
      <c r="E310" s="228">
        <v>0</v>
      </c>
      <c r="F310" s="270">
        <f t="shared" si="64"/>
        <v>3.63</v>
      </c>
      <c r="G310" s="270">
        <f>ROUND(C310*'1, 2 ц.к.'!$E$9,2)</f>
        <v>376.2</v>
      </c>
      <c r="H310" s="270">
        <f>ROUND(C310*'1, 2 ц.к.'!$E$22,2)</f>
        <v>348.92</v>
      </c>
      <c r="I310" s="270">
        <f>ROUND(C310*'1, 2 ц.к.'!$E$35,2)</f>
        <v>237.3</v>
      </c>
      <c r="J310" s="270">
        <f>ROUND(C310*'1, 2 ц.к.'!$E$48,2)</f>
        <v>140.30000000000001</v>
      </c>
      <c r="K310" s="270">
        <f>ROUND(D310*('1, 2 ц.к.'!$E$9),2)</f>
        <v>18.62</v>
      </c>
      <c r="L310" s="270">
        <f>ROUND(D310*('1, 2 ц.к.'!$E$22),2)</f>
        <v>17.27</v>
      </c>
      <c r="M310" s="270">
        <f>ROUND(D310*('1, 2 ц.к.'!$E$35),2)</f>
        <v>11.75</v>
      </c>
      <c r="N310" s="270">
        <f>ROUND(D310*('1, 2 ц.к.'!$E$48),2)</f>
        <v>6.94</v>
      </c>
      <c r="O310" s="270">
        <f>ROUND(E310*('1, 2 ц.к.'!$E$9),2)</f>
        <v>0</v>
      </c>
      <c r="P310" s="270">
        <f>ROUND(E310*('1, 2 ц.к.'!$E$22),2)</f>
        <v>0</v>
      </c>
      <c r="Q310" s="270">
        <f>ROUND(E310*('1, 2 ц.к.'!$E$35),2)</f>
        <v>0</v>
      </c>
      <c r="R310" s="270">
        <f>ROUND(E310*('1, 2 ц.к.'!$E$48),2)</f>
        <v>0</v>
      </c>
      <c r="S310" s="25">
        <f t="shared" si="52"/>
        <v>1977.35</v>
      </c>
      <c r="T310" s="228">
        <f t="shared" si="53"/>
        <v>97.69</v>
      </c>
      <c r="U310" s="228">
        <f t="shared" si="54"/>
        <v>0</v>
      </c>
      <c r="V310" s="25">
        <f t="shared" si="55"/>
        <v>1950.07</v>
      </c>
      <c r="W310" s="228">
        <f t="shared" si="56"/>
        <v>96.339999999999989</v>
      </c>
      <c r="X310" s="228">
        <f t="shared" si="57"/>
        <v>0</v>
      </c>
      <c r="Y310" s="25">
        <f t="shared" si="58"/>
        <v>1838.45</v>
      </c>
      <c r="Z310" s="228">
        <f t="shared" si="59"/>
        <v>90.82</v>
      </c>
      <c r="AA310" s="228">
        <f t="shared" si="60"/>
        <v>0</v>
      </c>
      <c r="AB310" s="25">
        <f t="shared" si="61"/>
        <v>1741.45</v>
      </c>
      <c r="AC310" s="228">
        <f t="shared" si="62"/>
        <v>86.009999999999991</v>
      </c>
      <c r="AD310" s="228">
        <f t="shared" si="63"/>
        <v>0</v>
      </c>
    </row>
    <row r="311" spans="1:30" ht="15" customHeight="1" x14ac:dyDescent="0.2">
      <c r="A311" s="547"/>
      <c r="B311" s="12">
        <v>13</v>
      </c>
      <c r="C311" s="11">
        <v>1642.07</v>
      </c>
      <c r="D311" s="228">
        <v>171.68</v>
      </c>
      <c r="E311" s="228">
        <v>0.28000000000000003</v>
      </c>
      <c r="F311" s="270">
        <f t="shared" si="64"/>
        <v>3.63</v>
      </c>
      <c r="G311" s="270">
        <f>ROUND(C311*'1, 2 ц.к.'!$E$9,2)</f>
        <v>386.69</v>
      </c>
      <c r="H311" s="270">
        <f>ROUND(C311*'1, 2 ц.к.'!$E$22,2)</f>
        <v>358.65</v>
      </c>
      <c r="I311" s="270">
        <f>ROUND(C311*'1, 2 ц.к.'!$E$35,2)</f>
        <v>243.92</v>
      </c>
      <c r="J311" s="270">
        <f>ROUND(C311*'1, 2 ц.к.'!$E$48,2)</f>
        <v>144.21</v>
      </c>
      <c r="K311" s="270">
        <f>ROUND(D311*('1, 2 ц.к.'!$E$9),2)</f>
        <v>40.43</v>
      </c>
      <c r="L311" s="270">
        <f>ROUND(D311*('1, 2 ц.к.'!$E$22),2)</f>
        <v>37.5</v>
      </c>
      <c r="M311" s="270">
        <f>ROUND(D311*('1, 2 ц.к.'!$E$35),2)</f>
        <v>25.5</v>
      </c>
      <c r="N311" s="270">
        <f>ROUND(D311*('1, 2 ц.к.'!$E$48),2)</f>
        <v>15.08</v>
      </c>
      <c r="O311" s="270">
        <f>ROUND(E311*('1, 2 ц.к.'!$E$9),2)</f>
        <v>7.0000000000000007E-2</v>
      </c>
      <c r="P311" s="270">
        <f>ROUND(E311*('1, 2 ц.к.'!$E$22),2)</f>
        <v>0.06</v>
      </c>
      <c r="Q311" s="270">
        <f>ROUND(E311*('1, 2 ц.к.'!$E$35),2)</f>
        <v>0.04</v>
      </c>
      <c r="R311" s="270">
        <f>ROUND(E311*('1, 2 ц.к.'!$E$48),2)</f>
        <v>0.02</v>
      </c>
      <c r="S311" s="25">
        <f t="shared" si="52"/>
        <v>2032.39</v>
      </c>
      <c r="T311" s="228">
        <f t="shared" si="53"/>
        <v>212.11</v>
      </c>
      <c r="U311" s="228">
        <f t="shared" si="54"/>
        <v>0.35000000000000003</v>
      </c>
      <c r="V311" s="25">
        <f t="shared" si="55"/>
        <v>2004.35</v>
      </c>
      <c r="W311" s="228">
        <f t="shared" si="56"/>
        <v>209.18</v>
      </c>
      <c r="X311" s="228">
        <f t="shared" si="57"/>
        <v>0.34</v>
      </c>
      <c r="Y311" s="25">
        <f t="shared" si="58"/>
        <v>1889.62</v>
      </c>
      <c r="Z311" s="228">
        <f t="shared" si="59"/>
        <v>197.18</v>
      </c>
      <c r="AA311" s="228">
        <f t="shared" si="60"/>
        <v>0.32</v>
      </c>
      <c r="AB311" s="25">
        <f t="shared" si="61"/>
        <v>1789.91</v>
      </c>
      <c r="AC311" s="228">
        <f t="shared" si="62"/>
        <v>186.76000000000002</v>
      </c>
      <c r="AD311" s="228">
        <f t="shared" si="63"/>
        <v>0.30000000000000004</v>
      </c>
    </row>
    <row r="312" spans="1:30" ht="15" customHeight="1" x14ac:dyDescent="0.2">
      <c r="A312" s="547"/>
      <c r="B312" s="12">
        <v>14</v>
      </c>
      <c r="C312" s="11">
        <v>1679.01</v>
      </c>
      <c r="D312" s="228">
        <v>25.82</v>
      </c>
      <c r="E312" s="228">
        <v>0</v>
      </c>
      <c r="F312" s="270">
        <f t="shared" si="64"/>
        <v>3.63</v>
      </c>
      <c r="G312" s="270">
        <f>ROUND(C312*'1, 2 ц.к.'!$E$9,2)</f>
        <v>395.39</v>
      </c>
      <c r="H312" s="270">
        <f>ROUND(C312*'1, 2 ц.к.'!$E$22,2)</f>
        <v>366.72</v>
      </c>
      <c r="I312" s="270">
        <f>ROUND(C312*'1, 2 ц.к.'!$E$35,2)</f>
        <v>249.41</v>
      </c>
      <c r="J312" s="270">
        <f>ROUND(C312*'1, 2 ц.к.'!$E$48,2)</f>
        <v>147.46</v>
      </c>
      <c r="K312" s="270">
        <f>ROUND(D312*('1, 2 ц.к.'!$E$9),2)</f>
        <v>6.08</v>
      </c>
      <c r="L312" s="270">
        <f>ROUND(D312*('1, 2 ц.к.'!$E$22),2)</f>
        <v>5.64</v>
      </c>
      <c r="M312" s="270">
        <f>ROUND(D312*('1, 2 ц.к.'!$E$35),2)</f>
        <v>3.84</v>
      </c>
      <c r="N312" s="270">
        <f>ROUND(D312*('1, 2 ц.к.'!$E$48),2)</f>
        <v>2.27</v>
      </c>
      <c r="O312" s="270">
        <f>ROUND(E312*('1, 2 ц.к.'!$E$9),2)</f>
        <v>0</v>
      </c>
      <c r="P312" s="270">
        <f>ROUND(E312*('1, 2 ц.к.'!$E$22),2)</f>
        <v>0</v>
      </c>
      <c r="Q312" s="270">
        <f>ROUND(E312*('1, 2 ц.к.'!$E$35),2)</f>
        <v>0</v>
      </c>
      <c r="R312" s="270">
        <f>ROUND(E312*('1, 2 ц.к.'!$E$48),2)</f>
        <v>0</v>
      </c>
      <c r="S312" s="25">
        <f t="shared" si="52"/>
        <v>2078.0300000000002</v>
      </c>
      <c r="T312" s="228">
        <f t="shared" si="53"/>
        <v>31.9</v>
      </c>
      <c r="U312" s="228">
        <f t="shared" si="54"/>
        <v>0</v>
      </c>
      <c r="V312" s="25">
        <f t="shared" si="55"/>
        <v>2049.36</v>
      </c>
      <c r="W312" s="228">
        <f t="shared" si="56"/>
        <v>31.46</v>
      </c>
      <c r="X312" s="228">
        <f t="shared" si="57"/>
        <v>0</v>
      </c>
      <c r="Y312" s="25">
        <f t="shared" si="58"/>
        <v>1932.05</v>
      </c>
      <c r="Z312" s="228">
        <f t="shared" si="59"/>
        <v>29.66</v>
      </c>
      <c r="AA312" s="228">
        <f t="shared" si="60"/>
        <v>0</v>
      </c>
      <c r="AB312" s="25">
        <f t="shared" si="61"/>
        <v>1830.1</v>
      </c>
      <c r="AC312" s="228">
        <f t="shared" si="62"/>
        <v>28.09</v>
      </c>
      <c r="AD312" s="228">
        <f t="shared" si="63"/>
        <v>0</v>
      </c>
    </row>
    <row r="313" spans="1:30" ht="15" customHeight="1" x14ac:dyDescent="0.2">
      <c r="A313" s="547"/>
      <c r="B313" s="12">
        <v>15</v>
      </c>
      <c r="C313" s="11">
        <v>1666.46</v>
      </c>
      <c r="D313" s="228">
        <v>75.599999999999994</v>
      </c>
      <c r="E313" s="228">
        <v>0</v>
      </c>
      <c r="F313" s="270">
        <f t="shared" si="64"/>
        <v>3.63</v>
      </c>
      <c r="G313" s="270">
        <f>ROUND(C313*'1, 2 ц.к.'!$E$9,2)</f>
        <v>392.43</v>
      </c>
      <c r="H313" s="270">
        <f>ROUND(C313*'1, 2 ц.к.'!$E$22,2)</f>
        <v>363.98</v>
      </c>
      <c r="I313" s="270">
        <f>ROUND(C313*'1, 2 ц.к.'!$E$35,2)</f>
        <v>247.54</v>
      </c>
      <c r="J313" s="270">
        <f>ROUND(C313*'1, 2 ц.к.'!$E$48,2)</f>
        <v>146.36000000000001</v>
      </c>
      <c r="K313" s="270">
        <f>ROUND(D313*('1, 2 ц.к.'!$E$9),2)</f>
        <v>17.8</v>
      </c>
      <c r="L313" s="270">
        <f>ROUND(D313*('1, 2 ц.к.'!$E$22),2)</f>
        <v>16.510000000000002</v>
      </c>
      <c r="M313" s="270">
        <f>ROUND(D313*('1, 2 ц.к.'!$E$35),2)</f>
        <v>11.23</v>
      </c>
      <c r="N313" s="270">
        <f>ROUND(D313*('1, 2 ц.к.'!$E$48),2)</f>
        <v>6.64</v>
      </c>
      <c r="O313" s="270">
        <f>ROUND(E313*('1, 2 ц.к.'!$E$9),2)</f>
        <v>0</v>
      </c>
      <c r="P313" s="270">
        <f>ROUND(E313*('1, 2 ц.к.'!$E$22),2)</f>
        <v>0</v>
      </c>
      <c r="Q313" s="270">
        <f>ROUND(E313*('1, 2 ц.к.'!$E$35),2)</f>
        <v>0</v>
      </c>
      <c r="R313" s="270">
        <f>ROUND(E313*('1, 2 ц.к.'!$E$48),2)</f>
        <v>0</v>
      </c>
      <c r="S313" s="25">
        <f t="shared" si="52"/>
        <v>2062.52</v>
      </c>
      <c r="T313" s="228">
        <f t="shared" si="53"/>
        <v>93.399999999999991</v>
      </c>
      <c r="U313" s="228">
        <f t="shared" si="54"/>
        <v>0</v>
      </c>
      <c r="V313" s="25">
        <f t="shared" si="55"/>
        <v>2034.07</v>
      </c>
      <c r="W313" s="228">
        <f t="shared" si="56"/>
        <v>92.11</v>
      </c>
      <c r="X313" s="228">
        <f t="shared" si="57"/>
        <v>0</v>
      </c>
      <c r="Y313" s="25">
        <f t="shared" si="58"/>
        <v>1917.63</v>
      </c>
      <c r="Z313" s="228">
        <f t="shared" si="59"/>
        <v>86.83</v>
      </c>
      <c r="AA313" s="228">
        <f t="shared" si="60"/>
        <v>0</v>
      </c>
      <c r="AB313" s="25">
        <f t="shared" si="61"/>
        <v>1816.45</v>
      </c>
      <c r="AC313" s="228">
        <f t="shared" si="62"/>
        <v>82.24</v>
      </c>
      <c r="AD313" s="228">
        <f t="shared" si="63"/>
        <v>0</v>
      </c>
    </row>
    <row r="314" spans="1:30" ht="15" customHeight="1" x14ac:dyDescent="0.2">
      <c r="A314" s="547"/>
      <c r="B314" s="12">
        <v>16</v>
      </c>
      <c r="C314" s="11">
        <v>1626.17</v>
      </c>
      <c r="D314" s="228">
        <v>68.8</v>
      </c>
      <c r="E314" s="228">
        <v>0</v>
      </c>
      <c r="F314" s="270">
        <f t="shared" si="64"/>
        <v>3.63</v>
      </c>
      <c r="G314" s="270">
        <f>ROUND(C314*'1, 2 ц.к.'!$E$9,2)</f>
        <v>382.94</v>
      </c>
      <c r="H314" s="270">
        <f>ROUND(C314*'1, 2 ц.к.'!$E$22,2)</f>
        <v>355.18</v>
      </c>
      <c r="I314" s="270">
        <f>ROUND(C314*'1, 2 ц.к.'!$E$35,2)</f>
        <v>241.56</v>
      </c>
      <c r="J314" s="270">
        <f>ROUND(C314*'1, 2 ц.к.'!$E$48,2)</f>
        <v>142.82</v>
      </c>
      <c r="K314" s="270">
        <f>ROUND(D314*('1, 2 ц.к.'!$E$9),2)</f>
        <v>16.2</v>
      </c>
      <c r="L314" s="270">
        <f>ROUND(D314*('1, 2 ц.к.'!$E$22),2)</f>
        <v>15.03</v>
      </c>
      <c r="M314" s="270">
        <f>ROUND(D314*('1, 2 ц.к.'!$E$35),2)</f>
        <v>10.220000000000001</v>
      </c>
      <c r="N314" s="270">
        <f>ROUND(D314*('1, 2 ц.к.'!$E$48),2)</f>
        <v>6.04</v>
      </c>
      <c r="O314" s="270">
        <f>ROUND(E314*('1, 2 ц.к.'!$E$9),2)</f>
        <v>0</v>
      </c>
      <c r="P314" s="270">
        <f>ROUND(E314*('1, 2 ц.к.'!$E$22),2)</f>
        <v>0</v>
      </c>
      <c r="Q314" s="270">
        <f>ROUND(E314*('1, 2 ц.к.'!$E$35),2)</f>
        <v>0</v>
      </c>
      <c r="R314" s="270">
        <f>ROUND(E314*('1, 2 ц.к.'!$E$48),2)</f>
        <v>0</v>
      </c>
      <c r="S314" s="25">
        <f t="shared" si="52"/>
        <v>2012.74</v>
      </c>
      <c r="T314" s="228">
        <f t="shared" si="53"/>
        <v>85</v>
      </c>
      <c r="U314" s="228">
        <f t="shared" si="54"/>
        <v>0</v>
      </c>
      <c r="V314" s="25">
        <f t="shared" si="55"/>
        <v>1984.98</v>
      </c>
      <c r="W314" s="228">
        <f t="shared" si="56"/>
        <v>83.83</v>
      </c>
      <c r="X314" s="228">
        <f t="shared" si="57"/>
        <v>0</v>
      </c>
      <c r="Y314" s="25">
        <f t="shared" si="58"/>
        <v>1871.36</v>
      </c>
      <c r="Z314" s="228">
        <f t="shared" si="59"/>
        <v>79.02</v>
      </c>
      <c r="AA314" s="228">
        <f t="shared" si="60"/>
        <v>0</v>
      </c>
      <c r="AB314" s="25">
        <f t="shared" si="61"/>
        <v>1772.62</v>
      </c>
      <c r="AC314" s="228">
        <f t="shared" si="62"/>
        <v>74.84</v>
      </c>
      <c r="AD314" s="228">
        <f t="shared" si="63"/>
        <v>0</v>
      </c>
    </row>
    <row r="315" spans="1:30" ht="15" customHeight="1" x14ac:dyDescent="0.2">
      <c r="A315" s="547"/>
      <c r="B315" s="12">
        <v>17</v>
      </c>
      <c r="C315" s="11">
        <v>1596.32</v>
      </c>
      <c r="D315" s="228">
        <v>88.65</v>
      </c>
      <c r="E315" s="228">
        <v>0</v>
      </c>
      <c r="F315" s="270">
        <f t="shared" si="64"/>
        <v>3.63</v>
      </c>
      <c r="G315" s="270">
        <f>ROUND(C315*'1, 2 ц.к.'!$E$9,2)</f>
        <v>375.91</v>
      </c>
      <c r="H315" s="270">
        <f>ROUND(C315*'1, 2 ц.к.'!$E$22,2)</f>
        <v>348.66</v>
      </c>
      <c r="I315" s="270">
        <f>ROUND(C315*'1, 2 ц.к.'!$E$35,2)</f>
        <v>237.12</v>
      </c>
      <c r="J315" s="270">
        <f>ROUND(C315*'1, 2 ц.к.'!$E$48,2)</f>
        <v>140.19999999999999</v>
      </c>
      <c r="K315" s="270">
        <f>ROUND(D315*('1, 2 ц.к.'!$E$9),2)</f>
        <v>20.88</v>
      </c>
      <c r="L315" s="270">
        <f>ROUND(D315*('1, 2 ц.к.'!$E$22),2)</f>
        <v>19.36</v>
      </c>
      <c r="M315" s="270">
        <f>ROUND(D315*('1, 2 ц.к.'!$E$35),2)</f>
        <v>13.17</v>
      </c>
      <c r="N315" s="270">
        <f>ROUND(D315*('1, 2 ц.к.'!$E$48),2)</f>
        <v>7.79</v>
      </c>
      <c r="O315" s="270">
        <f>ROUND(E315*('1, 2 ц.к.'!$E$9),2)</f>
        <v>0</v>
      </c>
      <c r="P315" s="270">
        <f>ROUND(E315*('1, 2 ц.к.'!$E$22),2)</f>
        <v>0</v>
      </c>
      <c r="Q315" s="270">
        <f>ROUND(E315*('1, 2 ц.к.'!$E$35),2)</f>
        <v>0</v>
      </c>
      <c r="R315" s="270">
        <f>ROUND(E315*('1, 2 ц.к.'!$E$48),2)</f>
        <v>0</v>
      </c>
      <c r="S315" s="25">
        <f t="shared" si="52"/>
        <v>1975.86</v>
      </c>
      <c r="T315" s="228">
        <f t="shared" si="53"/>
        <v>109.53</v>
      </c>
      <c r="U315" s="228">
        <f t="shared" si="54"/>
        <v>0</v>
      </c>
      <c r="V315" s="25">
        <f t="shared" si="55"/>
        <v>1948.61</v>
      </c>
      <c r="W315" s="228">
        <f t="shared" si="56"/>
        <v>108.01</v>
      </c>
      <c r="X315" s="228">
        <f t="shared" si="57"/>
        <v>0</v>
      </c>
      <c r="Y315" s="25">
        <f t="shared" si="58"/>
        <v>1837.07</v>
      </c>
      <c r="Z315" s="228">
        <f t="shared" si="59"/>
        <v>101.82000000000001</v>
      </c>
      <c r="AA315" s="228">
        <f t="shared" si="60"/>
        <v>0</v>
      </c>
      <c r="AB315" s="25">
        <f t="shared" si="61"/>
        <v>1740.15</v>
      </c>
      <c r="AC315" s="228">
        <f t="shared" si="62"/>
        <v>96.440000000000012</v>
      </c>
      <c r="AD315" s="228">
        <f t="shared" si="63"/>
        <v>0</v>
      </c>
    </row>
    <row r="316" spans="1:30" ht="15" customHeight="1" x14ac:dyDescent="0.2">
      <c r="A316" s="547"/>
      <c r="B316" s="12">
        <v>18</v>
      </c>
      <c r="C316" s="11">
        <v>1594.34</v>
      </c>
      <c r="D316" s="228">
        <v>95.21</v>
      </c>
      <c r="E316" s="228">
        <v>0</v>
      </c>
      <c r="F316" s="270">
        <f t="shared" si="64"/>
        <v>3.63</v>
      </c>
      <c r="G316" s="270">
        <f>ROUND(C316*'1, 2 ц.к.'!$E$9,2)</f>
        <v>375.45</v>
      </c>
      <c r="H316" s="270">
        <f>ROUND(C316*'1, 2 ц.к.'!$E$22,2)</f>
        <v>348.23</v>
      </c>
      <c r="I316" s="270">
        <f>ROUND(C316*'1, 2 ц.к.'!$E$35,2)</f>
        <v>236.83</v>
      </c>
      <c r="J316" s="270">
        <f>ROUND(C316*'1, 2 ц.к.'!$E$48,2)</f>
        <v>140.02000000000001</v>
      </c>
      <c r="K316" s="270">
        <f>ROUND(D316*('1, 2 ц.к.'!$E$9),2)</f>
        <v>22.42</v>
      </c>
      <c r="L316" s="270">
        <f>ROUND(D316*('1, 2 ц.к.'!$E$22),2)</f>
        <v>20.8</v>
      </c>
      <c r="M316" s="270">
        <f>ROUND(D316*('1, 2 ц.к.'!$E$35),2)</f>
        <v>14.14</v>
      </c>
      <c r="N316" s="270">
        <f>ROUND(D316*('1, 2 ц.к.'!$E$48),2)</f>
        <v>8.36</v>
      </c>
      <c r="O316" s="270">
        <f>ROUND(E316*('1, 2 ц.к.'!$E$9),2)</f>
        <v>0</v>
      </c>
      <c r="P316" s="270">
        <f>ROUND(E316*('1, 2 ц.к.'!$E$22),2)</f>
        <v>0</v>
      </c>
      <c r="Q316" s="270">
        <f>ROUND(E316*('1, 2 ц.к.'!$E$35),2)</f>
        <v>0</v>
      </c>
      <c r="R316" s="270">
        <f>ROUND(E316*('1, 2 ц.к.'!$E$48),2)</f>
        <v>0</v>
      </c>
      <c r="S316" s="25">
        <f t="shared" si="52"/>
        <v>1973.42</v>
      </c>
      <c r="T316" s="228">
        <f t="shared" si="53"/>
        <v>117.63</v>
      </c>
      <c r="U316" s="228">
        <f t="shared" si="54"/>
        <v>0</v>
      </c>
      <c r="V316" s="25">
        <f t="shared" si="55"/>
        <v>1946.2</v>
      </c>
      <c r="W316" s="228">
        <f t="shared" si="56"/>
        <v>116.00999999999999</v>
      </c>
      <c r="X316" s="228">
        <f t="shared" si="57"/>
        <v>0</v>
      </c>
      <c r="Y316" s="25">
        <f t="shared" si="58"/>
        <v>1834.8</v>
      </c>
      <c r="Z316" s="228">
        <f t="shared" si="59"/>
        <v>109.35</v>
      </c>
      <c r="AA316" s="228">
        <f t="shared" si="60"/>
        <v>0</v>
      </c>
      <c r="AB316" s="25">
        <f t="shared" si="61"/>
        <v>1737.99</v>
      </c>
      <c r="AC316" s="228">
        <f t="shared" si="62"/>
        <v>103.57</v>
      </c>
      <c r="AD316" s="228">
        <f t="shared" si="63"/>
        <v>0</v>
      </c>
    </row>
    <row r="317" spans="1:30" ht="15" customHeight="1" x14ac:dyDescent="0.2">
      <c r="A317" s="547"/>
      <c r="B317" s="12">
        <v>19</v>
      </c>
      <c r="C317" s="11">
        <v>1655.24</v>
      </c>
      <c r="D317" s="228">
        <v>54.16</v>
      </c>
      <c r="E317" s="228">
        <v>0</v>
      </c>
      <c r="F317" s="270">
        <f t="shared" si="64"/>
        <v>3.63</v>
      </c>
      <c r="G317" s="270">
        <f>ROUND(C317*'1, 2 ц.к.'!$E$9,2)</f>
        <v>389.79</v>
      </c>
      <c r="H317" s="270">
        <f>ROUND(C317*'1, 2 ц.к.'!$E$22,2)</f>
        <v>361.53</v>
      </c>
      <c r="I317" s="270">
        <f>ROUND(C317*'1, 2 ц.к.'!$E$35,2)</f>
        <v>245.88</v>
      </c>
      <c r="J317" s="270">
        <f>ROUND(C317*'1, 2 ц.к.'!$E$48,2)</f>
        <v>145.37</v>
      </c>
      <c r="K317" s="270">
        <f>ROUND(D317*('1, 2 ц.к.'!$E$9),2)</f>
        <v>12.75</v>
      </c>
      <c r="L317" s="270">
        <f>ROUND(D317*('1, 2 ц.к.'!$E$22),2)</f>
        <v>11.83</v>
      </c>
      <c r="M317" s="270">
        <f>ROUND(D317*('1, 2 ц.к.'!$E$35),2)</f>
        <v>8.0500000000000007</v>
      </c>
      <c r="N317" s="270">
        <f>ROUND(D317*('1, 2 ц.к.'!$E$48),2)</f>
        <v>4.76</v>
      </c>
      <c r="O317" s="270">
        <f>ROUND(E317*('1, 2 ц.к.'!$E$9),2)</f>
        <v>0</v>
      </c>
      <c r="P317" s="270">
        <f>ROUND(E317*('1, 2 ц.к.'!$E$22),2)</f>
        <v>0</v>
      </c>
      <c r="Q317" s="270">
        <f>ROUND(E317*('1, 2 ц.к.'!$E$35),2)</f>
        <v>0</v>
      </c>
      <c r="R317" s="270">
        <f>ROUND(E317*('1, 2 ц.к.'!$E$48),2)</f>
        <v>0</v>
      </c>
      <c r="S317" s="25">
        <f t="shared" si="52"/>
        <v>2048.66</v>
      </c>
      <c r="T317" s="228">
        <f t="shared" si="53"/>
        <v>66.91</v>
      </c>
      <c r="U317" s="228">
        <f t="shared" si="54"/>
        <v>0</v>
      </c>
      <c r="V317" s="25">
        <f t="shared" si="55"/>
        <v>2020.4</v>
      </c>
      <c r="W317" s="228">
        <f t="shared" si="56"/>
        <v>65.989999999999995</v>
      </c>
      <c r="X317" s="228">
        <f t="shared" si="57"/>
        <v>0</v>
      </c>
      <c r="Y317" s="25">
        <f t="shared" si="58"/>
        <v>1904.75</v>
      </c>
      <c r="Z317" s="228">
        <f t="shared" si="59"/>
        <v>62.209999999999994</v>
      </c>
      <c r="AA317" s="228">
        <f t="shared" si="60"/>
        <v>0</v>
      </c>
      <c r="AB317" s="25">
        <f t="shared" si="61"/>
        <v>1804.24</v>
      </c>
      <c r="AC317" s="228">
        <f t="shared" si="62"/>
        <v>58.919999999999995</v>
      </c>
      <c r="AD317" s="228">
        <f t="shared" si="63"/>
        <v>0</v>
      </c>
    </row>
    <row r="318" spans="1:30" ht="15" customHeight="1" x14ac:dyDescent="0.2">
      <c r="A318" s="547"/>
      <c r="B318" s="12">
        <v>20</v>
      </c>
      <c r="C318" s="11">
        <v>1655.07</v>
      </c>
      <c r="D318" s="228">
        <v>0</v>
      </c>
      <c r="E318" s="228">
        <v>61.81</v>
      </c>
      <c r="F318" s="270">
        <f t="shared" si="64"/>
        <v>3.63</v>
      </c>
      <c r="G318" s="270">
        <f>ROUND(C318*'1, 2 ц.к.'!$E$9,2)</f>
        <v>389.75</v>
      </c>
      <c r="H318" s="270">
        <f>ROUND(C318*'1, 2 ц.к.'!$E$22,2)</f>
        <v>361.49</v>
      </c>
      <c r="I318" s="270">
        <f>ROUND(C318*'1, 2 ц.к.'!$E$35,2)</f>
        <v>245.85</v>
      </c>
      <c r="J318" s="270">
        <f>ROUND(C318*'1, 2 ц.к.'!$E$48,2)</f>
        <v>145.35</v>
      </c>
      <c r="K318" s="270">
        <f>ROUND(D318*('1, 2 ц.к.'!$E$9),2)</f>
        <v>0</v>
      </c>
      <c r="L318" s="270">
        <f>ROUND(D318*('1, 2 ц.к.'!$E$22),2)</f>
        <v>0</v>
      </c>
      <c r="M318" s="270">
        <f>ROUND(D318*('1, 2 ц.к.'!$E$35),2)</f>
        <v>0</v>
      </c>
      <c r="N318" s="270">
        <f>ROUND(D318*('1, 2 ц.к.'!$E$48),2)</f>
        <v>0</v>
      </c>
      <c r="O318" s="270">
        <f>ROUND(E318*('1, 2 ц.к.'!$E$9),2)</f>
        <v>14.56</v>
      </c>
      <c r="P318" s="270">
        <f>ROUND(E318*('1, 2 ц.к.'!$E$22),2)</f>
        <v>13.5</v>
      </c>
      <c r="Q318" s="270">
        <f>ROUND(E318*('1, 2 ц.к.'!$E$35),2)</f>
        <v>9.18</v>
      </c>
      <c r="R318" s="270">
        <f>ROUND(E318*('1, 2 ц.к.'!$E$48),2)</f>
        <v>5.43</v>
      </c>
      <c r="S318" s="25">
        <f t="shared" si="52"/>
        <v>2048.4499999999998</v>
      </c>
      <c r="T318" s="228">
        <f t="shared" si="53"/>
        <v>0</v>
      </c>
      <c r="U318" s="228">
        <f t="shared" si="54"/>
        <v>76.37</v>
      </c>
      <c r="V318" s="25">
        <f t="shared" si="55"/>
        <v>2020.19</v>
      </c>
      <c r="W318" s="228">
        <f t="shared" si="56"/>
        <v>0</v>
      </c>
      <c r="X318" s="228">
        <f t="shared" si="57"/>
        <v>75.31</v>
      </c>
      <c r="Y318" s="25">
        <f t="shared" si="58"/>
        <v>1904.55</v>
      </c>
      <c r="Z318" s="228">
        <f t="shared" si="59"/>
        <v>0</v>
      </c>
      <c r="AA318" s="228">
        <f t="shared" si="60"/>
        <v>70.990000000000009</v>
      </c>
      <c r="AB318" s="25">
        <f t="shared" si="61"/>
        <v>1804.05</v>
      </c>
      <c r="AC318" s="228">
        <f t="shared" si="62"/>
        <v>0</v>
      </c>
      <c r="AD318" s="228">
        <f t="shared" si="63"/>
        <v>67.240000000000009</v>
      </c>
    </row>
    <row r="319" spans="1:30" ht="15" customHeight="1" x14ac:dyDescent="0.2">
      <c r="A319" s="547"/>
      <c r="B319" s="12">
        <v>21</v>
      </c>
      <c r="C319" s="11">
        <v>1605.86</v>
      </c>
      <c r="D319" s="228">
        <v>0</v>
      </c>
      <c r="E319" s="228">
        <v>78.709999999999994</v>
      </c>
      <c r="F319" s="270">
        <f t="shared" si="64"/>
        <v>3.63</v>
      </c>
      <c r="G319" s="270">
        <f>ROUND(C319*'1, 2 ц.к.'!$E$9,2)</f>
        <v>378.16</v>
      </c>
      <c r="H319" s="270">
        <f>ROUND(C319*'1, 2 ц.к.'!$E$22,2)</f>
        <v>350.75</v>
      </c>
      <c r="I319" s="270">
        <f>ROUND(C319*'1, 2 ц.к.'!$E$35,2)</f>
        <v>238.54</v>
      </c>
      <c r="J319" s="270">
        <f>ROUND(C319*'1, 2 ц.к.'!$E$48,2)</f>
        <v>141.03</v>
      </c>
      <c r="K319" s="270">
        <f>ROUND(D319*('1, 2 ц.к.'!$E$9),2)</f>
        <v>0</v>
      </c>
      <c r="L319" s="270">
        <f>ROUND(D319*('1, 2 ц.к.'!$E$22),2)</f>
        <v>0</v>
      </c>
      <c r="M319" s="270">
        <f>ROUND(D319*('1, 2 ц.к.'!$E$35),2)</f>
        <v>0</v>
      </c>
      <c r="N319" s="270">
        <f>ROUND(D319*('1, 2 ц.к.'!$E$48),2)</f>
        <v>0</v>
      </c>
      <c r="O319" s="270">
        <f>ROUND(E319*('1, 2 ц.к.'!$E$9),2)</f>
        <v>18.54</v>
      </c>
      <c r="P319" s="270">
        <f>ROUND(E319*('1, 2 ц.к.'!$E$22),2)</f>
        <v>17.190000000000001</v>
      </c>
      <c r="Q319" s="270">
        <f>ROUND(E319*('1, 2 ц.к.'!$E$35),2)</f>
        <v>11.69</v>
      </c>
      <c r="R319" s="270">
        <f>ROUND(E319*('1, 2 ц.к.'!$E$48),2)</f>
        <v>6.91</v>
      </c>
      <c r="S319" s="25">
        <f t="shared" si="52"/>
        <v>1987.65</v>
      </c>
      <c r="T319" s="228">
        <f t="shared" si="53"/>
        <v>0</v>
      </c>
      <c r="U319" s="228">
        <f t="shared" si="54"/>
        <v>97.25</v>
      </c>
      <c r="V319" s="25">
        <f t="shared" si="55"/>
        <v>1960.24</v>
      </c>
      <c r="W319" s="228">
        <f t="shared" si="56"/>
        <v>0</v>
      </c>
      <c r="X319" s="228">
        <f t="shared" si="57"/>
        <v>95.899999999999991</v>
      </c>
      <c r="Y319" s="25">
        <f t="shared" si="58"/>
        <v>1848.03</v>
      </c>
      <c r="Z319" s="228">
        <f t="shared" si="59"/>
        <v>0</v>
      </c>
      <c r="AA319" s="228">
        <f t="shared" si="60"/>
        <v>90.399999999999991</v>
      </c>
      <c r="AB319" s="25">
        <f t="shared" si="61"/>
        <v>1750.52</v>
      </c>
      <c r="AC319" s="228">
        <f t="shared" si="62"/>
        <v>0</v>
      </c>
      <c r="AD319" s="228">
        <f t="shared" si="63"/>
        <v>85.61999999999999</v>
      </c>
    </row>
    <row r="320" spans="1:30" ht="15" customHeight="1" x14ac:dyDescent="0.2">
      <c r="A320" s="547"/>
      <c r="B320" s="12">
        <v>22</v>
      </c>
      <c r="C320" s="11">
        <v>1539.5</v>
      </c>
      <c r="D320" s="228">
        <v>0</v>
      </c>
      <c r="E320" s="228">
        <v>357.35</v>
      </c>
      <c r="F320" s="270">
        <f t="shared" si="64"/>
        <v>3.63</v>
      </c>
      <c r="G320" s="270">
        <f>ROUND(C320*'1, 2 ц.к.'!$E$9,2)</f>
        <v>362.53</v>
      </c>
      <c r="H320" s="270">
        <f>ROUND(C320*'1, 2 ц.к.'!$E$22,2)</f>
        <v>336.25</v>
      </c>
      <c r="I320" s="270">
        <f>ROUND(C320*'1, 2 ц.к.'!$E$35,2)</f>
        <v>228.68</v>
      </c>
      <c r="J320" s="270">
        <f>ROUND(C320*'1, 2 ц.к.'!$E$48,2)</f>
        <v>135.21</v>
      </c>
      <c r="K320" s="270">
        <f>ROUND(D320*('1, 2 ц.к.'!$E$9),2)</f>
        <v>0</v>
      </c>
      <c r="L320" s="270">
        <f>ROUND(D320*('1, 2 ц.к.'!$E$22),2)</f>
        <v>0</v>
      </c>
      <c r="M320" s="270">
        <f>ROUND(D320*('1, 2 ц.к.'!$E$35),2)</f>
        <v>0</v>
      </c>
      <c r="N320" s="270">
        <f>ROUND(D320*('1, 2 ц.к.'!$E$48),2)</f>
        <v>0</v>
      </c>
      <c r="O320" s="270">
        <f>ROUND(E320*('1, 2 ц.к.'!$E$9),2)</f>
        <v>84.15</v>
      </c>
      <c r="P320" s="270">
        <f>ROUND(E320*('1, 2 ц.к.'!$E$22),2)</f>
        <v>78.05</v>
      </c>
      <c r="Q320" s="270">
        <f>ROUND(E320*('1, 2 ц.к.'!$E$35),2)</f>
        <v>53.08</v>
      </c>
      <c r="R320" s="270">
        <f>ROUND(E320*('1, 2 ц.к.'!$E$48),2)</f>
        <v>31.38</v>
      </c>
      <c r="S320" s="25">
        <f t="shared" si="52"/>
        <v>1905.66</v>
      </c>
      <c r="T320" s="228">
        <f t="shared" si="53"/>
        <v>0</v>
      </c>
      <c r="U320" s="228">
        <f t="shared" si="54"/>
        <v>441.5</v>
      </c>
      <c r="V320" s="25">
        <f t="shared" si="55"/>
        <v>1879.38</v>
      </c>
      <c r="W320" s="228">
        <f t="shared" si="56"/>
        <v>0</v>
      </c>
      <c r="X320" s="228">
        <f t="shared" si="57"/>
        <v>435.40000000000003</v>
      </c>
      <c r="Y320" s="25">
        <f t="shared" si="58"/>
        <v>1771.81</v>
      </c>
      <c r="Z320" s="228">
        <f t="shared" si="59"/>
        <v>0</v>
      </c>
      <c r="AA320" s="228">
        <f t="shared" si="60"/>
        <v>410.43</v>
      </c>
      <c r="AB320" s="25">
        <f t="shared" si="61"/>
        <v>1678.34</v>
      </c>
      <c r="AC320" s="228">
        <f t="shared" si="62"/>
        <v>0</v>
      </c>
      <c r="AD320" s="228">
        <f t="shared" si="63"/>
        <v>388.73</v>
      </c>
    </row>
    <row r="321" spans="1:30" ht="15" customHeight="1" x14ac:dyDescent="0.2">
      <c r="A321" s="548"/>
      <c r="B321" s="12">
        <v>23</v>
      </c>
      <c r="C321" s="11">
        <v>1320.92</v>
      </c>
      <c r="D321" s="228">
        <v>0</v>
      </c>
      <c r="E321" s="228">
        <v>356.39</v>
      </c>
      <c r="F321" s="270">
        <f t="shared" si="64"/>
        <v>3.63</v>
      </c>
      <c r="G321" s="270">
        <f>ROUND(C321*'1, 2 ц.к.'!$E$9,2)</f>
        <v>311.06</v>
      </c>
      <c r="H321" s="270">
        <f>ROUND(C321*'1, 2 ц.к.'!$E$22,2)</f>
        <v>288.51</v>
      </c>
      <c r="I321" s="270">
        <f>ROUND(C321*'1, 2 ц.к.'!$E$35,2)</f>
        <v>196.21</v>
      </c>
      <c r="J321" s="270">
        <f>ROUND(C321*'1, 2 ц.к.'!$E$48,2)</f>
        <v>116.01</v>
      </c>
      <c r="K321" s="270">
        <f>ROUND(D321*('1, 2 ц.к.'!$E$9),2)</f>
        <v>0</v>
      </c>
      <c r="L321" s="270">
        <f>ROUND(D321*('1, 2 ц.к.'!$E$22),2)</f>
        <v>0</v>
      </c>
      <c r="M321" s="270">
        <f>ROUND(D321*('1, 2 ц.к.'!$E$35),2)</f>
        <v>0</v>
      </c>
      <c r="N321" s="270">
        <f>ROUND(D321*('1, 2 ц.к.'!$E$48),2)</f>
        <v>0</v>
      </c>
      <c r="O321" s="270">
        <f>ROUND(E321*('1, 2 ц.к.'!$E$9),2)</f>
        <v>83.93</v>
      </c>
      <c r="P321" s="270">
        <f>ROUND(E321*('1, 2 ц.к.'!$E$22),2)</f>
        <v>77.84</v>
      </c>
      <c r="Q321" s="270">
        <f>ROUND(E321*('1, 2 ц.к.'!$E$35),2)</f>
        <v>52.94</v>
      </c>
      <c r="R321" s="270">
        <f>ROUND(E321*('1, 2 ц.к.'!$E$48),2)</f>
        <v>31.3</v>
      </c>
      <c r="S321" s="25">
        <f t="shared" si="52"/>
        <v>1635.61</v>
      </c>
      <c r="T321" s="228">
        <f t="shared" si="53"/>
        <v>0</v>
      </c>
      <c r="U321" s="228">
        <f t="shared" si="54"/>
        <v>440.32</v>
      </c>
      <c r="V321" s="25">
        <f t="shared" si="55"/>
        <v>1613.06</v>
      </c>
      <c r="W321" s="228">
        <f t="shared" si="56"/>
        <v>0</v>
      </c>
      <c r="X321" s="228">
        <f t="shared" si="57"/>
        <v>434.23</v>
      </c>
      <c r="Y321" s="25">
        <f t="shared" si="58"/>
        <v>1520.76</v>
      </c>
      <c r="Z321" s="228">
        <f t="shared" si="59"/>
        <v>0</v>
      </c>
      <c r="AA321" s="228">
        <f t="shared" si="60"/>
        <v>409.33</v>
      </c>
      <c r="AB321" s="25">
        <f t="shared" si="61"/>
        <v>1440.56</v>
      </c>
      <c r="AC321" s="228">
        <f t="shared" si="62"/>
        <v>0</v>
      </c>
      <c r="AD321" s="228">
        <f t="shared" si="63"/>
        <v>387.69</v>
      </c>
    </row>
    <row r="322" spans="1:30" ht="15" customHeight="1" x14ac:dyDescent="0.2">
      <c r="A322" s="546">
        <f>'третья ц.к.'!A322:A345</f>
        <v>42992</v>
      </c>
      <c r="B322" s="12">
        <v>0</v>
      </c>
      <c r="C322" s="11">
        <v>1057.25</v>
      </c>
      <c r="D322" s="228">
        <v>0</v>
      </c>
      <c r="E322" s="228">
        <v>131.91</v>
      </c>
      <c r="F322" s="270">
        <f t="shared" si="64"/>
        <v>3.63</v>
      </c>
      <c r="G322" s="270">
        <f>ROUND(C322*'1, 2 ц.к.'!$E$9,2)</f>
        <v>248.97</v>
      </c>
      <c r="H322" s="270">
        <f>ROUND(C322*'1, 2 ц.к.'!$E$22,2)</f>
        <v>230.92</v>
      </c>
      <c r="I322" s="270">
        <f>ROUND(C322*'1, 2 ц.к.'!$E$35,2)</f>
        <v>157.05000000000001</v>
      </c>
      <c r="J322" s="270">
        <f>ROUND(C322*'1, 2 ц.к.'!$E$48,2)</f>
        <v>92.85</v>
      </c>
      <c r="K322" s="270">
        <f>ROUND(D322*('1, 2 ц.к.'!$E$9),2)</f>
        <v>0</v>
      </c>
      <c r="L322" s="270">
        <f>ROUND(D322*('1, 2 ц.к.'!$E$22),2)</f>
        <v>0</v>
      </c>
      <c r="M322" s="270">
        <f>ROUND(D322*('1, 2 ц.к.'!$E$35),2)</f>
        <v>0</v>
      </c>
      <c r="N322" s="270">
        <f>ROUND(D322*('1, 2 ц.к.'!$E$48),2)</f>
        <v>0</v>
      </c>
      <c r="O322" s="270">
        <f>ROUND(E322*('1, 2 ц.к.'!$E$9),2)</f>
        <v>31.06</v>
      </c>
      <c r="P322" s="270">
        <f>ROUND(E322*('1, 2 ц.к.'!$E$22),2)</f>
        <v>28.81</v>
      </c>
      <c r="Q322" s="270">
        <f>ROUND(E322*('1, 2 ц.к.'!$E$35),2)</f>
        <v>19.59</v>
      </c>
      <c r="R322" s="270">
        <f>ROUND(E322*('1, 2 ц.к.'!$E$48),2)</f>
        <v>11.58</v>
      </c>
      <c r="S322" s="25">
        <f t="shared" si="52"/>
        <v>1309.8499999999999</v>
      </c>
      <c r="T322" s="228">
        <f t="shared" si="53"/>
        <v>0</v>
      </c>
      <c r="U322" s="228">
        <f t="shared" si="54"/>
        <v>162.97</v>
      </c>
      <c r="V322" s="25">
        <f t="shared" si="55"/>
        <v>1291.8</v>
      </c>
      <c r="W322" s="228">
        <f t="shared" si="56"/>
        <v>0</v>
      </c>
      <c r="X322" s="228">
        <f t="shared" si="57"/>
        <v>160.72</v>
      </c>
      <c r="Y322" s="25">
        <f t="shared" si="58"/>
        <v>1217.93</v>
      </c>
      <c r="Z322" s="228">
        <f t="shared" si="59"/>
        <v>0</v>
      </c>
      <c r="AA322" s="228">
        <f t="shared" si="60"/>
        <v>151.5</v>
      </c>
      <c r="AB322" s="25">
        <f t="shared" si="61"/>
        <v>1153.73</v>
      </c>
      <c r="AC322" s="228">
        <f t="shared" si="62"/>
        <v>0</v>
      </c>
      <c r="AD322" s="228">
        <f t="shared" si="63"/>
        <v>143.49</v>
      </c>
    </row>
    <row r="323" spans="1:30" ht="15" customHeight="1" x14ac:dyDescent="0.2">
      <c r="A323" s="547"/>
      <c r="B323" s="12">
        <v>1</v>
      </c>
      <c r="C323" s="11">
        <v>931.14</v>
      </c>
      <c r="D323" s="228">
        <v>0</v>
      </c>
      <c r="E323" s="228">
        <v>107.12</v>
      </c>
      <c r="F323" s="270">
        <f t="shared" si="64"/>
        <v>3.63</v>
      </c>
      <c r="G323" s="270">
        <f>ROUND(C323*'1, 2 ц.к.'!$E$9,2)</f>
        <v>219.27</v>
      </c>
      <c r="H323" s="270">
        <f>ROUND(C323*'1, 2 ц.к.'!$E$22,2)</f>
        <v>203.38</v>
      </c>
      <c r="I323" s="270">
        <f>ROUND(C323*'1, 2 ц.к.'!$E$35,2)</f>
        <v>138.32</v>
      </c>
      <c r="J323" s="270">
        <f>ROUND(C323*'1, 2 ц.к.'!$E$48,2)</f>
        <v>81.78</v>
      </c>
      <c r="K323" s="270">
        <f>ROUND(D323*('1, 2 ц.к.'!$E$9),2)</f>
        <v>0</v>
      </c>
      <c r="L323" s="270">
        <f>ROUND(D323*('1, 2 ц.к.'!$E$22),2)</f>
        <v>0</v>
      </c>
      <c r="M323" s="270">
        <f>ROUND(D323*('1, 2 ц.к.'!$E$35),2)</f>
        <v>0</v>
      </c>
      <c r="N323" s="270">
        <f>ROUND(D323*('1, 2 ц.к.'!$E$48),2)</f>
        <v>0</v>
      </c>
      <c r="O323" s="270">
        <f>ROUND(E323*('1, 2 ц.к.'!$E$9),2)</f>
        <v>25.23</v>
      </c>
      <c r="P323" s="270">
        <f>ROUND(E323*('1, 2 ц.к.'!$E$22),2)</f>
        <v>23.4</v>
      </c>
      <c r="Q323" s="270">
        <f>ROUND(E323*('1, 2 ц.к.'!$E$35),2)</f>
        <v>15.91</v>
      </c>
      <c r="R323" s="270">
        <f>ROUND(E323*('1, 2 ц.к.'!$E$48),2)</f>
        <v>9.41</v>
      </c>
      <c r="S323" s="25">
        <f t="shared" si="52"/>
        <v>1154.04</v>
      </c>
      <c r="T323" s="228">
        <f t="shared" si="53"/>
        <v>0</v>
      </c>
      <c r="U323" s="228">
        <f t="shared" si="54"/>
        <v>132.35</v>
      </c>
      <c r="V323" s="25">
        <f t="shared" si="55"/>
        <v>1138.1500000000001</v>
      </c>
      <c r="W323" s="228">
        <f t="shared" si="56"/>
        <v>0</v>
      </c>
      <c r="X323" s="228">
        <f t="shared" si="57"/>
        <v>130.52000000000001</v>
      </c>
      <c r="Y323" s="25">
        <f t="shared" si="58"/>
        <v>1073.0899999999999</v>
      </c>
      <c r="Z323" s="228">
        <f t="shared" si="59"/>
        <v>0</v>
      </c>
      <c r="AA323" s="228">
        <f t="shared" si="60"/>
        <v>123.03</v>
      </c>
      <c r="AB323" s="25">
        <f t="shared" si="61"/>
        <v>1016.55</v>
      </c>
      <c r="AC323" s="228">
        <f t="shared" si="62"/>
        <v>0</v>
      </c>
      <c r="AD323" s="228">
        <f t="shared" si="63"/>
        <v>116.53</v>
      </c>
    </row>
    <row r="324" spans="1:30" ht="15" customHeight="1" x14ac:dyDescent="0.2">
      <c r="A324" s="547"/>
      <c r="B324" s="12">
        <v>2</v>
      </c>
      <c r="C324" s="11">
        <v>890.76</v>
      </c>
      <c r="D324" s="228">
        <v>0</v>
      </c>
      <c r="E324" s="228">
        <v>88.88</v>
      </c>
      <c r="F324" s="270">
        <f t="shared" si="64"/>
        <v>3.63</v>
      </c>
      <c r="G324" s="270">
        <f>ROUND(C324*'1, 2 ц.к.'!$E$9,2)</f>
        <v>209.76</v>
      </c>
      <c r="H324" s="270">
        <f>ROUND(C324*'1, 2 ц.к.'!$E$22,2)</f>
        <v>194.56</v>
      </c>
      <c r="I324" s="270">
        <f>ROUND(C324*'1, 2 ц.к.'!$E$35,2)</f>
        <v>132.32</v>
      </c>
      <c r="J324" s="270">
        <f>ROUND(C324*'1, 2 ц.к.'!$E$48,2)</f>
        <v>78.23</v>
      </c>
      <c r="K324" s="270">
        <f>ROUND(D324*('1, 2 ц.к.'!$E$9),2)</f>
        <v>0</v>
      </c>
      <c r="L324" s="270">
        <f>ROUND(D324*('1, 2 ц.к.'!$E$22),2)</f>
        <v>0</v>
      </c>
      <c r="M324" s="270">
        <f>ROUND(D324*('1, 2 ц.к.'!$E$35),2)</f>
        <v>0</v>
      </c>
      <c r="N324" s="270">
        <f>ROUND(D324*('1, 2 ц.к.'!$E$48),2)</f>
        <v>0</v>
      </c>
      <c r="O324" s="270">
        <f>ROUND(E324*('1, 2 ц.к.'!$E$9),2)</f>
        <v>20.93</v>
      </c>
      <c r="P324" s="270">
        <f>ROUND(E324*('1, 2 ц.к.'!$E$22),2)</f>
        <v>19.41</v>
      </c>
      <c r="Q324" s="270">
        <f>ROUND(E324*('1, 2 ц.к.'!$E$35),2)</f>
        <v>13.2</v>
      </c>
      <c r="R324" s="270">
        <f>ROUND(E324*('1, 2 ц.к.'!$E$48),2)</f>
        <v>7.81</v>
      </c>
      <c r="S324" s="25">
        <f t="shared" si="52"/>
        <v>1104.1500000000001</v>
      </c>
      <c r="T324" s="228">
        <f t="shared" si="53"/>
        <v>0</v>
      </c>
      <c r="U324" s="228">
        <f t="shared" si="54"/>
        <v>109.81</v>
      </c>
      <c r="V324" s="25">
        <f t="shared" si="55"/>
        <v>1088.95</v>
      </c>
      <c r="W324" s="228">
        <f t="shared" si="56"/>
        <v>0</v>
      </c>
      <c r="X324" s="228">
        <f t="shared" si="57"/>
        <v>108.28999999999999</v>
      </c>
      <c r="Y324" s="25">
        <f t="shared" si="58"/>
        <v>1026.71</v>
      </c>
      <c r="Z324" s="228">
        <f t="shared" si="59"/>
        <v>0</v>
      </c>
      <c r="AA324" s="228">
        <f t="shared" si="60"/>
        <v>102.08</v>
      </c>
      <c r="AB324" s="25">
        <f t="shared" si="61"/>
        <v>972.62</v>
      </c>
      <c r="AC324" s="228">
        <f t="shared" si="62"/>
        <v>0</v>
      </c>
      <c r="AD324" s="228">
        <f t="shared" si="63"/>
        <v>96.69</v>
      </c>
    </row>
    <row r="325" spans="1:30" ht="15" customHeight="1" x14ac:dyDescent="0.2">
      <c r="A325" s="547"/>
      <c r="B325" s="12">
        <v>3</v>
      </c>
      <c r="C325" s="11">
        <v>874.97</v>
      </c>
      <c r="D325" s="228">
        <v>0</v>
      </c>
      <c r="E325" s="228">
        <v>70.08</v>
      </c>
      <c r="F325" s="270">
        <f t="shared" si="64"/>
        <v>3.63</v>
      </c>
      <c r="G325" s="270">
        <f>ROUND(C325*'1, 2 ц.к.'!$E$9,2)</f>
        <v>206.04</v>
      </c>
      <c r="H325" s="270">
        <f>ROUND(C325*'1, 2 ц.к.'!$E$22,2)</f>
        <v>191.11</v>
      </c>
      <c r="I325" s="270">
        <f>ROUND(C325*'1, 2 ц.к.'!$E$35,2)</f>
        <v>129.97</v>
      </c>
      <c r="J325" s="270">
        <f>ROUND(C325*'1, 2 ц.к.'!$E$48,2)</f>
        <v>76.84</v>
      </c>
      <c r="K325" s="270">
        <f>ROUND(D325*('1, 2 ц.к.'!$E$9),2)</f>
        <v>0</v>
      </c>
      <c r="L325" s="270">
        <f>ROUND(D325*('1, 2 ц.к.'!$E$22),2)</f>
        <v>0</v>
      </c>
      <c r="M325" s="270">
        <f>ROUND(D325*('1, 2 ц.к.'!$E$35),2)</f>
        <v>0</v>
      </c>
      <c r="N325" s="270">
        <f>ROUND(D325*('1, 2 ц.к.'!$E$48),2)</f>
        <v>0</v>
      </c>
      <c r="O325" s="270">
        <f>ROUND(E325*('1, 2 ц.к.'!$E$9),2)</f>
        <v>16.5</v>
      </c>
      <c r="P325" s="270">
        <f>ROUND(E325*('1, 2 ц.к.'!$E$22),2)</f>
        <v>15.31</v>
      </c>
      <c r="Q325" s="270">
        <f>ROUND(E325*('1, 2 ц.к.'!$E$35),2)</f>
        <v>10.41</v>
      </c>
      <c r="R325" s="270">
        <f>ROUND(E325*('1, 2 ц.к.'!$E$48),2)</f>
        <v>6.15</v>
      </c>
      <c r="S325" s="25">
        <f t="shared" si="52"/>
        <v>1084.6400000000001</v>
      </c>
      <c r="T325" s="228">
        <f t="shared" si="53"/>
        <v>0</v>
      </c>
      <c r="U325" s="228">
        <f t="shared" si="54"/>
        <v>86.58</v>
      </c>
      <c r="V325" s="25">
        <f t="shared" si="55"/>
        <v>1069.71</v>
      </c>
      <c r="W325" s="228">
        <f t="shared" si="56"/>
        <v>0</v>
      </c>
      <c r="X325" s="228">
        <f t="shared" si="57"/>
        <v>85.39</v>
      </c>
      <c r="Y325" s="25">
        <f t="shared" si="58"/>
        <v>1008.57</v>
      </c>
      <c r="Z325" s="228">
        <f t="shared" si="59"/>
        <v>0</v>
      </c>
      <c r="AA325" s="228">
        <f t="shared" si="60"/>
        <v>80.489999999999995</v>
      </c>
      <c r="AB325" s="25">
        <f t="shared" si="61"/>
        <v>955.44</v>
      </c>
      <c r="AC325" s="228">
        <f t="shared" si="62"/>
        <v>0</v>
      </c>
      <c r="AD325" s="228">
        <f t="shared" si="63"/>
        <v>76.23</v>
      </c>
    </row>
    <row r="326" spans="1:30" ht="15" customHeight="1" x14ac:dyDescent="0.2">
      <c r="A326" s="547"/>
      <c r="B326" s="12">
        <v>4</v>
      </c>
      <c r="C326" s="11">
        <v>888.43</v>
      </c>
      <c r="D326" s="228">
        <v>0</v>
      </c>
      <c r="E326" s="228">
        <v>65.95</v>
      </c>
      <c r="F326" s="270">
        <f t="shared" si="64"/>
        <v>3.63</v>
      </c>
      <c r="G326" s="270">
        <f>ROUND(C326*'1, 2 ц.к.'!$E$9,2)</f>
        <v>209.21</v>
      </c>
      <c r="H326" s="270">
        <f>ROUND(C326*'1, 2 ц.к.'!$E$22,2)</f>
        <v>194.05</v>
      </c>
      <c r="I326" s="270">
        <f>ROUND(C326*'1, 2 ц.к.'!$E$35,2)</f>
        <v>131.97</v>
      </c>
      <c r="J326" s="270">
        <f>ROUND(C326*'1, 2 ц.к.'!$E$48,2)</f>
        <v>78.03</v>
      </c>
      <c r="K326" s="270">
        <f>ROUND(D326*('1, 2 ц.к.'!$E$9),2)</f>
        <v>0</v>
      </c>
      <c r="L326" s="270">
        <f>ROUND(D326*('1, 2 ц.к.'!$E$22),2)</f>
        <v>0</v>
      </c>
      <c r="M326" s="270">
        <f>ROUND(D326*('1, 2 ц.к.'!$E$35),2)</f>
        <v>0</v>
      </c>
      <c r="N326" s="270">
        <f>ROUND(D326*('1, 2 ц.к.'!$E$48),2)</f>
        <v>0</v>
      </c>
      <c r="O326" s="270">
        <f>ROUND(E326*('1, 2 ц.к.'!$E$9),2)</f>
        <v>15.53</v>
      </c>
      <c r="P326" s="270">
        <f>ROUND(E326*('1, 2 ц.к.'!$E$22),2)</f>
        <v>14.4</v>
      </c>
      <c r="Q326" s="270">
        <f>ROUND(E326*('1, 2 ц.к.'!$E$35),2)</f>
        <v>9.8000000000000007</v>
      </c>
      <c r="R326" s="270">
        <f>ROUND(E326*('1, 2 ц.к.'!$E$48),2)</f>
        <v>5.79</v>
      </c>
      <c r="S326" s="25">
        <f t="shared" si="52"/>
        <v>1101.27</v>
      </c>
      <c r="T326" s="228">
        <f t="shared" si="53"/>
        <v>0</v>
      </c>
      <c r="U326" s="228">
        <f t="shared" si="54"/>
        <v>81.48</v>
      </c>
      <c r="V326" s="25">
        <f t="shared" si="55"/>
        <v>1086.1099999999999</v>
      </c>
      <c r="W326" s="228">
        <f t="shared" si="56"/>
        <v>0</v>
      </c>
      <c r="X326" s="228">
        <f t="shared" si="57"/>
        <v>80.350000000000009</v>
      </c>
      <c r="Y326" s="25">
        <f t="shared" si="58"/>
        <v>1024.03</v>
      </c>
      <c r="Z326" s="228">
        <f t="shared" si="59"/>
        <v>0</v>
      </c>
      <c r="AA326" s="228">
        <f t="shared" si="60"/>
        <v>75.75</v>
      </c>
      <c r="AB326" s="25">
        <f t="shared" si="61"/>
        <v>970.09</v>
      </c>
      <c r="AC326" s="228">
        <f t="shared" si="62"/>
        <v>0</v>
      </c>
      <c r="AD326" s="228">
        <f t="shared" si="63"/>
        <v>71.740000000000009</v>
      </c>
    </row>
    <row r="327" spans="1:30" ht="15" customHeight="1" x14ac:dyDescent="0.2">
      <c r="A327" s="547"/>
      <c r="B327" s="12">
        <v>5</v>
      </c>
      <c r="C327" s="11">
        <v>962.86</v>
      </c>
      <c r="D327" s="228">
        <v>57.96</v>
      </c>
      <c r="E327" s="228">
        <v>0</v>
      </c>
      <c r="F327" s="270">
        <f t="shared" si="64"/>
        <v>3.63</v>
      </c>
      <c r="G327" s="270">
        <f>ROUND(C327*'1, 2 ц.к.'!$E$9,2)</f>
        <v>226.74</v>
      </c>
      <c r="H327" s="270">
        <f>ROUND(C327*'1, 2 ц.к.'!$E$22,2)</f>
        <v>210.3</v>
      </c>
      <c r="I327" s="270">
        <f>ROUND(C327*'1, 2 ц.к.'!$E$35,2)</f>
        <v>143.03</v>
      </c>
      <c r="J327" s="270">
        <f>ROUND(C327*'1, 2 ц.к.'!$E$48,2)</f>
        <v>84.56</v>
      </c>
      <c r="K327" s="270">
        <f>ROUND(D327*('1, 2 ц.к.'!$E$9),2)</f>
        <v>13.65</v>
      </c>
      <c r="L327" s="270">
        <f>ROUND(D327*('1, 2 ц.к.'!$E$22),2)</f>
        <v>12.66</v>
      </c>
      <c r="M327" s="270">
        <f>ROUND(D327*('1, 2 ц.к.'!$E$35),2)</f>
        <v>8.61</v>
      </c>
      <c r="N327" s="270">
        <f>ROUND(D327*('1, 2 ц.к.'!$E$48),2)</f>
        <v>5.09</v>
      </c>
      <c r="O327" s="270">
        <f>ROUND(E327*('1, 2 ц.к.'!$E$9),2)</f>
        <v>0</v>
      </c>
      <c r="P327" s="270">
        <f>ROUND(E327*('1, 2 ц.к.'!$E$22),2)</f>
        <v>0</v>
      </c>
      <c r="Q327" s="270">
        <f>ROUND(E327*('1, 2 ц.к.'!$E$35),2)</f>
        <v>0</v>
      </c>
      <c r="R327" s="270">
        <f>ROUND(E327*('1, 2 ц.к.'!$E$48),2)</f>
        <v>0</v>
      </c>
      <c r="S327" s="25">
        <f t="shared" si="52"/>
        <v>1193.23</v>
      </c>
      <c r="T327" s="228">
        <f t="shared" si="53"/>
        <v>71.61</v>
      </c>
      <c r="U327" s="228">
        <f t="shared" si="54"/>
        <v>0</v>
      </c>
      <c r="V327" s="25">
        <f t="shared" si="55"/>
        <v>1176.79</v>
      </c>
      <c r="W327" s="228">
        <f t="shared" si="56"/>
        <v>70.62</v>
      </c>
      <c r="X327" s="228">
        <f t="shared" si="57"/>
        <v>0</v>
      </c>
      <c r="Y327" s="25">
        <f t="shared" si="58"/>
        <v>1109.52</v>
      </c>
      <c r="Z327" s="228">
        <f t="shared" si="59"/>
        <v>66.569999999999993</v>
      </c>
      <c r="AA327" s="228">
        <f t="shared" si="60"/>
        <v>0</v>
      </c>
      <c r="AB327" s="25">
        <f t="shared" si="61"/>
        <v>1051.05</v>
      </c>
      <c r="AC327" s="228">
        <f t="shared" si="62"/>
        <v>63.05</v>
      </c>
      <c r="AD327" s="228">
        <f t="shared" si="63"/>
        <v>0</v>
      </c>
    </row>
    <row r="328" spans="1:30" ht="15" customHeight="1" x14ac:dyDescent="0.2">
      <c r="A328" s="547"/>
      <c r="B328" s="12">
        <v>6</v>
      </c>
      <c r="C328" s="11">
        <v>1168.55</v>
      </c>
      <c r="D328" s="228">
        <v>138.16</v>
      </c>
      <c r="E328" s="228">
        <v>0</v>
      </c>
      <c r="F328" s="270">
        <f t="shared" si="64"/>
        <v>3.63</v>
      </c>
      <c r="G328" s="270">
        <f>ROUND(C328*'1, 2 ц.к.'!$E$9,2)</f>
        <v>275.18</v>
      </c>
      <c r="H328" s="270">
        <f>ROUND(C328*'1, 2 ц.к.'!$E$22,2)</f>
        <v>255.23</v>
      </c>
      <c r="I328" s="270">
        <f>ROUND(C328*'1, 2 ц.к.'!$E$35,2)</f>
        <v>173.58</v>
      </c>
      <c r="J328" s="270">
        <f>ROUND(C328*'1, 2 ц.к.'!$E$48,2)</f>
        <v>102.63</v>
      </c>
      <c r="K328" s="270">
        <f>ROUND(D328*('1, 2 ц.к.'!$E$9),2)</f>
        <v>32.54</v>
      </c>
      <c r="L328" s="270">
        <f>ROUND(D328*('1, 2 ц.к.'!$E$22),2)</f>
        <v>30.18</v>
      </c>
      <c r="M328" s="270">
        <f>ROUND(D328*('1, 2 ц.к.'!$E$35),2)</f>
        <v>20.52</v>
      </c>
      <c r="N328" s="270">
        <f>ROUND(D328*('1, 2 ц.к.'!$E$48),2)</f>
        <v>12.13</v>
      </c>
      <c r="O328" s="270">
        <f>ROUND(E328*('1, 2 ц.к.'!$E$9),2)</f>
        <v>0</v>
      </c>
      <c r="P328" s="270">
        <f>ROUND(E328*('1, 2 ц.к.'!$E$22),2)</f>
        <v>0</v>
      </c>
      <c r="Q328" s="270">
        <f>ROUND(E328*('1, 2 ц.к.'!$E$35),2)</f>
        <v>0</v>
      </c>
      <c r="R328" s="270">
        <f>ROUND(E328*('1, 2 ц.к.'!$E$48),2)</f>
        <v>0</v>
      </c>
      <c r="S328" s="25">
        <f t="shared" si="52"/>
        <v>1447.36</v>
      </c>
      <c r="T328" s="228">
        <f t="shared" si="53"/>
        <v>170.7</v>
      </c>
      <c r="U328" s="228">
        <f t="shared" si="54"/>
        <v>0</v>
      </c>
      <c r="V328" s="25">
        <f t="shared" si="55"/>
        <v>1427.41</v>
      </c>
      <c r="W328" s="228">
        <f t="shared" si="56"/>
        <v>168.34</v>
      </c>
      <c r="X328" s="228">
        <f t="shared" si="57"/>
        <v>0</v>
      </c>
      <c r="Y328" s="25">
        <f t="shared" si="58"/>
        <v>1345.76</v>
      </c>
      <c r="Z328" s="228">
        <f t="shared" si="59"/>
        <v>158.68</v>
      </c>
      <c r="AA328" s="228">
        <f t="shared" si="60"/>
        <v>0</v>
      </c>
      <c r="AB328" s="25">
        <f t="shared" si="61"/>
        <v>1274.81</v>
      </c>
      <c r="AC328" s="228">
        <f t="shared" si="62"/>
        <v>150.29</v>
      </c>
      <c r="AD328" s="228">
        <f t="shared" si="63"/>
        <v>0</v>
      </c>
    </row>
    <row r="329" spans="1:30" ht="15" customHeight="1" x14ac:dyDescent="0.2">
      <c r="A329" s="547"/>
      <c r="B329" s="12">
        <v>7</v>
      </c>
      <c r="C329" s="11">
        <v>1408.05</v>
      </c>
      <c r="D329" s="228">
        <v>93.95</v>
      </c>
      <c r="E329" s="228">
        <v>0</v>
      </c>
      <c r="F329" s="270">
        <f t="shared" si="64"/>
        <v>3.63</v>
      </c>
      <c r="G329" s="270">
        <f>ROUND(C329*'1, 2 ц.к.'!$E$9,2)</f>
        <v>331.58</v>
      </c>
      <c r="H329" s="270">
        <f>ROUND(C329*'1, 2 ц.к.'!$E$22,2)</f>
        <v>307.54000000000002</v>
      </c>
      <c r="I329" s="270">
        <f>ROUND(C329*'1, 2 ц.к.'!$E$35,2)</f>
        <v>209.16</v>
      </c>
      <c r="J329" s="270">
        <f>ROUND(C329*'1, 2 ц.к.'!$E$48,2)</f>
        <v>123.66</v>
      </c>
      <c r="K329" s="270">
        <f>ROUND(D329*('1, 2 ц.к.'!$E$9),2)</f>
        <v>22.12</v>
      </c>
      <c r="L329" s="270">
        <f>ROUND(D329*('1, 2 ц.к.'!$E$22),2)</f>
        <v>20.52</v>
      </c>
      <c r="M329" s="270">
        <f>ROUND(D329*('1, 2 ц.к.'!$E$35),2)</f>
        <v>13.96</v>
      </c>
      <c r="N329" s="270">
        <f>ROUND(D329*('1, 2 ц.к.'!$E$48),2)</f>
        <v>8.25</v>
      </c>
      <c r="O329" s="270">
        <f>ROUND(E329*('1, 2 ц.к.'!$E$9),2)</f>
        <v>0</v>
      </c>
      <c r="P329" s="270">
        <f>ROUND(E329*('1, 2 ц.к.'!$E$22),2)</f>
        <v>0</v>
      </c>
      <c r="Q329" s="270">
        <f>ROUND(E329*('1, 2 ц.к.'!$E$35),2)</f>
        <v>0</v>
      </c>
      <c r="R329" s="270">
        <f>ROUND(E329*('1, 2 ц.к.'!$E$48),2)</f>
        <v>0</v>
      </c>
      <c r="S329" s="25">
        <f t="shared" si="52"/>
        <v>1743.26</v>
      </c>
      <c r="T329" s="228">
        <f t="shared" si="53"/>
        <v>116.07000000000001</v>
      </c>
      <c r="U329" s="228">
        <f t="shared" si="54"/>
        <v>0</v>
      </c>
      <c r="V329" s="25">
        <f t="shared" si="55"/>
        <v>1719.22</v>
      </c>
      <c r="W329" s="228">
        <f t="shared" si="56"/>
        <v>114.47</v>
      </c>
      <c r="X329" s="228">
        <f t="shared" si="57"/>
        <v>0</v>
      </c>
      <c r="Y329" s="25">
        <f t="shared" si="58"/>
        <v>1620.84</v>
      </c>
      <c r="Z329" s="228">
        <f t="shared" si="59"/>
        <v>107.91</v>
      </c>
      <c r="AA329" s="228">
        <f t="shared" si="60"/>
        <v>0</v>
      </c>
      <c r="AB329" s="25">
        <f t="shared" si="61"/>
        <v>1535.34</v>
      </c>
      <c r="AC329" s="228">
        <f t="shared" si="62"/>
        <v>102.2</v>
      </c>
      <c r="AD329" s="228">
        <f t="shared" si="63"/>
        <v>0</v>
      </c>
    </row>
    <row r="330" spans="1:30" ht="15" customHeight="1" x14ac:dyDescent="0.2">
      <c r="A330" s="547"/>
      <c r="B330" s="12">
        <v>8</v>
      </c>
      <c r="C330" s="11">
        <v>1574.29</v>
      </c>
      <c r="D330" s="228">
        <v>49.34</v>
      </c>
      <c r="E330" s="228">
        <v>0</v>
      </c>
      <c r="F330" s="270">
        <f t="shared" si="64"/>
        <v>3.63</v>
      </c>
      <c r="G330" s="270">
        <f>ROUND(C330*'1, 2 ц.к.'!$E$9,2)</f>
        <v>370.73</v>
      </c>
      <c r="H330" s="270">
        <f>ROUND(C330*'1, 2 ц.к.'!$E$22,2)</f>
        <v>343.85</v>
      </c>
      <c r="I330" s="270">
        <f>ROUND(C330*'1, 2 ц.к.'!$E$35,2)</f>
        <v>233.85</v>
      </c>
      <c r="J330" s="270">
        <f>ROUND(C330*'1, 2 ц.к.'!$E$48,2)</f>
        <v>138.26</v>
      </c>
      <c r="K330" s="270">
        <f>ROUND(D330*('1, 2 ц.к.'!$E$9),2)</f>
        <v>11.62</v>
      </c>
      <c r="L330" s="270">
        <f>ROUND(D330*('1, 2 ц.к.'!$E$22),2)</f>
        <v>10.78</v>
      </c>
      <c r="M330" s="270">
        <f>ROUND(D330*('1, 2 ц.к.'!$E$35),2)</f>
        <v>7.33</v>
      </c>
      <c r="N330" s="270">
        <f>ROUND(D330*('1, 2 ц.к.'!$E$48),2)</f>
        <v>4.33</v>
      </c>
      <c r="O330" s="270">
        <f>ROUND(E330*('1, 2 ц.к.'!$E$9),2)</f>
        <v>0</v>
      </c>
      <c r="P330" s="270">
        <f>ROUND(E330*('1, 2 ц.к.'!$E$22),2)</f>
        <v>0</v>
      </c>
      <c r="Q330" s="270">
        <f>ROUND(E330*('1, 2 ц.к.'!$E$35),2)</f>
        <v>0</v>
      </c>
      <c r="R330" s="270">
        <f>ROUND(E330*('1, 2 ц.к.'!$E$48),2)</f>
        <v>0</v>
      </c>
      <c r="S330" s="25">
        <f t="shared" ref="S330:S393" si="65">ROUND($C330+$F330+$G330,2)</f>
        <v>1948.65</v>
      </c>
      <c r="T330" s="228">
        <f t="shared" ref="T330:T393" si="66">D330+K330</f>
        <v>60.96</v>
      </c>
      <c r="U330" s="228">
        <f t="shared" ref="U330:U393" si="67">E330+O330</f>
        <v>0</v>
      </c>
      <c r="V330" s="25">
        <f t="shared" ref="V330:V393" si="68">ROUND($C330+$F330+$H330,2)</f>
        <v>1921.77</v>
      </c>
      <c r="W330" s="228">
        <f t="shared" ref="W330:W393" si="69">D330+L330</f>
        <v>60.120000000000005</v>
      </c>
      <c r="X330" s="228">
        <f t="shared" ref="X330:X393" si="70">E330+P330</f>
        <v>0</v>
      </c>
      <c r="Y330" s="25">
        <f t="shared" ref="Y330:Y393" si="71">ROUND($C330+$F330+$I330,2)</f>
        <v>1811.77</v>
      </c>
      <c r="Z330" s="228">
        <f t="shared" ref="Z330:Z393" si="72">D330+M330</f>
        <v>56.67</v>
      </c>
      <c r="AA330" s="228">
        <f t="shared" ref="AA330:AA393" si="73">E330+Q330</f>
        <v>0</v>
      </c>
      <c r="AB330" s="25">
        <f t="shared" ref="AB330:AB393" si="74">ROUND($C330+$F330+$J330,2)</f>
        <v>1716.18</v>
      </c>
      <c r="AC330" s="228">
        <f t="shared" ref="AC330:AC393" si="75">D330+N330</f>
        <v>53.67</v>
      </c>
      <c r="AD330" s="228">
        <f t="shared" ref="AD330:AD393" si="76">E330+R330</f>
        <v>0</v>
      </c>
    </row>
    <row r="331" spans="1:30" ht="15" customHeight="1" x14ac:dyDescent="0.2">
      <c r="A331" s="547"/>
      <c r="B331" s="12">
        <v>9</v>
      </c>
      <c r="C331" s="11">
        <v>1601.55</v>
      </c>
      <c r="D331" s="228">
        <v>39.909999999999997</v>
      </c>
      <c r="E331" s="228">
        <v>0.06</v>
      </c>
      <c r="F331" s="270">
        <f t="shared" ref="F331:F394" si="77">F330</f>
        <v>3.63</v>
      </c>
      <c r="G331" s="270">
        <f>ROUND(C331*'1, 2 ц.к.'!$E$9,2)</f>
        <v>377.15</v>
      </c>
      <c r="H331" s="270">
        <f>ROUND(C331*'1, 2 ц.к.'!$E$22,2)</f>
        <v>349.8</v>
      </c>
      <c r="I331" s="270">
        <f>ROUND(C331*'1, 2 ц.к.'!$E$35,2)</f>
        <v>237.9</v>
      </c>
      <c r="J331" s="270">
        <f>ROUND(C331*'1, 2 ц.к.'!$E$48,2)</f>
        <v>140.65</v>
      </c>
      <c r="K331" s="270">
        <f>ROUND(D331*('1, 2 ц.к.'!$E$9),2)</f>
        <v>9.4</v>
      </c>
      <c r="L331" s="270">
        <f>ROUND(D331*('1, 2 ц.к.'!$E$22),2)</f>
        <v>8.7200000000000006</v>
      </c>
      <c r="M331" s="270">
        <f>ROUND(D331*('1, 2 ц.к.'!$E$35),2)</f>
        <v>5.93</v>
      </c>
      <c r="N331" s="270">
        <f>ROUND(D331*('1, 2 ц.к.'!$E$48),2)</f>
        <v>3.51</v>
      </c>
      <c r="O331" s="270">
        <f>ROUND(E331*('1, 2 ц.к.'!$E$9),2)</f>
        <v>0.01</v>
      </c>
      <c r="P331" s="270">
        <f>ROUND(E331*('1, 2 ц.к.'!$E$22),2)</f>
        <v>0.01</v>
      </c>
      <c r="Q331" s="270">
        <f>ROUND(E331*('1, 2 ц.к.'!$E$35),2)</f>
        <v>0.01</v>
      </c>
      <c r="R331" s="270">
        <f>ROUND(E331*('1, 2 ц.к.'!$E$48),2)</f>
        <v>0.01</v>
      </c>
      <c r="S331" s="25">
        <f t="shared" si="65"/>
        <v>1982.33</v>
      </c>
      <c r="T331" s="228">
        <f t="shared" si="66"/>
        <v>49.309999999999995</v>
      </c>
      <c r="U331" s="228">
        <f t="shared" si="67"/>
        <v>6.9999999999999993E-2</v>
      </c>
      <c r="V331" s="25">
        <f t="shared" si="68"/>
        <v>1954.98</v>
      </c>
      <c r="W331" s="228">
        <f t="shared" si="69"/>
        <v>48.629999999999995</v>
      </c>
      <c r="X331" s="228">
        <f t="shared" si="70"/>
        <v>6.9999999999999993E-2</v>
      </c>
      <c r="Y331" s="25">
        <f t="shared" si="71"/>
        <v>1843.08</v>
      </c>
      <c r="Z331" s="228">
        <f t="shared" si="72"/>
        <v>45.839999999999996</v>
      </c>
      <c r="AA331" s="228">
        <f t="shared" si="73"/>
        <v>6.9999999999999993E-2</v>
      </c>
      <c r="AB331" s="25">
        <f t="shared" si="74"/>
        <v>1745.83</v>
      </c>
      <c r="AC331" s="228">
        <f t="shared" si="75"/>
        <v>43.419999999999995</v>
      </c>
      <c r="AD331" s="228">
        <f t="shared" si="76"/>
        <v>6.9999999999999993E-2</v>
      </c>
    </row>
    <row r="332" spans="1:30" ht="15" customHeight="1" x14ac:dyDescent="0.2">
      <c r="A332" s="547"/>
      <c r="B332" s="12">
        <v>10</v>
      </c>
      <c r="C332" s="11">
        <v>1598.67</v>
      </c>
      <c r="D332" s="228">
        <v>48.93</v>
      </c>
      <c r="E332" s="228">
        <v>7.0000000000000007E-2</v>
      </c>
      <c r="F332" s="270">
        <f t="shared" si="77"/>
        <v>3.63</v>
      </c>
      <c r="G332" s="270">
        <f>ROUND(C332*'1, 2 ц.к.'!$E$9,2)</f>
        <v>376.47</v>
      </c>
      <c r="H332" s="270">
        <f>ROUND(C332*'1, 2 ц.к.'!$E$22,2)</f>
        <v>349.18</v>
      </c>
      <c r="I332" s="270">
        <f>ROUND(C332*'1, 2 ц.к.'!$E$35,2)</f>
        <v>237.47</v>
      </c>
      <c r="J332" s="270">
        <f>ROUND(C332*'1, 2 ц.к.'!$E$48,2)</f>
        <v>140.4</v>
      </c>
      <c r="K332" s="270">
        <f>ROUND(D332*('1, 2 ц.к.'!$E$9),2)</f>
        <v>11.52</v>
      </c>
      <c r="L332" s="270">
        <f>ROUND(D332*('1, 2 ц.к.'!$E$22),2)</f>
        <v>10.69</v>
      </c>
      <c r="M332" s="270">
        <f>ROUND(D332*('1, 2 ц.к.'!$E$35),2)</f>
        <v>7.27</v>
      </c>
      <c r="N332" s="270">
        <f>ROUND(D332*('1, 2 ц.к.'!$E$48),2)</f>
        <v>4.3</v>
      </c>
      <c r="O332" s="270">
        <f>ROUND(E332*('1, 2 ц.к.'!$E$9),2)</f>
        <v>0.02</v>
      </c>
      <c r="P332" s="270">
        <f>ROUND(E332*('1, 2 ц.к.'!$E$22),2)</f>
        <v>0.02</v>
      </c>
      <c r="Q332" s="270">
        <f>ROUND(E332*('1, 2 ц.к.'!$E$35),2)</f>
        <v>0.01</v>
      </c>
      <c r="R332" s="270">
        <f>ROUND(E332*('1, 2 ц.к.'!$E$48),2)</f>
        <v>0.01</v>
      </c>
      <c r="S332" s="25">
        <f t="shared" si="65"/>
        <v>1978.77</v>
      </c>
      <c r="T332" s="228">
        <f t="shared" si="66"/>
        <v>60.45</v>
      </c>
      <c r="U332" s="228">
        <f t="shared" si="67"/>
        <v>9.0000000000000011E-2</v>
      </c>
      <c r="V332" s="25">
        <f t="shared" si="68"/>
        <v>1951.48</v>
      </c>
      <c r="W332" s="228">
        <f t="shared" si="69"/>
        <v>59.62</v>
      </c>
      <c r="X332" s="228">
        <f t="shared" si="70"/>
        <v>9.0000000000000011E-2</v>
      </c>
      <c r="Y332" s="25">
        <f t="shared" si="71"/>
        <v>1839.77</v>
      </c>
      <c r="Z332" s="228">
        <f t="shared" si="72"/>
        <v>56.2</v>
      </c>
      <c r="AA332" s="228">
        <f t="shared" si="73"/>
        <v>0.08</v>
      </c>
      <c r="AB332" s="25">
        <f t="shared" si="74"/>
        <v>1742.7</v>
      </c>
      <c r="AC332" s="228">
        <f t="shared" si="75"/>
        <v>53.23</v>
      </c>
      <c r="AD332" s="228">
        <f t="shared" si="76"/>
        <v>0.08</v>
      </c>
    </row>
    <row r="333" spans="1:30" ht="15" customHeight="1" x14ac:dyDescent="0.2">
      <c r="A333" s="547"/>
      <c r="B333" s="12">
        <v>11</v>
      </c>
      <c r="C333" s="11">
        <v>1611.18</v>
      </c>
      <c r="D333" s="228">
        <v>0</v>
      </c>
      <c r="E333" s="228">
        <v>56.68</v>
      </c>
      <c r="F333" s="270">
        <f t="shared" si="77"/>
        <v>3.63</v>
      </c>
      <c r="G333" s="270">
        <f>ROUND(C333*'1, 2 ц.к.'!$E$9,2)</f>
        <v>379.41</v>
      </c>
      <c r="H333" s="270">
        <f>ROUND(C333*'1, 2 ц.к.'!$E$22,2)</f>
        <v>351.91</v>
      </c>
      <c r="I333" s="270">
        <f>ROUND(C333*'1, 2 ц.к.'!$E$35,2)</f>
        <v>239.33</v>
      </c>
      <c r="J333" s="270">
        <f>ROUND(C333*'1, 2 ц.к.'!$E$48,2)</f>
        <v>141.5</v>
      </c>
      <c r="K333" s="270">
        <f>ROUND(D333*('1, 2 ц.к.'!$E$9),2)</f>
        <v>0</v>
      </c>
      <c r="L333" s="270">
        <f>ROUND(D333*('1, 2 ц.к.'!$E$22),2)</f>
        <v>0</v>
      </c>
      <c r="M333" s="270">
        <f>ROUND(D333*('1, 2 ц.к.'!$E$35),2)</f>
        <v>0</v>
      </c>
      <c r="N333" s="270">
        <f>ROUND(D333*('1, 2 ц.к.'!$E$48),2)</f>
        <v>0</v>
      </c>
      <c r="O333" s="270">
        <f>ROUND(E333*('1, 2 ц.к.'!$E$9),2)</f>
        <v>13.35</v>
      </c>
      <c r="P333" s="270">
        <f>ROUND(E333*('1, 2 ц.к.'!$E$22),2)</f>
        <v>12.38</v>
      </c>
      <c r="Q333" s="270">
        <f>ROUND(E333*('1, 2 ц.к.'!$E$35),2)</f>
        <v>8.42</v>
      </c>
      <c r="R333" s="270">
        <f>ROUND(E333*('1, 2 ц.к.'!$E$48),2)</f>
        <v>4.9800000000000004</v>
      </c>
      <c r="S333" s="25">
        <f t="shared" si="65"/>
        <v>1994.22</v>
      </c>
      <c r="T333" s="228">
        <f t="shared" si="66"/>
        <v>0</v>
      </c>
      <c r="U333" s="228">
        <f t="shared" si="67"/>
        <v>70.03</v>
      </c>
      <c r="V333" s="25">
        <f t="shared" si="68"/>
        <v>1966.72</v>
      </c>
      <c r="W333" s="228">
        <f t="shared" si="69"/>
        <v>0</v>
      </c>
      <c r="X333" s="228">
        <f t="shared" si="70"/>
        <v>69.06</v>
      </c>
      <c r="Y333" s="25">
        <f t="shared" si="71"/>
        <v>1854.14</v>
      </c>
      <c r="Z333" s="228">
        <f t="shared" si="72"/>
        <v>0</v>
      </c>
      <c r="AA333" s="228">
        <f t="shared" si="73"/>
        <v>65.099999999999994</v>
      </c>
      <c r="AB333" s="25">
        <f t="shared" si="74"/>
        <v>1756.31</v>
      </c>
      <c r="AC333" s="228">
        <f t="shared" si="75"/>
        <v>0</v>
      </c>
      <c r="AD333" s="228">
        <f t="shared" si="76"/>
        <v>61.66</v>
      </c>
    </row>
    <row r="334" spans="1:30" ht="15" customHeight="1" x14ac:dyDescent="0.2">
      <c r="A334" s="547"/>
      <c r="B334" s="12">
        <v>12</v>
      </c>
      <c r="C334" s="11">
        <v>1610.53</v>
      </c>
      <c r="D334" s="228">
        <v>18.079999999999998</v>
      </c>
      <c r="E334" s="228">
        <v>1.67</v>
      </c>
      <c r="F334" s="270">
        <f t="shared" si="77"/>
        <v>3.63</v>
      </c>
      <c r="G334" s="270">
        <f>ROUND(C334*'1, 2 ц.к.'!$E$9,2)</f>
        <v>379.26</v>
      </c>
      <c r="H334" s="270">
        <f>ROUND(C334*'1, 2 ц.к.'!$E$22,2)</f>
        <v>351.77</v>
      </c>
      <c r="I334" s="270">
        <f>ROUND(C334*'1, 2 ц.к.'!$E$35,2)</f>
        <v>239.23</v>
      </c>
      <c r="J334" s="270">
        <f>ROUND(C334*'1, 2 ц.к.'!$E$48,2)</f>
        <v>141.44</v>
      </c>
      <c r="K334" s="270">
        <f>ROUND(D334*('1, 2 ц.к.'!$E$9),2)</f>
        <v>4.26</v>
      </c>
      <c r="L334" s="270">
        <f>ROUND(D334*('1, 2 ц.к.'!$E$22),2)</f>
        <v>3.95</v>
      </c>
      <c r="M334" s="270">
        <f>ROUND(D334*('1, 2 ц.к.'!$E$35),2)</f>
        <v>2.69</v>
      </c>
      <c r="N334" s="270">
        <f>ROUND(D334*('1, 2 ц.к.'!$E$48),2)</f>
        <v>1.59</v>
      </c>
      <c r="O334" s="270">
        <f>ROUND(E334*('1, 2 ц.к.'!$E$9),2)</f>
        <v>0.39</v>
      </c>
      <c r="P334" s="270">
        <f>ROUND(E334*('1, 2 ц.к.'!$E$22),2)</f>
        <v>0.36</v>
      </c>
      <c r="Q334" s="270">
        <f>ROUND(E334*('1, 2 ц.к.'!$E$35),2)</f>
        <v>0.25</v>
      </c>
      <c r="R334" s="270">
        <f>ROUND(E334*('1, 2 ц.к.'!$E$48),2)</f>
        <v>0.15</v>
      </c>
      <c r="S334" s="25">
        <f t="shared" si="65"/>
        <v>1993.42</v>
      </c>
      <c r="T334" s="228">
        <f t="shared" si="66"/>
        <v>22.339999999999996</v>
      </c>
      <c r="U334" s="228">
        <f t="shared" si="67"/>
        <v>2.06</v>
      </c>
      <c r="V334" s="25">
        <f t="shared" si="68"/>
        <v>1965.93</v>
      </c>
      <c r="W334" s="228">
        <f t="shared" si="69"/>
        <v>22.029999999999998</v>
      </c>
      <c r="X334" s="228">
        <f t="shared" si="70"/>
        <v>2.0299999999999998</v>
      </c>
      <c r="Y334" s="25">
        <f t="shared" si="71"/>
        <v>1853.39</v>
      </c>
      <c r="Z334" s="228">
        <f t="shared" si="72"/>
        <v>20.77</v>
      </c>
      <c r="AA334" s="228">
        <f t="shared" si="73"/>
        <v>1.92</v>
      </c>
      <c r="AB334" s="25">
        <f t="shared" si="74"/>
        <v>1755.6</v>
      </c>
      <c r="AC334" s="228">
        <f t="shared" si="75"/>
        <v>19.669999999999998</v>
      </c>
      <c r="AD334" s="228">
        <f t="shared" si="76"/>
        <v>1.8199999999999998</v>
      </c>
    </row>
    <row r="335" spans="1:30" ht="15" customHeight="1" x14ac:dyDescent="0.2">
      <c r="A335" s="547"/>
      <c r="B335" s="12">
        <v>13</v>
      </c>
      <c r="C335" s="11">
        <v>1667.61</v>
      </c>
      <c r="D335" s="228">
        <v>0.08</v>
      </c>
      <c r="E335" s="228">
        <v>11.98</v>
      </c>
      <c r="F335" s="270">
        <f t="shared" si="77"/>
        <v>3.63</v>
      </c>
      <c r="G335" s="270">
        <f>ROUND(C335*'1, 2 ц.к.'!$E$9,2)</f>
        <v>392.7</v>
      </c>
      <c r="H335" s="270">
        <f>ROUND(C335*'1, 2 ц.к.'!$E$22,2)</f>
        <v>364.23</v>
      </c>
      <c r="I335" s="270">
        <f>ROUND(C335*'1, 2 ц.к.'!$E$35,2)</f>
        <v>247.71</v>
      </c>
      <c r="J335" s="270">
        <f>ROUND(C335*'1, 2 ц.к.'!$E$48,2)</f>
        <v>146.46</v>
      </c>
      <c r="K335" s="270">
        <f>ROUND(D335*('1, 2 ц.к.'!$E$9),2)</f>
        <v>0.02</v>
      </c>
      <c r="L335" s="270">
        <f>ROUND(D335*('1, 2 ц.к.'!$E$22),2)</f>
        <v>0.02</v>
      </c>
      <c r="M335" s="270">
        <f>ROUND(D335*('1, 2 ц.к.'!$E$35),2)</f>
        <v>0.01</v>
      </c>
      <c r="N335" s="270">
        <f>ROUND(D335*('1, 2 ц.к.'!$E$48),2)</f>
        <v>0.01</v>
      </c>
      <c r="O335" s="270">
        <f>ROUND(E335*('1, 2 ц.к.'!$E$9),2)</f>
        <v>2.82</v>
      </c>
      <c r="P335" s="270">
        <f>ROUND(E335*('1, 2 ц.к.'!$E$22),2)</f>
        <v>2.62</v>
      </c>
      <c r="Q335" s="270">
        <f>ROUND(E335*('1, 2 ц.к.'!$E$35),2)</f>
        <v>1.78</v>
      </c>
      <c r="R335" s="270">
        <f>ROUND(E335*('1, 2 ц.к.'!$E$48),2)</f>
        <v>1.05</v>
      </c>
      <c r="S335" s="25">
        <f t="shared" si="65"/>
        <v>2063.94</v>
      </c>
      <c r="T335" s="228">
        <f t="shared" si="66"/>
        <v>0.1</v>
      </c>
      <c r="U335" s="228">
        <f t="shared" si="67"/>
        <v>14.8</v>
      </c>
      <c r="V335" s="25">
        <f t="shared" si="68"/>
        <v>2035.47</v>
      </c>
      <c r="W335" s="228">
        <f t="shared" si="69"/>
        <v>0.1</v>
      </c>
      <c r="X335" s="228">
        <f t="shared" si="70"/>
        <v>14.600000000000001</v>
      </c>
      <c r="Y335" s="25">
        <f t="shared" si="71"/>
        <v>1918.95</v>
      </c>
      <c r="Z335" s="228">
        <f t="shared" si="72"/>
        <v>0.09</v>
      </c>
      <c r="AA335" s="228">
        <f t="shared" si="73"/>
        <v>13.76</v>
      </c>
      <c r="AB335" s="25">
        <f t="shared" si="74"/>
        <v>1817.7</v>
      </c>
      <c r="AC335" s="228">
        <f t="shared" si="75"/>
        <v>0.09</v>
      </c>
      <c r="AD335" s="228">
        <f t="shared" si="76"/>
        <v>13.030000000000001</v>
      </c>
    </row>
    <row r="336" spans="1:30" ht="15" customHeight="1" x14ac:dyDescent="0.2">
      <c r="A336" s="547"/>
      <c r="B336" s="12">
        <v>14</v>
      </c>
      <c r="C336" s="11">
        <v>1678.68</v>
      </c>
      <c r="D336" s="228">
        <v>0.31</v>
      </c>
      <c r="E336" s="228">
        <v>8.06</v>
      </c>
      <c r="F336" s="270">
        <f t="shared" si="77"/>
        <v>3.63</v>
      </c>
      <c r="G336" s="270">
        <f>ROUND(C336*'1, 2 ц.к.'!$E$9,2)</f>
        <v>395.31</v>
      </c>
      <c r="H336" s="270">
        <f>ROUND(C336*'1, 2 ц.к.'!$E$22,2)</f>
        <v>366.65</v>
      </c>
      <c r="I336" s="270">
        <f>ROUND(C336*'1, 2 ц.к.'!$E$35,2)</f>
        <v>249.36</v>
      </c>
      <c r="J336" s="270">
        <f>ROUND(C336*'1, 2 ц.к.'!$E$48,2)</f>
        <v>147.43</v>
      </c>
      <c r="K336" s="270">
        <f>ROUND(D336*('1, 2 ц.к.'!$E$9),2)</f>
        <v>7.0000000000000007E-2</v>
      </c>
      <c r="L336" s="270">
        <f>ROUND(D336*('1, 2 ц.к.'!$E$22),2)</f>
        <v>7.0000000000000007E-2</v>
      </c>
      <c r="M336" s="270">
        <f>ROUND(D336*('1, 2 ц.к.'!$E$35),2)</f>
        <v>0.05</v>
      </c>
      <c r="N336" s="270">
        <f>ROUND(D336*('1, 2 ц.к.'!$E$48),2)</f>
        <v>0.03</v>
      </c>
      <c r="O336" s="270">
        <f>ROUND(E336*('1, 2 ц.к.'!$E$9),2)</f>
        <v>1.9</v>
      </c>
      <c r="P336" s="270">
        <f>ROUND(E336*('1, 2 ц.к.'!$E$22),2)</f>
        <v>1.76</v>
      </c>
      <c r="Q336" s="270">
        <f>ROUND(E336*('1, 2 ц.к.'!$E$35),2)</f>
        <v>1.2</v>
      </c>
      <c r="R336" s="270">
        <f>ROUND(E336*('1, 2 ц.к.'!$E$48),2)</f>
        <v>0.71</v>
      </c>
      <c r="S336" s="25">
        <f t="shared" si="65"/>
        <v>2077.62</v>
      </c>
      <c r="T336" s="228">
        <f t="shared" si="66"/>
        <v>0.38</v>
      </c>
      <c r="U336" s="228">
        <f t="shared" si="67"/>
        <v>9.9600000000000009</v>
      </c>
      <c r="V336" s="25">
        <f t="shared" si="68"/>
        <v>2048.96</v>
      </c>
      <c r="W336" s="228">
        <f t="shared" si="69"/>
        <v>0.38</v>
      </c>
      <c r="X336" s="228">
        <f t="shared" si="70"/>
        <v>9.82</v>
      </c>
      <c r="Y336" s="25">
        <f t="shared" si="71"/>
        <v>1931.67</v>
      </c>
      <c r="Z336" s="228">
        <f t="shared" si="72"/>
        <v>0.36</v>
      </c>
      <c r="AA336" s="228">
        <f t="shared" si="73"/>
        <v>9.26</v>
      </c>
      <c r="AB336" s="25">
        <f t="shared" si="74"/>
        <v>1829.74</v>
      </c>
      <c r="AC336" s="228">
        <f t="shared" si="75"/>
        <v>0.33999999999999997</v>
      </c>
      <c r="AD336" s="228">
        <f t="shared" si="76"/>
        <v>8.77</v>
      </c>
    </row>
    <row r="337" spans="1:30" ht="15" customHeight="1" x14ac:dyDescent="0.2">
      <c r="A337" s="547"/>
      <c r="B337" s="12">
        <v>15</v>
      </c>
      <c r="C337" s="11">
        <v>1673.5</v>
      </c>
      <c r="D337" s="228">
        <v>1.25</v>
      </c>
      <c r="E337" s="228">
        <v>3.33</v>
      </c>
      <c r="F337" s="270">
        <f t="shared" si="77"/>
        <v>3.63</v>
      </c>
      <c r="G337" s="270">
        <f>ROUND(C337*'1, 2 ц.к.'!$E$9,2)</f>
        <v>394.09</v>
      </c>
      <c r="H337" s="270">
        <f>ROUND(C337*'1, 2 ц.к.'!$E$22,2)</f>
        <v>365.52</v>
      </c>
      <c r="I337" s="270">
        <f>ROUND(C337*'1, 2 ц.к.'!$E$35,2)</f>
        <v>248.59</v>
      </c>
      <c r="J337" s="270">
        <f>ROUND(C337*'1, 2 ц.к.'!$E$48,2)</f>
        <v>146.97</v>
      </c>
      <c r="K337" s="270">
        <f>ROUND(D337*('1, 2 ц.к.'!$E$9),2)</f>
        <v>0.28999999999999998</v>
      </c>
      <c r="L337" s="270">
        <f>ROUND(D337*('1, 2 ц.к.'!$E$22),2)</f>
        <v>0.27</v>
      </c>
      <c r="M337" s="270">
        <f>ROUND(D337*('1, 2 ц.к.'!$E$35),2)</f>
        <v>0.19</v>
      </c>
      <c r="N337" s="270">
        <f>ROUND(D337*('1, 2 ц.к.'!$E$48),2)</f>
        <v>0.11</v>
      </c>
      <c r="O337" s="270">
        <f>ROUND(E337*('1, 2 ц.к.'!$E$9),2)</f>
        <v>0.78</v>
      </c>
      <c r="P337" s="270">
        <f>ROUND(E337*('1, 2 ц.к.'!$E$22),2)</f>
        <v>0.73</v>
      </c>
      <c r="Q337" s="270">
        <f>ROUND(E337*('1, 2 ц.к.'!$E$35),2)</f>
        <v>0.49</v>
      </c>
      <c r="R337" s="270">
        <f>ROUND(E337*('1, 2 ц.к.'!$E$48),2)</f>
        <v>0.28999999999999998</v>
      </c>
      <c r="S337" s="25">
        <f t="shared" si="65"/>
        <v>2071.2199999999998</v>
      </c>
      <c r="T337" s="228">
        <f t="shared" si="66"/>
        <v>1.54</v>
      </c>
      <c r="U337" s="228">
        <f t="shared" si="67"/>
        <v>4.1100000000000003</v>
      </c>
      <c r="V337" s="25">
        <f t="shared" si="68"/>
        <v>2042.65</v>
      </c>
      <c r="W337" s="228">
        <f t="shared" si="69"/>
        <v>1.52</v>
      </c>
      <c r="X337" s="228">
        <f t="shared" si="70"/>
        <v>4.0600000000000005</v>
      </c>
      <c r="Y337" s="25">
        <f t="shared" si="71"/>
        <v>1925.72</v>
      </c>
      <c r="Z337" s="228">
        <f t="shared" si="72"/>
        <v>1.44</v>
      </c>
      <c r="AA337" s="228">
        <f t="shared" si="73"/>
        <v>3.8200000000000003</v>
      </c>
      <c r="AB337" s="25">
        <f t="shared" si="74"/>
        <v>1824.1</v>
      </c>
      <c r="AC337" s="228">
        <f t="shared" si="75"/>
        <v>1.36</v>
      </c>
      <c r="AD337" s="228">
        <f t="shared" si="76"/>
        <v>3.62</v>
      </c>
    </row>
    <row r="338" spans="1:30" ht="15" customHeight="1" x14ac:dyDescent="0.2">
      <c r="A338" s="547"/>
      <c r="B338" s="12">
        <v>16</v>
      </c>
      <c r="C338" s="11">
        <v>1660.86</v>
      </c>
      <c r="D338" s="228">
        <v>0</v>
      </c>
      <c r="E338" s="228">
        <v>135.15</v>
      </c>
      <c r="F338" s="270">
        <f t="shared" si="77"/>
        <v>3.63</v>
      </c>
      <c r="G338" s="270">
        <f>ROUND(C338*'1, 2 ц.к.'!$E$9,2)</f>
        <v>391.11</v>
      </c>
      <c r="H338" s="270">
        <f>ROUND(C338*'1, 2 ц.к.'!$E$22,2)</f>
        <v>362.76</v>
      </c>
      <c r="I338" s="270">
        <f>ROUND(C338*'1, 2 ц.к.'!$E$35,2)</f>
        <v>246.71</v>
      </c>
      <c r="J338" s="270">
        <f>ROUND(C338*'1, 2 ц.к.'!$E$48,2)</f>
        <v>145.86000000000001</v>
      </c>
      <c r="K338" s="270">
        <f>ROUND(D338*('1, 2 ц.к.'!$E$9),2)</f>
        <v>0</v>
      </c>
      <c r="L338" s="270">
        <f>ROUND(D338*('1, 2 ц.к.'!$E$22),2)</f>
        <v>0</v>
      </c>
      <c r="M338" s="270">
        <f>ROUND(D338*('1, 2 ц.к.'!$E$35),2)</f>
        <v>0</v>
      </c>
      <c r="N338" s="270">
        <f>ROUND(D338*('1, 2 ц.к.'!$E$48),2)</f>
        <v>0</v>
      </c>
      <c r="O338" s="270">
        <f>ROUND(E338*('1, 2 ц.к.'!$E$9),2)</f>
        <v>31.83</v>
      </c>
      <c r="P338" s="270">
        <f>ROUND(E338*('1, 2 ц.к.'!$E$22),2)</f>
        <v>29.52</v>
      </c>
      <c r="Q338" s="270">
        <f>ROUND(E338*('1, 2 ц.к.'!$E$35),2)</f>
        <v>20.079999999999998</v>
      </c>
      <c r="R338" s="270">
        <f>ROUND(E338*('1, 2 ц.к.'!$E$48),2)</f>
        <v>11.87</v>
      </c>
      <c r="S338" s="25">
        <f t="shared" si="65"/>
        <v>2055.6</v>
      </c>
      <c r="T338" s="228">
        <f t="shared" si="66"/>
        <v>0</v>
      </c>
      <c r="U338" s="228">
        <f t="shared" si="67"/>
        <v>166.98000000000002</v>
      </c>
      <c r="V338" s="25">
        <f t="shared" si="68"/>
        <v>2027.25</v>
      </c>
      <c r="W338" s="228">
        <f t="shared" si="69"/>
        <v>0</v>
      </c>
      <c r="X338" s="228">
        <f t="shared" si="70"/>
        <v>164.67000000000002</v>
      </c>
      <c r="Y338" s="25">
        <f t="shared" si="71"/>
        <v>1911.2</v>
      </c>
      <c r="Z338" s="228">
        <f t="shared" si="72"/>
        <v>0</v>
      </c>
      <c r="AA338" s="228">
        <f t="shared" si="73"/>
        <v>155.23000000000002</v>
      </c>
      <c r="AB338" s="25">
        <f t="shared" si="74"/>
        <v>1810.35</v>
      </c>
      <c r="AC338" s="228">
        <f t="shared" si="75"/>
        <v>0</v>
      </c>
      <c r="AD338" s="228">
        <f t="shared" si="76"/>
        <v>147.02000000000001</v>
      </c>
    </row>
    <row r="339" spans="1:30" ht="15" customHeight="1" x14ac:dyDescent="0.2">
      <c r="A339" s="547"/>
      <c r="B339" s="12">
        <v>17</v>
      </c>
      <c r="C339" s="11">
        <v>1600.6</v>
      </c>
      <c r="D339" s="228">
        <v>0</v>
      </c>
      <c r="E339" s="228">
        <v>145.13</v>
      </c>
      <c r="F339" s="270">
        <f t="shared" si="77"/>
        <v>3.63</v>
      </c>
      <c r="G339" s="270">
        <f>ROUND(C339*'1, 2 ц.к.'!$E$9,2)</f>
        <v>376.92</v>
      </c>
      <c r="H339" s="270">
        <f>ROUND(C339*'1, 2 ц.к.'!$E$22,2)</f>
        <v>349.6</v>
      </c>
      <c r="I339" s="270">
        <f>ROUND(C339*'1, 2 ц.к.'!$E$35,2)</f>
        <v>237.76</v>
      </c>
      <c r="J339" s="270">
        <f>ROUND(C339*'1, 2 ц.к.'!$E$48,2)</f>
        <v>140.57</v>
      </c>
      <c r="K339" s="270">
        <f>ROUND(D339*('1, 2 ц.к.'!$E$9),2)</f>
        <v>0</v>
      </c>
      <c r="L339" s="270">
        <f>ROUND(D339*('1, 2 ц.к.'!$E$22),2)</f>
        <v>0</v>
      </c>
      <c r="M339" s="270">
        <f>ROUND(D339*('1, 2 ц.к.'!$E$35),2)</f>
        <v>0</v>
      </c>
      <c r="N339" s="270">
        <f>ROUND(D339*('1, 2 ц.к.'!$E$48),2)</f>
        <v>0</v>
      </c>
      <c r="O339" s="270">
        <f>ROUND(E339*('1, 2 ц.к.'!$E$9),2)</f>
        <v>34.18</v>
      </c>
      <c r="P339" s="270">
        <f>ROUND(E339*('1, 2 ц.к.'!$E$22),2)</f>
        <v>31.7</v>
      </c>
      <c r="Q339" s="270">
        <f>ROUND(E339*('1, 2 ц.к.'!$E$35),2)</f>
        <v>21.56</v>
      </c>
      <c r="R339" s="270">
        <f>ROUND(E339*('1, 2 ц.к.'!$E$48),2)</f>
        <v>12.75</v>
      </c>
      <c r="S339" s="25">
        <f t="shared" si="65"/>
        <v>1981.15</v>
      </c>
      <c r="T339" s="228">
        <f t="shared" si="66"/>
        <v>0</v>
      </c>
      <c r="U339" s="228">
        <f t="shared" si="67"/>
        <v>179.31</v>
      </c>
      <c r="V339" s="25">
        <f t="shared" si="68"/>
        <v>1953.83</v>
      </c>
      <c r="W339" s="228">
        <f t="shared" si="69"/>
        <v>0</v>
      </c>
      <c r="X339" s="228">
        <f t="shared" si="70"/>
        <v>176.82999999999998</v>
      </c>
      <c r="Y339" s="25">
        <f t="shared" si="71"/>
        <v>1841.99</v>
      </c>
      <c r="Z339" s="228">
        <f t="shared" si="72"/>
        <v>0</v>
      </c>
      <c r="AA339" s="228">
        <f t="shared" si="73"/>
        <v>166.69</v>
      </c>
      <c r="AB339" s="25">
        <f t="shared" si="74"/>
        <v>1744.8</v>
      </c>
      <c r="AC339" s="228">
        <f t="shared" si="75"/>
        <v>0</v>
      </c>
      <c r="AD339" s="228">
        <f t="shared" si="76"/>
        <v>157.88</v>
      </c>
    </row>
    <row r="340" spans="1:30" ht="15" customHeight="1" x14ac:dyDescent="0.2">
      <c r="A340" s="547"/>
      <c r="B340" s="12">
        <v>18</v>
      </c>
      <c r="C340" s="11">
        <v>1568.96</v>
      </c>
      <c r="D340" s="228">
        <v>0</v>
      </c>
      <c r="E340" s="228">
        <v>53.31</v>
      </c>
      <c r="F340" s="270">
        <f t="shared" si="77"/>
        <v>3.63</v>
      </c>
      <c r="G340" s="270">
        <f>ROUND(C340*'1, 2 ц.к.'!$E$9,2)</f>
        <v>369.47</v>
      </c>
      <c r="H340" s="270">
        <f>ROUND(C340*'1, 2 ц.к.'!$E$22,2)</f>
        <v>342.69</v>
      </c>
      <c r="I340" s="270">
        <f>ROUND(C340*'1, 2 ц.к.'!$E$35,2)</f>
        <v>233.06</v>
      </c>
      <c r="J340" s="270">
        <f>ROUND(C340*'1, 2 ц.к.'!$E$48,2)</f>
        <v>137.79</v>
      </c>
      <c r="K340" s="270">
        <f>ROUND(D340*('1, 2 ц.к.'!$E$9),2)</f>
        <v>0</v>
      </c>
      <c r="L340" s="270">
        <f>ROUND(D340*('1, 2 ц.к.'!$E$22),2)</f>
        <v>0</v>
      </c>
      <c r="M340" s="270">
        <f>ROUND(D340*('1, 2 ц.к.'!$E$35),2)</f>
        <v>0</v>
      </c>
      <c r="N340" s="270">
        <f>ROUND(D340*('1, 2 ц.к.'!$E$48),2)</f>
        <v>0</v>
      </c>
      <c r="O340" s="270">
        <f>ROUND(E340*('1, 2 ц.к.'!$E$9),2)</f>
        <v>12.55</v>
      </c>
      <c r="P340" s="270">
        <f>ROUND(E340*('1, 2 ц.к.'!$E$22),2)</f>
        <v>11.64</v>
      </c>
      <c r="Q340" s="270">
        <f>ROUND(E340*('1, 2 ц.к.'!$E$35),2)</f>
        <v>7.92</v>
      </c>
      <c r="R340" s="270">
        <f>ROUND(E340*('1, 2 ц.к.'!$E$48),2)</f>
        <v>4.68</v>
      </c>
      <c r="S340" s="25">
        <f t="shared" si="65"/>
        <v>1942.06</v>
      </c>
      <c r="T340" s="228">
        <f t="shared" si="66"/>
        <v>0</v>
      </c>
      <c r="U340" s="228">
        <f t="shared" si="67"/>
        <v>65.86</v>
      </c>
      <c r="V340" s="25">
        <f t="shared" si="68"/>
        <v>1915.28</v>
      </c>
      <c r="W340" s="228">
        <f t="shared" si="69"/>
        <v>0</v>
      </c>
      <c r="X340" s="228">
        <f t="shared" si="70"/>
        <v>64.95</v>
      </c>
      <c r="Y340" s="25">
        <f t="shared" si="71"/>
        <v>1805.65</v>
      </c>
      <c r="Z340" s="228">
        <f t="shared" si="72"/>
        <v>0</v>
      </c>
      <c r="AA340" s="228">
        <f t="shared" si="73"/>
        <v>61.230000000000004</v>
      </c>
      <c r="AB340" s="25">
        <f t="shared" si="74"/>
        <v>1710.38</v>
      </c>
      <c r="AC340" s="228">
        <f t="shared" si="75"/>
        <v>0</v>
      </c>
      <c r="AD340" s="228">
        <f t="shared" si="76"/>
        <v>57.99</v>
      </c>
    </row>
    <row r="341" spans="1:30" ht="15" customHeight="1" x14ac:dyDescent="0.2">
      <c r="A341" s="547"/>
      <c r="B341" s="12">
        <v>19</v>
      </c>
      <c r="C341" s="11">
        <v>1621.07</v>
      </c>
      <c r="D341" s="228">
        <v>33</v>
      </c>
      <c r="E341" s="228">
        <v>0</v>
      </c>
      <c r="F341" s="270">
        <f t="shared" si="77"/>
        <v>3.63</v>
      </c>
      <c r="G341" s="270">
        <f>ROUND(C341*'1, 2 ц.к.'!$E$9,2)</f>
        <v>381.74</v>
      </c>
      <c r="H341" s="270">
        <f>ROUND(C341*'1, 2 ц.к.'!$E$22,2)</f>
        <v>354.07</v>
      </c>
      <c r="I341" s="270">
        <f>ROUND(C341*'1, 2 ц.к.'!$E$35,2)</f>
        <v>240.8</v>
      </c>
      <c r="J341" s="270">
        <f>ROUND(C341*'1, 2 ц.к.'!$E$48,2)</f>
        <v>142.37</v>
      </c>
      <c r="K341" s="270">
        <f>ROUND(D341*('1, 2 ц.к.'!$E$9),2)</f>
        <v>7.77</v>
      </c>
      <c r="L341" s="270">
        <f>ROUND(D341*('1, 2 ц.к.'!$E$22),2)</f>
        <v>7.21</v>
      </c>
      <c r="M341" s="270">
        <f>ROUND(D341*('1, 2 ц.к.'!$E$35),2)</f>
        <v>4.9000000000000004</v>
      </c>
      <c r="N341" s="270">
        <f>ROUND(D341*('1, 2 ц.к.'!$E$48),2)</f>
        <v>2.9</v>
      </c>
      <c r="O341" s="270">
        <f>ROUND(E341*('1, 2 ц.к.'!$E$9),2)</f>
        <v>0</v>
      </c>
      <c r="P341" s="270">
        <f>ROUND(E341*('1, 2 ц.к.'!$E$22),2)</f>
        <v>0</v>
      </c>
      <c r="Q341" s="270">
        <f>ROUND(E341*('1, 2 ц.к.'!$E$35),2)</f>
        <v>0</v>
      </c>
      <c r="R341" s="270">
        <f>ROUND(E341*('1, 2 ц.к.'!$E$48),2)</f>
        <v>0</v>
      </c>
      <c r="S341" s="25">
        <f t="shared" si="65"/>
        <v>2006.44</v>
      </c>
      <c r="T341" s="228">
        <f t="shared" si="66"/>
        <v>40.769999999999996</v>
      </c>
      <c r="U341" s="228">
        <f t="shared" si="67"/>
        <v>0</v>
      </c>
      <c r="V341" s="25">
        <f t="shared" si="68"/>
        <v>1978.77</v>
      </c>
      <c r="W341" s="228">
        <f t="shared" si="69"/>
        <v>40.21</v>
      </c>
      <c r="X341" s="228">
        <f t="shared" si="70"/>
        <v>0</v>
      </c>
      <c r="Y341" s="25">
        <f t="shared" si="71"/>
        <v>1865.5</v>
      </c>
      <c r="Z341" s="228">
        <f t="shared" si="72"/>
        <v>37.9</v>
      </c>
      <c r="AA341" s="228">
        <f t="shared" si="73"/>
        <v>0</v>
      </c>
      <c r="AB341" s="25">
        <f t="shared" si="74"/>
        <v>1767.07</v>
      </c>
      <c r="AC341" s="228">
        <f t="shared" si="75"/>
        <v>35.9</v>
      </c>
      <c r="AD341" s="228">
        <f t="shared" si="76"/>
        <v>0</v>
      </c>
    </row>
    <row r="342" spans="1:30" ht="15" customHeight="1" x14ac:dyDescent="0.2">
      <c r="A342" s="547"/>
      <c r="B342" s="12">
        <v>20</v>
      </c>
      <c r="C342" s="11">
        <v>1605.59</v>
      </c>
      <c r="D342" s="228">
        <v>0</v>
      </c>
      <c r="E342" s="228">
        <v>103.42</v>
      </c>
      <c r="F342" s="270">
        <f t="shared" si="77"/>
        <v>3.63</v>
      </c>
      <c r="G342" s="270">
        <f>ROUND(C342*'1, 2 ц.к.'!$E$9,2)</f>
        <v>378.1</v>
      </c>
      <c r="H342" s="270">
        <f>ROUND(C342*'1, 2 ц.к.'!$E$22,2)</f>
        <v>350.69</v>
      </c>
      <c r="I342" s="270">
        <f>ROUND(C342*'1, 2 ц.к.'!$E$35,2)</f>
        <v>238.5</v>
      </c>
      <c r="J342" s="270">
        <f>ROUND(C342*'1, 2 ц.к.'!$E$48,2)</f>
        <v>141.01</v>
      </c>
      <c r="K342" s="270">
        <f>ROUND(D342*('1, 2 ц.к.'!$E$9),2)</f>
        <v>0</v>
      </c>
      <c r="L342" s="270">
        <f>ROUND(D342*('1, 2 ц.к.'!$E$22),2)</f>
        <v>0</v>
      </c>
      <c r="M342" s="270">
        <f>ROUND(D342*('1, 2 ц.к.'!$E$35),2)</f>
        <v>0</v>
      </c>
      <c r="N342" s="270">
        <f>ROUND(D342*('1, 2 ц.к.'!$E$48),2)</f>
        <v>0</v>
      </c>
      <c r="O342" s="270">
        <f>ROUND(E342*('1, 2 ц.к.'!$E$9),2)</f>
        <v>24.35</v>
      </c>
      <c r="P342" s="270">
        <f>ROUND(E342*('1, 2 ц.к.'!$E$22),2)</f>
        <v>22.59</v>
      </c>
      <c r="Q342" s="270">
        <f>ROUND(E342*('1, 2 ц.к.'!$E$35),2)</f>
        <v>15.36</v>
      </c>
      <c r="R342" s="270">
        <f>ROUND(E342*('1, 2 ц.к.'!$E$48),2)</f>
        <v>9.08</v>
      </c>
      <c r="S342" s="25">
        <f t="shared" si="65"/>
        <v>1987.32</v>
      </c>
      <c r="T342" s="228">
        <f t="shared" si="66"/>
        <v>0</v>
      </c>
      <c r="U342" s="228">
        <f t="shared" si="67"/>
        <v>127.77000000000001</v>
      </c>
      <c r="V342" s="25">
        <f t="shared" si="68"/>
        <v>1959.91</v>
      </c>
      <c r="W342" s="228">
        <f t="shared" si="69"/>
        <v>0</v>
      </c>
      <c r="X342" s="228">
        <f t="shared" si="70"/>
        <v>126.01</v>
      </c>
      <c r="Y342" s="25">
        <f t="shared" si="71"/>
        <v>1847.72</v>
      </c>
      <c r="Z342" s="228">
        <f t="shared" si="72"/>
        <v>0</v>
      </c>
      <c r="AA342" s="228">
        <f t="shared" si="73"/>
        <v>118.78</v>
      </c>
      <c r="AB342" s="25">
        <f t="shared" si="74"/>
        <v>1750.23</v>
      </c>
      <c r="AC342" s="228">
        <f t="shared" si="75"/>
        <v>0</v>
      </c>
      <c r="AD342" s="228">
        <f t="shared" si="76"/>
        <v>112.5</v>
      </c>
    </row>
    <row r="343" spans="1:30" ht="15" customHeight="1" x14ac:dyDescent="0.2">
      <c r="A343" s="547"/>
      <c r="B343" s="12">
        <v>21</v>
      </c>
      <c r="C343" s="11">
        <v>1574.84</v>
      </c>
      <c r="D343" s="228">
        <v>0</v>
      </c>
      <c r="E343" s="228">
        <v>313.12</v>
      </c>
      <c r="F343" s="270">
        <f t="shared" si="77"/>
        <v>3.63</v>
      </c>
      <c r="G343" s="270">
        <f>ROUND(C343*'1, 2 ц.к.'!$E$9,2)</f>
        <v>370.86</v>
      </c>
      <c r="H343" s="270">
        <f>ROUND(C343*'1, 2 ц.к.'!$E$22,2)</f>
        <v>343.97</v>
      </c>
      <c r="I343" s="270">
        <f>ROUND(C343*'1, 2 ц.к.'!$E$35,2)</f>
        <v>233.93</v>
      </c>
      <c r="J343" s="270">
        <f>ROUND(C343*'1, 2 ц.к.'!$E$48,2)</f>
        <v>138.31</v>
      </c>
      <c r="K343" s="270">
        <f>ROUND(D343*('1, 2 ц.к.'!$E$9),2)</f>
        <v>0</v>
      </c>
      <c r="L343" s="270">
        <f>ROUND(D343*('1, 2 ц.к.'!$E$22),2)</f>
        <v>0</v>
      </c>
      <c r="M343" s="270">
        <f>ROUND(D343*('1, 2 ц.к.'!$E$35),2)</f>
        <v>0</v>
      </c>
      <c r="N343" s="270">
        <f>ROUND(D343*('1, 2 ц.к.'!$E$48),2)</f>
        <v>0</v>
      </c>
      <c r="O343" s="270">
        <f>ROUND(E343*('1, 2 ц.к.'!$E$9),2)</f>
        <v>73.739999999999995</v>
      </c>
      <c r="P343" s="270">
        <f>ROUND(E343*('1, 2 ц.к.'!$E$22),2)</f>
        <v>68.39</v>
      </c>
      <c r="Q343" s="270">
        <f>ROUND(E343*('1, 2 ц.к.'!$E$35),2)</f>
        <v>46.51</v>
      </c>
      <c r="R343" s="270">
        <f>ROUND(E343*('1, 2 ц.к.'!$E$48),2)</f>
        <v>27.5</v>
      </c>
      <c r="S343" s="25">
        <f t="shared" si="65"/>
        <v>1949.33</v>
      </c>
      <c r="T343" s="228">
        <f t="shared" si="66"/>
        <v>0</v>
      </c>
      <c r="U343" s="228">
        <f t="shared" si="67"/>
        <v>386.86</v>
      </c>
      <c r="V343" s="25">
        <f t="shared" si="68"/>
        <v>1922.44</v>
      </c>
      <c r="W343" s="228">
        <f t="shared" si="69"/>
        <v>0</v>
      </c>
      <c r="X343" s="228">
        <f t="shared" si="70"/>
        <v>381.51</v>
      </c>
      <c r="Y343" s="25">
        <f t="shared" si="71"/>
        <v>1812.4</v>
      </c>
      <c r="Z343" s="228">
        <f t="shared" si="72"/>
        <v>0</v>
      </c>
      <c r="AA343" s="228">
        <f t="shared" si="73"/>
        <v>359.63</v>
      </c>
      <c r="AB343" s="25">
        <f t="shared" si="74"/>
        <v>1716.78</v>
      </c>
      <c r="AC343" s="228">
        <f t="shared" si="75"/>
        <v>0</v>
      </c>
      <c r="AD343" s="228">
        <f t="shared" si="76"/>
        <v>340.62</v>
      </c>
    </row>
    <row r="344" spans="1:30" ht="15" customHeight="1" x14ac:dyDescent="0.2">
      <c r="A344" s="547"/>
      <c r="B344" s="12">
        <v>22</v>
      </c>
      <c r="C344" s="11">
        <v>1536.4</v>
      </c>
      <c r="D344" s="228">
        <v>0</v>
      </c>
      <c r="E344" s="228">
        <v>523.66</v>
      </c>
      <c r="F344" s="270">
        <f t="shared" si="77"/>
        <v>3.63</v>
      </c>
      <c r="G344" s="270">
        <f>ROUND(C344*'1, 2 ц.к.'!$E$9,2)</f>
        <v>361.8</v>
      </c>
      <c r="H344" s="270">
        <f>ROUND(C344*'1, 2 ц.к.'!$E$22,2)</f>
        <v>335.57</v>
      </c>
      <c r="I344" s="270">
        <f>ROUND(C344*'1, 2 ц.к.'!$E$35,2)</f>
        <v>228.22</v>
      </c>
      <c r="J344" s="270">
        <f>ROUND(C344*'1, 2 ц.к.'!$E$48,2)</f>
        <v>134.93</v>
      </c>
      <c r="K344" s="270">
        <f>ROUND(D344*('1, 2 ц.к.'!$E$9),2)</f>
        <v>0</v>
      </c>
      <c r="L344" s="270">
        <f>ROUND(D344*('1, 2 ц.к.'!$E$22),2)</f>
        <v>0</v>
      </c>
      <c r="M344" s="270">
        <f>ROUND(D344*('1, 2 ц.к.'!$E$35),2)</f>
        <v>0</v>
      </c>
      <c r="N344" s="270">
        <f>ROUND(D344*('1, 2 ц.к.'!$E$48),2)</f>
        <v>0</v>
      </c>
      <c r="O344" s="270">
        <f>ROUND(E344*('1, 2 ц.к.'!$E$9),2)</f>
        <v>123.32</v>
      </c>
      <c r="P344" s="270">
        <f>ROUND(E344*('1, 2 ц.к.'!$E$22),2)</f>
        <v>114.38</v>
      </c>
      <c r="Q344" s="270">
        <f>ROUND(E344*('1, 2 ц.к.'!$E$35),2)</f>
        <v>77.790000000000006</v>
      </c>
      <c r="R344" s="270">
        <f>ROUND(E344*('1, 2 ц.к.'!$E$48),2)</f>
        <v>45.99</v>
      </c>
      <c r="S344" s="25">
        <f t="shared" si="65"/>
        <v>1901.83</v>
      </c>
      <c r="T344" s="228">
        <f t="shared" si="66"/>
        <v>0</v>
      </c>
      <c r="U344" s="228">
        <f t="shared" si="67"/>
        <v>646.98</v>
      </c>
      <c r="V344" s="25">
        <f t="shared" si="68"/>
        <v>1875.6</v>
      </c>
      <c r="W344" s="228">
        <f t="shared" si="69"/>
        <v>0</v>
      </c>
      <c r="X344" s="228">
        <f t="shared" si="70"/>
        <v>638.04</v>
      </c>
      <c r="Y344" s="25">
        <f t="shared" si="71"/>
        <v>1768.25</v>
      </c>
      <c r="Z344" s="228">
        <f t="shared" si="72"/>
        <v>0</v>
      </c>
      <c r="AA344" s="228">
        <f t="shared" si="73"/>
        <v>601.44999999999993</v>
      </c>
      <c r="AB344" s="25">
        <f t="shared" si="74"/>
        <v>1674.96</v>
      </c>
      <c r="AC344" s="228">
        <f t="shared" si="75"/>
        <v>0</v>
      </c>
      <c r="AD344" s="228">
        <f t="shared" si="76"/>
        <v>569.65</v>
      </c>
    </row>
    <row r="345" spans="1:30" ht="15" customHeight="1" x14ac:dyDescent="0.2">
      <c r="A345" s="548"/>
      <c r="B345" s="12">
        <v>23</v>
      </c>
      <c r="C345" s="11">
        <v>1341.61</v>
      </c>
      <c r="D345" s="228">
        <v>0</v>
      </c>
      <c r="E345" s="228">
        <v>344.75</v>
      </c>
      <c r="F345" s="270">
        <f t="shared" si="77"/>
        <v>3.63</v>
      </c>
      <c r="G345" s="270">
        <f>ROUND(C345*'1, 2 ц.к.'!$E$9,2)</f>
        <v>315.93</v>
      </c>
      <c r="H345" s="270">
        <f>ROUND(C345*'1, 2 ц.к.'!$E$22,2)</f>
        <v>293.02999999999997</v>
      </c>
      <c r="I345" s="270">
        <f>ROUND(C345*'1, 2 ц.к.'!$E$35,2)</f>
        <v>199.29</v>
      </c>
      <c r="J345" s="270">
        <f>ROUND(C345*'1, 2 ц.к.'!$E$48,2)</f>
        <v>117.83</v>
      </c>
      <c r="K345" s="270">
        <f>ROUND(D345*('1, 2 ц.к.'!$E$9),2)</f>
        <v>0</v>
      </c>
      <c r="L345" s="270">
        <f>ROUND(D345*('1, 2 ц.к.'!$E$22),2)</f>
        <v>0</v>
      </c>
      <c r="M345" s="270">
        <f>ROUND(D345*('1, 2 ц.к.'!$E$35),2)</f>
        <v>0</v>
      </c>
      <c r="N345" s="270">
        <f>ROUND(D345*('1, 2 ц.к.'!$E$48),2)</f>
        <v>0</v>
      </c>
      <c r="O345" s="270">
        <f>ROUND(E345*('1, 2 ц.к.'!$E$9),2)</f>
        <v>81.180000000000007</v>
      </c>
      <c r="P345" s="270">
        <f>ROUND(E345*('1, 2 ц.к.'!$E$22),2)</f>
        <v>75.3</v>
      </c>
      <c r="Q345" s="270">
        <f>ROUND(E345*('1, 2 ц.к.'!$E$35),2)</f>
        <v>51.21</v>
      </c>
      <c r="R345" s="270">
        <f>ROUND(E345*('1, 2 ц.к.'!$E$48),2)</f>
        <v>30.28</v>
      </c>
      <c r="S345" s="25">
        <f t="shared" si="65"/>
        <v>1661.17</v>
      </c>
      <c r="T345" s="228">
        <f t="shared" si="66"/>
        <v>0</v>
      </c>
      <c r="U345" s="228">
        <f t="shared" si="67"/>
        <v>425.93</v>
      </c>
      <c r="V345" s="25">
        <f t="shared" si="68"/>
        <v>1638.27</v>
      </c>
      <c r="W345" s="228">
        <f t="shared" si="69"/>
        <v>0</v>
      </c>
      <c r="X345" s="228">
        <f t="shared" si="70"/>
        <v>420.05</v>
      </c>
      <c r="Y345" s="25">
        <f t="shared" si="71"/>
        <v>1544.53</v>
      </c>
      <c r="Z345" s="228">
        <f t="shared" si="72"/>
        <v>0</v>
      </c>
      <c r="AA345" s="228">
        <f t="shared" si="73"/>
        <v>395.96</v>
      </c>
      <c r="AB345" s="25">
        <f t="shared" si="74"/>
        <v>1463.07</v>
      </c>
      <c r="AC345" s="228">
        <f t="shared" si="75"/>
        <v>0</v>
      </c>
      <c r="AD345" s="228">
        <f t="shared" si="76"/>
        <v>375.03</v>
      </c>
    </row>
    <row r="346" spans="1:30" ht="15" customHeight="1" x14ac:dyDescent="0.2">
      <c r="A346" s="546">
        <f>'третья ц.к.'!A346:A369</f>
        <v>42993</v>
      </c>
      <c r="B346" s="12">
        <v>0</v>
      </c>
      <c r="C346" s="11">
        <v>1077.26</v>
      </c>
      <c r="D346" s="228">
        <v>0</v>
      </c>
      <c r="E346" s="228">
        <v>174.22</v>
      </c>
      <c r="F346" s="270">
        <f t="shared" si="77"/>
        <v>3.63</v>
      </c>
      <c r="G346" s="270">
        <f>ROUND(C346*'1, 2 ц.к.'!$E$9,2)</f>
        <v>253.68</v>
      </c>
      <c r="H346" s="270">
        <f>ROUND(C346*'1, 2 ц.к.'!$E$22,2)</f>
        <v>235.29</v>
      </c>
      <c r="I346" s="270">
        <f>ROUND(C346*'1, 2 ц.к.'!$E$35,2)</f>
        <v>160.02000000000001</v>
      </c>
      <c r="J346" s="270">
        <f>ROUND(C346*'1, 2 ц.к.'!$E$48,2)</f>
        <v>94.61</v>
      </c>
      <c r="K346" s="270">
        <f>ROUND(D346*('1, 2 ц.к.'!$E$9),2)</f>
        <v>0</v>
      </c>
      <c r="L346" s="270">
        <f>ROUND(D346*('1, 2 ц.к.'!$E$22),2)</f>
        <v>0</v>
      </c>
      <c r="M346" s="270">
        <f>ROUND(D346*('1, 2 ц.к.'!$E$35),2)</f>
        <v>0</v>
      </c>
      <c r="N346" s="270">
        <f>ROUND(D346*('1, 2 ц.к.'!$E$48),2)</f>
        <v>0</v>
      </c>
      <c r="O346" s="270">
        <f>ROUND(E346*('1, 2 ц.к.'!$E$9),2)</f>
        <v>41.03</v>
      </c>
      <c r="P346" s="270">
        <f>ROUND(E346*('1, 2 ц.к.'!$E$22),2)</f>
        <v>38.049999999999997</v>
      </c>
      <c r="Q346" s="270">
        <f>ROUND(E346*('1, 2 ц.к.'!$E$35),2)</f>
        <v>25.88</v>
      </c>
      <c r="R346" s="270">
        <f>ROUND(E346*('1, 2 ц.к.'!$E$48),2)</f>
        <v>15.3</v>
      </c>
      <c r="S346" s="25">
        <f t="shared" si="65"/>
        <v>1334.57</v>
      </c>
      <c r="T346" s="228">
        <f t="shared" si="66"/>
        <v>0</v>
      </c>
      <c r="U346" s="228">
        <f t="shared" si="67"/>
        <v>215.25</v>
      </c>
      <c r="V346" s="25">
        <f t="shared" si="68"/>
        <v>1316.18</v>
      </c>
      <c r="W346" s="228">
        <f t="shared" si="69"/>
        <v>0</v>
      </c>
      <c r="X346" s="228">
        <f t="shared" si="70"/>
        <v>212.26999999999998</v>
      </c>
      <c r="Y346" s="25">
        <f t="shared" si="71"/>
        <v>1240.9100000000001</v>
      </c>
      <c r="Z346" s="228">
        <f t="shared" si="72"/>
        <v>0</v>
      </c>
      <c r="AA346" s="228">
        <f t="shared" si="73"/>
        <v>200.1</v>
      </c>
      <c r="AB346" s="25">
        <f t="shared" si="74"/>
        <v>1175.5</v>
      </c>
      <c r="AC346" s="228">
        <f t="shared" si="75"/>
        <v>0</v>
      </c>
      <c r="AD346" s="228">
        <f t="shared" si="76"/>
        <v>189.52</v>
      </c>
    </row>
    <row r="347" spans="1:30" ht="15" customHeight="1" x14ac:dyDescent="0.2">
      <c r="A347" s="547"/>
      <c r="B347" s="12">
        <v>1</v>
      </c>
      <c r="C347" s="11">
        <v>939.88</v>
      </c>
      <c r="D347" s="228">
        <v>0</v>
      </c>
      <c r="E347" s="228">
        <v>156.26</v>
      </c>
      <c r="F347" s="270">
        <f t="shared" si="77"/>
        <v>3.63</v>
      </c>
      <c r="G347" s="270">
        <f>ROUND(C347*'1, 2 ц.к.'!$E$9,2)</f>
        <v>221.33</v>
      </c>
      <c r="H347" s="270">
        <f>ROUND(C347*'1, 2 ц.к.'!$E$22,2)</f>
        <v>205.28</v>
      </c>
      <c r="I347" s="270">
        <f>ROUND(C347*'1, 2 ц.к.'!$E$35,2)</f>
        <v>139.61000000000001</v>
      </c>
      <c r="J347" s="270">
        <f>ROUND(C347*'1, 2 ц.к.'!$E$48,2)</f>
        <v>82.54</v>
      </c>
      <c r="K347" s="270">
        <f>ROUND(D347*('1, 2 ц.к.'!$E$9),2)</f>
        <v>0</v>
      </c>
      <c r="L347" s="270">
        <f>ROUND(D347*('1, 2 ц.к.'!$E$22),2)</f>
        <v>0</v>
      </c>
      <c r="M347" s="270">
        <f>ROUND(D347*('1, 2 ц.к.'!$E$35),2)</f>
        <v>0</v>
      </c>
      <c r="N347" s="270">
        <f>ROUND(D347*('1, 2 ц.к.'!$E$48),2)</f>
        <v>0</v>
      </c>
      <c r="O347" s="270">
        <f>ROUND(E347*('1, 2 ц.к.'!$E$9),2)</f>
        <v>36.799999999999997</v>
      </c>
      <c r="P347" s="270">
        <f>ROUND(E347*('1, 2 ц.к.'!$E$22),2)</f>
        <v>34.130000000000003</v>
      </c>
      <c r="Q347" s="270">
        <f>ROUND(E347*('1, 2 ц.к.'!$E$35),2)</f>
        <v>23.21</v>
      </c>
      <c r="R347" s="270">
        <f>ROUND(E347*('1, 2 ц.к.'!$E$48),2)</f>
        <v>13.72</v>
      </c>
      <c r="S347" s="25">
        <f t="shared" si="65"/>
        <v>1164.8399999999999</v>
      </c>
      <c r="T347" s="228">
        <f t="shared" si="66"/>
        <v>0</v>
      </c>
      <c r="U347" s="228">
        <f t="shared" si="67"/>
        <v>193.06</v>
      </c>
      <c r="V347" s="25">
        <f t="shared" si="68"/>
        <v>1148.79</v>
      </c>
      <c r="W347" s="228">
        <f t="shared" si="69"/>
        <v>0</v>
      </c>
      <c r="X347" s="228">
        <f t="shared" si="70"/>
        <v>190.39</v>
      </c>
      <c r="Y347" s="25">
        <f t="shared" si="71"/>
        <v>1083.1199999999999</v>
      </c>
      <c r="Z347" s="228">
        <f t="shared" si="72"/>
        <v>0</v>
      </c>
      <c r="AA347" s="228">
        <f t="shared" si="73"/>
        <v>179.47</v>
      </c>
      <c r="AB347" s="25">
        <f t="shared" si="74"/>
        <v>1026.05</v>
      </c>
      <c r="AC347" s="228">
        <f t="shared" si="75"/>
        <v>0</v>
      </c>
      <c r="AD347" s="228">
        <f t="shared" si="76"/>
        <v>169.98</v>
      </c>
    </row>
    <row r="348" spans="1:30" ht="15" customHeight="1" x14ac:dyDescent="0.2">
      <c r="A348" s="547"/>
      <c r="B348" s="12">
        <v>2</v>
      </c>
      <c r="C348" s="11">
        <v>862.65</v>
      </c>
      <c r="D348" s="228">
        <v>0</v>
      </c>
      <c r="E348" s="228">
        <v>50.28</v>
      </c>
      <c r="F348" s="270">
        <f t="shared" si="77"/>
        <v>3.63</v>
      </c>
      <c r="G348" s="270">
        <f>ROUND(C348*'1, 2 ц.к.'!$E$9,2)</f>
        <v>203.14</v>
      </c>
      <c r="H348" s="270">
        <f>ROUND(C348*'1, 2 ц.к.'!$E$22,2)</f>
        <v>188.42</v>
      </c>
      <c r="I348" s="270">
        <f>ROUND(C348*'1, 2 ц.к.'!$E$35,2)</f>
        <v>128.13999999999999</v>
      </c>
      <c r="J348" s="270">
        <f>ROUND(C348*'1, 2 ц.к.'!$E$48,2)</f>
        <v>75.760000000000005</v>
      </c>
      <c r="K348" s="270">
        <f>ROUND(D348*('1, 2 ц.к.'!$E$9),2)</f>
        <v>0</v>
      </c>
      <c r="L348" s="270">
        <f>ROUND(D348*('1, 2 ц.к.'!$E$22),2)</f>
        <v>0</v>
      </c>
      <c r="M348" s="270">
        <f>ROUND(D348*('1, 2 ц.к.'!$E$35),2)</f>
        <v>0</v>
      </c>
      <c r="N348" s="270">
        <f>ROUND(D348*('1, 2 ц.к.'!$E$48),2)</f>
        <v>0</v>
      </c>
      <c r="O348" s="270">
        <f>ROUND(E348*('1, 2 ц.к.'!$E$9),2)</f>
        <v>11.84</v>
      </c>
      <c r="P348" s="270">
        <f>ROUND(E348*('1, 2 ц.к.'!$E$22),2)</f>
        <v>10.98</v>
      </c>
      <c r="Q348" s="270">
        <f>ROUND(E348*('1, 2 ц.к.'!$E$35),2)</f>
        <v>7.47</v>
      </c>
      <c r="R348" s="270">
        <f>ROUND(E348*('1, 2 ц.к.'!$E$48),2)</f>
        <v>4.42</v>
      </c>
      <c r="S348" s="25">
        <f t="shared" si="65"/>
        <v>1069.42</v>
      </c>
      <c r="T348" s="228">
        <f t="shared" si="66"/>
        <v>0</v>
      </c>
      <c r="U348" s="228">
        <f t="shared" si="67"/>
        <v>62.120000000000005</v>
      </c>
      <c r="V348" s="25">
        <f t="shared" si="68"/>
        <v>1054.7</v>
      </c>
      <c r="W348" s="228">
        <f t="shared" si="69"/>
        <v>0</v>
      </c>
      <c r="X348" s="228">
        <f t="shared" si="70"/>
        <v>61.260000000000005</v>
      </c>
      <c r="Y348" s="25">
        <f t="shared" si="71"/>
        <v>994.42</v>
      </c>
      <c r="Z348" s="228">
        <f t="shared" si="72"/>
        <v>0</v>
      </c>
      <c r="AA348" s="228">
        <f t="shared" si="73"/>
        <v>57.75</v>
      </c>
      <c r="AB348" s="25">
        <f t="shared" si="74"/>
        <v>942.04</v>
      </c>
      <c r="AC348" s="228">
        <f t="shared" si="75"/>
        <v>0</v>
      </c>
      <c r="AD348" s="228">
        <f t="shared" si="76"/>
        <v>54.7</v>
      </c>
    </row>
    <row r="349" spans="1:30" ht="15" customHeight="1" x14ac:dyDescent="0.2">
      <c r="A349" s="547"/>
      <c r="B349" s="12">
        <v>3</v>
      </c>
      <c r="C349" s="11">
        <v>831.21</v>
      </c>
      <c r="D349" s="228">
        <v>0</v>
      </c>
      <c r="E349" s="228">
        <v>29.69</v>
      </c>
      <c r="F349" s="270">
        <f t="shared" si="77"/>
        <v>3.63</v>
      </c>
      <c r="G349" s="270">
        <f>ROUND(C349*'1, 2 ц.к.'!$E$9,2)</f>
        <v>195.74</v>
      </c>
      <c r="H349" s="270">
        <f>ROUND(C349*'1, 2 ц.к.'!$E$22,2)</f>
        <v>181.55</v>
      </c>
      <c r="I349" s="270">
        <f>ROUND(C349*'1, 2 ц.к.'!$E$35,2)</f>
        <v>123.47</v>
      </c>
      <c r="J349" s="270">
        <f>ROUND(C349*'1, 2 ц.к.'!$E$48,2)</f>
        <v>73</v>
      </c>
      <c r="K349" s="270">
        <f>ROUND(D349*('1, 2 ц.к.'!$E$9),2)</f>
        <v>0</v>
      </c>
      <c r="L349" s="270">
        <f>ROUND(D349*('1, 2 ц.к.'!$E$22),2)</f>
        <v>0</v>
      </c>
      <c r="M349" s="270">
        <f>ROUND(D349*('1, 2 ц.к.'!$E$35),2)</f>
        <v>0</v>
      </c>
      <c r="N349" s="270">
        <f>ROUND(D349*('1, 2 ц.к.'!$E$48),2)</f>
        <v>0</v>
      </c>
      <c r="O349" s="270">
        <f>ROUND(E349*('1, 2 ц.к.'!$E$9),2)</f>
        <v>6.99</v>
      </c>
      <c r="P349" s="270">
        <f>ROUND(E349*('1, 2 ц.к.'!$E$22),2)</f>
        <v>6.48</v>
      </c>
      <c r="Q349" s="270">
        <f>ROUND(E349*('1, 2 ц.к.'!$E$35),2)</f>
        <v>4.41</v>
      </c>
      <c r="R349" s="270">
        <f>ROUND(E349*('1, 2 ц.к.'!$E$48),2)</f>
        <v>2.61</v>
      </c>
      <c r="S349" s="25">
        <f t="shared" si="65"/>
        <v>1030.58</v>
      </c>
      <c r="T349" s="228">
        <f t="shared" si="66"/>
        <v>0</v>
      </c>
      <c r="U349" s="228">
        <f t="shared" si="67"/>
        <v>36.68</v>
      </c>
      <c r="V349" s="25">
        <f t="shared" si="68"/>
        <v>1016.39</v>
      </c>
      <c r="W349" s="228">
        <f t="shared" si="69"/>
        <v>0</v>
      </c>
      <c r="X349" s="228">
        <f t="shared" si="70"/>
        <v>36.17</v>
      </c>
      <c r="Y349" s="25">
        <f t="shared" si="71"/>
        <v>958.31</v>
      </c>
      <c r="Z349" s="228">
        <f t="shared" si="72"/>
        <v>0</v>
      </c>
      <c r="AA349" s="228">
        <f t="shared" si="73"/>
        <v>34.1</v>
      </c>
      <c r="AB349" s="25">
        <f t="shared" si="74"/>
        <v>907.84</v>
      </c>
      <c r="AC349" s="228">
        <f t="shared" si="75"/>
        <v>0</v>
      </c>
      <c r="AD349" s="228">
        <f t="shared" si="76"/>
        <v>32.300000000000004</v>
      </c>
    </row>
    <row r="350" spans="1:30" ht="15" customHeight="1" x14ac:dyDescent="0.2">
      <c r="A350" s="547"/>
      <c r="B350" s="12">
        <v>4</v>
      </c>
      <c r="C350" s="11">
        <v>889.55</v>
      </c>
      <c r="D350" s="228">
        <v>0.01</v>
      </c>
      <c r="E350" s="228">
        <v>18.41</v>
      </c>
      <c r="F350" s="270">
        <f t="shared" si="77"/>
        <v>3.63</v>
      </c>
      <c r="G350" s="270">
        <f>ROUND(C350*'1, 2 ц.к.'!$E$9,2)</f>
        <v>209.48</v>
      </c>
      <c r="H350" s="270">
        <f>ROUND(C350*'1, 2 ц.к.'!$E$22,2)</f>
        <v>194.29</v>
      </c>
      <c r="I350" s="270">
        <f>ROUND(C350*'1, 2 ц.к.'!$E$35,2)</f>
        <v>132.13999999999999</v>
      </c>
      <c r="J350" s="270">
        <f>ROUND(C350*'1, 2 ц.к.'!$E$48,2)</f>
        <v>78.12</v>
      </c>
      <c r="K350" s="270">
        <f>ROUND(D350*('1, 2 ц.к.'!$E$9),2)</f>
        <v>0</v>
      </c>
      <c r="L350" s="270">
        <f>ROUND(D350*('1, 2 ц.к.'!$E$22),2)</f>
        <v>0</v>
      </c>
      <c r="M350" s="270">
        <f>ROUND(D350*('1, 2 ц.к.'!$E$35),2)</f>
        <v>0</v>
      </c>
      <c r="N350" s="270">
        <f>ROUND(D350*('1, 2 ц.к.'!$E$48),2)</f>
        <v>0</v>
      </c>
      <c r="O350" s="270">
        <f>ROUND(E350*('1, 2 ц.к.'!$E$9),2)</f>
        <v>4.34</v>
      </c>
      <c r="P350" s="270">
        <f>ROUND(E350*('1, 2 ц.к.'!$E$22),2)</f>
        <v>4.0199999999999996</v>
      </c>
      <c r="Q350" s="270">
        <f>ROUND(E350*('1, 2 ц.к.'!$E$35),2)</f>
        <v>2.73</v>
      </c>
      <c r="R350" s="270">
        <f>ROUND(E350*('1, 2 ц.к.'!$E$48),2)</f>
        <v>1.62</v>
      </c>
      <c r="S350" s="25">
        <f t="shared" si="65"/>
        <v>1102.6600000000001</v>
      </c>
      <c r="T350" s="228">
        <f t="shared" si="66"/>
        <v>0.01</v>
      </c>
      <c r="U350" s="228">
        <f t="shared" si="67"/>
        <v>22.75</v>
      </c>
      <c r="V350" s="25">
        <f t="shared" si="68"/>
        <v>1087.47</v>
      </c>
      <c r="W350" s="228">
        <f t="shared" si="69"/>
        <v>0.01</v>
      </c>
      <c r="X350" s="228">
        <f t="shared" si="70"/>
        <v>22.43</v>
      </c>
      <c r="Y350" s="25">
        <f t="shared" si="71"/>
        <v>1025.32</v>
      </c>
      <c r="Z350" s="228">
        <f t="shared" si="72"/>
        <v>0.01</v>
      </c>
      <c r="AA350" s="228">
        <f t="shared" si="73"/>
        <v>21.14</v>
      </c>
      <c r="AB350" s="25">
        <f t="shared" si="74"/>
        <v>971.3</v>
      </c>
      <c r="AC350" s="228">
        <f t="shared" si="75"/>
        <v>0.01</v>
      </c>
      <c r="AD350" s="228">
        <f t="shared" si="76"/>
        <v>20.03</v>
      </c>
    </row>
    <row r="351" spans="1:30" ht="15" customHeight="1" x14ac:dyDescent="0.2">
      <c r="A351" s="547"/>
      <c r="B351" s="12">
        <v>5</v>
      </c>
      <c r="C351" s="11">
        <v>959.45</v>
      </c>
      <c r="D351" s="228">
        <v>15.04</v>
      </c>
      <c r="E351" s="228">
        <v>0</v>
      </c>
      <c r="F351" s="270">
        <f t="shared" si="77"/>
        <v>3.63</v>
      </c>
      <c r="G351" s="270">
        <f>ROUND(C351*'1, 2 ц.к.'!$E$9,2)</f>
        <v>225.94</v>
      </c>
      <c r="H351" s="270">
        <f>ROUND(C351*'1, 2 ц.к.'!$E$22,2)</f>
        <v>209.56</v>
      </c>
      <c r="I351" s="270">
        <f>ROUND(C351*'1, 2 ц.к.'!$E$35,2)</f>
        <v>142.52000000000001</v>
      </c>
      <c r="J351" s="270">
        <f>ROUND(C351*'1, 2 ц.к.'!$E$48,2)</f>
        <v>84.26</v>
      </c>
      <c r="K351" s="270">
        <f>ROUND(D351*('1, 2 ц.к.'!$E$9),2)</f>
        <v>3.54</v>
      </c>
      <c r="L351" s="270">
        <f>ROUND(D351*('1, 2 ц.к.'!$E$22),2)</f>
        <v>3.28</v>
      </c>
      <c r="M351" s="270">
        <f>ROUND(D351*('1, 2 ц.к.'!$E$35),2)</f>
        <v>2.23</v>
      </c>
      <c r="N351" s="270">
        <f>ROUND(D351*('1, 2 ц.к.'!$E$48),2)</f>
        <v>1.32</v>
      </c>
      <c r="O351" s="270">
        <f>ROUND(E351*('1, 2 ц.к.'!$E$9),2)</f>
        <v>0</v>
      </c>
      <c r="P351" s="270">
        <f>ROUND(E351*('1, 2 ц.к.'!$E$22),2)</f>
        <v>0</v>
      </c>
      <c r="Q351" s="270">
        <f>ROUND(E351*('1, 2 ц.к.'!$E$35),2)</f>
        <v>0</v>
      </c>
      <c r="R351" s="270">
        <f>ROUND(E351*('1, 2 ц.к.'!$E$48),2)</f>
        <v>0</v>
      </c>
      <c r="S351" s="25">
        <f t="shared" si="65"/>
        <v>1189.02</v>
      </c>
      <c r="T351" s="228">
        <f t="shared" si="66"/>
        <v>18.579999999999998</v>
      </c>
      <c r="U351" s="228">
        <f t="shared" si="67"/>
        <v>0</v>
      </c>
      <c r="V351" s="25">
        <f t="shared" si="68"/>
        <v>1172.6400000000001</v>
      </c>
      <c r="W351" s="228">
        <f t="shared" si="69"/>
        <v>18.32</v>
      </c>
      <c r="X351" s="228">
        <f t="shared" si="70"/>
        <v>0</v>
      </c>
      <c r="Y351" s="25">
        <f t="shared" si="71"/>
        <v>1105.5999999999999</v>
      </c>
      <c r="Z351" s="228">
        <f t="shared" si="72"/>
        <v>17.27</v>
      </c>
      <c r="AA351" s="228">
        <f t="shared" si="73"/>
        <v>0</v>
      </c>
      <c r="AB351" s="25">
        <f t="shared" si="74"/>
        <v>1047.3399999999999</v>
      </c>
      <c r="AC351" s="228">
        <f t="shared" si="75"/>
        <v>16.36</v>
      </c>
      <c r="AD351" s="228">
        <f t="shared" si="76"/>
        <v>0</v>
      </c>
    </row>
    <row r="352" spans="1:30" ht="15" customHeight="1" x14ac:dyDescent="0.2">
      <c r="A352" s="547"/>
      <c r="B352" s="12">
        <v>6</v>
      </c>
      <c r="C352" s="11">
        <v>1159.68</v>
      </c>
      <c r="D352" s="228">
        <v>81.52</v>
      </c>
      <c r="E352" s="228">
        <v>0</v>
      </c>
      <c r="F352" s="270">
        <f t="shared" si="77"/>
        <v>3.63</v>
      </c>
      <c r="G352" s="270">
        <f>ROUND(C352*'1, 2 ц.к.'!$E$9,2)</f>
        <v>273.08999999999997</v>
      </c>
      <c r="H352" s="270">
        <f>ROUND(C352*'1, 2 ц.к.'!$E$22,2)</f>
        <v>253.29</v>
      </c>
      <c r="I352" s="270">
        <f>ROUND(C352*'1, 2 ц.к.'!$E$35,2)</f>
        <v>172.26</v>
      </c>
      <c r="J352" s="270">
        <f>ROUND(C352*'1, 2 ц.к.'!$E$48,2)</f>
        <v>101.85</v>
      </c>
      <c r="K352" s="270">
        <f>ROUND(D352*('1, 2 ц.к.'!$E$9),2)</f>
        <v>19.2</v>
      </c>
      <c r="L352" s="270">
        <f>ROUND(D352*('1, 2 ц.к.'!$E$22),2)</f>
        <v>17.809999999999999</v>
      </c>
      <c r="M352" s="270">
        <f>ROUND(D352*('1, 2 ц.к.'!$E$35),2)</f>
        <v>12.11</v>
      </c>
      <c r="N352" s="270">
        <f>ROUND(D352*('1, 2 ц.к.'!$E$48),2)</f>
        <v>7.16</v>
      </c>
      <c r="O352" s="270">
        <f>ROUND(E352*('1, 2 ц.к.'!$E$9),2)</f>
        <v>0</v>
      </c>
      <c r="P352" s="270">
        <f>ROUND(E352*('1, 2 ц.к.'!$E$22),2)</f>
        <v>0</v>
      </c>
      <c r="Q352" s="270">
        <f>ROUND(E352*('1, 2 ц.к.'!$E$35),2)</f>
        <v>0</v>
      </c>
      <c r="R352" s="270">
        <f>ROUND(E352*('1, 2 ц.к.'!$E$48),2)</f>
        <v>0</v>
      </c>
      <c r="S352" s="25">
        <f t="shared" si="65"/>
        <v>1436.4</v>
      </c>
      <c r="T352" s="228">
        <f t="shared" si="66"/>
        <v>100.72</v>
      </c>
      <c r="U352" s="228">
        <f t="shared" si="67"/>
        <v>0</v>
      </c>
      <c r="V352" s="25">
        <f t="shared" si="68"/>
        <v>1416.6</v>
      </c>
      <c r="W352" s="228">
        <f t="shared" si="69"/>
        <v>99.33</v>
      </c>
      <c r="X352" s="228">
        <f t="shared" si="70"/>
        <v>0</v>
      </c>
      <c r="Y352" s="25">
        <f t="shared" si="71"/>
        <v>1335.57</v>
      </c>
      <c r="Z352" s="228">
        <f t="shared" si="72"/>
        <v>93.63</v>
      </c>
      <c r="AA352" s="228">
        <f t="shared" si="73"/>
        <v>0</v>
      </c>
      <c r="AB352" s="25">
        <f t="shared" si="74"/>
        <v>1265.1600000000001</v>
      </c>
      <c r="AC352" s="228">
        <f t="shared" si="75"/>
        <v>88.679999999999993</v>
      </c>
      <c r="AD352" s="228">
        <f t="shared" si="76"/>
        <v>0</v>
      </c>
    </row>
    <row r="353" spans="1:30" ht="15" customHeight="1" x14ac:dyDescent="0.2">
      <c r="A353" s="547"/>
      <c r="B353" s="12">
        <v>7</v>
      </c>
      <c r="C353" s="11">
        <v>1376.58</v>
      </c>
      <c r="D353" s="228">
        <v>0.36</v>
      </c>
      <c r="E353" s="228">
        <v>21.27</v>
      </c>
      <c r="F353" s="270">
        <f t="shared" si="77"/>
        <v>3.63</v>
      </c>
      <c r="G353" s="270">
        <f>ROUND(C353*'1, 2 ц.к.'!$E$9,2)</f>
        <v>324.17</v>
      </c>
      <c r="H353" s="270">
        <f>ROUND(C353*'1, 2 ц.к.'!$E$22,2)</f>
        <v>300.67</v>
      </c>
      <c r="I353" s="270">
        <f>ROUND(C353*'1, 2 ц.к.'!$E$35,2)</f>
        <v>204.48</v>
      </c>
      <c r="J353" s="270">
        <f>ROUND(C353*'1, 2 ц.к.'!$E$48,2)</f>
        <v>120.9</v>
      </c>
      <c r="K353" s="270">
        <f>ROUND(D353*('1, 2 ц.к.'!$E$9),2)</f>
        <v>0.08</v>
      </c>
      <c r="L353" s="270">
        <f>ROUND(D353*('1, 2 ц.к.'!$E$22),2)</f>
        <v>0.08</v>
      </c>
      <c r="M353" s="270">
        <f>ROUND(D353*('1, 2 ц.к.'!$E$35),2)</f>
        <v>0.05</v>
      </c>
      <c r="N353" s="270">
        <f>ROUND(D353*('1, 2 ц.к.'!$E$48),2)</f>
        <v>0.03</v>
      </c>
      <c r="O353" s="270">
        <f>ROUND(E353*('1, 2 ц.к.'!$E$9),2)</f>
        <v>5.01</v>
      </c>
      <c r="P353" s="270">
        <f>ROUND(E353*('1, 2 ц.к.'!$E$22),2)</f>
        <v>4.6500000000000004</v>
      </c>
      <c r="Q353" s="270">
        <f>ROUND(E353*('1, 2 ц.к.'!$E$35),2)</f>
        <v>3.16</v>
      </c>
      <c r="R353" s="270">
        <f>ROUND(E353*('1, 2 ц.к.'!$E$48),2)</f>
        <v>1.87</v>
      </c>
      <c r="S353" s="25">
        <f t="shared" si="65"/>
        <v>1704.38</v>
      </c>
      <c r="T353" s="228">
        <f t="shared" si="66"/>
        <v>0.44</v>
      </c>
      <c r="U353" s="228">
        <f t="shared" si="67"/>
        <v>26.28</v>
      </c>
      <c r="V353" s="25">
        <f t="shared" si="68"/>
        <v>1680.88</v>
      </c>
      <c r="W353" s="228">
        <f t="shared" si="69"/>
        <v>0.44</v>
      </c>
      <c r="X353" s="228">
        <f t="shared" si="70"/>
        <v>25.92</v>
      </c>
      <c r="Y353" s="25">
        <f t="shared" si="71"/>
        <v>1584.69</v>
      </c>
      <c r="Z353" s="228">
        <f t="shared" si="72"/>
        <v>0.41</v>
      </c>
      <c r="AA353" s="228">
        <f t="shared" si="73"/>
        <v>24.43</v>
      </c>
      <c r="AB353" s="25">
        <f t="shared" si="74"/>
        <v>1501.11</v>
      </c>
      <c r="AC353" s="228">
        <f t="shared" si="75"/>
        <v>0.39</v>
      </c>
      <c r="AD353" s="228">
        <f t="shared" si="76"/>
        <v>23.14</v>
      </c>
    </row>
    <row r="354" spans="1:30" ht="15" customHeight="1" x14ac:dyDescent="0.2">
      <c r="A354" s="547"/>
      <c r="B354" s="12">
        <v>8</v>
      </c>
      <c r="C354" s="11">
        <v>1538.47</v>
      </c>
      <c r="D354" s="228">
        <v>31.55</v>
      </c>
      <c r="E354" s="228">
        <v>0.01</v>
      </c>
      <c r="F354" s="270">
        <f t="shared" si="77"/>
        <v>3.63</v>
      </c>
      <c r="G354" s="270">
        <f>ROUND(C354*'1, 2 ц.к.'!$E$9,2)</f>
        <v>362.29</v>
      </c>
      <c r="H354" s="270">
        <f>ROUND(C354*'1, 2 ц.к.'!$E$22,2)</f>
        <v>336.03</v>
      </c>
      <c r="I354" s="270">
        <f>ROUND(C354*'1, 2 ц.к.'!$E$35,2)</f>
        <v>228.53</v>
      </c>
      <c r="J354" s="270">
        <f>ROUND(C354*'1, 2 ц.к.'!$E$48,2)</f>
        <v>135.11000000000001</v>
      </c>
      <c r="K354" s="270">
        <f>ROUND(D354*('1, 2 ц.к.'!$E$9),2)</f>
        <v>7.43</v>
      </c>
      <c r="L354" s="270">
        <f>ROUND(D354*('1, 2 ц.к.'!$E$22),2)</f>
        <v>6.89</v>
      </c>
      <c r="M354" s="270">
        <f>ROUND(D354*('1, 2 ц.к.'!$E$35),2)</f>
        <v>4.6900000000000004</v>
      </c>
      <c r="N354" s="270">
        <f>ROUND(D354*('1, 2 ц.к.'!$E$48),2)</f>
        <v>2.77</v>
      </c>
      <c r="O354" s="270">
        <f>ROUND(E354*('1, 2 ц.к.'!$E$9),2)</f>
        <v>0</v>
      </c>
      <c r="P354" s="270">
        <f>ROUND(E354*('1, 2 ц.к.'!$E$22),2)</f>
        <v>0</v>
      </c>
      <c r="Q354" s="270">
        <f>ROUND(E354*('1, 2 ц.к.'!$E$35),2)</f>
        <v>0</v>
      </c>
      <c r="R354" s="270">
        <f>ROUND(E354*('1, 2 ц.к.'!$E$48),2)</f>
        <v>0</v>
      </c>
      <c r="S354" s="25">
        <f t="shared" si="65"/>
        <v>1904.39</v>
      </c>
      <c r="T354" s="228">
        <f t="shared" si="66"/>
        <v>38.980000000000004</v>
      </c>
      <c r="U354" s="228">
        <f t="shared" si="67"/>
        <v>0.01</v>
      </c>
      <c r="V354" s="25">
        <f t="shared" si="68"/>
        <v>1878.13</v>
      </c>
      <c r="W354" s="228">
        <f t="shared" si="69"/>
        <v>38.44</v>
      </c>
      <c r="X354" s="228">
        <f t="shared" si="70"/>
        <v>0.01</v>
      </c>
      <c r="Y354" s="25">
        <f t="shared" si="71"/>
        <v>1770.63</v>
      </c>
      <c r="Z354" s="228">
        <f t="shared" si="72"/>
        <v>36.24</v>
      </c>
      <c r="AA354" s="228">
        <f t="shared" si="73"/>
        <v>0.01</v>
      </c>
      <c r="AB354" s="25">
        <f t="shared" si="74"/>
        <v>1677.21</v>
      </c>
      <c r="AC354" s="228">
        <f t="shared" si="75"/>
        <v>34.32</v>
      </c>
      <c r="AD354" s="228">
        <f t="shared" si="76"/>
        <v>0.01</v>
      </c>
    </row>
    <row r="355" spans="1:30" ht="15" customHeight="1" x14ac:dyDescent="0.2">
      <c r="A355" s="547"/>
      <c r="B355" s="12">
        <v>9</v>
      </c>
      <c r="C355" s="11">
        <v>1580.06</v>
      </c>
      <c r="D355" s="228">
        <v>0.7</v>
      </c>
      <c r="E355" s="228">
        <v>10.39</v>
      </c>
      <c r="F355" s="270">
        <f t="shared" si="77"/>
        <v>3.63</v>
      </c>
      <c r="G355" s="270">
        <f>ROUND(C355*'1, 2 ц.к.'!$E$9,2)</f>
        <v>372.09</v>
      </c>
      <c r="H355" s="270">
        <f>ROUND(C355*'1, 2 ц.к.'!$E$22,2)</f>
        <v>345.11</v>
      </c>
      <c r="I355" s="270">
        <f>ROUND(C355*'1, 2 ц.к.'!$E$35,2)</f>
        <v>234.71</v>
      </c>
      <c r="J355" s="270">
        <f>ROUND(C355*'1, 2 ц.к.'!$E$48,2)</f>
        <v>138.77000000000001</v>
      </c>
      <c r="K355" s="270">
        <f>ROUND(D355*('1, 2 ц.к.'!$E$9),2)</f>
        <v>0.16</v>
      </c>
      <c r="L355" s="270">
        <f>ROUND(D355*('1, 2 ц.к.'!$E$22),2)</f>
        <v>0.15</v>
      </c>
      <c r="M355" s="270">
        <f>ROUND(D355*('1, 2 ц.к.'!$E$35),2)</f>
        <v>0.1</v>
      </c>
      <c r="N355" s="270">
        <f>ROUND(D355*('1, 2 ц.к.'!$E$48),2)</f>
        <v>0.06</v>
      </c>
      <c r="O355" s="270">
        <f>ROUND(E355*('1, 2 ц.к.'!$E$9),2)</f>
        <v>2.4500000000000002</v>
      </c>
      <c r="P355" s="270">
        <f>ROUND(E355*('1, 2 ц.к.'!$E$22),2)</f>
        <v>2.27</v>
      </c>
      <c r="Q355" s="270">
        <f>ROUND(E355*('1, 2 ц.к.'!$E$35),2)</f>
        <v>1.54</v>
      </c>
      <c r="R355" s="270">
        <f>ROUND(E355*('1, 2 ц.к.'!$E$48),2)</f>
        <v>0.91</v>
      </c>
      <c r="S355" s="25">
        <f t="shared" si="65"/>
        <v>1955.78</v>
      </c>
      <c r="T355" s="228">
        <f t="shared" si="66"/>
        <v>0.86</v>
      </c>
      <c r="U355" s="228">
        <f t="shared" si="67"/>
        <v>12.84</v>
      </c>
      <c r="V355" s="25">
        <f t="shared" si="68"/>
        <v>1928.8</v>
      </c>
      <c r="W355" s="228">
        <f t="shared" si="69"/>
        <v>0.85</v>
      </c>
      <c r="X355" s="228">
        <f t="shared" si="70"/>
        <v>12.66</v>
      </c>
      <c r="Y355" s="25">
        <f t="shared" si="71"/>
        <v>1818.4</v>
      </c>
      <c r="Z355" s="228">
        <f t="shared" si="72"/>
        <v>0.79999999999999993</v>
      </c>
      <c r="AA355" s="228">
        <f t="shared" si="73"/>
        <v>11.93</v>
      </c>
      <c r="AB355" s="25">
        <f t="shared" si="74"/>
        <v>1722.46</v>
      </c>
      <c r="AC355" s="228">
        <f t="shared" si="75"/>
        <v>0.76</v>
      </c>
      <c r="AD355" s="228">
        <f t="shared" si="76"/>
        <v>11.3</v>
      </c>
    </row>
    <row r="356" spans="1:30" ht="15" customHeight="1" x14ac:dyDescent="0.2">
      <c r="A356" s="547"/>
      <c r="B356" s="12">
        <v>10</v>
      </c>
      <c r="C356" s="11">
        <v>1579.47</v>
      </c>
      <c r="D356" s="228">
        <v>0.02</v>
      </c>
      <c r="E356" s="228">
        <v>43.84</v>
      </c>
      <c r="F356" s="270">
        <f t="shared" si="77"/>
        <v>3.63</v>
      </c>
      <c r="G356" s="270">
        <f>ROUND(C356*'1, 2 ц.к.'!$E$9,2)</f>
        <v>371.95</v>
      </c>
      <c r="H356" s="270">
        <f>ROUND(C356*'1, 2 ц.к.'!$E$22,2)</f>
        <v>344.98</v>
      </c>
      <c r="I356" s="270">
        <f>ROUND(C356*'1, 2 ц.к.'!$E$35,2)</f>
        <v>234.62</v>
      </c>
      <c r="J356" s="270">
        <f>ROUND(C356*'1, 2 ц.к.'!$E$48,2)</f>
        <v>138.72</v>
      </c>
      <c r="K356" s="270">
        <f>ROUND(D356*('1, 2 ц.к.'!$E$9),2)</f>
        <v>0</v>
      </c>
      <c r="L356" s="270">
        <f>ROUND(D356*('1, 2 ц.к.'!$E$22),2)</f>
        <v>0</v>
      </c>
      <c r="M356" s="270">
        <f>ROUND(D356*('1, 2 ц.к.'!$E$35),2)</f>
        <v>0</v>
      </c>
      <c r="N356" s="270">
        <f>ROUND(D356*('1, 2 ц.к.'!$E$48),2)</f>
        <v>0</v>
      </c>
      <c r="O356" s="270">
        <f>ROUND(E356*('1, 2 ц.к.'!$E$9),2)</f>
        <v>10.32</v>
      </c>
      <c r="P356" s="270">
        <f>ROUND(E356*('1, 2 ц.к.'!$E$22),2)</f>
        <v>9.58</v>
      </c>
      <c r="Q356" s="270">
        <f>ROUND(E356*('1, 2 ц.к.'!$E$35),2)</f>
        <v>6.51</v>
      </c>
      <c r="R356" s="270">
        <f>ROUND(E356*('1, 2 ц.к.'!$E$48),2)</f>
        <v>3.85</v>
      </c>
      <c r="S356" s="25">
        <f t="shared" si="65"/>
        <v>1955.05</v>
      </c>
      <c r="T356" s="228">
        <f t="shared" si="66"/>
        <v>0.02</v>
      </c>
      <c r="U356" s="228">
        <f t="shared" si="67"/>
        <v>54.160000000000004</v>
      </c>
      <c r="V356" s="25">
        <f t="shared" si="68"/>
        <v>1928.08</v>
      </c>
      <c r="W356" s="228">
        <f t="shared" si="69"/>
        <v>0.02</v>
      </c>
      <c r="X356" s="228">
        <f t="shared" si="70"/>
        <v>53.42</v>
      </c>
      <c r="Y356" s="25">
        <f t="shared" si="71"/>
        <v>1817.72</v>
      </c>
      <c r="Z356" s="228">
        <f t="shared" si="72"/>
        <v>0.02</v>
      </c>
      <c r="AA356" s="228">
        <f t="shared" si="73"/>
        <v>50.35</v>
      </c>
      <c r="AB356" s="25">
        <f t="shared" si="74"/>
        <v>1721.82</v>
      </c>
      <c r="AC356" s="228">
        <f t="shared" si="75"/>
        <v>0.02</v>
      </c>
      <c r="AD356" s="228">
        <f t="shared" si="76"/>
        <v>47.690000000000005</v>
      </c>
    </row>
    <row r="357" spans="1:30" ht="15" customHeight="1" x14ac:dyDescent="0.2">
      <c r="A357" s="547"/>
      <c r="B357" s="12">
        <v>11</v>
      </c>
      <c r="C357" s="11">
        <v>1583.9</v>
      </c>
      <c r="D357" s="228">
        <v>0</v>
      </c>
      <c r="E357" s="228">
        <v>108.26</v>
      </c>
      <c r="F357" s="270">
        <f t="shared" si="77"/>
        <v>3.63</v>
      </c>
      <c r="G357" s="270">
        <f>ROUND(C357*'1, 2 ц.к.'!$E$9,2)</f>
        <v>372.99</v>
      </c>
      <c r="H357" s="270">
        <f>ROUND(C357*'1, 2 ц.к.'!$E$22,2)</f>
        <v>345.95</v>
      </c>
      <c r="I357" s="270">
        <f>ROUND(C357*'1, 2 ц.к.'!$E$35,2)</f>
        <v>235.28</v>
      </c>
      <c r="J357" s="270">
        <f>ROUND(C357*'1, 2 ц.к.'!$E$48,2)</f>
        <v>139.1</v>
      </c>
      <c r="K357" s="270">
        <f>ROUND(D357*('1, 2 ц.к.'!$E$9),2)</f>
        <v>0</v>
      </c>
      <c r="L357" s="270">
        <f>ROUND(D357*('1, 2 ц.к.'!$E$22),2)</f>
        <v>0</v>
      </c>
      <c r="M357" s="270">
        <f>ROUND(D357*('1, 2 ц.к.'!$E$35),2)</f>
        <v>0</v>
      </c>
      <c r="N357" s="270">
        <f>ROUND(D357*('1, 2 ц.к.'!$E$48),2)</f>
        <v>0</v>
      </c>
      <c r="O357" s="270">
        <f>ROUND(E357*('1, 2 ц.к.'!$E$9),2)</f>
        <v>25.49</v>
      </c>
      <c r="P357" s="270">
        <f>ROUND(E357*('1, 2 ц.к.'!$E$22),2)</f>
        <v>23.65</v>
      </c>
      <c r="Q357" s="270">
        <f>ROUND(E357*('1, 2 ц.к.'!$E$35),2)</f>
        <v>16.079999999999998</v>
      </c>
      <c r="R357" s="270">
        <f>ROUND(E357*('1, 2 ц.к.'!$E$48),2)</f>
        <v>9.51</v>
      </c>
      <c r="S357" s="25">
        <f t="shared" si="65"/>
        <v>1960.52</v>
      </c>
      <c r="T357" s="228">
        <f t="shared" si="66"/>
        <v>0</v>
      </c>
      <c r="U357" s="228">
        <f t="shared" si="67"/>
        <v>133.75</v>
      </c>
      <c r="V357" s="25">
        <f t="shared" si="68"/>
        <v>1933.48</v>
      </c>
      <c r="W357" s="228">
        <f t="shared" si="69"/>
        <v>0</v>
      </c>
      <c r="X357" s="228">
        <f t="shared" si="70"/>
        <v>131.91</v>
      </c>
      <c r="Y357" s="25">
        <f t="shared" si="71"/>
        <v>1822.81</v>
      </c>
      <c r="Z357" s="228">
        <f t="shared" si="72"/>
        <v>0</v>
      </c>
      <c r="AA357" s="228">
        <f t="shared" si="73"/>
        <v>124.34</v>
      </c>
      <c r="AB357" s="25">
        <f t="shared" si="74"/>
        <v>1726.63</v>
      </c>
      <c r="AC357" s="228">
        <f t="shared" si="75"/>
        <v>0</v>
      </c>
      <c r="AD357" s="228">
        <f t="shared" si="76"/>
        <v>117.77000000000001</v>
      </c>
    </row>
    <row r="358" spans="1:30" ht="15" customHeight="1" x14ac:dyDescent="0.2">
      <c r="A358" s="547"/>
      <c r="B358" s="12">
        <v>12</v>
      </c>
      <c r="C358" s="11">
        <v>1589.87</v>
      </c>
      <c r="D358" s="228">
        <v>0</v>
      </c>
      <c r="E358" s="228">
        <v>122.32</v>
      </c>
      <c r="F358" s="270">
        <f t="shared" si="77"/>
        <v>3.63</v>
      </c>
      <c r="G358" s="270">
        <f>ROUND(C358*'1, 2 ц.к.'!$E$9,2)</f>
        <v>374.4</v>
      </c>
      <c r="H358" s="270">
        <f>ROUND(C358*'1, 2 ц.к.'!$E$22,2)</f>
        <v>347.25</v>
      </c>
      <c r="I358" s="270">
        <f>ROUND(C358*'1, 2 ц.к.'!$E$35,2)</f>
        <v>236.17</v>
      </c>
      <c r="J358" s="270">
        <f>ROUND(C358*'1, 2 ц.к.'!$E$48,2)</f>
        <v>139.63</v>
      </c>
      <c r="K358" s="270">
        <f>ROUND(D358*('1, 2 ц.к.'!$E$9),2)</f>
        <v>0</v>
      </c>
      <c r="L358" s="270">
        <f>ROUND(D358*('1, 2 ц.к.'!$E$22),2)</f>
        <v>0</v>
      </c>
      <c r="M358" s="270">
        <f>ROUND(D358*('1, 2 ц.к.'!$E$35),2)</f>
        <v>0</v>
      </c>
      <c r="N358" s="270">
        <f>ROUND(D358*('1, 2 ц.к.'!$E$48),2)</f>
        <v>0</v>
      </c>
      <c r="O358" s="270">
        <f>ROUND(E358*('1, 2 ц.к.'!$E$9),2)</f>
        <v>28.8</v>
      </c>
      <c r="P358" s="270">
        <f>ROUND(E358*('1, 2 ц.к.'!$E$22),2)</f>
        <v>26.72</v>
      </c>
      <c r="Q358" s="270">
        <f>ROUND(E358*('1, 2 ц.к.'!$E$35),2)</f>
        <v>18.170000000000002</v>
      </c>
      <c r="R358" s="270">
        <f>ROUND(E358*('1, 2 ц.к.'!$E$48),2)</f>
        <v>10.74</v>
      </c>
      <c r="S358" s="25">
        <f t="shared" si="65"/>
        <v>1967.9</v>
      </c>
      <c r="T358" s="228">
        <f t="shared" si="66"/>
        <v>0</v>
      </c>
      <c r="U358" s="228">
        <f t="shared" si="67"/>
        <v>151.12</v>
      </c>
      <c r="V358" s="25">
        <f t="shared" si="68"/>
        <v>1940.75</v>
      </c>
      <c r="W358" s="228">
        <f t="shared" si="69"/>
        <v>0</v>
      </c>
      <c r="X358" s="228">
        <f t="shared" si="70"/>
        <v>149.04</v>
      </c>
      <c r="Y358" s="25">
        <f t="shared" si="71"/>
        <v>1829.67</v>
      </c>
      <c r="Z358" s="228">
        <f t="shared" si="72"/>
        <v>0</v>
      </c>
      <c r="AA358" s="228">
        <f t="shared" si="73"/>
        <v>140.49</v>
      </c>
      <c r="AB358" s="25">
        <f t="shared" si="74"/>
        <v>1733.13</v>
      </c>
      <c r="AC358" s="228">
        <f t="shared" si="75"/>
        <v>0</v>
      </c>
      <c r="AD358" s="228">
        <f t="shared" si="76"/>
        <v>133.06</v>
      </c>
    </row>
    <row r="359" spans="1:30" ht="15" customHeight="1" x14ac:dyDescent="0.2">
      <c r="A359" s="547"/>
      <c r="B359" s="12">
        <v>13</v>
      </c>
      <c r="C359" s="11">
        <v>1608.38</v>
      </c>
      <c r="D359" s="228">
        <v>0</v>
      </c>
      <c r="E359" s="228">
        <v>81.91</v>
      </c>
      <c r="F359" s="270">
        <f t="shared" si="77"/>
        <v>3.63</v>
      </c>
      <c r="G359" s="270">
        <f>ROUND(C359*'1, 2 ц.к.'!$E$9,2)</f>
        <v>378.75</v>
      </c>
      <c r="H359" s="270">
        <f>ROUND(C359*'1, 2 ц.к.'!$E$22,2)</f>
        <v>351.3</v>
      </c>
      <c r="I359" s="270">
        <f>ROUND(C359*'1, 2 ц.к.'!$E$35,2)</f>
        <v>238.92</v>
      </c>
      <c r="J359" s="270">
        <f>ROUND(C359*'1, 2 ц.к.'!$E$48,2)</f>
        <v>141.25</v>
      </c>
      <c r="K359" s="270">
        <f>ROUND(D359*('1, 2 ц.к.'!$E$9),2)</f>
        <v>0</v>
      </c>
      <c r="L359" s="270">
        <f>ROUND(D359*('1, 2 ц.к.'!$E$22),2)</f>
        <v>0</v>
      </c>
      <c r="M359" s="270">
        <f>ROUND(D359*('1, 2 ц.к.'!$E$35),2)</f>
        <v>0</v>
      </c>
      <c r="N359" s="270">
        <f>ROUND(D359*('1, 2 ц.к.'!$E$48),2)</f>
        <v>0</v>
      </c>
      <c r="O359" s="270">
        <f>ROUND(E359*('1, 2 ц.к.'!$E$9),2)</f>
        <v>19.29</v>
      </c>
      <c r="P359" s="270">
        <f>ROUND(E359*('1, 2 ц.к.'!$E$22),2)</f>
        <v>17.89</v>
      </c>
      <c r="Q359" s="270">
        <f>ROUND(E359*('1, 2 ц.к.'!$E$35),2)</f>
        <v>12.17</v>
      </c>
      <c r="R359" s="270">
        <f>ROUND(E359*('1, 2 ц.к.'!$E$48),2)</f>
        <v>7.19</v>
      </c>
      <c r="S359" s="25">
        <f t="shared" si="65"/>
        <v>1990.76</v>
      </c>
      <c r="T359" s="228">
        <f t="shared" si="66"/>
        <v>0</v>
      </c>
      <c r="U359" s="228">
        <f t="shared" si="67"/>
        <v>101.19999999999999</v>
      </c>
      <c r="V359" s="25">
        <f t="shared" si="68"/>
        <v>1963.31</v>
      </c>
      <c r="W359" s="228">
        <f t="shared" si="69"/>
        <v>0</v>
      </c>
      <c r="X359" s="228">
        <f t="shared" si="70"/>
        <v>99.8</v>
      </c>
      <c r="Y359" s="25">
        <f t="shared" si="71"/>
        <v>1850.93</v>
      </c>
      <c r="Z359" s="228">
        <f t="shared" si="72"/>
        <v>0</v>
      </c>
      <c r="AA359" s="228">
        <f t="shared" si="73"/>
        <v>94.08</v>
      </c>
      <c r="AB359" s="25">
        <f t="shared" si="74"/>
        <v>1753.26</v>
      </c>
      <c r="AC359" s="228">
        <f t="shared" si="75"/>
        <v>0</v>
      </c>
      <c r="AD359" s="228">
        <f t="shared" si="76"/>
        <v>89.1</v>
      </c>
    </row>
    <row r="360" spans="1:30" ht="15" customHeight="1" x14ac:dyDescent="0.2">
      <c r="A360" s="547"/>
      <c r="B360" s="12">
        <v>14</v>
      </c>
      <c r="C360" s="11">
        <v>1643.11</v>
      </c>
      <c r="D360" s="228">
        <v>0.09</v>
      </c>
      <c r="E360" s="228">
        <v>52.41</v>
      </c>
      <c r="F360" s="270">
        <f t="shared" si="77"/>
        <v>3.63</v>
      </c>
      <c r="G360" s="270">
        <f>ROUND(C360*'1, 2 ц.к.'!$E$9,2)</f>
        <v>386.93</v>
      </c>
      <c r="H360" s="270">
        <f>ROUND(C360*'1, 2 ц.к.'!$E$22,2)</f>
        <v>358.88</v>
      </c>
      <c r="I360" s="270">
        <f>ROUND(C360*'1, 2 ц.к.'!$E$35,2)</f>
        <v>244.07</v>
      </c>
      <c r="J360" s="270">
        <f>ROUND(C360*'1, 2 ц.к.'!$E$48,2)</f>
        <v>144.30000000000001</v>
      </c>
      <c r="K360" s="270">
        <f>ROUND(D360*('1, 2 ц.к.'!$E$9),2)</f>
        <v>0.02</v>
      </c>
      <c r="L360" s="270">
        <f>ROUND(D360*('1, 2 ц.к.'!$E$22),2)</f>
        <v>0.02</v>
      </c>
      <c r="M360" s="270">
        <f>ROUND(D360*('1, 2 ц.к.'!$E$35),2)</f>
        <v>0.01</v>
      </c>
      <c r="N360" s="270">
        <f>ROUND(D360*('1, 2 ц.к.'!$E$48),2)</f>
        <v>0.01</v>
      </c>
      <c r="O360" s="270">
        <f>ROUND(E360*('1, 2 ц.к.'!$E$9),2)</f>
        <v>12.34</v>
      </c>
      <c r="P360" s="270">
        <f>ROUND(E360*('1, 2 ц.к.'!$E$22),2)</f>
        <v>11.45</v>
      </c>
      <c r="Q360" s="270">
        <f>ROUND(E360*('1, 2 ц.к.'!$E$35),2)</f>
        <v>7.79</v>
      </c>
      <c r="R360" s="270">
        <f>ROUND(E360*('1, 2 ц.к.'!$E$48),2)</f>
        <v>4.5999999999999996</v>
      </c>
      <c r="S360" s="25">
        <f t="shared" si="65"/>
        <v>2033.67</v>
      </c>
      <c r="T360" s="228">
        <f t="shared" si="66"/>
        <v>0.11</v>
      </c>
      <c r="U360" s="228">
        <f t="shared" si="67"/>
        <v>64.75</v>
      </c>
      <c r="V360" s="25">
        <f t="shared" si="68"/>
        <v>2005.62</v>
      </c>
      <c r="W360" s="228">
        <f t="shared" si="69"/>
        <v>0.11</v>
      </c>
      <c r="X360" s="228">
        <f t="shared" si="70"/>
        <v>63.86</v>
      </c>
      <c r="Y360" s="25">
        <f t="shared" si="71"/>
        <v>1890.81</v>
      </c>
      <c r="Z360" s="228">
        <f t="shared" si="72"/>
        <v>9.9999999999999992E-2</v>
      </c>
      <c r="AA360" s="228">
        <f t="shared" si="73"/>
        <v>60.199999999999996</v>
      </c>
      <c r="AB360" s="25">
        <f t="shared" si="74"/>
        <v>1791.04</v>
      </c>
      <c r="AC360" s="228">
        <f t="shared" si="75"/>
        <v>9.9999999999999992E-2</v>
      </c>
      <c r="AD360" s="228">
        <f t="shared" si="76"/>
        <v>57.01</v>
      </c>
    </row>
    <row r="361" spans="1:30" ht="15" customHeight="1" x14ac:dyDescent="0.2">
      <c r="A361" s="547"/>
      <c r="B361" s="12">
        <v>15</v>
      </c>
      <c r="C361" s="11">
        <v>1621.33</v>
      </c>
      <c r="D361" s="228">
        <v>0.03</v>
      </c>
      <c r="E361" s="228">
        <v>67.39</v>
      </c>
      <c r="F361" s="270">
        <f t="shared" si="77"/>
        <v>3.63</v>
      </c>
      <c r="G361" s="270">
        <f>ROUND(C361*'1, 2 ц.к.'!$E$9,2)</f>
        <v>381.8</v>
      </c>
      <c r="H361" s="270">
        <f>ROUND(C361*'1, 2 ц.к.'!$E$22,2)</f>
        <v>354.12</v>
      </c>
      <c r="I361" s="270">
        <f>ROUND(C361*'1, 2 ц.к.'!$E$35,2)</f>
        <v>240.84</v>
      </c>
      <c r="J361" s="270">
        <f>ROUND(C361*'1, 2 ц.к.'!$E$48,2)</f>
        <v>142.38999999999999</v>
      </c>
      <c r="K361" s="270">
        <f>ROUND(D361*('1, 2 ц.к.'!$E$9),2)</f>
        <v>0.01</v>
      </c>
      <c r="L361" s="270">
        <f>ROUND(D361*('1, 2 ц.к.'!$E$22),2)</f>
        <v>0.01</v>
      </c>
      <c r="M361" s="270">
        <f>ROUND(D361*('1, 2 ц.к.'!$E$35),2)</f>
        <v>0</v>
      </c>
      <c r="N361" s="270">
        <f>ROUND(D361*('1, 2 ц.к.'!$E$48),2)</f>
        <v>0</v>
      </c>
      <c r="O361" s="270">
        <f>ROUND(E361*('1, 2 ц.к.'!$E$9),2)</f>
        <v>15.87</v>
      </c>
      <c r="P361" s="270">
        <f>ROUND(E361*('1, 2 ц.к.'!$E$22),2)</f>
        <v>14.72</v>
      </c>
      <c r="Q361" s="270">
        <f>ROUND(E361*('1, 2 ц.к.'!$E$35),2)</f>
        <v>10.01</v>
      </c>
      <c r="R361" s="270">
        <f>ROUND(E361*('1, 2 ц.к.'!$E$48),2)</f>
        <v>5.92</v>
      </c>
      <c r="S361" s="25">
        <f t="shared" si="65"/>
        <v>2006.76</v>
      </c>
      <c r="T361" s="228">
        <f t="shared" si="66"/>
        <v>0.04</v>
      </c>
      <c r="U361" s="228">
        <f t="shared" si="67"/>
        <v>83.26</v>
      </c>
      <c r="V361" s="25">
        <f t="shared" si="68"/>
        <v>1979.08</v>
      </c>
      <c r="W361" s="228">
        <f t="shared" si="69"/>
        <v>0.04</v>
      </c>
      <c r="X361" s="228">
        <f t="shared" si="70"/>
        <v>82.11</v>
      </c>
      <c r="Y361" s="25">
        <f t="shared" si="71"/>
        <v>1865.8</v>
      </c>
      <c r="Z361" s="228">
        <f t="shared" si="72"/>
        <v>0.03</v>
      </c>
      <c r="AA361" s="228">
        <f t="shared" si="73"/>
        <v>77.400000000000006</v>
      </c>
      <c r="AB361" s="25">
        <f t="shared" si="74"/>
        <v>1767.35</v>
      </c>
      <c r="AC361" s="228">
        <f t="shared" si="75"/>
        <v>0.03</v>
      </c>
      <c r="AD361" s="228">
        <f t="shared" si="76"/>
        <v>73.31</v>
      </c>
    </row>
    <row r="362" spans="1:30" ht="15" customHeight="1" x14ac:dyDescent="0.2">
      <c r="A362" s="547"/>
      <c r="B362" s="12">
        <v>16</v>
      </c>
      <c r="C362" s="11">
        <v>1607.65</v>
      </c>
      <c r="D362" s="228">
        <v>0</v>
      </c>
      <c r="E362" s="228">
        <v>177.47</v>
      </c>
      <c r="F362" s="270">
        <f t="shared" si="77"/>
        <v>3.63</v>
      </c>
      <c r="G362" s="270">
        <f>ROUND(C362*'1, 2 ц.к.'!$E$9,2)</f>
        <v>378.58</v>
      </c>
      <c r="H362" s="270">
        <f>ROUND(C362*'1, 2 ц.к.'!$E$22,2)</f>
        <v>351.14</v>
      </c>
      <c r="I362" s="270">
        <f>ROUND(C362*'1, 2 ц.к.'!$E$35,2)</f>
        <v>238.81</v>
      </c>
      <c r="J362" s="270">
        <f>ROUND(C362*'1, 2 ц.к.'!$E$48,2)</f>
        <v>141.19</v>
      </c>
      <c r="K362" s="270">
        <f>ROUND(D362*('1, 2 ц.к.'!$E$9),2)</f>
        <v>0</v>
      </c>
      <c r="L362" s="270">
        <f>ROUND(D362*('1, 2 ц.к.'!$E$22),2)</f>
        <v>0</v>
      </c>
      <c r="M362" s="270">
        <f>ROUND(D362*('1, 2 ц.к.'!$E$35),2)</f>
        <v>0</v>
      </c>
      <c r="N362" s="270">
        <f>ROUND(D362*('1, 2 ц.к.'!$E$48),2)</f>
        <v>0</v>
      </c>
      <c r="O362" s="270">
        <f>ROUND(E362*('1, 2 ц.к.'!$E$9),2)</f>
        <v>41.79</v>
      </c>
      <c r="P362" s="270">
        <f>ROUND(E362*('1, 2 ц.к.'!$E$22),2)</f>
        <v>38.76</v>
      </c>
      <c r="Q362" s="270">
        <f>ROUND(E362*('1, 2 ц.к.'!$E$35),2)</f>
        <v>26.36</v>
      </c>
      <c r="R362" s="270">
        <f>ROUND(E362*('1, 2 ц.к.'!$E$48),2)</f>
        <v>15.59</v>
      </c>
      <c r="S362" s="25">
        <f t="shared" si="65"/>
        <v>1989.86</v>
      </c>
      <c r="T362" s="228">
        <f t="shared" si="66"/>
        <v>0</v>
      </c>
      <c r="U362" s="228">
        <f t="shared" si="67"/>
        <v>219.26</v>
      </c>
      <c r="V362" s="25">
        <f t="shared" si="68"/>
        <v>1962.42</v>
      </c>
      <c r="W362" s="228">
        <f t="shared" si="69"/>
        <v>0</v>
      </c>
      <c r="X362" s="228">
        <f t="shared" si="70"/>
        <v>216.23</v>
      </c>
      <c r="Y362" s="25">
        <f t="shared" si="71"/>
        <v>1850.09</v>
      </c>
      <c r="Z362" s="228">
        <f t="shared" si="72"/>
        <v>0</v>
      </c>
      <c r="AA362" s="228">
        <f t="shared" si="73"/>
        <v>203.82999999999998</v>
      </c>
      <c r="AB362" s="25">
        <f t="shared" si="74"/>
        <v>1752.47</v>
      </c>
      <c r="AC362" s="228">
        <f t="shared" si="75"/>
        <v>0</v>
      </c>
      <c r="AD362" s="228">
        <f t="shared" si="76"/>
        <v>193.06</v>
      </c>
    </row>
    <row r="363" spans="1:30" ht="15" customHeight="1" x14ac:dyDescent="0.2">
      <c r="A363" s="547"/>
      <c r="B363" s="12">
        <v>17</v>
      </c>
      <c r="C363" s="11">
        <v>1582.31</v>
      </c>
      <c r="D363" s="228">
        <v>0</v>
      </c>
      <c r="E363" s="228">
        <v>182.41</v>
      </c>
      <c r="F363" s="270">
        <f t="shared" si="77"/>
        <v>3.63</v>
      </c>
      <c r="G363" s="270">
        <f>ROUND(C363*'1, 2 ц.к.'!$E$9,2)</f>
        <v>372.62</v>
      </c>
      <c r="H363" s="270">
        <f>ROUND(C363*'1, 2 ц.к.'!$E$22,2)</f>
        <v>345.6</v>
      </c>
      <c r="I363" s="270">
        <f>ROUND(C363*'1, 2 ц.к.'!$E$35,2)</f>
        <v>235.04</v>
      </c>
      <c r="J363" s="270">
        <f>ROUND(C363*'1, 2 ц.к.'!$E$48,2)</f>
        <v>138.96</v>
      </c>
      <c r="K363" s="270">
        <f>ROUND(D363*('1, 2 ц.к.'!$E$9),2)</f>
        <v>0</v>
      </c>
      <c r="L363" s="270">
        <f>ROUND(D363*('1, 2 ц.к.'!$E$22),2)</f>
        <v>0</v>
      </c>
      <c r="M363" s="270">
        <f>ROUND(D363*('1, 2 ц.к.'!$E$35),2)</f>
        <v>0</v>
      </c>
      <c r="N363" s="270">
        <f>ROUND(D363*('1, 2 ц.к.'!$E$48),2)</f>
        <v>0</v>
      </c>
      <c r="O363" s="270">
        <f>ROUND(E363*('1, 2 ц.к.'!$E$9),2)</f>
        <v>42.96</v>
      </c>
      <c r="P363" s="270">
        <f>ROUND(E363*('1, 2 ц.к.'!$E$22),2)</f>
        <v>39.840000000000003</v>
      </c>
      <c r="Q363" s="270">
        <f>ROUND(E363*('1, 2 ц.к.'!$E$35),2)</f>
        <v>27.1</v>
      </c>
      <c r="R363" s="270">
        <f>ROUND(E363*('1, 2 ц.к.'!$E$48),2)</f>
        <v>16.02</v>
      </c>
      <c r="S363" s="25">
        <f t="shared" si="65"/>
        <v>1958.56</v>
      </c>
      <c r="T363" s="228">
        <f t="shared" si="66"/>
        <v>0</v>
      </c>
      <c r="U363" s="228">
        <f t="shared" si="67"/>
        <v>225.37</v>
      </c>
      <c r="V363" s="25">
        <f t="shared" si="68"/>
        <v>1931.54</v>
      </c>
      <c r="W363" s="228">
        <f t="shared" si="69"/>
        <v>0</v>
      </c>
      <c r="X363" s="228">
        <f t="shared" si="70"/>
        <v>222.25</v>
      </c>
      <c r="Y363" s="25">
        <f t="shared" si="71"/>
        <v>1820.98</v>
      </c>
      <c r="Z363" s="228">
        <f t="shared" si="72"/>
        <v>0</v>
      </c>
      <c r="AA363" s="228">
        <f t="shared" si="73"/>
        <v>209.51</v>
      </c>
      <c r="AB363" s="25">
        <f t="shared" si="74"/>
        <v>1724.9</v>
      </c>
      <c r="AC363" s="228">
        <f t="shared" si="75"/>
        <v>0</v>
      </c>
      <c r="AD363" s="228">
        <f t="shared" si="76"/>
        <v>198.43</v>
      </c>
    </row>
    <row r="364" spans="1:30" ht="15" customHeight="1" x14ac:dyDescent="0.2">
      <c r="A364" s="547"/>
      <c r="B364" s="12">
        <v>18</v>
      </c>
      <c r="C364" s="11">
        <v>1569.45</v>
      </c>
      <c r="D364" s="228">
        <v>0</v>
      </c>
      <c r="E364" s="228">
        <v>38.04</v>
      </c>
      <c r="F364" s="270">
        <f t="shared" si="77"/>
        <v>3.63</v>
      </c>
      <c r="G364" s="270">
        <f>ROUND(C364*'1, 2 ц.к.'!$E$9,2)</f>
        <v>369.59</v>
      </c>
      <c r="H364" s="270">
        <f>ROUND(C364*'1, 2 ц.к.'!$E$22,2)</f>
        <v>342.79</v>
      </c>
      <c r="I364" s="270">
        <f>ROUND(C364*'1, 2 ц.к.'!$E$35,2)</f>
        <v>233.13</v>
      </c>
      <c r="J364" s="270">
        <f>ROUND(C364*'1, 2 ц.к.'!$E$48,2)</f>
        <v>137.84</v>
      </c>
      <c r="K364" s="270">
        <f>ROUND(D364*('1, 2 ц.к.'!$E$9),2)</f>
        <v>0</v>
      </c>
      <c r="L364" s="270">
        <f>ROUND(D364*('1, 2 ц.к.'!$E$22),2)</f>
        <v>0</v>
      </c>
      <c r="M364" s="270">
        <f>ROUND(D364*('1, 2 ц.к.'!$E$35),2)</f>
        <v>0</v>
      </c>
      <c r="N364" s="270">
        <f>ROUND(D364*('1, 2 ц.к.'!$E$48),2)</f>
        <v>0</v>
      </c>
      <c r="O364" s="270">
        <f>ROUND(E364*('1, 2 ц.к.'!$E$9),2)</f>
        <v>8.9600000000000009</v>
      </c>
      <c r="P364" s="270">
        <f>ROUND(E364*('1, 2 ц.к.'!$E$22),2)</f>
        <v>8.31</v>
      </c>
      <c r="Q364" s="270">
        <f>ROUND(E364*('1, 2 ц.к.'!$E$35),2)</f>
        <v>5.65</v>
      </c>
      <c r="R364" s="270">
        <f>ROUND(E364*('1, 2 ц.к.'!$E$48),2)</f>
        <v>3.34</v>
      </c>
      <c r="S364" s="25">
        <f t="shared" si="65"/>
        <v>1942.67</v>
      </c>
      <c r="T364" s="228">
        <f t="shared" si="66"/>
        <v>0</v>
      </c>
      <c r="U364" s="228">
        <f t="shared" si="67"/>
        <v>47</v>
      </c>
      <c r="V364" s="25">
        <f t="shared" si="68"/>
        <v>1915.87</v>
      </c>
      <c r="W364" s="228">
        <f t="shared" si="69"/>
        <v>0</v>
      </c>
      <c r="X364" s="228">
        <f t="shared" si="70"/>
        <v>46.35</v>
      </c>
      <c r="Y364" s="25">
        <f t="shared" si="71"/>
        <v>1806.21</v>
      </c>
      <c r="Z364" s="228">
        <f t="shared" si="72"/>
        <v>0</v>
      </c>
      <c r="AA364" s="228">
        <f t="shared" si="73"/>
        <v>43.69</v>
      </c>
      <c r="AB364" s="25">
        <f t="shared" si="74"/>
        <v>1710.92</v>
      </c>
      <c r="AC364" s="228">
        <f t="shared" si="75"/>
        <v>0</v>
      </c>
      <c r="AD364" s="228">
        <f t="shared" si="76"/>
        <v>41.379999999999995</v>
      </c>
    </row>
    <row r="365" spans="1:30" ht="15" customHeight="1" x14ac:dyDescent="0.2">
      <c r="A365" s="547"/>
      <c r="B365" s="12">
        <v>19</v>
      </c>
      <c r="C365" s="11">
        <v>1646.77</v>
      </c>
      <c r="D365" s="228">
        <v>15.43</v>
      </c>
      <c r="E365" s="228">
        <v>0.01</v>
      </c>
      <c r="F365" s="270">
        <f t="shared" si="77"/>
        <v>3.63</v>
      </c>
      <c r="G365" s="270">
        <f>ROUND(C365*'1, 2 ц.к.'!$E$9,2)</f>
        <v>387.79</v>
      </c>
      <c r="H365" s="270">
        <f>ROUND(C365*'1, 2 ц.к.'!$E$22,2)</f>
        <v>359.68</v>
      </c>
      <c r="I365" s="270">
        <f>ROUND(C365*'1, 2 ц.к.'!$E$35,2)</f>
        <v>244.62</v>
      </c>
      <c r="J365" s="270">
        <f>ROUND(C365*'1, 2 ц.к.'!$E$48,2)</f>
        <v>144.63</v>
      </c>
      <c r="K365" s="270">
        <f>ROUND(D365*('1, 2 ц.к.'!$E$9),2)</f>
        <v>3.63</v>
      </c>
      <c r="L365" s="270">
        <f>ROUND(D365*('1, 2 ц.к.'!$E$22),2)</f>
        <v>3.37</v>
      </c>
      <c r="M365" s="270">
        <f>ROUND(D365*('1, 2 ц.к.'!$E$35),2)</f>
        <v>2.29</v>
      </c>
      <c r="N365" s="270">
        <f>ROUND(D365*('1, 2 ц.к.'!$E$48),2)</f>
        <v>1.36</v>
      </c>
      <c r="O365" s="270">
        <f>ROUND(E365*('1, 2 ц.к.'!$E$9),2)</f>
        <v>0</v>
      </c>
      <c r="P365" s="270">
        <f>ROUND(E365*('1, 2 ц.к.'!$E$22),2)</f>
        <v>0</v>
      </c>
      <c r="Q365" s="270">
        <f>ROUND(E365*('1, 2 ц.к.'!$E$35),2)</f>
        <v>0</v>
      </c>
      <c r="R365" s="270">
        <f>ROUND(E365*('1, 2 ц.к.'!$E$48),2)</f>
        <v>0</v>
      </c>
      <c r="S365" s="25">
        <f t="shared" si="65"/>
        <v>2038.19</v>
      </c>
      <c r="T365" s="228">
        <f t="shared" si="66"/>
        <v>19.059999999999999</v>
      </c>
      <c r="U365" s="228">
        <f t="shared" si="67"/>
        <v>0.01</v>
      </c>
      <c r="V365" s="25">
        <f t="shared" si="68"/>
        <v>2010.08</v>
      </c>
      <c r="W365" s="228">
        <f t="shared" si="69"/>
        <v>18.8</v>
      </c>
      <c r="X365" s="228">
        <f t="shared" si="70"/>
        <v>0.01</v>
      </c>
      <c r="Y365" s="25">
        <f t="shared" si="71"/>
        <v>1895.02</v>
      </c>
      <c r="Z365" s="228">
        <f t="shared" si="72"/>
        <v>17.72</v>
      </c>
      <c r="AA365" s="228">
        <f t="shared" si="73"/>
        <v>0.01</v>
      </c>
      <c r="AB365" s="25">
        <f t="shared" si="74"/>
        <v>1795.03</v>
      </c>
      <c r="AC365" s="228">
        <f t="shared" si="75"/>
        <v>16.79</v>
      </c>
      <c r="AD365" s="228">
        <f t="shared" si="76"/>
        <v>0.01</v>
      </c>
    </row>
    <row r="366" spans="1:30" ht="15" customHeight="1" x14ac:dyDescent="0.2">
      <c r="A366" s="547"/>
      <c r="B366" s="12">
        <v>20</v>
      </c>
      <c r="C366" s="11">
        <v>1661.56</v>
      </c>
      <c r="D366" s="228">
        <v>0</v>
      </c>
      <c r="E366" s="228">
        <v>155.01</v>
      </c>
      <c r="F366" s="270">
        <f t="shared" si="77"/>
        <v>3.63</v>
      </c>
      <c r="G366" s="270">
        <f>ROUND(C366*'1, 2 ц.к.'!$E$9,2)</f>
        <v>391.28</v>
      </c>
      <c r="H366" s="270">
        <f>ROUND(C366*'1, 2 ц.к.'!$E$22,2)</f>
        <v>362.91</v>
      </c>
      <c r="I366" s="270">
        <f>ROUND(C366*'1, 2 ц.к.'!$E$35,2)</f>
        <v>246.81</v>
      </c>
      <c r="J366" s="270">
        <f>ROUND(C366*'1, 2 ц.к.'!$E$48,2)</f>
        <v>145.91999999999999</v>
      </c>
      <c r="K366" s="270">
        <f>ROUND(D366*('1, 2 ц.к.'!$E$9),2)</f>
        <v>0</v>
      </c>
      <c r="L366" s="270">
        <f>ROUND(D366*('1, 2 ц.к.'!$E$22),2)</f>
        <v>0</v>
      </c>
      <c r="M366" s="270">
        <f>ROUND(D366*('1, 2 ц.к.'!$E$35),2)</f>
        <v>0</v>
      </c>
      <c r="N366" s="270">
        <f>ROUND(D366*('1, 2 ц.к.'!$E$48),2)</f>
        <v>0</v>
      </c>
      <c r="O366" s="270">
        <f>ROUND(E366*('1, 2 ц.к.'!$E$9),2)</f>
        <v>36.5</v>
      </c>
      <c r="P366" s="270">
        <f>ROUND(E366*('1, 2 ц.к.'!$E$22),2)</f>
        <v>33.86</v>
      </c>
      <c r="Q366" s="270">
        <f>ROUND(E366*('1, 2 ц.к.'!$E$35),2)</f>
        <v>23.03</v>
      </c>
      <c r="R366" s="270">
        <f>ROUND(E366*('1, 2 ц.к.'!$E$48),2)</f>
        <v>13.61</v>
      </c>
      <c r="S366" s="25">
        <f t="shared" si="65"/>
        <v>2056.4699999999998</v>
      </c>
      <c r="T366" s="228">
        <f t="shared" si="66"/>
        <v>0</v>
      </c>
      <c r="U366" s="228">
        <f t="shared" si="67"/>
        <v>191.51</v>
      </c>
      <c r="V366" s="25">
        <f t="shared" si="68"/>
        <v>2028.1</v>
      </c>
      <c r="W366" s="228">
        <f t="shared" si="69"/>
        <v>0</v>
      </c>
      <c r="X366" s="228">
        <f t="shared" si="70"/>
        <v>188.87</v>
      </c>
      <c r="Y366" s="25">
        <f t="shared" si="71"/>
        <v>1912</v>
      </c>
      <c r="Z366" s="228">
        <f t="shared" si="72"/>
        <v>0</v>
      </c>
      <c r="AA366" s="228">
        <f t="shared" si="73"/>
        <v>178.04</v>
      </c>
      <c r="AB366" s="25">
        <f t="shared" si="74"/>
        <v>1811.11</v>
      </c>
      <c r="AC366" s="228">
        <f t="shared" si="75"/>
        <v>0</v>
      </c>
      <c r="AD366" s="228">
        <f t="shared" si="76"/>
        <v>168.62</v>
      </c>
    </row>
    <row r="367" spans="1:30" ht="15" customHeight="1" x14ac:dyDescent="0.2">
      <c r="A367" s="547"/>
      <c r="B367" s="12">
        <v>21</v>
      </c>
      <c r="C367" s="11">
        <v>1597.68</v>
      </c>
      <c r="D367" s="228">
        <v>0</v>
      </c>
      <c r="E367" s="228">
        <v>240.5</v>
      </c>
      <c r="F367" s="270">
        <f t="shared" si="77"/>
        <v>3.63</v>
      </c>
      <c r="G367" s="270">
        <f>ROUND(C367*'1, 2 ц.к.'!$E$9,2)</f>
        <v>376.23</v>
      </c>
      <c r="H367" s="270">
        <f>ROUND(C367*'1, 2 ц.к.'!$E$22,2)</f>
        <v>348.96</v>
      </c>
      <c r="I367" s="270">
        <f>ROUND(C367*'1, 2 ц.к.'!$E$35,2)</f>
        <v>237.33</v>
      </c>
      <c r="J367" s="270">
        <f>ROUND(C367*'1, 2 ц.к.'!$E$48,2)</f>
        <v>140.31</v>
      </c>
      <c r="K367" s="270">
        <f>ROUND(D367*('1, 2 ц.к.'!$E$9),2)</f>
        <v>0</v>
      </c>
      <c r="L367" s="270">
        <f>ROUND(D367*('1, 2 ц.к.'!$E$22),2)</f>
        <v>0</v>
      </c>
      <c r="M367" s="270">
        <f>ROUND(D367*('1, 2 ц.к.'!$E$35),2)</f>
        <v>0</v>
      </c>
      <c r="N367" s="270">
        <f>ROUND(D367*('1, 2 ц.к.'!$E$48),2)</f>
        <v>0</v>
      </c>
      <c r="O367" s="270">
        <f>ROUND(E367*('1, 2 ц.к.'!$E$9),2)</f>
        <v>56.63</v>
      </c>
      <c r="P367" s="270">
        <f>ROUND(E367*('1, 2 ц.к.'!$E$22),2)</f>
        <v>52.53</v>
      </c>
      <c r="Q367" s="270">
        <f>ROUND(E367*('1, 2 ц.к.'!$E$35),2)</f>
        <v>35.72</v>
      </c>
      <c r="R367" s="270">
        <f>ROUND(E367*('1, 2 ц.к.'!$E$48),2)</f>
        <v>21.12</v>
      </c>
      <c r="S367" s="25">
        <f t="shared" si="65"/>
        <v>1977.54</v>
      </c>
      <c r="T367" s="228">
        <f t="shared" si="66"/>
        <v>0</v>
      </c>
      <c r="U367" s="228">
        <f t="shared" si="67"/>
        <v>297.13</v>
      </c>
      <c r="V367" s="25">
        <f t="shared" si="68"/>
        <v>1950.27</v>
      </c>
      <c r="W367" s="228">
        <f t="shared" si="69"/>
        <v>0</v>
      </c>
      <c r="X367" s="228">
        <f t="shared" si="70"/>
        <v>293.02999999999997</v>
      </c>
      <c r="Y367" s="25">
        <f t="shared" si="71"/>
        <v>1838.64</v>
      </c>
      <c r="Z367" s="228">
        <f t="shared" si="72"/>
        <v>0</v>
      </c>
      <c r="AA367" s="228">
        <f t="shared" si="73"/>
        <v>276.22000000000003</v>
      </c>
      <c r="AB367" s="25">
        <f t="shared" si="74"/>
        <v>1741.62</v>
      </c>
      <c r="AC367" s="228">
        <f t="shared" si="75"/>
        <v>0</v>
      </c>
      <c r="AD367" s="228">
        <f t="shared" si="76"/>
        <v>261.62</v>
      </c>
    </row>
    <row r="368" spans="1:30" ht="15" customHeight="1" x14ac:dyDescent="0.2">
      <c r="A368" s="547"/>
      <c r="B368" s="12">
        <v>22</v>
      </c>
      <c r="C368" s="11">
        <v>1485.38</v>
      </c>
      <c r="D368" s="228">
        <v>0</v>
      </c>
      <c r="E368" s="228">
        <v>371.39</v>
      </c>
      <c r="F368" s="270">
        <f t="shared" si="77"/>
        <v>3.63</v>
      </c>
      <c r="G368" s="270">
        <f>ROUND(C368*'1, 2 ц.к.'!$E$9,2)</f>
        <v>349.79</v>
      </c>
      <c r="H368" s="270">
        <f>ROUND(C368*'1, 2 ц.к.'!$E$22,2)</f>
        <v>324.43</v>
      </c>
      <c r="I368" s="270">
        <f>ROUND(C368*'1, 2 ц.к.'!$E$35,2)</f>
        <v>220.64</v>
      </c>
      <c r="J368" s="270">
        <f>ROUND(C368*'1, 2 ц.к.'!$E$48,2)</f>
        <v>130.44999999999999</v>
      </c>
      <c r="K368" s="270">
        <f>ROUND(D368*('1, 2 ц.к.'!$E$9),2)</f>
        <v>0</v>
      </c>
      <c r="L368" s="270">
        <f>ROUND(D368*('1, 2 ц.к.'!$E$22),2)</f>
        <v>0</v>
      </c>
      <c r="M368" s="270">
        <f>ROUND(D368*('1, 2 ц.к.'!$E$35),2)</f>
        <v>0</v>
      </c>
      <c r="N368" s="270">
        <f>ROUND(D368*('1, 2 ц.к.'!$E$48),2)</f>
        <v>0</v>
      </c>
      <c r="O368" s="270">
        <f>ROUND(E368*('1, 2 ц.к.'!$E$9),2)</f>
        <v>87.46</v>
      </c>
      <c r="P368" s="270">
        <f>ROUND(E368*('1, 2 ц.к.'!$E$22),2)</f>
        <v>81.12</v>
      </c>
      <c r="Q368" s="270">
        <f>ROUND(E368*('1, 2 ц.к.'!$E$35),2)</f>
        <v>55.17</v>
      </c>
      <c r="R368" s="270">
        <f>ROUND(E368*('1, 2 ц.к.'!$E$48),2)</f>
        <v>32.619999999999997</v>
      </c>
      <c r="S368" s="25">
        <f t="shared" si="65"/>
        <v>1838.8</v>
      </c>
      <c r="T368" s="228">
        <f t="shared" si="66"/>
        <v>0</v>
      </c>
      <c r="U368" s="228">
        <f t="shared" si="67"/>
        <v>458.84999999999997</v>
      </c>
      <c r="V368" s="25">
        <f t="shared" si="68"/>
        <v>1813.44</v>
      </c>
      <c r="W368" s="228">
        <f t="shared" si="69"/>
        <v>0</v>
      </c>
      <c r="X368" s="228">
        <f t="shared" si="70"/>
        <v>452.51</v>
      </c>
      <c r="Y368" s="25">
        <f t="shared" si="71"/>
        <v>1709.65</v>
      </c>
      <c r="Z368" s="228">
        <f t="shared" si="72"/>
        <v>0</v>
      </c>
      <c r="AA368" s="228">
        <f t="shared" si="73"/>
        <v>426.56</v>
      </c>
      <c r="AB368" s="25">
        <f t="shared" si="74"/>
        <v>1619.46</v>
      </c>
      <c r="AC368" s="228">
        <f t="shared" si="75"/>
        <v>0</v>
      </c>
      <c r="AD368" s="228">
        <f t="shared" si="76"/>
        <v>404.01</v>
      </c>
    </row>
    <row r="369" spans="1:30" ht="15" customHeight="1" x14ac:dyDescent="0.2">
      <c r="A369" s="548"/>
      <c r="B369" s="12">
        <v>23</v>
      </c>
      <c r="C369" s="11">
        <v>1346.56</v>
      </c>
      <c r="D369" s="228">
        <v>0</v>
      </c>
      <c r="E369" s="228">
        <v>548.66999999999996</v>
      </c>
      <c r="F369" s="270">
        <f t="shared" si="77"/>
        <v>3.63</v>
      </c>
      <c r="G369" s="270">
        <f>ROUND(C369*'1, 2 ц.к.'!$E$9,2)</f>
        <v>317.10000000000002</v>
      </c>
      <c r="H369" s="270">
        <f>ROUND(C369*'1, 2 ц.к.'!$E$22,2)</f>
        <v>294.11</v>
      </c>
      <c r="I369" s="270">
        <f>ROUND(C369*'1, 2 ц.к.'!$E$35,2)</f>
        <v>200.02</v>
      </c>
      <c r="J369" s="270">
        <f>ROUND(C369*'1, 2 ц.к.'!$E$48,2)</f>
        <v>118.26</v>
      </c>
      <c r="K369" s="270">
        <f>ROUND(D369*('1, 2 ц.к.'!$E$9),2)</f>
        <v>0</v>
      </c>
      <c r="L369" s="270">
        <f>ROUND(D369*('1, 2 ц.к.'!$E$22),2)</f>
        <v>0</v>
      </c>
      <c r="M369" s="270">
        <f>ROUND(D369*('1, 2 ц.к.'!$E$35),2)</f>
        <v>0</v>
      </c>
      <c r="N369" s="270">
        <f>ROUND(D369*('1, 2 ц.к.'!$E$48),2)</f>
        <v>0</v>
      </c>
      <c r="O369" s="270">
        <f>ROUND(E369*('1, 2 ц.к.'!$E$9),2)</f>
        <v>129.21</v>
      </c>
      <c r="P369" s="270">
        <f>ROUND(E369*('1, 2 ц.к.'!$E$22),2)</f>
        <v>119.84</v>
      </c>
      <c r="Q369" s="270">
        <f>ROUND(E369*('1, 2 ц.к.'!$E$35),2)</f>
        <v>81.5</v>
      </c>
      <c r="R369" s="270">
        <f>ROUND(E369*('1, 2 ц.к.'!$E$48),2)</f>
        <v>48.19</v>
      </c>
      <c r="S369" s="25">
        <f t="shared" si="65"/>
        <v>1667.29</v>
      </c>
      <c r="T369" s="228">
        <f t="shared" si="66"/>
        <v>0</v>
      </c>
      <c r="U369" s="228">
        <f t="shared" si="67"/>
        <v>677.88</v>
      </c>
      <c r="V369" s="25">
        <f t="shared" si="68"/>
        <v>1644.3</v>
      </c>
      <c r="W369" s="228">
        <f t="shared" si="69"/>
        <v>0</v>
      </c>
      <c r="X369" s="228">
        <f t="shared" si="70"/>
        <v>668.51</v>
      </c>
      <c r="Y369" s="25">
        <f t="shared" si="71"/>
        <v>1550.21</v>
      </c>
      <c r="Z369" s="228">
        <f t="shared" si="72"/>
        <v>0</v>
      </c>
      <c r="AA369" s="228">
        <f t="shared" si="73"/>
        <v>630.16999999999996</v>
      </c>
      <c r="AB369" s="25">
        <f t="shared" si="74"/>
        <v>1468.45</v>
      </c>
      <c r="AC369" s="228">
        <f t="shared" si="75"/>
        <v>0</v>
      </c>
      <c r="AD369" s="228">
        <f t="shared" si="76"/>
        <v>596.8599999999999</v>
      </c>
    </row>
    <row r="370" spans="1:30" ht="15" customHeight="1" x14ac:dyDescent="0.2">
      <c r="A370" s="546">
        <f>'третья ц.к.'!A370:A393</f>
        <v>42994</v>
      </c>
      <c r="B370" s="12">
        <v>0</v>
      </c>
      <c r="C370" s="11">
        <v>1132.3699999999999</v>
      </c>
      <c r="D370" s="228">
        <v>0</v>
      </c>
      <c r="E370" s="228">
        <v>70.55</v>
      </c>
      <c r="F370" s="270">
        <f t="shared" si="77"/>
        <v>3.63</v>
      </c>
      <c r="G370" s="270">
        <f>ROUND(C370*'1, 2 ц.к.'!$E$9,2)</f>
        <v>266.66000000000003</v>
      </c>
      <c r="H370" s="270">
        <f>ROUND(C370*'1, 2 ц.к.'!$E$22,2)</f>
        <v>247.33</v>
      </c>
      <c r="I370" s="270">
        <f>ROUND(C370*'1, 2 ц.к.'!$E$35,2)</f>
        <v>168.21</v>
      </c>
      <c r="J370" s="270">
        <f>ROUND(C370*'1, 2 ц.к.'!$E$48,2)</f>
        <v>99.45</v>
      </c>
      <c r="K370" s="270">
        <f>ROUND(D370*('1, 2 ц.к.'!$E$9),2)</f>
        <v>0</v>
      </c>
      <c r="L370" s="270">
        <f>ROUND(D370*('1, 2 ц.к.'!$E$22),2)</f>
        <v>0</v>
      </c>
      <c r="M370" s="270">
        <f>ROUND(D370*('1, 2 ц.к.'!$E$35),2)</f>
        <v>0</v>
      </c>
      <c r="N370" s="270">
        <f>ROUND(D370*('1, 2 ц.к.'!$E$48),2)</f>
        <v>0</v>
      </c>
      <c r="O370" s="270">
        <f>ROUND(E370*('1, 2 ц.к.'!$E$9),2)</f>
        <v>16.61</v>
      </c>
      <c r="P370" s="270">
        <f>ROUND(E370*('1, 2 ц.к.'!$E$22),2)</f>
        <v>15.41</v>
      </c>
      <c r="Q370" s="270">
        <f>ROUND(E370*('1, 2 ц.к.'!$E$35),2)</f>
        <v>10.48</v>
      </c>
      <c r="R370" s="270">
        <f>ROUND(E370*('1, 2 ц.к.'!$E$48),2)</f>
        <v>6.2</v>
      </c>
      <c r="S370" s="25">
        <f t="shared" si="65"/>
        <v>1402.66</v>
      </c>
      <c r="T370" s="228">
        <f t="shared" si="66"/>
        <v>0</v>
      </c>
      <c r="U370" s="228">
        <f t="shared" si="67"/>
        <v>87.16</v>
      </c>
      <c r="V370" s="25">
        <f t="shared" si="68"/>
        <v>1383.33</v>
      </c>
      <c r="W370" s="228">
        <f t="shared" si="69"/>
        <v>0</v>
      </c>
      <c r="X370" s="228">
        <f t="shared" si="70"/>
        <v>85.96</v>
      </c>
      <c r="Y370" s="25">
        <f t="shared" si="71"/>
        <v>1304.21</v>
      </c>
      <c r="Z370" s="228">
        <f t="shared" si="72"/>
        <v>0</v>
      </c>
      <c r="AA370" s="228">
        <f t="shared" si="73"/>
        <v>81.03</v>
      </c>
      <c r="AB370" s="25">
        <f t="shared" si="74"/>
        <v>1235.45</v>
      </c>
      <c r="AC370" s="228">
        <f t="shared" si="75"/>
        <v>0</v>
      </c>
      <c r="AD370" s="228">
        <f t="shared" si="76"/>
        <v>76.75</v>
      </c>
    </row>
    <row r="371" spans="1:30" ht="15" customHeight="1" x14ac:dyDescent="0.2">
      <c r="A371" s="547"/>
      <c r="B371" s="12">
        <v>1</v>
      </c>
      <c r="C371" s="11">
        <v>1063.26</v>
      </c>
      <c r="D371" s="228">
        <v>0</v>
      </c>
      <c r="E371" s="228">
        <v>123.59</v>
      </c>
      <c r="F371" s="270">
        <f t="shared" si="77"/>
        <v>3.63</v>
      </c>
      <c r="G371" s="270">
        <f>ROUND(C371*'1, 2 ц.к.'!$E$9,2)</f>
        <v>250.38</v>
      </c>
      <c r="H371" s="270">
        <f>ROUND(C371*'1, 2 ц.к.'!$E$22,2)</f>
        <v>232.23</v>
      </c>
      <c r="I371" s="270">
        <f>ROUND(C371*'1, 2 ц.к.'!$E$35,2)</f>
        <v>157.94</v>
      </c>
      <c r="J371" s="270">
        <f>ROUND(C371*'1, 2 ц.к.'!$E$48,2)</f>
        <v>93.38</v>
      </c>
      <c r="K371" s="270">
        <f>ROUND(D371*('1, 2 ц.к.'!$E$9),2)</f>
        <v>0</v>
      </c>
      <c r="L371" s="270">
        <f>ROUND(D371*('1, 2 ц.к.'!$E$22),2)</f>
        <v>0</v>
      </c>
      <c r="M371" s="270">
        <f>ROUND(D371*('1, 2 ц.к.'!$E$35),2)</f>
        <v>0</v>
      </c>
      <c r="N371" s="270">
        <f>ROUND(D371*('1, 2 ц.к.'!$E$48),2)</f>
        <v>0</v>
      </c>
      <c r="O371" s="270">
        <f>ROUND(E371*('1, 2 ц.к.'!$E$9),2)</f>
        <v>29.1</v>
      </c>
      <c r="P371" s="270">
        <f>ROUND(E371*('1, 2 ц.к.'!$E$22),2)</f>
        <v>26.99</v>
      </c>
      <c r="Q371" s="270">
        <f>ROUND(E371*('1, 2 ц.к.'!$E$35),2)</f>
        <v>18.36</v>
      </c>
      <c r="R371" s="270">
        <f>ROUND(E371*('1, 2 ц.к.'!$E$48),2)</f>
        <v>10.85</v>
      </c>
      <c r="S371" s="25">
        <f t="shared" si="65"/>
        <v>1317.27</v>
      </c>
      <c r="T371" s="228">
        <f t="shared" si="66"/>
        <v>0</v>
      </c>
      <c r="U371" s="228">
        <f t="shared" si="67"/>
        <v>152.69</v>
      </c>
      <c r="V371" s="25">
        <f t="shared" si="68"/>
        <v>1299.1199999999999</v>
      </c>
      <c r="W371" s="228">
        <f t="shared" si="69"/>
        <v>0</v>
      </c>
      <c r="X371" s="228">
        <f t="shared" si="70"/>
        <v>150.58000000000001</v>
      </c>
      <c r="Y371" s="25">
        <f t="shared" si="71"/>
        <v>1224.83</v>
      </c>
      <c r="Z371" s="228">
        <f t="shared" si="72"/>
        <v>0</v>
      </c>
      <c r="AA371" s="228">
        <f t="shared" si="73"/>
        <v>141.94999999999999</v>
      </c>
      <c r="AB371" s="25">
        <f t="shared" si="74"/>
        <v>1160.27</v>
      </c>
      <c r="AC371" s="228">
        <f t="shared" si="75"/>
        <v>0</v>
      </c>
      <c r="AD371" s="228">
        <f t="shared" si="76"/>
        <v>134.44</v>
      </c>
    </row>
    <row r="372" spans="1:30" ht="15" customHeight="1" x14ac:dyDescent="0.2">
      <c r="A372" s="547"/>
      <c r="B372" s="12">
        <v>2</v>
      </c>
      <c r="C372" s="11">
        <v>1004.53</v>
      </c>
      <c r="D372" s="228">
        <v>0.15</v>
      </c>
      <c r="E372" s="228">
        <v>50.48</v>
      </c>
      <c r="F372" s="270">
        <f t="shared" si="77"/>
        <v>3.63</v>
      </c>
      <c r="G372" s="270">
        <f>ROUND(C372*'1, 2 ц.к.'!$E$9,2)</f>
        <v>236.55</v>
      </c>
      <c r="H372" s="270">
        <f>ROUND(C372*'1, 2 ц.к.'!$E$22,2)</f>
        <v>219.41</v>
      </c>
      <c r="I372" s="270">
        <f>ROUND(C372*'1, 2 ц.к.'!$E$35,2)</f>
        <v>149.22</v>
      </c>
      <c r="J372" s="270">
        <f>ROUND(C372*'1, 2 ц.к.'!$E$48,2)</f>
        <v>88.22</v>
      </c>
      <c r="K372" s="270">
        <f>ROUND(D372*('1, 2 ц.к.'!$E$9),2)</f>
        <v>0.04</v>
      </c>
      <c r="L372" s="270">
        <f>ROUND(D372*('1, 2 ц.к.'!$E$22),2)</f>
        <v>0.03</v>
      </c>
      <c r="M372" s="270">
        <f>ROUND(D372*('1, 2 ц.к.'!$E$35),2)</f>
        <v>0.02</v>
      </c>
      <c r="N372" s="270">
        <f>ROUND(D372*('1, 2 ц.к.'!$E$48),2)</f>
        <v>0.01</v>
      </c>
      <c r="O372" s="270">
        <f>ROUND(E372*('1, 2 ц.к.'!$E$9),2)</f>
        <v>11.89</v>
      </c>
      <c r="P372" s="270">
        <f>ROUND(E372*('1, 2 ц.к.'!$E$22),2)</f>
        <v>11.03</v>
      </c>
      <c r="Q372" s="270">
        <f>ROUND(E372*('1, 2 ц.к.'!$E$35),2)</f>
        <v>7.5</v>
      </c>
      <c r="R372" s="270">
        <f>ROUND(E372*('1, 2 ц.к.'!$E$48),2)</f>
        <v>4.43</v>
      </c>
      <c r="S372" s="25">
        <f t="shared" si="65"/>
        <v>1244.71</v>
      </c>
      <c r="T372" s="228">
        <f t="shared" si="66"/>
        <v>0.19</v>
      </c>
      <c r="U372" s="228">
        <f t="shared" si="67"/>
        <v>62.37</v>
      </c>
      <c r="V372" s="25">
        <f t="shared" si="68"/>
        <v>1227.57</v>
      </c>
      <c r="W372" s="228">
        <f t="shared" si="69"/>
        <v>0.18</v>
      </c>
      <c r="X372" s="228">
        <f t="shared" si="70"/>
        <v>61.51</v>
      </c>
      <c r="Y372" s="25">
        <f t="shared" si="71"/>
        <v>1157.3800000000001</v>
      </c>
      <c r="Z372" s="228">
        <f t="shared" si="72"/>
        <v>0.16999999999999998</v>
      </c>
      <c r="AA372" s="228">
        <f t="shared" si="73"/>
        <v>57.98</v>
      </c>
      <c r="AB372" s="25">
        <f t="shared" si="74"/>
        <v>1096.3800000000001</v>
      </c>
      <c r="AC372" s="228">
        <f t="shared" si="75"/>
        <v>0.16</v>
      </c>
      <c r="AD372" s="228">
        <f t="shared" si="76"/>
        <v>54.91</v>
      </c>
    </row>
    <row r="373" spans="1:30" ht="15" customHeight="1" x14ac:dyDescent="0.2">
      <c r="A373" s="547"/>
      <c r="B373" s="12">
        <v>3</v>
      </c>
      <c r="C373" s="11">
        <v>983.98</v>
      </c>
      <c r="D373" s="228">
        <v>0.66</v>
      </c>
      <c r="E373" s="228">
        <v>31.76</v>
      </c>
      <c r="F373" s="270">
        <f t="shared" si="77"/>
        <v>3.63</v>
      </c>
      <c r="G373" s="270">
        <f>ROUND(C373*'1, 2 ц.к.'!$E$9,2)</f>
        <v>231.72</v>
      </c>
      <c r="H373" s="270">
        <f>ROUND(C373*'1, 2 ц.к.'!$E$22,2)</f>
        <v>214.92</v>
      </c>
      <c r="I373" s="270">
        <f>ROUND(C373*'1, 2 ц.к.'!$E$35,2)</f>
        <v>146.16</v>
      </c>
      <c r="J373" s="270">
        <f>ROUND(C373*'1, 2 ц.к.'!$E$48,2)</f>
        <v>86.42</v>
      </c>
      <c r="K373" s="270">
        <f>ROUND(D373*('1, 2 ц.к.'!$E$9),2)</f>
        <v>0.16</v>
      </c>
      <c r="L373" s="270">
        <f>ROUND(D373*('1, 2 ц.к.'!$E$22),2)</f>
        <v>0.14000000000000001</v>
      </c>
      <c r="M373" s="270">
        <f>ROUND(D373*('1, 2 ц.к.'!$E$35),2)</f>
        <v>0.1</v>
      </c>
      <c r="N373" s="270">
        <f>ROUND(D373*('1, 2 ц.к.'!$E$48),2)</f>
        <v>0.06</v>
      </c>
      <c r="O373" s="270">
        <f>ROUND(E373*('1, 2 ц.к.'!$E$9),2)</f>
        <v>7.48</v>
      </c>
      <c r="P373" s="270">
        <f>ROUND(E373*('1, 2 ц.к.'!$E$22),2)</f>
        <v>6.94</v>
      </c>
      <c r="Q373" s="270">
        <f>ROUND(E373*('1, 2 ц.к.'!$E$35),2)</f>
        <v>4.72</v>
      </c>
      <c r="R373" s="270">
        <f>ROUND(E373*('1, 2 ц.к.'!$E$48),2)</f>
        <v>2.79</v>
      </c>
      <c r="S373" s="25">
        <f t="shared" si="65"/>
        <v>1219.33</v>
      </c>
      <c r="T373" s="228">
        <f t="shared" si="66"/>
        <v>0.82000000000000006</v>
      </c>
      <c r="U373" s="228">
        <f t="shared" si="67"/>
        <v>39.24</v>
      </c>
      <c r="V373" s="25">
        <f t="shared" si="68"/>
        <v>1202.53</v>
      </c>
      <c r="W373" s="228">
        <f t="shared" si="69"/>
        <v>0.8</v>
      </c>
      <c r="X373" s="228">
        <f t="shared" si="70"/>
        <v>38.700000000000003</v>
      </c>
      <c r="Y373" s="25">
        <f t="shared" si="71"/>
        <v>1133.77</v>
      </c>
      <c r="Z373" s="228">
        <f t="shared" si="72"/>
        <v>0.76</v>
      </c>
      <c r="AA373" s="228">
        <f t="shared" si="73"/>
        <v>36.480000000000004</v>
      </c>
      <c r="AB373" s="25">
        <f t="shared" si="74"/>
        <v>1074.03</v>
      </c>
      <c r="AC373" s="228">
        <f t="shared" si="75"/>
        <v>0.72</v>
      </c>
      <c r="AD373" s="228">
        <f t="shared" si="76"/>
        <v>34.550000000000004</v>
      </c>
    </row>
    <row r="374" spans="1:30" ht="15" customHeight="1" x14ac:dyDescent="0.2">
      <c r="A374" s="547"/>
      <c r="B374" s="12">
        <v>4</v>
      </c>
      <c r="C374" s="11">
        <v>985.83</v>
      </c>
      <c r="D374" s="228">
        <v>1.33</v>
      </c>
      <c r="E374" s="228">
        <v>21.58</v>
      </c>
      <c r="F374" s="270">
        <f t="shared" si="77"/>
        <v>3.63</v>
      </c>
      <c r="G374" s="270">
        <f>ROUND(C374*'1, 2 ц.к.'!$E$9,2)</f>
        <v>232.15</v>
      </c>
      <c r="H374" s="270">
        <f>ROUND(C374*'1, 2 ц.к.'!$E$22,2)</f>
        <v>215.32</v>
      </c>
      <c r="I374" s="270">
        <f>ROUND(C374*'1, 2 ц.к.'!$E$35,2)</f>
        <v>146.44</v>
      </c>
      <c r="J374" s="270">
        <f>ROUND(C374*'1, 2 ц.к.'!$E$48,2)</f>
        <v>86.58</v>
      </c>
      <c r="K374" s="270">
        <f>ROUND(D374*('1, 2 ц.к.'!$E$9),2)</f>
        <v>0.31</v>
      </c>
      <c r="L374" s="270">
        <f>ROUND(D374*('1, 2 ц.к.'!$E$22),2)</f>
        <v>0.28999999999999998</v>
      </c>
      <c r="M374" s="270">
        <f>ROUND(D374*('1, 2 ц.к.'!$E$35),2)</f>
        <v>0.2</v>
      </c>
      <c r="N374" s="270">
        <f>ROUND(D374*('1, 2 ц.к.'!$E$48),2)</f>
        <v>0.12</v>
      </c>
      <c r="O374" s="270">
        <f>ROUND(E374*('1, 2 ц.к.'!$E$9),2)</f>
        <v>5.08</v>
      </c>
      <c r="P374" s="270">
        <f>ROUND(E374*('1, 2 ц.к.'!$E$22),2)</f>
        <v>4.71</v>
      </c>
      <c r="Q374" s="270">
        <f>ROUND(E374*('1, 2 ц.к.'!$E$35),2)</f>
        <v>3.21</v>
      </c>
      <c r="R374" s="270">
        <f>ROUND(E374*('1, 2 ц.к.'!$E$48),2)</f>
        <v>1.9</v>
      </c>
      <c r="S374" s="25">
        <f t="shared" si="65"/>
        <v>1221.6099999999999</v>
      </c>
      <c r="T374" s="228">
        <f t="shared" si="66"/>
        <v>1.6400000000000001</v>
      </c>
      <c r="U374" s="228">
        <f t="shared" si="67"/>
        <v>26.659999999999997</v>
      </c>
      <c r="V374" s="25">
        <f t="shared" si="68"/>
        <v>1204.78</v>
      </c>
      <c r="W374" s="228">
        <f t="shared" si="69"/>
        <v>1.62</v>
      </c>
      <c r="X374" s="228">
        <f t="shared" si="70"/>
        <v>26.29</v>
      </c>
      <c r="Y374" s="25">
        <f t="shared" si="71"/>
        <v>1135.9000000000001</v>
      </c>
      <c r="Z374" s="228">
        <f t="shared" si="72"/>
        <v>1.53</v>
      </c>
      <c r="AA374" s="228">
        <f t="shared" si="73"/>
        <v>24.79</v>
      </c>
      <c r="AB374" s="25">
        <f t="shared" si="74"/>
        <v>1076.04</v>
      </c>
      <c r="AC374" s="228">
        <f t="shared" si="75"/>
        <v>1.4500000000000002</v>
      </c>
      <c r="AD374" s="228">
        <f t="shared" si="76"/>
        <v>23.479999999999997</v>
      </c>
    </row>
    <row r="375" spans="1:30" ht="15" customHeight="1" x14ac:dyDescent="0.2">
      <c r="A375" s="547"/>
      <c r="B375" s="12">
        <v>5</v>
      </c>
      <c r="C375" s="11">
        <v>1053.1099999999999</v>
      </c>
      <c r="D375" s="228">
        <v>0.68</v>
      </c>
      <c r="E375" s="228">
        <v>21.77</v>
      </c>
      <c r="F375" s="270">
        <f t="shared" si="77"/>
        <v>3.63</v>
      </c>
      <c r="G375" s="270">
        <f>ROUND(C375*'1, 2 ц.к.'!$E$9,2)</f>
        <v>247.99</v>
      </c>
      <c r="H375" s="270">
        <f>ROUND(C375*'1, 2 ц.к.'!$E$22,2)</f>
        <v>230.02</v>
      </c>
      <c r="I375" s="270">
        <f>ROUND(C375*'1, 2 ц.к.'!$E$35,2)</f>
        <v>156.43</v>
      </c>
      <c r="J375" s="270">
        <f>ROUND(C375*'1, 2 ц.к.'!$E$48,2)</f>
        <v>92.49</v>
      </c>
      <c r="K375" s="270">
        <f>ROUND(D375*('1, 2 ц.к.'!$E$9),2)</f>
        <v>0.16</v>
      </c>
      <c r="L375" s="270">
        <f>ROUND(D375*('1, 2 ц.к.'!$E$22),2)</f>
        <v>0.15</v>
      </c>
      <c r="M375" s="270">
        <f>ROUND(D375*('1, 2 ц.к.'!$E$35),2)</f>
        <v>0.1</v>
      </c>
      <c r="N375" s="270">
        <f>ROUND(D375*('1, 2 ц.к.'!$E$48),2)</f>
        <v>0.06</v>
      </c>
      <c r="O375" s="270">
        <f>ROUND(E375*('1, 2 ц.к.'!$E$9),2)</f>
        <v>5.13</v>
      </c>
      <c r="P375" s="270">
        <f>ROUND(E375*('1, 2 ц.к.'!$E$22),2)</f>
        <v>4.75</v>
      </c>
      <c r="Q375" s="270">
        <f>ROUND(E375*('1, 2 ц.к.'!$E$35),2)</f>
        <v>3.23</v>
      </c>
      <c r="R375" s="270">
        <f>ROUND(E375*('1, 2 ц.к.'!$E$48),2)</f>
        <v>1.91</v>
      </c>
      <c r="S375" s="25">
        <f t="shared" si="65"/>
        <v>1304.73</v>
      </c>
      <c r="T375" s="228">
        <f t="shared" si="66"/>
        <v>0.84000000000000008</v>
      </c>
      <c r="U375" s="228">
        <f t="shared" si="67"/>
        <v>26.9</v>
      </c>
      <c r="V375" s="25">
        <f t="shared" si="68"/>
        <v>1286.76</v>
      </c>
      <c r="W375" s="228">
        <f t="shared" si="69"/>
        <v>0.83000000000000007</v>
      </c>
      <c r="X375" s="228">
        <f t="shared" si="70"/>
        <v>26.52</v>
      </c>
      <c r="Y375" s="25">
        <f t="shared" si="71"/>
        <v>1213.17</v>
      </c>
      <c r="Z375" s="228">
        <f t="shared" si="72"/>
        <v>0.78</v>
      </c>
      <c r="AA375" s="228">
        <f t="shared" si="73"/>
        <v>25</v>
      </c>
      <c r="AB375" s="25">
        <f t="shared" si="74"/>
        <v>1149.23</v>
      </c>
      <c r="AC375" s="228">
        <f t="shared" si="75"/>
        <v>0.74</v>
      </c>
      <c r="AD375" s="228">
        <f t="shared" si="76"/>
        <v>23.68</v>
      </c>
    </row>
    <row r="376" spans="1:30" ht="15" customHeight="1" x14ac:dyDescent="0.2">
      <c r="A376" s="547"/>
      <c r="B376" s="12">
        <v>6</v>
      </c>
      <c r="C376" s="11">
        <v>1185.25</v>
      </c>
      <c r="D376" s="228">
        <v>0</v>
      </c>
      <c r="E376" s="228">
        <v>73.84</v>
      </c>
      <c r="F376" s="270">
        <f t="shared" si="77"/>
        <v>3.63</v>
      </c>
      <c r="G376" s="270">
        <f>ROUND(C376*'1, 2 ц.к.'!$E$9,2)</f>
        <v>279.11</v>
      </c>
      <c r="H376" s="270">
        <f>ROUND(C376*'1, 2 ц.к.'!$E$22,2)</f>
        <v>258.88</v>
      </c>
      <c r="I376" s="270">
        <f>ROUND(C376*'1, 2 ц.к.'!$E$35,2)</f>
        <v>176.06</v>
      </c>
      <c r="J376" s="270">
        <f>ROUND(C376*'1, 2 ц.к.'!$E$48,2)</f>
        <v>104.09</v>
      </c>
      <c r="K376" s="270">
        <f>ROUND(D376*('1, 2 ц.к.'!$E$9),2)</f>
        <v>0</v>
      </c>
      <c r="L376" s="270">
        <f>ROUND(D376*('1, 2 ц.к.'!$E$22),2)</f>
        <v>0</v>
      </c>
      <c r="M376" s="270">
        <f>ROUND(D376*('1, 2 ц.к.'!$E$35),2)</f>
        <v>0</v>
      </c>
      <c r="N376" s="270">
        <f>ROUND(D376*('1, 2 ц.к.'!$E$48),2)</f>
        <v>0</v>
      </c>
      <c r="O376" s="270">
        <f>ROUND(E376*('1, 2 ц.к.'!$E$9),2)</f>
        <v>17.39</v>
      </c>
      <c r="P376" s="270">
        <f>ROUND(E376*('1, 2 ц.к.'!$E$22),2)</f>
        <v>16.13</v>
      </c>
      <c r="Q376" s="270">
        <f>ROUND(E376*('1, 2 ц.к.'!$E$35),2)</f>
        <v>10.97</v>
      </c>
      <c r="R376" s="270">
        <f>ROUND(E376*('1, 2 ц.к.'!$E$48),2)</f>
        <v>6.48</v>
      </c>
      <c r="S376" s="25">
        <f t="shared" si="65"/>
        <v>1467.99</v>
      </c>
      <c r="T376" s="228">
        <f t="shared" si="66"/>
        <v>0</v>
      </c>
      <c r="U376" s="228">
        <f t="shared" si="67"/>
        <v>91.23</v>
      </c>
      <c r="V376" s="25">
        <f t="shared" si="68"/>
        <v>1447.76</v>
      </c>
      <c r="W376" s="228">
        <f t="shared" si="69"/>
        <v>0</v>
      </c>
      <c r="X376" s="228">
        <f t="shared" si="70"/>
        <v>89.97</v>
      </c>
      <c r="Y376" s="25">
        <f t="shared" si="71"/>
        <v>1364.94</v>
      </c>
      <c r="Z376" s="228">
        <f t="shared" si="72"/>
        <v>0</v>
      </c>
      <c r="AA376" s="228">
        <f t="shared" si="73"/>
        <v>84.81</v>
      </c>
      <c r="AB376" s="25">
        <f t="shared" si="74"/>
        <v>1292.97</v>
      </c>
      <c r="AC376" s="228">
        <f t="shared" si="75"/>
        <v>0</v>
      </c>
      <c r="AD376" s="228">
        <f t="shared" si="76"/>
        <v>80.320000000000007</v>
      </c>
    </row>
    <row r="377" spans="1:30" ht="15" customHeight="1" x14ac:dyDescent="0.2">
      <c r="A377" s="547"/>
      <c r="B377" s="12">
        <v>7</v>
      </c>
      <c r="C377" s="11">
        <v>1320.11</v>
      </c>
      <c r="D377" s="228">
        <v>33.549999999999997</v>
      </c>
      <c r="E377" s="228">
        <v>0</v>
      </c>
      <c r="F377" s="270">
        <f t="shared" si="77"/>
        <v>3.63</v>
      </c>
      <c r="G377" s="270">
        <f>ROUND(C377*'1, 2 ц.к.'!$E$9,2)</f>
        <v>310.87</v>
      </c>
      <c r="H377" s="270">
        <f>ROUND(C377*'1, 2 ц.к.'!$E$22,2)</f>
        <v>288.33</v>
      </c>
      <c r="I377" s="270">
        <f>ROUND(C377*'1, 2 ц.к.'!$E$35,2)</f>
        <v>196.09</v>
      </c>
      <c r="J377" s="270">
        <f>ROUND(C377*'1, 2 ц.к.'!$E$48,2)</f>
        <v>115.94</v>
      </c>
      <c r="K377" s="270">
        <f>ROUND(D377*('1, 2 ц.к.'!$E$9),2)</f>
        <v>7.9</v>
      </c>
      <c r="L377" s="270">
        <f>ROUND(D377*('1, 2 ц.к.'!$E$22),2)</f>
        <v>7.33</v>
      </c>
      <c r="M377" s="270">
        <f>ROUND(D377*('1, 2 ц.к.'!$E$35),2)</f>
        <v>4.9800000000000004</v>
      </c>
      <c r="N377" s="270">
        <f>ROUND(D377*('1, 2 ц.к.'!$E$48),2)</f>
        <v>2.95</v>
      </c>
      <c r="O377" s="270">
        <f>ROUND(E377*('1, 2 ц.к.'!$E$9),2)</f>
        <v>0</v>
      </c>
      <c r="P377" s="270">
        <f>ROUND(E377*('1, 2 ц.к.'!$E$22),2)</f>
        <v>0</v>
      </c>
      <c r="Q377" s="270">
        <f>ROUND(E377*('1, 2 ц.к.'!$E$35),2)</f>
        <v>0</v>
      </c>
      <c r="R377" s="270">
        <f>ROUND(E377*('1, 2 ц.к.'!$E$48),2)</f>
        <v>0</v>
      </c>
      <c r="S377" s="25">
        <f t="shared" si="65"/>
        <v>1634.61</v>
      </c>
      <c r="T377" s="228">
        <f t="shared" si="66"/>
        <v>41.449999999999996</v>
      </c>
      <c r="U377" s="228">
        <f t="shared" si="67"/>
        <v>0</v>
      </c>
      <c r="V377" s="25">
        <f t="shared" si="68"/>
        <v>1612.07</v>
      </c>
      <c r="W377" s="228">
        <f t="shared" si="69"/>
        <v>40.879999999999995</v>
      </c>
      <c r="X377" s="228">
        <f t="shared" si="70"/>
        <v>0</v>
      </c>
      <c r="Y377" s="25">
        <f t="shared" si="71"/>
        <v>1519.83</v>
      </c>
      <c r="Z377" s="228">
        <f t="shared" si="72"/>
        <v>38.53</v>
      </c>
      <c r="AA377" s="228">
        <f t="shared" si="73"/>
        <v>0</v>
      </c>
      <c r="AB377" s="25">
        <f t="shared" si="74"/>
        <v>1439.68</v>
      </c>
      <c r="AC377" s="228">
        <f t="shared" si="75"/>
        <v>36.5</v>
      </c>
      <c r="AD377" s="228">
        <f t="shared" si="76"/>
        <v>0</v>
      </c>
    </row>
    <row r="378" spans="1:30" ht="15" customHeight="1" x14ac:dyDescent="0.2">
      <c r="A378" s="547"/>
      <c r="B378" s="12">
        <v>8</v>
      </c>
      <c r="C378" s="11">
        <v>1453.51</v>
      </c>
      <c r="D378" s="228">
        <v>8.2799999999999994</v>
      </c>
      <c r="E378" s="228">
        <v>0.75</v>
      </c>
      <c r="F378" s="270">
        <f t="shared" si="77"/>
        <v>3.63</v>
      </c>
      <c r="G378" s="270">
        <f>ROUND(C378*'1, 2 ц.к.'!$E$9,2)</f>
        <v>342.28</v>
      </c>
      <c r="H378" s="270">
        <f>ROUND(C378*'1, 2 ц.к.'!$E$22,2)</f>
        <v>317.47000000000003</v>
      </c>
      <c r="I378" s="270">
        <f>ROUND(C378*'1, 2 ц.к.'!$E$35,2)</f>
        <v>215.91</v>
      </c>
      <c r="J378" s="270">
        <f>ROUND(C378*'1, 2 ц.к.'!$E$48,2)</f>
        <v>127.65</v>
      </c>
      <c r="K378" s="270">
        <f>ROUND(D378*('1, 2 ц.к.'!$E$9),2)</f>
        <v>1.95</v>
      </c>
      <c r="L378" s="270">
        <f>ROUND(D378*('1, 2 ц.к.'!$E$22),2)</f>
        <v>1.81</v>
      </c>
      <c r="M378" s="270">
        <f>ROUND(D378*('1, 2 ц.к.'!$E$35),2)</f>
        <v>1.23</v>
      </c>
      <c r="N378" s="270">
        <f>ROUND(D378*('1, 2 ц.к.'!$E$48),2)</f>
        <v>0.73</v>
      </c>
      <c r="O378" s="270">
        <f>ROUND(E378*('1, 2 ц.к.'!$E$9),2)</f>
        <v>0.18</v>
      </c>
      <c r="P378" s="270">
        <f>ROUND(E378*('1, 2 ц.к.'!$E$22),2)</f>
        <v>0.16</v>
      </c>
      <c r="Q378" s="270">
        <f>ROUND(E378*('1, 2 ц.к.'!$E$35),2)</f>
        <v>0.11</v>
      </c>
      <c r="R378" s="270">
        <f>ROUND(E378*('1, 2 ц.к.'!$E$48),2)</f>
        <v>7.0000000000000007E-2</v>
      </c>
      <c r="S378" s="25">
        <f t="shared" si="65"/>
        <v>1799.42</v>
      </c>
      <c r="T378" s="228">
        <f t="shared" si="66"/>
        <v>10.229999999999999</v>
      </c>
      <c r="U378" s="228">
        <f t="shared" si="67"/>
        <v>0.92999999999999994</v>
      </c>
      <c r="V378" s="25">
        <f t="shared" si="68"/>
        <v>1774.61</v>
      </c>
      <c r="W378" s="228">
        <f t="shared" si="69"/>
        <v>10.09</v>
      </c>
      <c r="X378" s="228">
        <f t="shared" si="70"/>
        <v>0.91</v>
      </c>
      <c r="Y378" s="25">
        <f t="shared" si="71"/>
        <v>1673.05</v>
      </c>
      <c r="Z378" s="228">
        <f t="shared" si="72"/>
        <v>9.51</v>
      </c>
      <c r="AA378" s="228">
        <f t="shared" si="73"/>
        <v>0.86</v>
      </c>
      <c r="AB378" s="25">
        <f t="shared" si="74"/>
        <v>1584.79</v>
      </c>
      <c r="AC378" s="228">
        <f t="shared" si="75"/>
        <v>9.01</v>
      </c>
      <c r="AD378" s="228">
        <f t="shared" si="76"/>
        <v>0.82000000000000006</v>
      </c>
    </row>
    <row r="379" spans="1:30" ht="15" customHeight="1" x14ac:dyDescent="0.2">
      <c r="A379" s="547"/>
      <c r="B379" s="12">
        <v>9</v>
      </c>
      <c r="C379" s="11">
        <v>1562.54</v>
      </c>
      <c r="D379" s="228">
        <v>0</v>
      </c>
      <c r="E379" s="228">
        <v>43.12</v>
      </c>
      <c r="F379" s="270">
        <f t="shared" si="77"/>
        <v>3.63</v>
      </c>
      <c r="G379" s="270">
        <f>ROUND(C379*'1, 2 ц.к.'!$E$9,2)</f>
        <v>367.96</v>
      </c>
      <c r="H379" s="270">
        <f>ROUND(C379*'1, 2 ц.к.'!$E$22,2)</f>
        <v>341.28</v>
      </c>
      <c r="I379" s="270">
        <f>ROUND(C379*'1, 2 ц.к.'!$E$35,2)</f>
        <v>232.11</v>
      </c>
      <c r="J379" s="270">
        <f>ROUND(C379*'1, 2 ц.к.'!$E$48,2)</f>
        <v>137.22999999999999</v>
      </c>
      <c r="K379" s="270">
        <f>ROUND(D379*('1, 2 ц.к.'!$E$9),2)</f>
        <v>0</v>
      </c>
      <c r="L379" s="270">
        <f>ROUND(D379*('1, 2 ц.к.'!$E$22),2)</f>
        <v>0</v>
      </c>
      <c r="M379" s="270">
        <f>ROUND(D379*('1, 2 ц.к.'!$E$35),2)</f>
        <v>0</v>
      </c>
      <c r="N379" s="270">
        <f>ROUND(D379*('1, 2 ц.к.'!$E$48),2)</f>
        <v>0</v>
      </c>
      <c r="O379" s="270">
        <f>ROUND(E379*('1, 2 ц.к.'!$E$9),2)</f>
        <v>10.15</v>
      </c>
      <c r="P379" s="270">
        <f>ROUND(E379*('1, 2 ц.к.'!$E$22),2)</f>
        <v>9.42</v>
      </c>
      <c r="Q379" s="270">
        <f>ROUND(E379*('1, 2 ц.к.'!$E$35),2)</f>
        <v>6.41</v>
      </c>
      <c r="R379" s="270">
        <f>ROUND(E379*('1, 2 ц.к.'!$E$48),2)</f>
        <v>3.79</v>
      </c>
      <c r="S379" s="25">
        <f t="shared" si="65"/>
        <v>1934.13</v>
      </c>
      <c r="T379" s="228">
        <f t="shared" si="66"/>
        <v>0</v>
      </c>
      <c r="U379" s="228">
        <f t="shared" si="67"/>
        <v>53.269999999999996</v>
      </c>
      <c r="V379" s="25">
        <f t="shared" si="68"/>
        <v>1907.45</v>
      </c>
      <c r="W379" s="228">
        <f t="shared" si="69"/>
        <v>0</v>
      </c>
      <c r="X379" s="228">
        <f t="shared" si="70"/>
        <v>52.54</v>
      </c>
      <c r="Y379" s="25">
        <f t="shared" si="71"/>
        <v>1798.28</v>
      </c>
      <c r="Z379" s="228">
        <f t="shared" si="72"/>
        <v>0</v>
      </c>
      <c r="AA379" s="228">
        <f t="shared" si="73"/>
        <v>49.53</v>
      </c>
      <c r="AB379" s="25">
        <f t="shared" si="74"/>
        <v>1703.4</v>
      </c>
      <c r="AC379" s="228">
        <f t="shared" si="75"/>
        <v>0</v>
      </c>
      <c r="AD379" s="228">
        <f t="shared" si="76"/>
        <v>46.91</v>
      </c>
    </row>
    <row r="380" spans="1:30" ht="15" customHeight="1" x14ac:dyDescent="0.2">
      <c r="A380" s="547"/>
      <c r="B380" s="12">
        <v>10</v>
      </c>
      <c r="C380" s="11">
        <v>1571.58</v>
      </c>
      <c r="D380" s="228">
        <v>0</v>
      </c>
      <c r="E380" s="228">
        <v>133.99</v>
      </c>
      <c r="F380" s="270">
        <f t="shared" si="77"/>
        <v>3.63</v>
      </c>
      <c r="G380" s="270">
        <f>ROUND(C380*'1, 2 ц.к.'!$E$9,2)</f>
        <v>370.09</v>
      </c>
      <c r="H380" s="270">
        <f>ROUND(C380*'1, 2 ц.к.'!$E$22,2)</f>
        <v>343.26</v>
      </c>
      <c r="I380" s="270">
        <f>ROUND(C380*'1, 2 ц.к.'!$E$35,2)</f>
        <v>233.45</v>
      </c>
      <c r="J380" s="270">
        <f>ROUND(C380*'1, 2 ц.к.'!$E$48,2)</f>
        <v>138.02000000000001</v>
      </c>
      <c r="K380" s="270">
        <f>ROUND(D380*('1, 2 ц.к.'!$E$9),2)</f>
        <v>0</v>
      </c>
      <c r="L380" s="270">
        <f>ROUND(D380*('1, 2 ц.к.'!$E$22),2)</f>
        <v>0</v>
      </c>
      <c r="M380" s="270">
        <f>ROUND(D380*('1, 2 ц.к.'!$E$35),2)</f>
        <v>0</v>
      </c>
      <c r="N380" s="270">
        <f>ROUND(D380*('1, 2 ц.к.'!$E$48),2)</f>
        <v>0</v>
      </c>
      <c r="O380" s="270">
        <f>ROUND(E380*('1, 2 ц.к.'!$E$9),2)</f>
        <v>31.55</v>
      </c>
      <c r="P380" s="270">
        <f>ROUND(E380*('1, 2 ц.к.'!$E$22),2)</f>
        <v>29.27</v>
      </c>
      <c r="Q380" s="270">
        <f>ROUND(E380*('1, 2 ц.к.'!$E$35),2)</f>
        <v>19.899999999999999</v>
      </c>
      <c r="R380" s="270">
        <f>ROUND(E380*('1, 2 ц.к.'!$E$48),2)</f>
        <v>11.77</v>
      </c>
      <c r="S380" s="25">
        <f t="shared" si="65"/>
        <v>1945.3</v>
      </c>
      <c r="T380" s="228">
        <f t="shared" si="66"/>
        <v>0</v>
      </c>
      <c r="U380" s="228">
        <f t="shared" si="67"/>
        <v>165.54000000000002</v>
      </c>
      <c r="V380" s="25">
        <f t="shared" si="68"/>
        <v>1918.47</v>
      </c>
      <c r="W380" s="228">
        <f t="shared" si="69"/>
        <v>0</v>
      </c>
      <c r="X380" s="228">
        <f t="shared" si="70"/>
        <v>163.26000000000002</v>
      </c>
      <c r="Y380" s="25">
        <f t="shared" si="71"/>
        <v>1808.66</v>
      </c>
      <c r="Z380" s="228">
        <f t="shared" si="72"/>
        <v>0</v>
      </c>
      <c r="AA380" s="228">
        <f t="shared" si="73"/>
        <v>153.89000000000001</v>
      </c>
      <c r="AB380" s="25">
        <f t="shared" si="74"/>
        <v>1713.23</v>
      </c>
      <c r="AC380" s="228">
        <f t="shared" si="75"/>
        <v>0</v>
      </c>
      <c r="AD380" s="228">
        <f t="shared" si="76"/>
        <v>145.76000000000002</v>
      </c>
    </row>
    <row r="381" spans="1:30" ht="15" customHeight="1" x14ac:dyDescent="0.2">
      <c r="A381" s="547"/>
      <c r="B381" s="12">
        <v>11</v>
      </c>
      <c r="C381" s="11">
        <v>1560.5</v>
      </c>
      <c r="D381" s="228">
        <v>0</v>
      </c>
      <c r="E381" s="228">
        <v>130.1</v>
      </c>
      <c r="F381" s="270">
        <f t="shared" si="77"/>
        <v>3.63</v>
      </c>
      <c r="G381" s="270">
        <f>ROUND(C381*'1, 2 ц.к.'!$E$9,2)</f>
        <v>367.48</v>
      </c>
      <c r="H381" s="270">
        <f>ROUND(C381*'1, 2 ц.к.'!$E$22,2)</f>
        <v>340.84</v>
      </c>
      <c r="I381" s="270">
        <f>ROUND(C381*'1, 2 ц.к.'!$E$35,2)</f>
        <v>231.8</v>
      </c>
      <c r="J381" s="270">
        <f>ROUND(C381*'1, 2 ц.к.'!$E$48,2)</f>
        <v>137.05000000000001</v>
      </c>
      <c r="K381" s="270">
        <f>ROUND(D381*('1, 2 ц.к.'!$E$9),2)</f>
        <v>0</v>
      </c>
      <c r="L381" s="270">
        <f>ROUND(D381*('1, 2 ц.к.'!$E$22),2)</f>
        <v>0</v>
      </c>
      <c r="M381" s="270">
        <f>ROUND(D381*('1, 2 ц.к.'!$E$35),2)</f>
        <v>0</v>
      </c>
      <c r="N381" s="270">
        <f>ROUND(D381*('1, 2 ц.к.'!$E$48),2)</f>
        <v>0</v>
      </c>
      <c r="O381" s="270">
        <f>ROUND(E381*('1, 2 ц.к.'!$E$9),2)</f>
        <v>30.64</v>
      </c>
      <c r="P381" s="270">
        <f>ROUND(E381*('1, 2 ц.к.'!$E$22),2)</f>
        <v>28.42</v>
      </c>
      <c r="Q381" s="270">
        <f>ROUND(E381*('1, 2 ц.к.'!$E$35),2)</f>
        <v>19.329999999999998</v>
      </c>
      <c r="R381" s="270">
        <f>ROUND(E381*('1, 2 ц.к.'!$E$48),2)</f>
        <v>11.43</v>
      </c>
      <c r="S381" s="25">
        <f t="shared" si="65"/>
        <v>1931.61</v>
      </c>
      <c r="T381" s="228">
        <f t="shared" si="66"/>
        <v>0</v>
      </c>
      <c r="U381" s="228">
        <f t="shared" si="67"/>
        <v>160.74</v>
      </c>
      <c r="V381" s="25">
        <f t="shared" si="68"/>
        <v>1904.97</v>
      </c>
      <c r="W381" s="228">
        <f t="shared" si="69"/>
        <v>0</v>
      </c>
      <c r="X381" s="228">
        <f t="shared" si="70"/>
        <v>158.51999999999998</v>
      </c>
      <c r="Y381" s="25">
        <f t="shared" si="71"/>
        <v>1795.93</v>
      </c>
      <c r="Z381" s="228">
        <f t="shared" si="72"/>
        <v>0</v>
      </c>
      <c r="AA381" s="228">
        <f t="shared" si="73"/>
        <v>149.43</v>
      </c>
      <c r="AB381" s="25">
        <f t="shared" si="74"/>
        <v>1701.18</v>
      </c>
      <c r="AC381" s="228">
        <f t="shared" si="75"/>
        <v>0</v>
      </c>
      <c r="AD381" s="228">
        <f t="shared" si="76"/>
        <v>141.53</v>
      </c>
    </row>
    <row r="382" spans="1:30" ht="15" customHeight="1" x14ac:dyDescent="0.2">
      <c r="A382" s="547"/>
      <c r="B382" s="12">
        <v>12</v>
      </c>
      <c r="C382" s="11">
        <v>1566.47</v>
      </c>
      <c r="D382" s="228">
        <v>0</v>
      </c>
      <c r="E382" s="228">
        <v>133.43</v>
      </c>
      <c r="F382" s="270">
        <f t="shared" si="77"/>
        <v>3.63</v>
      </c>
      <c r="G382" s="270">
        <f>ROUND(C382*'1, 2 ц.к.'!$E$9,2)</f>
        <v>368.88</v>
      </c>
      <c r="H382" s="270">
        <f>ROUND(C382*'1, 2 ц.к.'!$E$22,2)</f>
        <v>342.14</v>
      </c>
      <c r="I382" s="270">
        <f>ROUND(C382*'1, 2 ц.к.'!$E$35,2)</f>
        <v>232.69</v>
      </c>
      <c r="J382" s="270">
        <f>ROUND(C382*'1, 2 ц.к.'!$E$48,2)</f>
        <v>137.57</v>
      </c>
      <c r="K382" s="270">
        <f>ROUND(D382*('1, 2 ц.к.'!$E$9),2)</f>
        <v>0</v>
      </c>
      <c r="L382" s="270">
        <f>ROUND(D382*('1, 2 ц.к.'!$E$22),2)</f>
        <v>0</v>
      </c>
      <c r="M382" s="270">
        <f>ROUND(D382*('1, 2 ц.к.'!$E$35),2)</f>
        <v>0</v>
      </c>
      <c r="N382" s="270">
        <f>ROUND(D382*('1, 2 ц.к.'!$E$48),2)</f>
        <v>0</v>
      </c>
      <c r="O382" s="270">
        <f>ROUND(E382*('1, 2 ц.к.'!$E$9),2)</f>
        <v>31.42</v>
      </c>
      <c r="P382" s="270">
        <f>ROUND(E382*('1, 2 ц.к.'!$E$22),2)</f>
        <v>29.14</v>
      </c>
      <c r="Q382" s="270">
        <f>ROUND(E382*('1, 2 ц.к.'!$E$35),2)</f>
        <v>19.82</v>
      </c>
      <c r="R382" s="270">
        <f>ROUND(E382*('1, 2 ц.к.'!$E$48),2)</f>
        <v>11.72</v>
      </c>
      <c r="S382" s="25">
        <f t="shared" si="65"/>
        <v>1938.98</v>
      </c>
      <c r="T382" s="228">
        <f t="shared" si="66"/>
        <v>0</v>
      </c>
      <c r="U382" s="228">
        <f t="shared" si="67"/>
        <v>164.85000000000002</v>
      </c>
      <c r="V382" s="25">
        <f t="shared" si="68"/>
        <v>1912.24</v>
      </c>
      <c r="W382" s="228">
        <f t="shared" si="69"/>
        <v>0</v>
      </c>
      <c r="X382" s="228">
        <f t="shared" si="70"/>
        <v>162.57</v>
      </c>
      <c r="Y382" s="25">
        <f t="shared" si="71"/>
        <v>1802.79</v>
      </c>
      <c r="Z382" s="228">
        <f t="shared" si="72"/>
        <v>0</v>
      </c>
      <c r="AA382" s="228">
        <f t="shared" si="73"/>
        <v>153.25</v>
      </c>
      <c r="AB382" s="25">
        <f t="shared" si="74"/>
        <v>1707.67</v>
      </c>
      <c r="AC382" s="228">
        <f t="shared" si="75"/>
        <v>0</v>
      </c>
      <c r="AD382" s="228">
        <f t="shared" si="76"/>
        <v>145.15</v>
      </c>
    </row>
    <row r="383" spans="1:30" ht="15" customHeight="1" x14ac:dyDescent="0.2">
      <c r="A383" s="547"/>
      <c r="B383" s="12">
        <v>13</v>
      </c>
      <c r="C383" s="11">
        <v>1587.81</v>
      </c>
      <c r="D383" s="228">
        <v>0</v>
      </c>
      <c r="E383" s="228">
        <v>151.5</v>
      </c>
      <c r="F383" s="270">
        <f t="shared" si="77"/>
        <v>3.63</v>
      </c>
      <c r="G383" s="270">
        <f>ROUND(C383*'1, 2 ц.к.'!$E$9,2)</f>
        <v>373.91</v>
      </c>
      <c r="H383" s="270">
        <f>ROUND(C383*'1, 2 ц.к.'!$E$22,2)</f>
        <v>346.8</v>
      </c>
      <c r="I383" s="270">
        <f>ROUND(C383*'1, 2 ц.к.'!$E$35,2)</f>
        <v>235.86</v>
      </c>
      <c r="J383" s="270">
        <f>ROUND(C383*'1, 2 ц.к.'!$E$48,2)</f>
        <v>139.44999999999999</v>
      </c>
      <c r="K383" s="270">
        <f>ROUND(D383*('1, 2 ц.к.'!$E$9),2)</f>
        <v>0</v>
      </c>
      <c r="L383" s="270">
        <f>ROUND(D383*('1, 2 ц.к.'!$E$22),2)</f>
        <v>0</v>
      </c>
      <c r="M383" s="270">
        <f>ROUND(D383*('1, 2 ц.к.'!$E$35),2)</f>
        <v>0</v>
      </c>
      <c r="N383" s="270">
        <f>ROUND(D383*('1, 2 ц.к.'!$E$48),2)</f>
        <v>0</v>
      </c>
      <c r="O383" s="270">
        <f>ROUND(E383*('1, 2 ц.к.'!$E$9),2)</f>
        <v>35.68</v>
      </c>
      <c r="P383" s="270">
        <f>ROUND(E383*('1, 2 ц.к.'!$E$22),2)</f>
        <v>33.090000000000003</v>
      </c>
      <c r="Q383" s="270">
        <f>ROUND(E383*('1, 2 ц.к.'!$E$35),2)</f>
        <v>22.5</v>
      </c>
      <c r="R383" s="270">
        <f>ROUND(E383*('1, 2 ц.к.'!$E$48),2)</f>
        <v>13.31</v>
      </c>
      <c r="S383" s="25">
        <f t="shared" si="65"/>
        <v>1965.35</v>
      </c>
      <c r="T383" s="228">
        <f t="shared" si="66"/>
        <v>0</v>
      </c>
      <c r="U383" s="228">
        <f t="shared" si="67"/>
        <v>187.18</v>
      </c>
      <c r="V383" s="25">
        <f t="shared" si="68"/>
        <v>1938.24</v>
      </c>
      <c r="W383" s="228">
        <f t="shared" si="69"/>
        <v>0</v>
      </c>
      <c r="X383" s="228">
        <f t="shared" si="70"/>
        <v>184.59</v>
      </c>
      <c r="Y383" s="25">
        <f t="shared" si="71"/>
        <v>1827.3</v>
      </c>
      <c r="Z383" s="228">
        <f t="shared" si="72"/>
        <v>0</v>
      </c>
      <c r="AA383" s="228">
        <f t="shared" si="73"/>
        <v>174</v>
      </c>
      <c r="AB383" s="25">
        <f t="shared" si="74"/>
        <v>1730.89</v>
      </c>
      <c r="AC383" s="228">
        <f t="shared" si="75"/>
        <v>0</v>
      </c>
      <c r="AD383" s="228">
        <f t="shared" si="76"/>
        <v>164.81</v>
      </c>
    </row>
    <row r="384" spans="1:30" ht="15" customHeight="1" x14ac:dyDescent="0.2">
      <c r="A384" s="547"/>
      <c r="B384" s="12">
        <v>14</v>
      </c>
      <c r="C384" s="11">
        <v>1613.43</v>
      </c>
      <c r="D384" s="228">
        <v>0</v>
      </c>
      <c r="E384" s="228">
        <v>146.94</v>
      </c>
      <c r="F384" s="270">
        <f t="shared" si="77"/>
        <v>3.63</v>
      </c>
      <c r="G384" s="270">
        <f>ROUND(C384*'1, 2 ц.к.'!$E$9,2)</f>
        <v>379.94</v>
      </c>
      <c r="H384" s="270">
        <f>ROUND(C384*'1, 2 ц.к.'!$E$22,2)</f>
        <v>352.4</v>
      </c>
      <c r="I384" s="270">
        <f>ROUND(C384*'1, 2 ц.к.'!$E$35,2)</f>
        <v>239.67</v>
      </c>
      <c r="J384" s="270">
        <f>ROUND(C384*'1, 2 ц.к.'!$E$48,2)</f>
        <v>141.69999999999999</v>
      </c>
      <c r="K384" s="270">
        <f>ROUND(D384*('1, 2 ц.к.'!$E$9),2)</f>
        <v>0</v>
      </c>
      <c r="L384" s="270">
        <f>ROUND(D384*('1, 2 ц.к.'!$E$22),2)</f>
        <v>0</v>
      </c>
      <c r="M384" s="270">
        <f>ROUND(D384*('1, 2 ц.к.'!$E$35),2)</f>
        <v>0</v>
      </c>
      <c r="N384" s="270">
        <f>ROUND(D384*('1, 2 ц.к.'!$E$48),2)</f>
        <v>0</v>
      </c>
      <c r="O384" s="270">
        <f>ROUND(E384*('1, 2 ц.к.'!$E$9),2)</f>
        <v>34.6</v>
      </c>
      <c r="P384" s="270">
        <f>ROUND(E384*('1, 2 ц.к.'!$E$22),2)</f>
        <v>32.090000000000003</v>
      </c>
      <c r="Q384" s="270">
        <f>ROUND(E384*('1, 2 ц.к.'!$E$35),2)</f>
        <v>21.83</v>
      </c>
      <c r="R384" s="270">
        <f>ROUND(E384*('1, 2 ц.к.'!$E$48),2)</f>
        <v>12.9</v>
      </c>
      <c r="S384" s="25">
        <f t="shared" si="65"/>
        <v>1997</v>
      </c>
      <c r="T384" s="228">
        <f t="shared" si="66"/>
        <v>0</v>
      </c>
      <c r="U384" s="228">
        <f t="shared" si="67"/>
        <v>181.54</v>
      </c>
      <c r="V384" s="25">
        <f t="shared" si="68"/>
        <v>1969.46</v>
      </c>
      <c r="W384" s="228">
        <f t="shared" si="69"/>
        <v>0</v>
      </c>
      <c r="X384" s="228">
        <f t="shared" si="70"/>
        <v>179.03</v>
      </c>
      <c r="Y384" s="25">
        <f t="shared" si="71"/>
        <v>1856.73</v>
      </c>
      <c r="Z384" s="228">
        <f t="shared" si="72"/>
        <v>0</v>
      </c>
      <c r="AA384" s="228">
        <f t="shared" si="73"/>
        <v>168.76999999999998</v>
      </c>
      <c r="AB384" s="25">
        <f t="shared" si="74"/>
        <v>1758.76</v>
      </c>
      <c r="AC384" s="228">
        <f t="shared" si="75"/>
        <v>0</v>
      </c>
      <c r="AD384" s="228">
        <f t="shared" si="76"/>
        <v>159.84</v>
      </c>
    </row>
    <row r="385" spans="1:30" ht="15" customHeight="1" x14ac:dyDescent="0.2">
      <c r="A385" s="547"/>
      <c r="B385" s="12">
        <v>15</v>
      </c>
      <c r="C385" s="11">
        <v>1565.49</v>
      </c>
      <c r="D385" s="228">
        <v>0</v>
      </c>
      <c r="E385" s="228">
        <v>124.36</v>
      </c>
      <c r="F385" s="270">
        <f t="shared" si="77"/>
        <v>3.63</v>
      </c>
      <c r="G385" s="270">
        <f>ROUND(C385*'1, 2 ц.к.'!$E$9,2)</f>
        <v>368.65</v>
      </c>
      <c r="H385" s="270">
        <f>ROUND(C385*'1, 2 ц.к.'!$E$22,2)</f>
        <v>341.93</v>
      </c>
      <c r="I385" s="270">
        <f>ROUND(C385*'1, 2 ц.к.'!$E$35,2)</f>
        <v>232.54</v>
      </c>
      <c r="J385" s="270">
        <f>ROUND(C385*'1, 2 ц.к.'!$E$48,2)</f>
        <v>137.49</v>
      </c>
      <c r="K385" s="270">
        <f>ROUND(D385*('1, 2 ц.к.'!$E$9),2)</f>
        <v>0</v>
      </c>
      <c r="L385" s="270">
        <f>ROUND(D385*('1, 2 ц.к.'!$E$22),2)</f>
        <v>0</v>
      </c>
      <c r="M385" s="270">
        <f>ROUND(D385*('1, 2 ц.к.'!$E$35),2)</f>
        <v>0</v>
      </c>
      <c r="N385" s="270">
        <f>ROUND(D385*('1, 2 ц.к.'!$E$48),2)</f>
        <v>0</v>
      </c>
      <c r="O385" s="270">
        <f>ROUND(E385*('1, 2 ц.к.'!$E$9),2)</f>
        <v>29.29</v>
      </c>
      <c r="P385" s="270">
        <f>ROUND(E385*('1, 2 ц.к.'!$E$22),2)</f>
        <v>27.16</v>
      </c>
      <c r="Q385" s="270">
        <f>ROUND(E385*('1, 2 ц.к.'!$E$35),2)</f>
        <v>18.47</v>
      </c>
      <c r="R385" s="270">
        <f>ROUND(E385*('1, 2 ц.к.'!$E$48),2)</f>
        <v>10.92</v>
      </c>
      <c r="S385" s="25">
        <f t="shared" si="65"/>
        <v>1937.77</v>
      </c>
      <c r="T385" s="228">
        <f t="shared" si="66"/>
        <v>0</v>
      </c>
      <c r="U385" s="228">
        <f t="shared" si="67"/>
        <v>153.65</v>
      </c>
      <c r="V385" s="25">
        <f t="shared" si="68"/>
        <v>1911.05</v>
      </c>
      <c r="W385" s="228">
        <f t="shared" si="69"/>
        <v>0</v>
      </c>
      <c r="X385" s="228">
        <f t="shared" si="70"/>
        <v>151.52000000000001</v>
      </c>
      <c r="Y385" s="25">
        <f t="shared" si="71"/>
        <v>1801.66</v>
      </c>
      <c r="Z385" s="228">
        <f t="shared" si="72"/>
        <v>0</v>
      </c>
      <c r="AA385" s="228">
        <f t="shared" si="73"/>
        <v>142.82999999999998</v>
      </c>
      <c r="AB385" s="25">
        <f t="shared" si="74"/>
        <v>1706.61</v>
      </c>
      <c r="AC385" s="228">
        <f t="shared" si="75"/>
        <v>0</v>
      </c>
      <c r="AD385" s="228">
        <f t="shared" si="76"/>
        <v>135.28</v>
      </c>
    </row>
    <row r="386" spans="1:30" ht="15" customHeight="1" x14ac:dyDescent="0.2">
      <c r="A386" s="547"/>
      <c r="B386" s="12">
        <v>16</v>
      </c>
      <c r="C386" s="11">
        <v>1577.46</v>
      </c>
      <c r="D386" s="228">
        <v>0</v>
      </c>
      <c r="E386" s="228">
        <v>61.65</v>
      </c>
      <c r="F386" s="270">
        <f t="shared" si="77"/>
        <v>3.63</v>
      </c>
      <c r="G386" s="270">
        <f>ROUND(C386*'1, 2 ц.к.'!$E$9,2)</f>
        <v>371.47</v>
      </c>
      <c r="H386" s="270">
        <f>ROUND(C386*'1, 2 ц.к.'!$E$22,2)</f>
        <v>344.54</v>
      </c>
      <c r="I386" s="270">
        <f>ROUND(C386*'1, 2 ц.к.'!$E$35,2)</f>
        <v>234.32</v>
      </c>
      <c r="J386" s="270">
        <f>ROUND(C386*'1, 2 ц.к.'!$E$48,2)</f>
        <v>138.54</v>
      </c>
      <c r="K386" s="270">
        <f>ROUND(D386*('1, 2 ц.к.'!$E$9),2)</f>
        <v>0</v>
      </c>
      <c r="L386" s="270">
        <f>ROUND(D386*('1, 2 ц.к.'!$E$22),2)</f>
        <v>0</v>
      </c>
      <c r="M386" s="270">
        <f>ROUND(D386*('1, 2 ц.к.'!$E$35),2)</f>
        <v>0</v>
      </c>
      <c r="N386" s="270">
        <f>ROUND(D386*('1, 2 ц.к.'!$E$48),2)</f>
        <v>0</v>
      </c>
      <c r="O386" s="270">
        <f>ROUND(E386*('1, 2 ц.к.'!$E$9),2)</f>
        <v>14.52</v>
      </c>
      <c r="P386" s="270">
        <f>ROUND(E386*('1, 2 ц.к.'!$E$22),2)</f>
        <v>13.47</v>
      </c>
      <c r="Q386" s="270">
        <f>ROUND(E386*('1, 2 ц.к.'!$E$35),2)</f>
        <v>9.16</v>
      </c>
      <c r="R386" s="270">
        <f>ROUND(E386*('1, 2 ц.к.'!$E$48),2)</f>
        <v>5.41</v>
      </c>
      <c r="S386" s="25">
        <f t="shared" si="65"/>
        <v>1952.56</v>
      </c>
      <c r="T386" s="228">
        <f t="shared" si="66"/>
        <v>0</v>
      </c>
      <c r="U386" s="228">
        <f t="shared" si="67"/>
        <v>76.17</v>
      </c>
      <c r="V386" s="25">
        <f t="shared" si="68"/>
        <v>1925.63</v>
      </c>
      <c r="W386" s="228">
        <f t="shared" si="69"/>
        <v>0</v>
      </c>
      <c r="X386" s="228">
        <f t="shared" si="70"/>
        <v>75.12</v>
      </c>
      <c r="Y386" s="25">
        <f t="shared" si="71"/>
        <v>1815.41</v>
      </c>
      <c r="Z386" s="228">
        <f t="shared" si="72"/>
        <v>0</v>
      </c>
      <c r="AA386" s="228">
        <f t="shared" si="73"/>
        <v>70.81</v>
      </c>
      <c r="AB386" s="25">
        <f t="shared" si="74"/>
        <v>1719.63</v>
      </c>
      <c r="AC386" s="228">
        <f t="shared" si="75"/>
        <v>0</v>
      </c>
      <c r="AD386" s="228">
        <f t="shared" si="76"/>
        <v>67.06</v>
      </c>
    </row>
    <row r="387" spans="1:30" ht="15" customHeight="1" x14ac:dyDescent="0.2">
      <c r="A387" s="547"/>
      <c r="B387" s="12">
        <v>17</v>
      </c>
      <c r="C387" s="11">
        <v>1601.98</v>
      </c>
      <c r="D387" s="228">
        <v>506.74</v>
      </c>
      <c r="E387" s="228">
        <v>0</v>
      </c>
      <c r="F387" s="270">
        <f t="shared" si="77"/>
        <v>3.63</v>
      </c>
      <c r="G387" s="270">
        <f>ROUND(C387*'1, 2 ц.к.'!$E$9,2)</f>
        <v>377.25</v>
      </c>
      <c r="H387" s="270">
        <f>ROUND(C387*'1, 2 ц.к.'!$E$22,2)</f>
        <v>349.9</v>
      </c>
      <c r="I387" s="270">
        <f>ROUND(C387*'1, 2 ц.к.'!$E$35,2)</f>
        <v>237.96</v>
      </c>
      <c r="J387" s="270">
        <f>ROUND(C387*'1, 2 ц.к.'!$E$48,2)</f>
        <v>140.69</v>
      </c>
      <c r="K387" s="270">
        <f>ROUND(D387*('1, 2 ц.к.'!$E$9),2)</f>
        <v>119.33</v>
      </c>
      <c r="L387" s="270">
        <f>ROUND(D387*('1, 2 ц.к.'!$E$22),2)</f>
        <v>110.68</v>
      </c>
      <c r="M387" s="270">
        <f>ROUND(D387*('1, 2 ц.к.'!$E$35),2)</f>
        <v>75.27</v>
      </c>
      <c r="N387" s="270">
        <f>ROUND(D387*('1, 2 ц.к.'!$E$48),2)</f>
        <v>44.5</v>
      </c>
      <c r="O387" s="270">
        <f>ROUND(E387*('1, 2 ц.к.'!$E$9),2)</f>
        <v>0</v>
      </c>
      <c r="P387" s="270">
        <f>ROUND(E387*('1, 2 ц.к.'!$E$22),2)</f>
        <v>0</v>
      </c>
      <c r="Q387" s="270">
        <f>ROUND(E387*('1, 2 ц.к.'!$E$35),2)</f>
        <v>0</v>
      </c>
      <c r="R387" s="270">
        <f>ROUND(E387*('1, 2 ц.к.'!$E$48),2)</f>
        <v>0</v>
      </c>
      <c r="S387" s="25">
        <f t="shared" si="65"/>
        <v>1982.86</v>
      </c>
      <c r="T387" s="228">
        <f t="shared" si="66"/>
        <v>626.07000000000005</v>
      </c>
      <c r="U387" s="228">
        <f t="shared" si="67"/>
        <v>0</v>
      </c>
      <c r="V387" s="25">
        <f t="shared" si="68"/>
        <v>1955.51</v>
      </c>
      <c r="W387" s="228">
        <f t="shared" si="69"/>
        <v>617.42000000000007</v>
      </c>
      <c r="X387" s="228">
        <f t="shared" si="70"/>
        <v>0</v>
      </c>
      <c r="Y387" s="25">
        <f t="shared" si="71"/>
        <v>1843.57</v>
      </c>
      <c r="Z387" s="228">
        <f t="shared" si="72"/>
        <v>582.01</v>
      </c>
      <c r="AA387" s="228">
        <f t="shared" si="73"/>
        <v>0</v>
      </c>
      <c r="AB387" s="25">
        <f t="shared" si="74"/>
        <v>1746.3</v>
      </c>
      <c r="AC387" s="228">
        <f t="shared" si="75"/>
        <v>551.24</v>
      </c>
      <c r="AD387" s="228">
        <f t="shared" si="76"/>
        <v>0</v>
      </c>
    </row>
    <row r="388" spans="1:30" ht="15" customHeight="1" x14ac:dyDescent="0.2">
      <c r="A388" s="547"/>
      <c r="B388" s="12">
        <v>18</v>
      </c>
      <c r="C388" s="11">
        <v>1582.9</v>
      </c>
      <c r="D388" s="228">
        <v>564.30999999999995</v>
      </c>
      <c r="E388" s="228">
        <v>0</v>
      </c>
      <c r="F388" s="270">
        <f t="shared" si="77"/>
        <v>3.63</v>
      </c>
      <c r="G388" s="270">
        <f>ROUND(C388*'1, 2 ц.к.'!$E$9,2)</f>
        <v>372.75</v>
      </c>
      <c r="H388" s="270">
        <f>ROUND(C388*'1, 2 ц.к.'!$E$22,2)</f>
        <v>345.73</v>
      </c>
      <c r="I388" s="270">
        <f>ROUND(C388*'1, 2 ц.к.'!$E$35,2)</f>
        <v>235.13</v>
      </c>
      <c r="J388" s="270">
        <f>ROUND(C388*'1, 2 ц.к.'!$E$48,2)</f>
        <v>139.02000000000001</v>
      </c>
      <c r="K388" s="270">
        <f>ROUND(D388*('1, 2 ц.к.'!$E$9),2)</f>
        <v>132.88999999999999</v>
      </c>
      <c r="L388" s="270">
        <f>ROUND(D388*('1, 2 ц.к.'!$E$22),2)</f>
        <v>123.25</v>
      </c>
      <c r="M388" s="270">
        <f>ROUND(D388*('1, 2 ц.к.'!$E$35),2)</f>
        <v>83.82</v>
      </c>
      <c r="N388" s="270">
        <f>ROUND(D388*('1, 2 ц.к.'!$E$48),2)</f>
        <v>49.56</v>
      </c>
      <c r="O388" s="270">
        <f>ROUND(E388*('1, 2 ц.к.'!$E$9),2)</f>
        <v>0</v>
      </c>
      <c r="P388" s="270">
        <f>ROUND(E388*('1, 2 ц.к.'!$E$22),2)</f>
        <v>0</v>
      </c>
      <c r="Q388" s="270">
        <f>ROUND(E388*('1, 2 ц.к.'!$E$35),2)</f>
        <v>0</v>
      </c>
      <c r="R388" s="270">
        <f>ROUND(E388*('1, 2 ц.к.'!$E$48),2)</f>
        <v>0</v>
      </c>
      <c r="S388" s="25">
        <f t="shared" si="65"/>
        <v>1959.28</v>
      </c>
      <c r="T388" s="228">
        <f t="shared" si="66"/>
        <v>697.19999999999993</v>
      </c>
      <c r="U388" s="228">
        <f t="shared" si="67"/>
        <v>0</v>
      </c>
      <c r="V388" s="25">
        <f t="shared" si="68"/>
        <v>1932.26</v>
      </c>
      <c r="W388" s="228">
        <f t="shared" si="69"/>
        <v>687.56</v>
      </c>
      <c r="X388" s="228">
        <f t="shared" si="70"/>
        <v>0</v>
      </c>
      <c r="Y388" s="25">
        <f t="shared" si="71"/>
        <v>1821.66</v>
      </c>
      <c r="Z388" s="228">
        <f t="shared" si="72"/>
        <v>648.12999999999988</v>
      </c>
      <c r="AA388" s="228">
        <f t="shared" si="73"/>
        <v>0</v>
      </c>
      <c r="AB388" s="25">
        <f t="shared" si="74"/>
        <v>1725.55</v>
      </c>
      <c r="AC388" s="228">
        <f t="shared" si="75"/>
        <v>613.86999999999989</v>
      </c>
      <c r="AD388" s="228">
        <f t="shared" si="76"/>
        <v>0</v>
      </c>
    </row>
    <row r="389" spans="1:30" ht="15" customHeight="1" x14ac:dyDescent="0.2">
      <c r="A389" s="547"/>
      <c r="B389" s="12">
        <v>19</v>
      </c>
      <c r="C389" s="11">
        <v>1763.96</v>
      </c>
      <c r="D389" s="228">
        <v>17.7</v>
      </c>
      <c r="E389" s="228">
        <v>0</v>
      </c>
      <c r="F389" s="270">
        <f t="shared" si="77"/>
        <v>3.63</v>
      </c>
      <c r="G389" s="270">
        <f>ROUND(C389*'1, 2 ц.к.'!$E$9,2)</f>
        <v>415.39</v>
      </c>
      <c r="H389" s="270">
        <f>ROUND(C389*'1, 2 ц.к.'!$E$22,2)</f>
        <v>385.28</v>
      </c>
      <c r="I389" s="270">
        <f>ROUND(C389*'1, 2 ц.к.'!$E$35,2)</f>
        <v>262.02999999999997</v>
      </c>
      <c r="J389" s="270">
        <f>ROUND(C389*'1, 2 ц.к.'!$E$48,2)</f>
        <v>154.91999999999999</v>
      </c>
      <c r="K389" s="270">
        <f>ROUND(D389*('1, 2 ц.к.'!$E$9),2)</f>
        <v>4.17</v>
      </c>
      <c r="L389" s="270">
        <f>ROUND(D389*('1, 2 ц.к.'!$E$22),2)</f>
        <v>3.87</v>
      </c>
      <c r="M389" s="270">
        <f>ROUND(D389*('1, 2 ц.к.'!$E$35),2)</f>
        <v>2.63</v>
      </c>
      <c r="N389" s="270">
        <f>ROUND(D389*('1, 2 ц.к.'!$E$48),2)</f>
        <v>1.55</v>
      </c>
      <c r="O389" s="270">
        <f>ROUND(E389*('1, 2 ц.к.'!$E$9),2)</f>
        <v>0</v>
      </c>
      <c r="P389" s="270">
        <f>ROUND(E389*('1, 2 ц.к.'!$E$22),2)</f>
        <v>0</v>
      </c>
      <c r="Q389" s="270">
        <f>ROUND(E389*('1, 2 ц.к.'!$E$35),2)</f>
        <v>0</v>
      </c>
      <c r="R389" s="270">
        <f>ROUND(E389*('1, 2 ц.к.'!$E$48),2)</f>
        <v>0</v>
      </c>
      <c r="S389" s="25">
        <f t="shared" si="65"/>
        <v>2182.98</v>
      </c>
      <c r="T389" s="228">
        <f t="shared" si="66"/>
        <v>21.869999999999997</v>
      </c>
      <c r="U389" s="228">
        <f t="shared" si="67"/>
        <v>0</v>
      </c>
      <c r="V389" s="25">
        <f t="shared" si="68"/>
        <v>2152.87</v>
      </c>
      <c r="W389" s="228">
        <f t="shared" si="69"/>
        <v>21.57</v>
      </c>
      <c r="X389" s="228">
        <f t="shared" si="70"/>
        <v>0</v>
      </c>
      <c r="Y389" s="25">
        <f t="shared" si="71"/>
        <v>2029.62</v>
      </c>
      <c r="Z389" s="228">
        <f t="shared" si="72"/>
        <v>20.329999999999998</v>
      </c>
      <c r="AA389" s="228">
        <f t="shared" si="73"/>
        <v>0</v>
      </c>
      <c r="AB389" s="25">
        <f t="shared" si="74"/>
        <v>1922.51</v>
      </c>
      <c r="AC389" s="228">
        <f t="shared" si="75"/>
        <v>19.25</v>
      </c>
      <c r="AD389" s="228">
        <f t="shared" si="76"/>
        <v>0</v>
      </c>
    </row>
    <row r="390" spans="1:30" ht="15" customHeight="1" x14ac:dyDescent="0.2">
      <c r="A390" s="547"/>
      <c r="B390" s="12">
        <v>20</v>
      </c>
      <c r="C390" s="11">
        <v>1741.56</v>
      </c>
      <c r="D390" s="228">
        <v>0</v>
      </c>
      <c r="E390" s="228">
        <v>104.52</v>
      </c>
      <c r="F390" s="270">
        <f t="shared" si="77"/>
        <v>3.63</v>
      </c>
      <c r="G390" s="270">
        <f>ROUND(C390*'1, 2 ц.к.'!$E$9,2)</f>
        <v>410.12</v>
      </c>
      <c r="H390" s="270">
        <f>ROUND(C390*'1, 2 ц.к.'!$E$22,2)</f>
        <v>380.38</v>
      </c>
      <c r="I390" s="270">
        <f>ROUND(C390*'1, 2 ц.к.'!$E$35,2)</f>
        <v>258.7</v>
      </c>
      <c r="J390" s="270">
        <f>ROUND(C390*'1, 2 ц.к.'!$E$48,2)</f>
        <v>152.94999999999999</v>
      </c>
      <c r="K390" s="270">
        <f>ROUND(D390*('1, 2 ц.к.'!$E$9),2)</f>
        <v>0</v>
      </c>
      <c r="L390" s="270">
        <f>ROUND(D390*('1, 2 ц.к.'!$E$22),2)</f>
        <v>0</v>
      </c>
      <c r="M390" s="270">
        <f>ROUND(D390*('1, 2 ц.к.'!$E$35),2)</f>
        <v>0</v>
      </c>
      <c r="N390" s="270">
        <f>ROUND(D390*('1, 2 ц.к.'!$E$48),2)</f>
        <v>0</v>
      </c>
      <c r="O390" s="270">
        <f>ROUND(E390*('1, 2 ц.к.'!$E$9),2)</f>
        <v>24.61</v>
      </c>
      <c r="P390" s="270">
        <f>ROUND(E390*('1, 2 ц.к.'!$E$22),2)</f>
        <v>22.83</v>
      </c>
      <c r="Q390" s="270">
        <f>ROUND(E390*('1, 2 ц.к.'!$E$35),2)</f>
        <v>15.53</v>
      </c>
      <c r="R390" s="270">
        <f>ROUND(E390*('1, 2 ц.к.'!$E$48),2)</f>
        <v>9.18</v>
      </c>
      <c r="S390" s="25">
        <f t="shared" si="65"/>
        <v>2155.31</v>
      </c>
      <c r="T390" s="228">
        <f t="shared" si="66"/>
        <v>0</v>
      </c>
      <c r="U390" s="228">
        <f t="shared" si="67"/>
        <v>129.13</v>
      </c>
      <c r="V390" s="25">
        <f t="shared" si="68"/>
        <v>2125.5700000000002</v>
      </c>
      <c r="W390" s="228">
        <f t="shared" si="69"/>
        <v>0</v>
      </c>
      <c r="X390" s="228">
        <f t="shared" si="70"/>
        <v>127.35</v>
      </c>
      <c r="Y390" s="25">
        <f t="shared" si="71"/>
        <v>2003.89</v>
      </c>
      <c r="Z390" s="228">
        <f t="shared" si="72"/>
        <v>0</v>
      </c>
      <c r="AA390" s="228">
        <f t="shared" si="73"/>
        <v>120.05</v>
      </c>
      <c r="AB390" s="25">
        <f t="shared" si="74"/>
        <v>1898.14</v>
      </c>
      <c r="AC390" s="228">
        <f t="shared" si="75"/>
        <v>0</v>
      </c>
      <c r="AD390" s="228">
        <f t="shared" si="76"/>
        <v>113.69999999999999</v>
      </c>
    </row>
    <row r="391" spans="1:30" ht="15" customHeight="1" x14ac:dyDescent="0.2">
      <c r="A391" s="547"/>
      <c r="B391" s="12">
        <v>21</v>
      </c>
      <c r="C391" s="11">
        <v>1610.42</v>
      </c>
      <c r="D391" s="228">
        <v>0</v>
      </c>
      <c r="E391" s="228">
        <v>189.8</v>
      </c>
      <c r="F391" s="270">
        <f t="shared" si="77"/>
        <v>3.63</v>
      </c>
      <c r="G391" s="270">
        <f>ROUND(C391*'1, 2 ц.к.'!$E$9,2)</f>
        <v>379.23</v>
      </c>
      <c r="H391" s="270">
        <f>ROUND(C391*'1, 2 ц.к.'!$E$22,2)</f>
        <v>351.74</v>
      </c>
      <c r="I391" s="270">
        <f>ROUND(C391*'1, 2 ц.к.'!$E$35,2)</f>
        <v>239.22</v>
      </c>
      <c r="J391" s="270">
        <f>ROUND(C391*'1, 2 ц.к.'!$E$48,2)</f>
        <v>141.43</v>
      </c>
      <c r="K391" s="270">
        <f>ROUND(D391*('1, 2 ц.к.'!$E$9),2)</f>
        <v>0</v>
      </c>
      <c r="L391" s="270">
        <f>ROUND(D391*('1, 2 ц.к.'!$E$22),2)</f>
        <v>0</v>
      </c>
      <c r="M391" s="270">
        <f>ROUND(D391*('1, 2 ц.к.'!$E$35),2)</f>
        <v>0</v>
      </c>
      <c r="N391" s="270">
        <f>ROUND(D391*('1, 2 ц.к.'!$E$48),2)</f>
        <v>0</v>
      </c>
      <c r="O391" s="270">
        <f>ROUND(E391*('1, 2 ц.к.'!$E$9),2)</f>
        <v>44.7</v>
      </c>
      <c r="P391" s="270">
        <f>ROUND(E391*('1, 2 ц.к.'!$E$22),2)</f>
        <v>41.46</v>
      </c>
      <c r="Q391" s="270">
        <f>ROUND(E391*('1, 2 ц.к.'!$E$35),2)</f>
        <v>28.19</v>
      </c>
      <c r="R391" s="270">
        <f>ROUND(E391*('1, 2 ц.к.'!$E$48),2)</f>
        <v>16.670000000000002</v>
      </c>
      <c r="S391" s="25">
        <f t="shared" si="65"/>
        <v>1993.28</v>
      </c>
      <c r="T391" s="228">
        <f t="shared" si="66"/>
        <v>0</v>
      </c>
      <c r="U391" s="228">
        <f t="shared" si="67"/>
        <v>234.5</v>
      </c>
      <c r="V391" s="25">
        <f t="shared" si="68"/>
        <v>1965.79</v>
      </c>
      <c r="W391" s="228">
        <f t="shared" si="69"/>
        <v>0</v>
      </c>
      <c r="X391" s="228">
        <f t="shared" si="70"/>
        <v>231.26000000000002</v>
      </c>
      <c r="Y391" s="25">
        <f t="shared" si="71"/>
        <v>1853.27</v>
      </c>
      <c r="Z391" s="228">
        <f t="shared" si="72"/>
        <v>0</v>
      </c>
      <c r="AA391" s="228">
        <f t="shared" si="73"/>
        <v>217.99</v>
      </c>
      <c r="AB391" s="25">
        <f t="shared" si="74"/>
        <v>1755.48</v>
      </c>
      <c r="AC391" s="228">
        <f t="shared" si="75"/>
        <v>0</v>
      </c>
      <c r="AD391" s="228">
        <f t="shared" si="76"/>
        <v>206.47000000000003</v>
      </c>
    </row>
    <row r="392" spans="1:30" ht="15" customHeight="1" x14ac:dyDescent="0.2">
      <c r="A392" s="547"/>
      <c r="B392" s="12">
        <v>22</v>
      </c>
      <c r="C392" s="11">
        <v>1436.18</v>
      </c>
      <c r="D392" s="228">
        <v>0</v>
      </c>
      <c r="E392" s="228">
        <v>283.88</v>
      </c>
      <c r="F392" s="270">
        <f t="shared" si="77"/>
        <v>3.63</v>
      </c>
      <c r="G392" s="270">
        <f>ROUND(C392*'1, 2 ц.к.'!$E$9,2)</f>
        <v>338.2</v>
      </c>
      <c r="H392" s="270">
        <f>ROUND(C392*'1, 2 ц.к.'!$E$22,2)</f>
        <v>313.68</v>
      </c>
      <c r="I392" s="270">
        <f>ROUND(C392*'1, 2 ц.к.'!$E$35,2)</f>
        <v>213.34</v>
      </c>
      <c r="J392" s="270">
        <f>ROUND(C392*'1, 2 ц.к.'!$E$48,2)</f>
        <v>126.13</v>
      </c>
      <c r="K392" s="270">
        <f>ROUND(D392*('1, 2 ц.к.'!$E$9),2)</f>
        <v>0</v>
      </c>
      <c r="L392" s="270">
        <f>ROUND(D392*('1, 2 ц.к.'!$E$22),2)</f>
        <v>0</v>
      </c>
      <c r="M392" s="270">
        <f>ROUND(D392*('1, 2 ц.к.'!$E$35),2)</f>
        <v>0</v>
      </c>
      <c r="N392" s="270">
        <f>ROUND(D392*('1, 2 ц.к.'!$E$48),2)</f>
        <v>0</v>
      </c>
      <c r="O392" s="270">
        <f>ROUND(E392*('1, 2 ц.к.'!$E$9),2)</f>
        <v>66.849999999999994</v>
      </c>
      <c r="P392" s="270">
        <f>ROUND(E392*('1, 2 ц.к.'!$E$22),2)</f>
        <v>62</v>
      </c>
      <c r="Q392" s="270">
        <f>ROUND(E392*('1, 2 ц.к.'!$E$35),2)</f>
        <v>42.17</v>
      </c>
      <c r="R392" s="270">
        <f>ROUND(E392*('1, 2 ц.к.'!$E$48),2)</f>
        <v>24.93</v>
      </c>
      <c r="S392" s="25">
        <f t="shared" si="65"/>
        <v>1778.01</v>
      </c>
      <c r="T392" s="228">
        <f t="shared" si="66"/>
        <v>0</v>
      </c>
      <c r="U392" s="228">
        <f t="shared" si="67"/>
        <v>350.73</v>
      </c>
      <c r="V392" s="25">
        <f t="shared" si="68"/>
        <v>1753.49</v>
      </c>
      <c r="W392" s="228">
        <f t="shared" si="69"/>
        <v>0</v>
      </c>
      <c r="X392" s="228">
        <f t="shared" si="70"/>
        <v>345.88</v>
      </c>
      <c r="Y392" s="25">
        <f t="shared" si="71"/>
        <v>1653.15</v>
      </c>
      <c r="Z392" s="228">
        <f t="shared" si="72"/>
        <v>0</v>
      </c>
      <c r="AA392" s="228">
        <f t="shared" si="73"/>
        <v>326.05</v>
      </c>
      <c r="AB392" s="25">
        <f t="shared" si="74"/>
        <v>1565.94</v>
      </c>
      <c r="AC392" s="228">
        <f t="shared" si="75"/>
        <v>0</v>
      </c>
      <c r="AD392" s="228">
        <f t="shared" si="76"/>
        <v>308.81</v>
      </c>
    </row>
    <row r="393" spans="1:30" ht="15" customHeight="1" x14ac:dyDescent="0.2">
      <c r="A393" s="548"/>
      <c r="B393" s="12">
        <v>23</v>
      </c>
      <c r="C393" s="11">
        <v>1354.29</v>
      </c>
      <c r="D393" s="228">
        <v>0</v>
      </c>
      <c r="E393" s="228">
        <v>256.74</v>
      </c>
      <c r="F393" s="270">
        <f t="shared" si="77"/>
        <v>3.63</v>
      </c>
      <c r="G393" s="270">
        <f>ROUND(C393*'1, 2 ц.к.'!$E$9,2)</f>
        <v>318.92</v>
      </c>
      <c r="H393" s="270">
        <f>ROUND(C393*'1, 2 ц.к.'!$E$22,2)</f>
        <v>295.8</v>
      </c>
      <c r="I393" s="270">
        <f>ROUND(C393*'1, 2 ц.к.'!$E$35,2)</f>
        <v>201.17</v>
      </c>
      <c r="J393" s="270">
        <f>ROUND(C393*'1, 2 ц.к.'!$E$48,2)</f>
        <v>118.94</v>
      </c>
      <c r="K393" s="270">
        <f>ROUND(D393*('1, 2 ц.к.'!$E$9),2)</f>
        <v>0</v>
      </c>
      <c r="L393" s="270">
        <f>ROUND(D393*('1, 2 ц.к.'!$E$22),2)</f>
        <v>0</v>
      </c>
      <c r="M393" s="270">
        <f>ROUND(D393*('1, 2 ц.к.'!$E$35),2)</f>
        <v>0</v>
      </c>
      <c r="N393" s="270">
        <f>ROUND(D393*('1, 2 ц.к.'!$E$48),2)</f>
        <v>0</v>
      </c>
      <c r="O393" s="270">
        <f>ROUND(E393*('1, 2 ц.к.'!$E$9),2)</f>
        <v>60.46</v>
      </c>
      <c r="P393" s="270">
        <f>ROUND(E393*('1, 2 ц.к.'!$E$22),2)</f>
        <v>56.08</v>
      </c>
      <c r="Q393" s="270">
        <f>ROUND(E393*('1, 2 ц.к.'!$E$35),2)</f>
        <v>38.14</v>
      </c>
      <c r="R393" s="270">
        <f>ROUND(E393*('1, 2 ц.к.'!$E$48),2)</f>
        <v>22.55</v>
      </c>
      <c r="S393" s="25">
        <f t="shared" si="65"/>
        <v>1676.84</v>
      </c>
      <c r="T393" s="228">
        <f t="shared" si="66"/>
        <v>0</v>
      </c>
      <c r="U393" s="228">
        <f t="shared" si="67"/>
        <v>317.2</v>
      </c>
      <c r="V393" s="25">
        <f t="shared" si="68"/>
        <v>1653.72</v>
      </c>
      <c r="W393" s="228">
        <f t="shared" si="69"/>
        <v>0</v>
      </c>
      <c r="X393" s="228">
        <f t="shared" si="70"/>
        <v>312.82</v>
      </c>
      <c r="Y393" s="25">
        <f t="shared" si="71"/>
        <v>1559.09</v>
      </c>
      <c r="Z393" s="228">
        <f t="shared" si="72"/>
        <v>0</v>
      </c>
      <c r="AA393" s="228">
        <f t="shared" si="73"/>
        <v>294.88</v>
      </c>
      <c r="AB393" s="25">
        <f t="shared" si="74"/>
        <v>1476.86</v>
      </c>
      <c r="AC393" s="228">
        <f t="shared" si="75"/>
        <v>0</v>
      </c>
      <c r="AD393" s="228">
        <f t="shared" si="76"/>
        <v>279.29000000000002</v>
      </c>
    </row>
    <row r="394" spans="1:30" ht="15" customHeight="1" x14ac:dyDescent="0.2">
      <c r="A394" s="546">
        <f>'третья ц.к.'!A394:A417</f>
        <v>42995</v>
      </c>
      <c r="B394" s="12">
        <v>0</v>
      </c>
      <c r="C394" s="11">
        <v>1240.7</v>
      </c>
      <c r="D394" s="228">
        <v>0</v>
      </c>
      <c r="E394" s="228">
        <v>225.67</v>
      </c>
      <c r="F394" s="270">
        <f t="shared" si="77"/>
        <v>3.63</v>
      </c>
      <c r="G394" s="270">
        <f>ROUND(C394*'1, 2 ц.к.'!$E$9,2)</f>
        <v>292.17</v>
      </c>
      <c r="H394" s="270">
        <f>ROUND(C394*'1, 2 ц.к.'!$E$22,2)</f>
        <v>270.99</v>
      </c>
      <c r="I394" s="270">
        <f>ROUND(C394*'1, 2 ц.к.'!$E$35,2)</f>
        <v>184.3</v>
      </c>
      <c r="J394" s="270">
        <f>ROUND(C394*'1, 2 ц.к.'!$E$48,2)</f>
        <v>108.96</v>
      </c>
      <c r="K394" s="270">
        <f>ROUND(D394*('1, 2 ц.к.'!$E$9),2)</f>
        <v>0</v>
      </c>
      <c r="L394" s="270">
        <f>ROUND(D394*('1, 2 ц.к.'!$E$22),2)</f>
        <v>0</v>
      </c>
      <c r="M394" s="270">
        <f>ROUND(D394*('1, 2 ц.к.'!$E$35),2)</f>
        <v>0</v>
      </c>
      <c r="N394" s="270">
        <f>ROUND(D394*('1, 2 ц.к.'!$E$48),2)</f>
        <v>0</v>
      </c>
      <c r="O394" s="270">
        <f>ROUND(E394*('1, 2 ц.к.'!$E$9),2)</f>
        <v>53.14</v>
      </c>
      <c r="P394" s="270">
        <f>ROUND(E394*('1, 2 ц.к.'!$E$22),2)</f>
        <v>49.29</v>
      </c>
      <c r="Q394" s="270">
        <f>ROUND(E394*('1, 2 ц.к.'!$E$35),2)</f>
        <v>33.520000000000003</v>
      </c>
      <c r="R394" s="270">
        <f>ROUND(E394*('1, 2 ц.к.'!$E$48),2)</f>
        <v>19.82</v>
      </c>
      <c r="S394" s="25">
        <f t="shared" ref="S394:S457" si="78">ROUND($C394+$F394+$G394,2)</f>
        <v>1536.5</v>
      </c>
      <c r="T394" s="228">
        <f t="shared" ref="T394:T457" si="79">D394+K394</f>
        <v>0</v>
      </c>
      <c r="U394" s="228">
        <f t="shared" ref="U394:U457" si="80">E394+O394</f>
        <v>278.81</v>
      </c>
      <c r="V394" s="25">
        <f t="shared" ref="V394:V457" si="81">ROUND($C394+$F394+$H394,2)</f>
        <v>1515.32</v>
      </c>
      <c r="W394" s="228">
        <f t="shared" ref="W394:W457" si="82">D394+L394</f>
        <v>0</v>
      </c>
      <c r="X394" s="228">
        <f t="shared" ref="X394:X457" si="83">E394+P394</f>
        <v>274.95999999999998</v>
      </c>
      <c r="Y394" s="25">
        <f t="shared" ref="Y394:Y457" si="84">ROUND($C394+$F394+$I394,2)</f>
        <v>1428.63</v>
      </c>
      <c r="Z394" s="228">
        <f t="shared" ref="Z394:Z457" si="85">D394+M394</f>
        <v>0</v>
      </c>
      <c r="AA394" s="228">
        <f t="shared" ref="AA394:AA457" si="86">E394+Q394</f>
        <v>259.19</v>
      </c>
      <c r="AB394" s="25">
        <f t="shared" ref="AB394:AB457" si="87">ROUND($C394+$F394+$J394,2)</f>
        <v>1353.29</v>
      </c>
      <c r="AC394" s="228">
        <f t="shared" ref="AC394:AC457" si="88">D394+N394</f>
        <v>0</v>
      </c>
      <c r="AD394" s="228">
        <f t="shared" ref="AD394:AD457" si="89">E394+R394</f>
        <v>245.48999999999998</v>
      </c>
    </row>
    <row r="395" spans="1:30" ht="15" customHeight="1" x14ac:dyDescent="0.2">
      <c r="A395" s="547"/>
      <c r="B395" s="12">
        <v>1</v>
      </c>
      <c r="C395" s="11">
        <v>1074.45</v>
      </c>
      <c r="D395" s="228">
        <v>0</v>
      </c>
      <c r="E395" s="228">
        <v>56.18</v>
      </c>
      <c r="F395" s="270">
        <f t="shared" ref="F395:F458" si="90">F394</f>
        <v>3.63</v>
      </c>
      <c r="G395" s="270">
        <f>ROUND(C395*'1, 2 ц.к.'!$E$9,2)</f>
        <v>253.02</v>
      </c>
      <c r="H395" s="270">
        <f>ROUND(C395*'1, 2 ц.к.'!$E$22,2)</f>
        <v>234.68</v>
      </c>
      <c r="I395" s="270">
        <f>ROUND(C395*'1, 2 ц.к.'!$E$35,2)</f>
        <v>159.6</v>
      </c>
      <c r="J395" s="270">
        <f>ROUND(C395*'1, 2 ц.к.'!$E$48,2)</f>
        <v>94.36</v>
      </c>
      <c r="K395" s="270">
        <f>ROUND(D395*('1, 2 ц.к.'!$E$9),2)</f>
        <v>0</v>
      </c>
      <c r="L395" s="270">
        <f>ROUND(D395*('1, 2 ц.к.'!$E$22),2)</f>
        <v>0</v>
      </c>
      <c r="M395" s="270">
        <f>ROUND(D395*('1, 2 ц.к.'!$E$35),2)</f>
        <v>0</v>
      </c>
      <c r="N395" s="270">
        <f>ROUND(D395*('1, 2 ц.к.'!$E$48),2)</f>
        <v>0</v>
      </c>
      <c r="O395" s="270">
        <f>ROUND(E395*('1, 2 ц.к.'!$E$9),2)</f>
        <v>13.23</v>
      </c>
      <c r="P395" s="270">
        <f>ROUND(E395*('1, 2 ц.к.'!$E$22),2)</f>
        <v>12.27</v>
      </c>
      <c r="Q395" s="270">
        <f>ROUND(E395*('1, 2 ц.к.'!$E$35),2)</f>
        <v>8.35</v>
      </c>
      <c r="R395" s="270">
        <f>ROUND(E395*('1, 2 ц.к.'!$E$48),2)</f>
        <v>4.93</v>
      </c>
      <c r="S395" s="25">
        <f t="shared" si="78"/>
        <v>1331.1</v>
      </c>
      <c r="T395" s="228">
        <f t="shared" si="79"/>
        <v>0</v>
      </c>
      <c r="U395" s="228">
        <f t="shared" si="80"/>
        <v>69.41</v>
      </c>
      <c r="V395" s="25">
        <f t="shared" si="81"/>
        <v>1312.76</v>
      </c>
      <c r="W395" s="228">
        <f t="shared" si="82"/>
        <v>0</v>
      </c>
      <c r="X395" s="228">
        <f t="shared" si="83"/>
        <v>68.45</v>
      </c>
      <c r="Y395" s="25">
        <f t="shared" si="84"/>
        <v>1237.68</v>
      </c>
      <c r="Z395" s="228">
        <f t="shared" si="85"/>
        <v>0</v>
      </c>
      <c r="AA395" s="228">
        <f t="shared" si="86"/>
        <v>64.53</v>
      </c>
      <c r="AB395" s="25">
        <f t="shared" si="87"/>
        <v>1172.44</v>
      </c>
      <c r="AC395" s="228">
        <f t="shared" si="88"/>
        <v>0</v>
      </c>
      <c r="AD395" s="228">
        <f t="shared" si="89"/>
        <v>61.11</v>
      </c>
    </row>
    <row r="396" spans="1:30" ht="15" customHeight="1" x14ac:dyDescent="0.2">
      <c r="A396" s="547"/>
      <c r="B396" s="12">
        <v>2</v>
      </c>
      <c r="C396" s="11">
        <v>1021.81</v>
      </c>
      <c r="D396" s="228">
        <v>0</v>
      </c>
      <c r="E396" s="228">
        <v>64.77</v>
      </c>
      <c r="F396" s="270">
        <f t="shared" si="90"/>
        <v>3.63</v>
      </c>
      <c r="G396" s="270">
        <f>ROUND(C396*'1, 2 ц.к.'!$E$9,2)</f>
        <v>240.62</v>
      </c>
      <c r="H396" s="270">
        <f>ROUND(C396*'1, 2 ц.к.'!$E$22,2)</f>
        <v>223.18</v>
      </c>
      <c r="I396" s="270">
        <f>ROUND(C396*'1, 2 ц.к.'!$E$35,2)</f>
        <v>151.78</v>
      </c>
      <c r="J396" s="270">
        <f>ROUND(C396*'1, 2 ц.к.'!$E$48,2)</f>
        <v>89.74</v>
      </c>
      <c r="K396" s="270">
        <f>ROUND(D396*('1, 2 ц.к.'!$E$9),2)</f>
        <v>0</v>
      </c>
      <c r="L396" s="270">
        <f>ROUND(D396*('1, 2 ц.к.'!$E$22),2)</f>
        <v>0</v>
      </c>
      <c r="M396" s="270">
        <f>ROUND(D396*('1, 2 ц.к.'!$E$35),2)</f>
        <v>0</v>
      </c>
      <c r="N396" s="270">
        <f>ROUND(D396*('1, 2 ц.к.'!$E$48),2)</f>
        <v>0</v>
      </c>
      <c r="O396" s="270">
        <f>ROUND(E396*('1, 2 ц.к.'!$E$9),2)</f>
        <v>15.25</v>
      </c>
      <c r="P396" s="270">
        <f>ROUND(E396*('1, 2 ц.к.'!$E$22),2)</f>
        <v>14.15</v>
      </c>
      <c r="Q396" s="270">
        <f>ROUND(E396*('1, 2 ц.к.'!$E$35),2)</f>
        <v>9.6199999999999992</v>
      </c>
      <c r="R396" s="270">
        <f>ROUND(E396*('1, 2 ц.к.'!$E$48),2)</f>
        <v>5.69</v>
      </c>
      <c r="S396" s="25">
        <f t="shared" si="78"/>
        <v>1266.06</v>
      </c>
      <c r="T396" s="228">
        <f t="shared" si="79"/>
        <v>0</v>
      </c>
      <c r="U396" s="228">
        <f t="shared" si="80"/>
        <v>80.02</v>
      </c>
      <c r="V396" s="25">
        <f t="shared" si="81"/>
        <v>1248.6199999999999</v>
      </c>
      <c r="W396" s="228">
        <f t="shared" si="82"/>
        <v>0</v>
      </c>
      <c r="X396" s="228">
        <f t="shared" si="83"/>
        <v>78.92</v>
      </c>
      <c r="Y396" s="25">
        <f t="shared" si="84"/>
        <v>1177.22</v>
      </c>
      <c r="Z396" s="228">
        <f t="shared" si="85"/>
        <v>0</v>
      </c>
      <c r="AA396" s="228">
        <f t="shared" si="86"/>
        <v>74.39</v>
      </c>
      <c r="AB396" s="25">
        <f t="shared" si="87"/>
        <v>1115.18</v>
      </c>
      <c r="AC396" s="228">
        <f t="shared" si="88"/>
        <v>0</v>
      </c>
      <c r="AD396" s="228">
        <f t="shared" si="89"/>
        <v>70.459999999999994</v>
      </c>
    </row>
    <row r="397" spans="1:30" ht="15" customHeight="1" x14ac:dyDescent="0.2">
      <c r="A397" s="547"/>
      <c r="B397" s="12">
        <v>3</v>
      </c>
      <c r="C397" s="11">
        <v>996.58</v>
      </c>
      <c r="D397" s="228">
        <v>0</v>
      </c>
      <c r="E397" s="228">
        <v>199.41</v>
      </c>
      <c r="F397" s="270">
        <f t="shared" si="90"/>
        <v>3.63</v>
      </c>
      <c r="G397" s="270">
        <f>ROUND(C397*'1, 2 ц.к.'!$E$9,2)</f>
        <v>234.68</v>
      </c>
      <c r="H397" s="270">
        <f>ROUND(C397*'1, 2 ц.к.'!$E$22,2)</f>
        <v>217.67</v>
      </c>
      <c r="I397" s="270">
        <f>ROUND(C397*'1, 2 ц.к.'!$E$35,2)</f>
        <v>148.04</v>
      </c>
      <c r="J397" s="270">
        <f>ROUND(C397*'1, 2 ц.к.'!$E$48,2)</f>
        <v>87.52</v>
      </c>
      <c r="K397" s="270">
        <f>ROUND(D397*('1, 2 ц.к.'!$E$9),2)</f>
        <v>0</v>
      </c>
      <c r="L397" s="270">
        <f>ROUND(D397*('1, 2 ц.к.'!$E$22),2)</f>
        <v>0</v>
      </c>
      <c r="M397" s="270">
        <f>ROUND(D397*('1, 2 ц.к.'!$E$35),2)</f>
        <v>0</v>
      </c>
      <c r="N397" s="270">
        <f>ROUND(D397*('1, 2 ц.к.'!$E$48),2)</f>
        <v>0</v>
      </c>
      <c r="O397" s="270">
        <f>ROUND(E397*('1, 2 ц.к.'!$E$9),2)</f>
        <v>46.96</v>
      </c>
      <c r="P397" s="270">
        <f>ROUND(E397*('1, 2 ц.к.'!$E$22),2)</f>
        <v>43.55</v>
      </c>
      <c r="Q397" s="270">
        <f>ROUND(E397*('1, 2 ц.к.'!$E$35),2)</f>
        <v>29.62</v>
      </c>
      <c r="R397" s="270">
        <f>ROUND(E397*('1, 2 ц.к.'!$E$48),2)</f>
        <v>17.510000000000002</v>
      </c>
      <c r="S397" s="25">
        <f t="shared" si="78"/>
        <v>1234.8900000000001</v>
      </c>
      <c r="T397" s="228">
        <f t="shared" si="79"/>
        <v>0</v>
      </c>
      <c r="U397" s="228">
        <f t="shared" si="80"/>
        <v>246.37</v>
      </c>
      <c r="V397" s="25">
        <f t="shared" si="81"/>
        <v>1217.8800000000001</v>
      </c>
      <c r="W397" s="228">
        <f t="shared" si="82"/>
        <v>0</v>
      </c>
      <c r="X397" s="228">
        <f t="shared" si="83"/>
        <v>242.95999999999998</v>
      </c>
      <c r="Y397" s="25">
        <f t="shared" si="84"/>
        <v>1148.25</v>
      </c>
      <c r="Z397" s="228">
        <f t="shared" si="85"/>
        <v>0</v>
      </c>
      <c r="AA397" s="228">
        <f t="shared" si="86"/>
        <v>229.03</v>
      </c>
      <c r="AB397" s="25">
        <f t="shared" si="87"/>
        <v>1087.73</v>
      </c>
      <c r="AC397" s="228">
        <f t="shared" si="88"/>
        <v>0</v>
      </c>
      <c r="AD397" s="228">
        <f t="shared" si="89"/>
        <v>216.92</v>
      </c>
    </row>
    <row r="398" spans="1:30" ht="15" customHeight="1" x14ac:dyDescent="0.2">
      <c r="A398" s="547"/>
      <c r="B398" s="12">
        <v>4</v>
      </c>
      <c r="C398" s="11">
        <v>883.18</v>
      </c>
      <c r="D398" s="228">
        <v>0</v>
      </c>
      <c r="E398" s="228">
        <v>87.22</v>
      </c>
      <c r="F398" s="270">
        <f t="shared" si="90"/>
        <v>3.63</v>
      </c>
      <c r="G398" s="270">
        <f>ROUND(C398*'1, 2 ц.к.'!$E$9,2)</f>
        <v>207.98</v>
      </c>
      <c r="H398" s="270">
        <f>ROUND(C398*'1, 2 ц.к.'!$E$22,2)</f>
        <v>192.9</v>
      </c>
      <c r="I398" s="270">
        <f>ROUND(C398*'1, 2 ц.к.'!$E$35,2)</f>
        <v>131.19</v>
      </c>
      <c r="J398" s="270">
        <f>ROUND(C398*'1, 2 ц.к.'!$E$48,2)</f>
        <v>77.56</v>
      </c>
      <c r="K398" s="270">
        <f>ROUND(D398*('1, 2 ц.к.'!$E$9),2)</f>
        <v>0</v>
      </c>
      <c r="L398" s="270">
        <f>ROUND(D398*('1, 2 ц.к.'!$E$22),2)</f>
        <v>0</v>
      </c>
      <c r="M398" s="270">
        <f>ROUND(D398*('1, 2 ц.к.'!$E$35),2)</f>
        <v>0</v>
      </c>
      <c r="N398" s="270">
        <f>ROUND(D398*('1, 2 ц.к.'!$E$48),2)</f>
        <v>0</v>
      </c>
      <c r="O398" s="270">
        <f>ROUND(E398*('1, 2 ц.к.'!$E$9),2)</f>
        <v>20.54</v>
      </c>
      <c r="P398" s="270">
        <f>ROUND(E398*('1, 2 ц.к.'!$E$22),2)</f>
        <v>19.05</v>
      </c>
      <c r="Q398" s="270">
        <f>ROUND(E398*('1, 2 ц.к.'!$E$35),2)</f>
        <v>12.96</v>
      </c>
      <c r="R398" s="270">
        <f>ROUND(E398*('1, 2 ц.к.'!$E$48),2)</f>
        <v>7.66</v>
      </c>
      <c r="S398" s="25">
        <f t="shared" si="78"/>
        <v>1094.79</v>
      </c>
      <c r="T398" s="228">
        <f t="shared" si="79"/>
        <v>0</v>
      </c>
      <c r="U398" s="228">
        <f t="shared" si="80"/>
        <v>107.75999999999999</v>
      </c>
      <c r="V398" s="25">
        <f t="shared" si="81"/>
        <v>1079.71</v>
      </c>
      <c r="W398" s="228">
        <f t="shared" si="82"/>
        <v>0</v>
      </c>
      <c r="X398" s="228">
        <f t="shared" si="83"/>
        <v>106.27</v>
      </c>
      <c r="Y398" s="25">
        <f t="shared" si="84"/>
        <v>1018</v>
      </c>
      <c r="Z398" s="228">
        <f t="shared" si="85"/>
        <v>0</v>
      </c>
      <c r="AA398" s="228">
        <f t="shared" si="86"/>
        <v>100.18</v>
      </c>
      <c r="AB398" s="25">
        <f t="shared" si="87"/>
        <v>964.37</v>
      </c>
      <c r="AC398" s="228">
        <f t="shared" si="88"/>
        <v>0</v>
      </c>
      <c r="AD398" s="228">
        <f t="shared" si="89"/>
        <v>94.88</v>
      </c>
    </row>
    <row r="399" spans="1:30" ht="15" customHeight="1" x14ac:dyDescent="0.2">
      <c r="A399" s="547"/>
      <c r="B399" s="12">
        <v>5</v>
      </c>
      <c r="C399" s="11">
        <v>888.09</v>
      </c>
      <c r="D399" s="228">
        <v>0</v>
      </c>
      <c r="E399" s="228">
        <v>89.53</v>
      </c>
      <c r="F399" s="270">
        <f t="shared" si="90"/>
        <v>3.63</v>
      </c>
      <c r="G399" s="270">
        <f>ROUND(C399*'1, 2 ц.к.'!$E$9,2)</f>
        <v>209.13</v>
      </c>
      <c r="H399" s="270">
        <f>ROUND(C399*'1, 2 ц.к.'!$E$22,2)</f>
        <v>193.97</v>
      </c>
      <c r="I399" s="270">
        <f>ROUND(C399*'1, 2 ц.к.'!$E$35,2)</f>
        <v>131.91999999999999</v>
      </c>
      <c r="J399" s="270">
        <f>ROUND(C399*'1, 2 ц.к.'!$E$48,2)</f>
        <v>78</v>
      </c>
      <c r="K399" s="270">
        <f>ROUND(D399*('1, 2 ц.к.'!$E$9),2)</f>
        <v>0</v>
      </c>
      <c r="L399" s="270">
        <f>ROUND(D399*('1, 2 ц.к.'!$E$22),2)</f>
        <v>0</v>
      </c>
      <c r="M399" s="270">
        <f>ROUND(D399*('1, 2 ц.к.'!$E$35),2)</f>
        <v>0</v>
      </c>
      <c r="N399" s="270">
        <f>ROUND(D399*('1, 2 ц.к.'!$E$48),2)</f>
        <v>0</v>
      </c>
      <c r="O399" s="270">
        <f>ROUND(E399*('1, 2 ц.к.'!$E$9),2)</f>
        <v>21.08</v>
      </c>
      <c r="P399" s="270">
        <f>ROUND(E399*('1, 2 ц.к.'!$E$22),2)</f>
        <v>19.55</v>
      </c>
      <c r="Q399" s="270">
        <f>ROUND(E399*('1, 2 ц.к.'!$E$35),2)</f>
        <v>13.3</v>
      </c>
      <c r="R399" s="270">
        <f>ROUND(E399*('1, 2 ц.к.'!$E$48),2)</f>
        <v>7.86</v>
      </c>
      <c r="S399" s="25">
        <f t="shared" si="78"/>
        <v>1100.8499999999999</v>
      </c>
      <c r="T399" s="228">
        <f t="shared" si="79"/>
        <v>0</v>
      </c>
      <c r="U399" s="228">
        <f t="shared" si="80"/>
        <v>110.61</v>
      </c>
      <c r="V399" s="25">
        <f t="shared" si="81"/>
        <v>1085.69</v>
      </c>
      <c r="W399" s="228">
        <f t="shared" si="82"/>
        <v>0</v>
      </c>
      <c r="X399" s="228">
        <f t="shared" si="83"/>
        <v>109.08</v>
      </c>
      <c r="Y399" s="25">
        <f t="shared" si="84"/>
        <v>1023.64</v>
      </c>
      <c r="Z399" s="228">
        <f t="shared" si="85"/>
        <v>0</v>
      </c>
      <c r="AA399" s="228">
        <f t="shared" si="86"/>
        <v>102.83</v>
      </c>
      <c r="AB399" s="25">
        <f t="shared" si="87"/>
        <v>969.72</v>
      </c>
      <c r="AC399" s="228">
        <f t="shared" si="88"/>
        <v>0</v>
      </c>
      <c r="AD399" s="228">
        <f t="shared" si="89"/>
        <v>97.39</v>
      </c>
    </row>
    <row r="400" spans="1:30" ht="15" customHeight="1" x14ac:dyDescent="0.2">
      <c r="A400" s="547"/>
      <c r="B400" s="12">
        <v>6</v>
      </c>
      <c r="C400" s="11">
        <v>990.22</v>
      </c>
      <c r="D400" s="228">
        <v>36.06</v>
      </c>
      <c r="E400" s="228">
        <v>3.79</v>
      </c>
      <c r="F400" s="270">
        <f t="shared" si="90"/>
        <v>3.63</v>
      </c>
      <c r="G400" s="270">
        <f>ROUND(C400*'1, 2 ц.к.'!$E$9,2)</f>
        <v>233.18</v>
      </c>
      <c r="H400" s="270">
        <f>ROUND(C400*'1, 2 ц.к.'!$E$22,2)</f>
        <v>216.28</v>
      </c>
      <c r="I400" s="270">
        <f>ROUND(C400*'1, 2 ц.к.'!$E$35,2)</f>
        <v>147.09</v>
      </c>
      <c r="J400" s="270">
        <f>ROUND(C400*'1, 2 ц.к.'!$E$48,2)</f>
        <v>86.97</v>
      </c>
      <c r="K400" s="270">
        <f>ROUND(D400*('1, 2 ц.к.'!$E$9),2)</f>
        <v>8.49</v>
      </c>
      <c r="L400" s="270">
        <f>ROUND(D400*('1, 2 ц.к.'!$E$22),2)</f>
        <v>7.88</v>
      </c>
      <c r="M400" s="270">
        <f>ROUND(D400*('1, 2 ц.к.'!$E$35),2)</f>
        <v>5.36</v>
      </c>
      <c r="N400" s="270">
        <f>ROUND(D400*('1, 2 ц.к.'!$E$48),2)</f>
        <v>3.17</v>
      </c>
      <c r="O400" s="270">
        <f>ROUND(E400*('1, 2 ц.к.'!$E$9),2)</f>
        <v>0.89</v>
      </c>
      <c r="P400" s="270">
        <f>ROUND(E400*('1, 2 ц.к.'!$E$22),2)</f>
        <v>0.83</v>
      </c>
      <c r="Q400" s="270">
        <f>ROUND(E400*('1, 2 ц.к.'!$E$35),2)</f>
        <v>0.56000000000000005</v>
      </c>
      <c r="R400" s="270">
        <f>ROUND(E400*('1, 2 ц.к.'!$E$48),2)</f>
        <v>0.33</v>
      </c>
      <c r="S400" s="25">
        <f t="shared" si="78"/>
        <v>1227.03</v>
      </c>
      <c r="T400" s="228">
        <f t="shared" si="79"/>
        <v>44.550000000000004</v>
      </c>
      <c r="U400" s="228">
        <f t="shared" si="80"/>
        <v>4.68</v>
      </c>
      <c r="V400" s="25">
        <f t="shared" si="81"/>
        <v>1210.1300000000001</v>
      </c>
      <c r="W400" s="228">
        <f t="shared" si="82"/>
        <v>43.940000000000005</v>
      </c>
      <c r="X400" s="228">
        <f t="shared" si="83"/>
        <v>4.62</v>
      </c>
      <c r="Y400" s="25">
        <f t="shared" si="84"/>
        <v>1140.94</v>
      </c>
      <c r="Z400" s="228">
        <f t="shared" si="85"/>
        <v>41.42</v>
      </c>
      <c r="AA400" s="228">
        <f t="shared" si="86"/>
        <v>4.3499999999999996</v>
      </c>
      <c r="AB400" s="25">
        <f t="shared" si="87"/>
        <v>1080.82</v>
      </c>
      <c r="AC400" s="228">
        <f t="shared" si="88"/>
        <v>39.230000000000004</v>
      </c>
      <c r="AD400" s="228">
        <f t="shared" si="89"/>
        <v>4.12</v>
      </c>
    </row>
    <row r="401" spans="1:30" ht="15" customHeight="1" x14ac:dyDescent="0.2">
      <c r="A401" s="547"/>
      <c r="B401" s="12">
        <v>7</v>
      </c>
      <c r="C401" s="11">
        <v>1094.0999999999999</v>
      </c>
      <c r="D401" s="228">
        <v>101.61</v>
      </c>
      <c r="E401" s="228">
        <v>0</v>
      </c>
      <c r="F401" s="270">
        <f t="shared" si="90"/>
        <v>3.63</v>
      </c>
      <c r="G401" s="270">
        <f>ROUND(C401*'1, 2 ц.к.'!$E$9,2)</f>
        <v>257.64999999999998</v>
      </c>
      <c r="H401" s="270">
        <f>ROUND(C401*'1, 2 ц.к.'!$E$22,2)</f>
        <v>238.97</v>
      </c>
      <c r="I401" s="270">
        <f>ROUND(C401*'1, 2 ц.к.'!$E$35,2)</f>
        <v>162.52000000000001</v>
      </c>
      <c r="J401" s="270">
        <f>ROUND(C401*'1, 2 ц.к.'!$E$48,2)</f>
        <v>96.09</v>
      </c>
      <c r="K401" s="270">
        <f>ROUND(D401*('1, 2 ц.к.'!$E$9),2)</f>
        <v>23.93</v>
      </c>
      <c r="L401" s="270">
        <f>ROUND(D401*('1, 2 ц.к.'!$E$22),2)</f>
        <v>22.19</v>
      </c>
      <c r="M401" s="270">
        <f>ROUND(D401*('1, 2 ц.к.'!$E$35),2)</f>
        <v>15.09</v>
      </c>
      <c r="N401" s="270">
        <f>ROUND(D401*('1, 2 ц.к.'!$E$48),2)</f>
        <v>8.92</v>
      </c>
      <c r="O401" s="270">
        <f>ROUND(E401*('1, 2 ц.к.'!$E$9),2)</f>
        <v>0</v>
      </c>
      <c r="P401" s="270">
        <f>ROUND(E401*('1, 2 ц.к.'!$E$22),2)</f>
        <v>0</v>
      </c>
      <c r="Q401" s="270">
        <f>ROUND(E401*('1, 2 ц.к.'!$E$35),2)</f>
        <v>0</v>
      </c>
      <c r="R401" s="270">
        <f>ROUND(E401*('1, 2 ц.к.'!$E$48),2)</f>
        <v>0</v>
      </c>
      <c r="S401" s="25">
        <f t="shared" si="78"/>
        <v>1355.38</v>
      </c>
      <c r="T401" s="228">
        <f t="shared" si="79"/>
        <v>125.53999999999999</v>
      </c>
      <c r="U401" s="228">
        <f t="shared" si="80"/>
        <v>0</v>
      </c>
      <c r="V401" s="25">
        <f t="shared" si="81"/>
        <v>1336.7</v>
      </c>
      <c r="W401" s="228">
        <f t="shared" si="82"/>
        <v>123.8</v>
      </c>
      <c r="X401" s="228">
        <f t="shared" si="83"/>
        <v>0</v>
      </c>
      <c r="Y401" s="25">
        <f t="shared" si="84"/>
        <v>1260.25</v>
      </c>
      <c r="Z401" s="228">
        <f t="shared" si="85"/>
        <v>116.7</v>
      </c>
      <c r="AA401" s="228">
        <f t="shared" si="86"/>
        <v>0</v>
      </c>
      <c r="AB401" s="25">
        <f t="shared" si="87"/>
        <v>1193.82</v>
      </c>
      <c r="AC401" s="228">
        <f t="shared" si="88"/>
        <v>110.53</v>
      </c>
      <c r="AD401" s="228">
        <f t="shared" si="89"/>
        <v>0</v>
      </c>
    </row>
    <row r="402" spans="1:30" ht="15" customHeight="1" x14ac:dyDescent="0.2">
      <c r="A402" s="547"/>
      <c r="B402" s="12">
        <v>8</v>
      </c>
      <c r="C402" s="11">
        <v>1373.13</v>
      </c>
      <c r="D402" s="228">
        <v>0</v>
      </c>
      <c r="E402" s="228">
        <v>60.88</v>
      </c>
      <c r="F402" s="270">
        <f t="shared" si="90"/>
        <v>3.63</v>
      </c>
      <c r="G402" s="270">
        <f>ROUND(C402*'1, 2 ц.к.'!$E$9,2)</f>
        <v>323.36</v>
      </c>
      <c r="H402" s="270">
        <f>ROUND(C402*'1, 2 ц.к.'!$E$22,2)</f>
        <v>299.91000000000003</v>
      </c>
      <c r="I402" s="270">
        <f>ROUND(C402*'1, 2 ц.к.'!$E$35,2)</f>
        <v>203.97</v>
      </c>
      <c r="J402" s="270">
        <f>ROUND(C402*'1, 2 ц.к.'!$E$48,2)</f>
        <v>120.59</v>
      </c>
      <c r="K402" s="270">
        <f>ROUND(D402*('1, 2 ц.к.'!$E$9),2)</f>
        <v>0</v>
      </c>
      <c r="L402" s="270">
        <f>ROUND(D402*('1, 2 ц.к.'!$E$22),2)</f>
        <v>0</v>
      </c>
      <c r="M402" s="270">
        <f>ROUND(D402*('1, 2 ц.к.'!$E$35),2)</f>
        <v>0</v>
      </c>
      <c r="N402" s="270">
        <f>ROUND(D402*('1, 2 ц.к.'!$E$48),2)</f>
        <v>0</v>
      </c>
      <c r="O402" s="270">
        <f>ROUND(E402*('1, 2 ц.к.'!$E$9),2)</f>
        <v>14.34</v>
      </c>
      <c r="P402" s="270">
        <f>ROUND(E402*('1, 2 ц.к.'!$E$22),2)</f>
        <v>13.3</v>
      </c>
      <c r="Q402" s="270">
        <f>ROUND(E402*('1, 2 ц.к.'!$E$35),2)</f>
        <v>9.0399999999999991</v>
      </c>
      <c r="R402" s="270">
        <f>ROUND(E402*('1, 2 ц.к.'!$E$48),2)</f>
        <v>5.35</v>
      </c>
      <c r="S402" s="25">
        <f t="shared" si="78"/>
        <v>1700.12</v>
      </c>
      <c r="T402" s="228">
        <f t="shared" si="79"/>
        <v>0</v>
      </c>
      <c r="U402" s="228">
        <f t="shared" si="80"/>
        <v>75.22</v>
      </c>
      <c r="V402" s="25">
        <f t="shared" si="81"/>
        <v>1676.67</v>
      </c>
      <c r="W402" s="228">
        <f t="shared" si="82"/>
        <v>0</v>
      </c>
      <c r="X402" s="228">
        <f t="shared" si="83"/>
        <v>74.180000000000007</v>
      </c>
      <c r="Y402" s="25">
        <f t="shared" si="84"/>
        <v>1580.73</v>
      </c>
      <c r="Z402" s="228">
        <f t="shared" si="85"/>
        <v>0</v>
      </c>
      <c r="AA402" s="228">
        <f t="shared" si="86"/>
        <v>69.92</v>
      </c>
      <c r="AB402" s="25">
        <f t="shared" si="87"/>
        <v>1497.35</v>
      </c>
      <c r="AC402" s="228">
        <f t="shared" si="88"/>
        <v>0</v>
      </c>
      <c r="AD402" s="228">
        <f t="shared" si="89"/>
        <v>66.23</v>
      </c>
    </row>
    <row r="403" spans="1:30" ht="15" customHeight="1" x14ac:dyDescent="0.2">
      <c r="A403" s="547"/>
      <c r="B403" s="12">
        <v>9</v>
      </c>
      <c r="C403" s="11">
        <v>1433.41</v>
      </c>
      <c r="D403" s="228">
        <v>0.35</v>
      </c>
      <c r="E403" s="228">
        <v>6.25</v>
      </c>
      <c r="F403" s="270">
        <f t="shared" si="90"/>
        <v>3.63</v>
      </c>
      <c r="G403" s="270">
        <f>ROUND(C403*'1, 2 ц.к.'!$E$9,2)</f>
        <v>337.55</v>
      </c>
      <c r="H403" s="270">
        <f>ROUND(C403*'1, 2 ц.к.'!$E$22,2)</f>
        <v>313.08</v>
      </c>
      <c r="I403" s="270">
        <f>ROUND(C403*'1, 2 ц.к.'!$E$35,2)</f>
        <v>212.92</v>
      </c>
      <c r="J403" s="270">
        <f>ROUND(C403*'1, 2 ц.к.'!$E$48,2)</f>
        <v>125.89</v>
      </c>
      <c r="K403" s="270">
        <f>ROUND(D403*('1, 2 ц.к.'!$E$9),2)</f>
        <v>0.08</v>
      </c>
      <c r="L403" s="270">
        <f>ROUND(D403*('1, 2 ц.к.'!$E$22),2)</f>
        <v>0.08</v>
      </c>
      <c r="M403" s="270">
        <f>ROUND(D403*('1, 2 ц.к.'!$E$35),2)</f>
        <v>0.05</v>
      </c>
      <c r="N403" s="270">
        <f>ROUND(D403*('1, 2 ц.к.'!$E$48),2)</f>
        <v>0.03</v>
      </c>
      <c r="O403" s="270">
        <f>ROUND(E403*('1, 2 ц.к.'!$E$9),2)</f>
        <v>1.47</v>
      </c>
      <c r="P403" s="270">
        <f>ROUND(E403*('1, 2 ц.к.'!$E$22),2)</f>
        <v>1.37</v>
      </c>
      <c r="Q403" s="270">
        <f>ROUND(E403*('1, 2 ц.к.'!$E$35),2)</f>
        <v>0.93</v>
      </c>
      <c r="R403" s="270">
        <f>ROUND(E403*('1, 2 ц.к.'!$E$48),2)</f>
        <v>0.55000000000000004</v>
      </c>
      <c r="S403" s="25">
        <f t="shared" si="78"/>
        <v>1774.59</v>
      </c>
      <c r="T403" s="228">
        <f t="shared" si="79"/>
        <v>0.43</v>
      </c>
      <c r="U403" s="228">
        <f t="shared" si="80"/>
        <v>7.72</v>
      </c>
      <c r="V403" s="25">
        <f t="shared" si="81"/>
        <v>1750.12</v>
      </c>
      <c r="W403" s="228">
        <f t="shared" si="82"/>
        <v>0.43</v>
      </c>
      <c r="X403" s="228">
        <f t="shared" si="83"/>
        <v>7.62</v>
      </c>
      <c r="Y403" s="25">
        <f t="shared" si="84"/>
        <v>1649.96</v>
      </c>
      <c r="Z403" s="228">
        <f t="shared" si="85"/>
        <v>0.39999999999999997</v>
      </c>
      <c r="AA403" s="228">
        <f t="shared" si="86"/>
        <v>7.18</v>
      </c>
      <c r="AB403" s="25">
        <f t="shared" si="87"/>
        <v>1562.93</v>
      </c>
      <c r="AC403" s="228">
        <f t="shared" si="88"/>
        <v>0.38</v>
      </c>
      <c r="AD403" s="228">
        <f t="shared" si="89"/>
        <v>6.8</v>
      </c>
    </row>
    <row r="404" spans="1:30" ht="15" customHeight="1" x14ac:dyDescent="0.2">
      <c r="A404" s="547"/>
      <c r="B404" s="12">
        <v>10</v>
      </c>
      <c r="C404" s="11">
        <v>1461.89</v>
      </c>
      <c r="D404" s="228">
        <v>0</v>
      </c>
      <c r="E404" s="228">
        <v>53.49</v>
      </c>
      <c r="F404" s="270">
        <f t="shared" si="90"/>
        <v>3.63</v>
      </c>
      <c r="G404" s="270">
        <f>ROUND(C404*'1, 2 ц.к.'!$E$9,2)</f>
        <v>344.26</v>
      </c>
      <c r="H404" s="270">
        <f>ROUND(C404*'1, 2 ц.к.'!$E$22,2)</f>
        <v>319.3</v>
      </c>
      <c r="I404" s="270">
        <f>ROUND(C404*'1, 2 ц.к.'!$E$35,2)</f>
        <v>217.15</v>
      </c>
      <c r="J404" s="270">
        <f>ROUND(C404*'1, 2 ц.к.'!$E$48,2)</f>
        <v>128.38999999999999</v>
      </c>
      <c r="K404" s="270">
        <f>ROUND(D404*('1, 2 ц.к.'!$E$9),2)</f>
        <v>0</v>
      </c>
      <c r="L404" s="270">
        <f>ROUND(D404*('1, 2 ц.к.'!$E$22),2)</f>
        <v>0</v>
      </c>
      <c r="M404" s="270">
        <f>ROUND(D404*('1, 2 ц.к.'!$E$35),2)</f>
        <v>0</v>
      </c>
      <c r="N404" s="270">
        <f>ROUND(D404*('1, 2 ц.к.'!$E$48),2)</f>
        <v>0</v>
      </c>
      <c r="O404" s="270">
        <f>ROUND(E404*('1, 2 ц.к.'!$E$9),2)</f>
        <v>12.6</v>
      </c>
      <c r="P404" s="270">
        <f>ROUND(E404*('1, 2 ц.к.'!$E$22),2)</f>
        <v>11.68</v>
      </c>
      <c r="Q404" s="270">
        <f>ROUND(E404*('1, 2 ц.к.'!$E$35),2)</f>
        <v>7.95</v>
      </c>
      <c r="R404" s="270">
        <f>ROUND(E404*('1, 2 ц.к.'!$E$48),2)</f>
        <v>4.7</v>
      </c>
      <c r="S404" s="25">
        <f t="shared" si="78"/>
        <v>1809.78</v>
      </c>
      <c r="T404" s="228">
        <f t="shared" si="79"/>
        <v>0</v>
      </c>
      <c r="U404" s="228">
        <f t="shared" si="80"/>
        <v>66.09</v>
      </c>
      <c r="V404" s="25">
        <f t="shared" si="81"/>
        <v>1784.82</v>
      </c>
      <c r="W404" s="228">
        <f t="shared" si="82"/>
        <v>0</v>
      </c>
      <c r="X404" s="228">
        <f t="shared" si="83"/>
        <v>65.17</v>
      </c>
      <c r="Y404" s="25">
        <f t="shared" si="84"/>
        <v>1682.67</v>
      </c>
      <c r="Z404" s="228">
        <f t="shared" si="85"/>
        <v>0</v>
      </c>
      <c r="AA404" s="228">
        <f t="shared" si="86"/>
        <v>61.440000000000005</v>
      </c>
      <c r="AB404" s="25">
        <f t="shared" si="87"/>
        <v>1593.91</v>
      </c>
      <c r="AC404" s="228">
        <f t="shared" si="88"/>
        <v>0</v>
      </c>
      <c r="AD404" s="228">
        <f t="shared" si="89"/>
        <v>58.190000000000005</v>
      </c>
    </row>
    <row r="405" spans="1:30" ht="15" customHeight="1" x14ac:dyDescent="0.2">
      <c r="A405" s="547"/>
      <c r="B405" s="12">
        <v>11</v>
      </c>
      <c r="C405" s="11">
        <v>1468.61</v>
      </c>
      <c r="D405" s="228">
        <v>0</v>
      </c>
      <c r="E405" s="228">
        <v>71.11</v>
      </c>
      <c r="F405" s="270">
        <f t="shared" si="90"/>
        <v>3.63</v>
      </c>
      <c r="G405" s="270">
        <f>ROUND(C405*'1, 2 ц.к.'!$E$9,2)</f>
        <v>345.84</v>
      </c>
      <c r="H405" s="270">
        <f>ROUND(C405*'1, 2 ц.к.'!$E$22,2)</f>
        <v>320.77</v>
      </c>
      <c r="I405" s="270">
        <f>ROUND(C405*'1, 2 ц.к.'!$E$35,2)</f>
        <v>218.15</v>
      </c>
      <c r="J405" s="270">
        <f>ROUND(C405*'1, 2 ц.к.'!$E$48,2)</f>
        <v>128.97999999999999</v>
      </c>
      <c r="K405" s="270">
        <f>ROUND(D405*('1, 2 ц.к.'!$E$9),2)</f>
        <v>0</v>
      </c>
      <c r="L405" s="270">
        <f>ROUND(D405*('1, 2 ц.к.'!$E$22),2)</f>
        <v>0</v>
      </c>
      <c r="M405" s="270">
        <f>ROUND(D405*('1, 2 ц.к.'!$E$35),2)</f>
        <v>0</v>
      </c>
      <c r="N405" s="270">
        <f>ROUND(D405*('1, 2 ц.к.'!$E$48),2)</f>
        <v>0</v>
      </c>
      <c r="O405" s="270">
        <f>ROUND(E405*('1, 2 ц.к.'!$E$9),2)</f>
        <v>16.75</v>
      </c>
      <c r="P405" s="270">
        <f>ROUND(E405*('1, 2 ц.к.'!$E$22),2)</f>
        <v>15.53</v>
      </c>
      <c r="Q405" s="270">
        <f>ROUND(E405*('1, 2 ц.к.'!$E$35),2)</f>
        <v>10.56</v>
      </c>
      <c r="R405" s="270">
        <f>ROUND(E405*('1, 2 ц.к.'!$E$48),2)</f>
        <v>6.25</v>
      </c>
      <c r="S405" s="25">
        <f t="shared" si="78"/>
        <v>1818.08</v>
      </c>
      <c r="T405" s="228">
        <f t="shared" si="79"/>
        <v>0</v>
      </c>
      <c r="U405" s="228">
        <f t="shared" si="80"/>
        <v>87.86</v>
      </c>
      <c r="V405" s="25">
        <f t="shared" si="81"/>
        <v>1793.01</v>
      </c>
      <c r="W405" s="228">
        <f t="shared" si="82"/>
        <v>0</v>
      </c>
      <c r="X405" s="228">
        <f t="shared" si="83"/>
        <v>86.64</v>
      </c>
      <c r="Y405" s="25">
        <f t="shared" si="84"/>
        <v>1690.39</v>
      </c>
      <c r="Z405" s="228">
        <f t="shared" si="85"/>
        <v>0</v>
      </c>
      <c r="AA405" s="228">
        <f t="shared" si="86"/>
        <v>81.67</v>
      </c>
      <c r="AB405" s="25">
        <f t="shared" si="87"/>
        <v>1601.22</v>
      </c>
      <c r="AC405" s="228">
        <f t="shared" si="88"/>
        <v>0</v>
      </c>
      <c r="AD405" s="228">
        <f t="shared" si="89"/>
        <v>77.36</v>
      </c>
    </row>
    <row r="406" spans="1:30" ht="15" customHeight="1" x14ac:dyDescent="0.2">
      <c r="A406" s="547"/>
      <c r="B406" s="12">
        <v>12</v>
      </c>
      <c r="C406" s="11">
        <v>1471.67</v>
      </c>
      <c r="D406" s="228">
        <v>0</v>
      </c>
      <c r="E406" s="228">
        <v>82.4</v>
      </c>
      <c r="F406" s="270">
        <f t="shared" si="90"/>
        <v>3.63</v>
      </c>
      <c r="G406" s="270">
        <f>ROUND(C406*'1, 2 ц.к.'!$E$9,2)</f>
        <v>346.56</v>
      </c>
      <c r="H406" s="270">
        <f>ROUND(C406*'1, 2 ц.к.'!$E$22,2)</f>
        <v>321.44</v>
      </c>
      <c r="I406" s="270">
        <f>ROUND(C406*'1, 2 ц.к.'!$E$35,2)</f>
        <v>218.61</v>
      </c>
      <c r="J406" s="270">
        <f>ROUND(C406*'1, 2 ц.к.'!$E$48,2)</f>
        <v>129.25</v>
      </c>
      <c r="K406" s="270">
        <f>ROUND(D406*('1, 2 ц.к.'!$E$9),2)</f>
        <v>0</v>
      </c>
      <c r="L406" s="270">
        <f>ROUND(D406*('1, 2 ц.к.'!$E$22),2)</f>
        <v>0</v>
      </c>
      <c r="M406" s="270">
        <f>ROUND(D406*('1, 2 ц.к.'!$E$35),2)</f>
        <v>0</v>
      </c>
      <c r="N406" s="270">
        <f>ROUND(D406*('1, 2 ц.к.'!$E$48),2)</f>
        <v>0</v>
      </c>
      <c r="O406" s="270">
        <f>ROUND(E406*('1, 2 ц.к.'!$E$9),2)</f>
        <v>19.399999999999999</v>
      </c>
      <c r="P406" s="270">
        <f>ROUND(E406*('1, 2 ц.к.'!$E$22),2)</f>
        <v>18</v>
      </c>
      <c r="Q406" s="270">
        <f>ROUND(E406*('1, 2 ц.к.'!$E$35),2)</f>
        <v>12.24</v>
      </c>
      <c r="R406" s="270">
        <f>ROUND(E406*('1, 2 ц.к.'!$E$48),2)</f>
        <v>7.24</v>
      </c>
      <c r="S406" s="25">
        <f t="shared" si="78"/>
        <v>1821.86</v>
      </c>
      <c r="T406" s="228">
        <f t="shared" si="79"/>
        <v>0</v>
      </c>
      <c r="U406" s="228">
        <f t="shared" si="80"/>
        <v>101.80000000000001</v>
      </c>
      <c r="V406" s="25">
        <f t="shared" si="81"/>
        <v>1796.74</v>
      </c>
      <c r="W406" s="228">
        <f t="shared" si="82"/>
        <v>0</v>
      </c>
      <c r="X406" s="228">
        <f t="shared" si="83"/>
        <v>100.4</v>
      </c>
      <c r="Y406" s="25">
        <f t="shared" si="84"/>
        <v>1693.91</v>
      </c>
      <c r="Z406" s="228">
        <f t="shared" si="85"/>
        <v>0</v>
      </c>
      <c r="AA406" s="228">
        <f t="shared" si="86"/>
        <v>94.64</v>
      </c>
      <c r="AB406" s="25">
        <f t="shared" si="87"/>
        <v>1604.55</v>
      </c>
      <c r="AC406" s="228">
        <f t="shared" si="88"/>
        <v>0</v>
      </c>
      <c r="AD406" s="228">
        <f t="shared" si="89"/>
        <v>89.64</v>
      </c>
    </row>
    <row r="407" spans="1:30" ht="15" customHeight="1" x14ac:dyDescent="0.2">
      <c r="A407" s="547"/>
      <c r="B407" s="12">
        <v>13</v>
      </c>
      <c r="C407" s="11">
        <v>1493.87</v>
      </c>
      <c r="D407" s="228">
        <v>0</v>
      </c>
      <c r="E407" s="228">
        <v>100.39</v>
      </c>
      <c r="F407" s="270">
        <f t="shared" si="90"/>
        <v>3.63</v>
      </c>
      <c r="G407" s="270">
        <f>ROUND(C407*'1, 2 ц.к.'!$E$9,2)</f>
        <v>351.79</v>
      </c>
      <c r="H407" s="270">
        <f>ROUND(C407*'1, 2 ц.к.'!$E$22,2)</f>
        <v>326.29000000000002</v>
      </c>
      <c r="I407" s="270">
        <f>ROUND(C407*'1, 2 ц.к.'!$E$35,2)</f>
        <v>221.91</v>
      </c>
      <c r="J407" s="270">
        <f>ROUND(C407*'1, 2 ц.к.'!$E$48,2)</f>
        <v>131.19999999999999</v>
      </c>
      <c r="K407" s="270">
        <f>ROUND(D407*('1, 2 ц.к.'!$E$9),2)</f>
        <v>0</v>
      </c>
      <c r="L407" s="270">
        <f>ROUND(D407*('1, 2 ц.к.'!$E$22),2)</f>
        <v>0</v>
      </c>
      <c r="M407" s="270">
        <f>ROUND(D407*('1, 2 ц.к.'!$E$35),2)</f>
        <v>0</v>
      </c>
      <c r="N407" s="270">
        <f>ROUND(D407*('1, 2 ц.к.'!$E$48),2)</f>
        <v>0</v>
      </c>
      <c r="O407" s="270">
        <f>ROUND(E407*('1, 2 ц.к.'!$E$9),2)</f>
        <v>23.64</v>
      </c>
      <c r="P407" s="270">
        <f>ROUND(E407*('1, 2 ц.к.'!$E$22),2)</f>
        <v>21.93</v>
      </c>
      <c r="Q407" s="270">
        <f>ROUND(E407*('1, 2 ц.к.'!$E$35),2)</f>
        <v>14.91</v>
      </c>
      <c r="R407" s="270">
        <f>ROUND(E407*('1, 2 ц.к.'!$E$48),2)</f>
        <v>8.82</v>
      </c>
      <c r="S407" s="25">
        <f t="shared" si="78"/>
        <v>1849.29</v>
      </c>
      <c r="T407" s="228">
        <f t="shared" si="79"/>
        <v>0</v>
      </c>
      <c r="U407" s="228">
        <f t="shared" si="80"/>
        <v>124.03</v>
      </c>
      <c r="V407" s="25">
        <f t="shared" si="81"/>
        <v>1823.79</v>
      </c>
      <c r="W407" s="228">
        <f t="shared" si="82"/>
        <v>0</v>
      </c>
      <c r="X407" s="228">
        <f t="shared" si="83"/>
        <v>122.32</v>
      </c>
      <c r="Y407" s="25">
        <f t="shared" si="84"/>
        <v>1719.41</v>
      </c>
      <c r="Z407" s="228">
        <f t="shared" si="85"/>
        <v>0</v>
      </c>
      <c r="AA407" s="228">
        <f t="shared" si="86"/>
        <v>115.3</v>
      </c>
      <c r="AB407" s="25">
        <f t="shared" si="87"/>
        <v>1628.7</v>
      </c>
      <c r="AC407" s="228">
        <f t="shared" si="88"/>
        <v>0</v>
      </c>
      <c r="AD407" s="228">
        <f t="shared" si="89"/>
        <v>109.21000000000001</v>
      </c>
    </row>
    <row r="408" spans="1:30" ht="15" customHeight="1" x14ac:dyDescent="0.2">
      <c r="A408" s="547"/>
      <c r="B408" s="12">
        <v>14</v>
      </c>
      <c r="C408" s="11">
        <v>1484.45</v>
      </c>
      <c r="D408" s="228">
        <v>0</v>
      </c>
      <c r="E408" s="228">
        <v>101.64</v>
      </c>
      <c r="F408" s="270">
        <f t="shared" si="90"/>
        <v>3.63</v>
      </c>
      <c r="G408" s="270">
        <f>ROUND(C408*'1, 2 ц.к.'!$E$9,2)</f>
        <v>349.57</v>
      </c>
      <c r="H408" s="270">
        <f>ROUND(C408*'1, 2 ц.к.'!$E$22,2)</f>
        <v>324.23</v>
      </c>
      <c r="I408" s="270">
        <f>ROUND(C408*'1, 2 ц.к.'!$E$35,2)</f>
        <v>220.51</v>
      </c>
      <c r="J408" s="270">
        <f>ROUND(C408*'1, 2 ц.к.'!$E$48,2)</f>
        <v>130.37</v>
      </c>
      <c r="K408" s="270">
        <f>ROUND(D408*('1, 2 ц.к.'!$E$9),2)</f>
        <v>0</v>
      </c>
      <c r="L408" s="270">
        <f>ROUND(D408*('1, 2 ц.к.'!$E$22),2)</f>
        <v>0</v>
      </c>
      <c r="M408" s="270">
        <f>ROUND(D408*('1, 2 ц.к.'!$E$35),2)</f>
        <v>0</v>
      </c>
      <c r="N408" s="270">
        <f>ROUND(D408*('1, 2 ц.к.'!$E$48),2)</f>
        <v>0</v>
      </c>
      <c r="O408" s="270">
        <f>ROUND(E408*('1, 2 ц.к.'!$E$9),2)</f>
        <v>23.94</v>
      </c>
      <c r="P408" s="270">
        <f>ROUND(E408*('1, 2 ц.к.'!$E$22),2)</f>
        <v>22.2</v>
      </c>
      <c r="Q408" s="270">
        <f>ROUND(E408*('1, 2 ц.к.'!$E$35),2)</f>
        <v>15.1</v>
      </c>
      <c r="R408" s="270">
        <f>ROUND(E408*('1, 2 ц.к.'!$E$48),2)</f>
        <v>8.93</v>
      </c>
      <c r="S408" s="25">
        <f t="shared" si="78"/>
        <v>1837.65</v>
      </c>
      <c r="T408" s="228">
        <f t="shared" si="79"/>
        <v>0</v>
      </c>
      <c r="U408" s="228">
        <f t="shared" si="80"/>
        <v>125.58</v>
      </c>
      <c r="V408" s="25">
        <f t="shared" si="81"/>
        <v>1812.31</v>
      </c>
      <c r="W408" s="228">
        <f t="shared" si="82"/>
        <v>0</v>
      </c>
      <c r="X408" s="228">
        <f t="shared" si="83"/>
        <v>123.84</v>
      </c>
      <c r="Y408" s="25">
        <f t="shared" si="84"/>
        <v>1708.59</v>
      </c>
      <c r="Z408" s="228">
        <f t="shared" si="85"/>
        <v>0</v>
      </c>
      <c r="AA408" s="228">
        <f t="shared" si="86"/>
        <v>116.74</v>
      </c>
      <c r="AB408" s="25">
        <f t="shared" si="87"/>
        <v>1618.45</v>
      </c>
      <c r="AC408" s="228">
        <f t="shared" si="88"/>
        <v>0</v>
      </c>
      <c r="AD408" s="228">
        <f t="shared" si="89"/>
        <v>110.57</v>
      </c>
    </row>
    <row r="409" spans="1:30" ht="15" customHeight="1" x14ac:dyDescent="0.2">
      <c r="A409" s="547"/>
      <c r="B409" s="12">
        <v>15</v>
      </c>
      <c r="C409" s="11">
        <v>1487.23</v>
      </c>
      <c r="D409" s="228">
        <v>0</v>
      </c>
      <c r="E409" s="228">
        <v>87.34</v>
      </c>
      <c r="F409" s="270">
        <f t="shared" si="90"/>
        <v>3.63</v>
      </c>
      <c r="G409" s="270">
        <f>ROUND(C409*'1, 2 ц.к.'!$E$9,2)</f>
        <v>350.22</v>
      </c>
      <c r="H409" s="270">
        <f>ROUND(C409*'1, 2 ц.к.'!$E$22,2)</f>
        <v>324.83</v>
      </c>
      <c r="I409" s="270">
        <f>ROUND(C409*'1, 2 ц.к.'!$E$35,2)</f>
        <v>220.92</v>
      </c>
      <c r="J409" s="270">
        <f>ROUND(C409*'1, 2 ц.к.'!$E$48,2)</f>
        <v>130.61000000000001</v>
      </c>
      <c r="K409" s="270">
        <f>ROUND(D409*('1, 2 ц.к.'!$E$9),2)</f>
        <v>0</v>
      </c>
      <c r="L409" s="270">
        <f>ROUND(D409*('1, 2 ц.к.'!$E$22),2)</f>
        <v>0</v>
      </c>
      <c r="M409" s="270">
        <f>ROUND(D409*('1, 2 ц.к.'!$E$35),2)</f>
        <v>0</v>
      </c>
      <c r="N409" s="270">
        <f>ROUND(D409*('1, 2 ц.к.'!$E$48),2)</f>
        <v>0</v>
      </c>
      <c r="O409" s="270">
        <f>ROUND(E409*('1, 2 ц.к.'!$E$9),2)</f>
        <v>20.57</v>
      </c>
      <c r="P409" s="270">
        <f>ROUND(E409*('1, 2 ц.к.'!$E$22),2)</f>
        <v>19.079999999999998</v>
      </c>
      <c r="Q409" s="270">
        <f>ROUND(E409*('1, 2 ц.к.'!$E$35),2)</f>
        <v>12.97</v>
      </c>
      <c r="R409" s="270">
        <f>ROUND(E409*('1, 2 ц.к.'!$E$48),2)</f>
        <v>7.67</v>
      </c>
      <c r="S409" s="25">
        <f t="shared" si="78"/>
        <v>1841.08</v>
      </c>
      <c r="T409" s="228">
        <f t="shared" si="79"/>
        <v>0</v>
      </c>
      <c r="U409" s="228">
        <f t="shared" si="80"/>
        <v>107.91</v>
      </c>
      <c r="V409" s="25">
        <f t="shared" si="81"/>
        <v>1815.69</v>
      </c>
      <c r="W409" s="228">
        <f t="shared" si="82"/>
        <v>0</v>
      </c>
      <c r="X409" s="228">
        <f t="shared" si="83"/>
        <v>106.42</v>
      </c>
      <c r="Y409" s="25">
        <f t="shared" si="84"/>
        <v>1711.78</v>
      </c>
      <c r="Z409" s="228">
        <f t="shared" si="85"/>
        <v>0</v>
      </c>
      <c r="AA409" s="228">
        <f t="shared" si="86"/>
        <v>100.31</v>
      </c>
      <c r="AB409" s="25">
        <f t="shared" si="87"/>
        <v>1621.47</v>
      </c>
      <c r="AC409" s="228">
        <f t="shared" si="88"/>
        <v>0</v>
      </c>
      <c r="AD409" s="228">
        <f t="shared" si="89"/>
        <v>95.01</v>
      </c>
    </row>
    <row r="410" spans="1:30" ht="15" customHeight="1" x14ac:dyDescent="0.2">
      <c r="A410" s="547"/>
      <c r="B410" s="12">
        <v>16</v>
      </c>
      <c r="C410" s="11">
        <v>1494.09</v>
      </c>
      <c r="D410" s="228">
        <v>0</v>
      </c>
      <c r="E410" s="228">
        <v>30.41</v>
      </c>
      <c r="F410" s="270">
        <f t="shared" si="90"/>
        <v>3.63</v>
      </c>
      <c r="G410" s="270">
        <f>ROUND(C410*'1, 2 ц.к.'!$E$9,2)</f>
        <v>351.84</v>
      </c>
      <c r="H410" s="270">
        <f>ROUND(C410*'1, 2 ц.к.'!$E$22,2)</f>
        <v>326.33</v>
      </c>
      <c r="I410" s="270">
        <f>ROUND(C410*'1, 2 ц.к.'!$E$35,2)</f>
        <v>221.94</v>
      </c>
      <c r="J410" s="270">
        <f>ROUND(C410*'1, 2 ц.к.'!$E$48,2)</f>
        <v>131.22</v>
      </c>
      <c r="K410" s="270">
        <f>ROUND(D410*('1, 2 ц.к.'!$E$9),2)</f>
        <v>0</v>
      </c>
      <c r="L410" s="270">
        <f>ROUND(D410*('1, 2 ц.к.'!$E$22),2)</f>
        <v>0</v>
      </c>
      <c r="M410" s="270">
        <f>ROUND(D410*('1, 2 ц.к.'!$E$35),2)</f>
        <v>0</v>
      </c>
      <c r="N410" s="270">
        <f>ROUND(D410*('1, 2 ц.к.'!$E$48),2)</f>
        <v>0</v>
      </c>
      <c r="O410" s="270">
        <f>ROUND(E410*('1, 2 ц.к.'!$E$9),2)</f>
        <v>7.16</v>
      </c>
      <c r="P410" s="270">
        <f>ROUND(E410*('1, 2 ц.к.'!$E$22),2)</f>
        <v>6.64</v>
      </c>
      <c r="Q410" s="270">
        <f>ROUND(E410*('1, 2 ц.к.'!$E$35),2)</f>
        <v>4.5199999999999996</v>
      </c>
      <c r="R410" s="270">
        <f>ROUND(E410*('1, 2 ц.к.'!$E$48),2)</f>
        <v>2.67</v>
      </c>
      <c r="S410" s="25">
        <f t="shared" si="78"/>
        <v>1849.56</v>
      </c>
      <c r="T410" s="228">
        <f t="shared" si="79"/>
        <v>0</v>
      </c>
      <c r="U410" s="228">
        <f t="shared" si="80"/>
        <v>37.57</v>
      </c>
      <c r="V410" s="25">
        <f t="shared" si="81"/>
        <v>1824.05</v>
      </c>
      <c r="W410" s="228">
        <f t="shared" si="82"/>
        <v>0</v>
      </c>
      <c r="X410" s="228">
        <f t="shared" si="83"/>
        <v>37.049999999999997</v>
      </c>
      <c r="Y410" s="25">
        <f t="shared" si="84"/>
        <v>1719.66</v>
      </c>
      <c r="Z410" s="228">
        <f t="shared" si="85"/>
        <v>0</v>
      </c>
      <c r="AA410" s="228">
        <f t="shared" si="86"/>
        <v>34.93</v>
      </c>
      <c r="AB410" s="25">
        <f t="shared" si="87"/>
        <v>1628.94</v>
      </c>
      <c r="AC410" s="228">
        <f t="shared" si="88"/>
        <v>0</v>
      </c>
      <c r="AD410" s="228">
        <f t="shared" si="89"/>
        <v>33.08</v>
      </c>
    </row>
    <row r="411" spans="1:30" ht="15" customHeight="1" x14ac:dyDescent="0.2">
      <c r="A411" s="547"/>
      <c r="B411" s="12">
        <v>17</v>
      </c>
      <c r="C411" s="11">
        <v>1511.98</v>
      </c>
      <c r="D411" s="228">
        <v>97.75</v>
      </c>
      <c r="E411" s="228">
        <v>0</v>
      </c>
      <c r="F411" s="270">
        <f t="shared" si="90"/>
        <v>3.63</v>
      </c>
      <c r="G411" s="270">
        <f>ROUND(C411*'1, 2 ц.к.'!$E$9,2)</f>
        <v>356.05</v>
      </c>
      <c r="H411" s="270">
        <f>ROUND(C411*'1, 2 ц.к.'!$E$22,2)</f>
        <v>330.24</v>
      </c>
      <c r="I411" s="270">
        <f>ROUND(C411*'1, 2 ц.к.'!$E$35,2)</f>
        <v>224.6</v>
      </c>
      <c r="J411" s="270">
        <f>ROUND(C411*'1, 2 ц.к.'!$E$48,2)</f>
        <v>132.79</v>
      </c>
      <c r="K411" s="270">
        <f>ROUND(D411*('1, 2 ц.к.'!$E$9),2)</f>
        <v>23.02</v>
      </c>
      <c r="L411" s="270">
        <f>ROUND(D411*('1, 2 ц.к.'!$E$22),2)</f>
        <v>21.35</v>
      </c>
      <c r="M411" s="270">
        <f>ROUND(D411*('1, 2 ц.к.'!$E$35),2)</f>
        <v>14.52</v>
      </c>
      <c r="N411" s="270">
        <f>ROUND(D411*('1, 2 ц.к.'!$E$48),2)</f>
        <v>8.58</v>
      </c>
      <c r="O411" s="270">
        <f>ROUND(E411*('1, 2 ц.к.'!$E$9),2)</f>
        <v>0</v>
      </c>
      <c r="P411" s="270">
        <f>ROUND(E411*('1, 2 ц.к.'!$E$22),2)</f>
        <v>0</v>
      </c>
      <c r="Q411" s="270">
        <f>ROUND(E411*('1, 2 ц.к.'!$E$35),2)</f>
        <v>0</v>
      </c>
      <c r="R411" s="270">
        <f>ROUND(E411*('1, 2 ц.к.'!$E$48),2)</f>
        <v>0</v>
      </c>
      <c r="S411" s="25">
        <f t="shared" si="78"/>
        <v>1871.66</v>
      </c>
      <c r="T411" s="228">
        <f t="shared" si="79"/>
        <v>120.77</v>
      </c>
      <c r="U411" s="228">
        <f t="shared" si="80"/>
        <v>0</v>
      </c>
      <c r="V411" s="25">
        <f t="shared" si="81"/>
        <v>1845.85</v>
      </c>
      <c r="W411" s="228">
        <f t="shared" si="82"/>
        <v>119.1</v>
      </c>
      <c r="X411" s="228">
        <f t="shared" si="83"/>
        <v>0</v>
      </c>
      <c r="Y411" s="25">
        <f t="shared" si="84"/>
        <v>1740.21</v>
      </c>
      <c r="Z411" s="228">
        <f t="shared" si="85"/>
        <v>112.27</v>
      </c>
      <c r="AA411" s="228">
        <f t="shared" si="86"/>
        <v>0</v>
      </c>
      <c r="AB411" s="25">
        <f t="shared" si="87"/>
        <v>1648.4</v>
      </c>
      <c r="AC411" s="228">
        <f t="shared" si="88"/>
        <v>106.33</v>
      </c>
      <c r="AD411" s="228">
        <f t="shared" si="89"/>
        <v>0</v>
      </c>
    </row>
    <row r="412" spans="1:30" ht="15" customHeight="1" x14ac:dyDescent="0.2">
      <c r="A412" s="547"/>
      <c r="B412" s="12">
        <v>18</v>
      </c>
      <c r="C412" s="11">
        <v>1647.27</v>
      </c>
      <c r="D412" s="228">
        <v>828.54</v>
      </c>
      <c r="E412" s="228">
        <v>0</v>
      </c>
      <c r="F412" s="270">
        <f t="shared" si="90"/>
        <v>3.63</v>
      </c>
      <c r="G412" s="270">
        <f>ROUND(C412*'1, 2 ц.к.'!$E$9,2)</f>
        <v>387.91</v>
      </c>
      <c r="H412" s="270">
        <f>ROUND(C412*'1, 2 ц.к.'!$E$22,2)</f>
        <v>359.79</v>
      </c>
      <c r="I412" s="270">
        <f>ROUND(C412*'1, 2 ц.к.'!$E$35,2)</f>
        <v>244.69</v>
      </c>
      <c r="J412" s="270">
        <f>ROUND(C412*'1, 2 ц.к.'!$E$48,2)</f>
        <v>144.66999999999999</v>
      </c>
      <c r="K412" s="270">
        <f>ROUND(D412*('1, 2 ц.к.'!$E$9),2)</f>
        <v>195.11</v>
      </c>
      <c r="L412" s="270">
        <f>ROUND(D412*('1, 2 ц.к.'!$E$22),2)</f>
        <v>180.97</v>
      </c>
      <c r="M412" s="270">
        <f>ROUND(D412*('1, 2 ц.к.'!$E$35),2)</f>
        <v>123.07</v>
      </c>
      <c r="N412" s="270">
        <f>ROUND(D412*('1, 2 ц.к.'!$E$48),2)</f>
        <v>72.77</v>
      </c>
      <c r="O412" s="270">
        <f>ROUND(E412*('1, 2 ц.к.'!$E$9),2)</f>
        <v>0</v>
      </c>
      <c r="P412" s="270">
        <f>ROUND(E412*('1, 2 ц.к.'!$E$22),2)</f>
        <v>0</v>
      </c>
      <c r="Q412" s="270">
        <f>ROUND(E412*('1, 2 ц.к.'!$E$35),2)</f>
        <v>0</v>
      </c>
      <c r="R412" s="270">
        <f>ROUND(E412*('1, 2 ц.к.'!$E$48),2)</f>
        <v>0</v>
      </c>
      <c r="S412" s="25">
        <f t="shared" si="78"/>
        <v>2038.81</v>
      </c>
      <c r="T412" s="228">
        <f t="shared" si="79"/>
        <v>1023.65</v>
      </c>
      <c r="U412" s="228">
        <f t="shared" si="80"/>
        <v>0</v>
      </c>
      <c r="V412" s="25">
        <f t="shared" si="81"/>
        <v>2010.69</v>
      </c>
      <c r="W412" s="228">
        <f t="shared" si="82"/>
        <v>1009.51</v>
      </c>
      <c r="X412" s="228">
        <f t="shared" si="83"/>
        <v>0</v>
      </c>
      <c r="Y412" s="25">
        <f t="shared" si="84"/>
        <v>1895.59</v>
      </c>
      <c r="Z412" s="228">
        <f t="shared" si="85"/>
        <v>951.6099999999999</v>
      </c>
      <c r="AA412" s="228">
        <f t="shared" si="86"/>
        <v>0</v>
      </c>
      <c r="AB412" s="25">
        <f t="shared" si="87"/>
        <v>1795.57</v>
      </c>
      <c r="AC412" s="228">
        <f t="shared" si="88"/>
        <v>901.31</v>
      </c>
      <c r="AD412" s="228">
        <f t="shared" si="89"/>
        <v>0</v>
      </c>
    </row>
    <row r="413" spans="1:30" ht="15" customHeight="1" x14ac:dyDescent="0.2">
      <c r="A413" s="547"/>
      <c r="B413" s="12">
        <v>19</v>
      </c>
      <c r="C413" s="11">
        <v>1819.25</v>
      </c>
      <c r="D413" s="228">
        <v>613.11</v>
      </c>
      <c r="E413" s="228">
        <v>0</v>
      </c>
      <c r="F413" s="270">
        <f t="shared" si="90"/>
        <v>3.63</v>
      </c>
      <c r="G413" s="270">
        <f>ROUND(C413*'1, 2 ц.к.'!$E$9,2)</f>
        <v>428.41</v>
      </c>
      <c r="H413" s="270">
        <f>ROUND(C413*'1, 2 ц.к.'!$E$22,2)</f>
        <v>397.35</v>
      </c>
      <c r="I413" s="270">
        <f>ROUND(C413*'1, 2 ц.к.'!$E$35,2)</f>
        <v>270.24</v>
      </c>
      <c r="J413" s="270">
        <f>ROUND(C413*'1, 2 ц.к.'!$E$48,2)</f>
        <v>159.77000000000001</v>
      </c>
      <c r="K413" s="270">
        <f>ROUND(D413*('1, 2 ц.к.'!$E$9),2)</f>
        <v>144.38</v>
      </c>
      <c r="L413" s="270">
        <f>ROUND(D413*('1, 2 ц.к.'!$E$22),2)</f>
        <v>133.91</v>
      </c>
      <c r="M413" s="270">
        <f>ROUND(D413*('1, 2 ц.к.'!$E$35),2)</f>
        <v>91.07</v>
      </c>
      <c r="N413" s="270">
        <f>ROUND(D413*('1, 2 ц.к.'!$E$48),2)</f>
        <v>53.85</v>
      </c>
      <c r="O413" s="270">
        <f>ROUND(E413*('1, 2 ц.к.'!$E$9),2)</f>
        <v>0</v>
      </c>
      <c r="P413" s="270">
        <f>ROUND(E413*('1, 2 ц.к.'!$E$22),2)</f>
        <v>0</v>
      </c>
      <c r="Q413" s="270">
        <f>ROUND(E413*('1, 2 ц.к.'!$E$35),2)</f>
        <v>0</v>
      </c>
      <c r="R413" s="270">
        <f>ROUND(E413*('1, 2 ц.к.'!$E$48),2)</f>
        <v>0</v>
      </c>
      <c r="S413" s="25">
        <f t="shared" si="78"/>
        <v>2251.29</v>
      </c>
      <c r="T413" s="228">
        <f t="shared" si="79"/>
        <v>757.49</v>
      </c>
      <c r="U413" s="228">
        <f t="shared" si="80"/>
        <v>0</v>
      </c>
      <c r="V413" s="25">
        <f t="shared" si="81"/>
        <v>2220.23</v>
      </c>
      <c r="W413" s="228">
        <f t="shared" si="82"/>
        <v>747.02</v>
      </c>
      <c r="X413" s="228">
        <f t="shared" si="83"/>
        <v>0</v>
      </c>
      <c r="Y413" s="25">
        <f t="shared" si="84"/>
        <v>2093.12</v>
      </c>
      <c r="Z413" s="228">
        <f t="shared" si="85"/>
        <v>704.18000000000006</v>
      </c>
      <c r="AA413" s="228">
        <f t="shared" si="86"/>
        <v>0</v>
      </c>
      <c r="AB413" s="25">
        <f t="shared" si="87"/>
        <v>1982.65</v>
      </c>
      <c r="AC413" s="228">
        <f t="shared" si="88"/>
        <v>666.96</v>
      </c>
      <c r="AD413" s="228">
        <f t="shared" si="89"/>
        <v>0</v>
      </c>
    </row>
    <row r="414" spans="1:30" ht="15" customHeight="1" x14ac:dyDescent="0.2">
      <c r="A414" s="547"/>
      <c r="B414" s="12">
        <v>20</v>
      </c>
      <c r="C414" s="11">
        <v>2496.5100000000002</v>
      </c>
      <c r="D414" s="228">
        <v>1.97</v>
      </c>
      <c r="E414" s="228">
        <v>67.14</v>
      </c>
      <c r="F414" s="270">
        <f t="shared" si="90"/>
        <v>3.63</v>
      </c>
      <c r="G414" s="270">
        <f>ROUND(C414*'1, 2 ц.к.'!$E$9,2)</f>
        <v>587.9</v>
      </c>
      <c r="H414" s="270">
        <f>ROUND(C414*'1, 2 ц.к.'!$E$22,2)</f>
        <v>545.28</v>
      </c>
      <c r="I414" s="270">
        <f>ROUND(C414*'1, 2 ц.к.'!$E$35,2)</f>
        <v>370.84</v>
      </c>
      <c r="J414" s="270">
        <f>ROUND(C414*'1, 2 ц.к.'!$E$48,2)</f>
        <v>219.25</v>
      </c>
      <c r="K414" s="270">
        <f>ROUND(D414*('1, 2 ц.к.'!$E$9),2)</f>
        <v>0.46</v>
      </c>
      <c r="L414" s="270">
        <f>ROUND(D414*('1, 2 ц.к.'!$E$22),2)</f>
        <v>0.43</v>
      </c>
      <c r="M414" s="270">
        <f>ROUND(D414*('1, 2 ц.к.'!$E$35),2)</f>
        <v>0.28999999999999998</v>
      </c>
      <c r="N414" s="270">
        <f>ROUND(D414*('1, 2 ц.к.'!$E$48),2)</f>
        <v>0.17</v>
      </c>
      <c r="O414" s="270">
        <f>ROUND(E414*('1, 2 ц.к.'!$E$9),2)</f>
        <v>15.81</v>
      </c>
      <c r="P414" s="270">
        <f>ROUND(E414*('1, 2 ц.к.'!$E$22),2)</f>
        <v>14.66</v>
      </c>
      <c r="Q414" s="270">
        <f>ROUND(E414*('1, 2 ц.к.'!$E$35),2)</f>
        <v>9.9700000000000006</v>
      </c>
      <c r="R414" s="270">
        <f>ROUND(E414*('1, 2 ц.к.'!$E$48),2)</f>
        <v>5.9</v>
      </c>
      <c r="S414" s="25">
        <f t="shared" si="78"/>
        <v>3088.04</v>
      </c>
      <c r="T414" s="228">
        <f t="shared" si="79"/>
        <v>2.4300000000000002</v>
      </c>
      <c r="U414" s="228">
        <f t="shared" si="80"/>
        <v>82.95</v>
      </c>
      <c r="V414" s="25">
        <f t="shared" si="81"/>
        <v>3045.42</v>
      </c>
      <c r="W414" s="228">
        <f t="shared" si="82"/>
        <v>2.4</v>
      </c>
      <c r="X414" s="228">
        <f t="shared" si="83"/>
        <v>81.8</v>
      </c>
      <c r="Y414" s="25">
        <f t="shared" si="84"/>
        <v>2870.98</v>
      </c>
      <c r="Z414" s="228">
        <f t="shared" si="85"/>
        <v>2.2599999999999998</v>
      </c>
      <c r="AA414" s="228">
        <f t="shared" si="86"/>
        <v>77.11</v>
      </c>
      <c r="AB414" s="25">
        <f t="shared" si="87"/>
        <v>2719.39</v>
      </c>
      <c r="AC414" s="228">
        <f t="shared" si="88"/>
        <v>2.14</v>
      </c>
      <c r="AD414" s="228">
        <f t="shared" si="89"/>
        <v>73.040000000000006</v>
      </c>
    </row>
    <row r="415" spans="1:30" ht="15" customHeight="1" x14ac:dyDescent="0.2">
      <c r="A415" s="547"/>
      <c r="B415" s="12">
        <v>21</v>
      </c>
      <c r="C415" s="11">
        <v>2476.89</v>
      </c>
      <c r="D415" s="228">
        <v>4.9800000000000004</v>
      </c>
      <c r="E415" s="228">
        <v>30.18</v>
      </c>
      <c r="F415" s="270">
        <f t="shared" si="90"/>
        <v>3.63</v>
      </c>
      <c r="G415" s="270">
        <f>ROUND(C415*'1, 2 ц.к.'!$E$9,2)</f>
        <v>583.28</v>
      </c>
      <c r="H415" s="270">
        <f>ROUND(C415*'1, 2 ц.к.'!$E$22,2)</f>
        <v>540.99</v>
      </c>
      <c r="I415" s="270">
        <f>ROUND(C415*'1, 2 ц.к.'!$E$35,2)</f>
        <v>367.93</v>
      </c>
      <c r="J415" s="270">
        <f>ROUND(C415*'1, 2 ц.к.'!$E$48,2)</f>
        <v>217.53</v>
      </c>
      <c r="K415" s="270">
        <f>ROUND(D415*('1, 2 ц.к.'!$E$9),2)</f>
        <v>1.17</v>
      </c>
      <c r="L415" s="270">
        <f>ROUND(D415*('1, 2 ц.к.'!$E$22),2)</f>
        <v>1.0900000000000001</v>
      </c>
      <c r="M415" s="270">
        <f>ROUND(D415*('1, 2 ц.к.'!$E$35),2)</f>
        <v>0.74</v>
      </c>
      <c r="N415" s="270">
        <f>ROUND(D415*('1, 2 ц.к.'!$E$48),2)</f>
        <v>0.44</v>
      </c>
      <c r="O415" s="270">
        <f>ROUND(E415*('1, 2 ц.к.'!$E$9),2)</f>
        <v>7.11</v>
      </c>
      <c r="P415" s="270">
        <f>ROUND(E415*('1, 2 ц.к.'!$E$22),2)</f>
        <v>6.59</v>
      </c>
      <c r="Q415" s="270">
        <f>ROUND(E415*('1, 2 ц.к.'!$E$35),2)</f>
        <v>4.4800000000000004</v>
      </c>
      <c r="R415" s="270">
        <f>ROUND(E415*('1, 2 ц.к.'!$E$48),2)</f>
        <v>2.65</v>
      </c>
      <c r="S415" s="25">
        <f t="shared" si="78"/>
        <v>3063.8</v>
      </c>
      <c r="T415" s="228">
        <f t="shared" si="79"/>
        <v>6.15</v>
      </c>
      <c r="U415" s="228">
        <f t="shared" si="80"/>
        <v>37.29</v>
      </c>
      <c r="V415" s="25">
        <f t="shared" si="81"/>
        <v>3021.51</v>
      </c>
      <c r="W415" s="228">
        <f t="shared" si="82"/>
        <v>6.07</v>
      </c>
      <c r="X415" s="228">
        <f t="shared" si="83"/>
        <v>36.769999999999996</v>
      </c>
      <c r="Y415" s="25">
        <f t="shared" si="84"/>
        <v>2848.45</v>
      </c>
      <c r="Z415" s="228">
        <f t="shared" si="85"/>
        <v>5.7200000000000006</v>
      </c>
      <c r="AA415" s="228">
        <f t="shared" si="86"/>
        <v>34.659999999999997</v>
      </c>
      <c r="AB415" s="25">
        <f t="shared" si="87"/>
        <v>2698.05</v>
      </c>
      <c r="AC415" s="228">
        <f t="shared" si="88"/>
        <v>5.4200000000000008</v>
      </c>
      <c r="AD415" s="228">
        <f t="shared" si="89"/>
        <v>32.83</v>
      </c>
    </row>
    <row r="416" spans="1:30" ht="15" customHeight="1" x14ac:dyDescent="0.2">
      <c r="A416" s="547"/>
      <c r="B416" s="12">
        <v>22</v>
      </c>
      <c r="C416" s="11">
        <v>1448.89</v>
      </c>
      <c r="D416" s="228">
        <v>0</v>
      </c>
      <c r="E416" s="228">
        <v>247.29</v>
      </c>
      <c r="F416" s="270">
        <f t="shared" si="90"/>
        <v>3.63</v>
      </c>
      <c r="G416" s="270">
        <f>ROUND(C416*'1, 2 ц.к.'!$E$9,2)</f>
        <v>341.2</v>
      </c>
      <c r="H416" s="270">
        <f>ROUND(C416*'1, 2 ц.к.'!$E$22,2)</f>
        <v>316.45999999999998</v>
      </c>
      <c r="I416" s="270">
        <f>ROUND(C416*'1, 2 ц.к.'!$E$35,2)</f>
        <v>215.22</v>
      </c>
      <c r="J416" s="270">
        <f>ROUND(C416*'1, 2 ц.к.'!$E$48,2)</f>
        <v>127.25</v>
      </c>
      <c r="K416" s="270">
        <f>ROUND(D416*('1, 2 ц.к.'!$E$9),2)</f>
        <v>0</v>
      </c>
      <c r="L416" s="270">
        <f>ROUND(D416*('1, 2 ц.к.'!$E$22),2)</f>
        <v>0</v>
      </c>
      <c r="M416" s="270">
        <f>ROUND(D416*('1, 2 ц.к.'!$E$35),2)</f>
        <v>0</v>
      </c>
      <c r="N416" s="270">
        <f>ROUND(D416*('1, 2 ц.к.'!$E$48),2)</f>
        <v>0</v>
      </c>
      <c r="O416" s="270">
        <f>ROUND(E416*('1, 2 ц.к.'!$E$9),2)</f>
        <v>58.23</v>
      </c>
      <c r="P416" s="270">
        <f>ROUND(E416*('1, 2 ц.к.'!$E$22),2)</f>
        <v>54.01</v>
      </c>
      <c r="Q416" s="270">
        <f>ROUND(E416*('1, 2 ц.к.'!$E$35),2)</f>
        <v>36.729999999999997</v>
      </c>
      <c r="R416" s="270">
        <f>ROUND(E416*('1, 2 ц.к.'!$E$48),2)</f>
        <v>21.72</v>
      </c>
      <c r="S416" s="25">
        <f t="shared" si="78"/>
        <v>1793.72</v>
      </c>
      <c r="T416" s="228">
        <f t="shared" si="79"/>
        <v>0</v>
      </c>
      <c r="U416" s="228">
        <f t="shared" si="80"/>
        <v>305.52</v>
      </c>
      <c r="V416" s="25">
        <f t="shared" si="81"/>
        <v>1768.98</v>
      </c>
      <c r="W416" s="228">
        <f t="shared" si="82"/>
        <v>0</v>
      </c>
      <c r="X416" s="228">
        <f t="shared" si="83"/>
        <v>301.3</v>
      </c>
      <c r="Y416" s="25">
        <f t="shared" si="84"/>
        <v>1667.74</v>
      </c>
      <c r="Z416" s="228">
        <f t="shared" si="85"/>
        <v>0</v>
      </c>
      <c r="AA416" s="228">
        <f t="shared" si="86"/>
        <v>284.02</v>
      </c>
      <c r="AB416" s="25">
        <f t="shared" si="87"/>
        <v>1579.77</v>
      </c>
      <c r="AC416" s="228">
        <f t="shared" si="88"/>
        <v>0</v>
      </c>
      <c r="AD416" s="228">
        <f t="shared" si="89"/>
        <v>269.01</v>
      </c>
    </row>
    <row r="417" spans="1:30" ht="15" customHeight="1" x14ac:dyDescent="0.2">
      <c r="A417" s="548"/>
      <c r="B417" s="12">
        <v>23</v>
      </c>
      <c r="C417" s="11">
        <v>1337.37</v>
      </c>
      <c r="D417" s="228">
        <v>0</v>
      </c>
      <c r="E417" s="228">
        <v>410.32</v>
      </c>
      <c r="F417" s="270">
        <f t="shared" si="90"/>
        <v>3.63</v>
      </c>
      <c r="G417" s="270">
        <f>ROUND(C417*'1, 2 ц.к.'!$E$9,2)</f>
        <v>314.93</v>
      </c>
      <c r="H417" s="270">
        <f>ROUND(C417*'1, 2 ц.к.'!$E$22,2)</f>
        <v>292.10000000000002</v>
      </c>
      <c r="I417" s="270">
        <f>ROUND(C417*'1, 2 ц.к.'!$E$35,2)</f>
        <v>198.66</v>
      </c>
      <c r="J417" s="270">
        <f>ROUND(C417*'1, 2 ц.к.'!$E$48,2)</f>
        <v>117.45</v>
      </c>
      <c r="K417" s="270">
        <f>ROUND(D417*('1, 2 ц.к.'!$E$9),2)</f>
        <v>0</v>
      </c>
      <c r="L417" s="270">
        <f>ROUND(D417*('1, 2 ц.к.'!$E$22),2)</f>
        <v>0</v>
      </c>
      <c r="M417" s="270">
        <f>ROUND(D417*('1, 2 ц.к.'!$E$35),2)</f>
        <v>0</v>
      </c>
      <c r="N417" s="270">
        <f>ROUND(D417*('1, 2 ц.к.'!$E$48),2)</f>
        <v>0</v>
      </c>
      <c r="O417" s="270">
        <f>ROUND(E417*('1, 2 ц.к.'!$E$9),2)</f>
        <v>96.63</v>
      </c>
      <c r="P417" s="270">
        <f>ROUND(E417*('1, 2 ц.к.'!$E$22),2)</f>
        <v>89.62</v>
      </c>
      <c r="Q417" s="270">
        <f>ROUND(E417*('1, 2 ц.к.'!$E$35),2)</f>
        <v>60.95</v>
      </c>
      <c r="R417" s="270">
        <f>ROUND(E417*('1, 2 ц.к.'!$E$48),2)</f>
        <v>36.04</v>
      </c>
      <c r="S417" s="25">
        <f t="shared" si="78"/>
        <v>1655.93</v>
      </c>
      <c r="T417" s="228">
        <f t="shared" si="79"/>
        <v>0</v>
      </c>
      <c r="U417" s="228">
        <f t="shared" si="80"/>
        <v>506.95</v>
      </c>
      <c r="V417" s="25">
        <f t="shared" si="81"/>
        <v>1633.1</v>
      </c>
      <c r="W417" s="228">
        <f t="shared" si="82"/>
        <v>0</v>
      </c>
      <c r="X417" s="228">
        <f t="shared" si="83"/>
        <v>499.94</v>
      </c>
      <c r="Y417" s="25">
        <f t="shared" si="84"/>
        <v>1539.66</v>
      </c>
      <c r="Z417" s="228">
        <f t="shared" si="85"/>
        <v>0</v>
      </c>
      <c r="AA417" s="228">
        <f t="shared" si="86"/>
        <v>471.27</v>
      </c>
      <c r="AB417" s="25">
        <f t="shared" si="87"/>
        <v>1458.45</v>
      </c>
      <c r="AC417" s="228">
        <f t="shared" si="88"/>
        <v>0</v>
      </c>
      <c r="AD417" s="228">
        <f t="shared" si="89"/>
        <v>446.36</v>
      </c>
    </row>
    <row r="418" spans="1:30" ht="15" customHeight="1" x14ac:dyDescent="0.2">
      <c r="A418" s="546">
        <f>'третья ц.к.'!A418:A441</f>
        <v>42996</v>
      </c>
      <c r="B418" s="12">
        <v>0</v>
      </c>
      <c r="C418" s="11">
        <v>1035.04</v>
      </c>
      <c r="D418" s="228">
        <v>0</v>
      </c>
      <c r="E418" s="228">
        <v>162.38999999999999</v>
      </c>
      <c r="F418" s="270">
        <f t="shared" si="90"/>
        <v>3.63</v>
      </c>
      <c r="G418" s="270">
        <f>ROUND(C418*'1, 2 ц.к.'!$E$9,2)</f>
        <v>243.74</v>
      </c>
      <c r="H418" s="270">
        <f>ROUND(C418*'1, 2 ц.к.'!$E$22,2)</f>
        <v>226.07</v>
      </c>
      <c r="I418" s="270">
        <f>ROUND(C418*'1, 2 ц.к.'!$E$35,2)</f>
        <v>153.75</v>
      </c>
      <c r="J418" s="270">
        <f>ROUND(C418*'1, 2 ц.к.'!$E$48,2)</f>
        <v>90.9</v>
      </c>
      <c r="K418" s="270">
        <f>ROUND(D418*('1, 2 ц.к.'!$E$9),2)</f>
        <v>0</v>
      </c>
      <c r="L418" s="270">
        <f>ROUND(D418*('1, 2 ц.к.'!$E$22),2)</f>
        <v>0</v>
      </c>
      <c r="M418" s="270">
        <f>ROUND(D418*('1, 2 ц.к.'!$E$35),2)</f>
        <v>0</v>
      </c>
      <c r="N418" s="270">
        <f>ROUND(D418*('1, 2 ц.к.'!$E$48),2)</f>
        <v>0</v>
      </c>
      <c r="O418" s="270">
        <f>ROUND(E418*('1, 2 ц.к.'!$E$9),2)</f>
        <v>38.24</v>
      </c>
      <c r="P418" s="270">
        <f>ROUND(E418*('1, 2 ц.к.'!$E$22),2)</f>
        <v>35.47</v>
      </c>
      <c r="Q418" s="270">
        <f>ROUND(E418*('1, 2 ц.к.'!$E$35),2)</f>
        <v>24.12</v>
      </c>
      <c r="R418" s="270">
        <f>ROUND(E418*('1, 2 ц.к.'!$E$48),2)</f>
        <v>14.26</v>
      </c>
      <c r="S418" s="25">
        <f t="shared" si="78"/>
        <v>1282.4100000000001</v>
      </c>
      <c r="T418" s="228">
        <f t="shared" si="79"/>
        <v>0</v>
      </c>
      <c r="U418" s="228">
        <f t="shared" si="80"/>
        <v>200.63</v>
      </c>
      <c r="V418" s="25">
        <f t="shared" si="81"/>
        <v>1264.74</v>
      </c>
      <c r="W418" s="228">
        <f t="shared" si="82"/>
        <v>0</v>
      </c>
      <c r="X418" s="228">
        <f t="shared" si="83"/>
        <v>197.85999999999999</v>
      </c>
      <c r="Y418" s="25">
        <f t="shared" si="84"/>
        <v>1192.42</v>
      </c>
      <c r="Z418" s="228">
        <f t="shared" si="85"/>
        <v>0</v>
      </c>
      <c r="AA418" s="228">
        <f t="shared" si="86"/>
        <v>186.51</v>
      </c>
      <c r="AB418" s="25">
        <f t="shared" si="87"/>
        <v>1129.57</v>
      </c>
      <c r="AC418" s="228">
        <f t="shared" si="88"/>
        <v>0</v>
      </c>
      <c r="AD418" s="228">
        <f t="shared" si="89"/>
        <v>176.64999999999998</v>
      </c>
    </row>
    <row r="419" spans="1:30" ht="15" customHeight="1" x14ac:dyDescent="0.2">
      <c r="A419" s="547"/>
      <c r="B419" s="12">
        <v>1</v>
      </c>
      <c r="C419" s="11">
        <v>884.4</v>
      </c>
      <c r="D419" s="228">
        <v>0.35</v>
      </c>
      <c r="E419" s="228">
        <v>51.31</v>
      </c>
      <c r="F419" s="270">
        <f t="shared" si="90"/>
        <v>3.63</v>
      </c>
      <c r="G419" s="270">
        <f>ROUND(C419*'1, 2 ц.к.'!$E$9,2)</f>
        <v>208.27</v>
      </c>
      <c r="H419" s="270">
        <f>ROUND(C419*'1, 2 ц.к.'!$E$22,2)</f>
        <v>193.17</v>
      </c>
      <c r="I419" s="270">
        <f>ROUND(C419*'1, 2 ц.к.'!$E$35,2)</f>
        <v>131.37</v>
      </c>
      <c r="J419" s="270">
        <f>ROUND(C419*'1, 2 ц.к.'!$E$48,2)</f>
        <v>77.67</v>
      </c>
      <c r="K419" s="270">
        <f>ROUND(D419*('1, 2 ц.к.'!$E$9),2)</f>
        <v>0.08</v>
      </c>
      <c r="L419" s="270">
        <f>ROUND(D419*('1, 2 ц.к.'!$E$22),2)</f>
        <v>0.08</v>
      </c>
      <c r="M419" s="270">
        <f>ROUND(D419*('1, 2 ц.к.'!$E$35),2)</f>
        <v>0.05</v>
      </c>
      <c r="N419" s="270">
        <f>ROUND(D419*('1, 2 ц.к.'!$E$48),2)</f>
        <v>0.03</v>
      </c>
      <c r="O419" s="270">
        <f>ROUND(E419*('1, 2 ц.к.'!$E$9),2)</f>
        <v>12.08</v>
      </c>
      <c r="P419" s="270">
        <f>ROUND(E419*('1, 2 ц.к.'!$E$22),2)</f>
        <v>11.21</v>
      </c>
      <c r="Q419" s="270">
        <f>ROUND(E419*('1, 2 ц.к.'!$E$35),2)</f>
        <v>7.62</v>
      </c>
      <c r="R419" s="270">
        <f>ROUND(E419*('1, 2 ц.к.'!$E$48),2)</f>
        <v>4.51</v>
      </c>
      <c r="S419" s="25">
        <f t="shared" si="78"/>
        <v>1096.3</v>
      </c>
      <c r="T419" s="228">
        <f t="shared" si="79"/>
        <v>0.43</v>
      </c>
      <c r="U419" s="228">
        <f t="shared" si="80"/>
        <v>63.39</v>
      </c>
      <c r="V419" s="25">
        <f t="shared" si="81"/>
        <v>1081.2</v>
      </c>
      <c r="W419" s="228">
        <f t="shared" si="82"/>
        <v>0.43</v>
      </c>
      <c r="X419" s="228">
        <f t="shared" si="83"/>
        <v>62.52</v>
      </c>
      <c r="Y419" s="25">
        <f t="shared" si="84"/>
        <v>1019.4</v>
      </c>
      <c r="Z419" s="228">
        <f t="shared" si="85"/>
        <v>0.39999999999999997</v>
      </c>
      <c r="AA419" s="228">
        <f t="shared" si="86"/>
        <v>58.93</v>
      </c>
      <c r="AB419" s="25">
        <f t="shared" si="87"/>
        <v>965.7</v>
      </c>
      <c r="AC419" s="228">
        <f t="shared" si="88"/>
        <v>0.38</v>
      </c>
      <c r="AD419" s="228">
        <f t="shared" si="89"/>
        <v>55.82</v>
      </c>
    </row>
    <row r="420" spans="1:30" ht="15" customHeight="1" x14ac:dyDescent="0.2">
      <c r="A420" s="547"/>
      <c r="B420" s="12">
        <v>2</v>
      </c>
      <c r="C420" s="11">
        <v>874.97</v>
      </c>
      <c r="D420" s="228">
        <v>0</v>
      </c>
      <c r="E420" s="228">
        <v>185.02</v>
      </c>
      <c r="F420" s="270">
        <f t="shared" si="90"/>
        <v>3.63</v>
      </c>
      <c r="G420" s="270">
        <f>ROUND(C420*'1, 2 ц.к.'!$E$9,2)</f>
        <v>206.04</v>
      </c>
      <c r="H420" s="270">
        <f>ROUND(C420*'1, 2 ц.к.'!$E$22,2)</f>
        <v>191.11</v>
      </c>
      <c r="I420" s="270">
        <f>ROUND(C420*'1, 2 ц.к.'!$E$35,2)</f>
        <v>129.97</v>
      </c>
      <c r="J420" s="270">
        <f>ROUND(C420*'1, 2 ц.к.'!$E$48,2)</f>
        <v>76.84</v>
      </c>
      <c r="K420" s="270">
        <f>ROUND(D420*('1, 2 ц.к.'!$E$9),2)</f>
        <v>0</v>
      </c>
      <c r="L420" s="270">
        <f>ROUND(D420*('1, 2 ц.к.'!$E$22),2)</f>
        <v>0</v>
      </c>
      <c r="M420" s="270">
        <f>ROUND(D420*('1, 2 ц.к.'!$E$35),2)</f>
        <v>0</v>
      </c>
      <c r="N420" s="270">
        <f>ROUND(D420*('1, 2 ц.к.'!$E$48),2)</f>
        <v>0</v>
      </c>
      <c r="O420" s="270">
        <f>ROUND(E420*('1, 2 ц.к.'!$E$9),2)</f>
        <v>43.57</v>
      </c>
      <c r="P420" s="270">
        <f>ROUND(E420*('1, 2 ц.к.'!$E$22),2)</f>
        <v>40.409999999999997</v>
      </c>
      <c r="Q420" s="270">
        <f>ROUND(E420*('1, 2 ц.к.'!$E$35),2)</f>
        <v>27.48</v>
      </c>
      <c r="R420" s="270">
        <f>ROUND(E420*('1, 2 ц.к.'!$E$48),2)</f>
        <v>16.25</v>
      </c>
      <c r="S420" s="25">
        <f t="shared" si="78"/>
        <v>1084.6400000000001</v>
      </c>
      <c r="T420" s="228">
        <f t="shared" si="79"/>
        <v>0</v>
      </c>
      <c r="U420" s="228">
        <f t="shared" si="80"/>
        <v>228.59</v>
      </c>
      <c r="V420" s="25">
        <f t="shared" si="81"/>
        <v>1069.71</v>
      </c>
      <c r="W420" s="228">
        <f t="shared" si="82"/>
        <v>0</v>
      </c>
      <c r="X420" s="228">
        <f t="shared" si="83"/>
        <v>225.43</v>
      </c>
      <c r="Y420" s="25">
        <f t="shared" si="84"/>
        <v>1008.57</v>
      </c>
      <c r="Z420" s="228">
        <f t="shared" si="85"/>
        <v>0</v>
      </c>
      <c r="AA420" s="228">
        <f t="shared" si="86"/>
        <v>212.5</v>
      </c>
      <c r="AB420" s="25">
        <f t="shared" si="87"/>
        <v>955.44</v>
      </c>
      <c r="AC420" s="228">
        <f t="shared" si="88"/>
        <v>0</v>
      </c>
      <c r="AD420" s="228">
        <f t="shared" si="89"/>
        <v>201.27</v>
      </c>
    </row>
    <row r="421" spans="1:30" ht="15" customHeight="1" x14ac:dyDescent="0.2">
      <c r="A421" s="547"/>
      <c r="B421" s="12">
        <v>3</v>
      </c>
      <c r="C421" s="11">
        <v>809.46</v>
      </c>
      <c r="D421" s="228">
        <v>0</v>
      </c>
      <c r="E421" s="228">
        <v>92.68</v>
      </c>
      <c r="F421" s="270">
        <f t="shared" si="90"/>
        <v>3.63</v>
      </c>
      <c r="G421" s="270">
        <f>ROUND(C421*'1, 2 ц.к.'!$E$9,2)</f>
        <v>190.62</v>
      </c>
      <c r="H421" s="270">
        <f>ROUND(C421*'1, 2 ц.к.'!$E$22,2)</f>
        <v>176.8</v>
      </c>
      <c r="I421" s="270">
        <f>ROUND(C421*'1, 2 ц.к.'!$E$35,2)</f>
        <v>120.24</v>
      </c>
      <c r="J421" s="270">
        <f>ROUND(C421*'1, 2 ц.к.'!$E$48,2)</f>
        <v>71.09</v>
      </c>
      <c r="K421" s="270">
        <f>ROUND(D421*('1, 2 ц.к.'!$E$9),2)</f>
        <v>0</v>
      </c>
      <c r="L421" s="270">
        <f>ROUND(D421*('1, 2 ц.к.'!$E$22),2)</f>
        <v>0</v>
      </c>
      <c r="M421" s="270">
        <f>ROUND(D421*('1, 2 ц.к.'!$E$35),2)</f>
        <v>0</v>
      </c>
      <c r="N421" s="270">
        <f>ROUND(D421*('1, 2 ц.к.'!$E$48),2)</f>
        <v>0</v>
      </c>
      <c r="O421" s="270">
        <f>ROUND(E421*('1, 2 ц.к.'!$E$9),2)</f>
        <v>21.83</v>
      </c>
      <c r="P421" s="270">
        <f>ROUND(E421*('1, 2 ц.к.'!$E$22),2)</f>
        <v>20.239999999999998</v>
      </c>
      <c r="Q421" s="270">
        <f>ROUND(E421*('1, 2 ц.к.'!$E$35),2)</f>
        <v>13.77</v>
      </c>
      <c r="R421" s="270">
        <f>ROUND(E421*('1, 2 ц.к.'!$E$48),2)</f>
        <v>8.14</v>
      </c>
      <c r="S421" s="25">
        <f t="shared" si="78"/>
        <v>1003.71</v>
      </c>
      <c r="T421" s="228">
        <f t="shared" si="79"/>
        <v>0</v>
      </c>
      <c r="U421" s="228">
        <f t="shared" si="80"/>
        <v>114.51</v>
      </c>
      <c r="V421" s="25">
        <f t="shared" si="81"/>
        <v>989.89</v>
      </c>
      <c r="W421" s="228">
        <f t="shared" si="82"/>
        <v>0</v>
      </c>
      <c r="X421" s="228">
        <f t="shared" si="83"/>
        <v>112.92</v>
      </c>
      <c r="Y421" s="25">
        <f t="shared" si="84"/>
        <v>933.33</v>
      </c>
      <c r="Z421" s="228">
        <f t="shared" si="85"/>
        <v>0</v>
      </c>
      <c r="AA421" s="228">
        <f t="shared" si="86"/>
        <v>106.45</v>
      </c>
      <c r="AB421" s="25">
        <f t="shared" si="87"/>
        <v>884.18</v>
      </c>
      <c r="AC421" s="228">
        <f t="shared" si="88"/>
        <v>0</v>
      </c>
      <c r="AD421" s="228">
        <f t="shared" si="89"/>
        <v>100.82000000000001</v>
      </c>
    </row>
    <row r="422" spans="1:30" ht="15" customHeight="1" x14ac:dyDescent="0.2">
      <c r="A422" s="547"/>
      <c r="B422" s="12">
        <v>4</v>
      </c>
      <c r="C422" s="11">
        <v>802.43</v>
      </c>
      <c r="D422" s="228">
        <v>0.18</v>
      </c>
      <c r="E422" s="228">
        <v>8.2100000000000009</v>
      </c>
      <c r="F422" s="270">
        <f t="shared" si="90"/>
        <v>3.63</v>
      </c>
      <c r="G422" s="270">
        <f>ROUND(C422*'1, 2 ц.к.'!$E$9,2)</f>
        <v>188.96</v>
      </c>
      <c r="H422" s="270">
        <f>ROUND(C422*'1, 2 ц.к.'!$E$22,2)</f>
        <v>175.26</v>
      </c>
      <c r="I422" s="270">
        <f>ROUND(C422*'1, 2 ц.к.'!$E$35,2)</f>
        <v>119.2</v>
      </c>
      <c r="J422" s="270">
        <f>ROUND(C422*'1, 2 ц.к.'!$E$48,2)</f>
        <v>70.47</v>
      </c>
      <c r="K422" s="270">
        <f>ROUND(D422*('1, 2 ц.к.'!$E$9),2)</f>
        <v>0.04</v>
      </c>
      <c r="L422" s="270">
        <f>ROUND(D422*('1, 2 ц.к.'!$E$22),2)</f>
        <v>0.04</v>
      </c>
      <c r="M422" s="270">
        <f>ROUND(D422*('1, 2 ц.к.'!$E$35),2)</f>
        <v>0.03</v>
      </c>
      <c r="N422" s="270">
        <f>ROUND(D422*('1, 2 ц.к.'!$E$48),2)</f>
        <v>0.02</v>
      </c>
      <c r="O422" s="270">
        <f>ROUND(E422*('1, 2 ц.к.'!$E$9),2)</f>
        <v>1.93</v>
      </c>
      <c r="P422" s="270">
        <f>ROUND(E422*('1, 2 ц.к.'!$E$22),2)</f>
        <v>1.79</v>
      </c>
      <c r="Q422" s="270">
        <f>ROUND(E422*('1, 2 ц.к.'!$E$35),2)</f>
        <v>1.22</v>
      </c>
      <c r="R422" s="270">
        <f>ROUND(E422*('1, 2 ц.к.'!$E$48),2)</f>
        <v>0.72</v>
      </c>
      <c r="S422" s="25">
        <f t="shared" si="78"/>
        <v>995.02</v>
      </c>
      <c r="T422" s="228">
        <f t="shared" si="79"/>
        <v>0.22</v>
      </c>
      <c r="U422" s="228">
        <f t="shared" si="80"/>
        <v>10.14</v>
      </c>
      <c r="V422" s="25">
        <f t="shared" si="81"/>
        <v>981.32</v>
      </c>
      <c r="W422" s="228">
        <f t="shared" si="82"/>
        <v>0.22</v>
      </c>
      <c r="X422" s="228">
        <f t="shared" si="83"/>
        <v>10</v>
      </c>
      <c r="Y422" s="25">
        <f t="shared" si="84"/>
        <v>925.26</v>
      </c>
      <c r="Z422" s="228">
        <f t="shared" si="85"/>
        <v>0.21</v>
      </c>
      <c r="AA422" s="228">
        <f t="shared" si="86"/>
        <v>9.4300000000000015</v>
      </c>
      <c r="AB422" s="25">
        <f t="shared" si="87"/>
        <v>876.53</v>
      </c>
      <c r="AC422" s="228">
        <f t="shared" si="88"/>
        <v>0.19999999999999998</v>
      </c>
      <c r="AD422" s="228">
        <f t="shared" si="89"/>
        <v>8.9300000000000015</v>
      </c>
    </row>
    <row r="423" spans="1:30" ht="15" customHeight="1" x14ac:dyDescent="0.2">
      <c r="A423" s="547"/>
      <c r="B423" s="12">
        <v>5</v>
      </c>
      <c r="C423" s="11">
        <v>871.05</v>
      </c>
      <c r="D423" s="228">
        <v>32.1</v>
      </c>
      <c r="E423" s="228">
        <v>0</v>
      </c>
      <c r="F423" s="270">
        <f t="shared" si="90"/>
        <v>3.63</v>
      </c>
      <c r="G423" s="270">
        <f>ROUND(C423*'1, 2 ц.к.'!$E$9,2)</f>
        <v>205.12</v>
      </c>
      <c r="H423" s="270">
        <f>ROUND(C423*'1, 2 ц.к.'!$E$22,2)</f>
        <v>190.25</v>
      </c>
      <c r="I423" s="270">
        <f>ROUND(C423*'1, 2 ц.к.'!$E$35,2)</f>
        <v>129.38999999999999</v>
      </c>
      <c r="J423" s="270">
        <f>ROUND(C423*'1, 2 ц.к.'!$E$48,2)</f>
        <v>76.5</v>
      </c>
      <c r="K423" s="270">
        <f>ROUND(D423*('1, 2 ц.к.'!$E$9),2)</f>
        <v>7.56</v>
      </c>
      <c r="L423" s="270">
        <f>ROUND(D423*('1, 2 ц.к.'!$E$22),2)</f>
        <v>7.01</v>
      </c>
      <c r="M423" s="270">
        <f>ROUND(D423*('1, 2 ц.к.'!$E$35),2)</f>
        <v>4.7699999999999996</v>
      </c>
      <c r="N423" s="270">
        <f>ROUND(D423*('1, 2 ц.к.'!$E$48),2)</f>
        <v>2.82</v>
      </c>
      <c r="O423" s="270">
        <f>ROUND(E423*('1, 2 ц.к.'!$E$9),2)</f>
        <v>0</v>
      </c>
      <c r="P423" s="270">
        <f>ROUND(E423*('1, 2 ц.к.'!$E$22),2)</f>
        <v>0</v>
      </c>
      <c r="Q423" s="270">
        <f>ROUND(E423*('1, 2 ц.к.'!$E$35),2)</f>
        <v>0</v>
      </c>
      <c r="R423" s="270">
        <f>ROUND(E423*('1, 2 ц.к.'!$E$48),2)</f>
        <v>0</v>
      </c>
      <c r="S423" s="25">
        <f t="shared" si="78"/>
        <v>1079.8</v>
      </c>
      <c r="T423" s="228">
        <f t="shared" si="79"/>
        <v>39.660000000000004</v>
      </c>
      <c r="U423" s="228">
        <f t="shared" si="80"/>
        <v>0</v>
      </c>
      <c r="V423" s="25">
        <f t="shared" si="81"/>
        <v>1064.93</v>
      </c>
      <c r="W423" s="228">
        <f t="shared" si="82"/>
        <v>39.11</v>
      </c>
      <c r="X423" s="228">
        <f t="shared" si="83"/>
        <v>0</v>
      </c>
      <c r="Y423" s="25">
        <f t="shared" si="84"/>
        <v>1004.07</v>
      </c>
      <c r="Z423" s="228">
        <f t="shared" si="85"/>
        <v>36.870000000000005</v>
      </c>
      <c r="AA423" s="228">
        <f t="shared" si="86"/>
        <v>0</v>
      </c>
      <c r="AB423" s="25">
        <f t="shared" si="87"/>
        <v>951.18</v>
      </c>
      <c r="AC423" s="228">
        <f t="shared" si="88"/>
        <v>34.92</v>
      </c>
      <c r="AD423" s="228">
        <f t="shared" si="89"/>
        <v>0</v>
      </c>
    </row>
    <row r="424" spans="1:30" ht="15" customHeight="1" x14ac:dyDescent="0.2">
      <c r="A424" s="547"/>
      <c r="B424" s="12">
        <v>6</v>
      </c>
      <c r="C424" s="11">
        <v>1034</v>
      </c>
      <c r="D424" s="228">
        <v>84.01</v>
      </c>
      <c r="E424" s="228">
        <v>0</v>
      </c>
      <c r="F424" s="270">
        <f t="shared" si="90"/>
        <v>3.63</v>
      </c>
      <c r="G424" s="270">
        <f>ROUND(C424*'1, 2 ц.к.'!$E$9,2)</f>
        <v>243.49</v>
      </c>
      <c r="H424" s="270">
        <f>ROUND(C424*'1, 2 ц.к.'!$E$22,2)</f>
        <v>225.84</v>
      </c>
      <c r="I424" s="270">
        <f>ROUND(C424*'1, 2 ц.к.'!$E$35,2)</f>
        <v>153.59</v>
      </c>
      <c r="J424" s="270">
        <f>ROUND(C424*'1, 2 ц.к.'!$E$48,2)</f>
        <v>90.81</v>
      </c>
      <c r="K424" s="270">
        <f>ROUND(D424*('1, 2 ц.к.'!$E$9),2)</f>
        <v>19.78</v>
      </c>
      <c r="L424" s="270">
        <f>ROUND(D424*('1, 2 ц.к.'!$E$22),2)</f>
        <v>18.350000000000001</v>
      </c>
      <c r="M424" s="270">
        <f>ROUND(D424*('1, 2 ц.к.'!$E$35),2)</f>
        <v>12.48</v>
      </c>
      <c r="N424" s="270">
        <f>ROUND(D424*('1, 2 ц.к.'!$E$48),2)</f>
        <v>7.38</v>
      </c>
      <c r="O424" s="270">
        <f>ROUND(E424*('1, 2 ц.к.'!$E$9),2)</f>
        <v>0</v>
      </c>
      <c r="P424" s="270">
        <f>ROUND(E424*('1, 2 ц.к.'!$E$22),2)</f>
        <v>0</v>
      </c>
      <c r="Q424" s="270">
        <f>ROUND(E424*('1, 2 ц.к.'!$E$35),2)</f>
        <v>0</v>
      </c>
      <c r="R424" s="270">
        <f>ROUND(E424*('1, 2 ц.к.'!$E$48),2)</f>
        <v>0</v>
      </c>
      <c r="S424" s="25">
        <f t="shared" si="78"/>
        <v>1281.1199999999999</v>
      </c>
      <c r="T424" s="228">
        <f t="shared" si="79"/>
        <v>103.79</v>
      </c>
      <c r="U424" s="228">
        <f t="shared" si="80"/>
        <v>0</v>
      </c>
      <c r="V424" s="25">
        <f t="shared" si="81"/>
        <v>1263.47</v>
      </c>
      <c r="W424" s="228">
        <f t="shared" si="82"/>
        <v>102.36000000000001</v>
      </c>
      <c r="X424" s="228">
        <f t="shared" si="83"/>
        <v>0</v>
      </c>
      <c r="Y424" s="25">
        <f t="shared" si="84"/>
        <v>1191.22</v>
      </c>
      <c r="Z424" s="228">
        <f t="shared" si="85"/>
        <v>96.490000000000009</v>
      </c>
      <c r="AA424" s="228">
        <f t="shared" si="86"/>
        <v>0</v>
      </c>
      <c r="AB424" s="25">
        <f t="shared" si="87"/>
        <v>1128.44</v>
      </c>
      <c r="AC424" s="228">
        <f t="shared" si="88"/>
        <v>91.39</v>
      </c>
      <c r="AD424" s="228">
        <f t="shared" si="89"/>
        <v>0</v>
      </c>
    </row>
    <row r="425" spans="1:30" ht="15" customHeight="1" x14ac:dyDescent="0.2">
      <c r="A425" s="547"/>
      <c r="B425" s="12">
        <v>7</v>
      </c>
      <c r="C425" s="11">
        <v>1306.27</v>
      </c>
      <c r="D425" s="228">
        <v>10.63</v>
      </c>
      <c r="E425" s="228">
        <v>6.41</v>
      </c>
      <c r="F425" s="270">
        <f t="shared" si="90"/>
        <v>3.63</v>
      </c>
      <c r="G425" s="270">
        <f>ROUND(C425*'1, 2 ц.к.'!$E$9,2)</f>
        <v>307.61</v>
      </c>
      <c r="H425" s="270">
        <f>ROUND(C425*'1, 2 ц.к.'!$E$22,2)</f>
        <v>285.31</v>
      </c>
      <c r="I425" s="270">
        <f>ROUND(C425*'1, 2 ц.к.'!$E$35,2)</f>
        <v>194.04</v>
      </c>
      <c r="J425" s="270">
        <f>ROUND(C425*'1, 2 ц.к.'!$E$48,2)</f>
        <v>114.72</v>
      </c>
      <c r="K425" s="270">
        <f>ROUND(D425*('1, 2 ц.к.'!$E$9),2)</f>
        <v>2.5</v>
      </c>
      <c r="L425" s="270">
        <f>ROUND(D425*('1, 2 ц.к.'!$E$22),2)</f>
        <v>2.3199999999999998</v>
      </c>
      <c r="M425" s="270">
        <f>ROUND(D425*('1, 2 ц.к.'!$E$35),2)</f>
        <v>1.58</v>
      </c>
      <c r="N425" s="270">
        <f>ROUND(D425*('1, 2 ц.к.'!$E$48),2)</f>
        <v>0.93</v>
      </c>
      <c r="O425" s="270">
        <f>ROUND(E425*('1, 2 ц.к.'!$E$9),2)</f>
        <v>1.51</v>
      </c>
      <c r="P425" s="270">
        <f>ROUND(E425*('1, 2 ц.к.'!$E$22),2)</f>
        <v>1.4</v>
      </c>
      <c r="Q425" s="270">
        <f>ROUND(E425*('1, 2 ц.к.'!$E$35),2)</f>
        <v>0.95</v>
      </c>
      <c r="R425" s="270">
        <f>ROUND(E425*('1, 2 ц.к.'!$E$48),2)</f>
        <v>0.56000000000000005</v>
      </c>
      <c r="S425" s="25">
        <f t="shared" si="78"/>
        <v>1617.51</v>
      </c>
      <c r="T425" s="228">
        <f t="shared" si="79"/>
        <v>13.13</v>
      </c>
      <c r="U425" s="228">
        <f t="shared" si="80"/>
        <v>7.92</v>
      </c>
      <c r="V425" s="25">
        <f t="shared" si="81"/>
        <v>1595.21</v>
      </c>
      <c r="W425" s="228">
        <f t="shared" si="82"/>
        <v>12.950000000000001</v>
      </c>
      <c r="X425" s="228">
        <f t="shared" si="83"/>
        <v>7.8100000000000005</v>
      </c>
      <c r="Y425" s="25">
        <f t="shared" si="84"/>
        <v>1503.94</v>
      </c>
      <c r="Z425" s="228">
        <f t="shared" si="85"/>
        <v>12.21</v>
      </c>
      <c r="AA425" s="228">
        <f t="shared" si="86"/>
        <v>7.36</v>
      </c>
      <c r="AB425" s="25">
        <f t="shared" si="87"/>
        <v>1424.62</v>
      </c>
      <c r="AC425" s="228">
        <f t="shared" si="88"/>
        <v>11.56</v>
      </c>
      <c r="AD425" s="228">
        <f t="shared" si="89"/>
        <v>6.9700000000000006</v>
      </c>
    </row>
    <row r="426" spans="1:30" ht="15" customHeight="1" x14ac:dyDescent="0.2">
      <c r="A426" s="547"/>
      <c r="B426" s="12">
        <v>8</v>
      </c>
      <c r="C426" s="11">
        <v>1437.71</v>
      </c>
      <c r="D426" s="228">
        <v>84.65</v>
      </c>
      <c r="E426" s="228">
        <v>0.14000000000000001</v>
      </c>
      <c r="F426" s="270">
        <f t="shared" si="90"/>
        <v>3.63</v>
      </c>
      <c r="G426" s="270">
        <f>ROUND(C426*'1, 2 ц.к.'!$E$9,2)</f>
        <v>338.56</v>
      </c>
      <c r="H426" s="270">
        <f>ROUND(C426*'1, 2 ц.к.'!$E$22,2)</f>
        <v>314.02</v>
      </c>
      <c r="I426" s="270">
        <f>ROUND(C426*'1, 2 ц.к.'!$E$35,2)</f>
        <v>213.56</v>
      </c>
      <c r="J426" s="270">
        <f>ROUND(C426*'1, 2 ц.к.'!$E$48,2)</f>
        <v>126.27</v>
      </c>
      <c r="K426" s="270">
        <f>ROUND(D426*('1, 2 ц.к.'!$E$9),2)</f>
        <v>19.93</v>
      </c>
      <c r="L426" s="270">
        <f>ROUND(D426*('1, 2 ц.к.'!$E$22),2)</f>
        <v>18.489999999999998</v>
      </c>
      <c r="M426" s="270">
        <f>ROUND(D426*('1, 2 ц.к.'!$E$35),2)</f>
        <v>12.57</v>
      </c>
      <c r="N426" s="270">
        <f>ROUND(D426*('1, 2 ц.к.'!$E$48),2)</f>
        <v>7.43</v>
      </c>
      <c r="O426" s="270">
        <f>ROUND(E426*('1, 2 ц.к.'!$E$9),2)</f>
        <v>0.03</v>
      </c>
      <c r="P426" s="270">
        <f>ROUND(E426*('1, 2 ц.к.'!$E$22),2)</f>
        <v>0.03</v>
      </c>
      <c r="Q426" s="270">
        <f>ROUND(E426*('1, 2 ц.к.'!$E$35),2)</f>
        <v>0.02</v>
      </c>
      <c r="R426" s="270">
        <f>ROUND(E426*('1, 2 ц.к.'!$E$48),2)</f>
        <v>0.01</v>
      </c>
      <c r="S426" s="25">
        <f t="shared" si="78"/>
        <v>1779.9</v>
      </c>
      <c r="T426" s="228">
        <f t="shared" si="79"/>
        <v>104.58000000000001</v>
      </c>
      <c r="U426" s="228">
        <f t="shared" si="80"/>
        <v>0.17</v>
      </c>
      <c r="V426" s="25">
        <f t="shared" si="81"/>
        <v>1755.36</v>
      </c>
      <c r="W426" s="228">
        <f t="shared" si="82"/>
        <v>103.14</v>
      </c>
      <c r="X426" s="228">
        <f t="shared" si="83"/>
        <v>0.17</v>
      </c>
      <c r="Y426" s="25">
        <f t="shared" si="84"/>
        <v>1654.9</v>
      </c>
      <c r="Z426" s="228">
        <f t="shared" si="85"/>
        <v>97.22</v>
      </c>
      <c r="AA426" s="228">
        <f t="shared" si="86"/>
        <v>0.16</v>
      </c>
      <c r="AB426" s="25">
        <f t="shared" si="87"/>
        <v>1567.61</v>
      </c>
      <c r="AC426" s="228">
        <f t="shared" si="88"/>
        <v>92.080000000000013</v>
      </c>
      <c r="AD426" s="228">
        <f t="shared" si="89"/>
        <v>0.15000000000000002</v>
      </c>
    </row>
    <row r="427" spans="1:30" ht="15" customHeight="1" x14ac:dyDescent="0.2">
      <c r="A427" s="547"/>
      <c r="B427" s="12">
        <v>9</v>
      </c>
      <c r="C427" s="11">
        <v>1500.98</v>
      </c>
      <c r="D427" s="228">
        <v>43.85</v>
      </c>
      <c r="E427" s="228">
        <v>0.37</v>
      </c>
      <c r="F427" s="270">
        <f t="shared" si="90"/>
        <v>3.63</v>
      </c>
      <c r="G427" s="270">
        <f>ROUND(C427*'1, 2 ц.к.'!$E$9,2)</f>
        <v>353.46</v>
      </c>
      <c r="H427" s="270">
        <f>ROUND(C427*'1, 2 ц.к.'!$E$22,2)</f>
        <v>327.84</v>
      </c>
      <c r="I427" s="270">
        <f>ROUND(C427*'1, 2 ц.к.'!$E$35,2)</f>
        <v>222.96</v>
      </c>
      <c r="J427" s="270">
        <f>ROUND(C427*'1, 2 ц.к.'!$E$48,2)</f>
        <v>131.82</v>
      </c>
      <c r="K427" s="270">
        <f>ROUND(D427*('1, 2 ц.к.'!$E$9),2)</f>
        <v>10.33</v>
      </c>
      <c r="L427" s="270">
        <f>ROUND(D427*('1, 2 ц.к.'!$E$22),2)</f>
        <v>9.58</v>
      </c>
      <c r="M427" s="270">
        <f>ROUND(D427*('1, 2 ц.к.'!$E$35),2)</f>
        <v>6.51</v>
      </c>
      <c r="N427" s="270">
        <f>ROUND(D427*('1, 2 ц.к.'!$E$48),2)</f>
        <v>3.85</v>
      </c>
      <c r="O427" s="270">
        <f>ROUND(E427*('1, 2 ц.к.'!$E$9),2)</f>
        <v>0.09</v>
      </c>
      <c r="P427" s="270">
        <f>ROUND(E427*('1, 2 ц.к.'!$E$22),2)</f>
        <v>0.08</v>
      </c>
      <c r="Q427" s="270">
        <f>ROUND(E427*('1, 2 ц.к.'!$E$35),2)</f>
        <v>0.05</v>
      </c>
      <c r="R427" s="270">
        <f>ROUND(E427*('1, 2 ц.к.'!$E$48),2)</f>
        <v>0.03</v>
      </c>
      <c r="S427" s="25">
        <f t="shared" si="78"/>
        <v>1858.07</v>
      </c>
      <c r="T427" s="228">
        <f t="shared" si="79"/>
        <v>54.18</v>
      </c>
      <c r="U427" s="228">
        <f t="shared" si="80"/>
        <v>0.45999999999999996</v>
      </c>
      <c r="V427" s="25">
        <f t="shared" si="81"/>
        <v>1832.45</v>
      </c>
      <c r="W427" s="228">
        <f t="shared" si="82"/>
        <v>53.43</v>
      </c>
      <c r="X427" s="228">
        <f t="shared" si="83"/>
        <v>0.45</v>
      </c>
      <c r="Y427" s="25">
        <f t="shared" si="84"/>
        <v>1727.57</v>
      </c>
      <c r="Z427" s="228">
        <f t="shared" si="85"/>
        <v>50.36</v>
      </c>
      <c r="AA427" s="228">
        <f t="shared" si="86"/>
        <v>0.42</v>
      </c>
      <c r="AB427" s="25">
        <f t="shared" si="87"/>
        <v>1636.43</v>
      </c>
      <c r="AC427" s="228">
        <f t="shared" si="88"/>
        <v>47.7</v>
      </c>
      <c r="AD427" s="228">
        <f t="shared" si="89"/>
        <v>0.4</v>
      </c>
    </row>
    <row r="428" spans="1:30" ht="15" customHeight="1" x14ac:dyDescent="0.2">
      <c r="A428" s="547"/>
      <c r="B428" s="12">
        <v>10</v>
      </c>
      <c r="C428" s="11">
        <v>1521.28</v>
      </c>
      <c r="D428" s="228">
        <v>54.32</v>
      </c>
      <c r="E428" s="228">
        <v>3.21</v>
      </c>
      <c r="F428" s="270">
        <f t="shared" si="90"/>
        <v>3.63</v>
      </c>
      <c r="G428" s="270">
        <f>ROUND(C428*'1, 2 ц.к.'!$E$9,2)</f>
        <v>358.24</v>
      </c>
      <c r="H428" s="270">
        <f>ROUND(C428*'1, 2 ц.к.'!$E$22,2)</f>
        <v>332.27</v>
      </c>
      <c r="I428" s="270">
        <f>ROUND(C428*'1, 2 ц.к.'!$E$35,2)</f>
        <v>225.98</v>
      </c>
      <c r="J428" s="270">
        <f>ROUND(C428*'1, 2 ц.к.'!$E$48,2)</f>
        <v>133.6</v>
      </c>
      <c r="K428" s="270">
        <f>ROUND(D428*('1, 2 ц.к.'!$E$9),2)</f>
        <v>12.79</v>
      </c>
      <c r="L428" s="270">
        <f>ROUND(D428*('1, 2 ц.к.'!$E$22),2)</f>
        <v>11.86</v>
      </c>
      <c r="M428" s="270">
        <f>ROUND(D428*('1, 2 ц.к.'!$E$35),2)</f>
        <v>8.07</v>
      </c>
      <c r="N428" s="270">
        <f>ROUND(D428*('1, 2 ц.к.'!$E$48),2)</f>
        <v>4.7699999999999996</v>
      </c>
      <c r="O428" s="270">
        <f>ROUND(E428*('1, 2 ц.к.'!$E$9),2)</f>
        <v>0.76</v>
      </c>
      <c r="P428" s="270">
        <f>ROUND(E428*('1, 2 ц.к.'!$E$22),2)</f>
        <v>0.7</v>
      </c>
      <c r="Q428" s="270">
        <f>ROUND(E428*('1, 2 ц.к.'!$E$35),2)</f>
        <v>0.48</v>
      </c>
      <c r="R428" s="270">
        <f>ROUND(E428*('1, 2 ц.к.'!$E$48),2)</f>
        <v>0.28000000000000003</v>
      </c>
      <c r="S428" s="25">
        <f t="shared" si="78"/>
        <v>1883.15</v>
      </c>
      <c r="T428" s="228">
        <f t="shared" si="79"/>
        <v>67.11</v>
      </c>
      <c r="U428" s="228">
        <f t="shared" si="80"/>
        <v>3.9699999999999998</v>
      </c>
      <c r="V428" s="25">
        <f t="shared" si="81"/>
        <v>1857.18</v>
      </c>
      <c r="W428" s="228">
        <f t="shared" si="82"/>
        <v>66.180000000000007</v>
      </c>
      <c r="X428" s="228">
        <f t="shared" si="83"/>
        <v>3.91</v>
      </c>
      <c r="Y428" s="25">
        <f t="shared" si="84"/>
        <v>1750.89</v>
      </c>
      <c r="Z428" s="228">
        <f t="shared" si="85"/>
        <v>62.39</v>
      </c>
      <c r="AA428" s="228">
        <f t="shared" si="86"/>
        <v>3.69</v>
      </c>
      <c r="AB428" s="25">
        <f t="shared" si="87"/>
        <v>1658.51</v>
      </c>
      <c r="AC428" s="228">
        <f t="shared" si="88"/>
        <v>59.09</v>
      </c>
      <c r="AD428" s="228">
        <f t="shared" si="89"/>
        <v>3.49</v>
      </c>
    </row>
    <row r="429" spans="1:30" ht="15" customHeight="1" x14ac:dyDescent="0.2">
      <c r="A429" s="547"/>
      <c r="B429" s="12">
        <v>11</v>
      </c>
      <c r="C429" s="11">
        <v>1521.48</v>
      </c>
      <c r="D429" s="228">
        <v>2.67</v>
      </c>
      <c r="E429" s="228">
        <v>12.4</v>
      </c>
      <c r="F429" s="270">
        <f t="shared" si="90"/>
        <v>3.63</v>
      </c>
      <c r="G429" s="270">
        <f>ROUND(C429*'1, 2 ц.к.'!$E$9,2)</f>
        <v>358.29</v>
      </c>
      <c r="H429" s="270">
        <f>ROUND(C429*'1, 2 ц.к.'!$E$22,2)</f>
        <v>332.32</v>
      </c>
      <c r="I429" s="270">
        <f>ROUND(C429*'1, 2 ц.к.'!$E$35,2)</f>
        <v>226.01</v>
      </c>
      <c r="J429" s="270">
        <f>ROUND(C429*'1, 2 ц.к.'!$E$48,2)</f>
        <v>133.62</v>
      </c>
      <c r="K429" s="270">
        <f>ROUND(D429*('1, 2 ц.к.'!$E$9),2)</f>
        <v>0.63</v>
      </c>
      <c r="L429" s="270">
        <f>ROUND(D429*('1, 2 ц.к.'!$E$22),2)</f>
        <v>0.57999999999999996</v>
      </c>
      <c r="M429" s="270">
        <f>ROUND(D429*('1, 2 ц.к.'!$E$35),2)</f>
        <v>0.4</v>
      </c>
      <c r="N429" s="270">
        <f>ROUND(D429*('1, 2 ц.к.'!$E$48),2)</f>
        <v>0.23</v>
      </c>
      <c r="O429" s="270">
        <f>ROUND(E429*('1, 2 ц.к.'!$E$9),2)</f>
        <v>2.92</v>
      </c>
      <c r="P429" s="270">
        <f>ROUND(E429*('1, 2 ц.к.'!$E$22),2)</f>
        <v>2.71</v>
      </c>
      <c r="Q429" s="270">
        <f>ROUND(E429*('1, 2 ц.к.'!$E$35),2)</f>
        <v>1.84</v>
      </c>
      <c r="R429" s="270">
        <f>ROUND(E429*('1, 2 ц.к.'!$E$48),2)</f>
        <v>1.0900000000000001</v>
      </c>
      <c r="S429" s="25">
        <f t="shared" si="78"/>
        <v>1883.4</v>
      </c>
      <c r="T429" s="228">
        <f t="shared" si="79"/>
        <v>3.3</v>
      </c>
      <c r="U429" s="228">
        <f t="shared" si="80"/>
        <v>15.32</v>
      </c>
      <c r="V429" s="25">
        <f t="shared" si="81"/>
        <v>1857.43</v>
      </c>
      <c r="W429" s="228">
        <f t="shared" si="82"/>
        <v>3.25</v>
      </c>
      <c r="X429" s="228">
        <f t="shared" si="83"/>
        <v>15.11</v>
      </c>
      <c r="Y429" s="25">
        <f t="shared" si="84"/>
        <v>1751.12</v>
      </c>
      <c r="Z429" s="228">
        <f t="shared" si="85"/>
        <v>3.07</v>
      </c>
      <c r="AA429" s="228">
        <f t="shared" si="86"/>
        <v>14.24</v>
      </c>
      <c r="AB429" s="25">
        <f t="shared" si="87"/>
        <v>1658.73</v>
      </c>
      <c r="AC429" s="228">
        <f t="shared" si="88"/>
        <v>2.9</v>
      </c>
      <c r="AD429" s="228">
        <f t="shared" si="89"/>
        <v>13.49</v>
      </c>
    </row>
    <row r="430" spans="1:30" ht="15" customHeight="1" x14ac:dyDescent="0.2">
      <c r="A430" s="547"/>
      <c r="B430" s="12">
        <v>12</v>
      </c>
      <c r="C430" s="11">
        <v>1519.46</v>
      </c>
      <c r="D430" s="228">
        <v>37.64</v>
      </c>
      <c r="E430" s="228">
        <v>6.36</v>
      </c>
      <c r="F430" s="270">
        <f t="shared" si="90"/>
        <v>3.63</v>
      </c>
      <c r="G430" s="270">
        <f>ROUND(C430*'1, 2 ц.к.'!$E$9,2)</f>
        <v>357.81</v>
      </c>
      <c r="H430" s="270">
        <f>ROUND(C430*'1, 2 ц.к.'!$E$22,2)</f>
        <v>331.87</v>
      </c>
      <c r="I430" s="270">
        <f>ROUND(C430*'1, 2 ц.к.'!$E$35,2)</f>
        <v>225.71</v>
      </c>
      <c r="J430" s="270">
        <f>ROUND(C430*'1, 2 ц.к.'!$E$48,2)</f>
        <v>133.44999999999999</v>
      </c>
      <c r="K430" s="270">
        <f>ROUND(D430*('1, 2 ц.к.'!$E$9),2)</f>
        <v>8.86</v>
      </c>
      <c r="L430" s="270">
        <f>ROUND(D430*('1, 2 ц.к.'!$E$22),2)</f>
        <v>8.2200000000000006</v>
      </c>
      <c r="M430" s="270">
        <f>ROUND(D430*('1, 2 ц.к.'!$E$35),2)</f>
        <v>5.59</v>
      </c>
      <c r="N430" s="270">
        <f>ROUND(D430*('1, 2 ц.к.'!$E$48),2)</f>
        <v>3.31</v>
      </c>
      <c r="O430" s="270">
        <f>ROUND(E430*('1, 2 ц.к.'!$E$9),2)</f>
        <v>1.5</v>
      </c>
      <c r="P430" s="270">
        <f>ROUND(E430*('1, 2 ц.к.'!$E$22),2)</f>
        <v>1.39</v>
      </c>
      <c r="Q430" s="270">
        <f>ROUND(E430*('1, 2 ц.к.'!$E$35),2)</f>
        <v>0.94</v>
      </c>
      <c r="R430" s="270">
        <f>ROUND(E430*('1, 2 ц.к.'!$E$48),2)</f>
        <v>0.56000000000000005</v>
      </c>
      <c r="S430" s="25">
        <f t="shared" si="78"/>
        <v>1880.9</v>
      </c>
      <c r="T430" s="228">
        <f t="shared" si="79"/>
        <v>46.5</v>
      </c>
      <c r="U430" s="228">
        <f t="shared" si="80"/>
        <v>7.86</v>
      </c>
      <c r="V430" s="25">
        <f t="shared" si="81"/>
        <v>1854.96</v>
      </c>
      <c r="W430" s="228">
        <f t="shared" si="82"/>
        <v>45.86</v>
      </c>
      <c r="X430" s="228">
        <f t="shared" si="83"/>
        <v>7.75</v>
      </c>
      <c r="Y430" s="25">
        <f t="shared" si="84"/>
        <v>1748.8</v>
      </c>
      <c r="Z430" s="228">
        <f t="shared" si="85"/>
        <v>43.230000000000004</v>
      </c>
      <c r="AA430" s="228">
        <f t="shared" si="86"/>
        <v>7.3000000000000007</v>
      </c>
      <c r="AB430" s="25">
        <f t="shared" si="87"/>
        <v>1656.54</v>
      </c>
      <c r="AC430" s="228">
        <f t="shared" si="88"/>
        <v>40.950000000000003</v>
      </c>
      <c r="AD430" s="228">
        <f t="shared" si="89"/>
        <v>6.92</v>
      </c>
    </row>
    <row r="431" spans="1:30" ht="15" customHeight="1" x14ac:dyDescent="0.2">
      <c r="A431" s="547"/>
      <c r="B431" s="12">
        <v>13</v>
      </c>
      <c r="C431" s="11">
        <v>1544.3</v>
      </c>
      <c r="D431" s="228">
        <v>87.54</v>
      </c>
      <c r="E431" s="228">
        <v>3.32</v>
      </c>
      <c r="F431" s="270">
        <f t="shared" si="90"/>
        <v>3.63</v>
      </c>
      <c r="G431" s="270">
        <f>ROUND(C431*'1, 2 ц.к.'!$E$9,2)</f>
        <v>363.66</v>
      </c>
      <c r="H431" s="270">
        <f>ROUND(C431*'1, 2 ц.к.'!$E$22,2)</f>
        <v>337.3</v>
      </c>
      <c r="I431" s="270">
        <f>ROUND(C431*'1, 2 ц.к.'!$E$35,2)</f>
        <v>229.4</v>
      </c>
      <c r="J431" s="270">
        <f>ROUND(C431*'1, 2 ц.к.'!$E$48,2)</f>
        <v>135.63</v>
      </c>
      <c r="K431" s="270">
        <f>ROUND(D431*('1, 2 ц.к.'!$E$9),2)</f>
        <v>20.61</v>
      </c>
      <c r="L431" s="270">
        <f>ROUND(D431*('1, 2 ц.к.'!$E$22),2)</f>
        <v>19.12</v>
      </c>
      <c r="M431" s="270">
        <f>ROUND(D431*('1, 2 ц.к.'!$E$35),2)</f>
        <v>13</v>
      </c>
      <c r="N431" s="270">
        <f>ROUND(D431*('1, 2 ц.к.'!$E$48),2)</f>
        <v>7.69</v>
      </c>
      <c r="O431" s="270">
        <f>ROUND(E431*('1, 2 ц.к.'!$E$9),2)</f>
        <v>0.78</v>
      </c>
      <c r="P431" s="270">
        <f>ROUND(E431*('1, 2 ц.к.'!$E$22),2)</f>
        <v>0.73</v>
      </c>
      <c r="Q431" s="270">
        <f>ROUND(E431*('1, 2 ц.к.'!$E$35),2)</f>
        <v>0.49</v>
      </c>
      <c r="R431" s="270">
        <f>ROUND(E431*('1, 2 ц.к.'!$E$48),2)</f>
        <v>0.28999999999999998</v>
      </c>
      <c r="S431" s="25">
        <f t="shared" si="78"/>
        <v>1911.59</v>
      </c>
      <c r="T431" s="228">
        <f t="shared" si="79"/>
        <v>108.15</v>
      </c>
      <c r="U431" s="228">
        <f t="shared" si="80"/>
        <v>4.0999999999999996</v>
      </c>
      <c r="V431" s="25">
        <f t="shared" si="81"/>
        <v>1885.23</v>
      </c>
      <c r="W431" s="228">
        <f t="shared" si="82"/>
        <v>106.66000000000001</v>
      </c>
      <c r="X431" s="228">
        <f t="shared" si="83"/>
        <v>4.05</v>
      </c>
      <c r="Y431" s="25">
        <f t="shared" si="84"/>
        <v>1777.33</v>
      </c>
      <c r="Z431" s="228">
        <f t="shared" si="85"/>
        <v>100.54</v>
      </c>
      <c r="AA431" s="228">
        <f t="shared" si="86"/>
        <v>3.8099999999999996</v>
      </c>
      <c r="AB431" s="25">
        <f t="shared" si="87"/>
        <v>1683.56</v>
      </c>
      <c r="AC431" s="228">
        <f t="shared" si="88"/>
        <v>95.23</v>
      </c>
      <c r="AD431" s="228">
        <f t="shared" si="89"/>
        <v>3.61</v>
      </c>
    </row>
    <row r="432" spans="1:30" ht="15" customHeight="1" x14ac:dyDescent="0.2">
      <c r="A432" s="547"/>
      <c r="B432" s="12">
        <v>14</v>
      </c>
      <c r="C432" s="11">
        <v>1593.74</v>
      </c>
      <c r="D432" s="228">
        <v>81.150000000000006</v>
      </c>
      <c r="E432" s="228">
        <v>10.46</v>
      </c>
      <c r="F432" s="270">
        <f t="shared" si="90"/>
        <v>3.63</v>
      </c>
      <c r="G432" s="270">
        <f>ROUND(C432*'1, 2 ц.к.'!$E$9,2)</f>
        <v>375.31</v>
      </c>
      <c r="H432" s="270">
        <f>ROUND(C432*'1, 2 ц.к.'!$E$22,2)</f>
        <v>348.1</v>
      </c>
      <c r="I432" s="270">
        <f>ROUND(C432*'1, 2 ц.к.'!$E$35,2)</f>
        <v>236.74</v>
      </c>
      <c r="J432" s="270">
        <f>ROUND(C432*'1, 2 ц.к.'!$E$48,2)</f>
        <v>139.97</v>
      </c>
      <c r="K432" s="270">
        <f>ROUND(D432*('1, 2 ц.к.'!$E$9),2)</f>
        <v>19.11</v>
      </c>
      <c r="L432" s="270">
        <f>ROUND(D432*('1, 2 ц.к.'!$E$22),2)</f>
        <v>17.72</v>
      </c>
      <c r="M432" s="270">
        <f>ROUND(D432*('1, 2 ц.к.'!$E$35),2)</f>
        <v>12.05</v>
      </c>
      <c r="N432" s="270">
        <f>ROUND(D432*('1, 2 ц.к.'!$E$48),2)</f>
        <v>7.13</v>
      </c>
      <c r="O432" s="270">
        <f>ROUND(E432*('1, 2 ц.к.'!$E$9),2)</f>
        <v>2.46</v>
      </c>
      <c r="P432" s="270">
        <f>ROUND(E432*('1, 2 ц.к.'!$E$22),2)</f>
        <v>2.2799999999999998</v>
      </c>
      <c r="Q432" s="270">
        <f>ROUND(E432*('1, 2 ц.к.'!$E$35),2)</f>
        <v>1.55</v>
      </c>
      <c r="R432" s="270">
        <f>ROUND(E432*('1, 2 ц.к.'!$E$48),2)</f>
        <v>0.92</v>
      </c>
      <c r="S432" s="25">
        <f t="shared" si="78"/>
        <v>1972.68</v>
      </c>
      <c r="T432" s="228">
        <f t="shared" si="79"/>
        <v>100.26</v>
      </c>
      <c r="U432" s="228">
        <f t="shared" si="80"/>
        <v>12.920000000000002</v>
      </c>
      <c r="V432" s="25">
        <f t="shared" si="81"/>
        <v>1945.47</v>
      </c>
      <c r="W432" s="228">
        <f t="shared" si="82"/>
        <v>98.87</v>
      </c>
      <c r="X432" s="228">
        <f t="shared" si="83"/>
        <v>12.74</v>
      </c>
      <c r="Y432" s="25">
        <f t="shared" si="84"/>
        <v>1834.11</v>
      </c>
      <c r="Z432" s="228">
        <f t="shared" si="85"/>
        <v>93.2</v>
      </c>
      <c r="AA432" s="228">
        <f t="shared" si="86"/>
        <v>12.010000000000002</v>
      </c>
      <c r="AB432" s="25">
        <f t="shared" si="87"/>
        <v>1737.34</v>
      </c>
      <c r="AC432" s="228">
        <f t="shared" si="88"/>
        <v>88.28</v>
      </c>
      <c r="AD432" s="228">
        <f t="shared" si="89"/>
        <v>11.38</v>
      </c>
    </row>
    <row r="433" spans="1:30" ht="15" customHeight="1" x14ac:dyDescent="0.2">
      <c r="A433" s="547"/>
      <c r="B433" s="12">
        <v>15</v>
      </c>
      <c r="C433" s="11">
        <v>1575.33</v>
      </c>
      <c r="D433" s="228">
        <v>109.92</v>
      </c>
      <c r="E433" s="228">
        <v>27.07</v>
      </c>
      <c r="F433" s="270">
        <f t="shared" si="90"/>
        <v>3.63</v>
      </c>
      <c r="G433" s="270">
        <f>ROUND(C433*'1, 2 ц.к.'!$E$9,2)</f>
        <v>370.97</v>
      </c>
      <c r="H433" s="270">
        <f>ROUND(C433*'1, 2 ц.к.'!$E$22,2)</f>
        <v>344.08</v>
      </c>
      <c r="I433" s="270">
        <f>ROUND(C433*'1, 2 ц.к.'!$E$35,2)</f>
        <v>234.01</v>
      </c>
      <c r="J433" s="270">
        <f>ROUND(C433*'1, 2 ц.к.'!$E$48,2)</f>
        <v>138.35</v>
      </c>
      <c r="K433" s="270">
        <f>ROUND(D433*('1, 2 ц.к.'!$E$9),2)</f>
        <v>25.88</v>
      </c>
      <c r="L433" s="270">
        <f>ROUND(D433*('1, 2 ц.к.'!$E$22),2)</f>
        <v>24.01</v>
      </c>
      <c r="M433" s="270">
        <f>ROUND(D433*('1, 2 ц.к.'!$E$35),2)</f>
        <v>16.329999999999998</v>
      </c>
      <c r="N433" s="270">
        <f>ROUND(D433*('1, 2 ц.к.'!$E$48),2)</f>
        <v>9.65</v>
      </c>
      <c r="O433" s="270">
        <f>ROUND(E433*('1, 2 ц.к.'!$E$9),2)</f>
        <v>6.37</v>
      </c>
      <c r="P433" s="270">
        <f>ROUND(E433*('1, 2 ц.к.'!$E$22),2)</f>
        <v>5.91</v>
      </c>
      <c r="Q433" s="270">
        <f>ROUND(E433*('1, 2 ц.к.'!$E$35),2)</f>
        <v>4.0199999999999996</v>
      </c>
      <c r="R433" s="270">
        <f>ROUND(E433*('1, 2 ц.к.'!$E$48),2)</f>
        <v>2.38</v>
      </c>
      <c r="S433" s="25">
        <f t="shared" si="78"/>
        <v>1949.93</v>
      </c>
      <c r="T433" s="228">
        <f t="shared" si="79"/>
        <v>135.80000000000001</v>
      </c>
      <c r="U433" s="228">
        <f t="shared" si="80"/>
        <v>33.44</v>
      </c>
      <c r="V433" s="25">
        <f t="shared" si="81"/>
        <v>1923.04</v>
      </c>
      <c r="W433" s="228">
        <f t="shared" si="82"/>
        <v>133.93</v>
      </c>
      <c r="X433" s="228">
        <f t="shared" si="83"/>
        <v>32.980000000000004</v>
      </c>
      <c r="Y433" s="25">
        <f t="shared" si="84"/>
        <v>1812.97</v>
      </c>
      <c r="Z433" s="228">
        <f t="shared" si="85"/>
        <v>126.25</v>
      </c>
      <c r="AA433" s="228">
        <f t="shared" si="86"/>
        <v>31.09</v>
      </c>
      <c r="AB433" s="25">
        <f t="shared" si="87"/>
        <v>1717.31</v>
      </c>
      <c r="AC433" s="228">
        <f t="shared" si="88"/>
        <v>119.57000000000001</v>
      </c>
      <c r="AD433" s="228">
        <f t="shared" si="89"/>
        <v>29.45</v>
      </c>
    </row>
    <row r="434" spans="1:30" ht="15" customHeight="1" x14ac:dyDescent="0.2">
      <c r="A434" s="547"/>
      <c r="B434" s="12">
        <v>16</v>
      </c>
      <c r="C434" s="11">
        <v>1560.14</v>
      </c>
      <c r="D434" s="228">
        <v>103.63</v>
      </c>
      <c r="E434" s="228">
        <v>26.9</v>
      </c>
      <c r="F434" s="270">
        <f t="shared" si="90"/>
        <v>3.63</v>
      </c>
      <c r="G434" s="270">
        <f>ROUND(C434*'1, 2 ц.к.'!$E$9,2)</f>
        <v>367.39</v>
      </c>
      <c r="H434" s="270">
        <f>ROUND(C434*'1, 2 ц.к.'!$E$22,2)</f>
        <v>340.76</v>
      </c>
      <c r="I434" s="270">
        <f>ROUND(C434*'1, 2 ц.к.'!$E$35,2)</f>
        <v>231.75</v>
      </c>
      <c r="J434" s="270">
        <f>ROUND(C434*'1, 2 ц.к.'!$E$48,2)</f>
        <v>137.02000000000001</v>
      </c>
      <c r="K434" s="270">
        <f>ROUND(D434*('1, 2 ц.к.'!$E$9),2)</f>
        <v>24.4</v>
      </c>
      <c r="L434" s="270">
        <f>ROUND(D434*('1, 2 ц.к.'!$E$22),2)</f>
        <v>22.63</v>
      </c>
      <c r="M434" s="270">
        <f>ROUND(D434*('1, 2 ц.к.'!$E$35),2)</f>
        <v>15.39</v>
      </c>
      <c r="N434" s="270">
        <f>ROUND(D434*('1, 2 ц.к.'!$E$48),2)</f>
        <v>9.1</v>
      </c>
      <c r="O434" s="270">
        <f>ROUND(E434*('1, 2 ц.к.'!$E$9),2)</f>
        <v>6.33</v>
      </c>
      <c r="P434" s="270">
        <f>ROUND(E434*('1, 2 ц.к.'!$E$22),2)</f>
        <v>5.88</v>
      </c>
      <c r="Q434" s="270">
        <f>ROUND(E434*('1, 2 ц.к.'!$E$35),2)</f>
        <v>4</v>
      </c>
      <c r="R434" s="270">
        <f>ROUND(E434*('1, 2 ц.к.'!$E$48),2)</f>
        <v>2.36</v>
      </c>
      <c r="S434" s="25">
        <f t="shared" si="78"/>
        <v>1931.16</v>
      </c>
      <c r="T434" s="228">
        <f t="shared" si="79"/>
        <v>128.03</v>
      </c>
      <c r="U434" s="228">
        <f t="shared" si="80"/>
        <v>33.229999999999997</v>
      </c>
      <c r="V434" s="25">
        <f t="shared" si="81"/>
        <v>1904.53</v>
      </c>
      <c r="W434" s="228">
        <f t="shared" si="82"/>
        <v>126.25999999999999</v>
      </c>
      <c r="X434" s="228">
        <f t="shared" si="83"/>
        <v>32.78</v>
      </c>
      <c r="Y434" s="25">
        <f t="shared" si="84"/>
        <v>1795.52</v>
      </c>
      <c r="Z434" s="228">
        <f t="shared" si="85"/>
        <v>119.02</v>
      </c>
      <c r="AA434" s="228">
        <f t="shared" si="86"/>
        <v>30.9</v>
      </c>
      <c r="AB434" s="25">
        <f t="shared" si="87"/>
        <v>1700.79</v>
      </c>
      <c r="AC434" s="228">
        <f t="shared" si="88"/>
        <v>112.72999999999999</v>
      </c>
      <c r="AD434" s="228">
        <f t="shared" si="89"/>
        <v>29.259999999999998</v>
      </c>
    </row>
    <row r="435" spans="1:30" ht="15" customHeight="1" x14ac:dyDescent="0.2">
      <c r="A435" s="547"/>
      <c r="B435" s="12">
        <v>17</v>
      </c>
      <c r="C435" s="11">
        <v>1520.4</v>
      </c>
      <c r="D435" s="228">
        <v>112.72</v>
      </c>
      <c r="E435" s="228">
        <v>7.6</v>
      </c>
      <c r="F435" s="270">
        <f t="shared" si="90"/>
        <v>3.63</v>
      </c>
      <c r="G435" s="270">
        <f>ROUND(C435*'1, 2 ц.к.'!$E$9,2)</f>
        <v>358.04</v>
      </c>
      <c r="H435" s="270">
        <f>ROUND(C435*'1, 2 ц.к.'!$E$22,2)</f>
        <v>332.08</v>
      </c>
      <c r="I435" s="270">
        <f>ROUND(C435*'1, 2 ц.к.'!$E$35,2)</f>
        <v>225.85</v>
      </c>
      <c r="J435" s="270">
        <f>ROUND(C435*'1, 2 ц.к.'!$E$48,2)</f>
        <v>133.53</v>
      </c>
      <c r="K435" s="270">
        <f>ROUND(D435*('1, 2 ц.к.'!$E$9),2)</f>
        <v>26.54</v>
      </c>
      <c r="L435" s="270">
        <f>ROUND(D435*('1, 2 ц.к.'!$E$22),2)</f>
        <v>24.62</v>
      </c>
      <c r="M435" s="270">
        <f>ROUND(D435*('1, 2 ц.к.'!$E$35),2)</f>
        <v>16.739999999999998</v>
      </c>
      <c r="N435" s="270">
        <f>ROUND(D435*('1, 2 ц.к.'!$E$48),2)</f>
        <v>9.9</v>
      </c>
      <c r="O435" s="270">
        <f>ROUND(E435*('1, 2 ц.к.'!$E$9),2)</f>
        <v>1.79</v>
      </c>
      <c r="P435" s="270">
        <f>ROUND(E435*('1, 2 ц.к.'!$E$22),2)</f>
        <v>1.66</v>
      </c>
      <c r="Q435" s="270">
        <f>ROUND(E435*('1, 2 ц.к.'!$E$35),2)</f>
        <v>1.1299999999999999</v>
      </c>
      <c r="R435" s="270">
        <f>ROUND(E435*('1, 2 ц.к.'!$E$48),2)</f>
        <v>0.67</v>
      </c>
      <c r="S435" s="25">
        <f t="shared" si="78"/>
        <v>1882.07</v>
      </c>
      <c r="T435" s="228">
        <f t="shared" si="79"/>
        <v>139.26</v>
      </c>
      <c r="U435" s="228">
        <f t="shared" si="80"/>
        <v>9.39</v>
      </c>
      <c r="V435" s="25">
        <f t="shared" si="81"/>
        <v>1856.11</v>
      </c>
      <c r="W435" s="228">
        <f t="shared" si="82"/>
        <v>137.34</v>
      </c>
      <c r="X435" s="228">
        <f t="shared" si="83"/>
        <v>9.26</v>
      </c>
      <c r="Y435" s="25">
        <f t="shared" si="84"/>
        <v>1749.88</v>
      </c>
      <c r="Z435" s="228">
        <f t="shared" si="85"/>
        <v>129.46</v>
      </c>
      <c r="AA435" s="228">
        <f t="shared" si="86"/>
        <v>8.73</v>
      </c>
      <c r="AB435" s="25">
        <f t="shared" si="87"/>
        <v>1657.56</v>
      </c>
      <c r="AC435" s="228">
        <f t="shared" si="88"/>
        <v>122.62</v>
      </c>
      <c r="AD435" s="228">
        <f t="shared" si="89"/>
        <v>8.27</v>
      </c>
    </row>
    <row r="436" spans="1:30" ht="15" customHeight="1" x14ac:dyDescent="0.2">
      <c r="A436" s="547"/>
      <c r="B436" s="12">
        <v>18</v>
      </c>
      <c r="C436" s="11">
        <v>1511.76</v>
      </c>
      <c r="D436" s="228">
        <v>170.88</v>
      </c>
      <c r="E436" s="228">
        <v>0.22</v>
      </c>
      <c r="F436" s="270">
        <f t="shared" si="90"/>
        <v>3.63</v>
      </c>
      <c r="G436" s="270">
        <f>ROUND(C436*'1, 2 ц.к.'!$E$9,2)</f>
        <v>356</v>
      </c>
      <c r="H436" s="270">
        <f>ROUND(C436*'1, 2 ц.к.'!$E$22,2)</f>
        <v>330.19</v>
      </c>
      <c r="I436" s="270">
        <f>ROUND(C436*'1, 2 ц.к.'!$E$35,2)</f>
        <v>224.56</v>
      </c>
      <c r="J436" s="270">
        <f>ROUND(C436*'1, 2 ц.к.'!$E$48,2)</f>
        <v>132.77000000000001</v>
      </c>
      <c r="K436" s="270">
        <f>ROUND(D436*('1, 2 ц.к.'!$E$9),2)</f>
        <v>40.24</v>
      </c>
      <c r="L436" s="270">
        <f>ROUND(D436*('1, 2 ц.к.'!$E$22),2)</f>
        <v>37.32</v>
      </c>
      <c r="M436" s="270">
        <f>ROUND(D436*('1, 2 ц.к.'!$E$35),2)</f>
        <v>25.38</v>
      </c>
      <c r="N436" s="270">
        <f>ROUND(D436*('1, 2 ц.к.'!$E$48),2)</f>
        <v>15.01</v>
      </c>
      <c r="O436" s="270">
        <f>ROUND(E436*('1, 2 ц.к.'!$E$9),2)</f>
        <v>0.05</v>
      </c>
      <c r="P436" s="270">
        <f>ROUND(E436*('1, 2 ц.к.'!$E$22),2)</f>
        <v>0.05</v>
      </c>
      <c r="Q436" s="270">
        <f>ROUND(E436*('1, 2 ц.к.'!$E$35),2)</f>
        <v>0.03</v>
      </c>
      <c r="R436" s="270">
        <f>ROUND(E436*('1, 2 ц.к.'!$E$48),2)</f>
        <v>0.02</v>
      </c>
      <c r="S436" s="25">
        <f t="shared" si="78"/>
        <v>1871.39</v>
      </c>
      <c r="T436" s="228">
        <f t="shared" si="79"/>
        <v>211.12</v>
      </c>
      <c r="U436" s="228">
        <f t="shared" si="80"/>
        <v>0.27</v>
      </c>
      <c r="V436" s="25">
        <f t="shared" si="81"/>
        <v>1845.58</v>
      </c>
      <c r="W436" s="228">
        <f t="shared" si="82"/>
        <v>208.2</v>
      </c>
      <c r="X436" s="228">
        <f t="shared" si="83"/>
        <v>0.27</v>
      </c>
      <c r="Y436" s="25">
        <f t="shared" si="84"/>
        <v>1739.95</v>
      </c>
      <c r="Z436" s="228">
        <f t="shared" si="85"/>
        <v>196.26</v>
      </c>
      <c r="AA436" s="228">
        <f t="shared" si="86"/>
        <v>0.25</v>
      </c>
      <c r="AB436" s="25">
        <f t="shared" si="87"/>
        <v>1648.16</v>
      </c>
      <c r="AC436" s="228">
        <f t="shared" si="88"/>
        <v>185.89</v>
      </c>
      <c r="AD436" s="228">
        <f t="shared" si="89"/>
        <v>0.24</v>
      </c>
    </row>
    <row r="437" spans="1:30" ht="15" customHeight="1" x14ac:dyDescent="0.2">
      <c r="A437" s="547"/>
      <c r="B437" s="12">
        <v>19</v>
      </c>
      <c r="C437" s="11">
        <v>1714.27</v>
      </c>
      <c r="D437" s="228">
        <v>46.95</v>
      </c>
      <c r="E437" s="228">
        <v>101.06</v>
      </c>
      <c r="F437" s="270">
        <f t="shared" si="90"/>
        <v>3.63</v>
      </c>
      <c r="G437" s="270">
        <f>ROUND(C437*'1, 2 ц.к.'!$E$9,2)</f>
        <v>403.69</v>
      </c>
      <c r="H437" s="270">
        <f>ROUND(C437*'1, 2 ц.к.'!$E$22,2)</f>
        <v>374.42</v>
      </c>
      <c r="I437" s="270">
        <f>ROUND(C437*'1, 2 ц.к.'!$E$35,2)</f>
        <v>254.64</v>
      </c>
      <c r="J437" s="270">
        <f>ROUND(C437*'1, 2 ц.к.'!$E$48,2)</f>
        <v>150.55000000000001</v>
      </c>
      <c r="K437" s="270">
        <f>ROUND(D437*('1, 2 ц.к.'!$E$9),2)</f>
        <v>11.06</v>
      </c>
      <c r="L437" s="270">
        <f>ROUND(D437*('1, 2 ц.к.'!$E$22),2)</f>
        <v>10.25</v>
      </c>
      <c r="M437" s="270">
        <f>ROUND(D437*('1, 2 ц.к.'!$E$35),2)</f>
        <v>6.97</v>
      </c>
      <c r="N437" s="270">
        <f>ROUND(D437*('1, 2 ц.к.'!$E$48),2)</f>
        <v>4.12</v>
      </c>
      <c r="O437" s="270">
        <f>ROUND(E437*('1, 2 ц.к.'!$E$9),2)</f>
        <v>23.8</v>
      </c>
      <c r="P437" s="270">
        <f>ROUND(E437*('1, 2 ц.к.'!$E$22),2)</f>
        <v>22.07</v>
      </c>
      <c r="Q437" s="270">
        <f>ROUND(E437*('1, 2 ц.к.'!$E$35),2)</f>
        <v>15.01</v>
      </c>
      <c r="R437" s="270">
        <f>ROUND(E437*('1, 2 ц.к.'!$E$48),2)</f>
        <v>8.8800000000000008</v>
      </c>
      <c r="S437" s="25">
        <f t="shared" si="78"/>
        <v>2121.59</v>
      </c>
      <c r="T437" s="228">
        <f t="shared" si="79"/>
        <v>58.010000000000005</v>
      </c>
      <c r="U437" s="228">
        <f t="shared" si="80"/>
        <v>124.86</v>
      </c>
      <c r="V437" s="25">
        <f t="shared" si="81"/>
        <v>2092.3200000000002</v>
      </c>
      <c r="W437" s="228">
        <f t="shared" si="82"/>
        <v>57.2</v>
      </c>
      <c r="X437" s="228">
        <f t="shared" si="83"/>
        <v>123.13</v>
      </c>
      <c r="Y437" s="25">
        <f t="shared" si="84"/>
        <v>1972.54</v>
      </c>
      <c r="Z437" s="228">
        <f t="shared" si="85"/>
        <v>53.92</v>
      </c>
      <c r="AA437" s="228">
        <f t="shared" si="86"/>
        <v>116.07000000000001</v>
      </c>
      <c r="AB437" s="25">
        <f t="shared" si="87"/>
        <v>1868.45</v>
      </c>
      <c r="AC437" s="228">
        <f t="shared" si="88"/>
        <v>51.07</v>
      </c>
      <c r="AD437" s="228">
        <f t="shared" si="89"/>
        <v>109.94</v>
      </c>
    </row>
    <row r="438" spans="1:30" ht="15" customHeight="1" x14ac:dyDescent="0.2">
      <c r="A438" s="547"/>
      <c r="B438" s="12">
        <v>20</v>
      </c>
      <c r="C438" s="11">
        <v>1573.37</v>
      </c>
      <c r="D438" s="228">
        <v>69.959999999999994</v>
      </c>
      <c r="E438" s="228">
        <v>5.69</v>
      </c>
      <c r="F438" s="270">
        <f t="shared" si="90"/>
        <v>3.63</v>
      </c>
      <c r="G438" s="270">
        <f>ROUND(C438*'1, 2 ц.к.'!$E$9,2)</f>
        <v>370.51</v>
      </c>
      <c r="H438" s="270">
        <f>ROUND(C438*'1, 2 ц.к.'!$E$22,2)</f>
        <v>343.65</v>
      </c>
      <c r="I438" s="270">
        <f>ROUND(C438*'1, 2 ц.к.'!$E$35,2)</f>
        <v>233.71</v>
      </c>
      <c r="J438" s="270">
        <f>ROUND(C438*'1, 2 ц.к.'!$E$48,2)</f>
        <v>138.18</v>
      </c>
      <c r="K438" s="270">
        <f>ROUND(D438*('1, 2 ц.к.'!$E$9),2)</f>
        <v>16.47</v>
      </c>
      <c r="L438" s="270">
        <f>ROUND(D438*('1, 2 ц.к.'!$E$22),2)</f>
        <v>15.28</v>
      </c>
      <c r="M438" s="270">
        <f>ROUND(D438*('1, 2 ц.к.'!$E$35),2)</f>
        <v>10.39</v>
      </c>
      <c r="N438" s="270">
        <f>ROUND(D438*('1, 2 ц.к.'!$E$48),2)</f>
        <v>6.14</v>
      </c>
      <c r="O438" s="270">
        <f>ROUND(E438*('1, 2 ц.к.'!$E$9),2)</f>
        <v>1.34</v>
      </c>
      <c r="P438" s="270">
        <f>ROUND(E438*('1, 2 ц.к.'!$E$22),2)</f>
        <v>1.24</v>
      </c>
      <c r="Q438" s="270">
        <f>ROUND(E438*('1, 2 ц.к.'!$E$35),2)</f>
        <v>0.85</v>
      </c>
      <c r="R438" s="270">
        <f>ROUND(E438*('1, 2 ц.к.'!$E$48),2)</f>
        <v>0.5</v>
      </c>
      <c r="S438" s="25">
        <f t="shared" si="78"/>
        <v>1947.51</v>
      </c>
      <c r="T438" s="228">
        <f t="shared" si="79"/>
        <v>86.429999999999993</v>
      </c>
      <c r="U438" s="228">
        <f t="shared" si="80"/>
        <v>7.03</v>
      </c>
      <c r="V438" s="25">
        <f t="shared" si="81"/>
        <v>1920.65</v>
      </c>
      <c r="W438" s="228">
        <f t="shared" si="82"/>
        <v>85.24</v>
      </c>
      <c r="X438" s="228">
        <f t="shared" si="83"/>
        <v>6.9300000000000006</v>
      </c>
      <c r="Y438" s="25">
        <f t="shared" si="84"/>
        <v>1810.71</v>
      </c>
      <c r="Z438" s="228">
        <f t="shared" si="85"/>
        <v>80.349999999999994</v>
      </c>
      <c r="AA438" s="228">
        <f t="shared" si="86"/>
        <v>6.54</v>
      </c>
      <c r="AB438" s="25">
        <f t="shared" si="87"/>
        <v>1715.18</v>
      </c>
      <c r="AC438" s="228">
        <f t="shared" si="88"/>
        <v>76.099999999999994</v>
      </c>
      <c r="AD438" s="228">
        <f t="shared" si="89"/>
        <v>6.19</v>
      </c>
    </row>
    <row r="439" spans="1:30" ht="15" customHeight="1" x14ac:dyDescent="0.2">
      <c r="A439" s="547"/>
      <c r="B439" s="12">
        <v>21</v>
      </c>
      <c r="C439" s="11">
        <v>1523.86</v>
      </c>
      <c r="D439" s="228">
        <v>0</v>
      </c>
      <c r="E439" s="228">
        <v>92.88</v>
      </c>
      <c r="F439" s="270">
        <f t="shared" si="90"/>
        <v>3.63</v>
      </c>
      <c r="G439" s="270">
        <f>ROUND(C439*'1, 2 ц.к.'!$E$9,2)</f>
        <v>358.85</v>
      </c>
      <c r="H439" s="270">
        <f>ROUND(C439*'1, 2 ц.к.'!$E$22,2)</f>
        <v>332.84</v>
      </c>
      <c r="I439" s="270">
        <f>ROUND(C439*'1, 2 ц.к.'!$E$35,2)</f>
        <v>226.36</v>
      </c>
      <c r="J439" s="270">
        <f>ROUND(C439*'1, 2 ц.к.'!$E$48,2)</f>
        <v>133.83000000000001</v>
      </c>
      <c r="K439" s="270">
        <f>ROUND(D439*('1, 2 ц.к.'!$E$9),2)</f>
        <v>0</v>
      </c>
      <c r="L439" s="270">
        <f>ROUND(D439*('1, 2 ц.к.'!$E$22),2)</f>
        <v>0</v>
      </c>
      <c r="M439" s="270">
        <f>ROUND(D439*('1, 2 ц.к.'!$E$35),2)</f>
        <v>0</v>
      </c>
      <c r="N439" s="270">
        <f>ROUND(D439*('1, 2 ц.к.'!$E$48),2)</f>
        <v>0</v>
      </c>
      <c r="O439" s="270">
        <f>ROUND(E439*('1, 2 ц.к.'!$E$9),2)</f>
        <v>21.87</v>
      </c>
      <c r="P439" s="270">
        <f>ROUND(E439*('1, 2 ц.к.'!$E$22),2)</f>
        <v>20.29</v>
      </c>
      <c r="Q439" s="270">
        <f>ROUND(E439*('1, 2 ц.к.'!$E$35),2)</f>
        <v>13.8</v>
      </c>
      <c r="R439" s="270">
        <f>ROUND(E439*('1, 2 ц.к.'!$E$48),2)</f>
        <v>8.16</v>
      </c>
      <c r="S439" s="25">
        <f t="shared" si="78"/>
        <v>1886.34</v>
      </c>
      <c r="T439" s="228">
        <f t="shared" si="79"/>
        <v>0</v>
      </c>
      <c r="U439" s="228">
        <f t="shared" si="80"/>
        <v>114.75</v>
      </c>
      <c r="V439" s="25">
        <f t="shared" si="81"/>
        <v>1860.33</v>
      </c>
      <c r="W439" s="228">
        <f t="shared" si="82"/>
        <v>0</v>
      </c>
      <c r="X439" s="228">
        <f t="shared" si="83"/>
        <v>113.16999999999999</v>
      </c>
      <c r="Y439" s="25">
        <f t="shared" si="84"/>
        <v>1753.85</v>
      </c>
      <c r="Z439" s="228">
        <f t="shared" si="85"/>
        <v>0</v>
      </c>
      <c r="AA439" s="228">
        <f t="shared" si="86"/>
        <v>106.67999999999999</v>
      </c>
      <c r="AB439" s="25">
        <f t="shared" si="87"/>
        <v>1661.32</v>
      </c>
      <c r="AC439" s="228">
        <f t="shared" si="88"/>
        <v>0</v>
      </c>
      <c r="AD439" s="228">
        <f t="shared" si="89"/>
        <v>101.03999999999999</v>
      </c>
    </row>
    <row r="440" spans="1:30" ht="15" customHeight="1" x14ac:dyDescent="0.2">
      <c r="A440" s="547"/>
      <c r="B440" s="12">
        <v>22</v>
      </c>
      <c r="C440" s="11">
        <v>1421.82</v>
      </c>
      <c r="D440" s="228">
        <v>0</v>
      </c>
      <c r="E440" s="228">
        <v>407.83</v>
      </c>
      <c r="F440" s="270">
        <f t="shared" si="90"/>
        <v>3.63</v>
      </c>
      <c r="G440" s="270">
        <f>ROUND(C440*'1, 2 ц.к.'!$E$9,2)</f>
        <v>334.82</v>
      </c>
      <c r="H440" s="270">
        <f>ROUND(C440*'1, 2 ц.к.'!$E$22,2)</f>
        <v>310.55</v>
      </c>
      <c r="I440" s="270">
        <f>ROUND(C440*'1, 2 ц.к.'!$E$35,2)</f>
        <v>211.2</v>
      </c>
      <c r="J440" s="270">
        <f>ROUND(C440*'1, 2 ц.к.'!$E$48,2)</f>
        <v>124.87</v>
      </c>
      <c r="K440" s="270">
        <f>ROUND(D440*('1, 2 ц.к.'!$E$9),2)</f>
        <v>0</v>
      </c>
      <c r="L440" s="270">
        <f>ROUND(D440*('1, 2 ц.к.'!$E$22),2)</f>
        <v>0</v>
      </c>
      <c r="M440" s="270">
        <f>ROUND(D440*('1, 2 ц.к.'!$E$35),2)</f>
        <v>0</v>
      </c>
      <c r="N440" s="270">
        <f>ROUND(D440*('1, 2 ц.к.'!$E$48),2)</f>
        <v>0</v>
      </c>
      <c r="O440" s="270">
        <f>ROUND(E440*('1, 2 ц.к.'!$E$9),2)</f>
        <v>96.04</v>
      </c>
      <c r="P440" s="270">
        <f>ROUND(E440*('1, 2 ц.к.'!$E$22),2)</f>
        <v>89.08</v>
      </c>
      <c r="Q440" s="270">
        <f>ROUND(E440*('1, 2 ц.к.'!$E$35),2)</f>
        <v>60.58</v>
      </c>
      <c r="R440" s="270">
        <f>ROUND(E440*('1, 2 ц.к.'!$E$48),2)</f>
        <v>35.82</v>
      </c>
      <c r="S440" s="25">
        <f t="shared" si="78"/>
        <v>1760.27</v>
      </c>
      <c r="T440" s="228">
        <f t="shared" si="79"/>
        <v>0</v>
      </c>
      <c r="U440" s="228">
        <f t="shared" si="80"/>
        <v>503.87</v>
      </c>
      <c r="V440" s="25">
        <f t="shared" si="81"/>
        <v>1736</v>
      </c>
      <c r="W440" s="228">
        <f t="shared" si="82"/>
        <v>0</v>
      </c>
      <c r="X440" s="228">
        <f t="shared" si="83"/>
        <v>496.90999999999997</v>
      </c>
      <c r="Y440" s="25">
        <f t="shared" si="84"/>
        <v>1636.65</v>
      </c>
      <c r="Z440" s="228">
        <f t="shared" si="85"/>
        <v>0</v>
      </c>
      <c r="AA440" s="228">
        <f t="shared" si="86"/>
        <v>468.40999999999997</v>
      </c>
      <c r="AB440" s="25">
        <f t="shared" si="87"/>
        <v>1550.32</v>
      </c>
      <c r="AC440" s="228">
        <f t="shared" si="88"/>
        <v>0</v>
      </c>
      <c r="AD440" s="228">
        <f t="shared" si="89"/>
        <v>443.65</v>
      </c>
    </row>
    <row r="441" spans="1:30" ht="15" customHeight="1" x14ac:dyDescent="0.2">
      <c r="A441" s="548"/>
      <c r="B441" s="12">
        <v>23</v>
      </c>
      <c r="C441" s="11">
        <v>1241.78</v>
      </c>
      <c r="D441" s="228">
        <v>0</v>
      </c>
      <c r="E441" s="228">
        <v>365.99</v>
      </c>
      <c r="F441" s="270">
        <f t="shared" si="90"/>
        <v>3.63</v>
      </c>
      <c r="G441" s="270">
        <f>ROUND(C441*'1, 2 ц.к.'!$E$9,2)</f>
        <v>292.42</v>
      </c>
      <c r="H441" s="270">
        <f>ROUND(C441*'1, 2 ц.к.'!$E$22,2)</f>
        <v>271.22000000000003</v>
      </c>
      <c r="I441" s="270">
        <f>ROUND(C441*'1, 2 ц.к.'!$E$35,2)</f>
        <v>184.46</v>
      </c>
      <c r="J441" s="270">
        <f>ROUND(C441*'1, 2 ц.к.'!$E$48,2)</f>
        <v>109.06</v>
      </c>
      <c r="K441" s="270">
        <f>ROUND(D441*('1, 2 ц.к.'!$E$9),2)</f>
        <v>0</v>
      </c>
      <c r="L441" s="270">
        <f>ROUND(D441*('1, 2 ц.к.'!$E$22),2)</f>
        <v>0</v>
      </c>
      <c r="M441" s="270">
        <f>ROUND(D441*('1, 2 ц.к.'!$E$35),2)</f>
        <v>0</v>
      </c>
      <c r="N441" s="270">
        <f>ROUND(D441*('1, 2 ц.к.'!$E$48),2)</f>
        <v>0</v>
      </c>
      <c r="O441" s="270">
        <f>ROUND(E441*('1, 2 ц.к.'!$E$9),2)</f>
        <v>86.19</v>
      </c>
      <c r="P441" s="270">
        <f>ROUND(E441*('1, 2 ц.к.'!$E$22),2)</f>
        <v>79.94</v>
      </c>
      <c r="Q441" s="270">
        <f>ROUND(E441*('1, 2 ц.к.'!$E$35),2)</f>
        <v>54.37</v>
      </c>
      <c r="R441" s="270">
        <f>ROUND(E441*('1, 2 ц.к.'!$E$48),2)</f>
        <v>32.14</v>
      </c>
      <c r="S441" s="25">
        <f t="shared" si="78"/>
        <v>1537.83</v>
      </c>
      <c r="T441" s="228">
        <f t="shared" si="79"/>
        <v>0</v>
      </c>
      <c r="U441" s="228">
        <f t="shared" si="80"/>
        <v>452.18</v>
      </c>
      <c r="V441" s="25">
        <f t="shared" si="81"/>
        <v>1516.63</v>
      </c>
      <c r="W441" s="228">
        <f t="shared" si="82"/>
        <v>0</v>
      </c>
      <c r="X441" s="228">
        <f t="shared" si="83"/>
        <v>445.93</v>
      </c>
      <c r="Y441" s="25">
        <f t="shared" si="84"/>
        <v>1429.87</v>
      </c>
      <c r="Z441" s="228">
        <f t="shared" si="85"/>
        <v>0</v>
      </c>
      <c r="AA441" s="228">
        <f t="shared" si="86"/>
        <v>420.36</v>
      </c>
      <c r="AB441" s="25">
        <f t="shared" si="87"/>
        <v>1354.47</v>
      </c>
      <c r="AC441" s="228">
        <f t="shared" si="88"/>
        <v>0</v>
      </c>
      <c r="AD441" s="228">
        <f t="shared" si="89"/>
        <v>398.13</v>
      </c>
    </row>
    <row r="442" spans="1:30" ht="15" customHeight="1" x14ac:dyDescent="0.2">
      <c r="A442" s="546">
        <f>'третья ц.к.'!A442:A465</f>
        <v>42997</v>
      </c>
      <c r="B442" s="12">
        <v>0</v>
      </c>
      <c r="C442" s="11">
        <v>1033.54</v>
      </c>
      <c r="D442" s="228">
        <v>0</v>
      </c>
      <c r="E442" s="228">
        <v>171.83</v>
      </c>
      <c r="F442" s="270">
        <f t="shared" si="90"/>
        <v>3.63</v>
      </c>
      <c r="G442" s="270">
        <f>ROUND(C442*'1, 2 ц.к.'!$E$9,2)</f>
        <v>243.39</v>
      </c>
      <c r="H442" s="270">
        <f>ROUND(C442*'1, 2 ц.к.'!$E$22,2)</f>
        <v>225.74</v>
      </c>
      <c r="I442" s="270">
        <f>ROUND(C442*'1, 2 ц.к.'!$E$35,2)</f>
        <v>153.53</v>
      </c>
      <c r="J442" s="270">
        <f>ROUND(C442*'1, 2 ц.к.'!$E$48,2)</f>
        <v>90.77</v>
      </c>
      <c r="K442" s="270">
        <f>ROUND(D442*('1, 2 ц.к.'!$E$9),2)</f>
        <v>0</v>
      </c>
      <c r="L442" s="270">
        <f>ROUND(D442*('1, 2 ц.к.'!$E$22),2)</f>
        <v>0</v>
      </c>
      <c r="M442" s="270">
        <f>ROUND(D442*('1, 2 ц.к.'!$E$35),2)</f>
        <v>0</v>
      </c>
      <c r="N442" s="270">
        <f>ROUND(D442*('1, 2 ц.к.'!$E$48),2)</f>
        <v>0</v>
      </c>
      <c r="O442" s="270">
        <f>ROUND(E442*('1, 2 ц.к.'!$E$9),2)</f>
        <v>40.46</v>
      </c>
      <c r="P442" s="270">
        <f>ROUND(E442*('1, 2 ц.к.'!$E$22),2)</f>
        <v>37.53</v>
      </c>
      <c r="Q442" s="270">
        <f>ROUND(E442*('1, 2 ц.к.'!$E$35),2)</f>
        <v>25.52</v>
      </c>
      <c r="R442" s="270">
        <f>ROUND(E442*('1, 2 ц.к.'!$E$48),2)</f>
        <v>15.09</v>
      </c>
      <c r="S442" s="25">
        <f t="shared" si="78"/>
        <v>1280.56</v>
      </c>
      <c r="T442" s="228">
        <f t="shared" si="79"/>
        <v>0</v>
      </c>
      <c r="U442" s="228">
        <f t="shared" si="80"/>
        <v>212.29000000000002</v>
      </c>
      <c r="V442" s="25">
        <f t="shared" si="81"/>
        <v>1262.9100000000001</v>
      </c>
      <c r="W442" s="228">
        <f t="shared" si="82"/>
        <v>0</v>
      </c>
      <c r="X442" s="228">
        <f t="shared" si="83"/>
        <v>209.36</v>
      </c>
      <c r="Y442" s="25">
        <f t="shared" si="84"/>
        <v>1190.7</v>
      </c>
      <c r="Z442" s="228">
        <f t="shared" si="85"/>
        <v>0</v>
      </c>
      <c r="AA442" s="228">
        <f t="shared" si="86"/>
        <v>197.35000000000002</v>
      </c>
      <c r="AB442" s="25">
        <f t="shared" si="87"/>
        <v>1127.94</v>
      </c>
      <c r="AC442" s="228">
        <f t="shared" si="88"/>
        <v>0</v>
      </c>
      <c r="AD442" s="228">
        <f t="shared" si="89"/>
        <v>186.92000000000002</v>
      </c>
    </row>
    <row r="443" spans="1:30" ht="15" customHeight="1" x14ac:dyDescent="0.2">
      <c r="A443" s="547"/>
      <c r="B443" s="12">
        <v>1</v>
      </c>
      <c r="C443" s="11">
        <v>926.81</v>
      </c>
      <c r="D443" s="228">
        <v>0</v>
      </c>
      <c r="E443" s="228">
        <v>313.99</v>
      </c>
      <c r="F443" s="270">
        <f t="shared" si="90"/>
        <v>3.63</v>
      </c>
      <c r="G443" s="270">
        <f>ROUND(C443*'1, 2 ц.к.'!$E$9,2)</f>
        <v>218.25</v>
      </c>
      <c r="H443" s="270">
        <f>ROUND(C443*'1, 2 ц.к.'!$E$22,2)</f>
        <v>202.43</v>
      </c>
      <c r="I443" s="270">
        <f>ROUND(C443*'1, 2 ц.к.'!$E$35,2)</f>
        <v>137.66999999999999</v>
      </c>
      <c r="J443" s="270">
        <f>ROUND(C443*'1, 2 ц.к.'!$E$48,2)</f>
        <v>81.400000000000006</v>
      </c>
      <c r="K443" s="270">
        <f>ROUND(D443*('1, 2 ц.к.'!$E$9),2)</f>
        <v>0</v>
      </c>
      <c r="L443" s="270">
        <f>ROUND(D443*('1, 2 ц.к.'!$E$22),2)</f>
        <v>0</v>
      </c>
      <c r="M443" s="270">
        <f>ROUND(D443*('1, 2 ц.к.'!$E$35),2)</f>
        <v>0</v>
      </c>
      <c r="N443" s="270">
        <f>ROUND(D443*('1, 2 ц.к.'!$E$48),2)</f>
        <v>0</v>
      </c>
      <c r="O443" s="270">
        <f>ROUND(E443*('1, 2 ц.к.'!$E$9),2)</f>
        <v>73.94</v>
      </c>
      <c r="P443" s="270">
        <f>ROUND(E443*('1, 2 ц.к.'!$E$22),2)</f>
        <v>68.58</v>
      </c>
      <c r="Q443" s="270">
        <f>ROUND(E443*('1, 2 ц.к.'!$E$35),2)</f>
        <v>46.64</v>
      </c>
      <c r="R443" s="270">
        <f>ROUND(E443*('1, 2 ц.к.'!$E$48),2)</f>
        <v>27.58</v>
      </c>
      <c r="S443" s="25">
        <f t="shared" si="78"/>
        <v>1148.69</v>
      </c>
      <c r="T443" s="228">
        <f t="shared" si="79"/>
        <v>0</v>
      </c>
      <c r="U443" s="228">
        <f t="shared" si="80"/>
        <v>387.93</v>
      </c>
      <c r="V443" s="25">
        <f t="shared" si="81"/>
        <v>1132.8699999999999</v>
      </c>
      <c r="W443" s="228">
        <f t="shared" si="82"/>
        <v>0</v>
      </c>
      <c r="X443" s="228">
        <f t="shared" si="83"/>
        <v>382.57</v>
      </c>
      <c r="Y443" s="25">
        <f t="shared" si="84"/>
        <v>1068.1099999999999</v>
      </c>
      <c r="Z443" s="228">
        <f t="shared" si="85"/>
        <v>0</v>
      </c>
      <c r="AA443" s="228">
        <f t="shared" si="86"/>
        <v>360.63</v>
      </c>
      <c r="AB443" s="25">
        <f t="shared" si="87"/>
        <v>1011.84</v>
      </c>
      <c r="AC443" s="228">
        <f t="shared" si="88"/>
        <v>0</v>
      </c>
      <c r="AD443" s="228">
        <f t="shared" si="89"/>
        <v>341.57</v>
      </c>
    </row>
    <row r="444" spans="1:30" ht="15" customHeight="1" x14ac:dyDescent="0.2">
      <c r="A444" s="547"/>
      <c r="B444" s="12">
        <v>2</v>
      </c>
      <c r="C444" s="11">
        <v>854.85</v>
      </c>
      <c r="D444" s="228">
        <v>0</v>
      </c>
      <c r="E444" s="228">
        <v>59.75</v>
      </c>
      <c r="F444" s="270">
        <f t="shared" si="90"/>
        <v>3.63</v>
      </c>
      <c r="G444" s="270">
        <f>ROUND(C444*'1, 2 ц.к.'!$E$9,2)</f>
        <v>201.31</v>
      </c>
      <c r="H444" s="270">
        <f>ROUND(C444*'1, 2 ц.к.'!$E$22,2)</f>
        <v>186.71</v>
      </c>
      <c r="I444" s="270">
        <f>ROUND(C444*'1, 2 ц.к.'!$E$35,2)</f>
        <v>126.98</v>
      </c>
      <c r="J444" s="270">
        <f>ROUND(C444*'1, 2 ц.к.'!$E$48,2)</f>
        <v>75.08</v>
      </c>
      <c r="K444" s="270">
        <f>ROUND(D444*('1, 2 ц.к.'!$E$9),2)</f>
        <v>0</v>
      </c>
      <c r="L444" s="270">
        <f>ROUND(D444*('1, 2 ц.к.'!$E$22),2)</f>
        <v>0</v>
      </c>
      <c r="M444" s="270">
        <f>ROUND(D444*('1, 2 ц.к.'!$E$35),2)</f>
        <v>0</v>
      </c>
      <c r="N444" s="270">
        <f>ROUND(D444*('1, 2 ц.к.'!$E$48),2)</f>
        <v>0</v>
      </c>
      <c r="O444" s="270">
        <f>ROUND(E444*('1, 2 ц.к.'!$E$9),2)</f>
        <v>14.07</v>
      </c>
      <c r="P444" s="270">
        <f>ROUND(E444*('1, 2 ц.к.'!$E$22),2)</f>
        <v>13.05</v>
      </c>
      <c r="Q444" s="270">
        <f>ROUND(E444*('1, 2 ц.к.'!$E$35),2)</f>
        <v>8.8800000000000008</v>
      </c>
      <c r="R444" s="270">
        <f>ROUND(E444*('1, 2 ц.к.'!$E$48),2)</f>
        <v>5.25</v>
      </c>
      <c r="S444" s="25">
        <f t="shared" si="78"/>
        <v>1059.79</v>
      </c>
      <c r="T444" s="228">
        <f t="shared" si="79"/>
        <v>0</v>
      </c>
      <c r="U444" s="228">
        <f t="shared" si="80"/>
        <v>73.819999999999993</v>
      </c>
      <c r="V444" s="25">
        <f t="shared" si="81"/>
        <v>1045.19</v>
      </c>
      <c r="W444" s="228">
        <f t="shared" si="82"/>
        <v>0</v>
      </c>
      <c r="X444" s="228">
        <f t="shared" si="83"/>
        <v>72.8</v>
      </c>
      <c r="Y444" s="25">
        <f t="shared" si="84"/>
        <v>985.46</v>
      </c>
      <c r="Z444" s="228">
        <f t="shared" si="85"/>
        <v>0</v>
      </c>
      <c r="AA444" s="228">
        <f t="shared" si="86"/>
        <v>68.63</v>
      </c>
      <c r="AB444" s="25">
        <f t="shared" si="87"/>
        <v>933.56</v>
      </c>
      <c r="AC444" s="228">
        <f t="shared" si="88"/>
        <v>0</v>
      </c>
      <c r="AD444" s="228">
        <f t="shared" si="89"/>
        <v>65</v>
      </c>
    </row>
    <row r="445" spans="1:30" ht="15" customHeight="1" x14ac:dyDescent="0.2">
      <c r="A445" s="547"/>
      <c r="B445" s="12">
        <v>3</v>
      </c>
      <c r="C445" s="11">
        <v>843.54</v>
      </c>
      <c r="D445" s="228">
        <v>0</v>
      </c>
      <c r="E445" s="228">
        <v>17.55</v>
      </c>
      <c r="F445" s="270">
        <f t="shared" si="90"/>
        <v>3.63</v>
      </c>
      <c r="G445" s="270">
        <f>ROUND(C445*'1, 2 ц.к.'!$E$9,2)</f>
        <v>198.64</v>
      </c>
      <c r="H445" s="270">
        <f>ROUND(C445*'1, 2 ц.к.'!$E$22,2)</f>
        <v>184.24</v>
      </c>
      <c r="I445" s="270">
        <f>ROUND(C445*'1, 2 ц.к.'!$E$35,2)</f>
        <v>125.3</v>
      </c>
      <c r="J445" s="270">
        <f>ROUND(C445*'1, 2 ц.к.'!$E$48,2)</f>
        <v>74.08</v>
      </c>
      <c r="K445" s="270">
        <f>ROUND(D445*('1, 2 ц.к.'!$E$9),2)</f>
        <v>0</v>
      </c>
      <c r="L445" s="270">
        <f>ROUND(D445*('1, 2 ц.к.'!$E$22),2)</f>
        <v>0</v>
      </c>
      <c r="M445" s="270">
        <f>ROUND(D445*('1, 2 ц.к.'!$E$35),2)</f>
        <v>0</v>
      </c>
      <c r="N445" s="270">
        <f>ROUND(D445*('1, 2 ц.к.'!$E$48),2)</f>
        <v>0</v>
      </c>
      <c r="O445" s="270">
        <f>ROUND(E445*('1, 2 ц.к.'!$E$9),2)</f>
        <v>4.13</v>
      </c>
      <c r="P445" s="270">
        <f>ROUND(E445*('1, 2 ц.к.'!$E$22),2)</f>
        <v>3.83</v>
      </c>
      <c r="Q445" s="270">
        <f>ROUND(E445*('1, 2 ц.к.'!$E$35),2)</f>
        <v>2.61</v>
      </c>
      <c r="R445" s="270">
        <f>ROUND(E445*('1, 2 ц.к.'!$E$48),2)</f>
        <v>1.54</v>
      </c>
      <c r="S445" s="25">
        <f t="shared" si="78"/>
        <v>1045.81</v>
      </c>
      <c r="T445" s="228">
        <f t="shared" si="79"/>
        <v>0</v>
      </c>
      <c r="U445" s="228">
        <f t="shared" si="80"/>
        <v>21.68</v>
      </c>
      <c r="V445" s="25">
        <f t="shared" si="81"/>
        <v>1031.4100000000001</v>
      </c>
      <c r="W445" s="228">
        <f t="shared" si="82"/>
        <v>0</v>
      </c>
      <c r="X445" s="228">
        <f t="shared" si="83"/>
        <v>21.380000000000003</v>
      </c>
      <c r="Y445" s="25">
        <f t="shared" si="84"/>
        <v>972.47</v>
      </c>
      <c r="Z445" s="228">
        <f t="shared" si="85"/>
        <v>0</v>
      </c>
      <c r="AA445" s="228">
        <f t="shared" si="86"/>
        <v>20.16</v>
      </c>
      <c r="AB445" s="25">
        <f t="shared" si="87"/>
        <v>921.25</v>
      </c>
      <c r="AC445" s="228">
        <f t="shared" si="88"/>
        <v>0</v>
      </c>
      <c r="AD445" s="228">
        <f t="shared" si="89"/>
        <v>19.09</v>
      </c>
    </row>
    <row r="446" spans="1:30" ht="15" customHeight="1" x14ac:dyDescent="0.2">
      <c r="A446" s="547"/>
      <c r="B446" s="12">
        <v>4</v>
      </c>
      <c r="C446" s="11">
        <v>840.39</v>
      </c>
      <c r="D446" s="228">
        <v>10.44</v>
      </c>
      <c r="E446" s="228">
        <v>0</v>
      </c>
      <c r="F446" s="270">
        <f t="shared" si="90"/>
        <v>3.63</v>
      </c>
      <c r="G446" s="270">
        <f>ROUND(C446*'1, 2 ц.к.'!$E$9,2)</f>
        <v>197.9</v>
      </c>
      <c r="H446" s="270">
        <f>ROUND(C446*'1, 2 ц.к.'!$E$22,2)</f>
        <v>183.55</v>
      </c>
      <c r="I446" s="270">
        <f>ROUND(C446*'1, 2 ц.к.'!$E$35,2)</f>
        <v>124.83</v>
      </c>
      <c r="J446" s="270">
        <f>ROUND(C446*'1, 2 ц.к.'!$E$48,2)</f>
        <v>73.81</v>
      </c>
      <c r="K446" s="270">
        <f>ROUND(D446*('1, 2 ц.к.'!$E$9),2)</f>
        <v>2.46</v>
      </c>
      <c r="L446" s="270">
        <f>ROUND(D446*('1, 2 ц.к.'!$E$22),2)</f>
        <v>2.2799999999999998</v>
      </c>
      <c r="M446" s="270">
        <f>ROUND(D446*('1, 2 ц.к.'!$E$35),2)</f>
        <v>1.55</v>
      </c>
      <c r="N446" s="270">
        <f>ROUND(D446*('1, 2 ц.к.'!$E$48),2)</f>
        <v>0.92</v>
      </c>
      <c r="O446" s="270">
        <f>ROUND(E446*('1, 2 ц.к.'!$E$9),2)</f>
        <v>0</v>
      </c>
      <c r="P446" s="270">
        <f>ROUND(E446*('1, 2 ц.к.'!$E$22),2)</f>
        <v>0</v>
      </c>
      <c r="Q446" s="270">
        <f>ROUND(E446*('1, 2 ц.к.'!$E$35),2)</f>
        <v>0</v>
      </c>
      <c r="R446" s="270">
        <f>ROUND(E446*('1, 2 ц.к.'!$E$48),2)</f>
        <v>0</v>
      </c>
      <c r="S446" s="25">
        <f t="shared" si="78"/>
        <v>1041.92</v>
      </c>
      <c r="T446" s="228">
        <f t="shared" si="79"/>
        <v>12.899999999999999</v>
      </c>
      <c r="U446" s="228">
        <f t="shared" si="80"/>
        <v>0</v>
      </c>
      <c r="V446" s="25">
        <f t="shared" si="81"/>
        <v>1027.57</v>
      </c>
      <c r="W446" s="228">
        <f t="shared" si="82"/>
        <v>12.719999999999999</v>
      </c>
      <c r="X446" s="228">
        <f t="shared" si="83"/>
        <v>0</v>
      </c>
      <c r="Y446" s="25">
        <f t="shared" si="84"/>
        <v>968.85</v>
      </c>
      <c r="Z446" s="228">
        <f t="shared" si="85"/>
        <v>11.99</v>
      </c>
      <c r="AA446" s="228">
        <f t="shared" si="86"/>
        <v>0</v>
      </c>
      <c r="AB446" s="25">
        <f t="shared" si="87"/>
        <v>917.83</v>
      </c>
      <c r="AC446" s="228">
        <f t="shared" si="88"/>
        <v>11.36</v>
      </c>
      <c r="AD446" s="228">
        <f t="shared" si="89"/>
        <v>0</v>
      </c>
    </row>
    <row r="447" spans="1:30" ht="15" customHeight="1" x14ac:dyDescent="0.2">
      <c r="A447" s="547"/>
      <c r="B447" s="12">
        <v>5</v>
      </c>
      <c r="C447" s="11">
        <v>939.17</v>
      </c>
      <c r="D447" s="228">
        <v>23.11</v>
      </c>
      <c r="E447" s="228">
        <v>0</v>
      </c>
      <c r="F447" s="270">
        <f t="shared" si="90"/>
        <v>3.63</v>
      </c>
      <c r="G447" s="270">
        <f>ROUND(C447*'1, 2 ц.к.'!$E$9,2)</f>
        <v>221.16</v>
      </c>
      <c r="H447" s="270">
        <f>ROUND(C447*'1, 2 ц.к.'!$E$22,2)</f>
        <v>205.13</v>
      </c>
      <c r="I447" s="270">
        <f>ROUND(C447*'1, 2 ц.к.'!$E$35,2)</f>
        <v>139.51</v>
      </c>
      <c r="J447" s="270">
        <f>ROUND(C447*'1, 2 ц.к.'!$E$48,2)</f>
        <v>82.48</v>
      </c>
      <c r="K447" s="270">
        <f>ROUND(D447*('1, 2 ц.к.'!$E$9),2)</f>
        <v>5.44</v>
      </c>
      <c r="L447" s="270">
        <f>ROUND(D447*('1, 2 ц.к.'!$E$22),2)</f>
        <v>5.05</v>
      </c>
      <c r="M447" s="270">
        <f>ROUND(D447*('1, 2 ц.к.'!$E$35),2)</f>
        <v>3.43</v>
      </c>
      <c r="N447" s="270">
        <f>ROUND(D447*('1, 2 ц.к.'!$E$48),2)</f>
        <v>2.0299999999999998</v>
      </c>
      <c r="O447" s="270">
        <f>ROUND(E447*('1, 2 ц.к.'!$E$9),2)</f>
        <v>0</v>
      </c>
      <c r="P447" s="270">
        <f>ROUND(E447*('1, 2 ц.к.'!$E$22),2)</f>
        <v>0</v>
      </c>
      <c r="Q447" s="270">
        <f>ROUND(E447*('1, 2 ц.к.'!$E$35),2)</f>
        <v>0</v>
      </c>
      <c r="R447" s="270">
        <f>ROUND(E447*('1, 2 ц.к.'!$E$48),2)</f>
        <v>0</v>
      </c>
      <c r="S447" s="25">
        <f t="shared" si="78"/>
        <v>1163.96</v>
      </c>
      <c r="T447" s="228">
        <f t="shared" si="79"/>
        <v>28.55</v>
      </c>
      <c r="U447" s="228">
        <f t="shared" si="80"/>
        <v>0</v>
      </c>
      <c r="V447" s="25">
        <f t="shared" si="81"/>
        <v>1147.93</v>
      </c>
      <c r="W447" s="228">
        <f t="shared" si="82"/>
        <v>28.16</v>
      </c>
      <c r="X447" s="228">
        <f t="shared" si="83"/>
        <v>0</v>
      </c>
      <c r="Y447" s="25">
        <f t="shared" si="84"/>
        <v>1082.31</v>
      </c>
      <c r="Z447" s="228">
        <f t="shared" si="85"/>
        <v>26.54</v>
      </c>
      <c r="AA447" s="228">
        <f t="shared" si="86"/>
        <v>0</v>
      </c>
      <c r="AB447" s="25">
        <f t="shared" si="87"/>
        <v>1025.28</v>
      </c>
      <c r="AC447" s="228">
        <f t="shared" si="88"/>
        <v>25.14</v>
      </c>
      <c r="AD447" s="228">
        <f t="shared" si="89"/>
        <v>0</v>
      </c>
    </row>
    <row r="448" spans="1:30" ht="15" customHeight="1" x14ac:dyDescent="0.2">
      <c r="A448" s="547"/>
      <c r="B448" s="12">
        <v>6</v>
      </c>
      <c r="C448" s="11">
        <v>1050.29</v>
      </c>
      <c r="D448" s="228">
        <v>61.06</v>
      </c>
      <c r="E448" s="228">
        <v>0</v>
      </c>
      <c r="F448" s="270">
        <f t="shared" si="90"/>
        <v>3.63</v>
      </c>
      <c r="G448" s="270">
        <f>ROUND(C448*'1, 2 ц.к.'!$E$9,2)</f>
        <v>247.33</v>
      </c>
      <c r="H448" s="270">
        <f>ROUND(C448*'1, 2 ц.к.'!$E$22,2)</f>
        <v>229.4</v>
      </c>
      <c r="I448" s="270">
        <f>ROUND(C448*'1, 2 ц.к.'!$E$35,2)</f>
        <v>156.01</v>
      </c>
      <c r="J448" s="270">
        <f>ROUND(C448*'1, 2 ц.к.'!$E$48,2)</f>
        <v>92.24</v>
      </c>
      <c r="K448" s="270">
        <f>ROUND(D448*('1, 2 ц.к.'!$E$9),2)</f>
        <v>14.38</v>
      </c>
      <c r="L448" s="270">
        <f>ROUND(D448*('1, 2 ц.к.'!$E$22),2)</f>
        <v>13.34</v>
      </c>
      <c r="M448" s="270">
        <f>ROUND(D448*('1, 2 ц.к.'!$E$35),2)</f>
        <v>9.07</v>
      </c>
      <c r="N448" s="270">
        <f>ROUND(D448*('1, 2 ц.к.'!$E$48),2)</f>
        <v>5.36</v>
      </c>
      <c r="O448" s="270">
        <f>ROUND(E448*('1, 2 ц.к.'!$E$9),2)</f>
        <v>0</v>
      </c>
      <c r="P448" s="270">
        <f>ROUND(E448*('1, 2 ц.к.'!$E$22),2)</f>
        <v>0</v>
      </c>
      <c r="Q448" s="270">
        <f>ROUND(E448*('1, 2 ц.к.'!$E$35),2)</f>
        <v>0</v>
      </c>
      <c r="R448" s="270">
        <f>ROUND(E448*('1, 2 ц.к.'!$E$48),2)</f>
        <v>0</v>
      </c>
      <c r="S448" s="25">
        <f t="shared" si="78"/>
        <v>1301.25</v>
      </c>
      <c r="T448" s="228">
        <f t="shared" si="79"/>
        <v>75.44</v>
      </c>
      <c r="U448" s="228">
        <f t="shared" si="80"/>
        <v>0</v>
      </c>
      <c r="V448" s="25">
        <f t="shared" si="81"/>
        <v>1283.32</v>
      </c>
      <c r="W448" s="228">
        <f t="shared" si="82"/>
        <v>74.400000000000006</v>
      </c>
      <c r="X448" s="228">
        <f t="shared" si="83"/>
        <v>0</v>
      </c>
      <c r="Y448" s="25">
        <f t="shared" si="84"/>
        <v>1209.93</v>
      </c>
      <c r="Z448" s="228">
        <f t="shared" si="85"/>
        <v>70.13</v>
      </c>
      <c r="AA448" s="228">
        <f t="shared" si="86"/>
        <v>0</v>
      </c>
      <c r="AB448" s="25">
        <f t="shared" si="87"/>
        <v>1146.1600000000001</v>
      </c>
      <c r="AC448" s="228">
        <f t="shared" si="88"/>
        <v>66.42</v>
      </c>
      <c r="AD448" s="228">
        <f t="shared" si="89"/>
        <v>0</v>
      </c>
    </row>
    <row r="449" spans="1:30" ht="15" customHeight="1" x14ac:dyDescent="0.2">
      <c r="A449" s="547"/>
      <c r="B449" s="12">
        <v>7</v>
      </c>
      <c r="C449" s="11">
        <v>1323.61</v>
      </c>
      <c r="D449" s="228">
        <v>61.77</v>
      </c>
      <c r="E449" s="228">
        <v>0</v>
      </c>
      <c r="F449" s="270">
        <f t="shared" si="90"/>
        <v>3.63</v>
      </c>
      <c r="G449" s="270">
        <f>ROUND(C449*'1, 2 ц.к.'!$E$9,2)</f>
        <v>311.69</v>
      </c>
      <c r="H449" s="270">
        <f>ROUND(C449*'1, 2 ц.к.'!$E$22,2)</f>
        <v>289.10000000000002</v>
      </c>
      <c r="I449" s="270">
        <f>ROUND(C449*'1, 2 ц.к.'!$E$35,2)</f>
        <v>196.61</v>
      </c>
      <c r="J449" s="270">
        <f>ROUND(C449*'1, 2 ц.к.'!$E$48,2)</f>
        <v>116.24</v>
      </c>
      <c r="K449" s="270">
        <f>ROUND(D449*('1, 2 ц.к.'!$E$9),2)</f>
        <v>14.55</v>
      </c>
      <c r="L449" s="270">
        <f>ROUND(D449*('1, 2 ц.к.'!$E$22),2)</f>
        <v>13.49</v>
      </c>
      <c r="M449" s="270">
        <f>ROUND(D449*('1, 2 ц.к.'!$E$35),2)</f>
        <v>9.18</v>
      </c>
      <c r="N449" s="270">
        <f>ROUND(D449*('1, 2 ц.к.'!$E$48),2)</f>
        <v>5.42</v>
      </c>
      <c r="O449" s="270">
        <f>ROUND(E449*('1, 2 ц.к.'!$E$9),2)</f>
        <v>0</v>
      </c>
      <c r="P449" s="270">
        <f>ROUND(E449*('1, 2 ц.к.'!$E$22),2)</f>
        <v>0</v>
      </c>
      <c r="Q449" s="270">
        <f>ROUND(E449*('1, 2 ц.к.'!$E$35),2)</f>
        <v>0</v>
      </c>
      <c r="R449" s="270">
        <f>ROUND(E449*('1, 2 ц.к.'!$E$48),2)</f>
        <v>0</v>
      </c>
      <c r="S449" s="25">
        <f t="shared" si="78"/>
        <v>1638.93</v>
      </c>
      <c r="T449" s="228">
        <f t="shared" si="79"/>
        <v>76.320000000000007</v>
      </c>
      <c r="U449" s="228">
        <f t="shared" si="80"/>
        <v>0</v>
      </c>
      <c r="V449" s="25">
        <f t="shared" si="81"/>
        <v>1616.34</v>
      </c>
      <c r="W449" s="228">
        <f t="shared" si="82"/>
        <v>75.260000000000005</v>
      </c>
      <c r="X449" s="228">
        <f t="shared" si="83"/>
        <v>0</v>
      </c>
      <c r="Y449" s="25">
        <f t="shared" si="84"/>
        <v>1523.85</v>
      </c>
      <c r="Z449" s="228">
        <f t="shared" si="85"/>
        <v>70.95</v>
      </c>
      <c r="AA449" s="228">
        <f t="shared" si="86"/>
        <v>0</v>
      </c>
      <c r="AB449" s="25">
        <f t="shared" si="87"/>
        <v>1443.48</v>
      </c>
      <c r="AC449" s="228">
        <f t="shared" si="88"/>
        <v>67.19</v>
      </c>
      <c r="AD449" s="228">
        <f t="shared" si="89"/>
        <v>0</v>
      </c>
    </row>
    <row r="450" spans="1:30" ht="15" customHeight="1" x14ac:dyDescent="0.2">
      <c r="A450" s="547"/>
      <c r="B450" s="12">
        <v>8</v>
      </c>
      <c r="C450" s="11">
        <v>1574.23</v>
      </c>
      <c r="D450" s="228">
        <v>22.82</v>
      </c>
      <c r="E450" s="228">
        <v>0</v>
      </c>
      <c r="F450" s="270">
        <f t="shared" si="90"/>
        <v>3.63</v>
      </c>
      <c r="G450" s="270">
        <f>ROUND(C450*'1, 2 ц.к.'!$E$9,2)</f>
        <v>370.71</v>
      </c>
      <c r="H450" s="270">
        <f>ROUND(C450*'1, 2 ц.к.'!$E$22,2)</f>
        <v>343.84</v>
      </c>
      <c r="I450" s="270">
        <f>ROUND(C450*'1, 2 ц.к.'!$E$35,2)</f>
        <v>233.84</v>
      </c>
      <c r="J450" s="270">
        <f>ROUND(C450*'1, 2 ц.к.'!$E$48,2)</f>
        <v>138.26</v>
      </c>
      <c r="K450" s="270">
        <f>ROUND(D450*('1, 2 ц.к.'!$E$9),2)</f>
        <v>5.37</v>
      </c>
      <c r="L450" s="270">
        <f>ROUND(D450*('1, 2 ц.к.'!$E$22),2)</f>
        <v>4.9800000000000004</v>
      </c>
      <c r="M450" s="270">
        <f>ROUND(D450*('1, 2 ц.к.'!$E$35),2)</f>
        <v>3.39</v>
      </c>
      <c r="N450" s="270">
        <f>ROUND(D450*('1, 2 ц.к.'!$E$48),2)</f>
        <v>2</v>
      </c>
      <c r="O450" s="270">
        <f>ROUND(E450*('1, 2 ц.к.'!$E$9),2)</f>
        <v>0</v>
      </c>
      <c r="P450" s="270">
        <f>ROUND(E450*('1, 2 ц.к.'!$E$22),2)</f>
        <v>0</v>
      </c>
      <c r="Q450" s="270">
        <f>ROUND(E450*('1, 2 ц.к.'!$E$35),2)</f>
        <v>0</v>
      </c>
      <c r="R450" s="270">
        <f>ROUND(E450*('1, 2 ц.к.'!$E$48),2)</f>
        <v>0</v>
      </c>
      <c r="S450" s="25">
        <f t="shared" si="78"/>
        <v>1948.57</v>
      </c>
      <c r="T450" s="228">
        <f t="shared" si="79"/>
        <v>28.19</v>
      </c>
      <c r="U450" s="228">
        <f t="shared" si="80"/>
        <v>0</v>
      </c>
      <c r="V450" s="25">
        <f t="shared" si="81"/>
        <v>1921.7</v>
      </c>
      <c r="W450" s="228">
        <f t="shared" si="82"/>
        <v>27.8</v>
      </c>
      <c r="X450" s="228">
        <f t="shared" si="83"/>
        <v>0</v>
      </c>
      <c r="Y450" s="25">
        <f t="shared" si="84"/>
        <v>1811.7</v>
      </c>
      <c r="Z450" s="228">
        <f t="shared" si="85"/>
        <v>26.21</v>
      </c>
      <c r="AA450" s="228">
        <f t="shared" si="86"/>
        <v>0</v>
      </c>
      <c r="AB450" s="25">
        <f t="shared" si="87"/>
        <v>1716.12</v>
      </c>
      <c r="AC450" s="228">
        <f t="shared" si="88"/>
        <v>24.82</v>
      </c>
      <c r="AD450" s="228">
        <f t="shared" si="89"/>
        <v>0</v>
      </c>
    </row>
    <row r="451" spans="1:30" ht="15" customHeight="1" x14ac:dyDescent="0.2">
      <c r="A451" s="547"/>
      <c r="B451" s="12">
        <v>9</v>
      </c>
      <c r="C451" s="11">
        <v>1607.67</v>
      </c>
      <c r="D451" s="228">
        <v>18.87</v>
      </c>
      <c r="E451" s="228">
        <v>0.01</v>
      </c>
      <c r="F451" s="270">
        <f t="shared" si="90"/>
        <v>3.63</v>
      </c>
      <c r="G451" s="270">
        <f>ROUND(C451*'1, 2 ц.к.'!$E$9,2)</f>
        <v>378.59</v>
      </c>
      <c r="H451" s="270">
        <f>ROUND(C451*'1, 2 ц.к.'!$E$22,2)</f>
        <v>351.14</v>
      </c>
      <c r="I451" s="270">
        <f>ROUND(C451*'1, 2 ц.к.'!$E$35,2)</f>
        <v>238.81</v>
      </c>
      <c r="J451" s="270">
        <f>ROUND(C451*'1, 2 ц.к.'!$E$48,2)</f>
        <v>141.19</v>
      </c>
      <c r="K451" s="270">
        <f>ROUND(D451*('1, 2 ц.к.'!$E$9),2)</f>
        <v>4.4400000000000004</v>
      </c>
      <c r="L451" s="270">
        <f>ROUND(D451*('1, 2 ц.к.'!$E$22),2)</f>
        <v>4.12</v>
      </c>
      <c r="M451" s="270">
        <f>ROUND(D451*('1, 2 ц.к.'!$E$35),2)</f>
        <v>2.8</v>
      </c>
      <c r="N451" s="270">
        <f>ROUND(D451*('1, 2 ц.к.'!$E$48),2)</f>
        <v>1.66</v>
      </c>
      <c r="O451" s="270">
        <f>ROUND(E451*('1, 2 ц.к.'!$E$9),2)</f>
        <v>0</v>
      </c>
      <c r="P451" s="270">
        <f>ROUND(E451*('1, 2 ц.к.'!$E$22),2)</f>
        <v>0</v>
      </c>
      <c r="Q451" s="270">
        <f>ROUND(E451*('1, 2 ц.к.'!$E$35),2)</f>
        <v>0</v>
      </c>
      <c r="R451" s="270">
        <f>ROUND(E451*('1, 2 ц.к.'!$E$48),2)</f>
        <v>0</v>
      </c>
      <c r="S451" s="25">
        <f t="shared" si="78"/>
        <v>1989.89</v>
      </c>
      <c r="T451" s="228">
        <f t="shared" si="79"/>
        <v>23.310000000000002</v>
      </c>
      <c r="U451" s="228">
        <f t="shared" si="80"/>
        <v>0.01</v>
      </c>
      <c r="V451" s="25">
        <f t="shared" si="81"/>
        <v>1962.44</v>
      </c>
      <c r="W451" s="228">
        <f t="shared" si="82"/>
        <v>22.990000000000002</v>
      </c>
      <c r="X451" s="228">
        <f t="shared" si="83"/>
        <v>0.01</v>
      </c>
      <c r="Y451" s="25">
        <f t="shared" si="84"/>
        <v>1850.11</v>
      </c>
      <c r="Z451" s="228">
        <f t="shared" si="85"/>
        <v>21.67</v>
      </c>
      <c r="AA451" s="228">
        <f t="shared" si="86"/>
        <v>0.01</v>
      </c>
      <c r="AB451" s="25">
        <f t="shared" si="87"/>
        <v>1752.49</v>
      </c>
      <c r="AC451" s="228">
        <f t="shared" si="88"/>
        <v>20.53</v>
      </c>
      <c r="AD451" s="228">
        <f t="shared" si="89"/>
        <v>0.01</v>
      </c>
    </row>
    <row r="452" spans="1:30" ht="15" customHeight="1" x14ac:dyDescent="0.2">
      <c r="A452" s="547"/>
      <c r="B452" s="12">
        <v>10</v>
      </c>
      <c r="C452" s="11">
        <v>1617.09</v>
      </c>
      <c r="D452" s="228">
        <v>2.21</v>
      </c>
      <c r="E452" s="228">
        <v>4.1399999999999997</v>
      </c>
      <c r="F452" s="270">
        <f t="shared" si="90"/>
        <v>3.63</v>
      </c>
      <c r="G452" s="270">
        <f>ROUND(C452*'1, 2 ц.к.'!$E$9,2)</f>
        <v>380.81</v>
      </c>
      <c r="H452" s="270">
        <f>ROUND(C452*'1, 2 ц.к.'!$E$22,2)</f>
        <v>353.2</v>
      </c>
      <c r="I452" s="270">
        <f>ROUND(C452*'1, 2 ц.к.'!$E$35,2)</f>
        <v>240.21</v>
      </c>
      <c r="J452" s="270">
        <f>ROUND(C452*'1, 2 ц.к.'!$E$48,2)</f>
        <v>142.02000000000001</v>
      </c>
      <c r="K452" s="270">
        <f>ROUND(D452*('1, 2 ц.к.'!$E$9),2)</f>
        <v>0.52</v>
      </c>
      <c r="L452" s="270">
        <f>ROUND(D452*('1, 2 ц.к.'!$E$22),2)</f>
        <v>0.48</v>
      </c>
      <c r="M452" s="270">
        <f>ROUND(D452*('1, 2 ц.к.'!$E$35),2)</f>
        <v>0.33</v>
      </c>
      <c r="N452" s="270">
        <f>ROUND(D452*('1, 2 ц.к.'!$E$48),2)</f>
        <v>0.19</v>
      </c>
      <c r="O452" s="270">
        <f>ROUND(E452*('1, 2 ц.к.'!$E$9),2)</f>
        <v>0.97</v>
      </c>
      <c r="P452" s="270">
        <f>ROUND(E452*('1, 2 ц.к.'!$E$22),2)</f>
        <v>0.9</v>
      </c>
      <c r="Q452" s="270">
        <f>ROUND(E452*('1, 2 ц.к.'!$E$35),2)</f>
        <v>0.61</v>
      </c>
      <c r="R452" s="270">
        <f>ROUND(E452*('1, 2 ц.к.'!$E$48),2)</f>
        <v>0.36</v>
      </c>
      <c r="S452" s="25">
        <f t="shared" si="78"/>
        <v>2001.53</v>
      </c>
      <c r="T452" s="228">
        <f t="shared" si="79"/>
        <v>2.73</v>
      </c>
      <c r="U452" s="228">
        <f t="shared" si="80"/>
        <v>5.1099999999999994</v>
      </c>
      <c r="V452" s="25">
        <f t="shared" si="81"/>
        <v>1973.92</v>
      </c>
      <c r="W452" s="228">
        <f t="shared" si="82"/>
        <v>2.69</v>
      </c>
      <c r="X452" s="228">
        <f t="shared" si="83"/>
        <v>5.04</v>
      </c>
      <c r="Y452" s="25">
        <f t="shared" si="84"/>
        <v>1860.93</v>
      </c>
      <c r="Z452" s="228">
        <f t="shared" si="85"/>
        <v>2.54</v>
      </c>
      <c r="AA452" s="228">
        <f t="shared" si="86"/>
        <v>4.75</v>
      </c>
      <c r="AB452" s="25">
        <f t="shared" si="87"/>
        <v>1762.74</v>
      </c>
      <c r="AC452" s="228">
        <f t="shared" si="88"/>
        <v>2.4</v>
      </c>
      <c r="AD452" s="228">
        <f t="shared" si="89"/>
        <v>4.5</v>
      </c>
    </row>
    <row r="453" spans="1:30" ht="15" customHeight="1" x14ac:dyDescent="0.2">
      <c r="A453" s="547"/>
      <c r="B453" s="12">
        <v>11</v>
      </c>
      <c r="C453" s="11">
        <v>1622.58</v>
      </c>
      <c r="D453" s="228">
        <v>0</v>
      </c>
      <c r="E453" s="228">
        <v>23.39</v>
      </c>
      <c r="F453" s="270">
        <f t="shared" si="90"/>
        <v>3.63</v>
      </c>
      <c r="G453" s="270">
        <f>ROUND(C453*'1, 2 ц.к.'!$E$9,2)</f>
        <v>382.1</v>
      </c>
      <c r="H453" s="270">
        <f>ROUND(C453*'1, 2 ц.к.'!$E$22,2)</f>
        <v>354.4</v>
      </c>
      <c r="I453" s="270">
        <f>ROUND(C453*'1, 2 ц.к.'!$E$35,2)</f>
        <v>241.02</v>
      </c>
      <c r="J453" s="270">
        <f>ROUND(C453*'1, 2 ц.к.'!$E$48,2)</f>
        <v>142.5</v>
      </c>
      <c r="K453" s="270">
        <f>ROUND(D453*('1, 2 ц.к.'!$E$9),2)</f>
        <v>0</v>
      </c>
      <c r="L453" s="270">
        <f>ROUND(D453*('1, 2 ц.к.'!$E$22),2)</f>
        <v>0</v>
      </c>
      <c r="M453" s="270">
        <f>ROUND(D453*('1, 2 ц.к.'!$E$35),2)</f>
        <v>0</v>
      </c>
      <c r="N453" s="270">
        <f>ROUND(D453*('1, 2 ц.к.'!$E$48),2)</f>
        <v>0</v>
      </c>
      <c r="O453" s="270">
        <f>ROUND(E453*('1, 2 ц.к.'!$E$9),2)</f>
        <v>5.51</v>
      </c>
      <c r="P453" s="270">
        <f>ROUND(E453*('1, 2 ц.к.'!$E$22),2)</f>
        <v>5.1100000000000003</v>
      </c>
      <c r="Q453" s="270">
        <f>ROUND(E453*('1, 2 ц.к.'!$E$35),2)</f>
        <v>3.47</v>
      </c>
      <c r="R453" s="270">
        <f>ROUND(E453*('1, 2 ц.к.'!$E$48),2)</f>
        <v>2.0499999999999998</v>
      </c>
      <c r="S453" s="25">
        <f t="shared" si="78"/>
        <v>2008.31</v>
      </c>
      <c r="T453" s="228">
        <f t="shared" si="79"/>
        <v>0</v>
      </c>
      <c r="U453" s="228">
        <f t="shared" si="80"/>
        <v>28.9</v>
      </c>
      <c r="V453" s="25">
        <f t="shared" si="81"/>
        <v>1980.61</v>
      </c>
      <c r="W453" s="228">
        <f t="shared" si="82"/>
        <v>0</v>
      </c>
      <c r="X453" s="228">
        <f t="shared" si="83"/>
        <v>28.5</v>
      </c>
      <c r="Y453" s="25">
        <f t="shared" si="84"/>
        <v>1867.23</v>
      </c>
      <c r="Z453" s="228">
        <f t="shared" si="85"/>
        <v>0</v>
      </c>
      <c r="AA453" s="228">
        <f t="shared" si="86"/>
        <v>26.86</v>
      </c>
      <c r="AB453" s="25">
        <f t="shared" si="87"/>
        <v>1768.71</v>
      </c>
      <c r="AC453" s="228">
        <f t="shared" si="88"/>
        <v>0</v>
      </c>
      <c r="AD453" s="228">
        <f t="shared" si="89"/>
        <v>25.44</v>
      </c>
    </row>
    <row r="454" spans="1:30" ht="15" customHeight="1" x14ac:dyDescent="0.2">
      <c r="A454" s="547"/>
      <c r="B454" s="12">
        <v>12</v>
      </c>
      <c r="C454" s="11">
        <v>1624.43</v>
      </c>
      <c r="D454" s="228">
        <v>74.489999999999995</v>
      </c>
      <c r="E454" s="228">
        <v>0</v>
      </c>
      <c r="F454" s="270">
        <f t="shared" si="90"/>
        <v>3.63</v>
      </c>
      <c r="G454" s="270">
        <f>ROUND(C454*'1, 2 ц.к.'!$E$9,2)</f>
        <v>382.53</v>
      </c>
      <c r="H454" s="270">
        <f>ROUND(C454*'1, 2 ц.к.'!$E$22,2)</f>
        <v>354.8</v>
      </c>
      <c r="I454" s="270">
        <f>ROUND(C454*'1, 2 ц.к.'!$E$35,2)</f>
        <v>241.3</v>
      </c>
      <c r="J454" s="270">
        <f>ROUND(C454*'1, 2 ц.к.'!$E$48,2)</f>
        <v>142.66</v>
      </c>
      <c r="K454" s="270">
        <f>ROUND(D454*('1, 2 ц.к.'!$E$9),2)</f>
        <v>17.54</v>
      </c>
      <c r="L454" s="270">
        <f>ROUND(D454*('1, 2 ц.к.'!$E$22),2)</f>
        <v>16.27</v>
      </c>
      <c r="M454" s="270">
        <f>ROUND(D454*('1, 2 ц.к.'!$E$35),2)</f>
        <v>11.07</v>
      </c>
      <c r="N454" s="270">
        <f>ROUND(D454*('1, 2 ц.к.'!$E$48),2)</f>
        <v>6.54</v>
      </c>
      <c r="O454" s="270">
        <f>ROUND(E454*('1, 2 ц.к.'!$E$9),2)</f>
        <v>0</v>
      </c>
      <c r="P454" s="270">
        <f>ROUND(E454*('1, 2 ц.к.'!$E$22),2)</f>
        <v>0</v>
      </c>
      <c r="Q454" s="270">
        <f>ROUND(E454*('1, 2 ц.к.'!$E$35),2)</f>
        <v>0</v>
      </c>
      <c r="R454" s="270">
        <f>ROUND(E454*('1, 2 ц.к.'!$E$48),2)</f>
        <v>0</v>
      </c>
      <c r="S454" s="25">
        <f t="shared" si="78"/>
        <v>2010.59</v>
      </c>
      <c r="T454" s="228">
        <f t="shared" si="79"/>
        <v>92.03</v>
      </c>
      <c r="U454" s="228">
        <f t="shared" si="80"/>
        <v>0</v>
      </c>
      <c r="V454" s="25">
        <f t="shared" si="81"/>
        <v>1982.86</v>
      </c>
      <c r="W454" s="228">
        <f t="shared" si="82"/>
        <v>90.759999999999991</v>
      </c>
      <c r="X454" s="228">
        <f t="shared" si="83"/>
        <v>0</v>
      </c>
      <c r="Y454" s="25">
        <f t="shared" si="84"/>
        <v>1869.36</v>
      </c>
      <c r="Z454" s="228">
        <f t="shared" si="85"/>
        <v>85.56</v>
      </c>
      <c r="AA454" s="228">
        <f t="shared" si="86"/>
        <v>0</v>
      </c>
      <c r="AB454" s="25">
        <f t="shared" si="87"/>
        <v>1770.72</v>
      </c>
      <c r="AC454" s="228">
        <f t="shared" si="88"/>
        <v>81.03</v>
      </c>
      <c r="AD454" s="228">
        <f t="shared" si="89"/>
        <v>0</v>
      </c>
    </row>
    <row r="455" spans="1:30" ht="15" customHeight="1" x14ac:dyDescent="0.2">
      <c r="A455" s="547"/>
      <c r="B455" s="12">
        <v>13</v>
      </c>
      <c r="C455" s="11">
        <v>1634.49</v>
      </c>
      <c r="D455" s="228">
        <v>433.85</v>
      </c>
      <c r="E455" s="228">
        <v>0</v>
      </c>
      <c r="F455" s="270">
        <f t="shared" si="90"/>
        <v>3.63</v>
      </c>
      <c r="G455" s="270">
        <f>ROUND(C455*'1, 2 ц.к.'!$E$9,2)</f>
        <v>384.9</v>
      </c>
      <c r="H455" s="270">
        <f>ROUND(C455*'1, 2 ц.к.'!$E$22,2)</f>
        <v>357</v>
      </c>
      <c r="I455" s="270">
        <f>ROUND(C455*'1, 2 ц.к.'!$E$35,2)</f>
        <v>242.79</v>
      </c>
      <c r="J455" s="270">
        <f>ROUND(C455*'1, 2 ц.к.'!$E$48,2)</f>
        <v>143.55000000000001</v>
      </c>
      <c r="K455" s="270">
        <f>ROUND(D455*('1, 2 ц.к.'!$E$9),2)</f>
        <v>102.17</v>
      </c>
      <c r="L455" s="270">
        <f>ROUND(D455*('1, 2 ц.к.'!$E$22),2)</f>
        <v>94.76</v>
      </c>
      <c r="M455" s="270">
        <f>ROUND(D455*('1, 2 ц.к.'!$E$35),2)</f>
        <v>64.45</v>
      </c>
      <c r="N455" s="270">
        <f>ROUND(D455*('1, 2 ц.к.'!$E$48),2)</f>
        <v>38.1</v>
      </c>
      <c r="O455" s="270">
        <f>ROUND(E455*('1, 2 ц.к.'!$E$9),2)</f>
        <v>0</v>
      </c>
      <c r="P455" s="270">
        <f>ROUND(E455*('1, 2 ц.к.'!$E$22),2)</f>
        <v>0</v>
      </c>
      <c r="Q455" s="270">
        <f>ROUND(E455*('1, 2 ц.к.'!$E$35),2)</f>
        <v>0</v>
      </c>
      <c r="R455" s="270">
        <f>ROUND(E455*('1, 2 ц.к.'!$E$48),2)</f>
        <v>0</v>
      </c>
      <c r="S455" s="25">
        <f t="shared" si="78"/>
        <v>2023.02</v>
      </c>
      <c r="T455" s="228">
        <f t="shared" si="79"/>
        <v>536.02</v>
      </c>
      <c r="U455" s="228">
        <f t="shared" si="80"/>
        <v>0</v>
      </c>
      <c r="V455" s="25">
        <f t="shared" si="81"/>
        <v>1995.12</v>
      </c>
      <c r="W455" s="228">
        <f t="shared" si="82"/>
        <v>528.61</v>
      </c>
      <c r="X455" s="228">
        <f t="shared" si="83"/>
        <v>0</v>
      </c>
      <c r="Y455" s="25">
        <f t="shared" si="84"/>
        <v>1880.91</v>
      </c>
      <c r="Z455" s="228">
        <f t="shared" si="85"/>
        <v>498.3</v>
      </c>
      <c r="AA455" s="228">
        <f t="shared" si="86"/>
        <v>0</v>
      </c>
      <c r="AB455" s="25">
        <f t="shared" si="87"/>
        <v>1781.67</v>
      </c>
      <c r="AC455" s="228">
        <f t="shared" si="88"/>
        <v>471.95000000000005</v>
      </c>
      <c r="AD455" s="228">
        <f t="shared" si="89"/>
        <v>0</v>
      </c>
    </row>
    <row r="456" spans="1:30" ht="15" customHeight="1" x14ac:dyDescent="0.2">
      <c r="A456" s="547"/>
      <c r="B456" s="12">
        <v>14</v>
      </c>
      <c r="C456" s="11">
        <v>1659.18</v>
      </c>
      <c r="D456" s="228">
        <v>304.58999999999997</v>
      </c>
      <c r="E456" s="228">
        <v>0</v>
      </c>
      <c r="F456" s="270">
        <f t="shared" si="90"/>
        <v>3.63</v>
      </c>
      <c r="G456" s="270">
        <f>ROUND(C456*'1, 2 ц.к.'!$E$9,2)</f>
        <v>390.72</v>
      </c>
      <c r="H456" s="270">
        <f>ROUND(C456*'1, 2 ц.к.'!$E$22,2)</f>
        <v>362.39</v>
      </c>
      <c r="I456" s="270">
        <f>ROUND(C456*'1, 2 ц.к.'!$E$35,2)</f>
        <v>246.46</v>
      </c>
      <c r="J456" s="270">
        <f>ROUND(C456*'1, 2 ц.к.'!$E$48,2)</f>
        <v>145.72</v>
      </c>
      <c r="K456" s="270">
        <f>ROUND(D456*('1, 2 ц.к.'!$E$9),2)</f>
        <v>71.73</v>
      </c>
      <c r="L456" s="270">
        <f>ROUND(D456*('1, 2 ц.к.'!$E$22),2)</f>
        <v>66.53</v>
      </c>
      <c r="M456" s="270">
        <f>ROUND(D456*('1, 2 ц.к.'!$E$35),2)</f>
        <v>45.25</v>
      </c>
      <c r="N456" s="270">
        <f>ROUND(D456*('1, 2 ц.к.'!$E$48),2)</f>
        <v>26.75</v>
      </c>
      <c r="O456" s="270">
        <f>ROUND(E456*('1, 2 ц.к.'!$E$9),2)</f>
        <v>0</v>
      </c>
      <c r="P456" s="270">
        <f>ROUND(E456*('1, 2 ц.к.'!$E$22),2)</f>
        <v>0</v>
      </c>
      <c r="Q456" s="270">
        <f>ROUND(E456*('1, 2 ц.к.'!$E$35),2)</f>
        <v>0</v>
      </c>
      <c r="R456" s="270">
        <f>ROUND(E456*('1, 2 ц.к.'!$E$48),2)</f>
        <v>0</v>
      </c>
      <c r="S456" s="25">
        <f t="shared" si="78"/>
        <v>2053.5300000000002</v>
      </c>
      <c r="T456" s="228">
        <f t="shared" si="79"/>
        <v>376.32</v>
      </c>
      <c r="U456" s="228">
        <f t="shared" si="80"/>
        <v>0</v>
      </c>
      <c r="V456" s="25">
        <f t="shared" si="81"/>
        <v>2025.2</v>
      </c>
      <c r="W456" s="228">
        <f t="shared" si="82"/>
        <v>371.12</v>
      </c>
      <c r="X456" s="228">
        <f t="shared" si="83"/>
        <v>0</v>
      </c>
      <c r="Y456" s="25">
        <f t="shared" si="84"/>
        <v>1909.27</v>
      </c>
      <c r="Z456" s="228">
        <f t="shared" si="85"/>
        <v>349.84</v>
      </c>
      <c r="AA456" s="228">
        <f t="shared" si="86"/>
        <v>0</v>
      </c>
      <c r="AB456" s="25">
        <f t="shared" si="87"/>
        <v>1808.53</v>
      </c>
      <c r="AC456" s="228">
        <f t="shared" si="88"/>
        <v>331.34</v>
      </c>
      <c r="AD456" s="228">
        <f t="shared" si="89"/>
        <v>0</v>
      </c>
    </row>
    <row r="457" spans="1:30" ht="15" customHeight="1" x14ac:dyDescent="0.2">
      <c r="A457" s="547"/>
      <c r="B457" s="12">
        <v>15</v>
      </c>
      <c r="C457" s="11">
        <v>1654.94</v>
      </c>
      <c r="D457" s="228">
        <v>476.35</v>
      </c>
      <c r="E457" s="228">
        <v>0</v>
      </c>
      <c r="F457" s="270">
        <f t="shared" si="90"/>
        <v>3.63</v>
      </c>
      <c r="G457" s="270">
        <f>ROUND(C457*'1, 2 ц.к.'!$E$9,2)</f>
        <v>389.72</v>
      </c>
      <c r="H457" s="270">
        <f>ROUND(C457*'1, 2 ц.к.'!$E$22,2)</f>
        <v>361.47</v>
      </c>
      <c r="I457" s="270">
        <f>ROUND(C457*'1, 2 ц.к.'!$E$35,2)</f>
        <v>245.83</v>
      </c>
      <c r="J457" s="270">
        <f>ROUND(C457*'1, 2 ц.к.'!$E$48,2)</f>
        <v>145.34</v>
      </c>
      <c r="K457" s="270">
        <f>ROUND(D457*('1, 2 ц.к.'!$E$9),2)</f>
        <v>112.17</v>
      </c>
      <c r="L457" s="270">
        <f>ROUND(D457*('1, 2 ц.к.'!$E$22),2)</f>
        <v>104.04</v>
      </c>
      <c r="M457" s="270">
        <f>ROUND(D457*('1, 2 ц.к.'!$E$35),2)</f>
        <v>70.760000000000005</v>
      </c>
      <c r="N457" s="270">
        <f>ROUND(D457*('1, 2 ц.к.'!$E$48),2)</f>
        <v>41.83</v>
      </c>
      <c r="O457" s="270">
        <f>ROUND(E457*('1, 2 ц.к.'!$E$9),2)</f>
        <v>0</v>
      </c>
      <c r="P457" s="270">
        <f>ROUND(E457*('1, 2 ц.к.'!$E$22),2)</f>
        <v>0</v>
      </c>
      <c r="Q457" s="270">
        <f>ROUND(E457*('1, 2 ц.к.'!$E$35),2)</f>
        <v>0</v>
      </c>
      <c r="R457" s="270">
        <f>ROUND(E457*('1, 2 ц.к.'!$E$48),2)</f>
        <v>0</v>
      </c>
      <c r="S457" s="25">
        <f t="shared" si="78"/>
        <v>2048.29</v>
      </c>
      <c r="T457" s="228">
        <f t="shared" si="79"/>
        <v>588.52</v>
      </c>
      <c r="U457" s="228">
        <f t="shared" si="80"/>
        <v>0</v>
      </c>
      <c r="V457" s="25">
        <f t="shared" si="81"/>
        <v>2020.04</v>
      </c>
      <c r="W457" s="228">
        <f t="shared" si="82"/>
        <v>580.39</v>
      </c>
      <c r="X457" s="228">
        <f t="shared" si="83"/>
        <v>0</v>
      </c>
      <c r="Y457" s="25">
        <f t="shared" si="84"/>
        <v>1904.4</v>
      </c>
      <c r="Z457" s="228">
        <f t="shared" si="85"/>
        <v>547.11</v>
      </c>
      <c r="AA457" s="228">
        <f t="shared" si="86"/>
        <v>0</v>
      </c>
      <c r="AB457" s="25">
        <f t="shared" si="87"/>
        <v>1803.91</v>
      </c>
      <c r="AC457" s="228">
        <f t="shared" si="88"/>
        <v>518.18000000000006</v>
      </c>
      <c r="AD457" s="228">
        <f t="shared" si="89"/>
        <v>0</v>
      </c>
    </row>
    <row r="458" spans="1:30" ht="15" customHeight="1" x14ac:dyDescent="0.2">
      <c r="A458" s="547"/>
      <c r="B458" s="12">
        <v>16</v>
      </c>
      <c r="C458" s="11">
        <v>1657.31</v>
      </c>
      <c r="D458" s="228">
        <v>43.97</v>
      </c>
      <c r="E458" s="228">
        <v>1.43</v>
      </c>
      <c r="F458" s="270">
        <f t="shared" si="90"/>
        <v>3.63</v>
      </c>
      <c r="G458" s="270">
        <f>ROUND(C458*'1, 2 ц.к.'!$E$9,2)</f>
        <v>390.28</v>
      </c>
      <c r="H458" s="270">
        <f>ROUND(C458*'1, 2 ц.к.'!$E$22,2)</f>
        <v>361.98</v>
      </c>
      <c r="I458" s="270">
        <f>ROUND(C458*'1, 2 ц.к.'!$E$35,2)</f>
        <v>246.18</v>
      </c>
      <c r="J458" s="270">
        <f>ROUND(C458*'1, 2 ц.к.'!$E$48,2)</f>
        <v>145.55000000000001</v>
      </c>
      <c r="K458" s="270">
        <f>ROUND(D458*('1, 2 ц.к.'!$E$9),2)</f>
        <v>10.35</v>
      </c>
      <c r="L458" s="270">
        <f>ROUND(D458*('1, 2 ц.к.'!$E$22),2)</f>
        <v>9.6</v>
      </c>
      <c r="M458" s="270">
        <f>ROUND(D458*('1, 2 ц.к.'!$E$35),2)</f>
        <v>6.53</v>
      </c>
      <c r="N458" s="270">
        <f>ROUND(D458*('1, 2 ц.к.'!$E$48),2)</f>
        <v>3.86</v>
      </c>
      <c r="O458" s="270">
        <f>ROUND(E458*('1, 2 ц.к.'!$E$9),2)</f>
        <v>0.34</v>
      </c>
      <c r="P458" s="270">
        <f>ROUND(E458*('1, 2 ц.к.'!$E$22),2)</f>
        <v>0.31</v>
      </c>
      <c r="Q458" s="270">
        <f>ROUND(E458*('1, 2 ц.к.'!$E$35),2)</f>
        <v>0.21</v>
      </c>
      <c r="R458" s="270">
        <f>ROUND(E458*('1, 2 ц.к.'!$E$48),2)</f>
        <v>0.13</v>
      </c>
      <c r="S458" s="25">
        <f t="shared" ref="S458:S521" si="91">ROUND($C458+$F458+$G458,2)</f>
        <v>2051.2199999999998</v>
      </c>
      <c r="T458" s="228">
        <f t="shared" ref="T458:T521" si="92">D458+K458</f>
        <v>54.32</v>
      </c>
      <c r="U458" s="228">
        <f t="shared" ref="U458:U521" si="93">E458+O458</f>
        <v>1.77</v>
      </c>
      <c r="V458" s="25">
        <f t="shared" ref="V458:V521" si="94">ROUND($C458+$F458+$H458,2)</f>
        <v>2022.92</v>
      </c>
      <c r="W458" s="228">
        <f t="shared" ref="W458:W521" si="95">D458+L458</f>
        <v>53.57</v>
      </c>
      <c r="X458" s="228">
        <f t="shared" ref="X458:X521" si="96">E458+P458</f>
        <v>1.74</v>
      </c>
      <c r="Y458" s="25">
        <f t="shared" ref="Y458:Y521" si="97">ROUND($C458+$F458+$I458,2)</f>
        <v>1907.12</v>
      </c>
      <c r="Z458" s="228">
        <f t="shared" ref="Z458:Z521" si="98">D458+M458</f>
        <v>50.5</v>
      </c>
      <c r="AA458" s="228">
        <f t="shared" ref="AA458:AA521" si="99">E458+Q458</f>
        <v>1.64</v>
      </c>
      <c r="AB458" s="25">
        <f t="shared" ref="AB458:AB521" si="100">ROUND($C458+$F458+$J458,2)</f>
        <v>1806.49</v>
      </c>
      <c r="AC458" s="228">
        <f t="shared" ref="AC458:AC521" si="101">D458+N458</f>
        <v>47.83</v>
      </c>
      <c r="AD458" s="228">
        <f t="shared" ref="AD458:AD521" si="102">E458+R458</f>
        <v>1.56</v>
      </c>
    </row>
    <row r="459" spans="1:30" ht="15" customHeight="1" x14ac:dyDescent="0.2">
      <c r="A459" s="547"/>
      <c r="B459" s="12">
        <v>17</v>
      </c>
      <c r="C459" s="11">
        <v>1630.49</v>
      </c>
      <c r="D459" s="228">
        <v>266.55</v>
      </c>
      <c r="E459" s="228">
        <v>0.08</v>
      </c>
      <c r="F459" s="270">
        <f t="shared" ref="F459:F522" si="103">F458</f>
        <v>3.63</v>
      </c>
      <c r="G459" s="270">
        <f>ROUND(C459*'1, 2 ц.к.'!$E$9,2)</f>
        <v>383.96</v>
      </c>
      <c r="H459" s="270">
        <f>ROUND(C459*'1, 2 ц.к.'!$E$22,2)</f>
        <v>356.13</v>
      </c>
      <c r="I459" s="270">
        <f>ROUND(C459*'1, 2 ц.к.'!$E$35,2)</f>
        <v>242.2</v>
      </c>
      <c r="J459" s="270">
        <f>ROUND(C459*'1, 2 ц.к.'!$E$48,2)</f>
        <v>143.19999999999999</v>
      </c>
      <c r="K459" s="270">
        <f>ROUND(D459*('1, 2 ц.к.'!$E$9),2)</f>
        <v>62.77</v>
      </c>
      <c r="L459" s="270">
        <f>ROUND(D459*('1, 2 ц.к.'!$E$22),2)</f>
        <v>58.22</v>
      </c>
      <c r="M459" s="270">
        <f>ROUND(D459*('1, 2 ц.к.'!$E$35),2)</f>
        <v>39.590000000000003</v>
      </c>
      <c r="N459" s="270">
        <f>ROUND(D459*('1, 2 ц.к.'!$E$48),2)</f>
        <v>23.41</v>
      </c>
      <c r="O459" s="270">
        <f>ROUND(E459*('1, 2 ц.к.'!$E$9),2)</f>
        <v>0.02</v>
      </c>
      <c r="P459" s="270">
        <f>ROUND(E459*('1, 2 ц.к.'!$E$22),2)</f>
        <v>0.02</v>
      </c>
      <c r="Q459" s="270">
        <f>ROUND(E459*('1, 2 ц.к.'!$E$35),2)</f>
        <v>0.01</v>
      </c>
      <c r="R459" s="270">
        <f>ROUND(E459*('1, 2 ц.к.'!$E$48),2)</f>
        <v>0.01</v>
      </c>
      <c r="S459" s="25">
        <f t="shared" si="91"/>
        <v>2018.08</v>
      </c>
      <c r="T459" s="228">
        <f t="shared" si="92"/>
        <v>329.32</v>
      </c>
      <c r="U459" s="228">
        <f t="shared" si="93"/>
        <v>0.1</v>
      </c>
      <c r="V459" s="25">
        <f t="shared" si="94"/>
        <v>1990.25</v>
      </c>
      <c r="W459" s="228">
        <f t="shared" si="95"/>
        <v>324.77</v>
      </c>
      <c r="X459" s="228">
        <f t="shared" si="96"/>
        <v>0.1</v>
      </c>
      <c r="Y459" s="25">
        <f t="shared" si="97"/>
        <v>1876.32</v>
      </c>
      <c r="Z459" s="228">
        <f t="shared" si="98"/>
        <v>306.14</v>
      </c>
      <c r="AA459" s="228">
        <f t="shared" si="99"/>
        <v>0.09</v>
      </c>
      <c r="AB459" s="25">
        <f t="shared" si="100"/>
        <v>1777.32</v>
      </c>
      <c r="AC459" s="228">
        <f t="shared" si="101"/>
        <v>289.96000000000004</v>
      </c>
      <c r="AD459" s="228">
        <f t="shared" si="102"/>
        <v>0.09</v>
      </c>
    </row>
    <row r="460" spans="1:30" ht="15" customHeight="1" x14ac:dyDescent="0.2">
      <c r="A460" s="547"/>
      <c r="B460" s="12">
        <v>18</v>
      </c>
      <c r="C460" s="11">
        <v>1624.1</v>
      </c>
      <c r="D460" s="228">
        <v>590.75</v>
      </c>
      <c r="E460" s="228">
        <v>0</v>
      </c>
      <c r="F460" s="270">
        <f t="shared" si="103"/>
        <v>3.63</v>
      </c>
      <c r="G460" s="270">
        <f>ROUND(C460*'1, 2 ц.к.'!$E$9,2)</f>
        <v>382.46</v>
      </c>
      <c r="H460" s="270">
        <f>ROUND(C460*'1, 2 ц.к.'!$E$22,2)</f>
        <v>354.73</v>
      </c>
      <c r="I460" s="270">
        <f>ROUND(C460*'1, 2 ц.к.'!$E$35,2)</f>
        <v>241.25</v>
      </c>
      <c r="J460" s="270">
        <f>ROUND(C460*'1, 2 ц.к.'!$E$48,2)</f>
        <v>142.63</v>
      </c>
      <c r="K460" s="270">
        <f>ROUND(D460*('1, 2 ц.к.'!$E$9),2)</f>
        <v>139.11000000000001</v>
      </c>
      <c r="L460" s="270">
        <f>ROUND(D460*('1, 2 ц.к.'!$E$22),2)</f>
        <v>129.03</v>
      </c>
      <c r="M460" s="270">
        <f>ROUND(D460*('1, 2 ц.к.'!$E$35),2)</f>
        <v>87.75</v>
      </c>
      <c r="N460" s="270">
        <f>ROUND(D460*('1, 2 ц.к.'!$E$48),2)</f>
        <v>51.88</v>
      </c>
      <c r="O460" s="270">
        <f>ROUND(E460*('1, 2 ц.к.'!$E$9),2)</f>
        <v>0</v>
      </c>
      <c r="P460" s="270">
        <f>ROUND(E460*('1, 2 ц.к.'!$E$22),2)</f>
        <v>0</v>
      </c>
      <c r="Q460" s="270">
        <f>ROUND(E460*('1, 2 ц.к.'!$E$35),2)</f>
        <v>0</v>
      </c>
      <c r="R460" s="270">
        <f>ROUND(E460*('1, 2 ц.к.'!$E$48),2)</f>
        <v>0</v>
      </c>
      <c r="S460" s="25">
        <f t="shared" si="91"/>
        <v>2010.19</v>
      </c>
      <c r="T460" s="228">
        <f t="shared" si="92"/>
        <v>729.86</v>
      </c>
      <c r="U460" s="228">
        <f t="shared" si="93"/>
        <v>0</v>
      </c>
      <c r="V460" s="25">
        <f t="shared" si="94"/>
        <v>1982.46</v>
      </c>
      <c r="W460" s="228">
        <f t="shared" si="95"/>
        <v>719.78</v>
      </c>
      <c r="X460" s="228">
        <f t="shared" si="96"/>
        <v>0</v>
      </c>
      <c r="Y460" s="25">
        <f t="shared" si="97"/>
        <v>1868.98</v>
      </c>
      <c r="Z460" s="228">
        <f t="shared" si="98"/>
        <v>678.5</v>
      </c>
      <c r="AA460" s="228">
        <f t="shared" si="99"/>
        <v>0</v>
      </c>
      <c r="AB460" s="25">
        <f t="shared" si="100"/>
        <v>1770.36</v>
      </c>
      <c r="AC460" s="228">
        <f t="shared" si="101"/>
        <v>642.63</v>
      </c>
      <c r="AD460" s="228">
        <f t="shared" si="102"/>
        <v>0</v>
      </c>
    </row>
    <row r="461" spans="1:30" ht="15" customHeight="1" x14ac:dyDescent="0.2">
      <c r="A461" s="547"/>
      <c r="B461" s="12">
        <v>19</v>
      </c>
      <c r="C461" s="11">
        <v>1752.1</v>
      </c>
      <c r="D461" s="228">
        <v>457.49</v>
      </c>
      <c r="E461" s="228">
        <v>0</v>
      </c>
      <c r="F461" s="270">
        <f t="shared" si="103"/>
        <v>3.63</v>
      </c>
      <c r="G461" s="270">
        <f>ROUND(C461*'1, 2 ц.к.'!$E$9,2)</f>
        <v>412.6</v>
      </c>
      <c r="H461" s="270">
        <f>ROUND(C461*'1, 2 ц.к.'!$E$22,2)</f>
        <v>382.69</v>
      </c>
      <c r="I461" s="270">
        <f>ROUND(C461*'1, 2 ц.к.'!$E$35,2)</f>
        <v>260.26</v>
      </c>
      <c r="J461" s="270">
        <f>ROUND(C461*'1, 2 ц.к.'!$E$48,2)</f>
        <v>153.88</v>
      </c>
      <c r="K461" s="270">
        <f>ROUND(D461*('1, 2 ц.к.'!$E$9),2)</f>
        <v>107.73</v>
      </c>
      <c r="L461" s="270">
        <f>ROUND(D461*('1, 2 ц.к.'!$E$22),2)</f>
        <v>99.92</v>
      </c>
      <c r="M461" s="270">
        <f>ROUND(D461*('1, 2 ц.к.'!$E$35),2)</f>
        <v>67.959999999999994</v>
      </c>
      <c r="N461" s="270">
        <f>ROUND(D461*('1, 2 ц.к.'!$E$48),2)</f>
        <v>40.18</v>
      </c>
      <c r="O461" s="270">
        <f>ROUND(E461*('1, 2 ц.к.'!$E$9),2)</f>
        <v>0</v>
      </c>
      <c r="P461" s="270">
        <f>ROUND(E461*('1, 2 ц.к.'!$E$22),2)</f>
        <v>0</v>
      </c>
      <c r="Q461" s="270">
        <f>ROUND(E461*('1, 2 ц.к.'!$E$35),2)</f>
        <v>0</v>
      </c>
      <c r="R461" s="270">
        <f>ROUND(E461*('1, 2 ц.к.'!$E$48),2)</f>
        <v>0</v>
      </c>
      <c r="S461" s="25">
        <f t="shared" si="91"/>
        <v>2168.33</v>
      </c>
      <c r="T461" s="228">
        <f t="shared" si="92"/>
        <v>565.22</v>
      </c>
      <c r="U461" s="228">
        <f t="shared" si="93"/>
        <v>0</v>
      </c>
      <c r="V461" s="25">
        <f t="shared" si="94"/>
        <v>2138.42</v>
      </c>
      <c r="W461" s="228">
        <f t="shared" si="95"/>
        <v>557.41</v>
      </c>
      <c r="X461" s="228">
        <f t="shared" si="96"/>
        <v>0</v>
      </c>
      <c r="Y461" s="25">
        <f t="shared" si="97"/>
        <v>2015.99</v>
      </c>
      <c r="Z461" s="228">
        <f t="shared" si="98"/>
        <v>525.45000000000005</v>
      </c>
      <c r="AA461" s="228">
        <f t="shared" si="99"/>
        <v>0</v>
      </c>
      <c r="AB461" s="25">
        <f t="shared" si="100"/>
        <v>1909.61</v>
      </c>
      <c r="AC461" s="228">
        <f t="shared" si="101"/>
        <v>497.67</v>
      </c>
      <c r="AD461" s="228">
        <f t="shared" si="102"/>
        <v>0</v>
      </c>
    </row>
    <row r="462" spans="1:30" ht="15" customHeight="1" x14ac:dyDescent="0.2">
      <c r="A462" s="547"/>
      <c r="B462" s="12">
        <v>20</v>
      </c>
      <c r="C462" s="11">
        <v>1775.1</v>
      </c>
      <c r="D462" s="228">
        <v>48.97</v>
      </c>
      <c r="E462" s="228">
        <v>1.63</v>
      </c>
      <c r="F462" s="270">
        <f t="shared" si="103"/>
        <v>3.63</v>
      </c>
      <c r="G462" s="270">
        <f>ROUND(C462*'1, 2 ц.к.'!$E$9,2)</f>
        <v>418.01</v>
      </c>
      <c r="H462" s="270">
        <f>ROUND(C462*'1, 2 ц.к.'!$E$22,2)</f>
        <v>387.71</v>
      </c>
      <c r="I462" s="270">
        <f>ROUND(C462*'1, 2 ц.к.'!$E$35,2)</f>
        <v>263.68</v>
      </c>
      <c r="J462" s="270">
        <f>ROUND(C462*'1, 2 ц.к.'!$E$48,2)</f>
        <v>155.9</v>
      </c>
      <c r="K462" s="270">
        <f>ROUND(D462*('1, 2 ц.к.'!$E$9),2)</f>
        <v>11.53</v>
      </c>
      <c r="L462" s="270">
        <f>ROUND(D462*('1, 2 ц.к.'!$E$22),2)</f>
        <v>10.7</v>
      </c>
      <c r="M462" s="270">
        <f>ROUND(D462*('1, 2 ц.к.'!$E$35),2)</f>
        <v>7.27</v>
      </c>
      <c r="N462" s="270">
        <f>ROUND(D462*('1, 2 ц.к.'!$E$48),2)</f>
        <v>4.3</v>
      </c>
      <c r="O462" s="270">
        <f>ROUND(E462*('1, 2 ц.к.'!$E$9),2)</f>
        <v>0.38</v>
      </c>
      <c r="P462" s="270">
        <f>ROUND(E462*('1, 2 ц.к.'!$E$22),2)</f>
        <v>0.36</v>
      </c>
      <c r="Q462" s="270">
        <f>ROUND(E462*('1, 2 ц.к.'!$E$35),2)</f>
        <v>0.24</v>
      </c>
      <c r="R462" s="270">
        <f>ROUND(E462*('1, 2 ц.к.'!$E$48),2)</f>
        <v>0.14000000000000001</v>
      </c>
      <c r="S462" s="25">
        <f t="shared" si="91"/>
        <v>2196.7399999999998</v>
      </c>
      <c r="T462" s="228">
        <f t="shared" si="92"/>
        <v>60.5</v>
      </c>
      <c r="U462" s="228">
        <f t="shared" si="93"/>
        <v>2.0099999999999998</v>
      </c>
      <c r="V462" s="25">
        <f t="shared" si="94"/>
        <v>2166.44</v>
      </c>
      <c r="W462" s="228">
        <f t="shared" si="95"/>
        <v>59.67</v>
      </c>
      <c r="X462" s="228">
        <f t="shared" si="96"/>
        <v>1.9899999999999998</v>
      </c>
      <c r="Y462" s="25">
        <f t="shared" si="97"/>
        <v>2042.41</v>
      </c>
      <c r="Z462" s="228">
        <f t="shared" si="98"/>
        <v>56.239999999999995</v>
      </c>
      <c r="AA462" s="228">
        <f t="shared" si="99"/>
        <v>1.8699999999999999</v>
      </c>
      <c r="AB462" s="25">
        <f t="shared" si="100"/>
        <v>1934.63</v>
      </c>
      <c r="AC462" s="228">
        <f t="shared" si="101"/>
        <v>53.269999999999996</v>
      </c>
      <c r="AD462" s="228">
        <f t="shared" si="102"/>
        <v>1.77</v>
      </c>
    </row>
    <row r="463" spans="1:30" ht="15" customHeight="1" x14ac:dyDescent="0.2">
      <c r="A463" s="547"/>
      <c r="B463" s="12">
        <v>21</v>
      </c>
      <c r="C463" s="11">
        <v>1628.12</v>
      </c>
      <c r="D463" s="228">
        <v>0</v>
      </c>
      <c r="E463" s="228">
        <v>123.39</v>
      </c>
      <c r="F463" s="270">
        <f t="shared" si="103"/>
        <v>3.63</v>
      </c>
      <c r="G463" s="270">
        <f>ROUND(C463*'1, 2 ц.к.'!$E$9,2)</f>
        <v>383.4</v>
      </c>
      <c r="H463" s="270">
        <f>ROUND(C463*'1, 2 ц.к.'!$E$22,2)</f>
        <v>355.61</v>
      </c>
      <c r="I463" s="270">
        <f>ROUND(C463*'1, 2 ц.к.'!$E$35,2)</f>
        <v>241.85</v>
      </c>
      <c r="J463" s="270">
        <f>ROUND(C463*'1, 2 ц.к.'!$E$48,2)</f>
        <v>142.99</v>
      </c>
      <c r="K463" s="270">
        <f>ROUND(D463*('1, 2 ц.к.'!$E$9),2)</f>
        <v>0</v>
      </c>
      <c r="L463" s="270">
        <f>ROUND(D463*('1, 2 ц.к.'!$E$22),2)</f>
        <v>0</v>
      </c>
      <c r="M463" s="270">
        <f>ROUND(D463*('1, 2 ц.к.'!$E$35),2)</f>
        <v>0</v>
      </c>
      <c r="N463" s="270">
        <f>ROUND(D463*('1, 2 ц.к.'!$E$48),2)</f>
        <v>0</v>
      </c>
      <c r="O463" s="270">
        <f>ROUND(E463*('1, 2 ц.к.'!$E$9),2)</f>
        <v>29.06</v>
      </c>
      <c r="P463" s="270">
        <f>ROUND(E463*('1, 2 ц.к.'!$E$22),2)</f>
        <v>26.95</v>
      </c>
      <c r="Q463" s="270">
        <f>ROUND(E463*('1, 2 ц.к.'!$E$35),2)</f>
        <v>18.329999999999998</v>
      </c>
      <c r="R463" s="270">
        <f>ROUND(E463*('1, 2 ц.к.'!$E$48),2)</f>
        <v>10.84</v>
      </c>
      <c r="S463" s="25">
        <f t="shared" si="91"/>
        <v>2015.15</v>
      </c>
      <c r="T463" s="228">
        <f t="shared" si="92"/>
        <v>0</v>
      </c>
      <c r="U463" s="228">
        <f t="shared" si="93"/>
        <v>152.44999999999999</v>
      </c>
      <c r="V463" s="25">
        <f t="shared" si="94"/>
        <v>1987.36</v>
      </c>
      <c r="W463" s="228">
        <f t="shared" si="95"/>
        <v>0</v>
      </c>
      <c r="X463" s="228">
        <f t="shared" si="96"/>
        <v>150.34</v>
      </c>
      <c r="Y463" s="25">
        <f t="shared" si="97"/>
        <v>1873.6</v>
      </c>
      <c r="Z463" s="228">
        <f t="shared" si="98"/>
        <v>0</v>
      </c>
      <c r="AA463" s="228">
        <f t="shared" si="99"/>
        <v>141.72</v>
      </c>
      <c r="AB463" s="25">
        <f t="shared" si="100"/>
        <v>1774.74</v>
      </c>
      <c r="AC463" s="228">
        <f t="shared" si="101"/>
        <v>0</v>
      </c>
      <c r="AD463" s="228">
        <f t="shared" si="102"/>
        <v>134.22999999999999</v>
      </c>
    </row>
    <row r="464" spans="1:30" ht="15" customHeight="1" x14ac:dyDescent="0.2">
      <c r="A464" s="547"/>
      <c r="B464" s="12">
        <v>22</v>
      </c>
      <c r="C464" s="11">
        <v>1568.77</v>
      </c>
      <c r="D464" s="228">
        <v>0</v>
      </c>
      <c r="E464" s="228">
        <v>289.27</v>
      </c>
      <c r="F464" s="270">
        <f t="shared" si="103"/>
        <v>3.63</v>
      </c>
      <c r="G464" s="270">
        <f>ROUND(C464*'1, 2 ц.к.'!$E$9,2)</f>
        <v>369.43</v>
      </c>
      <c r="H464" s="270">
        <f>ROUND(C464*'1, 2 ц.к.'!$E$22,2)</f>
        <v>342.64</v>
      </c>
      <c r="I464" s="270">
        <f>ROUND(C464*'1, 2 ц.к.'!$E$35,2)</f>
        <v>233.03</v>
      </c>
      <c r="J464" s="270">
        <f>ROUND(C464*'1, 2 ц.к.'!$E$48,2)</f>
        <v>137.78</v>
      </c>
      <c r="K464" s="270">
        <f>ROUND(D464*('1, 2 ц.к.'!$E$9),2)</f>
        <v>0</v>
      </c>
      <c r="L464" s="270">
        <f>ROUND(D464*('1, 2 ц.к.'!$E$22),2)</f>
        <v>0</v>
      </c>
      <c r="M464" s="270">
        <f>ROUND(D464*('1, 2 ц.к.'!$E$35),2)</f>
        <v>0</v>
      </c>
      <c r="N464" s="270">
        <f>ROUND(D464*('1, 2 ц.к.'!$E$48),2)</f>
        <v>0</v>
      </c>
      <c r="O464" s="270">
        <f>ROUND(E464*('1, 2 ц.к.'!$E$9),2)</f>
        <v>68.12</v>
      </c>
      <c r="P464" s="270">
        <f>ROUND(E464*('1, 2 ц.к.'!$E$22),2)</f>
        <v>63.18</v>
      </c>
      <c r="Q464" s="270">
        <f>ROUND(E464*('1, 2 ц.к.'!$E$35),2)</f>
        <v>42.97</v>
      </c>
      <c r="R464" s="270">
        <f>ROUND(E464*('1, 2 ц.к.'!$E$48),2)</f>
        <v>25.4</v>
      </c>
      <c r="S464" s="25">
        <f t="shared" si="91"/>
        <v>1941.83</v>
      </c>
      <c r="T464" s="228">
        <f t="shared" si="92"/>
        <v>0</v>
      </c>
      <c r="U464" s="228">
        <f t="shared" si="93"/>
        <v>357.39</v>
      </c>
      <c r="V464" s="25">
        <f t="shared" si="94"/>
        <v>1915.04</v>
      </c>
      <c r="W464" s="228">
        <f t="shared" si="95"/>
        <v>0</v>
      </c>
      <c r="X464" s="228">
        <f t="shared" si="96"/>
        <v>352.45</v>
      </c>
      <c r="Y464" s="25">
        <f t="shared" si="97"/>
        <v>1805.43</v>
      </c>
      <c r="Z464" s="228">
        <f t="shared" si="98"/>
        <v>0</v>
      </c>
      <c r="AA464" s="228">
        <f t="shared" si="99"/>
        <v>332.24</v>
      </c>
      <c r="AB464" s="25">
        <f t="shared" si="100"/>
        <v>1710.18</v>
      </c>
      <c r="AC464" s="228">
        <f t="shared" si="101"/>
        <v>0</v>
      </c>
      <c r="AD464" s="228">
        <f t="shared" si="102"/>
        <v>314.66999999999996</v>
      </c>
    </row>
    <row r="465" spans="1:30" ht="15" customHeight="1" x14ac:dyDescent="0.2">
      <c r="A465" s="548"/>
      <c r="B465" s="12">
        <v>23</v>
      </c>
      <c r="C465" s="11">
        <v>1355.73</v>
      </c>
      <c r="D465" s="228">
        <v>0</v>
      </c>
      <c r="E465" s="228">
        <v>446.91</v>
      </c>
      <c r="F465" s="270">
        <f t="shared" si="103"/>
        <v>3.63</v>
      </c>
      <c r="G465" s="270">
        <f>ROUND(C465*'1, 2 ц.к.'!$E$9,2)</f>
        <v>319.26</v>
      </c>
      <c r="H465" s="270">
        <f>ROUND(C465*'1, 2 ц.к.'!$E$22,2)</f>
        <v>296.11</v>
      </c>
      <c r="I465" s="270">
        <f>ROUND(C465*'1, 2 ц.к.'!$E$35,2)</f>
        <v>201.39</v>
      </c>
      <c r="J465" s="270">
        <f>ROUND(C465*'1, 2 ц.к.'!$E$48,2)</f>
        <v>119.07</v>
      </c>
      <c r="K465" s="270">
        <f>ROUND(D465*('1, 2 ц.к.'!$E$9),2)</f>
        <v>0</v>
      </c>
      <c r="L465" s="270">
        <f>ROUND(D465*('1, 2 ц.к.'!$E$22),2)</f>
        <v>0</v>
      </c>
      <c r="M465" s="270">
        <f>ROUND(D465*('1, 2 ц.к.'!$E$35),2)</f>
        <v>0</v>
      </c>
      <c r="N465" s="270">
        <f>ROUND(D465*('1, 2 ц.к.'!$E$48),2)</f>
        <v>0</v>
      </c>
      <c r="O465" s="270">
        <f>ROUND(E465*('1, 2 ц.к.'!$E$9),2)</f>
        <v>105.24</v>
      </c>
      <c r="P465" s="270">
        <f>ROUND(E465*('1, 2 ц.к.'!$E$22),2)</f>
        <v>97.61</v>
      </c>
      <c r="Q465" s="270">
        <f>ROUND(E465*('1, 2 ц.к.'!$E$35),2)</f>
        <v>66.39</v>
      </c>
      <c r="R465" s="270">
        <f>ROUND(E465*('1, 2 ц.к.'!$E$48),2)</f>
        <v>39.25</v>
      </c>
      <c r="S465" s="25">
        <f t="shared" si="91"/>
        <v>1678.62</v>
      </c>
      <c r="T465" s="228">
        <f t="shared" si="92"/>
        <v>0</v>
      </c>
      <c r="U465" s="228">
        <f t="shared" si="93"/>
        <v>552.15</v>
      </c>
      <c r="V465" s="25">
        <f t="shared" si="94"/>
        <v>1655.47</v>
      </c>
      <c r="W465" s="228">
        <f t="shared" si="95"/>
        <v>0</v>
      </c>
      <c r="X465" s="228">
        <f t="shared" si="96"/>
        <v>544.52</v>
      </c>
      <c r="Y465" s="25">
        <f t="shared" si="97"/>
        <v>1560.75</v>
      </c>
      <c r="Z465" s="228">
        <f t="shared" si="98"/>
        <v>0</v>
      </c>
      <c r="AA465" s="228">
        <f t="shared" si="99"/>
        <v>513.30000000000007</v>
      </c>
      <c r="AB465" s="25">
        <f t="shared" si="100"/>
        <v>1478.43</v>
      </c>
      <c r="AC465" s="228">
        <f t="shared" si="101"/>
        <v>0</v>
      </c>
      <c r="AD465" s="228">
        <f t="shared" si="102"/>
        <v>486.16</v>
      </c>
    </row>
    <row r="466" spans="1:30" ht="15" customHeight="1" x14ac:dyDescent="0.2">
      <c r="A466" s="546">
        <f>'третья ц.к.'!A466:A489</f>
        <v>42998</v>
      </c>
      <c r="B466" s="12">
        <v>0</v>
      </c>
      <c r="C466" s="11">
        <v>1084.57</v>
      </c>
      <c r="D466" s="228">
        <v>0</v>
      </c>
      <c r="E466" s="228">
        <v>160.49</v>
      </c>
      <c r="F466" s="270">
        <f t="shared" si="103"/>
        <v>3.63</v>
      </c>
      <c r="G466" s="270">
        <f>ROUND(C466*'1, 2 ц.к.'!$E$9,2)</f>
        <v>255.4</v>
      </c>
      <c r="H466" s="270">
        <f>ROUND(C466*'1, 2 ц.к.'!$E$22,2)</f>
        <v>236.89</v>
      </c>
      <c r="I466" s="270">
        <f>ROUND(C466*'1, 2 ц.к.'!$E$35,2)</f>
        <v>161.11000000000001</v>
      </c>
      <c r="J466" s="270">
        <f>ROUND(C466*'1, 2 ц.к.'!$E$48,2)</f>
        <v>95.25</v>
      </c>
      <c r="K466" s="270">
        <f>ROUND(D466*('1, 2 ц.к.'!$E$9),2)</f>
        <v>0</v>
      </c>
      <c r="L466" s="270">
        <f>ROUND(D466*('1, 2 ц.к.'!$E$22),2)</f>
        <v>0</v>
      </c>
      <c r="M466" s="270">
        <f>ROUND(D466*('1, 2 ц.к.'!$E$35),2)</f>
        <v>0</v>
      </c>
      <c r="N466" s="270">
        <f>ROUND(D466*('1, 2 ц.к.'!$E$48),2)</f>
        <v>0</v>
      </c>
      <c r="O466" s="270">
        <f>ROUND(E466*('1, 2 ц.к.'!$E$9),2)</f>
        <v>37.79</v>
      </c>
      <c r="P466" s="270">
        <f>ROUND(E466*('1, 2 ц.к.'!$E$22),2)</f>
        <v>35.049999999999997</v>
      </c>
      <c r="Q466" s="270">
        <f>ROUND(E466*('1, 2 ц.к.'!$E$35),2)</f>
        <v>23.84</v>
      </c>
      <c r="R466" s="270">
        <f>ROUND(E466*('1, 2 ц.к.'!$E$48),2)</f>
        <v>14.09</v>
      </c>
      <c r="S466" s="25">
        <f t="shared" si="91"/>
        <v>1343.6</v>
      </c>
      <c r="T466" s="228">
        <f t="shared" si="92"/>
        <v>0</v>
      </c>
      <c r="U466" s="228">
        <f t="shared" si="93"/>
        <v>198.28</v>
      </c>
      <c r="V466" s="25">
        <f t="shared" si="94"/>
        <v>1325.09</v>
      </c>
      <c r="W466" s="228">
        <f t="shared" si="95"/>
        <v>0</v>
      </c>
      <c r="X466" s="228">
        <f t="shared" si="96"/>
        <v>195.54000000000002</v>
      </c>
      <c r="Y466" s="25">
        <f t="shared" si="97"/>
        <v>1249.31</v>
      </c>
      <c r="Z466" s="228">
        <f t="shared" si="98"/>
        <v>0</v>
      </c>
      <c r="AA466" s="228">
        <f t="shared" si="99"/>
        <v>184.33</v>
      </c>
      <c r="AB466" s="25">
        <f t="shared" si="100"/>
        <v>1183.45</v>
      </c>
      <c r="AC466" s="228">
        <f t="shared" si="101"/>
        <v>0</v>
      </c>
      <c r="AD466" s="228">
        <f t="shared" si="102"/>
        <v>174.58</v>
      </c>
    </row>
    <row r="467" spans="1:30" ht="15" customHeight="1" x14ac:dyDescent="0.2">
      <c r="A467" s="547"/>
      <c r="B467" s="12">
        <v>1</v>
      </c>
      <c r="C467" s="11">
        <v>959.2</v>
      </c>
      <c r="D467" s="228">
        <v>0</v>
      </c>
      <c r="E467" s="228">
        <v>126.57</v>
      </c>
      <c r="F467" s="270">
        <f t="shared" si="103"/>
        <v>3.63</v>
      </c>
      <c r="G467" s="270">
        <f>ROUND(C467*'1, 2 ц.к.'!$E$9,2)</f>
        <v>225.88</v>
      </c>
      <c r="H467" s="270">
        <f>ROUND(C467*'1, 2 ц.к.'!$E$22,2)</f>
        <v>209.5</v>
      </c>
      <c r="I467" s="270">
        <f>ROUND(C467*'1, 2 ц.к.'!$E$35,2)</f>
        <v>142.47999999999999</v>
      </c>
      <c r="J467" s="270">
        <f>ROUND(C467*'1, 2 ц.к.'!$E$48,2)</f>
        <v>84.24</v>
      </c>
      <c r="K467" s="270">
        <f>ROUND(D467*('1, 2 ц.к.'!$E$9),2)</f>
        <v>0</v>
      </c>
      <c r="L467" s="270">
        <f>ROUND(D467*('1, 2 ц.к.'!$E$22),2)</f>
        <v>0</v>
      </c>
      <c r="M467" s="270">
        <f>ROUND(D467*('1, 2 ц.к.'!$E$35),2)</f>
        <v>0</v>
      </c>
      <c r="N467" s="270">
        <f>ROUND(D467*('1, 2 ц.к.'!$E$48),2)</f>
        <v>0</v>
      </c>
      <c r="O467" s="270">
        <f>ROUND(E467*('1, 2 ц.к.'!$E$9),2)</f>
        <v>29.81</v>
      </c>
      <c r="P467" s="270">
        <f>ROUND(E467*('1, 2 ц.к.'!$E$22),2)</f>
        <v>27.64</v>
      </c>
      <c r="Q467" s="270">
        <f>ROUND(E467*('1, 2 ц.к.'!$E$35),2)</f>
        <v>18.8</v>
      </c>
      <c r="R467" s="270">
        <f>ROUND(E467*('1, 2 ц.к.'!$E$48),2)</f>
        <v>11.12</v>
      </c>
      <c r="S467" s="25">
        <f t="shared" si="91"/>
        <v>1188.71</v>
      </c>
      <c r="T467" s="228">
        <f t="shared" si="92"/>
        <v>0</v>
      </c>
      <c r="U467" s="228">
        <f t="shared" si="93"/>
        <v>156.38</v>
      </c>
      <c r="V467" s="25">
        <f t="shared" si="94"/>
        <v>1172.33</v>
      </c>
      <c r="W467" s="228">
        <f t="shared" si="95"/>
        <v>0</v>
      </c>
      <c r="X467" s="228">
        <f t="shared" si="96"/>
        <v>154.20999999999998</v>
      </c>
      <c r="Y467" s="25">
        <f t="shared" si="97"/>
        <v>1105.31</v>
      </c>
      <c r="Z467" s="228">
        <f t="shared" si="98"/>
        <v>0</v>
      </c>
      <c r="AA467" s="228">
        <f t="shared" si="99"/>
        <v>145.37</v>
      </c>
      <c r="AB467" s="25">
        <f t="shared" si="100"/>
        <v>1047.07</v>
      </c>
      <c r="AC467" s="228">
        <f t="shared" si="101"/>
        <v>0</v>
      </c>
      <c r="AD467" s="228">
        <f t="shared" si="102"/>
        <v>137.69</v>
      </c>
    </row>
    <row r="468" spans="1:30" ht="15" customHeight="1" x14ac:dyDescent="0.2">
      <c r="A468" s="547"/>
      <c r="B468" s="12">
        <v>2</v>
      </c>
      <c r="C468" s="11">
        <v>910.96</v>
      </c>
      <c r="D468" s="228">
        <v>0</v>
      </c>
      <c r="E468" s="228">
        <v>41.18</v>
      </c>
      <c r="F468" s="270">
        <f t="shared" si="103"/>
        <v>3.63</v>
      </c>
      <c r="G468" s="270">
        <f>ROUND(C468*'1, 2 ц.к.'!$E$9,2)</f>
        <v>214.52</v>
      </c>
      <c r="H468" s="270">
        <f>ROUND(C468*'1, 2 ц.к.'!$E$22,2)</f>
        <v>198.97</v>
      </c>
      <c r="I468" s="270">
        <f>ROUND(C468*'1, 2 ц.к.'!$E$35,2)</f>
        <v>135.32</v>
      </c>
      <c r="J468" s="270">
        <f>ROUND(C468*'1, 2 ц.к.'!$E$48,2)</f>
        <v>80</v>
      </c>
      <c r="K468" s="270">
        <f>ROUND(D468*('1, 2 ц.к.'!$E$9),2)</f>
        <v>0</v>
      </c>
      <c r="L468" s="270">
        <f>ROUND(D468*('1, 2 ц.к.'!$E$22),2)</f>
        <v>0</v>
      </c>
      <c r="M468" s="270">
        <f>ROUND(D468*('1, 2 ц.к.'!$E$35),2)</f>
        <v>0</v>
      </c>
      <c r="N468" s="270">
        <f>ROUND(D468*('1, 2 ц.к.'!$E$48),2)</f>
        <v>0</v>
      </c>
      <c r="O468" s="270">
        <f>ROUND(E468*('1, 2 ц.к.'!$E$9),2)</f>
        <v>9.6999999999999993</v>
      </c>
      <c r="P468" s="270">
        <f>ROUND(E468*('1, 2 ц.к.'!$E$22),2)</f>
        <v>8.99</v>
      </c>
      <c r="Q468" s="270">
        <f>ROUND(E468*('1, 2 ц.к.'!$E$35),2)</f>
        <v>6.12</v>
      </c>
      <c r="R468" s="270">
        <f>ROUND(E468*('1, 2 ц.к.'!$E$48),2)</f>
        <v>3.62</v>
      </c>
      <c r="S468" s="25">
        <f t="shared" si="91"/>
        <v>1129.1099999999999</v>
      </c>
      <c r="T468" s="228">
        <f t="shared" si="92"/>
        <v>0</v>
      </c>
      <c r="U468" s="228">
        <f t="shared" si="93"/>
        <v>50.879999999999995</v>
      </c>
      <c r="V468" s="25">
        <f t="shared" si="94"/>
        <v>1113.56</v>
      </c>
      <c r="W468" s="228">
        <f t="shared" si="95"/>
        <v>0</v>
      </c>
      <c r="X468" s="228">
        <f t="shared" si="96"/>
        <v>50.17</v>
      </c>
      <c r="Y468" s="25">
        <f t="shared" si="97"/>
        <v>1049.9100000000001</v>
      </c>
      <c r="Z468" s="228">
        <f t="shared" si="98"/>
        <v>0</v>
      </c>
      <c r="AA468" s="228">
        <f t="shared" si="99"/>
        <v>47.3</v>
      </c>
      <c r="AB468" s="25">
        <f t="shared" si="100"/>
        <v>994.59</v>
      </c>
      <c r="AC468" s="228">
        <f t="shared" si="101"/>
        <v>0</v>
      </c>
      <c r="AD468" s="228">
        <f t="shared" si="102"/>
        <v>44.8</v>
      </c>
    </row>
    <row r="469" spans="1:30" ht="15" customHeight="1" x14ac:dyDescent="0.2">
      <c r="A469" s="547"/>
      <c r="B469" s="12">
        <v>3</v>
      </c>
      <c r="C469" s="11">
        <v>912.3</v>
      </c>
      <c r="D469" s="228">
        <v>0.14000000000000001</v>
      </c>
      <c r="E469" s="228">
        <v>10.86</v>
      </c>
      <c r="F469" s="270">
        <f t="shared" si="103"/>
        <v>3.63</v>
      </c>
      <c r="G469" s="270">
        <f>ROUND(C469*'1, 2 ц.к.'!$E$9,2)</f>
        <v>214.84</v>
      </c>
      <c r="H469" s="270">
        <f>ROUND(C469*'1, 2 ц.к.'!$E$22,2)</f>
        <v>199.26</v>
      </c>
      <c r="I469" s="270">
        <f>ROUND(C469*'1, 2 ц.к.'!$E$35,2)</f>
        <v>135.52000000000001</v>
      </c>
      <c r="J469" s="270">
        <f>ROUND(C469*'1, 2 ц.к.'!$E$48,2)</f>
        <v>80.12</v>
      </c>
      <c r="K469" s="270">
        <f>ROUND(D469*('1, 2 ц.к.'!$E$9),2)</f>
        <v>0.03</v>
      </c>
      <c r="L469" s="270">
        <f>ROUND(D469*('1, 2 ц.к.'!$E$22),2)</f>
        <v>0.03</v>
      </c>
      <c r="M469" s="270">
        <f>ROUND(D469*('1, 2 ц.к.'!$E$35),2)</f>
        <v>0.02</v>
      </c>
      <c r="N469" s="270">
        <f>ROUND(D469*('1, 2 ц.к.'!$E$48),2)</f>
        <v>0.01</v>
      </c>
      <c r="O469" s="270">
        <f>ROUND(E469*('1, 2 ц.к.'!$E$9),2)</f>
        <v>2.56</v>
      </c>
      <c r="P469" s="270">
        <f>ROUND(E469*('1, 2 ц.к.'!$E$22),2)</f>
        <v>2.37</v>
      </c>
      <c r="Q469" s="270">
        <f>ROUND(E469*('1, 2 ц.к.'!$E$35),2)</f>
        <v>1.61</v>
      </c>
      <c r="R469" s="270">
        <f>ROUND(E469*('1, 2 ц.к.'!$E$48),2)</f>
        <v>0.95</v>
      </c>
      <c r="S469" s="25">
        <f t="shared" si="91"/>
        <v>1130.77</v>
      </c>
      <c r="T469" s="228">
        <f t="shared" si="92"/>
        <v>0.17</v>
      </c>
      <c r="U469" s="228">
        <f t="shared" si="93"/>
        <v>13.42</v>
      </c>
      <c r="V469" s="25">
        <f t="shared" si="94"/>
        <v>1115.19</v>
      </c>
      <c r="W469" s="228">
        <f t="shared" si="95"/>
        <v>0.17</v>
      </c>
      <c r="X469" s="228">
        <f t="shared" si="96"/>
        <v>13.23</v>
      </c>
      <c r="Y469" s="25">
        <f t="shared" si="97"/>
        <v>1051.45</v>
      </c>
      <c r="Z469" s="228">
        <f t="shared" si="98"/>
        <v>0.16</v>
      </c>
      <c r="AA469" s="228">
        <f t="shared" si="99"/>
        <v>12.469999999999999</v>
      </c>
      <c r="AB469" s="25">
        <f t="shared" si="100"/>
        <v>996.05</v>
      </c>
      <c r="AC469" s="228">
        <f t="shared" si="101"/>
        <v>0.15000000000000002</v>
      </c>
      <c r="AD469" s="228">
        <f t="shared" si="102"/>
        <v>11.809999999999999</v>
      </c>
    </row>
    <row r="470" spans="1:30" ht="15" customHeight="1" x14ac:dyDescent="0.2">
      <c r="A470" s="547"/>
      <c r="B470" s="12">
        <v>4</v>
      </c>
      <c r="C470" s="11">
        <v>930.9</v>
      </c>
      <c r="D470" s="228">
        <v>0.24</v>
      </c>
      <c r="E470" s="228">
        <v>8.75</v>
      </c>
      <c r="F470" s="270">
        <f t="shared" si="103"/>
        <v>3.63</v>
      </c>
      <c r="G470" s="270">
        <f>ROUND(C470*'1, 2 ц.к.'!$E$9,2)</f>
        <v>219.22</v>
      </c>
      <c r="H470" s="270">
        <f>ROUND(C470*'1, 2 ц.к.'!$E$22,2)</f>
        <v>203.32</v>
      </c>
      <c r="I470" s="270">
        <f>ROUND(C470*'1, 2 ц.к.'!$E$35,2)</f>
        <v>138.28</v>
      </c>
      <c r="J470" s="270">
        <f>ROUND(C470*'1, 2 ц.к.'!$E$48,2)</f>
        <v>81.760000000000005</v>
      </c>
      <c r="K470" s="270">
        <f>ROUND(D470*('1, 2 ц.к.'!$E$9),2)</f>
        <v>0.06</v>
      </c>
      <c r="L470" s="270">
        <f>ROUND(D470*('1, 2 ц.к.'!$E$22),2)</f>
        <v>0.05</v>
      </c>
      <c r="M470" s="270">
        <f>ROUND(D470*('1, 2 ц.к.'!$E$35),2)</f>
        <v>0.04</v>
      </c>
      <c r="N470" s="270">
        <f>ROUND(D470*('1, 2 ц.к.'!$E$48),2)</f>
        <v>0.02</v>
      </c>
      <c r="O470" s="270">
        <f>ROUND(E470*('1, 2 ц.к.'!$E$9),2)</f>
        <v>2.06</v>
      </c>
      <c r="P470" s="270">
        <f>ROUND(E470*('1, 2 ц.к.'!$E$22),2)</f>
        <v>1.91</v>
      </c>
      <c r="Q470" s="270">
        <f>ROUND(E470*('1, 2 ц.к.'!$E$35),2)</f>
        <v>1.3</v>
      </c>
      <c r="R470" s="270">
        <f>ROUND(E470*('1, 2 ц.к.'!$E$48),2)</f>
        <v>0.77</v>
      </c>
      <c r="S470" s="25">
        <f t="shared" si="91"/>
        <v>1153.75</v>
      </c>
      <c r="T470" s="228">
        <f t="shared" si="92"/>
        <v>0.3</v>
      </c>
      <c r="U470" s="228">
        <f t="shared" si="93"/>
        <v>10.81</v>
      </c>
      <c r="V470" s="25">
        <f t="shared" si="94"/>
        <v>1137.8499999999999</v>
      </c>
      <c r="W470" s="228">
        <f t="shared" si="95"/>
        <v>0.28999999999999998</v>
      </c>
      <c r="X470" s="228">
        <f t="shared" si="96"/>
        <v>10.66</v>
      </c>
      <c r="Y470" s="25">
        <f t="shared" si="97"/>
        <v>1072.81</v>
      </c>
      <c r="Z470" s="228">
        <f t="shared" si="98"/>
        <v>0.27999999999999997</v>
      </c>
      <c r="AA470" s="228">
        <f t="shared" si="99"/>
        <v>10.050000000000001</v>
      </c>
      <c r="AB470" s="25">
        <f t="shared" si="100"/>
        <v>1016.29</v>
      </c>
      <c r="AC470" s="228">
        <f t="shared" si="101"/>
        <v>0.26</v>
      </c>
      <c r="AD470" s="228">
        <f t="shared" si="102"/>
        <v>9.52</v>
      </c>
    </row>
    <row r="471" spans="1:30" ht="15" customHeight="1" x14ac:dyDescent="0.2">
      <c r="A471" s="547"/>
      <c r="B471" s="12">
        <v>5</v>
      </c>
      <c r="C471" s="11">
        <v>992.63</v>
      </c>
      <c r="D471" s="228">
        <v>48.04</v>
      </c>
      <c r="E471" s="228">
        <v>0</v>
      </c>
      <c r="F471" s="270">
        <f t="shared" si="103"/>
        <v>3.63</v>
      </c>
      <c r="G471" s="270">
        <f>ROUND(C471*'1, 2 ц.к.'!$E$9,2)</f>
        <v>233.75</v>
      </c>
      <c r="H471" s="270">
        <f>ROUND(C471*'1, 2 ц.к.'!$E$22,2)</f>
        <v>216.81</v>
      </c>
      <c r="I471" s="270">
        <f>ROUND(C471*'1, 2 ц.к.'!$E$35,2)</f>
        <v>147.44999999999999</v>
      </c>
      <c r="J471" s="270">
        <f>ROUND(C471*'1, 2 ц.к.'!$E$48,2)</f>
        <v>87.18</v>
      </c>
      <c r="K471" s="270">
        <f>ROUND(D471*('1, 2 ц.к.'!$E$9),2)</f>
        <v>11.31</v>
      </c>
      <c r="L471" s="270">
        <f>ROUND(D471*('1, 2 ц.к.'!$E$22),2)</f>
        <v>10.49</v>
      </c>
      <c r="M471" s="270">
        <f>ROUND(D471*('1, 2 ц.к.'!$E$35),2)</f>
        <v>7.14</v>
      </c>
      <c r="N471" s="270">
        <f>ROUND(D471*('1, 2 ц.к.'!$E$48),2)</f>
        <v>4.22</v>
      </c>
      <c r="O471" s="270">
        <f>ROUND(E471*('1, 2 ц.к.'!$E$9),2)</f>
        <v>0</v>
      </c>
      <c r="P471" s="270">
        <f>ROUND(E471*('1, 2 ц.к.'!$E$22),2)</f>
        <v>0</v>
      </c>
      <c r="Q471" s="270">
        <f>ROUND(E471*('1, 2 ц.к.'!$E$35),2)</f>
        <v>0</v>
      </c>
      <c r="R471" s="270">
        <f>ROUND(E471*('1, 2 ц.к.'!$E$48),2)</f>
        <v>0</v>
      </c>
      <c r="S471" s="25">
        <f t="shared" si="91"/>
        <v>1230.01</v>
      </c>
      <c r="T471" s="228">
        <f t="shared" si="92"/>
        <v>59.35</v>
      </c>
      <c r="U471" s="228">
        <f t="shared" si="93"/>
        <v>0</v>
      </c>
      <c r="V471" s="25">
        <f t="shared" si="94"/>
        <v>1213.07</v>
      </c>
      <c r="W471" s="228">
        <f t="shared" si="95"/>
        <v>58.53</v>
      </c>
      <c r="X471" s="228">
        <f t="shared" si="96"/>
        <v>0</v>
      </c>
      <c r="Y471" s="25">
        <f t="shared" si="97"/>
        <v>1143.71</v>
      </c>
      <c r="Z471" s="228">
        <f t="shared" si="98"/>
        <v>55.18</v>
      </c>
      <c r="AA471" s="228">
        <f t="shared" si="99"/>
        <v>0</v>
      </c>
      <c r="AB471" s="25">
        <f t="shared" si="100"/>
        <v>1083.44</v>
      </c>
      <c r="AC471" s="228">
        <f t="shared" si="101"/>
        <v>52.26</v>
      </c>
      <c r="AD471" s="228">
        <f t="shared" si="102"/>
        <v>0</v>
      </c>
    </row>
    <row r="472" spans="1:30" ht="15" customHeight="1" x14ac:dyDescent="0.2">
      <c r="A472" s="547"/>
      <c r="B472" s="12">
        <v>6</v>
      </c>
      <c r="C472" s="11">
        <v>1199.7</v>
      </c>
      <c r="D472" s="228">
        <v>76.180000000000007</v>
      </c>
      <c r="E472" s="228">
        <v>0</v>
      </c>
      <c r="F472" s="270">
        <f t="shared" si="103"/>
        <v>3.63</v>
      </c>
      <c r="G472" s="270">
        <f>ROUND(C472*'1, 2 ц.к.'!$E$9,2)</f>
        <v>282.51</v>
      </c>
      <c r="H472" s="270">
        <f>ROUND(C472*'1, 2 ц.к.'!$E$22,2)</f>
        <v>262.02999999999997</v>
      </c>
      <c r="I472" s="270">
        <f>ROUND(C472*'1, 2 ц.к.'!$E$35,2)</f>
        <v>178.21</v>
      </c>
      <c r="J472" s="270">
        <f>ROUND(C472*'1, 2 ц.к.'!$E$48,2)</f>
        <v>105.36</v>
      </c>
      <c r="K472" s="270">
        <f>ROUND(D472*('1, 2 ц.к.'!$E$9),2)</f>
        <v>17.940000000000001</v>
      </c>
      <c r="L472" s="270">
        <f>ROUND(D472*('1, 2 ц.к.'!$E$22),2)</f>
        <v>16.64</v>
      </c>
      <c r="M472" s="270">
        <f>ROUND(D472*('1, 2 ц.к.'!$E$35),2)</f>
        <v>11.32</v>
      </c>
      <c r="N472" s="270">
        <f>ROUND(D472*('1, 2 ц.к.'!$E$48),2)</f>
        <v>6.69</v>
      </c>
      <c r="O472" s="270">
        <f>ROUND(E472*('1, 2 ц.к.'!$E$9),2)</f>
        <v>0</v>
      </c>
      <c r="P472" s="270">
        <f>ROUND(E472*('1, 2 ц.к.'!$E$22),2)</f>
        <v>0</v>
      </c>
      <c r="Q472" s="270">
        <f>ROUND(E472*('1, 2 ц.к.'!$E$35),2)</f>
        <v>0</v>
      </c>
      <c r="R472" s="270">
        <f>ROUND(E472*('1, 2 ц.к.'!$E$48),2)</f>
        <v>0</v>
      </c>
      <c r="S472" s="25">
        <f t="shared" si="91"/>
        <v>1485.84</v>
      </c>
      <c r="T472" s="228">
        <f t="shared" si="92"/>
        <v>94.12</v>
      </c>
      <c r="U472" s="228">
        <f t="shared" si="93"/>
        <v>0</v>
      </c>
      <c r="V472" s="25">
        <f t="shared" si="94"/>
        <v>1465.36</v>
      </c>
      <c r="W472" s="228">
        <f t="shared" si="95"/>
        <v>92.820000000000007</v>
      </c>
      <c r="X472" s="228">
        <f t="shared" si="96"/>
        <v>0</v>
      </c>
      <c r="Y472" s="25">
        <f t="shared" si="97"/>
        <v>1381.54</v>
      </c>
      <c r="Z472" s="228">
        <f t="shared" si="98"/>
        <v>87.5</v>
      </c>
      <c r="AA472" s="228">
        <f t="shared" si="99"/>
        <v>0</v>
      </c>
      <c r="AB472" s="25">
        <f t="shared" si="100"/>
        <v>1308.69</v>
      </c>
      <c r="AC472" s="228">
        <f t="shared" si="101"/>
        <v>82.87</v>
      </c>
      <c r="AD472" s="228">
        <f t="shared" si="102"/>
        <v>0</v>
      </c>
    </row>
    <row r="473" spans="1:30" ht="15" customHeight="1" x14ac:dyDescent="0.2">
      <c r="A473" s="547"/>
      <c r="B473" s="12">
        <v>7</v>
      </c>
      <c r="C473" s="11">
        <v>1384.19</v>
      </c>
      <c r="D473" s="228">
        <v>104.02</v>
      </c>
      <c r="E473" s="228">
        <v>0</v>
      </c>
      <c r="F473" s="270">
        <f t="shared" si="103"/>
        <v>3.63</v>
      </c>
      <c r="G473" s="270">
        <f>ROUND(C473*'1, 2 ц.к.'!$E$9,2)</f>
        <v>325.95999999999998</v>
      </c>
      <c r="H473" s="270">
        <f>ROUND(C473*'1, 2 ц.к.'!$E$22,2)</f>
        <v>302.33</v>
      </c>
      <c r="I473" s="270">
        <f>ROUND(C473*'1, 2 ц.к.'!$E$35,2)</f>
        <v>205.61</v>
      </c>
      <c r="J473" s="270">
        <f>ROUND(C473*'1, 2 ц.к.'!$E$48,2)</f>
        <v>121.57</v>
      </c>
      <c r="K473" s="270">
        <f>ROUND(D473*('1, 2 ц.к.'!$E$9),2)</f>
        <v>24.5</v>
      </c>
      <c r="L473" s="270">
        <f>ROUND(D473*('1, 2 ц.к.'!$E$22),2)</f>
        <v>22.72</v>
      </c>
      <c r="M473" s="270">
        <f>ROUND(D473*('1, 2 ц.к.'!$E$35),2)</f>
        <v>15.45</v>
      </c>
      <c r="N473" s="270">
        <f>ROUND(D473*('1, 2 ц.к.'!$E$48),2)</f>
        <v>9.14</v>
      </c>
      <c r="O473" s="270">
        <f>ROUND(E473*('1, 2 ц.к.'!$E$9),2)</f>
        <v>0</v>
      </c>
      <c r="P473" s="270">
        <f>ROUND(E473*('1, 2 ц.к.'!$E$22),2)</f>
        <v>0</v>
      </c>
      <c r="Q473" s="270">
        <f>ROUND(E473*('1, 2 ц.к.'!$E$35),2)</f>
        <v>0</v>
      </c>
      <c r="R473" s="270">
        <f>ROUND(E473*('1, 2 ц.к.'!$E$48),2)</f>
        <v>0</v>
      </c>
      <c r="S473" s="25">
        <f t="shared" si="91"/>
        <v>1713.78</v>
      </c>
      <c r="T473" s="228">
        <f t="shared" si="92"/>
        <v>128.51999999999998</v>
      </c>
      <c r="U473" s="228">
        <f t="shared" si="93"/>
        <v>0</v>
      </c>
      <c r="V473" s="25">
        <f t="shared" si="94"/>
        <v>1690.15</v>
      </c>
      <c r="W473" s="228">
        <f t="shared" si="95"/>
        <v>126.74</v>
      </c>
      <c r="X473" s="228">
        <f t="shared" si="96"/>
        <v>0</v>
      </c>
      <c r="Y473" s="25">
        <f t="shared" si="97"/>
        <v>1593.43</v>
      </c>
      <c r="Z473" s="228">
        <f t="shared" si="98"/>
        <v>119.47</v>
      </c>
      <c r="AA473" s="228">
        <f t="shared" si="99"/>
        <v>0</v>
      </c>
      <c r="AB473" s="25">
        <f t="shared" si="100"/>
        <v>1509.39</v>
      </c>
      <c r="AC473" s="228">
        <f t="shared" si="101"/>
        <v>113.16</v>
      </c>
      <c r="AD473" s="228">
        <f t="shared" si="102"/>
        <v>0</v>
      </c>
    </row>
    <row r="474" spans="1:30" ht="15" customHeight="1" x14ac:dyDescent="0.2">
      <c r="A474" s="547"/>
      <c r="B474" s="12">
        <v>8</v>
      </c>
      <c r="C474" s="11">
        <v>1583.02</v>
      </c>
      <c r="D474" s="228">
        <v>39.17</v>
      </c>
      <c r="E474" s="228">
        <v>0</v>
      </c>
      <c r="F474" s="270">
        <f t="shared" si="103"/>
        <v>3.63</v>
      </c>
      <c r="G474" s="270">
        <f>ROUND(C474*'1, 2 ц.к.'!$E$9,2)</f>
        <v>372.78</v>
      </c>
      <c r="H474" s="270">
        <f>ROUND(C474*'1, 2 ц.к.'!$E$22,2)</f>
        <v>345.76</v>
      </c>
      <c r="I474" s="270">
        <f>ROUND(C474*'1, 2 ц.к.'!$E$35,2)</f>
        <v>235.15</v>
      </c>
      <c r="J474" s="270">
        <f>ROUND(C474*'1, 2 ц.к.'!$E$48,2)</f>
        <v>139.03</v>
      </c>
      <c r="K474" s="270">
        <f>ROUND(D474*('1, 2 ц.к.'!$E$9),2)</f>
        <v>9.2200000000000006</v>
      </c>
      <c r="L474" s="270">
        <f>ROUND(D474*('1, 2 ц.к.'!$E$22),2)</f>
        <v>8.56</v>
      </c>
      <c r="M474" s="270">
        <f>ROUND(D474*('1, 2 ц.к.'!$E$35),2)</f>
        <v>5.82</v>
      </c>
      <c r="N474" s="270">
        <f>ROUND(D474*('1, 2 ц.к.'!$E$48),2)</f>
        <v>3.44</v>
      </c>
      <c r="O474" s="270">
        <f>ROUND(E474*('1, 2 ц.к.'!$E$9),2)</f>
        <v>0</v>
      </c>
      <c r="P474" s="270">
        <f>ROUND(E474*('1, 2 ц.к.'!$E$22),2)</f>
        <v>0</v>
      </c>
      <c r="Q474" s="270">
        <f>ROUND(E474*('1, 2 ц.к.'!$E$35),2)</f>
        <v>0</v>
      </c>
      <c r="R474" s="270">
        <f>ROUND(E474*('1, 2 ц.к.'!$E$48),2)</f>
        <v>0</v>
      </c>
      <c r="S474" s="25">
        <f t="shared" si="91"/>
        <v>1959.43</v>
      </c>
      <c r="T474" s="228">
        <f t="shared" si="92"/>
        <v>48.39</v>
      </c>
      <c r="U474" s="228">
        <f t="shared" si="93"/>
        <v>0</v>
      </c>
      <c r="V474" s="25">
        <f t="shared" si="94"/>
        <v>1932.41</v>
      </c>
      <c r="W474" s="228">
        <f t="shared" si="95"/>
        <v>47.730000000000004</v>
      </c>
      <c r="X474" s="228">
        <f t="shared" si="96"/>
        <v>0</v>
      </c>
      <c r="Y474" s="25">
        <f t="shared" si="97"/>
        <v>1821.8</v>
      </c>
      <c r="Z474" s="228">
        <f t="shared" si="98"/>
        <v>44.99</v>
      </c>
      <c r="AA474" s="228">
        <f t="shared" si="99"/>
        <v>0</v>
      </c>
      <c r="AB474" s="25">
        <f t="shared" si="100"/>
        <v>1725.68</v>
      </c>
      <c r="AC474" s="228">
        <f t="shared" si="101"/>
        <v>42.61</v>
      </c>
      <c r="AD474" s="228">
        <f t="shared" si="102"/>
        <v>0</v>
      </c>
    </row>
    <row r="475" spans="1:30" ht="15" customHeight="1" x14ac:dyDescent="0.2">
      <c r="A475" s="547"/>
      <c r="B475" s="12">
        <v>9</v>
      </c>
      <c r="C475" s="11">
        <v>1618.66</v>
      </c>
      <c r="D475" s="228">
        <v>352.74</v>
      </c>
      <c r="E475" s="228">
        <v>0.57999999999999996</v>
      </c>
      <c r="F475" s="270">
        <f t="shared" si="103"/>
        <v>3.63</v>
      </c>
      <c r="G475" s="270">
        <f>ROUND(C475*'1, 2 ц.к.'!$E$9,2)</f>
        <v>381.18</v>
      </c>
      <c r="H475" s="270">
        <f>ROUND(C475*'1, 2 ц.к.'!$E$22,2)</f>
        <v>353.54</v>
      </c>
      <c r="I475" s="270">
        <f>ROUND(C475*'1, 2 ц.к.'!$E$35,2)</f>
        <v>240.44</v>
      </c>
      <c r="J475" s="270">
        <f>ROUND(C475*'1, 2 ц.к.'!$E$48,2)</f>
        <v>142.16</v>
      </c>
      <c r="K475" s="270">
        <f>ROUND(D475*('1, 2 ц.к.'!$E$9),2)</f>
        <v>83.07</v>
      </c>
      <c r="L475" s="270">
        <f>ROUND(D475*('1, 2 ц.к.'!$E$22),2)</f>
        <v>77.040000000000006</v>
      </c>
      <c r="M475" s="270">
        <f>ROUND(D475*('1, 2 ц.к.'!$E$35),2)</f>
        <v>52.4</v>
      </c>
      <c r="N475" s="270">
        <f>ROUND(D475*('1, 2 ц.к.'!$E$48),2)</f>
        <v>30.98</v>
      </c>
      <c r="O475" s="270">
        <f>ROUND(E475*('1, 2 ц.к.'!$E$9),2)</f>
        <v>0.14000000000000001</v>
      </c>
      <c r="P475" s="270">
        <f>ROUND(E475*('1, 2 ц.к.'!$E$22),2)</f>
        <v>0.13</v>
      </c>
      <c r="Q475" s="270">
        <f>ROUND(E475*('1, 2 ц.к.'!$E$35),2)</f>
        <v>0.09</v>
      </c>
      <c r="R475" s="270">
        <f>ROUND(E475*('1, 2 ц.к.'!$E$48),2)</f>
        <v>0.05</v>
      </c>
      <c r="S475" s="25">
        <f t="shared" si="91"/>
        <v>2003.47</v>
      </c>
      <c r="T475" s="228">
        <f t="shared" si="92"/>
        <v>435.81</v>
      </c>
      <c r="U475" s="228">
        <f t="shared" si="93"/>
        <v>0.72</v>
      </c>
      <c r="V475" s="25">
        <f t="shared" si="94"/>
        <v>1975.83</v>
      </c>
      <c r="W475" s="228">
        <f t="shared" si="95"/>
        <v>429.78000000000003</v>
      </c>
      <c r="X475" s="228">
        <f t="shared" si="96"/>
        <v>0.71</v>
      </c>
      <c r="Y475" s="25">
        <f t="shared" si="97"/>
        <v>1862.73</v>
      </c>
      <c r="Z475" s="228">
        <f t="shared" si="98"/>
        <v>405.14</v>
      </c>
      <c r="AA475" s="228">
        <f t="shared" si="99"/>
        <v>0.66999999999999993</v>
      </c>
      <c r="AB475" s="25">
        <f t="shared" si="100"/>
        <v>1764.45</v>
      </c>
      <c r="AC475" s="228">
        <f t="shared" si="101"/>
        <v>383.72</v>
      </c>
      <c r="AD475" s="228">
        <f t="shared" si="102"/>
        <v>0.63</v>
      </c>
    </row>
    <row r="476" spans="1:30" ht="15" customHeight="1" x14ac:dyDescent="0.2">
      <c r="A476" s="547"/>
      <c r="B476" s="12">
        <v>10</v>
      </c>
      <c r="C476" s="11">
        <v>1630.86</v>
      </c>
      <c r="D476" s="228">
        <v>48.08</v>
      </c>
      <c r="E476" s="228">
        <v>0</v>
      </c>
      <c r="F476" s="270">
        <f t="shared" si="103"/>
        <v>3.63</v>
      </c>
      <c r="G476" s="270">
        <f>ROUND(C476*'1, 2 ц.к.'!$E$9,2)</f>
        <v>384.05</v>
      </c>
      <c r="H476" s="270">
        <f>ROUND(C476*'1, 2 ц.к.'!$E$22,2)</f>
        <v>356.21</v>
      </c>
      <c r="I476" s="270">
        <f>ROUND(C476*'1, 2 ц.к.'!$E$35,2)</f>
        <v>242.25</v>
      </c>
      <c r="J476" s="270">
        <f>ROUND(C476*'1, 2 ц.к.'!$E$48,2)</f>
        <v>143.22999999999999</v>
      </c>
      <c r="K476" s="270">
        <f>ROUND(D476*('1, 2 ц.к.'!$E$9),2)</f>
        <v>11.32</v>
      </c>
      <c r="L476" s="270">
        <f>ROUND(D476*('1, 2 ц.к.'!$E$22),2)</f>
        <v>10.5</v>
      </c>
      <c r="M476" s="270">
        <f>ROUND(D476*('1, 2 ц.к.'!$E$35),2)</f>
        <v>7.14</v>
      </c>
      <c r="N476" s="270">
        <f>ROUND(D476*('1, 2 ц.к.'!$E$48),2)</f>
        <v>4.22</v>
      </c>
      <c r="O476" s="270">
        <f>ROUND(E476*('1, 2 ц.к.'!$E$9),2)</f>
        <v>0</v>
      </c>
      <c r="P476" s="270">
        <f>ROUND(E476*('1, 2 ц.к.'!$E$22),2)</f>
        <v>0</v>
      </c>
      <c r="Q476" s="270">
        <f>ROUND(E476*('1, 2 ц.к.'!$E$35),2)</f>
        <v>0</v>
      </c>
      <c r="R476" s="270">
        <f>ROUND(E476*('1, 2 ц.к.'!$E$48),2)</f>
        <v>0</v>
      </c>
      <c r="S476" s="25">
        <f t="shared" si="91"/>
        <v>2018.54</v>
      </c>
      <c r="T476" s="228">
        <f t="shared" si="92"/>
        <v>59.4</v>
      </c>
      <c r="U476" s="228">
        <f t="shared" si="93"/>
        <v>0</v>
      </c>
      <c r="V476" s="25">
        <f t="shared" si="94"/>
        <v>1990.7</v>
      </c>
      <c r="W476" s="228">
        <f t="shared" si="95"/>
        <v>58.58</v>
      </c>
      <c r="X476" s="228">
        <f t="shared" si="96"/>
        <v>0</v>
      </c>
      <c r="Y476" s="25">
        <f t="shared" si="97"/>
        <v>1876.74</v>
      </c>
      <c r="Z476" s="228">
        <f t="shared" si="98"/>
        <v>55.22</v>
      </c>
      <c r="AA476" s="228">
        <f t="shared" si="99"/>
        <v>0</v>
      </c>
      <c r="AB476" s="25">
        <f t="shared" si="100"/>
        <v>1777.72</v>
      </c>
      <c r="AC476" s="228">
        <f t="shared" si="101"/>
        <v>52.3</v>
      </c>
      <c r="AD476" s="228">
        <f t="shared" si="102"/>
        <v>0</v>
      </c>
    </row>
    <row r="477" spans="1:30" ht="15" customHeight="1" x14ac:dyDescent="0.2">
      <c r="A477" s="547"/>
      <c r="B477" s="12">
        <v>11</v>
      </c>
      <c r="C477" s="11">
        <v>1624.7</v>
      </c>
      <c r="D477" s="228">
        <v>12.56</v>
      </c>
      <c r="E477" s="228">
        <v>0.81</v>
      </c>
      <c r="F477" s="270">
        <f t="shared" si="103"/>
        <v>3.63</v>
      </c>
      <c r="G477" s="270">
        <f>ROUND(C477*'1, 2 ц.к.'!$E$9,2)</f>
        <v>382.6</v>
      </c>
      <c r="H477" s="270">
        <f>ROUND(C477*'1, 2 ц.к.'!$E$22,2)</f>
        <v>354.86</v>
      </c>
      <c r="I477" s="270">
        <f>ROUND(C477*'1, 2 ц.к.'!$E$35,2)</f>
        <v>241.34</v>
      </c>
      <c r="J477" s="270">
        <f>ROUND(C477*'1, 2 ц.к.'!$E$48,2)</f>
        <v>142.69</v>
      </c>
      <c r="K477" s="270">
        <f>ROUND(D477*('1, 2 ц.к.'!$E$9),2)</f>
        <v>2.96</v>
      </c>
      <c r="L477" s="270">
        <f>ROUND(D477*('1, 2 ц.к.'!$E$22),2)</f>
        <v>2.74</v>
      </c>
      <c r="M477" s="270">
        <f>ROUND(D477*('1, 2 ц.к.'!$E$35),2)</f>
        <v>1.87</v>
      </c>
      <c r="N477" s="270">
        <f>ROUND(D477*('1, 2 ц.к.'!$E$48),2)</f>
        <v>1.1000000000000001</v>
      </c>
      <c r="O477" s="270">
        <f>ROUND(E477*('1, 2 ц.к.'!$E$9),2)</f>
        <v>0.19</v>
      </c>
      <c r="P477" s="270">
        <f>ROUND(E477*('1, 2 ц.к.'!$E$22),2)</f>
        <v>0.18</v>
      </c>
      <c r="Q477" s="270">
        <f>ROUND(E477*('1, 2 ц.к.'!$E$35),2)</f>
        <v>0.12</v>
      </c>
      <c r="R477" s="270">
        <f>ROUND(E477*('1, 2 ц.к.'!$E$48),2)</f>
        <v>7.0000000000000007E-2</v>
      </c>
      <c r="S477" s="25">
        <f t="shared" si="91"/>
        <v>2010.93</v>
      </c>
      <c r="T477" s="228">
        <f t="shared" si="92"/>
        <v>15.52</v>
      </c>
      <c r="U477" s="228">
        <f t="shared" si="93"/>
        <v>1</v>
      </c>
      <c r="V477" s="25">
        <f t="shared" si="94"/>
        <v>1983.19</v>
      </c>
      <c r="W477" s="228">
        <f t="shared" si="95"/>
        <v>15.3</v>
      </c>
      <c r="X477" s="228">
        <f t="shared" si="96"/>
        <v>0.99</v>
      </c>
      <c r="Y477" s="25">
        <f t="shared" si="97"/>
        <v>1869.67</v>
      </c>
      <c r="Z477" s="228">
        <f t="shared" si="98"/>
        <v>14.43</v>
      </c>
      <c r="AA477" s="228">
        <f t="shared" si="99"/>
        <v>0.93</v>
      </c>
      <c r="AB477" s="25">
        <f t="shared" si="100"/>
        <v>1771.02</v>
      </c>
      <c r="AC477" s="228">
        <f t="shared" si="101"/>
        <v>13.66</v>
      </c>
      <c r="AD477" s="228">
        <f t="shared" si="102"/>
        <v>0.88000000000000012</v>
      </c>
    </row>
    <row r="478" spans="1:30" ht="15" customHeight="1" x14ac:dyDescent="0.2">
      <c r="A478" s="547"/>
      <c r="B478" s="12">
        <v>12</v>
      </c>
      <c r="C478" s="11">
        <v>1623.58</v>
      </c>
      <c r="D478" s="228">
        <v>113.32</v>
      </c>
      <c r="E478" s="228">
        <v>5.76</v>
      </c>
      <c r="F478" s="270">
        <f t="shared" si="103"/>
        <v>3.63</v>
      </c>
      <c r="G478" s="270">
        <f>ROUND(C478*'1, 2 ц.к.'!$E$9,2)</f>
        <v>382.33</v>
      </c>
      <c r="H478" s="270">
        <f>ROUND(C478*'1, 2 ц.к.'!$E$22,2)</f>
        <v>354.62</v>
      </c>
      <c r="I478" s="270">
        <f>ROUND(C478*'1, 2 ц.к.'!$E$35,2)</f>
        <v>241.17</v>
      </c>
      <c r="J478" s="270">
        <f>ROUND(C478*'1, 2 ц.к.'!$E$48,2)</f>
        <v>142.59</v>
      </c>
      <c r="K478" s="270">
        <f>ROUND(D478*('1, 2 ц.к.'!$E$9),2)</f>
        <v>26.69</v>
      </c>
      <c r="L478" s="270">
        <f>ROUND(D478*('1, 2 ц.к.'!$E$22),2)</f>
        <v>24.75</v>
      </c>
      <c r="M478" s="270">
        <f>ROUND(D478*('1, 2 ц.к.'!$E$35),2)</f>
        <v>16.829999999999998</v>
      </c>
      <c r="N478" s="270">
        <f>ROUND(D478*('1, 2 ц.к.'!$E$48),2)</f>
        <v>9.9499999999999993</v>
      </c>
      <c r="O478" s="270">
        <f>ROUND(E478*('1, 2 ц.к.'!$E$9),2)</f>
        <v>1.36</v>
      </c>
      <c r="P478" s="270">
        <f>ROUND(E478*('1, 2 ц.к.'!$E$22),2)</f>
        <v>1.26</v>
      </c>
      <c r="Q478" s="270">
        <f>ROUND(E478*('1, 2 ц.к.'!$E$35),2)</f>
        <v>0.86</v>
      </c>
      <c r="R478" s="270">
        <f>ROUND(E478*('1, 2 ц.к.'!$E$48),2)</f>
        <v>0.51</v>
      </c>
      <c r="S478" s="25">
        <f t="shared" si="91"/>
        <v>2009.54</v>
      </c>
      <c r="T478" s="228">
        <f t="shared" si="92"/>
        <v>140.01</v>
      </c>
      <c r="U478" s="228">
        <f t="shared" si="93"/>
        <v>7.12</v>
      </c>
      <c r="V478" s="25">
        <f t="shared" si="94"/>
        <v>1981.83</v>
      </c>
      <c r="W478" s="228">
        <f t="shared" si="95"/>
        <v>138.07</v>
      </c>
      <c r="X478" s="228">
        <f t="shared" si="96"/>
        <v>7.02</v>
      </c>
      <c r="Y478" s="25">
        <f t="shared" si="97"/>
        <v>1868.38</v>
      </c>
      <c r="Z478" s="228">
        <f t="shared" si="98"/>
        <v>130.14999999999998</v>
      </c>
      <c r="AA478" s="228">
        <f t="shared" si="99"/>
        <v>6.62</v>
      </c>
      <c r="AB478" s="25">
        <f t="shared" si="100"/>
        <v>1769.8</v>
      </c>
      <c r="AC478" s="228">
        <f t="shared" si="101"/>
        <v>123.27</v>
      </c>
      <c r="AD478" s="228">
        <f t="shared" si="102"/>
        <v>6.27</v>
      </c>
    </row>
    <row r="479" spans="1:30" ht="15" customHeight="1" x14ac:dyDescent="0.2">
      <c r="A479" s="547"/>
      <c r="B479" s="12">
        <v>13</v>
      </c>
      <c r="C479" s="11">
        <v>1645.16</v>
      </c>
      <c r="D479" s="228">
        <v>3.79</v>
      </c>
      <c r="E479" s="228">
        <v>12.87</v>
      </c>
      <c r="F479" s="270">
        <f t="shared" si="103"/>
        <v>3.63</v>
      </c>
      <c r="G479" s="270">
        <f>ROUND(C479*'1, 2 ц.к.'!$E$9,2)</f>
        <v>387.42</v>
      </c>
      <c r="H479" s="270">
        <f>ROUND(C479*'1, 2 ц.к.'!$E$22,2)</f>
        <v>359.33</v>
      </c>
      <c r="I479" s="270">
        <f>ROUND(C479*'1, 2 ц.к.'!$E$35,2)</f>
        <v>244.38</v>
      </c>
      <c r="J479" s="270">
        <f>ROUND(C479*'1, 2 ц.к.'!$E$48,2)</f>
        <v>144.47999999999999</v>
      </c>
      <c r="K479" s="270">
        <f>ROUND(D479*('1, 2 ц.к.'!$E$9),2)</f>
        <v>0.89</v>
      </c>
      <c r="L479" s="270">
        <f>ROUND(D479*('1, 2 ц.к.'!$E$22),2)</f>
        <v>0.83</v>
      </c>
      <c r="M479" s="270">
        <f>ROUND(D479*('1, 2 ц.к.'!$E$35),2)</f>
        <v>0.56000000000000005</v>
      </c>
      <c r="N479" s="270">
        <f>ROUND(D479*('1, 2 ц.к.'!$E$48),2)</f>
        <v>0.33</v>
      </c>
      <c r="O479" s="270">
        <f>ROUND(E479*('1, 2 ц.к.'!$E$9),2)</f>
        <v>3.03</v>
      </c>
      <c r="P479" s="270">
        <f>ROUND(E479*('1, 2 ц.к.'!$E$22),2)</f>
        <v>2.81</v>
      </c>
      <c r="Q479" s="270">
        <f>ROUND(E479*('1, 2 ц.к.'!$E$35),2)</f>
        <v>1.91</v>
      </c>
      <c r="R479" s="270">
        <f>ROUND(E479*('1, 2 ц.к.'!$E$48),2)</f>
        <v>1.1299999999999999</v>
      </c>
      <c r="S479" s="25">
        <f t="shared" si="91"/>
        <v>2036.21</v>
      </c>
      <c r="T479" s="228">
        <f t="shared" si="92"/>
        <v>4.68</v>
      </c>
      <c r="U479" s="228">
        <f t="shared" si="93"/>
        <v>15.899999999999999</v>
      </c>
      <c r="V479" s="25">
        <f t="shared" si="94"/>
        <v>2008.12</v>
      </c>
      <c r="W479" s="228">
        <f t="shared" si="95"/>
        <v>4.62</v>
      </c>
      <c r="X479" s="228">
        <f t="shared" si="96"/>
        <v>15.68</v>
      </c>
      <c r="Y479" s="25">
        <f t="shared" si="97"/>
        <v>1893.17</v>
      </c>
      <c r="Z479" s="228">
        <f t="shared" si="98"/>
        <v>4.3499999999999996</v>
      </c>
      <c r="AA479" s="228">
        <f t="shared" si="99"/>
        <v>14.78</v>
      </c>
      <c r="AB479" s="25">
        <f t="shared" si="100"/>
        <v>1793.27</v>
      </c>
      <c r="AC479" s="228">
        <f t="shared" si="101"/>
        <v>4.12</v>
      </c>
      <c r="AD479" s="228">
        <f t="shared" si="102"/>
        <v>14</v>
      </c>
    </row>
    <row r="480" spans="1:30" ht="15" customHeight="1" x14ac:dyDescent="0.2">
      <c r="A480" s="547"/>
      <c r="B480" s="12">
        <v>14</v>
      </c>
      <c r="C480" s="11">
        <v>1754.03</v>
      </c>
      <c r="D480" s="228">
        <v>359.98</v>
      </c>
      <c r="E480" s="228">
        <v>0</v>
      </c>
      <c r="F480" s="270">
        <f t="shared" si="103"/>
        <v>3.63</v>
      </c>
      <c r="G480" s="270">
        <f>ROUND(C480*'1, 2 ц.к.'!$E$9,2)</f>
        <v>413.05</v>
      </c>
      <c r="H480" s="270">
        <f>ROUND(C480*'1, 2 ц.к.'!$E$22,2)</f>
        <v>383.11</v>
      </c>
      <c r="I480" s="270">
        <f>ROUND(C480*'1, 2 ц.к.'!$E$35,2)</f>
        <v>260.55</v>
      </c>
      <c r="J480" s="270">
        <f>ROUND(C480*'1, 2 ц.к.'!$E$48,2)</f>
        <v>154.05000000000001</v>
      </c>
      <c r="K480" s="270">
        <f>ROUND(D480*('1, 2 ц.к.'!$E$9),2)</f>
        <v>84.77</v>
      </c>
      <c r="L480" s="270">
        <f>ROUND(D480*('1, 2 ц.к.'!$E$22),2)</f>
        <v>78.63</v>
      </c>
      <c r="M480" s="270">
        <f>ROUND(D480*('1, 2 ц.к.'!$E$35),2)</f>
        <v>53.47</v>
      </c>
      <c r="N480" s="270">
        <f>ROUND(D480*('1, 2 ц.к.'!$E$48),2)</f>
        <v>31.61</v>
      </c>
      <c r="O480" s="270">
        <f>ROUND(E480*('1, 2 ц.к.'!$E$9),2)</f>
        <v>0</v>
      </c>
      <c r="P480" s="270">
        <f>ROUND(E480*('1, 2 ц.к.'!$E$22),2)</f>
        <v>0</v>
      </c>
      <c r="Q480" s="270">
        <f>ROUND(E480*('1, 2 ц.к.'!$E$35),2)</f>
        <v>0</v>
      </c>
      <c r="R480" s="270">
        <f>ROUND(E480*('1, 2 ц.к.'!$E$48),2)</f>
        <v>0</v>
      </c>
      <c r="S480" s="25">
        <f t="shared" si="91"/>
        <v>2170.71</v>
      </c>
      <c r="T480" s="228">
        <f t="shared" si="92"/>
        <v>444.75</v>
      </c>
      <c r="U480" s="228">
        <f t="shared" si="93"/>
        <v>0</v>
      </c>
      <c r="V480" s="25">
        <f t="shared" si="94"/>
        <v>2140.77</v>
      </c>
      <c r="W480" s="228">
        <f t="shared" si="95"/>
        <v>438.61</v>
      </c>
      <c r="X480" s="228">
        <f t="shared" si="96"/>
        <v>0</v>
      </c>
      <c r="Y480" s="25">
        <f t="shared" si="97"/>
        <v>2018.21</v>
      </c>
      <c r="Z480" s="228">
        <f t="shared" si="98"/>
        <v>413.45000000000005</v>
      </c>
      <c r="AA480" s="228">
        <f t="shared" si="99"/>
        <v>0</v>
      </c>
      <c r="AB480" s="25">
        <f t="shared" si="100"/>
        <v>1911.71</v>
      </c>
      <c r="AC480" s="228">
        <f t="shared" si="101"/>
        <v>391.59000000000003</v>
      </c>
      <c r="AD480" s="228">
        <f t="shared" si="102"/>
        <v>0</v>
      </c>
    </row>
    <row r="481" spans="1:30" ht="15" customHeight="1" x14ac:dyDescent="0.2">
      <c r="A481" s="547"/>
      <c r="B481" s="12">
        <v>15</v>
      </c>
      <c r="C481" s="11">
        <v>1763.87</v>
      </c>
      <c r="D481" s="228">
        <v>359.68</v>
      </c>
      <c r="E481" s="228">
        <v>0</v>
      </c>
      <c r="F481" s="270">
        <f t="shared" si="103"/>
        <v>3.63</v>
      </c>
      <c r="G481" s="270">
        <f>ROUND(C481*'1, 2 ц.к.'!$E$9,2)</f>
        <v>415.37</v>
      </c>
      <c r="H481" s="270">
        <f>ROUND(C481*'1, 2 ц.к.'!$E$22,2)</f>
        <v>385.26</v>
      </c>
      <c r="I481" s="270">
        <f>ROUND(C481*'1, 2 ц.к.'!$E$35,2)</f>
        <v>262.01</v>
      </c>
      <c r="J481" s="270">
        <f>ROUND(C481*'1, 2 ц.к.'!$E$48,2)</f>
        <v>154.91</v>
      </c>
      <c r="K481" s="270">
        <f>ROUND(D481*('1, 2 ц.к.'!$E$9),2)</f>
        <v>84.7</v>
      </c>
      <c r="L481" s="270">
        <f>ROUND(D481*('1, 2 ц.к.'!$E$22),2)</f>
        <v>78.56</v>
      </c>
      <c r="M481" s="270">
        <f>ROUND(D481*('1, 2 ц.к.'!$E$35),2)</f>
        <v>53.43</v>
      </c>
      <c r="N481" s="270">
        <f>ROUND(D481*('1, 2 ц.к.'!$E$48),2)</f>
        <v>31.59</v>
      </c>
      <c r="O481" s="270">
        <f>ROUND(E481*('1, 2 ц.к.'!$E$9),2)</f>
        <v>0</v>
      </c>
      <c r="P481" s="270">
        <f>ROUND(E481*('1, 2 ц.к.'!$E$22),2)</f>
        <v>0</v>
      </c>
      <c r="Q481" s="270">
        <f>ROUND(E481*('1, 2 ц.к.'!$E$35),2)</f>
        <v>0</v>
      </c>
      <c r="R481" s="270">
        <f>ROUND(E481*('1, 2 ц.к.'!$E$48),2)</f>
        <v>0</v>
      </c>
      <c r="S481" s="25">
        <f t="shared" si="91"/>
        <v>2182.87</v>
      </c>
      <c r="T481" s="228">
        <f t="shared" si="92"/>
        <v>444.38</v>
      </c>
      <c r="U481" s="228">
        <f t="shared" si="93"/>
        <v>0</v>
      </c>
      <c r="V481" s="25">
        <f t="shared" si="94"/>
        <v>2152.7600000000002</v>
      </c>
      <c r="W481" s="228">
        <f t="shared" si="95"/>
        <v>438.24</v>
      </c>
      <c r="X481" s="228">
        <f t="shared" si="96"/>
        <v>0</v>
      </c>
      <c r="Y481" s="25">
        <f t="shared" si="97"/>
        <v>2029.51</v>
      </c>
      <c r="Z481" s="228">
        <f t="shared" si="98"/>
        <v>413.11</v>
      </c>
      <c r="AA481" s="228">
        <f t="shared" si="99"/>
        <v>0</v>
      </c>
      <c r="AB481" s="25">
        <f t="shared" si="100"/>
        <v>1922.41</v>
      </c>
      <c r="AC481" s="228">
        <f t="shared" si="101"/>
        <v>391.27</v>
      </c>
      <c r="AD481" s="228">
        <f t="shared" si="102"/>
        <v>0</v>
      </c>
    </row>
    <row r="482" spans="1:30" ht="15" customHeight="1" x14ac:dyDescent="0.2">
      <c r="A482" s="547"/>
      <c r="B482" s="12">
        <v>16</v>
      </c>
      <c r="C482" s="11">
        <v>1675.97</v>
      </c>
      <c r="D482" s="228">
        <v>0</v>
      </c>
      <c r="E482" s="228">
        <v>119.38</v>
      </c>
      <c r="F482" s="270">
        <f t="shared" si="103"/>
        <v>3.63</v>
      </c>
      <c r="G482" s="270">
        <f>ROUND(C482*'1, 2 ц.к.'!$E$9,2)</f>
        <v>394.67</v>
      </c>
      <c r="H482" s="270">
        <f>ROUND(C482*'1, 2 ц.к.'!$E$22,2)</f>
        <v>366.06</v>
      </c>
      <c r="I482" s="270">
        <f>ROUND(C482*'1, 2 ц.к.'!$E$35,2)</f>
        <v>248.96</v>
      </c>
      <c r="J482" s="270">
        <f>ROUND(C482*'1, 2 ц.к.'!$E$48,2)</f>
        <v>147.19</v>
      </c>
      <c r="K482" s="270">
        <f>ROUND(D482*('1, 2 ц.к.'!$E$9),2)</f>
        <v>0</v>
      </c>
      <c r="L482" s="270">
        <f>ROUND(D482*('1, 2 ц.к.'!$E$22),2)</f>
        <v>0</v>
      </c>
      <c r="M482" s="270">
        <f>ROUND(D482*('1, 2 ц.к.'!$E$35),2)</f>
        <v>0</v>
      </c>
      <c r="N482" s="270">
        <f>ROUND(D482*('1, 2 ц.к.'!$E$48),2)</f>
        <v>0</v>
      </c>
      <c r="O482" s="270">
        <f>ROUND(E482*('1, 2 ц.к.'!$E$9),2)</f>
        <v>28.11</v>
      </c>
      <c r="P482" s="270">
        <f>ROUND(E482*('1, 2 ц.к.'!$E$22),2)</f>
        <v>26.07</v>
      </c>
      <c r="Q482" s="270">
        <f>ROUND(E482*('1, 2 ц.к.'!$E$35),2)</f>
        <v>17.73</v>
      </c>
      <c r="R482" s="270">
        <f>ROUND(E482*('1, 2 ц.к.'!$E$48),2)</f>
        <v>10.48</v>
      </c>
      <c r="S482" s="25">
        <f t="shared" si="91"/>
        <v>2074.27</v>
      </c>
      <c r="T482" s="228">
        <f t="shared" si="92"/>
        <v>0</v>
      </c>
      <c r="U482" s="228">
        <f t="shared" si="93"/>
        <v>147.49</v>
      </c>
      <c r="V482" s="25">
        <f t="shared" si="94"/>
        <v>2045.66</v>
      </c>
      <c r="W482" s="228">
        <f t="shared" si="95"/>
        <v>0</v>
      </c>
      <c r="X482" s="228">
        <f t="shared" si="96"/>
        <v>145.44999999999999</v>
      </c>
      <c r="Y482" s="25">
        <f t="shared" si="97"/>
        <v>1928.56</v>
      </c>
      <c r="Z482" s="228">
        <f t="shared" si="98"/>
        <v>0</v>
      </c>
      <c r="AA482" s="228">
        <f t="shared" si="99"/>
        <v>137.10999999999999</v>
      </c>
      <c r="AB482" s="25">
        <f t="shared" si="100"/>
        <v>1826.79</v>
      </c>
      <c r="AC482" s="228">
        <f t="shared" si="101"/>
        <v>0</v>
      </c>
      <c r="AD482" s="228">
        <f t="shared" si="102"/>
        <v>129.85999999999999</v>
      </c>
    </row>
    <row r="483" spans="1:30" ht="15" customHeight="1" x14ac:dyDescent="0.2">
      <c r="A483" s="547"/>
      <c r="B483" s="12">
        <v>17</v>
      </c>
      <c r="C483" s="11">
        <v>1617.51</v>
      </c>
      <c r="D483" s="228">
        <v>0</v>
      </c>
      <c r="E483" s="228">
        <v>230.43</v>
      </c>
      <c r="F483" s="270">
        <f t="shared" si="103"/>
        <v>3.63</v>
      </c>
      <c r="G483" s="270">
        <f>ROUND(C483*'1, 2 ц.к.'!$E$9,2)</f>
        <v>380.9</v>
      </c>
      <c r="H483" s="270">
        <f>ROUND(C483*'1, 2 ц.к.'!$E$22,2)</f>
        <v>353.29</v>
      </c>
      <c r="I483" s="270">
        <f>ROUND(C483*'1, 2 ц.к.'!$E$35,2)</f>
        <v>240.27</v>
      </c>
      <c r="J483" s="270">
        <f>ROUND(C483*'1, 2 ц.к.'!$E$48,2)</f>
        <v>142.06</v>
      </c>
      <c r="K483" s="270">
        <f>ROUND(D483*('1, 2 ц.к.'!$E$9),2)</f>
        <v>0</v>
      </c>
      <c r="L483" s="270">
        <f>ROUND(D483*('1, 2 ц.к.'!$E$22),2)</f>
        <v>0</v>
      </c>
      <c r="M483" s="270">
        <f>ROUND(D483*('1, 2 ц.к.'!$E$35),2)</f>
        <v>0</v>
      </c>
      <c r="N483" s="270">
        <f>ROUND(D483*('1, 2 ц.к.'!$E$48),2)</f>
        <v>0</v>
      </c>
      <c r="O483" s="270">
        <f>ROUND(E483*('1, 2 ц.к.'!$E$9),2)</f>
        <v>54.26</v>
      </c>
      <c r="P483" s="270">
        <f>ROUND(E483*('1, 2 ц.к.'!$E$22),2)</f>
        <v>50.33</v>
      </c>
      <c r="Q483" s="270">
        <f>ROUND(E483*('1, 2 ц.к.'!$E$35),2)</f>
        <v>34.229999999999997</v>
      </c>
      <c r="R483" s="270">
        <f>ROUND(E483*('1, 2 ц.к.'!$E$48),2)</f>
        <v>20.239999999999998</v>
      </c>
      <c r="S483" s="25">
        <f t="shared" si="91"/>
        <v>2002.04</v>
      </c>
      <c r="T483" s="228">
        <f t="shared" si="92"/>
        <v>0</v>
      </c>
      <c r="U483" s="228">
        <f t="shared" si="93"/>
        <v>284.69</v>
      </c>
      <c r="V483" s="25">
        <f t="shared" si="94"/>
        <v>1974.43</v>
      </c>
      <c r="W483" s="228">
        <f t="shared" si="95"/>
        <v>0</v>
      </c>
      <c r="X483" s="228">
        <f t="shared" si="96"/>
        <v>280.76</v>
      </c>
      <c r="Y483" s="25">
        <f t="shared" si="97"/>
        <v>1861.41</v>
      </c>
      <c r="Z483" s="228">
        <f t="shared" si="98"/>
        <v>0</v>
      </c>
      <c r="AA483" s="228">
        <f t="shared" si="99"/>
        <v>264.66000000000003</v>
      </c>
      <c r="AB483" s="25">
        <f t="shared" si="100"/>
        <v>1763.2</v>
      </c>
      <c r="AC483" s="228">
        <f t="shared" si="101"/>
        <v>0</v>
      </c>
      <c r="AD483" s="228">
        <f t="shared" si="102"/>
        <v>250.67000000000002</v>
      </c>
    </row>
    <row r="484" spans="1:30" ht="15" customHeight="1" x14ac:dyDescent="0.2">
      <c r="A484" s="547"/>
      <c r="B484" s="12">
        <v>18</v>
      </c>
      <c r="C484" s="11">
        <v>1621.72</v>
      </c>
      <c r="D484" s="228">
        <v>553.57000000000005</v>
      </c>
      <c r="E484" s="228">
        <v>0</v>
      </c>
      <c r="F484" s="270">
        <f t="shared" si="103"/>
        <v>3.63</v>
      </c>
      <c r="G484" s="270">
        <f>ROUND(C484*'1, 2 ц.к.'!$E$9,2)</f>
        <v>381.9</v>
      </c>
      <c r="H484" s="270">
        <f>ROUND(C484*'1, 2 ц.к.'!$E$22,2)</f>
        <v>354.21</v>
      </c>
      <c r="I484" s="270">
        <f>ROUND(C484*'1, 2 ц.к.'!$E$35,2)</f>
        <v>240.9</v>
      </c>
      <c r="J484" s="270">
        <f>ROUND(C484*'1, 2 ц.к.'!$E$48,2)</f>
        <v>142.43</v>
      </c>
      <c r="K484" s="270">
        <f>ROUND(D484*('1, 2 ц.к.'!$E$9),2)</f>
        <v>130.36000000000001</v>
      </c>
      <c r="L484" s="270">
        <f>ROUND(D484*('1, 2 ц.к.'!$E$22),2)</f>
        <v>120.91</v>
      </c>
      <c r="M484" s="270">
        <f>ROUND(D484*('1, 2 ц.к.'!$E$35),2)</f>
        <v>82.23</v>
      </c>
      <c r="N484" s="270">
        <f>ROUND(D484*('1, 2 ц.к.'!$E$48),2)</f>
        <v>48.62</v>
      </c>
      <c r="O484" s="270">
        <f>ROUND(E484*('1, 2 ц.к.'!$E$9),2)</f>
        <v>0</v>
      </c>
      <c r="P484" s="270">
        <f>ROUND(E484*('1, 2 ц.к.'!$E$22),2)</f>
        <v>0</v>
      </c>
      <c r="Q484" s="270">
        <f>ROUND(E484*('1, 2 ц.к.'!$E$35),2)</f>
        <v>0</v>
      </c>
      <c r="R484" s="270">
        <f>ROUND(E484*('1, 2 ц.к.'!$E$48),2)</f>
        <v>0</v>
      </c>
      <c r="S484" s="25">
        <f t="shared" si="91"/>
        <v>2007.25</v>
      </c>
      <c r="T484" s="228">
        <f t="shared" si="92"/>
        <v>683.93000000000006</v>
      </c>
      <c r="U484" s="228">
        <f t="shared" si="93"/>
        <v>0</v>
      </c>
      <c r="V484" s="25">
        <f t="shared" si="94"/>
        <v>1979.56</v>
      </c>
      <c r="W484" s="228">
        <f t="shared" si="95"/>
        <v>674.48</v>
      </c>
      <c r="X484" s="228">
        <f t="shared" si="96"/>
        <v>0</v>
      </c>
      <c r="Y484" s="25">
        <f t="shared" si="97"/>
        <v>1866.25</v>
      </c>
      <c r="Z484" s="228">
        <f t="shared" si="98"/>
        <v>635.80000000000007</v>
      </c>
      <c r="AA484" s="228">
        <f t="shared" si="99"/>
        <v>0</v>
      </c>
      <c r="AB484" s="25">
        <f t="shared" si="100"/>
        <v>1767.78</v>
      </c>
      <c r="AC484" s="228">
        <f t="shared" si="101"/>
        <v>602.19000000000005</v>
      </c>
      <c r="AD484" s="228">
        <f t="shared" si="102"/>
        <v>0</v>
      </c>
    </row>
    <row r="485" spans="1:30" ht="15" customHeight="1" x14ac:dyDescent="0.2">
      <c r="A485" s="547"/>
      <c r="B485" s="12">
        <v>19</v>
      </c>
      <c r="C485" s="11">
        <v>1740.26</v>
      </c>
      <c r="D485" s="228">
        <v>0</v>
      </c>
      <c r="E485" s="228">
        <v>153.16</v>
      </c>
      <c r="F485" s="270">
        <f t="shared" si="103"/>
        <v>3.63</v>
      </c>
      <c r="G485" s="270">
        <f>ROUND(C485*'1, 2 ц.к.'!$E$9,2)</f>
        <v>409.81</v>
      </c>
      <c r="H485" s="270">
        <f>ROUND(C485*'1, 2 ц.к.'!$E$22,2)</f>
        <v>380.1</v>
      </c>
      <c r="I485" s="270">
        <f>ROUND(C485*'1, 2 ц.к.'!$E$35,2)</f>
        <v>258.51</v>
      </c>
      <c r="J485" s="270">
        <f>ROUND(C485*'1, 2 ц.к.'!$E$48,2)</f>
        <v>152.84</v>
      </c>
      <c r="K485" s="270">
        <f>ROUND(D485*('1, 2 ц.к.'!$E$9),2)</f>
        <v>0</v>
      </c>
      <c r="L485" s="270">
        <f>ROUND(D485*('1, 2 ц.к.'!$E$22),2)</f>
        <v>0</v>
      </c>
      <c r="M485" s="270">
        <f>ROUND(D485*('1, 2 ц.к.'!$E$35),2)</f>
        <v>0</v>
      </c>
      <c r="N485" s="270">
        <f>ROUND(D485*('1, 2 ц.к.'!$E$48),2)</f>
        <v>0</v>
      </c>
      <c r="O485" s="270">
        <f>ROUND(E485*('1, 2 ц.к.'!$E$9),2)</f>
        <v>36.07</v>
      </c>
      <c r="P485" s="270">
        <f>ROUND(E485*('1, 2 ц.к.'!$E$22),2)</f>
        <v>33.450000000000003</v>
      </c>
      <c r="Q485" s="270">
        <f>ROUND(E485*('1, 2 ц.к.'!$E$35),2)</f>
        <v>22.75</v>
      </c>
      <c r="R485" s="270">
        <f>ROUND(E485*('1, 2 ц.к.'!$E$48),2)</f>
        <v>13.45</v>
      </c>
      <c r="S485" s="25">
        <f t="shared" si="91"/>
        <v>2153.6999999999998</v>
      </c>
      <c r="T485" s="228">
        <f t="shared" si="92"/>
        <v>0</v>
      </c>
      <c r="U485" s="228">
        <f t="shared" si="93"/>
        <v>189.23</v>
      </c>
      <c r="V485" s="25">
        <f t="shared" si="94"/>
        <v>2123.9899999999998</v>
      </c>
      <c r="W485" s="228">
        <f t="shared" si="95"/>
        <v>0</v>
      </c>
      <c r="X485" s="228">
        <f t="shared" si="96"/>
        <v>186.61</v>
      </c>
      <c r="Y485" s="25">
        <f t="shared" si="97"/>
        <v>2002.4</v>
      </c>
      <c r="Z485" s="228">
        <f t="shared" si="98"/>
        <v>0</v>
      </c>
      <c r="AA485" s="228">
        <f t="shared" si="99"/>
        <v>175.91</v>
      </c>
      <c r="AB485" s="25">
        <f t="shared" si="100"/>
        <v>1896.73</v>
      </c>
      <c r="AC485" s="228">
        <f t="shared" si="101"/>
        <v>0</v>
      </c>
      <c r="AD485" s="228">
        <f t="shared" si="102"/>
        <v>166.60999999999999</v>
      </c>
    </row>
    <row r="486" spans="1:30" ht="15" customHeight="1" x14ac:dyDescent="0.2">
      <c r="A486" s="547"/>
      <c r="B486" s="12">
        <v>20</v>
      </c>
      <c r="C486" s="11">
        <v>1678.93</v>
      </c>
      <c r="D486" s="228">
        <v>0</v>
      </c>
      <c r="E486" s="228">
        <v>157.69</v>
      </c>
      <c r="F486" s="270">
        <f t="shared" si="103"/>
        <v>3.63</v>
      </c>
      <c r="G486" s="270">
        <f>ROUND(C486*'1, 2 ц.к.'!$E$9,2)</f>
        <v>395.37</v>
      </c>
      <c r="H486" s="270">
        <f>ROUND(C486*'1, 2 ц.к.'!$E$22,2)</f>
        <v>366.71</v>
      </c>
      <c r="I486" s="270">
        <f>ROUND(C486*'1, 2 ц.к.'!$E$35,2)</f>
        <v>249.39</v>
      </c>
      <c r="J486" s="270">
        <f>ROUND(C486*'1, 2 ц.к.'!$E$48,2)</f>
        <v>147.44999999999999</v>
      </c>
      <c r="K486" s="270">
        <f>ROUND(D486*('1, 2 ц.к.'!$E$9),2)</f>
        <v>0</v>
      </c>
      <c r="L486" s="270">
        <f>ROUND(D486*('1, 2 ц.к.'!$E$22),2)</f>
        <v>0</v>
      </c>
      <c r="M486" s="270">
        <f>ROUND(D486*('1, 2 ц.к.'!$E$35),2)</f>
        <v>0</v>
      </c>
      <c r="N486" s="270">
        <f>ROUND(D486*('1, 2 ц.к.'!$E$48),2)</f>
        <v>0</v>
      </c>
      <c r="O486" s="270">
        <f>ROUND(E486*('1, 2 ц.к.'!$E$9),2)</f>
        <v>37.130000000000003</v>
      </c>
      <c r="P486" s="270">
        <f>ROUND(E486*('1, 2 ц.к.'!$E$22),2)</f>
        <v>34.44</v>
      </c>
      <c r="Q486" s="270">
        <f>ROUND(E486*('1, 2 ц.к.'!$E$35),2)</f>
        <v>23.42</v>
      </c>
      <c r="R486" s="270">
        <f>ROUND(E486*('1, 2 ц.к.'!$E$48),2)</f>
        <v>13.85</v>
      </c>
      <c r="S486" s="25">
        <f t="shared" si="91"/>
        <v>2077.9299999999998</v>
      </c>
      <c r="T486" s="228">
        <f t="shared" si="92"/>
        <v>0</v>
      </c>
      <c r="U486" s="228">
        <f t="shared" si="93"/>
        <v>194.82</v>
      </c>
      <c r="V486" s="25">
        <f t="shared" si="94"/>
        <v>2049.27</v>
      </c>
      <c r="W486" s="228">
        <f t="shared" si="95"/>
        <v>0</v>
      </c>
      <c r="X486" s="228">
        <f t="shared" si="96"/>
        <v>192.13</v>
      </c>
      <c r="Y486" s="25">
        <f t="shared" si="97"/>
        <v>1931.95</v>
      </c>
      <c r="Z486" s="228">
        <f t="shared" si="98"/>
        <v>0</v>
      </c>
      <c r="AA486" s="228">
        <f t="shared" si="99"/>
        <v>181.11</v>
      </c>
      <c r="AB486" s="25">
        <f t="shared" si="100"/>
        <v>1830.01</v>
      </c>
      <c r="AC486" s="228">
        <f t="shared" si="101"/>
        <v>0</v>
      </c>
      <c r="AD486" s="228">
        <f t="shared" si="102"/>
        <v>171.54</v>
      </c>
    </row>
    <row r="487" spans="1:30" ht="15" customHeight="1" x14ac:dyDescent="0.2">
      <c r="A487" s="547"/>
      <c r="B487" s="12">
        <v>21</v>
      </c>
      <c r="C487" s="11">
        <v>1609.57</v>
      </c>
      <c r="D487" s="228">
        <v>0</v>
      </c>
      <c r="E487" s="228">
        <v>249.17</v>
      </c>
      <c r="F487" s="270">
        <f t="shared" si="103"/>
        <v>3.63</v>
      </c>
      <c r="G487" s="270">
        <f>ROUND(C487*'1, 2 ц.к.'!$E$9,2)</f>
        <v>379.03</v>
      </c>
      <c r="H487" s="270">
        <f>ROUND(C487*'1, 2 ц.к.'!$E$22,2)</f>
        <v>351.56</v>
      </c>
      <c r="I487" s="270">
        <f>ROUND(C487*'1, 2 ц.к.'!$E$35,2)</f>
        <v>239.09</v>
      </c>
      <c r="J487" s="270">
        <f>ROUND(C487*'1, 2 ц.к.'!$E$48,2)</f>
        <v>141.36000000000001</v>
      </c>
      <c r="K487" s="270">
        <f>ROUND(D487*('1, 2 ц.к.'!$E$9),2)</f>
        <v>0</v>
      </c>
      <c r="L487" s="270">
        <f>ROUND(D487*('1, 2 ц.к.'!$E$22),2)</f>
        <v>0</v>
      </c>
      <c r="M487" s="270">
        <f>ROUND(D487*('1, 2 ц.к.'!$E$35),2)</f>
        <v>0</v>
      </c>
      <c r="N487" s="270">
        <f>ROUND(D487*('1, 2 ц.к.'!$E$48),2)</f>
        <v>0</v>
      </c>
      <c r="O487" s="270">
        <f>ROUND(E487*('1, 2 ц.к.'!$E$9),2)</f>
        <v>58.68</v>
      </c>
      <c r="P487" s="270">
        <f>ROUND(E487*('1, 2 ц.к.'!$E$22),2)</f>
        <v>54.42</v>
      </c>
      <c r="Q487" s="270">
        <f>ROUND(E487*('1, 2 ц.к.'!$E$35),2)</f>
        <v>37.01</v>
      </c>
      <c r="R487" s="270">
        <f>ROUND(E487*('1, 2 ц.к.'!$E$48),2)</f>
        <v>21.88</v>
      </c>
      <c r="S487" s="25">
        <f t="shared" si="91"/>
        <v>1992.23</v>
      </c>
      <c r="T487" s="228">
        <f t="shared" si="92"/>
        <v>0</v>
      </c>
      <c r="U487" s="228">
        <f t="shared" si="93"/>
        <v>307.84999999999997</v>
      </c>
      <c r="V487" s="25">
        <f t="shared" si="94"/>
        <v>1964.76</v>
      </c>
      <c r="W487" s="228">
        <f t="shared" si="95"/>
        <v>0</v>
      </c>
      <c r="X487" s="228">
        <f t="shared" si="96"/>
        <v>303.58999999999997</v>
      </c>
      <c r="Y487" s="25">
        <f t="shared" si="97"/>
        <v>1852.29</v>
      </c>
      <c r="Z487" s="228">
        <f t="shared" si="98"/>
        <v>0</v>
      </c>
      <c r="AA487" s="228">
        <f t="shared" si="99"/>
        <v>286.18</v>
      </c>
      <c r="AB487" s="25">
        <f t="shared" si="100"/>
        <v>1754.56</v>
      </c>
      <c r="AC487" s="228">
        <f t="shared" si="101"/>
        <v>0</v>
      </c>
      <c r="AD487" s="228">
        <f t="shared" si="102"/>
        <v>271.05</v>
      </c>
    </row>
    <row r="488" spans="1:30" ht="15" customHeight="1" x14ac:dyDescent="0.2">
      <c r="A488" s="547"/>
      <c r="B488" s="12">
        <v>22</v>
      </c>
      <c r="C488" s="11">
        <v>1457.95</v>
      </c>
      <c r="D488" s="228">
        <v>0</v>
      </c>
      <c r="E488" s="228">
        <v>471.37</v>
      </c>
      <c r="F488" s="270">
        <f t="shared" si="103"/>
        <v>3.63</v>
      </c>
      <c r="G488" s="270">
        <f>ROUND(C488*'1, 2 ц.к.'!$E$9,2)</f>
        <v>343.33</v>
      </c>
      <c r="H488" s="270">
        <f>ROUND(C488*'1, 2 ц.к.'!$E$22,2)</f>
        <v>318.44</v>
      </c>
      <c r="I488" s="270">
        <f>ROUND(C488*'1, 2 ц.к.'!$E$35,2)</f>
        <v>216.57</v>
      </c>
      <c r="J488" s="270">
        <f>ROUND(C488*'1, 2 ц.к.'!$E$48,2)</f>
        <v>128.04</v>
      </c>
      <c r="K488" s="270">
        <f>ROUND(D488*('1, 2 ц.к.'!$E$9),2)</f>
        <v>0</v>
      </c>
      <c r="L488" s="270">
        <f>ROUND(D488*('1, 2 ц.к.'!$E$22),2)</f>
        <v>0</v>
      </c>
      <c r="M488" s="270">
        <f>ROUND(D488*('1, 2 ц.к.'!$E$35),2)</f>
        <v>0</v>
      </c>
      <c r="N488" s="270">
        <f>ROUND(D488*('1, 2 ц.к.'!$E$48),2)</f>
        <v>0</v>
      </c>
      <c r="O488" s="270">
        <f>ROUND(E488*('1, 2 ц.к.'!$E$9),2)</f>
        <v>111</v>
      </c>
      <c r="P488" s="270">
        <f>ROUND(E488*('1, 2 ц.к.'!$E$22),2)</f>
        <v>102.95</v>
      </c>
      <c r="Q488" s="270">
        <f>ROUND(E488*('1, 2 ц.к.'!$E$35),2)</f>
        <v>70.02</v>
      </c>
      <c r="R488" s="270">
        <f>ROUND(E488*('1, 2 ц.к.'!$E$48),2)</f>
        <v>41.4</v>
      </c>
      <c r="S488" s="25">
        <f t="shared" si="91"/>
        <v>1804.91</v>
      </c>
      <c r="T488" s="228">
        <f t="shared" si="92"/>
        <v>0</v>
      </c>
      <c r="U488" s="228">
        <f t="shared" si="93"/>
        <v>582.37</v>
      </c>
      <c r="V488" s="25">
        <f t="shared" si="94"/>
        <v>1780.02</v>
      </c>
      <c r="W488" s="228">
        <f t="shared" si="95"/>
        <v>0</v>
      </c>
      <c r="X488" s="228">
        <f t="shared" si="96"/>
        <v>574.32000000000005</v>
      </c>
      <c r="Y488" s="25">
        <f t="shared" si="97"/>
        <v>1678.15</v>
      </c>
      <c r="Z488" s="228">
        <f t="shared" si="98"/>
        <v>0</v>
      </c>
      <c r="AA488" s="228">
        <f t="shared" si="99"/>
        <v>541.39</v>
      </c>
      <c r="AB488" s="25">
        <f t="shared" si="100"/>
        <v>1589.62</v>
      </c>
      <c r="AC488" s="228">
        <f t="shared" si="101"/>
        <v>0</v>
      </c>
      <c r="AD488" s="228">
        <f t="shared" si="102"/>
        <v>512.77</v>
      </c>
    </row>
    <row r="489" spans="1:30" ht="15" customHeight="1" x14ac:dyDescent="0.2">
      <c r="A489" s="548"/>
      <c r="B489" s="12">
        <v>23</v>
      </c>
      <c r="C489" s="11">
        <v>1384.57</v>
      </c>
      <c r="D489" s="228">
        <v>0</v>
      </c>
      <c r="E489" s="228">
        <v>501.05</v>
      </c>
      <c r="F489" s="270">
        <f t="shared" si="103"/>
        <v>3.63</v>
      </c>
      <c r="G489" s="270">
        <f>ROUND(C489*'1, 2 ц.к.'!$E$9,2)</f>
        <v>326.05</v>
      </c>
      <c r="H489" s="270">
        <f>ROUND(C489*'1, 2 ц.к.'!$E$22,2)</f>
        <v>302.41000000000003</v>
      </c>
      <c r="I489" s="270">
        <f>ROUND(C489*'1, 2 ц.к.'!$E$35,2)</f>
        <v>205.67</v>
      </c>
      <c r="J489" s="270">
        <f>ROUND(C489*'1, 2 ц.к.'!$E$48,2)</f>
        <v>121.6</v>
      </c>
      <c r="K489" s="270">
        <f>ROUND(D489*('1, 2 ц.к.'!$E$9),2)</f>
        <v>0</v>
      </c>
      <c r="L489" s="270">
        <f>ROUND(D489*('1, 2 ц.к.'!$E$22),2)</f>
        <v>0</v>
      </c>
      <c r="M489" s="270">
        <f>ROUND(D489*('1, 2 ц.к.'!$E$35),2)</f>
        <v>0</v>
      </c>
      <c r="N489" s="270">
        <f>ROUND(D489*('1, 2 ц.к.'!$E$48),2)</f>
        <v>0</v>
      </c>
      <c r="O489" s="270">
        <f>ROUND(E489*('1, 2 ц.к.'!$E$9),2)</f>
        <v>117.99</v>
      </c>
      <c r="P489" s="270">
        <f>ROUND(E489*('1, 2 ц.к.'!$E$22),2)</f>
        <v>109.44</v>
      </c>
      <c r="Q489" s="270">
        <f>ROUND(E489*('1, 2 ц.к.'!$E$35),2)</f>
        <v>74.430000000000007</v>
      </c>
      <c r="R489" s="270">
        <f>ROUND(E489*('1, 2 ц.к.'!$E$48),2)</f>
        <v>44</v>
      </c>
      <c r="S489" s="25">
        <f t="shared" si="91"/>
        <v>1714.25</v>
      </c>
      <c r="T489" s="228">
        <f t="shared" si="92"/>
        <v>0</v>
      </c>
      <c r="U489" s="228">
        <f t="shared" si="93"/>
        <v>619.04</v>
      </c>
      <c r="V489" s="25">
        <f t="shared" si="94"/>
        <v>1690.61</v>
      </c>
      <c r="W489" s="228">
        <f t="shared" si="95"/>
        <v>0</v>
      </c>
      <c r="X489" s="228">
        <f t="shared" si="96"/>
        <v>610.49</v>
      </c>
      <c r="Y489" s="25">
        <f t="shared" si="97"/>
        <v>1593.87</v>
      </c>
      <c r="Z489" s="228">
        <f t="shared" si="98"/>
        <v>0</v>
      </c>
      <c r="AA489" s="228">
        <f t="shared" si="99"/>
        <v>575.48</v>
      </c>
      <c r="AB489" s="25">
        <f t="shared" si="100"/>
        <v>1509.8</v>
      </c>
      <c r="AC489" s="228">
        <f t="shared" si="101"/>
        <v>0</v>
      </c>
      <c r="AD489" s="228">
        <f t="shared" si="102"/>
        <v>545.04999999999995</v>
      </c>
    </row>
    <row r="490" spans="1:30" ht="15" customHeight="1" x14ac:dyDescent="0.2">
      <c r="A490" s="546">
        <f>'третья ц.к.'!A490:A513</f>
        <v>42999</v>
      </c>
      <c r="B490" s="12">
        <v>0</v>
      </c>
      <c r="C490" s="11">
        <v>1074.1600000000001</v>
      </c>
      <c r="D490" s="228">
        <v>0</v>
      </c>
      <c r="E490" s="228">
        <v>116.11</v>
      </c>
      <c r="F490" s="270">
        <f t="shared" si="103"/>
        <v>3.63</v>
      </c>
      <c r="G490" s="270">
        <f>ROUND(C490*'1, 2 ц.к.'!$E$9,2)</f>
        <v>252.95</v>
      </c>
      <c r="H490" s="270">
        <f>ROUND(C490*'1, 2 ц.к.'!$E$22,2)</f>
        <v>234.61</v>
      </c>
      <c r="I490" s="270">
        <f>ROUND(C490*'1, 2 ц.к.'!$E$35,2)</f>
        <v>159.56</v>
      </c>
      <c r="J490" s="270">
        <f>ROUND(C490*'1, 2 ц.к.'!$E$48,2)</f>
        <v>94.34</v>
      </c>
      <c r="K490" s="270">
        <f>ROUND(D490*('1, 2 ц.к.'!$E$9),2)</f>
        <v>0</v>
      </c>
      <c r="L490" s="270">
        <f>ROUND(D490*('1, 2 ц.к.'!$E$22),2)</f>
        <v>0</v>
      </c>
      <c r="M490" s="270">
        <f>ROUND(D490*('1, 2 ц.к.'!$E$35),2)</f>
        <v>0</v>
      </c>
      <c r="N490" s="270">
        <f>ROUND(D490*('1, 2 ц.к.'!$E$48),2)</f>
        <v>0</v>
      </c>
      <c r="O490" s="270">
        <f>ROUND(E490*('1, 2 ц.к.'!$E$9),2)</f>
        <v>27.34</v>
      </c>
      <c r="P490" s="270">
        <f>ROUND(E490*('1, 2 ц.к.'!$E$22),2)</f>
        <v>25.36</v>
      </c>
      <c r="Q490" s="270">
        <f>ROUND(E490*('1, 2 ц.к.'!$E$35),2)</f>
        <v>17.25</v>
      </c>
      <c r="R490" s="270">
        <f>ROUND(E490*('1, 2 ц.к.'!$E$48),2)</f>
        <v>10.199999999999999</v>
      </c>
      <c r="S490" s="25">
        <f t="shared" si="91"/>
        <v>1330.74</v>
      </c>
      <c r="T490" s="228">
        <f t="shared" si="92"/>
        <v>0</v>
      </c>
      <c r="U490" s="228">
        <f t="shared" si="93"/>
        <v>143.44999999999999</v>
      </c>
      <c r="V490" s="25">
        <f t="shared" si="94"/>
        <v>1312.4</v>
      </c>
      <c r="W490" s="228">
        <f t="shared" si="95"/>
        <v>0</v>
      </c>
      <c r="X490" s="228">
        <f t="shared" si="96"/>
        <v>141.47</v>
      </c>
      <c r="Y490" s="25">
        <f t="shared" si="97"/>
        <v>1237.3499999999999</v>
      </c>
      <c r="Z490" s="228">
        <f t="shared" si="98"/>
        <v>0</v>
      </c>
      <c r="AA490" s="228">
        <f t="shared" si="99"/>
        <v>133.36000000000001</v>
      </c>
      <c r="AB490" s="25">
        <f t="shared" si="100"/>
        <v>1172.1300000000001</v>
      </c>
      <c r="AC490" s="228">
        <f t="shared" si="101"/>
        <v>0</v>
      </c>
      <c r="AD490" s="228">
        <f t="shared" si="102"/>
        <v>126.31</v>
      </c>
    </row>
    <row r="491" spans="1:30" ht="15" customHeight="1" x14ac:dyDescent="0.2">
      <c r="A491" s="547"/>
      <c r="B491" s="12">
        <v>1</v>
      </c>
      <c r="C491" s="11">
        <v>912.45</v>
      </c>
      <c r="D491" s="228">
        <v>0</v>
      </c>
      <c r="E491" s="228">
        <v>17.04</v>
      </c>
      <c r="F491" s="270">
        <f t="shared" si="103"/>
        <v>3.63</v>
      </c>
      <c r="G491" s="270">
        <f>ROUND(C491*'1, 2 ц.к.'!$E$9,2)</f>
        <v>214.87</v>
      </c>
      <c r="H491" s="270">
        <f>ROUND(C491*'1, 2 ц.к.'!$E$22,2)</f>
        <v>199.29</v>
      </c>
      <c r="I491" s="270">
        <f>ROUND(C491*'1, 2 ц.к.'!$E$35,2)</f>
        <v>135.54</v>
      </c>
      <c r="J491" s="270">
        <f>ROUND(C491*'1, 2 ц.к.'!$E$48,2)</f>
        <v>80.14</v>
      </c>
      <c r="K491" s="270">
        <f>ROUND(D491*('1, 2 ц.к.'!$E$9),2)</f>
        <v>0</v>
      </c>
      <c r="L491" s="270">
        <f>ROUND(D491*('1, 2 ц.к.'!$E$22),2)</f>
        <v>0</v>
      </c>
      <c r="M491" s="270">
        <f>ROUND(D491*('1, 2 ц.к.'!$E$35),2)</f>
        <v>0</v>
      </c>
      <c r="N491" s="270">
        <f>ROUND(D491*('1, 2 ц.к.'!$E$48),2)</f>
        <v>0</v>
      </c>
      <c r="O491" s="270">
        <f>ROUND(E491*('1, 2 ц.к.'!$E$9),2)</f>
        <v>4.01</v>
      </c>
      <c r="P491" s="270">
        <f>ROUND(E491*('1, 2 ц.к.'!$E$22),2)</f>
        <v>3.72</v>
      </c>
      <c r="Q491" s="270">
        <f>ROUND(E491*('1, 2 ц.к.'!$E$35),2)</f>
        <v>2.5299999999999998</v>
      </c>
      <c r="R491" s="270">
        <f>ROUND(E491*('1, 2 ц.к.'!$E$48),2)</f>
        <v>1.5</v>
      </c>
      <c r="S491" s="25">
        <f t="shared" si="91"/>
        <v>1130.95</v>
      </c>
      <c r="T491" s="228">
        <f t="shared" si="92"/>
        <v>0</v>
      </c>
      <c r="U491" s="228">
        <f t="shared" si="93"/>
        <v>21.049999999999997</v>
      </c>
      <c r="V491" s="25">
        <f t="shared" si="94"/>
        <v>1115.3699999999999</v>
      </c>
      <c r="W491" s="228">
        <f t="shared" si="95"/>
        <v>0</v>
      </c>
      <c r="X491" s="228">
        <f t="shared" si="96"/>
        <v>20.759999999999998</v>
      </c>
      <c r="Y491" s="25">
        <f t="shared" si="97"/>
        <v>1051.6199999999999</v>
      </c>
      <c r="Z491" s="228">
        <f t="shared" si="98"/>
        <v>0</v>
      </c>
      <c r="AA491" s="228">
        <f t="shared" si="99"/>
        <v>19.57</v>
      </c>
      <c r="AB491" s="25">
        <f t="shared" si="100"/>
        <v>996.22</v>
      </c>
      <c r="AC491" s="228">
        <f t="shared" si="101"/>
        <v>0</v>
      </c>
      <c r="AD491" s="228">
        <f t="shared" si="102"/>
        <v>18.54</v>
      </c>
    </row>
    <row r="492" spans="1:30" ht="15" customHeight="1" x14ac:dyDescent="0.2">
      <c r="A492" s="547"/>
      <c r="B492" s="12">
        <v>2</v>
      </c>
      <c r="C492" s="11">
        <v>884.87</v>
      </c>
      <c r="D492" s="228">
        <v>0.01</v>
      </c>
      <c r="E492" s="228">
        <v>5.59</v>
      </c>
      <c r="F492" s="270">
        <f t="shared" si="103"/>
        <v>3.63</v>
      </c>
      <c r="G492" s="270">
        <f>ROUND(C492*'1, 2 ц.к.'!$E$9,2)</f>
        <v>208.38</v>
      </c>
      <c r="H492" s="270">
        <f>ROUND(C492*'1, 2 ц.к.'!$E$22,2)</f>
        <v>193.27</v>
      </c>
      <c r="I492" s="270">
        <f>ROUND(C492*'1, 2 ц.к.'!$E$35,2)</f>
        <v>131.44</v>
      </c>
      <c r="J492" s="270">
        <f>ROUND(C492*'1, 2 ц.к.'!$E$48,2)</f>
        <v>77.709999999999994</v>
      </c>
      <c r="K492" s="270">
        <f>ROUND(D492*('1, 2 ц.к.'!$E$9),2)</f>
        <v>0</v>
      </c>
      <c r="L492" s="270">
        <f>ROUND(D492*('1, 2 ц.к.'!$E$22),2)</f>
        <v>0</v>
      </c>
      <c r="M492" s="270">
        <f>ROUND(D492*('1, 2 ц.к.'!$E$35),2)</f>
        <v>0</v>
      </c>
      <c r="N492" s="270">
        <f>ROUND(D492*('1, 2 ц.к.'!$E$48),2)</f>
        <v>0</v>
      </c>
      <c r="O492" s="270">
        <f>ROUND(E492*('1, 2 ц.к.'!$E$9),2)</f>
        <v>1.32</v>
      </c>
      <c r="P492" s="270">
        <f>ROUND(E492*('1, 2 ц.к.'!$E$22),2)</f>
        <v>1.22</v>
      </c>
      <c r="Q492" s="270">
        <f>ROUND(E492*('1, 2 ц.к.'!$E$35),2)</f>
        <v>0.83</v>
      </c>
      <c r="R492" s="270">
        <f>ROUND(E492*('1, 2 ц.к.'!$E$48),2)</f>
        <v>0.49</v>
      </c>
      <c r="S492" s="25">
        <f t="shared" si="91"/>
        <v>1096.8800000000001</v>
      </c>
      <c r="T492" s="228">
        <f t="shared" si="92"/>
        <v>0.01</v>
      </c>
      <c r="U492" s="228">
        <f t="shared" si="93"/>
        <v>6.91</v>
      </c>
      <c r="V492" s="25">
        <f t="shared" si="94"/>
        <v>1081.77</v>
      </c>
      <c r="W492" s="228">
        <f t="shared" si="95"/>
        <v>0.01</v>
      </c>
      <c r="X492" s="228">
        <f t="shared" si="96"/>
        <v>6.81</v>
      </c>
      <c r="Y492" s="25">
        <f t="shared" si="97"/>
        <v>1019.94</v>
      </c>
      <c r="Z492" s="228">
        <f t="shared" si="98"/>
        <v>0.01</v>
      </c>
      <c r="AA492" s="228">
        <f t="shared" si="99"/>
        <v>6.42</v>
      </c>
      <c r="AB492" s="25">
        <f t="shared" si="100"/>
        <v>966.21</v>
      </c>
      <c r="AC492" s="228">
        <f t="shared" si="101"/>
        <v>0.01</v>
      </c>
      <c r="AD492" s="228">
        <f t="shared" si="102"/>
        <v>6.08</v>
      </c>
    </row>
    <row r="493" spans="1:30" ht="15" customHeight="1" x14ac:dyDescent="0.2">
      <c r="A493" s="547"/>
      <c r="B493" s="12">
        <v>3</v>
      </c>
      <c r="C493" s="11">
        <v>874.35</v>
      </c>
      <c r="D493" s="228">
        <v>19.43</v>
      </c>
      <c r="E493" s="228">
        <v>0</v>
      </c>
      <c r="F493" s="270">
        <f t="shared" si="103"/>
        <v>3.63</v>
      </c>
      <c r="G493" s="270">
        <f>ROUND(C493*'1, 2 ц.к.'!$E$9,2)</f>
        <v>205.9</v>
      </c>
      <c r="H493" s="270">
        <f>ROUND(C493*'1, 2 ц.к.'!$E$22,2)</f>
        <v>190.97</v>
      </c>
      <c r="I493" s="270">
        <f>ROUND(C493*'1, 2 ц.к.'!$E$35,2)</f>
        <v>129.88</v>
      </c>
      <c r="J493" s="270">
        <f>ROUND(C493*'1, 2 ц.к.'!$E$48,2)</f>
        <v>76.790000000000006</v>
      </c>
      <c r="K493" s="270">
        <f>ROUND(D493*('1, 2 ц.к.'!$E$9),2)</f>
        <v>4.58</v>
      </c>
      <c r="L493" s="270">
        <f>ROUND(D493*('1, 2 ц.к.'!$E$22),2)</f>
        <v>4.24</v>
      </c>
      <c r="M493" s="270">
        <f>ROUND(D493*('1, 2 ц.к.'!$E$35),2)</f>
        <v>2.89</v>
      </c>
      <c r="N493" s="270">
        <f>ROUND(D493*('1, 2 ц.к.'!$E$48),2)</f>
        <v>1.71</v>
      </c>
      <c r="O493" s="270">
        <f>ROUND(E493*('1, 2 ц.к.'!$E$9),2)</f>
        <v>0</v>
      </c>
      <c r="P493" s="270">
        <f>ROUND(E493*('1, 2 ц.к.'!$E$22),2)</f>
        <v>0</v>
      </c>
      <c r="Q493" s="270">
        <f>ROUND(E493*('1, 2 ц.к.'!$E$35),2)</f>
        <v>0</v>
      </c>
      <c r="R493" s="270">
        <f>ROUND(E493*('1, 2 ц.к.'!$E$48),2)</f>
        <v>0</v>
      </c>
      <c r="S493" s="25">
        <f t="shared" si="91"/>
        <v>1083.8800000000001</v>
      </c>
      <c r="T493" s="228">
        <f t="shared" si="92"/>
        <v>24.009999999999998</v>
      </c>
      <c r="U493" s="228">
        <f t="shared" si="93"/>
        <v>0</v>
      </c>
      <c r="V493" s="25">
        <f t="shared" si="94"/>
        <v>1068.95</v>
      </c>
      <c r="W493" s="228">
        <f t="shared" si="95"/>
        <v>23.67</v>
      </c>
      <c r="X493" s="228">
        <f t="shared" si="96"/>
        <v>0</v>
      </c>
      <c r="Y493" s="25">
        <f t="shared" si="97"/>
        <v>1007.86</v>
      </c>
      <c r="Z493" s="228">
        <f t="shared" si="98"/>
        <v>22.32</v>
      </c>
      <c r="AA493" s="228">
        <f t="shared" si="99"/>
        <v>0</v>
      </c>
      <c r="AB493" s="25">
        <f t="shared" si="100"/>
        <v>954.77</v>
      </c>
      <c r="AC493" s="228">
        <f t="shared" si="101"/>
        <v>21.14</v>
      </c>
      <c r="AD493" s="228">
        <f t="shared" si="102"/>
        <v>0</v>
      </c>
    </row>
    <row r="494" spans="1:30" ht="15" customHeight="1" x14ac:dyDescent="0.2">
      <c r="A494" s="547"/>
      <c r="B494" s="12">
        <v>4</v>
      </c>
      <c r="C494" s="11">
        <v>873.92</v>
      </c>
      <c r="D494" s="228">
        <v>61.07</v>
      </c>
      <c r="E494" s="228">
        <v>0</v>
      </c>
      <c r="F494" s="270">
        <f t="shared" si="103"/>
        <v>3.63</v>
      </c>
      <c r="G494" s="270">
        <f>ROUND(C494*'1, 2 ц.к.'!$E$9,2)</f>
        <v>205.8</v>
      </c>
      <c r="H494" s="270">
        <f>ROUND(C494*'1, 2 ц.к.'!$E$22,2)</f>
        <v>190.88</v>
      </c>
      <c r="I494" s="270">
        <f>ROUND(C494*'1, 2 ц.к.'!$E$35,2)</f>
        <v>129.82</v>
      </c>
      <c r="J494" s="270">
        <f>ROUND(C494*'1, 2 ц.к.'!$E$48,2)</f>
        <v>76.75</v>
      </c>
      <c r="K494" s="270">
        <f>ROUND(D494*('1, 2 ц.к.'!$E$9),2)</f>
        <v>14.38</v>
      </c>
      <c r="L494" s="270">
        <f>ROUND(D494*('1, 2 ц.к.'!$E$22),2)</f>
        <v>13.34</v>
      </c>
      <c r="M494" s="270">
        <f>ROUND(D494*('1, 2 ц.к.'!$E$35),2)</f>
        <v>9.07</v>
      </c>
      <c r="N494" s="270">
        <f>ROUND(D494*('1, 2 ц.к.'!$E$48),2)</f>
        <v>5.36</v>
      </c>
      <c r="O494" s="270">
        <f>ROUND(E494*('1, 2 ц.к.'!$E$9),2)</f>
        <v>0</v>
      </c>
      <c r="P494" s="270">
        <f>ROUND(E494*('1, 2 ц.к.'!$E$22),2)</f>
        <v>0</v>
      </c>
      <c r="Q494" s="270">
        <f>ROUND(E494*('1, 2 ц.к.'!$E$35),2)</f>
        <v>0</v>
      </c>
      <c r="R494" s="270">
        <f>ROUND(E494*('1, 2 ц.к.'!$E$48),2)</f>
        <v>0</v>
      </c>
      <c r="S494" s="25">
        <f t="shared" si="91"/>
        <v>1083.3499999999999</v>
      </c>
      <c r="T494" s="228">
        <f t="shared" si="92"/>
        <v>75.45</v>
      </c>
      <c r="U494" s="228">
        <f t="shared" si="93"/>
        <v>0</v>
      </c>
      <c r="V494" s="25">
        <f t="shared" si="94"/>
        <v>1068.43</v>
      </c>
      <c r="W494" s="228">
        <f t="shared" si="95"/>
        <v>74.41</v>
      </c>
      <c r="X494" s="228">
        <f t="shared" si="96"/>
        <v>0</v>
      </c>
      <c r="Y494" s="25">
        <f t="shared" si="97"/>
        <v>1007.37</v>
      </c>
      <c r="Z494" s="228">
        <f t="shared" si="98"/>
        <v>70.14</v>
      </c>
      <c r="AA494" s="228">
        <f t="shared" si="99"/>
        <v>0</v>
      </c>
      <c r="AB494" s="25">
        <f t="shared" si="100"/>
        <v>954.3</v>
      </c>
      <c r="AC494" s="228">
        <f t="shared" si="101"/>
        <v>66.430000000000007</v>
      </c>
      <c r="AD494" s="228">
        <f t="shared" si="102"/>
        <v>0</v>
      </c>
    </row>
    <row r="495" spans="1:30" ht="15" customHeight="1" x14ac:dyDescent="0.2">
      <c r="A495" s="547"/>
      <c r="B495" s="12">
        <v>5</v>
      </c>
      <c r="C495" s="11">
        <v>945.5</v>
      </c>
      <c r="D495" s="228">
        <v>118.31</v>
      </c>
      <c r="E495" s="228">
        <v>0</v>
      </c>
      <c r="F495" s="270">
        <f t="shared" si="103"/>
        <v>3.63</v>
      </c>
      <c r="G495" s="270">
        <f>ROUND(C495*'1, 2 ц.к.'!$E$9,2)</f>
        <v>222.65</v>
      </c>
      <c r="H495" s="270">
        <f>ROUND(C495*'1, 2 ц.к.'!$E$22,2)</f>
        <v>206.51</v>
      </c>
      <c r="I495" s="270">
        <f>ROUND(C495*'1, 2 ц.к.'!$E$35,2)</f>
        <v>140.44999999999999</v>
      </c>
      <c r="J495" s="270">
        <f>ROUND(C495*'1, 2 ц.к.'!$E$48,2)</f>
        <v>83.04</v>
      </c>
      <c r="K495" s="270">
        <f>ROUND(D495*('1, 2 ц.к.'!$E$9),2)</f>
        <v>27.86</v>
      </c>
      <c r="L495" s="270">
        <f>ROUND(D495*('1, 2 ц.к.'!$E$22),2)</f>
        <v>25.84</v>
      </c>
      <c r="M495" s="270">
        <f>ROUND(D495*('1, 2 ц.к.'!$E$35),2)</f>
        <v>17.57</v>
      </c>
      <c r="N495" s="270">
        <f>ROUND(D495*('1, 2 ц.к.'!$E$48),2)</f>
        <v>10.39</v>
      </c>
      <c r="O495" s="270">
        <f>ROUND(E495*('1, 2 ц.к.'!$E$9),2)</f>
        <v>0</v>
      </c>
      <c r="P495" s="270">
        <f>ROUND(E495*('1, 2 ц.к.'!$E$22),2)</f>
        <v>0</v>
      </c>
      <c r="Q495" s="270">
        <f>ROUND(E495*('1, 2 ц.к.'!$E$35),2)</f>
        <v>0</v>
      </c>
      <c r="R495" s="270">
        <f>ROUND(E495*('1, 2 ц.к.'!$E$48),2)</f>
        <v>0</v>
      </c>
      <c r="S495" s="25">
        <f t="shared" si="91"/>
        <v>1171.78</v>
      </c>
      <c r="T495" s="228">
        <f t="shared" si="92"/>
        <v>146.17000000000002</v>
      </c>
      <c r="U495" s="228">
        <f t="shared" si="93"/>
        <v>0</v>
      </c>
      <c r="V495" s="25">
        <f t="shared" si="94"/>
        <v>1155.6400000000001</v>
      </c>
      <c r="W495" s="228">
        <f t="shared" si="95"/>
        <v>144.15</v>
      </c>
      <c r="X495" s="228">
        <f t="shared" si="96"/>
        <v>0</v>
      </c>
      <c r="Y495" s="25">
        <f t="shared" si="97"/>
        <v>1089.58</v>
      </c>
      <c r="Z495" s="228">
        <f t="shared" si="98"/>
        <v>135.88</v>
      </c>
      <c r="AA495" s="228">
        <f t="shared" si="99"/>
        <v>0</v>
      </c>
      <c r="AB495" s="25">
        <f t="shared" si="100"/>
        <v>1032.17</v>
      </c>
      <c r="AC495" s="228">
        <f t="shared" si="101"/>
        <v>128.69999999999999</v>
      </c>
      <c r="AD495" s="228">
        <f t="shared" si="102"/>
        <v>0</v>
      </c>
    </row>
    <row r="496" spans="1:30" ht="15" customHeight="1" x14ac:dyDescent="0.2">
      <c r="A496" s="547"/>
      <c r="B496" s="12">
        <v>6</v>
      </c>
      <c r="C496" s="11">
        <v>1119.32</v>
      </c>
      <c r="D496" s="228">
        <v>212.18</v>
      </c>
      <c r="E496" s="228">
        <v>0</v>
      </c>
      <c r="F496" s="270">
        <f t="shared" si="103"/>
        <v>3.63</v>
      </c>
      <c r="G496" s="270">
        <f>ROUND(C496*'1, 2 ц.к.'!$E$9,2)</f>
        <v>263.58999999999997</v>
      </c>
      <c r="H496" s="270">
        <f>ROUND(C496*'1, 2 ц.к.'!$E$22,2)</f>
        <v>244.48</v>
      </c>
      <c r="I496" s="270">
        <f>ROUND(C496*'1, 2 ц.к.'!$E$35,2)</f>
        <v>166.27</v>
      </c>
      <c r="J496" s="270">
        <f>ROUND(C496*'1, 2 ц.к.'!$E$48,2)</f>
        <v>98.3</v>
      </c>
      <c r="K496" s="270">
        <f>ROUND(D496*('1, 2 ц.к.'!$E$9),2)</f>
        <v>49.97</v>
      </c>
      <c r="L496" s="270">
        <f>ROUND(D496*('1, 2 ц.к.'!$E$22),2)</f>
        <v>46.34</v>
      </c>
      <c r="M496" s="270">
        <f>ROUND(D496*('1, 2 ц.к.'!$E$35),2)</f>
        <v>31.52</v>
      </c>
      <c r="N496" s="270">
        <f>ROUND(D496*('1, 2 ц.к.'!$E$48),2)</f>
        <v>18.63</v>
      </c>
      <c r="O496" s="270">
        <f>ROUND(E496*('1, 2 ц.к.'!$E$9),2)</f>
        <v>0</v>
      </c>
      <c r="P496" s="270">
        <f>ROUND(E496*('1, 2 ц.к.'!$E$22),2)</f>
        <v>0</v>
      </c>
      <c r="Q496" s="270">
        <f>ROUND(E496*('1, 2 ц.к.'!$E$35),2)</f>
        <v>0</v>
      </c>
      <c r="R496" s="270">
        <f>ROUND(E496*('1, 2 ц.к.'!$E$48),2)</f>
        <v>0</v>
      </c>
      <c r="S496" s="25">
        <f t="shared" si="91"/>
        <v>1386.54</v>
      </c>
      <c r="T496" s="228">
        <f t="shared" si="92"/>
        <v>262.14999999999998</v>
      </c>
      <c r="U496" s="228">
        <f t="shared" si="93"/>
        <v>0</v>
      </c>
      <c r="V496" s="25">
        <f t="shared" si="94"/>
        <v>1367.43</v>
      </c>
      <c r="W496" s="228">
        <f t="shared" si="95"/>
        <v>258.52</v>
      </c>
      <c r="X496" s="228">
        <f t="shared" si="96"/>
        <v>0</v>
      </c>
      <c r="Y496" s="25">
        <f t="shared" si="97"/>
        <v>1289.22</v>
      </c>
      <c r="Z496" s="228">
        <f t="shared" si="98"/>
        <v>243.70000000000002</v>
      </c>
      <c r="AA496" s="228">
        <f t="shared" si="99"/>
        <v>0</v>
      </c>
      <c r="AB496" s="25">
        <f t="shared" si="100"/>
        <v>1221.25</v>
      </c>
      <c r="AC496" s="228">
        <f t="shared" si="101"/>
        <v>230.81</v>
      </c>
      <c r="AD496" s="228">
        <f t="shared" si="102"/>
        <v>0</v>
      </c>
    </row>
    <row r="497" spans="1:30" ht="15" customHeight="1" x14ac:dyDescent="0.2">
      <c r="A497" s="547"/>
      <c r="B497" s="12">
        <v>7</v>
      </c>
      <c r="C497" s="11">
        <v>1327.3</v>
      </c>
      <c r="D497" s="228">
        <v>71</v>
      </c>
      <c r="E497" s="228">
        <v>0.04</v>
      </c>
      <c r="F497" s="270">
        <f t="shared" si="103"/>
        <v>3.63</v>
      </c>
      <c r="G497" s="270">
        <f>ROUND(C497*'1, 2 ц.к.'!$E$9,2)</f>
        <v>312.56</v>
      </c>
      <c r="H497" s="270">
        <f>ROUND(C497*'1, 2 ц.к.'!$E$22,2)</f>
        <v>289.89999999999998</v>
      </c>
      <c r="I497" s="270">
        <f>ROUND(C497*'1, 2 ц.к.'!$E$35,2)</f>
        <v>197.16</v>
      </c>
      <c r="J497" s="270">
        <f>ROUND(C497*'1, 2 ц.к.'!$E$48,2)</f>
        <v>116.57</v>
      </c>
      <c r="K497" s="270">
        <f>ROUND(D497*('1, 2 ц.к.'!$E$9),2)</f>
        <v>16.72</v>
      </c>
      <c r="L497" s="270">
        <f>ROUND(D497*('1, 2 ц.к.'!$E$22),2)</f>
        <v>15.51</v>
      </c>
      <c r="M497" s="270">
        <f>ROUND(D497*('1, 2 ц.к.'!$E$35),2)</f>
        <v>10.55</v>
      </c>
      <c r="N497" s="270">
        <f>ROUND(D497*('1, 2 ц.к.'!$E$48),2)</f>
        <v>6.24</v>
      </c>
      <c r="O497" s="270">
        <f>ROUND(E497*('1, 2 ц.к.'!$E$9),2)</f>
        <v>0.01</v>
      </c>
      <c r="P497" s="270">
        <f>ROUND(E497*('1, 2 ц.к.'!$E$22),2)</f>
        <v>0.01</v>
      </c>
      <c r="Q497" s="270">
        <f>ROUND(E497*('1, 2 ц.к.'!$E$35),2)</f>
        <v>0.01</v>
      </c>
      <c r="R497" s="270">
        <f>ROUND(E497*('1, 2 ц.к.'!$E$48),2)</f>
        <v>0</v>
      </c>
      <c r="S497" s="25">
        <f t="shared" si="91"/>
        <v>1643.49</v>
      </c>
      <c r="T497" s="228">
        <f t="shared" si="92"/>
        <v>87.72</v>
      </c>
      <c r="U497" s="228">
        <f t="shared" si="93"/>
        <v>0.05</v>
      </c>
      <c r="V497" s="25">
        <f t="shared" si="94"/>
        <v>1620.83</v>
      </c>
      <c r="W497" s="228">
        <f t="shared" si="95"/>
        <v>86.51</v>
      </c>
      <c r="X497" s="228">
        <f t="shared" si="96"/>
        <v>0.05</v>
      </c>
      <c r="Y497" s="25">
        <f t="shared" si="97"/>
        <v>1528.09</v>
      </c>
      <c r="Z497" s="228">
        <f t="shared" si="98"/>
        <v>81.55</v>
      </c>
      <c r="AA497" s="228">
        <f t="shared" si="99"/>
        <v>0.05</v>
      </c>
      <c r="AB497" s="25">
        <f t="shared" si="100"/>
        <v>1447.5</v>
      </c>
      <c r="AC497" s="228">
        <f t="shared" si="101"/>
        <v>77.239999999999995</v>
      </c>
      <c r="AD497" s="228">
        <f t="shared" si="102"/>
        <v>0.04</v>
      </c>
    </row>
    <row r="498" spans="1:30" ht="15" customHeight="1" x14ac:dyDescent="0.2">
      <c r="A498" s="547"/>
      <c r="B498" s="12">
        <v>8</v>
      </c>
      <c r="C498" s="11">
        <v>1523.25</v>
      </c>
      <c r="D498" s="228">
        <v>56.18</v>
      </c>
      <c r="E498" s="228">
        <v>0</v>
      </c>
      <c r="F498" s="270">
        <f t="shared" si="103"/>
        <v>3.63</v>
      </c>
      <c r="G498" s="270">
        <f>ROUND(C498*'1, 2 ц.к.'!$E$9,2)</f>
        <v>358.71</v>
      </c>
      <c r="H498" s="270">
        <f>ROUND(C498*'1, 2 ц.к.'!$E$22,2)</f>
        <v>332.7</v>
      </c>
      <c r="I498" s="270">
        <f>ROUND(C498*'1, 2 ц.к.'!$E$35,2)</f>
        <v>226.27</v>
      </c>
      <c r="J498" s="270">
        <f>ROUND(C498*'1, 2 ц.к.'!$E$48,2)</f>
        <v>133.78</v>
      </c>
      <c r="K498" s="270">
        <f>ROUND(D498*('1, 2 ц.к.'!$E$9),2)</f>
        <v>13.23</v>
      </c>
      <c r="L498" s="270">
        <f>ROUND(D498*('1, 2 ц.к.'!$E$22),2)</f>
        <v>12.27</v>
      </c>
      <c r="M498" s="270">
        <f>ROUND(D498*('1, 2 ц.к.'!$E$35),2)</f>
        <v>8.35</v>
      </c>
      <c r="N498" s="270">
        <f>ROUND(D498*('1, 2 ц.к.'!$E$48),2)</f>
        <v>4.93</v>
      </c>
      <c r="O498" s="270">
        <f>ROUND(E498*('1, 2 ц.к.'!$E$9),2)</f>
        <v>0</v>
      </c>
      <c r="P498" s="270">
        <f>ROUND(E498*('1, 2 ц.к.'!$E$22),2)</f>
        <v>0</v>
      </c>
      <c r="Q498" s="270">
        <f>ROUND(E498*('1, 2 ц.к.'!$E$35),2)</f>
        <v>0</v>
      </c>
      <c r="R498" s="270">
        <f>ROUND(E498*('1, 2 ц.к.'!$E$48),2)</f>
        <v>0</v>
      </c>
      <c r="S498" s="25">
        <f t="shared" si="91"/>
        <v>1885.59</v>
      </c>
      <c r="T498" s="228">
        <f t="shared" si="92"/>
        <v>69.41</v>
      </c>
      <c r="U498" s="228">
        <f t="shared" si="93"/>
        <v>0</v>
      </c>
      <c r="V498" s="25">
        <f t="shared" si="94"/>
        <v>1859.58</v>
      </c>
      <c r="W498" s="228">
        <f t="shared" si="95"/>
        <v>68.45</v>
      </c>
      <c r="X498" s="228">
        <f t="shared" si="96"/>
        <v>0</v>
      </c>
      <c r="Y498" s="25">
        <f t="shared" si="97"/>
        <v>1753.15</v>
      </c>
      <c r="Z498" s="228">
        <f t="shared" si="98"/>
        <v>64.53</v>
      </c>
      <c r="AA498" s="228">
        <f t="shared" si="99"/>
        <v>0</v>
      </c>
      <c r="AB498" s="25">
        <f t="shared" si="100"/>
        <v>1660.66</v>
      </c>
      <c r="AC498" s="228">
        <f t="shared" si="101"/>
        <v>61.11</v>
      </c>
      <c r="AD498" s="228">
        <f t="shared" si="102"/>
        <v>0</v>
      </c>
    </row>
    <row r="499" spans="1:30" ht="15" customHeight="1" x14ac:dyDescent="0.2">
      <c r="A499" s="547"/>
      <c r="B499" s="12">
        <v>9</v>
      </c>
      <c r="C499" s="11">
        <v>1582.51</v>
      </c>
      <c r="D499" s="228">
        <v>12.84</v>
      </c>
      <c r="E499" s="228">
        <v>0</v>
      </c>
      <c r="F499" s="270">
        <f t="shared" si="103"/>
        <v>3.63</v>
      </c>
      <c r="G499" s="270">
        <f>ROUND(C499*'1, 2 ц.к.'!$E$9,2)</f>
        <v>372.66</v>
      </c>
      <c r="H499" s="270">
        <f>ROUND(C499*'1, 2 ц.к.'!$E$22,2)</f>
        <v>345.65</v>
      </c>
      <c r="I499" s="270">
        <f>ROUND(C499*'1, 2 ц.к.'!$E$35,2)</f>
        <v>235.07</v>
      </c>
      <c r="J499" s="270">
        <f>ROUND(C499*'1, 2 ц.к.'!$E$48,2)</f>
        <v>138.97999999999999</v>
      </c>
      <c r="K499" s="270">
        <f>ROUND(D499*('1, 2 ц.к.'!$E$9),2)</f>
        <v>3.02</v>
      </c>
      <c r="L499" s="270">
        <f>ROUND(D499*('1, 2 ц.к.'!$E$22),2)</f>
        <v>2.8</v>
      </c>
      <c r="M499" s="270">
        <f>ROUND(D499*('1, 2 ц.к.'!$E$35),2)</f>
        <v>1.91</v>
      </c>
      <c r="N499" s="270">
        <f>ROUND(D499*('1, 2 ц.к.'!$E$48),2)</f>
        <v>1.1299999999999999</v>
      </c>
      <c r="O499" s="270">
        <f>ROUND(E499*('1, 2 ц.к.'!$E$9),2)</f>
        <v>0</v>
      </c>
      <c r="P499" s="270">
        <f>ROUND(E499*('1, 2 ц.к.'!$E$22),2)</f>
        <v>0</v>
      </c>
      <c r="Q499" s="270">
        <f>ROUND(E499*('1, 2 ц.к.'!$E$35),2)</f>
        <v>0</v>
      </c>
      <c r="R499" s="270">
        <f>ROUND(E499*('1, 2 ц.к.'!$E$48),2)</f>
        <v>0</v>
      </c>
      <c r="S499" s="25">
        <f t="shared" si="91"/>
        <v>1958.8</v>
      </c>
      <c r="T499" s="228">
        <f t="shared" si="92"/>
        <v>15.86</v>
      </c>
      <c r="U499" s="228">
        <f t="shared" si="93"/>
        <v>0</v>
      </c>
      <c r="V499" s="25">
        <f t="shared" si="94"/>
        <v>1931.79</v>
      </c>
      <c r="W499" s="228">
        <f t="shared" si="95"/>
        <v>15.64</v>
      </c>
      <c r="X499" s="228">
        <f t="shared" si="96"/>
        <v>0</v>
      </c>
      <c r="Y499" s="25">
        <f t="shared" si="97"/>
        <v>1821.21</v>
      </c>
      <c r="Z499" s="228">
        <f t="shared" si="98"/>
        <v>14.75</v>
      </c>
      <c r="AA499" s="228">
        <f t="shared" si="99"/>
        <v>0</v>
      </c>
      <c r="AB499" s="25">
        <f t="shared" si="100"/>
        <v>1725.12</v>
      </c>
      <c r="AC499" s="228">
        <f t="shared" si="101"/>
        <v>13.969999999999999</v>
      </c>
      <c r="AD499" s="228">
        <f t="shared" si="102"/>
        <v>0</v>
      </c>
    </row>
    <row r="500" spans="1:30" ht="15" customHeight="1" x14ac:dyDescent="0.2">
      <c r="A500" s="547"/>
      <c r="B500" s="12">
        <v>10</v>
      </c>
      <c r="C500" s="11">
        <v>1592.32</v>
      </c>
      <c r="D500" s="228">
        <v>6.56</v>
      </c>
      <c r="E500" s="228">
        <v>0.21</v>
      </c>
      <c r="F500" s="270">
        <f t="shared" si="103"/>
        <v>3.63</v>
      </c>
      <c r="G500" s="270">
        <f>ROUND(C500*'1, 2 ц.к.'!$E$9,2)</f>
        <v>374.97</v>
      </c>
      <c r="H500" s="270">
        <f>ROUND(C500*'1, 2 ц.к.'!$E$22,2)</f>
        <v>347.79</v>
      </c>
      <c r="I500" s="270">
        <f>ROUND(C500*'1, 2 ц.к.'!$E$35,2)</f>
        <v>236.53</v>
      </c>
      <c r="J500" s="270">
        <f>ROUND(C500*'1, 2 ц.к.'!$E$48,2)</f>
        <v>139.84</v>
      </c>
      <c r="K500" s="270">
        <f>ROUND(D500*('1, 2 ц.к.'!$E$9),2)</f>
        <v>1.54</v>
      </c>
      <c r="L500" s="270">
        <f>ROUND(D500*('1, 2 ц.к.'!$E$22),2)</f>
        <v>1.43</v>
      </c>
      <c r="M500" s="270">
        <f>ROUND(D500*('1, 2 ц.к.'!$E$35),2)</f>
        <v>0.97</v>
      </c>
      <c r="N500" s="270">
        <f>ROUND(D500*('1, 2 ц.к.'!$E$48),2)</f>
        <v>0.57999999999999996</v>
      </c>
      <c r="O500" s="270">
        <f>ROUND(E500*('1, 2 ц.к.'!$E$9),2)</f>
        <v>0.05</v>
      </c>
      <c r="P500" s="270">
        <f>ROUND(E500*('1, 2 ц.к.'!$E$22),2)</f>
        <v>0.05</v>
      </c>
      <c r="Q500" s="270">
        <f>ROUND(E500*('1, 2 ц.к.'!$E$35),2)</f>
        <v>0.03</v>
      </c>
      <c r="R500" s="270">
        <f>ROUND(E500*('1, 2 ц.к.'!$E$48),2)</f>
        <v>0.02</v>
      </c>
      <c r="S500" s="25">
        <f t="shared" si="91"/>
        <v>1970.92</v>
      </c>
      <c r="T500" s="228">
        <f t="shared" si="92"/>
        <v>8.1</v>
      </c>
      <c r="U500" s="228">
        <f t="shared" si="93"/>
        <v>0.26</v>
      </c>
      <c r="V500" s="25">
        <f t="shared" si="94"/>
        <v>1943.74</v>
      </c>
      <c r="W500" s="228">
        <f t="shared" si="95"/>
        <v>7.9899999999999993</v>
      </c>
      <c r="X500" s="228">
        <f t="shared" si="96"/>
        <v>0.26</v>
      </c>
      <c r="Y500" s="25">
        <f t="shared" si="97"/>
        <v>1832.48</v>
      </c>
      <c r="Z500" s="228">
        <f t="shared" si="98"/>
        <v>7.5299999999999994</v>
      </c>
      <c r="AA500" s="228">
        <f t="shared" si="99"/>
        <v>0.24</v>
      </c>
      <c r="AB500" s="25">
        <f t="shared" si="100"/>
        <v>1735.79</v>
      </c>
      <c r="AC500" s="228">
        <f t="shared" si="101"/>
        <v>7.14</v>
      </c>
      <c r="AD500" s="228">
        <f t="shared" si="102"/>
        <v>0.22999999999999998</v>
      </c>
    </row>
    <row r="501" spans="1:30" ht="15" customHeight="1" x14ac:dyDescent="0.2">
      <c r="A501" s="547"/>
      <c r="B501" s="12">
        <v>11</v>
      </c>
      <c r="C501" s="11">
        <v>1592.46</v>
      </c>
      <c r="D501" s="228">
        <v>0</v>
      </c>
      <c r="E501" s="228">
        <v>25.18</v>
      </c>
      <c r="F501" s="270">
        <f t="shared" si="103"/>
        <v>3.63</v>
      </c>
      <c r="G501" s="270">
        <f>ROUND(C501*'1, 2 ц.к.'!$E$9,2)</f>
        <v>375.01</v>
      </c>
      <c r="H501" s="270">
        <f>ROUND(C501*'1, 2 ц.к.'!$E$22,2)</f>
        <v>347.82</v>
      </c>
      <c r="I501" s="270">
        <f>ROUND(C501*'1, 2 ц.к.'!$E$35,2)</f>
        <v>236.55</v>
      </c>
      <c r="J501" s="270">
        <f>ROUND(C501*'1, 2 ц.к.'!$E$48,2)</f>
        <v>139.86000000000001</v>
      </c>
      <c r="K501" s="270">
        <f>ROUND(D501*('1, 2 ц.к.'!$E$9),2)</f>
        <v>0</v>
      </c>
      <c r="L501" s="270">
        <f>ROUND(D501*('1, 2 ц.к.'!$E$22),2)</f>
        <v>0</v>
      </c>
      <c r="M501" s="270">
        <f>ROUND(D501*('1, 2 ц.к.'!$E$35),2)</f>
        <v>0</v>
      </c>
      <c r="N501" s="270">
        <f>ROUND(D501*('1, 2 ц.к.'!$E$48),2)</f>
        <v>0</v>
      </c>
      <c r="O501" s="270">
        <f>ROUND(E501*('1, 2 ц.к.'!$E$9),2)</f>
        <v>5.93</v>
      </c>
      <c r="P501" s="270">
        <f>ROUND(E501*('1, 2 ц.к.'!$E$22),2)</f>
        <v>5.5</v>
      </c>
      <c r="Q501" s="270">
        <f>ROUND(E501*('1, 2 ц.к.'!$E$35),2)</f>
        <v>3.74</v>
      </c>
      <c r="R501" s="270">
        <f>ROUND(E501*('1, 2 ц.к.'!$E$48),2)</f>
        <v>2.21</v>
      </c>
      <c r="S501" s="25">
        <f t="shared" si="91"/>
        <v>1971.1</v>
      </c>
      <c r="T501" s="228">
        <f t="shared" si="92"/>
        <v>0</v>
      </c>
      <c r="U501" s="228">
        <f t="shared" si="93"/>
        <v>31.11</v>
      </c>
      <c r="V501" s="25">
        <f t="shared" si="94"/>
        <v>1943.91</v>
      </c>
      <c r="W501" s="228">
        <f t="shared" si="95"/>
        <v>0</v>
      </c>
      <c r="X501" s="228">
        <f t="shared" si="96"/>
        <v>30.68</v>
      </c>
      <c r="Y501" s="25">
        <f t="shared" si="97"/>
        <v>1832.64</v>
      </c>
      <c r="Z501" s="228">
        <f t="shared" si="98"/>
        <v>0</v>
      </c>
      <c r="AA501" s="228">
        <f t="shared" si="99"/>
        <v>28.92</v>
      </c>
      <c r="AB501" s="25">
        <f t="shared" si="100"/>
        <v>1735.95</v>
      </c>
      <c r="AC501" s="228">
        <f t="shared" si="101"/>
        <v>0</v>
      </c>
      <c r="AD501" s="228">
        <f t="shared" si="102"/>
        <v>27.39</v>
      </c>
    </row>
    <row r="502" spans="1:30" ht="15" customHeight="1" x14ac:dyDescent="0.2">
      <c r="A502" s="547"/>
      <c r="B502" s="12">
        <v>12</v>
      </c>
      <c r="C502" s="11">
        <v>1593.61</v>
      </c>
      <c r="D502" s="228">
        <v>117.41</v>
      </c>
      <c r="E502" s="228">
        <v>0.51</v>
      </c>
      <c r="F502" s="270">
        <f t="shared" si="103"/>
        <v>3.63</v>
      </c>
      <c r="G502" s="270">
        <f>ROUND(C502*'1, 2 ц.к.'!$E$9,2)</f>
        <v>375.28</v>
      </c>
      <c r="H502" s="270">
        <f>ROUND(C502*'1, 2 ц.к.'!$E$22,2)</f>
        <v>348.07</v>
      </c>
      <c r="I502" s="270">
        <f>ROUND(C502*'1, 2 ц.к.'!$E$35,2)</f>
        <v>236.72</v>
      </c>
      <c r="J502" s="270">
        <f>ROUND(C502*'1, 2 ц.к.'!$E$48,2)</f>
        <v>139.96</v>
      </c>
      <c r="K502" s="270">
        <f>ROUND(D502*('1, 2 ц.к.'!$E$9),2)</f>
        <v>27.65</v>
      </c>
      <c r="L502" s="270">
        <f>ROUND(D502*('1, 2 ц.к.'!$E$22),2)</f>
        <v>25.64</v>
      </c>
      <c r="M502" s="270">
        <f>ROUND(D502*('1, 2 ц.к.'!$E$35),2)</f>
        <v>17.440000000000001</v>
      </c>
      <c r="N502" s="270">
        <f>ROUND(D502*('1, 2 ц.к.'!$E$48),2)</f>
        <v>10.31</v>
      </c>
      <c r="O502" s="270">
        <f>ROUND(E502*('1, 2 ц.к.'!$E$9),2)</f>
        <v>0.12</v>
      </c>
      <c r="P502" s="270">
        <f>ROUND(E502*('1, 2 ц.к.'!$E$22),2)</f>
        <v>0.11</v>
      </c>
      <c r="Q502" s="270">
        <f>ROUND(E502*('1, 2 ц.к.'!$E$35),2)</f>
        <v>0.08</v>
      </c>
      <c r="R502" s="270">
        <f>ROUND(E502*('1, 2 ц.к.'!$E$48),2)</f>
        <v>0.04</v>
      </c>
      <c r="S502" s="25">
        <f t="shared" si="91"/>
        <v>1972.52</v>
      </c>
      <c r="T502" s="228">
        <f t="shared" si="92"/>
        <v>145.06</v>
      </c>
      <c r="U502" s="228">
        <f t="shared" si="93"/>
        <v>0.63</v>
      </c>
      <c r="V502" s="25">
        <f t="shared" si="94"/>
        <v>1945.31</v>
      </c>
      <c r="W502" s="228">
        <f t="shared" si="95"/>
        <v>143.05000000000001</v>
      </c>
      <c r="X502" s="228">
        <f t="shared" si="96"/>
        <v>0.62</v>
      </c>
      <c r="Y502" s="25">
        <f t="shared" si="97"/>
        <v>1833.96</v>
      </c>
      <c r="Z502" s="228">
        <f t="shared" si="98"/>
        <v>134.85</v>
      </c>
      <c r="AA502" s="228">
        <f t="shared" si="99"/>
        <v>0.59</v>
      </c>
      <c r="AB502" s="25">
        <f t="shared" si="100"/>
        <v>1737.2</v>
      </c>
      <c r="AC502" s="228">
        <f t="shared" si="101"/>
        <v>127.72</v>
      </c>
      <c r="AD502" s="228">
        <f t="shared" si="102"/>
        <v>0.55000000000000004</v>
      </c>
    </row>
    <row r="503" spans="1:30" ht="15" customHeight="1" x14ac:dyDescent="0.2">
      <c r="A503" s="547"/>
      <c r="B503" s="12">
        <v>13</v>
      </c>
      <c r="C503" s="11">
        <v>1618.01</v>
      </c>
      <c r="D503" s="228">
        <v>523.94000000000005</v>
      </c>
      <c r="E503" s="228">
        <v>0</v>
      </c>
      <c r="F503" s="270">
        <f t="shared" si="103"/>
        <v>3.63</v>
      </c>
      <c r="G503" s="270">
        <f>ROUND(C503*'1, 2 ц.к.'!$E$9,2)</f>
        <v>381.02</v>
      </c>
      <c r="H503" s="270">
        <f>ROUND(C503*'1, 2 ц.к.'!$E$22,2)</f>
        <v>353.4</v>
      </c>
      <c r="I503" s="270">
        <f>ROUND(C503*'1, 2 ц.к.'!$E$35,2)</f>
        <v>240.35</v>
      </c>
      <c r="J503" s="270">
        <f>ROUND(C503*'1, 2 ц.к.'!$E$48,2)</f>
        <v>142.1</v>
      </c>
      <c r="K503" s="270">
        <f>ROUND(D503*('1, 2 ц.к.'!$E$9),2)</f>
        <v>123.38</v>
      </c>
      <c r="L503" s="270">
        <f>ROUND(D503*('1, 2 ц.к.'!$E$22),2)</f>
        <v>114.44</v>
      </c>
      <c r="M503" s="270">
        <f>ROUND(D503*('1, 2 ц.к.'!$E$35),2)</f>
        <v>77.83</v>
      </c>
      <c r="N503" s="270">
        <f>ROUND(D503*('1, 2 ц.к.'!$E$48),2)</f>
        <v>46.01</v>
      </c>
      <c r="O503" s="270">
        <f>ROUND(E503*('1, 2 ц.к.'!$E$9),2)</f>
        <v>0</v>
      </c>
      <c r="P503" s="270">
        <f>ROUND(E503*('1, 2 ц.к.'!$E$22),2)</f>
        <v>0</v>
      </c>
      <c r="Q503" s="270">
        <f>ROUND(E503*('1, 2 ц.к.'!$E$35),2)</f>
        <v>0</v>
      </c>
      <c r="R503" s="270">
        <f>ROUND(E503*('1, 2 ц.к.'!$E$48),2)</f>
        <v>0</v>
      </c>
      <c r="S503" s="25">
        <f t="shared" si="91"/>
        <v>2002.66</v>
      </c>
      <c r="T503" s="228">
        <f t="shared" si="92"/>
        <v>647.32000000000005</v>
      </c>
      <c r="U503" s="228">
        <f t="shared" si="93"/>
        <v>0</v>
      </c>
      <c r="V503" s="25">
        <f t="shared" si="94"/>
        <v>1975.04</v>
      </c>
      <c r="W503" s="228">
        <f t="shared" si="95"/>
        <v>638.38000000000011</v>
      </c>
      <c r="X503" s="228">
        <f t="shared" si="96"/>
        <v>0</v>
      </c>
      <c r="Y503" s="25">
        <f t="shared" si="97"/>
        <v>1861.99</v>
      </c>
      <c r="Z503" s="228">
        <f t="shared" si="98"/>
        <v>601.7700000000001</v>
      </c>
      <c r="AA503" s="228">
        <f t="shared" si="99"/>
        <v>0</v>
      </c>
      <c r="AB503" s="25">
        <f t="shared" si="100"/>
        <v>1763.74</v>
      </c>
      <c r="AC503" s="228">
        <f t="shared" si="101"/>
        <v>569.95000000000005</v>
      </c>
      <c r="AD503" s="228">
        <f t="shared" si="102"/>
        <v>0</v>
      </c>
    </row>
    <row r="504" spans="1:30" ht="15" customHeight="1" x14ac:dyDescent="0.2">
      <c r="A504" s="547"/>
      <c r="B504" s="12">
        <v>14</v>
      </c>
      <c r="C504" s="11">
        <v>1994.61</v>
      </c>
      <c r="D504" s="228">
        <v>0</v>
      </c>
      <c r="E504" s="228">
        <v>356.83</v>
      </c>
      <c r="F504" s="270">
        <f t="shared" si="103"/>
        <v>3.63</v>
      </c>
      <c r="G504" s="270">
        <f>ROUND(C504*'1, 2 ц.к.'!$E$9,2)</f>
        <v>469.71</v>
      </c>
      <c r="H504" s="270">
        <f>ROUND(C504*'1, 2 ц.к.'!$E$22,2)</f>
        <v>435.65</v>
      </c>
      <c r="I504" s="270">
        <f>ROUND(C504*'1, 2 ц.к.'!$E$35,2)</f>
        <v>296.29000000000002</v>
      </c>
      <c r="J504" s="270">
        <f>ROUND(C504*'1, 2 ц.к.'!$E$48,2)</f>
        <v>175.17</v>
      </c>
      <c r="K504" s="270">
        <f>ROUND(D504*('1, 2 ц.к.'!$E$9),2)</f>
        <v>0</v>
      </c>
      <c r="L504" s="270">
        <f>ROUND(D504*('1, 2 ц.к.'!$E$22),2)</f>
        <v>0</v>
      </c>
      <c r="M504" s="270">
        <f>ROUND(D504*('1, 2 ц.к.'!$E$35),2)</f>
        <v>0</v>
      </c>
      <c r="N504" s="270">
        <f>ROUND(D504*('1, 2 ц.к.'!$E$48),2)</f>
        <v>0</v>
      </c>
      <c r="O504" s="270">
        <f>ROUND(E504*('1, 2 ц.к.'!$E$9),2)</f>
        <v>84.03</v>
      </c>
      <c r="P504" s="270">
        <f>ROUND(E504*('1, 2 ц.к.'!$E$22),2)</f>
        <v>77.94</v>
      </c>
      <c r="Q504" s="270">
        <f>ROUND(E504*('1, 2 ц.к.'!$E$35),2)</f>
        <v>53</v>
      </c>
      <c r="R504" s="270">
        <f>ROUND(E504*('1, 2 ц.к.'!$E$48),2)</f>
        <v>31.34</v>
      </c>
      <c r="S504" s="25">
        <f t="shared" si="91"/>
        <v>2467.9499999999998</v>
      </c>
      <c r="T504" s="228">
        <f t="shared" si="92"/>
        <v>0</v>
      </c>
      <c r="U504" s="228">
        <f t="shared" si="93"/>
        <v>440.86</v>
      </c>
      <c r="V504" s="25">
        <f t="shared" si="94"/>
        <v>2433.89</v>
      </c>
      <c r="W504" s="228">
        <f t="shared" si="95"/>
        <v>0</v>
      </c>
      <c r="X504" s="228">
        <f t="shared" si="96"/>
        <v>434.77</v>
      </c>
      <c r="Y504" s="25">
        <f t="shared" si="97"/>
        <v>2294.5300000000002</v>
      </c>
      <c r="Z504" s="228">
        <f t="shared" si="98"/>
        <v>0</v>
      </c>
      <c r="AA504" s="228">
        <f t="shared" si="99"/>
        <v>409.83</v>
      </c>
      <c r="AB504" s="25">
        <f t="shared" si="100"/>
        <v>2173.41</v>
      </c>
      <c r="AC504" s="228">
        <f t="shared" si="101"/>
        <v>0</v>
      </c>
      <c r="AD504" s="228">
        <f t="shared" si="102"/>
        <v>388.16999999999996</v>
      </c>
    </row>
    <row r="505" spans="1:30" ht="15" customHeight="1" x14ac:dyDescent="0.2">
      <c r="A505" s="547"/>
      <c r="B505" s="12">
        <v>15</v>
      </c>
      <c r="C505" s="11">
        <v>1779.1</v>
      </c>
      <c r="D505" s="228">
        <v>0</v>
      </c>
      <c r="E505" s="228">
        <v>160.57</v>
      </c>
      <c r="F505" s="270">
        <f t="shared" si="103"/>
        <v>3.63</v>
      </c>
      <c r="G505" s="270">
        <f>ROUND(C505*'1, 2 ц.к.'!$E$9,2)</f>
        <v>418.96</v>
      </c>
      <c r="H505" s="270">
        <f>ROUND(C505*'1, 2 ц.к.'!$E$22,2)</f>
        <v>388.58</v>
      </c>
      <c r="I505" s="270">
        <f>ROUND(C505*'1, 2 ц.к.'!$E$35,2)</f>
        <v>264.27</v>
      </c>
      <c r="J505" s="270">
        <f>ROUND(C505*'1, 2 ц.к.'!$E$48,2)</f>
        <v>156.25</v>
      </c>
      <c r="K505" s="270">
        <f>ROUND(D505*('1, 2 ц.к.'!$E$9),2)</f>
        <v>0</v>
      </c>
      <c r="L505" s="270">
        <f>ROUND(D505*('1, 2 ц.к.'!$E$22),2)</f>
        <v>0</v>
      </c>
      <c r="M505" s="270">
        <f>ROUND(D505*('1, 2 ц.к.'!$E$35),2)</f>
        <v>0</v>
      </c>
      <c r="N505" s="270">
        <f>ROUND(D505*('1, 2 ц.к.'!$E$48),2)</f>
        <v>0</v>
      </c>
      <c r="O505" s="270">
        <f>ROUND(E505*('1, 2 ц.к.'!$E$9),2)</f>
        <v>37.81</v>
      </c>
      <c r="P505" s="270">
        <f>ROUND(E505*('1, 2 ц.к.'!$E$22),2)</f>
        <v>35.07</v>
      </c>
      <c r="Q505" s="270">
        <f>ROUND(E505*('1, 2 ц.к.'!$E$35),2)</f>
        <v>23.85</v>
      </c>
      <c r="R505" s="270">
        <f>ROUND(E505*('1, 2 ц.к.'!$E$48),2)</f>
        <v>14.1</v>
      </c>
      <c r="S505" s="25">
        <f t="shared" si="91"/>
        <v>2201.69</v>
      </c>
      <c r="T505" s="228">
        <f t="shared" si="92"/>
        <v>0</v>
      </c>
      <c r="U505" s="228">
        <f t="shared" si="93"/>
        <v>198.38</v>
      </c>
      <c r="V505" s="25">
        <f t="shared" si="94"/>
        <v>2171.31</v>
      </c>
      <c r="W505" s="228">
        <f t="shared" si="95"/>
        <v>0</v>
      </c>
      <c r="X505" s="228">
        <f t="shared" si="96"/>
        <v>195.64</v>
      </c>
      <c r="Y505" s="25">
        <f t="shared" si="97"/>
        <v>2047</v>
      </c>
      <c r="Z505" s="228">
        <f t="shared" si="98"/>
        <v>0</v>
      </c>
      <c r="AA505" s="228">
        <f t="shared" si="99"/>
        <v>184.42</v>
      </c>
      <c r="AB505" s="25">
        <f t="shared" si="100"/>
        <v>1938.98</v>
      </c>
      <c r="AC505" s="228">
        <f t="shared" si="101"/>
        <v>0</v>
      </c>
      <c r="AD505" s="228">
        <f t="shared" si="102"/>
        <v>174.67</v>
      </c>
    </row>
    <row r="506" spans="1:30" ht="15" customHeight="1" x14ac:dyDescent="0.2">
      <c r="A506" s="547"/>
      <c r="B506" s="12">
        <v>16</v>
      </c>
      <c r="C506" s="11">
        <v>1608.27</v>
      </c>
      <c r="D506" s="228">
        <v>0</v>
      </c>
      <c r="E506" s="228">
        <v>19.25</v>
      </c>
      <c r="F506" s="270">
        <f t="shared" si="103"/>
        <v>3.63</v>
      </c>
      <c r="G506" s="270">
        <f>ROUND(C506*'1, 2 ц.к.'!$E$9,2)</f>
        <v>378.73</v>
      </c>
      <c r="H506" s="270">
        <f>ROUND(C506*'1, 2 ц.к.'!$E$22,2)</f>
        <v>351.27</v>
      </c>
      <c r="I506" s="270">
        <f>ROUND(C506*'1, 2 ц.к.'!$E$35,2)</f>
        <v>238.9</v>
      </c>
      <c r="J506" s="270">
        <f>ROUND(C506*'1, 2 ц.к.'!$E$48,2)</f>
        <v>141.24</v>
      </c>
      <c r="K506" s="270">
        <f>ROUND(D506*('1, 2 ц.к.'!$E$9),2)</f>
        <v>0</v>
      </c>
      <c r="L506" s="270">
        <f>ROUND(D506*('1, 2 ц.к.'!$E$22),2)</f>
        <v>0</v>
      </c>
      <c r="M506" s="270">
        <f>ROUND(D506*('1, 2 ц.к.'!$E$35),2)</f>
        <v>0</v>
      </c>
      <c r="N506" s="270">
        <f>ROUND(D506*('1, 2 ц.к.'!$E$48),2)</f>
        <v>0</v>
      </c>
      <c r="O506" s="270">
        <f>ROUND(E506*('1, 2 ц.к.'!$E$9),2)</f>
        <v>4.53</v>
      </c>
      <c r="P506" s="270">
        <f>ROUND(E506*('1, 2 ц.к.'!$E$22),2)</f>
        <v>4.2</v>
      </c>
      <c r="Q506" s="270">
        <f>ROUND(E506*('1, 2 ц.к.'!$E$35),2)</f>
        <v>2.86</v>
      </c>
      <c r="R506" s="270">
        <f>ROUND(E506*('1, 2 ц.к.'!$E$48),2)</f>
        <v>1.69</v>
      </c>
      <c r="S506" s="25">
        <f t="shared" si="91"/>
        <v>1990.63</v>
      </c>
      <c r="T506" s="228">
        <f t="shared" si="92"/>
        <v>0</v>
      </c>
      <c r="U506" s="228">
        <f t="shared" si="93"/>
        <v>23.78</v>
      </c>
      <c r="V506" s="25">
        <f t="shared" si="94"/>
        <v>1963.17</v>
      </c>
      <c r="W506" s="228">
        <f t="shared" si="95"/>
        <v>0</v>
      </c>
      <c r="X506" s="228">
        <f t="shared" si="96"/>
        <v>23.45</v>
      </c>
      <c r="Y506" s="25">
        <f t="shared" si="97"/>
        <v>1850.8</v>
      </c>
      <c r="Z506" s="228">
        <f t="shared" si="98"/>
        <v>0</v>
      </c>
      <c r="AA506" s="228">
        <f t="shared" si="99"/>
        <v>22.11</v>
      </c>
      <c r="AB506" s="25">
        <f t="shared" si="100"/>
        <v>1753.14</v>
      </c>
      <c r="AC506" s="228">
        <f t="shared" si="101"/>
        <v>0</v>
      </c>
      <c r="AD506" s="228">
        <f t="shared" si="102"/>
        <v>20.94</v>
      </c>
    </row>
    <row r="507" spans="1:30" ht="15" customHeight="1" x14ac:dyDescent="0.2">
      <c r="A507" s="547"/>
      <c r="B507" s="12">
        <v>17</v>
      </c>
      <c r="C507" s="11">
        <v>1576.85</v>
      </c>
      <c r="D507" s="228">
        <v>3.34</v>
      </c>
      <c r="E507" s="228">
        <v>0.61</v>
      </c>
      <c r="F507" s="270">
        <f t="shared" si="103"/>
        <v>3.63</v>
      </c>
      <c r="G507" s="270">
        <f>ROUND(C507*'1, 2 ц.к.'!$E$9,2)</f>
        <v>371.33</v>
      </c>
      <c r="H507" s="270">
        <f>ROUND(C507*'1, 2 ц.к.'!$E$22,2)</f>
        <v>344.41</v>
      </c>
      <c r="I507" s="270">
        <f>ROUND(C507*'1, 2 ц.к.'!$E$35,2)</f>
        <v>234.23</v>
      </c>
      <c r="J507" s="270">
        <f>ROUND(C507*'1, 2 ц.к.'!$E$48,2)</f>
        <v>138.49</v>
      </c>
      <c r="K507" s="270">
        <f>ROUND(D507*('1, 2 ц.к.'!$E$9),2)</f>
        <v>0.79</v>
      </c>
      <c r="L507" s="270">
        <f>ROUND(D507*('1, 2 ц.к.'!$E$22),2)</f>
        <v>0.73</v>
      </c>
      <c r="M507" s="270">
        <f>ROUND(D507*('1, 2 ц.к.'!$E$35),2)</f>
        <v>0.5</v>
      </c>
      <c r="N507" s="270">
        <f>ROUND(D507*('1, 2 ц.к.'!$E$48),2)</f>
        <v>0.28999999999999998</v>
      </c>
      <c r="O507" s="270">
        <f>ROUND(E507*('1, 2 ц.к.'!$E$9),2)</f>
        <v>0.14000000000000001</v>
      </c>
      <c r="P507" s="270">
        <f>ROUND(E507*('1, 2 ц.к.'!$E$22),2)</f>
        <v>0.13</v>
      </c>
      <c r="Q507" s="270">
        <f>ROUND(E507*('1, 2 ц.к.'!$E$35),2)</f>
        <v>0.09</v>
      </c>
      <c r="R507" s="270">
        <f>ROUND(E507*('1, 2 ц.к.'!$E$48),2)</f>
        <v>0.05</v>
      </c>
      <c r="S507" s="25">
        <f t="shared" si="91"/>
        <v>1951.81</v>
      </c>
      <c r="T507" s="228">
        <f t="shared" si="92"/>
        <v>4.13</v>
      </c>
      <c r="U507" s="228">
        <f t="shared" si="93"/>
        <v>0.75</v>
      </c>
      <c r="V507" s="25">
        <f t="shared" si="94"/>
        <v>1924.89</v>
      </c>
      <c r="W507" s="228">
        <f t="shared" si="95"/>
        <v>4.07</v>
      </c>
      <c r="X507" s="228">
        <f t="shared" si="96"/>
        <v>0.74</v>
      </c>
      <c r="Y507" s="25">
        <f t="shared" si="97"/>
        <v>1814.71</v>
      </c>
      <c r="Z507" s="228">
        <f t="shared" si="98"/>
        <v>3.84</v>
      </c>
      <c r="AA507" s="228">
        <f t="shared" si="99"/>
        <v>0.7</v>
      </c>
      <c r="AB507" s="25">
        <f t="shared" si="100"/>
        <v>1718.97</v>
      </c>
      <c r="AC507" s="228">
        <f t="shared" si="101"/>
        <v>3.63</v>
      </c>
      <c r="AD507" s="228">
        <f t="shared" si="102"/>
        <v>0.66</v>
      </c>
    </row>
    <row r="508" spans="1:30" ht="15" customHeight="1" x14ac:dyDescent="0.2">
      <c r="A508" s="547"/>
      <c r="B508" s="12">
        <v>18</v>
      </c>
      <c r="C508" s="11">
        <v>1581.71</v>
      </c>
      <c r="D508" s="228">
        <v>570.30999999999995</v>
      </c>
      <c r="E508" s="228">
        <v>0.16</v>
      </c>
      <c r="F508" s="270">
        <f t="shared" si="103"/>
        <v>3.63</v>
      </c>
      <c r="G508" s="270">
        <f>ROUND(C508*'1, 2 ц.к.'!$E$9,2)</f>
        <v>372.47</v>
      </c>
      <c r="H508" s="270">
        <f>ROUND(C508*'1, 2 ц.к.'!$E$22,2)</f>
        <v>345.47</v>
      </c>
      <c r="I508" s="270">
        <f>ROUND(C508*'1, 2 ц.к.'!$E$35,2)</f>
        <v>234.95</v>
      </c>
      <c r="J508" s="270">
        <f>ROUND(C508*'1, 2 ц.к.'!$E$48,2)</f>
        <v>138.91</v>
      </c>
      <c r="K508" s="270">
        <f>ROUND(D508*('1, 2 ц.к.'!$E$9),2)</f>
        <v>134.30000000000001</v>
      </c>
      <c r="L508" s="270">
        <f>ROUND(D508*('1, 2 ц.к.'!$E$22),2)</f>
        <v>124.56</v>
      </c>
      <c r="M508" s="270">
        <f>ROUND(D508*('1, 2 ц.к.'!$E$35),2)</f>
        <v>84.72</v>
      </c>
      <c r="N508" s="270">
        <f>ROUND(D508*('1, 2 ц.к.'!$E$48),2)</f>
        <v>50.09</v>
      </c>
      <c r="O508" s="270">
        <f>ROUND(E508*('1, 2 ц.к.'!$E$9),2)</f>
        <v>0.04</v>
      </c>
      <c r="P508" s="270">
        <f>ROUND(E508*('1, 2 ц.к.'!$E$22),2)</f>
        <v>0.03</v>
      </c>
      <c r="Q508" s="270">
        <f>ROUND(E508*('1, 2 ц.к.'!$E$35),2)</f>
        <v>0.02</v>
      </c>
      <c r="R508" s="270">
        <f>ROUND(E508*('1, 2 ц.к.'!$E$48),2)</f>
        <v>0.01</v>
      </c>
      <c r="S508" s="25">
        <f t="shared" si="91"/>
        <v>1957.81</v>
      </c>
      <c r="T508" s="228">
        <f t="shared" si="92"/>
        <v>704.6099999999999</v>
      </c>
      <c r="U508" s="228">
        <f t="shared" si="93"/>
        <v>0.2</v>
      </c>
      <c r="V508" s="25">
        <f t="shared" si="94"/>
        <v>1930.81</v>
      </c>
      <c r="W508" s="228">
        <f t="shared" si="95"/>
        <v>694.86999999999989</v>
      </c>
      <c r="X508" s="228">
        <f t="shared" si="96"/>
        <v>0.19</v>
      </c>
      <c r="Y508" s="25">
        <f t="shared" si="97"/>
        <v>1820.29</v>
      </c>
      <c r="Z508" s="228">
        <f t="shared" si="98"/>
        <v>655.03</v>
      </c>
      <c r="AA508" s="228">
        <f t="shared" si="99"/>
        <v>0.18</v>
      </c>
      <c r="AB508" s="25">
        <f t="shared" si="100"/>
        <v>1724.25</v>
      </c>
      <c r="AC508" s="228">
        <f t="shared" si="101"/>
        <v>620.4</v>
      </c>
      <c r="AD508" s="228">
        <f t="shared" si="102"/>
        <v>0.17</v>
      </c>
    </row>
    <row r="509" spans="1:30" ht="15" customHeight="1" x14ac:dyDescent="0.2">
      <c r="A509" s="547"/>
      <c r="B509" s="12">
        <v>19</v>
      </c>
      <c r="C509" s="11">
        <v>1694.92</v>
      </c>
      <c r="D509" s="228">
        <v>233.02</v>
      </c>
      <c r="E509" s="228">
        <v>0.38</v>
      </c>
      <c r="F509" s="270">
        <f t="shared" si="103"/>
        <v>3.63</v>
      </c>
      <c r="G509" s="270">
        <f>ROUND(C509*'1, 2 ц.к.'!$E$9,2)</f>
        <v>399.13</v>
      </c>
      <c r="H509" s="270">
        <f>ROUND(C509*'1, 2 ц.к.'!$E$22,2)</f>
        <v>370.2</v>
      </c>
      <c r="I509" s="270">
        <f>ROUND(C509*'1, 2 ц.к.'!$E$35,2)</f>
        <v>251.77</v>
      </c>
      <c r="J509" s="270">
        <f>ROUND(C509*'1, 2 ц.к.'!$E$48,2)</f>
        <v>148.85</v>
      </c>
      <c r="K509" s="270">
        <f>ROUND(D509*('1, 2 ц.к.'!$E$9),2)</f>
        <v>54.87</v>
      </c>
      <c r="L509" s="270">
        <f>ROUND(D509*('1, 2 ц.к.'!$E$22),2)</f>
        <v>50.9</v>
      </c>
      <c r="M509" s="270">
        <f>ROUND(D509*('1, 2 ц.к.'!$E$35),2)</f>
        <v>34.61</v>
      </c>
      <c r="N509" s="270">
        <f>ROUND(D509*('1, 2 ц.к.'!$E$48),2)</f>
        <v>20.46</v>
      </c>
      <c r="O509" s="270">
        <f>ROUND(E509*('1, 2 ц.к.'!$E$9),2)</f>
        <v>0.09</v>
      </c>
      <c r="P509" s="270">
        <f>ROUND(E509*('1, 2 ц.к.'!$E$22),2)</f>
        <v>0.08</v>
      </c>
      <c r="Q509" s="270">
        <f>ROUND(E509*('1, 2 ц.к.'!$E$35),2)</f>
        <v>0.06</v>
      </c>
      <c r="R509" s="270">
        <f>ROUND(E509*('1, 2 ц.к.'!$E$48),2)</f>
        <v>0.03</v>
      </c>
      <c r="S509" s="25">
        <f t="shared" si="91"/>
        <v>2097.6799999999998</v>
      </c>
      <c r="T509" s="228">
        <f t="shared" si="92"/>
        <v>287.89</v>
      </c>
      <c r="U509" s="228">
        <f t="shared" si="93"/>
        <v>0.47</v>
      </c>
      <c r="V509" s="25">
        <f t="shared" si="94"/>
        <v>2068.75</v>
      </c>
      <c r="W509" s="228">
        <f t="shared" si="95"/>
        <v>283.92</v>
      </c>
      <c r="X509" s="228">
        <f t="shared" si="96"/>
        <v>0.46</v>
      </c>
      <c r="Y509" s="25">
        <f t="shared" si="97"/>
        <v>1950.32</v>
      </c>
      <c r="Z509" s="228">
        <f t="shared" si="98"/>
        <v>267.63</v>
      </c>
      <c r="AA509" s="228">
        <f t="shared" si="99"/>
        <v>0.44</v>
      </c>
      <c r="AB509" s="25">
        <f t="shared" si="100"/>
        <v>1847.4</v>
      </c>
      <c r="AC509" s="228">
        <f t="shared" si="101"/>
        <v>253.48000000000002</v>
      </c>
      <c r="AD509" s="228">
        <f t="shared" si="102"/>
        <v>0.41000000000000003</v>
      </c>
    </row>
    <row r="510" spans="1:30" ht="15" customHeight="1" x14ac:dyDescent="0.2">
      <c r="A510" s="547"/>
      <c r="B510" s="12">
        <v>20</v>
      </c>
      <c r="C510" s="11">
        <v>1662.51</v>
      </c>
      <c r="D510" s="228">
        <v>0</v>
      </c>
      <c r="E510" s="228">
        <v>46.01</v>
      </c>
      <c r="F510" s="270">
        <f t="shared" si="103"/>
        <v>3.63</v>
      </c>
      <c r="G510" s="270">
        <f>ROUND(C510*'1, 2 ц.к.'!$E$9,2)</f>
        <v>391.5</v>
      </c>
      <c r="H510" s="270">
        <f>ROUND(C510*'1, 2 ц.к.'!$E$22,2)</f>
        <v>363.12</v>
      </c>
      <c r="I510" s="270">
        <f>ROUND(C510*'1, 2 ц.к.'!$E$35,2)</f>
        <v>246.96</v>
      </c>
      <c r="J510" s="270">
        <f>ROUND(C510*'1, 2 ц.к.'!$E$48,2)</f>
        <v>146.01</v>
      </c>
      <c r="K510" s="270">
        <f>ROUND(D510*('1, 2 ц.к.'!$E$9),2)</f>
        <v>0</v>
      </c>
      <c r="L510" s="270">
        <f>ROUND(D510*('1, 2 ц.к.'!$E$22),2)</f>
        <v>0</v>
      </c>
      <c r="M510" s="270">
        <f>ROUND(D510*('1, 2 ц.к.'!$E$35),2)</f>
        <v>0</v>
      </c>
      <c r="N510" s="270">
        <f>ROUND(D510*('1, 2 ц.к.'!$E$48),2)</f>
        <v>0</v>
      </c>
      <c r="O510" s="270">
        <f>ROUND(E510*('1, 2 ц.к.'!$E$9),2)</f>
        <v>10.83</v>
      </c>
      <c r="P510" s="270">
        <f>ROUND(E510*('1, 2 ц.к.'!$E$22),2)</f>
        <v>10.050000000000001</v>
      </c>
      <c r="Q510" s="270">
        <f>ROUND(E510*('1, 2 ц.к.'!$E$35),2)</f>
        <v>6.83</v>
      </c>
      <c r="R510" s="270">
        <f>ROUND(E510*('1, 2 ц.к.'!$E$48),2)</f>
        <v>4.04</v>
      </c>
      <c r="S510" s="25">
        <f t="shared" si="91"/>
        <v>2057.64</v>
      </c>
      <c r="T510" s="228">
        <f t="shared" si="92"/>
        <v>0</v>
      </c>
      <c r="U510" s="228">
        <f t="shared" si="93"/>
        <v>56.839999999999996</v>
      </c>
      <c r="V510" s="25">
        <f t="shared" si="94"/>
        <v>2029.26</v>
      </c>
      <c r="W510" s="228">
        <f t="shared" si="95"/>
        <v>0</v>
      </c>
      <c r="X510" s="228">
        <f t="shared" si="96"/>
        <v>56.06</v>
      </c>
      <c r="Y510" s="25">
        <f t="shared" si="97"/>
        <v>1913.1</v>
      </c>
      <c r="Z510" s="228">
        <f t="shared" si="98"/>
        <v>0</v>
      </c>
      <c r="AA510" s="228">
        <f t="shared" si="99"/>
        <v>52.839999999999996</v>
      </c>
      <c r="AB510" s="25">
        <f t="shared" si="100"/>
        <v>1812.15</v>
      </c>
      <c r="AC510" s="228">
        <f t="shared" si="101"/>
        <v>0</v>
      </c>
      <c r="AD510" s="228">
        <f t="shared" si="102"/>
        <v>50.05</v>
      </c>
    </row>
    <row r="511" spans="1:30" ht="15" customHeight="1" x14ac:dyDescent="0.2">
      <c r="A511" s="547"/>
      <c r="B511" s="12">
        <v>21</v>
      </c>
      <c r="C511" s="11">
        <v>1587.31</v>
      </c>
      <c r="D511" s="228">
        <v>0</v>
      </c>
      <c r="E511" s="228">
        <v>135</v>
      </c>
      <c r="F511" s="270">
        <f t="shared" si="103"/>
        <v>3.63</v>
      </c>
      <c r="G511" s="270">
        <f>ROUND(C511*'1, 2 ц.к.'!$E$9,2)</f>
        <v>373.79</v>
      </c>
      <c r="H511" s="270">
        <f>ROUND(C511*'1, 2 ц.к.'!$E$22,2)</f>
        <v>346.69</v>
      </c>
      <c r="I511" s="270">
        <f>ROUND(C511*'1, 2 ц.к.'!$E$35,2)</f>
        <v>235.79</v>
      </c>
      <c r="J511" s="270">
        <f>ROUND(C511*'1, 2 ц.к.'!$E$48,2)</f>
        <v>139.4</v>
      </c>
      <c r="K511" s="270">
        <f>ROUND(D511*('1, 2 ц.к.'!$E$9),2)</f>
        <v>0</v>
      </c>
      <c r="L511" s="270">
        <f>ROUND(D511*('1, 2 ц.к.'!$E$22),2)</f>
        <v>0</v>
      </c>
      <c r="M511" s="270">
        <f>ROUND(D511*('1, 2 ц.к.'!$E$35),2)</f>
        <v>0</v>
      </c>
      <c r="N511" s="270">
        <f>ROUND(D511*('1, 2 ц.к.'!$E$48),2)</f>
        <v>0</v>
      </c>
      <c r="O511" s="270">
        <f>ROUND(E511*('1, 2 ц.к.'!$E$9),2)</f>
        <v>31.79</v>
      </c>
      <c r="P511" s="270">
        <f>ROUND(E511*('1, 2 ц.к.'!$E$22),2)</f>
        <v>29.49</v>
      </c>
      <c r="Q511" s="270">
        <f>ROUND(E511*('1, 2 ц.к.'!$E$35),2)</f>
        <v>20.05</v>
      </c>
      <c r="R511" s="270">
        <f>ROUND(E511*('1, 2 ц.к.'!$E$48),2)</f>
        <v>11.86</v>
      </c>
      <c r="S511" s="25">
        <f t="shared" si="91"/>
        <v>1964.73</v>
      </c>
      <c r="T511" s="228">
        <f t="shared" si="92"/>
        <v>0</v>
      </c>
      <c r="U511" s="228">
        <f t="shared" si="93"/>
        <v>166.79</v>
      </c>
      <c r="V511" s="25">
        <f t="shared" si="94"/>
        <v>1937.63</v>
      </c>
      <c r="W511" s="228">
        <f t="shared" si="95"/>
        <v>0</v>
      </c>
      <c r="X511" s="228">
        <f t="shared" si="96"/>
        <v>164.49</v>
      </c>
      <c r="Y511" s="25">
        <f t="shared" si="97"/>
        <v>1826.73</v>
      </c>
      <c r="Z511" s="228">
        <f t="shared" si="98"/>
        <v>0</v>
      </c>
      <c r="AA511" s="228">
        <f t="shared" si="99"/>
        <v>155.05000000000001</v>
      </c>
      <c r="AB511" s="25">
        <f t="shared" si="100"/>
        <v>1730.34</v>
      </c>
      <c r="AC511" s="228">
        <f t="shared" si="101"/>
        <v>0</v>
      </c>
      <c r="AD511" s="228">
        <f t="shared" si="102"/>
        <v>146.86000000000001</v>
      </c>
    </row>
    <row r="512" spans="1:30" ht="15" customHeight="1" x14ac:dyDescent="0.2">
      <c r="A512" s="547"/>
      <c r="B512" s="12">
        <v>22</v>
      </c>
      <c r="C512" s="11">
        <v>1433.25</v>
      </c>
      <c r="D512" s="228">
        <v>0</v>
      </c>
      <c r="E512" s="228">
        <v>393.54</v>
      </c>
      <c r="F512" s="270">
        <f t="shared" si="103"/>
        <v>3.63</v>
      </c>
      <c r="G512" s="270">
        <f>ROUND(C512*'1, 2 ц.к.'!$E$9,2)</f>
        <v>337.51</v>
      </c>
      <c r="H512" s="270">
        <f>ROUND(C512*'1, 2 ц.к.'!$E$22,2)</f>
        <v>313.04000000000002</v>
      </c>
      <c r="I512" s="270">
        <f>ROUND(C512*'1, 2 ц.к.'!$E$35,2)</f>
        <v>212.9</v>
      </c>
      <c r="J512" s="270">
        <f>ROUND(C512*'1, 2 ц.к.'!$E$48,2)</f>
        <v>125.87</v>
      </c>
      <c r="K512" s="270">
        <f>ROUND(D512*('1, 2 ц.к.'!$E$9),2)</f>
        <v>0</v>
      </c>
      <c r="L512" s="270">
        <f>ROUND(D512*('1, 2 ц.к.'!$E$22),2)</f>
        <v>0</v>
      </c>
      <c r="M512" s="270">
        <f>ROUND(D512*('1, 2 ц.к.'!$E$35),2)</f>
        <v>0</v>
      </c>
      <c r="N512" s="270">
        <f>ROUND(D512*('1, 2 ц.к.'!$E$48),2)</f>
        <v>0</v>
      </c>
      <c r="O512" s="270">
        <f>ROUND(E512*('1, 2 ц.к.'!$E$9),2)</f>
        <v>92.67</v>
      </c>
      <c r="P512" s="270">
        <f>ROUND(E512*('1, 2 ц.к.'!$E$22),2)</f>
        <v>85.96</v>
      </c>
      <c r="Q512" s="270">
        <f>ROUND(E512*('1, 2 ц.к.'!$E$35),2)</f>
        <v>58.46</v>
      </c>
      <c r="R512" s="270">
        <f>ROUND(E512*('1, 2 ц.к.'!$E$48),2)</f>
        <v>34.56</v>
      </c>
      <c r="S512" s="25">
        <f t="shared" si="91"/>
        <v>1774.39</v>
      </c>
      <c r="T512" s="228">
        <f t="shared" si="92"/>
        <v>0</v>
      </c>
      <c r="U512" s="228">
        <f t="shared" si="93"/>
        <v>486.21000000000004</v>
      </c>
      <c r="V512" s="25">
        <f t="shared" si="94"/>
        <v>1749.92</v>
      </c>
      <c r="W512" s="228">
        <f t="shared" si="95"/>
        <v>0</v>
      </c>
      <c r="X512" s="228">
        <f t="shared" si="96"/>
        <v>479.5</v>
      </c>
      <c r="Y512" s="25">
        <f t="shared" si="97"/>
        <v>1649.78</v>
      </c>
      <c r="Z512" s="228">
        <f t="shared" si="98"/>
        <v>0</v>
      </c>
      <c r="AA512" s="228">
        <f t="shared" si="99"/>
        <v>452</v>
      </c>
      <c r="AB512" s="25">
        <f t="shared" si="100"/>
        <v>1562.75</v>
      </c>
      <c r="AC512" s="228">
        <f t="shared" si="101"/>
        <v>0</v>
      </c>
      <c r="AD512" s="228">
        <f t="shared" si="102"/>
        <v>428.1</v>
      </c>
    </row>
    <row r="513" spans="1:30" ht="15" customHeight="1" x14ac:dyDescent="0.2">
      <c r="A513" s="548"/>
      <c r="B513" s="12">
        <v>23</v>
      </c>
      <c r="C513" s="11">
        <v>1247</v>
      </c>
      <c r="D513" s="228">
        <v>0</v>
      </c>
      <c r="E513" s="228">
        <v>272.58999999999997</v>
      </c>
      <c r="F513" s="270">
        <f t="shared" si="103"/>
        <v>3.63</v>
      </c>
      <c r="G513" s="270">
        <f>ROUND(C513*'1, 2 ц.к.'!$E$9,2)</f>
        <v>293.64999999999998</v>
      </c>
      <c r="H513" s="270">
        <f>ROUND(C513*'1, 2 ц.к.'!$E$22,2)</f>
        <v>272.36</v>
      </c>
      <c r="I513" s="270">
        <f>ROUND(C513*'1, 2 ц.к.'!$E$35,2)</f>
        <v>185.23</v>
      </c>
      <c r="J513" s="270">
        <f>ROUND(C513*'1, 2 ц.к.'!$E$48,2)</f>
        <v>109.52</v>
      </c>
      <c r="K513" s="270">
        <f>ROUND(D513*('1, 2 ц.к.'!$E$9),2)</f>
        <v>0</v>
      </c>
      <c r="L513" s="270">
        <f>ROUND(D513*('1, 2 ц.к.'!$E$22),2)</f>
        <v>0</v>
      </c>
      <c r="M513" s="270">
        <f>ROUND(D513*('1, 2 ц.к.'!$E$35),2)</f>
        <v>0</v>
      </c>
      <c r="N513" s="270">
        <f>ROUND(D513*('1, 2 ц.к.'!$E$48),2)</f>
        <v>0</v>
      </c>
      <c r="O513" s="270">
        <f>ROUND(E513*('1, 2 ц.к.'!$E$9),2)</f>
        <v>64.19</v>
      </c>
      <c r="P513" s="270">
        <f>ROUND(E513*('1, 2 ц.к.'!$E$22),2)</f>
        <v>59.54</v>
      </c>
      <c r="Q513" s="270">
        <f>ROUND(E513*('1, 2 ц.к.'!$E$35),2)</f>
        <v>40.49</v>
      </c>
      <c r="R513" s="270">
        <f>ROUND(E513*('1, 2 ц.к.'!$E$48),2)</f>
        <v>23.94</v>
      </c>
      <c r="S513" s="25">
        <f t="shared" si="91"/>
        <v>1544.28</v>
      </c>
      <c r="T513" s="228">
        <f t="shared" si="92"/>
        <v>0</v>
      </c>
      <c r="U513" s="228">
        <f t="shared" si="93"/>
        <v>336.78</v>
      </c>
      <c r="V513" s="25">
        <f t="shared" si="94"/>
        <v>1522.99</v>
      </c>
      <c r="W513" s="228">
        <f t="shared" si="95"/>
        <v>0</v>
      </c>
      <c r="X513" s="228">
        <f t="shared" si="96"/>
        <v>332.13</v>
      </c>
      <c r="Y513" s="25">
        <f t="shared" si="97"/>
        <v>1435.86</v>
      </c>
      <c r="Z513" s="228">
        <f t="shared" si="98"/>
        <v>0</v>
      </c>
      <c r="AA513" s="228">
        <f t="shared" si="99"/>
        <v>313.08</v>
      </c>
      <c r="AB513" s="25">
        <f t="shared" si="100"/>
        <v>1360.15</v>
      </c>
      <c r="AC513" s="228">
        <f t="shared" si="101"/>
        <v>0</v>
      </c>
      <c r="AD513" s="228">
        <f t="shared" si="102"/>
        <v>296.52999999999997</v>
      </c>
    </row>
    <row r="514" spans="1:30" ht="15" customHeight="1" x14ac:dyDescent="0.2">
      <c r="A514" s="546">
        <f>'третья ц.к.'!A514:A537</f>
        <v>43000</v>
      </c>
      <c r="B514" s="12">
        <v>0</v>
      </c>
      <c r="C514" s="11">
        <v>1011.05</v>
      </c>
      <c r="D514" s="228">
        <v>0</v>
      </c>
      <c r="E514" s="228">
        <v>58.31</v>
      </c>
      <c r="F514" s="270">
        <f t="shared" si="103"/>
        <v>3.63</v>
      </c>
      <c r="G514" s="270">
        <f>ROUND(C514*'1, 2 ц.к.'!$E$9,2)</f>
        <v>238.09</v>
      </c>
      <c r="H514" s="270">
        <f>ROUND(C514*'1, 2 ц.к.'!$E$22,2)</f>
        <v>220.83</v>
      </c>
      <c r="I514" s="270">
        <f>ROUND(C514*'1, 2 ц.к.'!$E$35,2)</f>
        <v>150.19</v>
      </c>
      <c r="J514" s="270">
        <f>ROUND(C514*'1, 2 ц.к.'!$E$48,2)</f>
        <v>88.79</v>
      </c>
      <c r="K514" s="270">
        <f>ROUND(D514*('1, 2 ц.к.'!$E$9),2)</f>
        <v>0</v>
      </c>
      <c r="L514" s="270">
        <f>ROUND(D514*('1, 2 ц.к.'!$E$22),2)</f>
        <v>0</v>
      </c>
      <c r="M514" s="270">
        <f>ROUND(D514*('1, 2 ц.к.'!$E$35),2)</f>
        <v>0</v>
      </c>
      <c r="N514" s="270">
        <f>ROUND(D514*('1, 2 ц.к.'!$E$48),2)</f>
        <v>0</v>
      </c>
      <c r="O514" s="270">
        <f>ROUND(E514*('1, 2 ц.к.'!$E$9),2)</f>
        <v>13.73</v>
      </c>
      <c r="P514" s="270">
        <f>ROUND(E514*('1, 2 ц.к.'!$E$22),2)</f>
        <v>12.74</v>
      </c>
      <c r="Q514" s="270">
        <f>ROUND(E514*('1, 2 ц.к.'!$E$35),2)</f>
        <v>8.66</v>
      </c>
      <c r="R514" s="270">
        <f>ROUND(E514*('1, 2 ц.к.'!$E$48),2)</f>
        <v>5.12</v>
      </c>
      <c r="S514" s="25">
        <f t="shared" si="91"/>
        <v>1252.77</v>
      </c>
      <c r="T514" s="228">
        <f t="shared" si="92"/>
        <v>0</v>
      </c>
      <c r="U514" s="228">
        <f t="shared" si="93"/>
        <v>72.040000000000006</v>
      </c>
      <c r="V514" s="25">
        <f t="shared" si="94"/>
        <v>1235.51</v>
      </c>
      <c r="W514" s="228">
        <f t="shared" si="95"/>
        <v>0</v>
      </c>
      <c r="X514" s="228">
        <f t="shared" si="96"/>
        <v>71.05</v>
      </c>
      <c r="Y514" s="25">
        <f t="shared" si="97"/>
        <v>1164.8699999999999</v>
      </c>
      <c r="Z514" s="228">
        <f t="shared" si="98"/>
        <v>0</v>
      </c>
      <c r="AA514" s="228">
        <f t="shared" si="99"/>
        <v>66.97</v>
      </c>
      <c r="AB514" s="25">
        <f t="shared" si="100"/>
        <v>1103.47</v>
      </c>
      <c r="AC514" s="228">
        <f t="shared" si="101"/>
        <v>0</v>
      </c>
      <c r="AD514" s="228">
        <f t="shared" si="102"/>
        <v>63.43</v>
      </c>
    </row>
    <row r="515" spans="1:30" ht="15" customHeight="1" x14ac:dyDescent="0.2">
      <c r="A515" s="547"/>
      <c r="B515" s="12">
        <v>1</v>
      </c>
      <c r="C515" s="11">
        <v>917.71</v>
      </c>
      <c r="D515" s="228">
        <v>0</v>
      </c>
      <c r="E515" s="228">
        <v>44.43</v>
      </c>
      <c r="F515" s="270">
        <f t="shared" si="103"/>
        <v>3.63</v>
      </c>
      <c r="G515" s="270">
        <f>ROUND(C515*'1, 2 ц.к.'!$E$9,2)</f>
        <v>216.11</v>
      </c>
      <c r="H515" s="270">
        <f>ROUND(C515*'1, 2 ц.к.'!$E$22,2)</f>
        <v>200.44</v>
      </c>
      <c r="I515" s="270">
        <f>ROUND(C515*'1, 2 ц.к.'!$E$35,2)</f>
        <v>136.32</v>
      </c>
      <c r="J515" s="270">
        <f>ROUND(C515*'1, 2 ц.к.'!$E$48,2)</f>
        <v>80.599999999999994</v>
      </c>
      <c r="K515" s="270">
        <f>ROUND(D515*('1, 2 ц.к.'!$E$9),2)</f>
        <v>0</v>
      </c>
      <c r="L515" s="270">
        <f>ROUND(D515*('1, 2 ц.к.'!$E$22),2)</f>
        <v>0</v>
      </c>
      <c r="M515" s="270">
        <f>ROUND(D515*('1, 2 ц.к.'!$E$35),2)</f>
        <v>0</v>
      </c>
      <c r="N515" s="270">
        <f>ROUND(D515*('1, 2 ц.к.'!$E$48),2)</f>
        <v>0</v>
      </c>
      <c r="O515" s="270">
        <f>ROUND(E515*('1, 2 ц.к.'!$E$9),2)</f>
        <v>10.46</v>
      </c>
      <c r="P515" s="270">
        <f>ROUND(E515*('1, 2 ц.к.'!$E$22),2)</f>
        <v>9.6999999999999993</v>
      </c>
      <c r="Q515" s="270">
        <f>ROUND(E515*('1, 2 ц.к.'!$E$35),2)</f>
        <v>6.6</v>
      </c>
      <c r="R515" s="270">
        <f>ROUND(E515*('1, 2 ц.к.'!$E$48),2)</f>
        <v>3.9</v>
      </c>
      <c r="S515" s="25">
        <f t="shared" si="91"/>
        <v>1137.45</v>
      </c>
      <c r="T515" s="228">
        <f t="shared" si="92"/>
        <v>0</v>
      </c>
      <c r="U515" s="228">
        <f t="shared" si="93"/>
        <v>54.89</v>
      </c>
      <c r="V515" s="25">
        <f t="shared" si="94"/>
        <v>1121.78</v>
      </c>
      <c r="W515" s="228">
        <f t="shared" si="95"/>
        <v>0</v>
      </c>
      <c r="X515" s="228">
        <f t="shared" si="96"/>
        <v>54.129999999999995</v>
      </c>
      <c r="Y515" s="25">
        <f t="shared" si="97"/>
        <v>1057.6600000000001</v>
      </c>
      <c r="Z515" s="228">
        <f t="shared" si="98"/>
        <v>0</v>
      </c>
      <c r="AA515" s="228">
        <f t="shared" si="99"/>
        <v>51.03</v>
      </c>
      <c r="AB515" s="25">
        <f t="shared" si="100"/>
        <v>1001.94</v>
      </c>
      <c r="AC515" s="228">
        <f t="shared" si="101"/>
        <v>0</v>
      </c>
      <c r="AD515" s="228">
        <f t="shared" si="102"/>
        <v>48.33</v>
      </c>
    </row>
    <row r="516" spans="1:30" ht="15" customHeight="1" x14ac:dyDescent="0.2">
      <c r="A516" s="547"/>
      <c r="B516" s="12">
        <v>2</v>
      </c>
      <c r="C516" s="11">
        <v>898.09</v>
      </c>
      <c r="D516" s="228">
        <v>0</v>
      </c>
      <c r="E516" s="228">
        <v>26.25</v>
      </c>
      <c r="F516" s="270">
        <f t="shared" si="103"/>
        <v>3.63</v>
      </c>
      <c r="G516" s="270">
        <f>ROUND(C516*'1, 2 ц.к.'!$E$9,2)</f>
        <v>211.49</v>
      </c>
      <c r="H516" s="270">
        <f>ROUND(C516*'1, 2 ц.к.'!$E$22,2)</f>
        <v>196.16</v>
      </c>
      <c r="I516" s="270">
        <f>ROUND(C516*'1, 2 ц.к.'!$E$35,2)</f>
        <v>133.41</v>
      </c>
      <c r="J516" s="270">
        <f>ROUND(C516*'1, 2 ц.к.'!$E$48,2)</f>
        <v>78.87</v>
      </c>
      <c r="K516" s="270">
        <f>ROUND(D516*('1, 2 ц.к.'!$E$9),2)</f>
        <v>0</v>
      </c>
      <c r="L516" s="270">
        <f>ROUND(D516*('1, 2 ц.к.'!$E$22),2)</f>
        <v>0</v>
      </c>
      <c r="M516" s="270">
        <f>ROUND(D516*('1, 2 ц.к.'!$E$35),2)</f>
        <v>0</v>
      </c>
      <c r="N516" s="270">
        <f>ROUND(D516*('1, 2 ц.к.'!$E$48),2)</f>
        <v>0</v>
      </c>
      <c r="O516" s="270">
        <f>ROUND(E516*('1, 2 ц.к.'!$E$9),2)</f>
        <v>6.18</v>
      </c>
      <c r="P516" s="270">
        <f>ROUND(E516*('1, 2 ц.к.'!$E$22),2)</f>
        <v>5.73</v>
      </c>
      <c r="Q516" s="270">
        <f>ROUND(E516*('1, 2 ц.к.'!$E$35),2)</f>
        <v>3.9</v>
      </c>
      <c r="R516" s="270">
        <f>ROUND(E516*('1, 2 ц.к.'!$E$48),2)</f>
        <v>2.31</v>
      </c>
      <c r="S516" s="25">
        <f t="shared" si="91"/>
        <v>1113.21</v>
      </c>
      <c r="T516" s="228">
        <f t="shared" si="92"/>
        <v>0</v>
      </c>
      <c r="U516" s="228">
        <f t="shared" si="93"/>
        <v>32.43</v>
      </c>
      <c r="V516" s="25">
        <f t="shared" si="94"/>
        <v>1097.8800000000001</v>
      </c>
      <c r="W516" s="228">
        <f t="shared" si="95"/>
        <v>0</v>
      </c>
      <c r="X516" s="228">
        <f t="shared" si="96"/>
        <v>31.98</v>
      </c>
      <c r="Y516" s="25">
        <f t="shared" si="97"/>
        <v>1035.1300000000001</v>
      </c>
      <c r="Z516" s="228">
        <f t="shared" si="98"/>
        <v>0</v>
      </c>
      <c r="AA516" s="228">
        <f t="shared" si="99"/>
        <v>30.15</v>
      </c>
      <c r="AB516" s="25">
        <f t="shared" si="100"/>
        <v>980.59</v>
      </c>
      <c r="AC516" s="228">
        <f t="shared" si="101"/>
        <v>0</v>
      </c>
      <c r="AD516" s="228">
        <f t="shared" si="102"/>
        <v>28.56</v>
      </c>
    </row>
    <row r="517" spans="1:30" ht="15" customHeight="1" x14ac:dyDescent="0.2">
      <c r="A517" s="547"/>
      <c r="B517" s="12">
        <v>3</v>
      </c>
      <c r="C517" s="11">
        <v>883.34</v>
      </c>
      <c r="D517" s="228">
        <v>16.82</v>
      </c>
      <c r="E517" s="228">
        <v>0</v>
      </c>
      <c r="F517" s="270">
        <f t="shared" si="103"/>
        <v>3.63</v>
      </c>
      <c r="G517" s="270">
        <f>ROUND(C517*'1, 2 ц.к.'!$E$9,2)</f>
        <v>208.02</v>
      </c>
      <c r="H517" s="270">
        <f>ROUND(C517*'1, 2 ц.к.'!$E$22,2)</f>
        <v>192.94</v>
      </c>
      <c r="I517" s="270">
        <f>ROUND(C517*'1, 2 ц.к.'!$E$35,2)</f>
        <v>131.21</v>
      </c>
      <c r="J517" s="270">
        <f>ROUND(C517*'1, 2 ц.к.'!$E$48,2)</f>
        <v>77.58</v>
      </c>
      <c r="K517" s="270">
        <f>ROUND(D517*('1, 2 ц.к.'!$E$9),2)</f>
        <v>3.96</v>
      </c>
      <c r="L517" s="270">
        <f>ROUND(D517*('1, 2 ц.к.'!$E$22),2)</f>
        <v>3.67</v>
      </c>
      <c r="M517" s="270">
        <f>ROUND(D517*('1, 2 ц.к.'!$E$35),2)</f>
        <v>2.5</v>
      </c>
      <c r="N517" s="270">
        <f>ROUND(D517*('1, 2 ц.к.'!$E$48),2)</f>
        <v>1.48</v>
      </c>
      <c r="O517" s="270">
        <f>ROUND(E517*('1, 2 ц.к.'!$E$9),2)</f>
        <v>0</v>
      </c>
      <c r="P517" s="270">
        <f>ROUND(E517*('1, 2 ц.к.'!$E$22),2)</f>
        <v>0</v>
      </c>
      <c r="Q517" s="270">
        <f>ROUND(E517*('1, 2 ц.к.'!$E$35),2)</f>
        <v>0</v>
      </c>
      <c r="R517" s="270">
        <f>ROUND(E517*('1, 2 ц.к.'!$E$48),2)</f>
        <v>0</v>
      </c>
      <c r="S517" s="25">
        <f t="shared" si="91"/>
        <v>1094.99</v>
      </c>
      <c r="T517" s="228">
        <f t="shared" si="92"/>
        <v>20.78</v>
      </c>
      <c r="U517" s="228">
        <f t="shared" si="93"/>
        <v>0</v>
      </c>
      <c r="V517" s="25">
        <f t="shared" si="94"/>
        <v>1079.9100000000001</v>
      </c>
      <c r="W517" s="228">
        <f t="shared" si="95"/>
        <v>20.490000000000002</v>
      </c>
      <c r="X517" s="228">
        <f t="shared" si="96"/>
        <v>0</v>
      </c>
      <c r="Y517" s="25">
        <f t="shared" si="97"/>
        <v>1018.18</v>
      </c>
      <c r="Z517" s="228">
        <f t="shared" si="98"/>
        <v>19.32</v>
      </c>
      <c r="AA517" s="228">
        <f t="shared" si="99"/>
        <v>0</v>
      </c>
      <c r="AB517" s="25">
        <f t="shared" si="100"/>
        <v>964.55</v>
      </c>
      <c r="AC517" s="228">
        <f t="shared" si="101"/>
        <v>18.3</v>
      </c>
      <c r="AD517" s="228">
        <f t="shared" si="102"/>
        <v>0</v>
      </c>
    </row>
    <row r="518" spans="1:30" ht="15" customHeight="1" x14ac:dyDescent="0.2">
      <c r="A518" s="547"/>
      <c r="B518" s="12">
        <v>4</v>
      </c>
      <c r="C518" s="11">
        <v>880.34</v>
      </c>
      <c r="D518" s="228">
        <v>57.1</v>
      </c>
      <c r="E518" s="228">
        <v>0</v>
      </c>
      <c r="F518" s="270">
        <f t="shared" si="103"/>
        <v>3.63</v>
      </c>
      <c r="G518" s="270">
        <f>ROUND(C518*'1, 2 ц.к.'!$E$9,2)</f>
        <v>207.31</v>
      </c>
      <c r="H518" s="270">
        <f>ROUND(C518*'1, 2 ц.к.'!$E$22,2)</f>
        <v>192.28</v>
      </c>
      <c r="I518" s="270">
        <f>ROUND(C518*'1, 2 ц.к.'!$E$35,2)</f>
        <v>130.77000000000001</v>
      </c>
      <c r="J518" s="270">
        <f>ROUND(C518*'1, 2 ц.к.'!$E$48,2)</f>
        <v>77.31</v>
      </c>
      <c r="K518" s="270">
        <f>ROUND(D518*('1, 2 ц.к.'!$E$9),2)</f>
        <v>13.45</v>
      </c>
      <c r="L518" s="270">
        <f>ROUND(D518*('1, 2 ц.к.'!$E$22),2)</f>
        <v>12.47</v>
      </c>
      <c r="M518" s="270">
        <f>ROUND(D518*('1, 2 ц.к.'!$E$35),2)</f>
        <v>8.48</v>
      </c>
      <c r="N518" s="270">
        <f>ROUND(D518*('1, 2 ц.к.'!$E$48),2)</f>
        <v>5.01</v>
      </c>
      <c r="O518" s="270">
        <f>ROUND(E518*('1, 2 ц.к.'!$E$9),2)</f>
        <v>0</v>
      </c>
      <c r="P518" s="270">
        <f>ROUND(E518*('1, 2 ц.к.'!$E$22),2)</f>
        <v>0</v>
      </c>
      <c r="Q518" s="270">
        <f>ROUND(E518*('1, 2 ц.к.'!$E$35),2)</f>
        <v>0</v>
      </c>
      <c r="R518" s="270">
        <f>ROUND(E518*('1, 2 ц.к.'!$E$48),2)</f>
        <v>0</v>
      </c>
      <c r="S518" s="25">
        <f t="shared" si="91"/>
        <v>1091.28</v>
      </c>
      <c r="T518" s="228">
        <f t="shared" si="92"/>
        <v>70.55</v>
      </c>
      <c r="U518" s="228">
        <f t="shared" si="93"/>
        <v>0</v>
      </c>
      <c r="V518" s="25">
        <f t="shared" si="94"/>
        <v>1076.25</v>
      </c>
      <c r="W518" s="228">
        <f t="shared" si="95"/>
        <v>69.570000000000007</v>
      </c>
      <c r="X518" s="228">
        <f t="shared" si="96"/>
        <v>0</v>
      </c>
      <c r="Y518" s="25">
        <f t="shared" si="97"/>
        <v>1014.74</v>
      </c>
      <c r="Z518" s="228">
        <f t="shared" si="98"/>
        <v>65.58</v>
      </c>
      <c r="AA518" s="228">
        <f t="shared" si="99"/>
        <v>0</v>
      </c>
      <c r="AB518" s="25">
        <f t="shared" si="100"/>
        <v>961.28</v>
      </c>
      <c r="AC518" s="228">
        <f t="shared" si="101"/>
        <v>62.11</v>
      </c>
      <c r="AD518" s="228">
        <f t="shared" si="102"/>
        <v>0</v>
      </c>
    </row>
    <row r="519" spans="1:30" ht="15" customHeight="1" x14ac:dyDescent="0.2">
      <c r="A519" s="547"/>
      <c r="B519" s="12">
        <v>5</v>
      </c>
      <c r="C519" s="11">
        <v>937.36</v>
      </c>
      <c r="D519" s="228">
        <v>140.80000000000001</v>
      </c>
      <c r="E519" s="228">
        <v>0</v>
      </c>
      <c r="F519" s="270">
        <f t="shared" si="103"/>
        <v>3.63</v>
      </c>
      <c r="G519" s="270">
        <f>ROUND(C519*'1, 2 ц.к.'!$E$9,2)</f>
        <v>220.74</v>
      </c>
      <c r="H519" s="270">
        <f>ROUND(C519*'1, 2 ц.к.'!$E$22,2)</f>
        <v>204.73</v>
      </c>
      <c r="I519" s="270">
        <f>ROUND(C519*'1, 2 ц.к.'!$E$35,2)</f>
        <v>139.24</v>
      </c>
      <c r="J519" s="270">
        <f>ROUND(C519*'1, 2 ц.к.'!$E$48,2)</f>
        <v>82.32</v>
      </c>
      <c r="K519" s="270">
        <f>ROUND(D519*('1, 2 ц.к.'!$E$9),2)</f>
        <v>33.159999999999997</v>
      </c>
      <c r="L519" s="270">
        <f>ROUND(D519*('1, 2 ц.к.'!$E$22),2)</f>
        <v>30.75</v>
      </c>
      <c r="M519" s="270">
        <f>ROUND(D519*('1, 2 ц.к.'!$E$35),2)</f>
        <v>20.91</v>
      </c>
      <c r="N519" s="270">
        <f>ROUND(D519*('1, 2 ц.к.'!$E$48),2)</f>
        <v>12.37</v>
      </c>
      <c r="O519" s="270">
        <f>ROUND(E519*('1, 2 ц.к.'!$E$9),2)</f>
        <v>0</v>
      </c>
      <c r="P519" s="270">
        <f>ROUND(E519*('1, 2 ц.к.'!$E$22),2)</f>
        <v>0</v>
      </c>
      <c r="Q519" s="270">
        <f>ROUND(E519*('1, 2 ц.к.'!$E$35),2)</f>
        <v>0</v>
      </c>
      <c r="R519" s="270">
        <f>ROUND(E519*('1, 2 ц.к.'!$E$48),2)</f>
        <v>0</v>
      </c>
      <c r="S519" s="25">
        <f t="shared" si="91"/>
        <v>1161.73</v>
      </c>
      <c r="T519" s="228">
        <f t="shared" si="92"/>
        <v>173.96</v>
      </c>
      <c r="U519" s="228">
        <f t="shared" si="93"/>
        <v>0</v>
      </c>
      <c r="V519" s="25">
        <f t="shared" si="94"/>
        <v>1145.72</v>
      </c>
      <c r="W519" s="228">
        <f t="shared" si="95"/>
        <v>171.55</v>
      </c>
      <c r="X519" s="228">
        <f t="shared" si="96"/>
        <v>0</v>
      </c>
      <c r="Y519" s="25">
        <f t="shared" si="97"/>
        <v>1080.23</v>
      </c>
      <c r="Z519" s="228">
        <f t="shared" si="98"/>
        <v>161.71</v>
      </c>
      <c r="AA519" s="228">
        <f t="shared" si="99"/>
        <v>0</v>
      </c>
      <c r="AB519" s="25">
        <f t="shared" si="100"/>
        <v>1023.31</v>
      </c>
      <c r="AC519" s="228">
        <f t="shared" si="101"/>
        <v>153.17000000000002</v>
      </c>
      <c r="AD519" s="228">
        <f t="shared" si="102"/>
        <v>0</v>
      </c>
    </row>
    <row r="520" spans="1:30" ht="15" customHeight="1" x14ac:dyDescent="0.2">
      <c r="A520" s="547"/>
      <c r="B520" s="12">
        <v>6</v>
      </c>
      <c r="C520" s="11">
        <v>1076.1400000000001</v>
      </c>
      <c r="D520" s="228">
        <v>162.63999999999999</v>
      </c>
      <c r="E520" s="228">
        <v>0</v>
      </c>
      <c r="F520" s="270">
        <f t="shared" si="103"/>
        <v>3.63</v>
      </c>
      <c r="G520" s="270">
        <f>ROUND(C520*'1, 2 ц.к.'!$E$9,2)</f>
        <v>253.42</v>
      </c>
      <c r="H520" s="270">
        <f>ROUND(C520*'1, 2 ц.к.'!$E$22,2)</f>
        <v>235.05</v>
      </c>
      <c r="I520" s="270">
        <f>ROUND(C520*'1, 2 ц.к.'!$E$35,2)</f>
        <v>159.85</v>
      </c>
      <c r="J520" s="270">
        <f>ROUND(C520*'1, 2 ц.к.'!$E$48,2)</f>
        <v>94.51</v>
      </c>
      <c r="K520" s="270">
        <f>ROUND(D520*('1, 2 ц.к.'!$E$9),2)</f>
        <v>38.299999999999997</v>
      </c>
      <c r="L520" s="270">
        <f>ROUND(D520*('1, 2 ц.к.'!$E$22),2)</f>
        <v>35.520000000000003</v>
      </c>
      <c r="M520" s="270">
        <f>ROUND(D520*('1, 2 ц.к.'!$E$35),2)</f>
        <v>24.16</v>
      </c>
      <c r="N520" s="270">
        <f>ROUND(D520*('1, 2 ц.к.'!$E$48),2)</f>
        <v>14.28</v>
      </c>
      <c r="O520" s="270">
        <f>ROUND(E520*('1, 2 ц.к.'!$E$9),2)</f>
        <v>0</v>
      </c>
      <c r="P520" s="270">
        <f>ROUND(E520*('1, 2 ц.к.'!$E$22),2)</f>
        <v>0</v>
      </c>
      <c r="Q520" s="270">
        <f>ROUND(E520*('1, 2 ц.к.'!$E$35),2)</f>
        <v>0</v>
      </c>
      <c r="R520" s="270">
        <f>ROUND(E520*('1, 2 ц.к.'!$E$48),2)</f>
        <v>0</v>
      </c>
      <c r="S520" s="25">
        <f t="shared" si="91"/>
        <v>1333.19</v>
      </c>
      <c r="T520" s="228">
        <f t="shared" si="92"/>
        <v>200.94</v>
      </c>
      <c r="U520" s="228">
        <f t="shared" si="93"/>
        <v>0</v>
      </c>
      <c r="V520" s="25">
        <f t="shared" si="94"/>
        <v>1314.82</v>
      </c>
      <c r="W520" s="228">
        <f t="shared" si="95"/>
        <v>198.16</v>
      </c>
      <c r="X520" s="228">
        <f t="shared" si="96"/>
        <v>0</v>
      </c>
      <c r="Y520" s="25">
        <f t="shared" si="97"/>
        <v>1239.6199999999999</v>
      </c>
      <c r="Z520" s="228">
        <f t="shared" si="98"/>
        <v>186.79999999999998</v>
      </c>
      <c r="AA520" s="228">
        <f t="shared" si="99"/>
        <v>0</v>
      </c>
      <c r="AB520" s="25">
        <f t="shared" si="100"/>
        <v>1174.28</v>
      </c>
      <c r="AC520" s="228">
        <f t="shared" si="101"/>
        <v>176.92</v>
      </c>
      <c r="AD520" s="228">
        <f t="shared" si="102"/>
        <v>0</v>
      </c>
    </row>
    <row r="521" spans="1:30" ht="15" customHeight="1" x14ac:dyDescent="0.2">
      <c r="A521" s="547"/>
      <c r="B521" s="12">
        <v>7</v>
      </c>
      <c r="C521" s="11">
        <v>1360.26</v>
      </c>
      <c r="D521" s="228">
        <v>39.03</v>
      </c>
      <c r="E521" s="228">
        <v>0.1</v>
      </c>
      <c r="F521" s="270">
        <f t="shared" si="103"/>
        <v>3.63</v>
      </c>
      <c r="G521" s="270">
        <f>ROUND(C521*'1, 2 ц.к.'!$E$9,2)</f>
        <v>320.32</v>
      </c>
      <c r="H521" s="270">
        <f>ROUND(C521*'1, 2 ц.к.'!$E$22,2)</f>
        <v>297.10000000000002</v>
      </c>
      <c r="I521" s="270">
        <f>ROUND(C521*'1, 2 ц.к.'!$E$35,2)</f>
        <v>202.06</v>
      </c>
      <c r="J521" s="270">
        <f>ROUND(C521*'1, 2 ц.к.'!$E$48,2)</f>
        <v>119.46</v>
      </c>
      <c r="K521" s="270">
        <f>ROUND(D521*('1, 2 ц.к.'!$E$9),2)</f>
        <v>9.19</v>
      </c>
      <c r="L521" s="270">
        <f>ROUND(D521*('1, 2 ц.к.'!$E$22),2)</f>
        <v>8.52</v>
      </c>
      <c r="M521" s="270">
        <f>ROUND(D521*('1, 2 ц.к.'!$E$35),2)</f>
        <v>5.8</v>
      </c>
      <c r="N521" s="270">
        <f>ROUND(D521*('1, 2 ц.к.'!$E$48),2)</f>
        <v>3.43</v>
      </c>
      <c r="O521" s="270">
        <f>ROUND(E521*('1, 2 ц.к.'!$E$9),2)</f>
        <v>0.02</v>
      </c>
      <c r="P521" s="270">
        <f>ROUND(E521*('1, 2 ц.к.'!$E$22),2)</f>
        <v>0.02</v>
      </c>
      <c r="Q521" s="270">
        <f>ROUND(E521*('1, 2 ц.к.'!$E$35),2)</f>
        <v>0.01</v>
      </c>
      <c r="R521" s="270">
        <f>ROUND(E521*('1, 2 ц.к.'!$E$48),2)</f>
        <v>0.01</v>
      </c>
      <c r="S521" s="25">
        <f t="shared" si="91"/>
        <v>1684.21</v>
      </c>
      <c r="T521" s="228">
        <f t="shared" si="92"/>
        <v>48.22</v>
      </c>
      <c r="U521" s="228">
        <f t="shared" si="93"/>
        <v>0.12000000000000001</v>
      </c>
      <c r="V521" s="25">
        <f t="shared" si="94"/>
        <v>1660.99</v>
      </c>
      <c r="W521" s="228">
        <f t="shared" si="95"/>
        <v>47.55</v>
      </c>
      <c r="X521" s="228">
        <f t="shared" si="96"/>
        <v>0.12000000000000001</v>
      </c>
      <c r="Y521" s="25">
        <f t="shared" si="97"/>
        <v>1565.95</v>
      </c>
      <c r="Z521" s="228">
        <f t="shared" si="98"/>
        <v>44.83</v>
      </c>
      <c r="AA521" s="228">
        <f t="shared" si="99"/>
        <v>0.11</v>
      </c>
      <c r="AB521" s="25">
        <f t="shared" si="100"/>
        <v>1483.35</v>
      </c>
      <c r="AC521" s="228">
        <f t="shared" si="101"/>
        <v>42.46</v>
      </c>
      <c r="AD521" s="228">
        <f t="shared" si="102"/>
        <v>0.11</v>
      </c>
    </row>
    <row r="522" spans="1:30" ht="15" customHeight="1" x14ac:dyDescent="0.2">
      <c r="A522" s="547"/>
      <c r="B522" s="12">
        <v>8</v>
      </c>
      <c r="C522" s="11">
        <v>1548.71</v>
      </c>
      <c r="D522" s="228">
        <v>59.52</v>
      </c>
      <c r="E522" s="228">
        <v>0</v>
      </c>
      <c r="F522" s="270">
        <f t="shared" si="103"/>
        <v>3.63</v>
      </c>
      <c r="G522" s="270">
        <f>ROUND(C522*'1, 2 ц.к.'!$E$9,2)</f>
        <v>364.7</v>
      </c>
      <c r="H522" s="270">
        <f>ROUND(C522*'1, 2 ц.к.'!$E$22,2)</f>
        <v>338.26</v>
      </c>
      <c r="I522" s="270">
        <f>ROUND(C522*'1, 2 ц.к.'!$E$35,2)</f>
        <v>230.05</v>
      </c>
      <c r="J522" s="270">
        <f>ROUND(C522*'1, 2 ц.к.'!$E$48,2)</f>
        <v>136.01</v>
      </c>
      <c r="K522" s="270">
        <f>ROUND(D522*('1, 2 ц.к.'!$E$9),2)</f>
        <v>14.02</v>
      </c>
      <c r="L522" s="270">
        <f>ROUND(D522*('1, 2 ц.к.'!$E$22),2)</f>
        <v>13</v>
      </c>
      <c r="M522" s="270">
        <f>ROUND(D522*('1, 2 ц.к.'!$E$35),2)</f>
        <v>8.84</v>
      </c>
      <c r="N522" s="270">
        <f>ROUND(D522*('1, 2 ц.к.'!$E$48),2)</f>
        <v>5.23</v>
      </c>
      <c r="O522" s="270">
        <f>ROUND(E522*('1, 2 ц.к.'!$E$9),2)</f>
        <v>0</v>
      </c>
      <c r="P522" s="270">
        <f>ROUND(E522*('1, 2 ц.к.'!$E$22),2)</f>
        <v>0</v>
      </c>
      <c r="Q522" s="270">
        <f>ROUND(E522*('1, 2 ц.к.'!$E$35),2)</f>
        <v>0</v>
      </c>
      <c r="R522" s="270">
        <f>ROUND(E522*('1, 2 ц.к.'!$E$48),2)</f>
        <v>0</v>
      </c>
      <c r="S522" s="25">
        <f t="shared" ref="S522:S585" si="104">ROUND($C522+$F522+$G522,2)</f>
        <v>1917.04</v>
      </c>
      <c r="T522" s="228">
        <f t="shared" ref="T522:T585" si="105">D522+K522</f>
        <v>73.540000000000006</v>
      </c>
      <c r="U522" s="228">
        <f t="shared" ref="U522:U585" si="106">E522+O522</f>
        <v>0</v>
      </c>
      <c r="V522" s="25">
        <f t="shared" ref="V522:V585" si="107">ROUND($C522+$F522+$H522,2)</f>
        <v>1890.6</v>
      </c>
      <c r="W522" s="228">
        <f t="shared" ref="W522:W585" si="108">D522+L522</f>
        <v>72.52000000000001</v>
      </c>
      <c r="X522" s="228">
        <f t="shared" ref="X522:X585" si="109">E522+P522</f>
        <v>0</v>
      </c>
      <c r="Y522" s="25">
        <f t="shared" ref="Y522:Y585" si="110">ROUND($C522+$F522+$I522,2)</f>
        <v>1782.39</v>
      </c>
      <c r="Z522" s="228">
        <f t="shared" ref="Z522:Z585" si="111">D522+M522</f>
        <v>68.36</v>
      </c>
      <c r="AA522" s="228">
        <f t="shared" ref="AA522:AA585" si="112">E522+Q522</f>
        <v>0</v>
      </c>
      <c r="AB522" s="25">
        <f t="shared" ref="AB522:AB585" si="113">ROUND($C522+$F522+$J522,2)</f>
        <v>1688.35</v>
      </c>
      <c r="AC522" s="228">
        <f t="shared" ref="AC522:AC585" si="114">D522+N522</f>
        <v>64.75</v>
      </c>
      <c r="AD522" s="228">
        <f t="shared" ref="AD522:AD585" si="115">E522+R522</f>
        <v>0</v>
      </c>
    </row>
    <row r="523" spans="1:30" ht="15" customHeight="1" x14ac:dyDescent="0.2">
      <c r="A523" s="547"/>
      <c r="B523" s="12">
        <v>9</v>
      </c>
      <c r="C523" s="11">
        <v>1605.9</v>
      </c>
      <c r="D523" s="228">
        <v>22.43</v>
      </c>
      <c r="E523" s="228">
        <v>0</v>
      </c>
      <c r="F523" s="270">
        <f t="shared" ref="F523:F586" si="116">F522</f>
        <v>3.63</v>
      </c>
      <c r="G523" s="270">
        <f>ROUND(C523*'1, 2 ц.к.'!$E$9,2)</f>
        <v>378.17</v>
      </c>
      <c r="H523" s="270">
        <f>ROUND(C523*'1, 2 ц.к.'!$E$22,2)</f>
        <v>350.75</v>
      </c>
      <c r="I523" s="270">
        <f>ROUND(C523*'1, 2 ц.к.'!$E$35,2)</f>
        <v>238.55</v>
      </c>
      <c r="J523" s="270">
        <f>ROUND(C523*'1, 2 ц.к.'!$E$48,2)</f>
        <v>141.04</v>
      </c>
      <c r="K523" s="270">
        <f>ROUND(D523*('1, 2 ц.к.'!$E$9),2)</f>
        <v>5.28</v>
      </c>
      <c r="L523" s="270">
        <f>ROUND(D523*('1, 2 ц.к.'!$E$22),2)</f>
        <v>4.9000000000000004</v>
      </c>
      <c r="M523" s="270">
        <f>ROUND(D523*('1, 2 ц.к.'!$E$35),2)</f>
        <v>3.33</v>
      </c>
      <c r="N523" s="270">
        <f>ROUND(D523*('1, 2 ц.к.'!$E$48),2)</f>
        <v>1.97</v>
      </c>
      <c r="O523" s="270">
        <f>ROUND(E523*('1, 2 ц.к.'!$E$9),2)</f>
        <v>0</v>
      </c>
      <c r="P523" s="270">
        <f>ROUND(E523*('1, 2 ц.к.'!$E$22),2)</f>
        <v>0</v>
      </c>
      <c r="Q523" s="270">
        <f>ROUND(E523*('1, 2 ц.к.'!$E$35),2)</f>
        <v>0</v>
      </c>
      <c r="R523" s="270">
        <f>ROUND(E523*('1, 2 ц.к.'!$E$48),2)</f>
        <v>0</v>
      </c>
      <c r="S523" s="25">
        <f t="shared" si="104"/>
        <v>1987.7</v>
      </c>
      <c r="T523" s="228">
        <f t="shared" si="105"/>
        <v>27.71</v>
      </c>
      <c r="U523" s="228">
        <f t="shared" si="106"/>
        <v>0</v>
      </c>
      <c r="V523" s="25">
        <f t="shared" si="107"/>
        <v>1960.28</v>
      </c>
      <c r="W523" s="228">
        <f t="shared" si="108"/>
        <v>27.33</v>
      </c>
      <c r="X523" s="228">
        <f t="shared" si="109"/>
        <v>0</v>
      </c>
      <c r="Y523" s="25">
        <f t="shared" si="110"/>
        <v>1848.08</v>
      </c>
      <c r="Z523" s="228">
        <f t="shared" si="111"/>
        <v>25.759999999999998</v>
      </c>
      <c r="AA523" s="228">
        <f t="shared" si="112"/>
        <v>0</v>
      </c>
      <c r="AB523" s="25">
        <f t="shared" si="113"/>
        <v>1750.57</v>
      </c>
      <c r="AC523" s="228">
        <f t="shared" si="114"/>
        <v>24.4</v>
      </c>
      <c r="AD523" s="228">
        <f t="shared" si="115"/>
        <v>0</v>
      </c>
    </row>
    <row r="524" spans="1:30" ht="15" customHeight="1" x14ac:dyDescent="0.2">
      <c r="A524" s="547"/>
      <c r="B524" s="12">
        <v>10</v>
      </c>
      <c r="C524" s="11">
        <v>1615.22</v>
      </c>
      <c r="D524" s="228">
        <v>24.53</v>
      </c>
      <c r="E524" s="228">
        <v>0</v>
      </c>
      <c r="F524" s="270">
        <f t="shared" si="116"/>
        <v>3.63</v>
      </c>
      <c r="G524" s="270">
        <f>ROUND(C524*'1, 2 ц.к.'!$E$9,2)</f>
        <v>380.36</v>
      </c>
      <c r="H524" s="270">
        <f>ROUND(C524*'1, 2 ц.к.'!$E$22,2)</f>
        <v>352.79</v>
      </c>
      <c r="I524" s="270">
        <f>ROUND(C524*'1, 2 ц.к.'!$E$35,2)</f>
        <v>239.93</v>
      </c>
      <c r="J524" s="270">
        <f>ROUND(C524*'1, 2 ц.к.'!$E$48,2)</f>
        <v>141.86000000000001</v>
      </c>
      <c r="K524" s="270">
        <f>ROUND(D524*('1, 2 ц.к.'!$E$9),2)</f>
        <v>5.78</v>
      </c>
      <c r="L524" s="270">
        <f>ROUND(D524*('1, 2 ц.к.'!$E$22),2)</f>
        <v>5.36</v>
      </c>
      <c r="M524" s="270">
        <f>ROUND(D524*('1, 2 ц.к.'!$E$35),2)</f>
        <v>3.64</v>
      </c>
      <c r="N524" s="270">
        <f>ROUND(D524*('1, 2 ц.к.'!$E$48),2)</f>
        <v>2.15</v>
      </c>
      <c r="O524" s="270">
        <f>ROUND(E524*('1, 2 ц.к.'!$E$9),2)</f>
        <v>0</v>
      </c>
      <c r="P524" s="270">
        <f>ROUND(E524*('1, 2 ц.к.'!$E$22),2)</f>
        <v>0</v>
      </c>
      <c r="Q524" s="270">
        <f>ROUND(E524*('1, 2 ц.к.'!$E$35),2)</f>
        <v>0</v>
      </c>
      <c r="R524" s="270">
        <f>ROUND(E524*('1, 2 ц.к.'!$E$48),2)</f>
        <v>0</v>
      </c>
      <c r="S524" s="25">
        <f t="shared" si="104"/>
        <v>1999.21</v>
      </c>
      <c r="T524" s="228">
        <f t="shared" si="105"/>
        <v>30.310000000000002</v>
      </c>
      <c r="U524" s="228">
        <f t="shared" si="106"/>
        <v>0</v>
      </c>
      <c r="V524" s="25">
        <f t="shared" si="107"/>
        <v>1971.64</v>
      </c>
      <c r="W524" s="228">
        <f t="shared" si="108"/>
        <v>29.89</v>
      </c>
      <c r="X524" s="228">
        <f t="shared" si="109"/>
        <v>0</v>
      </c>
      <c r="Y524" s="25">
        <f t="shared" si="110"/>
        <v>1858.78</v>
      </c>
      <c r="Z524" s="228">
        <f t="shared" si="111"/>
        <v>28.17</v>
      </c>
      <c r="AA524" s="228">
        <f t="shared" si="112"/>
        <v>0</v>
      </c>
      <c r="AB524" s="25">
        <f t="shared" si="113"/>
        <v>1760.71</v>
      </c>
      <c r="AC524" s="228">
        <f t="shared" si="114"/>
        <v>26.68</v>
      </c>
      <c r="AD524" s="228">
        <f t="shared" si="115"/>
        <v>0</v>
      </c>
    </row>
    <row r="525" spans="1:30" ht="15" customHeight="1" x14ac:dyDescent="0.2">
      <c r="A525" s="547"/>
      <c r="B525" s="12">
        <v>11</v>
      </c>
      <c r="C525" s="11">
        <v>1619.43</v>
      </c>
      <c r="D525" s="228">
        <v>15.39</v>
      </c>
      <c r="E525" s="228">
        <v>0.02</v>
      </c>
      <c r="F525" s="270">
        <f t="shared" si="116"/>
        <v>3.63</v>
      </c>
      <c r="G525" s="270">
        <f>ROUND(C525*'1, 2 ц.к.'!$E$9,2)</f>
        <v>381.36</v>
      </c>
      <c r="H525" s="270">
        <f>ROUND(C525*'1, 2 ц.к.'!$E$22,2)</f>
        <v>353.71</v>
      </c>
      <c r="I525" s="270">
        <f>ROUND(C525*'1, 2 ц.к.'!$E$35,2)</f>
        <v>240.56</v>
      </c>
      <c r="J525" s="270">
        <f>ROUND(C525*'1, 2 ц.к.'!$E$48,2)</f>
        <v>142.22</v>
      </c>
      <c r="K525" s="270">
        <f>ROUND(D525*('1, 2 ц.к.'!$E$9),2)</f>
        <v>3.62</v>
      </c>
      <c r="L525" s="270">
        <f>ROUND(D525*('1, 2 ц.к.'!$E$22),2)</f>
        <v>3.36</v>
      </c>
      <c r="M525" s="270">
        <f>ROUND(D525*('1, 2 ц.к.'!$E$35),2)</f>
        <v>2.29</v>
      </c>
      <c r="N525" s="270">
        <f>ROUND(D525*('1, 2 ц.к.'!$E$48),2)</f>
        <v>1.35</v>
      </c>
      <c r="O525" s="270">
        <f>ROUND(E525*('1, 2 ц.к.'!$E$9),2)</f>
        <v>0</v>
      </c>
      <c r="P525" s="270">
        <f>ROUND(E525*('1, 2 ц.к.'!$E$22),2)</f>
        <v>0</v>
      </c>
      <c r="Q525" s="270">
        <f>ROUND(E525*('1, 2 ц.к.'!$E$35),2)</f>
        <v>0</v>
      </c>
      <c r="R525" s="270">
        <f>ROUND(E525*('1, 2 ц.к.'!$E$48),2)</f>
        <v>0</v>
      </c>
      <c r="S525" s="25">
        <f t="shared" si="104"/>
        <v>2004.42</v>
      </c>
      <c r="T525" s="228">
        <f t="shared" si="105"/>
        <v>19.010000000000002</v>
      </c>
      <c r="U525" s="228">
        <f t="shared" si="106"/>
        <v>0.02</v>
      </c>
      <c r="V525" s="25">
        <f t="shared" si="107"/>
        <v>1976.77</v>
      </c>
      <c r="W525" s="228">
        <f t="shared" si="108"/>
        <v>18.75</v>
      </c>
      <c r="X525" s="228">
        <f t="shared" si="109"/>
        <v>0.02</v>
      </c>
      <c r="Y525" s="25">
        <f t="shared" si="110"/>
        <v>1863.62</v>
      </c>
      <c r="Z525" s="228">
        <f t="shared" si="111"/>
        <v>17.68</v>
      </c>
      <c r="AA525" s="228">
        <f t="shared" si="112"/>
        <v>0.02</v>
      </c>
      <c r="AB525" s="25">
        <f t="shared" si="113"/>
        <v>1765.28</v>
      </c>
      <c r="AC525" s="228">
        <f t="shared" si="114"/>
        <v>16.740000000000002</v>
      </c>
      <c r="AD525" s="228">
        <f t="shared" si="115"/>
        <v>0.02</v>
      </c>
    </row>
    <row r="526" spans="1:30" ht="15" customHeight="1" x14ac:dyDescent="0.2">
      <c r="A526" s="547"/>
      <c r="B526" s="12">
        <v>12</v>
      </c>
      <c r="C526" s="11">
        <v>1618.9</v>
      </c>
      <c r="D526" s="228">
        <v>19.68</v>
      </c>
      <c r="E526" s="228">
        <v>0.01</v>
      </c>
      <c r="F526" s="270">
        <f t="shared" si="116"/>
        <v>3.63</v>
      </c>
      <c r="G526" s="270">
        <f>ROUND(C526*'1, 2 ц.к.'!$E$9,2)</f>
        <v>381.23</v>
      </c>
      <c r="H526" s="270">
        <f>ROUND(C526*'1, 2 ц.к.'!$E$22,2)</f>
        <v>353.59</v>
      </c>
      <c r="I526" s="270">
        <f>ROUND(C526*'1, 2 ц.к.'!$E$35,2)</f>
        <v>240.48</v>
      </c>
      <c r="J526" s="270">
        <f>ROUND(C526*'1, 2 ц.к.'!$E$48,2)</f>
        <v>142.18</v>
      </c>
      <c r="K526" s="270">
        <f>ROUND(D526*('1, 2 ц.к.'!$E$9),2)</f>
        <v>4.63</v>
      </c>
      <c r="L526" s="270">
        <f>ROUND(D526*('1, 2 ц.к.'!$E$22),2)</f>
        <v>4.3</v>
      </c>
      <c r="M526" s="270">
        <f>ROUND(D526*('1, 2 ц.к.'!$E$35),2)</f>
        <v>2.92</v>
      </c>
      <c r="N526" s="270">
        <f>ROUND(D526*('1, 2 ц.к.'!$E$48),2)</f>
        <v>1.73</v>
      </c>
      <c r="O526" s="270">
        <f>ROUND(E526*('1, 2 ц.к.'!$E$9),2)</f>
        <v>0</v>
      </c>
      <c r="P526" s="270">
        <f>ROUND(E526*('1, 2 ц.к.'!$E$22),2)</f>
        <v>0</v>
      </c>
      <c r="Q526" s="270">
        <f>ROUND(E526*('1, 2 ц.к.'!$E$35),2)</f>
        <v>0</v>
      </c>
      <c r="R526" s="270">
        <f>ROUND(E526*('1, 2 ц.к.'!$E$48),2)</f>
        <v>0</v>
      </c>
      <c r="S526" s="25">
        <f t="shared" si="104"/>
        <v>2003.76</v>
      </c>
      <c r="T526" s="228">
        <f t="shared" si="105"/>
        <v>24.31</v>
      </c>
      <c r="U526" s="228">
        <f t="shared" si="106"/>
        <v>0.01</v>
      </c>
      <c r="V526" s="25">
        <f t="shared" si="107"/>
        <v>1976.12</v>
      </c>
      <c r="W526" s="228">
        <f t="shared" si="108"/>
        <v>23.98</v>
      </c>
      <c r="X526" s="228">
        <f t="shared" si="109"/>
        <v>0.01</v>
      </c>
      <c r="Y526" s="25">
        <f t="shared" si="110"/>
        <v>1863.01</v>
      </c>
      <c r="Z526" s="228">
        <f t="shared" si="111"/>
        <v>22.6</v>
      </c>
      <c r="AA526" s="228">
        <f t="shared" si="112"/>
        <v>0.01</v>
      </c>
      <c r="AB526" s="25">
        <f t="shared" si="113"/>
        <v>1764.71</v>
      </c>
      <c r="AC526" s="228">
        <f t="shared" si="114"/>
        <v>21.41</v>
      </c>
      <c r="AD526" s="228">
        <f t="shared" si="115"/>
        <v>0.01</v>
      </c>
    </row>
    <row r="527" spans="1:30" ht="15" customHeight="1" x14ac:dyDescent="0.2">
      <c r="A527" s="547"/>
      <c r="B527" s="12">
        <v>13</v>
      </c>
      <c r="C527" s="11">
        <v>1671.7</v>
      </c>
      <c r="D527" s="228">
        <v>26.57</v>
      </c>
      <c r="E527" s="228">
        <v>0.01</v>
      </c>
      <c r="F527" s="270">
        <f t="shared" si="116"/>
        <v>3.63</v>
      </c>
      <c r="G527" s="270">
        <f>ROUND(C527*'1, 2 ц.к.'!$E$9,2)</f>
        <v>393.67</v>
      </c>
      <c r="H527" s="270">
        <f>ROUND(C527*'1, 2 ц.к.'!$E$22,2)</f>
        <v>365.13</v>
      </c>
      <c r="I527" s="270">
        <f>ROUND(C527*'1, 2 ц.к.'!$E$35,2)</f>
        <v>248.32</v>
      </c>
      <c r="J527" s="270">
        <f>ROUND(C527*'1, 2 ц.к.'!$E$48,2)</f>
        <v>146.82</v>
      </c>
      <c r="K527" s="270">
        <f>ROUND(D527*('1, 2 ц.к.'!$E$9),2)</f>
        <v>6.26</v>
      </c>
      <c r="L527" s="270">
        <f>ROUND(D527*('1, 2 ц.к.'!$E$22),2)</f>
        <v>5.8</v>
      </c>
      <c r="M527" s="270">
        <f>ROUND(D527*('1, 2 ц.к.'!$E$35),2)</f>
        <v>3.95</v>
      </c>
      <c r="N527" s="270">
        <f>ROUND(D527*('1, 2 ц.к.'!$E$48),2)</f>
        <v>2.33</v>
      </c>
      <c r="O527" s="270">
        <f>ROUND(E527*('1, 2 ц.к.'!$E$9),2)</f>
        <v>0</v>
      </c>
      <c r="P527" s="270">
        <f>ROUND(E527*('1, 2 ц.к.'!$E$22),2)</f>
        <v>0</v>
      </c>
      <c r="Q527" s="270">
        <f>ROUND(E527*('1, 2 ц.к.'!$E$35),2)</f>
        <v>0</v>
      </c>
      <c r="R527" s="270">
        <f>ROUND(E527*('1, 2 ц.к.'!$E$48),2)</f>
        <v>0</v>
      </c>
      <c r="S527" s="25">
        <f t="shared" si="104"/>
        <v>2069</v>
      </c>
      <c r="T527" s="228">
        <f t="shared" si="105"/>
        <v>32.83</v>
      </c>
      <c r="U527" s="228">
        <f t="shared" si="106"/>
        <v>0.01</v>
      </c>
      <c r="V527" s="25">
        <f t="shared" si="107"/>
        <v>2040.46</v>
      </c>
      <c r="W527" s="228">
        <f t="shared" si="108"/>
        <v>32.369999999999997</v>
      </c>
      <c r="X527" s="228">
        <f t="shared" si="109"/>
        <v>0.01</v>
      </c>
      <c r="Y527" s="25">
        <f t="shared" si="110"/>
        <v>1923.65</v>
      </c>
      <c r="Z527" s="228">
        <f t="shared" si="111"/>
        <v>30.52</v>
      </c>
      <c r="AA527" s="228">
        <f t="shared" si="112"/>
        <v>0.01</v>
      </c>
      <c r="AB527" s="25">
        <f t="shared" si="113"/>
        <v>1822.15</v>
      </c>
      <c r="AC527" s="228">
        <f t="shared" si="114"/>
        <v>28.9</v>
      </c>
      <c r="AD527" s="228">
        <f t="shared" si="115"/>
        <v>0.01</v>
      </c>
    </row>
    <row r="528" spans="1:30" ht="15" customHeight="1" x14ac:dyDescent="0.2">
      <c r="A528" s="547"/>
      <c r="B528" s="12">
        <v>14</v>
      </c>
      <c r="C528" s="11">
        <v>1729.27</v>
      </c>
      <c r="D528" s="228">
        <v>0</v>
      </c>
      <c r="E528" s="228">
        <v>23.82</v>
      </c>
      <c r="F528" s="270">
        <f t="shared" si="116"/>
        <v>3.63</v>
      </c>
      <c r="G528" s="270">
        <f>ROUND(C528*'1, 2 ц.к.'!$E$9,2)</f>
        <v>407.22</v>
      </c>
      <c r="H528" s="270">
        <f>ROUND(C528*'1, 2 ц.к.'!$E$22,2)</f>
        <v>377.7</v>
      </c>
      <c r="I528" s="270">
        <f>ROUND(C528*'1, 2 ц.к.'!$E$35,2)</f>
        <v>256.87</v>
      </c>
      <c r="J528" s="270">
        <f>ROUND(C528*'1, 2 ц.к.'!$E$48,2)</f>
        <v>151.87</v>
      </c>
      <c r="K528" s="270">
        <f>ROUND(D528*('1, 2 ц.к.'!$E$9),2)</f>
        <v>0</v>
      </c>
      <c r="L528" s="270">
        <f>ROUND(D528*('1, 2 ц.к.'!$E$22),2)</f>
        <v>0</v>
      </c>
      <c r="M528" s="270">
        <f>ROUND(D528*('1, 2 ц.к.'!$E$35),2)</f>
        <v>0</v>
      </c>
      <c r="N528" s="270">
        <f>ROUND(D528*('1, 2 ц.к.'!$E$48),2)</f>
        <v>0</v>
      </c>
      <c r="O528" s="270">
        <f>ROUND(E528*('1, 2 ц.к.'!$E$9),2)</f>
        <v>5.61</v>
      </c>
      <c r="P528" s="270">
        <f>ROUND(E528*('1, 2 ц.к.'!$E$22),2)</f>
        <v>5.2</v>
      </c>
      <c r="Q528" s="270">
        <f>ROUND(E528*('1, 2 ц.к.'!$E$35),2)</f>
        <v>3.54</v>
      </c>
      <c r="R528" s="270">
        <f>ROUND(E528*('1, 2 ц.к.'!$E$48),2)</f>
        <v>2.09</v>
      </c>
      <c r="S528" s="25">
        <f t="shared" si="104"/>
        <v>2140.12</v>
      </c>
      <c r="T528" s="228">
        <f t="shared" si="105"/>
        <v>0</v>
      </c>
      <c r="U528" s="228">
        <f t="shared" si="106"/>
        <v>29.43</v>
      </c>
      <c r="V528" s="25">
        <f t="shared" si="107"/>
        <v>2110.6</v>
      </c>
      <c r="W528" s="228">
        <f t="shared" si="108"/>
        <v>0</v>
      </c>
      <c r="X528" s="228">
        <f t="shared" si="109"/>
        <v>29.02</v>
      </c>
      <c r="Y528" s="25">
        <f t="shared" si="110"/>
        <v>1989.77</v>
      </c>
      <c r="Z528" s="228">
        <f t="shared" si="111"/>
        <v>0</v>
      </c>
      <c r="AA528" s="228">
        <f t="shared" si="112"/>
        <v>27.36</v>
      </c>
      <c r="AB528" s="25">
        <f t="shared" si="113"/>
        <v>1884.77</v>
      </c>
      <c r="AC528" s="228">
        <f t="shared" si="114"/>
        <v>0</v>
      </c>
      <c r="AD528" s="228">
        <f t="shared" si="115"/>
        <v>25.91</v>
      </c>
    </row>
    <row r="529" spans="1:30" ht="15" customHeight="1" x14ac:dyDescent="0.2">
      <c r="A529" s="547"/>
      <c r="B529" s="12">
        <v>15</v>
      </c>
      <c r="C529" s="11">
        <v>1993.8</v>
      </c>
      <c r="D529" s="228">
        <v>0</v>
      </c>
      <c r="E529" s="228">
        <v>374.51</v>
      </c>
      <c r="F529" s="270">
        <f t="shared" si="116"/>
        <v>3.63</v>
      </c>
      <c r="G529" s="270">
        <f>ROUND(C529*'1, 2 ц.к.'!$E$9,2)</f>
        <v>469.52</v>
      </c>
      <c r="H529" s="270">
        <f>ROUND(C529*'1, 2 ц.к.'!$E$22,2)</f>
        <v>435.48</v>
      </c>
      <c r="I529" s="270">
        <f>ROUND(C529*'1, 2 ц.к.'!$E$35,2)</f>
        <v>296.17</v>
      </c>
      <c r="J529" s="270">
        <f>ROUND(C529*'1, 2 ц.к.'!$E$48,2)</f>
        <v>175.1</v>
      </c>
      <c r="K529" s="270">
        <f>ROUND(D529*('1, 2 ц.к.'!$E$9),2)</f>
        <v>0</v>
      </c>
      <c r="L529" s="270">
        <f>ROUND(D529*('1, 2 ц.к.'!$E$22),2)</f>
        <v>0</v>
      </c>
      <c r="M529" s="270">
        <f>ROUND(D529*('1, 2 ц.к.'!$E$35),2)</f>
        <v>0</v>
      </c>
      <c r="N529" s="270">
        <f>ROUND(D529*('1, 2 ц.к.'!$E$48),2)</f>
        <v>0</v>
      </c>
      <c r="O529" s="270">
        <f>ROUND(E529*('1, 2 ц.к.'!$E$9),2)</f>
        <v>88.19</v>
      </c>
      <c r="P529" s="270">
        <f>ROUND(E529*('1, 2 ц.к.'!$E$22),2)</f>
        <v>81.8</v>
      </c>
      <c r="Q529" s="270">
        <f>ROUND(E529*('1, 2 ц.к.'!$E$35),2)</f>
        <v>55.63</v>
      </c>
      <c r="R529" s="270">
        <f>ROUND(E529*('1, 2 ц.к.'!$E$48),2)</f>
        <v>32.89</v>
      </c>
      <c r="S529" s="25">
        <f t="shared" si="104"/>
        <v>2466.9499999999998</v>
      </c>
      <c r="T529" s="228">
        <f t="shared" si="105"/>
        <v>0</v>
      </c>
      <c r="U529" s="228">
        <f t="shared" si="106"/>
        <v>462.7</v>
      </c>
      <c r="V529" s="25">
        <f t="shared" si="107"/>
        <v>2432.91</v>
      </c>
      <c r="W529" s="228">
        <f t="shared" si="108"/>
        <v>0</v>
      </c>
      <c r="X529" s="228">
        <f t="shared" si="109"/>
        <v>456.31</v>
      </c>
      <c r="Y529" s="25">
        <f t="shared" si="110"/>
        <v>2293.6</v>
      </c>
      <c r="Z529" s="228">
        <f t="shared" si="111"/>
        <v>0</v>
      </c>
      <c r="AA529" s="228">
        <f t="shared" si="112"/>
        <v>430.14</v>
      </c>
      <c r="AB529" s="25">
        <f t="shared" si="113"/>
        <v>2172.5300000000002</v>
      </c>
      <c r="AC529" s="228">
        <f t="shared" si="114"/>
        <v>0</v>
      </c>
      <c r="AD529" s="228">
        <f t="shared" si="115"/>
        <v>407.4</v>
      </c>
    </row>
    <row r="530" spans="1:30" ht="15" customHeight="1" x14ac:dyDescent="0.2">
      <c r="A530" s="547"/>
      <c r="B530" s="12">
        <v>16</v>
      </c>
      <c r="C530" s="11">
        <v>1640.01</v>
      </c>
      <c r="D530" s="228">
        <v>0</v>
      </c>
      <c r="E530" s="228">
        <v>51.86</v>
      </c>
      <c r="F530" s="270">
        <f t="shared" si="116"/>
        <v>3.63</v>
      </c>
      <c r="G530" s="270">
        <f>ROUND(C530*'1, 2 ц.к.'!$E$9,2)</f>
        <v>386.2</v>
      </c>
      <c r="H530" s="270">
        <f>ROUND(C530*'1, 2 ц.к.'!$E$22,2)</f>
        <v>358.2</v>
      </c>
      <c r="I530" s="270">
        <f>ROUND(C530*'1, 2 ц.к.'!$E$35,2)</f>
        <v>243.61</v>
      </c>
      <c r="J530" s="270">
        <f>ROUND(C530*'1, 2 ц.к.'!$E$48,2)</f>
        <v>144.03</v>
      </c>
      <c r="K530" s="270">
        <f>ROUND(D530*('1, 2 ц.к.'!$E$9),2)</f>
        <v>0</v>
      </c>
      <c r="L530" s="270">
        <f>ROUND(D530*('1, 2 ц.к.'!$E$22),2)</f>
        <v>0</v>
      </c>
      <c r="M530" s="270">
        <f>ROUND(D530*('1, 2 ц.к.'!$E$35),2)</f>
        <v>0</v>
      </c>
      <c r="N530" s="270">
        <f>ROUND(D530*('1, 2 ц.к.'!$E$48),2)</f>
        <v>0</v>
      </c>
      <c r="O530" s="270">
        <f>ROUND(E530*('1, 2 ц.к.'!$E$9),2)</f>
        <v>12.21</v>
      </c>
      <c r="P530" s="270">
        <f>ROUND(E530*('1, 2 ц.к.'!$E$22),2)</f>
        <v>11.33</v>
      </c>
      <c r="Q530" s="270">
        <f>ROUND(E530*('1, 2 ц.к.'!$E$35),2)</f>
        <v>7.7</v>
      </c>
      <c r="R530" s="270">
        <f>ROUND(E530*('1, 2 ц.к.'!$E$48),2)</f>
        <v>4.55</v>
      </c>
      <c r="S530" s="25">
        <f t="shared" si="104"/>
        <v>2029.84</v>
      </c>
      <c r="T530" s="228">
        <f t="shared" si="105"/>
        <v>0</v>
      </c>
      <c r="U530" s="228">
        <f t="shared" si="106"/>
        <v>64.069999999999993</v>
      </c>
      <c r="V530" s="25">
        <f t="shared" si="107"/>
        <v>2001.84</v>
      </c>
      <c r="W530" s="228">
        <f t="shared" si="108"/>
        <v>0</v>
      </c>
      <c r="X530" s="228">
        <f t="shared" si="109"/>
        <v>63.19</v>
      </c>
      <c r="Y530" s="25">
        <f t="shared" si="110"/>
        <v>1887.25</v>
      </c>
      <c r="Z530" s="228">
        <f t="shared" si="111"/>
        <v>0</v>
      </c>
      <c r="AA530" s="228">
        <f t="shared" si="112"/>
        <v>59.56</v>
      </c>
      <c r="AB530" s="25">
        <f t="shared" si="113"/>
        <v>1787.67</v>
      </c>
      <c r="AC530" s="228">
        <f t="shared" si="114"/>
        <v>0</v>
      </c>
      <c r="AD530" s="228">
        <f t="shared" si="115"/>
        <v>56.41</v>
      </c>
    </row>
    <row r="531" spans="1:30" ht="15" customHeight="1" x14ac:dyDescent="0.2">
      <c r="A531" s="547"/>
      <c r="B531" s="12">
        <v>17</v>
      </c>
      <c r="C531" s="11">
        <v>1613.86</v>
      </c>
      <c r="D531" s="228">
        <v>0</v>
      </c>
      <c r="E531" s="228">
        <v>44.17</v>
      </c>
      <c r="F531" s="270">
        <f t="shared" si="116"/>
        <v>3.63</v>
      </c>
      <c r="G531" s="270">
        <f>ROUND(C531*'1, 2 ц.к.'!$E$9,2)</f>
        <v>380.04</v>
      </c>
      <c r="H531" s="270">
        <f>ROUND(C531*'1, 2 ц.к.'!$E$22,2)</f>
        <v>352.49</v>
      </c>
      <c r="I531" s="270">
        <f>ROUND(C531*'1, 2 ц.к.'!$E$35,2)</f>
        <v>239.73</v>
      </c>
      <c r="J531" s="270">
        <f>ROUND(C531*'1, 2 ц.к.'!$E$48,2)</f>
        <v>141.74</v>
      </c>
      <c r="K531" s="270">
        <f>ROUND(D531*('1, 2 ц.к.'!$E$9),2)</f>
        <v>0</v>
      </c>
      <c r="L531" s="270">
        <f>ROUND(D531*('1, 2 ц.к.'!$E$22),2)</f>
        <v>0</v>
      </c>
      <c r="M531" s="270">
        <f>ROUND(D531*('1, 2 ц.к.'!$E$35),2)</f>
        <v>0</v>
      </c>
      <c r="N531" s="270">
        <f>ROUND(D531*('1, 2 ц.к.'!$E$48),2)</f>
        <v>0</v>
      </c>
      <c r="O531" s="270">
        <f>ROUND(E531*('1, 2 ц.к.'!$E$9),2)</f>
        <v>10.4</v>
      </c>
      <c r="P531" s="270">
        <f>ROUND(E531*('1, 2 ц.к.'!$E$22),2)</f>
        <v>9.65</v>
      </c>
      <c r="Q531" s="270">
        <f>ROUND(E531*('1, 2 ц.к.'!$E$35),2)</f>
        <v>6.56</v>
      </c>
      <c r="R531" s="270">
        <f>ROUND(E531*('1, 2 ц.к.'!$E$48),2)</f>
        <v>3.88</v>
      </c>
      <c r="S531" s="25">
        <f t="shared" si="104"/>
        <v>1997.53</v>
      </c>
      <c r="T531" s="228">
        <f t="shared" si="105"/>
        <v>0</v>
      </c>
      <c r="U531" s="228">
        <f t="shared" si="106"/>
        <v>54.57</v>
      </c>
      <c r="V531" s="25">
        <f t="shared" si="107"/>
        <v>1969.98</v>
      </c>
      <c r="W531" s="228">
        <f t="shared" si="108"/>
        <v>0</v>
      </c>
      <c r="X531" s="228">
        <f t="shared" si="109"/>
        <v>53.82</v>
      </c>
      <c r="Y531" s="25">
        <f t="shared" si="110"/>
        <v>1857.22</v>
      </c>
      <c r="Z531" s="228">
        <f t="shared" si="111"/>
        <v>0</v>
      </c>
      <c r="AA531" s="228">
        <f t="shared" si="112"/>
        <v>50.730000000000004</v>
      </c>
      <c r="AB531" s="25">
        <f t="shared" si="113"/>
        <v>1759.23</v>
      </c>
      <c r="AC531" s="228">
        <f t="shared" si="114"/>
        <v>0</v>
      </c>
      <c r="AD531" s="228">
        <f t="shared" si="115"/>
        <v>48.050000000000004</v>
      </c>
    </row>
    <row r="532" spans="1:30" ht="15" customHeight="1" x14ac:dyDescent="0.2">
      <c r="A532" s="547"/>
      <c r="B532" s="12">
        <v>18</v>
      </c>
      <c r="C532" s="11">
        <v>1636.38</v>
      </c>
      <c r="D532" s="228">
        <v>64.11</v>
      </c>
      <c r="E532" s="228">
        <v>0.01</v>
      </c>
      <c r="F532" s="270">
        <f t="shared" si="116"/>
        <v>3.63</v>
      </c>
      <c r="G532" s="270">
        <f>ROUND(C532*'1, 2 ц.к.'!$E$9,2)</f>
        <v>385.35</v>
      </c>
      <c r="H532" s="270">
        <f>ROUND(C532*'1, 2 ц.к.'!$E$22,2)</f>
        <v>357.41</v>
      </c>
      <c r="I532" s="270">
        <f>ROUND(C532*'1, 2 ц.к.'!$E$35,2)</f>
        <v>243.07</v>
      </c>
      <c r="J532" s="270">
        <f>ROUND(C532*'1, 2 ц.к.'!$E$48,2)</f>
        <v>143.71</v>
      </c>
      <c r="K532" s="270">
        <f>ROUND(D532*('1, 2 ц.к.'!$E$9),2)</f>
        <v>15.1</v>
      </c>
      <c r="L532" s="270">
        <f>ROUND(D532*('1, 2 ц.к.'!$E$22),2)</f>
        <v>14</v>
      </c>
      <c r="M532" s="270">
        <f>ROUND(D532*('1, 2 ц.к.'!$E$35),2)</f>
        <v>9.52</v>
      </c>
      <c r="N532" s="270">
        <f>ROUND(D532*('1, 2 ц.к.'!$E$48),2)</f>
        <v>5.63</v>
      </c>
      <c r="O532" s="270">
        <f>ROUND(E532*('1, 2 ц.к.'!$E$9),2)</f>
        <v>0</v>
      </c>
      <c r="P532" s="270">
        <f>ROUND(E532*('1, 2 ц.к.'!$E$22),2)</f>
        <v>0</v>
      </c>
      <c r="Q532" s="270">
        <f>ROUND(E532*('1, 2 ц.к.'!$E$35),2)</f>
        <v>0</v>
      </c>
      <c r="R532" s="270">
        <f>ROUND(E532*('1, 2 ц.к.'!$E$48),2)</f>
        <v>0</v>
      </c>
      <c r="S532" s="25">
        <f t="shared" si="104"/>
        <v>2025.36</v>
      </c>
      <c r="T532" s="228">
        <f t="shared" si="105"/>
        <v>79.209999999999994</v>
      </c>
      <c r="U532" s="228">
        <f t="shared" si="106"/>
        <v>0.01</v>
      </c>
      <c r="V532" s="25">
        <f t="shared" si="107"/>
        <v>1997.42</v>
      </c>
      <c r="W532" s="228">
        <f t="shared" si="108"/>
        <v>78.11</v>
      </c>
      <c r="X532" s="228">
        <f t="shared" si="109"/>
        <v>0.01</v>
      </c>
      <c r="Y532" s="25">
        <f t="shared" si="110"/>
        <v>1883.08</v>
      </c>
      <c r="Z532" s="228">
        <f t="shared" si="111"/>
        <v>73.63</v>
      </c>
      <c r="AA532" s="228">
        <f t="shared" si="112"/>
        <v>0.01</v>
      </c>
      <c r="AB532" s="25">
        <f t="shared" si="113"/>
        <v>1783.72</v>
      </c>
      <c r="AC532" s="228">
        <f t="shared" si="114"/>
        <v>69.739999999999995</v>
      </c>
      <c r="AD532" s="228">
        <f t="shared" si="115"/>
        <v>0.01</v>
      </c>
    </row>
    <row r="533" spans="1:30" ht="15" customHeight="1" x14ac:dyDescent="0.2">
      <c r="A533" s="547"/>
      <c r="B533" s="12">
        <v>19</v>
      </c>
      <c r="C533" s="11">
        <v>1682.67</v>
      </c>
      <c r="D533" s="228">
        <v>175</v>
      </c>
      <c r="E533" s="228">
        <v>2.4300000000000002</v>
      </c>
      <c r="F533" s="270">
        <f t="shared" si="116"/>
        <v>3.63</v>
      </c>
      <c r="G533" s="270">
        <f>ROUND(C533*'1, 2 ц.к.'!$E$9,2)</f>
        <v>396.25</v>
      </c>
      <c r="H533" s="270">
        <f>ROUND(C533*'1, 2 ц.к.'!$E$22,2)</f>
        <v>367.52</v>
      </c>
      <c r="I533" s="270">
        <f>ROUND(C533*'1, 2 ц.к.'!$E$35,2)</f>
        <v>249.95</v>
      </c>
      <c r="J533" s="270">
        <f>ROUND(C533*'1, 2 ц.к.'!$E$48,2)</f>
        <v>147.78</v>
      </c>
      <c r="K533" s="270">
        <f>ROUND(D533*('1, 2 ц.к.'!$E$9),2)</f>
        <v>41.21</v>
      </c>
      <c r="L533" s="270">
        <f>ROUND(D533*('1, 2 ц.к.'!$E$22),2)</f>
        <v>38.22</v>
      </c>
      <c r="M533" s="270">
        <f>ROUND(D533*('1, 2 ц.к.'!$E$35),2)</f>
        <v>26</v>
      </c>
      <c r="N533" s="270">
        <f>ROUND(D533*('1, 2 ц.к.'!$E$48),2)</f>
        <v>15.37</v>
      </c>
      <c r="O533" s="270">
        <f>ROUND(E533*('1, 2 ц.к.'!$E$9),2)</f>
        <v>0.56999999999999995</v>
      </c>
      <c r="P533" s="270">
        <f>ROUND(E533*('1, 2 ц.к.'!$E$22),2)</f>
        <v>0.53</v>
      </c>
      <c r="Q533" s="270">
        <f>ROUND(E533*('1, 2 ц.к.'!$E$35),2)</f>
        <v>0.36</v>
      </c>
      <c r="R533" s="270">
        <f>ROUND(E533*('1, 2 ц.к.'!$E$48),2)</f>
        <v>0.21</v>
      </c>
      <c r="S533" s="25">
        <f t="shared" si="104"/>
        <v>2082.5500000000002</v>
      </c>
      <c r="T533" s="228">
        <f t="shared" si="105"/>
        <v>216.21</v>
      </c>
      <c r="U533" s="228">
        <f t="shared" si="106"/>
        <v>3</v>
      </c>
      <c r="V533" s="25">
        <f t="shared" si="107"/>
        <v>2053.8200000000002</v>
      </c>
      <c r="W533" s="228">
        <f t="shared" si="108"/>
        <v>213.22</v>
      </c>
      <c r="X533" s="228">
        <f t="shared" si="109"/>
        <v>2.96</v>
      </c>
      <c r="Y533" s="25">
        <f t="shared" si="110"/>
        <v>1936.25</v>
      </c>
      <c r="Z533" s="228">
        <f t="shared" si="111"/>
        <v>201</v>
      </c>
      <c r="AA533" s="228">
        <f t="shared" si="112"/>
        <v>2.79</v>
      </c>
      <c r="AB533" s="25">
        <f t="shared" si="113"/>
        <v>1834.08</v>
      </c>
      <c r="AC533" s="228">
        <f t="shared" si="114"/>
        <v>190.37</v>
      </c>
      <c r="AD533" s="228">
        <f t="shared" si="115"/>
        <v>2.64</v>
      </c>
    </row>
    <row r="534" spans="1:30" ht="15" customHeight="1" x14ac:dyDescent="0.2">
      <c r="A534" s="547"/>
      <c r="B534" s="12">
        <v>20</v>
      </c>
      <c r="C534" s="11">
        <v>1764.12</v>
      </c>
      <c r="D534" s="228">
        <v>0</v>
      </c>
      <c r="E534" s="228">
        <v>110.81</v>
      </c>
      <c r="F534" s="270">
        <f t="shared" si="116"/>
        <v>3.63</v>
      </c>
      <c r="G534" s="270">
        <f>ROUND(C534*'1, 2 ц.к.'!$E$9,2)</f>
        <v>415.43</v>
      </c>
      <c r="H534" s="270">
        <f>ROUND(C534*'1, 2 ц.к.'!$E$22,2)</f>
        <v>385.31</v>
      </c>
      <c r="I534" s="270">
        <f>ROUND(C534*'1, 2 ц.к.'!$E$35,2)</f>
        <v>262.05</v>
      </c>
      <c r="J534" s="270">
        <f>ROUND(C534*'1, 2 ц.к.'!$E$48,2)</f>
        <v>154.93</v>
      </c>
      <c r="K534" s="270">
        <f>ROUND(D534*('1, 2 ц.к.'!$E$9),2)</f>
        <v>0</v>
      </c>
      <c r="L534" s="270">
        <f>ROUND(D534*('1, 2 ц.к.'!$E$22),2)</f>
        <v>0</v>
      </c>
      <c r="M534" s="270">
        <f>ROUND(D534*('1, 2 ц.к.'!$E$35),2)</f>
        <v>0</v>
      </c>
      <c r="N534" s="270">
        <f>ROUND(D534*('1, 2 ц.к.'!$E$48),2)</f>
        <v>0</v>
      </c>
      <c r="O534" s="270">
        <f>ROUND(E534*('1, 2 ц.к.'!$E$9),2)</f>
        <v>26.09</v>
      </c>
      <c r="P534" s="270">
        <f>ROUND(E534*('1, 2 ц.к.'!$E$22),2)</f>
        <v>24.2</v>
      </c>
      <c r="Q534" s="270">
        <f>ROUND(E534*('1, 2 ц.к.'!$E$35),2)</f>
        <v>16.46</v>
      </c>
      <c r="R534" s="270">
        <f>ROUND(E534*('1, 2 ц.к.'!$E$48),2)</f>
        <v>9.73</v>
      </c>
      <c r="S534" s="25">
        <f t="shared" si="104"/>
        <v>2183.1799999999998</v>
      </c>
      <c r="T534" s="228">
        <f t="shared" si="105"/>
        <v>0</v>
      </c>
      <c r="U534" s="228">
        <f t="shared" si="106"/>
        <v>136.9</v>
      </c>
      <c r="V534" s="25">
        <f t="shared" si="107"/>
        <v>2153.06</v>
      </c>
      <c r="W534" s="228">
        <f t="shared" si="108"/>
        <v>0</v>
      </c>
      <c r="X534" s="228">
        <f t="shared" si="109"/>
        <v>135.01</v>
      </c>
      <c r="Y534" s="25">
        <f t="shared" si="110"/>
        <v>2029.8</v>
      </c>
      <c r="Z534" s="228">
        <f t="shared" si="111"/>
        <v>0</v>
      </c>
      <c r="AA534" s="228">
        <f t="shared" si="112"/>
        <v>127.27000000000001</v>
      </c>
      <c r="AB534" s="25">
        <f t="shared" si="113"/>
        <v>1922.68</v>
      </c>
      <c r="AC534" s="228">
        <f t="shared" si="114"/>
        <v>0</v>
      </c>
      <c r="AD534" s="228">
        <f t="shared" si="115"/>
        <v>120.54</v>
      </c>
    </row>
    <row r="535" spans="1:30" ht="15" customHeight="1" x14ac:dyDescent="0.2">
      <c r="A535" s="547"/>
      <c r="B535" s="12">
        <v>21</v>
      </c>
      <c r="C535" s="11">
        <v>1669.89</v>
      </c>
      <c r="D535" s="228">
        <v>0</v>
      </c>
      <c r="E535" s="228">
        <v>131.75</v>
      </c>
      <c r="F535" s="270">
        <f t="shared" si="116"/>
        <v>3.63</v>
      </c>
      <c r="G535" s="270">
        <f>ROUND(C535*'1, 2 ц.к.'!$E$9,2)</f>
        <v>393.24</v>
      </c>
      <c r="H535" s="270">
        <f>ROUND(C535*'1, 2 ц.к.'!$E$22,2)</f>
        <v>364.73</v>
      </c>
      <c r="I535" s="270">
        <f>ROUND(C535*'1, 2 ц.к.'!$E$35,2)</f>
        <v>248.05</v>
      </c>
      <c r="J535" s="270">
        <f>ROUND(C535*'1, 2 ц.к.'!$E$48,2)</f>
        <v>146.66</v>
      </c>
      <c r="K535" s="270">
        <f>ROUND(D535*('1, 2 ц.к.'!$E$9),2)</f>
        <v>0</v>
      </c>
      <c r="L535" s="270">
        <f>ROUND(D535*('1, 2 ц.к.'!$E$22),2)</f>
        <v>0</v>
      </c>
      <c r="M535" s="270">
        <f>ROUND(D535*('1, 2 ц.к.'!$E$35),2)</f>
        <v>0</v>
      </c>
      <c r="N535" s="270">
        <f>ROUND(D535*('1, 2 ц.к.'!$E$48),2)</f>
        <v>0</v>
      </c>
      <c r="O535" s="270">
        <f>ROUND(E535*('1, 2 ц.к.'!$E$9),2)</f>
        <v>31.03</v>
      </c>
      <c r="P535" s="270">
        <f>ROUND(E535*('1, 2 ц.к.'!$E$22),2)</f>
        <v>28.78</v>
      </c>
      <c r="Q535" s="270">
        <f>ROUND(E535*('1, 2 ц.к.'!$E$35),2)</f>
        <v>19.57</v>
      </c>
      <c r="R535" s="270">
        <f>ROUND(E535*('1, 2 ц.к.'!$E$48),2)</f>
        <v>11.57</v>
      </c>
      <c r="S535" s="25">
        <f t="shared" si="104"/>
        <v>2066.7600000000002</v>
      </c>
      <c r="T535" s="228">
        <f t="shared" si="105"/>
        <v>0</v>
      </c>
      <c r="U535" s="228">
        <f t="shared" si="106"/>
        <v>162.78</v>
      </c>
      <c r="V535" s="25">
        <f t="shared" si="107"/>
        <v>2038.25</v>
      </c>
      <c r="W535" s="228">
        <f t="shared" si="108"/>
        <v>0</v>
      </c>
      <c r="X535" s="228">
        <f t="shared" si="109"/>
        <v>160.53</v>
      </c>
      <c r="Y535" s="25">
        <f t="shared" si="110"/>
        <v>1921.57</v>
      </c>
      <c r="Z535" s="228">
        <f t="shared" si="111"/>
        <v>0</v>
      </c>
      <c r="AA535" s="228">
        <f t="shared" si="112"/>
        <v>151.32</v>
      </c>
      <c r="AB535" s="25">
        <f t="shared" si="113"/>
        <v>1820.18</v>
      </c>
      <c r="AC535" s="228">
        <f t="shared" si="114"/>
        <v>0</v>
      </c>
      <c r="AD535" s="228">
        <f t="shared" si="115"/>
        <v>143.32</v>
      </c>
    </row>
    <row r="536" spans="1:30" ht="15" customHeight="1" x14ac:dyDescent="0.2">
      <c r="A536" s="547"/>
      <c r="B536" s="12">
        <v>22</v>
      </c>
      <c r="C536" s="11">
        <v>1516.71</v>
      </c>
      <c r="D536" s="228">
        <v>0</v>
      </c>
      <c r="E536" s="228">
        <v>280.52999999999997</v>
      </c>
      <c r="F536" s="270">
        <f t="shared" si="116"/>
        <v>3.63</v>
      </c>
      <c r="G536" s="270">
        <f>ROUND(C536*'1, 2 ц.к.'!$E$9,2)</f>
        <v>357.17</v>
      </c>
      <c r="H536" s="270">
        <f>ROUND(C536*'1, 2 ц.к.'!$E$22,2)</f>
        <v>331.27</v>
      </c>
      <c r="I536" s="270">
        <f>ROUND(C536*'1, 2 ц.к.'!$E$35,2)</f>
        <v>225.3</v>
      </c>
      <c r="J536" s="270">
        <f>ROUND(C536*'1, 2 ц.к.'!$E$48,2)</f>
        <v>133.19999999999999</v>
      </c>
      <c r="K536" s="270">
        <f>ROUND(D536*('1, 2 ц.к.'!$E$9),2)</f>
        <v>0</v>
      </c>
      <c r="L536" s="270">
        <f>ROUND(D536*('1, 2 ц.к.'!$E$22),2)</f>
        <v>0</v>
      </c>
      <c r="M536" s="270">
        <f>ROUND(D536*('1, 2 ц.к.'!$E$35),2)</f>
        <v>0</v>
      </c>
      <c r="N536" s="270">
        <f>ROUND(D536*('1, 2 ц.к.'!$E$48),2)</f>
        <v>0</v>
      </c>
      <c r="O536" s="270">
        <f>ROUND(E536*('1, 2 ц.к.'!$E$9),2)</f>
        <v>66.06</v>
      </c>
      <c r="P536" s="270">
        <f>ROUND(E536*('1, 2 ц.к.'!$E$22),2)</f>
        <v>61.27</v>
      </c>
      <c r="Q536" s="270">
        <f>ROUND(E536*('1, 2 ц.к.'!$E$35),2)</f>
        <v>41.67</v>
      </c>
      <c r="R536" s="270">
        <f>ROUND(E536*('1, 2 ц.к.'!$E$48),2)</f>
        <v>24.64</v>
      </c>
      <c r="S536" s="25">
        <f t="shared" si="104"/>
        <v>1877.51</v>
      </c>
      <c r="T536" s="228">
        <f t="shared" si="105"/>
        <v>0</v>
      </c>
      <c r="U536" s="228">
        <f t="shared" si="106"/>
        <v>346.59</v>
      </c>
      <c r="V536" s="25">
        <f t="shared" si="107"/>
        <v>1851.61</v>
      </c>
      <c r="W536" s="228">
        <f t="shared" si="108"/>
        <v>0</v>
      </c>
      <c r="X536" s="228">
        <f t="shared" si="109"/>
        <v>341.79999999999995</v>
      </c>
      <c r="Y536" s="25">
        <f t="shared" si="110"/>
        <v>1745.64</v>
      </c>
      <c r="Z536" s="228">
        <f t="shared" si="111"/>
        <v>0</v>
      </c>
      <c r="AA536" s="228">
        <f t="shared" si="112"/>
        <v>322.2</v>
      </c>
      <c r="AB536" s="25">
        <f t="shared" si="113"/>
        <v>1653.54</v>
      </c>
      <c r="AC536" s="228">
        <f t="shared" si="114"/>
        <v>0</v>
      </c>
      <c r="AD536" s="228">
        <f t="shared" si="115"/>
        <v>305.16999999999996</v>
      </c>
    </row>
    <row r="537" spans="1:30" ht="15" customHeight="1" x14ac:dyDescent="0.2">
      <c r="A537" s="548"/>
      <c r="B537" s="12">
        <v>23</v>
      </c>
      <c r="C537" s="11">
        <v>1372.4</v>
      </c>
      <c r="D537" s="228">
        <v>0</v>
      </c>
      <c r="E537" s="228">
        <v>335.16</v>
      </c>
      <c r="F537" s="270">
        <f t="shared" si="116"/>
        <v>3.63</v>
      </c>
      <c r="G537" s="270">
        <f>ROUND(C537*'1, 2 ц.к.'!$E$9,2)</f>
        <v>323.18</v>
      </c>
      <c r="H537" s="270">
        <f>ROUND(C537*'1, 2 ц.к.'!$E$22,2)</f>
        <v>299.75</v>
      </c>
      <c r="I537" s="270">
        <f>ROUND(C537*'1, 2 ц.к.'!$E$35,2)</f>
        <v>203.86</v>
      </c>
      <c r="J537" s="270">
        <f>ROUND(C537*'1, 2 ц.к.'!$E$48,2)</f>
        <v>120.53</v>
      </c>
      <c r="K537" s="270">
        <f>ROUND(D537*('1, 2 ц.к.'!$E$9),2)</f>
        <v>0</v>
      </c>
      <c r="L537" s="270">
        <f>ROUND(D537*('1, 2 ц.к.'!$E$22),2)</f>
        <v>0</v>
      </c>
      <c r="M537" s="270">
        <f>ROUND(D537*('1, 2 ц.к.'!$E$35),2)</f>
        <v>0</v>
      </c>
      <c r="N537" s="270">
        <f>ROUND(D537*('1, 2 ц.к.'!$E$48),2)</f>
        <v>0</v>
      </c>
      <c r="O537" s="270">
        <f>ROUND(E537*('1, 2 ц.к.'!$E$9),2)</f>
        <v>78.930000000000007</v>
      </c>
      <c r="P537" s="270">
        <f>ROUND(E537*('1, 2 ц.к.'!$E$22),2)</f>
        <v>73.2</v>
      </c>
      <c r="Q537" s="270">
        <f>ROUND(E537*('1, 2 ц.к.'!$E$35),2)</f>
        <v>49.79</v>
      </c>
      <c r="R537" s="270">
        <f>ROUND(E537*('1, 2 ц.к.'!$E$48),2)</f>
        <v>29.44</v>
      </c>
      <c r="S537" s="25">
        <f t="shared" si="104"/>
        <v>1699.21</v>
      </c>
      <c r="T537" s="228">
        <f t="shared" si="105"/>
        <v>0</v>
      </c>
      <c r="U537" s="228">
        <f t="shared" si="106"/>
        <v>414.09000000000003</v>
      </c>
      <c r="V537" s="25">
        <f t="shared" si="107"/>
        <v>1675.78</v>
      </c>
      <c r="W537" s="228">
        <f t="shared" si="108"/>
        <v>0</v>
      </c>
      <c r="X537" s="228">
        <f t="shared" si="109"/>
        <v>408.36</v>
      </c>
      <c r="Y537" s="25">
        <f t="shared" si="110"/>
        <v>1579.89</v>
      </c>
      <c r="Z537" s="228">
        <f t="shared" si="111"/>
        <v>0</v>
      </c>
      <c r="AA537" s="228">
        <f t="shared" si="112"/>
        <v>384.95000000000005</v>
      </c>
      <c r="AB537" s="25">
        <f t="shared" si="113"/>
        <v>1496.56</v>
      </c>
      <c r="AC537" s="228">
        <f t="shared" si="114"/>
        <v>0</v>
      </c>
      <c r="AD537" s="228">
        <f t="shared" si="115"/>
        <v>364.6</v>
      </c>
    </row>
    <row r="538" spans="1:30" ht="15" customHeight="1" x14ac:dyDescent="0.2">
      <c r="A538" s="546">
        <f>'третья ц.к.'!A538:A561</f>
        <v>43001</v>
      </c>
      <c r="B538" s="12">
        <v>0</v>
      </c>
      <c r="C538" s="11">
        <v>1273.49</v>
      </c>
      <c r="D538" s="228">
        <v>0</v>
      </c>
      <c r="E538" s="228">
        <v>328.49</v>
      </c>
      <c r="F538" s="270">
        <f t="shared" si="116"/>
        <v>3.63</v>
      </c>
      <c r="G538" s="270">
        <f>ROUND(C538*'1, 2 ц.к.'!$E$9,2)</f>
        <v>299.89</v>
      </c>
      <c r="H538" s="270">
        <f>ROUND(C538*'1, 2 ц.к.'!$E$22,2)</f>
        <v>278.14999999999998</v>
      </c>
      <c r="I538" s="270">
        <f>ROUND(C538*'1, 2 ц.к.'!$E$35,2)</f>
        <v>189.17</v>
      </c>
      <c r="J538" s="270">
        <f>ROUND(C538*'1, 2 ц.к.'!$E$48,2)</f>
        <v>111.84</v>
      </c>
      <c r="K538" s="270">
        <f>ROUND(D538*('1, 2 ц.к.'!$E$9),2)</f>
        <v>0</v>
      </c>
      <c r="L538" s="270">
        <f>ROUND(D538*('1, 2 ц.к.'!$E$22),2)</f>
        <v>0</v>
      </c>
      <c r="M538" s="270">
        <f>ROUND(D538*('1, 2 ц.к.'!$E$35),2)</f>
        <v>0</v>
      </c>
      <c r="N538" s="270">
        <f>ROUND(D538*('1, 2 ц.к.'!$E$48),2)</f>
        <v>0</v>
      </c>
      <c r="O538" s="270">
        <f>ROUND(E538*('1, 2 ц.к.'!$E$9),2)</f>
        <v>77.36</v>
      </c>
      <c r="P538" s="270">
        <f>ROUND(E538*('1, 2 ц.к.'!$E$22),2)</f>
        <v>71.75</v>
      </c>
      <c r="Q538" s="270">
        <f>ROUND(E538*('1, 2 ц.к.'!$E$35),2)</f>
        <v>48.8</v>
      </c>
      <c r="R538" s="270">
        <f>ROUND(E538*('1, 2 ц.к.'!$E$48),2)</f>
        <v>28.85</v>
      </c>
      <c r="S538" s="25">
        <f t="shared" si="104"/>
        <v>1577.01</v>
      </c>
      <c r="T538" s="228">
        <f t="shared" si="105"/>
        <v>0</v>
      </c>
      <c r="U538" s="228">
        <f t="shared" si="106"/>
        <v>405.85</v>
      </c>
      <c r="V538" s="25">
        <f t="shared" si="107"/>
        <v>1555.27</v>
      </c>
      <c r="W538" s="228">
        <f t="shared" si="108"/>
        <v>0</v>
      </c>
      <c r="X538" s="228">
        <f t="shared" si="109"/>
        <v>400.24</v>
      </c>
      <c r="Y538" s="25">
        <f t="shared" si="110"/>
        <v>1466.29</v>
      </c>
      <c r="Z538" s="228">
        <f t="shared" si="111"/>
        <v>0</v>
      </c>
      <c r="AA538" s="228">
        <f t="shared" si="112"/>
        <v>377.29</v>
      </c>
      <c r="AB538" s="25">
        <f t="shared" si="113"/>
        <v>1388.96</v>
      </c>
      <c r="AC538" s="228">
        <f t="shared" si="114"/>
        <v>0</v>
      </c>
      <c r="AD538" s="228">
        <f t="shared" si="115"/>
        <v>357.34000000000003</v>
      </c>
    </row>
    <row r="539" spans="1:30" ht="15" customHeight="1" x14ac:dyDescent="0.2">
      <c r="A539" s="547"/>
      <c r="B539" s="12">
        <v>1</v>
      </c>
      <c r="C539" s="11">
        <v>1045.3399999999999</v>
      </c>
      <c r="D539" s="228">
        <v>0</v>
      </c>
      <c r="E539" s="228">
        <v>99.41</v>
      </c>
      <c r="F539" s="270">
        <f t="shared" si="116"/>
        <v>3.63</v>
      </c>
      <c r="G539" s="270">
        <f>ROUND(C539*'1, 2 ц.к.'!$E$9,2)</f>
        <v>246.17</v>
      </c>
      <c r="H539" s="270">
        <f>ROUND(C539*'1, 2 ц.к.'!$E$22,2)</f>
        <v>228.32</v>
      </c>
      <c r="I539" s="270">
        <f>ROUND(C539*'1, 2 ц.к.'!$E$35,2)</f>
        <v>155.28</v>
      </c>
      <c r="J539" s="270">
        <f>ROUND(C539*'1, 2 ц.к.'!$E$48,2)</f>
        <v>91.81</v>
      </c>
      <c r="K539" s="270">
        <f>ROUND(D539*('1, 2 ц.к.'!$E$9),2)</f>
        <v>0</v>
      </c>
      <c r="L539" s="270">
        <f>ROUND(D539*('1, 2 ц.к.'!$E$22),2)</f>
        <v>0</v>
      </c>
      <c r="M539" s="270">
        <f>ROUND(D539*('1, 2 ц.к.'!$E$35),2)</f>
        <v>0</v>
      </c>
      <c r="N539" s="270">
        <f>ROUND(D539*('1, 2 ц.к.'!$E$48),2)</f>
        <v>0</v>
      </c>
      <c r="O539" s="270">
        <f>ROUND(E539*('1, 2 ц.к.'!$E$9),2)</f>
        <v>23.41</v>
      </c>
      <c r="P539" s="270">
        <f>ROUND(E539*('1, 2 ц.к.'!$E$22),2)</f>
        <v>21.71</v>
      </c>
      <c r="Q539" s="270">
        <f>ROUND(E539*('1, 2 ц.к.'!$E$35),2)</f>
        <v>14.77</v>
      </c>
      <c r="R539" s="270">
        <f>ROUND(E539*('1, 2 ц.к.'!$E$48),2)</f>
        <v>8.73</v>
      </c>
      <c r="S539" s="25">
        <f t="shared" si="104"/>
        <v>1295.1400000000001</v>
      </c>
      <c r="T539" s="228">
        <f t="shared" si="105"/>
        <v>0</v>
      </c>
      <c r="U539" s="228">
        <f t="shared" si="106"/>
        <v>122.82</v>
      </c>
      <c r="V539" s="25">
        <f t="shared" si="107"/>
        <v>1277.29</v>
      </c>
      <c r="W539" s="228">
        <f t="shared" si="108"/>
        <v>0</v>
      </c>
      <c r="X539" s="228">
        <f t="shared" si="109"/>
        <v>121.12</v>
      </c>
      <c r="Y539" s="25">
        <f t="shared" si="110"/>
        <v>1204.25</v>
      </c>
      <c r="Z539" s="228">
        <f t="shared" si="111"/>
        <v>0</v>
      </c>
      <c r="AA539" s="228">
        <f t="shared" si="112"/>
        <v>114.17999999999999</v>
      </c>
      <c r="AB539" s="25">
        <f t="shared" si="113"/>
        <v>1140.78</v>
      </c>
      <c r="AC539" s="228">
        <f t="shared" si="114"/>
        <v>0</v>
      </c>
      <c r="AD539" s="228">
        <f t="shared" si="115"/>
        <v>108.14</v>
      </c>
    </row>
    <row r="540" spans="1:30" ht="15" customHeight="1" x14ac:dyDescent="0.2">
      <c r="A540" s="547"/>
      <c r="B540" s="12">
        <v>2</v>
      </c>
      <c r="C540" s="11">
        <v>948.42</v>
      </c>
      <c r="D540" s="228">
        <v>0</v>
      </c>
      <c r="E540" s="228">
        <v>10.14</v>
      </c>
      <c r="F540" s="270">
        <f t="shared" si="116"/>
        <v>3.63</v>
      </c>
      <c r="G540" s="270">
        <f>ROUND(C540*'1, 2 ц.к.'!$E$9,2)</f>
        <v>223.34</v>
      </c>
      <c r="H540" s="270">
        <f>ROUND(C540*'1, 2 ц.к.'!$E$22,2)</f>
        <v>207.15</v>
      </c>
      <c r="I540" s="270">
        <f>ROUND(C540*'1, 2 ц.к.'!$E$35,2)</f>
        <v>140.88</v>
      </c>
      <c r="J540" s="270">
        <f>ROUND(C540*'1, 2 ц.к.'!$E$48,2)</f>
        <v>83.29</v>
      </c>
      <c r="K540" s="270">
        <f>ROUND(D540*('1, 2 ц.к.'!$E$9),2)</f>
        <v>0</v>
      </c>
      <c r="L540" s="270">
        <f>ROUND(D540*('1, 2 ц.к.'!$E$22),2)</f>
        <v>0</v>
      </c>
      <c r="M540" s="270">
        <f>ROUND(D540*('1, 2 ц.к.'!$E$35),2)</f>
        <v>0</v>
      </c>
      <c r="N540" s="270">
        <f>ROUND(D540*('1, 2 ц.к.'!$E$48),2)</f>
        <v>0</v>
      </c>
      <c r="O540" s="270">
        <f>ROUND(E540*('1, 2 ц.к.'!$E$9),2)</f>
        <v>2.39</v>
      </c>
      <c r="P540" s="270">
        <f>ROUND(E540*('1, 2 ц.к.'!$E$22),2)</f>
        <v>2.21</v>
      </c>
      <c r="Q540" s="270">
        <f>ROUND(E540*('1, 2 ц.к.'!$E$35),2)</f>
        <v>1.51</v>
      </c>
      <c r="R540" s="270">
        <f>ROUND(E540*('1, 2 ц.к.'!$E$48),2)</f>
        <v>0.89</v>
      </c>
      <c r="S540" s="25">
        <f t="shared" si="104"/>
        <v>1175.3900000000001</v>
      </c>
      <c r="T540" s="228">
        <f t="shared" si="105"/>
        <v>0</v>
      </c>
      <c r="U540" s="228">
        <f t="shared" si="106"/>
        <v>12.530000000000001</v>
      </c>
      <c r="V540" s="25">
        <f t="shared" si="107"/>
        <v>1159.2</v>
      </c>
      <c r="W540" s="228">
        <f t="shared" si="108"/>
        <v>0</v>
      </c>
      <c r="X540" s="228">
        <f t="shared" si="109"/>
        <v>12.350000000000001</v>
      </c>
      <c r="Y540" s="25">
        <f t="shared" si="110"/>
        <v>1092.93</v>
      </c>
      <c r="Z540" s="228">
        <f t="shared" si="111"/>
        <v>0</v>
      </c>
      <c r="AA540" s="228">
        <f t="shared" si="112"/>
        <v>11.65</v>
      </c>
      <c r="AB540" s="25">
        <f t="shared" si="113"/>
        <v>1035.3399999999999</v>
      </c>
      <c r="AC540" s="228">
        <f t="shared" si="114"/>
        <v>0</v>
      </c>
      <c r="AD540" s="228">
        <f t="shared" si="115"/>
        <v>11.030000000000001</v>
      </c>
    </row>
    <row r="541" spans="1:30" ht="15" customHeight="1" x14ac:dyDescent="0.2">
      <c r="A541" s="547"/>
      <c r="B541" s="12">
        <v>3</v>
      </c>
      <c r="C541" s="11">
        <v>943.62</v>
      </c>
      <c r="D541" s="228">
        <v>0.02</v>
      </c>
      <c r="E541" s="228">
        <v>1.78</v>
      </c>
      <c r="F541" s="270">
        <f t="shared" si="116"/>
        <v>3.63</v>
      </c>
      <c r="G541" s="270">
        <f>ROUND(C541*'1, 2 ц.к.'!$E$9,2)</f>
        <v>222.21</v>
      </c>
      <c r="H541" s="270">
        <f>ROUND(C541*'1, 2 ц.к.'!$E$22,2)</f>
        <v>206.1</v>
      </c>
      <c r="I541" s="270">
        <f>ROUND(C541*'1, 2 ц.к.'!$E$35,2)</f>
        <v>140.16999999999999</v>
      </c>
      <c r="J541" s="270">
        <f>ROUND(C541*'1, 2 ц.к.'!$E$48,2)</f>
        <v>82.87</v>
      </c>
      <c r="K541" s="270">
        <f>ROUND(D541*('1, 2 ц.к.'!$E$9),2)</f>
        <v>0</v>
      </c>
      <c r="L541" s="270">
        <f>ROUND(D541*('1, 2 ц.к.'!$E$22),2)</f>
        <v>0</v>
      </c>
      <c r="M541" s="270">
        <f>ROUND(D541*('1, 2 ц.к.'!$E$35),2)</f>
        <v>0</v>
      </c>
      <c r="N541" s="270">
        <f>ROUND(D541*('1, 2 ц.к.'!$E$48),2)</f>
        <v>0</v>
      </c>
      <c r="O541" s="270">
        <f>ROUND(E541*('1, 2 ц.к.'!$E$9),2)</f>
        <v>0.42</v>
      </c>
      <c r="P541" s="270">
        <f>ROUND(E541*('1, 2 ц.к.'!$E$22),2)</f>
        <v>0.39</v>
      </c>
      <c r="Q541" s="270">
        <f>ROUND(E541*('1, 2 ц.к.'!$E$35),2)</f>
        <v>0.26</v>
      </c>
      <c r="R541" s="270">
        <f>ROUND(E541*('1, 2 ц.к.'!$E$48),2)</f>
        <v>0.16</v>
      </c>
      <c r="S541" s="25">
        <f t="shared" si="104"/>
        <v>1169.46</v>
      </c>
      <c r="T541" s="228">
        <f t="shared" si="105"/>
        <v>0.02</v>
      </c>
      <c r="U541" s="228">
        <f t="shared" si="106"/>
        <v>2.2000000000000002</v>
      </c>
      <c r="V541" s="25">
        <f t="shared" si="107"/>
        <v>1153.3499999999999</v>
      </c>
      <c r="W541" s="228">
        <f t="shared" si="108"/>
        <v>0.02</v>
      </c>
      <c r="X541" s="228">
        <f t="shared" si="109"/>
        <v>2.17</v>
      </c>
      <c r="Y541" s="25">
        <f t="shared" si="110"/>
        <v>1087.42</v>
      </c>
      <c r="Z541" s="228">
        <f t="shared" si="111"/>
        <v>0.02</v>
      </c>
      <c r="AA541" s="228">
        <f t="shared" si="112"/>
        <v>2.04</v>
      </c>
      <c r="AB541" s="25">
        <f t="shared" si="113"/>
        <v>1030.1199999999999</v>
      </c>
      <c r="AC541" s="228">
        <f t="shared" si="114"/>
        <v>0.02</v>
      </c>
      <c r="AD541" s="228">
        <f t="shared" si="115"/>
        <v>1.94</v>
      </c>
    </row>
    <row r="542" spans="1:30" ht="15" customHeight="1" x14ac:dyDescent="0.2">
      <c r="A542" s="547"/>
      <c r="B542" s="12">
        <v>4</v>
      </c>
      <c r="C542" s="11">
        <v>939.15</v>
      </c>
      <c r="D542" s="228">
        <v>39.47</v>
      </c>
      <c r="E542" s="228">
        <v>0</v>
      </c>
      <c r="F542" s="270">
        <f t="shared" si="116"/>
        <v>3.63</v>
      </c>
      <c r="G542" s="270">
        <f>ROUND(C542*'1, 2 ц.к.'!$E$9,2)</f>
        <v>221.16</v>
      </c>
      <c r="H542" s="270">
        <f>ROUND(C542*'1, 2 ц.к.'!$E$22,2)</f>
        <v>205.13</v>
      </c>
      <c r="I542" s="270">
        <f>ROUND(C542*'1, 2 ц.к.'!$E$35,2)</f>
        <v>139.51</v>
      </c>
      <c r="J542" s="270">
        <f>ROUND(C542*'1, 2 ц.к.'!$E$48,2)</f>
        <v>82.48</v>
      </c>
      <c r="K542" s="270">
        <f>ROUND(D542*('1, 2 ц.к.'!$E$9),2)</f>
        <v>9.2899999999999991</v>
      </c>
      <c r="L542" s="270">
        <f>ROUND(D542*('1, 2 ц.к.'!$E$22),2)</f>
        <v>8.6199999999999992</v>
      </c>
      <c r="M542" s="270">
        <f>ROUND(D542*('1, 2 ц.к.'!$E$35),2)</f>
        <v>5.86</v>
      </c>
      <c r="N542" s="270">
        <f>ROUND(D542*('1, 2 ц.к.'!$E$48),2)</f>
        <v>3.47</v>
      </c>
      <c r="O542" s="270">
        <f>ROUND(E542*('1, 2 ц.к.'!$E$9),2)</f>
        <v>0</v>
      </c>
      <c r="P542" s="270">
        <f>ROUND(E542*('1, 2 ц.к.'!$E$22),2)</f>
        <v>0</v>
      </c>
      <c r="Q542" s="270">
        <f>ROUND(E542*('1, 2 ц.к.'!$E$35),2)</f>
        <v>0</v>
      </c>
      <c r="R542" s="270">
        <f>ROUND(E542*('1, 2 ц.к.'!$E$48),2)</f>
        <v>0</v>
      </c>
      <c r="S542" s="25">
        <f t="shared" si="104"/>
        <v>1163.94</v>
      </c>
      <c r="T542" s="228">
        <f t="shared" si="105"/>
        <v>48.76</v>
      </c>
      <c r="U542" s="228">
        <f t="shared" si="106"/>
        <v>0</v>
      </c>
      <c r="V542" s="25">
        <f t="shared" si="107"/>
        <v>1147.9100000000001</v>
      </c>
      <c r="W542" s="228">
        <f t="shared" si="108"/>
        <v>48.089999999999996</v>
      </c>
      <c r="X542" s="228">
        <f t="shared" si="109"/>
        <v>0</v>
      </c>
      <c r="Y542" s="25">
        <f t="shared" si="110"/>
        <v>1082.29</v>
      </c>
      <c r="Z542" s="228">
        <f t="shared" si="111"/>
        <v>45.33</v>
      </c>
      <c r="AA542" s="228">
        <f t="shared" si="112"/>
        <v>0</v>
      </c>
      <c r="AB542" s="25">
        <f t="shared" si="113"/>
        <v>1025.26</v>
      </c>
      <c r="AC542" s="228">
        <f t="shared" si="114"/>
        <v>42.94</v>
      </c>
      <c r="AD542" s="228">
        <f t="shared" si="115"/>
        <v>0</v>
      </c>
    </row>
    <row r="543" spans="1:30" ht="15" customHeight="1" x14ac:dyDescent="0.2">
      <c r="A543" s="547"/>
      <c r="B543" s="12">
        <v>5</v>
      </c>
      <c r="C543" s="11">
        <v>951.59</v>
      </c>
      <c r="D543" s="228">
        <v>91.38</v>
      </c>
      <c r="E543" s="228">
        <v>0</v>
      </c>
      <c r="F543" s="270">
        <f t="shared" si="116"/>
        <v>3.63</v>
      </c>
      <c r="G543" s="270">
        <f>ROUND(C543*'1, 2 ц.к.'!$E$9,2)</f>
        <v>224.09</v>
      </c>
      <c r="H543" s="270">
        <f>ROUND(C543*'1, 2 ц.к.'!$E$22,2)</f>
        <v>207.84</v>
      </c>
      <c r="I543" s="270">
        <f>ROUND(C543*'1, 2 ц.к.'!$E$35,2)</f>
        <v>141.35</v>
      </c>
      <c r="J543" s="270">
        <f>ROUND(C543*'1, 2 ц.к.'!$E$48,2)</f>
        <v>83.57</v>
      </c>
      <c r="K543" s="270">
        <f>ROUND(D543*('1, 2 ц.к.'!$E$9),2)</f>
        <v>21.52</v>
      </c>
      <c r="L543" s="270">
        <f>ROUND(D543*('1, 2 ц.к.'!$E$22),2)</f>
        <v>19.96</v>
      </c>
      <c r="M543" s="270">
        <f>ROUND(D543*('1, 2 ц.к.'!$E$35),2)</f>
        <v>13.57</v>
      </c>
      <c r="N543" s="270">
        <f>ROUND(D543*('1, 2 ц.к.'!$E$48),2)</f>
        <v>8.0299999999999994</v>
      </c>
      <c r="O543" s="270">
        <f>ROUND(E543*('1, 2 ц.к.'!$E$9),2)</f>
        <v>0</v>
      </c>
      <c r="P543" s="270">
        <f>ROUND(E543*('1, 2 ц.к.'!$E$22),2)</f>
        <v>0</v>
      </c>
      <c r="Q543" s="270">
        <f>ROUND(E543*('1, 2 ц.к.'!$E$35),2)</f>
        <v>0</v>
      </c>
      <c r="R543" s="270">
        <f>ROUND(E543*('1, 2 ц.к.'!$E$48),2)</f>
        <v>0</v>
      </c>
      <c r="S543" s="25">
        <f t="shared" si="104"/>
        <v>1179.31</v>
      </c>
      <c r="T543" s="228">
        <f t="shared" si="105"/>
        <v>112.89999999999999</v>
      </c>
      <c r="U543" s="228">
        <f t="shared" si="106"/>
        <v>0</v>
      </c>
      <c r="V543" s="25">
        <f t="shared" si="107"/>
        <v>1163.06</v>
      </c>
      <c r="W543" s="228">
        <f t="shared" si="108"/>
        <v>111.34</v>
      </c>
      <c r="X543" s="228">
        <f t="shared" si="109"/>
        <v>0</v>
      </c>
      <c r="Y543" s="25">
        <f t="shared" si="110"/>
        <v>1096.57</v>
      </c>
      <c r="Z543" s="228">
        <f t="shared" si="111"/>
        <v>104.94999999999999</v>
      </c>
      <c r="AA543" s="228">
        <f t="shared" si="112"/>
        <v>0</v>
      </c>
      <c r="AB543" s="25">
        <f t="shared" si="113"/>
        <v>1038.79</v>
      </c>
      <c r="AC543" s="228">
        <f t="shared" si="114"/>
        <v>99.41</v>
      </c>
      <c r="AD543" s="228">
        <f t="shared" si="115"/>
        <v>0</v>
      </c>
    </row>
    <row r="544" spans="1:30" ht="15" customHeight="1" x14ac:dyDescent="0.2">
      <c r="A544" s="547"/>
      <c r="B544" s="12">
        <v>6</v>
      </c>
      <c r="C544" s="11">
        <v>955.71</v>
      </c>
      <c r="D544" s="228">
        <v>161.01</v>
      </c>
      <c r="E544" s="228">
        <v>0</v>
      </c>
      <c r="F544" s="270">
        <f t="shared" si="116"/>
        <v>3.63</v>
      </c>
      <c r="G544" s="270">
        <f>ROUND(C544*'1, 2 ц.к.'!$E$9,2)</f>
        <v>225.06</v>
      </c>
      <c r="H544" s="270">
        <f>ROUND(C544*'1, 2 ц.к.'!$E$22,2)</f>
        <v>208.74</v>
      </c>
      <c r="I544" s="270">
        <f>ROUND(C544*'1, 2 ц.к.'!$E$35,2)</f>
        <v>141.96</v>
      </c>
      <c r="J544" s="270">
        <f>ROUND(C544*'1, 2 ц.к.'!$E$48,2)</f>
        <v>83.93</v>
      </c>
      <c r="K544" s="270">
        <f>ROUND(D544*('1, 2 ц.к.'!$E$9),2)</f>
        <v>37.92</v>
      </c>
      <c r="L544" s="270">
        <f>ROUND(D544*('1, 2 ц.к.'!$E$22),2)</f>
        <v>35.17</v>
      </c>
      <c r="M544" s="270">
        <f>ROUND(D544*('1, 2 ц.к.'!$E$35),2)</f>
        <v>23.92</v>
      </c>
      <c r="N544" s="270">
        <f>ROUND(D544*('1, 2 ц.к.'!$E$48),2)</f>
        <v>14.14</v>
      </c>
      <c r="O544" s="270">
        <f>ROUND(E544*('1, 2 ц.к.'!$E$9),2)</f>
        <v>0</v>
      </c>
      <c r="P544" s="270">
        <f>ROUND(E544*('1, 2 ц.к.'!$E$22),2)</f>
        <v>0</v>
      </c>
      <c r="Q544" s="270">
        <f>ROUND(E544*('1, 2 ц.к.'!$E$35),2)</f>
        <v>0</v>
      </c>
      <c r="R544" s="270">
        <f>ROUND(E544*('1, 2 ц.к.'!$E$48),2)</f>
        <v>0</v>
      </c>
      <c r="S544" s="25">
        <f t="shared" si="104"/>
        <v>1184.4000000000001</v>
      </c>
      <c r="T544" s="228">
        <f t="shared" si="105"/>
        <v>198.93</v>
      </c>
      <c r="U544" s="228">
        <f t="shared" si="106"/>
        <v>0</v>
      </c>
      <c r="V544" s="25">
        <f t="shared" si="107"/>
        <v>1168.08</v>
      </c>
      <c r="W544" s="228">
        <f t="shared" si="108"/>
        <v>196.18</v>
      </c>
      <c r="X544" s="228">
        <f t="shared" si="109"/>
        <v>0</v>
      </c>
      <c r="Y544" s="25">
        <f t="shared" si="110"/>
        <v>1101.3</v>
      </c>
      <c r="Z544" s="228">
        <f t="shared" si="111"/>
        <v>184.93</v>
      </c>
      <c r="AA544" s="228">
        <f t="shared" si="112"/>
        <v>0</v>
      </c>
      <c r="AB544" s="25">
        <f t="shared" si="113"/>
        <v>1043.27</v>
      </c>
      <c r="AC544" s="228">
        <f t="shared" si="114"/>
        <v>175.14999999999998</v>
      </c>
      <c r="AD544" s="228">
        <f t="shared" si="115"/>
        <v>0</v>
      </c>
    </row>
    <row r="545" spans="1:30" ht="15" customHeight="1" x14ac:dyDescent="0.2">
      <c r="A545" s="547"/>
      <c r="B545" s="12">
        <v>7</v>
      </c>
      <c r="C545" s="11">
        <v>1241.81</v>
      </c>
      <c r="D545" s="228">
        <v>98.46</v>
      </c>
      <c r="E545" s="228">
        <v>0</v>
      </c>
      <c r="F545" s="270">
        <f t="shared" si="116"/>
        <v>3.63</v>
      </c>
      <c r="G545" s="270">
        <f>ROUND(C545*'1, 2 ц.к.'!$E$9,2)</f>
        <v>292.43</v>
      </c>
      <c r="H545" s="270">
        <f>ROUND(C545*'1, 2 ц.к.'!$E$22,2)</f>
        <v>271.23</v>
      </c>
      <c r="I545" s="270">
        <f>ROUND(C545*'1, 2 ц.к.'!$E$35,2)</f>
        <v>184.46</v>
      </c>
      <c r="J545" s="270">
        <f>ROUND(C545*'1, 2 ц.к.'!$E$48,2)</f>
        <v>109.06</v>
      </c>
      <c r="K545" s="270">
        <f>ROUND(D545*('1, 2 ц.к.'!$E$9),2)</f>
        <v>23.19</v>
      </c>
      <c r="L545" s="270">
        <f>ROUND(D545*('1, 2 ц.к.'!$E$22),2)</f>
        <v>21.51</v>
      </c>
      <c r="M545" s="270">
        <f>ROUND(D545*('1, 2 ц.к.'!$E$35),2)</f>
        <v>14.63</v>
      </c>
      <c r="N545" s="270">
        <f>ROUND(D545*('1, 2 ц.к.'!$E$48),2)</f>
        <v>8.65</v>
      </c>
      <c r="O545" s="270">
        <f>ROUND(E545*('1, 2 ц.к.'!$E$9),2)</f>
        <v>0</v>
      </c>
      <c r="P545" s="270">
        <f>ROUND(E545*('1, 2 ц.к.'!$E$22),2)</f>
        <v>0</v>
      </c>
      <c r="Q545" s="270">
        <f>ROUND(E545*('1, 2 ц.к.'!$E$35),2)</f>
        <v>0</v>
      </c>
      <c r="R545" s="270">
        <f>ROUND(E545*('1, 2 ц.к.'!$E$48),2)</f>
        <v>0</v>
      </c>
      <c r="S545" s="25">
        <f t="shared" si="104"/>
        <v>1537.87</v>
      </c>
      <c r="T545" s="228">
        <f t="shared" si="105"/>
        <v>121.64999999999999</v>
      </c>
      <c r="U545" s="228">
        <f t="shared" si="106"/>
        <v>0</v>
      </c>
      <c r="V545" s="25">
        <f t="shared" si="107"/>
        <v>1516.67</v>
      </c>
      <c r="W545" s="228">
        <f t="shared" si="108"/>
        <v>119.97</v>
      </c>
      <c r="X545" s="228">
        <f t="shared" si="109"/>
        <v>0</v>
      </c>
      <c r="Y545" s="25">
        <f t="shared" si="110"/>
        <v>1429.9</v>
      </c>
      <c r="Z545" s="228">
        <f t="shared" si="111"/>
        <v>113.08999999999999</v>
      </c>
      <c r="AA545" s="228">
        <f t="shared" si="112"/>
        <v>0</v>
      </c>
      <c r="AB545" s="25">
        <f t="shared" si="113"/>
        <v>1354.5</v>
      </c>
      <c r="AC545" s="228">
        <f t="shared" si="114"/>
        <v>107.11</v>
      </c>
      <c r="AD545" s="228">
        <f t="shared" si="115"/>
        <v>0</v>
      </c>
    </row>
    <row r="546" spans="1:30" ht="15" customHeight="1" x14ac:dyDescent="0.2">
      <c r="A546" s="547"/>
      <c r="B546" s="12">
        <v>8</v>
      </c>
      <c r="C546" s="11">
        <v>1408.24</v>
      </c>
      <c r="D546" s="228">
        <v>40.18</v>
      </c>
      <c r="E546" s="228">
        <v>0</v>
      </c>
      <c r="F546" s="270">
        <f t="shared" si="116"/>
        <v>3.63</v>
      </c>
      <c r="G546" s="270">
        <f>ROUND(C546*'1, 2 ц.к.'!$E$9,2)</f>
        <v>331.62</v>
      </c>
      <c r="H546" s="270">
        <f>ROUND(C546*'1, 2 ц.к.'!$E$22,2)</f>
        <v>307.58</v>
      </c>
      <c r="I546" s="270">
        <f>ROUND(C546*'1, 2 ц.к.'!$E$35,2)</f>
        <v>209.19</v>
      </c>
      <c r="J546" s="270">
        <f>ROUND(C546*'1, 2 ц.к.'!$E$48,2)</f>
        <v>123.68</v>
      </c>
      <c r="K546" s="270">
        <f>ROUND(D546*('1, 2 ц.к.'!$E$9),2)</f>
        <v>9.4600000000000009</v>
      </c>
      <c r="L546" s="270">
        <f>ROUND(D546*('1, 2 ц.к.'!$E$22),2)</f>
        <v>8.7799999999999994</v>
      </c>
      <c r="M546" s="270">
        <f>ROUND(D546*('1, 2 ц.к.'!$E$35),2)</f>
        <v>5.97</v>
      </c>
      <c r="N546" s="270">
        <f>ROUND(D546*('1, 2 ц.к.'!$E$48),2)</f>
        <v>3.53</v>
      </c>
      <c r="O546" s="270">
        <f>ROUND(E546*('1, 2 ц.к.'!$E$9),2)</f>
        <v>0</v>
      </c>
      <c r="P546" s="270">
        <f>ROUND(E546*('1, 2 ц.к.'!$E$22),2)</f>
        <v>0</v>
      </c>
      <c r="Q546" s="270">
        <f>ROUND(E546*('1, 2 ц.к.'!$E$35),2)</f>
        <v>0</v>
      </c>
      <c r="R546" s="270">
        <f>ROUND(E546*('1, 2 ц.к.'!$E$48),2)</f>
        <v>0</v>
      </c>
      <c r="S546" s="25">
        <f t="shared" si="104"/>
        <v>1743.49</v>
      </c>
      <c r="T546" s="228">
        <f t="shared" si="105"/>
        <v>49.64</v>
      </c>
      <c r="U546" s="228">
        <f t="shared" si="106"/>
        <v>0</v>
      </c>
      <c r="V546" s="25">
        <f t="shared" si="107"/>
        <v>1719.45</v>
      </c>
      <c r="W546" s="228">
        <f t="shared" si="108"/>
        <v>48.96</v>
      </c>
      <c r="X546" s="228">
        <f t="shared" si="109"/>
        <v>0</v>
      </c>
      <c r="Y546" s="25">
        <f t="shared" si="110"/>
        <v>1621.06</v>
      </c>
      <c r="Z546" s="228">
        <f t="shared" si="111"/>
        <v>46.15</v>
      </c>
      <c r="AA546" s="228">
        <f t="shared" si="112"/>
        <v>0</v>
      </c>
      <c r="AB546" s="25">
        <f t="shared" si="113"/>
        <v>1535.55</v>
      </c>
      <c r="AC546" s="228">
        <f t="shared" si="114"/>
        <v>43.71</v>
      </c>
      <c r="AD546" s="228">
        <f t="shared" si="115"/>
        <v>0</v>
      </c>
    </row>
    <row r="547" spans="1:30" ht="15" customHeight="1" x14ac:dyDescent="0.2">
      <c r="A547" s="547"/>
      <c r="B547" s="12">
        <v>9</v>
      </c>
      <c r="C547" s="11">
        <v>1448.55</v>
      </c>
      <c r="D547" s="228">
        <v>22.71</v>
      </c>
      <c r="E547" s="228">
        <v>0</v>
      </c>
      <c r="F547" s="270">
        <f t="shared" si="116"/>
        <v>3.63</v>
      </c>
      <c r="G547" s="270">
        <f>ROUND(C547*'1, 2 ц.к.'!$E$9,2)</f>
        <v>341.12</v>
      </c>
      <c r="H547" s="270">
        <f>ROUND(C547*'1, 2 ц.к.'!$E$22,2)</f>
        <v>316.39</v>
      </c>
      <c r="I547" s="270">
        <f>ROUND(C547*'1, 2 ц.к.'!$E$35,2)</f>
        <v>215.17</v>
      </c>
      <c r="J547" s="270">
        <f>ROUND(C547*'1, 2 ц.к.'!$E$48,2)</f>
        <v>127.22</v>
      </c>
      <c r="K547" s="270">
        <f>ROUND(D547*('1, 2 ц.к.'!$E$9),2)</f>
        <v>5.35</v>
      </c>
      <c r="L547" s="270">
        <f>ROUND(D547*('1, 2 ц.к.'!$E$22),2)</f>
        <v>4.96</v>
      </c>
      <c r="M547" s="270">
        <f>ROUND(D547*('1, 2 ц.к.'!$E$35),2)</f>
        <v>3.37</v>
      </c>
      <c r="N547" s="270">
        <f>ROUND(D547*('1, 2 ц.к.'!$E$48),2)</f>
        <v>1.99</v>
      </c>
      <c r="O547" s="270">
        <f>ROUND(E547*('1, 2 ц.к.'!$E$9),2)</f>
        <v>0</v>
      </c>
      <c r="P547" s="270">
        <f>ROUND(E547*('1, 2 ц.к.'!$E$22),2)</f>
        <v>0</v>
      </c>
      <c r="Q547" s="270">
        <f>ROUND(E547*('1, 2 ц.к.'!$E$35),2)</f>
        <v>0</v>
      </c>
      <c r="R547" s="270">
        <f>ROUND(E547*('1, 2 ц.к.'!$E$48),2)</f>
        <v>0</v>
      </c>
      <c r="S547" s="25">
        <f t="shared" si="104"/>
        <v>1793.3</v>
      </c>
      <c r="T547" s="228">
        <f t="shared" si="105"/>
        <v>28.060000000000002</v>
      </c>
      <c r="U547" s="228">
        <f t="shared" si="106"/>
        <v>0</v>
      </c>
      <c r="V547" s="25">
        <f t="shared" si="107"/>
        <v>1768.57</v>
      </c>
      <c r="W547" s="228">
        <f t="shared" si="108"/>
        <v>27.67</v>
      </c>
      <c r="X547" s="228">
        <f t="shared" si="109"/>
        <v>0</v>
      </c>
      <c r="Y547" s="25">
        <f t="shared" si="110"/>
        <v>1667.35</v>
      </c>
      <c r="Z547" s="228">
        <f t="shared" si="111"/>
        <v>26.080000000000002</v>
      </c>
      <c r="AA547" s="228">
        <f t="shared" si="112"/>
        <v>0</v>
      </c>
      <c r="AB547" s="25">
        <f t="shared" si="113"/>
        <v>1579.4</v>
      </c>
      <c r="AC547" s="228">
        <f t="shared" si="114"/>
        <v>24.7</v>
      </c>
      <c r="AD547" s="228">
        <f t="shared" si="115"/>
        <v>0</v>
      </c>
    </row>
    <row r="548" spans="1:30" ht="15" customHeight="1" x14ac:dyDescent="0.2">
      <c r="A548" s="547"/>
      <c r="B548" s="12">
        <v>10</v>
      </c>
      <c r="C548" s="11">
        <v>1505.96</v>
      </c>
      <c r="D548" s="228">
        <v>0.17</v>
      </c>
      <c r="E548" s="228">
        <v>30.89</v>
      </c>
      <c r="F548" s="270">
        <f t="shared" si="116"/>
        <v>3.63</v>
      </c>
      <c r="G548" s="270">
        <f>ROUND(C548*'1, 2 ц.к.'!$E$9,2)</f>
        <v>354.64</v>
      </c>
      <c r="H548" s="270">
        <f>ROUND(C548*'1, 2 ц.к.'!$E$22,2)</f>
        <v>328.93</v>
      </c>
      <c r="I548" s="270">
        <f>ROUND(C548*'1, 2 ц.к.'!$E$35,2)</f>
        <v>223.7</v>
      </c>
      <c r="J548" s="270">
        <f>ROUND(C548*'1, 2 ц.к.'!$E$48,2)</f>
        <v>132.26</v>
      </c>
      <c r="K548" s="270">
        <f>ROUND(D548*('1, 2 ц.к.'!$E$9),2)</f>
        <v>0.04</v>
      </c>
      <c r="L548" s="270">
        <f>ROUND(D548*('1, 2 ц.к.'!$E$22),2)</f>
        <v>0.04</v>
      </c>
      <c r="M548" s="270">
        <f>ROUND(D548*('1, 2 ц.к.'!$E$35),2)</f>
        <v>0.03</v>
      </c>
      <c r="N548" s="270">
        <f>ROUND(D548*('1, 2 ц.к.'!$E$48),2)</f>
        <v>0.01</v>
      </c>
      <c r="O548" s="270">
        <f>ROUND(E548*('1, 2 ц.к.'!$E$9),2)</f>
        <v>7.27</v>
      </c>
      <c r="P548" s="270">
        <f>ROUND(E548*('1, 2 ц.к.'!$E$22),2)</f>
        <v>6.75</v>
      </c>
      <c r="Q548" s="270">
        <f>ROUND(E548*('1, 2 ц.к.'!$E$35),2)</f>
        <v>4.59</v>
      </c>
      <c r="R548" s="270">
        <f>ROUND(E548*('1, 2 ц.к.'!$E$48),2)</f>
        <v>2.71</v>
      </c>
      <c r="S548" s="25">
        <f t="shared" si="104"/>
        <v>1864.23</v>
      </c>
      <c r="T548" s="228">
        <f t="shared" si="105"/>
        <v>0.21000000000000002</v>
      </c>
      <c r="U548" s="228">
        <f t="shared" si="106"/>
        <v>38.159999999999997</v>
      </c>
      <c r="V548" s="25">
        <f t="shared" si="107"/>
        <v>1838.52</v>
      </c>
      <c r="W548" s="228">
        <f t="shared" si="108"/>
        <v>0.21000000000000002</v>
      </c>
      <c r="X548" s="228">
        <f t="shared" si="109"/>
        <v>37.64</v>
      </c>
      <c r="Y548" s="25">
        <f t="shared" si="110"/>
        <v>1733.29</v>
      </c>
      <c r="Z548" s="228">
        <f t="shared" si="111"/>
        <v>0.2</v>
      </c>
      <c r="AA548" s="228">
        <f t="shared" si="112"/>
        <v>35.480000000000004</v>
      </c>
      <c r="AB548" s="25">
        <f t="shared" si="113"/>
        <v>1641.85</v>
      </c>
      <c r="AC548" s="228">
        <f t="shared" si="114"/>
        <v>0.18000000000000002</v>
      </c>
      <c r="AD548" s="228">
        <f t="shared" si="115"/>
        <v>33.6</v>
      </c>
    </row>
    <row r="549" spans="1:30" ht="15" customHeight="1" x14ac:dyDescent="0.2">
      <c r="A549" s="547"/>
      <c r="B549" s="12">
        <v>11</v>
      </c>
      <c r="C549" s="11">
        <v>1512.51</v>
      </c>
      <c r="D549" s="228">
        <v>0</v>
      </c>
      <c r="E549" s="228">
        <v>46.9</v>
      </c>
      <c r="F549" s="270">
        <f t="shared" si="116"/>
        <v>3.63</v>
      </c>
      <c r="G549" s="270">
        <f>ROUND(C549*'1, 2 ц.к.'!$E$9,2)</f>
        <v>356.18</v>
      </c>
      <c r="H549" s="270">
        <f>ROUND(C549*'1, 2 ц.к.'!$E$22,2)</f>
        <v>330.36</v>
      </c>
      <c r="I549" s="270">
        <f>ROUND(C549*'1, 2 ц.к.'!$E$35,2)</f>
        <v>224.67</v>
      </c>
      <c r="J549" s="270">
        <f>ROUND(C549*'1, 2 ц.к.'!$E$48,2)</f>
        <v>132.83000000000001</v>
      </c>
      <c r="K549" s="270">
        <f>ROUND(D549*('1, 2 ц.к.'!$E$9),2)</f>
        <v>0</v>
      </c>
      <c r="L549" s="270">
        <f>ROUND(D549*('1, 2 ц.к.'!$E$22),2)</f>
        <v>0</v>
      </c>
      <c r="M549" s="270">
        <f>ROUND(D549*('1, 2 ц.к.'!$E$35),2)</f>
        <v>0</v>
      </c>
      <c r="N549" s="270">
        <f>ROUND(D549*('1, 2 ц.к.'!$E$48),2)</f>
        <v>0</v>
      </c>
      <c r="O549" s="270">
        <f>ROUND(E549*('1, 2 ц.к.'!$E$9),2)</f>
        <v>11.04</v>
      </c>
      <c r="P549" s="270">
        <f>ROUND(E549*('1, 2 ц.к.'!$E$22),2)</f>
        <v>10.24</v>
      </c>
      <c r="Q549" s="270">
        <f>ROUND(E549*('1, 2 ц.к.'!$E$35),2)</f>
        <v>6.97</v>
      </c>
      <c r="R549" s="270">
        <f>ROUND(E549*('1, 2 ц.к.'!$E$48),2)</f>
        <v>4.12</v>
      </c>
      <c r="S549" s="25">
        <f t="shared" si="104"/>
        <v>1872.32</v>
      </c>
      <c r="T549" s="228">
        <f t="shared" si="105"/>
        <v>0</v>
      </c>
      <c r="U549" s="228">
        <f t="shared" si="106"/>
        <v>57.94</v>
      </c>
      <c r="V549" s="25">
        <f t="shared" si="107"/>
        <v>1846.5</v>
      </c>
      <c r="W549" s="228">
        <f t="shared" si="108"/>
        <v>0</v>
      </c>
      <c r="X549" s="228">
        <f t="shared" si="109"/>
        <v>57.14</v>
      </c>
      <c r="Y549" s="25">
        <f t="shared" si="110"/>
        <v>1740.81</v>
      </c>
      <c r="Z549" s="228">
        <f t="shared" si="111"/>
        <v>0</v>
      </c>
      <c r="AA549" s="228">
        <f t="shared" si="112"/>
        <v>53.87</v>
      </c>
      <c r="AB549" s="25">
        <f t="shared" si="113"/>
        <v>1648.97</v>
      </c>
      <c r="AC549" s="228">
        <f t="shared" si="114"/>
        <v>0</v>
      </c>
      <c r="AD549" s="228">
        <f t="shared" si="115"/>
        <v>51.019999999999996</v>
      </c>
    </row>
    <row r="550" spans="1:30" ht="15" customHeight="1" x14ac:dyDescent="0.2">
      <c r="A550" s="547"/>
      <c r="B550" s="12">
        <v>12</v>
      </c>
      <c r="C550" s="11">
        <v>1507.77</v>
      </c>
      <c r="D550" s="228">
        <v>0</v>
      </c>
      <c r="E550" s="228">
        <v>41.73</v>
      </c>
      <c r="F550" s="270">
        <f t="shared" si="116"/>
        <v>3.63</v>
      </c>
      <c r="G550" s="270">
        <f>ROUND(C550*'1, 2 ц.к.'!$E$9,2)</f>
        <v>355.06</v>
      </c>
      <c r="H550" s="270">
        <f>ROUND(C550*'1, 2 ц.к.'!$E$22,2)</f>
        <v>329.32</v>
      </c>
      <c r="I550" s="270">
        <f>ROUND(C550*'1, 2 ц.к.'!$E$35,2)</f>
        <v>223.97</v>
      </c>
      <c r="J550" s="270">
        <f>ROUND(C550*'1, 2 ц.к.'!$E$48,2)</f>
        <v>132.41999999999999</v>
      </c>
      <c r="K550" s="270">
        <f>ROUND(D550*('1, 2 ц.к.'!$E$9),2)</f>
        <v>0</v>
      </c>
      <c r="L550" s="270">
        <f>ROUND(D550*('1, 2 ц.к.'!$E$22),2)</f>
        <v>0</v>
      </c>
      <c r="M550" s="270">
        <f>ROUND(D550*('1, 2 ц.к.'!$E$35),2)</f>
        <v>0</v>
      </c>
      <c r="N550" s="270">
        <f>ROUND(D550*('1, 2 ц.к.'!$E$48),2)</f>
        <v>0</v>
      </c>
      <c r="O550" s="270">
        <f>ROUND(E550*('1, 2 ц.к.'!$E$9),2)</f>
        <v>9.83</v>
      </c>
      <c r="P550" s="270">
        <f>ROUND(E550*('1, 2 ц.к.'!$E$22),2)</f>
        <v>9.11</v>
      </c>
      <c r="Q550" s="270">
        <f>ROUND(E550*('1, 2 ц.к.'!$E$35),2)</f>
        <v>6.2</v>
      </c>
      <c r="R550" s="270">
        <f>ROUND(E550*('1, 2 ц.к.'!$E$48),2)</f>
        <v>3.66</v>
      </c>
      <c r="S550" s="25">
        <f t="shared" si="104"/>
        <v>1866.46</v>
      </c>
      <c r="T550" s="228">
        <f t="shared" si="105"/>
        <v>0</v>
      </c>
      <c r="U550" s="228">
        <f t="shared" si="106"/>
        <v>51.559999999999995</v>
      </c>
      <c r="V550" s="25">
        <f t="shared" si="107"/>
        <v>1840.72</v>
      </c>
      <c r="W550" s="228">
        <f t="shared" si="108"/>
        <v>0</v>
      </c>
      <c r="X550" s="228">
        <f t="shared" si="109"/>
        <v>50.839999999999996</v>
      </c>
      <c r="Y550" s="25">
        <f t="shared" si="110"/>
        <v>1735.37</v>
      </c>
      <c r="Z550" s="228">
        <f t="shared" si="111"/>
        <v>0</v>
      </c>
      <c r="AA550" s="228">
        <f t="shared" si="112"/>
        <v>47.93</v>
      </c>
      <c r="AB550" s="25">
        <f t="shared" si="113"/>
        <v>1643.82</v>
      </c>
      <c r="AC550" s="228">
        <f t="shared" si="114"/>
        <v>0</v>
      </c>
      <c r="AD550" s="228">
        <f t="shared" si="115"/>
        <v>45.39</v>
      </c>
    </row>
    <row r="551" spans="1:30" ht="15" customHeight="1" x14ac:dyDescent="0.2">
      <c r="A551" s="547"/>
      <c r="B551" s="12">
        <v>13</v>
      </c>
      <c r="C551" s="11">
        <v>1520.7</v>
      </c>
      <c r="D551" s="228">
        <v>0</v>
      </c>
      <c r="E551" s="228">
        <v>71.25</v>
      </c>
      <c r="F551" s="270">
        <f t="shared" si="116"/>
        <v>3.63</v>
      </c>
      <c r="G551" s="270">
        <f>ROUND(C551*'1, 2 ц.к.'!$E$9,2)</f>
        <v>358.11</v>
      </c>
      <c r="H551" s="270">
        <f>ROUND(C551*'1, 2 ц.к.'!$E$22,2)</f>
        <v>332.15</v>
      </c>
      <c r="I551" s="270">
        <f>ROUND(C551*'1, 2 ц.к.'!$E$35,2)</f>
        <v>225.89</v>
      </c>
      <c r="J551" s="270">
        <f>ROUND(C551*'1, 2 ц.к.'!$E$48,2)</f>
        <v>133.55000000000001</v>
      </c>
      <c r="K551" s="270">
        <f>ROUND(D551*('1, 2 ц.к.'!$E$9),2)</f>
        <v>0</v>
      </c>
      <c r="L551" s="270">
        <f>ROUND(D551*('1, 2 ц.к.'!$E$22),2)</f>
        <v>0</v>
      </c>
      <c r="M551" s="270">
        <f>ROUND(D551*('1, 2 ц.к.'!$E$35),2)</f>
        <v>0</v>
      </c>
      <c r="N551" s="270">
        <f>ROUND(D551*('1, 2 ц.к.'!$E$48),2)</f>
        <v>0</v>
      </c>
      <c r="O551" s="270">
        <f>ROUND(E551*('1, 2 ц.к.'!$E$9),2)</f>
        <v>16.78</v>
      </c>
      <c r="P551" s="270">
        <f>ROUND(E551*('1, 2 ц.к.'!$E$22),2)</f>
        <v>15.56</v>
      </c>
      <c r="Q551" s="270">
        <f>ROUND(E551*('1, 2 ц.к.'!$E$35),2)</f>
        <v>10.58</v>
      </c>
      <c r="R551" s="270">
        <f>ROUND(E551*('1, 2 ц.к.'!$E$48),2)</f>
        <v>6.26</v>
      </c>
      <c r="S551" s="25">
        <f t="shared" si="104"/>
        <v>1882.44</v>
      </c>
      <c r="T551" s="228">
        <f t="shared" si="105"/>
        <v>0</v>
      </c>
      <c r="U551" s="228">
        <f t="shared" si="106"/>
        <v>88.03</v>
      </c>
      <c r="V551" s="25">
        <f t="shared" si="107"/>
        <v>1856.48</v>
      </c>
      <c r="W551" s="228">
        <f t="shared" si="108"/>
        <v>0</v>
      </c>
      <c r="X551" s="228">
        <f t="shared" si="109"/>
        <v>86.81</v>
      </c>
      <c r="Y551" s="25">
        <f t="shared" si="110"/>
        <v>1750.22</v>
      </c>
      <c r="Z551" s="228">
        <f t="shared" si="111"/>
        <v>0</v>
      </c>
      <c r="AA551" s="228">
        <f t="shared" si="112"/>
        <v>81.83</v>
      </c>
      <c r="AB551" s="25">
        <f t="shared" si="113"/>
        <v>1657.88</v>
      </c>
      <c r="AC551" s="228">
        <f t="shared" si="114"/>
        <v>0</v>
      </c>
      <c r="AD551" s="228">
        <f t="shared" si="115"/>
        <v>77.510000000000005</v>
      </c>
    </row>
    <row r="552" spans="1:30" ht="15" customHeight="1" x14ac:dyDescent="0.2">
      <c r="A552" s="547"/>
      <c r="B552" s="12">
        <v>14</v>
      </c>
      <c r="C552" s="11">
        <v>1510.35</v>
      </c>
      <c r="D552" s="228">
        <v>0</v>
      </c>
      <c r="E552" s="228">
        <v>99.43</v>
      </c>
      <c r="F552" s="270">
        <f t="shared" si="116"/>
        <v>3.63</v>
      </c>
      <c r="G552" s="270">
        <f>ROUND(C552*'1, 2 ц.к.'!$E$9,2)</f>
        <v>355.67</v>
      </c>
      <c r="H552" s="270">
        <f>ROUND(C552*'1, 2 ц.к.'!$E$22,2)</f>
        <v>329.88</v>
      </c>
      <c r="I552" s="270">
        <f>ROUND(C552*'1, 2 ц.к.'!$E$35,2)</f>
        <v>224.35</v>
      </c>
      <c r="J552" s="270">
        <f>ROUND(C552*'1, 2 ц.к.'!$E$48,2)</f>
        <v>132.63999999999999</v>
      </c>
      <c r="K552" s="270">
        <f>ROUND(D552*('1, 2 ц.к.'!$E$9),2)</f>
        <v>0</v>
      </c>
      <c r="L552" s="270">
        <f>ROUND(D552*('1, 2 ц.к.'!$E$22),2)</f>
        <v>0</v>
      </c>
      <c r="M552" s="270">
        <f>ROUND(D552*('1, 2 ц.к.'!$E$35),2)</f>
        <v>0</v>
      </c>
      <c r="N552" s="270">
        <f>ROUND(D552*('1, 2 ц.к.'!$E$48),2)</f>
        <v>0</v>
      </c>
      <c r="O552" s="270">
        <f>ROUND(E552*('1, 2 ц.к.'!$E$9),2)</f>
        <v>23.41</v>
      </c>
      <c r="P552" s="270">
        <f>ROUND(E552*('1, 2 ц.к.'!$E$22),2)</f>
        <v>21.72</v>
      </c>
      <c r="Q552" s="270">
        <f>ROUND(E552*('1, 2 ц.к.'!$E$35),2)</f>
        <v>14.77</v>
      </c>
      <c r="R552" s="270">
        <f>ROUND(E552*('1, 2 ц.к.'!$E$48),2)</f>
        <v>8.73</v>
      </c>
      <c r="S552" s="25">
        <f t="shared" si="104"/>
        <v>1869.65</v>
      </c>
      <c r="T552" s="228">
        <f t="shared" si="105"/>
        <v>0</v>
      </c>
      <c r="U552" s="228">
        <f t="shared" si="106"/>
        <v>122.84</v>
      </c>
      <c r="V552" s="25">
        <f t="shared" si="107"/>
        <v>1843.86</v>
      </c>
      <c r="W552" s="228">
        <f t="shared" si="108"/>
        <v>0</v>
      </c>
      <c r="X552" s="228">
        <f t="shared" si="109"/>
        <v>121.15</v>
      </c>
      <c r="Y552" s="25">
        <f t="shared" si="110"/>
        <v>1738.33</v>
      </c>
      <c r="Z552" s="228">
        <f t="shared" si="111"/>
        <v>0</v>
      </c>
      <c r="AA552" s="228">
        <f t="shared" si="112"/>
        <v>114.2</v>
      </c>
      <c r="AB552" s="25">
        <f t="shared" si="113"/>
        <v>1646.62</v>
      </c>
      <c r="AC552" s="228">
        <f t="shared" si="114"/>
        <v>0</v>
      </c>
      <c r="AD552" s="228">
        <f t="shared" si="115"/>
        <v>108.16000000000001</v>
      </c>
    </row>
    <row r="553" spans="1:30" ht="15" customHeight="1" x14ac:dyDescent="0.2">
      <c r="A553" s="547"/>
      <c r="B553" s="12">
        <v>15</v>
      </c>
      <c r="C553" s="11">
        <v>1507.45</v>
      </c>
      <c r="D553" s="228">
        <v>0</v>
      </c>
      <c r="E553" s="228">
        <v>119.49</v>
      </c>
      <c r="F553" s="270">
        <f t="shared" si="116"/>
        <v>3.63</v>
      </c>
      <c r="G553" s="270">
        <f>ROUND(C553*'1, 2 ц.к.'!$E$9,2)</f>
        <v>354.99</v>
      </c>
      <c r="H553" s="270">
        <f>ROUND(C553*'1, 2 ц.к.'!$E$22,2)</f>
        <v>329.25</v>
      </c>
      <c r="I553" s="270">
        <f>ROUND(C553*'1, 2 ц.к.'!$E$35,2)</f>
        <v>223.92</v>
      </c>
      <c r="J553" s="270">
        <f>ROUND(C553*'1, 2 ц.к.'!$E$48,2)</f>
        <v>132.38999999999999</v>
      </c>
      <c r="K553" s="270">
        <f>ROUND(D553*('1, 2 ц.к.'!$E$9),2)</f>
        <v>0</v>
      </c>
      <c r="L553" s="270">
        <f>ROUND(D553*('1, 2 ц.к.'!$E$22),2)</f>
        <v>0</v>
      </c>
      <c r="M553" s="270">
        <f>ROUND(D553*('1, 2 ц.к.'!$E$35),2)</f>
        <v>0</v>
      </c>
      <c r="N553" s="270">
        <f>ROUND(D553*('1, 2 ц.к.'!$E$48),2)</f>
        <v>0</v>
      </c>
      <c r="O553" s="270">
        <f>ROUND(E553*('1, 2 ц.к.'!$E$9),2)</f>
        <v>28.14</v>
      </c>
      <c r="P553" s="270">
        <f>ROUND(E553*('1, 2 ц.к.'!$E$22),2)</f>
        <v>26.1</v>
      </c>
      <c r="Q553" s="270">
        <f>ROUND(E553*('1, 2 ц.к.'!$E$35),2)</f>
        <v>17.75</v>
      </c>
      <c r="R553" s="270">
        <f>ROUND(E553*('1, 2 ц.к.'!$E$48),2)</f>
        <v>10.49</v>
      </c>
      <c r="S553" s="25">
        <f t="shared" si="104"/>
        <v>1866.07</v>
      </c>
      <c r="T553" s="228">
        <f t="shared" si="105"/>
        <v>0</v>
      </c>
      <c r="U553" s="228">
        <f t="shared" si="106"/>
        <v>147.63</v>
      </c>
      <c r="V553" s="25">
        <f t="shared" si="107"/>
        <v>1840.33</v>
      </c>
      <c r="W553" s="228">
        <f t="shared" si="108"/>
        <v>0</v>
      </c>
      <c r="X553" s="228">
        <f t="shared" si="109"/>
        <v>145.59</v>
      </c>
      <c r="Y553" s="25">
        <f t="shared" si="110"/>
        <v>1735</v>
      </c>
      <c r="Z553" s="228">
        <f t="shared" si="111"/>
        <v>0</v>
      </c>
      <c r="AA553" s="228">
        <f t="shared" si="112"/>
        <v>137.24</v>
      </c>
      <c r="AB553" s="25">
        <f t="shared" si="113"/>
        <v>1643.47</v>
      </c>
      <c r="AC553" s="228">
        <f t="shared" si="114"/>
        <v>0</v>
      </c>
      <c r="AD553" s="228">
        <f t="shared" si="115"/>
        <v>129.97999999999999</v>
      </c>
    </row>
    <row r="554" spans="1:30" ht="15" customHeight="1" x14ac:dyDescent="0.2">
      <c r="A554" s="547"/>
      <c r="B554" s="12">
        <v>16</v>
      </c>
      <c r="C554" s="11">
        <v>1467.87</v>
      </c>
      <c r="D554" s="228">
        <v>0</v>
      </c>
      <c r="E554" s="228">
        <v>92.51</v>
      </c>
      <c r="F554" s="270">
        <f t="shared" si="116"/>
        <v>3.63</v>
      </c>
      <c r="G554" s="270">
        <f>ROUND(C554*'1, 2 ц.к.'!$E$9,2)</f>
        <v>345.67</v>
      </c>
      <c r="H554" s="270">
        <f>ROUND(C554*'1, 2 ц.к.'!$E$22,2)</f>
        <v>320.61</v>
      </c>
      <c r="I554" s="270">
        <f>ROUND(C554*'1, 2 ц.к.'!$E$35,2)</f>
        <v>218.04</v>
      </c>
      <c r="J554" s="270">
        <f>ROUND(C554*'1, 2 ц.к.'!$E$48,2)</f>
        <v>128.91</v>
      </c>
      <c r="K554" s="270">
        <f>ROUND(D554*('1, 2 ц.к.'!$E$9),2)</f>
        <v>0</v>
      </c>
      <c r="L554" s="270">
        <f>ROUND(D554*('1, 2 ц.к.'!$E$22),2)</f>
        <v>0</v>
      </c>
      <c r="M554" s="270">
        <f>ROUND(D554*('1, 2 ц.к.'!$E$35),2)</f>
        <v>0</v>
      </c>
      <c r="N554" s="270">
        <f>ROUND(D554*('1, 2 ц.к.'!$E$48),2)</f>
        <v>0</v>
      </c>
      <c r="O554" s="270">
        <f>ROUND(E554*('1, 2 ц.к.'!$E$9),2)</f>
        <v>21.78</v>
      </c>
      <c r="P554" s="270">
        <f>ROUND(E554*('1, 2 ц.к.'!$E$22),2)</f>
        <v>20.21</v>
      </c>
      <c r="Q554" s="270">
        <f>ROUND(E554*('1, 2 ц.к.'!$E$35),2)</f>
        <v>13.74</v>
      </c>
      <c r="R554" s="270">
        <f>ROUND(E554*('1, 2 ц.к.'!$E$48),2)</f>
        <v>8.1199999999999992</v>
      </c>
      <c r="S554" s="25">
        <f t="shared" si="104"/>
        <v>1817.17</v>
      </c>
      <c r="T554" s="228">
        <f t="shared" si="105"/>
        <v>0</v>
      </c>
      <c r="U554" s="228">
        <f t="shared" si="106"/>
        <v>114.29</v>
      </c>
      <c r="V554" s="25">
        <f t="shared" si="107"/>
        <v>1792.11</v>
      </c>
      <c r="W554" s="228">
        <f t="shared" si="108"/>
        <v>0</v>
      </c>
      <c r="X554" s="228">
        <f t="shared" si="109"/>
        <v>112.72</v>
      </c>
      <c r="Y554" s="25">
        <f t="shared" si="110"/>
        <v>1689.54</v>
      </c>
      <c r="Z554" s="228">
        <f t="shared" si="111"/>
        <v>0</v>
      </c>
      <c r="AA554" s="228">
        <f t="shared" si="112"/>
        <v>106.25</v>
      </c>
      <c r="AB554" s="25">
        <f t="shared" si="113"/>
        <v>1600.41</v>
      </c>
      <c r="AC554" s="228">
        <f t="shared" si="114"/>
        <v>0</v>
      </c>
      <c r="AD554" s="228">
        <f t="shared" si="115"/>
        <v>100.63000000000001</v>
      </c>
    </row>
    <row r="555" spans="1:30" ht="15" customHeight="1" x14ac:dyDescent="0.2">
      <c r="A555" s="547"/>
      <c r="B555" s="12">
        <v>17</v>
      </c>
      <c r="C555" s="11">
        <v>1448.81</v>
      </c>
      <c r="D555" s="228">
        <v>0</v>
      </c>
      <c r="E555" s="228">
        <v>83</v>
      </c>
      <c r="F555" s="270">
        <f t="shared" si="116"/>
        <v>3.63</v>
      </c>
      <c r="G555" s="270">
        <f>ROUND(C555*'1, 2 ц.к.'!$E$9,2)</f>
        <v>341.18</v>
      </c>
      <c r="H555" s="270">
        <f>ROUND(C555*'1, 2 ц.к.'!$E$22,2)</f>
        <v>316.44</v>
      </c>
      <c r="I555" s="270">
        <f>ROUND(C555*'1, 2 ц.к.'!$E$35,2)</f>
        <v>215.21</v>
      </c>
      <c r="J555" s="270">
        <f>ROUND(C555*'1, 2 ц.к.'!$E$48,2)</f>
        <v>127.24</v>
      </c>
      <c r="K555" s="270">
        <f>ROUND(D555*('1, 2 ц.к.'!$E$9),2)</f>
        <v>0</v>
      </c>
      <c r="L555" s="270">
        <f>ROUND(D555*('1, 2 ц.к.'!$E$22),2)</f>
        <v>0</v>
      </c>
      <c r="M555" s="270">
        <f>ROUND(D555*('1, 2 ц.к.'!$E$35),2)</f>
        <v>0</v>
      </c>
      <c r="N555" s="270">
        <f>ROUND(D555*('1, 2 ц.к.'!$E$48),2)</f>
        <v>0</v>
      </c>
      <c r="O555" s="270">
        <f>ROUND(E555*('1, 2 ц.к.'!$E$9),2)</f>
        <v>19.55</v>
      </c>
      <c r="P555" s="270">
        <f>ROUND(E555*('1, 2 ц.к.'!$E$22),2)</f>
        <v>18.13</v>
      </c>
      <c r="Q555" s="270">
        <f>ROUND(E555*('1, 2 ц.к.'!$E$35),2)</f>
        <v>12.33</v>
      </c>
      <c r="R555" s="270">
        <f>ROUND(E555*('1, 2 ц.к.'!$E$48),2)</f>
        <v>7.29</v>
      </c>
      <c r="S555" s="25">
        <f t="shared" si="104"/>
        <v>1793.62</v>
      </c>
      <c r="T555" s="228">
        <f t="shared" si="105"/>
        <v>0</v>
      </c>
      <c r="U555" s="228">
        <f t="shared" si="106"/>
        <v>102.55</v>
      </c>
      <c r="V555" s="25">
        <f t="shared" si="107"/>
        <v>1768.88</v>
      </c>
      <c r="W555" s="228">
        <f t="shared" si="108"/>
        <v>0</v>
      </c>
      <c r="X555" s="228">
        <f t="shared" si="109"/>
        <v>101.13</v>
      </c>
      <c r="Y555" s="25">
        <f t="shared" si="110"/>
        <v>1667.65</v>
      </c>
      <c r="Z555" s="228">
        <f t="shared" si="111"/>
        <v>0</v>
      </c>
      <c r="AA555" s="228">
        <f t="shared" si="112"/>
        <v>95.33</v>
      </c>
      <c r="AB555" s="25">
        <f t="shared" si="113"/>
        <v>1579.68</v>
      </c>
      <c r="AC555" s="228">
        <f t="shared" si="114"/>
        <v>0</v>
      </c>
      <c r="AD555" s="228">
        <f t="shared" si="115"/>
        <v>90.29</v>
      </c>
    </row>
    <row r="556" spans="1:30" ht="15" customHeight="1" x14ac:dyDescent="0.2">
      <c r="A556" s="547"/>
      <c r="B556" s="12">
        <v>18</v>
      </c>
      <c r="C556" s="11">
        <v>1473.3</v>
      </c>
      <c r="D556" s="228">
        <v>95.92</v>
      </c>
      <c r="E556" s="228">
        <v>0</v>
      </c>
      <c r="F556" s="270">
        <f t="shared" si="116"/>
        <v>3.63</v>
      </c>
      <c r="G556" s="270">
        <f>ROUND(C556*'1, 2 ц.к.'!$E$9,2)</f>
        <v>346.94</v>
      </c>
      <c r="H556" s="270">
        <f>ROUND(C556*'1, 2 ц.к.'!$E$22,2)</f>
        <v>321.79000000000002</v>
      </c>
      <c r="I556" s="270">
        <f>ROUND(C556*'1, 2 ц.к.'!$E$35,2)</f>
        <v>218.85</v>
      </c>
      <c r="J556" s="270">
        <f>ROUND(C556*'1, 2 ц.к.'!$E$48,2)</f>
        <v>129.38999999999999</v>
      </c>
      <c r="K556" s="270">
        <f>ROUND(D556*('1, 2 ц.к.'!$E$9),2)</f>
        <v>22.59</v>
      </c>
      <c r="L556" s="270">
        <f>ROUND(D556*('1, 2 ц.к.'!$E$22),2)</f>
        <v>20.95</v>
      </c>
      <c r="M556" s="270">
        <f>ROUND(D556*('1, 2 ц.к.'!$E$35),2)</f>
        <v>14.25</v>
      </c>
      <c r="N556" s="270">
        <f>ROUND(D556*('1, 2 ц.к.'!$E$48),2)</f>
        <v>8.42</v>
      </c>
      <c r="O556" s="270">
        <f>ROUND(E556*('1, 2 ц.к.'!$E$9),2)</f>
        <v>0</v>
      </c>
      <c r="P556" s="270">
        <f>ROUND(E556*('1, 2 ц.к.'!$E$22),2)</f>
        <v>0</v>
      </c>
      <c r="Q556" s="270">
        <f>ROUND(E556*('1, 2 ц.к.'!$E$35),2)</f>
        <v>0</v>
      </c>
      <c r="R556" s="270">
        <f>ROUND(E556*('1, 2 ц.к.'!$E$48),2)</f>
        <v>0</v>
      </c>
      <c r="S556" s="25">
        <f t="shared" si="104"/>
        <v>1823.87</v>
      </c>
      <c r="T556" s="228">
        <f t="shared" si="105"/>
        <v>118.51</v>
      </c>
      <c r="U556" s="228">
        <f t="shared" si="106"/>
        <v>0</v>
      </c>
      <c r="V556" s="25">
        <f t="shared" si="107"/>
        <v>1798.72</v>
      </c>
      <c r="W556" s="228">
        <f t="shared" si="108"/>
        <v>116.87</v>
      </c>
      <c r="X556" s="228">
        <f t="shared" si="109"/>
        <v>0</v>
      </c>
      <c r="Y556" s="25">
        <f t="shared" si="110"/>
        <v>1695.78</v>
      </c>
      <c r="Z556" s="228">
        <f t="shared" si="111"/>
        <v>110.17</v>
      </c>
      <c r="AA556" s="228">
        <f t="shared" si="112"/>
        <v>0</v>
      </c>
      <c r="AB556" s="25">
        <f t="shared" si="113"/>
        <v>1606.32</v>
      </c>
      <c r="AC556" s="228">
        <f t="shared" si="114"/>
        <v>104.34</v>
      </c>
      <c r="AD556" s="228">
        <f t="shared" si="115"/>
        <v>0</v>
      </c>
    </row>
    <row r="557" spans="1:30" ht="15" customHeight="1" x14ac:dyDescent="0.2">
      <c r="A557" s="547"/>
      <c r="B557" s="12">
        <v>19</v>
      </c>
      <c r="C557" s="11">
        <v>1606.05</v>
      </c>
      <c r="D557" s="228">
        <v>0</v>
      </c>
      <c r="E557" s="228">
        <v>42.04</v>
      </c>
      <c r="F557" s="270">
        <f t="shared" si="116"/>
        <v>3.63</v>
      </c>
      <c r="G557" s="270">
        <f>ROUND(C557*'1, 2 ц.к.'!$E$9,2)</f>
        <v>378.21</v>
      </c>
      <c r="H557" s="270">
        <f>ROUND(C557*'1, 2 ц.к.'!$E$22,2)</f>
        <v>350.79</v>
      </c>
      <c r="I557" s="270">
        <f>ROUND(C557*'1, 2 ц.к.'!$E$35,2)</f>
        <v>238.57</v>
      </c>
      <c r="J557" s="270">
        <f>ROUND(C557*'1, 2 ц.к.'!$E$48,2)</f>
        <v>141.05000000000001</v>
      </c>
      <c r="K557" s="270">
        <f>ROUND(D557*('1, 2 ц.к.'!$E$9),2)</f>
        <v>0</v>
      </c>
      <c r="L557" s="270">
        <f>ROUND(D557*('1, 2 ц.к.'!$E$22),2)</f>
        <v>0</v>
      </c>
      <c r="M557" s="270">
        <f>ROUND(D557*('1, 2 ц.к.'!$E$35),2)</f>
        <v>0</v>
      </c>
      <c r="N557" s="270">
        <f>ROUND(D557*('1, 2 ц.к.'!$E$48),2)</f>
        <v>0</v>
      </c>
      <c r="O557" s="270">
        <f>ROUND(E557*('1, 2 ц.к.'!$E$9),2)</f>
        <v>9.9</v>
      </c>
      <c r="P557" s="270">
        <f>ROUND(E557*('1, 2 ц.к.'!$E$22),2)</f>
        <v>9.18</v>
      </c>
      <c r="Q557" s="270">
        <f>ROUND(E557*('1, 2 ц.к.'!$E$35),2)</f>
        <v>6.24</v>
      </c>
      <c r="R557" s="270">
        <f>ROUND(E557*('1, 2 ц.к.'!$E$48),2)</f>
        <v>3.69</v>
      </c>
      <c r="S557" s="25">
        <f t="shared" si="104"/>
        <v>1987.89</v>
      </c>
      <c r="T557" s="228">
        <f t="shared" si="105"/>
        <v>0</v>
      </c>
      <c r="U557" s="228">
        <f t="shared" si="106"/>
        <v>51.94</v>
      </c>
      <c r="V557" s="25">
        <f t="shared" si="107"/>
        <v>1960.47</v>
      </c>
      <c r="W557" s="228">
        <f t="shared" si="108"/>
        <v>0</v>
      </c>
      <c r="X557" s="228">
        <f t="shared" si="109"/>
        <v>51.22</v>
      </c>
      <c r="Y557" s="25">
        <f t="shared" si="110"/>
        <v>1848.25</v>
      </c>
      <c r="Z557" s="228">
        <f t="shared" si="111"/>
        <v>0</v>
      </c>
      <c r="AA557" s="228">
        <f t="shared" si="112"/>
        <v>48.28</v>
      </c>
      <c r="AB557" s="25">
        <f t="shared" si="113"/>
        <v>1750.73</v>
      </c>
      <c r="AC557" s="228">
        <f t="shared" si="114"/>
        <v>0</v>
      </c>
      <c r="AD557" s="228">
        <f t="shared" si="115"/>
        <v>45.73</v>
      </c>
    </row>
    <row r="558" spans="1:30" ht="15" customHeight="1" x14ac:dyDescent="0.2">
      <c r="A558" s="547"/>
      <c r="B558" s="12">
        <v>20</v>
      </c>
      <c r="C558" s="11">
        <v>1589.92</v>
      </c>
      <c r="D558" s="228">
        <v>0</v>
      </c>
      <c r="E558" s="228">
        <v>166.46</v>
      </c>
      <c r="F558" s="270">
        <f t="shared" si="116"/>
        <v>3.63</v>
      </c>
      <c r="G558" s="270">
        <f>ROUND(C558*'1, 2 ц.к.'!$E$9,2)</f>
        <v>374.41</v>
      </c>
      <c r="H558" s="270">
        <f>ROUND(C558*'1, 2 ц.к.'!$E$22,2)</f>
        <v>347.26</v>
      </c>
      <c r="I558" s="270">
        <f>ROUND(C558*'1, 2 ц.к.'!$E$35,2)</f>
        <v>236.17</v>
      </c>
      <c r="J558" s="270">
        <f>ROUND(C558*'1, 2 ц.к.'!$E$48,2)</f>
        <v>139.63</v>
      </c>
      <c r="K558" s="270">
        <f>ROUND(D558*('1, 2 ц.к.'!$E$9),2)</f>
        <v>0</v>
      </c>
      <c r="L558" s="270">
        <f>ROUND(D558*('1, 2 ц.к.'!$E$22),2)</f>
        <v>0</v>
      </c>
      <c r="M558" s="270">
        <f>ROUND(D558*('1, 2 ц.к.'!$E$35),2)</f>
        <v>0</v>
      </c>
      <c r="N558" s="270">
        <f>ROUND(D558*('1, 2 ц.к.'!$E$48),2)</f>
        <v>0</v>
      </c>
      <c r="O558" s="270">
        <f>ROUND(E558*('1, 2 ц.к.'!$E$9),2)</f>
        <v>39.200000000000003</v>
      </c>
      <c r="P558" s="270">
        <f>ROUND(E558*('1, 2 ц.к.'!$E$22),2)</f>
        <v>36.36</v>
      </c>
      <c r="Q558" s="270">
        <f>ROUND(E558*('1, 2 ц.к.'!$E$35),2)</f>
        <v>24.73</v>
      </c>
      <c r="R558" s="270">
        <f>ROUND(E558*('1, 2 ц.к.'!$E$48),2)</f>
        <v>14.62</v>
      </c>
      <c r="S558" s="25">
        <f t="shared" si="104"/>
        <v>1967.96</v>
      </c>
      <c r="T558" s="228">
        <f t="shared" si="105"/>
        <v>0</v>
      </c>
      <c r="U558" s="228">
        <f t="shared" si="106"/>
        <v>205.66000000000003</v>
      </c>
      <c r="V558" s="25">
        <f t="shared" si="107"/>
        <v>1940.81</v>
      </c>
      <c r="W558" s="228">
        <f t="shared" si="108"/>
        <v>0</v>
      </c>
      <c r="X558" s="228">
        <f t="shared" si="109"/>
        <v>202.82</v>
      </c>
      <c r="Y558" s="25">
        <f t="shared" si="110"/>
        <v>1829.72</v>
      </c>
      <c r="Z558" s="228">
        <f t="shared" si="111"/>
        <v>0</v>
      </c>
      <c r="AA558" s="228">
        <f t="shared" si="112"/>
        <v>191.19</v>
      </c>
      <c r="AB558" s="25">
        <f t="shared" si="113"/>
        <v>1733.18</v>
      </c>
      <c r="AC558" s="228">
        <f t="shared" si="114"/>
        <v>0</v>
      </c>
      <c r="AD558" s="228">
        <f t="shared" si="115"/>
        <v>181.08</v>
      </c>
    </row>
    <row r="559" spans="1:30" ht="15" customHeight="1" x14ac:dyDescent="0.2">
      <c r="A559" s="547"/>
      <c r="B559" s="12">
        <v>21</v>
      </c>
      <c r="C559" s="11">
        <v>1478.04</v>
      </c>
      <c r="D559" s="228">
        <v>0</v>
      </c>
      <c r="E559" s="228">
        <v>137.52000000000001</v>
      </c>
      <c r="F559" s="270">
        <f t="shared" si="116"/>
        <v>3.63</v>
      </c>
      <c r="G559" s="270">
        <f>ROUND(C559*'1, 2 ц.к.'!$E$9,2)</f>
        <v>348.06</v>
      </c>
      <c r="H559" s="270">
        <f>ROUND(C559*'1, 2 ц.к.'!$E$22,2)</f>
        <v>322.83</v>
      </c>
      <c r="I559" s="270">
        <f>ROUND(C559*'1, 2 ц.к.'!$E$35,2)</f>
        <v>219.55</v>
      </c>
      <c r="J559" s="270">
        <f>ROUND(C559*'1, 2 ц.к.'!$E$48,2)</f>
        <v>129.81</v>
      </c>
      <c r="K559" s="270">
        <f>ROUND(D559*('1, 2 ц.к.'!$E$9),2)</f>
        <v>0</v>
      </c>
      <c r="L559" s="270">
        <f>ROUND(D559*('1, 2 ц.к.'!$E$22),2)</f>
        <v>0</v>
      </c>
      <c r="M559" s="270">
        <f>ROUND(D559*('1, 2 ц.к.'!$E$35),2)</f>
        <v>0</v>
      </c>
      <c r="N559" s="270">
        <f>ROUND(D559*('1, 2 ц.к.'!$E$48),2)</f>
        <v>0</v>
      </c>
      <c r="O559" s="270">
        <f>ROUND(E559*('1, 2 ц.к.'!$E$9),2)</f>
        <v>32.380000000000003</v>
      </c>
      <c r="P559" s="270">
        <f>ROUND(E559*('1, 2 ц.к.'!$E$22),2)</f>
        <v>30.04</v>
      </c>
      <c r="Q559" s="270">
        <f>ROUND(E559*('1, 2 ц.к.'!$E$35),2)</f>
        <v>20.43</v>
      </c>
      <c r="R559" s="270">
        <f>ROUND(E559*('1, 2 ц.к.'!$E$48),2)</f>
        <v>12.08</v>
      </c>
      <c r="S559" s="25">
        <f t="shared" si="104"/>
        <v>1829.73</v>
      </c>
      <c r="T559" s="228">
        <f t="shared" si="105"/>
        <v>0</v>
      </c>
      <c r="U559" s="228">
        <f t="shared" si="106"/>
        <v>169.9</v>
      </c>
      <c r="V559" s="25">
        <f t="shared" si="107"/>
        <v>1804.5</v>
      </c>
      <c r="W559" s="228">
        <f t="shared" si="108"/>
        <v>0</v>
      </c>
      <c r="X559" s="228">
        <f t="shared" si="109"/>
        <v>167.56</v>
      </c>
      <c r="Y559" s="25">
        <f t="shared" si="110"/>
        <v>1701.22</v>
      </c>
      <c r="Z559" s="228">
        <f t="shared" si="111"/>
        <v>0</v>
      </c>
      <c r="AA559" s="228">
        <f t="shared" si="112"/>
        <v>157.95000000000002</v>
      </c>
      <c r="AB559" s="25">
        <f t="shared" si="113"/>
        <v>1611.48</v>
      </c>
      <c r="AC559" s="228">
        <f t="shared" si="114"/>
        <v>0</v>
      </c>
      <c r="AD559" s="228">
        <f t="shared" si="115"/>
        <v>149.60000000000002</v>
      </c>
    </row>
    <row r="560" spans="1:30" ht="15" customHeight="1" x14ac:dyDescent="0.2">
      <c r="A560" s="547"/>
      <c r="B560" s="12">
        <v>22</v>
      </c>
      <c r="C560" s="11">
        <v>1399.84</v>
      </c>
      <c r="D560" s="228">
        <v>0</v>
      </c>
      <c r="E560" s="228">
        <v>246.27</v>
      </c>
      <c r="F560" s="270">
        <f t="shared" si="116"/>
        <v>3.63</v>
      </c>
      <c r="G560" s="270">
        <f>ROUND(C560*'1, 2 ц.к.'!$E$9,2)</f>
        <v>329.65</v>
      </c>
      <c r="H560" s="270">
        <f>ROUND(C560*'1, 2 ц.к.'!$E$22,2)</f>
        <v>305.75</v>
      </c>
      <c r="I560" s="270">
        <f>ROUND(C560*'1, 2 ц.к.'!$E$35,2)</f>
        <v>207.94</v>
      </c>
      <c r="J560" s="270">
        <f>ROUND(C560*'1, 2 ц.к.'!$E$48,2)</f>
        <v>122.94</v>
      </c>
      <c r="K560" s="270">
        <f>ROUND(D560*('1, 2 ц.к.'!$E$9),2)</f>
        <v>0</v>
      </c>
      <c r="L560" s="270">
        <f>ROUND(D560*('1, 2 ц.к.'!$E$22),2)</f>
        <v>0</v>
      </c>
      <c r="M560" s="270">
        <f>ROUND(D560*('1, 2 ц.к.'!$E$35),2)</f>
        <v>0</v>
      </c>
      <c r="N560" s="270">
        <f>ROUND(D560*('1, 2 ц.к.'!$E$48),2)</f>
        <v>0</v>
      </c>
      <c r="O560" s="270">
        <f>ROUND(E560*('1, 2 ц.к.'!$E$9),2)</f>
        <v>57.99</v>
      </c>
      <c r="P560" s="270">
        <f>ROUND(E560*('1, 2 ц.к.'!$E$22),2)</f>
        <v>53.79</v>
      </c>
      <c r="Q560" s="270">
        <f>ROUND(E560*('1, 2 ц.к.'!$E$35),2)</f>
        <v>36.58</v>
      </c>
      <c r="R560" s="270">
        <f>ROUND(E560*('1, 2 ц.к.'!$E$48),2)</f>
        <v>21.63</v>
      </c>
      <c r="S560" s="25">
        <f t="shared" si="104"/>
        <v>1733.12</v>
      </c>
      <c r="T560" s="228">
        <f t="shared" si="105"/>
        <v>0</v>
      </c>
      <c r="U560" s="228">
        <f t="shared" si="106"/>
        <v>304.26</v>
      </c>
      <c r="V560" s="25">
        <f t="shared" si="107"/>
        <v>1709.22</v>
      </c>
      <c r="W560" s="228">
        <f t="shared" si="108"/>
        <v>0</v>
      </c>
      <c r="X560" s="228">
        <f t="shared" si="109"/>
        <v>300.06</v>
      </c>
      <c r="Y560" s="25">
        <f t="shared" si="110"/>
        <v>1611.41</v>
      </c>
      <c r="Z560" s="228">
        <f t="shared" si="111"/>
        <v>0</v>
      </c>
      <c r="AA560" s="228">
        <f t="shared" si="112"/>
        <v>282.85000000000002</v>
      </c>
      <c r="AB560" s="25">
        <f t="shared" si="113"/>
        <v>1526.41</v>
      </c>
      <c r="AC560" s="228">
        <f t="shared" si="114"/>
        <v>0</v>
      </c>
      <c r="AD560" s="228">
        <f t="shared" si="115"/>
        <v>267.90000000000003</v>
      </c>
    </row>
    <row r="561" spans="1:30" ht="15" customHeight="1" x14ac:dyDescent="0.2">
      <c r="A561" s="548"/>
      <c r="B561" s="12">
        <v>23</v>
      </c>
      <c r="C561" s="11">
        <v>1161.71</v>
      </c>
      <c r="D561" s="228">
        <v>0</v>
      </c>
      <c r="E561" s="228">
        <v>253.64</v>
      </c>
      <c r="F561" s="270">
        <f t="shared" si="116"/>
        <v>3.63</v>
      </c>
      <c r="G561" s="270">
        <f>ROUND(C561*'1, 2 ц.к.'!$E$9,2)</f>
        <v>273.57</v>
      </c>
      <c r="H561" s="270">
        <f>ROUND(C561*'1, 2 ц.к.'!$E$22,2)</f>
        <v>253.74</v>
      </c>
      <c r="I561" s="270">
        <f>ROUND(C561*'1, 2 ц.к.'!$E$35,2)</f>
        <v>172.57</v>
      </c>
      <c r="J561" s="270">
        <f>ROUND(C561*'1, 2 ц.к.'!$E$48,2)</f>
        <v>102.03</v>
      </c>
      <c r="K561" s="270">
        <f>ROUND(D561*('1, 2 ц.к.'!$E$9),2)</f>
        <v>0</v>
      </c>
      <c r="L561" s="270">
        <f>ROUND(D561*('1, 2 ц.к.'!$E$22),2)</f>
        <v>0</v>
      </c>
      <c r="M561" s="270">
        <f>ROUND(D561*('1, 2 ц.к.'!$E$35),2)</f>
        <v>0</v>
      </c>
      <c r="N561" s="270">
        <f>ROUND(D561*('1, 2 ц.к.'!$E$48),2)</f>
        <v>0</v>
      </c>
      <c r="O561" s="270">
        <f>ROUND(E561*('1, 2 ц.к.'!$E$9),2)</f>
        <v>59.73</v>
      </c>
      <c r="P561" s="270">
        <f>ROUND(E561*('1, 2 ц.к.'!$E$22),2)</f>
        <v>55.4</v>
      </c>
      <c r="Q561" s="270">
        <f>ROUND(E561*('1, 2 ц.к.'!$E$35),2)</f>
        <v>37.68</v>
      </c>
      <c r="R561" s="270">
        <f>ROUND(E561*('1, 2 ц.к.'!$E$48),2)</f>
        <v>22.28</v>
      </c>
      <c r="S561" s="25">
        <f t="shared" si="104"/>
        <v>1438.91</v>
      </c>
      <c r="T561" s="228">
        <f t="shared" si="105"/>
        <v>0</v>
      </c>
      <c r="U561" s="228">
        <f t="shared" si="106"/>
        <v>313.37</v>
      </c>
      <c r="V561" s="25">
        <f t="shared" si="107"/>
        <v>1419.08</v>
      </c>
      <c r="W561" s="228">
        <f t="shared" si="108"/>
        <v>0</v>
      </c>
      <c r="X561" s="228">
        <f t="shared" si="109"/>
        <v>309.03999999999996</v>
      </c>
      <c r="Y561" s="25">
        <f t="shared" si="110"/>
        <v>1337.91</v>
      </c>
      <c r="Z561" s="228">
        <f t="shared" si="111"/>
        <v>0</v>
      </c>
      <c r="AA561" s="228">
        <f t="shared" si="112"/>
        <v>291.32</v>
      </c>
      <c r="AB561" s="25">
        <f t="shared" si="113"/>
        <v>1267.3699999999999</v>
      </c>
      <c r="AC561" s="228">
        <f t="shared" si="114"/>
        <v>0</v>
      </c>
      <c r="AD561" s="228">
        <f t="shared" si="115"/>
        <v>275.91999999999996</v>
      </c>
    </row>
    <row r="562" spans="1:30" ht="15" customHeight="1" x14ac:dyDescent="0.2">
      <c r="A562" s="546">
        <f>'третья ц.к.'!A562:A585</f>
        <v>43002</v>
      </c>
      <c r="B562" s="12">
        <v>0</v>
      </c>
      <c r="C562" s="11">
        <v>1128.53</v>
      </c>
      <c r="D562" s="228">
        <v>0</v>
      </c>
      <c r="E562" s="228">
        <v>33.5</v>
      </c>
      <c r="F562" s="270">
        <f t="shared" si="116"/>
        <v>3.63</v>
      </c>
      <c r="G562" s="270">
        <f>ROUND(C562*'1, 2 ц.к.'!$E$9,2)</f>
        <v>265.76</v>
      </c>
      <c r="H562" s="270">
        <f>ROUND(C562*'1, 2 ц.к.'!$E$22,2)</f>
        <v>246.49</v>
      </c>
      <c r="I562" s="270">
        <f>ROUND(C562*'1, 2 ц.к.'!$E$35,2)</f>
        <v>167.64</v>
      </c>
      <c r="J562" s="270">
        <f>ROUND(C562*'1, 2 ц.к.'!$E$48,2)</f>
        <v>99.11</v>
      </c>
      <c r="K562" s="270">
        <f>ROUND(D562*('1, 2 ц.к.'!$E$9),2)</f>
        <v>0</v>
      </c>
      <c r="L562" s="270">
        <f>ROUND(D562*('1, 2 ц.к.'!$E$22),2)</f>
        <v>0</v>
      </c>
      <c r="M562" s="270">
        <f>ROUND(D562*('1, 2 ц.к.'!$E$35),2)</f>
        <v>0</v>
      </c>
      <c r="N562" s="270">
        <f>ROUND(D562*('1, 2 ц.к.'!$E$48),2)</f>
        <v>0</v>
      </c>
      <c r="O562" s="270">
        <f>ROUND(E562*('1, 2 ц.к.'!$E$9),2)</f>
        <v>7.89</v>
      </c>
      <c r="P562" s="270">
        <f>ROUND(E562*('1, 2 ц.к.'!$E$22),2)</f>
        <v>7.32</v>
      </c>
      <c r="Q562" s="270">
        <f>ROUND(E562*('1, 2 ц.к.'!$E$35),2)</f>
        <v>4.9800000000000004</v>
      </c>
      <c r="R562" s="270">
        <f>ROUND(E562*('1, 2 ц.к.'!$E$48),2)</f>
        <v>2.94</v>
      </c>
      <c r="S562" s="25">
        <f t="shared" si="104"/>
        <v>1397.92</v>
      </c>
      <c r="T562" s="228">
        <f t="shared" si="105"/>
        <v>0</v>
      </c>
      <c r="U562" s="228">
        <f t="shared" si="106"/>
        <v>41.39</v>
      </c>
      <c r="V562" s="25">
        <f t="shared" si="107"/>
        <v>1378.65</v>
      </c>
      <c r="W562" s="228">
        <f t="shared" si="108"/>
        <v>0</v>
      </c>
      <c r="X562" s="228">
        <f t="shared" si="109"/>
        <v>40.82</v>
      </c>
      <c r="Y562" s="25">
        <f t="shared" si="110"/>
        <v>1299.8</v>
      </c>
      <c r="Z562" s="228">
        <f t="shared" si="111"/>
        <v>0</v>
      </c>
      <c r="AA562" s="228">
        <f t="shared" si="112"/>
        <v>38.480000000000004</v>
      </c>
      <c r="AB562" s="25">
        <f t="shared" si="113"/>
        <v>1231.27</v>
      </c>
      <c r="AC562" s="228">
        <f t="shared" si="114"/>
        <v>0</v>
      </c>
      <c r="AD562" s="228">
        <f t="shared" si="115"/>
        <v>36.44</v>
      </c>
    </row>
    <row r="563" spans="1:30" ht="15" customHeight="1" x14ac:dyDescent="0.2">
      <c r="A563" s="547"/>
      <c r="B563" s="12">
        <v>1</v>
      </c>
      <c r="C563" s="11">
        <v>1002.37</v>
      </c>
      <c r="D563" s="228">
        <v>40.83</v>
      </c>
      <c r="E563" s="228">
        <v>0</v>
      </c>
      <c r="F563" s="270">
        <f t="shared" si="116"/>
        <v>3.63</v>
      </c>
      <c r="G563" s="270">
        <f>ROUND(C563*'1, 2 ц.к.'!$E$9,2)</f>
        <v>236.05</v>
      </c>
      <c r="H563" s="270">
        <f>ROUND(C563*'1, 2 ц.к.'!$E$22,2)</f>
        <v>218.93</v>
      </c>
      <c r="I563" s="270">
        <f>ROUND(C563*'1, 2 ц.к.'!$E$35,2)</f>
        <v>148.9</v>
      </c>
      <c r="J563" s="270">
        <f>ROUND(C563*'1, 2 ц.к.'!$E$48,2)</f>
        <v>88.03</v>
      </c>
      <c r="K563" s="270">
        <f>ROUND(D563*('1, 2 ц.к.'!$E$9),2)</f>
        <v>9.61</v>
      </c>
      <c r="L563" s="270">
        <f>ROUND(D563*('1, 2 ц.к.'!$E$22),2)</f>
        <v>8.92</v>
      </c>
      <c r="M563" s="270">
        <f>ROUND(D563*('1, 2 ц.к.'!$E$35),2)</f>
        <v>6.07</v>
      </c>
      <c r="N563" s="270">
        <f>ROUND(D563*('1, 2 ц.к.'!$E$48),2)</f>
        <v>3.59</v>
      </c>
      <c r="O563" s="270">
        <f>ROUND(E563*('1, 2 ц.к.'!$E$9),2)</f>
        <v>0</v>
      </c>
      <c r="P563" s="270">
        <f>ROUND(E563*('1, 2 ц.к.'!$E$22),2)</f>
        <v>0</v>
      </c>
      <c r="Q563" s="270">
        <f>ROUND(E563*('1, 2 ц.к.'!$E$35),2)</f>
        <v>0</v>
      </c>
      <c r="R563" s="270">
        <f>ROUND(E563*('1, 2 ц.к.'!$E$48),2)</f>
        <v>0</v>
      </c>
      <c r="S563" s="25">
        <f t="shared" si="104"/>
        <v>1242.05</v>
      </c>
      <c r="T563" s="228">
        <f t="shared" si="105"/>
        <v>50.44</v>
      </c>
      <c r="U563" s="228">
        <f t="shared" si="106"/>
        <v>0</v>
      </c>
      <c r="V563" s="25">
        <f t="shared" si="107"/>
        <v>1224.93</v>
      </c>
      <c r="W563" s="228">
        <f t="shared" si="108"/>
        <v>49.75</v>
      </c>
      <c r="X563" s="228">
        <f t="shared" si="109"/>
        <v>0</v>
      </c>
      <c r="Y563" s="25">
        <f t="shared" si="110"/>
        <v>1154.9000000000001</v>
      </c>
      <c r="Z563" s="228">
        <f t="shared" si="111"/>
        <v>46.9</v>
      </c>
      <c r="AA563" s="228">
        <f t="shared" si="112"/>
        <v>0</v>
      </c>
      <c r="AB563" s="25">
        <f t="shared" si="113"/>
        <v>1094.03</v>
      </c>
      <c r="AC563" s="228">
        <f t="shared" si="114"/>
        <v>44.42</v>
      </c>
      <c r="AD563" s="228">
        <f t="shared" si="115"/>
        <v>0</v>
      </c>
    </row>
    <row r="564" spans="1:30" ht="15" customHeight="1" x14ac:dyDescent="0.2">
      <c r="A564" s="547"/>
      <c r="B564" s="12">
        <v>2</v>
      </c>
      <c r="C564" s="11">
        <v>934.52</v>
      </c>
      <c r="D564" s="228">
        <v>20.2</v>
      </c>
      <c r="E564" s="228">
        <v>0</v>
      </c>
      <c r="F564" s="270">
        <f t="shared" si="116"/>
        <v>3.63</v>
      </c>
      <c r="G564" s="270">
        <f>ROUND(C564*'1, 2 ц.к.'!$E$9,2)</f>
        <v>220.07</v>
      </c>
      <c r="H564" s="270">
        <f>ROUND(C564*'1, 2 ц.к.'!$E$22,2)</f>
        <v>204.11</v>
      </c>
      <c r="I564" s="270">
        <f>ROUND(C564*'1, 2 ц.к.'!$E$35,2)</f>
        <v>138.82</v>
      </c>
      <c r="J564" s="270">
        <f>ROUND(C564*'1, 2 ц.к.'!$E$48,2)</f>
        <v>82.07</v>
      </c>
      <c r="K564" s="270">
        <f>ROUND(D564*('1, 2 ц.к.'!$E$9),2)</f>
        <v>4.76</v>
      </c>
      <c r="L564" s="270">
        <f>ROUND(D564*('1, 2 ц.к.'!$E$22),2)</f>
        <v>4.41</v>
      </c>
      <c r="M564" s="270">
        <f>ROUND(D564*('1, 2 ц.к.'!$E$35),2)</f>
        <v>3</v>
      </c>
      <c r="N564" s="270">
        <f>ROUND(D564*('1, 2 ц.к.'!$E$48),2)</f>
        <v>1.77</v>
      </c>
      <c r="O564" s="270">
        <f>ROUND(E564*('1, 2 ц.к.'!$E$9),2)</f>
        <v>0</v>
      </c>
      <c r="P564" s="270">
        <f>ROUND(E564*('1, 2 ц.к.'!$E$22),2)</f>
        <v>0</v>
      </c>
      <c r="Q564" s="270">
        <f>ROUND(E564*('1, 2 ц.к.'!$E$35),2)</f>
        <v>0</v>
      </c>
      <c r="R564" s="270">
        <f>ROUND(E564*('1, 2 ц.к.'!$E$48),2)</f>
        <v>0</v>
      </c>
      <c r="S564" s="25">
        <f t="shared" si="104"/>
        <v>1158.22</v>
      </c>
      <c r="T564" s="228">
        <f t="shared" si="105"/>
        <v>24.96</v>
      </c>
      <c r="U564" s="228">
        <f t="shared" si="106"/>
        <v>0</v>
      </c>
      <c r="V564" s="25">
        <f t="shared" si="107"/>
        <v>1142.26</v>
      </c>
      <c r="W564" s="228">
        <f t="shared" si="108"/>
        <v>24.61</v>
      </c>
      <c r="X564" s="228">
        <f t="shared" si="109"/>
        <v>0</v>
      </c>
      <c r="Y564" s="25">
        <f t="shared" si="110"/>
        <v>1076.97</v>
      </c>
      <c r="Z564" s="228">
        <f t="shared" si="111"/>
        <v>23.2</v>
      </c>
      <c r="AA564" s="228">
        <f t="shared" si="112"/>
        <v>0</v>
      </c>
      <c r="AB564" s="25">
        <f t="shared" si="113"/>
        <v>1020.22</v>
      </c>
      <c r="AC564" s="228">
        <f t="shared" si="114"/>
        <v>21.97</v>
      </c>
      <c r="AD564" s="228">
        <f t="shared" si="115"/>
        <v>0</v>
      </c>
    </row>
    <row r="565" spans="1:30" ht="15" customHeight="1" x14ac:dyDescent="0.2">
      <c r="A565" s="547"/>
      <c r="B565" s="12">
        <v>3</v>
      </c>
      <c r="C565" s="11">
        <v>881.68</v>
      </c>
      <c r="D565" s="228">
        <v>58.49</v>
      </c>
      <c r="E565" s="228">
        <v>0</v>
      </c>
      <c r="F565" s="270">
        <f t="shared" si="116"/>
        <v>3.63</v>
      </c>
      <c r="G565" s="270">
        <f>ROUND(C565*'1, 2 ц.к.'!$E$9,2)</f>
        <v>207.63</v>
      </c>
      <c r="H565" s="270">
        <f>ROUND(C565*'1, 2 ц.к.'!$E$22,2)</f>
        <v>192.57</v>
      </c>
      <c r="I565" s="270">
        <f>ROUND(C565*'1, 2 ц.к.'!$E$35,2)</f>
        <v>130.97</v>
      </c>
      <c r="J565" s="270">
        <f>ROUND(C565*'1, 2 ц.к.'!$E$48,2)</f>
        <v>77.430000000000007</v>
      </c>
      <c r="K565" s="270">
        <f>ROUND(D565*('1, 2 ц.к.'!$E$9),2)</f>
        <v>13.77</v>
      </c>
      <c r="L565" s="270">
        <f>ROUND(D565*('1, 2 ц.к.'!$E$22),2)</f>
        <v>12.78</v>
      </c>
      <c r="M565" s="270">
        <f>ROUND(D565*('1, 2 ц.к.'!$E$35),2)</f>
        <v>8.69</v>
      </c>
      <c r="N565" s="270">
        <f>ROUND(D565*('1, 2 ц.к.'!$E$48),2)</f>
        <v>5.14</v>
      </c>
      <c r="O565" s="270">
        <f>ROUND(E565*('1, 2 ц.к.'!$E$9),2)</f>
        <v>0</v>
      </c>
      <c r="P565" s="270">
        <f>ROUND(E565*('1, 2 ц.к.'!$E$22),2)</f>
        <v>0</v>
      </c>
      <c r="Q565" s="270">
        <f>ROUND(E565*('1, 2 ц.к.'!$E$35),2)</f>
        <v>0</v>
      </c>
      <c r="R565" s="270">
        <f>ROUND(E565*('1, 2 ц.к.'!$E$48),2)</f>
        <v>0</v>
      </c>
      <c r="S565" s="25">
        <f t="shared" si="104"/>
        <v>1092.94</v>
      </c>
      <c r="T565" s="228">
        <f t="shared" si="105"/>
        <v>72.260000000000005</v>
      </c>
      <c r="U565" s="228">
        <f t="shared" si="106"/>
        <v>0</v>
      </c>
      <c r="V565" s="25">
        <f t="shared" si="107"/>
        <v>1077.8800000000001</v>
      </c>
      <c r="W565" s="228">
        <f t="shared" si="108"/>
        <v>71.27</v>
      </c>
      <c r="X565" s="228">
        <f t="shared" si="109"/>
        <v>0</v>
      </c>
      <c r="Y565" s="25">
        <f t="shared" si="110"/>
        <v>1016.28</v>
      </c>
      <c r="Z565" s="228">
        <f t="shared" si="111"/>
        <v>67.180000000000007</v>
      </c>
      <c r="AA565" s="228">
        <f t="shared" si="112"/>
        <v>0</v>
      </c>
      <c r="AB565" s="25">
        <f t="shared" si="113"/>
        <v>962.74</v>
      </c>
      <c r="AC565" s="228">
        <f t="shared" si="114"/>
        <v>63.63</v>
      </c>
      <c r="AD565" s="228">
        <f t="shared" si="115"/>
        <v>0</v>
      </c>
    </row>
    <row r="566" spans="1:30" ht="15" customHeight="1" x14ac:dyDescent="0.2">
      <c r="A566" s="547"/>
      <c r="B566" s="12">
        <v>4</v>
      </c>
      <c r="C566" s="11">
        <v>874.39</v>
      </c>
      <c r="D566" s="228">
        <v>79.010000000000005</v>
      </c>
      <c r="E566" s="228">
        <v>0</v>
      </c>
      <c r="F566" s="270">
        <f t="shared" si="116"/>
        <v>3.63</v>
      </c>
      <c r="G566" s="270">
        <f>ROUND(C566*'1, 2 ц.к.'!$E$9,2)</f>
        <v>205.91</v>
      </c>
      <c r="H566" s="270">
        <f>ROUND(C566*'1, 2 ц.к.'!$E$22,2)</f>
        <v>190.98</v>
      </c>
      <c r="I566" s="270">
        <f>ROUND(C566*'1, 2 ц.к.'!$E$35,2)</f>
        <v>129.88999999999999</v>
      </c>
      <c r="J566" s="270">
        <f>ROUND(C566*'1, 2 ц.к.'!$E$48,2)</f>
        <v>76.790000000000006</v>
      </c>
      <c r="K566" s="270">
        <f>ROUND(D566*('1, 2 ц.к.'!$E$9),2)</f>
        <v>18.61</v>
      </c>
      <c r="L566" s="270">
        <f>ROUND(D566*('1, 2 ц.к.'!$E$22),2)</f>
        <v>17.260000000000002</v>
      </c>
      <c r="M566" s="270">
        <f>ROUND(D566*('1, 2 ц.к.'!$E$35),2)</f>
        <v>11.74</v>
      </c>
      <c r="N566" s="270">
        <f>ROUND(D566*('1, 2 ц.к.'!$E$48),2)</f>
        <v>6.94</v>
      </c>
      <c r="O566" s="270">
        <f>ROUND(E566*('1, 2 ц.к.'!$E$9),2)</f>
        <v>0</v>
      </c>
      <c r="P566" s="270">
        <f>ROUND(E566*('1, 2 ц.к.'!$E$22),2)</f>
        <v>0</v>
      </c>
      <c r="Q566" s="270">
        <f>ROUND(E566*('1, 2 ц.к.'!$E$35),2)</f>
        <v>0</v>
      </c>
      <c r="R566" s="270">
        <f>ROUND(E566*('1, 2 ц.к.'!$E$48),2)</f>
        <v>0</v>
      </c>
      <c r="S566" s="25">
        <f t="shared" si="104"/>
        <v>1083.93</v>
      </c>
      <c r="T566" s="228">
        <f t="shared" si="105"/>
        <v>97.62</v>
      </c>
      <c r="U566" s="228">
        <f t="shared" si="106"/>
        <v>0</v>
      </c>
      <c r="V566" s="25">
        <f t="shared" si="107"/>
        <v>1069</v>
      </c>
      <c r="W566" s="228">
        <f t="shared" si="108"/>
        <v>96.27000000000001</v>
      </c>
      <c r="X566" s="228">
        <f t="shared" si="109"/>
        <v>0</v>
      </c>
      <c r="Y566" s="25">
        <f t="shared" si="110"/>
        <v>1007.91</v>
      </c>
      <c r="Z566" s="228">
        <f t="shared" si="111"/>
        <v>90.75</v>
      </c>
      <c r="AA566" s="228">
        <f t="shared" si="112"/>
        <v>0</v>
      </c>
      <c r="AB566" s="25">
        <f t="shared" si="113"/>
        <v>954.81</v>
      </c>
      <c r="AC566" s="228">
        <f t="shared" si="114"/>
        <v>85.95</v>
      </c>
      <c r="AD566" s="228">
        <f t="shared" si="115"/>
        <v>0</v>
      </c>
    </row>
    <row r="567" spans="1:30" ht="15" customHeight="1" x14ac:dyDescent="0.2">
      <c r="A567" s="547"/>
      <c r="B567" s="12">
        <v>5</v>
      </c>
      <c r="C567" s="11">
        <v>859.58</v>
      </c>
      <c r="D567" s="228">
        <v>155.63</v>
      </c>
      <c r="E567" s="228">
        <v>0</v>
      </c>
      <c r="F567" s="270">
        <f t="shared" si="116"/>
        <v>3.63</v>
      </c>
      <c r="G567" s="270">
        <f>ROUND(C567*'1, 2 ц.к.'!$E$9,2)</f>
        <v>202.42</v>
      </c>
      <c r="H567" s="270">
        <f>ROUND(C567*'1, 2 ц.к.'!$E$22,2)</f>
        <v>187.75</v>
      </c>
      <c r="I567" s="270">
        <f>ROUND(C567*'1, 2 ц.к.'!$E$35,2)</f>
        <v>127.69</v>
      </c>
      <c r="J567" s="270">
        <f>ROUND(C567*'1, 2 ц.к.'!$E$48,2)</f>
        <v>75.489999999999995</v>
      </c>
      <c r="K567" s="270">
        <f>ROUND(D567*('1, 2 ц.к.'!$E$9),2)</f>
        <v>36.65</v>
      </c>
      <c r="L567" s="270">
        <f>ROUND(D567*('1, 2 ц.к.'!$E$22),2)</f>
        <v>33.99</v>
      </c>
      <c r="M567" s="270">
        <f>ROUND(D567*('1, 2 ц.к.'!$E$35),2)</f>
        <v>23.12</v>
      </c>
      <c r="N567" s="270">
        <f>ROUND(D567*('1, 2 ц.к.'!$E$48),2)</f>
        <v>13.67</v>
      </c>
      <c r="O567" s="270">
        <f>ROUND(E567*('1, 2 ц.к.'!$E$9),2)</f>
        <v>0</v>
      </c>
      <c r="P567" s="270">
        <f>ROUND(E567*('1, 2 ц.к.'!$E$22),2)</f>
        <v>0</v>
      </c>
      <c r="Q567" s="270">
        <f>ROUND(E567*('1, 2 ц.к.'!$E$35),2)</f>
        <v>0</v>
      </c>
      <c r="R567" s="270">
        <f>ROUND(E567*('1, 2 ц.к.'!$E$48),2)</f>
        <v>0</v>
      </c>
      <c r="S567" s="25">
        <f t="shared" si="104"/>
        <v>1065.6300000000001</v>
      </c>
      <c r="T567" s="228">
        <f t="shared" si="105"/>
        <v>192.28</v>
      </c>
      <c r="U567" s="228">
        <f t="shared" si="106"/>
        <v>0</v>
      </c>
      <c r="V567" s="25">
        <f t="shared" si="107"/>
        <v>1050.96</v>
      </c>
      <c r="W567" s="228">
        <f t="shared" si="108"/>
        <v>189.62</v>
      </c>
      <c r="X567" s="228">
        <f t="shared" si="109"/>
        <v>0</v>
      </c>
      <c r="Y567" s="25">
        <f t="shared" si="110"/>
        <v>990.9</v>
      </c>
      <c r="Z567" s="228">
        <f t="shared" si="111"/>
        <v>178.75</v>
      </c>
      <c r="AA567" s="228">
        <f t="shared" si="112"/>
        <v>0</v>
      </c>
      <c r="AB567" s="25">
        <f t="shared" si="113"/>
        <v>938.7</v>
      </c>
      <c r="AC567" s="228">
        <f t="shared" si="114"/>
        <v>169.29999999999998</v>
      </c>
      <c r="AD567" s="228">
        <f t="shared" si="115"/>
        <v>0</v>
      </c>
    </row>
    <row r="568" spans="1:30" ht="15" customHeight="1" x14ac:dyDescent="0.2">
      <c r="A568" s="547"/>
      <c r="B568" s="12">
        <v>6</v>
      </c>
      <c r="C568" s="11">
        <v>938.13</v>
      </c>
      <c r="D568" s="228">
        <v>98.57</v>
      </c>
      <c r="E568" s="228">
        <v>0</v>
      </c>
      <c r="F568" s="270">
        <f t="shared" si="116"/>
        <v>3.63</v>
      </c>
      <c r="G568" s="270">
        <f>ROUND(C568*'1, 2 ц.к.'!$E$9,2)</f>
        <v>220.92</v>
      </c>
      <c r="H568" s="270">
        <f>ROUND(C568*'1, 2 ц.к.'!$E$22,2)</f>
        <v>204.9</v>
      </c>
      <c r="I568" s="270">
        <f>ROUND(C568*'1, 2 ц.к.'!$E$35,2)</f>
        <v>139.35</v>
      </c>
      <c r="J568" s="270">
        <f>ROUND(C568*'1, 2 ц.к.'!$E$48,2)</f>
        <v>82.39</v>
      </c>
      <c r="K568" s="270">
        <f>ROUND(D568*('1, 2 ц.к.'!$E$9),2)</f>
        <v>23.21</v>
      </c>
      <c r="L568" s="270">
        <f>ROUND(D568*('1, 2 ц.к.'!$E$22),2)</f>
        <v>21.53</v>
      </c>
      <c r="M568" s="270">
        <f>ROUND(D568*('1, 2 ц.к.'!$E$35),2)</f>
        <v>14.64</v>
      </c>
      <c r="N568" s="270">
        <f>ROUND(D568*('1, 2 ц.к.'!$E$48),2)</f>
        <v>8.66</v>
      </c>
      <c r="O568" s="270">
        <f>ROUND(E568*('1, 2 ц.к.'!$E$9),2)</f>
        <v>0</v>
      </c>
      <c r="P568" s="270">
        <f>ROUND(E568*('1, 2 ц.к.'!$E$22),2)</f>
        <v>0</v>
      </c>
      <c r="Q568" s="270">
        <f>ROUND(E568*('1, 2 ц.к.'!$E$35),2)</f>
        <v>0</v>
      </c>
      <c r="R568" s="270">
        <f>ROUND(E568*('1, 2 ц.к.'!$E$48),2)</f>
        <v>0</v>
      </c>
      <c r="S568" s="25">
        <f t="shared" si="104"/>
        <v>1162.68</v>
      </c>
      <c r="T568" s="228">
        <f t="shared" si="105"/>
        <v>121.78</v>
      </c>
      <c r="U568" s="228">
        <f t="shared" si="106"/>
        <v>0</v>
      </c>
      <c r="V568" s="25">
        <f t="shared" si="107"/>
        <v>1146.6600000000001</v>
      </c>
      <c r="W568" s="228">
        <f t="shared" si="108"/>
        <v>120.1</v>
      </c>
      <c r="X568" s="228">
        <f t="shared" si="109"/>
        <v>0</v>
      </c>
      <c r="Y568" s="25">
        <f t="shared" si="110"/>
        <v>1081.1099999999999</v>
      </c>
      <c r="Z568" s="228">
        <f t="shared" si="111"/>
        <v>113.21</v>
      </c>
      <c r="AA568" s="228">
        <f t="shared" si="112"/>
        <v>0</v>
      </c>
      <c r="AB568" s="25">
        <f t="shared" si="113"/>
        <v>1024.1500000000001</v>
      </c>
      <c r="AC568" s="228">
        <f t="shared" si="114"/>
        <v>107.22999999999999</v>
      </c>
      <c r="AD568" s="228">
        <f t="shared" si="115"/>
        <v>0</v>
      </c>
    </row>
    <row r="569" spans="1:30" ht="15" customHeight="1" x14ac:dyDescent="0.2">
      <c r="A569" s="547"/>
      <c r="B569" s="12">
        <v>7</v>
      </c>
      <c r="C569" s="11">
        <v>1051.22</v>
      </c>
      <c r="D569" s="228">
        <v>131.5</v>
      </c>
      <c r="E569" s="228">
        <v>0</v>
      </c>
      <c r="F569" s="270">
        <f t="shared" si="116"/>
        <v>3.63</v>
      </c>
      <c r="G569" s="270">
        <f>ROUND(C569*'1, 2 ц.к.'!$E$9,2)</f>
        <v>247.55</v>
      </c>
      <c r="H569" s="270">
        <f>ROUND(C569*'1, 2 ц.к.'!$E$22,2)</f>
        <v>229.6</v>
      </c>
      <c r="I569" s="270">
        <f>ROUND(C569*'1, 2 ц.к.'!$E$35,2)</f>
        <v>156.15</v>
      </c>
      <c r="J569" s="270">
        <f>ROUND(C569*'1, 2 ц.к.'!$E$48,2)</f>
        <v>92.32</v>
      </c>
      <c r="K569" s="270">
        <f>ROUND(D569*('1, 2 ц.к.'!$E$9),2)</f>
        <v>30.97</v>
      </c>
      <c r="L569" s="270">
        <f>ROUND(D569*('1, 2 ц.к.'!$E$22),2)</f>
        <v>28.72</v>
      </c>
      <c r="M569" s="270">
        <f>ROUND(D569*('1, 2 ц.к.'!$E$35),2)</f>
        <v>19.53</v>
      </c>
      <c r="N569" s="270">
        <f>ROUND(D569*('1, 2 ц.к.'!$E$48),2)</f>
        <v>11.55</v>
      </c>
      <c r="O569" s="270">
        <f>ROUND(E569*('1, 2 ц.к.'!$E$9),2)</f>
        <v>0</v>
      </c>
      <c r="P569" s="270">
        <f>ROUND(E569*('1, 2 ц.к.'!$E$22),2)</f>
        <v>0</v>
      </c>
      <c r="Q569" s="270">
        <f>ROUND(E569*('1, 2 ц.к.'!$E$35),2)</f>
        <v>0</v>
      </c>
      <c r="R569" s="270">
        <f>ROUND(E569*('1, 2 ц.к.'!$E$48),2)</f>
        <v>0</v>
      </c>
      <c r="S569" s="25">
        <f t="shared" si="104"/>
        <v>1302.4000000000001</v>
      </c>
      <c r="T569" s="228">
        <f t="shared" si="105"/>
        <v>162.47</v>
      </c>
      <c r="U569" s="228">
        <f t="shared" si="106"/>
        <v>0</v>
      </c>
      <c r="V569" s="25">
        <f t="shared" si="107"/>
        <v>1284.45</v>
      </c>
      <c r="W569" s="228">
        <f t="shared" si="108"/>
        <v>160.22</v>
      </c>
      <c r="X569" s="228">
        <f t="shared" si="109"/>
        <v>0</v>
      </c>
      <c r="Y569" s="25">
        <f t="shared" si="110"/>
        <v>1211</v>
      </c>
      <c r="Z569" s="228">
        <f t="shared" si="111"/>
        <v>151.03</v>
      </c>
      <c r="AA569" s="228">
        <f t="shared" si="112"/>
        <v>0</v>
      </c>
      <c r="AB569" s="25">
        <f t="shared" si="113"/>
        <v>1147.17</v>
      </c>
      <c r="AC569" s="228">
        <f t="shared" si="114"/>
        <v>143.05000000000001</v>
      </c>
      <c r="AD569" s="228">
        <f t="shared" si="115"/>
        <v>0</v>
      </c>
    </row>
    <row r="570" spans="1:30" ht="15" customHeight="1" x14ac:dyDescent="0.2">
      <c r="A570" s="547"/>
      <c r="B570" s="12">
        <v>8</v>
      </c>
      <c r="C570" s="11">
        <v>1116.93</v>
      </c>
      <c r="D570" s="228">
        <v>208.48</v>
      </c>
      <c r="E570" s="228">
        <v>0</v>
      </c>
      <c r="F570" s="270">
        <f t="shared" si="116"/>
        <v>3.63</v>
      </c>
      <c r="G570" s="270">
        <f>ROUND(C570*'1, 2 ц.к.'!$E$9,2)</f>
        <v>263.02</v>
      </c>
      <c r="H570" s="270">
        <f>ROUND(C570*'1, 2 ц.к.'!$E$22,2)</f>
        <v>243.96</v>
      </c>
      <c r="I570" s="270">
        <f>ROUND(C570*'1, 2 ц.к.'!$E$35,2)</f>
        <v>165.91</v>
      </c>
      <c r="J570" s="270">
        <f>ROUND(C570*'1, 2 ц.к.'!$E$48,2)</f>
        <v>98.09</v>
      </c>
      <c r="K570" s="270">
        <f>ROUND(D570*('1, 2 ц.к.'!$E$9),2)</f>
        <v>49.09</v>
      </c>
      <c r="L570" s="270">
        <f>ROUND(D570*('1, 2 ц.к.'!$E$22),2)</f>
        <v>45.54</v>
      </c>
      <c r="M570" s="270">
        <f>ROUND(D570*('1, 2 ц.к.'!$E$35),2)</f>
        <v>30.97</v>
      </c>
      <c r="N570" s="270">
        <f>ROUND(D570*('1, 2 ц.к.'!$E$48),2)</f>
        <v>18.309999999999999</v>
      </c>
      <c r="O570" s="270">
        <f>ROUND(E570*('1, 2 ц.к.'!$E$9),2)</f>
        <v>0</v>
      </c>
      <c r="P570" s="270">
        <f>ROUND(E570*('1, 2 ц.к.'!$E$22),2)</f>
        <v>0</v>
      </c>
      <c r="Q570" s="270">
        <f>ROUND(E570*('1, 2 ц.к.'!$E$35),2)</f>
        <v>0</v>
      </c>
      <c r="R570" s="270">
        <f>ROUND(E570*('1, 2 ц.к.'!$E$48),2)</f>
        <v>0</v>
      </c>
      <c r="S570" s="25">
        <f t="shared" si="104"/>
        <v>1383.58</v>
      </c>
      <c r="T570" s="228">
        <f t="shared" si="105"/>
        <v>257.57</v>
      </c>
      <c r="U570" s="228">
        <f t="shared" si="106"/>
        <v>0</v>
      </c>
      <c r="V570" s="25">
        <f t="shared" si="107"/>
        <v>1364.52</v>
      </c>
      <c r="W570" s="228">
        <f t="shared" si="108"/>
        <v>254.01999999999998</v>
      </c>
      <c r="X570" s="228">
        <f t="shared" si="109"/>
        <v>0</v>
      </c>
      <c r="Y570" s="25">
        <f t="shared" si="110"/>
        <v>1286.47</v>
      </c>
      <c r="Z570" s="228">
        <f t="shared" si="111"/>
        <v>239.45</v>
      </c>
      <c r="AA570" s="228">
        <f t="shared" si="112"/>
        <v>0</v>
      </c>
      <c r="AB570" s="25">
        <f t="shared" si="113"/>
        <v>1218.6500000000001</v>
      </c>
      <c r="AC570" s="228">
        <f t="shared" si="114"/>
        <v>226.79</v>
      </c>
      <c r="AD570" s="228">
        <f t="shared" si="115"/>
        <v>0</v>
      </c>
    </row>
    <row r="571" spans="1:30" ht="15" customHeight="1" x14ac:dyDescent="0.2">
      <c r="A571" s="547"/>
      <c r="B571" s="12">
        <v>9</v>
      </c>
      <c r="C571" s="11">
        <v>1362.79</v>
      </c>
      <c r="D571" s="228">
        <v>0</v>
      </c>
      <c r="E571" s="228">
        <v>34.86</v>
      </c>
      <c r="F571" s="270">
        <f t="shared" si="116"/>
        <v>3.63</v>
      </c>
      <c r="G571" s="270">
        <f>ROUND(C571*'1, 2 ц.к.'!$E$9,2)</f>
        <v>320.92</v>
      </c>
      <c r="H571" s="270">
        <f>ROUND(C571*'1, 2 ц.к.'!$E$22,2)</f>
        <v>297.66000000000003</v>
      </c>
      <c r="I571" s="270">
        <f>ROUND(C571*'1, 2 ц.к.'!$E$35,2)</f>
        <v>202.43</v>
      </c>
      <c r="J571" s="270">
        <f>ROUND(C571*'1, 2 ц.к.'!$E$48,2)</f>
        <v>119.69</v>
      </c>
      <c r="K571" s="270">
        <f>ROUND(D571*('1, 2 ц.к.'!$E$9),2)</f>
        <v>0</v>
      </c>
      <c r="L571" s="270">
        <f>ROUND(D571*('1, 2 ц.к.'!$E$22),2)</f>
        <v>0</v>
      </c>
      <c r="M571" s="270">
        <f>ROUND(D571*('1, 2 ц.к.'!$E$35),2)</f>
        <v>0</v>
      </c>
      <c r="N571" s="270">
        <f>ROUND(D571*('1, 2 ц.к.'!$E$48),2)</f>
        <v>0</v>
      </c>
      <c r="O571" s="270">
        <f>ROUND(E571*('1, 2 ц.к.'!$E$9),2)</f>
        <v>8.2100000000000009</v>
      </c>
      <c r="P571" s="270">
        <f>ROUND(E571*('1, 2 ц.к.'!$E$22),2)</f>
        <v>7.61</v>
      </c>
      <c r="Q571" s="270">
        <f>ROUND(E571*('1, 2 ц.к.'!$E$35),2)</f>
        <v>5.18</v>
      </c>
      <c r="R571" s="270">
        <f>ROUND(E571*('1, 2 ц.к.'!$E$48),2)</f>
        <v>3.06</v>
      </c>
      <c r="S571" s="25">
        <f t="shared" si="104"/>
        <v>1687.34</v>
      </c>
      <c r="T571" s="228">
        <f t="shared" si="105"/>
        <v>0</v>
      </c>
      <c r="U571" s="228">
        <f t="shared" si="106"/>
        <v>43.07</v>
      </c>
      <c r="V571" s="25">
        <f t="shared" si="107"/>
        <v>1664.08</v>
      </c>
      <c r="W571" s="228">
        <f t="shared" si="108"/>
        <v>0</v>
      </c>
      <c r="X571" s="228">
        <f t="shared" si="109"/>
        <v>42.47</v>
      </c>
      <c r="Y571" s="25">
        <f t="shared" si="110"/>
        <v>1568.85</v>
      </c>
      <c r="Z571" s="228">
        <f t="shared" si="111"/>
        <v>0</v>
      </c>
      <c r="AA571" s="228">
        <f t="shared" si="112"/>
        <v>40.04</v>
      </c>
      <c r="AB571" s="25">
        <f t="shared" si="113"/>
        <v>1486.11</v>
      </c>
      <c r="AC571" s="228">
        <f t="shared" si="114"/>
        <v>0</v>
      </c>
      <c r="AD571" s="228">
        <f t="shared" si="115"/>
        <v>37.92</v>
      </c>
    </row>
    <row r="572" spans="1:30" ht="15" customHeight="1" x14ac:dyDescent="0.2">
      <c r="A572" s="547"/>
      <c r="B572" s="12">
        <v>10</v>
      </c>
      <c r="C572" s="11">
        <v>1373.03</v>
      </c>
      <c r="D572" s="228">
        <v>0</v>
      </c>
      <c r="E572" s="228">
        <v>52.89</v>
      </c>
      <c r="F572" s="270">
        <f t="shared" si="116"/>
        <v>3.63</v>
      </c>
      <c r="G572" s="270">
        <f>ROUND(C572*'1, 2 ц.к.'!$E$9,2)</f>
        <v>323.33</v>
      </c>
      <c r="H572" s="270">
        <f>ROUND(C572*'1, 2 ц.к.'!$E$22,2)</f>
        <v>299.89</v>
      </c>
      <c r="I572" s="270">
        <f>ROUND(C572*'1, 2 ц.к.'!$E$35,2)</f>
        <v>203.96</v>
      </c>
      <c r="J572" s="270">
        <f>ROUND(C572*'1, 2 ц.к.'!$E$48,2)</f>
        <v>120.58</v>
      </c>
      <c r="K572" s="270">
        <f>ROUND(D572*('1, 2 ц.к.'!$E$9),2)</f>
        <v>0</v>
      </c>
      <c r="L572" s="270">
        <f>ROUND(D572*('1, 2 ц.к.'!$E$22),2)</f>
        <v>0</v>
      </c>
      <c r="M572" s="270">
        <f>ROUND(D572*('1, 2 ц.к.'!$E$35),2)</f>
        <v>0</v>
      </c>
      <c r="N572" s="270">
        <f>ROUND(D572*('1, 2 ц.к.'!$E$48),2)</f>
        <v>0</v>
      </c>
      <c r="O572" s="270">
        <f>ROUND(E572*('1, 2 ц.к.'!$E$9),2)</f>
        <v>12.45</v>
      </c>
      <c r="P572" s="270">
        <f>ROUND(E572*('1, 2 ц.к.'!$E$22),2)</f>
        <v>11.55</v>
      </c>
      <c r="Q572" s="270">
        <f>ROUND(E572*('1, 2 ц.к.'!$E$35),2)</f>
        <v>7.86</v>
      </c>
      <c r="R572" s="270">
        <f>ROUND(E572*('1, 2 ц.к.'!$E$48),2)</f>
        <v>4.6500000000000004</v>
      </c>
      <c r="S572" s="25">
        <f t="shared" si="104"/>
        <v>1699.99</v>
      </c>
      <c r="T572" s="228">
        <f t="shared" si="105"/>
        <v>0</v>
      </c>
      <c r="U572" s="228">
        <f t="shared" si="106"/>
        <v>65.34</v>
      </c>
      <c r="V572" s="25">
        <f t="shared" si="107"/>
        <v>1676.55</v>
      </c>
      <c r="W572" s="228">
        <f t="shared" si="108"/>
        <v>0</v>
      </c>
      <c r="X572" s="228">
        <f t="shared" si="109"/>
        <v>64.44</v>
      </c>
      <c r="Y572" s="25">
        <f t="shared" si="110"/>
        <v>1580.62</v>
      </c>
      <c r="Z572" s="228">
        <f t="shared" si="111"/>
        <v>0</v>
      </c>
      <c r="AA572" s="228">
        <f t="shared" si="112"/>
        <v>60.75</v>
      </c>
      <c r="AB572" s="25">
        <f t="shared" si="113"/>
        <v>1497.24</v>
      </c>
      <c r="AC572" s="228">
        <f t="shared" si="114"/>
        <v>0</v>
      </c>
      <c r="AD572" s="228">
        <f t="shared" si="115"/>
        <v>57.54</v>
      </c>
    </row>
    <row r="573" spans="1:30" ht="15" customHeight="1" x14ac:dyDescent="0.2">
      <c r="A573" s="547"/>
      <c r="B573" s="12">
        <v>11</v>
      </c>
      <c r="C573" s="11">
        <v>1373.01</v>
      </c>
      <c r="D573" s="228">
        <v>0</v>
      </c>
      <c r="E573" s="228">
        <v>58.97</v>
      </c>
      <c r="F573" s="270">
        <f t="shared" si="116"/>
        <v>3.63</v>
      </c>
      <c r="G573" s="270">
        <f>ROUND(C573*'1, 2 ц.к.'!$E$9,2)</f>
        <v>323.33</v>
      </c>
      <c r="H573" s="270">
        <f>ROUND(C573*'1, 2 ц.к.'!$E$22,2)</f>
        <v>299.89</v>
      </c>
      <c r="I573" s="270">
        <f>ROUND(C573*'1, 2 ц.к.'!$E$35,2)</f>
        <v>203.95</v>
      </c>
      <c r="J573" s="270">
        <f>ROUND(C573*'1, 2 ц.к.'!$E$48,2)</f>
        <v>120.58</v>
      </c>
      <c r="K573" s="270">
        <f>ROUND(D573*('1, 2 ц.к.'!$E$9),2)</f>
        <v>0</v>
      </c>
      <c r="L573" s="270">
        <f>ROUND(D573*('1, 2 ц.к.'!$E$22),2)</f>
        <v>0</v>
      </c>
      <c r="M573" s="270">
        <f>ROUND(D573*('1, 2 ц.к.'!$E$35),2)</f>
        <v>0</v>
      </c>
      <c r="N573" s="270">
        <f>ROUND(D573*('1, 2 ц.к.'!$E$48),2)</f>
        <v>0</v>
      </c>
      <c r="O573" s="270">
        <f>ROUND(E573*('1, 2 ц.к.'!$E$9),2)</f>
        <v>13.89</v>
      </c>
      <c r="P573" s="270">
        <f>ROUND(E573*('1, 2 ц.к.'!$E$22),2)</f>
        <v>12.88</v>
      </c>
      <c r="Q573" s="270">
        <f>ROUND(E573*('1, 2 ц.к.'!$E$35),2)</f>
        <v>8.76</v>
      </c>
      <c r="R573" s="270">
        <f>ROUND(E573*('1, 2 ц.к.'!$E$48),2)</f>
        <v>5.18</v>
      </c>
      <c r="S573" s="25">
        <f t="shared" si="104"/>
        <v>1699.97</v>
      </c>
      <c r="T573" s="228">
        <f t="shared" si="105"/>
        <v>0</v>
      </c>
      <c r="U573" s="228">
        <f t="shared" si="106"/>
        <v>72.86</v>
      </c>
      <c r="V573" s="25">
        <f t="shared" si="107"/>
        <v>1676.53</v>
      </c>
      <c r="W573" s="228">
        <f t="shared" si="108"/>
        <v>0</v>
      </c>
      <c r="X573" s="228">
        <f t="shared" si="109"/>
        <v>71.849999999999994</v>
      </c>
      <c r="Y573" s="25">
        <f t="shared" si="110"/>
        <v>1580.59</v>
      </c>
      <c r="Z573" s="228">
        <f t="shared" si="111"/>
        <v>0</v>
      </c>
      <c r="AA573" s="228">
        <f t="shared" si="112"/>
        <v>67.73</v>
      </c>
      <c r="AB573" s="25">
        <f t="shared" si="113"/>
        <v>1497.22</v>
      </c>
      <c r="AC573" s="228">
        <f t="shared" si="114"/>
        <v>0</v>
      </c>
      <c r="AD573" s="228">
        <f t="shared" si="115"/>
        <v>64.150000000000006</v>
      </c>
    </row>
    <row r="574" spans="1:30" ht="15" customHeight="1" x14ac:dyDescent="0.2">
      <c r="A574" s="547"/>
      <c r="B574" s="12">
        <v>12</v>
      </c>
      <c r="C574" s="11">
        <v>1378.01</v>
      </c>
      <c r="D574" s="228">
        <v>0</v>
      </c>
      <c r="E574" s="228">
        <v>74.06</v>
      </c>
      <c r="F574" s="270">
        <f t="shared" si="116"/>
        <v>3.63</v>
      </c>
      <c r="G574" s="270">
        <f>ROUND(C574*'1, 2 ц.к.'!$E$9,2)</f>
        <v>324.5</v>
      </c>
      <c r="H574" s="270">
        <f>ROUND(C574*'1, 2 ц.к.'!$E$22,2)</f>
        <v>300.98</v>
      </c>
      <c r="I574" s="270">
        <f>ROUND(C574*'1, 2 ц.к.'!$E$35,2)</f>
        <v>204.7</v>
      </c>
      <c r="J574" s="270">
        <f>ROUND(C574*'1, 2 ц.к.'!$E$48,2)</f>
        <v>121.02</v>
      </c>
      <c r="K574" s="270">
        <f>ROUND(D574*('1, 2 ц.к.'!$E$9),2)</f>
        <v>0</v>
      </c>
      <c r="L574" s="270">
        <f>ROUND(D574*('1, 2 ц.к.'!$E$22),2)</f>
        <v>0</v>
      </c>
      <c r="M574" s="270">
        <f>ROUND(D574*('1, 2 ц.к.'!$E$35),2)</f>
        <v>0</v>
      </c>
      <c r="N574" s="270">
        <f>ROUND(D574*('1, 2 ц.к.'!$E$48),2)</f>
        <v>0</v>
      </c>
      <c r="O574" s="270">
        <f>ROUND(E574*('1, 2 ц.к.'!$E$9),2)</f>
        <v>17.440000000000001</v>
      </c>
      <c r="P574" s="270">
        <f>ROUND(E574*('1, 2 ц.к.'!$E$22),2)</f>
        <v>16.18</v>
      </c>
      <c r="Q574" s="270">
        <f>ROUND(E574*('1, 2 ц.к.'!$E$35),2)</f>
        <v>11</v>
      </c>
      <c r="R574" s="270">
        <f>ROUND(E574*('1, 2 ц.к.'!$E$48),2)</f>
        <v>6.5</v>
      </c>
      <c r="S574" s="25">
        <f t="shared" si="104"/>
        <v>1706.14</v>
      </c>
      <c r="T574" s="228">
        <f t="shared" si="105"/>
        <v>0</v>
      </c>
      <c r="U574" s="228">
        <f t="shared" si="106"/>
        <v>91.5</v>
      </c>
      <c r="V574" s="25">
        <f t="shared" si="107"/>
        <v>1682.62</v>
      </c>
      <c r="W574" s="228">
        <f t="shared" si="108"/>
        <v>0</v>
      </c>
      <c r="X574" s="228">
        <f t="shared" si="109"/>
        <v>90.240000000000009</v>
      </c>
      <c r="Y574" s="25">
        <f t="shared" si="110"/>
        <v>1586.34</v>
      </c>
      <c r="Z574" s="228">
        <f t="shared" si="111"/>
        <v>0</v>
      </c>
      <c r="AA574" s="228">
        <f t="shared" si="112"/>
        <v>85.06</v>
      </c>
      <c r="AB574" s="25">
        <f t="shared" si="113"/>
        <v>1502.66</v>
      </c>
      <c r="AC574" s="228">
        <f t="shared" si="114"/>
        <v>0</v>
      </c>
      <c r="AD574" s="228">
        <f t="shared" si="115"/>
        <v>80.56</v>
      </c>
    </row>
    <row r="575" spans="1:30" ht="15" customHeight="1" x14ac:dyDescent="0.2">
      <c r="A575" s="547"/>
      <c r="B575" s="12">
        <v>13</v>
      </c>
      <c r="C575" s="11">
        <v>1386.79</v>
      </c>
      <c r="D575" s="228">
        <v>0</v>
      </c>
      <c r="E575" s="228">
        <v>90.51</v>
      </c>
      <c r="F575" s="270">
        <f t="shared" si="116"/>
        <v>3.63</v>
      </c>
      <c r="G575" s="270">
        <f>ROUND(C575*'1, 2 ц.к.'!$E$9,2)</f>
        <v>326.57</v>
      </c>
      <c r="H575" s="270">
        <f>ROUND(C575*'1, 2 ц.к.'!$E$22,2)</f>
        <v>302.89999999999998</v>
      </c>
      <c r="I575" s="270">
        <f>ROUND(C575*'1, 2 ц.к.'!$E$35,2)</f>
        <v>206</v>
      </c>
      <c r="J575" s="270">
        <f>ROUND(C575*'1, 2 ц.к.'!$E$48,2)</f>
        <v>121.79</v>
      </c>
      <c r="K575" s="270">
        <f>ROUND(D575*('1, 2 ц.к.'!$E$9),2)</f>
        <v>0</v>
      </c>
      <c r="L575" s="270">
        <f>ROUND(D575*('1, 2 ц.к.'!$E$22),2)</f>
        <v>0</v>
      </c>
      <c r="M575" s="270">
        <f>ROUND(D575*('1, 2 ц.к.'!$E$35),2)</f>
        <v>0</v>
      </c>
      <c r="N575" s="270">
        <f>ROUND(D575*('1, 2 ц.к.'!$E$48),2)</f>
        <v>0</v>
      </c>
      <c r="O575" s="270">
        <f>ROUND(E575*('1, 2 ц.к.'!$E$9),2)</f>
        <v>21.31</v>
      </c>
      <c r="P575" s="270">
        <f>ROUND(E575*('1, 2 ц.к.'!$E$22),2)</f>
        <v>19.77</v>
      </c>
      <c r="Q575" s="270">
        <f>ROUND(E575*('1, 2 ц.к.'!$E$35),2)</f>
        <v>13.44</v>
      </c>
      <c r="R575" s="270">
        <f>ROUND(E575*('1, 2 ц.к.'!$E$48),2)</f>
        <v>7.95</v>
      </c>
      <c r="S575" s="25">
        <f t="shared" si="104"/>
        <v>1716.99</v>
      </c>
      <c r="T575" s="228">
        <f t="shared" si="105"/>
        <v>0</v>
      </c>
      <c r="U575" s="228">
        <f t="shared" si="106"/>
        <v>111.82000000000001</v>
      </c>
      <c r="V575" s="25">
        <f t="shared" si="107"/>
        <v>1693.32</v>
      </c>
      <c r="W575" s="228">
        <f t="shared" si="108"/>
        <v>0</v>
      </c>
      <c r="X575" s="228">
        <f t="shared" si="109"/>
        <v>110.28</v>
      </c>
      <c r="Y575" s="25">
        <f t="shared" si="110"/>
        <v>1596.42</v>
      </c>
      <c r="Z575" s="228">
        <f t="shared" si="111"/>
        <v>0</v>
      </c>
      <c r="AA575" s="228">
        <f t="shared" si="112"/>
        <v>103.95</v>
      </c>
      <c r="AB575" s="25">
        <f t="shared" si="113"/>
        <v>1512.21</v>
      </c>
      <c r="AC575" s="228">
        <f t="shared" si="114"/>
        <v>0</v>
      </c>
      <c r="AD575" s="228">
        <f t="shared" si="115"/>
        <v>98.460000000000008</v>
      </c>
    </row>
    <row r="576" spans="1:30" ht="15" customHeight="1" x14ac:dyDescent="0.2">
      <c r="A576" s="547"/>
      <c r="B576" s="12">
        <v>14</v>
      </c>
      <c r="C576" s="11">
        <v>1389.98</v>
      </c>
      <c r="D576" s="228">
        <v>0</v>
      </c>
      <c r="E576" s="228">
        <v>108.19</v>
      </c>
      <c r="F576" s="270">
        <f t="shared" si="116"/>
        <v>3.63</v>
      </c>
      <c r="G576" s="270">
        <f>ROUND(C576*'1, 2 ц.к.'!$E$9,2)</f>
        <v>327.32</v>
      </c>
      <c r="H576" s="270">
        <f>ROUND(C576*'1, 2 ц.к.'!$E$22,2)</f>
        <v>303.58999999999997</v>
      </c>
      <c r="I576" s="270">
        <f>ROUND(C576*'1, 2 ц.к.'!$E$35,2)</f>
        <v>206.47</v>
      </c>
      <c r="J576" s="270">
        <f>ROUND(C576*'1, 2 ц.к.'!$E$48,2)</f>
        <v>122.07</v>
      </c>
      <c r="K576" s="270">
        <f>ROUND(D576*('1, 2 ц.к.'!$E$9),2)</f>
        <v>0</v>
      </c>
      <c r="L576" s="270">
        <f>ROUND(D576*('1, 2 ц.к.'!$E$22),2)</f>
        <v>0</v>
      </c>
      <c r="M576" s="270">
        <f>ROUND(D576*('1, 2 ц.к.'!$E$35),2)</f>
        <v>0</v>
      </c>
      <c r="N576" s="270">
        <f>ROUND(D576*('1, 2 ц.к.'!$E$48),2)</f>
        <v>0</v>
      </c>
      <c r="O576" s="270">
        <f>ROUND(E576*('1, 2 ц.к.'!$E$9),2)</f>
        <v>25.48</v>
      </c>
      <c r="P576" s="270">
        <f>ROUND(E576*('1, 2 ц.к.'!$E$22),2)</f>
        <v>23.63</v>
      </c>
      <c r="Q576" s="270">
        <f>ROUND(E576*('1, 2 ц.к.'!$E$35),2)</f>
        <v>16.07</v>
      </c>
      <c r="R576" s="270">
        <f>ROUND(E576*('1, 2 ц.к.'!$E$48),2)</f>
        <v>9.5</v>
      </c>
      <c r="S576" s="25">
        <f t="shared" si="104"/>
        <v>1720.93</v>
      </c>
      <c r="T576" s="228">
        <f t="shared" si="105"/>
        <v>0</v>
      </c>
      <c r="U576" s="228">
        <f t="shared" si="106"/>
        <v>133.66999999999999</v>
      </c>
      <c r="V576" s="25">
        <f t="shared" si="107"/>
        <v>1697.2</v>
      </c>
      <c r="W576" s="228">
        <f t="shared" si="108"/>
        <v>0</v>
      </c>
      <c r="X576" s="228">
        <f t="shared" si="109"/>
        <v>131.82</v>
      </c>
      <c r="Y576" s="25">
        <f t="shared" si="110"/>
        <v>1600.08</v>
      </c>
      <c r="Z576" s="228">
        <f t="shared" si="111"/>
        <v>0</v>
      </c>
      <c r="AA576" s="228">
        <f t="shared" si="112"/>
        <v>124.25999999999999</v>
      </c>
      <c r="AB576" s="25">
        <f t="shared" si="113"/>
        <v>1515.68</v>
      </c>
      <c r="AC576" s="228">
        <f t="shared" si="114"/>
        <v>0</v>
      </c>
      <c r="AD576" s="228">
        <f t="shared" si="115"/>
        <v>117.69</v>
      </c>
    </row>
    <row r="577" spans="1:30" ht="15" customHeight="1" x14ac:dyDescent="0.2">
      <c r="A577" s="547"/>
      <c r="B577" s="12">
        <v>15</v>
      </c>
      <c r="C577" s="11">
        <v>1388.7</v>
      </c>
      <c r="D577" s="228">
        <v>0</v>
      </c>
      <c r="E577" s="228">
        <v>119.58</v>
      </c>
      <c r="F577" s="270">
        <f t="shared" si="116"/>
        <v>3.63</v>
      </c>
      <c r="G577" s="270">
        <f>ROUND(C577*'1, 2 ц.к.'!$E$9,2)</f>
        <v>327.02</v>
      </c>
      <c r="H577" s="270">
        <f>ROUND(C577*'1, 2 ц.к.'!$E$22,2)</f>
        <v>303.31</v>
      </c>
      <c r="I577" s="270">
        <f>ROUND(C577*'1, 2 ц.к.'!$E$35,2)</f>
        <v>206.28</v>
      </c>
      <c r="J577" s="270">
        <f>ROUND(C577*'1, 2 ц.к.'!$E$48,2)</f>
        <v>121.96</v>
      </c>
      <c r="K577" s="270">
        <f>ROUND(D577*('1, 2 ц.к.'!$E$9),2)</f>
        <v>0</v>
      </c>
      <c r="L577" s="270">
        <f>ROUND(D577*('1, 2 ц.к.'!$E$22),2)</f>
        <v>0</v>
      </c>
      <c r="M577" s="270">
        <f>ROUND(D577*('1, 2 ц.к.'!$E$35),2)</f>
        <v>0</v>
      </c>
      <c r="N577" s="270">
        <f>ROUND(D577*('1, 2 ц.к.'!$E$48),2)</f>
        <v>0</v>
      </c>
      <c r="O577" s="270">
        <f>ROUND(E577*('1, 2 ц.к.'!$E$9),2)</f>
        <v>28.16</v>
      </c>
      <c r="P577" s="270">
        <f>ROUND(E577*('1, 2 ц.к.'!$E$22),2)</f>
        <v>26.12</v>
      </c>
      <c r="Q577" s="270">
        <f>ROUND(E577*('1, 2 ц.к.'!$E$35),2)</f>
        <v>17.760000000000002</v>
      </c>
      <c r="R577" s="270">
        <f>ROUND(E577*('1, 2 ц.к.'!$E$48),2)</f>
        <v>10.5</v>
      </c>
      <c r="S577" s="25">
        <f t="shared" si="104"/>
        <v>1719.35</v>
      </c>
      <c r="T577" s="228">
        <f t="shared" si="105"/>
        <v>0</v>
      </c>
      <c r="U577" s="228">
        <f t="shared" si="106"/>
        <v>147.74</v>
      </c>
      <c r="V577" s="25">
        <f t="shared" si="107"/>
        <v>1695.64</v>
      </c>
      <c r="W577" s="228">
        <f t="shared" si="108"/>
        <v>0</v>
      </c>
      <c r="X577" s="228">
        <f t="shared" si="109"/>
        <v>145.69999999999999</v>
      </c>
      <c r="Y577" s="25">
        <f t="shared" si="110"/>
        <v>1598.61</v>
      </c>
      <c r="Z577" s="228">
        <f t="shared" si="111"/>
        <v>0</v>
      </c>
      <c r="AA577" s="228">
        <f t="shared" si="112"/>
        <v>137.34</v>
      </c>
      <c r="AB577" s="25">
        <f t="shared" si="113"/>
        <v>1514.29</v>
      </c>
      <c r="AC577" s="228">
        <f t="shared" si="114"/>
        <v>0</v>
      </c>
      <c r="AD577" s="228">
        <f t="shared" si="115"/>
        <v>130.07999999999998</v>
      </c>
    </row>
    <row r="578" spans="1:30" ht="15" customHeight="1" x14ac:dyDescent="0.2">
      <c r="A578" s="547"/>
      <c r="B578" s="12">
        <v>16</v>
      </c>
      <c r="C578" s="11">
        <v>1390.18</v>
      </c>
      <c r="D578" s="228">
        <v>0</v>
      </c>
      <c r="E578" s="228">
        <v>106.91</v>
      </c>
      <c r="F578" s="270">
        <f t="shared" si="116"/>
        <v>3.63</v>
      </c>
      <c r="G578" s="270">
        <f>ROUND(C578*'1, 2 ц.к.'!$E$9,2)</f>
        <v>327.37</v>
      </c>
      <c r="H578" s="270">
        <f>ROUND(C578*'1, 2 ц.к.'!$E$22,2)</f>
        <v>303.64</v>
      </c>
      <c r="I578" s="270">
        <f>ROUND(C578*'1, 2 ц.к.'!$E$35,2)</f>
        <v>206.5</v>
      </c>
      <c r="J578" s="270">
        <f>ROUND(C578*'1, 2 ц.к.'!$E$48,2)</f>
        <v>122.09</v>
      </c>
      <c r="K578" s="270">
        <f>ROUND(D578*('1, 2 ц.к.'!$E$9),2)</f>
        <v>0</v>
      </c>
      <c r="L578" s="270">
        <f>ROUND(D578*('1, 2 ц.к.'!$E$22),2)</f>
        <v>0</v>
      </c>
      <c r="M578" s="270">
        <f>ROUND(D578*('1, 2 ц.к.'!$E$35),2)</f>
        <v>0</v>
      </c>
      <c r="N578" s="270">
        <f>ROUND(D578*('1, 2 ц.к.'!$E$48),2)</f>
        <v>0</v>
      </c>
      <c r="O578" s="270">
        <f>ROUND(E578*('1, 2 ц.к.'!$E$9),2)</f>
        <v>25.18</v>
      </c>
      <c r="P578" s="270">
        <f>ROUND(E578*('1, 2 ц.к.'!$E$22),2)</f>
        <v>23.35</v>
      </c>
      <c r="Q578" s="270">
        <f>ROUND(E578*('1, 2 ц.к.'!$E$35),2)</f>
        <v>15.88</v>
      </c>
      <c r="R578" s="270">
        <f>ROUND(E578*('1, 2 ц.к.'!$E$48),2)</f>
        <v>9.39</v>
      </c>
      <c r="S578" s="25">
        <f t="shared" si="104"/>
        <v>1721.18</v>
      </c>
      <c r="T578" s="228">
        <f t="shared" si="105"/>
        <v>0</v>
      </c>
      <c r="U578" s="228">
        <f t="shared" si="106"/>
        <v>132.09</v>
      </c>
      <c r="V578" s="25">
        <f t="shared" si="107"/>
        <v>1697.45</v>
      </c>
      <c r="W578" s="228">
        <f t="shared" si="108"/>
        <v>0</v>
      </c>
      <c r="X578" s="228">
        <f t="shared" si="109"/>
        <v>130.26</v>
      </c>
      <c r="Y578" s="25">
        <f t="shared" si="110"/>
        <v>1600.31</v>
      </c>
      <c r="Z578" s="228">
        <f t="shared" si="111"/>
        <v>0</v>
      </c>
      <c r="AA578" s="228">
        <f t="shared" si="112"/>
        <v>122.78999999999999</v>
      </c>
      <c r="AB578" s="25">
        <f t="shared" si="113"/>
        <v>1515.9</v>
      </c>
      <c r="AC578" s="228">
        <f t="shared" si="114"/>
        <v>0</v>
      </c>
      <c r="AD578" s="228">
        <f t="shared" si="115"/>
        <v>116.3</v>
      </c>
    </row>
    <row r="579" spans="1:30" ht="15" customHeight="1" x14ac:dyDescent="0.2">
      <c r="A579" s="547"/>
      <c r="B579" s="12">
        <v>17</v>
      </c>
      <c r="C579" s="11">
        <v>1389.93</v>
      </c>
      <c r="D579" s="228">
        <v>0</v>
      </c>
      <c r="E579" s="228">
        <v>72.489999999999995</v>
      </c>
      <c r="F579" s="270">
        <f t="shared" si="116"/>
        <v>3.63</v>
      </c>
      <c r="G579" s="270">
        <f>ROUND(C579*'1, 2 ц.к.'!$E$9,2)</f>
        <v>327.31</v>
      </c>
      <c r="H579" s="270">
        <f>ROUND(C579*'1, 2 ц.к.'!$E$22,2)</f>
        <v>303.58</v>
      </c>
      <c r="I579" s="270">
        <f>ROUND(C579*'1, 2 ц.к.'!$E$35,2)</f>
        <v>206.47</v>
      </c>
      <c r="J579" s="270">
        <f>ROUND(C579*'1, 2 ц.к.'!$E$48,2)</f>
        <v>122.07</v>
      </c>
      <c r="K579" s="270">
        <f>ROUND(D579*('1, 2 ц.к.'!$E$9),2)</f>
        <v>0</v>
      </c>
      <c r="L579" s="270">
        <f>ROUND(D579*('1, 2 ц.к.'!$E$22),2)</f>
        <v>0</v>
      </c>
      <c r="M579" s="270">
        <f>ROUND(D579*('1, 2 ц.к.'!$E$35),2)</f>
        <v>0</v>
      </c>
      <c r="N579" s="270">
        <f>ROUND(D579*('1, 2 ц.к.'!$E$48),2)</f>
        <v>0</v>
      </c>
      <c r="O579" s="270">
        <f>ROUND(E579*('1, 2 ц.к.'!$E$9),2)</f>
        <v>17.07</v>
      </c>
      <c r="P579" s="270">
        <f>ROUND(E579*('1, 2 ц.к.'!$E$22),2)</f>
        <v>15.83</v>
      </c>
      <c r="Q579" s="270">
        <f>ROUND(E579*('1, 2 ц.к.'!$E$35),2)</f>
        <v>10.77</v>
      </c>
      <c r="R579" s="270">
        <f>ROUND(E579*('1, 2 ц.к.'!$E$48),2)</f>
        <v>6.37</v>
      </c>
      <c r="S579" s="25">
        <f t="shared" si="104"/>
        <v>1720.87</v>
      </c>
      <c r="T579" s="228">
        <f t="shared" si="105"/>
        <v>0</v>
      </c>
      <c r="U579" s="228">
        <f t="shared" si="106"/>
        <v>89.56</v>
      </c>
      <c r="V579" s="25">
        <f t="shared" si="107"/>
        <v>1697.14</v>
      </c>
      <c r="W579" s="228">
        <f t="shared" si="108"/>
        <v>0</v>
      </c>
      <c r="X579" s="228">
        <f t="shared" si="109"/>
        <v>88.32</v>
      </c>
      <c r="Y579" s="25">
        <f t="shared" si="110"/>
        <v>1600.03</v>
      </c>
      <c r="Z579" s="228">
        <f t="shared" si="111"/>
        <v>0</v>
      </c>
      <c r="AA579" s="228">
        <f t="shared" si="112"/>
        <v>83.259999999999991</v>
      </c>
      <c r="AB579" s="25">
        <f t="shared" si="113"/>
        <v>1515.63</v>
      </c>
      <c r="AC579" s="228">
        <f t="shared" si="114"/>
        <v>0</v>
      </c>
      <c r="AD579" s="228">
        <f t="shared" si="115"/>
        <v>78.86</v>
      </c>
    </row>
    <row r="580" spans="1:30" ht="15" customHeight="1" x14ac:dyDescent="0.2">
      <c r="A580" s="547"/>
      <c r="B580" s="12">
        <v>18</v>
      </c>
      <c r="C580" s="11">
        <v>1452.96</v>
      </c>
      <c r="D580" s="228">
        <v>146.19999999999999</v>
      </c>
      <c r="E580" s="228">
        <v>0</v>
      </c>
      <c r="F580" s="270">
        <f t="shared" si="116"/>
        <v>3.63</v>
      </c>
      <c r="G580" s="270">
        <f>ROUND(C580*'1, 2 ц.к.'!$E$9,2)</f>
        <v>342.15</v>
      </c>
      <c r="H580" s="270">
        <f>ROUND(C580*'1, 2 ц.к.'!$E$22,2)</f>
        <v>317.35000000000002</v>
      </c>
      <c r="I580" s="270">
        <f>ROUND(C580*'1, 2 ц.к.'!$E$35,2)</f>
        <v>215.83</v>
      </c>
      <c r="J580" s="270">
        <f>ROUND(C580*'1, 2 ц.к.'!$E$48,2)</f>
        <v>127.6</v>
      </c>
      <c r="K580" s="270">
        <f>ROUND(D580*('1, 2 ц.к.'!$E$9),2)</f>
        <v>34.43</v>
      </c>
      <c r="L580" s="270">
        <f>ROUND(D580*('1, 2 ц.к.'!$E$22),2)</f>
        <v>31.93</v>
      </c>
      <c r="M580" s="270">
        <f>ROUND(D580*('1, 2 ц.к.'!$E$35),2)</f>
        <v>21.72</v>
      </c>
      <c r="N580" s="270">
        <f>ROUND(D580*('1, 2 ц.к.'!$E$48),2)</f>
        <v>12.84</v>
      </c>
      <c r="O580" s="270">
        <f>ROUND(E580*('1, 2 ц.к.'!$E$9),2)</f>
        <v>0</v>
      </c>
      <c r="P580" s="270">
        <f>ROUND(E580*('1, 2 ц.к.'!$E$22),2)</f>
        <v>0</v>
      </c>
      <c r="Q580" s="270">
        <f>ROUND(E580*('1, 2 ц.к.'!$E$35),2)</f>
        <v>0</v>
      </c>
      <c r="R580" s="270">
        <f>ROUND(E580*('1, 2 ц.к.'!$E$48),2)</f>
        <v>0</v>
      </c>
      <c r="S580" s="25">
        <f t="shared" si="104"/>
        <v>1798.74</v>
      </c>
      <c r="T580" s="228">
        <f t="shared" si="105"/>
        <v>180.63</v>
      </c>
      <c r="U580" s="228">
        <f t="shared" si="106"/>
        <v>0</v>
      </c>
      <c r="V580" s="25">
        <f t="shared" si="107"/>
        <v>1773.94</v>
      </c>
      <c r="W580" s="228">
        <f t="shared" si="108"/>
        <v>178.13</v>
      </c>
      <c r="X580" s="228">
        <f t="shared" si="109"/>
        <v>0</v>
      </c>
      <c r="Y580" s="25">
        <f t="shared" si="110"/>
        <v>1672.42</v>
      </c>
      <c r="Z580" s="228">
        <f t="shared" si="111"/>
        <v>167.92</v>
      </c>
      <c r="AA580" s="228">
        <f t="shared" si="112"/>
        <v>0</v>
      </c>
      <c r="AB580" s="25">
        <f t="shared" si="113"/>
        <v>1584.19</v>
      </c>
      <c r="AC580" s="228">
        <f t="shared" si="114"/>
        <v>159.04</v>
      </c>
      <c r="AD580" s="228">
        <f t="shared" si="115"/>
        <v>0</v>
      </c>
    </row>
    <row r="581" spans="1:30" ht="15" customHeight="1" x14ac:dyDescent="0.2">
      <c r="A581" s="547"/>
      <c r="B581" s="12">
        <v>19</v>
      </c>
      <c r="C581" s="11">
        <v>1609.52</v>
      </c>
      <c r="D581" s="228">
        <v>0</v>
      </c>
      <c r="E581" s="228">
        <v>163.61000000000001</v>
      </c>
      <c r="F581" s="270">
        <f t="shared" si="116"/>
        <v>3.63</v>
      </c>
      <c r="G581" s="270">
        <f>ROUND(C581*'1, 2 ц.к.'!$E$9,2)</f>
        <v>379.02</v>
      </c>
      <c r="H581" s="270">
        <f>ROUND(C581*'1, 2 ц.к.'!$E$22,2)</f>
        <v>351.54</v>
      </c>
      <c r="I581" s="270">
        <f>ROUND(C581*'1, 2 ц.к.'!$E$35,2)</f>
        <v>239.08</v>
      </c>
      <c r="J581" s="270">
        <f>ROUND(C581*'1, 2 ц.к.'!$E$48,2)</f>
        <v>141.35</v>
      </c>
      <c r="K581" s="270">
        <f>ROUND(D581*('1, 2 ц.к.'!$E$9),2)</f>
        <v>0</v>
      </c>
      <c r="L581" s="270">
        <f>ROUND(D581*('1, 2 ц.к.'!$E$22),2)</f>
        <v>0</v>
      </c>
      <c r="M581" s="270">
        <f>ROUND(D581*('1, 2 ц.к.'!$E$35),2)</f>
        <v>0</v>
      </c>
      <c r="N581" s="270">
        <f>ROUND(D581*('1, 2 ц.к.'!$E$48),2)</f>
        <v>0</v>
      </c>
      <c r="O581" s="270">
        <f>ROUND(E581*('1, 2 ц.к.'!$E$9),2)</f>
        <v>38.53</v>
      </c>
      <c r="P581" s="270">
        <f>ROUND(E581*('1, 2 ц.к.'!$E$22),2)</f>
        <v>35.74</v>
      </c>
      <c r="Q581" s="270">
        <f>ROUND(E581*('1, 2 ц.к.'!$E$35),2)</f>
        <v>24.3</v>
      </c>
      <c r="R581" s="270">
        <f>ROUND(E581*('1, 2 ц.к.'!$E$48),2)</f>
        <v>14.37</v>
      </c>
      <c r="S581" s="25">
        <f t="shared" si="104"/>
        <v>1992.17</v>
      </c>
      <c r="T581" s="228">
        <f t="shared" si="105"/>
        <v>0</v>
      </c>
      <c r="U581" s="228">
        <f t="shared" si="106"/>
        <v>202.14000000000001</v>
      </c>
      <c r="V581" s="25">
        <f t="shared" si="107"/>
        <v>1964.69</v>
      </c>
      <c r="W581" s="228">
        <f t="shared" si="108"/>
        <v>0</v>
      </c>
      <c r="X581" s="228">
        <f t="shared" si="109"/>
        <v>199.35000000000002</v>
      </c>
      <c r="Y581" s="25">
        <f t="shared" si="110"/>
        <v>1852.23</v>
      </c>
      <c r="Z581" s="228">
        <f t="shared" si="111"/>
        <v>0</v>
      </c>
      <c r="AA581" s="228">
        <f t="shared" si="112"/>
        <v>187.91000000000003</v>
      </c>
      <c r="AB581" s="25">
        <f t="shared" si="113"/>
        <v>1754.5</v>
      </c>
      <c r="AC581" s="228">
        <f t="shared" si="114"/>
        <v>0</v>
      </c>
      <c r="AD581" s="228">
        <f t="shared" si="115"/>
        <v>177.98000000000002</v>
      </c>
    </row>
    <row r="582" spans="1:30" ht="15" customHeight="1" x14ac:dyDescent="0.2">
      <c r="A582" s="547"/>
      <c r="B582" s="12">
        <v>20</v>
      </c>
      <c r="C582" s="11">
        <v>1625.34</v>
      </c>
      <c r="D582" s="228">
        <v>0</v>
      </c>
      <c r="E582" s="228">
        <v>301.22000000000003</v>
      </c>
      <c r="F582" s="270">
        <f t="shared" si="116"/>
        <v>3.63</v>
      </c>
      <c r="G582" s="270">
        <f>ROUND(C582*'1, 2 ц.к.'!$E$9,2)</f>
        <v>382.75</v>
      </c>
      <c r="H582" s="270">
        <f>ROUND(C582*'1, 2 ц.к.'!$E$22,2)</f>
        <v>355</v>
      </c>
      <c r="I582" s="270">
        <f>ROUND(C582*'1, 2 ц.к.'!$E$35,2)</f>
        <v>241.43</v>
      </c>
      <c r="J582" s="270">
        <f>ROUND(C582*'1, 2 ц.к.'!$E$48,2)</f>
        <v>142.74</v>
      </c>
      <c r="K582" s="270">
        <f>ROUND(D582*('1, 2 ц.к.'!$E$9),2)</f>
        <v>0</v>
      </c>
      <c r="L582" s="270">
        <f>ROUND(D582*('1, 2 ц.к.'!$E$22),2)</f>
        <v>0</v>
      </c>
      <c r="M582" s="270">
        <f>ROUND(D582*('1, 2 ц.к.'!$E$35),2)</f>
        <v>0</v>
      </c>
      <c r="N582" s="270">
        <f>ROUND(D582*('1, 2 ц.к.'!$E$48),2)</f>
        <v>0</v>
      </c>
      <c r="O582" s="270">
        <f>ROUND(E582*('1, 2 ц.к.'!$E$9),2)</f>
        <v>70.930000000000007</v>
      </c>
      <c r="P582" s="270">
        <f>ROUND(E582*('1, 2 ц.к.'!$E$22),2)</f>
        <v>65.790000000000006</v>
      </c>
      <c r="Q582" s="270">
        <f>ROUND(E582*('1, 2 ц.к.'!$E$35),2)</f>
        <v>44.74</v>
      </c>
      <c r="R582" s="270">
        <f>ROUND(E582*('1, 2 ц.к.'!$E$48),2)</f>
        <v>26.45</v>
      </c>
      <c r="S582" s="25">
        <f t="shared" si="104"/>
        <v>2011.72</v>
      </c>
      <c r="T582" s="228">
        <f t="shared" si="105"/>
        <v>0</v>
      </c>
      <c r="U582" s="228">
        <f t="shared" si="106"/>
        <v>372.15000000000003</v>
      </c>
      <c r="V582" s="25">
        <f t="shared" si="107"/>
        <v>1983.97</v>
      </c>
      <c r="W582" s="228">
        <f t="shared" si="108"/>
        <v>0</v>
      </c>
      <c r="X582" s="228">
        <f t="shared" si="109"/>
        <v>367.01000000000005</v>
      </c>
      <c r="Y582" s="25">
        <f t="shared" si="110"/>
        <v>1870.4</v>
      </c>
      <c r="Z582" s="228">
        <f t="shared" si="111"/>
        <v>0</v>
      </c>
      <c r="AA582" s="228">
        <f t="shared" si="112"/>
        <v>345.96000000000004</v>
      </c>
      <c r="AB582" s="25">
        <f t="shared" si="113"/>
        <v>1771.71</v>
      </c>
      <c r="AC582" s="228">
        <f t="shared" si="114"/>
        <v>0</v>
      </c>
      <c r="AD582" s="228">
        <f t="shared" si="115"/>
        <v>327.67</v>
      </c>
    </row>
    <row r="583" spans="1:30" ht="15" customHeight="1" x14ac:dyDescent="0.2">
      <c r="A583" s="547"/>
      <c r="B583" s="12">
        <v>21</v>
      </c>
      <c r="C583" s="11">
        <v>1499.28</v>
      </c>
      <c r="D583" s="228">
        <v>0</v>
      </c>
      <c r="E583" s="228">
        <v>227.52</v>
      </c>
      <c r="F583" s="270">
        <f t="shared" si="116"/>
        <v>3.63</v>
      </c>
      <c r="G583" s="270">
        <f>ROUND(C583*'1, 2 ц.к.'!$E$9,2)</f>
        <v>353.06</v>
      </c>
      <c r="H583" s="270">
        <f>ROUND(C583*'1, 2 ц.к.'!$E$22,2)</f>
        <v>327.47000000000003</v>
      </c>
      <c r="I583" s="270">
        <f>ROUND(C583*'1, 2 ц.к.'!$E$35,2)</f>
        <v>222.71</v>
      </c>
      <c r="J583" s="270">
        <f>ROUND(C583*'1, 2 ц.к.'!$E$48,2)</f>
        <v>131.66999999999999</v>
      </c>
      <c r="K583" s="270">
        <f>ROUND(D583*('1, 2 ц.к.'!$E$9),2)</f>
        <v>0</v>
      </c>
      <c r="L583" s="270">
        <f>ROUND(D583*('1, 2 ц.к.'!$E$22),2)</f>
        <v>0</v>
      </c>
      <c r="M583" s="270">
        <f>ROUND(D583*('1, 2 ц.к.'!$E$35),2)</f>
        <v>0</v>
      </c>
      <c r="N583" s="270">
        <f>ROUND(D583*('1, 2 ц.к.'!$E$48),2)</f>
        <v>0</v>
      </c>
      <c r="O583" s="270">
        <f>ROUND(E583*('1, 2 ц.к.'!$E$9),2)</f>
        <v>53.58</v>
      </c>
      <c r="P583" s="270">
        <f>ROUND(E583*('1, 2 ц.к.'!$E$22),2)</f>
        <v>49.69</v>
      </c>
      <c r="Q583" s="270">
        <f>ROUND(E583*('1, 2 ц.к.'!$E$35),2)</f>
        <v>33.799999999999997</v>
      </c>
      <c r="R583" s="270">
        <f>ROUND(E583*('1, 2 ц.к.'!$E$48),2)</f>
        <v>19.98</v>
      </c>
      <c r="S583" s="25">
        <f t="shared" si="104"/>
        <v>1855.97</v>
      </c>
      <c r="T583" s="228">
        <f t="shared" si="105"/>
        <v>0</v>
      </c>
      <c r="U583" s="228">
        <f t="shared" si="106"/>
        <v>281.10000000000002</v>
      </c>
      <c r="V583" s="25">
        <f t="shared" si="107"/>
        <v>1830.38</v>
      </c>
      <c r="W583" s="228">
        <f t="shared" si="108"/>
        <v>0</v>
      </c>
      <c r="X583" s="228">
        <f t="shared" si="109"/>
        <v>277.21000000000004</v>
      </c>
      <c r="Y583" s="25">
        <f t="shared" si="110"/>
        <v>1725.62</v>
      </c>
      <c r="Z583" s="228">
        <f t="shared" si="111"/>
        <v>0</v>
      </c>
      <c r="AA583" s="228">
        <f t="shared" si="112"/>
        <v>261.32</v>
      </c>
      <c r="AB583" s="25">
        <f t="shared" si="113"/>
        <v>1634.58</v>
      </c>
      <c r="AC583" s="228">
        <f t="shared" si="114"/>
        <v>0</v>
      </c>
      <c r="AD583" s="228">
        <f t="shared" si="115"/>
        <v>247.5</v>
      </c>
    </row>
    <row r="584" spans="1:30" ht="15" customHeight="1" x14ac:dyDescent="0.2">
      <c r="A584" s="547"/>
      <c r="B584" s="12">
        <v>22</v>
      </c>
      <c r="C584" s="11">
        <v>1366.97</v>
      </c>
      <c r="D584" s="228">
        <v>0</v>
      </c>
      <c r="E584" s="228">
        <v>180.8</v>
      </c>
      <c r="F584" s="270">
        <f t="shared" si="116"/>
        <v>3.63</v>
      </c>
      <c r="G584" s="270">
        <f>ROUND(C584*'1, 2 ц.к.'!$E$9,2)</f>
        <v>321.91000000000003</v>
      </c>
      <c r="H584" s="270">
        <f>ROUND(C584*'1, 2 ц.к.'!$E$22,2)</f>
        <v>298.57</v>
      </c>
      <c r="I584" s="270">
        <f>ROUND(C584*'1, 2 ц.к.'!$E$35,2)</f>
        <v>203.06</v>
      </c>
      <c r="J584" s="270">
        <f>ROUND(C584*'1, 2 ц.к.'!$E$48,2)</f>
        <v>120.05</v>
      </c>
      <c r="K584" s="270">
        <f>ROUND(D584*('1, 2 ц.к.'!$E$9),2)</f>
        <v>0</v>
      </c>
      <c r="L584" s="270">
        <f>ROUND(D584*('1, 2 ц.к.'!$E$22),2)</f>
        <v>0</v>
      </c>
      <c r="M584" s="270">
        <f>ROUND(D584*('1, 2 ц.к.'!$E$35),2)</f>
        <v>0</v>
      </c>
      <c r="N584" s="270">
        <f>ROUND(D584*('1, 2 ц.к.'!$E$48),2)</f>
        <v>0</v>
      </c>
      <c r="O584" s="270">
        <f>ROUND(E584*('1, 2 ц.к.'!$E$9),2)</f>
        <v>42.58</v>
      </c>
      <c r="P584" s="270">
        <f>ROUND(E584*('1, 2 ц.к.'!$E$22),2)</f>
        <v>39.49</v>
      </c>
      <c r="Q584" s="270">
        <f>ROUND(E584*('1, 2 ц.к.'!$E$35),2)</f>
        <v>26.86</v>
      </c>
      <c r="R584" s="270">
        <f>ROUND(E584*('1, 2 ц.к.'!$E$48),2)</f>
        <v>15.88</v>
      </c>
      <c r="S584" s="25">
        <f t="shared" si="104"/>
        <v>1692.51</v>
      </c>
      <c r="T584" s="228">
        <f t="shared" si="105"/>
        <v>0</v>
      </c>
      <c r="U584" s="228">
        <f t="shared" si="106"/>
        <v>223.38</v>
      </c>
      <c r="V584" s="25">
        <f t="shared" si="107"/>
        <v>1669.17</v>
      </c>
      <c r="W584" s="228">
        <f t="shared" si="108"/>
        <v>0</v>
      </c>
      <c r="X584" s="228">
        <f t="shared" si="109"/>
        <v>220.29000000000002</v>
      </c>
      <c r="Y584" s="25">
        <f t="shared" si="110"/>
        <v>1573.66</v>
      </c>
      <c r="Z584" s="228">
        <f t="shared" si="111"/>
        <v>0</v>
      </c>
      <c r="AA584" s="228">
        <f t="shared" si="112"/>
        <v>207.66000000000003</v>
      </c>
      <c r="AB584" s="25">
        <f t="shared" si="113"/>
        <v>1490.65</v>
      </c>
      <c r="AC584" s="228">
        <f t="shared" si="114"/>
        <v>0</v>
      </c>
      <c r="AD584" s="228">
        <f t="shared" si="115"/>
        <v>196.68</v>
      </c>
    </row>
    <row r="585" spans="1:30" ht="15" customHeight="1" x14ac:dyDescent="0.2">
      <c r="A585" s="548"/>
      <c r="B585" s="12">
        <v>23</v>
      </c>
      <c r="C585" s="11">
        <v>1169.77</v>
      </c>
      <c r="D585" s="228">
        <v>0</v>
      </c>
      <c r="E585" s="228">
        <v>207.54</v>
      </c>
      <c r="F585" s="270">
        <f t="shared" si="116"/>
        <v>3.63</v>
      </c>
      <c r="G585" s="270">
        <f>ROUND(C585*'1, 2 ц.к.'!$E$9,2)</f>
        <v>275.47000000000003</v>
      </c>
      <c r="H585" s="270">
        <f>ROUND(C585*'1, 2 ц.к.'!$E$22,2)</f>
        <v>255.5</v>
      </c>
      <c r="I585" s="270">
        <f>ROUND(C585*'1, 2 ц.к.'!$E$35,2)</f>
        <v>173.76</v>
      </c>
      <c r="J585" s="270">
        <f>ROUND(C585*'1, 2 ц.к.'!$E$48,2)</f>
        <v>102.73</v>
      </c>
      <c r="K585" s="270">
        <f>ROUND(D585*('1, 2 ц.к.'!$E$9),2)</f>
        <v>0</v>
      </c>
      <c r="L585" s="270">
        <f>ROUND(D585*('1, 2 ц.к.'!$E$22),2)</f>
        <v>0</v>
      </c>
      <c r="M585" s="270">
        <f>ROUND(D585*('1, 2 ц.к.'!$E$35),2)</f>
        <v>0</v>
      </c>
      <c r="N585" s="270">
        <f>ROUND(D585*('1, 2 ц.к.'!$E$48),2)</f>
        <v>0</v>
      </c>
      <c r="O585" s="270">
        <f>ROUND(E585*('1, 2 ц.к.'!$E$9),2)</f>
        <v>48.87</v>
      </c>
      <c r="P585" s="270">
        <f>ROUND(E585*('1, 2 ц.к.'!$E$22),2)</f>
        <v>45.33</v>
      </c>
      <c r="Q585" s="270">
        <f>ROUND(E585*('1, 2 ц.к.'!$E$35),2)</f>
        <v>30.83</v>
      </c>
      <c r="R585" s="270">
        <f>ROUND(E585*('1, 2 ц.к.'!$E$48),2)</f>
        <v>18.23</v>
      </c>
      <c r="S585" s="25">
        <f t="shared" si="104"/>
        <v>1448.87</v>
      </c>
      <c r="T585" s="228">
        <f t="shared" si="105"/>
        <v>0</v>
      </c>
      <c r="U585" s="228">
        <f t="shared" si="106"/>
        <v>256.40999999999997</v>
      </c>
      <c r="V585" s="25">
        <f t="shared" si="107"/>
        <v>1428.9</v>
      </c>
      <c r="W585" s="228">
        <f t="shared" si="108"/>
        <v>0</v>
      </c>
      <c r="X585" s="228">
        <f t="shared" si="109"/>
        <v>252.87</v>
      </c>
      <c r="Y585" s="25">
        <f t="shared" si="110"/>
        <v>1347.16</v>
      </c>
      <c r="Z585" s="228">
        <f t="shared" si="111"/>
        <v>0</v>
      </c>
      <c r="AA585" s="228">
        <f t="shared" si="112"/>
        <v>238.37</v>
      </c>
      <c r="AB585" s="25">
        <f t="shared" si="113"/>
        <v>1276.1300000000001</v>
      </c>
      <c r="AC585" s="228">
        <f t="shared" si="114"/>
        <v>0</v>
      </c>
      <c r="AD585" s="228">
        <f t="shared" si="115"/>
        <v>225.76999999999998</v>
      </c>
    </row>
    <row r="586" spans="1:30" ht="15" customHeight="1" x14ac:dyDescent="0.2">
      <c r="A586" s="546">
        <f>'третья ц.к.'!A586:A609</f>
        <v>43003</v>
      </c>
      <c r="B586" s="12">
        <v>0</v>
      </c>
      <c r="C586" s="11">
        <v>956.34</v>
      </c>
      <c r="D586" s="228">
        <v>22.78</v>
      </c>
      <c r="E586" s="228">
        <v>0</v>
      </c>
      <c r="F586" s="270">
        <f t="shared" si="116"/>
        <v>3.63</v>
      </c>
      <c r="G586" s="270">
        <f>ROUND(C586*'1, 2 ц.к.'!$E$9,2)</f>
        <v>225.21</v>
      </c>
      <c r="H586" s="270">
        <f>ROUND(C586*'1, 2 ц.к.'!$E$22,2)</f>
        <v>208.88</v>
      </c>
      <c r="I586" s="270">
        <f>ROUND(C586*'1, 2 ц.к.'!$E$35,2)</f>
        <v>142.06</v>
      </c>
      <c r="J586" s="270">
        <f>ROUND(C586*'1, 2 ц.к.'!$E$48,2)</f>
        <v>83.99</v>
      </c>
      <c r="K586" s="270">
        <f>ROUND(D586*('1, 2 ц.к.'!$E$9),2)</f>
        <v>5.36</v>
      </c>
      <c r="L586" s="270">
        <f>ROUND(D586*('1, 2 ц.к.'!$E$22),2)</f>
        <v>4.9800000000000004</v>
      </c>
      <c r="M586" s="270">
        <f>ROUND(D586*('1, 2 ц.к.'!$E$35),2)</f>
        <v>3.38</v>
      </c>
      <c r="N586" s="270">
        <f>ROUND(D586*('1, 2 ц.к.'!$E$48),2)</f>
        <v>2</v>
      </c>
      <c r="O586" s="270">
        <f>ROUND(E586*('1, 2 ц.к.'!$E$9),2)</f>
        <v>0</v>
      </c>
      <c r="P586" s="270">
        <f>ROUND(E586*('1, 2 ц.к.'!$E$22),2)</f>
        <v>0</v>
      </c>
      <c r="Q586" s="270">
        <f>ROUND(E586*('1, 2 ц.к.'!$E$35),2)</f>
        <v>0</v>
      </c>
      <c r="R586" s="270">
        <f>ROUND(E586*('1, 2 ц.к.'!$E$48),2)</f>
        <v>0</v>
      </c>
      <c r="S586" s="25">
        <f t="shared" ref="S586:S649" si="117">ROUND($C586+$F586+$G586,2)</f>
        <v>1185.18</v>
      </c>
      <c r="T586" s="228">
        <f t="shared" ref="T586:T649" si="118">D586+K586</f>
        <v>28.14</v>
      </c>
      <c r="U586" s="228">
        <f t="shared" ref="U586:U649" si="119">E586+O586</f>
        <v>0</v>
      </c>
      <c r="V586" s="25">
        <f t="shared" ref="V586:V649" si="120">ROUND($C586+$F586+$H586,2)</f>
        <v>1168.8499999999999</v>
      </c>
      <c r="W586" s="228">
        <f t="shared" ref="W586:W649" si="121">D586+L586</f>
        <v>27.76</v>
      </c>
      <c r="X586" s="228">
        <f t="shared" ref="X586:X649" si="122">E586+P586</f>
        <v>0</v>
      </c>
      <c r="Y586" s="25">
        <f t="shared" ref="Y586:Y649" si="123">ROUND($C586+$F586+$I586,2)</f>
        <v>1102.03</v>
      </c>
      <c r="Z586" s="228">
        <f t="shared" ref="Z586:Z649" si="124">D586+M586</f>
        <v>26.16</v>
      </c>
      <c r="AA586" s="228">
        <f t="shared" ref="AA586:AA649" si="125">E586+Q586</f>
        <v>0</v>
      </c>
      <c r="AB586" s="25">
        <f t="shared" ref="AB586:AB649" si="126">ROUND($C586+$F586+$J586,2)</f>
        <v>1043.96</v>
      </c>
      <c r="AC586" s="228">
        <f t="shared" ref="AC586:AC649" si="127">D586+N586</f>
        <v>24.78</v>
      </c>
      <c r="AD586" s="228">
        <f t="shared" ref="AD586:AD649" si="128">E586+R586</f>
        <v>0</v>
      </c>
    </row>
    <row r="587" spans="1:30" ht="15" customHeight="1" x14ac:dyDescent="0.2">
      <c r="A587" s="547"/>
      <c r="B587" s="12">
        <v>1</v>
      </c>
      <c r="C587" s="11">
        <v>927.35</v>
      </c>
      <c r="D587" s="228">
        <v>0</v>
      </c>
      <c r="E587" s="228">
        <v>40.479999999999997</v>
      </c>
      <c r="F587" s="270">
        <f t="shared" ref="F587:F650" si="129">F586</f>
        <v>3.63</v>
      </c>
      <c r="G587" s="270">
        <f>ROUND(C587*'1, 2 ц.к.'!$E$9,2)</f>
        <v>218.38</v>
      </c>
      <c r="H587" s="270">
        <f>ROUND(C587*'1, 2 ц.к.'!$E$22,2)</f>
        <v>202.55</v>
      </c>
      <c r="I587" s="270">
        <f>ROUND(C587*'1, 2 ц.к.'!$E$35,2)</f>
        <v>137.75</v>
      </c>
      <c r="J587" s="270">
        <f>ROUND(C587*'1, 2 ц.к.'!$E$48,2)</f>
        <v>81.44</v>
      </c>
      <c r="K587" s="270">
        <f>ROUND(D587*('1, 2 ц.к.'!$E$9),2)</f>
        <v>0</v>
      </c>
      <c r="L587" s="270">
        <f>ROUND(D587*('1, 2 ц.к.'!$E$22),2)</f>
        <v>0</v>
      </c>
      <c r="M587" s="270">
        <f>ROUND(D587*('1, 2 ц.к.'!$E$35),2)</f>
        <v>0</v>
      </c>
      <c r="N587" s="270">
        <f>ROUND(D587*('1, 2 ц.к.'!$E$48),2)</f>
        <v>0</v>
      </c>
      <c r="O587" s="270">
        <f>ROUND(E587*('1, 2 ц.к.'!$E$9),2)</f>
        <v>9.5299999999999994</v>
      </c>
      <c r="P587" s="270">
        <f>ROUND(E587*('1, 2 ц.к.'!$E$22),2)</f>
        <v>8.84</v>
      </c>
      <c r="Q587" s="270">
        <f>ROUND(E587*('1, 2 ц.к.'!$E$35),2)</f>
        <v>6.01</v>
      </c>
      <c r="R587" s="270">
        <f>ROUND(E587*('1, 2 ц.к.'!$E$48),2)</f>
        <v>3.56</v>
      </c>
      <c r="S587" s="25">
        <f t="shared" si="117"/>
        <v>1149.3599999999999</v>
      </c>
      <c r="T587" s="228">
        <f t="shared" si="118"/>
        <v>0</v>
      </c>
      <c r="U587" s="228">
        <f t="shared" si="119"/>
        <v>50.01</v>
      </c>
      <c r="V587" s="25">
        <f t="shared" si="120"/>
        <v>1133.53</v>
      </c>
      <c r="W587" s="228">
        <f t="shared" si="121"/>
        <v>0</v>
      </c>
      <c r="X587" s="228">
        <f t="shared" si="122"/>
        <v>49.319999999999993</v>
      </c>
      <c r="Y587" s="25">
        <f t="shared" si="123"/>
        <v>1068.73</v>
      </c>
      <c r="Z587" s="228">
        <f t="shared" si="124"/>
        <v>0</v>
      </c>
      <c r="AA587" s="228">
        <f t="shared" si="125"/>
        <v>46.489999999999995</v>
      </c>
      <c r="AB587" s="25">
        <f t="shared" si="126"/>
        <v>1012.42</v>
      </c>
      <c r="AC587" s="228">
        <f t="shared" si="127"/>
        <v>0</v>
      </c>
      <c r="AD587" s="228">
        <f t="shared" si="128"/>
        <v>44.04</v>
      </c>
    </row>
    <row r="588" spans="1:30" ht="15" customHeight="1" x14ac:dyDescent="0.2">
      <c r="A588" s="547"/>
      <c r="B588" s="12">
        <v>2</v>
      </c>
      <c r="C588" s="11">
        <v>871.91</v>
      </c>
      <c r="D588" s="228">
        <v>0</v>
      </c>
      <c r="E588" s="228">
        <v>72.52</v>
      </c>
      <c r="F588" s="270">
        <f t="shared" si="129"/>
        <v>3.63</v>
      </c>
      <c r="G588" s="270">
        <f>ROUND(C588*'1, 2 ц.к.'!$E$9,2)</f>
        <v>205.32</v>
      </c>
      <c r="H588" s="270">
        <f>ROUND(C588*'1, 2 ц.к.'!$E$22,2)</f>
        <v>190.44</v>
      </c>
      <c r="I588" s="270">
        <f>ROUND(C588*'1, 2 ц.к.'!$E$35,2)</f>
        <v>129.52000000000001</v>
      </c>
      <c r="J588" s="270">
        <f>ROUND(C588*'1, 2 ц.к.'!$E$48,2)</f>
        <v>76.569999999999993</v>
      </c>
      <c r="K588" s="270">
        <f>ROUND(D588*('1, 2 ц.к.'!$E$9),2)</f>
        <v>0</v>
      </c>
      <c r="L588" s="270">
        <f>ROUND(D588*('1, 2 ц.к.'!$E$22),2)</f>
        <v>0</v>
      </c>
      <c r="M588" s="270">
        <f>ROUND(D588*('1, 2 ц.к.'!$E$35),2)</f>
        <v>0</v>
      </c>
      <c r="N588" s="270">
        <f>ROUND(D588*('1, 2 ц.к.'!$E$48),2)</f>
        <v>0</v>
      </c>
      <c r="O588" s="270">
        <f>ROUND(E588*('1, 2 ц.к.'!$E$9),2)</f>
        <v>17.079999999999998</v>
      </c>
      <c r="P588" s="270">
        <f>ROUND(E588*('1, 2 ц.к.'!$E$22),2)</f>
        <v>15.84</v>
      </c>
      <c r="Q588" s="270">
        <f>ROUND(E588*('1, 2 ц.к.'!$E$35),2)</f>
        <v>10.77</v>
      </c>
      <c r="R588" s="270">
        <f>ROUND(E588*('1, 2 ц.к.'!$E$48),2)</f>
        <v>6.37</v>
      </c>
      <c r="S588" s="25">
        <f t="shared" si="117"/>
        <v>1080.8599999999999</v>
      </c>
      <c r="T588" s="228">
        <f t="shared" si="118"/>
        <v>0</v>
      </c>
      <c r="U588" s="228">
        <f t="shared" si="119"/>
        <v>89.6</v>
      </c>
      <c r="V588" s="25">
        <f t="shared" si="120"/>
        <v>1065.98</v>
      </c>
      <c r="W588" s="228">
        <f t="shared" si="121"/>
        <v>0</v>
      </c>
      <c r="X588" s="228">
        <f t="shared" si="122"/>
        <v>88.36</v>
      </c>
      <c r="Y588" s="25">
        <f t="shared" si="123"/>
        <v>1005.06</v>
      </c>
      <c r="Z588" s="228">
        <f t="shared" si="124"/>
        <v>0</v>
      </c>
      <c r="AA588" s="228">
        <f t="shared" si="125"/>
        <v>83.289999999999992</v>
      </c>
      <c r="AB588" s="25">
        <f t="shared" si="126"/>
        <v>952.11</v>
      </c>
      <c r="AC588" s="228">
        <f t="shared" si="127"/>
        <v>0</v>
      </c>
      <c r="AD588" s="228">
        <f t="shared" si="128"/>
        <v>78.89</v>
      </c>
    </row>
    <row r="589" spans="1:30" ht="15" customHeight="1" x14ac:dyDescent="0.2">
      <c r="A589" s="547"/>
      <c r="B589" s="12">
        <v>3</v>
      </c>
      <c r="C589" s="11">
        <v>863.53</v>
      </c>
      <c r="D589" s="228">
        <v>0.15</v>
      </c>
      <c r="E589" s="228">
        <v>14.57</v>
      </c>
      <c r="F589" s="270">
        <f t="shared" si="129"/>
        <v>3.63</v>
      </c>
      <c r="G589" s="270">
        <f>ROUND(C589*'1, 2 ц.к.'!$E$9,2)</f>
        <v>203.35</v>
      </c>
      <c r="H589" s="270">
        <f>ROUND(C589*'1, 2 ц.к.'!$E$22,2)</f>
        <v>188.61</v>
      </c>
      <c r="I589" s="270">
        <f>ROUND(C589*'1, 2 ц.к.'!$E$35,2)</f>
        <v>128.27000000000001</v>
      </c>
      <c r="J589" s="270">
        <f>ROUND(C589*'1, 2 ц.к.'!$E$48,2)</f>
        <v>75.84</v>
      </c>
      <c r="K589" s="270">
        <f>ROUND(D589*('1, 2 ц.к.'!$E$9),2)</f>
        <v>0.04</v>
      </c>
      <c r="L589" s="270">
        <f>ROUND(D589*('1, 2 ц.к.'!$E$22),2)</f>
        <v>0.03</v>
      </c>
      <c r="M589" s="270">
        <f>ROUND(D589*('1, 2 ц.к.'!$E$35),2)</f>
        <v>0.02</v>
      </c>
      <c r="N589" s="270">
        <f>ROUND(D589*('1, 2 ц.к.'!$E$48),2)</f>
        <v>0.01</v>
      </c>
      <c r="O589" s="270">
        <f>ROUND(E589*('1, 2 ц.к.'!$E$9),2)</f>
        <v>3.43</v>
      </c>
      <c r="P589" s="270">
        <f>ROUND(E589*('1, 2 ц.к.'!$E$22),2)</f>
        <v>3.18</v>
      </c>
      <c r="Q589" s="270">
        <f>ROUND(E589*('1, 2 ц.к.'!$E$35),2)</f>
        <v>2.16</v>
      </c>
      <c r="R589" s="270">
        <f>ROUND(E589*('1, 2 ц.к.'!$E$48),2)</f>
        <v>1.28</v>
      </c>
      <c r="S589" s="25">
        <f t="shared" si="117"/>
        <v>1070.51</v>
      </c>
      <c r="T589" s="228">
        <f t="shared" si="118"/>
        <v>0.19</v>
      </c>
      <c r="U589" s="228">
        <f t="shared" si="119"/>
        <v>18</v>
      </c>
      <c r="V589" s="25">
        <f t="shared" si="120"/>
        <v>1055.77</v>
      </c>
      <c r="W589" s="228">
        <f t="shared" si="121"/>
        <v>0.18</v>
      </c>
      <c r="X589" s="228">
        <f t="shared" si="122"/>
        <v>17.75</v>
      </c>
      <c r="Y589" s="25">
        <f t="shared" si="123"/>
        <v>995.43</v>
      </c>
      <c r="Z589" s="228">
        <f t="shared" si="124"/>
        <v>0.16999999999999998</v>
      </c>
      <c r="AA589" s="228">
        <f t="shared" si="125"/>
        <v>16.73</v>
      </c>
      <c r="AB589" s="25">
        <f t="shared" si="126"/>
        <v>943</v>
      </c>
      <c r="AC589" s="228">
        <f t="shared" si="127"/>
        <v>0.16</v>
      </c>
      <c r="AD589" s="228">
        <f t="shared" si="128"/>
        <v>15.85</v>
      </c>
    </row>
    <row r="590" spans="1:30" ht="15" customHeight="1" x14ac:dyDescent="0.2">
      <c r="A590" s="547"/>
      <c r="B590" s="12">
        <v>4</v>
      </c>
      <c r="C590" s="11">
        <v>889.78</v>
      </c>
      <c r="D590" s="228">
        <v>106.95</v>
      </c>
      <c r="E590" s="228">
        <v>0</v>
      </c>
      <c r="F590" s="270">
        <f t="shared" si="129"/>
        <v>3.63</v>
      </c>
      <c r="G590" s="270">
        <f>ROUND(C590*'1, 2 ц.к.'!$E$9,2)</f>
        <v>209.53</v>
      </c>
      <c r="H590" s="270">
        <f>ROUND(C590*'1, 2 ц.к.'!$E$22,2)</f>
        <v>194.34</v>
      </c>
      <c r="I590" s="270">
        <f>ROUND(C590*'1, 2 ц.к.'!$E$35,2)</f>
        <v>132.16999999999999</v>
      </c>
      <c r="J590" s="270">
        <f>ROUND(C590*'1, 2 ц.к.'!$E$48,2)</f>
        <v>78.14</v>
      </c>
      <c r="K590" s="270">
        <f>ROUND(D590*('1, 2 ц.к.'!$E$9),2)</f>
        <v>25.19</v>
      </c>
      <c r="L590" s="270">
        <f>ROUND(D590*('1, 2 ц.к.'!$E$22),2)</f>
        <v>23.36</v>
      </c>
      <c r="M590" s="270">
        <f>ROUND(D590*('1, 2 ц.к.'!$E$35),2)</f>
        <v>15.89</v>
      </c>
      <c r="N590" s="270">
        <f>ROUND(D590*('1, 2 ц.к.'!$E$48),2)</f>
        <v>9.39</v>
      </c>
      <c r="O590" s="270">
        <f>ROUND(E590*('1, 2 ц.к.'!$E$9),2)</f>
        <v>0</v>
      </c>
      <c r="P590" s="270">
        <f>ROUND(E590*('1, 2 ц.к.'!$E$22),2)</f>
        <v>0</v>
      </c>
      <c r="Q590" s="270">
        <f>ROUND(E590*('1, 2 ц.к.'!$E$35),2)</f>
        <v>0</v>
      </c>
      <c r="R590" s="270">
        <f>ROUND(E590*('1, 2 ц.к.'!$E$48),2)</f>
        <v>0</v>
      </c>
      <c r="S590" s="25">
        <f t="shared" si="117"/>
        <v>1102.94</v>
      </c>
      <c r="T590" s="228">
        <f t="shared" si="118"/>
        <v>132.14000000000001</v>
      </c>
      <c r="U590" s="228">
        <f t="shared" si="119"/>
        <v>0</v>
      </c>
      <c r="V590" s="25">
        <f t="shared" si="120"/>
        <v>1087.75</v>
      </c>
      <c r="W590" s="228">
        <f t="shared" si="121"/>
        <v>130.31</v>
      </c>
      <c r="X590" s="228">
        <f t="shared" si="122"/>
        <v>0</v>
      </c>
      <c r="Y590" s="25">
        <f t="shared" si="123"/>
        <v>1025.58</v>
      </c>
      <c r="Z590" s="228">
        <f t="shared" si="124"/>
        <v>122.84</v>
      </c>
      <c r="AA590" s="228">
        <f t="shared" si="125"/>
        <v>0</v>
      </c>
      <c r="AB590" s="25">
        <f t="shared" si="126"/>
        <v>971.55</v>
      </c>
      <c r="AC590" s="228">
        <f t="shared" si="127"/>
        <v>116.34</v>
      </c>
      <c r="AD590" s="228">
        <f t="shared" si="128"/>
        <v>0</v>
      </c>
    </row>
    <row r="591" spans="1:30" ht="15" customHeight="1" x14ac:dyDescent="0.2">
      <c r="A591" s="547"/>
      <c r="B591" s="12">
        <v>5</v>
      </c>
      <c r="C591" s="11">
        <v>896.83</v>
      </c>
      <c r="D591" s="228">
        <v>164.49</v>
      </c>
      <c r="E591" s="228">
        <v>0</v>
      </c>
      <c r="F591" s="270">
        <f t="shared" si="129"/>
        <v>3.63</v>
      </c>
      <c r="G591" s="270">
        <f>ROUND(C591*'1, 2 ц.к.'!$E$9,2)</f>
        <v>211.19</v>
      </c>
      <c r="H591" s="270">
        <f>ROUND(C591*'1, 2 ц.к.'!$E$22,2)</f>
        <v>195.88</v>
      </c>
      <c r="I591" s="270">
        <f>ROUND(C591*'1, 2 ц.к.'!$E$35,2)</f>
        <v>133.22</v>
      </c>
      <c r="J591" s="270">
        <f>ROUND(C591*'1, 2 ц.к.'!$E$48,2)</f>
        <v>78.760000000000005</v>
      </c>
      <c r="K591" s="270">
        <f>ROUND(D591*('1, 2 ц.к.'!$E$9),2)</f>
        <v>38.74</v>
      </c>
      <c r="L591" s="270">
        <f>ROUND(D591*('1, 2 ц.к.'!$E$22),2)</f>
        <v>35.93</v>
      </c>
      <c r="M591" s="270">
        <f>ROUND(D591*('1, 2 ц.к.'!$E$35),2)</f>
        <v>24.43</v>
      </c>
      <c r="N591" s="270">
        <f>ROUND(D591*('1, 2 ц.к.'!$E$48),2)</f>
        <v>14.45</v>
      </c>
      <c r="O591" s="270">
        <f>ROUND(E591*('1, 2 ц.к.'!$E$9),2)</f>
        <v>0</v>
      </c>
      <c r="P591" s="270">
        <f>ROUND(E591*('1, 2 ц.к.'!$E$22),2)</f>
        <v>0</v>
      </c>
      <c r="Q591" s="270">
        <f>ROUND(E591*('1, 2 ц.к.'!$E$35),2)</f>
        <v>0</v>
      </c>
      <c r="R591" s="270">
        <f>ROUND(E591*('1, 2 ц.к.'!$E$48),2)</f>
        <v>0</v>
      </c>
      <c r="S591" s="25">
        <f t="shared" si="117"/>
        <v>1111.6500000000001</v>
      </c>
      <c r="T591" s="228">
        <f t="shared" si="118"/>
        <v>203.23000000000002</v>
      </c>
      <c r="U591" s="228">
        <f t="shared" si="119"/>
        <v>0</v>
      </c>
      <c r="V591" s="25">
        <f t="shared" si="120"/>
        <v>1096.3399999999999</v>
      </c>
      <c r="W591" s="228">
        <f t="shared" si="121"/>
        <v>200.42000000000002</v>
      </c>
      <c r="X591" s="228">
        <f t="shared" si="122"/>
        <v>0</v>
      </c>
      <c r="Y591" s="25">
        <f t="shared" si="123"/>
        <v>1033.68</v>
      </c>
      <c r="Z591" s="228">
        <f t="shared" si="124"/>
        <v>188.92000000000002</v>
      </c>
      <c r="AA591" s="228">
        <f t="shared" si="125"/>
        <v>0</v>
      </c>
      <c r="AB591" s="25">
        <f t="shared" si="126"/>
        <v>979.22</v>
      </c>
      <c r="AC591" s="228">
        <f t="shared" si="127"/>
        <v>178.94</v>
      </c>
      <c r="AD591" s="228">
        <f t="shared" si="128"/>
        <v>0</v>
      </c>
    </row>
    <row r="592" spans="1:30" ht="15" customHeight="1" x14ac:dyDescent="0.2">
      <c r="A592" s="547"/>
      <c r="B592" s="12">
        <v>6</v>
      </c>
      <c r="C592" s="11">
        <v>1030.29</v>
      </c>
      <c r="D592" s="228">
        <v>187.76</v>
      </c>
      <c r="E592" s="228">
        <v>0</v>
      </c>
      <c r="F592" s="270">
        <f t="shared" si="129"/>
        <v>3.63</v>
      </c>
      <c r="G592" s="270">
        <f>ROUND(C592*'1, 2 ц.к.'!$E$9,2)</f>
        <v>242.62</v>
      </c>
      <c r="H592" s="270">
        <f>ROUND(C592*'1, 2 ц.к.'!$E$22,2)</f>
        <v>225.03</v>
      </c>
      <c r="I592" s="270">
        <f>ROUND(C592*'1, 2 ц.к.'!$E$35,2)</f>
        <v>153.04</v>
      </c>
      <c r="J592" s="270">
        <f>ROUND(C592*'1, 2 ц.к.'!$E$48,2)</f>
        <v>90.48</v>
      </c>
      <c r="K592" s="270">
        <f>ROUND(D592*('1, 2 ц.к.'!$E$9),2)</f>
        <v>44.22</v>
      </c>
      <c r="L592" s="270">
        <f>ROUND(D592*('1, 2 ц.к.'!$E$22),2)</f>
        <v>41.01</v>
      </c>
      <c r="M592" s="270">
        <f>ROUND(D592*('1, 2 ц.к.'!$E$35),2)</f>
        <v>27.89</v>
      </c>
      <c r="N592" s="270">
        <f>ROUND(D592*('1, 2 ц.к.'!$E$48),2)</f>
        <v>16.489999999999998</v>
      </c>
      <c r="O592" s="270">
        <f>ROUND(E592*('1, 2 ц.к.'!$E$9),2)</f>
        <v>0</v>
      </c>
      <c r="P592" s="270">
        <f>ROUND(E592*('1, 2 ц.к.'!$E$22),2)</f>
        <v>0</v>
      </c>
      <c r="Q592" s="270">
        <f>ROUND(E592*('1, 2 ц.к.'!$E$35),2)</f>
        <v>0</v>
      </c>
      <c r="R592" s="270">
        <f>ROUND(E592*('1, 2 ц.к.'!$E$48),2)</f>
        <v>0</v>
      </c>
      <c r="S592" s="25">
        <f t="shared" si="117"/>
        <v>1276.54</v>
      </c>
      <c r="T592" s="228">
        <f t="shared" si="118"/>
        <v>231.98</v>
      </c>
      <c r="U592" s="228">
        <f t="shared" si="119"/>
        <v>0</v>
      </c>
      <c r="V592" s="25">
        <f t="shared" si="120"/>
        <v>1258.95</v>
      </c>
      <c r="W592" s="228">
        <f t="shared" si="121"/>
        <v>228.76999999999998</v>
      </c>
      <c r="X592" s="228">
        <f t="shared" si="122"/>
        <v>0</v>
      </c>
      <c r="Y592" s="25">
        <f t="shared" si="123"/>
        <v>1186.96</v>
      </c>
      <c r="Z592" s="228">
        <f t="shared" si="124"/>
        <v>215.64999999999998</v>
      </c>
      <c r="AA592" s="228">
        <f t="shared" si="125"/>
        <v>0</v>
      </c>
      <c r="AB592" s="25">
        <f t="shared" si="126"/>
        <v>1124.4000000000001</v>
      </c>
      <c r="AC592" s="228">
        <f t="shared" si="127"/>
        <v>204.25</v>
      </c>
      <c r="AD592" s="228">
        <f t="shared" si="128"/>
        <v>0</v>
      </c>
    </row>
    <row r="593" spans="1:30" ht="15" customHeight="1" x14ac:dyDescent="0.2">
      <c r="A593" s="547"/>
      <c r="B593" s="12">
        <v>7</v>
      </c>
      <c r="C593" s="11">
        <v>1306.1099999999999</v>
      </c>
      <c r="D593" s="228">
        <v>43.2</v>
      </c>
      <c r="E593" s="228">
        <v>0</v>
      </c>
      <c r="F593" s="270">
        <f t="shared" si="129"/>
        <v>3.63</v>
      </c>
      <c r="G593" s="270">
        <f>ROUND(C593*'1, 2 ц.к.'!$E$9,2)</f>
        <v>307.57</v>
      </c>
      <c r="H593" s="270">
        <f>ROUND(C593*'1, 2 ц.к.'!$E$22,2)</f>
        <v>285.27999999999997</v>
      </c>
      <c r="I593" s="270">
        <f>ROUND(C593*'1, 2 ц.к.'!$E$35,2)</f>
        <v>194.01</v>
      </c>
      <c r="J593" s="270">
        <f>ROUND(C593*'1, 2 ц.к.'!$E$48,2)</f>
        <v>114.71</v>
      </c>
      <c r="K593" s="270">
        <f>ROUND(D593*('1, 2 ц.к.'!$E$9),2)</f>
        <v>10.17</v>
      </c>
      <c r="L593" s="270">
        <f>ROUND(D593*('1, 2 ц.к.'!$E$22),2)</f>
        <v>9.44</v>
      </c>
      <c r="M593" s="270">
        <f>ROUND(D593*('1, 2 ц.к.'!$E$35),2)</f>
        <v>6.42</v>
      </c>
      <c r="N593" s="270">
        <f>ROUND(D593*('1, 2 ц.к.'!$E$48),2)</f>
        <v>3.79</v>
      </c>
      <c r="O593" s="270">
        <f>ROUND(E593*('1, 2 ц.к.'!$E$9),2)</f>
        <v>0</v>
      </c>
      <c r="P593" s="270">
        <f>ROUND(E593*('1, 2 ц.к.'!$E$22),2)</f>
        <v>0</v>
      </c>
      <c r="Q593" s="270">
        <f>ROUND(E593*('1, 2 ц.к.'!$E$35),2)</f>
        <v>0</v>
      </c>
      <c r="R593" s="270">
        <f>ROUND(E593*('1, 2 ц.к.'!$E$48),2)</f>
        <v>0</v>
      </c>
      <c r="S593" s="25">
        <f t="shared" si="117"/>
        <v>1617.31</v>
      </c>
      <c r="T593" s="228">
        <f t="shared" si="118"/>
        <v>53.370000000000005</v>
      </c>
      <c r="U593" s="228">
        <f t="shared" si="119"/>
        <v>0</v>
      </c>
      <c r="V593" s="25">
        <f t="shared" si="120"/>
        <v>1595.02</v>
      </c>
      <c r="W593" s="228">
        <f t="shared" si="121"/>
        <v>52.64</v>
      </c>
      <c r="X593" s="228">
        <f t="shared" si="122"/>
        <v>0</v>
      </c>
      <c r="Y593" s="25">
        <f t="shared" si="123"/>
        <v>1503.75</v>
      </c>
      <c r="Z593" s="228">
        <f t="shared" si="124"/>
        <v>49.620000000000005</v>
      </c>
      <c r="AA593" s="228">
        <f t="shared" si="125"/>
        <v>0</v>
      </c>
      <c r="AB593" s="25">
        <f t="shared" si="126"/>
        <v>1424.45</v>
      </c>
      <c r="AC593" s="228">
        <f t="shared" si="127"/>
        <v>46.99</v>
      </c>
      <c r="AD593" s="228">
        <f t="shared" si="128"/>
        <v>0</v>
      </c>
    </row>
    <row r="594" spans="1:30" ht="15" customHeight="1" x14ac:dyDescent="0.2">
      <c r="A594" s="547"/>
      <c r="B594" s="12">
        <v>8</v>
      </c>
      <c r="C594" s="11">
        <v>1412.68</v>
      </c>
      <c r="D594" s="228">
        <v>95.32</v>
      </c>
      <c r="E594" s="228">
        <v>0</v>
      </c>
      <c r="F594" s="270">
        <f t="shared" si="129"/>
        <v>3.63</v>
      </c>
      <c r="G594" s="270">
        <f>ROUND(C594*'1, 2 ц.к.'!$E$9,2)</f>
        <v>332.67</v>
      </c>
      <c r="H594" s="270">
        <f>ROUND(C594*'1, 2 ц.к.'!$E$22,2)</f>
        <v>308.55</v>
      </c>
      <c r="I594" s="270">
        <f>ROUND(C594*'1, 2 ц.к.'!$E$35,2)</f>
        <v>209.85</v>
      </c>
      <c r="J594" s="270">
        <f>ROUND(C594*'1, 2 ц.к.'!$E$48,2)</f>
        <v>124.07</v>
      </c>
      <c r="K594" s="270">
        <f>ROUND(D594*('1, 2 ц.к.'!$E$9),2)</f>
        <v>22.45</v>
      </c>
      <c r="L594" s="270">
        <f>ROUND(D594*('1, 2 ц.к.'!$E$22),2)</f>
        <v>20.82</v>
      </c>
      <c r="M594" s="270">
        <f>ROUND(D594*('1, 2 ц.к.'!$E$35),2)</f>
        <v>14.16</v>
      </c>
      <c r="N594" s="270">
        <f>ROUND(D594*('1, 2 ц.к.'!$E$48),2)</f>
        <v>8.3699999999999992</v>
      </c>
      <c r="O594" s="270">
        <f>ROUND(E594*('1, 2 ц.к.'!$E$9),2)</f>
        <v>0</v>
      </c>
      <c r="P594" s="270">
        <f>ROUND(E594*('1, 2 ц.к.'!$E$22),2)</f>
        <v>0</v>
      </c>
      <c r="Q594" s="270">
        <f>ROUND(E594*('1, 2 ц.к.'!$E$35),2)</f>
        <v>0</v>
      </c>
      <c r="R594" s="270">
        <f>ROUND(E594*('1, 2 ц.к.'!$E$48),2)</f>
        <v>0</v>
      </c>
      <c r="S594" s="25">
        <f t="shared" si="117"/>
        <v>1748.98</v>
      </c>
      <c r="T594" s="228">
        <f t="shared" si="118"/>
        <v>117.77</v>
      </c>
      <c r="U594" s="228">
        <f t="shared" si="119"/>
        <v>0</v>
      </c>
      <c r="V594" s="25">
        <f t="shared" si="120"/>
        <v>1724.86</v>
      </c>
      <c r="W594" s="228">
        <f t="shared" si="121"/>
        <v>116.13999999999999</v>
      </c>
      <c r="X594" s="228">
        <f t="shared" si="122"/>
        <v>0</v>
      </c>
      <c r="Y594" s="25">
        <f t="shared" si="123"/>
        <v>1626.16</v>
      </c>
      <c r="Z594" s="228">
        <f t="shared" si="124"/>
        <v>109.47999999999999</v>
      </c>
      <c r="AA594" s="228">
        <f t="shared" si="125"/>
        <v>0</v>
      </c>
      <c r="AB594" s="25">
        <f t="shared" si="126"/>
        <v>1540.38</v>
      </c>
      <c r="AC594" s="228">
        <f t="shared" si="127"/>
        <v>103.69</v>
      </c>
      <c r="AD594" s="228">
        <f t="shared" si="128"/>
        <v>0</v>
      </c>
    </row>
    <row r="595" spans="1:30" ht="15" customHeight="1" x14ac:dyDescent="0.2">
      <c r="A595" s="547"/>
      <c r="B595" s="12">
        <v>9</v>
      </c>
      <c r="C595" s="11">
        <v>1541.61</v>
      </c>
      <c r="D595" s="228">
        <v>0.72</v>
      </c>
      <c r="E595" s="228">
        <v>5.03</v>
      </c>
      <c r="F595" s="270">
        <f t="shared" si="129"/>
        <v>3.63</v>
      </c>
      <c r="G595" s="270">
        <f>ROUND(C595*'1, 2 ц.к.'!$E$9,2)</f>
        <v>363.03</v>
      </c>
      <c r="H595" s="270">
        <f>ROUND(C595*'1, 2 ц.к.'!$E$22,2)</f>
        <v>336.71</v>
      </c>
      <c r="I595" s="270">
        <f>ROUND(C595*'1, 2 ц.к.'!$E$35,2)</f>
        <v>229</v>
      </c>
      <c r="J595" s="270">
        <f>ROUND(C595*'1, 2 ц.к.'!$E$48,2)</f>
        <v>135.38999999999999</v>
      </c>
      <c r="K595" s="270">
        <f>ROUND(D595*('1, 2 ц.к.'!$E$9),2)</f>
        <v>0.17</v>
      </c>
      <c r="L595" s="270">
        <f>ROUND(D595*('1, 2 ц.к.'!$E$22),2)</f>
        <v>0.16</v>
      </c>
      <c r="M595" s="270">
        <f>ROUND(D595*('1, 2 ц.к.'!$E$35),2)</f>
        <v>0.11</v>
      </c>
      <c r="N595" s="270">
        <f>ROUND(D595*('1, 2 ц.к.'!$E$48),2)</f>
        <v>0.06</v>
      </c>
      <c r="O595" s="270">
        <f>ROUND(E595*('1, 2 ц.к.'!$E$9),2)</f>
        <v>1.18</v>
      </c>
      <c r="P595" s="270">
        <f>ROUND(E595*('1, 2 ц.к.'!$E$22),2)</f>
        <v>1.1000000000000001</v>
      </c>
      <c r="Q595" s="270">
        <f>ROUND(E595*('1, 2 ц.к.'!$E$35),2)</f>
        <v>0.75</v>
      </c>
      <c r="R595" s="270">
        <f>ROUND(E595*('1, 2 ц.к.'!$E$48),2)</f>
        <v>0.44</v>
      </c>
      <c r="S595" s="25">
        <f t="shared" si="117"/>
        <v>1908.27</v>
      </c>
      <c r="T595" s="228">
        <f t="shared" si="118"/>
        <v>0.89</v>
      </c>
      <c r="U595" s="228">
        <f t="shared" si="119"/>
        <v>6.21</v>
      </c>
      <c r="V595" s="25">
        <f t="shared" si="120"/>
        <v>1881.95</v>
      </c>
      <c r="W595" s="228">
        <f t="shared" si="121"/>
        <v>0.88</v>
      </c>
      <c r="X595" s="228">
        <f t="shared" si="122"/>
        <v>6.1300000000000008</v>
      </c>
      <c r="Y595" s="25">
        <f t="shared" si="123"/>
        <v>1774.24</v>
      </c>
      <c r="Z595" s="228">
        <f t="shared" si="124"/>
        <v>0.83</v>
      </c>
      <c r="AA595" s="228">
        <f t="shared" si="125"/>
        <v>5.78</v>
      </c>
      <c r="AB595" s="25">
        <f t="shared" si="126"/>
        <v>1680.63</v>
      </c>
      <c r="AC595" s="228">
        <f t="shared" si="127"/>
        <v>0.78</v>
      </c>
      <c r="AD595" s="228">
        <f t="shared" si="128"/>
        <v>5.4700000000000006</v>
      </c>
    </row>
    <row r="596" spans="1:30" ht="15" customHeight="1" x14ac:dyDescent="0.2">
      <c r="A596" s="547"/>
      <c r="B596" s="12">
        <v>10</v>
      </c>
      <c r="C596" s="11">
        <v>1556.33</v>
      </c>
      <c r="D596" s="228">
        <v>0.32</v>
      </c>
      <c r="E596" s="228">
        <v>17</v>
      </c>
      <c r="F596" s="270">
        <f t="shared" si="129"/>
        <v>3.63</v>
      </c>
      <c r="G596" s="270">
        <f>ROUND(C596*'1, 2 ц.к.'!$E$9,2)</f>
        <v>366.5</v>
      </c>
      <c r="H596" s="270">
        <f>ROUND(C596*'1, 2 ц.к.'!$E$22,2)</f>
        <v>339.93</v>
      </c>
      <c r="I596" s="270">
        <f>ROUND(C596*'1, 2 ц.к.'!$E$35,2)</f>
        <v>231.18</v>
      </c>
      <c r="J596" s="270">
        <f>ROUND(C596*'1, 2 ц.к.'!$E$48,2)</f>
        <v>136.68</v>
      </c>
      <c r="K596" s="270">
        <f>ROUND(D596*('1, 2 ц.к.'!$E$9),2)</f>
        <v>0.08</v>
      </c>
      <c r="L596" s="270">
        <f>ROUND(D596*('1, 2 ц.к.'!$E$22),2)</f>
        <v>7.0000000000000007E-2</v>
      </c>
      <c r="M596" s="270">
        <f>ROUND(D596*('1, 2 ц.к.'!$E$35),2)</f>
        <v>0.05</v>
      </c>
      <c r="N596" s="270">
        <f>ROUND(D596*('1, 2 ц.к.'!$E$48),2)</f>
        <v>0.03</v>
      </c>
      <c r="O596" s="270">
        <f>ROUND(E596*('1, 2 ц.к.'!$E$9),2)</f>
        <v>4</v>
      </c>
      <c r="P596" s="270">
        <f>ROUND(E596*('1, 2 ц.к.'!$E$22),2)</f>
        <v>3.71</v>
      </c>
      <c r="Q596" s="270">
        <f>ROUND(E596*('1, 2 ц.к.'!$E$35),2)</f>
        <v>2.5299999999999998</v>
      </c>
      <c r="R596" s="270">
        <f>ROUND(E596*('1, 2 ц.к.'!$E$48),2)</f>
        <v>1.49</v>
      </c>
      <c r="S596" s="25">
        <f t="shared" si="117"/>
        <v>1926.46</v>
      </c>
      <c r="T596" s="228">
        <f t="shared" si="118"/>
        <v>0.4</v>
      </c>
      <c r="U596" s="228">
        <f t="shared" si="119"/>
        <v>21</v>
      </c>
      <c r="V596" s="25">
        <f t="shared" si="120"/>
        <v>1899.89</v>
      </c>
      <c r="W596" s="228">
        <f t="shared" si="121"/>
        <v>0.39</v>
      </c>
      <c r="X596" s="228">
        <f t="shared" si="122"/>
        <v>20.71</v>
      </c>
      <c r="Y596" s="25">
        <f t="shared" si="123"/>
        <v>1791.14</v>
      </c>
      <c r="Z596" s="228">
        <f t="shared" si="124"/>
        <v>0.37</v>
      </c>
      <c r="AA596" s="228">
        <f t="shared" si="125"/>
        <v>19.53</v>
      </c>
      <c r="AB596" s="25">
        <f t="shared" si="126"/>
        <v>1696.64</v>
      </c>
      <c r="AC596" s="228">
        <f t="shared" si="127"/>
        <v>0.35</v>
      </c>
      <c r="AD596" s="228">
        <f t="shared" si="128"/>
        <v>18.489999999999998</v>
      </c>
    </row>
    <row r="597" spans="1:30" ht="15" customHeight="1" x14ac:dyDescent="0.2">
      <c r="A597" s="547"/>
      <c r="B597" s="12">
        <v>11</v>
      </c>
      <c r="C597" s="11">
        <v>1539.51</v>
      </c>
      <c r="D597" s="228">
        <v>0.27</v>
      </c>
      <c r="E597" s="228">
        <v>25.2</v>
      </c>
      <c r="F597" s="270">
        <f t="shared" si="129"/>
        <v>3.63</v>
      </c>
      <c r="G597" s="270">
        <f>ROUND(C597*'1, 2 ц.к.'!$E$9,2)</f>
        <v>362.54</v>
      </c>
      <c r="H597" s="270">
        <f>ROUND(C597*'1, 2 ц.к.'!$E$22,2)</f>
        <v>336.25</v>
      </c>
      <c r="I597" s="270">
        <f>ROUND(C597*'1, 2 ц.к.'!$E$35,2)</f>
        <v>228.68</v>
      </c>
      <c r="J597" s="270">
        <f>ROUND(C597*'1, 2 ц.к.'!$E$48,2)</f>
        <v>135.21</v>
      </c>
      <c r="K597" s="270">
        <f>ROUND(D597*('1, 2 ц.к.'!$E$9),2)</f>
        <v>0.06</v>
      </c>
      <c r="L597" s="270">
        <f>ROUND(D597*('1, 2 ц.к.'!$E$22),2)</f>
        <v>0.06</v>
      </c>
      <c r="M597" s="270">
        <f>ROUND(D597*('1, 2 ц.к.'!$E$35),2)</f>
        <v>0.04</v>
      </c>
      <c r="N597" s="270">
        <f>ROUND(D597*('1, 2 ц.к.'!$E$48),2)</f>
        <v>0.02</v>
      </c>
      <c r="O597" s="270">
        <f>ROUND(E597*('1, 2 ц.к.'!$E$9),2)</f>
        <v>5.93</v>
      </c>
      <c r="P597" s="270">
        <f>ROUND(E597*('1, 2 ц.к.'!$E$22),2)</f>
        <v>5.5</v>
      </c>
      <c r="Q597" s="270">
        <f>ROUND(E597*('1, 2 ц.к.'!$E$35),2)</f>
        <v>3.74</v>
      </c>
      <c r="R597" s="270">
        <f>ROUND(E597*('1, 2 ц.к.'!$E$48),2)</f>
        <v>2.21</v>
      </c>
      <c r="S597" s="25">
        <f t="shared" si="117"/>
        <v>1905.68</v>
      </c>
      <c r="T597" s="228">
        <f t="shared" si="118"/>
        <v>0.33</v>
      </c>
      <c r="U597" s="228">
        <f t="shared" si="119"/>
        <v>31.13</v>
      </c>
      <c r="V597" s="25">
        <f t="shared" si="120"/>
        <v>1879.39</v>
      </c>
      <c r="W597" s="228">
        <f t="shared" si="121"/>
        <v>0.33</v>
      </c>
      <c r="X597" s="228">
        <f t="shared" si="122"/>
        <v>30.7</v>
      </c>
      <c r="Y597" s="25">
        <f t="shared" si="123"/>
        <v>1771.82</v>
      </c>
      <c r="Z597" s="228">
        <f t="shared" si="124"/>
        <v>0.31</v>
      </c>
      <c r="AA597" s="228">
        <f t="shared" si="125"/>
        <v>28.939999999999998</v>
      </c>
      <c r="AB597" s="25">
        <f t="shared" si="126"/>
        <v>1678.35</v>
      </c>
      <c r="AC597" s="228">
        <f t="shared" si="127"/>
        <v>0.29000000000000004</v>
      </c>
      <c r="AD597" s="228">
        <f t="shared" si="128"/>
        <v>27.41</v>
      </c>
    </row>
    <row r="598" spans="1:30" ht="15" customHeight="1" x14ac:dyDescent="0.2">
      <c r="A598" s="547"/>
      <c r="B598" s="12">
        <v>12</v>
      </c>
      <c r="C598" s="11">
        <v>1517.19</v>
      </c>
      <c r="D598" s="228">
        <v>2.74</v>
      </c>
      <c r="E598" s="228">
        <v>20.76</v>
      </c>
      <c r="F598" s="270">
        <f t="shared" si="129"/>
        <v>3.63</v>
      </c>
      <c r="G598" s="270">
        <f>ROUND(C598*'1, 2 ц.к.'!$E$9,2)</f>
        <v>357.28</v>
      </c>
      <c r="H598" s="270">
        <f>ROUND(C598*'1, 2 ц.к.'!$E$22,2)</f>
        <v>331.38</v>
      </c>
      <c r="I598" s="270">
        <f>ROUND(C598*'1, 2 ц.к.'!$E$35,2)</f>
        <v>225.37</v>
      </c>
      <c r="J598" s="270">
        <f>ROUND(C598*'1, 2 ц.к.'!$E$48,2)</f>
        <v>133.25</v>
      </c>
      <c r="K598" s="270">
        <f>ROUND(D598*('1, 2 ц.к.'!$E$9),2)</f>
        <v>0.65</v>
      </c>
      <c r="L598" s="270">
        <f>ROUND(D598*('1, 2 ц.к.'!$E$22),2)</f>
        <v>0.6</v>
      </c>
      <c r="M598" s="270">
        <f>ROUND(D598*('1, 2 ц.к.'!$E$35),2)</f>
        <v>0.41</v>
      </c>
      <c r="N598" s="270">
        <f>ROUND(D598*('1, 2 ц.к.'!$E$48),2)</f>
        <v>0.24</v>
      </c>
      <c r="O598" s="270">
        <f>ROUND(E598*('1, 2 ц.к.'!$E$9),2)</f>
        <v>4.8899999999999997</v>
      </c>
      <c r="P598" s="270">
        <f>ROUND(E598*('1, 2 ц.к.'!$E$22),2)</f>
        <v>4.53</v>
      </c>
      <c r="Q598" s="270">
        <f>ROUND(E598*('1, 2 ц.к.'!$E$35),2)</f>
        <v>3.08</v>
      </c>
      <c r="R598" s="270">
        <f>ROUND(E598*('1, 2 ц.к.'!$E$48),2)</f>
        <v>1.82</v>
      </c>
      <c r="S598" s="25">
        <f t="shared" si="117"/>
        <v>1878.1</v>
      </c>
      <c r="T598" s="228">
        <f t="shared" si="118"/>
        <v>3.39</v>
      </c>
      <c r="U598" s="228">
        <f t="shared" si="119"/>
        <v>25.650000000000002</v>
      </c>
      <c r="V598" s="25">
        <f t="shared" si="120"/>
        <v>1852.2</v>
      </c>
      <c r="W598" s="228">
        <f t="shared" si="121"/>
        <v>3.3400000000000003</v>
      </c>
      <c r="X598" s="228">
        <f t="shared" si="122"/>
        <v>25.290000000000003</v>
      </c>
      <c r="Y598" s="25">
        <f t="shared" si="123"/>
        <v>1746.19</v>
      </c>
      <c r="Z598" s="228">
        <f t="shared" si="124"/>
        <v>3.1500000000000004</v>
      </c>
      <c r="AA598" s="228">
        <f t="shared" si="125"/>
        <v>23.840000000000003</v>
      </c>
      <c r="AB598" s="25">
        <f t="shared" si="126"/>
        <v>1654.07</v>
      </c>
      <c r="AC598" s="228">
        <f t="shared" si="127"/>
        <v>2.9800000000000004</v>
      </c>
      <c r="AD598" s="228">
        <f t="shared" si="128"/>
        <v>22.580000000000002</v>
      </c>
    </row>
    <row r="599" spans="1:30" ht="15" customHeight="1" x14ac:dyDescent="0.2">
      <c r="A599" s="547"/>
      <c r="B599" s="12">
        <v>13</v>
      </c>
      <c r="C599" s="11">
        <v>1547.47</v>
      </c>
      <c r="D599" s="228">
        <v>0.12</v>
      </c>
      <c r="E599" s="228">
        <v>56.12</v>
      </c>
      <c r="F599" s="270">
        <f t="shared" si="129"/>
        <v>3.63</v>
      </c>
      <c r="G599" s="270">
        <f>ROUND(C599*'1, 2 ц.к.'!$E$9,2)</f>
        <v>364.41</v>
      </c>
      <c r="H599" s="270">
        <f>ROUND(C599*'1, 2 ц.к.'!$E$22,2)</f>
        <v>337.99</v>
      </c>
      <c r="I599" s="270">
        <f>ROUND(C599*'1, 2 ц.к.'!$E$35,2)</f>
        <v>229.87</v>
      </c>
      <c r="J599" s="270">
        <f>ROUND(C599*'1, 2 ц.к.'!$E$48,2)</f>
        <v>135.91</v>
      </c>
      <c r="K599" s="270">
        <f>ROUND(D599*('1, 2 ц.к.'!$E$9),2)</f>
        <v>0.03</v>
      </c>
      <c r="L599" s="270">
        <f>ROUND(D599*('1, 2 ц.к.'!$E$22),2)</f>
        <v>0.03</v>
      </c>
      <c r="M599" s="270">
        <f>ROUND(D599*('1, 2 ц.к.'!$E$35),2)</f>
        <v>0.02</v>
      </c>
      <c r="N599" s="270">
        <f>ROUND(D599*('1, 2 ц.к.'!$E$48),2)</f>
        <v>0.01</v>
      </c>
      <c r="O599" s="270">
        <f>ROUND(E599*('1, 2 ц.к.'!$E$9),2)</f>
        <v>13.22</v>
      </c>
      <c r="P599" s="270">
        <f>ROUND(E599*('1, 2 ц.к.'!$E$22),2)</f>
        <v>12.26</v>
      </c>
      <c r="Q599" s="270">
        <f>ROUND(E599*('1, 2 ц.к.'!$E$35),2)</f>
        <v>8.34</v>
      </c>
      <c r="R599" s="270">
        <f>ROUND(E599*('1, 2 ц.к.'!$E$48),2)</f>
        <v>4.93</v>
      </c>
      <c r="S599" s="25">
        <f t="shared" si="117"/>
        <v>1915.51</v>
      </c>
      <c r="T599" s="228">
        <f t="shared" si="118"/>
        <v>0.15</v>
      </c>
      <c r="U599" s="228">
        <f t="shared" si="119"/>
        <v>69.34</v>
      </c>
      <c r="V599" s="25">
        <f t="shared" si="120"/>
        <v>1889.09</v>
      </c>
      <c r="W599" s="228">
        <f t="shared" si="121"/>
        <v>0.15</v>
      </c>
      <c r="X599" s="228">
        <f t="shared" si="122"/>
        <v>68.38</v>
      </c>
      <c r="Y599" s="25">
        <f t="shared" si="123"/>
        <v>1780.97</v>
      </c>
      <c r="Z599" s="228">
        <f t="shared" si="124"/>
        <v>0.13999999999999999</v>
      </c>
      <c r="AA599" s="228">
        <f t="shared" si="125"/>
        <v>64.459999999999994</v>
      </c>
      <c r="AB599" s="25">
        <f t="shared" si="126"/>
        <v>1687.01</v>
      </c>
      <c r="AC599" s="228">
        <f t="shared" si="127"/>
        <v>0.13</v>
      </c>
      <c r="AD599" s="228">
        <f t="shared" si="128"/>
        <v>61.05</v>
      </c>
    </row>
    <row r="600" spans="1:30" ht="15" customHeight="1" x14ac:dyDescent="0.2">
      <c r="A600" s="547"/>
      <c r="B600" s="12">
        <v>14</v>
      </c>
      <c r="C600" s="11">
        <v>1550.63</v>
      </c>
      <c r="D600" s="228">
        <v>0.05</v>
      </c>
      <c r="E600" s="228">
        <v>89.18</v>
      </c>
      <c r="F600" s="270">
        <f t="shared" si="129"/>
        <v>3.63</v>
      </c>
      <c r="G600" s="270">
        <f>ROUND(C600*'1, 2 ц.к.'!$E$9,2)</f>
        <v>365.15</v>
      </c>
      <c r="H600" s="270">
        <f>ROUND(C600*'1, 2 ц.к.'!$E$22,2)</f>
        <v>338.68</v>
      </c>
      <c r="I600" s="270">
        <f>ROUND(C600*'1, 2 ц.к.'!$E$35,2)</f>
        <v>230.34</v>
      </c>
      <c r="J600" s="270">
        <f>ROUND(C600*'1, 2 ц.к.'!$E$48,2)</f>
        <v>136.18</v>
      </c>
      <c r="K600" s="270">
        <f>ROUND(D600*('1, 2 ц.к.'!$E$9),2)</f>
        <v>0.01</v>
      </c>
      <c r="L600" s="270">
        <f>ROUND(D600*('1, 2 ц.к.'!$E$22),2)</f>
        <v>0.01</v>
      </c>
      <c r="M600" s="270">
        <f>ROUND(D600*('1, 2 ц.к.'!$E$35),2)</f>
        <v>0.01</v>
      </c>
      <c r="N600" s="270">
        <f>ROUND(D600*('1, 2 ц.к.'!$E$48),2)</f>
        <v>0</v>
      </c>
      <c r="O600" s="270">
        <f>ROUND(E600*('1, 2 ц.к.'!$E$9),2)</f>
        <v>21</v>
      </c>
      <c r="P600" s="270">
        <f>ROUND(E600*('1, 2 ц.к.'!$E$22),2)</f>
        <v>19.48</v>
      </c>
      <c r="Q600" s="270">
        <f>ROUND(E600*('1, 2 ц.к.'!$E$35),2)</f>
        <v>13.25</v>
      </c>
      <c r="R600" s="270">
        <f>ROUND(E600*('1, 2 ц.к.'!$E$48),2)</f>
        <v>7.83</v>
      </c>
      <c r="S600" s="25">
        <f t="shared" si="117"/>
        <v>1919.41</v>
      </c>
      <c r="T600" s="228">
        <f t="shared" si="118"/>
        <v>6.0000000000000005E-2</v>
      </c>
      <c r="U600" s="228">
        <f t="shared" si="119"/>
        <v>110.18</v>
      </c>
      <c r="V600" s="25">
        <f t="shared" si="120"/>
        <v>1892.94</v>
      </c>
      <c r="W600" s="228">
        <f t="shared" si="121"/>
        <v>6.0000000000000005E-2</v>
      </c>
      <c r="X600" s="228">
        <f t="shared" si="122"/>
        <v>108.66000000000001</v>
      </c>
      <c r="Y600" s="25">
        <f t="shared" si="123"/>
        <v>1784.6</v>
      </c>
      <c r="Z600" s="228">
        <f t="shared" si="124"/>
        <v>6.0000000000000005E-2</v>
      </c>
      <c r="AA600" s="228">
        <f t="shared" si="125"/>
        <v>102.43</v>
      </c>
      <c r="AB600" s="25">
        <f t="shared" si="126"/>
        <v>1690.44</v>
      </c>
      <c r="AC600" s="228">
        <f t="shared" si="127"/>
        <v>0.05</v>
      </c>
      <c r="AD600" s="228">
        <f t="shared" si="128"/>
        <v>97.01</v>
      </c>
    </row>
    <row r="601" spans="1:30" ht="15" customHeight="1" x14ac:dyDescent="0.2">
      <c r="A601" s="547"/>
      <c r="B601" s="12">
        <v>15</v>
      </c>
      <c r="C601" s="11">
        <v>1535.29</v>
      </c>
      <c r="D601" s="228">
        <v>0.05</v>
      </c>
      <c r="E601" s="228">
        <v>88.2</v>
      </c>
      <c r="F601" s="270">
        <f t="shared" si="129"/>
        <v>3.63</v>
      </c>
      <c r="G601" s="270">
        <f>ROUND(C601*'1, 2 ц.к.'!$E$9,2)</f>
        <v>361.54</v>
      </c>
      <c r="H601" s="270">
        <f>ROUND(C601*'1, 2 ц.к.'!$E$22,2)</f>
        <v>335.33</v>
      </c>
      <c r="I601" s="270">
        <f>ROUND(C601*'1, 2 ц.к.'!$E$35,2)</f>
        <v>228.06</v>
      </c>
      <c r="J601" s="270">
        <f>ROUND(C601*'1, 2 ц.к.'!$E$48,2)</f>
        <v>134.84</v>
      </c>
      <c r="K601" s="270">
        <f>ROUND(D601*('1, 2 ц.к.'!$E$9),2)</f>
        <v>0.01</v>
      </c>
      <c r="L601" s="270">
        <f>ROUND(D601*('1, 2 ц.к.'!$E$22),2)</f>
        <v>0.01</v>
      </c>
      <c r="M601" s="270">
        <f>ROUND(D601*('1, 2 ц.к.'!$E$35),2)</f>
        <v>0.01</v>
      </c>
      <c r="N601" s="270">
        <f>ROUND(D601*('1, 2 ц.к.'!$E$48),2)</f>
        <v>0</v>
      </c>
      <c r="O601" s="270">
        <f>ROUND(E601*('1, 2 ц.к.'!$E$9),2)</f>
        <v>20.77</v>
      </c>
      <c r="P601" s="270">
        <f>ROUND(E601*('1, 2 ц.к.'!$E$22),2)</f>
        <v>19.260000000000002</v>
      </c>
      <c r="Q601" s="270">
        <f>ROUND(E601*('1, 2 ц.к.'!$E$35),2)</f>
        <v>13.1</v>
      </c>
      <c r="R601" s="270">
        <f>ROUND(E601*('1, 2 ц.к.'!$E$48),2)</f>
        <v>7.75</v>
      </c>
      <c r="S601" s="25">
        <f t="shared" si="117"/>
        <v>1900.46</v>
      </c>
      <c r="T601" s="228">
        <f t="shared" si="118"/>
        <v>6.0000000000000005E-2</v>
      </c>
      <c r="U601" s="228">
        <f t="shared" si="119"/>
        <v>108.97</v>
      </c>
      <c r="V601" s="25">
        <f t="shared" si="120"/>
        <v>1874.25</v>
      </c>
      <c r="W601" s="228">
        <f t="shared" si="121"/>
        <v>6.0000000000000005E-2</v>
      </c>
      <c r="X601" s="228">
        <f t="shared" si="122"/>
        <v>107.46000000000001</v>
      </c>
      <c r="Y601" s="25">
        <f t="shared" si="123"/>
        <v>1766.98</v>
      </c>
      <c r="Z601" s="228">
        <f t="shared" si="124"/>
        <v>6.0000000000000005E-2</v>
      </c>
      <c r="AA601" s="228">
        <f t="shared" si="125"/>
        <v>101.3</v>
      </c>
      <c r="AB601" s="25">
        <f t="shared" si="126"/>
        <v>1673.76</v>
      </c>
      <c r="AC601" s="228">
        <f t="shared" si="127"/>
        <v>0.05</v>
      </c>
      <c r="AD601" s="228">
        <f t="shared" si="128"/>
        <v>95.95</v>
      </c>
    </row>
    <row r="602" spans="1:30" ht="15" customHeight="1" x14ac:dyDescent="0.2">
      <c r="A602" s="547"/>
      <c r="B602" s="12">
        <v>16</v>
      </c>
      <c r="C602" s="11">
        <v>1501.15</v>
      </c>
      <c r="D602" s="228">
        <v>0</v>
      </c>
      <c r="E602" s="228">
        <v>133.38999999999999</v>
      </c>
      <c r="F602" s="270">
        <f t="shared" si="129"/>
        <v>3.63</v>
      </c>
      <c r="G602" s="270">
        <f>ROUND(C602*'1, 2 ц.к.'!$E$9,2)</f>
        <v>353.5</v>
      </c>
      <c r="H602" s="270">
        <f>ROUND(C602*'1, 2 ц.к.'!$E$22,2)</f>
        <v>327.88</v>
      </c>
      <c r="I602" s="270">
        <f>ROUND(C602*'1, 2 ц.к.'!$E$35,2)</f>
        <v>222.99</v>
      </c>
      <c r="J602" s="270">
        <f>ROUND(C602*'1, 2 ц.к.'!$E$48,2)</f>
        <v>131.84</v>
      </c>
      <c r="K602" s="270">
        <f>ROUND(D602*('1, 2 ц.к.'!$E$9),2)</f>
        <v>0</v>
      </c>
      <c r="L602" s="270">
        <f>ROUND(D602*('1, 2 ц.к.'!$E$22),2)</f>
        <v>0</v>
      </c>
      <c r="M602" s="270">
        <f>ROUND(D602*('1, 2 ц.к.'!$E$35),2)</f>
        <v>0</v>
      </c>
      <c r="N602" s="270">
        <f>ROUND(D602*('1, 2 ц.к.'!$E$48),2)</f>
        <v>0</v>
      </c>
      <c r="O602" s="270">
        <f>ROUND(E602*('1, 2 ц.к.'!$E$9),2)</f>
        <v>31.41</v>
      </c>
      <c r="P602" s="270">
        <f>ROUND(E602*('1, 2 ц.к.'!$E$22),2)</f>
        <v>29.13</v>
      </c>
      <c r="Q602" s="270">
        <f>ROUND(E602*('1, 2 ц.к.'!$E$35),2)</f>
        <v>19.809999999999999</v>
      </c>
      <c r="R602" s="270">
        <f>ROUND(E602*('1, 2 ц.к.'!$E$48),2)</f>
        <v>11.71</v>
      </c>
      <c r="S602" s="25">
        <f t="shared" si="117"/>
        <v>1858.28</v>
      </c>
      <c r="T602" s="228">
        <f t="shared" si="118"/>
        <v>0</v>
      </c>
      <c r="U602" s="228">
        <f t="shared" si="119"/>
        <v>164.79999999999998</v>
      </c>
      <c r="V602" s="25">
        <f t="shared" si="120"/>
        <v>1832.66</v>
      </c>
      <c r="W602" s="228">
        <f t="shared" si="121"/>
        <v>0</v>
      </c>
      <c r="X602" s="228">
        <f t="shared" si="122"/>
        <v>162.51999999999998</v>
      </c>
      <c r="Y602" s="25">
        <f t="shared" si="123"/>
        <v>1727.77</v>
      </c>
      <c r="Z602" s="228">
        <f t="shared" si="124"/>
        <v>0</v>
      </c>
      <c r="AA602" s="228">
        <f t="shared" si="125"/>
        <v>153.19999999999999</v>
      </c>
      <c r="AB602" s="25">
        <f t="shared" si="126"/>
        <v>1636.62</v>
      </c>
      <c r="AC602" s="228">
        <f t="shared" si="127"/>
        <v>0</v>
      </c>
      <c r="AD602" s="228">
        <f t="shared" si="128"/>
        <v>145.1</v>
      </c>
    </row>
    <row r="603" spans="1:30" ht="15" customHeight="1" x14ac:dyDescent="0.2">
      <c r="A603" s="547"/>
      <c r="B603" s="12">
        <v>17</v>
      </c>
      <c r="C603" s="11">
        <v>1456.76</v>
      </c>
      <c r="D603" s="228">
        <v>0</v>
      </c>
      <c r="E603" s="228">
        <v>87.21</v>
      </c>
      <c r="F603" s="270">
        <f t="shared" si="129"/>
        <v>3.63</v>
      </c>
      <c r="G603" s="270">
        <f>ROUND(C603*'1, 2 ц.к.'!$E$9,2)</f>
        <v>343.05</v>
      </c>
      <c r="H603" s="270">
        <f>ROUND(C603*'1, 2 ц.к.'!$E$22,2)</f>
        <v>318.18</v>
      </c>
      <c r="I603" s="270">
        <f>ROUND(C603*'1, 2 ц.к.'!$E$35,2)</f>
        <v>216.39</v>
      </c>
      <c r="J603" s="270">
        <f>ROUND(C603*'1, 2 ц.к.'!$E$48,2)</f>
        <v>127.94</v>
      </c>
      <c r="K603" s="270">
        <f>ROUND(D603*('1, 2 ц.к.'!$E$9),2)</f>
        <v>0</v>
      </c>
      <c r="L603" s="270">
        <f>ROUND(D603*('1, 2 ц.к.'!$E$22),2)</f>
        <v>0</v>
      </c>
      <c r="M603" s="270">
        <f>ROUND(D603*('1, 2 ц.к.'!$E$35),2)</f>
        <v>0</v>
      </c>
      <c r="N603" s="270">
        <f>ROUND(D603*('1, 2 ц.к.'!$E$48),2)</f>
        <v>0</v>
      </c>
      <c r="O603" s="270">
        <f>ROUND(E603*('1, 2 ц.к.'!$E$9),2)</f>
        <v>20.54</v>
      </c>
      <c r="P603" s="270">
        <f>ROUND(E603*('1, 2 ц.к.'!$E$22),2)</f>
        <v>19.05</v>
      </c>
      <c r="Q603" s="270">
        <f>ROUND(E603*('1, 2 ц.к.'!$E$35),2)</f>
        <v>12.95</v>
      </c>
      <c r="R603" s="270">
        <f>ROUND(E603*('1, 2 ц.к.'!$E$48),2)</f>
        <v>7.66</v>
      </c>
      <c r="S603" s="25">
        <f t="shared" si="117"/>
        <v>1803.44</v>
      </c>
      <c r="T603" s="228">
        <f t="shared" si="118"/>
        <v>0</v>
      </c>
      <c r="U603" s="228">
        <f t="shared" si="119"/>
        <v>107.75</v>
      </c>
      <c r="V603" s="25">
        <f t="shared" si="120"/>
        <v>1778.57</v>
      </c>
      <c r="W603" s="228">
        <f t="shared" si="121"/>
        <v>0</v>
      </c>
      <c r="X603" s="228">
        <f t="shared" si="122"/>
        <v>106.25999999999999</v>
      </c>
      <c r="Y603" s="25">
        <f t="shared" si="123"/>
        <v>1676.78</v>
      </c>
      <c r="Z603" s="228">
        <f t="shared" si="124"/>
        <v>0</v>
      </c>
      <c r="AA603" s="228">
        <f t="shared" si="125"/>
        <v>100.16</v>
      </c>
      <c r="AB603" s="25">
        <f t="shared" si="126"/>
        <v>1588.33</v>
      </c>
      <c r="AC603" s="228">
        <f t="shared" si="127"/>
        <v>0</v>
      </c>
      <c r="AD603" s="228">
        <f t="shared" si="128"/>
        <v>94.86999999999999</v>
      </c>
    </row>
    <row r="604" spans="1:30" ht="15" customHeight="1" x14ac:dyDescent="0.2">
      <c r="A604" s="547"/>
      <c r="B604" s="12">
        <v>18</v>
      </c>
      <c r="C604" s="11">
        <v>1513.33</v>
      </c>
      <c r="D604" s="228">
        <v>190.7</v>
      </c>
      <c r="E604" s="228">
        <v>0</v>
      </c>
      <c r="F604" s="270">
        <f t="shared" si="129"/>
        <v>3.63</v>
      </c>
      <c r="G604" s="270">
        <f>ROUND(C604*'1, 2 ц.к.'!$E$9,2)</f>
        <v>356.37</v>
      </c>
      <c r="H604" s="270">
        <f>ROUND(C604*'1, 2 ц.к.'!$E$22,2)</f>
        <v>330.54</v>
      </c>
      <c r="I604" s="270">
        <f>ROUND(C604*'1, 2 ц.к.'!$E$35,2)</f>
        <v>224.8</v>
      </c>
      <c r="J604" s="270">
        <f>ROUND(C604*'1, 2 ц.к.'!$E$48,2)</f>
        <v>132.91</v>
      </c>
      <c r="K604" s="270">
        <f>ROUND(D604*('1, 2 ц.к.'!$E$9),2)</f>
        <v>44.91</v>
      </c>
      <c r="L604" s="270">
        <f>ROUND(D604*('1, 2 ц.к.'!$E$22),2)</f>
        <v>41.65</v>
      </c>
      <c r="M604" s="270">
        <f>ROUND(D604*('1, 2 ц.к.'!$E$35),2)</f>
        <v>28.33</v>
      </c>
      <c r="N604" s="270">
        <f>ROUND(D604*('1, 2 ц.к.'!$E$48),2)</f>
        <v>16.75</v>
      </c>
      <c r="O604" s="270">
        <f>ROUND(E604*('1, 2 ц.к.'!$E$9),2)</f>
        <v>0</v>
      </c>
      <c r="P604" s="270">
        <f>ROUND(E604*('1, 2 ц.к.'!$E$22),2)</f>
        <v>0</v>
      </c>
      <c r="Q604" s="270">
        <f>ROUND(E604*('1, 2 ц.к.'!$E$35),2)</f>
        <v>0</v>
      </c>
      <c r="R604" s="270">
        <f>ROUND(E604*('1, 2 ц.к.'!$E$48),2)</f>
        <v>0</v>
      </c>
      <c r="S604" s="25">
        <f t="shared" si="117"/>
        <v>1873.33</v>
      </c>
      <c r="T604" s="228">
        <f t="shared" si="118"/>
        <v>235.60999999999999</v>
      </c>
      <c r="U604" s="228">
        <f t="shared" si="119"/>
        <v>0</v>
      </c>
      <c r="V604" s="25">
        <f t="shared" si="120"/>
        <v>1847.5</v>
      </c>
      <c r="W604" s="228">
        <f t="shared" si="121"/>
        <v>232.35</v>
      </c>
      <c r="X604" s="228">
        <f t="shared" si="122"/>
        <v>0</v>
      </c>
      <c r="Y604" s="25">
        <f t="shared" si="123"/>
        <v>1741.76</v>
      </c>
      <c r="Z604" s="228">
        <f t="shared" si="124"/>
        <v>219.02999999999997</v>
      </c>
      <c r="AA604" s="228">
        <f t="shared" si="125"/>
        <v>0</v>
      </c>
      <c r="AB604" s="25">
        <f t="shared" si="126"/>
        <v>1649.87</v>
      </c>
      <c r="AC604" s="228">
        <f t="shared" si="127"/>
        <v>207.45</v>
      </c>
      <c r="AD604" s="228">
        <f t="shared" si="128"/>
        <v>0</v>
      </c>
    </row>
    <row r="605" spans="1:30" ht="15" customHeight="1" x14ac:dyDescent="0.2">
      <c r="A605" s="547"/>
      <c r="B605" s="12">
        <v>19</v>
      </c>
      <c r="C605" s="11">
        <v>1593.31</v>
      </c>
      <c r="D605" s="228">
        <v>68.52</v>
      </c>
      <c r="E605" s="228">
        <v>1.08</v>
      </c>
      <c r="F605" s="270">
        <f t="shared" si="129"/>
        <v>3.63</v>
      </c>
      <c r="G605" s="270">
        <f>ROUND(C605*'1, 2 ц.к.'!$E$9,2)</f>
        <v>375.21</v>
      </c>
      <c r="H605" s="270">
        <f>ROUND(C605*'1, 2 ц.к.'!$E$22,2)</f>
        <v>348</v>
      </c>
      <c r="I605" s="270">
        <f>ROUND(C605*'1, 2 ц.к.'!$E$35,2)</f>
        <v>236.68</v>
      </c>
      <c r="J605" s="270">
        <f>ROUND(C605*'1, 2 ц.к.'!$E$48,2)</f>
        <v>139.93</v>
      </c>
      <c r="K605" s="270">
        <f>ROUND(D605*('1, 2 ц.к.'!$E$9),2)</f>
        <v>16.14</v>
      </c>
      <c r="L605" s="270">
        <f>ROUND(D605*('1, 2 ц.к.'!$E$22),2)</f>
        <v>14.97</v>
      </c>
      <c r="M605" s="270">
        <f>ROUND(D605*('1, 2 ц.к.'!$E$35),2)</f>
        <v>10.18</v>
      </c>
      <c r="N605" s="270">
        <f>ROUND(D605*('1, 2 ц.к.'!$E$48),2)</f>
        <v>6.02</v>
      </c>
      <c r="O605" s="270">
        <f>ROUND(E605*('1, 2 ц.к.'!$E$9),2)</f>
        <v>0.25</v>
      </c>
      <c r="P605" s="270">
        <f>ROUND(E605*('1, 2 ц.к.'!$E$22),2)</f>
        <v>0.24</v>
      </c>
      <c r="Q605" s="270">
        <f>ROUND(E605*('1, 2 ц.к.'!$E$35),2)</f>
        <v>0.16</v>
      </c>
      <c r="R605" s="270">
        <f>ROUND(E605*('1, 2 ц.к.'!$E$48),2)</f>
        <v>0.09</v>
      </c>
      <c r="S605" s="25">
        <f t="shared" si="117"/>
        <v>1972.15</v>
      </c>
      <c r="T605" s="228">
        <f t="shared" si="118"/>
        <v>84.66</v>
      </c>
      <c r="U605" s="228">
        <f t="shared" si="119"/>
        <v>1.33</v>
      </c>
      <c r="V605" s="25">
        <f t="shared" si="120"/>
        <v>1944.94</v>
      </c>
      <c r="W605" s="228">
        <f t="shared" si="121"/>
        <v>83.49</v>
      </c>
      <c r="X605" s="228">
        <f t="shared" si="122"/>
        <v>1.32</v>
      </c>
      <c r="Y605" s="25">
        <f t="shared" si="123"/>
        <v>1833.62</v>
      </c>
      <c r="Z605" s="228">
        <f t="shared" si="124"/>
        <v>78.699999999999989</v>
      </c>
      <c r="AA605" s="228">
        <f t="shared" si="125"/>
        <v>1.24</v>
      </c>
      <c r="AB605" s="25">
        <f t="shared" si="126"/>
        <v>1736.87</v>
      </c>
      <c r="AC605" s="228">
        <f t="shared" si="127"/>
        <v>74.539999999999992</v>
      </c>
      <c r="AD605" s="228">
        <f t="shared" si="128"/>
        <v>1.1700000000000002</v>
      </c>
    </row>
    <row r="606" spans="1:30" ht="15" customHeight="1" x14ac:dyDescent="0.2">
      <c r="A606" s="547"/>
      <c r="B606" s="12">
        <v>20</v>
      </c>
      <c r="C606" s="11">
        <v>1561.88</v>
      </c>
      <c r="D606" s="228">
        <v>0</v>
      </c>
      <c r="E606" s="228">
        <v>135.47999999999999</v>
      </c>
      <c r="F606" s="270">
        <f t="shared" si="129"/>
        <v>3.63</v>
      </c>
      <c r="G606" s="270">
        <f>ROUND(C606*'1, 2 ц.к.'!$E$9,2)</f>
        <v>367.8</v>
      </c>
      <c r="H606" s="270">
        <f>ROUND(C606*'1, 2 ц.к.'!$E$22,2)</f>
        <v>341.14</v>
      </c>
      <c r="I606" s="270">
        <f>ROUND(C606*'1, 2 ц.к.'!$E$35,2)</f>
        <v>232.01</v>
      </c>
      <c r="J606" s="270">
        <f>ROUND(C606*'1, 2 ц.к.'!$E$48,2)</f>
        <v>137.16999999999999</v>
      </c>
      <c r="K606" s="270">
        <f>ROUND(D606*('1, 2 ц.к.'!$E$9),2)</f>
        <v>0</v>
      </c>
      <c r="L606" s="270">
        <f>ROUND(D606*('1, 2 ц.к.'!$E$22),2)</f>
        <v>0</v>
      </c>
      <c r="M606" s="270">
        <f>ROUND(D606*('1, 2 ц.к.'!$E$35),2)</f>
        <v>0</v>
      </c>
      <c r="N606" s="270">
        <f>ROUND(D606*('1, 2 ц.к.'!$E$48),2)</f>
        <v>0</v>
      </c>
      <c r="O606" s="270">
        <f>ROUND(E606*('1, 2 ц.к.'!$E$9),2)</f>
        <v>31.9</v>
      </c>
      <c r="P606" s="270">
        <f>ROUND(E606*('1, 2 ц.к.'!$E$22),2)</f>
        <v>29.59</v>
      </c>
      <c r="Q606" s="270">
        <f>ROUND(E606*('1, 2 ц.к.'!$E$35),2)</f>
        <v>20.12</v>
      </c>
      <c r="R606" s="270">
        <f>ROUND(E606*('1, 2 ц.к.'!$E$48),2)</f>
        <v>11.9</v>
      </c>
      <c r="S606" s="25">
        <f t="shared" si="117"/>
        <v>1933.31</v>
      </c>
      <c r="T606" s="228">
        <f t="shared" si="118"/>
        <v>0</v>
      </c>
      <c r="U606" s="228">
        <f t="shared" si="119"/>
        <v>167.38</v>
      </c>
      <c r="V606" s="25">
        <f t="shared" si="120"/>
        <v>1906.65</v>
      </c>
      <c r="W606" s="228">
        <f t="shared" si="121"/>
        <v>0</v>
      </c>
      <c r="X606" s="228">
        <f t="shared" si="122"/>
        <v>165.07</v>
      </c>
      <c r="Y606" s="25">
        <f t="shared" si="123"/>
        <v>1797.52</v>
      </c>
      <c r="Z606" s="228">
        <f t="shared" si="124"/>
        <v>0</v>
      </c>
      <c r="AA606" s="228">
        <f t="shared" si="125"/>
        <v>155.6</v>
      </c>
      <c r="AB606" s="25">
        <f t="shared" si="126"/>
        <v>1702.68</v>
      </c>
      <c r="AC606" s="228">
        <f t="shared" si="127"/>
        <v>0</v>
      </c>
      <c r="AD606" s="228">
        <f t="shared" si="128"/>
        <v>147.38</v>
      </c>
    </row>
    <row r="607" spans="1:30" ht="15" customHeight="1" x14ac:dyDescent="0.2">
      <c r="A607" s="547"/>
      <c r="B607" s="12">
        <v>21</v>
      </c>
      <c r="C607" s="11">
        <v>1455.77</v>
      </c>
      <c r="D607" s="228">
        <v>0</v>
      </c>
      <c r="E607" s="228">
        <v>229.52</v>
      </c>
      <c r="F607" s="270">
        <f t="shared" si="129"/>
        <v>3.63</v>
      </c>
      <c r="G607" s="270">
        <f>ROUND(C607*'1, 2 ц.к.'!$E$9,2)</f>
        <v>342.82</v>
      </c>
      <c r="H607" s="270">
        <f>ROUND(C607*'1, 2 ц.к.'!$E$22,2)</f>
        <v>317.95999999999998</v>
      </c>
      <c r="I607" s="270">
        <f>ROUND(C607*'1, 2 ц.к.'!$E$35,2)</f>
        <v>216.25</v>
      </c>
      <c r="J607" s="270">
        <f>ROUND(C607*'1, 2 ц.к.'!$E$48,2)</f>
        <v>127.85</v>
      </c>
      <c r="K607" s="270">
        <f>ROUND(D607*('1, 2 ц.к.'!$E$9),2)</f>
        <v>0</v>
      </c>
      <c r="L607" s="270">
        <f>ROUND(D607*('1, 2 ц.к.'!$E$22),2)</f>
        <v>0</v>
      </c>
      <c r="M607" s="270">
        <f>ROUND(D607*('1, 2 ц.к.'!$E$35),2)</f>
        <v>0</v>
      </c>
      <c r="N607" s="270">
        <f>ROUND(D607*('1, 2 ц.к.'!$E$48),2)</f>
        <v>0</v>
      </c>
      <c r="O607" s="270">
        <f>ROUND(E607*('1, 2 ц.к.'!$E$9),2)</f>
        <v>54.05</v>
      </c>
      <c r="P607" s="270">
        <f>ROUND(E607*('1, 2 ц.к.'!$E$22),2)</f>
        <v>50.13</v>
      </c>
      <c r="Q607" s="270">
        <f>ROUND(E607*('1, 2 ц.к.'!$E$35),2)</f>
        <v>34.090000000000003</v>
      </c>
      <c r="R607" s="270">
        <f>ROUND(E607*('1, 2 ц.к.'!$E$48),2)</f>
        <v>20.16</v>
      </c>
      <c r="S607" s="25">
        <f t="shared" si="117"/>
        <v>1802.22</v>
      </c>
      <c r="T607" s="228">
        <f t="shared" si="118"/>
        <v>0</v>
      </c>
      <c r="U607" s="228">
        <f t="shared" si="119"/>
        <v>283.57</v>
      </c>
      <c r="V607" s="25">
        <f t="shared" si="120"/>
        <v>1777.36</v>
      </c>
      <c r="W607" s="228">
        <f t="shared" si="121"/>
        <v>0</v>
      </c>
      <c r="X607" s="228">
        <f t="shared" si="122"/>
        <v>279.65000000000003</v>
      </c>
      <c r="Y607" s="25">
        <f t="shared" si="123"/>
        <v>1675.65</v>
      </c>
      <c r="Z607" s="228">
        <f t="shared" si="124"/>
        <v>0</v>
      </c>
      <c r="AA607" s="228">
        <f t="shared" si="125"/>
        <v>263.61</v>
      </c>
      <c r="AB607" s="25">
        <f t="shared" si="126"/>
        <v>1587.25</v>
      </c>
      <c r="AC607" s="228">
        <f t="shared" si="127"/>
        <v>0</v>
      </c>
      <c r="AD607" s="228">
        <f t="shared" si="128"/>
        <v>249.68</v>
      </c>
    </row>
    <row r="608" spans="1:30" ht="15" customHeight="1" x14ac:dyDescent="0.2">
      <c r="A608" s="547"/>
      <c r="B608" s="12">
        <v>22</v>
      </c>
      <c r="C608" s="11">
        <v>1362.36</v>
      </c>
      <c r="D608" s="228">
        <v>0</v>
      </c>
      <c r="E608" s="228">
        <v>300.2</v>
      </c>
      <c r="F608" s="270">
        <f t="shared" si="129"/>
        <v>3.63</v>
      </c>
      <c r="G608" s="270">
        <f>ROUND(C608*'1, 2 ц.к.'!$E$9,2)</f>
        <v>320.82</v>
      </c>
      <c r="H608" s="270">
        <f>ROUND(C608*'1, 2 ц.к.'!$E$22,2)</f>
        <v>297.56</v>
      </c>
      <c r="I608" s="270">
        <f>ROUND(C608*'1, 2 ц.к.'!$E$35,2)</f>
        <v>202.37</v>
      </c>
      <c r="J608" s="270">
        <f>ROUND(C608*'1, 2 ц.к.'!$E$48,2)</f>
        <v>119.65</v>
      </c>
      <c r="K608" s="270">
        <f>ROUND(D608*('1, 2 ц.к.'!$E$9),2)</f>
        <v>0</v>
      </c>
      <c r="L608" s="270">
        <f>ROUND(D608*('1, 2 ц.к.'!$E$22),2)</f>
        <v>0</v>
      </c>
      <c r="M608" s="270">
        <f>ROUND(D608*('1, 2 ц.к.'!$E$35),2)</f>
        <v>0</v>
      </c>
      <c r="N608" s="270">
        <f>ROUND(D608*('1, 2 ц.к.'!$E$48),2)</f>
        <v>0</v>
      </c>
      <c r="O608" s="270">
        <f>ROUND(E608*('1, 2 ц.к.'!$E$9),2)</f>
        <v>70.69</v>
      </c>
      <c r="P608" s="270">
        <f>ROUND(E608*('1, 2 ц.к.'!$E$22),2)</f>
        <v>65.569999999999993</v>
      </c>
      <c r="Q608" s="270">
        <f>ROUND(E608*('1, 2 ц.к.'!$E$35),2)</f>
        <v>44.59</v>
      </c>
      <c r="R608" s="270">
        <f>ROUND(E608*('1, 2 ц.к.'!$E$48),2)</f>
        <v>26.36</v>
      </c>
      <c r="S608" s="25">
        <f t="shared" si="117"/>
        <v>1686.81</v>
      </c>
      <c r="T608" s="228">
        <f t="shared" si="118"/>
        <v>0</v>
      </c>
      <c r="U608" s="228">
        <f t="shared" si="119"/>
        <v>370.89</v>
      </c>
      <c r="V608" s="25">
        <f t="shared" si="120"/>
        <v>1663.55</v>
      </c>
      <c r="W608" s="228">
        <f t="shared" si="121"/>
        <v>0</v>
      </c>
      <c r="X608" s="228">
        <f t="shared" si="122"/>
        <v>365.77</v>
      </c>
      <c r="Y608" s="25">
        <f t="shared" si="123"/>
        <v>1568.36</v>
      </c>
      <c r="Z608" s="228">
        <f t="shared" si="124"/>
        <v>0</v>
      </c>
      <c r="AA608" s="228">
        <f t="shared" si="125"/>
        <v>344.78999999999996</v>
      </c>
      <c r="AB608" s="25">
        <f t="shared" si="126"/>
        <v>1485.64</v>
      </c>
      <c r="AC608" s="228">
        <f t="shared" si="127"/>
        <v>0</v>
      </c>
      <c r="AD608" s="228">
        <f t="shared" si="128"/>
        <v>326.56</v>
      </c>
    </row>
    <row r="609" spans="1:30" ht="15" customHeight="1" x14ac:dyDescent="0.2">
      <c r="A609" s="548"/>
      <c r="B609" s="12">
        <v>23</v>
      </c>
      <c r="C609" s="11">
        <v>1248.67</v>
      </c>
      <c r="D609" s="228">
        <v>0</v>
      </c>
      <c r="E609" s="228">
        <v>398.13</v>
      </c>
      <c r="F609" s="270">
        <f t="shared" si="129"/>
        <v>3.63</v>
      </c>
      <c r="G609" s="270">
        <f>ROUND(C609*'1, 2 ц.к.'!$E$9,2)</f>
        <v>294.05</v>
      </c>
      <c r="H609" s="270">
        <f>ROUND(C609*'1, 2 ц.к.'!$E$22,2)</f>
        <v>272.73</v>
      </c>
      <c r="I609" s="270">
        <f>ROUND(C609*'1, 2 ц.к.'!$E$35,2)</f>
        <v>185.48</v>
      </c>
      <c r="J609" s="270">
        <f>ROUND(C609*'1, 2 ц.к.'!$E$48,2)</f>
        <v>109.66</v>
      </c>
      <c r="K609" s="270">
        <f>ROUND(D609*('1, 2 ц.к.'!$E$9),2)</f>
        <v>0</v>
      </c>
      <c r="L609" s="270">
        <f>ROUND(D609*('1, 2 ц.к.'!$E$22),2)</f>
        <v>0</v>
      </c>
      <c r="M609" s="270">
        <f>ROUND(D609*('1, 2 ц.к.'!$E$35),2)</f>
        <v>0</v>
      </c>
      <c r="N609" s="270">
        <f>ROUND(D609*('1, 2 ц.к.'!$E$48),2)</f>
        <v>0</v>
      </c>
      <c r="O609" s="270">
        <f>ROUND(E609*('1, 2 ц.к.'!$E$9),2)</f>
        <v>93.75</v>
      </c>
      <c r="P609" s="270">
        <f>ROUND(E609*('1, 2 ц.к.'!$E$22),2)</f>
        <v>86.96</v>
      </c>
      <c r="Q609" s="270">
        <f>ROUND(E609*('1, 2 ц.к.'!$E$35),2)</f>
        <v>59.14</v>
      </c>
      <c r="R609" s="270">
        <f>ROUND(E609*('1, 2 ц.к.'!$E$48),2)</f>
        <v>34.97</v>
      </c>
      <c r="S609" s="25">
        <f t="shared" si="117"/>
        <v>1546.35</v>
      </c>
      <c r="T609" s="228">
        <f t="shared" si="118"/>
        <v>0</v>
      </c>
      <c r="U609" s="228">
        <f t="shared" si="119"/>
        <v>491.88</v>
      </c>
      <c r="V609" s="25">
        <f t="shared" si="120"/>
        <v>1525.03</v>
      </c>
      <c r="W609" s="228">
        <f t="shared" si="121"/>
        <v>0</v>
      </c>
      <c r="X609" s="228">
        <f t="shared" si="122"/>
        <v>485.09</v>
      </c>
      <c r="Y609" s="25">
        <f t="shared" si="123"/>
        <v>1437.78</v>
      </c>
      <c r="Z609" s="228">
        <f t="shared" si="124"/>
        <v>0</v>
      </c>
      <c r="AA609" s="228">
        <f t="shared" si="125"/>
        <v>457.27</v>
      </c>
      <c r="AB609" s="25">
        <f t="shared" si="126"/>
        <v>1361.96</v>
      </c>
      <c r="AC609" s="228">
        <f t="shared" si="127"/>
        <v>0</v>
      </c>
      <c r="AD609" s="228">
        <f t="shared" si="128"/>
        <v>433.1</v>
      </c>
    </row>
    <row r="610" spans="1:30" ht="15" customHeight="1" x14ac:dyDescent="0.2">
      <c r="A610" s="546">
        <f>'третья ц.к.'!A610:A633</f>
        <v>43004</v>
      </c>
      <c r="B610" s="12">
        <v>0</v>
      </c>
      <c r="C610" s="11">
        <v>919.09</v>
      </c>
      <c r="D610" s="228">
        <v>0</v>
      </c>
      <c r="E610" s="228">
        <v>83.51</v>
      </c>
      <c r="F610" s="270">
        <f t="shared" si="129"/>
        <v>3.63</v>
      </c>
      <c r="G610" s="270">
        <f>ROUND(C610*'1, 2 ц.к.'!$E$9,2)</f>
        <v>216.43</v>
      </c>
      <c r="H610" s="270">
        <f>ROUND(C610*'1, 2 ц.к.'!$E$22,2)</f>
        <v>200.74</v>
      </c>
      <c r="I610" s="270">
        <f>ROUND(C610*'1, 2 ц.к.'!$E$35,2)</f>
        <v>136.53</v>
      </c>
      <c r="J610" s="270">
        <f>ROUND(C610*'1, 2 ц.к.'!$E$48,2)</f>
        <v>80.72</v>
      </c>
      <c r="K610" s="270">
        <f>ROUND(D610*('1, 2 ц.к.'!$E$9),2)</f>
        <v>0</v>
      </c>
      <c r="L610" s="270">
        <f>ROUND(D610*('1, 2 ц.к.'!$E$22),2)</f>
        <v>0</v>
      </c>
      <c r="M610" s="270">
        <f>ROUND(D610*('1, 2 ц.к.'!$E$35),2)</f>
        <v>0</v>
      </c>
      <c r="N610" s="270">
        <f>ROUND(D610*('1, 2 ц.к.'!$E$48),2)</f>
        <v>0</v>
      </c>
      <c r="O610" s="270">
        <f>ROUND(E610*('1, 2 ц.к.'!$E$9),2)</f>
        <v>19.670000000000002</v>
      </c>
      <c r="P610" s="270">
        <f>ROUND(E610*('1, 2 ц.к.'!$E$22),2)</f>
        <v>18.239999999999998</v>
      </c>
      <c r="Q610" s="270">
        <f>ROUND(E610*('1, 2 ц.к.'!$E$35),2)</f>
        <v>12.4</v>
      </c>
      <c r="R610" s="270">
        <f>ROUND(E610*('1, 2 ц.к.'!$E$48),2)</f>
        <v>7.33</v>
      </c>
      <c r="S610" s="25">
        <f t="shared" si="117"/>
        <v>1139.1500000000001</v>
      </c>
      <c r="T610" s="228">
        <f t="shared" si="118"/>
        <v>0</v>
      </c>
      <c r="U610" s="228">
        <f t="shared" si="119"/>
        <v>103.18</v>
      </c>
      <c r="V610" s="25">
        <f t="shared" si="120"/>
        <v>1123.46</v>
      </c>
      <c r="W610" s="228">
        <f t="shared" si="121"/>
        <v>0</v>
      </c>
      <c r="X610" s="228">
        <f t="shared" si="122"/>
        <v>101.75</v>
      </c>
      <c r="Y610" s="25">
        <f t="shared" si="123"/>
        <v>1059.25</v>
      </c>
      <c r="Z610" s="228">
        <f t="shared" si="124"/>
        <v>0</v>
      </c>
      <c r="AA610" s="228">
        <f t="shared" si="125"/>
        <v>95.910000000000011</v>
      </c>
      <c r="AB610" s="25">
        <f t="shared" si="126"/>
        <v>1003.44</v>
      </c>
      <c r="AC610" s="228">
        <f t="shared" si="127"/>
        <v>0</v>
      </c>
      <c r="AD610" s="228">
        <f t="shared" si="128"/>
        <v>90.84</v>
      </c>
    </row>
    <row r="611" spans="1:30" ht="15" customHeight="1" x14ac:dyDescent="0.2">
      <c r="A611" s="547"/>
      <c r="B611" s="12">
        <v>1</v>
      </c>
      <c r="C611" s="11">
        <v>854.08</v>
      </c>
      <c r="D611" s="228">
        <v>0</v>
      </c>
      <c r="E611" s="228">
        <v>21.57</v>
      </c>
      <c r="F611" s="270">
        <f t="shared" si="129"/>
        <v>3.63</v>
      </c>
      <c r="G611" s="270">
        <f>ROUND(C611*'1, 2 ц.к.'!$E$9,2)</f>
        <v>201.13</v>
      </c>
      <c r="H611" s="270">
        <f>ROUND(C611*'1, 2 ц.к.'!$E$22,2)</f>
        <v>186.54</v>
      </c>
      <c r="I611" s="270">
        <f>ROUND(C611*'1, 2 ц.к.'!$E$35,2)</f>
        <v>126.87</v>
      </c>
      <c r="J611" s="270">
        <f>ROUND(C611*'1, 2 ц.к.'!$E$48,2)</f>
        <v>75.010000000000005</v>
      </c>
      <c r="K611" s="270">
        <f>ROUND(D611*('1, 2 ц.к.'!$E$9),2)</f>
        <v>0</v>
      </c>
      <c r="L611" s="270">
        <f>ROUND(D611*('1, 2 ц.к.'!$E$22),2)</f>
        <v>0</v>
      </c>
      <c r="M611" s="270">
        <f>ROUND(D611*('1, 2 ц.к.'!$E$35),2)</f>
        <v>0</v>
      </c>
      <c r="N611" s="270">
        <f>ROUND(D611*('1, 2 ц.к.'!$E$48),2)</f>
        <v>0</v>
      </c>
      <c r="O611" s="270">
        <f>ROUND(E611*('1, 2 ц.к.'!$E$9),2)</f>
        <v>5.08</v>
      </c>
      <c r="P611" s="270">
        <f>ROUND(E611*('1, 2 ц.к.'!$E$22),2)</f>
        <v>4.71</v>
      </c>
      <c r="Q611" s="270">
        <f>ROUND(E611*('1, 2 ц.к.'!$E$35),2)</f>
        <v>3.2</v>
      </c>
      <c r="R611" s="270">
        <f>ROUND(E611*('1, 2 ц.к.'!$E$48),2)</f>
        <v>1.89</v>
      </c>
      <c r="S611" s="25">
        <f t="shared" si="117"/>
        <v>1058.8399999999999</v>
      </c>
      <c r="T611" s="228">
        <f t="shared" si="118"/>
        <v>0</v>
      </c>
      <c r="U611" s="228">
        <f t="shared" si="119"/>
        <v>26.65</v>
      </c>
      <c r="V611" s="25">
        <f t="shared" si="120"/>
        <v>1044.25</v>
      </c>
      <c r="W611" s="228">
        <f t="shared" si="121"/>
        <v>0</v>
      </c>
      <c r="X611" s="228">
        <f t="shared" si="122"/>
        <v>26.28</v>
      </c>
      <c r="Y611" s="25">
        <f t="shared" si="123"/>
        <v>984.58</v>
      </c>
      <c r="Z611" s="228">
        <f t="shared" si="124"/>
        <v>0</v>
      </c>
      <c r="AA611" s="228">
        <f t="shared" si="125"/>
        <v>24.77</v>
      </c>
      <c r="AB611" s="25">
        <f t="shared" si="126"/>
        <v>932.72</v>
      </c>
      <c r="AC611" s="228">
        <f t="shared" si="127"/>
        <v>0</v>
      </c>
      <c r="AD611" s="228">
        <f t="shared" si="128"/>
        <v>23.46</v>
      </c>
    </row>
    <row r="612" spans="1:30" ht="15" customHeight="1" x14ac:dyDescent="0.2">
      <c r="A612" s="547"/>
      <c r="B612" s="12">
        <v>2</v>
      </c>
      <c r="C612" s="11">
        <v>832.83</v>
      </c>
      <c r="D612" s="228">
        <v>0</v>
      </c>
      <c r="E612" s="228">
        <v>18.55</v>
      </c>
      <c r="F612" s="270">
        <f t="shared" si="129"/>
        <v>3.63</v>
      </c>
      <c r="G612" s="270">
        <f>ROUND(C612*'1, 2 ц.к.'!$E$9,2)</f>
        <v>196.12</v>
      </c>
      <c r="H612" s="270">
        <f>ROUND(C612*'1, 2 ц.к.'!$E$22,2)</f>
        <v>181.9</v>
      </c>
      <c r="I612" s="270">
        <f>ROUND(C612*'1, 2 ц.к.'!$E$35,2)</f>
        <v>123.71</v>
      </c>
      <c r="J612" s="270">
        <f>ROUND(C612*'1, 2 ц.к.'!$E$48,2)</f>
        <v>73.14</v>
      </c>
      <c r="K612" s="270">
        <f>ROUND(D612*('1, 2 ц.к.'!$E$9),2)</f>
        <v>0</v>
      </c>
      <c r="L612" s="270">
        <f>ROUND(D612*('1, 2 ц.к.'!$E$22),2)</f>
        <v>0</v>
      </c>
      <c r="M612" s="270">
        <f>ROUND(D612*('1, 2 ц.к.'!$E$35),2)</f>
        <v>0</v>
      </c>
      <c r="N612" s="270">
        <f>ROUND(D612*('1, 2 ц.к.'!$E$48),2)</f>
        <v>0</v>
      </c>
      <c r="O612" s="270">
        <f>ROUND(E612*('1, 2 ц.к.'!$E$9),2)</f>
        <v>4.37</v>
      </c>
      <c r="P612" s="270">
        <f>ROUND(E612*('1, 2 ц.к.'!$E$22),2)</f>
        <v>4.05</v>
      </c>
      <c r="Q612" s="270">
        <f>ROUND(E612*('1, 2 ц.к.'!$E$35),2)</f>
        <v>2.76</v>
      </c>
      <c r="R612" s="270">
        <f>ROUND(E612*('1, 2 ц.к.'!$E$48),2)</f>
        <v>1.63</v>
      </c>
      <c r="S612" s="25">
        <f t="shared" si="117"/>
        <v>1032.58</v>
      </c>
      <c r="T612" s="228">
        <f t="shared" si="118"/>
        <v>0</v>
      </c>
      <c r="U612" s="228">
        <f t="shared" si="119"/>
        <v>22.92</v>
      </c>
      <c r="V612" s="25">
        <f t="shared" si="120"/>
        <v>1018.36</v>
      </c>
      <c r="W612" s="228">
        <f t="shared" si="121"/>
        <v>0</v>
      </c>
      <c r="X612" s="228">
        <f t="shared" si="122"/>
        <v>22.6</v>
      </c>
      <c r="Y612" s="25">
        <f t="shared" si="123"/>
        <v>960.17</v>
      </c>
      <c r="Z612" s="228">
        <f t="shared" si="124"/>
        <v>0</v>
      </c>
      <c r="AA612" s="228">
        <f t="shared" si="125"/>
        <v>21.310000000000002</v>
      </c>
      <c r="AB612" s="25">
        <f t="shared" si="126"/>
        <v>909.6</v>
      </c>
      <c r="AC612" s="228">
        <f t="shared" si="127"/>
        <v>0</v>
      </c>
      <c r="AD612" s="228">
        <f t="shared" si="128"/>
        <v>20.18</v>
      </c>
    </row>
    <row r="613" spans="1:30" ht="15" customHeight="1" x14ac:dyDescent="0.2">
      <c r="A613" s="547"/>
      <c r="B613" s="12">
        <v>3</v>
      </c>
      <c r="C613" s="11">
        <v>829.73</v>
      </c>
      <c r="D613" s="228">
        <v>0.03</v>
      </c>
      <c r="E613" s="228">
        <v>7.56</v>
      </c>
      <c r="F613" s="270">
        <f t="shared" si="129"/>
        <v>3.63</v>
      </c>
      <c r="G613" s="270">
        <f>ROUND(C613*'1, 2 ц.к.'!$E$9,2)</f>
        <v>195.39</v>
      </c>
      <c r="H613" s="270">
        <f>ROUND(C613*'1, 2 ц.к.'!$E$22,2)</f>
        <v>181.23</v>
      </c>
      <c r="I613" s="270">
        <f>ROUND(C613*'1, 2 ц.к.'!$E$35,2)</f>
        <v>123.25</v>
      </c>
      <c r="J613" s="270">
        <f>ROUND(C613*'1, 2 ц.к.'!$E$48,2)</f>
        <v>72.87</v>
      </c>
      <c r="K613" s="270">
        <f>ROUND(D613*('1, 2 ц.к.'!$E$9),2)</f>
        <v>0.01</v>
      </c>
      <c r="L613" s="270">
        <f>ROUND(D613*('1, 2 ц.к.'!$E$22),2)</f>
        <v>0.01</v>
      </c>
      <c r="M613" s="270">
        <f>ROUND(D613*('1, 2 ц.к.'!$E$35),2)</f>
        <v>0</v>
      </c>
      <c r="N613" s="270">
        <f>ROUND(D613*('1, 2 ц.к.'!$E$48),2)</f>
        <v>0</v>
      </c>
      <c r="O613" s="270">
        <f>ROUND(E613*('1, 2 ц.к.'!$E$9),2)</f>
        <v>1.78</v>
      </c>
      <c r="P613" s="270">
        <f>ROUND(E613*('1, 2 ц.к.'!$E$22),2)</f>
        <v>1.65</v>
      </c>
      <c r="Q613" s="270">
        <f>ROUND(E613*('1, 2 ц.к.'!$E$35),2)</f>
        <v>1.1200000000000001</v>
      </c>
      <c r="R613" s="270">
        <f>ROUND(E613*('1, 2 ц.к.'!$E$48),2)</f>
        <v>0.66</v>
      </c>
      <c r="S613" s="25">
        <f t="shared" si="117"/>
        <v>1028.75</v>
      </c>
      <c r="T613" s="228">
        <f t="shared" si="118"/>
        <v>0.04</v>
      </c>
      <c r="U613" s="228">
        <f t="shared" si="119"/>
        <v>9.34</v>
      </c>
      <c r="V613" s="25">
        <f t="shared" si="120"/>
        <v>1014.59</v>
      </c>
      <c r="W613" s="228">
        <f t="shared" si="121"/>
        <v>0.04</v>
      </c>
      <c r="X613" s="228">
        <f t="shared" si="122"/>
        <v>9.2099999999999991</v>
      </c>
      <c r="Y613" s="25">
        <f t="shared" si="123"/>
        <v>956.61</v>
      </c>
      <c r="Z613" s="228">
        <f t="shared" si="124"/>
        <v>0.03</v>
      </c>
      <c r="AA613" s="228">
        <f t="shared" si="125"/>
        <v>8.68</v>
      </c>
      <c r="AB613" s="25">
        <f t="shared" si="126"/>
        <v>906.23</v>
      </c>
      <c r="AC613" s="228">
        <f t="shared" si="127"/>
        <v>0.03</v>
      </c>
      <c r="AD613" s="228">
        <f t="shared" si="128"/>
        <v>8.2199999999999989</v>
      </c>
    </row>
    <row r="614" spans="1:30" ht="15" customHeight="1" x14ac:dyDescent="0.2">
      <c r="A614" s="547"/>
      <c r="B614" s="12">
        <v>4</v>
      </c>
      <c r="C614" s="11">
        <v>833.7</v>
      </c>
      <c r="D614" s="228">
        <v>0.31</v>
      </c>
      <c r="E614" s="228">
        <v>15.06</v>
      </c>
      <c r="F614" s="270">
        <f t="shared" si="129"/>
        <v>3.63</v>
      </c>
      <c r="G614" s="270">
        <f>ROUND(C614*'1, 2 ц.к.'!$E$9,2)</f>
        <v>196.33</v>
      </c>
      <c r="H614" s="270">
        <f>ROUND(C614*'1, 2 ц.к.'!$E$22,2)</f>
        <v>182.09</v>
      </c>
      <c r="I614" s="270">
        <f>ROUND(C614*'1, 2 ц.к.'!$E$35,2)</f>
        <v>123.84</v>
      </c>
      <c r="J614" s="270">
        <f>ROUND(C614*'1, 2 ц.к.'!$E$48,2)</f>
        <v>73.22</v>
      </c>
      <c r="K614" s="270">
        <f>ROUND(D614*('1, 2 ц.к.'!$E$9),2)</f>
        <v>7.0000000000000007E-2</v>
      </c>
      <c r="L614" s="270">
        <f>ROUND(D614*('1, 2 ц.к.'!$E$22),2)</f>
        <v>7.0000000000000007E-2</v>
      </c>
      <c r="M614" s="270">
        <f>ROUND(D614*('1, 2 ц.к.'!$E$35),2)</f>
        <v>0.05</v>
      </c>
      <c r="N614" s="270">
        <f>ROUND(D614*('1, 2 ц.к.'!$E$48),2)</f>
        <v>0.03</v>
      </c>
      <c r="O614" s="270">
        <f>ROUND(E614*('1, 2 ц.к.'!$E$9),2)</f>
        <v>3.55</v>
      </c>
      <c r="P614" s="270">
        <f>ROUND(E614*('1, 2 ц.к.'!$E$22),2)</f>
        <v>3.29</v>
      </c>
      <c r="Q614" s="270">
        <f>ROUND(E614*('1, 2 ц.к.'!$E$35),2)</f>
        <v>2.2400000000000002</v>
      </c>
      <c r="R614" s="270">
        <f>ROUND(E614*('1, 2 ц.к.'!$E$48),2)</f>
        <v>1.32</v>
      </c>
      <c r="S614" s="25">
        <f t="shared" si="117"/>
        <v>1033.6600000000001</v>
      </c>
      <c r="T614" s="228">
        <f t="shared" si="118"/>
        <v>0.38</v>
      </c>
      <c r="U614" s="228">
        <f t="shared" si="119"/>
        <v>18.61</v>
      </c>
      <c r="V614" s="25">
        <f t="shared" si="120"/>
        <v>1019.42</v>
      </c>
      <c r="W614" s="228">
        <f t="shared" si="121"/>
        <v>0.38</v>
      </c>
      <c r="X614" s="228">
        <f t="shared" si="122"/>
        <v>18.350000000000001</v>
      </c>
      <c r="Y614" s="25">
        <f t="shared" si="123"/>
        <v>961.17</v>
      </c>
      <c r="Z614" s="228">
        <f t="shared" si="124"/>
        <v>0.36</v>
      </c>
      <c r="AA614" s="228">
        <f t="shared" si="125"/>
        <v>17.3</v>
      </c>
      <c r="AB614" s="25">
        <f t="shared" si="126"/>
        <v>910.55</v>
      </c>
      <c r="AC614" s="228">
        <f t="shared" si="127"/>
        <v>0.33999999999999997</v>
      </c>
      <c r="AD614" s="228">
        <f t="shared" si="128"/>
        <v>16.38</v>
      </c>
    </row>
    <row r="615" spans="1:30" ht="15" customHeight="1" x14ac:dyDescent="0.2">
      <c r="A615" s="547"/>
      <c r="B615" s="12">
        <v>5</v>
      </c>
      <c r="C615" s="11">
        <v>950.78</v>
      </c>
      <c r="D615" s="228">
        <v>142.32</v>
      </c>
      <c r="E615" s="228">
        <v>0</v>
      </c>
      <c r="F615" s="270">
        <f t="shared" si="129"/>
        <v>3.63</v>
      </c>
      <c r="G615" s="270">
        <f>ROUND(C615*'1, 2 ц.к.'!$E$9,2)</f>
        <v>223.9</v>
      </c>
      <c r="H615" s="270">
        <f>ROUND(C615*'1, 2 ц.к.'!$E$22,2)</f>
        <v>207.67</v>
      </c>
      <c r="I615" s="270">
        <f>ROUND(C615*'1, 2 ц.к.'!$E$35,2)</f>
        <v>141.22999999999999</v>
      </c>
      <c r="J615" s="270">
        <f>ROUND(C615*'1, 2 ц.к.'!$E$48,2)</f>
        <v>83.5</v>
      </c>
      <c r="K615" s="270">
        <f>ROUND(D615*('1, 2 ц.к.'!$E$9),2)</f>
        <v>33.51</v>
      </c>
      <c r="L615" s="270">
        <f>ROUND(D615*('1, 2 ц.к.'!$E$22),2)</f>
        <v>31.08</v>
      </c>
      <c r="M615" s="270">
        <f>ROUND(D615*('1, 2 ц.к.'!$E$35),2)</f>
        <v>21.14</v>
      </c>
      <c r="N615" s="270">
        <f>ROUND(D615*('1, 2 ц.к.'!$E$48),2)</f>
        <v>12.5</v>
      </c>
      <c r="O615" s="270">
        <f>ROUND(E615*('1, 2 ц.к.'!$E$9),2)</f>
        <v>0</v>
      </c>
      <c r="P615" s="270">
        <f>ROUND(E615*('1, 2 ц.к.'!$E$22),2)</f>
        <v>0</v>
      </c>
      <c r="Q615" s="270">
        <f>ROUND(E615*('1, 2 ц.к.'!$E$35),2)</f>
        <v>0</v>
      </c>
      <c r="R615" s="270">
        <f>ROUND(E615*('1, 2 ц.к.'!$E$48),2)</f>
        <v>0</v>
      </c>
      <c r="S615" s="25">
        <f t="shared" si="117"/>
        <v>1178.31</v>
      </c>
      <c r="T615" s="228">
        <f t="shared" si="118"/>
        <v>175.82999999999998</v>
      </c>
      <c r="U615" s="228">
        <f t="shared" si="119"/>
        <v>0</v>
      </c>
      <c r="V615" s="25">
        <f t="shared" si="120"/>
        <v>1162.08</v>
      </c>
      <c r="W615" s="228">
        <f t="shared" si="121"/>
        <v>173.39999999999998</v>
      </c>
      <c r="X615" s="228">
        <f t="shared" si="122"/>
        <v>0</v>
      </c>
      <c r="Y615" s="25">
        <f t="shared" si="123"/>
        <v>1095.6400000000001</v>
      </c>
      <c r="Z615" s="228">
        <f t="shared" si="124"/>
        <v>163.45999999999998</v>
      </c>
      <c r="AA615" s="228">
        <f t="shared" si="125"/>
        <v>0</v>
      </c>
      <c r="AB615" s="25">
        <f t="shared" si="126"/>
        <v>1037.9100000000001</v>
      </c>
      <c r="AC615" s="228">
        <f t="shared" si="127"/>
        <v>154.82</v>
      </c>
      <c r="AD615" s="228">
        <f t="shared" si="128"/>
        <v>0</v>
      </c>
    </row>
    <row r="616" spans="1:30" ht="15" customHeight="1" x14ac:dyDescent="0.2">
      <c r="A616" s="547"/>
      <c r="B616" s="12">
        <v>6</v>
      </c>
      <c r="C616" s="11">
        <v>1024.8399999999999</v>
      </c>
      <c r="D616" s="228">
        <v>217.2</v>
      </c>
      <c r="E616" s="228">
        <v>0</v>
      </c>
      <c r="F616" s="270">
        <f t="shared" si="129"/>
        <v>3.63</v>
      </c>
      <c r="G616" s="270">
        <f>ROUND(C616*'1, 2 ц.к.'!$E$9,2)</f>
        <v>241.34</v>
      </c>
      <c r="H616" s="270">
        <f>ROUND(C616*'1, 2 ц.к.'!$E$22,2)</f>
        <v>223.84</v>
      </c>
      <c r="I616" s="270">
        <f>ROUND(C616*'1, 2 ц.к.'!$E$35,2)</f>
        <v>152.22999999999999</v>
      </c>
      <c r="J616" s="270">
        <f>ROUND(C616*'1, 2 ц.к.'!$E$48,2)</f>
        <v>90.01</v>
      </c>
      <c r="K616" s="270">
        <f>ROUND(D616*('1, 2 ц.к.'!$E$9),2)</f>
        <v>51.15</v>
      </c>
      <c r="L616" s="270">
        <f>ROUND(D616*('1, 2 ц.к.'!$E$22),2)</f>
        <v>47.44</v>
      </c>
      <c r="M616" s="270">
        <f>ROUND(D616*('1, 2 ц.к.'!$E$35),2)</f>
        <v>32.26</v>
      </c>
      <c r="N616" s="270">
        <f>ROUND(D616*('1, 2 ц.к.'!$E$48),2)</f>
        <v>19.079999999999998</v>
      </c>
      <c r="O616" s="270">
        <f>ROUND(E616*('1, 2 ц.к.'!$E$9),2)</f>
        <v>0</v>
      </c>
      <c r="P616" s="270">
        <f>ROUND(E616*('1, 2 ц.к.'!$E$22),2)</f>
        <v>0</v>
      </c>
      <c r="Q616" s="270">
        <f>ROUND(E616*('1, 2 ц.к.'!$E$35),2)</f>
        <v>0</v>
      </c>
      <c r="R616" s="270">
        <f>ROUND(E616*('1, 2 ц.к.'!$E$48),2)</f>
        <v>0</v>
      </c>
      <c r="S616" s="25">
        <f t="shared" si="117"/>
        <v>1269.81</v>
      </c>
      <c r="T616" s="228">
        <f t="shared" si="118"/>
        <v>268.34999999999997</v>
      </c>
      <c r="U616" s="228">
        <f t="shared" si="119"/>
        <v>0</v>
      </c>
      <c r="V616" s="25">
        <f t="shared" si="120"/>
        <v>1252.31</v>
      </c>
      <c r="W616" s="228">
        <f t="shared" si="121"/>
        <v>264.64</v>
      </c>
      <c r="X616" s="228">
        <f t="shared" si="122"/>
        <v>0</v>
      </c>
      <c r="Y616" s="25">
        <f t="shared" si="123"/>
        <v>1180.7</v>
      </c>
      <c r="Z616" s="228">
        <f t="shared" si="124"/>
        <v>249.45999999999998</v>
      </c>
      <c r="AA616" s="228">
        <f t="shared" si="125"/>
        <v>0</v>
      </c>
      <c r="AB616" s="25">
        <f t="shared" si="126"/>
        <v>1118.48</v>
      </c>
      <c r="AC616" s="228">
        <f t="shared" si="127"/>
        <v>236.27999999999997</v>
      </c>
      <c r="AD616" s="228">
        <f t="shared" si="128"/>
        <v>0</v>
      </c>
    </row>
    <row r="617" spans="1:30" ht="15" customHeight="1" x14ac:dyDescent="0.2">
      <c r="A617" s="547"/>
      <c r="B617" s="12">
        <v>7</v>
      </c>
      <c r="C617" s="11">
        <v>1321.09</v>
      </c>
      <c r="D617" s="228">
        <v>86.57</v>
      </c>
      <c r="E617" s="228">
        <v>0</v>
      </c>
      <c r="F617" s="270">
        <f t="shared" si="129"/>
        <v>3.63</v>
      </c>
      <c r="G617" s="270">
        <f>ROUND(C617*'1, 2 ц.к.'!$E$9,2)</f>
        <v>311.10000000000002</v>
      </c>
      <c r="H617" s="270">
        <f>ROUND(C617*'1, 2 ц.к.'!$E$22,2)</f>
        <v>288.55</v>
      </c>
      <c r="I617" s="270">
        <f>ROUND(C617*'1, 2 ц.к.'!$E$35,2)</f>
        <v>196.24</v>
      </c>
      <c r="J617" s="270">
        <f>ROUND(C617*'1, 2 ц.к.'!$E$48,2)</f>
        <v>116.02</v>
      </c>
      <c r="K617" s="270">
        <f>ROUND(D617*('1, 2 ц.к.'!$E$9),2)</f>
        <v>20.39</v>
      </c>
      <c r="L617" s="270">
        <f>ROUND(D617*('1, 2 ц.к.'!$E$22),2)</f>
        <v>18.91</v>
      </c>
      <c r="M617" s="270">
        <f>ROUND(D617*('1, 2 ц.к.'!$E$35),2)</f>
        <v>12.86</v>
      </c>
      <c r="N617" s="270">
        <f>ROUND(D617*('1, 2 ц.к.'!$E$48),2)</f>
        <v>7.6</v>
      </c>
      <c r="O617" s="270">
        <f>ROUND(E617*('1, 2 ц.к.'!$E$9),2)</f>
        <v>0</v>
      </c>
      <c r="P617" s="270">
        <f>ROUND(E617*('1, 2 ц.к.'!$E$22),2)</f>
        <v>0</v>
      </c>
      <c r="Q617" s="270">
        <f>ROUND(E617*('1, 2 ц.к.'!$E$35),2)</f>
        <v>0</v>
      </c>
      <c r="R617" s="270">
        <f>ROUND(E617*('1, 2 ц.к.'!$E$48),2)</f>
        <v>0</v>
      </c>
      <c r="S617" s="25">
        <f t="shared" si="117"/>
        <v>1635.82</v>
      </c>
      <c r="T617" s="228">
        <f t="shared" si="118"/>
        <v>106.96</v>
      </c>
      <c r="U617" s="228">
        <f t="shared" si="119"/>
        <v>0</v>
      </c>
      <c r="V617" s="25">
        <f t="shared" si="120"/>
        <v>1613.27</v>
      </c>
      <c r="W617" s="228">
        <f t="shared" si="121"/>
        <v>105.47999999999999</v>
      </c>
      <c r="X617" s="228">
        <f t="shared" si="122"/>
        <v>0</v>
      </c>
      <c r="Y617" s="25">
        <f t="shared" si="123"/>
        <v>1520.96</v>
      </c>
      <c r="Z617" s="228">
        <f t="shared" si="124"/>
        <v>99.429999999999993</v>
      </c>
      <c r="AA617" s="228">
        <f t="shared" si="125"/>
        <v>0</v>
      </c>
      <c r="AB617" s="25">
        <f t="shared" si="126"/>
        <v>1440.74</v>
      </c>
      <c r="AC617" s="228">
        <f t="shared" si="127"/>
        <v>94.169999999999987</v>
      </c>
      <c r="AD617" s="228">
        <f t="shared" si="128"/>
        <v>0</v>
      </c>
    </row>
    <row r="618" spans="1:30" ht="15" customHeight="1" x14ac:dyDescent="0.2">
      <c r="A618" s="547"/>
      <c r="B618" s="12">
        <v>8</v>
      </c>
      <c r="C618" s="11">
        <v>1435.3</v>
      </c>
      <c r="D618" s="228">
        <v>100.03</v>
      </c>
      <c r="E618" s="228">
        <v>0</v>
      </c>
      <c r="F618" s="270">
        <f t="shared" si="129"/>
        <v>3.63</v>
      </c>
      <c r="G618" s="270">
        <f>ROUND(C618*'1, 2 ц.к.'!$E$9,2)</f>
        <v>338</v>
      </c>
      <c r="H618" s="270">
        <f>ROUND(C618*'1, 2 ц.к.'!$E$22,2)</f>
        <v>313.49</v>
      </c>
      <c r="I618" s="270">
        <f>ROUND(C618*'1, 2 ц.к.'!$E$35,2)</f>
        <v>213.21</v>
      </c>
      <c r="J618" s="270">
        <f>ROUND(C618*'1, 2 ц.к.'!$E$48,2)</f>
        <v>126.05</v>
      </c>
      <c r="K618" s="270">
        <f>ROUND(D618*('1, 2 ц.к.'!$E$9),2)</f>
        <v>23.56</v>
      </c>
      <c r="L618" s="270">
        <f>ROUND(D618*('1, 2 ц.к.'!$E$22),2)</f>
        <v>21.85</v>
      </c>
      <c r="M618" s="270">
        <f>ROUND(D618*('1, 2 ц.к.'!$E$35),2)</f>
        <v>14.86</v>
      </c>
      <c r="N618" s="270">
        <f>ROUND(D618*('1, 2 ц.к.'!$E$48),2)</f>
        <v>8.7899999999999991</v>
      </c>
      <c r="O618" s="270">
        <f>ROUND(E618*('1, 2 ц.к.'!$E$9),2)</f>
        <v>0</v>
      </c>
      <c r="P618" s="270">
        <f>ROUND(E618*('1, 2 ц.к.'!$E$22),2)</f>
        <v>0</v>
      </c>
      <c r="Q618" s="270">
        <f>ROUND(E618*('1, 2 ц.к.'!$E$35),2)</f>
        <v>0</v>
      </c>
      <c r="R618" s="270">
        <f>ROUND(E618*('1, 2 ц.к.'!$E$48),2)</f>
        <v>0</v>
      </c>
      <c r="S618" s="25">
        <f t="shared" si="117"/>
        <v>1776.93</v>
      </c>
      <c r="T618" s="228">
        <f t="shared" si="118"/>
        <v>123.59</v>
      </c>
      <c r="U618" s="228">
        <f t="shared" si="119"/>
        <v>0</v>
      </c>
      <c r="V618" s="25">
        <f t="shared" si="120"/>
        <v>1752.42</v>
      </c>
      <c r="W618" s="228">
        <f t="shared" si="121"/>
        <v>121.88</v>
      </c>
      <c r="X618" s="228">
        <f t="shared" si="122"/>
        <v>0</v>
      </c>
      <c r="Y618" s="25">
        <f t="shared" si="123"/>
        <v>1652.14</v>
      </c>
      <c r="Z618" s="228">
        <f t="shared" si="124"/>
        <v>114.89</v>
      </c>
      <c r="AA618" s="228">
        <f t="shared" si="125"/>
        <v>0</v>
      </c>
      <c r="AB618" s="25">
        <f t="shared" si="126"/>
        <v>1564.98</v>
      </c>
      <c r="AC618" s="228">
        <f t="shared" si="127"/>
        <v>108.82</v>
      </c>
      <c r="AD618" s="228">
        <f t="shared" si="128"/>
        <v>0</v>
      </c>
    </row>
    <row r="619" spans="1:30" ht="15" customHeight="1" x14ac:dyDescent="0.2">
      <c r="A619" s="547"/>
      <c r="B619" s="12">
        <v>9</v>
      </c>
      <c r="C619" s="11">
        <v>1503.4</v>
      </c>
      <c r="D619" s="228">
        <v>15.22</v>
      </c>
      <c r="E619" s="228">
        <v>0.88</v>
      </c>
      <c r="F619" s="270">
        <f t="shared" si="129"/>
        <v>3.63</v>
      </c>
      <c r="G619" s="270">
        <f>ROUND(C619*'1, 2 ц.к.'!$E$9,2)</f>
        <v>354.03</v>
      </c>
      <c r="H619" s="270">
        <f>ROUND(C619*'1, 2 ц.к.'!$E$22,2)</f>
        <v>328.37</v>
      </c>
      <c r="I619" s="270">
        <f>ROUND(C619*'1, 2 ц.к.'!$E$35,2)</f>
        <v>223.32</v>
      </c>
      <c r="J619" s="270">
        <f>ROUND(C619*'1, 2 ц.к.'!$E$48,2)</f>
        <v>132.03</v>
      </c>
      <c r="K619" s="270">
        <f>ROUND(D619*('1, 2 ц.к.'!$E$9),2)</f>
        <v>3.58</v>
      </c>
      <c r="L619" s="270">
        <f>ROUND(D619*('1, 2 ц.к.'!$E$22),2)</f>
        <v>3.32</v>
      </c>
      <c r="M619" s="270">
        <f>ROUND(D619*('1, 2 ц.к.'!$E$35),2)</f>
        <v>2.2599999999999998</v>
      </c>
      <c r="N619" s="270">
        <f>ROUND(D619*('1, 2 ц.к.'!$E$48),2)</f>
        <v>1.34</v>
      </c>
      <c r="O619" s="270">
        <f>ROUND(E619*('1, 2 ц.к.'!$E$9),2)</f>
        <v>0.21</v>
      </c>
      <c r="P619" s="270">
        <f>ROUND(E619*('1, 2 ц.к.'!$E$22),2)</f>
        <v>0.19</v>
      </c>
      <c r="Q619" s="270">
        <f>ROUND(E619*('1, 2 ц.к.'!$E$35),2)</f>
        <v>0.13</v>
      </c>
      <c r="R619" s="270">
        <f>ROUND(E619*('1, 2 ц.к.'!$E$48),2)</f>
        <v>0.08</v>
      </c>
      <c r="S619" s="25">
        <f t="shared" si="117"/>
        <v>1861.06</v>
      </c>
      <c r="T619" s="228">
        <f t="shared" si="118"/>
        <v>18.8</v>
      </c>
      <c r="U619" s="228">
        <f t="shared" si="119"/>
        <v>1.0900000000000001</v>
      </c>
      <c r="V619" s="25">
        <f t="shared" si="120"/>
        <v>1835.4</v>
      </c>
      <c r="W619" s="228">
        <f t="shared" si="121"/>
        <v>18.54</v>
      </c>
      <c r="X619" s="228">
        <f t="shared" si="122"/>
        <v>1.07</v>
      </c>
      <c r="Y619" s="25">
        <f t="shared" si="123"/>
        <v>1730.35</v>
      </c>
      <c r="Z619" s="228">
        <f t="shared" si="124"/>
        <v>17.48</v>
      </c>
      <c r="AA619" s="228">
        <f t="shared" si="125"/>
        <v>1.01</v>
      </c>
      <c r="AB619" s="25">
        <f t="shared" si="126"/>
        <v>1639.06</v>
      </c>
      <c r="AC619" s="228">
        <f t="shared" si="127"/>
        <v>16.560000000000002</v>
      </c>
      <c r="AD619" s="228">
        <f t="shared" si="128"/>
        <v>0.96</v>
      </c>
    </row>
    <row r="620" spans="1:30" ht="15" customHeight="1" x14ac:dyDescent="0.2">
      <c r="A620" s="547"/>
      <c r="B620" s="12">
        <v>10</v>
      </c>
      <c r="C620" s="11">
        <v>1522</v>
      </c>
      <c r="D620" s="228">
        <v>0</v>
      </c>
      <c r="E620" s="228">
        <v>57.9</v>
      </c>
      <c r="F620" s="270">
        <f t="shared" si="129"/>
        <v>3.63</v>
      </c>
      <c r="G620" s="270">
        <f>ROUND(C620*'1, 2 ц.к.'!$E$9,2)</f>
        <v>358.41</v>
      </c>
      <c r="H620" s="270">
        <f>ROUND(C620*'1, 2 ц.к.'!$E$22,2)</f>
        <v>332.43</v>
      </c>
      <c r="I620" s="270">
        <f>ROUND(C620*'1, 2 ц.к.'!$E$35,2)</f>
        <v>226.08</v>
      </c>
      <c r="J620" s="270">
        <f>ROUND(C620*'1, 2 ц.к.'!$E$48,2)</f>
        <v>133.66999999999999</v>
      </c>
      <c r="K620" s="270">
        <f>ROUND(D620*('1, 2 ц.к.'!$E$9),2)</f>
        <v>0</v>
      </c>
      <c r="L620" s="270">
        <f>ROUND(D620*('1, 2 ц.к.'!$E$22),2)</f>
        <v>0</v>
      </c>
      <c r="M620" s="270">
        <f>ROUND(D620*('1, 2 ц.к.'!$E$35),2)</f>
        <v>0</v>
      </c>
      <c r="N620" s="270">
        <f>ROUND(D620*('1, 2 ц.к.'!$E$48),2)</f>
        <v>0</v>
      </c>
      <c r="O620" s="270">
        <f>ROUND(E620*('1, 2 ц.к.'!$E$9),2)</f>
        <v>13.63</v>
      </c>
      <c r="P620" s="270">
        <f>ROUND(E620*('1, 2 ц.к.'!$E$22),2)</f>
        <v>12.65</v>
      </c>
      <c r="Q620" s="270">
        <f>ROUND(E620*('1, 2 ц.к.'!$E$35),2)</f>
        <v>8.6</v>
      </c>
      <c r="R620" s="270">
        <f>ROUND(E620*('1, 2 ц.к.'!$E$48),2)</f>
        <v>5.09</v>
      </c>
      <c r="S620" s="25">
        <f t="shared" si="117"/>
        <v>1884.04</v>
      </c>
      <c r="T620" s="228">
        <f t="shared" si="118"/>
        <v>0</v>
      </c>
      <c r="U620" s="228">
        <f t="shared" si="119"/>
        <v>71.53</v>
      </c>
      <c r="V620" s="25">
        <f t="shared" si="120"/>
        <v>1858.06</v>
      </c>
      <c r="W620" s="228">
        <f t="shared" si="121"/>
        <v>0</v>
      </c>
      <c r="X620" s="228">
        <f t="shared" si="122"/>
        <v>70.55</v>
      </c>
      <c r="Y620" s="25">
        <f t="shared" si="123"/>
        <v>1751.71</v>
      </c>
      <c r="Z620" s="228">
        <f t="shared" si="124"/>
        <v>0</v>
      </c>
      <c r="AA620" s="228">
        <f t="shared" si="125"/>
        <v>66.5</v>
      </c>
      <c r="AB620" s="25">
        <f t="shared" si="126"/>
        <v>1659.3</v>
      </c>
      <c r="AC620" s="228">
        <f t="shared" si="127"/>
        <v>0</v>
      </c>
      <c r="AD620" s="228">
        <f t="shared" si="128"/>
        <v>62.989999999999995</v>
      </c>
    </row>
    <row r="621" spans="1:30" ht="15" customHeight="1" x14ac:dyDescent="0.2">
      <c r="A621" s="547"/>
      <c r="B621" s="12">
        <v>11</v>
      </c>
      <c r="C621" s="11">
        <v>1479.78</v>
      </c>
      <c r="D621" s="228">
        <v>0</v>
      </c>
      <c r="E621" s="228">
        <v>121.91</v>
      </c>
      <c r="F621" s="270">
        <f t="shared" si="129"/>
        <v>3.63</v>
      </c>
      <c r="G621" s="270">
        <f>ROUND(C621*'1, 2 ц.к.'!$E$9,2)</f>
        <v>348.47</v>
      </c>
      <c r="H621" s="270">
        <f>ROUND(C621*'1, 2 ц.к.'!$E$22,2)</f>
        <v>323.20999999999998</v>
      </c>
      <c r="I621" s="270">
        <f>ROUND(C621*'1, 2 ц.к.'!$E$35,2)</f>
        <v>219.81</v>
      </c>
      <c r="J621" s="270">
        <f>ROUND(C621*'1, 2 ц.к.'!$E$48,2)</f>
        <v>129.96</v>
      </c>
      <c r="K621" s="270">
        <f>ROUND(D621*('1, 2 ц.к.'!$E$9),2)</f>
        <v>0</v>
      </c>
      <c r="L621" s="270">
        <f>ROUND(D621*('1, 2 ц.к.'!$E$22),2)</f>
        <v>0</v>
      </c>
      <c r="M621" s="270">
        <f>ROUND(D621*('1, 2 ц.к.'!$E$35),2)</f>
        <v>0</v>
      </c>
      <c r="N621" s="270">
        <f>ROUND(D621*('1, 2 ц.к.'!$E$48),2)</f>
        <v>0</v>
      </c>
      <c r="O621" s="270">
        <f>ROUND(E621*('1, 2 ц.к.'!$E$9),2)</f>
        <v>28.71</v>
      </c>
      <c r="P621" s="270">
        <f>ROUND(E621*('1, 2 ц.к.'!$E$22),2)</f>
        <v>26.63</v>
      </c>
      <c r="Q621" s="270">
        <f>ROUND(E621*('1, 2 ц.к.'!$E$35),2)</f>
        <v>18.11</v>
      </c>
      <c r="R621" s="270">
        <f>ROUND(E621*('1, 2 ц.к.'!$E$48),2)</f>
        <v>10.71</v>
      </c>
      <c r="S621" s="25">
        <f t="shared" si="117"/>
        <v>1831.88</v>
      </c>
      <c r="T621" s="228">
        <f t="shared" si="118"/>
        <v>0</v>
      </c>
      <c r="U621" s="228">
        <f t="shared" si="119"/>
        <v>150.62</v>
      </c>
      <c r="V621" s="25">
        <f t="shared" si="120"/>
        <v>1806.62</v>
      </c>
      <c r="W621" s="228">
        <f t="shared" si="121"/>
        <v>0</v>
      </c>
      <c r="X621" s="228">
        <f t="shared" si="122"/>
        <v>148.54</v>
      </c>
      <c r="Y621" s="25">
        <f t="shared" si="123"/>
        <v>1703.22</v>
      </c>
      <c r="Z621" s="228">
        <f t="shared" si="124"/>
        <v>0</v>
      </c>
      <c r="AA621" s="228">
        <f t="shared" si="125"/>
        <v>140.01999999999998</v>
      </c>
      <c r="AB621" s="25">
        <f t="shared" si="126"/>
        <v>1613.37</v>
      </c>
      <c r="AC621" s="228">
        <f t="shared" si="127"/>
        <v>0</v>
      </c>
      <c r="AD621" s="228">
        <f t="shared" si="128"/>
        <v>132.62</v>
      </c>
    </row>
    <row r="622" spans="1:30" ht="15" customHeight="1" x14ac:dyDescent="0.2">
      <c r="A622" s="547"/>
      <c r="B622" s="12">
        <v>12</v>
      </c>
      <c r="C622" s="11">
        <v>1455.29</v>
      </c>
      <c r="D622" s="228">
        <v>0</v>
      </c>
      <c r="E622" s="228">
        <v>96.71</v>
      </c>
      <c r="F622" s="270">
        <f t="shared" si="129"/>
        <v>3.63</v>
      </c>
      <c r="G622" s="270">
        <f>ROUND(C622*'1, 2 ц.к.'!$E$9,2)</f>
        <v>342.7</v>
      </c>
      <c r="H622" s="270">
        <f>ROUND(C622*'1, 2 ц.к.'!$E$22,2)</f>
        <v>317.86</v>
      </c>
      <c r="I622" s="270">
        <f>ROUND(C622*'1, 2 ц.к.'!$E$35,2)</f>
        <v>216.17</v>
      </c>
      <c r="J622" s="270">
        <f>ROUND(C622*'1, 2 ц.к.'!$E$48,2)</f>
        <v>127.81</v>
      </c>
      <c r="K622" s="270">
        <f>ROUND(D622*('1, 2 ц.к.'!$E$9),2)</f>
        <v>0</v>
      </c>
      <c r="L622" s="270">
        <f>ROUND(D622*('1, 2 ц.к.'!$E$22),2)</f>
        <v>0</v>
      </c>
      <c r="M622" s="270">
        <f>ROUND(D622*('1, 2 ц.к.'!$E$35),2)</f>
        <v>0</v>
      </c>
      <c r="N622" s="270">
        <f>ROUND(D622*('1, 2 ц.к.'!$E$48),2)</f>
        <v>0</v>
      </c>
      <c r="O622" s="270">
        <f>ROUND(E622*('1, 2 ц.к.'!$E$9),2)</f>
        <v>22.77</v>
      </c>
      <c r="P622" s="270">
        <f>ROUND(E622*('1, 2 ц.к.'!$E$22),2)</f>
        <v>21.12</v>
      </c>
      <c r="Q622" s="270">
        <f>ROUND(E622*('1, 2 ц.к.'!$E$35),2)</f>
        <v>14.37</v>
      </c>
      <c r="R622" s="270">
        <f>ROUND(E622*('1, 2 ц.к.'!$E$48),2)</f>
        <v>8.49</v>
      </c>
      <c r="S622" s="25">
        <f t="shared" si="117"/>
        <v>1801.62</v>
      </c>
      <c r="T622" s="228">
        <f t="shared" si="118"/>
        <v>0</v>
      </c>
      <c r="U622" s="228">
        <f t="shared" si="119"/>
        <v>119.47999999999999</v>
      </c>
      <c r="V622" s="25">
        <f t="shared" si="120"/>
        <v>1776.78</v>
      </c>
      <c r="W622" s="228">
        <f t="shared" si="121"/>
        <v>0</v>
      </c>
      <c r="X622" s="228">
        <f t="shared" si="122"/>
        <v>117.83</v>
      </c>
      <c r="Y622" s="25">
        <f t="shared" si="123"/>
        <v>1675.09</v>
      </c>
      <c r="Z622" s="228">
        <f t="shared" si="124"/>
        <v>0</v>
      </c>
      <c r="AA622" s="228">
        <f t="shared" si="125"/>
        <v>111.08</v>
      </c>
      <c r="AB622" s="25">
        <f t="shared" si="126"/>
        <v>1586.73</v>
      </c>
      <c r="AC622" s="228">
        <f t="shared" si="127"/>
        <v>0</v>
      </c>
      <c r="AD622" s="228">
        <f t="shared" si="128"/>
        <v>105.19999999999999</v>
      </c>
    </row>
    <row r="623" spans="1:30" ht="15" customHeight="1" x14ac:dyDescent="0.2">
      <c r="A623" s="547"/>
      <c r="B623" s="12">
        <v>13</v>
      </c>
      <c r="C623" s="11">
        <v>1474.37</v>
      </c>
      <c r="D623" s="228">
        <v>0</v>
      </c>
      <c r="E623" s="228">
        <v>100.34</v>
      </c>
      <c r="F623" s="270">
        <f t="shared" si="129"/>
        <v>3.63</v>
      </c>
      <c r="G623" s="270">
        <f>ROUND(C623*'1, 2 ц.к.'!$E$9,2)</f>
        <v>347.2</v>
      </c>
      <c r="H623" s="270">
        <f>ROUND(C623*'1, 2 ц.к.'!$E$22,2)</f>
        <v>322.02999999999997</v>
      </c>
      <c r="I623" s="270">
        <f>ROUND(C623*'1, 2 ц.к.'!$E$35,2)</f>
        <v>219.01</v>
      </c>
      <c r="J623" s="270">
        <f>ROUND(C623*'1, 2 ц.к.'!$E$48,2)</f>
        <v>129.49</v>
      </c>
      <c r="K623" s="270">
        <f>ROUND(D623*('1, 2 ц.к.'!$E$9),2)</f>
        <v>0</v>
      </c>
      <c r="L623" s="270">
        <f>ROUND(D623*('1, 2 ц.к.'!$E$22),2)</f>
        <v>0</v>
      </c>
      <c r="M623" s="270">
        <f>ROUND(D623*('1, 2 ц.к.'!$E$35),2)</f>
        <v>0</v>
      </c>
      <c r="N623" s="270">
        <f>ROUND(D623*('1, 2 ц.к.'!$E$48),2)</f>
        <v>0</v>
      </c>
      <c r="O623" s="270">
        <f>ROUND(E623*('1, 2 ц.к.'!$E$9),2)</f>
        <v>23.63</v>
      </c>
      <c r="P623" s="270">
        <f>ROUND(E623*('1, 2 ц.к.'!$E$22),2)</f>
        <v>21.92</v>
      </c>
      <c r="Q623" s="270">
        <f>ROUND(E623*('1, 2 ц.к.'!$E$35),2)</f>
        <v>14.9</v>
      </c>
      <c r="R623" s="270">
        <f>ROUND(E623*('1, 2 ц.к.'!$E$48),2)</f>
        <v>8.81</v>
      </c>
      <c r="S623" s="25">
        <f t="shared" si="117"/>
        <v>1825.2</v>
      </c>
      <c r="T623" s="228">
        <f t="shared" si="118"/>
        <v>0</v>
      </c>
      <c r="U623" s="228">
        <f t="shared" si="119"/>
        <v>123.97</v>
      </c>
      <c r="V623" s="25">
        <f t="shared" si="120"/>
        <v>1800.03</v>
      </c>
      <c r="W623" s="228">
        <f t="shared" si="121"/>
        <v>0</v>
      </c>
      <c r="X623" s="228">
        <f t="shared" si="122"/>
        <v>122.26</v>
      </c>
      <c r="Y623" s="25">
        <f t="shared" si="123"/>
        <v>1697.01</v>
      </c>
      <c r="Z623" s="228">
        <f t="shared" si="124"/>
        <v>0</v>
      </c>
      <c r="AA623" s="228">
        <f t="shared" si="125"/>
        <v>115.24000000000001</v>
      </c>
      <c r="AB623" s="25">
        <f t="shared" si="126"/>
        <v>1607.49</v>
      </c>
      <c r="AC623" s="228">
        <f t="shared" si="127"/>
        <v>0</v>
      </c>
      <c r="AD623" s="228">
        <f t="shared" si="128"/>
        <v>109.15</v>
      </c>
    </row>
    <row r="624" spans="1:30" ht="15" customHeight="1" x14ac:dyDescent="0.2">
      <c r="A624" s="547"/>
      <c r="B624" s="12">
        <v>14</v>
      </c>
      <c r="C624" s="11">
        <v>1505.84</v>
      </c>
      <c r="D624" s="228">
        <v>0</v>
      </c>
      <c r="E624" s="228">
        <v>132.56</v>
      </c>
      <c r="F624" s="270">
        <f t="shared" si="129"/>
        <v>3.63</v>
      </c>
      <c r="G624" s="270">
        <f>ROUND(C624*'1, 2 ц.к.'!$E$9,2)</f>
        <v>354.61</v>
      </c>
      <c r="H624" s="270">
        <f>ROUND(C624*'1, 2 ц.к.'!$E$22,2)</f>
        <v>328.9</v>
      </c>
      <c r="I624" s="270">
        <f>ROUND(C624*'1, 2 ц.к.'!$E$35,2)</f>
        <v>223.68</v>
      </c>
      <c r="J624" s="270">
        <f>ROUND(C624*'1, 2 ц.к.'!$E$48,2)</f>
        <v>132.25</v>
      </c>
      <c r="K624" s="270">
        <f>ROUND(D624*('1, 2 ц.к.'!$E$9),2)</f>
        <v>0</v>
      </c>
      <c r="L624" s="270">
        <f>ROUND(D624*('1, 2 ц.к.'!$E$22),2)</f>
        <v>0</v>
      </c>
      <c r="M624" s="270">
        <f>ROUND(D624*('1, 2 ц.к.'!$E$35),2)</f>
        <v>0</v>
      </c>
      <c r="N624" s="270">
        <f>ROUND(D624*('1, 2 ц.к.'!$E$48),2)</f>
        <v>0</v>
      </c>
      <c r="O624" s="270">
        <f>ROUND(E624*('1, 2 ц.к.'!$E$9),2)</f>
        <v>31.22</v>
      </c>
      <c r="P624" s="270">
        <f>ROUND(E624*('1, 2 ц.к.'!$E$22),2)</f>
        <v>28.95</v>
      </c>
      <c r="Q624" s="270">
        <f>ROUND(E624*('1, 2 ц.к.'!$E$35),2)</f>
        <v>19.690000000000001</v>
      </c>
      <c r="R624" s="270">
        <f>ROUND(E624*('1, 2 ц.к.'!$E$48),2)</f>
        <v>11.64</v>
      </c>
      <c r="S624" s="25">
        <f t="shared" si="117"/>
        <v>1864.08</v>
      </c>
      <c r="T624" s="228">
        <f t="shared" si="118"/>
        <v>0</v>
      </c>
      <c r="U624" s="228">
        <f t="shared" si="119"/>
        <v>163.78</v>
      </c>
      <c r="V624" s="25">
        <f t="shared" si="120"/>
        <v>1838.37</v>
      </c>
      <c r="W624" s="228">
        <f t="shared" si="121"/>
        <v>0</v>
      </c>
      <c r="X624" s="228">
        <f t="shared" si="122"/>
        <v>161.51</v>
      </c>
      <c r="Y624" s="25">
        <f t="shared" si="123"/>
        <v>1733.15</v>
      </c>
      <c r="Z624" s="228">
        <f t="shared" si="124"/>
        <v>0</v>
      </c>
      <c r="AA624" s="228">
        <f t="shared" si="125"/>
        <v>152.25</v>
      </c>
      <c r="AB624" s="25">
        <f t="shared" si="126"/>
        <v>1641.72</v>
      </c>
      <c r="AC624" s="228">
        <f t="shared" si="127"/>
        <v>0</v>
      </c>
      <c r="AD624" s="228">
        <f t="shared" si="128"/>
        <v>144.19999999999999</v>
      </c>
    </row>
    <row r="625" spans="1:30" ht="15" customHeight="1" x14ac:dyDescent="0.2">
      <c r="A625" s="547"/>
      <c r="B625" s="12">
        <v>15</v>
      </c>
      <c r="C625" s="11">
        <v>1492.52</v>
      </c>
      <c r="D625" s="228">
        <v>0</v>
      </c>
      <c r="E625" s="228">
        <v>132.03</v>
      </c>
      <c r="F625" s="270">
        <f t="shared" si="129"/>
        <v>3.63</v>
      </c>
      <c r="G625" s="270">
        <f>ROUND(C625*'1, 2 ц.к.'!$E$9,2)</f>
        <v>351.47</v>
      </c>
      <c r="H625" s="270">
        <f>ROUND(C625*'1, 2 ц.к.'!$E$22,2)</f>
        <v>325.99</v>
      </c>
      <c r="I625" s="270">
        <f>ROUND(C625*'1, 2 ц.к.'!$E$35,2)</f>
        <v>221.7</v>
      </c>
      <c r="J625" s="270">
        <f>ROUND(C625*'1, 2 ц.к.'!$E$48,2)</f>
        <v>131.08000000000001</v>
      </c>
      <c r="K625" s="270">
        <f>ROUND(D625*('1, 2 ц.к.'!$E$9),2)</f>
        <v>0</v>
      </c>
      <c r="L625" s="270">
        <f>ROUND(D625*('1, 2 ц.к.'!$E$22),2)</f>
        <v>0</v>
      </c>
      <c r="M625" s="270">
        <f>ROUND(D625*('1, 2 ц.к.'!$E$35),2)</f>
        <v>0</v>
      </c>
      <c r="N625" s="270">
        <f>ROUND(D625*('1, 2 ц.к.'!$E$48),2)</f>
        <v>0</v>
      </c>
      <c r="O625" s="270">
        <f>ROUND(E625*('1, 2 ц.к.'!$E$9),2)</f>
        <v>31.09</v>
      </c>
      <c r="P625" s="270">
        <f>ROUND(E625*('1, 2 ц.к.'!$E$22),2)</f>
        <v>28.84</v>
      </c>
      <c r="Q625" s="270">
        <f>ROUND(E625*('1, 2 ц.к.'!$E$35),2)</f>
        <v>19.61</v>
      </c>
      <c r="R625" s="270">
        <f>ROUND(E625*('1, 2 ц.к.'!$E$48),2)</f>
        <v>11.6</v>
      </c>
      <c r="S625" s="25">
        <f t="shared" si="117"/>
        <v>1847.62</v>
      </c>
      <c r="T625" s="228">
        <f t="shared" si="118"/>
        <v>0</v>
      </c>
      <c r="U625" s="228">
        <f t="shared" si="119"/>
        <v>163.12</v>
      </c>
      <c r="V625" s="25">
        <f t="shared" si="120"/>
        <v>1822.14</v>
      </c>
      <c r="W625" s="228">
        <f t="shared" si="121"/>
        <v>0</v>
      </c>
      <c r="X625" s="228">
        <f t="shared" si="122"/>
        <v>160.87</v>
      </c>
      <c r="Y625" s="25">
        <f t="shared" si="123"/>
        <v>1717.85</v>
      </c>
      <c r="Z625" s="228">
        <f t="shared" si="124"/>
        <v>0</v>
      </c>
      <c r="AA625" s="228">
        <f t="shared" si="125"/>
        <v>151.63999999999999</v>
      </c>
      <c r="AB625" s="25">
        <f t="shared" si="126"/>
        <v>1627.23</v>
      </c>
      <c r="AC625" s="228">
        <f t="shared" si="127"/>
        <v>0</v>
      </c>
      <c r="AD625" s="228">
        <f t="shared" si="128"/>
        <v>143.63</v>
      </c>
    </row>
    <row r="626" spans="1:30" ht="15" customHeight="1" x14ac:dyDescent="0.2">
      <c r="A626" s="547"/>
      <c r="B626" s="12">
        <v>16</v>
      </c>
      <c r="C626" s="11">
        <v>1448.8</v>
      </c>
      <c r="D626" s="228">
        <v>0</v>
      </c>
      <c r="E626" s="228">
        <v>87.04</v>
      </c>
      <c r="F626" s="270">
        <f t="shared" si="129"/>
        <v>3.63</v>
      </c>
      <c r="G626" s="270">
        <f>ROUND(C626*'1, 2 ц.к.'!$E$9,2)</f>
        <v>341.18</v>
      </c>
      <c r="H626" s="270">
        <f>ROUND(C626*'1, 2 ц.к.'!$E$22,2)</f>
        <v>316.44</v>
      </c>
      <c r="I626" s="270">
        <f>ROUND(C626*'1, 2 ц.к.'!$E$35,2)</f>
        <v>215.21</v>
      </c>
      <c r="J626" s="270">
        <f>ROUND(C626*'1, 2 ц.к.'!$E$48,2)</f>
        <v>127.24</v>
      </c>
      <c r="K626" s="270">
        <f>ROUND(D626*('1, 2 ц.к.'!$E$9),2)</f>
        <v>0</v>
      </c>
      <c r="L626" s="270">
        <f>ROUND(D626*('1, 2 ц.к.'!$E$22),2)</f>
        <v>0</v>
      </c>
      <c r="M626" s="270">
        <f>ROUND(D626*('1, 2 ц.к.'!$E$35),2)</f>
        <v>0</v>
      </c>
      <c r="N626" s="270">
        <f>ROUND(D626*('1, 2 ц.к.'!$E$48),2)</f>
        <v>0</v>
      </c>
      <c r="O626" s="270">
        <f>ROUND(E626*('1, 2 ц.к.'!$E$9),2)</f>
        <v>20.5</v>
      </c>
      <c r="P626" s="270">
        <f>ROUND(E626*('1, 2 ц.к.'!$E$22),2)</f>
        <v>19.010000000000002</v>
      </c>
      <c r="Q626" s="270">
        <f>ROUND(E626*('1, 2 ц.к.'!$E$35),2)</f>
        <v>12.93</v>
      </c>
      <c r="R626" s="270">
        <f>ROUND(E626*('1, 2 ц.к.'!$E$48),2)</f>
        <v>7.64</v>
      </c>
      <c r="S626" s="25">
        <f t="shared" si="117"/>
        <v>1793.61</v>
      </c>
      <c r="T626" s="228">
        <f t="shared" si="118"/>
        <v>0</v>
      </c>
      <c r="U626" s="228">
        <f t="shared" si="119"/>
        <v>107.54</v>
      </c>
      <c r="V626" s="25">
        <f t="shared" si="120"/>
        <v>1768.87</v>
      </c>
      <c r="W626" s="228">
        <f t="shared" si="121"/>
        <v>0</v>
      </c>
      <c r="X626" s="228">
        <f t="shared" si="122"/>
        <v>106.05000000000001</v>
      </c>
      <c r="Y626" s="25">
        <f t="shared" si="123"/>
        <v>1667.64</v>
      </c>
      <c r="Z626" s="228">
        <f t="shared" si="124"/>
        <v>0</v>
      </c>
      <c r="AA626" s="228">
        <f t="shared" si="125"/>
        <v>99.97</v>
      </c>
      <c r="AB626" s="25">
        <f t="shared" si="126"/>
        <v>1579.67</v>
      </c>
      <c r="AC626" s="228">
        <f t="shared" si="127"/>
        <v>0</v>
      </c>
      <c r="AD626" s="228">
        <f t="shared" si="128"/>
        <v>94.68</v>
      </c>
    </row>
    <row r="627" spans="1:30" ht="15" customHeight="1" x14ac:dyDescent="0.2">
      <c r="A627" s="547"/>
      <c r="B627" s="12">
        <v>17</v>
      </c>
      <c r="C627" s="11">
        <v>1442.13</v>
      </c>
      <c r="D627" s="228">
        <v>0</v>
      </c>
      <c r="E627" s="228">
        <v>40.22</v>
      </c>
      <c r="F627" s="270">
        <f t="shared" si="129"/>
        <v>3.63</v>
      </c>
      <c r="G627" s="270">
        <f>ROUND(C627*'1, 2 ц.к.'!$E$9,2)</f>
        <v>339.6</v>
      </c>
      <c r="H627" s="270">
        <f>ROUND(C627*'1, 2 ц.к.'!$E$22,2)</f>
        <v>314.98</v>
      </c>
      <c r="I627" s="270">
        <f>ROUND(C627*'1, 2 ц.к.'!$E$35,2)</f>
        <v>214.22</v>
      </c>
      <c r="J627" s="270">
        <f>ROUND(C627*'1, 2 ц.к.'!$E$48,2)</f>
        <v>126.65</v>
      </c>
      <c r="K627" s="270">
        <f>ROUND(D627*('1, 2 ц.к.'!$E$9),2)</f>
        <v>0</v>
      </c>
      <c r="L627" s="270">
        <f>ROUND(D627*('1, 2 ц.к.'!$E$22),2)</f>
        <v>0</v>
      </c>
      <c r="M627" s="270">
        <f>ROUND(D627*('1, 2 ц.к.'!$E$35),2)</f>
        <v>0</v>
      </c>
      <c r="N627" s="270">
        <f>ROUND(D627*('1, 2 ц.к.'!$E$48),2)</f>
        <v>0</v>
      </c>
      <c r="O627" s="270">
        <f>ROUND(E627*('1, 2 ц.к.'!$E$9),2)</f>
        <v>9.4700000000000006</v>
      </c>
      <c r="P627" s="270">
        <f>ROUND(E627*('1, 2 ц.к.'!$E$22),2)</f>
        <v>8.7799999999999994</v>
      </c>
      <c r="Q627" s="270">
        <f>ROUND(E627*('1, 2 ц.к.'!$E$35),2)</f>
        <v>5.97</v>
      </c>
      <c r="R627" s="270">
        <f>ROUND(E627*('1, 2 ц.к.'!$E$48),2)</f>
        <v>3.53</v>
      </c>
      <c r="S627" s="25">
        <f t="shared" si="117"/>
        <v>1785.36</v>
      </c>
      <c r="T627" s="228">
        <f t="shared" si="118"/>
        <v>0</v>
      </c>
      <c r="U627" s="228">
        <f t="shared" si="119"/>
        <v>49.69</v>
      </c>
      <c r="V627" s="25">
        <f t="shared" si="120"/>
        <v>1760.74</v>
      </c>
      <c r="W627" s="228">
        <f t="shared" si="121"/>
        <v>0</v>
      </c>
      <c r="X627" s="228">
        <f t="shared" si="122"/>
        <v>49</v>
      </c>
      <c r="Y627" s="25">
        <f t="shared" si="123"/>
        <v>1659.98</v>
      </c>
      <c r="Z627" s="228">
        <f t="shared" si="124"/>
        <v>0</v>
      </c>
      <c r="AA627" s="228">
        <f t="shared" si="125"/>
        <v>46.19</v>
      </c>
      <c r="AB627" s="25">
        <f t="shared" si="126"/>
        <v>1572.41</v>
      </c>
      <c r="AC627" s="228">
        <f t="shared" si="127"/>
        <v>0</v>
      </c>
      <c r="AD627" s="228">
        <f t="shared" si="128"/>
        <v>43.75</v>
      </c>
    </row>
    <row r="628" spans="1:30" ht="15" customHeight="1" x14ac:dyDescent="0.2">
      <c r="A628" s="547"/>
      <c r="B628" s="12">
        <v>18</v>
      </c>
      <c r="C628" s="11">
        <v>1514.55</v>
      </c>
      <c r="D628" s="228">
        <v>138.19999999999999</v>
      </c>
      <c r="E628" s="228">
        <v>0</v>
      </c>
      <c r="F628" s="270">
        <f t="shared" si="129"/>
        <v>3.63</v>
      </c>
      <c r="G628" s="270">
        <f>ROUND(C628*'1, 2 ц.к.'!$E$9,2)</f>
        <v>356.66</v>
      </c>
      <c r="H628" s="270">
        <f>ROUND(C628*'1, 2 ц.к.'!$E$22,2)</f>
        <v>330.8</v>
      </c>
      <c r="I628" s="270">
        <f>ROUND(C628*'1, 2 ц.к.'!$E$35,2)</f>
        <v>224.98</v>
      </c>
      <c r="J628" s="270">
        <f>ROUND(C628*'1, 2 ц.к.'!$E$48,2)</f>
        <v>133.01</v>
      </c>
      <c r="K628" s="270">
        <f>ROUND(D628*('1, 2 ц.к.'!$E$9),2)</f>
        <v>32.54</v>
      </c>
      <c r="L628" s="270">
        <f>ROUND(D628*('1, 2 ц.к.'!$E$22),2)</f>
        <v>30.19</v>
      </c>
      <c r="M628" s="270">
        <f>ROUND(D628*('1, 2 ц.к.'!$E$35),2)</f>
        <v>20.53</v>
      </c>
      <c r="N628" s="270">
        <f>ROUND(D628*('1, 2 ц.к.'!$E$48),2)</f>
        <v>12.14</v>
      </c>
      <c r="O628" s="270">
        <f>ROUND(E628*('1, 2 ц.к.'!$E$9),2)</f>
        <v>0</v>
      </c>
      <c r="P628" s="270">
        <f>ROUND(E628*('1, 2 ц.к.'!$E$22),2)</f>
        <v>0</v>
      </c>
      <c r="Q628" s="270">
        <f>ROUND(E628*('1, 2 ц.к.'!$E$35),2)</f>
        <v>0</v>
      </c>
      <c r="R628" s="270">
        <f>ROUND(E628*('1, 2 ц.к.'!$E$48),2)</f>
        <v>0</v>
      </c>
      <c r="S628" s="25">
        <f t="shared" si="117"/>
        <v>1874.84</v>
      </c>
      <c r="T628" s="228">
        <f t="shared" si="118"/>
        <v>170.73999999999998</v>
      </c>
      <c r="U628" s="228">
        <f t="shared" si="119"/>
        <v>0</v>
      </c>
      <c r="V628" s="25">
        <f t="shared" si="120"/>
        <v>1848.98</v>
      </c>
      <c r="W628" s="228">
        <f t="shared" si="121"/>
        <v>168.39</v>
      </c>
      <c r="X628" s="228">
        <f t="shared" si="122"/>
        <v>0</v>
      </c>
      <c r="Y628" s="25">
        <f t="shared" si="123"/>
        <v>1743.16</v>
      </c>
      <c r="Z628" s="228">
        <f t="shared" si="124"/>
        <v>158.72999999999999</v>
      </c>
      <c r="AA628" s="228">
        <f t="shared" si="125"/>
        <v>0</v>
      </c>
      <c r="AB628" s="25">
        <f t="shared" si="126"/>
        <v>1651.19</v>
      </c>
      <c r="AC628" s="228">
        <f t="shared" si="127"/>
        <v>150.33999999999997</v>
      </c>
      <c r="AD628" s="228">
        <f t="shared" si="128"/>
        <v>0</v>
      </c>
    </row>
    <row r="629" spans="1:30" ht="15" customHeight="1" x14ac:dyDescent="0.2">
      <c r="A629" s="547"/>
      <c r="B629" s="12">
        <v>19</v>
      </c>
      <c r="C629" s="11">
        <v>1599.04</v>
      </c>
      <c r="D629" s="228">
        <v>0</v>
      </c>
      <c r="E629" s="228">
        <v>55.66</v>
      </c>
      <c r="F629" s="270">
        <f t="shared" si="129"/>
        <v>3.63</v>
      </c>
      <c r="G629" s="270">
        <f>ROUND(C629*'1, 2 ц.к.'!$E$9,2)</f>
        <v>376.55</v>
      </c>
      <c r="H629" s="270">
        <f>ROUND(C629*'1, 2 ц.к.'!$E$22,2)</f>
        <v>349.26</v>
      </c>
      <c r="I629" s="270">
        <f>ROUND(C629*'1, 2 ц.к.'!$E$35,2)</f>
        <v>237.53</v>
      </c>
      <c r="J629" s="270">
        <f>ROUND(C629*'1, 2 ц.к.'!$E$48,2)</f>
        <v>140.43</v>
      </c>
      <c r="K629" s="270">
        <f>ROUND(D629*('1, 2 ц.к.'!$E$9),2)</f>
        <v>0</v>
      </c>
      <c r="L629" s="270">
        <f>ROUND(D629*('1, 2 ц.к.'!$E$22),2)</f>
        <v>0</v>
      </c>
      <c r="M629" s="270">
        <f>ROUND(D629*('1, 2 ц.к.'!$E$35),2)</f>
        <v>0</v>
      </c>
      <c r="N629" s="270">
        <f>ROUND(D629*('1, 2 ц.к.'!$E$48),2)</f>
        <v>0</v>
      </c>
      <c r="O629" s="270">
        <f>ROUND(E629*('1, 2 ц.к.'!$E$9),2)</f>
        <v>13.11</v>
      </c>
      <c r="P629" s="270">
        <f>ROUND(E629*('1, 2 ц.к.'!$E$22),2)</f>
        <v>12.16</v>
      </c>
      <c r="Q629" s="270">
        <f>ROUND(E629*('1, 2 ц.к.'!$E$35),2)</f>
        <v>8.27</v>
      </c>
      <c r="R629" s="270">
        <f>ROUND(E629*('1, 2 ц.к.'!$E$48),2)</f>
        <v>4.8899999999999997</v>
      </c>
      <c r="S629" s="25">
        <f t="shared" si="117"/>
        <v>1979.22</v>
      </c>
      <c r="T629" s="228">
        <f t="shared" si="118"/>
        <v>0</v>
      </c>
      <c r="U629" s="228">
        <f t="shared" si="119"/>
        <v>68.77</v>
      </c>
      <c r="V629" s="25">
        <f t="shared" si="120"/>
        <v>1951.93</v>
      </c>
      <c r="W629" s="228">
        <f t="shared" si="121"/>
        <v>0</v>
      </c>
      <c r="X629" s="228">
        <f t="shared" si="122"/>
        <v>67.819999999999993</v>
      </c>
      <c r="Y629" s="25">
        <f t="shared" si="123"/>
        <v>1840.2</v>
      </c>
      <c r="Z629" s="228">
        <f t="shared" si="124"/>
        <v>0</v>
      </c>
      <c r="AA629" s="228">
        <f t="shared" si="125"/>
        <v>63.929999999999993</v>
      </c>
      <c r="AB629" s="25">
        <f t="shared" si="126"/>
        <v>1743.1</v>
      </c>
      <c r="AC629" s="228">
        <f t="shared" si="127"/>
        <v>0</v>
      </c>
      <c r="AD629" s="228">
        <f t="shared" si="128"/>
        <v>60.55</v>
      </c>
    </row>
    <row r="630" spans="1:30" ht="15" customHeight="1" x14ac:dyDescent="0.2">
      <c r="A630" s="547"/>
      <c r="B630" s="12">
        <v>20</v>
      </c>
      <c r="C630" s="11">
        <v>1577.7</v>
      </c>
      <c r="D630" s="228">
        <v>0</v>
      </c>
      <c r="E630" s="228">
        <v>196.17</v>
      </c>
      <c r="F630" s="270">
        <f t="shared" si="129"/>
        <v>3.63</v>
      </c>
      <c r="G630" s="270">
        <f>ROUND(C630*'1, 2 ц.к.'!$E$9,2)</f>
        <v>371.53</v>
      </c>
      <c r="H630" s="270">
        <f>ROUND(C630*'1, 2 ц.к.'!$E$22,2)</f>
        <v>344.59</v>
      </c>
      <c r="I630" s="270">
        <f>ROUND(C630*'1, 2 ц.к.'!$E$35,2)</f>
        <v>234.36</v>
      </c>
      <c r="J630" s="270">
        <f>ROUND(C630*'1, 2 ц.к.'!$E$48,2)</f>
        <v>138.56</v>
      </c>
      <c r="K630" s="270">
        <f>ROUND(D630*('1, 2 ц.к.'!$E$9),2)</f>
        <v>0</v>
      </c>
      <c r="L630" s="270">
        <f>ROUND(D630*('1, 2 ц.к.'!$E$22),2)</f>
        <v>0</v>
      </c>
      <c r="M630" s="270">
        <f>ROUND(D630*('1, 2 ц.к.'!$E$35),2)</f>
        <v>0</v>
      </c>
      <c r="N630" s="270">
        <f>ROUND(D630*('1, 2 ц.к.'!$E$48),2)</f>
        <v>0</v>
      </c>
      <c r="O630" s="270">
        <f>ROUND(E630*('1, 2 ц.к.'!$E$9),2)</f>
        <v>46.2</v>
      </c>
      <c r="P630" s="270">
        <f>ROUND(E630*('1, 2 ц.к.'!$E$22),2)</f>
        <v>42.85</v>
      </c>
      <c r="Q630" s="270">
        <f>ROUND(E630*('1, 2 ц.к.'!$E$35),2)</f>
        <v>29.14</v>
      </c>
      <c r="R630" s="270">
        <f>ROUND(E630*('1, 2 ц.к.'!$E$48),2)</f>
        <v>17.23</v>
      </c>
      <c r="S630" s="25">
        <f t="shared" si="117"/>
        <v>1952.86</v>
      </c>
      <c r="T630" s="228">
        <f t="shared" si="118"/>
        <v>0</v>
      </c>
      <c r="U630" s="228">
        <f t="shared" si="119"/>
        <v>242.37</v>
      </c>
      <c r="V630" s="25">
        <f t="shared" si="120"/>
        <v>1925.92</v>
      </c>
      <c r="W630" s="228">
        <f t="shared" si="121"/>
        <v>0</v>
      </c>
      <c r="X630" s="228">
        <f t="shared" si="122"/>
        <v>239.01999999999998</v>
      </c>
      <c r="Y630" s="25">
        <f t="shared" si="123"/>
        <v>1815.69</v>
      </c>
      <c r="Z630" s="228">
        <f t="shared" si="124"/>
        <v>0</v>
      </c>
      <c r="AA630" s="228">
        <f t="shared" si="125"/>
        <v>225.31</v>
      </c>
      <c r="AB630" s="25">
        <f t="shared" si="126"/>
        <v>1719.89</v>
      </c>
      <c r="AC630" s="228">
        <f t="shared" si="127"/>
        <v>0</v>
      </c>
      <c r="AD630" s="228">
        <f t="shared" si="128"/>
        <v>213.39999999999998</v>
      </c>
    </row>
    <row r="631" spans="1:30" ht="15" customHeight="1" x14ac:dyDescent="0.2">
      <c r="A631" s="547"/>
      <c r="B631" s="12">
        <v>21</v>
      </c>
      <c r="C631" s="11">
        <v>1456.05</v>
      </c>
      <c r="D631" s="228">
        <v>0</v>
      </c>
      <c r="E631" s="228">
        <v>166.41</v>
      </c>
      <c r="F631" s="270">
        <f t="shared" si="129"/>
        <v>3.63</v>
      </c>
      <c r="G631" s="270">
        <f>ROUND(C631*'1, 2 ц.к.'!$E$9,2)</f>
        <v>342.88</v>
      </c>
      <c r="H631" s="270">
        <f>ROUND(C631*'1, 2 ц.к.'!$E$22,2)</f>
        <v>318.02</v>
      </c>
      <c r="I631" s="270">
        <f>ROUND(C631*'1, 2 ц.к.'!$E$35,2)</f>
        <v>216.29</v>
      </c>
      <c r="J631" s="270">
        <f>ROUND(C631*'1, 2 ц.к.'!$E$48,2)</f>
        <v>127.88</v>
      </c>
      <c r="K631" s="270">
        <f>ROUND(D631*('1, 2 ц.к.'!$E$9),2)</f>
        <v>0</v>
      </c>
      <c r="L631" s="270">
        <f>ROUND(D631*('1, 2 ц.к.'!$E$22),2)</f>
        <v>0</v>
      </c>
      <c r="M631" s="270">
        <f>ROUND(D631*('1, 2 ц.к.'!$E$35),2)</f>
        <v>0</v>
      </c>
      <c r="N631" s="270">
        <f>ROUND(D631*('1, 2 ц.к.'!$E$48),2)</f>
        <v>0</v>
      </c>
      <c r="O631" s="270">
        <f>ROUND(E631*('1, 2 ц.к.'!$E$9),2)</f>
        <v>39.19</v>
      </c>
      <c r="P631" s="270">
        <f>ROUND(E631*('1, 2 ц.к.'!$E$22),2)</f>
        <v>36.35</v>
      </c>
      <c r="Q631" s="270">
        <f>ROUND(E631*('1, 2 ц.к.'!$E$35),2)</f>
        <v>24.72</v>
      </c>
      <c r="R631" s="270">
        <f>ROUND(E631*('1, 2 ц.к.'!$E$48),2)</f>
        <v>14.61</v>
      </c>
      <c r="S631" s="25">
        <f t="shared" si="117"/>
        <v>1802.56</v>
      </c>
      <c r="T631" s="228">
        <f t="shared" si="118"/>
        <v>0</v>
      </c>
      <c r="U631" s="228">
        <f t="shared" si="119"/>
        <v>205.6</v>
      </c>
      <c r="V631" s="25">
        <f t="shared" si="120"/>
        <v>1777.7</v>
      </c>
      <c r="W631" s="228">
        <f t="shared" si="121"/>
        <v>0</v>
      </c>
      <c r="X631" s="228">
        <f t="shared" si="122"/>
        <v>202.76</v>
      </c>
      <c r="Y631" s="25">
        <f t="shared" si="123"/>
        <v>1675.97</v>
      </c>
      <c r="Z631" s="228">
        <f t="shared" si="124"/>
        <v>0</v>
      </c>
      <c r="AA631" s="228">
        <f t="shared" si="125"/>
        <v>191.13</v>
      </c>
      <c r="AB631" s="25">
        <f t="shared" si="126"/>
        <v>1587.56</v>
      </c>
      <c r="AC631" s="228">
        <f t="shared" si="127"/>
        <v>0</v>
      </c>
      <c r="AD631" s="228">
        <f t="shared" si="128"/>
        <v>181.01999999999998</v>
      </c>
    </row>
    <row r="632" spans="1:30" ht="15" customHeight="1" x14ac:dyDescent="0.2">
      <c r="A632" s="547"/>
      <c r="B632" s="12">
        <v>22</v>
      </c>
      <c r="C632" s="11">
        <v>1372.7</v>
      </c>
      <c r="D632" s="228">
        <v>0</v>
      </c>
      <c r="E632" s="228">
        <v>257</v>
      </c>
      <c r="F632" s="270">
        <f t="shared" si="129"/>
        <v>3.63</v>
      </c>
      <c r="G632" s="270">
        <f>ROUND(C632*'1, 2 ц.к.'!$E$9,2)</f>
        <v>323.25</v>
      </c>
      <c r="H632" s="270">
        <f>ROUND(C632*'1, 2 ц.к.'!$E$22,2)</f>
        <v>299.82</v>
      </c>
      <c r="I632" s="270">
        <f>ROUND(C632*'1, 2 ц.к.'!$E$35,2)</f>
        <v>203.91</v>
      </c>
      <c r="J632" s="270">
        <f>ROUND(C632*'1, 2 ц.к.'!$E$48,2)</f>
        <v>120.56</v>
      </c>
      <c r="K632" s="270">
        <f>ROUND(D632*('1, 2 ц.к.'!$E$9),2)</f>
        <v>0</v>
      </c>
      <c r="L632" s="270">
        <f>ROUND(D632*('1, 2 ц.к.'!$E$22),2)</f>
        <v>0</v>
      </c>
      <c r="M632" s="270">
        <f>ROUND(D632*('1, 2 ц.к.'!$E$35),2)</f>
        <v>0</v>
      </c>
      <c r="N632" s="270">
        <f>ROUND(D632*('1, 2 ц.к.'!$E$48),2)</f>
        <v>0</v>
      </c>
      <c r="O632" s="270">
        <f>ROUND(E632*('1, 2 ц.к.'!$E$9),2)</f>
        <v>60.52</v>
      </c>
      <c r="P632" s="270">
        <f>ROUND(E632*('1, 2 ц.к.'!$E$22),2)</f>
        <v>56.13</v>
      </c>
      <c r="Q632" s="270">
        <f>ROUND(E632*('1, 2 ц.к.'!$E$35),2)</f>
        <v>38.18</v>
      </c>
      <c r="R632" s="270">
        <f>ROUND(E632*('1, 2 ц.к.'!$E$48),2)</f>
        <v>22.57</v>
      </c>
      <c r="S632" s="25">
        <f t="shared" si="117"/>
        <v>1699.58</v>
      </c>
      <c r="T632" s="228">
        <f t="shared" si="118"/>
        <v>0</v>
      </c>
      <c r="U632" s="228">
        <f t="shared" si="119"/>
        <v>317.52</v>
      </c>
      <c r="V632" s="25">
        <f t="shared" si="120"/>
        <v>1676.15</v>
      </c>
      <c r="W632" s="228">
        <f t="shared" si="121"/>
        <v>0</v>
      </c>
      <c r="X632" s="228">
        <f t="shared" si="122"/>
        <v>313.13</v>
      </c>
      <c r="Y632" s="25">
        <f t="shared" si="123"/>
        <v>1580.24</v>
      </c>
      <c r="Z632" s="228">
        <f t="shared" si="124"/>
        <v>0</v>
      </c>
      <c r="AA632" s="228">
        <f t="shared" si="125"/>
        <v>295.18</v>
      </c>
      <c r="AB632" s="25">
        <f t="shared" si="126"/>
        <v>1496.89</v>
      </c>
      <c r="AC632" s="228">
        <f t="shared" si="127"/>
        <v>0</v>
      </c>
      <c r="AD632" s="228">
        <f t="shared" si="128"/>
        <v>279.57</v>
      </c>
    </row>
    <row r="633" spans="1:30" ht="15" customHeight="1" x14ac:dyDescent="0.2">
      <c r="A633" s="548"/>
      <c r="B633" s="12">
        <v>23</v>
      </c>
      <c r="C633" s="11">
        <v>1226.6199999999999</v>
      </c>
      <c r="D633" s="228">
        <v>0</v>
      </c>
      <c r="E633" s="228">
        <v>365.64</v>
      </c>
      <c r="F633" s="270">
        <f t="shared" si="129"/>
        <v>3.63</v>
      </c>
      <c r="G633" s="270">
        <f>ROUND(C633*'1, 2 ц.к.'!$E$9,2)</f>
        <v>288.85000000000002</v>
      </c>
      <c r="H633" s="270">
        <f>ROUND(C633*'1, 2 ц.к.'!$E$22,2)</f>
        <v>267.91000000000003</v>
      </c>
      <c r="I633" s="270">
        <f>ROUND(C633*'1, 2 ц.к.'!$E$35,2)</f>
        <v>182.21</v>
      </c>
      <c r="J633" s="270">
        <f>ROUND(C633*'1, 2 ц.к.'!$E$48,2)</f>
        <v>107.73</v>
      </c>
      <c r="K633" s="270">
        <f>ROUND(D633*('1, 2 ц.к.'!$E$9),2)</f>
        <v>0</v>
      </c>
      <c r="L633" s="270">
        <f>ROUND(D633*('1, 2 ц.к.'!$E$22),2)</f>
        <v>0</v>
      </c>
      <c r="M633" s="270">
        <f>ROUND(D633*('1, 2 ц.к.'!$E$35),2)</f>
        <v>0</v>
      </c>
      <c r="N633" s="270">
        <f>ROUND(D633*('1, 2 ц.к.'!$E$48),2)</f>
        <v>0</v>
      </c>
      <c r="O633" s="270">
        <f>ROUND(E633*('1, 2 ц.к.'!$E$9),2)</f>
        <v>86.1</v>
      </c>
      <c r="P633" s="270">
        <f>ROUND(E633*('1, 2 ц.к.'!$E$22),2)</f>
        <v>79.86</v>
      </c>
      <c r="Q633" s="270">
        <f>ROUND(E633*('1, 2 ц.к.'!$E$35),2)</f>
        <v>54.31</v>
      </c>
      <c r="R633" s="270">
        <f>ROUND(E633*('1, 2 ц.к.'!$E$48),2)</f>
        <v>32.11</v>
      </c>
      <c r="S633" s="25">
        <f t="shared" si="117"/>
        <v>1519.1</v>
      </c>
      <c r="T633" s="228">
        <f t="shared" si="118"/>
        <v>0</v>
      </c>
      <c r="U633" s="228">
        <f t="shared" si="119"/>
        <v>451.74</v>
      </c>
      <c r="V633" s="25">
        <f t="shared" si="120"/>
        <v>1498.16</v>
      </c>
      <c r="W633" s="228">
        <f t="shared" si="121"/>
        <v>0</v>
      </c>
      <c r="X633" s="228">
        <f t="shared" si="122"/>
        <v>445.5</v>
      </c>
      <c r="Y633" s="25">
        <f t="shared" si="123"/>
        <v>1412.46</v>
      </c>
      <c r="Z633" s="228">
        <f t="shared" si="124"/>
        <v>0</v>
      </c>
      <c r="AA633" s="228">
        <f t="shared" si="125"/>
        <v>419.95</v>
      </c>
      <c r="AB633" s="25">
        <f t="shared" si="126"/>
        <v>1337.98</v>
      </c>
      <c r="AC633" s="228">
        <f t="shared" si="127"/>
        <v>0</v>
      </c>
      <c r="AD633" s="228">
        <f t="shared" si="128"/>
        <v>397.75</v>
      </c>
    </row>
    <row r="634" spans="1:30" ht="15" customHeight="1" x14ac:dyDescent="0.2">
      <c r="A634" s="546">
        <f>'третья ц.к.'!A634:A657</f>
        <v>43005</v>
      </c>
      <c r="B634" s="12">
        <v>0</v>
      </c>
      <c r="C634" s="11">
        <v>911.94</v>
      </c>
      <c r="D634" s="228">
        <v>0</v>
      </c>
      <c r="E634" s="228">
        <v>70.23</v>
      </c>
      <c r="F634" s="270">
        <f t="shared" si="129"/>
        <v>3.63</v>
      </c>
      <c r="G634" s="270">
        <f>ROUND(C634*'1, 2 ц.к.'!$E$9,2)</f>
        <v>214.75</v>
      </c>
      <c r="H634" s="270">
        <f>ROUND(C634*'1, 2 ц.к.'!$E$22,2)</f>
        <v>199.18</v>
      </c>
      <c r="I634" s="270">
        <f>ROUND(C634*'1, 2 ц.к.'!$E$35,2)</f>
        <v>135.46</v>
      </c>
      <c r="J634" s="270">
        <f>ROUND(C634*'1, 2 ц.к.'!$E$48,2)</f>
        <v>80.09</v>
      </c>
      <c r="K634" s="270">
        <f>ROUND(D634*('1, 2 ц.к.'!$E$9),2)</f>
        <v>0</v>
      </c>
      <c r="L634" s="270">
        <f>ROUND(D634*('1, 2 ц.к.'!$E$22),2)</f>
        <v>0</v>
      </c>
      <c r="M634" s="270">
        <f>ROUND(D634*('1, 2 ц.к.'!$E$35),2)</f>
        <v>0</v>
      </c>
      <c r="N634" s="270">
        <f>ROUND(D634*('1, 2 ц.к.'!$E$48),2)</f>
        <v>0</v>
      </c>
      <c r="O634" s="270">
        <f>ROUND(E634*('1, 2 ц.к.'!$E$9),2)</f>
        <v>16.54</v>
      </c>
      <c r="P634" s="270">
        <f>ROUND(E634*('1, 2 ц.к.'!$E$22),2)</f>
        <v>15.34</v>
      </c>
      <c r="Q634" s="270">
        <f>ROUND(E634*('1, 2 ц.к.'!$E$35),2)</f>
        <v>10.43</v>
      </c>
      <c r="R634" s="270">
        <f>ROUND(E634*('1, 2 ц.к.'!$E$48),2)</f>
        <v>6.17</v>
      </c>
      <c r="S634" s="25">
        <f t="shared" si="117"/>
        <v>1130.32</v>
      </c>
      <c r="T634" s="228">
        <f t="shared" si="118"/>
        <v>0</v>
      </c>
      <c r="U634" s="228">
        <f t="shared" si="119"/>
        <v>86.77000000000001</v>
      </c>
      <c r="V634" s="25">
        <f t="shared" si="120"/>
        <v>1114.75</v>
      </c>
      <c r="W634" s="228">
        <f t="shared" si="121"/>
        <v>0</v>
      </c>
      <c r="X634" s="228">
        <f t="shared" si="122"/>
        <v>85.570000000000007</v>
      </c>
      <c r="Y634" s="25">
        <f t="shared" si="123"/>
        <v>1051.03</v>
      </c>
      <c r="Z634" s="228">
        <f t="shared" si="124"/>
        <v>0</v>
      </c>
      <c r="AA634" s="228">
        <f t="shared" si="125"/>
        <v>80.66</v>
      </c>
      <c r="AB634" s="25">
        <f t="shared" si="126"/>
        <v>995.66</v>
      </c>
      <c r="AC634" s="228">
        <f t="shared" si="127"/>
        <v>0</v>
      </c>
      <c r="AD634" s="228">
        <f t="shared" si="128"/>
        <v>76.400000000000006</v>
      </c>
    </row>
    <row r="635" spans="1:30" ht="15" customHeight="1" x14ac:dyDescent="0.2">
      <c r="A635" s="547"/>
      <c r="B635" s="12">
        <v>1</v>
      </c>
      <c r="C635" s="11">
        <v>810.38</v>
      </c>
      <c r="D635" s="228">
        <v>0</v>
      </c>
      <c r="E635" s="228">
        <v>37.26</v>
      </c>
      <c r="F635" s="270">
        <f t="shared" si="129"/>
        <v>3.63</v>
      </c>
      <c r="G635" s="270">
        <f>ROUND(C635*'1, 2 ц.к.'!$E$9,2)</f>
        <v>190.83</v>
      </c>
      <c r="H635" s="270">
        <f>ROUND(C635*'1, 2 ц.к.'!$E$22,2)</f>
        <v>177</v>
      </c>
      <c r="I635" s="270">
        <f>ROUND(C635*'1, 2 ц.к.'!$E$35,2)</f>
        <v>120.38</v>
      </c>
      <c r="J635" s="270">
        <f>ROUND(C635*'1, 2 ц.к.'!$E$48,2)</f>
        <v>71.17</v>
      </c>
      <c r="K635" s="270">
        <f>ROUND(D635*('1, 2 ц.к.'!$E$9),2)</f>
        <v>0</v>
      </c>
      <c r="L635" s="270">
        <f>ROUND(D635*('1, 2 ц.к.'!$E$22),2)</f>
        <v>0</v>
      </c>
      <c r="M635" s="270">
        <f>ROUND(D635*('1, 2 ц.к.'!$E$35),2)</f>
        <v>0</v>
      </c>
      <c r="N635" s="270">
        <f>ROUND(D635*('1, 2 ц.к.'!$E$48),2)</f>
        <v>0</v>
      </c>
      <c r="O635" s="270">
        <f>ROUND(E635*('1, 2 ц.к.'!$E$9),2)</f>
        <v>8.77</v>
      </c>
      <c r="P635" s="270">
        <f>ROUND(E635*('1, 2 ц.к.'!$E$22),2)</f>
        <v>8.14</v>
      </c>
      <c r="Q635" s="270">
        <f>ROUND(E635*('1, 2 ц.к.'!$E$35),2)</f>
        <v>5.53</v>
      </c>
      <c r="R635" s="270">
        <f>ROUND(E635*('1, 2 ц.к.'!$E$48),2)</f>
        <v>3.27</v>
      </c>
      <c r="S635" s="25">
        <f t="shared" si="117"/>
        <v>1004.84</v>
      </c>
      <c r="T635" s="228">
        <f t="shared" si="118"/>
        <v>0</v>
      </c>
      <c r="U635" s="228">
        <f t="shared" si="119"/>
        <v>46.03</v>
      </c>
      <c r="V635" s="25">
        <f t="shared" si="120"/>
        <v>991.01</v>
      </c>
      <c r="W635" s="228">
        <f t="shared" si="121"/>
        <v>0</v>
      </c>
      <c r="X635" s="228">
        <f t="shared" si="122"/>
        <v>45.4</v>
      </c>
      <c r="Y635" s="25">
        <f t="shared" si="123"/>
        <v>934.39</v>
      </c>
      <c r="Z635" s="228">
        <f t="shared" si="124"/>
        <v>0</v>
      </c>
      <c r="AA635" s="228">
        <f t="shared" si="125"/>
        <v>42.79</v>
      </c>
      <c r="AB635" s="25">
        <f t="shared" si="126"/>
        <v>885.18</v>
      </c>
      <c r="AC635" s="228">
        <f t="shared" si="127"/>
        <v>0</v>
      </c>
      <c r="AD635" s="228">
        <f t="shared" si="128"/>
        <v>40.53</v>
      </c>
    </row>
    <row r="636" spans="1:30" ht="15" customHeight="1" x14ac:dyDescent="0.2">
      <c r="A636" s="547"/>
      <c r="B636" s="12">
        <v>2</v>
      </c>
      <c r="C636" s="11">
        <v>809.44</v>
      </c>
      <c r="D636" s="228">
        <v>2.63</v>
      </c>
      <c r="E636" s="228">
        <v>0.3</v>
      </c>
      <c r="F636" s="270">
        <f t="shared" si="129"/>
        <v>3.63</v>
      </c>
      <c r="G636" s="270">
        <f>ROUND(C636*'1, 2 ц.к.'!$E$9,2)</f>
        <v>190.61</v>
      </c>
      <c r="H636" s="270">
        <f>ROUND(C636*'1, 2 ц.к.'!$E$22,2)</f>
        <v>176.79</v>
      </c>
      <c r="I636" s="270">
        <f>ROUND(C636*'1, 2 ц.к.'!$E$35,2)</f>
        <v>120.24</v>
      </c>
      <c r="J636" s="270">
        <f>ROUND(C636*'1, 2 ц.к.'!$E$48,2)</f>
        <v>71.09</v>
      </c>
      <c r="K636" s="270">
        <f>ROUND(D636*('1, 2 ц.к.'!$E$9),2)</f>
        <v>0.62</v>
      </c>
      <c r="L636" s="270">
        <f>ROUND(D636*('1, 2 ц.к.'!$E$22),2)</f>
        <v>0.56999999999999995</v>
      </c>
      <c r="M636" s="270">
        <f>ROUND(D636*('1, 2 ц.к.'!$E$35),2)</f>
        <v>0.39</v>
      </c>
      <c r="N636" s="270">
        <f>ROUND(D636*('1, 2 ц.к.'!$E$48),2)</f>
        <v>0.23</v>
      </c>
      <c r="O636" s="270">
        <f>ROUND(E636*('1, 2 ц.к.'!$E$9),2)</f>
        <v>7.0000000000000007E-2</v>
      </c>
      <c r="P636" s="270">
        <f>ROUND(E636*('1, 2 ц.к.'!$E$22),2)</f>
        <v>7.0000000000000007E-2</v>
      </c>
      <c r="Q636" s="270">
        <f>ROUND(E636*('1, 2 ц.к.'!$E$35),2)</f>
        <v>0.04</v>
      </c>
      <c r="R636" s="270">
        <f>ROUND(E636*('1, 2 ц.к.'!$E$48),2)</f>
        <v>0.03</v>
      </c>
      <c r="S636" s="25">
        <f t="shared" si="117"/>
        <v>1003.68</v>
      </c>
      <c r="T636" s="228">
        <f t="shared" si="118"/>
        <v>3.25</v>
      </c>
      <c r="U636" s="228">
        <f t="shared" si="119"/>
        <v>0.37</v>
      </c>
      <c r="V636" s="25">
        <f t="shared" si="120"/>
        <v>989.86</v>
      </c>
      <c r="W636" s="228">
        <f t="shared" si="121"/>
        <v>3.1999999999999997</v>
      </c>
      <c r="X636" s="228">
        <f t="shared" si="122"/>
        <v>0.37</v>
      </c>
      <c r="Y636" s="25">
        <f t="shared" si="123"/>
        <v>933.31</v>
      </c>
      <c r="Z636" s="228">
        <f t="shared" si="124"/>
        <v>3.02</v>
      </c>
      <c r="AA636" s="228">
        <f t="shared" si="125"/>
        <v>0.33999999999999997</v>
      </c>
      <c r="AB636" s="25">
        <f t="shared" si="126"/>
        <v>884.16</v>
      </c>
      <c r="AC636" s="228">
        <f t="shared" si="127"/>
        <v>2.86</v>
      </c>
      <c r="AD636" s="228">
        <f t="shared" si="128"/>
        <v>0.32999999999999996</v>
      </c>
    </row>
    <row r="637" spans="1:30" ht="15" customHeight="1" x14ac:dyDescent="0.2">
      <c r="A637" s="547"/>
      <c r="B637" s="12">
        <v>3</v>
      </c>
      <c r="C637" s="11">
        <v>809.18</v>
      </c>
      <c r="D637" s="228">
        <v>24.1</v>
      </c>
      <c r="E637" s="228">
        <v>0.09</v>
      </c>
      <c r="F637" s="270">
        <f t="shared" si="129"/>
        <v>3.63</v>
      </c>
      <c r="G637" s="270">
        <f>ROUND(C637*'1, 2 ц.к.'!$E$9,2)</f>
        <v>190.55</v>
      </c>
      <c r="H637" s="270">
        <f>ROUND(C637*'1, 2 ц.к.'!$E$22,2)</f>
        <v>176.74</v>
      </c>
      <c r="I637" s="270">
        <f>ROUND(C637*'1, 2 ц.к.'!$E$35,2)</f>
        <v>120.2</v>
      </c>
      <c r="J637" s="270">
        <f>ROUND(C637*'1, 2 ц.к.'!$E$48,2)</f>
        <v>71.069999999999993</v>
      </c>
      <c r="K637" s="270">
        <f>ROUND(D637*('1, 2 ц.к.'!$E$9),2)</f>
        <v>5.68</v>
      </c>
      <c r="L637" s="270">
        <f>ROUND(D637*('1, 2 ц.к.'!$E$22),2)</f>
        <v>5.26</v>
      </c>
      <c r="M637" s="270">
        <f>ROUND(D637*('1, 2 ц.к.'!$E$35),2)</f>
        <v>3.58</v>
      </c>
      <c r="N637" s="270">
        <f>ROUND(D637*('1, 2 ц.к.'!$E$48),2)</f>
        <v>2.12</v>
      </c>
      <c r="O637" s="270">
        <f>ROUND(E637*('1, 2 ц.к.'!$E$9),2)</f>
        <v>0.02</v>
      </c>
      <c r="P637" s="270">
        <f>ROUND(E637*('1, 2 ц.к.'!$E$22),2)</f>
        <v>0.02</v>
      </c>
      <c r="Q637" s="270">
        <f>ROUND(E637*('1, 2 ц.к.'!$E$35),2)</f>
        <v>0.01</v>
      </c>
      <c r="R637" s="270">
        <f>ROUND(E637*('1, 2 ц.к.'!$E$48),2)</f>
        <v>0.01</v>
      </c>
      <c r="S637" s="25">
        <f t="shared" si="117"/>
        <v>1003.36</v>
      </c>
      <c r="T637" s="228">
        <f t="shared" si="118"/>
        <v>29.78</v>
      </c>
      <c r="U637" s="228">
        <f t="shared" si="119"/>
        <v>0.11</v>
      </c>
      <c r="V637" s="25">
        <f t="shared" si="120"/>
        <v>989.55</v>
      </c>
      <c r="W637" s="228">
        <f t="shared" si="121"/>
        <v>29.36</v>
      </c>
      <c r="X637" s="228">
        <f t="shared" si="122"/>
        <v>0.11</v>
      </c>
      <c r="Y637" s="25">
        <f t="shared" si="123"/>
        <v>933.01</v>
      </c>
      <c r="Z637" s="228">
        <f t="shared" si="124"/>
        <v>27.68</v>
      </c>
      <c r="AA637" s="228">
        <f t="shared" si="125"/>
        <v>9.9999999999999992E-2</v>
      </c>
      <c r="AB637" s="25">
        <f t="shared" si="126"/>
        <v>883.88</v>
      </c>
      <c r="AC637" s="228">
        <f t="shared" si="127"/>
        <v>26.220000000000002</v>
      </c>
      <c r="AD637" s="228">
        <f t="shared" si="128"/>
        <v>9.9999999999999992E-2</v>
      </c>
    </row>
    <row r="638" spans="1:30" ht="15" customHeight="1" x14ac:dyDescent="0.2">
      <c r="A638" s="547"/>
      <c r="B638" s="12">
        <v>4</v>
      </c>
      <c r="C638" s="11">
        <v>833.33</v>
      </c>
      <c r="D638" s="228">
        <v>132.78</v>
      </c>
      <c r="E638" s="228">
        <v>0</v>
      </c>
      <c r="F638" s="270">
        <f t="shared" si="129"/>
        <v>3.63</v>
      </c>
      <c r="G638" s="270">
        <f>ROUND(C638*'1, 2 ц.к.'!$E$9,2)</f>
        <v>196.24</v>
      </c>
      <c r="H638" s="270">
        <f>ROUND(C638*'1, 2 ц.к.'!$E$22,2)</f>
        <v>182.01</v>
      </c>
      <c r="I638" s="270">
        <f>ROUND(C638*'1, 2 ц.к.'!$E$35,2)</f>
        <v>123.79</v>
      </c>
      <c r="J638" s="270">
        <f>ROUND(C638*'1, 2 ц.к.'!$E$48,2)</f>
        <v>73.19</v>
      </c>
      <c r="K638" s="270">
        <f>ROUND(D638*('1, 2 ц.к.'!$E$9),2)</f>
        <v>31.27</v>
      </c>
      <c r="L638" s="270">
        <f>ROUND(D638*('1, 2 ц.к.'!$E$22),2)</f>
        <v>29</v>
      </c>
      <c r="M638" s="270">
        <f>ROUND(D638*('1, 2 ц.к.'!$E$35),2)</f>
        <v>19.72</v>
      </c>
      <c r="N638" s="270">
        <f>ROUND(D638*('1, 2 ц.к.'!$E$48),2)</f>
        <v>11.66</v>
      </c>
      <c r="O638" s="270">
        <f>ROUND(E638*('1, 2 ц.к.'!$E$9),2)</f>
        <v>0</v>
      </c>
      <c r="P638" s="270">
        <f>ROUND(E638*('1, 2 ц.к.'!$E$22),2)</f>
        <v>0</v>
      </c>
      <c r="Q638" s="270">
        <f>ROUND(E638*('1, 2 ц.к.'!$E$35),2)</f>
        <v>0</v>
      </c>
      <c r="R638" s="270">
        <f>ROUND(E638*('1, 2 ц.к.'!$E$48),2)</f>
        <v>0</v>
      </c>
      <c r="S638" s="25">
        <f t="shared" si="117"/>
        <v>1033.2</v>
      </c>
      <c r="T638" s="228">
        <f t="shared" si="118"/>
        <v>164.05</v>
      </c>
      <c r="U638" s="228">
        <f t="shared" si="119"/>
        <v>0</v>
      </c>
      <c r="V638" s="25">
        <f t="shared" si="120"/>
        <v>1018.97</v>
      </c>
      <c r="W638" s="228">
        <f t="shared" si="121"/>
        <v>161.78</v>
      </c>
      <c r="X638" s="228">
        <f t="shared" si="122"/>
        <v>0</v>
      </c>
      <c r="Y638" s="25">
        <f t="shared" si="123"/>
        <v>960.75</v>
      </c>
      <c r="Z638" s="228">
        <f t="shared" si="124"/>
        <v>152.5</v>
      </c>
      <c r="AA638" s="228">
        <f t="shared" si="125"/>
        <v>0</v>
      </c>
      <c r="AB638" s="25">
        <f t="shared" si="126"/>
        <v>910.15</v>
      </c>
      <c r="AC638" s="228">
        <f t="shared" si="127"/>
        <v>144.44</v>
      </c>
      <c r="AD638" s="228">
        <f t="shared" si="128"/>
        <v>0</v>
      </c>
    </row>
    <row r="639" spans="1:30" ht="15" customHeight="1" x14ac:dyDescent="0.2">
      <c r="A639" s="547"/>
      <c r="B639" s="12">
        <v>5</v>
      </c>
      <c r="C639" s="11">
        <v>934.11</v>
      </c>
      <c r="D639" s="228">
        <v>217.25</v>
      </c>
      <c r="E639" s="228">
        <v>0</v>
      </c>
      <c r="F639" s="270">
        <f t="shared" si="129"/>
        <v>3.63</v>
      </c>
      <c r="G639" s="270">
        <f>ROUND(C639*'1, 2 ц.к.'!$E$9,2)</f>
        <v>219.97</v>
      </c>
      <c r="H639" s="270">
        <f>ROUND(C639*'1, 2 ц.к.'!$E$22,2)</f>
        <v>204.02</v>
      </c>
      <c r="I639" s="270">
        <f>ROUND(C639*'1, 2 ц.к.'!$E$35,2)</f>
        <v>138.76</v>
      </c>
      <c r="J639" s="270">
        <f>ROUND(C639*'1, 2 ц.к.'!$E$48,2)</f>
        <v>82.04</v>
      </c>
      <c r="K639" s="270">
        <f>ROUND(D639*('1, 2 ц.к.'!$E$9),2)</f>
        <v>51.16</v>
      </c>
      <c r="L639" s="270">
        <f>ROUND(D639*('1, 2 ц.к.'!$E$22),2)</f>
        <v>47.45</v>
      </c>
      <c r="M639" s="270">
        <f>ROUND(D639*('1, 2 ц.к.'!$E$35),2)</f>
        <v>32.270000000000003</v>
      </c>
      <c r="N639" s="270">
        <f>ROUND(D639*('1, 2 ц.к.'!$E$48),2)</f>
        <v>19.079999999999998</v>
      </c>
      <c r="O639" s="270">
        <f>ROUND(E639*('1, 2 ц.к.'!$E$9),2)</f>
        <v>0</v>
      </c>
      <c r="P639" s="270">
        <f>ROUND(E639*('1, 2 ц.к.'!$E$22),2)</f>
        <v>0</v>
      </c>
      <c r="Q639" s="270">
        <f>ROUND(E639*('1, 2 ц.к.'!$E$35),2)</f>
        <v>0</v>
      </c>
      <c r="R639" s="270">
        <f>ROUND(E639*('1, 2 ц.к.'!$E$48),2)</f>
        <v>0</v>
      </c>
      <c r="S639" s="25">
        <f t="shared" si="117"/>
        <v>1157.71</v>
      </c>
      <c r="T639" s="228">
        <f t="shared" si="118"/>
        <v>268.40999999999997</v>
      </c>
      <c r="U639" s="228">
        <f t="shared" si="119"/>
        <v>0</v>
      </c>
      <c r="V639" s="25">
        <f t="shared" si="120"/>
        <v>1141.76</v>
      </c>
      <c r="W639" s="228">
        <f t="shared" si="121"/>
        <v>264.7</v>
      </c>
      <c r="X639" s="228">
        <f t="shared" si="122"/>
        <v>0</v>
      </c>
      <c r="Y639" s="25">
        <f t="shared" si="123"/>
        <v>1076.5</v>
      </c>
      <c r="Z639" s="228">
        <f t="shared" si="124"/>
        <v>249.52</v>
      </c>
      <c r="AA639" s="228">
        <f t="shared" si="125"/>
        <v>0</v>
      </c>
      <c r="AB639" s="25">
        <f t="shared" si="126"/>
        <v>1019.78</v>
      </c>
      <c r="AC639" s="228">
        <f t="shared" si="127"/>
        <v>236.32999999999998</v>
      </c>
      <c r="AD639" s="228">
        <f t="shared" si="128"/>
        <v>0</v>
      </c>
    </row>
    <row r="640" spans="1:30" ht="15" customHeight="1" x14ac:dyDescent="0.2">
      <c r="A640" s="547"/>
      <c r="B640" s="12">
        <v>6</v>
      </c>
      <c r="C640" s="11">
        <v>1059.96</v>
      </c>
      <c r="D640" s="228">
        <v>249.76</v>
      </c>
      <c r="E640" s="228">
        <v>0</v>
      </c>
      <c r="F640" s="270">
        <f t="shared" si="129"/>
        <v>3.63</v>
      </c>
      <c r="G640" s="270">
        <f>ROUND(C640*'1, 2 ц.к.'!$E$9,2)</f>
        <v>249.61</v>
      </c>
      <c r="H640" s="270">
        <f>ROUND(C640*'1, 2 ц.к.'!$E$22,2)</f>
        <v>231.51</v>
      </c>
      <c r="I640" s="270">
        <f>ROUND(C640*'1, 2 ц.к.'!$E$35,2)</f>
        <v>157.44999999999999</v>
      </c>
      <c r="J640" s="270">
        <f>ROUND(C640*'1, 2 ц.к.'!$E$48,2)</f>
        <v>93.09</v>
      </c>
      <c r="K640" s="270">
        <f>ROUND(D640*('1, 2 ц.к.'!$E$9),2)</f>
        <v>58.82</v>
      </c>
      <c r="L640" s="270">
        <f>ROUND(D640*('1, 2 ц.к.'!$E$22),2)</f>
        <v>54.55</v>
      </c>
      <c r="M640" s="270">
        <f>ROUND(D640*('1, 2 ц.к.'!$E$35),2)</f>
        <v>37.1</v>
      </c>
      <c r="N640" s="270">
        <f>ROUND(D640*('1, 2 ц.к.'!$E$48),2)</f>
        <v>21.93</v>
      </c>
      <c r="O640" s="270">
        <f>ROUND(E640*('1, 2 ц.к.'!$E$9),2)</f>
        <v>0</v>
      </c>
      <c r="P640" s="270">
        <f>ROUND(E640*('1, 2 ц.к.'!$E$22),2)</f>
        <v>0</v>
      </c>
      <c r="Q640" s="270">
        <f>ROUND(E640*('1, 2 ц.к.'!$E$35),2)</f>
        <v>0</v>
      </c>
      <c r="R640" s="270">
        <f>ROUND(E640*('1, 2 ц.к.'!$E$48),2)</f>
        <v>0</v>
      </c>
      <c r="S640" s="25">
        <f t="shared" si="117"/>
        <v>1313.2</v>
      </c>
      <c r="T640" s="228">
        <f t="shared" si="118"/>
        <v>308.58</v>
      </c>
      <c r="U640" s="228">
        <f t="shared" si="119"/>
        <v>0</v>
      </c>
      <c r="V640" s="25">
        <f t="shared" si="120"/>
        <v>1295.0999999999999</v>
      </c>
      <c r="W640" s="228">
        <f t="shared" si="121"/>
        <v>304.31</v>
      </c>
      <c r="X640" s="228">
        <f t="shared" si="122"/>
        <v>0</v>
      </c>
      <c r="Y640" s="25">
        <f t="shared" si="123"/>
        <v>1221.04</v>
      </c>
      <c r="Z640" s="228">
        <f t="shared" si="124"/>
        <v>286.86</v>
      </c>
      <c r="AA640" s="228">
        <f t="shared" si="125"/>
        <v>0</v>
      </c>
      <c r="AB640" s="25">
        <f t="shared" si="126"/>
        <v>1156.68</v>
      </c>
      <c r="AC640" s="228">
        <f t="shared" si="127"/>
        <v>271.69</v>
      </c>
      <c r="AD640" s="228">
        <f t="shared" si="128"/>
        <v>0</v>
      </c>
    </row>
    <row r="641" spans="1:30" ht="15" customHeight="1" x14ac:dyDescent="0.2">
      <c r="A641" s="547"/>
      <c r="B641" s="12">
        <v>7</v>
      </c>
      <c r="C641" s="11">
        <v>1321.06</v>
      </c>
      <c r="D641" s="228">
        <v>74.95</v>
      </c>
      <c r="E641" s="228">
        <v>0</v>
      </c>
      <c r="F641" s="270">
        <f t="shared" si="129"/>
        <v>3.63</v>
      </c>
      <c r="G641" s="270">
        <f>ROUND(C641*'1, 2 ц.к.'!$E$9,2)</f>
        <v>311.08999999999997</v>
      </c>
      <c r="H641" s="270">
        <f>ROUND(C641*'1, 2 ц.к.'!$E$22,2)</f>
        <v>288.54000000000002</v>
      </c>
      <c r="I641" s="270">
        <f>ROUND(C641*'1, 2 ц.к.'!$E$35,2)</f>
        <v>196.24</v>
      </c>
      <c r="J641" s="270">
        <f>ROUND(C641*'1, 2 ц.к.'!$E$48,2)</f>
        <v>116.02</v>
      </c>
      <c r="K641" s="270">
        <f>ROUND(D641*('1, 2 ц.к.'!$E$9),2)</f>
        <v>17.649999999999999</v>
      </c>
      <c r="L641" s="270">
        <f>ROUND(D641*('1, 2 ц.к.'!$E$22),2)</f>
        <v>16.37</v>
      </c>
      <c r="M641" s="270">
        <f>ROUND(D641*('1, 2 ц.к.'!$E$35),2)</f>
        <v>11.13</v>
      </c>
      <c r="N641" s="270">
        <f>ROUND(D641*('1, 2 ц.к.'!$E$48),2)</f>
        <v>6.58</v>
      </c>
      <c r="O641" s="270">
        <f>ROUND(E641*('1, 2 ц.к.'!$E$9),2)</f>
        <v>0</v>
      </c>
      <c r="P641" s="270">
        <f>ROUND(E641*('1, 2 ц.к.'!$E$22),2)</f>
        <v>0</v>
      </c>
      <c r="Q641" s="270">
        <f>ROUND(E641*('1, 2 ц.к.'!$E$35),2)</f>
        <v>0</v>
      </c>
      <c r="R641" s="270">
        <f>ROUND(E641*('1, 2 ц.к.'!$E$48),2)</f>
        <v>0</v>
      </c>
      <c r="S641" s="25">
        <f t="shared" si="117"/>
        <v>1635.78</v>
      </c>
      <c r="T641" s="228">
        <f t="shared" si="118"/>
        <v>92.6</v>
      </c>
      <c r="U641" s="228">
        <f t="shared" si="119"/>
        <v>0</v>
      </c>
      <c r="V641" s="25">
        <f t="shared" si="120"/>
        <v>1613.23</v>
      </c>
      <c r="W641" s="228">
        <f t="shared" si="121"/>
        <v>91.320000000000007</v>
      </c>
      <c r="X641" s="228">
        <f t="shared" si="122"/>
        <v>0</v>
      </c>
      <c r="Y641" s="25">
        <f t="shared" si="123"/>
        <v>1520.93</v>
      </c>
      <c r="Z641" s="228">
        <f t="shared" si="124"/>
        <v>86.08</v>
      </c>
      <c r="AA641" s="228">
        <f t="shared" si="125"/>
        <v>0</v>
      </c>
      <c r="AB641" s="25">
        <f t="shared" si="126"/>
        <v>1440.71</v>
      </c>
      <c r="AC641" s="228">
        <f t="shared" si="127"/>
        <v>81.53</v>
      </c>
      <c r="AD641" s="228">
        <f t="shared" si="128"/>
        <v>0</v>
      </c>
    </row>
    <row r="642" spans="1:30" ht="15" customHeight="1" x14ac:dyDescent="0.2">
      <c r="A642" s="547"/>
      <c r="B642" s="12">
        <v>8</v>
      </c>
      <c r="C642" s="11">
        <v>1408.46</v>
      </c>
      <c r="D642" s="228">
        <v>114.04</v>
      </c>
      <c r="E642" s="228">
        <v>0</v>
      </c>
      <c r="F642" s="270">
        <f t="shared" si="129"/>
        <v>3.63</v>
      </c>
      <c r="G642" s="270">
        <f>ROUND(C642*'1, 2 ц.к.'!$E$9,2)</f>
        <v>331.68</v>
      </c>
      <c r="H642" s="270">
        <f>ROUND(C642*'1, 2 ц.к.'!$E$22,2)</f>
        <v>307.63</v>
      </c>
      <c r="I642" s="270">
        <f>ROUND(C642*'1, 2 ц.к.'!$E$35,2)</f>
        <v>209.22</v>
      </c>
      <c r="J642" s="270">
        <f>ROUND(C642*'1, 2 ц.к.'!$E$48,2)</f>
        <v>123.7</v>
      </c>
      <c r="K642" s="270">
        <f>ROUND(D642*('1, 2 ц.к.'!$E$9),2)</f>
        <v>26.86</v>
      </c>
      <c r="L642" s="270">
        <f>ROUND(D642*('1, 2 ц.к.'!$E$22),2)</f>
        <v>24.91</v>
      </c>
      <c r="M642" s="270">
        <f>ROUND(D642*('1, 2 ц.к.'!$E$35),2)</f>
        <v>16.940000000000001</v>
      </c>
      <c r="N642" s="270">
        <f>ROUND(D642*('1, 2 ц.к.'!$E$48),2)</f>
        <v>10.02</v>
      </c>
      <c r="O642" s="270">
        <f>ROUND(E642*('1, 2 ц.к.'!$E$9),2)</f>
        <v>0</v>
      </c>
      <c r="P642" s="270">
        <f>ROUND(E642*('1, 2 ц.к.'!$E$22),2)</f>
        <v>0</v>
      </c>
      <c r="Q642" s="270">
        <f>ROUND(E642*('1, 2 ц.к.'!$E$35),2)</f>
        <v>0</v>
      </c>
      <c r="R642" s="270">
        <f>ROUND(E642*('1, 2 ц.к.'!$E$48),2)</f>
        <v>0</v>
      </c>
      <c r="S642" s="25">
        <f t="shared" si="117"/>
        <v>1743.77</v>
      </c>
      <c r="T642" s="228">
        <f t="shared" si="118"/>
        <v>140.9</v>
      </c>
      <c r="U642" s="228">
        <f t="shared" si="119"/>
        <v>0</v>
      </c>
      <c r="V642" s="25">
        <f t="shared" si="120"/>
        <v>1719.72</v>
      </c>
      <c r="W642" s="228">
        <f t="shared" si="121"/>
        <v>138.95000000000002</v>
      </c>
      <c r="X642" s="228">
        <f t="shared" si="122"/>
        <v>0</v>
      </c>
      <c r="Y642" s="25">
        <f t="shared" si="123"/>
        <v>1621.31</v>
      </c>
      <c r="Z642" s="228">
        <f t="shared" si="124"/>
        <v>130.98000000000002</v>
      </c>
      <c r="AA642" s="228">
        <f t="shared" si="125"/>
        <v>0</v>
      </c>
      <c r="AB642" s="25">
        <f t="shared" si="126"/>
        <v>1535.79</v>
      </c>
      <c r="AC642" s="228">
        <f t="shared" si="127"/>
        <v>124.06</v>
      </c>
      <c r="AD642" s="228">
        <f t="shared" si="128"/>
        <v>0</v>
      </c>
    </row>
    <row r="643" spans="1:30" ht="15" customHeight="1" x14ac:dyDescent="0.2">
      <c r="A643" s="547"/>
      <c r="B643" s="12">
        <v>9</v>
      </c>
      <c r="C643" s="11">
        <v>1473.39</v>
      </c>
      <c r="D643" s="228">
        <v>50.65</v>
      </c>
      <c r="E643" s="228">
        <v>0.36</v>
      </c>
      <c r="F643" s="270">
        <f t="shared" si="129"/>
        <v>3.63</v>
      </c>
      <c r="G643" s="270">
        <f>ROUND(C643*'1, 2 ц.к.'!$E$9,2)</f>
        <v>346.97</v>
      </c>
      <c r="H643" s="270">
        <f>ROUND(C643*'1, 2 ц.к.'!$E$22,2)</f>
        <v>321.81</v>
      </c>
      <c r="I643" s="270">
        <f>ROUND(C643*'1, 2 ц.к.'!$E$35,2)</f>
        <v>218.86</v>
      </c>
      <c r="J643" s="270">
        <f>ROUND(C643*'1, 2 ц.к.'!$E$48,2)</f>
        <v>129.4</v>
      </c>
      <c r="K643" s="270">
        <f>ROUND(D643*('1, 2 ц.к.'!$E$9),2)</f>
        <v>11.93</v>
      </c>
      <c r="L643" s="270">
        <f>ROUND(D643*('1, 2 ц.к.'!$E$22),2)</f>
        <v>11.06</v>
      </c>
      <c r="M643" s="270">
        <f>ROUND(D643*('1, 2 ц.к.'!$E$35),2)</f>
        <v>7.52</v>
      </c>
      <c r="N643" s="270">
        <f>ROUND(D643*('1, 2 ц.к.'!$E$48),2)</f>
        <v>4.45</v>
      </c>
      <c r="O643" s="270">
        <f>ROUND(E643*('1, 2 ц.к.'!$E$9),2)</f>
        <v>0.08</v>
      </c>
      <c r="P643" s="270">
        <f>ROUND(E643*('1, 2 ц.к.'!$E$22),2)</f>
        <v>0.08</v>
      </c>
      <c r="Q643" s="270">
        <f>ROUND(E643*('1, 2 ц.к.'!$E$35),2)</f>
        <v>0.05</v>
      </c>
      <c r="R643" s="270">
        <f>ROUND(E643*('1, 2 ц.к.'!$E$48),2)</f>
        <v>0.03</v>
      </c>
      <c r="S643" s="25">
        <f t="shared" si="117"/>
        <v>1823.99</v>
      </c>
      <c r="T643" s="228">
        <f t="shared" si="118"/>
        <v>62.58</v>
      </c>
      <c r="U643" s="228">
        <f t="shared" si="119"/>
        <v>0.44</v>
      </c>
      <c r="V643" s="25">
        <f t="shared" si="120"/>
        <v>1798.83</v>
      </c>
      <c r="W643" s="228">
        <f t="shared" si="121"/>
        <v>61.71</v>
      </c>
      <c r="X643" s="228">
        <f t="shared" si="122"/>
        <v>0.44</v>
      </c>
      <c r="Y643" s="25">
        <f t="shared" si="123"/>
        <v>1695.88</v>
      </c>
      <c r="Z643" s="228">
        <f t="shared" si="124"/>
        <v>58.17</v>
      </c>
      <c r="AA643" s="228">
        <f t="shared" si="125"/>
        <v>0.41</v>
      </c>
      <c r="AB643" s="25">
        <f t="shared" si="126"/>
        <v>1606.42</v>
      </c>
      <c r="AC643" s="228">
        <f t="shared" si="127"/>
        <v>55.1</v>
      </c>
      <c r="AD643" s="228">
        <f t="shared" si="128"/>
        <v>0.39</v>
      </c>
    </row>
    <row r="644" spans="1:30" ht="15" customHeight="1" x14ac:dyDescent="0.2">
      <c r="A644" s="547"/>
      <c r="B644" s="12">
        <v>10</v>
      </c>
      <c r="C644" s="11">
        <v>1489.85</v>
      </c>
      <c r="D644" s="228">
        <v>1.86</v>
      </c>
      <c r="E644" s="228">
        <v>5.73</v>
      </c>
      <c r="F644" s="270">
        <f t="shared" si="129"/>
        <v>3.63</v>
      </c>
      <c r="G644" s="270">
        <f>ROUND(C644*'1, 2 ц.к.'!$E$9,2)</f>
        <v>350.84</v>
      </c>
      <c r="H644" s="270">
        <f>ROUND(C644*'1, 2 ц.к.'!$E$22,2)</f>
        <v>325.41000000000003</v>
      </c>
      <c r="I644" s="270">
        <f>ROUND(C644*'1, 2 ц.к.'!$E$35,2)</f>
        <v>221.31</v>
      </c>
      <c r="J644" s="270">
        <f>ROUND(C644*'1, 2 ц.к.'!$E$48,2)</f>
        <v>130.84</v>
      </c>
      <c r="K644" s="270">
        <f>ROUND(D644*('1, 2 ц.к.'!$E$9),2)</f>
        <v>0.44</v>
      </c>
      <c r="L644" s="270">
        <f>ROUND(D644*('1, 2 ц.к.'!$E$22),2)</f>
        <v>0.41</v>
      </c>
      <c r="M644" s="270">
        <f>ROUND(D644*('1, 2 ц.к.'!$E$35),2)</f>
        <v>0.28000000000000003</v>
      </c>
      <c r="N644" s="270">
        <f>ROUND(D644*('1, 2 ц.к.'!$E$48),2)</f>
        <v>0.16</v>
      </c>
      <c r="O644" s="270">
        <f>ROUND(E644*('1, 2 ц.к.'!$E$9),2)</f>
        <v>1.35</v>
      </c>
      <c r="P644" s="270">
        <f>ROUND(E644*('1, 2 ц.к.'!$E$22),2)</f>
        <v>1.25</v>
      </c>
      <c r="Q644" s="270">
        <f>ROUND(E644*('1, 2 ц.к.'!$E$35),2)</f>
        <v>0.85</v>
      </c>
      <c r="R644" s="270">
        <f>ROUND(E644*('1, 2 ц.к.'!$E$48),2)</f>
        <v>0.5</v>
      </c>
      <c r="S644" s="25">
        <f t="shared" si="117"/>
        <v>1844.32</v>
      </c>
      <c r="T644" s="228">
        <f t="shared" si="118"/>
        <v>2.3000000000000003</v>
      </c>
      <c r="U644" s="228">
        <f t="shared" si="119"/>
        <v>7.08</v>
      </c>
      <c r="V644" s="25">
        <f t="shared" si="120"/>
        <v>1818.89</v>
      </c>
      <c r="W644" s="228">
        <f t="shared" si="121"/>
        <v>2.27</v>
      </c>
      <c r="X644" s="228">
        <f t="shared" si="122"/>
        <v>6.98</v>
      </c>
      <c r="Y644" s="25">
        <f t="shared" si="123"/>
        <v>1714.79</v>
      </c>
      <c r="Z644" s="228">
        <f t="shared" si="124"/>
        <v>2.14</v>
      </c>
      <c r="AA644" s="228">
        <f t="shared" si="125"/>
        <v>6.58</v>
      </c>
      <c r="AB644" s="25">
        <f t="shared" si="126"/>
        <v>1624.32</v>
      </c>
      <c r="AC644" s="228">
        <f t="shared" si="127"/>
        <v>2.02</v>
      </c>
      <c r="AD644" s="228">
        <f t="shared" si="128"/>
        <v>6.23</v>
      </c>
    </row>
    <row r="645" spans="1:30" ht="15" customHeight="1" x14ac:dyDescent="0.2">
      <c r="A645" s="547"/>
      <c r="B645" s="12">
        <v>11</v>
      </c>
      <c r="C645" s="11">
        <v>1487.69</v>
      </c>
      <c r="D645" s="228">
        <v>0</v>
      </c>
      <c r="E645" s="228">
        <v>20.95</v>
      </c>
      <c r="F645" s="270">
        <f t="shared" si="129"/>
        <v>3.63</v>
      </c>
      <c r="G645" s="270">
        <f>ROUND(C645*'1, 2 ц.к.'!$E$9,2)</f>
        <v>350.33</v>
      </c>
      <c r="H645" s="270">
        <f>ROUND(C645*'1, 2 ц.к.'!$E$22,2)</f>
        <v>324.94</v>
      </c>
      <c r="I645" s="270">
        <f>ROUND(C645*'1, 2 ц.к.'!$E$35,2)</f>
        <v>220.99</v>
      </c>
      <c r="J645" s="270">
        <f>ROUND(C645*'1, 2 ц.к.'!$E$48,2)</f>
        <v>130.65</v>
      </c>
      <c r="K645" s="270">
        <f>ROUND(D645*('1, 2 ц.к.'!$E$9),2)</f>
        <v>0</v>
      </c>
      <c r="L645" s="270">
        <f>ROUND(D645*('1, 2 ц.к.'!$E$22),2)</f>
        <v>0</v>
      </c>
      <c r="M645" s="270">
        <f>ROUND(D645*('1, 2 ц.к.'!$E$35),2)</f>
        <v>0</v>
      </c>
      <c r="N645" s="270">
        <f>ROUND(D645*('1, 2 ц.к.'!$E$48),2)</f>
        <v>0</v>
      </c>
      <c r="O645" s="270">
        <f>ROUND(E645*('1, 2 ц.к.'!$E$9),2)</f>
        <v>4.93</v>
      </c>
      <c r="P645" s="270">
        <f>ROUND(E645*('1, 2 ц.к.'!$E$22),2)</f>
        <v>4.58</v>
      </c>
      <c r="Q645" s="270">
        <f>ROUND(E645*('1, 2 ц.к.'!$E$35),2)</f>
        <v>3.11</v>
      </c>
      <c r="R645" s="270">
        <f>ROUND(E645*('1, 2 ц.к.'!$E$48),2)</f>
        <v>1.84</v>
      </c>
      <c r="S645" s="25">
        <f t="shared" si="117"/>
        <v>1841.65</v>
      </c>
      <c r="T645" s="228">
        <f t="shared" si="118"/>
        <v>0</v>
      </c>
      <c r="U645" s="228">
        <f t="shared" si="119"/>
        <v>25.88</v>
      </c>
      <c r="V645" s="25">
        <f t="shared" si="120"/>
        <v>1816.26</v>
      </c>
      <c r="W645" s="228">
        <f t="shared" si="121"/>
        <v>0</v>
      </c>
      <c r="X645" s="228">
        <f t="shared" si="122"/>
        <v>25.53</v>
      </c>
      <c r="Y645" s="25">
        <f t="shared" si="123"/>
        <v>1712.31</v>
      </c>
      <c r="Z645" s="228">
        <f t="shared" si="124"/>
        <v>0</v>
      </c>
      <c r="AA645" s="228">
        <f t="shared" si="125"/>
        <v>24.06</v>
      </c>
      <c r="AB645" s="25">
        <f t="shared" si="126"/>
        <v>1621.97</v>
      </c>
      <c r="AC645" s="228">
        <f t="shared" si="127"/>
        <v>0</v>
      </c>
      <c r="AD645" s="228">
        <f t="shared" si="128"/>
        <v>22.79</v>
      </c>
    </row>
    <row r="646" spans="1:30" ht="15" customHeight="1" x14ac:dyDescent="0.2">
      <c r="A646" s="547"/>
      <c r="B646" s="12">
        <v>12</v>
      </c>
      <c r="C646" s="11">
        <v>1460.62</v>
      </c>
      <c r="D646" s="228">
        <v>0.05</v>
      </c>
      <c r="E646" s="228">
        <v>12.17</v>
      </c>
      <c r="F646" s="270">
        <f t="shared" si="129"/>
        <v>3.63</v>
      </c>
      <c r="G646" s="270">
        <f>ROUND(C646*'1, 2 ц.к.'!$E$9,2)</f>
        <v>343.96</v>
      </c>
      <c r="H646" s="270">
        <f>ROUND(C646*'1, 2 ц.к.'!$E$22,2)</f>
        <v>319.02</v>
      </c>
      <c r="I646" s="270">
        <f>ROUND(C646*'1, 2 ц.к.'!$E$35,2)</f>
        <v>216.97</v>
      </c>
      <c r="J646" s="270">
        <f>ROUND(C646*'1, 2 ц.к.'!$E$48,2)</f>
        <v>128.28</v>
      </c>
      <c r="K646" s="270">
        <f>ROUND(D646*('1, 2 ц.к.'!$E$9),2)</f>
        <v>0.01</v>
      </c>
      <c r="L646" s="270">
        <f>ROUND(D646*('1, 2 ц.к.'!$E$22),2)</f>
        <v>0.01</v>
      </c>
      <c r="M646" s="270">
        <f>ROUND(D646*('1, 2 ц.к.'!$E$35),2)</f>
        <v>0.01</v>
      </c>
      <c r="N646" s="270">
        <f>ROUND(D646*('1, 2 ц.к.'!$E$48),2)</f>
        <v>0</v>
      </c>
      <c r="O646" s="270">
        <f>ROUND(E646*('1, 2 ц.к.'!$E$9),2)</f>
        <v>2.87</v>
      </c>
      <c r="P646" s="270">
        <f>ROUND(E646*('1, 2 ц.к.'!$E$22),2)</f>
        <v>2.66</v>
      </c>
      <c r="Q646" s="270">
        <f>ROUND(E646*('1, 2 ц.к.'!$E$35),2)</f>
        <v>1.81</v>
      </c>
      <c r="R646" s="270">
        <f>ROUND(E646*('1, 2 ц.к.'!$E$48),2)</f>
        <v>1.07</v>
      </c>
      <c r="S646" s="25">
        <f t="shared" si="117"/>
        <v>1808.21</v>
      </c>
      <c r="T646" s="228">
        <f t="shared" si="118"/>
        <v>6.0000000000000005E-2</v>
      </c>
      <c r="U646" s="228">
        <f t="shared" si="119"/>
        <v>15.04</v>
      </c>
      <c r="V646" s="25">
        <f t="shared" si="120"/>
        <v>1783.27</v>
      </c>
      <c r="W646" s="228">
        <f t="shared" si="121"/>
        <v>6.0000000000000005E-2</v>
      </c>
      <c r="X646" s="228">
        <f t="shared" si="122"/>
        <v>14.83</v>
      </c>
      <c r="Y646" s="25">
        <f t="shared" si="123"/>
        <v>1681.22</v>
      </c>
      <c r="Z646" s="228">
        <f t="shared" si="124"/>
        <v>6.0000000000000005E-2</v>
      </c>
      <c r="AA646" s="228">
        <f t="shared" si="125"/>
        <v>13.98</v>
      </c>
      <c r="AB646" s="25">
        <f t="shared" si="126"/>
        <v>1592.53</v>
      </c>
      <c r="AC646" s="228">
        <f t="shared" si="127"/>
        <v>0.05</v>
      </c>
      <c r="AD646" s="228">
        <f t="shared" si="128"/>
        <v>13.24</v>
      </c>
    </row>
    <row r="647" spans="1:30" ht="15" customHeight="1" x14ac:dyDescent="0.2">
      <c r="A647" s="547"/>
      <c r="B647" s="12">
        <v>13</v>
      </c>
      <c r="C647" s="11">
        <v>1482.12</v>
      </c>
      <c r="D647" s="228">
        <v>0</v>
      </c>
      <c r="E647" s="228">
        <v>70.540000000000006</v>
      </c>
      <c r="F647" s="270">
        <f t="shared" si="129"/>
        <v>3.63</v>
      </c>
      <c r="G647" s="270">
        <f>ROUND(C647*'1, 2 ц.к.'!$E$9,2)</f>
        <v>349.02</v>
      </c>
      <c r="H647" s="270">
        <f>ROUND(C647*'1, 2 ц.к.'!$E$22,2)</f>
        <v>323.72000000000003</v>
      </c>
      <c r="I647" s="270">
        <f>ROUND(C647*'1, 2 ц.к.'!$E$35,2)</f>
        <v>220.16</v>
      </c>
      <c r="J647" s="270">
        <f>ROUND(C647*'1, 2 ц.к.'!$E$48,2)</f>
        <v>130.16999999999999</v>
      </c>
      <c r="K647" s="270">
        <f>ROUND(D647*('1, 2 ц.к.'!$E$9),2)</f>
        <v>0</v>
      </c>
      <c r="L647" s="270">
        <f>ROUND(D647*('1, 2 ц.к.'!$E$22),2)</f>
        <v>0</v>
      </c>
      <c r="M647" s="270">
        <f>ROUND(D647*('1, 2 ц.к.'!$E$35),2)</f>
        <v>0</v>
      </c>
      <c r="N647" s="270">
        <f>ROUND(D647*('1, 2 ц.к.'!$E$48),2)</f>
        <v>0</v>
      </c>
      <c r="O647" s="270">
        <f>ROUND(E647*('1, 2 ц.к.'!$E$9),2)</f>
        <v>16.61</v>
      </c>
      <c r="P647" s="270">
        <f>ROUND(E647*('1, 2 ц.к.'!$E$22),2)</f>
        <v>15.41</v>
      </c>
      <c r="Q647" s="270">
        <f>ROUND(E647*('1, 2 ц.к.'!$E$35),2)</f>
        <v>10.48</v>
      </c>
      <c r="R647" s="270">
        <f>ROUND(E647*('1, 2 ц.к.'!$E$48),2)</f>
        <v>6.2</v>
      </c>
      <c r="S647" s="25">
        <f t="shared" si="117"/>
        <v>1834.77</v>
      </c>
      <c r="T647" s="228">
        <f t="shared" si="118"/>
        <v>0</v>
      </c>
      <c r="U647" s="228">
        <f t="shared" si="119"/>
        <v>87.15</v>
      </c>
      <c r="V647" s="25">
        <f t="shared" si="120"/>
        <v>1809.47</v>
      </c>
      <c r="W647" s="228">
        <f t="shared" si="121"/>
        <v>0</v>
      </c>
      <c r="X647" s="228">
        <f t="shared" si="122"/>
        <v>85.95</v>
      </c>
      <c r="Y647" s="25">
        <f t="shared" si="123"/>
        <v>1705.91</v>
      </c>
      <c r="Z647" s="228">
        <f t="shared" si="124"/>
        <v>0</v>
      </c>
      <c r="AA647" s="228">
        <f t="shared" si="125"/>
        <v>81.02000000000001</v>
      </c>
      <c r="AB647" s="25">
        <f t="shared" si="126"/>
        <v>1615.92</v>
      </c>
      <c r="AC647" s="228">
        <f t="shared" si="127"/>
        <v>0</v>
      </c>
      <c r="AD647" s="228">
        <f t="shared" si="128"/>
        <v>76.740000000000009</v>
      </c>
    </row>
    <row r="648" spans="1:30" ht="15" customHeight="1" x14ac:dyDescent="0.2">
      <c r="A648" s="547"/>
      <c r="B648" s="12">
        <v>14</v>
      </c>
      <c r="C648" s="11">
        <v>1492.17</v>
      </c>
      <c r="D648" s="228">
        <v>0</v>
      </c>
      <c r="E648" s="228">
        <v>89.28</v>
      </c>
      <c r="F648" s="270">
        <f t="shared" si="129"/>
        <v>3.63</v>
      </c>
      <c r="G648" s="270">
        <f>ROUND(C648*'1, 2 ц.к.'!$E$9,2)</f>
        <v>351.39</v>
      </c>
      <c r="H648" s="270">
        <f>ROUND(C648*'1, 2 ц.к.'!$E$22,2)</f>
        <v>325.91000000000003</v>
      </c>
      <c r="I648" s="270">
        <f>ROUND(C648*'1, 2 ц.к.'!$E$35,2)</f>
        <v>221.65</v>
      </c>
      <c r="J648" s="270">
        <f>ROUND(C648*'1, 2 ц.к.'!$E$48,2)</f>
        <v>131.05000000000001</v>
      </c>
      <c r="K648" s="270">
        <f>ROUND(D648*('1, 2 ц.к.'!$E$9),2)</f>
        <v>0</v>
      </c>
      <c r="L648" s="270">
        <f>ROUND(D648*('1, 2 ц.к.'!$E$22),2)</f>
        <v>0</v>
      </c>
      <c r="M648" s="270">
        <f>ROUND(D648*('1, 2 ц.к.'!$E$35),2)</f>
        <v>0</v>
      </c>
      <c r="N648" s="270">
        <f>ROUND(D648*('1, 2 ц.к.'!$E$48),2)</f>
        <v>0</v>
      </c>
      <c r="O648" s="270">
        <f>ROUND(E648*('1, 2 ц.к.'!$E$9),2)</f>
        <v>21.02</v>
      </c>
      <c r="P648" s="270">
        <f>ROUND(E648*('1, 2 ц.к.'!$E$22),2)</f>
        <v>19.5</v>
      </c>
      <c r="Q648" s="270">
        <f>ROUND(E648*('1, 2 ц.к.'!$E$35),2)</f>
        <v>13.26</v>
      </c>
      <c r="R648" s="270">
        <f>ROUND(E648*('1, 2 ц.к.'!$E$48),2)</f>
        <v>7.84</v>
      </c>
      <c r="S648" s="25">
        <f t="shared" si="117"/>
        <v>1847.19</v>
      </c>
      <c r="T648" s="228">
        <f t="shared" si="118"/>
        <v>0</v>
      </c>
      <c r="U648" s="228">
        <f t="shared" si="119"/>
        <v>110.3</v>
      </c>
      <c r="V648" s="25">
        <f t="shared" si="120"/>
        <v>1821.71</v>
      </c>
      <c r="W648" s="228">
        <f t="shared" si="121"/>
        <v>0</v>
      </c>
      <c r="X648" s="228">
        <f t="shared" si="122"/>
        <v>108.78</v>
      </c>
      <c r="Y648" s="25">
        <f t="shared" si="123"/>
        <v>1717.45</v>
      </c>
      <c r="Z648" s="228">
        <f t="shared" si="124"/>
        <v>0</v>
      </c>
      <c r="AA648" s="228">
        <f t="shared" si="125"/>
        <v>102.54</v>
      </c>
      <c r="AB648" s="25">
        <f t="shared" si="126"/>
        <v>1626.85</v>
      </c>
      <c r="AC648" s="228">
        <f t="shared" si="127"/>
        <v>0</v>
      </c>
      <c r="AD648" s="228">
        <f t="shared" si="128"/>
        <v>97.12</v>
      </c>
    </row>
    <row r="649" spans="1:30" ht="15" customHeight="1" x14ac:dyDescent="0.2">
      <c r="A649" s="547"/>
      <c r="B649" s="12">
        <v>15</v>
      </c>
      <c r="C649" s="11">
        <v>1486.34</v>
      </c>
      <c r="D649" s="228">
        <v>0</v>
      </c>
      <c r="E649" s="228">
        <v>90.58</v>
      </c>
      <c r="F649" s="270">
        <f t="shared" si="129"/>
        <v>3.63</v>
      </c>
      <c r="G649" s="270">
        <f>ROUND(C649*'1, 2 ц.к.'!$E$9,2)</f>
        <v>350.02</v>
      </c>
      <c r="H649" s="270">
        <f>ROUND(C649*'1, 2 ц.к.'!$E$22,2)</f>
        <v>324.64</v>
      </c>
      <c r="I649" s="270">
        <f>ROUND(C649*'1, 2 ц.к.'!$E$35,2)</f>
        <v>220.79</v>
      </c>
      <c r="J649" s="270">
        <f>ROUND(C649*'1, 2 ц.к.'!$E$48,2)</f>
        <v>130.54</v>
      </c>
      <c r="K649" s="270">
        <f>ROUND(D649*('1, 2 ц.к.'!$E$9),2)</f>
        <v>0</v>
      </c>
      <c r="L649" s="270">
        <f>ROUND(D649*('1, 2 ц.к.'!$E$22),2)</f>
        <v>0</v>
      </c>
      <c r="M649" s="270">
        <f>ROUND(D649*('1, 2 ц.к.'!$E$35),2)</f>
        <v>0</v>
      </c>
      <c r="N649" s="270">
        <f>ROUND(D649*('1, 2 ц.к.'!$E$48),2)</f>
        <v>0</v>
      </c>
      <c r="O649" s="270">
        <f>ROUND(E649*('1, 2 ц.к.'!$E$9),2)</f>
        <v>21.33</v>
      </c>
      <c r="P649" s="270">
        <f>ROUND(E649*('1, 2 ц.к.'!$E$22),2)</f>
        <v>19.78</v>
      </c>
      <c r="Q649" s="270">
        <f>ROUND(E649*('1, 2 ц.к.'!$E$35),2)</f>
        <v>13.46</v>
      </c>
      <c r="R649" s="270">
        <f>ROUND(E649*('1, 2 ц.к.'!$E$48),2)</f>
        <v>7.96</v>
      </c>
      <c r="S649" s="25">
        <f t="shared" si="117"/>
        <v>1839.99</v>
      </c>
      <c r="T649" s="228">
        <f t="shared" si="118"/>
        <v>0</v>
      </c>
      <c r="U649" s="228">
        <f t="shared" si="119"/>
        <v>111.91</v>
      </c>
      <c r="V649" s="25">
        <f t="shared" si="120"/>
        <v>1814.61</v>
      </c>
      <c r="W649" s="228">
        <f t="shared" si="121"/>
        <v>0</v>
      </c>
      <c r="X649" s="228">
        <f t="shared" si="122"/>
        <v>110.36</v>
      </c>
      <c r="Y649" s="25">
        <f t="shared" si="123"/>
        <v>1710.76</v>
      </c>
      <c r="Z649" s="228">
        <f t="shared" si="124"/>
        <v>0</v>
      </c>
      <c r="AA649" s="228">
        <f t="shared" si="125"/>
        <v>104.03999999999999</v>
      </c>
      <c r="AB649" s="25">
        <f t="shared" si="126"/>
        <v>1620.51</v>
      </c>
      <c r="AC649" s="228">
        <f t="shared" si="127"/>
        <v>0</v>
      </c>
      <c r="AD649" s="228">
        <f t="shared" si="128"/>
        <v>98.539999999999992</v>
      </c>
    </row>
    <row r="650" spans="1:30" ht="15" customHeight="1" x14ac:dyDescent="0.2">
      <c r="A650" s="547"/>
      <c r="B650" s="12">
        <v>16</v>
      </c>
      <c r="C650" s="11">
        <v>1443.71</v>
      </c>
      <c r="D650" s="228">
        <v>0</v>
      </c>
      <c r="E650" s="228">
        <v>57.3</v>
      </c>
      <c r="F650" s="270">
        <f t="shared" si="129"/>
        <v>3.63</v>
      </c>
      <c r="G650" s="270">
        <f>ROUND(C650*'1, 2 ц.к.'!$E$9,2)</f>
        <v>339.98</v>
      </c>
      <c r="H650" s="270">
        <f>ROUND(C650*'1, 2 ц.к.'!$E$22,2)</f>
        <v>315.33</v>
      </c>
      <c r="I650" s="270">
        <f>ROUND(C650*'1, 2 ц.к.'!$E$35,2)</f>
        <v>214.45</v>
      </c>
      <c r="J650" s="270">
        <f>ROUND(C650*'1, 2 ц.к.'!$E$48,2)</f>
        <v>126.79</v>
      </c>
      <c r="K650" s="270">
        <f>ROUND(D650*('1, 2 ц.к.'!$E$9),2)</f>
        <v>0</v>
      </c>
      <c r="L650" s="270">
        <f>ROUND(D650*('1, 2 ц.к.'!$E$22),2)</f>
        <v>0</v>
      </c>
      <c r="M650" s="270">
        <f>ROUND(D650*('1, 2 ц.к.'!$E$35),2)</f>
        <v>0</v>
      </c>
      <c r="N650" s="270">
        <f>ROUND(D650*('1, 2 ц.к.'!$E$48),2)</f>
        <v>0</v>
      </c>
      <c r="O650" s="270">
        <f>ROUND(E650*('1, 2 ц.к.'!$E$9),2)</f>
        <v>13.49</v>
      </c>
      <c r="P650" s="270">
        <f>ROUND(E650*('1, 2 ц.к.'!$E$22),2)</f>
        <v>12.52</v>
      </c>
      <c r="Q650" s="270">
        <f>ROUND(E650*('1, 2 ц.к.'!$E$35),2)</f>
        <v>8.51</v>
      </c>
      <c r="R650" s="270">
        <f>ROUND(E650*('1, 2 ц.к.'!$E$48),2)</f>
        <v>5.03</v>
      </c>
      <c r="S650" s="25">
        <f t="shared" ref="S650:S713" si="130">ROUND($C650+$F650+$G650,2)</f>
        <v>1787.32</v>
      </c>
      <c r="T650" s="228">
        <f t="shared" ref="T650:T713" si="131">D650+K650</f>
        <v>0</v>
      </c>
      <c r="U650" s="228">
        <f t="shared" ref="U650:U713" si="132">E650+O650</f>
        <v>70.789999999999992</v>
      </c>
      <c r="V650" s="25">
        <f t="shared" ref="V650:V713" si="133">ROUND($C650+$F650+$H650,2)</f>
        <v>1762.67</v>
      </c>
      <c r="W650" s="228">
        <f t="shared" ref="W650:W713" si="134">D650+L650</f>
        <v>0</v>
      </c>
      <c r="X650" s="228">
        <f t="shared" ref="X650:X713" si="135">E650+P650</f>
        <v>69.819999999999993</v>
      </c>
      <c r="Y650" s="25">
        <f t="shared" ref="Y650:Y713" si="136">ROUND($C650+$F650+$I650,2)</f>
        <v>1661.79</v>
      </c>
      <c r="Z650" s="228">
        <f t="shared" ref="Z650:Z713" si="137">D650+M650</f>
        <v>0</v>
      </c>
      <c r="AA650" s="228">
        <f t="shared" ref="AA650:AA713" si="138">E650+Q650</f>
        <v>65.81</v>
      </c>
      <c r="AB650" s="25">
        <f t="shared" ref="AB650:AB713" si="139">ROUND($C650+$F650+$J650,2)</f>
        <v>1574.13</v>
      </c>
      <c r="AC650" s="228">
        <f t="shared" ref="AC650:AC713" si="140">D650+N650</f>
        <v>0</v>
      </c>
      <c r="AD650" s="228">
        <f t="shared" ref="AD650:AD713" si="141">E650+R650</f>
        <v>62.33</v>
      </c>
    </row>
    <row r="651" spans="1:30" ht="15" customHeight="1" x14ac:dyDescent="0.2">
      <c r="A651" s="547"/>
      <c r="B651" s="12">
        <v>17</v>
      </c>
      <c r="C651" s="11">
        <v>1421.58</v>
      </c>
      <c r="D651" s="228">
        <v>16.28</v>
      </c>
      <c r="E651" s="228">
        <v>1.48</v>
      </c>
      <c r="F651" s="270">
        <f t="shared" ref="F651:F714" si="142">F650</f>
        <v>3.63</v>
      </c>
      <c r="G651" s="270">
        <f>ROUND(C651*'1, 2 ц.к.'!$E$9,2)</f>
        <v>334.77</v>
      </c>
      <c r="H651" s="270">
        <f>ROUND(C651*'1, 2 ц.к.'!$E$22,2)</f>
        <v>310.5</v>
      </c>
      <c r="I651" s="270">
        <f>ROUND(C651*'1, 2 ц.к.'!$E$35,2)</f>
        <v>211.17</v>
      </c>
      <c r="J651" s="270">
        <f>ROUND(C651*'1, 2 ц.к.'!$E$48,2)</f>
        <v>124.85</v>
      </c>
      <c r="K651" s="270">
        <f>ROUND(D651*('1, 2 ц.к.'!$E$9),2)</f>
        <v>3.83</v>
      </c>
      <c r="L651" s="270">
        <f>ROUND(D651*('1, 2 ц.к.'!$E$22),2)</f>
        <v>3.56</v>
      </c>
      <c r="M651" s="270">
        <f>ROUND(D651*('1, 2 ц.к.'!$E$35),2)</f>
        <v>2.42</v>
      </c>
      <c r="N651" s="270">
        <f>ROUND(D651*('1, 2 ц.к.'!$E$48),2)</f>
        <v>1.43</v>
      </c>
      <c r="O651" s="270">
        <f>ROUND(E651*('1, 2 ц.к.'!$E$9),2)</f>
        <v>0.35</v>
      </c>
      <c r="P651" s="270">
        <f>ROUND(E651*('1, 2 ц.к.'!$E$22),2)</f>
        <v>0.32</v>
      </c>
      <c r="Q651" s="270">
        <f>ROUND(E651*('1, 2 ц.к.'!$E$35),2)</f>
        <v>0.22</v>
      </c>
      <c r="R651" s="270">
        <f>ROUND(E651*('1, 2 ц.к.'!$E$48),2)</f>
        <v>0.13</v>
      </c>
      <c r="S651" s="25">
        <f t="shared" si="130"/>
        <v>1759.98</v>
      </c>
      <c r="T651" s="228">
        <f t="shared" si="131"/>
        <v>20.11</v>
      </c>
      <c r="U651" s="228">
        <f t="shared" si="132"/>
        <v>1.83</v>
      </c>
      <c r="V651" s="25">
        <f t="shared" si="133"/>
        <v>1735.71</v>
      </c>
      <c r="W651" s="228">
        <f t="shared" si="134"/>
        <v>19.84</v>
      </c>
      <c r="X651" s="228">
        <f t="shared" si="135"/>
        <v>1.8</v>
      </c>
      <c r="Y651" s="25">
        <f t="shared" si="136"/>
        <v>1636.38</v>
      </c>
      <c r="Z651" s="228">
        <f t="shared" si="137"/>
        <v>18.700000000000003</v>
      </c>
      <c r="AA651" s="228">
        <f t="shared" si="138"/>
        <v>1.7</v>
      </c>
      <c r="AB651" s="25">
        <f t="shared" si="139"/>
        <v>1550.06</v>
      </c>
      <c r="AC651" s="228">
        <f t="shared" si="140"/>
        <v>17.71</v>
      </c>
      <c r="AD651" s="228">
        <f t="shared" si="141"/>
        <v>1.6099999999999999</v>
      </c>
    </row>
    <row r="652" spans="1:30" ht="15" customHeight="1" x14ac:dyDescent="0.2">
      <c r="A652" s="547"/>
      <c r="B652" s="12">
        <v>18</v>
      </c>
      <c r="C652" s="11">
        <v>1537.2</v>
      </c>
      <c r="D652" s="228">
        <v>149.12</v>
      </c>
      <c r="E652" s="228">
        <v>0</v>
      </c>
      <c r="F652" s="270">
        <f t="shared" si="142"/>
        <v>3.63</v>
      </c>
      <c r="G652" s="270">
        <f>ROUND(C652*'1, 2 ц.к.'!$E$9,2)</f>
        <v>361.99</v>
      </c>
      <c r="H652" s="270">
        <f>ROUND(C652*'1, 2 ц.к.'!$E$22,2)</f>
        <v>335.75</v>
      </c>
      <c r="I652" s="270">
        <f>ROUND(C652*'1, 2 ц.к.'!$E$35,2)</f>
        <v>228.34</v>
      </c>
      <c r="J652" s="270">
        <f>ROUND(C652*'1, 2 ц.к.'!$E$48,2)</f>
        <v>135</v>
      </c>
      <c r="K652" s="270">
        <f>ROUND(D652*('1, 2 ц.к.'!$E$9),2)</f>
        <v>35.119999999999997</v>
      </c>
      <c r="L652" s="270">
        <f>ROUND(D652*('1, 2 ц.к.'!$E$22),2)</f>
        <v>32.57</v>
      </c>
      <c r="M652" s="270">
        <f>ROUND(D652*('1, 2 ц.к.'!$E$35),2)</f>
        <v>22.15</v>
      </c>
      <c r="N652" s="270">
        <f>ROUND(D652*('1, 2 ц.к.'!$E$48),2)</f>
        <v>13.1</v>
      </c>
      <c r="O652" s="270">
        <f>ROUND(E652*('1, 2 ц.к.'!$E$9),2)</f>
        <v>0</v>
      </c>
      <c r="P652" s="270">
        <f>ROUND(E652*('1, 2 ц.к.'!$E$22),2)</f>
        <v>0</v>
      </c>
      <c r="Q652" s="270">
        <f>ROUND(E652*('1, 2 ц.к.'!$E$35),2)</f>
        <v>0</v>
      </c>
      <c r="R652" s="270">
        <f>ROUND(E652*('1, 2 ц.к.'!$E$48),2)</f>
        <v>0</v>
      </c>
      <c r="S652" s="25">
        <f t="shared" si="130"/>
        <v>1902.82</v>
      </c>
      <c r="T652" s="228">
        <f t="shared" si="131"/>
        <v>184.24</v>
      </c>
      <c r="U652" s="228">
        <f t="shared" si="132"/>
        <v>0</v>
      </c>
      <c r="V652" s="25">
        <f t="shared" si="133"/>
        <v>1876.58</v>
      </c>
      <c r="W652" s="228">
        <f t="shared" si="134"/>
        <v>181.69</v>
      </c>
      <c r="X652" s="228">
        <f t="shared" si="135"/>
        <v>0</v>
      </c>
      <c r="Y652" s="25">
        <f t="shared" si="136"/>
        <v>1769.17</v>
      </c>
      <c r="Z652" s="228">
        <f t="shared" si="137"/>
        <v>171.27</v>
      </c>
      <c r="AA652" s="228">
        <f t="shared" si="138"/>
        <v>0</v>
      </c>
      <c r="AB652" s="25">
        <f t="shared" si="139"/>
        <v>1675.83</v>
      </c>
      <c r="AC652" s="228">
        <f t="shared" si="140"/>
        <v>162.22</v>
      </c>
      <c r="AD652" s="228">
        <f t="shared" si="141"/>
        <v>0</v>
      </c>
    </row>
    <row r="653" spans="1:30" ht="15" customHeight="1" x14ac:dyDescent="0.2">
      <c r="A653" s="547"/>
      <c r="B653" s="12">
        <v>19</v>
      </c>
      <c r="C653" s="11">
        <v>1654.86</v>
      </c>
      <c r="D653" s="228">
        <v>19.43</v>
      </c>
      <c r="E653" s="228">
        <v>1.19</v>
      </c>
      <c r="F653" s="270">
        <f t="shared" si="142"/>
        <v>3.63</v>
      </c>
      <c r="G653" s="270">
        <f>ROUND(C653*'1, 2 ц.к.'!$E$9,2)</f>
        <v>389.7</v>
      </c>
      <c r="H653" s="270">
        <f>ROUND(C653*'1, 2 ц.к.'!$E$22,2)</f>
        <v>361.45</v>
      </c>
      <c r="I653" s="270">
        <f>ROUND(C653*'1, 2 ц.к.'!$E$35,2)</f>
        <v>245.82</v>
      </c>
      <c r="J653" s="270">
        <f>ROUND(C653*'1, 2 ц.к.'!$E$48,2)</f>
        <v>145.34</v>
      </c>
      <c r="K653" s="270">
        <f>ROUND(D653*('1, 2 ц.к.'!$E$9),2)</f>
        <v>4.58</v>
      </c>
      <c r="L653" s="270">
        <f>ROUND(D653*('1, 2 ц.к.'!$E$22),2)</f>
        <v>4.24</v>
      </c>
      <c r="M653" s="270">
        <f>ROUND(D653*('1, 2 ц.к.'!$E$35),2)</f>
        <v>2.89</v>
      </c>
      <c r="N653" s="270">
        <f>ROUND(D653*('1, 2 ц.к.'!$E$48),2)</f>
        <v>1.71</v>
      </c>
      <c r="O653" s="270">
        <f>ROUND(E653*('1, 2 ц.к.'!$E$9),2)</f>
        <v>0.28000000000000003</v>
      </c>
      <c r="P653" s="270">
        <f>ROUND(E653*('1, 2 ц.к.'!$E$22),2)</f>
        <v>0.26</v>
      </c>
      <c r="Q653" s="270">
        <f>ROUND(E653*('1, 2 ц.к.'!$E$35),2)</f>
        <v>0.18</v>
      </c>
      <c r="R653" s="270">
        <f>ROUND(E653*('1, 2 ц.к.'!$E$48),2)</f>
        <v>0.1</v>
      </c>
      <c r="S653" s="25">
        <f t="shared" si="130"/>
        <v>2048.19</v>
      </c>
      <c r="T653" s="228">
        <f t="shared" si="131"/>
        <v>24.009999999999998</v>
      </c>
      <c r="U653" s="228">
        <f t="shared" si="132"/>
        <v>1.47</v>
      </c>
      <c r="V653" s="25">
        <f t="shared" si="133"/>
        <v>2019.94</v>
      </c>
      <c r="W653" s="228">
        <f t="shared" si="134"/>
        <v>23.67</v>
      </c>
      <c r="X653" s="228">
        <f t="shared" si="135"/>
        <v>1.45</v>
      </c>
      <c r="Y653" s="25">
        <f t="shared" si="136"/>
        <v>1904.31</v>
      </c>
      <c r="Z653" s="228">
        <f t="shared" si="137"/>
        <v>22.32</v>
      </c>
      <c r="AA653" s="228">
        <f t="shared" si="138"/>
        <v>1.3699999999999999</v>
      </c>
      <c r="AB653" s="25">
        <f t="shared" si="139"/>
        <v>1803.83</v>
      </c>
      <c r="AC653" s="228">
        <f t="shared" si="140"/>
        <v>21.14</v>
      </c>
      <c r="AD653" s="228">
        <f t="shared" si="141"/>
        <v>1.29</v>
      </c>
    </row>
    <row r="654" spans="1:30" ht="15" customHeight="1" x14ac:dyDescent="0.2">
      <c r="A654" s="547"/>
      <c r="B654" s="12">
        <v>20</v>
      </c>
      <c r="C654" s="11">
        <v>1568.94</v>
      </c>
      <c r="D654" s="228">
        <v>0</v>
      </c>
      <c r="E654" s="228">
        <v>101.71</v>
      </c>
      <c r="F654" s="270">
        <f t="shared" si="142"/>
        <v>3.63</v>
      </c>
      <c r="G654" s="270">
        <f>ROUND(C654*'1, 2 ц.к.'!$E$9,2)</f>
        <v>369.47</v>
      </c>
      <c r="H654" s="270">
        <f>ROUND(C654*'1, 2 ц.к.'!$E$22,2)</f>
        <v>342.68</v>
      </c>
      <c r="I654" s="270">
        <f>ROUND(C654*'1, 2 ц.к.'!$E$35,2)</f>
        <v>233.06</v>
      </c>
      <c r="J654" s="270">
        <f>ROUND(C654*'1, 2 ц.к.'!$E$48,2)</f>
        <v>137.79</v>
      </c>
      <c r="K654" s="270">
        <f>ROUND(D654*('1, 2 ц.к.'!$E$9),2)</f>
        <v>0</v>
      </c>
      <c r="L654" s="270">
        <f>ROUND(D654*('1, 2 ц.к.'!$E$22),2)</f>
        <v>0</v>
      </c>
      <c r="M654" s="270">
        <f>ROUND(D654*('1, 2 ц.к.'!$E$35),2)</f>
        <v>0</v>
      </c>
      <c r="N654" s="270">
        <f>ROUND(D654*('1, 2 ц.к.'!$E$48),2)</f>
        <v>0</v>
      </c>
      <c r="O654" s="270">
        <f>ROUND(E654*('1, 2 ц.к.'!$E$9),2)</f>
        <v>23.95</v>
      </c>
      <c r="P654" s="270">
        <f>ROUND(E654*('1, 2 ц.к.'!$E$22),2)</f>
        <v>22.22</v>
      </c>
      <c r="Q654" s="270">
        <f>ROUND(E654*('1, 2 ц.к.'!$E$35),2)</f>
        <v>15.11</v>
      </c>
      <c r="R654" s="270">
        <f>ROUND(E654*('1, 2 ц.к.'!$E$48),2)</f>
        <v>8.93</v>
      </c>
      <c r="S654" s="25">
        <f t="shared" si="130"/>
        <v>1942.04</v>
      </c>
      <c r="T654" s="228">
        <f t="shared" si="131"/>
        <v>0</v>
      </c>
      <c r="U654" s="228">
        <f t="shared" si="132"/>
        <v>125.66</v>
      </c>
      <c r="V654" s="25">
        <f t="shared" si="133"/>
        <v>1915.25</v>
      </c>
      <c r="W654" s="228">
        <f t="shared" si="134"/>
        <v>0</v>
      </c>
      <c r="X654" s="228">
        <f t="shared" si="135"/>
        <v>123.92999999999999</v>
      </c>
      <c r="Y654" s="25">
        <f t="shared" si="136"/>
        <v>1805.63</v>
      </c>
      <c r="Z654" s="228">
        <f t="shared" si="137"/>
        <v>0</v>
      </c>
      <c r="AA654" s="228">
        <f t="shared" si="138"/>
        <v>116.82</v>
      </c>
      <c r="AB654" s="25">
        <f t="shared" si="139"/>
        <v>1710.36</v>
      </c>
      <c r="AC654" s="228">
        <f t="shared" si="140"/>
        <v>0</v>
      </c>
      <c r="AD654" s="228">
        <f t="shared" si="141"/>
        <v>110.63999999999999</v>
      </c>
    </row>
    <row r="655" spans="1:30" ht="15" customHeight="1" x14ac:dyDescent="0.2">
      <c r="A655" s="547"/>
      <c r="B655" s="12">
        <v>21</v>
      </c>
      <c r="C655" s="11">
        <v>1457.73</v>
      </c>
      <c r="D655" s="228">
        <v>0</v>
      </c>
      <c r="E655" s="228">
        <v>192.75</v>
      </c>
      <c r="F655" s="270">
        <f t="shared" si="142"/>
        <v>3.63</v>
      </c>
      <c r="G655" s="270">
        <f>ROUND(C655*'1, 2 ц.к.'!$E$9,2)</f>
        <v>343.28</v>
      </c>
      <c r="H655" s="270">
        <f>ROUND(C655*'1, 2 ц.к.'!$E$22,2)</f>
        <v>318.39</v>
      </c>
      <c r="I655" s="270">
        <f>ROUND(C655*'1, 2 ц.к.'!$E$35,2)</f>
        <v>216.54</v>
      </c>
      <c r="J655" s="270">
        <f>ROUND(C655*'1, 2 ц.к.'!$E$48,2)</f>
        <v>128.02000000000001</v>
      </c>
      <c r="K655" s="270">
        <f>ROUND(D655*('1, 2 ц.к.'!$E$9),2)</f>
        <v>0</v>
      </c>
      <c r="L655" s="270">
        <f>ROUND(D655*('1, 2 ц.к.'!$E$22),2)</f>
        <v>0</v>
      </c>
      <c r="M655" s="270">
        <f>ROUND(D655*('1, 2 ц.к.'!$E$35),2)</f>
        <v>0</v>
      </c>
      <c r="N655" s="270">
        <f>ROUND(D655*('1, 2 ц.к.'!$E$48),2)</f>
        <v>0</v>
      </c>
      <c r="O655" s="270">
        <f>ROUND(E655*('1, 2 ц.к.'!$E$9),2)</f>
        <v>45.39</v>
      </c>
      <c r="P655" s="270">
        <f>ROUND(E655*('1, 2 ц.к.'!$E$22),2)</f>
        <v>42.1</v>
      </c>
      <c r="Q655" s="270">
        <f>ROUND(E655*('1, 2 ц.к.'!$E$35),2)</f>
        <v>28.63</v>
      </c>
      <c r="R655" s="270">
        <f>ROUND(E655*('1, 2 ц.к.'!$E$48),2)</f>
        <v>16.93</v>
      </c>
      <c r="S655" s="25">
        <f t="shared" si="130"/>
        <v>1804.64</v>
      </c>
      <c r="T655" s="228">
        <f t="shared" si="131"/>
        <v>0</v>
      </c>
      <c r="U655" s="228">
        <f t="shared" si="132"/>
        <v>238.14</v>
      </c>
      <c r="V655" s="25">
        <f t="shared" si="133"/>
        <v>1779.75</v>
      </c>
      <c r="W655" s="228">
        <f t="shared" si="134"/>
        <v>0</v>
      </c>
      <c r="X655" s="228">
        <f t="shared" si="135"/>
        <v>234.85</v>
      </c>
      <c r="Y655" s="25">
        <f t="shared" si="136"/>
        <v>1677.9</v>
      </c>
      <c r="Z655" s="228">
        <f t="shared" si="137"/>
        <v>0</v>
      </c>
      <c r="AA655" s="228">
        <f t="shared" si="138"/>
        <v>221.38</v>
      </c>
      <c r="AB655" s="25">
        <f t="shared" si="139"/>
        <v>1589.38</v>
      </c>
      <c r="AC655" s="228">
        <f t="shared" si="140"/>
        <v>0</v>
      </c>
      <c r="AD655" s="228">
        <f t="shared" si="141"/>
        <v>209.68</v>
      </c>
    </row>
    <row r="656" spans="1:30" ht="15" customHeight="1" x14ac:dyDescent="0.2">
      <c r="A656" s="547"/>
      <c r="B656" s="12">
        <v>22</v>
      </c>
      <c r="C656" s="11">
        <v>1377.56</v>
      </c>
      <c r="D656" s="228">
        <v>0</v>
      </c>
      <c r="E656" s="228">
        <v>260.64999999999998</v>
      </c>
      <c r="F656" s="270">
        <f t="shared" si="142"/>
        <v>3.63</v>
      </c>
      <c r="G656" s="270">
        <f>ROUND(C656*'1, 2 ц.к.'!$E$9,2)</f>
        <v>324.39999999999998</v>
      </c>
      <c r="H656" s="270">
        <f>ROUND(C656*'1, 2 ц.к.'!$E$22,2)</f>
        <v>300.88</v>
      </c>
      <c r="I656" s="270">
        <f>ROUND(C656*'1, 2 ц.к.'!$E$35,2)</f>
        <v>204.63</v>
      </c>
      <c r="J656" s="270">
        <f>ROUND(C656*'1, 2 ц.к.'!$E$48,2)</f>
        <v>120.98</v>
      </c>
      <c r="K656" s="270">
        <f>ROUND(D656*('1, 2 ц.к.'!$E$9),2)</f>
        <v>0</v>
      </c>
      <c r="L656" s="270">
        <f>ROUND(D656*('1, 2 ц.к.'!$E$22),2)</f>
        <v>0</v>
      </c>
      <c r="M656" s="270">
        <f>ROUND(D656*('1, 2 ц.к.'!$E$35),2)</f>
        <v>0</v>
      </c>
      <c r="N656" s="270">
        <f>ROUND(D656*('1, 2 ц.к.'!$E$48),2)</f>
        <v>0</v>
      </c>
      <c r="O656" s="270">
        <f>ROUND(E656*('1, 2 ц.к.'!$E$9),2)</f>
        <v>61.38</v>
      </c>
      <c r="P656" s="270">
        <f>ROUND(E656*('1, 2 ц.к.'!$E$22),2)</f>
        <v>56.93</v>
      </c>
      <c r="Q656" s="270">
        <f>ROUND(E656*('1, 2 ц.к.'!$E$35),2)</f>
        <v>38.72</v>
      </c>
      <c r="R656" s="270">
        <f>ROUND(E656*('1, 2 ц.к.'!$E$48),2)</f>
        <v>22.89</v>
      </c>
      <c r="S656" s="25">
        <f t="shared" si="130"/>
        <v>1705.59</v>
      </c>
      <c r="T656" s="228">
        <f t="shared" si="131"/>
        <v>0</v>
      </c>
      <c r="U656" s="228">
        <f t="shared" si="132"/>
        <v>322.02999999999997</v>
      </c>
      <c r="V656" s="25">
        <f t="shared" si="133"/>
        <v>1682.07</v>
      </c>
      <c r="W656" s="228">
        <f t="shared" si="134"/>
        <v>0</v>
      </c>
      <c r="X656" s="228">
        <f t="shared" si="135"/>
        <v>317.58</v>
      </c>
      <c r="Y656" s="25">
        <f t="shared" si="136"/>
        <v>1585.82</v>
      </c>
      <c r="Z656" s="228">
        <f t="shared" si="137"/>
        <v>0</v>
      </c>
      <c r="AA656" s="228">
        <f t="shared" si="138"/>
        <v>299.37</v>
      </c>
      <c r="AB656" s="25">
        <f t="shared" si="139"/>
        <v>1502.17</v>
      </c>
      <c r="AC656" s="228">
        <f t="shared" si="140"/>
        <v>0</v>
      </c>
      <c r="AD656" s="228">
        <f t="shared" si="141"/>
        <v>283.53999999999996</v>
      </c>
    </row>
    <row r="657" spans="1:30" ht="15" customHeight="1" x14ac:dyDescent="0.2">
      <c r="A657" s="548"/>
      <c r="B657" s="12">
        <v>23</v>
      </c>
      <c r="C657" s="11">
        <v>1198.49</v>
      </c>
      <c r="D657" s="228">
        <v>0</v>
      </c>
      <c r="E657" s="228">
        <v>200.95</v>
      </c>
      <c r="F657" s="270">
        <f t="shared" si="142"/>
        <v>3.63</v>
      </c>
      <c r="G657" s="270">
        <f>ROUND(C657*'1, 2 ц.к.'!$E$9,2)</f>
        <v>282.23</v>
      </c>
      <c r="H657" s="270">
        <f>ROUND(C657*'1, 2 ц.к.'!$E$22,2)</f>
        <v>261.77</v>
      </c>
      <c r="I657" s="270">
        <f>ROUND(C657*'1, 2 ц.к.'!$E$35,2)</f>
        <v>178.03</v>
      </c>
      <c r="J657" s="270">
        <f>ROUND(C657*'1, 2 ц.к.'!$E$48,2)</f>
        <v>105.26</v>
      </c>
      <c r="K657" s="270">
        <f>ROUND(D657*('1, 2 ц.к.'!$E$9),2)</f>
        <v>0</v>
      </c>
      <c r="L657" s="270">
        <f>ROUND(D657*('1, 2 ц.к.'!$E$22),2)</f>
        <v>0</v>
      </c>
      <c r="M657" s="270">
        <f>ROUND(D657*('1, 2 ц.к.'!$E$35),2)</f>
        <v>0</v>
      </c>
      <c r="N657" s="270">
        <f>ROUND(D657*('1, 2 ц.к.'!$E$48),2)</f>
        <v>0</v>
      </c>
      <c r="O657" s="270">
        <f>ROUND(E657*('1, 2 ц.к.'!$E$9),2)</f>
        <v>47.32</v>
      </c>
      <c r="P657" s="270">
        <f>ROUND(E657*('1, 2 ц.к.'!$E$22),2)</f>
        <v>43.89</v>
      </c>
      <c r="Q657" s="270">
        <f>ROUND(E657*('1, 2 ц.к.'!$E$35),2)</f>
        <v>29.85</v>
      </c>
      <c r="R657" s="270">
        <f>ROUND(E657*('1, 2 ц.к.'!$E$48),2)</f>
        <v>17.649999999999999</v>
      </c>
      <c r="S657" s="25">
        <f t="shared" si="130"/>
        <v>1484.35</v>
      </c>
      <c r="T657" s="228">
        <f t="shared" si="131"/>
        <v>0</v>
      </c>
      <c r="U657" s="228">
        <f t="shared" si="132"/>
        <v>248.26999999999998</v>
      </c>
      <c r="V657" s="25">
        <f t="shared" si="133"/>
        <v>1463.89</v>
      </c>
      <c r="W657" s="228">
        <f t="shared" si="134"/>
        <v>0</v>
      </c>
      <c r="X657" s="228">
        <f t="shared" si="135"/>
        <v>244.83999999999997</v>
      </c>
      <c r="Y657" s="25">
        <f t="shared" si="136"/>
        <v>1380.15</v>
      </c>
      <c r="Z657" s="228">
        <f t="shared" si="137"/>
        <v>0</v>
      </c>
      <c r="AA657" s="228">
        <f t="shared" si="138"/>
        <v>230.79999999999998</v>
      </c>
      <c r="AB657" s="25">
        <f t="shared" si="139"/>
        <v>1307.3800000000001</v>
      </c>
      <c r="AC657" s="228">
        <f t="shared" si="140"/>
        <v>0</v>
      </c>
      <c r="AD657" s="228">
        <f t="shared" si="141"/>
        <v>218.6</v>
      </c>
    </row>
    <row r="658" spans="1:30" ht="15" customHeight="1" x14ac:dyDescent="0.2">
      <c r="A658" s="546">
        <f>'третья ц.к.'!A658:A681</f>
        <v>43006</v>
      </c>
      <c r="B658" s="12">
        <v>0</v>
      </c>
      <c r="C658" s="11">
        <v>908.91</v>
      </c>
      <c r="D658" s="228">
        <v>22.69</v>
      </c>
      <c r="E658" s="228">
        <v>0.16</v>
      </c>
      <c r="F658" s="270">
        <f t="shared" si="142"/>
        <v>3.63</v>
      </c>
      <c r="G658" s="270">
        <f>ROUND(C658*'1, 2 ц.к.'!$E$9,2)</f>
        <v>214.04</v>
      </c>
      <c r="H658" s="270">
        <f>ROUND(C658*'1, 2 ц.к.'!$E$22,2)</f>
        <v>198.52</v>
      </c>
      <c r="I658" s="270">
        <f>ROUND(C658*'1, 2 ц.к.'!$E$35,2)</f>
        <v>135.01</v>
      </c>
      <c r="J658" s="270">
        <f>ROUND(C658*'1, 2 ц.к.'!$E$48,2)</f>
        <v>79.819999999999993</v>
      </c>
      <c r="K658" s="270">
        <f>ROUND(D658*('1, 2 ц.к.'!$E$9),2)</f>
        <v>5.34</v>
      </c>
      <c r="L658" s="270">
        <f>ROUND(D658*('1, 2 ц.к.'!$E$22),2)</f>
        <v>4.96</v>
      </c>
      <c r="M658" s="270">
        <f>ROUND(D658*('1, 2 ц.к.'!$E$35),2)</f>
        <v>3.37</v>
      </c>
      <c r="N658" s="270">
        <f>ROUND(D658*('1, 2 ц.к.'!$E$48),2)</f>
        <v>1.99</v>
      </c>
      <c r="O658" s="270">
        <f>ROUND(E658*('1, 2 ц.к.'!$E$9),2)</f>
        <v>0.04</v>
      </c>
      <c r="P658" s="270">
        <f>ROUND(E658*('1, 2 ц.к.'!$E$22),2)</f>
        <v>0.03</v>
      </c>
      <c r="Q658" s="270">
        <f>ROUND(E658*('1, 2 ц.к.'!$E$35),2)</f>
        <v>0.02</v>
      </c>
      <c r="R658" s="270">
        <f>ROUND(E658*('1, 2 ц.к.'!$E$48),2)</f>
        <v>0.01</v>
      </c>
      <c r="S658" s="25">
        <f t="shared" si="130"/>
        <v>1126.58</v>
      </c>
      <c r="T658" s="228">
        <f t="shared" si="131"/>
        <v>28.03</v>
      </c>
      <c r="U658" s="228">
        <f t="shared" si="132"/>
        <v>0.2</v>
      </c>
      <c r="V658" s="25">
        <f t="shared" si="133"/>
        <v>1111.06</v>
      </c>
      <c r="W658" s="228">
        <f t="shared" si="134"/>
        <v>27.650000000000002</v>
      </c>
      <c r="X658" s="228">
        <f t="shared" si="135"/>
        <v>0.19</v>
      </c>
      <c r="Y658" s="25">
        <f t="shared" si="136"/>
        <v>1047.55</v>
      </c>
      <c r="Z658" s="228">
        <f t="shared" si="137"/>
        <v>26.060000000000002</v>
      </c>
      <c r="AA658" s="228">
        <f t="shared" si="138"/>
        <v>0.18</v>
      </c>
      <c r="AB658" s="25">
        <f t="shared" si="139"/>
        <v>992.36</v>
      </c>
      <c r="AC658" s="228">
        <f t="shared" si="140"/>
        <v>24.68</v>
      </c>
      <c r="AD658" s="228">
        <f t="shared" si="141"/>
        <v>0.17</v>
      </c>
    </row>
    <row r="659" spans="1:30" ht="15" customHeight="1" x14ac:dyDescent="0.2">
      <c r="A659" s="547"/>
      <c r="B659" s="12">
        <v>1</v>
      </c>
      <c r="C659" s="11">
        <v>821.82</v>
      </c>
      <c r="D659" s="228">
        <v>44.11</v>
      </c>
      <c r="E659" s="228">
        <v>0</v>
      </c>
      <c r="F659" s="270">
        <f t="shared" si="142"/>
        <v>3.63</v>
      </c>
      <c r="G659" s="270">
        <f>ROUND(C659*'1, 2 ц.к.'!$E$9,2)</f>
        <v>193.53</v>
      </c>
      <c r="H659" s="270">
        <f>ROUND(C659*'1, 2 ц.к.'!$E$22,2)</f>
        <v>179.5</v>
      </c>
      <c r="I659" s="270">
        <f>ROUND(C659*'1, 2 ц.к.'!$E$35,2)</f>
        <v>122.08</v>
      </c>
      <c r="J659" s="270">
        <f>ROUND(C659*'1, 2 ц.к.'!$E$48,2)</f>
        <v>72.180000000000007</v>
      </c>
      <c r="K659" s="270">
        <f>ROUND(D659*('1, 2 ц.к.'!$E$9),2)</f>
        <v>10.39</v>
      </c>
      <c r="L659" s="270">
        <f>ROUND(D659*('1, 2 ц.к.'!$E$22),2)</f>
        <v>9.6300000000000008</v>
      </c>
      <c r="M659" s="270">
        <f>ROUND(D659*('1, 2 ц.к.'!$E$35),2)</f>
        <v>6.55</v>
      </c>
      <c r="N659" s="270">
        <f>ROUND(D659*('1, 2 ц.к.'!$E$48),2)</f>
        <v>3.87</v>
      </c>
      <c r="O659" s="270">
        <f>ROUND(E659*('1, 2 ц.к.'!$E$9),2)</f>
        <v>0</v>
      </c>
      <c r="P659" s="270">
        <f>ROUND(E659*('1, 2 ц.к.'!$E$22),2)</f>
        <v>0</v>
      </c>
      <c r="Q659" s="270">
        <f>ROUND(E659*('1, 2 ц.к.'!$E$35),2)</f>
        <v>0</v>
      </c>
      <c r="R659" s="270">
        <f>ROUND(E659*('1, 2 ц.к.'!$E$48),2)</f>
        <v>0</v>
      </c>
      <c r="S659" s="25">
        <f t="shared" si="130"/>
        <v>1018.98</v>
      </c>
      <c r="T659" s="228">
        <f t="shared" si="131"/>
        <v>54.5</v>
      </c>
      <c r="U659" s="228">
        <f t="shared" si="132"/>
        <v>0</v>
      </c>
      <c r="V659" s="25">
        <f t="shared" si="133"/>
        <v>1004.95</v>
      </c>
      <c r="W659" s="228">
        <f t="shared" si="134"/>
        <v>53.74</v>
      </c>
      <c r="X659" s="228">
        <f t="shared" si="135"/>
        <v>0</v>
      </c>
      <c r="Y659" s="25">
        <f t="shared" si="136"/>
        <v>947.53</v>
      </c>
      <c r="Z659" s="228">
        <f t="shared" si="137"/>
        <v>50.66</v>
      </c>
      <c r="AA659" s="228">
        <f t="shared" si="138"/>
        <v>0</v>
      </c>
      <c r="AB659" s="25">
        <f t="shared" si="139"/>
        <v>897.63</v>
      </c>
      <c r="AC659" s="228">
        <f t="shared" si="140"/>
        <v>47.98</v>
      </c>
      <c r="AD659" s="228">
        <f t="shared" si="141"/>
        <v>0</v>
      </c>
    </row>
    <row r="660" spans="1:30" ht="15" customHeight="1" x14ac:dyDescent="0.2">
      <c r="A660" s="547"/>
      <c r="B660" s="12">
        <v>2</v>
      </c>
      <c r="C660" s="11">
        <v>813.37</v>
      </c>
      <c r="D660" s="228">
        <v>58.46</v>
      </c>
      <c r="E660" s="228">
        <v>0</v>
      </c>
      <c r="F660" s="270">
        <f t="shared" si="142"/>
        <v>3.63</v>
      </c>
      <c r="G660" s="270">
        <f>ROUND(C660*'1, 2 ц.к.'!$E$9,2)</f>
        <v>191.54</v>
      </c>
      <c r="H660" s="270">
        <f>ROUND(C660*'1, 2 ц.к.'!$E$22,2)</f>
        <v>177.65</v>
      </c>
      <c r="I660" s="270">
        <f>ROUND(C660*'1, 2 ц.к.'!$E$35,2)</f>
        <v>120.82</v>
      </c>
      <c r="J660" s="270">
        <f>ROUND(C660*'1, 2 ц.к.'!$E$48,2)</f>
        <v>71.430000000000007</v>
      </c>
      <c r="K660" s="270">
        <f>ROUND(D660*('1, 2 ц.к.'!$E$9),2)</f>
        <v>13.77</v>
      </c>
      <c r="L660" s="270">
        <f>ROUND(D660*('1, 2 ц.к.'!$E$22),2)</f>
        <v>12.77</v>
      </c>
      <c r="M660" s="270">
        <f>ROUND(D660*('1, 2 ц.к.'!$E$35),2)</f>
        <v>8.68</v>
      </c>
      <c r="N660" s="270">
        <f>ROUND(D660*('1, 2 ц.к.'!$E$48),2)</f>
        <v>5.13</v>
      </c>
      <c r="O660" s="270">
        <f>ROUND(E660*('1, 2 ц.к.'!$E$9),2)</f>
        <v>0</v>
      </c>
      <c r="P660" s="270">
        <f>ROUND(E660*('1, 2 ц.к.'!$E$22),2)</f>
        <v>0</v>
      </c>
      <c r="Q660" s="270">
        <f>ROUND(E660*('1, 2 ц.к.'!$E$35),2)</f>
        <v>0</v>
      </c>
      <c r="R660" s="270">
        <f>ROUND(E660*('1, 2 ц.к.'!$E$48),2)</f>
        <v>0</v>
      </c>
      <c r="S660" s="25">
        <f t="shared" si="130"/>
        <v>1008.54</v>
      </c>
      <c r="T660" s="228">
        <f t="shared" si="131"/>
        <v>72.23</v>
      </c>
      <c r="U660" s="228">
        <f t="shared" si="132"/>
        <v>0</v>
      </c>
      <c r="V660" s="25">
        <f t="shared" si="133"/>
        <v>994.65</v>
      </c>
      <c r="W660" s="228">
        <f t="shared" si="134"/>
        <v>71.23</v>
      </c>
      <c r="X660" s="228">
        <f t="shared" si="135"/>
        <v>0</v>
      </c>
      <c r="Y660" s="25">
        <f t="shared" si="136"/>
        <v>937.82</v>
      </c>
      <c r="Z660" s="228">
        <f t="shared" si="137"/>
        <v>67.14</v>
      </c>
      <c r="AA660" s="228">
        <f t="shared" si="138"/>
        <v>0</v>
      </c>
      <c r="AB660" s="25">
        <f t="shared" si="139"/>
        <v>888.43</v>
      </c>
      <c r="AC660" s="228">
        <f t="shared" si="140"/>
        <v>63.59</v>
      </c>
      <c r="AD660" s="228">
        <f t="shared" si="141"/>
        <v>0</v>
      </c>
    </row>
    <row r="661" spans="1:30" ht="15" customHeight="1" x14ac:dyDescent="0.2">
      <c r="A661" s="547"/>
      <c r="B661" s="12">
        <v>3</v>
      </c>
      <c r="C661" s="11">
        <v>812.65</v>
      </c>
      <c r="D661" s="228">
        <v>86.96</v>
      </c>
      <c r="E661" s="228">
        <v>0</v>
      </c>
      <c r="F661" s="270">
        <f t="shared" si="142"/>
        <v>3.63</v>
      </c>
      <c r="G661" s="270">
        <f>ROUND(C661*'1, 2 ц.к.'!$E$9,2)</f>
        <v>191.37</v>
      </c>
      <c r="H661" s="270">
        <f>ROUND(C661*'1, 2 ц.к.'!$E$22,2)</f>
        <v>177.5</v>
      </c>
      <c r="I661" s="270">
        <f>ROUND(C661*'1, 2 ц.к.'!$E$35,2)</f>
        <v>120.71</v>
      </c>
      <c r="J661" s="270">
        <f>ROUND(C661*'1, 2 ц.к.'!$E$48,2)</f>
        <v>71.37</v>
      </c>
      <c r="K661" s="270">
        <f>ROUND(D661*('1, 2 ц.к.'!$E$9),2)</f>
        <v>20.48</v>
      </c>
      <c r="L661" s="270">
        <f>ROUND(D661*('1, 2 ц.к.'!$E$22),2)</f>
        <v>18.989999999999998</v>
      </c>
      <c r="M661" s="270">
        <f>ROUND(D661*('1, 2 ц.к.'!$E$35),2)</f>
        <v>12.92</v>
      </c>
      <c r="N661" s="270">
        <f>ROUND(D661*('1, 2 ц.к.'!$E$48),2)</f>
        <v>7.64</v>
      </c>
      <c r="O661" s="270">
        <f>ROUND(E661*('1, 2 ц.к.'!$E$9),2)</f>
        <v>0</v>
      </c>
      <c r="P661" s="270">
        <f>ROUND(E661*('1, 2 ц.к.'!$E$22),2)</f>
        <v>0</v>
      </c>
      <c r="Q661" s="270">
        <f>ROUND(E661*('1, 2 ц.к.'!$E$35),2)</f>
        <v>0</v>
      </c>
      <c r="R661" s="270">
        <f>ROUND(E661*('1, 2 ц.к.'!$E$48),2)</f>
        <v>0</v>
      </c>
      <c r="S661" s="25">
        <f t="shared" si="130"/>
        <v>1007.65</v>
      </c>
      <c r="T661" s="228">
        <f t="shared" si="131"/>
        <v>107.44</v>
      </c>
      <c r="U661" s="228">
        <f t="shared" si="132"/>
        <v>0</v>
      </c>
      <c r="V661" s="25">
        <f t="shared" si="133"/>
        <v>993.78</v>
      </c>
      <c r="W661" s="228">
        <f t="shared" si="134"/>
        <v>105.94999999999999</v>
      </c>
      <c r="X661" s="228">
        <f t="shared" si="135"/>
        <v>0</v>
      </c>
      <c r="Y661" s="25">
        <f t="shared" si="136"/>
        <v>936.99</v>
      </c>
      <c r="Z661" s="228">
        <f t="shared" si="137"/>
        <v>99.88</v>
      </c>
      <c r="AA661" s="228">
        <f t="shared" si="138"/>
        <v>0</v>
      </c>
      <c r="AB661" s="25">
        <f t="shared" si="139"/>
        <v>887.65</v>
      </c>
      <c r="AC661" s="228">
        <f t="shared" si="140"/>
        <v>94.6</v>
      </c>
      <c r="AD661" s="228">
        <f t="shared" si="141"/>
        <v>0</v>
      </c>
    </row>
    <row r="662" spans="1:30" ht="15" customHeight="1" x14ac:dyDescent="0.2">
      <c r="A662" s="547"/>
      <c r="B662" s="12">
        <v>4</v>
      </c>
      <c r="C662" s="11">
        <v>846.76</v>
      </c>
      <c r="D662" s="228">
        <v>162.21</v>
      </c>
      <c r="E662" s="228">
        <v>0</v>
      </c>
      <c r="F662" s="270">
        <f t="shared" si="142"/>
        <v>3.63</v>
      </c>
      <c r="G662" s="270">
        <f>ROUND(C662*'1, 2 ц.к.'!$E$9,2)</f>
        <v>199.4</v>
      </c>
      <c r="H662" s="270">
        <f>ROUND(C662*'1, 2 ц.к.'!$E$22,2)</f>
        <v>184.95</v>
      </c>
      <c r="I662" s="270">
        <f>ROUND(C662*'1, 2 ц.к.'!$E$35,2)</f>
        <v>125.78</v>
      </c>
      <c r="J662" s="270">
        <f>ROUND(C662*'1, 2 ц.к.'!$E$48,2)</f>
        <v>74.37</v>
      </c>
      <c r="K662" s="270">
        <f>ROUND(D662*('1, 2 ц.к.'!$E$9),2)</f>
        <v>38.200000000000003</v>
      </c>
      <c r="L662" s="270">
        <f>ROUND(D662*('1, 2 ц.к.'!$E$22),2)</f>
        <v>35.43</v>
      </c>
      <c r="M662" s="270">
        <f>ROUND(D662*('1, 2 ц.к.'!$E$35),2)</f>
        <v>24.1</v>
      </c>
      <c r="N662" s="270">
        <f>ROUND(D662*('1, 2 ц.к.'!$E$48),2)</f>
        <v>14.25</v>
      </c>
      <c r="O662" s="270">
        <f>ROUND(E662*('1, 2 ц.к.'!$E$9),2)</f>
        <v>0</v>
      </c>
      <c r="P662" s="270">
        <f>ROUND(E662*('1, 2 ц.к.'!$E$22),2)</f>
        <v>0</v>
      </c>
      <c r="Q662" s="270">
        <f>ROUND(E662*('1, 2 ц.к.'!$E$35),2)</f>
        <v>0</v>
      </c>
      <c r="R662" s="270">
        <f>ROUND(E662*('1, 2 ц.к.'!$E$48),2)</f>
        <v>0</v>
      </c>
      <c r="S662" s="25">
        <f t="shared" si="130"/>
        <v>1049.79</v>
      </c>
      <c r="T662" s="228">
        <f t="shared" si="131"/>
        <v>200.41000000000003</v>
      </c>
      <c r="U662" s="228">
        <f t="shared" si="132"/>
        <v>0</v>
      </c>
      <c r="V662" s="25">
        <f t="shared" si="133"/>
        <v>1035.3399999999999</v>
      </c>
      <c r="W662" s="228">
        <f t="shared" si="134"/>
        <v>197.64000000000001</v>
      </c>
      <c r="X662" s="228">
        <f t="shared" si="135"/>
        <v>0</v>
      </c>
      <c r="Y662" s="25">
        <f t="shared" si="136"/>
        <v>976.17</v>
      </c>
      <c r="Z662" s="228">
        <f t="shared" si="137"/>
        <v>186.31</v>
      </c>
      <c r="AA662" s="228">
        <f t="shared" si="138"/>
        <v>0</v>
      </c>
      <c r="AB662" s="25">
        <f t="shared" si="139"/>
        <v>924.76</v>
      </c>
      <c r="AC662" s="228">
        <f t="shared" si="140"/>
        <v>176.46</v>
      </c>
      <c r="AD662" s="228">
        <f t="shared" si="141"/>
        <v>0</v>
      </c>
    </row>
    <row r="663" spans="1:30" ht="15" customHeight="1" x14ac:dyDescent="0.2">
      <c r="A663" s="547"/>
      <c r="B663" s="12">
        <v>5</v>
      </c>
      <c r="C663" s="11">
        <v>970.42</v>
      </c>
      <c r="D663" s="228">
        <v>208.5</v>
      </c>
      <c r="E663" s="228">
        <v>0</v>
      </c>
      <c r="F663" s="270">
        <f t="shared" si="142"/>
        <v>3.63</v>
      </c>
      <c r="G663" s="270">
        <f>ROUND(C663*'1, 2 ц.к.'!$E$9,2)</f>
        <v>228.52</v>
      </c>
      <c r="H663" s="270">
        <f>ROUND(C663*'1, 2 ц.к.'!$E$22,2)</f>
        <v>211.96</v>
      </c>
      <c r="I663" s="270">
        <f>ROUND(C663*'1, 2 ц.к.'!$E$35,2)</f>
        <v>144.15</v>
      </c>
      <c r="J663" s="270">
        <f>ROUND(C663*'1, 2 ц.к.'!$E$48,2)</f>
        <v>85.23</v>
      </c>
      <c r="K663" s="270">
        <f>ROUND(D663*('1, 2 ц.к.'!$E$9),2)</f>
        <v>49.1</v>
      </c>
      <c r="L663" s="270">
        <f>ROUND(D663*('1, 2 ц.к.'!$E$22),2)</f>
        <v>45.54</v>
      </c>
      <c r="M663" s="270">
        <f>ROUND(D663*('1, 2 ц.к.'!$E$35),2)</f>
        <v>30.97</v>
      </c>
      <c r="N663" s="270">
        <f>ROUND(D663*('1, 2 ц.к.'!$E$48),2)</f>
        <v>18.309999999999999</v>
      </c>
      <c r="O663" s="270">
        <f>ROUND(E663*('1, 2 ц.к.'!$E$9),2)</f>
        <v>0</v>
      </c>
      <c r="P663" s="270">
        <f>ROUND(E663*('1, 2 ц.к.'!$E$22),2)</f>
        <v>0</v>
      </c>
      <c r="Q663" s="270">
        <f>ROUND(E663*('1, 2 ц.к.'!$E$35),2)</f>
        <v>0</v>
      </c>
      <c r="R663" s="270">
        <f>ROUND(E663*('1, 2 ц.к.'!$E$48),2)</f>
        <v>0</v>
      </c>
      <c r="S663" s="25">
        <f t="shared" si="130"/>
        <v>1202.57</v>
      </c>
      <c r="T663" s="228">
        <f t="shared" si="131"/>
        <v>257.60000000000002</v>
      </c>
      <c r="U663" s="228">
        <f t="shared" si="132"/>
        <v>0</v>
      </c>
      <c r="V663" s="25">
        <f t="shared" si="133"/>
        <v>1186.01</v>
      </c>
      <c r="W663" s="228">
        <f t="shared" si="134"/>
        <v>254.04</v>
      </c>
      <c r="X663" s="228">
        <f t="shared" si="135"/>
        <v>0</v>
      </c>
      <c r="Y663" s="25">
        <f t="shared" si="136"/>
        <v>1118.2</v>
      </c>
      <c r="Z663" s="228">
        <f t="shared" si="137"/>
        <v>239.47</v>
      </c>
      <c r="AA663" s="228">
        <f t="shared" si="138"/>
        <v>0</v>
      </c>
      <c r="AB663" s="25">
        <f t="shared" si="139"/>
        <v>1059.28</v>
      </c>
      <c r="AC663" s="228">
        <f t="shared" si="140"/>
        <v>226.81</v>
      </c>
      <c r="AD663" s="228">
        <f t="shared" si="141"/>
        <v>0</v>
      </c>
    </row>
    <row r="664" spans="1:30" ht="15" customHeight="1" x14ac:dyDescent="0.2">
      <c r="A664" s="547"/>
      <c r="B664" s="12">
        <v>6</v>
      </c>
      <c r="C664" s="11">
        <v>1056.52</v>
      </c>
      <c r="D664" s="228">
        <v>275.14999999999998</v>
      </c>
      <c r="E664" s="228">
        <v>0</v>
      </c>
      <c r="F664" s="270">
        <f t="shared" si="142"/>
        <v>3.63</v>
      </c>
      <c r="G664" s="270">
        <f>ROUND(C664*'1, 2 ц.к.'!$E$9,2)</f>
        <v>248.8</v>
      </c>
      <c r="H664" s="270">
        <f>ROUND(C664*'1, 2 ц.к.'!$E$22,2)</f>
        <v>230.76</v>
      </c>
      <c r="I664" s="270">
        <f>ROUND(C664*'1, 2 ц.к.'!$E$35,2)</f>
        <v>156.94</v>
      </c>
      <c r="J664" s="270">
        <f>ROUND(C664*'1, 2 ц.к.'!$E$48,2)</f>
        <v>92.79</v>
      </c>
      <c r="K664" s="270">
        <f>ROUND(D664*('1, 2 ц.к.'!$E$9),2)</f>
        <v>64.790000000000006</v>
      </c>
      <c r="L664" s="270">
        <f>ROUND(D664*('1, 2 ц.к.'!$E$22),2)</f>
        <v>60.1</v>
      </c>
      <c r="M664" s="270">
        <f>ROUND(D664*('1, 2 ц.к.'!$E$35),2)</f>
        <v>40.869999999999997</v>
      </c>
      <c r="N664" s="270">
        <f>ROUND(D664*('1, 2 ц.к.'!$E$48),2)</f>
        <v>24.16</v>
      </c>
      <c r="O664" s="270">
        <f>ROUND(E664*('1, 2 ц.к.'!$E$9),2)</f>
        <v>0</v>
      </c>
      <c r="P664" s="270">
        <f>ROUND(E664*('1, 2 ц.к.'!$E$22),2)</f>
        <v>0</v>
      </c>
      <c r="Q664" s="270">
        <f>ROUND(E664*('1, 2 ц.к.'!$E$35),2)</f>
        <v>0</v>
      </c>
      <c r="R664" s="270">
        <f>ROUND(E664*('1, 2 ц.к.'!$E$48),2)</f>
        <v>0</v>
      </c>
      <c r="S664" s="25">
        <f t="shared" si="130"/>
        <v>1308.95</v>
      </c>
      <c r="T664" s="228">
        <f t="shared" si="131"/>
        <v>339.94</v>
      </c>
      <c r="U664" s="228">
        <f t="shared" si="132"/>
        <v>0</v>
      </c>
      <c r="V664" s="25">
        <f t="shared" si="133"/>
        <v>1290.9100000000001</v>
      </c>
      <c r="W664" s="228">
        <f t="shared" si="134"/>
        <v>335.25</v>
      </c>
      <c r="X664" s="228">
        <f t="shared" si="135"/>
        <v>0</v>
      </c>
      <c r="Y664" s="25">
        <f t="shared" si="136"/>
        <v>1217.0899999999999</v>
      </c>
      <c r="Z664" s="228">
        <f t="shared" si="137"/>
        <v>316.02</v>
      </c>
      <c r="AA664" s="228">
        <f t="shared" si="138"/>
        <v>0</v>
      </c>
      <c r="AB664" s="25">
        <f t="shared" si="139"/>
        <v>1152.94</v>
      </c>
      <c r="AC664" s="228">
        <f t="shared" si="140"/>
        <v>299.31</v>
      </c>
      <c r="AD664" s="228">
        <f t="shared" si="141"/>
        <v>0</v>
      </c>
    </row>
    <row r="665" spans="1:30" ht="15" customHeight="1" x14ac:dyDescent="0.2">
      <c r="A665" s="547"/>
      <c r="B665" s="12">
        <v>7</v>
      </c>
      <c r="C665" s="11">
        <v>1332.52</v>
      </c>
      <c r="D665" s="228">
        <v>82.26</v>
      </c>
      <c r="E665" s="228">
        <v>0</v>
      </c>
      <c r="F665" s="270">
        <f t="shared" si="142"/>
        <v>3.63</v>
      </c>
      <c r="G665" s="270">
        <f>ROUND(C665*'1, 2 ц.к.'!$E$9,2)</f>
        <v>313.79000000000002</v>
      </c>
      <c r="H665" s="270">
        <f>ROUND(C665*'1, 2 ц.к.'!$E$22,2)</f>
        <v>291.04000000000002</v>
      </c>
      <c r="I665" s="270">
        <f>ROUND(C665*'1, 2 ц.к.'!$E$35,2)</f>
        <v>197.94</v>
      </c>
      <c r="J665" s="270">
        <f>ROUND(C665*'1, 2 ц.к.'!$E$48,2)</f>
        <v>117.03</v>
      </c>
      <c r="K665" s="270">
        <f>ROUND(D665*('1, 2 ц.к.'!$E$9),2)</f>
        <v>19.37</v>
      </c>
      <c r="L665" s="270">
        <f>ROUND(D665*('1, 2 ц.к.'!$E$22),2)</f>
        <v>17.97</v>
      </c>
      <c r="M665" s="270">
        <f>ROUND(D665*('1, 2 ц.к.'!$E$35),2)</f>
        <v>12.22</v>
      </c>
      <c r="N665" s="270">
        <f>ROUND(D665*('1, 2 ц.к.'!$E$48),2)</f>
        <v>7.22</v>
      </c>
      <c r="O665" s="270">
        <f>ROUND(E665*('1, 2 ц.к.'!$E$9),2)</f>
        <v>0</v>
      </c>
      <c r="P665" s="270">
        <f>ROUND(E665*('1, 2 ц.к.'!$E$22),2)</f>
        <v>0</v>
      </c>
      <c r="Q665" s="270">
        <f>ROUND(E665*('1, 2 ц.к.'!$E$35),2)</f>
        <v>0</v>
      </c>
      <c r="R665" s="270">
        <f>ROUND(E665*('1, 2 ц.к.'!$E$48),2)</f>
        <v>0</v>
      </c>
      <c r="S665" s="25">
        <f t="shared" si="130"/>
        <v>1649.94</v>
      </c>
      <c r="T665" s="228">
        <f t="shared" si="131"/>
        <v>101.63000000000001</v>
      </c>
      <c r="U665" s="228">
        <f t="shared" si="132"/>
        <v>0</v>
      </c>
      <c r="V665" s="25">
        <f t="shared" si="133"/>
        <v>1627.19</v>
      </c>
      <c r="W665" s="228">
        <f t="shared" si="134"/>
        <v>100.23</v>
      </c>
      <c r="X665" s="228">
        <f t="shared" si="135"/>
        <v>0</v>
      </c>
      <c r="Y665" s="25">
        <f t="shared" si="136"/>
        <v>1534.09</v>
      </c>
      <c r="Z665" s="228">
        <f t="shared" si="137"/>
        <v>94.48</v>
      </c>
      <c r="AA665" s="228">
        <f t="shared" si="138"/>
        <v>0</v>
      </c>
      <c r="AB665" s="25">
        <f t="shared" si="139"/>
        <v>1453.18</v>
      </c>
      <c r="AC665" s="228">
        <f t="shared" si="140"/>
        <v>89.48</v>
      </c>
      <c r="AD665" s="228">
        <f t="shared" si="141"/>
        <v>0</v>
      </c>
    </row>
    <row r="666" spans="1:30" ht="15" customHeight="1" x14ac:dyDescent="0.2">
      <c r="A666" s="547"/>
      <c r="B666" s="12">
        <v>8</v>
      </c>
      <c r="C666" s="11">
        <v>1463.67</v>
      </c>
      <c r="D666" s="228">
        <v>32.200000000000003</v>
      </c>
      <c r="E666" s="228">
        <v>0.57999999999999996</v>
      </c>
      <c r="F666" s="270">
        <f t="shared" si="142"/>
        <v>3.63</v>
      </c>
      <c r="G666" s="270">
        <f>ROUND(C666*'1, 2 ц.к.'!$E$9,2)</f>
        <v>344.68</v>
      </c>
      <c r="H666" s="270">
        <f>ROUND(C666*'1, 2 ц.к.'!$E$22,2)</f>
        <v>319.69</v>
      </c>
      <c r="I666" s="270">
        <f>ROUND(C666*'1, 2 ц.к.'!$E$35,2)</f>
        <v>217.42</v>
      </c>
      <c r="J666" s="270">
        <f>ROUND(C666*'1, 2 ц.к.'!$E$48,2)</f>
        <v>128.55000000000001</v>
      </c>
      <c r="K666" s="270">
        <f>ROUND(D666*('1, 2 ц.к.'!$E$9),2)</f>
        <v>7.58</v>
      </c>
      <c r="L666" s="270">
        <f>ROUND(D666*('1, 2 ц.к.'!$E$22),2)</f>
        <v>7.03</v>
      </c>
      <c r="M666" s="270">
        <f>ROUND(D666*('1, 2 ц.к.'!$E$35),2)</f>
        <v>4.78</v>
      </c>
      <c r="N666" s="270">
        <f>ROUND(D666*('1, 2 ц.к.'!$E$48),2)</f>
        <v>2.83</v>
      </c>
      <c r="O666" s="270">
        <f>ROUND(E666*('1, 2 ц.к.'!$E$9),2)</f>
        <v>0.14000000000000001</v>
      </c>
      <c r="P666" s="270">
        <f>ROUND(E666*('1, 2 ц.к.'!$E$22),2)</f>
        <v>0.13</v>
      </c>
      <c r="Q666" s="270">
        <f>ROUND(E666*('1, 2 ц.к.'!$E$35),2)</f>
        <v>0.09</v>
      </c>
      <c r="R666" s="270">
        <f>ROUND(E666*('1, 2 ц.к.'!$E$48),2)</f>
        <v>0.05</v>
      </c>
      <c r="S666" s="25">
        <f t="shared" si="130"/>
        <v>1811.98</v>
      </c>
      <c r="T666" s="228">
        <f t="shared" si="131"/>
        <v>39.78</v>
      </c>
      <c r="U666" s="228">
        <f t="shared" si="132"/>
        <v>0.72</v>
      </c>
      <c r="V666" s="25">
        <f t="shared" si="133"/>
        <v>1786.99</v>
      </c>
      <c r="W666" s="228">
        <f t="shared" si="134"/>
        <v>39.230000000000004</v>
      </c>
      <c r="X666" s="228">
        <f t="shared" si="135"/>
        <v>0.71</v>
      </c>
      <c r="Y666" s="25">
        <f t="shared" si="136"/>
        <v>1684.72</v>
      </c>
      <c r="Z666" s="228">
        <f t="shared" si="137"/>
        <v>36.980000000000004</v>
      </c>
      <c r="AA666" s="228">
        <f t="shared" si="138"/>
        <v>0.66999999999999993</v>
      </c>
      <c r="AB666" s="25">
        <f t="shared" si="139"/>
        <v>1595.85</v>
      </c>
      <c r="AC666" s="228">
        <f t="shared" si="140"/>
        <v>35.03</v>
      </c>
      <c r="AD666" s="228">
        <f t="shared" si="141"/>
        <v>0.63</v>
      </c>
    </row>
    <row r="667" spans="1:30" ht="15" customHeight="1" x14ac:dyDescent="0.2">
      <c r="A667" s="547"/>
      <c r="B667" s="12">
        <v>9</v>
      </c>
      <c r="C667" s="11">
        <v>1488.44</v>
      </c>
      <c r="D667" s="228">
        <v>32.17</v>
      </c>
      <c r="E667" s="228">
        <v>1.07</v>
      </c>
      <c r="F667" s="270">
        <f t="shared" si="142"/>
        <v>3.63</v>
      </c>
      <c r="G667" s="270">
        <f>ROUND(C667*'1, 2 ц.к.'!$E$9,2)</f>
        <v>350.51</v>
      </c>
      <c r="H667" s="270">
        <f>ROUND(C667*'1, 2 ц.к.'!$E$22,2)</f>
        <v>325.10000000000002</v>
      </c>
      <c r="I667" s="270">
        <f>ROUND(C667*'1, 2 ц.к.'!$E$35,2)</f>
        <v>221.1</v>
      </c>
      <c r="J667" s="270">
        <f>ROUND(C667*'1, 2 ц.к.'!$E$48,2)</f>
        <v>130.72</v>
      </c>
      <c r="K667" s="270">
        <f>ROUND(D667*('1, 2 ц.к.'!$E$9),2)</f>
        <v>7.58</v>
      </c>
      <c r="L667" s="270">
        <f>ROUND(D667*('1, 2 ц.к.'!$E$22),2)</f>
        <v>7.03</v>
      </c>
      <c r="M667" s="270">
        <f>ROUND(D667*('1, 2 ц.к.'!$E$35),2)</f>
        <v>4.78</v>
      </c>
      <c r="N667" s="270">
        <f>ROUND(D667*('1, 2 ц.к.'!$E$48),2)</f>
        <v>2.83</v>
      </c>
      <c r="O667" s="270">
        <f>ROUND(E667*('1, 2 ц.к.'!$E$9),2)</f>
        <v>0.25</v>
      </c>
      <c r="P667" s="270">
        <f>ROUND(E667*('1, 2 ц.к.'!$E$22),2)</f>
        <v>0.23</v>
      </c>
      <c r="Q667" s="270">
        <f>ROUND(E667*('1, 2 ц.к.'!$E$35),2)</f>
        <v>0.16</v>
      </c>
      <c r="R667" s="270">
        <f>ROUND(E667*('1, 2 ц.к.'!$E$48),2)</f>
        <v>0.09</v>
      </c>
      <c r="S667" s="25">
        <f t="shared" si="130"/>
        <v>1842.58</v>
      </c>
      <c r="T667" s="228">
        <f t="shared" si="131"/>
        <v>39.75</v>
      </c>
      <c r="U667" s="228">
        <f t="shared" si="132"/>
        <v>1.32</v>
      </c>
      <c r="V667" s="25">
        <f t="shared" si="133"/>
        <v>1817.17</v>
      </c>
      <c r="W667" s="228">
        <f t="shared" si="134"/>
        <v>39.200000000000003</v>
      </c>
      <c r="X667" s="228">
        <f t="shared" si="135"/>
        <v>1.3</v>
      </c>
      <c r="Y667" s="25">
        <f t="shared" si="136"/>
        <v>1713.17</v>
      </c>
      <c r="Z667" s="228">
        <f t="shared" si="137"/>
        <v>36.950000000000003</v>
      </c>
      <c r="AA667" s="228">
        <f t="shared" si="138"/>
        <v>1.23</v>
      </c>
      <c r="AB667" s="25">
        <f t="shared" si="139"/>
        <v>1622.79</v>
      </c>
      <c r="AC667" s="228">
        <f t="shared" si="140"/>
        <v>35</v>
      </c>
      <c r="AD667" s="228">
        <f t="shared" si="141"/>
        <v>1.1600000000000001</v>
      </c>
    </row>
    <row r="668" spans="1:30" ht="15" customHeight="1" x14ac:dyDescent="0.2">
      <c r="A668" s="547"/>
      <c r="B668" s="12">
        <v>10</v>
      </c>
      <c r="C668" s="11">
        <v>1504.06</v>
      </c>
      <c r="D668" s="228">
        <v>35.299999999999997</v>
      </c>
      <c r="E668" s="228">
        <v>0.67</v>
      </c>
      <c r="F668" s="270">
        <f t="shared" si="142"/>
        <v>3.63</v>
      </c>
      <c r="G668" s="270">
        <f>ROUND(C668*'1, 2 ц.к.'!$E$9,2)</f>
        <v>354.19</v>
      </c>
      <c r="H668" s="270">
        <f>ROUND(C668*'1, 2 ц.к.'!$E$22,2)</f>
        <v>328.51</v>
      </c>
      <c r="I668" s="270">
        <f>ROUND(C668*'1, 2 ц.к.'!$E$35,2)</f>
        <v>223.42</v>
      </c>
      <c r="J668" s="270">
        <f>ROUND(C668*'1, 2 ц.к.'!$E$48,2)</f>
        <v>132.09</v>
      </c>
      <c r="K668" s="270">
        <f>ROUND(D668*('1, 2 ц.к.'!$E$9),2)</f>
        <v>8.31</v>
      </c>
      <c r="L668" s="270">
        <f>ROUND(D668*('1, 2 ц.к.'!$E$22),2)</f>
        <v>7.71</v>
      </c>
      <c r="M668" s="270">
        <f>ROUND(D668*('1, 2 ц.к.'!$E$35),2)</f>
        <v>5.24</v>
      </c>
      <c r="N668" s="270">
        <f>ROUND(D668*('1, 2 ц.к.'!$E$48),2)</f>
        <v>3.1</v>
      </c>
      <c r="O668" s="270">
        <f>ROUND(E668*('1, 2 ц.к.'!$E$9),2)</f>
        <v>0.16</v>
      </c>
      <c r="P668" s="270">
        <f>ROUND(E668*('1, 2 ц.к.'!$E$22),2)</f>
        <v>0.15</v>
      </c>
      <c r="Q668" s="270">
        <f>ROUND(E668*('1, 2 ц.к.'!$E$35),2)</f>
        <v>0.1</v>
      </c>
      <c r="R668" s="270">
        <f>ROUND(E668*('1, 2 ц.к.'!$E$48),2)</f>
        <v>0.06</v>
      </c>
      <c r="S668" s="25">
        <f t="shared" si="130"/>
        <v>1861.88</v>
      </c>
      <c r="T668" s="228">
        <f t="shared" si="131"/>
        <v>43.61</v>
      </c>
      <c r="U668" s="228">
        <f t="shared" si="132"/>
        <v>0.83000000000000007</v>
      </c>
      <c r="V668" s="25">
        <f t="shared" si="133"/>
        <v>1836.2</v>
      </c>
      <c r="W668" s="228">
        <f t="shared" si="134"/>
        <v>43.01</v>
      </c>
      <c r="X668" s="228">
        <f t="shared" si="135"/>
        <v>0.82000000000000006</v>
      </c>
      <c r="Y668" s="25">
        <f t="shared" si="136"/>
        <v>1731.11</v>
      </c>
      <c r="Z668" s="228">
        <f t="shared" si="137"/>
        <v>40.54</v>
      </c>
      <c r="AA668" s="228">
        <f t="shared" si="138"/>
        <v>0.77</v>
      </c>
      <c r="AB668" s="25">
        <f t="shared" si="139"/>
        <v>1639.78</v>
      </c>
      <c r="AC668" s="228">
        <f t="shared" si="140"/>
        <v>38.4</v>
      </c>
      <c r="AD668" s="228">
        <f t="shared" si="141"/>
        <v>0.73</v>
      </c>
    </row>
    <row r="669" spans="1:30" ht="15" customHeight="1" x14ac:dyDescent="0.2">
      <c r="A669" s="547"/>
      <c r="B669" s="12">
        <v>11</v>
      </c>
      <c r="C669" s="11">
        <v>1493.31</v>
      </c>
      <c r="D669" s="228">
        <v>0.52</v>
      </c>
      <c r="E669" s="228">
        <v>8.7100000000000009</v>
      </c>
      <c r="F669" s="270">
        <f t="shared" si="142"/>
        <v>3.63</v>
      </c>
      <c r="G669" s="270">
        <f>ROUND(C669*'1, 2 ц.к.'!$E$9,2)</f>
        <v>351.66</v>
      </c>
      <c r="H669" s="270">
        <f>ROUND(C669*'1, 2 ц.к.'!$E$22,2)</f>
        <v>326.16000000000003</v>
      </c>
      <c r="I669" s="270">
        <f>ROUND(C669*'1, 2 ц.к.'!$E$35,2)</f>
        <v>221.82</v>
      </c>
      <c r="J669" s="270">
        <f>ROUND(C669*'1, 2 ц.к.'!$E$48,2)</f>
        <v>131.15</v>
      </c>
      <c r="K669" s="270">
        <f>ROUND(D669*('1, 2 ц.к.'!$E$9),2)</f>
        <v>0.12</v>
      </c>
      <c r="L669" s="270">
        <f>ROUND(D669*('1, 2 ц.к.'!$E$22),2)</f>
        <v>0.11</v>
      </c>
      <c r="M669" s="270">
        <f>ROUND(D669*('1, 2 ц.к.'!$E$35),2)</f>
        <v>0.08</v>
      </c>
      <c r="N669" s="270">
        <f>ROUND(D669*('1, 2 ц.к.'!$E$48),2)</f>
        <v>0.05</v>
      </c>
      <c r="O669" s="270">
        <f>ROUND(E669*('1, 2 ц.к.'!$E$9),2)</f>
        <v>2.0499999999999998</v>
      </c>
      <c r="P669" s="270">
        <f>ROUND(E669*('1, 2 ц.к.'!$E$22),2)</f>
        <v>1.9</v>
      </c>
      <c r="Q669" s="270">
        <f>ROUND(E669*('1, 2 ц.к.'!$E$35),2)</f>
        <v>1.29</v>
      </c>
      <c r="R669" s="270">
        <f>ROUND(E669*('1, 2 ц.к.'!$E$48),2)</f>
        <v>0.76</v>
      </c>
      <c r="S669" s="25">
        <f t="shared" si="130"/>
        <v>1848.6</v>
      </c>
      <c r="T669" s="228">
        <f t="shared" si="131"/>
        <v>0.64</v>
      </c>
      <c r="U669" s="228">
        <f t="shared" si="132"/>
        <v>10.760000000000002</v>
      </c>
      <c r="V669" s="25">
        <f t="shared" si="133"/>
        <v>1823.1</v>
      </c>
      <c r="W669" s="228">
        <f t="shared" si="134"/>
        <v>0.63</v>
      </c>
      <c r="X669" s="228">
        <f t="shared" si="135"/>
        <v>10.610000000000001</v>
      </c>
      <c r="Y669" s="25">
        <f t="shared" si="136"/>
        <v>1718.76</v>
      </c>
      <c r="Z669" s="228">
        <f t="shared" si="137"/>
        <v>0.6</v>
      </c>
      <c r="AA669" s="228">
        <f t="shared" si="138"/>
        <v>10</v>
      </c>
      <c r="AB669" s="25">
        <f t="shared" si="139"/>
        <v>1628.09</v>
      </c>
      <c r="AC669" s="228">
        <f t="shared" si="140"/>
        <v>0.57000000000000006</v>
      </c>
      <c r="AD669" s="228">
        <f t="shared" si="141"/>
        <v>9.4700000000000006</v>
      </c>
    </row>
    <row r="670" spans="1:30" ht="15" customHeight="1" x14ac:dyDescent="0.2">
      <c r="A670" s="547"/>
      <c r="B670" s="12">
        <v>12</v>
      </c>
      <c r="C670" s="11">
        <v>1457.95</v>
      </c>
      <c r="D670" s="228">
        <v>38.979999999999997</v>
      </c>
      <c r="E670" s="228">
        <v>0.97</v>
      </c>
      <c r="F670" s="270">
        <f t="shared" si="142"/>
        <v>3.63</v>
      </c>
      <c r="G670" s="270">
        <f>ROUND(C670*'1, 2 ц.к.'!$E$9,2)</f>
        <v>343.33</v>
      </c>
      <c r="H670" s="270">
        <f>ROUND(C670*'1, 2 ц.к.'!$E$22,2)</f>
        <v>318.44</v>
      </c>
      <c r="I670" s="270">
        <f>ROUND(C670*'1, 2 ц.к.'!$E$35,2)</f>
        <v>216.57</v>
      </c>
      <c r="J670" s="270">
        <f>ROUND(C670*'1, 2 ц.к.'!$E$48,2)</f>
        <v>128.04</v>
      </c>
      <c r="K670" s="270">
        <f>ROUND(D670*('1, 2 ц.к.'!$E$9),2)</f>
        <v>9.18</v>
      </c>
      <c r="L670" s="270">
        <f>ROUND(D670*('1, 2 ц.к.'!$E$22),2)</f>
        <v>8.51</v>
      </c>
      <c r="M670" s="270">
        <f>ROUND(D670*('1, 2 ц.к.'!$E$35),2)</f>
        <v>5.79</v>
      </c>
      <c r="N670" s="270">
        <f>ROUND(D670*('1, 2 ц.к.'!$E$48),2)</f>
        <v>3.42</v>
      </c>
      <c r="O670" s="270">
        <f>ROUND(E670*('1, 2 ц.к.'!$E$9),2)</f>
        <v>0.23</v>
      </c>
      <c r="P670" s="270">
        <f>ROUND(E670*('1, 2 ц.к.'!$E$22),2)</f>
        <v>0.21</v>
      </c>
      <c r="Q670" s="270">
        <f>ROUND(E670*('1, 2 ц.к.'!$E$35),2)</f>
        <v>0.14000000000000001</v>
      </c>
      <c r="R670" s="270">
        <f>ROUND(E670*('1, 2 ц.к.'!$E$48),2)</f>
        <v>0.09</v>
      </c>
      <c r="S670" s="25">
        <f t="shared" si="130"/>
        <v>1804.91</v>
      </c>
      <c r="T670" s="228">
        <f t="shared" si="131"/>
        <v>48.16</v>
      </c>
      <c r="U670" s="228">
        <f t="shared" si="132"/>
        <v>1.2</v>
      </c>
      <c r="V670" s="25">
        <f t="shared" si="133"/>
        <v>1780.02</v>
      </c>
      <c r="W670" s="228">
        <f t="shared" si="134"/>
        <v>47.489999999999995</v>
      </c>
      <c r="X670" s="228">
        <f t="shared" si="135"/>
        <v>1.18</v>
      </c>
      <c r="Y670" s="25">
        <f t="shared" si="136"/>
        <v>1678.15</v>
      </c>
      <c r="Z670" s="228">
        <f t="shared" si="137"/>
        <v>44.769999999999996</v>
      </c>
      <c r="AA670" s="228">
        <f t="shared" si="138"/>
        <v>1.1099999999999999</v>
      </c>
      <c r="AB670" s="25">
        <f t="shared" si="139"/>
        <v>1589.62</v>
      </c>
      <c r="AC670" s="228">
        <f t="shared" si="140"/>
        <v>42.4</v>
      </c>
      <c r="AD670" s="228">
        <f t="shared" si="141"/>
        <v>1.06</v>
      </c>
    </row>
    <row r="671" spans="1:30" ht="15" customHeight="1" x14ac:dyDescent="0.2">
      <c r="A671" s="547"/>
      <c r="B671" s="12">
        <v>13</v>
      </c>
      <c r="C671" s="11">
        <v>1471.35</v>
      </c>
      <c r="D671" s="228">
        <v>3.26</v>
      </c>
      <c r="E671" s="228">
        <v>6.25</v>
      </c>
      <c r="F671" s="270">
        <f t="shared" si="142"/>
        <v>3.63</v>
      </c>
      <c r="G671" s="270">
        <f>ROUND(C671*'1, 2 ц.к.'!$E$9,2)</f>
        <v>346.49</v>
      </c>
      <c r="H671" s="270">
        <f>ROUND(C671*'1, 2 ц.к.'!$E$22,2)</f>
        <v>321.37</v>
      </c>
      <c r="I671" s="270">
        <f>ROUND(C671*'1, 2 ц.к.'!$E$35,2)</f>
        <v>218.56</v>
      </c>
      <c r="J671" s="270">
        <f>ROUND(C671*'1, 2 ц.к.'!$E$48,2)</f>
        <v>129.22</v>
      </c>
      <c r="K671" s="270">
        <f>ROUND(D671*('1, 2 ц.к.'!$E$9),2)</f>
        <v>0.77</v>
      </c>
      <c r="L671" s="270">
        <f>ROUND(D671*('1, 2 ц.к.'!$E$22),2)</f>
        <v>0.71</v>
      </c>
      <c r="M671" s="270">
        <f>ROUND(D671*('1, 2 ц.к.'!$E$35),2)</f>
        <v>0.48</v>
      </c>
      <c r="N671" s="270">
        <f>ROUND(D671*('1, 2 ц.к.'!$E$48),2)</f>
        <v>0.28999999999999998</v>
      </c>
      <c r="O671" s="270">
        <f>ROUND(E671*('1, 2 ц.к.'!$E$9),2)</f>
        <v>1.47</v>
      </c>
      <c r="P671" s="270">
        <f>ROUND(E671*('1, 2 ц.к.'!$E$22),2)</f>
        <v>1.37</v>
      </c>
      <c r="Q671" s="270">
        <f>ROUND(E671*('1, 2 ц.к.'!$E$35),2)</f>
        <v>0.93</v>
      </c>
      <c r="R671" s="270">
        <f>ROUND(E671*('1, 2 ц.к.'!$E$48),2)</f>
        <v>0.55000000000000004</v>
      </c>
      <c r="S671" s="25">
        <f t="shared" si="130"/>
        <v>1821.47</v>
      </c>
      <c r="T671" s="228">
        <f t="shared" si="131"/>
        <v>4.0299999999999994</v>
      </c>
      <c r="U671" s="228">
        <f t="shared" si="132"/>
        <v>7.72</v>
      </c>
      <c r="V671" s="25">
        <f t="shared" si="133"/>
        <v>1796.35</v>
      </c>
      <c r="W671" s="228">
        <f t="shared" si="134"/>
        <v>3.9699999999999998</v>
      </c>
      <c r="X671" s="228">
        <f t="shared" si="135"/>
        <v>7.62</v>
      </c>
      <c r="Y671" s="25">
        <f t="shared" si="136"/>
        <v>1693.54</v>
      </c>
      <c r="Z671" s="228">
        <f t="shared" si="137"/>
        <v>3.7399999999999998</v>
      </c>
      <c r="AA671" s="228">
        <f t="shared" si="138"/>
        <v>7.18</v>
      </c>
      <c r="AB671" s="25">
        <f t="shared" si="139"/>
        <v>1604.2</v>
      </c>
      <c r="AC671" s="228">
        <f t="shared" si="140"/>
        <v>3.55</v>
      </c>
      <c r="AD671" s="228">
        <f t="shared" si="141"/>
        <v>6.8</v>
      </c>
    </row>
    <row r="672" spans="1:30" ht="15" customHeight="1" x14ac:dyDescent="0.2">
      <c r="A672" s="547"/>
      <c r="B672" s="12">
        <v>14</v>
      </c>
      <c r="C672" s="11">
        <v>1463.74</v>
      </c>
      <c r="D672" s="228">
        <v>9.8800000000000008</v>
      </c>
      <c r="E672" s="228">
        <v>3.4</v>
      </c>
      <c r="F672" s="270">
        <f t="shared" si="142"/>
        <v>3.63</v>
      </c>
      <c r="G672" s="270">
        <f>ROUND(C672*'1, 2 ц.к.'!$E$9,2)</f>
        <v>344.69</v>
      </c>
      <c r="H672" s="270">
        <f>ROUND(C672*'1, 2 ц.к.'!$E$22,2)</f>
        <v>319.7</v>
      </c>
      <c r="I672" s="270">
        <f>ROUND(C672*'1, 2 ц.к.'!$E$35,2)</f>
        <v>217.43</v>
      </c>
      <c r="J672" s="270">
        <f>ROUND(C672*'1, 2 ц.к.'!$E$48,2)</f>
        <v>128.55000000000001</v>
      </c>
      <c r="K672" s="270">
        <f>ROUND(D672*('1, 2 ц.к.'!$E$9),2)</f>
        <v>2.33</v>
      </c>
      <c r="L672" s="270">
        <f>ROUND(D672*('1, 2 ц.к.'!$E$22),2)</f>
        <v>2.16</v>
      </c>
      <c r="M672" s="270">
        <f>ROUND(D672*('1, 2 ц.к.'!$E$35),2)</f>
        <v>1.47</v>
      </c>
      <c r="N672" s="270">
        <f>ROUND(D672*('1, 2 ц.к.'!$E$48),2)</f>
        <v>0.87</v>
      </c>
      <c r="O672" s="270">
        <f>ROUND(E672*('1, 2 ц.к.'!$E$9),2)</f>
        <v>0.8</v>
      </c>
      <c r="P672" s="270">
        <f>ROUND(E672*('1, 2 ц.к.'!$E$22),2)</f>
        <v>0.74</v>
      </c>
      <c r="Q672" s="270">
        <f>ROUND(E672*('1, 2 ц.к.'!$E$35),2)</f>
        <v>0.51</v>
      </c>
      <c r="R672" s="270">
        <f>ROUND(E672*('1, 2 ц.к.'!$E$48),2)</f>
        <v>0.3</v>
      </c>
      <c r="S672" s="25">
        <f t="shared" si="130"/>
        <v>1812.06</v>
      </c>
      <c r="T672" s="228">
        <f t="shared" si="131"/>
        <v>12.21</v>
      </c>
      <c r="U672" s="228">
        <f t="shared" si="132"/>
        <v>4.2</v>
      </c>
      <c r="V672" s="25">
        <f t="shared" si="133"/>
        <v>1787.07</v>
      </c>
      <c r="W672" s="228">
        <f t="shared" si="134"/>
        <v>12.040000000000001</v>
      </c>
      <c r="X672" s="228">
        <f t="shared" si="135"/>
        <v>4.1399999999999997</v>
      </c>
      <c r="Y672" s="25">
        <f t="shared" si="136"/>
        <v>1684.8</v>
      </c>
      <c r="Z672" s="228">
        <f t="shared" si="137"/>
        <v>11.350000000000001</v>
      </c>
      <c r="AA672" s="228">
        <f t="shared" si="138"/>
        <v>3.91</v>
      </c>
      <c r="AB672" s="25">
        <f t="shared" si="139"/>
        <v>1595.92</v>
      </c>
      <c r="AC672" s="228">
        <f t="shared" si="140"/>
        <v>10.75</v>
      </c>
      <c r="AD672" s="228">
        <f t="shared" si="141"/>
        <v>3.6999999999999997</v>
      </c>
    </row>
    <row r="673" spans="1:30" ht="15" customHeight="1" x14ac:dyDescent="0.2">
      <c r="A673" s="547"/>
      <c r="B673" s="12">
        <v>15</v>
      </c>
      <c r="C673" s="11">
        <v>1448.39</v>
      </c>
      <c r="D673" s="228">
        <v>0</v>
      </c>
      <c r="E673" s="228">
        <v>170.31</v>
      </c>
      <c r="F673" s="270">
        <f t="shared" si="142"/>
        <v>3.63</v>
      </c>
      <c r="G673" s="270">
        <f>ROUND(C673*'1, 2 ц.к.'!$E$9,2)</f>
        <v>341.08</v>
      </c>
      <c r="H673" s="270">
        <f>ROUND(C673*'1, 2 ц.к.'!$E$22,2)</f>
        <v>316.35000000000002</v>
      </c>
      <c r="I673" s="270">
        <f>ROUND(C673*'1, 2 ц.к.'!$E$35,2)</f>
        <v>215.15</v>
      </c>
      <c r="J673" s="270">
        <f>ROUND(C673*'1, 2 ц.к.'!$E$48,2)</f>
        <v>127.2</v>
      </c>
      <c r="K673" s="270">
        <f>ROUND(D673*('1, 2 ц.к.'!$E$9),2)</f>
        <v>0</v>
      </c>
      <c r="L673" s="270">
        <f>ROUND(D673*('1, 2 ц.к.'!$E$22),2)</f>
        <v>0</v>
      </c>
      <c r="M673" s="270">
        <f>ROUND(D673*('1, 2 ц.к.'!$E$35),2)</f>
        <v>0</v>
      </c>
      <c r="N673" s="270">
        <f>ROUND(D673*('1, 2 ц.к.'!$E$48),2)</f>
        <v>0</v>
      </c>
      <c r="O673" s="270">
        <f>ROUND(E673*('1, 2 ц.к.'!$E$9),2)</f>
        <v>40.11</v>
      </c>
      <c r="P673" s="270">
        <f>ROUND(E673*('1, 2 ц.к.'!$E$22),2)</f>
        <v>37.200000000000003</v>
      </c>
      <c r="Q673" s="270">
        <f>ROUND(E673*('1, 2 ц.к.'!$E$35),2)</f>
        <v>25.3</v>
      </c>
      <c r="R673" s="270">
        <f>ROUND(E673*('1, 2 ц.к.'!$E$48),2)</f>
        <v>14.96</v>
      </c>
      <c r="S673" s="25">
        <f t="shared" si="130"/>
        <v>1793.1</v>
      </c>
      <c r="T673" s="228">
        <f t="shared" si="131"/>
        <v>0</v>
      </c>
      <c r="U673" s="228">
        <f t="shared" si="132"/>
        <v>210.42000000000002</v>
      </c>
      <c r="V673" s="25">
        <f t="shared" si="133"/>
        <v>1768.37</v>
      </c>
      <c r="W673" s="228">
        <f t="shared" si="134"/>
        <v>0</v>
      </c>
      <c r="X673" s="228">
        <f t="shared" si="135"/>
        <v>207.51</v>
      </c>
      <c r="Y673" s="25">
        <f t="shared" si="136"/>
        <v>1667.17</v>
      </c>
      <c r="Z673" s="228">
        <f t="shared" si="137"/>
        <v>0</v>
      </c>
      <c r="AA673" s="228">
        <f t="shared" si="138"/>
        <v>195.61</v>
      </c>
      <c r="AB673" s="25">
        <f t="shared" si="139"/>
        <v>1579.22</v>
      </c>
      <c r="AC673" s="228">
        <f t="shared" si="140"/>
        <v>0</v>
      </c>
      <c r="AD673" s="228">
        <f t="shared" si="141"/>
        <v>185.27</v>
      </c>
    </row>
    <row r="674" spans="1:30" ht="15" customHeight="1" x14ac:dyDescent="0.2">
      <c r="A674" s="547"/>
      <c r="B674" s="12">
        <v>16</v>
      </c>
      <c r="C674" s="11">
        <v>1452.91</v>
      </c>
      <c r="D674" s="228">
        <v>0</v>
      </c>
      <c r="E674" s="228">
        <v>65.010000000000005</v>
      </c>
      <c r="F674" s="270">
        <f t="shared" si="142"/>
        <v>3.63</v>
      </c>
      <c r="G674" s="270">
        <f>ROUND(C674*'1, 2 ц.к.'!$E$9,2)</f>
        <v>342.14</v>
      </c>
      <c r="H674" s="270">
        <f>ROUND(C674*'1, 2 ц.к.'!$E$22,2)</f>
        <v>317.33999999999997</v>
      </c>
      <c r="I674" s="270">
        <f>ROUND(C674*'1, 2 ц.к.'!$E$35,2)</f>
        <v>215.82</v>
      </c>
      <c r="J674" s="270">
        <f>ROUND(C674*'1, 2 ц.к.'!$E$48,2)</f>
        <v>127.6</v>
      </c>
      <c r="K674" s="270">
        <f>ROUND(D674*('1, 2 ц.к.'!$E$9),2)</f>
        <v>0</v>
      </c>
      <c r="L674" s="270">
        <f>ROUND(D674*('1, 2 ц.к.'!$E$22),2)</f>
        <v>0</v>
      </c>
      <c r="M674" s="270">
        <f>ROUND(D674*('1, 2 ц.к.'!$E$35),2)</f>
        <v>0</v>
      </c>
      <c r="N674" s="270">
        <f>ROUND(D674*('1, 2 ц.к.'!$E$48),2)</f>
        <v>0</v>
      </c>
      <c r="O674" s="270">
        <f>ROUND(E674*('1, 2 ц.к.'!$E$9),2)</f>
        <v>15.31</v>
      </c>
      <c r="P674" s="270">
        <f>ROUND(E674*('1, 2 ц.к.'!$E$22),2)</f>
        <v>14.2</v>
      </c>
      <c r="Q674" s="270">
        <f>ROUND(E674*('1, 2 ц.к.'!$E$35),2)</f>
        <v>9.66</v>
      </c>
      <c r="R674" s="270">
        <f>ROUND(E674*('1, 2 ц.к.'!$E$48),2)</f>
        <v>5.71</v>
      </c>
      <c r="S674" s="25">
        <f t="shared" si="130"/>
        <v>1798.68</v>
      </c>
      <c r="T674" s="228">
        <f t="shared" si="131"/>
        <v>0</v>
      </c>
      <c r="U674" s="228">
        <f t="shared" si="132"/>
        <v>80.320000000000007</v>
      </c>
      <c r="V674" s="25">
        <f t="shared" si="133"/>
        <v>1773.88</v>
      </c>
      <c r="W674" s="228">
        <f t="shared" si="134"/>
        <v>0</v>
      </c>
      <c r="X674" s="228">
        <f t="shared" si="135"/>
        <v>79.210000000000008</v>
      </c>
      <c r="Y674" s="25">
        <f t="shared" si="136"/>
        <v>1672.36</v>
      </c>
      <c r="Z674" s="228">
        <f t="shared" si="137"/>
        <v>0</v>
      </c>
      <c r="AA674" s="228">
        <f t="shared" si="138"/>
        <v>74.67</v>
      </c>
      <c r="AB674" s="25">
        <f t="shared" si="139"/>
        <v>1584.14</v>
      </c>
      <c r="AC674" s="228">
        <f t="shared" si="140"/>
        <v>0</v>
      </c>
      <c r="AD674" s="228">
        <f t="shared" si="141"/>
        <v>70.72</v>
      </c>
    </row>
    <row r="675" spans="1:30" ht="15" customHeight="1" x14ac:dyDescent="0.2">
      <c r="A675" s="547"/>
      <c r="B675" s="12">
        <v>17</v>
      </c>
      <c r="C675" s="11">
        <v>1442.24</v>
      </c>
      <c r="D675" s="228">
        <v>55.38</v>
      </c>
      <c r="E675" s="228">
        <v>0.59</v>
      </c>
      <c r="F675" s="270">
        <f t="shared" si="142"/>
        <v>3.63</v>
      </c>
      <c r="G675" s="270">
        <f>ROUND(C675*'1, 2 ц.к.'!$E$9,2)</f>
        <v>339.63</v>
      </c>
      <c r="H675" s="270">
        <f>ROUND(C675*'1, 2 ц.к.'!$E$22,2)</f>
        <v>315.01</v>
      </c>
      <c r="I675" s="270">
        <f>ROUND(C675*'1, 2 ц.к.'!$E$35,2)</f>
        <v>214.24</v>
      </c>
      <c r="J675" s="270">
        <f>ROUND(C675*'1, 2 ц.к.'!$E$48,2)</f>
        <v>126.66</v>
      </c>
      <c r="K675" s="270">
        <f>ROUND(D675*('1, 2 ц.к.'!$E$9),2)</f>
        <v>13.04</v>
      </c>
      <c r="L675" s="270">
        <f>ROUND(D675*('1, 2 ц.к.'!$E$22),2)</f>
        <v>12.1</v>
      </c>
      <c r="M675" s="270">
        <f>ROUND(D675*('1, 2 ц.к.'!$E$35),2)</f>
        <v>8.23</v>
      </c>
      <c r="N675" s="270">
        <f>ROUND(D675*('1, 2 ц.к.'!$E$48),2)</f>
        <v>4.8600000000000003</v>
      </c>
      <c r="O675" s="270">
        <f>ROUND(E675*('1, 2 ц.к.'!$E$9),2)</f>
        <v>0.14000000000000001</v>
      </c>
      <c r="P675" s="270">
        <f>ROUND(E675*('1, 2 ц.к.'!$E$22),2)</f>
        <v>0.13</v>
      </c>
      <c r="Q675" s="270">
        <f>ROUND(E675*('1, 2 ц.к.'!$E$35),2)</f>
        <v>0.09</v>
      </c>
      <c r="R675" s="270">
        <f>ROUND(E675*('1, 2 ц.к.'!$E$48),2)</f>
        <v>0.05</v>
      </c>
      <c r="S675" s="25">
        <f t="shared" si="130"/>
        <v>1785.5</v>
      </c>
      <c r="T675" s="228">
        <f t="shared" si="131"/>
        <v>68.42</v>
      </c>
      <c r="U675" s="228">
        <f t="shared" si="132"/>
        <v>0.73</v>
      </c>
      <c r="V675" s="25">
        <f t="shared" si="133"/>
        <v>1760.88</v>
      </c>
      <c r="W675" s="228">
        <f t="shared" si="134"/>
        <v>67.48</v>
      </c>
      <c r="X675" s="228">
        <f t="shared" si="135"/>
        <v>0.72</v>
      </c>
      <c r="Y675" s="25">
        <f t="shared" si="136"/>
        <v>1660.11</v>
      </c>
      <c r="Z675" s="228">
        <f t="shared" si="137"/>
        <v>63.61</v>
      </c>
      <c r="AA675" s="228">
        <f t="shared" si="138"/>
        <v>0.67999999999999994</v>
      </c>
      <c r="AB675" s="25">
        <f t="shared" si="139"/>
        <v>1572.53</v>
      </c>
      <c r="AC675" s="228">
        <f t="shared" si="140"/>
        <v>60.24</v>
      </c>
      <c r="AD675" s="228">
        <f t="shared" si="141"/>
        <v>0.64</v>
      </c>
    </row>
    <row r="676" spans="1:30" ht="15" customHeight="1" x14ac:dyDescent="0.2">
      <c r="A676" s="547"/>
      <c r="B676" s="12">
        <v>18</v>
      </c>
      <c r="C676" s="11">
        <v>1482.59</v>
      </c>
      <c r="D676" s="228">
        <v>205.09</v>
      </c>
      <c r="E676" s="228">
        <v>0</v>
      </c>
      <c r="F676" s="270">
        <f t="shared" si="142"/>
        <v>3.63</v>
      </c>
      <c r="G676" s="270">
        <f>ROUND(C676*'1, 2 ц.к.'!$E$9,2)</f>
        <v>349.13</v>
      </c>
      <c r="H676" s="270">
        <f>ROUND(C676*'1, 2 ц.к.'!$E$22,2)</f>
        <v>323.82</v>
      </c>
      <c r="I676" s="270">
        <f>ROUND(C676*'1, 2 ц.к.'!$E$35,2)</f>
        <v>220.23</v>
      </c>
      <c r="J676" s="270">
        <f>ROUND(C676*'1, 2 ц.к.'!$E$48,2)</f>
        <v>130.21</v>
      </c>
      <c r="K676" s="270">
        <f>ROUND(D676*('1, 2 ц.к.'!$E$9),2)</f>
        <v>48.3</v>
      </c>
      <c r="L676" s="270">
        <f>ROUND(D676*('1, 2 ц.к.'!$E$22),2)</f>
        <v>44.79</v>
      </c>
      <c r="M676" s="270">
        <f>ROUND(D676*('1, 2 ц.к.'!$E$35),2)</f>
        <v>30.46</v>
      </c>
      <c r="N676" s="270">
        <f>ROUND(D676*('1, 2 ц.к.'!$E$48),2)</f>
        <v>18.010000000000002</v>
      </c>
      <c r="O676" s="270">
        <f>ROUND(E676*('1, 2 ц.к.'!$E$9),2)</f>
        <v>0</v>
      </c>
      <c r="P676" s="270">
        <f>ROUND(E676*('1, 2 ц.к.'!$E$22),2)</f>
        <v>0</v>
      </c>
      <c r="Q676" s="270">
        <f>ROUND(E676*('1, 2 ц.к.'!$E$35),2)</f>
        <v>0</v>
      </c>
      <c r="R676" s="270">
        <f>ROUND(E676*('1, 2 ц.к.'!$E$48),2)</f>
        <v>0</v>
      </c>
      <c r="S676" s="25">
        <f t="shared" si="130"/>
        <v>1835.35</v>
      </c>
      <c r="T676" s="228">
        <f t="shared" si="131"/>
        <v>253.39</v>
      </c>
      <c r="U676" s="228">
        <f t="shared" si="132"/>
        <v>0</v>
      </c>
      <c r="V676" s="25">
        <f t="shared" si="133"/>
        <v>1810.04</v>
      </c>
      <c r="W676" s="228">
        <f t="shared" si="134"/>
        <v>249.88</v>
      </c>
      <c r="X676" s="228">
        <f t="shared" si="135"/>
        <v>0</v>
      </c>
      <c r="Y676" s="25">
        <f t="shared" si="136"/>
        <v>1706.45</v>
      </c>
      <c r="Z676" s="228">
        <f t="shared" si="137"/>
        <v>235.55</v>
      </c>
      <c r="AA676" s="228">
        <f t="shared" si="138"/>
        <v>0</v>
      </c>
      <c r="AB676" s="25">
        <f t="shared" si="139"/>
        <v>1616.43</v>
      </c>
      <c r="AC676" s="228">
        <f t="shared" si="140"/>
        <v>223.1</v>
      </c>
      <c r="AD676" s="228">
        <f t="shared" si="141"/>
        <v>0</v>
      </c>
    </row>
    <row r="677" spans="1:30" ht="15" customHeight="1" x14ac:dyDescent="0.2">
      <c r="A677" s="547"/>
      <c r="B677" s="12">
        <v>19</v>
      </c>
      <c r="C677" s="11">
        <v>1589.19</v>
      </c>
      <c r="D677" s="228">
        <v>34.17</v>
      </c>
      <c r="E677" s="228">
        <v>0.7</v>
      </c>
      <c r="F677" s="270">
        <f t="shared" si="142"/>
        <v>3.63</v>
      </c>
      <c r="G677" s="270">
        <f>ROUND(C677*'1, 2 ц.к.'!$E$9,2)</f>
        <v>374.24</v>
      </c>
      <c r="H677" s="270">
        <f>ROUND(C677*'1, 2 ц.к.'!$E$22,2)</f>
        <v>347.1</v>
      </c>
      <c r="I677" s="270">
        <f>ROUND(C677*'1, 2 ц.к.'!$E$35,2)</f>
        <v>236.06</v>
      </c>
      <c r="J677" s="270">
        <f>ROUND(C677*'1, 2 ц.к.'!$E$48,2)</f>
        <v>139.57</v>
      </c>
      <c r="K677" s="270">
        <f>ROUND(D677*('1, 2 ц.к.'!$E$9),2)</f>
        <v>8.0500000000000007</v>
      </c>
      <c r="L677" s="270">
        <f>ROUND(D677*('1, 2 ц.к.'!$E$22),2)</f>
        <v>7.46</v>
      </c>
      <c r="M677" s="270">
        <f>ROUND(D677*('1, 2 ц.к.'!$E$35),2)</f>
        <v>5.08</v>
      </c>
      <c r="N677" s="270">
        <f>ROUND(D677*('1, 2 ц.к.'!$E$48),2)</f>
        <v>3</v>
      </c>
      <c r="O677" s="270">
        <f>ROUND(E677*('1, 2 ц.к.'!$E$9),2)</f>
        <v>0.16</v>
      </c>
      <c r="P677" s="270">
        <f>ROUND(E677*('1, 2 ц.к.'!$E$22),2)</f>
        <v>0.15</v>
      </c>
      <c r="Q677" s="270">
        <f>ROUND(E677*('1, 2 ц.к.'!$E$35),2)</f>
        <v>0.1</v>
      </c>
      <c r="R677" s="270">
        <f>ROUND(E677*('1, 2 ц.к.'!$E$48),2)</f>
        <v>0.06</v>
      </c>
      <c r="S677" s="25">
        <f t="shared" si="130"/>
        <v>1967.06</v>
      </c>
      <c r="T677" s="228">
        <f t="shared" si="131"/>
        <v>42.22</v>
      </c>
      <c r="U677" s="228">
        <f t="shared" si="132"/>
        <v>0.86</v>
      </c>
      <c r="V677" s="25">
        <f t="shared" si="133"/>
        <v>1939.92</v>
      </c>
      <c r="W677" s="228">
        <f t="shared" si="134"/>
        <v>41.63</v>
      </c>
      <c r="X677" s="228">
        <f t="shared" si="135"/>
        <v>0.85</v>
      </c>
      <c r="Y677" s="25">
        <f t="shared" si="136"/>
        <v>1828.88</v>
      </c>
      <c r="Z677" s="228">
        <f t="shared" si="137"/>
        <v>39.25</v>
      </c>
      <c r="AA677" s="228">
        <f t="shared" si="138"/>
        <v>0.79999999999999993</v>
      </c>
      <c r="AB677" s="25">
        <f t="shared" si="139"/>
        <v>1732.39</v>
      </c>
      <c r="AC677" s="228">
        <f t="shared" si="140"/>
        <v>37.17</v>
      </c>
      <c r="AD677" s="228">
        <f t="shared" si="141"/>
        <v>0.76</v>
      </c>
    </row>
    <row r="678" spans="1:30" ht="15" customHeight="1" x14ac:dyDescent="0.2">
      <c r="A678" s="547"/>
      <c r="B678" s="12">
        <v>20</v>
      </c>
      <c r="C678" s="11">
        <v>1539.24</v>
      </c>
      <c r="D678" s="228">
        <v>0</v>
      </c>
      <c r="E678" s="228">
        <v>135.97999999999999</v>
      </c>
      <c r="F678" s="270">
        <f t="shared" si="142"/>
        <v>3.63</v>
      </c>
      <c r="G678" s="270">
        <f>ROUND(C678*'1, 2 ц.к.'!$E$9,2)</f>
        <v>362.47</v>
      </c>
      <c r="H678" s="270">
        <f>ROUND(C678*'1, 2 ц.к.'!$E$22,2)</f>
        <v>336.19</v>
      </c>
      <c r="I678" s="270">
        <f>ROUND(C678*'1, 2 ц.к.'!$E$35,2)</f>
        <v>228.64</v>
      </c>
      <c r="J678" s="270">
        <f>ROUND(C678*'1, 2 ц.к.'!$E$48,2)</f>
        <v>135.18</v>
      </c>
      <c r="K678" s="270">
        <f>ROUND(D678*('1, 2 ц.к.'!$E$9),2)</f>
        <v>0</v>
      </c>
      <c r="L678" s="270">
        <f>ROUND(D678*('1, 2 ц.к.'!$E$22),2)</f>
        <v>0</v>
      </c>
      <c r="M678" s="270">
        <f>ROUND(D678*('1, 2 ц.к.'!$E$35),2)</f>
        <v>0</v>
      </c>
      <c r="N678" s="270">
        <f>ROUND(D678*('1, 2 ц.к.'!$E$48),2)</f>
        <v>0</v>
      </c>
      <c r="O678" s="270">
        <f>ROUND(E678*('1, 2 ц.к.'!$E$9),2)</f>
        <v>32.020000000000003</v>
      </c>
      <c r="P678" s="270">
        <f>ROUND(E678*('1, 2 ц.к.'!$E$22),2)</f>
        <v>29.7</v>
      </c>
      <c r="Q678" s="270">
        <f>ROUND(E678*('1, 2 ц.к.'!$E$35),2)</f>
        <v>20.2</v>
      </c>
      <c r="R678" s="270">
        <f>ROUND(E678*('1, 2 ц.к.'!$E$48),2)</f>
        <v>11.94</v>
      </c>
      <c r="S678" s="25">
        <f t="shared" si="130"/>
        <v>1905.34</v>
      </c>
      <c r="T678" s="228">
        <f t="shared" si="131"/>
        <v>0</v>
      </c>
      <c r="U678" s="228">
        <f t="shared" si="132"/>
        <v>168</v>
      </c>
      <c r="V678" s="25">
        <f t="shared" si="133"/>
        <v>1879.06</v>
      </c>
      <c r="W678" s="228">
        <f t="shared" si="134"/>
        <v>0</v>
      </c>
      <c r="X678" s="228">
        <f t="shared" si="135"/>
        <v>165.67999999999998</v>
      </c>
      <c r="Y678" s="25">
        <f t="shared" si="136"/>
        <v>1771.51</v>
      </c>
      <c r="Z678" s="228">
        <f t="shared" si="137"/>
        <v>0</v>
      </c>
      <c r="AA678" s="228">
        <f t="shared" si="138"/>
        <v>156.17999999999998</v>
      </c>
      <c r="AB678" s="25">
        <f t="shared" si="139"/>
        <v>1678.05</v>
      </c>
      <c r="AC678" s="228">
        <f t="shared" si="140"/>
        <v>0</v>
      </c>
      <c r="AD678" s="228">
        <f t="shared" si="141"/>
        <v>147.91999999999999</v>
      </c>
    </row>
    <row r="679" spans="1:30" ht="15" customHeight="1" x14ac:dyDescent="0.2">
      <c r="A679" s="547"/>
      <c r="B679" s="12">
        <v>21</v>
      </c>
      <c r="C679" s="11">
        <v>1450.46</v>
      </c>
      <c r="D679" s="228">
        <v>0</v>
      </c>
      <c r="E679" s="228">
        <v>175.34</v>
      </c>
      <c r="F679" s="270">
        <f t="shared" si="142"/>
        <v>3.63</v>
      </c>
      <c r="G679" s="270">
        <f>ROUND(C679*'1, 2 ц.к.'!$E$9,2)</f>
        <v>341.57</v>
      </c>
      <c r="H679" s="270">
        <f>ROUND(C679*'1, 2 ц.к.'!$E$22,2)</f>
        <v>316.8</v>
      </c>
      <c r="I679" s="270">
        <f>ROUND(C679*'1, 2 ц.к.'!$E$35,2)</f>
        <v>215.46</v>
      </c>
      <c r="J679" s="270">
        <f>ROUND(C679*'1, 2 ц.к.'!$E$48,2)</f>
        <v>127.39</v>
      </c>
      <c r="K679" s="270">
        <f>ROUND(D679*('1, 2 ц.к.'!$E$9),2)</f>
        <v>0</v>
      </c>
      <c r="L679" s="270">
        <f>ROUND(D679*('1, 2 ц.к.'!$E$22),2)</f>
        <v>0</v>
      </c>
      <c r="M679" s="270">
        <f>ROUND(D679*('1, 2 ц.к.'!$E$35),2)</f>
        <v>0</v>
      </c>
      <c r="N679" s="270">
        <f>ROUND(D679*('1, 2 ц.к.'!$E$48),2)</f>
        <v>0</v>
      </c>
      <c r="O679" s="270">
        <f>ROUND(E679*('1, 2 ц.к.'!$E$9),2)</f>
        <v>41.29</v>
      </c>
      <c r="P679" s="270">
        <f>ROUND(E679*('1, 2 ц.к.'!$E$22),2)</f>
        <v>38.299999999999997</v>
      </c>
      <c r="Q679" s="270">
        <f>ROUND(E679*('1, 2 ц.к.'!$E$35),2)</f>
        <v>26.05</v>
      </c>
      <c r="R679" s="270">
        <f>ROUND(E679*('1, 2 ц.к.'!$E$48),2)</f>
        <v>15.4</v>
      </c>
      <c r="S679" s="25">
        <f t="shared" si="130"/>
        <v>1795.66</v>
      </c>
      <c r="T679" s="228">
        <f t="shared" si="131"/>
        <v>0</v>
      </c>
      <c r="U679" s="228">
        <f t="shared" si="132"/>
        <v>216.63</v>
      </c>
      <c r="V679" s="25">
        <f t="shared" si="133"/>
        <v>1770.89</v>
      </c>
      <c r="W679" s="228">
        <f t="shared" si="134"/>
        <v>0</v>
      </c>
      <c r="X679" s="228">
        <f t="shared" si="135"/>
        <v>213.64</v>
      </c>
      <c r="Y679" s="25">
        <f t="shared" si="136"/>
        <v>1669.55</v>
      </c>
      <c r="Z679" s="228">
        <f t="shared" si="137"/>
        <v>0</v>
      </c>
      <c r="AA679" s="228">
        <f t="shared" si="138"/>
        <v>201.39000000000001</v>
      </c>
      <c r="AB679" s="25">
        <f t="shared" si="139"/>
        <v>1581.48</v>
      </c>
      <c r="AC679" s="228">
        <f t="shared" si="140"/>
        <v>0</v>
      </c>
      <c r="AD679" s="228">
        <f t="shared" si="141"/>
        <v>190.74</v>
      </c>
    </row>
    <row r="680" spans="1:30" ht="15" customHeight="1" x14ac:dyDescent="0.2">
      <c r="A680" s="547"/>
      <c r="B680" s="12">
        <v>22</v>
      </c>
      <c r="C680" s="11">
        <v>1395.66</v>
      </c>
      <c r="D680" s="228">
        <v>0</v>
      </c>
      <c r="E680" s="228">
        <v>253.07</v>
      </c>
      <c r="F680" s="270">
        <f t="shared" si="142"/>
        <v>3.63</v>
      </c>
      <c r="G680" s="270">
        <f>ROUND(C680*'1, 2 ц.к.'!$E$9,2)</f>
        <v>328.66</v>
      </c>
      <c r="H680" s="270">
        <f>ROUND(C680*'1, 2 ц.к.'!$E$22,2)</f>
        <v>304.83</v>
      </c>
      <c r="I680" s="270">
        <f>ROUND(C680*'1, 2 ц.к.'!$E$35,2)</f>
        <v>207.32</v>
      </c>
      <c r="J680" s="270">
        <f>ROUND(C680*'1, 2 ц.к.'!$E$48,2)</f>
        <v>122.57</v>
      </c>
      <c r="K680" s="270">
        <f>ROUND(D680*('1, 2 ц.к.'!$E$9),2)</f>
        <v>0</v>
      </c>
      <c r="L680" s="270">
        <f>ROUND(D680*('1, 2 ц.к.'!$E$22),2)</f>
        <v>0</v>
      </c>
      <c r="M680" s="270">
        <f>ROUND(D680*('1, 2 ц.к.'!$E$35),2)</f>
        <v>0</v>
      </c>
      <c r="N680" s="270">
        <f>ROUND(D680*('1, 2 ц.к.'!$E$48),2)</f>
        <v>0</v>
      </c>
      <c r="O680" s="270">
        <f>ROUND(E680*('1, 2 ц.к.'!$E$9),2)</f>
        <v>59.59</v>
      </c>
      <c r="P680" s="270">
        <f>ROUND(E680*('1, 2 ц.к.'!$E$22),2)</f>
        <v>55.27</v>
      </c>
      <c r="Q680" s="270">
        <f>ROUND(E680*('1, 2 ц.к.'!$E$35),2)</f>
        <v>37.590000000000003</v>
      </c>
      <c r="R680" s="270">
        <f>ROUND(E680*('1, 2 ц.к.'!$E$48),2)</f>
        <v>22.23</v>
      </c>
      <c r="S680" s="25">
        <f t="shared" si="130"/>
        <v>1727.95</v>
      </c>
      <c r="T680" s="228">
        <f t="shared" si="131"/>
        <v>0</v>
      </c>
      <c r="U680" s="228">
        <f t="shared" si="132"/>
        <v>312.65999999999997</v>
      </c>
      <c r="V680" s="25">
        <f t="shared" si="133"/>
        <v>1704.12</v>
      </c>
      <c r="W680" s="228">
        <f t="shared" si="134"/>
        <v>0</v>
      </c>
      <c r="X680" s="228">
        <f t="shared" si="135"/>
        <v>308.33999999999997</v>
      </c>
      <c r="Y680" s="25">
        <f t="shared" si="136"/>
        <v>1606.61</v>
      </c>
      <c r="Z680" s="228">
        <f t="shared" si="137"/>
        <v>0</v>
      </c>
      <c r="AA680" s="228">
        <f t="shared" si="138"/>
        <v>290.65999999999997</v>
      </c>
      <c r="AB680" s="25">
        <f t="shared" si="139"/>
        <v>1521.86</v>
      </c>
      <c r="AC680" s="228">
        <f t="shared" si="140"/>
        <v>0</v>
      </c>
      <c r="AD680" s="228">
        <f t="shared" si="141"/>
        <v>275.3</v>
      </c>
    </row>
    <row r="681" spans="1:30" ht="15" customHeight="1" x14ac:dyDescent="0.2">
      <c r="A681" s="548"/>
      <c r="B681" s="12">
        <v>23</v>
      </c>
      <c r="C681" s="11">
        <v>1196.9100000000001</v>
      </c>
      <c r="D681" s="228">
        <v>0</v>
      </c>
      <c r="E681" s="228">
        <v>150.99</v>
      </c>
      <c r="F681" s="270">
        <f t="shared" si="142"/>
        <v>3.63</v>
      </c>
      <c r="G681" s="270">
        <f>ROUND(C681*'1, 2 ц.к.'!$E$9,2)</f>
        <v>281.86</v>
      </c>
      <c r="H681" s="270">
        <f>ROUND(C681*'1, 2 ц.к.'!$E$22,2)</f>
        <v>261.42</v>
      </c>
      <c r="I681" s="270">
        <f>ROUND(C681*'1, 2 ц.к.'!$E$35,2)</f>
        <v>177.79</v>
      </c>
      <c r="J681" s="270">
        <f>ROUND(C681*'1, 2 ц.к.'!$E$48,2)</f>
        <v>105.12</v>
      </c>
      <c r="K681" s="270">
        <f>ROUND(D681*('1, 2 ц.к.'!$E$9),2)</f>
        <v>0</v>
      </c>
      <c r="L681" s="270">
        <f>ROUND(D681*('1, 2 ц.к.'!$E$22),2)</f>
        <v>0</v>
      </c>
      <c r="M681" s="270">
        <f>ROUND(D681*('1, 2 ц.к.'!$E$35),2)</f>
        <v>0</v>
      </c>
      <c r="N681" s="270">
        <f>ROUND(D681*('1, 2 ц.к.'!$E$48),2)</f>
        <v>0</v>
      </c>
      <c r="O681" s="270">
        <f>ROUND(E681*('1, 2 ц.к.'!$E$9),2)</f>
        <v>35.56</v>
      </c>
      <c r="P681" s="270">
        <f>ROUND(E681*('1, 2 ц.к.'!$E$22),2)</f>
        <v>32.979999999999997</v>
      </c>
      <c r="Q681" s="270">
        <f>ROUND(E681*('1, 2 ц.к.'!$E$35),2)</f>
        <v>22.43</v>
      </c>
      <c r="R681" s="270">
        <f>ROUND(E681*('1, 2 ц.к.'!$E$48),2)</f>
        <v>13.26</v>
      </c>
      <c r="S681" s="25">
        <f t="shared" si="130"/>
        <v>1482.4</v>
      </c>
      <c r="T681" s="228">
        <f t="shared" si="131"/>
        <v>0</v>
      </c>
      <c r="U681" s="228">
        <f t="shared" si="132"/>
        <v>186.55</v>
      </c>
      <c r="V681" s="25">
        <f t="shared" si="133"/>
        <v>1461.96</v>
      </c>
      <c r="W681" s="228">
        <f t="shared" si="134"/>
        <v>0</v>
      </c>
      <c r="X681" s="228">
        <f t="shared" si="135"/>
        <v>183.97</v>
      </c>
      <c r="Y681" s="25">
        <f t="shared" si="136"/>
        <v>1378.33</v>
      </c>
      <c r="Z681" s="228">
        <f t="shared" si="137"/>
        <v>0</v>
      </c>
      <c r="AA681" s="228">
        <f t="shared" si="138"/>
        <v>173.42000000000002</v>
      </c>
      <c r="AB681" s="25">
        <f t="shared" si="139"/>
        <v>1305.6600000000001</v>
      </c>
      <c r="AC681" s="228">
        <f t="shared" si="140"/>
        <v>0</v>
      </c>
      <c r="AD681" s="228">
        <f t="shared" si="141"/>
        <v>164.25</v>
      </c>
    </row>
    <row r="682" spans="1:30" ht="15" customHeight="1" x14ac:dyDescent="0.2">
      <c r="A682" s="546">
        <f>'третья ц.к.'!A682:A705</f>
        <v>43007</v>
      </c>
      <c r="B682" s="12">
        <v>0</v>
      </c>
      <c r="C682" s="11">
        <v>1013.33</v>
      </c>
      <c r="D682" s="228">
        <v>0</v>
      </c>
      <c r="E682" s="228">
        <v>28.83</v>
      </c>
      <c r="F682" s="270">
        <f t="shared" si="142"/>
        <v>3.63</v>
      </c>
      <c r="G682" s="270">
        <f>ROUND(C682*'1, 2 ц.к.'!$E$9,2)</f>
        <v>238.63</v>
      </c>
      <c r="H682" s="270">
        <f>ROUND(C682*'1, 2 ц.к.'!$E$22,2)</f>
        <v>221.33</v>
      </c>
      <c r="I682" s="270">
        <f>ROUND(C682*'1, 2 ц.к.'!$E$35,2)</f>
        <v>150.52000000000001</v>
      </c>
      <c r="J682" s="270">
        <f>ROUND(C682*'1, 2 ц.к.'!$E$48,2)</f>
        <v>88.99</v>
      </c>
      <c r="K682" s="270">
        <f>ROUND(D682*('1, 2 ц.к.'!$E$9),2)</f>
        <v>0</v>
      </c>
      <c r="L682" s="270">
        <f>ROUND(D682*('1, 2 ц.к.'!$E$22),2)</f>
        <v>0</v>
      </c>
      <c r="M682" s="270">
        <f>ROUND(D682*('1, 2 ц.к.'!$E$35),2)</f>
        <v>0</v>
      </c>
      <c r="N682" s="270">
        <f>ROUND(D682*('1, 2 ц.к.'!$E$48),2)</f>
        <v>0</v>
      </c>
      <c r="O682" s="270">
        <f>ROUND(E682*('1, 2 ц.к.'!$E$9),2)</f>
        <v>6.79</v>
      </c>
      <c r="P682" s="270">
        <f>ROUND(E682*('1, 2 ц.к.'!$E$22),2)</f>
        <v>6.3</v>
      </c>
      <c r="Q682" s="270">
        <f>ROUND(E682*('1, 2 ц.к.'!$E$35),2)</f>
        <v>4.28</v>
      </c>
      <c r="R682" s="270">
        <f>ROUND(E682*('1, 2 ц.к.'!$E$48),2)</f>
        <v>2.5299999999999998</v>
      </c>
      <c r="S682" s="25">
        <f t="shared" si="130"/>
        <v>1255.5899999999999</v>
      </c>
      <c r="T682" s="228">
        <f t="shared" si="131"/>
        <v>0</v>
      </c>
      <c r="U682" s="228">
        <f t="shared" si="132"/>
        <v>35.619999999999997</v>
      </c>
      <c r="V682" s="25">
        <f t="shared" si="133"/>
        <v>1238.29</v>
      </c>
      <c r="W682" s="228">
        <f t="shared" si="134"/>
        <v>0</v>
      </c>
      <c r="X682" s="228">
        <f t="shared" si="135"/>
        <v>35.129999999999995</v>
      </c>
      <c r="Y682" s="25">
        <f t="shared" si="136"/>
        <v>1167.48</v>
      </c>
      <c r="Z682" s="228">
        <f t="shared" si="137"/>
        <v>0</v>
      </c>
      <c r="AA682" s="228">
        <f t="shared" si="138"/>
        <v>33.11</v>
      </c>
      <c r="AB682" s="25">
        <f t="shared" si="139"/>
        <v>1105.95</v>
      </c>
      <c r="AC682" s="228">
        <f t="shared" si="140"/>
        <v>0</v>
      </c>
      <c r="AD682" s="228">
        <f t="shared" si="141"/>
        <v>31.36</v>
      </c>
    </row>
    <row r="683" spans="1:30" ht="15" customHeight="1" x14ac:dyDescent="0.2">
      <c r="A683" s="547"/>
      <c r="B683" s="12">
        <v>1</v>
      </c>
      <c r="C683" s="11">
        <v>851.03</v>
      </c>
      <c r="D683" s="228">
        <v>0</v>
      </c>
      <c r="E683" s="228">
        <v>43.52</v>
      </c>
      <c r="F683" s="270">
        <f t="shared" si="142"/>
        <v>3.63</v>
      </c>
      <c r="G683" s="270">
        <f>ROUND(C683*'1, 2 ц.к.'!$E$9,2)</f>
        <v>200.41</v>
      </c>
      <c r="H683" s="270">
        <f>ROUND(C683*'1, 2 ц.к.'!$E$22,2)</f>
        <v>185.88</v>
      </c>
      <c r="I683" s="270">
        <f>ROUND(C683*'1, 2 ц.к.'!$E$35,2)</f>
        <v>126.42</v>
      </c>
      <c r="J683" s="270">
        <f>ROUND(C683*'1, 2 ц.к.'!$E$48,2)</f>
        <v>74.739999999999995</v>
      </c>
      <c r="K683" s="270">
        <f>ROUND(D683*('1, 2 ц.к.'!$E$9),2)</f>
        <v>0</v>
      </c>
      <c r="L683" s="270">
        <f>ROUND(D683*('1, 2 ц.к.'!$E$22),2)</f>
        <v>0</v>
      </c>
      <c r="M683" s="270">
        <f>ROUND(D683*('1, 2 ц.к.'!$E$35),2)</f>
        <v>0</v>
      </c>
      <c r="N683" s="270">
        <f>ROUND(D683*('1, 2 ц.к.'!$E$48),2)</f>
        <v>0</v>
      </c>
      <c r="O683" s="270">
        <f>ROUND(E683*('1, 2 ц.к.'!$E$9),2)</f>
        <v>10.25</v>
      </c>
      <c r="P683" s="270">
        <f>ROUND(E683*('1, 2 ц.к.'!$E$22),2)</f>
        <v>9.51</v>
      </c>
      <c r="Q683" s="270">
        <f>ROUND(E683*('1, 2 ц.к.'!$E$35),2)</f>
        <v>6.46</v>
      </c>
      <c r="R683" s="270">
        <f>ROUND(E683*('1, 2 ц.к.'!$E$48),2)</f>
        <v>3.82</v>
      </c>
      <c r="S683" s="25">
        <f t="shared" si="130"/>
        <v>1055.07</v>
      </c>
      <c r="T683" s="228">
        <f t="shared" si="131"/>
        <v>0</v>
      </c>
      <c r="U683" s="228">
        <f t="shared" si="132"/>
        <v>53.77</v>
      </c>
      <c r="V683" s="25">
        <f t="shared" si="133"/>
        <v>1040.54</v>
      </c>
      <c r="W683" s="228">
        <f t="shared" si="134"/>
        <v>0</v>
      </c>
      <c r="X683" s="228">
        <f t="shared" si="135"/>
        <v>53.03</v>
      </c>
      <c r="Y683" s="25">
        <f t="shared" si="136"/>
        <v>981.08</v>
      </c>
      <c r="Z683" s="228">
        <f t="shared" si="137"/>
        <v>0</v>
      </c>
      <c r="AA683" s="228">
        <f t="shared" si="138"/>
        <v>49.980000000000004</v>
      </c>
      <c r="AB683" s="25">
        <f t="shared" si="139"/>
        <v>929.4</v>
      </c>
      <c r="AC683" s="228">
        <f t="shared" si="140"/>
        <v>0</v>
      </c>
      <c r="AD683" s="228">
        <f t="shared" si="141"/>
        <v>47.34</v>
      </c>
    </row>
    <row r="684" spans="1:30" ht="15" customHeight="1" x14ac:dyDescent="0.2">
      <c r="A684" s="547"/>
      <c r="B684" s="12">
        <v>2</v>
      </c>
      <c r="C684" s="11">
        <v>842.94</v>
      </c>
      <c r="D684" s="228">
        <v>7.17</v>
      </c>
      <c r="E684" s="228">
        <v>0.14000000000000001</v>
      </c>
      <c r="F684" s="270">
        <f t="shared" si="142"/>
        <v>3.63</v>
      </c>
      <c r="G684" s="270">
        <f>ROUND(C684*'1, 2 ц.к.'!$E$9,2)</f>
        <v>198.5</v>
      </c>
      <c r="H684" s="270">
        <f>ROUND(C684*'1, 2 ц.к.'!$E$22,2)</f>
        <v>184.11</v>
      </c>
      <c r="I684" s="270">
        <f>ROUND(C684*'1, 2 ц.к.'!$E$35,2)</f>
        <v>125.21</v>
      </c>
      <c r="J684" s="270">
        <f>ROUND(C684*'1, 2 ц.к.'!$E$48,2)</f>
        <v>74.03</v>
      </c>
      <c r="K684" s="270">
        <f>ROUND(D684*('1, 2 ц.к.'!$E$9),2)</f>
        <v>1.69</v>
      </c>
      <c r="L684" s="270">
        <f>ROUND(D684*('1, 2 ц.к.'!$E$22),2)</f>
        <v>1.57</v>
      </c>
      <c r="M684" s="270">
        <f>ROUND(D684*('1, 2 ц.к.'!$E$35),2)</f>
        <v>1.07</v>
      </c>
      <c r="N684" s="270">
        <f>ROUND(D684*('1, 2 ц.к.'!$E$48),2)</f>
        <v>0.63</v>
      </c>
      <c r="O684" s="270">
        <f>ROUND(E684*('1, 2 ц.к.'!$E$9),2)</f>
        <v>0.03</v>
      </c>
      <c r="P684" s="270">
        <f>ROUND(E684*('1, 2 ц.к.'!$E$22),2)</f>
        <v>0.03</v>
      </c>
      <c r="Q684" s="270">
        <f>ROUND(E684*('1, 2 ц.к.'!$E$35),2)</f>
        <v>0.02</v>
      </c>
      <c r="R684" s="270">
        <f>ROUND(E684*('1, 2 ц.к.'!$E$48),2)</f>
        <v>0.01</v>
      </c>
      <c r="S684" s="25">
        <f t="shared" si="130"/>
        <v>1045.07</v>
      </c>
      <c r="T684" s="228">
        <f t="shared" si="131"/>
        <v>8.86</v>
      </c>
      <c r="U684" s="228">
        <f t="shared" si="132"/>
        <v>0.17</v>
      </c>
      <c r="V684" s="25">
        <f t="shared" si="133"/>
        <v>1030.68</v>
      </c>
      <c r="W684" s="228">
        <f t="shared" si="134"/>
        <v>8.74</v>
      </c>
      <c r="X684" s="228">
        <f t="shared" si="135"/>
        <v>0.17</v>
      </c>
      <c r="Y684" s="25">
        <f t="shared" si="136"/>
        <v>971.78</v>
      </c>
      <c r="Z684" s="228">
        <f t="shared" si="137"/>
        <v>8.24</v>
      </c>
      <c r="AA684" s="228">
        <f t="shared" si="138"/>
        <v>0.16</v>
      </c>
      <c r="AB684" s="25">
        <f t="shared" si="139"/>
        <v>920.6</v>
      </c>
      <c r="AC684" s="228">
        <f t="shared" si="140"/>
        <v>7.8</v>
      </c>
      <c r="AD684" s="228">
        <f t="shared" si="141"/>
        <v>0.15000000000000002</v>
      </c>
    </row>
    <row r="685" spans="1:30" ht="15" customHeight="1" x14ac:dyDescent="0.2">
      <c r="A685" s="547"/>
      <c r="B685" s="12">
        <v>3</v>
      </c>
      <c r="C685" s="11">
        <v>847.93</v>
      </c>
      <c r="D685" s="228">
        <v>48.34</v>
      </c>
      <c r="E685" s="228">
        <v>0</v>
      </c>
      <c r="F685" s="270">
        <f t="shared" si="142"/>
        <v>3.63</v>
      </c>
      <c r="G685" s="270">
        <f>ROUND(C685*'1, 2 ц.к.'!$E$9,2)</f>
        <v>199.68</v>
      </c>
      <c r="H685" s="270">
        <f>ROUND(C685*'1, 2 ц.к.'!$E$22,2)</f>
        <v>185.2</v>
      </c>
      <c r="I685" s="270">
        <f>ROUND(C685*'1, 2 ц.к.'!$E$35,2)</f>
        <v>125.95</v>
      </c>
      <c r="J685" s="270">
        <f>ROUND(C685*'1, 2 ц.к.'!$E$48,2)</f>
        <v>74.47</v>
      </c>
      <c r="K685" s="270">
        <f>ROUND(D685*('1, 2 ц.к.'!$E$9),2)</f>
        <v>11.38</v>
      </c>
      <c r="L685" s="270">
        <f>ROUND(D685*('1, 2 ц.к.'!$E$22),2)</f>
        <v>10.56</v>
      </c>
      <c r="M685" s="270">
        <f>ROUND(D685*('1, 2 ц.к.'!$E$35),2)</f>
        <v>7.18</v>
      </c>
      <c r="N685" s="270">
        <f>ROUND(D685*('1, 2 ц.к.'!$E$48),2)</f>
        <v>4.25</v>
      </c>
      <c r="O685" s="270">
        <f>ROUND(E685*('1, 2 ц.к.'!$E$9),2)</f>
        <v>0</v>
      </c>
      <c r="P685" s="270">
        <f>ROUND(E685*('1, 2 ц.к.'!$E$22),2)</f>
        <v>0</v>
      </c>
      <c r="Q685" s="270">
        <f>ROUND(E685*('1, 2 ц.к.'!$E$35),2)</f>
        <v>0</v>
      </c>
      <c r="R685" s="270">
        <f>ROUND(E685*('1, 2 ц.к.'!$E$48),2)</f>
        <v>0</v>
      </c>
      <c r="S685" s="25">
        <f t="shared" si="130"/>
        <v>1051.24</v>
      </c>
      <c r="T685" s="228">
        <f t="shared" si="131"/>
        <v>59.720000000000006</v>
      </c>
      <c r="U685" s="228">
        <f t="shared" si="132"/>
        <v>0</v>
      </c>
      <c r="V685" s="25">
        <f t="shared" si="133"/>
        <v>1036.76</v>
      </c>
      <c r="W685" s="228">
        <f t="shared" si="134"/>
        <v>58.900000000000006</v>
      </c>
      <c r="X685" s="228">
        <f t="shared" si="135"/>
        <v>0</v>
      </c>
      <c r="Y685" s="25">
        <f t="shared" si="136"/>
        <v>977.51</v>
      </c>
      <c r="Z685" s="228">
        <f t="shared" si="137"/>
        <v>55.52</v>
      </c>
      <c r="AA685" s="228">
        <f t="shared" si="138"/>
        <v>0</v>
      </c>
      <c r="AB685" s="25">
        <f t="shared" si="139"/>
        <v>926.03</v>
      </c>
      <c r="AC685" s="228">
        <f t="shared" si="140"/>
        <v>52.59</v>
      </c>
      <c r="AD685" s="228">
        <f t="shared" si="141"/>
        <v>0</v>
      </c>
    </row>
    <row r="686" spans="1:30" ht="15" customHeight="1" x14ac:dyDescent="0.2">
      <c r="A686" s="547"/>
      <c r="B686" s="12">
        <v>4</v>
      </c>
      <c r="C686" s="11">
        <v>836.98</v>
      </c>
      <c r="D686" s="228">
        <v>144.1</v>
      </c>
      <c r="E686" s="228">
        <v>0</v>
      </c>
      <c r="F686" s="270">
        <f t="shared" si="142"/>
        <v>3.63</v>
      </c>
      <c r="G686" s="270">
        <f>ROUND(C686*'1, 2 ц.к.'!$E$9,2)</f>
        <v>197.1</v>
      </c>
      <c r="H686" s="270">
        <f>ROUND(C686*'1, 2 ц.к.'!$E$22,2)</f>
        <v>182.81</v>
      </c>
      <c r="I686" s="270">
        <f>ROUND(C686*'1, 2 ц.к.'!$E$35,2)</f>
        <v>124.33</v>
      </c>
      <c r="J686" s="270">
        <f>ROUND(C686*'1, 2 ц.к.'!$E$48,2)</f>
        <v>73.510000000000005</v>
      </c>
      <c r="K686" s="270">
        <f>ROUND(D686*('1, 2 ц.к.'!$E$9),2)</f>
        <v>33.93</v>
      </c>
      <c r="L686" s="270">
        <f>ROUND(D686*('1, 2 ц.к.'!$E$22),2)</f>
        <v>31.47</v>
      </c>
      <c r="M686" s="270">
        <f>ROUND(D686*('1, 2 ц.к.'!$E$35),2)</f>
        <v>21.41</v>
      </c>
      <c r="N686" s="270">
        <f>ROUND(D686*('1, 2 ц.к.'!$E$48),2)</f>
        <v>12.66</v>
      </c>
      <c r="O686" s="270">
        <f>ROUND(E686*('1, 2 ц.к.'!$E$9),2)</f>
        <v>0</v>
      </c>
      <c r="P686" s="270">
        <f>ROUND(E686*('1, 2 ц.к.'!$E$22),2)</f>
        <v>0</v>
      </c>
      <c r="Q686" s="270">
        <f>ROUND(E686*('1, 2 ц.к.'!$E$35),2)</f>
        <v>0</v>
      </c>
      <c r="R686" s="270">
        <f>ROUND(E686*('1, 2 ц.к.'!$E$48),2)</f>
        <v>0</v>
      </c>
      <c r="S686" s="25">
        <f t="shared" si="130"/>
        <v>1037.71</v>
      </c>
      <c r="T686" s="228">
        <f t="shared" si="131"/>
        <v>178.03</v>
      </c>
      <c r="U686" s="228">
        <f t="shared" si="132"/>
        <v>0</v>
      </c>
      <c r="V686" s="25">
        <f t="shared" si="133"/>
        <v>1023.42</v>
      </c>
      <c r="W686" s="228">
        <f t="shared" si="134"/>
        <v>175.57</v>
      </c>
      <c r="X686" s="228">
        <f t="shared" si="135"/>
        <v>0</v>
      </c>
      <c r="Y686" s="25">
        <f t="shared" si="136"/>
        <v>964.94</v>
      </c>
      <c r="Z686" s="228">
        <f t="shared" si="137"/>
        <v>165.51</v>
      </c>
      <c r="AA686" s="228">
        <f t="shared" si="138"/>
        <v>0</v>
      </c>
      <c r="AB686" s="25">
        <f t="shared" si="139"/>
        <v>914.12</v>
      </c>
      <c r="AC686" s="228">
        <f t="shared" si="140"/>
        <v>156.76</v>
      </c>
      <c r="AD686" s="228">
        <f t="shared" si="141"/>
        <v>0</v>
      </c>
    </row>
    <row r="687" spans="1:30" ht="15" customHeight="1" x14ac:dyDescent="0.2">
      <c r="A687" s="547"/>
      <c r="B687" s="12">
        <v>5</v>
      </c>
      <c r="C687" s="11">
        <v>942.68</v>
      </c>
      <c r="D687" s="228">
        <v>285.95</v>
      </c>
      <c r="E687" s="228">
        <v>0</v>
      </c>
      <c r="F687" s="270">
        <f t="shared" si="142"/>
        <v>3.63</v>
      </c>
      <c r="G687" s="270">
        <f>ROUND(C687*'1, 2 ц.к.'!$E$9,2)</f>
        <v>221.99</v>
      </c>
      <c r="H687" s="270">
        <f>ROUND(C687*'1, 2 ц.к.'!$E$22,2)</f>
        <v>205.9</v>
      </c>
      <c r="I687" s="270">
        <f>ROUND(C687*'1, 2 ц.к.'!$E$35,2)</f>
        <v>140.03</v>
      </c>
      <c r="J687" s="270">
        <f>ROUND(C687*'1, 2 ц.к.'!$E$48,2)</f>
        <v>82.79</v>
      </c>
      <c r="K687" s="270">
        <f>ROUND(D687*('1, 2 ц.к.'!$E$9),2)</f>
        <v>67.34</v>
      </c>
      <c r="L687" s="270">
        <f>ROUND(D687*('1, 2 ц.к.'!$E$22),2)</f>
        <v>62.46</v>
      </c>
      <c r="M687" s="270">
        <f>ROUND(D687*('1, 2 ц.к.'!$E$35),2)</f>
        <v>42.48</v>
      </c>
      <c r="N687" s="270">
        <f>ROUND(D687*('1, 2 ц.к.'!$E$48),2)</f>
        <v>25.11</v>
      </c>
      <c r="O687" s="270">
        <f>ROUND(E687*('1, 2 ц.к.'!$E$9),2)</f>
        <v>0</v>
      </c>
      <c r="P687" s="270">
        <f>ROUND(E687*('1, 2 ц.к.'!$E$22),2)</f>
        <v>0</v>
      </c>
      <c r="Q687" s="270">
        <f>ROUND(E687*('1, 2 ц.к.'!$E$35),2)</f>
        <v>0</v>
      </c>
      <c r="R687" s="270">
        <f>ROUND(E687*('1, 2 ц.к.'!$E$48),2)</f>
        <v>0</v>
      </c>
      <c r="S687" s="25">
        <f t="shared" si="130"/>
        <v>1168.3</v>
      </c>
      <c r="T687" s="228">
        <f t="shared" si="131"/>
        <v>353.28999999999996</v>
      </c>
      <c r="U687" s="228">
        <f t="shared" si="132"/>
        <v>0</v>
      </c>
      <c r="V687" s="25">
        <f t="shared" si="133"/>
        <v>1152.21</v>
      </c>
      <c r="W687" s="228">
        <f t="shared" si="134"/>
        <v>348.40999999999997</v>
      </c>
      <c r="X687" s="228">
        <f t="shared" si="135"/>
        <v>0</v>
      </c>
      <c r="Y687" s="25">
        <f t="shared" si="136"/>
        <v>1086.3399999999999</v>
      </c>
      <c r="Z687" s="228">
        <f t="shared" si="137"/>
        <v>328.43</v>
      </c>
      <c r="AA687" s="228">
        <f t="shared" si="138"/>
        <v>0</v>
      </c>
      <c r="AB687" s="25">
        <f t="shared" si="139"/>
        <v>1029.0999999999999</v>
      </c>
      <c r="AC687" s="228">
        <f t="shared" si="140"/>
        <v>311.06</v>
      </c>
      <c r="AD687" s="228">
        <f t="shared" si="141"/>
        <v>0</v>
      </c>
    </row>
    <row r="688" spans="1:30" ht="15" customHeight="1" x14ac:dyDescent="0.2">
      <c r="A688" s="547"/>
      <c r="B688" s="12">
        <v>6</v>
      </c>
      <c r="C688" s="11">
        <v>1207.27</v>
      </c>
      <c r="D688" s="228">
        <v>152.16</v>
      </c>
      <c r="E688" s="228">
        <v>0</v>
      </c>
      <c r="F688" s="270">
        <f t="shared" si="142"/>
        <v>3.63</v>
      </c>
      <c r="G688" s="270">
        <f>ROUND(C688*'1, 2 ц.к.'!$E$9,2)</f>
        <v>284.3</v>
      </c>
      <c r="H688" s="270">
        <f>ROUND(C688*'1, 2 ц.к.'!$E$22,2)</f>
        <v>263.69</v>
      </c>
      <c r="I688" s="270">
        <f>ROUND(C688*'1, 2 ц.к.'!$E$35,2)</f>
        <v>179.33</v>
      </c>
      <c r="J688" s="270">
        <f>ROUND(C688*'1, 2 ц.к.'!$E$48,2)</f>
        <v>106.03</v>
      </c>
      <c r="K688" s="270">
        <f>ROUND(D688*('1, 2 ц.к.'!$E$9),2)</f>
        <v>35.83</v>
      </c>
      <c r="L688" s="270">
        <f>ROUND(D688*('1, 2 ц.к.'!$E$22),2)</f>
        <v>33.229999999999997</v>
      </c>
      <c r="M688" s="270">
        <f>ROUND(D688*('1, 2 ц.к.'!$E$35),2)</f>
        <v>22.6</v>
      </c>
      <c r="N688" s="270">
        <f>ROUND(D688*('1, 2 ц.к.'!$E$48),2)</f>
        <v>13.36</v>
      </c>
      <c r="O688" s="270">
        <f>ROUND(E688*('1, 2 ц.к.'!$E$9),2)</f>
        <v>0</v>
      </c>
      <c r="P688" s="270">
        <f>ROUND(E688*('1, 2 ц.к.'!$E$22),2)</f>
        <v>0</v>
      </c>
      <c r="Q688" s="270">
        <f>ROUND(E688*('1, 2 ц.к.'!$E$35),2)</f>
        <v>0</v>
      </c>
      <c r="R688" s="270">
        <f>ROUND(E688*('1, 2 ц.к.'!$E$48),2)</f>
        <v>0</v>
      </c>
      <c r="S688" s="25">
        <f t="shared" si="130"/>
        <v>1495.2</v>
      </c>
      <c r="T688" s="228">
        <f t="shared" si="131"/>
        <v>187.99</v>
      </c>
      <c r="U688" s="228">
        <f t="shared" si="132"/>
        <v>0</v>
      </c>
      <c r="V688" s="25">
        <f t="shared" si="133"/>
        <v>1474.59</v>
      </c>
      <c r="W688" s="228">
        <f t="shared" si="134"/>
        <v>185.39</v>
      </c>
      <c r="X688" s="228">
        <f t="shared" si="135"/>
        <v>0</v>
      </c>
      <c r="Y688" s="25">
        <f t="shared" si="136"/>
        <v>1390.23</v>
      </c>
      <c r="Z688" s="228">
        <f t="shared" si="137"/>
        <v>174.76</v>
      </c>
      <c r="AA688" s="228">
        <f t="shared" si="138"/>
        <v>0</v>
      </c>
      <c r="AB688" s="25">
        <f t="shared" si="139"/>
        <v>1316.93</v>
      </c>
      <c r="AC688" s="228">
        <f t="shared" si="140"/>
        <v>165.51999999999998</v>
      </c>
      <c r="AD688" s="228">
        <f t="shared" si="141"/>
        <v>0</v>
      </c>
    </row>
    <row r="689" spans="1:30" ht="15" customHeight="1" x14ac:dyDescent="0.2">
      <c r="A689" s="547"/>
      <c r="B689" s="12">
        <v>7</v>
      </c>
      <c r="C689" s="11">
        <v>1335.25</v>
      </c>
      <c r="D689" s="228">
        <v>135.62</v>
      </c>
      <c r="E689" s="228">
        <v>0</v>
      </c>
      <c r="F689" s="270">
        <f t="shared" si="142"/>
        <v>3.63</v>
      </c>
      <c r="G689" s="270">
        <f>ROUND(C689*'1, 2 ц.к.'!$E$9,2)</f>
        <v>314.44</v>
      </c>
      <c r="H689" s="270">
        <f>ROUND(C689*'1, 2 ц.к.'!$E$22,2)</f>
        <v>291.64</v>
      </c>
      <c r="I689" s="270">
        <f>ROUND(C689*'1, 2 ц.к.'!$E$35,2)</f>
        <v>198.34</v>
      </c>
      <c r="J689" s="270">
        <f>ROUND(C689*'1, 2 ц.к.'!$E$48,2)</f>
        <v>117.27</v>
      </c>
      <c r="K689" s="270">
        <f>ROUND(D689*('1, 2 ц.к.'!$E$9),2)</f>
        <v>31.94</v>
      </c>
      <c r="L689" s="270">
        <f>ROUND(D689*('1, 2 ц.к.'!$E$22),2)</f>
        <v>29.62</v>
      </c>
      <c r="M689" s="270">
        <f>ROUND(D689*('1, 2 ц.к.'!$E$35),2)</f>
        <v>20.149999999999999</v>
      </c>
      <c r="N689" s="270">
        <f>ROUND(D689*('1, 2 ц.к.'!$E$48),2)</f>
        <v>11.91</v>
      </c>
      <c r="O689" s="270">
        <f>ROUND(E689*('1, 2 ц.к.'!$E$9),2)</f>
        <v>0</v>
      </c>
      <c r="P689" s="270">
        <f>ROUND(E689*('1, 2 ц.к.'!$E$22),2)</f>
        <v>0</v>
      </c>
      <c r="Q689" s="270">
        <f>ROUND(E689*('1, 2 ц.к.'!$E$35),2)</f>
        <v>0</v>
      </c>
      <c r="R689" s="270">
        <f>ROUND(E689*('1, 2 ц.к.'!$E$48),2)</f>
        <v>0</v>
      </c>
      <c r="S689" s="25">
        <f t="shared" si="130"/>
        <v>1653.32</v>
      </c>
      <c r="T689" s="228">
        <f t="shared" si="131"/>
        <v>167.56</v>
      </c>
      <c r="U689" s="228">
        <f t="shared" si="132"/>
        <v>0</v>
      </c>
      <c r="V689" s="25">
        <f t="shared" si="133"/>
        <v>1630.52</v>
      </c>
      <c r="W689" s="228">
        <f t="shared" si="134"/>
        <v>165.24</v>
      </c>
      <c r="X689" s="228">
        <f t="shared" si="135"/>
        <v>0</v>
      </c>
      <c r="Y689" s="25">
        <f t="shared" si="136"/>
        <v>1537.22</v>
      </c>
      <c r="Z689" s="228">
        <f t="shared" si="137"/>
        <v>155.77000000000001</v>
      </c>
      <c r="AA689" s="228">
        <f t="shared" si="138"/>
        <v>0</v>
      </c>
      <c r="AB689" s="25">
        <f t="shared" si="139"/>
        <v>1456.15</v>
      </c>
      <c r="AC689" s="228">
        <f t="shared" si="140"/>
        <v>147.53</v>
      </c>
      <c r="AD689" s="228">
        <f t="shared" si="141"/>
        <v>0</v>
      </c>
    </row>
    <row r="690" spans="1:30" ht="15" customHeight="1" x14ac:dyDescent="0.2">
      <c r="A690" s="547"/>
      <c r="B690" s="12">
        <v>8</v>
      </c>
      <c r="C690" s="11">
        <v>1478.61</v>
      </c>
      <c r="D690" s="228">
        <v>166.63</v>
      </c>
      <c r="E690" s="228">
        <v>0</v>
      </c>
      <c r="F690" s="270">
        <f t="shared" si="142"/>
        <v>3.63</v>
      </c>
      <c r="G690" s="270">
        <f>ROUND(C690*'1, 2 ц.к.'!$E$9,2)</f>
        <v>348.19</v>
      </c>
      <c r="H690" s="270">
        <f>ROUND(C690*'1, 2 ц.к.'!$E$22,2)</f>
        <v>322.95</v>
      </c>
      <c r="I690" s="270">
        <f>ROUND(C690*'1, 2 ц.к.'!$E$35,2)</f>
        <v>219.64</v>
      </c>
      <c r="J690" s="270">
        <f>ROUND(C690*'1, 2 ц.к.'!$E$48,2)</f>
        <v>129.86000000000001</v>
      </c>
      <c r="K690" s="270">
        <f>ROUND(D690*('1, 2 ц.к.'!$E$9),2)</f>
        <v>39.24</v>
      </c>
      <c r="L690" s="270">
        <f>ROUND(D690*('1, 2 ц.к.'!$E$22),2)</f>
        <v>36.39</v>
      </c>
      <c r="M690" s="270">
        <f>ROUND(D690*('1, 2 ц.к.'!$E$35),2)</f>
        <v>24.75</v>
      </c>
      <c r="N690" s="270">
        <f>ROUND(D690*('1, 2 ц.к.'!$E$48),2)</f>
        <v>14.63</v>
      </c>
      <c r="O690" s="270">
        <f>ROUND(E690*('1, 2 ц.к.'!$E$9),2)</f>
        <v>0</v>
      </c>
      <c r="P690" s="270">
        <f>ROUND(E690*('1, 2 ц.к.'!$E$22),2)</f>
        <v>0</v>
      </c>
      <c r="Q690" s="270">
        <f>ROUND(E690*('1, 2 ц.к.'!$E$35),2)</f>
        <v>0</v>
      </c>
      <c r="R690" s="270">
        <f>ROUND(E690*('1, 2 ц.к.'!$E$48),2)</f>
        <v>0</v>
      </c>
      <c r="S690" s="25">
        <f t="shared" si="130"/>
        <v>1830.43</v>
      </c>
      <c r="T690" s="228">
        <f t="shared" si="131"/>
        <v>205.87</v>
      </c>
      <c r="U690" s="228">
        <f t="shared" si="132"/>
        <v>0</v>
      </c>
      <c r="V690" s="25">
        <f t="shared" si="133"/>
        <v>1805.19</v>
      </c>
      <c r="W690" s="228">
        <f t="shared" si="134"/>
        <v>203.01999999999998</v>
      </c>
      <c r="X690" s="228">
        <f t="shared" si="135"/>
        <v>0</v>
      </c>
      <c r="Y690" s="25">
        <f t="shared" si="136"/>
        <v>1701.88</v>
      </c>
      <c r="Z690" s="228">
        <f t="shared" si="137"/>
        <v>191.38</v>
      </c>
      <c r="AA690" s="228">
        <f t="shared" si="138"/>
        <v>0</v>
      </c>
      <c r="AB690" s="25">
        <f t="shared" si="139"/>
        <v>1612.1</v>
      </c>
      <c r="AC690" s="228">
        <f t="shared" si="140"/>
        <v>181.26</v>
      </c>
      <c r="AD690" s="228">
        <f t="shared" si="141"/>
        <v>0</v>
      </c>
    </row>
    <row r="691" spans="1:30" ht="15" customHeight="1" x14ac:dyDescent="0.2">
      <c r="A691" s="547"/>
      <c r="B691" s="12">
        <v>9</v>
      </c>
      <c r="C691" s="11">
        <v>1493.17</v>
      </c>
      <c r="D691" s="228">
        <v>168.82</v>
      </c>
      <c r="E691" s="228">
        <v>0</v>
      </c>
      <c r="F691" s="270">
        <f t="shared" si="142"/>
        <v>3.63</v>
      </c>
      <c r="G691" s="270">
        <f>ROUND(C691*'1, 2 ц.к.'!$E$9,2)</f>
        <v>351.62</v>
      </c>
      <c r="H691" s="270">
        <f>ROUND(C691*'1, 2 ц.к.'!$E$22,2)</f>
        <v>326.13</v>
      </c>
      <c r="I691" s="270">
        <f>ROUND(C691*'1, 2 ц.к.'!$E$35,2)</f>
        <v>221.8</v>
      </c>
      <c r="J691" s="270">
        <f>ROUND(C691*'1, 2 ц.к.'!$E$48,2)</f>
        <v>131.13999999999999</v>
      </c>
      <c r="K691" s="270">
        <f>ROUND(D691*('1, 2 ц.к.'!$E$9),2)</f>
        <v>39.76</v>
      </c>
      <c r="L691" s="270">
        <f>ROUND(D691*('1, 2 ц.к.'!$E$22),2)</f>
        <v>36.869999999999997</v>
      </c>
      <c r="M691" s="270">
        <f>ROUND(D691*('1, 2 ц.к.'!$E$35),2)</f>
        <v>25.08</v>
      </c>
      <c r="N691" s="270">
        <f>ROUND(D691*('1, 2 ц.к.'!$E$48),2)</f>
        <v>14.83</v>
      </c>
      <c r="O691" s="270">
        <f>ROUND(E691*('1, 2 ц.к.'!$E$9),2)</f>
        <v>0</v>
      </c>
      <c r="P691" s="270">
        <f>ROUND(E691*('1, 2 ц.к.'!$E$22),2)</f>
        <v>0</v>
      </c>
      <c r="Q691" s="270">
        <f>ROUND(E691*('1, 2 ц.к.'!$E$35),2)</f>
        <v>0</v>
      </c>
      <c r="R691" s="270">
        <f>ROUND(E691*('1, 2 ц.к.'!$E$48),2)</f>
        <v>0</v>
      </c>
      <c r="S691" s="25">
        <f t="shared" si="130"/>
        <v>1848.42</v>
      </c>
      <c r="T691" s="228">
        <f t="shared" si="131"/>
        <v>208.57999999999998</v>
      </c>
      <c r="U691" s="228">
        <f t="shared" si="132"/>
        <v>0</v>
      </c>
      <c r="V691" s="25">
        <f t="shared" si="133"/>
        <v>1822.93</v>
      </c>
      <c r="W691" s="228">
        <f t="shared" si="134"/>
        <v>205.69</v>
      </c>
      <c r="X691" s="228">
        <f t="shared" si="135"/>
        <v>0</v>
      </c>
      <c r="Y691" s="25">
        <f t="shared" si="136"/>
        <v>1718.6</v>
      </c>
      <c r="Z691" s="228">
        <f t="shared" si="137"/>
        <v>193.89999999999998</v>
      </c>
      <c r="AA691" s="228">
        <f t="shared" si="138"/>
        <v>0</v>
      </c>
      <c r="AB691" s="25">
        <f t="shared" si="139"/>
        <v>1627.94</v>
      </c>
      <c r="AC691" s="228">
        <f t="shared" si="140"/>
        <v>183.65</v>
      </c>
      <c r="AD691" s="228">
        <f t="shared" si="141"/>
        <v>0</v>
      </c>
    </row>
    <row r="692" spans="1:30" ht="15" customHeight="1" x14ac:dyDescent="0.2">
      <c r="A692" s="547"/>
      <c r="B692" s="12">
        <v>10</v>
      </c>
      <c r="C692" s="11">
        <v>1491.18</v>
      </c>
      <c r="D692" s="228">
        <v>157.27000000000001</v>
      </c>
      <c r="E692" s="228">
        <v>0</v>
      </c>
      <c r="F692" s="270">
        <f t="shared" si="142"/>
        <v>3.63</v>
      </c>
      <c r="G692" s="270">
        <f>ROUND(C692*'1, 2 ц.к.'!$E$9,2)</f>
        <v>351.15</v>
      </c>
      <c r="H692" s="270">
        <f>ROUND(C692*'1, 2 ц.к.'!$E$22,2)</f>
        <v>325.7</v>
      </c>
      <c r="I692" s="270">
        <f>ROUND(C692*'1, 2 ц.к.'!$E$35,2)</f>
        <v>221.51</v>
      </c>
      <c r="J692" s="270">
        <f>ROUND(C692*'1, 2 ц.к.'!$E$48,2)</f>
        <v>130.96</v>
      </c>
      <c r="K692" s="270">
        <f>ROUND(D692*('1, 2 ц.к.'!$E$9),2)</f>
        <v>37.04</v>
      </c>
      <c r="L692" s="270">
        <f>ROUND(D692*('1, 2 ц.к.'!$E$22),2)</f>
        <v>34.35</v>
      </c>
      <c r="M692" s="270">
        <f>ROUND(D692*('1, 2 ц.к.'!$E$35),2)</f>
        <v>23.36</v>
      </c>
      <c r="N692" s="270">
        <f>ROUND(D692*('1, 2 ц.к.'!$E$48),2)</f>
        <v>13.81</v>
      </c>
      <c r="O692" s="270">
        <f>ROUND(E692*('1, 2 ц.к.'!$E$9),2)</f>
        <v>0</v>
      </c>
      <c r="P692" s="270">
        <f>ROUND(E692*('1, 2 ц.к.'!$E$22),2)</f>
        <v>0</v>
      </c>
      <c r="Q692" s="270">
        <f>ROUND(E692*('1, 2 ц.к.'!$E$35),2)</f>
        <v>0</v>
      </c>
      <c r="R692" s="270">
        <f>ROUND(E692*('1, 2 ц.к.'!$E$48),2)</f>
        <v>0</v>
      </c>
      <c r="S692" s="25">
        <f t="shared" si="130"/>
        <v>1845.96</v>
      </c>
      <c r="T692" s="228">
        <f t="shared" si="131"/>
        <v>194.31</v>
      </c>
      <c r="U692" s="228">
        <f t="shared" si="132"/>
        <v>0</v>
      </c>
      <c r="V692" s="25">
        <f t="shared" si="133"/>
        <v>1820.51</v>
      </c>
      <c r="W692" s="228">
        <f t="shared" si="134"/>
        <v>191.62</v>
      </c>
      <c r="X692" s="228">
        <f t="shared" si="135"/>
        <v>0</v>
      </c>
      <c r="Y692" s="25">
        <f t="shared" si="136"/>
        <v>1716.32</v>
      </c>
      <c r="Z692" s="228">
        <f t="shared" si="137"/>
        <v>180.63</v>
      </c>
      <c r="AA692" s="228">
        <f t="shared" si="138"/>
        <v>0</v>
      </c>
      <c r="AB692" s="25">
        <f t="shared" si="139"/>
        <v>1625.77</v>
      </c>
      <c r="AC692" s="228">
        <f t="shared" si="140"/>
        <v>171.08</v>
      </c>
      <c r="AD692" s="228">
        <f t="shared" si="141"/>
        <v>0</v>
      </c>
    </row>
    <row r="693" spans="1:30" ht="15" customHeight="1" x14ac:dyDescent="0.2">
      <c r="A693" s="547"/>
      <c r="B693" s="12">
        <v>11</v>
      </c>
      <c r="C693" s="11">
        <v>1485.74</v>
      </c>
      <c r="D693" s="228">
        <v>134.72</v>
      </c>
      <c r="E693" s="228">
        <v>0</v>
      </c>
      <c r="F693" s="270">
        <f t="shared" si="142"/>
        <v>3.63</v>
      </c>
      <c r="G693" s="270">
        <f>ROUND(C693*'1, 2 ц.к.'!$E$9,2)</f>
        <v>349.87</v>
      </c>
      <c r="H693" s="270">
        <f>ROUND(C693*'1, 2 ц.к.'!$E$22,2)</f>
        <v>324.51</v>
      </c>
      <c r="I693" s="270">
        <f>ROUND(C693*'1, 2 ц.к.'!$E$35,2)</f>
        <v>220.7</v>
      </c>
      <c r="J693" s="270">
        <f>ROUND(C693*'1, 2 ц.к.'!$E$48,2)</f>
        <v>130.47999999999999</v>
      </c>
      <c r="K693" s="270">
        <f>ROUND(D693*('1, 2 ц.к.'!$E$9),2)</f>
        <v>31.72</v>
      </c>
      <c r="L693" s="270">
        <f>ROUND(D693*('1, 2 ц.к.'!$E$22),2)</f>
        <v>29.43</v>
      </c>
      <c r="M693" s="270">
        <f>ROUND(D693*('1, 2 ц.к.'!$E$35),2)</f>
        <v>20.010000000000002</v>
      </c>
      <c r="N693" s="270">
        <f>ROUND(D693*('1, 2 ц.к.'!$E$48),2)</f>
        <v>11.83</v>
      </c>
      <c r="O693" s="270">
        <f>ROUND(E693*('1, 2 ц.к.'!$E$9),2)</f>
        <v>0</v>
      </c>
      <c r="P693" s="270">
        <f>ROUND(E693*('1, 2 ц.к.'!$E$22),2)</f>
        <v>0</v>
      </c>
      <c r="Q693" s="270">
        <f>ROUND(E693*('1, 2 ц.к.'!$E$35),2)</f>
        <v>0</v>
      </c>
      <c r="R693" s="270">
        <f>ROUND(E693*('1, 2 ц.к.'!$E$48),2)</f>
        <v>0</v>
      </c>
      <c r="S693" s="25">
        <f t="shared" si="130"/>
        <v>1839.24</v>
      </c>
      <c r="T693" s="228">
        <f t="shared" si="131"/>
        <v>166.44</v>
      </c>
      <c r="U693" s="228">
        <f t="shared" si="132"/>
        <v>0</v>
      </c>
      <c r="V693" s="25">
        <f t="shared" si="133"/>
        <v>1813.88</v>
      </c>
      <c r="W693" s="228">
        <f t="shared" si="134"/>
        <v>164.15</v>
      </c>
      <c r="X693" s="228">
        <f t="shared" si="135"/>
        <v>0</v>
      </c>
      <c r="Y693" s="25">
        <f t="shared" si="136"/>
        <v>1710.07</v>
      </c>
      <c r="Z693" s="228">
        <f t="shared" si="137"/>
        <v>154.72999999999999</v>
      </c>
      <c r="AA693" s="228">
        <f t="shared" si="138"/>
        <v>0</v>
      </c>
      <c r="AB693" s="25">
        <f t="shared" si="139"/>
        <v>1619.85</v>
      </c>
      <c r="AC693" s="228">
        <f t="shared" si="140"/>
        <v>146.55000000000001</v>
      </c>
      <c r="AD693" s="228">
        <f t="shared" si="141"/>
        <v>0</v>
      </c>
    </row>
    <row r="694" spans="1:30" ht="15" customHeight="1" x14ac:dyDescent="0.2">
      <c r="A694" s="547"/>
      <c r="B694" s="12">
        <v>12</v>
      </c>
      <c r="C694" s="11">
        <v>1479.23</v>
      </c>
      <c r="D694" s="228">
        <v>137.72</v>
      </c>
      <c r="E694" s="228">
        <v>0</v>
      </c>
      <c r="F694" s="270">
        <f t="shared" si="142"/>
        <v>3.63</v>
      </c>
      <c r="G694" s="270">
        <f>ROUND(C694*'1, 2 ц.к.'!$E$9,2)</f>
        <v>348.34</v>
      </c>
      <c r="H694" s="270">
        <f>ROUND(C694*'1, 2 ц.к.'!$E$22,2)</f>
        <v>323.08999999999997</v>
      </c>
      <c r="I694" s="270">
        <f>ROUND(C694*'1, 2 ц.к.'!$E$35,2)</f>
        <v>219.73</v>
      </c>
      <c r="J694" s="270">
        <f>ROUND(C694*'1, 2 ц.к.'!$E$48,2)</f>
        <v>129.91</v>
      </c>
      <c r="K694" s="270">
        <f>ROUND(D694*('1, 2 ц.к.'!$E$9),2)</f>
        <v>32.43</v>
      </c>
      <c r="L694" s="270">
        <f>ROUND(D694*('1, 2 ц.к.'!$E$22),2)</f>
        <v>30.08</v>
      </c>
      <c r="M694" s="270">
        <f>ROUND(D694*('1, 2 ц.к.'!$E$35),2)</f>
        <v>20.46</v>
      </c>
      <c r="N694" s="270">
        <f>ROUND(D694*('1, 2 ц.к.'!$E$48),2)</f>
        <v>12.1</v>
      </c>
      <c r="O694" s="270">
        <f>ROUND(E694*('1, 2 ц.к.'!$E$9),2)</f>
        <v>0</v>
      </c>
      <c r="P694" s="270">
        <f>ROUND(E694*('1, 2 ц.к.'!$E$22),2)</f>
        <v>0</v>
      </c>
      <c r="Q694" s="270">
        <f>ROUND(E694*('1, 2 ц.к.'!$E$35),2)</f>
        <v>0</v>
      </c>
      <c r="R694" s="270">
        <f>ROUND(E694*('1, 2 ц.к.'!$E$48),2)</f>
        <v>0</v>
      </c>
      <c r="S694" s="25">
        <f t="shared" si="130"/>
        <v>1831.2</v>
      </c>
      <c r="T694" s="228">
        <f t="shared" si="131"/>
        <v>170.15</v>
      </c>
      <c r="U694" s="228">
        <f t="shared" si="132"/>
        <v>0</v>
      </c>
      <c r="V694" s="25">
        <f t="shared" si="133"/>
        <v>1805.95</v>
      </c>
      <c r="W694" s="228">
        <f t="shared" si="134"/>
        <v>167.8</v>
      </c>
      <c r="X694" s="228">
        <f t="shared" si="135"/>
        <v>0</v>
      </c>
      <c r="Y694" s="25">
        <f t="shared" si="136"/>
        <v>1702.59</v>
      </c>
      <c r="Z694" s="228">
        <f t="shared" si="137"/>
        <v>158.18</v>
      </c>
      <c r="AA694" s="228">
        <f t="shared" si="138"/>
        <v>0</v>
      </c>
      <c r="AB694" s="25">
        <f t="shared" si="139"/>
        <v>1612.77</v>
      </c>
      <c r="AC694" s="228">
        <f t="shared" si="140"/>
        <v>149.82</v>
      </c>
      <c r="AD694" s="228">
        <f t="shared" si="141"/>
        <v>0</v>
      </c>
    </row>
    <row r="695" spans="1:30" ht="15" customHeight="1" x14ac:dyDescent="0.2">
      <c r="A695" s="547"/>
      <c r="B695" s="12">
        <v>13</v>
      </c>
      <c r="C695" s="11">
        <v>1485.63</v>
      </c>
      <c r="D695" s="228">
        <v>138.37</v>
      </c>
      <c r="E695" s="228">
        <v>0</v>
      </c>
      <c r="F695" s="270">
        <f t="shared" si="142"/>
        <v>3.63</v>
      </c>
      <c r="G695" s="270">
        <f>ROUND(C695*'1, 2 ц.к.'!$E$9,2)</f>
        <v>349.85</v>
      </c>
      <c r="H695" s="270">
        <f>ROUND(C695*'1, 2 ц.к.'!$E$22,2)</f>
        <v>324.49</v>
      </c>
      <c r="I695" s="270">
        <f>ROUND(C695*'1, 2 ц.к.'!$E$35,2)</f>
        <v>220.68</v>
      </c>
      <c r="J695" s="270">
        <f>ROUND(C695*'1, 2 ц.к.'!$E$48,2)</f>
        <v>130.47</v>
      </c>
      <c r="K695" s="270">
        <f>ROUND(D695*('1, 2 ц.к.'!$E$9),2)</f>
        <v>32.58</v>
      </c>
      <c r="L695" s="270">
        <f>ROUND(D695*('1, 2 ц.к.'!$E$22),2)</f>
        <v>30.22</v>
      </c>
      <c r="M695" s="270">
        <f>ROUND(D695*('1, 2 ц.к.'!$E$35),2)</f>
        <v>20.55</v>
      </c>
      <c r="N695" s="270">
        <f>ROUND(D695*('1, 2 ц.к.'!$E$48),2)</f>
        <v>12.15</v>
      </c>
      <c r="O695" s="270">
        <f>ROUND(E695*('1, 2 ц.к.'!$E$9),2)</f>
        <v>0</v>
      </c>
      <c r="P695" s="270">
        <f>ROUND(E695*('1, 2 ц.к.'!$E$22),2)</f>
        <v>0</v>
      </c>
      <c r="Q695" s="270">
        <f>ROUND(E695*('1, 2 ц.к.'!$E$35),2)</f>
        <v>0</v>
      </c>
      <c r="R695" s="270">
        <f>ROUND(E695*('1, 2 ц.к.'!$E$48),2)</f>
        <v>0</v>
      </c>
      <c r="S695" s="25">
        <f t="shared" si="130"/>
        <v>1839.11</v>
      </c>
      <c r="T695" s="228">
        <f t="shared" si="131"/>
        <v>170.95</v>
      </c>
      <c r="U695" s="228">
        <f t="shared" si="132"/>
        <v>0</v>
      </c>
      <c r="V695" s="25">
        <f t="shared" si="133"/>
        <v>1813.75</v>
      </c>
      <c r="W695" s="228">
        <f t="shared" si="134"/>
        <v>168.59</v>
      </c>
      <c r="X695" s="228">
        <f t="shared" si="135"/>
        <v>0</v>
      </c>
      <c r="Y695" s="25">
        <f t="shared" si="136"/>
        <v>1709.94</v>
      </c>
      <c r="Z695" s="228">
        <f t="shared" si="137"/>
        <v>158.92000000000002</v>
      </c>
      <c r="AA695" s="228">
        <f t="shared" si="138"/>
        <v>0</v>
      </c>
      <c r="AB695" s="25">
        <f t="shared" si="139"/>
        <v>1619.73</v>
      </c>
      <c r="AC695" s="228">
        <f t="shared" si="140"/>
        <v>150.52000000000001</v>
      </c>
      <c r="AD695" s="228">
        <f t="shared" si="141"/>
        <v>0</v>
      </c>
    </row>
    <row r="696" spans="1:30" ht="15" customHeight="1" x14ac:dyDescent="0.2">
      <c r="A696" s="547"/>
      <c r="B696" s="12">
        <v>14</v>
      </c>
      <c r="C696" s="11">
        <v>1482.11</v>
      </c>
      <c r="D696" s="228">
        <v>123.84</v>
      </c>
      <c r="E696" s="228">
        <v>0</v>
      </c>
      <c r="F696" s="270">
        <f t="shared" si="142"/>
        <v>3.63</v>
      </c>
      <c r="G696" s="270">
        <f>ROUND(C696*'1, 2 ц.к.'!$E$9,2)</f>
        <v>349.02</v>
      </c>
      <c r="H696" s="270">
        <f>ROUND(C696*'1, 2 ц.к.'!$E$22,2)</f>
        <v>323.72000000000003</v>
      </c>
      <c r="I696" s="270">
        <f>ROUND(C696*'1, 2 ц.к.'!$E$35,2)</f>
        <v>220.16</v>
      </c>
      <c r="J696" s="270">
        <f>ROUND(C696*'1, 2 ц.к.'!$E$48,2)</f>
        <v>130.16</v>
      </c>
      <c r="K696" s="270">
        <f>ROUND(D696*('1, 2 ц.к.'!$E$9),2)</f>
        <v>29.16</v>
      </c>
      <c r="L696" s="270">
        <f>ROUND(D696*('1, 2 ц.к.'!$E$22),2)</f>
        <v>27.05</v>
      </c>
      <c r="M696" s="270">
        <f>ROUND(D696*('1, 2 ц.к.'!$E$35),2)</f>
        <v>18.399999999999999</v>
      </c>
      <c r="N696" s="270">
        <f>ROUND(D696*('1, 2 ц.к.'!$E$48),2)</f>
        <v>10.88</v>
      </c>
      <c r="O696" s="270">
        <f>ROUND(E696*('1, 2 ц.к.'!$E$9),2)</f>
        <v>0</v>
      </c>
      <c r="P696" s="270">
        <f>ROUND(E696*('1, 2 ц.к.'!$E$22),2)</f>
        <v>0</v>
      </c>
      <c r="Q696" s="270">
        <f>ROUND(E696*('1, 2 ц.к.'!$E$35),2)</f>
        <v>0</v>
      </c>
      <c r="R696" s="270">
        <f>ROUND(E696*('1, 2 ц.к.'!$E$48),2)</f>
        <v>0</v>
      </c>
      <c r="S696" s="25">
        <f t="shared" si="130"/>
        <v>1834.76</v>
      </c>
      <c r="T696" s="228">
        <f t="shared" si="131"/>
        <v>153</v>
      </c>
      <c r="U696" s="228">
        <f t="shared" si="132"/>
        <v>0</v>
      </c>
      <c r="V696" s="25">
        <f t="shared" si="133"/>
        <v>1809.46</v>
      </c>
      <c r="W696" s="228">
        <f t="shared" si="134"/>
        <v>150.89000000000001</v>
      </c>
      <c r="X696" s="228">
        <f t="shared" si="135"/>
        <v>0</v>
      </c>
      <c r="Y696" s="25">
        <f t="shared" si="136"/>
        <v>1705.9</v>
      </c>
      <c r="Z696" s="228">
        <f t="shared" si="137"/>
        <v>142.24</v>
      </c>
      <c r="AA696" s="228">
        <f t="shared" si="138"/>
        <v>0</v>
      </c>
      <c r="AB696" s="25">
        <f t="shared" si="139"/>
        <v>1615.9</v>
      </c>
      <c r="AC696" s="228">
        <f t="shared" si="140"/>
        <v>134.72</v>
      </c>
      <c r="AD696" s="228">
        <f t="shared" si="141"/>
        <v>0</v>
      </c>
    </row>
    <row r="697" spans="1:30" ht="15" customHeight="1" x14ac:dyDescent="0.2">
      <c r="A697" s="547"/>
      <c r="B697" s="12">
        <v>15</v>
      </c>
      <c r="C697" s="11">
        <v>1481.06</v>
      </c>
      <c r="D697" s="228">
        <v>95.45</v>
      </c>
      <c r="E697" s="228">
        <v>0.24</v>
      </c>
      <c r="F697" s="270">
        <f t="shared" si="142"/>
        <v>3.63</v>
      </c>
      <c r="G697" s="270">
        <f>ROUND(C697*'1, 2 ц.к.'!$E$9,2)</f>
        <v>348.77</v>
      </c>
      <c r="H697" s="270">
        <f>ROUND(C697*'1, 2 ц.к.'!$E$22,2)</f>
        <v>323.49</v>
      </c>
      <c r="I697" s="270">
        <f>ROUND(C697*'1, 2 ц.к.'!$E$35,2)</f>
        <v>220</v>
      </c>
      <c r="J697" s="270">
        <f>ROUND(C697*'1, 2 ц.к.'!$E$48,2)</f>
        <v>130.07</v>
      </c>
      <c r="K697" s="270">
        <f>ROUND(D697*('1, 2 ц.к.'!$E$9),2)</f>
        <v>22.48</v>
      </c>
      <c r="L697" s="270">
        <f>ROUND(D697*('1, 2 ц.к.'!$E$22),2)</f>
        <v>20.85</v>
      </c>
      <c r="M697" s="270">
        <f>ROUND(D697*('1, 2 ц.к.'!$E$35),2)</f>
        <v>14.18</v>
      </c>
      <c r="N697" s="270">
        <f>ROUND(D697*('1, 2 ц.к.'!$E$48),2)</f>
        <v>8.3800000000000008</v>
      </c>
      <c r="O697" s="270">
        <f>ROUND(E697*('1, 2 ц.к.'!$E$9),2)</f>
        <v>0.06</v>
      </c>
      <c r="P697" s="270">
        <f>ROUND(E697*('1, 2 ц.к.'!$E$22),2)</f>
        <v>0.05</v>
      </c>
      <c r="Q697" s="270">
        <f>ROUND(E697*('1, 2 ц.к.'!$E$35),2)</f>
        <v>0.04</v>
      </c>
      <c r="R697" s="270">
        <f>ROUND(E697*('1, 2 ц.к.'!$E$48),2)</f>
        <v>0.02</v>
      </c>
      <c r="S697" s="25">
        <f t="shared" si="130"/>
        <v>1833.46</v>
      </c>
      <c r="T697" s="228">
        <f t="shared" si="131"/>
        <v>117.93</v>
      </c>
      <c r="U697" s="228">
        <f t="shared" si="132"/>
        <v>0.3</v>
      </c>
      <c r="V697" s="25">
        <f t="shared" si="133"/>
        <v>1808.18</v>
      </c>
      <c r="W697" s="228">
        <f t="shared" si="134"/>
        <v>116.30000000000001</v>
      </c>
      <c r="X697" s="228">
        <f t="shared" si="135"/>
        <v>0.28999999999999998</v>
      </c>
      <c r="Y697" s="25">
        <f t="shared" si="136"/>
        <v>1704.69</v>
      </c>
      <c r="Z697" s="228">
        <f t="shared" si="137"/>
        <v>109.63</v>
      </c>
      <c r="AA697" s="228">
        <f t="shared" si="138"/>
        <v>0.27999999999999997</v>
      </c>
      <c r="AB697" s="25">
        <f t="shared" si="139"/>
        <v>1614.76</v>
      </c>
      <c r="AC697" s="228">
        <f t="shared" si="140"/>
        <v>103.83</v>
      </c>
      <c r="AD697" s="228">
        <f t="shared" si="141"/>
        <v>0.26</v>
      </c>
    </row>
    <row r="698" spans="1:30" ht="15" customHeight="1" x14ac:dyDescent="0.2">
      <c r="A698" s="547"/>
      <c r="B698" s="12">
        <v>16</v>
      </c>
      <c r="C698" s="11">
        <v>1477.47</v>
      </c>
      <c r="D698" s="228">
        <v>106.23</v>
      </c>
      <c r="E698" s="228">
        <v>0</v>
      </c>
      <c r="F698" s="270">
        <f t="shared" si="142"/>
        <v>3.63</v>
      </c>
      <c r="G698" s="270">
        <f>ROUND(C698*'1, 2 ц.к.'!$E$9,2)</f>
        <v>347.93</v>
      </c>
      <c r="H698" s="270">
        <f>ROUND(C698*'1, 2 ц.к.'!$E$22,2)</f>
        <v>322.7</v>
      </c>
      <c r="I698" s="270">
        <f>ROUND(C698*'1, 2 ц.к.'!$E$35,2)</f>
        <v>219.47</v>
      </c>
      <c r="J698" s="270">
        <f>ROUND(C698*'1, 2 ц.к.'!$E$48,2)</f>
        <v>129.76</v>
      </c>
      <c r="K698" s="270">
        <f>ROUND(D698*('1, 2 ц.к.'!$E$9),2)</f>
        <v>25.02</v>
      </c>
      <c r="L698" s="270">
        <f>ROUND(D698*('1, 2 ц.к.'!$E$22),2)</f>
        <v>23.2</v>
      </c>
      <c r="M698" s="270">
        <f>ROUND(D698*('1, 2 ц.к.'!$E$35),2)</f>
        <v>15.78</v>
      </c>
      <c r="N698" s="270">
        <f>ROUND(D698*('1, 2 ц.к.'!$E$48),2)</f>
        <v>9.33</v>
      </c>
      <c r="O698" s="270">
        <f>ROUND(E698*('1, 2 ц.к.'!$E$9),2)</f>
        <v>0</v>
      </c>
      <c r="P698" s="270">
        <f>ROUND(E698*('1, 2 ц.к.'!$E$22),2)</f>
        <v>0</v>
      </c>
      <c r="Q698" s="270">
        <f>ROUND(E698*('1, 2 ц.к.'!$E$35),2)</f>
        <v>0</v>
      </c>
      <c r="R698" s="270">
        <f>ROUND(E698*('1, 2 ц.к.'!$E$48),2)</f>
        <v>0</v>
      </c>
      <c r="S698" s="25">
        <f t="shared" si="130"/>
        <v>1829.03</v>
      </c>
      <c r="T698" s="228">
        <f t="shared" si="131"/>
        <v>131.25</v>
      </c>
      <c r="U698" s="228">
        <f t="shared" si="132"/>
        <v>0</v>
      </c>
      <c r="V698" s="25">
        <f t="shared" si="133"/>
        <v>1803.8</v>
      </c>
      <c r="W698" s="228">
        <f t="shared" si="134"/>
        <v>129.43</v>
      </c>
      <c r="X698" s="228">
        <f t="shared" si="135"/>
        <v>0</v>
      </c>
      <c r="Y698" s="25">
        <f t="shared" si="136"/>
        <v>1700.57</v>
      </c>
      <c r="Z698" s="228">
        <f t="shared" si="137"/>
        <v>122.01</v>
      </c>
      <c r="AA698" s="228">
        <f t="shared" si="138"/>
        <v>0</v>
      </c>
      <c r="AB698" s="25">
        <f t="shared" si="139"/>
        <v>1610.86</v>
      </c>
      <c r="AC698" s="228">
        <f t="shared" si="140"/>
        <v>115.56</v>
      </c>
      <c r="AD698" s="228">
        <f t="shared" si="141"/>
        <v>0</v>
      </c>
    </row>
    <row r="699" spans="1:30" ht="15" customHeight="1" x14ac:dyDescent="0.2">
      <c r="A699" s="547"/>
      <c r="B699" s="12">
        <v>17</v>
      </c>
      <c r="C699" s="11">
        <v>1480.85</v>
      </c>
      <c r="D699" s="228">
        <v>120.74</v>
      </c>
      <c r="E699" s="228">
        <v>0</v>
      </c>
      <c r="F699" s="270">
        <f t="shared" si="142"/>
        <v>3.63</v>
      </c>
      <c r="G699" s="270">
        <f>ROUND(C699*'1, 2 ц.к.'!$E$9,2)</f>
        <v>348.72</v>
      </c>
      <c r="H699" s="270">
        <f>ROUND(C699*'1, 2 ц.к.'!$E$22,2)</f>
        <v>323.44</v>
      </c>
      <c r="I699" s="270">
        <f>ROUND(C699*'1, 2 ц.к.'!$E$35,2)</f>
        <v>219.97</v>
      </c>
      <c r="J699" s="270">
        <f>ROUND(C699*'1, 2 ц.к.'!$E$48,2)</f>
        <v>130.05000000000001</v>
      </c>
      <c r="K699" s="270">
        <f>ROUND(D699*('1, 2 ц.к.'!$E$9),2)</f>
        <v>28.43</v>
      </c>
      <c r="L699" s="270">
        <f>ROUND(D699*('1, 2 ц.к.'!$E$22),2)</f>
        <v>26.37</v>
      </c>
      <c r="M699" s="270">
        <f>ROUND(D699*('1, 2 ц.к.'!$E$35),2)</f>
        <v>17.940000000000001</v>
      </c>
      <c r="N699" s="270">
        <f>ROUND(D699*('1, 2 ц.к.'!$E$48),2)</f>
        <v>10.6</v>
      </c>
      <c r="O699" s="270">
        <f>ROUND(E699*('1, 2 ц.к.'!$E$9),2)</f>
        <v>0</v>
      </c>
      <c r="P699" s="270">
        <f>ROUND(E699*('1, 2 ц.к.'!$E$22),2)</f>
        <v>0</v>
      </c>
      <c r="Q699" s="270">
        <f>ROUND(E699*('1, 2 ц.к.'!$E$35),2)</f>
        <v>0</v>
      </c>
      <c r="R699" s="270">
        <f>ROUND(E699*('1, 2 ц.к.'!$E$48),2)</f>
        <v>0</v>
      </c>
      <c r="S699" s="25">
        <f t="shared" si="130"/>
        <v>1833.2</v>
      </c>
      <c r="T699" s="228">
        <f t="shared" si="131"/>
        <v>149.16999999999999</v>
      </c>
      <c r="U699" s="228">
        <f t="shared" si="132"/>
        <v>0</v>
      </c>
      <c r="V699" s="25">
        <f t="shared" si="133"/>
        <v>1807.92</v>
      </c>
      <c r="W699" s="228">
        <f t="shared" si="134"/>
        <v>147.10999999999999</v>
      </c>
      <c r="X699" s="228">
        <f t="shared" si="135"/>
        <v>0</v>
      </c>
      <c r="Y699" s="25">
        <f t="shared" si="136"/>
        <v>1704.45</v>
      </c>
      <c r="Z699" s="228">
        <f t="shared" si="137"/>
        <v>138.68</v>
      </c>
      <c r="AA699" s="228">
        <f t="shared" si="138"/>
        <v>0</v>
      </c>
      <c r="AB699" s="25">
        <f t="shared" si="139"/>
        <v>1614.53</v>
      </c>
      <c r="AC699" s="228">
        <f t="shared" si="140"/>
        <v>131.34</v>
      </c>
      <c r="AD699" s="228">
        <f t="shared" si="141"/>
        <v>0</v>
      </c>
    </row>
    <row r="700" spans="1:30" ht="15" customHeight="1" x14ac:dyDescent="0.2">
      <c r="A700" s="547"/>
      <c r="B700" s="12">
        <v>18</v>
      </c>
      <c r="C700" s="11">
        <v>1511.88</v>
      </c>
      <c r="D700" s="228">
        <v>187.28</v>
      </c>
      <c r="E700" s="228">
        <v>0</v>
      </c>
      <c r="F700" s="270">
        <f t="shared" si="142"/>
        <v>3.63</v>
      </c>
      <c r="G700" s="270">
        <f>ROUND(C700*'1, 2 ц.к.'!$E$9,2)</f>
        <v>356.03</v>
      </c>
      <c r="H700" s="270">
        <f>ROUND(C700*'1, 2 ц.к.'!$E$22,2)</f>
        <v>330.22</v>
      </c>
      <c r="I700" s="270">
        <f>ROUND(C700*'1, 2 ц.к.'!$E$35,2)</f>
        <v>224.58</v>
      </c>
      <c r="J700" s="270">
        <f>ROUND(C700*'1, 2 ц.к.'!$E$48,2)</f>
        <v>132.78</v>
      </c>
      <c r="K700" s="270">
        <f>ROUND(D700*('1, 2 ц.к.'!$E$9),2)</f>
        <v>44.1</v>
      </c>
      <c r="L700" s="270">
        <f>ROUND(D700*('1, 2 ц.к.'!$E$22),2)</f>
        <v>40.9</v>
      </c>
      <c r="M700" s="270">
        <f>ROUND(D700*('1, 2 ц.к.'!$E$35),2)</f>
        <v>27.82</v>
      </c>
      <c r="N700" s="270">
        <f>ROUND(D700*('1, 2 ц.к.'!$E$48),2)</f>
        <v>16.45</v>
      </c>
      <c r="O700" s="270">
        <f>ROUND(E700*('1, 2 ц.к.'!$E$9),2)</f>
        <v>0</v>
      </c>
      <c r="P700" s="270">
        <f>ROUND(E700*('1, 2 ц.к.'!$E$22),2)</f>
        <v>0</v>
      </c>
      <c r="Q700" s="270">
        <f>ROUND(E700*('1, 2 ц.к.'!$E$35),2)</f>
        <v>0</v>
      </c>
      <c r="R700" s="270">
        <f>ROUND(E700*('1, 2 ц.к.'!$E$48),2)</f>
        <v>0</v>
      </c>
      <c r="S700" s="25">
        <f t="shared" si="130"/>
        <v>1871.54</v>
      </c>
      <c r="T700" s="228">
        <f t="shared" si="131"/>
        <v>231.38</v>
      </c>
      <c r="U700" s="228">
        <f t="shared" si="132"/>
        <v>0</v>
      </c>
      <c r="V700" s="25">
        <f t="shared" si="133"/>
        <v>1845.73</v>
      </c>
      <c r="W700" s="228">
        <f t="shared" si="134"/>
        <v>228.18</v>
      </c>
      <c r="X700" s="228">
        <f t="shared" si="135"/>
        <v>0</v>
      </c>
      <c r="Y700" s="25">
        <f t="shared" si="136"/>
        <v>1740.09</v>
      </c>
      <c r="Z700" s="228">
        <f t="shared" si="137"/>
        <v>215.1</v>
      </c>
      <c r="AA700" s="228">
        <f t="shared" si="138"/>
        <v>0</v>
      </c>
      <c r="AB700" s="25">
        <f t="shared" si="139"/>
        <v>1648.29</v>
      </c>
      <c r="AC700" s="228">
        <f t="shared" si="140"/>
        <v>203.73</v>
      </c>
      <c r="AD700" s="228">
        <f t="shared" si="141"/>
        <v>0</v>
      </c>
    </row>
    <row r="701" spans="1:30" ht="15" customHeight="1" x14ac:dyDescent="0.2">
      <c r="A701" s="547"/>
      <c r="B701" s="12">
        <v>19</v>
      </c>
      <c r="C701" s="11">
        <v>1588.1</v>
      </c>
      <c r="D701" s="228">
        <v>111.09</v>
      </c>
      <c r="E701" s="228">
        <v>0</v>
      </c>
      <c r="F701" s="270">
        <f t="shared" si="142"/>
        <v>3.63</v>
      </c>
      <c r="G701" s="270">
        <f>ROUND(C701*'1, 2 ц.к.'!$E$9,2)</f>
        <v>373.98</v>
      </c>
      <c r="H701" s="270">
        <f>ROUND(C701*'1, 2 ц.к.'!$E$22,2)</f>
        <v>346.87</v>
      </c>
      <c r="I701" s="270">
        <f>ROUND(C701*'1, 2 ц.к.'!$E$35,2)</f>
        <v>235.9</v>
      </c>
      <c r="J701" s="270">
        <f>ROUND(C701*'1, 2 ц.к.'!$E$48,2)</f>
        <v>139.47</v>
      </c>
      <c r="K701" s="270">
        <f>ROUND(D701*('1, 2 ц.к.'!$E$9),2)</f>
        <v>26.16</v>
      </c>
      <c r="L701" s="270">
        <f>ROUND(D701*('1, 2 ц.к.'!$E$22),2)</f>
        <v>24.26</v>
      </c>
      <c r="M701" s="270">
        <f>ROUND(D701*('1, 2 ц.к.'!$E$35),2)</f>
        <v>16.5</v>
      </c>
      <c r="N701" s="270">
        <f>ROUND(D701*('1, 2 ц.к.'!$E$48),2)</f>
        <v>9.76</v>
      </c>
      <c r="O701" s="270">
        <f>ROUND(E701*('1, 2 ц.к.'!$E$9),2)</f>
        <v>0</v>
      </c>
      <c r="P701" s="270">
        <f>ROUND(E701*('1, 2 ц.к.'!$E$22),2)</f>
        <v>0</v>
      </c>
      <c r="Q701" s="270">
        <f>ROUND(E701*('1, 2 ц.к.'!$E$35),2)</f>
        <v>0</v>
      </c>
      <c r="R701" s="270">
        <f>ROUND(E701*('1, 2 ц.к.'!$E$48),2)</f>
        <v>0</v>
      </c>
      <c r="S701" s="25">
        <f t="shared" si="130"/>
        <v>1965.71</v>
      </c>
      <c r="T701" s="228">
        <f t="shared" si="131"/>
        <v>137.25</v>
      </c>
      <c r="U701" s="228">
        <f t="shared" si="132"/>
        <v>0</v>
      </c>
      <c r="V701" s="25">
        <f t="shared" si="133"/>
        <v>1938.6</v>
      </c>
      <c r="W701" s="228">
        <f t="shared" si="134"/>
        <v>135.35</v>
      </c>
      <c r="X701" s="228">
        <f t="shared" si="135"/>
        <v>0</v>
      </c>
      <c r="Y701" s="25">
        <f t="shared" si="136"/>
        <v>1827.63</v>
      </c>
      <c r="Z701" s="228">
        <f t="shared" si="137"/>
        <v>127.59</v>
      </c>
      <c r="AA701" s="228">
        <f t="shared" si="138"/>
        <v>0</v>
      </c>
      <c r="AB701" s="25">
        <f t="shared" si="139"/>
        <v>1731.2</v>
      </c>
      <c r="AC701" s="228">
        <f t="shared" si="140"/>
        <v>120.85000000000001</v>
      </c>
      <c r="AD701" s="228">
        <f t="shared" si="141"/>
        <v>0</v>
      </c>
    </row>
    <row r="702" spans="1:30" ht="15" customHeight="1" x14ac:dyDescent="0.2">
      <c r="A702" s="547"/>
      <c r="B702" s="12">
        <v>20</v>
      </c>
      <c r="C702" s="11">
        <v>1580.14</v>
      </c>
      <c r="D702" s="228">
        <v>75.12</v>
      </c>
      <c r="E702" s="228">
        <v>0.01</v>
      </c>
      <c r="F702" s="270">
        <f t="shared" si="142"/>
        <v>3.63</v>
      </c>
      <c r="G702" s="270">
        <f>ROUND(C702*'1, 2 ц.к.'!$E$9,2)</f>
        <v>372.1</v>
      </c>
      <c r="H702" s="270">
        <f>ROUND(C702*'1, 2 ц.к.'!$E$22,2)</f>
        <v>345.13</v>
      </c>
      <c r="I702" s="270">
        <f>ROUND(C702*'1, 2 ц.к.'!$E$35,2)</f>
        <v>234.72</v>
      </c>
      <c r="J702" s="270">
        <f>ROUND(C702*'1, 2 ц.к.'!$E$48,2)</f>
        <v>138.77000000000001</v>
      </c>
      <c r="K702" s="270">
        <f>ROUND(D702*('1, 2 ц.к.'!$E$9),2)</f>
        <v>17.690000000000001</v>
      </c>
      <c r="L702" s="270">
        <f>ROUND(D702*('1, 2 ц.к.'!$E$22),2)</f>
        <v>16.41</v>
      </c>
      <c r="M702" s="270">
        <f>ROUND(D702*('1, 2 ц.к.'!$E$35),2)</f>
        <v>11.16</v>
      </c>
      <c r="N702" s="270">
        <f>ROUND(D702*('1, 2 ц.к.'!$E$48),2)</f>
        <v>6.6</v>
      </c>
      <c r="O702" s="270">
        <f>ROUND(E702*('1, 2 ц.к.'!$E$9),2)</f>
        <v>0</v>
      </c>
      <c r="P702" s="270">
        <f>ROUND(E702*('1, 2 ц.к.'!$E$22),2)</f>
        <v>0</v>
      </c>
      <c r="Q702" s="270">
        <f>ROUND(E702*('1, 2 ц.к.'!$E$35),2)</f>
        <v>0</v>
      </c>
      <c r="R702" s="270">
        <f>ROUND(E702*('1, 2 ц.к.'!$E$48),2)</f>
        <v>0</v>
      </c>
      <c r="S702" s="25">
        <f t="shared" si="130"/>
        <v>1955.87</v>
      </c>
      <c r="T702" s="228">
        <f t="shared" si="131"/>
        <v>92.81</v>
      </c>
      <c r="U702" s="228">
        <f t="shared" si="132"/>
        <v>0.01</v>
      </c>
      <c r="V702" s="25">
        <f t="shared" si="133"/>
        <v>1928.9</v>
      </c>
      <c r="W702" s="228">
        <f t="shared" si="134"/>
        <v>91.53</v>
      </c>
      <c r="X702" s="228">
        <f t="shared" si="135"/>
        <v>0.01</v>
      </c>
      <c r="Y702" s="25">
        <f t="shared" si="136"/>
        <v>1818.49</v>
      </c>
      <c r="Z702" s="228">
        <f t="shared" si="137"/>
        <v>86.28</v>
      </c>
      <c r="AA702" s="228">
        <f t="shared" si="138"/>
        <v>0.01</v>
      </c>
      <c r="AB702" s="25">
        <f t="shared" si="139"/>
        <v>1722.54</v>
      </c>
      <c r="AC702" s="228">
        <f t="shared" si="140"/>
        <v>81.72</v>
      </c>
      <c r="AD702" s="228">
        <f t="shared" si="141"/>
        <v>0.01</v>
      </c>
    </row>
    <row r="703" spans="1:30" ht="15" customHeight="1" x14ac:dyDescent="0.2">
      <c r="A703" s="547"/>
      <c r="B703" s="12">
        <v>21</v>
      </c>
      <c r="C703" s="11">
        <v>1500.59</v>
      </c>
      <c r="D703" s="228">
        <v>0</v>
      </c>
      <c r="E703" s="228">
        <v>195.09</v>
      </c>
      <c r="F703" s="270">
        <f t="shared" si="142"/>
        <v>3.63</v>
      </c>
      <c r="G703" s="270">
        <f>ROUND(C703*'1, 2 ц.к.'!$E$9,2)</f>
        <v>353.37</v>
      </c>
      <c r="H703" s="270">
        <f>ROUND(C703*'1, 2 ц.к.'!$E$22,2)</f>
        <v>327.75</v>
      </c>
      <c r="I703" s="270">
        <f>ROUND(C703*'1, 2 ц.к.'!$E$35,2)</f>
        <v>222.9</v>
      </c>
      <c r="J703" s="270">
        <f>ROUND(C703*'1, 2 ц.к.'!$E$48,2)</f>
        <v>131.79</v>
      </c>
      <c r="K703" s="270">
        <f>ROUND(D703*('1, 2 ц.к.'!$E$9),2)</f>
        <v>0</v>
      </c>
      <c r="L703" s="270">
        <f>ROUND(D703*('1, 2 ц.к.'!$E$22),2)</f>
        <v>0</v>
      </c>
      <c r="M703" s="270">
        <f>ROUND(D703*('1, 2 ц.к.'!$E$35),2)</f>
        <v>0</v>
      </c>
      <c r="N703" s="270">
        <f>ROUND(D703*('1, 2 ц.к.'!$E$48),2)</f>
        <v>0</v>
      </c>
      <c r="O703" s="270">
        <f>ROUND(E703*('1, 2 ц.к.'!$E$9),2)</f>
        <v>45.94</v>
      </c>
      <c r="P703" s="270">
        <f>ROUND(E703*('1, 2 ц.к.'!$E$22),2)</f>
        <v>42.61</v>
      </c>
      <c r="Q703" s="270">
        <f>ROUND(E703*('1, 2 ц.к.'!$E$35),2)</f>
        <v>28.98</v>
      </c>
      <c r="R703" s="270">
        <f>ROUND(E703*('1, 2 ц.к.'!$E$48),2)</f>
        <v>17.13</v>
      </c>
      <c r="S703" s="25">
        <f t="shared" si="130"/>
        <v>1857.59</v>
      </c>
      <c r="T703" s="228">
        <f t="shared" si="131"/>
        <v>0</v>
      </c>
      <c r="U703" s="228">
        <f t="shared" si="132"/>
        <v>241.03</v>
      </c>
      <c r="V703" s="25">
        <f t="shared" si="133"/>
        <v>1831.97</v>
      </c>
      <c r="W703" s="228">
        <f t="shared" si="134"/>
        <v>0</v>
      </c>
      <c r="X703" s="228">
        <f t="shared" si="135"/>
        <v>237.7</v>
      </c>
      <c r="Y703" s="25">
        <f t="shared" si="136"/>
        <v>1727.12</v>
      </c>
      <c r="Z703" s="228">
        <f t="shared" si="137"/>
        <v>0</v>
      </c>
      <c r="AA703" s="228">
        <f t="shared" si="138"/>
        <v>224.07</v>
      </c>
      <c r="AB703" s="25">
        <f t="shared" si="139"/>
        <v>1636.01</v>
      </c>
      <c r="AC703" s="228">
        <f t="shared" si="140"/>
        <v>0</v>
      </c>
      <c r="AD703" s="228">
        <f t="shared" si="141"/>
        <v>212.22</v>
      </c>
    </row>
    <row r="704" spans="1:30" ht="15" customHeight="1" x14ac:dyDescent="0.2">
      <c r="A704" s="547"/>
      <c r="B704" s="12">
        <v>22</v>
      </c>
      <c r="C704" s="11">
        <v>1497.8</v>
      </c>
      <c r="D704" s="228">
        <v>0</v>
      </c>
      <c r="E704" s="228">
        <v>242.98</v>
      </c>
      <c r="F704" s="270">
        <f t="shared" si="142"/>
        <v>3.63</v>
      </c>
      <c r="G704" s="270">
        <f>ROUND(C704*'1, 2 ц.к.'!$E$9,2)</f>
        <v>352.71</v>
      </c>
      <c r="H704" s="270">
        <f>ROUND(C704*'1, 2 ц.к.'!$E$22,2)</f>
        <v>327.14</v>
      </c>
      <c r="I704" s="270">
        <f>ROUND(C704*'1, 2 ц.к.'!$E$35,2)</f>
        <v>222.49</v>
      </c>
      <c r="J704" s="270">
        <f>ROUND(C704*'1, 2 ц.к.'!$E$48,2)</f>
        <v>131.54</v>
      </c>
      <c r="K704" s="270">
        <f>ROUND(D704*('1, 2 ц.к.'!$E$9),2)</f>
        <v>0</v>
      </c>
      <c r="L704" s="270">
        <f>ROUND(D704*('1, 2 ц.к.'!$E$22),2)</f>
        <v>0</v>
      </c>
      <c r="M704" s="270">
        <f>ROUND(D704*('1, 2 ц.к.'!$E$35),2)</f>
        <v>0</v>
      </c>
      <c r="N704" s="270">
        <f>ROUND(D704*('1, 2 ц.к.'!$E$48),2)</f>
        <v>0</v>
      </c>
      <c r="O704" s="270">
        <f>ROUND(E704*('1, 2 ц.к.'!$E$9),2)</f>
        <v>57.22</v>
      </c>
      <c r="P704" s="270">
        <f>ROUND(E704*('1, 2 ц.к.'!$E$22),2)</f>
        <v>53.07</v>
      </c>
      <c r="Q704" s="270">
        <f>ROUND(E704*('1, 2 ц.к.'!$E$35),2)</f>
        <v>36.090000000000003</v>
      </c>
      <c r="R704" s="270">
        <f>ROUND(E704*('1, 2 ц.к.'!$E$48),2)</f>
        <v>21.34</v>
      </c>
      <c r="S704" s="25">
        <f t="shared" si="130"/>
        <v>1854.14</v>
      </c>
      <c r="T704" s="228">
        <f t="shared" si="131"/>
        <v>0</v>
      </c>
      <c r="U704" s="228">
        <f t="shared" si="132"/>
        <v>300.2</v>
      </c>
      <c r="V704" s="25">
        <f t="shared" si="133"/>
        <v>1828.57</v>
      </c>
      <c r="W704" s="228">
        <f t="shared" si="134"/>
        <v>0</v>
      </c>
      <c r="X704" s="228">
        <f t="shared" si="135"/>
        <v>296.05</v>
      </c>
      <c r="Y704" s="25">
        <f t="shared" si="136"/>
        <v>1723.92</v>
      </c>
      <c r="Z704" s="228">
        <f t="shared" si="137"/>
        <v>0</v>
      </c>
      <c r="AA704" s="228">
        <f t="shared" si="138"/>
        <v>279.07</v>
      </c>
      <c r="AB704" s="25">
        <f t="shared" si="139"/>
        <v>1632.97</v>
      </c>
      <c r="AC704" s="228">
        <f t="shared" si="140"/>
        <v>0</v>
      </c>
      <c r="AD704" s="228">
        <f t="shared" si="141"/>
        <v>264.32</v>
      </c>
    </row>
    <row r="705" spans="1:30" ht="15" customHeight="1" x14ac:dyDescent="0.2">
      <c r="A705" s="548"/>
      <c r="B705" s="12">
        <v>23</v>
      </c>
      <c r="C705" s="11">
        <v>1346.29</v>
      </c>
      <c r="D705" s="228">
        <v>0</v>
      </c>
      <c r="E705" s="228">
        <v>178.16</v>
      </c>
      <c r="F705" s="270">
        <f t="shared" si="142"/>
        <v>3.63</v>
      </c>
      <c r="G705" s="270">
        <f>ROUND(C705*'1, 2 ц.к.'!$E$9,2)</f>
        <v>317.04000000000002</v>
      </c>
      <c r="H705" s="270">
        <f>ROUND(C705*'1, 2 ц.к.'!$E$22,2)</f>
        <v>294.05</v>
      </c>
      <c r="I705" s="270">
        <f>ROUND(C705*'1, 2 ц.к.'!$E$35,2)</f>
        <v>199.98</v>
      </c>
      <c r="J705" s="270">
        <f>ROUND(C705*'1, 2 ц.к.'!$E$48,2)</f>
        <v>118.24</v>
      </c>
      <c r="K705" s="270">
        <f>ROUND(D705*('1, 2 ц.к.'!$E$9),2)</f>
        <v>0</v>
      </c>
      <c r="L705" s="270">
        <f>ROUND(D705*('1, 2 ц.к.'!$E$22),2)</f>
        <v>0</v>
      </c>
      <c r="M705" s="270">
        <f>ROUND(D705*('1, 2 ц.к.'!$E$35),2)</f>
        <v>0</v>
      </c>
      <c r="N705" s="270">
        <f>ROUND(D705*('1, 2 ц.к.'!$E$48),2)</f>
        <v>0</v>
      </c>
      <c r="O705" s="270">
        <f>ROUND(E705*('1, 2 ц.к.'!$E$9),2)</f>
        <v>41.95</v>
      </c>
      <c r="P705" s="270">
        <f>ROUND(E705*('1, 2 ц.к.'!$E$22),2)</f>
        <v>38.909999999999997</v>
      </c>
      <c r="Q705" s="270">
        <f>ROUND(E705*('1, 2 ц.к.'!$E$35),2)</f>
        <v>26.46</v>
      </c>
      <c r="R705" s="270">
        <f>ROUND(E705*('1, 2 ц.к.'!$E$48),2)</f>
        <v>15.65</v>
      </c>
      <c r="S705" s="25">
        <f t="shared" si="130"/>
        <v>1666.96</v>
      </c>
      <c r="T705" s="228">
        <f t="shared" si="131"/>
        <v>0</v>
      </c>
      <c r="U705" s="228">
        <f t="shared" si="132"/>
        <v>220.11</v>
      </c>
      <c r="V705" s="25">
        <f t="shared" si="133"/>
        <v>1643.97</v>
      </c>
      <c r="W705" s="228">
        <f t="shared" si="134"/>
        <v>0</v>
      </c>
      <c r="X705" s="228">
        <f t="shared" si="135"/>
        <v>217.07</v>
      </c>
      <c r="Y705" s="25">
        <f t="shared" si="136"/>
        <v>1549.9</v>
      </c>
      <c r="Z705" s="228">
        <f t="shared" si="137"/>
        <v>0</v>
      </c>
      <c r="AA705" s="228">
        <f t="shared" si="138"/>
        <v>204.62</v>
      </c>
      <c r="AB705" s="25">
        <f t="shared" si="139"/>
        <v>1468.16</v>
      </c>
      <c r="AC705" s="228">
        <f t="shared" si="140"/>
        <v>0</v>
      </c>
      <c r="AD705" s="228">
        <f t="shared" si="141"/>
        <v>193.81</v>
      </c>
    </row>
    <row r="706" spans="1:30" ht="15" customHeight="1" x14ac:dyDescent="0.2">
      <c r="A706" s="546">
        <f>'третья ц.к.'!A706:A729</f>
        <v>43008</v>
      </c>
      <c r="B706" s="12">
        <v>0</v>
      </c>
      <c r="C706" s="11">
        <v>1140.67</v>
      </c>
      <c r="D706" s="228">
        <v>0</v>
      </c>
      <c r="E706" s="228">
        <v>23.41</v>
      </c>
      <c r="F706" s="270">
        <f t="shared" si="142"/>
        <v>3.63</v>
      </c>
      <c r="G706" s="270">
        <f>ROUND(C706*'1, 2 ц.к.'!$E$9,2)</f>
        <v>268.61</v>
      </c>
      <c r="H706" s="270">
        <f>ROUND(C706*'1, 2 ц.к.'!$E$22,2)</f>
        <v>249.14</v>
      </c>
      <c r="I706" s="270">
        <f>ROUND(C706*'1, 2 ц.к.'!$E$35,2)</f>
        <v>169.44</v>
      </c>
      <c r="J706" s="270">
        <f>ROUND(C706*'1, 2 ц.к.'!$E$48,2)</f>
        <v>100.18</v>
      </c>
      <c r="K706" s="270">
        <f>ROUND(D706*('1, 2 ц.к.'!$E$9),2)</f>
        <v>0</v>
      </c>
      <c r="L706" s="270">
        <f>ROUND(D706*('1, 2 ц.к.'!$E$22),2)</f>
        <v>0</v>
      </c>
      <c r="M706" s="270">
        <f>ROUND(D706*('1, 2 ц.к.'!$E$35),2)</f>
        <v>0</v>
      </c>
      <c r="N706" s="270">
        <f>ROUND(D706*('1, 2 ц.к.'!$E$48),2)</f>
        <v>0</v>
      </c>
      <c r="O706" s="270">
        <f>ROUND(E706*('1, 2 ц.к.'!$E$9),2)</f>
        <v>5.51</v>
      </c>
      <c r="P706" s="270">
        <f>ROUND(E706*('1, 2 ц.к.'!$E$22),2)</f>
        <v>5.1100000000000003</v>
      </c>
      <c r="Q706" s="270">
        <f>ROUND(E706*('1, 2 ц.к.'!$E$35),2)</f>
        <v>3.48</v>
      </c>
      <c r="R706" s="270">
        <f>ROUND(E706*('1, 2 ц.к.'!$E$48),2)</f>
        <v>2.06</v>
      </c>
      <c r="S706" s="25">
        <f t="shared" si="130"/>
        <v>1412.91</v>
      </c>
      <c r="T706" s="228">
        <f t="shared" si="131"/>
        <v>0</v>
      </c>
      <c r="U706" s="228">
        <f t="shared" si="132"/>
        <v>28.92</v>
      </c>
      <c r="V706" s="25">
        <f t="shared" si="133"/>
        <v>1393.44</v>
      </c>
      <c r="W706" s="228">
        <f t="shared" si="134"/>
        <v>0</v>
      </c>
      <c r="X706" s="228">
        <f t="shared" si="135"/>
        <v>28.52</v>
      </c>
      <c r="Y706" s="25">
        <f t="shared" si="136"/>
        <v>1313.74</v>
      </c>
      <c r="Z706" s="228">
        <f t="shared" si="137"/>
        <v>0</v>
      </c>
      <c r="AA706" s="228">
        <f t="shared" si="138"/>
        <v>26.89</v>
      </c>
      <c r="AB706" s="25">
        <f t="shared" si="139"/>
        <v>1244.48</v>
      </c>
      <c r="AC706" s="228">
        <f t="shared" si="140"/>
        <v>0</v>
      </c>
      <c r="AD706" s="228">
        <f t="shared" si="141"/>
        <v>25.47</v>
      </c>
    </row>
    <row r="707" spans="1:30" ht="15" customHeight="1" x14ac:dyDescent="0.2">
      <c r="A707" s="547"/>
      <c r="B707" s="12">
        <v>1</v>
      </c>
      <c r="C707" s="11">
        <v>978.79</v>
      </c>
      <c r="D707" s="228">
        <v>58.6</v>
      </c>
      <c r="E707" s="228">
        <v>0</v>
      </c>
      <c r="F707" s="270">
        <f t="shared" si="142"/>
        <v>3.63</v>
      </c>
      <c r="G707" s="270">
        <f>ROUND(C707*'1, 2 ц.к.'!$E$9,2)</f>
        <v>230.49</v>
      </c>
      <c r="H707" s="270">
        <f>ROUND(C707*'1, 2 ц.к.'!$E$22,2)</f>
        <v>213.78</v>
      </c>
      <c r="I707" s="270">
        <f>ROUND(C707*'1, 2 ц.к.'!$E$35,2)</f>
        <v>145.38999999999999</v>
      </c>
      <c r="J707" s="270">
        <f>ROUND(C707*'1, 2 ц.к.'!$E$48,2)</f>
        <v>85.96</v>
      </c>
      <c r="K707" s="270">
        <f>ROUND(D707*('1, 2 ц.к.'!$E$9),2)</f>
        <v>13.8</v>
      </c>
      <c r="L707" s="270">
        <f>ROUND(D707*('1, 2 ц.к.'!$E$22),2)</f>
        <v>12.8</v>
      </c>
      <c r="M707" s="270">
        <f>ROUND(D707*('1, 2 ц.к.'!$E$35),2)</f>
        <v>8.6999999999999993</v>
      </c>
      <c r="N707" s="270">
        <f>ROUND(D707*('1, 2 ц.к.'!$E$48),2)</f>
        <v>5.15</v>
      </c>
      <c r="O707" s="270">
        <f>ROUND(E707*('1, 2 ц.к.'!$E$9),2)</f>
        <v>0</v>
      </c>
      <c r="P707" s="270">
        <f>ROUND(E707*('1, 2 ц.к.'!$E$22),2)</f>
        <v>0</v>
      </c>
      <c r="Q707" s="270">
        <f>ROUND(E707*('1, 2 ц.к.'!$E$35),2)</f>
        <v>0</v>
      </c>
      <c r="R707" s="270">
        <f>ROUND(E707*('1, 2 ц.к.'!$E$48),2)</f>
        <v>0</v>
      </c>
      <c r="S707" s="25">
        <f t="shared" si="130"/>
        <v>1212.9100000000001</v>
      </c>
      <c r="T707" s="228">
        <f t="shared" si="131"/>
        <v>72.400000000000006</v>
      </c>
      <c r="U707" s="228">
        <f t="shared" si="132"/>
        <v>0</v>
      </c>
      <c r="V707" s="25">
        <f t="shared" si="133"/>
        <v>1196.2</v>
      </c>
      <c r="W707" s="228">
        <f t="shared" si="134"/>
        <v>71.400000000000006</v>
      </c>
      <c r="X707" s="228">
        <f t="shared" si="135"/>
        <v>0</v>
      </c>
      <c r="Y707" s="25">
        <f t="shared" si="136"/>
        <v>1127.81</v>
      </c>
      <c r="Z707" s="228">
        <f t="shared" si="137"/>
        <v>67.3</v>
      </c>
      <c r="AA707" s="228">
        <f t="shared" si="138"/>
        <v>0</v>
      </c>
      <c r="AB707" s="25">
        <f t="shared" si="139"/>
        <v>1068.3800000000001</v>
      </c>
      <c r="AC707" s="228">
        <f t="shared" si="140"/>
        <v>63.75</v>
      </c>
      <c r="AD707" s="228">
        <f t="shared" si="141"/>
        <v>0</v>
      </c>
    </row>
    <row r="708" spans="1:30" ht="15" customHeight="1" x14ac:dyDescent="0.2">
      <c r="A708" s="547"/>
      <c r="B708" s="12">
        <v>2</v>
      </c>
      <c r="C708" s="11">
        <v>937.3</v>
      </c>
      <c r="D708" s="228">
        <v>92.73</v>
      </c>
      <c r="E708" s="228">
        <v>0</v>
      </c>
      <c r="F708" s="270">
        <f t="shared" si="142"/>
        <v>3.63</v>
      </c>
      <c r="G708" s="270">
        <f>ROUND(C708*'1, 2 ц.к.'!$E$9,2)</f>
        <v>220.72</v>
      </c>
      <c r="H708" s="270">
        <f>ROUND(C708*'1, 2 ц.к.'!$E$22,2)</f>
        <v>204.72</v>
      </c>
      <c r="I708" s="270">
        <f>ROUND(C708*'1, 2 ц.к.'!$E$35,2)</f>
        <v>139.22999999999999</v>
      </c>
      <c r="J708" s="270">
        <f>ROUND(C708*'1, 2 ц.к.'!$E$48,2)</f>
        <v>82.32</v>
      </c>
      <c r="K708" s="270">
        <f>ROUND(D708*('1, 2 ц.к.'!$E$9),2)</f>
        <v>21.84</v>
      </c>
      <c r="L708" s="270">
        <f>ROUND(D708*('1, 2 ц.к.'!$E$22),2)</f>
        <v>20.25</v>
      </c>
      <c r="M708" s="270">
        <f>ROUND(D708*('1, 2 ц.к.'!$E$35),2)</f>
        <v>13.77</v>
      </c>
      <c r="N708" s="270">
        <f>ROUND(D708*('1, 2 ц.к.'!$E$48),2)</f>
        <v>8.14</v>
      </c>
      <c r="O708" s="270">
        <f>ROUND(E708*('1, 2 ц.к.'!$E$9),2)</f>
        <v>0</v>
      </c>
      <c r="P708" s="270">
        <f>ROUND(E708*('1, 2 ц.к.'!$E$22),2)</f>
        <v>0</v>
      </c>
      <c r="Q708" s="270">
        <f>ROUND(E708*('1, 2 ц.к.'!$E$35),2)</f>
        <v>0</v>
      </c>
      <c r="R708" s="270">
        <f>ROUND(E708*('1, 2 ц.к.'!$E$48),2)</f>
        <v>0</v>
      </c>
      <c r="S708" s="25">
        <f t="shared" si="130"/>
        <v>1161.6500000000001</v>
      </c>
      <c r="T708" s="228">
        <f t="shared" si="131"/>
        <v>114.57000000000001</v>
      </c>
      <c r="U708" s="228">
        <f t="shared" si="132"/>
        <v>0</v>
      </c>
      <c r="V708" s="25">
        <f t="shared" si="133"/>
        <v>1145.6500000000001</v>
      </c>
      <c r="W708" s="228">
        <f t="shared" si="134"/>
        <v>112.98</v>
      </c>
      <c r="X708" s="228">
        <f t="shared" si="135"/>
        <v>0</v>
      </c>
      <c r="Y708" s="25">
        <f t="shared" si="136"/>
        <v>1080.1600000000001</v>
      </c>
      <c r="Z708" s="228">
        <f t="shared" si="137"/>
        <v>106.5</v>
      </c>
      <c r="AA708" s="228">
        <f t="shared" si="138"/>
        <v>0</v>
      </c>
      <c r="AB708" s="25">
        <f t="shared" si="139"/>
        <v>1023.25</v>
      </c>
      <c r="AC708" s="228">
        <f t="shared" si="140"/>
        <v>100.87</v>
      </c>
      <c r="AD708" s="228">
        <f t="shared" si="141"/>
        <v>0</v>
      </c>
    </row>
    <row r="709" spans="1:30" ht="15" customHeight="1" x14ac:dyDescent="0.2">
      <c r="A709" s="547"/>
      <c r="B709" s="12">
        <v>3</v>
      </c>
      <c r="C709" s="11">
        <v>925.81</v>
      </c>
      <c r="D709" s="228">
        <v>119.79</v>
      </c>
      <c r="E709" s="228">
        <v>0</v>
      </c>
      <c r="F709" s="270">
        <f t="shared" si="142"/>
        <v>3.63</v>
      </c>
      <c r="G709" s="270">
        <f>ROUND(C709*'1, 2 ц.к.'!$E$9,2)</f>
        <v>218.02</v>
      </c>
      <c r="H709" s="270">
        <f>ROUND(C709*'1, 2 ц.к.'!$E$22,2)</f>
        <v>202.21</v>
      </c>
      <c r="I709" s="270">
        <f>ROUND(C709*'1, 2 ц.к.'!$E$35,2)</f>
        <v>137.52000000000001</v>
      </c>
      <c r="J709" s="270">
        <f>ROUND(C709*'1, 2 ц.к.'!$E$48,2)</f>
        <v>81.31</v>
      </c>
      <c r="K709" s="270">
        <f>ROUND(D709*('1, 2 ц.к.'!$E$9),2)</f>
        <v>28.21</v>
      </c>
      <c r="L709" s="270">
        <f>ROUND(D709*('1, 2 ц.к.'!$E$22),2)</f>
        <v>26.16</v>
      </c>
      <c r="M709" s="270">
        <f>ROUND(D709*('1, 2 ц.к.'!$E$35),2)</f>
        <v>17.79</v>
      </c>
      <c r="N709" s="270">
        <f>ROUND(D709*('1, 2 ц.к.'!$E$48),2)</f>
        <v>10.52</v>
      </c>
      <c r="O709" s="270">
        <f>ROUND(E709*('1, 2 ц.к.'!$E$9),2)</f>
        <v>0</v>
      </c>
      <c r="P709" s="270">
        <f>ROUND(E709*('1, 2 ц.к.'!$E$22),2)</f>
        <v>0</v>
      </c>
      <c r="Q709" s="270">
        <f>ROUND(E709*('1, 2 ц.к.'!$E$35),2)</f>
        <v>0</v>
      </c>
      <c r="R709" s="270">
        <f>ROUND(E709*('1, 2 ц.к.'!$E$48),2)</f>
        <v>0</v>
      </c>
      <c r="S709" s="25">
        <f t="shared" si="130"/>
        <v>1147.46</v>
      </c>
      <c r="T709" s="228">
        <f t="shared" si="131"/>
        <v>148</v>
      </c>
      <c r="U709" s="228">
        <f t="shared" si="132"/>
        <v>0</v>
      </c>
      <c r="V709" s="25">
        <f t="shared" si="133"/>
        <v>1131.6500000000001</v>
      </c>
      <c r="W709" s="228">
        <f t="shared" si="134"/>
        <v>145.95000000000002</v>
      </c>
      <c r="X709" s="228">
        <f t="shared" si="135"/>
        <v>0</v>
      </c>
      <c r="Y709" s="25">
        <f t="shared" si="136"/>
        <v>1066.96</v>
      </c>
      <c r="Z709" s="228">
        <f t="shared" si="137"/>
        <v>137.58000000000001</v>
      </c>
      <c r="AA709" s="228">
        <f t="shared" si="138"/>
        <v>0</v>
      </c>
      <c r="AB709" s="25">
        <f t="shared" si="139"/>
        <v>1010.75</v>
      </c>
      <c r="AC709" s="228">
        <f t="shared" si="140"/>
        <v>130.31</v>
      </c>
      <c r="AD709" s="228">
        <f t="shared" si="141"/>
        <v>0</v>
      </c>
    </row>
    <row r="710" spans="1:30" ht="15" customHeight="1" x14ac:dyDescent="0.2">
      <c r="A710" s="547"/>
      <c r="B710" s="12">
        <v>4</v>
      </c>
      <c r="C710" s="11">
        <v>936.5</v>
      </c>
      <c r="D710" s="228">
        <v>141.63999999999999</v>
      </c>
      <c r="E710" s="228">
        <v>0</v>
      </c>
      <c r="F710" s="270">
        <f t="shared" si="142"/>
        <v>3.63</v>
      </c>
      <c r="G710" s="270">
        <f>ROUND(C710*'1, 2 ц.к.'!$E$9,2)</f>
        <v>220.53</v>
      </c>
      <c r="H710" s="270">
        <f>ROUND(C710*'1, 2 ц.к.'!$E$22,2)</f>
        <v>204.55</v>
      </c>
      <c r="I710" s="270">
        <f>ROUND(C710*'1, 2 ц.к.'!$E$35,2)</f>
        <v>139.11000000000001</v>
      </c>
      <c r="J710" s="270">
        <f>ROUND(C710*'1, 2 ц.к.'!$E$48,2)</f>
        <v>82.25</v>
      </c>
      <c r="K710" s="270">
        <f>ROUND(D710*('1, 2 ц.к.'!$E$9),2)</f>
        <v>33.35</v>
      </c>
      <c r="L710" s="270">
        <f>ROUND(D710*('1, 2 ц.к.'!$E$22),2)</f>
        <v>30.94</v>
      </c>
      <c r="M710" s="270">
        <f>ROUND(D710*('1, 2 ц.к.'!$E$35),2)</f>
        <v>21.04</v>
      </c>
      <c r="N710" s="270">
        <f>ROUND(D710*('1, 2 ц.к.'!$E$48),2)</f>
        <v>12.44</v>
      </c>
      <c r="O710" s="270">
        <f>ROUND(E710*('1, 2 ц.к.'!$E$9),2)</f>
        <v>0</v>
      </c>
      <c r="P710" s="270">
        <f>ROUND(E710*('1, 2 ц.к.'!$E$22),2)</f>
        <v>0</v>
      </c>
      <c r="Q710" s="270">
        <f>ROUND(E710*('1, 2 ц.к.'!$E$35),2)</f>
        <v>0</v>
      </c>
      <c r="R710" s="270">
        <f>ROUND(E710*('1, 2 ц.к.'!$E$48),2)</f>
        <v>0</v>
      </c>
      <c r="S710" s="25">
        <f t="shared" si="130"/>
        <v>1160.6600000000001</v>
      </c>
      <c r="T710" s="228">
        <f t="shared" si="131"/>
        <v>174.98999999999998</v>
      </c>
      <c r="U710" s="228">
        <f t="shared" si="132"/>
        <v>0</v>
      </c>
      <c r="V710" s="25">
        <f t="shared" si="133"/>
        <v>1144.68</v>
      </c>
      <c r="W710" s="228">
        <f t="shared" si="134"/>
        <v>172.57999999999998</v>
      </c>
      <c r="X710" s="228">
        <f t="shared" si="135"/>
        <v>0</v>
      </c>
      <c r="Y710" s="25">
        <f t="shared" si="136"/>
        <v>1079.24</v>
      </c>
      <c r="Z710" s="228">
        <f t="shared" si="137"/>
        <v>162.67999999999998</v>
      </c>
      <c r="AA710" s="228">
        <f t="shared" si="138"/>
        <v>0</v>
      </c>
      <c r="AB710" s="25">
        <f t="shared" si="139"/>
        <v>1022.38</v>
      </c>
      <c r="AC710" s="228">
        <f t="shared" si="140"/>
        <v>154.07999999999998</v>
      </c>
      <c r="AD710" s="228">
        <f t="shared" si="141"/>
        <v>0</v>
      </c>
    </row>
    <row r="711" spans="1:30" ht="15" customHeight="1" x14ac:dyDescent="0.2">
      <c r="A711" s="547"/>
      <c r="B711" s="12">
        <v>5</v>
      </c>
      <c r="C711" s="11">
        <v>1000.26</v>
      </c>
      <c r="D711" s="228">
        <v>148.94</v>
      </c>
      <c r="E711" s="228">
        <v>0</v>
      </c>
      <c r="F711" s="270">
        <f t="shared" si="142"/>
        <v>3.63</v>
      </c>
      <c r="G711" s="270">
        <f>ROUND(C711*'1, 2 ц.к.'!$E$9,2)</f>
        <v>235.55</v>
      </c>
      <c r="H711" s="270">
        <f>ROUND(C711*'1, 2 ц.к.'!$E$22,2)</f>
        <v>218.47</v>
      </c>
      <c r="I711" s="270">
        <f>ROUND(C711*'1, 2 ц.к.'!$E$35,2)</f>
        <v>148.58000000000001</v>
      </c>
      <c r="J711" s="270">
        <f>ROUND(C711*'1, 2 ц.к.'!$E$48,2)</f>
        <v>87.85</v>
      </c>
      <c r="K711" s="270">
        <f>ROUND(D711*('1, 2 ц.к.'!$E$9),2)</f>
        <v>35.07</v>
      </c>
      <c r="L711" s="270">
        <f>ROUND(D711*('1, 2 ц.к.'!$E$22),2)</f>
        <v>32.53</v>
      </c>
      <c r="M711" s="270">
        <f>ROUND(D711*('1, 2 ц.к.'!$E$35),2)</f>
        <v>22.12</v>
      </c>
      <c r="N711" s="270">
        <f>ROUND(D711*('1, 2 ц.к.'!$E$48),2)</f>
        <v>13.08</v>
      </c>
      <c r="O711" s="270">
        <f>ROUND(E711*('1, 2 ц.к.'!$E$9),2)</f>
        <v>0</v>
      </c>
      <c r="P711" s="270">
        <f>ROUND(E711*('1, 2 ц.к.'!$E$22),2)</f>
        <v>0</v>
      </c>
      <c r="Q711" s="270">
        <f>ROUND(E711*('1, 2 ц.к.'!$E$35),2)</f>
        <v>0</v>
      </c>
      <c r="R711" s="270">
        <f>ROUND(E711*('1, 2 ц.к.'!$E$48),2)</f>
        <v>0</v>
      </c>
      <c r="S711" s="25">
        <f t="shared" si="130"/>
        <v>1239.44</v>
      </c>
      <c r="T711" s="228">
        <f t="shared" si="131"/>
        <v>184.01</v>
      </c>
      <c r="U711" s="228">
        <f t="shared" si="132"/>
        <v>0</v>
      </c>
      <c r="V711" s="25">
        <f t="shared" si="133"/>
        <v>1222.3599999999999</v>
      </c>
      <c r="W711" s="228">
        <f t="shared" si="134"/>
        <v>181.47</v>
      </c>
      <c r="X711" s="228">
        <f t="shared" si="135"/>
        <v>0</v>
      </c>
      <c r="Y711" s="25">
        <f t="shared" si="136"/>
        <v>1152.47</v>
      </c>
      <c r="Z711" s="228">
        <f t="shared" si="137"/>
        <v>171.06</v>
      </c>
      <c r="AA711" s="228">
        <f t="shared" si="138"/>
        <v>0</v>
      </c>
      <c r="AB711" s="25">
        <f t="shared" si="139"/>
        <v>1091.74</v>
      </c>
      <c r="AC711" s="228">
        <f t="shared" si="140"/>
        <v>162.02000000000001</v>
      </c>
      <c r="AD711" s="228">
        <f t="shared" si="141"/>
        <v>0</v>
      </c>
    </row>
    <row r="712" spans="1:30" ht="15" customHeight="1" x14ac:dyDescent="0.2">
      <c r="A712" s="547"/>
      <c r="B712" s="12">
        <v>6</v>
      </c>
      <c r="C712" s="11">
        <v>994.61</v>
      </c>
      <c r="D712" s="228">
        <v>189.25</v>
      </c>
      <c r="E712" s="228">
        <v>0</v>
      </c>
      <c r="F712" s="270">
        <f t="shared" si="142"/>
        <v>3.63</v>
      </c>
      <c r="G712" s="270">
        <f>ROUND(C712*'1, 2 ц.к.'!$E$9,2)</f>
        <v>234.22</v>
      </c>
      <c r="H712" s="270">
        <f>ROUND(C712*'1, 2 ц.к.'!$E$22,2)</f>
        <v>217.24</v>
      </c>
      <c r="I712" s="270">
        <f>ROUND(C712*'1, 2 ц.к.'!$E$35,2)</f>
        <v>147.74</v>
      </c>
      <c r="J712" s="270">
        <f>ROUND(C712*'1, 2 ц.к.'!$E$48,2)</f>
        <v>87.35</v>
      </c>
      <c r="K712" s="270">
        <f>ROUND(D712*('1, 2 ц.к.'!$E$9),2)</f>
        <v>44.57</v>
      </c>
      <c r="L712" s="270">
        <f>ROUND(D712*('1, 2 ц.к.'!$E$22),2)</f>
        <v>41.34</v>
      </c>
      <c r="M712" s="270">
        <f>ROUND(D712*('1, 2 ц.к.'!$E$35),2)</f>
        <v>28.11</v>
      </c>
      <c r="N712" s="270">
        <f>ROUND(D712*('1, 2 ц.к.'!$E$48),2)</f>
        <v>16.62</v>
      </c>
      <c r="O712" s="270">
        <f>ROUND(E712*('1, 2 ц.к.'!$E$9),2)</f>
        <v>0</v>
      </c>
      <c r="P712" s="270">
        <f>ROUND(E712*('1, 2 ц.к.'!$E$22),2)</f>
        <v>0</v>
      </c>
      <c r="Q712" s="270">
        <f>ROUND(E712*('1, 2 ц.к.'!$E$35),2)</f>
        <v>0</v>
      </c>
      <c r="R712" s="270">
        <f>ROUND(E712*('1, 2 ц.к.'!$E$48),2)</f>
        <v>0</v>
      </c>
      <c r="S712" s="25">
        <f t="shared" si="130"/>
        <v>1232.46</v>
      </c>
      <c r="T712" s="228">
        <f t="shared" si="131"/>
        <v>233.82</v>
      </c>
      <c r="U712" s="228">
        <f t="shared" si="132"/>
        <v>0</v>
      </c>
      <c r="V712" s="25">
        <f t="shared" si="133"/>
        <v>1215.48</v>
      </c>
      <c r="W712" s="228">
        <f t="shared" si="134"/>
        <v>230.59</v>
      </c>
      <c r="X712" s="228">
        <f t="shared" si="135"/>
        <v>0</v>
      </c>
      <c r="Y712" s="25">
        <f t="shared" si="136"/>
        <v>1145.98</v>
      </c>
      <c r="Z712" s="228">
        <f t="shared" si="137"/>
        <v>217.36</v>
      </c>
      <c r="AA712" s="228">
        <f t="shared" si="138"/>
        <v>0</v>
      </c>
      <c r="AB712" s="25">
        <f t="shared" si="139"/>
        <v>1085.5899999999999</v>
      </c>
      <c r="AC712" s="228">
        <f t="shared" si="140"/>
        <v>205.87</v>
      </c>
      <c r="AD712" s="228">
        <f t="shared" si="141"/>
        <v>0</v>
      </c>
    </row>
    <row r="713" spans="1:30" ht="15" customHeight="1" x14ac:dyDescent="0.2">
      <c r="A713" s="547"/>
      <c r="B713" s="12">
        <v>7</v>
      </c>
      <c r="C713" s="11">
        <v>1200.25</v>
      </c>
      <c r="D713" s="228">
        <v>123.57</v>
      </c>
      <c r="E713" s="228">
        <v>0</v>
      </c>
      <c r="F713" s="270">
        <f t="shared" si="142"/>
        <v>3.63</v>
      </c>
      <c r="G713" s="270">
        <f>ROUND(C713*'1, 2 ц.к.'!$E$9,2)</f>
        <v>282.64</v>
      </c>
      <c r="H713" s="270">
        <f>ROUND(C713*'1, 2 ц.к.'!$E$22,2)</f>
        <v>262.14999999999998</v>
      </c>
      <c r="I713" s="270">
        <f>ROUND(C713*'1, 2 ц.к.'!$E$35,2)</f>
        <v>178.29</v>
      </c>
      <c r="J713" s="270">
        <f>ROUND(C713*'1, 2 ц.к.'!$E$48,2)</f>
        <v>105.41</v>
      </c>
      <c r="K713" s="270">
        <f>ROUND(D713*('1, 2 ц.к.'!$E$9),2)</f>
        <v>29.1</v>
      </c>
      <c r="L713" s="270">
        <f>ROUND(D713*('1, 2 ц.к.'!$E$22),2)</f>
        <v>26.99</v>
      </c>
      <c r="M713" s="270">
        <f>ROUND(D713*('1, 2 ц.к.'!$E$35),2)</f>
        <v>18.36</v>
      </c>
      <c r="N713" s="270">
        <f>ROUND(D713*('1, 2 ц.к.'!$E$48),2)</f>
        <v>10.85</v>
      </c>
      <c r="O713" s="270">
        <f>ROUND(E713*('1, 2 ц.к.'!$E$9),2)</f>
        <v>0</v>
      </c>
      <c r="P713" s="270">
        <f>ROUND(E713*('1, 2 ц.к.'!$E$22),2)</f>
        <v>0</v>
      </c>
      <c r="Q713" s="270">
        <f>ROUND(E713*('1, 2 ц.к.'!$E$35),2)</f>
        <v>0</v>
      </c>
      <c r="R713" s="270">
        <f>ROUND(E713*('1, 2 ц.к.'!$E$48),2)</f>
        <v>0</v>
      </c>
      <c r="S713" s="25">
        <f t="shared" si="130"/>
        <v>1486.52</v>
      </c>
      <c r="T713" s="228">
        <f t="shared" si="131"/>
        <v>152.66999999999999</v>
      </c>
      <c r="U713" s="228">
        <f t="shared" si="132"/>
        <v>0</v>
      </c>
      <c r="V713" s="25">
        <f t="shared" si="133"/>
        <v>1466.03</v>
      </c>
      <c r="W713" s="228">
        <f t="shared" si="134"/>
        <v>150.56</v>
      </c>
      <c r="X713" s="228">
        <f t="shared" si="135"/>
        <v>0</v>
      </c>
      <c r="Y713" s="25">
        <f t="shared" si="136"/>
        <v>1382.17</v>
      </c>
      <c r="Z713" s="228">
        <f t="shared" si="137"/>
        <v>141.93</v>
      </c>
      <c r="AA713" s="228">
        <f t="shared" si="138"/>
        <v>0</v>
      </c>
      <c r="AB713" s="25">
        <f t="shared" si="139"/>
        <v>1309.29</v>
      </c>
      <c r="AC713" s="228">
        <f t="shared" si="140"/>
        <v>134.41999999999999</v>
      </c>
      <c r="AD713" s="228">
        <f t="shared" si="141"/>
        <v>0</v>
      </c>
    </row>
    <row r="714" spans="1:30" ht="15" customHeight="1" x14ac:dyDescent="0.2">
      <c r="A714" s="547"/>
      <c r="B714" s="12">
        <v>8</v>
      </c>
      <c r="C714" s="11">
        <v>1384.05</v>
      </c>
      <c r="D714" s="228">
        <v>108.81</v>
      </c>
      <c r="E714" s="228">
        <v>0</v>
      </c>
      <c r="F714" s="270">
        <f t="shared" si="142"/>
        <v>3.63</v>
      </c>
      <c r="G714" s="270">
        <f>ROUND(C714*'1, 2 ц.к.'!$E$9,2)</f>
        <v>325.93</v>
      </c>
      <c r="H714" s="270">
        <f>ROUND(C714*'1, 2 ц.к.'!$E$22,2)</f>
        <v>302.3</v>
      </c>
      <c r="I714" s="270">
        <f>ROUND(C714*'1, 2 ц.к.'!$E$35,2)</f>
        <v>205.59</v>
      </c>
      <c r="J714" s="270">
        <f>ROUND(C714*'1, 2 ц.к.'!$E$48,2)</f>
        <v>121.55</v>
      </c>
      <c r="K714" s="270">
        <f>ROUND(D714*('1, 2 ц.к.'!$E$9),2)</f>
        <v>25.62</v>
      </c>
      <c r="L714" s="270">
        <f>ROUND(D714*('1, 2 ц.к.'!$E$22),2)</f>
        <v>23.77</v>
      </c>
      <c r="M714" s="270">
        <f>ROUND(D714*('1, 2 ц.к.'!$E$35),2)</f>
        <v>16.16</v>
      </c>
      <c r="N714" s="270">
        <f>ROUND(D714*('1, 2 ц.к.'!$E$48),2)</f>
        <v>9.56</v>
      </c>
      <c r="O714" s="270">
        <f>ROUND(E714*('1, 2 ц.к.'!$E$9),2)</f>
        <v>0</v>
      </c>
      <c r="P714" s="270">
        <f>ROUND(E714*('1, 2 ц.к.'!$E$22),2)</f>
        <v>0</v>
      </c>
      <c r="Q714" s="270">
        <f>ROUND(E714*('1, 2 ц.к.'!$E$35),2)</f>
        <v>0</v>
      </c>
      <c r="R714" s="270">
        <f>ROUND(E714*('1, 2 ц.к.'!$E$48),2)</f>
        <v>0</v>
      </c>
      <c r="S714" s="25">
        <f t="shared" ref="S714:S729" si="143">ROUND($C714+$F714+$G714,2)</f>
        <v>1713.61</v>
      </c>
      <c r="T714" s="228">
        <f t="shared" ref="T714:T729" si="144">D714+K714</f>
        <v>134.43</v>
      </c>
      <c r="U714" s="228">
        <f t="shared" ref="U714:U729" si="145">E714+O714</f>
        <v>0</v>
      </c>
      <c r="V714" s="25">
        <f t="shared" ref="V714:V729" si="146">ROUND($C714+$F714+$H714,2)</f>
        <v>1689.98</v>
      </c>
      <c r="W714" s="228">
        <f t="shared" ref="W714:W729" si="147">D714+L714</f>
        <v>132.58000000000001</v>
      </c>
      <c r="X714" s="228">
        <f t="shared" ref="X714:X729" si="148">E714+P714</f>
        <v>0</v>
      </c>
      <c r="Y714" s="25">
        <f t="shared" ref="Y714:Y729" si="149">ROUND($C714+$F714+$I714,2)</f>
        <v>1593.27</v>
      </c>
      <c r="Z714" s="228">
        <f t="shared" ref="Z714:Z729" si="150">D714+M714</f>
        <v>124.97</v>
      </c>
      <c r="AA714" s="228">
        <f t="shared" ref="AA714:AA729" si="151">E714+Q714</f>
        <v>0</v>
      </c>
      <c r="AB714" s="25">
        <f t="shared" ref="AB714:AB729" si="152">ROUND($C714+$F714+$J714,2)</f>
        <v>1509.23</v>
      </c>
      <c r="AC714" s="228">
        <f t="shared" ref="AC714:AC729" si="153">D714+N714</f>
        <v>118.37</v>
      </c>
      <c r="AD714" s="228">
        <f t="shared" ref="AD714:AD729" si="154">E714+R714</f>
        <v>0</v>
      </c>
    </row>
    <row r="715" spans="1:30" ht="15" customHeight="1" x14ac:dyDescent="0.2">
      <c r="A715" s="547"/>
      <c r="B715" s="12">
        <v>9</v>
      </c>
      <c r="C715" s="11">
        <v>1446.22</v>
      </c>
      <c r="D715" s="228">
        <v>57.09</v>
      </c>
      <c r="E715" s="228">
        <v>0</v>
      </c>
      <c r="F715" s="270">
        <f t="shared" ref="F715:F729" si="155">F714</f>
        <v>3.63</v>
      </c>
      <c r="G715" s="270">
        <f>ROUND(C715*'1, 2 ц.к.'!$E$9,2)</f>
        <v>340.57</v>
      </c>
      <c r="H715" s="270">
        <f>ROUND(C715*'1, 2 ц.к.'!$E$22,2)</f>
        <v>315.88</v>
      </c>
      <c r="I715" s="270">
        <f>ROUND(C715*'1, 2 ц.к.'!$E$35,2)</f>
        <v>214.83</v>
      </c>
      <c r="J715" s="270">
        <f>ROUND(C715*'1, 2 ц.к.'!$E$48,2)</f>
        <v>127.01</v>
      </c>
      <c r="K715" s="270">
        <f>ROUND(D715*('1, 2 ц.к.'!$E$9),2)</f>
        <v>13.44</v>
      </c>
      <c r="L715" s="270">
        <f>ROUND(D715*('1, 2 ц.к.'!$E$22),2)</f>
        <v>12.47</v>
      </c>
      <c r="M715" s="270">
        <f>ROUND(D715*('1, 2 ц.к.'!$E$35),2)</f>
        <v>8.48</v>
      </c>
      <c r="N715" s="270">
        <f>ROUND(D715*('1, 2 ц.к.'!$E$48),2)</f>
        <v>5.01</v>
      </c>
      <c r="O715" s="270">
        <f>ROUND(E715*('1, 2 ц.к.'!$E$9),2)</f>
        <v>0</v>
      </c>
      <c r="P715" s="270">
        <f>ROUND(E715*('1, 2 ц.к.'!$E$22),2)</f>
        <v>0</v>
      </c>
      <c r="Q715" s="270">
        <f>ROUND(E715*('1, 2 ц.к.'!$E$35),2)</f>
        <v>0</v>
      </c>
      <c r="R715" s="270">
        <f>ROUND(E715*('1, 2 ц.к.'!$E$48),2)</f>
        <v>0</v>
      </c>
      <c r="S715" s="25">
        <f t="shared" si="143"/>
        <v>1790.42</v>
      </c>
      <c r="T715" s="228">
        <f t="shared" si="144"/>
        <v>70.53</v>
      </c>
      <c r="U715" s="228">
        <f t="shared" si="145"/>
        <v>0</v>
      </c>
      <c r="V715" s="25">
        <f t="shared" si="146"/>
        <v>1765.73</v>
      </c>
      <c r="W715" s="228">
        <f t="shared" si="147"/>
        <v>69.56</v>
      </c>
      <c r="X715" s="228">
        <f t="shared" si="148"/>
        <v>0</v>
      </c>
      <c r="Y715" s="25">
        <f t="shared" si="149"/>
        <v>1664.68</v>
      </c>
      <c r="Z715" s="228">
        <f t="shared" si="150"/>
        <v>65.570000000000007</v>
      </c>
      <c r="AA715" s="228">
        <f t="shared" si="151"/>
        <v>0</v>
      </c>
      <c r="AB715" s="25">
        <f t="shared" si="152"/>
        <v>1576.86</v>
      </c>
      <c r="AC715" s="228">
        <f t="shared" si="153"/>
        <v>62.1</v>
      </c>
      <c r="AD715" s="228">
        <f t="shared" si="154"/>
        <v>0</v>
      </c>
    </row>
    <row r="716" spans="1:30" ht="15" customHeight="1" x14ac:dyDescent="0.2">
      <c r="A716" s="547"/>
      <c r="B716" s="12">
        <v>10</v>
      </c>
      <c r="C716" s="11">
        <v>1447.07</v>
      </c>
      <c r="D716" s="228">
        <v>45.42</v>
      </c>
      <c r="E716" s="228">
        <v>0</v>
      </c>
      <c r="F716" s="270">
        <f t="shared" si="155"/>
        <v>3.63</v>
      </c>
      <c r="G716" s="270">
        <f>ROUND(C716*'1, 2 ц.к.'!$E$9,2)</f>
        <v>340.77</v>
      </c>
      <c r="H716" s="270">
        <f>ROUND(C716*'1, 2 ц.к.'!$E$22,2)</f>
        <v>316.06</v>
      </c>
      <c r="I716" s="270">
        <f>ROUND(C716*'1, 2 ц.к.'!$E$35,2)</f>
        <v>214.95</v>
      </c>
      <c r="J716" s="270">
        <f>ROUND(C716*'1, 2 ц.к.'!$E$48,2)</f>
        <v>127.09</v>
      </c>
      <c r="K716" s="270">
        <f>ROUND(D716*('1, 2 ц.к.'!$E$9),2)</f>
        <v>10.7</v>
      </c>
      <c r="L716" s="270">
        <f>ROUND(D716*('1, 2 ц.к.'!$E$22),2)</f>
        <v>9.92</v>
      </c>
      <c r="M716" s="270">
        <f>ROUND(D716*('1, 2 ц.к.'!$E$35),2)</f>
        <v>6.75</v>
      </c>
      <c r="N716" s="270">
        <f>ROUND(D716*('1, 2 ц.к.'!$E$48),2)</f>
        <v>3.99</v>
      </c>
      <c r="O716" s="270">
        <f>ROUND(E716*('1, 2 ц.к.'!$E$9),2)</f>
        <v>0</v>
      </c>
      <c r="P716" s="270">
        <f>ROUND(E716*('1, 2 ц.к.'!$E$22),2)</f>
        <v>0</v>
      </c>
      <c r="Q716" s="270">
        <f>ROUND(E716*('1, 2 ц.к.'!$E$35),2)</f>
        <v>0</v>
      </c>
      <c r="R716" s="270">
        <f>ROUND(E716*('1, 2 ц.к.'!$E$48),2)</f>
        <v>0</v>
      </c>
      <c r="S716" s="25">
        <f t="shared" si="143"/>
        <v>1791.47</v>
      </c>
      <c r="T716" s="228">
        <f t="shared" si="144"/>
        <v>56.120000000000005</v>
      </c>
      <c r="U716" s="228">
        <f t="shared" si="145"/>
        <v>0</v>
      </c>
      <c r="V716" s="25">
        <f t="shared" si="146"/>
        <v>1766.76</v>
      </c>
      <c r="W716" s="228">
        <f t="shared" si="147"/>
        <v>55.34</v>
      </c>
      <c r="X716" s="228">
        <f t="shared" si="148"/>
        <v>0</v>
      </c>
      <c r="Y716" s="25">
        <f t="shared" si="149"/>
        <v>1665.65</v>
      </c>
      <c r="Z716" s="228">
        <f t="shared" si="150"/>
        <v>52.17</v>
      </c>
      <c r="AA716" s="228">
        <f t="shared" si="151"/>
        <v>0</v>
      </c>
      <c r="AB716" s="25">
        <f t="shared" si="152"/>
        <v>1577.79</v>
      </c>
      <c r="AC716" s="228">
        <f t="shared" si="153"/>
        <v>49.410000000000004</v>
      </c>
      <c r="AD716" s="228">
        <f t="shared" si="154"/>
        <v>0</v>
      </c>
    </row>
    <row r="717" spans="1:30" ht="15" customHeight="1" x14ac:dyDescent="0.2">
      <c r="A717" s="547"/>
      <c r="B717" s="12">
        <v>11</v>
      </c>
      <c r="C717" s="11">
        <v>1447.94</v>
      </c>
      <c r="D717" s="228">
        <v>34.29</v>
      </c>
      <c r="E717" s="228">
        <v>0</v>
      </c>
      <c r="F717" s="270">
        <f t="shared" si="155"/>
        <v>3.63</v>
      </c>
      <c r="G717" s="270">
        <f>ROUND(C717*'1, 2 ц.к.'!$E$9,2)</f>
        <v>340.97</v>
      </c>
      <c r="H717" s="270">
        <f>ROUND(C717*'1, 2 ц.к.'!$E$22,2)</f>
        <v>316.25</v>
      </c>
      <c r="I717" s="270">
        <f>ROUND(C717*'1, 2 ц.к.'!$E$35,2)</f>
        <v>215.08</v>
      </c>
      <c r="J717" s="270">
        <f>ROUND(C717*'1, 2 ц.к.'!$E$48,2)</f>
        <v>127.16</v>
      </c>
      <c r="K717" s="270">
        <f>ROUND(D717*('1, 2 ц.к.'!$E$9),2)</f>
        <v>8.07</v>
      </c>
      <c r="L717" s="270">
        <f>ROUND(D717*('1, 2 ц.к.'!$E$22),2)</f>
        <v>7.49</v>
      </c>
      <c r="M717" s="270">
        <f>ROUND(D717*('1, 2 ц.к.'!$E$35),2)</f>
        <v>5.09</v>
      </c>
      <c r="N717" s="270">
        <f>ROUND(D717*('1, 2 ц.к.'!$E$48),2)</f>
        <v>3.01</v>
      </c>
      <c r="O717" s="270">
        <f>ROUND(E717*('1, 2 ц.к.'!$E$9),2)</f>
        <v>0</v>
      </c>
      <c r="P717" s="270">
        <f>ROUND(E717*('1, 2 ц.к.'!$E$22),2)</f>
        <v>0</v>
      </c>
      <c r="Q717" s="270">
        <f>ROUND(E717*('1, 2 ц.к.'!$E$35),2)</f>
        <v>0</v>
      </c>
      <c r="R717" s="270">
        <f>ROUND(E717*('1, 2 ц.к.'!$E$48),2)</f>
        <v>0</v>
      </c>
      <c r="S717" s="25">
        <f t="shared" si="143"/>
        <v>1792.54</v>
      </c>
      <c r="T717" s="228">
        <f t="shared" si="144"/>
        <v>42.36</v>
      </c>
      <c r="U717" s="228">
        <f t="shared" si="145"/>
        <v>0</v>
      </c>
      <c r="V717" s="25">
        <f t="shared" si="146"/>
        <v>1767.82</v>
      </c>
      <c r="W717" s="228">
        <f t="shared" si="147"/>
        <v>41.78</v>
      </c>
      <c r="X717" s="228">
        <f t="shared" si="148"/>
        <v>0</v>
      </c>
      <c r="Y717" s="25">
        <f t="shared" si="149"/>
        <v>1666.65</v>
      </c>
      <c r="Z717" s="228">
        <f t="shared" si="150"/>
        <v>39.379999999999995</v>
      </c>
      <c r="AA717" s="228">
        <f t="shared" si="151"/>
        <v>0</v>
      </c>
      <c r="AB717" s="25">
        <f t="shared" si="152"/>
        <v>1578.73</v>
      </c>
      <c r="AC717" s="228">
        <f t="shared" si="153"/>
        <v>37.299999999999997</v>
      </c>
      <c r="AD717" s="228">
        <f t="shared" si="154"/>
        <v>0</v>
      </c>
    </row>
    <row r="718" spans="1:30" ht="15" customHeight="1" x14ac:dyDescent="0.2">
      <c r="A718" s="547"/>
      <c r="B718" s="12">
        <v>12</v>
      </c>
      <c r="C718" s="11">
        <v>1441.95</v>
      </c>
      <c r="D718" s="228">
        <v>19.309999999999999</v>
      </c>
      <c r="E718" s="228">
        <v>0</v>
      </c>
      <c r="F718" s="270">
        <f t="shared" si="155"/>
        <v>3.63</v>
      </c>
      <c r="G718" s="270">
        <f>ROUND(C718*'1, 2 ц.к.'!$E$9,2)</f>
        <v>339.56</v>
      </c>
      <c r="H718" s="270">
        <f>ROUND(C718*'1, 2 ц.к.'!$E$22,2)</f>
        <v>314.94</v>
      </c>
      <c r="I718" s="270">
        <f>ROUND(C718*'1, 2 ц.к.'!$E$35,2)</f>
        <v>214.19</v>
      </c>
      <c r="J718" s="270">
        <f>ROUND(C718*'1, 2 ц.к.'!$E$48,2)</f>
        <v>126.64</v>
      </c>
      <c r="K718" s="270">
        <f>ROUND(D718*('1, 2 ц.к.'!$E$9),2)</f>
        <v>4.55</v>
      </c>
      <c r="L718" s="270">
        <f>ROUND(D718*('1, 2 ц.к.'!$E$22),2)</f>
        <v>4.22</v>
      </c>
      <c r="M718" s="270">
        <f>ROUND(D718*('1, 2 ц.к.'!$E$35),2)</f>
        <v>2.87</v>
      </c>
      <c r="N718" s="270">
        <f>ROUND(D718*('1, 2 ц.к.'!$E$48),2)</f>
        <v>1.7</v>
      </c>
      <c r="O718" s="270">
        <f>ROUND(E718*('1, 2 ц.к.'!$E$9),2)</f>
        <v>0</v>
      </c>
      <c r="P718" s="270">
        <f>ROUND(E718*('1, 2 ц.к.'!$E$22),2)</f>
        <v>0</v>
      </c>
      <c r="Q718" s="270">
        <f>ROUND(E718*('1, 2 ц.к.'!$E$35),2)</f>
        <v>0</v>
      </c>
      <c r="R718" s="270">
        <f>ROUND(E718*('1, 2 ц.к.'!$E$48),2)</f>
        <v>0</v>
      </c>
      <c r="S718" s="25">
        <f t="shared" si="143"/>
        <v>1785.14</v>
      </c>
      <c r="T718" s="228">
        <f t="shared" si="144"/>
        <v>23.86</v>
      </c>
      <c r="U718" s="228">
        <f t="shared" si="145"/>
        <v>0</v>
      </c>
      <c r="V718" s="25">
        <f t="shared" si="146"/>
        <v>1760.52</v>
      </c>
      <c r="W718" s="228">
        <f t="shared" si="147"/>
        <v>23.529999999999998</v>
      </c>
      <c r="X718" s="228">
        <f t="shared" si="148"/>
        <v>0</v>
      </c>
      <c r="Y718" s="25">
        <f t="shared" si="149"/>
        <v>1659.77</v>
      </c>
      <c r="Z718" s="228">
        <f t="shared" si="150"/>
        <v>22.18</v>
      </c>
      <c r="AA718" s="228">
        <f t="shared" si="151"/>
        <v>0</v>
      </c>
      <c r="AB718" s="25">
        <f t="shared" si="152"/>
        <v>1572.22</v>
      </c>
      <c r="AC718" s="228">
        <f t="shared" si="153"/>
        <v>21.009999999999998</v>
      </c>
      <c r="AD718" s="228">
        <f t="shared" si="154"/>
        <v>0</v>
      </c>
    </row>
    <row r="719" spans="1:30" ht="15" customHeight="1" x14ac:dyDescent="0.2">
      <c r="A719" s="547"/>
      <c r="B719" s="12">
        <v>13</v>
      </c>
      <c r="C719" s="11">
        <v>1442.72</v>
      </c>
      <c r="D719" s="228">
        <v>25.13</v>
      </c>
      <c r="E719" s="228">
        <v>0</v>
      </c>
      <c r="F719" s="270">
        <f t="shared" si="155"/>
        <v>3.63</v>
      </c>
      <c r="G719" s="270">
        <f>ROUND(C719*'1, 2 ц.к.'!$E$9,2)</f>
        <v>339.74</v>
      </c>
      <c r="H719" s="270">
        <f>ROUND(C719*'1, 2 ц.к.'!$E$22,2)</f>
        <v>315.11</v>
      </c>
      <c r="I719" s="270">
        <f>ROUND(C719*'1, 2 ц.к.'!$E$35,2)</f>
        <v>214.31</v>
      </c>
      <c r="J719" s="270">
        <f>ROUND(C719*'1, 2 ц.к.'!$E$48,2)</f>
        <v>126.71</v>
      </c>
      <c r="K719" s="270">
        <f>ROUND(D719*('1, 2 ц.к.'!$E$9),2)</f>
        <v>5.92</v>
      </c>
      <c r="L719" s="270">
        <f>ROUND(D719*('1, 2 ц.к.'!$E$22),2)</f>
        <v>5.49</v>
      </c>
      <c r="M719" s="270">
        <f>ROUND(D719*('1, 2 ц.к.'!$E$35),2)</f>
        <v>3.73</v>
      </c>
      <c r="N719" s="270">
        <f>ROUND(D719*('1, 2 ц.к.'!$E$48),2)</f>
        <v>2.21</v>
      </c>
      <c r="O719" s="270">
        <f>ROUND(E719*('1, 2 ц.к.'!$E$9),2)</f>
        <v>0</v>
      </c>
      <c r="P719" s="270">
        <f>ROUND(E719*('1, 2 ц.к.'!$E$22),2)</f>
        <v>0</v>
      </c>
      <c r="Q719" s="270">
        <f>ROUND(E719*('1, 2 ц.к.'!$E$35),2)</f>
        <v>0</v>
      </c>
      <c r="R719" s="270">
        <f>ROUND(E719*('1, 2 ц.к.'!$E$48),2)</f>
        <v>0</v>
      </c>
      <c r="S719" s="25">
        <f t="shared" si="143"/>
        <v>1786.09</v>
      </c>
      <c r="T719" s="228">
        <f t="shared" si="144"/>
        <v>31.049999999999997</v>
      </c>
      <c r="U719" s="228">
        <f t="shared" si="145"/>
        <v>0</v>
      </c>
      <c r="V719" s="25">
        <f t="shared" si="146"/>
        <v>1761.46</v>
      </c>
      <c r="W719" s="228">
        <f t="shared" si="147"/>
        <v>30.619999999999997</v>
      </c>
      <c r="X719" s="228">
        <f t="shared" si="148"/>
        <v>0</v>
      </c>
      <c r="Y719" s="25">
        <f t="shared" si="149"/>
        <v>1660.66</v>
      </c>
      <c r="Z719" s="228">
        <f t="shared" si="150"/>
        <v>28.86</v>
      </c>
      <c r="AA719" s="228">
        <f t="shared" si="151"/>
        <v>0</v>
      </c>
      <c r="AB719" s="25">
        <f t="shared" si="152"/>
        <v>1573.06</v>
      </c>
      <c r="AC719" s="228">
        <f t="shared" si="153"/>
        <v>27.34</v>
      </c>
      <c r="AD719" s="228">
        <f t="shared" si="154"/>
        <v>0</v>
      </c>
    </row>
    <row r="720" spans="1:30" ht="15" customHeight="1" x14ac:dyDescent="0.2">
      <c r="A720" s="547"/>
      <c r="B720" s="12">
        <v>14</v>
      </c>
      <c r="C720" s="11">
        <v>1439.75</v>
      </c>
      <c r="D720" s="228">
        <v>15.98</v>
      </c>
      <c r="E720" s="228">
        <v>0</v>
      </c>
      <c r="F720" s="270">
        <f t="shared" si="155"/>
        <v>3.63</v>
      </c>
      <c r="G720" s="270">
        <f>ROUND(C720*'1, 2 ц.к.'!$E$9,2)</f>
        <v>339.04</v>
      </c>
      <c r="H720" s="270">
        <f>ROUND(C720*'1, 2 ц.к.'!$E$22,2)</f>
        <v>314.45999999999998</v>
      </c>
      <c r="I720" s="270">
        <f>ROUND(C720*'1, 2 ц.к.'!$E$35,2)</f>
        <v>213.87</v>
      </c>
      <c r="J720" s="270">
        <f>ROUND(C720*'1, 2 ц.к.'!$E$48,2)</f>
        <v>126.44</v>
      </c>
      <c r="K720" s="270">
        <f>ROUND(D720*('1, 2 ц.к.'!$E$9),2)</f>
        <v>3.76</v>
      </c>
      <c r="L720" s="270">
        <f>ROUND(D720*('1, 2 ц.к.'!$E$22),2)</f>
        <v>3.49</v>
      </c>
      <c r="M720" s="270">
        <f>ROUND(D720*('1, 2 ц.к.'!$E$35),2)</f>
        <v>2.37</v>
      </c>
      <c r="N720" s="270">
        <f>ROUND(D720*('1, 2 ц.к.'!$E$48),2)</f>
        <v>1.4</v>
      </c>
      <c r="O720" s="270">
        <f>ROUND(E720*('1, 2 ц.к.'!$E$9),2)</f>
        <v>0</v>
      </c>
      <c r="P720" s="270">
        <f>ROUND(E720*('1, 2 ц.к.'!$E$22),2)</f>
        <v>0</v>
      </c>
      <c r="Q720" s="270">
        <f>ROUND(E720*('1, 2 ц.к.'!$E$35),2)</f>
        <v>0</v>
      </c>
      <c r="R720" s="270">
        <f>ROUND(E720*('1, 2 ц.к.'!$E$48),2)</f>
        <v>0</v>
      </c>
      <c r="S720" s="25">
        <f t="shared" si="143"/>
        <v>1782.42</v>
      </c>
      <c r="T720" s="228">
        <f t="shared" si="144"/>
        <v>19.740000000000002</v>
      </c>
      <c r="U720" s="228">
        <f t="shared" si="145"/>
        <v>0</v>
      </c>
      <c r="V720" s="25">
        <f t="shared" si="146"/>
        <v>1757.84</v>
      </c>
      <c r="W720" s="228">
        <f t="shared" si="147"/>
        <v>19.47</v>
      </c>
      <c r="X720" s="228">
        <f t="shared" si="148"/>
        <v>0</v>
      </c>
      <c r="Y720" s="25">
        <f t="shared" si="149"/>
        <v>1657.25</v>
      </c>
      <c r="Z720" s="228">
        <f t="shared" si="150"/>
        <v>18.350000000000001</v>
      </c>
      <c r="AA720" s="228">
        <f t="shared" si="151"/>
        <v>0</v>
      </c>
      <c r="AB720" s="25">
        <f t="shared" si="152"/>
        <v>1569.82</v>
      </c>
      <c r="AC720" s="228">
        <f t="shared" si="153"/>
        <v>17.38</v>
      </c>
      <c r="AD720" s="228">
        <f t="shared" si="154"/>
        <v>0</v>
      </c>
    </row>
    <row r="721" spans="1:30" ht="15" customHeight="1" x14ac:dyDescent="0.2">
      <c r="A721" s="547"/>
      <c r="B721" s="12">
        <v>15</v>
      </c>
      <c r="C721" s="11">
        <v>1441.59</v>
      </c>
      <c r="D721" s="228">
        <v>29.7</v>
      </c>
      <c r="E721" s="228">
        <v>0</v>
      </c>
      <c r="F721" s="270">
        <f t="shared" si="155"/>
        <v>3.63</v>
      </c>
      <c r="G721" s="270">
        <f>ROUND(C721*'1, 2 ц.к.'!$E$9,2)</f>
        <v>339.48</v>
      </c>
      <c r="H721" s="270">
        <f>ROUND(C721*'1, 2 ц.к.'!$E$22,2)</f>
        <v>314.87</v>
      </c>
      <c r="I721" s="270">
        <f>ROUND(C721*'1, 2 ц.к.'!$E$35,2)</f>
        <v>214.14</v>
      </c>
      <c r="J721" s="270">
        <f>ROUND(C721*'1, 2 ц.к.'!$E$48,2)</f>
        <v>126.61</v>
      </c>
      <c r="K721" s="270">
        <f>ROUND(D721*('1, 2 ц.к.'!$E$9),2)</f>
        <v>6.99</v>
      </c>
      <c r="L721" s="270">
        <f>ROUND(D721*('1, 2 ц.к.'!$E$22),2)</f>
        <v>6.49</v>
      </c>
      <c r="M721" s="270">
        <f>ROUND(D721*('1, 2 ц.к.'!$E$35),2)</f>
        <v>4.41</v>
      </c>
      <c r="N721" s="270">
        <f>ROUND(D721*('1, 2 ц.к.'!$E$48),2)</f>
        <v>2.61</v>
      </c>
      <c r="O721" s="270">
        <f>ROUND(E721*('1, 2 ц.к.'!$E$9),2)</f>
        <v>0</v>
      </c>
      <c r="P721" s="270">
        <f>ROUND(E721*('1, 2 ц.к.'!$E$22),2)</f>
        <v>0</v>
      </c>
      <c r="Q721" s="270">
        <f>ROUND(E721*('1, 2 ц.к.'!$E$35),2)</f>
        <v>0</v>
      </c>
      <c r="R721" s="270">
        <f>ROUND(E721*('1, 2 ц.к.'!$E$48),2)</f>
        <v>0</v>
      </c>
      <c r="S721" s="25">
        <f t="shared" si="143"/>
        <v>1784.7</v>
      </c>
      <c r="T721" s="228">
        <f t="shared" si="144"/>
        <v>36.69</v>
      </c>
      <c r="U721" s="228">
        <f t="shared" si="145"/>
        <v>0</v>
      </c>
      <c r="V721" s="25">
        <f t="shared" si="146"/>
        <v>1760.09</v>
      </c>
      <c r="W721" s="228">
        <f t="shared" si="147"/>
        <v>36.19</v>
      </c>
      <c r="X721" s="228">
        <f t="shared" si="148"/>
        <v>0</v>
      </c>
      <c r="Y721" s="25">
        <f t="shared" si="149"/>
        <v>1659.36</v>
      </c>
      <c r="Z721" s="228">
        <f t="shared" si="150"/>
        <v>34.11</v>
      </c>
      <c r="AA721" s="228">
        <f t="shared" si="151"/>
        <v>0</v>
      </c>
      <c r="AB721" s="25">
        <f t="shared" si="152"/>
        <v>1571.83</v>
      </c>
      <c r="AC721" s="228">
        <f t="shared" si="153"/>
        <v>32.31</v>
      </c>
      <c r="AD721" s="228">
        <f t="shared" si="154"/>
        <v>0</v>
      </c>
    </row>
    <row r="722" spans="1:30" ht="15" customHeight="1" x14ac:dyDescent="0.2">
      <c r="A722" s="547"/>
      <c r="B722" s="12">
        <v>16</v>
      </c>
      <c r="C722" s="11">
        <v>1444.28</v>
      </c>
      <c r="D722" s="228">
        <v>19.899999999999999</v>
      </c>
      <c r="E722" s="228">
        <v>0</v>
      </c>
      <c r="F722" s="270">
        <f t="shared" si="155"/>
        <v>3.63</v>
      </c>
      <c r="G722" s="270">
        <f>ROUND(C722*'1, 2 ц.к.'!$E$9,2)</f>
        <v>340.11</v>
      </c>
      <c r="H722" s="270">
        <f>ROUND(C722*'1, 2 ц.к.'!$E$22,2)</f>
        <v>315.45</v>
      </c>
      <c r="I722" s="270">
        <f>ROUND(C722*'1, 2 ц.к.'!$E$35,2)</f>
        <v>214.54</v>
      </c>
      <c r="J722" s="270">
        <f>ROUND(C722*'1, 2 ц.к.'!$E$48,2)</f>
        <v>126.84</v>
      </c>
      <c r="K722" s="270">
        <f>ROUND(D722*('1, 2 ц.к.'!$E$9),2)</f>
        <v>4.6900000000000004</v>
      </c>
      <c r="L722" s="270">
        <f>ROUND(D722*('1, 2 ц.к.'!$E$22),2)</f>
        <v>4.3499999999999996</v>
      </c>
      <c r="M722" s="270">
        <f>ROUND(D722*('1, 2 ц.к.'!$E$35),2)</f>
        <v>2.96</v>
      </c>
      <c r="N722" s="270">
        <f>ROUND(D722*('1, 2 ц.к.'!$E$48),2)</f>
        <v>1.75</v>
      </c>
      <c r="O722" s="270">
        <f>ROUND(E722*('1, 2 ц.к.'!$E$9),2)</f>
        <v>0</v>
      </c>
      <c r="P722" s="270">
        <f>ROUND(E722*('1, 2 ц.к.'!$E$22),2)</f>
        <v>0</v>
      </c>
      <c r="Q722" s="270">
        <f>ROUND(E722*('1, 2 ц.к.'!$E$35),2)</f>
        <v>0</v>
      </c>
      <c r="R722" s="270">
        <f>ROUND(E722*('1, 2 ц.к.'!$E$48),2)</f>
        <v>0</v>
      </c>
      <c r="S722" s="25">
        <f t="shared" si="143"/>
        <v>1788.02</v>
      </c>
      <c r="T722" s="228">
        <f t="shared" si="144"/>
        <v>24.59</v>
      </c>
      <c r="U722" s="228">
        <f t="shared" si="145"/>
        <v>0</v>
      </c>
      <c r="V722" s="25">
        <f t="shared" si="146"/>
        <v>1763.36</v>
      </c>
      <c r="W722" s="228">
        <f t="shared" si="147"/>
        <v>24.25</v>
      </c>
      <c r="X722" s="228">
        <f t="shared" si="148"/>
        <v>0</v>
      </c>
      <c r="Y722" s="25">
        <f t="shared" si="149"/>
        <v>1662.45</v>
      </c>
      <c r="Z722" s="228">
        <f t="shared" si="150"/>
        <v>22.86</v>
      </c>
      <c r="AA722" s="228">
        <f t="shared" si="151"/>
        <v>0</v>
      </c>
      <c r="AB722" s="25">
        <f t="shared" si="152"/>
        <v>1574.75</v>
      </c>
      <c r="AC722" s="228">
        <f t="shared" si="153"/>
        <v>21.65</v>
      </c>
      <c r="AD722" s="228">
        <f t="shared" si="154"/>
        <v>0</v>
      </c>
    </row>
    <row r="723" spans="1:30" ht="15" customHeight="1" x14ac:dyDescent="0.2">
      <c r="A723" s="547"/>
      <c r="B723" s="12">
        <v>17</v>
      </c>
      <c r="C723" s="11">
        <v>1448.03</v>
      </c>
      <c r="D723" s="228">
        <v>57.65</v>
      </c>
      <c r="E723" s="228">
        <v>0</v>
      </c>
      <c r="F723" s="270">
        <f t="shared" si="155"/>
        <v>3.63</v>
      </c>
      <c r="G723" s="270">
        <f>ROUND(C723*'1, 2 ц.к.'!$E$9,2)</f>
        <v>340.99</v>
      </c>
      <c r="H723" s="270">
        <f>ROUND(C723*'1, 2 ц.к.'!$E$22,2)</f>
        <v>316.27</v>
      </c>
      <c r="I723" s="270">
        <f>ROUND(C723*'1, 2 ц.к.'!$E$35,2)</f>
        <v>215.1</v>
      </c>
      <c r="J723" s="270">
        <f>ROUND(C723*'1, 2 ц.к.'!$E$48,2)</f>
        <v>127.17</v>
      </c>
      <c r="K723" s="270">
        <f>ROUND(D723*('1, 2 ц.к.'!$E$9),2)</f>
        <v>13.58</v>
      </c>
      <c r="L723" s="270">
        <f>ROUND(D723*('1, 2 ц.к.'!$E$22),2)</f>
        <v>12.59</v>
      </c>
      <c r="M723" s="270">
        <f>ROUND(D723*('1, 2 ц.к.'!$E$35),2)</f>
        <v>8.56</v>
      </c>
      <c r="N723" s="270">
        <f>ROUND(D723*('1, 2 ц.к.'!$E$48),2)</f>
        <v>5.0599999999999996</v>
      </c>
      <c r="O723" s="270">
        <f>ROUND(E723*('1, 2 ц.к.'!$E$9),2)</f>
        <v>0</v>
      </c>
      <c r="P723" s="270">
        <f>ROUND(E723*('1, 2 ц.к.'!$E$22),2)</f>
        <v>0</v>
      </c>
      <c r="Q723" s="270">
        <f>ROUND(E723*('1, 2 ц.к.'!$E$35),2)</f>
        <v>0</v>
      </c>
      <c r="R723" s="270">
        <f>ROUND(E723*('1, 2 ц.к.'!$E$48),2)</f>
        <v>0</v>
      </c>
      <c r="S723" s="25">
        <f t="shared" si="143"/>
        <v>1792.65</v>
      </c>
      <c r="T723" s="228">
        <f t="shared" si="144"/>
        <v>71.23</v>
      </c>
      <c r="U723" s="228">
        <f t="shared" si="145"/>
        <v>0</v>
      </c>
      <c r="V723" s="25">
        <f t="shared" si="146"/>
        <v>1767.93</v>
      </c>
      <c r="W723" s="228">
        <f t="shared" si="147"/>
        <v>70.239999999999995</v>
      </c>
      <c r="X723" s="228">
        <f t="shared" si="148"/>
        <v>0</v>
      </c>
      <c r="Y723" s="25">
        <f t="shared" si="149"/>
        <v>1666.76</v>
      </c>
      <c r="Z723" s="228">
        <f t="shared" si="150"/>
        <v>66.209999999999994</v>
      </c>
      <c r="AA723" s="228">
        <f t="shared" si="151"/>
        <v>0</v>
      </c>
      <c r="AB723" s="25">
        <f t="shared" si="152"/>
        <v>1578.83</v>
      </c>
      <c r="AC723" s="228">
        <f t="shared" si="153"/>
        <v>62.71</v>
      </c>
      <c r="AD723" s="228">
        <f t="shared" si="154"/>
        <v>0</v>
      </c>
    </row>
    <row r="724" spans="1:30" ht="15" customHeight="1" x14ac:dyDescent="0.2">
      <c r="A724" s="547"/>
      <c r="B724" s="12">
        <v>18</v>
      </c>
      <c r="C724" s="11">
        <v>1542.02</v>
      </c>
      <c r="D724" s="228">
        <v>170.83</v>
      </c>
      <c r="E724" s="228">
        <v>0</v>
      </c>
      <c r="F724" s="270">
        <f t="shared" si="155"/>
        <v>3.63</v>
      </c>
      <c r="G724" s="270">
        <f>ROUND(C724*'1, 2 ц.к.'!$E$9,2)</f>
        <v>363.13</v>
      </c>
      <c r="H724" s="270">
        <f>ROUND(C724*'1, 2 ц.к.'!$E$22,2)</f>
        <v>336.8</v>
      </c>
      <c r="I724" s="270">
        <f>ROUND(C724*'1, 2 ц.к.'!$E$35,2)</f>
        <v>229.06</v>
      </c>
      <c r="J724" s="270">
        <f>ROUND(C724*'1, 2 ц.к.'!$E$48,2)</f>
        <v>135.43</v>
      </c>
      <c r="K724" s="270">
        <f>ROUND(D724*('1, 2 ц.к.'!$E$9),2)</f>
        <v>40.229999999999997</v>
      </c>
      <c r="L724" s="270">
        <f>ROUND(D724*('1, 2 ц.к.'!$E$22),2)</f>
        <v>37.31</v>
      </c>
      <c r="M724" s="270">
        <f>ROUND(D724*('1, 2 ц.к.'!$E$35),2)</f>
        <v>25.38</v>
      </c>
      <c r="N724" s="270">
        <f>ROUND(D724*('1, 2 ц.к.'!$E$48),2)</f>
        <v>15</v>
      </c>
      <c r="O724" s="270">
        <f>ROUND(E724*('1, 2 ц.к.'!$E$9),2)</f>
        <v>0</v>
      </c>
      <c r="P724" s="270">
        <f>ROUND(E724*('1, 2 ц.к.'!$E$22),2)</f>
        <v>0</v>
      </c>
      <c r="Q724" s="270">
        <f>ROUND(E724*('1, 2 ц.к.'!$E$35),2)</f>
        <v>0</v>
      </c>
      <c r="R724" s="270">
        <f>ROUND(E724*('1, 2 ц.к.'!$E$48),2)</f>
        <v>0</v>
      </c>
      <c r="S724" s="25">
        <f t="shared" si="143"/>
        <v>1908.78</v>
      </c>
      <c r="T724" s="228">
        <f t="shared" si="144"/>
        <v>211.06</v>
      </c>
      <c r="U724" s="228">
        <f t="shared" si="145"/>
        <v>0</v>
      </c>
      <c r="V724" s="25">
        <f t="shared" si="146"/>
        <v>1882.45</v>
      </c>
      <c r="W724" s="228">
        <f t="shared" si="147"/>
        <v>208.14000000000001</v>
      </c>
      <c r="X724" s="228">
        <f t="shared" si="148"/>
        <v>0</v>
      </c>
      <c r="Y724" s="25">
        <f t="shared" si="149"/>
        <v>1774.71</v>
      </c>
      <c r="Z724" s="228">
        <f t="shared" si="150"/>
        <v>196.21</v>
      </c>
      <c r="AA724" s="228">
        <f t="shared" si="151"/>
        <v>0</v>
      </c>
      <c r="AB724" s="25">
        <f t="shared" si="152"/>
        <v>1681.08</v>
      </c>
      <c r="AC724" s="228">
        <f t="shared" si="153"/>
        <v>185.83</v>
      </c>
      <c r="AD724" s="228">
        <f t="shared" si="154"/>
        <v>0</v>
      </c>
    </row>
    <row r="725" spans="1:30" ht="15" customHeight="1" x14ac:dyDescent="0.2">
      <c r="A725" s="547"/>
      <c r="B725" s="12">
        <v>19</v>
      </c>
      <c r="C725" s="11">
        <v>1672.67</v>
      </c>
      <c r="D725" s="228">
        <v>19.8</v>
      </c>
      <c r="E725" s="228">
        <v>0</v>
      </c>
      <c r="F725" s="270">
        <f t="shared" si="155"/>
        <v>3.63</v>
      </c>
      <c r="G725" s="270">
        <f>ROUND(C725*'1, 2 ц.к.'!$E$9,2)</f>
        <v>393.89</v>
      </c>
      <c r="H725" s="270">
        <f>ROUND(C725*'1, 2 ц.к.'!$E$22,2)</f>
        <v>365.34</v>
      </c>
      <c r="I725" s="270">
        <f>ROUND(C725*'1, 2 ц.к.'!$E$35,2)</f>
        <v>248.47</v>
      </c>
      <c r="J725" s="270">
        <f>ROUND(C725*'1, 2 ц.к.'!$E$48,2)</f>
        <v>146.9</v>
      </c>
      <c r="K725" s="270">
        <f>ROUND(D725*('1, 2 ц.к.'!$E$9),2)</f>
        <v>4.66</v>
      </c>
      <c r="L725" s="270">
        <f>ROUND(D725*('1, 2 ц.к.'!$E$22),2)</f>
        <v>4.32</v>
      </c>
      <c r="M725" s="270">
        <f>ROUND(D725*('1, 2 ц.к.'!$E$35),2)</f>
        <v>2.94</v>
      </c>
      <c r="N725" s="270">
        <f>ROUND(D725*('1, 2 ц.к.'!$E$48),2)</f>
        <v>1.74</v>
      </c>
      <c r="O725" s="270">
        <f>ROUND(E725*('1, 2 ц.к.'!$E$9),2)</f>
        <v>0</v>
      </c>
      <c r="P725" s="270">
        <f>ROUND(E725*('1, 2 ц.к.'!$E$22),2)</f>
        <v>0</v>
      </c>
      <c r="Q725" s="270">
        <f>ROUND(E725*('1, 2 ц.к.'!$E$35),2)</f>
        <v>0</v>
      </c>
      <c r="R725" s="270">
        <f>ROUND(E725*('1, 2 ц.к.'!$E$48),2)</f>
        <v>0</v>
      </c>
      <c r="S725" s="25">
        <f t="shared" si="143"/>
        <v>2070.19</v>
      </c>
      <c r="T725" s="228">
        <f t="shared" si="144"/>
        <v>24.46</v>
      </c>
      <c r="U725" s="228">
        <f t="shared" si="145"/>
        <v>0</v>
      </c>
      <c r="V725" s="25">
        <f t="shared" si="146"/>
        <v>2041.64</v>
      </c>
      <c r="W725" s="228">
        <f t="shared" si="147"/>
        <v>24.12</v>
      </c>
      <c r="X725" s="228">
        <f t="shared" si="148"/>
        <v>0</v>
      </c>
      <c r="Y725" s="25">
        <f t="shared" si="149"/>
        <v>1924.77</v>
      </c>
      <c r="Z725" s="228">
        <f t="shared" si="150"/>
        <v>22.740000000000002</v>
      </c>
      <c r="AA725" s="228">
        <f t="shared" si="151"/>
        <v>0</v>
      </c>
      <c r="AB725" s="25">
        <f t="shared" si="152"/>
        <v>1823.2</v>
      </c>
      <c r="AC725" s="228">
        <f t="shared" si="153"/>
        <v>21.54</v>
      </c>
      <c r="AD725" s="228">
        <f t="shared" si="154"/>
        <v>0</v>
      </c>
    </row>
    <row r="726" spans="1:30" ht="15" customHeight="1" x14ac:dyDescent="0.2">
      <c r="A726" s="547"/>
      <c r="B726" s="12">
        <v>20</v>
      </c>
      <c r="C726" s="11">
        <v>1576.63</v>
      </c>
      <c r="D726" s="228">
        <v>0</v>
      </c>
      <c r="E726" s="228">
        <v>86.79</v>
      </c>
      <c r="F726" s="270">
        <f t="shared" si="155"/>
        <v>3.63</v>
      </c>
      <c r="G726" s="270">
        <f>ROUND(C726*'1, 2 ц.к.'!$E$9,2)</f>
        <v>371.28</v>
      </c>
      <c r="H726" s="270">
        <f>ROUND(C726*'1, 2 ц.к.'!$E$22,2)</f>
        <v>344.36</v>
      </c>
      <c r="I726" s="270">
        <f>ROUND(C726*'1, 2 ц.к.'!$E$35,2)</f>
        <v>234.2</v>
      </c>
      <c r="J726" s="270">
        <f>ROUND(C726*'1, 2 ц.к.'!$E$48,2)</f>
        <v>138.47</v>
      </c>
      <c r="K726" s="270">
        <f>ROUND(D726*('1, 2 ц.к.'!$E$9),2)</f>
        <v>0</v>
      </c>
      <c r="L726" s="270">
        <f>ROUND(D726*('1, 2 ц.к.'!$E$22),2)</f>
        <v>0</v>
      </c>
      <c r="M726" s="270">
        <f>ROUND(D726*('1, 2 ц.к.'!$E$35),2)</f>
        <v>0</v>
      </c>
      <c r="N726" s="270">
        <f>ROUND(D726*('1, 2 ц.к.'!$E$48),2)</f>
        <v>0</v>
      </c>
      <c r="O726" s="270">
        <f>ROUND(E726*('1, 2 ц.к.'!$E$9),2)</f>
        <v>20.440000000000001</v>
      </c>
      <c r="P726" s="270">
        <f>ROUND(E726*('1, 2 ц.к.'!$E$22),2)</f>
        <v>18.96</v>
      </c>
      <c r="Q726" s="270">
        <f>ROUND(E726*('1, 2 ц.к.'!$E$35),2)</f>
        <v>12.89</v>
      </c>
      <c r="R726" s="270">
        <f>ROUND(E726*('1, 2 ц.к.'!$E$48),2)</f>
        <v>7.62</v>
      </c>
      <c r="S726" s="25">
        <f t="shared" si="143"/>
        <v>1951.54</v>
      </c>
      <c r="T726" s="228">
        <f t="shared" si="144"/>
        <v>0</v>
      </c>
      <c r="U726" s="228">
        <f t="shared" si="145"/>
        <v>107.23</v>
      </c>
      <c r="V726" s="25">
        <f t="shared" si="146"/>
        <v>1924.62</v>
      </c>
      <c r="W726" s="228">
        <f t="shared" si="147"/>
        <v>0</v>
      </c>
      <c r="X726" s="228">
        <f t="shared" si="148"/>
        <v>105.75</v>
      </c>
      <c r="Y726" s="25">
        <f t="shared" si="149"/>
        <v>1814.46</v>
      </c>
      <c r="Z726" s="228">
        <f t="shared" si="150"/>
        <v>0</v>
      </c>
      <c r="AA726" s="228">
        <f t="shared" si="151"/>
        <v>99.68</v>
      </c>
      <c r="AB726" s="25">
        <f t="shared" si="152"/>
        <v>1718.73</v>
      </c>
      <c r="AC726" s="228">
        <f t="shared" si="153"/>
        <v>0</v>
      </c>
      <c r="AD726" s="228">
        <f t="shared" si="154"/>
        <v>94.410000000000011</v>
      </c>
    </row>
    <row r="727" spans="1:30" ht="15" customHeight="1" x14ac:dyDescent="0.2">
      <c r="A727" s="547"/>
      <c r="B727" s="12">
        <v>21</v>
      </c>
      <c r="C727" s="11">
        <v>1484.43</v>
      </c>
      <c r="D727" s="228">
        <v>0</v>
      </c>
      <c r="E727" s="228">
        <v>362.45</v>
      </c>
      <c r="F727" s="270">
        <f t="shared" si="155"/>
        <v>3.63</v>
      </c>
      <c r="G727" s="270">
        <f>ROUND(C727*'1, 2 ц.к.'!$E$9,2)</f>
        <v>349.57</v>
      </c>
      <c r="H727" s="270">
        <f>ROUND(C727*'1, 2 ц.к.'!$E$22,2)</f>
        <v>324.22000000000003</v>
      </c>
      <c r="I727" s="270">
        <f>ROUND(C727*'1, 2 ц.к.'!$E$35,2)</f>
        <v>220.5</v>
      </c>
      <c r="J727" s="270">
        <f>ROUND(C727*'1, 2 ц.к.'!$E$48,2)</f>
        <v>130.37</v>
      </c>
      <c r="K727" s="270">
        <f>ROUND(D727*('1, 2 ц.к.'!$E$9),2)</f>
        <v>0</v>
      </c>
      <c r="L727" s="270">
        <f>ROUND(D727*('1, 2 ц.к.'!$E$22),2)</f>
        <v>0</v>
      </c>
      <c r="M727" s="270">
        <f>ROUND(D727*('1, 2 ц.к.'!$E$35),2)</f>
        <v>0</v>
      </c>
      <c r="N727" s="270">
        <f>ROUND(D727*('1, 2 ц.к.'!$E$48),2)</f>
        <v>0</v>
      </c>
      <c r="O727" s="270">
        <f>ROUND(E727*('1, 2 ц.к.'!$E$9),2)</f>
        <v>85.35</v>
      </c>
      <c r="P727" s="270">
        <f>ROUND(E727*('1, 2 ц.к.'!$E$22),2)</f>
        <v>79.16</v>
      </c>
      <c r="Q727" s="270">
        <f>ROUND(E727*('1, 2 ц.к.'!$E$35),2)</f>
        <v>53.84</v>
      </c>
      <c r="R727" s="270">
        <f>ROUND(E727*('1, 2 ц.к.'!$E$48),2)</f>
        <v>31.83</v>
      </c>
      <c r="S727" s="25">
        <f t="shared" si="143"/>
        <v>1837.63</v>
      </c>
      <c r="T727" s="228">
        <f t="shared" si="144"/>
        <v>0</v>
      </c>
      <c r="U727" s="228">
        <f t="shared" si="145"/>
        <v>447.79999999999995</v>
      </c>
      <c r="V727" s="25">
        <f t="shared" si="146"/>
        <v>1812.28</v>
      </c>
      <c r="W727" s="228">
        <f t="shared" si="147"/>
        <v>0</v>
      </c>
      <c r="X727" s="228">
        <f t="shared" si="148"/>
        <v>441.61</v>
      </c>
      <c r="Y727" s="25">
        <f t="shared" si="149"/>
        <v>1708.56</v>
      </c>
      <c r="Z727" s="228">
        <f t="shared" si="150"/>
        <v>0</v>
      </c>
      <c r="AA727" s="228">
        <f t="shared" si="151"/>
        <v>416.28999999999996</v>
      </c>
      <c r="AB727" s="25">
        <f t="shared" si="152"/>
        <v>1618.43</v>
      </c>
      <c r="AC727" s="228">
        <f t="shared" si="153"/>
        <v>0</v>
      </c>
      <c r="AD727" s="228">
        <f t="shared" si="154"/>
        <v>394.28</v>
      </c>
    </row>
    <row r="728" spans="1:30" ht="15" customHeight="1" x14ac:dyDescent="0.2">
      <c r="A728" s="547"/>
      <c r="B728" s="12">
        <v>22</v>
      </c>
      <c r="C728" s="11">
        <v>1405.62</v>
      </c>
      <c r="D728" s="228">
        <v>0</v>
      </c>
      <c r="E728" s="228">
        <v>385.61</v>
      </c>
      <c r="F728" s="270">
        <f t="shared" si="155"/>
        <v>3.63</v>
      </c>
      <c r="G728" s="270">
        <f>ROUND(C728*'1, 2 ц.к.'!$E$9,2)</f>
        <v>331.01</v>
      </c>
      <c r="H728" s="270">
        <f>ROUND(C728*'1, 2 ц.к.'!$E$22,2)</f>
        <v>307.01</v>
      </c>
      <c r="I728" s="270">
        <f>ROUND(C728*'1, 2 ц.к.'!$E$35,2)</f>
        <v>208.8</v>
      </c>
      <c r="J728" s="270">
        <f>ROUND(C728*'1, 2 ц.к.'!$E$48,2)</f>
        <v>123.45</v>
      </c>
      <c r="K728" s="270">
        <f>ROUND(D728*('1, 2 ц.к.'!$E$9),2)</f>
        <v>0</v>
      </c>
      <c r="L728" s="270">
        <f>ROUND(D728*('1, 2 ц.к.'!$E$22),2)</f>
        <v>0</v>
      </c>
      <c r="M728" s="270">
        <f>ROUND(D728*('1, 2 ц.к.'!$E$35),2)</f>
        <v>0</v>
      </c>
      <c r="N728" s="270">
        <f>ROUND(D728*('1, 2 ц.к.'!$E$48),2)</f>
        <v>0</v>
      </c>
      <c r="O728" s="270">
        <f>ROUND(E728*('1, 2 ц.к.'!$E$9),2)</f>
        <v>90.81</v>
      </c>
      <c r="P728" s="270">
        <f>ROUND(E728*('1, 2 ц.к.'!$E$22),2)</f>
        <v>84.22</v>
      </c>
      <c r="Q728" s="270">
        <f>ROUND(E728*('1, 2 ц.к.'!$E$35),2)</f>
        <v>57.28</v>
      </c>
      <c r="R728" s="270">
        <f>ROUND(E728*('1, 2 ц.к.'!$E$48),2)</f>
        <v>33.869999999999997</v>
      </c>
      <c r="S728" s="25">
        <f t="shared" si="143"/>
        <v>1740.26</v>
      </c>
      <c r="T728" s="228">
        <f t="shared" si="144"/>
        <v>0</v>
      </c>
      <c r="U728" s="228">
        <f t="shared" si="145"/>
        <v>476.42</v>
      </c>
      <c r="V728" s="25">
        <f t="shared" si="146"/>
        <v>1716.26</v>
      </c>
      <c r="W728" s="228">
        <f t="shared" si="147"/>
        <v>0</v>
      </c>
      <c r="X728" s="228">
        <f t="shared" si="148"/>
        <v>469.83000000000004</v>
      </c>
      <c r="Y728" s="25">
        <f t="shared" si="149"/>
        <v>1618.05</v>
      </c>
      <c r="Z728" s="228">
        <f t="shared" si="150"/>
        <v>0</v>
      </c>
      <c r="AA728" s="228">
        <f t="shared" si="151"/>
        <v>442.89</v>
      </c>
      <c r="AB728" s="25">
        <f t="shared" si="152"/>
        <v>1532.7</v>
      </c>
      <c r="AC728" s="228">
        <f t="shared" si="153"/>
        <v>0</v>
      </c>
      <c r="AD728" s="228">
        <f t="shared" si="154"/>
        <v>419.48</v>
      </c>
    </row>
    <row r="729" spans="1:30" ht="15" customHeight="1" x14ac:dyDescent="0.2">
      <c r="A729" s="548"/>
      <c r="B729" s="12">
        <v>23</v>
      </c>
      <c r="C729" s="11">
        <v>1303.33</v>
      </c>
      <c r="D729" s="228">
        <v>0</v>
      </c>
      <c r="E729" s="228">
        <v>340.1</v>
      </c>
      <c r="F729" s="270">
        <f t="shared" si="155"/>
        <v>3.63</v>
      </c>
      <c r="G729" s="270">
        <f>ROUND(C729*'1, 2 ц.к.'!$E$9,2)</f>
        <v>306.92</v>
      </c>
      <c r="H729" s="270">
        <f>ROUND(C729*'1, 2 ц.к.'!$E$22,2)</f>
        <v>284.67</v>
      </c>
      <c r="I729" s="270">
        <f>ROUND(C729*'1, 2 ц.к.'!$E$35,2)</f>
        <v>193.6</v>
      </c>
      <c r="J729" s="270">
        <f>ROUND(C729*'1, 2 ц.к.'!$E$48,2)</f>
        <v>114.46</v>
      </c>
      <c r="K729" s="270">
        <f>ROUND(D729*('1, 2 ц.к.'!$E$9),2)</f>
        <v>0</v>
      </c>
      <c r="L729" s="270">
        <f>ROUND(D729*('1, 2 ц.к.'!$E$22),2)</f>
        <v>0</v>
      </c>
      <c r="M729" s="270">
        <f>ROUND(D729*('1, 2 ц.к.'!$E$35),2)</f>
        <v>0</v>
      </c>
      <c r="N729" s="270">
        <f>ROUND(D729*('1, 2 ц.к.'!$E$48),2)</f>
        <v>0</v>
      </c>
      <c r="O729" s="270">
        <f>ROUND(E729*('1, 2 ц.к.'!$E$9),2)</f>
        <v>80.09</v>
      </c>
      <c r="P729" s="270">
        <f>ROUND(E729*('1, 2 ц.к.'!$E$22),2)</f>
        <v>74.28</v>
      </c>
      <c r="Q729" s="270">
        <f>ROUND(E729*('1, 2 ц.к.'!$E$35),2)</f>
        <v>50.52</v>
      </c>
      <c r="R729" s="270">
        <f>ROUND(E729*('1, 2 ц.к.'!$E$48),2)</f>
        <v>29.87</v>
      </c>
      <c r="S729" s="25">
        <f t="shared" si="143"/>
        <v>1613.88</v>
      </c>
      <c r="T729" s="228">
        <f t="shared" si="144"/>
        <v>0</v>
      </c>
      <c r="U729" s="228">
        <f t="shared" si="145"/>
        <v>420.19000000000005</v>
      </c>
      <c r="V729" s="25">
        <f t="shared" si="146"/>
        <v>1591.63</v>
      </c>
      <c r="W729" s="228">
        <f t="shared" si="147"/>
        <v>0</v>
      </c>
      <c r="X729" s="228">
        <f t="shared" si="148"/>
        <v>414.38</v>
      </c>
      <c r="Y729" s="25">
        <f t="shared" si="149"/>
        <v>1500.56</v>
      </c>
      <c r="Z729" s="228">
        <f t="shared" si="150"/>
        <v>0</v>
      </c>
      <c r="AA729" s="228">
        <f t="shared" si="151"/>
        <v>390.62</v>
      </c>
      <c r="AB729" s="25">
        <f t="shared" si="152"/>
        <v>1421.42</v>
      </c>
      <c r="AC729" s="228">
        <f t="shared" si="153"/>
        <v>0</v>
      </c>
      <c r="AD729" s="228">
        <f t="shared" si="154"/>
        <v>369.97</v>
      </c>
    </row>
    <row r="730" spans="1:30" ht="15" hidden="1" customHeight="1" x14ac:dyDescent="0.2">
      <c r="A730" s="546"/>
      <c r="B730" s="12"/>
      <c r="C730" s="11"/>
      <c r="D730" s="228"/>
      <c r="E730" s="228"/>
      <c r="F730" s="270"/>
      <c r="G730" s="270"/>
      <c r="H730" s="270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5"/>
      <c r="T730" s="228"/>
      <c r="U730" s="228"/>
      <c r="V730" s="25"/>
      <c r="W730" s="228"/>
      <c r="X730" s="228"/>
      <c r="Y730" s="25"/>
      <c r="Z730" s="228"/>
      <c r="AA730" s="228"/>
      <c r="AB730" s="25"/>
      <c r="AC730" s="228"/>
      <c r="AD730" s="228"/>
    </row>
    <row r="731" spans="1:30" ht="15" hidden="1" customHeight="1" x14ac:dyDescent="0.2">
      <c r="A731" s="547"/>
      <c r="B731" s="12"/>
      <c r="C731" s="11"/>
      <c r="D731" s="228"/>
      <c r="E731" s="228"/>
      <c r="F731" s="270"/>
      <c r="G731" s="270"/>
      <c r="H731" s="270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5"/>
      <c r="T731" s="228"/>
      <c r="U731" s="228"/>
      <c r="V731" s="25"/>
      <c r="W731" s="228"/>
      <c r="X731" s="228"/>
      <c r="Y731" s="25"/>
      <c r="Z731" s="228"/>
      <c r="AA731" s="228"/>
      <c r="AB731" s="25"/>
      <c r="AC731" s="228"/>
      <c r="AD731" s="228"/>
    </row>
    <row r="732" spans="1:30" ht="15" hidden="1" customHeight="1" x14ac:dyDescent="0.2">
      <c r="A732" s="547"/>
      <c r="B732" s="12"/>
      <c r="C732" s="11"/>
      <c r="D732" s="228"/>
      <c r="E732" s="228"/>
      <c r="F732" s="270"/>
      <c r="G732" s="270"/>
      <c r="H732" s="270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5"/>
      <c r="T732" s="228"/>
      <c r="U732" s="228"/>
      <c r="V732" s="25"/>
      <c r="W732" s="228"/>
      <c r="X732" s="228"/>
      <c r="Y732" s="25"/>
      <c r="Z732" s="228"/>
      <c r="AA732" s="228"/>
      <c r="AB732" s="25"/>
      <c r="AC732" s="228"/>
      <c r="AD732" s="228"/>
    </row>
    <row r="733" spans="1:30" ht="15" hidden="1" customHeight="1" x14ac:dyDescent="0.2">
      <c r="A733" s="547"/>
      <c r="B733" s="12"/>
      <c r="C733" s="11"/>
      <c r="D733" s="228"/>
      <c r="E733" s="228"/>
      <c r="F733" s="270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5"/>
      <c r="T733" s="228"/>
      <c r="U733" s="228"/>
      <c r="V733" s="25"/>
      <c r="W733" s="228"/>
      <c r="X733" s="228"/>
      <c r="Y733" s="25"/>
      <c r="Z733" s="228"/>
      <c r="AA733" s="228"/>
      <c r="AB733" s="25"/>
      <c r="AC733" s="228"/>
      <c r="AD733" s="228"/>
    </row>
    <row r="734" spans="1:30" ht="15" hidden="1" customHeight="1" x14ac:dyDescent="0.2">
      <c r="A734" s="547"/>
      <c r="B734" s="12"/>
      <c r="C734" s="11"/>
      <c r="D734" s="228"/>
      <c r="E734" s="228"/>
      <c r="F734" s="270"/>
      <c r="G734" s="270"/>
      <c r="H734" s="270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5"/>
      <c r="T734" s="228"/>
      <c r="U734" s="228"/>
      <c r="V734" s="25"/>
      <c r="W734" s="228"/>
      <c r="X734" s="228"/>
      <c r="Y734" s="25"/>
      <c r="Z734" s="228"/>
      <c r="AA734" s="228"/>
      <c r="AB734" s="25"/>
      <c r="AC734" s="228"/>
      <c r="AD734" s="228"/>
    </row>
    <row r="735" spans="1:30" ht="15" hidden="1" customHeight="1" x14ac:dyDescent="0.2">
      <c r="A735" s="547"/>
      <c r="B735" s="12"/>
      <c r="C735" s="11"/>
      <c r="D735" s="228"/>
      <c r="E735" s="228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5"/>
      <c r="T735" s="228"/>
      <c r="U735" s="228"/>
      <c r="V735" s="25"/>
      <c r="W735" s="228"/>
      <c r="X735" s="228"/>
      <c r="Y735" s="25"/>
      <c r="Z735" s="228"/>
      <c r="AA735" s="228"/>
      <c r="AB735" s="25"/>
      <c r="AC735" s="228"/>
      <c r="AD735" s="228"/>
    </row>
    <row r="736" spans="1:30" ht="15" hidden="1" customHeight="1" x14ac:dyDescent="0.2">
      <c r="A736" s="547"/>
      <c r="B736" s="12"/>
      <c r="C736" s="11"/>
      <c r="D736" s="228"/>
      <c r="E736" s="228"/>
      <c r="F736" s="270"/>
      <c r="G736" s="270"/>
      <c r="H736" s="270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5"/>
      <c r="T736" s="228"/>
      <c r="U736" s="228"/>
      <c r="V736" s="25"/>
      <c r="W736" s="228"/>
      <c r="X736" s="228"/>
      <c r="Y736" s="25"/>
      <c r="Z736" s="228"/>
      <c r="AA736" s="228"/>
      <c r="AB736" s="25"/>
      <c r="AC736" s="228"/>
      <c r="AD736" s="228"/>
    </row>
    <row r="737" spans="1:30" ht="15" hidden="1" customHeight="1" x14ac:dyDescent="0.2">
      <c r="A737" s="547"/>
      <c r="B737" s="12"/>
      <c r="C737" s="11"/>
      <c r="D737" s="228"/>
      <c r="E737" s="228"/>
      <c r="F737" s="270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5"/>
      <c r="T737" s="228"/>
      <c r="U737" s="228"/>
      <c r="V737" s="25"/>
      <c r="W737" s="228"/>
      <c r="X737" s="228"/>
      <c r="Y737" s="25"/>
      <c r="Z737" s="228"/>
      <c r="AA737" s="228"/>
      <c r="AB737" s="25"/>
      <c r="AC737" s="228"/>
      <c r="AD737" s="228"/>
    </row>
    <row r="738" spans="1:30" ht="15" hidden="1" customHeight="1" x14ac:dyDescent="0.2">
      <c r="A738" s="547"/>
      <c r="B738" s="12"/>
      <c r="C738" s="11"/>
      <c r="D738" s="228"/>
      <c r="E738" s="228"/>
      <c r="F738" s="270"/>
      <c r="G738" s="270"/>
      <c r="H738" s="270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5"/>
      <c r="T738" s="228"/>
      <c r="U738" s="228"/>
      <c r="V738" s="25"/>
      <c r="W738" s="228"/>
      <c r="X738" s="228"/>
      <c r="Y738" s="25"/>
      <c r="Z738" s="228"/>
      <c r="AA738" s="228"/>
      <c r="AB738" s="25"/>
      <c r="AC738" s="228"/>
      <c r="AD738" s="228"/>
    </row>
    <row r="739" spans="1:30" ht="15" hidden="1" customHeight="1" x14ac:dyDescent="0.2">
      <c r="A739" s="547"/>
      <c r="B739" s="12"/>
      <c r="C739" s="11"/>
      <c r="D739" s="228"/>
      <c r="E739" s="228"/>
      <c r="F739" s="270"/>
      <c r="G739" s="270"/>
      <c r="H739" s="270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5"/>
      <c r="T739" s="228"/>
      <c r="U739" s="228"/>
      <c r="V739" s="25"/>
      <c r="W739" s="228"/>
      <c r="X739" s="228"/>
      <c r="Y739" s="25"/>
      <c r="Z739" s="228"/>
      <c r="AA739" s="228"/>
      <c r="AB739" s="25"/>
      <c r="AC739" s="228"/>
      <c r="AD739" s="228"/>
    </row>
    <row r="740" spans="1:30" ht="15" hidden="1" customHeight="1" x14ac:dyDescent="0.2">
      <c r="A740" s="547"/>
      <c r="B740" s="12"/>
      <c r="C740" s="11"/>
      <c r="D740" s="228"/>
      <c r="E740" s="228"/>
      <c r="F740" s="270"/>
      <c r="G740" s="270"/>
      <c r="H740" s="270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5"/>
      <c r="T740" s="228"/>
      <c r="U740" s="228"/>
      <c r="V740" s="25"/>
      <c r="W740" s="228"/>
      <c r="X740" s="228"/>
      <c r="Y740" s="25"/>
      <c r="Z740" s="228"/>
      <c r="AA740" s="228"/>
      <c r="AB740" s="25"/>
      <c r="AC740" s="228"/>
      <c r="AD740" s="228"/>
    </row>
    <row r="741" spans="1:30" ht="15" hidden="1" customHeight="1" x14ac:dyDescent="0.2">
      <c r="A741" s="547"/>
      <c r="B741" s="12"/>
      <c r="C741" s="11"/>
      <c r="D741" s="228"/>
      <c r="E741" s="228"/>
      <c r="F741" s="270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5"/>
      <c r="T741" s="228"/>
      <c r="U741" s="228"/>
      <c r="V741" s="25"/>
      <c r="W741" s="228"/>
      <c r="X741" s="228"/>
      <c r="Y741" s="25"/>
      <c r="Z741" s="228"/>
      <c r="AA741" s="228"/>
      <c r="AB741" s="25"/>
      <c r="AC741" s="228"/>
      <c r="AD741" s="228"/>
    </row>
    <row r="742" spans="1:30" ht="15" hidden="1" customHeight="1" x14ac:dyDescent="0.2">
      <c r="A742" s="547"/>
      <c r="B742" s="12"/>
      <c r="C742" s="11"/>
      <c r="D742" s="228"/>
      <c r="E742" s="228"/>
      <c r="F742" s="270"/>
      <c r="G742" s="270"/>
      <c r="H742" s="270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5"/>
      <c r="T742" s="228"/>
      <c r="U742" s="228"/>
      <c r="V742" s="25"/>
      <c r="W742" s="228"/>
      <c r="X742" s="228"/>
      <c r="Y742" s="25"/>
      <c r="Z742" s="228"/>
      <c r="AA742" s="228"/>
      <c r="AB742" s="25"/>
      <c r="AC742" s="228"/>
      <c r="AD742" s="228"/>
    </row>
    <row r="743" spans="1:30" ht="15" hidden="1" customHeight="1" x14ac:dyDescent="0.2">
      <c r="A743" s="547"/>
      <c r="B743" s="12"/>
      <c r="C743" s="11"/>
      <c r="D743" s="228"/>
      <c r="E743" s="228"/>
      <c r="F743" s="270"/>
      <c r="G743" s="270"/>
      <c r="H743" s="270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5"/>
      <c r="T743" s="228"/>
      <c r="U743" s="228"/>
      <c r="V743" s="25"/>
      <c r="W743" s="228"/>
      <c r="X743" s="228"/>
      <c r="Y743" s="25"/>
      <c r="Z743" s="228"/>
      <c r="AA743" s="228"/>
      <c r="AB743" s="25"/>
      <c r="AC743" s="228"/>
      <c r="AD743" s="228"/>
    </row>
    <row r="744" spans="1:30" ht="15" hidden="1" customHeight="1" x14ac:dyDescent="0.2">
      <c r="A744" s="547"/>
      <c r="B744" s="12"/>
      <c r="C744" s="11"/>
      <c r="D744" s="228"/>
      <c r="E744" s="228"/>
      <c r="F744" s="270"/>
      <c r="G744" s="270"/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5"/>
      <c r="T744" s="228"/>
      <c r="U744" s="228"/>
      <c r="V744" s="25"/>
      <c r="W744" s="228"/>
      <c r="X744" s="228"/>
      <c r="Y744" s="25"/>
      <c r="Z744" s="228"/>
      <c r="AA744" s="228"/>
      <c r="AB744" s="25"/>
      <c r="AC744" s="228"/>
      <c r="AD744" s="228"/>
    </row>
    <row r="745" spans="1:30" ht="15" hidden="1" customHeight="1" x14ac:dyDescent="0.2">
      <c r="A745" s="547"/>
      <c r="B745" s="12"/>
      <c r="C745" s="11"/>
      <c r="D745" s="228"/>
      <c r="E745" s="228"/>
      <c r="F745" s="270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5"/>
      <c r="T745" s="228"/>
      <c r="U745" s="228"/>
      <c r="V745" s="25"/>
      <c r="W745" s="228"/>
      <c r="X745" s="228"/>
      <c r="Y745" s="25"/>
      <c r="Z745" s="228"/>
      <c r="AA745" s="228"/>
      <c r="AB745" s="25"/>
      <c r="AC745" s="228"/>
      <c r="AD745" s="228"/>
    </row>
    <row r="746" spans="1:30" ht="15" hidden="1" customHeight="1" x14ac:dyDescent="0.2">
      <c r="A746" s="547"/>
      <c r="B746" s="12"/>
      <c r="C746" s="11"/>
      <c r="D746" s="228"/>
      <c r="E746" s="228"/>
      <c r="F746" s="270"/>
      <c r="G746" s="270"/>
      <c r="H746" s="270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5"/>
      <c r="T746" s="228"/>
      <c r="U746" s="228"/>
      <c r="V746" s="25"/>
      <c r="W746" s="228"/>
      <c r="X746" s="228"/>
      <c r="Y746" s="25"/>
      <c r="Z746" s="228"/>
      <c r="AA746" s="228"/>
      <c r="AB746" s="25"/>
      <c r="AC746" s="228"/>
      <c r="AD746" s="228"/>
    </row>
    <row r="747" spans="1:30" ht="15" hidden="1" customHeight="1" x14ac:dyDescent="0.2">
      <c r="A747" s="547"/>
      <c r="B747" s="12"/>
      <c r="C747" s="11"/>
      <c r="D747" s="228"/>
      <c r="E747" s="228"/>
      <c r="F747" s="270"/>
      <c r="G747" s="270"/>
      <c r="H747" s="270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5"/>
      <c r="T747" s="228"/>
      <c r="U747" s="228"/>
      <c r="V747" s="25"/>
      <c r="W747" s="228"/>
      <c r="X747" s="228"/>
      <c r="Y747" s="25"/>
      <c r="Z747" s="228"/>
      <c r="AA747" s="228"/>
      <c r="AB747" s="25"/>
      <c r="AC747" s="228"/>
      <c r="AD747" s="228"/>
    </row>
    <row r="748" spans="1:30" ht="15" hidden="1" customHeight="1" x14ac:dyDescent="0.2">
      <c r="A748" s="547"/>
      <c r="B748" s="12"/>
      <c r="C748" s="11"/>
      <c r="D748" s="228"/>
      <c r="E748" s="228"/>
      <c r="F748" s="270"/>
      <c r="G748" s="270"/>
      <c r="H748" s="270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5"/>
      <c r="T748" s="228"/>
      <c r="U748" s="228"/>
      <c r="V748" s="25"/>
      <c r="W748" s="228"/>
      <c r="X748" s="228"/>
      <c r="Y748" s="25"/>
      <c r="Z748" s="228"/>
      <c r="AA748" s="228"/>
      <c r="AB748" s="25"/>
      <c r="AC748" s="228"/>
      <c r="AD748" s="228"/>
    </row>
    <row r="749" spans="1:30" ht="15" hidden="1" customHeight="1" x14ac:dyDescent="0.2">
      <c r="A749" s="547"/>
      <c r="B749" s="12"/>
      <c r="C749" s="11"/>
      <c r="D749" s="228"/>
      <c r="E749" s="228"/>
      <c r="F749" s="270"/>
      <c r="G749" s="270"/>
      <c r="H749" s="270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5"/>
      <c r="T749" s="228"/>
      <c r="U749" s="228"/>
      <c r="V749" s="25"/>
      <c r="W749" s="228"/>
      <c r="X749" s="228"/>
      <c r="Y749" s="25"/>
      <c r="Z749" s="228"/>
      <c r="AA749" s="228"/>
      <c r="AB749" s="25"/>
      <c r="AC749" s="228"/>
      <c r="AD749" s="228"/>
    </row>
    <row r="750" spans="1:30" ht="15" hidden="1" customHeight="1" x14ac:dyDescent="0.2">
      <c r="A750" s="547"/>
      <c r="B750" s="12"/>
      <c r="C750" s="11"/>
      <c r="D750" s="228"/>
      <c r="E750" s="228"/>
      <c r="F750" s="270"/>
      <c r="G750" s="270"/>
      <c r="H750" s="270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5"/>
      <c r="T750" s="228"/>
      <c r="U750" s="228"/>
      <c r="V750" s="25"/>
      <c r="W750" s="228"/>
      <c r="X750" s="228"/>
      <c r="Y750" s="25"/>
      <c r="Z750" s="228"/>
      <c r="AA750" s="228"/>
      <c r="AB750" s="25"/>
      <c r="AC750" s="228"/>
      <c r="AD750" s="228"/>
    </row>
    <row r="751" spans="1:30" ht="15" hidden="1" customHeight="1" x14ac:dyDescent="0.2">
      <c r="A751" s="547"/>
      <c r="B751" s="12"/>
      <c r="C751" s="11"/>
      <c r="D751" s="228"/>
      <c r="E751" s="228"/>
      <c r="F751" s="270"/>
      <c r="G751" s="270"/>
      <c r="H751" s="270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5"/>
      <c r="T751" s="228"/>
      <c r="U751" s="228"/>
      <c r="V751" s="25"/>
      <c r="W751" s="228"/>
      <c r="X751" s="228"/>
      <c r="Y751" s="25"/>
      <c r="Z751" s="228"/>
      <c r="AA751" s="228"/>
      <c r="AB751" s="25"/>
      <c r="AC751" s="228"/>
      <c r="AD751" s="228"/>
    </row>
    <row r="752" spans="1:30" ht="15" hidden="1" customHeight="1" x14ac:dyDescent="0.2">
      <c r="A752" s="547"/>
      <c r="B752" s="12"/>
      <c r="C752" s="11"/>
      <c r="D752" s="228"/>
      <c r="E752" s="228"/>
      <c r="F752" s="270"/>
      <c r="G752" s="270"/>
      <c r="H752" s="270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5"/>
      <c r="T752" s="228"/>
      <c r="U752" s="228"/>
      <c r="V752" s="25"/>
      <c r="W752" s="228"/>
      <c r="X752" s="228"/>
      <c r="Y752" s="25"/>
      <c r="Z752" s="228"/>
      <c r="AA752" s="228"/>
      <c r="AB752" s="25"/>
      <c r="AC752" s="228"/>
      <c r="AD752" s="228"/>
    </row>
    <row r="753" spans="1:30" ht="15" hidden="1" customHeight="1" x14ac:dyDescent="0.2">
      <c r="A753" s="548"/>
      <c r="B753" s="12"/>
      <c r="C753" s="11"/>
      <c r="D753" s="228"/>
      <c r="E753" s="228"/>
      <c r="F753" s="270"/>
      <c r="G753" s="270"/>
      <c r="H753" s="270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5"/>
      <c r="T753" s="228"/>
      <c r="U753" s="228"/>
      <c r="V753" s="25"/>
      <c r="W753" s="228"/>
      <c r="X753" s="228"/>
      <c r="Y753" s="25"/>
      <c r="Z753" s="228"/>
      <c r="AA753" s="228"/>
      <c r="AB753" s="25"/>
      <c r="AC753" s="228"/>
      <c r="AD753" s="228"/>
    </row>
    <row r="756" spans="1:30" ht="15" customHeight="1" x14ac:dyDescent="0.3">
      <c r="A756" s="541"/>
      <c r="B756" s="541"/>
      <c r="C756" s="541"/>
      <c r="D756" s="541"/>
      <c r="E756" s="541"/>
      <c r="F756" s="541"/>
      <c r="G756" s="541"/>
      <c r="H756" s="541"/>
      <c r="I756" s="541"/>
      <c r="J756" s="541"/>
      <c r="K756" s="541"/>
      <c r="L756" s="541"/>
      <c r="M756" s="541"/>
      <c r="N756" s="541"/>
      <c r="O756" s="541"/>
      <c r="P756" s="541"/>
      <c r="Q756" s="541"/>
      <c r="R756" s="541"/>
      <c r="S756" s="541"/>
      <c r="T756" s="278"/>
      <c r="U756" s="278"/>
    </row>
  </sheetData>
  <sheetProtection selectLockedCells="1" selectUnlockedCells="1"/>
  <mergeCells count="61">
    <mergeCell ref="A1:AB1"/>
    <mergeCell ref="A2:V2"/>
    <mergeCell ref="A4:AB4"/>
    <mergeCell ref="A6:A9"/>
    <mergeCell ref="B6:B9"/>
    <mergeCell ref="C6:C9"/>
    <mergeCell ref="X7:X9"/>
    <mergeCell ref="AB6:AD6"/>
    <mergeCell ref="F7:F9"/>
    <mergeCell ref="G7:J8"/>
    <mergeCell ref="K7:N8"/>
    <mergeCell ref="O7:R8"/>
    <mergeCell ref="S7:S9"/>
    <mergeCell ref="AB7:AB9"/>
    <mergeCell ref="AC7:AC9"/>
    <mergeCell ref="AD7:AD9"/>
    <mergeCell ref="Y7:Y9"/>
    <mergeCell ref="Z7:Z9"/>
    <mergeCell ref="AA7:AA9"/>
    <mergeCell ref="V6:X6"/>
    <mergeCell ref="Y6:AA6"/>
    <mergeCell ref="W7:W9"/>
    <mergeCell ref="F6:R6"/>
    <mergeCell ref="A10:A33"/>
    <mergeCell ref="A34:A57"/>
    <mergeCell ref="A58:A81"/>
    <mergeCell ref="V7:V9"/>
    <mergeCell ref="D6:D9"/>
    <mergeCell ref="E6:E9"/>
    <mergeCell ref="S6:U6"/>
    <mergeCell ref="T7:T9"/>
    <mergeCell ref="U7:U9"/>
    <mergeCell ref="A346:A369"/>
    <mergeCell ref="A82:A105"/>
    <mergeCell ref="A106:A129"/>
    <mergeCell ref="A130:A153"/>
    <mergeCell ref="A154:A177"/>
    <mergeCell ref="A178:A201"/>
    <mergeCell ref="A202:A225"/>
    <mergeCell ref="A226:A249"/>
    <mergeCell ref="A250:A273"/>
    <mergeCell ref="A274:A297"/>
    <mergeCell ref="A298:A321"/>
    <mergeCell ref="A322:A345"/>
    <mergeCell ref="A634:A657"/>
    <mergeCell ref="A370:A393"/>
    <mergeCell ref="A394:A417"/>
    <mergeCell ref="A418:A441"/>
    <mergeCell ref="A442:A465"/>
    <mergeCell ref="A466:A489"/>
    <mergeCell ref="A490:A513"/>
    <mergeCell ref="A514:A537"/>
    <mergeCell ref="A538:A561"/>
    <mergeCell ref="A562:A585"/>
    <mergeCell ref="A586:A609"/>
    <mergeCell ref="A610:A633"/>
    <mergeCell ref="A658:A681"/>
    <mergeCell ref="A682:A705"/>
    <mergeCell ref="A706:A729"/>
    <mergeCell ref="A730:A753"/>
    <mergeCell ref="A756:S756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1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1505" r:id="rId4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05" r:id="rId4"/>
      </mc:Fallback>
    </mc:AlternateContent>
    <mc:AlternateContent xmlns:mc="http://schemas.openxmlformats.org/markup-compatibility/2006">
      <mc:Choice Requires="x14">
        <oleObject progId="Equation.3" shapeId="21506" r:id="rId6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06" r:id="rId6"/>
      </mc:Fallback>
    </mc:AlternateContent>
    <mc:AlternateContent xmlns:mc="http://schemas.openxmlformats.org/markup-compatibility/2006">
      <mc:Choice Requires="x14">
        <oleObject progId="Equation.3" shapeId="21507" r:id="rId7">
          <objectPr defaultSize="0" autoPict="0" r:id="rId8">
            <anchor moveWithCells="1" sizeWithCells="1">
              <from>
                <xdr:col>0</xdr:col>
                <xdr:colOff>742950</xdr:colOff>
                <xdr:row>753</xdr:row>
                <xdr:rowOff>0</xdr:rowOff>
              </from>
              <to>
                <xdr:col>1</xdr:col>
                <xdr:colOff>142875</xdr:colOff>
                <xdr:row>753</xdr:row>
                <xdr:rowOff>0</xdr:rowOff>
              </to>
            </anchor>
          </objectPr>
        </oleObject>
      </mc:Choice>
      <mc:Fallback>
        <oleObject progId="Equation.3" shapeId="21507" r:id="rId7"/>
      </mc:Fallback>
    </mc:AlternateContent>
    <mc:AlternateContent xmlns:mc="http://schemas.openxmlformats.org/markup-compatibility/2006">
      <mc:Choice Requires="x14">
        <oleObject progId="Equation.3" shapeId="21508" r:id="rId9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08" r:id="rId9"/>
      </mc:Fallback>
    </mc:AlternateContent>
    <mc:AlternateContent xmlns:mc="http://schemas.openxmlformats.org/markup-compatibility/2006">
      <mc:Choice Requires="x14">
        <oleObject progId="Equation.3" shapeId="21509" r:id="rId10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09" r:id="rId10"/>
      </mc:Fallback>
    </mc:AlternateContent>
    <mc:AlternateContent xmlns:mc="http://schemas.openxmlformats.org/markup-compatibility/2006">
      <mc:Choice Requires="x14">
        <oleObject progId="Equation.3" shapeId="21510" r:id="rId11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0" r:id="rId11"/>
      </mc:Fallback>
    </mc:AlternateContent>
    <mc:AlternateContent xmlns:mc="http://schemas.openxmlformats.org/markup-compatibility/2006">
      <mc:Choice Requires="x14">
        <oleObject progId="Equation.3" shapeId="21511" r:id="rId12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1" r:id="rId12"/>
      </mc:Fallback>
    </mc:AlternateContent>
    <mc:AlternateContent xmlns:mc="http://schemas.openxmlformats.org/markup-compatibility/2006">
      <mc:Choice Requires="x14">
        <oleObject progId="Equation.3" shapeId="21512" r:id="rId13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2" r:id="rId13"/>
      </mc:Fallback>
    </mc:AlternateContent>
    <mc:AlternateContent xmlns:mc="http://schemas.openxmlformats.org/markup-compatibility/2006">
      <mc:Choice Requires="x14">
        <oleObject progId="Equation.3" shapeId="21513" r:id="rId14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3" r:id="rId14"/>
      </mc:Fallback>
    </mc:AlternateContent>
    <mc:AlternateContent xmlns:mc="http://schemas.openxmlformats.org/markup-compatibility/2006">
      <mc:Choice Requires="x14">
        <oleObject progId="Equation.3" shapeId="21514" r:id="rId15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4" r:id="rId15"/>
      </mc:Fallback>
    </mc:AlternateContent>
    <mc:AlternateContent xmlns:mc="http://schemas.openxmlformats.org/markup-compatibility/2006">
      <mc:Choice Requires="x14">
        <oleObject progId="Equation.3" shapeId="21515" r:id="rId16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5" r:id="rId16"/>
      </mc:Fallback>
    </mc:AlternateContent>
    <mc:AlternateContent xmlns:mc="http://schemas.openxmlformats.org/markup-compatibility/2006">
      <mc:Choice Requires="x14">
        <oleObject progId="Equation.3" shapeId="21516" r:id="rId17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21516" r:id="rId1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FFCC99"/>
    <pageSetUpPr fitToPage="1"/>
  </sheetPr>
  <dimension ref="A1:Y902"/>
  <sheetViews>
    <sheetView zoomScale="70" zoomScaleNormal="70" workbookViewId="0">
      <pane ySplit="1" topLeftCell="A2" activePane="bottomLeft" state="frozen"/>
      <selection activeCell="A2" sqref="A2:Q2"/>
      <selection pane="bottomLeft" activeCell="A2" sqref="A2:Q2"/>
    </sheetView>
  </sheetViews>
  <sheetFormatPr defaultColWidth="9" defaultRowHeight="15" customHeight="1" x14ac:dyDescent="0.2"/>
  <cols>
    <col min="1" max="1" width="9.140625" style="2" customWidth="1"/>
    <col min="2" max="2" width="15.42578125" style="2" customWidth="1"/>
    <col min="3" max="3" width="18" style="2" customWidth="1"/>
    <col min="4" max="4" width="18.140625" style="2" customWidth="1"/>
    <col min="5" max="5" width="25.85546875" style="2" customWidth="1"/>
    <col min="6" max="6" width="17.140625" style="2" bestFit="1" customWidth="1"/>
    <col min="7" max="7" width="18.5703125" style="2" customWidth="1"/>
    <col min="8" max="8" width="22.140625" style="2" bestFit="1" customWidth="1"/>
    <col min="9" max="9" width="18.7109375" style="46" customWidth="1"/>
    <col min="10" max="10" width="17.140625" style="2" bestFit="1" customWidth="1"/>
    <col min="11" max="11" width="21.42578125" style="2" bestFit="1" customWidth="1"/>
    <col min="12" max="12" width="22.140625" style="2" bestFit="1" customWidth="1"/>
    <col min="13" max="13" width="15.7109375" style="2" customWidth="1"/>
    <col min="14" max="17" width="15.140625" style="2" customWidth="1"/>
    <col min="18" max="18" width="15.140625" style="46" customWidth="1"/>
    <col min="19" max="25" width="15.140625" style="2" customWidth="1"/>
    <col min="26" max="26" width="12.28515625" style="2" bestFit="1" customWidth="1"/>
    <col min="27" max="16384" width="9" style="2"/>
  </cols>
  <sheetData>
    <row r="1" spans="1:25" ht="141" customHeight="1" x14ac:dyDescent="0.2">
      <c r="A1" s="453" t="s">
        <v>203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</row>
    <row r="2" spans="1:25" ht="69" customHeight="1" x14ac:dyDescent="0.2">
      <c r="A2" s="473" t="s">
        <v>0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1:25" s="3" customFormat="1" ht="20.25" x14ac:dyDescent="0.2">
      <c r="B3" s="413"/>
      <c r="C3" s="413"/>
      <c r="D3" s="413"/>
      <c r="E3" s="413"/>
    </row>
    <row r="4" spans="1:25" s="3" customFormat="1" ht="20.25" customHeight="1" thickBot="1" x14ac:dyDescent="0.25">
      <c r="A4" s="451" t="s">
        <v>57</v>
      </c>
      <c r="B4" s="451"/>
      <c r="C4" s="451"/>
      <c r="D4" s="451"/>
      <c r="E4" s="451"/>
      <c r="F4" s="451"/>
      <c r="G4" s="451"/>
      <c r="H4" s="451"/>
    </row>
    <row r="5" spans="1:25" s="3" customFormat="1" ht="28.5" customHeight="1" thickBot="1" x14ac:dyDescent="0.25">
      <c r="A5" s="465" t="s">
        <v>53</v>
      </c>
      <c r="B5" s="466"/>
      <c r="C5" s="466"/>
      <c r="D5" s="467"/>
      <c r="E5" s="375" t="s">
        <v>146</v>
      </c>
      <c r="F5" s="376"/>
      <c r="G5" s="376"/>
      <c r="H5" s="377"/>
      <c r="I5" s="375" t="s">
        <v>147</v>
      </c>
      <c r="J5" s="376"/>
      <c r="K5" s="376"/>
      <c r="L5" s="377"/>
    </row>
    <row r="6" spans="1:25" s="3" customFormat="1" ht="16.5" thickBot="1" x14ac:dyDescent="0.25">
      <c r="A6" s="468"/>
      <c r="B6" s="469"/>
      <c r="C6" s="469"/>
      <c r="D6" s="470"/>
      <c r="E6" s="39" t="s">
        <v>25</v>
      </c>
      <c r="F6" s="23" t="s">
        <v>26</v>
      </c>
      <c r="G6" s="23" t="s">
        <v>27</v>
      </c>
      <c r="H6" s="24" t="s">
        <v>28</v>
      </c>
      <c r="I6" s="39" t="s">
        <v>25</v>
      </c>
      <c r="J6" s="23" t="s">
        <v>26</v>
      </c>
      <c r="K6" s="23" t="s">
        <v>27</v>
      </c>
      <c r="L6" s="24" t="s">
        <v>28</v>
      </c>
    </row>
    <row r="7" spans="1:25" s="3" customFormat="1" ht="25.5" hidden="1" customHeight="1" thickBot="1" x14ac:dyDescent="0.25">
      <c r="A7" s="5">
        <v>2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29</v>
      </c>
      <c r="J7" s="6" t="s">
        <v>30</v>
      </c>
      <c r="K7" s="6" t="s">
        <v>31</v>
      </c>
      <c r="L7" s="6" t="s">
        <v>32</v>
      </c>
    </row>
    <row r="8" spans="1:25" s="7" customFormat="1" ht="17.25" hidden="1" customHeight="1" thickBot="1" x14ac:dyDescent="0.3">
      <c r="A8" s="28" t="s">
        <v>33</v>
      </c>
      <c r="E8" s="29"/>
      <c r="F8" s="30"/>
      <c r="G8" s="30"/>
      <c r="H8" s="31"/>
      <c r="I8" s="29"/>
      <c r="J8" s="30"/>
      <c r="K8" s="30"/>
      <c r="L8" s="31"/>
    </row>
    <row r="9" spans="1:25" s="8" customFormat="1" ht="50.25" customHeight="1" thickBot="1" x14ac:dyDescent="0.25">
      <c r="A9" s="456" t="s">
        <v>191</v>
      </c>
      <c r="B9" s="457"/>
      <c r="C9" s="457"/>
      <c r="D9" s="458"/>
      <c r="E9" s="319">
        <f>'1, 2 ц.к.'!J23</f>
        <v>5575.1</v>
      </c>
      <c r="F9" s="319">
        <f>'1, 2 ц.к.'!K23</f>
        <v>5808.25</v>
      </c>
      <c r="G9" s="319">
        <f>'1, 2 ц.к.'!L23</f>
        <v>5823.85</v>
      </c>
      <c r="H9" s="320">
        <f>'1, 2 ц.к.'!M23</f>
        <v>6515.29</v>
      </c>
      <c r="I9" s="319">
        <f>'1, 2 ц.к.'!N23</f>
        <v>3220.8</v>
      </c>
      <c r="J9" s="319">
        <f>'1, 2 ц.к.'!O23</f>
        <v>3220.8</v>
      </c>
      <c r="K9" s="319">
        <f>'1, 2 ц.к.'!P23</f>
        <v>3220.8</v>
      </c>
      <c r="L9" s="320">
        <f>'1, 2 ц.к.'!Q23</f>
        <v>3220.8</v>
      </c>
    </row>
    <row r="10" spans="1:25" s="8" customFormat="1" ht="39.75" hidden="1" customHeight="1" thickBot="1" x14ac:dyDescent="0.25">
      <c r="A10" s="459"/>
      <c r="B10" s="460"/>
      <c r="C10" s="460"/>
      <c r="D10" s="461"/>
      <c r="E10" s="321"/>
      <c r="F10" s="321"/>
      <c r="G10" s="321"/>
      <c r="H10" s="322"/>
      <c r="I10" s="321"/>
      <c r="J10" s="321"/>
      <c r="K10" s="321"/>
      <c r="L10" s="322"/>
    </row>
    <row r="11" spans="1:25" s="8" customFormat="1" ht="71.25" customHeight="1" thickBot="1" x14ac:dyDescent="0.25">
      <c r="A11" s="462" t="s">
        <v>82</v>
      </c>
      <c r="B11" s="463"/>
      <c r="C11" s="463"/>
      <c r="D11" s="464"/>
      <c r="E11" s="323" t="str">
        <f>'1, 2 ц.к.'!J20</f>
        <v>x</v>
      </c>
      <c r="F11" s="323" t="str">
        <f>'1, 2 ц.к.'!K20</f>
        <v>x</v>
      </c>
      <c r="G11" s="323" t="str">
        <f>'1, 2 ц.к.'!L20</f>
        <v>x</v>
      </c>
      <c r="H11" s="324" t="str">
        <f>'1, 2 ц.к.'!M20</f>
        <v>x</v>
      </c>
      <c r="I11" s="323">
        <f>'1, 2 ц.к.'!N33</f>
        <v>3053.59</v>
      </c>
      <c r="J11" s="323">
        <f>'1, 2 ц.к.'!O33</f>
        <v>3053.59</v>
      </c>
      <c r="K11" s="323">
        <f>'1, 2 ц.к.'!P33</f>
        <v>3053.59</v>
      </c>
      <c r="L11" s="324">
        <f>'1, 2 ц.к.'!Q33</f>
        <v>3053.59</v>
      </c>
    </row>
    <row r="12" spans="1:25" ht="70.5" customHeight="1" thickBot="1" x14ac:dyDescent="0.25">
      <c r="A12" s="378" t="s">
        <v>83</v>
      </c>
      <c r="B12" s="379"/>
      <c r="C12" s="379"/>
      <c r="D12" s="380"/>
      <c r="E12" s="372" t="s">
        <v>162</v>
      </c>
      <c r="F12" s="373"/>
      <c r="G12" s="373"/>
      <c r="H12" s="373"/>
      <c r="I12" s="373"/>
      <c r="J12" s="373"/>
      <c r="K12" s="373"/>
      <c r="L12" s="374"/>
    </row>
    <row r="13" spans="1:25" ht="63.75" customHeight="1" x14ac:dyDescent="0.2">
      <c r="A13" s="455" t="s">
        <v>84</v>
      </c>
      <c r="B13" s="455"/>
      <c r="C13" s="455"/>
      <c r="D13" s="455"/>
      <c r="E13" s="455"/>
      <c r="F13" s="455"/>
      <c r="G13" s="455"/>
      <c r="H13" s="76">
        <f>'ПУНЦ до 150 кВт'!H13</f>
        <v>2640.45</v>
      </c>
    </row>
    <row r="14" spans="1:25" ht="65.25" customHeight="1" x14ac:dyDescent="0.2">
      <c r="A14" s="474" t="s">
        <v>1</v>
      </c>
      <c r="B14" s="474"/>
      <c r="C14" s="474"/>
      <c r="D14" s="474"/>
      <c r="E14" s="474"/>
      <c r="F14" s="474"/>
      <c r="G14" s="474"/>
      <c r="H14" s="202"/>
    </row>
    <row r="15" spans="1:25" ht="36.75" customHeight="1" x14ac:dyDescent="0.2">
      <c r="A15" s="443" t="s">
        <v>85</v>
      </c>
      <c r="B15" s="443"/>
      <c r="C15" s="443"/>
      <c r="D15" s="443"/>
      <c r="E15" s="443"/>
      <c r="F15" s="443"/>
      <c r="G15" s="443"/>
      <c r="H15" s="82" t="str">
        <f>'ПУНЦ до 150 кВт'!H15</f>
        <v>1404,89</v>
      </c>
    </row>
    <row r="16" spans="1:25" ht="28.5" customHeight="1" x14ac:dyDescent="0.2">
      <c r="A16" s="443" t="s">
        <v>86</v>
      </c>
      <c r="B16" s="443"/>
      <c r="C16" s="443"/>
      <c r="D16" s="443"/>
      <c r="E16" s="443"/>
      <c r="F16" s="443"/>
      <c r="G16" s="443"/>
      <c r="H16" s="82" t="str">
        <f>'ПУНЦ до 150 кВт'!H16</f>
        <v>669782,96</v>
      </c>
      <c r="I16" s="443"/>
      <c r="J16" s="443"/>
      <c r="K16" s="443"/>
      <c r="L16" s="82"/>
    </row>
    <row r="17" spans="1:8" ht="37.5" customHeight="1" x14ac:dyDescent="0.2">
      <c r="A17" s="443" t="s">
        <v>87</v>
      </c>
      <c r="B17" s="443"/>
      <c r="C17" s="443"/>
      <c r="D17" s="443"/>
      <c r="E17" s="443"/>
      <c r="F17" s="443"/>
      <c r="G17" s="443"/>
      <c r="H17" s="81">
        <f>'ПУНЦ до 150 кВт'!H17</f>
        <v>1.8447213400000001E-3</v>
      </c>
    </row>
    <row r="18" spans="1:8" ht="39" customHeight="1" x14ac:dyDescent="0.2">
      <c r="A18" s="443" t="s">
        <v>88</v>
      </c>
      <c r="B18" s="443"/>
      <c r="C18" s="443"/>
      <c r="D18" s="443"/>
      <c r="E18" s="443"/>
      <c r="F18" s="443"/>
      <c r="G18" s="443"/>
      <c r="H18" s="82">
        <f>'ПУНЦ до 150 кВт'!H18</f>
        <v>1483.8789999999999</v>
      </c>
    </row>
    <row r="19" spans="1:8" ht="45.75" customHeight="1" x14ac:dyDescent="0.2">
      <c r="A19" s="443" t="s">
        <v>89</v>
      </c>
      <c r="B19" s="443"/>
      <c r="C19" s="443"/>
      <c r="D19" s="443"/>
      <c r="E19" s="443"/>
      <c r="F19" s="443"/>
      <c r="G19" s="443"/>
      <c r="H19" s="82">
        <f>'ПУНЦ до 150 кВт'!H19</f>
        <v>0.36</v>
      </c>
    </row>
    <row r="20" spans="1:8" ht="39.75" customHeight="1" x14ac:dyDescent="0.2">
      <c r="A20" s="443" t="s">
        <v>90</v>
      </c>
      <c r="B20" s="443"/>
      <c r="C20" s="443"/>
      <c r="D20" s="443"/>
      <c r="E20" s="443"/>
      <c r="F20" s="443"/>
      <c r="G20" s="443"/>
      <c r="H20" s="82">
        <f>'ПУНЦ до 150 кВт'!H20</f>
        <v>276.2590469999999</v>
      </c>
    </row>
    <row r="21" spans="1:8" ht="22.5" customHeight="1" x14ac:dyDescent="0.2">
      <c r="A21" s="443" t="s">
        <v>91</v>
      </c>
      <c r="B21" s="443"/>
      <c r="C21" s="443"/>
      <c r="D21" s="443"/>
      <c r="E21" s="443"/>
      <c r="F21" s="443"/>
      <c r="G21" s="443"/>
      <c r="H21" s="82">
        <f>'ПУНЦ до 150 кВт'!H21</f>
        <v>0</v>
      </c>
    </row>
    <row r="22" spans="1:8" ht="18.75" customHeight="1" x14ac:dyDescent="0.2">
      <c r="A22" s="443" t="s">
        <v>92</v>
      </c>
      <c r="B22" s="443"/>
      <c r="C22" s="443"/>
      <c r="D22" s="443"/>
      <c r="E22" s="443"/>
      <c r="F22" s="443"/>
      <c r="G22" s="443"/>
      <c r="H22" s="82">
        <f>'ПУНЦ до 150 кВт'!H22</f>
        <v>0.89599999999999991</v>
      </c>
    </row>
    <row r="23" spans="1:8" ht="18.75" customHeight="1" x14ac:dyDescent="0.2">
      <c r="A23" s="443" t="s">
        <v>93</v>
      </c>
      <c r="B23" s="443"/>
      <c r="C23" s="443"/>
      <c r="D23" s="443"/>
      <c r="E23" s="443"/>
      <c r="F23" s="443"/>
      <c r="G23" s="443"/>
      <c r="H23" s="82">
        <f>'ПУНЦ до 150 кВт'!H23</f>
        <v>203.07595599999993</v>
      </c>
    </row>
    <row r="24" spans="1:8" ht="18.75" customHeight="1" x14ac:dyDescent="0.2">
      <c r="A24" s="443" t="s">
        <v>94</v>
      </c>
      <c r="B24" s="443"/>
      <c r="C24" s="443"/>
      <c r="D24" s="443"/>
      <c r="E24" s="443"/>
      <c r="F24" s="443"/>
      <c r="G24" s="443"/>
      <c r="H24" s="82">
        <f>'ПУНЦ до 150 кВт'!H24</f>
        <v>39.648606000000001</v>
      </c>
    </row>
    <row r="25" spans="1:8" ht="18.75" customHeight="1" x14ac:dyDescent="0.2">
      <c r="A25" s="443" t="s">
        <v>95</v>
      </c>
      <c r="B25" s="443"/>
      <c r="C25" s="443"/>
      <c r="D25" s="443"/>
      <c r="E25" s="443"/>
      <c r="F25" s="443"/>
      <c r="G25" s="443"/>
      <c r="H25" s="82">
        <f>'ПУНЦ до 150 кВт'!H25</f>
        <v>12.518858</v>
      </c>
    </row>
    <row r="26" spans="1:8" ht="18.75" customHeight="1" x14ac:dyDescent="0.2">
      <c r="A26" s="443" t="s">
        <v>96</v>
      </c>
      <c r="B26" s="443"/>
      <c r="C26" s="443"/>
      <c r="D26" s="443"/>
      <c r="E26" s="443"/>
      <c r="F26" s="443"/>
      <c r="G26" s="443"/>
      <c r="H26" s="82">
        <f>'ПУНЦ до 150 кВт'!H26</f>
        <v>20.119627000000005</v>
      </c>
    </row>
    <row r="27" spans="1:8" ht="39" customHeight="1" x14ac:dyDescent="0.2">
      <c r="A27" s="443" t="s">
        <v>97</v>
      </c>
      <c r="B27" s="443"/>
      <c r="C27" s="443"/>
      <c r="D27" s="443"/>
      <c r="E27" s="443"/>
      <c r="F27" s="443"/>
      <c r="G27" s="443"/>
      <c r="H27" s="82">
        <f>'ПУНЦ до 150 кВт'!H27</f>
        <v>578.93299999999999</v>
      </c>
    </row>
    <row r="28" spans="1:8" ht="40.5" customHeight="1" x14ac:dyDescent="0.2">
      <c r="A28" s="443" t="s">
        <v>98</v>
      </c>
      <c r="B28" s="443"/>
      <c r="C28" s="443"/>
      <c r="D28" s="443"/>
      <c r="E28" s="443"/>
      <c r="F28" s="443"/>
      <c r="G28" s="443"/>
      <c r="H28" s="82">
        <f>'ПУНЦ до 150 кВт'!H28</f>
        <v>535.33400000000006</v>
      </c>
    </row>
    <row r="29" spans="1:8" ht="18.75" x14ac:dyDescent="0.2">
      <c r="A29" s="442" t="s">
        <v>99</v>
      </c>
      <c r="B29" s="442"/>
      <c r="C29" s="442"/>
      <c r="D29" s="442"/>
      <c r="E29" s="442"/>
      <c r="F29" s="442"/>
      <c r="G29" s="442"/>
      <c r="H29" s="82">
        <f>'ПУНЦ до 150 кВт'!H29</f>
        <v>535.33400000000006</v>
      </c>
    </row>
    <row r="30" spans="1:8" ht="18.75" customHeight="1" x14ac:dyDescent="0.2">
      <c r="A30" s="443" t="s">
        <v>100</v>
      </c>
      <c r="B30" s="443"/>
      <c r="C30" s="443"/>
      <c r="D30" s="443"/>
      <c r="E30" s="443"/>
      <c r="F30" s="443"/>
      <c r="G30" s="443"/>
      <c r="H30" s="82">
        <f>'ПУНЦ до 150 кВт'!H30</f>
        <v>294.58100000000002</v>
      </c>
    </row>
    <row r="31" spans="1:8" ht="18.75" customHeight="1" x14ac:dyDescent="0.2">
      <c r="A31" s="443" t="s">
        <v>101</v>
      </c>
      <c r="B31" s="443"/>
      <c r="C31" s="443"/>
      <c r="D31" s="443"/>
      <c r="E31" s="443"/>
      <c r="F31" s="443"/>
      <c r="G31" s="443"/>
      <c r="H31" s="82">
        <f>'ПУНЦ до 150 кВт'!H31</f>
        <v>179.46199999999999</v>
      </c>
    </row>
    <row r="32" spans="1:8" ht="18.75" customHeight="1" x14ac:dyDescent="0.2">
      <c r="A32" s="443" t="s">
        <v>102</v>
      </c>
      <c r="B32" s="443"/>
      <c r="C32" s="443"/>
      <c r="D32" s="443"/>
      <c r="E32" s="443"/>
      <c r="F32" s="443"/>
      <c r="G32" s="443"/>
      <c r="H32" s="82">
        <f>'ПУНЦ до 150 кВт'!H32</f>
        <v>61.290999999999997</v>
      </c>
    </row>
    <row r="33" spans="1:8" ht="18.75" customHeight="1" x14ac:dyDescent="0.2">
      <c r="A33" s="442" t="s">
        <v>103</v>
      </c>
      <c r="B33" s="442"/>
      <c r="C33" s="442"/>
      <c r="D33" s="442"/>
      <c r="E33" s="442"/>
      <c r="F33" s="442"/>
      <c r="G33" s="442"/>
      <c r="H33" s="82">
        <f>'ПУНЦ до 150 кВт'!H33</f>
        <v>0</v>
      </c>
    </row>
    <row r="34" spans="1:8" ht="18.75" customHeight="1" x14ac:dyDescent="0.2">
      <c r="A34" s="443" t="s">
        <v>100</v>
      </c>
      <c r="B34" s="443"/>
      <c r="C34" s="443"/>
      <c r="D34" s="443"/>
      <c r="E34" s="443"/>
      <c r="F34" s="443"/>
      <c r="G34" s="443"/>
      <c r="H34" s="82">
        <f>'ПУНЦ до 150 кВт'!H34</f>
        <v>0</v>
      </c>
    </row>
    <row r="35" spans="1:8" ht="18.75" customHeight="1" x14ac:dyDescent="0.2">
      <c r="A35" s="443" t="s">
        <v>102</v>
      </c>
      <c r="B35" s="443"/>
      <c r="C35" s="443"/>
      <c r="D35" s="443"/>
      <c r="E35" s="443"/>
      <c r="F35" s="443"/>
      <c r="G35" s="443"/>
      <c r="H35" s="82">
        <f>'ПУНЦ до 150 кВт'!H35</f>
        <v>0</v>
      </c>
    </row>
    <row r="36" spans="1:8" ht="38.25" customHeight="1" x14ac:dyDescent="0.2">
      <c r="A36" s="443" t="s">
        <v>104</v>
      </c>
      <c r="B36" s="443"/>
      <c r="C36" s="443"/>
      <c r="D36" s="443"/>
      <c r="E36" s="443"/>
      <c r="F36" s="443"/>
      <c r="G36" s="443"/>
      <c r="H36" s="82">
        <f>'ПУНЦ до 150 кВт'!H36</f>
        <v>845394.09400000004</v>
      </c>
    </row>
    <row r="37" spans="1:8" ht="40.5" customHeight="1" x14ac:dyDescent="0.2">
      <c r="A37" s="443" t="s">
        <v>105</v>
      </c>
      <c r="B37" s="443"/>
      <c r="C37" s="443"/>
      <c r="D37" s="443"/>
      <c r="E37" s="443"/>
      <c r="F37" s="443"/>
      <c r="G37" s="443"/>
      <c r="H37" s="82">
        <f>'ПУНЦ до 150 кВт'!H37</f>
        <v>263.815</v>
      </c>
    </row>
    <row r="38" spans="1:8" ht="41.25" customHeight="1" x14ac:dyDescent="0.2">
      <c r="A38" s="443" t="s">
        <v>106</v>
      </c>
      <c r="B38" s="443"/>
      <c r="C38" s="443"/>
      <c r="D38" s="443"/>
      <c r="E38" s="443"/>
      <c r="F38" s="443"/>
      <c r="G38" s="443"/>
      <c r="H38" s="82">
        <f>'ПУНЦ до 150 кВт'!H38</f>
        <v>215193.049</v>
      </c>
    </row>
    <row r="39" spans="1:8" ht="18.75" x14ac:dyDescent="0.2">
      <c r="A39" s="443" t="s">
        <v>91</v>
      </c>
      <c r="B39" s="443"/>
      <c r="C39" s="443"/>
      <c r="D39" s="443"/>
      <c r="E39" s="443"/>
      <c r="F39" s="443"/>
      <c r="G39" s="443"/>
      <c r="H39" s="82">
        <f>'ПУНЦ до 150 кВт'!H39</f>
        <v>0</v>
      </c>
    </row>
    <row r="40" spans="1:8" ht="18.75" customHeight="1" x14ac:dyDescent="0.2">
      <c r="A40" s="443" t="s">
        <v>107</v>
      </c>
      <c r="B40" s="443"/>
      <c r="C40" s="443"/>
      <c r="D40" s="443"/>
      <c r="E40" s="443"/>
      <c r="F40" s="443"/>
      <c r="G40" s="443"/>
      <c r="H40" s="82">
        <f>'ПУНЦ до 150 кВт'!H40</f>
        <v>535.33400000000006</v>
      </c>
    </row>
    <row r="41" spans="1:8" ht="18.75" customHeight="1" x14ac:dyDescent="0.2">
      <c r="A41" s="443" t="s">
        <v>108</v>
      </c>
      <c r="B41" s="443"/>
      <c r="C41" s="443"/>
      <c r="D41" s="443"/>
      <c r="E41" s="443"/>
      <c r="F41" s="443"/>
      <c r="G41" s="443"/>
      <c r="H41" s="82">
        <f>'ПУНЦ до 150 кВт'!H41</f>
        <v>148736.318</v>
      </c>
    </row>
    <row r="42" spans="1:8" ht="18.75" customHeight="1" x14ac:dyDescent="0.2">
      <c r="A42" s="443" t="s">
        <v>109</v>
      </c>
      <c r="B42" s="443"/>
      <c r="C42" s="443"/>
      <c r="D42" s="443"/>
      <c r="E42" s="443"/>
      <c r="F42" s="443"/>
      <c r="G42" s="443"/>
      <c r="H42" s="82">
        <f>'ПУНЦ до 150 кВт'!H42</f>
        <v>33626.837</v>
      </c>
    </row>
    <row r="43" spans="1:8" ht="18.75" customHeight="1" x14ac:dyDescent="0.2">
      <c r="A43" s="443" t="s">
        <v>110</v>
      </c>
      <c r="B43" s="443"/>
      <c r="C43" s="443"/>
      <c r="D43" s="443"/>
      <c r="E43" s="443"/>
      <c r="F43" s="443"/>
      <c r="G43" s="443"/>
      <c r="H43" s="82">
        <f>'ПУНЦ до 150 кВт'!H43</f>
        <v>13557.588</v>
      </c>
    </row>
    <row r="44" spans="1:8" ht="18.75" customHeight="1" x14ac:dyDescent="0.2">
      <c r="A44" s="443" t="s">
        <v>111</v>
      </c>
      <c r="B44" s="443"/>
      <c r="C44" s="443"/>
      <c r="D44" s="443"/>
      <c r="E44" s="443"/>
      <c r="F44" s="443"/>
      <c r="G44" s="443"/>
      <c r="H44" s="82">
        <f>'ПУНЦ до 150 кВт'!H44</f>
        <v>18736.972000000002</v>
      </c>
    </row>
    <row r="45" spans="1:8" ht="37.5" customHeight="1" x14ac:dyDescent="0.2">
      <c r="A45" s="443" t="s">
        <v>112</v>
      </c>
      <c r="B45" s="443"/>
      <c r="C45" s="443"/>
      <c r="D45" s="443"/>
      <c r="E45" s="443"/>
      <c r="F45" s="443"/>
      <c r="G45" s="443"/>
      <c r="H45" s="82">
        <f>'ПУНЦ до 150 кВт'!H45</f>
        <v>289466.5</v>
      </c>
    </row>
    <row r="46" spans="1:8" ht="36.75" customHeight="1" x14ac:dyDescent="0.2">
      <c r="A46" s="443" t="s">
        <v>113</v>
      </c>
      <c r="B46" s="443"/>
      <c r="C46" s="443"/>
      <c r="D46" s="443"/>
      <c r="E46" s="443"/>
      <c r="F46" s="443"/>
      <c r="G46" s="443"/>
      <c r="H46" s="82">
        <f>'ПУНЦ до 150 кВт'!H46</f>
        <v>0</v>
      </c>
    </row>
    <row r="49" spans="1:12" ht="75" customHeight="1" x14ac:dyDescent="0.2">
      <c r="A49" s="413" t="s">
        <v>2</v>
      </c>
      <c r="B49" s="413"/>
      <c r="C49" s="413"/>
      <c r="D49" s="413"/>
      <c r="E49" s="413"/>
      <c r="F49" s="413"/>
      <c r="G49" s="413"/>
      <c r="H49" s="413"/>
      <c r="I49" s="413"/>
      <c r="J49" s="413"/>
      <c r="K49" s="413"/>
      <c r="L49" s="413"/>
    </row>
    <row r="50" spans="1:12" ht="15" customHeight="1" x14ac:dyDescent="0.2">
      <c r="B50" s="4"/>
      <c r="C50" s="4"/>
      <c r="D50" s="4"/>
      <c r="E50" s="4"/>
    </row>
    <row r="51" spans="1:12" ht="21" thickBot="1" x14ac:dyDescent="0.25">
      <c r="A51" s="33" t="s">
        <v>3</v>
      </c>
      <c r="C51" s="123"/>
      <c r="D51" s="4"/>
      <c r="E51" s="4"/>
    </row>
    <row r="52" spans="1:12" ht="23.25" customHeight="1" thickBot="1" x14ac:dyDescent="0.25">
      <c r="A52" s="429" t="s">
        <v>38</v>
      </c>
      <c r="B52" s="430"/>
      <c r="C52" s="430"/>
      <c r="D52" s="431"/>
      <c r="E52" s="375" t="s">
        <v>146</v>
      </c>
      <c r="F52" s="376"/>
      <c r="G52" s="376"/>
      <c r="H52" s="377"/>
      <c r="I52" s="375" t="s">
        <v>147</v>
      </c>
      <c r="J52" s="376"/>
      <c r="K52" s="376"/>
      <c r="L52" s="377"/>
    </row>
    <row r="53" spans="1:12" ht="23.25" customHeight="1" thickBot="1" x14ac:dyDescent="0.25">
      <c r="A53" s="432"/>
      <c r="B53" s="433"/>
      <c r="C53" s="433"/>
      <c r="D53" s="434"/>
      <c r="E53" s="58" t="s">
        <v>25</v>
      </c>
      <c r="F53" s="39" t="s">
        <v>26</v>
      </c>
      <c r="G53" s="23" t="s">
        <v>27</v>
      </c>
      <c r="H53" s="24" t="s">
        <v>28</v>
      </c>
      <c r="I53" s="58" t="s">
        <v>25</v>
      </c>
      <c r="J53" s="39" t="s">
        <v>26</v>
      </c>
      <c r="K53" s="23" t="s">
        <v>27</v>
      </c>
      <c r="L53" s="24" t="s">
        <v>28</v>
      </c>
    </row>
    <row r="54" spans="1:12" ht="20.100000000000001" customHeight="1" x14ac:dyDescent="0.2">
      <c r="A54" s="426" t="s">
        <v>20</v>
      </c>
      <c r="B54" s="427"/>
      <c r="C54" s="427"/>
      <c r="D54" s="428"/>
      <c r="E54" s="72">
        <f>'1, 2 ц.к.'!J27</f>
        <v>3606.55</v>
      </c>
      <c r="F54" s="72">
        <f>'1, 2 ц.к.'!K27</f>
        <v>3839.7</v>
      </c>
      <c r="G54" s="72">
        <f>'1, 2 ц.к.'!L27</f>
        <v>3855.3</v>
      </c>
      <c r="H54" s="72">
        <f>'1, 2 ц.к.'!M27</f>
        <v>4546.74</v>
      </c>
      <c r="I54" s="72">
        <f>'1, 2 ц.к.'!N27</f>
        <v>1252.25</v>
      </c>
      <c r="J54" s="72">
        <f>'1, 2 ц.к.'!O27</f>
        <v>1252.25</v>
      </c>
      <c r="K54" s="72">
        <f>'1, 2 ц.к.'!P27</f>
        <v>1252.25</v>
      </c>
      <c r="L54" s="72">
        <f>'1, 2 ц.к.'!Q27</f>
        <v>1252.25</v>
      </c>
    </row>
    <row r="55" spans="1:12" ht="20.100000000000001" customHeight="1" x14ac:dyDescent="0.2">
      <c r="A55" s="423" t="s">
        <v>21</v>
      </c>
      <c r="B55" s="424"/>
      <c r="C55" s="424"/>
      <c r="D55" s="425"/>
      <c r="E55" s="73">
        <f>'1, 2 ц.к.'!J28</f>
        <v>5564.48</v>
      </c>
      <c r="F55" s="73">
        <f>'1, 2 ц.к.'!K28</f>
        <v>5797.6299999999992</v>
      </c>
      <c r="G55" s="73">
        <f>'1, 2 ц.к.'!L28</f>
        <v>5813.23</v>
      </c>
      <c r="H55" s="73">
        <f>'1, 2 ц.к.'!M28</f>
        <v>6504.67</v>
      </c>
      <c r="I55" s="73">
        <f>'1, 2 ц.к.'!N28</f>
        <v>3210.18</v>
      </c>
      <c r="J55" s="73">
        <f>'1, 2 ц.к.'!O28</f>
        <v>3210.18</v>
      </c>
      <c r="K55" s="73">
        <f>'1, 2 ц.к.'!P28</f>
        <v>3210.18</v>
      </c>
      <c r="L55" s="73">
        <f>'1, 2 ц.к.'!Q28</f>
        <v>3210.18</v>
      </c>
    </row>
    <row r="56" spans="1:12" ht="20.100000000000001" customHeight="1" thickBot="1" x14ac:dyDescent="0.25">
      <c r="A56" s="420" t="s">
        <v>23</v>
      </c>
      <c r="B56" s="421"/>
      <c r="C56" s="421"/>
      <c r="D56" s="422"/>
      <c r="E56" s="74">
        <f>'1, 2 ц.к.'!J29</f>
        <v>12397.79</v>
      </c>
      <c r="F56" s="74">
        <f>'1, 2 ц.к.'!K29</f>
        <v>12630.939999999999</v>
      </c>
      <c r="G56" s="74">
        <f>'1, 2 ц.к.'!L29</f>
        <v>12646.54</v>
      </c>
      <c r="H56" s="74">
        <f>'1, 2 ц.к.'!M29</f>
        <v>13337.98</v>
      </c>
      <c r="I56" s="74">
        <f>'1, 2 ц.к.'!N29</f>
        <v>10043.49</v>
      </c>
      <c r="J56" s="74">
        <f>'1, 2 ц.к.'!O29</f>
        <v>10043.49</v>
      </c>
      <c r="K56" s="74">
        <f>'1, 2 ц.к.'!P29</f>
        <v>10043.49</v>
      </c>
      <c r="L56" s="74">
        <f>'1, 2 ц.к.'!Q29</f>
        <v>10043.49</v>
      </c>
    </row>
    <row r="57" spans="1:12" ht="15" customHeight="1" x14ac:dyDescent="0.2">
      <c r="A57" s="41"/>
      <c r="E57" s="42"/>
      <c r="F57" s="42"/>
      <c r="G57" s="42"/>
      <c r="H57" s="42"/>
    </row>
    <row r="58" spans="1:12" ht="21" thickBot="1" x14ac:dyDescent="0.25">
      <c r="A58" s="33" t="s">
        <v>4</v>
      </c>
      <c r="E58" s="42"/>
      <c r="F58" s="42"/>
      <c r="G58" s="42"/>
      <c r="H58" s="42"/>
    </row>
    <row r="59" spans="1:12" ht="23.25" customHeight="1" thickBot="1" x14ac:dyDescent="0.25">
      <c r="A59" s="429" t="s">
        <v>38</v>
      </c>
      <c r="B59" s="430"/>
      <c r="C59" s="430"/>
      <c r="D59" s="431"/>
      <c r="E59" s="375" t="s">
        <v>146</v>
      </c>
      <c r="F59" s="376"/>
      <c r="G59" s="376"/>
      <c r="H59" s="377"/>
      <c r="I59" s="375" t="s">
        <v>147</v>
      </c>
      <c r="J59" s="376"/>
      <c r="K59" s="376"/>
      <c r="L59" s="377"/>
    </row>
    <row r="60" spans="1:12" ht="19.5" customHeight="1" thickBot="1" x14ac:dyDescent="0.25">
      <c r="A60" s="432"/>
      <c r="B60" s="433"/>
      <c r="C60" s="433"/>
      <c r="D60" s="434"/>
      <c r="E60" s="59" t="s">
        <v>25</v>
      </c>
      <c r="F60" s="19" t="s">
        <v>26</v>
      </c>
      <c r="G60" s="19" t="s">
        <v>27</v>
      </c>
      <c r="H60" s="20" t="s">
        <v>28</v>
      </c>
      <c r="I60" s="59" t="s">
        <v>25</v>
      </c>
      <c r="J60" s="19" t="s">
        <v>26</v>
      </c>
      <c r="K60" s="19" t="s">
        <v>27</v>
      </c>
      <c r="L60" s="20" t="s">
        <v>28</v>
      </c>
    </row>
    <row r="61" spans="1:12" ht="20.100000000000001" customHeight="1" x14ac:dyDescent="0.2">
      <c r="A61" s="426" t="s">
        <v>20</v>
      </c>
      <c r="B61" s="427"/>
      <c r="C61" s="427"/>
      <c r="D61" s="428"/>
      <c r="E61" s="72">
        <f>'1, 2 ц.к.'!J31</f>
        <v>3606.55</v>
      </c>
      <c r="F61" s="72">
        <f>'1, 2 ц.к.'!K31</f>
        <v>3839.7</v>
      </c>
      <c r="G61" s="72">
        <f>'1, 2 ц.к.'!L31</f>
        <v>3855.3</v>
      </c>
      <c r="H61" s="72">
        <f>'1, 2 ц.к.'!M31</f>
        <v>4546.74</v>
      </c>
      <c r="I61" s="72">
        <f>'1, 2 ц.к.'!N31</f>
        <v>1252.25</v>
      </c>
      <c r="J61" s="72">
        <f>'1, 2 ц.к.'!O31</f>
        <v>1252.25</v>
      </c>
      <c r="K61" s="72">
        <f>'1, 2 ц.к.'!P31</f>
        <v>1252.25</v>
      </c>
      <c r="L61" s="72">
        <f>'1, 2 ц.к.'!Q31</f>
        <v>1252.25</v>
      </c>
    </row>
    <row r="62" spans="1:12" ht="20.100000000000001" customHeight="1" thickBot="1" x14ac:dyDescent="0.25">
      <c r="A62" s="420" t="s">
        <v>22</v>
      </c>
      <c r="B62" s="421"/>
      <c r="C62" s="421"/>
      <c r="D62" s="422"/>
      <c r="E62" s="75">
        <f>'1, 2 ц.к.'!J32</f>
        <v>7386.22</v>
      </c>
      <c r="F62" s="75">
        <f>'1, 2 ц.к.'!K32</f>
        <v>7619.37</v>
      </c>
      <c r="G62" s="75">
        <f>'1, 2 ц.к.'!L32</f>
        <v>7634.97</v>
      </c>
      <c r="H62" s="75">
        <f>'1, 2 ц.к.'!M32</f>
        <v>8326.41</v>
      </c>
      <c r="I62" s="75">
        <f>'1, 2 ц.к.'!N32</f>
        <v>5031.92</v>
      </c>
      <c r="J62" s="75">
        <f>'1, 2 ц.к.'!O32</f>
        <v>5031.92</v>
      </c>
      <c r="K62" s="75">
        <f>'1, 2 ц.к.'!P32</f>
        <v>5031.92</v>
      </c>
      <c r="L62" s="75">
        <f>'1, 2 ц.к.'!Q32</f>
        <v>5031.92</v>
      </c>
    </row>
    <row r="65" spans="1:25" ht="60.75" customHeight="1" x14ac:dyDescent="0.2">
      <c r="A65" s="413" t="s">
        <v>5</v>
      </c>
      <c r="B65" s="413"/>
      <c r="C65" s="413"/>
      <c r="D65" s="413"/>
      <c r="E65" s="413"/>
      <c r="F65" s="413"/>
      <c r="G65" s="413"/>
      <c r="H65" s="413"/>
      <c r="I65" s="413"/>
      <c r="J65" s="413"/>
      <c r="K65" s="413"/>
      <c r="L65" s="413"/>
    </row>
    <row r="66" spans="1:25" ht="15" customHeight="1" x14ac:dyDescent="0.2">
      <c r="B66" s="3"/>
      <c r="C66" s="123"/>
      <c r="D66" s="123"/>
      <c r="E66" s="123"/>
      <c r="F66" s="123"/>
    </row>
    <row r="67" spans="1:25" ht="21" thickBot="1" x14ac:dyDescent="0.25">
      <c r="A67" s="387" t="s">
        <v>6</v>
      </c>
      <c r="B67" s="387"/>
      <c r="C67" s="387"/>
      <c r="D67" s="387"/>
      <c r="E67" s="387"/>
      <c r="F67" s="387"/>
      <c r="G67" s="387"/>
      <c r="H67" s="387"/>
      <c r="I67" s="387"/>
      <c r="J67" s="387"/>
      <c r="K67" s="387"/>
    </row>
    <row r="68" spans="1:25" ht="15" customHeight="1" x14ac:dyDescent="0.2">
      <c r="A68" s="384" t="s">
        <v>40</v>
      </c>
      <c r="B68" s="366" t="s">
        <v>7</v>
      </c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7"/>
    </row>
    <row r="69" spans="1:25" ht="15" customHeight="1" x14ac:dyDescent="0.2">
      <c r="A69" s="385"/>
      <c r="B69" s="368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9"/>
    </row>
    <row r="70" spans="1:25" ht="15" customHeight="1" thickBot="1" x14ac:dyDescent="0.25">
      <c r="A70" s="385"/>
      <c r="B70" s="370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1"/>
    </row>
    <row r="71" spans="1:25" ht="23.25" customHeight="1" thickBot="1" x14ac:dyDescent="0.25">
      <c r="A71" s="386"/>
      <c r="B71" s="37" t="s">
        <v>58</v>
      </c>
      <c r="C71" s="37" t="s">
        <v>59</v>
      </c>
      <c r="D71" s="37" t="s">
        <v>60</v>
      </c>
      <c r="E71" s="37" t="s">
        <v>80</v>
      </c>
      <c r="F71" s="37" t="s">
        <v>61</v>
      </c>
      <c r="G71" s="37" t="s">
        <v>62</v>
      </c>
      <c r="H71" s="37" t="s">
        <v>63</v>
      </c>
      <c r="I71" s="37" t="s">
        <v>64</v>
      </c>
      <c r="J71" s="37" t="s">
        <v>65</v>
      </c>
      <c r="K71" s="37" t="s">
        <v>66</v>
      </c>
      <c r="L71" s="37" t="s">
        <v>67</v>
      </c>
      <c r="M71" s="37" t="s">
        <v>68</v>
      </c>
      <c r="N71" s="37" t="s">
        <v>81</v>
      </c>
      <c r="O71" s="37" t="s">
        <v>69</v>
      </c>
      <c r="P71" s="37" t="s">
        <v>70</v>
      </c>
      <c r="Q71" s="37" t="s">
        <v>71</v>
      </c>
      <c r="R71" s="37" t="s">
        <v>72</v>
      </c>
      <c r="S71" s="37" t="s">
        <v>73</v>
      </c>
      <c r="T71" s="37" t="s">
        <v>74</v>
      </c>
      <c r="U71" s="37" t="s">
        <v>75</v>
      </c>
      <c r="V71" s="37" t="s">
        <v>76</v>
      </c>
      <c r="W71" s="37" t="s">
        <v>77</v>
      </c>
      <c r="X71" s="37" t="s">
        <v>78</v>
      </c>
      <c r="Y71" s="37" t="s">
        <v>79</v>
      </c>
    </row>
    <row r="72" spans="1:25" s="44" customFormat="1" ht="15" customHeight="1" x14ac:dyDescent="0.25">
      <c r="A72" s="56">
        <v>1</v>
      </c>
      <c r="B72" s="47">
        <f>'третья ц.к.'!$Q$10</f>
        <v>3776.09</v>
      </c>
      <c r="C72" s="48">
        <f>'третья ц.к.'!$Q$11</f>
        <v>3563.7</v>
      </c>
      <c r="D72" s="48">
        <f>'третья ц.к.'!$Q$12</f>
        <v>3517.62</v>
      </c>
      <c r="E72" s="48">
        <f>'третья ц.к.'!$Q$13</f>
        <v>3474.94</v>
      </c>
      <c r="F72" s="48">
        <f>'третья ц.к.'!$Q$14</f>
        <v>3492.32</v>
      </c>
      <c r="G72" s="48">
        <f>'третья ц.к.'!$Q$15</f>
        <v>3543.66</v>
      </c>
      <c r="H72" s="48">
        <f>'третья ц.к.'!$Q$16</f>
        <v>3776.46</v>
      </c>
      <c r="I72" s="48">
        <f>'третья ц.к.'!$Q$17</f>
        <v>4028.43</v>
      </c>
      <c r="J72" s="48">
        <f>'третья ц.к.'!$Q$18</f>
        <v>4262.05</v>
      </c>
      <c r="K72" s="48">
        <f>'третья ц.к.'!$Q$19</f>
        <v>4288.68</v>
      </c>
      <c r="L72" s="48">
        <f>'третья ц.к.'!$Q$20</f>
        <v>4292.2</v>
      </c>
      <c r="M72" s="48">
        <f>'третья ц.к.'!$Q$21</f>
        <v>4293.05</v>
      </c>
      <c r="N72" s="48">
        <f>'третья ц.к.'!$Q$22</f>
        <v>4290.5200000000004</v>
      </c>
      <c r="O72" s="48">
        <f>'третья ц.к.'!$Q$23</f>
        <v>4298.4399999999996</v>
      </c>
      <c r="P72" s="48">
        <f>'третья ц.к.'!$Q$24</f>
        <v>4303.59</v>
      </c>
      <c r="Q72" s="48">
        <f>'третья ц.к.'!$Q$25</f>
        <v>4321.33</v>
      </c>
      <c r="R72" s="48">
        <f>'третья ц.к.'!$Q$26</f>
        <v>4296.03</v>
      </c>
      <c r="S72" s="48">
        <f>'третья ц.к.'!$Q$27</f>
        <v>4288.57</v>
      </c>
      <c r="T72" s="48">
        <f>'третья ц.к.'!$Q$28</f>
        <v>4284.6499999999996</v>
      </c>
      <c r="U72" s="48">
        <f>'третья ц.к.'!$Q$29</f>
        <v>4315.49</v>
      </c>
      <c r="V72" s="48">
        <f>'третья ц.к.'!$Q$30</f>
        <v>4431.3599999999997</v>
      </c>
      <c r="W72" s="48">
        <f>'третья ц.к.'!$Q$31</f>
        <v>4321.33</v>
      </c>
      <c r="X72" s="48">
        <f>'третья ц.к.'!$Q$32</f>
        <v>4266.26</v>
      </c>
      <c r="Y72" s="49">
        <f>'третья ц.к.'!$Q$33</f>
        <v>4069.91</v>
      </c>
    </row>
    <row r="73" spans="1:25" ht="15" customHeight="1" x14ac:dyDescent="0.25">
      <c r="A73" s="57">
        <f>A72+1</f>
        <v>2</v>
      </c>
      <c r="B73" s="50">
        <f>'третья ц.к.'!$Q$34</f>
        <v>3833.58</v>
      </c>
      <c r="C73" s="51">
        <f>'третья ц.к.'!$Q$35</f>
        <v>3700.92</v>
      </c>
      <c r="D73" s="51">
        <f>'третья ц.к.'!$Q$36</f>
        <v>3564.31</v>
      </c>
      <c r="E73" s="51">
        <f>'третья ц.к.'!$Q$37</f>
        <v>3532.29</v>
      </c>
      <c r="F73" s="51">
        <f>'третья ц.к.'!$Q$38</f>
        <v>3488.01</v>
      </c>
      <c r="G73" s="51">
        <f>'третья ц.к.'!$Q$39</f>
        <v>3527.54</v>
      </c>
      <c r="H73" s="51">
        <f>'третья ц.к.'!$Q$40</f>
        <v>3574.98</v>
      </c>
      <c r="I73" s="51">
        <f>'третья ц.к.'!$Q$41</f>
        <v>3953.77</v>
      </c>
      <c r="J73" s="51">
        <f>'третья ц.к.'!$Q$42</f>
        <v>4112.0600000000004</v>
      </c>
      <c r="K73" s="51">
        <f>'третья ц.к.'!$Q$43</f>
        <v>4260.57</v>
      </c>
      <c r="L73" s="51">
        <f>'третья ц.к.'!$Q$44</f>
        <v>4265.04</v>
      </c>
      <c r="M73" s="51">
        <f>'третья ц.к.'!$Q$45</f>
        <v>4271.0600000000004</v>
      </c>
      <c r="N73" s="51">
        <f>'третья ц.к.'!$Q$46</f>
        <v>4261.58</v>
      </c>
      <c r="O73" s="51">
        <f>'третья ц.к.'!$Q$47</f>
        <v>4266.6499999999996</v>
      </c>
      <c r="P73" s="51">
        <f>'третья ц.к.'!$Q$48</f>
        <v>4270.2</v>
      </c>
      <c r="Q73" s="51">
        <f>'третья ц.к.'!$Q$49</f>
        <v>4262.03</v>
      </c>
      <c r="R73" s="51">
        <f>'третья ц.к.'!$Q$50</f>
        <v>4261.92</v>
      </c>
      <c r="S73" s="51">
        <f>'третья ц.к.'!$Q$51</f>
        <v>4267.8599999999997</v>
      </c>
      <c r="T73" s="51">
        <f>'третья ц.к.'!$Q$52</f>
        <v>4280.6899999999996</v>
      </c>
      <c r="U73" s="51">
        <f>'третья ц.к.'!$Q$53</f>
        <v>4354.6000000000004</v>
      </c>
      <c r="V73" s="51">
        <f>'третья ц.к.'!$Q$54</f>
        <v>4377.66</v>
      </c>
      <c r="W73" s="51">
        <f>'третья ц.к.'!$Q$55</f>
        <v>4290.83</v>
      </c>
      <c r="X73" s="51">
        <f>'третья ц.к.'!$Q$56</f>
        <v>4101.96</v>
      </c>
      <c r="Y73" s="52">
        <f>'третья ц.к.'!$Q$57</f>
        <v>4041</v>
      </c>
    </row>
    <row r="74" spans="1:25" ht="15" customHeight="1" x14ac:dyDescent="0.25">
      <c r="A74" s="57">
        <f t="shared" ref="A74:A101" si="0">A73+1</f>
        <v>3</v>
      </c>
      <c r="B74" s="50">
        <f>'третья ц.к.'!$Q$58</f>
        <v>3855.06</v>
      </c>
      <c r="C74" s="51">
        <f>'третья ц.к.'!$Q$59</f>
        <v>3559.96</v>
      </c>
      <c r="D74" s="51">
        <f>'третья ц.к.'!$Q$60</f>
        <v>3455.48</v>
      </c>
      <c r="E74" s="51">
        <f>'третья ц.к.'!$Q$61</f>
        <v>3395.76</v>
      </c>
      <c r="F74" s="51">
        <f>'третья ц.к.'!$Q$62</f>
        <v>3394.98</v>
      </c>
      <c r="G74" s="51">
        <f>'третья ц.к.'!$Q$63</f>
        <v>3396</v>
      </c>
      <c r="H74" s="51">
        <f>'третья ц.к.'!$Q$64</f>
        <v>3510.93</v>
      </c>
      <c r="I74" s="51">
        <f>'третья ц.к.'!$Q$65</f>
        <v>3716.62</v>
      </c>
      <c r="J74" s="51">
        <f>'третья ц.к.'!$Q$66</f>
        <v>3970.59</v>
      </c>
      <c r="K74" s="51">
        <f>'третья ц.к.'!$Q$67</f>
        <v>4118.21</v>
      </c>
      <c r="L74" s="51">
        <f>'третья ц.к.'!$Q$68</f>
        <v>4117.62</v>
      </c>
      <c r="M74" s="51">
        <f>'третья ц.к.'!$Q$69</f>
        <v>4130.42</v>
      </c>
      <c r="N74" s="51">
        <f>'третья ц.к.'!$Q$70</f>
        <v>4120.8</v>
      </c>
      <c r="O74" s="51">
        <f>'третья ц.к.'!$Q$71</f>
        <v>4121.5600000000004</v>
      </c>
      <c r="P74" s="51">
        <f>'третья ц.к.'!$Q$72</f>
        <v>4127.96</v>
      </c>
      <c r="Q74" s="51">
        <f>'третья ц.к.'!$Q$73</f>
        <v>4126.5200000000004</v>
      </c>
      <c r="R74" s="51">
        <f>'третья ц.к.'!$Q$74</f>
        <v>4130.92</v>
      </c>
      <c r="S74" s="51">
        <f>'третья ц.к.'!$Q$75</f>
        <v>4132.13</v>
      </c>
      <c r="T74" s="51">
        <f>'третья ц.к.'!$Q$76</f>
        <v>4156.0600000000004</v>
      </c>
      <c r="U74" s="51">
        <f>'третья ц.к.'!$Q$77</f>
        <v>4306.5200000000004</v>
      </c>
      <c r="V74" s="51">
        <f>'третья ц.к.'!$Q$78</f>
        <v>4389.97</v>
      </c>
      <c r="W74" s="51">
        <f>'третья ц.к.'!$Q$79</f>
        <v>4324.3100000000004</v>
      </c>
      <c r="X74" s="51">
        <f>'третья ц.к.'!$Q$80</f>
        <v>4123.68</v>
      </c>
      <c r="Y74" s="52">
        <f>'третья ц.к.'!$Q$81</f>
        <v>3986.93</v>
      </c>
    </row>
    <row r="75" spans="1:25" ht="15" customHeight="1" x14ac:dyDescent="0.25">
      <c r="A75" s="57">
        <f t="shared" si="0"/>
        <v>4</v>
      </c>
      <c r="B75" s="50">
        <f>'третья ц.к.'!$Q$82</f>
        <v>3725.52</v>
      </c>
      <c r="C75" s="51">
        <f>'третья ц.к.'!$Q$83</f>
        <v>3488.1</v>
      </c>
      <c r="D75" s="51">
        <f>'третья ц.к.'!$Q$84</f>
        <v>3404.66</v>
      </c>
      <c r="E75" s="51">
        <f>'третья ц.к.'!$Q$85</f>
        <v>3378.12</v>
      </c>
      <c r="F75" s="51">
        <f>'третья ц.к.'!$Q$86</f>
        <v>3402.16</v>
      </c>
      <c r="G75" s="51">
        <f>'третья ц.к.'!$Q$87</f>
        <v>3479.13</v>
      </c>
      <c r="H75" s="51">
        <f>'третья ц.к.'!$Q$88</f>
        <v>3708.41</v>
      </c>
      <c r="I75" s="51">
        <f>'третья ц.к.'!$Q$89</f>
        <v>3998.08</v>
      </c>
      <c r="J75" s="51">
        <f>'третья ц.к.'!$Q$90</f>
        <v>4192</v>
      </c>
      <c r="K75" s="51">
        <f>'третья ц.к.'!$Q$91</f>
        <v>4260.8500000000004</v>
      </c>
      <c r="L75" s="51">
        <f>'третья ц.к.'!$Q$92</f>
        <v>4265.59</v>
      </c>
      <c r="M75" s="51">
        <f>'третья ц.к.'!$Q$93</f>
        <v>4258.22</v>
      </c>
      <c r="N75" s="51">
        <f>'третья ц.к.'!$Q$94</f>
        <v>4237.3100000000004</v>
      </c>
      <c r="O75" s="51">
        <f>'третья ц.к.'!$Q$95</f>
        <v>4272.29</v>
      </c>
      <c r="P75" s="51">
        <f>'третья ц.к.'!$Q$96</f>
        <v>4309.95</v>
      </c>
      <c r="Q75" s="51">
        <f>'третья ц.к.'!$Q$97</f>
        <v>4269</v>
      </c>
      <c r="R75" s="51">
        <f>'третья ц.к.'!$Q$98</f>
        <v>4254.67</v>
      </c>
      <c r="S75" s="51">
        <f>'третья ц.к.'!$Q$99</f>
        <v>4185.7</v>
      </c>
      <c r="T75" s="51">
        <f>'третья ц.к.'!$Q$100</f>
        <v>4189.17</v>
      </c>
      <c r="U75" s="51">
        <f>'третья ц.к.'!$Q$101</f>
        <v>4254</v>
      </c>
      <c r="V75" s="51">
        <f>'третья ц.к.'!$Q$102</f>
        <v>4289.96</v>
      </c>
      <c r="W75" s="51">
        <f>'третья ц.к.'!$Q$103</f>
        <v>4280.63</v>
      </c>
      <c r="X75" s="51">
        <f>'третья ц.к.'!$Q$104</f>
        <v>3955.32</v>
      </c>
      <c r="Y75" s="52">
        <f>'третья ц.к.'!$Q$105</f>
        <v>3507.07</v>
      </c>
    </row>
    <row r="76" spans="1:25" ht="15" customHeight="1" x14ac:dyDescent="0.25">
      <c r="A76" s="57">
        <f t="shared" si="0"/>
        <v>5</v>
      </c>
      <c r="B76" s="50">
        <f>'третья ц.к.'!$Q$106</f>
        <v>3577.47</v>
      </c>
      <c r="C76" s="51">
        <f>'третья ц.к.'!$Q$107</f>
        <v>3440.05</v>
      </c>
      <c r="D76" s="51">
        <f>'третья ц.к.'!$Q$108</f>
        <v>3358.25</v>
      </c>
      <c r="E76" s="51">
        <f>'третья ц.к.'!$Q$109</f>
        <v>3326.24</v>
      </c>
      <c r="F76" s="51">
        <f>'третья ц.к.'!$Q$110</f>
        <v>3374.94</v>
      </c>
      <c r="G76" s="51">
        <f>'третья ц.к.'!$Q$111</f>
        <v>3411.91</v>
      </c>
      <c r="H76" s="51">
        <f>'третья ц.к.'!$Q$112</f>
        <v>3578.11</v>
      </c>
      <c r="I76" s="51">
        <f>'третья ц.к.'!$Q$113</f>
        <v>3912.36</v>
      </c>
      <c r="J76" s="51">
        <f>'третья ц.к.'!$Q$114</f>
        <v>4184.91</v>
      </c>
      <c r="K76" s="51">
        <f>'третья ц.к.'!$Q$115</f>
        <v>4277.51</v>
      </c>
      <c r="L76" s="51">
        <f>'третья ц.к.'!$Q$116</f>
        <v>4279.45</v>
      </c>
      <c r="M76" s="51">
        <f>'третья ц.к.'!$Q$117</f>
        <v>4274.96</v>
      </c>
      <c r="N76" s="51">
        <f>'третья ц.к.'!$Q$118</f>
        <v>4268.66</v>
      </c>
      <c r="O76" s="51">
        <f>'третья ц.к.'!$Q$119</f>
        <v>4285.1400000000003</v>
      </c>
      <c r="P76" s="51">
        <f>'третья ц.к.'!$Q$120</f>
        <v>4336.67</v>
      </c>
      <c r="Q76" s="51">
        <f>'третья ц.к.'!$Q$121</f>
        <v>4315.8900000000003</v>
      </c>
      <c r="R76" s="51">
        <f>'третья ц.к.'!$Q$122</f>
        <v>4298.76</v>
      </c>
      <c r="S76" s="51">
        <f>'третья ц.к.'!$Q$123</f>
        <v>4270.45</v>
      </c>
      <c r="T76" s="51">
        <f>'третья ц.к.'!$Q$124</f>
        <v>4275.22</v>
      </c>
      <c r="U76" s="51">
        <f>'третья ц.к.'!$Q$125</f>
        <v>4324.97</v>
      </c>
      <c r="V76" s="51">
        <f>'третья ц.к.'!$Q$126</f>
        <v>4377.88</v>
      </c>
      <c r="W76" s="51">
        <f>'третья ц.к.'!$Q$127</f>
        <v>4298.1400000000003</v>
      </c>
      <c r="X76" s="51">
        <f>'третья ц.к.'!$Q$128</f>
        <v>4169.91</v>
      </c>
      <c r="Y76" s="52">
        <f>'третья ц.к.'!$Q$129</f>
        <v>3743.68</v>
      </c>
    </row>
    <row r="77" spans="1:25" ht="15" customHeight="1" x14ac:dyDescent="0.25">
      <c r="A77" s="57">
        <f t="shared" si="0"/>
        <v>6</v>
      </c>
      <c r="B77" s="50">
        <f>'третья ц.к.'!$Q$130</f>
        <v>3482.09</v>
      </c>
      <c r="C77" s="51">
        <f>'третья ц.к.'!$Q$131</f>
        <v>3351.22</v>
      </c>
      <c r="D77" s="51">
        <f>'третья ц.к.'!$Q$132</f>
        <v>3293.05</v>
      </c>
      <c r="E77" s="51">
        <f>'третья ц.к.'!$Q$133</f>
        <v>3263.3</v>
      </c>
      <c r="F77" s="51">
        <f>'третья ц.к.'!$Q$134</f>
        <v>3310.65</v>
      </c>
      <c r="G77" s="51">
        <f>'третья ц.к.'!$Q$135</f>
        <v>3388.65</v>
      </c>
      <c r="H77" s="51">
        <f>'третья ц.к.'!$Q$136</f>
        <v>3663.93</v>
      </c>
      <c r="I77" s="51">
        <f>'третья ц.к.'!$Q$137</f>
        <v>3955.52</v>
      </c>
      <c r="J77" s="51">
        <f>'третья ц.к.'!$Q$138</f>
        <v>4169.59</v>
      </c>
      <c r="K77" s="51">
        <f>'третья ц.к.'!$Q$139</f>
        <v>4280.87</v>
      </c>
      <c r="L77" s="51">
        <f>'третья ц.к.'!$Q$140</f>
        <v>4281.63</v>
      </c>
      <c r="M77" s="51">
        <f>'третья ц.к.'!$Q$141</f>
        <v>4277.58</v>
      </c>
      <c r="N77" s="51">
        <f>'третья ц.к.'!$Q$142</f>
        <v>4263.68</v>
      </c>
      <c r="O77" s="51">
        <f>'третья ц.к.'!$Q$143</f>
        <v>4291.45</v>
      </c>
      <c r="P77" s="51">
        <f>'третья ц.к.'!$Q$144</f>
        <v>4364.4799999999996</v>
      </c>
      <c r="Q77" s="51">
        <f>'третья ц.к.'!$Q$145</f>
        <v>4342.2299999999996</v>
      </c>
      <c r="R77" s="51">
        <f>'третья ц.к.'!$Q$146</f>
        <v>4247.08</v>
      </c>
      <c r="S77" s="51">
        <f>'третья ц.к.'!$Q$147</f>
        <v>4207.97</v>
      </c>
      <c r="T77" s="51">
        <f>'третья ц.к.'!$Q$148</f>
        <v>4209.18</v>
      </c>
      <c r="U77" s="51">
        <f>'третья ц.к.'!$Q$149</f>
        <v>4330.12</v>
      </c>
      <c r="V77" s="51">
        <f>'третья ц.к.'!$Q$150</f>
        <v>4332.63</v>
      </c>
      <c r="W77" s="51">
        <f>'третья ц.к.'!$Q$151</f>
        <v>4320.26</v>
      </c>
      <c r="X77" s="51">
        <f>'третья ц.к.'!$Q$152</f>
        <v>4187.28</v>
      </c>
      <c r="Y77" s="52">
        <f>'третья ц.к.'!$Q$153</f>
        <v>3952.81</v>
      </c>
    </row>
    <row r="78" spans="1:25" ht="15" customHeight="1" x14ac:dyDescent="0.25">
      <c r="A78" s="57">
        <f t="shared" si="0"/>
        <v>7</v>
      </c>
      <c r="B78" s="50">
        <f>'третья ц.к.'!$Q$154</f>
        <v>3592.19</v>
      </c>
      <c r="C78" s="51">
        <f>'третья ц.к.'!$Q$155</f>
        <v>3426.24</v>
      </c>
      <c r="D78" s="51">
        <f>'третья ц.к.'!$Q$156</f>
        <v>3325.45</v>
      </c>
      <c r="E78" s="51">
        <f>'третья ц.к.'!$Q$157</f>
        <v>3300.62</v>
      </c>
      <c r="F78" s="51">
        <f>'третья ц.к.'!$Q$158</f>
        <v>3375.83</v>
      </c>
      <c r="G78" s="51">
        <f>'третья ц.к.'!$Q$159</f>
        <v>3515.89</v>
      </c>
      <c r="H78" s="51">
        <f>'третья ц.к.'!$Q$160</f>
        <v>3816.47</v>
      </c>
      <c r="I78" s="51">
        <f>'третья ц.к.'!$Q$161</f>
        <v>4008.27</v>
      </c>
      <c r="J78" s="51">
        <f>'третья ц.к.'!$Q$162</f>
        <v>4180.49</v>
      </c>
      <c r="K78" s="51">
        <f>'третья ц.к.'!$Q$163</f>
        <v>4342.1000000000004</v>
      </c>
      <c r="L78" s="51">
        <f>'третья ц.к.'!$Q$164</f>
        <v>4339.54</v>
      </c>
      <c r="M78" s="51">
        <f>'третья ц.к.'!$Q$165</f>
        <v>4335.8599999999997</v>
      </c>
      <c r="N78" s="51">
        <f>'третья ц.к.'!$Q$166</f>
        <v>4330.75</v>
      </c>
      <c r="O78" s="51">
        <f>'третья ц.к.'!$Q$167</f>
        <v>4347.7</v>
      </c>
      <c r="P78" s="51">
        <f>'третья ц.к.'!$Q$168</f>
        <v>4370.9399999999996</v>
      </c>
      <c r="Q78" s="51">
        <f>'третья ц.к.'!$Q$169</f>
        <v>4352.99</v>
      </c>
      <c r="R78" s="51">
        <f>'третья ц.к.'!$Q$170</f>
        <v>4324.05</v>
      </c>
      <c r="S78" s="51">
        <f>'третья ц.к.'!$Q$171</f>
        <v>4281.93</v>
      </c>
      <c r="T78" s="51">
        <f>'третья ц.к.'!$Q$172</f>
        <v>4304.3</v>
      </c>
      <c r="U78" s="51">
        <f>'третья ц.к.'!$Q$173</f>
        <v>4353.43</v>
      </c>
      <c r="V78" s="51">
        <f>'третья ц.к.'!$Q$174</f>
        <v>4357.58</v>
      </c>
      <c r="W78" s="51">
        <f>'третья ц.к.'!$Q$175</f>
        <v>4347.93</v>
      </c>
      <c r="X78" s="51">
        <f>'третья ц.к.'!$Q$176</f>
        <v>4177.76</v>
      </c>
      <c r="Y78" s="52">
        <f>'третья ц.к.'!$Q$177</f>
        <v>3961.96</v>
      </c>
    </row>
    <row r="79" spans="1:25" ht="15" customHeight="1" x14ac:dyDescent="0.25">
      <c r="A79" s="57">
        <f t="shared" si="0"/>
        <v>8</v>
      </c>
      <c r="B79" s="50">
        <f>'третья ц.к.'!$Q$178</f>
        <v>3604.26</v>
      </c>
      <c r="C79" s="51">
        <f>'третья ц.к.'!$Q$179</f>
        <v>3431.82</v>
      </c>
      <c r="D79" s="51">
        <f>'третья ц.к.'!$Q$180</f>
        <v>3372.44</v>
      </c>
      <c r="E79" s="51">
        <f>'третья ц.к.'!$Q$181</f>
        <v>3367.74</v>
      </c>
      <c r="F79" s="51">
        <f>'третья ц.к.'!$Q$182</f>
        <v>3393.45</v>
      </c>
      <c r="G79" s="51">
        <f>'третья ц.к.'!$Q$183</f>
        <v>3534.12</v>
      </c>
      <c r="H79" s="51">
        <f>'третья ц.к.'!$Q$184</f>
        <v>3671.37</v>
      </c>
      <c r="I79" s="51">
        <f>'третья ц.к.'!$Q$185</f>
        <v>3971.06</v>
      </c>
      <c r="J79" s="51">
        <f>'третья ц.к.'!$Q$186</f>
        <v>4151.6099999999997</v>
      </c>
      <c r="K79" s="51">
        <f>'третья ц.к.'!$Q$187</f>
        <v>4252.8100000000004</v>
      </c>
      <c r="L79" s="51">
        <f>'третья ц.к.'!$Q$188</f>
        <v>4256.1899999999996</v>
      </c>
      <c r="M79" s="51">
        <f>'третья ц.к.'!$Q$189</f>
        <v>4248.8500000000004</v>
      </c>
      <c r="N79" s="51">
        <f>'третья ц.к.'!$Q$190</f>
        <v>4222.58</v>
      </c>
      <c r="O79" s="51">
        <f>'третья ц.к.'!$Q$191</f>
        <v>4256.79</v>
      </c>
      <c r="P79" s="51">
        <f>'третья ц.к.'!$Q$192</f>
        <v>4286.3900000000003</v>
      </c>
      <c r="Q79" s="51">
        <f>'третья ц.к.'!$Q$193</f>
        <v>4268.5</v>
      </c>
      <c r="R79" s="51">
        <f>'третья ц.к.'!$Q$194</f>
        <v>4238.7299999999996</v>
      </c>
      <c r="S79" s="51">
        <f>'третья ц.к.'!$Q$195</f>
        <v>4214.26</v>
      </c>
      <c r="T79" s="51">
        <f>'третья ц.к.'!$Q$196</f>
        <v>4224.88</v>
      </c>
      <c r="U79" s="51">
        <f>'третья ц.к.'!$Q$197</f>
        <v>4285.96</v>
      </c>
      <c r="V79" s="51">
        <f>'третья ц.к.'!$Q$198</f>
        <v>4290.3599999999997</v>
      </c>
      <c r="W79" s="51">
        <f>'третья ц.к.'!$Q$199</f>
        <v>4257.33</v>
      </c>
      <c r="X79" s="51">
        <f>'третья ц.к.'!$Q$200</f>
        <v>4181.34</v>
      </c>
      <c r="Y79" s="52">
        <f>'третья ц.к.'!$Q$201</f>
        <v>3888.04</v>
      </c>
    </row>
    <row r="80" spans="1:25" ht="15" customHeight="1" x14ac:dyDescent="0.25">
      <c r="A80" s="57">
        <f t="shared" si="0"/>
        <v>9</v>
      </c>
      <c r="B80" s="50">
        <f>'третья ц.к.'!$Q$202</f>
        <v>3698.69</v>
      </c>
      <c r="C80" s="51">
        <f>'третья ц.к.'!$Q$203</f>
        <v>3555.69</v>
      </c>
      <c r="D80" s="51">
        <f>'третья ц.к.'!$Q$204</f>
        <v>3486.8</v>
      </c>
      <c r="E80" s="51">
        <f>'третья ц.к.'!$Q$205</f>
        <v>3447.67</v>
      </c>
      <c r="F80" s="51">
        <f>'третья ц.к.'!$Q$206</f>
        <v>3453.93</v>
      </c>
      <c r="G80" s="51">
        <f>'третья ц.к.'!$Q$207</f>
        <v>3519.67</v>
      </c>
      <c r="H80" s="51">
        <f>'третья ц.к.'!$Q$208</f>
        <v>3603.64</v>
      </c>
      <c r="I80" s="51">
        <f>'третья ц.к.'!$Q$209</f>
        <v>3793.74</v>
      </c>
      <c r="J80" s="51">
        <f>'третья ц.к.'!$Q$210</f>
        <v>4090.94</v>
      </c>
      <c r="K80" s="51">
        <f>'третья ц.к.'!$Q$211</f>
        <v>4210.25</v>
      </c>
      <c r="L80" s="51">
        <f>'третья ц.к.'!$Q$212</f>
        <v>4223.7299999999996</v>
      </c>
      <c r="M80" s="51">
        <f>'третья ц.к.'!$Q$213</f>
        <v>4227.04</v>
      </c>
      <c r="N80" s="51">
        <f>'третья ц.к.'!$Q$214</f>
        <v>4220.22</v>
      </c>
      <c r="O80" s="51">
        <f>'третья ц.к.'!$Q$215</f>
        <v>4222.58</v>
      </c>
      <c r="P80" s="51">
        <f>'третья ц.к.'!$Q$216</f>
        <v>4221.0600000000004</v>
      </c>
      <c r="Q80" s="51">
        <f>'третья ц.к.'!$Q$217</f>
        <v>4217.0600000000004</v>
      </c>
      <c r="R80" s="51">
        <f>'третья ц.к.'!$Q$218</f>
        <v>4213.92</v>
      </c>
      <c r="S80" s="51">
        <f>'третья ц.к.'!$Q$219</f>
        <v>4206.38</v>
      </c>
      <c r="T80" s="51">
        <f>'третья ц.к.'!$Q$220</f>
        <v>4224.04</v>
      </c>
      <c r="U80" s="51">
        <f>'третья ц.к.'!$Q$221</f>
        <v>4299.6000000000004</v>
      </c>
      <c r="V80" s="51">
        <f>'третья ц.к.'!$Q$222</f>
        <v>4298.32</v>
      </c>
      <c r="W80" s="51">
        <f>'третья ц.к.'!$Q$223</f>
        <v>4297.4399999999996</v>
      </c>
      <c r="X80" s="51">
        <f>'третья ц.к.'!$Q$224</f>
        <v>4219.6099999999997</v>
      </c>
      <c r="Y80" s="52">
        <f>'третья ц.к.'!$Q$225</f>
        <v>4005.57</v>
      </c>
    </row>
    <row r="81" spans="1:25" ht="15" customHeight="1" x14ac:dyDescent="0.25">
      <c r="A81" s="57">
        <f t="shared" si="0"/>
        <v>10</v>
      </c>
      <c r="B81" s="50">
        <f>'третья ц.к.'!$Q$226</f>
        <v>3712.26</v>
      </c>
      <c r="C81" s="51">
        <f>'третья ц.к.'!$Q$227</f>
        <v>3561.64</v>
      </c>
      <c r="D81" s="51">
        <f>'третья ц.к.'!$Q$228</f>
        <v>3523.38</v>
      </c>
      <c r="E81" s="51">
        <f>'третья ц.к.'!$Q$229</f>
        <v>3465.06</v>
      </c>
      <c r="F81" s="51">
        <f>'третья ц.к.'!$Q$230</f>
        <v>3475.17</v>
      </c>
      <c r="G81" s="51">
        <f>'третья ц.к.'!$Q$231</f>
        <v>3515.78</v>
      </c>
      <c r="H81" s="51">
        <f>'третья ц.к.'!$Q$232</f>
        <v>3563.78</v>
      </c>
      <c r="I81" s="51">
        <f>'третья ц.к.'!$Q$233</f>
        <v>3640.33</v>
      </c>
      <c r="J81" s="51">
        <f>'третья ц.к.'!$Q$234</f>
        <v>3950.78</v>
      </c>
      <c r="K81" s="51">
        <f>'третья ц.к.'!$Q$235</f>
        <v>4107.8900000000003</v>
      </c>
      <c r="L81" s="51">
        <f>'третья ц.к.'!$Q$236</f>
        <v>4113.83</v>
      </c>
      <c r="M81" s="51">
        <f>'третья ц.к.'!$Q$237</f>
        <v>4111.38</v>
      </c>
      <c r="N81" s="51">
        <f>'третья ц.к.'!$Q$238</f>
        <v>4108.6000000000004</v>
      </c>
      <c r="O81" s="51">
        <f>'третья ц.к.'!$Q$239</f>
        <v>4111.3900000000003</v>
      </c>
      <c r="P81" s="51">
        <f>'третья ц.к.'!$Q$240</f>
        <v>4114.78</v>
      </c>
      <c r="Q81" s="51">
        <f>'третья ц.к.'!$Q$241</f>
        <v>4115.62</v>
      </c>
      <c r="R81" s="51">
        <f>'третья ц.к.'!$Q$242</f>
        <v>4120.53</v>
      </c>
      <c r="S81" s="51">
        <f>'третья ц.к.'!$Q$243</f>
        <v>4125.3900000000003</v>
      </c>
      <c r="T81" s="51">
        <f>'третья ц.к.'!$Q$244</f>
        <v>4144.59</v>
      </c>
      <c r="U81" s="51">
        <f>'третья ц.к.'!$Q$245</f>
        <v>4316.67</v>
      </c>
      <c r="V81" s="51">
        <f>'третья ц.к.'!$Q$246</f>
        <v>4342.24</v>
      </c>
      <c r="W81" s="51">
        <f>'третья ц.к.'!$Q$247</f>
        <v>4265.6400000000003</v>
      </c>
      <c r="X81" s="51">
        <f>'третья ц.к.'!$Q$248</f>
        <v>4123.6499999999996</v>
      </c>
      <c r="Y81" s="52">
        <f>'третья ц.к.'!$Q$249</f>
        <v>3994.34</v>
      </c>
    </row>
    <row r="82" spans="1:25" s="45" customFormat="1" ht="15" customHeight="1" x14ac:dyDescent="0.25">
      <c r="A82" s="57">
        <f t="shared" si="0"/>
        <v>11</v>
      </c>
      <c r="B82" s="50">
        <f>'третья ц.к.'!$Q$250</f>
        <v>3700.65</v>
      </c>
      <c r="C82" s="51">
        <f>'третья ц.к.'!$Q$251</f>
        <v>3550.97</v>
      </c>
      <c r="D82" s="51">
        <f>'третья ц.к.'!$Q$252</f>
        <v>3509.36</v>
      </c>
      <c r="E82" s="51">
        <f>'третья ц.к.'!$Q$253</f>
        <v>3484.34</v>
      </c>
      <c r="F82" s="51">
        <f>'третья ц.к.'!$Q$254</f>
        <v>3508.55</v>
      </c>
      <c r="G82" s="51">
        <f>'третья ц.к.'!$Q$255</f>
        <v>3633.81</v>
      </c>
      <c r="H82" s="51">
        <f>'третья ц.к.'!$Q$256</f>
        <v>3980.74</v>
      </c>
      <c r="I82" s="51">
        <f>'третья ц.к.'!$Q$257</f>
        <v>4085.83</v>
      </c>
      <c r="J82" s="51">
        <f>'третья ц.к.'!$Q$258</f>
        <v>4250.22</v>
      </c>
      <c r="K82" s="51">
        <f>'третья ц.к.'!$Q$259</f>
        <v>4376.8500000000004</v>
      </c>
      <c r="L82" s="51">
        <f>'третья ц.к.'!$Q$260</f>
        <v>4357.38</v>
      </c>
      <c r="M82" s="51">
        <f>'третья ц.к.'!$Q$261</f>
        <v>4352.33</v>
      </c>
      <c r="N82" s="51">
        <f>'третья ц.к.'!$Q$262</f>
        <v>4309.3599999999997</v>
      </c>
      <c r="O82" s="51">
        <f>'третья ц.к.'!$Q$263</f>
        <v>4738.2299999999996</v>
      </c>
      <c r="P82" s="51">
        <f>'третья ц.к.'!$Q$264</f>
        <v>4377.9799999999996</v>
      </c>
      <c r="Q82" s="51">
        <f>'третья ц.к.'!$Q$265</f>
        <v>4375.88</v>
      </c>
      <c r="R82" s="51">
        <f>'третья ц.к.'!$Q$266</f>
        <v>4336.95</v>
      </c>
      <c r="S82" s="51">
        <f>'третья ц.к.'!$Q$267</f>
        <v>4305.41</v>
      </c>
      <c r="T82" s="51">
        <f>'третья ц.к.'!$Q$268</f>
        <v>4287.8999999999996</v>
      </c>
      <c r="U82" s="51">
        <f>'третья ц.к.'!$Q$269</f>
        <v>4362.4399999999996</v>
      </c>
      <c r="V82" s="51">
        <f>'третья ц.к.'!$Q$270</f>
        <v>4373.0600000000004</v>
      </c>
      <c r="W82" s="51">
        <f>'третья ц.к.'!$Q$271</f>
        <v>4297.99</v>
      </c>
      <c r="X82" s="51">
        <f>'третья ц.к.'!$Q$272</f>
        <v>4178.21</v>
      </c>
      <c r="Y82" s="52">
        <f>'третья ц.к.'!$Q$273</f>
        <v>3975.13</v>
      </c>
    </row>
    <row r="83" spans="1:25" ht="15" customHeight="1" x14ac:dyDescent="0.25">
      <c r="A83" s="57">
        <f t="shared" si="0"/>
        <v>12</v>
      </c>
      <c r="B83" s="50">
        <f>'третья ц.к.'!$Q$274</f>
        <v>3678.24</v>
      </c>
      <c r="C83" s="51">
        <f>'третья ц.к.'!$Q$275</f>
        <v>3495.83</v>
      </c>
      <c r="D83" s="51">
        <f>'третья ц.к.'!$Q$276</f>
        <v>3427.93</v>
      </c>
      <c r="E83" s="51">
        <f>'третья ц.к.'!$Q$277</f>
        <v>3406.32</v>
      </c>
      <c r="F83" s="51">
        <f>'третья ц.к.'!$Q$278</f>
        <v>3464.54</v>
      </c>
      <c r="G83" s="51">
        <f>'третья ц.к.'!$Q$279</f>
        <v>3617.11</v>
      </c>
      <c r="H83" s="51">
        <f>'третья ц.к.'!$Q$280</f>
        <v>3944.42</v>
      </c>
      <c r="I83" s="51">
        <f>'третья ц.к.'!$Q$281</f>
        <v>4087.96</v>
      </c>
      <c r="J83" s="51">
        <f>'третья ц.к.'!$Q$282</f>
        <v>4291.6400000000003</v>
      </c>
      <c r="K83" s="51">
        <f>'третья ц.к.'!$Q$283</f>
        <v>4352.87</v>
      </c>
      <c r="L83" s="51">
        <f>'третья ц.к.'!$Q$284</f>
        <v>4359.12</v>
      </c>
      <c r="M83" s="51">
        <f>'третья ц.к.'!$Q$285</f>
        <v>4345.87</v>
      </c>
      <c r="N83" s="51">
        <f>'третья ц.к.'!$Q$286</f>
        <v>4305.5600000000004</v>
      </c>
      <c r="O83" s="51">
        <f>'третья ц.к.'!$Q$287</f>
        <v>4333.4799999999996</v>
      </c>
      <c r="P83" s="51">
        <f>'третья ц.к.'!$Q$288</f>
        <v>4422.41</v>
      </c>
      <c r="Q83" s="51">
        <f>'третья ц.к.'!$Q$289</f>
        <v>4402.13</v>
      </c>
      <c r="R83" s="51">
        <f>'третья ц.к.'!$Q$290</f>
        <v>4382.3999999999996</v>
      </c>
      <c r="S83" s="51">
        <f>'третья ц.к.'!$Q$291</f>
        <v>4351.22</v>
      </c>
      <c r="T83" s="51">
        <f>'третья ц.к.'!$Q$292</f>
        <v>4337.2</v>
      </c>
      <c r="U83" s="51">
        <f>'третья ц.к.'!$Q$293</f>
        <v>4391.03</v>
      </c>
      <c r="V83" s="51">
        <f>'третья ц.к.'!$Q$294</f>
        <v>4378.4399999999996</v>
      </c>
      <c r="W83" s="51">
        <f>'третья ц.к.'!$Q$295</f>
        <v>4837.4399999999996</v>
      </c>
      <c r="X83" s="51">
        <f>'третья ц.к.'!$Q$296</f>
        <v>4213.78</v>
      </c>
      <c r="Y83" s="52">
        <f>'третья ц.к.'!$Q$297</f>
        <v>3989.63</v>
      </c>
    </row>
    <row r="84" spans="1:25" ht="15" customHeight="1" x14ac:dyDescent="0.25">
      <c r="A84" s="57">
        <f t="shared" si="0"/>
        <v>13</v>
      </c>
      <c r="B84" s="50">
        <f>'третья ц.к.'!$Q$298</f>
        <v>3609.07</v>
      </c>
      <c r="C84" s="51">
        <f>'третья ц.к.'!$Q$299</f>
        <v>3472.23</v>
      </c>
      <c r="D84" s="51">
        <f>'третья ц.к.'!$Q$300</f>
        <v>3415.54</v>
      </c>
      <c r="E84" s="51">
        <f>'третья ц.к.'!$Q$301</f>
        <v>3403.51</v>
      </c>
      <c r="F84" s="51">
        <f>'третья ц.к.'!$Q$302</f>
        <v>3458.67</v>
      </c>
      <c r="G84" s="51">
        <f>'третья ц.к.'!$Q$303</f>
        <v>3612.02</v>
      </c>
      <c r="H84" s="51">
        <f>'третья ц.к.'!$Q$304</f>
        <v>3780.21</v>
      </c>
      <c r="I84" s="51">
        <f>'третья ц.к.'!$Q$305</f>
        <v>4080.39</v>
      </c>
      <c r="J84" s="51">
        <f>'третья ц.к.'!$Q$306</f>
        <v>4293.57</v>
      </c>
      <c r="K84" s="51">
        <f>'третья ц.к.'!$Q$307</f>
        <v>4337.16</v>
      </c>
      <c r="L84" s="51">
        <f>'третья ц.к.'!$Q$308</f>
        <v>4335.2700000000004</v>
      </c>
      <c r="M84" s="51">
        <f>'третья ц.к.'!$Q$309</f>
        <v>4335.8900000000003</v>
      </c>
      <c r="N84" s="51">
        <f>'третья ц.к.'!$Q$310</f>
        <v>4335</v>
      </c>
      <c r="O84" s="51">
        <f>'третья ц.к.'!$Q$311</f>
        <v>4389.29</v>
      </c>
      <c r="P84" s="51">
        <f>'третья ц.к.'!$Q$312</f>
        <v>4434.29</v>
      </c>
      <c r="Q84" s="51">
        <f>'третья ц.к.'!$Q$313</f>
        <v>4419</v>
      </c>
      <c r="R84" s="51">
        <f>'третья ц.к.'!$Q$314</f>
        <v>4369.91</v>
      </c>
      <c r="S84" s="51">
        <f>'третья ц.к.'!$Q$315</f>
        <v>4333.54</v>
      </c>
      <c r="T84" s="51">
        <f>'третья ц.к.'!$Q$316</f>
        <v>4331.13</v>
      </c>
      <c r="U84" s="51">
        <f>'третья ц.к.'!$Q$317</f>
        <v>4405.33</v>
      </c>
      <c r="V84" s="51">
        <f>'третья ц.к.'!$Q$318</f>
        <v>4405.12</v>
      </c>
      <c r="W84" s="51">
        <f>'третья ц.к.'!$Q$319</f>
        <v>4345.17</v>
      </c>
      <c r="X84" s="51">
        <f>'третья ц.к.'!$Q$320</f>
        <v>4264.3100000000004</v>
      </c>
      <c r="Y84" s="52">
        <f>'третья ц.к.'!$Q$321</f>
        <v>3997.99</v>
      </c>
    </row>
    <row r="85" spans="1:25" ht="15" customHeight="1" x14ac:dyDescent="0.25">
      <c r="A85" s="57">
        <f t="shared" si="0"/>
        <v>14</v>
      </c>
      <c r="B85" s="50">
        <f>'третья ц.к.'!$Q$322</f>
        <v>3676.73</v>
      </c>
      <c r="C85" s="51">
        <f>'третья ц.к.'!$Q$323</f>
        <v>3523.08</v>
      </c>
      <c r="D85" s="51">
        <f>'третья ц.к.'!$Q$324</f>
        <v>3473.88</v>
      </c>
      <c r="E85" s="51">
        <f>'третья ц.к.'!$Q$325</f>
        <v>3454.64</v>
      </c>
      <c r="F85" s="51">
        <f>'третья ц.к.'!$Q$326</f>
        <v>3471.04</v>
      </c>
      <c r="G85" s="51">
        <f>'третья ц.к.'!$Q$327</f>
        <v>3561.73</v>
      </c>
      <c r="H85" s="51">
        <f>'третья ц.к.'!$Q$328</f>
        <v>3812.34</v>
      </c>
      <c r="I85" s="51">
        <f>'третья ц.к.'!$Q$329</f>
        <v>4104.1499999999996</v>
      </c>
      <c r="J85" s="51">
        <f>'третья ц.к.'!$Q$330</f>
        <v>4306.7</v>
      </c>
      <c r="K85" s="51">
        <f>'третья ц.к.'!$Q$331</f>
        <v>4339.92</v>
      </c>
      <c r="L85" s="51">
        <f>'третья ц.к.'!$Q$332</f>
        <v>4336.41</v>
      </c>
      <c r="M85" s="51">
        <f>'третья ц.к.'!$Q$333</f>
        <v>4351.6499999999996</v>
      </c>
      <c r="N85" s="51">
        <f>'третья ц.к.'!$Q$334</f>
        <v>4350.8599999999997</v>
      </c>
      <c r="O85" s="51">
        <f>'третья ц.к.'!$Q$335</f>
        <v>4420.3999999999996</v>
      </c>
      <c r="P85" s="51">
        <f>'третья ц.к.'!$Q$336</f>
        <v>4433.8900000000003</v>
      </c>
      <c r="Q85" s="51">
        <f>'третья ц.к.'!$Q$337</f>
        <v>4427.58</v>
      </c>
      <c r="R85" s="51">
        <f>'третья ц.к.'!$Q$338</f>
        <v>4412.18</v>
      </c>
      <c r="S85" s="51">
        <f>'третья ц.к.'!$Q$339</f>
        <v>4338.76</v>
      </c>
      <c r="T85" s="51">
        <f>'третья ц.к.'!$Q$340</f>
        <v>4300.21</v>
      </c>
      <c r="U85" s="51">
        <f>'третья ц.к.'!$Q$341</f>
        <v>4363.7</v>
      </c>
      <c r="V85" s="51">
        <f>'третья ц.к.'!$Q$342</f>
        <v>4344.84</v>
      </c>
      <c r="W85" s="51">
        <f>'третья ц.к.'!$Q$343</f>
        <v>4307.37</v>
      </c>
      <c r="X85" s="51">
        <f>'третья ц.к.'!$Q$344</f>
        <v>4260.54</v>
      </c>
      <c r="Y85" s="52">
        <f>'третья ц.к.'!$Q$345</f>
        <v>4023.2</v>
      </c>
    </row>
    <row r="86" spans="1:25" ht="15" customHeight="1" x14ac:dyDescent="0.25">
      <c r="A86" s="57">
        <f t="shared" si="0"/>
        <v>15</v>
      </c>
      <c r="B86" s="50">
        <f>'третья ц.к.'!$Q$346</f>
        <v>3701.11</v>
      </c>
      <c r="C86" s="51">
        <f>'третья ц.к.'!$Q$347</f>
        <v>3533.73</v>
      </c>
      <c r="D86" s="51">
        <f>'третья ц.к.'!$Q$348</f>
        <v>3439.63</v>
      </c>
      <c r="E86" s="51">
        <f>'третья ц.к.'!$Q$349</f>
        <v>3401.32</v>
      </c>
      <c r="F86" s="51">
        <f>'третья ц.к.'!$Q$350</f>
        <v>3472.4</v>
      </c>
      <c r="G86" s="51">
        <f>'третья ц.к.'!$Q$351</f>
        <v>3557.57</v>
      </c>
      <c r="H86" s="51">
        <f>'третья ц.к.'!$Q$352</f>
        <v>3801.53</v>
      </c>
      <c r="I86" s="51">
        <f>'третья ц.к.'!$Q$353</f>
        <v>4065.81</v>
      </c>
      <c r="J86" s="51">
        <f>'третья ц.к.'!$Q$354</f>
        <v>4263.0600000000004</v>
      </c>
      <c r="K86" s="51">
        <f>'третья ц.к.'!$Q$355</f>
        <v>4313.7299999999996</v>
      </c>
      <c r="L86" s="51">
        <f>'третья ц.к.'!$Q$356</f>
        <v>4313.01</v>
      </c>
      <c r="M86" s="51">
        <f>'третья ц.к.'!$Q$357</f>
        <v>4318.41</v>
      </c>
      <c r="N86" s="51">
        <f>'третья ц.к.'!$Q$358</f>
        <v>4325.68</v>
      </c>
      <c r="O86" s="51">
        <f>'третья ц.к.'!$Q$359</f>
        <v>4348.24</v>
      </c>
      <c r="P86" s="51">
        <f>'третья ц.к.'!$Q$360</f>
        <v>4390.55</v>
      </c>
      <c r="Q86" s="51">
        <f>'третья ц.к.'!$Q$361</f>
        <v>4364.0200000000004</v>
      </c>
      <c r="R86" s="51">
        <f>'третья ц.к.'!$Q$362</f>
        <v>4347.3500000000004</v>
      </c>
      <c r="S86" s="51">
        <f>'третья ц.к.'!$Q$363</f>
        <v>4316.47</v>
      </c>
      <c r="T86" s="51">
        <f>'третья ц.к.'!$Q$364</f>
        <v>4300.8</v>
      </c>
      <c r="U86" s="51">
        <f>'третья ц.к.'!$Q$365</f>
        <v>4395.01</v>
      </c>
      <c r="V86" s="51">
        <f>'третья ц.к.'!$Q$366</f>
        <v>4413.03</v>
      </c>
      <c r="W86" s="51">
        <f>'третья ц.к.'!$Q$367</f>
        <v>4335.2</v>
      </c>
      <c r="X86" s="51">
        <f>'третья ц.к.'!$Q$368</f>
        <v>4198.37</v>
      </c>
      <c r="Y86" s="52">
        <f>'третья ц.к.'!$Q$369</f>
        <v>4029.23</v>
      </c>
    </row>
    <row r="87" spans="1:25" ht="15" customHeight="1" x14ac:dyDescent="0.25">
      <c r="A87" s="57">
        <f t="shared" si="0"/>
        <v>16</v>
      </c>
      <c r="B87" s="50">
        <f>'третья ц.к.'!$Q$370</f>
        <v>3768.26</v>
      </c>
      <c r="C87" s="51">
        <f>'третья ц.к.'!$Q$371</f>
        <v>3684.05</v>
      </c>
      <c r="D87" s="51">
        <f>'третья ц.к.'!$Q$372</f>
        <v>3612.5</v>
      </c>
      <c r="E87" s="51">
        <f>'третья ц.к.'!$Q$373</f>
        <v>3587.46</v>
      </c>
      <c r="F87" s="51">
        <f>'третья ц.к.'!$Q$374</f>
        <v>3589.71</v>
      </c>
      <c r="G87" s="51">
        <f>'третья ц.к.'!$Q$375</f>
        <v>3671.69</v>
      </c>
      <c r="H87" s="51">
        <f>'третья ц.к.'!$Q$376</f>
        <v>3832.69</v>
      </c>
      <c r="I87" s="51">
        <f>'третья ц.к.'!$Q$377</f>
        <v>3997</v>
      </c>
      <c r="J87" s="51">
        <f>'третья ц.к.'!$Q$378</f>
        <v>4159.54</v>
      </c>
      <c r="K87" s="51">
        <f>'третья ц.к.'!$Q$379</f>
        <v>4292.38</v>
      </c>
      <c r="L87" s="51">
        <f>'третья ц.к.'!$Q$380</f>
        <v>4303.3999999999996</v>
      </c>
      <c r="M87" s="51">
        <f>'третья ц.к.'!$Q$381</f>
        <v>4289.8999999999996</v>
      </c>
      <c r="N87" s="51">
        <f>'третья ц.к.'!$Q$382</f>
        <v>4297.17</v>
      </c>
      <c r="O87" s="51">
        <f>'третья ц.к.'!$Q$383</f>
        <v>4323.17</v>
      </c>
      <c r="P87" s="51">
        <f>'третья ц.к.'!$Q$384</f>
        <v>4354.3900000000003</v>
      </c>
      <c r="Q87" s="51">
        <f>'третья ц.к.'!$Q$385</f>
        <v>4295.9799999999996</v>
      </c>
      <c r="R87" s="51">
        <f>'третья ц.к.'!$Q$386</f>
        <v>4310.5600000000004</v>
      </c>
      <c r="S87" s="51">
        <f>'третья ц.к.'!$Q$387</f>
        <v>4340.4399999999996</v>
      </c>
      <c r="T87" s="51">
        <f>'третья ц.к.'!$Q$388</f>
        <v>4317.1899999999996</v>
      </c>
      <c r="U87" s="51">
        <f>'третья ц.к.'!$Q$389</f>
        <v>4537.8</v>
      </c>
      <c r="V87" s="51">
        <f>'третья ц.к.'!$Q$390</f>
        <v>4510.51</v>
      </c>
      <c r="W87" s="51">
        <f>'третья ц.к.'!$Q$391</f>
        <v>4350.72</v>
      </c>
      <c r="X87" s="51">
        <f>'третья ц.к.'!$Q$392</f>
        <v>4138.43</v>
      </c>
      <c r="Y87" s="52">
        <f>'третья ц.к.'!$Q$393</f>
        <v>4038.65</v>
      </c>
    </row>
    <row r="88" spans="1:25" ht="15" customHeight="1" x14ac:dyDescent="0.25">
      <c r="A88" s="57">
        <f t="shared" si="0"/>
        <v>17</v>
      </c>
      <c r="B88" s="50">
        <f>'третья ц.к.'!$Q$394</f>
        <v>3900.25</v>
      </c>
      <c r="C88" s="51">
        <f>'третья ц.к.'!$Q$395</f>
        <v>3697.69</v>
      </c>
      <c r="D88" s="51">
        <f>'третья ц.к.'!$Q$396</f>
        <v>3633.55</v>
      </c>
      <c r="E88" s="51">
        <f>'третья ц.к.'!$Q$397</f>
        <v>3602.81</v>
      </c>
      <c r="F88" s="51">
        <f>'третья ц.к.'!$Q$398</f>
        <v>3464.64</v>
      </c>
      <c r="G88" s="51">
        <f>'третья ц.к.'!$Q$399</f>
        <v>3470.62</v>
      </c>
      <c r="H88" s="51">
        <f>'третья ц.к.'!$Q$400</f>
        <v>3595.06</v>
      </c>
      <c r="I88" s="51">
        <f>'третья ц.к.'!$Q$401</f>
        <v>3721.63</v>
      </c>
      <c r="J88" s="51">
        <f>'третья ц.к.'!$Q$402</f>
        <v>4061.6</v>
      </c>
      <c r="K88" s="51">
        <f>'третья ц.к.'!$Q$403</f>
        <v>4135.05</v>
      </c>
      <c r="L88" s="51">
        <f>'третья ц.к.'!$Q$404</f>
        <v>4169.75</v>
      </c>
      <c r="M88" s="51">
        <f>'третья ц.к.'!$Q$405</f>
        <v>4177.9399999999996</v>
      </c>
      <c r="N88" s="51">
        <f>'третья ц.к.'!$Q$406</f>
        <v>4181.67</v>
      </c>
      <c r="O88" s="51">
        <f>'третья ц.к.'!$Q$407</f>
        <v>4208.72</v>
      </c>
      <c r="P88" s="51">
        <f>'третья ц.к.'!$Q$408</f>
        <v>4197.24</v>
      </c>
      <c r="Q88" s="51">
        <f>'третья ц.к.'!$Q$409</f>
        <v>4200.63</v>
      </c>
      <c r="R88" s="51">
        <f>'третья ц.к.'!$Q$410</f>
        <v>4208.9799999999996</v>
      </c>
      <c r="S88" s="51">
        <f>'третья ц.к.'!$Q$411</f>
        <v>4230.78</v>
      </c>
      <c r="T88" s="51">
        <f>'третья ц.к.'!$Q$412</f>
        <v>4395.62</v>
      </c>
      <c r="U88" s="51">
        <f>'третья ц.к.'!$Q$413</f>
        <v>4605.16</v>
      </c>
      <c r="V88" s="51">
        <f>'третья ц.к.'!$Q$414</f>
        <v>5430.35</v>
      </c>
      <c r="W88" s="51">
        <f>'третья ц.к.'!$Q$415</f>
        <v>5406.44</v>
      </c>
      <c r="X88" s="51">
        <f>'третья ц.к.'!$Q$416</f>
        <v>4153.91</v>
      </c>
      <c r="Y88" s="52">
        <f>'третья ц.к.'!$Q$417</f>
        <v>4018.03</v>
      </c>
    </row>
    <row r="89" spans="1:25" ht="15" customHeight="1" x14ac:dyDescent="0.25">
      <c r="A89" s="57">
        <f t="shared" si="0"/>
        <v>18</v>
      </c>
      <c r="B89" s="50">
        <f>'третья ц.к.'!$Q$418</f>
        <v>3649.67</v>
      </c>
      <c r="C89" s="51">
        <f>'третья ц.к.'!$Q$419</f>
        <v>3466.13</v>
      </c>
      <c r="D89" s="51">
        <f>'третья ц.к.'!$Q$420</f>
        <v>3454.64</v>
      </c>
      <c r="E89" s="51">
        <f>'третья ц.к.'!$Q$421</f>
        <v>3374.82</v>
      </c>
      <c r="F89" s="51">
        <f>'третья ц.к.'!$Q$422</f>
        <v>3366.25</v>
      </c>
      <c r="G89" s="51">
        <f>'третья ц.к.'!$Q$423</f>
        <v>3449.86</v>
      </c>
      <c r="H89" s="51">
        <f>'третья ц.к.'!$Q$424</f>
        <v>3648.4</v>
      </c>
      <c r="I89" s="51">
        <f>'третья ц.к.'!$Q$425</f>
        <v>3980.14</v>
      </c>
      <c r="J89" s="51">
        <f>'третья ц.к.'!$Q$426</f>
        <v>4140.29</v>
      </c>
      <c r="K89" s="51">
        <f>'третья ц.к.'!$Q$427</f>
        <v>4217.38</v>
      </c>
      <c r="L89" s="51">
        <f>'третья ц.к.'!$Q$428</f>
        <v>4242.1099999999997</v>
      </c>
      <c r="M89" s="51">
        <f>'третья ц.к.'!$Q$429</f>
        <v>4242.3599999999997</v>
      </c>
      <c r="N89" s="51">
        <f>'третья ц.к.'!$Q$430</f>
        <v>4239.8999999999996</v>
      </c>
      <c r="O89" s="51">
        <f>'третья ц.к.'!$Q$431</f>
        <v>4270.16</v>
      </c>
      <c r="P89" s="51">
        <f>'третья ц.к.'!$Q$432</f>
        <v>4330.3999999999996</v>
      </c>
      <c r="Q89" s="51">
        <f>'третья ц.к.'!$Q$433</f>
        <v>4307.97</v>
      </c>
      <c r="R89" s="51">
        <f>'третья ц.к.'!$Q$434</f>
        <v>4289.46</v>
      </c>
      <c r="S89" s="51">
        <f>'третья ц.к.'!$Q$435</f>
        <v>4241.04</v>
      </c>
      <c r="T89" s="51">
        <f>'третья ц.к.'!$Q$436</f>
        <v>4230.51</v>
      </c>
      <c r="U89" s="51">
        <f>'третья ц.к.'!$Q$437</f>
        <v>4477.25</v>
      </c>
      <c r="V89" s="51">
        <f>'третья ц.к.'!$Q$438</f>
        <v>4305.58</v>
      </c>
      <c r="W89" s="51">
        <f>'третья ц.к.'!$Q$439</f>
        <v>4245.26</v>
      </c>
      <c r="X89" s="51">
        <f>'третья ц.к.'!$Q$440</f>
        <v>4120.93</v>
      </c>
      <c r="Y89" s="52">
        <f>'третья ц.к.'!$Q$441</f>
        <v>3901.57</v>
      </c>
    </row>
    <row r="90" spans="1:25" ht="15" customHeight="1" x14ac:dyDescent="0.25">
      <c r="A90" s="57">
        <f t="shared" si="0"/>
        <v>19</v>
      </c>
      <c r="B90" s="50">
        <f>'третья ц.к.'!$Q$442</f>
        <v>3647.84</v>
      </c>
      <c r="C90" s="51">
        <f>'третья ц.к.'!$Q$443</f>
        <v>3517.8</v>
      </c>
      <c r="D90" s="51">
        <f>'третья ц.к.'!$Q$444</f>
        <v>3430.12</v>
      </c>
      <c r="E90" s="51">
        <f>'третья ц.к.'!$Q$445</f>
        <v>3416.34</v>
      </c>
      <c r="F90" s="51">
        <f>'третья ц.к.'!$Q$446</f>
        <v>3412.51</v>
      </c>
      <c r="G90" s="51">
        <f>'третья ц.к.'!$Q$447</f>
        <v>3532.86</v>
      </c>
      <c r="H90" s="51">
        <f>'третья ц.к.'!$Q$448</f>
        <v>3668.25</v>
      </c>
      <c r="I90" s="51">
        <f>'третья ц.к.'!$Q$449</f>
        <v>4001.27</v>
      </c>
      <c r="J90" s="51">
        <f>'третья ц.к.'!$Q$450</f>
        <v>4306.63</v>
      </c>
      <c r="K90" s="51">
        <f>'третья ц.к.'!$Q$451</f>
        <v>4347.37</v>
      </c>
      <c r="L90" s="51">
        <f>'третья ц.к.'!$Q$452</f>
        <v>4358.8500000000004</v>
      </c>
      <c r="M90" s="51">
        <f>'третья ц.к.'!$Q$453</f>
        <v>4365.54</v>
      </c>
      <c r="N90" s="51">
        <f>'третья ц.к.'!$Q$454</f>
        <v>4367.79</v>
      </c>
      <c r="O90" s="51">
        <f>'третья ц.к.'!$Q$455</f>
        <v>4380.05</v>
      </c>
      <c r="P90" s="51">
        <f>'третья ц.к.'!$Q$456</f>
        <v>4410.13</v>
      </c>
      <c r="Q90" s="51">
        <f>'третья ц.к.'!$Q$457</f>
        <v>4404.97</v>
      </c>
      <c r="R90" s="51">
        <f>'третья ц.к.'!$Q$458</f>
        <v>4407.8500000000004</v>
      </c>
      <c r="S90" s="51">
        <f>'третья ц.к.'!$Q$459</f>
        <v>4375.18</v>
      </c>
      <c r="T90" s="51">
        <f>'третья ц.к.'!$Q$460</f>
        <v>4367.3900000000003</v>
      </c>
      <c r="U90" s="51">
        <f>'третья ц.к.'!$Q$461</f>
        <v>4523.3500000000004</v>
      </c>
      <c r="V90" s="51">
        <f>'третья ц.к.'!$Q$462</f>
        <v>4551.37</v>
      </c>
      <c r="W90" s="51">
        <f>'третья ц.к.'!$Q$463</f>
        <v>4372.29</v>
      </c>
      <c r="X90" s="51">
        <f>'третья ц.к.'!$Q$464</f>
        <v>4299.9799999999996</v>
      </c>
      <c r="Y90" s="52">
        <f>'третья ц.к.'!$Q$465</f>
        <v>4040.4</v>
      </c>
    </row>
    <row r="91" spans="1:25" s="45" customFormat="1" ht="15" customHeight="1" x14ac:dyDescent="0.25">
      <c r="A91" s="57">
        <f t="shared" si="0"/>
        <v>20</v>
      </c>
      <c r="B91" s="50">
        <f>'третья ц.к.'!$Q$466</f>
        <v>3710.02</v>
      </c>
      <c r="C91" s="51">
        <f>'третья ц.к.'!$Q$467</f>
        <v>3557.27</v>
      </c>
      <c r="D91" s="51">
        <f>'третья ц.к.'!$Q$468</f>
        <v>3498.49</v>
      </c>
      <c r="E91" s="51">
        <f>'третья ц.к.'!$Q$469</f>
        <v>3500.12</v>
      </c>
      <c r="F91" s="51">
        <f>'третья ц.к.'!$Q$470</f>
        <v>3522.78</v>
      </c>
      <c r="G91" s="51">
        <f>'третья ц.к.'!$Q$471</f>
        <v>3598</v>
      </c>
      <c r="H91" s="51">
        <f>'третья ц.к.'!$Q$472</f>
        <v>3850.29</v>
      </c>
      <c r="I91" s="51">
        <f>'третья ц.к.'!$Q$473</f>
        <v>4075.08</v>
      </c>
      <c r="J91" s="51">
        <f>'третья ц.к.'!$Q$474</f>
        <v>4317.34</v>
      </c>
      <c r="K91" s="51">
        <f>'третья ц.к.'!$Q$475</f>
        <v>4360.76</v>
      </c>
      <c r="L91" s="51">
        <f>'третья ц.к.'!$Q$476</f>
        <v>4375.63</v>
      </c>
      <c r="M91" s="51">
        <f>'третья ц.к.'!$Q$477</f>
        <v>4368.12</v>
      </c>
      <c r="N91" s="51">
        <f>'третья ц.к.'!$Q$478</f>
        <v>4366.76</v>
      </c>
      <c r="O91" s="51">
        <f>'третья ц.к.'!$Q$479</f>
        <v>4393.05</v>
      </c>
      <c r="P91" s="51">
        <f>'третья ц.к.'!$Q$480</f>
        <v>4525.7</v>
      </c>
      <c r="Q91" s="51">
        <f>'третья ц.к.'!$Q$481</f>
        <v>4537.6899999999996</v>
      </c>
      <c r="R91" s="51">
        <f>'третья ц.к.'!$Q$482</f>
        <v>4430.59</v>
      </c>
      <c r="S91" s="51">
        <f>'третья ц.к.'!$Q$483</f>
        <v>4359.3599999999997</v>
      </c>
      <c r="T91" s="51">
        <f>'третья ц.к.'!$Q$484</f>
        <v>4364.49</v>
      </c>
      <c r="U91" s="51">
        <f>'третья ц.к.'!$Q$485</f>
        <v>4508.92</v>
      </c>
      <c r="V91" s="51">
        <f>'третья ц.к.'!$Q$486</f>
        <v>4434.2</v>
      </c>
      <c r="W91" s="51">
        <f>'третья ц.к.'!$Q$487</f>
        <v>4349.6899999999996</v>
      </c>
      <c r="X91" s="51">
        <f>'третья ц.к.'!$Q$488</f>
        <v>4164.95</v>
      </c>
      <c r="Y91" s="52">
        <f>'третья ц.к.'!$Q$489</f>
        <v>4075.54</v>
      </c>
    </row>
    <row r="92" spans="1:25" ht="15" customHeight="1" x14ac:dyDescent="0.25">
      <c r="A92" s="57">
        <f t="shared" si="0"/>
        <v>21</v>
      </c>
      <c r="B92" s="50">
        <f>'третья ц.к.'!$Q$490</f>
        <v>3697.33</v>
      </c>
      <c r="C92" s="51">
        <f>'третья ц.к.'!$Q$491</f>
        <v>3500.3</v>
      </c>
      <c r="D92" s="51">
        <f>'третья ц.к.'!$Q$492</f>
        <v>3466.7</v>
      </c>
      <c r="E92" s="51">
        <f>'третья ц.к.'!$Q$493</f>
        <v>3453.88</v>
      </c>
      <c r="F92" s="51">
        <f>'третья ц.к.'!$Q$494</f>
        <v>3453.36</v>
      </c>
      <c r="G92" s="51">
        <f>'третья ц.к.'!$Q$495</f>
        <v>3540.57</v>
      </c>
      <c r="H92" s="51">
        <f>'третья ц.к.'!$Q$496</f>
        <v>3752.36</v>
      </c>
      <c r="I92" s="51">
        <f>'третья ц.к.'!$Q$497</f>
        <v>4005.76</v>
      </c>
      <c r="J92" s="51">
        <f>'третья ц.к.'!$Q$498</f>
        <v>4244.51</v>
      </c>
      <c r="K92" s="51">
        <f>'третья ц.к.'!$Q$499</f>
        <v>4316.72</v>
      </c>
      <c r="L92" s="51">
        <f>'третья ц.к.'!$Q$500</f>
        <v>4328.67</v>
      </c>
      <c r="M92" s="51">
        <f>'третья ц.к.'!$Q$501</f>
        <v>4328.84</v>
      </c>
      <c r="N92" s="51">
        <f>'третья ц.к.'!$Q$502</f>
        <v>4330.24</v>
      </c>
      <c r="O92" s="51">
        <f>'третья ц.к.'!$Q$503</f>
        <v>4359.97</v>
      </c>
      <c r="P92" s="51">
        <f>'третья ц.к.'!$Q$504</f>
        <v>4818.83</v>
      </c>
      <c r="Q92" s="51">
        <f>'третья ц.к.'!$Q$505</f>
        <v>4556.24</v>
      </c>
      <c r="R92" s="51">
        <f>'третья ц.к.'!$Q$506</f>
        <v>4348.1000000000004</v>
      </c>
      <c r="S92" s="51">
        <f>'третья ц.к.'!$Q$507</f>
        <v>4309.82</v>
      </c>
      <c r="T92" s="51">
        <f>'третья ц.к.'!$Q$508</f>
        <v>4315.74</v>
      </c>
      <c r="U92" s="51">
        <f>'третья ц.к.'!$Q$509</f>
        <v>4453.68</v>
      </c>
      <c r="V92" s="51">
        <f>'третья ц.к.'!$Q$510</f>
        <v>4414.1899999999996</v>
      </c>
      <c r="W92" s="51">
        <f>'третья ц.к.'!$Q$511</f>
        <v>4322.5600000000004</v>
      </c>
      <c r="X92" s="51">
        <f>'третья ц.к.'!$Q$512</f>
        <v>4134.8599999999997</v>
      </c>
      <c r="Y92" s="52">
        <f>'третья ц.к.'!$Q$513</f>
        <v>3907.93</v>
      </c>
    </row>
    <row r="93" spans="1:25" ht="15" customHeight="1" x14ac:dyDescent="0.25">
      <c r="A93" s="57">
        <f t="shared" si="0"/>
        <v>22</v>
      </c>
      <c r="B93" s="50">
        <f>'третья ц.к.'!$Q$514</f>
        <v>3620.44</v>
      </c>
      <c r="C93" s="51">
        <f>'третья ц.к.'!$Q$515</f>
        <v>3506.71</v>
      </c>
      <c r="D93" s="51">
        <f>'третья ц.к.'!$Q$516</f>
        <v>3482.81</v>
      </c>
      <c r="E93" s="51">
        <f>'третья ц.к.'!$Q$517</f>
        <v>3464.84</v>
      </c>
      <c r="F93" s="51">
        <f>'третья ц.к.'!$Q$518</f>
        <v>3461.18</v>
      </c>
      <c r="G93" s="51">
        <f>'третья ц.к.'!$Q$519</f>
        <v>3530.66</v>
      </c>
      <c r="H93" s="51">
        <f>'третья ц.к.'!$Q$520</f>
        <v>3699.75</v>
      </c>
      <c r="I93" s="51">
        <f>'третья ц.к.'!$Q$521</f>
        <v>4045.92</v>
      </c>
      <c r="J93" s="51">
        <f>'третья ц.к.'!$Q$522</f>
        <v>4275.53</v>
      </c>
      <c r="K93" s="51">
        <f>'третья ц.к.'!$Q$523</f>
        <v>4345.22</v>
      </c>
      <c r="L93" s="51">
        <f>'третья ц.к.'!$Q$524</f>
        <v>4356.57</v>
      </c>
      <c r="M93" s="51">
        <f>'третья ц.к.'!$Q$525</f>
        <v>4361.7</v>
      </c>
      <c r="N93" s="51">
        <f>'третья ц.к.'!$Q$526</f>
        <v>4361.05</v>
      </c>
      <c r="O93" s="51">
        <f>'третья ц.к.'!$Q$527</f>
        <v>4425.3900000000003</v>
      </c>
      <c r="P93" s="51">
        <f>'третья ц.к.'!$Q$528</f>
        <v>4495.53</v>
      </c>
      <c r="Q93" s="51">
        <f>'третья ц.к.'!$Q$529</f>
        <v>4817.84</v>
      </c>
      <c r="R93" s="51">
        <f>'третья ц.к.'!$Q$530</f>
        <v>4386.78</v>
      </c>
      <c r="S93" s="51">
        <f>'третья ц.к.'!$Q$531</f>
        <v>4354.91</v>
      </c>
      <c r="T93" s="51">
        <f>'третья ц.к.'!$Q$532</f>
        <v>4382.3500000000004</v>
      </c>
      <c r="U93" s="51">
        <f>'третья ц.к.'!$Q$533</f>
        <v>4438.75</v>
      </c>
      <c r="V93" s="51">
        <f>'третья ц.к.'!$Q$534</f>
        <v>4537.99</v>
      </c>
      <c r="W93" s="51">
        <f>'третья ц.к.'!$Q$535</f>
        <v>4423.18</v>
      </c>
      <c r="X93" s="51">
        <f>'третья ц.к.'!$Q$536</f>
        <v>4236.54</v>
      </c>
      <c r="Y93" s="52">
        <f>'третья ц.к.'!$Q$537</f>
        <v>4060.72</v>
      </c>
    </row>
    <row r="94" spans="1:25" ht="15" customHeight="1" x14ac:dyDescent="0.25">
      <c r="A94" s="57">
        <f t="shared" si="0"/>
        <v>23</v>
      </c>
      <c r="B94" s="50">
        <f>'третья ц.к.'!$Q$538</f>
        <v>3940.2</v>
      </c>
      <c r="C94" s="51">
        <f>'третья ц.к.'!$Q$539</f>
        <v>3662.22</v>
      </c>
      <c r="D94" s="51">
        <f>'третья ц.к.'!$Q$540</f>
        <v>3544.13</v>
      </c>
      <c r="E94" s="51">
        <f>'третья ц.к.'!$Q$541</f>
        <v>3538.28</v>
      </c>
      <c r="F94" s="51">
        <f>'третья ц.к.'!$Q$542</f>
        <v>3532.84</v>
      </c>
      <c r="G94" s="51">
        <f>'третья ц.к.'!$Q$543</f>
        <v>3547.99</v>
      </c>
      <c r="H94" s="51">
        <f>'третья ц.к.'!$Q$544</f>
        <v>3553.01</v>
      </c>
      <c r="I94" s="51">
        <f>'третья ц.к.'!$Q$545</f>
        <v>3901.6</v>
      </c>
      <c r="J94" s="51">
        <f>'третья ц.к.'!$Q$546</f>
        <v>4104.38</v>
      </c>
      <c r="K94" s="51">
        <f>'третья ц.к.'!$Q$547</f>
        <v>4153.5</v>
      </c>
      <c r="L94" s="51">
        <f>'третья ц.к.'!$Q$548</f>
        <v>4223.45</v>
      </c>
      <c r="M94" s="51">
        <f>'третья ц.к.'!$Q$549</f>
        <v>4231.43</v>
      </c>
      <c r="N94" s="51">
        <f>'третья ц.к.'!$Q$550</f>
        <v>4225.6499999999996</v>
      </c>
      <c r="O94" s="51">
        <f>'третья ц.к.'!$Q$551</f>
        <v>4241.41</v>
      </c>
      <c r="P94" s="51">
        <f>'третья ц.к.'!$Q$552</f>
        <v>4228.8</v>
      </c>
      <c r="Q94" s="51">
        <f>'третья ц.к.'!$Q$553</f>
        <v>4225.26</v>
      </c>
      <c r="R94" s="51">
        <f>'третья ц.к.'!$Q$554</f>
        <v>4177.04</v>
      </c>
      <c r="S94" s="51">
        <f>'третья ц.к.'!$Q$555</f>
        <v>4153.8100000000004</v>
      </c>
      <c r="T94" s="51">
        <f>'третья ц.к.'!$Q$556</f>
        <v>4183.6499999999996</v>
      </c>
      <c r="U94" s="51">
        <f>'третья ц.к.'!$Q$557</f>
        <v>4345.3999999999996</v>
      </c>
      <c r="V94" s="51">
        <f>'третья ц.к.'!$Q$558</f>
        <v>4325.74</v>
      </c>
      <c r="W94" s="51">
        <f>'третья ц.к.'!$Q$559</f>
        <v>4189.43</v>
      </c>
      <c r="X94" s="51">
        <f>'третья ц.к.'!$Q$560</f>
        <v>4094.15</v>
      </c>
      <c r="Y94" s="52">
        <f>'третья ц.к.'!$Q$561</f>
        <v>3804.01</v>
      </c>
    </row>
    <row r="95" spans="1:25" ht="15" customHeight="1" x14ac:dyDescent="0.25">
      <c r="A95" s="57">
        <f t="shared" si="0"/>
        <v>24</v>
      </c>
      <c r="B95" s="50">
        <f>'третья ц.к.'!$Q$562</f>
        <v>3763.58</v>
      </c>
      <c r="C95" s="51">
        <f>'третья ц.к.'!$Q$563</f>
        <v>3609.86</v>
      </c>
      <c r="D95" s="51">
        <f>'третья ц.к.'!$Q$564</f>
        <v>3527.2</v>
      </c>
      <c r="E95" s="51">
        <f>'третья ц.к.'!$Q$565</f>
        <v>3462.81</v>
      </c>
      <c r="F95" s="51">
        <f>'третья ц.к.'!$Q$566</f>
        <v>3453.93</v>
      </c>
      <c r="G95" s="51">
        <f>'третья ц.к.'!$Q$567</f>
        <v>3435.89</v>
      </c>
      <c r="H95" s="51">
        <f>'третья ц.к.'!$Q$568</f>
        <v>3531.59</v>
      </c>
      <c r="I95" s="51">
        <f>'третья ц.к.'!$Q$569</f>
        <v>3669.38</v>
      </c>
      <c r="J95" s="51">
        <f>'третья ц.к.'!$Q$570</f>
        <v>3749.45</v>
      </c>
      <c r="K95" s="51">
        <f>'третья ц.к.'!$Q$571</f>
        <v>4049.01</v>
      </c>
      <c r="L95" s="51">
        <f>'третья ц.к.'!$Q$572</f>
        <v>4061.48</v>
      </c>
      <c r="M95" s="51">
        <f>'третья ц.к.'!$Q$573</f>
        <v>4061.46</v>
      </c>
      <c r="N95" s="51">
        <f>'третья ц.к.'!$Q$574</f>
        <v>4067.55</v>
      </c>
      <c r="O95" s="51">
        <f>'третья ц.к.'!$Q$575</f>
        <v>4078.25</v>
      </c>
      <c r="P95" s="51">
        <f>'третья ц.к.'!$Q$576</f>
        <v>4082.13</v>
      </c>
      <c r="Q95" s="51">
        <f>'третья ц.к.'!$Q$577</f>
        <v>4080.58</v>
      </c>
      <c r="R95" s="51">
        <f>'третья ц.к.'!$Q$578</f>
        <v>4082.38</v>
      </c>
      <c r="S95" s="51">
        <f>'третья ц.к.'!$Q$579</f>
        <v>4082.07</v>
      </c>
      <c r="T95" s="51">
        <f>'третья ц.к.'!$Q$580</f>
        <v>4158.87</v>
      </c>
      <c r="U95" s="51">
        <f>'третья ц.к.'!$Q$581</f>
        <v>4349.63</v>
      </c>
      <c r="V95" s="51">
        <f>'третья ц.к.'!$Q$582</f>
        <v>4368.8999999999996</v>
      </c>
      <c r="W95" s="51">
        <f>'третья ц.к.'!$Q$583</f>
        <v>4215.3100000000004</v>
      </c>
      <c r="X95" s="51">
        <f>'третья ц.к.'!$Q$584</f>
        <v>4054.1</v>
      </c>
      <c r="Y95" s="52">
        <f>'третья ц.к.'!$Q$585</f>
        <v>3813.83</v>
      </c>
    </row>
    <row r="96" spans="1:25" ht="15" customHeight="1" x14ac:dyDescent="0.25">
      <c r="A96" s="57">
        <f t="shared" si="0"/>
        <v>25</v>
      </c>
      <c r="B96" s="50">
        <f>'третья ц.к.'!$Q$586</f>
        <v>3553.78</v>
      </c>
      <c r="C96" s="51">
        <f>'третья ц.к.'!$Q$587</f>
        <v>3518.46</v>
      </c>
      <c r="D96" s="51">
        <f>'третья ц.к.'!$Q$588</f>
        <v>3450.91</v>
      </c>
      <c r="E96" s="51">
        <f>'третья ц.к.'!$Q$589</f>
        <v>3440.7</v>
      </c>
      <c r="F96" s="51">
        <f>'третья ц.к.'!$Q$590</f>
        <v>3472.68</v>
      </c>
      <c r="G96" s="51">
        <f>'третья ц.к.'!$Q$591</f>
        <v>3481.27</v>
      </c>
      <c r="H96" s="51">
        <f>'третья ц.к.'!$Q$592</f>
        <v>3643.88</v>
      </c>
      <c r="I96" s="51">
        <f>'третья ц.к.'!$Q$593</f>
        <v>3979.95</v>
      </c>
      <c r="J96" s="51">
        <f>'третья ц.к.'!$Q$594</f>
        <v>4109.79</v>
      </c>
      <c r="K96" s="51">
        <f>'третья ц.к.'!$Q$595</f>
        <v>4266.88</v>
      </c>
      <c r="L96" s="51">
        <f>'третья ц.к.'!$Q$596</f>
        <v>4284.82</v>
      </c>
      <c r="M96" s="51">
        <f>'третья ц.к.'!$Q$597</f>
        <v>4264.32</v>
      </c>
      <c r="N96" s="51">
        <f>'третья ц.к.'!$Q$598</f>
        <v>4237.13</v>
      </c>
      <c r="O96" s="51">
        <f>'третья ц.к.'!$Q$599</f>
        <v>4274.0200000000004</v>
      </c>
      <c r="P96" s="51">
        <f>'третья ц.к.'!$Q$600</f>
        <v>4277.87</v>
      </c>
      <c r="Q96" s="51">
        <f>'третья ц.к.'!$Q$601</f>
        <v>4259.18</v>
      </c>
      <c r="R96" s="51">
        <f>'третья ц.к.'!$Q$602</f>
        <v>4217.59</v>
      </c>
      <c r="S96" s="51">
        <f>'третья ц.к.'!$Q$603</f>
        <v>4163.5</v>
      </c>
      <c r="T96" s="51">
        <f>'третья ц.к.'!$Q$604</f>
        <v>4232.43</v>
      </c>
      <c r="U96" s="51">
        <f>'третья ц.к.'!$Q$605</f>
        <v>4329.88</v>
      </c>
      <c r="V96" s="51">
        <f>'третья ц.к.'!$Q$606</f>
        <v>4291.58</v>
      </c>
      <c r="W96" s="51">
        <f>'третья ц.к.'!$Q$607</f>
        <v>4162.29</v>
      </c>
      <c r="X96" s="51">
        <f>'третья ц.к.'!$Q$608</f>
        <v>4048.48</v>
      </c>
      <c r="Y96" s="52">
        <f>'третья ц.к.'!$Q$609</f>
        <v>3909.96</v>
      </c>
    </row>
    <row r="97" spans="1:25" ht="15" customHeight="1" x14ac:dyDescent="0.25">
      <c r="A97" s="57">
        <f t="shared" si="0"/>
        <v>26</v>
      </c>
      <c r="B97" s="50">
        <f>'третья ц.к.'!$Q$610</f>
        <v>3508.39</v>
      </c>
      <c r="C97" s="51">
        <f>'третья ц.к.'!$Q$611</f>
        <v>3429.19</v>
      </c>
      <c r="D97" s="51">
        <f>'третья ц.к.'!$Q$612</f>
        <v>3403.29</v>
      </c>
      <c r="E97" s="51">
        <f>'третья ц.к.'!$Q$613</f>
        <v>3399.52</v>
      </c>
      <c r="F97" s="51">
        <f>'третья ц.к.'!$Q$614</f>
        <v>3404.35</v>
      </c>
      <c r="G97" s="51">
        <f>'третья ц.к.'!$Q$615</f>
        <v>3547.01</v>
      </c>
      <c r="H97" s="51">
        <f>'третья ц.к.'!$Q$616</f>
        <v>3637.24</v>
      </c>
      <c r="I97" s="51">
        <f>'третья ц.к.'!$Q$617</f>
        <v>3998.2</v>
      </c>
      <c r="J97" s="51">
        <f>'третья ц.к.'!$Q$618</f>
        <v>4137.3500000000004</v>
      </c>
      <c r="K97" s="51">
        <f>'третья ц.к.'!$Q$619</f>
        <v>4220.33</v>
      </c>
      <c r="L97" s="51">
        <f>'третья ц.к.'!$Q$620</f>
        <v>4242.99</v>
      </c>
      <c r="M97" s="51">
        <f>'третья ц.к.'!$Q$621</f>
        <v>4191.55</v>
      </c>
      <c r="N97" s="51">
        <f>'третья ц.к.'!$Q$622</f>
        <v>4161.71</v>
      </c>
      <c r="O97" s="51">
        <f>'третья ц.к.'!$Q$623</f>
        <v>4184.96</v>
      </c>
      <c r="P97" s="51">
        <f>'третья ц.к.'!$Q$624</f>
        <v>4223.3</v>
      </c>
      <c r="Q97" s="51">
        <f>'третья ц.к.'!$Q$625</f>
        <v>4207.07</v>
      </c>
      <c r="R97" s="51">
        <f>'третья ц.к.'!$Q$626</f>
        <v>4153.8</v>
      </c>
      <c r="S97" s="51">
        <f>'третья ц.к.'!$Q$627</f>
        <v>4145.68</v>
      </c>
      <c r="T97" s="51">
        <f>'третья ц.к.'!$Q$628</f>
        <v>4233.91</v>
      </c>
      <c r="U97" s="51">
        <f>'третья ц.к.'!$Q$629</f>
        <v>4336.8599999999997</v>
      </c>
      <c r="V97" s="51">
        <f>'третья ц.к.'!$Q$630</f>
        <v>4310.8599999999997</v>
      </c>
      <c r="W97" s="51">
        <f>'третья ц.к.'!$Q$631</f>
        <v>4162.6400000000003</v>
      </c>
      <c r="X97" s="51">
        <f>'третья ц.к.'!$Q$632</f>
        <v>4061.08</v>
      </c>
      <c r="Y97" s="52">
        <f>'третья ц.к.'!$Q$633</f>
        <v>3883.09</v>
      </c>
    </row>
    <row r="98" spans="1:25" ht="15" customHeight="1" x14ac:dyDescent="0.25">
      <c r="A98" s="57">
        <f t="shared" si="0"/>
        <v>27</v>
      </c>
      <c r="B98" s="50">
        <f>'третья ц.к.'!$Q$634</f>
        <v>3499.68</v>
      </c>
      <c r="C98" s="51">
        <f>'третья ц.к.'!$Q$635</f>
        <v>3375.94</v>
      </c>
      <c r="D98" s="51">
        <f>'третья ц.к.'!$Q$636</f>
        <v>3374.8</v>
      </c>
      <c r="E98" s="51">
        <f>'третья ц.к.'!$Q$637</f>
        <v>3374.48</v>
      </c>
      <c r="F98" s="51">
        <f>'третья ц.к.'!$Q$638</f>
        <v>3403.9</v>
      </c>
      <c r="G98" s="51">
        <f>'третья ц.к.'!$Q$639</f>
        <v>3526.7</v>
      </c>
      <c r="H98" s="51">
        <f>'третья ц.к.'!$Q$640</f>
        <v>3680.03</v>
      </c>
      <c r="I98" s="51">
        <f>'третья ц.к.'!$Q$641</f>
        <v>3998.16</v>
      </c>
      <c r="J98" s="51">
        <f>'третья ц.к.'!$Q$642</f>
        <v>4104.6499999999996</v>
      </c>
      <c r="K98" s="51">
        <f>'третья ц.к.'!$Q$643</f>
        <v>4183.76</v>
      </c>
      <c r="L98" s="51">
        <f>'третья ц.к.'!$Q$644</f>
        <v>4203.82</v>
      </c>
      <c r="M98" s="51">
        <f>'третья ц.к.'!$Q$645</f>
        <v>4201.1899999999996</v>
      </c>
      <c r="N98" s="51">
        <f>'третья ц.к.'!$Q$646</f>
        <v>4168.2</v>
      </c>
      <c r="O98" s="51">
        <f>'третья ц.к.'!$Q$647</f>
        <v>4194.3999999999996</v>
      </c>
      <c r="P98" s="51">
        <f>'третья ц.к.'!$Q$648</f>
        <v>4206.6400000000003</v>
      </c>
      <c r="Q98" s="51">
        <f>'третья ц.к.'!$Q$649</f>
        <v>4199.54</v>
      </c>
      <c r="R98" s="51">
        <f>'третья ц.к.'!$Q$650</f>
        <v>4147.6000000000004</v>
      </c>
      <c r="S98" s="51">
        <f>'третья ц.к.'!$Q$651</f>
        <v>4120.6400000000003</v>
      </c>
      <c r="T98" s="51">
        <f>'третья ц.к.'!$Q$652</f>
        <v>4261.51</v>
      </c>
      <c r="U98" s="51">
        <f>'третья ц.к.'!$Q$653</f>
        <v>4404.87</v>
      </c>
      <c r="V98" s="51">
        <f>'третья ц.к.'!$Q$654</f>
        <v>4300.18</v>
      </c>
      <c r="W98" s="51">
        <f>'третья ц.к.'!$Q$655</f>
        <v>4164.68</v>
      </c>
      <c r="X98" s="51">
        <f>'третья ц.к.'!$Q$656</f>
        <v>4067</v>
      </c>
      <c r="Y98" s="52">
        <f>'третья ц.к.'!$Q$657</f>
        <v>3848.82</v>
      </c>
    </row>
    <row r="99" spans="1:25" ht="16.5" x14ac:dyDescent="0.25">
      <c r="A99" s="57">
        <f t="shared" si="0"/>
        <v>28</v>
      </c>
      <c r="B99" s="50">
        <f>'третья ц.к.'!$Q$658</f>
        <v>3495.99</v>
      </c>
      <c r="C99" s="51">
        <f>'третья ц.к.'!$Q$659</f>
        <v>3389.88</v>
      </c>
      <c r="D99" s="51">
        <f>'третья ц.к.'!$Q$660</f>
        <v>3379.58</v>
      </c>
      <c r="E99" s="51">
        <f>'третья ц.к.'!$Q$661</f>
        <v>3378.71</v>
      </c>
      <c r="F99" s="51">
        <f>'третья ц.к.'!$Q$662</f>
        <v>3420.27</v>
      </c>
      <c r="G99" s="51">
        <f>'третья ц.к.'!$Q$663</f>
        <v>3570.94</v>
      </c>
      <c r="H99" s="51">
        <f>'третья ц.к.'!$Q$664</f>
        <v>3675.84</v>
      </c>
      <c r="I99" s="51">
        <f>'третья ц.к.'!$Q$665</f>
        <v>4012.12</v>
      </c>
      <c r="J99" s="51">
        <f>'третья ц.к.'!$Q$666</f>
        <v>4171.92</v>
      </c>
      <c r="K99" s="51">
        <f>'третья ц.к.'!$Q$667</f>
        <v>4202.1000000000004</v>
      </c>
      <c r="L99" s="51">
        <f>'третья ц.к.'!$Q$668</f>
        <v>4221.13</v>
      </c>
      <c r="M99" s="51">
        <f>'третья ц.к.'!$Q$669</f>
        <v>4208.03</v>
      </c>
      <c r="N99" s="51">
        <f>'третья ц.к.'!$Q$670</f>
        <v>4164.95</v>
      </c>
      <c r="O99" s="51">
        <f>'третья ц.к.'!$Q$671</f>
        <v>4181.28</v>
      </c>
      <c r="P99" s="51">
        <f>'третья ц.к.'!$Q$672</f>
        <v>4172.01</v>
      </c>
      <c r="Q99" s="51">
        <f>'третья ц.к.'!$Q$673</f>
        <v>4153.3</v>
      </c>
      <c r="R99" s="51">
        <f>'третья ц.к.'!$Q$674</f>
        <v>4158.8100000000004</v>
      </c>
      <c r="S99" s="51">
        <f>'третья ц.к.'!$Q$675</f>
        <v>4145.8100000000004</v>
      </c>
      <c r="T99" s="51">
        <f>'третья ц.к.'!$Q$676</f>
        <v>4194.97</v>
      </c>
      <c r="U99" s="51">
        <f>'третья ц.к.'!$Q$677</f>
        <v>4324.8599999999997</v>
      </c>
      <c r="V99" s="51">
        <f>'третья ц.к.'!$Q$678</f>
        <v>4264</v>
      </c>
      <c r="W99" s="51">
        <f>'третья ц.к.'!$Q$679</f>
        <v>4155.82</v>
      </c>
      <c r="X99" s="51">
        <f>'третья ц.к.'!$Q$680</f>
        <v>4089.06</v>
      </c>
      <c r="Y99" s="52">
        <f>'третья ц.к.'!$Q$681</f>
        <v>3846.9</v>
      </c>
    </row>
    <row r="100" spans="1:25" ht="16.5" x14ac:dyDescent="0.25">
      <c r="A100" s="57">
        <f t="shared" si="0"/>
        <v>29</v>
      </c>
      <c r="B100" s="50">
        <f>'третья ц.к.'!$Q$682</f>
        <v>3623.22</v>
      </c>
      <c r="C100" s="51">
        <f>'третья ц.к.'!$Q$683</f>
        <v>3425.47</v>
      </c>
      <c r="D100" s="51">
        <f>'третья ц.к.'!$Q$684</f>
        <v>3415.61</v>
      </c>
      <c r="E100" s="51">
        <f>'третья ц.к.'!$Q$685</f>
        <v>3421.69</v>
      </c>
      <c r="F100" s="51">
        <f>'третья ц.к.'!$Q$686</f>
        <v>3408.35</v>
      </c>
      <c r="G100" s="51">
        <f>'третья ц.к.'!$Q$687</f>
        <v>3537.14</v>
      </c>
      <c r="H100" s="51">
        <f>'третья ц.к.'!$Q$688</f>
        <v>3859.52</v>
      </c>
      <c r="I100" s="51">
        <f>'третья ц.к.'!$Q$689</f>
        <v>4015.45</v>
      </c>
      <c r="J100" s="51">
        <f>'третья ц.к.'!$Q$690</f>
        <v>4190.12</v>
      </c>
      <c r="K100" s="51">
        <f>'третья ц.к.'!$Q$691</f>
        <v>4207.8599999999997</v>
      </c>
      <c r="L100" s="51">
        <f>'третья ц.к.'!$Q$692</f>
        <v>4205.4399999999996</v>
      </c>
      <c r="M100" s="51">
        <f>'третья ц.к.'!$Q$693</f>
        <v>4198.8100000000004</v>
      </c>
      <c r="N100" s="51">
        <f>'третья ц.к.'!$Q$694</f>
        <v>4190.88</v>
      </c>
      <c r="O100" s="51">
        <f>'третья ц.к.'!$Q$695</f>
        <v>4198.68</v>
      </c>
      <c r="P100" s="51">
        <f>'третья ц.к.'!$Q$696</f>
        <v>4194.3900000000003</v>
      </c>
      <c r="Q100" s="51">
        <f>'третья ц.к.'!$Q$697</f>
        <v>4193.1099999999997</v>
      </c>
      <c r="R100" s="51">
        <f>'третья ц.к.'!$Q$698</f>
        <v>4188.7299999999996</v>
      </c>
      <c r="S100" s="51">
        <f>'третья ц.к.'!$Q$699</f>
        <v>4192.8500000000004</v>
      </c>
      <c r="T100" s="51">
        <f>'третья ц.к.'!$Q$700</f>
        <v>4230.66</v>
      </c>
      <c r="U100" s="51">
        <f>'третья ц.к.'!$Q$701</f>
        <v>4323.53</v>
      </c>
      <c r="V100" s="51">
        <f>'третья ц.к.'!$Q$702</f>
        <v>4313.83</v>
      </c>
      <c r="W100" s="51">
        <f>'третья ц.к.'!$Q$703</f>
        <v>4216.8999999999996</v>
      </c>
      <c r="X100" s="51">
        <f>'третья ц.к.'!$Q$704</f>
        <v>4213.5</v>
      </c>
      <c r="Y100" s="52">
        <f>'третья ц.к.'!$Q$705</f>
        <v>4028.9</v>
      </c>
    </row>
    <row r="101" spans="1:25" ht="16.5" x14ac:dyDescent="0.25">
      <c r="A101" s="68">
        <f t="shared" si="0"/>
        <v>30</v>
      </c>
      <c r="B101" s="50">
        <f>'третья ц.к.'!$Q$706</f>
        <v>3778.37</v>
      </c>
      <c r="C101" s="51">
        <f>'третья ц.к.'!$Q$707</f>
        <v>3581.13</v>
      </c>
      <c r="D101" s="51">
        <f>'третья ц.к.'!$Q$708</f>
        <v>3530.58</v>
      </c>
      <c r="E101" s="51">
        <f>'третья ц.к.'!$Q$709</f>
        <v>3516.58</v>
      </c>
      <c r="F101" s="51">
        <f>'третья ц.к.'!$Q$710</f>
        <v>3529.61</v>
      </c>
      <c r="G101" s="51">
        <f>'третья ц.к.'!$Q$711</f>
        <v>3607.29</v>
      </c>
      <c r="H101" s="51">
        <f>'третья ц.к.'!$Q$712</f>
        <v>3600.41</v>
      </c>
      <c r="I101" s="51">
        <f>'третья ц.к.'!$Q$713</f>
        <v>3850.96</v>
      </c>
      <c r="J101" s="51">
        <f>'третья ц.к.'!$Q$714</f>
        <v>4074.91</v>
      </c>
      <c r="K101" s="51">
        <f>'третья ц.к.'!$Q$715</f>
        <v>4150.66</v>
      </c>
      <c r="L101" s="51">
        <f>'третья ц.к.'!$Q$716</f>
        <v>4151.6899999999996</v>
      </c>
      <c r="M101" s="51">
        <f>'третья ц.к.'!$Q$717</f>
        <v>4152.75</v>
      </c>
      <c r="N101" s="51">
        <f>'третья ц.к.'!$Q$718</f>
        <v>4145.46</v>
      </c>
      <c r="O101" s="51">
        <f>'третья ц.к.'!$Q$719</f>
        <v>4146.3900000000003</v>
      </c>
      <c r="P101" s="51">
        <f>'третья ц.к.'!$Q$720</f>
        <v>4142.78</v>
      </c>
      <c r="Q101" s="51">
        <f>'третья ц.к.'!$Q$721</f>
        <v>4145.0200000000004</v>
      </c>
      <c r="R101" s="51">
        <f>'третья ц.к.'!$Q$722</f>
        <v>4148.29</v>
      </c>
      <c r="S101" s="51">
        <f>'третья ц.к.'!$Q$723</f>
        <v>4152.8599999999997</v>
      </c>
      <c r="T101" s="51">
        <f>'третья ц.к.'!$Q$724</f>
        <v>4267.38</v>
      </c>
      <c r="U101" s="51">
        <f>'третья ц.к.'!$Q$725</f>
        <v>4426.57</v>
      </c>
      <c r="V101" s="51">
        <f>'третья ц.к.'!$Q$726</f>
        <v>4309.55</v>
      </c>
      <c r="W101" s="51">
        <f>'третья ц.к.'!$Q$727</f>
        <v>4197.21</v>
      </c>
      <c r="X101" s="51">
        <f>'третья ц.к.'!$Q$728</f>
        <v>4101.1899999999996</v>
      </c>
      <c r="Y101" s="52">
        <f>'третья ц.к.'!$Q$729</f>
        <v>3976.56</v>
      </c>
    </row>
    <row r="102" spans="1:25" ht="17.25" hidden="1" thickBot="1" x14ac:dyDescent="0.3">
      <c r="A102" s="69"/>
      <c r="B102" s="53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5"/>
    </row>
    <row r="103" spans="1:25" ht="15" customHeight="1" thickBot="1" x14ac:dyDescent="0.3">
      <c r="A103" s="60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</row>
    <row r="104" spans="1:25" ht="15" customHeight="1" x14ac:dyDescent="0.2">
      <c r="A104" s="384" t="s">
        <v>40</v>
      </c>
      <c r="B104" s="366" t="s">
        <v>8</v>
      </c>
      <c r="C104" s="366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7"/>
    </row>
    <row r="105" spans="1:25" ht="15" customHeight="1" x14ac:dyDescent="0.2">
      <c r="A105" s="385"/>
      <c r="B105" s="368"/>
      <c r="C105" s="368"/>
      <c r="D105" s="368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9"/>
    </row>
    <row r="106" spans="1:25" ht="15" customHeight="1" thickBot="1" x14ac:dyDescent="0.25">
      <c r="A106" s="385"/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1"/>
    </row>
    <row r="107" spans="1:25" ht="23.25" customHeight="1" thickBot="1" x14ac:dyDescent="0.25">
      <c r="A107" s="386"/>
      <c r="B107" s="37" t="s">
        <v>58</v>
      </c>
      <c r="C107" s="37" t="s">
        <v>59</v>
      </c>
      <c r="D107" s="37" t="s">
        <v>60</v>
      </c>
      <c r="E107" s="37" t="s">
        <v>80</v>
      </c>
      <c r="F107" s="37" t="s">
        <v>61</v>
      </c>
      <c r="G107" s="37" t="s">
        <v>62</v>
      </c>
      <c r="H107" s="37" t="s">
        <v>63</v>
      </c>
      <c r="I107" s="37" t="s">
        <v>64</v>
      </c>
      <c r="J107" s="37" t="s">
        <v>65</v>
      </c>
      <c r="K107" s="37" t="s">
        <v>66</v>
      </c>
      <c r="L107" s="37" t="s">
        <v>67</v>
      </c>
      <c r="M107" s="37" t="s">
        <v>68</v>
      </c>
      <c r="N107" s="37" t="s">
        <v>81</v>
      </c>
      <c r="O107" s="37" t="s">
        <v>69</v>
      </c>
      <c r="P107" s="37" t="s">
        <v>70</v>
      </c>
      <c r="Q107" s="37" t="s">
        <v>71</v>
      </c>
      <c r="R107" s="37" t="s">
        <v>72</v>
      </c>
      <c r="S107" s="37" t="s">
        <v>73</v>
      </c>
      <c r="T107" s="37" t="s">
        <v>74</v>
      </c>
      <c r="U107" s="37" t="s">
        <v>75</v>
      </c>
      <c r="V107" s="37" t="s">
        <v>76</v>
      </c>
      <c r="W107" s="37" t="s">
        <v>77</v>
      </c>
      <c r="X107" s="37" t="s">
        <v>78</v>
      </c>
      <c r="Y107" s="37" t="s">
        <v>79</v>
      </c>
    </row>
    <row r="108" spans="1:25" s="44" customFormat="1" ht="15" customHeight="1" x14ac:dyDescent="0.25">
      <c r="A108" s="56">
        <v>1</v>
      </c>
      <c r="B108" s="47">
        <f>'третья ц.к.'!$R$10</f>
        <v>4009.24</v>
      </c>
      <c r="C108" s="48">
        <f>'третья ц.к.'!$R$11</f>
        <v>3796.85</v>
      </c>
      <c r="D108" s="48">
        <f>'третья ц.к.'!$R$12</f>
        <v>3750.77</v>
      </c>
      <c r="E108" s="48">
        <f>'третья ц.к.'!$R$13</f>
        <v>3708.09</v>
      </c>
      <c r="F108" s="48">
        <f>'третья ц.к.'!$R$14</f>
        <v>3725.47</v>
      </c>
      <c r="G108" s="48">
        <f>'третья ц.к.'!$R$15</f>
        <v>3776.81</v>
      </c>
      <c r="H108" s="48">
        <f>'третья ц.к.'!$R$16</f>
        <v>4009.61</v>
      </c>
      <c r="I108" s="48">
        <f>'третья ц.к.'!$R$17</f>
        <v>4261.58</v>
      </c>
      <c r="J108" s="48">
        <f>'третья ц.к.'!$R$18</f>
        <v>4495.2</v>
      </c>
      <c r="K108" s="48">
        <f>'третья ц.к.'!$R$19</f>
        <v>4521.83</v>
      </c>
      <c r="L108" s="48">
        <f>'третья ц.к.'!$R$20</f>
        <v>4525.3500000000004</v>
      </c>
      <c r="M108" s="48">
        <f>'третья ц.к.'!$R$21</f>
        <v>4526.2</v>
      </c>
      <c r="N108" s="48">
        <f>'третья ц.к.'!$R$22</f>
        <v>4523.67</v>
      </c>
      <c r="O108" s="48">
        <f>'третья ц.к.'!$R$23</f>
        <v>4531.59</v>
      </c>
      <c r="P108" s="48">
        <f>'третья ц.к.'!$R$24</f>
        <v>4536.74</v>
      </c>
      <c r="Q108" s="48">
        <f>'третья ц.к.'!$R$25</f>
        <v>4554.4799999999996</v>
      </c>
      <c r="R108" s="48">
        <f>'третья ц.к.'!$R$26</f>
        <v>4529.18</v>
      </c>
      <c r="S108" s="48">
        <f>'третья ц.к.'!$R$27</f>
        <v>4521.72</v>
      </c>
      <c r="T108" s="48">
        <f>'третья ц.к.'!$R$28</f>
        <v>4517.8</v>
      </c>
      <c r="U108" s="48">
        <f>'третья ц.к.'!$R$29</f>
        <v>4548.6400000000003</v>
      </c>
      <c r="V108" s="48">
        <f>'третья ц.к.'!$R$30</f>
        <v>4664.51</v>
      </c>
      <c r="W108" s="48">
        <f>'третья ц.к.'!$R$31</f>
        <v>4554.4799999999996</v>
      </c>
      <c r="X108" s="48">
        <f>'третья ц.к.'!$R$32</f>
        <v>4499.41</v>
      </c>
      <c r="Y108" s="49">
        <f>'третья ц.к.'!$R$33</f>
        <v>4303.0600000000004</v>
      </c>
    </row>
    <row r="109" spans="1:25" ht="15" customHeight="1" x14ac:dyDescent="0.25">
      <c r="A109" s="57">
        <f>A108+1</f>
        <v>2</v>
      </c>
      <c r="B109" s="50">
        <f>'третья ц.к.'!$R$34</f>
        <v>4066.73</v>
      </c>
      <c r="C109" s="51">
        <f>'третья ц.к.'!$R$35</f>
        <v>3934.07</v>
      </c>
      <c r="D109" s="51">
        <f>'третья ц.к.'!$R$36</f>
        <v>3797.46</v>
      </c>
      <c r="E109" s="51">
        <f>'третья ц.к.'!$R$37</f>
        <v>3765.44</v>
      </c>
      <c r="F109" s="51">
        <f>'третья ц.к.'!$R$38</f>
        <v>3721.16</v>
      </c>
      <c r="G109" s="51">
        <f>'третья ц.к.'!$R$39</f>
        <v>3760.69</v>
      </c>
      <c r="H109" s="51">
        <f>'третья ц.к.'!$R$40</f>
        <v>3808.13</v>
      </c>
      <c r="I109" s="51">
        <f>'третья ц.к.'!$R$41</f>
        <v>4186.92</v>
      </c>
      <c r="J109" s="51">
        <f>'третья ц.к.'!$R$42</f>
        <v>4345.21</v>
      </c>
      <c r="K109" s="51">
        <f>'третья ц.к.'!$R$43</f>
        <v>4493.72</v>
      </c>
      <c r="L109" s="51">
        <f>'третья ц.к.'!$R$44</f>
        <v>4498.1899999999996</v>
      </c>
      <c r="M109" s="51">
        <f>'третья ц.к.'!$R$45</f>
        <v>4504.21</v>
      </c>
      <c r="N109" s="51">
        <f>'третья ц.к.'!$R$46</f>
        <v>4494.7299999999996</v>
      </c>
      <c r="O109" s="51">
        <f>'третья ц.к.'!$R$47</f>
        <v>4499.8</v>
      </c>
      <c r="P109" s="51">
        <f>'третья ц.к.'!$R$48</f>
        <v>4503.3500000000004</v>
      </c>
      <c r="Q109" s="51">
        <f>'третья ц.к.'!$R$49</f>
        <v>4495.18</v>
      </c>
      <c r="R109" s="51">
        <f>'третья ц.к.'!$R$50</f>
        <v>4495.07</v>
      </c>
      <c r="S109" s="51">
        <f>'третья ц.к.'!$R$51</f>
        <v>4501.01</v>
      </c>
      <c r="T109" s="51">
        <f>'третья ц.к.'!$R$52</f>
        <v>4513.84</v>
      </c>
      <c r="U109" s="51">
        <f>'третья ц.к.'!$R$53</f>
        <v>4587.75</v>
      </c>
      <c r="V109" s="51">
        <f>'третья ц.к.'!$R$54</f>
        <v>4610.8100000000004</v>
      </c>
      <c r="W109" s="51">
        <f>'третья ц.к.'!$R$55</f>
        <v>4523.9799999999996</v>
      </c>
      <c r="X109" s="51">
        <f>'третья ц.к.'!$R$56</f>
        <v>4335.1099999999997</v>
      </c>
      <c r="Y109" s="52">
        <f>'третья ц.к.'!$R$57</f>
        <v>4274.1499999999996</v>
      </c>
    </row>
    <row r="110" spans="1:25" ht="15" customHeight="1" x14ac:dyDescent="0.25">
      <c r="A110" s="57">
        <f t="shared" ref="A110:A137" si="1">A109+1</f>
        <v>3</v>
      </c>
      <c r="B110" s="50">
        <f>'третья ц.к.'!$R$58</f>
        <v>4088.21</v>
      </c>
      <c r="C110" s="51">
        <f>'третья ц.к.'!$R$59</f>
        <v>3793.11</v>
      </c>
      <c r="D110" s="51">
        <f>'третья ц.к.'!$R$60</f>
        <v>3688.63</v>
      </c>
      <c r="E110" s="51">
        <f>'третья ц.к.'!$R$61</f>
        <v>3628.91</v>
      </c>
      <c r="F110" s="51">
        <f>'третья ц.к.'!$R$62</f>
        <v>3628.13</v>
      </c>
      <c r="G110" s="51">
        <f>'третья ц.к.'!$R$63</f>
        <v>3629.15</v>
      </c>
      <c r="H110" s="51">
        <f>'третья ц.к.'!$R$64</f>
        <v>3744.08</v>
      </c>
      <c r="I110" s="51">
        <f>'третья ц.к.'!$R$65</f>
        <v>3949.77</v>
      </c>
      <c r="J110" s="51">
        <f>'третья ц.к.'!$R$66</f>
        <v>4203.74</v>
      </c>
      <c r="K110" s="51">
        <f>'третья ц.к.'!$R$67</f>
        <v>4351.3599999999997</v>
      </c>
      <c r="L110" s="51">
        <f>'третья ц.к.'!$R$68</f>
        <v>4350.7700000000004</v>
      </c>
      <c r="M110" s="51">
        <f>'третья ц.к.'!$R$69</f>
        <v>4363.57</v>
      </c>
      <c r="N110" s="51">
        <f>'третья ц.к.'!$R$70</f>
        <v>4353.95</v>
      </c>
      <c r="O110" s="51">
        <f>'третья ц.к.'!$R$71</f>
        <v>4354.71</v>
      </c>
      <c r="P110" s="51">
        <f>'третья ц.к.'!$R$72</f>
        <v>4361.1099999999997</v>
      </c>
      <c r="Q110" s="51">
        <f>'третья ц.к.'!$R$73</f>
        <v>4359.67</v>
      </c>
      <c r="R110" s="51">
        <f>'третья ц.к.'!$R$74</f>
        <v>4364.07</v>
      </c>
      <c r="S110" s="51">
        <f>'третья ц.к.'!$R$75</f>
        <v>4365.28</v>
      </c>
      <c r="T110" s="51">
        <f>'третья ц.к.'!$R$76</f>
        <v>4389.21</v>
      </c>
      <c r="U110" s="51">
        <f>'третья ц.к.'!$R$77</f>
        <v>4539.67</v>
      </c>
      <c r="V110" s="51">
        <f>'третья ц.к.'!$R$78</f>
        <v>4623.12</v>
      </c>
      <c r="W110" s="51">
        <f>'третья ц.к.'!$R$79</f>
        <v>4557.46</v>
      </c>
      <c r="X110" s="51">
        <f>'третья ц.к.'!$R$80</f>
        <v>4356.83</v>
      </c>
      <c r="Y110" s="52">
        <f>'третья ц.к.'!$R$81</f>
        <v>4220.08</v>
      </c>
    </row>
    <row r="111" spans="1:25" ht="15" customHeight="1" x14ac:dyDescent="0.25">
      <c r="A111" s="57">
        <f t="shared" si="1"/>
        <v>4</v>
      </c>
      <c r="B111" s="50">
        <f>'третья ц.к.'!$R$82</f>
        <v>3958.67</v>
      </c>
      <c r="C111" s="51">
        <f>'третья ц.к.'!$R$83</f>
        <v>3721.25</v>
      </c>
      <c r="D111" s="51">
        <f>'третья ц.к.'!$R$84</f>
        <v>3637.81</v>
      </c>
      <c r="E111" s="51">
        <f>'третья ц.к.'!$R$85</f>
        <v>3611.27</v>
      </c>
      <c r="F111" s="51">
        <f>'третья ц.к.'!$R$86</f>
        <v>3635.31</v>
      </c>
      <c r="G111" s="51">
        <f>'третья ц.к.'!$R$87</f>
        <v>3712.28</v>
      </c>
      <c r="H111" s="51">
        <f>'третья ц.к.'!$R$88</f>
        <v>3941.56</v>
      </c>
      <c r="I111" s="51">
        <f>'третья ц.к.'!$R$89</f>
        <v>4231.2299999999996</v>
      </c>
      <c r="J111" s="51">
        <f>'третья ц.к.'!$R$90</f>
        <v>4425.1499999999996</v>
      </c>
      <c r="K111" s="51">
        <f>'третья ц.к.'!$R$91</f>
        <v>4494</v>
      </c>
      <c r="L111" s="51">
        <f>'третья ц.к.'!$R$92</f>
        <v>4498.74</v>
      </c>
      <c r="M111" s="51">
        <f>'третья ц.к.'!$R$93</f>
        <v>4491.37</v>
      </c>
      <c r="N111" s="51">
        <f>'третья ц.к.'!$R$94</f>
        <v>4470.46</v>
      </c>
      <c r="O111" s="51">
        <f>'третья ц.к.'!$R$95</f>
        <v>4505.4399999999996</v>
      </c>
      <c r="P111" s="51">
        <f>'третья ц.к.'!$R$96</f>
        <v>4543.1000000000004</v>
      </c>
      <c r="Q111" s="51">
        <f>'третья ц.к.'!$R$97</f>
        <v>4502.1499999999996</v>
      </c>
      <c r="R111" s="51">
        <f>'третья ц.к.'!$R$98</f>
        <v>4487.82</v>
      </c>
      <c r="S111" s="51">
        <f>'третья ц.к.'!$R$99</f>
        <v>4418.8500000000004</v>
      </c>
      <c r="T111" s="51">
        <f>'третья ц.к.'!$R$100</f>
        <v>4422.32</v>
      </c>
      <c r="U111" s="51">
        <f>'третья ц.к.'!$R$101</f>
        <v>4487.1499999999996</v>
      </c>
      <c r="V111" s="51">
        <f>'третья ц.к.'!$R$102</f>
        <v>4523.1099999999997</v>
      </c>
      <c r="W111" s="51">
        <f>'третья ц.к.'!$R$103</f>
        <v>4513.78</v>
      </c>
      <c r="X111" s="51">
        <f>'третья ц.к.'!$R$104</f>
        <v>4188.47</v>
      </c>
      <c r="Y111" s="52">
        <f>'третья ц.к.'!$R$105</f>
        <v>3740.22</v>
      </c>
    </row>
    <row r="112" spans="1:25" ht="15" customHeight="1" x14ac:dyDescent="0.25">
      <c r="A112" s="57">
        <f t="shared" si="1"/>
        <v>5</v>
      </c>
      <c r="B112" s="50">
        <f>'третья ц.к.'!$R$106</f>
        <v>3810.62</v>
      </c>
      <c r="C112" s="51">
        <f>'третья ц.к.'!$R$107</f>
        <v>3673.2</v>
      </c>
      <c r="D112" s="51">
        <f>'третья ц.к.'!$R$108</f>
        <v>3591.4</v>
      </c>
      <c r="E112" s="51">
        <f>'третья ц.к.'!$R$109</f>
        <v>3559.39</v>
      </c>
      <c r="F112" s="51">
        <f>'третья ц.к.'!$R$110</f>
        <v>3608.09</v>
      </c>
      <c r="G112" s="51">
        <f>'третья ц.к.'!$R$111</f>
        <v>3645.06</v>
      </c>
      <c r="H112" s="51">
        <f>'третья ц.к.'!$R$112</f>
        <v>3811.26</v>
      </c>
      <c r="I112" s="51">
        <f>'третья ц.к.'!$R$113</f>
        <v>4145.51</v>
      </c>
      <c r="J112" s="51">
        <f>'третья ц.к.'!$R$114</f>
        <v>4418.0600000000004</v>
      </c>
      <c r="K112" s="51">
        <f>'третья ц.к.'!$R$115</f>
        <v>4510.66</v>
      </c>
      <c r="L112" s="51">
        <f>'третья ц.к.'!$R$116</f>
        <v>4512.6000000000004</v>
      </c>
      <c r="M112" s="51">
        <f>'третья ц.к.'!$R$117</f>
        <v>4508.1099999999997</v>
      </c>
      <c r="N112" s="51">
        <f>'третья ц.к.'!$R$118</f>
        <v>4501.8100000000004</v>
      </c>
      <c r="O112" s="51">
        <f>'третья ц.к.'!$R$119</f>
        <v>4518.29</v>
      </c>
      <c r="P112" s="51">
        <f>'третья ц.к.'!$R$120</f>
        <v>4569.82</v>
      </c>
      <c r="Q112" s="51">
        <f>'третья ц.к.'!$R$121</f>
        <v>4549.04</v>
      </c>
      <c r="R112" s="51">
        <f>'третья ц.к.'!$R$122</f>
        <v>4531.91</v>
      </c>
      <c r="S112" s="51">
        <f>'третья ц.к.'!$R$123</f>
        <v>4503.6000000000004</v>
      </c>
      <c r="T112" s="51">
        <f>'третья ц.к.'!$R$124</f>
        <v>4508.37</v>
      </c>
      <c r="U112" s="51">
        <f>'третья ц.к.'!$R$125</f>
        <v>4558.12</v>
      </c>
      <c r="V112" s="51">
        <f>'третья ц.к.'!$R$126</f>
        <v>4611.03</v>
      </c>
      <c r="W112" s="51">
        <f>'третья ц.к.'!$R$127</f>
        <v>4531.29</v>
      </c>
      <c r="X112" s="51">
        <f>'третья ц.к.'!$R$128</f>
        <v>4403.0600000000004</v>
      </c>
      <c r="Y112" s="52">
        <f>'третья ц.к.'!$R$129</f>
        <v>3976.83</v>
      </c>
    </row>
    <row r="113" spans="1:25" ht="15" customHeight="1" x14ac:dyDescent="0.25">
      <c r="A113" s="57">
        <f t="shared" si="1"/>
        <v>6</v>
      </c>
      <c r="B113" s="50">
        <f>'третья ц.к.'!$R$130</f>
        <v>3715.24</v>
      </c>
      <c r="C113" s="51">
        <f>'третья ц.к.'!$R$131</f>
        <v>3584.37</v>
      </c>
      <c r="D113" s="51">
        <f>'третья ц.к.'!$R$132</f>
        <v>3526.2</v>
      </c>
      <c r="E113" s="51">
        <f>'третья ц.к.'!$R$133</f>
        <v>3496.45</v>
      </c>
      <c r="F113" s="51">
        <f>'третья ц.к.'!$R$134</f>
        <v>3543.8</v>
      </c>
      <c r="G113" s="51">
        <f>'третья ц.к.'!$R$135</f>
        <v>3621.8</v>
      </c>
      <c r="H113" s="51">
        <f>'третья ц.к.'!$R$136</f>
        <v>3897.08</v>
      </c>
      <c r="I113" s="51">
        <f>'третья ц.к.'!$R$137</f>
        <v>4188.67</v>
      </c>
      <c r="J113" s="51">
        <f>'третья ц.к.'!$R$138</f>
        <v>4402.74</v>
      </c>
      <c r="K113" s="51">
        <f>'третья ц.к.'!$R$139</f>
        <v>4514.0200000000004</v>
      </c>
      <c r="L113" s="51">
        <f>'третья ц.к.'!$R$140</f>
        <v>4514.78</v>
      </c>
      <c r="M113" s="51">
        <f>'третья ц.к.'!$R$141</f>
        <v>4510.7299999999996</v>
      </c>
      <c r="N113" s="51">
        <f>'третья ц.к.'!$R$142</f>
        <v>4496.83</v>
      </c>
      <c r="O113" s="51">
        <f>'третья ц.к.'!$R$143</f>
        <v>4524.6000000000004</v>
      </c>
      <c r="P113" s="51">
        <f>'третья ц.к.'!$R$144</f>
        <v>4597.63</v>
      </c>
      <c r="Q113" s="51">
        <f>'третья ц.к.'!$R$145</f>
        <v>4575.38</v>
      </c>
      <c r="R113" s="51">
        <f>'третья ц.к.'!$R$146</f>
        <v>4480.2299999999996</v>
      </c>
      <c r="S113" s="51">
        <f>'третья ц.к.'!$R$147</f>
        <v>4441.12</v>
      </c>
      <c r="T113" s="51">
        <f>'третья ц.к.'!$R$148</f>
        <v>4442.33</v>
      </c>
      <c r="U113" s="51">
        <f>'третья ц.к.'!$R$149</f>
        <v>4563.2700000000004</v>
      </c>
      <c r="V113" s="51">
        <f>'третья ц.к.'!$R$150</f>
        <v>4565.78</v>
      </c>
      <c r="W113" s="51">
        <f>'третья ц.к.'!$R$151</f>
        <v>4553.41</v>
      </c>
      <c r="X113" s="51">
        <f>'третья ц.к.'!$R$152</f>
        <v>4420.43</v>
      </c>
      <c r="Y113" s="52">
        <f>'третья ц.к.'!$R$153</f>
        <v>4185.96</v>
      </c>
    </row>
    <row r="114" spans="1:25" ht="15" customHeight="1" x14ac:dyDescent="0.25">
      <c r="A114" s="57">
        <f t="shared" si="1"/>
        <v>7</v>
      </c>
      <c r="B114" s="50">
        <f>'третья ц.к.'!$R$154</f>
        <v>3825.34</v>
      </c>
      <c r="C114" s="51">
        <f>'третья ц.к.'!$R$155</f>
        <v>3659.39</v>
      </c>
      <c r="D114" s="51">
        <f>'третья ц.к.'!$R$156</f>
        <v>3558.6</v>
      </c>
      <c r="E114" s="51">
        <f>'третья ц.к.'!$R$157</f>
        <v>3533.77</v>
      </c>
      <c r="F114" s="51">
        <f>'третья ц.к.'!$R$158</f>
        <v>3608.98</v>
      </c>
      <c r="G114" s="51">
        <f>'третья ц.к.'!$R$159</f>
        <v>3749.04</v>
      </c>
      <c r="H114" s="51">
        <f>'третья ц.к.'!$R$160</f>
        <v>4049.62</v>
      </c>
      <c r="I114" s="51">
        <f>'третья ц.к.'!$R$161</f>
        <v>4241.42</v>
      </c>
      <c r="J114" s="51">
        <f>'третья ц.к.'!$R$162</f>
        <v>4413.6400000000003</v>
      </c>
      <c r="K114" s="51">
        <f>'третья ц.к.'!$R$163</f>
        <v>4575.25</v>
      </c>
      <c r="L114" s="51">
        <f>'третья ц.к.'!$R$164</f>
        <v>4572.6899999999996</v>
      </c>
      <c r="M114" s="51">
        <f>'третья ц.к.'!$R$165</f>
        <v>4569.01</v>
      </c>
      <c r="N114" s="51">
        <f>'третья ц.к.'!$R$166</f>
        <v>4563.8999999999996</v>
      </c>
      <c r="O114" s="51">
        <f>'третья ц.к.'!$R$167</f>
        <v>4580.8500000000004</v>
      </c>
      <c r="P114" s="51">
        <f>'третья ц.к.'!$R$168</f>
        <v>4604.09</v>
      </c>
      <c r="Q114" s="51">
        <f>'третья ц.к.'!$R$169</f>
        <v>4586.1400000000003</v>
      </c>
      <c r="R114" s="51">
        <f>'третья ц.к.'!$R$170</f>
        <v>4557.2</v>
      </c>
      <c r="S114" s="51">
        <f>'третья ц.к.'!$R$171</f>
        <v>4515.08</v>
      </c>
      <c r="T114" s="51">
        <f>'третья ц.к.'!$R$172</f>
        <v>4537.45</v>
      </c>
      <c r="U114" s="51">
        <f>'третья ц.к.'!$R$173</f>
        <v>4586.58</v>
      </c>
      <c r="V114" s="51">
        <f>'третья ц.к.'!$R$174</f>
        <v>4590.7299999999996</v>
      </c>
      <c r="W114" s="51">
        <f>'третья ц.к.'!$R$175</f>
        <v>4581.08</v>
      </c>
      <c r="X114" s="51">
        <f>'третья ц.к.'!$R$176</f>
        <v>4410.91</v>
      </c>
      <c r="Y114" s="52">
        <f>'третья ц.к.'!$R$177</f>
        <v>4195.1099999999997</v>
      </c>
    </row>
    <row r="115" spans="1:25" ht="15" customHeight="1" x14ac:dyDescent="0.25">
      <c r="A115" s="57">
        <f t="shared" si="1"/>
        <v>8</v>
      </c>
      <c r="B115" s="50">
        <f>'третья ц.к.'!$R$178</f>
        <v>3837.41</v>
      </c>
      <c r="C115" s="51">
        <f>'третья ц.к.'!$R$179</f>
        <v>3664.97</v>
      </c>
      <c r="D115" s="51">
        <f>'третья ц.к.'!$R$180</f>
        <v>3605.59</v>
      </c>
      <c r="E115" s="51">
        <f>'третья ц.к.'!$R$181</f>
        <v>3600.89</v>
      </c>
      <c r="F115" s="51">
        <f>'третья ц.к.'!$R$182</f>
        <v>3626.6</v>
      </c>
      <c r="G115" s="51">
        <f>'третья ц.к.'!$R$183</f>
        <v>3767.27</v>
      </c>
      <c r="H115" s="51">
        <f>'третья ц.к.'!$R$184</f>
        <v>3904.52</v>
      </c>
      <c r="I115" s="51">
        <f>'третья ц.к.'!$R$185</f>
        <v>4204.21</v>
      </c>
      <c r="J115" s="51">
        <f>'третья ц.к.'!$R$186</f>
        <v>4384.76</v>
      </c>
      <c r="K115" s="51">
        <f>'третья ц.к.'!$R$187</f>
        <v>4485.96</v>
      </c>
      <c r="L115" s="51">
        <f>'третья ц.к.'!$R$188</f>
        <v>4489.34</v>
      </c>
      <c r="M115" s="51">
        <f>'третья ц.к.'!$R$189</f>
        <v>4482</v>
      </c>
      <c r="N115" s="51">
        <f>'третья ц.к.'!$R$190</f>
        <v>4455.7299999999996</v>
      </c>
      <c r="O115" s="51">
        <f>'третья ц.к.'!$R$191</f>
        <v>4489.9399999999996</v>
      </c>
      <c r="P115" s="51">
        <f>'третья ц.к.'!$R$192</f>
        <v>4519.54</v>
      </c>
      <c r="Q115" s="51">
        <f>'третья ц.к.'!$R$193</f>
        <v>4501.6499999999996</v>
      </c>
      <c r="R115" s="51">
        <f>'третья ц.к.'!$R$194</f>
        <v>4471.88</v>
      </c>
      <c r="S115" s="51">
        <f>'третья ц.к.'!$R$195</f>
        <v>4447.41</v>
      </c>
      <c r="T115" s="51">
        <f>'третья ц.к.'!$R$196</f>
        <v>4458.03</v>
      </c>
      <c r="U115" s="51">
        <f>'третья ц.к.'!$R$197</f>
        <v>4519.1099999999997</v>
      </c>
      <c r="V115" s="51">
        <f>'третья ц.к.'!$R$198</f>
        <v>4523.51</v>
      </c>
      <c r="W115" s="51">
        <f>'третья ц.к.'!$R$199</f>
        <v>4490.4799999999996</v>
      </c>
      <c r="X115" s="51">
        <f>'третья ц.к.'!$R$200</f>
        <v>4414.49</v>
      </c>
      <c r="Y115" s="52">
        <f>'третья ц.к.'!$R$201</f>
        <v>4121.1899999999996</v>
      </c>
    </row>
    <row r="116" spans="1:25" ht="15" customHeight="1" x14ac:dyDescent="0.25">
      <c r="A116" s="57">
        <f t="shared" si="1"/>
        <v>9</v>
      </c>
      <c r="B116" s="50">
        <f>'третья ц.к.'!$R$202</f>
        <v>3931.84</v>
      </c>
      <c r="C116" s="51">
        <f>'третья ц.к.'!$R$203</f>
        <v>3788.84</v>
      </c>
      <c r="D116" s="51">
        <f>'третья ц.к.'!$R$204</f>
        <v>3719.95</v>
      </c>
      <c r="E116" s="51">
        <f>'третья ц.к.'!$R$205</f>
        <v>3680.82</v>
      </c>
      <c r="F116" s="51">
        <f>'третья ц.к.'!$R$206</f>
        <v>3687.08</v>
      </c>
      <c r="G116" s="51">
        <f>'третья ц.к.'!$R$207</f>
        <v>3752.82</v>
      </c>
      <c r="H116" s="51">
        <f>'третья ц.к.'!$R$208</f>
        <v>3836.79</v>
      </c>
      <c r="I116" s="51">
        <f>'третья ц.к.'!$R$209</f>
        <v>4026.89</v>
      </c>
      <c r="J116" s="51">
        <f>'третья ц.к.'!$R$210</f>
        <v>4324.09</v>
      </c>
      <c r="K116" s="51">
        <f>'третья ц.к.'!$R$211</f>
        <v>4443.3999999999996</v>
      </c>
      <c r="L116" s="51">
        <f>'третья ц.к.'!$R$212</f>
        <v>4456.88</v>
      </c>
      <c r="M116" s="51">
        <f>'третья ц.к.'!$R$213</f>
        <v>4460.1899999999996</v>
      </c>
      <c r="N116" s="51">
        <f>'третья ц.к.'!$R$214</f>
        <v>4453.37</v>
      </c>
      <c r="O116" s="51">
        <f>'третья ц.к.'!$R$215</f>
        <v>4455.7299999999996</v>
      </c>
      <c r="P116" s="51">
        <f>'третья ц.к.'!$R$216</f>
        <v>4454.21</v>
      </c>
      <c r="Q116" s="51">
        <f>'третья ц.к.'!$R$217</f>
        <v>4450.21</v>
      </c>
      <c r="R116" s="51">
        <f>'третья ц.к.'!$R$218</f>
        <v>4447.07</v>
      </c>
      <c r="S116" s="51">
        <f>'третья ц.к.'!$R$219</f>
        <v>4439.53</v>
      </c>
      <c r="T116" s="51">
        <f>'третья ц.к.'!$R$220</f>
        <v>4457.1899999999996</v>
      </c>
      <c r="U116" s="51">
        <f>'третья ц.к.'!$R$221</f>
        <v>4532.75</v>
      </c>
      <c r="V116" s="51">
        <f>'третья ц.к.'!$R$222</f>
        <v>4531.47</v>
      </c>
      <c r="W116" s="51">
        <f>'третья ц.к.'!$R$223</f>
        <v>4530.59</v>
      </c>
      <c r="X116" s="51">
        <f>'третья ц.к.'!$R$224</f>
        <v>4452.76</v>
      </c>
      <c r="Y116" s="52">
        <f>'третья ц.к.'!$R$225</f>
        <v>4238.72</v>
      </c>
    </row>
    <row r="117" spans="1:25" ht="15" customHeight="1" x14ac:dyDescent="0.25">
      <c r="A117" s="57">
        <f t="shared" si="1"/>
        <v>10</v>
      </c>
      <c r="B117" s="50">
        <f>'третья ц.к.'!$R$226</f>
        <v>3945.41</v>
      </c>
      <c r="C117" s="51">
        <f>'третья ц.к.'!$R$227</f>
        <v>3794.79</v>
      </c>
      <c r="D117" s="51">
        <f>'третья ц.к.'!$R$228</f>
        <v>3756.53</v>
      </c>
      <c r="E117" s="51">
        <f>'третья ц.к.'!$R$229</f>
        <v>3698.21</v>
      </c>
      <c r="F117" s="51">
        <f>'третья ц.к.'!$R$230</f>
        <v>3708.32</v>
      </c>
      <c r="G117" s="51">
        <f>'третья ц.к.'!$R$231</f>
        <v>3748.93</v>
      </c>
      <c r="H117" s="51">
        <f>'третья ц.к.'!$R$232</f>
        <v>3796.93</v>
      </c>
      <c r="I117" s="51">
        <f>'третья ц.к.'!$R$233</f>
        <v>3873.48</v>
      </c>
      <c r="J117" s="51">
        <f>'третья ц.к.'!$R$234</f>
        <v>4183.93</v>
      </c>
      <c r="K117" s="51">
        <f>'третья ц.к.'!$R$235</f>
        <v>4341.04</v>
      </c>
      <c r="L117" s="51">
        <f>'третья ц.к.'!$R$236</f>
        <v>4346.9799999999996</v>
      </c>
      <c r="M117" s="51">
        <f>'третья ц.к.'!$R$237</f>
        <v>4344.53</v>
      </c>
      <c r="N117" s="51">
        <f>'третья ц.к.'!$R$238</f>
        <v>4341.75</v>
      </c>
      <c r="O117" s="51">
        <f>'третья ц.к.'!$R$239</f>
        <v>4344.54</v>
      </c>
      <c r="P117" s="51">
        <f>'третья ц.к.'!$R$240</f>
        <v>4347.93</v>
      </c>
      <c r="Q117" s="51">
        <f>'третья ц.к.'!$R$241</f>
        <v>4348.7700000000004</v>
      </c>
      <c r="R117" s="51">
        <f>'третья ц.к.'!$R$242</f>
        <v>4353.68</v>
      </c>
      <c r="S117" s="51">
        <f>'третья ц.к.'!$R$243</f>
        <v>4358.54</v>
      </c>
      <c r="T117" s="51">
        <f>'третья ц.к.'!$R$244</f>
        <v>4377.74</v>
      </c>
      <c r="U117" s="51">
        <f>'третья ц.к.'!$R$245</f>
        <v>4549.82</v>
      </c>
      <c r="V117" s="51">
        <f>'третья ц.к.'!$R$246</f>
        <v>4575.3900000000003</v>
      </c>
      <c r="W117" s="51">
        <f>'третья ц.к.'!$R$247</f>
        <v>4498.79</v>
      </c>
      <c r="X117" s="51">
        <f>'третья ц.к.'!$R$248</f>
        <v>4356.8</v>
      </c>
      <c r="Y117" s="52">
        <f>'третья ц.к.'!$R$249</f>
        <v>4227.49</v>
      </c>
    </row>
    <row r="118" spans="1:25" s="45" customFormat="1" ht="15" customHeight="1" x14ac:dyDescent="0.25">
      <c r="A118" s="57">
        <f t="shared" si="1"/>
        <v>11</v>
      </c>
      <c r="B118" s="50">
        <f>'третья ц.к.'!$R$250</f>
        <v>3933.8</v>
      </c>
      <c r="C118" s="51">
        <f>'третья ц.к.'!$R$251</f>
        <v>3784.12</v>
      </c>
      <c r="D118" s="51">
        <f>'третья ц.к.'!$R$252</f>
        <v>3742.51</v>
      </c>
      <c r="E118" s="51">
        <f>'третья ц.к.'!$R$253</f>
        <v>3717.49</v>
      </c>
      <c r="F118" s="51">
        <f>'третья ц.к.'!$R$254</f>
        <v>3741.7</v>
      </c>
      <c r="G118" s="51">
        <f>'третья ц.к.'!$R$255</f>
        <v>3866.96</v>
      </c>
      <c r="H118" s="51">
        <f>'третья ц.к.'!$R$256</f>
        <v>4213.8900000000003</v>
      </c>
      <c r="I118" s="51">
        <f>'третья ц.к.'!$R$257</f>
        <v>4318.9799999999996</v>
      </c>
      <c r="J118" s="51">
        <f>'третья ц.к.'!$R$258</f>
        <v>4483.37</v>
      </c>
      <c r="K118" s="51">
        <f>'третья ц.к.'!$R$259</f>
        <v>4610</v>
      </c>
      <c r="L118" s="51">
        <f>'третья ц.к.'!$R$260</f>
        <v>4590.53</v>
      </c>
      <c r="M118" s="51">
        <f>'третья ц.к.'!$R$261</f>
        <v>4585.4799999999996</v>
      </c>
      <c r="N118" s="51">
        <f>'третья ц.к.'!$R$262</f>
        <v>4542.51</v>
      </c>
      <c r="O118" s="51">
        <f>'третья ц.к.'!$R$263</f>
        <v>4971.38</v>
      </c>
      <c r="P118" s="51">
        <f>'третья ц.к.'!$R$264</f>
        <v>4611.13</v>
      </c>
      <c r="Q118" s="51">
        <f>'третья ц.к.'!$R$265</f>
        <v>4609.03</v>
      </c>
      <c r="R118" s="51">
        <f>'третья ц.к.'!$R$266</f>
        <v>4570.1000000000004</v>
      </c>
      <c r="S118" s="51">
        <f>'третья ц.к.'!$R$267</f>
        <v>4538.5600000000004</v>
      </c>
      <c r="T118" s="51">
        <f>'третья ц.к.'!$R$268</f>
        <v>4521.05</v>
      </c>
      <c r="U118" s="51">
        <f>'третья ц.к.'!$R$269</f>
        <v>4595.59</v>
      </c>
      <c r="V118" s="51">
        <f>'третья ц.к.'!$R$270</f>
        <v>4606.21</v>
      </c>
      <c r="W118" s="51">
        <f>'третья ц.к.'!$R$271</f>
        <v>4531.1400000000003</v>
      </c>
      <c r="X118" s="51">
        <f>'третья ц.к.'!$R$272</f>
        <v>4411.3599999999997</v>
      </c>
      <c r="Y118" s="52">
        <f>'третья ц.к.'!$R$273</f>
        <v>4208.28</v>
      </c>
    </row>
    <row r="119" spans="1:25" ht="15" customHeight="1" x14ac:dyDescent="0.25">
      <c r="A119" s="57">
        <f t="shared" si="1"/>
        <v>12</v>
      </c>
      <c r="B119" s="50">
        <f>'третья ц.к.'!$R$274</f>
        <v>3911.39</v>
      </c>
      <c r="C119" s="51">
        <f>'третья ц.к.'!$R$275</f>
        <v>3728.98</v>
      </c>
      <c r="D119" s="51">
        <f>'третья ц.к.'!$R$276</f>
        <v>3661.08</v>
      </c>
      <c r="E119" s="51">
        <f>'третья ц.к.'!$R$277</f>
        <v>3639.47</v>
      </c>
      <c r="F119" s="51">
        <f>'третья ц.к.'!$R$278</f>
        <v>3697.69</v>
      </c>
      <c r="G119" s="51">
        <f>'третья ц.к.'!$R$279</f>
        <v>3850.26</v>
      </c>
      <c r="H119" s="51">
        <f>'третья ц.к.'!$R$280</f>
        <v>4177.57</v>
      </c>
      <c r="I119" s="51">
        <f>'третья ц.к.'!$R$281</f>
        <v>4321.1099999999997</v>
      </c>
      <c r="J119" s="51">
        <f>'третья ц.к.'!$R$282</f>
        <v>4524.79</v>
      </c>
      <c r="K119" s="51">
        <f>'третья ц.к.'!$R$283</f>
        <v>4586.0200000000004</v>
      </c>
      <c r="L119" s="51">
        <f>'третья ц.к.'!$R$284</f>
        <v>4592.2700000000004</v>
      </c>
      <c r="M119" s="51">
        <f>'третья ц.к.'!$R$285</f>
        <v>4579.0200000000004</v>
      </c>
      <c r="N119" s="51">
        <f>'третья ц.к.'!$R$286</f>
        <v>4538.71</v>
      </c>
      <c r="O119" s="51">
        <f>'третья ц.к.'!$R$287</f>
        <v>4566.63</v>
      </c>
      <c r="P119" s="51">
        <f>'третья ц.к.'!$R$288</f>
        <v>4655.5600000000004</v>
      </c>
      <c r="Q119" s="51">
        <f>'третья ц.к.'!$R$289</f>
        <v>4635.28</v>
      </c>
      <c r="R119" s="51">
        <f>'третья ц.к.'!$R$290</f>
        <v>4615.55</v>
      </c>
      <c r="S119" s="51">
        <f>'третья ц.к.'!$R$291</f>
        <v>4584.37</v>
      </c>
      <c r="T119" s="51">
        <f>'третья ц.к.'!$R$292</f>
        <v>4570.3500000000004</v>
      </c>
      <c r="U119" s="51">
        <f>'третья ц.к.'!$R$293</f>
        <v>4624.18</v>
      </c>
      <c r="V119" s="51">
        <f>'третья ц.к.'!$R$294</f>
        <v>4611.59</v>
      </c>
      <c r="W119" s="51">
        <f>'третья ц.к.'!$R$295</f>
        <v>5070.59</v>
      </c>
      <c r="X119" s="51">
        <f>'третья ц.к.'!$R$296</f>
        <v>4446.93</v>
      </c>
      <c r="Y119" s="52">
        <f>'третья ц.к.'!$R$297</f>
        <v>4222.78</v>
      </c>
    </row>
    <row r="120" spans="1:25" ht="15" customHeight="1" x14ac:dyDescent="0.25">
      <c r="A120" s="57">
        <f t="shared" si="1"/>
        <v>13</v>
      </c>
      <c r="B120" s="50">
        <f>'третья ц.к.'!$R$298</f>
        <v>3842.22</v>
      </c>
      <c r="C120" s="51">
        <f>'третья ц.к.'!$R$299</f>
        <v>3705.38</v>
      </c>
      <c r="D120" s="51">
        <f>'третья ц.к.'!$R$300</f>
        <v>3648.69</v>
      </c>
      <c r="E120" s="51">
        <f>'третья ц.к.'!$R$301</f>
        <v>3636.66</v>
      </c>
      <c r="F120" s="51">
        <f>'третья ц.к.'!$R$302</f>
        <v>3691.82</v>
      </c>
      <c r="G120" s="51">
        <f>'третья ц.к.'!$R$303</f>
        <v>3845.17</v>
      </c>
      <c r="H120" s="51">
        <f>'третья ц.к.'!$R$304</f>
        <v>4013.36</v>
      </c>
      <c r="I120" s="51">
        <f>'третья ц.к.'!$R$305</f>
        <v>4313.54</v>
      </c>
      <c r="J120" s="51">
        <f>'третья ц.к.'!$R$306</f>
        <v>4526.72</v>
      </c>
      <c r="K120" s="51">
        <f>'третья ц.к.'!$R$307</f>
        <v>4570.3100000000004</v>
      </c>
      <c r="L120" s="51">
        <f>'третья ц.к.'!$R$308</f>
        <v>4568.42</v>
      </c>
      <c r="M120" s="51">
        <f>'третья ц.к.'!$R$309</f>
        <v>4569.04</v>
      </c>
      <c r="N120" s="51">
        <f>'третья ц.к.'!$R$310</f>
        <v>4568.1499999999996</v>
      </c>
      <c r="O120" s="51">
        <f>'третья ц.к.'!$R$311</f>
        <v>4622.4399999999996</v>
      </c>
      <c r="P120" s="51">
        <f>'третья ц.к.'!$R$312</f>
        <v>4667.4399999999996</v>
      </c>
      <c r="Q120" s="51">
        <f>'третья ц.к.'!$R$313</f>
        <v>4652.1499999999996</v>
      </c>
      <c r="R120" s="51">
        <f>'третья ц.к.'!$R$314</f>
        <v>4603.0600000000004</v>
      </c>
      <c r="S120" s="51">
        <f>'третья ц.к.'!$R$315</f>
        <v>4566.6899999999996</v>
      </c>
      <c r="T120" s="51">
        <f>'третья ц.к.'!$R$316</f>
        <v>4564.28</v>
      </c>
      <c r="U120" s="51">
        <f>'третья ц.к.'!$R$317</f>
        <v>4638.4799999999996</v>
      </c>
      <c r="V120" s="51">
        <f>'третья ц.к.'!$R$318</f>
        <v>4638.2700000000004</v>
      </c>
      <c r="W120" s="51">
        <f>'третья ц.к.'!$R$319</f>
        <v>4578.32</v>
      </c>
      <c r="X120" s="51">
        <f>'третья ц.к.'!$R$320</f>
        <v>4497.46</v>
      </c>
      <c r="Y120" s="52">
        <f>'третья ц.к.'!$R$321</f>
        <v>4231.1400000000003</v>
      </c>
    </row>
    <row r="121" spans="1:25" ht="15" customHeight="1" x14ac:dyDescent="0.25">
      <c r="A121" s="57">
        <f t="shared" si="1"/>
        <v>14</v>
      </c>
      <c r="B121" s="50">
        <f>'третья ц.к.'!$R$322</f>
        <v>3909.88</v>
      </c>
      <c r="C121" s="51">
        <f>'третья ц.к.'!$R$323</f>
        <v>3756.23</v>
      </c>
      <c r="D121" s="51">
        <f>'третья ц.к.'!$R$324</f>
        <v>3707.03</v>
      </c>
      <c r="E121" s="51">
        <f>'третья ц.к.'!$R$325</f>
        <v>3687.79</v>
      </c>
      <c r="F121" s="51">
        <f>'третья ц.к.'!$R$326</f>
        <v>3704.19</v>
      </c>
      <c r="G121" s="51">
        <f>'третья ц.к.'!$R$327</f>
        <v>3794.88</v>
      </c>
      <c r="H121" s="51">
        <f>'третья ц.к.'!$R$328</f>
        <v>4045.49</v>
      </c>
      <c r="I121" s="51">
        <f>'третья ц.к.'!$R$329</f>
        <v>4337.3</v>
      </c>
      <c r="J121" s="51">
        <f>'третья ц.к.'!$R$330</f>
        <v>4539.8500000000004</v>
      </c>
      <c r="K121" s="51">
        <f>'третья ц.к.'!$R$331</f>
        <v>4573.07</v>
      </c>
      <c r="L121" s="51">
        <f>'третья ц.к.'!$R$332</f>
        <v>4569.5600000000004</v>
      </c>
      <c r="M121" s="51">
        <f>'третья ц.к.'!$R$333</f>
        <v>4584.8</v>
      </c>
      <c r="N121" s="51">
        <f>'третья ц.к.'!$R$334</f>
        <v>4584.01</v>
      </c>
      <c r="O121" s="51">
        <f>'третья ц.к.'!$R$335</f>
        <v>4653.55</v>
      </c>
      <c r="P121" s="51">
        <f>'третья ц.к.'!$R$336</f>
        <v>4667.04</v>
      </c>
      <c r="Q121" s="51">
        <f>'третья ц.к.'!$R$337</f>
        <v>4660.7299999999996</v>
      </c>
      <c r="R121" s="51">
        <f>'третья ц.к.'!$R$338</f>
        <v>4645.33</v>
      </c>
      <c r="S121" s="51">
        <f>'третья ц.к.'!$R$339</f>
        <v>4571.91</v>
      </c>
      <c r="T121" s="51">
        <f>'третья ц.к.'!$R$340</f>
        <v>4533.3599999999997</v>
      </c>
      <c r="U121" s="51">
        <f>'третья ц.к.'!$R$341</f>
        <v>4596.8500000000004</v>
      </c>
      <c r="V121" s="51">
        <f>'третья ц.к.'!$R$342</f>
        <v>4577.99</v>
      </c>
      <c r="W121" s="51">
        <f>'третья ц.к.'!$R$343</f>
        <v>4540.5200000000004</v>
      </c>
      <c r="X121" s="51">
        <f>'третья ц.к.'!$R$344</f>
        <v>4493.6899999999996</v>
      </c>
      <c r="Y121" s="52">
        <f>'третья ц.к.'!$R$345</f>
        <v>4256.3500000000004</v>
      </c>
    </row>
    <row r="122" spans="1:25" ht="15" customHeight="1" x14ac:dyDescent="0.25">
      <c r="A122" s="57">
        <f t="shared" si="1"/>
        <v>15</v>
      </c>
      <c r="B122" s="50">
        <f>'третья ц.к.'!$R$346</f>
        <v>3934.26</v>
      </c>
      <c r="C122" s="51">
        <f>'третья ц.к.'!$R$347</f>
        <v>3766.88</v>
      </c>
      <c r="D122" s="51">
        <f>'третья ц.к.'!$R$348</f>
        <v>3672.78</v>
      </c>
      <c r="E122" s="51">
        <f>'третья ц.к.'!$R$349</f>
        <v>3634.47</v>
      </c>
      <c r="F122" s="51">
        <f>'третья ц.к.'!$R$350</f>
        <v>3705.55</v>
      </c>
      <c r="G122" s="51">
        <f>'третья ц.к.'!$R$351</f>
        <v>3790.72</v>
      </c>
      <c r="H122" s="51">
        <f>'третья ц.к.'!$R$352</f>
        <v>4034.68</v>
      </c>
      <c r="I122" s="51">
        <f>'третья ц.к.'!$R$353</f>
        <v>4298.96</v>
      </c>
      <c r="J122" s="51">
        <f>'третья ц.к.'!$R$354</f>
        <v>4496.21</v>
      </c>
      <c r="K122" s="51">
        <f>'третья ц.к.'!$R$355</f>
        <v>4546.88</v>
      </c>
      <c r="L122" s="51">
        <f>'третья ц.к.'!$R$356</f>
        <v>4546.16</v>
      </c>
      <c r="M122" s="51">
        <f>'третья ц.к.'!$R$357</f>
        <v>4551.5600000000004</v>
      </c>
      <c r="N122" s="51">
        <f>'третья ц.к.'!$R$358</f>
        <v>4558.83</v>
      </c>
      <c r="O122" s="51">
        <f>'третья ц.к.'!$R$359</f>
        <v>4581.3900000000003</v>
      </c>
      <c r="P122" s="51">
        <f>'третья ц.к.'!$R$360</f>
        <v>4623.7</v>
      </c>
      <c r="Q122" s="51">
        <f>'третья ц.к.'!$R$361</f>
        <v>4597.17</v>
      </c>
      <c r="R122" s="51">
        <f>'третья ц.к.'!$R$362</f>
        <v>4580.5</v>
      </c>
      <c r="S122" s="51">
        <f>'третья ц.к.'!$R$363</f>
        <v>4549.62</v>
      </c>
      <c r="T122" s="51">
        <f>'третья ц.к.'!$R$364</f>
        <v>4533.95</v>
      </c>
      <c r="U122" s="51">
        <f>'третья ц.к.'!$R$365</f>
        <v>4628.16</v>
      </c>
      <c r="V122" s="51">
        <f>'третья ц.к.'!$R$366</f>
        <v>4646.18</v>
      </c>
      <c r="W122" s="51">
        <f>'третья ц.к.'!$R$367</f>
        <v>4568.3500000000004</v>
      </c>
      <c r="X122" s="51">
        <f>'третья ц.к.'!$R$368</f>
        <v>4431.5200000000004</v>
      </c>
      <c r="Y122" s="52">
        <f>'третья ц.к.'!$R$369</f>
        <v>4262.38</v>
      </c>
    </row>
    <row r="123" spans="1:25" ht="15" customHeight="1" x14ac:dyDescent="0.25">
      <c r="A123" s="57">
        <f t="shared" si="1"/>
        <v>16</v>
      </c>
      <c r="B123" s="50">
        <f>'третья ц.к.'!$R$370</f>
        <v>4001.41</v>
      </c>
      <c r="C123" s="51">
        <f>'третья ц.к.'!$R$371</f>
        <v>3917.2</v>
      </c>
      <c r="D123" s="51">
        <f>'третья ц.к.'!$R$372</f>
        <v>3845.65</v>
      </c>
      <c r="E123" s="51">
        <f>'третья ц.к.'!$R$373</f>
        <v>3820.61</v>
      </c>
      <c r="F123" s="51">
        <f>'третья ц.к.'!$R$374</f>
        <v>3822.86</v>
      </c>
      <c r="G123" s="51">
        <f>'третья ц.к.'!$R$375</f>
        <v>3904.84</v>
      </c>
      <c r="H123" s="51">
        <f>'третья ц.к.'!$R$376</f>
        <v>4065.84</v>
      </c>
      <c r="I123" s="51">
        <f>'третья ц.к.'!$R$377</f>
        <v>4230.1499999999996</v>
      </c>
      <c r="J123" s="51">
        <f>'третья ц.к.'!$R$378</f>
        <v>4392.6899999999996</v>
      </c>
      <c r="K123" s="51">
        <f>'третья ц.к.'!$R$379</f>
        <v>4525.53</v>
      </c>
      <c r="L123" s="51">
        <f>'третья ц.к.'!$R$380</f>
        <v>4536.55</v>
      </c>
      <c r="M123" s="51">
        <f>'третья ц.к.'!$R$381</f>
        <v>4523.05</v>
      </c>
      <c r="N123" s="51">
        <f>'третья ц.к.'!$R$382</f>
        <v>4530.32</v>
      </c>
      <c r="O123" s="51">
        <f>'третья ц.к.'!$R$383</f>
        <v>4556.32</v>
      </c>
      <c r="P123" s="51">
        <f>'третья ц.к.'!$R$384</f>
        <v>4587.54</v>
      </c>
      <c r="Q123" s="51">
        <f>'третья ц.к.'!$R$385</f>
        <v>4529.13</v>
      </c>
      <c r="R123" s="51">
        <f>'третья ц.к.'!$R$386</f>
        <v>4543.71</v>
      </c>
      <c r="S123" s="51">
        <f>'третья ц.к.'!$R$387</f>
        <v>4573.59</v>
      </c>
      <c r="T123" s="51">
        <f>'третья ц.к.'!$R$388</f>
        <v>4550.34</v>
      </c>
      <c r="U123" s="51">
        <f>'третья ц.к.'!$R$389</f>
        <v>4770.95</v>
      </c>
      <c r="V123" s="51">
        <f>'третья ц.к.'!$R$390</f>
        <v>4743.66</v>
      </c>
      <c r="W123" s="51">
        <f>'третья ц.к.'!$R$391</f>
        <v>4583.87</v>
      </c>
      <c r="X123" s="51">
        <f>'третья ц.к.'!$R$392</f>
        <v>4371.58</v>
      </c>
      <c r="Y123" s="52">
        <f>'третья ц.к.'!$R$393</f>
        <v>4271.8</v>
      </c>
    </row>
    <row r="124" spans="1:25" ht="15" customHeight="1" x14ac:dyDescent="0.25">
      <c r="A124" s="57">
        <f t="shared" si="1"/>
        <v>17</v>
      </c>
      <c r="B124" s="50">
        <f>'третья ц.к.'!$R$394</f>
        <v>4133.3999999999996</v>
      </c>
      <c r="C124" s="51">
        <f>'третья ц.к.'!$R$395</f>
        <v>3930.84</v>
      </c>
      <c r="D124" s="51">
        <f>'третья ц.к.'!$R$396</f>
        <v>3866.7</v>
      </c>
      <c r="E124" s="51">
        <f>'третья ц.к.'!$R$397</f>
        <v>3835.96</v>
      </c>
      <c r="F124" s="51">
        <f>'третья ц.к.'!$R$398</f>
        <v>3697.79</v>
      </c>
      <c r="G124" s="51">
        <f>'третья ц.к.'!$R$399</f>
        <v>3703.77</v>
      </c>
      <c r="H124" s="51">
        <f>'третья ц.к.'!$R$400</f>
        <v>3828.21</v>
      </c>
      <c r="I124" s="51">
        <f>'третья ц.к.'!$R$401</f>
        <v>3954.78</v>
      </c>
      <c r="J124" s="51">
        <f>'третья ц.к.'!$R$402</f>
        <v>4294.75</v>
      </c>
      <c r="K124" s="51">
        <f>'третья ц.к.'!$R$403</f>
        <v>4368.2</v>
      </c>
      <c r="L124" s="51">
        <f>'третья ц.к.'!$R$404</f>
        <v>4402.8999999999996</v>
      </c>
      <c r="M124" s="51">
        <f>'третья ц.к.'!$R$405</f>
        <v>4411.09</v>
      </c>
      <c r="N124" s="51">
        <f>'третья ц.к.'!$R$406</f>
        <v>4414.82</v>
      </c>
      <c r="O124" s="51">
        <f>'третья ц.к.'!$R$407</f>
        <v>4441.87</v>
      </c>
      <c r="P124" s="51">
        <f>'третья ц.к.'!$R$408</f>
        <v>4430.3900000000003</v>
      </c>
      <c r="Q124" s="51">
        <f>'третья ц.к.'!$R$409</f>
        <v>4433.78</v>
      </c>
      <c r="R124" s="51">
        <f>'третья ц.к.'!$R$410</f>
        <v>4442.13</v>
      </c>
      <c r="S124" s="51">
        <f>'третья ц.к.'!$R$411</f>
        <v>4463.93</v>
      </c>
      <c r="T124" s="51">
        <f>'третья ц.к.'!$R$412</f>
        <v>4628.7700000000004</v>
      </c>
      <c r="U124" s="51">
        <f>'третья ц.к.'!$R$413</f>
        <v>4838.3100000000004</v>
      </c>
      <c r="V124" s="51">
        <f>'третья ц.к.'!$R$414</f>
        <v>5663.5</v>
      </c>
      <c r="W124" s="51">
        <f>'третья ц.к.'!$R$415</f>
        <v>5639.59</v>
      </c>
      <c r="X124" s="51">
        <f>'третья ц.к.'!$R$416</f>
        <v>4387.0600000000004</v>
      </c>
      <c r="Y124" s="52">
        <f>'третья ц.к.'!$R$417</f>
        <v>4251.18</v>
      </c>
    </row>
    <row r="125" spans="1:25" ht="15" customHeight="1" x14ac:dyDescent="0.25">
      <c r="A125" s="57">
        <f t="shared" si="1"/>
        <v>18</v>
      </c>
      <c r="B125" s="50">
        <f>'третья ц.к.'!$R$418</f>
        <v>3882.82</v>
      </c>
      <c r="C125" s="51">
        <f>'третья ц.к.'!$R$419</f>
        <v>3699.28</v>
      </c>
      <c r="D125" s="51">
        <f>'третья ц.к.'!$R$420</f>
        <v>3687.79</v>
      </c>
      <c r="E125" s="51">
        <f>'третья ц.к.'!$R$421</f>
        <v>3607.97</v>
      </c>
      <c r="F125" s="51">
        <f>'третья ц.к.'!$R$422</f>
        <v>3599.4</v>
      </c>
      <c r="G125" s="51">
        <f>'третья ц.к.'!$R$423</f>
        <v>3683.01</v>
      </c>
      <c r="H125" s="51">
        <f>'третья ц.к.'!$R$424</f>
        <v>3881.55</v>
      </c>
      <c r="I125" s="51">
        <f>'третья ц.к.'!$R$425</f>
        <v>4213.29</v>
      </c>
      <c r="J125" s="51">
        <f>'третья ц.к.'!$R$426</f>
        <v>4373.4399999999996</v>
      </c>
      <c r="K125" s="51">
        <f>'третья ц.к.'!$R$427</f>
        <v>4450.53</v>
      </c>
      <c r="L125" s="51">
        <f>'третья ц.к.'!$R$428</f>
        <v>4475.26</v>
      </c>
      <c r="M125" s="51">
        <f>'третья ц.к.'!$R$429</f>
        <v>4475.51</v>
      </c>
      <c r="N125" s="51">
        <f>'третья ц.к.'!$R$430</f>
        <v>4473.05</v>
      </c>
      <c r="O125" s="51">
        <f>'третья ц.к.'!$R$431</f>
        <v>4503.3100000000004</v>
      </c>
      <c r="P125" s="51">
        <f>'третья ц.к.'!$R$432</f>
        <v>4563.55</v>
      </c>
      <c r="Q125" s="51">
        <f>'третья ц.к.'!$R$433</f>
        <v>4541.12</v>
      </c>
      <c r="R125" s="51">
        <f>'третья ц.к.'!$R$434</f>
        <v>4522.6099999999997</v>
      </c>
      <c r="S125" s="51">
        <f>'третья ц.к.'!$R$435</f>
        <v>4474.1899999999996</v>
      </c>
      <c r="T125" s="51">
        <f>'третья ц.к.'!$R$436</f>
        <v>4463.66</v>
      </c>
      <c r="U125" s="51">
        <f>'третья ц.к.'!$R$437</f>
        <v>4710.3999999999996</v>
      </c>
      <c r="V125" s="51">
        <f>'третья ц.к.'!$R$438</f>
        <v>4538.7299999999996</v>
      </c>
      <c r="W125" s="51">
        <f>'третья ц.к.'!$R$439</f>
        <v>4478.41</v>
      </c>
      <c r="X125" s="51">
        <f>'третья ц.к.'!$R$440</f>
        <v>4354.08</v>
      </c>
      <c r="Y125" s="52">
        <f>'третья ц.к.'!$R$441</f>
        <v>4134.72</v>
      </c>
    </row>
    <row r="126" spans="1:25" ht="15" customHeight="1" x14ac:dyDescent="0.25">
      <c r="A126" s="57">
        <f t="shared" si="1"/>
        <v>19</v>
      </c>
      <c r="B126" s="50">
        <f>'третья ц.к.'!$R$442</f>
        <v>3880.99</v>
      </c>
      <c r="C126" s="51">
        <f>'третья ц.к.'!$R$443</f>
        <v>3750.95</v>
      </c>
      <c r="D126" s="51">
        <f>'третья ц.к.'!$R$444</f>
        <v>3663.27</v>
      </c>
      <c r="E126" s="51">
        <f>'третья ц.к.'!$R$445</f>
        <v>3649.49</v>
      </c>
      <c r="F126" s="51">
        <f>'третья ц.к.'!$R$446</f>
        <v>3645.66</v>
      </c>
      <c r="G126" s="51">
        <f>'третья ц.к.'!$R$447</f>
        <v>3766.01</v>
      </c>
      <c r="H126" s="51">
        <f>'третья ц.к.'!$R$448</f>
        <v>3901.4</v>
      </c>
      <c r="I126" s="51">
        <f>'третья ц.к.'!$R$449</f>
        <v>4234.42</v>
      </c>
      <c r="J126" s="51">
        <f>'третья ц.к.'!$R$450</f>
        <v>4539.78</v>
      </c>
      <c r="K126" s="51">
        <f>'третья ц.к.'!$R$451</f>
        <v>4580.5200000000004</v>
      </c>
      <c r="L126" s="51">
        <f>'третья ц.к.'!$R$452</f>
        <v>4592</v>
      </c>
      <c r="M126" s="51">
        <f>'третья ц.к.'!$R$453</f>
        <v>4598.6899999999996</v>
      </c>
      <c r="N126" s="51">
        <f>'третья ц.к.'!$R$454</f>
        <v>4600.9399999999996</v>
      </c>
      <c r="O126" s="51">
        <f>'третья ц.к.'!$R$455</f>
        <v>4613.2</v>
      </c>
      <c r="P126" s="51">
        <f>'третья ц.к.'!$R$456</f>
        <v>4643.28</v>
      </c>
      <c r="Q126" s="51">
        <f>'третья ц.к.'!$R$457</f>
        <v>4638.12</v>
      </c>
      <c r="R126" s="51">
        <f>'третья ц.к.'!$R$458</f>
        <v>4641</v>
      </c>
      <c r="S126" s="51">
        <f>'третья ц.к.'!$R$459</f>
        <v>4608.33</v>
      </c>
      <c r="T126" s="51">
        <f>'третья ц.к.'!$R$460</f>
        <v>4600.54</v>
      </c>
      <c r="U126" s="51">
        <f>'третья ц.к.'!$R$461</f>
        <v>4756.5</v>
      </c>
      <c r="V126" s="51">
        <f>'третья ц.к.'!$R$462</f>
        <v>4784.5200000000004</v>
      </c>
      <c r="W126" s="51">
        <f>'третья ц.к.'!$R$463</f>
        <v>4605.4399999999996</v>
      </c>
      <c r="X126" s="51">
        <f>'третья ц.к.'!$R$464</f>
        <v>4533.13</v>
      </c>
      <c r="Y126" s="52">
        <f>'третья ц.к.'!$R$465</f>
        <v>4273.55</v>
      </c>
    </row>
    <row r="127" spans="1:25" s="45" customFormat="1" ht="15" customHeight="1" x14ac:dyDescent="0.25">
      <c r="A127" s="57">
        <f t="shared" si="1"/>
        <v>20</v>
      </c>
      <c r="B127" s="50">
        <f>'третья ц.к.'!$R$466</f>
        <v>3943.17</v>
      </c>
      <c r="C127" s="51">
        <f>'третья ц.к.'!$R$467</f>
        <v>3790.42</v>
      </c>
      <c r="D127" s="51">
        <f>'третья ц.к.'!$R$468</f>
        <v>3731.64</v>
      </c>
      <c r="E127" s="51">
        <f>'третья ц.к.'!$R$469</f>
        <v>3733.27</v>
      </c>
      <c r="F127" s="51">
        <f>'третья ц.к.'!$R$470</f>
        <v>3755.93</v>
      </c>
      <c r="G127" s="51">
        <f>'третья ц.к.'!$R$471</f>
        <v>3831.15</v>
      </c>
      <c r="H127" s="51">
        <f>'третья ц.к.'!$R$472</f>
        <v>4083.44</v>
      </c>
      <c r="I127" s="51">
        <f>'третья ц.к.'!$R$473</f>
        <v>4308.2299999999996</v>
      </c>
      <c r="J127" s="51">
        <f>'третья ц.к.'!$R$474</f>
        <v>4550.49</v>
      </c>
      <c r="K127" s="51">
        <f>'третья ц.к.'!$R$475</f>
        <v>4593.91</v>
      </c>
      <c r="L127" s="51">
        <f>'третья ц.к.'!$R$476</f>
        <v>4608.78</v>
      </c>
      <c r="M127" s="51">
        <f>'третья ц.к.'!$R$477</f>
        <v>4601.2700000000004</v>
      </c>
      <c r="N127" s="51">
        <f>'третья ц.к.'!$R$478</f>
        <v>4599.91</v>
      </c>
      <c r="O127" s="51">
        <f>'третья ц.к.'!$R$479</f>
        <v>4626.2</v>
      </c>
      <c r="P127" s="51">
        <f>'третья ц.к.'!$R$480</f>
        <v>4758.8500000000004</v>
      </c>
      <c r="Q127" s="51">
        <f>'третья ц.к.'!$R$481</f>
        <v>4770.84</v>
      </c>
      <c r="R127" s="51">
        <f>'третья ц.к.'!$R$482</f>
        <v>4663.74</v>
      </c>
      <c r="S127" s="51">
        <f>'третья ц.к.'!$R$483</f>
        <v>4592.51</v>
      </c>
      <c r="T127" s="51">
        <f>'третья ц.к.'!$R$484</f>
        <v>4597.6400000000003</v>
      </c>
      <c r="U127" s="51">
        <f>'третья ц.к.'!$R$485</f>
        <v>4742.07</v>
      </c>
      <c r="V127" s="51">
        <f>'третья ц.к.'!$R$486</f>
        <v>4667.3500000000004</v>
      </c>
      <c r="W127" s="51">
        <f>'третья ц.к.'!$R$487</f>
        <v>4582.84</v>
      </c>
      <c r="X127" s="51">
        <f>'третья ц.к.'!$R$488</f>
        <v>4398.1000000000004</v>
      </c>
      <c r="Y127" s="52">
        <f>'третья ц.к.'!$R$489</f>
        <v>4308.6899999999996</v>
      </c>
    </row>
    <row r="128" spans="1:25" ht="15" customHeight="1" x14ac:dyDescent="0.25">
      <c r="A128" s="57">
        <f t="shared" si="1"/>
        <v>21</v>
      </c>
      <c r="B128" s="50">
        <f>'третья ц.к.'!$R$490</f>
        <v>3930.48</v>
      </c>
      <c r="C128" s="51">
        <f>'третья ц.к.'!$R$491</f>
        <v>3733.45</v>
      </c>
      <c r="D128" s="51">
        <f>'третья ц.к.'!$R$492</f>
        <v>3699.85</v>
      </c>
      <c r="E128" s="51">
        <f>'третья ц.к.'!$R$493</f>
        <v>3687.03</v>
      </c>
      <c r="F128" s="51">
        <f>'третья ц.к.'!$R$494</f>
        <v>3686.51</v>
      </c>
      <c r="G128" s="51">
        <f>'третья ц.к.'!$R$495</f>
        <v>3773.72</v>
      </c>
      <c r="H128" s="51">
        <f>'третья ц.к.'!$R$496</f>
        <v>3985.51</v>
      </c>
      <c r="I128" s="51">
        <f>'третья ц.к.'!$R$497</f>
        <v>4238.91</v>
      </c>
      <c r="J128" s="51">
        <f>'третья ц.к.'!$R$498</f>
        <v>4477.66</v>
      </c>
      <c r="K128" s="51">
        <f>'третья ц.к.'!$R$499</f>
        <v>4549.87</v>
      </c>
      <c r="L128" s="51">
        <f>'третья ц.к.'!$R$500</f>
        <v>4561.82</v>
      </c>
      <c r="M128" s="51">
        <f>'третья ц.к.'!$R$501</f>
        <v>4561.99</v>
      </c>
      <c r="N128" s="51">
        <f>'третья ц.к.'!$R$502</f>
        <v>4563.3900000000003</v>
      </c>
      <c r="O128" s="51">
        <f>'третья ц.к.'!$R$503</f>
        <v>4593.12</v>
      </c>
      <c r="P128" s="51">
        <f>'третья ц.к.'!$R$504</f>
        <v>5051.9799999999996</v>
      </c>
      <c r="Q128" s="51">
        <f>'третья ц.к.'!$R$505</f>
        <v>4789.3900000000003</v>
      </c>
      <c r="R128" s="51">
        <f>'третья ц.к.'!$R$506</f>
        <v>4581.25</v>
      </c>
      <c r="S128" s="51">
        <f>'третья ц.к.'!$R$507</f>
        <v>4542.97</v>
      </c>
      <c r="T128" s="51">
        <f>'третья ц.к.'!$R$508</f>
        <v>4548.8900000000003</v>
      </c>
      <c r="U128" s="51">
        <f>'третья ц.к.'!$R$509</f>
        <v>4686.83</v>
      </c>
      <c r="V128" s="51">
        <f>'третья ц.к.'!$R$510</f>
        <v>4647.34</v>
      </c>
      <c r="W128" s="51">
        <f>'третья ц.к.'!$R$511</f>
        <v>4555.71</v>
      </c>
      <c r="X128" s="51">
        <f>'третья ц.к.'!$R$512</f>
        <v>4368.01</v>
      </c>
      <c r="Y128" s="52">
        <f>'третья ц.к.'!$R$513</f>
        <v>4141.08</v>
      </c>
    </row>
    <row r="129" spans="1:25" ht="15" customHeight="1" x14ac:dyDescent="0.25">
      <c r="A129" s="57">
        <f t="shared" si="1"/>
        <v>22</v>
      </c>
      <c r="B129" s="50">
        <f>'третья ц.к.'!$R$514</f>
        <v>3853.59</v>
      </c>
      <c r="C129" s="51">
        <f>'третья ц.к.'!$R$515</f>
        <v>3739.86</v>
      </c>
      <c r="D129" s="51">
        <f>'третья ц.к.'!$R$516</f>
        <v>3715.96</v>
      </c>
      <c r="E129" s="51">
        <f>'третья ц.к.'!$R$517</f>
        <v>3697.99</v>
      </c>
      <c r="F129" s="51">
        <f>'третья ц.к.'!$R$518</f>
        <v>3694.33</v>
      </c>
      <c r="G129" s="51">
        <f>'третья ц.к.'!$R$519</f>
        <v>3763.81</v>
      </c>
      <c r="H129" s="51">
        <f>'третья ц.к.'!$R$520</f>
        <v>3932.9</v>
      </c>
      <c r="I129" s="51">
        <f>'третья ц.к.'!$R$521</f>
        <v>4279.07</v>
      </c>
      <c r="J129" s="51">
        <f>'третья ц.к.'!$R$522</f>
        <v>4508.68</v>
      </c>
      <c r="K129" s="51">
        <f>'третья ц.к.'!$R$523</f>
        <v>4578.37</v>
      </c>
      <c r="L129" s="51">
        <f>'третья ц.к.'!$R$524</f>
        <v>4589.72</v>
      </c>
      <c r="M129" s="51">
        <f>'третья ц.к.'!$R$525</f>
        <v>4594.8500000000004</v>
      </c>
      <c r="N129" s="51">
        <f>'третья ц.к.'!$R$526</f>
        <v>4594.2</v>
      </c>
      <c r="O129" s="51">
        <f>'третья ц.к.'!$R$527</f>
        <v>4658.54</v>
      </c>
      <c r="P129" s="51">
        <f>'третья ц.к.'!$R$528</f>
        <v>4728.68</v>
      </c>
      <c r="Q129" s="51">
        <f>'третья ц.к.'!$R$529</f>
        <v>5050.99</v>
      </c>
      <c r="R129" s="51">
        <f>'третья ц.к.'!$R$530</f>
        <v>4619.93</v>
      </c>
      <c r="S129" s="51">
        <f>'третья ц.к.'!$R$531</f>
        <v>4588.0600000000004</v>
      </c>
      <c r="T129" s="51">
        <f>'третья ц.к.'!$R$532</f>
        <v>4615.5</v>
      </c>
      <c r="U129" s="51">
        <f>'третья ц.к.'!$R$533</f>
        <v>4671.8999999999996</v>
      </c>
      <c r="V129" s="51">
        <f>'третья ц.к.'!$R$534</f>
        <v>4771.1400000000003</v>
      </c>
      <c r="W129" s="51">
        <f>'третья ц.к.'!$R$535</f>
        <v>4656.33</v>
      </c>
      <c r="X129" s="51">
        <f>'третья ц.к.'!$R$536</f>
        <v>4469.6899999999996</v>
      </c>
      <c r="Y129" s="52">
        <f>'третья ц.к.'!$R$537</f>
        <v>4293.87</v>
      </c>
    </row>
    <row r="130" spans="1:25" ht="15" customHeight="1" x14ac:dyDescent="0.25">
      <c r="A130" s="57">
        <f t="shared" si="1"/>
        <v>23</v>
      </c>
      <c r="B130" s="50">
        <f>'третья ц.к.'!$R$538</f>
        <v>4173.3500000000004</v>
      </c>
      <c r="C130" s="51">
        <f>'третья ц.к.'!$R$539</f>
        <v>3895.37</v>
      </c>
      <c r="D130" s="51">
        <f>'третья ц.к.'!$R$540</f>
        <v>3777.28</v>
      </c>
      <c r="E130" s="51">
        <f>'третья ц.к.'!$R$541</f>
        <v>3771.43</v>
      </c>
      <c r="F130" s="51">
        <f>'третья ц.к.'!$R$542</f>
        <v>3765.99</v>
      </c>
      <c r="G130" s="51">
        <f>'третья ц.к.'!$R$543</f>
        <v>3781.14</v>
      </c>
      <c r="H130" s="51">
        <f>'третья ц.к.'!$R$544</f>
        <v>3786.16</v>
      </c>
      <c r="I130" s="51">
        <f>'третья ц.к.'!$R$545</f>
        <v>4134.75</v>
      </c>
      <c r="J130" s="51">
        <f>'третья ц.к.'!$R$546</f>
        <v>4337.53</v>
      </c>
      <c r="K130" s="51">
        <f>'третья ц.к.'!$R$547</f>
        <v>4386.6499999999996</v>
      </c>
      <c r="L130" s="51">
        <f>'третья ц.к.'!$R$548</f>
        <v>4456.6000000000004</v>
      </c>
      <c r="M130" s="51">
        <f>'третья ц.к.'!$R$549</f>
        <v>4464.58</v>
      </c>
      <c r="N130" s="51">
        <f>'третья ц.к.'!$R$550</f>
        <v>4458.8</v>
      </c>
      <c r="O130" s="51">
        <f>'третья ц.к.'!$R$551</f>
        <v>4474.5600000000004</v>
      </c>
      <c r="P130" s="51">
        <f>'третья ц.к.'!$R$552</f>
        <v>4461.95</v>
      </c>
      <c r="Q130" s="51">
        <f>'третья ц.к.'!$R$553</f>
        <v>4458.41</v>
      </c>
      <c r="R130" s="51">
        <f>'третья ц.к.'!$R$554</f>
        <v>4410.1899999999996</v>
      </c>
      <c r="S130" s="51">
        <f>'третья ц.к.'!$R$555</f>
        <v>4386.96</v>
      </c>
      <c r="T130" s="51">
        <f>'третья ц.к.'!$R$556</f>
        <v>4416.8</v>
      </c>
      <c r="U130" s="51">
        <f>'третья ц.к.'!$R$557</f>
        <v>4578.55</v>
      </c>
      <c r="V130" s="51">
        <f>'третья ц.к.'!$R$558</f>
        <v>4558.8900000000003</v>
      </c>
      <c r="W130" s="51">
        <f>'третья ц.к.'!$R$559</f>
        <v>4422.58</v>
      </c>
      <c r="X130" s="51">
        <f>'третья ц.к.'!$R$560</f>
        <v>4327.3</v>
      </c>
      <c r="Y130" s="52">
        <f>'третья ц.к.'!$R$561</f>
        <v>4037.16</v>
      </c>
    </row>
    <row r="131" spans="1:25" ht="15" customHeight="1" x14ac:dyDescent="0.25">
      <c r="A131" s="57">
        <f t="shared" si="1"/>
        <v>24</v>
      </c>
      <c r="B131" s="50">
        <f>'третья ц.к.'!$R$562</f>
        <v>3996.73</v>
      </c>
      <c r="C131" s="51">
        <f>'третья ц.к.'!$R$563</f>
        <v>3843.01</v>
      </c>
      <c r="D131" s="51">
        <f>'третья ц.к.'!$R$564</f>
        <v>3760.35</v>
      </c>
      <c r="E131" s="51">
        <f>'третья ц.к.'!$R$565</f>
        <v>3695.96</v>
      </c>
      <c r="F131" s="51">
        <f>'третья ц.к.'!$R$566</f>
        <v>3687.08</v>
      </c>
      <c r="G131" s="51">
        <f>'третья ц.к.'!$R$567</f>
        <v>3669.04</v>
      </c>
      <c r="H131" s="51">
        <f>'третья ц.к.'!$R$568</f>
        <v>3764.74</v>
      </c>
      <c r="I131" s="51">
        <f>'третья ц.к.'!$R$569</f>
        <v>3902.53</v>
      </c>
      <c r="J131" s="51">
        <f>'третья ц.к.'!$R$570</f>
        <v>3982.6</v>
      </c>
      <c r="K131" s="51">
        <f>'третья ц.к.'!$R$571</f>
        <v>4282.16</v>
      </c>
      <c r="L131" s="51">
        <f>'третья ц.к.'!$R$572</f>
        <v>4294.63</v>
      </c>
      <c r="M131" s="51">
        <f>'третья ц.к.'!$R$573</f>
        <v>4294.6099999999997</v>
      </c>
      <c r="N131" s="51">
        <f>'третья ц.к.'!$R$574</f>
        <v>4300.7</v>
      </c>
      <c r="O131" s="51">
        <f>'третья ц.к.'!$R$575</f>
        <v>4311.3999999999996</v>
      </c>
      <c r="P131" s="51">
        <f>'третья ц.к.'!$R$576</f>
        <v>4315.28</v>
      </c>
      <c r="Q131" s="51">
        <f>'третья ц.к.'!$R$577</f>
        <v>4313.7299999999996</v>
      </c>
      <c r="R131" s="51">
        <f>'третья ц.к.'!$R$578</f>
        <v>4315.53</v>
      </c>
      <c r="S131" s="51">
        <f>'третья ц.к.'!$R$579</f>
        <v>4315.22</v>
      </c>
      <c r="T131" s="51">
        <f>'третья ц.к.'!$R$580</f>
        <v>4392.0200000000004</v>
      </c>
      <c r="U131" s="51">
        <f>'третья ц.к.'!$R$581</f>
        <v>4582.78</v>
      </c>
      <c r="V131" s="51">
        <f>'третья ц.к.'!$R$582</f>
        <v>4602.05</v>
      </c>
      <c r="W131" s="51">
        <f>'третья ц.к.'!$R$583</f>
        <v>4448.46</v>
      </c>
      <c r="X131" s="51">
        <f>'третья ц.к.'!$R$584</f>
        <v>4287.25</v>
      </c>
      <c r="Y131" s="52">
        <f>'третья ц.к.'!$R$585</f>
        <v>4046.98</v>
      </c>
    </row>
    <row r="132" spans="1:25" ht="15" customHeight="1" x14ac:dyDescent="0.25">
      <c r="A132" s="57">
        <f t="shared" si="1"/>
        <v>25</v>
      </c>
      <c r="B132" s="50">
        <f>'третья ц.к.'!$R$586</f>
        <v>3786.93</v>
      </c>
      <c r="C132" s="51">
        <f>'третья ц.к.'!$R$587</f>
        <v>3751.61</v>
      </c>
      <c r="D132" s="51">
        <f>'третья ц.к.'!$R$588</f>
        <v>3684.06</v>
      </c>
      <c r="E132" s="51">
        <f>'третья ц.к.'!$R$589</f>
        <v>3673.85</v>
      </c>
      <c r="F132" s="51">
        <f>'третья ц.к.'!$R$590</f>
        <v>3705.83</v>
      </c>
      <c r="G132" s="51">
        <f>'третья ц.к.'!$R$591</f>
        <v>3714.42</v>
      </c>
      <c r="H132" s="51">
        <f>'третья ц.к.'!$R$592</f>
        <v>3877.03</v>
      </c>
      <c r="I132" s="51">
        <f>'третья ц.к.'!$R$593</f>
        <v>4213.1000000000004</v>
      </c>
      <c r="J132" s="51">
        <f>'третья ц.к.'!$R$594</f>
        <v>4342.9399999999996</v>
      </c>
      <c r="K132" s="51">
        <f>'третья ц.к.'!$R$595</f>
        <v>4500.03</v>
      </c>
      <c r="L132" s="51">
        <f>'третья ц.к.'!$R$596</f>
        <v>4517.97</v>
      </c>
      <c r="M132" s="51">
        <f>'третья ц.к.'!$R$597</f>
        <v>4497.47</v>
      </c>
      <c r="N132" s="51">
        <f>'третья ц.к.'!$R$598</f>
        <v>4470.28</v>
      </c>
      <c r="O132" s="51">
        <f>'третья ц.к.'!$R$599</f>
        <v>4507.17</v>
      </c>
      <c r="P132" s="51">
        <f>'третья ц.к.'!$R$600</f>
        <v>4511.0200000000004</v>
      </c>
      <c r="Q132" s="51">
        <f>'третья ц.к.'!$R$601</f>
        <v>4492.33</v>
      </c>
      <c r="R132" s="51">
        <f>'третья ц.к.'!$R$602</f>
        <v>4450.74</v>
      </c>
      <c r="S132" s="51">
        <f>'третья ц.к.'!$R$603</f>
        <v>4396.6499999999996</v>
      </c>
      <c r="T132" s="51">
        <f>'третья ц.к.'!$R$604</f>
        <v>4465.58</v>
      </c>
      <c r="U132" s="51">
        <f>'третья ц.к.'!$R$605</f>
        <v>4563.03</v>
      </c>
      <c r="V132" s="51">
        <f>'третья ц.к.'!$R$606</f>
        <v>4524.7299999999996</v>
      </c>
      <c r="W132" s="51">
        <f>'третья ц.к.'!$R$607</f>
        <v>4395.4399999999996</v>
      </c>
      <c r="X132" s="51">
        <f>'третья ц.к.'!$R$608</f>
        <v>4281.63</v>
      </c>
      <c r="Y132" s="52">
        <f>'третья ц.к.'!$R$609</f>
        <v>4143.1099999999997</v>
      </c>
    </row>
    <row r="133" spans="1:25" ht="15" customHeight="1" x14ac:dyDescent="0.25">
      <c r="A133" s="57">
        <f t="shared" si="1"/>
        <v>26</v>
      </c>
      <c r="B133" s="50">
        <f>'третья ц.к.'!$R$610</f>
        <v>3741.54</v>
      </c>
      <c r="C133" s="51">
        <f>'третья ц.к.'!$R$611</f>
        <v>3662.34</v>
      </c>
      <c r="D133" s="51">
        <f>'третья ц.к.'!$R$612</f>
        <v>3636.44</v>
      </c>
      <c r="E133" s="51">
        <f>'третья ц.к.'!$R$613</f>
        <v>3632.67</v>
      </c>
      <c r="F133" s="51">
        <f>'третья ц.к.'!$R$614</f>
        <v>3637.5</v>
      </c>
      <c r="G133" s="51">
        <f>'третья ц.к.'!$R$615</f>
        <v>3780.16</v>
      </c>
      <c r="H133" s="51">
        <f>'третья ц.к.'!$R$616</f>
        <v>3870.39</v>
      </c>
      <c r="I133" s="51">
        <f>'третья ц.к.'!$R$617</f>
        <v>4231.3500000000004</v>
      </c>
      <c r="J133" s="51">
        <f>'третья ц.к.'!$R$618</f>
        <v>4370.5</v>
      </c>
      <c r="K133" s="51">
        <f>'третья ц.к.'!$R$619</f>
        <v>4453.4799999999996</v>
      </c>
      <c r="L133" s="51">
        <f>'третья ц.к.'!$R$620</f>
        <v>4476.1400000000003</v>
      </c>
      <c r="M133" s="51">
        <f>'третья ц.к.'!$R$621</f>
        <v>4424.7</v>
      </c>
      <c r="N133" s="51">
        <f>'третья ц.к.'!$R$622</f>
        <v>4394.8599999999997</v>
      </c>
      <c r="O133" s="51">
        <f>'третья ц.к.'!$R$623</f>
        <v>4418.1099999999997</v>
      </c>
      <c r="P133" s="51">
        <f>'третья ц.к.'!$R$624</f>
        <v>4456.45</v>
      </c>
      <c r="Q133" s="51">
        <f>'третья ц.к.'!$R$625</f>
        <v>4440.22</v>
      </c>
      <c r="R133" s="51">
        <f>'третья ц.к.'!$R$626</f>
        <v>4386.95</v>
      </c>
      <c r="S133" s="51">
        <f>'третья ц.к.'!$R$627</f>
        <v>4378.83</v>
      </c>
      <c r="T133" s="51">
        <f>'третья ц.к.'!$R$628</f>
        <v>4467.0600000000004</v>
      </c>
      <c r="U133" s="51">
        <f>'третья ц.к.'!$R$629</f>
        <v>4570.01</v>
      </c>
      <c r="V133" s="51">
        <f>'третья ц.к.'!$R$630</f>
        <v>4544.01</v>
      </c>
      <c r="W133" s="51">
        <f>'третья ц.к.'!$R$631</f>
        <v>4395.79</v>
      </c>
      <c r="X133" s="51">
        <f>'третья ц.к.'!$R$632</f>
        <v>4294.2299999999996</v>
      </c>
      <c r="Y133" s="52">
        <f>'третья ц.к.'!$R$633</f>
        <v>4116.24</v>
      </c>
    </row>
    <row r="134" spans="1:25" ht="15" customHeight="1" x14ac:dyDescent="0.25">
      <c r="A134" s="57">
        <f t="shared" si="1"/>
        <v>27</v>
      </c>
      <c r="B134" s="50">
        <f>'третья ц.к.'!$R$634</f>
        <v>3732.83</v>
      </c>
      <c r="C134" s="51">
        <f>'третья ц.к.'!$R$635</f>
        <v>3609.09</v>
      </c>
      <c r="D134" s="51">
        <f>'третья ц.к.'!$R$636</f>
        <v>3607.95</v>
      </c>
      <c r="E134" s="51">
        <f>'третья ц.к.'!$R$637</f>
        <v>3607.63</v>
      </c>
      <c r="F134" s="51">
        <f>'третья ц.к.'!$R$638</f>
        <v>3637.05</v>
      </c>
      <c r="G134" s="51">
        <f>'третья ц.к.'!$R$639</f>
        <v>3759.85</v>
      </c>
      <c r="H134" s="51">
        <f>'третья ц.к.'!$R$640</f>
        <v>3913.18</v>
      </c>
      <c r="I134" s="51">
        <f>'третья ц.к.'!$R$641</f>
        <v>4231.3100000000004</v>
      </c>
      <c r="J134" s="51">
        <f>'третья ц.к.'!$R$642</f>
        <v>4337.8</v>
      </c>
      <c r="K134" s="51">
        <f>'третья ц.к.'!$R$643</f>
        <v>4416.91</v>
      </c>
      <c r="L134" s="51">
        <f>'третья ц.к.'!$R$644</f>
        <v>4436.97</v>
      </c>
      <c r="M134" s="51">
        <f>'третья ц.к.'!$R$645</f>
        <v>4434.34</v>
      </c>
      <c r="N134" s="51">
        <f>'третья ц.к.'!$R$646</f>
        <v>4401.3500000000004</v>
      </c>
      <c r="O134" s="51">
        <f>'третья ц.к.'!$R$647</f>
        <v>4427.55</v>
      </c>
      <c r="P134" s="51">
        <f>'третья ц.к.'!$R$648</f>
        <v>4439.79</v>
      </c>
      <c r="Q134" s="51">
        <f>'третья ц.к.'!$R$649</f>
        <v>4432.6899999999996</v>
      </c>
      <c r="R134" s="51">
        <f>'третья ц.к.'!$R$650</f>
        <v>4380.75</v>
      </c>
      <c r="S134" s="51">
        <f>'третья ц.к.'!$R$651</f>
        <v>4353.79</v>
      </c>
      <c r="T134" s="51">
        <f>'третья ц.к.'!$R$652</f>
        <v>4494.66</v>
      </c>
      <c r="U134" s="51">
        <f>'третья ц.к.'!$R$653</f>
        <v>4638.0200000000004</v>
      </c>
      <c r="V134" s="51">
        <f>'третья ц.к.'!$R$654</f>
        <v>4533.33</v>
      </c>
      <c r="W134" s="51">
        <f>'третья ц.к.'!$R$655</f>
        <v>4397.83</v>
      </c>
      <c r="X134" s="51">
        <f>'третья ц.к.'!$R$656</f>
        <v>4300.1499999999996</v>
      </c>
      <c r="Y134" s="52">
        <f>'третья ц.к.'!$R$657</f>
        <v>4081.97</v>
      </c>
    </row>
    <row r="135" spans="1:25" ht="15" customHeight="1" x14ac:dyDescent="0.25">
      <c r="A135" s="57">
        <f t="shared" si="1"/>
        <v>28</v>
      </c>
      <c r="B135" s="50">
        <f>'третья ц.к.'!$R$658</f>
        <v>3729.14</v>
      </c>
      <c r="C135" s="51">
        <f>'третья ц.к.'!$R$659</f>
        <v>3623.03</v>
      </c>
      <c r="D135" s="51">
        <f>'третья ц.к.'!$R$660</f>
        <v>3612.73</v>
      </c>
      <c r="E135" s="51">
        <f>'третья ц.к.'!$R$661</f>
        <v>3611.86</v>
      </c>
      <c r="F135" s="51">
        <f>'третья ц.к.'!$R$662</f>
        <v>3653.42</v>
      </c>
      <c r="G135" s="51">
        <f>'третья ц.к.'!$R$663</f>
        <v>3804.09</v>
      </c>
      <c r="H135" s="51">
        <f>'третья ц.к.'!$R$664</f>
        <v>3908.99</v>
      </c>
      <c r="I135" s="51">
        <f>'третья ц.к.'!$R$665</f>
        <v>4245.2700000000004</v>
      </c>
      <c r="J135" s="51">
        <f>'третья ц.к.'!$R$666</f>
        <v>4405.07</v>
      </c>
      <c r="K135" s="51">
        <f>'третья ц.к.'!$R$667</f>
        <v>4435.25</v>
      </c>
      <c r="L135" s="51">
        <f>'третья ц.к.'!$R$668</f>
        <v>4454.28</v>
      </c>
      <c r="M135" s="51">
        <f>'третья ц.к.'!$R$669</f>
        <v>4441.18</v>
      </c>
      <c r="N135" s="51">
        <f>'третья ц.к.'!$R$670</f>
        <v>4398.1000000000004</v>
      </c>
      <c r="O135" s="51">
        <f>'третья ц.к.'!$R$671</f>
        <v>4414.43</v>
      </c>
      <c r="P135" s="51">
        <f>'третья ц.к.'!$R$672</f>
        <v>4405.16</v>
      </c>
      <c r="Q135" s="51">
        <f>'третья ц.к.'!$R$673</f>
        <v>4386.45</v>
      </c>
      <c r="R135" s="51">
        <f>'третья ц.к.'!$R$674</f>
        <v>4391.96</v>
      </c>
      <c r="S135" s="51">
        <f>'третья ц.к.'!$R$675</f>
        <v>4378.96</v>
      </c>
      <c r="T135" s="51">
        <f>'третья ц.к.'!$R$676</f>
        <v>4428.12</v>
      </c>
      <c r="U135" s="51">
        <f>'третья ц.к.'!$R$677</f>
        <v>4558.01</v>
      </c>
      <c r="V135" s="51">
        <f>'третья ц.к.'!$R$678</f>
        <v>4497.1499999999996</v>
      </c>
      <c r="W135" s="51">
        <f>'третья ц.к.'!$R$679</f>
        <v>4388.97</v>
      </c>
      <c r="X135" s="51">
        <f>'третья ц.к.'!$R$680</f>
        <v>4322.21</v>
      </c>
      <c r="Y135" s="52">
        <f>'третья ц.к.'!$R$681</f>
        <v>4080.05</v>
      </c>
    </row>
    <row r="136" spans="1:25" ht="15" customHeight="1" x14ac:dyDescent="0.25">
      <c r="A136" s="57">
        <f t="shared" si="1"/>
        <v>29</v>
      </c>
      <c r="B136" s="50">
        <f>'третья ц.к.'!$R$682</f>
        <v>3856.37</v>
      </c>
      <c r="C136" s="51">
        <f>'третья ц.к.'!$R$683</f>
        <v>3658.62</v>
      </c>
      <c r="D136" s="51">
        <f>'третья ц.к.'!$R$684</f>
        <v>3648.76</v>
      </c>
      <c r="E136" s="51">
        <f>'третья ц.к.'!$R$685</f>
        <v>3654.84</v>
      </c>
      <c r="F136" s="51">
        <f>'третья ц.к.'!$R$686</f>
        <v>3641.5</v>
      </c>
      <c r="G136" s="51">
        <f>'третья ц.к.'!$R$687</f>
        <v>3770.29</v>
      </c>
      <c r="H136" s="51">
        <f>'третья ц.к.'!$R$688</f>
        <v>4092.67</v>
      </c>
      <c r="I136" s="51">
        <f>'третья ц.к.'!$R$689</f>
        <v>4248.6000000000004</v>
      </c>
      <c r="J136" s="51">
        <f>'третья ц.к.'!$R$690</f>
        <v>4423.2700000000004</v>
      </c>
      <c r="K136" s="51">
        <f>'третья ц.к.'!$R$691</f>
        <v>4441.01</v>
      </c>
      <c r="L136" s="51">
        <f>'третья ц.к.'!$R$692</f>
        <v>4438.59</v>
      </c>
      <c r="M136" s="51">
        <f>'третья ц.к.'!$R$693</f>
        <v>4431.96</v>
      </c>
      <c r="N136" s="51">
        <f>'третья ц.к.'!$R$694</f>
        <v>4424.03</v>
      </c>
      <c r="O136" s="51">
        <f>'третья ц.к.'!$R$695</f>
        <v>4431.83</v>
      </c>
      <c r="P136" s="51">
        <f>'третья ц.к.'!$R$696</f>
        <v>4427.54</v>
      </c>
      <c r="Q136" s="51">
        <f>'третья ц.к.'!$R$697</f>
        <v>4426.26</v>
      </c>
      <c r="R136" s="51">
        <f>'третья ц.к.'!$R$698</f>
        <v>4421.88</v>
      </c>
      <c r="S136" s="51">
        <f>'третья ц.к.'!$R$699</f>
        <v>4426</v>
      </c>
      <c r="T136" s="51">
        <f>'третья ц.к.'!$R$700</f>
        <v>4463.8100000000004</v>
      </c>
      <c r="U136" s="51">
        <f>'третья ц.к.'!$R$701</f>
        <v>4556.68</v>
      </c>
      <c r="V136" s="51">
        <f>'третья ц.к.'!$R$702</f>
        <v>4546.9799999999996</v>
      </c>
      <c r="W136" s="51">
        <f>'третья ц.к.'!$R$703</f>
        <v>4450.05</v>
      </c>
      <c r="X136" s="51">
        <f>'третья ц.к.'!$R$704</f>
        <v>4446.6499999999996</v>
      </c>
      <c r="Y136" s="52">
        <f>'третья ц.к.'!$R$705</f>
        <v>4262.05</v>
      </c>
    </row>
    <row r="137" spans="1:25" ht="15" customHeight="1" x14ac:dyDescent="0.25">
      <c r="A137" s="68">
        <f t="shared" si="1"/>
        <v>30</v>
      </c>
      <c r="B137" s="50">
        <f>'третья ц.к.'!$R$706</f>
        <v>4011.52</v>
      </c>
      <c r="C137" s="51">
        <f>'третья ц.к.'!$R$707</f>
        <v>3814.28</v>
      </c>
      <c r="D137" s="51">
        <f>'третья ц.к.'!$R$708</f>
        <v>3763.73</v>
      </c>
      <c r="E137" s="51">
        <f>'третья ц.к.'!$R$709</f>
        <v>3749.73</v>
      </c>
      <c r="F137" s="51">
        <f>'третья ц.к.'!$R$710</f>
        <v>3762.76</v>
      </c>
      <c r="G137" s="51">
        <f>'третья ц.к.'!$R$711</f>
        <v>3840.44</v>
      </c>
      <c r="H137" s="51">
        <f>'третья ц.к.'!$R$712</f>
        <v>3833.56</v>
      </c>
      <c r="I137" s="51">
        <f>'третья ц.к.'!$R$713</f>
        <v>4084.11</v>
      </c>
      <c r="J137" s="51">
        <f>'третья ц.к.'!$R$714</f>
        <v>4308.0600000000004</v>
      </c>
      <c r="K137" s="51">
        <f>'третья ц.к.'!$R$715</f>
        <v>4383.8100000000004</v>
      </c>
      <c r="L137" s="51">
        <f>'третья ц.к.'!$R$716</f>
        <v>4384.84</v>
      </c>
      <c r="M137" s="51">
        <f>'третья ц.к.'!$R$717</f>
        <v>4385.8999999999996</v>
      </c>
      <c r="N137" s="51">
        <f>'третья ц.к.'!$R$718</f>
        <v>4378.6099999999997</v>
      </c>
      <c r="O137" s="51">
        <f>'третья ц.к.'!$R$719</f>
        <v>4379.54</v>
      </c>
      <c r="P137" s="51">
        <f>'третья ц.к.'!$R$720</f>
        <v>4375.93</v>
      </c>
      <c r="Q137" s="51">
        <f>'третья ц.к.'!$R$721</f>
        <v>4378.17</v>
      </c>
      <c r="R137" s="51">
        <f>'третья ц.к.'!$R$722</f>
        <v>4381.4399999999996</v>
      </c>
      <c r="S137" s="51">
        <f>'третья ц.к.'!$R$723</f>
        <v>4386.01</v>
      </c>
      <c r="T137" s="51">
        <f>'третья ц.к.'!$R$724</f>
        <v>4500.53</v>
      </c>
      <c r="U137" s="51">
        <f>'третья ц.к.'!$R$725</f>
        <v>4659.72</v>
      </c>
      <c r="V137" s="51">
        <f>'третья ц.к.'!$R$726</f>
        <v>4542.7</v>
      </c>
      <c r="W137" s="51">
        <f>'третья ц.к.'!$R$727</f>
        <v>4430.3599999999997</v>
      </c>
      <c r="X137" s="51">
        <f>'третья ц.к.'!$R$728</f>
        <v>4334.34</v>
      </c>
      <c r="Y137" s="52">
        <f>'третья ц.к.'!$R$729</f>
        <v>4209.71</v>
      </c>
    </row>
    <row r="138" spans="1:25" ht="15" hidden="1" customHeight="1" thickBot="1" x14ac:dyDescent="0.3">
      <c r="A138" s="69"/>
      <c r="B138" s="53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5"/>
    </row>
    <row r="139" spans="1:25" ht="15" customHeight="1" thickBot="1" x14ac:dyDescent="0.3">
      <c r="A139" s="60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</row>
    <row r="140" spans="1:25" ht="15" customHeight="1" x14ac:dyDescent="0.2">
      <c r="A140" s="384" t="s">
        <v>40</v>
      </c>
      <c r="B140" s="366" t="s">
        <v>9</v>
      </c>
      <c r="C140" s="366"/>
      <c r="D140" s="366"/>
      <c r="E140" s="366"/>
      <c r="F140" s="366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7"/>
    </row>
    <row r="141" spans="1:25" ht="15" customHeight="1" x14ac:dyDescent="0.2">
      <c r="A141" s="385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9"/>
    </row>
    <row r="142" spans="1:25" ht="15" customHeight="1" thickBot="1" x14ac:dyDescent="0.25">
      <c r="A142" s="385"/>
      <c r="B142" s="370"/>
      <c r="C142" s="370"/>
      <c r="D142" s="370"/>
      <c r="E142" s="370"/>
      <c r="F142" s="370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1"/>
    </row>
    <row r="143" spans="1:25" ht="23.25" customHeight="1" thickBot="1" x14ac:dyDescent="0.25">
      <c r="A143" s="386"/>
      <c r="B143" s="37" t="s">
        <v>58</v>
      </c>
      <c r="C143" s="37" t="s">
        <v>59</v>
      </c>
      <c r="D143" s="37" t="s">
        <v>60</v>
      </c>
      <c r="E143" s="37" t="s">
        <v>80</v>
      </c>
      <c r="F143" s="37" t="s">
        <v>61</v>
      </c>
      <c r="G143" s="37" t="s">
        <v>62</v>
      </c>
      <c r="H143" s="37" t="s">
        <v>63</v>
      </c>
      <c r="I143" s="37" t="s">
        <v>64</v>
      </c>
      <c r="J143" s="37" t="s">
        <v>65</v>
      </c>
      <c r="K143" s="37" t="s">
        <v>66</v>
      </c>
      <c r="L143" s="37" t="s">
        <v>67</v>
      </c>
      <c r="M143" s="37" t="s">
        <v>68</v>
      </c>
      <c r="N143" s="37" t="s">
        <v>81</v>
      </c>
      <c r="O143" s="37" t="s">
        <v>69</v>
      </c>
      <c r="P143" s="37" t="s">
        <v>70</v>
      </c>
      <c r="Q143" s="37" t="s">
        <v>71</v>
      </c>
      <c r="R143" s="37" t="s">
        <v>72</v>
      </c>
      <c r="S143" s="37" t="s">
        <v>73</v>
      </c>
      <c r="T143" s="37" t="s">
        <v>74</v>
      </c>
      <c r="U143" s="37" t="s">
        <v>75</v>
      </c>
      <c r="V143" s="37" t="s">
        <v>76</v>
      </c>
      <c r="W143" s="37" t="s">
        <v>77</v>
      </c>
      <c r="X143" s="37" t="s">
        <v>78</v>
      </c>
      <c r="Y143" s="37" t="s">
        <v>79</v>
      </c>
    </row>
    <row r="144" spans="1:25" s="44" customFormat="1" ht="15" customHeight="1" x14ac:dyDescent="0.25">
      <c r="A144" s="56">
        <v>1</v>
      </c>
      <c r="B144" s="47">
        <f>'третья ц.к.'!$S$10</f>
        <v>4024.84</v>
      </c>
      <c r="C144" s="48">
        <f>'третья ц.к.'!$S$11</f>
        <v>3812.45</v>
      </c>
      <c r="D144" s="48">
        <f>'третья ц.к.'!$S$12</f>
        <v>3766.37</v>
      </c>
      <c r="E144" s="48">
        <f>'третья ц.к.'!$S$13</f>
        <v>3723.69</v>
      </c>
      <c r="F144" s="48">
        <f>'третья ц.к.'!$S$14</f>
        <v>3741.07</v>
      </c>
      <c r="G144" s="48">
        <f>'третья ц.к.'!$S$15</f>
        <v>3792.41</v>
      </c>
      <c r="H144" s="48">
        <f>'третья ц.к.'!$S$16</f>
        <v>4025.21</v>
      </c>
      <c r="I144" s="48">
        <f>'третья ц.к.'!$S$17</f>
        <v>4277.18</v>
      </c>
      <c r="J144" s="48">
        <f>'третья ц.к.'!$S$18</f>
        <v>4510.8</v>
      </c>
      <c r="K144" s="48">
        <f>'третья ц.к.'!$S$19</f>
        <v>4537.43</v>
      </c>
      <c r="L144" s="48">
        <f>'третья ц.к.'!$S$20</f>
        <v>4540.95</v>
      </c>
      <c r="M144" s="48">
        <f>'третья ц.к.'!$S$21</f>
        <v>4541.8</v>
      </c>
      <c r="N144" s="48">
        <f>'третья ц.к.'!$S$22</f>
        <v>4539.2700000000004</v>
      </c>
      <c r="O144" s="48">
        <f>'третья ц.к.'!$S$23</f>
        <v>4547.1899999999996</v>
      </c>
      <c r="P144" s="48">
        <f>'третья ц.к.'!$S$24</f>
        <v>4552.34</v>
      </c>
      <c r="Q144" s="48">
        <f>'третья ц.к.'!$S$25</f>
        <v>4570.08</v>
      </c>
      <c r="R144" s="48">
        <f>'третья ц.к.'!$S$26</f>
        <v>4544.78</v>
      </c>
      <c r="S144" s="48">
        <f>'третья ц.к.'!$S$27</f>
        <v>4537.32</v>
      </c>
      <c r="T144" s="48">
        <f>'третья ц.к.'!$S$28</f>
        <v>4533.3999999999996</v>
      </c>
      <c r="U144" s="48">
        <f>'третья ц.к.'!$S$29</f>
        <v>4564.24</v>
      </c>
      <c r="V144" s="48">
        <f>'третья ц.к.'!$S$30</f>
        <v>4680.1099999999997</v>
      </c>
      <c r="W144" s="48">
        <f>'третья ц.к.'!$S$31</f>
        <v>4570.08</v>
      </c>
      <c r="X144" s="48">
        <f>'третья ц.к.'!$S$32</f>
        <v>4515.01</v>
      </c>
      <c r="Y144" s="49">
        <f>'третья ц.к.'!$S$33</f>
        <v>4318.66</v>
      </c>
    </row>
    <row r="145" spans="1:25" ht="15" customHeight="1" x14ac:dyDescent="0.25">
      <c r="A145" s="57">
        <f>A144+1</f>
        <v>2</v>
      </c>
      <c r="B145" s="50">
        <f>'третья ц.к.'!$S$34</f>
        <v>4082.33</v>
      </c>
      <c r="C145" s="51">
        <f>'третья ц.к.'!$S$35</f>
        <v>3949.67</v>
      </c>
      <c r="D145" s="51">
        <f>'третья ц.к.'!$S$36</f>
        <v>3813.06</v>
      </c>
      <c r="E145" s="51">
        <f>'третья ц.к.'!$S$37</f>
        <v>3781.04</v>
      </c>
      <c r="F145" s="51">
        <f>'третья ц.к.'!$S$38</f>
        <v>3736.76</v>
      </c>
      <c r="G145" s="51">
        <f>'третья ц.к.'!$S$39</f>
        <v>3776.29</v>
      </c>
      <c r="H145" s="51">
        <f>'третья ц.к.'!$S$40</f>
        <v>3823.73</v>
      </c>
      <c r="I145" s="51">
        <f>'третья ц.к.'!$S$41</f>
        <v>4202.5200000000004</v>
      </c>
      <c r="J145" s="51">
        <f>'третья ц.к.'!$S$42</f>
        <v>4360.8100000000004</v>
      </c>
      <c r="K145" s="51">
        <f>'третья ц.к.'!$S$43</f>
        <v>4509.32</v>
      </c>
      <c r="L145" s="51">
        <f>'третья ц.к.'!$S$44</f>
        <v>4513.79</v>
      </c>
      <c r="M145" s="51">
        <f>'третья ц.к.'!$S$45</f>
        <v>4519.8100000000004</v>
      </c>
      <c r="N145" s="51">
        <f>'третья ц.к.'!$S$46</f>
        <v>4510.33</v>
      </c>
      <c r="O145" s="51">
        <f>'третья ц.к.'!$S$47</f>
        <v>4515.3999999999996</v>
      </c>
      <c r="P145" s="51">
        <f>'третья ц.к.'!$S$48</f>
        <v>4518.95</v>
      </c>
      <c r="Q145" s="51">
        <f>'третья ц.к.'!$S$49</f>
        <v>4510.78</v>
      </c>
      <c r="R145" s="51">
        <f>'третья ц.к.'!$S$50</f>
        <v>4510.67</v>
      </c>
      <c r="S145" s="51">
        <f>'третья ц.к.'!$S$51</f>
        <v>4516.6099999999997</v>
      </c>
      <c r="T145" s="51">
        <f>'третья ц.к.'!$S$52</f>
        <v>4529.4399999999996</v>
      </c>
      <c r="U145" s="51">
        <f>'третья ц.к.'!$S$53</f>
        <v>4603.3500000000004</v>
      </c>
      <c r="V145" s="51">
        <f>'третья ц.к.'!$S$54</f>
        <v>4626.41</v>
      </c>
      <c r="W145" s="51">
        <f>'третья ц.к.'!$S$55</f>
        <v>4539.58</v>
      </c>
      <c r="X145" s="51">
        <f>'третья ц.к.'!$S$56</f>
        <v>4350.71</v>
      </c>
      <c r="Y145" s="52">
        <f>'третья ц.к.'!$S$57</f>
        <v>4289.75</v>
      </c>
    </row>
    <row r="146" spans="1:25" ht="15" customHeight="1" x14ac:dyDescent="0.25">
      <c r="A146" s="57">
        <f t="shared" ref="A146:A173" si="2">A145+1</f>
        <v>3</v>
      </c>
      <c r="B146" s="50">
        <f>'третья ц.к.'!$S$58</f>
        <v>4103.8100000000004</v>
      </c>
      <c r="C146" s="51">
        <f>'третья ц.к.'!$S$59</f>
        <v>3808.71</v>
      </c>
      <c r="D146" s="51">
        <f>'третья ц.к.'!$S$60</f>
        <v>3704.23</v>
      </c>
      <c r="E146" s="51">
        <f>'третья ц.к.'!$S$61</f>
        <v>3644.51</v>
      </c>
      <c r="F146" s="51">
        <f>'третья ц.к.'!$S$62</f>
        <v>3643.73</v>
      </c>
      <c r="G146" s="51">
        <f>'третья ц.к.'!$S$63</f>
        <v>3644.75</v>
      </c>
      <c r="H146" s="51">
        <f>'третья ц.к.'!$S$64</f>
        <v>3759.68</v>
      </c>
      <c r="I146" s="51">
        <f>'третья ц.к.'!$S$65</f>
        <v>3965.37</v>
      </c>
      <c r="J146" s="51">
        <f>'третья ц.к.'!$S$66</f>
        <v>4219.34</v>
      </c>
      <c r="K146" s="51">
        <f>'третья ц.к.'!$S$67</f>
        <v>4366.96</v>
      </c>
      <c r="L146" s="51">
        <f>'третья ц.к.'!$S$68</f>
        <v>4366.37</v>
      </c>
      <c r="M146" s="51">
        <f>'третья ц.к.'!$S$69</f>
        <v>4379.17</v>
      </c>
      <c r="N146" s="51">
        <f>'третья ц.к.'!$S$70</f>
        <v>4369.55</v>
      </c>
      <c r="O146" s="51">
        <f>'третья ц.к.'!$S$71</f>
        <v>4370.3100000000004</v>
      </c>
      <c r="P146" s="51">
        <f>'третья ц.к.'!$S$72</f>
        <v>4376.71</v>
      </c>
      <c r="Q146" s="51">
        <f>'третья ц.к.'!$S$73</f>
        <v>4375.2700000000004</v>
      </c>
      <c r="R146" s="51">
        <f>'третья ц.к.'!$S$74</f>
        <v>4379.67</v>
      </c>
      <c r="S146" s="51">
        <f>'третья ц.к.'!$S$75</f>
        <v>4380.88</v>
      </c>
      <c r="T146" s="51">
        <f>'третья ц.к.'!$S$76</f>
        <v>4404.8100000000004</v>
      </c>
      <c r="U146" s="51">
        <f>'третья ц.к.'!$S$77</f>
        <v>4555.2700000000004</v>
      </c>
      <c r="V146" s="51">
        <f>'третья ц.к.'!$S$78</f>
        <v>4638.72</v>
      </c>
      <c r="W146" s="51">
        <f>'третья ц.к.'!$S$79</f>
        <v>4573.0600000000004</v>
      </c>
      <c r="X146" s="51">
        <f>'третья ц.к.'!$S$80</f>
        <v>4372.43</v>
      </c>
      <c r="Y146" s="52">
        <f>'третья ц.к.'!$S$81</f>
        <v>4235.68</v>
      </c>
    </row>
    <row r="147" spans="1:25" ht="15" customHeight="1" x14ac:dyDescent="0.25">
      <c r="A147" s="57">
        <f t="shared" si="2"/>
        <v>4</v>
      </c>
      <c r="B147" s="50">
        <f>'третья ц.к.'!$S$82</f>
        <v>3974.27</v>
      </c>
      <c r="C147" s="51">
        <f>'третья ц.к.'!$S$83</f>
        <v>3736.85</v>
      </c>
      <c r="D147" s="51">
        <f>'третья ц.к.'!$S$84</f>
        <v>3653.41</v>
      </c>
      <c r="E147" s="51">
        <f>'третья ц.к.'!$S$85</f>
        <v>3626.87</v>
      </c>
      <c r="F147" s="51">
        <f>'третья ц.к.'!$S$86</f>
        <v>3650.91</v>
      </c>
      <c r="G147" s="51">
        <f>'третья ц.к.'!$S$87</f>
        <v>3727.88</v>
      </c>
      <c r="H147" s="51">
        <f>'третья ц.к.'!$S$88</f>
        <v>3957.16</v>
      </c>
      <c r="I147" s="51">
        <f>'третья ц.к.'!$S$89</f>
        <v>4246.83</v>
      </c>
      <c r="J147" s="51">
        <f>'третья ц.к.'!$S$90</f>
        <v>4440.75</v>
      </c>
      <c r="K147" s="51">
        <f>'третья ц.к.'!$S$91</f>
        <v>4509.6000000000004</v>
      </c>
      <c r="L147" s="51">
        <f>'третья ц.к.'!$S$92</f>
        <v>4514.34</v>
      </c>
      <c r="M147" s="51">
        <f>'третья ц.к.'!$S$93</f>
        <v>4506.97</v>
      </c>
      <c r="N147" s="51">
        <f>'третья ц.к.'!$S$94</f>
        <v>4486.0600000000004</v>
      </c>
      <c r="O147" s="51">
        <f>'третья ц.к.'!$S$95</f>
        <v>4521.04</v>
      </c>
      <c r="P147" s="51">
        <f>'третья ц.к.'!$S$96</f>
        <v>4558.7</v>
      </c>
      <c r="Q147" s="51">
        <f>'третья ц.к.'!$S$97</f>
        <v>4517.75</v>
      </c>
      <c r="R147" s="51">
        <f>'третья ц.к.'!$S$98</f>
        <v>4503.42</v>
      </c>
      <c r="S147" s="51">
        <f>'третья ц.к.'!$S$99</f>
        <v>4434.45</v>
      </c>
      <c r="T147" s="51">
        <f>'третья ц.к.'!$S$100</f>
        <v>4437.92</v>
      </c>
      <c r="U147" s="51">
        <f>'третья ц.к.'!$S$101</f>
        <v>4502.75</v>
      </c>
      <c r="V147" s="51">
        <f>'третья ц.к.'!$S$102</f>
        <v>4538.71</v>
      </c>
      <c r="W147" s="51">
        <f>'третья ц.к.'!$S$103</f>
        <v>4529.38</v>
      </c>
      <c r="X147" s="51">
        <f>'третья ц.к.'!$S$104</f>
        <v>4204.07</v>
      </c>
      <c r="Y147" s="52">
        <f>'третья ц.к.'!$S$105</f>
        <v>3755.82</v>
      </c>
    </row>
    <row r="148" spans="1:25" ht="15" customHeight="1" x14ac:dyDescent="0.25">
      <c r="A148" s="57">
        <f t="shared" si="2"/>
        <v>5</v>
      </c>
      <c r="B148" s="50">
        <f>'третья ц.к.'!$S$106</f>
        <v>3826.22</v>
      </c>
      <c r="C148" s="51">
        <f>'третья ц.к.'!$S$107</f>
        <v>3688.8</v>
      </c>
      <c r="D148" s="51">
        <f>'третья ц.к.'!$S$108</f>
        <v>3607</v>
      </c>
      <c r="E148" s="51">
        <f>'третья ц.к.'!$S$109</f>
        <v>3574.99</v>
      </c>
      <c r="F148" s="51">
        <f>'третья ц.к.'!$S$110</f>
        <v>3623.69</v>
      </c>
      <c r="G148" s="51">
        <f>'третья ц.к.'!$S$111</f>
        <v>3660.66</v>
      </c>
      <c r="H148" s="51">
        <f>'третья ц.к.'!$S$112</f>
        <v>3826.86</v>
      </c>
      <c r="I148" s="51">
        <f>'третья ц.к.'!$S$113</f>
        <v>4161.1099999999997</v>
      </c>
      <c r="J148" s="51">
        <f>'третья ц.к.'!$S$114</f>
        <v>4433.66</v>
      </c>
      <c r="K148" s="51">
        <f>'третья ц.к.'!$S$115</f>
        <v>4526.26</v>
      </c>
      <c r="L148" s="51">
        <f>'третья ц.к.'!$S$116</f>
        <v>4528.2</v>
      </c>
      <c r="M148" s="51">
        <f>'третья ц.к.'!$S$117</f>
        <v>4523.71</v>
      </c>
      <c r="N148" s="51">
        <f>'третья ц.к.'!$S$118</f>
        <v>4517.41</v>
      </c>
      <c r="O148" s="51">
        <f>'третья ц.к.'!$S$119</f>
        <v>4533.8900000000003</v>
      </c>
      <c r="P148" s="51">
        <f>'третья ц.к.'!$S$120</f>
        <v>4585.42</v>
      </c>
      <c r="Q148" s="51">
        <f>'третья ц.к.'!$S$121</f>
        <v>4564.6400000000003</v>
      </c>
      <c r="R148" s="51">
        <f>'третья ц.к.'!$S$122</f>
        <v>4547.51</v>
      </c>
      <c r="S148" s="51">
        <f>'третья ц.к.'!$S$123</f>
        <v>4519.2</v>
      </c>
      <c r="T148" s="51">
        <f>'третья ц.к.'!$S$124</f>
        <v>4523.97</v>
      </c>
      <c r="U148" s="51">
        <f>'третья ц.к.'!$S$125</f>
        <v>4573.72</v>
      </c>
      <c r="V148" s="51">
        <f>'третья ц.к.'!$S$126</f>
        <v>4626.63</v>
      </c>
      <c r="W148" s="51">
        <f>'третья ц.к.'!$S$127</f>
        <v>4546.8900000000003</v>
      </c>
      <c r="X148" s="51">
        <f>'третья ц.к.'!$S$128</f>
        <v>4418.66</v>
      </c>
      <c r="Y148" s="52">
        <f>'третья ц.к.'!$S$129</f>
        <v>3992.43</v>
      </c>
    </row>
    <row r="149" spans="1:25" ht="15" customHeight="1" x14ac:dyDescent="0.25">
      <c r="A149" s="57">
        <f t="shared" si="2"/>
        <v>6</v>
      </c>
      <c r="B149" s="50">
        <f>'третья ц.к.'!$S$130</f>
        <v>3730.84</v>
      </c>
      <c r="C149" s="51">
        <f>'третья ц.к.'!$S$131</f>
        <v>3599.97</v>
      </c>
      <c r="D149" s="51">
        <f>'третья ц.к.'!$S$132</f>
        <v>3541.8</v>
      </c>
      <c r="E149" s="51">
        <f>'третья ц.к.'!$S$133</f>
        <v>3512.05</v>
      </c>
      <c r="F149" s="51">
        <f>'третья ц.к.'!$S$134</f>
        <v>3559.4</v>
      </c>
      <c r="G149" s="51">
        <f>'третья ц.к.'!$S$135</f>
        <v>3637.4</v>
      </c>
      <c r="H149" s="51">
        <f>'третья ц.к.'!$S$136</f>
        <v>3912.68</v>
      </c>
      <c r="I149" s="51">
        <f>'третья ц.к.'!$S$137</f>
        <v>4204.2700000000004</v>
      </c>
      <c r="J149" s="51">
        <f>'третья ц.к.'!$S$138</f>
        <v>4418.34</v>
      </c>
      <c r="K149" s="51">
        <f>'третья ц.к.'!$S$139</f>
        <v>4529.62</v>
      </c>
      <c r="L149" s="51">
        <f>'третья ц.к.'!$S$140</f>
        <v>4530.38</v>
      </c>
      <c r="M149" s="51">
        <f>'третья ц.к.'!$S$141</f>
        <v>4526.33</v>
      </c>
      <c r="N149" s="51">
        <f>'третья ц.к.'!$S$142</f>
        <v>4512.43</v>
      </c>
      <c r="O149" s="51">
        <f>'третья ц.к.'!$S$143</f>
        <v>4540.2</v>
      </c>
      <c r="P149" s="51">
        <f>'третья ц.к.'!$S$144</f>
        <v>4613.2299999999996</v>
      </c>
      <c r="Q149" s="51">
        <f>'третья ц.к.'!$S$145</f>
        <v>4590.9799999999996</v>
      </c>
      <c r="R149" s="51">
        <f>'третья ц.к.'!$S$146</f>
        <v>4495.83</v>
      </c>
      <c r="S149" s="51">
        <f>'третья ц.к.'!$S$147</f>
        <v>4456.72</v>
      </c>
      <c r="T149" s="51">
        <f>'третья ц.к.'!$S$148</f>
        <v>4457.93</v>
      </c>
      <c r="U149" s="51">
        <f>'третья ц.к.'!$S$149</f>
        <v>4578.87</v>
      </c>
      <c r="V149" s="51">
        <f>'третья ц.к.'!$S$150</f>
        <v>4581.38</v>
      </c>
      <c r="W149" s="51">
        <f>'третья ц.к.'!$S$151</f>
        <v>4569.01</v>
      </c>
      <c r="X149" s="51">
        <f>'третья ц.к.'!$S$152</f>
        <v>4436.03</v>
      </c>
      <c r="Y149" s="52">
        <f>'третья ц.к.'!$S$153</f>
        <v>4201.5600000000004</v>
      </c>
    </row>
    <row r="150" spans="1:25" ht="15" customHeight="1" x14ac:dyDescent="0.25">
      <c r="A150" s="57">
        <f t="shared" si="2"/>
        <v>7</v>
      </c>
      <c r="B150" s="50">
        <f>'третья ц.к.'!$S$154</f>
        <v>3840.94</v>
      </c>
      <c r="C150" s="51">
        <f>'третья ц.к.'!$S$155</f>
        <v>3674.99</v>
      </c>
      <c r="D150" s="51">
        <f>'третья ц.к.'!$S$156</f>
        <v>3574.2</v>
      </c>
      <c r="E150" s="51">
        <f>'третья ц.к.'!$S$157</f>
        <v>3549.37</v>
      </c>
      <c r="F150" s="51">
        <f>'третья ц.к.'!$S$158</f>
        <v>3624.58</v>
      </c>
      <c r="G150" s="51">
        <f>'третья ц.к.'!$S$159</f>
        <v>3764.64</v>
      </c>
      <c r="H150" s="51">
        <f>'третья ц.к.'!$S$160</f>
        <v>4065.22</v>
      </c>
      <c r="I150" s="51">
        <f>'третья ц.к.'!$S$161</f>
        <v>4257.0200000000004</v>
      </c>
      <c r="J150" s="51">
        <f>'третья ц.к.'!$S$162</f>
        <v>4429.24</v>
      </c>
      <c r="K150" s="51">
        <f>'третья ц.к.'!$S$163</f>
        <v>4590.8500000000004</v>
      </c>
      <c r="L150" s="51">
        <f>'третья ц.к.'!$S$164</f>
        <v>4588.29</v>
      </c>
      <c r="M150" s="51">
        <f>'третья ц.к.'!$S$165</f>
        <v>4584.6099999999997</v>
      </c>
      <c r="N150" s="51">
        <f>'третья ц.к.'!$S$166</f>
        <v>4579.5</v>
      </c>
      <c r="O150" s="51">
        <f>'третья ц.к.'!$S$167</f>
        <v>4596.45</v>
      </c>
      <c r="P150" s="51">
        <f>'третья ц.к.'!$S$168</f>
        <v>4619.6899999999996</v>
      </c>
      <c r="Q150" s="51">
        <f>'третья ц.к.'!$S$169</f>
        <v>4601.74</v>
      </c>
      <c r="R150" s="51">
        <f>'третья ц.к.'!$S$170</f>
        <v>4572.8</v>
      </c>
      <c r="S150" s="51">
        <f>'третья ц.к.'!$S$171</f>
        <v>4530.68</v>
      </c>
      <c r="T150" s="51">
        <f>'третья ц.к.'!$S$172</f>
        <v>4553.05</v>
      </c>
      <c r="U150" s="51">
        <f>'третья ц.к.'!$S$173</f>
        <v>4602.18</v>
      </c>
      <c r="V150" s="51">
        <f>'третья ц.к.'!$S$174</f>
        <v>4606.33</v>
      </c>
      <c r="W150" s="51">
        <f>'третья ц.к.'!$S$175</f>
        <v>4596.68</v>
      </c>
      <c r="X150" s="51">
        <f>'третья ц.к.'!$S$176</f>
        <v>4426.51</v>
      </c>
      <c r="Y150" s="52">
        <f>'третья ц.к.'!$S$177</f>
        <v>4210.71</v>
      </c>
    </row>
    <row r="151" spans="1:25" ht="15" customHeight="1" x14ac:dyDescent="0.25">
      <c r="A151" s="57">
        <f t="shared" si="2"/>
        <v>8</v>
      </c>
      <c r="B151" s="50">
        <f>'третья ц.к.'!$S$178</f>
        <v>3853.01</v>
      </c>
      <c r="C151" s="51">
        <f>'третья ц.к.'!$S$179</f>
        <v>3680.57</v>
      </c>
      <c r="D151" s="51">
        <f>'третья ц.к.'!$S$180</f>
        <v>3621.19</v>
      </c>
      <c r="E151" s="51">
        <f>'третья ц.к.'!$S$181</f>
        <v>3616.49</v>
      </c>
      <c r="F151" s="51">
        <f>'третья ц.к.'!$S$182</f>
        <v>3642.2</v>
      </c>
      <c r="G151" s="51">
        <f>'третья ц.к.'!$S$183</f>
        <v>3782.87</v>
      </c>
      <c r="H151" s="51">
        <f>'третья ц.к.'!$S$184</f>
        <v>3920.12</v>
      </c>
      <c r="I151" s="51">
        <f>'третья ц.к.'!$S$185</f>
        <v>4219.8100000000004</v>
      </c>
      <c r="J151" s="51">
        <f>'третья ц.к.'!$S$186</f>
        <v>4400.3599999999997</v>
      </c>
      <c r="K151" s="51">
        <f>'третья ц.к.'!$S$187</f>
        <v>4501.5600000000004</v>
      </c>
      <c r="L151" s="51">
        <f>'третья ц.к.'!$S$188</f>
        <v>4504.9399999999996</v>
      </c>
      <c r="M151" s="51">
        <f>'третья ц.к.'!$S$189</f>
        <v>4497.6000000000004</v>
      </c>
      <c r="N151" s="51">
        <f>'третья ц.к.'!$S$190</f>
        <v>4471.33</v>
      </c>
      <c r="O151" s="51">
        <f>'третья ц.к.'!$S$191</f>
        <v>4505.54</v>
      </c>
      <c r="P151" s="51">
        <f>'третья ц.к.'!$S$192</f>
        <v>4535.1400000000003</v>
      </c>
      <c r="Q151" s="51">
        <f>'третья ц.к.'!$S$193</f>
        <v>4517.25</v>
      </c>
      <c r="R151" s="51">
        <f>'третья ц.к.'!$S$194</f>
        <v>4487.4799999999996</v>
      </c>
      <c r="S151" s="51">
        <f>'третья ц.к.'!$S$195</f>
        <v>4463.01</v>
      </c>
      <c r="T151" s="51">
        <f>'третья ц.к.'!$S$196</f>
        <v>4473.63</v>
      </c>
      <c r="U151" s="51">
        <f>'третья ц.к.'!$S$197</f>
        <v>4534.71</v>
      </c>
      <c r="V151" s="51">
        <f>'третья ц.к.'!$S$198</f>
        <v>4539.1099999999997</v>
      </c>
      <c r="W151" s="51">
        <f>'третья ц.к.'!$S$199</f>
        <v>4506.08</v>
      </c>
      <c r="X151" s="51">
        <f>'третья ц.к.'!$S$200</f>
        <v>4430.09</v>
      </c>
      <c r="Y151" s="52">
        <f>'третья ц.к.'!$S$201</f>
        <v>4136.79</v>
      </c>
    </row>
    <row r="152" spans="1:25" ht="15" customHeight="1" x14ac:dyDescent="0.25">
      <c r="A152" s="57">
        <f t="shared" si="2"/>
        <v>9</v>
      </c>
      <c r="B152" s="50">
        <f>'третья ц.к.'!$S$202</f>
        <v>3947.44</v>
      </c>
      <c r="C152" s="51">
        <f>'третья ц.к.'!$S$203</f>
        <v>3804.44</v>
      </c>
      <c r="D152" s="51">
        <f>'третья ц.к.'!$S$204</f>
        <v>3735.55</v>
      </c>
      <c r="E152" s="51">
        <f>'третья ц.к.'!$S$205</f>
        <v>3696.42</v>
      </c>
      <c r="F152" s="51">
        <f>'третья ц.к.'!$S$206</f>
        <v>3702.68</v>
      </c>
      <c r="G152" s="51">
        <f>'третья ц.к.'!$S$207</f>
        <v>3768.42</v>
      </c>
      <c r="H152" s="51">
        <f>'третья ц.к.'!$S$208</f>
        <v>3852.39</v>
      </c>
      <c r="I152" s="51">
        <f>'третья ц.к.'!$S$209</f>
        <v>4042.49</v>
      </c>
      <c r="J152" s="51">
        <f>'третья ц.к.'!$S$210</f>
        <v>4339.6899999999996</v>
      </c>
      <c r="K152" s="51">
        <f>'третья ц.к.'!$S$211</f>
        <v>4459</v>
      </c>
      <c r="L152" s="51">
        <f>'третья ц.к.'!$S$212</f>
        <v>4472.4799999999996</v>
      </c>
      <c r="M152" s="51">
        <f>'третья ц.к.'!$S$213</f>
        <v>4475.79</v>
      </c>
      <c r="N152" s="51">
        <f>'третья ц.к.'!$S$214</f>
        <v>4468.97</v>
      </c>
      <c r="O152" s="51">
        <f>'третья ц.к.'!$S$215</f>
        <v>4471.33</v>
      </c>
      <c r="P152" s="51">
        <f>'третья ц.к.'!$S$216</f>
        <v>4469.8100000000004</v>
      </c>
      <c r="Q152" s="51">
        <f>'третья ц.к.'!$S$217</f>
        <v>4465.8100000000004</v>
      </c>
      <c r="R152" s="51">
        <f>'третья ц.к.'!$S$218</f>
        <v>4462.67</v>
      </c>
      <c r="S152" s="51">
        <f>'третья ц.к.'!$S$219</f>
        <v>4455.13</v>
      </c>
      <c r="T152" s="51">
        <f>'третья ц.к.'!$S$220</f>
        <v>4472.79</v>
      </c>
      <c r="U152" s="51">
        <f>'третья ц.к.'!$S$221</f>
        <v>4548.3500000000004</v>
      </c>
      <c r="V152" s="51">
        <f>'третья ц.к.'!$S$222</f>
        <v>4547.07</v>
      </c>
      <c r="W152" s="51">
        <f>'третья ц.к.'!$S$223</f>
        <v>4546.1899999999996</v>
      </c>
      <c r="X152" s="51">
        <f>'третья ц.к.'!$S$224</f>
        <v>4468.3599999999997</v>
      </c>
      <c r="Y152" s="52">
        <f>'третья ц.к.'!$S$225</f>
        <v>4254.32</v>
      </c>
    </row>
    <row r="153" spans="1:25" ht="15" customHeight="1" x14ac:dyDescent="0.25">
      <c r="A153" s="57">
        <f t="shared" si="2"/>
        <v>10</v>
      </c>
      <c r="B153" s="50">
        <f>'третья ц.к.'!$S$226</f>
        <v>3961.01</v>
      </c>
      <c r="C153" s="51">
        <f>'третья ц.к.'!$S$227</f>
        <v>3810.39</v>
      </c>
      <c r="D153" s="51">
        <f>'третья ц.к.'!$S$228</f>
        <v>3772.13</v>
      </c>
      <c r="E153" s="51">
        <f>'третья ц.к.'!$S$229</f>
        <v>3713.81</v>
      </c>
      <c r="F153" s="51">
        <f>'третья ц.к.'!$S$230</f>
        <v>3723.92</v>
      </c>
      <c r="G153" s="51">
        <f>'третья ц.к.'!$S$231</f>
        <v>3764.53</v>
      </c>
      <c r="H153" s="51">
        <f>'третья ц.к.'!$S$232</f>
        <v>3812.53</v>
      </c>
      <c r="I153" s="51">
        <f>'третья ц.к.'!$S$233</f>
        <v>3889.08</v>
      </c>
      <c r="J153" s="51">
        <f>'третья ц.к.'!$S$234</f>
        <v>4199.53</v>
      </c>
      <c r="K153" s="51">
        <f>'третья ц.к.'!$S$235</f>
        <v>4356.6400000000003</v>
      </c>
      <c r="L153" s="51">
        <f>'третья ц.к.'!$S$236</f>
        <v>4362.58</v>
      </c>
      <c r="M153" s="51">
        <f>'третья ц.к.'!$S$237</f>
        <v>4360.13</v>
      </c>
      <c r="N153" s="51">
        <f>'третья ц.к.'!$S$238</f>
        <v>4357.3500000000004</v>
      </c>
      <c r="O153" s="51">
        <f>'третья ц.к.'!$S$239</f>
        <v>4360.1400000000003</v>
      </c>
      <c r="P153" s="51">
        <f>'третья ц.к.'!$S$240</f>
        <v>4363.53</v>
      </c>
      <c r="Q153" s="51">
        <f>'третья ц.к.'!$S$241</f>
        <v>4364.37</v>
      </c>
      <c r="R153" s="51">
        <f>'третья ц.к.'!$S$242</f>
        <v>4369.28</v>
      </c>
      <c r="S153" s="51">
        <f>'третья ц.к.'!$S$243</f>
        <v>4374.1400000000003</v>
      </c>
      <c r="T153" s="51">
        <f>'третья ц.к.'!$S$244</f>
        <v>4393.34</v>
      </c>
      <c r="U153" s="51">
        <f>'третья ц.к.'!$S$245</f>
        <v>4565.42</v>
      </c>
      <c r="V153" s="51">
        <f>'третья ц.к.'!$S$246</f>
        <v>4590.99</v>
      </c>
      <c r="W153" s="51">
        <f>'третья ц.к.'!$S$247</f>
        <v>4514.3900000000003</v>
      </c>
      <c r="X153" s="51">
        <f>'третья ц.к.'!$S$248</f>
        <v>4372.3999999999996</v>
      </c>
      <c r="Y153" s="52">
        <f>'третья ц.к.'!$S$249</f>
        <v>4243.09</v>
      </c>
    </row>
    <row r="154" spans="1:25" s="45" customFormat="1" ht="15" customHeight="1" x14ac:dyDescent="0.25">
      <c r="A154" s="57">
        <f t="shared" si="2"/>
        <v>11</v>
      </c>
      <c r="B154" s="50">
        <f>'третья ц.к.'!$S$250</f>
        <v>3949.4</v>
      </c>
      <c r="C154" s="51">
        <f>'третья ц.к.'!$S$251</f>
        <v>3799.72</v>
      </c>
      <c r="D154" s="51">
        <f>'третья ц.к.'!$S$252</f>
        <v>3758.11</v>
      </c>
      <c r="E154" s="51">
        <f>'третья ц.к.'!$S$253</f>
        <v>3733.09</v>
      </c>
      <c r="F154" s="51">
        <f>'третья ц.к.'!$S$254</f>
        <v>3757.3</v>
      </c>
      <c r="G154" s="51">
        <f>'третья ц.к.'!$S$255</f>
        <v>3882.56</v>
      </c>
      <c r="H154" s="51">
        <f>'третья ц.к.'!$S$256</f>
        <v>4229.49</v>
      </c>
      <c r="I154" s="51">
        <f>'третья ц.к.'!$S$257</f>
        <v>4334.58</v>
      </c>
      <c r="J154" s="51">
        <f>'третья ц.к.'!$S$258</f>
        <v>4498.97</v>
      </c>
      <c r="K154" s="51">
        <f>'третья ц.к.'!$S$259</f>
        <v>4625.6000000000004</v>
      </c>
      <c r="L154" s="51">
        <f>'третья ц.к.'!$S$260</f>
        <v>4606.13</v>
      </c>
      <c r="M154" s="51">
        <f>'третья ц.к.'!$S$261</f>
        <v>4601.08</v>
      </c>
      <c r="N154" s="51">
        <f>'третья ц.к.'!$S$262</f>
        <v>4558.1099999999997</v>
      </c>
      <c r="O154" s="51">
        <f>'третья ц.к.'!$S$263</f>
        <v>4986.9799999999996</v>
      </c>
      <c r="P154" s="51">
        <f>'третья ц.к.'!$S$264</f>
        <v>4626.7299999999996</v>
      </c>
      <c r="Q154" s="51">
        <f>'третья ц.к.'!$S$265</f>
        <v>4624.63</v>
      </c>
      <c r="R154" s="51">
        <f>'третья ц.к.'!$S$266</f>
        <v>4585.7</v>
      </c>
      <c r="S154" s="51">
        <f>'третья ц.к.'!$S$267</f>
        <v>4554.16</v>
      </c>
      <c r="T154" s="51">
        <f>'третья ц.к.'!$S$268</f>
        <v>4536.6499999999996</v>
      </c>
      <c r="U154" s="51">
        <f>'третья ц.к.'!$S$269</f>
        <v>4611.1899999999996</v>
      </c>
      <c r="V154" s="51">
        <f>'третья ц.к.'!$S$270</f>
        <v>4621.8100000000004</v>
      </c>
      <c r="W154" s="51">
        <f>'третья ц.к.'!$S$271</f>
        <v>4546.74</v>
      </c>
      <c r="X154" s="51">
        <f>'третья ц.к.'!$S$272</f>
        <v>4426.96</v>
      </c>
      <c r="Y154" s="52">
        <f>'третья ц.к.'!$S$273</f>
        <v>4223.88</v>
      </c>
    </row>
    <row r="155" spans="1:25" ht="15" customHeight="1" x14ac:dyDescent="0.25">
      <c r="A155" s="57">
        <f t="shared" si="2"/>
        <v>12</v>
      </c>
      <c r="B155" s="50">
        <f>'третья ц.к.'!$S$274</f>
        <v>3926.99</v>
      </c>
      <c r="C155" s="51">
        <f>'третья ц.к.'!$S$275</f>
        <v>3744.58</v>
      </c>
      <c r="D155" s="51">
        <f>'третья ц.к.'!$S$276</f>
        <v>3676.68</v>
      </c>
      <c r="E155" s="51">
        <f>'третья ц.к.'!$S$277</f>
        <v>3655.07</v>
      </c>
      <c r="F155" s="51">
        <f>'третья ц.к.'!$S$278</f>
        <v>3713.29</v>
      </c>
      <c r="G155" s="51">
        <f>'третья ц.к.'!$S$279</f>
        <v>3865.86</v>
      </c>
      <c r="H155" s="51">
        <f>'третья ц.к.'!$S$280</f>
        <v>4193.17</v>
      </c>
      <c r="I155" s="51">
        <f>'третья ц.к.'!$S$281</f>
        <v>4336.71</v>
      </c>
      <c r="J155" s="51">
        <f>'третья ц.к.'!$S$282</f>
        <v>4540.3900000000003</v>
      </c>
      <c r="K155" s="51">
        <f>'третья ц.к.'!$S$283</f>
        <v>4601.62</v>
      </c>
      <c r="L155" s="51">
        <f>'третья ц.к.'!$S$284</f>
        <v>4607.87</v>
      </c>
      <c r="M155" s="51">
        <f>'третья ц.к.'!$S$285</f>
        <v>4594.62</v>
      </c>
      <c r="N155" s="51">
        <f>'третья ц.к.'!$S$286</f>
        <v>4554.3100000000004</v>
      </c>
      <c r="O155" s="51">
        <f>'третья ц.к.'!$S$287</f>
        <v>4582.2299999999996</v>
      </c>
      <c r="P155" s="51">
        <f>'третья ц.к.'!$S$288</f>
        <v>4671.16</v>
      </c>
      <c r="Q155" s="51">
        <f>'третья ц.к.'!$S$289</f>
        <v>4650.88</v>
      </c>
      <c r="R155" s="51">
        <f>'третья ц.к.'!$S$290</f>
        <v>4631.1499999999996</v>
      </c>
      <c r="S155" s="51">
        <f>'третья ц.к.'!$S$291</f>
        <v>4599.97</v>
      </c>
      <c r="T155" s="51">
        <f>'третья ц.к.'!$S$292</f>
        <v>4585.95</v>
      </c>
      <c r="U155" s="51">
        <f>'третья ц.к.'!$S$293</f>
        <v>4639.78</v>
      </c>
      <c r="V155" s="51">
        <f>'третья ц.к.'!$S$294</f>
        <v>4627.1899999999996</v>
      </c>
      <c r="W155" s="51">
        <f>'третья ц.к.'!$S$295</f>
        <v>5086.1899999999996</v>
      </c>
      <c r="X155" s="51">
        <f>'третья ц.к.'!$S$296</f>
        <v>4462.53</v>
      </c>
      <c r="Y155" s="52">
        <f>'третья ц.к.'!$S$297</f>
        <v>4238.38</v>
      </c>
    </row>
    <row r="156" spans="1:25" ht="15" customHeight="1" x14ac:dyDescent="0.25">
      <c r="A156" s="57">
        <f t="shared" si="2"/>
        <v>13</v>
      </c>
      <c r="B156" s="50">
        <f>'третья ц.к.'!$S$298</f>
        <v>3857.82</v>
      </c>
      <c r="C156" s="51">
        <f>'третья ц.к.'!$S$299</f>
        <v>3720.98</v>
      </c>
      <c r="D156" s="51">
        <f>'третья ц.к.'!$S$300</f>
        <v>3664.29</v>
      </c>
      <c r="E156" s="51">
        <f>'третья ц.к.'!$S$301</f>
        <v>3652.26</v>
      </c>
      <c r="F156" s="51">
        <f>'третья ц.к.'!$S$302</f>
        <v>3707.42</v>
      </c>
      <c r="G156" s="51">
        <f>'третья ц.к.'!$S$303</f>
        <v>3860.77</v>
      </c>
      <c r="H156" s="51">
        <f>'третья ц.к.'!$S$304</f>
        <v>4028.96</v>
      </c>
      <c r="I156" s="51">
        <f>'третья ц.к.'!$S$305</f>
        <v>4329.1400000000003</v>
      </c>
      <c r="J156" s="51">
        <f>'третья ц.к.'!$S$306</f>
        <v>4542.32</v>
      </c>
      <c r="K156" s="51">
        <f>'третья ц.к.'!$S$307</f>
        <v>4585.91</v>
      </c>
      <c r="L156" s="51">
        <f>'третья ц.к.'!$S$308</f>
        <v>4584.0200000000004</v>
      </c>
      <c r="M156" s="51">
        <f>'третья ц.к.'!$S$309</f>
        <v>4584.6400000000003</v>
      </c>
      <c r="N156" s="51">
        <f>'третья ц.к.'!$S$310</f>
        <v>4583.75</v>
      </c>
      <c r="O156" s="51">
        <f>'третья ц.к.'!$S$311</f>
        <v>4638.04</v>
      </c>
      <c r="P156" s="51">
        <f>'третья ц.к.'!$S$312</f>
        <v>4683.04</v>
      </c>
      <c r="Q156" s="51">
        <f>'третья ц.к.'!$S$313</f>
        <v>4667.75</v>
      </c>
      <c r="R156" s="51">
        <f>'третья ц.к.'!$S$314</f>
        <v>4618.66</v>
      </c>
      <c r="S156" s="51">
        <f>'третья ц.к.'!$S$315</f>
        <v>4582.29</v>
      </c>
      <c r="T156" s="51">
        <f>'третья ц.к.'!$S$316</f>
        <v>4579.88</v>
      </c>
      <c r="U156" s="51">
        <f>'третья ц.к.'!$S$317</f>
        <v>4654.08</v>
      </c>
      <c r="V156" s="51">
        <f>'третья ц.к.'!$S$318</f>
        <v>4653.87</v>
      </c>
      <c r="W156" s="51">
        <f>'третья ц.к.'!$S$319</f>
        <v>4593.92</v>
      </c>
      <c r="X156" s="51">
        <f>'третья ц.к.'!$S$320</f>
        <v>4513.0600000000004</v>
      </c>
      <c r="Y156" s="52">
        <f>'третья ц.к.'!$S$321</f>
        <v>4246.74</v>
      </c>
    </row>
    <row r="157" spans="1:25" ht="15" customHeight="1" x14ac:dyDescent="0.25">
      <c r="A157" s="57">
        <f t="shared" si="2"/>
        <v>14</v>
      </c>
      <c r="B157" s="50">
        <f>'третья ц.к.'!$S$322</f>
        <v>3925.48</v>
      </c>
      <c r="C157" s="51">
        <f>'третья ц.к.'!$S$323</f>
        <v>3771.83</v>
      </c>
      <c r="D157" s="51">
        <f>'третья ц.к.'!$S$324</f>
        <v>3722.63</v>
      </c>
      <c r="E157" s="51">
        <f>'третья ц.к.'!$S$325</f>
        <v>3703.39</v>
      </c>
      <c r="F157" s="51">
        <f>'третья ц.к.'!$S$326</f>
        <v>3719.79</v>
      </c>
      <c r="G157" s="51">
        <f>'третья ц.к.'!$S$327</f>
        <v>3810.48</v>
      </c>
      <c r="H157" s="51">
        <f>'третья ц.к.'!$S$328</f>
        <v>4061.09</v>
      </c>
      <c r="I157" s="51">
        <f>'третья ц.к.'!$S$329</f>
        <v>4352.8999999999996</v>
      </c>
      <c r="J157" s="51">
        <f>'третья ц.к.'!$S$330</f>
        <v>4555.45</v>
      </c>
      <c r="K157" s="51">
        <f>'третья ц.к.'!$S$331</f>
        <v>4588.67</v>
      </c>
      <c r="L157" s="51">
        <f>'третья ц.к.'!$S$332</f>
        <v>4585.16</v>
      </c>
      <c r="M157" s="51">
        <f>'третья ц.к.'!$S$333</f>
        <v>4600.3999999999996</v>
      </c>
      <c r="N157" s="51">
        <f>'третья ц.к.'!$S$334</f>
        <v>4599.6099999999997</v>
      </c>
      <c r="O157" s="51">
        <f>'третья ц.к.'!$S$335</f>
        <v>4669.1499999999996</v>
      </c>
      <c r="P157" s="51">
        <f>'третья ц.к.'!$S$336</f>
        <v>4682.6400000000003</v>
      </c>
      <c r="Q157" s="51">
        <f>'третья ц.к.'!$S$337</f>
        <v>4676.33</v>
      </c>
      <c r="R157" s="51">
        <f>'третья ц.к.'!$S$338</f>
        <v>4660.93</v>
      </c>
      <c r="S157" s="51">
        <f>'третья ц.к.'!$S$339</f>
        <v>4587.51</v>
      </c>
      <c r="T157" s="51">
        <f>'третья ц.к.'!$S$340</f>
        <v>4548.96</v>
      </c>
      <c r="U157" s="51">
        <f>'третья ц.к.'!$S$341</f>
        <v>4612.45</v>
      </c>
      <c r="V157" s="51">
        <f>'третья ц.к.'!$S$342</f>
        <v>4593.59</v>
      </c>
      <c r="W157" s="51">
        <f>'третья ц.к.'!$S$343</f>
        <v>4556.12</v>
      </c>
      <c r="X157" s="51">
        <f>'третья ц.к.'!$S$344</f>
        <v>4509.29</v>
      </c>
      <c r="Y157" s="52">
        <f>'третья ц.к.'!$S$345</f>
        <v>4271.95</v>
      </c>
    </row>
    <row r="158" spans="1:25" ht="15" customHeight="1" x14ac:dyDescent="0.25">
      <c r="A158" s="57">
        <f t="shared" si="2"/>
        <v>15</v>
      </c>
      <c r="B158" s="50">
        <f>'третья ц.к.'!$S$346</f>
        <v>3949.86</v>
      </c>
      <c r="C158" s="51">
        <f>'третья ц.к.'!$S$347</f>
        <v>3782.48</v>
      </c>
      <c r="D158" s="51">
        <f>'третья ц.к.'!$S$348</f>
        <v>3688.38</v>
      </c>
      <c r="E158" s="51">
        <f>'третья ц.к.'!$S$349</f>
        <v>3650.07</v>
      </c>
      <c r="F158" s="51">
        <f>'третья ц.к.'!$S$350</f>
        <v>3721.15</v>
      </c>
      <c r="G158" s="51">
        <f>'третья ц.к.'!$S$351</f>
        <v>3806.32</v>
      </c>
      <c r="H158" s="51">
        <f>'третья ц.к.'!$S$352</f>
        <v>4050.28</v>
      </c>
      <c r="I158" s="51">
        <f>'третья ц.к.'!$S$353</f>
        <v>4314.5600000000004</v>
      </c>
      <c r="J158" s="51">
        <f>'третья ц.к.'!$S$354</f>
        <v>4511.8100000000004</v>
      </c>
      <c r="K158" s="51">
        <f>'третья ц.к.'!$S$355</f>
        <v>4562.4799999999996</v>
      </c>
      <c r="L158" s="51">
        <f>'третья ц.к.'!$S$356</f>
        <v>4561.76</v>
      </c>
      <c r="M158" s="51">
        <f>'третья ц.к.'!$S$357</f>
        <v>4567.16</v>
      </c>
      <c r="N158" s="51">
        <f>'третья ц.к.'!$S$358</f>
        <v>4574.43</v>
      </c>
      <c r="O158" s="51">
        <f>'третья ц.к.'!$S$359</f>
        <v>4596.99</v>
      </c>
      <c r="P158" s="51">
        <f>'третья ц.к.'!$S$360</f>
        <v>4639.3</v>
      </c>
      <c r="Q158" s="51">
        <f>'третья ц.к.'!$S$361</f>
        <v>4612.7700000000004</v>
      </c>
      <c r="R158" s="51">
        <f>'третья ц.к.'!$S$362</f>
        <v>4596.1000000000004</v>
      </c>
      <c r="S158" s="51">
        <f>'третья ц.к.'!$S$363</f>
        <v>4565.22</v>
      </c>
      <c r="T158" s="51">
        <f>'третья ц.к.'!$S$364</f>
        <v>4549.55</v>
      </c>
      <c r="U158" s="51">
        <f>'третья ц.к.'!$S$365</f>
        <v>4643.76</v>
      </c>
      <c r="V158" s="51">
        <f>'третья ц.к.'!$S$366</f>
        <v>4661.78</v>
      </c>
      <c r="W158" s="51">
        <f>'третья ц.к.'!$S$367</f>
        <v>4583.95</v>
      </c>
      <c r="X158" s="51">
        <f>'третья ц.к.'!$S$368</f>
        <v>4447.12</v>
      </c>
      <c r="Y158" s="52">
        <f>'третья ц.к.'!$S$369</f>
        <v>4277.9799999999996</v>
      </c>
    </row>
    <row r="159" spans="1:25" ht="15" customHeight="1" x14ac:dyDescent="0.25">
      <c r="A159" s="57">
        <f t="shared" si="2"/>
        <v>16</v>
      </c>
      <c r="B159" s="50">
        <f>'третья ц.к.'!$S$370</f>
        <v>4017.01</v>
      </c>
      <c r="C159" s="51">
        <f>'третья ц.к.'!$S$371</f>
        <v>3932.8</v>
      </c>
      <c r="D159" s="51">
        <f>'третья ц.к.'!$S$372</f>
        <v>3861.25</v>
      </c>
      <c r="E159" s="51">
        <f>'третья ц.к.'!$S$373</f>
        <v>3836.21</v>
      </c>
      <c r="F159" s="51">
        <f>'третья ц.к.'!$S$374</f>
        <v>3838.46</v>
      </c>
      <c r="G159" s="51">
        <f>'третья ц.к.'!$S$375</f>
        <v>3920.44</v>
      </c>
      <c r="H159" s="51">
        <f>'третья ц.к.'!$S$376</f>
        <v>4081.44</v>
      </c>
      <c r="I159" s="51">
        <f>'третья ц.к.'!$S$377</f>
        <v>4245.75</v>
      </c>
      <c r="J159" s="51">
        <f>'третья ц.к.'!$S$378</f>
        <v>4408.29</v>
      </c>
      <c r="K159" s="51">
        <f>'третья ц.к.'!$S$379</f>
        <v>4541.13</v>
      </c>
      <c r="L159" s="51">
        <f>'третья ц.к.'!$S$380</f>
        <v>4552.1499999999996</v>
      </c>
      <c r="M159" s="51">
        <f>'третья ц.к.'!$S$381</f>
        <v>4538.6499999999996</v>
      </c>
      <c r="N159" s="51">
        <f>'третья ц.к.'!$S$382</f>
        <v>4545.92</v>
      </c>
      <c r="O159" s="51">
        <f>'третья ц.к.'!$S$383</f>
        <v>4571.92</v>
      </c>
      <c r="P159" s="51">
        <f>'третья ц.к.'!$S$384</f>
        <v>4603.1400000000003</v>
      </c>
      <c r="Q159" s="51">
        <f>'третья ц.к.'!$S$385</f>
        <v>4544.7299999999996</v>
      </c>
      <c r="R159" s="51">
        <f>'третья ц.к.'!$S$386</f>
        <v>4559.3100000000004</v>
      </c>
      <c r="S159" s="51">
        <f>'третья ц.к.'!$S$387</f>
        <v>4589.1899999999996</v>
      </c>
      <c r="T159" s="51">
        <f>'третья ц.к.'!$S$388</f>
        <v>4565.9399999999996</v>
      </c>
      <c r="U159" s="51">
        <f>'третья ц.к.'!$S$389</f>
        <v>4786.55</v>
      </c>
      <c r="V159" s="51">
        <f>'третья ц.к.'!$S$390</f>
        <v>4759.26</v>
      </c>
      <c r="W159" s="51">
        <f>'третья ц.к.'!$S$391</f>
        <v>4599.47</v>
      </c>
      <c r="X159" s="51">
        <f>'третья ц.к.'!$S$392</f>
        <v>4387.18</v>
      </c>
      <c r="Y159" s="52">
        <f>'третья ц.к.'!$S$393</f>
        <v>4287.3999999999996</v>
      </c>
    </row>
    <row r="160" spans="1:25" ht="15" customHeight="1" x14ac:dyDescent="0.25">
      <c r="A160" s="57">
        <f t="shared" si="2"/>
        <v>17</v>
      </c>
      <c r="B160" s="50">
        <f>'третья ц.к.'!$S$394</f>
        <v>4149</v>
      </c>
      <c r="C160" s="51">
        <f>'третья ц.к.'!$S$395</f>
        <v>3946.44</v>
      </c>
      <c r="D160" s="51">
        <f>'третья ц.к.'!$S$396</f>
        <v>3882.3</v>
      </c>
      <c r="E160" s="51">
        <f>'третья ц.к.'!$S$397</f>
        <v>3851.56</v>
      </c>
      <c r="F160" s="51">
        <f>'третья ц.к.'!$S$398</f>
        <v>3713.39</v>
      </c>
      <c r="G160" s="51">
        <f>'третья ц.к.'!$S$399</f>
        <v>3719.37</v>
      </c>
      <c r="H160" s="51">
        <f>'третья ц.к.'!$S$400</f>
        <v>3843.81</v>
      </c>
      <c r="I160" s="51">
        <f>'третья ц.к.'!$S$401</f>
        <v>3970.38</v>
      </c>
      <c r="J160" s="51">
        <f>'третья ц.к.'!$S$402</f>
        <v>4310.3500000000004</v>
      </c>
      <c r="K160" s="51">
        <f>'третья ц.к.'!$S$403</f>
        <v>4383.8</v>
      </c>
      <c r="L160" s="51">
        <f>'третья ц.к.'!$S$404</f>
        <v>4418.5</v>
      </c>
      <c r="M160" s="51">
        <f>'третья ц.к.'!$S$405</f>
        <v>4426.6899999999996</v>
      </c>
      <c r="N160" s="51">
        <f>'третья ц.к.'!$S$406</f>
        <v>4430.42</v>
      </c>
      <c r="O160" s="51">
        <f>'третья ц.к.'!$S$407</f>
        <v>4457.47</v>
      </c>
      <c r="P160" s="51">
        <f>'третья ц.к.'!$S$408</f>
        <v>4445.99</v>
      </c>
      <c r="Q160" s="51">
        <f>'третья ц.к.'!$S$409</f>
        <v>4449.38</v>
      </c>
      <c r="R160" s="51">
        <f>'третья ц.к.'!$S$410</f>
        <v>4457.7299999999996</v>
      </c>
      <c r="S160" s="51">
        <f>'третья ц.к.'!$S$411</f>
        <v>4479.53</v>
      </c>
      <c r="T160" s="51">
        <f>'третья ц.к.'!$S$412</f>
        <v>4644.37</v>
      </c>
      <c r="U160" s="51">
        <f>'третья ц.к.'!$S$413</f>
        <v>4853.91</v>
      </c>
      <c r="V160" s="51">
        <f>'третья ц.к.'!$S$414</f>
        <v>5679.1</v>
      </c>
      <c r="W160" s="51">
        <f>'третья ц.к.'!$S$415</f>
        <v>5655.19</v>
      </c>
      <c r="X160" s="51">
        <f>'третья ц.к.'!$S$416</f>
        <v>4402.66</v>
      </c>
      <c r="Y160" s="52">
        <f>'третья ц.к.'!$S$417</f>
        <v>4266.78</v>
      </c>
    </row>
    <row r="161" spans="1:25" ht="15" customHeight="1" x14ac:dyDescent="0.25">
      <c r="A161" s="57">
        <f t="shared" si="2"/>
        <v>18</v>
      </c>
      <c r="B161" s="50">
        <f>'третья ц.к.'!$S$418</f>
        <v>3898.42</v>
      </c>
      <c r="C161" s="51">
        <f>'третья ц.к.'!$S$419</f>
        <v>3714.88</v>
      </c>
      <c r="D161" s="51">
        <f>'третья ц.к.'!$S$420</f>
        <v>3703.39</v>
      </c>
      <c r="E161" s="51">
        <f>'третья ц.к.'!$S$421</f>
        <v>3623.57</v>
      </c>
      <c r="F161" s="51">
        <f>'третья ц.к.'!$S$422</f>
        <v>3615</v>
      </c>
      <c r="G161" s="51">
        <f>'третья ц.к.'!$S$423</f>
        <v>3698.61</v>
      </c>
      <c r="H161" s="51">
        <f>'третья ц.к.'!$S$424</f>
        <v>3897.15</v>
      </c>
      <c r="I161" s="51">
        <f>'третья ц.к.'!$S$425</f>
        <v>4228.8900000000003</v>
      </c>
      <c r="J161" s="51">
        <f>'третья ц.к.'!$S$426</f>
        <v>4389.04</v>
      </c>
      <c r="K161" s="51">
        <f>'третья ц.к.'!$S$427</f>
        <v>4466.13</v>
      </c>
      <c r="L161" s="51">
        <f>'третья ц.к.'!$S$428</f>
        <v>4490.8599999999997</v>
      </c>
      <c r="M161" s="51">
        <f>'третья ц.к.'!$S$429</f>
        <v>4491.1099999999997</v>
      </c>
      <c r="N161" s="51">
        <f>'третья ц.к.'!$S$430</f>
        <v>4488.6499999999996</v>
      </c>
      <c r="O161" s="51">
        <f>'третья ц.к.'!$S$431</f>
        <v>4518.91</v>
      </c>
      <c r="P161" s="51">
        <f>'третья ц.к.'!$S$432</f>
        <v>4579.1499999999996</v>
      </c>
      <c r="Q161" s="51">
        <f>'третья ц.к.'!$S$433</f>
        <v>4556.72</v>
      </c>
      <c r="R161" s="51">
        <f>'третья ц.к.'!$S$434</f>
        <v>4538.21</v>
      </c>
      <c r="S161" s="51">
        <f>'третья ц.к.'!$S$435</f>
        <v>4489.79</v>
      </c>
      <c r="T161" s="51">
        <f>'третья ц.к.'!$S$436</f>
        <v>4479.26</v>
      </c>
      <c r="U161" s="51">
        <f>'третья ц.к.'!$S$437</f>
        <v>4726</v>
      </c>
      <c r="V161" s="51">
        <f>'третья ц.к.'!$S$438</f>
        <v>4554.33</v>
      </c>
      <c r="W161" s="51">
        <f>'третья ц.к.'!$S$439</f>
        <v>4494.01</v>
      </c>
      <c r="X161" s="51">
        <f>'третья ц.к.'!$S$440</f>
        <v>4369.68</v>
      </c>
      <c r="Y161" s="52">
        <f>'третья ц.к.'!$S$441</f>
        <v>4150.32</v>
      </c>
    </row>
    <row r="162" spans="1:25" ht="15" customHeight="1" x14ac:dyDescent="0.25">
      <c r="A162" s="57">
        <f t="shared" si="2"/>
        <v>19</v>
      </c>
      <c r="B162" s="50">
        <f>'третья ц.к.'!$S$442</f>
        <v>3896.59</v>
      </c>
      <c r="C162" s="51">
        <f>'третья ц.к.'!$S$443</f>
        <v>3766.55</v>
      </c>
      <c r="D162" s="51">
        <f>'третья ц.к.'!$S$444</f>
        <v>3678.87</v>
      </c>
      <c r="E162" s="51">
        <f>'третья ц.к.'!$S$445</f>
        <v>3665.09</v>
      </c>
      <c r="F162" s="51">
        <f>'третья ц.к.'!$S$446</f>
        <v>3661.26</v>
      </c>
      <c r="G162" s="51">
        <f>'третья ц.к.'!$S$447</f>
        <v>3781.61</v>
      </c>
      <c r="H162" s="51">
        <f>'третья ц.к.'!$S$448</f>
        <v>3917</v>
      </c>
      <c r="I162" s="51">
        <f>'третья ц.к.'!$S$449</f>
        <v>4250.0200000000004</v>
      </c>
      <c r="J162" s="51">
        <f>'третья ц.к.'!$S$450</f>
        <v>4555.38</v>
      </c>
      <c r="K162" s="51">
        <f>'третья ц.к.'!$S$451</f>
        <v>4596.12</v>
      </c>
      <c r="L162" s="51">
        <f>'третья ц.к.'!$S$452</f>
        <v>4607.6000000000004</v>
      </c>
      <c r="M162" s="51">
        <f>'третья ц.к.'!$S$453</f>
        <v>4614.29</v>
      </c>
      <c r="N162" s="51">
        <f>'третья ц.к.'!$S$454</f>
        <v>4616.54</v>
      </c>
      <c r="O162" s="51">
        <f>'третья ц.к.'!$S$455</f>
        <v>4628.8</v>
      </c>
      <c r="P162" s="51">
        <f>'третья ц.к.'!$S$456</f>
        <v>4658.88</v>
      </c>
      <c r="Q162" s="51">
        <f>'третья ц.к.'!$S$457</f>
        <v>4653.72</v>
      </c>
      <c r="R162" s="51">
        <f>'третья ц.к.'!$S$458</f>
        <v>4656.6000000000004</v>
      </c>
      <c r="S162" s="51">
        <f>'третья ц.к.'!$S$459</f>
        <v>4623.93</v>
      </c>
      <c r="T162" s="51">
        <f>'третья ц.к.'!$S$460</f>
        <v>4616.1400000000003</v>
      </c>
      <c r="U162" s="51">
        <f>'третья ц.к.'!$S$461</f>
        <v>4772.1000000000004</v>
      </c>
      <c r="V162" s="51">
        <f>'третья ц.к.'!$S$462</f>
        <v>4800.12</v>
      </c>
      <c r="W162" s="51">
        <f>'третья ц.к.'!$S$463</f>
        <v>4621.04</v>
      </c>
      <c r="X162" s="51">
        <f>'третья ц.к.'!$S$464</f>
        <v>4548.7299999999996</v>
      </c>
      <c r="Y162" s="52">
        <f>'третья ц.к.'!$S$465</f>
        <v>4289.1499999999996</v>
      </c>
    </row>
    <row r="163" spans="1:25" s="45" customFormat="1" ht="15" customHeight="1" x14ac:dyDescent="0.25">
      <c r="A163" s="57">
        <f t="shared" si="2"/>
        <v>20</v>
      </c>
      <c r="B163" s="50">
        <f>'третья ц.к.'!$S$466</f>
        <v>3958.77</v>
      </c>
      <c r="C163" s="51">
        <f>'третья ц.к.'!$S$467</f>
        <v>3806.02</v>
      </c>
      <c r="D163" s="51">
        <f>'третья ц.к.'!$S$468</f>
        <v>3747.24</v>
      </c>
      <c r="E163" s="51">
        <f>'третья ц.к.'!$S$469</f>
        <v>3748.87</v>
      </c>
      <c r="F163" s="51">
        <f>'третья ц.к.'!$S$470</f>
        <v>3771.53</v>
      </c>
      <c r="G163" s="51">
        <f>'третья ц.к.'!$S$471</f>
        <v>3846.75</v>
      </c>
      <c r="H163" s="51">
        <f>'третья ц.к.'!$S$472</f>
        <v>4099.04</v>
      </c>
      <c r="I163" s="51">
        <f>'третья ц.к.'!$S$473</f>
        <v>4323.83</v>
      </c>
      <c r="J163" s="51">
        <f>'третья ц.к.'!$S$474</f>
        <v>4566.09</v>
      </c>
      <c r="K163" s="51">
        <f>'третья ц.к.'!$S$475</f>
        <v>4609.51</v>
      </c>
      <c r="L163" s="51">
        <f>'третья ц.к.'!$S$476</f>
        <v>4624.38</v>
      </c>
      <c r="M163" s="51">
        <f>'третья ц.к.'!$S$477</f>
        <v>4616.87</v>
      </c>
      <c r="N163" s="51">
        <f>'третья ц.к.'!$S$478</f>
        <v>4615.51</v>
      </c>
      <c r="O163" s="51">
        <f>'третья ц.к.'!$S$479</f>
        <v>4641.8</v>
      </c>
      <c r="P163" s="51">
        <f>'третья ц.к.'!$S$480</f>
        <v>4774.45</v>
      </c>
      <c r="Q163" s="51">
        <f>'третья ц.к.'!$S$481</f>
        <v>4786.4399999999996</v>
      </c>
      <c r="R163" s="51">
        <f>'третья ц.к.'!$S$482</f>
        <v>4679.34</v>
      </c>
      <c r="S163" s="51">
        <f>'третья ц.к.'!$S$483</f>
        <v>4608.1099999999997</v>
      </c>
      <c r="T163" s="51">
        <f>'третья ц.к.'!$S$484</f>
        <v>4613.24</v>
      </c>
      <c r="U163" s="51">
        <f>'третья ц.к.'!$S$485</f>
        <v>4757.67</v>
      </c>
      <c r="V163" s="51">
        <f>'третья ц.к.'!$S$486</f>
        <v>4682.95</v>
      </c>
      <c r="W163" s="51">
        <f>'третья ц.к.'!$S$487</f>
        <v>4598.4399999999996</v>
      </c>
      <c r="X163" s="51">
        <f>'третья ц.к.'!$S$488</f>
        <v>4413.7</v>
      </c>
      <c r="Y163" s="52">
        <f>'третья ц.к.'!$S$489</f>
        <v>4324.29</v>
      </c>
    </row>
    <row r="164" spans="1:25" ht="15" customHeight="1" x14ac:dyDescent="0.25">
      <c r="A164" s="57">
        <f t="shared" si="2"/>
        <v>21</v>
      </c>
      <c r="B164" s="50">
        <f>'третья ц.к.'!$S$490</f>
        <v>3946.08</v>
      </c>
      <c r="C164" s="51">
        <f>'третья ц.к.'!$S$491</f>
        <v>3749.05</v>
      </c>
      <c r="D164" s="51">
        <f>'третья ц.к.'!$S$492</f>
        <v>3715.45</v>
      </c>
      <c r="E164" s="51">
        <f>'третья ц.к.'!$S$493</f>
        <v>3702.63</v>
      </c>
      <c r="F164" s="51">
        <f>'третья ц.к.'!$S$494</f>
        <v>3702.11</v>
      </c>
      <c r="G164" s="51">
        <f>'третья ц.к.'!$S$495</f>
        <v>3789.32</v>
      </c>
      <c r="H164" s="51">
        <f>'третья ц.к.'!$S$496</f>
        <v>4001.11</v>
      </c>
      <c r="I164" s="51">
        <f>'третья ц.к.'!$S$497</f>
        <v>4254.51</v>
      </c>
      <c r="J164" s="51">
        <f>'третья ц.к.'!$S$498</f>
        <v>4493.26</v>
      </c>
      <c r="K164" s="51">
        <f>'третья ц.к.'!$S$499</f>
        <v>4565.47</v>
      </c>
      <c r="L164" s="51">
        <f>'третья ц.к.'!$S$500</f>
        <v>4577.42</v>
      </c>
      <c r="M164" s="51">
        <f>'третья ц.к.'!$S$501</f>
        <v>4577.59</v>
      </c>
      <c r="N164" s="51">
        <f>'третья ц.к.'!$S$502</f>
        <v>4578.99</v>
      </c>
      <c r="O164" s="51">
        <f>'третья ц.к.'!$S$503</f>
        <v>4608.72</v>
      </c>
      <c r="P164" s="51">
        <f>'третья ц.к.'!$S$504</f>
        <v>5067.58</v>
      </c>
      <c r="Q164" s="51">
        <f>'третья ц.к.'!$S$505</f>
        <v>4804.99</v>
      </c>
      <c r="R164" s="51">
        <f>'третья ц.к.'!$S$506</f>
        <v>4596.8500000000004</v>
      </c>
      <c r="S164" s="51">
        <f>'третья ц.к.'!$S$507</f>
        <v>4558.57</v>
      </c>
      <c r="T164" s="51">
        <f>'третья ц.к.'!$S$508</f>
        <v>4564.49</v>
      </c>
      <c r="U164" s="51">
        <f>'третья ц.к.'!$S$509</f>
        <v>4702.43</v>
      </c>
      <c r="V164" s="51">
        <f>'третья ц.к.'!$S$510</f>
        <v>4662.9399999999996</v>
      </c>
      <c r="W164" s="51">
        <f>'третья ц.к.'!$S$511</f>
        <v>4571.3100000000004</v>
      </c>
      <c r="X164" s="51">
        <f>'третья ц.к.'!$S$512</f>
        <v>4383.6099999999997</v>
      </c>
      <c r="Y164" s="52">
        <f>'третья ц.к.'!$S$513</f>
        <v>4156.68</v>
      </c>
    </row>
    <row r="165" spans="1:25" ht="15" customHeight="1" x14ac:dyDescent="0.25">
      <c r="A165" s="57">
        <f t="shared" si="2"/>
        <v>22</v>
      </c>
      <c r="B165" s="50">
        <f>'третья ц.к.'!$S$514</f>
        <v>3869.19</v>
      </c>
      <c r="C165" s="51">
        <f>'третья ц.к.'!$S$515</f>
        <v>3755.46</v>
      </c>
      <c r="D165" s="51">
        <f>'третья ц.к.'!$S$516</f>
        <v>3731.56</v>
      </c>
      <c r="E165" s="51">
        <f>'третья ц.к.'!$S$517</f>
        <v>3713.59</v>
      </c>
      <c r="F165" s="51">
        <f>'третья ц.к.'!$S$518</f>
        <v>3709.93</v>
      </c>
      <c r="G165" s="51">
        <f>'третья ц.к.'!$S$519</f>
        <v>3779.41</v>
      </c>
      <c r="H165" s="51">
        <f>'третья ц.к.'!$S$520</f>
        <v>3948.5</v>
      </c>
      <c r="I165" s="51">
        <f>'третья ц.к.'!$S$521</f>
        <v>4294.67</v>
      </c>
      <c r="J165" s="51">
        <f>'третья ц.к.'!$S$522</f>
        <v>4524.28</v>
      </c>
      <c r="K165" s="51">
        <f>'третья ц.к.'!$S$523</f>
        <v>4593.97</v>
      </c>
      <c r="L165" s="51">
        <f>'третья ц.к.'!$S$524</f>
        <v>4605.32</v>
      </c>
      <c r="M165" s="51">
        <f>'третья ц.к.'!$S$525</f>
        <v>4610.45</v>
      </c>
      <c r="N165" s="51">
        <f>'третья ц.к.'!$S$526</f>
        <v>4609.8</v>
      </c>
      <c r="O165" s="51">
        <f>'третья ц.к.'!$S$527</f>
        <v>4674.1400000000003</v>
      </c>
      <c r="P165" s="51">
        <f>'третья ц.к.'!$S$528</f>
        <v>4744.28</v>
      </c>
      <c r="Q165" s="51">
        <f>'третья ц.к.'!$S$529</f>
        <v>5066.59</v>
      </c>
      <c r="R165" s="51">
        <f>'третья ц.к.'!$S$530</f>
        <v>4635.53</v>
      </c>
      <c r="S165" s="51">
        <f>'третья ц.к.'!$S$531</f>
        <v>4603.66</v>
      </c>
      <c r="T165" s="51">
        <f>'третья ц.к.'!$S$532</f>
        <v>4631.1000000000004</v>
      </c>
      <c r="U165" s="51">
        <f>'третья ц.к.'!$S$533</f>
        <v>4687.5</v>
      </c>
      <c r="V165" s="51">
        <f>'третья ц.к.'!$S$534</f>
        <v>4786.74</v>
      </c>
      <c r="W165" s="51">
        <f>'третья ц.к.'!$S$535</f>
        <v>4671.93</v>
      </c>
      <c r="X165" s="51">
        <f>'третья ц.к.'!$S$536</f>
        <v>4485.29</v>
      </c>
      <c r="Y165" s="52">
        <f>'третья ц.к.'!$S$537</f>
        <v>4309.47</v>
      </c>
    </row>
    <row r="166" spans="1:25" ht="15" customHeight="1" x14ac:dyDescent="0.25">
      <c r="A166" s="57">
        <f t="shared" si="2"/>
        <v>23</v>
      </c>
      <c r="B166" s="50">
        <f>'третья ц.к.'!$S$538</f>
        <v>4188.95</v>
      </c>
      <c r="C166" s="51">
        <f>'третья ц.к.'!$S$539</f>
        <v>3910.97</v>
      </c>
      <c r="D166" s="51">
        <f>'третья ц.к.'!$S$540</f>
        <v>3792.88</v>
      </c>
      <c r="E166" s="51">
        <f>'третья ц.к.'!$S$541</f>
        <v>3787.03</v>
      </c>
      <c r="F166" s="51">
        <f>'третья ц.к.'!$S$542</f>
        <v>3781.59</v>
      </c>
      <c r="G166" s="51">
        <f>'третья ц.к.'!$S$543</f>
        <v>3796.74</v>
      </c>
      <c r="H166" s="51">
        <f>'третья ц.к.'!$S$544</f>
        <v>3801.76</v>
      </c>
      <c r="I166" s="51">
        <f>'третья ц.к.'!$S$545</f>
        <v>4150.3500000000004</v>
      </c>
      <c r="J166" s="51">
        <f>'третья ц.к.'!$S$546</f>
        <v>4353.13</v>
      </c>
      <c r="K166" s="51">
        <f>'третья ц.к.'!$S$547</f>
        <v>4402.25</v>
      </c>
      <c r="L166" s="51">
        <f>'третья ц.к.'!$S$548</f>
        <v>4472.2</v>
      </c>
      <c r="M166" s="51">
        <f>'третья ц.к.'!$S$549</f>
        <v>4480.18</v>
      </c>
      <c r="N166" s="51">
        <f>'третья ц.к.'!$S$550</f>
        <v>4474.3999999999996</v>
      </c>
      <c r="O166" s="51">
        <f>'третья ц.к.'!$S$551</f>
        <v>4490.16</v>
      </c>
      <c r="P166" s="51">
        <f>'третья ц.к.'!$S$552</f>
        <v>4477.55</v>
      </c>
      <c r="Q166" s="51">
        <f>'третья ц.к.'!$S$553</f>
        <v>4474.01</v>
      </c>
      <c r="R166" s="51">
        <f>'третья ц.к.'!$S$554</f>
        <v>4425.79</v>
      </c>
      <c r="S166" s="51">
        <f>'третья ц.к.'!$S$555</f>
        <v>4402.5600000000004</v>
      </c>
      <c r="T166" s="51">
        <f>'третья ц.к.'!$S$556</f>
        <v>4432.3999999999996</v>
      </c>
      <c r="U166" s="51">
        <f>'третья ц.к.'!$S$557</f>
        <v>4594.1499999999996</v>
      </c>
      <c r="V166" s="51">
        <f>'третья ц.к.'!$S$558</f>
        <v>4574.49</v>
      </c>
      <c r="W166" s="51">
        <f>'третья ц.к.'!$S$559</f>
        <v>4438.18</v>
      </c>
      <c r="X166" s="51">
        <f>'третья ц.к.'!$S$560</f>
        <v>4342.8999999999996</v>
      </c>
      <c r="Y166" s="52">
        <f>'третья ц.к.'!$S$561</f>
        <v>4052.76</v>
      </c>
    </row>
    <row r="167" spans="1:25" ht="15" customHeight="1" x14ac:dyDescent="0.25">
      <c r="A167" s="57">
        <f t="shared" si="2"/>
        <v>24</v>
      </c>
      <c r="B167" s="50">
        <f>'третья ц.к.'!$S$562</f>
        <v>4012.33</v>
      </c>
      <c r="C167" s="51">
        <f>'третья ц.к.'!$S$563</f>
        <v>3858.61</v>
      </c>
      <c r="D167" s="51">
        <f>'третья ц.к.'!$S$564</f>
        <v>3775.95</v>
      </c>
      <c r="E167" s="51">
        <f>'третья ц.к.'!$S$565</f>
        <v>3711.56</v>
      </c>
      <c r="F167" s="51">
        <f>'третья ц.к.'!$S$566</f>
        <v>3702.68</v>
      </c>
      <c r="G167" s="51">
        <f>'третья ц.к.'!$S$567</f>
        <v>3684.64</v>
      </c>
      <c r="H167" s="51">
        <f>'третья ц.к.'!$S$568</f>
        <v>3780.34</v>
      </c>
      <c r="I167" s="51">
        <f>'третья ц.к.'!$S$569</f>
        <v>3918.13</v>
      </c>
      <c r="J167" s="51">
        <f>'третья ц.к.'!$S$570</f>
        <v>3998.2</v>
      </c>
      <c r="K167" s="51">
        <f>'третья ц.к.'!$S$571</f>
        <v>4297.76</v>
      </c>
      <c r="L167" s="51">
        <f>'третья ц.к.'!$S$572</f>
        <v>4310.2299999999996</v>
      </c>
      <c r="M167" s="51">
        <f>'третья ц.к.'!$S$573</f>
        <v>4310.21</v>
      </c>
      <c r="N167" s="51">
        <f>'третья ц.к.'!$S$574</f>
        <v>4316.3</v>
      </c>
      <c r="O167" s="51">
        <f>'третья ц.к.'!$S$575</f>
        <v>4327</v>
      </c>
      <c r="P167" s="51">
        <f>'третья ц.к.'!$S$576</f>
        <v>4330.88</v>
      </c>
      <c r="Q167" s="51">
        <f>'третья ц.к.'!$S$577</f>
        <v>4329.33</v>
      </c>
      <c r="R167" s="51">
        <f>'третья ц.к.'!$S$578</f>
        <v>4331.13</v>
      </c>
      <c r="S167" s="51">
        <f>'третья ц.к.'!$S$579</f>
        <v>4330.82</v>
      </c>
      <c r="T167" s="51">
        <f>'третья ц.к.'!$S$580</f>
        <v>4407.62</v>
      </c>
      <c r="U167" s="51">
        <f>'третья ц.к.'!$S$581</f>
        <v>4598.38</v>
      </c>
      <c r="V167" s="51">
        <f>'третья ц.к.'!$S$582</f>
        <v>4617.6499999999996</v>
      </c>
      <c r="W167" s="51">
        <f>'третья ц.к.'!$S$583</f>
        <v>4464.0600000000004</v>
      </c>
      <c r="X167" s="51">
        <f>'третья ц.к.'!$S$584</f>
        <v>4302.8500000000004</v>
      </c>
      <c r="Y167" s="52">
        <f>'третья ц.к.'!$S$585</f>
        <v>4062.58</v>
      </c>
    </row>
    <row r="168" spans="1:25" ht="15" customHeight="1" x14ac:dyDescent="0.25">
      <c r="A168" s="57">
        <f t="shared" si="2"/>
        <v>25</v>
      </c>
      <c r="B168" s="50">
        <f>'третья ц.к.'!$S$586</f>
        <v>3802.53</v>
      </c>
      <c r="C168" s="51">
        <f>'третья ц.к.'!$S$587</f>
        <v>3767.21</v>
      </c>
      <c r="D168" s="51">
        <f>'третья ц.к.'!$S$588</f>
        <v>3699.66</v>
      </c>
      <c r="E168" s="51">
        <f>'третья ц.к.'!$S$589</f>
        <v>3689.45</v>
      </c>
      <c r="F168" s="51">
        <f>'третья ц.к.'!$S$590</f>
        <v>3721.43</v>
      </c>
      <c r="G168" s="51">
        <f>'третья ц.к.'!$S$591</f>
        <v>3730.02</v>
      </c>
      <c r="H168" s="51">
        <f>'третья ц.к.'!$S$592</f>
        <v>3892.63</v>
      </c>
      <c r="I168" s="51">
        <f>'третья ц.к.'!$S$593</f>
        <v>4228.7</v>
      </c>
      <c r="J168" s="51">
        <f>'третья ц.к.'!$S$594</f>
        <v>4358.54</v>
      </c>
      <c r="K168" s="51">
        <f>'третья ц.к.'!$S$595</f>
        <v>4515.63</v>
      </c>
      <c r="L168" s="51">
        <f>'третья ц.к.'!$S$596</f>
        <v>4533.57</v>
      </c>
      <c r="M168" s="51">
        <f>'третья ц.к.'!$S$597</f>
        <v>4513.07</v>
      </c>
      <c r="N168" s="51">
        <f>'третья ц.к.'!$S$598</f>
        <v>4485.88</v>
      </c>
      <c r="O168" s="51">
        <f>'третья ц.к.'!$S$599</f>
        <v>4522.7700000000004</v>
      </c>
      <c r="P168" s="51">
        <f>'третья ц.к.'!$S$600</f>
        <v>4526.62</v>
      </c>
      <c r="Q168" s="51">
        <f>'третья ц.к.'!$S$601</f>
        <v>4507.93</v>
      </c>
      <c r="R168" s="51">
        <f>'третья ц.к.'!$S$602</f>
        <v>4466.34</v>
      </c>
      <c r="S168" s="51">
        <f>'третья ц.к.'!$S$603</f>
        <v>4412.25</v>
      </c>
      <c r="T168" s="51">
        <f>'третья ц.к.'!$S$604</f>
        <v>4481.18</v>
      </c>
      <c r="U168" s="51">
        <f>'третья ц.к.'!$S$605</f>
        <v>4578.63</v>
      </c>
      <c r="V168" s="51">
        <f>'третья ц.к.'!$S$606</f>
        <v>4540.33</v>
      </c>
      <c r="W168" s="51">
        <f>'третья ц.к.'!$S$607</f>
        <v>4411.04</v>
      </c>
      <c r="X168" s="51">
        <f>'третья ц.к.'!$S$608</f>
        <v>4297.2299999999996</v>
      </c>
      <c r="Y168" s="52">
        <f>'третья ц.к.'!$S$609</f>
        <v>4158.71</v>
      </c>
    </row>
    <row r="169" spans="1:25" ht="15" customHeight="1" x14ac:dyDescent="0.25">
      <c r="A169" s="57">
        <f t="shared" si="2"/>
        <v>26</v>
      </c>
      <c r="B169" s="50">
        <f>'третья ц.к.'!$S$610</f>
        <v>3757.14</v>
      </c>
      <c r="C169" s="51">
        <f>'третья ц.к.'!$S$611</f>
        <v>3677.94</v>
      </c>
      <c r="D169" s="51">
        <f>'третья ц.к.'!$S$612</f>
        <v>3652.04</v>
      </c>
      <c r="E169" s="51">
        <f>'третья ц.к.'!$S$613</f>
        <v>3648.27</v>
      </c>
      <c r="F169" s="51">
        <f>'третья ц.к.'!$S$614</f>
        <v>3653.1</v>
      </c>
      <c r="G169" s="51">
        <f>'третья ц.к.'!$S$615</f>
        <v>3795.76</v>
      </c>
      <c r="H169" s="51">
        <f>'третья ц.к.'!$S$616</f>
        <v>3885.99</v>
      </c>
      <c r="I169" s="51">
        <f>'третья ц.к.'!$S$617</f>
        <v>4246.95</v>
      </c>
      <c r="J169" s="51">
        <f>'третья ц.к.'!$S$618</f>
        <v>4386.1000000000004</v>
      </c>
      <c r="K169" s="51">
        <f>'третья ц.к.'!$S$619</f>
        <v>4469.08</v>
      </c>
      <c r="L169" s="51">
        <f>'третья ц.к.'!$S$620</f>
        <v>4491.74</v>
      </c>
      <c r="M169" s="51">
        <f>'третья ц.к.'!$S$621</f>
        <v>4440.3</v>
      </c>
      <c r="N169" s="51">
        <f>'третья ц.к.'!$S$622</f>
        <v>4410.46</v>
      </c>
      <c r="O169" s="51">
        <f>'третья ц.к.'!$S$623</f>
        <v>4433.71</v>
      </c>
      <c r="P169" s="51">
        <f>'третья ц.к.'!$S$624</f>
        <v>4472.05</v>
      </c>
      <c r="Q169" s="51">
        <f>'третья ц.к.'!$S$625</f>
        <v>4455.82</v>
      </c>
      <c r="R169" s="51">
        <f>'третья ц.к.'!$S$626</f>
        <v>4402.55</v>
      </c>
      <c r="S169" s="51">
        <f>'третья ц.к.'!$S$627</f>
        <v>4394.43</v>
      </c>
      <c r="T169" s="51">
        <f>'третья ц.к.'!$S$628</f>
        <v>4482.66</v>
      </c>
      <c r="U169" s="51">
        <f>'третья ц.к.'!$S$629</f>
        <v>4585.6099999999997</v>
      </c>
      <c r="V169" s="51">
        <f>'третья ц.к.'!$S$630</f>
        <v>4559.6099999999997</v>
      </c>
      <c r="W169" s="51">
        <f>'третья ц.к.'!$S$631</f>
        <v>4411.3900000000003</v>
      </c>
      <c r="X169" s="51">
        <f>'третья ц.к.'!$S$632</f>
        <v>4309.83</v>
      </c>
      <c r="Y169" s="52">
        <f>'третья ц.к.'!$S$633</f>
        <v>4131.84</v>
      </c>
    </row>
    <row r="170" spans="1:25" ht="15" customHeight="1" x14ac:dyDescent="0.25">
      <c r="A170" s="57">
        <f t="shared" si="2"/>
        <v>27</v>
      </c>
      <c r="B170" s="50">
        <f>'третья ц.к.'!$S$634</f>
        <v>3748.43</v>
      </c>
      <c r="C170" s="51">
        <f>'третья ц.к.'!$S$635</f>
        <v>3624.69</v>
      </c>
      <c r="D170" s="51">
        <f>'третья ц.к.'!$S$636</f>
        <v>3623.55</v>
      </c>
      <c r="E170" s="51">
        <f>'третья ц.к.'!$S$637</f>
        <v>3623.23</v>
      </c>
      <c r="F170" s="51">
        <f>'третья ц.к.'!$S$638</f>
        <v>3652.65</v>
      </c>
      <c r="G170" s="51">
        <f>'третья ц.к.'!$S$639</f>
        <v>3775.45</v>
      </c>
      <c r="H170" s="51">
        <f>'третья ц.к.'!$S$640</f>
        <v>3928.78</v>
      </c>
      <c r="I170" s="51">
        <f>'третья ц.к.'!$S$641</f>
        <v>4246.91</v>
      </c>
      <c r="J170" s="51">
        <f>'третья ц.к.'!$S$642</f>
        <v>4353.3999999999996</v>
      </c>
      <c r="K170" s="51">
        <f>'третья ц.к.'!$S$643</f>
        <v>4432.51</v>
      </c>
      <c r="L170" s="51">
        <f>'третья ц.к.'!$S$644</f>
        <v>4452.57</v>
      </c>
      <c r="M170" s="51">
        <f>'третья ц.к.'!$S$645</f>
        <v>4449.9399999999996</v>
      </c>
      <c r="N170" s="51">
        <f>'третья ц.к.'!$S$646</f>
        <v>4416.95</v>
      </c>
      <c r="O170" s="51">
        <f>'третья ц.к.'!$S$647</f>
        <v>4443.1499999999996</v>
      </c>
      <c r="P170" s="51">
        <f>'третья ц.к.'!$S$648</f>
        <v>4455.3900000000003</v>
      </c>
      <c r="Q170" s="51">
        <f>'третья ц.к.'!$S$649</f>
        <v>4448.29</v>
      </c>
      <c r="R170" s="51">
        <f>'третья ц.к.'!$S$650</f>
        <v>4396.3500000000004</v>
      </c>
      <c r="S170" s="51">
        <f>'третья ц.к.'!$S$651</f>
        <v>4369.3900000000003</v>
      </c>
      <c r="T170" s="51">
        <f>'третья ц.к.'!$S$652</f>
        <v>4510.26</v>
      </c>
      <c r="U170" s="51">
        <f>'третья ц.к.'!$S$653</f>
        <v>4653.62</v>
      </c>
      <c r="V170" s="51">
        <f>'третья ц.к.'!$S$654</f>
        <v>4548.93</v>
      </c>
      <c r="W170" s="51">
        <f>'третья ц.к.'!$S$655</f>
        <v>4413.43</v>
      </c>
      <c r="X170" s="51">
        <f>'третья ц.к.'!$S$656</f>
        <v>4315.75</v>
      </c>
      <c r="Y170" s="52">
        <f>'третья ц.к.'!$S$657</f>
        <v>4097.57</v>
      </c>
    </row>
    <row r="171" spans="1:25" ht="15" customHeight="1" x14ac:dyDescent="0.25">
      <c r="A171" s="57">
        <f t="shared" si="2"/>
        <v>28</v>
      </c>
      <c r="B171" s="50">
        <f>'третья ц.к.'!$S$658</f>
        <v>3744.74</v>
      </c>
      <c r="C171" s="51">
        <f>'третья ц.к.'!$S$659</f>
        <v>3638.63</v>
      </c>
      <c r="D171" s="51">
        <f>'третья ц.к.'!$S$660</f>
        <v>3628.33</v>
      </c>
      <c r="E171" s="51">
        <f>'третья ц.к.'!$S$661</f>
        <v>3627.46</v>
      </c>
      <c r="F171" s="51">
        <f>'третья ц.к.'!$S$662</f>
        <v>3669.02</v>
      </c>
      <c r="G171" s="51">
        <f>'третья ц.к.'!$S$663</f>
        <v>3819.69</v>
      </c>
      <c r="H171" s="51">
        <f>'третья ц.к.'!$S$664</f>
        <v>3924.59</v>
      </c>
      <c r="I171" s="51">
        <f>'третья ц.к.'!$S$665</f>
        <v>4260.87</v>
      </c>
      <c r="J171" s="51">
        <f>'третья ц.к.'!$S$666</f>
        <v>4420.67</v>
      </c>
      <c r="K171" s="51">
        <f>'третья ц.к.'!$S$667</f>
        <v>4450.8500000000004</v>
      </c>
      <c r="L171" s="51">
        <f>'третья ц.к.'!$S$668</f>
        <v>4469.88</v>
      </c>
      <c r="M171" s="51">
        <f>'третья ц.к.'!$S$669</f>
        <v>4456.78</v>
      </c>
      <c r="N171" s="51">
        <f>'третья ц.к.'!$S$670</f>
        <v>4413.7</v>
      </c>
      <c r="O171" s="51">
        <f>'третья ц.к.'!$S$671</f>
        <v>4430.03</v>
      </c>
      <c r="P171" s="51">
        <f>'третья ц.к.'!$S$672</f>
        <v>4420.76</v>
      </c>
      <c r="Q171" s="51">
        <f>'третья ц.к.'!$S$673</f>
        <v>4402.05</v>
      </c>
      <c r="R171" s="51">
        <f>'третья ц.к.'!$S$674</f>
        <v>4407.5600000000004</v>
      </c>
      <c r="S171" s="51">
        <f>'третья ц.к.'!$S$675</f>
        <v>4394.5600000000004</v>
      </c>
      <c r="T171" s="51">
        <f>'третья ц.к.'!$S$676</f>
        <v>4443.72</v>
      </c>
      <c r="U171" s="51">
        <f>'третья ц.к.'!$S$677</f>
        <v>4573.6099999999997</v>
      </c>
      <c r="V171" s="51">
        <f>'третья ц.к.'!$S$678</f>
        <v>4512.75</v>
      </c>
      <c r="W171" s="51">
        <f>'третья ц.к.'!$S$679</f>
        <v>4404.57</v>
      </c>
      <c r="X171" s="51">
        <f>'третья ц.к.'!$S$680</f>
        <v>4337.8100000000004</v>
      </c>
      <c r="Y171" s="52">
        <f>'третья ц.к.'!$S$681</f>
        <v>4095.65</v>
      </c>
    </row>
    <row r="172" spans="1:25" ht="15" customHeight="1" x14ac:dyDescent="0.25">
      <c r="A172" s="57">
        <f t="shared" si="2"/>
        <v>29</v>
      </c>
      <c r="B172" s="50">
        <f>'третья ц.к.'!$S$682</f>
        <v>3871.97</v>
      </c>
      <c r="C172" s="51">
        <f>'третья ц.к.'!$S$683</f>
        <v>3674.22</v>
      </c>
      <c r="D172" s="51">
        <f>'третья ц.к.'!$S$684</f>
        <v>3664.36</v>
      </c>
      <c r="E172" s="51">
        <f>'третья ц.к.'!$S$685</f>
        <v>3670.44</v>
      </c>
      <c r="F172" s="51">
        <f>'третья ц.к.'!$S$686</f>
        <v>3657.1</v>
      </c>
      <c r="G172" s="51">
        <f>'третья ц.к.'!$S$687</f>
        <v>3785.89</v>
      </c>
      <c r="H172" s="51">
        <f>'третья ц.к.'!$S$688</f>
        <v>4108.2700000000004</v>
      </c>
      <c r="I172" s="51">
        <f>'третья ц.к.'!$S$689</f>
        <v>4264.2</v>
      </c>
      <c r="J172" s="51">
        <f>'третья ц.к.'!$S$690</f>
        <v>4438.87</v>
      </c>
      <c r="K172" s="51">
        <f>'третья ц.к.'!$S$691</f>
        <v>4456.6099999999997</v>
      </c>
      <c r="L172" s="51">
        <f>'третья ц.к.'!$S$692</f>
        <v>4454.1899999999996</v>
      </c>
      <c r="M172" s="51">
        <f>'третья ц.к.'!$S$693</f>
        <v>4447.5600000000004</v>
      </c>
      <c r="N172" s="51">
        <f>'третья ц.к.'!$S$694</f>
        <v>4439.63</v>
      </c>
      <c r="O172" s="51">
        <f>'третья ц.к.'!$S$695</f>
        <v>4447.43</v>
      </c>
      <c r="P172" s="51">
        <f>'третья ц.к.'!$S$696</f>
        <v>4443.1400000000003</v>
      </c>
      <c r="Q172" s="51">
        <f>'третья ц.к.'!$S$697</f>
        <v>4441.8599999999997</v>
      </c>
      <c r="R172" s="51">
        <f>'третья ц.к.'!$S$698</f>
        <v>4437.4799999999996</v>
      </c>
      <c r="S172" s="51">
        <f>'третья ц.к.'!$S$699</f>
        <v>4441.6000000000004</v>
      </c>
      <c r="T172" s="51">
        <f>'третья ц.к.'!$S$700</f>
        <v>4479.41</v>
      </c>
      <c r="U172" s="51">
        <f>'третья ц.к.'!$S$701</f>
        <v>4572.28</v>
      </c>
      <c r="V172" s="51">
        <f>'третья ц.к.'!$S$702</f>
        <v>4562.58</v>
      </c>
      <c r="W172" s="51">
        <f>'третья ц.к.'!$S$703</f>
        <v>4465.6499999999996</v>
      </c>
      <c r="X172" s="51">
        <f>'третья ц.к.'!$S$704</f>
        <v>4462.25</v>
      </c>
      <c r="Y172" s="52">
        <f>'третья ц.к.'!$S$705</f>
        <v>4277.6499999999996</v>
      </c>
    </row>
    <row r="173" spans="1:25" ht="15" customHeight="1" x14ac:dyDescent="0.25">
      <c r="A173" s="68">
        <f t="shared" si="2"/>
        <v>30</v>
      </c>
      <c r="B173" s="50">
        <f>'третья ц.к.'!$S$706</f>
        <v>4027.12</v>
      </c>
      <c r="C173" s="51">
        <f>'третья ц.к.'!$S$707</f>
        <v>3829.88</v>
      </c>
      <c r="D173" s="51">
        <f>'третья ц.к.'!$S$708</f>
        <v>3779.33</v>
      </c>
      <c r="E173" s="51">
        <f>'третья ц.к.'!$S$709</f>
        <v>3765.33</v>
      </c>
      <c r="F173" s="51">
        <f>'третья ц.к.'!$S$710</f>
        <v>3778.36</v>
      </c>
      <c r="G173" s="51">
        <f>'третья ц.к.'!$S$711</f>
        <v>3856.04</v>
      </c>
      <c r="H173" s="51">
        <f>'третья ц.к.'!$S$712</f>
        <v>3849.16</v>
      </c>
      <c r="I173" s="51">
        <f>'третья ц.к.'!$S$713</f>
        <v>4099.71</v>
      </c>
      <c r="J173" s="51">
        <f>'третья ц.к.'!$S$714</f>
        <v>4323.66</v>
      </c>
      <c r="K173" s="51">
        <f>'третья ц.к.'!$S$715</f>
        <v>4399.41</v>
      </c>
      <c r="L173" s="51">
        <f>'третья ц.к.'!$S$716</f>
        <v>4400.4399999999996</v>
      </c>
      <c r="M173" s="51">
        <f>'третья ц.к.'!$S$717</f>
        <v>4401.5</v>
      </c>
      <c r="N173" s="51">
        <f>'третья ц.к.'!$S$718</f>
        <v>4394.21</v>
      </c>
      <c r="O173" s="51">
        <f>'третья ц.к.'!$S$719</f>
        <v>4395.1400000000003</v>
      </c>
      <c r="P173" s="51">
        <f>'третья ц.к.'!$S$720</f>
        <v>4391.53</v>
      </c>
      <c r="Q173" s="51">
        <f>'третья ц.к.'!$S$721</f>
        <v>4393.7700000000004</v>
      </c>
      <c r="R173" s="51">
        <f>'третья ц.к.'!$S$722</f>
        <v>4397.04</v>
      </c>
      <c r="S173" s="51">
        <f>'третья ц.к.'!$S$723</f>
        <v>4401.6099999999997</v>
      </c>
      <c r="T173" s="51">
        <f>'третья ц.к.'!$S$724</f>
        <v>4516.13</v>
      </c>
      <c r="U173" s="51">
        <f>'третья ц.к.'!$S$725</f>
        <v>4675.32</v>
      </c>
      <c r="V173" s="51">
        <f>'третья ц.к.'!$S$726</f>
        <v>4558.3</v>
      </c>
      <c r="W173" s="51">
        <f>'третья ц.к.'!$S$727</f>
        <v>4445.96</v>
      </c>
      <c r="X173" s="51">
        <f>'третья ц.к.'!$S$728</f>
        <v>4349.9399999999996</v>
      </c>
      <c r="Y173" s="52">
        <f>'третья ц.к.'!$S$729</f>
        <v>4225.3100000000004</v>
      </c>
    </row>
    <row r="174" spans="1:25" ht="15" hidden="1" customHeight="1" thickBot="1" x14ac:dyDescent="0.3">
      <c r="A174" s="69"/>
      <c r="B174" s="53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5"/>
    </row>
    <row r="175" spans="1:25" ht="15" customHeight="1" thickBot="1" x14ac:dyDescent="0.3">
      <c r="A175" s="60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</row>
    <row r="176" spans="1:25" ht="15" customHeight="1" x14ac:dyDescent="0.2">
      <c r="A176" s="384" t="s">
        <v>40</v>
      </c>
      <c r="B176" s="366" t="s">
        <v>10</v>
      </c>
      <c r="C176" s="366"/>
      <c r="D176" s="366"/>
      <c r="E176" s="366"/>
      <c r="F176" s="366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7"/>
    </row>
    <row r="177" spans="1:25" ht="15" customHeight="1" x14ac:dyDescent="0.2">
      <c r="A177" s="385"/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9"/>
    </row>
    <row r="178" spans="1:25" ht="15" customHeight="1" thickBot="1" x14ac:dyDescent="0.25">
      <c r="A178" s="385"/>
      <c r="B178" s="370"/>
      <c r="C178" s="370"/>
      <c r="D178" s="370"/>
      <c r="E178" s="370"/>
      <c r="F178" s="370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1"/>
    </row>
    <row r="179" spans="1:25" ht="23.25" customHeight="1" thickBot="1" x14ac:dyDescent="0.25">
      <c r="A179" s="386"/>
      <c r="B179" s="37" t="s">
        <v>58</v>
      </c>
      <c r="C179" s="37" t="s">
        <v>59</v>
      </c>
      <c r="D179" s="37" t="s">
        <v>60</v>
      </c>
      <c r="E179" s="37" t="s">
        <v>80</v>
      </c>
      <c r="F179" s="37" t="s">
        <v>61</v>
      </c>
      <c r="G179" s="37" t="s">
        <v>62</v>
      </c>
      <c r="H179" s="37" t="s">
        <v>63</v>
      </c>
      <c r="I179" s="37" t="s">
        <v>64</v>
      </c>
      <c r="J179" s="37" t="s">
        <v>65</v>
      </c>
      <c r="K179" s="37" t="s">
        <v>66</v>
      </c>
      <c r="L179" s="37" t="s">
        <v>67</v>
      </c>
      <c r="M179" s="37" t="s">
        <v>68</v>
      </c>
      <c r="N179" s="37" t="s">
        <v>81</v>
      </c>
      <c r="O179" s="37" t="s">
        <v>69</v>
      </c>
      <c r="P179" s="37" t="s">
        <v>70</v>
      </c>
      <c r="Q179" s="37" t="s">
        <v>71</v>
      </c>
      <c r="R179" s="37" t="s">
        <v>72</v>
      </c>
      <c r="S179" s="37" t="s">
        <v>73</v>
      </c>
      <c r="T179" s="37" t="s">
        <v>74</v>
      </c>
      <c r="U179" s="37" t="s">
        <v>75</v>
      </c>
      <c r="V179" s="37" t="s">
        <v>76</v>
      </c>
      <c r="W179" s="37" t="s">
        <v>77</v>
      </c>
      <c r="X179" s="37" t="s">
        <v>78</v>
      </c>
      <c r="Y179" s="37" t="s">
        <v>79</v>
      </c>
    </row>
    <row r="180" spans="1:25" s="44" customFormat="1" ht="15" customHeight="1" x14ac:dyDescent="0.25">
      <c r="A180" s="56">
        <v>1</v>
      </c>
      <c r="B180" s="47">
        <f>'третья ц.к.'!$T$10</f>
        <v>4716.28</v>
      </c>
      <c r="C180" s="48">
        <f>'третья ц.к.'!$T$11</f>
        <v>4503.8900000000003</v>
      </c>
      <c r="D180" s="48">
        <f>'третья ц.к.'!$T$12</f>
        <v>4457.8100000000004</v>
      </c>
      <c r="E180" s="48">
        <f>'третья ц.к.'!$T$13</f>
        <v>4415.13</v>
      </c>
      <c r="F180" s="48">
        <f>'третья ц.к.'!$T$14</f>
        <v>4432.51</v>
      </c>
      <c r="G180" s="48">
        <f>'третья ц.к.'!$T$15</f>
        <v>4483.8500000000004</v>
      </c>
      <c r="H180" s="48">
        <f>'третья ц.к.'!$T$16</f>
        <v>4716.6499999999996</v>
      </c>
      <c r="I180" s="48">
        <f>'третья ц.к.'!$T$17</f>
        <v>4968.62</v>
      </c>
      <c r="J180" s="48">
        <f>'третья ц.к.'!$T$18</f>
        <v>5202.24</v>
      </c>
      <c r="K180" s="48">
        <f>'третья ц.к.'!$T$19</f>
        <v>5228.87</v>
      </c>
      <c r="L180" s="48">
        <f>'третья ц.к.'!$T$20</f>
        <v>5232.3900000000003</v>
      </c>
      <c r="M180" s="48">
        <f>'третья ц.к.'!$T$21</f>
        <v>5233.24</v>
      </c>
      <c r="N180" s="48">
        <f>'третья ц.к.'!$T$22</f>
        <v>5230.71</v>
      </c>
      <c r="O180" s="48">
        <f>'третья ц.к.'!$T$23</f>
        <v>5238.63</v>
      </c>
      <c r="P180" s="48">
        <f>'третья ц.к.'!$T$24</f>
        <v>5243.78</v>
      </c>
      <c r="Q180" s="48">
        <f>'третья ц.к.'!$T$25</f>
        <v>5261.52</v>
      </c>
      <c r="R180" s="48">
        <f>'третья ц.к.'!$T$26</f>
        <v>5236.22</v>
      </c>
      <c r="S180" s="48">
        <f>'третья ц.к.'!$T$27</f>
        <v>5228.76</v>
      </c>
      <c r="T180" s="48">
        <f>'третья ц.к.'!$T$28</f>
        <v>5224.84</v>
      </c>
      <c r="U180" s="48">
        <f>'третья ц.к.'!$T$29</f>
        <v>5255.68</v>
      </c>
      <c r="V180" s="48">
        <f>'третья ц.к.'!$T$30</f>
        <v>5371.55</v>
      </c>
      <c r="W180" s="48">
        <f>'третья ц.к.'!$T$31</f>
        <v>5261.52</v>
      </c>
      <c r="X180" s="48">
        <f>'третья ц.к.'!$T$32</f>
        <v>5206.45</v>
      </c>
      <c r="Y180" s="49">
        <f>'третья ц.к.'!$T$33</f>
        <v>5010.1000000000004</v>
      </c>
    </row>
    <row r="181" spans="1:25" ht="15" customHeight="1" x14ac:dyDescent="0.25">
      <c r="A181" s="57">
        <f>A180+1</f>
        <v>2</v>
      </c>
      <c r="B181" s="50">
        <f>'третья ц.к.'!$T$34</f>
        <v>4773.7700000000004</v>
      </c>
      <c r="C181" s="51">
        <f>'третья ц.к.'!$T$35</f>
        <v>4641.1099999999997</v>
      </c>
      <c r="D181" s="51">
        <f>'третья ц.к.'!$T$36</f>
        <v>4504.5</v>
      </c>
      <c r="E181" s="51">
        <f>'третья ц.к.'!$T$37</f>
        <v>4472.4799999999996</v>
      </c>
      <c r="F181" s="51">
        <f>'третья ц.к.'!$T$38</f>
        <v>4428.2</v>
      </c>
      <c r="G181" s="51">
        <f>'третья ц.к.'!$T$39</f>
        <v>4467.7299999999996</v>
      </c>
      <c r="H181" s="51">
        <f>'третья ц.к.'!$T$40</f>
        <v>4515.17</v>
      </c>
      <c r="I181" s="51">
        <f>'третья ц.к.'!$T$41</f>
        <v>4893.96</v>
      </c>
      <c r="J181" s="51">
        <f>'третья ц.к.'!$T$42</f>
        <v>5052.25</v>
      </c>
      <c r="K181" s="51">
        <f>'третья ц.к.'!$T$43</f>
        <v>5200.76</v>
      </c>
      <c r="L181" s="51">
        <f>'третья ц.к.'!$T$44</f>
        <v>5205.2299999999996</v>
      </c>
      <c r="M181" s="51">
        <f>'третья ц.к.'!$T$45</f>
        <v>5211.25</v>
      </c>
      <c r="N181" s="51">
        <f>'третья ц.к.'!$T$46</f>
        <v>5201.7700000000004</v>
      </c>
      <c r="O181" s="51">
        <f>'третья ц.к.'!$T$47</f>
        <v>5206.84</v>
      </c>
      <c r="P181" s="51">
        <f>'третья ц.к.'!$T$48</f>
        <v>5210.3900000000003</v>
      </c>
      <c r="Q181" s="51">
        <f>'третья ц.к.'!$T$49</f>
        <v>5202.22</v>
      </c>
      <c r="R181" s="51">
        <f>'третья ц.к.'!$T$50</f>
        <v>5202.1099999999997</v>
      </c>
      <c r="S181" s="51">
        <f>'третья ц.к.'!$T$51</f>
        <v>5208.05</v>
      </c>
      <c r="T181" s="51">
        <f>'третья ц.к.'!$T$52</f>
        <v>5220.88</v>
      </c>
      <c r="U181" s="51">
        <f>'третья ц.к.'!$T$53</f>
        <v>5294.79</v>
      </c>
      <c r="V181" s="51">
        <f>'третья ц.к.'!$T$54</f>
        <v>5317.85</v>
      </c>
      <c r="W181" s="51">
        <f>'третья ц.к.'!$T$55</f>
        <v>5231.0200000000004</v>
      </c>
      <c r="X181" s="51">
        <f>'третья ц.к.'!$T$56</f>
        <v>5042.1499999999996</v>
      </c>
      <c r="Y181" s="52">
        <f>'третья ц.к.'!$T$57</f>
        <v>4981.1899999999996</v>
      </c>
    </row>
    <row r="182" spans="1:25" ht="15" customHeight="1" x14ac:dyDescent="0.25">
      <c r="A182" s="57">
        <f t="shared" ref="A182:A209" si="3">A181+1</f>
        <v>3</v>
      </c>
      <c r="B182" s="50">
        <f>'третья ц.к.'!$T$58</f>
        <v>4795.25</v>
      </c>
      <c r="C182" s="51">
        <f>'третья ц.к.'!$T$59</f>
        <v>4500.1499999999996</v>
      </c>
      <c r="D182" s="51">
        <f>'третья ц.к.'!$T$60</f>
        <v>4395.67</v>
      </c>
      <c r="E182" s="51">
        <f>'третья ц.к.'!$T$61</f>
        <v>4335.95</v>
      </c>
      <c r="F182" s="51">
        <f>'третья ц.к.'!$T$62</f>
        <v>4335.17</v>
      </c>
      <c r="G182" s="51">
        <f>'третья ц.к.'!$T$63</f>
        <v>4336.1899999999996</v>
      </c>
      <c r="H182" s="51">
        <f>'третья ц.к.'!$T$64</f>
        <v>4451.12</v>
      </c>
      <c r="I182" s="51">
        <f>'третья ц.к.'!$T$65</f>
        <v>4656.8100000000004</v>
      </c>
      <c r="J182" s="51">
        <f>'третья ц.к.'!$T$66</f>
        <v>4910.78</v>
      </c>
      <c r="K182" s="51">
        <f>'третья ц.к.'!$T$67</f>
        <v>5058.3999999999996</v>
      </c>
      <c r="L182" s="51">
        <f>'третья ц.к.'!$T$68</f>
        <v>5057.8100000000004</v>
      </c>
      <c r="M182" s="51">
        <f>'третья ц.к.'!$T$69</f>
        <v>5070.6099999999997</v>
      </c>
      <c r="N182" s="51">
        <f>'третья ц.к.'!$T$70</f>
        <v>5060.99</v>
      </c>
      <c r="O182" s="51">
        <f>'третья ц.к.'!$T$71</f>
        <v>5061.75</v>
      </c>
      <c r="P182" s="51">
        <f>'третья ц.к.'!$T$72</f>
        <v>5068.1499999999996</v>
      </c>
      <c r="Q182" s="51">
        <f>'третья ц.к.'!$T$73</f>
        <v>5066.71</v>
      </c>
      <c r="R182" s="51">
        <f>'третья ц.к.'!$T$74</f>
        <v>5071.1099999999997</v>
      </c>
      <c r="S182" s="51">
        <f>'третья ц.к.'!$T$75</f>
        <v>5072.32</v>
      </c>
      <c r="T182" s="51">
        <f>'третья ц.к.'!$T$76</f>
        <v>5096.25</v>
      </c>
      <c r="U182" s="51">
        <f>'третья ц.к.'!$T$77</f>
        <v>5246.71</v>
      </c>
      <c r="V182" s="51">
        <f>'третья ц.к.'!$T$78</f>
        <v>5330.16</v>
      </c>
      <c r="W182" s="51">
        <f>'третья ц.к.'!$T$79</f>
        <v>5264.5</v>
      </c>
      <c r="X182" s="51">
        <f>'третья ц.к.'!$T$80</f>
        <v>5063.87</v>
      </c>
      <c r="Y182" s="52">
        <f>'третья ц.к.'!$T$81</f>
        <v>4927.12</v>
      </c>
    </row>
    <row r="183" spans="1:25" ht="15" customHeight="1" x14ac:dyDescent="0.25">
      <c r="A183" s="57">
        <f t="shared" si="3"/>
        <v>4</v>
      </c>
      <c r="B183" s="50">
        <f>'третья ц.к.'!$T$82</f>
        <v>4665.71</v>
      </c>
      <c r="C183" s="51">
        <f>'третья ц.к.'!$T$83</f>
        <v>4428.29</v>
      </c>
      <c r="D183" s="51">
        <f>'третья ц.к.'!$T$84</f>
        <v>4344.8500000000004</v>
      </c>
      <c r="E183" s="51">
        <f>'третья ц.к.'!$T$85</f>
        <v>4318.3100000000004</v>
      </c>
      <c r="F183" s="51">
        <f>'третья ц.к.'!$T$86</f>
        <v>4342.3500000000004</v>
      </c>
      <c r="G183" s="51">
        <f>'третья ц.к.'!$T$87</f>
        <v>4419.32</v>
      </c>
      <c r="H183" s="51">
        <f>'третья ц.к.'!$T$88</f>
        <v>4648.6000000000004</v>
      </c>
      <c r="I183" s="51">
        <f>'третья ц.к.'!$T$89</f>
        <v>4938.2700000000004</v>
      </c>
      <c r="J183" s="51">
        <f>'третья ц.к.'!$T$90</f>
        <v>5132.1899999999996</v>
      </c>
      <c r="K183" s="51">
        <f>'третья ц.к.'!$T$91</f>
        <v>5201.04</v>
      </c>
      <c r="L183" s="51">
        <f>'третья ц.к.'!$T$92</f>
        <v>5205.78</v>
      </c>
      <c r="M183" s="51">
        <f>'третья ц.к.'!$T$93</f>
        <v>5198.41</v>
      </c>
      <c r="N183" s="51">
        <f>'третья ц.к.'!$T$94</f>
        <v>5177.5</v>
      </c>
      <c r="O183" s="51">
        <f>'третья ц.к.'!$T$95</f>
        <v>5212.4799999999996</v>
      </c>
      <c r="P183" s="51">
        <f>'третья ц.к.'!$T$96</f>
        <v>5250.14</v>
      </c>
      <c r="Q183" s="51">
        <f>'третья ц.к.'!$T$97</f>
        <v>5209.1899999999996</v>
      </c>
      <c r="R183" s="51">
        <f>'третья ц.к.'!$T$98</f>
        <v>5194.8599999999997</v>
      </c>
      <c r="S183" s="51">
        <f>'третья ц.к.'!$T$99</f>
        <v>5125.8900000000003</v>
      </c>
      <c r="T183" s="51">
        <f>'третья ц.к.'!$T$100</f>
        <v>5129.3599999999997</v>
      </c>
      <c r="U183" s="51">
        <f>'третья ц.к.'!$T$101</f>
        <v>5194.1899999999996</v>
      </c>
      <c r="V183" s="51">
        <f>'третья ц.к.'!$T$102</f>
        <v>5230.1499999999996</v>
      </c>
      <c r="W183" s="51">
        <f>'третья ц.к.'!$T$103</f>
        <v>5220.82</v>
      </c>
      <c r="X183" s="51">
        <f>'третья ц.к.'!$T$104</f>
        <v>4895.51</v>
      </c>
      <c r="Y183" s="52">
        <f>'третья ц.к.'!$T$105</f>
        <v>4447.26</v>
      </c>
    </row>
    <row r="184" spans="1:25" ht="15" customHeight="1" x14ac:dyDescent="0.25">
      <c r="A184" s="57">
        <f t="shared" si="3"/>
        <v>5</v>
      </c>
      <c r="B184" s="50">
        <f>'третья ц.к.'!$T$106</f>
        <v>4517.66</v>
      </c>
      <c r="C184" s="51">
        <f>'третья ц.к.'!$T$107</f>
        <v>4380.24</v>
      </c>
      <c r="D184" s="51">
        <f>'третья ц.к.'!$T$108</f>
        <v>4298.4399999999996</v>
      </c>
      <c r="E184" s="51">
        <f>'третья ц.к.'!$T$109</f>
        <v>4266.43</v>
      </c>
      <c r="F184" s="51">
        <f>'третья ц.к.'!$T$110</f>
        <v>4315.13</v>
      </c>
      <c r="G184" s="51">
        <f>'третья ц.к.'!$T$111</f>
        <v>4352.1000000000004</v>
      </c>
      <c r="H184" s="51">
        <f>'третья ц.к.'!$T$112</f>
        <v>4518.3</v>
      </c>
      <c r="I184" s="51">
        <f>'третья ц.к.'!$T$113</f>
        <v>4852.55</v>
      </c>
      <c r="J184" s="51">
        <f>'третья ц.к.'!$T$114</f>
        <v>5125.1000000000004</v>
      </c>
      <c r="K184" s="51">
        <f>'третья ц.к.'!$T$115</f>
        <v>5217.7</v>
      </c>
      <c r="L184" s="51">
        <f>'третья ц.к.'!$T$116</f>
        <v>5219.6400000000003</v>
      </c>
      <c r="M184" s="51">
        <f>'третья ц.к.'!$T$117</f>
        <v>5215.1499999999996</v>
      </c>
      <c r="N184" s="51">
        <f>'третья ц.к.'!$T$118</f>
        <v>5208.8500000000004</v>
      </c>
      <c r="O184" s="51">
        <f>'третья ц.к.'!$T$119</f>
        <v>5225.33</v>
      </c>
      <c r="P184" s="51">
        <f>'третья ц.к.'!$T$120</f>
        <v>5276.86</v>
      </c>
      <c r="Q184" s="51">
        <f>'третья ц.к.'!$T$121</f>
        <v>5256.08</v>
      </c>
      <c r="R184" s="51">
        <f>'третья ц.к.'!$T$122</f>
        <v>5238.95</v>
      </c>
      <c r="S184" s="51">
        <f>'третья ц.к.'!$T$123</f>
        <v>5210.6400000000003</v>
      </c>
      <c r="T184" s="51">
        <f>'третья ц.к.'!$T$124</f>
        <v>5215.41</v>
      </c>
      <c r="U184" s="51">
        <f>'третья ц.к.'!$T$125</f>
        <v>5265.16</v>
      </c>
      <c r="V184" s="51">
        <f>'третья ц.к.'!$T$126</f>
        <v>5318.07</v>
      </c>
      <c r="W184" s="51">
        <f>'третья ц.к.'!$T$127</f>
        <v>5238.33</v>
      </c>
      <c r="X184" s="51">
        <f>'третья ц.к.'!$T$128</f>
        <v>5110.1000000000004</v>
      </c>
      <c r="Y184" s="52">
        <f>'третья ц.к.'!$T$129</f>
        <v>4683.87</v>
      </c>
    </row>
    <row r="185" spans="1:25" ht="15" customHeight="1" x14ac:dyDescent="0.25">
      <c r="A185" s="57">
        <f t="shared" si="3"/>
        <v>6</v>
      </c>
      <c r="B185" s="50">
        <f>'третья ц.к.'!$T$130</f>
        <v>4422.28</v>
      </c>
      <c r="C185" s="51">
        <f>'третья ц.к.'!$T$131</f>
        <v>4291.41</v>
      </c>
      <c r="D185" s="51">
        <f>'третья ц.к.'!$T$132</f>
        <v>4233.24</v>
      </c>
      <c r="E185" s="51">
        <f>'третья ц.к.'!$T$133</f>
        <v>4203.49</v>
      </c>
      <c r="F185" s="51">
        <f>'третья ц.к.'!$T$134</f>
        <v>4250.84</v>
      </c>
      <c r="G185" s="51">
        <f>'третья ц.к.'!$T$135</f>
        <v>4328.84</v>
      </c>
      <c r="H185" s="51">
        <f>'третья ц.к.'!$T$136</f>
        <v>4604.12</v>
      </c>
      <c r="I185" s="51">
        <f>'третья ц.к.'!$T$137</f>
        <v>4895.71</v>
      </c>
      <c r="J185" s="51">
        <f>'третья ц.к.'!$T$138</f>
        <v>5109.78</v>
      </c>
      <c r="K185" s="51">
        <f>'третья ц.к.'!$T$139</f>
        <v>5221.0600000000004</v>
      </c>
      <c r="L185" s="51">
        <f>'третья ц.к.'!$T$140</f>
        <v>5221.82</v>
      </c>
      <c r="M185" s="51">
        <f>'третья ц.к.'!$T$141</f>
        <v>5217.7700000000004</v>
      </c>
      <c r="N185" s="51">
        <f>'третья ц.к.'!$T$142</f>
        <v>5203.87</v>
      </c>
      <c r="O185" s="51">
        <f>'третья ц.к.'!$T$143</f>
        <v>5231.6400000000003</v>
      </c>
      <c r="P185" s="51">
        <f>'третья ц.к.'!$T$144</f>
        <v>5304.67</v>
      </c>
      <c r="Q185" s="51">
        <f>'третья ц.к.'!$T$145</f>
        <v>5282.42</v>
      </c>
      <c r="R185" s="51">
        <f>'третья ц.к.'!$T$146</f>
        <v>5187.2700000000004</v>
      </c>
      <c r="S185" s="51">
        <f>'третья ц.к.'!$T$147</f>
        <v>5148.16</v>
      </c>
      <c r="T185" s="51">
        <f>'третья ц.к.'!$T$148</f>
        <v>5149.37</v>
      </c>
      <c r="U185" s="51">
        <f>'третья ц.к.'!$T$149</f>
        <v>5270.31</v>
      </c>
      <c r="V185" s="51">
        <f>'третья ц.к.'!$T$150</f>
        <v>5272.82</v>
      </c>
      <c r="W185" s="51">
        <f>'третья ц.к.'!$T$151</f>
        <v>5260.45</v>
      </c>
      <c r="X185" s="51">
        <f>'третья ц.к.'!$T$152</f>
        <v>5127.47</v>
      </c>
      <c r="Y185" s="52">
        <f>'третья ц.к.'!$T$153</f>
        <v>4893</v>
      </c>
    </row>
    <row r="186" spans="1:25" ht="15" customHeight="1" x14ac:dyDescent="0.25">
      <c r="A186" s="57">
        <f t="shared" si="3"/>
        <v>7</v>
      </c>
      <c r="B186" s="50">
        <f>'третья ц.к.'!$T$154</f>
        <v>4532.38</v>
      </c>
      <c r="C186" s="51">
        <f>'третья ц.к.'!$T$155</f>
        <v>4366.43</v>
      </c>
      <c r="D186" s="51">
        <f>'третья ц.к.'!$T$156</f>
        <v>4265.6400000000003</v>
      </c>
      <c r="E186" s="51">
        <f>'третья ц.к.'!$T$157</f>
        <v>4240.8100000000004</v>
      </c>
      <c r="F186" s="51">
        <f>'третья ц.к.'!$T$158</f>
        <v>4316.0200000000004</v>
      </c>
      <c r="G186" s="51">
        <f>'третья ц.к.'!$T$159</f>
        <v>4456.08</v>
      </c>
      <c r="H186" s="51">
        <f>'третья ц.к.'!$T$160</f>
        <v>4756.66</v>
      </c>
      <c r="I186" s="51">
        <f>'третья ц.к.'!$T$161</f>
        <v>4948.46</v>
      </c>
      <c r="J186" s="51">
        <f>'третья ц.к.'!$T$162</f>
        <v>5120.68</v>
      </c>
      <c r="K186" s="51">
        <f>'третья ц.к.'!$T$163</f>
        <v>5282.29</v>
      </c>
      <c r="L186" s="51">
        <f>'третья ц.к.'!$T$164</f>
        <v>5279.73</v>
      </c>
      <c r="M186" s="51">
        <f>'третья ц.к.'!$T$165</f>
        <v>5276.05</v>
      </c>
      <c r="N186" s="51">
        <f>'третья ц.к.'!$T$166</f>
        <v>5270.94</v>
      </c>
      <c r="O186" s="51">
        <f>'третья ц.к.'!$T$167</f>
        <v>5287.89</v>
      </c>
      <c r="P186" s="51">
        <f>'третья ц.к.'!$T$168</f>
        <v>5311.13</v>
      </c>
      <c r="Q186" s="51">
        <f>'третья ц.к.'!$T$169</f>
        <v>5293.18</v>
      </c>
      <c r="R186" s="51">
        <f>'третья ц.к.'!$T$170</f>
        <v>5264.24</v>
      </c>
      <c r="S186" s="51">
        <f>'третья ц.к.'!$T$171</f>
        <v>5222.12</v>
      </c>
      <c r="T186" s="51">
        <f>'третья ц.к.'!$T$172</f>
        <v>5244.49</v>
      </c>
      <c r="U186" s="51">
        <f>'третья ц.к.'!$T$173</f>
        <v>5293.62</v>
      </c>
      <c r="V186" s="51">
        <f>'третья ц.к.'!$T$174</f>
        <v>5297.77</v>
      </c>
      <c r="W186" s="51">
        <f>'третья ц.к.'!$T$175</f>
        <v>5288.12</v>
      </c>
      <c r="X186" s="51">
        <f>'третья ц.к.'!$T$176</f>
        <v>5117.95</v>
      </c>
      <c r="Y186" s="52">
        <f>'третья ц.к.'!$T$177</f>
        <v>4902.1499999999996</v>
      </c>
    </row>
    <row r="187" spans="1:25" ht="15" customHeight="1" x14ac:dyDescent="0.25">
      <c r="A187" s="57">
        <f t="shared" si="3"/>
        <v>8</v>
      </c>
      <c r="B187" s="50">
        <f>'третья ц.к.'!$T$178</f>
        <v>4544.45</v>
      </c>
      <c r="C187" s="51">
        <f>'третья ц.к.'!$T$179</f>
        <v>4372.01</v>
      </c>
      <c r="D187" s="51">
        <f>'третья ц.к.'!$T$180</f>
        <v>4312.63</v>
      </c>
      <c r="E187" s="51">
        <f>'третья ц.к.'!$T$181</f>
        <v>4307.93</v>
      </c>
      <c r="F187" s="51">
        <f>'третья ц.к.'!$T$182</f>
        <v>4333.6400000000003</v>
      </c>
      <c r="G187" s="51">
        <f>'третья ц.к.'!$T$183</f>
        <v>4474.3100000000004</v>
      </c>
      <c r="H187" s="51">
        <f>'третья ц.к.'!$T$184</f>
        <v>4611.5600000000004</v>
      </c>
      <c r="I187" s="51">
        <f>'третья ц.к.'!$T$185</f>
        <v>4911.25</v>
      </c>
      <c r="J187" s="51">
        <f>'третья ц.к.'!$T$186</f>
        <v>5091.8</v>
      </c>
      <c r="K187" s="51">
        <f>'третья ц.к.'!$T$187</f>
        <v>5193</v>
      </c>
      <c r="L187" s="51">
        <f>'третья ц.к.'!$T$188</f>
        <v>5196.38</v>
      </c>
      <c r="M187" s="51">
        <f>'третья ц.к.'!$T$189</f>
        <v>5189.04</v>
      </c>
      <c r="N187" s="51">
        <f>'третья ц.к.'!$T$190</f>
        <v>5162.7700000000004</v>
      </c>
      <c r="O187" s="51">
        <f>'третья ц.к.'!$T$191</f>
        <v>5196.9799999999996</v>
      </c>
      <c r="P187" s="51">
        <f>'третья ц.к.'!$T$192</f>
        <v>5226.58</v>
      </c>
      <c r="Q187" s="51">
        <f>'третья ц.к.'!$T$193</f>
        <v>5208.6899999999996</v>
      </c>
      <c r="R187" s="51">
        <f>'третья ц.к.'!$T$194</f>
        <v>5178.92</v>
      </c>
      <c r="S187" s="51">
        <f>'третья ц.к.'!$T$195</f>
        <v>5154.45</v>
      </c>
      <c r="T187" s="51">
        <f>'третья ц.к.'!$T$196</f>
        <v>5165.07</v>
      </c>
      <c r="U187" s="51">
        <f>'третья ц.к.'!$T$197</f>
        <v>5226.1499999999996</v>
      </c>
      <c r="V187" s="51">
        <f>'третья ц.к.'!$T$198</f>
        <v>5230.55</v>
      </c>
      <c r="W187" s="51">
        <f>'третья ц.к.'!$T$199</f>
        <v>5197.5200000000004</v>
      </c>
      <c r="X187" s="51">
        <f>'третья ц.к.'!$T$200</f>
        <v>5121.53</v>
      </c>
      <c r="Y187" s="52">
        <f>'третья ц.к.'!$T$201</f>
        <v>4828.2299999999996</v>
      </c>
    </row>
    <row r="188" spans="1:25" ht="15" customHeight="1" x14ac:dyDescent="0.25">
      <c r="A188" s="57">
        <f t="shared" si="3"/>
        <v>9</v>
      </c>
      <c r="B188" s="50">
        <f>'третья ц.к.'!$T$202</f>
        <v>4638.88</v>
      </c>
      <c r="C188" s="51">
        <f>'третья ц.к.'!$T$203</f>
        <v>4495.88</v>
      </c>
      <c r="D188" s="51">
        <f>'третья ц.к.'!$T$204</f>
        <v>4426.99</v>
      </c>
      <c r="E188" s="51">
        <f>'третья ц.к.'!$T$205</f>
        <v>4387.8599999999997</v>
      </c>
      <c r="F188" s="51">
        <f>'третья ц.к.'!$T$206</f>
        <v>4394.12</v>
      </c>
      <c r="G188" s="51">
        <f>'третья ц.к.'!$T$207</f>
        <v>4459.8599999999997</v>
      </c>
      <c r="H188" s="51">
        <f>'третья ц.к.'!$T$208</f>
        <v>4543.83</v>
      </c>
      <c r="I188" s="51">
        <f>'третья ц.к.'!$T$209</f>
        <v>4733.93</v>
      </c>
      <c r="J188" s="51">
        <f>'третья ц.к.'!$T$210</f>
        <v>5031.13</v>
      </c>
      <c r="K188" s="51">
        <f>'третья ц.к.'!$T$211</f>
        <v>5150.4399999999996</v>
      </c>
      <c r="L188" s="51">
        <f>'третья ц.к.'!$T$212</f>
        <v>5163.92</v>
      </c>
      <c r="M188" s="51">
        <f>'третья ц.к.'!$T$213</f>
        <v>5167.2299999999996</v>
      </c>
      <c r="N188" s="51">
        <f>'третья ц.к.'!$T$214</f>
        <v>5160.41</v>
      </c>
      <c r="O188" s="51">
        <f>'третья ц.к.'!$T$215</f>
        <v>5162.7700000000004</v>
      </c>
      <c r="P188" s="51">
        <f>'третья ц.к.'!$T$216</f>
        <v>5161.25</v>
      </c>
      <c r="Q188" s="51">
        <f>'третья ц.к.'!$T$217</f>
        <v>5157.25</v>
      </c>
      <c r="R188" s="51">
        <f>'третья ц.к.'!$T$218</f>
        <v>5154.1099999999997</v>
      </c>
      <c r="S188" s="51">
        <f>'третья ц.к.'!$T$219</f>
        <v>5146.57</v>
      </c>
      <c r="T188" s="51">
        <f>'третья ц.к.'!$T$220</f>
        <v>5164.2299999999996</v>
      </c>
      <c r="U188" s="51">
        <f>'третья ц.к.'!$T$221</f>
        <v>5239.79</v>
      </c>
      <c r="V188" s="51">
        <f>'третья ц.к.'!$T$222</f>
        <v>5238.51</v>
      </c>
      <c r="W188" s="51">
        <f>'третья ц.к.'!$T$223</f>
        <v>5237.63</v>
      </c>
      <c r="X188" s="51">
        <f>'третья ц.к.'!$T$224</f>
        <v>5159.8</v>
      </c>
      <c r="Y188" s="52">
        <f>'третья ц.к.'!$T$225</f>
        <v>4945.76</v>
      </c>
    </row>
    <row r="189" spans="1:25" ht="15" customHeight="1" x14ac:dyDescent="0.25">
      <c r="A189" s="57">
        <f t="shared" si="3"/>
        <v>10</v>
      </c>
      <c r="B189" s="50">
        <f>'третья ц.к.'!$T$226</f>
        <v>4652.45</v>
      </c>
      <c r="C189" s="51">
        <f>'третья ц.к.'!$T$227</f>
        <v>4501.83</v>
      </c>
      <c r="D189" s="51">
        <f>'третья ц.к.'!$T$228</f>
        <v>4463.57</v>
      </c>
      <c r="E189" s="51">
        <f>'третья ц.к.'!$T$229</f>
        <v>4405.25</v>
      </c>
      <c r="F189" s="51">
        <f>'третья ц.к.'!$T$230</f>
        <v>4415.3599999999997</v>
      </c>
      <c r="G189" s="51">
        <f>'третья ц.к.'!$T$231</f>
        <v>4455.97</v>
      </c>
      <c r="H189" s="51">
        <f>'третья ц.к.'!$T$232</f>
        <v>4503.97</v>
      </c>
      <c r="I189" s="51">
        <f>'третья ц.к.'!$T$233</f>
        <v>4580.5200000000004</v>
      </c>
      <c r="J189" s="51">
        <f>'третья ц.к.'!$T$234</f>
        <v>4890.97</v>
      </c>
      <c r="K189" s="51">
        <f>'третья ц.к.'!$T$235</f>
        <v>5048.08</v>
      </c>
      <c r="L189" s="51">
        <f>'третья ц.к.'!$T$236</f>
        <v>5054.0200000000004</v>
      </c>
      <c r="M189" s="51">
        <f>'третья ц.к.'!$T$237</f>
        <v>5051.57</v>
      </c>
      <c r="N189" s="51">
        <f>'третья ц.к.'!$T$238</f>
        <v>5048.79</v>
      </c>
      <c r="O189" s="51">
        <f>'третья ц.к.'!$T$239</f>
        <v>5051.58</v>
      </c>
      <c r="P189" s="51">
        <f>'третья ц.к.'!$T$240</f>
        <v>5054.97</v>
      </c>
      <c r="Q189" s="51">
        <f>'третья ц.к.'!$T$241</f>
        <v>5055.8100000000004</v>
      </c>
      <c r="R189" s="51">
        <f>'третья ц.к.'!$T$242</f>
        <v>5060.72</v>
      </c>
      <c r="S189" s="51">
        <f>'третья ц.к.'!$T$243</f>
        <v>5065.58</v>
      </c>
      <c r="T189" s="51">
        <f>'третья ц.к.'!$T$244</f>
        <v>5084.78</v>
      </c>
      <c r="U189" s="51">
        <f>'третья ц.к.'!$T$245</f>
        <v>5256.86</v>
      </c>
      <c r="V189" s="51">
        <f>'третья ц.к.'!$T$246</f>
        <v>5282.43</v>
      </c>
      <c r="W189" s="51">
        <f>'третья ц.к.'!$T$247</f>
        <v>5205.83</v>
      </c>
      <c r="X189" s="51">
        <f>'третья ц.к.'!$T$248</f>
        <v>5063.84</v>
      </c>
      <c r="Y189" s="52">
        <f>'третья ц.к.'!$T$249</f>
        <v>4934.53</v>
      </c>
    </row>
    <row r="190" spans="1:25" s="45" customFormat="1" ht="15" customHeight="1" x14ac:dyDescent="0.25">
      <c r="A190" s="57">
        <f t="shared" si="3"/>
        <v>11</v>
      </c>
      <c r="B190" s="50">
        <f>'третья ц.к.'!$T$250</f>
        <v>4640.84</v>
      </c>
      <c r="C190" s="51">
        <f>'третья ц.к.'!$T$251</f>
        <v>4491.16</v>
      </c>
      <c r="D190" s="51">
        <f>'третья ц.к.'!$T$252</f>
        <v>4449.55</v>
      </c>
      <c r="E190" s="51">
        <f>'третья ц.к.'!$T$253</f>
        <v>4424.53</v>
      </c>
      <c r="F190" s="51">
        <f>'третья ц.к.'!$T$254</f>
        <v>4448.74</v>
      </c>
      <c r="G190" s="51">
        <f>'третья ц.к.'!$T$255</f>
        <v>4574</v>
      </c>
      <c r="H190" s="51">
        <f>'третья ц.к.'!$T$256</f>
        <v>4920.93</v>
      </c>
      <c r="I190" s="51">
        <f>'третья ц.к.'!$T$257</f>
        <v>5026.0200000000004</v>
      </c>
      <c r="J190" s="51">
        <f>'третья ц.к.'!$T$258</f>
        <v>5190.41</v>
      </c>
      <c r="K190" s="51">
        <f>'третья ц.к.'!$T$259</f>
        <v>5317.04</v>
      </c>
      <c r="L190" s="51">
        <f>'третья ц.к.'!$T$260</f>
        <v>5297.57</v>
      </c>
      <c r="M190" s="51">
        <f>'третья ц.к.'!$T$261</f>
        <v>5292.52</v>
      </c>
      <c r="N190" s="51">
        <f>'третья ц.к.'!$T$262</f>
        <v>5249.55</v>
      </c>
      <c r="O190" s="51">
        <f>'третья ц.к.'!$T$263</f>
        <v>5678.42</v>
      </c>
      <c r="P190" s="51">
        <f>'третья ц.к.'!$T$264</f>
        <v>5318.17</v>
      </c>
      <c r="Q190" s="51">
        <f>'третья ц.к.'!$T$265</f>
        <v>5316.07</v>
      </c>
      <c r="R190" s="51">
        <f>'третья ц.к.'!$T$266</f>
        <v>5277.14</v>
      </c>
      <c r="S190" s="51">
        <f>'третья ц.к.'!$T$267</f>
        <v>5245.6</v>
      </c>
      <c r="T190" s="51">
        <f>'третья ц.к.'!$T$268</f>
        <v>5228.09</v>
      </c>
      <c r="U190" s="51">
        <f>'третья ц.к.'!$T$269</f>
        <v>5302.63</v>
      </c>
      <c r="V190" s="51">
        <f>'третья ц.к.'!$T$270</f>
        <v>5313.25</v>
      </c>
      <c r="W190" s="51">
        <f>'третья ц.к.'!$T$271</f>
        <v>5238.18</v>
      </c>
      <c r="X190" s="51">
        <f>'третья ц.к.'!$T$272</f>
        <v>5118.3999999999996</v>
      </c>
      <c r="Y190" s="52">
        <f>'третья ц.к.'!$T$273</f>
        <v>4915.32</v>
      </c>
    </row>
    <row r="191" spans="1:25" ht="15" customHeight="1" x14ac:dyDescent="0.25">
      <c r="A191" s="57">
        <f t="shared" si="3"/>
        <v>12</v>
      </c>
      <c r="B191" s="50">
        <f>'третья ц.к.'!$T$274</f>
        <v>4618.43</v>
      </c>
      <c r="C191" s="51">
        <f>'третья ц.к.'!$T$275</f>
        <v>4436.0200000000004</v>
      </c>
      <c r="D191" s="51">
        <f>'третья ц.к.'!$T$276</f>
        <v>4368.12</v>
      </c>
      <c r="E191" s="51">
        <f>'третья ц.к.'!$T$277</f>
        <v>4346.51</v>
      </c>
      <c r="F191" s="51">
        <f>'третья ц.к.'!$T$278</f>
        <v>4404.7299999999996</v>
      </c>
      <c r="G191" s="51">
        <f>'третья ц.к.'!$T$279</f>
        <v>4557.3</v>
      </c>
      <c r="H191" s="51">
        <f>'третья ц.к.'!$T$280</f>
        <v>4884.6099999999997</v>
      </c>
      <c r="I191" s="51">
        <f>'третья ц.к.'!$T$281</f>
        <v>5028.1499999999996</v>
      </c>
      <c r="J191" s="51">
        <f>'третья ц.к.'!$T$282</f>
        <v>5231.83</v>
      </c>
      <c r="K191" s="51">
        <f>'третья ц.к.'!$T$283</f>
        <v>5293.06</v>
      </c>
      <c r="L191" s="51">
        <f>'третья ц.к.'!$T$284</f>
        <v>5299.31</v>
      </c>
      <c r="M191" s="51">
        <f>'третья ц.к.'!$T$285</f>
        <v>5286.06</v>
      </c>
      <c r="N191" s="51">
        <f>'третья ц.к.'!$T$286</f>
        <v>5245.75</v>
      </c>
      <c r="O191" s="51">
        <f>'третья ц.к.'!$T$287</f>
        <v>5273.67</v>
      </c>
      <c r="P191" s="51">
        <f>'третья ц.к.'!$T$288</f>
        <v>5362.6</v>
      </c>
      <c r="Q191" s="51">
        <f>'третья ц.к.'!$T$289</f>
        <v>5342.32</v>
      </c>
      <c r="R191" s="51">
        <f>'третья ц.к.'!$T$290</f>
        <v>5322.59</v>
      </c>
      <c r="S191" s="51">
        <f>'третья ц.к.'!$T$291</f>
        <v>5291.41</v>
      </c>
      <c r="T191" s="51">
        <f>'третья ц.к.'!$T$292</f>
        <v>5277.39</v>
      </c>
      <c r="U191" s="51">
        <f>'третья ц.к.'!$T$293</f>
        <v>5331.22</v>
      </c>
      <c r="V191" s="51">
        <f>'третья ц.к.'!$T$294</f>
        <v>5318.63</v>
      </c>
      <c r="W191" s="51">
        <f>'третья ц.к.'!$T$295</f>
        <v>5777.63</v>
      </c>
      <c r="X191" s="51">
        <f>'третья ц.к.'!$T$296</f>
        <v>5153.97</v>
      </c>
      <c r="Y191" s="52">
        <f>'третья ц.к.'!$T$297</f>
        <v>4929.82</v>
      </c>
    </row>
    <row r="192" spans="1:25" ht="15" customHeight="1" x14ac:dyDescent="0.25">
      <c r="A192" s="57">
        <f t="shared" si="3"/>
        <v>13</v>
      </c>
      <c r="B192" s="50">
        <f>'третья ц.к.'!$T$298</f>
        <v>4549.26</v>
      </c>
      <c r="C192" s="51">
        <f>'третья ц.к.'!$T$299</f>
        <v>4412.42</v>
      </c>
      <c r="D192" s="51">
        <f>'третья ц.к.'!$T$300</f>
        <v>4355.7299999999996</v>
      </c>
      <c r="E192" s="51">
        <f>'третья ц.к.'!$T$301</f>
        <v>4343.7</v>
      </c>
      <c r="F192" s="51">
        <f>'третья ц.к.'!$T$302</f>
        <v>4398.8599999999997</v>
      </c>
      <c r="G192" s="51">
        <f>'третья ц.к.'!$T$303</f>
        <v>4552.21</v>
      </c>
      <c r="H192" s="51">
        <f>'третья ц.к.'!$T$304</f>
        <v>4720.3999999999996</v>
      </c>
      <c r="I192" s="51">
        <f>'третья ц.к.'!$T$305</f>
        <v>5020.58</v>
      </c>
      <c r="J192" s="51">
        <f>'третья ц.к.'!$T$306</f>
        <v>5233.76</v>
      </c>
      <c r="K192" s="51">
        <f>'третья ц.к.'!$T$307</f>
        <v>5277.35</v>
      </c>
      <c r="L192" s="51">
        <f>'третья ц.к.'!$T$308</f>
        <v>5275.46</v>
      </c>
      <c r="M192" s="51">
        <f>'третья ц.к.'!$T$309</f>
        <v>5276.08</v>
      </c>
      <c r="N192" s="51">
        <f>'третья ц.к.'!$T$310</f>
        <v>5275.19</v>
      </c>
      <c r="O192" s="51">
        <f>'третья ц.к.'!$T$311</f>
        <v>5329.48</v>
      </c>
      <c r="P192" s="51">
        <f>'третья ц.к.'!$T$312</f>
        <v>5374.48</v>
      </c>
      <c r="Q192" s="51">
        <f>'третья ц.к.'!$T$313</f>
        <v>5359.19</v>
      </c>
      <c r="R192" s="51">
        <f>'третья ц.к.'!$T$314</f>
        <v>5310.1</v>
      </c>
      <c r="S192" s="51">
        <f>'третья ц.к.'!$T$315</f>
        <v>5273.73</v>
      </c>
      <c r="T192" s="51">
        <f>'третья ц.к.'!$T$316</f>
        <v>5271.32</v>
      </c>
      <c r="U192" s="51">
        <f>'третья ц.к.'!$T$317</f>
        <v>5345.52</v>
      </c>
      <c r="V192" s="51">
        <f>'третья ц.к.'!$T$318</f>
        <v>5345.31</v>
      </c>
      <c r="W192" s="51">
        <f>'третья ц.к.'!$T$319</f>
        <v>5285.36</v>
      </c>
      <c r="X192" s="51">
        <f>'третья ц.к.'!$T$320</f>
        <v>5204.5</v>
      </c>
      <c r="Y192" s="52">
        <f>'третья ц.к.'!$T$321</f>
        <v>4938.18</v>
      </c>
    </row>
    <row r="193" spans="1:25" ht="15" customHeight="1" x14ac:dyDescent="0.25">
      <c r="A193" s="57">
        <f t="shared" si="3"/>
        <v>14</v>
      </c>
      <c r="B193" s="50">
        <f>'третья ц.к.'!$T$322</f>
        <v>4616.92</v>
      </c>
      <c r="C193" s="51">
        <f>'третья ц.к.'!$T$323</f>
        <v>4463.2700000000004</v>
      </c>
      <c r="D193" s="51">
        <f>'третья ц.к.'!$T$324</f>
        <v>4414.07</v>
      </c>
      <c r="E193" s="51">
        <f>'третья ц.к.'!$T$325</f>
        <v>4394.83</v>
      </c>
      <c r="F193" s="51">
        <f>'третья ц.к.'!$T$326</f>
        <v>4411.2299999999996</v>
      </c>
      <c r="G193" s="51">
        <f>'третья ц.к.'!$T$327</f>
        <v>4501.92</v>
      </c>
      <c r="H193" s="51">
        <f>'третья ц.к.'!$T$328</f>
        <v>4752.53</v>
      </c>
      <c r="I193" s="51">
        <f>'третья ц.к.'!$T$329</f>
        <v>5044.34</v>
      </c>
      <c r="J193" s="51">
        <f>'третья ц.к.'!$T$330</f>
        <v>5246.89</v>
      </c>
      <c r="K193" s="51">
        <f>'третья ц.к.'!$T$331</f>
        <v>5280.11</v>
      </c>
      <c r="L193" s="51">
        <f>'третья ц.к.'!$T$332</f>
        <v>5276.6</v>
      </c>
      <c r="M193" s="51">
        <f>'третья ц.к.'!$T$333</f>
        <v>5291.84</v>
      </c>
      <c r="N193" s="51">
        <f>'третья ц.к.'!$T$334</f>
        <v>5291.05</v>
      </c>
      <c r="O193" s="51">
        <f>'третья ц.к.'!$T$335</f>
        <v>5360.59</v>
      </c>
      <c r="P193" s="51">
        <f>'третья ц.к.'!$T$336</f>
        <v>5374.08</v>
      </c>
      <c r="Q193" s="51">
        <f>'третья ц.к.'!$T$337</f>
        <v>5367.77</v>
      </c>
      <c r="R193" s="51">
        <f>'третья ц.к.'!$T$338</f>
        <v>5352.37</v>
      </c>
      <c r="S193" s="51">
        <f>'третья ц.к.'!$T$339</f>
        <v>5278.95</v>
      </c>
      <c r="T193" s="51">
        <f>'третья ц.к.'!$T$340</f>
        <v>5240.3999999999996</v>
      </c>
      <c r="U193" s="51">
        <f>'третья ц.к.'!$T$341</f>
        <v>5303.89</v>
      </c>
      <c r="V193" s="51">
        <f>'третья ц.к.'!$T$342</f>
        <v>5285.03</v>
      </c>
      <c r="W193" s="51">
        <f>'третья ц.к.'!$T$343</f>
        <v>5247.56</v>
      </c>
      <c r="X193" s="51">
        <f>'третья ц.к.'!$T$344</f>
        <v>5200.7299999999996</v>
      </c>
      <c r="Y193" s="52">
        <f>'третья ц.к.'!$T$345</f>
        <v>4963.3900000000003</v>
      </c>
    </row>
    <row r="194" spans="1:25" ht="15" customHeight="1" x14ac:dyDescent="0.25">
      <c r="A194" s="57">
        <f t="shared" si="3"/>
        <v>15</v>
      </c>
      <c r="B194" s="50">
        <f>'третья ц.к.'!$T$346</f>
        <v>4641.3</v>
      </c>
      <c r="C194" s="51">
        <f>'третья ц.к.'!$T$347</f>
        <v>4473.92</v>
      </c>
      <c r="D194" s="51">
        <f>'третья ц.к.'!$T$348</f>
        <v>4379.82</v>
      </c>
      <c r="E194" s="51">
        <f>'третья ц.к.'!$T$349</f>
        <v>4341.51</v>
      </c>
      <c r="F194" s="51">
        <f>'третья ц.к.'!$T$350</f>
        <v>4412.59</v>
      </c>
      <c r="G194" s="51">
        <f>'третья ц.к.'!$T$351</f>
        <v>4497.76</v>
      </c>
      <c r="H194" s="51">
        <f>'третья ц.к.'!$T$352</f>
        <v>4741.72</v>
      </c>
      <c r="I194" s="51">
        <f>'третья ц.к.'!$T$353</f>
        <v>5006</v>
      </c>
      <c r="J194" s="51">
        <f>'третья ц.к.'!$T$354</f>
        <v>5203.25</v>
      </c>
      <c r="K194" s="51">
        <f>'третья ц.к.'!$T$355</f>
        <v>5253.92</v>
      </c>
      <c r="L194" s="51">
        <f>'третья ц.к.'!$T$356</f>
        <v>5253.2</v>
      </c>
      <c r="M194" s="51">
        <f>'третья ц.к.'!$T$357</f>
        <v>5258.6</v>
      </c>
      <c r="N194" s="51">
        <f>'третья ц.к.'!$T$358</f>
        <v>5265.87</v>
      </c>
      <c r="O194" s="51">
        <f>'третья ц.к.'!$T$359</f>
        <v>5288.43</v>
      </c>
      <c r="P194" s="51">
        <f>'третья ц.к.'!$T$360</f>
        <v>5330.74</v>
      </c>
      <c r="Q194" s="51">
        <f>'третья ц.к.'!$T$361</f>
        <v>5304.21</v>
      </c>
      <c r="R194" s="51">
        <f>'третья ц.к.'!$T$362</f>
        <v>5287.54</v>
      </c>
      <c r="S194" s="51">
        <f>'третья ц.к.'!$T$363</f>
        <v>5256.66</v>
      </c>
      <c r="T194" s="51">
        <f>'третья ц.к.'!$T$364</f>
        <v>5240.99</v>
      </c>
      <c r="U194" s="51">
        <f>'третья ц.к.'!$T$365</f>
        <v>5335.2</v>
      </c>
      <c r="V194" s="51">
        <f>'третья ц.к.'!$T$366</f>
        <v>5353.22</v>
      </c>
      <c r="W194" s="51">
        <f>'третья ц.к.'!$T$367</f>
        <v>5275.39</v>
      </c>
      <c r="X194" s="51">
        <f>'третья ц.к.'!$T$368</f>
        <v>5138.5600000000004</v>
      </c>
      <c r="Y194" s="52">
        <f>'третья ц.к.'!$T$369</f>
        <v>4969.42</v>
      </c>
    </row>
    <row r="195" spans="1:25" ht="15" customHeight="1" x14ac:dyDescent="0.25">
      <c r="A195" s="57">
        <f t="shared" si="3"/>
        <v>16</v>
      </c>
      <c r="B195" s="50">
        <f>'третья ц.к.'!$T$370</f>
        <v>4708.45</v>
      </c>
      <c r="C195" s="51">
        <f>'третья ц.к.'!$T$371</f>
        <v>4624.24</v>
      </c>
      <c r="D195" s="51">
        <f>'третья ц.к.'!$T$372</f>
        <v>4552.6899999999996</v>
      </c>
      <c r="E195" s="51">
        <f>'третья ц.к.'!$T$373</f>
        <v>4527.6499999999996</v>
      </c>
      <c r="F195" s="51">
        <f>'третья ц.к.'!$T$374</f>
        <v>4529.8999999999996</v>
      </c>
      <c r="G195" s="51">
        <f>'третья ц.к.'!$T$375</f>
        <v>4611.88</v>
      </c>
      <c r="H195" s="51">
        <f>'третья ц.к.'!$T$376</f>
        <v>4772.88</v>
      </c>
      <c r="I195" s="51">
        <f>'третья ц.к.'!$T$377</f>
        <v>4937.1899999999996</v>
      </c>
      <c r="J195" s="51">
        <f>'третья ц.к.'!$T$378</f>
        <v>5099.7299999999996</v>
      </c>
      <c r="K195" s="51">
        <f>'третья ц.к.'!$T$379</f>
        <v>5232.57</v>
      </c>
      <c r="L195" s="51">
        <f>'третья ц.к.'!$T$380</f>
        <v>5243.59</v>
      </c>
      <c r="M195" s="51">
        <f>'третья ц.к.'!$T$381</f>
        <v>5230.09</v>
      </c>
      <c r="N195" s="51">
        <f>'третья ц.к.'!$T$382</f>
        <v>5237.3599999999997</v>
      </c>
      <c r="O195" s="51">
        <f>'третья ц.к.'!$T$383</f>
        <v>5263.36</v>
      </c>
      <c r="P195" s="51">
        <f>'третья ц.к.'!$T$384</f>
        <v>5294.58</v>
      </c>
      <c r="Q195" s="51">
        <f>'третья ц.к.'!$T$385</f>
        <v>5236.17</v>
      </c>
      <c r="R195" s="51">
        <f>'третья ц.к.'!$T$386</f>
        <v>5250.75</v>
      </c>
      <c r="S195" s="51">
        <f>'третья ц.к.'!$T$387</f>
        <v>5280.63</v>
      </c>
      <c r="T195" s="51">
        <f>'третья ц.к.'!$T$388</f>
        <v>5257.38</v>
      </c>
      <c r="U195" s="51">
        <f>'третья ц.к.'!$T$389</f>
        <v>5477.99</v>
      </c>
      <c r="V195" s="51">
        <f>'третья ц.к.'!$T$390</f>
        <v>5450.7</v>
      </c>
      <c r="W195" s="51">
        <f>'третья ц.к.'!$T$391</f>
        <v>5290.91</v>
      </c>
      <c r="X195" s="51">
        <f>'третья ц.к.'!$T$392</f>
        <v>5078.62</v>
      </c>
      <c r="Y195" s="52">
        <f>'третья ц.к.'!$T$393</f>
        <v>4978.84</v>
      </c>
    </row>
    <row r="196" spans="1:25" ht="15" customHeight="1" x14ac:dyDescent="0.25">
      <c r="A196" s="57">
        <f t="shared" si="3"/>
        <v>17</v>
      </c>
      <c r="B196" s="50">
        <f>'третья ц.к.'!$T$394</f>
        <v>4840.4399999999996</v>
      </c>
      <c r="C196" s="51">
        <f>'третья ц.к.'!$T$395</f>
        <v>4637.88</v>
      </c>
      <c r="D196" s="51">
        <f>'третья ц.к.'!$T$396</f>
        <v>4573.74</v>
      </c>
      <c r="E196" s="51">
        <f>'третья ц.к.'!$T$397</f>
        <v>4543</v>
      </c>
      <c r="F196" s="51">
        <f>'третья ц.к.'!$T$398</f>
        <v>4404.83</v>
      </c>
      <c r="G196" s="51">
        <f>'третья ц.к.'!$T$399</f>
        <v>4410.8100000000004</v>
      </c>
      <c r="H196" s="51">
        <f>'третья ц.к.'!$T$400</f>
        <v>4535.25</v>
      </c>
      <c r="I196" s="51">
        <f>'третья ц.к.'!$T$401</f>
        <v>4661.82</v>
      </c>
      <c r="J196" s="51">
        <f>'третья ц.к.'!$T$402</f>
        <v>5001.79</v>
      </c>
      <c r="K196" s="51">
        <f>'третья ц.к.'!$T$403</f>
        <v>5075.24</v>
      </c>
      <c r="L196" s="51">
        <f>'третья ц.к.'!$T$404</f>
        <v>5109.9399999999996</v>
      </c>
      <c r="M196" s="51">
        <f>'третья ц.к.'!$T$405</f>
        <v>5118.13</v>
      </c>
      <c r="N196" s="51">
        <f>'третья ц.к.'!$T$406</f>
        <v>5121.8599999999997</v>
      </c>
      <c r="O196" s="51">
        <f>'третья ц.к.'!$T$407</f>
        <v>5148.91</v>
      </c>
      <c r="P196" s="51">
        <f>'третья ц.к.'!$T$408</f>
        <v>5137.43</v>
      </c>
      <c r="Q196" s="51">
        <f>'третья ц.к.'!$T$409</f>
        <v>5140.82</v>
      </c>
      <c r="R196" s="51">
        <f>'третья ц.к.'!$T$410</f>
        <v>5149.17</v>
      </c>
      <c r="S196" s="51">
        <f>'третья ц.к.'!$T$411</f>
        <v>5170.97</v>
      </c>
      <c r="T196" s="51">
        <f>'третья ц.к.'!$T$412</f>
        <v>5335.81</v>
      </c>
      <c r="U196" s="51">
        <f>'третья ц.к.'!$T$413</f>
        <v>5545.35</v>
      </c>
      <c r="V196" s="51">
        <f>'третья ц.к.'!$T$414</f>
        <v>6370.54</v>
      </c>
      <c r="W196" s="51">
        <f>'третья ц.к.'!$T$415</f>
        <v>6346.63</v>
      </c>
      <c r="X196" s="51">
        <f>'третья ц.к.'!$T$416</f>
        <v>5094.1000000000004</v>
      </c>
      <c r="Y196" s="52">
        <f>'третья ц.к.'!$T$417</f>
        <v>4958.22</v>
      </c>
    </row>
    <row r="197" spans="1:25" ht="15" customHeight="1" x14ac:dyDescent="0.25">
      <c r="A197" s="57">
        <f t="shared" si="3"/>
        <v>18</v>
      </c>
      <c r="B197" s="50">
        <f>'третья ц.к.'!$T$418</f>
        <v>4589.8599999999997</v>
      </c>
      <c r="C197" s="51">
        <f>'третья ц.к.'!$T$419</f>
        <v>4406.32</v>
      </c>
      <c r="D197" s="51">
        <f>'третья ц.к.'!$T$420</f>
        <v>4394.83</v>
      </c>
      <c r="E197" s="51">
        <f>'третья ц.к.'!$T$421</f>
        <v>4315.01</v>
      </c>
      <c r="F197" s="51">
        <f>'третья ц.к.'!$T$422</f>
        <v>4306.4399999999996</v>
      </c>
      <c r="G197" s="51">
        <f>'третья ц.к.'!$T$423</f>
        <v>4390.05</v>
      </c>
      <c r="H197" s="51">
        <f>'третья ц.к.'!$T$424</f>
        <v>4588.59</v>
      </c>
      <c r="I197" s="51">
        <f>'третья ц.к.'!$T$425</f>
        <v>4920.33</v>
      </c>
      <c r="J197" s="51">
        <f>'третья ц.к.'!$T$426</f>
        <v>5080.4799999999996</v>
      </c>
      <c r="K197" s="51">
        <f>'третья ц.к.'!$T$427</f>
        <v>5157.57</v>
      </c>
      <c r="L197" s="51">
        <f>'третья ц.к.'!$T$428</f>
        <v>5182.3</v>
      </c>
      <c r="M197" s="51">
        <f>'третья ц.к.'!$T$429</f>
        <v>5182.55</v>
      </c>
      <c r="N197" s="51">
        <f>'третья ц.к.'!$T$430</f>
        <v>5180.09</v>
      </c>
      <c r="O197" s="51">
        <f>'третья ц.к.'!$T$431</f>
        <v>5210.3500000000004</v>
      </c>
      <c r="P197" s="51">
        <f>'третья ц.к.'!$T$432</f>
        <v>5270.59</v>
      </c>
      <c r="Q197" s="51">
        <f>'третья ц.к.'!$T$433</f>
        <v>5248.16</v>
      </c>
      <c r="R197" s="51">
        <f>'третья ц.к.'!$T$434</f>
        <v>5229.6499999999996</v>
      </c>
      <c r="S197" s="51">
        <f>'третья ц.к.'!$T$435</f>
        <v>5181.2299999999996</v>
      </c>
      <c r="T197" s="51">
        <f>'третья ц.к.'!$T$436</f>
        <v>5170.7</v>
      </c>
      <c r="U197" s="51">
        <f>'третья ц.к.'!$T$437</f>
        <v>5417.44</v>
      </c>
      <c r="V197" s="51">
        <f>'третья ц.к.'!$T$438</f>
        <v>5245.77</v>
      </c>
      <c r="W197" s="51">
        <f>'третья ц.к.'!$T$439</f>
        <v>5185.45</v>
      </c>
      <c r="X197" s="51">
        <f>'третья ц.к.'!$T$440</f>
        <v>5061.12</v>
      </c>
      <c r="Y197" s="52">
        <f>'третья ц.к.'!$T$441</f>
        <v>4841.76</v>
      </c>
    </row>
    <row r="198" spans="1:25" ht="15" customHeight="1" x14ac:dyDescent="0.25">
      <c r="A198" s="57">
        <f t="shared" si="3"/>
        <v>19</v>
      </c>
      <c r="B198" s="50">
        <f>'третья ц.к.'!$T$442</f>
        <v>4588.03</v>
      </c>
      <c r="C198" s="51">
        <f>'третья ц.к.'!$T$443</f>
        <v>4457.99</v>
      </c>
      <c r="D198" s="51">
        <f>'третья ц.к.'!$T$444</f>
        <v>4370.3100000000004</v>
      </c>
      <c r="E198" s="51">
        <f>'третья ц.к.'!$T$445</f>
        <v>4356.53</v>
      </c>
      <c r="F198" s="51">
        <f>'третья ц.к.'!$T$446</f>
        <v>4352.7</v>
      </c>
      <c r="G198" s="51">
        <f>'третья ц.к.'!$T$447</f>
        <v>4473.05</v>
      </c>
      <c r="H198" s="51">
        <f>'третья ц.к.'!$T$448</f>
        <v>4608.4399999999996</v>
      </c>
      <c r="I198" s="51">
        <f>'третья ц.к.'!$T$449</f>
        <v>4941.46</v>
      </c>
      <c r="J198" s="51">
        <f>'третья ц.к.'!$T$450</f>
        <v>5246.82</v>
      </c>
      <c r="K198" s="51">
        <f>'третья ц.к.'!$T$451</f>
        <v>5287.56</v>
      </c>
      <c r="L198" s="51">
        <f>'третья ц.к.'!$T$452</f>
        <v>5299.04</v>
      </c>
      <c r="M198" s="51">
        <f>'третья ц.к.'!$T$453</f>
        <v>5305.73</v>
      </c>
      <c r="N198" s="51">
        <f>'третья ц.к.'!$T$454</f>
        <v>5307.98</v>
      </c>
      <c r="O198" s="51">
        <f>'третья ц.к.'!$T$455</f>
        <v>5320.24</v>
      </c>
      <c r="P198" s="51">
        <f>'третья ц.к.'!$T$456</f>
        <v>5350.32</v>
      </c>
      <c r="Q198" s="51">
        <f>'третья ц.к.'!$T$457</f>
        <v>5345.16</v>
      </c>
      <c r="R198" s="51">
        <f>'третья ц.к.'!$T$458</f>
        <v>5348.04</v>
      </c>
      <c r="S198" s="51">
        <f>'третья ц.к.'!$T$459</f>
        <v>5315.37</v>
      </c>
      <c r="T198" s="51">
        <f>'третья ц.к.'!$T$460</f>
        <v>5307.58</v>
      </c>
      <c r="U198" s="51">
        <f>'третья ц.к.'!$T$461</f>
        <v>5463.54</v>
      </c>
      <c r="V198" s="51">
        <f>'третья ц.к.'!$T$462</f>
        <v>5491.56</v>
      </c>
      <c r="W198" s="51">
        <f>'третья ц.к.'!$T$463</f>
        <v>5312.48</v>
      </c>
      <c r="X198" s="51">
        <f>'третья ц.к.'!$T$464</f>
        <v>5240.17</v>
      </c>
      <c r="Y198" s="52">
        <f>'третья ц.к.'!$T$465</f>
        <v>4980.59</v>
      </c>
    </row>
    <row r="199" spans="1:25" s="45" customFormat="1" ht="15" customHeight="1" x14ac:dyDescent="0.25">
      <c r="A199" s="57">
        <f t="shared" si="3"/>
        <v>20</v>
      </c>
      <c r="B199" s="50">
        <f>'третья ц.к.'!$T$466</f>
        <v>4650.21</v>
      </c>
      <c r="C199" s="51">
        <f>'третья ц.к.'!$T$467</f>
        <v>4497.46</v>
      </c>
      <c r="D199" s="51">
        <f>'третья ц.к.'!$T$468</f>
        <v>4438.68</v>
      </c>
      <c r="E199" s="51">
        <f>'третья ц.к.'!$T$469</f>
        <v>4440.3100000000004</v>
      </c>
      <c r="F199" s="51">
        <f>'третья ц.к.'!$T$470</f>
        <v>4462.97</v>
      </c>
      <c r="G199" s="51">
        <f>'третья ц.к.'!$T$471</f>
        <v>4538.1899999999996</v>
      </c>
      <c r="H199" s="51">
        <f>'третья ц.к.'!$T$472</f>
        <v>4790.4799999999996</v>
      </c>
      <c r="I199" s="51">
        <f>'третья ц.к.'!$T$473</f>
        <v>5015.2700000000004</v>
      </c>
      <c r="J199" s="51">
        <f>'третья ц.к.'!$T$474</f>
        <v>5257.53</v>
      </c>
      <c r="K199" s="51">
        <f>'третья ц.к.'!$T$475</f>
        <v>5300.95</v>
      </c>
      <c r="L199" s="51">
        <f>'третья ц.к.'!$T$476</f>
        <v>5315.82</v>
      </c>
      <c r="M199" s="51">
        <f>'третья ц.к.'!$T$477</f>
        <v>5308.31</v>
      </c>
      <c r="N199" s="51">
        <f>'третья ц.к.'!$T$478</f>
        <v>5306.95</v>
      </c>
      <c r="O199" s="51">
        <f>'третья ц.к.'!$T$479</f>
        <v>5333.24</v>
      </c>
      <c r="P199" s="51">
        <f>'третья ц.к.'!$T$480</f>
        <v>5465.89</v>
      </c>
      <c r="Q199" s="51">
        <f>'третья ц.к.'!$T$481</f>
        <v>5477.88</v>
      </c>
      <c r="R199" s="51">
        <f>'третья ц.к.'!$T$482</f>
        <v>5370.78</v>
      </c>
      <c r="S199" s="51">
        <f>'третья ц.к.'!$T$483</f>
        <v>5299.55</v>
      </c>
      <c r="T199" s="51">
        <f>'третья ц.к.'!$T$484</f>
        <v>5304.68</v>
      </c>
      <c r="U199" s="51">
        <f>'третья ц.к.'!$T$485</f>
        <v>5449.11</v>
      </c>
      <c r="V199" s="51">
        <f>'третья ц.к.'!$T$486</f>
        <v>5374.39</v>
      </c>
      <c r="W199" s="51">
        <f>'третья ц.к.'!$T$487</f>
        <v>5289.88</v>
      </c>
      <c r="X199" s="51">
        <f>'третья ц.к.'!$T$488</f>
        <v>5105.1400000000003</v>
      </c>
      <c r="Y199" s="52">
        <f>'третья ц.к.'!$T$489</f>
        <v>5015.7299999999996</v>
      </c>
    </row>
    <row r="200" spans="1:25" ht="15" customHeight="1" x14ac:dyDescent="0.25">
      <c r="A200" s="57">
        <f t="shared" si="3"/>
        <v>21</v>
      </c>
      <c r="B200" s="50">
        <f>'третья ц.к.'!$T$490</f>
        <v>4637.5200000000004</v>
      </c>
      <c r="C200" s="51">
        <f>'третья ц.к.'!$T$491</f>
        <v>4440.49</v>
      </c>
      <c r="D200" s="51">
        <f>'третья ц.к.'!$T$492</f>
        <v>4406.8900000000003</v>
      </c>
      <c r="E200" s="51">
        <f>'третья ц.к.'!$T$493</f>
        <v>4394.07</v>
      </c>
      <c r="F200" s="51">
        <f>'третья ц.к.'!$T$494</f>
        <v>4393.55</v>
      </c>
      <c r="G200" s="51">
        <f>'третья ц.к.'!$T$495</f>
        <v>4480.76</v>
      </c>
      <c r="H200" s="51">
        <f>'третья ц.к.'!$T$496</f>
        <v>4692.55</v>
      </c>
      <c r="I200" s="51">
        <f>'третья ц.к.'!$T$497</f>
        <v>4945.95</v>
      </c>
      <c r="J200" s="51">
        <f>'третья ц.к.'!$T$498</f>
        <v>5184.7</v>
      </c>
      <c r="K200" s="51">
        <f>'третья ц.к.'!$T$499</f>
        <v>5256.91</v>
      </c>
      <c r="L200" s="51">
        <f>'третья ц.к.'!$T$500</f>
        <v>5268.86</v>
      </c>
      <c r="M200" s="51">
        <f>'третья ц.к.'!$T$501</f>
        <v>5269.03</v>
      </c>
      <c r="N200" s="51">
        <f>'третья ц.к.'!$T$502</f>
        <v>5270.43</v>
      </c>
      <c r="O200" s="51">
        <f>'третья ц.к.'!$T$503</f>
        <v>5300.16</v>
      </c>
      <c r="P200" s="51">
        <f>'третья ц.к.'!$T$504</f>
        <v>5759.02</v>
      </c>
      <c r="Q200" s="51">
        <f>'третья ц.к.'!$T$505</f>
        <v>5496.43</v>
      </c>
      <c r="R200" s="51">
        <f>'третья ц.к.'!$T$506</f>
        <v>5288.29</v>
      </c>
      <c r="S200" s="51">
        <f>'третья ц.к.'!$T$507</f>
        <v>5250.01</v>
      </c>
      <c r="T200" s="51">
        <f>'третья ц.к.'!$T$508</f>
        <v>5255.93</v>
      </c>
      <c r="U200" s="51">
        <f>'третья ц.к.'!$T$509</f>
        <v>5393.87</v>
      </c>
      <c r="V200" s="51">
        <f>'третья ц.к.'!$T$510</f>
        <v>5354.38</v>
      </c>
      <c r="W200" s="51">
        <f>'третья ц.к.'!$T$511</f>
        <v>5262.75</v>
      </c>
      <c r="X200" s="51">
        <f>'третья ц.к.'!$T$512</f>
        <v>5075.05</v>
      </c>
      <c r="Y200" s="52">
        <f>'третья ц.к.'!$T$513</f>
        <v>4848.12</v>
      </c>
    </row>
    <row r="201" spans="1:25" ht="15" customHeight="1" x14ac:dyDescent="0.25">
      <c r="A201" s="57">
        <f t="shared" si="3"/>
        <v>22</v>
      </c>
      <c r="B201" s="50">
        <f>'третья ц.к.'!$T$514</f>
        <v>4560.63</v>
      </c>
      <c r="C201" s="51">
        <f>'третья ц.к.'!$T$515</f>
        <v>4446.8999999999996</v>
      </c>
      <c r="D201" s="51">
        <f>'третья ц.к.'!$T$516</f>
        <v>4423</v>
      </c>
      <c r="E201" s="51">
        <f>'третья ц.к.'!$T$517</f>
        <v>4405.03</v>
      </c>
      <c r="F201" s="51">
        <f>'третья ц.к.'!$T$518</f>
        <v>4401.37</v>
      </c>
      <c r="G201" s="51">
        <f>'третья ц.к.'!$T$519</f>
        <v>4470.8500000000004</v>
      </c>
      <c r="H201" s="51">
        <f>'третья ц.к.'!$T$520</f>
        <v>4639.9399999999996</v>
      </c>
      <c r="I201" s="51">
        <f>'третья ц.к.'!$T$521</f>
        <v>4986.1099999999997</v>
      </c>
      <c r="J201" s="51">
        <f>'третья ц.к.'!$T$522</f>
        <v>5215.72</v>
      </c>
      <c r="K201" s="51">
        <f>'третья ц.к.'!$T$523</f>
        <v>5285.41</v>
      </c>
      <c r="L201" s="51">
        <f>'третья ц.к.'!$T$524</f>
        <v>5296.76</v>
      </c>
      <c r="M201" s="51">
        <f>'третья ц.к.'!$T$525</f>
        <v>5301.89</v>
      </c>
      <c r="N201" s="51">
        <f>'третья ц.к.'!$T$526</f>
        <v>5301.24</v>
      </c>
      <c r="O201" s="51">
        <f>'третья ц.к.'!$T$527</f>
        <v>5365.58</v>
      </c>
      <c r="P201" s="51">
        <f>'третья ц.к.'!$T$528</f>
        <v>5435.72</v>
      </c>
      <c r="Q201" s="51">
        <f>'третья ц.к.'!$T$529</f>
        <v>5758.03</v>
      </c>
      <c r="R201" s="51">
        <f>'третья ц.к.'!$T$530</f>
        <v>5326.97</v>
      </c>
      <c r="S201" s="51">
        <f>'третья ц.к.'!$T$531</f>
        <v>5295.1</v>
      </c>
      <c r="T201" s="51">
        <f>'третья ц.к.'!$T$532</f>
        <v>5322.54</v>
      </c>
      <c r="U201" s="51">
        <f>'третья ц.к.'!$T$533</f>
        <v>5378.94</v>
      </c>
      <c r="V201" s="51">
        <f>'третья ц.к.'!$T$534</f>
        <v>5478.18</v>
      </c>
      <c r="W201" s="51">
        <f>'третья ц.к.'!$T$535</f>
        <v>5363.37</v>
      </c>
      <c r="X201" s="51">
        <f>'третья ц.к.'!$T$536</f>
        <v>5176.7299999999996</v>
      </c>
      <c r="Y201" s="52">
        <f>'третья ц.к.'!$T$537</f>
        <v>5000.91</v>
      </c>
    </row>
    <row r="202" spans="1:25" ht="15" customHeight="1" x14ac:dyDescent="0.25">
      <c r="A202" s="57">
        <f t="shared" si="3"/>
        <v>23</v>
      </c>
      <c r="B202" s="50">
        <f>'третья ц.к.'!$T$538</f>
        <v>4880.3900000000003</v>
      </c>
      <c r="C202" s="51">
        <f>'третья ц.к.'!$T$539</f>
        <v>4602.41</v>
      </c>
      <c r="D202" s="51">
        <f>'третья ц.к.'!$T$540</f>
        <v>4484.32</v>
      </c>
      <c r="E202" s="51">
        <f>'третья ц.к.'!$T$541</f>
        <v>4478.47</v>
      </c>
      <c r="F202" s="51">
        <f>'третья ц.к.'!$T$542</f>
        <v>4473.03</v>
      </c>
      <c r="G202" s="51">
        <f>'третья ц.к.'!$T$543</f>
        <v>4488.18</v>
      </c>
      <c r="H202" s="51">
        <f>'третья ц.к.'!$T$544</f>
        <v>4493.2</v>
      </c>
      <c r="I202" s="51">
        <f>'третья ц.к.'!$T$545</f>
        <v>4841.79</v>
      </c>
      <c r="J202" s="51">
        <f>'третья ц.к.'!$T$546</f>
        <v>5044.57</v>
      </c>
      <c r="K202" s="51">
        <f>'третья ц.к.'!$T$547</f>
        <v>5093.6899999999996</v>
      </c>
      <c r="L202" s="51">
        <f>'третья ц.к.'!$T$548</f>
        <v>5163.6400000000003</v>
      </c>
      <c r="M202" s="51">
        <f>'третья ц.к.'!$T$549</f>
        <v>5171.62</v>
      </c>
      <c r="N202" s="51">
        <f>'третья ц.к.'!$T$550</f>
        <v>5165.84</v>
      </c>
      <c r="O202" s="51">
        <f>'третья ц.к.'!$T$551</f>
        <v>5181.6000000000004</v>
      </c>
      <c r="P202" s="51">
        <f>'третья ц.к.'!$T$552</f>
        <v>5168.99</v>
      </c>
      <c r="Q202" s="51">
        <f>'третья ц.к.'!$T$553</f>
        <v>5165.45</v>
      </c>
      <c r="R202" s="51">
        <f>'третья ц.к.'!$T$554</f>
        <v>5117.2299999999996</v>
      </c>
      <c r="S202" s="51">
        <f>'третья ц.к.'!$T$555</f>
        <v>5094</v>
      </c>
      <c r="T202" s="51">
        <f>'третья ц.к.'!$T$556</f>
        <v>5123.84</v>
      </c>
      <c r="U202" s="51">
        <f>'третья ц.к.'!$T$557</f>
        <v>5285.59</v>
      </c>
      <c r="V202" s="51">
        <f>'третья ц.к.'!$T$558</f>
        <v>5265.93</v>
      </c>
      <c r="W202" s="51">
        <f>'третья ц.к.'!$T$559</f>
        <v>5129.62</v>
      </c>
      <c r="X202" s="51">
        <f>'третья ц.к.'!$T$560</f>
        <v>5034.34</v>
      </c>
      <c r="Y202" s="52">
        <f>'третья ц.к.'!$T$561</f>
        <v>4744.2</v>
      </c>
    </row>
    <row r="203" spans="1:25" ht="15" customHeight="1" x14ac:dyDescent="0.25">
      <c r="A203" s="57">
        <f t="shared" si="3"/>
        <v>24</v>
      </c>
      <c r="B203" s="50">
        <f>'третья ц.к.'!$T$562</f>
        <v>4703.7700000000004</v>
      </c>
      <c r="C203" s="51">
        <f>'третья ц.к.'!$T$563</f>
        <v>4550.05</v>
      </c>
      <c r="D203" s="51">
        <f>'третья ц.к.'!$T$564</f>
        <v>4467.3900000000003</v>
      </c>
      <c r="E203" s="51">
        <f>'третья ц.к.'!$T$565</f>
        <v>4403</v>
      </c>
      <c r="F203" s="51">
        <f>'третья ц.к.'!$T$566</f>
        <v>4394.12</v>
      </c>
      <c r="G203" s="51">
        <f>'третья ц.к.'!$T$567</f>
        <v>4376.08</v>
      </c>
      <c r="H203" s="51">
        <f>'третья ц.к.'!$T$568</f>
        <v>4471.78</v>
      </c>
      <c r="I203" s="51">
        <f>'третья ц.к.'!$T$569</f>
        <v>4609.57</v>
      </c>
      <c r="J203" s="51">
        <f>'третья ц.к.'!$T$570</f>
        <v>4689.6400000000003</v>
      </c>
      <c r="K203" s="51">
        <f>'третья ц.к.'!$T$571</f>
        <v>4989.2</v>
      </c>
      <c r="L203" s="51">
        <f>'третья ц.к.'!$T$572</f>
        <v>5001.67</v>
      </c>
      <c r="M203" s="51">
        <f>'третья ц.к.'!$T$573</f>
        <v>5001.6499999999996</v>
      </c>
      <c r="N203" s="51">
        <f>'третья ц.к.'!$T$574</f>
        <v>5007.74</v>
      </c>
      <c r="O203" s="51">
        <f>'третья ц.к.'!$T$575</f>
        <v>5018.4399999999996</v>
      </c>
      <c r="P203" s="51">
        <f>'третья ц.к.'!$T$576</f>
        <v>5022.32</v>
      </c>
      <c r="Q203" s="51">
        <f>'третья ц.к.'!$T$577</f>
        <v>5020.7700000000004</v>
      </c>
      <c r="R203" s="51">
        <f>'третья ц.к.'!$T$578</f>
        <v>5022.57</v>
      </c>
      <c r="S203" s="51">
        <f>'третья ц.к.'!$T$579</f>
        <v>5022.26</v>
      </c>
      <c r="T203" s="51">
        <f>'третья ц.к.'!$T$580</f>
        <v>5099.0600000000004</v>
      </c>
      <c r="U203" s="51">
        <f>'третья ц.к.'!$T$581</f>
        <v>5289.82</v>
      </c>
      <c r="V203" s="51">
        <f>'третья ц.к.'!$T$582</f>
        <v>5309.09</v>
      </c>
      <c r="W203" s="51">
        <f>'третья ц.к.'!$T$583</f>
        <v>5155.5</v>
      </c>
      <c r="X203" s="51">
        <f>'третья ц.к.'!$T$584</f>
        <v>4994.29</v>
      </c>
      <c r="Y203" s="52">
        <f>'третья ц.к.'!$T$585</f>
        <v>4754.0200000000004</v>
      </c>
    </row>
    <row r="204" spans="1:25" ht="15" customHeight="1" x14ac:dyDescent="0.25">
      <c r="A204" s="57">
        <f t="shared" si="3"/>
        <v>25</v>
      </c>
      <c r="B204" s="50">
        <f>'третья ц.к.'!$T$586</f>
        <v>4493.97</v>
      </c>
      <c r="C204" s="51">
        <f>'третья ц.к.'!$T$587</f>
        <v>4458.6499999999996</v>
      </c>
      <c r="D204" s="51">
        <f>'третья ц.к.'!$T$588</f>
        <v>4391.1000000000004</v>
      </c>
      <c r="E204" s="51">
        <f>'третья ц.к.'!$T$589</f>
        <v>4380.8900000000003</v>
      </c>
      <c r="F204" s="51">
        <f>'третья ц.к.'!$T$590</f>
        <v>4412.87</v>
      </c>
      <c r="G204" s="51">
        <f>'третья ц.к.'!$T$591</f>
        <v>4421.46</v>
      </c>
      <c r="H204" s="51">
        <f>'третья ц.к.'!$T$592</f>
        <v>4584.07</v>
      </c>
      <c r="I204" s="51">
        <f>'третья ц.к.'!$T$593</f>
        <v>4920.1400000000003</v>
      </c>
      <c r="J204" s="51">
        <f>'третья ц.к.'!$T$594</f>
        <v>5049.9799999999996</v>
      </c>
      <c r="K204" s="51">
        <f>'третья ц.к.'!$T$595</f>
        <v>5207.07</v>
      </c>
      <c r="L204" s="51">
        <f>'третья ц.к.'!$T$596</f>
        <v>5225.01</v>
      </c>
      <c r="M204" s="51">
        <f>'третья ц.к.'!$T$597</f>
        <v>5204.51</v>
      </c>
      <c r="N204" s="51">
        <f>'третья ц.к.'!$T$598</f>
        <v>5177.32</v>
      </c>
      <c r="O204" s="51">
        <f>'третья ц.к.'!$T$599</f>
        <v>5214.21</v>
      </c>
      <c r="P204" s="51">
        <f>'третья ц.к.'!$T$600</f>
        <v>5218.0600000000004</v>
      </c>
      <c r="Q204" s="51">
        <f>'третья ц.к.'!$T$601</f>
        <v>5199.37</v>
      </c>
      <c r="R204" s="51">
        <f>'третья ц.к.'!$T$602</f>
        <v>5157.78</v>
      </c>
      <c r="S204" s="51">
        <f>'третья ц.к.'!$T$603</f>
        <v>5103.6899999999996</v>
      </c>
      <c r="T204" s="51">
        <f>'третья ц.к.'!$T$604</f>
        <v>5172.62</v>
      </c>
      <c r="U204" s="51">
        <f>'третья ц.к.'!$T$605</f>
        <v>5270.07</v>
      </c>
      <c r="V204" s="51">
        <f>'третья ц.к.'!$T$606</f>
        <v>5231.7700000000004</v>
      </c>
      <c r="W204" s="51">
        <f>'третья ц.к.'!$T$607</f>
        <v>5102.4799999999996</v>
      </c>
      <c r="X204" s="51">
        <f>'третья ц.к.'!$T$608</f>
        <v>4988.67</v>
      </c>
      <c r="Y204" s="52">
        <f>'третья ц.к.'!$T$609</f>
        <v>4850.1499999999996</v>
      </c>
    </row>
    <row r="205" spans="1:25" ht="15" customHeight="1" x14ac:dyDescent="0.25">
      <c r="A205" s="57">
        <f t="shared" si="3"/>
        <v>26</v>
      </c>
      <c r="B205" s="50">
        <f>'третья ц.к.'!$T$610</f>
        <v>4448.58</v>
      </c>
      <c r="C205" s="51">
        <f>'третья ц.к.'!$T$611</f>
        <v>4369.38</v>
      </c>
      <c r="D205" s="51">
        <f>'третья ц.к.'!$T$612</f>
        <v>4343.4799999999996</v>
      </c>
      <c r="E205" s="51">
        <f>'третья ц.к.'!$T$613</f>
        <v>4339.71</v>
      </c>
      <c r="F205" s="51">
        <f>'третья ц.к.'!$T$614</f>
        <v>4344.54</v>
      </c>
      <c r="G205" s="51">
        <f>'третья ц.к.'!$T$615</f>
        <v>4487.2</v>
      </c>
      <c r="H205" s="51">
        <f>'третья ц.к.'!$T$616</f>
        <v>4577.43</v>
      </c>
      <c r="I205" s="51">
        <f>'третья ц.к.'!$T$617</f>
        <v>4938.3900000000003</v>
      </c>
      <c r="J205" s="51">
        <f>'третья ц.к.'!$T$618</f>
        <v>5077.54</v>
      </c>
      <c r="K205" s="51">
        <f>'третья ц.к.'!$T$619</f>
        <v>5160.5200000000004</v>
      </c>
      <c r="L205" s="51">
        <f>'третья ц.к.'!$T$620</f>
        <v>5183.18</v>
      </c>
      <c r="M205" s="51">
        <f>'третья ц.к.'!$T$621</f>
        <v>5131.74</v>
      </c>
      <c r="N205" s="51">
        <f>'третья ц.к.'!$T$622</f>
        <v>5101.8999999999996</v>
      </c>
      <c r="O205" s="51">
        <f>'третья ц.к.'!$T$623</f>
        <v>5125.1499999999996</v>
      </c>
      <c r="P205" s="51">
        <f>'третья ц.к.'!$T$624</f>
        <v>5163.49</v>
      </c>
      <c r="Q205" s="51">
        <f>'третья ц.к.'!$T$625</f>
        <v>5147.26</v>
      </c>
      <c r="R205" s="51">
        <f>'третья ц.к.'!$T$626</f>
        <v>5093.99</v>
      </c>
      <c r="S205" s="51">
        <f>'третья ц.к.'!$T$627</f>
        <v>5085.87</v>
      </c>
      <c r="T205" s="51">
        <f>'третья ц.к.'!$T$628</f>
        <v>5174.1000000000004</v>
      </c>
      <c r="U205" s="51">
        <f>'третья ц.к.'!$T$629</f>
        <v>5277.05</v>
      </c>
      <c r="V205" s="51">
        <f>'третья ц.к.'!$T$630</f>
        <v>5251.05</v>
      </c>
      <c r="W205" s="51">
        <f>'третья ц.к.'!$T$631</f>
        <v>5102.83</v>
      </c>
      <c r="X205" s="51">
        <f>'третья ц.к.'!$T$632</f>
        <v>5001.2700000000004</v>
      </c>
      <c r="Y205" s="52">
        <f>'третья ц.к.'!$T$633</f>
        <v>4823.28</v>
      </c>
    </row>
    <row r="206" spans="1:25" ht="15" customHeight="1" x14ac:dyDescent="0.25">
      <c r="A206" s="57">
        <f t="shared" si="3"/>
        <v>27</v>
      </c>
      <c r="B206" s="50">
        <f>'третья ц.к.'!$T$634</f>
        <v>4439.87</v>
      </c>
      <c r="C206" s="51">
        <f>'третья ц.к.'!$T$635</f>
        <v>4316.13</v>
      </c>
      <c r="D206" s="51">
        <f>'третья ц.к.'!$T$636</f>
        <v>4314.99</v>
      </c>
      <c r="E206" s="51">
        <f>'третья ц.к.'!$T$637</f>
        <v>4314.67</v>
      </c>
      <c r="F206" s="51">
        <f>'третья ц.к.'!$T$638</f>
        <v>4344.09</v>
      </c>
      <c r="G206" s="51">
        <f>'третья ц.к.'!$T$639</f>
        <v>4466.8900000000003</v>
      </c>
      <c r="H206" s="51">
        <f>'третья ц.к.'!$T$640</f>
        <v>4620.22</v>
      </c>
      <c r="I206" s="51">
        <f>'третья ц.к.'!$T$641</f>
        <v>4938.3500000000004</v>
      </c>
      <c r="J206" s="51">
        <f>'третья ц.к.'!$T$642</f>
        <v>5044.84</v>
      </c>
      <c r="K206" s="51">
        <f>'третья ц.к.'!$T$643</f>
        <v>5123.95</v>
      </c>
      <c r="L206" s="51">
        <f>'третья ц.к.'!$T$644</f>
        <v>5144.01</v>
      </c>
      <c r="M206" s="51">
        <f>'третья ц.к.'!$T$645</f>
        <v>5141.38</v>
      </c>
      <c r="N206" s="51">
        <f>'третья ц.к.'!$T$646</f>
        <v>5108.3900000000003</v>
      </c>
      <c r="O206" s="51">
        <f>'третья ц.к.'!$T$647</f>
        <v>5134.59</v>
      </c>
      <c r="P206" s="51">
        <f>'третья ц.к.'!$T$648</f>
        <v>5146.83</v>
      </c>
      <c r="Q206" s="51">
        <f>'третья ц.к.'!$T$649</f>
        <v>5139.7299999999996</v>
      </c>
      <c r="R206" s="51">
        <f>'третья ц.к.'!$T$650</f>
        <v>5087.79</v>
      </c>
      <c r="S206" s="51">
        <f>'третья ц.к.'!$T$651</f>
        <v>5060.83</v>
      </c>
      <c r="T206" s="51">
        <f>'третья ц.к.'!$T$652</f>
        <v>5201.7</v>
      </c>
      <c r="U206" s="51">
        <f>'третья ц.к.'!$T$653</f>
        <v>5345.06</v>
      </c>
      <c r="V206" s="51">
        <f>'третья ц.к.'!$T$654</f>
        <v>5240.37</v>
      </c>
      <c r="W206" s="51">
        <f>'третья ц.к.'!$T$655</f>
        <v>5104.87</v>
      </c>
      <c r="X206" s="51">
        <f>'третья ц.к.'!$T$656</f>
        <v>5007.1899999999996</v>
      </c>
      <c r="Y206" s="52">
        <f>'третья ц.к.'!$T$657</f>
        <v>4789.01</v>
      </c>
    </row>
    <row r="207" spans="1:25" ht="15" customHeight="1" x14ac:dyDescent="0.25">
      <c r="A207" s="57">
        <f t="shared" si="3"/>
        <v>28</v>
      </c>
      <c r="B207" s="50">
        <f>'третья ц.к.'!$T$658</f>
        <v>4436.18</v>
      </c>
      <c r="C207" s="51">
        <f>'третья ц.к.'!$T$659</f>
        <v>4330.07</v>
      </c>
      <c r="D207" s="51">
        <f>'третья ц.к.'!$T$660</f>
        <v>4319.7700000000004</v>
      </c>
      <c r="E207" s="51">
        <f>'третья ц.к.'!$T$661</f>
        <v>4318.8999999999996</v>
      </c>
      <c r="F207" s="51">
        <f>'третья ц.к.'!$T$662</f>
        <v>4360.46</v>
      </c>
      <c r="G207" s="51">
        <f>'третья ц.к.'!$T$663</f>
        <v>4511.13</v>
      </c>
      <c r="H207" s="51">
        <f>'третья ц.к.'!$T$664</f>
        <v>4616.03</v>
      </c>
      <c r="I207" s="51">
        <f>'третья ц.к.'!$T$665</f>
        <v>4952.3100000000004</v>
      </c>
      <c r="J207" s="51">
        <f>'третья ц.к.'!$T$666</f>
        <v>5112.1099999999997</v>
      </c>
      <c r="K207" s="51">
        <f>'третья ц.к.'!$T$667</f>
        <v>5142.29</v>
      </c>
      <c r="L207" s="51">
        <f>'третья ц.к.'!$T$668</f>
        <v>5161.32</v>
      </c>
      <c r="M207" s="51">
        <f>'третья ц.к.'!$T$669</f>
        <v>5148.22</v>
      </c>
      <c r="N207" s="51">
        <f>'третья ц.к.'!$T$670</f>
        <v>5105.1400000000003</v>
      </c>
      <c r="O207" s="51">
        <f>'третья ц.к.'!$T$671</f>
        <v>5121.47</v>
      </c>
      <c r="P207" s="51">
        <f>'третья ц.к.'!$T$672</f>
        <v>5112.2</v>
      </c>
      <c r="Q207" s="51">
        <f>'третья ц.к.'!$T$673</f>
        <v>5093.49</v>
      </c>
      <c r="R207" s="51">
        <f>'третья ц.к.'!$T$674</f>
        <v>5099</v>
      </c>
      <c r="S207" s="51">
        <f>'третья ц.к.'!$T$675</f>
        <v>5086</v>
      </c>
      <c r="T207" s="51">
        <f>'третья ц.к.'!$T$676</f>
        <v>5135.16</v>
      </c>
      <c r="U207" s="51">
        <f>'третья ц.к.'!$T$677</f>
        <v>5265.05</v>
      </c>
      <c r="V207" s="51">
        <f>'третья ц.к.'!$T$678</f>
        <v>5204.1899999999996</v>
      </c>
      <c r="W207" s="51">
        <f>'третья ц.к.'!$T$679</f>
        <v>5096.01</v>
      </c>
      <c r="X207" s="51">
        <f>'третья ц.к.'!$T$680</f>
        <v>5029.25</v>
      </c>
      <c r="Y207" s="52">
        <f>'третья ц.к.'!$T$681</f>
        <v>4787.09</v>
      </c>
    </row>
    <row r="208" spans="1:25" ht="15" customHeight="1" x14ac:dyDescent="0.25">
      <c r="A208" s="57">
        <f t="shared" si="3"/>
        <v>29</v>
      </c>
      <c r="B208" s="50">
        <f>'третья ц.к.'!$T$682</f>
        <v>4563.41</v>
      </c>
      <c r="C208" s="51">
        <f>'третья ц.к.'!$T$683</f>
        <v>4365.66</v>
      </c>
      <c r="D208" s="51">
        <f>'третья ц.к.'!$T$684</f>
        <v>4355.8</v>
      </c>
      <c r="E208" s="51">
        <f>'третья ц.к.'!$T$685</f>
        <v>4361.88</v>
      </c>
      <c r="F208" s="51">
        <f>'третья ц.к.'!$T$686</f>
        <v>4348.54</v>
      </c>
      <c r="G208" s="51">
        <f>'третья ц.к.'!$T$687</f>
        <v>4477.33</v>
      </c>
      <c r="H208" s="51">
        <f>'третья ц.к.'!$T$688</f>
        <v>4799.71</v>
      </c>
      <c r="I208" s="51">
        <f>'третья ц.к.'!$T$689</f>
        <v>4955.6400000000003</v>
      </c>
      <c r="J208" s="51">
        <f>'третья ц.к.'!$T$690</f>
        <v>5130.3100000000004</v>
      </c>
      <c r="K208" s="51">
        <f>'третья ц.к.'!$T$691</f>
        <v>5148.05</v>
      </c>
      <c r="L208" s="51">
        <f>'третья ц.к.'!$T$692</f>
        <v>5145.63</v>
      </c>
      <c r="M208" s="51">
        <f>'третья ц.к.'!$T$693</f>
        <v>5139</v>
      </c>
      <c r="N208" s="51">
        <f>'третья ц.к.'!$T$694</f>
        <v>5131.07</v>
      </c>
      <c r="O208" s="51">
        <f>'третья ц.к.'!$T$695</f>
        <v>5138.87</v>
      </c>
      <c r="P208" s="51">
        <f>'третья ц.к.'!$T$696</f>
        <v>5134.58</v>
      </c>
      <c r="Q208" s="51">
        <f>'третья ц.к.'!$T$697</f>
        <v>5133.3</v>
      </c>
      <c r="R208" s="51">
        <f>'третья ц.к.'!$T$698</f>
        <v>5128.92</v>
      </c>
      <c r="S208" s="51">
        <f>'третья ц.к.'!$T$699</f>
        <v>5133.04</v>
      </c>
      <c r="T208" s="51">
        <f>'третья ц.к.'!$T$700</f>
        <v>5170.8500000000004</v>
      </c>
      <c r="U208" s="51">
        <f>'третья ц.к.'!$T$701</f>
        <v>5263.72</v>
      </c>
      <c r="V208" s="51">
        <f>'третья ц.к.'!$T$702</f>
        <v>5254.02</v>
      </c>
      <c r="W208" s="51">
        <f>'третья ц.к.'!$T$703</f>
        <v>5157.09</v>
      </c>
      <c r="X208" s="51">
        <f>'третья ц.к.'!$T$704</f>
        <v>5153.6899999999996</v>
      </c>
      <c r="Y208" s="52">
        <f>'третья ц.к.'!$T$705</f>
        <v>4969.09</v>
      </c>
    </row>
    <row r="209" spans="1:25" ht="15" customHeight="1" thickBot="1" x14ac:dyDescent="0.3">
      <c r="A209" s="68">
        <f t="shared" si="3"/>
        <v>30</v>
      </c>
      <c r="B209" s="50">
        <f>'третья ц.к.'!$T$706</f>
        <v>4718.5600000000004</v>
      </c>
      <c r="C209" s="51">
        <f>'третья ц.к.'!$T$707</f>
        <v>4521.32</v>
      </c>
      <c r="D209" s="51">
        <f>'третья ц.к.'!$T$708</f>
        <v>4470.7700000000004</v>
      </c>
      <c r="E209" s="51">
        <f>'третья ц.к.'!$T$709</f>
        <v>4456.7700000000004</v>
      </c>
      <c r="F209" s="51">
        <f>'третья ц.к.'!$T$710</f>
        <v>4469.8</v>
      </c>
      <c r="G209" s="51">
        <f>'третья ц.к.'!$T$711</f>
        <v>4547.4799999999996</v>
      </c>
      <c r="H209" s="51">
        <f>'третья ц.к.'!$T$712</f>
        <v>4540.6000000000004</v>
      </c>
      <c r="I209" s="51">
        <f>'третья ц.к.'!$T$713</f>
        <v>4791.1499999999996</v>
      </c>
      <c r="J209" s="51">
        <f>'третья ц.к.'!$T$714</f>
        <v>5015.1000000000004</v>
      </c>
      <c r="K209" s="51">
        <f>'третья ц.к.'!$T$715</f>
        <v>5090.8500000000004</v>
      </c>
      <c r="L209" s="51">
        <f>'третья ц.к.'!$T$716</f>
        <v>5091.88</v>
      </c>
      <c r="M209" s="51">
        <f>'третья ц.к.'!$T$717</f>
        <v>5092.9399999999996</v>
      </c>
      <c r="N209" s="51">
        <f>'третья ц.к.'!$T$718</f>
        <v>5085.6499999999996</v>
      </c>
      <c r="O209" s="51">
        <f>'третья ц.к.'!$T$719</f>
        <v>5086.58</v>
      </c>
      <c r="P209" s="51">
        <f>'третья ц.к.'!$T$720</f>
        <v>5082.97</v>
      </c>
      <c r="Q209" s="51">
        <f>'третья ц.к.'!$T$721</f>
        <v>5085.21</v>
      </c>
      <c r="R209" s="51">
        <f>'третья ц.к.'!$T$722</f>
        <v>5088.4799999999996</v>
      </c>
      <c r="S209" s="51">
        <f>'третья ц.к.'!$T$723</f>
        <v>5093.05</v>
      </c>
      <c r="T209" s="51">
        <f>'третья ц.к.'!$T$724</f>
        <v>5207.57</v>
      </c>
      <c r="U209" s="51">
        <f>'третья ц.к.'!$T$725</f>
        <v>5366.76</v>
      </c>
      <c r="V209" s="51">
        <f>'третья ц.к.'!$T$726</f>
        <v>5249.74</v>
      </c>
      <c r="W209" s="51">
        <f>'третья ц.к.'!$T$727</f>
        <v>5137.3999999999996</v>
      </c>
      <c r="X209" s="51">
        <f>'третья ц.к.'!$T$728</f>
        <v>5041.38</v>
      </c>
      <c r="Y209" s="52">
        <f>'третья ц.к.'!$T$729</f>
        <v>4916.75</v>
      </c>
    </row>
    <row r="210" spans="1:25" ht="15" hidden="1" customHeight="1" thickBot="1" x14ac:dyDescent="0.3">
      <c r="A210" s="69"/>
      <c r="B210" s="53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5"/>
    </row>
    <row r="211" spans="1:25" ht="134.25" customHeight="1" thickBot="1" x14ac:dyDescent="0.3">
      <c r="A211" s="60"/>
      <c r="B211" s="51"/>
      <c r="C211" s="51"/>
      <c r="D211" s="51"/>
      <c r="E211" s="51"/>
      <c r="F211" s="51"/>
      <c r="G211" s="51"/>
      <c r="H211" s="51"/>
      <c r="I211" s="437" t="s">
        <v>159</v>
      </c>
      <c r="J211" s="438"/>
      <c r="K211" s="437" t="s">
        <v>160</v>
      </c>
      <c r="L211" s="438"/>
      <c r="M211" s="437" t="s">
        <v>158</v>
      </c>
      <c r="N211" s="438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</row>
    <row r="212" spans="1:25" ht="40.5" customHeight="1" thickBot="1" x14ac:dyDescent="0.25">
      <c r="A212" s="435" t="s">
        <v>11</v>
      </c>
      <c r="B212" s="436"/>
      <c r="C212" s="436"/>
      <c r="D212" s="436"/>
      <c r="E212" s="436"/>
      <c r="F212" s="436"/>
      <c r="G212" s="436"/>
      <c r="H212" s="436"/>
      <c r="I212" s="231" t="str">
        <f>H16</f>
        <v>669782,96</v>
      </c>
      <c r="J212" s="210"/>
      <c r="K212" s="232">
        <f>I212*'1, 2 ц.к.'!$E$22</f>
        <v>146291.31499135998</v>
      </c>
      <c r="L212" s="212"/>
      <c r="M212" s="213">
        <f>I212+K212</f>
        <v>816074.27499135991</v>
      </c>
      <c r="N212" s="214"/>
    </row>
    <row r="213" spans="1:25" ht="33" customHeight="1" x14ac:dyDescent="0.2"/>
    <row r="214" spans="1:25" ht="81" customHeight="1" x14ac:dyDescent="0.2">
      <c r="A214" s="413" t="s">
        <v>12</v>
      </c>
      <c r="B214" s="413"/>
      <c r="C214" s="413"/>
      <c r="D214" s="413"/>
      <c r="E214" s="413"/>
      <c r="F214" s="413"/>
      <c r="G214" s="413"/>
      <c r="H214" s="413"/>
      <c r="I214" s="413"/>
      <c r="J214" s="413"/>
      <c r="K214" s="413"/>
      <c r="L214" s="413"/>
    </row>
    <row r="215" spans="1:25" ht="20.25" x14ac:dyDescent="0.2">
      <c r="A215" s="123"/>
      <c r="B215" s="123"/>
      <c r="C215" s="123"/>
      <c r="D215" s="123"/>
      <c r="E215" s="123"/>
      <c r="F215" s="123"/>
      <c r="G215" s="123"/>
      <c r="H215" s="123"/>
    </row>
    <row r="216" spans="1:25" ht="21" thickBot="1" x14ac:dyDescent="0.25">
      <c r="A216" s="387" t="s">
        <v>6</v>
      </c>
      <c r="B216" s="387"/>
      <c r="C216" s="387"/>
      <c r="D216" s="387"/>
      <c r="E216" s="387"/>
      <c r="F216" s="387"/>
      <c r="G216" s="387"/>
      <c r="H216" s="387"/>
      <c r="I216" s="387"/>
      <c r="J216" s="387"/>
      <c r="K216" s="387"/>
    </row>
    <row r="217" spans="1:25" ht="15" customHeight="1" x14ac:dyDescent="0.2">
      <c r="A217" s="384" t="s">
        <v>40</v>
      </c>
      <c r="B217" s="414" t="s">
        <v>181</v>
      </c>
      <c r="C217" s="414"/>
      <c r="D217" s="414"/>
      <c r="E217" s="414"/>
      <c r="F217" s="414"/>
      <c r="G217" s="414"/>
      <c r="H217" s="414"/>
      <c r="I217" s="414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5"/>
    </row>
    <row r="218" spans="1:25" ht="15" customHeight="1" x14ac:dyDescent="0.2">
      <c r="A218" s="385"/>
      <c r="B218" s="416"/>
      <c r="C218" s="416"/>
      <c r="D218" s="416"/>
      <c r="E218" s="416"/>
      <c r="F218" s="416"/>
      <c r="G218" s="416"/>
      <c r="H218" s="416"/>
      <c r="I218" s="416"/>
      <c r="J218" s="416"/>
      <c r="K218" s="416"/>
      <c r="L218" s="416"/>
      <c r="M218" s="416"/>
      <c r="N218" s="416"/>
      <c r="O218" s="416"/>
      <c r="P218" s="416"/>
      <c r="Q218" s="416"/>
      <c r="R218" s="416"/>
      <c r="S218" s="416"/>
      <c r="T218" s="416"/>
      <c r="U218" s="416"/>
      <c r="V218" s="416"/>
      <c r="W218" s="416"/>
      <c r="X218" s="416"/>
      <c r="Y218" s="417"/>
    </row>
    <row r="219" spans="1:25" ht="15" customHeight="1" thickBot="1" x14ac:dyDescent="0.25">
      <c r="A219" s="385"/>
      <c r="B219" s="418"/>
      <c r="C219" s="418"/>
      <c r="D219" s="418"/>
      <c r="E219" s="418"/>
      <c r="F219" s="418"/>
      <c r="G219" s="418"/>
      <c r="H219" s="418"/>
      <c r="I219" s="418"/>
      <c r="J219" s="418"/>
      <c r="K219" s="418"/>
      <c r="L219" s="418"/>
      <c r="M219" s="418"/>
      <c r="N219" s="418"/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  <c r="Y219" s="419"/>
    </row>
    <row r="220" spans="1:25" ht="23.25" customHeight="1" thickBot="1" x14ac:dyDescent="0.25">
      <c r="A220" s="386"/>
      <c r="B220" s="37" t="s">
        <v>58</v>
      </c>
      <c r="C220" s="37" t="s">
        <v>59</v>
      </c>
      <c r="D220" s="37" t="s">
        <v>60</v>
      </c>
      <c r="E220" s="37" t="s">
        <v>80</v>
      </c>
      <c r="F220" s="37" t="s">
        <v>61</v>
      </c>
      <c r="G220" s="37" t="s">
        <v>62</v>
      </c>
      <c r="H220" s="37" t="s">
        <v>63</v>
      </c>
      <c r="I220" s="37" t="s">
        <v>64</v>
      </c>
      <c r="J220" s="37" t="s">
        <v>65</v>
      </c>
      <c r="K220" s="37" t="s">
        <v>66</v>
      </c>
      <c r="L220" s="37" t="s">
        <v>67</v>
      </c>
      <c r="M220" s="37" t="s">
        <v>68</v>
      </c>
      <c r="N220" s="37" t="s">
        <v>81</v>
      </c>
      <c r="O220" s="37" t="s">
        <v>69</v>
      </c>
      <c r="P220" s="37" t="s">
        <v>70</v>
      </c>
      <c r="Q220" s="37" t="s">
        <v>71</v>
      </c>
      <c r="R220" s="37" t="s">
        <v>72</v>
      </c>
      <c r="S220" s="37" t="s">
        <v>73</v>
      </c>
      <c r="T220" s="37" t="s">
        <v>74</v>
      </c>
      <c r="U220" s="37" t="s">
        <v>75</v>
      </c>
      <c r="V220" s="37" t="s">
        <v>76</v>
      </c>
      <c r="W220" s="37" t="s">
        <v>77</v>
      </c>
      <c r="X220" s="37" t="s">
        <v>78</v>
      </c>
      <c r="Y220" s="37" t="s">
        <v>79</v>
      </c>
    </row>
    <row r="221" spans="1:25" s="44" customFormat="1" ht="15" customHeight="1" x14ac:dyDescent="0.25">
      <c r="A221" s="56">
        <v>1</v>
      </c>
      <c r="B221" s="47">
        <f>'четвертая ц.к.'!$S$10</f>
        <v>0</v>
      </c>
      <c r="C221" s="48">
        <f>'четвертая ц.к.'!$S$11</f>
        <v>0</v>
      </c>
      <c r="D221" s="48">
        <f>'четвертая ц.к.'!$S$12</f>
        <v>0</v>
      </c>
      <c r="E221" s="48">
        <f>'четвертая ц.к.'!$S$13</f>
        <v>0</v>
      </c>
      <c r="F221" s="48">
        <f>'четвертая ц.к.'!$S$14</f>
        <v>0</v>
      </c>
      <c r="G221" s="48">
        <f>'четвертая ц.к.'!$S$15</f>
        <v>0</v>
      </c>
      <c r="H221" s="48">
        <f>'четвертая ц.к.'!$S$16</f>
        <v>0</v>
      </c>
      <c r="I221" s="48">
        <f>'четвертая ц.к.'!$S$17</f>
        <v>0</v>
      </c>
      <c r="J221" s="48">
        <f>'четвертая ц.к.'!$S$18</f>
        <v>0</v>
      </c>
      <c r="K221" s="48">
        <f>'четвертая ц.к.'!$S$19</f>
        <v>0</v>
      </c>
      <c r="L221" s="48">
        <f>'четвертая ц.к.'!$S$20</f>
        <v>0</v>
      </c>
      <c r="M221" s="48">
        <f>'четвертая ц.к.'!$S$21</f>
        <v>0</v>
      </c>
      <c r="N221" s="48">
        <f>'четвертая ц.к.'!$S$22</f>
        <v>0</v>
      </c>
      <c r="O221" s="48">
        <f>'четвертая ц.к.'!$S$23</f>
        <v>0</v>
      </c>
      <c r="P221" s="48">
        <f>'четвертая ц.к.'!$S$24</f>
        <v>0</v>
      </c>
      <c r="Q221" s="48">
        <f>'четвертая ц.к.'!$S$25</f>
        <v>0</v>
      </c>
      <c r="R221" s="48">
        <f>'четвертая ц.к.'!$S$26</f>
        <v>0</v>
      </c>
      <c r="S221" s="48">
        <f>'четвертая ц.к.'!$S$27</f>
        <v>0</v>
      </c>
      <c r="T221" s="48">
        <f>'четвертая ц.к.'!$S$28</f>
        <v>0</v>
      </c>
      <c r="U221" s="48">
        <f>'четвертая ц.к.'!$S$29</f>
        <v>0</v>
      </c>
      <c r="V221" s="48">
        <f>'четвертая ц.к.'!$S$30</f>
        <v>0</v>
      </c>
      <c r="W221" s="48">
        <f>'четвертая ц.к.'!$S$31</f>
        <v>0</v>
      </c>
      <c r="X221" s="48">
        <f>'четвертая ц.к.'!$S$32</f>
        <v>0</v>
      </c>
      <c r="Y221" s="49">
        <f>'четвертая ц.к.'!$S$33</f>
        <v>0</v>
      </c>
    </row>
    <row r="222" spans="1:25" ht="15" customHeight="1" x14ac:dyDescent="0.25">
      <c r="A222" s="57">
        <f>A221+1</f>
        <v>2</v>
      </c>
      <c r="B222" s="50">
        <f>'четвертая ц.к.'!$S$34</f>
        <v>0</v>
      </c>
      <c r="C222" s="51">
        <f>'четвертая ц.к.'!$S$35</f>
        <v>0</v>
      </c>
      <c r="D222" s="51">
        <f>'четвертая ц.к.'!$S$36</f>
        <v>0</v>
      </c>
      <c r="E222" s="51">
        <f>'четвертая ц.к.'!$S$37</f>
        <v>0</v>
      </c>
      <c r="F222" s="51">
        <f>'четвертая ц.к.'!$S$38</f>
        <v>0</v>
      </c>
      <c r="G222" s="51">
        <f>'четвертая ц.к.'!$S$39</f>
        <v>0</v>
      </c>
      <c r="H222" s="51">
        <f>'четвертая ц.к.'!$S$40</f>
        <v>0</v>
      </c>
      <c r="I222" s="51">
        <f>'четвертая ц.к.'!$S$41</f>
        <v>0</v>
      </c>
      <c r="J222" s="51">
        <f>'четвертая ц.к.'!$S$42</f>
        <v>0</v>
      </c>
      <c r="K222" s="51">
        <f>'четвертая ц.к.'!$S$43</f>
        <v>0</v>
      </c>
      <c r="L222" s="51">
        <f>'четвертая ц.к.'!$S$44</f>
        <v>0</v>
      </c>
      <c r="M222" s="51">
        <f>'четвертая ц.к.'!$S$45</f>
        <v>0</v>
      </c>
      <c r="N222" s="51">
        <f>'четвертая ц.к.'!$S$46</f>
        <v>0</v>
      </c>
      <c r="O222" s="51">
        <f>'четвертая ц.к.'!$S$47</f>
        <v>0</v>
      </c>
      <c r="P222" s="51">
        <f>'четвертая ц.к.'!$S$48</f>
        <v>0</v>
      </c>
      <c r="Q222" s="51">
        <f>'четвертая ц.к.'!$S$49</f>
        <v>0</v>
      </c>
      <c r="R222" s="51">
        <f>'четвертая ц.к.'!$S$50</f>
        <v>0</v>
      </c>
      <c r="S222" s="51">
        <f>'четвертая ц.к.'!$S$51</f>
        <v>0</v>
      </c>
      <c r="T222" s="51">
        <f>'четвертая ц.к.'!$S$52</f>
        <v>0</v>
      </c>
      <c r="U222" s="51">
        <f>'четвертая ц.к.'!$S$53</f>
        <v>0</v>
      </c>
      <c r="V222" s="51">
        <f>'четвертая ц.к.'!$S$54</f>
        <v>0</v>
      </c>
      <c r="W222" s="51">
        <f>'четвертая ц.к.'!$S$55</f>
        <v>0</v>
      </c>
      <c r="X222" s="51">
        <f>'четвертая ц.к.'!$S$56</f>
        <v>0</v>
      </c>
      <c r="Y222" s="52">
        <f>'четвертая ц.к.'!$S$57</f>
        <v>0</v>
      </c>
    </row>
    <row r="223" spans="1:25" ht="15" customHeight="1" x14ac:dyDescent="0.25">
      <c r="A223" s="57">
        <f t="shared" ref="A223:A250" si="4">A222+1</f>
        <v>3</v>
      </c>
      <c r="B223" s="50">
        <f>'четвертая ц.к.'!$S$58</f>
        <v>0</v>
      </c>
      <c r="C223" s="51">
        <f>'четвертая ц.к.'!$S$59</f>
        <v>0</v>
      </c>
      <c r="D223" s="51">
        <f>'четвертая ц.к.'!$S$60</f>
        <v>0</v>
      </c>
      <c r="E223" s="51">
        <f>'четвертая ц.к.'!$S$61</f>
        <v>0</v>
      </c>
      <c r="F223" s="51">
        <f>'четвертая ц.к.'!$S$62</f>
        <v>0</v>
      </c>
      <c r="G223" s="51">
        <f>'четвертая ц.к.'!$S$63</f>
        <v>0</v>
      </c>
      <c r="H223" s="51">
        <f>'четвертая ц.к.'!$S$64</f>
        <v>0</v>
      </c>
      <c r="I223" s="51">
        <f>'четвертая ц.к.'!$S$65</f>
        <v>0</v>
      </c>
      <c r="J223" s="51">
        <f>'четвертая ц.к.'!$S$66</f>
        <v>0</v>
      </c>
      <c r="K223" s="51">
        <f>'четвертая ц.к.'!$S$67</f>
        <v>0</v>
      </c>
      <c r="L223" s="51">
        <f>'четвертая ц.к.'!$S$68</f>
        <v>0</v>
      </c>
      <c r="M223" s="51">
        <f>'четвертая ц.к.'!$S$69</f>
        <v>0</v>
      </c>
      <c r="N223" s="51">
        <f>'четвертая ц.к.'!$S$70</f>
        <v>0</v>
      </c>
      <c r="O223" s="51">
        <f>'четвертая ц.к.'!$S$71</f>
        <v>0</v>
      </c>
      <c r="P223" s="51">
        <f>'четвертая ц.к.'!$S$72</f>
        <v>0</v>
      </c>
      <c r="Q223" s="51">
        <f>'четвертая ц.к.'!$S$73</f>
        <v>0</v>
      </c>
      <c r="R223" s="51">
        <f>'четвертая ц.к.'!$S$74</f>
        <v>0</v>
      </c>
      <c r="S223" s="51">
        <f>'четвертая ц.к.'!$S$75</f>
        <v>0</v>
      </c>
      <c r="T223" s="51">
        <f>'четвертая ц.к.'!$S$76</f>
        <v>0</v>
      </c>
      <c r="U223" s="51">
        <f>'четвертая ц.к.'!$S$77</f>
        <v>0</v>
      </c>
      <c r="V223" s="51">
        <f>'четвертая ц.к.'!$S$78</f>
        <v>0</v>
      </c>
      <c r="W223" s="51">
        <f>'четвертая ц.к.'!$S$79</f>
        <v>0</v>
      </c>
      <c r="X223" s="51">
        <f>'четвертая ц.к.'!$S$80</f>
        <v>0</v>
      </c>
      <c r="Y223" s="52">
        <f>'четвертая ц.к.'!$S$81</f>
        <v>0</v>
      </c>
    </row>
    <row r="224" spans="1:25" ht="15" customHeight="1" x14ac:dyDescent="0.25">
      <c r="A224" s="57">
        <f t="shared" si="4"/>
        <v>4</v>
      </c>
      <c r="B224" s="50">
        <f>'четвертая ц.к.'!$S$82</f>
        <v>0</v>
      </c>
      <c r="C224" s="51">
        <f>'четвертая ц.к.'!$S$83</f>
        <v>0</v>
      </c>
      <c r="D224" s="51">
        <f>'четвертая ц.к.'!$S$84</f>
        <v>0</v>
      </c>
      <c r="E224" s="51">
        <f>'четвертая ц.к.'!$S$85</f>
        <v>0</v>
      </c>
      <c r="F224" s="51">
        <f>'четвертая ц.к.'!$S$86</f>
        <v>0</v>
      </c>
      <c r="G224" s="51">
        <f>'четвертая ц.к.'!$S$87</f>
        <v>0</v>
      </c>
      <c r="H224" s="51">
        <f>'четвертая ц.к.'!$S$88</f>
        <v>0</v>
      </c>
      <c r="I224" s="51">
        <f>'четвертая ц.к.'!$S$89</f>
        <v>0</v>
      </c>
      <c r="J224" s="51">
        <f>'четвертая ц.к.'!$S$90</f>
        <v>0</v>
      </c>
      <c r="K224" s="51">
        <f>'четвертая ц.к.'!$S$91</f>
        <v>0</v>
      </c>
      <c r="L224" s="51">
        <f>'четвертая ц.к.'!$S$92</f>
        <v>0</v>
      </c>
      <c r="M224" s="51">
        <f>'четвертая ц.к.'!$S$93</f>
        <v>0</v>
      </c>
      <c r="N224" s="51">
        <f>'четвертая ц.к.'!$S$94</f>
        <v>0</v>
      </c>
      <c r="O224" s="51">
        <f>'четвертая ц.к.'!$S$95</f>
        <v>0</v>
      </c>
      <c r="P224" s="51">
        <f>'четвертая ц.к.'!$S$96</f>
        <v>0</v>
      </c>
      <c r="Q224" s="51">
        <f>'четвертая ц.к.'!$S$97</f>
        <v>0</v>
      </c>
      <c r="R224" s="51">
        <f>'четвертая ц.к.'!$S$98</f>
        <v>0</v>
      </c>
      <c r="S224" s="51">
        <f>'четвертая ц.к.'!$S$99</f>
        <v>0</v>
      </c>
      <c r="T224" s="51">
        <f>'четвертая ц.к.'!$S$100</f>
        <v>0</v>
      </c>
      <c r="U224" s="51">
        <f>'четвертая ц.к.'!$S$101</f>
        <v>0</v>
      </c>
      <c r="V224" s="51">
        <f>'четвертая ц.к.'!$S$102</f>
        <v>0</v>
      </c>
      <c r="W224" s="51">
        <f>'четвертая ц.к.'!$S$103</f>
        <v>0</v>
      </c>
      <c r="X224" s="51">
        <f>'четвертая ц.к.'!$S$104</f>
        <v>0</v>
      </c>
      <c r="Y224" s="52">
        <f>'четвертая ц.к.'!$S$105</f>
        <v>0</v>
      </c>
    </row>
    <row r="225" spans="1:25" ht="15" customHeight="1" x14ac:dyDescent="0.25">
      <c r="A225" s="57">
        <f t="shared" si="4"/>
        <v>5</v>
      </c>
      <c r="B225" s="50">
        <f>'четвертая ц.к.'!$S$106</f>
        <v>0</v>
      </c>
      <c r="C225" s="51">
        <f>'четвертая ц.к.'!$S$107</f>
        <v>0</v>
      </c>
      <c r="D225" s="51">
        <f>'четвертая ц.к.'!$S$108</f>
        <v>0</v>
      </c>
      <c r="E225" s="51">
        <f>'четвертая ц.к.'!$S$109</f>
        <v>0</v>
      </c>
      <c r="F225" s="51">
        <f>'четвертая ц.к.'!$S$110</f>
        <v>0</v>
      </c>
      <c r="G225" s="51">
        <f>'четвертая ц.к.'!$S$111</f>
        <v>0</v>
      </c>
      <c r="H225" s="51">
        <f>'четвертая ц.к.'!$S$112</f>
        <v>0</v>
      </c>
      <c r="I225" s="51">
        <f>'четвертая ц.к.'!$S$113</f>
        <v>0</v>
      </c>
      <c r="J225" s="51">
        <f>'четвертая ц.к.'!$S$114</f>
        <v>0</v>
      </c>
      <c r="K225" s="51">
        <f>'четвертая ц.к.'!$S$115</f>
        <v>0</v>
      </c>
      <c r="L225" s="51">
        <f>'четвертая ц.к.'!$S$116</f>
        <v>0</v>
      </c>
      <c r="M225" s="51">
        <f>'четвертая ц.к.'!$S$117</f>
        <v>0</v>
      </c>
      <c r="N225" s="51">
        <f>'четвертая ц.к.'!$S$118</f>
        <v>0</v>
      </c>
      <c r="O225" s="51">
        <f>'четвертая ц.к.'!$S$119</f>
        <v>0</v>
      </c>
      <c r="P225" s="51">
        <f>'четвертая ц.к.'!$S$120</f>
        <v>0</v>
      </c>
      <c r="Q225" s="51">
        <f>'четвертая ц.к.'!$S$121</f>
        <v>0</v>
      </c>
      <c r="R225" s="51">
        <f>'четвертая ц.к.'!$S$122</f>
        <v>0</v>
      </c>
      <c r="S225" s="51">
        <f>'четвертая ц.к.'!$S$123</f>
        <v>0</v>
      </c>
      <c r="T225" s="51">
        <f>'четвертая ц.к.'!$S$124</f>
        <v>0</v>
      </c>
      <c r="U225" s="51">
        <f>'четвертая ц.к.'!$S$125</f>
        <v>0</v>
      </c>
      <c r="V225" s="51">
        <f>'четвертая ц.к.'!$S$126</f>
        <v>0</v>
      </c>
      <c r="W225" s="51">
        <f>'четвертая ц.к.'!$S$127</f>
        <v>0</v>
      </c>
      <c r="X225" s="51">
        <f>'четвертая ц.к.'!$S$128</f>
        <v>0</v>
      </c>
      <c r="Y225" s="52">
        <f>'четвертая ц.к.'!$S$129</f>
        <v>0</v>
      </c>
    </row>
    <row r="226" spans="1:25" ht="15" customHeight="1" x14ac:dyDescent="0.25">
      <c r="A226" s="57">
        <f t="shared" si="4"/>
        <v>6</v>
      </c>
      <c r="B226" s="50">
        <f>'четвертая ц.к.'!$S$130</f>
        <v>0</v>
      </c>
      <c r="C226" s="51">
        <f>'четвертая ц.к.'!$S$131</f>
        <v>0</v>
      </c>
      <c r="D226" s="51">
        <f>'четвертая ц.к.'!$S$132</f>
        <v>0</v>
      </c>
      <c r="E226" s="51">
        <f>'четвертая ц.к.'!$S$133</f>
        <v>0</v>
      </c>
      <c r="F226" s="51">
        <f>'четвертая ц.к.'!$S$134</f>
        <v>0</v>
      </c>
      <c r="G226" s="51">
        <f>'четвертая ц.к.'!$S$135</f>
        <v>0</v>
      </c>
      <c r="H226" s="51">
        <f>'четвертая ц.к.'!$S$136</f>
        <v>0</v>
      </c>
      <c r="I226" s="51">
        <f>'четвертая ц.к.'!$S$137</f>
        <v>0</v>
      </c>
      <c r="J226" s="51">
        <f>'четвертая ц.к.'!$S$138</f>
        <v>0</v>
      </c>
      <c r="K226" s="51">
        <f>'четвертая ц.к.'!$S$139</f>
        <v>0</v>
      </c>
      <c r="L226" s="51">
        <f>'четвертая ц.к.'!$S$140</f>
        <v>0</v>
      </c>
      <c r="M226" s="51">
        <f>'четвертая ц.к.'!$S$141</f>
        <v>0</v>
      </c>
      <c r="N226" s="51">
        <f>'четвертая ц.к.'!$S$142</f>
        <v>0</v>
      </c>
      <c r="O226" s="51">
        <f>'четвертая ц.к.'!$S$143</f>
        <v>0</v>
      </c>
      <c r="P226" s="51">
        <f>'четвертая ц.к.'!$S$144</f>
        <v>0</v>
      </c>
      <c r="Q226" s="51">
        <f>'четвертая ц.к.'!$S$145</f>
        <v>0</v>
      </c>
      <c r="R226" s="51">
        <f>'четвертая ц.к.'!$S$146</f>
        <v>0</v>
      </c>
      <c r="S226" s="51">
        <f>'четвертая ц.к.'!$S$147</f>
        <v>0</v>
      </c>
      <c r="T226" s="51">
        <f>'четвертая ц.к.'!$S$148</f>
        <v>0</v>
      </c>
      <c r="U226" s="51">
        <f>'четвертая ц.к.'!$S$149</f>
        <v>0</v>
      </c>
      <c r="V226" s="51">
        <f>'четвертая ц.к.'!$S$150</f>
        <v>0</v>
      </c>
      <c r="W226" s="51">
        <f>'четвертая ц.к.'!$S$151</f>
        <v>0</v>
      </c>
      <c r="X226" s="51">
        <f>'четвертая ц.к.'!$S$152</f>
        <v>0</v>
      </c>
      <c r="Y226" s="52">
        <f>'четвертая ц.к.'!$S$153</f>
        <v>0</v>
      </c>
    </row>
    <row r="227" spans="1:25" ht="15" customHeight="1" x14ac:dyDescent="0.25">
      <c r="A227" s="57">
        <f t="shared" si="4"/>
        <v>7</v>
      </c>
      <c r="B227" s="50">
        <f>'четвертая ц.к.'!$S$154</f>
        <v>0</v>
      </c>
      <c r="C227" s="51">
        <f>'четвертая ц.к.'!$S$155</f>
        <v>0</v>
      </c>
      <c r="D227" s="51">
        <f>'четвертая ц.к.'!$S$156</f>
        <v>0</v>
      </c>
      <c r="E227" s="51">
        <f>'четвертая ц.к.'!$S$157</f>
        <v>0</v>
      </c>
      <c r="F227" s="51">
        <f>'четвертая ц.к.'!$S$158</f>
        <v>0</v>
      </c>
      <c r="G227" s="51">
        <f>'четвертая ц.к.'!$S$159</f>
        <v>0</v>
      </c>
      <c r="H227" s="51">
        <f>'четвертая ц.к.'!$S$160</f>
        <v>0</v>
      </c>
      <c r="I227" s="51">
        <f>'четвертая ц.к.'!$S$161</f>
        <v>0</v>
      </c>
      <c r="J227" s="51">
        <f>'четвертая ц.к.'!$S$162</f>
        <v>0</v>
      </c>
      <c r="K227" s="51">
        <f>'четвертая ц.к.'!$S$163</f>
        <v>0</v>
      </c>
      <c r="L227" s="51">
        <f>'четвертая ц.к.'!$S$164</f>
        <v>0</v>
      </c>
      <c r="M227" s="51">
        <f>'четвертая ц.к.'!$S$165</f>
        <v>0</v>
      </c>
      <c r="N227" s="51">
        <f>'четвертая ц.к.'!$S$166</f>
        <v>0</v>
      </c>
      <c r="O227" s="51">
        <f>'четвертая ц.к.'!$S$167</f>
        <v>0</v>
      </c>
      <c r="P227" s="51">
        <f>'четвертая ц.к.'!$S$168</f>
        <v>0</v>
      </c>
      <c r="Q227" s="51">
        <f>'четвертая ц.к.'!$S$169</f>
        <v>0</v>
      </c>
      <c r="R227" s="51">
        <f>'четвертая ц.к.'!$S$170</f>
        <v>0</v>
      </c>
      <c r="S227" s="51">
        <f>'четвертая ц.к.'!$S$171</f>
        <v>0</v>
      </c>
      <c r="T227" s="51">
        <f>'четвертая ц.к.'!$S$172</f>
        <v>0</v>
      </c>
      <c r="U227" s="51">
        <f>'четвертая ц.к.'!$S$173</f>
        <v>0</v>
      </c>
      <c r="V227" s="51">
        <f>'четвертая ц.к.'!$S$174</f>
        <v>0</v>
      </c>
      <c r="W227" s="51">
        <f>'четвертая ц.к.'!$S$175</f>
        <v>0</v>
      </c>
      <c r="X227" s="51">
        <f>'четвертая ц.к.'!$S$176</f>
        <v>0</v>
      </c>
      <c r="Y227" s="52">
        <f>'четвертая ц.к.'!$S$177</f>
        <v>0</v>
      </c>
    </row>
    <row r="228" spans="1:25" ht="15" customHeight="1" x14ac:dyDescent="0.25">
      <c r="A228" s="57">
        <f t="shared" si="4"/>
        <v>8</v>
      </c>
      <c r="B228" s="50">
        <f>'четвертая ц.к.'!$S$178</f>
        <v>0</v>
      </c>
      <c r="C228" s="51">
        <f>'четвертая ц.к.'!$S$179</f>
        <v>0</v>
      </c>
      <c r="D228" s="51">
        <f>'четвертая ц.к.'!$S$180</f>
        <v>0</v>
      </c>
      <c r="E228" s="51">
        <f>'четвертая ц.к.'!$S$181</f>
        <v>0</v>
      </c>
      <c r="F228" s="51">
        <f>'четвертая ц.к.'!$S$182</f>
        <v>0</v>
      </c>
      <c r="G228" s="51">
        <f>'четвертая ц.к.'!$S$183</f>
        <v>0</v>
      </c>
      <c r="H228" s="51">
        <f>'четвертая ц.к.'!$S$184</f>
        <v>0</v>
      </c>
      <c r="I228" s="51">
        <f>'четвертая ц.к.'!$S$185</f>
        <v>0</v>
      </c>
      <c r="J228" s="51">
        <f>'четвертая ц.к.'!$S$186</f>
        <v>0</v>
      </c>
      <c r="K228" s="51">
        <f>'четвертая ц.к.'!$S$187</f>
        <v>0</v>
      </c>
      <c r="L228" s="51">
        <f>'четвертая ц.к.'!$S$188</f>
        <v>0</v>
      </c>
      <c r="M228" s="51">
        <f>'четвертая ц.к.'!$S$189</f>
        <v>0</v>
      </c>
      <c r="N228" s="51">
        <f>'четвертая ц.к.'!$S$190</f>
        <v>0</v>
      </c>
      <c r="O228" s="51">
        <f>'четвертая ц.к.'!$S$191</f>
        <v>0</v>
      </c>
      <c r="P228" s="51">
        <f>'четвертая ц.к.'!$S$192</f>
        <v>0</v>
      </c>
      <c r="Q228" s="51">
        <f>'четвертая ц.к.'!$S$193</f>
        <v>0</v>
      </c>
      <c r="R228" s="51">
        <f>'четвертая ц.к.'!$S$194</f>
        <v>0</v>
      </c>
      <c r="S228" s="51">
        <f>'четвертая ц.к.'!$S$195</f>
        <v>0</v>
      </c>
      <c r="T228" s="51">
        <f>'четвертая ц.к.'!$S$196</f>
        <v>0</v>
      </c>
      <c r="U228" s="51">
        <f>'четвертая ц.к.'!$S$197</f>
        <v>0</v>
      </c>
      <c r="V228" s="51">
        <f>'четвертая ц.к.'!$S$198</f>
        <v>0</v>
      </c>
      <c r="W228" s="51">
        <f>'четвертая ц.к.'!$S$199</f>
        <v>0</v>
      </c>
      <c r="X228" s="51">
        <f>'четвертая ц.к.'!$S$200</f>
        <v>0</v>
      </c>
      <c r="Y228" s="52">
        <f>'четвертая ц.к.'!$S$201</f>
        <v>0</v>
      </c>
    </row>
    <row r="229" spans="1:25" ht="15" customHeight="1" x14ac:dyDescent="0.25">
      <c r="A229" s="57">
        <f t="shared" si="4"/>
        <v>9</v>
      </c>
      <c r="B229" s="50">
        <f>'четвертая ц.к.'!$S$202</f>
        <v>0</v>
      </c>
      <c r="C229" s="51">
        <f>'четвертая ц.к.'!$S$203</f>
        <v>0</v>
      </c>
      <c r="D229" s="51">
        <f>'четвертая ц.к.'!$S$204</f>
        <v>0</v>
      </c>
      <c r="E229" s="51">
        <f>'четвертая ц.к.'!$S$205</f>
        <v>0</v>
      </c>
      <c r="F229" s="51">
        <f>'четвертая ц.к.'!$S$206</f>
        <v>0</v>
      </c>
      <c r="G229" s="51">
        <f>'четвертая ц.к.'!$S$207</f>
        <v>0</v>
      </c>
      <c r="H229" s="51">
        <f>'четвертая ц.к.'!$S$208</f>
        <v>0</v>
      </c>
      <c r="I229" s="51">
        <f>'четвертая ц.к.'!$S$209</f>
        <v>0</v>
      </c>
      <c r="J229" s="51">
        <f>'четвертая ц.к.'!$S$210</f>
        <v>0</v>
      </c>
      <c r="K229" s="51">
        <f>'четвертая ц.к.'!$S$211</f>
        <v>0</v>
      </c>
      <c r="L229" s="51">
        <f>'четвертая ц.к.'!$S$212</f>
        <v>0</v>
      </c>
      <c r="M229" s="51">
        <f>'четвертая ц.к.'!$S$213</f>
        <v>0</v>
      </c>
      <c r="N229" s="51">
        <f>'четвертая ц.к.'!$S$214</f>
        <v>0</v>
      </c>
      <c r="O229" s="51">
        <f>'четвертая ц.к.'!$S$215</f>
        <v>0</v>
      </c>
      <c r="P229" s="51">
        <f>'четвертая ц.к.'!$S$216</f>
        <v>0</v>
      </c>
      <c r="Q229" s="51">
        <f>'четвертая ц.к.'!$S$217</f>
        <v>0</v>
      </c>
      <c r="R229" s="51">
        <f>'четвертая ц.к.'!$S$218</f>
        <v>0</v>
      </c>
      <c r="S229" s="51">
        <f>'четвертая ц.к.'!$S$219</f>
        <v>0</v>
      </c>
      <c r="T229" s="51">
        <f>'четвертая ц.к.'!$S$220</f>
        <v>0</v>
      </c>
      <c r="U229" s="51">
        <f>'четвертая ц.к.'!$S$221</f>
        <v>0</v>
      </c>
      <c r="V229" s="51">
        <f>'четвертая ц.к.'!$S$222</f>
        <v>0</v>
      </c>
      <c r="W229" s="51">
        <f>'четвертая ц.к.'!$S$223</f>
        <v>0</v>
      </c>
      <c r="X229" s="51">
        <f>'четвертая ц.к.'!$S$224</f>
        <v>0</v>
      </c>
      <c r="Y229" s="52">
        <f>'четвертая ц.к.'!$S$225</f>
        <v>0</v>
      </c>
    </row>
    <row r="230" spans="1:25" ht="15" customHeight="1" x14ac:dyDescent="0.25">
      <c r="A230" s="57">
        <f t="shared" si="4"/>
        <v>10</v>
      </c>
      <c r="B230" s="50">
        <f>'четвертая ц.к.'!$S$226</f>
        <v>0</v>
      </c>
      <c r="C230" s="51">
        <f>'четвертая ц.к.'!$S$227</f>
        <v>0</v>
      </c>
      <c r="D230" s="51">
        <f>'четвертая ц.к.'!$S$228</f>
        <v>0</v>
      </c>
      <c r="E230" s="51">
        <f>'четвертая ц.к.'!$S$229</f>
        <v>0</v>
      </c>
      <c r="F230" s="51">
        <f>'четвертая ц.к.'!$S$230</f>
        <v>0</v>
      </c>
      <c r="G230" s="51">
        <f>'четвертая ц.к.'!$S$231</f>
        <v>0</v>
      </c>
      <c r="H230" s="51">
        <f>'четвертая ц.к.'!$S$232</f>
        <v>0</v>
      </c>
      <c r="I230" s="51">
        <f>'четвертая ц.к.'!$S$233</f>
        <v>0</v>
      </c>
      <c r="J230" s="51">
        <f>'четвертая ц.к.'!$S$234</f>
        <v>0</v>
      </c>
      <c r="K230" s="51">
        <f>'четвертая ц.к.'!$S$235</f>
        <v>0</v>
      </c>
      <c r="L230" s="51">
        <f>'четвертая ц.к.'!$S$236</f>
        <v>0</v>
      </c>
      <c r="M230" s="51">
        <f>'четвертая ц.к.'!$S$237</f>
        <v>0</v>
      </c>
      <c r="N230" s="51">
        <f>'четвертая ц.к.'!$S$238</f>
        <v>0</v>
      </c>
      <c r="O230" s="51">
        <f>'четвертая ц.к.'!$S$239</f>
        <v>0</v>
      </c>
      <c r="P230" s="51">
        <f>'четвертая ц.к.'!$S$240</f>
        <v>0</v>
      </c>
      <c r="Q230" s="51">
        <f>'четвертая ц.к.'!$S$241</f>
        <v>0</v>
      </c>
      <c r="R230" s="51">
        <f>'четвертая ц.к.'!$S$242</f>
        <v>0</v>
      </c>
      <c r="S230" s="51">
        <f>'четвертая ц.к.'!$S$243</f>
        <v>0</v>
      </c>
      <c r="T230" s="51">
        <f>'четвертая ц.к.'!$S$244</f>
        <v>0</v>
      </c>
      <c r="U230" s="51">
        <f>'четвертая ц.к.'!$S$245</f>
        <v>0</v>
      </c>
      <c r="V230" s="51">
        <f>'четвертая ц.к.'!$S$246</f>
        <v>0</v>
      </c>
      <c r="W230" s="51">
        <f>'четвертая ц.к.'!$S$247</f>
        <v>0</v>
      </c>
      <c r="X230" s="51">
        <f>'четвертая ц.к.'!$S$248</f>
        <v>0</v>
      </c>
      <c r="Y230" s="52">
        <f>'четвертая ц.к.'!$S$249</f>
        <v>0</v>
      </c>
    </row>
    <row r="231" spans="1:25" s="45" customFormat="1" ht="15" customHeight="1" x14ac:dyDescent="0.25">
      <c r="A231" s="57">
        <f t="shared" si="4"/>
        <v>11</v>
      </c>
      <c r="B231" s="50">
        <f>'четвертая ц.к.'!$S$250</f>
        <v>0</v>
      </c>
      <c r="C231" s="51">
        <f>'четвертая ц.к.'!$S$251</f>
        <v>0</v>
      </c>
      <c r="D231" s="51">
        <f>'четвертая ц.к.'!$S$252</f>
        <v>0</v>
      </c>
      <c r="E231" s="51">
        <f>'четвертая ц.к.'!$S$253</f>
        <v>0</v>
      </c>
      <c r="F231" s="51">
        <f>'четвертая ц.к.'!$S$254</f>
        <v>0</v>
      </c>
      <c r="G231" s="51">
        <f>'четвертая ц.к.'!$S$255</f>
        <v>0</v>
      </c>
      <c r="H231" s="51">
        <f>'четвертая ц.к.'!$S$256</f>
        <v>0</v>
      </c>
      <c r="I231" s="51">
        <f>'четвертая ц.к.'!$S$257</f>
        <v>0</v>
      </c>
      <c r="J231" s="51">
        <f>'четвертая ц.к.'!$S$258</f>
        <v>0</v>
      </c>
      <c r="K231" s="51">
        <f>'четвертая ц.к.'!$S$259</f>
        <v>0</v>
      </c>
      <c r="L231" s="51">
        <f>'четвертая ц.к.'!$S$260</f>
        <v>0</v>
      </c>
      <c r="M231" s="51">
        <f>'четвертая ц.к.'!$S$261</f>
        <v>0</v>
      </c>
      <c r="N231" s="51">
        <f>'четвертая ц.к.'!$S$262</f>
        <v>0</v>
      </c>
      <c r="O231" s="51">
        <f>'четвертая ц.к.'!$S$263</f>
        <v>0</v>
      </c>
      <c r="P231" s="51">
        <f>'четвертая ц.к.'!$S$264</f>
        <v>0</v>
      </c>
      <c r="Q231" s="51">
        <f>'четвертая ц.к.'!$S$265</f>
        <v>0</v>
      </c>
      <c r="R231" s="51">
        <f>'четвертая ц.к.'!$S$266</f>
        <v>0</v>
      </c>
      <c r="S231" s="51">
        <f>'четвертая ц.к.'!$S$267</f>
        <v>0</v>
      </c>
      <c r="T231" s="51">
        <f>'четвертая ц.к.'!$S$268</f>
        <v>0</v>
      </c>
      <c r="U231" s="51">
        <f>'четвертая ц.к.'!$S$269</f>
        <v>0</v>
      </c>
      <c r="V231" s="51">
        <f>'четвертая ц.к.'!$S$270</f>
        <v>0</v>
      </c>
      <c r="W231" s="51">
        <f>'четвертая ц.к.'!$S$271</f>
        <v>0</v>
      </c>
      <c r="X231" s="51">
        <f>'четвертая ц.к.'!$S$272</f>
        <v>0</v>
      </c>
      <c r="Y231" s="52">
        <f>'четвертая ц.к.'!$S$273</f>
        <v>0</v>
      </c>
    </row>
    <row r="232" spans="1:25" ht="15" customHeight="1" x14ac:dyDescent="0.25">
      <c r="A232" s="57">
        <f t="shared" si="4"/>
        <v>12</v>
      </c>
      <c r="B232" s="50">
        <f>'четвертая ц.к.'!$S$274</f>
        <v>0</v>
      </c>
      <c r="C232" s="51">
        <f>'четвертая ц.к.'!$S$275</f>
        <v>0</v>
      </c>
      <c r="D232" s="51">
        <f>'четвертая ц.к.'!$S$276</f>
        <v>0</v>
      </c>
      <c r="E232" s="51">
        <f>'четвертая ц.к.'!$S$277</f>
        <v>0</v>
      </c>
      <c r="F232" s="51">
        <f>'четвертая ц.к.'!$S$278</f>
        <v>0</v>
      </c>
      <c r="G232" s="51">
        <f>'четвертая ц.к.'!$S$279</f>
        <v>0</v>
      </c>
      <c r="H232" s="51">
        <f>'четвертая ц.к.'!$S$280</f>
        <v>0</v>
      </c>
      <c r="I232" s="51">
        <f>'четвертая ц.к.'!$S$281</f>
        <v>0</v>
      </c>
      <c r="J232" s="51">
        <f>'четвертая ц.к.'!$S$282</f>
        <v>0</v>
      </c>
      <c r="K232" s="51">
        <f>'четвертая ц.к.'!$S$283</f>
        <v>0</v>
      </c>
      <c r="L232" s="51">
        <f>'четвертая ц.к.'!$S$284</f>
        <v>0</v>
      </c>
      <c r="M232" s="51">
        <f>'четвертая ц.к.'!$S$285</f>
        <v>0</v>
      </c>
      <c r="N232" s="51">
        <f>'четвертая ц.к.'!$S$286</f>
        <v>0</v>
      </c>
      <c r="O232" s="51">
        <f>'четвертая ц.к.'!$S$287</f>
        <v>0</v>
      </c>
      <c r="P232" s="51">
        <f>'четвертая ц.к.'!$S$288</f>
        <v>0</v>
      </c>
      <c r="Q232" s="51">
        <f>'четвертая ц.к.'!$S$289</f>
        <v>0</v>
      </c>
      <c r="R232" s="51">
        <f>'четвертая ц.к.'!$S$290</f>
        <v>0</v>
      </c>
      <c r="S232" s="51">
        <f>'четвертая ц.к.'!$S$291</f>
        <v>0</v>
      </c>
      <c r="T232" s="51">
        <f>'четвертая ц.к.'!$S$292</f>
        <v>0</v>
      </c>
      <c r="U232" s="51">
        <f>'четвертая ц.к.'!$S$293</f>
        <v>0</v>
      </c>
      <c r="V232" s="51">
        <f>'четвертая ц.к.'!$S$294</f>
        <v>0</v>
      </c>
      <c r="W232" s="51">
        <f>'четвертая ц.к.'!$S$295</f>
        <v>0</v>
      </c>
      <c r="X232" s="51">
        <f>'четвертая ц.к.'!$S$296</f>
        <v>0</v>
      </c>
      <c r="Y232" s="52">
        <f>'четвертая ц.к.'!$S$297</f>
        <v>0</v>
      </c>
    </row>
    <row r="233" spans="1:25" ht="15" customHeight="1" x14ac:dyDescent="0.25">
      <c r="A233" s="57">
        <f t="shared" si="4"/>
        <v>13</v>
      </c>
      <c r="B233" s="50">
        <f>'четвертая ц.к.'!$S$298</f>
        <v>0</v>
      </c>
      <c r="C233" s="51">
        <f>'четвертая ц.к.'!$S$299</f>
        <v>0</v>
      </c>
      <c r="D233" s="51">
        <f>'четвертая ц.к.'!$S$300</f>
        <v>0</v>
      </c>
      <c r="E233" s="51">
        <f>'четвертая ц.к.'!$S$301</f>
        <v>0</v>
      </c>
      <c r="F233" s="51">
        <f>'четвертая ц.к.'!$S$302</f>
        <v>0</v>
      </c>
      <c r="G233" s="51">
        <f>'четвертая ц.к.'!$S$303</f>
        <v>0</v>
      </c>
      <c r="H233" s="51">
        <f>'четвертая ц.к.'!$S$304</f>
        <v>0</v>
      </c>
      <c r="I233" s="51">
        <f>'четвертая ц.к.'!$S$305</f>
        <v>0</v>
      </c>
      <c r="J233" s="51">
        <f>'четвертая ц.к.'!$S$306</f>
        <v>0</v>
      </c>
      <c r="K233" s="51">
        <f>'четвертая ц.к.'!$S$307</f>
        <v>0</v>
      </c>
      <c r="L233" s="51">
        <f>'четвертая ц.к.'!$S$308</f>
        <v>0</v>
      </c>
      <c r="M233" s="51">
        <f>'четвертая ц.к.'!$S$309</f>
        <v>0</v>
      </c>
      <c r="N233" s="51">
        <f>'четвертая ц.к.'!$S$310</f>
        <v>0</v>
      </c>
      <c r="O233" s="51">
        <f>'четвертая ц.к.'!$S$311</f>
        <v>0</v>
      </c>
      <c r="P233" s="51">
        <f>'четвертая ц.к.'!$S$312</f>
        <v>0</v>
      </c>
      <c r="Q233" s="51">
        <f>'четвертая ц.к.'!$S$313</f>
        <v>0</v>
      </c>
      <c r="R233" s="51">
        <f>'четвертая ц.к.'!$S$314</f>
        <v>0</v>
      </c>
      <c r="S233" s="51">
        <f>'четвертая ц.к.'!$S$315</f>
        <v>0</v>
      </c>
      <c r="T233" s="51">
        <f>'четвертая ц.к.'!$S$316</f>
        <v>0</v>
      </c>
      <c r="U233" s="51">
        <f>'четвертая ц.к.'!$S$317</f>
        <v>0</v>
      </c>
      <c r="V233" s="51">
        <f>'четвертая ц.к.'!$S$318</f>
        <v>0</v>
      </c>
      <c r="W233" s="51">
        <f>'четвертая ц.к.'!$S$319</f>
        <v>0</v>
      </c>
      <c r="X233" s="51">
        <f>'четвертая ц.к.'!$S$320</f>
        <v>0</v>
      </c>
      <c r="Y233" s="52">
        <f>'четвертая ц.к.'!$S$321</f>
        <v>0</v>
      </c>
    </row>
    <row r="234" spans="1:25" ht="15" customHeight="1" x14ac:dyDescent="0.25">
      <c r="A234" s="57">
        <f t="shared" si="4"/>
        <v>14</v>
      </c>
      <c r="B234" s="50">
        <f>'четвертая ц.к.'!$S$322</f>
        <v>0</v>
      </c>
      <c r="C234" s="51">
        <f>'четвертая ц.к.'!$S$323</f>
        <v>0</v>
      </c>
      <c r="D234" s="51">
        <f>'четвертая ц.к.'!$S$324</f>
        <v>0</v>
      </c>
      <c r="E234" s="51">
        <f>'четвертая ц.к.'!$S$325</f>
        <v>0</v>
      </c>
      <c r="F234" s="51">
        <f>'четвертая ц.к.'!$S$326</f>
        <v>0</v>
      </c>
      <c r="G234" s="51">
        <f>'четвертая ц.к.'!$S$327</f>
        <v>0</v>
      </c>
      <c r="H234" s="51">
        <f>'четвертая ц.к.'!$S$328</f>
        <v>0</v>
      </c>
      <c r="I234" s="51">
        <f>'четвертая ц.к.'!$S$329</f>
        <v>0</v>
      </c>
      <c r="J234" s="51">
        <f>'четвертая ц.к.'!$S$330</f>
        <v>0</v>
      </c>
      <c r="K234" s="51">
        <f>'четвертая ц.к.'!$S$331</f>
        <v>0</v>
      </c>
      <c r="L234" s="51">
        <f>'четвертая ц.к.'!$S$332</f>
        <v>0</v>
      </c>
      <c r="M234" s="51">
        <f>'четвертая ц.к.'!$S$333</f>
        <v>0</v>
      </c>
      <c r="N234" s="51">
        <f>'четвертая ц.к.'!$S$334</f>
        <v>0</v>
      </c>
      <c r="O234" s="51">
        <f>'четвертая ц.к.'!$S$335</f>
        <v>0</v>
      </c>
      <c r="P234" s="51">
        <f>'четвертая ц.к.'!$S$336</f>
        <v>0</v>
      </c>
      <c r="Q234" s="51">
        <f>'четвертая ц.к.'!$S$337</f>
        <v>0</v>
      </c>
      <c r="R234" s="51">
        <f>'четвертая ц.к.'!$S$338</f>
        <v>0</v>
      </c>
      <c r="S234" s="51">
        <f>'четвертая ц.к.'!$S$339</f>
        <v>0</v>
      </c>
      <c r="T234" s="51">
        <f>'четвертая ц.к.'!$S$340</f>
        <v>0</v>
      </c>
      <c r="U234" s="51">
        <f>'четвертая ц.к.'!$S$341</f>
        <v>0</v>
      </c>
      <c r="V234" s="51">
        <f>'четвертая ц.к.'!$S$342</f>
        <v>0</v>
      </c>
      <c r="W234" s="51">
        <f>'четвертая ц.к.'!$S$343</f>
        <v>0</v>
      </c>
      <c r="X234" s="51">
        <f>'четвертая ц.к.'!$S$344</f>
        <v>0</v>
      </c>
      <c r="Y234" s="52">
        <f>'четвертая ц.к.'!$S$345</f>
        <v>0</v>
      </c>
    </row>
    <row r="235" spans="1:25" ht="15" customHeight="1" x14ac:dyDescent="0.25">
      <c r="A235" s="57">
        <f t="shared" si="4"/>
        <v>15</v>
      </c>
      <c r="B235" s="50">
        <f>'четвертая ц.к.'!$S$346</f>
        <v>0</v>
      </c>
      <c r="C235" s="51">
        <f>'четвертая ц.к.'!$S$347</f>
        <v>0</v>
      </c>
      <c r="D235" s="51">
        <f>'четвертая ц.к.'!$S$348</f>
        <v>0</v>
      </c>
      <c r="E235" s="51">
        <f>'четвертая ц.к.'!$S$349</f>
        <v>0</v>
      </c>
      <c r="F235" s="51">
        <f>'четвертая ц.к.'!$S$350</f>
        <v>0</v>
      </c>
      <c r="G235" s="51">
        <f>'четвертая ц.к.'!$S$351</f>
        <v>0</v>
      </c>
      <c r="H235" s="51">
        <f>'четвертая ц.к.'!$S$352</f>
        <v>0</v>
      </c>
      <c r="I235" s="51">
        <f>'четвертая ц.к.'!$S$353</f>
        <v>0</v>
      </c>
      <c r="J235" s="51">
        <f>'четвертая ц.к.'!$S$354</f>
        <v>0</v>
      </c>
      <c r="K235" s="51">
        <f>'четвертая ц.к.'!$S$355</f>
        <v>0</v>
      </c>
      <c r="L235" s="51">
        <f>'четвертая ц.к.'!$S$356</f>
        <v>0</v>
      </c>
      <c r="M235" s="51">
        <f>'четвертая ц.к.'!$S$357</f>
        <v>0</v>
      </c>
      <c r="N235" s="51">
        <f>'четвертая ц.к.'!$S$358</f>
        <v>0</v>
      </c>
      <c r="O235" s="51">
        <f>'четвертая ц.к.'!$S$359</f>
        <v>0</v>
      </c>
      <c r="P235" s="51">
        <f>'четвертая ц.к.'!$S$360</f>
        <v>0</v>
      </c>
      <c r="Q235" s="51">
        <f>'четвертая ц.к.'!$S$361</f>
        <v>0</v>
      </c>
      <c r="R235" s="51">
        <f>'четвертая ц.к.'!$S$362</f>
        <v>0</v>
      </c>
      <c r="S235" s="51">
        <f>'четвертая ц.к.'!$S$363</f>
        <v>0</v>
      </c>
      <c r="T235" s="51">
        <f>'четвертая ц.к.'!$S$364</f>
        <v>0</v>
      </c>
      <c r="U235" s="51">
        <f>'четвертая ц.к.'!$S$365</f>
        <v>0</v>
      </c>
      <c r="V235" s="51">
        <f>'четвертая ц.к.'!$S$366</f>
        <v>0</v>
      </c>
      <c r="W235" s="51">
        <f>'четвертая ц.к.'!$S$367</f>
        <v>0</v>
      </c>
      <c r="X235" s="51">
        <f>'четвертая ц.к.'!$S$368</f>
        <v>0</v>
      </c>
      <c r="Y235" s="52">
        <f>'четвертая ц.к.'!$S$369</f>
        <v>0</v>
      </c>
    </row>
    <row r="236" spans="1:25" ht="15" customHeight="1" x14ac:dyDescent="0.25">
      <c r="A236" s="57">
        <f t="shared" si="4"/>
        <v>16</v>
      </c>
      <c r="B236" s="50">
        <f>'четвертая ц.к.'!$S$370</f>
        <v>0</v>
      </c>
      <c r="C236" s="51">
        <f>'четвертая ц.к.'!$S$371</f>
        <v>0</v>
      </c>
      <c r="D236" s="51">
        <f>'четвертая ц.к.'!$S$372</f>
        <v>0</v>
      </c>
      <c r="E236" s="51">
        <f>'четвертая ц.к.'!$S$373</f>
        <v>0</v>
      </c>
      <c r="F236" s="51">
        <f>'четвертая ц.к.'!$S$374</f>
        <v>0</v>
      </c>
      <c r="G236" s="51">
        <f>'четвертая ц.к.'!$S$375</f>
        <v>0</v>
      </c>
      <c r="H236" s="51">
        <f>'четвертая ц.к.'!$S$376</f>
        <v>0</v>
      </c>
      <c r="I236" s="51">
        <f>'четвертая ц.к.'!$S$377</f>
        <v>0</v>
      </c>
      <c r="J236" s="51">
        <f>'четвертая ц.к.'!$S$378</f>
        <v>0</v>
      </c>
      <c r="K236" s="51">
        <f>'четвертая ц.к.'!$S$379</f>
        <v>0</v>
      </c>
      <c r="L236" s="51">
        <f>'четвертая ц.к.'!$S$380</f>
        <v>0</v>
      </c>
      <c r="M236" s="51">
        <f>'четвертая ц.к.'!$S$381</f>
        <v>0</v>
      </c>
      <c r="N236" s="51">
        <f>'четвертая ц.к.'!$S$382</f>
        <v>0</v>
      </c>
      <c r="O236" s="51">
        <f>'четвертая ц.к.'!$S$383</f>
        <v>0</v>
      </c>
      <c r="P236" s="51">
        <f>'четвертая ц.к.'!$S$384</f>
        <v>0</v>
      </c>
      <c r="Q236" s="51">
        <f>'четвертая ц.к.'!$S$385</f>
        <v>0</v>
      </c>
      <c r="R236" s="51">
        <f>'четвертая ц.к.'!$S$386</f>
        <v>0</v>
      </c>
      <c r="S236" s="51">
        <f>'четвертая ц.к.'!$S$387</f>
        <v>0</v>
      </c>
      <c r="T236" s="51">
        <f>'четвертая ц.к.'!$S$388</f>
        <v>0</v>
      </c>
      <c r="U236" s="51">
        <f>'четвертая ц.к.'!$S$389</f>
        <v>0</v>
      </c>
      <c r="V236" s="51">
        <f>'четвертая ц.к.'!$S$390</f>
        <v>0</v>
      </c>
      <c r="W236" s="51">
        <f>'четвертая ц.к.'!$S$391</f>
        <v>0</v>
      </c>
      <c r="X236" s="51">
        <f>'четвертая ц.к.'!$S$392</f>
        <v>0</v>
      </c>
      <c r="Y236" s="52">
        <f>'четвертая ц.к.'!$S$393</f>
        <v>0</v>
      </c>
    </row>
    <row r="237" spans="1:25" ht="15" customHeight="1" x14ac:dyDescent="0.25">
      <c r="A237" s="57">
        <f t="shared" si="4"/>
        <v>17</v>
      </c>
      <c r="B237" s="50">
        <f>'четвертая ц.к.'!$S$394</f>
        <v>0</v>
      </c>
      <c r="C237" s="51">
        <f>'четвертая ц.к.'!$S$395</f>
        <v>0</v>
      </c>
      <c r="D237" s="51">
        <f>'четвертая ц.к.'!$S$396</f>
        <v>0</v>
      </c>
      <c r="E237" s="51">
        <f>'четвертая ц.к.'!$S$397</f>
        <v>0</v>
      </c>
      <c r="F237" s="51">
        <f>'четвертая ц.к.'!$S$398</f>
        <v>0</v>
      </c>
      <c r="G237" s="51">
        <f>'четвертая ц.к.'!$S$399</f>
        <v>0</v>
      </c>
      <c r="H237" s="51">
        <f>'четвертая ц.к.'!$S$400</f>
        <v>0</v>
      </c>
      <c r="I237" s="51">
        <f>'четвертая ц.к.'!$S$401</f>
        <v>0</v>
      </c>
      <c r="J237" s="51">
        <f>'четвертая ц.к.'!$S$402</f>
        <v>0</v>
      </c>
      <c r="K237" s="51">
        <f>'четвертая ц.к.'!$S$403</f>
        <v>0</v>
      </c>
      <c r="L237" s="51">
        <f>'четвертая ц.к.'!$S$404</f>
        <v>0</v>
      </c>
      <c r="M237" s="51">
        <f>'четвертая ц.к.'!$S$405</f>
        <v>0</v>
      </c>
      <c r="N237" s="51">
        <f>'четвертая ц.к.'!$S$406</f>
        <v>0</v>
      </c>
      <c r="O237" s="51">
        <f>'четвертая ц.к.'!$S$407</f>
        <v>0</v>
      </c>
      <c r="P237" s="51">
        <f>'четвертая ц.к.'!$S$408</f>
        <v>0</v>
      </c>
      <c r="Q237" s="51">
        <f>'четвертая ц.к.'!$S$409</f>
        <v>0</v>
      </c>
      <c r="R237" s="51">
        <f>'четвертая ц.к.'!$S$410</f>
        <v>0</v>
      </c>
      <c r="S237" s="51">
        <f>'четвертая ц.к.'!$S$411</f>
        <v>0</v>
      </c>
      <c r="T237" s="51">
        <f>'четвертая ц.к.'!$S$412</f>
        <v>0</v>
      </c>
      <c r="U237" s="51">
        <f>'четвертая ц.к.'!$S$413</f>
        <v>0</v>
      </c>
      <c r="V237" s="51">
        <f>'четвертая ц.к.'!$S$414</f>
        <v>0</v>
      </c>
      <c r="W237" s="51">
        <f>'четвертая ц.к.'!$S$415</f>
        <v>0</v>
      </c>
      <c r="X237" s="51">
        <f>'четвертая ц.к.'!$S$416</f>
        <v>0</v>
      </c>
      <c r="Y237" s="52">
        <f>'четвертая ц.к.'!$S$417</f>
        <v>0</v>
      </c>
    </row>
    <row r="238" spans="1:25" ht="15" customHeight="1" x14ac:dyDescent="0.25">
      <c r="A238" s="57">
        <f t="shared" si="4"/>
        <v>18</v>
      </c>
      <c r="B238" s="50">
        <f>'четвертая ц.к.'!$S$418</f>
        <v>0</v>
      </c>
      <c r="C238" s="51">
        <f>'четвертая ц.к.'!$S$419</f>
        <v>0</v>
      </c>
      <c r="D238" s="51">
        <f>'четвертая ц.к.'!$S$420</f>
        <v>0</v>
      </c>
      <c r="E238" s="51">
        <f>'четвертая ц.к.'!$S$421</f>
        <v>0</v>
      </c>
      <c r="F238" s="51">
        <f>'четвертая ц.к.'!$S$422</f>
        <v>0</v>
      </c>
      <c r="G238" s="51">
        <f>'четвертая ц.к.'!$S$423</f>
        <v>0</v>
      </c>
      <c r="H238" s="51">
        <f>'четвертая ц.к.'!$S$424</f>
        <v>0</v>
      </c>
      <c r="I238" s="51">
        <f>'четвертая ц.к.'!$S$425</f>
        <v>0</v>
      </c>
      <c r="J238" s="51">
        <f>'четвертая ц.к.'!$S$426</f>
        <v>0</v>
      </c>
      <c r="K238" s="51">
        <f>'четвертая ц.к.'!$S$427</f>
        <v>0</v>
      </c>
      <c r="L238" s="51">
        <f>'четвертая ц.к.'!$S$428</f>
        <v>0</v>
      </c>
      <c r="M238" s="51">
        <f>'четвертая ц.к.'!$S$429</f>
        <v>0</v>
      </c>
      <c r="N238" s="51">
        <f>'четвертая ц.к.'!$S$430</f>
        <v>0</v>
      </c>
      <c r="O238" s="51">
        <f>'четвертая ц.к.'!$S$431</f>
        <v>0</v>
      </c>
      <c r="P238" s="51">
        <f>'четвертая ц.к.'!$S$432</f>
        <v>0</v>
      </c>
      <c r="Q238" s="51">
        <f>'четвертая ц.к.'!$S$433</f>
        <v>0</v>
      </c>
      <c r="R238" s="51">
        <f>'четвертая ц.к.'!$S$434</f>
        <v>0</v>
      </c>
      <c r="S238" s="51">
        <f>'четвертая ц.к.'!$S$435</f>
        <v>0</v>
      </c>
      <c r="T238" s="51">
        <f>'четвертая ц.к.'!$S$436</f>
        <v>0</v>
      </c>
      <c r="U238" s="51">
        <f>'четвертая ц.к.'!$S$437</f>
        <v>0</v>
      </c>
      <c r="V238" s="51">
        <f>'четвертая ц.к.'!$S$438</f>
        <v>0</v>
      </c>
      <c r="W238" s="51">
        <f>'четвертая ц.к.'!$S$439</f>
        <v>0</v>
      </c>
      <c r="X238" s="51">
        <f>'четвертая ц.к.'!$S$440</f>
        <v>0</v>
      </c>
      <c r="Y238" s="52">
        <f>'четвертая ц.к.'!$S$441</f>
        <v>0</v>
      </c>
    </row>
    <row r="239" spans="1:25" ht="15" customHeight="1" x14ac:dyDescent="0.25">
      <c r="A239" s="57">
        <f t="shared" si="4"/>
        <v>19</v>
      </c>
      <c r="B239" s="50">
        <f>'четвертая ц.к.'!$S$442</f>
        <v>0</v>
      </c>
      <c r="C239" s="51">
        <f>'четвертая ц.к.'!$S$443</f>
        <v>0</v>
      </c>
      <c r="D239" s="51">
        <f>'четвертая ц.к.'!$S$444</f>
        <v>0</v>
      </c>
      <c r="E239" s="51">
        <f>'четвертая ц.к.'!$S$445</f>
        <v>0</v>
      </c>
      <c r="F239" s="51">
        <f>'четвертая ц.к.'!$S$446</f>
        <v>0</v>
      </c>
      <c r="G239" s="51">
        <f>'четвертая ц.к.'!$S$447</f>
        <v>0</v>
      </c>
      <c r="H239" s="51">
        <f>'четвертая ц.к.'!$S$448</f>
        <v>0</v>
      </c>
      <c r="I239" s="51">
        <f>'четвертая ц.к.'!$S$449</f>
        <v>0</v>
      </c>
      <c r="J239" s="51">
        <f>'четвертая ц.к.'!$S$450</f>
        <v>0</v>
      </c>
      <c r="K239" s="51">
        <f>'четвертая ц.к.'!$S$451</f>
        <v>0</v>
      </c>
      <c r="L239" s="51">
        <f>'четвертая ц.к.'!$S$452</f>
        <v>0</v>
      </c>
      <c r="M239" s="51">
        <f>'четвертая ц.к.'!$S$453</f>
        <v>0</v>
      </c>
      <c r="N239" s="51">
        <f>'четвертая ц.к.'!$S$454</f>
        <v>0</v>
      </c>
      <c r="O239" s="51">
        <f>'четвертая ц.к.'!$S$455</f>
        <v>0</v>
      </c>
      <c r="P239" s="51">
        <f>'четвертая ц.к.'!$S$456</f>
        <v>0</v>
      </c>
      <c r="Q239" s="51">
        <f>'четвертая ц.к.'!$S$457</f>
        <v>0</v>
      </c>
      <c r="R239" s="51">
        <f>'четвертая ц.к.'!$S$458</f>
        <v>0</v>
      </c>
      <c r="S239" s="51">
        <f>'четвертая ц.к.'!$S$459</f>
        <v>0</v>
      </c>
      <c r="T239" s="51">
        <f>'четвертая ц.к.'!$S$460</f>
        <v>0</v>
      </c>
      <c r="U239" s="51">
        <f>'четвертая ц.к.'!$S$461</f>
        <v>0</v>
      </c>
      <c r="V239" s="51">
        <f>'четвертая ц.к.'!$S$462</f>
        <v>0</v>
      </c>
      <c r="W239" s="51">
        <f>'четвертая ц.к.'!$S$463</f>
        <v>0</v>
      </c>
      <c r="X239" s="51">
        <f>'четвертая ц.к.'!$S$464</f>
        <v>0</v>
      </c>
      <c r="Y239" s="52">
        <f>'четвертая ц.к.'!$S$465</f>
        <v>0</v>
      </c>
    </row>
    <row r="240" spans="1:25" s="45" customFormat="1" ht="15" customHeight="1" x14ac:dyDescent="0.25">
      <c r="A240" s="57">
        <f t="shared" si="4"/>
        <v>20</v>
      </c>
      <c r="B240" s="50">
        <f>'четвертая ц.к.'!$S$466</f>
        <v>0</v>
      </c>
      <c r="C240" s="51">
        <f>'четвертая ц.к.'!$S$467</f>
        <v>0</v>
      </c>
      <c r="D240" s="51">
        <f>'четвертая ц.к.'!$S$468</f>
        <v>0</v>
      </c>
      <c r="E240" s="51">
        <f>'четвертая ц.к.'!$S$469</f>
        <v>0</v>
      </c>
      <c r="F240" s="51">
        <f>'четвертая ц.к.'!$S$470</f>
        <v>0</v>
      </c>
      <c r="G240" s="51">
        <f>'четвертая ц.к.'!$S$471</f>
        <v>0</v>
      </c>
      <c r="H240" s="51">
        <f>'четвертая ц.к.'!$S$472</f>
        <v>0</v>
      </c>
      <c r="I240" s="51">
        <f>'четвертая ц.к.'!$S$473</f>
        <v>0</v>
      </c>
      <c r="J240" s="51">
        <f>'четвертая ц.к.'!$S$474</f>
        <v>0</v>
      </c>
      <c r="K240" s="51">
        <f>'четвертая ц.к.'!$S$475</f>
        <v>0</v>
      </c>
      <c r="L240" s="51">
        <f>'четвертая ц.к.'!$S$476</f>
        <v>0</v>
      </c>
      <c r="M240" s="51">
        <f>'четвертая ц.к.'!$S$477</f>
        <v>0</v>
      </c>
      <c r="N240" s="51">
        <f>'четвертая ц.к.'!$S$478</f>
        <v>0</v>
      </c>
      <c r="O240" s="51">
        <f>'четвертая ц.к.'!$S$479</f>
        <v>0</v>
      </c>
      <c r="P240" s="51">
        <f>'четвертая ц.к.'!$S$480</f>
        <v>0</v>
      </c>
      <c r="Q240" s="51">
        <f>'четвертая ц.к.'!$S$481</f>
        <v>0</v>
      </c>
      <c r="R240" s="51">
        <f>'четвертая ц.к.'!$S$482</f>
        <v>0</v>
      </c>
      <c r="S240" s="51">
        <f>'четвертая ц.к.'!$S$483</f>
        <v>0</v>
      </c>
      <c r="T240" s="51">
        <f>'четвертая ц.к.'!$S$484</f>
        <v>0</v>
      </c>
      <c r="U240" s="51">
        <f>'четвертая ц.к.'!$S$485</f>
        <v>0</v>
      </c>
      <c r="V240" s="51">
        <f>'четвертая ц.к.'!$S$486</f>
        <v>0</v>
      </c>
      <c r="W240" s="51">
        <f>'четвертая ц.к.'!$S$487</f>
        <v>0</v>
      </c>
      <c r="X240" s="51">
        <f>'четвертая ц.к.'!$S$488</f>
        <v>0</v>
      </c>
      <c r="Y240" s="52">
        <f>'четвертая ц.к.'!$S$489</f>
        <v>0</v>
      </c>
    </row>
    <row r="241" spans="1:25" ht="15" customHeight="1" x14ac:dyDescent="0.25">
      <c r="A241" s="57">
        <f t="shared" si="4"/>
        <v>21</v>
      </c>
      <c r="B241" s="50">
        <f>'четвертая ц.к.'!$S$490</f>
        <v>0</v>
      </c>
      <c r="C241" s="51">
        <f>'четвертая ц.к.'!$S$491</f>
        <v>0</v>
      </c>
      <c r="D241" s="51">
        <f>'четвертая ц.к.'!$S$492</f>
        <v>0</v>
      </c>
      <c r="E241" s="51">
        <f>'четвертая ц.к.'!$S$493</f>
        <v>0</v>
      </c>
      <c r="F241" s="51">
        <f>'четвертая ц.к.'!$S$494</f>
        <v>0</v>
      </c>
      <c r="G241" s="51">
        <f>'четвертая ц.к.'!$S$495</f>
        <v>0</v>
      </c>
      <c r="H241" s="51">
        <f>'четвертая ц.к.'!$S$496</f>
        <v>0</v>
      </c>
      <c r="I241" s="51">
        <f>'четвертая ц.к.'!$S$497</f>
        <v>0</v>
      </c>
      <c r="J241" s="51">
        <f>'четвертая ц.к.'!$S$498</f>
        <v>0</v>
      </c>
      <c r="K241" s="51">
        <f>'четвертая ц.к.'!$S$499</f>
        <v>0</v>
      </c>
      <c r="L241" s="51">
        <f>'четвертая ц.к.'!$S$500</f>
        <v>0</v>
      </c>
      <c r="M241" s="51">
        <f>'четвертая ц.к.'!$S$501</f>
        <v>0</v>
      </c>
      <c r="N241" s="51">
        <f>'четвертая ц.к.'!$S$502</f>
        <v>0</v>
      </c>
      <c r="O241" s="51">
        <f>'четвертая ц.к.'!$S$503</f>
        <v>0</v>
      </c>
      <c r="P241" s="51">
        <f>'четвертая ц.к.'!$S$504</f>
        <v>0</v>
      </c>
      <c r="Q241" s="51">
        <f>'четвертая ц.к.'!$S$505</f>
        <v>0</v>
      </c>
      <c r="R241" s="51">
        <f>'четвертая ц.к.'!$S$506</f>
        <v>0</v>
      </c>
      <c r="S241" s="51">
        <f>'четвертая ц.к.'!$S$507</f>
        <v>0</v>
      </c>
      <c r="T241" s="51">
        <f>'четвертая ц.к.'!$S$508</f>
        <v>0</v>
      </c>
      <c r="U241" s="51">
        <f>'четвертая ц.к.'!$S$509</f>
        <v>0</v>
      </c>
      <c r="V241" s="51">
        <f>'четвертая ц.к.'!$S$510</f>
        <v>0</v>
      </c>
      <c r="W241" s="51">
        <f>'четвертая ц.к.'!$S$511</f>
        <v>0</v>
      </c>
      <c r="X241" s="51">
        <f>'четвертая ц.к.'!$S$512</f>
        <v>0</v>
      </c>
      <c r="Y241" s="52">
        <f>'четвертая ц.к.'!$S$513</f>
        <v>0</v>
      </c>
    </row>
    <row r="242" spans="1:25" ht="15" customHeight="1" x14ac:dyDescent="0.25">
      <c r="A242" s="57">
        <f t="shared" si="4"/>
        <v>22</v>
      </c>
      <c r="B242" s="50">
        <f>'четвертая ц.к.'!$S$514</f>
        <v>0</v>
      </c>
      <c r="C242" s="51">
        <f>'четвертая ц.к.'!$S$515</f>
        <v>0</v>
      </c>
      <c r="D242" s="51">
        <f>'четвертая ц.к.'!$S$516</f>
        <v>0</v>
      </c>
      <c r="E242" s="51">
        <f>'четвертая ц.к.'!$S$517</f>
        <v>0</v>
      </c>
      <c r="F242" s="51">
        <f>'четвертая ц.к.'!$S$518</f>
        <v>0</v>
      </c>
      <c r="G242" s="51">
        <f>'четвертая ц.к.'!$S$519</f>
        <v>0</v>
      </c>
      <c r="H242" s="51">
        <f>'четвертая ц.к.'!$S$520</f>
        <v>0</v>
      </c>
      <c r="I242" s="51">
        <f>'четвертая ц.к.'!$S$521</f>
        <v>0</v>
      </c>
      <c r="J242" s="51">
        <f>'четвертая ц.к.'!$S$522</f>
        <v>0</v>
      </c>
      <c r="K242" s="51">
        <f>'четвертая ц.к.'!$S$523</f>
        <v>0</v>
      </c>
      <c r="L242" s="51">
        <f>'четвертая ц.к.'!$S$524</f>
        <v>0</v>
      </c>
      <c r="M242" s="51">
        <f>'четвертая ц.к.'!$S$525</f>
        <v>0</v>
      </c>
      <c r="N242" s="51">
        <f>'четвертая ц.к.'!$S$526</f>
        <v>0</v>
      </c>
      <c r="O242" s="51">
        <f>'четвертая ц.к.'!$S$527</f>
        <v>0</v>
      </c>
      <c r="P242" s="51">
        <f>'четвертая ц.к.'!$S$528</f>
        <v>0</v>
      </c>
      <c r="Q242" s="51">
        <f>'четвертая ц.к.'!$S$529</f>
        <v>0</v>
      </c>
      <c r="R242" s="51">
        <f>'четвертая ц.к.'!$S$530</f>
        <v>0</v>
      </c>
      <c r="S242" s="51">
        <f>'четвертая ц.к.'!$S$531</f>
        <v>0</v>
      </c>
      <c r="T242" s="51">
        <f>'четвертая ц.к.'!$S$532</f>
        <v>0</v>
      </c>
      <c r="U242" s="51">
        <f>'четвертая ц.к.'!$S$533</f>
        <v>0</v>
      </c>
      <c r="V242" s="51">
        <f>'четвертая ц.к.'!$S$534</f>
        <v>0</v>
      </c>
      <c r="W242" s="51">
        <f>'четвертая ц.к.'!$S$535</f>
        <v>0</v>
      </c>
      <c r="X242" s="51">
        <f>'четвертая ц.к.'!$S$536</f>
        <v>0</v>
      </c>
      <c r="Y242" s="52">
        <f>'четвертая ц.к.'!$S$537</f>
        <v>0</v>
      </c>
    </row>
    <row r="243" spans="1:25" ht="15" customHeight="1" x14ac:dyDescent="0.25">
      <c r="A243" s="57">
        <f t="shared" si="4"/>
        <v>23</v>
      </c>
      <c r="B243" s="50">
        <f>'четвертая ц.к.'!$S$538</f>
        <v>0</v>
      </c>
      <c r="C243" s="51">
        <f>'четвертая ц.к.'!$S$539</f>
        <v>0</v>
      </c>
      <c r="D243" s="51">
        <f>'четвертая ц.к.'!$S$540</f>
        <v>0</v>
      </c>
      <c r="E243" s="51">
        <f>'четвертая ц.к.'!$S$541</f>
        <v>0</v>
      </c>
      <c r="F243" s="51">
        <f>'четвертая ц.к.'!$S$542</f>
        <v>0</v>
      </c>
      <c r="G243" s="51">
        <f>'четвертая ц.к.'!$S$543</f>
        <v>0</v>
      </c>
      <c r="H243" s="51">
        <f>'четвертая ц.к.'!$S$544</f>
        <v>0</v>
      </c>
      <c r="I243" s="51">
        <f>'четвертая ц.к.'!$S$545</f>
        <v>0</v>
      </c>
      <c r="J243" s="51">
        <f>'четвертая ц.к.'!$S$546</f>
        <v>0</v>
      </c>
      <c r="K243" s="51">
        <f>'четвертая ц.к.'!$S$547</f>
        <v>0</v>
      </c>
      <c r="L243" s="51">
        <f>'четвертая ц.к.'!$S$548</f>
        <v>0</v>
      </c>
      <c r="M243" s="51">
        <f>'четвертая ц.к.'!$S$549</f>
        <v>0</v>
      </c>
      <c r="N243" s="51">
        <f>'четвертая ц.к.'!$S$550</f>
        <v>0</v>
      </c>
      <c r="O243" s="51">
        <f>'четвертая ц.к.'!$S$551</f>
        <v>0</v>
      </c>
      <c r="P243" s="51">
        <f>'четвертая ц.к.'!$S$552</f>
        <v>0</v>
      </c>
      <c r="Q243" s="51">
        <f>'четвертая ц.к.'!$S$553</f>
        <v>0</v>
      </c>
      <c r="R243" s="51">
        <f>'четвертая ц.к.'!$S$554</f>
        <v>0</v>
      </c>
      <c r="S243" s="51">
        <f>'четвертая ц.к.'!$S$555</f>
        <v>0</v>
      </c>
      <c r="T243" s="51">
        <f>'четвертая ц.к.'!$S$556</f>
        <v>0</v>
      </c>
      <c r="U243" s="51">
        <f>'четвертая ц.к.'!$S$557</f>
        <v>0</v>
      </c>
      <c r="V243" s="51">
        <f>'четвертая ц.к.'!$S$558</f>
        <v>0</v>
      </c>
      <c r="W243" s="51">
        <f>'четвертая ц.к.'!$S$559</f>
        <v>0</v>
      </c>
      <c r="X243" s="51">
        <f>'четвертая ц.к.'!$S$560</f>
        <v>0</v>
      </c>
      <c r="Y243" s="52">
        <f>'четвертая ц.к.'!$S$561</f>
        <v>0</v>
      </c>
    </row>
    <row r="244" spans="1:25" ht="15" customHeight="1" x14ac:dyDescent="0.25">
      <c r="A244" s="57">
        <f t="shared" si="4"/>
        <v>24</v>
      </c>
      <c r="B244" s="50">
        <f>'четвертая ц.к.'!$S$562</f>
        <v>0</v>
      </c>
      <c r="C244" s="51">
        <f>'четвертая ц.к.'!$S$563</f>
        <v>0</v>
      </c>
      <c r="D244" s="51">
        <f>'четвертая ц.к.'!$S$564</f>
        <v>0</v>
      </c>
      <c r="E244" s="51">
        <f>'четвертая ц.к.'!$S$565</f>
        <v>0</v>
      </c>
      <c r="F244" s="51">
        <f>'четвертая ц.к.'!$S$566</f>
        <v>0</v>
      </c>
      <c r="G244" s="51">
        <f>'четвертая ц.к.'!$S$567</f>
        <v>0</v>
      </c>
      <c r="H244" s="51">
        <f>'четвертая ц.к.'!$S$568</f>
        <v>0</v>
      </c>
      <c r="I244" s="51">
        <f>'четвертая ц.к.'!$S$569</f>
        <v>0</v>
      </c>
      <c r="J244" s="51">
        <f>'четвертая ц.к.'!$S$570</f>
        <v>0</v>
      </c>
      <c r="K244" s="51">
        <f>'четвертая ц.к.'!$S$571</f>
        <v>0</v>
      </c>
      <c r="L244" s="51">
        <f>'четвертая ц.к.'!$S$572</f>
        <v>0</v>
      </c>
      <c r="M244" s="51">
        <f>'четвертая ц.к.'!$S$573</f>
        <v>0</v>
      </c>
      <c r="N244" s="51">
        <f>'четвертая ц.к.'!$S$574</f>
        <v>0</v>
      </c>
      <c r="O244" s="51">
        <f>'четвертая ц.к.'!$S$575</f>
        <v>0</v>
      </c>
      <c r="P244" s="51">
        <f>'четвертая ц.к.'!$S$576</f>
        <v>0</v>
      </c>
      <c r="Q244" s="51">
        <f>'четвертая ц.к.'!$S$577</f>
        <v>0</v>
      </c>
      <c r="R244" s="51">
        <f>'четвертая ц.к.'!$S$578</f>
        <v>0</v>
      </c>
      <c r="S244" s="51">
        <f>'четвертая ц.к.'!$S$579</f>
        <v>0</v>
      </c>
      <c r="T244" s="51">
        <f>'четвертая ц.к.'!$S$580</f>
        <v>0</v>
      </c>
      <c r="U244" s="51">
        <f>'четвертая ц.к.'!$S$581</f>
        <v>0</v>
      </c>
      <c r="V244" s="51">
        <f>'четвертая ц.к.'!$S$582</f>
        <v>0</v>
      </c>
      <c r="W244" s="51">
        <f>'четвертая ц.к.'!$S$583</f>
        <v>0</v>
      </c>
      <c r="X244" s="51">
        <f>'четвертая ц.к.'!$S$584</f>
        <v>0</v>
      </c>
      <c r="Y244" s="52">
        <f>'четвертая ц.к.'!$S$585</f>
        <v>0</v>
      </c>
    </row>
    <row r="245" spans="1:25" ht="15" customHeight="1" x14ac:dyDescent="0.25">
      <c r="A245" s="57">
        <f t="shared" si="4"/>
        <v>25</v>
      </c>
      <c r="B245" s="50">
        <f>'четвертая ц.к.'!$S$586</f>
        <v>0</v>
      </c>
      <c r="C245" s="51">
        <f>'четвертая ц.к.'!$S$587</f>
        <v>0</v>
      </c>
      <c r="D245" s="51">
        <f>'четвертая ц.к.'!$S$588</f>
        <v>0</v>
      </c>
      <c r="E245" s="51">
        <f>'четвертая ц.к.'!$S$589</f>
        <v>0</v>
      </c>
      <c r="F245" s="51">
        <f>'четвертая ц.к.'!$S$590</f>
        <v>0</v>
      </c>
      <c r="G245" s="51">
        <f>'четвертая ц.к.'!$S$591</f>
        <v>0</v>
      </c>
      <c r="H245" s="51">
        <f>'четвертая ц.к.'!$S$592</f>
        <v>0</v>
      </c>
      <c r="I245" s="51">
        <f>'четвертая ц.к.'!$S$593</f>
        <v>0</v>
      </c>
      <c r="J245" s="51">
        <f>'четвертая ц.к.'!$S$594</f>
        <v>0</v>
      </c>
      <c r="K245" s="51">
        <f>'четвертая ц.к.'!$S$595</f>
        <v>0</v>
      </c>
      <c r="L245" s="51">
        <f>'четвертая ц.к.'!$S$596</f>
        <v>0</v>
      </c>
      <c r="M245" s="51">
        <f>'четвертая ц.к.'!$S$597</f>
        <v>0</v>
      </c>
      <c r="N245" s="51">
        <f>'четвертая ц.к.'!$S$598</f>
        <v>0</v>
      </c>
      <c r="O245" s="51">
        <f>'четвертая ц.к.'!$S$599</f>
        <v>0</v>
      </c>
      <c r="P245" s="51">
        <f>'четвертая ц.к.'!$S$600</f>
        <v>0</v>
      </c>
      <c r="Q245" s="51">
        <f>'четвертая ц.к.'!$S$601</f>
        <v>0</v>
      </c>
      <c r="R245" s="51">
        <f>'четвертая ц.к.'!$S$602</f>
        <v>0</v>
      </c>
      <c r="S245" s="51">
        <f>'четвертая ц.к.'!$S$603</f>
        <v>0</v>
      </c>
      <c r="T245" s="51">
        <f>'четвертая ц.к.'!$S$604</f>
        <v>0</v>
      </c>
      <c r="U245" s="51">
        <f>'четвертая ц.к.'!$S$605</f>
        <v>0</v>
      </c>
      <c r="V245" s="51">
        <f>'четвертая ц.к.'!$S$606</f>
        <v>0</v>
      </c>
      <c r="W245" s="51">
        <f>'четвертая ц.к.'!$S$607</f>
        <v>0</v>
      </c>
      <c r="X245" s="51">
        <f>'четвертая ц.к.'!$S$608</f>
        <v>0</v>
      </c>
      <c r="Y245" s="52">
        <f>'четвертая ц.к.'!$S$609</f>
        <v>0</v>
      </c>
    </row>
    <row r="246" spans="1:25" ht="15" customHeight="1" x14ac:dyDescent="0.25">
      <c r="A246" s="57">
        <f t="shared" si="4"/>
        <v>26</v>
      </c>
      <c r="B246" s="50">
        <f>'четвертая ц.к.'!$S$610</f>
        <v>0</v>
      </c>
      <c r="C246" s="51">
        <f>'четвертая ц.к.'!$S$611</f>
        <v>0</v>
      </c>
      <c r="D246" s="51">
        <f>'четвертая ц.к.'!$S$612</f>
        <v>0</v>
      </c>
      <c r="E246" s="51">
        <f>'четвертая ц.к.'!$S$613</f>
        <v>0</v>
      </c>
      <c r="F246" s="51">
        <f>'четвертая ц.к.'!$S$614</f>
        <v>0</v>
      </c>
      <c r="G246" s="51">
        <f>'четвертая ц.к.'!$S$615</f>
        <v>0</v>
      </c>
      <c r="H246" s="51">
        <f>'четвертая ц.к.'!$S$616</f>
        <v>0</v>
      </c>
      <c r="I246" s="51">
        <f>'четвертая ц.к.'!$S$617</f>
        <v>0</v>
      </c>
      <c r="J246" s="51">
        <f>'четвертая ц.к.'!$S$618</f>
        <v>0</v>
      </c>
      <c r="K246" s="51">
        <f>'четвертая ц.к.'!$S$619</f>
        <v>0</v>
      </c>
      <c r="L246" s="51">
        <f>'четвертая ц.к.'!$S$620</f>
        <v>0</v>
      </c>
      <c r="M246" s="51">
        <f>'четвертая ц.к.'!$S$621</f>
        <v>0</v>
      </c>
      <c r="N246" s="51">
        <f>'четвертая ц.к.'!$S$622</f>
        <v>0</v>
      </c>
      <c r="O246" s="51">
        <f>'четвертая ц.к.'!$S$623</f>
        <v>0</v>
      </c>
      <c r="P246" s="51">
        <f>'четвертая ц.к.'!$S$624</f>
        <v>0</v>
      </c>
      <c r="Q246" s="51">
        <f>'четвертая ц.к.'!$S$625</f>
        <v>0</v>
      </c>
      <c r="R246" s="51">
        <f>'четвертая ц.к.'!$S$626</f>
        <v>0</v>
      </c>
      <c r="S246" s="51">
        <f>'четвертая ц.к.'!$S$627</f>
        <v>0</v>
      </c>
      <c r="T246" s="51">
        <f>'четвертая ц.к.'!$S$628</f>
        <v>0</v>
      </c>
      <c r="U246" s="51">
        <f>'четвертая ц.к.'!$S$629</f>
        <v>0</v>
      </c>
      <c r="V246" s="51">
        <f>'четвертая ц.к.'!$S$630</f>
        <v>0</v>
      </c>
      <c r="W246" s="51">
        <f>'четвертая ц.к.'!$S$631</f>
        <v>0</v>
      </c>
      <c r="X246" s="51">
        <f>'четвертая ц.к.'!$S$632</f>
        <v>0</v>
      </c>
      <c r="Y246" s="52">
        <f>'четвертая ц.к.'!$S$633</f>
        <v>0</v>
      </c>
    </row>
    <row r="247" spans="1:25" ht="15" customHeight="1" x14ac:dyDescent="0.25">
      <c r="A247" s="57">
        <f t="shared" si="4"/>
        <v>27</v>
      </c>
      <c r="B247" s="50">
        <f>'четвертая ц.к.'!$S$634</f>
        <v>0</v>
      </c>
      <c r="C247" s="51">
        <f>'четвертая ц.к.'!$S$635</f>
        <v>0</v>
      </c>
      <c r="D247" s="51">
        <f>'четвертая ц.к.'!$S$636</f>
        <v>0</v>
      </c>
      <c r="E247" s="51">
        <f>'четвертая ц.к.'!$S$637</f>
        <v>0</v>
      </c>
      <c r="F247" s="51">
        <f>'четвертая ц.к.'!$S$638</f>
        <v>0</v>
      </c>
      <c r="G247" s="51">
        <f>'четвертая ц.к.'!$S$639</f>
        <v>0</v>
      </c>
      <c r="H247" s="51">
        <f>'четвертая ц.к.'!$S$640</f>
        <v>0</v>
      </c>
      <c r="I247" s="51">
        <f>'четвертая ц.к.'!$S$641</f>
        <v>0</v>
      </c>
      <c r="J247" s="51">
        <f>'четвертая ц.к.'!$S$642</f>
        <v>0</v>
      </c>
      <c r="K247" s="51">
        <f>'четвертая ц.к.'!$S$643</f>
        <v>0</v>
      </c>
      <c r="L247" s="51">
        <f>'четвертая ц.к.'!$S$644</f>
        <v>0</v>
      </c>
      <c r="M247" s="51">
        <f>'четвертая ц.к.'!$S$645</f>
        <v>0</v>
      </c>
      <c r="N247" s="51">
        <f>'четвертая ц.к.'!$S$646</f>
        <v>0</v>
      </c>
      <c r="O247" s="51">
        <f>'четвертая ц.к.'!$S$647</f>
        <v>0</v>
      </c>
      <c r="P247" s="51">
        <f>'четвертая ц.к.'!$S$648</f>
        <v>0</v>
      </c>
      <c r="Q247" s="51">
        <f>'четвертая ц.к.'!$S$649</f>
        <v>0</v>
      </c>
      <c r="R247" s="51">
        <f>'четвертая ц.к.'!$S$650</f>
        <v>0</v>
      </c>
      <c r="S247" s="51">
        <f>'четвертая ц.к.'!$S$651</f>
        <v>0</v>
      </c>
      <c r="T247" s="51">
        <f>'четвертая ц.к.'!$S$652</f>
        <v>0</v>
      </c>
      <c r="U247" s="51">
        <f>'четвертая ц.к.'!$S$653</f>
        <v>0</v>
      </c>
      <c r="V247" s="51">
        <f>'четвертая ц.к.'!$S$654</f>
        <v>0</v>
      </c>
      <c r="W247" s="51">
        <f>'четвертая ц.к.'!$S$655</f>
        <v>0</v>
      </c>
      <c r="X247" s="51">
        <f>'четвертая ц.к.'!$S$656</f>
        <v>0</v>
      </c>
      <c r="Y247" s="52">
        <f>'четвертая ц.к.'!$S$657</f>
        <v>0</v>
      </c>
    </row>
    <row r="248" spans="1:25" ht="15" customHeight="1" x14ac:dyDescent="0.25">
      <c r="A248" s="57">
        <f t="shared" si="4"/>
        <v>28</v>
      </c>
      <c r="B248" s="50">
        <f>'четвертая ц.к.'!$S$658</f>
        <v>0</v>
      </c>
      <c r="C248" s="51">
        <f>'четвертая ц.к.'!$S$659</f>
        <v>0</v>
      </c>
      <c r="D248" s="51">
        <f>'четвертая ц.к.'!$S$660</f>
        <v>0</v>
      </c>
      <c r="E248" s="51">
        <f>'четвертая ц.к.'!$S$661</f>
        <v>0</v>
      </c>
      <c r="F248" s="51">
        <f>'четвертая ц.к.'!$S$662</f>
        <v>0</v>
      </c>
      <c r="G248" s="51">
        <f>'четвертая ц.к.'!$S$663</f>
        <v>0</v>
      </c>
      <c r="H248" s="51">
        <f>'четвертая ц.к.'!$S$664</f>
        <v>0</v>
      </c>
      <c r="I248" s="51">
        <f>'четвертая ц.к.'!$S$665</f>
        <v>0</v>
      </c>
      <c r="J248" s="51">
        <f>'четвертая ц.к.'!$S$666</f>
        <v>0</v>
      </c>
      <c r="K248" s="51">
        <f>'четвертая ц.к.'!$S$667</f>
        <v>0</v>
      </c>
      <c r="L248" s="51">
        <f>'четвертая ц.к.'!$S$668</f>
        <v>0</v>
      </c>
      <c r="M248" s="51">
        <f>'четвертая ц.к.'!$S$669</f>
        <v>0</v>
      </c>
      <c r="N248" s="51">
        <f>'четвертая ц.к.'!$S$670</f>
        <v>0</v>
      </c>
      <c r="O248" s="51">
        <f>'четвертая ц.к.'!$S$671</f>
        <v>0</v>
      </c>
      <c r="P248" s="51">
        <f>'четвертая ц.к.'!$S$672</f>
        <v>0</v>
      </c>
      <c r="Q248" s="51">
        <f>'четвертая ц.к.'!$S$673</f>
        <v>0</v>
      </c>
      <c r="R248" s="51">
        <f>'четвертая ц.к.'!$S$674</f>
        <v>0</v>
      </c>
      <c r="S248" s="51">
        <f>'четвертая ц.к.'!$S$675</f>
        <v>0</v>
      </c>
      <c r="T248" s="51">
        <f>'четвертая ц.к.'!$S$676</f>
        <v>0</v>
      </c>
      <c r="U248" s="51">
        <f>'четвертая ц.к.'!$S$677</f>
        <v>0</v>
      </c>
      <c r="V248" s="51">
        <f>'четвертая ц.к.'!$S$678</f>
        <v>0</v>
      </c>
      <c r="W248" s="51">
        <f>'четвертая ц.к.'!$S$679</f>
        <v>0</v>
      </c>
      <c r="X248" s="51">
        <f>'четвертая ц.к.'!$S$680</f>
        <v>0</v>
      </c>
      <c r="Y248" s="52">
        <f>'четвертая ц.к.'!$S$681</f>
        <v>0</v>
      </c>
    </row>
    <row r="249" spans="1:25" ht="15" customHeight="1" x14ac:dyDescent="0.25">
      <c r="A249" s="57">
        <f t="shared" si="4"/>
        <v>29</v>
      </c>
      <c r="B249" s="50">
        <f>'четвертая ц.к.'!$S$682</f>
        <v>0</v>
      </c>
      <c r="C249" s="51">
        <f>'четвертая ц.к.'!$S$683</f>
        <v>0</v>
      </c>
      <c r="D249" s="51">
        <f>'четвертая ц.к.'!$S$684</f>
        <v>0</v>
      </c>
      <c r="E249" s="51">
        <f>'четвертая ц.к.'!$S$685</f>
        <v>0</v>
      </c>
      <c r="F249" s="51">
        <f>'четвертая ц.к.'!$S$686</f>
        <v>0</v>
      </c>
      <c r="G249" s="51">
        <f>'четвертая ц.к.'!$S$687</f>
        <v>0</v>
      </c>
      <c r="H249" s="51">
        <f>'четвертая ц.к.'!$S$688</f>
        <v>0</v>
      </c>
      <c r="I249" s="51">
        <f>'четвертая ц.к.'!$S$689</f>
        <v>0</v>
      </c>
      <c r="J249" s="51">
        <f>'четвертая ц.к.'!$S$690</f>
        <v>0</v>
      </c>
      <c r="K249" s="51">
        <f>'четвертая ц.к.'!$S$691</f>
        <v>0</v>
      </c>
      <c r="L249" s="51">
        <f>'четвертая ц.к.'!$S$692</f>
        <v>0</v>
      </c>
      <c r="M249" s="51">
        <f>'четвертая ц.к.'!$S$693</f>
        <v>0</v>
      </c>
      <c r="N249" s="51">
        <f>'четвертая ц.к.'!$S$694</f>
        <v>0</v>
      </c>
      <c r="O249" s="51">
        <f>'четвертая ц.к.'!$S$695</f>
        <v>0</v>
      </c>
      <c r="P249" s="51">
        <f>'четвертая ц.к.'!$S$696</f>
        <v>0</v>
      </c>
      <c r="Q249" s="51">
        <f>'четвертая ц.к.'!$S$697</f>
        <v>0</v>
      </c>
      <c r="R249" s="51">
        <f>'четвертая ц.к.'!$S$698</f>
        <v>0</v>
      </c>
      <c r="S249" s="51">
        <f>'четвертая ц.к.'!$S$699</f>
        <v>0</v>
      </c>
      <c r="T249" s="51">
        <f>'четвертая ц.к.'!$S$700</f>
        <v>0</v>
      </c>
      <c r="U249" s="51">
        <f>'четвертая ц.к.'!$S$701</f>
        <v>0</v>
      </c>
      <c r="V249" s="51">
        <f>'четвертая ц.к.'!$S$702</f>
        <v>0</v>
      </c>
      <c r="W249" s="51">
        <f>'четвертая ц.к.'!$S$703</f>
        <v>0</v>
      </c>
      <c r="X249" s="51">
        <f>'четвертая ц.к.'!$S$704</f>
        <v>0</v>
      </c>
      <c r="Y249" s="52">
        <f>'четвертая ц.к.'!$S$705</f>
        <v>0</v>
      </c>
    </row>
    <row r="250" spans="1:25" ht="15" customHeight="1" x14ac:dyDescent="0.25">
      <c r="A250" s="68">
        <f t="shared" si="4"/>
        <v>30</v>
      </c>
      <c r="B250" s="50">
        <f>'четвертая ц.к.'!$S$706</f>
        <v>0</v>
      </c>
      <c r="C250" s="51">
        <f>'четвертая ц.к.'!$S$707</f>
        <v>0</v>
      </c>
      <c r="D250" s="51">
        <f>'четвертая ц.к.'!$S$708</f>
        <v>0</v>
      </c>
      <c r="E250" s="51">
        <f>'четвертая ц.к.'!$S$709</f>
        <v>0</v>
      </c>
      <c r="F250" s="51">
        <f>'четвертая ц.к.'!$S$710</f>
        <v>0</v>
      </c>
      <c r="G250" s="51">
        <f>'четвертая ц.к.'!$S$711</f>
        <v>0</v>
      </c>
      <c r="H250" s="51">
        <f>'четвертая ц.к.'!$S$712</f>
        <v>0</v>
      </c>
      <c r="I250" s="51">
        <f>'четвертая ц.к.'!$S$713</f>
        <v>0</v>
      </c>
      <c r="J250" s="51">
        <f>'четвертая ц.к.'!$S$714</f>
        <v>0</v>
      </c>
      <c r="K250" s="51">
        <f>'четвертая ц.к.'!$S$715</f>
        <v>0</v>
      </c>
      <c r="L250" s="51">
        <f>'четвертая ц.к.'!$S$716</f>
        <v>0</v>
      </c>
      <c r="M250" s="51">
        <f>'четвертая ц.к.'!$S$717</f>
        <v>0</v>
      </c>
      <c r="N250" s="51">
        <f>'четвертая ц.к.'!$S$718</f>
        <v>0</v>
      </c>
      <c r="O250" s="51">
        <f>'четвертая ц.к.'!$S$719</f>
        <v>0</v>
      </c>
      <c r="P250" s="51">
        <f>'четвертая ц.к.'!$S$720</f>
        <v>0</v>
      </c>
      <c r="Q250" s="51">
        <f>'четвертая ц.к.'!$S$721</f>
        <v>0</v>
      </c>
      <c r="R250" s="51">
        <f>'четвертая ц.к.'!$S$722</f>
        <v>0</v>
      </c>
      <c r="S250" s="51">
        <f>'четвертая ц.к.'!$S$723</f>
        <v>0</v>
      </c>
      <c r="T250" s="51">
        <f>'четвертая ц.к.'!$S$724</f>
        <v>0</v>
      </c>
      <c r="U250" s="51">
        <f>'четвертая ц.к.'!$S$725</f>
        <v>0</v>
      </c>
      <c r="V250" s="51">
        <f>'четвертая ц.к.'!$S$726</f>
        <v>0</v>
      </c>
      <c r="W250" s="51">
        <f>'четвертая ц.к.'!$S$727</f>
        <v>0</v>
      </c>
      <c r="X250" s="51">
        <f>'четвертая ц.к.'!$S$728</f>
        <v>0</v>
      </c>
      <c r="Y250" s="52">
        <f>'четвертая ц.к.'!$S$729</f>
        <v>0</v>
      </c>
    </row>
    <row r="251" spans="1:25" ht="15" hidden="1" customHeight="1" thickBot="1" x14ac:dyDescent="0.3">
      <c r="A251" s="69"/>
      <c r="B251" s="53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5"/>
    </row>
    <row r="252" spans="1:25" ht="15" customHeight="1" thickBot="1" x14ac:dyDescent="0.3">
      <c r="A252" s="60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</row>
    <row r="253" spans="1:25" ht="15" customHeight="1" x14ac:dyDescent="0.2">
      <c r="A253" s="384" t="s">
        <v>40</v>
      </c>
      <c r="B253" s="366" t="s">
        <v>7</v>
      </c>
      <c r="C253" s="366"/>
      <c r="D253" s="366"/>
      <c r="E253" s="366"/>
      <c r="F253" s="366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7"/>
    </row>
    <row r="254" spans="1:25" ht="15" customHeight="1" x14ac:dyDescent="0.2">
      <c r="A254" s="385"/>
      <c r="B254" s="368"/>
      <c r="C254" s="368"/>
      <c r="D254" s="368"/>
      <c r="E254" s="368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9"/>
    </row>
    <row r="255" spans="1:25" ht="15" customHeight="1" thickBot="1" x14ac:dyDescent="0.25">
      <c r="A255" s="385"/>
      <c r="B255" s="370"/>
      <c r="C255" s="370"/>
      <c r="D255" s="370"/>
      <c r="E255" s="370"/>
      <c r="F255" s="370"/>
      <c r="G255" s="370"/>
      <c r="H255" s="370"/>
      <c r="I255" s="37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1"/>
    </row>
    <row r="256" spans="1:25" ht="23.25" customHeight="1" thickBot="1" x14ac:dyDescent="0.25">
      <c r="A256" s="386"/>
      <c r="B256" s="37" t="s">
        <v>58</v>
      </c>
      <c r="C256" s="37" t="s">
        <v>59</v>
      </c>
      <c r="D256" s="37" t="s">
        <v>60</v>
      </c>
      <c r="E256" s="37" t="s">
        <v>80</v>
      </c>
      <c r="F256" s="37" t="s">
        <v>61</v>
      </c>
      <c r="G256" s="37" t="s">
        <v>62</v>
      </c>
      <c r="H256" s="37" t="s">
        <v>63</v>
      </c>
      <c r="I256" s="37" t="s">
        <v>64</v>
      </c>
      <c r="J256" s="37" t="s">
        <v>65</v>
      </c>
      <c r="K256" s="37" t="s">
        <v>66</v>
      </c>
      <c r="L256" s="37" t="s">
        <v>67</v>
      </c>
      <c r="M256" s="37" t="s">
        <v>68</v>
      </c>
      <c r="N256" s="37" t="s">
        <v>81</v>
      </c>
      <c r="O256" s="37" t="s">
        <v>69</v>
      </c>
      <c r="P256" s="37" t="s">
        <v>70</v>
      </c>
      <c r="Q256" s="37" t="s">
        <v>71</v>
      </c>
      <c r="R256" s="37" t="s">
        <v>72</v>
      </c>
      <c r="S256" s="37" t="s">
        <v>73</v>
      </c>
      <c r="T256" s="37" t="s">
        <v>74</v>
      </c>
      <c r="U256" s="37" t="s">
        <v>75</v>
      </c>
      <c r="V256" s="37" t="s">
        <v>76</v>
      </c>
      <c r="W256" s="37" t="s">
        <v>77</v>
      </c>
      <c r="X256" s="37" t="s">
        <v>78</v>
      </c>
      <c r="Y256" s="37" t="s">
        <v>79</v>
      </c>
    </row>
    <row r="257" spans="1:25" s="44" customFormat="1" ht="15" customHeight="1" x14ac:dyDescent="0.25">
      <c r="A257" s="56">
        <v>1</v>
      </c>
      <c r="B257" s="47">
        <f>'четвертая ц.к.'!$T$10</f>
        <v>2010.83</v>
      </c>
      <c r="C257" s="48">
        <f>'четвертая ц.к.'!$T$11</f>
        <v>1798.44</v>
      </c>
      <c r="D257" s="48">
        <f>'четвертая ц.к.'!$T$12</f>
        <v>1752.36</v>
      </c>
      <c r="E257" s="48">
        <f>'четвертая ц.к.'!$T$13</f>
        <v>1709.68</v>
      </c>
      <c r="F257" s="48">
        <f>'четвертая ц.к.'!$T$14</f>
        <v>1727.06</v>
      </c>
      <c r="G257" s="48">
        <f>'четвертая ц.к.'!$T$15</f>
        <v>1778.4</v>
      </c>
      <c r="H257" s="48">
        <f>'четвертая ц.к.'!$T$16</f>
        <v>2011.2</v>
      </c>
      <c r="I257" s="48">
        <f>'четвертая ц.к.'!$T$17</f>
        <v>2263.17</v>
      </c>
      <c r="J257" s="48">
        <f>'четвертая ц.к.'!$T$18</f>
        <v>2496.79</v>
      </c>
      <c r="K257" s="48">
        <f>'четвертая ц.к.'!$T$19</f>
        <v>2523.42</v>
      </c>
      <c r="L257" s="48">
        <f>'четвертая ц.к.'!$T$20</f>
        <v>2526.94</v>
      </c>
      <c r="M257" s="48">
        <f>'четвертая ц.к.'!$T$21</f>
        <v>2527.79</v>
      </c>
      <c r="N257" s="48">
        <f>'четвертая ц.к.'!$T$22</f>
        <v>2525.2600000000002</v>
      </c>
      <c r="O257" s="48">
        <f>'четвертая ц.к.'!$T$23</f>
        <v>2533.1799999999998</v>
      </c>
      <c r="P257" s="48">
        <f>'четвертая ц.к.'!$T$24</f>
        <v>2538.33</v>
      </c>
      <c r="Q257" s="48">
        <f>'четвертая ц.к.'!$T$25</f>
        <v>2556.0700000000002</v>
      </c>
      <c r="R257" s="48">
        <f>'четвертая ц.к.'!$T$26</f>
        <v>2530.77</v>
      </c>
      <c r="S257" s="48">
        <f>'четвертая ц.к.'!$T$27</f>
        <v>2523.31</v>
      </c>
      <c r="T257" s="48">
        <f>'четвертая ц.к.'!$T$28</f>
        <v>2519.39</v>
      </c>
      <c r="U257" s="48">
        <f>'четвертая ц.к.'!$T$29</f>
        <v>2550.23</v>
      </c>
      <c r="V257" s="48">
        <f>'четвертая ц.к.'!$T$30</f>
        <v>2666.1</v>
      </c>
      <c r="W257" s="48">
        <f>'четвертая ц.к.'!$T$31</f>
        <v>2556.0700000000002</v>
      </c>
      <c r="X257" s="48">
        <f>'четвертая ц.к.'!$T$32</f>
        <v>2501</v>
      </c>
      <c r="Y257" s="49">
        <f>'четвертая ц.к.'!$T$33</f>
        <v>2304.65</v>
      </c>
    </row>
    <row r="258" spans="1:25" ht="15" customHeight="1" x14ac:dyDescent="0.25">
      <c r="A258" s="57">
        <f>A257+1</f>
        <v>2</v>
      </c>
      <c r="B258" s="50">
        <f>'четвертая ц.к.'!$T$34</f>
        <v>2068.3200000000002</v>
      </c>
      <c r="C258" s="51">
        <f>'четвертая ц.к.'!$T$35</f>
        <v>1935.66</v>
      </c>
      <c r="D258" s="51">
        <f>'четвертая ц.к.'!$T$36</f>
        <v>1799.05</v>
      </c>
      <c r="E258" s="51">
        <f>'четвертая ц.к.'!$T$37</f>
        <v>1767.03</v>
      </c>
      <c r="F258" s="51">
        <f>'четвертая ц.к.'!$T$38</f>
        <v>1722.75</v>
      </c>
      <c r="G258" s="51">
        <f>'четвертая ц.к.'!$T$39</f>
        <v>1762.28</v>
      </c>
      <c r="H258" s="51">
        <f>'четвертая ц.к.'!$T$40</f>
        <v>1809.72</v>
      </c>
      <c r="I258" s="51">
        <f>'четвертая ц.к.'!$T$41</f>
        <v>2188.5100000000002</v>
      </c>
      <c r="J258" s="51">
        <f>'четвертая ц.к.'!$T$42</f>
        <v>2346.8000000000002</v>
      </c>
      <c r="K258" s="51">
        <f>'четвертая ц.к.'!$T$43</f>
        <v>2495.31</v>
      </c>
      <c r="L258" s="51">
        <f>'четвертая ц.к.'!$T$44</f>
        <v>2499.7800000000002</v>
      </c>
      <c r="M258" s="51">
        <f>'четвертая ц.к.'!$T$45</f>
        <v>2505.8000000000002</v>
      </c>
      <c r="N258" s="51">
        <f>'четвертая ц.к.'!$T$46</f>
        <v>2496.3200000000002</v>
      </c>
      <c r="O258" s="51">
        <f>'четвертая ц.к.'!$T$47</f>
        <v>2501.39</v>
      </c>
      <c r="P258" s="51">
        <f>'четвертая ц.к.'!$T$48</f>
        <v>2504.94</v>
      </c>
      <c r="Q258" s="51">
        <f>'четвертая ц.к.'!$T$49</f>
        <v>2496.77</v>
      </c>
      <c r="R258" s="51">
        <f>'четвертая ц.к.'!$T$50</f>
        <v>2496.66</v>
      </c>
      <c r="S258" s="51">
        <f>'четвертая ц.к.'!$T$51</f>
        <v>2502.6</v>
      </c>
      <c r="T258" s="51">
        <f>'четвертая ц.к.'!$T$52</f>
        <v>2515.4299999999998</v>
      </c>
      <c r="U258" s="51">
        <f>'четвертая ц.к.'!$T$53</f>
        <v>2589.34</v>
      </c>
      <c r="V258" s="51">
        <f>'четвертая ц.к.'!$T$54</f>
        <v>2612.4</v>
      </c>
      <c r="W258" s="51">
        <f>'четвертая ц.к.'!$T$55</f>
        <v>2525.5700000000002</v>
      </c>
      <c r="X258" s="51">
        <f>'четвертая ц.к.'!$T$56</f>
        <v>2336.6999999999998</v>
      </c>
      <c r="Y258" s="52">
        <f>'четвертая ц.к.'!$T$57</f>
        <v>2275.7399999999998</v>
      </c>
    </row>
    <row r="259" spans="1:25" ht="15" customHeight="1" x14ac:dyDescent="0.25">
      <c r="A259" s="57">
        <f t="shared" ref="A259:A286" si="5">A258+1</f>
        <v>3</v>
      </c>
      <c r="B259" s="50">
        <f>'четвертая ц.к.'!$T$58</f>
        <v>2089.8000000000002</v>
      </c>
      <c r="C259" s="51">
        <f>'четвертая ц.к.'!$T$59</f>
        <v>1794.7</v>
      </c>
      <c r="D259" s="51">
        <f>'четвертая ц.к.'!$T$60</f>
        <v>1690.22</v>
      </c>
      <c r="E259" s="51">
        <f>'четвертая ц.к.'!$T$61</f>
        <v>1630.5</v>
      </c>
      <c r="F259" s="51">
        <f>'четвертая ц.к.'!$T$62</f>
        <v>1629.72</v>
      </c>
      <c r="G259" s="51">
        <f>'четвертая ц.к.'!$T$63</f>
        <v>1630.74</v>
      </c>
      <c r="H259" s="51">
        <f>'четвертая ц.к.'!$T$64</f>
        <v>1745.67</v>
      </c>
      <c r="I259" s="51">
        <f>'четвертая ц.к.'!$T$65</f>
        <v>1951.36</v>
      </c>
      <c r="J259" s="51">
        <f>'четвертая ц.к.'!$T$66</f>
        <v>2205.33</v>
      </c>
      <c r="K259" s="51">
        <f>'четвертая ц.к.'!$T$67</f>
        <v>2352.9499999999998</v>
      </c>
      <c r="L259" s="51">
        <f>'четвертая ц.к.'!$T$68</f>
        <v>2352.36</v>
      </c>
      <c r="M259" s="51">
        <f>'четвертая ц.к.'!$T$69</f>
        <v>2365.16</v>
      </c>
      <c r="N259" s="51">
        <f>'четвертая ц.к.'!$T$70</f>
        <v>2355.54</v>
      </c>
      <c r="O259" s="51">
        <f>'четвертая ц.к.'!$T$71</f>
        <v>2356.3000000000002</v>
      </c>
      <c r="P259" s="51">
        <f>'четвертая ц.к.'!$T$72</f>
        <v>2362.6999999999998</v>
      </c>
      <c r="Q259" s="51">
        <f>'четвертая ц.к.'!$T$73</f>
        <v>2361.2600000000002</v>
      </c>
      <c r="R259" s="51">
        <f>'четвертая ц.к.'!$T$74</f>
        <v>2365.66</v>
      </c>
      <c r="S259" s="51">
        <f>'четвертая ц.к.'!$T$75</f>
        <v>2366.87</v>
      </c>
      <c r="T259" s="51">
        <f>'четвертая ц.к.'!$T$76</f>
        <v>2390.8000000000002</v>
      </c>
      <c r="U259" s="51">
        <f>'четвертая ц.к.'!$T$77</f>
        <v>2541.2600000000002</v>
      </c>
      <c r="V259" s="51">
        <f>'четвертая ц.к.'!$T$78</f>
        <v>2624.71</v>
      </c>
      <c r="W259" s="51">
        <f>'четвертая ц.к.'!$T$79</f>
        <v>2559.0500000000002</v>
      </c>
      <c r="X259" s="51">
        <f>'четвертая ц.к.'!$T$80</f>
        <v>2358.42</v>
      </c>
      <c r="Y259" s="52">
        <f>'четвертая ц.к.'!$T$81</f>
        <v>2221.67</v>
      </c>
    </row>
    <row r="260" spans="1:25" ht="15" customHeight="1" x14ac:dyDescent="0.25">
      <c r="A260" s="57">
        <f t="shared" si="5"/>
        <v>4</v>
      </c>
      <c r="B260" s="50">
        <f>'четвертая ц.к.'!$T$82</f>
        <v>1960.26</v>
      </c>
      <c r="C260" s="51">
        <f>'четвертая ц.к.'!$T$83</f>
        <v>1722.84</v>
      </c>
      <c r="D260" s="51">
        <f>'четвертая ц.к.'!$T$84</f>
        <v>1639.4</v>
      </c>
      <c r="E260" s="51">
        <f>'четвертая ц.к.'!$T$85</f>
        <v>1612.86</v>
      </c>
      <c r="F260" s="51">
        <f>'четвертая ц.к.'!$T$86</f>
        <v>1636.9</v>
      </c>
      <c r="G260" s="51">
        <f>'четвертая ц.к.'!$T$87</f>
        <v>1713.87</v>
      </c>
      <c r="H260" s="51">
        <f>'четвертая ц.к.'!$T$88</f>
        <v>1943.15</v>
      </c>
      <c r="I260" s="51">
        <f>'четвертая ц.к.'!$T$89</f>
        <v>2232.8200000000002</v>
      </c>
      <c r="J260" s="51">
        <f>'четвертая ц.к.'!$T$90</f>
        <v>2426.7399999999998</v>
      </c>
      <c r="K260" s="51">
        <f>'четвертая ц.к.'!$T$91</f>
        <v>2495.59</v>
      </c>
      <c r="L260" s="51">
        <f>'четвертая ц.к.'!$T$92</f>
        <v>2500.33</v>
      </c>
      <c r="M260" s="51">
        <f>'четвертая ц.к.'!$T$93</f>
        <v>2492.96</v>
      </c>
      <c r="N260" s="51">
        <f>'четвертая ц.к.'!$T$94</f>
        <v>2472.0500000000002</v>
      </c>
      <c r="O260" s="51">
        <f>'четвертая ц.к.'!$T$95</f>
        <v>2507.0300000000002</v>
      </c>
      <c r="P260" s="51">
        <f>'четвертая ц.к.'!$T$96</f>
        <v>2544.69</v>
      </c>
      <c r="Q260" s="51">
        <f>'четвертая ц.к.'!$T$97</f>
        <v>2503.7399999999998</v>
      </c>
      <c r="R260" s="51">
        <f>'четвертая ц.к.'!$T$98</f>
        <v>2489.41</v>
      </c>
      <c r="S260" s="51">
        <f>'четвертая ц.к.'!$T$99</f>
        <v>2420.44</v>
      </c>
      <c r="T260" s="51">
        <f>'четвертая ц.к.'!$T$100</f>
        <v>2423.91</v>
      </c>
      <c r="U260" s="51">
        <f>'четвертая ц.к.'!$T$101</f>
        <v>2488.7399999999998</v>
      </c>
      <c r="V260" s="51">
        <f>'четвертая ц.к.'!$T$102</f>
        <v>2524.6999999999998</v>
      </c>
      <c r="W260" s="51">
        <f>'четвертая ц.к.'!$T$103</f>
        <v>2515.37</v>
      </c>
      <c r="X260" s="51">
        <f>'четвертая ц.к.'!$T$104</f>
        <v>2190.06</v>
      </c>
      <c r="Y260" s="52">
        <f>'четвертая ц.к.'!$T$105</f>
        <v>1741.81</v>
      </c>
    </row>
    <row r="261" spans="1:25" ht="15" customHeight="1" x14ac:dyDescent="0.25">
      <c r="A261" s="57">
        <f t="shared" si="5"/>
        <v>5</v>
      </c>
      <c r="B261" s="50">
        <f>'четвертая ц.к.'!$T$106</f>
        <v>1812.21</v>
      </c>
      <c r="C261" s="51">
        <f>'четвертая ц.к.'!$T$107</f>
        <v>1674.79</v>
      </c>
      <c r="D261" s="51">
        <f>'четвертая ц.к.'!$T$108</f>
        <v>1592.99</v>
      </c>
      <c r="E261" s="51">
        <f>'четвертая ц.к.'!$T$109</f>
        <v>1560.98</v>
      </c>
      <c r="F261" s="51">
        <f>'четвертая ц.к.'!$T$110</f>
        <v>1609.68</v>
      </c>
      <c r="G261" s="51">
        <f>'четвертая ц.к.'!$T$111</f>
        <v>1646.65</v>
      </c>
      <c r="H261" s="51">
        <f>'четвертая ц.к.'!$T$112</f>
        <v>1812.85</v>
      </c>
      <c r="I261" s="51">
        <f>'четвертая ц.к.'!$T$113</f>
        <v>2147.1</v>
      </c>
      <c r="J261" s="51">
        <f>'четвертая ц.к.'!$T$114</f>
        <v>2419.65</v>
      </c>
      <c r="K261" s="51">
        <f>'четвертая ц.к.'!$T$115</f>
        <v>2512.25</v>
      </c>
      <c r="L261" s="51">
        <f>'четвертая ц.к.'!$T$116</f>
        <v>2514.19</v>
      </c>
      <c r="M261" s="51">
        <f>'четвертая ц.к.'!$T$117</f>
        <v>2509.6999999999998</v>
      </c>
      <c r="N261" s="51">
        <f>'четвертая ц.к.'!$T$118</f>
        <v>2503.4</v>
      </c>
      <c r="O261" s="51">
        <f>'четвертая ц.к.'!$T$119</f>
        <v>2519.88</v>
      </c>
      <c r="P261" s="51">
        <f>'четвертая ц.к.'!$T$120</f>
        <v>2571.41</v>
      </c>
      <c r="Q261" s="51">
        <f>'четвертая ц.к.'!$T$121</f>
        <v>2550.63</v>
      </c>
      <c r="R261" s="51">
        <f>'четвертая ц.к.'!$T$122</f>
        <v>2533.5</v>
      </c>
      <c r="S261" s="51">
        <f>'четвертая ц.к.'!$T$123</f>
        <v>2505.19</v>
      </c>
      <c r="T261" s="51">
        <f>'четвертая ц.к.'!$T$124</f>
        <v>2509.96</v>
      </c>
      <c r="U261" s="51">
        <f>'четвертая ц.к.'!$T$125</f>
        <v>2559.71</v>
      </c>
      <c r="V261" s="51">
        <f>'четвертая ц.к.'!$T$126</f>
        <v>2612.62</v>
      </c>
      <c r="W261" s="51">
        <f>'четвертая ц.к.'!$T$127</f>
        <v>2532.88</v>
      </c>
      <c r="X261" s="51">
        <f>'четвертая ц.к.'!$T$128</f>
        <v>2404.65</v>
      </c>
      <c r="Y261" s="52">
        <f>'четвертая ц.к.'!$T$129</f>
        <v>1978.42</v>
      </c>
    </row>
    <row r="262" spans="1:25" ht="15" customHeight="1" x14ac:dyDescent="0.25">
      <c r="A262" s="57">
        <f t="shared" si="5"/>
        <v>6</v>
      </c>
      <c r="B262" s="50">
        <f>'четвертая ц.к.'!$T$130</f>
        <v>1716.83</v>
      </c>
      <c r="C262" s="51">
        <f>'четвертая ц.к.'!$T$131</f>
        <v>1585.96</v>
      </c>
      <c r="D262" s="51">
        <f>'четвертая ц.к.'!$T$132</f>
        <v>1527.79</v>
      </c>
      <c r="E262" s="51">
        <f>'четвертая ц.к.'!$T$133</f>
        <v>1498.04</v>
      </c>
      <c r="F262" s="51">
        <f>'четвертая ц.к.'!$T$134</f>
        <v>1545.39</v>
      </c>
      <c r="G262" s="51">
        <f>'четвертая ц.к.'!$T$135</f>
        <v>1623.39</v>
      </c>
      <c r="H262" s="51">
        <f>'четвертая ц.к.'!$T$136</f>
        <v>1898.67</v>
      </c>
      <c r="I262" s="51">
        <f>'четвертая ц.к.'!$T$137</f>
        <v>2190.2600000000002</v>
      </c>
      <c r="J262" s="51">
        <f>'четвертая ц.к.'!$T$138</f>
        <v>2404.33</v>
      </c>
      <c r="K262" s="51">
        <f>'четвертая ц.к.'!$T$139</f>
        <v>2515.61</v>
      </c>
      <c r="L262" s="51">
        <f>'четвертая ц.к.'!$T$140</f>
        <v>2516.37</v>
      </c>
      <c r="M262" s="51">
        <f>'четвертая ц.к.'!$T$141</f>
        <v>2512.3200000000002</v>
      </c>
      <c r="N262" s="51">
        <f>'четвертая ц.к.'!$T$142</f>
        <v>2498.42</v>
      </c>
      <c r="O262" s="51">
        <f>'четвертая ц.к.'!$T$143</f>
        <v>2526.19</v>
      </c>
      <c r="P262" s="51">
        <f>'четвертая ц.к.'!$T$144</f>
        <v>2599.2199999999998</v>
      </c>
      <c r="Q262" s="51">
        <f>'четвертая ц.к.'!$T$145</f>
        <v>2576.9699999999998</v>
      </c>
      <c r="R262" s="51">
        <f>'четвертая ц.к.'!$T$146</f>
        <v>2481.8200000000002</v>
      </c>
      <c r="S262" s="51">
        <f>'четвертая ц.к.'!$T$147</f>
        <v>2442.71</v>
      </c>
      <c r="T262" s="51">
        <f>'четвертая ц.к.'!$T$148</f>
        <v>2443.92</v>
      </c>
      <c r="U262" s="51">
        <f>'четвертая ц.к.'!$T$149</f>
        <v>2564.86</v>
      </c>
      <c r="V262" s="51">
        <f>'четвертая ц.к.'!$T$150</f>
        <v>2567.37</v>
      </c>
      <c r="W262" s="51">
        <f>'четвертая ц.к.'!$T$151</f>
        <v>2555</v>
      </c>
      <c r="X262" s="51">
        <f>'четвертая ц.к.'!$T$152</f>
        <v>2422.02</v>
      </c>
      <c r="Y262" s="52">
        <f>'четвертая ц.к.'!$T$153</f>
        <v>2187.5500000000002</v>
      </c>
    </row>
    <row r="263" spans="1:25" ht="15" customHeight="1" x14ac:dyDescent="0.25">
      <c r="A263" s="57">
        <f t="shared" si="5"/>
        <v>7</v>
      </c>
      <c r="B263" s="50">
        <f>'четвертая ц.к.'!$T$154</f>
        <v>1826.93</v>
      </c>
      <c r="C263" s="51">
        <f>'четвертая ц.к.'!$T$155</f>
        <v>1660.98</v>
      </c>
      <c r="D263" s="51">
        <f>'четвертая ц.к.'!$T$156</f>
        <v>1560.19</v>
      </c>
      <c r="E263" s="51">
        <f>'четвертая ц.к.'!$T$157</f>
        <v>1535.36</v>
      </c>
      <c r="F263" s="51">
        <f>'четвертая ц.к.'!$T$158</f>
        <v>1610.57</v>
      </c>
      <c r="G263" s="51">
        <f>'четвертая ц.к.'!$T$159</f>
        <v>1750.63</v>
      </c>
      <c r="H263" s="51">
        <f>'четвертая ц.к.'!$T$160</f>
        <v>2051.21</v>
      </c>
      <c r="I263" s="51">
        <f>'четвертая ц.к.'!$T$161</f>
        <v>2243.0100000000002</v>
      </c>
      <c r="J263" s="51">
        <f>'четвертая ц.к.'!$T$162</f>
        <v>2415.23</v>
      </c>
      <c r="K263" s="51">
        <f>'четвертая ц.к.'!$T$163</f>
        <v>2576.84</v>
      </c>
      <c r="L263" s="51">
        <f>'четвертая ц.к.'!$T$164</f>
        <v>2574.2800000000002</v>
      </c>
      <c r="M263" s="51">
        <f>'четвертая ц.к.'!$T$165</f>
        <v>2570.6</v>
      </c>
      <c r="N263" s="51">
        <f>'четвертая ц.к.'!$T$166</f>
        <v>2565.4899999999998</v>
      </c>
      <c r="O263" s="51">
        <f>'четвертая ц.к.'!$T$167</f>
        <v>2582.44</v>
      </c>
      <c r="P263" s="51">
        <f>'четвертая ц.к.'!$T$168</f>
        <v>2605.6799999999998</v>
      </c>
      <c r="Q263" s="51">
        <f>'четвертая ц.к.'!$T$169</f>
        <v>2587.73</v>
      </c>
      <c r="R263" s="51">
        <f>'четвертая ц.к.'!$T$170</f>
        <v>2558.79</v>
      </c>
      <c r="S263" s="51">
        <f>'четвертая ц.к.'!$T$171</f>
        <v>2516.67</v>
      </c>
      <c r="T263" s="51">
        <f>'четвертая ц.к.'!$T$172</f>
        <v>2539.04</v>
      </c>
      <c r="U263" s="51">
        <f>'четвертая ц.к.'!$T$173</f>
        <v>2588.17</v>
      </c>
      <c r="V263" s="51">
        <f>'четвертая ц.к.'!$T$174</f>
        <v>2592.3200000000002</v>
      </c>
      <c r="W263" s="51">
        <f>'четвертая ц.к.'!$T$175</f>
        <v>2582.67</v>
      </c>
      <c r="X263" s="51">
        <f>'четвертая ц.к.'!$T$176</f>
        <v>2412.5</v>
      </c>
      <c r="Y263" s="52">
        <f>'четвертая ц.к.'!$T$177</f>
        <v>2196.6999999999998</v>
      </c>
    </row>
    <row r="264" spans="1:25" ht="15" customHeight="1" x14ac:dyDescent="0.25">
      <c r="A264" s="57">
        <f t="shared" si="5"/>
        <v>8</v>
      </c>
      <c r="B264" s="50">
        <f>'четвертая ц.к.'!$T$178</f>
        <v>1839</v>
      </c>
      <c r="C264" s="51">
        <f>'четвертая ц.к.'!$T$179</f>
        <v>1666.56</v>
      </c>
      <c r="D264" s="51">
        <f>'четвертая ц.к.'!$T$180</f>
        <v>1607.18</v>
      </c>
      <c r="E264" s="51">
        <f>'четвертая ц.к.'!$T$181</f>
        <v>1602.48</v>
      </c>
      <c r="F264" s="51">
        <f>'четвертая ц.к.'!$T$182</f>
        <v>1628.19</v>
      </c>
      <c r="G264" s="51">
        <f>'четвертая ц.к.'!$T$183</f>
        <v>1768.86</v>
      </c>
      <c r="H264" s="51">
        <f>'четвертая ц.к.'!$T$184</f>
        <v>1906.11</v>
      </c>
      <c r="I264" s="51">
        <f>'четвертая ц.к.'!$T$185</f>
        <v>2205.8000000000002</v>
      </c>
      <c r="J264" s="51">
        <f>'четвертая ц.к.'!$T$186</f>
        <v>2386.35</v>
      </c>
      <c r="K264" s="51">
        <f>'четвертая ц.к.'!$T$187</f>
        <v>2487.5500000000002</v>
      </c>
      <c r="L264" s="51">
        <f>'четвертая ц.к.'!$T$188</f>
        <v>2490.9299999999998</v>
      </c>
      <c r="M264" s="51">
        <f>'четвертая ц.к.'!$T$189</f>
        <v>2483.59</v>
      </c>
      <c r="N264" s="51">
        <f>'четвертая ц.к.'!$T$190</f>
        <v>2457.3200000000002</v>
      </c>
      <c r="O264" s="51">
        <f>'четвертая ц.к.'!$T$191</f>
        <v>2491.5300000000002</v>
      </c>
      <c r="P264" s="51">
        <f>'четвертая ц.к.'!$T$192</f>
        <v>2521.13</v>
      </c>
      <c r="Q264" s="51">
        <f>'четвертая ц.к.'!$T$193</f>
        <v>2503.2399999999998</v>
      </c>
      <c r="R264" s="51">
        <f>'четвертая ц.к.'!$T$194</f>
        <v>2473.4699999999998</v>
      </c>
      <c r="S264" s="51">
        <f>'четвертая ц.к.'!$T$195</f>
        <v>2449</v>
      </c>
      <c r="T264" s="51">
        <f>'четвертая ц.к.'!$T$196</f>
        <v>2459.62</v>
      </c>
      <c r="U264" s="51">
        <f>'четвертая ц.к.'!$T$197</f>
        <v>2520.6999999999998</v>
      </c>
      <c r="V264" s="51">
        <f>'четвертая ц.к.'!$T$198</f>
        <v>2525.1</v>
      </c>
      <c r="W264" s="51">
        <f>'четвертая ц.к.'!$T$199</f>
        <v>2492.0700000000002</v>
      </c>
      <c r="X264" s="51">
        <f>'четвертая ц.к.'!$T$200</f>
        <v>2416.08</v>
      </c>
      <c r="Y264" s="52">
        <f>'четвертая ц.к.'!$T$201</f>
        <v>2122.7800000000002</v>
      </c>
    </row>
    <row r="265" spans="1:25" ht="15" customHeight="1" x14ac:dyDescent="0.25">
      <c r="A265" s="57">
        <f t="shared" si="5"/>
        <v>9</v>
      </c>
      <c r="B265" s="50">
        <f>'четвертая ц.к.'!$T$202</f>
        <v>1933.43</v>
      </c>
      <c r="C265" s="51">
        <f>'четвертая ц.к.'!$T$203</f>
        <v>1790.43</v>
      </c>
      <c r="D265" s="51">
        <f>'четвертая ц.к.'!$T$204</f>
        <v>1721.54</v>
      </c>
      <c r="E265" s="51">
        <f>'четвертая ц.к.'!$T$205</f>
        <v>1682.41</v>
      </c>
      <c r="F265" s="51">
        <f>'четвертая ц.к.'!$T$206</f>
        <v>1688.67</v>
      </c>
      <c r="G265" s="51">
        <f>'четвертая ц.к.'!$T$207</f>
        <v>1754.41</v>
      </c>
      <c r="H265" s="51">
        <f>'четвертая ц.к.'!$T$208</f>
        <v>1838.38</v>
      </c>
      <c r="I265" s="51">
        <f>'четвертая ц.к.'!$T$209</f>
        <v>2028.48</v>
      </c>
      <c r="J265" s="51">
        <f>'четвертая ц.к.'!$T$210</f>
        <v>2325.6799999999998</v>
      </c>
      <c r="K265" s="51">
        <f>'четвертая ц.к.'!$T$211</f>
        <v>2444.9899999999998</v>
      </c>
      <c r="L265" s="51">
        <f>'четвертая ц.к.'!$T$212</f>
        <v>2458.4699999999998</v>
      </c>
      <c r="M265" s="51">
        <f>'четвертая ц.к.'!$T$213</f>
        <v>2461.7800000000002</v>
      </c>
      <c r="N265" s="51">
        <f>'четвертая ц.к.'!$T$214</f>
        <v>2454.96</v>
      </c>
      <c r="O265" s="51">
        <f>'четвертая ц.к.'!$T$215</f>
        <v>2457.3200000000002</v>
      </c>
      <c r="P265" s="51">
        <f>'четвертая ц.к.'!$T$216</f>
        <v>2455.8000000000002</v>
      </c>
      <c r="Q265" s="51">
        <f>'четвертая ц.к.'!$T$217</f>
        <v>2451.8000000000002</v>
      </c>
      <c r="R265" s="51">
        <f>'четвертая ц.к.'!$T$218</f>
        <v>2448.66</v>
      </c>
      <c r="S265" s="51">
        <f>'четвертая ц.к.'!$T$219</f>
        <v>2441.12</v>
      </c>
      <c r="T265" s="51">
        <f>'четвертая ц.к.'!$T$220</f>
        <v>2458.7800000000002</v>
      </c>
      <c r="U265" s="51">
        <f>'четвертая ц.к.'!$T$221</f>
        <v>2534.34</v>
      </c>
      <c r="V265" s="51">
        <f>'четвертая ц.к.'!$T$222</f>
        <v>2533.06</v>
      </c>
      <c r="W265" s="51">
        <f>'четвертая ц.к.'!$T$223</f>
        <v>2532.1799999999998</v>
      </c>
      <c r="X265" s="51">
        <f>'четвертая ц.к.'!$T$224</f>
        <v>2454.35</v>
      </c>
      <c r="Y265" s="52">
        <f>'четвертая ц.к.'!$T$225</f>
        <v>2240.31</v>
      </c>
    </row>
    <row r="266" spans="1:25" ht="15" customHeight="1" x14ac:dyDescent="0.25">
      <c r="A266" s="57">
        <f t="shared" si="5"/>
        <v>10</v>
      </c>
      <c r="B266" s="50">
        <f>'четвертая ц.к.'!$T$226</f>
        <v>1947</v>
      </c>
      <c r="C266" s="51">
        <f>'четвертая ц.к.'!$T$227</f>
        <v>1796.38</v>
      </c>
      <c r="D266" s="51">
        <f>'четвертая ц.к.'!$T$228</f>
        <v>1758.12</v>
      </c>
      <c r="E266" s="51">
        <f>'четвертая ц.к.'!$T$229</f>
        <v>1699.8</v>
      </c>
      <c r="F266" s="51">
        <f>'четвертая ц.к.'!$T$230</f>
        <v>1709.91</v>
      </c>
      <c r="G266" s="51">
        <f>'четвертая ц.к.'!$T$231</f>
        <v>1750.52</v>
      </c>
      <c r="H266" s="51">
        <f>'четвертая ц.к.'!$T$232</f>
        <v>1798.52</v>
      </c>
      <c r="I266" s="51">
        <f>'четвертая ц.к.'!$T$233</f>
        <v>1875.07</v>
      </c>
      <c r="J266" s="51">
        <f>'четвертая ц.к.'!$T$234</f>
        <v>2185.52</v>
      </c>
      <c r="K266" s="51">
        <f>'четвертая ц.к.'!$T$235</f>
        <v>2342.63</v>
      </c>
      <c r="L266" s="51">
        <f>'четвертая ц.к.'!$T$236</f>
        <v>2348.5700000000002</v>
      </c>
      <c r="M266" s="51">
        <f>'четвертая ц.к.'!$T$237</f>
        <v>2346.12</v>
      </c>
      <c r="N266" s="51">
        <f>'четвертая ц.к.'!$T$238</f>
        <v>2343.34</v>
      </c>
      <c r="O266" s="51">
        <f>'четвертая ц.к.'!$T$239</f>
        <v>2346.13</v>
      </c>
      <c r="P266" s="51">
        <f>'четвертая ц.к.'!$T$240</f>
        <v>2349.52</v>
      </c>
      <c r="Q266" s="51">
        <f>'четвертая ц.к.'!$T$241</f>
        <v>2350.36</v>
      </c>
      <c r="R266" s="51">
        <f>'четвертая ц.к.'!$T$242</f>
        <v>2355.27</v>
      </c>
      <c r="S266" s="51">
        <f>'четвертая ц.к.'!$T$243</f>
        <v>2360.13</v>
      </c>
      <c r="T266" s="51">
        <f>'четвертая ц.к.'!$T$244</f>
        <v>2379.33</v>
      </c>
      <c r="U266" s="51">
        <f>'четвертая ц.к.'!$T$245</f>
        <v>2551.41</v>
      </c>
      <c r="V266" s="51">
        <f>'четвертая ц.к.'!$T$246</f>
        <v>2576.98</v>
      </c>
      <c r="W266" s="51">
        <f>'четвертая ц.к.'!$T$247</f>
        <v>2500.38</v>
      </c>
      <c r="X266" s="51">
        <f>'четвертая ц.к.'!$T$248</f>
        <v>2358.39</v>
      </c>
      <c r="Y266" s="52">
        <f>'четвертая ц.к.'!$T$249</f>
        <v>2229.08</v>
      </c>
    </row>
    <row r="267" spans="1:25" s="45" customFormat="1" ht="15" customHeight="1" x14ac:dyDescent="0.25">
      <c r="A267" s="57">
        <f t="shared" si="5"/>
        <v>11</v>
      </c>
      <c r="B267" s="50">
        <f>'четвертая ц.к.'!$T$250</f>
        <v>1935.39</v>
      </c>
      <c r="C267" s="51">
        <f>'четвертая ц.к.'!$T$251</f>
        <v>1785.71</v>
      </c>
      <c r="D267" s="51">
        <f>'четвертая ц.к.'!$T$252</f>
        <v>1744.1</v>
      </c>
      <c r="E267" s="51">
        <f>'четвертая ц.к.'!$T$253</f>
        <v>1719.08</v>
      </c>
      <c r="F267" s="51">
        <f>'четвертая ц.к.'!$T$254</f>
        <v>1743.29</v>
      </c>
      <c r="G267" s="51">
        <f>'четвертая ц.к.'!$T$255</f>
        <v>1868.55</v>
      </c>
      <c r="H267" s="51">
        <f>'четвертая ц.к.'!$T$256</f>
        <v>2215.48</v>
      </c>
      <c r="I267" s="51">
        <f>'четвертая ц.к.'!$T$257</f>
        <v>2320.5700000000002</v>
      </c>
      <c r="J267" s="51">
        <f>'четвертая ц.к.'!$T$258</f>
        <v>2484.96</v>
      </c>
      <c r="K267" s="51">
        <f>'четвертая ц.к.'!$T$259</f>
        <v>2611.59</v>
      </c>
      <c r="L267" s="51">
        <f>'четвертая ц.к.'!$T$260</f>
        <v>2592.12</v>
      </c>
      <c r="M267" s="51">
        <f>'четвертая ц.к.'!$T$261</f>
        <v>2587.0700000000002</v>
      </c>
      <c r="N267" s="51">
        <f>'четвертая ц.к.'!$T$262</f>
        <v>2544.1</v>
      </c>
      <c r="O267" s="51">
        <f>'четвертая ц.к.'!$T$263</f>
        <v>2972.97</v>
      </c>
      <c r="P267" s="51">
        <f>'четвертая ц.к.'!$T$264</f>
        <v>2612.7199999999998</v>
      </c>
      <c r="Q267" s="51">
        <f>'четвертая ц.к.'!$T$265</f>
        <v>2610.62</v>
      </c>
      <c r="R267" s="51">
        <f>'четвертая ц.к.'!$T$266</f>
        <v>2571.69</v>
      </c>
      <c r="S267" s="51">
        <f>'четвертая ц.к.'!$T$267</f>
        <v>2540.15</v>
      </c>
      <c r="T267" s="51">
        <f>'четвертая ц.к.'!$T$268</f>
        <v>2522.64</v>
      </c>
      <c r="U267" s="51">
        <f>'четвертая ц.к.'!$T$269</f>
        <v>2597.1799999999998</v>
      </c>
      <c r="V267" s="51">
        <f>'четвертая ц.к.'!$T$270</f>
        <v>2607.8000000000002</v>
      </c>
      <c r="W267" s="51">
        <f>'четвертая ц.к.'!$T$271</f>
        <v>2532.73</v>
      </c>
      <c r="X267" s="51">
        <f>'четвертая ц.к.'!$T$272</f>
        <v>2412.9499999999998</v>
      </c>
      <c r="Y267" s="52">
        <f>'четвертая ц.к.'!$T$273</f>
        <v>2209.87</v>
      </c>
    </row>
    <row r="268" spans="1:25" ht="15" customHeight="1" x14ac:dyDescent="0.25">
      <c r="A268" s="57">
        <f t="shared" si="5"/>
        <v>12</v>
      </c>
      <c r="B268" s="50">
        <f>'четвертая ц.к.'!$T$274</f>
        <v>1912.98</v>
      </c>
      <c r="C268" s="51">
        <f>'четвертая ц.к.'!$T$275</f>
        <v>1730.57</v>
      </c>
      <c r="D268" s="51">
        <f>'четвертая ц.к.'!$T$276</f>
        <v>1662.67</v>
      </c>
      <c r="E268" s="51">
        <f>'четвертая ц.к.'!$T$277</f>
        <v>1641.06</v>
      </c>
      <c r="F268" s="51">
        <f>'четвертая ц.к.'!$T$278</f>
        <v>1699.28</v>
      </c>
      <c r="G268" s="51">
        <f>'четвертая ц.к.'!$T$279</f>
        <v>1851.85</v>
      </c>
      <c r="H268" s="51">
        <f>'четвертая ц.к.'!$T$280</f>
        <v>2179.16</v>
      </c>
      <c r="I268" s="51">
        <f>'четвертая ц.к.'!$T$281</f>
        <v>2322.6999999999998</v>
      </c>
      <c r="J268" s="51">
        <f>'четвертая ц.к.'!$T$282</f>
        <v>2526.38</v>
      </c>
      <c r="K268" s="51">
        <f>'четвертая ц.к.'!$T$283</f>
        <v>2587.61</v>
      </c>
      <c r="L268" s="51">
        <f>'четвертая ц.к.'!$T$284</f>
        <v>2593.86</v>
      </c>
      <c r="M268" s="51">
        <f>'четвертая ц.к.'!$T$285</f>
        <v>2580.61</v>
      </c>
      <c r="N268" s="51">
        <f>'четвертая ц.к.'!$T$286</f>
        <v>2540.3000000000002</v>
      </c>
      <c r="O268" s="51">
        <f>'четвертая ц.к.'!$T$287</f>
        <v>2568.2199999999998</v>
      </c>
      <c r="P268" s="51">
        <f>'четвертая ц.к.'!$T$288</f>
        <v>2657.15</v>
      </c>
      <c r="Q268" s="51">
        <f>'четвертая ц.к.'!$T$289</f>
        <v>2636.87</v>
      </c>
      <c r="R268" s="51">
        <f>'четвертая ц.к.'!$T$290</f>
        <v>2617.14</v>
      </c>
      <c r="S268" s="51">
        <f>'четвертая ц.к.'!$T$291</f>
        <v>2585.96</v>
      </c>
      <c r="T268" s="51">
        <f>'четвертая ц.к.'!$T$292</f>
        <v>2571.94</v>
      </c>
      <c r="U268" s="51">
        <f>'четвертая ц.к.'!$T$293</f>
        <v>2625.77</v>
      </c>
      <c r="V268" s="51">
        <f>'четвертая ц.к.'!$T$294</f>
        <v>2613.1799999999998</v>
      </c>
      <c r="W268" s="51">
        <f>'четвертая ц.к.'!$T$295</f>
        <v>3072.18</v>
      </c>
      <c r="X268" s="51">
        <f>'четвертая ц.к.'!$T$296</f>
        <v>2448.52</v>
      </c>
      <c r="Y268" s="52">
        <f>'четвертая ц.к.'!$T$297</f>
        <v>2224.37</v>
      </c>
    </row>
    <row r="269" spans="1:25" ht="15" customHeight="1" x14ac:dyDescent="0.25">
      <c r="A269" s="57">
        <f t="shared" si="5"/>
        <v>13</v>
      </c>
      <c r="B269" s="50">
        <f>'четвертая ц.к.'!$T$298</f>
        <v>1843.81</v>
      </c>
      <c r="C269" s="51">
        <f>'четвертая ц.к.'!$T$299</f>
        <v>1706.97</v>
      </c>
      <c r="D269" s="51">
        <f>'четвертая ц.к.'!$T$300</f>
        <v>1650.28</v>
      </c>
      <c r="E269" s="51">
        <f>'четвертая ц.к.'!$T$301</f>
        <v>1638.25</v>
      </c>
      <c r="F269" s="51">
        <f>'четвертая ц.к.'!$T$302</f>
        <v>1693.41</v>
      </c>
      <c r="G269" s="51">
        <f>'четвертая ц.к.'!$T$303</f>
        <v>1846.76</v>
      </c>
      <c r="H269" s="51">
        <f>'четвертая ц.к.'!$T$304</f>
        <v>2014.95</v>
      </c>
      <c r="I269" s="51">
        <f>'четвертая ц.к.'!$T$305</f>
        <v>2315.13</v>
      </c>
      <c r="J269" s="51">
        <f>'четвертая ц.к.'!$T$306</f>
        <v>2528.31</v>
      </c>
      <c r="K269" s="51">
        <f>'четвертая ц.к.'!$T$307</f>
        <v>2571.9</v>
      </c>
      <c r="L269" s="51">
        <f>'четвертая ц.к.'!$T$308</f>
        <v>2570.0100000000002</v>
      </c>
      <c r="M269" s="51">
        <f>'четвертая ц.к.'!$T$309</f>
        <v>2570.63</v>
      </c>
      <c r="N269" s="51">
        <f>'четвертая ц.к.'!$T$310</f>
        <v>2569.7399999999998</v>
      </c>
      <c r="O269" s="51">
        <f>'четвертая ц.к.'!$T$311</f>
        <v>2624.03</v>
      </c>
      <c r="P269" s="51">
        <f>'четвертая ц.к.'!$T$312</f>
        <v>2669.03</v>
      </c>
      <c r="Q269" s="51">
        <f>'четвертая ц.к.'!$T$313</f>
        <v>2653.74</v>
      </c>
      <c r="R269" s="51">
        <f>'четвертая ц.к.'!$T$314</f>
        <v>2604.65</v>
      </c>
      <c r="S269" s="51">
        <f>'четвертая ц.к.'!$T$315</f>
        <v>2568.2800000000002</v>
      </c>
      <c r="T269" s="51">
        <f>'четвертая ц.к.'!$T$316</f>
        <v>2565.87</v>
      </c>
      <c r="U269" s="51">
        <f>'четвертая ц.к.'!$T$317</f>
        <v>2640.07</v>
      </c>
      <c r="V269" s="51">
        <f>'четвертая ц.к.'!$T$318</f>
        <v>2639.86</v>
      </c>
      <c r="W269" s="51">
        <f>'четвертая ц.к.'!$T$319</f>
        <v>2579.91</v>
      </c>
      <c r="X269" s="51">
        <f>'четвертая ц.к.'!$T$320</f>
        <v>2499.0500000000002</v>
      </c>
      <c r="Y269" s="52">
        <f>'четвертая ц.к.'!$T$321</f>
        <v>2232.73</v>
      </c>
    </row>
    <row r="270" spans="1:25" ht="15" customHeight="1" x14ac:dyDescent="0.25">
      <c r="A270" s="57">
        <f t="shared" si="5"/>
        <v>14</v>
      </c>
      <c r="B270" s="50">
        <f>'четвертая ц.к.'!$T$322</f>
        <v>1911.47</v>
      </c>
      <c r="C270" s="51">
        <f>'четвертая ц.к.'!$T$323</f>
        <v>1757.82</v>
      </c>
      <c r="D270" s="51">
        <f>'четвертая ц.к.'!$T$324</f>
        <v>1708.62</v>
      </c>
      <c r="E270" s="51">
        <f>'четвертая ц.к.'!$T$325</f>
        <v>1689.38</v>
      </c>
      <c r="F270" s="51">
        <f>'четвертая ц.к.'!$T$326</f>
        <v>1705.78</v>
      </c>
      <c r="G270" s="51">
        <f>'четвертая ц.к.'!$T$327</f>
        <v>1796.47</v>
      </c>
      <c r="H270" s="51">
        <f>'четвертая ц.к.'!$T$328</f>
        <v>2047.08</v>
      </c>
      <c r="I270" s="51">
        <f>'четвертая ц.к.'!$T$329</f>
        <v>2338.89</v>
      </c>
      <c r="J270" s="51">
        <f>'четвертая ц.к.'!$T$330</f>
        <v>2541.44</v>
      </c>
      <c r="K270" s="51">
        <f>'четвертая ц.к.'!$T$331</f>
        <v>2574.66</v>
      </c>
      <c r="L270" s="51">
        <f>'четвертая ц.к.'!$T$332</f>
        <v>2571.15</v>
      </c>
      <c r="M270" s="51">
        <f>'четвертая ц.к.'!$T$333</f>
        <v>2586.39</v>
      </c>
      <c r="N270" s="51">
        <f>'четвертая ц.к.'!$T$334</f>
        <v>2585.6</v>
      </c>
      <c r="O270" s="51">
        <f>'четвертая ц.к.'!$T$335</f>
        <v>2655.14</v>
      </c>
      <c r="P270" s="51">
        <f>'четвертая ц.к.'!$T$336</f>
        <v>2668.63</v>
      </c>
      <c r="Q270" s="51">
        <f>'четвертая ц.к.'!$T$337</f>
        <v>2662.32</v>
      </c>
      <c r="R270" s="51">
        <f>'четвертая ц.к.'!$T$338</f>
        <v>2646.92</v>
      </c>
      <c r="S270" s="51">
        <f>'четвертая ц.к.'!$T$339</f>
        <v>2573.5</v>
      </c>
      <c r="T270" s="51">
        <f>'четвертая ц.к.'!$T$340</f>
        <v>2534.9499999999998</v>
      </c>
      <c r="U270" s="51">
        <f>'четвертая ц.к.'!$T$341</f>
        <v>2598.44</v>
      </c>
      <c r="V270" s="51">
        <f>'четвертая ц.к.'!$T$342</f>
        <v>2579.58</v>
      </c>
      <c r="W270" s="51">
        <f>'четвертая ц.к.'!$T$343</f>
        <v>2542.11</v>
      </c>
      <c r="X270" s="51">
        <f>'четвертая ц.к.'!$T$344</f>
        <v>2495.2800000000002</v>
      </c>
      <c r="Y270" s="52">
        <f>'четвертая ц.к.'!$T$345</f>
        <v>2257.94</v>
      </c>
    </row>
    <row r="271" spans="1:25" ht="15" customHeight="1" x14ac:dyDescent="0.25">
      <c r="A271" s="57">
        <f t="shared" si="5"/>
        <v>15</v>
      </c>
      <c r="B271" s="50">
        <f>'четвертая ц.к.'!$T$346</f>
        <v>1935.85</v>
      </c>
      <c r="C271" s="51">
        <f>'четвертая ц.к.'!$T$347</f>
        <v>1768.47</v>
      </c>
      <c r="D271" s="51">
        <f>'четвертая ц.к.'!$T$348</f>
        <v>1674.37</v>
      </c>
      <c r="E271" s="51">
        <f>'четвертая ц.к.'!$T$349</f>
        <v>1636.06</v>
      </c>
      <c r="F271" s="51">
        <f>'четвертая ц.к.'!$T$350</f>
        <v>1707.14</v>
      </c>
      <c r="G271" s="51">
        <f>'четвертая ц.к.'!$T$351</f>
        <v>1792.31</v>
      </c>
      <c r="H271" s="51">
        <f>'четвертая ц.к.'!$T$352</f>
        <v>2036.27</v>
      </c>
      <c r="I271" s="51">
        <f>'четвертая ц.к.'!$T$353</f>
        <v>2300.5500000000002</v>
      </c>
      <c r="J271" s="51">
        <f>'четвертая ц.к.'!$T$354</f>
        <v>2497.8000000000002</v>
      </c>
      <c r="K271" s="51">
        <f>'четвертая ц.к.'!$T$355</f>
        <v>2548.4699999999998</v>
      </c>
      <c r="L271" s="51">
        <f>'четвертая ц.к.'!$T$356</f>
        <v>2547.75</v>
      </c>
      <c r="M271" s="51">
        <f>'четвертая ц.к.'!$T$357</f>
        <v>2553.15</v>
      </c>
      <c r="N271" s="51">
        <f>'четвертая ц.к.'!$T$358</f>
        <v>2560.42</v>
      </c>
      <c r="O271" s="51">
        <f>'четвертая ц.к.'!$T$359</f>
        <v>2582.98</v>
      </c>
      <c r="P271" s="51">
        <f>'четвертая ц.к.'!$T$360</f>
        <v>2625.29</v>
      </c>
      <c r="Q271" s="51">
        <f>'четвертая ц.к.'!$T$361</f>
        <v>2598.7600000000002</v>
      </c>
      <c r="R271" s="51">
        <f>'четвертая ц.к.'!$T$362</f>
        <v>2582.09</v>
      </c>
      <c r="S271" s="51">
        <f>'четвертая ц.к.'!$T$363</f>
        <v>2551.21</v>
      </c>
      <c r="T271" s="51">
        <f>'четвертая ц.к.'!$T$364</f>
        <v>2535.54</v>
      </c>
      <c r="U271" s="51">
        <f>'четвертая ц.к.'!$T$365</f>
        <v>2629.75</v>
      </c>
      <c r="V271" s="51">
        <f>'четвертая ц.к.'!$T$366</f>
        <v>2647.77</v>
      </c>
      <c r="W271" s="51">
        <f>'четвертая ц.к.'!$T$367</f>
        <v>2569.94</v>
      </c>
      <c r="X271" s="51">
        <f>'четвертая ц.к.'!$T$368</f>
        <v>2433.11</v>
      </c>
      <c r="Y271" s="52">
        <f>'четвертая ц.к.'!$T$369</f>
        <v>2263.9699999999998</v>
      </c>
    </row>
    <row r="272" spans="1:25" ht="15" customHeight="1" x14ac:dyDescent="0.25">
      <c r="A272" s="57">
        <f t="shared" si="5"/>
        <v>16</v>
      </c>
      <c r="B272" s="50">
        <f>'четвертая ц.к.'!$T$370</f>
        <v>2003</v>
      </c>
      <c r="C272" s="51">
        <f>'четвертая ц.к.'!$T$371</f>
        <v>1918.79</v>
      </c>
      <c r="D272" s="51">
        <f>'четвертая ц.к.'!$T$372</f>
        <v>1847.24</v>
      </c>
      <c r="E272" s="51">
        <f>'четвертая ц.к.'!$T$373</f>
        <v>1822.2</v>
      </c>
      <c r="F272" s="51">
        <f>'четвертая ц.к.'!$T$374</f>
        <v>1824.45</v>
      </c>
      <c r="G272" s="51">
        <f>'четвертая ц.к.'!$T$375</f>
        <v>1906.43</v>
      </c>
      <c r="H272" s="51">
        <f>'четвертая ц.к.'!$T$376</f>
        <v>2067.4299999999998</v>
      </c>
      <c r="I272" s="51">
        <f>'четвертая ц.к.'!$T$377</f>
        <v>2231.7399999999998</v>
      </c>
      <c r="J272" s="51">
        <f>'четвертая ц.к.'!$T$378</f>
        <v>2394.2800000000002</v>
      </c>
      <c r="K272" s="51">
        <f>'четвертая ц.к.'!$T$379</f>
        <v>2527.12</v>
      </c>
      <c r="L272" s="51">
        <f>'четвертая ц.к.'!$T$380</f>
        <v>2538.14</v>
      </c>
      <c r="M272" s="51">
        <f>'четвертая ц.к.'!$T$381</f>
        <v>2524.64</v>
      </c>
      <c r="N272" s="51">
        <f>'четвертая ц.к.'!$T$382</f>
        <v>2531.91</v>
      </c>
      <c r="O272" s="51">
        <f>'четвертая ц.к.'!$T$383</f>
        <v>2557.91</v>
      </c>
      <c r="P272" s="51">
        <f>'четвертая ц.к.'!$T$384</f>
        <v>2589.13</v>
      </c>
      <c r="Q272" s="51">
        <f>'четвертая ц.к.'!$T$385</f>
        <v>2530.7199999999998</v>
      </c>
      <c r="R272" s="51">
        <f>'четвертая ц.к.'!$T$386</f>
        <v>2545.3000000000002</v>
      </c>
      <c r="S272" s="51">
        <f>'четвертая ц.к.'!$T$387</f>
        <v>2575.1799999999998</v>
      </c>
      <c r="T272" s="51">
        <f>'четвертая ц.к.'!$T$388</f>
        <v>2551.9299999999998</v>
      </c>
      <c r="U272" s="51">
        <f>'четвертая ц.к.'!$T$389</f>
        <v>2772.54</v>
      </c>
      <c r="V272" s="51">
        <f>'четвертая ц.к.'!$T$390</f>
        <v>2745.25</v>
      </c>
      <c r="W272" s="51">
        <f>'четвертая ц.к.'!$T$391</f>
        <v>2585.46</v>
      </c>
      <c r="X272" s="51">
        <f>'четвертая ц.к.'!$T$392</f>
        <v>2373.17</v>
      </c>
      <c r="Y272" s="52">
        <f>'четвертая ц.к.'!$T$393</f>
        <v>2273.39</v>
      </c>
    </row>
    <row r="273" spans="1:25" ht="15" customHeight="1" x14ac:dyDescent="0.25">
      <c r="A273" s="57">
        <f t="shared" si="5"/>
        <v>17</v>
      </c>
      <c r="B273" s="50">
        <f>'четвертая ц.к.'!$T$394</f>
        <v>2134.9899999999998</v>
      </c>
      <c r="C273" s="51">
        <f>'четвертая ц.к.'!$T$395</f>
        <v>1932.43</v>
      </c>
      <c r="D273" s="51">
        <f>'четвертая ц.к.'!$T$396</f>
        <v>1868.29</v>
      </c>
      <c r="E273" s="51">
        <f>'четвертая ц.к.'!$T$397</f>
        <v>1837.55</v>
      </c>
      <c r="F273" s="51">
        <f>'четвертая ц.к.'!$T$398</f>
        <v>1699.38</v>
      </c>
      <c r="G273" s="51">
        <f>'четвертая ц.к.'!$T$399</f>
        <v>1705.36</v>
      </c>
      <c r="H273" s="51">
        <f>'четвертая ц.к.'!$T$400</f>
        <v>1829.8</v>
      </c>
      <c r="I273" s="51">
        <f>'четвертая ц.к.'!$T$401</f>
        <v>1956.37</v>
      </c>
      <c r="J273" s="51">
        <f>'четвертая ц.к.'!$T$402</f>
        <v>2296.34</v>
      </c>
      <c r="K273" s="51">
        <f>'четвертая ц.к.'!$T$403</f>
        <v>2369.79</v>
      </c>
      <c r="L273" s="51">
        <f>'четвертая ц.к.'!$T$404</f>
        <v>2404.4899999999998</v>
      </c>
      <c r="M273" s="51">
        <f>'четвертая ц.к.'!$T$405</f>
        <v>2412.6799999999998</v>
      </c>
      <c r="N273" s="51">
        <f>'четвертая ц.к.'!$T$406</f>
        <v>2416.41</v>
      </c>
      <c r="O273" s="51">
        <f>'четвертая ц.к.'!$T$407</f>
        <v>2443.46</v>
      </c>
      <c r="P273" s="51">
        <f>'четвертая ц.к.'!$T$408</f>
        <v>2431.98</v>
      </c>
      <c r="Q273" s="51">
        <f>'четвертая ц.к.'!$T$409</f>
        <v>2435.37</v>
      </c>
      <c r="R273" s="51">
        <f>'четвертая ц.к.'!$T$410</f>
        <v>2443.7199999999998</v>
      </c>
      <c r="S273" s="51">
        <f>'четвертая ц.к.'!$T$411</f>
        <v>2465.52</v>
      </c>
      <c r="T273" s="51">
        <f>'четвертая ц.к.'!$T$412</f>
        <v>2630.36</v>
      </c>
      <c r="U273" s="51">
        <f>'четвертая ц.к.'!$T$413</f>
        <v>2839.9</v>
      </c>
      <c r="V273" s="51">
        <f>'четвертая ц.к.'!$T$414</f>
        <v>3665.09</v>
      </c>
      <c r="W273" s="51">
        <f>'четвертая ц.к.'!$T$415</f>
        <v>3641.18</v>
      </c>
      <c r="X273" s="51">
        <f>'четвертая ц.к.'!$T$416</f>
        <v>2388.65</v>
      </c>
      <c r="Y273" s="52">
        <f>'четвертая ц.к.'!$T$417</f>
        <v>2252.77</v>
      </c>
    </row>
    <row r="274" spans="1:25" ht="15" customHeight="1" x14ac:dyDescent="0.25">
      <c r="A274" s="57">
        <f t="shared" si="5"/>
        <v>18</v>
      </c>
      <c r="B274" s="50">
        <f>'четвертая ц.к.'!$T$418</f>
        <v>1884.41</v>
      </c>
      <c r="C274" s="51">
        <f>'четвертая ц.к.'!$T$419</f>
        <v>1700.87</v>
      </c>
      <c r="D274" s="51">
        <f>'четвертая ц.к.'!$T$420</f>
        <v>1689.38</v>
      </c>
      <c r="E274" s="51">
        <f>'четвертая ц.к.'!$T$421</f>
        <v>1609.56</v>
      </c>
      <c r="F274" s="51">
        <f>'четвертая ц.к.'!$T$422</f>
        <v>1600.99</v>
      </c>
      <c r="G274" s="51">
        <f>'четвертая ц.к.'!$T$423</f>
        <v>1684.6</v>
      </c>
      <c r="H274" s="51">
        <f>'четвертая ц.к.'!$T$424</f>
        <v>1883.14</v>
      </c>
      <c r="I274" s="51">
        <f>'четвертая ц.к.'!$T$425</f>
        <v>2214.88</v>
      </c>
      <c r="J274" s="51">
        <f>'четвертая ц.к.'!$T$426</f>
        <v>2375.0300000000002</v>
      </c>
      <c r="K274" s="51">
        <f>'четвертая ц.к.'!$T$427</f>
        <v>2452.12</v>
      </c>
      <c r="L274" s="51">
        <f>'четвертая ц.к.'!$T$428</f>
        <v>2476.85</v>
      </c>
      <c r="M274" s="51">
        <f>'четвертая ц.к.'!$T$429</f>
        <v>2477.1</v>
      </c>
      <c r="N274" s="51">
        <f>'четвертая ц.к.'!$T$430</f>
        <v>2474.64</v>
      </c>
      <c r="O274" s="51">
        <f>'четвертая ц.к.'!$T$431</f>
        <v>2504.9</v>
      </c>
      <c r="P274" s="51">
        <f>'четвертая ц.к.'!$T$432</f>
        <v>2565.14</v>
      </c>
      <c r="Q274" s="51">
        <f>'четвертая ц.к.'!$T$433</f>
        <v>2542.71</v>
      </c>
      <c r="R274" s="51">
        <f>'четвертая ц.к.'!$T$434</f>
        <v>2524.1999999999998</v>
      </c>
      <c r="S274" s="51">
        <f>'четвертая ц.к.'!$T$435</f>
        <v>2475.7800000000002</v>
      </c>
      <c r="T274" s="51">
        <f>'четвертая ц.к.'!$T$436</f>
        <v>2465.25</v>
      </c>
      <c r="U274" s="51">
        <f>'четвертая ц.к.'!$T$437</f>
        <v>2711.99</v>
      </c>
      <c r="V274" s="51">
        <f>'четвертая ц.к.'!$T$438</f>
        <v>2540.3200000000002</v>
      </c>
      <c r="W274" s="51">
        <f>'четвертая ц.к.'!$T$439</f>
        <v>2480</v>
      </c>
      <c r="X274" s="51">
        <f>'четвертая ц.к.'!$T$440</f>
        <v>2355.67</v>
      </c>
      <c r="Y274" s="52">
        <f>'четвертая ц.к.'!$T$441</f>
        <v>2136.31</v>
      </c>
    </row>
    <row r="275" spans="1:25" ht="15" customHeight="1" x14ac:dyDescent="0.25">
      <c r="A275" s="57">
        <f t="shared" si="5"/>
        <v>19</v>
      </c>
      <c r="B275" s="50">
        <f>'четвертая ц.к.'!$T$442</f>
        <v>1882.58</v>
      </c>
      <c r="C275" s="51">
        <f>'четвертая ц.к.'!$T$443</f>
        <v>1752.54</v>
      </c>
      <c r="D275" s="51">
        <f>'четвертая ц.к.'!$T$444</f>
        <v>1664.86</v>
      </c>
      <c r="E275" s="51">
        <f>'четвертая ц.к.'!$T$445</f>
        <v>1651.08</v>
      </c>
      <c r="F275" s="51">
        <f>'четвертая ц.к.'!$T$446</f>
        <v>1647.25</v>
      </c>
      <c r="G275" s="51">
        <f>'четвертая ц.к.'!$T$447</f>
        <v>1767.6</v>
      </c>
      <c r="H275" s="51">
        <f>'четвертая ц.к.'!$T$448</f>
        <v>1902.99</v>
      </c>
      <c r="I275" s="51">
        <f>'четвертая ц.к.'!$T$449</f>
        <v>2236.0100000000002</v>
      </c>
      <c r="J275" s="51">
        <f>'четвертая ц.к.'!$T$450</f>
        <v>2541.37</v>
      </c>
      <c r="K275" s="51">
        <f>'четвертая ц.к.'!$T$451</f>
        <v>2582.11</v>
      </c>
      <c r="L275" s="51">
        <f>'четвертая ц.к.'!$T$452</f>
        <v>2593.59</v>
      </c>
      <c r="M275" s="51">
        <f>'четвертая ц.к.'!$T$453</f>
        <v>2600.2800000000002</v>
      </c>
      <c r="N275" s="51">
        <f>'четвертая ц.к.'!$T$454</f>
        <v>2602.5300000000002</v>
      </c>
      <c r="O275" s="51">
        <f>'четвертая ц.к.'!$T$455</f>
        <v>2614.79</v>
      </c>
      <c r="P275" s="51">
        <f>'четвертая ц.к.'!$T$456</f>
        <v>2644.87</v>
      </c>
      <c r="Q275" s="51">
        <f>'четвертая ц.к.'!$T$457</f>
        <v>2639.71</v>
      </c>
      <c r="R275" s="51">
        <f>'четвертая ц.к.'!$T$458</f>
        <v>2642.59</v>
      </c>
      <c r="S275" s="51">
        <f>'четвертая ц.к.'!$T$459</f>
        <v>2609.92</v>
      </c>
      <c r="T275" s="51">
        <f>'четвертая ц.к.'!$T$460</f>
        <v>2602.13</v>
      </c>
      <c r="U275" s="51">
        <f>'четвертая ц.к.'!$T$461</f>
        <v>2758.09</v>
      </c>
      <c r="V275" s="51">
        <f>'четвертая ц.к.'!$T$462</f>
        <v>2786.11</v>
      </c>
      <c r="W275" s="51">
        <f>'четвертая ц.к.'!$T$463</f>
        <v>2607.0300000000002</v>
      </c>
      <c r="X275" s="51">
        <f>'четвертая ц.к.'!$T$464</f>
        <v>2534.7199999999998</v>
      </c>
      <c r="Y275" s="52">
        <f>'четвертая ц.к.'!$T$465</f>
        <v>2275.14</v>
      </c>
    </row>
    <row r="276" spans="1:25" s="45" customFormat="1" ht="15" customHeight="1" x14ac:dyDescent="0.25">
      <c r="A276" s="57">
        <f t="shared" si="5"/>
        <v>20</v>
      </c>
      <c r="B276" s="50">
        <f>'четвертая ц.к.'!$T$466</f>
        <v>1944.76</v>
      </c>
      <c r="C276" s="51">
        <f>'четвертая ц.к.'!$T$467</f>
        <v>1792.01</v>
      </c>
      <c r="D276" s="51">
        <f>'четвертая ц.к.'!$T$468</f>
        <v>1733.23</v>
      </c>
      <c r="E276" s="51">
        <f>'четвертая ц.к.'!$T$469</f>
        <v>1734.86</v>
      </c>
      <c r="F276" s="51">
        <f>'четвертая ц.к.'!$T$470</f>
        <v>1757.52</v>
      </c>
      <c r="G276" s="51">
        <f>'четвертая ц.к.'!$T$471</f>
        <v>1832.74</v>
      </c>
      <c r="H276" s="51">
        <f>'четвертая ц.к.'!$T$472</f>
        <v>2085.0300000000002</v>
      </c>
      <c r="I276" s="51">
        <f>'четвертая ц.к.'!$T$473</f>
        <v>2309.8200000000002</v>
      </c>
      <c r="J276" s="51">
        <f>'четвертая ц.к.'!$T$474</f>
        <v>2552.08</v>
      </c>
      <c r="K276" s="51">
        <f>'четвертая ц.к.'!$T$475</f>
        <v>2595.5</v>
      </c>
      <c r="L276" s="51">
        <f>'четвертая ц.к.'!$T$476</f>
        <v>2610.37</v>
      </c>
      <c r="M276" s="51">
        <f>'четвертая ц.к.'!$T$477</f>
        <v>2602.86</v>
      </c>
      <c r="N276" s="51">
        <f>'четвертая ц.к.'!$T$478</f>
        <v>2601.5</v>
      </c>
      <c r="O276" s="51">
        <f>'четвертая ц.к.'!$T$479</f>
        <v>2627.79</v>
      </c>
      <c r="P276" s="51">
        <f>'четвертая ц.к.'!$T$480</f>
        <v>2760.44</v>
      </c>
      <c r="Q276" s="51">
        <f>'четвертая ц.к.'!$T$481</f>
        <v>2772.43</v>
      </c>
      <c r="R276" s="51">
        <f>'четвертая ц.к.'!$T$482</f>
        <v>2665.33</v>
      </c>
      <c r="S276" s="51">
        <f>'четвертая ц.к.'!$T$483</f>
        <v>2594.1</v>
      </c>
      <c r="T276" s="51">
        <f>'четвертая ц.к.'!$T$484</f>
        <v>2599.23</v>
      </c>
      <c r="U276" s="51">
        <f>'четвертая ц.к.'!$T$485</f>
        <v>2743.66</v>
      </c>
      <c r="V276" s="51">
        <f>'четвертая ц.к.'!$T$486</f>
        <v>2668.94</v>
      </c>
      <c r="W276" s="51">
        <f>'четвертая ц.к.'!$T$487</f>
        <v>2584.4299999999998</v>
      </c>
      <c r="X276" s="51">
        <f>'четвертая ц.к.'!$T$488</f>
        <v>2399.69</v>
      </c>
      <c r="Y276" s="52">
        <f>'четвертая ц.к.'!$T$489</f>
        <v>2310.2800000000002</v>
      </c>
    </row>
    <row r="277" spans="1:25" ht="15" customHeight="1" x14ac:dyDescent="0.25">
      <c r="A277" s="57">
        <f t="shared" si="5"/>
        <v>21</v>
      </c>
      <c r="B277" s="50">
        <f>'четвертая ц.к.'!$T$490</f>
        <v>1932.07</v>
      </c>
      <c r="C277" s="51">
        <f>'четвертая ц.к.'!$T$491</f>
        <v>1735.04</v>
      </c>
      <c r="D277" s="51">
        <f>'четвертая ц.к.'!$T$492</f>
        <v>1701.44</v>
      </c>
      <c r="E277" s="51">
        <f>'четвертая ц.к.'!$T$493</f>
        <v>1688.62</v>
      </c>
      <c r="F277" s="51">
        <f>'четвертая ц.к.'!$T$494</f>
        <v>1688.1</v>
      </c>
      <c r="G277" s="51">
        <f>'четвертая ц.к.'!$T$495</f>
        <v>1775.31</v>
      </c>
      <c r="H277" s="51">
        <f>'четвертая ц.к.'!$T$496</f>
        <v>1987.1</v>
      </c>
      <c r="I277" s="51">
        <f>'четвертая ц.к.'!$T$497</f>
        <v>2240.5</v>
      </c>
      <c r="J277" s="51">
        <f>'четвертая ц.к.'!$T$498</f>
        <v>2479.25</v>
      </c>
      <c r="K277" s="51">
        <f>'четвертая ц.к.'!$T$499</f>
        <v>2551.46</v>
      </c>
      <c r="L277" s="51">
        <f>'четвертая ц.к.'!$T$500</f>
        <v>2563.41</v>
      </c>
      <c r="M277" s="51">
        <f>'четвертая ц.к.'!$T$501</f>
        <v>2563.58</v>
      </c>
      <c r="N277" s="51">
        <f>'четвертая ц.к.'!$T$502</f>
        <v>2564.98</v>
      </c>
      <c r="O277" s="51">
        <f>'четвертая ц.к.'!$T$503</f>
        <v>2594.71</v>
      </c>
      <c r="P277" s="51">
        <f>'четвертая ц.к.'!$T$504</f>
        <v>3053.57</v>
      </c>
      <c r="Q277" s="51">
        <f>'четвертая ц.к.'!$T$505</f>
        <v>2790.98</v>
      </c>
      <c r="R277" s="51">
        <f>'четвертая ц.к.'!$T$506</f>
        <v>2582.84</v>
      </c>
      <c r="S277" s="51">
        <f>'четвертая ц.к.'!$T$507</f>
        <v>2544.56</v>
      </c>
      <c r="T277" s="51">
        <f>'четвертая ц.к.'!$T$508</f>
        <v>2550.48</v>
      </c>
      <c r="U277" s="51">
        <f>'четвертая ц.к.'!$T$509</f>
        <v>2688.42</v>
      </c>
      <c r="V277" s="51">
        <f>'четвертая ц.к.'!$T$510</f>
        <v>2648.93</v>
      </c>
      <c r="W277" s="51">
        <f>'четвертая ц.к.'!$T$511</f>
        <v>2557.3000000000002</v>
      </c>
      <c r="X277" s="51">
        <f>'четвертая ц.к.'!$T$512</f>
        <v>2369.6</v>
      </c>
      <c r="Y277" s="52">
        <f>'четвертая ц.к.'!$T$513</f>
        <v>2142.67</v>
      </c>
    </row>
    <row r="278" spans="1:25" ht="15" customHeight="1" x14ac:dyDescent="0.25">
      <c r="A278" s="57">
        <f t="shared" si="5"/>
        <v>22</v>
      </c>
      <c r="B278" s="50">
        <f>'четвертая ц.к.'!$T$514</f>
        <v>1855.18</v>
      </c>
      <c r="C278" s="51">
        <f>'четвертая ц.к.'!$T$515</f>
        <v>1741.45</v>
      </c>
      <c r="D278" s="51">
        <f>'четвертая ц.к.'!$T$516</f>
        <v>1717.55</v>
      </c>
      <c r="E278" s="51">
        <f>'четвертая ц.к.'!$T$517</f>
        <v>1699.58</v>
      </c>
      <c r="F278" s="51">
        <f>'четвертая ц.к.'!$T$518</f>
        <v>1695.92</v>
      </c>
      <c r="G278" s="51">
        <f>'четвертая ц.к.'!$T$519</f>
        <v>1765.4</v>
      </c>
      <c r="H278" s="51">
        <f>'четвертая ц.к.'!$T$520</f>
        <v>1934.49</v>
      </c>
      <c r="I278" s="51">
        <f>'четвертая ц.к.'!$T$521</f>
        <v>2280.66</v>
      </c>
      <c r="J278" s="51">
        <f>'четвертая ц.к.'!$T$522</f>
        <v>2510.27</v>
      </c>
      <c r="K278" s="51">
        <f>'четвертая ц.к.'!$T$523</f>
        <v>2579.96</v>
      </c>
      <c r="L278" s="51">
        <f>'четвертая ц.к.'!$T$524</f>
        <v>2591.31</v>
      </c>
      <c r="M278" s="51">
        <f>'четвертая ц.к.'!$T$525</f>
        <v>2596.44</v>
      </c>
      <c r="N278" s="51">
        <f>'четвертая ц.к.'!$T$526</f>
        <v>2595.79</v>
      </c>
      <c r="O278" s="51">
        <f>'четвертая ц.к.'!$T$527</f>
        <v>2660.13</v>
      </c>
      <c r="P278" s="51">
        <f>'четвертая ц.к.'!$T$528</f>
        <v>2730.27</v>
      </c>
      <c r="Q278" s="51">
        <f>'четвертая ц.к.'!$T$529</f>
        <v>3052.58</v>
      </c>
      <c r="R278" s="51">
        <f>'четвертая ц.к.'!$T$530</f>
        <v>2621.52</v>
      </c>
      <c r="S278" s="51">
        <f>'четвертая ц.к.'!$T$531</f>
        <v>2589.65</v>
      </c>
      <c r="T278" s="51">
        <f>'четвертая ц.к.'!$T$532</f>
        <v>2617.09</v>
      </c>
      <c r="U278" s="51">
        <f>'четвертая ц.к.'!$T$533</f>
        <v>2673.49</v>
      </c>
      <c r="V278" s="51">
        <f>'четвертая ц.к.'!$T$534</f>
        <v>2772.73</v>
      </c>
      <c r="W278" s="51">
        <f>'четвертая ц.к.'!$T$535</f>
        <v>2657.92</v>
      </c>
      <c r="X278" s="51">
        <f>'четвертая ц.к.'!$T$536</f>
        <v>2471.2800000000002</v>
      </c>
      <c r="Y278" s="52">
        <f>'четвертая ц.к.'!$T$537</f>
        <v>2295.46</v>
      </c>
    </row>
    <row r="279" spans="1:25" ht="15" customHeight="1" x14ac:dyDescent="0.25">
      <c r="A279" s="57">
        <f t="shared" si="5"/>
        <v>23</v>
      </c>
      <c r="B279" s="50">
        <f>'четвертая ц.к.'!$T$538</f>
        <v>2174.94</v>
      </c>
      <c r="C279" s="51">
        <f>'четвертая ц.к.'!$T$539</f>
        <v>1896.96</v>
      </c>
      <c r="D279" s="51">
        <f>'четвертая ц.к.'!$T$540</f>
        <v>1778.87</v>
      </c>
      <c r="E279" s="51">
        <f>'четвертая ц.к.'!$T$541</f>
        <v>1773.02</v>
      </c>
      <c r="F279" s="51">
        <f>'четвертая ц.к.'!$T$542</f>
        <v>1767.58</v>
      </c>
      <c r="G279" s="51">
        <f>'четвертая ц.к.'!$T$543</f>
        <v>1782.73</v>
      </c>
      <c r="H279" s="51">
        <f>'четвертая ц.к.'!$T$544</f>
        <v>1787.75</v>
      </c>
      <c r="I279" s="51">
        <f>'четвертая ц.к.'!$T$545</f>
        <v>2136.34</v>
      </c>
      <c r="J279" s="51">
        <f>'четвертая ц.к.'!$T$546</f>
        <v>2339.12</v>
      </c>
      <c r="K279" s="51">
        <f>'четвертая ц.к.'!$T$547</f>
        <v>2388.2399999999998</v>
      </c>
      <c r="L279" s="51">
        <f>'четвертая ц.к.'!$T$548</f>
        <v>2458.19</v>
      </c>
      <c r="M279" s="51">
        <f>'четвертая ц.к.'!$T$549</f>
        <v>2466.17</v>
      </c>
      <c r="N279" s="51">
        <f>'четвертая ц.к.'!$T$550</f>
        <v>2460.39</v>
      </c>
      <c r="O279" s="51">
        <f>'четвертая ц.к.'!$T$551</f>
        <v>2476.15</v>
      </c>
      <c r="P279" s="51">
        <f>'четвертая ц.к.'!$T$552</f>
        <v>2463.54</v>
      </c>
      <c r="Q279" s="51">
        <f>'четвертая ц.к.'!$T$553</f>
        <v>2460</v>
      </c>
      <c r="R279" s="51">
        <f>'четвертая ц.к.'!$T$554</f>
        <v>2411.7800000000002</v>
      </c>
      <c r="S279" s="51">
        <f>'четвертая ц.к.'!$T$555</f>
        <v>2388.5500000000002</v>
      </c>
      <c r="T279" s="51">
        <f>'четвертая ц.к.'!$T$556</f>
        <v>2418.39</v>
      </c>
      <c r="U279" s="51">
        <f>'четвертая ц.к.'!$T$557</f>
        <v>2580.14</v>
      </c>
      <c r="V279" s="51">
        <f>'четвертая ц.к.'!$T$558</f>
        <v>2560.48</v>
      </c>
      <c r="W279" s="51">
        <f>'четвертая ц.к.'!$T$559</f>
        <v>2424.17</v>
      </c>
      <c r="X279" s="51">
        <f>'четвертая ц.к.'!$T$560</f>
        <v>2328.89</v>
      </c>
      <c r="Y279" s="52">
        <f>'четвертая ц.к.'!$T$561</f>
        <v>2038.75</v>
      </c>
    </row>
    <row r="280" spans="1:25" ht="15" customHeight="1" x14ac:dyDescent="0.25">
      <c r="A280" s="57">
        <f t="shared" si="5"/>
        <v>24</v>
      </c>
      <c r="B280" s="50">
        <f>'четвертая ц.к.'!$T$562</f>
        <v>1998.32</v>
      </c>
      <c r="C280" s="51">
        <f>'четвертая ц.к.'!$T$563</f>
        <v>1844.6</v>
      </c>
      <c r="D280" s="51">
        <f>'четвертая ц.к.'!$T$564</f>
        <v>1761.94</v>
      </c>
      <c r="E280" s="51">
        <f>'четвертая ц.к.'!$T$565</f>
        <v>1697.55</v>
      </c>
      <c r="F280" s="51">
        <f>'четвертая ц.к.'!$T$566</f>
        <v>1688.67</v>
      </c>
      <c r="G280" s="51">
        <f>'четвертая ц.к.'!$T$567</f>
        <v>1670.63</v>
      </c>
      <c r="H280" s="51">
        <f>'четвертая ц.к.'!$T$568</f>
        <v>1766.33</v>
      </c>
      <c r="I280" s="51">
        <f>'четвертая ц.к.'!$T$569</f>
        <v>1904.12</v>
      </c>
      <c r="J280" s="51">
        <f>'четвертая ц.к.'!$T$570</f>
        <v>1984.19</v>
      </c>
      <c r="K280" s="51">
        <f>'четвертая ц.к.'!$T$571</f>
        <v>2283.75</v>
      </c>
      <c r="L280" s="51">
        <f>'четвертая ц.к.'!$T$572</f>
        <v>2296.2199999999998</v>
      </c>
      <c r="M280" s="51">
        <f>'четвертая ц.к.'!$T$573</f>
        <v>2296.1999999999998</v>
      </c>
      <c r="N280" s="51">
        <f>'четвертая ц.к.'!$T$574</f>
        <v>2302.29</v>
      </c>
      <c r="O280" s="51">
        <f>'четвертая ц.к.'!$T$575</f>
        <v>2312.9899999999998</v>
      </c>
      <c r="P280" s="51">
        <f>'четвертая ц.к.'!$T$576</f>
        <v>2316.87</v>
      </c>
      <c r="Q280" s="51">
        <f>'четвертая ц.к.'!$T$577</f>
        <v>2315.3200000000002</v>
      </c>
      <c r="R280" s="51">
        <f>'четвертая ц.к.'!$T$578</f>
        <v>2317.12</v>
      </c>
      <c r="S280" s="51">
        <f>'четвертая ц.к.'!$T$579</f>
        <v>2316.81</v>
      </c>
      <c r="T280" s="51">
        <f>'четвертая ц.к.'!$T$580</f>
        <v>2393.61</v>
      </c>
      <c r="U280" s="51">
        <f>'четвертая ц.к.'!$T$581</f>
        <v>2584.37</v>
      </c>
      <c r="V280" s="51">
        <f>'четвертая ц.к.'!$T$582</f>
        <v>2603.64</v>
      </c>
      <c r="W280" s="51">
        <f>'четвертая ц.к.'!$T$583</f>
        <v>2450.0500000000002</v>
      </c>
      <c r="X280" s="51">
        <f>'четвертая ц.к.'!$T$584</f>
        <v>2288.84</v>
      </c>
      <c r="Y280" s="52">
        <f>'четвертая ц.к.'!$T$585</f>
        <v>2048.5700000000002</v>
      </c>
    </row>
    <row r="281" spans="1:25" ht="15" customHeight="1" x14ac:dyDescent="0.25">
      <c r="A281" s="57">
        <f t="shared" si="5"/>
        <v>25</v>
      </c>
      <c r="B281" s="50">
        <f>'четвертая ц.к.'!$T$586</f>
        <v>1788.52</v>
      </c>
      <c r="C281" s="51">
        <f>'четвертая ц.к.'!$T$587</f>
        <v>1753.2</v>
      </c>
      <c r="D281" s="51">
        <f>'четвертая ц.к.'!$T$588</f>
        <v>1685.65</v>
      </c>
      <c r="E281" s="51">
        <f>'четвертая ц.к.'!$T$589</f>
        <v>1675.44</v>
      </c>
      <c r="F281" s="51">
        <f>'четвертая ц.к.'!$T$590</f>
        <v>1707.42</v>
      </c>
      <c r="G281" s="51">
        <f>'четвертая ц.к.'!$T$591</f>
        <v>1716.01</v>
      </c>
      <c r="H281" s="51">
        <f>'четвертая ц.к.'!$T$592</f>
        <v>1878.62</v>
      </c>
      <c r="I281" s="51">
        <f>'четвертая ц.к.'!$T$593</f>
        <v>2214.69</v>
      </c>
      <c r="J281" s="51">
        <f>'четвертая ц.к.'!$T$594</f>
        <v>2344.5300000000002</v>
      </c>
      <c r="K281" s="51">
        <f>'четвертая ц.к.'!$T$595</f>
        <v>2501.62</v>
      </c>
      <c r="L281" s="51">
        <f>'четвертая ц.к.'!$T$596</f>
        <v>2519.56</v>
      </c>
      <c r="M281" s="51">
        <f>'четвертая ц.к.'!$T$597</f>
        <v>2499.06</v>
      </c>
      <c r="N281" s="51">
        <f>'четвертая ц.к.'!$T$598</f>
        <v>2471.87</v>
      </c>
      <c r="O281" s="51">
        <f>'четвертая ц.к.'!$T$599</f>
        <v>2508.7600000000002</v>
      </c>
      <c r="P281" s="51">
        <f>'четвертая ц.к.'!$T$600</f>
        <v>2512.61</v>
      </c>
      <c r="Q281" s="51">
        <f>'четвертая ц.к.'!$T$601</f>
        <v>2493.92</v>
      </c>
      <c r="R281" s="51">
        <f>'четвертая ц.к.'!$T$602</f>
        <v>2452.33</v>
      </c>
      <c r="S281" s="51">
        <f>'четвертая ц.к.'!$T$603</f>
        <v>2398.2399999999998</v>
      </c>
      <c r="T281" s="51">
        <f>'четвертая ц.к.'!$T$604</f>
        <v>2467.17</v>
      </c>
      <c r="U281" s="51">
        <f>'четвертая ц.к.'!$T$605</f>
        <v>2564.62</v>
      </c>
      <c r="V281" s="51">
        <f>'четвертая ц.к.'!$T$606</f>
        <v>2526.3200000000002</v>
      </c>
      <c r="W281" s="51">
        <f>'четвертая ц.к.'!$T$607</f>
        <v>2397.0300000000002</v>
      </c>
      <c r="X281" s="51">
        <f>'четвертая ц.к.'!$T$608</f>
        <v>2283.2199999999998</v>
      </c>
      <c r="Y281" s="52">
        <f>'четвертая ц.к.'!$T$609</f>
        <v>2144.6999999999998</v>
      </c>
    </row>
    <row r="282" spans="1:25" ht="15" customHeight="1" x14ac:dyDescent="0.25">
      <c r="A282" s="57">
        <f t="shared" si="5"/>
        <v>26</v>
      </c>
      <c r="B282" s="50">
        <f>'четвертая ц.к.'!$T$610</f>
        <v>1743.13</v>
      </c>
      <c r="C282" s="51">
        <f>'четвертая ц.к.'!$T$611</f>
        <v>1663.93</v>
      </c>
      <c r="D282" s="51">
        <f>'четвертая ц.к.'!$T$612</f>
        <v>1638.03</v>
      </c>
      <c r="E282" s="51">
        <f>'четвертая ц.к.'!$T$613</f>
        <v>1634.26</v>
      </c>
      <c r="F282" s="51">
        <f>'четвертая ц.к.'!$T$614</f>
        <v>1639.09</v>
      </c>
      <c r="G282" s="51">
        <f>'четвертая ц.к.'!$T$615</f>
        <v>1781.75</v>
      </c>
      <c r="H282" s="51">
        <f>'четвертая ц.к.'!$T$616</f>
        <v>1871.98</v>
      </c>
      <c r="I282" s="51">
        <f>'четвертая ц.к.'!$T$617</f>
        <v>2232.94</v>
      </c>
      <c r="J282" s="51">
        <f>'четвертая ц.к.'!$T$618</f>
        <v>2372.09</v>
      </c>
      <c r="K282" s="51">
        <f>'четвертая ц.к.'!$T$619</f>
        <v>2455.0700000000002</v>
      </c>
      <c r="L282" s="51">
        <f>'четвертая ц.к.'!$T$620</f>
        <v>2477.73</v>
      </c>
      <c r="M282" s="51">
        <f>'четвертая ц.к.'!$T$621</f>
        <v>2426.29</v>
      </c>
      <c r="N282" s="51">
        <f>'четвертая ц.к.'!$T$622</f>
        <v>2396.4499999999998</v>
      </c>
      <c r="O282" s="51">
        <f>'четвертая ц.к.'!$T$623</f>
        <v>2419.6999999999998</v>
      </c>
      <c r="P282" s="51">
        <f>'четвертая ц.к.'!$T$624</f>
        <v>2458.04</v>
      </c>
      <c r="Q282" s="51">
        <f>'четвертая ц.к.'!$T$625</f>
        <v>2441.81</v>
      </c>
      <c r="R282" s="51">
        <f>'четвертая ц.к.'!$T$626</f>
        <v>2388.54</v>
      </c>
      <c r="S282" s="51">
        <f>'четвертая ц.к.'!$T$627</f>
        <v>2380.42</v>
      </c>
      <c r="T282" s="51">
        <f>'четвертая ц.к.'!$T$628</f>
        <v>2468.65</v>
      </c>
      <c r="U282" s="51">
        <f>'четвертая ц.к.'!$T$629</f>
        <v>2571.6</v>
      </c>
      <c r="V282" s="51">
        <f>'четвертая ц.к.'!$T$630</f>
        <v>2545.6</v>
      </c>
      <c r="W282" s="51">
        <f>'четвертая ц.к.'!$T$631</f>
        <v>2397.38</v>
      </c>
      <c r="X282" s="51">
        <f>'четвертая ц.к.'!$T$632</f>
        <v>2295.8200000000002</v>
      </c>
      <c r="Y282" s="52">
        <f>'четвертая ц.к.'!$T$633</f>
        <v>2117.83</v>
      </c>
    </row>
    <row r="283" spans="1:25" ht="15" customHeight="1" x14ac:dyDescent="0.25">
      <c r="A283" s="57">
        <f t="shared" si="5"/>
        <v>27</v>
      </c>
      <c r="B283" s="50">
        <f>'четвертая ц.к.'!$T$634</f>
        <v>1734.42</v>
      </c>
      <c r="C283" s="51">
        <f>'четвертая ц.к.'!$T$635</f>
        <v>1610.68</v>
      </c>
      <c r="D283" s="51">
        <f>'четвертая ц.к.'!$T$636</f>
        <v>1609.54</v>
      </c>
      <c r="E283" s="51">
        <f>'четвертая ц.к.'!$T$637</f>
        <v>1609.22</v>
      </c>
      <c r="F283" s="51">
        <f>'четвертая ц.к.'!$T$638</f>
        <v>1638.64</v>
      </c>
      <c r="G283" s="51">
        <f>'четвертая ц.к.'!$T$639</f>
        <v>1761.44</v>
      </c>
      <c r="H283" s="51">
        <f>'четвертая ц.к.'!$T$640</f>
        <v>1914.77</v>
      </c>
      <c r="I283" s="51">
        <f>'четвертая ц.к.'!$T$641</f>
        <v>2232.9</v>
      </c>
      <c r="J283" s="51">
        <f>'четвертая ц.к.'!$T$642</f>
        <v>2339.39</v>
      </c>
      <c r="K283" s="51">
        <f>'четвертая ц.к.'!$T$643</f>
        <v>2418.5</v>
      </c>
      <c r="L283" s="51">
        <f>'четвертая ц.к.'!$T$644</f>
        <v>2438.56</v>
      </c>
      <c r="M283" s="51">
        <f>'четвертая ц.к.'!$T$645</f>
        <v>2435.9299999999998</v>
      </c>
      <c r="N283" s="51">
        <f>'четвертая ц.к.'!$T$646</f>
        <v>2402.94</v>
      </c>
      <c r="O283" s="51">
        <f>'четвертая ц.к.'!$T$647</f>
        <v>2429.14</v>
      </c>
      <c r="P283" s="51">
        <f>'четвертая ц.к.'!$T$648</f>
        <v>2441.38</v>
      </c>
      <c r="Q283" s="51">
        <f>'четвертая ц.к.'!$T$649</f>
        <v>2434.2800000000002</v>
      </c>
      <c r="R283" s="51">
        <f>'четвертая ц.к.'!$T$650</f>
        <v>2382.34</v>
      </c>
      <c r="S283" s="51">
        <f>'четвертая ц.к.'!$T$651</f>
        <v>2355.38</v>
      </c>
      <c r="T283" s="51">
        <f>'четвертая ц.к.'!$T$652</f>
        <v>2496.25</v>
      </c>
      <c r="U283" s="51">
        <f>'четвертая ц.к.'!$T$653</f>
        <v>2639.61</v>
      </c>
      <c r="V283" s="51">
        <f>'четвертая ц.к.'!$T$654</f>
        <v>2534.92</v>
      </c>
      <c r="W283" s="51">
        <f>'четвертая ц.к.'!$T$655</f>
        <v>2399.42</v>
      </c>
      <c r="X283" s="51">
        <f>'четвертая ц.к.'!$T$656</f>
        <v>2301.7399999999998</v>
      </c>
      <c r="Y283" s="52">
        <f>'четвертая ц.к.'!$T$657</f>
        <v>2083.56</v>
      </c>
    </row>
    <row r="284" spans="1:25" ht="15" customHeight="1" x14ac:dyDescent="0.25">
      <c r="A284" s="57">
        <f t="shared" si="5"/>
        <v>28</v>
      </c>
      <c r="B284" s="50">
        <f>'четвертая ц.к.'!$T$658</f>
        <v>1730.73</v>
      </c>
      <c r="C284" s="51">
        <f>'четвертая ц.к.'!$T$659</f>
        <v>1624.62</v>
      </c>
      <c r="D284" s="51">
        <f>'четвертая ц.к.'!$T$660</f>
        <v>1614.32</v>
      </c>
      <c r="E284" s="51">
        <f>'четвертая ц.к.'!$T$661</f>
        <v>1613.45</v>
      </c>
      <c r="F284" s="51">
        <f>'четвертая ц.к.'!$T$662</f>
        <v>1655.01</v>
      </c>
      <c r="G284" s="51">
        <f>'четвертая ц.к.'!$T$663</f>
        <v>1805.68</v>
      </c>
      <c r="H284" s="51">
        <f>'четвертая ц.к.'!$T$664</f>
        <v>1910.58</v>
      </c>
      <c r="I284" s="51">
        <f>'четвертая ц.к.'!$T$665</f>
        <v>2246.86</v>
      </c>
      <c r="J284" s="51">
        <f>'четвертая ц.к.'!$T$666</f>
        <v>2406.66</v>
      </c>
      <c r="K284" s="51">
        <f>'четвертая ц.к.'!$T$667</f>
        <v>2436.84</v>
      </c>
      <c r="L284" s="51">
        <f>'четвертая ц.к.'!$T$668</f>
        <v>2455.87</v>
      </c>
      <c r="M284" s="51">
        <f>'четвертая ц.к.'!$T$669</f>
        <v>2442.77</v>
      </c>
      <c r="N284" s="51">
        <f>'четвертая ц.к.'!$T$670</f>
        <v>2399.69</v>
      </c>
      <c r="O284" s="51">
        <f>'четвертая ц.к.'!$T$671</f>
        <v>2416.02</v>
      </c>
      <c r="P284" s="51">
        <f>'четвертая ц.к.'!$T$672</f>
        <v>2406.75</v>
      </c>
      <c r="Q284" s="51">
        <f>'четвертая ц.к.'!$T$673</f>
        <v>2388.04</v>
      </c>
      <c r="R284" s="51">
        <f>'четвертая ц.к.'!$T$674</f>
        <v>2393.5500000000002</v>
      </c>
      <c r="S284" s="51">
        <f>'четвертая ц.к.'!$T$675</f>
        <v>2380.5500000000002</v>
      </c>
      <c r="T284" s="51">
        <f>'четвертая ц.к.'!$T$676</f>
        <v>2429.71</v>
      </c>
      <c r="U284" s="51">
        <f>'четвертая ц.к.'!$T$677</f>
        <v>2559.6</v>
      </c>
      <c r="V284" s="51">
        <f>'четвертая ц.к.'!$T$678</f>
        <v>2498.7399999999998</v>
      </c>
      <c r="W284" s="51">
        <f>'четвертая ц.к.'!$T$679</f>
        <v>2390.56</v>
      </c>
      <c r="X284" s="51">
        <f>'четвертая ц.к.'!$T$680</f>
        <v>2323.8000000000002</v>
      </c>
      <c r="Y284" s="52">
        <f>'четвертая ц.к.'!$T$681</f>
        <v>2081.64</v>
      </c>
    </row>
    <row r="285" spans="1:25" ht="15" customHeight="1" x14ac:dyDescent="0.25">
      <c r="A285" s="57">
        <f t="shared" si="5"/>
        <v>29</v>
      </c>
      <c r="B285" s="50">
        <f>'четвертая ц.к.'!$T$682</f>
        <v>1857.96</v>
      </c>
      <c r="C285" s="51">
        <f>'четвертая ц.к.'!$T$683</f>
        <v>1660.21</v>
      </c>
      <c r="D285" s="51">
        <f>'четвертая ц.к.'!$T$684</f>
        <v>1650.35</v>
      </c>
      <c r="E285" s="51">
        <f>'четвертая ц.к.'!$T$685</f>
        <v>1656.43</v>
      </c>
      <c r="F285" s="51">
        <f>'четвертая ц.к.'!$T$686</f>
        <v>1643.09</v>
      </c>
      <c r="G285" s="51">
        <f>'четвертая ц.к.'!$T$687</f>
        <v>1771.88</v>
      </c>
      <c r="H285" s="51">
        <f>'четвертая ц.к.'!$T$688</f>
        <v>2094.2600000000002</v>
      </c>
      <c r="I285" s="51">
        <f>'четвертая ц.к.'!$T$689</f>
        <v>2250.19</v>
      </c>
      <c r="J285" s="51">
        <f>'четвертая ц.к.'!$T$690</f>
        <v>2424.86</v>
      </c>
      <c r="K285" s="51">
        <f>'четвертая ц.к.'!$T$691</f>
        <v>2442.6</v>
      </c>
      <c r="L285" s="51">
        <f>'четвертая ц.к.'!$T$692</f>
        <v>2440.1799999999998</v>
      </c>
      <c r="M285" s="51">
        <f>'четвертая ц.к.'!$T$693</f>
        <v>2433.5500000000002</v>
      </c>
      <c r="N285" s="51">
        <f>'четвертая ц.к.'!$T$694</f>
        <v>2425.62</v>
      </c>
      <c r="O285" s="51">
        <f>'четвертая ц.к.'!$T$695</f>
        <v>2433.42</v>
      </c>
      <c r="P285" s="51">
        <f>'четвертая ц.к.'!$T$696</f>
        <v>2429.13</v>
      </c>
      <c r="Q285" s="51">
        <f>'четвертая ц.к.'!$T$697</f>
        <v>2427.85</v>
      </c>
      <c r="R285" s="51">
        <f>'четвертая ц.к.'!$T$698</f>
        <v>2423.4699999999998</v>
      </c>
      <c r="S285" s="51">
        <f>'четвертая ц.к.'!$T$699</f>
        <v>2427.59</v>
      </c>
      <c r="T285" s="51">
        <f>'четвертая ц.к.'!$T$700</f>
        <v>2465.4</v>
      </c>
      <c r="U285" s="51">
        <f>'четвертая ц.к.'!$T$701</f>
        <v>2558.27</v>
      </c>
      <c r="V285" s="51">
        <f>'четвертая ц.к.'!$T$702</f>
        <v>2548.5700000000002</v>
      </c>
      <c r="W285" s="51">
        <f>'четвертая ц.к.'!$T$703</f>
        <v>2451.64</v>
      </c>
      <c r="X285" s="51">
        <f>'четвертая ц.к.'!$T$704</f>
        <v>2448.2399999999998</v>
      </c>
      <c r="Y285" s="52">
        <f>'четвертая ц.к.'!$T$705</f>
        <v>2263.64</v>
      </c>
    </row>
    <row r="286" spans="1:25" ht="15" customHeight="1" x14ac:dyDescent="0.25">
      <c r="A286" s="68">
        <f t="shared" si="5"/>
        <v>30</v>
      </c>
      <c r="B286" s="50">
        <f>'четвертая ц.к.'!$T$706</f>
        <v>2013.11</v>
      </c>
      <c r="C286" s="51">
        <f>'четвертая ц.к.'!$T$707</f>
        <v>1815.87</v>
      </c>
      <c r="D286" s="51">
        <f>'четвертая ц.к.'!$T$708</f>
        <v>1765.32</v>
      </c>
      <c r="E286" s="51">
        <f>'четвертая ц.к.'!$T$709</f>
        <v>1751.32</v>
      </c>
      <c r="F286" s="51">
        <f>'четвертая ц.к.'!$T$710</f>
        <v>1764.35</v>
      </c>
      <c r="G286" s="51">
        <f>'четвертая ц.к.'!$T$711</f>
        <v>1842.03</v>
      </c>
      <c r="H286" s="51">
        <f>'четвертая ц.к.'!$T$712</f>
        <v>1835.15</v>
      </c>
      <c r="I286" s="51">
        <f>'четвертая ц.к.'!$T$713</f>
        <v>2085.6999999999998</v>
      </c>
      <c r="J286" s="51">
        <f>'четвертая ц.к.'!$T$714</f>
        <v>2309.65</v>
      </c>
      <c r="K286" s="51">
        <f>'четвертая ц.к.'!$T$715</f>
        <v>2385.4</v>
      </c>
      <c r="L286" s="51">
        <f>'четвертая ц.к.'!$T$716</f>
        <v>2386.4299999999998</v>
      </c>
      <c r="M286" s="51">
        <f>'четвертая ц.к.'!$T$717</f>
        <v>2387.4899999999998</v>
      </c>
      <c r="N286" s="51">
        <f>'четвертая ц.к.'!$T$718</f>
        <v>2380.1999999999998</v>
      </c>
      <c r="O286" s="51">
        <f>'четвертая ц.к.'!$T$719</f>
        <v>2381.13</v>
      </c>
      <c r="P286" s="51">
        <f>'четвертая ц.к.'!$T$720</f>
        <v>2377.52</v>
      </c>
      <c r="Q286" s="51">
        <f>'четвертая ц.к.'!$T$721</f>
        <v>2379.7600000000002</v>
      </c>
      <c r="R286" s="51">
        <f>'четвертая ц.к.'!$T$722</f>
        <v>2383.0300000000002</v>
      </c>
      <c r="S286" s="51">
        <f>'четвертая ц.к.'!$T$723</f>
        <v>2387.6</v>
      </c>
      <c r="T286" s="51">
        <f>'четвертая ц.к.'!$T$724</f>
        <v>2502.12</v>
      </c>
      <c r="U286" s="51">
        <f>'четвертая ц.к.'!$T$725</f>
        <v>2661.31</v>
      </c>
      <c r="V286" s="51">
        <f>'четвертая ц.к.'!$T$726</f>
        <v>2544.29</v>
      </c>
      <c r="W286" s="51">
        <f>'четвертая ц.к.'!$T$727</f>
        <v>2431.9499999999998</v>
      </c>
      <c r="X286" s="51">
        <f>'четвертая ц.к.'!$T$728</f>
        <v>2335.9299999999998</v>
      </c>
      <c r="Y286" s="52">
        <f>'четвертая ц.к.'!$T$729</f>
        <v>2211.3000000000002</v>
      </c>
    </row>
    <row r="287" spans="1:25" ht="15" hidden="1" customHeight="1" thickBot="1" x14ac:dyDescent="0.3">
      <c r="A287" s="69"/>
      <c r="B287" s="53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5"/>
    </row>
    <row r="288" spans="1:25" ht="15" customHeight="1" thickBot="1" x14ac:dyDescent="0.3">
      <c r="A288" s="60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</row>
    <row r="289" spans="1:25" ht="15" customHeight="1" x14ac:dyDescent="0.2">
      <c r="A289" s="384" t="s">
        <v>40</v>
      </c>
      <c r="B289" s="366" t="s">
        <v>8</v>
      </c>
      <c r="C289" s="366"/>
      <c r="D289" s="366"/>
      <c r="E289" s="366"/>
      <c r="F289" s="366"/>
      <c r="G289" s="366"/>
      <c r="H289" s="366"/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7"/>
    </row>
    <row r="290" spans="1:25" ht="15" customHeight="1" x14ac:dyDescent="0.2">
      <c r="A290" s="385"/>
      <c r="B290" s="368"/>
      <c r="C290" s="368"/>
      <c r="D290" s="368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9"/>
    </row>
    <row r="291" spans="1:25" ht="15" customHeight="1" thickBot="1" x14ac:dyDescent="0.25">
      <c r="A291" s="385"/>
      <c r="B291" s="370"/>
      <c r="C291" s="370"/>
      <c r="D291" s="370"/>
      <c r="E291" s="370"/>
      <c r="F291" s="370"/>
      <c r="G291" s="370"/>
      <c r="H291" s="370"/>
      <c r="I291" s="37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1"/>
    </row>
    <row r="292" spans="1:25" ht="23.25" customHeight="1" thickBot="1" x14ac:dyDescent="0.25">
      <c r="A292" s="386"/>
      <c r="B292" s="37" t="s">
        <v>58</v>
      </c>
      <c r="C292" s="37" t="s">
        <v>59</v>
      </c>
      <c r="D292" s="37" t="s">
        <v>60</v>
      </c>
      <c r="E292" s="37" t="s">
        <v>80</v>
      </c>
      <c r="F292" s="37" t="s">
        <v>61</v>
      </c>
      <c r="G292" s="37" t="s">
        <v>62</v>
      </c>
      <c r="H292" s="37" t="s">
        <v>63</v>
      </c>
      <c r="I292" s="37" t="s">
        <v>64</v>
      </c>
      <c r="J292" s="37" t="s">
        <v>65</v>
      </c>
      <c r="K292" s="37" t="s">
        <v>66</v>
      </c>
      <c r="L292" s="37" t="s">
        <v>67</v>
      </c>
      <c r="M292" s="37" t="s">
        <v>68</v>
      </c>
      <c r="N292" s="37" t="s">
        <v>81</v>
      </c>
      <c r="O292" s="37" t="s">
        <v>69</v>
      </c>
      <c r="P292" s="37" t="s">
        <v>70</v>
      </c>
      <c r="Q292" s="37" t="s">
        <v>71</v>
      </c>
      <c r="R292" s="37" t="s">
        <v>72</v>
      </c>
      <c r="S292" s="37" t="s">
        <v>73</v>
      </c>
      <c r="T292" s="37" t="s">
        <v>74</v>
      </c>
      <c r="U292" s="37" t="s">
        <v>75</v>
      </c>
      <c r="V292" s="37" t="s">
        <v>76</v>
      </c>
      <c r="W292" s="37" t="s">
        <v>77</v>
      </c>
      <c r="X292" s="37" t="s">
        <v>78</v>
      </c>
      <c r="Y292" s="37" t="s">
        <v>79</v>
      </c>
    </row>
    <row r="293" spans="1:25" s="44" customFormat="1" ht="15" customHeight="1" x14ac:dyDescent="0.25">
      <c r="A293" s="56">
        <v>1</v>
      </c>
      <c r="B293" s="47">
        <f>'четвертая ц.к.'!$U$10</f>
        <v>2070.8000000000002</v>
      </c>
      <c r="C293" s="48">
        <f>'четвертая ц.к.'!$U$11</f>
        <v>1858.41</v>
      </c>
      <c r="D293" s="48">
        <f>'четвертая ц.к.'!$U$12</f>
        <v>1812.33</v>
      </c>
      <c r="E293" s="48">
        <f>'четвертая ц.к.'!$U$13</f>
        <v>1769.65</v>
      </c>
      <c r="F293" s="48">
        <f>'четвертая ц.к.'!$U$14</f>
        <v>1787.03</v>
      </c>
      <c r="G293" s="48">
        <f>'четвертая ц.к.'!$U$15</f>
        <v>1838.37</v>
      </c>
      <c r="H293" s="48">
        <f>'четвертая ц.к.'!$U$16</f>
        <v>2071.17</v>
      </c>
      <c r="I293" s="48">
        <f>'четвертая ц.к.'!$U$17</f>
        <v>2323.14</v>
      </c>
      <c r="J293" s="48">
        <f>'четвертая ц.к.'!$U$18</f>
        <v>2556.7600000000002</v>
      </c>
      <c r="K293" s="48">
        <f>'четвертая ц.к.'!$U$19</f>
        <v>2583.39</v>
      </c>
      <c r="L293" s="48">
        <f>'четвертая ц.к.'!$U$20</f>
        <v>2586.91</v>
      </c>
      <c r="M293" s="48">
        <f>'четвертая ц.к.'!$U$21</f>
        <v>2587.7600000000002</v>
      </c>
      <c r="N293" s="48">
        <f>'четвертая ц.к.'!$U$22</f>
        <v>2585.23</v>
      </c>
      <c r="O293" s="48">
        <f>'четвертая ц.к.'!$U$23</f>
        <v>2593.15</v>
      </c>
      <c r="P293" s="48">
        <f>'четвертая ц.к.'!$U$24</f>
        <v>2598.3000000000002</v>
      </c>
      <c r="Q293" s="48">
        <f>'четвертая ц.к.'!$U$25</f>
        <v>2616.04</v>
      </c>
      <c r="R293" s="48">
        <f>'четвертая ц.к.'!$U$26</f>
        <v>2590.7399999999998</v>
      </c>
      <c r="S293" s="48">
        <f>'четвертая ц.к.'!$U$27</f>
        <v>2583.2800000000002</v>
      </c>
      <c r="T293" s="48">
        <f>'четвертая ц.к.'!$U$28</f>
        <v>2579.36</v>
      </c>
      <c r="U293" s="48">
        <f>'четвертая ц.к.'!$U$29</f>
        <v>2610.1999999999998</v>
      </c>
      <c r="V293" s="48">
        <f>'четвертая ц.к.'!$U$30</f>
        <v>2726.07</v>
      </c>
      <c r="W293" s="48">
        <f>'четвертая ц.к.'!$U$31</f>
        <v>2616.04</v>
      </c>
      <c r="X293" s="48">
        <f>'четвертая ц.к.'!$U$32</f>
        <v>2560.9699999999998</v>
      </c>
      <c r="Y293" s="49">
        <f>'четвертая ц.к.'!$U$33</f>
        <v>2364.62</v>
      </c>
    </row>
    <row r="294" spans="1:25" ht="15" customHeight="1" x14ac:dyDescent="0.25">
      <c r="A294" s="57">
        <f>A293+1</f>
        <v>2</v>
      </c>
      <c r="B294" s="50">
        <f>'четвертая ц.к.'!$U$34</f>
        <v>2128.29</v>
      </c>
      <c r="C294" s="51">
        <f>'четвертая ц.к.'!$U$35</f>
        <v>1995.63</v>
      </c>
      <c r="D294" s="51">
        <f>'четвертая ц.к.'!$U$36</f>
        <v>1859.02</v>
      </c>
      <c r="E294" s="51">
        <f>'четвертая ц.к.'!$U$37</f>
        <v>1827</v>
      </c>
      <c r="F294" s="51">
        <f>'четвертая ц.к.'!$U$38</f>
        <v>1782.72</v>
      </c>
      <c r="G294" s="51">
        <f>'четвертая ц.к.'!$U$39</f>
        <v>1822.25</v>
      </c>
      <c r="H294" s="51">
        <f>'четвертая ц.к.'!$U$40</f>
        <v>1869.69</v>
      </c>
      <c r="I294" s="51">
        <f>'четвертая ц.к.'!$U$41</f>
        <v>2248.48</v>
      </c>
      <c r="J294" s="51">
        <f>'четвертая ц.к.'!$U$42</f>
        <v>2406.77</v>
      </c>
      <c r="K294" s="51">
        <f>'четвертая ц.к.'!$U$43</f>
        <v>2555.2800000000002</v>
      </c>
      <c r="L294" s="51">
        <f>'четвертая ц.к.'!$U$44</f>
        <v>2559.75</v>
      </c>
      <c r="M294" s="51">
        <f>'четвертая ц.к.'!$U$45</f>
        <v>2565.77</v>
      </c>
      <c r="N294" s="51">
        <f>'четвертая ц.к.'!$U$46</f>
        <v>2556.29</v>
      </c>
      <c r="O294" s="51">
        <f>'четвертая ц.к.'!$U$47</f>
        <v>2561.36</v>
      </c>
      <c r="P294" s="51">
        <f>'четвертая ц.к.'!$U$48</f>
        <v>2564.91</v>
      </c>
      <c r="Q294" s="51">
        <f>'четвертая ц.к.'!$U$49</f>
        <v>2556.7399999999998</v>
      </c>
      <c r="R294" s="51">
        <f>'четвертая ц.к.'!$U$50</f>
        <v>2556.63</v>
      </c>
      <c r="S294" s="51">
        <f>'четвертая ц.к.'!$U$51</f>
        <v>2562.5700000000002</v>
      </c>
      <c r="T294" s="51">
        <f>'четвертая ц.к.'!$U$52</f>
        <v>2575.4</v>
      </c>
      <c r="U294" s="51">
        <f>'четвертая ц.к.'!$U$53</f>
        <v>2649.31</v>
      </c>
      <c r="V294" s="51">
        <f>'четвертая ц.к.'!$U$54</f>
        <v>2672.37</v>
      </c>
      <c r="W294" s="51">
        <f>'четвертая ц.к.'!$U$55</f>
        <v>2585.54</v>
      </c>
      <c r="X294" s="51">
        <f>'четвертая ц.к.'!$U$56</f>
        <v>2396.67</v>
      </c>
      <c r="Y294" s="52">
        <f>'четвертая ц.к.'!$U$57</f>
        <v>2335.71</v>
      </c>
    </row>
    <row r="295" spans="1:25" ht="15" customHeight="1" x14ac:dyDescent="0.25">
      <c r="A295" s="57">
        <f t="shared" ref="A295:A322" si="6">A294+1</f>
        <v>3</v>
      </c>
      <c r="B295" s="50">
        <f>'четвертая ц.к.'!$U$58</f>
        <v>2149.77</v>
      </c>
      <c r="C295" s="51">
        <f>'четвертая ц.к.'!$U$59</f>
        <v>1854.67</v>
      </c>
      <c r="D295" s="51">
        <f>'четвертая ц.к.'!$U$60</f>
        <v>1750.19</v>
      </c>
      <c r="E295" s="51">
        <f>'четвертая ц.к.'!$U$61</f>
        <v>1690.47</v>
      </c>
      <c r="F295" s="51">
        <f>'четвертая ц.к.'!$U$62</f>
        <v>1689.69</v>
      </c>
      <c r="G295" s="51">
        <f>'четвертая ц.к.'!$U$63</f>
        <v>1690.71</v>
      </c>
      <c r="H295" s="51">
        <f>'четвертая ц.к.'!$U$64</f>
        <v>1805.64</v>
      </c>
      <c r="I295" s="51">
        <f>'четвертая ц.к.'!$U$65</f>
        <v>2011.33</v>
      </c>
      <c r="J295" s="51">
        <f>'четвертая ц.к.'!$U$66</f>
        <v>2265.3000000000002</v>
      </c>
      <c r="K295" s="51">
        <f>'четвертая ц.к.'!$U$67</f>
        <v>2412.92</v>
      </c>
      <c r="L295" s="51">
        <f>'четвертая ц.к.'!$U$68</f>
        <v>2412.33</v>
      </c>
      <c r="M295" s="51">
        <f>'четвертая ц.к.'!$U$69</f>
        <v>2425.13</v>
      </c>
      <c r="N295" s="51">
        <f>'четвертая ц.к.'!$U$70</f>
        <v>2415.5100000000002</v>
      </c>
      <c r="O295" s="51">
        <f>'четвертая ц.к.'!$U$71</f>
        <v>2416.27</v>
      </c>
      <c r="P295" s="51">
        <f>'четвертая ц.к.'!$U$72</f>
        <v>2422.67</v>
      </c>
      <c r="Q295" s="51">
        <f>'четвертая ц.к.'!$U$73</f>
        <v>2421.23</v>
      </c>
      <c r="R295" s="51">
        <f>'четвертая ц.к.'!$U$74</f>
        <v>2425.63</v>
      </c>
      <c r="S295" s="51">
        <f>'четвертая ц.к.'!$U$75</f>
        <v>2426.84</v>
      </c>
      <c r="T295" s="51">
        <f>'четвертая ц.к.'!$U$76</f>
        <v>2450.77</v>
      </c>
      <c r="U295" s="51">
        <f>'четвертая ц.к.'!$U$77</f>
        <v>2601.23</v>
      </c>
      <c r="V295" s="51">
        <f>'четвертая ц.к.'!$U$78</f>
        <v>2684.68</v>
      </c>
      <c r="W295" s="51">
        <f>'четвертая ц.к.'!$U$79</f>
        <v>2619.02</v>
      </c>
      <c r="X295" s="51">
        <f>'четвертая ц.к.'!$U$80</f>
        <v>2418.39</v>
      </c>
      <c r="Y295" s="52">
        <f>'четвертая ц.к.'!$U$81</f>
        <v>2281.64</v>
      </c>
    </row>
    <row r="296" spans="1:25" ht="15" customHeight="1" x14ac:dyDescent="0.25">
      <c r="A296" s="57">
        <f t="shared" si="6"/>
        <v>4</v>
      </c>
      <c r="B296" s="50">
        <f>'четвертая ц.к.'!$U$82</f>
        <v>2020.23</v>
      </c>
      <c r="C296" s="51">
        <f>'четвертая ц.к.'!$U$83</f>
        <v>1782.81</v>
      </c>
      <c r="D296" s="51">
        <f>'четвертая ц.к.'!$U$84</f>
        <v>1699.37</v>
      </c>
      <c r="E296" s="51">
        <f>'четвертая ц.к.'!$U$85</f>
        <v>1672.83</v>
      </c>
      <c r="F296" s="51">
        <f>'четвертая ц.к.'!$U$86</f>
        <v>1696.87</v>
      </c>
      <c r="G296" s="51">
        <f>'четвертая ц.к.'!$U$87</f>
        <v>1773.84</v>
      </c>
      <c r="H296" s="51">
        <f>'четвертая ц.к.'!$U$88</f>
        <v>2003.12</v>
      </c>
      <c r="I296" s="51">
        <f>'четвертая ц.к.'!$U$89</f>
        <v>2292.79</v>
      </c>
      <c r="J296" s="51">
        <f>'четвертая ц.к.'!$U$90</f>
        <v>2486.71</v>
      </c>
      <c r="K296" s="51">
        <f>'четвертая ц.к.'!$U$91</f>
        <v>2555.56</v>
      </c>
      <c r="L296" s="51">
        <f>'четвертая ц.к.'!$U$92</f>
        <v>2560.3000000000002</v>
      </c>
      <c r="M296" s="51">
        <f>'четвертая ц.к.'!$U$93</f>
        <v>2552.9299999999998</v>
      </c>
      <c r="N296" s="51">
        <f>'четвертая ц.к.'!$U$94</f>
        <v>2532.02</v>
      </c>
      <c r="O296" s="51">
        <f>'четвертая ц.к.'!$U$95</f>
        <v>2567</v>
      </c>
      <c r="P296" s="51">
        <f>'четвертая ц.к.'!$U$96</f>
        <v>2604.66</v>
      </c>
      <c r="Q296" s="51">
        <f>'четвертая ц.к.'!$U$97</f>
        <v>2563.71</v>
      </c>
      <c r="R296" s="51">
        <f>'четвертая ц.к.'!$U$98</f>
        <v>2549.38</v>
      </c>
      <c r="S296" s="51">
        <f>'четвертая ц.к.'!$U$99</f>
        <v>2480.41</v>
      </c>
      <c r="T296" s="51">
        <f>'четвертая ц.к.'!$U$100</f>
        <v>2483.88</v>
      </c>
      <c r="U296" s="51">
        <f>'четвертая ц.к.'!$U$101</f>
        <v>2548.71</v>
      </c>
      <c r="V296" s="51">
        <f>'четвертая ц.к.'!$U$102</f>
        <v>2584.67</v>
      </c>
      <c r="W296" s="51">
        <f>'четвертая ц.к.'!$U$103</f>
        <v>2575.34</v>
      </c>
      <c r="X296" s="51">
        <f>'четвертая ц.к.'!$U$104</f>
        <v>2250.0300000000002</v>
      </c>
      <c r="Y296" s="52">
        <f>'четвертая ц.к.'!$U$105</f>
        <v>1801.78</v>
      </c>
    </row>
    <row r="297" spans="1:25" ht="15" customHeight="1" x14ac:dyDescent="0.25">
      <c r="A297" s="57">
        <f t="shared" si="6"/>
        <v>5</v>
      </c>
      <c r="B297" s="50">
        <f>'четвертая ц.к.'!$U$106</f>
        <v>1872.18</v>
      </c>
      <c r="C297" s="51">
        <f>'четвертая ц.к.'!$U$107</f>
        <v>1734.76</v>
      </c>
      <c r="D297" s="51">
        <f>'четвертая ц.к.'!$U$108</f>
        <v>1652.96</v>
      </c>
      <c r="E297" s="51">
        <f>'четвертая ц.к.'!$U$109</f>
        <v>1620.95</v>
      </c>
      <c r="F297" s="51">
        <f>'четвертая ц.к.'!$U$110</f>
        <v>1669.65</v>
      </c>
      <c r="G297" s="51">
        <f>'четвертая ц.к.'!$U$111</f>
        <v>1706.62</v>
      </c>
      <c r="H297" s="51">
        <f>'четвертая ц.к.'!$U$112</f>
        <v>1872.82</v>
      </c>
      <c r="I297" s="51">
        <f>'четвертая ц.к.'!$U$113</f>
        <v>2207.0700000000002</v>
      </c>
      <c r="J297" s="51">
        <f>'четвертая ц.к.'!$U$114</f>
        <v>2479.62</v>
      </c>
      <c r="K297" s="51">
        <f>'четвертая ц.к.'!$U$115</f>
        <v>2572.2199999999998</v>
      </c>
      <c r="L297" s="51">
        <f>'четвертая ц.к.'!$U$116</f>
        <v>2574.16</v>
      </c>
      <c r="M297" s="51">
        <f>'четвертая ц.к.'!$U$117</f>
        <v>2569.67</v>
      </c>
      <c r="N297" s="51">
        <f>'четвертая ц.к.'!$U$118</f>
        <v>2563.37</v>
      </c>
      <c r="O297" s="51">
        <f>'четвертая ц.к.'!$U$119</f>
        <v>2579.85</v>
      </c>
      <c r="P297" s="51">
        <f>'четвертая ц.к.'!$U$120</f>
        <v>2631.38</v>
      </c>
      <c r="Q297" s="51">
        <f>'четвертая ц.к.'!$U$121</f>
        <v>2610.6</v>
      </c>
      <c r="R297" s="51">
        <f>'четвертая ц.к.'!$U$122</f>
        <v>2593.4699999999998</v>
      </c>
      <c r="S297" s="51">
        <f>'четвертая ц.к.'!$U$123</f>
        <v>2565.16</v>
      </c>
      <c r="T297" s="51">
        <f>'четвертая ц.к.'!$U$124</f>
        <v>2569.9299999999998</v>
      </c>
      <c r="U297" s="51">
        <f>'четвертая ц.к.'!$U$125</f>
        <v>2619.6799999999998</v>
      </c>
      <c r="V297" s="51">
        <f>'четвертая ц.к.'!$U$126</f>
        <v>2672.59</v>
      </c>
      <c r="W297" s="51">
        <f>'четвертая ц.к.'!$U$127</f>
        <v>2592.85</v>
      </c>
      <c r="X297" s="51">
        <f>'четвертая ц.к.'!$U$128</f>
        <v>2464.62</v>
      </c>
      <c r="Y297" s="52">
        <f>'четвертая ц.к.'!$U$129</f>
        <v>2038.39</v>
      </c>
    </row>
    <row r="298" spans="1:25" ht="15" customHeight="1" x14ac:dyDescent="0.25">
      <c r="A298" s="57">
        <f t="shared" si="6"/>
        <v>6</v>
      </c>
      <c r="B298" s="50">
        <f>'четвертая ц.к.'!$U$130</f>
        <v>1776.8</v>
      </c>
      <c r="C298" s="51">
        <f>'четвертая ц.к.'!$U$131</f>
        <v>1645.93</v>
      </c>
      <c r="D298" s="51">
        <f>'четвертая ц.к.'!$U$132</f>
        <v>1587.76</v>
      </c>
      <c r="E298" s="51">
        <f>'четвертая ц.к.'!$U$133</f>
        <v>1558.01</v>
      </c>
      <c r="F298" s="51">
        <f>'четвертая ц.к.'!$U$134</f>
        <v>1605.36</v>
      </c>
      <c r="G298" s="51">
        <f>'четвертая ц.к.'!$U$135</f>
        <v>1683.36</v>
      </c>
      <c r="H298" s="51">
        <f>'четвертая ц.к.'!$U$136</f>
        <v>1958.64</v>
      </c>
      <c r="I298" s="51">
        <f>'четвертая ц.к.'!$U$137</f>
        <v>2250.23</v>
      </c>
      <c r="J298" s="51">
        <f>'четвертая ц.к.'!$U$138</f>
        <v>2464.3000000000002</v>
      </c>
      <c r="K298" s="51">
        <f>'четвертая ц.к.'!$U$139</f>
        <v>2575.58</v>
      </c>
      <c r="L298" s="51">
        <f>'четвертая ц.к.'!$U$140</f>
        <v>2576.34</v>
      </c>
      <c r="M298" s="51">
        <f>'четвертая ц.к.'!$U$141</f>
        <v>2572.29</v>
      </c>
      <c r="N298" s="51">
        <f>'четвертая ц.к.'!$U$142</f>
        <v>2558.39</v>
      </c>
      <c r="O298" s="51">
        <f>'четвертая ц.к.'!$U$143</f>
        <v>2586.16</v>
      </c>
      <c r="P298" s="51">
        <f>'четвертая ц.к.'!$U$144</f>
        <v>2659.19</v>
      </c>
      <c r="Q298" s="51">
        <f>'четвертая ц.к.'!$U$145</f>
        <v>2636.94</v>
      </c>
      <c r="R298" s="51">
        <f>'четвертая ц.к.'!$U$146</f>
        <v>2541.79</v>
      </c>
      <c r="S298" s="51">
        <f>'четвертая ц.к.'!$U$147</f>
        <v>2502.6799999999998</v>
      </c>
      <c r="T298" s="51">
        <f>'четвертая ц.к.'!$U$148</f>
        <v>2503.89</v>
      </c>
      <c r="U298" s="51">
        <f>'четвертая ц.к.'!$U$149</f>
        <v>2624.83</v>
      </c>
      <c r="V298" s="51">
        <f>'четвертая ц.к.'!$U$150</f>
        <v>2627.34</v>
      </c>
      <c r="W298" s="51">
        <f>'четвертая ц.к.'!$U$151</f>
        <v>2614.9699999999998</v>
      </c>
      <c r="X298" s="51">
        <f>'четвертая ц.к.'!$U$152</f>
        <v>2481.9899999999998</v>
      </c>
      <c r="Y298" s="52">
        <f>'четвертая ц.к.'!$U$153</f>
        <v>2247.52</v>
      </c>
    </row>
    <row r="299" spans="1:25" ht="15" customHeight="1" x14ac:dyDescent="0.25">
      <c r="A299" s="57">
        <f t="shared" si="6"/>
        <v>7</v>
      </c>
      <c r="B299" s="50">
        <f>'четвертая ц.к.'!$U$154</f>
        <v>1886.9</v>
      </c>
      <c r="C299" s="51">
        <f>'четвертая ц.к.'!$U$155</f>
        <v>1720.95</v>
      </c>
      <c r="D299" s="51">
        <f>'четвертая ц.к.'!$U$156</f>
        <v>1620.16</v>
      </c>
      <c r="E299" s="51">
        <f>'четвертая ц.к.'!$U$157</f>
        <v>1595.33</v>
      </c>
      <c r="F299" s="51">
        <f>'четвертая ц.к.'!$U$158</f>
        <v>1670.54</v>
      </c>
      <c r="G299" s="51">
        <f>'четвертая ц.к.'!$U$159</f>
        <v>1810.6</v>
      </c>
      <c r="H299" s="51">
        <f>'четвертая ц.к.'!$U$160</f>
        <v>2111.1799999999998</v>
      </c>
      <c r="I299" s="51">
        <f>'четвертая ц.к.'!$U$161</f>
        <v>2302.98</v>
      </c>
      <c r="J299" s="51">
        <f>'четвертая ц.к.'!$U$162</f>
        <v>2475.1999999999998</v>
      </c>
      <c r="K299" s="51">
        <f>'четвертая ц.к.'!$U$163</f>
        <v>2636.81</v>
      </c>
      <c r="L299" s="51">
        <f>'четвертая ц.к.'!$U$164</f>
        <v>2634.25</v>
      </c>
      <c r="M299" s="51">
        <f>'четвертая ц.к.'!$U$165</f>
        <v>2630.57</v>
      </c>
      <c r="N299" s="51">
        <f>'четвертая ц.к.'!$U$166</f>
        <v>2625.46</v>
      </c>
      <c r="O299" s="51">
        <f>'четвертая ц.к.'!$U$167</f>
        <v>2642.41</v>
      </c>
      <c r="P299" s="51">
        <f>'четвертая ц.к.'!$U$168</f>
        <v>2665.65</v>
      </c>
      <c r="Q299" s="51">
        <f>'четвертая ц.к.'!$U$169</f>
        <v>2647.7</v>
      </c>
      <c r="R299" s="51">
        <f>'четвертая ц.к.'!$U$170</f>
        <v>2618.7600000000002</v>
      </c>
      <c r="S299" s="51">
        <f>'четвертая ц.к.'!$U$171</f>
        <v>2576.64</v>
      </c>
      <c r="T299" s="51">
        <f>'четвертая ц.к.'!$U$172</f>
        <v>2599.0100000000002</v>
      </c>
      <c r="U299" s="51">
        <f>'четвертая ц.к.'!$U$173</f>
        <v>2648.14</v>
      </c>
      <c r="V299" s="51">
        <f>'четвертая ц.к.'!$U$174</f>
        <v>2652.29</v>
      </c>
      <c r="W299" s="51">
        <f>'четвертая ц.к.'!$U$175</f>
        <v>2642.64</v>
      </c>
      <c r="X299" s="51">
        <f>'четвертая ц.к.'!$U$176</f>
        <v>2472.4699999999998</v>
      </c>
      <c r="Y299" s="52">
        <f>'четвертая ц.к.'!$U$177</f>
        <v>2256.67</v>
      </c>
    </row>
    <row r="300" spans="1:25" ht="15" customHeight="1" x14ac:dyDescent="0.25">
      <c r="A300" s="57">
        <f t="shared" si="6"/>
        <v>8</v>
      </c>
      <c r="B300" s="50">
        <f>'четвертая ц.к.'!$U$178</f>
        <v>1898.97</v>
      </c>
      <c r="C300" s="51">
        <f>'четвертая ц.к.'!$U$179</f>
        <v>1726.53</v>
      </c>
      <c r="D300" s="51">
        <f>'четвертая ц.к.'!$U$180</f>
        <v>1667.15</v>
      </c>
      <c r="E300" s="51">
        <f>'четвертая ц.к.'!$U$181</f>
        <v>1662.45</v>
      </c>
      <c r="F300" s="51">
        <f>'четвертая ц.к.'!$U$182</f>
        <v>1688.16</v>
      </c>
      <c r="G300" s="51">
        <f>'четвертая ц.к.'!$U$183</f>
        <v>1828.83</v>
      </c>
      <c r="H300" s="51">
        <f>'четвертая ц.к.'!$U$184</f>
        <v>1966.08</v>
      </c>
      <c r="I300" s="51">
        <f>'четвертая ц.к.'!$U$185</f>
        <v>2265.77</v>
      </c>
      <c r="J300" s="51">
        <f>'четвертая ц.к.'!$U$186</f>
        <v>2446.3200000000002</v>
      </c>
      <c r="K300" s="51">
        <f>'четвертая ц.к.'!$U$187</f>
        <v>2547.52</v>
      </c>
      <c r="L300" s="51">
        <f>'четвертая ц.к.'!$U$188</f>
        <v>2550.9</v>
      </c>
      <c r="M300" s="51">
        <f>'четвертая ц.к.'!$U$189</f>
        <v>2543.56</v>
      </c>
      <c r="N300" s="51">
        <f>'четвертая ц.к.'!$U$190</f>
        <v>2517.29</v>
      </c>
      <c r="O300" s="51">
        <f>'четвертая ц.к.'!$U$191</f>
        <v>2551.5</v>
      </c>
      <c r="P300" s="51">
        <f>'четвертая ц.к.'!$U$192</f>
        <v>2581.1</v>
      </c>
      <c r="Q300" s="51">
        <f>'четвертая ц.к.'!$U$193</f>
        <v>2563.21</v>
      </c>
      <c r="R300" s="51">
        <f>'четвертая ц.к.'!$U$194</f>
        <v>2533.44</v>
      </c>
      <c r="S300" s="51">
        <f>'четвертая ц.к.'!$U$195</f>
        <v>2508.9699999999998</v>
      </c>
      <c r="T300" s="51">
        <f>'четвертая ц.к.'!$U$196</f>
        <v>2519.59</v>
      </c>
      <c r="U300" s="51">
        <f>'четвертая ц.к.'!$U$197</f>
        <v>2580.67</v>
      </c>
      <c r="V300" s="51">
        <f>'четвертая ц.к.'!$U$198</f>
        <v>2585.0700000000002</v>
      </c>
      <c r="W300" s="51">
        <f>'четвертая ц.к.'!$U$199</f>
        <v>2552.04</v>
      </c>
      <c r="X300" s="51">
        <f>'четвертая ц.к.'!$U$200</f>
        <v>2476.0500000000002</v>
      </c>
      <c r="Y300" s="52">
        <f>'четвертая ц.к.'!$U$201</f>
        <v>2182.75</v>
      </c>
    </row>
    <row r="301" spans="1:25" ht="15" customHeight="1" x14ac:dyDescent="0.25">
      <c r="A301" s="57">
        <f t="shared" si="6"/>
        <v>9</v>
      </c>
      <c r="B301" s="50">
        <f>'четвертая ц.к.'!$U$202</f>
        <v>1993.4</v>
      </c>
      <c r="C301" s="51">
        <f>'четвертая ц.к.'!$U$203</f>
        <v>1850.4</v>
      </c>
      <c r="D301" s="51">
        <f>'четвертая ц.к.'!$U$204</f>
        <v>1781.51</v>
      </c>
      <c r="E301" s="51">
        <f>'четвертая ц.к.'!$U$205</f>
        <v>1742.38</v>
      </c>
      <c r="F301" s="51">
        <f>'четвертая ц.к.'!$U$206</f>
        <v>1748.64</v>
      </c>
      <c r="G301" s="51">
        <f>'четвертая ц.к.'!$U$207</f>
        <v>1814.38</v>
      </c>
      <c r="H301" s="51">
        <f>'четвертая ц.к.'!$U$208</f>
        <v>1898.35</v>
      </c>
      <c r="I301" s="51">
        <f>'четвертая ц.к.'!$U$209</f>
        <v>2088.4499999999998</v>
      </c>
      <c r="J301" s="51">
        <f>'четвертая ц.к.'!$U$210</f>
        <v>2385.65</v>
      </c>
      <c r="K301" s="51">
        <f>'четвертая ц.к.'!$U$211</f>
        <v>2504.96</v>
      </c>
      <c r="L301" s="51">
        <f>'четвертая ц.к.'!$U$212</f>
        <v>2518.44</v>
      </c>
      <c r="M301" s="51">
        <f>'четвертая ц.к.'!$U$213</f>
        <v>2521.75</v>
      </c>
      <c r="N301" s="51">
        <f>'четвертая ц.к.'!$U$214</f>
        <v>2514.9299999999998</v>
      </c>
      <c r="O301" s="51">
        <f>'четвертая ц.к.'!$U$215</f>
        <v>2517.29</v>
      </c>
      <c r="P301" s="51">
        <f>'четвертая ц.к.'!$U$216</f>
        <v>2515.77</v>
      </c>
      <c r="Q301" s="51">
        <f>'четвертая ц.к.'!$U$217</f>
        <v>2511.77</v>
      </c>
      <c r="R301" s="51">
        <f>'четвертая ц.к.'!$U$218</f>
        <v>2508.63</v>
      </c>
      <c r="S301" s="51">
        <f>'четвертая ц.к.'!$U$219</f>
        <v>2501.09</v>
      </c>
      <c r="T301" s="51">
        <f>'четвертая ц.к.'!$U$220</f>
        <v>2518.75</v>
      </c>
      <c r="U301" s="51">
        <f>'четвертая ц.к.'!$U$221</f>
        <v>2594.31</v>
      </c>
      <c r="V301" s="51">
        <f>'четвертая ц.к.'!$U$222</f>
        <v>2593.0300000000002</v>
      </c>
      <c r="W301" s="51">
        <f>'четвертая ц.к.'!$U$223</f>
        <v>2592.15</v>
      </c>
      <c r="X301" s="51">
        <f>'четвертая ц.к.'!$U$224</f>
        <v>2514.3200000000002</v>
      </c>
      <c r="Y301" s="52">
        <f>'четвертая ц.к.'!$U$225</f>
        <v>2300.2800000000002</v>
      </c>
    </row>
    <row r="302" spans="1:25" ht="15" customHeight="1" x14ac:dyDescent="0.25">
      <c r="A302" s="57">
        <f t="shared" si="6"/>
        <v>10</v>
      </c>
      <c r="B302" s="50">
        <f>'четвертая ц.к.'!$U$226</f>
        <v>2006.97</v>
      </c>
      <c r="C302" s="51">
        <f>'четвертая ц.к.'!$U$227</f>
        <v>1856.35</v>
      </c>
      <c r="D302" s="51">
        <f>'четвертая ц.к.'!$U$228</f>
        <v>1818.09</v>
      </c>
      <c r="E302" s="51">
        <f>'четвертая ц.к.'!$U$229</f>
        <v>1759.77</v>
      </c>
      <c r="F302" s="51">
        <f>'четвертая ц.к.'!$U$230</f>
        <v>1769.88</v>
      </c>
      <c r="G302" s="51">
        <f>'четвертая ц.к.'!$U$231</f>
        <v>1810.49</v>
      </c>
      <c r="H302" s="51">
        <f>'четвертая ц.к.'!$U$232</f>
        <v>1858.49</v>
      </c>
      <c r="I302" s="51">
        <f>'четвертая ц.к.'!$U$233</f>
        <v>1935.04</v>
      </c>
      <c r="J302" s="51">
        <f>'четвертая ц.к.'!$U$234</f>
        <v>2245.4899999999998</v>
      </c>
      <c r="K302" s="51">
        <f>'четвертая ц.к.'!$U$235</f>
        <v>2402.6</v>
      </c>
      <c r="L302" s="51">
        <f>'четвертая ц.к.'!$U$236</f>
        <v>2408.54</v>
      </c>
      <c r="M302" s="51">
        <f>'четвертая ц.к.'!$U$237</f>
        <v>2406.09</v>
      </c>
      <c r="N302" s="51">
        <f>'четвертая ц.к.'!$U$238</f>
        <v>2403.31</v>
      </c>
      <c r="O302" s="51">
        <f>'четвертая ц.к.'!$U$239</f>
        <v>2406.1</v>
      </c>
      <c r="P302" s="51">
        <f>'четвертая ц.к.'!$U$240</f>
        <v>2409.4899999999998</v>
      </c>
      <c r="Q302" s="51">
        <f>'четвертая ц.к.'!$U$241</f>
        <v>2410.33</v>
      </c>
      <c r="R302" s="51">
        <f>'четвертая ц.к.'!$U$242</f>
        <v>2415.2399999999998</v>
      </c>
      <c r="S302" s="51">
        <f>'четвертая ц.к.'!$U$243</f>
        <v>2420.1</v>
      </c>
      <c r="T302" s="51">
        <f>'четвертая ц.к.'!$U$244</f>
        <v>2439.3000000000002</v>
      </c>
      <c r="U302" s="51">
        <f>'четвертая ц.к.'!$U$245</f>
        <v>2611.38</v>
      </c>
      <c r="V302" s="51">
        <f>'четвертая ц.к.'!$U$246</f>
        <v>2636.95</v>
      </c>
      <c r="W302" s="51">
        <f>'четвертая ц.к.'!$U$247</f>
        <v>2560.35</v>
      </c>
      <c r="X302" s="51">
        <f>'четвертая ц.к.'!$U$248</f>
        <v>2418.36</v>
      </c>
      <c r="Y302" s="52">
        <f>'четвертая ц.к.'!$U$249</f>
        <v>2289.0500000000002</v>
      </c>
    </row>
    <row r="303" spans="1:25" s="45" customFormat="1" ht="15" customHeight="1" x14ac:dyDescent="0.25">
      <c r="A303" s="57">
        <f t="shared" si="6"/>
        <v>11</v>
      </c>
      <c r="B303" s="50">
        <f>'четвертая ц.к.'!$U$250</f>
        <v>1995.36</v>
      </c>
      <c r="C303" s="51">
        <f>'четвертая ц.к.'!$U$251</f>
        <v>1845.68</v>
      </c>
      <c r="D303" s="51">
        <f>'четвертая ц.к.'!$U$252</f>
        <v>1804.07</v>
      </c>
      <c r="E303" s="51">
        <f>'четвертая ц.к.'!$U$253</f>
        <v>1779.05</v>
      </c>
      <c r="F303" s="51">
        <f>'четвертая ц.к.'!$U$254</f>
        <v>1803.26</v>
      </c>
      <c r="G303" s="51">
        <f>'четвертая ц.к.'!$U$255</f>
        <v>1928.52</v>
      </c>
      <c r="H303" s="51">
        <f>'четвертая ц.к.'!$U$256</f>
        <v>2275.4499999999998</v>
      </c>
      <c r="I303" s="51">
        <f>'четвертая ц.к.'!$U$257</f>
        <v>2380.54</v>
      </c>
      <c r="J303" s="51">
        <f>'четвертая ц.к.'!$U$258</f>
        <v>2544.9299999999998</v>
      </c>
      <c r="K303" s="51">
        <f>'четвертая ц.к.'!$U$259</f>
        <v>2671.56</v>
      </c>
      <c r="L303" s="51">
        <f>'четвертая ц.к.'!$U$260</f>
        <v>2652.09</v>
      </c>
      <c r="M303" s="51">
        <f>'четвертая ц.к.'!$U$261</f>
        <v>2647.04</v>
      </c>
      <c r="N303" s="51">
        <f>'четвертая ц.к.'!$U$262</f>
        <v>2604.0700000000002</v>
      </c>
      <c r="O303" s="51">
        <f>'четвертая ц.к.'!$U$263</f>
        <v>3032.94</v>
      </c>
      <c r="P303" s="51">
        <f>'четвертая ц.к.'!$U$264</f>
        <v>2672.69</v>
      </c>
      <c r="Q303" s="51">
        <f>'четвертая ц.к.'!$U$265</f>
        <v>2670.59</v>
      </c>
      <c r="R303" s="51">
        <f>'четвертая ц.к.'!$U$266</f>
        <v>2631.66</v>
      </c>
      <c r="S303" s="51">
        <f>'четвертая ц.к.'!$U$267</f>
        <v>2600.12</v>
      </c>
      <c r="T303" s="51">
        <f>'четвертая ц.к.'!$U$268</f>
        <v>2582.61</v>
      </c>
      <c r="U303" s="51">
        <f>'четвертая ц.к.'!$U$269</f>
        <v>2657.15</v>
      </c>
      <c r="V303" s="51">
        <f>'четвертая ц.к.'!$U$270</f>
        <v>2667.77</v>
      </c>
      <c r="W303" s="51">
        <f>'четвертая ц.к.'!$U$271</f>
        <v>2592.6999999999998</v>
      </c>
      <c r="X303" s="51">
        <f>'четвертая ц.к.'!$U$272</f>
        <v>2472.92</v>
      </c>
      <c r="Y303" s="52">
        <f>'четвертая ц.к.'!$U$273</f>
        <v>2269.84</v>
      </c>
    </row>
    <row r="304" spans="1:25" ht="15" customHeight="1" x14ac:dyDescent="0.25">
      <c r="A304" s="57">
        <f t="shared" si="6"/>
        <v>12</v>
      </c>
      <c r="B304" s="50">
        <f>'четвертая ц.к.'!$U$274</f>
        <v>1972.95</v>
      </c>
      <c r="C304" s="51">
        <f>'четвертая ц.к.'!$U$275</f>
        <v>1790.54</v>
      </c>
      <c r="D304" s="51">
        <f>'четвертая ц.к.'!$U$276</f>
        <v>1722.64</v>
      </c>
      <c r="E304" s="51">
        <f>'четвертая ц.к.'!$U$277</f>
        <v>1701.03</v>
      </c>
      <c r="F304" s="51">
        <f>'четвертая ц.к.'!$U$278</f>
        <v>1759.25</v>
      </c>
      <c r="G304" s="51">
        <f>'четвертая ц.к.'!$U$279</f>
        <v>1911.82</v>
      </c>
      <c r="H304" s="51">
        <f>'четвертая ц.к.'!$U$280</f>
        <v>2239.13</v>
      </c>
      <c r="I304" s="51">
        <f>'четвертая ц.к.'!$U$281</f>
        <v>2382.67</v>
      </c>
      <c r="J304" s="51">
        <f>'четвертая ц.к.'!$U$282</f>
        <v>2586.35</v>
      </c>
      <c r="K304" s="51">
        <f>'четвертая ц.к.'!$U$283</f>
        <v>2647.58</v>
      </c>
      <c r="L304" s="51">
        <f>'четвертая ц.к.'!$U$284</f>
        <v>2653.83</v>
      </c>
      <c r="M304" s="51">
        <f>'четвертая ц.к.'!$U$285</f>
        <v>2640.58</v>
      </c>
      <c r="N304" s="51">
        <f>'четвертая ц.к.'!$U$286</f>
        <v>2600.27</v>
      </c>
      <c r="O304" s="51">
        <f>'четвертая ц.к.'!$U$287</f>
        <v>2628.19</v>
      </c>
      <c r="P304" s="51">
        <f>'четвертая ц.к.'!$U$288</f>
        <v>2717.12</v>
      </c>
      <c r="Q304" s="51">
        <f>'четвертая ц.к.'!$U$289</f>
        <v>2696.84</v>
      </c>
      <c r="R304" s="51">
        <f>'четвертая ц.к.'!$U$290</f>
        <v>2677.11</v>
      </c>
      <c r="S304" s="51">
        <f>'четвертая ц.к.'!$U$291</f>
        <v>2645.93</v>
      </c>
      <c r="T304" s="51">
        <f>'четвертая ц.к.'!$U$292</f>
        <v>2631.91</v>
      </c>
      <c r="U304" s="51">
        <f>'четвертая ц.к.'!$U$293</f>
        <v>2685.74</v>
      </c>
      <c r="V304" s="51">
        <f>'четвертая ц.к.'!$U$294</f>
        <v>2673.15</v>
      </c>
      <c r="W304" s="51">
        <f>'четвертая ц.к.'!$U$295</f>
        <v>3132.15</v>
      </c>
      <c r="X304" s="51">
        <f>'четвертая ц.к.'!$U$296</f>
        <v>2508.4899999999998</v>
      </c>
      <c r="Y304" s="52">
        <f>'четвертая ц.к.'!$U$297</f>
        <v>2284.34</v>
      </c>
    </row>
    <row r="305" spans="1:25" ht="15" customHeight="1" x14ac:dyDescent="0.25">
      <c r="A305" s="57">
        <f t="shared" si="6"/>
        <v>13</v>
      </c>
      <c r="B305" s="50">
        <f>'четвертая ц.к.'!$U$298</f>
        <v>1903.78</v>
      </c>
      <c r="C305" s="51">
        <f>'четвертая ц.к.'!$U$299</f>
        <v>1766.94</v>
      </c>
      <c r="D305" s="51">
        <f>'четвертая ц.к.'!$U$300</f>
        <v>1710.25</v>
      </c>
      <c r="E305" s="51">
        <f>'четвертая ц.к.'!$U$301</f>
        <v>1698.22</v>
      </c>
      <c r="F305" s="51">
        <f>'четвертая ц.к.'!$U$302</f>
        <v>1753.38</v>
      </c>
      <c r="G305" s="51">
        <f>'четвертая ц.к.'!$U$303</f>
        <v>1906.73</v>
      </c>
      <c r="H305" s="51">
        <f>'четвертая ц.к.'!$U$304</f>
        <v>2074.92</v>
      </c>
      <c r="I305" s="51">
        <f>'четвертая ц.к.'!$U$305</f>
        <v>2375.1</v>
      </c>
      <c r="J305" s="51">
        <f>'четвертая ц.к.'!$U$306</f>
        <v>2588.2800000000002</v>
      </c>
      <c r="K305" s="51">
        <f>'четвертая ц.к.'!$U$307</f>
        <v>2631.87</v>
      </c>
      <c r="L305" s="51">
        <f>'четвертая ц.к.'!$U$308</f>
        <v>2629.98</v>
      </c>
      <c r="M305" s="51">
        <f>'четвертая ц.к.'!$U$309</f>
        <v>2630.6</v>
      </c>
      <c r="N305" s="51">
        <f>'четвертая ц.к.'!$U$310</f>
        <v>2629.71</v>
      </c>
      <c r="O305" s="51">
        <f>'четвертая ц.к.'!$U$311</f>
        <v>2684</v>
      </c>
      <c r="P305" s="51">
        <f>'четвертая ц.к.'!$U$312</f>
        <v>2729</v>
      </c>
      <c r="Q305" s="51">
        <f>'четвертая ц.к.'!$U$313</f>
        <v>2713.71</v>
      </c>
      <c r="R305" s="51">
        <f>'четвертая ц.к.'!$U$314</f>
        <v>2664.62</v>
      </c>
      <c r="S305" s="51">
        <f>'четвертая ц.к.'!$U$315</f>
        <v>2628.25</v>
      </c>
      <c r="T305" s="51">
        <f>'четвертая ц.к.'!$U$316</f>
        <v>2625.84</v>
      </c>
      <c r="U305" s="51">
        <f>'четвертая ц.к.'!$U$317</f>
        <v>2700.04</v>
      </c>
      <c r="V305" s="51">
        <f>'четвертая ц.к.'!$U$318</f>
        <v>2699.83</v>
      </c>
      <c r="W305" s="51">
        <f>'четвертая ц.к.'!$U$319</f>
        <v>2639.88</v>
      </c>
      <c r="X305" s="51">
        <f>'четвертая ц.к.'!$U$320</f>
        <v>2559.02</v>
      </c>
      <c r="Y305" s="52">
        <f>'четвертая ц.к.'!$U$321</f>
        <v>2292.6999999999998</v>
      </c>
    </row>
    <row r="306" spans="1:25" ht="15" customHeight="1" x14ac:dyDescent="0.25">
      <c r="A306" s="57">
        <f t="shared" si="6"/>
        <v>14</v>
      </c>
      <c r="B306" s="50">
        <f>'четвертая ц.к.'!$U$322</f>
        <v>1971.44</v>
      </c>
      <c r="C306" s="51">
        <f>'четвертая ц.к.'!$U$323</f>
        <v>1817.79</v>
      </c>
      <c r="D306" s="51">
        <f>'четвертая ц.к.'!$U$324</f>
        <v>1768.59</v>
      </c>
      <c r="E306" s="51">
        <f>'четвертая ц.к.'!$U$325</f>
        <v>1749.35</v>
      </c>
      <c r="F306" s="51">
        <f>'четвертая ц.к.'!$U$326</f>
        <v>1765.75</v>
      </c>
      <c r="G306" s="51">
        <f>'четвертая ц.к.'!$U$327</f>
        <v>1856.44</v>
      </c>
      <c r="H306" s="51">
        <f>'четвертая ц.к.'!$U$328</f>
        <v>2107.0500000000002</v>
      </c>
      <c r="I306" s="51">
        <f>'четвертая ц.к.'!$U$329</f>
        <v>2398.86</v>
      </c>
      <c r="J306" s="51">
        <f>'четвертая ц.к.'!$U$330</f>
        <v>2601.41</v>
      </c>
      <c r="K306" s="51">
        <f>'четвертая ц.к.'!$U$331</f>
        <v>2634.63</v>
      </c>
      <c r="L306" s="51">
        <f>'четвертая ц.к.'!$U$332</f>
        <v>2631.12</v>
      </c>
      <c r="M306" s="51">
        <f>'четвертая ц.к.'!$U$333</f>
        <v>2646.36</v>
      </c>
      <c r="N306" s="51">
        <f>'четвертая ц.к.'!$U$334</f>
        <v>2645.57</v>
      </c>
      <c r="O306" s="51">
        <f>'четвертая ц.к.'!$U$335</f>
        <v>2715.11</v>
      </c>
      <c r="P306" s="51">
        <f>'четвертая ц.к.'!$U$336</f>
        <v>2728.6</v>
      </c>
      <c r="Q306" s="51">
        <f>'четвертая ц.к.'!$U$337</f>
        <v>2722.29</v>
      </c>
      <c r="R306" s="51">
        <f>'четвертая ц.к.'!$U$338</f>
        <v>2706.89</v>
      </c>
      <c r="S306" s="51">
        <f>'четвертая ц.к.'!$U$339</f>
        <v>2633.47</v>
      </c>
      <c r="T306" s="51">
        <f>'четвертая ц.к.'!$U$340</f>
        <v>2594.92</v>
      </c>
      <c r="U306" s="51">
        <f>'четвертая ц.к.'!$U$341</f>
        <v>2658.41</v>
      </c>
      <c r="V306" s="51">
        <f>'четвертая ц.к.'!$U$342</f>
        <v>2639.55</v>
      </c>
      <c r="W306" s="51">
        <f>'четвертая ц.к.'!$U$343</f>
        <v>2602.08</v>
      </c>
      <c r="X306" s="51">
        <f>'четвертая ц.к.'!$U$344</f>
        <v>2555.25</v>
      </c>
      <c r="Y306" s="52">
        <f>'четвертая ц.к.'!$U$345</f>
        <v>2317.91</v>
      </c>
    </row>
    <row r="307" spans="1:25" ht="15" customHeight="1" x14ac:dyDescent="0.25">
      <c r="A307" s="57">
        <f t="shared" si="6"/>
        <v>15</v>
      </c>
      <c r="B307" s="50">
        <f>'четвертая ц.к.'!$U$346</f>
        <v>1995.82</v>
      </c>
      <c r="C307" s="51">
        <f>'четвертая ц.к.'!$U$347</f>
        <v>1828.44</v>
      </c>
      <c r="D307" s="51">
        <f>'четвертая ц.к.'!$U$348</f>
        <v>1734.34</v>
      </c>
      <c r="E307" s="51">
        <f>'четвертая ц.к.'!$U$349</f>
        <v>1696.03</v>
      </c>
      <c r="F307" s="51">
        <f>'четвертая ц.к.'!$U$350</f>
        <v>1767.11</v>
      </c>
      <c r="G307" s="51">
        <f>'четвертая ц.к.'!$U$351</f>
        <v>1852.28</v>
      </c>
      <c r="H307" s="51">
        <f>'четвертая ц.к.'!$U$352</f>
        <v>2096.2399999999998</v>
      </c>
      <c r="I307" s="51">
        <f>'четвертая ц.к.'!$U$353</f>
        <v>2360.52</v>
      </c>
      <c r="J307" s="51">
        <f>'четвертая ц.к.'!$U$354</f>
        <v>2557.77</v>
      </c>
      <c r="K307" s="51">
        <f>'четвертая ц.к.'!$U$355</f>
        <v>2608.44</v>
      </c>
      <c r="L307" s="51">
        <f>'четвертая ц.к.'!$U$356</f>
        <v>2607.7199999999998</v>
      </c>
      <c r="M307" s="51">
        <f>'четвертая ц.к.'!$U$357</f>
        <v>2613.12</v>
      </c>
      <c r="N307" s="51">
        <f>'четвертая ц.к.'!$U$358</f>
        <v>2620.39</v>
      </c>
      <c r="O307" s="51">
        <f>'четвертая ц.к.'!$U$359</f>
        <v>2642.95</v>
      </c>
      <c r="P307" s="51">
        <f>'четвертая ц.к.'!$U$360</f>
        <v>2685.26</v>
      </c>
      <c r="Q307" s="51">
        <f>'четвертая ц.к.'!$U$361</f>
        <v>2658.73</v>
      </c>
      <c r="R307" s="51">
        <f>'четвертая ц.к.'!$U$362</f>
        <v>2642.06</v>
      </c>
      <c r="S307" s="51">
        <f>'четвертая ц.к.'!$U$363</f>
        <v>2611.1799999999998</v>
      </c>
      <c r="T307" s="51">
        <f>'четвертая ц.к.'!$U$364</f>
        <v>2595.5100000000002</v>
      </c>
      <c r="U307" s="51">
        <f>'четвертая ц.к.'!$U$365</f>
        <v>2689.72</v>
      </c>
      <c r="V307" s="51">
        <f>'четвертая ц.к.'!$U$366</f>
        <v>2707.74</v>
      </c>
      <c r="W307" s="51">
        <f>'четвертая ц.к.'!$U$367</f>
        <v>2629.91</v>
      </c>
      <c r="X307" s="51">
        <f>'четвертая ц.к.'!$U$368</f>
        <v>2493.08</v>
      </c>
      <c r="Y307" s="52">
        <f>'четвертая ц.к.'!$U$369</f>
        <v>2323.94</v>
      </c>
    </row>
    <row r="308" spans="1:25" ht="15" customHeight="1" x14ac:dyDescent="0.25">
      <c r="A308" s="57">
        <f t="shared" si="6"/>
        <v>16</v>
      </c>
      <c r="B308" s="50">
        <f>'четвертая ц.к.'!$U$370</f>
        <v>2062.9699999999998</v>
      </c>
      <c r="C308" s="51">
        <f>'четвертая ц.к.'!$U$371</f>
        <v>1978.76</v>
      </c>
      <c r="D308" s="51">
        <f>'четвертая ц.к.'!$U$372</f>
        <v>1907.21</v>
      </c>
      <c r="E308" s="51">
        <f>'четвертая ц.к.'!$U$373</f>
        <v>1882.17</v>
      </c>
      <c r="F308" s="51">
        <f>'четвертая ц.к.'!$U$374</f>
        <v>1884.42</v>
      </c>
      <c r="G308" s="51">
        <f>'четвертая ц.к.'!$U$375</f>
        <v>1966.4</v>
      </c>
      <c r="H308" s="51">
        <f>'четвертая ц.к.'!$U$376</f>
        <v>2127.4</v>
      </c>
      <c r="I308" s="51">
        <f>'четвертая ц.к.'!$U$377</f>
        <v>2291.71</v>
      </c>
      <c r="J308" s="51">
        <f>'четвертая ц.к.'!$U$378</f>
        <v>2454.25</v>
      </c>
      <c r="K308" s="51">
        <f>'четвертая ц.к.'!$U$379</f>
        <v>2587.09</v>
      </c>
      <c r="L308" s="51">
        <f>'четвертая ц.к.'!$U$380</f>
        <v>2598.11</v>
      </c>
      <c r="M308" s="51">
        <f>'четвертая ц.к.'!$U$381</f>
        <v>2584.61</v>
      </c>
      <c r="N308" s="51">
        <f>'четвертая ц.к.'!$U$382</f>
        <v>2591.88</v>
      </c>
      <c r="O308" s="51">
        <f>'четвертая ц.к.'!$U$383</f>
        <v>2617.88</v>
      </c>
      <c r="P308" s="51">
        <f>'четвертая ц.к.'!$U$384</f>
        <v>2649.1</v>
      </c>
      <c r="Q308" s="51">
        <f>'четвертая ц.к.'!$U$385</f>
        <v>2590.69</v>
      </c>
      <c r="R308" s="51">
        <f>'четвертая ц.к.'!$U$386</f>
        <v>2605.27</v>
      </c>
      <c r="S308" s="51">
        <f>'четвертая ц.к.'!$U$387</f>
        <v>2635.15</v>
      </c>
      <c r="T308" s="51">
        <f>'четвертая ц.к.'!$U$388</f>
        <v>2611.9</v>
      </c>
      <c r="U308" s="51">
        <f>'четвертая ц.к.'!$U$389</f>
        <v>2832.51</v>
      </c>
      <c r="V308" s="51">
        <f>'четвертая ц.к.'!$U$390</f>
        <v>2805.22</v>
      </c>
      <c r="W308" s="51">
        <f>'четвертая ц.к.'!$U$391</f>
        <v>2645.43</v>
      </c>
      <c r="X308" s="51">
        <f>'четвертая ц.к.'!$U$392</f>
        <v>2433.14</v>
      </c>
      <c r="Y308" s="52">
        <f>'четвертая ц.к.'!$U$393</f>
        <v>2333.36</v>
      </c>
    </row>
    <row r="309" spans="1:25" ht="15" customHeight="1" x14ac:dyDescent="0.25">
      <c r="A309" s="57">
        <f t="shared" si="6"/>
        <v>17</v>
      </c>
      <c r="B309" s="50">
        <f>'четвертая ц.к.'!$U$394</f>
        <v>2194.96</v>
      </c>
      <c r="C309" s="51">
        <f>'четвертая ц.к.'!$U$395</f>
        <v>1992.4</v>
      </c>
      <c r="D309" s="51">
        <f>'четвертая ц.к.'!$U$396</f>
        <v>1928.26</v>
      </c>
      <c r="E309" s="51">
        <f>'четвертая ц.к.'!$U$397</f>
        <v>1897.52</v>
      </c>
      <c r="F309" s="51">
        <f>'четвертая ц.к.'!$U$398</f>
        <v>1759.35</v>
      </c>
      <c r="G309" s="51">
        <f>'четвертая ц.к.'!$U$399</f>
        <v>1765.33</v>
      </c>
      <c r="H309" s="51">
        <f>'четвертая ц.к.'!$U$400</f>
        <v>1889.77</v>
      </c>
      <c r="I309" s="51">
        <f>'четвертая ц.к.'!$U$401</f>
        <v>2016.34</v>
      </c>
      <c r="J309" s="51">
        <f>'четвертая ц.к.'!$U$402</f>
        <v>2356.31</v>
      </c>
      <c r="K309" s="51">
        <f>'четвертая ц.к.'!$U$403</f>
        <v>2429.7600000000002</v>
      </c>
      <c r="L309" s="51">
        <f>'четвертая ц.к.'!$U$404</f>
        <v>2464.46</v>
      </c>
      <c r="M309" s="51">
        <f>'четвертая ц.к.'!$U$405</f>
        <v>2472.65</v>
      </c>
      <c r="N309" s="51">
        <f>'четвертая ц.к.'!$U$406</f>
        <v>2476.38</v>
      </c>
      <c r="O309" s="51">
        <f>'четвертая ц.к.'!$U$407</f>
        <v>2503.4299999999998</v>
      </c>
      <c r="P309" s="51">
        <f>'четвертая ц.к.'!$U$408</f>
        <v>2491.9499999999998</v>
      </c>
      <c r="Q309" s="51">
        <f>'четвертая ц.к.'!$U$409</f>
        <v>2495.34</v>
      </c>
      <c r="R309" s="51">
        <f>'четвертая ц.к.'!$U$410</f>
        <v>2503.69</v>
      </c>
      <c r="S309" s="51">
        <f>'четвертая ц.к.'!$U$411</f>
        <v>2525.4899999999998</v>
      </c>
      <c r="T309" s="51">
        <f>'четвертая ц.к.'!$U$412</f>
        <v>2690.33</v>
      </c>
      <c r="U309" s="51">
        <f>'четвертая ц.к.'!$U$413</f>
        <v>2899.87</v>
      </c>
      <c r="V309" s="51">
        <f>'четвертая ц.к.'!$U$414</f>
        <v>3725.06</v>
      </c>
      <c r="W309" s="51">
        <f>'четвертая ц.к.'!$U$415</f>
        <v>3701.15</v>
      </c>
      <c r="X309" s="51">
        <f>'четвертая ц.к.'!$U$416</f>
        <v>2448.62</v>
      </c>
      <c r="Y309" s="52">
        <f>'четвертая ц.к.'!$U$417</f>
        <v>2312.7399999999998</v>
      </c>
    </row>
    <row r="310" spans="1:25" ht="15" customHeight="1" x14ac:dyDescent="0.25">
      <c r="A310" s="57">
        <f t="shared" si="6"/>
        <v>18</v>
      </c>
      <c r="B310" s="50">
        <f>'четвертая ц.к.'!$U$418</f>
        <v>1944.38</v>
      </c>
      <c r="C310" s="51">
        <f>'четвертая ц.к.'!$U$419</f>
        <v>1760.84</v>
      </c>
      <c r="D310" s="51">
        <f>'четвертая ц.к.'!$U$420</f>
        <v>1749.35</v>
      </c>
      <c r="E310" s="51">
        <f>'четвертая ц.к.'!$U$421</f>
        <v>1669.53</v>
      </c>
      <c r="F310" s="51">
        <f>'четвертая ц.к.'!$U$422</f>
        <v>1660.96</v>
      </c>
      <c r="G310" s="51">
        <f>'четвертая ц.к.'!$U$423</f>
        <v>1744.57</v>
      </c>
      <c r="H310" s="51">
        <f>'четвертая ц.к.'!$U$424</f>
        <v>1943.11</v>
      </c>
      <c r="I310" s="51">
        <f>'четвертая ц.к.'!$U$425</f>
        <v>2274.85</v>
      </c>
      <c r="J310" s="51">
        <f>'четвертая ц.к.'!$U$426</f>
        <v>2435</v>
      </c>
      <c r="K310" s="51">
        <f>'четвертая ц.к.'!$U$427</f>
        <v>2512.09</v>
      </c>
      <c r="L310" s="51">
        <f>'четвертая ц.к.'!$U$428</f>
        <v>2536.8200000000002</v>
      </c>
      <c r="M310" s="51">
        <f>'четвертая ц.к.'!$U$429</f>
        <v>2537.0700000000002</v>
      </c>
      <c r="N310" s="51">
        <f>'четвертая ц.к.'!$U$430</f>
        <v>2534.61</v>
      </c>
      <c r="O310" s="51">
        <f>'четвертая ц.к.'!$U$431</f>
        <v>2564.87</v>
      </c>
      <c r="P310" s="51">
        <f>'четвертая ц.к.'!$U$432</f>
        <v>2625.11</v>
      </c>
      <c r="Q310" s="51">
        <f>'четвертая ц.к.'!$U$433</f>
        <v>2602.6799999999998</v>
      </c>
      <c r="R310" s="51">
        <f>'четвертая ц.к.'!$U$434</f>
        <v>2584.17</v>
      </c>
      <c r="S310" s="51">
        <f>'четвертая ц.к.'!$U$435</f>
        <v>2535.75</v>
      </c>
      <c r="T310" s="51">
        <f>'четвертая ц.к.'!$U$436</f>
        <v>2525.2199999999998</v>
      </c>
      <c r="U310" s="51">
        <f>'четвертая ц.к.'!$U$437</f>
        <v>2771.96</v>
      </c>
      <c r="V310" s="51">
        <f>'четвертая ц.к.'!$U$438</f>
        <v>2600.29</v>
      </c>
      <c r="W310" s="51">
        <f>'четвертая ц.к.'!$U$439</f>
        <v>2539.9699999999998</v>
      </c>
      <c r="X310" s="51">
        <f>'четвертая ц.к.'!$U$440</f>
        <v>2415.64</v>
      </c>
      <c r="Y310" s="52">
        <f>'четвертая ц.к.'!$U$441</f>
        <v>2196.2800000000002</v>
      </c>
    </row>
    <row r="311" spans="1:25" ht="15" customHeight="1" x14ac:dyDescent="0.25">
      <c r="A311" s="57">
        <f t="shared" si="6"/>
        <v>19</v>
      </c>
      <c r="B311" s="50">
        <f>'четвертая ц.к.'!$U$442</f>
        <v>1942.55</v>
      </c>
      <c r="C311" s="51">
        <f>'четвертая ц.к.'!$U$443</f>
        <v>1812.51</v>
      </c>
      <c r="D311" s="51">
        <f>'четвертая ц.к.'!$U$444</f>
        <v>1724.83</v>
      </c>
      <c r="E311" s="51">
        <f>'четвертая ц.к.'!$U$445</f>
        <v>1711.05</v>
      </c>
      <c r="F311" s="51">
        <f>'четвертая ц.к.'!$U$446</f>
        <v>1707.22</v>
      </c>
      <c r="G311" s="51">
        <f>'четвертая ц.к.'!$U$447</f>
        <v>1827.57</v>
      </c>
      <c r="H311" s="51">
        <f>'четвертая ц.к.'!$U$448</f>
        <v>1962.96</v>
      </c>
      <c r="I311" s="51">
        <f>'четвертая ц.к.'!$U$449</f>
        <v>2295.98</v>
      </c>
      <c r="J311" s="51">
        <f>'четвертая ц.к.'!$U$450</f>
        <v>2601.34</v>
      </c>
      <c r="K311" s="51">
        <f>'четвертая ц.к.'!$U$451</f>
        <v>2642.08</v>
      </c>
      <c r="L311" s="51">
        <f>'четвертая ц.к.'!$U$452</f>
        <v>2653.56</v>
      </c>
      <c r="M311" s="51">
        <f>'четвертая ц.к.'!$U$453</f>
        <v>2660.25</v>
      </c>
      <c r="N311" s="51">
        <f>'четвертая ц.к.'!$U$454</f>
        <v>2662.5</v>
      </c>
      <c r="O311" s="51">
        <f>'четвертая ц.к.'!$U$455</f>
        <v>2674.76</v>
      </c>
      <c r="P311" s="51">
        <f>'четвертая ц.к.'!$U$456</f>
        <v>2704.84</v>
      </c>
      <c r="Q311" s="51">
        <f>'четвертая ц.к.'!$U$457</f>
        <v>2699.68</v>
      </c>
      <c r="R311" s="51">
        <f>'четвертая ц.к.'!$U$458</f>
        <v>2702.56</v>
      </c>
      <c r="S311" s="51">
        <f>'четвертая ц.к.'!$U$459</f>
        <v>2669.89</v>
      </c>
      <c r="T311" s="51">
        <f>'четвертая ц.к.'!$U$460</f>
        <v>2662.1</v>
      </c>
      <c r="U311" s="51">
        <f>'четвертая ц.к.'!$U$461</f>
        <v>2818.06</v>
      </c>
      <c r="V311" s="51">
        <f>'четвертая ц.к.'!$U$462</f>
        <v>2846.08</v>
      </c>
      <c r="W311" s="51">
        <f>'четвертая ц.к.'!$U$463</f>
        <v>2667</v>
      </c>
      <c r="X311" s="51">
        <f>'четвертая ц.к.'!$U$464</f>
        <v>2594.69</v>
      </c>
      <c r="Y311" s="52">
        <f>'четвертая ц.к.'!$U$465</f>
        <v>2335.11</v>
      </c>
    </row>
    <row r="312" spans="1:25" s="45" customFormat="1" ht="15" customHeight="1" x14ac:dyDescent="0.25">
      <c r="A312" s="57">
        <f t="shared" si="6"/>
        <v>20</v>
      </c>
      <c r="B312" s="50">
        <f>'четвертая ц.к.'!$U$466</f>
        <v>2004.73</v>
      </c>
      <c r="C312" s="51">
        <f>'четвертая ц.к.'!$U$467</f>
        <v>1851.98</v>
      </c>
      <c r="D312" s="51">
        <f>'четвертая ц.к.'!$U$468</f>
        <v>1793.2</v>
      </c>
      <c r="E312" s="51">
        <f>'четвертая ц.к.'!$U$469</f>
        <v>1794.83</v>
      </c>
      <c r="F312" s="51">
        <f>'четвертая ц.к.'!$U$470</f>
        <v>1817.49</v>
      </c>
      <c r="G312" s="51">
        <f>'четвертая ц.к.'!$U$471</f>
        <v>1892.71</v>
      </c>
      <c r="H312" s="51">
        <f>'четвертая ц.к.'!$U$472</f>
        <v>2145</v>
      </c>
      <c r="I312" s="51">
        <f>'четвертая ц.к.'!$U$473</f>
        <v>2369.79</v>
      </c>
      <c r="J312" s="51">
        <f>'четвертая ц.к.'!$U$474</f>
        <v>2612.0500000000002</v>
      </c>
      <c r="K312" s="51">
        <f>'четвертая ц.к.'!$U$475</f>
        <v>2655.47</v>
      </c>
      <c r="L312" s="51">
        <f>'четвертая ц.к.'!$U$476</f>
        <v>2670.34</v>
      </c>
      <c r="M312" s="51">
        <f>'четвертая ц.к.'!$U$477</f>
        <v>2662.83</v>
      </c>
      <c r="N312" s="51">
        <f>'четвертая ц.к.'!$U$478</f>
        <v>2661.47</v>
      </c>
      <c r="O312" s="51">
        <f>'четвертая ц.к.'!$U$479</f>
        <v>2687.76</v>
      </c>
      <c r="P312" s="51">
        <f>'четвертая ц.к.'!$U$480</f>
        <v>2820.41</v>
      </c>
      <c r="Q312" s="51">
        <f>'четвертая ц.к.'!$U$481</f>
        <v>2832.4</v>
      </c>
      <c r="R312" s="51">
        <f>'четвертая ц.к.'!$U$482</f>
        <v>2725.3</v>
      </c>
      <c r="S312" s="51">
        <f>'четвертая ц.к.'!$U$483</f>
        <v>2654.07</v>
      </c>
      <c r="T312" s="51">
        <f>'четвертая ц.к.'!$U$484</f>
        <v>2659.2</v>
      </c>
      <c r="U312" s="51">
        <f>'четвертая ц.к.'!$U$485</f>
        <v>2803.63</v>
      </c>
      <c r="V312" s="51">
        <f>'четвертая ц.к.'!$U$486</f>
        <v>2728.91</v>
      </c>
      <c r="W312" s="51">
        <f>'четвертая ц.к.'!$U$487</f>
        <v>2644.4</v>
      </c>
      <c r="X312" s="51">
        <f>'четвертая ц.к.'!$U$488</f>
        <v>2459.66</v>
      </c>
      <c r="Y312" s="52">
        <f>'четвертая ц.к.'!$U$489</f>
        <v>2370.25</v>
      </c>
    </row>
    <row r="313" spans="1:25" ht="15" customHeight="1" x14ac:dyDescent="0.25">
      <c r="A313" s="57">
        <f t="shared" si="6"/>
        <v>21</v>
      </c>
      <c r="B313" s="50">
        <f>'четвертая ц.к.'!$U$490</f>
        <v>1992.04</v>
      </c>
      <c r="C313" s="51">
        <f>'четвертая ц.к.'!$U$491</f>
        <v>1795.01</v>
      </c>
      <c r="D313" s="51">
        <f>'четвертая ц.к.'!$U$492</f>
        <v>1761.41</v>
      </c>
      <c r="E313" s="51">
        <f>'четвертая ц.к.'!$U$493</f>
        <v>1748.59</v>
      </c>
      <c r="F313" s="51">
        <f>'четвертая ц.к.'!$U$494</f>
        <v>1748.07</v>
      </c>
      <c r="G313" s="51">
        <f>'четвертая ц.к.'!$U$495</f>
        <v>1835.28</v>
      </c>
      <c r="H313" s="51">
        <f>'четвертая ц.к.'!$U$496</f>
        <v>2047.07</v>
      </c>
      <c r="I313" s="51">
        <f>'четвертая ц.к.'!$U$497</f>
        <v>2300.4699999999998</v>
      </c>
      <c r="J313" s="51">
        <f>'четвертая ц.к.'!$U$498</f>
        <v>2539.2199999999998</v>
      </c>
      <c r="K313" s="51">
        <f>'четвертая ц.к.'!$U$499</f>
        <v>2611.4299999999998</v>
      </c>
      <c r="L313" s="51">
        <f>'четвертая ц.к.'!$U$500</f>
        <v>2623.38</v>
      </c>
      <c r="M313" s="51">
        <f>'четвертая ц.к.'!$U$501</f>
        <v>2623.55</v>
      </c>
      <c r="N313" s="51">
        <f>'четвертая ц.к.'!$U$502</f>
        <v>2624.95</v>
      </c>
      <c r="O313" s="51">
        <f>'четвертая ц.к.'!$U$503</f>
        <v>2654.68</v>
      </c>
      <c r="P313" s="51">
        <f>'четвертая ц.к.'!$U$504</f>
        <v>3113.54</v>
      </c>
      <c r="Q313" s="51">
        <f>'четвертая ц.к.'!$U$505</f>
        <v>2850.95</v>
      </c>
      <c r="R313" s="51">
        <f>'четвертая ц.к.'!$U$506</f>
        <v>2642.81</v>
      </c>
      <c r="S313" s="51">
        <f>'четвертая ц.к.'!$U$507</f>
        <v>2604.5300000000002</v>
      </c>
      <c r="T313" s="51">
        <f>'четвертая ц.к.'!$U$508</f>
        <v>2610.4499999999998</v>
      </c>
      <c r="U313" s="51">
        <f>'четвертая ц.к.'!$U$509</f>
        <v>2748.39</v>
      </c>
      <c r="V313" s="51">
        <f>'четвертая ц.к.'!$U$510</f>
        <v>2708.9</v>
      </c>
      <c r="W313" s="51">
        <f>'четвертая ц.к.'!$U$511</f>
        <v>2617.27</v>
      </c>
      <c r="X313" s="51">
        <f>'четвертая ц.к.'!$U$512</f>
        <v>2429.5700000000002</v>
      </c>
      <c r="Y313" s="52">
        <f>'четвертая ц.к.'!$U$513</f>
        <v>2202.64</v>
      </c>
    </row>
    <row r="314" spans="1:25" ht="15" customHeight="1" x14ac:dyDescent="0.25">
      <c r="A314" s="57">
        <f t="shared" si="6"/>
        <v>22</v>
      </c>
      <c r="B314" s="50">
        <f>'четвертая ц.к.'!$U$514</f>
        <v>1915.15</v>
      </c>
      <c r="C314" s="51">
        <f>'четвертая ц.к.'!$U$515</f>
        <v>1801.42</v>
      </c>
      <c r="D314" s="51">
        <f>'четвертая ц.к.'!$U$516</f>
        <v>1777.52</v>
      </c>
      <c r="E314" s="51">
        <f>'четвертая ц.к.'!$U$517</f>
        <v>1759.55</v>
      </c>
      <c r="F314" s="51">
        <f>'четвертая ц.к.'!$U$518</f>
        <v>1755.89</v>
      </c>
      <c r="G314" s="51">
        <f>'четвертая ц.к.'!$U$519</f>
        <v>1825.37</v>
      </c>
      <c r="H314" s="51">
        <f>'четвертая ц.к.'!$U$520</f>
        <v>1994.46</v>
      </c>
      <c r="I314" s="51">
        <f>'четвертая ц.к.'!$U$521</f>
        <v>2340.63</v>
      </c>
      <c r="J314" s="51">
        <f>'четвертая ц.к.'!$U$522</f>
        <v>2570.2399999999998</v>
      </c>
      <c r="K314" s="51">
        <f>'четвертая ц.к.'!$U$523</f>
        <v>2639.93</v>
      </c>
      <c r="L314" s="51">
        <f>'четвертая ц.к.'!$U$524</f>
        <v>2651.28</v>
      </c>
      <c r="M314" s="51">
        <f>'четвертая ц.к.'!$U$525</f>
        <v>2656.41</v>
      </c>
      <c r="N314" s="51">
        <f>'четвертая ц.к.'!$U$526</f>
        <v>2655.76</v>
      </c>
      <c r="O314" s="51">
        <f>'четвертая ц.к.'!$U$527</f>
        <v>2720.1</v>
      </c>
      <c r="P314" s="51">
        <f>'четвертая ц.к.'!$U$528</f>
        <v>2790.24</v>
      </c>
      <c r="Q314" s="51">
        <f>'четвертая ц.к.'!$U$529</f>
        <v>3112.55</v>
      </c>
      <c r="R314" s="51">
        <f>'четвертая ц.к.'!$U$530</f>
        <v>2681.49</v>
      </c>
      <c r="S314" s="51">
        <f>'четвертая ц.к.'!$U$531</f>
        <v>2649.62</v>
      </c>
      <c r="T314" s="51">
        <f>'четвертая ц.к.'!$U$532</f>
        <v>2677.06</v>
      </c>
      <c r="U314" s="51">
        <f>'четвертая ц.к.'!$U$533</f>
        <v>2733.46</v>
      </c>
      <c r="V314" s="51">
        <f>'четвертая ц.к.'!$U$534</f>
        <v>2832.7</v>
      </c>
      <c r="W314" s="51">
        <f>'четвертая ц.к.'!$U$535</f>
        <v>2717.89</v>
      </c>
      <c r="X314" s="51">
        <f>'четвертая ц.к.'!$U$536</f>
        <v>2531.25</v>
      </c>
      <c r="Y314" s="52">
        <f>'четвертая ц.к.'!$U$537</f>
        <v>2355.4299999999998</v>
      </c>
    </row>
    <row r="315" spans="1:25" ht="15" customHeight="1" x14ac:dyDescent="0.25">
      <c r="A315" s="57">
        <f t="shared" si="6"/>
        <v>23</v>
      </c>
      <c r="B315" s="50">
        <f>'четвертая ц.к.'!$U$538</f>
        <v>2234.91</v>
      </c>
      <c r="C315" s="51">
        <f>'четвертая ц.к.'!$U$539</f>
        <v>1956.93</v>
      </c>
      <c r="D315" s="51">
        <f>'четвертая ц.к.'!$U$540</f>
        <v>1838.84</v>
      </c>
      <c r="E315" s="51">
        <f>'четвертая ц.к.'!$U$541</f>
        <v>1832.99</v>
      </c>
      <c r="F315" s="51">
        <f>'четвертая ц.к.'!$U$542</f>
        <v>1827.55</v>
      </c>
      <c r="G315" s="51">
        <f>'четвертая ц.к.'!$U$543</f>
        <v>1842.7</v>
      </c>
      <c r="H315" s="51">
        <f>'четвертая ц.к.'!$U$544</f>
        <v>1847.72</v>
      </c>
      <c r="I315" s="51">
        <f>'четвертая ц.к.'!$U$545</f>
        <v>2196.31</v>
      </c>
      <c r="J315" s="51">
        <f>'четвертая ц.к.'!$U$546</f>
        <v>2399.09</v>
      </c>
      <c r="K315" s="51">
        <f>'четвертая ц.к.'!$U$547</f>
        <v>2448.21</v>
      </c>
      <c r="L315" s="51">
        <f>'четвертая ц.к.'!$U$548</f>
        <v>2518.16</v>
      </c>
      <c r="M315" s="51">
        <f>'четвертая ц.к.'!$U$549</f>
        <v>2526.14</v>
      </c>
      <c r="N315" s="51">
        <f>'четвертая ц.к.'!$U$550</f>
        <v>2520.36</v>
      </c>
      <c r="O315" s="51">
        <f>'четвертая ц.к.'!$U$551</f>
        <v>2536.12</v>
      </c>
      <c r="P315" s="51">
        <f>'четвертая ц.к.'!$U$552</f>
        <v>2523.5100000000002</v>
      </c>
      <c r="Q315" s="51">
        <f>'четвертая ц.к.'!$U$553</f>
        <v>2519.9699999999998</v>
      </c>
      <c r="R315" s="51">
        <f>'четвертая ц.к.'!$U$554</f>
        <v>2471.75</v>
      </c>
      <c r="S315" s="51">
        <f>'четвертая ц.к.'!$U$555</f>
        <v>2448.52</v>
      </c>
      <c r="T315" s="51">
        <f>'четвертая ц.к.'!$U$556</f>
        <v>2478.36</v>
      </c>
      <c r="U315" s="51">
        <f>'четвертая ц.к.'!$U$557</f>
        <v>2640.11</v>
      </c>
      <c r="V315" s="51">
        <f>'четвертая ц.к.'!$U$558</f>
        <v>2620.4499999999998</v>
      </c>
      <c r="W315" s="51">
        <f>'четвертая ц.к.'!$U$559</f>
        <v>2484.14</v>
      </c>
      <c r="X315" s="51">
        <f>'четвертая ц.к.'!$U$560</f>
        <v>2388.86</v>
      </c>
      <c r="Y315" s="52">
        <f>'четвертая ц.к.'!$U$561</f>
        <v>2098.7199999999998</v>
      </c>
    </row>
    <row r="316" spans="1:25" ht="15" customHeight="1" x14ac:dyDescent="0.25">
      <c r="A316" s="57">
        <f t="shared" si="6"/>
        <v>24</v>
      </c>
      <c r="B316" s="50">
        <f>'четвертая ц.к.'!$U$562</f>
        <v>2058.29</v>
      </c>
      <c r="C316" s="51">
        <f>'четвертая ц.к.'!$U$563</f>
        <v>1904.57</v>
      </c>
      <c r="D316" s="51">
        <f>'четвертая ц.к.'!$U$564</f>
        <v>1821.91</v>
      </c>
      <c r="E316" s="51">
        <f>'четвертая ц.к.'!$U$565</f>
        <v>1757.52</v>
      </c>
      <c r="F316" s="51">
        <f>'четвертая ц.к.'!$U$566</f>
        <v>1748.64</v>
      </c>
      <c r="G316" s="51">
        <f>'четвертая ц.к.'!$U$567</f>
        <v>1730.6</v>
      </c>
      <c r="H316" s="51">
        <f>'четвертая ц.к.'!$U$568</f>
        <v>1826.3</v>
      </c>
      <c r="I316" s="51">
        <f>'четвертая ц.к.'!$U$569</f>
        <v>1964.09</v>
      </c>
      <c r="J316" s="51">
        <f>'четвертая ц.к.'!$U$570</f>
        <v>2044.16</v>
      </c>
      <c r="K316" s="51">
        <f>'четвертая ц.к.'!$U$571</f>
        <v>2343.7199999999998</v>
      </c>
      <c r="L316" s="51">
        <f>'четвертая ц.к.'!$U$572</f>
        <v>2356.19</v>
      </c>
      <c r="M316" s="51">
        <f>'четвертая ц.к.'!$U$573</f>
        <v>2356.17</v>
      </c>
      <c r="N316" s="51">
        <f>'четвертая ц.к.'!$U$574</f>
        <v>2362.2600000000002</v>
      </c>
      <c r="O316" s="51">
        <f>'четвертая ц.к.'!$U$575</f>
        <v>2372.96</v>
      </c>
      <c r="P316" s="51">
        <f>'четвертая ц.к.'!$U$576</f>
        <v>2376.84</v>
      </c>
      <c r="Q316" s="51">
        <f>'четвертая ц.к.'!$U$577</f>
        <v>2375.29</v>
      </c>
      <c r="R316" s="51">
        <f>'четвертая ц.к.'!$U$578</f>
        <v>2377.09</v>
      </c>
      <c r="S316" s="51">
        <f>'четвертая ц.к.'!$U$579</f>
        <v>2376.7800000000002</v>
      </c>
      <c r="T316" s="51">
        <f>'четвертая ц.к.'!$U$580</f>
        <v>2453.58</v>
      </c>
      <c r="U316" s="51">
        <f>'четвертая ц.к.'!$U$581</f>
        <v>2644.34</v>
      </c>
      <c r="V316" s="51">
        <f>'четвертая ц.к.'!$U$582</f>
        <v>2663.61</v>
      </c>
      <c r="W316" s="51">
        <f>'четвертая ц.к.'!$U$583</f>
        <v>2510.02</v>
      </c>
      <c r="X316" s="51">
        <f>'четвертая ц.к.'!$U$584</f>
        <v>2348.81</v>
      </c>
      <c r="Y316" s="52">
        <f>'четвертая ц.к.'!$U$585</f>
        <v>2108.54</v>
      </c>
    </row>
    <row r="317" spans="1:25" ht="15" customHeight="1" x14ac:dyDescent="0.25">
      <c r="A317" s="57">
        <f t="shared" si="6"/>
        <v>25</v>
      </c>
      <c r="B317" s="50">
        <f>'четвертая ц.к.'!$U$586</f>
        <v>1848.49</v>
      </c>
      <c r="C317" s="51">
        <f>'четвертая ц.к.'!$U$587</f>
        <v>1813.17</v>
      </c>
      <c r="D317" s="51">
        <f>'четвертая ц.к.'!$U$588</f>
        <v>1745.62</v>
      </c>
      <c r="E317" s="51">
        <f>'четвертая ц.к.'!$U$589</f>
        <v>1735.41</v>
      </c>
      <c r="F317" s="51">
        <f>'четвертая ц.к.'!$U$590</f>
        <v>1767.39</v>
      </c>
      <c r="G317" s="51">
        <f>'четвертая ц.к.'!$U$591</f>
        <v>1775.98</v>
      </c>
      <c r="H317" s="51">
        <f>'четвертая ц.к.'!$U$592</f>
        <v>1938.59</v>
      </c>
      <c r="I317" s="51">
        <f>'четвертая ц.к.'!$U$593</f>
        <v>2274.66</v>
      </c>
      <c r="J317" s="51">
        <f>'четвертая ц.к.'!$U$594</f>
        <v>2404.5</v>
      </c>
      <c r="K317" s="51">
        <f>'четвертая ц.к.'!$U$595</f>
        <v>2561.59</v>
      </c>
      <c r="L317" s="51">
        <f>'четвертая ц.к.'!$U$596</f>
        <v>2579.5300000000002</v>
      </c>
      <c r="M317" s="51">
        <f>'четвертая ц.к.'!$U$597</f>
        <v>2559.0300000000002</v>
      </c>
      <c r="N317" s="51">
        <f>'четвертая ц.к.'!$U$598</f>
        <v>2531.84</v>
      </c>
      <c r="O317" s="51">
        <f>'четвертая ц.к.'!$U$599</f>
        <v>2568.73</v>
      </c>
      <c r="P317" s="51">
        <f>'четвертая ц.к.'!$U$600</f>
        <v>2572.58</v>
      </c>
      <c r="Q317" s="51">
        <f>'четвертая ц.к.'!$U$601</f>
        <v>2553.89</v>
      </c>
      <c r="R317" s="51">
        <f>'четвертая ц.к.'!$U$602</f>
        <v>2512.3000000000002</v>
      </c>
      <c r="S317" s="51">
        <f>'четвертая ц.к.'!$U$603</f>
        <v>2458.21</v>
      </c>
      <c r="T317" s="51">
        <f>'четвертая ц.к.'!$U$604</f>
        <v>2527.14</v>
      </c>
      <c r="U317" s="51">
        <f>'четвертая ц.к.'!$U$605</f>
        <v>2624.59</v>
      </c>
      <c r="V317" s="51">
        <f>'четвертая ц.к.'!$U$606</f>
        <v>2586.29</v>
      </c>
      <c r="W317" s="51">
        <f>'четвертая ц.к.'!$U$607</f>
        <v>2457</v>
      </c>
      <c r="X317" s="51">
        <f>'четвертая ц.к.'!$U$608</f>
        <v>2343.19</v>
      </c>
      <c r="Y317" s="52">
        <f>'четвертая ц.к.'!$U$609</f>
        <v>2204.67</v>
      </c>
    </row>
    <row r="318" spans="1:25" ht="15" customHeight="1" x14ac:dyDescent="0.25">
      <c r="A318" s="57">
        <f t="shared" si="6"/>
        <v>26</v>
      </c>
      <c r="B318" s="50">
        <f>'четвертая ц.к.'!$U$610</f>
        <v>1803.1</v>
      </c>
      <c r="C318" s="51">
        <f>'четвертая ц.к.'!$U$611</f>
        <v>1723.9</v>
      </c>
      <c r="D318" s="51">
        <f>'четвертая ц.к.'!$U$612</f>
        <v>1698</v>
      </c>
      <c r="E318" s="51">
        <f>'четвертая ц.к.'!$U$613</f>
        <v>1694.23</v>
      </c>
      <c r="F318" s="51">
        <f>'четвертая ц.к.'!$U$614</f>
        <v>1699.06</v>
      </c>
      <c r="G318" s="51">
        <f>'четвертая ц.к.'!$U$615</f>
        <v>1841.72</v>
      </c>
      <c r="H318" s="51">
        <f>'четвертая ц.к.'!$U$616</f>
        <v>1931.95</v>
      </c>
      <c r="I318" s="51">
        <f>'четвертая ц.к.'!$U$617</f>
        <v>2292.91</v>
      </c>
      <c r="J318" s="51">
        <f>'четвертая ц.к.'!$U$618</f>
        <v>2432.06</v>
      </c>
      <c r="K318" s="51">
        <f>'четвертая ц.к.'!$U$619</f>
        <v>2515.04</v>
      </c>
      <c r="L318" s="51">
        <f>'четвертая ц.к.'!$U$620</f>
        <v>2537.6999999999998</v>
      </c>
      <c r="M318" s="51">
        <f>'четвертая ц.к.'!$U$621</f>
        <v>2486.2600000000002</v>
      </c>
      <c r="N318" s="51">
        <f>'четвертая ц.к.'!$U$622</f>
        <v>2456.42</v>
      </c>
      <c r="O318" s="51">
        <f>'четвертая ц.к.'!$U$623</f>
        <v>2479.67</v>
      </c>
      <c r="P318" s="51">
        <f>'четвертая ц.к.'!$U$624</f>
        <v>2518.0100000000002</v>
      </c>
      <c r="Q318" s="51">
        <f>'четвертая ц.к.'!$U$625</f>
        <v>2501.7800000000002</v>
      </c>
      <c r="R318" s="51">
        <f>'четвертая ц.к.'!$U$626</f>
        <v>2448.5100000000002</v>
      </c>
      <c r="S318" s="51">
        <f>'четвертая ц.к.'!$U$627</f>
        <v>2440.39</v>
      </c>
      <c r="T318" s="51">
        <f>'четвертая ц.к.'!$U$628</f>
        <v>2528.62</v>
      </c>
      <c r="U318" s="51">
        <f>'четвертая ц.к.'!$U$629</f>
        <v>2631.57</v>
      </c>
      <c r="V318" s="51">
        <f>'четвертая ц.к.'!$U$630</f>
        <v>2605.5700000000002</v>
      </c>
      <c r="W318" s="51">
        <f>'четвертая ц.к.'!$U$631</f>
        <v>2457.35</v>
      </c>
      <c r="X318" s="51">
        <f>'четвертая ц.к.'!$U$632</f>
        <v>2355.79</v>
      </c>
      <c r="Y318" s="52">
        <f>'четвертая ц.к.'!$U$633</f>
        <v>2177.8000000000002</v>
      </c>
    </row>
    <row r="319" spans="1:25" ht="15" customHeight="1" x14ac:dyDescent="0.25">
      <c r="A319" s="57">
        <f t="shared" si="6"/>
        <v>27</v>
      </c>
      <c r="B319" s="50">
        <f>'четвертая ц.к.'!$U$634</f>
        <v>1794.39</v>
      </c>
      <c r="C319" s="51">
        <f>'четвертая ц.к.'!$U$635</f>
        <v>1670.65</v>
      </c>
      <c r="D319" s="51">
        <f>'четвертая ц.к.'!$U$636</f>
        <v>1669.51</v>
      </c>
      <c r="E319" s="51">
        <f>'четвертая ц.к.'!$U$637</f>
        <v>1669.19</v>
      </c>
      <c r="F319" s="51">
        <f>'четвертая ц.к.'!$U$638</f>
        <v>1698.61</v>
      </c>
      <c r="G319" s="51">
        <f>'четвертая ц.к.'!$U$639</f>
        <v>1821.41</v>
      </c>
      <c r="H319" s="51">
        <f>'четвертая ц.к.'!$U$640</f>
        <v>1974.74</v>
      </c>
      <c r="I319" s="51">
        <f>'четвертая ц.к.'!$U$641</f>
        <v>2292.87</v>
      </c>
      <c r="J319" s="51">
        <f>'четвертая ц.к.'!$U$642</f>
        <v>2399.36</v>
      </c>
      <c r="K319" s="51">
        <f>'четвертая ц.к.'!$U$643</f>
        <v>2478.4699999999998</v>
      </c>
      <c r="L319" s="51">
        <f>'четвертая ц.к.'!$U$644</f>
        <v>2498.5300000000002</v>
      </c>
      <c r="M319" s="51">
        <f>'четвертая ц.к.'!$U$645</f>
        <v>2495.9</v>
      </c>
      <c r="N319" s="51">
        <f>'четвертая ц.к.'!$U$646</f>
        <v>2462.91</v>
      </c>
      <c r="O319" s="51">
        <f>'четвертая ц.к.'!$U$647</f>
        <v>2489.11</v>
      </c>
      <c r="P319" s="51">
        <f>'четвертая ц.к.'!$U$648</f>
        <v>2501.35</v>
      </c>
      <c r="Q319" s="51">
        <f>'четвертая ц.к.'!$U$649</f>
        <v>2494.25</v>
      </c>
      <c r="R319" s="51">
        <f>'четвертая ц.к.'!$U$650</f>
        <v>2442.31</v>
      </c>
      <c r="S319" s="51">
        <f>'четвертая ц.к.'!$U$651</f>
        <v>2415.35</v>
      </c>
      <c r="T319" s="51">
        <f>'четвертая ц.к.'!$U$652</f>
        <v>2556.2199999999998</v>
      </c>
      <c r="U319" s="51">
        <f>'четвертая ц.к.'!$U$653</f>
        <v>2699.58</v>
      </c>
      <c r="V319" s="51">
        <f>'четвертая ц.к.'!$U$654</f>
        <v>2594.89</v>
      </c>
      <c r="W319" s="51">
        <f>'четвертая ц.к.'!$U$655</f>
        <v>2459.39</v>
      </c>
      <c r="X319" s="51">
        <f>'четвертая ц.к.'!$U$656</f>
        <v>2361.71</v>
      </c>
      <c r="Y319" s="52">
        <f>'четвертая ц.к.'!$U$657</f>
        <v>2143.5300000000002</v>
      </c>
    </row>
    <row r="320" spans="1:25" ht="15" customHeight="1" x14ac:dyDescent="0.25">
      <c r="A320" s="57">
        <f t="shared" si="6"/>
        <v>28</v>
      </c>
      <c r="B320" s="50">
        <f>'четвертая ц.к.'!$U$658</f>
        <v>1790.7</v>
      </c>
      <c r="C320" s="51">
        <f>'четвертая ц.к.'!$U$659</f>
        <v>1684.59</v>
      </c>
      <c r="D320" s="51">
        <f>'четвертая ц.к.'!$U$660</f>
        <v>1674.29</v>
      </c>
      <c r="E320" s="51">
        <f>'четвертая ц.к.'!$U$661</f>
        <v>1673.42</v>
      </c>
      <c r="F320" s="51">
        <f>'четвертая ц.к.'!$U$662</f>
        <v>1714.98</v>
      </c>
      <c r="G320" s="51">
        <f>'четвертая ц.к.'!$U$663</f>
        <v>1865.65</v>
      </c>
      <c r="H320" s="51">
        <f>'четвертая ц.к.'!$U$664</f>
        <v>1970.55</v>
      </c>
      <c r="I320" s="51">
        <f>'четвертая ц.к.'!$U$665</f>
        <v>2306.83</v>
      </c>
      <c r="J320" s="51">
        <f>'четвертая ц.к.'!$U$666</f>
        <v>2466.63</v>
      </c>
      <c r="K320" s="51">
        <f>'четвертая ц.к.'!$U$667</f>
        <v>2496.81</v>
      </c>
      <c r="L320" s="51">
        <f>'четвертая ц.к.'!$U$668</f>
        <v>2515.84</v>
      </c>
      <c r="M320" s="51">
        <f>'четвертая ц.к.'!$U$669</f>
        <v>2502.7399999999998</v>
      </c>
      <c r="N320" s="51">
        <f>'четвертая ц.к.'!$U$670</f>
        <v>2459.66</v>
      </c>
      <c r="O320" s="51">
        <f>'четвертая ц.к.'!$U$671</f>
        <v>2475.9899999999998</v>
      </c>
      <c r="P320" s="51">
        <f>'четвертая ц.к.'!$U$672</f>
        <v>2466.7199999999998</v>
      </c>
      <c r="Q320" s="51">
        <f>'четвертая ц.к.'!$U$673</f>
        <v>2448.0100000000002</v>
      </c>
      <c r="R320" s="51">
        <f>'четвертая ц.к.'!$U$674</f>
        <v>2453.52</v>
      </c>
      <c r="S320" s="51">
        <f>'четвертая ц.к.'!$U$675</f>
        <v>2440.52</v>
      </c>
      <c r="T320" s="51">
        <f>'четвертая ц.к.'!$U$676</f>
        <v>2489.6799999999998</v>
      </c>
      <c r="U320" s="51">
        <f>'четвертая ц.к.'!$U$677</f>
        <v>2619.5700000000002</v>
      </c>
      <c r="V320" s="51">
        <f>'четвертая ц.к.'!$U$678</f>
        <v>2558.71</v>
      </c>
      <c r="W320" s="51">
        <f>'четвертая ц.к.'!$U$679</f>
        <v>2450.5300000000002</v>
      </c>
      <c r="X320" s="51">
        <f>'четвертая ц.к.'!$U$680</f>
        <v>2383.77</v>
      </c>
      <c r="Y320" s="52">
        <f>'четвертая ц.к.'!$U$681</f>
        <v>2141.61</v>
      </c>
    </row>
    <row r="321" spans="1:25" ht="15" customHeight="1" x14ac:dyDescent="0.25">
      <c r="A321" s="57">
        <f t="shared" si="6"/>
        <v>29</v>
      </c>
      <c r="B321" s="50">
        <f>'четвертая ц.к.'!$U$682</f>
        <v>1917.93</v>
      </c>
      <c r="C321" s="51">
        <f>'четвертая ц.к.'!$U$683</f>
        <v>1720.18</v>
      </c>
      <c r="D321" s="51">
        <f>'четвертая ц.к.'!$U$684</f>
        <v>1710.32</v>
      </c>
      <c r="E321" s="51">
        <f>'четвертая ц.к.'!$U$685</f>
        <v>1716.4</v>
      </c>
      <c r="F321" s="51">
        <f>'четвертая ц.к.'!$U$686</f>
        <v>1703.06</v>
      </c>
      <c r="G321" s="51">
        <f>'четвертая ц.к.'!$U$687</f>
        <v>1831.85</v>
      </c>
      <c r="H321" s="51">
        <f>'четвертая ц.к.'!$U$688</f>
        <v>2154.23</v>
      </c>
      <c r="I321" s="51">
        <f>'четвертая ц.к.'!$U$689</f>
        <v>2310.16</v>
      </c>
      <c r="J321" s="51">
        <f>'четвертая ц.к.'!$U$690</f>
        <v>2484.83</v>
      </c>
      <c r="K321" s="51">
        <f>'четвертая ц.к.'!$U$691</f>
        <v>2502.5700000000002</v>
      </c>
      <c r="L321" s="51">
        <f>'четвертая ц.к.'!$U$692</f>
        <v>2500.15</v>
      </c>
      <c r="M321" s="51">
        <f>'четвертая ц.к.'!$U$693</f>
        <v>2493.52</v>
      </c>
      <c r="N321" s="51">
        <f>'четвертая ц.к.'!$U$694</f>
        <v>2485.59</v>
      </c>
      <c r="O321" s="51">
        <f>'четвертая ц.к.'!$U$695</f>
        <v>2493.39</v>
      </c>
      <c r="P321" s="51">
        <f>'четвертая ц.к.'!$U$696</f>
        <v>2489.1</v>
      </c>
      <c r="Q321" s="51">
        <f>'четвертая ц.к.'!$U$697</f>
        <v>2487.8200000000002</v>
      </c>
      <c r="R321" s="51">
        <f>'четвертая ц.к.'!$U$698</f>
        <v>2483.44</v>
      </c>
      <c r="S321" s="51">
        <f>'четвертая ц.к.'!$U$699</f>
        <v>2487.56</v>
      </c>
      <c r="T321" s="51">
        <f>'четвертая ц.к.'!$U$700</f>
        <v>2525.37</v>
      </c>
      <c r="U321" s="51">
        <f>'четвертая ц.к.'!$U$701</f>
        <v>2618.2399999999998</v>
      </c>
      <c r="V321" s="51">
        <f>'четвертая ц.к.'!$U$702</f>
        <v>2608.54</v>
      </c>
      <c r="W321" s="51">
        <f>'четвертая ц.к.'!$U$703</f>
        <v>2511.61</v>
      </c>
      <c r="X321" s="51">
        <f>'четвертая ц.к.'!$U$704</f>
        <v>2508.21</v>
      </c>
      <c r="Y321" s="52">
        <f>'четвертая ц.к.'!$U$705</f>
        <v>2323.61</v>
      </c>
    </row>
    <row r="322" spans="1:25" ht="15" customHeight="1" x14ac:dyDescent="0.25">
      <c r="A322" s="68">
        <f t="shared" si="6"/>
        <v>30</v>
      </c>
      <c r="B322" s="50">
        <f>'четвертая ц.к.'!$U$706</f>
        <v>2073.08</v>
      </c>
      <c r="C322" s="51">
        <f>'четвертая ц.к.'!$U$707</f>
        <v>1875.84</v>
      </c>
      <c r="D322" s="51">
        <f>'четвертая ц.к.'!$U$708</f>
        <v>1825.29</v>
      </c>
      <c r="E322" s="51">
        <f>'четвертая ц.к.'!$U$709</f>
        <v>1811.29</v>
      </c>
      <c r="F322" s="51">
        <f>'четвертая ц.к.'!$U$710</f>
        <v>1824.32</v>
      </c>
      <c r="G322" s="51">
        <f>'четвертая ц.к.'!$U$711</f>
        <v>1902</v>
      </c>
      <c r="H322" s="51">
        <f>'четвертая ц.к.'!$U$712</f>
        <v>1895.12</v>
      </c>
      <c r="I322" s="51">
        <f>'четвертая ц.к.'!$U$713</f>
        <v>2145.67</v>
      </c>
      <c r="J322" s="51">
        <f>'четвертая ц.к.'!$U$714</f>
        <v>2369.62</v>
      </c>
      <c r="K322" s="51">
        <f>'четвертая ц.к.'!$U$715</f>
        <v>2445.37</v>
      </c>
      <c r="L322" s="51">
        <f>'четвертая ц.к.'!$U$716</f>
        <v>2446.4</v>
      </c>
      <c r="M322" s="51">
        <f>'четвертая ц.к.'!$U$717</f>
        <v>2447.46</v>
      </c>
      <c r="N322" s="51">
        <f>'четвертая ц.к.'!$U$718</f>
        <v>2440.17</v>
      </c>
      <c r="O322" s="51">
        <f>'четвертая ц.к.'!$U$719</f>
        <v>2441.1</v>
      </c>
      <c r="P322" s="51">
        <f>'четвертая ц.к.'!$U$720</f>
        <v>2437.4899999999998</v>
      </c>
      <c r="Q322" s="51">
        <f>'четвертая ц.к.'!$U$721</f>
        <v>2439.73</v>
      </c>
      <c r="R322" s="51">
        <f>'четвертая ц.к.'!$U$722</f>
        <v>2443</v>
      </c>
      <c r="S322" s="51">
        <f>'четвертая ц.к.'!$U$723</f>
        <v>2447.5700000000002</v>
      </c>
      <c r="T322" s="51">
        <f>'четвертая ц.к.'!$U$724</f>
        <v>2562.09</v>
      </c>
      <c r="U322" s="51">
        <f>'четвертая ц.к.'!$U$725</f>
        <v>2721.28</v>
      </c>
      <c r="V322" s="51">
        <f>'четвертая ц.к.'!$U$726</f>
        <v>2604.2600000000002</v>
      </c>
      <c r="W322" s="51">
        <f>'четвертая ц.к.'!$U$727</f>
        <v>2491.92</v>
      </c>
      <c r="X322" s="51">
        <f>'четвертая ц.к.'!$U$728</f>
        <v>2395.9</v>
      </c>
      <c r="Y322" s="52">
        <f>'четвертая ц.к.'!$U$729</f>
        <v>2271.27</v>
      </c>
    </row>
    <row r="323" spans="1:25" ht="15" hidden="1" customHeight="1" thickBot="1" x14ac:dyDescent="0.3">
      <c r="A323" s="69"/>
      <c r="B323" s="53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5"/>
    </row>
    <row r="324" spans="1:25" ht="15" customHeight="1" thickBot="1" x14ac:dyDescent="0.3">
      <c r="A324" s="60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</row>
    <row r="325" spans="1:25" ht="15" customHeight="1" x14ac:dyDescent="0.2">
      <c r="A325" s="384" t="s">
        <v>40</v>
      </c>
      <c r="B325" s="366" t="s">
        <v>9</v>
      </c>
      <c r="C325" s="366"/>
      <c r="D325" s="366"/>
      <c r="E325" s="366"/>
      <c r="F325" s="366"/>
      <c r="G325" s="366"/>
      <c r="H325" s="366"/>
      <c r="I325" s="366"/>
      <c r="J325" s="366"/>
      <c r="K325" s="366"/>
      <c r="L325" s="366"/>
      <c r="M325" s="366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7"/>
    </row>
    <row r="326" spans="1:25" ht="15" customHeight="1" x14ac:dyDescent="0.2">
      <c r="A326" s="385"/>
      <c r="B326" s="368"/>
      <c r="C326" s="368"/>
      <c r="D326" s="368"/>
      <c r="E326" s="368"/>
      <c r="F326" s="368"/>
      <c r="G326" s="368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9"/>
    </row>
    <row r="327" spans="1:25" ht="15" customHeight="1" thickBot="1" x14ac:dyDescent="0.25">
      <c r="A327" s="385"/>
      <c r="B327" s="370"/>
      <c r="C327" s="370"/>
      <c r="D327" s="370"/>
      <c r="E327" s="370"/>
      <c r="F327" s="370"/>
      <c r="G327" s="370"/>
      <c r="H327" s="370"/>
      <c r="I327" s="37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1"/>
    </row>
    <row r="328" spans="1:25" ht="23.25" customHeight="1" thickBot="1" x14ac:dyDescent="0.25">
      <c r="A328" s="386"/>
      <c r="B328" s="37" t="s">
        <v>58</v>
      </c>
      <c r="C328" s="37" t="s">
        <v>59</v>
      </c>
      <c r="D328" s="37" t="s">
        <v>60</v>
      </c>
      <c r="E328" s="37" t="s">
        <v>80</v>
      </c>
      <c r="F328" s="37" t="s">
        <v>61</v>
      </c>
      <c r="G328" s="37" t="s">
        <v>62</v>
      </c>
      <c r="H328" s="37" t="s">
        <v>63</v>
      </c>
      <c r="I328" s="37" t="s">
        <v>64</v>
      </c>
      <c r="J328" s="37" t="s">
        <v>65</v>
      </c>
      <c r="K328" s="37" t="s">
        <v>66</v>
      </c>
      <c r="L328" s="37" t="s">
        <v>67</v>
      </c>
      <c r="M328" s="37" t="s">
        <v>68</v>
      </c>
      <c r="N328" s="37" t="s">
        <v>81</v>
      </c>
      <c r="O328" s="37" t="s">
        <v>69</v>
      </c>
      <c r="P328" s="37" t="s">
        <v>70</v>
      </c>
      <c r="Q328" s="37" t="s">
        <v>71</v>
      </c>
      <c r="R328" s="37" t="s">
        <v>72</v>
      </c>
      <c r="S328" s="37" t="s">
        <v>73</v>
      </c>
      <c r="T328" s="37" t="s">
        <v>74</v>
      </c>
      <c r="U328" s="37" t="s">
        <v>75</v>
      </c>
      <c r="V328" s="37" t="s">
        <v>76</v>
      </c>
      <c r="W328" s="37" t="s">
        <v>77</v>
      </c>
      <c r="X328" s="37" t="s">
        <v>78</v>
      </c>
      <c r="Y328" s="37" t="s">
        <v>79</v>
      </c>
    </row>
    <row r="329" spans="1:25" s="44" customFormat="1" ht="15" customHeight="1" x14ac:dyDescent="0.25">
      <c r="A329" s="56">
        <v>1</v>
      </c>
      <c r="B329" s="47">
        <f>'четвертая ц.к.'!$V$10</f>
        <v>1832.61</v>
      </c>
      <c r="C329" s="48">
        <f>'четвертая ц.к.'!$V$11</f>
        <v>1620.22</v>
      </c>
      <c r="D329" s="48">
        <f>'четвертая ц.к.'!$V$12</f>
        <v>1574.14</v>
      </c>
      <c r="E329" s="48">
        <f>'четвертая ц.к.'!$V$13</f>
        <v>1531.46</v>
      </c>
      <c r="F329" s="48">
        <f>'четвертая ц.к.'!$V$14</f>
        <v>1548.84</v>
      </c>
      <c r="G329" s="48">
        <f>'четвертая ц.к.'!$V$15</f>
        <v>1600.18</v>
      </c>
      <c r="H329" s="48">
        <f>'четвертая ц.к.'!$V$16</f>
        <v>1832.98</v>
      </c>
      <c r="I329" s="48">
        <f>'четвертая ц.к.'!$V$17</f>
        <v>2084.9499999999998</v>
      </c>
      <c r="J329" s="48">
        <f>'четвертая ц.к.'!$V$18</f>
        <v>2318.5700000000002</v>
      </c>
      <c r="K329" s="48">
        <f>'четвертая ц.к.'!$V$19</f>
        <v>2345.1999999999998</v>
      </c>
      <c r="L329" s="48">
        <f>'четвертая ц.к.'!$V$20</f>
        <v>2348.7199999999998</v>
      </c>
      <c r="M329" s="48">
        <f>'четвертая ц.к.'!$V$21</f>
        <v>2349.5700000000002</v>
      </c>
      <c r="N329" s="48">
        <f>'четвертая ц.к.'!$V$22</f>
        <v>2347.04</v>
      </c>
      <c r="O329" s="48">
        <f>'четвертая ц.к.'!$V$23</f>
        <v>2354.96</v>
      </c>
      <c r="P329" s="48">
        <f>'четвертая ц.к.'!$V$24</f>
        <v>2360.11</v>
      </c>
      <c r="Q329" s="48">
        <f>'четвертая ц.к.'!$V$25</f>
        <v>2377.85</v>
      </c>
      <c r="R329" s="48">
        <f>'четвертая ц.к.'!$V$26</f>
        <v>2352.5500000000002</v>
      </c>
      <c r="S329" s="48">
        <f>'четвертая ц.к.'!$V$27</f>
        <v>2345.09</v>
      </c>
      <c r="T329" s="48">
        <f>'четвертая ц.к.'!$V$28</f>
        <v>2341.17</v>
      </c>
      <c r="U329" s="48">
        <f>'четвертая ц.к.'!$V$29</f>
        <v>2372.0100000000002</v>
      </c>
      <c r="V329" s="48">
        <f>'четвертая ц.к.'!$V$30</f>
        <v>2487.88</v>
      </c>
      <c r="W329" s="48">
        <f>'четвертая ц.к.'!$V$31</f>
        <v>2377.85</v>
      </c>
      <c r="X329" s="48">
        <f>'четвертая ц.к.'!$V$32</f>
        <v>2322.7800000000002</v>
      </c>
      <c r="Y329" s="49">
        <f>'четвертая ц.к.'!$V$33</f>
        <v>2126.4299999999998</v>
      </c>
    </row>
    <row r="330" spans="1:25" ht="15" customHeight="1" x14ac:dyDescent="0.25">
      <c r="A330" s="57">
        <f>A329+1</f>
        <v>2</v>
      </c>
      <c r="B330" s="50">
        <f>'четвертая ц.к.'!$V$34</f>
        <v>1890.1</v>
      </c>
      <c r="C330" s="51">
        <f>'четвертая ц.к.'!$V$35</f>
        <v>1757.44</v>
      </c>
      <c r="D330" s="51">
        <f>'четвертая ц.к.'!$V$36</f>
        <v>1620.83</v>
      </c>
      <c r="E330" s="51">
        <f>'четвертая ц.к.'!$V$37</f>
        <v>1588.81</v>
      </c>
      <c r="F330" s="51">
        <f>'четвертая ц.к.'!$V$38</f>
        <v>1544.53</v>
      </c>
      <c r="G330" s="51">
        <f>'четвертая ц.к.'!$V$39</f>
        <v>1584.06</v>
      </c>
      <c r="H330" s="51">
        <f>'четвертая ц.к.'!$V$40</f>
        <v>1631.5</v>
      </c>
      <c r="I330" s="51">
        <f>'четвертая ц.к.'!$V$41</f>
        <v>2010.29</v>
      </c>
      <c r="J330" s="51">
        <f>'четвертая ц.к.'!$V$42</f>
        <v>2168.58</v>
      </c>
      <c r="K330" s="51">
        <f>'четвертая ц.к.'!$V$43</f>
        <v>2317.09</v>
      </c>
      <c r="L330" s="51">
        <f>'четвертая ц.к.'!$V$44</f>
        <v>2321.56</v>
      </c>
      <c r="M330" s="51">
        <f>'четвертая ц.к.'!$V$45</f>
        <v>2327.58</v>
      </c>
      <c r="N330" s="51">
        <f>'четвертая ц.к.'!$V$46</f>
        <v>2318.1</v>
      </c>
      <c r="O330" s="51">
        <f>'четвертая ц.к.'!$V$47</f>
        <v>2323.17</v>
      </c>
      <c r="P330" s="51">
        <f>'четвертая ц.к.'!$V$48</f>
        <v>2326.7199999999998</v>
      </c>
      <c r="Q330" s="51">
        <f>'четвертая ц.к.'!$V$49</f>
        <v>2318.5500000000002</v>
      </c>
      <c r="R330" s="51">
        <f>'четвертая ц.к.'!$V$50</f>
        <v>2318.44</v>
      </c>
      <c r="S330" s="51">
        <f>'четвертая ц.к.'!$V$51</f>
        <v>2324.38</v>
      </c>
      <c r="T330" s="51">
        <f>'четвертая ц.к.'!$V$52</f>
        <v>2337.21</v>
      </c>
      <c r="U330" s="51">
        <f>'четвертая ц.к.'!$V$53</f>
        <v>2411.12</v>
      </c>
      <c r="V330" s="51">
        <f>'четвертая ц.к.'!$V$54</f>
        <v>2434.1799999999998</v>
      </c>
      <c r="W330" s="51">
        <f>'четвертая ц.к.'!$V$55</f>
        <v>2347.35</v>
      </c>
      <c r="X330" s="51">
        <f>'четвертая ц.к.'!$V$56</f>
        <v>2158.48</v>
      </c>
      <c r="Y330" s="52">
        <f>'четвертая ц.к.'!$V$57</f>
        <v>2097.52</v>
      </c>
    </row>
    <row r="331" spans="1:25" ht="15" customHeight="1" x14ac:dyDescent="0.25">
      <c r="A331" s="57">
        <f t="shared" ref="A331:A358" si="7">A330+1</f>
        <v>3</v>
      </c>
      <c r="B331" s="50">
        <f>'четвертая ц.к.'!$V$58</f>
        <v>1911.58</v>
      </c>
      <c r="C331" s="51">
        <f>'четвертая ц.к.'!$V$59</f>
        <v>1616.48</v>
      </c>
      <c r="D331" s="51">
        <f>'четвертая ц.к.'!$V$60</f>
        <v>1512</v>
      </c>
      <c r="E331" s="51">
        <f>'четвертая ц.к.'!$V$61</f>
        <v>1452.28</v>
      </c>
      <c r="F331" s="51">
        <f>'четвертая ц.к.'!$V$62</f>
        <v>1451.5</v>
      </c>
      <c r="G331" s="51">
        <f>'четвертая ц.к.'!$V$63</f>
        <v>1452.52</v>
      </c>
      <c r="H331" s="51">
        <f>'четвертая ц.к.'!$V$64</f>
        <v>1567.45</v>
      </c>
      <c r="I331" s="51">
        <f>'четвертая ц.к.'!$V$65</f>
        <v>1773.14</v>
      </c>
      <c r="J331" s="51">
        <f>'четвертая ц.к.'!$V$66</f>
        <v>2027.11</v>
      </c>
      <c r="K331" s="51">
        <f>'четвертая ц.к.'!$V$67</f>
        <v>2174.73</v>
      </c>
      <c r="L331" s="51">
        <f>'четвертая ц.к.'!$V$68</f>
        <v>2174.14</v>
      </c>
      <c r="M331" s="51">
        <f>'четвертая ц.к.'!$V$69</f>
        <v>2186.94</v>
      </c>
      <c r="N331" s="51">
        <f>'четвертая ц.к.'!$V$70</f>
        <v>2177.3200000000002</v>
      </c>
      <c r="O331" s="51">
        <f>'четвертая ц.к.'!$V$71</f>
        <v>2178.08</v>
      </c>
      <c r="P331" s="51">
        <f>'четвертая ц.к.'!$V$72</f>
        <v>2184.48</v>
      </c>
      <c r="Q331" s="51">
        <f>'четвертая ц.к.'!$V$73</f>
        <v>2183.04</v>
      </c>
      <c r="R331" s="51">
        <f>'четвертая ц.к.'!$V$74</f>
        <v>2187.44</v>
      </c>
      <c r="S331" s="51">
        <f>'четвертая ц.к.'!$V$75</f>
        <v>2188.65</v>
      </c>
      <c r="T331" s="51">
        <f>'четвертая ц.к.'!$V$76</f>
        <v>2212.58</v>
      </c>
      <c r="U331" s="51">
        <f>'четвертая ц.к.'!$V$77</f>
        <v>2363.04</v>
      </c>
      <c r="V331" s="51">
        <f>'четвертая ц.к.'!$V$78</f>
        <v>2446.4899999999998</v>
      </c>
      <c r="W331" s="51">
        <f>'четвертая ц.к.'!$V$79</f>
        <v>2380.83</v>
      </c>
      <c r="X331" s="51">
        <f>'четвертая ц.к.'!$V$80</f>
        <v>2180.1999999999998</v>
      </c>
      <c r="Y331" s="52">
        <f>'четвертая ц.к.'!$V$81</f>
        <v>2043.45</v>
      </c>
    </row>
    <row r="332" spans="1:25" ht="15" customHeight="1" x14ac:dyDescent="0.25">
      <c r="A332" s="57">
        <f t="shared" si="7"/>
        <v>4</v>
      </c>
      <c r="B332" s="50">
        <f>'четвертая ц.к.'!$V$82</f>
        <v>1782.04</v>
      </c>
      <c r="C332" s="51">
        <f>'четвертая ц.к.'!$V$83</f>
        <v>1544.62</v>
      </c>
      <c r="D332" s="51">
        <f>'четвертая ц.к.'!$V$84</f>
        <v>1461.18</v>
      </c>
      <c r="E332" s="51">
        <f>'четвертая ц.к.'!$V$85</f>
        <v>1434.64</v>
      </c>
      <c r="F332" s="51">
        <f>'четвертая ц.к.'!$V$86</f>
        <v>1458.68</v>
      </c>
      <c r="G332" s="51">
        <f>'четвертая ц.к.'!$V$87</f>
        <v>1535.65</v>
      </c>
      <c r="H332" s="51">
        <f>'четвертая ц.к.'!$V$88</f>
        <v>1764.93</v>
      </c>
      <c r="I332" s="51">
        <f>'четвертая ц.к.'!$V$89</f>
        <v>2054.6</v>
      </c>
      <c r="J332" s="51">
        <f>'четвертая ц.к.'!$V$90</f>
        <v>2248.52</v>
      </c>
      <c r="K332" s="51">
        <f>'четвертая ц.к.'!$V$91</f>
        <v>2317.37</v>
      </c>
      <c r="L332" s="51">
        <f>'четвертая ц.к.'!$V$92</f>
        <v>2322.11</v>
      </c>
      <c r="M332" s="51">
        <f>'четвертая ц.к.'!$V$93</f>
        <v>2314.7399999999998</v>
      </c>
      <c r="N332" s="51">
        <f>'четвертая ц.к.'!$V$94</f>
        <v>2293.83</v>
      </c>
      <c r="O332" s="51">
        <f>'четвертая ц.к.'!$V$95</f>
        <v>2328.81</v>
      </c>
      <c r="P332" s="51">
        <f>'четвертая ц.к.'!$V$96</f>
        <v>2366.4699999999998</v>
      </c>
      <c r="Q332" s="51">
        <f>'четвертая ц.к.'!$V$97</f>
        <v>2325.52</v>
      </c>
      <c r="R332" s="51">
        <f>'четвертая ц.к.'!$V$98</f>
        <v>2311.19</v>
      </c>
      <c r="S332" s="51">
        <f>'четвертая ц.к.'!$V$99</f>
        <v>2242.2199999999998</v>
      </c>
      <c r="T332" s="51">
        <f>'четвертая ц.к.'!$V$100</f>
        <v>2245.69</v>
      </c>
      <c r="U332" s="51">
        <f>'четвертая ц.к.'!$V$101</f>
        <v>2310.52</v>
      </c>
      <c r="V332" s="51">
        <f>'четвертая ц.к.'!$V$102</f>
        <v>2346.48</v>
      </c>
      <c r="W332" s="51">
        <f>'четвертая ц.к.'!$V$103</f>
        <v>2337.15</v>
      </c>
      <c r="X332" s="51">
        <f>'четвертая ц.к.'!$V$104</f>
        <v>2011.84</v>
      </c>
      <c r="Y332" s="52">
        <f>'четвертая ц.к.'!$V$105</f>
        <v>1563.59</v>
      </c>
    </row>
    <row r="333" spans="1:25" ht="15" customHeight="1" x14ac:dyDescent="0.25">
      <c r="A333" s="57">
        <f t="shared" si="7"/>
        <v>5</v>
      </c>
      <c r="B333" s="50">
        <f>'четвертая ц.к.'!$V$106</f>
        <v>1633.99</v>
      </c>
      <c r="C333" s="51">
        <f>'четвертая ц.к.'!$V$107</f>
        <v>1496.57</v>
      </c>
      <c r="D333" s="51">
        <f>'четвертая ц.к.'!$V$108</f>
        <v>1414.77</v>
      </c>
      <c r="E333" s="51">
        <f>'четвертая ц.к.'!$V$109</f>
        <v>1382.76</v>
      </c>
      <c r="F333" s="51">
        <f>'четвертая ц.к.'!$V$110</f>
        <v>1431.46</v>
      </c>
      <c r="G333" s="51">
        <f>'четвертая ц.к.'!$V$111</f>
        <v>1468.43</v>
      </c>
      <c r="H333" s="51">
        <f>'четвертая ц.к.'!$V$112</f>
        <v>1634.63</v>
      </c>
      <c r="I333" s="51">
        <f>'четвертая ц.к.'!$V$113</f>
        <v>1968.88</v>
      </c>
      <c r="J333" s="51">
        <f>'четвертая ц.к.'!$V$114</f>
        <v>2241.4299999999998</v>
      </c>
      <c r="K333" s="51">
        <f>'четвертая ц.к.'!$V$115</f>
        <v>2334.0300000000002</v>
      </c>
      <c r="L333" s="51">
        <f>'четвертая ц.к.'!$V$116</f>
        <v>2335.9699999999998</v>
      </c>
      <c r="M333" s="51">
        <f>'четвертая ц.к.'!$V$117</f>
        <v>2331.48</v>
      </c>
      <c r="N333" s="51">
        <f>'четвертая ц.к.'!$V$118</f>
        <v>2325.1799999999998</v>
      </c>
      <c r="O333" s="51">
        <f>'четвертая ц.к.'!$V$119</f>
        <v>2341.66</v>
      </c>
      <c r="P333" s="51">
        <f>'четвертая ц.к.'!$V$120</f>
        <v>2393.19</v>
      </c>
      <c r="Q333" s="51">
        <f>'четвертая ц.к.'!$V$121</f>
        <v>2372.41</v>
      </c>
      <c r="R333" s="51">
        <f>'четвертая ц.к.'!$V$122</f>
        <v>2355.2800000000002</v>
      </c>
      <c r="S333" s="51">
        <f>'четвертая ц.к.'!$V$123</f>
        <v>2326.9699999999998</v>
      </c>
      <c r="T333" s="51">
        <f>'четвертая ц.к.'!$V$124</f>
        <v>2331.7399999999998</v>
      </c>
      <c r="U333" s="51">
        <f>'четвертая ц.к.'!$V$125</f>
        <v>2381.4899999999998</v>
      </c>
      <c r="V333" s="51">
        <f>'четвертая ц.к.'!$V$126</f>
        <v>2434.4</v>
      </c>
      <c r="W333" s="51">
        <f>'четвертая ц.к.'!$V$127</f>
        <v>2354.66</v>
      </c>
      <c r="X333" s="51">
        <f>'четвертая ц.к.'!$V$128</f>
        <v>2226.4299999999998</v>
      </c>
      <c r="Y333" s="52">
        <f>'четвертая ц.к.'!$V$129</f>
        <v>1800.2</v>
      </c>
    </row>
    <row r="334" spans="1:25" ht="15" customHeight="1" x14ac:dyDescent="0.25">
      <c r="A334" s="57">
        <f t="shared" si="7"/>
        <v>6</v>
      </c>
      <c r="B334" s="50">
        <f>'четвертая ц.к.'!$V$130</f>
        <v>1538.61</v>
      </c>
      <c r="C334" s="51">
        <f>'четвертая ц.к.'!$V$131</f>
        <v>1407.74</v>
      </c>
      <c r="D334" s="51">
        <f>'четвертая ц.к.'!$V$132</f>
        <v>1349.57</v>
      </c>
      <c r="E334" s="51">
        <f>'четвертая ц.к.'!$V$133</f>
        <v>1319.82</v>
      </c>
      <c r="F334" s="51">
        <f>'четвертая ц.к.'!$V$134</f>
        <v>1367.17</v>
      </c>
      <c r="G334" s="51">
        <f>'четвертая ц.к.'!$V$135</f>
        <v>1445.17</v>
      </c>
      <c r="H334" s="51">
        <f>'четвертая ц.к.'!$V$136</f>
        <v>1720.45</v>
      </c>
      <c r="I334" s="51">
        <f>'четвертая ц.к.'!$V$137</f>
        <v>2012.04</v>
      </c>
      <c r="J334" s="51">
        <f>'четвертая ц.к.'!$V$138</f>
        <v>2226.11</v>
      </c>
      <c r="K334" s="51">
        <f>'четвертая ц.к.'!$V$139</f>
        <v>2337.39</v>
      </c>
      <c r="L334" s="51">
        <f>'четвертая ц.к.'!$V$140</f>
        <v>2338.15</v>
      </c>
      <c r="M334" s="51">
        <f>'четвертая ц.к.'!$V$141</f>
        <v>2334.1</v>
      </c>
      <c r="N334" s="51">
        <f>'четвертая ц.к.'!$V$142</f>
        <v>2320.1999999999998</v>
      </c>
      <c r="O334" s="51">
        <f>'четвертая ц.к.'!$V$143</f>
        <v>2347.9699999999998</v>
      </c>
      <c r="P334" s="51">
        <f>'четвертая ц.к.'!$V$144</f>
        <v>2421</v>
      </c>
      <c r="Q334" s="51">
        <f>'четвертая ц.к.'!$V$145</f>
        <v>2398.75</v>
      </c>
      <c r="R334" s="51">
        <f>'четвертая ц.к.'!$V$146</f>
        <v>2303.6</v>
      </c>
      <c r="S334" s="51">
        <f>'четвертая ц.к.'!$V$147</f>
        <v>2264.4899999999998</v>
      </c>
      <c r="T334" s="51">
        <f>'четвертая ц.к.'!$V$148</f>
        <v>2265.6999999999998</v>
      </c>
      <c r="U334" s="51">
        <f>'четвертая ц.к.'!$V$149</f>
        <v>2386.64</v>
      </c>
      <c r="V334" s="51">
        <f>'четвертая ц.к.'!$V$150</f>
        <v>2389.15</v>
      </c>
      <c r="W334" s="51">
        <f>'четвертая ц.к.'!$V$151</f>
        <v>2376.7800000000002</v>
      </c>
      <c r="X334" s="51">
        <f>'четвертая ц.к.'!$V$152</f>
        <v>2243.8000000000002</v>
      </c>
      <c r="Y334" s="52">
        <f>'четвертая ц.к.'!$V$153</f>
        <v>2009.33</v>
      </c>
    </row>
    <row r="335" spans="1:25" ht="15" customHeight="1" x14ac:dyDescent="0.25">
      <c r="A335" s="57">
        <f t="shared" si="7"/>
        <v>7</v>
      </c>
      <c r="B335" s="50">
        <f>'четвертая ц.к.'!$V$154</f>
        <v>1648.71</v>
      </c>
      <c r="C335" s="51">
        <f>'четвертая ц.к.'!$V$155</f>
        <v>1482.76</v>
      </c>
      <c r="D335" s="51">
        <f>'четвертая ц.к.'!$V$156</f>
        <v>1381.97</v>
      </c>
      <c r="E335" s="51">
        <f>'четвертая ц.к.'!$V$157</f>
        <v>1357.14</v>
      </c>
      <c r="F335" s="51">
        <f>'четвертая ц.к.'!$V$158</f>
        <v>1432.35</v>
      </c>
      <c r="G335" s="51">
        <f>'четвертая ц.к.'!$V$159</f>
        <v>1572.41</v>
      </c>
      <c r="H335" s="51">
        <f>'четвертая ц.к.'!$V$160</f>
        <v>1872.99</v>
      </c>
      <c r="I335" s="51">
        <f>'четвертая ц.к.'!$V$161</f>
        <v>2064.79</v>
      </c>
      <c r="J335" s="51">
        <f>'четвертая ц.к.'!$V$162</f>
        <v>2237.0100000000002</v>
      </c>
      <c r="K335" s="51">
        <f>'четвертая ц.к.'!$V$163</f>
        <v>2398.62</v>
      </c>
      <c r="L335" s="51">
        <f>'четвертая ц.к.'!$V$164</f>
        <v>2396.06</v>
      </c>
      <c r="M335" s="51">
        <f>'четвертая ц.к.'!$V$165</f>
        <v>2392.38</v>
      </c>
      <c r="N335" s="51">
        <f>'четвертая ц.к.'!$V$166</f>
        <v>2387.27</v>
      </c>
      <c r="O335" s="51">
        <f>'четвертая ц.к.'!$V$167</f>
        <v>2404.2199999999998</v>
      </c>
      <c r="P335" s="51">
        <f>'четвертая ц.к.'!$V$168</f>
        <v>2427.46</v>
      </c>
      <c r="Q335" s="51">
        <f>'четвертая ц.к.'!$V$169</f>
        <v>2409.5100000000002</v>
      </c>
      <c r="R335" s="51">
        <f>'четвертая ц.к.'!$V$170</f>
        <v>2380.5700000000002</v>
      </c>
      <c r="S335" s="51">
        <f>'четвертая ц.к.'!$V$171</f>
        <v>2338.4499999999998</v>
      </c>
      <c r="T335" s="51">
        <f>'четвертая ц.к.'!$V$172</f>
        <v>2360.8200000000002</v>
      </c>
      <c r="U335" s="51">
        <f>'четвертая ц.к.'!$V$173</f>
        <v>2409.9499999999998</v>
      </c>
      <c r="V335" s="51">
        <f>'четвертая ц.к.'!$V$174</f>
        <v>2414.1</v>
      </c>
      <c r="W335" s="51">
        <f>'четвертая ц.к.'!$V$175</f>
        <v>2404.4499999999998</v>
      </c>
      <c r="X335" s="51">
        <f>'четвертая ц.к.'!$V$176</f>
        <v>2234.2800000000002</v>
      </c>
      <c r="Y335" s="52">
        <f>'четвертая ц.к.'!$V$177</f>
        <v>2018.48</v>
      </c>
    </row>
    <row r="336" spans="1:25" ht="15" customHeight="1" x14ac:dyDescent="0.25">
      <c r="A336" s="57">
        <f t="shared" si="7"/>
        <v>8</v>
      </c>
      <c r="B336" s="50">
        <f>'четвертая ц.к.'!$V$178</f>
        <v>1660.78</v>
      </c>
      <c r="C336" s="51">
        <f>'четвертая ц.к.'!$V$179</f>
        <v>1488.34</v>
      </c>
      <c r="D336" s="51">
        <f>'четвертая ц.к.'!$V$180</f>
        <v>1428.96</v>
      </c>
      <c r="E336" s="51">
        <f>'четвертая ц.к.'!$V$181</f>
        <v>1424.26</v>
      </c>
      <c r="F336" s="51">
        <f>'четвертая ц.к.'!$V$182</f>
        <v>1449.97</v>
      </c>
      <c r="G336" s="51">
        <f>'четвертая ц.к.'!$V$183</f>
        <v>1590.64</v>
      </c>
      <c r="H336" s="51">
        <f>'четвертая ц.к.'!$V$184</f>
        <v>1727.89</v>
      </c>
      <c r="I336" s="51">
        <f>'четвертая ц.к.'!$V$185</f>
        <v>2027.58</v>
      </c>
      <c r="J336" s="51">
        <f>'четвертая ц.к.'!$V$186</f>
        <v>2208.13</v>
      </c>
      <c r="K336" s="51">
        <f>'четвертая ц.к.'!$V$187</f>
        <v>2309.33</v>
      </c>
      <c r="L336" s="51">
        <f>'четвертая ц.к.'!$V$188</f>
        <v>2312.71</v>
      </c>
      <c r="M336" s="51">
        <f>'четвертая ц.к.'!$V$189</f>
        <v>2305.37</v>
      </c>
      <c r="N336" s="51">
        <f>'четвертая ц.к.'!$V$190</f>
        <v>2279.1</v>
      </c>
      <c r="O336" s="51">
        <f>'четвертая ц.к.'!$V$191</f>
        <v>2313.31</v>
      </c>
      <c r="P336" s="51">
        <f>'четвертая ц.к.'!$V$192</f>
        <v>2342.91</v>
      </c>
      <c r="Q336" s="51">
        <f>'четвертая ц.к.'!$V$193</f>
        <v>2325.02</v>
      </c>
      <c r="R336" s="51">
        <f>'четвертая ц.к.'!$V$194</f>
        <v>2295.25</v>
      </c>
      <c r="S336" s="51">
        <f>'четвертая ц.к.'!$V$195</f>
        <v>2270.7800000000002</v>
      </c>
      <c r="T336" s="51">
        <f>'четвертая ц.к.'!$V$196</f>
        <v>2281.4</v>
      </c>
      <c r="U336" s="51">
        <f>'четвертая ц.к.'!$V$197</f>
        <v>2342.48</v>
      </c>
      <c r="V336" s="51">
        <f>'четвертая ц.к.'!$V$198</f>
        <v>2346.88</v>
      </c>
      <c r="W336" s="51">
        <f>'четвертая ц.к.'!$V$199</f>
        <v>2313.85</v>
      </c>
      <c r="X336" s="51">
        <f>'четвертая ц.к.'!$V$200</f>
        <v>2237.86</v>
      </c>
      <c r="Y336" s="52">
        <f>'четвертая ц.к.'!$V$201</f>
        <v>1944.56</v>
      </c>
    </row>
    <row r="337" spans="1:25" ht="15" customHeight="1" x14ac:dyDescent="0.25">
      <c r="A337" s="57">
        <f t="shared" si="7"/>
        <v>9</v>
      </c>
      <c r="B337" s="50">
        <f>'четвертая ц.к.'!$V$202</f>
        <v>1755.21</v>
      </c>
      <c r="C337" s="51">
        <f>'четвертая ц.к.'!$V$203</f>
        <v>1612.21</v>
      </c>
      <c r="D337" s="51">
        <f>'четвертая ц.к.'!$V$204</f>
        <v>1543.32</v>
      </c>
      <c r="E337" s="51">
        <f>'четвертая ц.к.'!$V$205</f>
        <v>1504.19</v>
      </c>
      <c r="F337" s="51">
        <f>'четвертая ц.к.'!$V$206</f>
        <v>1510.45</v>
      </c>
      <c r="G337" s="51">
        <f>'четвертая ц.к.'!$V$207</f>
        <v>1576.19</v>
      </c>
      <c r="H337" s="51">
        <f>'четвертая ц.к.'!$V$208</f>
        <v>1660.16</v>
      </c>
      <c r="I337" s="51">
        <f>'четвертая ц.к.'!$V$209</f>
        <v>1850.26</v>
      </c>
      <c r="J337" s="51">
        <f>'четвертая ц.к.'!$V$210</f>
        <v>2147.46</v>
      </c>
      <c r="K337" s="51">
        <f>'четвертая ц.к.'!$V$211</f>
        <v>2266.77</v>
      </c>
      <c r="L337" s="51">
        <f>'четвертая ц.к.'!$V$212</f>
        <v>2280.25</v>
      </c>
      <c r="M337" s="51">
        <f>'четвертая ц.к.'!$V$213</f>
        <v>2283.56</v>
      </c>
      <c r="N337" s="51">
        <f>'четвертая ц.к.'!$V$214</f>
        <v>2276.7399999999998</v>
      </c>
      <c r="O337" s="51">
        <f>'четвертая ц.к.'!$V$215</f>
        <v>2279.1</v>
      </c>
      <c r="P337" s="51">
        <f>'четвертая ц.к.'!$V$216</f>
        <v>2277.58</v>
      </c>
      <c r="Q337" s="51">
        <f>'четвертая ц.к.'!$V$217</f>
        <v>2273.58</v>
      </c>
      <c r="R337" s="51">
        <f>'четвертая ц.к.'!$V$218</f>
        <v>2270.44</v>
      </c>
      <c r="S337" s="51">
        <f>'четвертая ц.к.'!$V$219</f>
        <v>2262.9</v>
      </c>
      <c r="T337" s="51">
        <f>'четвертая ц.к.'!$V$220</f>
        <v>2280.56</v>
      </c>
      <c r="U337" s="51">
        <f>'четвертая ц.к.'!$V$221</f>
        <v>2356.12</v>
      </c>
      <c r="V337" s="51">
        <f>'четвертая ц.к.'!$V$222</f>
        <v>2354.84</v>
      </c>
      <c r="W337" s="51">
        <f>'четвертая ц.к.'!$V$223</f>
        <v>2353.96</v>
      </c>
      <c r="X337" s="51">
        <f>'четвертая ц.к.'!$V$224</f>
        <v>2276.13</v>
      </c>
      <c r="Y337" s="52">
        <f>'четвертая ц.к.'!$V$225</f>
        <v>2062.09</v>
      </c>
    </row>
    <row r="338" spans="1:25" ht="15" customHeight="1" x14ac:dyDescent="0.25">
      <c r="A338" s="57">
        <f t="shared" si="7"/>
        <v>10</v>
      </c>
      <c r="B338" s="50">
        <f>'четвертая ц.к.'!$V$226</f>
        <v>1768.78</v>
      </c>
      <c r="C338" s="51">
        <f>'четвертая ц.к.'!$V$227</f>
        <v>1618.16</v>
      </c>
      <c r="D338" s="51">
        <f>'четвертая ц.к.'!$V$228</f>
        <v>1579.9</v>
      </c>
      <c r="E338" s="51">
        <f>'четвертая ц.к.'!$V$229</f>
        <v>1521.58</v>
      </c>
      <c r="F338" s="51">
        <f>'четвертая ц.к.'!$V$230</f>
        <v>1531.69</v>
      </c>
      <c r="G338" s="51">
        <f>'четвертая ц.к.'!$V$231</f>
        <v>1572.3</v>
      </c>
      <c r="H338" s="51">
        <f>'четвертая ц.к.'!$V$232</f>
        <v>1620.3</v>
      </c>
      <c r="I338" s="51">
        <f>'четвертая ц.к.'!$V$233</f>
        <v>1696.85</v>
      </c>
      <c r="J338" s="51">
        <f>'четвертая ц.к.'!$V$234</f>
        <v>2007.3</v>
      </c>
      <c r="K338" s="51">
        <f>'четвертая ц.к.'!$V$235</f>
        <v>2164.41</v>
      </c>
      <c r="L338" s="51">
        <f>'четвертая ц.к.'!$V$236</f>
        <v>2170.35</v>
      </c>
      <c r="M338" s="51">
        <f>'четвертая ц.к.'!$V$237</f>
        <v>2167.9</v>
      </c>
      <c r="N338" s="51">
        <f>'четвертая ц.к.'!$V$238</f>
        <v>2165.12</v>
      </c>
      <c r="O338" s="51">
        <f>'четвертая ц.к.'!$V$239</f>
        <v>2167.91</v>
      </c>
      <c r="P338" s="51">
        <f>'четвертая ц.к.'!$V$240</f>
        <v>2171.3000000000002</v>
      </c>
      <c r="Q338" s="51">
        <f>'четвертая ц.к.'!$V$241</f>
        <v>2172.14</v>
      </c>
      <c r="R338" s="51">
        <f>'четвертая ц.к.'!$V$242</f>
        <v>2177.0500000000002</v>
      </c>
      <c r="S338" s="51">
        <f>'четвертая ц.к.'!$V$243</f>
        <v>2181.91</v>
      </c>
      <c r="T338" s="51">
        <f>'четвертая ц.к.'!$V$244</f>
        <v>2201.11</v>
      </c>
      <c r="U338" s="51">
        <f>'четвертая ц.к.'!$V$245</f>
        <v>2373.19</v>
      </c>
      <c r="V338" s="51">
        <f>'четвертая ц.к.'!$V$246</f>
        <v>2398.7600000000002</v>
      </c>
      <c r="W338" s="51">
        <f>'четвертая ц.к.'!$V$247</f>
        <v>2322.16</v>
      </c>
      <c r="X338" s="51">
        <f>'четвертая ц.к.'!$V$248</f>
        <v>2180.17</v>
      </c>
      <c r="Y338" s="52">
        <f>'четвертая ц.к.'!$V$249</f>
        <v>2050.86</v>
      </c>
    </row>
    <row r="339" spans="1:25" s="45" customFormat="1" ht="15" customHeight="1" x14ac:dyDescent="0.25">
      <c r="A339" s="57">
        <f t="shared" si="7"/>
        <v>11</v>
      </c>
      <c r="B339" s="50">
        <f>'четвертая ц.к.'!$V$250</f>
        <v>1757.17</v>
      </c>
      <c r="C339" s="51">
        <f>'четвертая ц.к.'!$V$251</f>
        <v>1607.49</v>
      </c>
      <c r="D339" s="51">
        <f>'четвертая ц.к.'!$V$252</f>
        <v>1565.88</v>
      </c>
      <c r="E339" s="51">
        <f>'четвертая ц.к.'!$V$253</f>
        <v>1540.86</v>
      </c>
      <c r="F339" s="51">
        <f>'четвертая ц.к.'!$V$254</f>
        <v>1565.07</v>
      </c>
      <c r="G339" s="51">
        <f>'четвертая ц.к.'!$V$255</f>
        <v>1690.33</v>
      </c>
      <c r="H339" s="51">
        <f>'четвертая ц.к.'!$V$256</f>
        <v>2037.26</v>
      </c>
      <c r="I339" s="51">
        <f>'четвертая ц.к.'!$V$257</f>
        <v>2142.35</v>
      </c>
      <c r="J339" s="51">
        <f>'четвертая ц.к.'!$V$258</f>
        <v>2306.7399999999998</v>
      </c>
      <c r="K339" s="51">
        <f>'четвертая ц.к.'!$V$259</f>
        <v>2433.37</v>
      </c>
      <c r="L339" s="51">
        <f>'четвертая ц.к.'!$V$260</f>
        <v>2413.9</v>
      </c>
      <c r="M339" s="51">
        <f>'четвертая ц.к.'!$V$261</f>
        <v>2408.85</v>
      </c>
      <c r="N339" s="51">
        <f>'четвертая ц.к.'!$V$262</f>
        <v>2365.88</v>
      </c>
      <c r="O339" s="51">
        <f>'четвертая ц.к.'!$V$263</f>
        <v>2794.75</v>
      </c>
      <c r="P339" s="51">
        <f>'четвертая ц.к.'!$V$264</f>
        <v>2434.5</v>
      </c>
      <c r="Q339" s="51">
        <f>'четвертая ц.к.'!$V$265</f>
        <v>2432.4</v>
      </c>
      <c r="R339" s="51">
        <f>'четвертая ц.к.'!$V$266</f>
        <v>2393.4699999999998</v>
      </c>
      <c r="S339" s="51">
        <f>'четвертая ц.к.'!$V$267</f>
        <v>2361.9299999999998</v>
      </c>
      <c r="T339" s="51">
        <f>'четвертая ц.к.'!$V$268</f>
        <v>2344.42</v>
      </c>
      <c r="U339" s="51">
        <f>'четвертая ц.к.'!$V$269</f>
        <v>2418.96</v>
      </c>
      <c r="V339" s="51">
        <f>'четвертая ц.к.'!$V$270</f>
        <v>2429.58</v>
      </c>
      <c r="W339" s="51">
        <f>'четвертая ц.к.'!$V$271</f>
        <v>2354.5100000000002</v>
      </c>
      <c r="X339" s="51">
        <f>'четвертая ц.к.'!$V$272</f>
        <v>2234.73</v>
      </c>
      <c r="Y339" s="52">
        <f>'четвертая ц.к.'!$V$273</f>
        <v>2031.65</v>
      </c>
    </row>
    <row r="340" spans="1:25" ht="15" customHeight="1" x14ac:dyDescent="0.25">
      <c r="A340" s="57">
        <f t="shared" si="7"/>
        <v>12</v>
      </c>
      <c r="B340" s="50">
        <f>'четвертая ц.к.'!$V$274</f>
        <v>1734.76</v>
      </c>
      <c r="C340" s="51">
        <f>'четвертая ц.к.'!$V$275</f>
        <v>1552.35</v>
      </c>
      <c r="D340" s="51">
        <f>'четвертая ц.к.'!$V$276</f>
        <v>1484.45</v>
      </c>
      <c r="E340" s="51">
        <f>'четвертая ц.к.'!$V$277</f>
        <v>1462.84</v>
      </c>
      <c r="F340" s="51">
        <f>'четвертая ц.к.'!$V$278</f>
        <v>1521.06</v>
      </c>
      <c r="G340" s="51">
        <f>'четвертая ц.к.'!$V$279</f>
        <v>1673.63</v>
      </c>
      <c r="H340" s="51">
        <f>'четвертая ц.к.'!$V$280</f>
        <v>2000.94</v>
      </c>
      <c r="I340" s="51">
        <f>'четвертая ц.к.'!$V$281</f>
        <v>2144.48</v>
      </c>
      <c r="J340" s="51">
        <f>'четвертая ц.к.'!$V$282</f>
        <v>2348.16</v>
      </c>
      <c r="K340" s="51">
        <f>'четвертая ц.к.'!$V$283</f>
        <v>2409.39</v>
      </c>
      <c r="L340" s="51">
        <f>'четвертая ц.к.'!$V$284</f>
        <v>2415.64</v>
      </c>
      <c r="M340" s="51">
        <f>'четвертая ц.к.'!$V$285</f>
        <v>2402.39</v>
      </c>
      <c r="N340" s="51">
        <f>'четвертая ц.к.'!$V$286</f>
        <v>2362.08</v>
      </c>
      <c r="O340" s="51">
        <f>'четвертая ц.к.'!$V$287</f>
        <v>2390</v>
      </c>
      <c r="P340" s="51">
        <f>'четвертая ц.к.'!$V$288</f>
        <v>2478.9299999999998</v>
      </c>
      <c r="Q340" s="51">
        <f>'четвертая ц.к.'!$V$289</f>
        <v>2458.65</v>
      </c>
      <c r="R340" s="51">
        <f>'четвертая ц.к.'!$V$290</f>
        <v>2438.92</v>
      </c>
      <c r="S340" s="51">
        <f>'четвертая ц.к.'!$V$291</f>
        <v>2407.7399999999998</v>
      </c>
      <c r="T340" s="51">
        <f>'четвертая ц.к.'!$V$292</f>
        <v>2393.7199999999998</v>
      </c>
      <c r="U340" s="51">
        <f>'четвертая ц.к.'!$V$293</f>
        <v>2447.5500000000002</v>
      </c>
      <c r="V340" s="51">
        <f>'четвертая ц.к.'!$V$294</f>
        <v>2434.96</v>
      </c>
      <c r="W340" s="51">
        <f>'четвертая ц.к.'!$V$295</f>
        <v>2893.96</v>
      </c>
      <c r="X340" s="51">
        <f>'четвертая ц.к.'!$V$296</f>
        <v>2270.3000000000002</v>
      </c>
      <c r="Y340" s="52">
        <f>'четвертая ц.к.'!$V$297</f>
        <v>2046.15</v>
      </c>
    </row>
    <row r="341" spans="1:25" ht="15" customHeight="1" x14ac:dyDescent="0.25">
      <c r="A341" s="57">
        <f t="shared" si="7"/>
        <v>13</v>
      </c>
      <c r="B341" s="50">
        <f>'четвертая ц.к.'!$V$298</f>
        <v>1665.59</v>
      </c>
      <c r="C341" s="51">
        <f>'четвертая ц.к.'!$V$299</f>
        <v>1528.75</v>
      </c>
      <c r="D341" s="51">
        <f>'четвертая ц.к.'!$V$300</f>
        <v>1472.06</v>
      </c>
      <c r="E341" s="51">
        <f>'четвертая ц.к.'!$V$301</f>
        <v>1460.03</v>
      </c>
      <c r="F341" s="51">
        <f>'четвертая ц.к.'!$V$302</f>
        <v>1515.19</v>
      </c>
      <c r="G341" s="51">
        <f>'четвертая ц.к.'!$V$303</f>
        <v>1668.54</v>
      </c>
      <c r="H341" s="51">
        <f>'четвертая ц.к.'!$V$304</f>
        <v>1836.73</v>
      </c>
      <c r="I341" s="51">
        <f>'четвертая ц.к.'!$V$305</f>
        <v>2136.91</v>
      </c>
      <c r="J341" s="51">
        <f>'четвертая ц.к.'!$V$306</f>
        <v>2350.09</v>
      </c>
      <c r="K341" s="51">
        <f>'четвертая ц.к.'!$V$307</f>
        <v>2393.6799999999998</v>
      </c>
      <c r="L341" s="51">
        <f>'четвертая ц.к.'!$V$308</f>
        <v>2391.79</v>
      </c>
      <c r="M341" s="51">
        <f>'четвертая ц.к.'!$V$309</f>
        <v>2392.41</v>
      </c>
      <c r="N341" s="51">
        <f>'четвертая ц.к.'!$V$310</f>
        <v>2391.52</v>
      </c>
      <c r="O341" s="51">
        <f>'четвертая ц.к.'!$V$311</f>
        <v>2445.81</v>
      </c>
      <c r="P341" s="51">
        <f>'четвертая ц.к.'!$V$312</f>
        <v>2490.81</v>
      </c>
      <c r="Q341" s="51">
        <f>'четвертая ц.к.'!$V$313</f>
        <v>2475.52</v>
      </c>
      <c r="R341" s="51">
        <f>'четвертая ц.к.'!$V$314</f>
        <v>2426.4299999999998</v>
      </c>
      <c r="S341" s="51">
        <f>'четвертая ц.к.'!$V$315</f>
        <v>2390.06</v>
      </c>
      <c r="T341" s="51">
        <f>'четвертая ц.к.'!$V$316</f>
        <v>2387.65</v>
      </c>
      <c r="U341" s="51">
        <f>'четвертая ц.к.'!$V$317</f>
        <v>2461.85</v>
      </c>
      <c r="V341" s="51">
        <f>'четвертая ц.к.'!$V$318</f>
        <v>2461.64</v>
      </c>
      <c r="W341" s="51">
        <f>'четвертая ц.к.'!$V$319</f>
        <v>2401.69</v>
      </c>
      <c r="X341" s="51">
        <f>'четвертая ц.к.'!$V$320</f>
        <v>2320.83</v>
      </c>
      <c r="Y341" s="52">
        <f>'четвертая ц.к.'!$V$321</f>
        <v>2054.5100000000002</v>
      </c>
    </row>
    <row r="342" spans="1:25" ht="15" customHeight="1" x14ac:dyDescent="0.25">
      <c r="A342" s="57">
        <f t="shared" si="7"/>
        <v>14</v>
      </c>
      <c r="B342" s="50">
        <f>'четвертая ц.к.'!$V$322</f>
        <v>1733.25</v>
      </c>
      <c r="C342" s="51">
        <f>'четвертая ц.к.'!$V$323</f>
        <v>1579.6</v>
      </c>
      <c r="D342" s="51">
        <f>'четвертая ц.к.'!$V$324</f>
        <v>1530.4</v>
      </c>
      <c r="E342" s="51">
        <f>'четвертая ц.к.'!$V$325</f>
        <v>1511.16</v>
      </c>
      <c r="F342" s="51">
        <f>'четвертая ц.к.'!$V$326</f>
        <v>1527.56</v>
      </c>
      <c r="G342" s="51">
        <f>'четвертая ц.к.'!$V$327</f>
        <v>1618.25</v>
      </c>
      <c r="H342" s="51">
        <f>'четвертая ц.к.'!$V$328</f>
        <v>1868.86</v>
      </c>
      <c r="I342" s="51">
        <f>'четвертая ц.к.'!$V$329</f>
        <v>2160.67</v>
      </c>
      <c r="J342" s="51">
        <f>'четвертая ц.к.'!$V$330</f>
        <v>2363.2199999999998</v>
      </c>
      <c r="K342" s="51">
        <f>'четвертая ц.к.'!$V$331</f>
        <v>2396.44</v>
      </c>
      <c r="L342" s="51">
        <f>'четвертая ц.к.'!$V$332</f>
        <v>2392.9299999999998</v>
      </c>
      <c r="M342" s="51">
        <f>'четвертая ц.к.'!$V$333</f>
        <v>2408.17</v>
      </c>
      <c r="N342" s="51">
        <f>'четвертая ц.к.'!$V$334</f>
        <v>2407.38</v>
      </c>
      <c r="O342" s="51">
        <f>'четвертая ц.к.'!$V$335</f>
        <v>2476.92</v>
      </c>
      <c r="P342" s="51">
        <f>'четвертая ц.к.'!$V$336</f>
        <v>2490.41</v>
      </c>
      <c r="Q342" s="51">
        <f>'четвертая ц.к.'!$V$337</f>
        <v>2484.1</v>
      </c>
      <c r="R342" s="51">
        <f>'четвертая ц.к.'!$V$338</f>
        <v>2468.6999999999998</v>
      </c>
      <c r="S342" s="51">
        <f>'четвертая ц.к.'!$V$339</f>
        <v>2395.2800000000002</v>
      </c>
      <c r="T342" s="51">
        <f>'четвертая ц.к.'!$V$340</f>
        <v>2356.73</v>
      </c>
      <c r="U342" s="51">
        <f>'четвертая ц.к.'!$V$341</f>
        <v>2420.2199999999998</v>
      </c>
      <c r="V342" s="51">
        <f>'четвертая ц.к.'!$V$342</f>
        <v>2401.36</v>
      </c>
      <c r="W342" s="51">
        <f>'четвертая ц.к.'!$V$343</f>
        <v>2363.89</v>
      </c>
      <c r="X342" s="51">
        <f>'четвертая ц.к.'!$V$344</f>
        <v>2317.06</v>
      </c>
      <c r="Y342" s="52">
        <f>'четвертая ц.к.'!$V$345</f>
        <v>2079.7199999999998</v>
      </c>
    </row>
    <row r="343" spans="1:25" ht="15" customHeight="1" x14ac:dyDescent="0.25">
      <c r="A343" s="57">
        <f t="shared" si="7"/>
        <v>15</v>
      </c>
      <c r="B343" s="50">
        <f>'четвертая ц.к.'!$V$346</f>
        <v>1757.63</v>
      </c>
      <c r="C343" s="51">
        <f>'четвертая ц.к.'!$V$347</f>
        <v>1590.25</v>
      </c>
      <c r="D343" s="51">
        <f>'четвертая ц.к.'!$V$348</f>
        <v>1496.15</v>
      </c>
      <c r="E343" s="51">
        <f>'четвертая ц.к.'!$V$349</f>
        <v>1457.84</v>
      </c>
      <c r="F343" s="51">
        <f>'четвертая ц.к.'!$V$350</f>
        <v>1528.92</v>
      </c>
      <c r="G343" s="51">
        <f>'четвертая ц.к.'!$V$351</f>
        <v>1614.09</v>
      </c>
      <c r="H343" s="51">
        <f>'четвертая ц.к.'!$V$352</f>
        <v>1858.05</v>
      </c>
      <c r="I343" s="51">
        <f>'четвертая ц.к.'!$V$353</f>
        <v>2122.33</v>
      </c>
      <c r="J343" s="51">
        <f>'четвертая ц.к.'!$V$354</f>
        <v>2319.58</v>
      </c>
      <c r="K343" s="51">
        <f>'четвертая ц.к.'!$V$355</f>
        <v>2370.25</v>
      </c>
      <c r="L343" s="51">
        <f>'четвертая ц.к.'!$V$356</f>
        <v>2369.5300000000002</v>
      </c>
      <c r="M343" s="51">
        <f>'четвертая ц.к.'!$V$357</f>
        <v>2374.9299999999998</v>
      </c>
      <c r="N343" s="51">
        <f>'четвертая ц.к.'!$V$358</f>
        <v>2382.1999999999998</v>
      </c>
      <c r="O343" s="51">
        <f>'четвертая ц.к.'!$V$359</f>
        <v>2404.7600000000002</v>
      </c>
      <c r="P343" s="51">
        <f>'четвертая ц.к.'!$V$360</f>
        <v>2447.0700000000002</v>
      </c>
      <c r="Q343" s="51">
        <f>'четвертая ц.к.'!$V$361</f>
        <v>2420.54</v>
      </c>
      <c r="R343" s="51">
        <f>'четвертая ц.к.'!$V$362</f>
        <v>2403.87</v>
      </c>
      <c r="S343" s="51">
        <f>'четвертая ц.к.'!$V$363</f>
        <v>2372.9899999999998</v>
      </c>
      <c r="T343" s="51">
        <f>'четвертая ц.к.'!$V$364</f>
        <v>2357.3200000000002</v>
      </c>
      <c r="U343" s="51">
        <f>'четвертая ц.к.'!$V$365</f>
        <v>2451.5300000000002</v>
      </c>
      <c r="V343" s="51">
        <f>'четвертая ц.к.'!$V$366</f>
        <v>2469.5500000000002</v>
      </c>
      <c r="W343" s="51">
        <f>'четвертая ц.к.'!$V$367</f>
        <v>2391.7199999999998</v>
      </c>
      <c r="X343" s="51">
        <f>'четвертая ц.к.'!$V$368</f>
        <v>2254.89</v>
      </c>
      <c r="Y343" s="52">
        <f>'четвертая ц.к.'!$V$369</f>
        <v>2085.75</v>
      </c>
    </row>
    <row r="344" spans="1:25" ht="15" customHeight="1" x14ac:dyDescent="0.25">
      <c r="A344" s="57">
        <f t="shared" si="7"/>
        <v>16</v>
      </c>
      <c r="B344" s="50">
        <f>'четвертая ц.к.'!$V$370</f>
        <v>1824.78</v>
      </c>
      <c r="C344" s="51">
        <f>'четвертая ц.к.'!$V$371</f>
        <v>1740.57</v>
      </c>
      <c r="D344" s="51">
        <f>'четвертая ц.к.'!$V$372</f>
        <v>1669.02</v>
      </c>
      <c r="E344" s="51">
        <f>'четвертая ц.к.'!$V$373</f>
        <v>1643.98</v>
      </c>
      <c r="F344" s="51">
        <f>'четвертая ц.к.'!$V$374</f>
        <v>1646.23</v>
      </c>
      <c r="G344" s="51">
        <f>'четвертая ц.к.'!$V$375</f>
        <v>1728.21</v>
      </c>
      <c r="H344" s="51">
        <f>'четвертая ц.к.'!$V$376</f>
        <v>1889.21</v>
      </c>
      <c r="I344" s="51">
        <f>'четвертая ц.к.'!$V$377</f>
        <v>2053.52</v>
      </c>
      <c r="J344" s="51">
        <f>'четвертая ц.к.'!$V$378</f>
        <v>2216.06</v>
      </c>
      <c r="K344" s="51">
        <f>'четвертая ц.к.'!$V$379</f>
        <v>2348.9</v>
      </c>
      <c r="L344" s="51">
        <f>'четвертая ц.к.'!$V$380</f>
        <v>2359.92</v>
      </c>
      <c r="M344" s="51">
        <f>'четвертая ц.к.'!$V$381</f>
        <v>2346.42</v>
      </c>
      <c r="N344" s="51">
        <f>'четвертая ц.к.'!$V$382</f>
        <v>2353.69</v>
      </c>
      <c r="O344" s="51">
        <f>'четвертая ц.к.'!$V$383</f>
        <v>2379.69</v>
      </c>
      <c r="P344" s="51">
        <f>'четвертая ц.к.'!$V$384</f>
        <v>2410.91</v>
      </c>
      <c r="Q344" s="51">
        <f>'четвертая ц.к.'!$V$385</f>
        <v>2352.5</v>
      </c>
      <c r="R344" s="51">
        <f>'четвертая ц.к.'!$V$386</f>
        <v>2367.08</v>
      </c>
      <c r="S344" s="51">
        <f>'четвертая ц.к.'!$V$387</f>
        <v>2396.96</v>
      </c>
      <c r="T344" s="51">
        <f>'четвертая ц.к.'!$V$388</f>
        <v>2373.71</v>
      </c>
      <c r="U344" s="51">
        <f>'четвертая ц.к.'!$V$389</f>
        <v>2594.3200000000002</v>
      </c>
      <c r="V344" s="51">
        <f>'четвертая ц.к.'!$V$390</f>
        <v>2567.0300000000002</v>
      </c>
      <c r="W344" s="51">
        <f>'четвертая ц.к.'!$V$391</f>
        <v>2407.2399999999998</v>
      </c>
      <c r="X344" s="51">
        <f>'четвертая ц.к.'!$V$392</f>
        <v>2194.9499999999998</v>
      </c>
      <c r="Y344" s="52">
        <f>'четвертая ц.к.'!$V$393</f>
        <v>2095.17</v>
      </c>
    </row>
    <row r="345" spans="1:25" ht="15" customHeight="1" x14ac:dyDescent="0.25">
      <c r="A345" s="57">
        <f t="shared" si="7"/>
        <v>17</v>
      </c>
      <c r="B345" s="50">
        <f>'четвертая ц.к.'!$V$394</f>
        <v>1956.77</v>
      </c>
      <c r="C345" s="51">
        <f>'четвертая ц.к.'!$V$395</f>
        <v>1754.21</v>
      </c>
      <c r="D345" s="51">
        <f>'четвертая ц.к.'!$V$396</f>
        <v>1690.07</v>
      </c>
      <c r="E345" s="51">
        <f>'четвертая ц.к.'!$V$397</f>
        <v>1659.33</v>
      </c>
      <c r="F345" s="51">
        <f>'четвертая ц.к.'!$V$398</f>
        <v>1521.16</v>
      </c>
      <c r="G345" s="51">
        <f>'четвертая ц.к.'!$V$399</f>
        <v>1527.14</v>
      </c>
      <c r="H345" s="51">
        <f>'четвертая ц.к.'!$V$400</f>
        <v>1651.58</v>
      </c>
      <c r="I345" s="51">
        <f>'четвертая ц.к.'!$V$401</f>
        <v>1778.15</v>
      </c>
      <c r="J345" s="51">
        <f>'четвертая ц.к.'!$V$402</f>
        <v>2118.12</v>
      </c>
      <c r="K345" s="51">
        <f>'четвертая ц.к.'!$V$403</f>
        <v>2191.5700000000002</v>
      </c>
      <c r="L345" s="51">
        <f>'четвертая ц.к.'!$V$404</f>
        <v>2226.27</v>
      </c>
      <c r="M345" s="51">
        <f>'четвертая ц.к.'!$V$405</f>
        <v>2234.46</v>
      </c>
      <c r="N345" s="51">
        <f>'четвертая ц.к.'!$V$406</f>
        <v>2238.19</v>
      </c>
      <c r="O345" s="51">
        <f>'четвертая ц.к.'!$V$407</f>
        <v>2265.2399999999998</v>
      </c>
      <c r="P345" s="51">
        <f>'четвертая ц.к.'!$V$408</f>
        <v>2253.7600000000002</v>
      </c>
      <c r="Q345" s="51">
        <f>'четвертая ц.к.'!$V$409</f>
        <v>2257.15</v>
      </c>
      <c r="R345" s="51">
        <f>'четвертая ц.к.'!$V$410</f>
        <v>2265.5</v>
      </c>
      <c r="S345" s="51">
        <f>'четвертая ц.к.'!$V$411</f>
        <v>2287.3000000000002</v>
      </c>
      <c r="T345" s="51">
        <f>'четвертая ц.к.'!$V$412</f>
        <v>2452.14</v>
      </c>
      <c r="U345" s="51">
        <f>'четвертая ц.к.'!$V$413</f>
        <v>2661.68</v>
      </c>
      <c r="V345" s="51">
        <f>'четвертая ц.к.'!$V$414</f>
        <v>3486.87</v>
      </c>
      <c r="W345" s="51">
        <f>'четвертая ц.к.'!$V$415</f>
        <v>3462.96</v>
      </c>
      <c r="X345" s="51">
        <f>'четвертая ц.к.'!$V$416</f>
        <v>2210.4299999999998</v>
      </c>
      <c r="Y345" s="52">
        <f>'четвертая ц.к.'!$V$417</f>
        <v>2074.5500000000002</v>
      </c>
    </row>
    <row r="346" spans="1:25" ht="15" customHeight="1" x14ac:dyDescent="0.25">
      <c r="A346" s="57">
        <f t="shared" si="7"/>
        <v>18</v>
      </c>
      <c r="B346" s="50">
        <f>'четвертая ц.к.'!$V$418</f>
        <v>1706.19</v>
      </c>
      <c r="C346" s="51">
        <f>'четвертая ц.к.'!$V$419</f>
        <v>1522.65</v>
      </c>
      <c r="D346" s="51">
        <f>'четвертая ц.к.'!$V$420</f>
        <v>1511.16</v>
      </c>
      <c r="E346" s="51">
        <f>'четвертая ц.к.'!$V$421</f>
        <v>1431.34</v>
      </c>
      <c r="F346" s="51">
        <f>'четвертая ц.к.'!$V$422</f>
        <v>1422.77</v>
      </c>
      <c r="G346" s="51">
        <f>'четвертая ц.к.'!$V$423</f>
        <v>1506.38</v>
      </c>
      <c r="H346" s="51">
        <f>'четвертая ц.к.'!$V$424</f>
        <v>1704.92</v>
      </c>
      <c r="I346" s="51">
        <f>'четвертая ц.к.'!$V$425</f>
        <v>2036.66</v>
      </c>
      <c r="J346" s="51">
        <f>'четвертая ц.к.'!$V$426</f>
        <v>2196.81</v>
      </c>
      <c r="K346" s="51">
        <f>'четвертая ц.к.'!$V$427</f>
        <v>2273.9</v>
      </c>
      <c r="L346" s="51">
        <f>'четвертая ц.к.'!$V$428</f>
        <v>2298.63</v>
      </c>
      <c r="M346" s="51">
        <f>'четвертая ц.к.'!$V$429</f>
        <v>2298.88</v>
      </c>
      <c r="N346" s="51">
        <f>'четвертая ц.к.'!$V$430</f>
        <v>2296.42</v>
      </c>
      <c r="O346" s="51">
        <f>'четвертая ц.к.'!$V$431</f>
        <v>2326.6799999999998</v>
      </c>
      <c r="P346" s="51">
        <f>'четвертая ц.к.'!$V$432</f>
        <v>2386.92</v>
      </c>
      <c r="Q346" s="51">
        <f>'четвертая ц.к.'!$V$433</f>
        <v>2364.4899999999998</v>
      </c>
      <c r="R346" s="51">
        <f>'четвертая ц.к.'!$V$434</f>
        <v>2345.98</v>
      </c>
      <c r="S346" s="51">
        <f>'четвертая ц.к.'!$V$435</f>
        <v>2297.56</v>
      </c>
      <c r="T346" s="51">
        <f>'четвертая ц.к.'!$V$436</f>
        <v>2287.0300000000002</v>
      </c>
      <c r="U346" s="51">
        <f>'четвертая ц.к.'!$V$437</f>
        <v>2533.77</v>
      </c>
      <c r="V346" s="51">
        <f>'четвертая ц.к.'!$V$438</f>
        <v>2362.1</v>
      </c>
      <c r="W346" s="51">
        <f>'четвертая ц.к.'!$V$439</f>
        <v>2301.7800000000002</v>
      </c>
      <c r="X346" s="51">
        <f>'четвертая ц.к.'!$V$440</f>
        <v>2177.4499999999998</v>
      </c>
      <c r="Y346" s="52">
        <f>'четвертая ц.к.'!$V$441</f>
        <v>1958.09</v>
      </c>
    </row>
    <row r="347" spans="1:25" ht="15" customHeight="1" x14ac:dyDescent="0.25">
      <c r="A347" s="57">
        <f t="shared" si="7"/>
        <v>19</v>
      </c>
      <c r="B347" s="50">
        <f>'четвертая ц.к.'!$V$442</f>
        <v>1704.36</v>
      </c>
      <c r="C347" s="51">
        <f>'четвертая ц.к.'!$V$443</f>
        <v>1574.32</v>
      </c>
      <c r="D347" s="51">
        <f>'четвертая ц.к.'!$V$444</f>
        <v>1486.64</v>
      </c>
      <c r="E347" s="51">
        <f>'четвертая ц.к.'!$V$445</f>
        <v>1472.86</v>
      </c>
      <c r="F347" s="51">
        <f>'четвертая ц.к.'!$V$446</f>
        <v>1469.03</v>
      </c>
      <c r="G347" s="51">
        <f>'четвертая ц.к.'!$V$447</f>
        <v>1589.38</v>
      </c>
      <c r="H347" s="51">
        <f>'четвертая ц.к.'!$V$448</f>
        <v>1724.77</v>
      </c>
      <c r="I347" s="51">
        <f>'четвертая ц.к.'!$V$449</f>
        <v>2057.79</v>
      </c>
      <c r="J347" s="51">
        <f>'четвертая ц.к.'!$V$450</f>
        <v>2363.15</v>
      </c>
      <c r="K347" s="51">
        <f>'четвертая ц.к.'!$V$451</f>
        <v>2403.89</v>
      </c>
      <c r="L347" s="51">
        <f>'четвертая ц.к.'!$V$452</f>
        <v>2415.37</v>
      </c>
      <c r="M347" s="51">
        <f>'четвертая ц.к.'!$V$453</f>
        <v>2422.06</v>
      </c>
      <c r="N347" s="51">
        <f>'четвертая ц.к.'!$V$454</f>
        <v>2424.31</v>
      </c>
      <c r="O347" s="51">
        <f>'четвертая ц.к.'!$V$455</f>
        <v>2436.5700000000002</v>
      </c>
      <c r="P347" s="51">
        <f>'четвертая ц.к.'!$V$456</f>
        <v>2466.65</v>
      </c>
      <c r="Q347" s="51">
        <f>'четвертая ц.к.'!$V$457</f>
        <v>2461.4899999999998</v>
      </c>
      <c r="R347" s="51">
        <f>'четвертая ц.к.'!$V$458</f>
        <v>2464.37</v>
      </c>
      <c r="S347" s="51">
        <f>'четвертая ц.к.'!$V$459</f>
        <v>2431.6999999999998</v>
      </c>
      <c r="T347" s="51">
        <f>'четвертая ц.к.'!$V$460</f>
        <v>2423.91</v>
      </c>
      <c r="U347" s="51">
        <f>'четвертая ц.к.'!$V$461</f>
        <v>2579.87</v>
      </c>
      <c r="V347" s="51">
        <f>'четвертая ц.к.'!$V$462</f>
        <v>2607.89</v>
      </c>
      <c r="W347" s="51">
        <f>'четвертая ц.к.'!$V$463</f>
        <v>2428.81</v>
      </c>
      <c r="X347" s="51">
        <f>'четвертая ц.к.'!$V$464</f>
        <v>2356.5</v>
      </c>
      <c r="Y347" s="52">
        <f>'четвертая ц.к.'!$V$465</f>
        <v>2096.92</v>
      </c>
    </row>
    <row r="348" spans="1:25" s="45" customFormat="1" ht="15" customHeight="1" x14ac:dyDescent="0.25">
      <c r="A348" s="57">
        <f t="shared" si="7"/>
        <v>20</v>
      </c>
      <c r="B348" s="50">
        <f>'четвертая ц.к.'!$V$466</f>
        <v>1766.54</v>
      </c>
      <c r="C348" s="51">
        <f>'четвертая ц.к.'!$V$467</f>
        <v>1613.79</v>
      </c>
      <c r="D348" s="51">
        <f>'четвертая ц.к.'!$V$468</f>
        <v>1555.01</v>
      </c>
      <c r="E348" s="51">
        <f>'четвертая ц.к.'!$V$469</f>
        <v>1556.64</v>
      </c>
      <c r="F348" s="51">
        <f>'четвертая ц.к.'!$V$470</f>
        <v>1579.3</v>
      </c>
      <c r="G348" s="51">
        <f>'четвертая ц.к.'!$V$471</f>
        <v>1654.52</v>
      </c>
      <c r="H348" s="51">
        <f>'четвертая ц.к.'!$V$472</f>
        <v>1906.81</v>
      </c>
      <c r="I348" s="51">
        <f>'четвертая ц.к.'!$V$473</f>
        <v>2131.6</v>
      </c>
      <c r="J348" s="51">
        <f>'четвертая ц.к.'!$V$474</f>
        <v>2373.86</v>
      </c>
      <c r="K348" s="51">
        <f>'четвертая ц.к.'!$V$475</f>
        <v>2417.2800000000002</v>
      </c>
      <c r="L348" s="51">
        <f>'четвертая ц.к.'!$V$476</f>
        <v>2432.15</v>
      </c>
      <c r="M348" s="51">
        <f>'четвертая ц.к.'!$V$477</f>
        <v>2424.64</v>
      </c>
      <c r="N348" s="51">
        <f>'четвертая ц.к.'!$V$478</f>
        <v>2423.2800000000002</v>
      </c>
      <c r="O348" s="51">
        <f>'четвертая ц.к.'!$V$479</f>
        <v>2449.5700000000002</v>
      </c>
      <c r="P348" s="51">
        <f>'четвертая ц.к.'!$V$480</f>
        <v>2582.2199999999998</v>
      </c>
      <c r="Q348" s="51">
        <f>'четвертая ц.к.'!$V$481</f>
        <v>2594.21</v>
      </c>
      <c r="R348" s="51">
        <f>'четвертая ц.к.'!$V$482</f>
        <v>2487.11</v>
      </c>
      <c r="S348" s="51">
        <f>'четвертая ц.к.'!$V$483</f>
        <v>2415.88</v>
      </c>
      <c r="T348" s="51">
        <f>'четвертая ц.к.'!$V$484</f>
        <v>2421.0100000000002</v>
      </c>
      <c r="U348" s="51">
        <f>'четвертая ц.к.'!$V$485</f>
        <v>2565.44</v>
      </c>
      <c r="V348" s="51">
        <f>'четвертая ц.к.'!$V$486</f>
        <v>2490.7199999999998</v>
      </c>
      <c r="W348" s="51">
        <f>'четвертая ц.к.'!$V$487</f>
        <v>2406.21</v>
      </c>
      <c r="X348" s="51">
        <f>'четвертая ц.к.'!$V$488</f>
        <v>2221.4699999999998</v>
      </c>
      <c r="Y348" s="52">
        <f>'четвертая ц.к.'!$V$489</f>
        <v>2132.06</v>
      </c>
    </row>
    <row r="349" spans="1:25" ht="15" customHeight="1" x14ac:dyDescent="0.25">
      <c r="A349" s="57">
        <f t="shared" si="7"/>
        <v>21</v>
      </c>
      <c r="B349" s="50">
        <f>'четвертая ц.к.'!$V$490</f>
        <v>1753.85</v>
      </c>
      <c r="C349" s="51">
        <f>'четвертая ц.к.'!$V$491</f>
        <v>1556.82</v>
      </c>
      <c r="D349" s="51">
        <f>'четвертая ц.к.'!$V$492</f>
        <v>1523.22</v>
      </c>
      <c r="E349" s="51">
        <f>'четвертая ц.к.'!$V$493</f>
        <v>1510.4</v>
      </c>
      <c r="F349" s="51">
        <f>'четвертая ц.к.'!$V$494</f>
        <v>1509.88</v>
      </c>
      <c r="G349" s="51">
        <f>'четвертая ц.к.'!$V$495</f>
        <v>1597.09</v>
      </c>
      <c r="H349" s="51">
        <f>'четвертая ц.к.'!$V$496</f>
        <v>1808.88</v>
      </c>
      <c r="I349" s="51">
        <f>'четвертая ц.к.'!$V$497</f>
        <v>2062.2800000000002</v>
      </c>
      <c r="J349" s="51">
        <f>'четвертая ц.к.'!$V$498</f>
        <v>2301.0300000000002</v>
      </c>
      <c r="K349" s="51">
        <f>'четвертая ц.к.'!$V$499</f>
        <v>2373.2399999999998</v>
      </c>
      <c r="L349" s="51">
        <f>'четвертая ц.к.'!$V$500</f>
        <v>2385.19</v>
      </c>
      <c r="M349" s="51">
        <f>'четвертая ц.к.'!$V$501</f>
        <v>2385.36</v>
      </c>
      <c r="N349" s="51">
        <f>'четвертая ц.к.'!$V$502</f>
        <v>2386.7600000000002</v>
      </c>
      <c r="O349" s="51">
        <f>'четвертая ц.к.'!$V$503</f>
        <v>2416.4899999999998</v>
      </c>
      <c r="P349" s="51">
        <f>'четвертая ц.к.'!$V$504</f>
        <v>2875.35</v>
      </c>
      <c r="Q349" s="51">
        <f>'четвертая ц.к.'!$V$505</f>
        <v>2612.7600000000002</v>
      </c>
      <c r="R349" s="51">
        <f>'четвертая ц.к.'!$V$506</f>
        <v>2404.62</v>
      </c>
      <c r="S349" s="51">
        <f>'четвертая ц.к.'!$V$507</f>
        <v>2366.34</v>
      </c>
      <c r="T349" s="51">
        <f>'четвертая ц.к.'!$V$508</f>
        <v>2372.2600000000002</v>
      </c>
      <c r="U349" s="51">
        <f>'четвертая ц.к.'!$V$509</f>
        <v>2510.1999999999998</v>
      </c>
      <c r="V349" s="51">
        <f>'четвертая ц.к.'!$V$510</f>
        <v>2470.71</v>
      </c>
      <c r="W349" s="51">
        <f>'четвертая ц.к.'!$V$511</f>
        <v>2379.08</v>
      </c>
      <c r="X349" s="51">
        <f>'четвертая ц.к.'!$V$512</f>
        <v>2191.38</v>
      </c>
      <c r="Y349" s="52">
        <f>'четвертая ц.к.'!$V$513</f>
        <v>1964.45</v>
      </c>
    </row>
    <row r="350" spans="1:25" ht="15" customHeight="1" x14ac:dyDescent="0.25">
      <c r="A350" s="57">
        <f t="shared" si="7"/>
        <v>22</v>
      </c>
      <c r="B350" s="50">
        <f>'четвертая ц.к.'!$V$514</f>
        <v>1676.96</v>
      </c>
      <c r="C350" s="51">
        <f>'четвертая ц.к.'!$V$515</f>
        <v>1563.23</v>
      </c>
      <c r="D350" s="51">
        <f>'четвертая ц.к.'!$V$516</f>
        <v>1539.33</v>
      </c>
      <c r="E350" s="51">
        <f>'четвертая ц.к.'!$V$517</f>
        <v>1521.36</v>
      </c>
      <c r="F350" s="51">
        <f>'четвертая ц.к.'!$V$518</f>
        <v>1517.7</v>
      </c>
      <c r="G350" s="51">
        <f>'четвертая ц.к.'!$V$519</f>
        <v>1587.18</v>
      </c>
      <c r="H350" s="51">
        <f>'четвертая ц.к.'!$V$520</f>
        <v>1756.27</v>
      </c>
      <c r="I350" s="51">
        <f>'четвертая ц.к.'!$V$521</f>
        <v>2102.44</v>
      </c>
      <c r="J350" s="51">
        <f>'четвертая ц.к.'!$V$522</f>
        <v>2332.0500000000002</v>
      </c>
      <c r="K350" s="51">
        <f>'четвертая ц.к.'!$V$523</f>
        <v>2401.7399999999998</v>
      </c>
      <c r="L350" s="51">
        <f>'четвертая ц.к.'!$V$524</f>
        <v>2413.09</v>
      </c>
      <c r="M350" s="51">
        <f>'четвертая ц.к.'!$V$525</f>
        <v>2418.2199999999998</v>
      </c>
      <c r="N350" s="51">
        <f>'четвертая ц.к.'!$V$526</f>
        <v>2417.5700000000002</v>
      </c>
      <c r="O350" s="51">
        <f>'четвертая ц.к.'!$V$527</f>
        <v>2481.91</v>
      </c>
      <c r="P350" s="51">
        <f>'четвертая ц.к.'!$V$528</f>
        <v>2552.0500000000002</v>
      </c>
      <c r="Q350" s="51">
        <f>'четвертая ц.к.'!$V$529</f>
        <v>2874.36</v>
      </c>
      <c r="R350" s="51">
        <f>'четвертая ц.к.'!$V$530</f>
        <v>2443.3000000000002</v>
      </c>
      <c r="S350" s="51">
        <f>'четвертая ц.к.'!$V$531</f>
        <v>2411.4299999999998</v>
      </c>
      <c r="T350" s="51">
        <f>'четвертая ц.к.'!$V$532</f>
        <v>2438.87</v>
      </c>
      <c r="U350" s="51">
        <f>'четвертая ц.к.'!$V$533</f>
        <v>2495.27</v>
      </c>
      <c r="V350" s="51">
        <f>'четвертая ц.к.'!$V$534</f>
        <v>2594.5100000000002</v>
      </c>
      <c r="W350" s="51">
        <f>'четвертая ц.к.'!$V$535</f>
        <v>2479.6999999999998</v>
      </c>
      <c r="X350" s="51">
        <f>'четвертая ц.к.'!$V$536</f>
        <v>2293.06</v>
      </c>
      <c r="Y350" s="52">
        <f>'четвертая ц.к.'!$V$537</f>
        <v>2117.2399999999998</v>
      </c>
    </row>
    <row r="351" spans="1:25" ht="15" customHeight="1" x14ac:dyDescent="0.25">
      <c r="A351" s="57">
        <f t="shared" si="7"/>
        <v>23</v>
      </c>
      <c r="B351" s="50">
        <f>'четвертая ц.к.'!$V$538</f>
        <v>1996.72</v>
      </c>
      <c r="C351" s="51">
        <f>'четвертая ц.к.'!$V$539</f>
        <v>1718.74</v>
      </c>
      <c r="D351" s="51">
        <f>'четвертая ц.к.'!$V$540</f>
        <v>1600.65</v>
      </c>
      <c r="E351" s="51">
        <f>'четвертая ц.к.'!$V$541</f>
        <v>1594.8</v>
      </c>
      <c r="F351" s="51">
        <f>'четвертая ц.к.'!$V$542</f>
        <v>1589.36</v>
      </c>
      <c r="G351" s="51">
        <f>'четвертая ц.к.'!$V$543</f>
        <v>1604.51</v>
      </c>
      <c r="H351" s="51">
        <f>'четвертая ц.к.'!$V$544</f>
        <v>1609.53</v>
      </c>
      <c r="I351" s="51">
        <f>'четвертая ц.к.'!$V$545</f>
        <v>1958.12</v>
      </c>
      <c r="J351" s="51">
        <f>'четвертая ц.к.'!$V$546</f>
        <v>2160.9</v>
      </c>
      <c r="K351" s="51">
        <f>'четвертая ц.к.'!$V$547</f>
        <v>2210.02</v>
      </c>
      <c r="L351" s="51">
        <f>'четвертая ц.к.'!$V$548</f>
        <v>2279.9699999999998</v>
      </c>
      <c r="M351" s="51">
        <f>'четвертая ц.к.'!$V$549</f>
        <v>2287.9499999999998</v>
      </c>
      <c r="N351" s="51">
        <f>'четвертая ц.к.'!$V$550</f>
        <v>2282.17</v>
      </c>
      <c r="O351" s="51">
        <f>'четвертая ц.к.'!$V$551</f>
        <v>2297.9299999999998</v>
      </c>
      <c r="P351" s="51">
        <f>'четвертая ц.к.'!$V$552</f>
        <v>2285.3200000000002</v>
      </c>
      <c r="Q351" s="51">
        <f>'четвертая ц.к.'!$V$553</f>
        <v>2281.7800000000002</v>
      </c>
      <c r="R351" s="51">
        <f>'четвертая ц.к.'!$V$554</f>
        <v>2233.56</v>
      </c>
      <c r="S351" s="51">
        <f>'четвертая ц.к.'!$V$555</f>
        <v>2210.33</v>
      </c>
      <c r="T351" s="51">
        <f>'четвертая ц.к.'!$V$556</f>
        <v>2240.17</v>
      </c>
      <c r="U351" s="51">
        <f>'четвертая ц.к.'!$V$557</f>
        <v>2401.92</v>
      </c>
      <c r="V351" s="51">
        <f>'четвертая ц.к.'!$V$558</f>
        <v>2382.2600000000002</v>
      </c>
      <c r="W351" s="51">
        <f>'четвертая ц.к.'!$V$559</f>
        <v>2245.9499999999998</v>
      </c>
      <c r="X351" s="51">
        <f>'четвертая ц.к.'!$V$560</f>
        <v>2150.67</v>
      </c>
      <c r="Y351" s="52">
        <f>'четвертая ц.к.'!$V$561</f>
        <v>1860.53</v>
      </c>
    </row>
    <row r="352" spans="1:25" ht="15" customHeight="1" x14ac:dyDescent="0.25">
      <c r="A352" s="57">
        <f t="shared" si="7"/>
        <v>24</v>
      </c>
      <c r="B352" s="50">
        <f>'четвертая ц.к.'!$V$562</f>
        <v>1820.1</v>
      </c>
      <c r="C352" s="51">
        <f>'четвертая ц.к.'!$V$563</f>
        <v>1666.38</v>
      </c>
      <c r="D352" s="51">
        <f>'четвертая ц.к.'!$V$564</f>
        <v>1583.72</v>
      </c>
      <c r="E352" s="51">
        <f>'четвертая ц.к.'!$V$565</f>
        <v>1519.33</v>
      </c>
      <c r="F352" s="51">
        <f>'четвертая ц.к.'!$V$566</f>
        <v>1510.45</v>
      </c>
      <c r="G352" s="51">
        <f>'четвертая ц.к.'!$V$567</f>
        <v>1492.41</v>
      </c>
      <c r="H352" s="51">
        <f>'четвертая ц.к.'!$V$568</f>
        <v>1588.11</v>
      </c>
      <c r="I352" s="51">
        <f>'четвертая ц.к.'!$V$569</f>
        <v>1725.9</v>
      </c>
      <c r="J352" s="51">
        <f>'четвертая ц.к.'!$V$570</f>
        <v>1805.97</v>
      </c>
      <c r="K352" s="51">
        <f>'четвертая ц.к.'!$V$571</f>
        <v>2105.5300000000002</v>
      </c>
      <c r="L352" s="51">
        <f>'четвертая ц.к.'!$V$572</f>
        <v>2118</v>
      </c>
      <c r="M352" s="51">
        <f>'четвертая ц.к.'!$V$573</f>
        <v>2117.98</v>
      </c>
      <c r="N352" s="51">
        <f>'четвертая ц.к.'!$V$574</f>
        <v>2124.0700000000002</v>
      </c>
      <c r="O352" s="51">
        <f>'четвертая ц.к.'!$V$575</f>
        <v>2134.77</v>
      </c>
      <c r="P352" s="51">
        <f>'четвертая ц.к.'!$V$576</f>
        <v>2138.65</v>
      </c>
      <c r="Q352" s="51">
        <f>'четвертая ц.к.'!$V$577</f>
        <v>2137.1</v>
      </c>
      <c r="R352" s="51">
        <f>'четвертая ц.к.'!$V$578</f>
        <v>2138.9</v>
      </c>
      <c r="S352" s="51">
        <f>'четвертая ц.к.'!$V$579</f>
        <v>2138.59</v>
      </c>
      <c r="T352" s="51">
        <f>'четвертая ц.к.'!$V$580</f>
        <v>2215.39</v>
      </c>
      <c r="U352" s="51">
        <f>'четвертая ц.к.'!$V$581</f>
        <v>2406.15</v>
      </c>
      <c r="V352" s="51">
        <f>'четвертая ц.к.'!$V$582</f>
        <v>2425.42</v>
      </c>
      <c r="W352" s="51">
        <f>'четвертая ц.к.'!$V$583</f>
        <v>2271.83</v>
      </c>
      <c r="X352" s="51">
        <f>'четвертая ц.к.'!$V$584</f>
        <v>2110.62</v>
      </c>
      <c r="Y352" s="52">
        <f>'четвертая ц.к.'!$V$585</f>
        <v>1870.35</v>
      </c>
    </row>
    <row r="353" spans="1:25" ht="15" customHeight="1" x14ac:dyDescent="0.25">
      <c r="A353" s="57">
        <f t="shared" si="7"/>
        <v>25</v>
      </c>
      <c r="B353" s="50">
        <f>'четвертая ц.к.'!$V$586</f>
        <v>1610.3</v>
      </c>
      <c r="C353" s="51">
        <f>'четвертая ц.к.'!$V$587</f>
        <v>1574.98</v>
      </c>
      <c r="D353" s="51">
        <f>'четвертая ц.к.'!$V$588</f>
        <v>1507.43</v>
      </c>
      <c r="E353" s="51">
        <f>'четвертая ц.к.'!$V$589</f>
        <v>1497.22</v>
      </c>
      <c r="F353" s="51">
        <f>'четвертая ц.к.'!$V$590</f>
        <v>1529.2</v>
      </c>
      <c r="G353" s="51">
        <f>'четвертая ц.к.'!$V$591</f>
        <v>1537.79</v>
      </c>
      <c r="H353" s="51">
        <f>'четвертая ц.к.'!$V$592</f>
        <v>1700.4</v>
      </c>
      <c r="I353" s="51">
        <f>'четвертая ц.к.'!$V$593</f>
        <v>2036.47</v>
      </c>
      <c r="J353" s="51">
        <f>'четвертая ц.к.'!$V$594</f>
        <v>2166.31</v>
      </c>
      <c r="K353" s="51">
        <f>'четвертая ц.к.'!$V$595</f>
        <v>2323.4</v>
      </c>
      <c r="L353" s="51">
        <f>'четвертая ц.к.'!$V$596</f>
        <v>2341.34</v>
      </c>
      <c r="M353" s="51">
        <f>'четвертая ц.к.'!$V$597</f>
        <v>2320.84</v>
      </c>
      <c r="N353" s="51">
        <f>'четвертая ц.к.'!$V$598</f>
        <v>2293.65</v>
      </c>
      <c r="O353" s="51">
        <f>'четвертая ц.к.'!$V$599</f>
        <v>2330.54</v>
      </c>
      <c r="P353" s="51">
        <f>'четвертая ц.к.'!$V$600</f>
        <v>2334.39</v>
      </c>
      <c r="Q353" s="51">
        <f>'четвертая ц.к.'!$V$601</f>
        <v>2315.6999999999998</v>
      </c>
      <c r="R353" s="51">
        <f>'четвертая ц.к.'!$V$602</f>
        <v>2274.11</v>
      </c>
      <c r="S353" s="51">
        <f>'четвертая ц.к.'!$V$603</f>
        <v>2220.02</v>
      </c>
      <c r="T353" s="51">
        <f>'четвертая ц.к.'!$V$604</f>
        <v>2288.9499999999998</v>
      </c>
      <c r="U353" s="51">
        <f>'четвертая ц.к.'!$V$605</f>
        <v>2386.4</v>
      </c>
      <c r="V353" s="51">
        <f>'четвертая ц.к.'!$V$606</f>
        <v>2348.1</v>
      </c>
      <c r="W353" s="51">
        <f>'четвертая ц.к.'!$V$607</f>
        <v>2218.81</v>
      </c>
      <c r="X353" s="51">
        <f>'четвертая ц.к.'!$V$608</f>
        <v>2105</v>
      </c>
      <c r="Y353" s="52">
        <f>'четвертая ц.к.'!$V$609</f>
        <v>1966.48</v>
      </c>
    </row>
    <row r="354" spans="1:25" ht="15" customHeight="1" x14ac:dyDescent="0.25">
      <c r="A354" s="57">
        <f t="shared" si="7"/>
        <v>26</v>
      </c>
      <c r="B354" s="50">
        <f>'четвертая ц.к.'!$V$610</f>
        <v>1564.91</v>
      </c>
      <c r="C354" s="51">
        <f>'четвертая ц.к.'!$V$611</f>
        <v>1485.71</v>
      </c>
      <c r="D354" s="51">
        <f>'четвертая ц.к.'!$V$612</f>
        <v>1459.81</v>
      </c>
      <c r="E354" s="51">
        <f>'четвертая ц.к.'!$V$613</f>
        <v>1456.04</v>
      </c>
      <c r="F354" s="51">
        <f>'четвертая ц.к.'!$V$614</f>
        <v>1460.87</v>
      </c>
      <c r="G354" s="51">
        <f>'четвертая ц.к.'!$V$615</f>
        <v>1603.53</v>
      </c>
      <c r="H354" s="51">
        <f>'четвертая ц.к.'!$V$616</f>
        <v>1693.76</v>
      </c>
      <c r="I354" s="51">
        <f>'четвертая ц.к.'!$V$617</f>
        <v>2054.7199999999998</v>
      </c>
      <c r="J354" s="51">
        <f>'четвертая ц.к.'!$V$618</f>
        <v>2193.87</v>
      </c>
      <c r="K354" s="51">
        <f>'четвертая ц.к.'!$V$619</f>
        <v>2276.85</v>
      </c>
      <c r="L354" s="51">
        <f>'четвертая ц.к.'!$V$620</f>
        <v>2299.5100000000002</v>
      </c>
      <c r="M354" s="51">
        <f>'четвертая ц.к.'!$V$621</f>
        <v>2248.0700000000002</v>
      </c>
      <c r="N354" s="51">
        <f>'четвертая ц.к.'!$V$622</f>
        <v>2218.23</v>
      </c>
      <c r="O354" s="51">
        <f>'четвертая ц.к.'!$V$623</f>
        <v>2241.48</v>
      </c>
      <c r="P354" s="51">
        <f>'четвертая ц.к.'!$V$624</f>
        <v>2279.8200000000002</v>
      </c>
      <c r="Q354" s="51">
        <f>'четвертая ц.к.'!$V$625</f>
        <v>2263.59</v>
      </c>
      <c r="R354" s="51">
        <f>'четвертая ц.к.'!$V$626</f>
        <v>2210.3200000000002</v>
      </c>
      <c r="S354" s="51">
        <f>'четвертая ц.к.'!$V$627</f>
        <v>2202.1999999999998</v>
      </c>
      <c r="T354" s="51">
        <f>'четвертая ц.к.'!$V$628</f>
        <v>2290.4299999999998</v>
      </c>
      <c r="U354" s="51">
        <f>'четвертая ц.к.'!$V$629</f>
        <v>2393.38</v>
      </c>
      <c r="V354" s="51">
        <f>'четвертая ц.к.'!$V$630</f>
        <v>2367.38</v>
      </c>
      <c r="W354" s="51">
        <f>'четвертая ц.к.'!$V$631</f>
        <v>2219.16</v>
      </c>
      <c r="X354" s="51">
        <f>'четвертая ц.к.'!$V$632</f>
        <v>2117.6</v>
      </c>
      <c r="Y354" s="52">
        <f>'четвертая ц.к.'!$V$633</f>
        <v>1939.61</v>
      </c>
    </row>
    <row r="355" spans="1:25" ht="15" customHeight="1" x14ac:dyDescent="0.25">
      <c r="A355" s="57">
        <f t="shared" si="7"/>
        <v>27</v>
      </c>
      <c r="B355" s="50">
        <f>'четвертая ц.к.'!$V$634</f>
        <v>1556.2</v>
      </c>
      <c r="C355" s="51">
        <f>'четвертая ц.к.'!$V$635</f>
        <v>1432.46</v>
      </c>
      <c r="D355" s="51">
        <f>'четвертая ц.к.'!$V$636</f>
        <v>1431.32</v>
      </c>
      <c r="E355" s="51">
        <f>'четвертая ц.к.'!$V$637</f>
        <v>1431</v>
      </c>
      <c r="F355" s="51">
        <f>'четвертая ц.к.'!$V$638</f>
        <v>1460.42</v>
      </c>
      <c r="G355" s="51">
        <f>'четвертая ц.к.'!$V$639</f>
        <v>1583.22</v>
      </c>
      <c r="H355" s="51">
        <f>'четвертая ц.к.'!$V$640</f>
        <v>1736.55</v>
      </c>
      <c r="I355" s="51">
        <f>'четвертая ц.к.'!$V$641</f>
        <v>2054.6799999999998</v>
      </c>
      <c r="J355" s="51">
        <f>'четвертая ц.к.'!$V$642</f>
        <v>2161.17</v>
      </c>
      <c r="K355" s="51">
        <f>'четвертая ц.к.'!$V$643</f>
        <v>2240.2800000000002</v>
      </c>
      <c r="L355" s="51">
        <f>'четвертая ц.к.'!$V$644</f>
        <v>2260.34</v>
      </c>
      <c r="M355" s="51">
        <f>'четвертая ц.к.'!$V$645</f>
        <v>2257.71</v>
      </c>
      <c r="N355" s="51">
        <f>'четвертая ц.к.'!$V$646</f>
        <v>2224.7199999999998</v>
      </c>
      <c r="O355" s="51">
        <f>'четвертая ц.к.'!$V$647</f>
        <v>2250.92</v>
      </c>
      <c r="P355" s="51">
        <f>'четвертая ц.к.'!$V$648</f>
        <v>2263.16</v>
      </c>
      <c r="Q355" s="51">
        <f>'четвертая ц.к.'!$V$649</f>
        <v>2256.06</v>
      </c>
      <c r="R355" s="51">
        <f>'четвертая ц.к.'!$V$650</f>
        <v>2204.12</v>
      </c>
      <c r="S355" s="51">
        <f>'четвертая ц.к.'!$V$651</f>
        <v>2177.16</v>
      </c>
      <c r="T355" s="51">
        <f>'четвертая ц.к.'!$V$652</f>
        <v>2318.0300000000002</v>
      </c>
      <c r="U355" s="51">
        <f>'четвертая ц.к.'!$V$653</f>
        <v>2461.39</v>
      </c>
      <c r="V355" s="51">
        <f>'четвертая ц.к.'!$V$654</f>
        <v>2356.6999999999998</v>
      </c>
      <c r="W355" s="51">
        <f>'четвертая ц.к.'!$V$655</f>
        <v>2221.1999999999998</v>
      </c>
      <c r="X355" s="51">
        <f>'четвертая ц.к.'!$V$656</f>
        <v>2123.52</v>
      </c>
      <c r="Y355" s="52">
        <f>'четвертая ц.к.'!$V$657</f>
        <v>1905.34</v>
      </c>
    </row>
    <row r="356" spans="1:25" ht="15" customHeight="1" x14ac:dyDescent="0.25">
      <c r="A356" s="57">
        <f t="shared" si="7"/>
        <v>28</v>
      </c>
      <c r="B356" s="50">
        <f>'четвертая ц.к.'!$V$658</f>
        <v>1552.51</v>
      </c>
      <c r="C356" s="51">
        <f>'четвертая ц.к.'!$V$659</f>
        <v>1446.4</v>
      </c>
      <c r="D356" s="51">
        <f>'четвертая ц.к.'!$V$660</f>
        <v>1436.1</v>
      </c>
      <c r="E356" s="51">
        <f>'четвертая ц.к.'!$V$661</f>
        <v>1435.23</v>
      </c>
      <c r="F356" s="51">
        <f>'четвертая ц.к.'!$V$662</f>
        <v>1476.79</v>
      </c>
      <c r="G356" s="51">
        <f>'четвертая ц.к.'!$V$663</f>
        <v>1627.46</v>
      </c>
      <c r="H356" s="51">
        <f>'четвертая ц.к.'!$V$664</f>
        <v>1732.36</v>
      </c>
      <c r="I356" s="51">
        <f>'четвертая ц.к.'!$V$665</f>
        <v>2068.64</v>
      </c>
      <c r="J356" s="51">
        <f>'четвертая ц.к.'!$V$666</f>
        <v>2228.44</v>
      </c>
      <c r="K356" s="51">
        <f>'четвертая ц.к.'!$V$667</f>
        <v>2258.62</v>
      </c>
      <c r="L356" s="51">
        <f>'четвертая ц.к.'!$V$668</f>
        <v>2277.65</v>
      </c>
      <c r="M356" s="51">
        <f>'четвертая ц.к.'!$V$669</f>
        <v>2264.5500000000002</v>
      </c>
      <c r="N356" s="51">
        <f>'четвертая ц.к.'!$V$670</f>
        <v>2221.4699999999998</v>
      </c>
      <c r="O356" s="51">
        <f>'четвертая ц.к.'!$V$671</f>
        <v>2237.8000000000002</v>
      </c>
      <c r="P356" s="51">
        <f>'четвертая ц.к.'!$V$672</f>
        <v>2228.5300000000002</v>
      </c>
      <c r="Q356" s="51">
        <f>'четвертая ц.к.'!$V$673</f>
        <v>2209.8200000000002</v>
      </c>
      <c r="R356" s="51">
        <f>'четвертая ц.к.'!$V$674</f>
        <v>2215.33</v>
      </c>
      <c r="S356" s="51">
        <f>'четвертая ц.к.'!$V$675</f>
        <v>2202.33</v>
      </c>
      <c r="T356" s="51">
        <f>'четвертая ц.к.'!$V$676</f>
        <v>2251.4899999999998</v>
      </c>
      <c r="U356" s="51">
        <f>'четвертая ц.к.'!$V$677</f>
        <v>2381.38</v>
      </c>
      <c r="V356" s="51">
        <f>'четвертая ц.к.'!$V$678</f>
        <v>2320.52</v>
      </c>
      <c r="W356" s="51">
        <f>'четвертая ц.к.'!$V$679</f>
        <v>2212.34</v>
      </c>
      <c r="X356" s="51">
        <f>'четвертая ц.к.'!$V$680</f>
        <v>2145.58</v>
      </c>
      <c r="Y356" s="52">
        <f>'четвертая ц.к.'!$V$681</f>
        <v>1903.42</v>
      </c>
    </row>
    <row r="357" spans="1:25" ht="15" customHeight="1" x14ac:dyDescent="0.25">
      <c r="A357" s="57">
        <f t="shared" si="7"/>
        <v>29</v>
      </c>
      <c r="B357" s="50">
        <f>'четвертая ц.к.'!$V$682</f>
        <v>1679.74</v>
      </c>
      <c r="C357" s="51">
        <f>'четвертая ц.к.'!$V$683</f>
        <v>1481.99</v>
      </c>
      <c r="D357" s="51">
        <f>'четвертая ц.к.'!$V$684</f>
        <v>1472.13</v>
      </c>
      <c r="E357" s="51">
        <f>'четвертая ц.к.'!$V$685</f>
        <v>1478.21</v>
      </c>
      <c r="F357" s="51">
        <f>'четвертая ц.к.'!$V$686</f>
        <v>1464.87</v>
      </c>
      <c r="G357" s="51">
        <f>'четвертая ц.к.'!$V$687</f>
        <v>1593.66</v>
      </c>
      <c r="H357" s="51">
        <f>'четвертая ц.к.'!$V$688</f>
        <v>1916.04</v>
      </c>
      <c r="I357" s="51">
        <f>'четвертая ц.к.'!$V$689</f>
        <v>2071.9699999999998</v>
      </c>
      <c r="J357" s="51">
        <f>'четвертая ц.к.'!$V$690</f>
        <v>2246.64</v>
      </c>
      <c r="K357" s="51">
        <f>'четвертая ц.к.'!$V$691</f>
        <v>2264.38</v>
      </c>
      <c r="L357" s="51">
        <f>'четвертая ц.к.'!$V$692</f>
        <v>2261.96</v>
      </c>
      <c r="M357" s="51">
        <f>'четвертая ц.к.'!$V$693</f>
        <v>2255.33</v>
      </c>
      <c r="N357" s="51">
        <f>'четвертая ц.к.'!$V$694</f>
        <v>2247.4</v>
      </c>
      <c r="O357" s="51">
        <f>'четвертая ц.к.'!$V$695</f>
        <v>2255.1999999999998</v>
      </c>
      <c r="P357" s="51">
        <f>'четвертая ц.к.'!$V$696</f>
        <v>2250.91</v>
      </c>
      <c r="Q357" s="51">
        <f>'четвертая ц.к.'!$V$697</f>
        <v>2249.63</v>
      </c>
      <c r="R357" s="51">
        <f>'четвертая ц.к.'!$V$698</f>
        <v>2245.25</v>
      </c>
      <c r="S357" s="51">
        <f>'четвертая ц.к.'!$V$699</f>
        <v>2249.37</v>
      </c>
      <c r="T357" s="51">
        <f>'четвертая ц.к.'!$V$700</f>
        <v>2287.1799999999998</v>
      </c>
      <c r="U357" s="51">
        <f>'четвертая ц.к.'!$V$701</f>
        <v>2380.0500000000002</v>
      </c>
      <c r="V357" s="51">
        <f>'четвертая ц.к.'!$V$702</f>
        <v>2370.35</v>
      </c>
      <c r="W357" s="51">
        <f>'четвертая ц.к.'!$V$703</f>
        <v>2273.42</v>
      </c>
      <c r="X357" s="51">
        <f>'четвертая ц.к.'!$V$704</f>
        <v>2270.02</v>
      </c>
      <c r="Y357" s="52">
        <f>'четвертая ц.к.'!$V$705</f>
        <v>2085.42</v>
      </c>
    </row>
    <row r="358" spans="1:25" ht="15" customHeight="1" x14ac:dyDescent="0.25">
      <c r="A358" s="68">
        <f t="shared" si="7"/>
        <v>30</v>
      </c>
      <c r="B358" s="50">
        <f>'четвертая ц.к.'!$V$706</f>
        <v>1834.89</v>
      </c>
      <c r="C358" s="51">
        <f>'четвертая ц.к.'!$V$707</f>
        <v>1637.65</v>
      </c>
      <c r="D358" s="51">
        <f>'четвертая ц.к.'!$V$708</f>
        <v>1587.1</v>
      </c>
      <c r="E358" s="51">
        <f>'четвертая ц.к.'!$V$709</f>
        <v>1573.1</v>
      </c>
      <c r="F358" s="51">
        <f>'четвертая ц.к.'!$V$710</f>
        <v>1586.13</v>
      </c>
      <c r="G358" s="51">
        <f>'четвертая ц.к.'!$V$711</f>
        <v>1663.81</v>
      </c>
      <c r="H358" s="51">
        <f>'четвертая ц.к.'!$V$712</f>
        <v>1656.93</v>
      </c>
      <c r="I358" s="51">
        <f>'четвертая ц.к.'!$V$713</f>
        <v>1907.48</v>
      </c>
      <c r="J358" s="51">
        <f>'четвертая ц.к.'!$V$714</f>
        <v>2131.4299999999998</v>
      </c>
      <c r="K358" s="51">
        <f>'четвертая ц.к.'!$V$715</f>
        <v>2207.1799999999998</v>
      </c>
      <c r="L358" s="51">
        <f>'четвертая ц.к.'!$V$716</f>
        <v>2208.21</v>
      </c>
      <c r="M358" s="51">
        <f>'четвертая ц.к.'!$V$717</f>
        <v>2209.27</v>
      </c>
      <c r="N358" s="51">
        <f>'четвертая ц.к.'!$V$718</f>
        <v>2201.98</v>
      </c>
      <c r="O358" s="51">
        <f>'четвертая ц.к.'!$V$719</f>
        <v>2202.91</v>
      </c>
      <c r="P358" s="51">
        <f>'четвертая ц.к.'!$V$720</f>
        <v>2199.3000000000002</v>
      </c>
      <c r="Q358" s="51">
        <f>'четвертая ц.к.'!$V$721</f>
        <v>2201.54</v>
      </c>
      <c r="R358" s="51">
        <f>'четвертая ц.к.'!$V$722</f>
        <v>2204.81</v>
      </c>
      <c r="S358" s="51">
        <f>'четвертая ц.к.'!$V$723</f>
        <v>2209.38</v>
      </c>
      <c r="T358" s="51">
        <f>'четвертая ц.к.'!$V$724</f>
        <v>2323.9</v>
      </c>
      <c r="U358" s="51">
        <f>'четвертая ц.к.'!$V$725</f>
        <v>2483.09</v>
      </c>
      <c r="V358" s="51">
        <f>'четвертая ц.к.'!$V$726</f>
        <v>2366.0700000000002</v>
      </c>
      <c r="W358" s="51">
        <f>'четвертая ц.к.'!$V$727</f>
        <v>2253.73</v>
      </c>
      <c r="X358" s="51">
        <f>'четвертая ц.к.'!$V$728</f>
        <v>2157.71</v>
      </c>
      <c r="Y358" s="52">
        <f>'четвертая ц.к.'!$V$729</f>
        <v>2033.08</v>
      </c>
    </row>
    <row r="359" spans="1:25" ht="15" hidden="1" customHeight="1" thickBot="1" x14ac:dyDescent="0.3">
      <c r="A359" s="69"/>
      <c r="B359" s="53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5"/>
    </row>
    <row r="360" spans="1:25" ht="15" customHeight="1" thickBot="1" x14ac:dyDescent="0.3">
      <c r="A360" s="60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</row>
    <row r="361" spans="1:25" ht="15" customHeight="1" x14ac:dyDescent="0.2">
      <c r="A361" s="384" t="s">
        <v>40</v>
      </c>
      <c r="B361" s="366" t="s">
        <v>10</v>
      </c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7"/>
    </row>
    <row r="362" spans="1:25" ht="15" customHeight="1" x14ac:dyDescent="0.2">
      <c r="A362" s="385"/>
      <c r="B362" s="368"/>
      <c r="C362" s="368"/>
      <c r="D362" s="368"/>
      <c r="E362" s="368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9"/>
    </row>
    <row r="363" spans="1:25" ht="15" customHeight="1" thickBot="1" x14ac:dyDescent="0.25">
      <c r="A363" s="385"/>
      <c r="B363" s="370"/>
      <c r="C363" s="370"/>
      <c r="D363" s="370"/>
      <c r="E363" s="370"/>
      <c r="F363" s="370"/>
      <c r="G363" s="370"/>
      <c r="H363" s="370"/>
      <c r="I363" s="37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1"/>
    </row>
    <row r="364" spans="1:25" ht="23.25" customHeight="1" thickBot="1" x14ac:dyDescent="0.25">
      <c r="A364" s="386"/>
      <c r="B364" s="37" t="s">
        <v>58</v>
      </c>
      <c r="C364" s="37" t="s">
        <v>59</v>
      </c>
      <c r="D364" s="37" t="s">
        <v>60</v>
      </c>
      <c r="E364" s="37" t="s">
        <v>80</v>
      </c>
      <c r="F364" s="37" t="s">
        <v>61</v>
      </c>
      <c r="G364" s="37" t="s">
        <v>62</v>
      </c>
      <c r="H364" s="37" t="s">
        <v>63</v>
      </c>
      <c r="I364" s="37" t="s">
        <v>64</v>
      </c>
      <c r="J364" s="37" t="s">
        <v>65</v>
      </c>
      <c r="K364" s="37" t="s">
        <v>66</v>
      </c>
      <c r="L364" s="37" t="s">
        <v>67</v>
      </c>
      <c r="M364" s="37" t="s">
        <v>68</v>
      </c>
      <c r="N364" s="37" t="s">
        <v>81</v>
      </c>
      <c r="O364" s="37" t="s">
        <v>69</v>
      </c>
      <c r="P364" s="37" t="s">
        <v>70</v>
      </c>
      <c r="Q364" s="37" t="s">
        <v>71</v>
      </c>
      <c r="R364" s="37" t="s">
        <v>72</v>
      </c>
      <c r="S364" s="37" t="s">
        <v>73</v>
      </c>
      <c r="T364" s="37" t="s">
        <v>74</v>
      </c>
      <c r="U364" s="37" t="s">
        <v>75</v>
      </c>
      <c r="V364" s="37" t="s">
        <v>76</v>
      </c>
      <c r="W364" s="37" t="s">
        <v>77</v>
      </c>
      <c r="X364" s="37" t="s">
        <v>78</v>
      </c>
      <c r="Y364" s="37" t="s">
        <v>79</v>
      </c>
    </row>
    <row r="365" spans="1:25" s="44" customFormat="1" ht="15" customHeight="1" x14ac:dyDescent="0.25">
      <c r="A365" s="56">
        <v>1</v>
      </c>
      <c r="B365" s="47">
        <f>'четвертая ц.к.'!$W$10</f>
        <v>2095.0100000000002</v>
      </c>
      <c r="C365" s="48">
        <f>'четвертая ц.к.'!$W$11</f>
        <v>1882.62</v>
      </c>
      <c r="D365" s="48">
        <f>'четвертая ц.к.'!$W$12</f>
        <v>1836.54</v>
      </c>
      <c r="E365" s="48">
        <f>'четвертая ц.к.'!$W$13</f>
        <v>1793.86</v>
      </c>
      <c r="F365" s="48">
        <f>'четвертая ц.к.'!$W$14</f>
        <v>1811.24</v>
      </c>
      <c r="G365" s="48">
        <f>'четвертая ц.к.'!$W$15</f>
        <v>1862.58</v>
      </c>
      <c r="H365" s="48">
        <f>'четвертая ц.к.'!$W$16</f>
        <v>2095.38</v>
      </c>
      <c r="I365" s="48">
        <f>'четвертая ц.к.'!$W$17</f>
        <v>2347.35</v>
      </c>
      <c r="J365" s="48">
        <f>'четвертая ц.к.'!$W$18</f>
        <v>2580.9699999999998</v>
      </c>
      <c r="K365" s="48">
        <f>'четвертая ц.к.'!$W$19</f>
        <v>2607.6</v>
      </c>
      <c r="L365" s="48">
        <f>'четвертая ц.к.'!$W$20</f>
        <v>2611.12</v>
      </c>
      <c r="M365" s="48">
        <f>'четвертая ц.к.'!$W$21</f>
        <v>2611.9699999999998</v>
      </c>
      <c r="N365" s="48">
        <f>'четвертая ц.к.'!$W$22</f>
        <v>2609.44</v>
      </c>
      <c r="O365" s="48">
        <f>'четвертая ц.к.'!$W$23</f>
        <v>2617.36</v>
      </c>
      <c r="P365" s="48">
        <f>'четвертая ц.к.'!$W$24</f>
        <v>2622.51</v>
      </c>
      <c r="Q365" s="48">
        <f>'четвертая ц.к.'!$W$25</f>
        <v>2640.25</v>
      </c>
      <c r="R365" s="48">
        <f>'четвертая ц.к.'!$W$26</f>
        <v>2614.9499999999998</v>
      </c>
      <c r="S365" s="48">
        <f>'четвертая ц.к.'!$W$27</f>
        <v>2607.4899999999998</v>
      </c>
      <c r="T365" s="48">
        <f>'четвертая ц.к.'!$W$28</f>
        <v>2603.5700000000002</v>
      </c>
      <c r="U365" s="48">
        <f>'четвертая ц.к.'!$W$29</f>
        <v>2634.41</v>
      </c>
      <c r="V365" s="48">
        <f>'четвертая ц.к.'!$W$30</f>
        <v>2750.28</v>
      </c>
      <c r="W365" s="48">
        <f>'четвертая ц.к.'!$W$31</f>
        <v>2640.25</v>
      </c>
      <c r="X365" s="48">
        <f>'четвертая ц.к.'!$W$32</f>
        <v>2585.1799999999998</v>
      </c>
      <c r="Y365" s="49">
        <f>'четвертая ц.к.'!$W$33</f>
        <v>2388.83</v>
      </c>
    </row>
    <row r="366" spans="1:25" ht="15" customHeight="1" x14ac:dyDescent="0.25">
      <c r="A366" s="57">
        <f>A365+1</f>
        <v>2</v>
      </c>
      <c r="B366" s="50">
        <f>'четвертая ц.к.'!$W$34</f>
        <v>2152.5</v>
      </c>
      <c r="C366" s="51">
        <f>'четвертая ц.к.'!$W$35</f>
        <v>2019.84</v>
      </c>
      <c r="D366" s="51">
        <f>'четвертая ц.к.'!$W$36</f>
        <v>1883.23</v>
      </c>
      <c r="E366" s="51">
        <f>'четвертая ц.к.'!$W$37</f>
        <v>1851.21</v>
      </c>
      <c r="F366" s="51">
        <f>'четвертая ц.к.'!$W$38</f>
        <v>1806.93</v>
      </c>
      <c r="G366" s="51">
        <f>'четвертая ц.к.'!$W$39</f>
        <v>1846.46</v>
      </c>
      <c r="H366" s="51">
        <f>'четвертая ц.к.'!$W$40</f>
        <v>1893.9</v>
      </c>
      <c r="I366" s="51">
        <f>'четвертая ц.к.'!$W$41</f>
        <v>2272.69</v>
      </c>
      <c r="J366" s="51">
        <f>'четвертая ц.к.'!$W$42</f>
        <v>2430.98</v>
      </c>
      <c r="K366" s="51">
        <f>'четвертая ц.к.'!$W$43</f>
        <v>2579.4899999999998</v>
      </c>
      <c r="L366" s="51">
        <f>'четвертая ц.к.'!$W$44</f>
        <v>2583.96</v>
      </c>
      <c r="M366" s="51">
        <f>'четвертая ц.к.'!$W$45</f>
        <v>2589.98</v>
      </c>
      <c r="N366" s="51">
        <f>'четвертая ц.к.'!$W$46</f>
        <v>2580.5</v>
      </c>
      <c r="O366" s="51">
        <f>'четвертая ц.к.'!$W$47</f>
        <v>2585.5700000000002</v>
      </c>
      <c r="P366" s="51">
        <f>'четвертая ц.к.'!$W$48</f>
        <v>2589.12</v>
      </c>
      <c r="Q366" s="51">
        <f>'четвертая ц.к.'!$W$49</f>
        <v>2580.9499999999998</v>
      </c>
      <c r="R366" s="51">
        <f>'четвертая ц.к.'!$W$50</f>
        <v>2580.84</v>
      </c>
      <c r="S366" s="51">
        <f>'четвертая ц.к.'!$W$51</f>
        <v>2586.7800000000002</v>
      </c>
      <c r="T366" s="51">
        <f>'четвертая ц.к.'!$W$52</f>
        <v>2599.61</v>
      </c>
      <c r="U366" s="51">
        <f>'четвертая ц.к.'!$W$53</f>
        <v>2673.52</v>
      </c>
      <c r="V366" s="51">
        <f>'четвертая ц.к.'!$W$54</f>
        <v>2696.58</v>
      </c>
      <c r="W366" s="51">
        <f>'четвертая ц.к.'!$W$55</f>
        <v>2609.75</v>
      </c>
      <c r="X366" s="51">
        <f>'четвертая ц.к.'!$W$56</f>
        <v>2420.88</v>
      </c>
      <c r="Y366" s="52">
        <f>'четвертая ц.к.'!$W$57</f>
        <v>2359.92</v>
      </c>
    </row>
    <row r="367" spans="1:25" ht="15" customHeight="1" x14ac:dyDescent="0.25">
      <c r="A367" s="57">
        <f t="shared" ref="A367:A394" si="8">A366+1</f>
        <v>3</v>
      </c>
      <c r="B367" s="50">
        <f>'четвертая ц.к.'!$W$58</f>
        <v>2173.98</v>
      </c>
      <c r="C367" s="51">
        <f>'четвертая ц.к.'!$W$59</f>
        <v>1878.88</v>
      </c>
      <c r="D367" s="51">
        <f>'четвертая ц.к.'!$W$60</f>
        <v>1774.4</v>
      </c>
      <c r="E367" s="51">
        <f>'четвертая ц.к.'!$W$61</f>
        <v>1714.68</v>
      </c>
      <c r="F367" s="51">
        <f>'четвертая ц.к.'!$W$62</f>
        <v>1713.9</v>
      </c>
      <c r="G367" s="51">
        <f>'четвертая ц.к.'!$W$63</f>
        <v>1714.92</v>
      </c>
      <c r="H367" s="51">
        <f>'четвертая ц.к.'!$W$64</f>
        <v>1829.85</v>
      </c>
      <c r="I367" s="51">
        <f>'четвертая ц.к.'!$W$65</f>
        <v>2035.54</v>
      </c>
      <c r="J367" s="51">
        <f>'четвертая ц.к.'!$W$66</f>
        <v>2289.5100000000002</v>
      </c>
      <c r="K367" s="51">
        <f>'четвертая ц.к.'!$W$67</f>
        <v>2437.13</v>
      </c>
      <c r="L367" s="51">
        <f>'четвертая ц.к.'!$W$68</f>
        <v>2436.54</v>
      </c>
      <c r="M367" s="51">
        <f>'четвертая ц.к.'!$W$69</f>
        <v>2449.34</v>
      </c>
      <c r="N367" s="51">
        <f>'четвертая ц.к.'!$W$70</f>
        <v>2439.7199999999998</v>
      </c>
      <c r="O367" s="51">
        <f>'четвертая ц.к.'!$W$71</f>
        <v>2440.48</v>
      </c>
      <c r="P367" s="51">
        <f>'четвертая ц.к.'!$W$72</f>
        <v>2446.88</v>
      </c>
      <c r="Q367" s="51">
        <f>'четвертая ц.к.'!$W$73</f>
        <v>2445.44</v>
      </c>
      <c r="R367" s="51">
        <f>'четвертая ц.к.'!$W$74</f>
        <v>2449.84</v>
      </c>
      <c r="S367" s="51">
        <f>'четвертая ц.к.'!$W$75</f>
        <v>2451.0500000000002</v>
      </c>
      <c r="T367" s="51">
        <f>'четвертая ц.к.'!$W$76</f>
        <v>2474.98</v>
      </c>
      <c r="U367" s="51">
        <f>'четвертая ц.к.'!$W$77</f>
        <v>2625.44</v>
      </c>
      <c r="V367" s="51">
        <f>'четвертая ц.к.'!$W$78</f>
        <v>2708.89</v>
      </c>
      <c r="W367" s="51">
        <f>'четвертая ц.к.'!$W$79</f>
        <v>2643.23</v>
      </c>
      <c r="X367" s="51">
        <f>'четвертая ц.к.'!$W$80</f>
        <v>2442.6</v>
      </c>
      <c r="Y367" s="52">
        <f>'четвертая ц.к.'!$W$81</f>
        <v>2305.85</v>
      </c>
    </row>
    <row r="368" spans="1:25" ht="15" customHeight="1" x14ac:dyDescent="0.25">
      <c r="A368" s="57">
        <f t="shared" si="8"/>
        <v>4</v>
      </c>
      <c r="B368" s="50">
        <f>'четвертая ц.к.'!$W$82</f>
        <v>2044.44</v>
      </c>
      <c r="C368" s="51">
        <f>'четвертая ц.к.'!$W$83</f>
        <v>1807.02</v>
      </c>
      <c r="D368" s="51">
        <f>'четвертая ц.к.'!$W$84</f>
        <v>1723.58</v>
      </c>
      <c r="E368" s="51">
        <f>'четвертая ц.к.'!$W$85</f>
        <v>1697.04</v>
      </c>
      <c r="F368" s="51">
        <f>'четвертая ц.к.'!$W$86</f>
        <v>1721.08</v>
      </c>
      <c r="G368" s="51">
        <f>'четвертая ц.к.'!$W$87</f>
        <v>1798.05</v>
      </c>
      <c r="H368" s="51">
        <f>'четвертая ц.к.'!$W$88</f>
        <v>2027.33</v>
      </c>
      <c r="I368" s="51">
        <f>'четвертая ц.к.'!$W$89</f>
        <v>2317</v>
      </c>
      <c r="J368" s="51">
        <f>'четвертая ц.к.'!$W$90</f>
        <v>2510.92</v>
      </c>
      <c r="K368" s="51">
        <f>'четвертая ц.к.'!$W$91</f>
        <v>2579.77</v>
      </c>
      <c r="L368" s="51">
        <f>'четвертая ц.к.'!$W$92</f>
        <v>2584.5100000000002</v>
      </c>
      <c r="M368" s="51">
        <f>'четвертая ц.к.'!$W$93</f>
        <v>2577.14</v>
      </c>
      <c r="N368" s="51">
        <f>'четвертая ц.к.'!$W$94</f>
        <v>2556.23</v>
      </c>
      <c r="O368" s="51">
        <f>'четвертая ц.к.'!$W$95</f>
        <v>2591.21</v>
      </c>
      <c r="P368" s="51">
        <f>'четвертая ц.к.'!$W$96</f>
        <v>2628.87</v>
      </c>
      <c r="Q368" s="51">
        <f>'четвертая ц.к.'!$W$97</f>
        <v>2587.92</v>
      </c>
      <c r="R368" s="51">
        <f>'четвертая ц.к.'!$W$98</f>
        <v>2573.59</v>
      </c>
      <c r="S368" s="51">
        <f>'четвертая ц.к.'!$W$99</f>
        <v>2504.62</v>
      </c>
      <c r="T368" s="51">
        <f>'четвертая ц.к.'!$W$100</f>
        <v>2508.09</v>
      </c>
      <c r="U368" s="51">
        <f>'четвертая ц.к.'!$W$101</f>
        <v>2572.92</v>
      </c>
      <c r="V368" s="51">
        <f>'четвертая ц.к.'!$W$102</f>
        <v>2608.88</v>
      </c>
      <c r="W368" s="51">
        <f>'четвертая ц.к.'!$W$103</f>
        <v>2599.5500000000002</v>
      </c>
      <c r="X368" s="51">
        <f>'четвертая ц.к.'!$W$104</f>
        <v>2274.2399999999998</v>
      </c>
      <c r="Y368" s="52">
        <f>'четвертая ц.к.'!$W$105</f>
        <v>1825.99</v>
      </c>
    </row>
    <row r="369" spans="1:25" ht="15" customHeight="1" x14ac:dyDescent="0.25">
      <c r="A369" s="57">
        <f t="shared" si="8"/>
        <v>5</v>
      </c>
      <c r="B369" s="50">
        <f>'четвертая ц.к.'!$W$106</f>
        <v>1896.39</v>
      </c>
      <c r="C369" s="51">
        <f>'четвертая ц.к.'!$W$107</f>
        <v>1758.97</v>
      </c>
      <c r="D369" s="51">
        <f>'четвертая ц.к.'!$W$108</f>
        <v>1677.17</v>
      </c>
      <c r="E369" s="51">
        <f>'четвертая ц.к.'!$W$109</f>
        <v>1645.16</v>
      </c>
      <c r="F369" s="51">
        <f>'четвертая ц.к.'!$W$110</f>
        <v>1693.86</v>
      </c>
      <c r="G369" s="51">
        <f>'четвертая ц.к.'!$W$111</f>
        <v>1730.83</v>
      </c>
      <c r="H369" s="51">
        <f>'четвертая ц.к.'!$W$112</f>
        <v>1897.03</v>
      </c>
      <c r="I369" s="51">
        <f>'четвертая ц.к.'!$W$113</f>
        <v>2231.2800000000002</v>
      </c>
      <c r="J369" s="51">
        <f>'четвертая ц.к.'!$W$114</f>
        <v>2503.83</v>
      </c>
      <c r="K369" s="51">
        <f>'четвертая ц.к.'!$W$115</f>
        <v>2596.4299999999998</v>
      </c>
      <c r="L369" s="51">
        <f>'четвертая ц.к.'!$W$116</f>
        <v>2598.37</v>
      </c>
      <c r="M369" s="51">
        <f>'четвертая ц.к.'!$W$117</f>
        <v>2593.88</v>
      </c>
      <c r="N369" s="51">
        <f>'четвертая ц.к.'!$W$118</f>
        <v>2587.58</v>
      </c>
      <c r="O369" s="51">
        <f>'четвертая ц.к.'!$W$119</f>
        <v>2604.06</v>
      </c>
      <c r="P369" s="51">
        <f>'четвертая ц.к.'!$W$120</f>
        <v>2655.59</v>
      </c>
      <c r="Q369" s="51">
        <f>'четвертая ц.к.'!$W$121</f>
        <v>2634.81</v>
      </c>
      <c r="R369" s="51">
        <f>'четвертая ц.к.'!$W$122</f>
        <v>2617.6799999999998</v>
      </c>
      <c r="S369" s="51">
        <f>'четвертая ц.к.'!$W$123</f>
        <v>2589.37</v>
      </c>
      <c r="T369" s="51">
        <f>'четвертая ц.к.'!$W$124</f>
        <v>2594.14</v>
      </c>
      <c r="U369" s="51">
        <f>'четвертая ц.к.'!$W$125</f>
        <v>2643.89</v>
      </c>
      <c r="V369" s="51">
        <f>'четвертая ц.к.'!$W$126</f>
        <v>2696.8</v>
      </c>
      <c r="W369" s="51">
        <f>'четвертая ц.к.'!$W$127</f>
        <v>2617.06</v>
      </c>
      <c r="X369" s="51">
        <f>'четвертая ц.к.'!$W$128</f>
        <v>2488.83</v>
      </c>
      <c r="Y369" s="52">
        <f>'четвертая ц.к.'!$W$129</f>
        <v>2062.6</v>
      </c>
    </row>
    <row r="370" spans="1:25" ht="15" customHeight="1" x14ac:dyDescent="0.25">
      <c r="A370" s="57">
        <f t="shared" si="8"/>
        <v>6</v>
      </c>
      <c r="B370" s="50">
        <f>'четвертая ц.к.'!$W$130</f>
        <v>1801.01</v>
      </c>
      <c r="C370" s="51">
        <f>'четвертая ц.к.'!$W$131</f>
        <v>1670.14</v>
      </c>
      <c r="D370" s="51">
        <f>'четвертая ц.к.'!$W$132</f>
        <v>1611.97</v>
      </c>
      <c r="E370" s="51">
        <f>'четвертая ц.к.'!$W$133</f>
        <v>1582.22</v>
      </c>
      <c r="F370" s="51">
        <f>'четвертая ц.к.'!$W$134</f>
        <v>1629.57</v>
      </c>
      <c r="G370" s="51">
        <f>'четвертая ц.к.'!$W$135</f>
        <v>1707.57</v>
      </c>
      <c r="H370" s="51">
        <f>'четвертая ц.к.'!$W$136</f>
        <v>1982.85</v>
      </c>
      <c r="I370" s="51">
        <f>'четвертая ц.к.'!$W$137</f>
        <v>2274.44</v>
      </c>
      <c r="J370" s="51">
        <f>'четвертая ц.к.'!$W$138</f>
        <v>2488.5100000000002</v>
      </c>
      <c r="K370" s="51">
        <f>'четвертая ц.к.'!$W$139</f>
        <v>2599.79</v>
      </c>
      <c r="L370" s="51">
        <f>'четвертая ц.к.'!$W$140</f>
        <v>2600.5500000000002</v>
      </c>
      <c r="M370" s="51">
        <f>'четвертая ц.к.'!$W$141</f>
        <v>2596.5</v>
      </c>
      <c r="N370" s="51">
        <f>'четвертая ц.к.'!$W$142</f>
        <v>2582.6</v>
      </c>
      <c r="O370" s="51">
        <f>'четвертая ц.к.'!$W$143</f>
        <v>2610.37</v>
      </c>
      <c r="P370" s="51">
        <f>'четвертая ц.к.'!$W$144</f>
        <v>2683.4</v>
      </c>
      <c r="Q370" s="51">
        <f>'четвертая ц.к.'!$W$145</f>
        <v>2661.15</v>
      </c>
      <c r="R370" s="51">
        <f>'четвертая ц.к.'!$W$146</f>
        <v>2566</v>
      </c>
      <c r="S370" s="51">
        <f>'четвертая ц.к.'!$W$147</f>
        <v>2526.89</v>
      </c>
      <c r="T370" s="51">
        <f>'четвертая ц.к.'!$W$148</f>
        <v>2528.1</v>
      </c>
      <c r="U370" s="51">
        <f>'четвертая ц.к.'!$W$149</f>
        <v>2649.04</v>
      </c>
      <c r="V370" s="51">
        <f>'четвертая ц.к.'!$W$150</f>
        <v>2651.55</v>
      </c>
      <c r="W370" s="51">
        <f>'четвертая ц.к.'!$W$151</f>
        <v>2639.18</v>
      </c>
      <c r="X370" s="51">
        <f>'четвертая ц.к.'!$W$152</f>
        <v>2506.1999999999998</v>
      </c>
      <c r="Y370" s="52">
        <f>'четвертая ц.к.'!$W$153</f>
        <v>2271.73</v>
      </c>
    </row>
    <row r="371" spans="1:25" ht="15" customHeight="1" x14ac:dyDescent="0.25">
      <c r="A371" s="57">
        <f t="shared" si="8"/>
        <v>7</v>
      </c>
      <c r="B371" s="50">
        <f>'четвертая ц.к.'!$W$154</f>
        <v>1911.11</v>
      </c>
      <c r="C371" s="51">
        <f>'четвертая ц.к.'!$W$155</f>
        <v>1745.16</v>
      </c>
      <c r="D371" s="51">
        <f>'четвертая ц.к.'!$W$156</f>
        <v>1644.37</v>
      </c>
      <c r="E371" s="51">
        <f>'четвертая ц.к.'!$W$157</f>
        <v>1619.54</v>
      </c>
      <c r="F371" s="51">
        <f>'четвертая ц.к.'!$W$158</f>
        <v>1694.75</v>
      </c>
      <c r="G371" s="51">
        <f>'четвертая ц.к.'!$W$159</f>
        <v>1834.81</v>
      </c>
      <c r="H371" s="51">
        <f>'четвертая ц.к.'!$W$160</f>
        <v>2135.39</v>
      </c>
      <c r="I371" s="51">
        <f>'четвертая ц.к.'!$W$161</f>
        <v>2327.19</v>
      </c>
      <c r="J371" s="51">
        <f>'четвертая ц.к.'!$W$162</f>
        <v>2499.41</v>
      </c>
      <c r="K371" s="51">
        <f>'четвертая ц.к.'!$W$163</f>
        <v>2661.02</v>
      </c>
      <c r="L371" s="51">
        <f>'четвертая ц.к.'!$W$164</f>
        <v>2658.46</v>
      </c>
      <c r="M371" s="51">
        <f>'четвертая ц.к.'!$W$165</f>
        <v>2654.78</v>
      </c>
      <c r="N371" s="51">
        <f>'четвертая ц.к.'!$W$166</f>
        <v>2649.67</v>
      </c>
      <c r="O371" s="51">
        <f>'четвертая ц.к.'!$W$167</f>
        <v>2666.62</v>
      </c>
      <c r="P371" s="51">
        <f>'четвертая ц.к.'!$W$168</f>
        <v>2689.86</v>
      </c>
      <c r="Q371" s="51">
        <f>'четвертая ц.к.'!$W$169</f>
        <v>2671.91</v>
      </c>
      <c r="R371" s="51">
        <f>'четвертая ц.к.'!$W$170</f>
        <v>2642.97</v>
      </c>
      <c r="S371" s="51">
        <f>'четвертая ц.к.'!$W$171</f>
        <v>2600.85</v>
      </c>
      <c r="T371" s="51">
        <f>'четвертая ц.к.'!$W$172</f>
        <v>2623.22</v>
      </c>
      <c r="U371" s="51">
        <f>'четвертая ц.к.'!$W$173</f>
        <v>2672.35</v>
      </c>
      <c r="V371" s="51">
        <f>'четвертая ц.к.'!$W$174</f>
        <v>2676.5</v>
      </c>
      <c r="W371" s="51">
        <f>'четвертая ц.к.'!$W$175</f>
        <v>2666.85</v>
      </c>
      <c r="X371" s="51">
        <f>'четвертая ц.к.'!$W$176</f>
        <v>2496.6799999999998</v>
      </c>
      <c r="Y371" s="52">
        <f>'четвертая ц.к.'!$W$177</f>
        <v>2280.88</v>
      </c>
    </row>
    <row r="372" spans="1:25" ht="15" customHeight="1" x14ac:dyDescent="0.25">
      <c r="A372" s="57">
        <f t="shared" si="8"/>
        <v>8</v>
      </c>
      <c r="B372" s="50">
        <f>'четвертая ц.к.'!$W$178</f>
        <v>1923.18</v>
      </c>
      <c r="C372" s="51">
        <f>'четвертая ц.к.'!$W$179</f>
        <v>1750.74</v>
      </c>
      <c r="D372" s="51">
        <f>'четвертая ц.к.'!$W$180</f>
        <v>1691.36</v>
      </c>
      <c r="E372" s="51">
        <f>'четвертая ц.к.'!$W$181</f>
        <v>1686.66</v>
      </c>
      <c r="F372" s="51">
        <f>'четвертая ц.к.'!$W$182</f>
        <v>1712.37</v>
      </c>
      <c r="G372" s="51">
        <f>'четвертая ц.к.'!$W$183</f>
        <v>1853.04</v>
      </c>
      <c r="H372" s="51">
        <f>'четвертая ц.к.'!$W$184</f>
        <v>1990.29</v>
      </c>
      <c r="I372" s="51">
        <f>'четвертая ц.к.'!$W$185</f>
        <v>2289.98</v>
      </c>
      <c r="J372" s="51">
        <f>'четвертая ц.к.'!$W$186</f>
        <v>2470.5300000000002</v>
      </c>
      <c r="K372" s="51">
        <f>'четвертая ц.к.'!$W$187</f>
        <v>2571.73</v>
      </c>
      <c r="L372" s="51">
        <f>'четвертая ц.к.'!$W$188</f>
        <v>2575.11</v>
      </c>
      <c r="M372" s="51">
        <f>'четвертая ц.к.'!$W$189</f>
        <v>2567.77</v>
      </c>
      <c r="N372" s="51">
        <f>'четвертая ц.к.'!$W$190</f>
        <v>2541.5</v>
      </c>
      <c r="O372" s="51">
        <f>'четвертая ц.к.'!$W$191</f>
        <v>2575.71</v>
      </c>
      <c r="P372" s="51">
        <f>'четвертая ц.к.'!$W$192</f>
        <v>2605.31</v>
      </c>
      <c r="Q372" s="51">
        <f>'четвертая ц.к.'!$W$193</f>
        <v>2587.42</v>
      </c>
      <c r="R372" s="51">
        <f>'четвертая ц.к.'!$W$194</f>
        <v>2557.65</v>
      </c>
      <c r="S372" s="51">
        <f>'четвертая ц.к.'!$W$195</f>
        <v>2533.1799999999998</v>
      </c>
      <c r="T372" s="51">
        <f>'четвертая ц.к.'!$W$196</f>
        <v>2543.8000000000002</v>
      </c>
      <c r="U372" s="51">
        <f>'четвертая ц.к.'!$W$197</f>
        <v>2604.88</v>
      </c>
      <c r="V372" s="51">
        <f>'четвертая ц.к.'!$W$198</f>
        <v>2609.2800000000002</v>
      </c>
      <c r="W372" s="51">
        <f>'четвертая ц.к.'!$W$199</f>
        <v>2576.25</v>
      </c>
      <c r="X372" s="51">
        <f>'четвертая ц.к.'!$W$200</f>
        <v>2500.2600000000002</v>
      </c>
      <c r="Y372" s="52">
        <f>'четвертая ц.к.'!$W$201</f>
        <v>2206.96</v>
      </c>
    </row>
    <row r="373" spans="1:25" ht="15" customHeight="1" x14ac:dyDescent="0.25">
      <c r="A373" s="57">
        <f t="shared" si="8"/>
        <v>9</v>
      </c>
      <c r="B373" s="50">
        <f>'четвертая ц.к.'!$W$202</f>
        <v>2017.61</v>
      </c>
      <c r="C373" s="51">
        <f>'четвертая ц.к.'!$W$203</f>
        <v>1874.61</v>
      </c>
      <c r="D373" s="51">
        <f>'четвертая ц.к.'!$W$204</f>
        <v>1805.72</v>
      </c>
      <c r="E373" s="51">
        <f>'четвертая ц.к.'!$W$205</f>
        <v>1766.59</v>
      </c>
      <c r="F373" s="51">
        <f>'четвертая ц.к.'!$W$206</f>
        <v>1772.85</v>
      </c>
      <c r="G373" s="51">
        <f>'четвертая ц.к.'!$W$207</f>
        <v>1838.59</v>
      </c>
      <c r="H373" s="51">
        <f>'четвертая ц.к.'!$W$208</f>
        <v>1922.56</v>
      </c>
      <c r="I373" s="51">
        <f>'четвертая ц.к.'!$W$209</f>
        <v>2112.66</v>
      </c>
      <c r="J373" s="51">
        <f>'четвертая ц.к.'!$W$210</f>
        <v>2409.86</v>
      </c>
      <c r="K373" s="51">
        <f>'четвертая ц.к.'!$W$211</f>
        <v>2529.17</v>
      </c>
      <c r="L373" s="51">
        <f>'четвертая ц.к.'!$W$212</f>
        <v>2542.65</v>
      </c>
      <c r="M373" s="51">
        <f>'четвертая ц.к.'!$W$213</f>
        <v>2545.96</v>
      </c>
      <c r="N373" s="51">
        <f>'четвертая ц.к.'!$W$214</f>
        <v>2539.14</v>
      </c>
      <c r="O373" s="51">
        <f>'четвертая ц.к.'!$W$215</f>
        <v>2541.5</v>
      </c>
      <c r="P373" s="51">
        <f>'четвертая ц.к.'!$W$216</f>
        <v>2539.98</v>
      </c>
      <c r="Q373" s="51">
        <f>'четвертая ц.к.'!$W$217</f>
        <v>2535.98</v>
      </c>
      <c r="R373" s="51">
        <f>'четвертая ц.к.'!$W$218</f>
        <v>2532.84</v>
      </c>
      <c r="S373" s="51">
        <f>'четвертая ц.к.'!$W$219</f>
        <v>2525.3000000000002</v>
      </c>
      <c r="T373" s="51">
        <f>'четвертая ц.к.'!$W$220</f>
        <v>2542.96</v>
      </c>
      <c r="U373" s="51">
        <f>'четвертая ц.к.'!$W$221</f>
        <v>2618.52</v>
      </c>
      <c r="V373" s="51">
        <f>'четвертая ц.к.'!$W$222</f>
        <v>2617.2399999999998</v>
      </c>
      <c r="W373" s="51">
        <f>'четвертая ц.к.'!$W$223</f>
        <v>2616.36</v>
      </c>
      <c r="X373" s="51">
        <f>'четвертая ц.к.'!$W$224</f>
        <v>2538.5300000000002</v>
      </c>
      <c r="Y373" s="52">
        <f>'четвертая ц.к.'!$W$225</f>
        <v>2324.4899999999998</v>
      </c>
    </row>
    <row r="374" spans="1:25" ht="15" customHeight="1" x14ac:dyDescent="0.25">
      <c r="A374" s="57">
        <f t="shared" si="8"/>
        <v>10</v>
      </c>
      <c r="B374" s="50">
        <f>'четвертая ц.к.'!$W$226</f>
        <v>2031.18</v>
      </c>
      <c r="C374" s="51">
        <f>'четвертая ц.к.'!$W$227</f>
        <v>1880.56</v>
      </c>
      <c r="D374" s="51">
        <f>'четвертая ц.к.'!$W$228</f>
        <v>1842.3</v>
      </c>
      <c r="E374" s="51">
        <f>'четвертая ц.к.'!$W$229</f>
        <v>1783.98</v>
      </c>
      <c r="F374" s="51">
        <f>'четвертая ц.к.'!$W$230</f>
        <v>1794.09</v>
      </c>
      <c r="G374" s="51">
        <f>'четвертая ц.к.'!$W$231</f>
        <v>1834.7</v>
      </c>
      <c r="H374" s="51">
        <f>'четвертая ц.к.'!$W$232</f>
        <v>1882.7</v>
      </c>
      <c r="I374" s="51">
        <f>'четвертая ц.к.'!$W$233</f>
        <v>1959.25</v>
      </c>
      <c r="J374" s="51">
        <f>'четвертая ц.к.'!$W$234</f>
        <v>2269.6999999999998</v>
      </c>
      <c r="K374" s="51">
        <f>'четвертая ц.к.'!$W$235</f>
        <v>2426.81</v>
      </c>
      <c r="L374" s="51">
        <f>'четвертая ц.к.'!$W$236</f>
        <v>2432.75</v>
      </c>
      <c r="M374" s="51">
        <f>'четвертая ц.к.'!$W$237</f>
        <v>2430.3000000000002</v>
      </c>
      <c r="N374" s="51">
        <f>'четвертая ц.к.'!$W$238</f>
        <v>2427.52</v>
      </c>
      <c r="O374" s="51">
        <f>'четвертая ц.к.'!$W$239</f>
        <v>2430.31</v>
      </c>
      <c r="P374" s="51">
        <f>'четвертая ц.к.'!$W$240</f>
        <v>2433.6999999999998</v>
      </c>
      <c r="Q374" s="51">
        <f>'четвертая ц.к.'!$W$241</f>
        <v>2434.54</v>
      </c>
      <c r="R374" s="51">
        <f>'четвертая ц.к.'!$W$242</f>
        <v>2439.4499999999998</v>
      </c>
      <c r="S374" s="51">
        <f>'четвертая ц.к.'!$W$243</f>
        <v>2444.31</v>
      </c>
      <c r="T374" s="51">
        <f>'четвертая ц.к.'!$W$244</f>
        <v>2463.5100000000002</v>
      </c>
      <c r="U374" s="51">
        <f>'четвертая ц.к.'!$W$245</f>
        <v>2635.59</v>
      </c>
      <c r="V374" s="51">
        <f>'четвертая ц.к.'!$W$246</f>
        <v>2661.16</v>
      </c>
      <c r="W374" s="51">
        <f>'четвертая ц.к.'!$W$247</f>
        <v>2584.56</v>
      </c>
      <c r="X374" s="51">
        <f>'четвертая ц.к.'!$W$248</f>
        <v>2442.5700000000002</v>
      </c>
      <c r="Y374" s="52">
        <f>'четвертая ц.к.'!$W$249</f>
        <v>2313.2600000000002</v>
      </c>
    </row>
    <row r="375" spans="1:25" s="45" customFormat="1" ht="15" customHeight="1" x14ac:dyDescent="0.25">
      <c r="A375" s="57">
        <f t="shared" si="8"/>
        <v>11</v>
      </c>
      <c r="B375" s="50">
        <f>'четвертая ц.к.'!$W$250</f>
        <v>2019.57</v>
      </c>
      <c r="C375" s="51">
        <f>'четвертая ц.к.'!$W$251</f>
        <v>1869.89</v>
      </c>
      <c r="D375" s="51">
        <f>'четвертая ц.к.'!$W$252</f>
        <v>1828.28</v>
      </c>
      <c r="E375" s="51">
        <f>'четвертая ц.к.'!$W$253</f>
        <v>1803.26</v>
      </c>
      <c r="F375" s="51">
        <f>'четвертая ц.к.'!$W$254</f>
        <v>1827.47</v>
      </c>
      <c r="G375" s="51">
        <f>'четвертая ц.к.'!$W$255</f>
        <v>1952.73</v>
      </c>
      <c r="H375" s="51">
        <f>'четвертая ц.к.'!$W$256</f>
        <v>2299.66</v>
      </c>
      <c r="I375" s="51">
        <f>'четвертая ц.к.'!$W$257</f>
        <v>2404.75</v>
      </c>
      <c r="J375" s="51">
        <f>'четвертая ц.к.'!$W$258</f>
        <v>2569.14</v>
      </c>
      <c r="K375" s="51">
        <f>'четвертая ц.к.'!$W$259</f>
        <v>2695.77</v>
      </c>
      <c r="L375" s="51">
        <f>'четвертая ц.к.'!$W$260</f>
        <v>2676.3</v>
      </c>
      <c r="M375" s="51">
        <f>'четвертая ц.к.'!$W$261</f>
        <v>2671.25</v>
      </c>
      <c r="N375" s="51">
        <f>'четвертая ц.к.'!$W$262</f>
        <v>2628.28</v>
      </c>
      <c r="O375" s="51">
        <f>'четвертая ц.к.'!$W$263</f>
        <v>3057.15</v>
      </c>
      <c r="P375" s="51">
        <f>'четвертая ц.к.'!$W$264</f>
        <v>2696.9</v>
      </c>
      <c r="Q375" s="51">
        <f>'четвертая ц.к.'!$W$265</f>
        <v>2694.8</v>
      </c>
      <c r="R375" s="51">
        <f>'четвертая ц.к.'!$W$266</f>
        <v>2655.87</v>
      </c>
      <c r="S375" s="51">
        <f>'четвертая ц.к.'!$W$267</f>
        <v>2624.33</v>
      </c>
      <c r="T375" s="51">
        <f>'четвертая ц.к.'!$W$268</f>
        <v>2606.8200000000002</v>
      </c>
      <c r="U375" s="51">
        <f>'четвертая ц.к.'!$W$269</f>
        <v>2681.36</v>
      </c>
      <c r="V375" s="51">
        <f>'четвертая ц.к.'!$W$270</f>
        <v>2691.98</v>
      </c>
      <c r="W375" s="51">
        <f>'четвертая ц.к.'!$W$271</f>
        <v>2616.91</v>
      </c>
      <c r="X375" s="51">
        <f>'четвертая ц.к.'!$W$272</f>
        <v>2497.13</v>
      </c>
      <c r="Y375" s="52">
        <f>'четвертая ц.к.'!$W$273</f>
        <v>2294.0500000000002</v>
      </c>
    </row>
    <row r="376" spans="1:25" ht="15" customHeight="1" x14ac:dyDescent="0.25">
      <c r="A376" s="57">
        <f t="shared" si="8"/>
        <v>12</v>
      </c>
      <c r="B376" s="50">
        <f>'четвертая ц.к.'!$W$274</f>
        <v>1997.16</v>
      </c>
      <c r="C376" s="51">
        <f>'четвертая ц.к.'!$W$275</f>
        <v>1814.75</v>
      </c>
      <c r="D376" s="51">
        <f>'четвертая ц.к.'!$W$276</f>
        <v>1746.85</v>
      </c>
      <c r="E376" s="51">
        <f>'четвертая ц.к.'!$W$277</f>
        <v>1725.24</v>
      </c>
      <c r="F376" s="51">
        <f>'четвертая ц.к.'!$W$278</f>
        <v>1783.46</v>
      </c>
      <c r="G376" s="51">
        <f>'четвертая ц.к.'!$W$279</f>
        <v>1936.03</v>
      </c>
      <c r="H376" s="51">
        <f>'четвертая ц.к.'!$W$280</f>
        <v>2263.34</v>
      </c>
      <c r="I376" s="51">
        <f>'четвертая ц.к.'!$W$281</f>
        <v>2406.88</v>
      </c>
      <c r="J376" s="51">
        <f>'четвертая ц.к.'!$W$282</f>
        <v>2610.56</v>
      </c>
      <c r="K376" s="51">
        <f>'четвертая ц.к.'!$W$283</f>
        <v>2671.79</v>
      </c>
      <c r="L376" s="51">
        <f>'четвертая ц.к.'!$W$284</f>
        <v>2678.04</v>
      </c>
      <c r="M376" s="51">
        <f>'четвертая ц.к.'!$W$285</f>
        <v>2664.79</v>
      </c>
      <c r="N376" s="51">
        <f>'четвертая ц.к.'!$W$286</f>
        <v>2624.48</v>
      </c>
      <c r="O376" s="51">
        <f>'четвертая ц.к.'!$W$287</f>
        <v>2652.4</v>
      </c>
      <c r="P376" s="51">
        <f>'четвертая ц.к.'!$W$288</f>
        <v>2741.33</v>
      </c>
      <c r="Q376" s="51">
        <f>'четвертая ц.к.'!$W$289</f>
        <v>2721.05</v>
      </c>
      <c r="R376" s="51">
        <f>'четвертая ц.к.'!$W$290</f>
        <v>2701.32</v>
      </c>
      <c r="S376" s="51">
        <f>'четвертая ц.к.'!$W$291</f>
        <v>2670.14</v>
      </c>
      <c r="T376" s="51">
        <f>'четвертая ц.к.'!$W$292</f>
        <v>2656.12</v>
      </c>
      <c r="U376" s="51">
        <f>'четвертая ц.к.'!$W$293</f>
        <v>2709.95</v>
      </c>
      <c r="V376" s="51">
        <f>'четвертая ц.к.'!$W$294</f>
        <v>2697.36</v>
      </c>
      <c r="W376" s="51">
        <f>'четвертая ц.к.'!$W$295</f>
        <v>3156.36</v>
      </c>
      <c r="X376" s="51">
        <f>'четвертая ц.к.'!$W$296</f>
        <v>2532.6999999999998</v>
      </c>
      <c r="Y376" s="52">
        <f>'четвертая ц.к.'!$W$297</f>
        <v>2308.5500000000002</v>
      </c>
    </row>
    <row r="377" spans="1:25" ht="15" customHeight="1" x14ac:dyDescent="0.25">
      <c r="A377" s="57">
        <f t="shared" si="8"/>
        <v>13</v>
      </c>
      <c r="B377" s="50">
        <f>'четвертая ц.к.'!$W$298</f>
        <v>1927.99</v>
      </c>
      <c r="C377" s="51">
        <f>'четвертая ц.к.'!$W$299</f>
        <v>1791.15</v>
      </c>
      <c r="D377" s="51">
        <f>'четвертая ц.к.'!$W$300</f>
        <v>1734.46</v>
      </c>
      <c r="E377" s="51">
        <f>'четвертая ц.к.'!$W$301</f>
        <v>1722.43</v>
      </c>
      <c r="F377" s="51">
        <f>'четвертая ц.к.'!$W$302</f>
        <v>1777.59</v>
      </c>
      <c r="G377" s="51">
        <f>'четвертая ц.к.'!$W$303</f>
        <v>1930.94</v>
      </c>
      <c r="H377" s="51">
        <f>'четвертая ц.к.'!$W$304</f>
        <v>2099.13</v>
      </c>
      <c r="I377" s="51">
        <f>'четвертая ц.к.'!$W$305</f>
        <v>2399.31</v>
      </c>
      <c r="J377" s="51">
        <f>'четвертая ц.к.'!$W$306</f>
        <v>2612.4899999999998</v>
      </c>
      <c r="K377" s="51">
        <f>'четвертая ц.к.'!$W$307</f>
        <v>2656.08</v>
      </c>
      <c r="L377" s="51">
        <f>'четвертая ц.к.'!$W$308</f>
        <v>2654.19</v>
      </c>
      <c r="M377" s="51">
        <f>'четвертая ц.к.'!$W$309</f>
        <v>2654.81</v>
      </c>
      <c r="N377" s="51">
        <f>'четвертая ц.к.'!$W$310</f>
        <v>2653.92</v>
      </c>
      <c r="O377" s="51">
        <f>'четвертая ц.к.'!$W$311</f>
        <v>2708.21</v>
      </c>
      <c r="P377" s="51">
        <f>'четвертая ц.к.'!$W$312</f>
        <v>2753.21</v>
      </c>
      <c r="Q377" s="51">
        <f>'четвертая ц.к.'!$W$313</f>
        <v>2737.92</v>
      </c>
      <c r="R377" s="51">
        <f>'четвертая ц.к.'!$W$314</f>
        <v>2688.83</v>
      </c>
      <c r="S377" s="51">
        <f>'четвертая ц.к.'!$W$315</f>
        <v>2652.46</v>
      </c>
      <c r="T377" s="51">
        <f>'четвертая ц.к.'!$W$316</f>
        <v>2650.05</v>
      </c>
      <c r="U377" s="51">
        <f>'четвертая ц.к.'!$W$317</f>
        <v>2724.25</v>
      </c>
      <c r="V377" s="51">
        <f>'четвертая ц.к.'!$W$318</f>
        <v>2724.04</v>
      </c>
      <c r="W377" s="51">
        <f>'четвертая ц.к.'!$W$319</f>
        <v>2664.09</v>
      </c>
      <c r="X377" s="51">
        <f>'четвертая ц.к.'!$W$320</f>
        <v>2583.23</v>
      </c>
      <c r="Y377" s="52">
        <f>'четвертая ц.к.'!$W$321</f>
        <v>2316.91</v>
      </c>
    </row>
    <row r="378" spans="1:25" ht="15" customHeight="1" x14ac:dyDescent="0.25">
      <c r="A378" s="57">
        <f t="shared" si="8"/>
        <v>14</v>
      </c>
      <c r="B378" s="50">
        <f>'четвертая ц.к.'!$W$322</f>
        <v>1995.65</v>
      </c>
      <c r="C378" s="51">
        <f>'четвертая ц.к.'!$W$323</f>
        <v>1842</v>
      </c>
      <c r="D378" s="51">
        <f>'четвертая ц.к.'!$W$324</f>
        <v>1792.8</v>
      </c>
      <c r="E378" s="51">
        <f>'четвертая ц.к.'!$W$325</f>
        <v>1773.56</v>
      </c>
      <c r="F378" s="51">
        <f>'четвертая ц.к.'!$W$326</f>
        <v>1789.96</v>
      </c>
      <c r="G378" s="51">
        <f>'четвертая ц.к.'!$W$327</f>
        <v>1880.65</v>
      </c>
      <c r="H378" s="51">
        <f>'четвертая ц.к.'!$W$328</f>
        <v>2131.2600000000002</v>
      </c>
      <c r="I378" s="51">
        <f>'четвертая ц.к.'!$W$329</f>
        <v>2423.0700000000002</v>
      </c>
      <c r="J378" s="51">
        <f>'четвертая ц.к.'!$W$330</f>
        <v>2625.62</v>
      </c>
      <c r="K378" s="51">
        <f>'четвертая ц.к.'!$W$331</f>
        <v>2658.84</v>
      </c>
      <c r="L378" s="51">
        <f>'четвертая ц.к.'!$W$332</f>
        <v>2655.33</v>
      </c>
      <c r="M378" s="51">
        <f>'четвертая ц.к.'!$W$333</f>
        <v>2670.57</v>
      </c>
      <c r="N378" s="51">
        <f>'четвертая ц.к.'!$W$334</f>
        <v>2669.78</v>
      </c>
      <c r="O378" s="51">
        <f>'четвертая ц.к.'!$W$335</f>
        <v>2739.32</v>
      </c>
      <c r="P378" s="51">
        <f>'четвертая ц.к.'!$W$336</f>
        <v>2752.81</v>
      </c>
      <c r="Q378" s="51">
        <f>'четвертая ц.к.'!$W$337</f>
        <v>2746.5</v>
      </c>
      <c r="R378" s="51">
        <f>'четвертая ц.к.'!$W$338</f>
        <v>2731.1</v>
      </c>
      <c r="S378" s="51">
        <f>'четвертая ц.к.'!$W$339</f>
        <v>2657.68</v>
      </c>
      <c r="T378" s="51">
        <f>'четвертая ц.к.'!$W$340</f>
        <v>2619.13</v>
      </c>
      <c r="U378" s="51">
        <f>'четвертая ц.к.'!$W$341</f>
        <v>2682.62</v>
      </c>
      <c r="V378" s="51">
        <f>'четвертая ц.к.'!$W$342</f>
        <v>2663.76</v>
      </c>
      <c r="W378" s="51">
        <f>'четвертая ц.к.'!$W$343</f>
        <v>2626.29</v>
      </c>
      <c r="X378" s="51">
        <f>'четвертая ц.к.'!$W$344</f>
        <v>2579.46</v>
      </c>
      <c r="Y378" s="52">
        <f>'четвертая ц.к.'!$W$345</f>
        <v>2342.12</v>
      </c>
    </row>
    <row r="379" spans="1:25" ht="15" customHeight="1" x14ac:dyDescent="0.25">
      <c r="A379" s="57">
        <f t="shared" si="8"/>
        <v>15</v>
      </c>
      <c r="B379" s="50">
        <f>'четвертая ц.к.'!$W$346</f>
        <v>2020.03</v>
      </c>
      <c r="C379" s="51">
        <f>'четвертая ц.к.'!$W$347</f>
        <v>1852.65</v>
      </c>
      <c r="D379" s="51">
        <f>'четвертая ц.к.'!$W$348</f>
        <v>1758.55</v>
      </c>
      <c r="E379" s="51">
        <f>'четвертая ц.к.'!$W$349</f>
        <v>1720.24</v>
      </c>
      <c r="F379" s="51">
        <f>'четвертая ц.к.'!$W$350</f>
        <v>1791.32</v>
      </c>
      <c r="G379" s="51">
        <f>'четвертая ц.к.'!$W$351</f>
        <v>1876.49</v>
      </c>
      <c r="H379" s="51">
        <f>'четвертая ц.к.'!$W$352</f>
        <v>2120.4499999999998</v>
      </c>
      <c r="I379" s="51">
        <f>'четвертая ц.к.'!$W$353</f>
        <v>2384.73</v>
      </c>
      <c r="J379" s="51">
        <f>'четвертая ц.к.'!$W$354</f>
        <v>2581.98</v>
      </c>
      <c r="K379" s="51">
        <f>'четвертая ц.к.'!$W$355</f>
        <v>2632.65</v>
      </c>
      <c r="L379" s="51">
        <f>'четвертая ц.к.'!$W$356</f>
        <v>2631.93</v>
      </c>
      <c r="M379" s="51">
        <f>'четвертая ц.к.'!$W$357</f>
        <v>2637.33</v>
      </c>
      <c r="N379" s="51">
        <f>'четвертая ц.к.'!$W$358</f>
        <v>2644.6</v>
      </c>
      <c r="O379" s="51">
        <f>'четвертая ц.к.'!$W$359</f>
        <v>2667.16</v>
      </c>
      <c r="P379" s="51">
        <f>'четвертая ц.к.'!$W$360</f>
        <v>2709.47</v>
      </c>
      <c r="Q379" s="51">
        <f>'четвертая ц.к.'!$W$361</f>
        <v>2682.94</v>
      </c>
      <c r="R379" s="51">
        <f>'четвертая ц.к.'!$W$362</f>
        <v>2666.27</v>
      </c>
      <c r="S379" s="51">
        <f>'четвертая ц.к.'!$W$363</f>
        <v>2635.39</v>
      </c>
      <c r="T379" s="51">
        <f>'четвертая ц.к.'!$W$364</f>
        <v>2619.7199999999998</v>
      </c>
      <c r="U379" s="51">
        <f>'четвертая ц.к.'!$W$365</f>
        <v>2713.93</v>
      </c>
      <c r="V379" s="51">
        <f>'четвертая ц.к.'!$W$366</f>
        <v>2731.95</v>
      </c>
      <c r="W379" s="51">
        <f>'четвертая ц.к.'!$W$367</f>
        <v>2654.12</v>
      </c>
      <c r="X379" s="51">
        <f>'четвертая ц.к.'!$W$368</f>
        <v>2517.29</v>
      </c>
      <c r="Y379" s="52">
        <f>'четвертая ц.к.'!$W$369</f>
        <v>2348.15</v>
      </c>
    </row>
    <row r="380" spans="1:25" ht="15" customHeight="1" x14ac:dyDescent="0.25">
      <c r="A380" s="57">
        <f t="shared" si="8"/>
        <v>16</v>
      </c>
      <c r="B380" s="50">
        <f>'четвертая ц.к.'!$W$370</f>
        <v>2087.1799999999998</v>
      </c>
      <c r="C380" s="51">
        <f>'четвертая ц.к.'!$W$371</f>
        <v>2002.97</v>
      </c>
      <c r="D380" s="51">
        <f>'четвертая ц.к.'!$W$372</f>
        <v>1931.42</v>
      </c>
      <c r="E380" s="51">
        <f>'четвертая ц.к.'!$W$373</f>
        <v>1906.38</v>
      </c>
      <c r="F380" s="51">
        <f>'четвертая ц.к.'!$W$374</f>
        <v>1908.63</v>
      </c>
      <c r="G380" s="51">
        <f>'четвертая ц.к.'!$W$375</f>
        <v>1990.61</v>
      </c>
      <c r="H380" s="51">
        <f>'четвертая ц.к.'!$W$376</f>
        <v>2151.61</v>
      </c>
      <c r="I380" s="51">
        <f>'четвертая ц.к.'!$W$377</f>
        <v>2315.92</v>
      </c>
      <c r="J380" s="51">
        <f>'четвертая ц.к.'!$W$378</f>
        <v>2478.46</v>
      </c>
      <c r="K380" s="51">
        <f>'четвертая ц.к.'!$W$379</f>
        <v>2611.3000000000002</v>
      </c>
      <c r="L380" s="51">
        <f>'четвертая ц.к.'!$W$380</f>
        <v>2622.32</v>
      </c>
      <c r="M380" s="51">
        <f>'четвертая ц.к.'!$W$381</f>
        <v>2608.8200000000002</v>
      </c>
      <c r="N380" s="51">
        <f>'четвертая ц.к.'!$W$382</f>
        <v>2616.09</v>
      </c>
      <c r="O380" s="51">
        <f>'четвертая ц.к.'!$W$383</f>
        <v>2642.09</v>
      </c>
      <c r="P380" s="51">
        <f>'четвертая ц.к.'!$W$384</f>
        <v>2673.31</v>
      </c>
      <c r="Q380" s="51">
        <f>'четвертая ц.к.'!$W$385</f>
        <v>2614.9</v>
      </c>
      <c r="R380" s="51">
        <f>'четвертая ц.к.'!$W$386</f>
        <v>2629.48</v>
      </c>
      <c r="S380" s="51">
        <f>'четвертая ц.к.'!$W$387</f>
        <v>2659.36</v>
      </c>
      <c r="T380" s="51">
        <f>'четвертая ц.к.'!$W$388</f>
        <v>2636.11</v>
      </c>
      <c r="U380" s="51">
        <f>'четвертая ц.к.'!$W$389</f>
        <v>2856.72</v>
      </c>
      <c r="V380" s="51">
        <f>'четвертая ц.к.'!$W$390</f>
        <v>2829.43</v>
      </c>
      <c r="W380" s="51">
        <f>'четвертая ц.к.'!$W$391</f>
        <v>2669.64</v>
      </c>
      <c r="X380" s="51">
        <f>'четвертая ц.к.'!$W$392</f>
        <v>2457.35</v>
      </c>
      <c r="Y380" s="52">
        <f>'четвертая ц.к.'!$W$393</f>
        <v>2357.5700000000002</v>
      </c>
    </row>
    <row r="381" spans="1:25" ht="15" customHeight="1" x14ac:dyDescent="0.25">
      <c r="A381" s="57">
        <f t="shared" si="8"/>
        <v>17</v>
      </c>
      <c r="B381" s="50">
        <f>'четвертая ц.к.'!$W$394</f>
        <v>2219.17</v>
      </c>
      <c r="C381" s="51">
        <f>'четвертая ц.к.'!$W$395</f>
        <v>2016.61</v>
      </c>
      <c r="D381" s="51">
        <f>'четвертая ц.к.'!$W$396</f>
        <v>1952.47</v>
      </c>
      <c r="E381" s="51">
        <f>'четвертая ц.к.'!$W$397</f>
        <v>1921.73</v>
      </c>
      <c r="F381" s="51">
        <f>'четвертая ц.к.'!$W$398</f>
        <v>1783.56</v>
      </c>
      <c r="G381" s="51">
        <f>'четвертая ц.к.'!$W$399</f>
        <v>1789.54</v>
      </c>
      <c r="H381" s="51">
        <f>'четвертая ц.к.'!$W$400</f>
        <v>1913.98</v>
      </c>
      <c r="I381" s="51">
        <f>'четвертая ц.к.'!$W$401</f>
        <v>2040.55</v>
      </c>
      <c r="J381" s="51">
        <f>'четвертая ц.к.'!$W$402</f>
        <v>2380.52</v>
      </c>
      <c r="K381" s="51">
        <f>'четвертая ц.к.'!$W$403</f>
        <v>2453.9699999999998</v>
      </c>
      <c r="L381" s="51">
        <f>'четвертая ц.к.'!$W$404</f>
        <v>2488.67</v>
      </c>
      <c r="M381" s="51">
        <f>'четвертая ц.к.'!$W$405</f>
        <v>2496.86</v>
      </c>
      <c r="N381" s="51">
        <f>'четвертая ц.к.'!$W$406</f>
        <v>2500.59</v>
      </c>
      <c r="O381" s="51">
        <f>'четвертая ц.к.'!$W$407</f>
        <v>2527.64</v>
      </c>
      <c r="P381" s="51">
        <f>'четвертая ц.к.'!$W$408</f>
        <v>2516.16</v>
      </c>
      <c r="Q381" s="51">
        <f>'четвертая ц.к.'!$W$409</f>
        <v>2519.5500000000002</v>
      </c>
      <c r="R381" s="51">
        <f>'четвертая ц.к.'!$W$410</f>
        <v>2527.9</v>
      </c>
      <c r="S381" s="51">
        <f>'четвертая ц.к.'!$W$411</f>
        <v>2549.6999999999998</v>
      </c>
      <c r="T381" s="51">
        <f>'четвертая ц.к.'!$W$412</f>
        <v>2714.54</v>
      </c>
      <c r="U381" s="51">
        <f>'четвертая ц.к.'!$W$413</f>
        <v>2924.08</v>
      </c>
      <c r="V381" s="51">
        <f>'четвертая ц.к.'!$W$414</f>
        <v>3749.27</v>
      </c>
      <c r="W381" s="51">
        <f>'четвертая ц.к.'!$W$415</f>
        <v>3725.36</v>
      </c>
      <c r="X381" s="51">
        <f>'четвертая ц.к.'!$W$416</f>
        <v>2472.83</v>
      </c>
      <c r="Y381" s="52">
        <f>'четвертая ц.к.'!$W$417</f>
        <v>2336.9499999999998</v>
      </c>
    </row>
    <row r="382" spans="1:25" ht="15" customHeight="1" x14ac:dyDescent="0.25">
      <c r="A382" s="57">
        <f t="shared" si="8"/>
        <v>18</v>
      </c>
      <c r="B382" s="50">
        <f>'четвертая ц.к.'!$W$418</f>
        <v>1968.59</v>
      </c>
      <c r="C382" s="51">
        <f>'четвертая ц.к.'!$W$419</f>
        <v>1785.05</v>
      </c>
      <c r="D382" s="51">
        <f>'четвертая ц.к.'!$W$420</f>
        <v>1773.56</v>
      </c>
      <c r="E382" s="51">
        <f>'четвертая ц.к.'!$W$421</f>
        <v>1693.74</v>
      </c>
      <c r="F382" s="51">
        <f>'четвертая ц.к.'!$W$422</f>
        <v>1685.17</v>
      </c>
      <c r="G382" s="51">
        <f>'четвертая ц.к.'!$W$423</f>
        <v>1768.78</v>
      </c>
      <c r="H382" s="51">
        <f>'четвертая ц.к.'!$W$424</f>
        <v>1967.32</v>
      </c>
      <c r="I382" s="51">
        <f>'четвертая ц.к.'!$W$425</f>
        <v>2299.06</v>
      </c>
      <c r="J382" s="51">
        <f>'четвертая ц.к.'!$W$426</f>
        <v>2459.21</v>
      </c>
      <c r="K382" s="51">
        <f>'четвертая ц.к.'!$W$427</f>
        <v>2536.3000000000002</v>
      </c>
      <c r="L382" s="51">
        <f>'четвертая ц.к.'!$W$428</f>
        <v>2561.0300000000002</v>
      </c>
      <c r="M382" s="51">
        <f>'четвертая ц.к.'!$W$429</f>
        <v>2561.2800000000002</v>
      </c>
      <c r="N382" s="51">
        <f>'четвертая ц.к.'!$W$430</f>
        <v>2558.8200000000002</v>
      </c>
      <c r="O382" s="51">
        <f>'четвертая ц.к.'!$W$431</f>
        <v>2589.08</v>
      </c>
      <c r="P382" s="51">
        <f>'четвертая ц.к.'!$W$432</f>
        <v>2649.32</v>
      </c>
      <c r="Q382" s="51">
        <f>'четвертая ц.к.'!$W$433</f>
        <v>2626.89</v>
      </c>
      <c r="R382" s="51">
        <f>'четвертая ц.к.'!$W$434</f>
        <v>2608.38</v>
      </c>
      <c r="S382" s="51">
        <f>'четвертая ц.к.'!$W$435</f>
        <v>2559.96</v>
      </c>
      <c r="T382" s="51">
        <f>'четвертая ц.к.'!$W$436</f>
        <v>2549.4299999999998</v>
      </c>
      <c r="U382" s="51">
        <f>'четвертая ц.к.'!$W$437</f>
        <v>2796.17</v>
      </c>
      <c r="V382" s="51">
        <f>'четвертая ц.к.'!$W$438</f>
        <v>2624.5</v>
      </c>
      <c r="W382" s="51">
        <f>'четвертая ц.к.'!$W$439</f>
        <v>2564.1799999999998</v>
      </c>
      <c r="X382" s="51">
        <f>'четвертая ц.к.'!$W$440</f>
        <v>2439.85</v>
      </c>
      <c r="Y382" s="52">
        <f>'четвертая ц.к.'!$W$441</f>
        <v>2220.4899999999998</v>
      </c>
    </row>
    <row r="383" spans="1:25" ht="15" customHeight="1" x14ac:dyDescent="0.25">
      <c r="A383" s="57">
        <f t="shared" si="8"/>
        <v>19</v>
      </c>
      <c r="B383" s="50">
        <f>'четвертая ц.к.'!$W$442</f>
        <v>1966.76</v>
      </c>
      <c r="C383" s="51">
        <f>'четвертая ц.к.'!$W$443</f>
        <v>1836.72</v>
      </c>
      <c r="D383" s="51">
        <f>'четвертая ц.к.'!$W$444</f>
        <v>1749.04</v>
      </c>
      <c r="E383" s="51">
        <f>'четвертая ц.к.'!$W$445</f>
        <v>1735.26</v>
      </c>
      <c r="F383" s="51">
        <f>'четвертая ц.к.'!$W$446</f>
        <v>1731.43</v>
      </c>
      <c r="G383" s="51">
        <f>'четвертая ц.к.'!$W$447</f>
        <v>1851.78</v>
      </c>
      <c r="H383" s="51">
        <f>'четвертая ц.к.'!$W$448</f>
        <v>1987.17</v>
      </c>
      <c r="I383" s="51">
        <f>'четвертая ц.к.'!$W$449</f>
        <v>2320.19</v>
      </c>
      <c r="J383" s="51">
        <f>'четвертая ц.к.'!$W$450</f>
        <v>2625.55</v>
      </c>
      <c r="K383" s="51">
        <f>'четвертая ц.к.'!$W$451</f>
        <v>2666.29</v>
      </c>
      <c r="L383" s="51">
        <f>'четвертая ц.к.'!$W$452</f>
        <v>2677.77</v>
      </c>
      <c r="M383" s="51">
        <f>'четвертая ц.к.'!$W$453</f>
        <v>2684.46</v>
      </c>
      <c r="N383" s="51">
        <f>'четвертая ц.к.'!$W$454</f>
        <v>2686.71</v>
      </c>
      <c r="O383" s="51">
        <f>'четвертая ц.к.'!$W$455</f>
        <v>2698.97</v>
      </c>
      <c r="P383" s="51">
        <f>'четвертая ц.к.'!$W$456</f>
        <v>2729.05</v>
      </c>
      <c r="Q383" s="51">
        <f>'четвертая ц.к.'!$W$457</f>
        <v>2723.89</v>
      </c>
      <c r="R383" s="51">
        <f>'четвертая ц.к.'!$W$458</f>
        <v>2726.77</v>
      </c>
      <c r="S383" s="51">
        <f>'четвертая ц.к.'!$W$459</f>
        <v>2694.1</v>
      </c>
      <c r="T383" s="51">
        <f>'четвертая ц.к.'!$W$460</f>
        <v>2686.31</v>
      </c>
      <c r="U383" s="51">
        <f>'четвертая ц.к.'!$W$461</f>
        <v>2842.27</v>
      </c>
      <c r="V383" s="51">
        <f>'четвертая ц.к.'!$W$462</f>
        <v>2870.29</v>
      </c>
      <c r="W383" s="51">
        <f>'четвертая ц.к.'!$W$463</f>
        <v>2691.21</v>
      </c>
      <c r="X383" s="51">
        <f>'четвертая ц.к.'!$W$464</f>
        <v>2618.9</v>
      </c>
      <c r="Y383" s="52">
        <f>'четвертая ц.к.'!$W$465</f>
        <v>2359.3200000000002</v>
      </c>
    </row>
    <row r="384" spans="1:25" s="45" customFormat="1" ht="15" customHeight="1" x14ac:dyDescent="0.25">
      <c r="A384" s="57">
        <f t="shared" si="8"/>
        <v>20</v>
      </c>
      <c r="B384" s="50">
        <f>'четвертая ц.к.'!$W$466</f>
        <v>2028.94</v>
      </c>
      <c r="C384" s="51">
        <f>'четвертая ц.к.'!$W$467</f>
        <v>1876.19</v>
      </c>
      <c r="D384" s="51">
        <f>'четвертая ц.к.'!$W$468</f>
        <v>1817.41</v>
      </c>
      <c r="E384" s="51">
        <f>'четвертая ц.к.'!$W$469</f>
        <v>1819.04</v>
      </c>
      <c r="F384" s="51">
        <f>'четвертая ц.к.'!$W$470</f>
        <v>1841.7</v>
      </c>
      <c r="G384" s="51">
        <f>'четвертая ц.к.'!$W$471</f>
        <v>1916.92</v>
      </c>
      <c r="H384" s="51">
        <f>'четвертая ц.к.'!$W$472</f>
        <v>2169.21</v>
      </c>
      <c r="I384" s="51">
        <f>'четвертая ц.к.'!$W$473</f>
        <v>2394</v>
      </c>
      <c r="J384" s="51">
        <f>'четвертая ц.к.'!$W$474</f>
        <v>2636.26</v>
      </c>
      <c r="K384" s="51">
        <f>'четвертая ц.к.'!$W$475</f>
        <v>2679.68</v>
      </c>
      <c r="L384" s="51">
        <f>'четвертая ц.к.'!$W$476</f>
        <v>2694.55</v>
      </c>
      <c r="M384" s="51">
        <f>'четвертая ц.к.'!$W$477</f>
        <v>2687.04</v>
      </c>
      <c r="N384" s="51">
        <f>'четвертая ц.к.'!$W$478</f>
        <v>2685.68</v>
      </c>
      <c r="O384" s="51">
        <f>'четвертая ц.к.'!$W$479</f>
        <v>2711.97</v>
      </c>
      <c r="P384" s="51">
        <f>'четвертая ц.к.'!$W$480</f>
        <v>2844.62</v>
      </c>
      <c r="Q384" s="51">
        <f>'четвертая ц.к.'!$W$481</f>
        <v>2856.61</v>
      </c>
      <c r="R384" s="51">
        <f>'четвертая ц.к.'!$W$482</f>
        <v>2749.51</v>
      </c>
      <c r="S384" s="51">
        <f>'четвертая ц.к.'!$W$483</f>
        <v>2678.28</v>
      </c>
      <c r="T384" s="51">
        <f>'четвертая ц.к.'!$W$484</f>
        <v>2683.41</v>
      </c>
      <c r="U384" s="51">
        <f>'четвертая ц.к.'!$W$485</f>
        <v>2827.84</v>
      </c>
      <c r="V384" s="51">
        <f>'четвертая ц.к.'!$W$486</f>
        <v>2753.12</v>
      </c>
      <c r="W384" s="51">
        <f>'четвертая ц.к.'!$W$487</f>
        <v>2668.61</v>
      </c>
      <c r="X384" s="51">
        <f>'четвертая ц.к.'!$W$488</f>
        <v>2483.87</v>
      </c>
      <c r="Y384" s="52">
        <f>'четвертая ц.к.'!$W$489</f>
        <v>2394.46</v>
      </c>
    </row>
    <row r="385" spans="1:25" ht="15" customHeight="1" x14ac:dyDescent="0.25">
      <c r="A385" s="57">
        <f t="shared" si="8"/>
        <v>21</v>
      </c>
      <c r="B385" s="50">
        <f>'четвертая ц.к.'!$W$490</f>
        <v>2016.25</v>
      </c>
      <c r="C385" s="51">
        <f>'четвертая ц.к.'!$W$491</f>
        <v>1819.22</v>
      </c>
      <c r="D385" s="51">
        <f>'четвертая ц.к.'!$W$492</f>
        <v>1785.62</v>
      </c>
      <c r="E385" s="51">
        <f>'четвертая ц.к.'!$W$493</f>
        <v>1772.8</v>
      </c>
      <c r="F385" s="51">
        <f>'четвертая ц.к.'!$W$494</f>
        <v>1772.28</v>
      </c>
      <c r="G385" s="51">
        <f>'четвертая ц.к.'!$W$495</f>
        <v>1859.49</v>
      </c>
      <c r="H385" s="51">
        <f>'четвертая ц.к.'!$W$496</f>
        <v>2071.2800000000002</v>
      </c>
      <c r="I385" s="51">
        <f>'четвертая ц.к.'!$W$497</f>
        <v>2324.6799999999998</v>
      </c>
      <c r="J385" s="51">
        <f>'четвертая ц.к.'!$W$498</f>
        <v>2563.4299999999998</v>
      </c>
      <c r="K385" s="51">
        <f>'четвертая ц.к.'!$W$499</f>
        <v>2635.64</v>
      </c>
      <c r="L385" s="51">
        <f>'четвертая ц.к.'!$W$500</f>
        <v>2647.59</v>
      </c>
      <c r="M385" s="51">
        <f>'четвертая ц.к.'!$W$501</f>
        <v>2647.76</v>
      </c>
      <c r="N385" s="51">
        <f>'четвертая ц.к.'!$W$502</f>
        <v>2649.16</v>
      </c>
      <c r="O385" s="51">
        <f>'четвертая ц.к.'!$W$503</f>
        <v>2678.89</v>
      </c>
      <c r="P385" s="51">
        <f>'четвертая ц.к.'!$W$504</f>
        <v>3137.75</v>
      </c>
      <c r="Q385" s="51">
        <f>'четвертая ц.к.'!$W$505</f>
        <v>2875.16</v>
      </c>
      <c r="R385" s="51">
        <f>'четвертая ц.к.'!$W$506</f>
        <v>2667.02</v>
      </c>
      <c r="S385" s="51">
        <f>'четвертая ц.к.'!$W$507</f>
        <v>2628.74</v>
      </c>
      <c r="T385" s="51">
        <f>'четвертая ц.к.'!$W$508</f>
        <v>2634.66</v>
      </c>
      <c r="U385" s="51">
        <f>'четвертая ц.к.'!$W$509</f>
        <v>2772.6</v>
      </c>
      <c r="V385" s="51">
        <f>'четвертая ц.к.'!$W$510</f>
        <v>2733.11</v>
      </c>
      <c r="W385" s="51">
        <f>'четвертая ц.к.'!$W$511</f>
        <v>2641.48</v>
      </c>
      <c r="X385" s="51">
        <f>'четвертая ц.к.'!$W$512</f>
        <v>2453.7800000000002</v>
      </c>
      <c r="Y385" s="52">
        <f>'четвертая ц.к.'!$W$513</f>
        <v>2226.85</v>
      </c>
    </row>
    <row r="386" spans="1:25" ht="15" customHeight="1" x14ac:dyDescent="0.25">
      <c r="A386" s="57">
        <f t="shared" si="8"/>
        <v>22</v>
      </c>
      <c r="B386" s="50">
        <f>'четвертая ц.к.'!$W$514</f>
        <v>1939.36</v>
      </c>
      <c r="C386" s="51">
        <f>'четвертая ц.к.'!$W$515</f>
        <v>1825.63</v>
      </c>
      <c r="D386" s="51">
        <f>'четвертая ц.к.'!$W$516</f>
        <v>1801.73</v>
      </c>
      <c r="E386" s="51">
        <f>'четвертая ц.к.'!$W$517</f>
        <v>1783.76</v>
      </c>
      <c r="F386" s="51">
        <f>'четвертая ц.к.'!$W$518</f>
        <v>1780.1</v>
      </c>
      <c r="G386" s="51">
        <f>'четвертая ц.к.'!$W$519</f>
        <v>1849.58</v>
      </c>
      <c r="H386" s="51">
        <f>'четвертая ц.к.'!$W$520</f>
        <v>2018.67</v>
      </c>
      <c r="I386" s="51">
        <f>'четвертая ц.к.'!$W$521</f>
        <v>2364.84</v>
      </c>
      <c r="J386" s="51">
        <f>'четвертая ц.к.'!$W$522</f>
        <v>2594.4499999999998</v>
      </c>
      <c r="K386" s="51">
        <f>'четвертая ц.к.'!$W$523</f>
        <v>2664.14</v>
      </c>
      <c r="L386" s="51">
        <f>'четвертая ц.к.'!$W$524</f>
        <v>2675.49</v>
      </c>
      <c r="M386" s="51">
        <f>'четвертая ц.к.'!$W$525</f>
        <v>2680.62</v>
      </c>
      <c r="N386" s="51">
        <f>'четвертая ц.к.'!$W$526</f>
        <v>2679.97</v>
      </c>
      <c r="O386" s="51">
        <f>'четвертая ц.к.'!$W$527</f>
        <v>2744.31</v>
      </c>
      <c r="P386" s="51">
        <f>'четвертая ц.к.'!$W$528</f>
        <v>2814.45</v>
      </c>
      <c r="Q386" s="51">
        <f>'четвертая ц.к.'!$W$529</f>
        <v>3136.76</v>
      </c>
      <c r="R386" s="51">
        <f>'четвертая ц.к.'!$W$530</f>
        <v>2705.7</v>
      </c>
      <c r="S386" s="51">
        <f>'четвертая ц.к.'!$W$531</f>
        <v>2673.83</v>
      </c>
      <c r="T386" s="51">
        <f>'четвертая ц.к.'!$W$532</f>
        <v>2701.27</v>
      </c>
      <c r="U386" s="51">
        <f>'четвертая ц.к.'!$W$533</f>
        <v>2757.67</v>
      </c>
      <c r="V386" s="51">
        <f>'четвертая ц.к.'!$W$534</f>
        <v>2856.91</v>
      </c>
      <c r="W386" s="51">
        <f>'четвертая ц.к.'!$W$535</f>
        <v>2742.1</v>
      </c>
      <c r="X386" s="51">
        <f>'четвертая ц.к.'!$W$536</f>
        <v>2555.46</v>
      </c>
      <c r="Y386" s="52">
        <f>'четвертая ц.к.'!$W$537</f>
        <v>2379.64</v>
      </c>
    </row>
    <row r="387" spans="1:25" ht="15" customHeight="1" x14ac:dyDescent="0.25">
      <c r="A387" s="57">
        <f t="shared" si="8"/>
        <v>23</v>
      </c>
      <c r="B387" s="50">
        <f>'четвертая ц.к.'!$W$538</f>
        <v>2259.12</v>
      </c>
      <c r="C387" s="51">
        <f>'четвертая ц.к.'!$W$539</f>
        <v>1981.14</v>
      </c>
      <c r="D387" s="51">
        <f>'четвертая ц.к.'!$W$540</f>
        <v>1863.05</v>
      </c>
      <c r="E387" s="51">
        <f>'четвертая ц.к.'!$W$541</f>
        <v>1857.2</v>
      </c>
      <c r="F387" s="51">
        <f>'четвертая ц.к.'!$W$542</f>
        <v>1851.76</v>
      </c>
      <c r="G387" s="51">
        <f>'четвертая ц.к.'!$W$543</f>
        <v>1866.91</v>
      </c>
      <c r="H387" s="51">
        <f>'четвертая ц.к.'!$W$544</f>
        <v>1871.93</v>
      </c>
      <c r="I387" s="51">
        <f>'четвертая ц.к.'!$W$545</f>
        <v>2220.52</v>
      </c>
      <c r="J387" s="51">
        <f>'четвертая ц.к.'!$W$546</f>
        <v>2423.3000000000002</v>
      </c>
      <c r="K387" s="51">
        <f>'четвертая ц.к.'!$W$547</f>
        <v>2472.42</v>
      </c>
      <c r="L387" s="51">
        <f>'четвертая ц.к.'!$W$548</f>
        <v>2542.37</v>
      </c>
      <c r="M387" s="51">
        <f>'четвертая ц.к.'!$W$549</f>
        <v>2550.35</v>
      </c>
      <c r="N387" s="51">
        <f>'четвертая ц.к.'!$W$550</f>
        <v>2544.5700000000002</v>
      </c>
      <c r="O387" s="51">
        <f>'четвертая ц.к.'!$W$551</f>
        <v>2560.33</v>
      </c>
      <c r="P387" s="51">
        <f>'четвертая ц.к.'!$W$552</f>
        <v>2547.7199999999998</v>
      </c>
      <c r="Q387" s="51">
        <f>'четвертая ц.к.'!$W$553</f>
        <v>2544.1799999999998</v>
      </c>
      <c r="R387" s="51">
        <f>'четвертая ц.к.'!$W$554</f>
        <v>2495.96</v>
      </c>
      <c r="S387" s="51">
        <f>'четвертая ц.к.'!$W$555</f>
        <v>2472.73</v>
      </c>
      <c r="T387" s="51">
        <f>'четвертая ц.к.'!$W$556</f>
        <v>2502.5700000000002</v>
      </c>
      <c r="U387" s="51">
        <f>'четвертая ц.к.'!$W$557</f>
        <v>2664.32</v>
      </c>
      <c r="V387" s="51">
        <f>'четвертая ц.к.'!$W$558</f>
        <v>2644.66</v>
      </c>
      <c r="W387" s="51">
        <f>'четвертая ц.к.'!$W$559</f>
        <v>2508.35</v>
      </c>
      <c r="X387" s="51">
        <f>'четвертая ц.к.'!$W$560</f>
        <v>2413.0700000000002</v>
      </c>
      <c r="Y387" s="52">
        <f>'четвертая ц.к.'!$W$561</f>
        <v>2122.9299999999998</v>
      </c>
    </row>
    <row r="388" spans="1:25" ht="15" customHeight="1" x14ac:dyDescent="0.25">
      <c r="A388" s="57">
        <f t="shared" si="8"/>
        <v>24</v>
      </c>
      <c r="B388" s="50">
        <f>'четвертая ц.к.'!$W$562</f>
        <v>2082.5</v>
      </c>
      <c r="C388" s="51">
        <f>'четвертая ц.к.'!$W$563</f>
        <v>1928.78</v>
      </c>
      <c r="D388" s="51">
        <f>'четвертая ц.к.'!$W$564</f>
        <v>1846.12</v>
      </c>
      <c r="E388" s="51">
        <f>'четвертая ц.к.'!$W$565</f>
        <v>1781.73</v>
      </c>
      <c r="F388" s="51">
        <f>'четвертая ц.к.'!$W$566</f>
        <v>1772.85</v>
      </c>
      <c r="G388" s="51">
        <f>'четвертая ц.к.'!$W$567</f>
        <v>1754.81</v>
      </c>
      <c r="H388" s="51">
        <f>'четвертая ц.к.'!$W$568</f>
        <v>1850.51</v>
      </c>
      <c r="I388" s="51">
        <f>'четвертая ц.к.'!$W$569</f>
        <v>1988.3</v>
      </c>
      <c r="J388" s="51">
        <f>'четвертая ц.к.'!$W$570</f>
        <v>2068.37</v>
      </c>
      <c r="K388" s="51">
        <f>'четвертая ц.к.'!$W$571</f>
        <v>2367.9299999999998</v>
      </c>
      <c r="L388" s="51">
        <f>'четвертая ц.к.'!$W$572</f>
        <v>2380.4</v>
      </c>
      <c r="M388" s="51">
        <f>'четвертая ц.к.'!$W$573</f>
        <v>2380.38</v>
      </c>
      <c r="N388" s="51">
        <f>'четвертая ц.к.'!$W$574</f>
        <v>2386.4699999999998</v>
      </c>
      <c r="O388" s="51">
        <f>'четвертая ц.к.'!$W$575</f>
        <v>2397.17</v>
      </c>
      <c r="P388" s="51">
        <f>'четвертая ц.к.'!$W$576</f>
        <v>2401.0500000000002</v>
      </c>
      <c r="Q388" s="51">
        <f>'четвертая ц.к.'!$W$577</f>
        <v>2399.5</v>
      </c>
      <c r="R388" s="51">
        <f>'четвертая ц.к.'!$W$578</f>
        <v>2401.3000000000002</v>
      </c>
      <c r="S388" s="51">
        <f>'четвертая ц.к.'!$W$579</f>
        <v>2400.9899999999998</v>
      </c>
      <c r="T388" s="51">
        <f>'четвертая ц.к.'!$W$580</f>
        <v>2477.79</v>
      </c>
      <c r="U388" s="51">
        <f>'четвертая ц.к.'!$W$581</f>
        <v>2668.55</v>
      </c>
      <c r="V388" s="51">
        <f>'четвертая ц.к.'!$W$582</f>
        <v>2687.82</v>
      </c>
      <c r="W388" s="51">
        <f>'четвертая ц.к.'!$W$583</f>
        <v>2534.23</v>
      </c>
      <c r="X388" s="51">
        <f>'четвертая ц.к.'!$W$584</f>
        <v>2373.02</v>
      </c>
      <c r="Y388" s="52">
        <f>'четвертая ц.к.'!$W$585</f>
        <v>2132.75</v>
      </c>
    </row>
    <row r="389" spans="1:25" ht="15" customHeight="1" x14ac:dyDescent="0.25">
      <c r="A389" s="57">
        <f t="shared" si="8"/>
        <v>25</v>
      </c>
      <c r="B389" s="50">
        <f>'четвертая ц.к.'!$W$586</f>
        <v>1872.7</v>
      </c>
      <c r="C389" s="51">
        <f>'четвертая ц.к.'!$W$587</f>
        <v>1837.38</v>
      </c>
      <c r="D389" s="51">
        <f>'четвертая ц.к.'!$W$588</f>
        <v>1769.83</v>
      </c>
      <c r="E389" s="51">
        <f>'четвертая ц.к.'!$W$589</f>
        <v>1759.62</v>
      </c>
      <c r="F389" s="51">
        <f>'четвертая ц.к.'!$W$590</f>
        <v>1791.6</v>
      </c>
      <c r="G389" s="51">
        <f>'четвертая ц.к.'!$W$591</f>
        <v>1800.19</v>
      </c>
      <c r="H389" s="51">
        <f>'четвертая ц.к.'!$W$592</f>
        <v>1962.8</v>
      </c>
      <c r="I389" s="51">
        <f>'четвертая ц.к.'!$W$593</f>
        <v>2298.87</v>
      </c>
      <c r="J389" s="51">
        <f>'четвертая ц.к.'!$W$594</f>
        <v>2428.71</v>
      </c>
      <c r="K389" s="51">
        <f>'четвертая ц.к.'!$W$595</f>
        <v>2585.8000000000002</v>
      </c>
      <c r="L389" s="51">
        <f>'четвертая ц.к.'!$W$596</f>
        <v>2603.7399999999998</v>
      </c>
      <c r="M389" s="51">
        <f>'четвертая ц.к.'!$W$597</f>
        <v>2583.2399999999998</v>
      </c>
      <c r="N389" s="51">
        <f>'четвертая ц.к.'!$W$598</f>
        <v>2556.0500000000002</v>
      </c>
      <c r="O389" s="51">
        <f>'четвертая ц.к.'!$W$599</f>
        <v>2592.94</v>
      </c>
      <c r="P389" s="51">
        <f>'четвертая ц.к.'!$W$600</f>
        <v>2596.79</v>
      </c>
      <c r="Q389" s="51">
        <f>'четвертая ц.к.'!$W$601</f>
        <v>2578.1</v>
      </c>
      <c r="R389" s="51">
        <f>'четвертая ц.к.'!$W$602</f>
        <v>2536.5100000000002</v>
      </c>
      <c r="S389" s="51">
        <f>'четвертая ц.к.'!$W$603</f>
        <v>2482.42</v>
      </c>
      <c r="T389" s="51">
        <f>'четвертая ц.к.'!$W$604</f>
        <v>2551.35</v>
      </c>
      <c r="U389" s="51">
        <f>'четвертая ц.к.'!$W$605</f>
        <v>2648.8</v>
      </c>
      <c r="V389" s="51">
        <f>'четвертая ц.к.'!$W$606</f>
        <v>2610.5</v>
      </c>
      <c r="W389" s="51">
        <f>'четвертая ц.к.'!$W$607</f>
        <v>2481.21</v>
      </c>
      <c r="X389" s="51">
        <f>'четвертая ц.к.'!$W$608</f>
        <v>2367.4</v>
      </c>
      <c r="Y389" s="52">
        <f>'четвертая ц.к.'!$W$609</f>
        <v>2228.88</v>
      </c>
    </row>
    <row r="390" spans="1:25" ht="15" customHeight="1" x14ac:dyDescent="0.25">
      <c r="A390" s="57">
        <f t="shared" si="8"/>
        <v>26</v>
      </c>
      <c r="B390" s="50">
        <f>'четвертая ц.к.'!$W$610</f>
        <v>1827.31</v>
      </c>
      <c r="C390" s="51">
        <f>'четвертая ц.к.'!$W$611</f>
        <v>1748.11</v>
      </c>
      <c r="D390" s="51">
        <f>'четвертая ц.к.'!$W$612</f>
        <v>1722.21</v>
      </c>
      <c r="E390" s="51">
        <f>'четвертая ц.к.'!$W$613</f>
        <v>1718.44</v>
      </c>
      <c r="F390" s="51">
        <f>'четвертая ц.к.'!$W$614</f>
        <v>1723.27</v>
      </c>
      <c r="G390" s="51">
        <f>'четвертая ц.к.'!$W$615</f>
        <v>1865.93</v>
      </c>
      <c r="H390" s="51">
        <f>'четвертая ц.к.'!$W$616</f>
        <v>1956.16</v>
      </c>
      <c r="I390" s="51">
        <f>'четвертая ц.к.'!$W$617</f>
        <v>2317.12</v>
      </c>
      <c r="J390" s="51">
        <f>'четвертая ц.к.'!$W$618</f>
        <v>2456.27</v>
      </c>
      <c r="K390" s="51">
        <f>'четвертая ц.к.'!$W$619</f>
        <v>2539.25</v>
      </c>
      <c r="L390" s="51">
        <f>'четвертая ц.к.'!$W$620</f>
        <v>2561.91</v>
      </c>
      <c r="M390" s="51">
        <f>'четвертая ц.к.'!$W$621</f>
        <v>2510.4699999999998</v>
      </c>
      <c r="N390" s="51">
        <f>'четвертая ц.к.'!$W$622</f>
        <v>2480.63</v>
      </c>
      <c r="O390" s="51">
        <f>'четвертая ц.к.'!$W$623</f>
        <v>2503.88</v>
      </c>
      <c r="P390" s="51">
        <f>'четвертая ц.к.'!$W$624</f>
        <v>2542.2199999999998</v>
      </c>
      <c r="Q390" s="51">
        <f>'четвертая ц.к.'!$W$625</f>
        <v>2525.9899999999998</v>
      </c>
      <c r="R390" s="51">
        <f>'четвертая ц.к.'!$W$626</f>
        <v>2472.7199999999998</v>
      </c>
      <c r="S390" s="51">
        <f>'четвертая ц.к.'!$W$627</f>
        <v>2464.6</v>
      </c>
      <c r="T390" s="51">
        <f>'четвертая ц.к.'!$W$628</f>
        <v>2552.83</v>
      </c>
      <c r="U390" s="51">
        <f>'четвертая ц.к.'!$W$629</f>
        <v>2655.78</v>
      </c>
      <c r="V390" s="51">
        <f>'четвертая ц.к.'!$W$630</f>
        <v>2629.78</v>
      </c>
      <c r="W390" s="51">
        <f>'четвертая ц.к.'!$W$631</f>
        <v>2481.56</v>
      </c>
      <c r="X390" s="51">
        <f>'четвертая ц.к.'!$W$632</f>
        <v>2380</v>
      </c>
      <c r="Y390" s="52">
        <f>'четвертая ц.к.'!$W$633</f>
        <v>2202.0100000000002</v>
      </c>
    </row>
    <row r="391" spans="1:25" ht="15" customHeight="1" x14ac:dyDescent="0.25">
      <c r="A391" s="57">
        <f t="shared" si="8"/>
        <v>27</v>
      </c>
      <c r="B391" s="50">
        <f>'четвертая ц.к.'!$W$634</f>
        <v>1818.6</v>
      </c>
      <c r="C391" s="51">
        <f>'четвертая ц.к.'!$W$635</f>
        <v>1694.86</v>
      </c>
      <c r="D391" s="51">
        <f>'четвертая ц.к.'!$W$636</f>
        <v>1693.72</v>
      </c>
      <c r="E391" s="51">
        <f>'четвертая ц.к.'!$W$637</f>
        <v>1693.4</v>
      </c>
      <c r="F391" s="51">
        <f>'четвертая ц.к.'!$W$638</f>
        <v>1722.82</v>
      </c>
      <c r="G391" s="51">
        <f>'четвертая ц.к.'!$W$639</f>
        <v>1845.62</v>
      </c>
      <c r="H391" s="51">
        <f>'четвертая ц.к.'!$W$640</f>
        <v>1998.95</v>
      </c>
      <c r="I391" s="51">
        <f>'четвертая ц.к.'!$W$641</f>
        <v>2317.08</v>
      </c>
      <c r="J391" s="51">
        <f>'четвертая ц.к.'!$W$642</f>
        <v>2423.5700000000002</v>
      </c>
      <c r="K391" s="51">
        <f>'четвертая ц.к.'!$W$643</f>
        <v>2502.6799999999998</v>
      </c>
      <c r="L391" s="51">
        <f>'четвертая ц.к.'!$W$644</f>
        <v>2522.7399999999998</v>
      </c>
      <c r="M391" s="51">
        <f>'четвертая ц.к.'!$W$645</f>
        <v>2520.11</v>
      </c>
      <c r="N391" s="51">
        <f>'четвертая ц.к.'!$W$646</f>
        <v>2487.12</v>
      </c>
      <c r="O391" s="51">
        <f>'четвертая ц.к.'!$W$647</f>
        <v>2513.3200000000002</v>
      </c>
      <c r="P391" s="51">
        <f>'четвертая ц.к.'!$W$648</f>
        <v>2525.56</v>
      </c>
      <c r="Q391" s="51">
        <f>'четвертая ц.к.'!$W$649</f>
        <v>2518.46</v>
      </c>
      <c r="R391" s="51">
        <f>'четвертая ц.к.'!$W$650</f>
        <v>2466.52</v>
      </c>
      <c r="S391" s="51">
        <f>'четвертая ц.к.'!$W$651</f>
        <v>2439.56</v>
      </c>
      <c r="T391" s="51">
        <f>'четвертая ц.к.'!$W$652</f>
        <v>2580.4299999999998</v>
      </c>
      <c r="U391" s="51">
        <f>'четвертая ц.к.'!$W$653</f>
        <v>2723.79</v>
      </c>
      <c r="V391" s="51">
        <f>'четвертая ц.к.'!$W$654</f>
        <v>2619.1</v>
      </c>
      <c r="W391" s="51">
        <f>'четвертая ц.к.'!$W$655</f>
        <v>2483.6</v>
      </c>
      <c r="X391" s="51">
        <f>'четвертая ц.к.'!$W$656</f>
        <v>2385.92</v>
      </c>
      <c r="Y391" s="52">
        <f>'четвертая ц.к.'!$W$657</f>
        <v>2167.7399999999998</v>
      </c>
    </row>
    <row r="392" spans="1:25" ht="15" customHeight="1" x14ac:dyDescent="0.25">
      <c r="A392" s="57">
        <f t="shared" si="8"/>
        <v>28</v>
      </c>
      <c r="B392" s="50">
        <f>'четвертая ц.к.'!$W$658</f>
        <v>1814.91</v>
      </c>
      <c r="C392" s="51">
        <f>'четвертая ц.к.'!$W$659</f>
        <v>1708.8</v>
      </c>
      <c r="D392" s="51">
        <f>'четвертая ц.к.'!$W$660</f>
        <v>1698.5</v>
      </c>
      <c r="E392" s="51">
        <f>'четвертая ц.к.'!$W$661</f>
        <v>1697.63</v>
      </c>
      <c r="F392" s="51">
        <f>'четвертая ц.к.'!$W$662</f>
        <v>1739.19</v>
      </c>
      <c r="G392" s="51">
        <f>'четвертая ц.к.'!$W$663</f>
        <v>1889.86</v>
      </c>
      <c r="H392" s="51">
        <f>'четвертая ц.к.'!$W$664</f>
        <v>1994.76</v>
      </c>
      <c r="I392" s="51">
        <f>'четвертая ц.к.'!$W$665</f>
        <v>2331.04</v>
      </c>
      <c r="J392" s="51">
        <f>'четвертая ц.к.'!$W$666</f>
        <v>2490.84</v>
      </c>
      <c r="K392" s="51">
        <f>'четвертая ц.к.'!$W$667</f>
        <v>2521.02</v>
      </c>
      <c r="L392" s="51">
        <f>'четвертая ц.к.'!$W$668</f>
        <v>2540.0500000000002</v>
      </c>
      <c r="M392" s="51">
        <f>'четвертая ц.к.'!$W$669</f>
        <v>2526.9499999999998</v>
      </c>
      <c r="N392" s="51">
        <f>'четвертая ц.к.'!$W$670</f>
        <v>2483.87</v>
      </c>
      <c r="O392" s="51">
        <f>'четвертая ц.к.'!$W$671</f>
        <v>2500.1999999999998</v>
      </c>
      <c r="P392" s="51">
        <f>'четвертая ц.к.'!$W$672</f>
        <v>2490.9299999999998</v>
      </c>
      <c r="Q392" s="51">
        <f>'четвертая ц.к.'!$W$673</f>
        <v>2472.2199999999998</v>
      </c>
      <c r="R392" s="51">
        <f>'четвертая ц.к.'!$W$674</f>
        <v>2477.73</v>
      </c>
      <c r="S392" s="51">
        <f>'четвертая ц.к.'!$W$675</f>
        <v>2464.73</v>
      </c>
      <c r="T392" s="51">
        <f>'четвертая ц.к.'!$W$676</f>
        <v>2513.89</v>
      </c>
      <c r="U392" s="51">
        <f>'четвертая ц.к.'!$W$677</f>
        <v>2643.78</v>
      </c>
      <c r="V392" s="51">
        <f>'четвертая ц.к.'!$W$678</f>
        <v>2582.92</v>
      </c>
      <c r="W392" s="51">
        <f>'четвертая ц.к.'!$W$679</f>
        <v>2474.7399999999998</v>
      </c>
      <c r="X392" s="51">
        <f>'четвертая ц.к.'!$W$680</f>
        <v>2407.98</v>
      </c>
      <c r="Y392" s="52">
        <f>'четвертая ц.к.'!$W$681</f>
        <v>2165.8200000000002</v>
      </c>
    </row>
    <row r="393" spans="1:25" ht="15" customHeight="1" x14ac:dyDescent="0.25">
      <c r="A393" s="57">
        <f t="shared" si="8"/>
        <v>29</v>
      </c>
      <c r="B393" s="50">
        <f>'четвертая ц.к.'!$W$682</f>
        <v>1942.14</v>
      </c>
      <c r="C393" s="51">
        <f>'четвертая ц.к.'!$W$683</f>
        <v>1744.39</v>
      </c>
      <c r="D393" s="51">
        <f>'четвертая ц.к.'!$W$684</f>
        <v>1734.53</v>
      </c>
      <c r="E393" s="51">
        <f>'четвертая ц.к.'!$W$685</f>
        <v>1740.61</v>
      </c>
      <c r="F393" s="51">
        <f>'четвертая ц.к.'!$W$686</f>
        <v>1727.27</v>
      </c>
      <c r="G393" s="51">
        <f>'четвертая ц.к.'!$W$687</f>
        <v>1856.06</v>
      </c>
      <c r="H393" s="51">
        <f>'четвертая ц.к.'!$W$688</f>
        <v>2178.44</v>
      </c>
      <c r="I393" s="51">
        <f>'четвертая ц.к.'!$W$689</f>
        <v>2334.37</v>
      </c>
      <c r="J393" s="51">
        <f>'четвертая ц.к.'!$W$690</f>
        <v>2509.04</v>
      </c>
      <c r="K393" s="51">
        <f>'четвертая ц.к.'!$W$691</f>
        <v>2526.7800000000002</v>
      </c>
      <c r="L393" s="51">
        <f>'четвертая ц.к.'!$W$692</f>
        <v>2524.36</v>
      </c>
      <c r="M393" s="51">
        <f>'четвертая ц.к.'!$W$693</f>
        <v>2517.73</v>
      </c>
      <c r="N393" s="51">
        <f>'четвертая ц.к.'!$W$694</f>
        <v>2509.8000000000002</v>
      </c>
      <c r="O393" s="51">
        <f>'четвертая ц.к.'!$W$695</f>
        <v>2517.6</v>
      </c>
      <c r="P393" s="51">
        <f>'четвертая ц.к.'!$W$696</f>
        <v>2513.31</v>
      </c>
      <c r="Q393" s="51">
        <f>'четвертая ц.к.'!$W$697</f>
        <v>2512.0300000000002</v>
      </c>
      <c r="R393" s="51">
        <f>'четвертая ц.к.'!$W$698</f>
        <v>2507.65</v>
      </c>
      <c r="S393" s="51">
        <f>'четвертая ц.к.'!$W$699</f>
        <v>2511.77</v>
      </c>
      <c r="T393" s="51">
        <f>'четвертая ц.к.'!$W$700</f>
        <v>2549.58</v>
      </c>
      <c r="U393" s="51">
        <f>'четвертая ц.к.'!$W$701</f>
        <v>2642.45</v>
      </c>
      <c r="V393" s="51">
        <f>'четвертая ц.к.'!$W$702</f>
        <v>2632.75</v>
      </c>
      <c r="W393" s="51">
        <f>'четвертая ц.к.'!$W$703</f>
        <v>2535.8200000000002</v>
      </c>
      <c r="X393" s="51">
        <f>'четвертая ц.к.'!$W$704</f>
        <v>2532.42</v>
      </c>
      <c r="Y393" s="52">
        <f>'четвертая ц.к.'!$W$705</f>
        <v>2347.8200000000002</v>
      </c>
    </row>
    <row r="394" spans="1:25" ht="15" customHeight="1" thickBot="1" x14ac:dyDescent="0.3">
      <c r="A394" s="68">
        <f t="shared" si="8"/>
        <v>30</v>
      </c>
      <c r="B394" s="50">
        <f>'четвертая ц.к.'!$W$706</f>
        <v>2097.29</v>
      </c>
      <c r="C394" s="51">
        <f>'четвертая ц.к.'!$W$707</f>
        <v>1900.05</v>
      </c>
      <c r="D394" s="51">
        <f>'четвертая ц.к.'!$W$708</f>
        <v>1849.5</v>
      </c>
      <c r="E394" s="51">
        <f>'четвертая ц.к.'!$W$709</f>
        <v>1835.5</v>
      </c>
      <c r="F394" s="51">
        <f>'четвертая ц.к.'!$W$710</f>
        <v>1848.53</v>
      </c>
      <c r="G394" s="51">
        <f>'четвертая ц.к.'!$W$711</f>
        <v>1926.21</v>
      </c>
      <c r="H394" s="51">
        <f>'четвертая ц.к.'!$W$712</f>
        <v>1919.33</v>
      </c>
      <c r="I394" s="51">
        <f>'четвертая ц.к.'!$W$713</f>
        <v>2169.88</v>
      </c>
      <c r="J394" s="51">
        <f>'четвертая ц.к.'!$W$714</f>
        <v>2393.83</v>
      </c>
      <c r="K394" s="51">
        <f>'четвертая ц.к.'!$W$715</f>
        <v>2469.58</v>
      </c>
      <c r="L394" s="51">
        <f>'четвертая ц.к.'!$W$716</f>
        <v>2470.61</v>
      </c>
      <c r="M394" s="51">
        <f>'четвертая ц.к.'!$W$717</f>
        <v>2471.67</v>
      </c>
      <c r="N394" s="51">
        <f>'четвертая ц.к.'!$W$718</f>
        <v>2464.38</v>
      </c>
      <c r="O394" s="51">
        <f>'четвертая ц.к.'!$W$719</f>
        <v>2465.31</v>
      </c>
      <c r="P394" s="51">
        <f>'четвертая ц.к.'!$W$720</f>
        <v>2461.6999999999998</v>
      </c>
      <c r="Q394" s="51">
        <f>'четвертая ц.к.'!$W$721</f>
        <v>2463.94</v>
      </c>
      <c r="R394" s="51">
        <f>'четвертая ц.к.'!$W$722</f>
        <v>2467.21</v>
      </c>
      <c r="S394" s="51">
        <f>'четвертая ц.к.'!$W$723</f>
        <v>2471.7800000000002</v>
      </c>
      <c r="T394" s="51">
        <f>'четвертая ц.к.'!$W$724</f>
        <v>2586.3000000000002</v>
      </c>
      <c r="U394" s="51">
        <f>'четвертая ц.к.'!$W$725</f>
        <v>2745.49</v>
      </c>
      <c r="V394" s="51">
        <f>'четвертая ц.к.'!$W$726</f>
        <v>2628.47</v>
      </c>
      <c r="W394" s="51">
        <f>'четвертая ц.к.'!$W$727</f>
        <v>2516.13</v>
      </c>
      <c r="X394" s="51">
        <f>'четвертая ц.к.'!$W$728</f>
        <v>2420.11</v>
      </c>
      <c r="Y394" s="52">
        <f>'четвертая ц.к.'!$W$729</f>
        <v>2295.48</v>
      </c>
    </row>
    <row r="395" spans="1:25" ht="15" hidden="1" customHeight="1" thickBot="1" x14ac:dyDescent="0.3">
      <c r="A395" s="69"/>
      <c r="B395" s="53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5"/>
    </row>
    <row r="396" spans="1:25" ht="127.5" customHeight="1" thickBot="1" x14ac:dyDescent="0.3">
      <c r="A396" s="60"/>
      <c r="B396" s="51"/>
      <c r="C396" s="51"/>
      <c r="D396" s="51"/>
      <c r="E396" s="51"/>
      <c r="F396" s="51"/>
      <c r="G396" s="51"/>
      <c r="H396" s="51"/>
      <c r="I396" s="437" t="s">
        <v>159</v>
      </c>
      <c r="J396" s="438"/>
      <c r="K396" s="437" t="s">
        <v>160</v>
      </c>
      <c r="L396" s="438"/>
      <c r="M396" s="437" t="s">
        <v>158</v>
      </c>
      <c r="N396" s="438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</row>
    <row r="397" spans="1:25" ht="42.75" customHeight="1" thickBot="1" x14ac:dyDescent="0.25">
      <c r="A397" s="394" t="s">
        <v>11</v>
      </c>
      <c r="B397" s="394"/>
      <c r="C397" s="394"/>
      <c r="D397" s="394"/>
      <c r="E397" s="394"/>
      <c r="F397" s="394"/>
      <c r="G397" s="394"/>
      <c r="H397" s="394"/>
      <c r="I397" s="231" t="str">
        <f>I212</f>
        <v>669782,96</v>
      </c>
      <c r="J397" s="210"/>
      <c r="K397" s="232">
        <f>I397*'1, 2 ц.к.'!$E$22</f>
        <v>146291.31499135998</v>
      </c>
      <c r="L397" s="212"/>
      <c r="M397" s="213">
        <f>I397+K397</f>
        <v>816074.27499135991</v>
      </c>
      <c r="N397" s="214"/>
    </row>
    <row r="399" spans="1:25" ht="61.5" customHeight="1" x14ac:dyDescent="0.2">
      <c r="A399" s="394" t="s">
        <v>13</v>
      </c>
      <c r="B399" s="394"/>
      <c r="C399" s="394"/>
      <c r="D399" s="394"/>
      <c r="E399" s="394"/>
      <c r="F399" s="394"/>
      <c r="G399" s="394"/>
      <c r="H399" s="394"/>
      <c r="I399" s="394"/>
      <c r="J399" s="4"/>
      <c r="K399" s="4"/>
      <c r="L399" s="4"/>
      <c r="M399" s="4"/>
    </row>
    <row r="400" spans="1:25" ht="15" customHeight="1" thickBot="1" x14ac:dyDescent="0.3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</row>
    <row r="401" spans="1:25" ht="22.5" customHeight="1" thickBot="1" x14ac:dyDescent="0.25">
      <c r="A401" s="388"/>
      <c r="B401" s="389"/>
      <c r="C401" s="389"/>
      <c r="D401" s="390"/>
      <c r="E401" s="445" t="s">
        <v>54</v>
      </c>
      <c r="F401" s="446"/>
      <c r="G401" s="446"/>
      <c r="H401" s="446"/>
      <c r="I401" s="447"/>
    </row>
    <row r="402" spans="1:25" ht="18" customHeight="1" thickBot="1" x14ac:dyDescent="0.25">
      <c r="A402" s="391"/>
      <c r="B402" s="392"/>
      <c r="C402" s="392"/>
      <c r="D402" s="393"/>
      <c r="E402" s="59" t="s">
        <v>180</v>
      </c>
      <c r="F402" s="59" t="s">
        <v>25</v>
      </c>
      <c r="G402" s="19" t="s">
        <v>26</v>
      </c>
      <c r="H402" s="19" t="s">
        <v>27</v>
      </c>
      <c r="I402" s="20" t="s">
        <v>28</v>
      </c>
    </row>
    <row r="403" spans="1:25" ht="53.25" customHeight="1" thickBot="1" x14ac:dyDescent="0.25">
      <c r="A403" s="363" t="s">
        <v>184</v>
      </c>
      <c r="B403" s="364"/>
      <c r="C403" s="364"/>
      <c r="D403" s="365"/>
      <c r="E403" s="333" t="s">
        <v>163</v>
      </c>
      <c r="F403" s="325">
        <f>'ПУНЦ до 150 кВт'!F403</f>
        <v>998592.13</v>
      </c>
      <c r="G403" s="325">
        <f>'ПУНЦ до 150 кВт'!G403</f>
        <v>1052894.04</v>
      </c>
      <c r="H403" s="325">
        <f>'ПУНЦ до 150 кВт'!H403</f>
        <v>1774029.45</v>
      </c>
      <c r="I403" s="326">
        <f>'ПУНЦ до 150 кВт'!I403</f>
        <v>1879824.83</v>
      </c>
    </row>
    <row r="404" spans="1:25" ht="69.75" customHeight="1" thickBot="1" x14ac:dyDescent="0.25">
      <c r="A404" s="363" t="str">
        <f>'ПУНЦ до 150 кВт'!A404:D404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№80/26 от 29.12.2016г.</v>
      </c>
      <c r="B404" s="364"/>
      <c r="C404" s="364"/>
      <c r="D404" s="365"/>
      <c r="E404" s="333" t="s">
        <v>163</v>
      </c>
      <c r="F404" s="330" t="s">
        <v>163</v>
      </c>
      <c r="G404" s="330" t="s">
        <v>163</v>
      </c>
      <c r="H404" s="330" t="s">
        <v>163</v>
      </c>
      <c r="I404" s="331" t="s">
        <v>163</v>
      </c>
    </row>
    <row r="405" spans="1:25" ht="67.5" customHeight="1" x14ac:dyDescent="0.2">
      <c r="A405" s="452" t="str">
        <f>'ПУНЦ до 150 кВт'!A405:K405</f>
        <v xml:space="preserve">155 541,58 руб/МВт*мес - Ставка тарифа на услуги по передаче э/э на содержание объектов электросетевого хозяйства, входящих в ЕНЭС, утвержденная приказом ФАС России №1892/16 от 27.12.2016г.
235,62 руб./МВ*ч - Ставка перекрестного субсидирования по Ростовской области, в соответствии с постановлением РСТ №80/26 от 29.12.2016г.
Vэ/э - Фактический объем полезного отпуска электрической энергии потребителю (ВН1) за отчетный период, МВт*ч 
Vсм - Фактический объем сетевой мощности потребителя (ВН1) за отчетный период, МВт </v>
      </c>
      <c r="B405" s="452"/>
      <c r="C405" s="452"/>
      <c r="D405" s="452"/>
      <c r="E405" s="452"/>
      <c r="F405" s="452"/>
      <c r="G405" s="452"/>
      <c r="H405" s="452"/>
      <c r="I405" s="452"/>
      <c r="J405" s="452"/>
      <c r="K405" s="452"/>
    </row>
    <row r="406" spans="1:25" ht="85.5" customHeight="1" x14ac:dyDescent="0.2">
      <c r="A406" s="413" t="s">
        <v>14</v>
      </c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  <c r="L406" s="413"/>
    </row>
    <row r="407" spans="1:25" ht="15" customHeight="1" x14ac:dyDescent="0.2">
      <c r="B407" s="3"/>
      <c r="C407" s="123"/>
      <c r="D407" s="123"/>
      <c r="E407" s="123"/>
      <c r="F407" s="123"/>
    </row>
    <row r="408" spans="1:25" ht="21" thickBot="1" x14ac:dyDescent="0.25">
      <c r="A408" s="387" t="s">
        <v>6</v>
      </c>
      <c r="B408" s="387"/>
      <c r="C408" s="387"/>
      <c r="D408" s="387"/>
      <c r="E408" s="387"/>
      <c r="F408" s="387"/>
      <c r="G408" s="387"/>
      <c r="H408" s="387"/>
      <c r="I408" s="387"/>
      <c r="J408" s="387"/>
      <c r="K408" s="387"/>
    </row>
    <row r="409" spans="1:25" ht="15" customHeight="1" x14ac:dyDescent="0.2">
      <c r="A409" s="384" t="s">
        <v>40</v>
      </c>
      <c r="B409" s="366" t="s">
        <v>7</v>
      </c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7"/>
    </row>
    <row r="410" spans="1:25" ht="15" customHeight="1" x14ac:dyDescent="0.2">
      <c r="A410" s="385"/>
      <c r="B410" s="368"/>
      <c r="C410" s="368"/>
      <c r="D410" s="368"/>
      <c r="E410" s="368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9"/>
    </row>
    <row r="411" spans="1:25" ht="15" customHeight="1" thickBot="1" x14ac:dyDescent="0.25">
      <c r="A411" s="385"/>
      <c r="B411" s="370"/>
      <c r="C411" s="370"/>
      <c r="D411" s="370"/>
      <c r="E411" s="370"/>
      <c r="F411" s="370"/>
      <c r="G411" s="370"/>
      <c r="H411" s="370"/>
      <c r="I411" s="37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1"/>
    </row>
    <row r="412" spans="1:25" ht="23.25" customHeight="1" thickBot="1" x14ac:dyDescent="0.25">
      <c r="A412" s="386"/>
      <c r="B412" s="37" t="s">
        <v>58</v>
      </c>
      <c r="C412" s="37" t="s">
        <v>59</v>
      </c>
      <c r="D412" s="37" t="s">
        <v>60</v>
      </c>
      <c r="E412" s="37" t="s">
        <v>80</v>
      </c>
      <c r="F412" s="37" t="s">
        <v>61</v>
      </c>
      <c r="G412" s="37" t="s">
        <v>62</v>
      </c>
      <c r="H412" s="37" t="s">
        <v>63</v>
      </c>
      <c r="I412" s="37" t="s">
        <v>64</v>
      </c>
      <c r="J412" s="37" t="s">
        <v>65</v>
      </c>
      <c r="K412" s="37" t="s">
        <v>66</v>
      </c>
      <c r="L412" s="37" t="s">
        <v>67</v>
      </c>
      <c r="M412" s="37" t="s">
        <v>68</v>
      </c>
      <c r="N412" s="37" t="s">
        <v>81</v>
      </c>
      <c r="O412" s="37" t="s">
        <v>69</v>
      </c>
      <c r="P412" s="37" t="s">
        <v>70</v>
      </c>
      <c r="Q412" s="37" t="s">
        <v>71</v>
      </c>
      <c r="R412" s="37" t="s">
        <v>72</v>
      </c>
      <c r="S412" s="37" t="s">
        <v>73</v>
      </c>
      <c r="T412" s="37" t="s">
        <v>74</v>
      </c>
      <c r="U412" s="37" t="s">
        <v>75</v>
      </c>
      <c r="V412" s="37" t="s">
        <v>76</v>
      </c>
      <c r="W412" s="37" t="s">
        <v>77</v>
      </c>
      <c r="X412" s="37" t="s">
        <v>78</v>
      </c>
      <c r="Y412" s="37" t="s">
        <v>79</v>
      </c>
    </row>
    <row r="413" spans="1:25" s="44" customFormat="1" ht="15" customHeight="1" x14ac:dyDescent="0.25">
      <c r="A413" s="56">
        <v>1</v>
      </c>
      <c r="B413" s="47">
        <f>'пятая ц.к.'!$AC$10</f>
        <v>3745.46</v>
      </c>
      <c r="C413" s="48">
        <f>'пятая ц.к.'!$AC$11</f>
        <v>3533.07</v>
      </c>
      <c r="D413" s="48">
        <f>'пятая ц.к.'!$AC$12</f>
        <v>3486.99</v>
      </c>
      <c r="E413" s="48">
        <f>'пятая ц.к.'!$AC$13</f>
        <v>3444.31</v>
      </c>
      <c r="F413" s="48">
        <f>'пятая ц.к.'!$AC$14</f>
        <v>3461.69</v>
      </c>
      <c r="G413" s="48">
        <f>'пятая ц.к.'!$AC$15</f>
        <v>3513.02</v>
      </c>
      <c r="H413" s="48">
        <f>'пятая ц.к.'!$AC$16</f>
        <v>3745.83</v>
      </c>
      <c r="I413" s="48">
        <f>'пятая ц.к.'!$AC$17</f>
        <v>3997.8</v>
      </c>
      <c r="J413" s="48">
        <f>'пятая ц.к.'!$AC$18</f>
        <v>4231.42</v>
      </c>
      <c r="K413" s="48">
        <f>'пятая ц.к.'!$AC$19</f>
        <v>4258.05</v>
      </c>
      <c r="L413" s="48">
        <f>'пятая ц.к.'!$AC$20</f>
        <v>4261.57</v>
      </c>
      <c r="M413" s="48">
        <f>'пятая ц.к.'!$AC$21</f>
        <v>4262.42</v>
      </c>
      <c r="N413" s="48">
        <f>'пятая ц.к.'!$AC$22</f>
        <v>4259.8900000000003</v>
      </c>
      <c r="O413" s="48">
        <f>'пятая ц.к.'!$AC$23</f>
        <v>4267.8100000000004</v>
      </c>
      <c r="P413" s="48">
        <f>'пятая ц.к.'!$AC$24</f>
        <v>4272.96</v>
      </c>
      <c r="Q413" s="48">
        <f>'пятая ц.к.'!$AC$25</f>
        <v>4290.7</v>
      </c>
      <c r="R413" s="48">
        <f>'пятая ц.к.'!$AC$26</f>
        <v>4265.3999999999996</v>
      </c>
      <c r="S413" s="48">
        <f>'пятая ц.к.'!$AC$27</f>
        <v>4257.9399999999996</v>
      </c>
      <c r="T413" s="48">
        <f>'пятая ц.к.'!$AC$28</f>
        <v>4254.0200000000004</v>
      </c>
      <c r="U413" s="48">
        <f>'пятая ц.к.'!$AC$29</f>
        <v>4284.8500000000004</v>
      </c>
      <c r="V413" s="48">
        <f>'пятая ц.к.'!$AC$30</f>
        <v>4400.7299999999996</v>
      </c>
      <c r="W413" s="48">
        <f>'пятая ц.к.'!$AC$31</f>
        <v>4290.7</v>
      </c>
      <c r="X413" s="48">
        <f>'пятая ц.к.'!$AC$32</f>
        <v>4235.63</v>
      </c>
      <c r="Y413" s="49">
        <f>'пятая ц.к.'!$AC$33</f>
        <v>4039.28</v>
      </c>
    </row>
    <row r="414" spans="1:25" ht="15" customHeight="1" x14ac:dyDescent="0.25">
      <c r="A414" s="57">
        <f>A413+1</f>
        <v>2</v>
      </c>
      <c r="B414" s="50">
        <f>'пятая ц.к.'!$AC$34</f>
        <v>3802.95</v>
      </c>
      <c r="C414" s="51">
        <f>'пятая ц.к.'!$AC$35</f>
        <v>3670.29</v>
      </c>
      <c r="D414" s="51">
        <f>'пятая ц.к.'!$AC$36</f>
        <v>3533.68</v>
      </c>
      <c r="E414" s="51">
        <f>'пятая ц.к.'!$AC$37</f>
        <v>3501.66</v>
      </c>
      <c r="F414" s="51">
        <f>'пятая ц.к.'!$AC$38</f>
        <v>3457.38</v>
      </c>
      <c r="G414" s="51">
        <f>'пятая ц.к.'!$AC$39</f>
        <v>3496.91</v>
      </c>
      <c r="H414" s="51">
        <f>'пятая ц.к.'!$AC$40</f>
        <v>3544.35</v>
      </c>
      <c r="I414" s="51">
        <f>'пятая ц.к.'!$AC$41</f>
        <v>3923.14</v>
      </c>
      <c r="J414" s="51">
        <f>'пятая ц.к.'!$AC$42</f>
        <v>4081.43</v>
      </c>
      <c r="K414" s="51">
        <f>'пятая ц.к.'!$AC$43</f>
        <v>4229.9399999999996</v>
      </c>
      <c r="L414" s="51">
        <f>'пятая ц.к.'!$AC$44</f>
        <v>4234.41</v>
      </c>
      <c r="M414" s="51">
        <f>'пятая ц.к.'!$AC$45</f>
        <v>4240.43</v>
      </c>
      <c r="N414" s="51">
        <f>'пятая ц.к.'!$AC$46</f>
        <v>4230.95</v>
      </c>
      <c r="O414" s="51">
        <f>'пятая ц.к.'!$AC$47</f>
        <v>4236.0200000000004</v>
      </c>
      <c r="P414" s="51">
        <f>'пятая ц.к.'!$AC$48</f>
        <v>4239.57</v>
      </c>
      <c r="Q414" s="51">
        <f>'пятая ц.к.'!$AC$49</f>
        <v>4231.3999999999996</v>
      </c>
      <c r="R414" s="51">
        <f>'пятая ц.к.'!$AC$50</f>
        <v>4231.29</v>
      </c>
      <c r="S414" s="51">
        <f>'пятая ц.к.'!$AC$51</f>
        <v>4237.2299999999996</v>
      </c>
      <c r="T414" s="51">
        <f>'пятая ц.к.'!$AC$52</f>
        <v>4250.0600000000004</v>
      </c>
      <c r="U414" s="51">
        <f>'пятая ц.к.'!$AC$53</f>
        <v>4323.97</v>
      </c>
      <c r="V414" s="51">
        <f>'пятая ц.к.'!$AC$54</f>
        <v>4347.03</v>
      </c>
      <c r="W414" s="51">
        <f>'пятая ц.к.'!$AC$55</f>
        <v>4260.1899999999996</v>
      </c>
      <c r="X414" s="51">
        <f>'пятая ц.к.'!$AC$56</f>
        <v>4071.33</v>
      </c>
      <c r="Y414" s="52">
        <f>'пятая ц.к.'!$AC$57</f>
        <v>4010.37</v>
      </c>
    </row>
    <row r="415" spans="1:25" ht="15" customHeight="1" x14ac:dyDescent="0.25">
      <c r="A415" s="57">
        <f t="shared" ref="A415:A442" si="9">A414+1</f>
        <v>3</v>
      </c>
      <c r="B415" s="50">
        <f>'пятая ц.к.'!$AC$58</f>
        <v>3824.43</v>
      </c>
      <c r="C415" s="51">
        <f>'пятая ц.к.'!$AC$59</f>
        <v>3529.33</v>
      </c>
      <c r="D415" s="51">
        <f>'пятая ц.к.'!$AC$60</f>
        <v>3424.85</v>
      </c>
      <c r="E415" s="51">
        <f>'пятая ц.к.'!$AC$61</f>
        <v>3365.13</v>
      </c>
      <c r="F415" s="51">
        <f>'пятая ц.к.'!$AC$62</f>
        <v>3364.35</v>
      </c>
      <c r="G415" s="51">
        <f>'пятая ц.к.'!$AC$63</f>
        <v>3365.37</v>
      </c>
      <c r="H415" s="51">
        <f>'пятая ц.к.'!$AC$64</f>
        <v>3480.3</v>
      </c>
      <c r="I415" s="51">
        <f>'пятая ц.к.'!$AC$65</f>
        <v>3685.99</v>
      </c>
      <c r="J415" s="51">
        <f>'пятая ц.к.'!$AC$66</f>
        <v>3939.96</v>
      </c>
      <c r="K415" s="51">
        <f>'пятая ц.к.'!$AC$67</f>
        <v>4087.58</v>
      </c>
      <c r="L415" s="51">
        <f>'пятая ц.к.'!$AC$68</f>
        <v>4086.98</v>
      </c>
      <c r="M415" s="51">
        <f>'пятая ц.к.'!$AC$69</f>
        <v>4099.79</v>
      </c>
      <c r="N415" s="51">
        <f>'пятая ц.к.'!$AC$70</f>
        <v>4090.16</v>
      </c>
      <c r="O415" s="51">
        <f>'пятая ц.к.'!$AC$71</f>
        <v>4090.93</v>
      </c>
      <c r="P415" s="51">
        <f>'пятая ц.к.'!$AC$72</f>
        <v>4097.33</v>
      </c>
      <c r="Q415" s="51">
        <f>'пятая ц.к.'!$AC$73</f>
        <v>4095.89</v>
      </c>
      <c r="R415" s="51">
        <f>'пятая ц.к.'!$AC$74</f>
        <v>4100.29</v>
      </c>
      <c r="S415" s="51">
        <f>'пятая ц.к.'!$AC$75</f>
        <v>4101.5</v>
      </c>
      <c r="T415" s="51">
        <f>'пятая ц.к.'!$AC$76</f>
        <v>4125.43</v>
      </c>
      <c r="U415" s="51">
        <f>'пятая ц.к.'!$AC$77</f>
        <v>4275.8900000000003</v>
      </c>
      <c r="V415" s="51">
        <f>'пятая ц.к.'!$AC$78</f>
        <v>4359.34</v>
      </c>
      <c r="W415" s="51">
        <f>'пятая ц.к.'!$AC$79</f>
        <v>4293.68</v>
      </c>
      <c r="X415" s="51">
        <f>'пятая ц.к.'!$AC$80</f>
        <v>4093.05</v>
      </c>
      <c r="Y415" s="52">
        <f>'пятая ц.к.'!$AC$81</f>
        <v>3956.3</v>
      </c>
    </row>
    <row r="416" spans="1:25" ht="15" customHeight="1" x14ac:dyDescent="0.25">
      <c r="A416" s="57">
        <f t="shared" si="9"/>
        <v>4</v>
      </c>
      <c r="B416" s="50">
        <f>'пятая ц.к.'!$AC$82</f>
        <v>3694.89</v>
      </c>
      <c r="C416" s="51">
        <f>'пятая ц.к.'!$AC$83</f>
        <v>3457.47</v>
      </c>
      <c r="D416" s="51">
        <f>'пятая ц.к.'!$AC$84</f>
        <v>3374.03</v>
      </c>
      <c r="E416" s="51">
        <f>'пятая ц.к.'!$AC$85</f>
        <v>3347.49</v>
      </c>
      <c r="F416" s="51">
        <f>'пятая ц.к.'!$AC$86</f>
        <v>3371.53</v>
      </c>
      <c r="G416" s="51">
        <f>'пятая ц.к.'!$AC$87</f>
        <v>3448.5</v>
      </c>
      <c r="H416" s="51">
        <f>'пятая ц.к.'!$AC$88</f>
        <v>3677.78</v>
      </c>
      <c r="I416" s="51">
        <f>'пятая ц.к.'!$AC$89</f>
        <v>3967.45</v>
      </c>
      <c r="J416" s="51">
        <f>'пятая ц.к.'!$AC$90</f>
        <v>4161.37</v>
      </c>
      <c r="K416" s="51">
        <f>'пятая ц.к.'!$AC$91</f>
        <v>4230.22</v>
      </c>
      <c r="L416" s="51">
        <f>'пятая ц.к.'!$AC$92</f>
        <v>4234.96</v>
      </c>
      <c r="M416" s="51">
        <f>'пятая ц.к.'!$AC$93</f>
        <v>4227.59</v>
      </c>
      <c r="N416" s="51">
        <f>'пятая ц.к.'!$AC$94</f>
        <v>4206.68</v>
      </c>
      <c r="O416" s="51">
        <f>'пятая ц.к.'!$AC$95</f>
        <v>4241.66</v>
      </c>
      <c r="P416" s="51">
        <f>'пятая ц.к.'!$AC$96</f>
        <v>4279.32</v>
      </c>
      <c r="Q416" s="51">
        <f>'пятая ц.к.'!$AC$97</f>
        <v>4238.37</v>
      </c>
      <c r="R416" s="51">
        <f>'пятая ц.к.'!$AC$98</f>
        <v>4224.04</v>
      </c>
      <c r="S416" s="51">
        <f>'пятая ц.к.'!$AC$99</f>
        <v>4155.07</v>
      </c>
      <c r="T416" s="51">
        <f>'пятая ц.к.'!$AC$100</f>
        <v>4158.54</v>
      </c>
      <c r="U416" s="51">
        <f>'пятая ц.к.'!$AC$101</f>
        <v>4223.37</v>
      </c>
      <c r="V416" s="51">
        <f>'пятая ц.к.'!$AC$102</f>
        <v>4259.33</v>
      </c>
      <c r="W416" s="51">
        <f>'пятая ц.к.'!$AC$103</f>
        <v>4250</v>
      </c>
      <c r="X416" s="51">
        <f>'пятая ц.к.'!$AC$104</f>
        <v>3924.69</v>
      </c>
      <c r="Y416" s="52">
        <f>'пятая ц.к.'!$AC$105</f>
        <v>3476.44</v>
      </c>
    </row>
    <row r="417" spans="1:25" ht="15" customHeight="1" x14ac:dyDescent="0.25">
      <c r="A417" s="57">
        <f t="shared" si="9"/>
        <v>5</v>
      </c>
      <c r="B417" s="50">
        <f>'пятая ц.к.'!$AC$106</f>
        <v>3546.84</v>
      </c>
      <c r="C417" s="51">
        <f>'пятая ц.к.'!$AC$107</f>
        <v>3409.42</v>
      </c>
      <c r="D417" s="51">
        <f>'пятая ц.к.'!$AC$108</f>
        <v>3327.62</v>
      </c>
      <c r="E417" s="51">
        <f>'пятая ц.к.'!$AC$109</f>
        <v>3295.61</v>
      </c>
      <c r="F417" s="51">
        <f>'пятая ц.к.'!$AC$110</f>
        <v>3344.31</v>
      </c>
      <c r="G417" s="51">
        <f>'пятая ц.к.'!$AC$111</f>
        <v>3381.28</v>
      </c>
      <c r="H417" s="51">
        <f>'пятая ц.к.'!$AC$112</f>
        <v>3547.48</v>
      </c>
      <c r="I417" s="51">
        <f>'пятая ц.к.'!$AC$113</f>
        <v>3881.73</v>
      </c>
      <c r="J417" s="51">
        <f>'пятая ц.к.'!$AC$114</f>
        <v>4154.28</v>
      </c>
      <c r="K417" s="51">
        <f>'пятая ц.к.'!$AC$115</f>
        <v>4246.88</v>
      </c>
      <c r="L417" s="51">
        <f>'пятая ц.к.'!$AC$116</f>
        <v>4248.8100000000004</v>
      </c>
      <c r="M417" s="51">
        <f>'пятая ц.к.'!$AC$117</f>
        <v>4244.33</v>
      </c>
      <c r="N417" s="51">
        <f>'пятая ц.к.'!$AC$118</f>
        <v>4238.03</v>
      </c>
      <c r="O417" s="51">
        <f>'пятая ц.к.'!$AC$119</f>
        <v>4254.5</v>
      </c>
      <c r="P417" s="51">
        <f>'пятая ц.к.'!$AC$120</f>
        <v>4306.04</v>
      </c>
      <c r="Q417" s="51">
        <f>'пятая ц.к.'!$AC$121</f>
        <v>4285.26</v>
      </c>
      <c r="R417" s="51">
        <f>'пятая ц.к.'!$AC$122</f>
        <v>4268.13</v>
      </c>
      <c r="S417" s="51">
        <f>'пятая ц.к.'!$AC$123</f>
        <v>4239.82</v>
      </c>
      <c r="T417" s="51">
        <f>'пятая ц.к.'!$AC$124</f>
        <v>4244.59</v>
      </c>
      <c r="U417" s="51">
        <f>'пятая ц.к.'!$AC$125</f>
        <v>4294.33</v>
      </c>
      <c r="V417" s="51">
        <f>'пятая ц.к.'!$AC$126</f>
        <v>4347.25</v>
      </c>
      <c r="W417" s="51">
        <f>'пятая ц.к.'!$AC$127</f>
        <v>4267.5</v>
      </c>
      <c r="X417" s="51">
        <f>'пятая ц.к.'!$AC$128</f>
        <v>4139.28</v>
      </c>
      <c r="Y417" s="52">
        <f>'пятая ц.к.'!$AC$129</f>
        <v>3713.05</v>
      </c>
    </row>
    <row r="418" spans="1:25" ht="15" customHeight="1" x14ac:dyDescent="0.25">
      <c r="A418" s="57">
        <f t="shared" si="9"/>
        <v>6</v>
      </c>
      <c r="B418" s="50">
        <f>'пятая ц.к.'!$AC$130</f>
        <v>3451.46</v>
      </c>
      <c r="C418" s="51">
        <f>'пятая ц.к.'!$AC$131</f>
        <v>3320.59</v>
      </c>
      <c r="D418" s="51">
        <f>'пятая ц.к.'!$AC$132</f>
        <v>3262.42</v>
      </c>
      <c r="E418" s="51">
        <f>'пятая ц.к.'!$AC$133</f>
        <v>3232.67</v>
      </c>
      <c r="F418" s="51">
        <f>'пятая ц.к.'!$AC$134</f>
        <v>3280.02</v>
      </c>
      <c r="G418" s="51">
        <f>'пятая ц.к.'!$AC$135</f>
        <v>3358.02</v>
      </c>
      <c r="H418" s="51">
        <f>'пятая ц.к.'!$AC$136</f>
        <v>3633.29</v>
      </c>
      <c r="I418" s="51">
        <f>'пятая ц.к.'!$AC$137</f>
        <v>3924.89</v>
      </c>
      <c r="J418" s="51">
        <f>'пятая ц.к.'!$AC$138</f>
        <v>4138.96</v>
      </c>
      <c r="K418" s="51">
        <f>'пятая ц.к.'!$AC$139</f>
        <v>4250.24</v>
      </c>
      <c r="L418" s="51">
        <f>'пятая ц.к.'!$AC$140</f>
        <v>4251</v>
      </c>
      <c r="M418" s="51">
        <f>'пятая ц.к.'!$AC$141</f>
        <v>4246.95</v>
      </c>
      <c r="N418" s="51">
        <f>'пятая ц.к.'!$AC$142</f>
        <v>4233.05</v>
      </c>
      <c r="O418" s="51">
        <f>'пятая ц.к.'!$AC$143</f>
        <v>4260.82</v>
      </c>
      <c r="P418" s="51">
        <f>'пятая ц.к.'!$AC$144</f>
        <v>4333.8500000000004</v>
      </c>
      <c r="Q418" s="51">
        <f>'пятая ц.к.'!$AC$145</f>
        <v>4311.6000000000004</v>
      </c>
      <c r="R418" s="51">
        <f>'пятая ц.к.'!$AC$146</f>
        <v>4216.45</v>
      </c>
      <c r="S418" s="51">
        <f>'пятая ц.к.'!$AC$147</f>
        <v>4177.34</v>
      </c>
      <c r="T418" s="51">
        <f>'пятая ц.к.'!$AC$148</f>
        <v>4178.55</v>
      </c>
      <c r="U418" s="51">
        <f>'пятая ц.к.'!$AC$149</f>
        <v>4299.49</v>
      </c>
      <c r="V418" s="51">
        <f>'пятая ц.к.'!$AC$150</f>
        <v>4302</v>
      </c>
      <c r="W418" s="51">
        <f>'пятая ц.к.'!$AC$151</f>
        <v>4289.63</v>
      </c>
      <c r="X418" s="51">
        <f>'пятая ц.к.'!$AC$152</f>
        <v>4156.6499999999996</v>
      </c>
      <c r="Y418" s="52">
        <f>'пятая ц.к.'!$AC$153</f>
        <v>3922.18</v>
      </c>
    </row>
    <row r="419" spans="1:25" ht="15" customHeight="1" x14ac:dyDescent="0.25">
      <c r="A419" s="57">
        <f t="shared" si="9"/>
        <v>7</v>
      </c>
      <c r="B419" s="50">
        <f>'пятая ц.к.'!$AC$154</f>
        <v>3561.55</v>
      </c>
      <c r="C419" s="51">
        <f>'пятая ц.к.'!$AC$155</f>
        <v>3395.61</v>
      </c>
      <c r="D419" s="51">
        <f>'пятая ц.к.'!$AC$156</f>
        <v>3294.82</v>
      </c>
      <c r="E419" s="51">
        <f>'пятая ц.к.'!$AC$157</f>
        <v>3269.99</v>
      </c>
      <c r="F419" s="51">
        <f>'пятая ц.к.'!$AC$158</f>
        <v>3345.2</v>
      </c>
      <c r="G419" s="51">
        <f>'пятая ц.к.'!$AC$159</f>
        <v>3485.26</v>
      </c>
      <c r="H419" s="51">
        <f>'пятая ц.к.'!$AC$160</f>
        <v>3785.84</v>
      </c>
      <c r="I419" s="51">
        <f>'пятая ц.к.'!$AC$161</f>
        <v>3977.64</v>
      </c>
      <c r="J419" s="51">
        <f>'пятая ц.к.'!$AC$162</f>
        <v>4149.8500000000004</v>
      </c>
      <c r="K419" s="51">
        <f>'пятая ц.к.'!$AC$163</f>
        <v>4311.47</v>
      </c>
      <c r="L419" s="51">
        <f>'пятая ц.к.'!$AC$164</f>
        <v>4308.91</v>
      </c>
      <c r="M419" s="51">
        <f>'пятая ц.к.'!$AC$165</f>
        <v>4305.2299999999996</v>
      </c>
      <c r="N419" s="51">
        <f>'пятая ц.к.'!$AC$166</f>
        <v>4300.12</v>
      </c>
      <c r="O419" s="51">
        <f>'пятая ц.к.'!$AC$167</f>
        <v>4317.07</v>
      </c>
      <c r="P419" s="51">
        <f>'пятая ц.к.'!$AC$168</f>
        <v>4340.3100000000004</v>
      </c>
      <c r="Q419" s="51">
        <f>'пятая ц.к.'!$AC$169</f>
        <v>4322.3599999999997</v>
      </c>
      <c r="R419" s="51">
        <f>'пятая ц.к.'!$AC$170</f>
        <v>4293.42</v>
      </c>
      <c r="S419" s="51">
        <f>'пятая ц.к.'!$AC$171</f>
        <v>4251.3</v>
      </c>
      <c r="T419" s="51">
        <f>'пятая ц.к.'!$AC$172</f>
        <v>4273.67</v>
      </c>
      <c r="U419" s="51">
        <f>'пятая ц.к.'!$AC$173</f>
        <v>4322.8</v>
      </c>
      <c r="V419" s="51">
        <f>'пятая ц.к.'!$AC$174</f>
        <v>4326.95</v>
      </c>
      <c r="W419" s="51">
        <f>'пятая ц.к.'!$AC$175</f>
        <v>4317.3</v>
      </c>
      <c r="X419" s="51">
        <f>'пятая ц.к.'!$AC$176</f>
        <v>4147.13</v>
      </c>
      <c r="Y419" s="52">
        <f>'пятая ц.к.'!$AC$177</f>
        <v>3931.33</v>
      </c>
    </row>
    <row r="420" spans="1:25" ht="15" customHeight="1" x14ac:dyDescent="0.25">
      <c r="A420" s="57">
        <f t="shared" si="9"/>
        <v>8</v>
      </c>
      <c r="B420" s="50">
        <f>'пятая ц.к.'!$AC$178</f>
        <v>3573.63</v>
      </c>
      <c r="C420" s="51">
        <f>'пятая ц.к.'!$AC$179</f>
        <v>3401.19</v>
      </c>
      <c r="D420" s="51">
        <f>'пятая ц.к.'!$AC$180</f>
        <v>3341.81</v>
      </c>
      <c r="E420" s="51">
        <f>'пятая ц.к.'!$AC$181</f>
        <v>3337.11</v>
      </c>
      <c r="F420" s="51">
        <f>'пятая ц.к.'!$AC$182</f>
        <v>3362.82</v>
      </c>
      <c r="G420" s="51">
        <f>'пятая ц.к.'!$AC$183</f>
        <v>3503.48</v>
      </c>
      <c r="H420" s="51">
        <f>'пятая ц.к.'!$AC$184</f>
        <v>3640.74</v>
      </c>
      <c r="I420" s="51">
        <f>'пятая ц.к.'!$AC$185</f>
        <v>3940.43</v>
      </c>
      <c r="J420" s="51">
        <f>'пятая ц.к.'!$AC$186</f>
        <v>4120.9799999999996</v>
      </c>
      <c r="K420" s="51">
        <f>'пятая ц.к.'!$AC$187</f>
        <v>4222.18</v>
      </c>
      <c r="L420" s="51">
        <f>'пятая ц.к.'!$AC$188</f>
        <v>4225.55</v>
      </c>
      <c r="M420" s="51">
        <f>'пятая ц.к.'!$AC$189</f>
        <v>4218.22</v>
      </c>
      <c r="N420" s="51">
        <f>'пятая ц.к.'!$AC$190</f>
        <v>4191.95</v>
      </c>
      <c r="O420" s="51">
        <f>'пятая ц.к.'!$AC$191</f>
        <v>4226.16</v>
      </c>
      <c r="P420" s="51">
        <f>'пятая ц.к.'!$AC$192</f>
        <v>4255.76</v>
      </c>
      <c r="Q420" s="51">
        <f>'пятая ц.к.'!$AC$193</f>
        <v>4237.87</v>
      </c>
      <c r="R420" s="51">
        <f>'пятая ц.к.'!$AC$194</f>
        <v>4208.09</v>
      </c>
      <c r="S420" s="51">
        <f>'пятая ц.к.'!$AC$195</f>
        <v>4183.63</v>
      </c>
      <c r="T420" s="51">
        <f>'пятая ц.к.'!$AC$196</f>
        <v>4194.25</v>
      </c>
      <c r="U420" s="51">
        <f>'пятая ц.к.'!$AC$197</f>
        <v>4255.33</v>
      </c>
      <c r="V420" s="51">
        <f>'пятая ц.к.'!$AC$198</f>
        <v>4259.7299999999996</v>
      </c>
      <c r="W420" s="51">
        <f>'пятая ц.к.'!$AC$199</f>
        <v>4226.7</v>
      </c>
      <c r="X420" s="51">
        <f>'пятая ц.к.'!$AC$200</f>
        <v>4150.71</v>
      </c>
      <c r="Y420" s="52">
        <f>'пятая ц.к.'!$AC$201</f>
        <v>3857.41</v>
      </c>
    </row>
    <row r="421" spans="1:25" ht="15" customHeight="1" x14ac:dyDescent="0.25">
      <c r="A421" s="57">
        <f t="shared" si="9"/>
        <v>9</v>
      </c>
      <c r="B421" s="50">
        <f>'пятая ц.к.'!$AC$202</f>
        <v>3668.06</v>
      </c>
      <c r="C421" s="51">
        <f>'пятая ц.к.'!$AC$203</f>
        <v>3525.06</v>
      </c>
      <c r="D421" s="51">
        <f>'пятая ц.к.'!$AC$204</f>
        <v>3456.17</v>
      </c>
      <c r="E421" s="51">
        <f>'пятая ц.к.'!$AC$205</f>
        <v>3417.04</v>
      </c>
      <c r="F421" s="51">
        <f>'пятая ц.к.'!$AC$206</f>
        <v>3423.3</v>
      </c>
      <c r="G421" s="51">
        <f>'пятая ц.к.'!$AC$207</f>
        <v>3489.03</v>
      </c>
      <c r="H421" s="51">
        <f>'пятая ц.к.'!$AC$208</f>
        <v>3573.01</v>
      </c>
      <c r="I421" s="51">
        <f>'пятая ц.к.'!$AC$209</f>
        <v>3763.1</v>
      </c>
      <c r="J421" s="51">
        <f>'пятая ц.к.'!$AC$210</f>
        <v>4060.31</v>
      </c>
      <c r="K421" s="51">
        <f>'пятая ц.к.'!$AC$211</f>
        <v>4179.62</v>
      </c>
      <c r="L421" s="51">
        <f>'пятая ц.к.'!$AC$212</f>
        <v>4193.1000000000004</v>
      </c>
      <c r="M421" s="51">
        <f>'пятая ц.к.'!$AC$213</f>
        <v>4196.41</v>
      </c>
      <c r="N421" s="51">
        <f>'пятая ц.к.'!$AC$214</f>
        <v>4189.59</v>
      </c>
      <c r="O421" s="51">
        <f>'пятая ц.к.'!$AC$215</f>
        <v>4191.95</v>
      </c>
      <c r="P421" s="51">
        <f>'пятая ц.к.'!$AC$216</f>
        <v>4190.43</v>
      </c>
      <c r="Q421" s="51">
        <f>'пятая ц.к.'!$AC$217</f>
        <v>4186.43</v>
      </c>
      <c r="R421" s="51">
        <f>'пятая ц.к.'!$AC$218</f>
        <v>4183.29</v>
      </c>
      <c r="S421" s="51">
        <f>'пятая ц.к.'!$AC$219</f>
        <v>4175.75</v>
      </c>
      <c r="T421" s="51">
        <f>'пятая ц.к.'!$AC$220</f>
        <v>4193.41</v>
      </c>
      <c r="U421" s="51">
        <f>'пятая ц.к.'!$AC$221</f>
        <v>4268.97</v>
      </c>
      <c r="V421" s="51">
        <f>'пятая ц.к.'!$AC$222</f>
        <v>4267.6899999999996</v>
      </c>
      <c r="W421" s="51">
        <f>'пятая ц.к.'!$AC$223</f>
        <v>4266.8100000000004</v>
      </c>
      <c r="X421" s="51">
        <f>'пятая ц.к.'!$AC$224</f>
        <v>4188.9799999999996</v>
      </c>
      <c r="Y421" s="52">
        <f>'пятая ц.к.'!$AC$225</f>
        <v>3974.94</v>
      </c>
    </row>
    <row r="422" spans="1:25" ht="15" customHeight="1" x14ac:dyDescent="0.25">
      <c r="A422" s="57">
        <f t="shared" si="9"/>
        <v>10</v>
      </c>
      <c r="B422" s="50">
        <f>'пятая ц.к.'!$AC$226</f>
        <v>3681.63</v>
      </c>
      <c r="C422" s="51">
        <f>'пятая ц.к.'!$AC$227</f>
        <v>3531.01</v>
      </c>
      <c r="D422" s="51">
        <f>'пятая ц.к.'!$AC$228</f>
        <v>3492.75</v>
      </c>
      <c r="E422" s="51">
        <f>'пятая ц.к.'!$AC$229</f>
        <v>3434.42</v>
      </c>
      <c r="F422" s="51">
        <f>'пятая ц.к.'!$AC$230</f>
        <v>3444.54</v>
      </c>
      <c r="G422" s="51">
        <f>'пятая ц.к.'!$AC$231</f>
        <v>3485.15</v>
      </c>
      <c r="H422" s="51">
        <f>'пятая ц.к.'!$AC$232</f>
        <v>3533.15</v>
      </c>
      <c r="I422" s="51">
        <f>'пятая ц.к.'!$AC$233</f>
        <v>3609.69</v>
      </c>
      <c r="J422" s="51">
        <f>'пятая ц.к.'!$AC$234</f>
        <v>3920.15</v>
      </c>
      <c r="K422" s="51">
        <f>'пятая ц.к.'!$AC$235</f>
        <v>4077.26</v>
      </c>
      <c r="L422" s="51">
        <f>'пятая ц.к.'!$AC$236</f>
        <v>4083.19</v>
      </c>
      <c r="M422" s="51">
        <f>'пятая ц.к.'!$AC$237</f>
        <v>4080.75</v>
      </c>
      <c r="N422" s="51">
        <f>'пятая ц.к.'!$AC$238</f>
        <v>4077.97</v>
      </c>
      <c r="O422" s="51">
        <f>'пятая ц.к.'!$AC$239</f>
        <v>4080.76</v>
      </c>
      <c r="P422" s="51">
        <f>'пятая ц.к.'!$AC$240</f>
        <v>4084.15</v>
      </c>
      <c r="Q422" s="51">
        <f>'пятая ц.к.'!$AC$241</f>
        <v>4084.99</v>
      </c>
      <c r="R422" s="51">
        <f>'пятая ц.к.'!$AC$242</f>
        <v>4089.9</v>
      </c>
      <c r="S422" s="51">
        <f>'пятая ц.к.'!$AC$243</f>
        <v>4094.76</v>
      </c>
      <c r="T422" s="51">
        <f>'пятая ц.к.'!$AC$244</f>
        <v>4113.96</v>
      </c>
      <c r="U422" s="51">
        <f>'пятая ц.к.'!$AC$245</f>
        <v>4286.04</v>
      </c>
      <c r="V422" s="51">
        <f>'пятая ц.к.'!$AC$246</f>
        <v>4311.6099999999997</v>
      </c>
      <c r="W422" s="51">
        <f>'пятая ц.к.'!$AC$247</f>
        <v>4235.01</v>
      </c>
      <c r="X422" s="51">
        <f>'пятая ц.к.'!$AC$248</f>
        <v>4093.02</v>
      </c>
      <c r="Y422" s="52">
        <f>'пятая ц.к.'!$AC$249</f>
        <v>3963.7</v>
      </c>
    </row>
    <row r="423" spans="1:25" s="45" customFormat="1" ht="15" customHeight="1" x14ac:dyDescent="0.25">
      <c r="A423" s="57">
        <f t="shared" si="9"/>
        <v>11</v>
      </c>
      <c r="B423" s="50">
        <f>'пятая ц.к.'!$AC$250</f>
        <v>3670.02</v>
      </c>
      <c r="C423" s="51">
        <f>'пятая ц.к.'!$AC$251</f>
        <v>3520.34</v>
      </c>
      <c r="D423" s="51">
        <f>'пятая ц.к.'!$AC$252</f>
        <v>3478.73</v>
      </c>
      <c r="E423" s="51">
        <f>'пятая ц.к.'!$AC$253</f>
        <v>3453.71</v>
      </c>
      <c r="F423" s="51">
        <f>'пятая ц.к.'!$AC$254</f>
        <v>3477.92</v>
      </c>
      <c r="G423" s="51">
        <f>'пятая ц.к.'!$AC$255</f>
        <v>3603.18</v>
      </c>
      <c r="H423" s="51">
        <f>'пятая ц.к.'!$AC$256</f>
        <v>3950.11</v>
      </c>
      <c r="I423" s="51">
        <f>'пятая ц.к.'!$AC$257</f>
        <v>4055.2</v>
      </c>
      <c r="J423" s="51">
        <f>'пятая ц.к.'!$AC$258</f>
        <v>4219.58</v>
      </c>
      <c r="K423" s="51">
        <f>'пятая ц.к.'!$AC$259</f>
        <v>4346.21</v>
      </c>
      <c r="L423" s="51">
        <f>'пятая ц.к.'!$AC$260</f>
        <v>4326.74</v>
      </c>
      <c r="M423" s="51">
        <f>'пятая ц.к.'!$AC$261</f>
        <v>4321.7</v>
      </c>
      <c r="N423" s="51">
        <f>'пятая ц.к.'!$AC$262</f>
        <v>4278.7299999999996</v>
      </c>
      <c r="O423" s="51">
        <f>'пятая ц.к.'!$AC$263</f>
        <v>4707.6000000000004</v>
      </c>
      <c r="P423" s="51">
        <f>'пятая ц.к.'!$AC$264</f>
        <v>4347.3500000000004</v>
      </c>
      <c r="Q423" s="51">
        <f>'пятая ц.к.'!$AC$265</f>
        <v>4345.25</v>
      </c>
      <c r="R423" s="51">
        <f>'пятая ц.к.'!$AC$266</f>
        <v>4306.32</v>
      </c>
      <c r="S423" s="51">
        <f>'пятая ц.к.'!$AC$267</f>
        <v>4274.78</v>
      </c>
      <c r="T423" s="51">
        <f>'пятая ц.к.'!$AC$268</f>
        <v>4257.2700000000004</v>
      </c>
      <c r="U423" s="51">
        <f>'пятая ц.к.'!$AC$269</f>
        <v>4331.8100000000004</v>
      </c>
      <c r="V423" s="51">
        <f>'пятая ц.к.'!$AC$270</f>
        <v>4342.43</v>
      </c>
      <c r="W423" s="51">
        <f>'пятая ц.к.'!$AC$271</f>
        <v>4267.3599999999997</v>
      </c>
      <c r="X423" s="51">
        <f>'пятая ц.к.'!$AC$272</f>
        <v>4147.58</v>
      </c>
      <c r="Y423" s="52">
        <f>'пятая ц.к.'!$AC$273</f>
        <v>3944.5</v>
      </c>
    </row>
    <row r="424" spans="1:25" ht="15" customHeight="1" x14ac:dyDescent="0.25">
      <c r="A424" s="57">
        <f t="shared" si="9"/>
        <v>12</v>
      </c>
      <c r="B424" s="50">
        <f>'пятая ц.к.'!$AC$274</f>
        <v>3647.61</v>
      </c>
      <c r="C424" s="51">
        <f>'пятая ц.к.'!$AC$275</f>
        <v>3465.2</v>
      </c>
      <c r="D424" s="51">
        <f>'пятая ц.к.'!$AC$276</f>
        <v>3397.3</v>
      </c>
      <c r="E424" s="51">
        <f>'пятая ц.к.'!$AC$277</f>
        <v>3375.69</v>
      </c>
      <c r="F424" s="51">
        <f>'пятая ц.к.'!$AC$278</f>
        <v>3433.91</v>
      </c>
      <c r="G424" s="51">
        <f>'пятая ц.к.'!$AC$279</f>
        <v>3586.48</v>
      </c>
      <c r="H424" s="51">
        <f>'пятая ц.к.'!$AC$280</f>
        <v>3913.79</v>
      </c>
      <c r="I424" s="51">
        <f>'пятая ц.к.'!$AC$281</f>
        <v>4057.33</v>
      </c>
      <c r="J424" s="51">
        <f>'пятая ц.к.'!$AC$282</f>
        <v>4261.01</v>
      </c>
      <c r="K424" s="51">
        <f>'пятая ц.к.'!$AC$283</f>
        <v>4322.24</v>
      </c>
      <c r="L424" s="51">
        <f>'пятая ц.к.'!$AC$284</f>
        <v>4328.49</v>
      </c>
      <c r="M424" s="51">
        <f>'пятая ц.к.'!$AC$285</f>
        <v>4315.24</v>
      </c>
      <c r="N424" s="51">
        <f>'пятая ц.к.'!$AC$286</f>
        <v>4274.92</v>
      </c>
      <c r="O424" s="51">
        <f>'пятая ц.к.'!$AC$287</f>
        <v>4302.8500000000004</v>
      </c>
      <c r="P424" s="51">
        <f>'пятая ц.к.'!$AC$288</f>
        <v>4391.78</v>
      </c>
      <c r="Q424" s="51">
        <f>'пятая ц.к.'!$AC$289</f>
        <v>4371.5</v>
      </c>
      <c r="R424" s="51">
        <f>'пятая ц.к.'!$AC$290</f>
        <v>4351.7700000000004</v>
      </c>
      <c r="S424" s="51">
        <f>'пятая ц.к.'!$AC$291</f>
        <v>4320.59</v>
      </c>
      <c r="T424" s="51">
        <f>'пятая ц.к.'!$AC$292</f>
        <v>4306.57</v>
      </c>
      <c r="U424" s="51">
        <f>'пятая ц.к.'!$AC$293</f>
        <v>4360.3999999999996</v>
      </c>
      <c r="V424" s="51">
        <f>'пятая ц.к.'!$AC$294</f>
        <v>4347.8100000000004</v>
      </c>
      <c r="W424" s="51">
        <f>'пятая ц.к.'!$AC$295</f>
        <v>4806.8100000000004</v>
      </c>
      <c r="X424" s="51">
        <f>'пятая ц.к.'!$AC$296</f>
        <v>4183.1499999999996</v>
      </c>
      <c r="Y424" s="52">
        <f>'пятая ц.к.'!$AC$297</f>
        <v>3959</v>
      </c>
    </row>
    <row r="425" spans="1:25" ht="15" customHeight="1" x14ac:dyDescent="0.25">
      <c r="A425" s="57">
        <f t="shared" si="9"/>
        <v>13</v>
      </c>
      <c r="B425" s="50">
        <f>'пятая ц.к.'!$AC$298</f>
        <v>3578.44</v>
      </c>
      <c r="C425" s="51">
        <f>'пятая ц.к.'!$AC$299</f>
        <v>3441.6</v>
      </c>
      <c r="D425" s="51">
        <f>'пятая ц.к.'!$AC$300</f>
        <v>3384.91</v>
      </c>
      <c r="E425" s="51">
        <f>'пятая ц.к.'!$AC$301</f>
        <v>3372.88</v>
      </c>
      <c r="F425" s="51">
        <f>'пятая ц.к.'!$AC$302</f>
        <v>3428.04</v>
      </c>
      <c r="G425" s="51">
        <f>'пятая ц.к.'!$AC$303</f>
        <v>3581.39</v>
      </c>
      <c r="H425" s="51">
        <f>'пятая ц.к.'!$AC$304</f>
        <v>3749.58</v>
      </c>
      <c r="I425" s="51">
        <f>'пятая ц.к.'!$AC$305</f>
        <v>4049.76</v>
      </c>
      <c r="J425" s="51">
        <f>'пятая ц.к.'!$AC$306</f>
        <v>4262.9399999999996</v>
      </c>
      <c r="K425" s="51">
        <f>'пятая ц.к.'!$AC$307</f>
        <v>4306.53</v>
      </c>
      <c r="L425" s="51">
        <f>'пятая ц.к.'!$AC$308</f>
        <v>4304.6400000000003</v>
      </c>
      <c r="M425" s="51">
        <f>'пятая ц.к.'!$AC$309</f>
        <v>4305.26</v>
      </c>
      <c r="N425" s="51">
        <f>'пятая ц.к.'!$AC$310</f>
        <v>4304.37</v>
      </c>
      <c r="O425" s="51">
        <f>'пятая ц.к.'!$AC$311</f>
        <v>4358.6499999999996</v>
      </c>
      <c r="P425" s="51">
        <f>'пятая ц.к.'!$AC$312</f>
        <v>4403.66</v>
      </c>
      <c r="Q425" s="51">
        <f>'пятая ц.к.'!$AC$313</f>
        <v>4388.37</v>
      </c>
      <c r="R425" s="51">
        <f>'пятая ц.к.'!$AC$314</f>
        <v>4339.28</v>
      </c>
      <c r="S425" s="51">
        <f>'пятая ц.к.'!$AC$315</f>
        <v>4302.91</v>
      </c>
      <c r="T425" s="51">
        <f>'пятая ц.к.'!$AC$316</f>
        <v>4300.5</v>
      </c>
      <c r="U425" s="51">
        <f>'пятая ц.к.'!$AC$317</f>
        <v>4374.7</v>
      </c>
      <c r="V425" s="51">
        <f>'пятая ц.к.'!$AC$318</f>
        <v>4374.49</v>
      </c>
      <c r="W425" s="51">
        <f>'пятая ц.к.'!$AC$319</f>
        <v>4314.54</v>
      </c>
      <c r="X425" s="51">
        <f>'пятая ц.к.'!$AC$320</f>
        <v>4233.68</v>
      </c>
      <c r="Y425" s="52">
        <f>'пятая ц.к.'!$AC$321</f>
        <v>3967.36</v>
      </c>
    </row>
    <row r="426" spans="1:25" ht="15" customHeight="1" x14ac:dyDescent="0.25">
      <c r="A426" s="57">
        <f t="shared" si="9"/>
        <v>14</v>
      </c>
      <c r="B426" s="50">
        <f>'пятая ц.к.'!$AC$322</f>
        <v>3646.1</v>
      </c>
      <c r="C426" s="51">
        <f>'пятая ц.к.'!$AC$323</f>
        <v>3492.45</v>
      </c>
      <c r="D426" s="51">
        <f>'пятая ц.к.'!$AC$324</f>
        <v>3443.25</v>
      </c>
      <c r="E426" s="51">
        <f>'пятая ц.к.'!$AC$325</f>
        <v>3424.01</v>
      </c>
      <c r="F426" s="51">
        <f>'пятая ц.к.'!$AC$326</f>
        <v>3440.41</v>
      </c>
      <c r="G426" s="51">
        <f>'пятая ц.к.'!$AC$327</f>
        <v>3531.09</v>
      </c>
      <c r="H426" s="51">
        <f>'пятая ц.к.'!$AC$328</f>
        <v>3781.71</v>
      </c>
      <c r="I426" s="51">
        <f>'пятая ц.к.'!$AC$329</f>
        <v>4073.52</v>
      </c>
      <c r="J426" s="51">
        <f>'пятая ц.к.'!$AC$330</f>
        <v>4276.07</v>
      </c>
      <c r="K426" s="51">
        <f>'пятая ц.к.'!$AC$331</f>
        <v>4309.28</v>
      </c>
      <c r="L426" s="51">
        <f>'пятая ц.к.'!$AC$332</f>
        <v>4305.78</v>
      </c>
      <c r="M426" s="51">
        <f>'пятая ц.к.'!$AC$333</f>
        <v>4321.0200000000004</v>
      </c>
      <c r="N426" s="51">
        <f>'пятая ц.к.'!$AC$334</f>
        <v>4320.2299999999996</v>
      </c>
      <c r="O426" s="51">
        <f>'пятая ц.к.'!$AC$335</f>
        <v>4389.7700000000004</v>
      </c>
      <c r="P426" s="51">
        <f>'пятая ц.к.'!$AC$336</f>
        <v>4403.26</v>
      </c>
      <c r="Q426" s="51">
        <f>'пятая ц.к.'!$AC$337</f>
        <v>4396.95</v>
      </c>
      <c r="R426" s="51">
        <f>'пятая ц.к.'!$AC$338</f>
        <v>4381.55</v>
      </c>
      <c r="S426" s="51">
        <f>'пятая ц.к.'!$AC$339</f>
        <v>4308.13</v>
      </c>
      <c r="T426" s="51">
        <f>'пятая ц.к.'!$AC$340</f>
        <v>4269.58</v>
      </c>
      <c r="U426" s="51">
        <f>'пятая ц.к.'!$AC$341</f>
        <v>4333.07</v>
      </c>
      <c r="V426" s="51">
        <f>'пятая ц.к.'!$AC$342</f>
        <v>4314.21</v>
      </c>
      <c r="W426" s="51">
        <f>'пятая ц.к.'!$AC$343</f>
        <v>4276.74</v>
      </c>
      <c r="X426" s="51">
        <f>'пятая ц.к.'!$AC$344</f>
        <v>4229.8999999999996</v>
      </c>
      <c r="Y426" s="52">
        <f>'пятая ц.к.'!$AC$345</f>
        <v>3992.57</v>
      </c>
    </row>
    <row r="427" spans="1:25" ht="15" customHeight="1" x14ac:dyDescent="0.25">
      <c r="A427" s="57">
        <f t="shared" si="9"/>
        <v>15</v>
      </c>
      <c r="B427" s="50">
        <f>'пятая ц.к.'!$AC$346</f>
        <v>3670.48</v>
      </c>
      <c r="C427" s="51">
        <f>'пятая ц.к.'!$AC$347</f>
        <v>3503.09</v>
      </c>
      <c r="D427" s="51">
        <f>'пятая ц.к.'!$AC$348</f>
        <v>3409</v>
      </c>
      <c r="E427" s="51">
        <f>'пятая ц.к.'!$AC$349</f>
        <v>3370.69</v>
      </c>
      <c r="F427" s="51">
        <f>'пятая ц.к.'!$AC$350</f>
        <v>3441.77</v>
      </c>
      <c r="G427" s="51">
        <f>'пятая ц.к.'!$AC$351</f>
        <v>3526.94</v>
      </c>
      <c r="H427" s="51">
        <f>'пятая ц.к.'!$AC$352</f>
        <v>3770.9</v>
      </c>
      <c r="I427" s="51">
        <f>'пятая ц.к.'!$AC$353</f>
        <v>4035.18</v>
      </c>
      <c r="J427" s="51">
        <f>'пятая ц.к.'!$AC$354</f>
        <v>4232.43</v>
      </c>
      <c r="K427" s="51">
        <f>'пятая ц.к.'!$AC$355</f>
        <v>4283.1000000000004</v>
      </c>
      <c r="L427" s="51">
        <f>'пятая ц.к.'!$AC$356</f>
        <v>4282.38</v>
      </c>
      <c r="M427" s="51">
        <f>'пятая ц.к.'!$AC$357</f>
        <v>4287.78</v>
      </c>
      <c r="N427" s="51">
        <f>'пятая ц.к.'!$AC$358</f>
        <v>4295.05</v>
      </c>
      <c r="O427" s="51">
        <f>'пятая ц.к.'!$AC$359</f>
        <v>4317.6099999999997</v>
      </c>
      <c r="P427" s="51">
        <f>'пятая ц.к.'!$AC$360</f>
        <v>4359.92</v>
      </c>
      <c r="Q427" s="51">
        <f>'пятая ц.к.'!$AC$361</f>
        <v>4333.38</v>
      </c>
      <c r="R427" s="51">
        <f>'пятая ц.к.'!$AC$362</f>
        <v>4316.72</v>
      </c>
      <c r="S427" s="51">
        <f>'пятая ц.к.'!$AC$363</f>
        <v>4285.84</v>
      </c>
      <c r="T427" s="51">
        <f>'пятая ц.к.'!$AC$364</f>
        <v>4270.17</v>
      </c>
      <c r="U427" s="51">
        <f>'пятая ц.к.'!$AC$365</f>
        <v>4364.38</v>
      </c>
      <c r="V427" s="51">
        <f>'пятая ц.к.'!$AC$366</f>
        <v>4382.3999999999996</v>
      </c>
      <c r="W427" s="51">
        <f>'пятая ц.к.'!$AC$367</f>
        <v>4304.57</v>
      </c>
      <c r="X427" s="51">
        <f>'пятая ц.к.'!$AC$368</f>
        <v>4167.74</v>
      </c>
      <c r="Y427" s="52">
        <f>'пятая ц.к.'!$AC$369</f>
        <v>3998.6</v>
      </c>
    </row>
    <row r="428" spans="1:25" ht="15" customHeight="1" x14ac:dyDescent="0.25">
      <c r="A428" s="57">
        <f t="shared" si="9"/>
        <v>16</v>
      </c>
      <c r="B428" s="50">
        <f>'пятая ц.к.'!$AC$370</f>
        <v>3737.63</v>
      </c>
      <c r="C428" s="51">
        <f>'пятая ц.к.'!$AC$371</f>
        <v>3653.42</v>
      </c>
      <c r="D428" s="51">
        <f>'пятая ц.к.'!$AC$372</f>
        <v>3581.87</v>
      </c>
      <c r="E428" s="51">
        <f>'пятая ц.к.'!$AC$373</f>
        <v>3556.83</v>
      </c>
      <c r="F428" s="51">
        <f>'пятая ц.к.'!$AC$374</f>
        <v>3559.08</v>
      </c>
      <c r="G428" s="51">
        <f>'пятая ц.к.'!$AC$375</f>
        <v>3641.06</v>
      </c>
      <c r="H428" s="51">
        <f>'пятая ц.к.'!$AC$376</f>
        <v>3802.06</v>
      </c>
      <c r="I428" s="51">
        <f>'пятая ц.к.'!$AC$377</f>
        <v>3966.37</v>
      </c>
      <c r="J428" s="51">
        <f>'пятая ц.к.'!$AC$378</f>
        <v>4128.91</v>
      </c>
      <c r="K428" s="51">
        <f>'пятая ц.к.'!$AC$379</f>
        <v>4261.75</v>
      </c>
      <c r="L428" s="51">
        <f>'пятая ц.к.'!$AC$380</f>
        <v>4272.7700000000004</v>
      </c>
      <c r="M428" s="51">
        <f>'пятая ц.к.'!$AC$381</f>
        <v>4259.2700000000004</v>
      </c>
      <c r="N428" s="51">
        <f>'пятая ц.к.'!$AC$382</f>
        <v>4266.54</v>
      </c>
      <c r="O428" s="51">
        <f>'пятая ц.к.'!$AC$383</f>
        <v>4292.54</v>
      </c>
      <c r="P428" s="51">
        <f>'пятая ц.к.'!$AC$384</f>
        <v>4323.76</v>
      </c>
      <c r="Q428" s="51">
        <f>'пятая ц.к.'!$AC$385</f>
        <v>4265.3500000000004</v>
      </c>
      <c r="R428" s="51">
        <f>'пятая ц.к.'!$AC$386</f>
        <v>4279.93</v>
      </c>
      <c r="S428" s="51">
        <f>'пятая ц.к.'!$AC$387</f>
        <v>4309.8100000000004</v>
      </c>
      <c r="T428" s="51">
        <f>'пятая ц.к.'!$AC$388</f>
        <v>4286.5600000000004</v>
      </c>
      <c r="U428" s="51">
        <f>'пятая ц.к.'!$AC$389</f>
        <v>4507.17</v>
      </c>
      <c r="V428" s="51">
        <f>'пятая ц.к.'!$AC$390</f>
        <v>4479.87</v>
      </c>
      <c r="W428" s="51">
        <f>'пятая ц.к.'!$AC$391</f>
        <v>4320.09</v>
      </c>
      <c r="X428" s="51">
        <f>'пятая ц.к.'!$AC$392</f>
        <v>4107.79</v>
      </c>
      <c r="Y428" s="52">
        <f>'пятая ц.к.'!$AC$393</f>
        <v>4008.02</v>
      </c>
    </row>
    <row r="429" spans="1:25" ht="15" customHeight="1" x14ac:dyDescent="0.25">
      <c r="A429" s="57">
        <f t="shared" si="9"/>
        <v>17</v>
      </c>
      <c r="B429" s="50">
        <f>'пятая ц.к.'!$AC$394</f>
        <v>3869.62</v>
      </c>
      <c r="C429" s="51">
        <f>'пятая ц.к.'!$AC$395</f>
        <v>3667.06</v>
      </c>
      <c r="D429" s="51">
        <f>'пятая ц.к.'!$AC$396</f>
        <v>3602.92</v>
      </c>
      <c r="E429" s="51">
        <f>'пятая ц.к.'!$AC$397</f>
        <v>3572.18</v>
      </c>
      <c r="F429" s="51">
        <f>'пятая ц.к.'!$AC$398</f>
        <v>3434.01</v>
      </c>
      <c r="G429" s="51">
        <f>'пятая ц.к.'!$AC$399</f>
        <v>3439.99</v>
      </c>
      <c r="H429" s="51">
        <f>'пятая ц.к.'!$AC$400</f>
        <v>3564.43</v>
      </c>
      <c r="I429" s="51">
        <f>'пятая ц.к.'!$AC$401</f>
        <v>3691</v>
      </c>
      <c r="J429" s="51">
        <f>'пятая ц.к.'!$AC$402</f>
        <v>4030.97</v>
      </c>
      <c r="K429" s="51">
        <f>'пятая ц.к.'!$AC$403</f>
        <v>4104.42</v>
      </c>
      <c r="L429" s="51">
        <f>'пятая ц.к.'!$AC$404</f>
        <v>4139.12</v>
      </c>
      <c r="M429" s="51">
        <f>'пятая ц.к.'!$AC$405</f>
        <v>4147.3100000000004</v>
      </c>
      <c r="N429" s="51">
        <f>'пятая ц.к.'!$AC$406</f>
        <v>4151.04</v>
      </c>
      <c r="O429" s="51">
        <f>'пятая ц.к.'!$AC$407</f>
        <v>4178.09</v>
      </c>
      <c r="P429" s="51">
        <f>'пятая ц.к.'!$AC$408</f>
        <v>4166.6099999999997</v>
      </c>
      <c r="Q429" s="51">
        <f>'пятая ц.к.'!$AC$409</f>
        <v>4169.99</v>
      </c>
      <c r="R429" s="51">
        <f>'пятая ц.к.'!$AC$410</f>
        <v>4178.3500000000004</v>
      </c>
      <c r="S429" s="51">
        <f>'пятая ц.к.'!$AC$411</f>
        <v>4200.1499999999996</v>
      </c>
      <c r="T429" s="51">
        <f>'пятая ц.к.'!$AC$412</f>
        <v>4364.99</v>
      </c>
      <c r="U429" s="51">
        <f>'пятая ц.к.'!$AC$413</f>
        <v>4574.53</v>
      </c>
      <c r="V429" s="51">
        <f>'пятая ц.к.'!$AC$414</f>
        <v>5399.72</v>
      </c>
      <c r="W429" s="51">
        <f>'пятая ц.к.'!$AC$415</f>
        <v>5375.81</v>
      </c>
      <c r="X429" s="51">
        <f>'пятая ц.к.'!$AC$416</f>
        <v>4123.28</v>
      </c>
      <c r="Y429" s="52">
        <f>'пятая ц.к.'!$AC$417</f>
        <v>3987.4</v>
      </c>
    </row>
    <row r="430" spans="1:25" ht="15" customHeight="1" x14ac:dyDescent="0.25">
      <c r="A430" s="57">
        <f t="shared" si="9"/>
        <v>18</v>
      </c>
      <c r="B430" s="50">
        <f>'пятая ц.к.'!$AC$418</f>
        <v>3619.04</v>
      </c>
      <c r="C430" s="51">
        <f>'пятая ц.к.'!$AC$419</f>
        <v>3435.5</v>
      </c>
      <c r="D430" s="51">
        <f>'пятая ц.к.'!$AC$420</f>
        <v>3424.01</v>
      </c>
      <c r="E430" s="51">
        <f>'пятая ц.к.'!$AC$421</f>
        <v>3344.19</v>
      </c>
      <c r="F430" s="51">
        <f>'пятая ц.к.'!$AC$422</f>
        <v>3335.62</v>
      </c>
      <c r="G430" s="51">
        <f>'пятая ц.к.'!$AC$423</f>
        <v>3419.23</v>
      </c>
      <c r="H430" s="51">
        <f>'пятая ц.к.'!$AC$424</f>
        <v>3617.77</v>
      </c>
      <c r="I430" s="51">
        <f>'пятая ц.к.'!$AC$425</f>
        <v>3949.51</v>
      </c>
      <c r="J430" s="51">
        <f>'пятая ц.к.'!$AC$426</f>
        <v>4109.66</v>
      </c>
      <c r="K430" s="51">
        <f>'пятая ц.к.'!$AC$427</f>
        <v>4186.75</v>
      </c>
      <c r="L430" s="51">
        <f>'пятая ц.к.'!$AC$428</f>
        <v>4211.4799999999996</v>
      </c>
      <c r="M430" s="51">
        <f>'пятая ц.к.'!$AC$429</f>
        <v>4211.7299999999996</v>
      </c>
      <c r="N430" s="51">
        <f>'пятая ц.к.'!$AC$430</f>
        <v>4209.26</v>
      </c>
      <c r="O430" s="51">
        <f>'пятая ц.к.'!$AC$431</f>
        <v>4239.53</v>
      </c>
      <c r="P430" s="51">
        <f>'пятая ц.к.'!$AC$432</f>
        <v>4299.7700000000004</v>
      </c>
      <c r="Q430" s="51">
        <f>'пятая ц.к.'!$AC$433</f>
        <v>4277.34</v>
      </c>
      <c r="R430" s="51">
        <f>'пятая ц.к.'!$AC$434</f>
        <v>4258.83</v>
      </c>
      <c r="S430" s="51">
        <f>'пятая ц.к.'!$AC$435</f>
        <v>4210.41</v>
      </c>
      <c r="T430" s="51">
        <f>'пятая ц.к.'!$AC$436</f>
        <v>4199.88</v>
      </c>
      <c r="U430" s="51">
        <f>'пятая ц.к.'!$AC$437</f>
        <v>4446.62</v>
      </c>
      <c r="V430" s="51">
        <f>'пятая ц.к.'!$AC$438</f>
        <v>4274.95</v>
      </c>
      <c r="W430" s="51">
        <f>'пятая ц.к.'!$AC$439</f>
        <v>4214.63</v>
      </c>
      <c r="X430" s="51">
        <f>'пятая ц.к.'!$AC$440</f>
        <v>4090.3</v>
      </c>
      <c r="Y430" s="52">
        <f>'пятая ц.к.'!$AC$441</f>
        <v>3870.93</v>
      </c>
    </row>
    <row r="431" spans="1:25" ht="15" customHeight="1" x14ac:dyDescent="0.25">
      <c r="A431" s="57">
        <f t="shared" si="9"/>
        <v>19</v>
      </c>
      <c r="B431" s="50">
        <f>'пятая ц.к.'!$AC$442</f>
        <v>3617.21</v>
      </c>
      <c r="C431" s="51">
        <f>'пятая ц.к.'!$AC$443</f>
        <v>3487.17</v>
      </c>
      <c r="D431" s="51">
        <f>'пятая ц.к.'!$AC$444</f>
        <v>3399.49</v>
      </c>
      <c r="E431" s="51">
        <f>'пятая ц.к.'!$AC$445</f>
        <v>3385.71</v>
      </c>
      <c r="F431" s="51">
        <f>'пятая ц.к.'!$AC$446</f>
        <v>3381.87</v>
      </c>
      <c r="G431" s="51">
        <f>'пятая ц.к.'!$AC$447</f>
        <v>3502.23</v>
      </c>
      <c r="H431" s="51">
        <f>'пятая ц.к.'!$AC$448</f>
        <v>3637.62</v>
      </c>
      <c r="I431" s="51">
        <f>'пятая ц.к.'!$AC$449</f>
        <v>3970.64</v>
      </c>
      <c r="J431" s="51">
        <f>'пятая ц.к.'!$AC$450</f>
        <v>4276</v>
      </c>
      <c r="K431" s="51">
        <f>'пятая ц.к.'!$AC$451</f>
        <v>4316.74</v>
      </c>
      <c r="L431" s="51">
        <f>'пятая ц.к.'!$AC$452</f>
        <v>4328.22</v>
      </c>
      <c r="M431" s="51">
        <f>'пятая ц.к.'!$AC$453</f>
        <v>4334.91</v>
      </c>
      <c r="N431" s="51">
        <f>'пятая ц.к.'!$AC$454</f>
        <v>4337.16</v>
      </c>
      <c r="O431" s="51">
        <f>'пятая ц.к.'!$AC$455</f>
        <v>4349.42</v>
      </c>
      <c r="P431" s="51">
        <f>'пятая ц.к.'!$AC$456</f>
        <v>4379.5</v>
      </c>
      <c r="Q431" s="51">
        <f>'пятая ц.к.'!$AC$457</f>
        <v>4374.34</v>
      </c>
      <c r="R431" s="51">
        <f>'пятая ц.к.'!$AC$458</f>
        <v>4377.22</v>
      </c>
      <c r="S431" s="51">
        <f>'пятая ц.к.'!$AC$459</f>
        <v>4344.55</v>
      </c>
      <c r="T431" s="51">
        <f>'пятая ц.к.'!$AC$460</f>
        <v>4336.76</v>
      </c>
      <c r="U431" s="51">
        <f>'пятая ц.к.'!$AC$461</f>
        <v>4492.72</v>
      </c>
      <c r="V431" s="51">
        <f>'пятая ц.к.'!$AC$462</f>
        <v>4520.74</v>
      </c>
      <c r="W431" s="51">
        <f>'пятая ц.к.'!$AC$463</f>
        <v>4341.66</v>
      </c>
      <c r="X431" s="51">
        <f>'пятая ц.к.'!$AC$464</f>
        <v>4269.34</v>
      </c>
      <c r="Y431" s="52">
        <f>'пятая ц.к.'!$AC$465</f>
        <v>4009.77</v>
      </c>
    </row>
    <row r="432" spans="1:25" s="45" customFormat="1" ht="15" customHeight="1" x14ac:dyDescent="0.25">
      <c r="A432" s="57">
        <f t="shared" si="9"/>
        <v>20</v>
      </c>
      <c r="B432" s="50">
        <f>'пятая ц.к.'!$AC$466</f>
        <v>3679.39</v>
      </c>
      <c r="C432" s="51">
        <f>'пятая ц.к.'!$AC$467</f>
        <v>3526.63</v>
      </c>
      <c r="D432" s="51">
        <f>'пятая ц.к.'!$AC$468</f>
        <v>3467.86</v>
      </c>
      <c r="E432" s="51">
        <f>'пятая ц.к.'!$AC$469</f>
        <v>3469.49</v>
      </c>
      <c r="F432" s="51">
        <f>'пятая ц.к.'!$AC$470</f>
        <v>3492.15</v>
      </c>
      <c r="G432" s="51">
        <f>'пятая ц.к.'!$AC$471</f>
        <v>3567.37</v>
      </c>
      <c r="H432" s="51">
        <f>'пятая ц.к.'!$AC$472</f>
        <v>3819.66</v>
      </c>
      <c r="I432" s="51">
        <f>'пятая ц.к.'!$AC$473</f>
        <v>4044.45</v>
      </c>
      <c r="J432" s="51">
        <f>'пятая ц.к.'!$AC$474</f>
        <v>4286.71</v>
      </c>
      <c r="K432" s="51">
        <f>'пятая ц.к.'!$AC$475</f>
        <v>4330.13</v>
      </c>
      <c r="L432" s="51">
        <f>'пятая ц.к.'!$AC$476</f>
        <v>4345</v>
      </c>
      <c r="M432" s="51">
        <f>'пятая ц.к.'!$AC$477</f>
        <v>4337.49</v>
      </c>
      <c r="N432" s="51">
        <f>'пятая ц.к.'!$AC$478</f>
        <v>4336.13</v>
      </c>
      <c r="O432" s="51">
        <f>'пятая ц.к.'!$AC$479</f>
        <v>4362.42</v>
      </c>
      <c r="P432" s="51">
        <f>'пятая ц.к.'!$AC$480</f>
        <v>4495.07</v>
      </c>
      <c r="Q432" s="51">
        <f>'пятая ц.к.'!$AC$481</f>
        <v>4507.0600000000004</v>
      </c>
      <c r="R432" s="51">
        <f>'пятая ц.к.'!$AC$482</f>
        <v>4399.96</v>
      </c>
      <c r="S432" s="51">
        <f>'пятая ц.к.'!$AC$483</f>
        <v>4328.7299999999996</v>
      </c>
      <c r="T432" s="51">
        <f>'пятая ц.к.'!$AC$484</f>
        <v>4333.8599999999997</v>
      </c>
      <c r="U432" s="51">
        <f>'пятая ц.к.'!$AC$485</f>
        <v>4478.29</v>
      </c>
      <c r="V432" s="51">
        <f>'пятая ц.к.'!$AC$486</f>
        <v>4403.57</v>
      </c>
      <c r="W432" s="51">
        <f>'пятая ц.к.'!$AC$487</f>
        <v>4319.0600000000004</v>
      </c>
      <c r="X432" s="51">
        <f>'пятая ц.к.'!$AC$488</f>
        <v>4134.32</v>
      </c>
      <c r="Y432" s="52">
        <f>'пятая ц.к.'!$AC$489</f>
        <v>4044.91</v>
      </c>
    </row>
    <row r="433" spans="1:25" ht="15" customHeight="1" x14ac:dyDescent="0.25">
      <c r="A433" s="57">
        <f t="shared" si="9"/>
        <v>21</v>
      </c>
      <c r="B433" s="50">
        <f>'пятая ц.к.'!$AC$490</f>
        <v>3666.7</v>
      </c>
      <c r="C433" s="51">
        <f>'пятая ц.к.'!$AC$491</f>
        <v>3469.67</v>
      </c>
      <c r="D433" s="51">
        <f>'пятая ц.к.'!$AC$492</f>
        <v>3436.07</v>
      </c>
      <c r="E433" s="51">
        <f>'пятая ц.к.'!$AC$493</f>
        <v>3423.25</v>
      </c>
      <c r="F433" s="51">
        <f>'пятая ц.к.'!$AC$494</f>
        <v>3422.73</v>
      </c>
      <c r="G433" s="51">
        <f>'пятая ц.к.'!$AC$495</f>
        <v>3509.94</v>
      </c>
      <c r="H433" s="51">
        <f>'пятая ц.к.'!$AC$496</f>
        <v>3721.73</v>
      </c>
      <c r="I433" s="51">
        <f>'пятая ц.к.'!$AC$497</f>
        <v>3975.13</v>
      </c>
      <c r="J433" s="51">
        <f>'пятая ц.к.'!$AC$498</f>
        <v>4213.88</v>
      </c>
      <c r="K433" s="51">
        <f>'пятая ц.к.'!$AC$499</f>
        <v>4286.09</v>
      </c>
      <c r="L433" s="51">
        <f>'пятая ц.к.'!$AC$500</f>
        <v>4298.04</v>
      </c>
      <c r="M433" s="51">
        <f>'пятая ц.к.'!$AC$501</f>
        <v>4298.21</v>
      </c>
      <c r="N433" s="51">
        <f>'пятая ц.к.'!$AC$502</f>
        <v>4299.6099999999997</v>
      </c>
      <c r="O433" s="51">
        <f>'пятая ц.к.'!$AC$503</f>
        <v>4329.34</v>
      </c>
      <c r="P433" s="51">
        <f>'пятая ц.к.'!$AC$504</f>
        <v>4788.1899999999996</v>
      </c>
      <c r="Q433" s="51">
        <f>'пятая ц.к.'!$AC$505</f>
        <v>4525.6099999999997</v>
      </c>
      <c r="R433" s="51">
        <f>'пятая ц.к.'!$AC$506</f>
        <v>4317.47</v>
      </c>
      <c r="S433" s="51">
        <f>'пятая ц.к.'!$AC$507</f>
        <v>4279.1899999999996</v>
      </c>
      <c r="T433" s="51">
        <f>'пятая ц.к.'!$AC$508</f>
        <v>4285.1099999999997</v>
      </c>
      <c r="U433" s="51">
        <f>'пятая ц.к.'!$AC$509</f>
        <v>4423.05</v>
      </c>
      <c r="V433" s="51">
        <f>'пятая ц.к.'!$AC$510</f>
        <v>4383.5600000000004</v>
      </c>
      <c r="W433" s="51">
        <f>'пятая ц.к.'!$AC$511</f>
        <v>4291.93</v>
      </c>
      <c r="X433" s="51">
        <f>'пятая ц.к.'!$AC$512</f>
        <v>4104.22</v>
      </c>
      <c r="Y433" s="52">
        <f>'пятая ц.к.'!$AC$513</f>
        <v>3877.29</v>
      </c>
    </row>
    <row r="434" spans="1:25" ht="15" customHeight="1" x14ac:dyDescent="0.25">
      <c r="A434" s="57">
        <f t="shared" si="9"/>
        <v>22</v>
      </c>
      <c r="B434" s="50">
        <f>'пятая ц.к.'!$AC$514</f>
        <v>3589.81</v>
      </c>
      <c r="C434" s="51">
        <f>'пятая ц.к.'!$AC$515</f>
        <v>3476.08</v>
      </c>
      <c r="D434" s="51">
        <f>'пятая ц.к.'!$AC$516</f>
        <v>3452.18</v>
      </c>
      <c r="E434" s="51">
        <f>'пятая ц.к.'!$AC$517</f>
        <v>3434.21</v>
      </c>
      <c r="F434" s="51">
        <f>'пятая ц.к.'!$AC$518</f>
        <v>3430.55</v>
      </c>
      <c r="G434" s="51">
        <f>'пятая ц.к.'!$AC$519</f>
        <v>3500.02</v>
      </c>
      <c r="H434" s="51">
        <f>'пятая ц.к.'!$AC$520</f>
        <v>3669.12</v>
      </c>
      <c r="I434" s="51">
        <f>'пятая ц.к.'!$AC$521</f>
        <v>4015.29</v>
      </c>
      <c r="J434" s="51">
        <f>'пятая ц.к.'!$AC$522</f>
        <v>4244.8999999999996</v>
      </c>
      <c r="K434" s="51">
        <f>'пятая ц.к.'!$AC$523</f>
        <v>4314.58</v>
      </c>
      <c r="L434" s="51">
        <f>'пятая ц.к.'!$AC$524</f>
        <v>4325.9399999999996</v>
      </c>
      <c r="M434" s="51">
        <f>'пятая ц.к.'!$AC$525</f>
        <v>4331.07</v>
      </c>
      <c r="N434" s="51">
        <f>'пятая ц.к.'!$AC$526</f>
        <v>4330.42</v>
      </c>
      <c r="O434" s="51">
        <f>'пятая ц.к.'!$AC$527</f>
        <v>4394.76</v>
      </c>
      <c r="P434" s="51">
        <f>'пятая ц.к.'!$AC$528</f>
        <v>4464.8999999999996</v>
      </c>
      <c r="Q434" s="51">
        <f>'пятая ц.к.'!$AC$529</f>
        <v>4787.21</v>
      </c>
      <c r="R434" s="51">
        <f>'пятая ц.к.'!$AC$530</f>
        <v>4356.1400000000003</v>
      </c>
      <c r="S434" s="51">
        <f>'пятая ц.к.'!$AC$531</f>
        <v>4324.28</v>
      </c>
      <c r="T434" s="51">
        <f>'пятая ц.к.'!$AC$532</f>
        <v>4351.72</v>
      </c>
      <c r="U434" s="51">
        <f>'пятая ц.к.'!$AC$533</f>
        <v>4408.12</v>
      </c>
      <c r="V434" s="51">
        <f>'пятая ц.к.'!$AC$534</f>
        <v>4507.3599999999997</v>
      </c>
      <c r="W434" s="51">
        <f>'пятая ц.к.'!$AC$535</f>
        <v>4392.55</v>
      </c>
      <c r="X434" s="51">
        <f>'пятая ц.к.'!$AC$536</f>
        <v>4205.91</v>
      </c>
      <c r="Y434" s="52">
        <f>'пятая ц.к.'!$AC$537</f>
        <v>4030.08</v>
      </c>
    </row>
    <row r="435" spans="1:25" ht="15" customHeight="1" x14ac:dyDescent="0.25">
      <c r="A435" s="57">
        <f t="shared" si="9"/>
        <v>23</v>
      </c>
      <c r="B435" s="50">
        <f>'пятая ц.к.'!$AC$538</f>
        <v>3909.57</v>
      </c>
      <c r="C435" s="51">
        <f>'пятая ц.к.'!$AC$539</f>
        <v>3631.59</v>
      </c>
      <c r="D435" s="51">
        <f>'пятая ц.к.'!$AC$540</f>
        <v>3513.5</v>
      </c>
      <c r="E435" s="51">
        <f>'пятая ц.к.'!$AC$541</f>
        <v>3507.65</v>
      </c>
      <c r="F435" s="51">
        <f>'пятая ц.к.'!$AC$542</f>
        <v>3502.21</v>
      </c>
      <c r="G435" s="51">
        <f>'пятая ц.к.'!$AC$543</f>
        <v>3517.36</v>
      </c>
      <c r="H435" s="51">
        <f>'пятая ц.к.'!$AC$544</f>
        <v>3522.38</v>
      </c>
      <c r="I435" s="51">
        <f>'пятая ц.к.'!$AC$545</f>
        <v>3870.97</v>
      </c>
      <c r="J435" s="51">
        <f>'пятая ц.к.'!$AC$546</f>
        <v>4073.75</v>
      </c>
      <c r="K435" s="51">
        <f>'пятая ц.к.'!$AC$547</f>
        <v>4122.87</v>
      </c>
      <c r="L435" s="51">
        <f>'пятая ц.к.'!$AC$548</f>
        <v>4192.82</v>
      </c>
      <c r="M435" s="51">
        <f>'пятая ц.к.'!$AC$549</f>
        <v>4200.8</v>
      </c>
      <c r="N435" s="51">
        <f>'пятая ц.к.'!$AC$550</f>
        <v>4195.0200000000004</v>
      </c>
      <c r="O435" s="51">
        <f>'пятая ц.к.'!$AC$551</f>
        <v>4210.78</v>
      </c>
      <c r="P435" s="51">
        <f>'пятая ц.к.'!$AC$552</f>
        <v>4198.16</v>
      </c>
      <c r="Q435" s="51">
        <f>'пятая ц.к.'!$AC$553</f>
        <v>4194.63</v>
      </c>
      <c r="R435" s="51">
        <f>'пятая ц.к.'!$AC$554</f>
        <v>4146.41</v>
      </c>
      <c r="S435" s="51">
        <f>'пятая ц.к.'!$AC$555</f>
        <v>4123.18</v>
      </c>
      <c r="T435" s="51">
        <f>'пятая ц.к.'!$AC$556</f>
        <v>4153.0200000000004</v>
      </c>
      <c r="U435" s="51">
        <f>'пятая ц.к.'!$AC$557</f>
        <v>4314.7700000000004</v>
      </c>
      <c r="V435" s="51">
        <f>'пятая ц.к.'!$AC$558</f>
        <v>4295.1099999999997</v>
      </c>
      <c r="W435" s="51">
        <f>'пятая ц.к.'!$AC$559</f>
        <v>4158.8</v>
      </c>
      <c r="X435" s="51">
        <f>'пятая ц.к.'!$AC$560</f>
        <v>4063.52</v>
      </c>
      <c r="Y435" s="52">
        <f>'пятая ц.к.'!$AC$561</f>
        <v>3773.38</v>
      </c>
    </row>
    <row r="436" spans="1:25" ht="15" customHeight="1" x14ac:dyDescent="0.25">
      <c r="A436" s="57">
        <f t="shared" si="9"/>
        <v>24</v>
      </c>
      <c r="B436" s="50">
        <f>'пятая ц.к.'!$AC$562</f>
        <v>3732.95</v>
      </c>
      <c r="C436" s="51">
        <f>'пятая ц.к.'!$AC$563</f>
        <v>3579.23</v>
      </c>
      <c r="D436" s="51">
        <f>'пятая ц.к.'!$AC$564</f>
        <v>3496.56</v>
      </c>
      <c r="E436" s="51">
        <f>'пятая ц.к.'!$AC$565</f>
        <v>3432.18</v>
      </c>
      <c r="F436" s="51">
        <f>'пятая ц.к.'!$AC$566</f>
        <v>3423.3</v>
      </c>
      <c r="G436" s="51">
        <f>'пятая ц.к.'!$AC$567</f>
        <v>3405.26</v>
      </c>
      <c r="H436" s="51">
        <f>'пятая ц.к.'!$AC$568</f>
        <v>3500.96</v>
      </c>
      <c r="I436" s="51">
        <f>'пятая ц.к.'!$AC$569</f>
        <v>3638.75</v>
      </c>
      <c r="J436" s="51">
        <f>'пятая ц.к.'!$AC$570</f>
        <v>3718.82</v>
      </c>
      <c r="K436" s="51">
        <f>'пятая ц.к.'!$AC$571</f>
        <v>4018.38</v>
      </c>
      <c r="L436" s="51">
        <f>'пятая ц.к.'!$AC$572</f>
        <v>4030.85</v>
      </c>
      <c r="M436" s="51">
        <f>'пятая ц.к.'!$AC$573</f>
        <v>4030.83</v>
      </c>
      <c r="N436" s="51">
        <f>'пятая ц.к.'!$AC$574</f>
        <v>4036.92</v>
      </c>
      <c r="O436" s="51">
        <f>'пятая ц.к.'!$AC$575</f>
        <v>4047.62</v>
      </c>
      <c r="P436" s="51">
        <f>'пятая ц.к.'!$AC$576</f>
        <v>4051.5</v>
      </c>
      <c r="Q436" s="51">
        <f>'пятая ц.к.'!$AC$577</f>
        <v>4049.94</v>
      </c>
      <c r="R436" s="51">
        <f>'пятая ц.к.'!$AC$578</f>
        <v>4051.75</v>
      </c>
      <c r="S436" s="51">
        <f>'пятая ц.к.'!$AC$579</f>
        <v>4051.44</v>
      </c>
      <c r="T436" s="51">
        <f>'пятая ц.к.'!$AC$580</f>
        <v>4128.24</v>
      </c>
      <c r="U436" s="51">
        <f>'пятая ц.к.'!$AC$581</f>
        <v>4318.99</v>
      </c>
      <c r="V436" s="51">
        <f>'пятая ц.к.'!$AC$582</f>
        <v>4338.2700000000004</v>
      </c>
      <c r="W436" s="51">
        <f>'пятая ц.к.'!$AC$583</f>
        <v>4184.68</v>
      </c>
      <c r="X436" s="51">
        <f>'пятая ц.к.'!$AC$584</f>
        <v>4023.47</v>
      </c>
      <c r="Y436" s="52">
        <f>'пятая ц.к.'!$AC$585</f>
        <v>3783.2</v>
      </c>
    </row>
    <row r="437" spans="1:25" ht="15" customHeight="1" x14ac:dyDescent="0.25">
      <c r="A437" s="57">
        <f t="shared" si="9"/>
        <v>25</v>
      </c>
      <c r="B437" s="50">
        <f>'пятая ц.к.'!$AC$586</f>
        <v>3523.15</v>
      </c>
      <c r="C437" s="51">
        <f>'пятая ц.к.'!$AC$587</f>
        <v>3487.83</v>
      </c>
      <c r="D437" s="51">
        <f>'пятая ц.к.'!$AC$588</f>
        <v>3420.28</v>
      </c>
      <c r="E437" s="51">
        <f>'пятая ц.к.'!$AC$589</f>
        <v>3410.07</v>
      </c>
      <c r="F437" s="51">
        <f>'пятая ц.к.'!$AC$590</f>
        <v>3442.05</v>
      </c>
      <c r="G437" s="51">
        <f>'пятая ц.к.'!$AC$591</f>
        <v>3450.64</v>
      </c>
      <c r="H437" s="51">
        <f>'пятая ц.к.'!$AC$592</f>
        <v>3613.25</v>
      </c>
      <c r="I437" s="51">
        <f>'пятая ц.к.'!$AC$593</f>
        <v>3949.32</v>
      </c>
      <c r="J437" s="51">
        <f>'пятая ц.к.'!$AC$594</f>
        <v>4079.16</v>
      </c>
      <c r="K437" s="51">
        <f>'пятая ц.к.'!$AC$595</f>
        <v>4236.25</v>
      </c>
      <c r="L437" s="51">
        <f>'пятая ц.к.'!$AC$596</f>
        <v>4254.1899999999996</v>
      </c>
      <c r="M437" s="51">
        <f>'пятая ц.к.'!$AC$597</f>
        <v>4233.6899999999996</v>
      </c>
      <c r="N437" s="51">
        <f>'пятая ц.к.'!$AC$598</f>
        <v>4206.5</v>
      </c>
      <c r="O437" s="51">
        <f>'пятая ц.к.'!$AC$599</f>
        <v>4243.3900000000003</v>
      </c>
      <c r="P437" s="51">
        <f>'пятая ц.к.'!$AC$600</f>
        <v>4247.24</v>
      </c>
      <c r="Q437" s="51">
        <f>'пятая ц.к.'!$AC$601</f>
        <v>4228.55</v>
      </c>
      <c r="R437" s="51">
        <f>'пятая ц.к.'!$AC$602</f>
        <v>4186.96</v>
      </c>
      <c r="S437" s="51">
        <f>'пятая ц.к.'!$AC$603</f>
        <v>4132.87</v>
      </c>
      <c r="T437" s="51">
        <f>'пятая ц.к.'!$AC$604</f>
        <v>4201.8</v>
      </c>
      <c r="U437" s="51">
        <f>'пятая ц.к.'!$AC$605</f>
        <v>4299.24</v>
      </c>
      <c r="V437" s="51">
        <f>'пятая ц.к.'!$AC$606</f>
        <v>4260.95</v>
      </c>
      <c r="W437" s="51">
        <f>'пятая ц.к.'!$AC$607</f>
        <v>4131.66</v>
      </c>
      <c r="X437" s="51">
        <f>'пятая ц.к.'!$AC$608</f>
        <v>4017.85</v>
      </c>
      <c r="Y437" s="52">
        <f>'пятая ц.к.'!$AC$609</f>
        <v>3879.33</v>
      </c>
    </row>
    <row r="438" spans="1:25" ht="15" customHeight="1" x14ac:dyDescent="0.25">
      <c r="A438" s="57">
        <f t="shared" si="9"/>
        <v>26</v>
      </c>
      <c r="B438" s="50">
        <f>'пятая ц.к.'!$AC$610</f>
        <v>3477.76</v>
      </c>
      <c r="C438" s="51">
        <f>'пятая ц.к.'!$AC$611</f>
        <v>3398.55</v>
      </c>
      <c r="D438" s="51">
        <f>'пятая ц.к.'!$AC$612</f>
        <v>3372.66</v>
      </c>
      <c r="E438" s="51">
        <f>'пятая ц.к.'!$AC$613</f>
        <v>3368.89</v>
      </c>
      <c r="F438" s="51">
        <f>'пятая ц.к.'!$AC$614</f>
        <v>3373.72</v>
      </c>
      <c r="G438" s="51">
        <f>'пятая ц.к.'!$AC$615</f>
        <v>3516.38</v>
      </c>
      <c r="H438" s="51">
        <f>'пятая ц.к.'!$AC$616</f>
        <v>3606.61</v>
      </c>
      <c r="I438" s="51">
        <f>'пятая ц.к.'!$AC$617</f>
        <v>3967.57</v>
      </c>
      <c r="J438" s="51">
        <f>'пятая ц.к.'!$AC$618</f>
        <v>4106.72</v>
      </c>
      <c r="K438" s="51">
        <f>'пятая ц.к.'!$AC$619</f>
        <v>4189.7</v>
      </c>
      <c r="L438" s="51">
        <f>'пятая ц.к.'!$AC$620</f>
        <v>4212.3599999999997</v>
      </c>
      <c r="M438" s="51">
        <f>'пятая ц.к.'!$AC$621</f>
        <v>4160.92</v>
      </c>
      <c r="N438" s="51">
        <f>'пятая ц.к.'!$AC$622</f>
        <v>4131.08</v>
      </c>
      <c r="O438" s="51">
        <f>'пятая ц.к.'!$AC$623</f>
        <v>4154.33</v>
      </c>
      <c r="P438" s="51">
        <f>'пятая ц.к.'!$AC$624</f>
        <v>4192.67</v>
      </c>
      <c r="Q438" s="51">
        <f>'пятая ц.к.'!$AC$625</f>
        <v>4176.4399999999996</v>
      </c>
      <c r="R438" s="51">
        <f>'пятая ц.к.'!$AC$626</f>
        <v>4123.17</v>
      </c>
      <c r="S438" s="51">
        <f>'пятая ц.к.'!$AC$627</f>
        <v>4115.04</v>
      </c>
      <c r="T438" s="51">
        <f>'пятая ц.к.'!$AC$628</f>
        <v>4203.28</v>
      </c>
      <c r="U438" s="51">
        <f>'пятая ц.к.'!$AC$629</f>
        <v>4306.2299999999996</v>
      </c>
      <c r="V438" s="51">
        <f>'пятая ц.к.'!$AC$630</f>
        <v>4280.22</v>
      </c>
      <c r="W438" s="51">
        <f>'пятая ц.к.'!$AC$631</f>
        <v>4132</v>
      </c>
      <c r="X438" s="51">
        <f>'пятая ц.к.'!$AC$632</f>
        <v>4030.45</v>
      </c>
      <c r="Y438" s="52">
        <f>'пятая ц.к.'!$AC$633</f>
        <v>3852.46</v>
      </c>
    </row>
    <row r="439" spans="1:25" ht="15" customHeight="1" x14ac:dyDescent="0.25">
      <c r="A439" s="57">
        <f t="shared" si="9"/>
        <v>27</v>
      </c>
      <c r="B439" s="50">
        <f>'пятая ц.к.'!$AC$634</f>
        <v>3469.05</v>
      </c>
      <c r="C439" s="51">
        <f>'пятая ц.к.'!$AC$635</f>
        <v>3345.31</v>
      </c>
      <c r="D439" s="51">
        <f>'пятая ц.к.'!$AC$636</f>
        <v>3344.16</v>
      </c>
      <c r="E439" s="51">
        <f>'пятая ц.к.'!$AC$637</f>
        <v>3343.85</v>
      </c>
      <c r="F439" s="51">
        <f>'пятая ц.к.'!$AC$638</f>
        <v>3373.27</v>
      </c>
      <c r="G439" s="51">
        <f>'пятая ц.к.'!$AC$639</f>
        <v>3496.06</v>
      </c>
      <c r="H439" s="51">
        <f>'пятая ц.к.'!$AC$640</f>
        <v>3649.4</v>
      </c>
      <c r="I439" s="51">
        <f>'пятая ц.к.'!$AC$641</f>
        <v>3967.53</v>
      </c>
      <c r="J439" s="51">
        <f>'пятая ц.к.'!$AC$642</f>
        <v>4074.02</v>
      </c>
      <c r="K439" s="51">
        <f>'пятая ц.к.'!$AC$643</f>
        <v>4153.13</v>
      </c>
      <c r="L439" s="51">
        <f>'пятая ц.к.'!$AC$644</f>
        <v>4173.1899999999996</v>
      </c>
      <c r="M439" s="51">
        <f>'пятая ц.к.'!$AC$645</f>
        <v>4170.5600000000004</v>
      </c>
      <c r="N439" s="51">
        <f>'пятая ц.к.'!$AC$646</f>
        <v>4137.57</v>
      </c>
      <c r="O439" s="51">
        <f>'пятая ц.к.'!$AC$647</f>
        <v>4163.7700000000004</v>
      </c>
      <c r="P439" s="51">
        <f>'пятая ц.к.'!$AC$648</f>
        <v>4176.01</v>
      </c>
      <c r="Q439" s="51">
        <f>'пятая ц.к.'!$AC$649</f>
        <v>4168.91</v>
      </c>
      <c r="R439" s="51">
        <f>'пятая ц.к.'!$AC$650</f>
        <v>4116.97</v>
      </c>
      <c r="S439" s="51">
        <f>'пятая ц.к.'!$AC$651</f>
        <v>4090.01</v>
      </c>
      <c r="T439" s="51">
        <f>'пятая ц.к.'!$AC$652</f>
        <v>4230.88</v>
      </c>
      <c r="U439" s="51">
        <f>'пятая ц.к.'!$AC$653</f>
        <v>4374.24</v>
      </c>
      <c r="V439" s="51">
        <f>'пятая ц.к.'!$AC$654</f>
        <v>4269.55</v>
      </c>
      <c r="W439" s="51">
        <f>'пятая ц.к.'!$AC$655</f>
        <v>4134.05</v>
      </c>
      <c r="X439" s="51">
        <f>'пятая ц.к.'!$AC$656</f>
        <v>4036.37</v>
      </c>
      <c r="Y439" s="52">
        <f>'пятая ц.к.'!$AC$657</f>
        <v>3818.19</v>
      </c>
    </row>
    <row r="440" spans="1:25" ht="15" customHeight="1" x14ac:dyDescent="0.25">
      <c r="A440" s="57">
        <f t="shared" si="9"/>
        <v>28</v>
      </c>
      <c r="B440" s="50">
        <f>'пятая ц.к.'!$AC$658</f>
        <v>3465.36</v>
      </c>
      <c r="C440" s="51">
        <f>'пятая ц.к.'!$AC$659</f>
        <v>3359.25</v>
      </c>
      <c r="D440" s="51">
        <f>'пятая ц.к.'!$AC$660</f>
        <v>3348.95</v>
      </c>
      <c r="E440" s="51">
        <f>'пятая ц.к.'!$AC$661</f>
        <v>3348.08</v>
      </c>
      <c r="F440" s="51">
        <f>'пятая ц.к.'!$AC$662</f>
        <v>3389.64</v>
      </c>
      <c r="G440" s="51">
        <f>'пятая ц.к.'!$AC$663</f>
        <v>3540.31</v>
      </c>
      <c r="H440" s="51">
        <f>'пятая ц.к.'!$AC$664</f>
        <v>3645.21</v>
      </c>
      <c r="I440" s="51">
        <f>'пятая ц.к.'!$AC$665</f>
        <v>3981.49</v>
      </c>
      <c r="J440" s="51">
        <f>'пятая ц.к.'!$AC$666</f>
        <v>4141.29</v>
      </c>
      <c r="K440" s="51">
        <f>'пятая ц.к.'!$AC$667</f>
        <v>4171.47</v>
      </c>
      <c r="L440" s="51">
        <f>'пятая ц.к.'!$AC$668</f>
        <v>4190.5</v>
      </c>
      <c r="M440" s="51">
        <f>'пятая ц.к.'!$AC$669</f>
        <v>4177.3999999999996</v>
      </c>
      <c r="N440" s="51">
        <f>'пятая ц.к.'!$AC$670</f>
        <v>4134.32</v>
      </c>
      <c r="O440" s="51">
        <f>'пятая ц.к.'!$AC$671</f>
        <v>4150.6499999999996</v>
      </c>
      <c r="P440" s="51">
        <f>'пятая ц.к.'!$AC$672</f>
        <v>4141.37</v>
      </c>
      <c r="Q440" s="51">
        <f>'пятая ц.к.'!$AC$673</f>
        <v>4122.67</v>
      </c>
      <c r="R440" s="51">
        <f>'пятая ц.к.'!$AC$674</f>
        <v>4128.18</v>
      </c>
      <c r="S440" s="51">
        <f>'пятая ц.к.'!$AC$675</f>
        <v>4115.18</v>
      </c>
      <c r="T440" s="51">
        <f>'пятая ц.к.'!$AC$676</f>
        <v>4164.34</v>
      </c>
      <c r="U440" s="51">
        <f>'пятая ц.к.'!$AC$677</f>
        <v>4294.22</v>
      </c>
      <c r="V440" s="51">
        <f>'пятая ц.к.'!$AC$678</f>
        <v>4233.3599999999997</v>
      </c>
      <c r="W440" s="51">
        <f>'пятая ц.к.'!$AC$679</f>
        <v>4125.1899999999996</v>
      </c>
      <c r="X440" s="51">
        <f>'пятая ц.к.'!$AC$680</f>
        <v>4058.42</v>
      </c>
      <c r="Y440" s="52">
        <f>'пятая ц.к.'!$AC$681</f>
        <v>3816.26</v>
      </c>
    </row>
    <row r="441" spans="1:25" ht="15" customHeight="1" x14ac:dyDescent="0.25">
      <c r="A441" s="57">
        <f t="shared" si="9"/>
        <v>29</v>
      </c>
      <c r="B441" s="50">
        <f>'пятая ц.к.'!$AC$682</f>
        <v>3592.59</v>
      </c>
      <c r="C441" s="51">
        <f>'пятая ц.к.'!$AC$683</f>
        <v>3394.84</v>
      </c>
      <c r="D441" s="51">
        <f>'пятая ц.к.'!$AC$684</f>
        <v>3384.98</v>
      </c>
      <c r="E441" s="51">
        <f>'пятая ц.к.'!$AC$685</f>
        <v>3391.06</v>
      </c>
      <c r="F441" s="51">
        <f>'пятая ц.к.'!$AC$686</f>
        <v>3377.72</v>
      </c>
      <c r="G441" s="51">
        <f>'пятая ц.к.'!$AC$687</f>
        <v>3506.51</v>
      </c>
      <c r="H441" s="51">
        <f>'пятая ц.к.'!$AC$688</f>
        <v>3828.89</v>
      </c>
      <c r="I441" s="51">
        <f>'пятая ц.к.'!$AC$689</f>
        <v>3984.82</v>
      </c>
      <c r="J441" s="51">
        <f>'пятая ц.к.'!$AC$690</f>
        <v>4159.49</v>
      </c>
      <c r="K441" s="51">
        <f>'пятая ц.к.'!$AC$691</f>
        <v>4177.2299999999996</v>
      </c>
      <c r="L441" s="51">
        <f>'пятая ц.к.'!$AC$692</f>
        <v>4174.8100000000004</v>
      </c>
      <c r="M441" s="51">
        <f>'пятая ц.к.'!$AC$693</f>
        <v>4168.18</v>
      </c>
      <c r="N441" s="51">
        <f>'пятая ц.к.'!$AC$694</f>
        <v>4160.25</v>
      </c>
      <c r="O441" s="51">
        <f>'пятая ц.к.'!$AC$695</f>
        <v>4168.05</v>
      </c>
      <c r="P441" s="51">
        <f>'пятая ц.к.'!$AC$696</f>
        <v>4163.76</v>
      </c>
      <c r="Q441" s="51">
        <f>'пятая ц.к.'!$AC$697</f>
        <v>4162.4799999999996</v>
      </c>
      <c r="R441" s="51">
        <f>'пятая ц.к.'!$AC$698</f>
        <v>4158.1000000000004</v>
      </c>
      <c r="S441" s="51">
        <f>'пятая ц.к.'!$AC$699</f>
        <v>4162.22</v>
      </c>
      <c r="T441" s="51">
        <f>'пятая ц.к.'!$AC$700</f>
        <v>4200.03</v>
      </c>
      <c r="U441" s="51">
        <f>'пятая ц.к.'!$AC$701</f>
        <v>4292.8999999999996</v>
      </c>
      <c r="V441" s="51">
        <f>'пятая ц.к.'!$AC$702</f>
        <v>4283.2</v>
      </c>
      <c r="W441" s="51">
        <f>'пятая ц.к.'!$AC$703</f>
        <v>4186.2700000000004</v>
      </c>
      <c r="X441" s="51">
        <f>'пятая ц.к.'!$AC$704</f>
        <v>4182.87</v>
      </c>
      <c r="Y441" s="52">
        <f>'пятая ц.к.'!$AC$705</f>
        <v>3998.27</v>
      </c>
    </row>
    <row r="442" spans="1:25" ht="15" customHeight="1" x14ac:dyDescent="0.25">
      <c r="A442" s="68">
        <f t="shared" si="9"/>
        <v>30</v>
      </c>
      <c r="B442" s="50">
        <f>'пятая ц.к.'!$AC$706</f>
        <v>3747.74</v>
      </c>
      <c r="C442" s="51">
        <f>'пятая ц.к.'!$AC$707</f>
        <v>3550.5</v>
      </c>
      <c r="D442" s="51">
        <f>'пятая ц.к.'!$AC$708</f>
        <v>3499.95</v>
      </c>
      <c r="E442" s="51">
        <f>'пятая ц.к.'!$AC$709</f>
        <v>3485.95</v>
      </c>
      <c r="F442" s="51">
        <f>'пятая ц.к.'!$AC$710</f>
        <v>3498.98</v>
      </c>
      <c r="G442" s="51">
        <f>'пятая ц.к.'!$AC$711</f>
        <v>3576.66</v>
      </c>
      <c r="H442" s="51">
        <f>'пятая ц.к.'!$AC$712</f>
        <v>3569.78</v>
      </c>
      <c r="I442" s="51">
        <f>'пятая ц.к.'!$AC$713</f>
        <v>3820.33</v>
      </c>
      <c r="J442" s="51">
        <f>'пятая ц.к.'!$AC$714</f>
        <v>4044.28</v>
      </c>
      <c r="K442" s="51">
        <f>'пятая ц.к.'!$AC$715</f>
        <v>4120.03</v>
      </c>
      <c r="L442" s="51">
        <f>'пятая ц.к.'!$AC$716</f>
        <v>4121.0600000000004</v>
      </c>
      <c r="M442" s="51">
        <f>'пятая ц.к.'!$AC$717</f>
        <v>4122.12</v>
      </c>
      <c r="N442" s="51">
        <f>'пятая ц.к.'!$AC$718</f>
        <v>4114.82</v>
      </c>
      <c r="O442" s="51">
        <f>'пятая ц.к.'!$AC$719</f>
        <v>4115.76</v>
      </c>
      <c r="P442" s="51">
        <f>'пятая ц.к.'!$AC$720</f>
        <v>4112.1400000000003</v>
      </c>
      <c r="Q442" s="51">
        <f>'пятая ц.к.'!$AC$721</f>
        <v>4114.3900000000003</v>
      </c>
      <c r="R442" s="51">
        <f>'пятая ц.к.'!$AC$722</f>
        <v>4117.66</v>
      </c>
      <c r="S442" s="51">
        <f>'пятая ц.к.'!$AC$723</f>
        <v>4122.2299999999996</v>
      </c>
      <c r="T442" s="51">
        <f>'пятая ц.к.'!$AC$724</f>
        <v>4236.75</v>
      </c>
      <c r="U442" s="51">
        <f>'пятая ц.к.'!$AC$725</f>
        <v>4395.9399999999996</v>
      </c>
      <c r="V442" s="51">
        <f>'пятая ц.к.'!$AC$726</f>
        <v>4278.92</v>
      </c>
      <c r="W442" s="51">
        <f>'пятая ц.к.'!$AC$727</f>
        <v>4166.58</v>
      </c>
      <c r="X442" s="51">
        <f>'пятая ц.к.'!$AC$728</f>
        <v>4070.56</v>
      </c>
      <c r="Y442" s="52">
        <f>'пятая ц.к.'!$AC$729</f>
        <v>3945.93</v>
      </c>
    </row>
    <row r="443" spans="1:25" ht="15" hidden="1" customHeight="1" thickBot="1" x14ac:dyDescent="0.3">
      <c r="A443" s="69"/>
      <c r="B443" s="53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5"/>
    </row>
    <row r="444" spans="1:25" ht="15" customHeight="1" thickBot="1" x14ac:dyDescent="0.3">
      <c r="A444" s="60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</row>
    <row r="445" spans="1:25" ht="15" customHeight="1" x14ac:dyDescent="0.2">
      <c r="A445" s="384" t="s">
        <v>40</v>
      </c>
      <c r="B445" s="366" t="s">
        <v>8</v>
      </c>
      <c r="C445" s="366"/>
      <c r="D445" s="366"/>
      <c r="E445" s="366"/>
      <c r="F445" s="366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7"/>
    </row>
    <row r="446" spans="1:25" ht="15" customHeight="1" x14ac:dyDescent="0.2">
      <c r="A446" s="385"/>
      <c r="B446" s="368"/>
      <c r="C446" s="368"/>
      <c r="D446" s="368"/>
      <c r="E446" s="368"/>
      <c r="F446" s="368"/>
      <c r="G446" s="368"/>
      <c r="H446" s="368"/>
      <c r="I446" s="36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/>
      <c r="U446" s="368"/>
      <c r="V446" s="368"/>
      <c r="W446" s="368"/>
      <c r="X446" s="368"/>
      <c r="Y446" s="369"/>
    </row>
    <row r="447" spans="1:25" ht="15" customHeight="1" thickBot="1" x14ac:dyDescent="0.25">
      <c r="A447" s="385"/>
      <c r="B447" s="370"/>
      <c r="C447" s="370"/>
      <c r="D447" s="370"/>
      <c r="E447" s="370"/>
      <c r="F447" s="370"/>
      <c r="G447" s="370"/>
      <c r="H447" s="370"/>
      <c r="I447" s="37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1"/>
    </row>
    <row r="448" spans="1:25" ht="23.25" customHeight="1" thickBot="1" x14ac:dyDescent="0.25">
      <c r="A448" s="386"/>
      <c r="B448" s="37" t="s">
        <v>58</v>
      </c>
      <c r="C448" s="37" t="s">
        <v>59</v>
      </c>
      <c r="D448" s="37" t="s">
        <v>60</v>
      </c>
      <c r="E448" s="37" t="s">
        <v>80</v>
      </c>
      <c r="F448" s="37" t="s">
        <v>61</v>
      </c>
      <c r="G448" s="37" t="s">
        <v>62</v>
      </c>
      <c r="H448" s="37" t="s">
        <v>63</v>
      </c>
      <c r="I448" s="37" t="s">
        <v>64</v>
      </c>
      <c r="J448" s="37" t="s">
        <v>65</v>
      </c>
      <c r="K448" s="37" t="s">
        <v>66</v>
      </c>
      <c r="L448" s="37" t="s">
        <v>67</v>
      </c>
      <c r="M448" s="37" t="s">
        <v>68</v>
      </c>
      <c r="N448" s="37" t="s">
        <v>81</v>
      </c>
      <c r="O448" s="37" t="s">
        <v>69</v>
      </c>
      <c r="P448" s="37" t="s">
        <v>70</v>
      </c>
      <c r="Q448" s="37" t="s">
        <v>71</v>
      </c>
      <c r="R448" s="37" t="s">
        <v>72</v>
      </c>
      <c r="S448" s="37" t="s">
        <v>73</v>
      </c>
      <c r="T448" s="37" t="s">
        <v>74</v>
      </c>
      <c r="U448" s="37" t="s">
        <v>75</v>
      </c>
      <c r="V448" s="37" t="s">
        <v>76</v>
      </c>
      <c r="W448" s="37" t="s">
        <v>77</v>
      </c>
      <c r="X448" s="37" t="s">
        <v>78</v>
      </c>
      <c r="Y448" s="37" t="s">
        <v>79</v>
      </c>
    </row>
    <row r="449" spans="1:25" s="44" customFormat="1" ht="15" customHeight="1" x14ac:dyDescent="0.25">
      <c r="A449" s="56">
        <v>1</v>
      </c>
      <c r="B449" s="47">
        <f>'пятая ц.к.'!$AD$10</f>
        <v>3978.61</v>
      </c>
      <c r="C449" s="48">
        <f>'пятая ц.к.'!$AD$11</f>
        <v>3766.22</v>
      </c>
      <c r="D449" s="48">
        <f>'пятая ц.к.'!$AD$12</f>
        <v>3720.14</v>
      </c>
      <c r="E449" s="48">
        <f>'пятая ц.к.'!$AD$13</f>
        <v>3677.46</v>
      </c>
      <c r="F449" s="48">
        <f>'пятая ц.к.'!$AD$14</f>
        <v>3694.84</v>
      </c>
      <c r="G449" s="48">
        <f>'пятая ц.к.'!$AD$15</f>
        <v>3746.17</v>
      </c>
      <c r="H449" s="48">
        <f>'пятая ц.к.'!$AD$16</f>
        <v>3978.98</v>
      </c>
      <c r="I449" s="48">
        <f>'пятая ц.к.'!$AD$17</f>
        <v>4230.95</v>
      </c>
      <c r="J449" s="48">
        <f>'пятая ц.к.'!$AD$18</f>
        <v>4464.57</v>
      </c>
      <c r="K449" s="48">
        <f>'пятая ц.к.'!$AD$19</f>
        <v>4491.2</v>
      </c>
      <c r="L449" s="48">
        <f>'пятая ц.к.'!$AD$20</f>
        <v>4494.72</v>
      </c>
      <c r="M449" s="48">
        <f>'пятая ц.к.'!$AD$21</f>
        <v>4495.57</v>
      </c>
      <c r="N449" s="48">
        <f>'пятая ц.к.'!$AD$22</f>
        <v>4493.04</v>
      </c>
      <c r="O449" s="48">
        <f>'пятая ц.к.'!$AD$23</f>
        <v>4500.96</v>
      </c>
      <c r="P449" s="48">
        <f>'пятая ц.к.'!$AD$24</f>
        <v>4506.1099999999997</v>
      </c>
      <c r="Q449" s="48">
        <f>'пятая ц.к.'!$AD$25</f>
        <v>4523.8500000000004</v>
      </c>
      <c r="R449" s="48">
        <f>'пятая ц.к.'!$AD$26</f>
        <v>4498.55</v>
      </c>
      <c r="S449" s="48">
        <f>'пятая ц.к.'!$AD$27</f>
        <v>4491.09</v>
      </c>
      <c r="T449" s="48">
        <f>'пятая ц.к.'!$AD$28</f>
        <v>4487.17</v>
      </c>
      <c r="U449" s="48">
        <f>'пятая ц.к.'!$AD$29</f>
        <v>4518</v>
      </c>
      <c r="V449" s="48">
        <f>'пятая ц.к.'!$AD$30</f>
        <v>4633.88</v>
      </c>
      <c r="W449" s="48">
        <f>'пятая ц.к.'!$AD$31</f>
        <v>4523.8500000000004</v>
      </c>
      <c r="X449" s="48">
        <f>'пятая ц.к.'!$AD$32</f>
        <v>4468.78</v>
      </c>
      <c r="Y449" s="49">
        <f>'пятая ц.к.'!$AD$33</f>
        <v>4272.43</v>
      </c>
    </row>
    <row r="450" spans="1:25" ht="15" customHeight="1" x14ac:dyDescent="0.25">
      <c r="A450" s="57">
        <f>A449+1</f>
        <v>2</v>
      </c>
      <c r="B450" s="50">
        <f>'пятая ц.к.'!$AD$34</f>
        <v>4036.1</v>
      </c>
      <c r="C450" s="51">
        <f>'пятая ц.к.'!$AD$35</f>
        <v>3903.44</v>
      </c>
      <c r="D450" s="51">
        <f>'пятая ц.к.'!$AD$36</f>
        <v>3766.83</v>
      </c>
      <c r="E450" s="51">
        <f>'пятая ц.к.'!$AD$37</f>
        <v>3734.81</v>
      </c>
      <c r="F450" s="51">
        <f>'пятая ц.к.'!$AD$38</f>
        <v>3690.53</v>
      </c>
      <c r="G450" s="51">
        <f>'пятая ц.к.'!$AD$39</f>
        <v>3730.06</v>
      </c>
      <c r="H450" s="51">
        <f>'пятая ц.к.'!$AD$40</f>
        <v>3777.5</v>
      </c>
      <c r="I450" s="51">
        <f>'пятая ц.к.'!$AD$41</f>
        <v>4156.29</v>
      </c>
      <c r="J450" s="51">
        <f>'пятая ц.к.'!$AD$42</f>
        <v>4314.58</v>
      </c>
      <c r="K450" s="51">
        <f>'пятая ц.к.'!$AD$43</f>
        <v>4463.09</v>
      </c>
      <c r="L450" s="51">
        <f>'пятая ц.к.'!$AD$44</f>
        <v>4467.5600000000004</v>
      </c>
      <c r="M450" s="51">
        <f>'пятая ц.к.'!$AD$45</f>
        <v>4473.58</v>
      </c>
      <c r="N450" s="51">
        <f>'пятая ц.к.'!$AD$46</f>
        <v>4464.1000000000004</v>
      </c>
      <c r="O450" s="51">
        <f>'пятая ц.к.'!$AD$47</f>
        <v>4469.17</v>
      </c>
      <c r="P450" s="51">
        <f>'пятая ц.к.'!$AD$48</f>
        <v>4472.72</v>
      </c>
      <c r="Q450" s="51">
        <f>'пятая ц.к.'!$AD$49</f>
        <v>4464.55</v>
      </c>
      <c r="R450" s="51">
        <f>'пятая ц.к.'!$AD$50</f>
        <v>4464.4399999999996</v>
      </c>
      <c r="S450" s="51">
        <f>'пятая ц.к.'!$AD$51</f>
        <v>4470.38</v>
      </c>
      <c r="T450" s="51">
        <f>'пятая ц.к.'!$AD$52</f>
        <v>4483.21</v>
      </c>
      <c r="U450" s="51">
        <f>'пятая ц.к.'!$AD$53</f>
        <v>4557.12</v>
      </c>
      <c r="V450" s="51">
        <f>'пятая ц.к.'!$AD$54</f>
        <v>4580.18</v>
      </c>
      <c r="W450" s="51">
        <f>'пятая ц.к.'!$AD$55</f>
        <v>4493.34</v>
      </c>
      <c r="X450" s="51">
        <f>'пятая ц.к.'!$AD$56</f>
        <v>4304.4799999999996</v>
      </c>
      <c r="Y450" s="52">
        <f>'пятая ц.к.'!$AD$57</f>
        <v>4243.5200000000004</v>
      </c>
    </row>
    <row r="451" spans="1:25" ht="15" customHeight="1" x14ac:dyDescent="0.25">
      <c r="A451" s="57">
        <f t="shared" ref="A451:A478" si="10">A450+1</f>
        <v>3</v>
      </c>
      <c r="B451" s="50">
        <f>'пятая ц.к.'!$AD$58</f>
        <v>4057.58</v>
      </c>
      <c r="C451" s="51">
        <f>'пятая ц.к.'!$AD$59</f>
        <v>3762.48</v>
      </c>
      <c r="D451" s="51">
        <f>'пятая ц.к.'!$AD$60</f>
        <v>3658</v>
      </c>
      <c r="E451" s="51">
        <f>'пятая ц.к.'!$AD$61</f>
        <v>3598.28</v>
      </c>
      <c r="F451" s="51">
        <f>'пятая ц.к.'!$AD$62</f>
        <v>3597.5</v>
      </c>
      <c r="G451" s="51">
        <f>'пятая ц.к.'!$AD$63</f>
        <v>3598.52</v>
      </c>
      <c r="H451" s="51">
        <f>'пятая ц.к.'!$AD$64</f>
        <v>3713.45</v>
      </c>
      <c r="I451" s="51">
        <f>'пятая ц.к.'!$AD$65</f>
        <v>3919.14</v>
      </c>
      <c r="J451" s="51">
        <f>'пятая ц.к.'!$AD$66</f>
        <v>4173.1099999999997</v>
      </c>
      <c r="K451" s="51">
        <f>'пятая ц.к.'!$AD$67</f>
        <v>4320.7299999999996</v>
      </c>
      <c r="L451" s="51">
        <f>'пятая ц.к.'!$AD$68</f>
        <v>4320.13</v>
      </c>
      <c r="M451" s="51">
        <f>'пятая ц.к.'!$AD$69</f>
        <v>4332.9399999999996</v>
      </c>
      <c r="N451" s="51">
        <f>'пятая ц.к.'!$AD$70</f>
        <v>4323.3100000000004</v>
      </c>
      <c r="O451" s="51">
        <f>'пятая ц.к.'!$AD$71</f>
        <v>4324.08</v>
      </c>
      <c r="P451" s="51">
        <f>'пятая ц.к.'!$AD$72</f>
        <v>4330.4799999999996</v>
      </c>
      <c r="Q451" s="51">
        <f>'пятая ц.к.'!$AD$73</f>
        <v>4329.04</v>
      </c>
      <c r="R451" s="51">
        <f>'пятая ц.к.'!$AD$74</f>
        <v>4333.4399999999996</v>
      </c>
      <c r="S451" s="51">
        <f>'пятая ц.к.'!$AD$75</f>
        <v>4334.6499999999996</v>
      </c>
      <c r="T451" s="51">
        <f>'пятая ц.к.'!$AD$76</f>
        <v>4358.58</v>
      </c>
      <c r="U451" s="51">
        <f>'пятая ц.к.'!$AD$77</f>
        <v>4509.04</v>
      </c>
      <c r="V451" s="51">
        <f>'пятая ц.к.'!$AD$78</f>
        <v>4592.49</v>
      </c>
      <c r="W451" s="51">
        <f>'пятая ц.к.'!$AD$79</f>
        <v>4526.83</v>
      </c>
      <c r="X451" s="51">
        <f>'пятая ц.к.'!$AD$80</f>
        <v>4326.2</v>
      </c>
      <c r="Y451" s="52">
        <f>'пятая ц.к.'!$AD$81</f>
        <v>4189.45</v>
      </c>
    </row>
    <row r="452" spans="1:25" ht="15" customHeight="1" x14ac:dyDescent="0.25">
      <c r="A452" s="57">
        <f t="shared" si="10"/>
        <v>4</v>
      </c>
      <c r="B452" s="50">
        <f>'пятая ц.к.'!$AD$82</f>
        <v>3928.04</v>
      </c>
      <c r="C452" s="51">
        <f>'пятая ц.к.'!$AD$83</f>
        <v>3690.62</v>
      </c>
      <c r="D452" s="51">
        <f>'пятая ц.к.'!$AD$84</f>
        <v>3607.18</v>
      </c>
      <c r="E452" s="51">
        <f>'пятая ц.к.'!$AD$85</f>
        <v>3580.64</v>
      </c>
      <c r="F452" s="51">
        <f>'пятая ц.к.'!$AD$86</f>
        <v>3604.68</v>
      </c>
      <c r="G452" s="51">
        <f>'пятая ц.к.'!$AD$87</f>
        <v>3681.65</v>
      </c>
      <c r="H452" s="51">
        <f>'пятая ц.к.'!$AD$88</f>
        <v>3910.93</v>
      </c>
      <c r="I452" s="51">
        <f>'пятая ц.к.'!$AD$89</f>
        <v>4200.6000000000004</v>
      </c>
      <c r="J452" s="51">
        <f>'пятая ц.к.'!$AD$90</f>
        <v>4394.5200000000004</v>
      </c>
      <c r="K452" s="51">
        <f>'пятая ц.к.'!$AD$91</f>
        <v>4463.37</v>
      </c>
      <c r="L452" s="51">
        <f>'пятая ц.к.'!$AD$92</f>
        <v>4468.1099999999997</v>
      </c>
      <c r="M452" s="51">
        <f>'пятая ц.к.'!$AD$93</f>
        <v>4460.74</v>
      </c>
      <c r="N452" s="51">
        <f>'пятая ц.к.'!$AD$94</f>
        <v>4439.83</v>
      </c>
      <c r="O452" s="51">
        <f>'пятая ц.к.'!$AD$95</f>
        <v>4474.8100000000004</v>
      </c>
      <c r="P452" s="51">
        <f>'пятая ц.к.'!$AD$96</f>
        <v>4512.47</v>
      </c>
      <c r="Q452" s="51">
        <f>'пятая ц.к.'!$AD$97</f>
        <v>4471.5200000000004</v>
      </c>
      <c r="R452" s="51">
        <f>'пятая ц.к.'!$AD$98</f>
        <v>4457.1899999999996</v>
      </c>
      <c r="S452" s="51">
        <f>'пятая ц.к.'!$AD$99</f>
        <v>4388.22</v>
      </c>
      <c r="T452" s="51">
        <f>'пятая ц.к.'!$AD$100</f>
        <v>4391.6899999999996</v>
      </c>
      <c r="U452" s="51">
        <f>'пятая ц.к.'!$AD$101</f>
        <v>4456.5200000000004</v>
      </c>
      <c r="V452" s="51">
        <f>'пятая ц.к.'!$AD$102</f>
        <v>4492.4799999999996</v>
      </c>
      <c r="W452" s="51">
        <f>'пятая ц.к.'!$AD$103</f>
        <v>4483.1499999999996</v>
      </c>
      <c r="X452" s="51">
        <f>'пятая ц.к.'!$AD$104</f>
        <v>4157.84</v>
      </c>
      <c r="Y452" s="52">
        <f>'пятая ц.к.'!$AD$105</f>
        <v>3709.59</v>
      </c>
    </row>
    <row r="453" spans="1:25" ht="15" customHeight="1" x14ac:dyDescent="0.25">
      <c r="A453" s="57">
        <f t="shared" si="10"/>
        <v>5</v>
      </c>
      <c r="B453" s="50">
        <f>'пятая ц.к.'!$AD$106</f>
        <v>3779.99</v>
      </c>
      <c r="C453" s="51">
        <f>'пятая ц.к.'!$AD$107</f>
        <v>3642.57</v>
      </c>
      <c r="D453" s="51">
        <f>'пятая ц.к.'!$AD$108</f>
        <v>3560.77</v>
      </c>
      <c r="E453" s="51">
        <f>'пятая ц.к.'!$AD$109</f>
        <v>3528.76</v>
      </c>
      <c r="F453" s="51">
        <f>'пятая ц.к.'!$AD$110</f>
        <v>3577.46</v>
      </c>
      <c r="G453" s="51">
        <f>'пятая ц.к.'!$AD$111</f>
        <v>3614.43</v>
      </c>
      <c r="H453" s="51">
        <f>'пятая ц.к.'!$AD$112</f>
        <v>3780.63</v>
      </c>
      <c r="I453" s="51">
        <f>'пятая ц.к.'!$AD$113</f>
        <v>4114.88</v>
      </c>
      <c r="J453" s="51">
        <f>'пятая ц.к.'!$AD$114</f>
        <v>4387.43</v>
      </c>
      <c r="K453" s="51">
        <f>'пятая ц.к.'!$AD$115</f>
        <v>4480.03</v>
      </c>
      <c r="L453" s="51">
        <f>'пятая ц.к.'!$AD$116</f>
        <v>4481.96</v>
      </c>
      <c r="M453" s="51">
        <f>'пятая ц.к.'!$AD$117</f>
        <v>4477.4799999999996</v>
      </c>
      <c r="N453" s="51">
        <f>'пятая ц.к.'!$AD$118</f>
        <v>4471.18</v>
      </c>
      <c r="O453" s="51">
        <f>'пятая ц.к.'!$AD$119</f>
        <v>4487.6499999999996</v>
      </c>
      <c r="P453" s="51">
        <f>'пятая ц.к.'!$AD$120</f>
        <v>4539.1899999999996</v>
      </c>
      <c r="Q453" s="51">
        <f>'пятая ц.к.'!$AD$121</f>
        <v>4518.41</v>
      </c>
      <c r="R453" s="51">
        <f>'пятая ц.к.'!$AD$122</f>
        <v>4501.28</v>
      </c>
      <c r="S453" s="51">
        <f>'пятая ц.к.'!$AD$123</f>
        <v>4472.97</v>
      </c>
      <c r="T453" s="51">
        <f>'пятая ц.к.'!$AD$124</f>
        <v>4477.74</v>
      </c>
      <c r="U453" s="51">
        <f>'пятая ц.к.'!$AD$125</f>
        <v>4527.4799999999996</v>
      </c>
      <c r="V453" s="51">
        <f>'пятая ц.к.'!$AD$126</f>
        <v>4580.3999999999996</v>
      </c>
      <c r="W453" s="51">
        <f>'пятая ц.к.'!$AD$127</f>
        <v>4500.6499999999996</v>
      </c>
      <c r="X453" s="51">
        <f>'пятая ц.к.'!$AD$128</f>
        <v>4372.43</v>
      </c>
      <c r="Y453" s="52">
        <f>'пятая ц.к.'!$AD$129</f>
        <v>3946.2</v>
      </c>
    </row>
    <row r="454" spans="1:25" ht="15" customHeight="1" x14ac:dyDescent="0.25">
      <c r="A454" s="57">
        <f t="shared" si="10"/>
        <v>6</v>
      </c>
      <c r="B454" s="50">
        <f>'пятая ц.к.'!$AD$130</f>
        <v>3684.61</v>
      </c>
      <c r="C454" s="51">
        <f>'пятая ц.к.'!$AD$131</f>
        <v>3553.74</v>
      </c>
      <c r="D454" s="51">
        <f>'пятая ц.к.'!$AD$132</f>
        <v>3495.57</v>
      </c>
      <c r="E454" s="51">
        <f>'пятая ц.к.'!$AD$133</f>
        <v>3465.82</v>
      </c>
      <c r="F454" s="51">
        <f>'пятая ц.к.'!$AD$134</f>
        <v>3513.17</v>
      </c>
      <c r="G454" s="51">
        <f>'пятая ц.к.'!$AD$135</f>
        <v>3591.17</v>
      </c>
      <c r="H454" s="51">
        <f>'пятая ц.к.'!$AD$136</f>
        <v>3866.44</v>
      </c>
      <c r="I454" s="51">
        <f>'пятая ц.к.'!$AD$137</f>
        <v>4158.04</v>
      </c>
      <c r="J454" s="51">
        <f>'пятая ц.к.'!$AD$138</f>
        <v>4372.1099999999997</v>
      </c>
      <c r="K454" s="51">
        <f>'пятая ц.к.'!$AD$139</f>
        <v>4483.3900000000003</v>
      </c>
      <c r="L454" s="51">
        <f>'пятая ц.к.'!$AD$140</f>
        <v>4484.1499999999996</v>
      </c>
      <c r="M454" s="51">
        <f>'пятая ц.к.'!$AD$141</f>
        <v>4480.1000000000004</v>
      </c>
      <c r="N454" s="51">
        <f>'пятая ц.к.'!$AD$142</f>
        <v>4466.2</v>
      </c>
      <c r="O454" s="51">
        <f>'пятая ц.к.'!$AD$143</f>
        <v>4493.97</v>
      </c>
      <c r="P454" s="51">
        <f>'пятая ц.к.'!$AD$144</f>
        <v>4567</v>
      </c>
      <c r="Q454" s="51">
        <f>'пятая ц.к.'!$AD$145</f>
        <v>4544.75</v>
      </c>
      <c r="R454" s="51">
        <f>'пятая ц.к.'!$AD$146</f>
        <v>4449.6000000000004</v>
      </c>
      <c r="S454" s="51">
        <f>'пятая ц.к.'!$AD$147</f>
        <v>4410.49</v>
      </c>
      <c r="T454" s="51">
        <f>'пятая ц.к.'!$AD$148</f>
        <v>4411.7</v>
      </c>
      <c r="U454" s="51">
        <f>'пятая ц.к.'!$AD$149</f>
        <v>4532.6400000000003</v>
      </c>
      <c r="V454" s="51">
        <f>'пятая ц.к.'!$AD$150</f>
        <v>4535.1499999999996</v>
      </c>
      <c r="W454" s="51">
        <f>'пятая ц.к.'!$AD$151</f>
        <v>4522.78</v>
      </c>
      <c r="X454" s="51">
        <f>'пятая ц.к.'!$AD$152</f>
        <v>4389.8</v>
      </c>
      <c r="Y454" s="52">
        <f>'пятая ц.к.'!$AD$153</f>
        <v>4155.33</v>
      </c>
    </row>
    <row r="455" spans="1:25" ht="15" customHeight="1" x14ac:dyDescent="0.25">
      <c r="A455" s="57">
        <f t="shared" si="10"/>
        <v>7</v>
      </c>
      <c r="B455" s="50">
        <f>'пятая ц.к.'!$AD$154</f>
        <v>3794.7</v>
      </c>
      <c r="C455" s="51">
        <f>'пятая ц.к.'!$AD$155</f>
        <v>3628.76</v>
      </c>
      <c r="D455" s="51">
        <f>'пятая ц.к.'!$AD$156</f>
        <v>3527.97</v>
      </c>
      <c r="E455" s="51">
        <f>'пятая ц.к.'!$AD$157</f>
        <v>3503.14</v>
      </c>
      <c r="F455" s="51">
        <f>'пятая ц.к.'!$AD$158</f>
        <v>3578.35</v>
      </c>
      <c r="G455" s="51">
        <f>'пятая ц.к.'!$AD$159</f>
        <v>3718.41</v>
      </c>
      <c r="H455" s="51">
        <f>'пятая ц.к.'!$AD$160</f>
        <v>4018.99</v>
      </c>
      <c r="I455" s="51">
        <f>'пятая ц.к.'!$AD$161</f>
        <v>4210.79</v>
      </c>
      <c r="J455" s="51">
        <f>'пятая ц.к.'!$AD$162</f>
        <v>4383</v>
      </c>
      <c r="K455" s="51">
        <f>'пятая ц.к.'!$AD$163</f>
        <v>4544.62</v>
      </c>
      <c r="L455" s="51">
        <f>'пятая ц.к.'!$AD$164</f>
        <v>4542.0600000000004</v>
      </c>
      <c r="M455" s="51">
        <f>'пятая ц.к.'!$AD$165</f>
        <v>4538.38</v>
      </c>
      <c r="N455" s="51">
        <f>'пятая ц.к.'!$AD$166</f>
        <v>4533.2700000000004</v>
      </c>
      <c r="O455" s="51">
        <f>'пятая ц.к.'!$AD$167</f>
        <v>4550.22</v>
      </c>
      <c r="P455" s="51">
        <f>'пятая ц.к.'!$AD$168</f>
        <v>4573.46</v>
      </c>
      <c r="Q455" s="51">
        <f>'пятая ц.к.'!$AD$169</f>
        <v>4555.51</v>
      </c>
      <c r="R455" s="51">
        <f>'пятая ц.к.'!$AD$170</f>
        <v>4526.57</v>
      </c>
      <c r="S455" s="51">
        <f>'пятая ц.к.'!$AD$171</f>
        <v>4484.45</v>
      </c>
      <c r="T455" s="51">
        <f>'пятая ц.к.'!$AD$172</f>
        <v>4506.82</v>
      </c>
      <c r="U455" s="51">
        <f>'пятая ц.к.'!$AD$173</f>
        <v>4555.95</v>
      </c>
      <c r="V455" s="51">
        <f>'пятая ц.к.'!$AD$174</f>
        <v>4560.1000000000004</v>
      </c>
      <c r="W455" s="51">
        <f>'пятая ц.к.'!$AD$175</f>
        <v>4550.45</v>
      </c>
      <c r="X455" s="51">
        <f>'пятая ц.к.'!$AD$176</f>
        <v>4380.28</v>
      </c>
      <c r="Y455" s="52">
        <f>'пятая ц.к.'!$AD$177</f>
        <v>4164.4799999999996</v>
      </c>
    </row>
    <row r="456" spans="1:25" ht="15" customHeight="1" x14ac:dyDescent="0.25">
      <c r="A456" s="57">
        <f t="shared" si="10"/>
        <v>8</v>
      </c>
      <c r="B456" s="50">
        <f>'пятая ц.к.'!$AD$178</f>
        <v>3806.78</v>
      </c>
      <c r="C456" s="51">
        <f>'пятая ц.к.'!$AD$179</f>
        <v>3634.34</v>
      </c>
      <c r="D456" s="51">
        <f>'пятая ц.к.'!$AD$180</f>
        <v>3574.96</v>
      </c>
      <c r="E456" s="51">
        <f>'пятая ц.к.'!$AD$181</f>
        <v>3570.26</v>
      </c>
      <c r="F456" s="51">
        <f>'пятая ц.к.'!$AD$182</f>
        <v>3595.97</v>
      </c>
      <c r="G456" s="51">
        <f>'пятая ц.к.'!$AD$183</f>
        <v>3736.63</v>
      </c>
      <c r="H456" s="51">
        <f>'пятая ц.к.'!$AD$184</f>
        <v>3873.89</v>
      </c>
      <c r="I456" s="51">
        <f>'пятая ц.к.'!$AD$185</f>
        <v>4173.58</v>
      </c>
      <c r="J456" s="51">
        <f>'пятая ц.к.'!$AD$186</f>
        <v>4354.13</v>
      </c>
      <c r="K456" s="51">
        <f>'пятая ц.к.'!$AD$187</f>
        <v>4455.33</v>
      </c>
      <c r="L456" s="51">
        <f>'пятая ц.к.'!$AD$188</f>
        <v>4458.7</v>
      </c>
      <c r="M456" s="51">
        <f>'пятая ц.к.'!$AD$189</f>
        <v>4451.37</v>
      </c>
      <c r="N456" s="51">
        <f>'пятая ц.к.'!$AD$190</f>
        <v>4425.1000000000004</v>
      </c>
      <c r="O456" s="51">
        <f>'пятая ц.к.'!$AD$191</f>
        <v>4459.3100000000004</v>
      </c>
      <c r="P456" s="51">
        <f>'пятая ц.к.'!$AD$192</f>
        <v>4488.91</v>
      </c>
      <c r="Q456" s="51">
        <f>'пятая ц.к.'!$AD$193</f>
        <v>4471.0200000000004</v>
      </c>
      <c r="R456" s="51">
        <f>'пятая ц.к.'!$AD$194</f>
        <v>4441.24</v>
      </c>
      <c r="S456" s="51">
        <f>'пятая ц.к.'!$AD$195</f>
        <v>4416.78</v>
      </c>
      <c r="T456" s="51">
        <f>'пятая ц.к.'!$AD$196</f>
        <v>4427.3999999999996</v>
      </c>
      <c r="U456" s="51">
        <f>'пятая ц.к.'!$AD$197</f>
        <v>4488.4799999999996</v>
      </c>
      <c r="V456" s="51">
        <f>'пятая ц.к.'!$AD$198</f>
        <v>4492.88</v>
      </c>
      <c r="W456" s="51">
        <f>'пятая ц.к.'!$AD$199</f>
        <v>4459.8500000000004</v>
      </c>
      <c r="X456" s="51">
        <f>'пятая ц.к.'!$AD$200</f>
        <v>4383.8599999999997</v>
      </c>
      <c r="Y456" s="52">
        <f>'пятая ц.к.'!$AD$201</f>
        <v>4090.56</v>
      </c>
    </row>
    <row r="457" spans="1:25" ht="15" customHeight="1" x14ac:dyDescent="0.25">
      <c r="A457" s="57">
        <f t="shared" si="10"/>
        <v>9</v>
      </c>
      <c r="B457" s="50">
        <f>'пятая ц.к.'!$AD$202</f>
        <v>3901.21</v>
      </c>
      <c r="C457" s="51">
        <f>'пятая ц.к.'!$AD$203</f>
        <v>3758.21</v>
      </c>
      <c r="D457" s="51">
        <f>'пятая ц.к.'!$AD$204</f>
        <v>3689.32</v>
      </c>
      <c r="E457" s="51">
        <f>'пятая ц.к.'!$AD$205</f>
        <v>3650.19</v>
      </c>
      <c r="F457" s="51">
        <f>'пятая ц.к.'!$AD$206</f>
        <v>3656.45</v>
      </c>
      <c r="G457" s="51">
        <f>'пятая ц.к.'!$AD$207</f>
        <v>3722.18</v>
      </c>
      <c r="H457" s="51">
        <f>'пятая ц.к.'!$AD$208</f>
        <v>3806.16</v>
      </c>
      <c r="I457" s="51">
        <f>'пятая ц.к.'!$AD$209</f>
        <v>3996.25</v>
      </c>
      <c r="J457" s="51">
        <f>'пятая ц.к.'!$AD$210</f>
        <v>4293.46</v>
      </c>
      <c r="K457" s="51">
        <f>'пятая ц.к.'!$AD$211</f>
        <v>4412.7700000000004</v>
      </c>
      <c r="L457" s="51">
        <f>'пятая ц.к.'!$AD$212</f>
        <v>4426.25</v>
      </c>
      <c r="M457" s="51">
        <f>'пятая ц.к.'!$AD$213</f>
        <v>4429.5600000000004</v>
      </c>
      <c r="N457" s="51">
        <f>'пятая ц.к.'!$AD$214</f>
        <v>4422.74</v>
      </c>
      <c r="O457" s="51">
        <f>'пятая ц.к.'!$AD$215</f>
        <v>4425.1000000000004</v>
      </c>
      <c r="P457" s="51">
        <f>'пятая ц.к.'!$AD$216</f>
        <v>4423.58</v>
      </c>
      <c r="Q457" s="51">
        <f>'пятая ц.к.'!$AD$217</f>
        <v>4419.58</v>
      </c>
      <c r="R457" s="51">
        <f>'пятая ц.к.'!$AD$218</f>
        <v>4416.4399999999996</v>
      </c>
      <c r="S457" s="51">
        <f>'пятая ц.к.'!$AD$219</f>
        <v>4408.8999999999996</v>
      </c>
      <c r="T457" s="51">
        <f>'пятая ц.к.'!$AD$220</f>
        <v>4426.5600000000004</v>
      </c>
      <c r="U457" s="51">
        <f>'пятая ц.к.'!$AD$221</f>
        <v>4502.12</v>
      </c>
      <c r="V457" s="51">
        <f>'пятая ц.к.'!$AD$222</f>
        <v>4500.84</v>
      </c>
      <c r="W457" s="51">
        <f>'пятая ц.к.'!$AD$223</f>
        <v>4499.96</v>
      </c>
      <c r="X457" s="51">
        <f>'пятая ц.к.'!$AD$224</f>
        <v>4422.13</v>
      </c>
      <c r="Y457" s="52">
        <f>'пятая ц.к.'!$AD$225</f>
        <v>4208.09</v>
      </c>
    </row>
    <row r="458" spans="1:25" ht="15" customHeight="1" x14ac:dyDescent="0.25">
      <c r="A458" s="57">
        <f t="shared" si="10"/>
        <v>10</v>
      </c>
      <c r="B458" s="50">
        <f>'пятая ц.к.'!$AD$226</f>
        <v>3914.78</v>
      </c>
      <c r="C458" s="51">
        <f>'пятая ц.к.'!$AD$227</f>
        <v>3764.16</v>
      </c>
      <c r="D458" s="51">
        <f>'пятая ц.к.'!$AD$228</f>
        <v>3725.9</v>
      </c>
      <c r="E458" s="51">
        <f>'пятая ц.к.'!$AD$229</f>
        <v>3667.57</v>
      </c>
      <c r="F458" s="51">
        <f>'пятая ц.к.'!$AD$230</f>
        <v>3677.69</v>
      </c>
      <c r="G458" s="51">
        <f>'пятая ц.к.'!$AD$231</f>
        <v>3718.3</v>
      </c>
      <c r="H458" s="51">
        <f>'пятая ц.к.'!$AD$232</f>
        <v>3766.3</v>
      </c>
      <c r="I458" s="51">
        <f>'пятая ц.к.'!$AD$233</f>
        <v>3842.84</v>
      </c>
      <c r="J458" s="51">
        <f>'пятая ц.к.'!$AD$234</f>
        <v>4153.3</v>
      </c>
      <c r="K458" s="51">
        <f>'пятая ц.к.'!$AD$235</f>
        <v>4310.41</v>
      </c>
      <c r="L458" s="51">
        <f>'пятая ц.к.'!$AD$236</f>
        <v>4316.34</v>
      </c>
      <c r="M458" s="51">
        <f>'пятая ц.к.'!$AD$237</f>
        <v>4313.8999999999996</v>
      </c>
      <c r="N458" s="51">
        <f>'пятая ц.к.'!$AD$238</f>
        <v>4311.12</v>
      </c>
      <c r="O458" s="51">
        <f>'пятая ц.к.'!$AD$239</f>
        <v>4313.91</v>
      </c>
      <c r="P458" s="51">
        <f>'пятая ц.к.'!$AD$240</f>
        <v>4317.3</v>
      </c>
      <c r="Q458" s="51">
        <f>'пятая ц.к.'!$AD$241</f>
        <v>4318.1400000000003</v>
      </c>
      <c r="R458" s="51">
        <f>'пятая ц.к.'!$AD$242</f>
        <v>4323.05</v>
      </c>
      <c r="S458" s="51">
        <f>'пятая ц.к.'!$AD$243</f>
        <v>4327.91</v>
      </c>
      <c r="T458" s="51">
        <f>'пятая ц.к.'!$AD$244</f>
        <v>4347.1099999999997</v>
      </c>
      <c r="U458" s="51">
        <f>'пятая ц.к.'!$AD$245</f>
        <v>4519.1899999999996</v>
      </c>
      <c r="V458" s="51">
        <f>'пятая ц.к.'!$AD$246</f>
        <v>4544.76</v>
      </c>
      <c r="W458" s="51">
        <f>'пятая ц.к.'!$AD$247</f>
        <v>4468.16</v>
      </c>
      <c r="X458" s="51">
        <f>'пятая ц.к.'!$AD$248</f>
        <v>4326.17</v>
      </c>
      <c r="Y458" s="52">
        <f>'пятая ц.к.'!$AD$249</f>
        <v>4196.8500000000004</v>
      </c>
    </row>
    <row r="459" spans="1:25" s="45" customFormat="1" ht="15" customHeight="1" x14ac:dyDescent="0.25">
      <c r="A459" s="57">
        <f t="shared" si="10"/>
        <v>11</v>
      </c>
      <c r="B459" s="50">
        <f>'пятая ц.к.'!$AD$250</f>
        <v>3903.17</v>
      </c>
      <c r="C459" s="51">
        <f>'пятая ц.к.'!$AD$251</f>
        <v>3753.49</v>
      </c>
      <c r="D459" s="51">
        <f>'пятая ц.к.'!$AD$252</f>
        <v>3711.88</v>
      </c>
      <c r="E459" s="51">
        <f>'пятая ц.к.'!$AD$253</f>
        <v>3686.86</v>
      </c>
      <c r="F459" s="51">
        <f>'пятая ц.к.'!$AD$254</f>
        <v>3711.07</v>
      </c>
      <c r="G459" s="51">
        <f>'пятая ц.к.'!$AD$255</f>
        <v>3836.33</v>
      </c>
      <c r="H459" s="51">
        <f>'пятая ц.к.'!$AD$256</f>
        <v>4183.26</v>
      </c>
      <c r="I459" s="51">
        <f>'пятая ц.к.'!$AD$257</f>
        <v>4288.3500000000004</v>
      </c>
      <c r="J459" s="51">
        <f>'пятая ц.к.'!$AD$258</f>
        <v>4452.7299999999996</v>
      </c>
      <c r="K459" s="51">
        <f>'пятая ц.к.'!$AD$259</f>
        <v>4579.3599999999997</v>
      </c>
      <c r="L459" s="51">
        <f>'пятая ц.к.'!$AD$260</f>
        <v>4559.8900000000003</v>
      </c>
      <c r="M459" s="51">
        <f>'пятая ц.к.'!$AD$261</f>
        <v>4554.8500000000004</v>
      </c>
      <c r="N459" s="51">
        <f>'пятая ц.к.'!$AD$262</f>
        <v>4511.88</v>
      </c>
      <c r="O459" s="51">
        <f>'пятая ц.к.'!$AD$263</f>
        <v>4940.75</v>
      </c>
      <c r="P459" s="51">
        <f>'пятая ц.к.'!$AD$264</f>
        <v>4580.5</v>
      </c>
      <c r="Q459" s="51">
        <f>'пятая ц.к.'!$AD$265</f>
        <v>4578.3999999999996</v>
      </c>
      <c r="R459" s="51">
        <f>'пятая ц.к.'!$AD$266</f>
        <v>4539.47</v>
      </c>
      <c r="S459" s="51">
        <f>'пятая ц.к.'!$AD$267</f>
        <v>4507.93</v>
      </c>
      <c r="T459" s="51">
        <f>'пятая ц.к.'!$AD$268</f>
        <v>4490.42</v>
      </c>
      <c r="U459" s="51">
        <f>'пятая ц.к.'!$AD$269</f>
        <v>4564.96</v>
      </c>
      <c r="V459" s="51">
        <f>'пятая ц.к.'!$AD$270</f>
        <v>4575.58</v>
      </c>
      <c r="W459" s="51">
        <f>'пятая ц.к.'!$AD$271</f>
        <v>4500.51</v>
      </c>
      <c r="X459" s="51">
        <f>'пятая ц.к.'!$AD$272</f>
        <v>4380.7299999999996</v>
      </c>
      <c r="Y459" s="52">
        <f>'пятая ц.к.'!$AD$273</f>
        <v>4177.6499999999996</v>
      </c>
    </row>
    <row r="460" spans="1:25" ht="15" customHeight="1" x14ac:dyDescent="0.25">
      <c r="A460" s="57">
        <f t="shared" si="10"/>
        <v>12</v>
      </c>
      <c r="B460" s="50">
        <f>'пятая ц.к.'!$AD$274</f>
        <v>3880.76</v>
      </c>
      <c r="C460" s="51">
        <f>'пятая ц.к.'!$AD$275</f>
        <v>3698.35</v>
      </c>
      <c r="D460" s="51">
        <f>'пятая ц.к.'!$AD$276</f>
        <v>3630.45</v>
      </c>
      <c r="E460" s="51">
        <f>'пятая ц.к.'!$AD$277</f>
        <v>3608.84</v>
      </c>
      <c r="F460" s="51">
        <f>'пятая ц.к.'!$AD$278</f>
        <v>3667.06</v>
      </c>
      <c r="G460" s="51">
        <f>'пятая ц.к.'!$AD$279</f>
        <v>3819.63</v>
      </c>
      <c r="H460" s="51">
        <f>'пятая ц.к.'!$AD$280</f>
        <v>4146.9399999999996</v>
      </c>
      <c r="I460" s="51">
        <f>'пятая ц.к.'!$AD$281</f>
        <v>4290.4799999999996</v>
      </c>
      <c r="J460" s="51">
        <f>'пятая ц.к.'!$AD$282</f>
        <v>4494.16</v>
      </c>
      <c r="K460" s="51">
        <f>'пятая ц.к.'!$AD$283</f>
        <v>4555.3900000000003</v>
      </c>
      <c r="L460" s="51">
        <f>'пятая ц.к.'!$AD$284</f>
        <v>4561.6400000000003</v>
      </c>
      <c r="M460" s="51">
        <f>'пятая ц.к.'!$AD$285</f>
        <v>4548.3900000000003</v>
      </c>
      <c r="N460" s="51">
        <f>'пятая ц.к.'!$AD$286</f>
        <v>4508.07</v>
      </c>
      <c r="O460" s="51">
        <f>'пятая ц.к.'!$AD$287</f>
        <v>4536</v>
      </c>
      <c r="P460" s="51">
        <f>'пятая ц.к.'!$AD$288</f>
        <v>4624.93</v>
      </c>
      <c r="Q460" s="51">
        <f>'пятая ц.к.'!$AD$289</f>
        <v>4604.6499999999996</v>
      </c>
      <c r="R460" s="51">
        <f>'пятая ц.к.'!$AD$290</f>
        <v>4584.92</v>
      </c>
      <c r="S460" s="51">
        <f>'пятая ц.к.'!$AD$291</f>
        <v>4553.74</v>
      </c>
      <c r="T460" s="51">
        <f>'пятая ц.к.'!$AD$292</f>
        <v>4539.72</v>
      </c>
      <c r="U460" s="51">
        <f>'пятая ц.к.'!$AD$293</f>
        <v>4593.55</v>
      </c>
      <c r="V460" s="51">
        <f>'пятая ц.к.'!$AD$294</f>
        <v>4580.96</v>
      </c>
      <c r="W460" s="51">
        <f>'пятая ц.к.'!$AD$295</f>
        <v>5039.96</v>
      </c>
      <c r="X460" s="51">
        <f>'пятая ц.к.'!$AD$296</f>
        <v>4416.3</v>
      </c>
      <c r="Y460" s="52">
        <f>'пятая ц.к.'!$AD$297</f>
        <v>4192.1499999999996</v>
      </c>
    </row>
    <row r="461" spans="1:25" ht="15" customHeight="1" x14ac:dyDescent="0.25">
      <c r="A461" s="57">
        <f t="shared" si="10"/>
        <v>13</v>
      </c>
      <c r="B461" s="50">
        <f>'пятая ц.к.'!$AD$298</f>
        <v>3811.59</v>
      </c>
      <c r="C461" s="51">
        <f>'пятая ц.к.'!$AD$299</f>
        <v>3674.75</v>
      </c>
      <c r="D461" s="51">
        <f>'пятая ц.к.'!$AD$300</f>
        <v>3618.06</v>
      </c>
      <c r="E461" s="51">
        <f>'пятая ц.к.'!$AD$301</f>
        <v>3606.03</v>
      </c>
      <c r="F461" s="51">
        <f>'пятая ц.к.'!$AD$302</f>
        <v>3661.19</v>
      </c>
      <c r="G461" s="51">
        <f>'пятая ц.к.'!$AD$303</f>
        <v>3814.54</v>
      </c>
      <c r="H461" s="51">
        <f>'пятая ц.к.'!$AD$304</f>
        <v>3982.73</v>
      </c>
      <c r="I461" s="51">
        <f>'пятая ц.к.'!$AD$305</f>
        <v>4282.91</v>
      </c>
      <c r="J461" s="51">
        <f>'пятая ц.к.'!$AD$306</f>
        <v>4496.09</v>
      </c>
      <c r="K461" s="51">
        <f>'пятая ц.к.'!$AD$307</f>
        <v>4539.68</v>
      </c>
      <c r="L461" s="51">
        <f>'пятая ц.к.'!$AD$308</f>
        <v>4537.79</v>
      </c>
      <c r="M461" s="51">
        <f>'пятая ц.к.'!$AD$309</f>
        <v>4538.41</v>
      </c>
      <c r="N461" s="51">
        <f>'пятая ц.к.'!$AD$310</f>
        <v>4537.5200000000004</v>
      </c>
      <c r="O461" s="51">
        <f>'пятая ц.к.'!$AD$311</f>
        <v>4591.8</v>
      </c>
      <c r="P461" s="51">
        <f>'пятая ц.к.'!$AD$312</f>
        <v>4636.8100000000004</v>
      </c>
      <c r="Q461" s="51">
        <f>'пятая ц.к.'!$AD$313</f>
        <v>4621.5200000000004</v>
      </c>
      <c r="R461" s="51">
        <f>'пятая ц.к.'!$AD$314</f>
        <v>4572.43</v>
      </c>
      <c r="S461" s="51">
        <f>'пятая ц.к.'!$AD$315</f>
        <v>4536.0600000000004</v>
      </c>
      <c r="T461" s="51">
        <f>'пятая ц.к.'!$AD$316</f>
        <v>4533.6499999999996</v>
      </c>
      <c r="U461" s="51">
        <f>'пятая ц.к.'!$AD$317</f>
        <v>4607.8500000000004</v>
      </c>
      <c r="V461" s="51">
        <f>'пятая ц.к.'!$AD$318</f>
        <v>4607.6400000000003</v>
      </c>
      <c r="W461" s="51">
        <f>'пятая ц.к.'!$AD$319</f>
        <v>4547.6899999999996</v>
      </c>
      <c r="X461" s="51">
        <f>'пятая ц.к.'!$AD$320</f>
        <v>4466.83</v>
      </c>
      <c r="Y461" s="52">
        <f>'пятая ц.к.'!$AD$321</f>
        <v>4200.51</v>
      </c>
    </row>
    <row r="462" spans="1:25" ht="15" customHeight="1" x14ac:dyDescent="0.25">
      <c r="A462" s="57">
        <f t="shared" si="10"/>
        <v>14</v>
      </c>
      <c r="B462" s="50">
        <f>'пятая ц.к.'!$AD$322</f>
        <v>3879.25</v>
      </c>
      <c r="C462" s="51">
        <f>'пятая ц.к.'!$AD$323</f>
        <v>3725.6</v>
      </c>
      <c r="D462" s="51">
        <f>'пятая ц.к.'!$AD$324</f>
        <v>3676.4</v>
      </c>
      <c r="E462" s="51">
        <f>'пятая ц.к.'!$AD$325</f>
        <v>3657.16</v>
      </c>
      <c r="F462" s="51">
        <f>'пятая ц.к.'!$AD$326</f>
        <v>3673.56</v>
      </c>
      <c r="G462" s="51">
        <f>'пятая ц.к.'!$AD$327</f>
        <v>3764.24</v>
      </c>
      <c r="H462" s="51">
        <f>'пятая ц.к.'!$AD$328</f>
        <v>4014.86</v>
      </c>
      <c r="I462" s="51">
        <f>'пятая ц.к.'!$AD$329</f>
        <v>4306.67</v>
      </c>
      <c r="J462" s="51">
        <f>'пятая ц.к.'!$AD$330</f>
        <v>4509.22</v>
      </c>
      <c r="K462" s="51">
        <f>'пятая ц.к.'!$AD$331</f>
        <v>4542.43</v>
      </c>
      <c r="L462" s="51">
        <f>'пятая ц.к.'!$AD$332</f>
        <v>4538.93</v>
      </c>
      <c r="M462" s="51">
        <f>'пятая ц.к.'!$AD$333</f>
        <v>4554.17</v>
      </c>
      <c r="N462" s="51">
        <f>'пятая ц.к.'!$AD$334</f>
        <v>4553.38</v>
      </c>
      <c r="O462" s="51">
        <f>'пятая ц.к.'!$AD$335</f>
        <v>4622.92</v>
      </c>
      <c r="P462" s="51">
        <f>'пятая ц.к.'!$AD$336</f>
        <v>4636.41</v>
      </c>
      <c r="Q462" s="51">
        <f>'пятая ц.к.'!$AD$337</f>
        <v>4630.1000000000004</v>
      </c>
      <c r="R462" s="51">
        <f>'пятая ц.к.'!$AD$338</f>
        <v>4614.7</v>
      </c>
      <c r="S462" s="51">
        <f>'пятая ц.к.'!$AD$339</f>
        <v>4541.28</v>
      </c>
      <c r="T462" s="51">
        <f>'пятая ц.к.'!$AD$340</f>
        <v>4502.7299999999996</v>
      </c>
      <c r="U462" s="51">
        <f>'пятая ц.к.'!$AD$341</f>
        <v>4566.22</v>
      </c>
      <c r="V462" s="51">
        <f>'пятая ц.к.'!$AD$342</f>
        <v>4547.3599999999997</v>
      </c>
      <c r="W462" s="51">
        <f>'пятая ц.к.'!$AD$343</f>
        <v>4509.8900000000003</v>
      </c>
      <c r="X462" s="51">
        <f>'пятая ц.к.'!$AD$344</f>
        <v>4463.05</v>
      </c>
      <c r="Y462" s="52">
        <f>'пятая ц.к.'!$AD$345</f>
        <v>4225.72</v>
      </c>
    </row>
    <row r="463" spans="1:25" ht="15" customHeight="1" x14ac:dyDescent="0.25">
      <c r="A463" s="57">
        <f t="shared" si="10"/>
        <v>15</v>
      </c>
      <c r="B463" s="50">
        <f>'пятая ц.к.'!$AD$346</f>
        <v>3903.63</v>
      </c>
      <c r="C463" s="51">
        <f>'пятая ц.к.'!$AD$347</f>
        <v>3736.24</v>
      </c>
      <c r="D463" s="51">
        <f>'пятая ц.к.'!$AD$348</f>
        <v>3642.15</v>
      </c>
      <c r="E463" s="51">
        <f>'пятая ц.к.'!$AD$349</f>
        <v>3603.84</v>
      </c>
      <c r="F463" s="51">
        <f>'пятая ц.к.'!$AD$350</f>
        <v>3674.92</v>
      </c>
      <c r="G463" s="51">
        <f>'пятая ц.к.'!$AD$351</f>
        <v>3760.09</v>
      </c>
      <c r="H463" s="51">
        <f>'пятая ц.к.'!$AD$352</f>
        <v>4004.05</v>
      </c>
      <c r="I463" s="51">
        <f>'пятая ц.к.'!$AD$353</f>
        <v>4268.33</v>
      </c>
      <c r="J463" s="51">
        <f>'пятая ц.к.'!$AD$354</f>
        <v>4465.58</v>
      </c>
      <c r="K463" s="51">
        <f>'пятая ц.к.'!$AD$355</f>
        <v>4516.25</v>
      </c>
      <c r="L463" s="51">
        <f>'пятая ц.к.'!$AD$356</f>
        <v>4515.53</v>
      </c>
      <c r="M463" s="51">
        <f>'пятая ц.к.'!$AD$357</f>
        <v>4520.93</v>
      </c>
      <c r="N463" s="51">
        <f>'пятая ц.к.'!$AD$358</f>
        <v>4528.2</v>
      </c>
      <c r="O463" s="51">
        <f>'пятая ц.к.'!$AD$359</f>
        <v>4550.76</v>
      </c>
      <c r="P463" s="51">
        <f>'пятая ц.к.'!$AD$360</f>
        <v>4593.07</v>
      </c>
      <c r="Q463" s="51">
        <f>'пятая ц.к.'!$AD$361</f>
        <v>4566.53</v>
      </c>
      <c r="R463" s="51">
        <f>'пятая ц.к.'!$AD$362</f>
        <v>4549.87</v>
      </c>
      <c r="S463" s="51">
        <f>'пятая ц.к.'!$AD$363</f>
        <v>4518.99</v>
      </c>
      <c r="T463" s="51">
        <f>'пятая ц.к.'!$AD$364</f>
        <v>4503.32</v>
      </c>
      <c r="U463" s="51">
        <f>'пятая ц.к.'!$AD$365</f>
        <v>4597.53</v>
      </c>
      <c r="V463" s="51">
        <f>'пятая ц.к.'!$AD$366</f>
        <v>4615.55</v>
      </c>
      <c r="W463" s="51">
        <f>'пятая ц.к.'!$AD$367</f>
        <v>4537.72</v>
      </c>
      <c r="X463" s="51">
        <f>'пятая ц.к.'!$AD$368</f>
        <v>4400.8900000000003</v>
      </c>
      <c r="Y463" s="52">
        <f>'пятая ц.к.'!$AD$369</f>
        <v>4231.75</v>
      </c>
    </row>
    <row r="464" spans="1:25" ht="15" customHeight="1" x14ac:dyDescent="0.25">
      <c r="A464" s="57">
        <f t="shared" si="10"/>
        <v>16</v>
      </c>
      <c r="B464" s="50">
        <f>'пятая ц.к.'!$AD$370</f>
        <v>3970.78</v>
      </c>
      <c r="C464" s="51">
        <f>'пятая ц.к.'!$AD$371</f>
        <v>3886.57</v>
      </c>
      <c r="D464" s="51">
        <f>'пятая ц.к.'!$AD$372</f>
        <v>3815.02</v>
      </c>
      <c r="E464" s="51">
        <f>'пятая ц.к.'!$AD$373</f>
        <v>3789.98</v>
      </c>
      <c r="F464" s="51">
        <f>'пятая ц.к.'!$AD$374</f>
        <v>3792.23</v>
      </c>
      <c r="G464" s="51">
        <f>'пятая ц.к.'!$AD$375</f>
        <v>3874.21</v>
      </c>
      <c r="H464" s="51">
        <f>'пятая ц.к.'!$AD$376</f>
        <v>4035.21</v>
      </c>
      <c r="I464" s="51">
        <f>'пятая ц.к.'!$AD$377</f>
        <v>4199.5200000000004</v>
      </c>
      <c r="J464" s="51">
        <f>'пятая ц.к.'!$AD$378</f>
        <v>4362.0600000000004</v>
      </c>
      <c r="K464" s="51">
        <f>'пятая ц.к.'!$AD$379</f>
        <v>4494.8999999999996</v>
      </c>
      <c r="L464" s="51">
        <f>'пятая ц.к.'!$AD$380</f>
        <v>4505.92</v>
      </c>
      <c r="M464" s="51">
        <f>'пятая ц.к.'!$AD$381</f>
        <v>4492.42</v>
      </c>
      <c r="N464" s="51">
        <f>'пятая ц.к.'!$AD$382</f>
        <v>4499.6899999999996</v>
      </c>
      <c r="O464" s="51">
        <f>'пятая ц.к.'!$AD$383</f>
        <v>4525.6899999999996</v>
      </c>
      <c r="P464" s="51">
        <f>'пятая ц.к.'!$AD$384</f>
        <v>4556.91</v>
      </c>
      <c r="Q464" s="51">
        <f>'пятая ц.к.'!$AD$385</f>
        <v>4498.5</v>
      </c>
      <c r="R464" s="51">
        <f>'пятая ц.к.'!$AD$386</f>
        <v>4513.08</v>
      </c>
      <c r="S464" s="51">
        <f>'пятая ц.к.'!$AD$387</f>
        <v>4542.96</v>
      </c>
      <c r="T464" s="51">
        <f>'пятая ц.к.'!$AD$388</f>
        <v>4519.71</v>
      </c>
      <c r="U464" s="51">
        <f>'пятая ц.к.'!$AD$389</f>
        <v>4740.32</v>
      </c>
      <c r="V464" s="51">
        <f>'пятая ц.к.'!$AD$390</f>
        <v>4713.0200000000004</v>
      </c>
      <c r="W464" s="51">
        <f>'пятая ц.к.'!$AD$391</f>
        <v>4553.24</v>
      </c>
      <c r="X464" s="51">
        <f>'пятая ц.к.'!$AD$392</f>
        <v>4340.9399999999996</v>
      </c>
      <c r="Y464" s="52">
        <f>'пятая ц.к.'!$AD$393</f>
        <v>4241.17</v>
      </c>
    </row>
    <row r="465" spans="1:25" ht="15" customHeight="1" x14ac:dyDescent="0.25">
      <c r="A465" s="57">
        <f t="shared" si="10"/>
        <v>17</v>
      </c>
      <c r="B465" s="50">
        <f>'пятая ц.к.'!$AD$394</f>
        <v>4102.7700000000004</v>
      </c>
      <c r="C465" s="51">
        <f>'пятая ц.к.'!$AD$395</f>
        <v>3900.21</v>
      </c>
      <c r="D465" s="51">
        <f>'пятая ц.к.'!$AD$396</f>
        <v>3836.07</v>
      </c>
      <c r="E465" s="51">
        <f>'пятая ц.к.'!$AD$397</f>
        <v>3805.33</v>
      </c>
      <c r="F465" s="51">
        <f>'пятая ц.к.'!$AD$398</f>
        <v>3667.16</v>
      </c>
      <c r="G465" s="51">
        <f>'пятая ц.к.'!$AD$399</f>
        <v>3673.14</v>
      </c>
      <c r="H465" s="51">
        <f>'пятая ц.к.'!$AD$400</f>
        <v>3797.58</v>
      </c>
      <c r="I465" s="51">
        <f>'пятая ц.к.'!$AD$401</f>
        <v>3924.15</v>
      </c>
      <c r="J465" s="51">
        <f>'пятая ц.к.'!$AD$402</f>
        <v>4264.12</v>
      </c>
      <c r="K465" s="51">
        <f>'пятая ц.к.'!$AD$403</f>
        <v>4337.57</v>
      </c>
      <c r="L465" s="51">
        <f>'пятая ц.к.'!$AD$404</f>
        <v>4372.2700000000004</v>
      </c>
      <c r="M465" s="51">
        <f>'пятая ц.к.'!$AD$405</f>
        <v>4380.46</v>
      </c>
      <c r="N465" s="51">
        <f>'пятая ц.к.'!$AD$406</f>
        <v>4384.1899999999996</v>
      </c>
      <c r="O465" s="51">
        <f>'пятая ц.к.'!$AD$407</f>
        <v>4411.24</v>
      </c>
      <c r="P465" s="51">
        <f>'пятая ц.к.'!$AD$408</f>
        <v>4399.76</v>
      </c>
      <c r="Q465" s="51">
        <f>'пятая ц.к.'!$AD$409</f>
        <v>4403.1400000000003</v>
      </c>
      <c r="R465" s="51">
        <f>'пятая ц.к.'!$AD$410</f>
        <v>4411.5</v>
      </c>
      <c r="S465" s="51">
        <f>'пятая ц.к.'!$AD$411</f>
        <v>4433.3</v>
      </c>
      <c r="T465" s="51">
        <f>'пятая ц.к.'!$AD$412</f>
        <v>4598.1400000000003</v>
      </c>
      <c r="U465" s="51">
        <f>'пятая ц.к.'!$AD$413</f>
        <v>4807.68</v>
      </c>
      <c r="V465" s="51">
        <f>'пятая ц.к.'!$AD$414</f>
        <v>5632.87</v>
      </c>
      <c r="W465" s="51">
        <f>'пятая ц.к.'!$AD$415</f>
        <v>5608.96</v>
      </c>
      <c r="X465" s="51">
        <f>'пятая ц.к.'!$AD$416</f>
        <v>4356.43</v>
      </c>
      <c r="Y465" s="52">
        <f>'пятая ц.к.'!$AD$417</f>
        <v>4220.55</v>
      </c>
    </row>
    <row r="466" spans="1:25" ht="15" customHeight="1" x14ac:dyDescent="0.25">
      <c r="A466" s="57">
        <f t="shared" si="10"/>
        <v>18</v>
      </c>
      <c r="B466" s="50">
        <f>'пятая ц.к.'!$AD$418</f>
        <v>3852.19</v>
      </c>
      <c r="C466" s="51">
        <f>'пятая ц.к.'!$AD$419</f>
        <v>3668.65</v>
      </c>
      <c r="D466" s="51">
        <f>'пятая ц.к.'!$AD$420</f>
        <v>3657.16</v>
      </c>
      <c r="E466" s="51">
        <f>'пятая ц.к.'!$AD$421</f>
        <v>3577.34</v>
      </c>
      <c r="F466" s="51">
        <f>'пятая ц.к.'!$AD$422</f>
        <v>3568.77</v>
      </c>
      <c r="G466" s="51">
        <f>'пятая ц.к.'!$AD$423</f>
        <v>3652.38</v>
      </c>
      <c r="H466" s="51">
        <f>'пятая ц.к.'!$AD$424</f>
        <v>3850.92</v>
      </c>
      <c r="I466" s="51">
        <f>'пятая ц.к.'!$AD$425</f>
        <v>4182.66</v>
      </c>
      <c r="J466" s="51">
        <f>'пятая ц.к.'!$AD$426</f>
        <v>4342.8100000000004</v>
      </c>
      <c r="K466" s="51">
        <f>'пятая ц.к.'!$AD$427</f>
        <v>4419.8999999999996</v>
      </c>
      <c r="L466" s="51">
        <f>'пятая ц.к.'!$AD$428</f>
        <v>4444.63</v>
      </c>
      <c r="M466" s="51">
        <f>'пятая ц.к.'!$AD$429</f>
        <v>4444.88</v>
      </c>
      <c r="N466" s="51">
        <f>'пятая ц.к.'!$AD$430</f>
        <v>4442.41</v>
      </c>
      <c r="O466" s="51">
        <f>'пятая ц.к.'!$AD$431</f>
        <v>4472.68</v>
      </c>
      <c r="P466" s="51">
        <f>'пятая ц.к.'!$AD$432</f>
        <v>4532.92</v>
      </c>
      <c r="Q466" s="51">
        <f>'пятая ц.к.'!$AD$433</f>
        <v>4510.49</v>
      </c>
      <c r="R466" s="51">
        <f>'пятая ц.к.'!$AD$434</f>
        <v>4491.9799999999996</v>
      </c>
      <c r="S466" s="51">
        <f>'пятая ц.к.'!$AD$435</f>
        <v>4443.5600000000004</v>
      </c>
      <c r="T466" s="51">
        <f>'пятая ц.к.'!$AD$436</f>
        <v>4433.03</v>
      </c>
      <c r="U466" s="51">
        <f>'пятая ц.к.'!$AD$437</f>
        <v>4679.7700000000004</v>
      </c>
      <c r="V466" s="51">
        <f>'пятая ц.к.'!$AD$438</f>
        <v>4508.1000000000004</v>
      </c>
      <c r="W466" s="51">
        <f>'пятая ц.к.'!$AD$439</f>
        <v>4447.78</v>
      </c>
      <c r="X466" s="51">
        <f>'пятая ц.к.'!$AD$440</f>
        <v>4323.45</v>
      </c>
      <c r="Y466" s="52">
        <f>'пятая ц.к.'!$AD$441</f>
        <v>4104.08</v>
      </c>
    </row>
    <row r="467" spans="1:25" ht="15" customHeight="1" x14ac:dyDescent="0.25">
      <c r="A467" s="57">
        <f t="shared" si="10"/>
        <v>19</v>
      </c>
      <c r="B467" s="50">
        <f>'пятая ц.к.'!$AD$442</f>
        <v>3850.36</v>
      </c>
      <c r="C467" s="51">
        <f>'пятая ц.к.'!$AD$443</f>
        <v>3720.32</v>
      </c>
      <c r="D467" s="51">
        <f>'пятая ц.к.'!$AD$444</f>
        <v>3632.64</v>
      </c>
      <c r="E467" s="51">
        <f>'пятая ц.к.'!$AD$445</f>
        <v>3618.86</v>
      </c>
      <c r="F467" s="51">
        <f>'пятая ц.к.'!$AD$446</f>
        <v>3615.02</v>
      </c>
      <c r="G467" s="51">
        <f>'пятая ц.к.'!$AD$447</f>
        <v>3735.38</v>
      </c>
      <c r="H467" s="51">
        <f>'пятая ц.к.'!$AD$448</f>
        <v>3870.77</v>
      </c>
      <c r="I467" s="51">
        <f>'пятая ц.к.'!$AD$449</f>
        <v>4203.79</v>
      </c>
      <c r="J467" s="51">
        <f>'пятая ц.к.'!$AD$450</f>
        <v>4509.1499999999996</v>
      </c>
      <c r="K467" s="51">
        <f>'пятая ц.к.'!$AD$451</f>
        <v>4549.8900000000003</v>
      </c>
      <c r="L467" s="51">
        <f>'пятая ц.к.'!$AD$452</f>
        <v>4561.37</v>
      </c>
      <c r="M467" s="51">
        <f>'пятая ц.к.'!$AD$453</f>
        <v>4568.0600000000004</v>
      </c>
      <c r="N467" s="51">
        <f>'пятая ц.к.'!$AD$454</f>
        <v>4570.3100000000004</v>
      </c>
      <c r="O467" s="51">
        <f>'пятая ц.к.'!$AD$455</f>
        <v>4582.57</v>
      </c>
      <c r="P467" s="51">
        <f>'пятая ц.к.'!$AD$456</f>
        <v>4612.6499999999996</v>
      </c>
      <c r="Q467" s="51">
        <f>'пятая ц.к.'!$AD$457</f>
        <v>4607.49</v>
      </c>
      <c r="R467" s="51">
        <f>'пятая ц.к.'!$AD$458</f>
        <v>4610.37</v>
      </c>
      <c r="S467" s="51">
        <f>'пятая ц.к.'!$AD$459</f>
        <v>4577.7</v>
      </c>
      <c r="T467" s="51">
        <f>'пятая ц.к.'!$AD$460</f>
        <v>4569.91</v>
      </c>
      <c r="U467" s="51">
        <f>'пятая ц.к.'!$AD$461</f>
        <v>4725.87</v>
      </c>
      <c r="V467" s="51">
        <f>'пятая ц.к.'!$AD$462</f>
        <v>4753.8900000000003</v>
      </c>
      <c r="W467" s="51">
        <f>'пятая ц.к.'!$AD$463</f>
        <v>4574.8100000000004</v>
      </c>
      <c r="X467" s="51">
        <f>'пятая ц.к.'!$AD$464</f>
        <v>4502.49</v>
      </c>
      <c r="Y467" s="52">
        <f>'пятая ц.к.'!$AD$465</f>
        <v>4242.92</v>
      </c>
    </row>
    <row r="468" spans="1:25" s="45" customFormat="1" ht="15" customHeight="1" x14ac:dyDescent="0.25">
      <c r="A468" s="57">
        <f t="shared" si="10"/>
        <v>20</v>
      </c>
      <c r="B468" s="50">
        <f>'пятая ц.к.'!$AD$466</f>
        <v>3912.54</v>
      </c>
      <c r="C468" s="51">
        <f>'пятая ц.к.'!$AD$467</f>
        <v>3759.78</v>
      </c>
      <c r="D468" s="51">
        <f>'пятая ц.к.'!$AD$468</f>
        <v>3701.01</v>
      </c>
      <c r="E468" s="51">
        <f>'пятая ц.к.'!$AD$469</f>
        <v>3702.64</v>
      </c>
      <c r="F468" s="51">
        <f>'пятая ц.к.'!$AD$470</f>
        <v>3725.3</v>
      </c>
      <c r="G468" s="51">
        <f>'пятая ц.к.'!$AD$471</f>
        <v>3800.52</v>
      </c>
      <c r="H468" s="51">
        <f>'пятая ц.к.'!$AD$472</f>
        <v>4052.81</v>
      </c>
      <c r="I468" s="51">
        <f>'пятая ц.к.'!$AD$473</f>
        <v>4277.6000000000004</v>
      </c>
      <c r="J468" s="51">
        <f>'пятая ц.к.'!$AD$474</f>
        <v>4519.8599999999997</v>
      </c>
      <c r="K468" s="51">
        <f>'пятая ц.к.'!$AD$475</f>
        <v>4563.28</v>
      </c>
      <c r="L468" s="51">
        <f>'пятая ц.к.'!$AD$476</f>
        <v>4578.1499999999996</v>
      </c>
      <c r="M468" s="51">
        <f>'пятая ц.к.'!$AD$477</f>
        <v>4570.6400000000003</v>
      </c>
      <c r="N468" s="51">
        <f>'пятая ц.к.'!$AD$478</f>
        <v>4569.28</v>
      </c>
      <c r="O468" s="51">
        <f>'пятая ц.к.'!$AD$479</f>
        <v>4595.57</v>
      </c>
      <c r="P468" s="51">
        <f>'пятая ц.к.'!$AD$480</f>
        <v>4728.22</v>
      </c>
      <c r="Q468" s="51">
        <f>'пятая ц.к.'!$AD$481</f>
        <v>4740.21</v>
      </c>
      <c r="R468" s="51">
        <f>'пятая ц.к.'!$AD$482</f>
        <v>4633.1099999999997</v>
      </c>
      <c r="S468" s="51">
        <f>'пятая ц.к.'!$AD$483</f>
        <v>4561.88</v>
      </c>
      <c r="T468" s="51">
        <f>'пятая ц.к.'!$AD$484</f>
        <v>4567.01</v>
      </c>
      <c r="U468" s="51">
        <f>'пятая ц.к.'!$AD$485</f>
        <v>4711.4399999999996</v>
      </c>
      <c r="V468" s="51">
        <f>'пятая ц.к.'!$AD$486</f>
        <v>4636.72</v>
      </c>
      <c r="W468" s="51">
        <f>'пятая ц.к.'!$AD$487</f>
        <v>4552.21</v>
      </c>
      <c r="X468" s="51">
        <f>'пятая ц.к.'!$AD$488</f>
        <v>4367.47</v>
      </c>
      <c r="Y468" s="52">
        <f>'пятая ц.к.'!$AD$489</f>
        <v>4278.0600000000004</v>
      </c>
    </row>
    <row r="469" spans="1:25" ht="15" customHeight="1" x14ac:dyDescent="0.25">
      <c r="A469" s="57">
        <f t="shared" si="10"/>
        <v>21</v>
      </c>
      <c r="B469" s="50">
        <f>'пятая ц.к.'!$AD$490</f>
        <v>3899.85</v>
      </c>
      <c r="C469" s="51">
        <f>'пятая ц.к.'!$AD$491</f>
        <v>3702.82</v>
      </c>
      <c r="D469" s="51">
        <f>'пятая ц.к.'!$AD$492</f>
        <v>3669.22</v>
      </c>
      <c r="E469" s="51">
        <f>'пятая ц.к.'!$AD$493</f>
        <v>3656.4</v>
      </c>
      <c r="F469" s="51">
        <f>'пятая ц.к.'!$AD$494</f>
        <v>3655.88</v>
      </c>
      <c r="G469" s="51">
        <f>'пятая ц.к.'!$AD$495</f>
        <v>3743.09</v>
      </c>
      <c r="H469" s="51">
        <f>'пятая ц.к.'!$AD$496</f>
        <v>3954.88</v>
      </c>
      <c r="I469" s="51">
        <f>'пятая ц.к.'!$AD$497</f>
        <v>4208.28</v>
      </c>
      <c r="J469" s="51">
        <f>'пятая ц.к.'!$AD$498</f>
        <v>4447.03</v>
      </c>
      <c r="K469" s="51">
        <f>'пятая ц.к.'!$AD$499</f>
        <v>4519.24</v>
      </c>
      <c r="L469" s="51">
        <f>'пятая ц.к.'!$AD$500</f>
        <v>4531.1899999999996</v>
      </c>
      <c r="M469" s="51">
        <f>'пятая ц.к.'!$AD$501</f>
        <v>4531.3599999999997</v>
      </c>
      <c r="N469" s="51">
        <f>'пятая ц.к.'!$AD$502</f>
        <v>4532.76</v>
      </c>
      <c r="O469" s="51">
        <f>'пятая ц.к.'!$AD$503</f>
        <v>4562.49</v>
      </c>
      <c r="P469" s="51">
        <f>'пятая ц.к.'!$AD$504</f>
        <v>5021.34</v>
      </c>
      <c r="Q469" s="51">
        <f>'пятая ц.к.'!$AD$505</f>
        <v>4758.76</v>
      </c>
      <c r="R469" s="51">
        <f>'пятая ц.к.'!$AD$506</f>
        <v>4550.62</v>
      </c>
      <c r="S469" s="51">
        <f>'пятая ц.к.'!$AD$507</f>
        <v>4512.34</v>
      </c>
      <c r="T469" s="51">
        <f>'пятая ц.к.'!$AD$508</f>
        <v>4518.26</v>
      </c>
      <c r="U469" s="51">
        <f>'пятая ц.к.'!$AD$509</f>
        <v>4656.2</v>
      </c>
      <c r="V469" s="51">
        <f>'пятая ц.к.'!$AD$510</f>
        <v>4616.71</v>
      </c>
      <c r="W469" s="51">
        <f>'пятая ц.к.'!$AD$511</f>
        <v>4525.08</v>
      </c>
      <c r="X469" s="51">
        <f>'пятая ц.к.'!$AD$512</f>
        <v>4337.37</v>
      </c>
      <c r="Y469" s="52">
        <f>'пятая ц.к.'!$AD$513</f>
        <v>4110.4399999999996</v>
      </c>
    </row>
    <row r="470" spans="1:25" ht="15" customHeight="1" x14ac:dyDescent="0.25">
      <c r="A470" s="57">
        <f t="shared" si="10"/>
        <v>22</v>
      </c>
      <c r="B470" s="50">
        <f>'пятая ц.к.'!$AD$514</f>
        <v>3822.96</v>
      </c>
      <c r="C470" s="51">
        <f>'пятая ц.к.'!$AD$515</f>
        <v>3709.23</v>
      </c>
      <c r="D470" s="51">
        <f>'пятая ц.к.'!$AD$516</f>
        <v>3685.33</v>
      </c>
      <c r="E470" s="51">
        <f>'пятая ц.к.'!$AD$517</f>
        <v>3667.36</v>
      </c>
      <c r="F470" s="51">
        <f>'пятая ц.к.'!$AD$518</f>
        <v>3663.7</v>
      </c>
      <c r="G470" s="51">
        <f>'пятая ц.к.'!$AD$519</f>
        <v>3733.17</v>
      </c>
      <c r="H470" s="51">
        <f>'пятая ц.к.'!$AD$520</f>
        <v>3902.27</v>
      </c>
      <c r="I470" s="51">
        <f>'пятая ц.к.'!$AD$521</f>
        <v>4248.4399999999996</v>
      </c>
      <c r="J470" s="51">
        <f>'пятая ц.к.'!$AD$522</f>
        <v>4478.05</v>
      </c>
      <c r="K470" s="51">
        <f>'пятая ц.к.'!$AD$523</f>
        <v>4547.7299999999996</v>
      </c>
      <c r="L470" s="51">
        <f>'пятая ц.к.'!$AD$524</f>
        <v>4559.09</v>
      </c>
      <c r="M470" s="51">
        <f>'пятая ц.к.'!$AD$525</f>
        <v>4564.22</v>
      </c>
      <c r="N470" s="51">
        <f>'пятая ц.к.'!$AD$526</f>
        <v>4563.57</v>
      </c>
      <c r="O470" s="51">
        <f>'пятая ц.к.'!$AD$527</f>
        <v>4627.91</v>
      </c>
      <c r="P470" s="51">
        <f>'пятая ц.к.'!$AD$528</f>
        <v>4698.05</v>
      </c>
      <c r="Q470" s="51">
        <f>'пятая ц.к.'!$AD$529</f>
        <v>5020.3599999999997</v>
      </c>
      <c r="R470" s="51">
        <f>'пятая ц.к.'!$AD$530</f>
        <v>4589.29</v>
      </c>
      <c r="S470" s="51">
        <f>'пятая ц.к.'!$AD$531</f>
        <v>4557.43</v>
      </c>
      <c r="T470" s="51">
        <f>'пятая ц.к.'!$AD$532</f>
        <v>4584.87</v>
      </c>
      <c r="U470" s="51">
        <f>'пятая ц.к.'!$AD$533</f>
        <v>4641.2700000000004</v>
      </c>
      <c r="V470" s="51">
        <f>'пятая ц.к.'!$AD$534</f>
        <v>4740.51</v>
      </c>
      <c r="W470" s="51">
        <f>'пятая ц.к.'!$AD$535</f>
        <v>4625.7</v>
      </c>
      <c r="X470" s="51">
        <f>'пятая ц.к.'!$AD$536</f>
        <v>4439.0600000000004</v>
      </c>
      <c r="Y470" s="52">
        <f>'пятая ц.к.'!$AD$537</f>
        <v>4263.2299999999996</v>
      </c>
    </row>
    <row r="471" spans="1:25" ht="15" customHeight="1" x14ac:dyDescent="0.25">
      <c r="A471" s="57">
        <f t="shared" si="10"/>
        <v>23</v>
      </c>
      <c r="B471" s="50">
        <f>'пятая ц.к.'!$AD$538</f>
        <v>4142.72</v>
      </c>
      <c r="C471" s="51">
        <f>'пятая ц.к.'!$AD$539</f>
        <v>3864.74</v>
      </c>
      <c r="D471" s="51">
        <f>'пятая ц.к.'!$AD$540</f>
        <v>3746.65</v>
      </c>
      <c r="E471" s="51">
        <f>'пятая ц.к.'!$AD$541</f>
        <v>3740.8</v>
      </c>
      <c r="F471" s="51">
        <f>'пятая ц.к.'!$AD$542</f>
        <v>3735.36</v>
      </c>
      <c r="G471" s="51">
        <f>'пятая ц.к.'!$AD$543</f>
        <v>3750.51</v>
      </c>
      <c r="H471" s="51">
        <f>'пятая ц.к.'!$AD$544</f>
        <v>3755.53</v>
      </c>
      <c r="I471" s="51">
        <f>'пятая ц.к.'!$AD$545</f>
        <v>4104.12</v>
      </c>
      <c r="J471" s="51">
        <f>'пятая ц.к.'!$AD$546</f>
        <v>4306.8999999999996</v>
      </c>
      <c r="K471" s="51">
        <f>'пятая ц.к.'!$AD$547</f>
        <v>4356.0200000000004</v>
      </c>
      <c r="L471" s="51">
        <f>'пятая ц.к.'!$AD$548</f>
        <v>4425.97</v>
      </c>
      <c r="M471" s="51">
        <f>'пятая ц.к.'!$AD$549</f>
        <v>4433.95</v>
      </c>
      <c r="N471" s="51">
        <f>'пятая ц.к.'!$AD$550</f>
        <v>4428.17</v>
      </c>
      <c r="O471" s="51">
        <f>'пятая ц.к.'!$AD$551</f>
        <v>4443.93</v>
      </c>
      <c r="P471" s="51">
        <f>'пятая ц.к.'!$AD$552</f>
        <v>4431.3100000000004</v>
      </c>
      <c r="Q471" s="51">
        <f>'пятая ц.к.'!$AD$553</f>
        <v>4427.78</v>
      </c>
      <c r="R471" s="51">
        <f>'пятая ц.к.'!$AD$554</f>
        <v>4379.5600000000004</v>
      </c>
      <c r="S471" s="51">
        <f>'пятая ц.к.'!$AD$555</f>
        <v>4356.33</v>
      </c>
      <c r="T471" s="51">
        <f>'пятая ц.к.'!$AD$556</f>
        <v>4386.17</v>
      </c>
      <c r="U471" s="51">
        <f>'пятая ц.к.'!$AD$557</f>
        <v>4547.92</v>
      </c>
      <c r="V471" s="51">
        <f>'пятая ц.к.'!$AD$558</f>
        <v>4528.26</v>
      </c>
      <c r="W471" s="51">
        <f>'пятая ц.к.'!$AD$559</f>
        <v>4391.95</v>
      </c>
      <c r="X471" s="51">
        <f>'пятая ц.к.'!$AD$560</f>
        <v>4296.67</v>
      </c>
      <c r="Y471" s="52">
        <f>'пятая ц.к.'!$AD$561</f>
        <v>4006.53</v>
      </c>
    </row>
    <row r="472" spans="1:25" ht="15" customHeight="1" x14ac:dyDescent="0.25">
      <c r="A472" s="57">
        <f t="shared" si="10"/>
        <v>24</v>
      </c>
      <c r="B472" s="50">
        <f>'пятая ц.к.'!$AD$562</f>
        <v>3966.1</v>
      </c>
      <c r="C472" s="51">
        <f>'пятая ц.к.'!$AD$563</f>
        <v>3812.38</v>
      </c>
      <c r="D472" s="51">
        <f>'пятая ц.к.'!$AD$564</f>
        <v>3729.71</v>
      </c>
      <c r="E472" s="51">
        <f>'пятая ц.к.'!$AD$565</f>
        <v>3665.33</v>
      </c>
      <c r="F472" s="51">
        <f>'пятая ц.к.'!$AD$566</f>
        <v>3656.45</v>
      </c>
      <c r="G472" s="51">
        <f>'пятая ц.к.'!$AD$567</f>
        <v>3638.41</v>
      </c>
      <c r="H472" s="51">
        <f>'пятая ц.к.'!$AD$568</f>
        <v>3734.11</v>
      </c>
      <c r="I472" s="51">
        <f>'пятая ц.к.'!$AD$569</f>
        <v>3871.9</v>
      </c>
      <c r="J472" s="51">
        <f>'пятая ц.к.'!$AD$570</f>
        <v>3951.97</v>
      </c>
      <c r="K472" s="51">
        <f>'пятая ц.к.'!$AD$571</f>
        <v>4251.53</v>
      </c>
      <c r="L472" s="51">
        <f>'пятая ц.к.'!$AD$572</f>
        <v>4264</v>
      </c>
      <c r="M472" s="51">
        <f>'пятая ц.к.'!$AD$573</f>
        <v>4263.9799999999996</v>
      </c>
      <c r="N472" s="51">
        <f>'пятая ц.к.'!$AD$574</f>
        <v>4270.07</v>
      </c>
      <c r="O472" s="51">
        <f>'пятая ц.к.'!$AD$575</f>
        <v>4280.7700000000004</v>
      </c>
      <c r="P472" s="51">
        <f>'пятая ц.к.'!$AD$576</f>
        <v>4284.6499999999996</v>
      </c>
      <c r="Q472" s="51">
        <f>'пятая ц.к.'!$AD$577</f>
        <v>4283.09</v>
      </c>
      <c r="R472" s="51">
        <f>'пятая ц.к.'!$AD$578</f>
        <v>4284.8999999999996</v>
      </c>
      <c r="S472" s="51">
        <f>'пятая ц.к.'!$AD$579</f>
        <v>4284.59</v>
      </c>
      <c r="T472" s="51">
        <f>'пятая ц.к.'!$AD$580</f>
        <v>4361.3900000000003</v>
      </c>
      <c r="U472" s="51">
        <f>'пятая ц.к.'!$AD$581</f>
        <v>4552.1400000000003</v>
      </c>
      <c r="V472" s="51">
        <f>'пятая ц.к.'!$AD$582</f>
        <v>4571.42</v>
      </c>
      <c r="W472" s="51">
        <f>'пятая ц.к.'!$AD$583</f>
        <v>4417.83</v>
      </c>
      <c r="X472" s="51">
        <f>'пятая ц.к.'!$AD$584</f>
        <v>4256.62</v>
      </c>
      <c r="Y472" s="52">
        <f>'пятая ц.к.'!$AD$585</f>
        <v>4016.35</v>
      </c>
    </row>
    <row r="473" spans="1:25" ht="15" customHeight="1" x14ac:dyDescent="0.25">
      <c r="A473" s="57">
        <f t="shared" si="10"/>
        <v>25</v>
      </c>
      <c r="B473" s="50">
        <f>'пятая ц.к.'!$AD$586</f>
        <v>3756.3</v>
      </c>
      <c r="C473" s="51">
        <f>'пятая ц.к.'!$AD$587</f>
        <v>3720.98</v>
      </c>
      <c r="D473" s="51">
        <f>'пятая ц.к.'!$AD$588</f>
        <v>3653.43</v>
      </c>
      <c r="E473" s="51">
        <f>'пятая ц.к.'!$AD$589</f>
        <v>3643.22</v>
      </c>
      <c r="F473" s="51">
        <f>'пятая ц.к.'!$AD$590</f>
        <v>3675.2</v>
      </c>
      <c r="G473" s="51">
        <f>'пятая ц.к.'!$AD$591</f>
        <v>3683.79</v>
      </c>
      <c r="H473" s="51">
        <f>'пятая ц.к.'!$AD$592</f>
        <v>3846.4</v>
      </c>
      <c r="I473" s="51">
        <f>'пятая ц.к.'!$AD$593</f>
        <v>4182.47</v>
      </c>
      <c r="J473" s="51">
        <f>'пятая ц.к.'!$AD$594</f>
        <v>4312.3100000000004</v>
      </c>
      <c r="K473" s="51">
        <f>'пятая ц.к.'!$AD$595</f>
        <v>4469.3999999999996</v>
      </c>
      <c r="L473" s="51">
        <f>'пятая ц.к.'!$AD$596</f>
        <v>4487.34</v>
      </c>
      <c r="M473" s="51">
        <f>'пятая ц.к.'!$AD$597</f>
        <v>4466.84</v>
      </c>
      <c r="N473" s="51">
        <f>'пятая ц.к.'!$AD$598</f>
        <v>4439.6499999999996</v>
      </c>
      <c r="O473" s="51">
        <f>'пятая ц.к.'!$AD$599</f>
        <v>4476.54</v>
      </c>
      <c r="P473" s="51">
        <f>'пятая ц.к.'!$AD$600</f>
        <v>4480.3900000000003</v>
      </c>
      <c r="Q473" s="51">
        <f>'пятая ц.к.'!$AD$601</f>
        <v>4461.7</v>
      </c>
      <c r="R473" s="51">
        <f>'пятая ц.к.'!$AD$602</f>
        <v>4420.1099999999997</v>
      </c>
      <c r="S473" s="51">
        <f>'пятая ц.к.'!$AD$603</f>
        <v>4366.0200000000004</v>
      </c>
      <c r="T473" s="51">
        <f>'пятая ц.к.'!$AD$604</f>
        <v>4434.95</v>
      </c>
      <c r="U473" s="51">
        <f>'пятая ц.к.'!$AD$605</f>
        <v>4532.3900000000003</v>
      </c>
      <c r="V473" s="51">
        <f>'пятая ц.к.'!$AD$606</f>
        <v>4494.1000000000004</v>
      </c>
      <c r="W473" s="51">
        <f>'пятая ц.к.'!$AD$607</f>
        <v>4364.8100000000004</v>
      </c>
      <c r="X473" s="51">
        <f>'пятая ц.к.'!$AD$608</f>
        <v>4251</v>
      </c>
      <c r="Y473" s="52">
        <f>'пятая ц.к.'!$AD$609</f>
        <v>4112.4799999999996</v>
      </c>
    </row>
    <row r="474" spans="1:25" ht="15" customHeight="1" x14ac:dyDescent="0.25">
      <c r="A474" s="57">
        <f t="shared" si="10"/>
        <v>26</v>
      </c>
      <c r="B474" s="50">
        <f>'пятая ц.к.'!$AD$610</f>
        <v>3710.91</v>
      </c>
      <c r="C474" s="51">
        <f>'пятая ц.к.'!$AD$611</f>
        <v>3631.7</v>
      </c>
      <c r="D474" s="51">
        <f>'пятая ц.к.'!$AD$612</f>
        <v>3605.81</v>
      </c>
      <c r="E474" s="51">
        <f>'пятая ц.к.'!$AD$613</f>
        <v>3602.04</v>
      </c>
      <c r="F474" s="51">
        <f>'пятая ц.к.'!$AD$614</f>
        <v>3606.87</v>
      </c>
      <c r="G474" s="51">
        <f>'пятая ц.к.'!$AD$615</f>
        <v>3749.53</v>
      </c>
      <c r="H474" s="51">
        <f>'пятая ц.к.'!$AD$616</f>
        <v>3839.76</v>
      </c>
      <c r="I474" s="51">
        <f>'пятая ц.к.'!$AD$617</f>
        <v>4200.72</v>
      </c>
      <c r="J474" s="51">
        <f>'пятая ц.к.'!$AD$618</f>
        <v>4339.87</v>
      </c>
      <c r="K474" s="51">
        <f>'пятая ц.к.'!$AD$619</f>
        <v>4422.8500000000004</v>
      </c>
      <c r="L474" s="51">
        <f>'пятая ц.к.'!$AD$620</f>
        <v>4445.51</v>
      </c>
      <c r="M474" s="51">
        <f>'пятая ц.к.'!$AD$621</f>
        <v>4394.07</v>
      </c>
      <c r="N474" s="51">
        <f>'пятая ц.к.'!$AD$622</f>
        <v>4364.2299999999996</v>
      </c>
      <c r="O474" s="51">
        <f>'пятая ц.к.'!$AD$623</f>
        <v>4387.4799999999996</v>
      </c>
      <c r="P474" s="51">
        <f>'пятая ц.к.'!$AD$624</f>
        <v>4425.82</v>
      </c>
      <c r="Q474" s="51">
        <f>'пятая ц.к.'!$AD$625</f>
        <v>4409.59</v>
      </c>
      <c r="R474" s="51">
        <f>'пятая ц.к.'!$AD$626</f>
        <v>4356.32</v>
      </c>
      <c r="S474" s="51">
        <f>'пятая ц.к.'!$AD$627</f>
        <v>4348.1899999999996</v>
      </c>
      <c r="T474" s="51">
        <f>'пятая ц.к.'!$AD$628</f>
        <v>4436.43</v>
      </c>
      <c r="U474" s="51">
        <f>'пятая ц.к.'!$AD$629</f>
        <v>4539.38</v>
      </c>
      <c r="V474" s="51">
        <f>'пятая ц.к.'!$AD$630</f>
        <v>4513.37</v>
      </c>
      <c r="W474" s="51">
        <f>'пятая ц.к.'!$AD$631</f>
        <v>4365.1499999999996</v>
      </c>
      <c r="X474" s="51">
        <f>'пятая ц.к.'!$AD$632</f>
        <v>4263.6000000000004</v>
      </c>
      <c r="Y474" s="52">
        <f>'пятая ц.к.'!$AD$633</f>
        <v>4085.61</v>
      </c>
    </row>
    <row r="475" spans="1:25" ht="15" customHeight="1" x14ac:dyDescent="0.25">
      <c r="A475" s="57">
        <f t="shared" si="10"/>
        <v>27</v>
      </c>
      <c r="B475" s="50">
        <f>'пятая ц.к.'!$AD$634</f>
        <v>3702.2</v>
      </c>
      <c r="C475" s="51">
        <f>'пятая ц.к.'!$AD$635</f>
        <v>3578.46</v>
      </c>
      <c r="D475" s="51">
        <f>'пятая ц.к.'!$AD$636</f>
        <v>3577.31</v>
      </c>
      <c r="E475" s="51">
        <f>'пятая ц.к.'!$AD$637</f>
        <v>3577</v>
      </c>
      <c r="F475" s="51">
        <f>'пятая ц.к.'!$AD$638</f>
        <v>3606.42</v>
      </c>
      <c r="G475" s="51">
        <f>'пятая ц.к.'!$AD$639</f>
        <v>3729.21</v>
      </c>
      <c r="H475" s="51">
        <f>'пятая ц.к.'!$AD$640</f>
        <v>3882.55</v>
      </c>
      <c r="I475" s="51">
        <f>'пятая ц.к.'!$AD$641</f>
        <v>4200.68</v>
      </c>
      <c r="J475" s="51">
        <f>'пятая ц.к.'!$AD$642</f>
        <v>4307.17</v>
      </c>
      <c r="K475" s="51">
        <f>'пятая ц.к.'!$AD$643</f>
        <v>4386.28</v>
      </c>
      <c r="L475" s="51">
        <f>'пятая ц.к.'!$AD$644</f>
        <v>4406.34</v>
      </c>
      <c r="M475" s="51">
        <f>'пятая ц.к.'!$AD$645</f>
        <v>4403.71</v>
      </c>
      <c r="N475" s="51">
        <f>'пятая ц.к.'!$AD$646</f>
        <v>4370.72</v>
      </c>
      <c r="O475" s="51">
        <f>'пятая ц.к.'!$AD$647</f>
        <v>4396.92</v>
      </c>
      <c r="P475" s="51">
        <f>'пятая ц.к.'!$AD$648</f>
        <v>4409.16</v>
      </c>
      <c r="Q475" s="51">
        <f>'пятая ц.к.'!$AD$649</f>
        <v>4402.0600000000004</v>
      </c>
      <c r="R475" s="51">
        <f>'пятая ц.к.'!$AD$650</f>
        <v>4350.12</v>
      </c>
      <c r="S475" s="51">
        <f>'пятая ц.к.'!$AD$651</f>
        <v>4323.16</v>
      </c>
      <c r="T475" s="51">
        <f>'пятая ц.к.'!$AD$652</f>
        <v>4464.03</v>
      </c>
      <c r="U475" s="51">
        <f>'пятая ц.к.'!$AD$653</f>
        <v>4607.3900000000003</v>
      </c>
      <c r="V475" s="51">
        <f>'пятая ц.к.'!$AD$654</f>
        <v>4502.7</v>
      </c>
      <c r="W475" s="51">
        <f>'пятая ц.к.'!$AD$655</f>
        <v>4367.2</v>
      </c>
      <c r="X475" s="51">
        <f>'пятая ц.к.'!$AD$656</f>
        <v>4269.5200000000004</v>
      </c>
      <c r="Y475" s="52">
        <f>'пятая ц.к.'!$AD$657</f>
        <v>4051.34</v>
      </c>
    </row>
    <row r="476" spans="1:25" ht="15" customHeight="1" x14ac:dyDescent="0.25">
      <c r="A476" s="57">
        <f t="shared" si="10"/>
        <v>28</v>
      </c>
      <c r="B476" s="50">
        <f>'пятая ц.к.'!$AD$658</f>
        <v>3698.51</v>
      </c>
      <c r="C476" s="51">
        <f>'пятая ц.к.'!$AD$659</f>
        <v>3592.4</v>
      </c>
      <c r="D476" s="51">
        <f>'пятая ц.к.'!$AD$660</f>
        <v>3582.1</v>
      </c>
      <c r="E476" s="51">
        <f>'пятая ц.к.'!$AD$661</f>
        <v>3581.23</v>
      </c>
      <c r="F476" s="51">
        <f>'пятая ц.к.'!$AD$662</f>
        <v>3622.79</v>
      </c>
      <c r="G476" s="51">
        <f>'пятая ц.к.'!$AD$663</f>
        <v>3773.46</v>
      </c>
      <c r="H476" s="51">
        <f>'пятая ц.к.'!$AD$664</f>
        <v>3878.36</v>
      </c>
      <c r="I476" s="51">
        <f>'пятая ц.к.'!$AD$665</f>
        <v>4214.6400000000003</v>
      </c>
      <c r="J476" s="51">
        <f>'пятая ц.к.'!$AD$666</f>
        <v>4374.4399999999996</v>
      </c>
      <c r="K476" s="51">
        <f>'пятая ц.к.'!$AD$667</f>
        <v>4404.62</v>
      </c>
      <c r="L476" s="51">
        <f>'пятая ц.к.'!$AD$668</f>
        <v>4423.6499999999996</v>
      </c>
      <c r="M476" s="51">
        <f>'пятая ц.к.'!$AD$669</f>
        <v>4410.55</v>
      </c>
      <c r="N476" s="51">
        <f>'пятая ц.к.'!$AD$670</f>
        <v>4367.47</v>
      </c>
      <c r="O476" s="51">
        <f>'пятая ц.к.'!$AD$671</f>
        <v>4383.8</v>
      </c>
      <c r="P476" s="51">
        <f>'пятая ц.к.'!$AD$672</f>
        <v>4374.5200000000004</v>
      </c>
      <c r="Q476" s="51">
        <f>'пятая ц.к.'!$AD$673</f>
        <v>4355.82</v>
      </c>
      <c r="R476" s="51">
        <f>'пятая ц.к.'!$AD$674</f>
        <v>4361.33</v>
      </c>
      <c r="S476" s="51">
        <f>'пятая ц.к.'!$AD$675</f>
        <v>4348.33</v>
      </c>
      <c r="T476" s="51">
        <f>'пятая ц.к.'!$AD$676</f>
        <v>4397.49</v>
      </c>
      <c r="U476" s="51">
        <f>'пятая ц.к.'!$AD$677</f>
        <v>4527.37</v>
      </c>
      <c r="V476" s="51">
        <f>'пятая ц.к.'!$AD$678</f>
        <v>4466.51</v>
      </c>
      <c r="W476" s="51">
        <f>'пятая ц.к.'!$AD$679</f>
        <v>4358.34</v>
      </c>
      <c r="X476" s="51">
        <f>'пятая ц.к.'!$AD$680</f>
        <v>4291.57</v>
      </c>
      <c r="Y476" s="52">
        <f>'пятая ц.к.'!$AD$681</f>
        <v>4049.41</v>
      </c>
    </row>
    <row r="477" spans="1:25" ht="15" customHeight="1" x14ac:dyDescent="0.25">
      <c r="A477" s="57">
        <f t="shared" si="10"/>
        <v>29</v>
      </c>
      <c r="B477" s="50">
        <f>'пятая ц.к.'!$AD$682</f>
        <v>3825.74</v>
      </c>
      <c r="C477" s="51">
        <f>'пятая ц.к.'!$AD$683</f>
        <v>3627.99</v>
      </c>
      <c r="D477" s="51">
        <f>'пятая ц.к.'!$AD$684</f>
        <v>3618.13</v>
      </c>
      <c r="E477" s="51">
        <f>'пятая ц.к.'!$AD$685</f>
        <v>3624.21</v>
      </c>
      <c r="F477" s="51">
        <f>'пятая ц.к.'!$AD$686</f>
        <v>3610.87</v>
      </c>
      <c r="G477" s="51">
        <f>'пятая ц.к.'!$AD$687</f>
        <v>3739.66</v>
      </c>
      <c r="H477" s="51">
        <f>'пятая ц.к.'!$AD$688</f>
        <v>4062.04</v>
      </c>
      <c r="I477" s="51">
        <f>'пятая ц.к.'!$AD$689</f>
        <v>4217.97</v>
      </c>
      <c r="J477" s="51">
        <f>'пятая ц.к.'!$AD$690</f>
        <v>4392.6400000000003</v>
      </c>
      <c r="K477" s="51">
        <f>'пятая ц.к.'!$AD$691</f>
        <v>4410.38</v>
      </c>
      <c r="L477" s="51">
        <f>'пятая ц.к.'!$AD$692</f>
        <v>4407.96</v>
      </c>
      <c r="M477" s="51">
        <f>'пятая ц.к.'!$AD$693</f>
        <v>4401.33</v>
      </c>
      <c r="N477" s="51">
        <f>'пятая ц.к.'!$AD$694</f>
        <v>4393.3999999999996</v>
      </c>
      <c r="O477" s="51">
        <f>'пятая ц.к.'!$AD$695</f>
        <v>4401.2</v>
      </c>
      <c r="P477" s="51">
        <f>'пятая ц.к.'!$AD$696</f>
        <v>4396.91</v>
      </c>
      <c r="Q477" s="51">
        <f>'пятая ц.к.'!$AD$697</f>
        <v>4395.63</v>
      </c>
      <c r="R477" s="51">
        <f>'пятая ц.к.'!$AD$698</f>
        <v>4391.25</v>
      </c>
      <c r="S477" s="51">
        <f>'пятая ц.к.'!$AD$699</f>
        <v>4395.37</v>
      </c>
      <c r="T477" s="51">
        <f>'пятая ц.к.'!$AD$700</f>
        <v>4433.18</v>
      </c>
      <c r="U477" s="51">
        <f>'пятая ц.к.'!$AD$701</f>
        <v>4526.05</v>
      </c>
      <c r="V477" s="51">
        <f>'пятая ц.к.'!$AD$702</f>
        <v>4516.3500000000004</v>
      </c>
      <c r="W477" s="51">
        <f>'пятая ц.к.'!$AD$703</f>
        <v>4419.42</v>
      </c>
      <c r="X477" s="51">
        <f>'пятая ц.к.'!$AD$704</f>
        <v>4416.0200000000004</v>
      </c>
      <c r="Y477" s="52">
        <f>'пятая ц.к.'!$AD$705</f>
        <v>4231.42</v>
      </c>
    </row>
    <row r="478" spans="1:25" ht="15" customHeight="1" x14ac:dyDescent="0.25">
      <c r="A478" s="68">
        <f t="shared" si="10"/>
        <v>30</v>
      </c>
      <c r="B478" s="50">
        <f>'пятая ц.к.'!$AD$706</f>
        <v>3980.89</v>
      </c>
      <c r="C478" s="51">
        <f>'пятая ц.к.'!$AD$707</f>
        <v>3783.65</v>
      </c>
      <c r="D478" s="51">
        <f>'пятая ц.к.'!$AD$708</f>
        <v>3733.1</v>
      </c>
      <c r="E478" s="51">
        <f>'пятая ц.к.'!$AD$709</f>
        <v>3719.1</v>
      </c>
      <c r="F478" s="51">
        <f>'пятая ц.к.'!$AD$710</f>
        <v>3732.13</v>
      </c>
      <c r="G478" s="51">
        <f>'пятая ц.к.'!$AD$711</f>
        <v>3809.81</v>
      </c>
      <c r="H478" s="51">
        <f>'пятая ц.к.'!$AD$712</f>
        <v>3802.93</v>
      </c>
      <c r="I478" s="51">
        <f>'пятая ц.к.'!$AD$713</f>
        <v>4053.48</v>
      </c>
      <c r="J478" s="51">
        <f>'пятая ц.к.'!$AD$714</f>
        <v>4277.43</v>
      </c>
      <c r="K478" s="51">
        <f>'пятая ц.к.'!$AD$715</f>
        <v>4353.18</v>
      </c>
      <c r="L478" s="51">
        <f>'пятая ц.к.'!$AD$716</f>
        <v>4354.21</v>
      </c>
      <c r="M478" s="51">
        <f>'пятая ц.к.'!$AD$717</f>
        <v>4355.2700000000004</v>
      </c>
      <c r="N478" s="51">
        <f>'пятая ц.к.'!$AD$718</f>
        <v>4347.97</v>
      </c>
      <c r="O478" s="51">
        <f>'пятая ц.к.'!$AD$719</f>
        <v>4348.91</v>
      </c>
      <c r="P478" s="51">
        <f>'пятая ц.к.'!$AD$720</f>
        <v>4345.29</v>
      </c>
      <c r="Q478" s="51">
        <f>'пятая ц.к.'!$AD$721</f>
        <v>4347.54</v>
      </c>
      <c r="R478" s="51">
        <f>'пятая ц.к.'!$AD$722</f>
        <v>4350.8100000000004</v>
      </c>
      <c r="S478" s="51">
        <f>'пятая ц.к.'!$AD$723</f>
        <v>4355.38</v>
      </c>
      <c r="T478" s="51">
        <f>'пятая ц.к.'!$AD$724</f>
        <v>4469.8999999999996</v>
      </c>
      <c r="U478" s="51">
        <f>'пятая ц.к.'!$AD$725</f>
        <v>4629.09</v>
      </c>
      <c r="V478" s="51">
        <f>'пятая ц.к.'!$AD$726</f>
        <v>4512.07</v>
      </c>
      <c r="W478" s="51">
        <f>'пятая ц.к.'!$AD$727</f>
        <v>4399.7299999999996</v>
      </c>
      <c r="X478" s="51">
        <f>'пятая ц.к.'!$AD$728</f>
        <v>4303.71</v>
      </c>
      <c r="Y478" s="52">
        <f>'пятая ц.к.'!$AD$729</f>
        <v>4179.08</v>
      </c>
    </row>
    <row r="479" spans="1:25" ht="15" hidden="1" customHeight="1" thickBot="1" x14ac:dyDescent="0.3">
      <c r="A479" s="69"/>
      <c r="B479" s="53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5"/>
    </row>
    <row r="480" spans="1:25" ht="15" customHeight="1" thickBot="1" x14ac:dyDescent="0.3">
      <c r="A480" s="60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</row>
    <row r="481" spans="1:25" ht="15" customHeight="1" x14ac:dyDescent="0.2">
      <c r="A481" s="384" t="s">
        <v>40</v>
      </c>
      <c r="B481" s="366" t="s">
        <v>9</v>
      </c>
      <c r="C481" s="366"/>
      <c r="D481" s="366"/>
      <c r="E481" s="366"/>
      <c r="F481" s="366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7"/>
    </row>
    <row r="482" spans="1:25" ht="15" customHeight="1" x14ac:dyDescent="0.2">
      <c r="A482" s="385"/>
      <c r="B482" s="368"/>
      <c r="C482" s="368"/>
      <c r="D482" s="368"/>
      <c r="E482" s="368"/>
      <c r="F482" s="368"/>
      <c r="G482" s="368"/>
      <c r="H482" s="368"/>
      <c r="I482" s="368"/>
      <c r="J482" s="368"/>
      <c r="K482" s="368"/>
      <c r="L482" s="368"/>
      <c r="M482" s="368"/>
      <c r="N482" s="368"/>
      <c r="O482" s="368"/>
      <c r="P482" s="368"/>
      <c r="Q482" s="368"/>
      <c r="R482" s="368"/>
      <c r="S482" s="368"/>
      <c r="T482" s="368"/>
      <c r="U482" s="368"/>
      <c r="V482" s="368"/>
      <c r="W482" s="368"/>
      <c r="X482" s="368"/>
      <c r="Y482" s="369"/>
    </row>
    <row r="483" spans="1:25" ht="15" customHeight="1" thickBot="1" x14ac:dyDescent="0.25">
      <c r="A483" s="385"/>
      <c r="B483" s="370"/>
      <c r="C483" s="370"/>
      <c r="D483" s="370"/>
      <c r="E483" s="370"/>
      <c r="F483" s="370"/>
      <c r="G483" s="370"/>
      <c r="H483" s="370"/>
      <c r="I483" s="37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1"/>
    </row>
    <row r="484" spans="1:25" ht="23.25" customHeight="1" thickBot="1" x14ac:dyDescent="0.25">
      <c r="A484" s="386"/>
      <c r="B484" s="37" t="s">
        <v>58</v>
      </c>
      <c r="C484" s="37" t="s">
        <v>59</v>
      </c>
      <c r="D484" s="37" t="s">
        <v>60</v>
      </c>
      <c r="E484" s="37" t="s">
        <v>80</v>
      </c>
      <c r="F484" s="37" t="s">
        <v>61</v>
      </c>
      <c r="G484" s="37" t="s">
        <v>62</v>
      </c>
      <c r="H484" s="37" t="s">
        <v>63</v>
      </c>
      <c r="I484" s="37" t="s">
        <v>64</v>
      </c>
      <c r="J484" s="37" t="s">
        <v>65</v>
      </c>
      <c r="K484" s="37" t="s">
        <v>66</v>
      </c>
      <c r="L484" s="37" t="s">
        <v>67</v>
      </c>
      <c r="M484" s="37" t="s">
        <v>68</v>
      </c>
      <c r="N484" s="37" t="s">
        <v>81</v>
      </c>
      <c r="O484" s="37" t="s">
        <v>69</v>
      </c>
      <c r="P484" s="37" t="s">
        <v>70</v>
      </c>
      <c r="Q484" s="37" t="s">
        <v>71</v>
      </c>
      <c r="R484" s="37" t="s">
        <v>72</v>
      </c>
      <c r="S484" s="37" t="s">
        <v>73</v>
      </c>
      <c r="T484" s="37" t="s">
        <v>74</v>
      </c>
      <c r="U484" s="37" t="s">
        <v>75</v>
      </c>
      <c r="V484" s="37" t="s">
        <v>76</v>
      </c>
      <c r="W484" s="37" t="s">
        <v>77</v>
      </c>
      <c r="X484" s="37" t="s">
        <v>78</v>
      </c>
      <c r="Y484" s="37" t="s">
        <v>79</v>
      </c>
    </row>
    <row r="485" spans="1:25" s="44" customFormat="1" ht="15" customHeight="1" x14ac:dyDescent="0.25">
      <c r="A485" s="56">
        <v>1</v>
      </c>
      <c r="B485" s="47">
        <f>'пятая ц.к.'!$AE$10</f>
        <v>3994.21</v>
      </c>
      <c r="C485" s="48">
        <f>'пятая ц.к.'!$AE$11</f>
        <v>3781.82</v>
      </c>
      <c r="D485" s="48">
        <f>'пятая ц.к.'!$AE$12</f>
        <v>3735.74</v>
      </c>
      <c r="E485" s="48">
        <f>'пятая ц.к.'!$AE$13</f>
        <v>3693.06</v>
      </c>
      <c r="F485" s="48">
        <f>'пятая ц.к.'!$AE$14</f>
        <v>3710.44</v>
      </c>
      <c r="G485" s="48">
        <f>'пятая ц.к.'!$AE$15</f>
        <v>3761.77</v>
      </c>
      <c r="H485" s="48">
        <f>'пятая ц.к.'!$AE$16</f>
        <v>3994.58</v>
      </c>
      <c r="I485" s="48">
        <f>'пятая ц.к.'!$AE$17</f>
        <v>4246.55</v>
      </c>
      <c r="J485" s="48">
        <f>'пятая ц.к.'!$AE$18</f>
        <v>4480.17</v>
      </c>
      <c r="K485" s="48">
        <f>'пятая ц.к.'!$AE$19</f>
        <v>4506.8</v>
      </c>
      <c r="L485" s="48">
        <f>'пятая ц.к.'!$AE$20</f>
        <v>4510.32</v>
      </c>
      <c r="M485" s="48">
        <f>'пятая ц.к.'!$AE$21</f>
        <v>4511.17</v>
      </c>
      <c r="N485" s="48">
        <f>'пятая ц.к.'!$AE$22</f>
        <v>4508.6400000000003</v>
      </c>
      <c r="O485" s="48">
        <f>'пятая ц.к.'!$AE$23</f>
        <v>4516.5600000000004</v>
      </c>
      <c r="P485" s="48">
        <f>'пятая ц.к.'!$AE$24</f>
        <v>4521.71</v>
      </c>
      <c r="Q485" s="48">
        <f>'пятая ц.к.'!$AE$25</f>
        <v>4539.45</v>
      </c>
      <c r="R485" s="48">
        <f>'пятая ц.к.'!$AE$26</f>
        <v>4514.1499999999996</v>
      </c>
      <c r="S485" s="48">
        <f>'пятая ц.к.'!$AE$27</f>
        <v>4506.6899999999996</v>
      </c>
      <c r="T485" s="48">
        <f>'пятая ц.к.'!$AE$28</f>
        <v>4502.7700000000004</v>
      </c>
      <c r="U485" s="48">
        <f>'пятая ц.к.'!$AE$29</f>
        <v>4533.6000000000004</v>
      </c>
      <c r="V485" s="48">
        <f>'пятая ц.к.'!$AE$30</f>
        <v>4649.4799999999996</v>
      </c>
      <c r="W485" s="48">
        <f>'пятая ц.к.'!$AE$31</f>
        <v>4539.45</v>
      </c>
      <c r="X485" s="48">
        <f>'пятая ц.к.'!$AE$32</f>
        <v>4484.38</v>
      </c>
      <c r="Y485" s="49">
        <f>'пятая ц.к.'!$AE$33</f>
        <v>4288.03</v>
      </c>
    </row>
    <row r="486" spans="1:25" ht="15" customHeight="1" x14ac:dyDescent="0.25">
      <c r="A486" s="57">
        <f>A485+1</f>
        <v>2</v>
      </c>
      <c r="B486" s="50">
        <f>'пятая ц.к.'!$AE$34</f>
        <v>4051.7</v>
      </c>
      <c r="C486" s="51">
        <f>'пятая ц.к.'!$AE$35</f>
        <v>3919.04</v>
      </c>
      <c r="D486" s="51">
        <f>'пятая ц.к.'!$AE$36</f>
        <v>3782.43</v>
      </c>
      <c r="E486" s="51">
        <f>'пятая ц.к.'!$AE$37</f>
        <v>3750.41</v>
      </c>
      <c r="F486" s="51">
        <f>'пятая ц.к.'!$AE$38</f>
        <v>3706.13</v>
      </c>
      <c r="G486" s="51">
        <f>'пятая ц.к.'!$AE$39</f>
        <v>3745.66</v>
      </c>
      <c r="H486" s="51">
        <f>'пятая ц.к.'!$AE$40</f>
        <v>3793.1</v>
      </c>
      <c r="I486" s="51">
        <f>'пятая ц.к.'!$AE$41</f>
        <v>4171.8900000000003</v>
      </c>
      <c r="J486" s="51">
        <f>'пятая ц.к.'!$AE$42</f>
        <v>4330.18</v>
      </c>
      <c r="K486" s="51">
        <f>'пятая ц.к.'!$AE$43</f>
        <v>4478.6899999999996</v>
      </c>
      <c r="L486" s="51">
        <f>'пятая ц.к.'!$AE$44</f>
        <v>4483.16</v>
      </c>
      <c r="M486" s="51">
        <f>'пятая ц.к.'!$AE$45</f>
        <v>4489.18</v>
      </c>
      <c r="N486" s="51">
        <f>'пятая ц.к.'!$AE$46</f>
        <v>4479.7</v>
      </c>
      <c r="O486" s="51">
        <f>'пятая ц.к.'!$AE$47</f>
        <v>4484.7700000000004</v>
      </c>
      <c r="P486" s="51">
        <f>'пятая ц.к.'!$AE$48</f>
        <v>4488.32</v>
      </c>
      <c r="Q486" s="51">
        <f>'пятая ц.к.'!$AE$49</f>
        <v>4480.1499999999996</v>
      </c>
      <c r="R486" s="51">
        <f>'пятая ц.к.'!$AE$50</f>
        <v>4480.04</v>
      </c>
      <c r="S486" s="51">
        <f>'пятая ц.к.'!$AE$51</f>
        <v>4485.9799999999996</v>
      </c>
      <c r="T486" s="51">
        <f>'пятая ц.к.'!$AE$52</f>
        <v>4498.8100000000004</v>
      </c>
      <c r="U486" s="51">
        <f>'пятая ц.к.'!$AE$53</f>
        <v>4572.72</v>
      </c>
      <c r="V486" s="51">
        <f>'пятая ц.к.'!$AE$54</f>
        <v>4595.78</v>
      </c>
      <c r="W486" s="51">
        <f>'пятая ц.к.'!$AE$55</f>
        <v>4508.9399999999996</v>
      </c>
      <c r="X486" s="51">
        <f>'пятая ц.к.'!$AE$56</f>
        <v>4320.08</v>
      </c>
      <c r="Y486" s="52">
        <f>'пятая ц.к.'!$AE$57</f>
        <v>4259.12</v>
      </c>
    </row>
    <row r="487" spans="1:25" ht="15" customHeight="1" x14ac:dyDescent="0.25">
      <c r="A487" s="57">
        <f t="shared" ref="A487:A514" si="11">A486+1</f>
        <v>3</v>
      </c>
      <c r="B487" s="50">
        <f>'пятая ц.к.'!$AE$58</f>
        <v>4073.18</v>
      </c>
      <c r="C487" s="51">
        <f>'пятая ц.к.'!$AE$59</f>
        <v>3778.08</v>
      </c>
      <c r="D487" s="51">
        <f>'пятая ц.к.'!$AE$60</f>
        <v>3673.6</v>
      </c>
      <c r="E487" s="51">
        <f>'пятая ц.к.'!$AE$61</f>
        <v>3613.88</v>
      </c>
      <c r="F487" s="51">
        <f>'пятая ц.к.'!$AE$62</f>
        <v>3613.1</v>
      </c>
      <c r="G487" s="51">
        <f>'пятая ц.к.'!$AE$63</f>
        <v>3614.12</v>
      </c>
      <c r="H487" s="51">
        <f>'пятая ц.к.'!$AE$64</f>
        <v>3729.05</v>
      </c>
      <c r="I487" s="51">
        <f>'пятая ц.к.'!$AE$65</f>
        <v>3934.74</v>
      </c>
      <c r="J487" s="51">
        <f>'пятая ц.к.'!$AE$66</f>
        <v>4188.71</v>
      </c>
      <c r="K487" s="51">
        <f>'пятая ц.к.'!$AE$67</f>
        <v>4336.33</v>
      </c>
      <c r="L487" s="51">
        <f>'пятая ц.к.'!$AE$68</f>
        <v>4335.7299999999996</v>
      </c>
      <c r="M487" s="51">
        <f>'пятая ц.к.'!$AE$69</f>
        <v>4348.54</v>
      </c>
      <c r="N487" s="51">
        <f>'пятая ц.к.'!$AE$70</f>
        <v>4338.91</v>
      </c>
      <c r="O487" s="51">
        <f>'пятая ц.к.'!$AE$71</f>
        <v>4339.68</v>
      </c>
      <c r="P487" s="51">
        <f>'пятая ц.к.'!$AE$72</f>
        <v>4346.08</v>
      </c>
      <c r="Q487" s="51">
        <f>'пятая ц.к.'!$AE$73</f>
        <v>4344.6400000000003</v>
      </c>
      <c r="R487" s="51">
        <f>'пятая ц.к.'!$AE$74</f>
        <v>4349.04</v>
      </c>
      <c r="S487" s="51">
        <f>'пятая ц.к.'!$AE$75</f>
        <v>4350.25</v>
      </c>
      <c r="T487" s="51">
        <f>'пятая ц.к.'!$AE$76</f>
        <v>4374.18</v>
      </c>
      <c r="U487" s="51">
        <f>'пятая ц.к.'!$AE$77</f>
        <v>4524.6400000000003</v>
      </c>
      <c r="V487" s="51">
        <f>'пятая ц.к.'!$AE$78</f>
        <v>4608.09</v>
      </c>
      <c r="W487" s="51">
        <f>'пятая ц.к.'!$AE$79</f>
        <v>4542.43</v>
      </c>
      <c r="X487" s="51">
        <f>'пятая ц.к.'!$AE$80</f>
        <v>4341.8</v>
      </c>
      <c r="Y487" s="52">
        <f>'пятая ц.к.'!$AE$81</f>
        <v>4205.05</v>
      </c>
    </row>
    <row r="488" spans="1:25" ht="15" customHeight="1" x14ac:dyDescent="0.25">
      <c r="A488" s="57">
        <f t="shared" si="11"/>
        <v>4</v>
      </c>
      <c r="B488" s="50">
        <f>'пятая ц.к.'!$AE$82</f>
        <v>3943.64</v>
      </c>
      <c r="C488" s="51">
        <f>'пятая ц.к.'!$AE$83</f>
        <v>3706.22</v>
      </c>
      <c r="D488" s="51">
        <f>'пятая ц.к.'!$AE$84</f>
        <v>3622.78</v>
      </c>
      <c r="E488" s="51">
        <f>'пятая ц.к.'!$AE$85</f>
        <v>3596.24</v>
      </c>
      <c r="F488" s="51">
        <f>'пятая ц.к.'!$AE$86</f>
        <v>3620.28</v>
      </c>
      <c r="G488" s="51">
        <f>'пятая ц.к.'!$AE$87</f>
        <v>3697.25</v>
      </c>
      <c r="H488" s="51">
        <f>'пятая ц.к.'!$AE$88</f>
        <v>3926.53</v>
      </c>
      <c r="I488" s="51">
        <f>'пятая ц.к.'!$AE$89</f>
        <v>4216.2</v>
      </c>
      <c r="J488" s="51">
        <f>'пятая ц.к.'!$AE$90</f>
        <v>4410.12</v>
      </c>
      <c r="K488" s="51">
        <f>'пятая ц.к.'!$AE$91</f>
        <v>4478.97</v>
      </c>
      <c r="L488" s="51">
        <f>'пятая ц.к.'!$AE$92</f>
        <v>4483.71</v>
      </c>
      <c r="M488" s="51">
        <f>'пятая ц.к.'!$AE$93</f>
        <v>4476.34</v>
      </c>
      <c r="N488" s="51">
        <f>'пятая ц.к.'!$AE$94</f>
        <v>4455.43</v>
      </c>
      <c r="O488" s="51">
        <f>'пятая ц.к.'!$AE$95</f>
        <v>4490.41</v>
      </c>
      <c r="P488" s="51">
        <f>'пятая ц.к.'!$AE$96</f>
        <v>4528.07</v>
      </c>
      <c r="Q488" s="51">
        <f>'пятая ц.к.'!$AE$97</f>
        <v>4487.12</v>
      </c>
      <c r="R488" s="51">
        <f>'пятая ц.к.'!$AE$98</f>
        <v>4472.79</v>
      </c>
      <c r="S488" s="51">
        <f>'пятая ц.к.'!$AE$99</f>
        <v>4403.82</v>
      </c>
      <c r="T488" s="51">
        <f>'пятая ц.к.'!$AE$100</f>
        <v>4407.29</v>
      </c>
      <c r="U488" s="51">
        <f>'пятая ц.к.'!$AE$101</f>
        <v>4472.12</v>
      </c>
      <c r="V488" s="51">
        <f>'пятая ц.к.'!$AE$102</f>
        <v>4508.08</v>
      </c>
      <c r="W488" s="51">
        <f>'пятая ц.к.'!$AE$103</f>
        <v>4498.75</v>
      </c>
      <c r="X488" s="51">
        <f>'пятая ц.к.'!$AE$104</f>
        <v>4173.4399999999996</v>
      </c>
      <c r="Y488" s="52">
        <f>'пятая ц.к.'!$AE$105</f>
        <v>3725.19</v>
      </c>
    </row>
    <row r="489" spans="1:25" ht="15" customHeight="1" x14ac:dyDescent="0.25">
      <c r="A489" s="57">
        <f t="shared" si="11"/>
        <v>5</v>
      </c>
      <c r="B489" s="50">
        <f>'пятая ц.к.'!$AE$106</f>
        <v>3795.59</v>
      </c>
      <c r="C489" s="51">
        <f>'пятая ц.к.'!$AE$107</f>
        <v>3658.17</v>
      </c>
      <c r="D489" s="51">
        <f>'пятая ц.к.'!$AE$108</f>
        <v>3576.37</v>
      </c>
      <c r="E489" s="51">
        <f>'пятая ц.к.'!$AE$109</f>
        <v>3544.36</v>
      </c>
      <c r="F489" s="51">
        <f>'пятая ц.к.'!$AE$110</f>
        <v>3593.06</v>
      </c>
      <c r="G489" s="51">
        <f>'пятая ц.к.'!$AE$111</f>
        <v>3630.03</v>
      </c>
      <c r="H489" s="51">
        <f>'пятая ц.к.'!$AE$112</f>
        <v>3796.23</v>
      </c>
      <c r="I489" s="51">
        <f>'пятая ц.к.'!$AE$113</f>
        <v>4130.4799999999996</v>
      </c>
      <c r="J489" s="51">
        <f>'пятая ц.к.'!$AE$114</f>
        <v>4403.03</v>
      </c>
      <c r="K489" s="51">
        <f>'пятая ц.к.'!$AE$115</f>
        <v>4495.63</v>
      </c>
      <c r="L489" s="51">
        <f>'пятая ц.к.'!$AE$116</f>
        <v>4497.5600000000004</v>
      </c>
      <c r="M489" s="51">
        <f>'пятая ц.к.'!$AE$117</f>
        <v>4493.08</v>
      </c>
      <c r="N489" s="51">
        <f>'пятая ц.к.'!$AE$118</f>
        <v>4486.78</v>
      </c>
      <c r="O489" s="51">
        <f>'пятая ц.к.'!$AE$119</f>
        <v>4503.25</v>
      </c>
      <c r="P489" s="51">
        <f>'пятая ц.к.'!$AE$120</f>
        <v>4554.79</v>
      </c>
      <c r="Q489" s="51">
        <f>'пятая ц.к.'!$AE$121</f>
        <v>4534.01</v>
      </c>
      <c r="R489" s="51">
        <f>'пятая ц.к.'!$AE$122</f>
        <v>4516.88</v>
      </c>
      <c r="S489" s="51">
        <f>'пятая ц.к.'!$AE$123</f>
        <v>4488.57</v>
      </c>
      <c r="T489" s="51">
        <f>'пятая ц.к.'!$AE$124</f>
        <v>4493.34</v>
      </c>
      <c r="U489" s="51">
        <f>'пятая ц.к.'!$AE$125</f>
        <v>4543.08</v>
      </c>
      <c r="V489" s="51">
        <f>'пятая ц.к.'!$AE$126</f>
        <v>4596</v>
      </c>
      <c r="W489" s="51">
        <f>'пятая ц.к.'!$AE$127</f>
        <v>4516.25</v>
      </c>
      <c r="X489" s="51">
        <f>'пятая ц.к.'!$AE$128</f>
        <v>4388.03</v>
      </c>
      <c r="Y489" s="52">
        <f>'пятая ц.к.'!$AE$129</f>
        <v>3961.8</v>
      </c>
    </row>
    <row r="490" spans="1:25" ht="15" customHeight="1" x14ac:dyDescent="0.25">
      <c r="A490" s="57">
        <f t="shared" si="11"/>
        <v>6</v>
      </c>
      <c r="B490" s="50">
        <f>'пятая ц.к.'!$AE$130</f>
        <v>3700.21</v>
      </c>
      <c r="C490" s="51">
        <f>'пятая ц.к.'!$AE$131</f>
        <v>3569.34</v>
      </c>
      <c r="D490" s="51">
        <f>'пятая ц.к.'!$AE$132</f>
        <v>3511.17</v>
      </c>
      <c r="E490" s="51">
        <f>'пятая ц.к.'!$AE$133</f>
        <v>3481.42</v>
      </c>
      <c r="F490" s="51">
        <f>'пятая ц.к.'!$AE$134</f>
        <v>3528.77</v>
      </c>
      <c r="G490" s="51">
        <f>'пятая ц.к.'!$AE$135</f>
        <v>3606.77</v>
      </c>
      <c r="H490" s="51">
        <f>'пятая ц.к.'!$AE$136</f>
        <v>3882.04</v>
      </c>
      <c r="I490" s="51">
        <f>'пятая ц.к.'!$AE$137</f>
        <v>4173.6400000000003</v>
      </c>
      <c r="J490" s="51">
        <f>'пятая ц.к.'!$AE$138</f>
        <v>4387.71</v>
      </c>
      <c r="K490" s="51">
        <f>'пятая ц.к.'!$AE$139</f>
        <v>4498.99</v>
      </c>
      <c r="L490" s="51">
        <f>'пятая ц.к.'!$AE$140</f>
        <v>4499.75</v>
      </c>
      <c r="M490" s="51">
        <f>'пятая ц.к.'!$AE$141</f>
        <v>4495.7</v>
      </c>
      <c r="N490" s="51">
        <f>'пятая ц.к.'!$AE$142</f>
        <v>4481.8</v>
      </c>
      <c r="O490" s="51">
        <f>'пятая ц.к.'!$AE$143</f>
        <v>4509.57</v>
      </c>
      <c r="P490" s="51">
        <f>'пятая ц.к.'!$AE$144</f>
        <v>4582.6000000000004</v>
      </c>
      <c r="Q490" s="51">
        <f>'пятая ц.к.'!$AE$145</f>
        <v>4560.3500000000004</v>
      </c>
      <c r="R490" s="51">
        <f>'пятая ц.к.'!$AE$146</f>
        <v>4465.2</v>
      </c>
      <c r="S490" s="51">
        <f>'пятая ц.к.'!$AE$147</f>
        <v>4426.09</v>
      </c>
      <c r="T490" s="51">
        <f>'пятая ц.к.'!$AE$148</f>
        <v>4427.3</v>
      </c>
      <c r="U490" s="51">
        <f>'пятая ц.к.'!$AE$149</f>
        <v>4548.24</v>
      </c>
      <c r="V490" s="51">
        <f>'пятая ц.к.'!$AE$150</f>
        <v>4550.75</v>
      </c>
      <c r="W490" s="51">
        <f>'пятая ц.к.'!$AE$151</f>
        <v>4538.38</v>
      </c>
      <c r="X490" s="51">
        <f>'пятая ц.к.'!$AE$152</f>
        <v>4405.3999999999996</v>
      </c>
      <c r="Y490" s="52">
        <f>'пятая ц.к.'!$AE$153</f>
        <v>4170.93</v>
      </c>
    </row>
    <row r="491" spans="1:25" ht="15" customHeight="1" x14ac:dyDescent="0.25">
      <c r="A491" s="57">
        <f t="shared" si="11"/>
        <v>7</v>
      </c>
      <c r="B491" s="50">
        <f>'пятая ц.к.'!$AE$154</f>
        <v>3810.3</v>
      </c>
      <c r="C491" s="51">
        <f>'пятая ц.к.'!$AE$155</f>
        <v>3644.36</v>
      </c>
      <c r="D491" s="51">
        <f>'пятая ц.к.'!$AE$156</f>
        <v>3543.57</v>
      </c>
      <c r="E491" s="51">
        <f>'пятая ц.к.'!$AE$157</f>
        <v>3518.74</v>
      </c>
      <c r="F491" s="51">
        <f>'пятая ц.к.'!$AE$158</f>
        <v>3593.95</v>
      </c>
      <c r="G491" s="51">
        <f>'пятая ц.к.'!$AE$159</f>
        <v>3734.01</v>
      </c>
      <c r="H491" s="51">
        <f>'пятая ц.к.'!$AE$160</f>
        <v>4034.59</v>
      </c>
      <c r="I491" s="51">
        <f>'пятая ц.к.'!$AE$161</f>
        <v>4226.3900000000003</v>
      </c>
      <c r="J491" s="51">
        <f>'пятая ц.к.'!$AE$162</f>
        <v>4398.6000000000004</v>
      </c>
      <c r="K491" s="51">
        <f>'пятая ц.к.'!$AE$163</f>
        <v>4560.22</v>
      </c>
      <c r="L491" s="51">
        <f>'пятая ц.к.'!$AE$164</f>
        <v>4557.66</v>
      </c>
      <c r="M491" s="51">
        <f>'пятая ц.к.'!$AE$165</f>
        <v>4553.9799999999996</v>
      </c>
      <c r="N491" s="51">
        <f>'пятая ц.к.'!$AE$166</f>
        <v>4548.87</v>
      </c>
      <c r="O491" s="51">
        <f>'пятая ц.к.'!$AE$167</f>
        <v>4565.82</v>
      </c>
      <c r="P491" s="51">
        <f>'пятая ц.к.'!$AE$168</f>
        <v>4589.0600000000004</v>
      </c>
      <c r="Q491" s="51">
        <f>'пятая ц.к.'!$AE$169</f>
        <v>4571.1099999999997</v>
      </c>
      <c r="R491" s="51">
        <f>'пятая ц.к.'!$AE$170</f>
        <v>4542.17</v>
      </c>
      <c r="S491" s="51">
        <f>'пятая ц.к.'!$AE$171</f>
        <v>4500.05</v>
      </c>
      <c r="T491" s="51">
        <f>'пятая ц.к.'!$AE$172</f>
        <v>4522.42</v>
      </c>
      <c r="U491" s="51">
        <f>'пятая ц.к.'!$AE$173</f>
        <v>4571.55</v>
      </c>
      <c r="V491" s="51">
        <f>'пятая ц.к.'!$AE$174</f>
        <v>4575.7</v>
      </c>
      <c r="W491" s="51">
        <f>'пятая ц.к.'!$AE$175</f>
        <v>4566.05</v>
      </c>
      <c r="X491" s="51">
        <f>'пятая ц.к.'!$AE$176</f>
        <v>4395.88</v>
      </c>
      <c r="Y491" s="52">
        <f>'пятая ц.к.'!$AE$177</f>
        <v>4180.08</v>
      </c>
    </row>
    <row r="492" spans="1:25" ht="15" customHeight="1" x14ac:dyDescent="0.25">
      <c r="A492" s="57">
        <f t="shared" si="11"/>
        <v>8</v>
      </c>
      <c r="B492" s="50">
        <f>'пятая ц.к.'!$AE$178</f>
        <v>3822.38</v>
      </c>
      <c r="C492" s="51">
        <f>'пятая ц.к.'!$AE$179</f>
        <v>3649.94</v>
      </c>
      <c r="D492" s="51">
        <f>'пятая ц.к.'!$AE$180</f>
        <v>3590.56</v>
      </c>
      <c r="E492" s="51">
        <f>'пятая ц.к.'!$AE$181</f>
        <v>3585.86</v>
      </c>
      <c r="F492" s="51">
        <f>'пятая ц.к.'!$AE$182</f>
        <v>3611.57</v>
      </c>
      <c r="G492" s="51">
        <f>'пятая ц.к.'!$AE$183</f>
        <v>3752.23</v>
      </c>
      <c r="H492" s="51">
        <f>'пятая ц.к.'!$AE$184</f>
        <v>3889.49</v>
      </c>
      <c r="I492" s="51">
        <f>'пятая ц.к.'!$AE$185</f>
        <v>4189.18</v>
      </c>
      <c r="J492" s="51">
        <f>'пятая ц.к.'!$AE$186</f>
        <v>4369.7299999999996</v>
      </c>
      <c r="K492" s="51">
        <f>'пятая ц.к.'!$AE$187</f>
        <v>4470.93</v>
      </c>
      <c r="L492" s="51">
        <f>'пятая ц.к.'!$AE$188</f>
        <v>4474.3</v>
      </c>
      <c r="M492" s="51">
        <f>'пятая ц.к.'!$AE$189</f>
        <v>4466.97</v>
      </c>
      <c r="N492" s="51">
        <f>'пятая ц.к.'!$AE$190</f>
        <v>4440.7</v>
      </c>
      <c r="O492" s="51">
        <f>'пятая ц.к.'!$AE$191</f>
        <v>4474.91</v>
      </c>
      <c r="P492" s="51">
        <f>'пятая ц.к.'!$AE$192</f>
        <v>4504.51</v>
      </c>
      <c r="Q492" s="51">
        <f>'пятая ц.к.'!$AE$193</f>
        <v>4486.62</v>
      </c>
      <c r="R492" s="51">
        <f>'пятая ц.к.'!$AE$194</f>
        <v>4456.84</v>
      </c>
      <c r="S492" s="51">
        <f>'пятая ц.к.'!$AE$195</f>
        <v>4432.38</v>
      </c>
      <c r="T492" s="51">
        <f>'пятая ц.к.'!$AE$196</f>
        <v>4443</v>
      </c>
      <c r="U492" s="51">
        <f>'пятая ц.к.'!$AE$197</f>
        <v>4504.08</v>
      </c>
      <c r="V492" s="51">
        <f>'пятая ц.к.'!$AE$198</f>
        <v>4508.4799999999996</v>
      </c>
      <c r="W492" s="51">
        <f>'пятая ц.к.'!$AE$199</f>
        <v>4475.45</v>
      </c>
      <c r="X492" s="51">
        <f>'пятая ц.к.'!$AE$200</f>
        <v>4399.46</v>
      </c>
      <c r="Y492" s="52">
        <f>'пятая ц.к.'!$AE$201</f>
        <v>4106.16</v>
      </c>
    </row>
    <row r="493" spans="1:25" ht="15" customHeight="1" x14ac:dyDescent="0.25">
      <c r="A493" s="57">
        <f t="shared" si="11"/>
        <v>9</v>
      </c>
      <c r="B493" s="50">
        <f>'пятая ц.к.'!$AE$202</f>
        <v>3916.81</v>
      </c>
      <c r="C493" s="51">
        <f>'пятая ц.к.'!$AE$203</f>
        <v>3773.81</v>
      </c>
      <c r="D493" s="51">
        <f>'пятая ц.к.'!$AE$204</f>
        <v>3704.92</v>
      </c>
      <c r="E493" s="51">
        <f>'пятая ц.к.'!$AE$205</f>
        <v>3665.79</v>
      </c>
      <c r="F493" s="51">
        <f>'пятая ц.к.'!$AE$206</f>
        <v>3672.05</v>
      </c>
      <c r="G493" s="51">
        <f>'пятая ц.к.'!$AE$207</f>
        <v>3737.78</v>
      </c>
      <c r="H493" s="51">
        <f>'пятая ц.к.'!$AE$208</f>
        <v>3821.76</v>
      </c>
      <c r="I493" s="51">
        <f>'пятая ц.к.'!$AE$209</f>
        <v>4011.85</v>
      </c>
      <c r="J493" s="51">
        <f>'пятая ц.к.'!$AE$210</f>
        <v>4309.0600000000004</v>
      </c>
      <c r="K493" s="51">
        <f>'пятая ц.к.'!$AE$211</f>
        <v>4428.37</v>
      </c>
      <c r="L493" s="51">
        <f>'пятая ц.к.'!$AE$212</f>
        <v>4441.8500000000004</v>
      </c>
      <c r="M493" s="51">
        <f>'пятая ц.к.'!$AE$213</f>
        <v>4445.16</v>
      </c>
      <c r="N493" s="51">
        <f>'пятая ц.к.'!$AE$214</f>
        <v>4438.34</v>
      </c>
      <c r="O493" s="51">
        <f>'пятая ц.к.'!$AE$215</f>
        <v>4440.7</v>
      </c>
      <c r="P493" s="51">
        <f>'пятая ц.к.'!$AE$216</f>
        <v>4439.18</v>
      </c>
      <c r="Q493" s="51">
        <f>'пятая ц.к.'!$AE$217</f>
        <v>4435.18</v>
      </c>
      <c r="R493" s="51">
        <f>'пятая ц.к.'!$AE$218</f>
        <v>4432.04</v>
      </c>
      <c r="S493" s="51">
        <f>'пятая ц.к.'!$AE$219</f>
        <v>4424.5</v>
      </c>
      <c r="T493" s="51">
        <f>'пятая ц.к.'!$AE$220</f>
        <v>4442.16</v>
      </c>
      <c r="U493" s="51">
        <f>'пятая ц.к.'!$AE$221</f>
        <v>4517.72</v>
      </c>
      <c r="V493" s="51">
        <f>'пятая ц.к.'!$AE$222</f>
        <v>4516.4399999999996</v>
      </c>
      <c r="W493" s="51">
        <f>'пятая ц.к.'!$AE$223</f>
        <v>4515.5600000000004</v>
      </c>
      <c r="X493" s="51">
        <f>'пятая ц.к.'!$AE$224</f>
        <v>4437.7299999999996</v>
      </c>
      <c r="Y493" s="52">
        <f>'пятая ц.к.'!$AE$225</f>
        <v>4223.6899999999996</v>
      </c>
    </row>
    <row r="494" spans="1:25" ht="15" customHeight="1" x14ac:dyDescent="0.25">
      <c r="A494" s="57">
        <f t="shared" si="11"/>
        <v>10</v>
      </c>
      <c r="B494" s="50">
        <f>'пятая ц.к.'!$AE$226</f>
        <v>3930.38</v>
      </c>
      <c r="C494" s="51">
        <f>'пятая ц.к.'!$AE$227</f>
        <v>3779.76</v>
      </c>
      <c r="D494" s="51">
        <f>'пятая ц.к.'!$AE$228</f>
        <v>3741.5</v>
      </c>
      <c r="E494" s="51">
        <f>'пятая ц.к.'!$AE$229</f>
        <v>3683.17</v>
      </c>
      <c r="F494" s="51">
        <f>'пятая ц.к.'!$AE$230</f>
        <v>3693.29</v>
      </c>
      <c r="G494" s="51">
        <f>'пятая ц.к.'!$AE$231</f>
        <v>3733.9</v>
      </c>
      <c r="H494" s="51">
        <f>'пятая ц.к.'!$AE$232</f>
        <v>3781.9</v>
      </c>
      <c r="I494" s="51">
        <f>'пятая ц.к.'!$AE$233</f>
        <v>3858.44</v>
      </c>
      <c r="J494" s="51">
        <f>'пятая ц.к.'!$AE$234</f>
        <v>4168.8999999999996</v>
      </c>
      <c r="K494" s="51">
        <f>'пятая ц.к.'!$AE$235</f>
        <v>4326.01</v>
      </c>
      <c r="L494" s="51">
        <f>'пятая ц.к.'!$AE$236</f>
        <v>4331.9399999999996</v>
      </c>
      <c r="M494" s="51">
        <f>'пятая ц.к.'!$AE$237</f>
        <v>4329.5</v>
      </c>
      <c r="N494" s="51">
        <f>'пятая ц.к.'!$AE$238</f>
        <v>4326.72</v>
      </c>
      <c r="O494" s="51">
        <f>'пятая ц.к.'!$AE$239</f>
        <v>4329.51</v>
      </c>
      <c r="P494" s="51">
        <f>'пятая ц.к.'!$AE$240</f>
        <v>4332.8999999999996</v>
      </c>
      <c r="Q494" s="51">
        <f>'пятая ц.к.'!$AE$241</f>
        <v>4333.74</v>
      </c>
      <c r="R494" s="51">
        <f>'пятая ц.к.'!$AE$242</f>
        <v>4338.6499999999996</v>
      </c>
      <c r="S494" s="51">
        <f>'пятая ц.к.'!$AE$243</f>
        <v>4343.51</v>
      </c>
      <c r="T494" s="51">
        <f>'пятая ц.к.'!$AE$244</f>
        <v>4362.71</v>
      </c>
      <c r="U494" s="51">
        <f>'пятая ц.к.'!$AE$245</f>
        <v>4534.79</v>
      </c>
      <c r="V494" s="51">
        <f>'пятая ц.к.'!$AE$246</f>
        <v>4560.3599999999997</v>
      </c>
      <c r="W494" s="51">
        <f>'пятая ц.к.'!$AE$247</f>
        <v>4483.76</v>
      </c>
      <c r="X494" s="51">
        <f>'пятая ц.к.'!$AE$248</f>
        <v>4341.7700000000004</v>
      </c>
      <c r="Y494" s="52">
        <f>'пятая ц.к.'!$AE$249</f>
        <v>4212.45</v>
      </c>
    </row>
    <row r="495" spans="1:25" s="45" customFormat="1" ht="15" customHeight="1" x14ac:dyDescent="0.25">
      <c r="A495" s="57">
        <f t="shared" si="11"/>
        <v>11</v>
      </c>
      <c r="B495" s="50">
        <f>'пятая ц.к.'!$AE$250</f>
        <v>3918.77</v>
      </c>
      <c r="C495" s="51">
        <f>'пятая ц.к.'!$AE$251</f>
        <v>3769.09</v>
      </c>
      <c r="D495" s="51">
        <f>'пятая ц.к.'!$AE$252</f>
        <v>3727.48</v>
      </c>
      <c r="E495" s="51">
        <f>'пятая ц.к.'!$AE$253</f>
        <v>3702.46</v>
      </c>
      <c r="F495" s="51">
        <f>'пятая ц.к.'!$AE$254</f>
        <v>3726.67</v>
      </c>
      <c r="G495" s="51">
        <f>'пятая ц.к.'!$AE$255</f>
        <v>3851.93</v>
      </c>
      <c r="H495" s="51">
        <f>'пятая ц.к.'!$AE$256</f>
        <v>4198.8599999999997</v>
      </c>
      <c r="I495" s="51">
        <f>'пятая ц.к.'!$AE$257</f>
        <v>4303.95</v>
      </c>
      <c r="J495" s="51">
        <f>'пятая ц.к.'!$AE$258</f>
        <v>4468.33</v>
      </c>
      <c r="K495" s="51">
        <f>'пятая ц.к.'!$AE$259</f>
        <v>4594.96</v>
      </c>
      <c r="L495" s="51">
        <f>'пятая ц.к.'!$AE$260</f>
        <v>4575.49</v>
      </c>
      <c r="M495" s="51">
        <f>'пятая ц.к.'!$AE$261</f>
        <v>4570.45</v>
      </c>
      <c r="N495" s="51">
        <f>'пятая ц.к.'!$AE$262</f>
        <v>4527.4799999999996</v>
      </c>
      <c r="O495" s="51">
        <f>'пятая ц.к.'!$AE$263</f>
        <v>4956.3500000000004</v>
      </c>
      <c r="P495" s="51">
        <f>'пятая ц.к.'!$AE$264</f>
        <v>4596.1000000000004</v>
      </c>
      <c r="Q495" s="51">
        <f>'пятая ц.к.'!$AE$265</f>
        <v>4594</v>
      </c>
      <c r="R495" s="51">
        <f>'пятая ц.к.'!$AE$266</f>
        <v>4555.07</v>
      </c>
      <c r="S495" s="51">
        <f>'пятая ц.к.'!$AE$267</f>
        <v>4523.53</v>
      </c>
      <c r="T495" s="51">
        <f>'пятая ц.к.'!$AE$268</f>
        <v>4506.0200000000004</v>
      </c>
      <c r="U495" s="51">
        <f>'пятая ц.к.'!$AE$269</f>
        <v>4580.5600000000004</v>
      </c>
      <c r="V495" s="51">
        <f>'пятая ц.к.'!$AE$270</f>
        <v>4591.18</v>
      </c>
      <c r="W495" s="51">
        <f>'пятая ц.к.'!$AE$271</f>
        <v>4516.1099999999997</v>
      </c>
      <c r="X495" s="51">
        <f>'пятая ц.к.'!$AE$272</f>
        <v>4396.33</v>
      </c>
      <c r="Y495" s="52">
        <f>'пятая ц.к.'!$AE$273</f>
        <v>4193.25</v>
      </c>
    </row>
    <row r="496" spans="1:25" ht="15" customHeight="1" x14ac:dyDescent="0.25">
      <c r="A496" s="57">
        <f t="shared" si="11"/>
        <v>12</v>
      </c>
      <c r="B496" s="50">
        <f>'пятая ц.к.'!$AE$274</f>
        <v>3896.36</v>
      </c>
      <c r="C496" s="51">
        <f>'пятая ц.к.'!$AE$275</f>
        <v>3713.95</v>
      </c>
      <c r="D496" s="51">
        <f>'пятая ц.к.'!$AE$276</f>
        <v>3646.05</v>
      </c>
      <c r="E496" s="51">
        <f>'пятая ц.к.'!$AE$277</f>
        <v>3624.44</v>
      </c>
      <c r="F496" s="51">
        <f>'пятая ц.к.'!$AE$278</f>
        <v>3682.66</v>
      </c>
      <c r="G496" s="51">
        <f>'пятая ц.к.'!$AE$279</f>
        <v>3835.23</v>
      </c>
      <c r="H496" s="51">
        <f>'пятая ц.к.'!$AE$280</f>
        <v>4162.54</v>
      </c>
      <c r="I496" s="51">
        <f>'пятая ц.к.'!$AE$281</f>
        <v>4306.08</v>
      </c>
      <c r="J496" s="51">
        <f>'пятая ц.к.'!$AE$282</f>
        <v>4509.76</v>
      </c>
      <c r="K496" s="51">
        <f>'пятая ц.к.'!$AE$283</f>
        <v>4570.99</v>
      </c>
      <c r="L496" s="51">
        <f>'пятая ц.к.'!$AE$284</f>
        <v>4577.24</v>
      </c>
      <c r="M496" s="51">
        <f>'пятая ц.к.'!$AE$285</f>
        <v>4563.99</v>
      </c>
      <c r="N496" s="51">
        <f>'пятая ц.к.'!$AE$286</f>
        <v>4523.67</v>
      </c>
      <c r="O496" s="51">
        <f>'пятая ц.к.'!$AE$287</f>
        <v>4551.6000000000004</v>
      </c>
      <c r="P496" s="51">
        <f>'пятая ц.к.'!$AE$288</f>
        <v>4640.53</v>
      </c>
      <c r="Q496" s="51">
        <f>'пятая ц.к.'!$AE$289</f>
        <v>4620.25</v>
      </c>
      <c r="R496" s="51">
        <f>'пятая ц.к.'!$AE$290</f>
        <v>4600.5200000000004</v>
      </c>
      <c r="S496" s="51">
        <f>'пятая ц.к.'!$AE$291</f>
        <v>4569.34</v>
      </c>
      <c r="T496" s="51">
        <f>'пятая ц.к.'!$AE$292</f>
        <v>4555.32</v>
      </c>
      <c r="U496" s="51">
        <f>'пятая ц.к.'!$AE$293</f>
        <v>4609.1499999999996</v>
      </c>
      <c r="V496" s="51">
        <f>'пятая ц.к.'!$AE$294</f>
        <v>4596.5600000000004</v>
      </c>
      <c r="W496" s="51">
        <f>'пятая ц.к.'!$AE$295</f>
        <v>5055.5600000000004</v>
      </c>
      <c r="X496" s="51">
        <f>'пятая ц.к.'!$AE$296</f>
        <v>4431.8999999999996</v>
      </c>
      <c r="Y496" s="52">
        <f>'пятая ц.к.'!$AE$297</f>
        <v>4207.75</v>
      </c>
    </row>
    <row r="497" spans="1:25" ht="15" customHeight="1" x14ac:dyDescent="0.25">
      <c r="A497" s="57">
        <f t="shared" si="11"/>
        <v>13</v>
      </c>
      <c r="B497" s="50">
        <f>'пятая ц.к.'!$AE$298</f>
        <v>3827.19</v>
      </c>
      <c r="C497" s="51">
        <f>'пятая ц.к.'!$AE$299</f>
        <v>3690.35</v>
      </c>
      <c r="D497" s="51">
        <f>'пятая ц.к.'!$AE$300</f>
        <v>3633.66</v>
      </c>
      <c r="E497" s="51">
        <f>'пятая ц.к.'!$AE$301</f>
        <v>3621.63</v>
      </c>
      <c r="F497" s="51">
        <f>'пятая ц.к.'!$AE$302</f>
        <v>3676.79</v>
      </c>
      <c r="G497" s="51">
        <f>'пятая ц.к.'!$AE$303</f>
        <v>3830.14</v>
      </c>
      <c r="H497" s="51">
        <f>'пятая ц.к.'!$AE$304</f>
        <v>3998.33</v>
      </c>
      <c r="I497" s="51">
        <f>'пятая ц.к.'!$AE$305</f>
        <v>4298.51</v>
      </c>
      <c r="J497" s="51">
        <f>'пятая ц.к.'!$AE$306</f>
        <v>4511.6899999999996</v>
      </c>
      <c r="K497" s="51">
        <f>'пятая ц.к.'!$AE$307</f>
        <v>4555.28</v>
      </c>
      <c r="L497" s="51">
        <f>'пятая ц.к.'!$AE$308</f>
        <v>4553.3900000000003</v>
      </c>
      <c r="M497" s="51">
        <f>'пятая ц.к.'!$AE$309</f>
        <v>4554.01</v>
      </c>
      <c r="N497" s="51">
        <f>'пятая ц.к.'!$AE$310</f>
        <v>4553.12</v>
      </c>
      <c r="O497" s="51">
        <f>'пятая ц.к.'!$AE$311</f>
        <v>4607.3999999999996</v>
      </c>
      <c r="P497" s="51">
        <f>'пятая ц.к.'!$AE$312</f>
        <v>4652.41</v>
      </c>
      <c r="Q497" s="51">
        <f>'пятая ц.к.'!$AE$313</f>
        <v>4637.12</v>
      </c>
      <c r="R497" s="51">
        <f>'пятая ц.к.'!$AE$314</f>
        <v>4588.03</v>
      </c>
      <c r="S497" s="51">
        <f>'пятая ц.к.'!$AE$315</f>
        <v>4551.66</v>
      </c>
      <c r="T497" s="51">
        <f>'пятая ц.к.'!$AE$316</f>
        <v>4549.25</v>
      </c>
      <c r="U497" s="51">
        <f>'пятая ц.к.'!$AE$317</f>
        <v>4623.45</v>
      </c>
      <c r="V497" s="51">
        <f>'пятая ц.к.'!$AE$318</f>
        <v>4623.24</v>
      </c>
      <c r="W497" s="51">
        <f>'пятая ц.к.'!$AE$319</f>
        <v>4563.29</v>
      </c>
      <c r="X497" s="51">
        <f>'пятая ц.к.'!$AE$320</f>
        <v>4482.43</v>
      </c>
      <c r="Y497" s="52">
        <f>'пятая ц.к.'!$AE$321</f>
        <v>4216.1099999999997</v>
      </c>
    </row>
    <row r="498" spans="1:25" ht="15" customHeight="1" x14ac:dyDescent="0.25">
      <c r="A498" s="57">
        <f t="shared" si="11"/>
        <v>14</v>
      </c>
      <c r="B498" s="50">
        <f>'пятая ц.к.'!$AE$322</f>
        <v>3894.85</v>
      </c>
      <c r="C498" s="51">
        <f>'пятая ц.к.'!$AE$323</f>
        <v>3741.2</v>
      </c>
      <c r="D498" s="51">
        <f>'пятая ц.к.'!$AE$324</f>
        <v>3692</v>
      </c>
      <c r="E498" s="51">
        <f>'пятая ц.к.'!$AE$325</f>
        <v>3672.76</v>
      </c>
      <c r="F498" s="51">
        <f>'пятая ц.к.'!$AE$326</f>
        <v>3689.16</v>
      </c>
      <c r="G498" s="51">
        <f>'пятая ц.к.'!$AE$327</f>
        <v>3779.84</v>
      </c>
      <c r="H498" s="51">
        <f>'пятая ц.к.'!$AE$328</f>
        <v>4030.46</v>
      </c>
      <c r="I498" s="51">
        <f>'пятая ц.к.'!$AE$329</f>
        <v>4322.2700000000004</v>
      </c>
      <c r="J498" s="51">
        <f>'пятая ц.к.'!$AE$330</f>
        <v>4524.82</v>
      </c>
      <c r="K498" s="51">
        <f>'пятая ц.к.'!$AE$331</f>
        <v>4558.03</v>
      </c>
      <c r="L498" s="51">
        <f>'пятая ц.к.'!$AE$332</f>
        <v>4554.53</v>
      </c>
      <c r="M498" s="51">
        <f>'пятая ц.к.'!$AE$333</f>
        <v>4569.7700000000004</v>
      </c>
      <c r="N498" s="51">
        <f>'пятая ц.к.'!$AE$334</f>
        <v>4568.9799999999996</v>
      </c>
      <c r="O498" s="51">
        <f>'пятая ц.к.'!$AE$335</f>
        <v>4638.5200000000004</v>
      </c>
      <c r="P498" s="51">
        <f>'пятая ц.к.'!$AE$336</f>
        <v>4652.01</v>
      </c>
      <c r="Q498" s="51">
        <f>'пятая ц.к.'!$AE$337</f>
        <v>4645.7</v>
      </c>
      <c r="R498" s="51">
        <f>'пятая ц.к.'!$AE$338</f>
        <v>4630.3</v>
      </c>
      <c r="S498" s="51">
        <f>'пятая ц.к.'!$AE$339</f>
        <v>4556.88</v>
      </c>
      <c r="T498" s="51">
        <f>'пятая ц.к.'!$AE$340</f>
        <v>4518.33</v>
      </c>
      <c r="U498" s="51">
        <f>'пятая ц.к.'!$AE$341</f>
        <v>4581.82</v>
      </c>
      <c r="V498" s="51">
        <f>'пятая ц.к.'!$AE$342</f>
        <v>4562.96</v>
      </c>
      <c r="W498" s="51">
        <f>'пятая ц.к.'!$AE$343</f>
        <v>4525.49</v>
      </c>
      <c r="X498" s="51">
        <f>'пятая ц.к.'!$AE$344</f>
        <v>4478.6499999999996</v>
      </c>
      <c r="Y498" s="52">
        <f>'пятая ц.к.'!$AE$345</f>
        <v>4241.32</v>
      </c>
    </row>
    <row r="499" spans="1:25" ht="15" customHeight="1" x14ac:dyDescent="0.25">
      <c r="A499" s="57">
        <f t="shared" si="11"/>
        <v>15</v>
      </c>
      <c r="B499" s="50">
        <f>'пятая ц.к.'!$AE$346</f>
        <v>3919.23</v>
      </c>
      <c r="C499" s="51">
        <f>'пятая ц.к.'!$AE$347</f>
        <v>3751.84</v>
      </c>
      <c r="D499" s="51">
        <f>'пятая ц.к.'!$AE$348</f>
        <v>3657.75</v>
      </c>
      <c r="E499" s="51">
        <f>'пятая ц.к.'!$AE$349</f>
        <v>3619.44</v>
      </c>
      <c r="F499" s="51">
        <f>'пятая ц.к.'!$AE$350</f>
        <v>3690.52</v>
      </c>
      <c r="G499" s="51">
        <f>'пятая ц.к.'!$AE$351</f>
        <v>3775.69</v>
      </c>
      <c r="H499" s="51">
        <f>'пятая ц.к.'!$AE$352</f>
        <v>4019.65</v>
      </c>
      <c r="I499" s="51">
        <f>'пятая ц.к.'!$AE$353</f>
        <v>4283.93</v>
      </c>
      <c r="J499" s="51">
        <f>'пятая ц.к.'!$AE$354</f>
        <v>4481.18</v>
      </c>
      <c r="K499" s="51">
        <f>'пятая ц.к.'!$AE$355</f>
        <v>4531.8500000000004</v>
      </c>
      <c r="L499" s="51">
        <f>'пятая ц.к.'!$AE$356</f>
        <v>4531.13</v>
      </c>
      <c r="M499" s="51">
        <f>'пятая ц.к.'!$AE$357</f>
        <v>4536.53</v>
      </c>
      <c r="N499" s="51">
        <f>'пятая ц.к.'!$AE$358</f>
        <v>4543.8</v>
      </c>
      <c r="O499" s="51">
        <f>'пятая ц.к.'!$AE$359</f>
        <v>4566.3599999999997</v>
      </c>
      <c r="P499" s="51">
        <f>'пятая ц.к.'!$AE$360</f>
        <v>4608.67</v>
      </c>
      <c r="Q499" s="51">
        <f>'пятая ц.к.'!$AE$361</f>
        <v>4582.13</v>
      </c>
      <c r="R499" s="51">
        <f>'пятая ц.к.'!$AE$362</f>
        <v>4565.47</v>
      </c>
      <c r="S499" s="51">
        <f>'пятая ц.к.'!$AE$363</f>
        <v>4534.59</v>
      </c>
      <c r="T499" s="51">
        <f>'пятая ц.к.'!$AE$364</f>
        <v>4518.92</v>
      </c>
      <c r="U499" s="51">
        <f>'пятая ц.к.'!$AE$365</f>
        <v>4613.13</v>
      </c>
      <c r="V499" s="51">
        <f>'пятая ц.к.'!$AE$366</f>
        <v>4631.1499999999996</v>
      </c>
      <c r="W499" s="51">
        <f>'пятая ц.к.'!$AE$367</f>
        <v>4553.32</v>
      </c>
      <c r="X499" s="51">
        <f>'пятая ц.к.'!$AE$368</f>
        <v>4416.49</v>
      </c>
      <c r="Y499" s="52">
        <f>'пятая ц.к.'!$AE$369</f>
        <v>4247.3500000000004</v>
      </c>
    </row>
    <row r="500" spans="1:25" ht="15" customHeight="1" x14ac:dyDescent="0.25">
      <c r="A500" s="57">
        <f t="shared" si="11"/>
        <v>16</v>
      </c>
      <c r="B500" s="50">
        <f>'пятая ц.к.'!$AE$370</f>
        <v>3986.38</v>
      </c>
      <c r="C500" s="51">
        <f>'пятая ц.к.'!$AE$371</f>
        <v>3902.17</v>
      </c>
      <c r="D500" s="51">
        <f>'пятая ц.к.'!$AE$372</f>
        <v>3830.62</v>
      </c>
      <c r="E500" s="51">
        <f>'пятая ц.к.'!$AE$373</f>
        <v>3805.58</v>
      </c>
      <c r="F500" s="51">
        <f>'пятая ц.к.'!$AE$374</f>
        <v>3807.83</v>
      </c>
      <c r="G500" s="51">
        <f>'пятая ц.к.'!$AE$375</f>
        <v>3889.81</v>
      </c>
      <c r="H500" s="51">
        <f>'пятая ц.к.'!$AE$376</f>
        <v>4050.81</v>
      </c>
      <c r="I500" s="51">
        <f>'пятая ц.к.'!$AE$377</f>
        <v>4215.12</v>
      </c>
      <c r="J500" s="51">
        <f>'пятая ц.к.'!$AE$378</f>
        <v>4377.66</v>
      </c>
      <c r="K500" s="51">
        <f>'пятая ц.к.'!$AE$379</f>
        <v>4510.5</v>
      </c>
      <c r="L500" s="51">
        <f>'пятая ц.к.'!$AE$380</f>
        <v>4521.5200000000004</v>
      </c>
      <c r="M500" s="51">
        <f>'пятая ц.к.'!$AE$381</f>
        <v>4508.0200000000004</v>
      </c>
      <c r="N500" s="51">
        <f>'пятая ц.к.'!$AE$382</f>
        <v>4515.29</v>
      </c>
      <c r="O500" s="51">
        <f>'пятая ц.к.'!$AE$383</f>
        <v>4541.29</v>
      </c>
      <c r="P500" s="51">
        <f>'пятая ц.к.'!$AE$384</f>
        <v>4572.51</v>
      </c>
      <c r="Q500" s="51">
        <f>'пятая ц.к.'!$AE$385</f>
        <v>4514.1000000000004</v>
      </c>
      <c r="R500" s="51">
        <f>'пятая ц.к.'!$AE$386</f>
        <v>4528.68</v>
      </c>
      <c r="S500" s="51">
        <f>'пятая ц.к.'!$AE$387</f>
        <v>4558.5600000000004</v>
      </c>
      <c r="T500" s="51">
        <f>'пятая ц.к.'!$AE$388</f>
        <v>4535.3100000000004</v>
      </c>
      <c r="U500" s="51">
        <f>'пятая ц.к.'!$AE$389</f>
        <v>4755.92</v>
      </c>
      <c r="V500" s="51">
        <f>'пятая ц.к.'!$AE$390</f>
        <v>4728.62</v>
      </c>
      <c r="W500" s="51">
        <f>'пятая ц.к.'!$AE$391</f>
        <v>4568.84</v>
      </c>
      <c r="X500" s="51">
        <f>'пятая ц.к.'!$AE$392</f>
        <v>4356.54</v>
      </c>
      <c r="Y500" s="52">
        <f>'пятая ц.к.'!$AE$393</f>
        <v>4256.7700000000004</v>
      </c>
    </row>
    <row r="501" spans="1:25" ht="15" customHeight="1" x14ac:dyDescent="0.25">
      <c r="A501" s="57">
        <f t="shared" si="11"/>
        <v>17</v>
      </c>
      <c r="B501" s="50">
        <f>'пятая ц.к.'!$AE$394</f>
        <v>4118.37</v>
      </c>
      <c r="C501" s="51">
        <f>'пятая ц.к.'!$AE$395</f>
        <v>3915.81</v>
      </c>
      <c r="D501" s="51">
        <f>'пятая ц.к.'!$AE$396</f>
        <v>3851.67</v>
      </c>
      <c r="E501" s="51">
        <f>'пятая ц.к.'!$AE$397</f>
        <v>3820.93</v>
      </c>
      <c r="F501" s="51">
        <f>'пятая ц.к.'!$AE$398</f>
        <v>3682.76</v>
      </c>
      <c r="G501" s="51">
        <f>'пятая ц.к.'!$AE$399</f>
        <v>3688.74</v>
      </c>
      <c r="H501" s="51">
        <f>'пятая ц.к.'!$AE$400</f>
        <v>3813.18</v>
      </c>
      <c r="I501" s="51">
        <f>'пятая ц.к.'!$AE$401</f>
        <v>3939.75</v>
      </c>
      <c r="J501" s="51">
        <f>'пятая ц.к.'!$AE$402</f>
        <v>4279.72</v>
      </c>
      <c r="K501" s="51">
        <f>'пятая ц.к.'!$AE$403</f>
        <v>4353.17</v>
      </c>
      <c r="L501" s="51">
        <f>'пятая ц.к.'!$AE$404</f>
        <v>4387.87</v>
      </c>
      <c r="M501" s="51">
        <f>'пятая ц.к.'!$AE$405</f>
        <v>4396.0600000000004</v>
      </c>
      <c r="N501" s="51">
        <f>'пятая ц.к.'!$AE$406</f>
        <v>4399.79</v>
      </c>
      <c r="O501" s="51">
        <f>'пятая ц.к.'!$AE$407</f>
        <v>4426.84</v>
      </c>
      <c r="P501" s="51">
        <f>'пятая ц.к.'!$AE$408</f>
        <v>4415.3599999999997</v>
      </c>
      <c r="Q501" s="51">
        <f>'пятая ц.к.'!$AE$409</f>
        <v>4418.74</v>
      </c>
      <c r="R501" s="51">
        <f>'пятая ц.к.'!$AE$410</f>
        <v>4427.1000000000004</v>
      </c>
      <c r="S501" s="51">
        <f>'пятая ц.к.'!$AE$411</f>
        <v>4448.8999999999996</v>
      </c>
      <c r="T501" s="51">
        <f>'пятая ц.к.'!$AE$412</f>
        <v>4613.74</v>
      </c>
      <c r="U501" s="51">
        <f>'пятая ц.к.'!$AE$413</f>
        <v>4823.28</v>
      </c>
      <c r="V501" s="51">
        <f>'пятая ц.к.'!$AE$414</f>
        <v>5648.47</v>
      </c>
      <c r="W501" s="51">
        <f>'пятая ц.к.'!$AE$415</f>
        <v>5624.56</v>
      </c>
      <c r="X501" s="51">
        <f>'пятая ц.к.'!$AE$416</f>
        <v>4372.03</v>
      </c>
      <c r="Y501" s="52">
        <f>'пятая ц.к.'!$AE$417</f>
        <v>4236.1499999999996</v>
      </c>
    </row>
    <row r="502" spans="1:25" ht="15" customHeight="1" x14ac:dyDescent="0.25">
      <c r="A502" s="57">
        <f t="shared" si="11"/>
        <v>18</v>
      </c>
      <c r="B502" s="50">
        <f>'пятая ц.к.'!$AE$418</f>
        <v>3867.79</v>
      </c>
      <c r="C502" s="51">
        <f>'пятая ц.к.'!$AE$419</f>
        <v>3684.25</v>
      </c>
      <c r="D502" s="51">
        <f>'пятая ц.к.'!$AE$420</f>
        <v>3672.76</v>
      </c>
      <c r="E502" s="51">
        <f>'пятая ц.к.'!$AE$421</f>
        <v>3592.94</v>
      </c>
      <c r="F502" s="51">
        <f>'пятая ц.к.'!$AE$422</f>
        <v>3584.37</v>
      </c>
      <c r="G502" s="51">
        <f>'пятая ц.к.'!$AE$423</f>
        <v>3667.98</v>
      </c>
      <c r="H502" s="51">
        <f>'пятая ц.к.'!$AE$424</f>
        <v>3866.52</v>
      </c>
      <c r="I502" s="51">
        <f>'пятая ц.к.'!$AE$425</f>
        <v>4198.26</v>
      </c>
      <c r="J502" s="51">
        <f>'пятая ц.к.'!$AE$426</f>
        <v>4358.41</v>
      </c>
      <c r="K502" s="51">
        <f>'пятая ц.к.'!$AE$427</f>
        <v>4435.5</v>
      </c>
      <c r="L502" s="51">
        <f>'пятая ц.к.'!$AE$428</f>
        <v>4460.2299999999996</v>
      </c>
      <c r="M502" s="51">
        <f>'пятая ц.к.'!$AE$429</f>
        <v>4460.4799999999996</v>
      </c>
      <c r="N502" s="51">
        <f>'пятая ц.к.'!$AE$430</f>
        <v>4458.01</v>
      </c>
      <c r="O502" s="51">
        <f>'пятая ц.к.'!$AE$431</f>
        <v>4488.28</v>
      </c>
      <c r="P502" s="51">
        <f>'пятая ц.к.'!$AE$432</f>
        <v>4548.5200000000004</v>
      </c>
      <c r="Q502" s="51">
        <f>'пятая ц.к.'!$AE$433</f>
        <v>4526.09</v>
      </c>
      <c r="R502" s="51">
        <f>'пятая ц.к.'!$AE$434</f>
        <v>4507.58</v>
      </c>
      <c r="S502" s="51">
        <f>'пятая ц.к.'!$AE$435</f>
        <v>4459.16</v>
      </c>
      <c r="T502" s="51">
        <f>'пятая ц.к.'!$AE$436</f>
        <v>4448.63</v>
      </c>
      <c r="U502" s="51">
        <f>'пятая ц.к.'!$AE$437</f>
        <v>4695.37</v>
      </c>
      <c r="V502" s="51">
        <f>'пятая ц.к.'!$AE$438</f>
        <v>4523.7</v>
      </c>
      <c r="W502" s="51">
        <f>'пятая ц.к.'!$AE$439</f>
        <v>4463.38</v>
      </c>
      <c r="X502" s="51">
        <f>'пятая ц.к.'!$AE$440</f>
        <v>4339.05</v>
      </c>
      <c r="Y502" s="52">
        <f>'пятая ц.к.'!$AE$441</f>
        <v>4119.68</v>
      </c>
    </row>
    <row r="503" spans="1:25" ht="15" customHeight="1" x14ac:dyDescent="0.25">
      <c r="A503" s="57">
        <f t="shared" si="11"/>
        <v>19</v>
      </c>
      <c r="B503" s="50">
        <f>'пятая ц.к.'!$AE$442</f>
        <v>3865.96</v>
      </c>
      <c r="C503" s="51">
        <f>'пятая ц.к.'!$AE$443</f>
        <v>3735.92</v>
      </c>
      <c r="D503" s="51">
        <f>'пятая ц.к.'!$AE$444</f>
        <v>3648.24</v>
      </c>
      <c r="E503" s="51">
        <f>'пятая ц.к.'!$AE$445</f>
        <v>3634.46</v>
      </c>
      <c r="F503" s="51">
        <f>'пятая ц.к.'!$AE$446</f>
        <v>3630.62</v>
      </c>
      <c r="G503" s="51">
        <f>'пятая ц.к.'!$AE$447</f>
        <v>3750.98</v>
      </c>
      <c r="H503" s="51">
        <f>'пятая ц.к.'!$AE$448</f>
        <v>3886.37</v>
      </c>
      <c r="I503" s="51">
        <f>'пятая ц.к.'!$AE$449</f>
        <v>4219.3900000000003</v>
      </c>
      <c r="J503" s="51">
        <f>'пятая ц.к.'!$AE$450</f>
        <v>4524.75</v>
      </c>
      <c r="K503" s="51">
        <f>'пятая ц.к.'!$AE$451</f>
        <v>4565.49</v>
      </c>
      <c r="L503" s="51">
        <f>'пятая ц.к.'!$AE$452</f>
        <v>4576.97</v>
      </c>
      <c r="M503" s="51">
        <f>'пятая ц.к.'!$AE$453</f>
        <v>4583.66</v>
      </c>
      <c r="N503" s="51">
        <f>'пятая ц.к.'!$AE$454</f>
        <v>4585.91</v>
      </c>
      <c r="O503" s="51">
        <f>'пятая ц.к.'!$AE$455</f>
        <v>4598.17</v>
      </c>
      <c r="P503" s="51">
        <f>'пятая ц.к.'!$AE$456</f>
        <v>4628.25</v>
      </c>
      <c r="Q503" s="51">
        <f>'пятая ц.к.'!$AE$457</f>
        <v>4623.09</v>
      </c>
      <c r="R503" s="51">
        <f>'пятая ц.к.'!$AE$458</f>
        <v>4625.97</v>
      </c>
      <c r="S503" s="51">
        <f>'пятая ц.к.'!$AE$459</f>
        <v>4593.3</v>
      </c>
      <c r="T503" s="51">
        <f>'пятая ц.к.'!$AE$460</f>
        <v>4585.51</v>
      </c>
      <c r="U503" s="51">
        <f>'пятая ц.к.'!$AE$461</f>
        <v>4741.47</v>
      </c>
      <c r="V503" s="51">
        <f>'пятая ц.к.'!$AE$462</f>
        <v>4769.49</v>
      </c>
      <c r="W503" s="51">
        <f>'пятая ц.к.'!$AE$463</f>
        <v>4590.41</v>
      </c>
      <c r="X503" s="51">
        <f>'пятая ц.к.'!$AE$464</f>
        <v>4518.09</v>
      </c>
      <c r="Y503" s="52">
        <f>'пятая ц.к.'!$AE$465</f>
        <v>4258.5200000000004</v>
      </c>
    </row>
    <row r="504" spans="1:25" s="45" customFormat="1" ht="15" customHeight="1" x14ac:dyDescent="0.25">
      <c r="A504" s="57">
        <f t="shared" si="11"/>
        <v>20</v>
      </c>
      <c r="B504" s="50">
        <f>'пятая ц.к.'!$AE$466</f>
        <v>3928.14</v>
      </c>
      <c r="C504" s="51">
        <f>'пятая ц.к.'!$AE$467</f>
        <v>3775.38</v>
      </c>
      <c r="D504" s="51">
        <f>'пятая ц.к.'!$AE$468</f>
        <v>3716.61</v>
      </c>
      <c r="E504" s="51">
        <f>'пятая ц.к.'!$AE$469</f>
        <v>3718.24</v>
      </c>
      <c r="F504" s="51">
        <f>'пятая ц.к.'!$AE$470</f>
        <v>3740.9</v>
      </c>
      <c r="G504" s="51">
        <f>'пятая ц.к.'!$AE$471</f>
        <v>3816.12</v>
      </c>
      <c r="H504" s="51">
        <f>'пятая ц.к.'!$AE$472</f>
        <v>4068.41</v>
      </c>
      <c r="I504" s="51">
        <f>'пятая ц.к.'!$AE$473</f>
        <v>4293.2</v>
      </c>
      <c r="J504" s="51">
        <f>'пятая ц.к.'!$AE$474</f>
        <v>4535.46</v>
      </c>
      <c r="K504" s="51">
        <f>'пятая ц.к.'!$AE$475</f>
        <v>4578.88</v>
      </c>
      <c r="L504" s="51">
        <f>'пятая ц.к.'!$AE$476</f>
        <v>4593.75</v>
      </c>
      <c r="M504" s="51">
        <f>'пятая ц.к.'!$AE$477</f>
        <v>4586.24</v>
      </c>
      <c r="N504" s="51">
        <f>'пятая ц.к.'!$AE$478</f>
        <v>4584.88</v>
      </c>
      <c r="O504" s="51">
        <f>'пятая ц.к.'!$AE$479</f>
        <v>4611.17</v>
      </c>
      <c r="P504" s="51">
        <f>'пятая ц.к.'!$AE$480</f>
        <v>4743.82</v>
      </c>
      <c r="Q504" s="51">
        <f>'пятая ц.к.'!$AE$481</f>
        <v>4755.8100000000004</v>
      </c>
      <c r="R504" s="51">
        <f>'пятая ц.к.'!$AE$482</f>
        <v>4648.71</v>
      </c>
      <c r="S504" s="51">
        <f>'пятая ц.к.'!$AE$483</f>
        <v>4577.4799999999996</v>
      </c>
      <c r="T504" s="51">
        <f>'пятая ц.к.'!$AE$484</f>
        <v>4582.6099999999997</v>
      </c>
      <c r="U504" s="51">
        <f>'пятая ц.к.'!$AE$485</f>
        <v>4727.04</v>
      </c>
      <c r="V504" s="51">
        <f>'пятая ц.к.'!$AE$486</f>
        <v>4652.32</v>
      </c>
      <c r="W504" s="51">
        <f>'пятая ц.к.'!$AE$487</f>
        <v>4567.8100000000004</v>
      </c>
      <c r="X504" s="51">
        <f>'пятая ц.к.'!$AE$488</f>
        <v>4383.07</v>
      </c>
      <c r="Y504" s="52">
        <f>'пятая ц.к.'!$AE$489</f>
        <v>4293.66</v>
      </c>
    </row>
    <row r="505" spans="1:25" ht="15" customHeight="1" x14ac:dyDescent="0.25">
      <c r="A505" s="57">
        <f t="shared" si="11"/>
        <v>21</v>
      </c>
      <c r="B505" s="50">
        <f>'пятая ц.к.'!$AE$490</f>
        <v>3915.45</v>
      </c>
      <c r="C505" s="51">
        <f>'пятая ц.к.'!$AE$491</f>
        <v>3718.42</v>
      </c>
      <c r="D505" s="51">
        <f>'пятая ц.к.'!$AE$492</f>
        <v>3684.82</v>
      </c>
      <c r="E505" s="51">
        <f>'пятая ц.к.'!$AE$493</f>
        <v>3672</v>
      </c>
      <c r="F505" s="51">
        <f>'пятая ц.к.'!$AE$494</f>
        <v>3671.48</v>
      </c>
      <c r="G505" s="51">
        <f>'пятая ц.к.'!$AE$495</f>
        <v>3758.69</v>
      </c>
      <c r="H505" s="51">
        <f>'пятая ц.к.'!$AE$496</f>
        <v>3970.48</v>
      </c>
      <c r="I505" s="51">
        <f>'пятая ц.к.'!$AE$497</f>
        <v>4223.88</v>
      </c>
      <c r="J505" s="51">
        <f>'пятая ц.к.'!$AE$498</f>
        <v>4462.63</v>
      </c>
      <c r="K505" s="51">
        <f>'пятая ц.к.'!$AE$499</f>
        <v>4534.84</v>
      </c>
      <c r="L505" s="51">
        <f>'пятая ц.к.'!$AE$500</f>
        <v>4546.79</v>
      </c>
      <c r="M505" s="51">
        <f>'пятая ц.к.'!$AE$501</f>
        <v>4546.96</v>
      </c>
      <c r="N505" s="51">
        <f>'пятая ц.к.'!$AE$502</f>
        <v>4548.3599999999997</v>
      </c>
      <c r="O505" s="51">
        <f>'пятая ц.к.'!$AE$503</f>
        <v>4578.09</v>
      </c>
      <c r="P505" s="51">
        <f>'пятая ц.к.'!$AE$504</f>
        <v>5036.9399999999996</v>
      </c>
      <c r="Q505" s="51">
        <f>'пятая ц.к.'!$AE$505</f>
        <v>4774.3599999999997</v>
      </c>
      <c r="R505" s="51">
        <f>'пятая ц.к.'!$AE$506</f>
        <v>4566.22</v>
      </c>
      <c r="S505" s="51">
        <f>'пятая ц.к.'!$AE$507</f>
        <v>4527.9399999999996</v>
      </c>
      <c r="T505" s="51">
        <f>'пятая ц.к.'!$AE$508</f>
        <v>4533.8599999999997</v>
      </c>
      <c r="U505" s="51">
        <f>'пятая ц.к.'!$AE$509</f>
        <v>4671.8</v>
      </c>
      <c r="V505" s="51">
        <f>'пятая ц.к.'!$AE$510</f>
        <v>4632.3100000000004</v>
      </c>
      <c r="W505" s="51">
        <f>'пятая ц.к.'!$AE$511</f>
        <v>4540.68</v>
      </c>
      <c r="X505" s="51">
        <f>'пятая ц.к.'!$AE$512</f>
        <v>4352.97</v>
      </c>
      <c r="Y505" s="52">
        <f>'пятая ц.к.'!$AE$513</f>
        <v>4126.04</v>
      </c>
    </row>
    <row r="506" spans="1:25" ht="15" customHeight="1" x14ac:dyDescent="0.25">
      <c r="A506" s="57">
        <f t="shared" si="11"/>
        <v>22</v>
      </c>
      <c r="B506" s="50">
        <f>'пятая ц.к.'!$AE$514</f>
        <v>3838.56</v>
      </c>
      <c r="C506" s="51">
        <f>'пятая ц.к.'!$AE$515</f>
        <v>3724.83</v>
      </c>
      <c r="D506" s="51">
        <f>'пятая ц.к.'!$AE$516</f>
        <v>3700.93</v>
      </c>
      <c r="E506" s="51">
        <f>'пятая ц.к.'!$AE$517</f>
        <v>3682.96</v>
      </c>
      <c r="F506" s="51">
        <f>'пятая ц.к.'!$AE$518</f>
        <v>3679.3</v>
      </c>
      <c r="G506" s="51">
        <f>'пятая ц.к.'!$AE$519</f>
        <v>3748.77</v>
      </c>
      <c r="H506" s="51">
        <f>'пятая ц.к.'!$AE$520</f>
        <v>3917.87</v>
      </c>
      <c r="I506" s="51">
        <f>'пятая ц.к.'!$AE$521</f>
        <v>4264.04</v>
      </c>
      <c r="J506" s="51">
        <f>'пятая ц.к.'!$AE$522</f>
        <v>4493.6499999999996</v>
      </c>
      <c r="K506" s="51">
        <f>'пятая ц.к.'!$AE$523</f>
        <v>4563.33</v>
      </c>
      <c r="L506" s="51">
        <f>'пятая ц.к.'!$AE$524</f>
        <v>4574.6899999999996</v>
      </c>
      <c r="M506" s="51">
        <f>'пятая ц.к.'!$AE$525</f>
        <v>4579.82</v>
      </c>
      <c r="N506" s="51">
        <f>'пятая ц.к.'!$AE$526</f>
        <v>4579.17</v>
      </c>
      <c r="O506" s="51">
        <f>'пятая ц.к.'!$AE$527</f>
        <v>4643.51</v>
      </c>
      <c r="P506" s="51">
        <f>'пятая ц.к.'!$AE$528</f>
        <v>4713.6499999999996</v>
      </c>
      <c r="Q506" s="51">
        <f>'пятая ц.к.'!$AE$529</f>
        <v>5035.96</v>
      </c>
      <c r="R506" s="51">
        <f>'пятая ц.к.'!$AE$530</f>
        <v>4604.8900000000003</v>
      </c>
      <c r="S506" s="51">
        <f>'пятая ц.к.'!$AE$531</f>
        <v>4573.03</v>
      </c>
      <c r="T506" s="51">
        <f>'пятая ц.к.'!$AE$532</f>
        <v>4600.47</v>
      </c>
      <c r="U506" s="51">
        <f>'пятая ц.к.'!$AE$533</f>
        <v>4656.87</v>
      </c>
      <c r="V506" s="51">
        <f>'пятая ц.к.'!$AE$534</f>
        <v>4756.1099999999997</v>
      </c>
      <c r="W506" s="51">
        <f>'пятая ц.к.'!$AE$535</f>
        <v>4641.3</v>
      </c>
      <c r="X506" s="51">
        <f>'пятая ц.к.'!$AE$536</f>
        <v>4454.66</v>
      </c>
      <c r="Y506" s="52">
        <f>'пятая ц.к.'!$AE$537</f>
        <v>4278.83</v>
      </c>
    </row>
    <row r="507" spans="1:25" ht="15" customHeight="1" x14ac:dyDescent="0.25">
      <c r="A507" s="57">
        <f t="shared" si="11"/>
        <v>23</v>
      </c>
      <c r="B507" s="50">
        <f>'пятая ц.к.'!$AE$538</f>
        <v>4158.32</v>
      </c>
      <c r="C507" s="51">
        <f>'пятая ц.к.'!$AE$539</f>
        <v>3880.34</v>
      </c>
      <c r="D507" s="51">
        <f>'пятая ц.к.'!$AE$540</f>
        <v>3762.25</v>
      </c>
      <c r="E507" s="51">
        <f>'пятая ц.к.'!$AE$541</f>
        <v>3756.4</v>
      </c>
      <c r="F507" s="51">
        <f>'пятая ц.к.'!$AE$542</f>
        <v>3750.96</v>
      </c>
      <c r="G507" s="51">
        <f>'пятая ц.к.'!$AE$543</f>
        <v>3766.11</v>
      </c>
      <c r="H507" s="51">
        <f>'пятая ц.к.'!$AE$544</f>
        <v>3771.13</v>
      </c>
      <c r="I507" s="51">
        <f>'пятая ц.к.'!$AE$545</f>
        <v>4119.72</v>
      </c>
      <c r="J507" s="51">
        <f>'пятая ц.к.'!$AE$546</f>
        <v>4322.5</v>
      </c>
      <c r="K507" s="51">
        <f>'пятая ц.к.'!$AE$547</f>
        <v>4371.62</v>
      </c>
      <c r="L507" s="51">
        <f>'пятая ц.к.'!$AE$548</f>
        <v>4441.57</v>
      </c>
      <c r="M507" s="51">
        <f>'пятая ц.к.'!$AE$549</f>
        <v>4449.55</v>
      </c>
      <c r="N507" s="51">
        <f>'пятая ц.к.'!$AE$550</f>
        <v>4443.7700000000004</v>
      </c>
      <c r="O507" s="51">
        <f>'пятая ц.к.'!$AE$551</f>
        <v>4459.53</v>
      </c>
      <c r="P507" s="51">
        <f>'пятая ц.к.'!$AE$552</f>
        <v>4446.91</v>
      </c>
      <c r="Q507" s="51">
        <f>'пятая ц.к.'!$AE$553</f>
        <v>4443.38</v>
      </c>
      <c r="R507" s="51">
        <f>'пятая ц.к.'!$AE$554</f>
        <v>4395.16</v>
      </c>
      <c r="S507" s="51">
        <f>'пятая ц.к.'!$AE$555</f>
        <v>4371.93</v>
      </c>
      <c r="T507" s="51">
        <f>'пятая ц.к.'!$AE$556</f>
        <v>4401.7700000000004</v>
      </c>
      <c r="U507" s="51">
        <f>'пятая ц.к.'!$AE$557</f>
        <v>4563.5200000000004</v>
      </c>
      <c r="V507" s="51">
        <f>'пятая ц.к.'!$AE$558</f>
        <v>4543.8599999999997</v>
      </c>
      <c r="W507" s="51">
        <f>'пятая ц.к.'!$AE$559</f>
        <v>4407.55</v>
      </c>
      <c r="X507" s="51">
        <f>'пятая ц.к.'!$AE$560</f>
        <v>4312.2700000000004</v>
      </c>
      <c r="Y507" s="52">
        <f>'пятая ц.к.'!$AE$561</f>
        <v>4022.13</v>
      </c>
    </row>
    <row r="508" spans="1:25" ht="15" customHeight="1" x14ac:dyDescent="0.25">
      <c r="A508" s="57">
        <f t="shared" si="11"/>
        <v>24</v>
      </c>
      <c r="B508" s="50">
        <f>'пятая ц.к.'!$AE$562</f>
        <v>3981.7</v>
      </c>
      <c r="C508" s="51">
        <f>'пятая ц.к.'!$AE$563</f>
        <v>3827.98</v>
      </c>
      <c r="D508" s="51">
        <f>'пятая ц.к.'!$AE$564</f>
        <v>3745.31</v>
      </c>
      <c r="E508" s="51">
        <f>'пятая ц.к.'!$AE$565</f>
        <v>3680.93</v>
      </c>
      <c r="F508" s="51">
        <f>'пятая ц.к.'!$AE$566</f>
        <v>3672.05</v>
      </c>
      <c r="G508" s="51">
        <f>'пятая ц.к.'!$AE$567</f>
        <v>3654.01</v>
      </c>
      <c r="H508" s="51">
        <f>'пятая ц.к.'!$AE$568</f>
        <v>3749.71</v>
      </c>
      <c r="I508" s="51">
        <f>'пятая ц.к.'!$AE$569</f>
        <v>3887.5</v>
      </c>
      <c r="J508" s="51">
        <f>'пятая ц.к.'!$AE$570</f>
        <v>3967.57</v>
      </c>
      <c r="K508" s="51">
        <f>'пятая ц.к.'!$AE$571</f>
        <v>4267.13</v>
      </c>
      <c r="L508" s="51">
        <f>'пятая ц.к.'!$AE$572</f>
        <v>4279.6000000000004</v>
      </c>
      <c r="M508" s="51">
        <f>'пятая ц.к.'!$AE$573</f>
        <v>4279.58</v>
      </c>
      <c r="N508" s="51">
        <f>'пятая ц.к.'!$AE$574</f>
        <v>4285.67</v>
      </c>
      <c r="O508" s="51">
        <f>'пятая ц.к.'!$AE$575</f>
        <v>4296.37</v>
      </c>
      <c r="P508" s="51">
        <f>'пятая ц.к.'!$AE$576</f>
        <v>4300.25</v>
      </c>
      <c r="Q508" s="51">
        <f>'пятая ц.к.'!$AE$577</f>
        <v>4298.6899999999996</v>
      </c>
      <c r="R508" s="51">
        <f>'пятая ц.к.'!$AE$578</f>
        <v>4300.5</v>
      </c>
      <c r="S508" s="51">
        <f>'пятая ц.к.'!$AE$579</f>
        <v>4300.1899999999996</v>
      </c>
      <c r="T508" s="51">
        <f>'пятая ц.к.'!$AE$580</f>
        <v>4376.99</v>
      </c>
      <c r="U508" s="51">
        <f>'пятая ц.к.'!$AE$581</f>
        <v>4567.74</v>
      </c>
      <c r="V508" s="51">
        <f>'пятая ц.к.'!$AE$582</f>
        <v>4587.0200000000004</v>
      </c>
      <c r="W508" s="51">
        <f>'пятая ц.к.'!$AE$583</f>
        <v>4433.43</v>
      </c>
      <c r="X508" s="51">
        <f>'пятая ц.к.'!$AE$584</f>
        <v>4272.22</v>
      </c>
      <c r="Y508" s="52">
        <f>'пятая ц.к.'!$AE$585</f>
        <v>4031.95</v>
      </c>
    </row>
    <row r="509" spans="1:25" ht="15" customHeight="1" x14ac:dyDescent="0.25">
      <c r="A509" s="57">
        <f t="shared" si="11"/>
        <v>25</v>
      </c>
      <c r="B509" s="50">
        <f>'пятая ц.к.'!$AE$586</f>
        <v>3771.9</v>
      </c>
      <c r="C509" s="51">
        <f>'пятая ц.к.'!$AE$587</f>
        <v>3736.58</v>
      </c>
      <c r="D509" s="51">
        <f>'пятая ц.к.'!$AE$588</f>
        <v>3669.03</v>
      </c>
      <c r="E509" s="51">
        <f>'пятая ц.к.'!$AE$589</f>
        <v>3658.82</v>
      </c>
      <c r="F509" s="51">
        <f>'пятая ц.к.'!$AE$590</f>
        <v>3690.8</v>
      </c>
      <c r="G509" s="51">
        <f>'пятая ц.к.'!$AE$591</f>
        <v>3699.39</v>
      </c>
      <c r="H509" s="51">
        <f>'пятая ц.к.'!$AE$592</f>
        <v>3862</v>
      </c>
      <c r="I509" s="51">
        <f>'пятая ц.к.'!$AE$593</f>
        <v>4198.07</v>
      </c>
      <c r="J509" s="51">
        <f>'пятая ц.к.'!$AE$594</f>
        <v>4327.91</v>
      </c>
      <c r="K509" s="51">
        <f>'пятая ц.к.'!$AE$595</f>
        <v>4485</v>
      </c>
      <c r="L509" s="51">
        <f>'пятая ц.к.'!$AE$596</f>
        <v>4502.9399999999996</v>
      </c>
      <c r="M509" s="51">
        <f>'пятая ц.к.'!$AE$597</f>
        <v>4482.4399999999996</v>
      </c>
      <c r="N509" s="51">
        <f>'пятая ц.к.'!$AE$598</f>
        <v>4455.25</v>
      </c>
      <c r="O509" s="51">
        <f>'пятая ц.к.'!$AE$599</f>
        <v>4492.1400000000003</v>
      </c>
      <c r="P509" s="51">
        <f>'пятая ц.к.'!$AE$600</f>
        <v>4495.99</v>
      </c>
      <c r="Q509" s="51">
        <f>'пятая ц.к.'!$AE$601</f>
        <v>4477.3</v>
      </c>
      <c r="R509" s="51">
        <f>'пятая ц.к.'!$AE$602</f>
        <v>4435.71</v>
      </c>
      <c r="S509" s="51">
        <f>'пятая ц.к.'!$AE$603</f>
        <v>4381.62</v>
      </c>
      <c r="T509" s="51">
        <f>'пятая ц.к.'!$AE$604</f>
        <v>4450.55</v>
      </c>
      <c r="U509" s="51">
        <f>'пятая ц.к.'!$AE$605</f>
        <v>4547.99</v>
      </c>
      <c r="V509" s="51">
        <f>'пятая ц.к.'!$AE$606</f>
        <v>4509.7</v>
      </c>
      <c r="W509" s="51">
        <f>'пятая ц.к.'!$AE$607</f>
        <v>4380.41</v>
      </c>
      <c r="X509" s="51">
        <f>'пятая ц.к.'!$AE$608</f>
        <v>4266.6000000000004</v>
      </c>
      <c r="Y509" s="52">
        <f>'пятая ц.к.'!$AE$609</f>
        <v>4128.08</v>
      </c>
    </row>
    <row r="510" spans="1:25" ht="15" customHeight="1" x14ac:dyDescent="0.25">
      <c r="A510" s="57">
        <f t="shared" si="11"/>
        <v>26</v>
      </c>
      <c r="B510" s="50">
        <f>'пятая ц.к.'!$AE$610</f>
        <v>3726.51</v>
      </c>
      <c r="C510" s="51">
        <f>'пятая ц.к.'!$AE$611</f>
        <v>3647.3</v>
      </c>
      <c r="D510" s="51">
        <f>'пятая ц.к.'!$AE$612</f>
        <v>3621.41</v>
      </c>
      <c r="E510" s="51">
        <f>'пятая ц.к.'!$AE$613</f>
        <v>3617.64</v>
      </c>
      <c r="F510" s="51">
        <f>'пятая ц.к.'!$AE$614</f>
        <v>3622.47</v>
      </c>
      <c r="G510" s="51">
        <f>'пятая ц.к.'!$AE$615</f>
        <v>3765.13</v>
      </c>
      <c r="H510" s="51">
        <f>'пятая ц.к.'!$AE$616</f>
        <v>3855.36</v>
      </c>
      <c r="I510" s="51">
        <f>'пятая ц.к.'!$AE$617</f>
        <v>4216.32</v>
      </c>
      <c r="J510" s="51">
        <f>'пятая ц.к.'!$AE$618</f>
        <v>4355.47</v>
      </c>
      <c r="K510" s="51">
        <f>'пятая ц.к.'!$AE$619</f>
        <v>4438.45</v>
      </c>
      <c r="L510" s="51">
        <f>'пятая ц.к.'!$AE$620</f>
        <v>4461.1099999999997</v>
      </c>
      <c r="M510" s="51">
        <f>'пятая ц.к.'!$AE$621</f>
        <v>4409.67</v>
      </c>
      <c r="N510" s="51">
        <f>'пятая ц.к.'!$AE$622</f>
        <v>4379.83</v>
      </c>
      <c r="O510" s="51">
        <f>'пятая ц.к.'!$AE$623</f>
        <v>4403.08</v>
      </c>
      <c r="P510" s="51">
        <f>'пятая ц.к.'!$AE$624</f>
        <v>4441.42</v>
      </c>
      <c r="Q510" s="51">
        <f>'пятая ц.к.'!$AE$625</f>
        <v>4425.1899999999996</v>
      </c>
      <c r="R510" s="51">
        <f>'пятая ц.к.'!$AE$626</f>
        <v>4371.92</v>
      </c>
      <c r="S510" s="51">
        <f>'пятая ц.к.'!$AE$627</f>
        <v>4363.79</v>
      </c>
      <c r="T510" s="51">
        <f>'пятая ц.к.'!$AE$628</f>
        <v>4452.03</v>
      </c>
      <c r="U510" s="51">
        <f>'пятая ц.к.'!$AE$629</f>
        <v>4554.9799999999996</v>
      </c>
      <c r="V510" s="51">
        <f>'пятая ц.к.'!$AE$630</f>
        <v>4528.97</v>
      </c>
      <c r="W510" s="51">
        <f>'пятая ц.к.'!$AE$631</f>
        <v>4380.75</v>
      </c>
      <c r="X510" s="51">
        <f>'пятая ц.к.'!$AE$632</f>
        <v>4279.2</v>
      </c>
      <c r="Y510" s="52">
        <f>'пятая ц.к.'!$AE$633</f>
        <v>4101.21</v>
      </c>
    </row>
    <row r="511" spans="1:25" ht="15" customHeight="1" x14ac:dyDescent="0.25">
      <c r="A511" s="57">
        <f t="shared" si="11"/>
        <v>27</v>
      </c>
      <c r="B511" s="50">
        <f>'пятая ц.к.'!$AE$634</f>
        <v>3717.8</v>
      </c>
      <c r="C511" s="51">
        <f>'пятая ц.к.'!$AE$635</f>
        <v>3594.06</v>
      </c>
      <c r="D511" s="51">
        <f>'пятая ц.к.'!$AE$636</f>
        <v>3592.91</v>
      </c>
      <c r="E511" s="51">
        <f>'пятая ц.к.'!$AE$637</f>
        <v>3592.6</v>
      </c>
      <c r="F511" s="51">
        <f>'пятая ц.к.'!$AE$638</f>
        <v>3622.02</v>
      </c>
      <c r="G511" s="51">
        <f>'пятая ц.к.'!$AE$639</f>
        <v>3744.81</v>
      </c>
      <c r="H511" s="51">
        <f>'пятая ц.к.'!$AE$640</f>
        <v>3898.15</v>
      </c>
      <c r="I511" s="51">
        <f>'пятая ц.к.'!$AE$641</f>
        <v>4216.28</v>
      </c>
      <c r="J511" s="51">
        <f>'пятая ц.к.'!$AE$642</f>
        <v>4322.7700000000004</v>
      </c>
      <c r="K511" s="51">
        <f>'пятая ц.к.'!$AE$643</f>
        <v>4401.88</v>
      </c>
      <c r="L511" s="51">
        <f>'пятая ц.к.'!$AE$644</f>
        <v>4421.9399999999996</v>
      </c>
      <c r="M511" s="51">
        <f>'пятая ц.к.'!$AE$645</f>
        <v>4419.3100000000004</v>
      </c>
      <c r="N511" s="51">
        <f>'пятая ц.к.'!$AE$646</f>
        <v>4386.32</v>
      </c>
      <c r="O511" s="51">
        <f>'пятая ц.к.'!$AE$647</f>
        <v>4412.5200000000004</v>
      </c>
      <c r="P511" s="51">
        <f>'пятая ц.к.'!$AE$648</f>
        <v>4424.76</v>
      </c>
      <c r="Q511" s="51">
        <f>'пятая ц.к.'!$AE$649</f>
        <v>4417.66</v>
      </c>
      <c r="R511" s="51">
        <f>'пятая ц.к.'!$AE$650</f>
        <v>4365.72</v>
      </c>
      <c r="S511" s="51">
        <f>'пятая ц.к.'!$AE$651</f>
        <v>4338.76</v>
      </c>
      <c r="T511" s="51">
        <f>'пятая ц.к.'!$AE$652</f>
        <v>4479.63</v>
      </c>
      <c r="U511" s="51">
        <f>'пятая ц.к.'!$AE$653</f>
        <v>4622.99</v>
      </c>
      <c r="V511" s="51">
        <f>'пятая ц.к.'!$AE$654</f>
        <v>4518.3</v>
      </c>
      <c r="W511" s="51">
        <f>'пятая ц.к.'!$AE$655</f>
        <v>4382.8</v>
      </c>
      <c r="X511" s="51">
        <f>'пятая ц.к.'!$AE$656</f>
        <v>4285.12</v>
      </c>
      <c r="Y511" s="52">
        <f>'пятая ц.к.'!$AE$657</f>
        <v>4066.94</v>
      </c>
    </row>
    <row r="512" spans="1:25" ht="15" customHeight="1" x14ac:dyDescent="0.25">
      <c r="A512" s="57">
        <f t="shared" si="11"/>
        <v>28</v>
      </c>
      <c r="B512" s="50">
        <f>'пятая ц.к.'!$AE$658</f>
        <v>3714.11</v>
      </c>
      <c r="C512" s="51">
        <f>'пятая ц.к.'!$AE$659</f>
        <v>3608</v>
      </c>
      <c r="D512" s="51">
        <f>'пятая ц.к.'!$AE$660</f>
        <v>3597.7</v>
      </c>
      <c r="E512" s="51">
        <f>'пятая ц.к.'!$AE$661</f>
        <v>3596.83</v>
      </c>
      <c r="F512" s="51">
        <f>'пятая ц.к.'!$AE$662</f>
        <v>3638.39</v>
      </c>
      <c r="G512" s="51">
        <f>'пятая ц.к.'!$AE$663</f>
        <v>3789.06</v>
      </c>
      <c r="H512" s="51">
        <f>'пятая ц.к.'!$AE$664</f>
        <v>3893.96</v>
      </c>
      <c r="I512" s="51">
        <f>'пятая ц.к.'!$AE$665</f>
        <v>4230.24</v>
      </c>
      <c r="J512" s="51">
        <f>'пятая ц.к.'!$AE$666</f>
        <v>4390.04</v>
      </c>
      <c r="K512" s="51">
        <f>'пятая ц.к.'!$AE$667</f>
        <v>4420.22</v>
      </c>
      <c r="L512" s="51">
        <f>'пятая ц.к.'!$AE$668</f>
        <v>4439.25</v>
      </c>
      <c r="M512" s="51">
        <f>'пятая ц.к.'!$AE$669</f>
        <v>4426.1499999999996</v>
      </c>
      <c r="N512" s="51">
        <f>'пятая ц.к.'!$AE$670</f>
        <v>4383.07</v>
      </c>
      <c r="O512" s="51">
        <f>'пятая ц.к.'!$AE$671</f>
        <v>4399.3999999999996</v>
      </c>
      <c r="P512" s="51">
        <f>'пятая ц.к.'!$AE$672</f>
        <v>4390.12</v>
      </c>
      <c r="Q512" s="51">
        <f>'пятая ц.к.'!$AE$673</f>
        <v>4371.42</v>
      </c>
      <c r="R512" s="51">
        <f>'пятая ц.к.'!$AE$674</f>
        <v>4376.93</v>
      </c>
      <c r="S512" s="51">
        <f>'пятая ц.к.'!$AE$675</f>
        <v>4363.93</v>
      </c>
      <c r="T512" s="51">
        <f>'пятая ц.к.'!$AE$676</f>
        <v>4413.09</v>
      </c>
      <c r="U512" s="51">
        <f>'пятая ц.к.'!$AE$677</f>
        <v>4542.97</v>
      </c>
      <c r="V512" s="51">
        <f>'пятая ц.к.'!$AE$678</f>
        <v>4482.1099999999997</v>
      </c>
      <c r="W512" s="51">
        <f>'пятая ц.к.'!$AE$679</f>
        <v>4373.9399999999996</v>
      </c>
      <c r="X512" s="51">
        <f>'пятая ц.к.'!$AE$680</f>
        <v>4307.17</v>
      </c>
      <c r="Y512" s="52">
        <f>'пятая ц.к.'!$AE$681</f>
        <v>4065.01</v>
      </c>
    </row>
    <row r="513" spans="1:25" ht="15" customHeight="1" x14ac:dyDescent="0.25">
      <c r="A513" s="57">
        <f t="shared" si="11"/>
        <v>29</v>
      </c>
      <c r="B513" s="50">
        <f>'пятая ц.к.'!$AE$682</f>
        <v>3841.34</v>
      </c>
      <c r="C513" s="51">
        <f>'пятая ц.к.'!$AE$683</f>
        <v>3643.59</v>
      </c>
      <c r="D513" s="51">
        <f>'пятая ц.к.'!$AE$684</f>
        <v>3633.73</v>
      </c>
      <c r="E513" s="51">
        <f>'пятая ц.к.'!$AE$685</f>
        <v>3639.81</v>
      </c>
      <c r="F513" s="51">
        <f>'пятая ц.к.'!$AE$686</f>
        <v>3626.47</v>
      </c>
      <c r="G513" s="51">
        <f>'пятая ц.к.'!$AE$687</f>
        <v>3755.26</v>
      </c>
      <c r="H513" s="51">
        <f>'пятая ц.к.'!$AE$688</f>
        <v>4077.64</v>
      </c>
      <c r="I513" s="51">
        <f>'пятая ц.к.'!$AE$689</f>
        <v>4233.57</v>
      </c>
      <c r="J513" s="51">
        <f>'пятая ц.к.'!$AE$690</f>
        <v>4408.24</v>
      </c>
      <c r="K513" s="51">
        <f>'пятая ц.к.'!$AE$691</f>
        <v>4425.9799999999996</v>
      </c>
      <c r="L513" s="51">
        <f>'пятая ц.к.'!$AE$692</f>
        <v>4423.5600000000004</v>
      </c>
      <c r="M513" s="51">
        <f>'пятая ц.к.'!$AE$693</f>
        <v>4416.93</v>
      </c>
      <c r="N513" s="51">
        <f>'пятая ц.к.'!$AE$694</f>
        <v>4409</v>
      </c>
      <c r="O513" s="51">
        <f>'пятая ц.к.'!$AE$695</f>
        <v>4416.8</v>
      </c>
      <c r="P513" s="51">
        <f>'пятая ц.к.'!$AE$696</f>
        <v>4412.51</v>
      </c>
      <c r="Q513" s="51">
        <f>'пятая ц.к.'!$AE$697</f>
        <v>4411.2299999999996</v>
      </c>
      <c r="R513" s="51">
        <f>'пятая ц.к.'!$AE$698</f>
        <v>4406.8500000000004</v>
      </c>
      <c r="S513" s="51">
        <f>'пятая ц.к.'!$AE$699</f>
        <v>4410.97</v>
      </c>
      <c r="T513" s="51">
        <f>'пятая ц.к.'!$AE$700</f>
        <v>4448.78</v>
      </c>
      <c r="U513" s="51">
        <f>'пятая ц.к.'!$AE$701</f>
        <v>4541.6499999999996</v>
      </c>
      <c r="V513" s="51">
        <f>'пятая ц.к.'!$AE$702</f>
        <v>4531.95</v>
      </c>
      <c r="W513" s="51">
        <f>'пятая ц.к.'!$AE$703</f>
        <v>4435.0200000000004</v>
      </c>
      <c r="X513" s="51">
        <f>'пятая ц.к.'!$AE$704</f>
        <v>4431.62</v>
      </c>
      <c r="Y513" s="52">
        <f>'пятая ц.к.'!$AE$705</f>
        <v>4247.0200000000004</v>
      </c>
    </row>
    <row r="514" spans="1:25" ht="15" customHeight="1" x14ac:dyDescent="0.25">
      <c r="A514" s="68">
        <f t="shared" si="11"/>
        <v>30</v>
      </c>
      <c r="B514" s="50">
        <f>'пятая ц.к.'!$AE$706</f>
        <v>3996.49</v>
      </c>
      <c r="C514" s="51">
        <f>'пятая ц.к.'!$AE$707</f>
        <v>3799.25</v>
      </c>
      <c r="D514" s="51">
        <f>'пятая ц.к.'!$AE$708</f>
        <v>3748.7</v>
      </c>
      <c r="E514" s="51">
        <f>'пятая ц.к.'!$AE$709</f>
        <v>3734.7</v>
      </c>
      <c r="F514" s="51">
        <f>'пятая ц.к.'!$AE$710</f>
        <v>3747.73</v>
      </c>
      <c r="G514" s="51">
        <f>'пятая ц.к.'!$AE$711</f>
        <v>3825.41</v>
      </c>
      <c r="H514" s="51">
        <f>'пятая ц.к.'!$AE$712</f>
        <v>3818.53</v>
      </c>
      <c r="I514" s="51">
        <f>'пятая ц.к.'!$AE$713</f>
        <v>4069.08</v>
      </c>
      <c r="J514" s="51">
        <f>'пятая ц.к.'!$AE$714</f>
        <v>4293.03</v>
      </c>
      <c r="K514" s="51">
        <f>'пятая ц.к.'!$AE$715</f>
        <v>4368.78</v>
      </c>
      <c r="L514" s="51">
        <f>'пятая ц.к.'!$AE$716</f>
        <v>4369.8100000000004</v>
      </c>
      <c r="M514" s="51">
        <f>'пятая ц.к.'!$AE$717</f>
        <v>4370.87</v>
      </c>
      <c r="N514" s="51">
        <f>'пятая ц.к.'!$AE$718</f>
        <v>4363.57</v>
      </c>
      <c r="O514" s="51">
        <f>'пятая ц.к.'!$AE$719</f>
        <v>4364.51</v>
      </c>
      <c r="P514" s="51">
        <f>'пятая ц.к.'!$AE$720</f>
        <v>4360.8900000000003</v>
      </c>
      <c r="Q514" s="51">
        <f>'пятая ц.к.'!$AE$721</f>
        <v>4363.1400000000003</v>
      </c>
      <c r="R514" s="51">
        <f>'пятая ц.к.'!$AE$722</f>
        <v>4366.41</v>
      </c>
      <c r="S514" s="51">
        <f>'пятая ц.к.'!$AE$723</f>
        <v>4370.9799999999996</v>
      </c>
      <c r="T514" s="51">
        <f>'пятая ц.к.'!$AE$724</f>
        <v>4485.5</v>
      </c>
      <c r="U514" s="51">
        <f>'пятая ц.к.'!$AE$725</f>
        <v>4644.6899999999996</v>
      </c>
      <c r="V514" s="51">
        <f>'пятая ц.к.'!$AE$726</f>
        <v>4527.67</v>
      </c>
      <c r="W514" s="51">
        <f>'пятая ц.к.'!$AE$727</f>
        <v>4415.33</v>
      </c>
      <c r="X514" s="51">
        <f>'пятая ц.к.'!$AE$728</f>
        <v>4319.3100000000004</v>
      </c>
      <c r="Y514" s="52">
        <f>'пятая ц.к.'!$AE$729</f>
        <v>4194.68</v>
      </c>
    </row>
    <row r="515" spans="1:25" ht="15" hidden="1" customHeight="1" thickBot="1" x14ac:dyDescent="0.3">
      <c r="A515" s="69"/>
      <c r="B515" s="53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5"/>
    </row>
    <row r="516" spans="1:25" ht="15" customHeight="1" thickBot="1" x14ac:dyDescent="0.3">
      <c r="A516" s="60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</row>
    <row r="517" spans="1:25" ht="15" customHeight="1" x14ac:dyDescent="0.2">
      <c r="A517" s="384" t="s">
        <v>40</v>
      </c>
      <c r="B517" s="366" t="s">
        <v>10</v>
      </c>
      <c r="C517" s="366"/>
      <c r="D517" s="366"/>
      <c r="E517" s="366"/>
      <c r="F517" s="366"/>
      <c r="G517" s="366"/>
      <c r="H517" s="366"/>
      <c r="I517" s="366"/>
      <c r="J517" s="366"/>
      <c r="K517" s="366"/>
      <c r="L517" s="366"/>
      <c r="M517" s="366"/>
      <c r="N517" s="366"/>
      <c r="O517" s="366"/>
      <c r="P517" s="366"/>
      <c r="Q517" s="366"/>
      <c r="R517" s="366"/>
      <c r="S517" s="366"/>
      <c r="T517" s="366"/>
      <c r="U517" s="366"/>
      <c r="V517" s="366"/>
      <c r="W517" s="366"/>
      <c r="X517" s="366"/>
      <c r="Y517" s="367"/>
    </row>
    <row r="518" spans="1:25" ht="15" customHeight="1" x14ac:dyDescent="0.2">
      <c r="A518" s="385"/>
      <c r="B518" s="368"/>
      <c r="C518" s="368"/>
      <c r="D518" s="368"/>
      <c r="E518" s="368"/>
      <c r="F518" s="368"/>
      <c r="G518" s="368"/>
      <c r="H518" s="368"/>
      <c r="I518" s="36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8"/>
      <c r="Y518" s="369"/>
    </row>
    <row r="519" spans="1:25" ht="15" customHeight="1" thickBot="1" x14ac:dyDescent="0.25">
      <c r="A519" s="385"/>
      <c r="B519" s="370"/>
      <c r="C519" s="370"/>
      <c r="D519" s="370"/>
      <c r="E519" s="370"/>
      <c r="F519" s="370"/>
      <c r="G519" s="370"/>
      <c r="H519" s="370"/>
      <c r="I519" s="37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1"/>
    </row>
    <row r="520" spans="1:25" ht="23.25" customHeight="1" thickBot="1" x14ac:dyDescent="0.25">
      <c r="A520" s="386"/>
      <c r="B520" s="37" t="s">
        <v>58</v>
      </c>
      <c r="C520" s="37" t="s">
        <v>59</v>
      </c>
      <c r="D520" s="37" t="s">
        <v>60</v>
      </c>
      <c r="E520" s="37" t="s">
        <v>80</v>
      </c>
      <c r="F520" s="37" t="s">
        <v>61</v>
      </c>
      <c r="G520" s="37" t="s">
        <v>62</v>
      </c>
      <c r="H520" s="37" t="s">
        <v>63</v>
      </c>
      <c r="I520" s="37" t="s">
        <v>64</v>
      </c>
      <c r="J520" s="37" t="s">
        <v>65</v>
      </c>
      <c r="K520" s="37" t="s">
        <v>66</v>
      </c>
      <c r="L520" s="37" t="s">
        <v>67</v>
      </c>
      <c r="M520" s="37" t="s">
        <v>68</v>
      </c>
      <c r="N520" s="37" t="s">
        <v>81</v>
      </c>
      <c r="O520" s="37" t="s">
        <v>69</v>
      </c>
      <c r="P520" s="37" t="s">
        <v>70</v>
      </c>
      <c r="Q520" s="37" t="s">
        <v>71</v>
      </c>
      <c r="R520" s="37" t="s">
        <v>72</v>
      </c>
      <c r="S520" s="37" t="s">
        <v>73</v>
      </c>
      <c r="T520" s="37" t="s">
        <v>74</v>
      </c>
      <c r="U520" s="37" t="s">
        <v>75</v>
      </c>
      <c r="V520" s="37" t="s">
        <v>76</v>
      </c>
      <c r="W520" s="37" t="s">
        <v>77</v>
      </c>
      <c r="X520" s="37" t="s">
        <v>78</v>
      </c>
      <c r="Y520" s="37" t="s">
        <v>79</v>
      </c>
    </row>
    <row r="521" spans="1:25" s="44" customFormat="1" ht="15" customHeight="1" x14ac:dyDescent="0.25">
      <c r="A521" s="56">
        <v>1</v>
      </c>
      <c r="B521" s="47">
        <f>'пятая ц.к.'!$AF$10</f>
        <v>4685.6499999999996</v>
      </c>
      <c r="C521" s="48">
        <f>'пятая ц.к.'!$AF$11</f>
        <v>4473.26</v>
      </c>
      <c r="D521" s="48">
        <f>'пятая ц.к.'!$AF$12</f>
        <v>4427.18</v>
      </c>
      <c r="E521" s="48">
        <f>'пятая ц.к.'!$AF$13</f>
        <v>4384.5</v>
      </c>
      <c r="F521" s="48">
        <f>'пятая ц.к.'!$AF$14</f>
        <v>4401.88</v>
      </c>
      <c r="G521" s="48">
        <f>'пятая ц.к.'!$AF$15</f>
        <v>4453.21</v>
      </c>
      <c r="H521" s="48">
        <f>'пятая ц.к.'!$AF$16</f>
        <v>4686.0200000000004</v>
      </c>
      <c r="I521" s="48">
        <f>'пятая ц.к.'!$AF$17</f>
        <v>4937.99</v>
      </c>
      <c r="J521" s="48">
        <f>'пятая ц.к.'!$AF$18</f>
        <v>5171.6099999999997</v>
      </c>
      <c r="K521" s="48">
        <f>'пятая ц.к.'!$AF$19</f>
        <v>5198.24</v>
      </c>
      <c r="L521" s="48">
        <f>'пятая ц.к.'!$AF$20</f>
        <v>5201.76</v>
      </c>
      <c r="M521" s="48">
        <f>'пятая ц.к.'!$AF$21</f>
        <v>5202.6099999999997</v>
      </c>
      <c r="N521" s="48">
        <f>'пятая ц.к.'!$AF$22</f>
        <v>5200.08</v>
      </c>
      <c r="O521" s="48">
        <f>'пятая ц.к.'!$AF$23</f>
        <v>5208</v>
      </c>
      <c r="P521" s="48">
        <f>'пятая ц.к.'!$AF$24</f>
        <v>5213.1499999999996</v>
      </c>
      <c r="Q521" s="48">
        <f>'пятая ц.к.'!$AF$25</f>
        <v>5230.8900000000003</v>
      </c>
      <c r="R521" s="48">
        <f>'пятая ц.к.'!$AF$26</f>
        <v>5205.59</v>
      </c>
      <c r="S521" s="48">
        <f>'пятая ц.к.'!$AF$27</f>
        <v>5198.13</v>
      </c>
      <c r="T521" s="48">
        <f>'пятая ц.к.'!$AF$28</f>
        <v>5194.21</v>
      </c>
      <c r="U521" s="48">
        <f>'пятая ц.к.'!$AF$29</f>
        <v>5225.04</v>
      </c>
      <c r="V521" s="48">
        <f>'пятая ц.к.'!$AF$30</f>
        <v>5340.92</v>
      </c>
      <c r="W521" s="48">
        <f>'пятая ц.к.'!$AF$31</f>
        <v>5230.8900000000003</v>
      </c>
      <c r="X521" s="48">
        <f>'пятая ц.к.'!$AF$32</f>
        <v>5175.82</v>
      </c>
      <c r="Y521" s="49">
        <f>'пятая ц.к.'!$AF$33</f>
        <v>4979.47</v>
      </c>
    </row>
    <row r="522" spans="1:25" ht="15" customHeight="1" x14ac:dyDescent="0.25">
      <c r="A522" s="57">
        <f>A521+1</f>
        <v>2</v>
      </c>
      <c r="B522" s="50">
        <f>'пятая ц.к.'!$AF$34</f>
        <v>4743.1400000000003</v>
      </c>
      <c r="C522" s="51">
        <f>'пятая ц.к.'!$AF$35</f>
        <v>4610.4799999999996</v>
      </c>
      <c r="D522" s="51">
        <f>'пятая ц.к.'!$AF$36</f>
        <v>4473.87</v>
      </c>
      <c r="E522" s="51">
        <f>'пятая ц.к.'!$AF$37</f>
        <v>4441.8500000000004</v>
      </c>
      <c r="F522" s="51">
        <f>'пятая ц.к.'!$AF$38</f>
        <v>4397.57</v>
      </c>
      <c r="G522" s="51">
        <f>'пятая ц.к.'!$AF$39</f>
        <v>4437.1000000000004</v>
      </c>
      <c r="H522" s="51">
        <f>'пятая ц.к.'!$AF$40</f>
        <v>4484.54</v>
      </c>
      <c r="I522" s="51">
        <f>'пятая ц.к.'!$AF$41</f>
        <v>4863.33</v>
      </c>
      <c r="J522" s="51">
        <f>'пятая ц.к.'!$AF$42</f>
        <v>5021.62</v>
      </c>
      <c r="K522" s="51">
        <f>'пятая ц.к.'!$AF$43</f>
        <v>5170.13</v>
      </c>
      <c r="L522" s="51">
        <f>'пятая ц.к.'!$AF$44</f>
        <v>5174.6000000000004</v>
      </c>
      <c r="M522" s="51">
        <f>'пятая ц.к.'!$AF$45</f>
        <v>5180.62</v>
      </c>
      <c r="N522" s="51">
        <f>'пятая ц.к.'!$AF$46</f>
        <v>5171.1400000000003</v>
      </c>
      <c r="O522" s="51">
        <f>'пятая ц.к.'!$AF$47</f>
        <v>5176.21</v>
      </c>
      <c r="P522" s="51">
        <f>'пятая ц.к.'!$AF$48</f>
        <v>5179.76</v>
      </c>
      <c r="Q522" s="51">
        <f>'пятая ц.к.'!$AF$49</f>
        <v>5171.59</v>
      </c>
      <c r="R522" s="51">
        <f>'пятая ц.к.'!$AF$50</f>
        <v>5171.4799999999996</v>
      </c>
      <c r="S522" s="51">
        <f>'пятая ц.к.'!$AF$51</f>
        <v>5177.42</v>
      </c>
      <c r="T522" s="51">
        <f>'пятая ц.к.'!$AF$52</f>
        <v>5190.25</v>
      </c>
      <c r="U522" s="51">
        <f>'пятая ц.к.'!$AF$53</f>
        <v>5264.16</v>
      </c>
      <c r="V522" s="51">
        <f>'пятая ц.к.'!$AF$54</f>
        <v>5287.22</v>
      </c>
      <c r="W522" s="51">
        <f>'пятая ц.к.'!$AF$55</f>
        <v>5200.38</v>
      </c>
      <c r="X522" s="51">
        <f>'пятая ц.к.'!$AF$56</f>
        <v>5011.5200000000004</v>
      </c>
      <c r="Y522" s="52">
        <f>'пятая ц.к.'!$AF$57</f>
        <v>4950.5600000000004</v>
      </c>
    </row>
    <row r="523" spans="1:25" ht="15" customHeight="1" x14ac:dyDescent="0.25">
      <c r="A523" s="57">
        <f t="shared" ref="A523:A550" si="12">A522+1</f>
        <v>3</v>
      </c>
      <c r="B523" s="50">
        <f>'пятая ц.к.'!$AF$58</f>
        <v>4764.62</v>
      </c>
      <c r="C523" s="51">
        <f>'пятая ц.к.'!$AF$59</f>
        <v>4469.5200000000004</v>
      </c>
      <c r="D523" s="51">
        <f>'пятая ц.к.'!$AF$60</f>
        <v>4365.04</v>
      </c>
      <c r="E523" s="51">
        <f>'пятая ц.к.'!$AF$61</f>
        <v>4305.32</v>
      </c>
      <c r="F523" s="51">
        <f>'пятая ц.к.'!$AF$62</f>
        <v>4304.54</v>
      </c>
      <c r="G523" s="51">
        <f>'пятая ц.к.'!$AF$63</f>
        <v>4305.5600000000004</v>
      </c>
      <c r="H523" s="51">
        <f>'пятая ц.к.'!$AF$64</f>
        <v>4420.49</v>
      </c>
      <c r="I523" s="51">
        <f>'пятая ц.к.'!$AF$65</f>
        <v>4626.18</v>
      </c>
      <c r="J523" s="51">
        <f>'пятая ц.к.'!$AF$66</f>
        <v>4880.1499999999996</v>
      </c>
      <c r="K523" s="51">
        <f>'пятая ц.к.'!$AF$67</f>
        <v>5027.7700000000004</v>
      </c>
      <c r="L523" s="51">
        <f>'пятая ц.к.'!$AF$68</f>
        <v>5027.17</v>
      </c>
      <c r="M523" s="51">
        <f>'пятая ц.к.'!$AF$69</f>
        <v>5039.9799999999996</v>
      </c>
      <c r="N523" s="51">
        <f>'пятая ц.к.'!$AF$70</f>
        <v>5030.3500000000004</v>
      </c>
      <c r="O523" s="51">
        <f>'пятая ц.к.'!$AF$71</f>
        <v>5031.12</v>
      </c>
      <c r="P523" s="51">
        <f>'пятая ц.к.'!$AF$72</f>
        <v>5037.5200000000004</v>
      </c>
      <c r="Q523" s="51">
        <f>'пятая ц.к.'!$AF$73</f>
        <v>5036.08</v>
      </c>
      <c r="R523" s="51">
        <f>'пятая ц.к.'!$AF$74</f>
        <v>5040.4799999999996</v>
      </c>
      <c r="S523" s="51">
        <f>'пятая ц.к.'!$AF$75</f>
        <v>5041.6899999999996</v>
      </c>
      <c r="T523" s="51">
        <f>'пятая ц.к.'!$AF$76</f>
        <v>5065.62</v>
      </c>
      <c r="U523" s="51">
        <f>'пятая ц.к.'!$AF$77</f>
        <v>5216.08</v>
      </c>
      <c r="V523" s="51">
        <f>'пятая ц.к.'!$AF$78</f>
        <v>5299.53</v>
      </c>
      <c r="W523" s="51">
        <f>'пятая ц.к.'!$AF$79</f>
        <v>5233.87</v>
      </c>
      <c r="X523" s="51">
        <f>'пятая ц.к.'!$AF$80</f>
        <v>5033.24</v>
      </c>
      <c r="Y523" s="52">
        <f>'пятая ц.к.'!$AF$81</f>
        <v>4896.49</v>
      </c>
    </row>
    <row r="524" spans="1:25" ht="15" customHeight="1" x14ac:dyDescent="0.25">
      <c r="A524" s="57">
        <f t="shared" si="12"/>
        <v>4</v>
      </c>
      <c r="B524" s="50">
        <f>'пятая ц.к.'!$AF$82</f>
        <v>4635.08</v>
      </c>
      <c r="C524" s="51">
        <f>'пятая ц.к.'!$AF$83</f>
        <v>4397.66</v>
      </c>
      <c r="D524" s="51">
        <f>'пятая ц.к.'!$AF$84</f>
        <v>4314.22</v>
      </c>
      <c r="E524" s="51">
        <f>'пятая ц.к.'!$AF$85</f>
        <v>4287.68</v>
      </c>
      <c r="F524" s="51">
        <f>'пятая ц.к.'!$AF$86</f>
        <v>4311.72</v>
      </c>
      <c r="G524" s="51">
        <f>'пятая ц.к.'!$AF$87</f>
        <v>4388.6899999999996</v>
      </c>
      <c r="H524" s="51">
        <f>'пятая ц.к.'!$AF$88</f>
        <v>4617.97</v>
      </c>
      <c r="I524" s="51">
        <f>'пятая ц.к.'!$AF$89</f>
        <v>4907.6400000000003</v>
      </c>
      <c r="J524" s="51">
        <f>'пятая ц.к.'!$AF$90</f>
        <v>5101.5600000000004</v>
      </c>
      <c r="K524" s="51">
        <f>'пятая ц.к.'!$AF$91</f>
        <v>5170.41</v>
      </c>
      <c r="L524" s="51">
        <f>'пятая ц.к.'!$AF$92</f>
        <v>5175.1499999999996</v>
      </c>
      <c r="M524" s="51">
        <f>'пятая ц.к.'!$AF$93</f>
        <v>5167.78</v>
      </c>
      <c r="N524" s="51">
        <f>'пятая ц.к.'!$AF$94</f>
        <v>5146.87</v>
      </c>
      <c r="O524" s="51">
        <f>'пятая ц.к.'!$AF$95</f>
        <v>5181.8500000000004</v>
      </c>
      <c r="P524" s="51">
        <f>'пятая ц.к.'!$AF$96</f>
        <v>5219.51</v>
      </c>
      <c r="Q524" s="51">
        <f>'пятая ц.к.'!$AF$97</f>
        <v>5178.5600000000004</v>
      </c>
      <c r="R524" s="51">
        <f>'пятая ц.к.'!$AF$98</f>
        <v>5164.2299999999996</v>
      </c>
      <c r="S524" s="51">
        <f>'пятая ц.к.'!$AF$99</f>
        <v>5095.26</v>
      </c>
      <c r="T524" s="51">
        <f>'пятая ц.к.'!$AF$100</f>
        <v>5098.7299999999996</v>
      </c>
      <c r="U524" s="51">
        <f>'пятая ц.к.'!$AF$101</f>
        <v>5163.5600000000004</v>
      </c>
      <c r="V524" s="51">
        <f>'пятая ц.к.'!$AF$102</f>
        <v>5199.5200000000004</v>
      </c>
      <c r="W524" s="51">
        <f>'пятая ц.к.'!$AF$103</f>
        <v>5190.1899999999996</v>
      </c>
      <c r="X524" s="51">
        <f>'пятая ц.к.'!$AF$104</f>
        <v>4864.88</v>
      </c>
      <c r="Y524" s="52">
        <f>'пятая ц.к.'!$AF$105</f>
        <v>4416.63</v>
      </c>
    </row>
    <row r="525" spans="1:25" ht="15" customHeight="1" x14ac:dyDescent="0.25">
      <c r="A525" s="57">
        <f t="shared" si="12"/>
        <v>5</v>
      </c>
      <c r="B525" s="50">
        <f>'пятая ц.к.'!$AF$106</f>
        <v>4487.03</v>
      </c>
      <c r="C525" s="51">
        <f>'пятая ц.к.'!$AF$107</f>
        <v>4349.6099999999997</v>
      </c>
      <c r="D525" s="51">
        <f>'пятая ц.к.'!$AF$108</f>
        <v>4267.8100000000004</v>
      </c>
      <c r="E525" s="51">
        <f>'пятая ц.к.'!$AF$109</f>
        <v>4235.8</v>
      </c>
      <c r="F525" s="51">
        <f>'пятая ц.к.'!$AF$110</f>
        <v>4284.5</v>
      </c>
      <c r="G525" s="51">
        <f>'пятая ц.к.'!$AF$111</f>
        <v>4321.47</v>
      </c>
      <c r="H525" s="51">
        <f>'пятая ц.к.'!$AF$112</f>
        <v>4487.67</v>
      </c>
      <c r="I525" s="51">
        <f>'пятая ц.к.'!$AF$113</f>
        <v>4821.92</v>
      </c>
      <c r="J525" s="51">
        <f>'пятая ц.к.'!$AF$114</f>
        <v>5094.47</v>
      </c>
      <c r="K525" s="51">
        <f>'пятая ц.к.'!$AF$115</f>
        <v>5187.07</v>
      </c>
      <c r="L525" s="51">
        <f>'пятая ц.к.'!$AF$116</f>
        <v>5189</v>
      </c>
      <c r="M525" s="51">
        <f>'пятая ц.к.'!$AF$117</f>
        <v>5184.5200000000004</v>
      </c>
      <c r="N525" s="51">
        <f>'пятая ц.к.'!$AF$118</f>
        <v>5178.22</v>
      </c>
      <c r="O525" s="51">
        <f>'пятая ц.к.'!$AF$119</f>
        <v>5194.6899999999996</v>
      </c>
      <c r="P525" s="51">
        <f>'пятая ц.к.'!$AF$120</f>
        <v>5246.23</v>
      </c>
      <c r="Q525" s="51">
        <f>'пятая ц.к.'!$AF$121</f>
        <v>5225.45</v>
      </c>
      <c r="R525" s="51">
        <f>'пятая ц.к.'!$AF$122</f>
        <v>5208.32</v>
      </c>
      <c r="S525" s="51">
        <f>'пятая ц.к.'!$AF$123</f>
        <v>5180.01</v>
      </c>
      <c r="T525" s="51">
        <f>'пятая ц.к.'!$AF$124</f>
        <v>5184.78</v>
      </c>
      <c r="U525" s="51">
        <f>'пятая ц.к.'!$AF$125</f>
        <v>5234.5200000000004</v>
      </c>
      <c r="V525" s="51">
        <f>'пятая ц.к.'!$AF$126</f>
        <v>5287.44</v>
      </c>
      <c r="W525" s="51">
        <f>'пятая ц.к.'!$AF$127</f>
        <v>5207.6899999999996</v>
      </c>
      <c r="X525" s="51">
        <f>'пятая ц.к.'!$AF$128</f>
        <v>5079.47</v>
      </c>
      <c r="Y525" s="52">
        <f>'пятая ц.к.'!$AF$129</f>
        <v>4653.24</v>
      </c>
    </row>
    <row r="526" spans="1:25" ht="15" customHeight="1" x14ac:dyDescent="0.25">
      <c r="A526" s="57">
        <f t="shared" si="12"/>
        <v>6</v>
      </c>
      <c r="B526" s="50">
        <f>'пятая ц.к.'!$AF$130</f>
        <v>4391.6499999999996</v>
      </c>
      <c r="C526" s="51">
        <f>'пятая ц.к.'!$AF$131</f>
        <v>4260.78</v>
      </c>
      <c r="D526" s="51">
        <f>'пятая ц.к.'!$AF$132</f>
        <v>4202.6099999999997</v>
      </c>
      <c r="E526" s="51">
        <f>'пятая ц.к.'!$AF$133</f>
        <v>4172.8599999999997</v>
      </c>
      <c r="F526" s="51">
        <f>'пятая ц.к.'!$AF$134</f>
        <v>4220.21</v>
      </c>
      <c r="G526" s="51">
        <f>'пятая ц.к.'!$AF$135</f>
        <v>4298.21</v>
      </c>
      <c r="H526" s="51">
        <f>'пятая ц.к.'!$AF$136</f>
        <v>4573.4799999999996</v>
      </c>
      <c r="I526" s="51">
        <f>'пятая ц.к.'!$AF$137</f>
        <v>4865.08</v>
      </c>
      <c r="J526" s="51">
        <f>'пятая ц.к.'!$AF$138</f>
        <v>5079.1499999999996</v>
      </c>
      <c r="K526" s="51">
        <f>'пятая ц.к.'!$AF$139</f>
        <v>5190.43</v>
      </c>
      <c r="L526" s="51">
        <f>'пятая ц.к.'!$AF$140</f>
        <v>5191.1899999999996</v>
      </c>
      <c r="M526" s="51">
        <f>'пятая ц.к.'!$AF$141</f>
        <v>5187.1400000000003</v>
      </c>
      <c r="N526" s="51">
        <f>'пятая ц.к.'!$AF$142</f>
        <v>5173.24</v>
      </c>
      <c r="O526" s="51">
        <f>'пятая ц.к.'!$AF$143</f>
        <v>5201.01</v>
      </c>
      <c r="P526" s="51">
        <f>'пятая ц.к.'!$AF$144</f>
        <v>5274.04</v>
      </c>
      <c r="Q526" s="51">
        <f>'пятая ц.к.'!$AF$145</f>
        <v>5251.79</v>
      </c>
      <c r="R526" s="51">
        <f>'пятая ц.к.'!$AF$146</f>
        <v>5156.6400000000003</v>
      </c>
      <c r="S526" s="51">
        <f>'пятая ц.к.'!$AF$147</f>
        <v>5117.53</v>
      </c>
      <c r="T526" s="51">
        <f>'пятая ц.к.'!$AF$148</f>
        <v>5118.74</v>
      </c>
      <c r="U526" s="51">
        <f>'пятая ц.к.'!$AF$149</f>
        <v>5239.68</v>
      </c>
      <c r="V526" s="51">
        <f>'пятая ц.к.'!$AF$150</f>
        <v>5242.1899999999996</v>
      </c>
      <c r="W526" s="51">
        <f>'пятая ц.к.'!$AF$151</f>
        <v>5229.82</v>
      </c>
      <c r="X526" s="51">
        <f>'пятая ц.к.'!$AF$152</f>
        <v>5096.84</v>
      </c>
      <c r="Y526" s="52">
        <f>'пятая ц.к.'!$AF$153</f>
        <v>4862.37</v>
      </c>
    </row>
    <row r="527" spans="1:25" ht="15" customHeight="1" x14ac:dyDescent="0.25">
      <c r="A527" s="57">
        <f t="shared" si="12"/>
        <v>7</v>
      </c>
      <c r="B527" s="50">
        <f>'пятая ц.к.'!$AF$154</f>
        <v>4501.74</v>
      </c>
      <c r="C527" s="51">
        <f>'пятая ц.к.'!$AF$155</f>
        <v>4335.8</v>
      </c>
      <c r="D527" s="51">
        <f>'пятая ц.к.'!$AF$156</f>
        <v>4235.01</v>
      </c>
      <c r="E527" s="51">
        <f>'пятая ц.к.'!$AF$157</f>
        <v>4210.18</v>
      </c>
      <c r="F527" s="51">
        <f>'пятая ц.к.'!$AF$158</f>
        <v>4285.3900000000003</v>
      </c>
      <c r="G527" s="51">
        <f>'пятая ц.к.'!$AF$159</f>
        <v>4425.45</v>
      </c>
      <c r="H527" s="51">
        <f>'пятая ц.к.'!$AF$160</f>
        <v>4726.03</v>
      </c>
      <c r="I527" s="51">
        <f>'пятая ц.к.'!$AF$161</f>
        <v>4917.83</v>
      </c>
      <c r="J527" s="51">
        <f>'пятая ц.к.'!$AF$162</f>
        <v>5090.04</v>
      </c>
      <c r="K527" s="51">
        <f>'пятая ц.к.'!$AF$163</f>
        <v>5251.66</v>
      </c>
      <c r="L527" s="51">
        <f>'пятая ц.к.'!$AF$164</f>
        <v>5249.1</v>
      </c>
      <c r="M527" s="51">
        <f>'пятая ц.к.'!$AF$165</f>
        <v>5245.42</v>
      </c>
      <c r="N527" s="51">
        <f>'пятая ц.к.'!$AF$166</f>
        <v>5240.3100000000004</v>
      </c>
      <c r="O527" s="51">
        <f>'пятая ц.к.'!$AF$167</f>
        <v>5257.26</v>
      </c>
      <c r="P527" s="51">
        <f>'пятая ц.к.'!$AF$168</f>
        <v>5280.5</v>
      </c>
      <c r="Q527" s="51">
        <f>'пятая ц.к.'!$AF$169</f>
        <v>5262.55</v>
      </c>
      <c r="R527" s="51">
        <f>'пятая ц.к.'!$AF$170</f>
        <v>5233.6099999999997</v>
      </c>
      <c r="S527" s="51">
        <f>'пятая ц.к.'!$AF$171</f>
        <v>5191.49</v>
      </c>
      <c r="T527" s="51">
        <f>'пятая ц.к.'!$AF$172</f>
        <v>5213.8599999999997</v>
      </c>
      <c r="U527" s="51">
        <f>'пятая ц.к.'!$AF$173</f>
        <v>5262.99</v>
      </c>
      <c r="V527" s="51">
        <f>'пятая ц.к.'!$AF$174</f>
        <v>5267.14</v>
      </c>
      <c r="W527" s="51">
        <f>'пятая ц.к.'!$AF$175</f>
        <v>5257.49</v>
      </c>
      <c r="X527" s="51">
        <f>'пятая ц.к.'!$AF$176</f>
        <v>5087.32</v>
      </c>
      <c r="Y527" s="52">
        <f>'пятая ц.к.'!$AF$177</f>
        <v>4871.5200000000004</v>
      </c>
    </row>
    <row r="528" spans="1:25" ht="15" customHeight="1" x14ac:dyDescent="0.25">
      <c r="A528" s="57">
        <f t="shared" si="12"/>
        <v>8</v>
      </c>
      <c r="B528" s="50">
        <f>'пятая ц.к.'!$AF$178</f>
        <v>4513.82</v>
      </c>
      <c r="C528" s="51">
        <f>'пятая ц.к.'!$AF$179</f>
        <v>4341.38</v>
      </c>
      <c r="D528" s="51">
        <f>'пятая ц.к.'!$AF$180</f>
        <v>4282</v>
      </c>
      <c r="E528" s="51">
        <f>'пятая ц.к.'!$AF$181</f>
        <v>4277.3</v>
      </c>
      <c r="F528" s="51">
        <f>'пятая ц.к.'!$AF$182</f>
        <v>4303.01</v>
      </c>
      <c r="G528" s="51">
        <f>'пятая ц.к.'!$AF$183</f>
        <v>4443.67</v>
      </c>
      <c r="H528" s="51">
        <f>'пятая ц.к.'!$AF$184</f>
        <v>4580.93</v>
      </c>
      <c r="I528" s="51">
        <f>'пятая ц.к.'!$AF$185</f>
        <v>4880.62</v>
      </c>
      <c r="J528" s="51">
        <f>'пятая ц.к.'!$AF$186</f>
        <v>5061.17</v>
      </c>
      <c r="K528" s="51">
        <f>'пятая ц.к.'!$AF$187</f>
        <v>5162.37</v>
      </c>
      <c r="L528" s="51">
        <f>'пятая ц.к.'!$AF$188</f>
        <v>5165.74</v>
      </c>
      <c r="M528" s="51">
        <f>'пятая ц.к.'!$AF$189</f>
        <v>5158.41</v>
      </c>
      <c r="N528" s="51">
        <f>'пятая ц.к.'!$AF$190</f>
        <v>5132.1400000000003</v>
      </c>
      <c r="O528" s="51">
        <f>'пятая ц.к.'!$AF$191</f>
        <v>5166.3500000000004</v>
      </c>
      <c r="P528" s="51">
        <f>'пятая ц.к.'!$AF$192</f>
        <v>5195.95</v>
      </c>
      <c r="Q528" s="51">
        <f>'пятая ц.к.'!$AF$193</f>
        <v>5178.0600000000004</v>
      </c>
      <c r="R528" s="51">
        <f>'пятая ц.к.'!$AF$194</f>
        <v>5148.28</v>
      </c>
      <c r="S528" s="51">
        <f>'пятая ц.к.'!$AF$195</f>
        <v>5123.82</v>
      </c>
      <c r="T528" s="51">
        <f>'пятая ц.к.'!$AF$196</f>
        <v>5134.4399999999996</v>
      </c>
      <c r="U528" s="51">
        <f>'пятая ц.к.'!$AF$197</f>
        <v>5195.5200000000004</v>
      </c>
      <c r="V528" s="51">
        <f>'пятая ц.к.'!$AF$198</f>
        <v>5199.92</v>
      </c>
      <c r="W528" s="51">
        <f>'пятая ц.к.'!$AF$199</f>
        <v>5166.8900000000003</v>
      </c>
      <c r="X528" s="51">
        <f>'пятая ц.к.'!$AF$200</f>
        <v>5090.8999999999996</v>
      </c>
      <c r="Y528" s="52">
        <f>'пятая ц.к.'!$AF$201</f>
        <v>4797.6000000000004</v>
      </c>
    </row>
    <row r="529" spans="1:25" ht="15" customHeight="1" x14ac:dyDescent="0.25">
      <c r="A529" s="57">
        <f t="shared" si="12"/>
        <v>9</v>
      </c>
      <c r="B529" s="50">
        <f>'пятая ц.к.'!$AF$202</f>
        <v>4608.25</v>
      </c>
      <c r="C529" s="51">
        <f>'пятая ц.к.'!$AF$203</f>
        <v>4465.25</v>
      </c>
      <c r="D529" s="51">
        <f>'пятая ц.к.'!$AF$204</f>
        <v>4396.3599999999997</v>
      </c>
      <c r="E529" s="51">
        <f>'пятая ц.к.'!$AF$205</f>
        <v>4357.2299999999996</v>
      </c>
      <c r="F529" s="51">
        <f>'пятая ц.к.'!$AF$206</f>
        <v>4363.49</v>
      </c>
      <c r="G529" s="51">
        <f>'пятая ц.к.'!$AF$207</f>
        <v>4429.22</v>
      </c>
      <c r="H529" s="51">
        <f>'пятая ц.к.'!$AF$208</f>
        <v>4513.2</v>
      </c>
      <c r="I529" s="51">
        <f>'пятая ц.к.'!$AF$209</f>
        <v>4703.29</v>
      </c>
      <c r="J529" s="51">
        <f>'пятая ц.к.'!$AF$210</f>
        <v>5000.5</v>
      </c>
      <c r="K529" s="51">
        <f>'пятая ц.к.'!$AF$211</f>
        <v>5119.8100000000004</v>
      </c>
      <c r="L529" s="51">
        <f>'пятая ц.к.'!$AF$212</f>
        <v>5133.29</v>
      </c>
      <c r="M529" s="51">
        <f>'пятая ц.к.'!$AF$213</f>
        <v>5136.6000000000004</v>
      </c>
      <c r="N529" s="51">
        <f>'пятая ц.к.'!$AF$214</f>
        <v>5129.78</v>
      </c>
      <c r="O529" s="51">
        <f>'пятая ц.к.'!$AF$215</f>
        <v>5132.1400000000003</v>
      </c>
      <c r="P529" s="51">
        <f>'пятая ц.к.'!$AF$216</f>
        <v>5130.62</v>
      </c>
      <c r="Q529" s="51">
        <f>'пятая ц.к.'!$AF$217</f>
        <v>5126.62</v>
      </c>
      <c r="R529" s="51">
        <f>'пятая ц.к.'!$AF$218</f>
        <v>5123.4799999999996</v>
      </c>
      <c r="S529" s="51">
        <f>'пятая ц.к.'!$AF$219</f>
        <v>5115.9399999999996</v>
      </c>
      <c r="T529" s="51">
        <f>'пятая ц.к.'!$AF$220</f>
        <v>5133.6000000000004</v>
      </c>
      <c r="U529" s="51">
        <f>'пятая ц.к.'!$AF$221</f>
        <v>5209.16</v>
      </c>
      <c r="V529" s="51">
        <f>'пятая ц.к.'!$AF$222</f>
        <v>5207.88</v>
      </c>
      <c r="W529" s="51">
        <f>'пятая ц.к.'!$AF$223</f>
        <v>5207</v>
      </c>
      <c r="X529" s="51">
        <f>'пятая ц.к.'!$AF$224</f>
        <v>5129.17</v>
      </c>
      <c r="Y529" s="52">
        <f>'пятая ц.к.'!$AF$225</f>
        <v>4915.13</v>
      </c>
    </row>
    <row r="530" spans="1:25" ht="15" customHeight="1" x14ac:dyDescent="0.25">
      <c r="A530" s="57">
        <f t="shared" si="12"/>
        <v>10</v>
      </c>
      <c r="B530" s="50">
        <f>'пятая ц.к.'!$AF$226</f>
        <v>4621.82</v>
      </c>
      <c r="C530" s="51">
        <f>'пятая ц.к.'!$AF$227</f>
        <v>4471.2</v>
      </c>
      <c r="D530" s="51">
        <f>'пятая ц.к.'!$AF$228</f>
        <v>4432.9399999999996</v>
      </c>
      <c r="E530" s="51">
        <f>'пятая ц.к.'!$AF$229</f>
        <v>4374.6099999999997</v>
      </c>
      <c r="F530" s="51">
        <f>'пятая ц.к.'!$AF$230</f>
        <v>4384.7299999999996</v>
      </c>
      <c r="G530" s="51">
        <f>'пятая ц.к.'!$AF$231</f>
        <v>4425.34</v>
      </c>
      <c r="H530" s="51">
        <f>'пятая ц.к.'!$AF$232</f>
        <v>4473.34</v>
      </c>
      <c r="I530" s="51">
        <f>'пятая ц.к.'!$AF$233</f>
        <v>4549.88</v>
      </c>
      <c r="J530" s="51">
        <f>'пятая ц.к.'!$AF$234</f>
        <v>4860.34</v>
      </c>
      <c r="K530" s="51">
        <f>'пятая ц.к.'!$AF$235</f>
        <v>5017.45</v>
      </c>
      <c r="L530" s="51">
        <f>'пятая ц.к.'!$AF$236</f>
        <v>5023.38</v>
      </c>
      <c r="M530" s="51">
        <f>'пятая ц.к.'!$AF$237</f>
        <v>5020.9399999999996</v>
      </c>
      <c r="N530" s="51">
        <f>'пятая ц.к.'!$AF$238</f>
        <v>5018.16</v>
      </c>
      <c r="O530" s="51">
        <f>'пятая ц.к.'!$AF$239</f>
        <v>5020.95</v>
      </c>
      <c r="P530" s="51">
        <f>'пятая ц.к.'!$AF$240</f>
        <v>5024.34</v>
      </c>
      <c r="Q530" s="51">
        <f>'пятая ц.к.'!$AF$241</f>
        <v>5025.18</v>
      </c>
      <c r="R530" s="51">
        <f>'пятая ц.к.'!$AF$242</f>
        <v>5030.09</v>
      </c>
      <c r="S530" s="51">
        <f>'пятая ц.к.'!$AF$243</f>
        <v>5034.95</v>
      </c>
      <c r="T530" s="51">
        <f>'пятая ц.к.'!$AF$244</f>
        <v>5054.1499999999996</v>
      </c>
      <c r="U530" s="51">
        <f>'пятая ц.к.'!$AF$245</f>
        <v>5226.2299999999996</v>
      </c>
      <c r="V530" s="51">
        <f>'пятая ц.к.'!$AF$246</f>
        <v>5251.8</v>
      </c>
      <c r="W530" s="51">
        <f>'пятая ц.к.'!$AF$247</f>
        <v>5175.2</v>
      </c>
      <c r="X530" s="51">
        <f>'пятая ц.к.'!$AF$248</f>
        <v>5033.21</v>
      </c>
      <c r="Y530" s="52">
        <f>'пятая ц.к.'!$AF$249</f>
        <v>4903.8900000000003</v>
      </c>
    </row>
    <row r="531" spans="1:25" s="45" customFormat="1" ht="15" customHeight="1" x14ac:dyDescent="0.25">
      <c r="A531" s="57">
        <f t="shared" si="12"/>
        <v>11</v>
      </c>
      <c r="B531" s="50">
        <f>'пятая ц.к.'!$AF$250</f>
        <v>4610.21</v>
      </c>
      <c r="C531" s="51">
        <f>'пятая ц.к.'!$AF$251</f>
        <v>4460.53</v>
      </c>
      <c r="D531" s="51">
        <f>'пятая ц.к.'!$AF$252</f>
        <v>4418.92</v>
      </c>
      <c r="E531" s="51">
        <f>'пятая ц.к.'!$AF$253</f>
        <v>4393.8999999999996</v>
      </c>
      <c r="F531" s="51">
        <f>'пятая ц.к.'!$AF$254</f>
        <v>4418.1099999999997</v>
      </c>
      <c r="G531" s="51">
        <f>'пятая ц.к.'!$AF$255</f>
        <v>4543.37</v>
      </c>
      <c r="H531" s="51">
        <f>'пятая ц.к.'!$AF$256</f>
        <v>4890.3</v>
      </c>
      <c r="I531" s="51">
        <f>'пятая ц.к.'!$AF$257</f>
        <v>4995.3900000000003</v>
      </c>
      <c r="J531" s="51">
        <f>'пятая ц.к.'!$AF$258</f>
        <v>5159.7700000000004</v>
      </c>
      <c r="K531" s="51">
        <f>'пятая ц.к.'!$AF$259</f>
        <v>5286.4</v>
      </c>
      <c r="L531" s="51">
        <f>'пятая ц.к.'!$AF$260</f>
        <v>5266.93</v>
      </c>
      <c r="M531" s="51">
        <f>'пятая ц.к.'!$AF$261</f>
        <v>5261.89</v>
      </c>
      <c r="N531" s="51">
        <f>'пятая ц.к.'!$AF$262</f>
        <v>5218.92</v>
      </c>
      <c r="O531" s="51">
        <f>'пятая ц.к.'!$AF$263</f>
        <v>5647.79</v>
      </c>
      <c r="P531" s="51">
        <f>'пятая ц.к.'!$AF$264</f>
        <v>5287.54</v>
      </c>
      <c r="Q531" s="51">
        <f>'пятая ц.к.'!$AF$265</f>
        <v>5285.44</v>
      </c>
      <c r="R531" s="51">
        <f>'пятая ц.к.'!$AF$266</f>
        <v>5246.51</v>
      </c>
      <c r="S531" s="51">
        <f>'пятая ц.к.'!$AF$267</f>
        <v>5214.97</v>
      </c>
      <c r="T531" s="51">
        <f>'пятая ц.к.'!$AF$268</f>
        <v>5197.46</v>
      </c>
      <c r="U531" s="51">
        <f>'пятая ц.к.'!$AF$269</f>
        <v>5272</v>
      </c>
      <c r="V531" s="51">
        <f>'пятая ц.к.'!$AF$270</f>
        <v>5282.62</v>
      </c>
      <c r="W531" s="51">
        <f>'пятая ц.к.'!$AF$271</f>
        <v>5207.55</v>
      </c>
      <c r="X531" s="51">
        <f>'пятая ц.к.'!$AF$272</f>
        <v>5087.7700000000004</v>
      </c>
      <c r="Y531" s="52">
        <f>'пятая ц.к.'!$AF$273</f>
        <v>4884.6899999999996</v>
      </c>
    </row>
    <row r="532" spans="1:25" ht="15" customHeight="1" x14ac:dyDescent="0.25">
      <c r="A532" s="57">
        <f t="shared" si="12"/>
        <v>12</v>
      </c>
      <c r="B532" s="50">
        <f>'пятая ц.к.'!$AF$274</f>
        <v>4587.8</v>
      </c>
      <c r="C532" s="51">
        <f>'пятая ц.к.'!$AF$275</f>
        <v>4405.3900000000003</v>
      </c>
      <c r="D532" s="51">
        <f>'пятая ц.к.'!$AF$276</f>
        <v>4337.49</v>
      </c>
      <c r="E532" s="51">
        <f>'пятая ц.к.'!$AF$277</f>
        <v>4315.88</v>
      </c>
      <c r="F532" s="51">
        <f>'пятая ц.к.'!$AF$278</f>
        <v>4374.1000000000004</v>
      </c>
      <c r="G532" s="51">
        <f>'пятая ц.к.'!$AF$279</f>
        <v>4526.67</v>
      </c>
      <c r="H532" s="51">
        <f>'пятая ц.к.'!$AF$280</f>
        <v>4853.9799999999996</v>
      </c>
      <c r="I532" s="51">
        <f>'пятая ц.к.'!$AF$281</f>
        <v>4997.5200000000004</v>
      </c>
      <c r="J532" s="51">
        <f>'пятая ц.к.'!$AF$282</f>
        <v>5201.2</v>
      </c>
      <c r="K532" s="51">
        <f>'пятая ц.к.'!$AF$283</f>
        <v>5262.43</v>
      </c>
      <c r="L532" s="51">
        <f>'пятая ц.к.'!$AF$284</f>
        <v>5268.68</v>
      </c>
      <c r="M532" s="51">
        <f>'пятая ц.к.'!$AF$285</f>
        <v>5255.43</v>
      </c>
      <c r="N532" s="51">
        <f>'пятая ц.к.'!$AF$286</f>
        <v>5215.1099999999997</v>
      </c>
      <c r="O532" s="51">
        <f>'пятая ц.к.'!$AF$287</f>
        <v>5243.04</v>
      </c>
      <c r="P532" s="51">
        <f>'пятая ц.к.'!$AF$288</f>
        <v>5331.97</v>
      </c>
      <c r="Q532" s="51">
        <f>'пятая ц.к.'!$AF$289</f>
        <v>5311.69</v>
      </c>
      <c r="R532" s="51">
        <f>'пятая ц.к.'!$AF$290</f>
        <v>5291.96</v>
      </c>
      <c r="S532" s="51">
        <f>'пятая ц.к.'!$AF$291</f>
        <v>5260.78</v>
      </c>
      <c r="T532" s="51">
        <f>'пятая ц.к.'!$AF$292</f>
        <v>5246.76</v>
      </c>
      <c r="U532" s="51">
        <f>'пятая ц.к.'!$AF$293</f>
        <v>5300.59</v>
      </c>
      <c r="V532" s="51">
        <f>'пятая ц.к.'!$AF$294</f>
        <v>5288</v>
      </c>
      <c r="W532" s="51">
        <f>'пятая ц.к.'!$AF$295</f>
        <v>5747</v>
      </c>
      <c r="X532" s="51">
        <f>'пятая ц.к.'!$AF$296</f>
        <v>5123.34</v>
      </c>
      <c r="Y532" s="52">
        <f>'пятая ц.к.'!$AF$297</f>
        <v>4899.1899999999996</v>
      </c>
    </row>
    <row r="533" spans="1:25" ht="15" customHeight="1" x14ac:dyDescent="0.25">
      <c r="A533" s="57">
        <f t="shared" si="12"/>
        <v>13</v>
      </c>
      <c r="B533" s="50">
        <f>'пятая ц.к.'!$AF$298</f>
        <v>4518.63</v>
      </c>
      <c r="C533" s="51">
        <f>'пятая ц.к.'!$AF$299</f>
        <v>4381.79</v>
      </c>
      <c r="D533" s="51">
        <f>'пятая ц.к.'!$AF$300</f>
        <v>4325.1000000000004</v>
      </c>
      <c r="E533" s="51">
        <f>'пятая ц.к.'!$AF$301</f>
        <v>4313.07</v>
      </c>
      <c r="F533" s="51">
        <f>'пятая ц.к.'!$AF$302</f>
        <v>4368.2299999999996</v>
      </c>
      <c r="G533" s="51">
        <f>'пятая ц.к.'!$AF$303</f>
        <v>4521.58</v>
      </c>
      <c r="H533" s="51">
        <f>'пятая ц.к.'!$AF$304</f>
        <v>4689.7700000000004</v>
      </c>
      <c r="I533" s="51">
        <f>'пятая ц.к.'!$AF$305</f>
        <v>4989.95</v>
      </c>
      <c r="J533" s="51">
        <f>'пятая ц.к.'!$AF$306</f>
        <v>5203.13</v>
      </c>
      <c r="K533" s="51">
        <f>'пятая ц.к.'!$AF$307</f>
        <v>5246.72</v>
      </c>
      <c r="L533" s="51">
        <f>'пятая ц.к.'!$AF$308</f>
        <v>5244.83</v>
      </c>
      <c r="M533" s="51">
        <f>'пятая ц.к.'!$AF$309</f>
        <v>5245.45</v>
      </c>
      <c r="N533" s="51">
        <f>'пятая ц.к.'!$AF$310</f>
        <v>5244.56</v>
      </c>
      <c r="O533" s="51">
        <f>'пятая ц.к.'!$AF$311</f>
        <v>5298.84</v>
      </c>
      <c r="P533" s="51">
        <f>'пятая ц.к.'!$AF$312</f>
        <v>5343.85</v>
      </c>
      <c r="Q533" s="51">
        <f>'пятая ц.к.'!$AF$313</f>
        <v>5328.56</v>
      </c>
      <c r="R533" s="51">
        <f>'пятая ц.к.'!$AF$314</f>
        <v>5279.47</v>
      </c>
      <c r="S533" s="51">
        <f>'пятая ц.к.'!$AF$315</f>
        <v>5243.1</v>
      </c>
      <c r="T533" s="51">
        <f>'пятая ц.к.'!$AF$316</f>
        <v>5240.6899999999996</v>
      </c>
      <c r="U533" s="51">
        <f>'пятая ц.к.'!$AF$317</f>
        <v>5314.89</v>
      </c>
      <c r="V533" s="51">
        <f>'пятая ц.к.'!$AF$318</f>
        <v>5314.68</v>
      </c>
      <c r="W533" s="51">
        <f>'пятая ц.к.'!$AF$319</f>
        <v>5254.73</v>
      </c>
      <c r="X533" s="51">
        <f>'пятая ц.к.'!$AF$320</f>
        <v>5173.87</v>
      </c>
      <c r="Y533" s="52">
        <f>'пятая ц.к.'!$AF$321</f>
        <v>4907.55</v>
      </c>
    </row>
    <row r="534" spans="1:25" ht="15" customHeight="1" x14ac:dyDescent="0.25">
      <c r="A534" s="57">
        <f t="shared" si="12"/>
        <v>14</v>
      </c>
      <c r="B534" s="50">
        <f>'пятая ц.к.'!$AF$322</f>
        <v>4586.29</v>
      </c>
      <c r="C534" s="51">
        <f>'пятая ц.к.'!$AF$323</f>
        <v>4432.6400000000003</v>
      </c>
      <c r="D534" s="51">
        <f>'пятая ц.к.'!$AF$324</f>
        <v>4383.4399999999996</v>
      </c>
      <c r="E534" s="51">
        <f>'пятая ц.к.'!$AF$325</f>
        <v>4364.2</v>
      </c>
      <c r="F534" s="51">
        <f>'пятая ц.к.'!$AF$326</f>
        <v>4380.6000000000004</v>
      </c>
      <c r="G534" s="51">
        <f>'пятая ц.к.'!$AF$327</f>
        <v>4471.28</v>
      </c>
      <c r="H534" s="51">
        <f>'пятая ц.к.'!$AF$328</f>
        <v>4721.8999999999996</v>
      </c>
      <c r="I534" s="51">
        <f>'пятая ц.к.'!$AF$329</f>
        <v>5013.71</v>
      </c>
      <c r="J534" s="51">
        <f>'пятая ц.к.'!$AF$330</f>
        <v>5216.26</v>
      </c>
      <c r="K534" s="51">
        <f>'пятая ц.к.'!$AF$331</f>
        <v>5249.47</v>
      </c>
      <c r="L534" s="51">
        <f>'пятая ц.к.'!$AF$332</f>
        <v>5245.97</v>
      </c>
      <c r="M534" s="51">
        <f>'пятая ц.к.'!$AF$333</f>
        <v>5261.21</v>
      </c>
      <c r="N534" s="51">
        <f>'пятая ц.к.'!$AF$334</f>
        <v>5260.42</v>
      </c>
      <c r="O534" s="51">
        <f>'пятая ц.к.'!$AF$335</f>
        <v>5329.96</v>
      </c>
      <c r="P534" s="51">
        <f>'пятая ц.к.'!$AF$336</f>
        <v>5343.45</v>
      </c>
      <c r="Q534" s="51">
        <f>'пятая ц.к.'!$AF$337</f>
        <v>5337.14</v>
      </c>
      <c r="R534" s="51">
        <f>'пятая ц.к.'!$AF$338</f>
        <v>5321.74</v>
      </c>
      <c r="S534" s="51">
        <f>'пятая ц.к.'!$AF$339</f>
        <v>5248.32</v>
      </c>
      <c r="T534" s="51">
        <f>'пятая ц.к.'!$AF$340</f>
        <v>5209.7700000000004</v>
      </c>
      <c r="U534" s="51">
        <f>'пятая ц.к.'!$AF$341</f>
        <v>5273.26</v>
      </c>
      <c r="V534" s="51">
        <f>'пятая ц.к.'!$AF$342</f>
        <v>5254.4</v>
      </c>
      <c r="W534" s="51">
        <f>'пятая ц.к.'!$AF$343</f>
        <v>5216.93</v>
      </c>
      <c r="X534" s="51">
        <f>'пятая ц.к.'!$AF$344</f>
        <v>5170.09</v>
      </c>
      <c r="Y534" s="52">
        <f>'пятая ц.к.'!$AF$345</f>
        <v>4932.76</v>
      </c>
    </row>
    <row r="535" spans="1:25" ht="15" customHeight="1" x14ac:dyDescent="0.25">
      <c r="A535" s="57">
        <f t="shared" si="12"/>
        <v>15</v>
      </c>
      <c r="B535" s="50">
        <f>'пятая ц.к.'!$AF$346</f>
        <v>4610.67</v>
      </c>
      <c r="C535" s="51">
        <f>'пятая ц.к.'!$AF$347</f>
        <v>4443.28</v>
      </c>
      <c r="D535" s="51">
        <f>'пятая ц.к.'!$AF$348</f>
        <v>4349.1899999999996</v>
      </c>
      <c r="E535" s="51">
        <f>'пятая ц.к.'!$AF$349</f>
        <v>4310.88</v>
      </c>
      <c r="F535" s="51">
        <f>'пятая ц.к.'!$AF$350</f>
        <v>4381.96</v>
      </c>
      <c r="G535" s="51">
        <f>'пятая ц.к.'!$AF$351</f>
        <v>4467.13</v>
      </c>
      <c r="H535" s="51">
        <f>'пятая ц.к.'!$AF$352</f>
        <v>4711.09</v>
      </c>
      <c r="I535" s="51">
        <f>'пятая ц.к.'!$AF$353</f>
        <v>4975.37</v>
      </c>
      <c r="J535" s="51">
        <f>'пятая ц.к.'!$AF$354</f>
        <v>5172.62</v>
      </c>
      <c r="K535" s="51">
        <f>'пятая ц.к.'!$AF$355</f>
        <v>5223.29</v>
      </c>
      <c r="L535" s="51">
        <f>'пятая ц.к.'!$AF$356</f>
        <v>5222.57</v>
      </c>
      <c r="M535" s="51">
        <f>'пятая ц.к.'!$AF$357</f>
        <v>5227.97</v>
      </c>
      <c r="N535" s="51">
        <f>'пятая ц.к.'!$AF$358</f>
        <v>5235.24</v>
      </c>
      <c r="O535" s="51">
        <f>'пятая ц.к.'!$AF$359</f>
        <v>5257.8</v>
      </c>
      <c r="P535" s="51">
        <f>'пятая ц.к.'!$AF$360</f>
        <v>5300.11</v>
      </c>
      <c r="Q535" s="51">
        <f>'пятая ц.к.'!$AF$361</f>
        <v>5273.57</v>
      </c>
      <c r="R535" s="51">
        <f>'пятая ц.к.'!$AF$362</f>
        <v>5256.91</v>
      </c>
      <c r="S535" s="51">
        <f>'пятая ц.к.'!$AF$363</f>
        <v>5226.03</v>
      </c>
      <c r="T535" s="51">
        <f>'пятая ц.к.'!$AF$364</f>
        <v>5210.3599999999997</v>
      </c>
      <c r="U535" s="51">
        <f>'пятая ц.к.'!$AF$365</f>
        <v>5304.57</v>
      </c>
      <c r="V535" s="51">
        <f>'пятая ц.к.'!$AF$366</f>
        <v>5322.59</v>
      </c>
      <c r="W535" s="51">
        <f>'пятая ц.к.'!$AF$367</f>
        <v>5244.76</v>
      </c>
      <c r="X535" s="51">
        <f>'пятая ц.к.'!$AF$368</f>
        <v>5107.93</v>
      </c>
      <c r="Y535" s="52">
        <f>'пятая ц.к.'!$AF$369</f>
        <v>4938.79</v>
      </c>
    </row>
    <row r="536" spans="1:25" ht="15" customHeight="1" x14ac:dyDescent="0.25">
      <c r="A536" s="57">
        <f t="shared" si="12"/>
        <v>16</v>
      </c>
      <c r="B536" s="50">
        <f>'пятая ц.к.'!$AF$370</f>
        <v>4677.82</v>
      </c>
      <c r="C536" s="51">
        <f>'пятая ц.к.'!$AF$371</f>
        <v>4593.6099999999997</v>
      </c>
      <c r="D536" s="51">
        <f>'пятая ц.к.'!$AF$372</f>
        <v>4522.0600000000004</v>
      </c>
      <c r="E536" s="51">
        <f>'пятая ц.к.'!$AF$373</f>
        <v>4497.0200000000004</v>
      </c>
      <c r="F536" s="51">
        <f>'пятая ц.к.'!$AF$374</f>
        <v>4499.2700000000004</v>
      </c>
      <c r="G536" s="51">
        <f>'пятая ц.к.'!$AF$375</f>
        <v>4581.25</v>
      </c>
      <c r="H536" s="51">
        <f>'пятая ц.к.'!$AF$376</f>
        <v>4742.25</v>
      </c>
      <c r="I536" s="51">
        <f>'пятая ц.к.'!$AF$377</f>
        <v>4906.5600000000004</v>
      </c>
      <c r="J536" s="51">
        <f>'пятая ц.к.'!$AF$378</f>
        <v>5069.1000000000004</v>
      </c>
      <c r="K536" s="51">
        <f>'пятая ц.к.'!$AF$379</f>
        <v>5201.9399999999996</v>
      </c>
      <c r="L536" s="51">
        <f>'пятая ц.к.'!$AF$380</f>
        <v>5212.96</v>
      </c>
      <c r="M536" s="51">
        <f>'пятая ц.к.'!$AF$381</f>
        <v>5199.46</v>
      </c>
      <c r="N536" s="51">
        <f>'пятая ц.к.'!$AF$382</f>
        <v>5206.7299999999996</v>
      </c>
      <c r="O536" s="51">
        <f>'пятая ц.к.'!$AF$383</f>
        <v>5232.7299999999996</v>
      </c>
      <c r="P536" s="51">
        <f>'пятая ц.к.'!$AF$384</f>
        <v>5263.95</v>
      </c>
      <c r="Q536" s="51">
        <f>'пятая ц.к.'!$AF$385</f>
        <v>5205.54</v>
      </c>
      <c r="R536" s="51">
        <f>'пятая ц.к.'!$AF$386</f>
        <v>5220.12</v>
      </c>
      <c r="S536" s="51">
        <f>'пятая ц.к.'!$AF$387</f>
        <v>5250</v>
      </c>
      <c r="T536" s="51">
        <f>'пятая ц.к.'!$AF$388</f>
        <v>5226.75</v>
      </c>
      <c r="U536" s="51">
        <f>'пятая ц.к.'!$AF$389</f>
        <v>5447.36</v>
      </c>
      <c r="V536" s="51">
        <f>'пятая ц.к.'!$AF$390</f>
        <v>5420.06</v>
      </c>
      <c r="W536" s="51">
        <f>'пятая ц.к.'!$AF$391</f>
        <v>5260.28</v>
      </c>
      <c r="X536" s="51">
        <f>'пятая ц.к.'!$AF$392</f>
        <v>5047.9799999999996</v>
      </c>
      <c r="Y536" s="52">
        <f>'пятая ц.к.'!$AF$393</f>
        <v>4948.21</v>
      </c>
    </row>
    <row r="537" spans="1:25" ht="15" customHeight="1" x14ac:dyDescent="0.25">
      <c r="A537" s="57">
        <f t="shared" si="12"/>
        <v>17</v>
      </c>
      <c r="B537" s="50">
        <f>'пятая ц.к.'!$AF$394</f>
        <v>4809.8100000000004</v>
      </c>
      <c r="C537" s="51">
        <f>'пятая ц.к.'!$AF$395</f>
        <v>4607.25</v>
      </c>
      <c r="D537" s="51">
        <f>'пятая ц.к.'!$AF$396</f>
        <v>4543.1099999999997</v>
      </c>
      <c r="E537" s="51">
        <f>'пятая ц.к.'!$AF$397</f>
        <v>4512.37</v>
      </c>
      <c r="F537" s="51">
        <f>'пятая ц.к.'!$AF$398</f>
        <v>4374.2</v>
      </c>
      <c r="G537" s="51">
        <f>'пятая ц.к.'!$AF$399</f>
        <v>4380.18</v>
      </c>
      <c r="H537" s="51">
        <f>'пятая ц.к.'!$AF$400</f>
        <v>4504.62</v>
      </c>
      <c r="I537" s="51">
        <f>'пятая ц.к.'!$AF$401</f>
        <v>4631.1899999999996</v>
      </c>
      <c r="J537" s="51">
        <f>'пятая ц.к.'!$AF$402</f>
        <v>4971.16</v>
      </c>
      <c r="K537" s="51">
        <f>'пятая ц.к.'!$AF$403</f>
        <v>5044.6099999999997</v>
      </c>
      <c r="L537" s="51">
        <f>'пятая ц.к.'!$AF$404</f>
        <v>5079.3100000000004</v>
      </c>
      <c r="M537" s="51">
        <f>'пятая ц.к.'!$AF$405</f>
        <v>5087.5</v>
      </c>
      <c r="N537" s="51">
        <f>'пятая ц.к.'!$AF$406</f>
        <v>5091.2299999999996</v>
      </c>
      <c r="O537" s="51">
        <f>'пятая ц.к.'!$AF$407</f>
        <v>5118.28</v>
      </c>
      <c r="P537" s="51">
        <f>'пятая ц.к.'!$AF$408</f>
        <v>5106.8</v>
      </c>
      <c r="Q537" s="51">
        <f>'пятая ц.к.'!$AF$409</f>
        <v>5110.18</v>
      </c>
      <c r="R537" s="51">
        <f>'пятая ц.к.'!$AF$410</f>
        <v>5118.54</v>
      </c>
      <c r="S537" s="51">
        <f>'пятая ц.к.'!$AF$411</f>
        <v>5140.34</v>
      </c>
      <c r="T537" s="51">
        <f>'пятая ц.к.'!$AF$412</f>
        <v>5305.18</v>
      </c>
      <c r="U537" s="51">
        <f>'пятая ц.к.'!$AF$413</f>
        <v>5514.72</v>
      </c>
      <c r="V537" s="51">
        <f>'пятая ц.к.'!$AF$414</f>
        <v>6339.91</v>
      </c>
      <c r="W537" s="51">
        <f>'пятая ц.к.'!$AF$415</f>
        <v>6316</v>
      </c>
      <c r="X537" s="51">
        <f>'пятая ц.к.'!$AF$416</f>
        <v>5063.47</v>
      </c>
      <c r="Y537" s="52">
        <f>'пятая ц.к.'!$AF$417</f>
        <v>4927.59</v>
      </c>
    </row>
    <row r="538" spans="1:25" ht="15" customHeight="1" x14ac:dyDescent="0.25">
      <c r="A538" s="57">
        <f t="shared" si="12"/>
        <v>18</v>
      </c>
      <c r="B538" s="50">
        <f>'пятая ц.к.'!$AF$418</f>
        <v>4559.2299999999996</v>
      </c>
      <c r="C538" s="51">
        <f>'пятая ц.к.'!$AF$419</f>
        <v>4375.6899999999996</v>
      </c>
      <c r="D538" s="51">
        <f>'пятая ц.к.'!$AF$420</f>
        <v>4364.2</v>
      </c>
      <c r="E538" s="51">
        <f>'пятая ц.к.'!$AF$421</f>
        <v>4284.38</v>
      </c>
      <c r="F538" s="51">
        <f>'пятая ц.к.'!$AF$422</f>
        <v>4275.8100000000004</v>
      </c>
      <c r="G538" s="51">
        <f>'пятая ц.к.'!$AF$423</f>
        <v>4359.42</v>
      </c>
      <c r="H538" s="51">
        <f>'пятая ц.к.'!$AF$424</f>
        <v>4557.96</v>
      </c>
      <c r="I538" s="51">
        <f>'пятая ц.к.'!$AF$425</f>
        <v>4889.7</v>
      </c>
      <c r="J538" s="51">
        <f>'пятая ц.к.'!$AF$426</f>
        <v>5049.8500000000004</v>
      </c>
      <c r="K538" s="51">
        <f>'пятая ц.к.'!$AF$427</f>
        <v>5126.9399999999996</v>
      </c>
      <c r="L538" s="51">
        <f>'пятая ц.к.'!$AF$428</f>
        <v>5151.67</v>
      </c>
      <c r="M538" s="51">
        <f>'пятая ц.к.'!$AF$429</f>
        <v>5151.92</v>
      </c>
      <c r="N538" s="51">
        <f>'пятая ц.к.'!$AF$430</f>
        <v>5149.45</v>
      </c>
      <c r="O538" s="51">
        <f>'пятая ц.к.'!$AF$431</f>
        <v>5179.72</v>
      </c>
      <c r="P538" s="51">
        <f>'пятая ц.к.'!$AF$432</f>
        <v>5239.96</v>
      </c>
      <c r="Q538" s="51">
        <f>'пятая ц.к.'!$AF$433</f>
        <v>5217.53</v>
      </c>
      <c r="R538" s="51">
        <f>'пятая ц.к.'!$AF$434</f>
        <v>5199.0200000000004</v>
      </c>
      <c r="S538" s="51">
        <f>'пятая ц.к.'!$AF$435</f>
        <v>5150.6000000000004</v>
      </c>
      <c r="T538" s="51">
        <f>'пятая ц.к.'!$AF$436</f>
        <v>5140.07</v>
      </c>
      <c r="U538" s="51">
        <f>'пятая ц.к.'!$AF$437</f>
        <v>5386.81</v>
      </c>
      <c r="V538" s="51">
        <f>'пятая ц.к.'!$AF$438</f>
        <v>5215.1400000000003</v>
      </c>
      <c r="W538" s="51">
        <f>'пятая ц.к.'!$AF$439</f>
        <v>5154.82</v>
      </c>
      <c r="X538" s="51">
        <f>'пятая ц.к.'!$AF$440</f>
        <v>5030.49</v>
      </c>
      <c r="Y538" s="52">
        <f>'пятая ц.к.'!$AF$441</f>
        <v>4811.12</v>
      </c>
    </row>
    <row r="539" spans="1:25" ht="15" customHeight="1" x14ac:dyDescent="0.25">
      <c r="A539" s="57">
        <f t="shared" si="12"/>
        <v>19</v>
      </c>
      <c r="B539" s="50">
        <f>'пятая ц.к.'!$AF$442</f>
        <v>4557.3999999999996</v>
      </c>
      <c r="C539" s="51">
        <f>'пятая ц.к.'!$AF$443</f>
        <v>4427.3599999999997</v>
      </c>
      <c r="D539" s="51">
        <f>'пятая ц.к.'!$AF$444</f>
        <v>4339.68</v>
      </c>
      <c r="E539" s="51">
        <f>'пятая ц.к.'!$AF$445</f>
        <v>4325.8999999999996</v>
      </c>
      <c r="F539" s="51">
        <f>'пятая ц.к.'!$AF$446</f>
        <v>4322.0600000000004</v>
      </c>
      <c r="G539" s="51">
        <f>'пятая ц.к.'!$AF$447</f>
        <v>4442.42</v>
      </c>
      <c r="H539" s="51">
        <f>'пятая ц.к.'!$AF$448</f>
        <v>4577.8100000000004</v>
      </c>
      <c r="I539" s="51">
        <f>'пятая ц.к.'!$AF$449</f>
        <v>4910.83</v>
      </c>
      <c r="J539" s="51">
        <f>'пятая ц.к.'!$AF$450</f>
        <v>5216.1899999999996</v>
      </c>
      <c r="K539" s="51">
        <f>'пятая ц.к.'!$AF$451</f>
        <v>5256.93</v>
      </c>
      <c r="L539" s="51">
        <f>'пятая ц.к.'!$AF$452</f>
        <v>5268.41</v>
      </c>
      <c r="M539" s="51">
        <f>'пятая ц.к.'!$AF$453</f>
        <v>5275.1</v>
      </c>
      <c r="N539" s="51">
        <f>'пятая ц.к.'!$AF$454</f>
        <v>5277.35</v>
      </c>
      <c r="O539" s="51">
        <f>'пятая ц.к.'!$AF$455</f>
        <v>5289.61</v>
      </c>
      <c r="P539" s="51">
        <f>'пятая ц.к.'!$AF$456</f>
        <v>5319.69</v>
      </c>
      <c r="Q539" s="51">
        <f>'пятая ц.к.'!$AF$457</f>
        <v>5314.53</v>
      </c>
      <c r="R539" s="51">
        <f>'пятая ц.к.'!$AF$458</f>
        <v>5317.41</v>
      </c>
      <c r="S539" s="51">
        <f>'пятая ц.к.'!$AF$459</f>
        <v>5284.74</v>
      </c>
      <c r="T539" s="51">
        <f>'пятая ц.к.'!$AF$460</f>
        <v>5276.95</v>
      </c>
      <c r="U539" s="51">
        <f>'пятая ц.к.'!$AF$461</f>
        <v>5432.91</v>
      </c>
      <c r="V539" s="51">
        <f>'пятая ц.к.'!$AF$462</f>
        <v>5460.93</v>
      </c>
      <c r="W539" s="51">
        <f>'пятая ц.к.'!$AF$463</f>
        <v>5281.85</v>
      </c>
      <c r="X539" s="51">
        <f>'пятая ц.к.'!$AF$464</f>
        <v>5209.53</v>
      </c>
      <c r="Y539" s="52">
        <f>'пятая ц.к.'!$AF$465</f>
        <v>4949.96</v>
      </c>
    </row>
    <row r="540" spans="1:25" s="45" customFormat="1" ht="15" customHeight="1" x14ac:dyDescent="0.25">
      <c r="A540" s="57">
        <f t="shared" si="12"/>
        <v>20</v>
      </c>
      <c r="B540" s="50">
        <f>'пятая ц.к.'!$AF$466</f>
        <v>4619.58</v>
      </c>
      <c r="C540" s="51">
        <f>'пятая ц.к.'!$AF$467</f>
        <v>4466.82</v>
      </c>
      <c r="D540" s="51">
        <f>'пятая ц.к.'!$AF$468</f>
        <v>4408.05</v>
      </c>
      <c r="E540" s="51">
        <f>'пятая ц.к.'!$AF$469</f>
        <v>4409.68</v>
      </c>
      <c r="F540" s="51">
        <f>'пятая ц.к.'!$AF$470</f>
        <v>4432.34</v>
      </c>
      <c r="G540" s="51">
        <f>'пятая ц.к.'!$AF$471</f>
        <v>4507.5600000000004</v>
      </c>
      <c r="H540" s="51">
        <f>'пятая ц.к.'!$AF$472</f>
        <v>4759.8500000000004</v>
      </c>
      <c r="I540" s="51">
        <f>'пятая ц.к.'!$AF$473</f>
        <v>4984.6400000000003</v>
      </c>
      <c r="J540" s="51">
        <f>'пятая ц.к.'!$AF$474</f>
        <v>5226.8999999999996</v>
      </c>
      <c r="K540" s="51">
        <f>'пятая ц.к.'!$AF$475</f>
        <v>5270.32</v>
      </c>
      <c r="L540" s="51">
        <f>'пятая ц.к.'!$AF$476</f>
        <v>5285.19</v>
      </c>
      <c r="M540" s="51">
        <f>'пятая ц.к.'!$AF$477</f>
        <v>5277.68</v>
      </c>
      <c r="N540" s="51">
        <f>'пятая ц.к.'!$AF$478</f>
        <v>5276.32</v>
      </c>
      <c r="O540" s="51">
        <f>'пятая ц.к.'!$AF$479</f>
        <v>5302.61</v>
      </c>
      <c r="P540" s="51">
        <f>'пятая ц.к.'!$AF$480</f>
        <v>5435.26</v>
      </c>
      <c r="Q540" s="51">
        <f>'пятая ц.к.'!$AF$481</f>
        <v>5447.25</v>
      </c>
      <c r="R540" s="51">
        <f>'пятая ц.к.'!$AF$482</f>
        <v>5340.15</v>
      </c>
      <c r="S540" s="51">
        <f>'пятая ц.к.'!$AF$483</f>
        <v>5268.92</v>
      </c>
      <c r="T540" s="51">
        <f>'пятая ц.к.'!$AF$484</f>
        <v>5274.05</v>
      </c>
      <c r="U540" s="51">
        <f>'пятая ц.к.'!$AF$485</f>
        <v>5418.48</v>
      </c>
      <c r="V540" s="51">
        <f>'пятая ц.к.'!$AF$486</f>
        <v>5343.76</v>
      </c>
      <c r="W540" s="51">
        <f>'пятая ц.к.'!$AF$487</f>
        <v>5259.25</v>
      </c>
      <c r="X540" s="51">
        <f>'пятая ц.к.'!$AF$488</f>
        <v>5074.51</v>
      </c>
      <c r="Y540" s="52">
        <f>'пятая ц.к.'!$AF$489</f>
        <v>4985.1000000000004</v>
      </c>
    </row>
    <row r="541" spans="1:25" ht="15" customHeight="1" x14ac:dyDescent="0.25">
      <c r="A541" s="57">
        <f t="shared" si="12"/>
        <v>21</v>
      </c>
      <c r="B541" s="50">
        <f>'пятая ц.к.'!$AF$490</f>
        <v>4606.8900000000003</v>
      </c>
      <c r="C541" s="51">
        <f>'пятая ц.к.'!$AF$491</f>
        <v>4409.8599999999997</v>
      </c>
      <c r="D541" s="51">
        <f>'пятая ц.к.'!$AF$492</f>
        <v>4376.26</v>
      </c>
      <c r="E541" s="51">
        <f>'пятая ц.к.'!$AF$493</f>
        <v>4363.4399999999996</v>
      </c>
      <c r="F541" s="51">
        <f>'пятая ц.к.'!$AF$494</f>
        <v>4362.92</v>
      </c>
      <c r="G541" s="51">
        <f>'пятая ц.к.'!$AF$495</f>
        <v>4450.13</v>
      </c>
      <c r="H541" s="51">
        <f>'пятая ц.к.'!$AF$496</f>
        <v>4661.92</v>
      </c>
      <c r="I541" s="51">
        <f>'пятая ц.к.'!$AF$497</f>
        <v>4915.32</v>
      </c>
      <c r="J541" s="51">
        <f>'пятая ц.к.'!$AF$498</f>
        <v>5154.07</v>
      </c>
      <c r="K541" s="51">
        <f>'пятая ц.к.'!$AF$499</f>
        <v>5226.28</v>
      </c>
      <c r="L541" s="51">
        <f>'пятая ц.к.'!$AF$500</f>
        <v>5238.2299999999996</v>
      </c>
      <c r="M541" s="51">
        <f>'пятая ц.к.'!$AF$501</f>
        <v>5238.3999999999996</v>
      </c>
      <c r="N541" s="51">
        <f>'пятая ц.к.'!$AF$502</f>
        <v>5239.8</v>
      </c>
      <c r="O541" s="51">
        <f>'пятая ц.к.'!$AF$503</f>
        <v>5269.53</v>
      </c>
      <c r="P541" s="51">
        <f>'пятая ц.к.'!$AF$504</f>
        <v>5728.38</v>
      </c>
      <c r="Q541" s="51">
        <f>'пятая ц.к.'!$AF$505</f>
        <v>5465.8</v>
      </c>
      <c r="R541" s="51">
        <f>'пятая ц.к.'!$AF$506</f>
        <v>5257.66</v>
      </c>
      <c r="S541" s="51">
        <f>'пятая ц.к.'!$AF$507</f>
        <v>5219.38</v>
      </c>
      <c r="T541" s="51">
        <f>'пятая ц.к.'!$AF$508</f>
        <v>5225.3</v>
      </c>
      <c r="U541" s="51">
        <f>'пятая ц.к.'!$AF$509</f>
        <v>5363.24</v>
      </c>
      <c r="V541" s="51">
        <f>'пятая ц.к.'!$AF$510</f>
        <v>5323.75</v>
      </c>
      <c r="W541" s="51">
        <f>'пятая ц.к.'!$AF$511</f>
        <v>5232.12</v>
      </c>
      <c r="X541" s="51">
        <f>'пятая ц.к.'!$AF$512</f>
        <v>5044.41</v>
      </c>
      <c r="Y541" s="52">
        <f>'пятая ц.к.'!$AF$513</f>
        <v>4817.4799999999996</v>
      </c>
    </row>
    <row r="542" spans="1:25" ht="15" customHeight="1" x14ac:dyDescent="0.25">
      <c r="A542" s="57">
        <f t="shared" si="12"/>
        <v>22</v>
      </c>
      <c r="B542" s="50">
        <f>'пятая ц.к.'!$AF$514</f>
        <v>4530</v>
      </c>
      <c r="C542" s="51">
        <f>'пятая ц.к.'!$AF$515</f>
        <v>4416.2700000000004</v>
      </c>
      <c r="D542" s="51">
        <f>'пятая ц.к.'!$AF$516</f>
        <v>4392.37</v>
      </c>
      <c r="E542" s="51">
        <f>'пятая ц.к.'!$AF$517</f>
        <v>4374.3999999999996</v>
      </c>
      <c r="F542" s="51">
        <f>'пятая ц.к.'!$AF$518</f>
        <v>4370.74</v>
      </c>
      <c r="G542" s="51">
        <f>'пятая ц.к.'!$AF$519</f>
        <v>4440.21</v>
      </c>
      <c r="H542" s="51">
        <f>'пятая ц.к.'!$AF$520</f>
        <v>4609.3100000000004</v>
      </c>
      <c r="I542" s="51">
        <f>'пятая ц.к.'!$AF$521</f>
        <v>4955.4799999999996</v>
      </c>
      <c r="J542" s="51">
        <f>'пятая ц.к.'!$AF$522</f>
        <v>5185.09</v>
      </c>
      <c r="K542" s="51">
        <f>'пятая ц.к.'!$AF$523</f>
        <v>5254.77</v>
      </c>
      <c r="L542" s="51">
        <f>'пятая ц.к.'!$AF$524</f>
        <v>5266.13</v>
      </c>
      <c r="M542" s="51">
        <f>'пятая ц.к.'!$AF$525</f>
        <v>5271.26</v>
      </c>
      <c r="N542" s="51">
        <f>'пятая ц.к.'!$AF$526</f>
        <v>5270.61</v>
      </c>
      <c r="O542" s="51">
        <f>'пятая ц.к.'!$AF$527</f>
        <v>5334.95</v>
      </c>
      <c r="P542" s="51">
        <f>'пятая ц.к.'!$AF$528</f>
        <v>5405.09</v>
      </c>
      <c r="Q542" s="51">
        <f>'пятая ц.к.'!$AF$529</f>
        <v>5727.4</v>
      </c>
      <c r="R542" s="51">
        <f>'пятая ц.к.'!$AF$530</f>
        <v>5296.33</v>
      </c>
      <c r="S542" s="51">
        <f>'пятая ц.к.'!$AF$531</f>
        <v>5264.47</v>
      </c>
      <c r="T542" s="51">
        <f>'пятая ц.к.'!$AF$532</f>
        <v>5291.91</v>
      </c>
      <c r="U542" s="51">
        <f>'пятая ц.к.'!$AF$533</f>
        <v>5348.31</v>
      </c>
      <c r="V542" s="51">
        <f>'пятая ц.к.'!$AF$534</f>
        <v>5447.55</v>
      </c>
      <c r="W542" s="51">
        <f>'пятая ц.к.'!$AF$535</f>
        <v>5332.74</v>
      </c>
      <c r="X542" s="51">
        <f>'пятая ц.к.'!$AF$536</f>
        <v>5146.1000000000004</v>
      </c>
      <c r="Y542" s="52">
        <f>'пятая ц.к.'!$AF$537</f>
        <v>4970.2700000000004</v>
      </c>
    </row>
    <row r="543" spans="1:25" ht="15" customHeight="1" x14ac:dyDescent="0.25">
      <c r="A543" s="57">
        <f t="shared" si="12"/>
        <v>23</v>
      </c>
      <c r="B543" s="50">
        <f>'пятая ц.к.'!$AF$538</f>
        <v>4849.76</v>
      </c>
      <c r="C543" s="51">
        <f>'пятая ц.к.'!$AF$539</f>
        <v>4571.78</v>
      </c>
      <c r="D543" s="51">
        <f>'пятая ц.к.'!$AF$540</f>
        <v>4453.6899999999996</v>
      </c>
      <c r="E543" s="51">
        <f>'пятая ц.к.'!$AF$541</f>
        <v>4447.84</v>
      </c>
      <c r="F543" s="51">
        <f>'пятая ц.к.'!$AF$542</f>
        <v>4442.3999999999996</v>
      </c>
      <c r="G543" s="51">
        <f>'пятая ц.к.'!$AF$543</f>
        <v>4457.55</v>
      </c>
      <c r="H543" s="51">
        <f>'пятая ц.к.'!$AF$544</f>
        <v>4462.57</v>
      </c>
      <c r="I543" s="51">
        <f>'пятая ц.к.'!$AF$545</f>
        <v>4811.16</v>
      </c>
      <c r="J543" s="51">
        <f>'пятая ц.к.'!$AF$546</f>
        <v>5013.9399999999996</v>
      </c>
      <c r="K543" s="51">
        <f>'пятая ц.к.'!$AF$547</f>
        <v>5063.0600000000004</v>
      </c>
      <c r="L543" s="51">
        <f>'пятая ц.к.'!$AF$548</f>
        <v>5133.01</v>
      </c>
      <c r="M543" s="51">
        <f>'пятая ц.к.'!$AF$549</f>
        <v>5140.99</v>
      </c>
      <c r="N543" s="51">
        <f>'пятая ц.к.'!$AF$550</f>
        <v>5135.21</v>
      </c>
      <c r="O543" s="51">
        <f>'пятая ц.к.'!$AF$551</f>
        <v>5150.97</v>
      </c>
      <c r="P543" s="51">
        <f>'пятая ц.к.'!$AF$552</f>
        <v>5138.3500000000004</v>
      </c>
      <c r="Q543" s="51">
        <f>'пятая ц.к.'!$AF$553</f>
        <v>5134.82</v>
      </c>
      <c r="R543" s="51">
        <f>'пятая ц.к.'!$AF$554</f>
        <v>5086.6000000000004</v>
      </c>
      <c r="S543" s="51">
        <f>'пятая ц.к.'!$AF$555</f>
        <v>5063.37</v>
      </c>
      <c r="T543" s="51">
        <f>'пятая ц.к.'!$AF$556</f>
        <v>5093.21</v>
      </c>
      <c r="U543" s="51">
        <f>'пятая ц.к.'!$AF$557</f>
        <v>5254.96</v>
      </c>
      <c r="V543" s="51">
        <f>'пятая ц.к.'!$AF$558</f>
        <v>5235.3</v>
      </c>
      <c r="W543" s="51">
        <f>'пятая ц.к.'!$AF$559</f>
        <v>5098.99</v>
      </c>
      <c r="X543" s="51">
        <f>'пятая ц.к.'!$AF$560</f>
        <v>5003.71</v>
      </c>
      <c r="Y543" s="52">
        <f>'пятая ц.к.'!$AF$561</f>
        <v>4713.57</v>
      </c>
    </row>
    <row r="544" spans="1:25" ht="15" customHeight="1" x14ac:dyDescent="0.25">
      <c r="A544" s="57">
        <f t="shared" si="12"/>
        <v>24</v>
      </c>
      <c r="B544" s="50">
        <f>'пятая ц.к.'!$AF$562</f>
        <v>4673.1400000000003</v>
      </c>
      <c r="C544" s="51">
        <f>'пятая ц.к.'!$AF$563</f>
        <v>4519.42</v>
      </c>
      <c r="D544" s="51">
        <f>'пятая ц.к.'!$AF$564</f>
        <v>4436.75</v>
      </c>
      <c r="E544" s="51">
        <f>'пятая ц.к.'!$AF$565</f>
        <v>4372.37</v>
      </c>
      <c r="F544" s="51">
        <f>'пятая ц.к.'!$AF$566</f>
        <v>4363.49</v>
      </c>
      <c r="G544" s="51">
        <f>'пятая ц.к.'!$AF$567</f>
        <v>4345.45</v>
      </c>
      <c r="H544" s="51">
        <f>'пятая ц.к.'!$AF$568</f>
        <v>4441.1499999999996</v>
      </c>
      <c r="I544" s="51">
        <f>'пятая ц.к.'!$AF$569</f>
        <v>4578.9399999999996</v>
      </c>
      <c r="J544" s="51">
        <f>'пятая ц.к.'!$AF$570</f>
        <v>4659.01</v>
      </c>
      <c r="K544" s="51">
        <f>'пятая ц.к.'!$AF$571</f>
        <v>4958.57</v>
      </c>
      <c r="L544" s="51">
        <f>'пятая ц.к.'!$AF$572</f>
        <v>4971.04</v>
      </c>
      <c r="M544" s="51">
        <f>'пятая ц.к.'!$AF$573</f>
        <v>4971.0200000000004</v>
      </c>
      <c r="N544" s="51">
        <f>'пятая ц.к.'!$AF$574</f>
        <v>4977.1099999999997</v>
      </c>
      <c r="O544" s="51">
        <f>'пятая ц.к.'!$AF$575</f>
        <v>4987.8100000000004</v>
      </c>
      <c r="P544" s="51">
        <f>'пятая ц.к.'!$AF$576</f>
        <v>4991.6899999999996</v>
      </c>
      <c r="Q544" s="51">
        <f>'пятая ц.к.'!$AF$577</f>
        <v>4990.13</v>
      </c>
      <c r="R544" s="51">
        <f>'пятая ц.к.'!$AF$578</f>
        <v>4991.9399999999996</v>
      </c>
      <c r="S544" s="51">
        <f>'пятая ц.к.'!$AF$579</f>
        <v>4991.63</v>
      </c>
      <c r="T544" s="51">
        <f>'пятая ц.к.'!$AF$580</f>
        <v>5068.43</v>
      </c>
      <c r="U544" s="51">
        <f>'пятая ц.к.'!$AF$581</f>
        <v>5259.18</v>
      </c>
      <c r="V544" s="51">
        <f>'пятая ц.к.'!$AF$582</f>
        <v>5278.46</v>
      </c>
      <c r="W544" s="51">
        <f>'пятая ц.к.'!$AF$583</f>
        <v>5124.87</v>
      </c>
      <c r="X544" s="51">
        <f>'пятая ц.к.'!$AF$584</f>
        <v>4963.66</v>
      </c>
      <c r="Y544" s="52">
        <f>'пятая ц.к.'!$AF$585</f>
        <v>4723.3900000000003</v>
      </c>
    </row>
    <row r="545" spans="1:25" ht="15" customHeight="1" x14ac:dyDescent="0.25">
      <c r="A545" s="57">
        <f t="shared" si="12"/>
        <v>25</v>
      </c>
      <c r="B545" s="50">
        <f>'пятая ц.к.'!$AF$586</f>
        <v>4463.34</v>
      </c>
      <c r="C545" s="51">
        <f>'пятая ц.к.'!$AF$587</f>
        <v>4428.0200000000004</v>
      </c>
      <c r="D545" s="51">
        <f>'пятая ц.к.'!$AF$588</f>
        <v>4360.47</v>
      </c>
      <c r="E545" s="51">
        <f>'пятая ц.к.'!$AF$589</f>
        <v>4350.26</v>
      </c>
      <c r="F545" s="51">
        <f>'пятая ц.к.'!$AF$590</f>
        <v>4382.24</v>
      </c>
      <c r="G545" s="51">
        <f>'пятая ц.к.'!$AF$591</f>
        <v>4390.83</v>
      </c>
      <c r="H545" s="51">
        <f>'пятая ц.к.'!$AF$592</f>
        <v>4553.4399999999996</v>
      </c>
      <c r="I545" s="51">
        <f>'пятая ц.к.'!$AF$593</f>
        <v>4889.51</v>
      </c>
      <c r="J545" s="51">
        <f>'пятая ц.к.'!$AF$594</f>
        <v>5019.3500000000004</v>
      </c>
      <c r="K545" s="51">
        <f>'пятая ц.к.'!$AF$595</f>
        <v>5176.4399999999996</v>
      </c>
      <c r="L545" s="51">
        <f>'пятая ц.к.'!$AF$596</f>
        <v>5194.38</v>
      </c>
      <c r="M545" s="51">
        <f>'пятая ц.к.'!$AF$597</f>
        <v>5173.88</v>
      </c>
      <c r="N545" s="51">
        <f>'пятая ц.к.'!$AF$598</f>
        <v>5146.6899999999996</v>
      </c>
      <c r="O545" s="51">
        <f>'пятая ц.к.'!$AF$599</f>
        <v>5183.58</v>
      </c>
      <c r="P545" s="51">
        <f>'пятая ц.к.'!$AF$600</f>
        <v>5187.43</v>
      </c>
      <c r="Q545" s="51">
        <f>'пятая ц.к.'!$AF$601</f>
        <v>5168.74</v>
      </c>
      <c r="R545" s="51">
        <f>'пятая ц.к.'!$AF$602</f>
        <v>5127.1499999999996</v>
      </c>
      <c r="S545" s="51">
        <f>'пятая ц.к.'!$AF$603</f>
        <v>5073.0600000000004</v>
      </c>
      <c r="T545" s="51">
        <f>'пятая ц.к.'!$AF$604</f>
        <v>5141.99</v>
      </c>
      <c r="U545" s="51">
        <f>'пятая ц.к.'!$AF$605</f>
        <v>5239.43</v>
      </c>
      <c r="V545" s="51">
        <f>'пятая ц.к.'!$AF$606</f>
        <v>5201.1400000000003</v>
      </c>
      <c r="W545" s="51">
        <f>'пятая ц.к.'!$AF$607</f>
        <v>5071.8500000000004</v>
      </c>
      <c r="X545" s="51">
        <f>'пятая ц.к.'!$AF$608</f>
        <v>4958.04</v>
      </c>
      <c r="Y545" s="52">
        <f>'пятая ц.к.'!$AF$609</f>
        <v>4819.5200000000004</v>
      </c>
    </row>
    <row r="546" spans="1:25" ht="15" customHeight="1" x14ac:dyDescent="0.25">
      <c r="A546" s="57">
        <f t="shared" si="12"/>
        <v>26</v>
      </c>
      <c r="B546" s="50">
        <f>'пятая ц.к.'!$AF$610</f>
        <v>4417.95</v>
      </c>
      <c r="C546" s="51">
        <f>'пятая ц.к.'!$AF$611</f>
        <v>4338.74</v>
      </c>
      <c r="D546" s="51">
        <f>'пятая ц.к.'!$AF$612</f>
        <v>4312.8500000000004</v>
      </c>
      <c r="E546" s="51">
        <f>'пятая ц.к.'!$AF$613</f>
        <v>4309.08</v>
      </c>
      <c r="F546" s="51">
        <f>'пятая ц.к.'!$AF$614</f>
        <v>4313.91</v>
      </c>
      <c r="G546" s="51">
        <f>'пятая ц.к.'!$AF$615</f>
        <v>4456.57</v>
      </c>
      <c r="H546" s="51">
        <f>'пятая ц.к.'!$AF$616</f>
        <v>4546.8</v>
      </c>
      <c r="I546" s="51">
        <f>'пятая ц.к.'!$AF$617</f>
        <v>4907.76</v>
      </c>
      <c r="J546" s="51">
        <f>'пятая ц.к.'!$AF$618</f>
        <v>5046.91</v>
      </c>
      <c r="K546" s="51">
        <f>'пятая ц.к.'!$AF$619</f>
        <v>5129.8900000000003</v>
      </c>
      <c r="L546" s="51">
        <f>'пятая ц.к.'!$AF$620</f>
        <v>5152.55</v>
      </c>
      <c r="M546" s="51">
        <f>'пятая ц.к.'!$AF$621</f>
        <v>5101.1099999999997</v>
      </c>
      <c r="N546" s="51">
        <f>'пятая ц.к.'!$AF$622</f>
        <v>5071.2700000000004</v>
      </c>
      <c r="O546" s="51">
        <f>'пятая ц.к.'!$AF$623</f>
        <v>5094.5200000000004</v>
      </c>
      <c r="P546" s="51">
        <f>'пятая ц.к.'!$AF$624</f>
        <v>5132.8599999999997</v>
      </c>
      <c r="Q546" s="51">
        <f>'пятая ц.к.'!$AF$625</f>
        <v>5116.63</v>
      </c>
      <c r="R546" s="51">
        <f>'пятая ц.к.'!$AF$626</f>
        <v>5063.3599999999997</v>
      </c>
      <c r="S546" s="51">
        <f>'пятая ц.к.'!$AF$627</f>
        <v>5055.2299999999996</v>
      </c>
      <c r="T546" s="51">
        <f>'пятая ц.к.'!$AF$628</f>
        <v>5143.47</v>
      </c>
      <c r="U546" s="51">
        <f>'пятая ц.к.'!$AF$629</f>
        <v>5246.42</v>
      </c>
      <c r="V546" s="51">
        <f>'пятая ц.к.'!$AF$630</f>
        <v>5220.41</v>
      </c>
      <c r="W546" s="51">
        <f>'пятая ц.к.'!$AF$631</f>
        <v>5072.1899999999996</v>
      </c>
      <c r="X546" s="51">
        <f>'пятая ц.к.'!$AF$632</f>
        <v>4970.6400000000003</v>
      </c>
      <c r="Y546" s="52">
        <f>'пятая ц.к.'!$AF$633</f>
        <v>4792.6499999999996</v>
      </c>
    </row>
    <row r="547" spans="1:25" ht="15" customHeight="1" x14ac:dyDescent="0.25">
      <c r="A547" s="57">
        <f t="shared" si="12"/>
        <v>27</v>
      </c>
      <c r="B547" s="50">
        <f>'пятая ц.к.'!$AF$634</f>
        <v>4409.24</v>
      </c>
      <c r="C547" s="51">
        <f>'пятая ц.к.'!$AF$635</f>
        <v>4285.5</v>
      </c>
      <c r="D547" s="51">
        <f>'пятая ц.к.'!$AF$636</f>
        <v>4284.3500000000004</v>
      </c>
      <c r="E547" s="51">
        <f>'пятая ц.к.'!$AF$637</f>
        <v>4284.04</v>
      </c>
      <c r="F547" s="51">
        <f>'пятая ц.к.'!$AF$638</f>
        <v>4313.46</v>
      </c>
      <c r="G547" s="51">
        <f>'пятая ц.к.'!$AF$639</f>
        <v>4436.25</v>
      </c>
      <c r="H547" s="51">
        <f>'пятая ц.к.'!$AF$640</f>
        <v>4589.59</v>
      </c>
      <c r="I547" s="51">
        <f>'пятая ц.к.'!$AF$641</f>
        <v>4907.72</v>
      </c>
      <c r="J547" s="51">
        <f>'пятая ц.к.'!$AF$642</f>
        <v>5014.21</v>
      </c>
      <c r="K547" s="51">
        <f>'пятая ц.к.'!$AF$643</f>
        <v>5093.32</v>
      </c>
      <c r="L547" s="51">
        <f>'пятая ц.к.'!$AF$644</f>
        <v>5113.38</v>
      </c>
      <c r="M547" s="51">
        <f>'пятая ц.к.'!$AF$645</f>
        <v>5110.75</v>
      </c>
      <c r="N547" s="51">
        <f>'пятая ц.к.'!$AF$646</f>
        <v>5077.76</v>
      </c>
      <c r="O547" s="51">
        <f>'пятая ц.к.'!$AF$647</f>
        <v>5103.96</v>
      </c>
      <c r="P547" s="51">
        <f>'пятая ц.к.'!$AF$648</f>
        <v>5116.2</v>
      </c>
      <c r="Q547" s="51">
        <f>'пятая ц.к.'!$AF$649</f>
        <v>5109.1000000000004</v>
      </c>
      <c r="R547" s="51">
        <f>'пятая ц.к.'!$AF$650</f>
        <v>5057.16</v>
      </c>
      <c r="S547" s="51">
        <f>'пятая ц.к.'!$AF$651</f>
        <v>5030.2</v>
      </c>
      <c r="T547" s="51">
        <f>'пятая ц.к.'!$AF$652</f>
        <v>5171.07</v>
      </c>
      <c r="U547" s="51">
        <f>'пятая ц.к.'!$AF$653</f>
        <v>5314.43</v>
      </c>
      <c r="V547" s="51">
        <f>'пятая ц.к.'!$AF$654</f>
        <v>5209.74</v>
      </c>
      <c r="W547" s="51">
        <f>'пятая ц.к.'!$AF$655</f>
        <v>5074.24</v>
      </c>
      <c r="X547" s="51">
        <f>'пятая ц.к.'!$AF$656</f>
        <v>4976.5600000000004</v>
      </c>
      <c r="Y547" s="52">
        <f>'пятая ц.к.'!$AF$657</f>
        <v>4758.38</v>
      </c>
    </row>
    <row r="548" spans="1:25" ht="15" customHeight="1" x14ac:dyDescent="0.25">
      <c r="A548" s="57">
        <f t="shared" si="12"/>
        <v>28</v>
      </c>
      <c r="B548" s="50">
        <f>'пятая ц.к.'!$AF$658</f>
        <v>4405.55</v>
      </c>
      <c r="C548" s="51">
        <f>'пятая ц.к.'!$AF$659</f>
        <v>4299.4399999999996</v>
      </c>
      <c r="D548" s="51">
        <f>'пятая ц.к.'!$AF$660</f>
        <v>4289.1400000000003</v>
      </c>
      <c r="E548" s="51">
        <f>'пятая ц.к.'!$AF$661</f>
        <v>4288.2700000000004</v>
      </c>
      <c r="F548" s="51">
        <f>'пятая ц.к.'!$AF$662</f>
        <v>4329.83</v>
      </c>
      <c r="G548" s="51">
        <f>'пятая ц.к.'!$AF$663</f>
        <v>4480.5</v>
      </c>
      <c r="H548" s="51">
        <f>'пятая ц.к.'!$AF$664</f>
        <v>4585.3999999999996</v>
      </c>
      <c r="I548" s="51">
        <f>'пятая ц.к.'!$AF$665</f>
        <v>4921.68</v>
      </c>
      <c r="J548" s="51">
        <f>'пятая ц.к.'!$AF$666</f>
        <v>5081.4799999999996</v>
      </c>
      <c r="K548" s="51">
        <f>'пятая ц.к.'!$AF$667</f>
        <v>5111.66</v>
      </c>
      <c r="L548" s="51">
        <f>'пятая ц.к.'!$AF$668</f>
        <v>5130.6899999999996</v>
      </c>
      <c r="M548" s="51">
        <f>'пятая ц.к.'!$AF$669</f>
        <v>5117.59</v>
      </c>
      <c r="N548" s="51">
        <f>'пятая ц.к.'!$AF$670</f>
        <v>5074.51</v>
      </c>
      <c r="O548" s="51">
        <f>'пятая ц.к.'!$AF$671</f>
        <v>5090.84</v>
      </c>
      <c r="P548" s="51">
        <f>'пятая ц.к.'!$AF$672</f>
        <v>5081.5600000000004</v>
      </c>
      <c r="Q548" s="51">
        <f>'пятая ц.к.'!$AF$673</f>
        <v>5062.8599999999997</v>
      </c>
      <c r="R548" s="51">
        <f>'пятая ц.к.'!$AF$674</f>
        <v>5068.37</v>
      </c>
      <c r="S548" s="51">
        <f>'пятая ц.к.'!$AF$675</f>
        <v>5055.37</v>
      </c>
      <c r="T548" s="51">
        <f>'пятая ц.к.'!$AF$676</f>
        <v>5104.53</v>
      </c>
      <c r="U548" s="51">
        <f>'пятая ц.к.'!$AF$677</f>
        <v>5234.41</v>
      </c>
      <c r="V548" s="51">
        <f>'пятая ц.к.'!$AF$678</f>
        <v>5173.55</v>
      </c>
      <c r="W548" s="51">
        <f>'пятая ц.к.'!$AF$679</f>
        <v>5065.38</v>
      </c>
      <c r="X548" s="51">
        <f>'пятая ц.к.'!$AF$680</f>
        <v>4998.6099999999997</v>
      </c>
      <c r="Y548" s="52">
        <f>'пятая ц.к.'!$AF$681</f>
        <v>4756.45</v>
      </c>
    </row>
    <row r="549" spans="1:25" ht="15" customHeight="1" x14ac:dyDescent="0.25">
      <c r="A549" s="57">
        <f t="shared" si="12"/>
        <v>29</v>
      </c>
      <c r="B549" s="50">
        <f>'пятая ц.к.'!$AF$682</f>
        <v>4532.78</v>
      </c>
      <c r="C549" s="51">
        <f>'пятая ц.к.'!$AF$683</f>
        <v>4335.03</v>
      </c>
      <c r="D549" s="51">
        <f>'пятая ц.к.'!$AF$684</f>
        <v>4325.17</v>
      </c>
      <c r="E549" s="51">
        <f>'пятая ц.к.'!$AF$685</f>
        <v>4331.25</v>
      </c>
      <c r="F549" s="51">
        <f>'пятая ц.к.'!$AF$686</f>
        <v>4317.91</v>
      </c>
      <c r="G549" s="51">
        <f>'пятая ц.к.'!$AF$687</f>
        <v>4446.7</v>
      </c>
      <c r="H549" s="51">
        <f>'пятая ц.к.'!$AF$688</f>
        <v>4769.08</v>
      </c>
      <c r="I549" s="51">
        <f>'пятая ц.к.'!$AF$689</f>
        <v>4925.01</v>
      </c>
      <c r="J549" s="51">
        <f>'пятая ц.к.'!$AF$690</f>
        <v>5099.68</v>
      </c>
      <c r="K549" s="51">
        <f>'пятая ц.к.'!$AF$691</f>
        <v>5117.42</v>
      </c>
      <c r="L549" s="51">
        <f>'пятая ц.к.'!$AF$692</f>
        <v>5115</v>
      </c>
      <c r="M549" s="51">
        <f>'пятая ц.к.'!$AF$693</f>
        <v>5108.37</v>
      </c>
      <c r="N549" s="51">
        <f>'пятая ц.к.'!$AF$694</f>
        <v>5100.4399999999996</v>
      </c>
      <c r="O549" s="51">
        <f>'пятая ц.к.'!$AF$695</f>
        <v>5108.24</v>
      </c>
      <c r="P549" s="51">
        <f>'пятая ц.к.'!$AF$696</f>
        <v>5103.95</v>
      </c>
      <c r="Q549" s="51">
        <f>'пятая ц.к.'!$AF$697</f>
        <v>5102.67</v>
      </c>
      <c r="R549" s="51">
        <f>'пятая ц.к.'!$AF$698</f>
        <v>5098.29</v>
      </c>
      <c r="S549" s="51">
        <f>'пятая ц.к.'!$AF$699</f>
        <v>5102.41</v>
      </c>
      <c r="T549" s="51">
        <f>'пятая ц.к.'!$AF$700</f>
        <v>5140.22</v>
      </c>
      <c r="U549" s="51">
        <f>'пятая ц.к.'!$AF$701</f>
        <v>5233.09</v>
      </c>
      <c r="V549" s="51">
        <f>'пятая ц.к.'!$AF$702</f>
        <v>5223.3900000000003</v>
      </c>
      <c r="W549" s="51">
        <f>'пятая ц.к.'!$AF$703</f>
        <v>5126.46</v>
      </c>
      <c r="X549" s="51">
        <f>'пятая ц.к.'!$AF$704</f>
        <v>5123.0600000000004</v>
      </c>
      <c r="Y549" s="52">
        <f>'пятая ц.к.'!$AF$705</f>
        <v>4938.46</v>
      </c>
    </row>
    <row r="550" spans="1:25" ht="15" customHeight="1" x14ac:dyDescent="0.25">
      <c r="A550" s="68">
        <f t="shared" si="12"/>
        <v>30</v>
      </c>
      <c r="B550" s="50">
        <f>'пятая ц.к.'!$AF$706</f>
        <v>4687.93</v>
      </c>
      <c r="C550" s="51">
        <f>'пятая ц.к.'!$AF$707</f>
        <v>4490.6899999999996</v>
      </c>
      <c r="D550" s="51">
        <f>'пятая ц.к.'!$AF$708</f>
        <v>4440.1400000000003</v>
      </c>
      <c r="E550" s="51">
        <f>'пятая ц.к.'!$AF$709</f>
        <v>4426.1400000000003</v>
      </c>
      <c r="F550" s="51">
        <f>'пятая ц.к.'!$AF$710</f>
        <v>4439.17</v>
      </c>
      <c r="G550" s="51">
        <f>'пятая ц.к.'!$AF$711</f>
        <v>4516.8500000000004</v>
      </c>
      <c r="H550" s="51">
        <f>'пятая ц.к.'!$AF$712</f>
        <v>4509.97</v>
      </c>
      <c r="I550" s="51">
        <f>'пятая ц.к.'!$AF$713</f>
        <v>4760.5200000000004</v>
      </c>
      <c r="J550" s="51">
        <f>'пятая ц.к.'!$AF$714</f>
        <v>4984.47</v>
      </c>
      <c r="K550" s="51">
        <f>'пятая ц.к.'!$AF$715</f>
        <v>5060.22</v>
      </c>
      <c r="L550" s="51">
        <f>'пятая ц.к.'!$AF$716</f>
        <v>5061.25</v>
      </c>
      <c r="M550" s="51">
        <f>'пятая ц.к.'!$AF$717</f>
        <v>5062.3100000000004</v>
      </c>
      <c r="N550" s="51">
        <f>'пятая ц.к.'!$AF$718</f>
        <v>5055.01</v>
      </c>
      <c r="O550" s="51">
        <f>'пятая ц.к.'!$AF$719</f>
        <v>5055.95</v>
      </c>
      <c r="P550" s="51">
        <f>'пятая ц.к.'!$AF$720</f>
        <v>5052.33</v>
      </c>
      <c r="Q550" s="51">
        <f>'пятая ц.к.'!$AF$721</f>
        <v>5054.58</v>
      </c>
      <c r="R550" s="51">
        <f>'пятая ц.к.'!$AF$722</f>
        <v>5057.8500000000004</v>
      </c>
      <c r="S550" s="51">
        <f>'пятая ц.к.'!$AF$723</f>
        <v>5062.42</v>
      </c>
      <c r="T550" s="51">
        <f>'пятая ц.к.'!$AF$724</f>
        <v>5176.9399999999996</v>
      </c>
      <c r="U550" s="51">
        <f>'пятая ц.к.'!$AF$725</f>
        <v>5336.13</v>
      </c>
      <c r="V550" s="51">
        <f>'пятая ц.к.'!$AF$726</f>
        <v>5219.1099999999997</v>
      </c>
      <c r="W550" s="51">
        <f>'пятая ц.к.'!$AF$727</f>
        <v>5106.7700000000004</v>
      </c>
      <c r="X550" s="51">
        <f>'пятая ц.к.'!$AF$728</f>
        <v>5010.75</v>
      </c>
      <c r="Y550" s="52">
        <f>'пятая ц.к.'!$AF$729</f>
        <v>4886.12</v>
      </c>
    </row>
    <row r="551" spans="1:25" ht="15" hidden="1" customHeight="1" thickBot="1" x14ac:dyDescent="0.3">
      <c r="A551" s="69"/>
      <c r="B551" s="53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5"/>
    </row>
    <row r="552" spans="1:25" ht="15" customHeight="1" thickBot="1" x14ac:dyDescent="0.3">
      <c r="A552" s="60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</row>
    <row r="553" spans="1:25" ht="15" customHeight="1" x14ac:dyDescent="0.2">
      <c r="A553" s="384" t="s">
        <v>40</v>
      </c>
      <c r="B553" s="398" t="s">
        <v>18</v>
      </c>
      <c r="C553" s="398"/>
      <c r="D553" s="398"/>
      <c r="E553" s="398"/>
      <c r="F553" s="398"/>
      <c r="G553" s="398"/>
      <c r="H553" s="398"/>
      <c r="I553" s="398"/>
      <c r="J553" s="398"/>
      <c r="K553" s="398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9"/>
    </row>
    <row r="554" spans="1:25" ht="15" customHeight="1" x14ac:dyDescent="0.2">
      <c r="A554" s="385"/>
      <c r="B554" s="400"/>
      <c r="C554" s="400"/>
      <c r="D554" s="400"/>
      <c r="E554" s="400"/>
      <c r="F554" s="400"/>
      <c r="G554" s="400"/>
      <c r="H554" s="400"/>
      <c r="I554" s="400"/>
      <c r="J554" s="400"/>
      <c r="K554" s="400"/>
      <c r="L554" s="400"/>
      <c r="M554" s="400"/>
      <c r="N554" s="400"/>
      <c r="O554" s="400"/>
      <c r="P554" s="400"/>
      <c r="Q554" s="400"/>
      <c r="R554" s="400"/>
      <c r="S554" s="400"/>
      <c r="T554" s="400"/>
      <c r="U554" s="400"/>
      <c r="V554" s="400"/>
      <c r="W554" s="400"/>
      <c r="X554" s="400"/>
      <c r="Y554" s="401"/>
    </row>
    <row r="555" spans="1:25" ht="15" customHeight="1" thickBot="1" x14ac:dyDescent="0.25">
      <c r="A555" s="385"/>
      <c r="B555" s="402"/>
      <c r="C555" s="402"/>
      <c r="D555" s="402"/>
      <c r="E555" s="402"/>
      <c r="F555" s="402"/>
      <c r="G555" s="402"/>
      <c r="H555" s="402"/>
      <c r="I555" s="402"/>
      <c r="J555" s="402"/>
      <c r="K555" s="402"/>
      <c r="L555" s="402"/>
      <c r="M555" s="402"/>
      <c r="N555" s="402"/>
      <c r="O555" s="402"/>
      <c r="P555" s="402"/>
      <c r="Q555" s="402"/>
      <c r="R555" s="402"/>
      <c r="S555" s="402"/>
      <c r="T555" s="402"/>
      <c r="U555" s="402"/>
      <c r="V555" s="402"/>
      <c r="W555" s="402"/>
      <c r="X555" s="402"/>
      <c r="Y555" s="403"/>
    </row>
    <row r="556" spans="1:25" ht="23.25" customHeight="1" thickBot="1" x14ac:dyDescent="0.25">
      <c r="A556" s="386"/>
      <c r="B556" s="67" t="s">
        <v>58</v>
      </c>
      <c r="C556" s="67" t="s">
        <v>59</v>
      </c>
      <c r="D556" s="67" t="s">
        <v>60</v>
      </c>
      <c r="E556" s="67" t="s">
        <v>80</v>
      </c>
      <c r="F556" s="67" t="s">
        <v>61</v>
      </c>
      <c r="G556" s="67" t="s">
        <v>62</v>
      </c>
      <c r="H556" s="67" t="s">
        <v>63</v>
      </c>
      <c r="I556" s="67" t="s">
        <v>64</v>
      </c>
      <c r="J556" s="67" t="s">
        <v>65</v>
      </c>
      <c r="K556" s="67" t="s">
        <v>66</v>
      </c>
      <c r="L556" s="67" t="s">
        <v>67</v>
      </c>
      <c r="M556" s="67" t="s">
        <v>68</v>
      </c>
      <c r="N556" s="67" t="s">
        <v>81</v>
      </c>
      <c r="O556" s="67" t="s">
        <v>69</v>
      </c>
      <c r="P556" s="67" t="s">
        <v>70</v>
      </c>
      <c r="Q556" s="67" t="s">
        <v>71</v>
      </c>
      <c r="R556" s="67" t="s">
        <v>72</v>
      </c>
      <c r="S556" s="67" t="s">
        <v>73</v>
      </c>
      <c r="T556" s="67" t="s">
        <v>74</v>
      </c>
      <c r="U556" s="67" t="s">
        <v>75</v>
      </c>
      <c r="V556" s="67" t="s">
        <v>76</v>
      </c>
      <c r="W556" s="67" t="s">
        <v>77</v>
      </c>
      <c r="X556" s="67" t="s">
        <v>78</v>
      </c>
      <c r="Y556" s="67" t="s">
        <v>79</v>
      </c>
    </row>
    <row r="557" spans="1:25" s="44" customFormat="1" ht="15" customHeight="1" x14ac:dyDescent="0.25">
      <c r="A557" s="56">
        <v>1</v>
      </c>
      <c r="B557" s="61">
        <f>'пятая ц.к.'!$AG$10</f>
        <v>0</v>
      </c>
      <c r="C557" s="62">
        <f>'пятая ц.к.'!$AG$11</f>
        <v>0</v>
      </c>
      <c r="D557" s="62">
        <f>'пятая ц.к.'!$AG$12</f>
        <v>0</v>
      </c>
      <c r="E557" s="62">
        <f>'пятая ц.к.'!$AG$13</f>
        <v>0</v>
      </c>
      <c r="F557" s="62">
        <f>'пятая ц.к.'!$AG$14</f>
        <v>0</v>
      </c>
      <c r="G557" s="62">
        <f>'пятая ц.к.'!$AG$15</f>
        <v>54</v>
      </c>
      <c r="H557" s="62">
        <f>'пятая ц.к.'!$AG$16</f>
        <v>125.9</v>
      </c>
      <c r="I557" s="62">
        <f>'пятая ц.к.'!$AG$17</f>
        <v>96.300000000000011</v>
      </c>
      <c r="J557" s="62">
        <f>'пятая ц.к.'!$AG$18</f>
        <v>83.41</v>
      </c>
      <c r="K557" s="62">
        <f>'пятая ц.к.'!$AG$19</f>
        <v>43.47</v>
      </c>
      <c r="L557" s="62">
        <f>'пятая ц.к.'!$AG$20</f>
        <v>0</v>
      </c>
      <c r="M557" s="62">
        <f>'пятая ц.к.'!$AG$21</f>
        <v>0</v>
      </c>
      <c r="N557" s="62">
        <f>'пятая ц.к.'!$AG$22</f>
        <v>0</v>
      </c>
      <c r="O557" s="62">
        <f>'пятая ц.к.'!$AG$23</f>
        <v>0</v>
      </c>
      <c r="P557" s="62">
        <f>'пятая ц.к.'!$AG$24</f>
        <v>0</v>
      </c>
      <c r="Q557" s="62">
        <f>'пятая ц.к.'!$AG$25</f>
        <v>0</v>
      </c>
      <c r="R557" s="62">
        <f>'пятая ц.к.'!$AG$26</f>
        <v>0</v>
      </c>
      <c r="S557" s="62">
        <f>'пятая ц.к.'!$AG$27</f>
        <v>0</v>
      </c>
      <c r="T557" s="62">
        <f>'пятая ц.к.'!$AG$28</f>
        <v>0</v>
      </c>
      <c r="U557" s="62">
        <f>'пятая ц.к.'!$AG$29</f>
        <v>0</v>
      </c>
      <c r="V557" s="62">
        <f>'пятая ц.к.'!$AG$30</f>
        <v>0</v>
      </c>
      <c r="W557" s="62">
        <f>'пятая ц.к.'!$AG$31</f>
        <v>0</v>
      </c>
      <c r="X557" s="62">
        <f>'пятая ц.к.'!$AG$32</f>
        <v>0</v>
      </c>
      <c r="Y557" s="63">
        <f>'пятая ц.к.'!$AG$33</f>
        <v>0</v>
      </c>
    </row>
    <row r="558" spans="1:25" ht="15" customHeight="1" x14ac:dyDescent="0.25">
      <c r="A558" s="57">
        <f>A557+1</f>
        <v>2</v>
      </c>
      <c r="B558" s="64">
        <f>'пятая ц.к.'!$AG$34</f>
        <v>0</v>
      </c>
      <c r="C558" s="65">
        <f>'пятая ц.к.'!$AG$35</f>
        <v>0</v>
      </c>
      <c r="D558" s="65">
        <f>'пятая ц.к.'!$AG$36</f>
        <v>0</v>
      </c>
      <c r="E558" s="65">
        <f>'пятая ц.к.'!$AG$37</f>
        <v>0</v>
      </c>
      <c r="F558" s="65">
        <f>'пятая ц.к.'!$AG$38</f>
        <v>6.9999999999999993E-2</v>
      </c>
      <c r="G558" s="65">
        <f>'пятая ц.к.'!$AG$39</f>
        <v>9.0000000000000011E-2</v>
      </c>
      <c r="H558" s="65">
        <f>'пятая ц.к.'!$AG$40</f>
        <v>117.21000000000001</v>
      </c>
      <c r="I558" s="65">
        <f>'пятая ц.к.'!$AG$41</f>
        <v>0</v>
      </c>
      <c r="J558" s="65">
        <f>'пятая ц.к.'!$AG$42</f>
        <v>115.21000000000001</v>
      </c>
      <c r="K558" s="65">
        <f>'пятая ц.к.'!$AG$43</f>
        <v>0.4</v>
      </c>
      <c r="L558" s="65">
        <f>'пятая ц.к.'!$AG$44</f>
        <v>0.45</v>
      </c>
      <c r="M558" s="65">
        <f>'пятая ц.к.'!$AG$45</f>
        <v>0.62</v>
      </c>
      <c r="N558" s="65">
        <f>'пятая ц.к.'!$AG$46</f>
        <v>0.24000000000000002</v>
      </c>
      <c r="O558" s="65">
        <f>'пятая ц.к.'!$AG$47</f>
        <v>0.66</v>
      </c>
      <c r="P558" s="65">
        <f>'пятая ц.к.'!$AG$48</f>
        <v>0.11</v>
      </c>
      <c r="Q558" s="65">
        <f>'пятая ц.к.'!$AG$49</f>
        <v>0</v>
      </c>
      <c r="R558" s="65">
        <f>'пятая ц.к.'!$AG$50</f>
        <v>0</v>
      </c>
      <c r="S558" s="65">
        <f>'пятая ц.к.'!$AG$51</f>
        <v>0</v>
      </c>
      <c r="T558" s="65">
        <f>'пятая ц.к.'!$AG$52</f>
        <v>8.7799999999999994</v>
      </c>
      <c r="U558" s="65">
        <f>'пятая ц.к.'!$AG$53</f>
        <v>28.68</v>
      </c>
      <c r="V558" s="65">
        <f>'пятая ц.к.'!$AG$54</f>
        <v>0.24000000000000002</v>
      </c>
      <c r="W558" s="65">
        <f>'пятая ц.к.'!$AG$55</f>
        <v>0</v>
      </c>
      <c r="X558" s="65">
        <f>'пятая ц.к.'!$AG$56</f>
        <v>0</v>
      </c>
      <c r="Y558" s="66">
        <f>'пятая ц.к.'!$AG$57</f>
        <v>0</v>
      </c>
    </row>
    <row r="559" spans="1:25" ht="15" customHeight="1" x14ac:dyDescent="0.25">
      <c r="A559" s="57">
        <f t="shared" ref="A559:A586" si="13">A558+1</f>
        <v>3</v>
      </c>
      <c r="B559" s="64">
        <f>'пятая ц.к.'!$AG$58</f>
        <v>0</v>
      </c>
      <c r="C559" s="65">
        <f>'пятая ц.к.'!$AG$59</f>
        <v>0</v>
      </c>
      <c r="D559" s="65">
        <f>'пятая ц.к.'!$AG$60</f>
        <v>0</v>
      </c>
      <c r="E559" s="65">
        <f>'пятая ц.к.'!$AG$61</f>
        <v>0</v>
      </c>
      <c r="F559" s="65">
        <f>'пятая ц.к.'!$AG$62</f>
        <v>0</v>
      </c>
      <c r="G559" s="65">
        <f>'пятая ц.к.'!$AG$63</f>
        <v>0</v>
      </c>
      <c r="H559" s="65">
        <f>'пятая ц.к.'!$AG$64</f>
        <v>0</v>
      </c>
      <c r="I559" s="65">
        <f>'пятая ц.к.'!$AG$65</f>
        <v>24.36</v>
      </c>
      <c r="J559" s="65">
        <f>'пятая ц.к.'!$AG$66</f>
        <v>0</v>
      </c>
      <c r="K559" s="65">
        <f>'пятая ц.к.'!$AG$67</f>
        <v>3.38</v>
      </c>
      <c r="L559" s="65">
        <f>'пятая ц.к.'!$AG$68</f>
        <v>5.28</v>
      </c>
      <c r="M559" s="65">
        <f>'пятая ц.к.'!$AG$69</f>
        <v>10.26</v>
      </c>
      <c r="N559" s="65">
        <f>'пятая ц.к.'!$AG$70</f>
        <v>14.190000000000001</v>
      </c>
      <c r="O559" s="65">
        <f>'пятая ц.к.'!$AG$71</f>
        <v>5.95</v>
      </c>
      <c r="P559" s="65">
        <f>'пятая ц.к.'!$AG$72</f>
        <v>1.4</v>
      </c>
      <c r="Q559" s="65">
        <f>'пятая ц.к.'!$AG$73</f>
        <v>14.84</v>
      </c>
      <c r="R559" s="65">
        <f>'пятая ц.к.'!$AG$74</f>
        <v>37.839999999999996</v>
      </c>
      <c r="S559" s="65">
        <f>'пятая ц.к.'!$AG$75</f>
        <v>60.01</v>
      </c>
      <c r="T559" s="65">
        <f>'пятая ц.к.'!$AG$76</f>
        <v>112.08</v>
      </c>
      <c r="U559" s="65">
        <f>'пятая ц.к.'!$AG$77</f>
        <v>61.8</v>
      </c>
      <c r="V559" s="65">
        <f>'пятая ц.к.'!$AG$78</f>
        <v>0</v>
      </c>
      <c r="W559" s="65">
        <f>'пятая ц.к.'!$AG$79</f>
        <v>0</v>
      </c>
      <c r="X559" s="65">
        <f>'пятая ц.к.'!$AG$80</f>
        <v>0</v>
      </c>
      <c r="Y559" s="66">
        <f>'пятая ц.к.'!$AG$81</f>
        <v>0</v>
      </c>
    </row>
    <row r="560" spans="1:25" ht="15" customHeight="1" x14ac:dyDescent="0.25">
      <c r="A560" s="57">
        <f t="shared" si="13"/>
        <v>4</v>
      </c>
      <c r="B560" s="64">
        <f>'пятая ц.к.'!$AG$82</f>
        <v>0</v>
      </c>
      <c r="C560" s="65">
        <f>'пятая ц.к.'!$AG$83</f>
        <v>0</v>
      </c>
      <c r="D560" s="65">
        <f>'пятая ц.к.'!$AG$84</f>
        <v>0</v>
      </c>
      <c r="E560" s="65">
        <f>'пятая ц.к.'!$AG$85</f>
        <v>0</v>
      </c>
      <c r="F560" s="65">
        <f>'пятая ц.к.'!$AG$86</f>
        <v>0</v>
      </c>
      <c r="G560" s="65">
        <f>'пятая ц.к.'!$AG$87</f>
        <v>24.029999999999998</v>
      </c>
      <c r="H560" s="65">
        <f>'пятая ц.к.'!$AG$88</f>
        <v>100.97</v>
      </c>
      <c r="I560" s="65">
        <f>'пятая ц.к.'!$AG$89</f>
        <v>45</v>
      </c>
      <c r="J560" s="65">
        <f>'пятая ц.к.'!$AG$90</f>
        <v>38.33</v>
      </c>
      <c r="K560" s="65">
        <f>'пятая ц.к.'!$AG$91</f>
        <v>105.38</v>
      </c>
      <c r="L560" s="65">
        <f>'пятая ц.к.'!$AG$92</f>
        <v>50.36</v>
      </c>
      <c r="M560" s="65">
        <f>'пятая ц.к.'!$AG$93</f>
        <v>4.2</v>
      </c>
      <c r="N560" s="65">
        <f>'пятая ц.к.'!$AG$94</f>
        <v>1.5</v>
      </c>
      <c r="O560" s="65">
        <f>'пятая ц.к.'!$AG$95</f>
        <v>0.04</v>
      </c>
      <c r="P560" s="65">
        <f>'пятая ц.к.'!$AG$96</f>
        <v>0</v>
      </c>
      <c r="Q560" s="65">
        <f>'пятая ц.к.'!$AG$97</f>
        <v>0</v>
      </c>
      <c r="R560" s="65">
        <f>'пятая ц.к.'!$AG$98</f>
        <v>0</v>
      </c>
      <c r="S560" s="65">
        <f>'пятая ц.к.'!$AG$99</f>
        <v>0</v>
      </c>
      <c r="T560" s="65">
        <f>'пятая ц.к.'!$AG$100</f>
        <v>0</v>
      </c>
      <c r="U560" s="65">
        <f>'пятая ц.к.'!$AG$101</f>
        <v>0.57999999999999996</v>
      </c>
      <c r="V560" s="65">
        <f>'пятая ц.к.'!$AG$102</f>
        <v>0</v>
      </c>
      <c r="W560" s="65">
        <f>'пятая ц.к.'!$AG$103</f>
        <v>0</v>
      </c>
      <c r="X560" s="65">
        <f>'пятая ц.к.'!$AG$104</f>
        <v>0</v>
      </c>
      <c r="Y560" s="66">
        <f>'пятая ц.к.'!$AG$105</f>
        <v>0</v>
      </c>
    </row>
    <row r="561" spans="1:25" ht="15" customHeight="1" x14ac:dyDescent="0.25">
      <c r="A561" s="57">
        <f t="shared" si="13"/>
        <v>5</v>
      </c>
      <c r="B561" s="64">
        <f>'пятая ц.к.'!$AG$106</f>
        <v>0</v>
      </c>
      <c r="C561" s="65">
        <f>'пятая ц.к.'!$AG$107</f>
        <v>0</v>
      </c>
      <c r="D561" s="65">
        <f>'пятая ц.к.'!$AG$108</f>
        <v>0</v>
      </c>
      <c r="E561" s="65">
        <f>'пятая ц.к.'!$AG$109</f>
        <v>0</v>
      </c>
      <c r="F561" s="65">
        <f>'пятая ц.к.'!$AG$110</f>
        <v>0</v>
      </c>
      <c r="G561" s="65">
        <f>'пятая ц.к.'!$AG$111</f>
        <v>0.83000000000000007</v>
      </c>
      <c r="H561" s="65">
        <f>'пятая ц.к.'!$AG$112</f>
        <v>164.89000000000001</v>
      </c>
      <c r="I561" s="65">
        <f>'пятая ц.к.'!$AG$113</f>
        <v>108.96000000000001</v>
      </c>
      <c r="J561" s="65">
        <f>'пятая ц.к.'!$AG$114</f>
        <v>130.53</v>
      </c>
      <c r="K561" s="65">
        <f>'пятая ц.к.'!$AG$115</f>
        <v>74.430000000000007</v>
      </c>
      <c r="L561" s="65">
        <f>'пятая ц.к.'!$AG$116</f>
        <v>34.43</v>
      </c>
      <c r="M561" s="65">
        <f>'пятая ц.к.'!$AG$117</f>
        <v>27.049999999999997</v>
      </c>
      <c r="N561" s="65">
        <f>'пятая ц.к.'!$AG$118</f>
        <v>39.65</v>
      </c>
      <c r="O561" s="65">
        <f>'пятая ц.к.'!$AG$119</f>
        <v>49.09</v>
      </c>
      <c r="P561" s="65">
        <f>'пятая ц.к.'!$AG$120</f>
        <v>128.58000000000001</v>
      </c>
      <c r="Q561" s="65">
        <f>'пятая ц.к.'!$AG$121</f>
        <v>34.879999999999995</v>
      </c>
      <c r="R561" s="65">
        <f>'пятая ц.к.'!$AG$122</f>
        <v>0.22</v>
      </c>
      <c r="S561" s="65">
        <f>'пятая ц.к.'!$AG$123</f>
        <v>124.56</v>
      </c>
      <c r="T561" s="65">
        <f>'пятая ц.к.'!$AG$124</f>
        <v>20.399999999999999</v>
      </c>
      <c r="U561" s="65">
        <f>'пятая ц.к.'!$AG$125</f>
        <v>1099.05</v>
      </c>
      <c r="V561" s="65">
        <f>'пятая ц.к.'!$AG$126</f>
        <v>0</v>
      </c>
      <c r="W561" s="65">
        <f>'пятая ц.к.'!$AG$127</f>
        <v>0.28000000000000003</v>
      </c>
      <c r="X561" s="65">
        <f>'пятая ц.к.'!$AG$128</f>
        <v>0</v>
      </c>
      <c r="Y561" s="66">
        <f>'пятая ц.к.'!$AG$129</f>
        <v>0</v>
      </c>
    </row>
    <row r="562" spans="1:25" ht="15" customHeight="1" x14ac:dyDescent="0.25">
      <c r="A562" s="57">
        <f t="shared" si="13"/>
        <v>6</v>
      </c>
      <c r="B562" s="64">
        <f>'пятая ц.к.'!$AG$130</f>
        <v>0</v>
      </c>
      <c r="C562" s="65">
        <f>'пятая ц.к.'!$AG$131</f>
        <v>0</v>
      </c>
      <c r="D562" s="65">
        <f>'пятая ц.к.'!$AG$132</f>
        <v>0</v>
      </c>
      <c r="E562" s="65">
        <f>'пятая ц.к.'!$AG$133</f>
        <v>0</v>
      </c>
      <c r="F562" s="65">
        <f>'пятая ц.к.'!$AG$134</f>
        <v>0</v>
      </c>
      <c r="G562" s="65">
        <f>'пятая ц.к.'!$AG$135</f>
        <v>113.39999999999999</v>
      </c>
      <c r="H562" s="65">
        <f>'пятая ц.к.'!$AG$136</f>
        <v>106.86</v>
      </c>
      <c r="I562" s="65">
        <f>'пятая ц.к.'!$AG$137</f>
        <v>94.4</v>
      </c>
      <c r="J562" s="65">
        <f>'пятая ц.к.'!$AG$138</f>
        <v>99.51</v>
      </c>
      <c r="K562" s="65">
        <f>'пятая ц.к.'!$AG$139</f>
        <v>1167.9000000000001</v>
      </c>
      <c r="L562" s="65">
        <f>'пятая ц.к.'!$AG$140</f>
        <v>554.26</v>
      </c>
      <c r="M562" s="65">
        <f>'пятая ц.к.'!$AG$141</f>
        <v>122.33000000000001</v>
      </c>
      <c r="N562" s="65">
        <f>'пятая ц.к.'!$AG$142</f>
        <v>1223.46</v>
      </c>
      <c r="O562" s="65">
        <f>'пятая ц.к.'!$AG$143</f>
        <v>349</v>
      </c>
      <c r="P562" s="65">
        <f>'пятая ц.к.'!$AG$144</f>
        <v>138.12</v>
      </c>
      <c r="Q562" s="65">
        <f>'пятая ц.к.'!$AG$145</f>
        <v>313.12</v>
      </c>
      <c r="R562" s="65">
        <f>'пятая ц.к.'!$AG$146</f>
        <v>166.11</v>
      </c>
      <c r="S562" s="65">
        <f>'пятая ц.к.'!$AG$147</f>
        <v>165.81</v>
      </c>
      <c r="T562" s="65">
        <f>'пятая ц.к.'!$AG$148</f>
        <v>207.47</v>
      </c>
      <c r="U562" s="65">
        <f>'пятая ц.к.'!$AG$149</f>
        <v>1113.28</v>
      </c>
      <c r="V562" s="65">
        <f>'пятая ц.к.'!$AG$150</f>
        <v>43.21</v>
      </c>
      <c r="W562" s="65">
        <f>'пятая ц.к.'!$AG$151</f>
        <v>1.8800000000000001</v>
      </c>
      <c r="X562" s="65">
        <f>'пятая ц.к.'!$AG$152</f>
        <v>9.42</v>
      </c>
      <c r="Y562" s="66">
        <f>'пятая ц.к.'!$AG$153</f>
        <v>0</v>
      </c>
    </row>
    <row r="563" spans="1:25" ht="15" customHeight="1" x14ac:dyDescent="0.25">
      <c r="A563" s="57">
        <f t="shared" si="13"/>
        <v>7</v>
      </c>
      <c r="B563" s="64">
        <f>'пятая ц.к.'!$AG$154</f>
        <v>0</v>
      </c>
      <c r="C563" s="65">
        <f>'пятая ц.к.'!$AG$155</f>
        <v>0</v>
      </c>
      <c r="D563" s="65">
        <f>'пятая ц.к.'!$AG$156</f>
        <v>0</v>
      </c>
      <c r="E563" s="65">
        <f>'пятая ц.к.'!$AG$157</f>
        <v>0</v>
      </c>
      <c r="F563" s="65">
        <f>'пятая ц.к.'!$AG$158</f>
        <v>15.84</v>
      </c>
      <c r="G563" s="65">
        <f>'пятая ц.к.'!$AG$159</f>
        <v>58.36</v>
      </c>
      <c r="H563" s="65">
        <f>'пятая ц.к.'!$AG$160</f>
        <v>213.02</v>
      </c>
      <c r="I563" s="65">
        <f>'пятая ц.к.'!$AG$161</f>
        <v>118.03</v>
      </c>
      <c r="J563" s="65">
        <f>'пятая ц.к.'!$AG$162</f>
        <v>177.01999999999998</v>
      </c>
      <c r="K563" s="65">
        <f>'пятая ц.к.'!$AG$163</f>
        <v>38.36</v>
      </c>
      <c r="L563" s="65">
        <f>'пятая ц.к.'!$AG$164</f>
        <v>8.25</v>
      </c>
      <c r="M563" s="65">
        <f>'пятая ц.к.'!$AG$165</f>
        <v>0.1</v>
      </c>
      <c r="N563" s="65">
        <f>'пятая ц.к.'!$AG$166</f>
        <v>0</v>
      </c>
      <c r="O563" s="65">
        <f>'пятая ц.к.'!$AG$167</f>
        <v>0</v>
      </c>
      <c r="P563" s="65">
        <f>'пятая ц.к.'!$AG$168</f>
        <v>0</v>
      </c>
      <c r="Q563" s="65">
        <f>'пятая ц.к.'!$AG$169</f>
        <v>0</v>
      </c>
      <c r="R563" s="65">
        <f>'пятая ц.к.'!$AG$170</f>
        <v>0</v>
      </c>
      <c r="S563" s="65">
        <f>'пятая ц.к.'!$AG$171</f>
        <v>0</v>
      </c>
      <c r="T563" s="65">
        <f>'пятая ц.к.'!$AG$172</f>
        <v>0</v>
      </c>
      <c r="U563" s="65">
        <f>'пятая ц.к.'!$AG$173</f>
        <v>0</v>
      </c>
      <c r="V563" s="65">
        <f>'пятая ц.к.'!$AG$174</f>
        <v>0</v>
      </c>
      <c r="W563" s="65">
        <f>'пятая ц.к.'!$AG$175</f>
        <v>0</v>
      </c>
      <c r="X563" s="65">
        <f>'пятая ц.к.'!$AG$176</f>
        <v>0</v>
      </c>
      <c r="Y563" s="66">
        <f>'пятая ц.к.'!$AG$177</f>
        <v>0</v>
      </c>
    </row>
    <row r="564" spans="1:25" ht="15" customHeight="1" x14ac:dyDescent="0.25">
      <c r="A564" s="57">
        <f t="shared" si="13"/>
        <v>8</v>
      </c>
      <c r="B564" s="64">
        <f>'пятая ц.к.'!$AG$178</f>
        <v>0</v>
      </c>
      <c r="C564" s="65">
        <f>'пятая ц.к.'!$AG$179</f>
        <v>0</v>
      </c>
      <c r="D564" s="65">
        <f>'пятая ц.к.'!$AG$180</f>
        <v>0</v>
      </c>
      <c r="E564" s="65">
        <f>'пятая ц.к.'!$AG$181</f>
        <v>0</v>
      </c>
      <c r="F564" s="65">
        <f>'пятая ц.к.'!$AG$182</f>
        <v>0</v>
      </c>
      <c r="G564" s="65">
        <f>'пятая ц.к.'!$AG$183</f>
        <v>0</v>
      </c>
      <c r="H564" s="65">
        <f>'пятая ц.к.'!$AG$184</f>
        <v>34.980000000000004</v>
      </c>
      <c r="I564" s="65">
        <f>'пятая ц.к.'!$AG$185</f>
        <v>63.650000000000006</v>
      </c>
      <c r="J564" s="65">
        <f>'пятая ц.к.'!$AG$186</f>
        <v>60.68</v>
      </c>
      <c r="K564" s="65">
        <f>'пятая ц.к.'!$AG$187</f>
        <v>23.28</v>
      </c>
      <c r="L564" s="65">
        <f>'пятая ц.к.'!$AG$188</f>
        <v>0.17</v>
      </c>
      <c r="M564" s="65">
        <f>'пятая ц.к.'!$AG$189</f>
        <v>0</v>
      </c>
      <c r="N564" s="65">
        <f>'пятая ц.к.'!$AG$190</f>
        <v>0</v>
      </c>
      <c r="O564" s="65">
        <f>'пятая ц.к.'!$AG$191</f>
        <v>0</v>
      </c>
      <c r="P564" s="65">
        <f>'пятая ц.к.'!$AG$192</f>
        <v>0</v>
      </c>
      <c r="Q564" s="65">
        <f>'пятая ц.к.'!$AG$193</f>
        <v>0</v>
      </c>
      <c r="R564" s="65">
        <f>'пятая ц.к.'!$AG$194</f>
        <v>0</v>
      </c>
      <c r="S564" s="65">
        <f>'пятая ц.к.'!$AG$195</f>
        <v>0</v>
      </c>
      <c r="T564" s="65">
        <f>'пятая ц.к.'!$AG$196</f>
        <v>0</v>
      </c>
      <c r="U564" s="65">
        <f>'пятая ц.к.'!$AG$197</f>
        <v>0</v>
      </c>
      <c r="V564" s="65">
        <f>'пятая ц.к.'!$AG$198</f>
        <v>0</v>
      </c>
      <c r="W564" s="65">
        <f>'пятая ц.к.'!$AG$199</f>
        <v>0</v>
      </c>
      <c r="X564" s="65">
        <f>'пятая ц.к.'!$AG$200</f>
        <v>0</v>
      </c>
      <c r="Y564" s="66">
        <f>'пятая ц.к.'!$AG$201</f>
        <v>0</v>
      </c>
    </row>
    <row r="565" spans="1:25" ht="15" customHeight="1" x14ac:dyDescent="0.25">
      <c r="A565" s="57">
        <f t="shared" si="13"/>
        <v>9</v>
      </c>
      <c r="B565" s="64">
        <f>'пятая ц.к.'!$AG$202</f>
        <v>0</v>
      </c>
      <c r="C565" s="65">
        <f>'пятая ц.к.'!$AG$203</f>
        <v>0</v>
      </c>
      <c r="D565" s="65">
        <f>'пятая ц.к.'!$AG$204</f>
        <v>0</v>
      </c>
      <c r="E565" s="65">
        <f>'пятая ц.к.'!$AG$205</f>
        <v>0</v>
      </c>
      <c r="F565" s="65">
        <f>'пятая ц.к.'!$AG$206</f>
        <v>0</v>
      </c>
      <c r="G565" s="65">
        <f>'пятая ц.к.'!$AG$207</f>
        <v>0</v>
      </c>
      <c r="H565" s="65">
        <f>'пятая ц.к.'!$AG$208</f>
        <v>0.17</v>
      </c>
      <c r="I565" s="65">
        <f>'пятая ц.к.'!$AG$209</f>
        <v>157.24</v>
      </c>
      <c r="J565" s="65">
        <f>'пятая ц.к.'!$AG$210</f>
        <v>97.52000000000001</v>
      </c>
      <c r="K565" s="65">
        <f>'пятая ц.к.'!$AG$211</f>
        <v>73.42</v>
      </c>
      <c r="L565" s="65">
        <f>'пятая ц.к.'!$AG$212</f>
        <v>34.33</v>
      </c>
      <c r="M565" s="65">
        <f>'пятая ц.к.'!$AG$213</f>
        <v>0.73</v>
      </c>
      <c r="N565" s="65">
        <f>'пятая ц.к.'!$AG$214</f>
        <v>0.57999999999999996</v>
      </c>
      <c r="O565" s="65">
        <f>'пятая ц.к.'!$AG$215</f>
        <v>0.77</v>
      </c>
      <c r="P565" s="65">
        <f>'пятая ц.к.'!$AG$216</f>
        <v>0.8</v>
      </c>
      <c r="Q565" s="65">
        <f>'пятая ц.к.'!$AG$217</f>
        <v>0.57999999999999996</v>
      </c>
      <c r="R565" s="65">
        <f>'пятая ц.к.'!$AG$218</f>
        <v>0.3</v>
      </c>
      <c r="S565" s="65">
        <f>'пятая ц.к.'!$AG$219</f>
        <v>0.1</v>
      </c>
      <c r="T565" s="65">
        <f>'пятая ц.к.'!$AG$220</f>
        <v>66.56</v>
      </c>
      <c r="U565" s="65">
        <f>'пятая ц.к.'!$AG$221</f>
        <v>106.86</v>
      </c>
      <c r="V565" s="65">
        <f>'пятая ц.к.'!$AG$222</f>
        <v>0.84</v>
      </c>
      <c r="W565" s="65">
        <f>'пятая ц.к.'!$AG$223</f>
        <v>0</v>
      </c>
      <c r="X565" s="65">
        <f>'пятая ц.к.'!$AG$224</f>
        <v>0</v>
      </c>
      <c r="Y565" s="66">
        <f>'пятая ц.к.'!$AG$225</f>
        <v>0</v>
      </c>
    </row>
    <row r="566" spans="1:25" ht="15" customHeight="1" x14ac:dyDescent="0.25">
      <c r="A566" s="57">
        <f t="shared" si="13"/>
        <v>10</v>
      </c>
      <c r="B566" s="64">
        <f>'пятая ц.к.'!$AG$226</f>
        <v>0</v>
      </c>
      <c r="C566" s="65">
        <f>'пятая ц.к.'!$AG$227</f>
        <v>1.39</v>
      </c>
      <c r="D566" s="65">
        <f>'пятая ц.к.'!$AG$228</f>
        <v>21.580000000000002</v>
      </c>
      <c r="E566" s="65">
        <f>'пятая ц.к.'!$AG$229</f>
        <v>0</v>
      </c>
      <c r="F566" s="65">
        <f>'пятая ц.к.'!$AG$230</f>
        <v>0</v>
      </c>
      <c r="G566" s="65">
        <f>'пятая ц.к.'!$AG$231</f>
        <v>0</v>
      </c>
      <c r="H566" s="65">
        <f>'пятая ц.к.'!$AG$232</f>
        <v>39.11</v>
      </c>
      <c r="I566" s="65">
        <f>'пятая ц.к.'!$AG$233</f>
        <v>79.680000000000007</v>
      </c>
      <c r="J566" s="65">
        <f>'пятая ц.к.'!$AG$234</f>
        <v>0</v>
      </c>
      <c r="K566" s="65">
        <f>'пятая ц.к.'!$AG$235</f>
        <v>29.529999999999998</v>
      </c>
      <c r="L566" s="65">
        <f>'пятая ц.к.'!$AG$236</f>
        <v>1.32</v>
      </c>
      <c r="M566" s="65">
        <f>'пятая ц.к.'!$AG$237</f>
        <v>0</v>
      </c>
      <c r="N566" s="65">
        <f>'пятая ц.к.'!$AG$238</f>
        <v>0</v>
      </c>
      <c r="O566" s="65">
        <f>'пятая ц.к.'!$AG$239</f>
        <v>0</v>
      </c>
      <c r="P566" s="65">
        <f>'пятая ц.к.'!$AG$240</f>
        <v>0</v>
      </c>
      <c r="Q566" s="65">
        <f>'пятая ц.к.'!$AG$241</f>
        <v>0</v>
      </c>
      <c r="R566" s="65">
        <f>'пятая ц.к.'!$AG$242</f>
        <v>0</v>
      </c>
      <c r="S566" s="65">
        <f>'пятая ц.к.'!$AG$243</f>
        <v>0</v>
      </c>
      <c r="T566" s="65">
        <f>'пятая ц.к.'!$AG$244</f>
        <v>40.6</v>
      </c>
      <c r="U566" s="65">
        <f>'пятая ц.к.'!$AG$245</f>
        <v>25.72</v>
      </c>
      <c r="V566" s="65">
        <f>'пятая ц.к.'!$AG$246</f>
        <v>0</v>
      </c>
      <c r="W566" s="65">
        <f>'пятая ц.к.'!$AG$247</f>
        <v>0</v>
      </c>
      <c r="X566" s="65">
        <f>'пятая ц.к.'!$AG$248</f>
        <v>0</v>
      </c>
      <c r="Y566" s="66">
        <f>'пятая ц.к.'!$AG$249</f>
        <v>0</v>
      </c>
    </row>
    <row r="567" spans="1:25" s="45" customFormat="1" ht="15" customHeight="1" x14ac:dyDescent="0.25">
      <c r="A567" s="57">
        <f t="shared" si="13"/>
        <v>11</v>
      </c>
      <c r="B567" s="64">
        <f>'пятая ц.к.'!$AG$250</f>
        <v>0</v>
      </c>
      <c r="C567" s="65">
        <f>'пятая ц.к.'!$AG$251</f>
        <v>0</v>
      </c>
      <c r="D567" s="65">
        <f>'пятая ц.к.'!$AG$252</f>
        <v>0</v>
      </c>
      <c r="E567" s="65">
        <f>'пятая ц.к.'!$AG$253</f>
        <v>0</v>
      </c>
      <c r="F567" s="65">
        <f>'пятая ц.к.'!$AG$254</f>
        <v>0</v>
      </c>
      <c r="G567" s="65">
        <f>'пятая ц.к.'!$AG$255</f>
        <v>0</v>
      </c>
      <c r="H567" s="65">
        <f>'пятая ц.к.'!$AG$256</f>
        <v>0.83000000000000007</v>
      </c>
      <c r="I567" s="65">
        <f>'пятая ц.к.'!$AG$257</f>
        <v>98.47999999999999</v>
      </c>
      <c r="J567" s="65">
        <f>'пятая ц.к.'!$AG$258</f>
        <v>128.06</v>
      </c>
      <c r="K567" s="65">
        <f>'пятая ц.к.'!$AG$259</f>
        <v>15.24</v>
      </c>
      <c r="L567" s="65">
        <f>'пятая ц.к.'!$AG$260</f>
        <v>156.32000000000002</v>
      </c>
      <c r="M567" s="65">
        <f>'пятая ц.к.'!$AG$261</f>
        <v>3.3</v>
      </c>
      <c r="N567" s="65">
        <f>'пятая ц.к.'!$AG$262</f>
        <v>3.4</v>
      </c>
      <c r="O567" s="65">
        <f>'пятая ц.к.'!$AG$263</f>
        <v>0</v>
      </c>
      <c r="P567" s="65">
        <f>'пятая ц.к.'!$AG$264</f>
        <v>3.52</v>
      </c>
      <c r="Q567" s="65">
        <f>'пятая ц.к.'!$AG$265</f>
        <v>3.52</v>
      </c>
      <c r="R567" s="65">
        <f>'пятая ц.к.'!$AG$266</f>
        <v>2.11</v>
      </c>
      <c r="S567" s="65">
        <f>'пятая ц.к.'!$AG$267</f>
        <v>0</v>
      </c>
      <c r="T567" s="65">
        <f>'пятая ц.к.'!$AG$268</f>
        <v>106.89</v>
      </c>
      <c r="U567" s="65">
        <f>'пятая ц.к.'!$AG$269</f>
        <v>37.81</v>
      </c>
      <c r="V567" s="65">
        <f>'пятая ц.к.'!$AG$270</f>
        <v>0</v>
      </c>
      <c r="W567" s="65">
        <f>'пятая ц.к.'!$AG$271</f>
        <v>0</v>
      </c>
      <c r="X567" s="65">
        <f>'пятая ц.к.'!$AG$272</f>
        <v>0.5</v>
      </c>
      <c r="Y567" s="66">
        <f>'пятая ц.к.'!$AG$273</f>
        <v>0</v>
      </c>
    </row>
    <row r="568" spans="1:25" ht="15" customHeight="1" x14ac:dyDescent="0.25">
      <c r="A568" s="57">
        <f t="shared" si="13"/>
        <v>12</v>
      </c>
      <c r="B568" s="64">
        <f>'пятая ц.к.'!$AG$274</f>
        <v>0</v>
      </c>
      <c r="C568" s="65">
        <f>'пятая ц.к.'!$AG$275</f>
        <v>0</v>
      </c>
      <c r="D568" s="65">
        <f>'пятая ц.к.'!$AG$276</f>
        <v>0</v>
      </c>
      <c r="E568" s="65">
        <f>'пятая ц.к.'!$AG$277</f>
        <v>0</v>
      </c>
      <c r="F568" s="65">
        <f>'пятая ц.к.'!$AG$278</f>
        <v>0</v>
      </c>
      <c r="G568" s="65">
        <f>'пятая ц.к.'!$AG$279</f>
        <v>0</v>
      </c>
      <c r="H568" s="65">
        <f>'пятая ц.к.'!$AG$280</f>
        <v>16.920000000000002</v>
      </c>
      <c r="I568" s="65">
        <f>'пятая ц.к.'!$AG$281</f>
        <v>134.04000000000002</v>
      </c>
      <c r="J568" s="65">
        <f>'пятая ц.к.'!$AG$282</f>
        <v>58.75</v>
      </c>
      <c r="K568" s="65">
        <f>'пятая ц.к.'!$AG$283</f>
        <v>21.220000000000002</v>
      </c>
      <c r="L568" s="65">
        <f>'пятая ц.к.'!$AG$284</f>
        <v>0.93</v>
      </c>
      <c r="M568" s="65">
        <f>'пятая ц.к.'!$AG$285</f>
        <v>0</v>
      </c>
      <c r="N568" s="65">
        <f>'пятая ц.к.'!$AG$286</f>
        <v>30.5</v>
      </c>
      <c r="O568" s="65">
        <f>'пятая ц.к.'!$AG$287</f>
        <v>0</v>
      </c>
      <c r="P568" s="65">
        <f>'пятая ц.к.'!$AG$288</f>
        <v>0</v>
      </c>
      <c r="Q568" s="65">
        <f>'пятая ц.к.'!$AG$289</f>
        <v>1.73</v>
      </c>
      <c r="R568" s="65">
        <f>'пятая ц.к.'!$AG$290</f>
        <v>0</v>
      </c>
      <c r="S568" s="65">
        <f>'пятая ц.к.'!$AG$291</f>
        <v>0.19</v>
      </c>
      <c r="T568" s="65">
        <f>'пятая ц.к.'!$AG$292</f>
        <v>456.46</v>
      </c>
      <c r="U568" s="65">
        <f>'пятая ц.к.'!$AG$293</f>
        <v>556.71</v>
      </c>
      <c r="V568" s="65">
        <f>'пятая ц.к.'!$AG$294</f>
        <v>395.01</v>
      </c>
      <c r="W568" s="65">
        <f>'пятая ц.к.'!$AG$295</f>
        <v>16.86</v>
      </c>
      <c r="X568" s="65">
        <f>'пятая ц.к.'!$AG$296</f>
        <v>0</v>
      </c>
      <c r="Y568" s="66">
        <f>'пятая ц.к.'!$AG$297</f>
        <v>0</v>
      </c>
    </row>
    <row r="569" spans="1:25" ht="15" customHeight="1" x14ac:dyDescent="0.25">
      <c r="A569" s="57">
        <f t="shared" si="13"/>
        <v>13</v>
      </c>
      <c r="B569" s="64">
        <f>'пятая ц.к.'!$AG$298</f>
        <v>0</v>
      </c>
      <c r="C569" s="65">
        <f>'пятая ц.к.'!$AG$299</f>
        <v>0</v>
      </c>
      <c r="D569" s="65">
        <f>'пятая ц.к.'!$AG$300</f>
        <v>0</v>
      </c>
      <c r="E569" s="65">
        <f>'пятая ц.к.'!$AG$301</f>
        <v>0</v>
      </c>
      <c r="F569" s="65">
        <f>'пятая ц.к.'!$AG$302</f>
        <v>0</v>
      </c>
      <c r="G569" s="65">
        <f>'пятая ц.к.'!$AG$303</f>
        <v>0</v>
      </c>
      <c r="H569" s="65">
        <f>'пятая ц.к.'!$AG$304</f>
        <v>241.7</v>
      </c>
      <c r="I569" s="65">
        <f>'пятая ц.к.'!$AG$305</f>
        <v>229.21</v>
      </c>
      <c r="J569" s="65">
        <f>'пятая ц.к.'!$AG$306</f>
        <v>145.41999999999999</v>
      </c>
      <c r="K569" s="65">
        <f>'пятая ц.к.'!$AG$307</f>
        <v>126.81</v>
      </c>
      <c r="L569" s="65">
        <f>'пятая ц.к.'!$AG$308</f>
        <v>199.14999999999998</v>
      </c>
      <c r="M569" s="65">
        <f>'пятая ц.к.'!$AG$309</f>
        <v>79.42</v>
      </c>
      <c r="N569" s="65">
        <f>'пятая ц.к.'!$AG$310</f>
        <v>96.339999999999989</v>
      </c>
      <c r="O569" s="65">
        <f>'пятая ц.к.'!$AG$311</f>
        <v>209.18</v>
      </c>
      <c r="P569" s="65">
        <f>'пятая ц.к.'!$AG$312</f>
        <v>31.46</v>
      </c>
      <c r="Q569" s="65">
        <f>'пятая ц.к.'!$AG$313</f>
        <v>92.11</v>
      </c>
      <c r="R569" s="65">
        <f>'пятая ц.к.'!$AG$314</f>
        <v>83.83</v>
      </c>
      <c r="S569" s="65">
        <f>'пятая ц.к.'!$AG$315</f>
        <v>108.01</v>
      </c>
      <c r="T569" s="65">
        <f>'пятая ц.к.'!$AG$316</f>
        <v>116.00999999999999</v>
      </c>
      <c r="U569" s="65">
        <f>'пятая ц.к.'!$AG$317</f>
        <v>65.989999999999995</v>
      </c>
      <c r="V569" s="65">
        <f>'пятая ц.к.'!$AG$318</f>
        <v>0</v>
      </c>
      <c r="W569" s="65">
        <f>'пятая ц.к.'!$AG$319</f>
        <v>0</v>
      </c>
      <c r="X569" s="65">
        <f>'пятая ц.к.'!$AG$320</f>
        <v>0</v>
      </c>
      <c r="Y569" s="66">
        <f>'пятая ц.к.'!$AG$321</f>
        <v>0</v>
      </c>
    </row>
    <row r="570" spans="1:25" ht="15" customHeight="1" x14ac:dyDescent="0.25">
      <c r="A570" s="57">
        <f t="shared" si="13"/>
        <v>14</v>
      </c>
      <c r="B570" s="64">
        <f>'пятая ц.к.'!$AG$322</f>
        <v>0</v>
      </c>
      <c r="C570" s="65">
        <f>'пятая ц.к.'!$AG$323</f>
        <v>0</v>
      </c>
      <c r="D570" s="65">
        <f>'пятая ц.к.'!$AG$324</f>
        <v>0</v>
      </c>
      <c r="E570" s="65">
        <f>'пятая ц.к.'!$AG$325</f>
        <v>0</v>
      </c>
      <c r="F570" s="65">
        <f>'пятая ц.к.'!$AG$326</f>
        <v>0</v>
      </c>
      <c r="G570" s="65">
        <f>'пятая ц.к.'!$AG$327</f>
        <v>70.62</v>
      </c>
      <c r="H570" s="65">
        <f>'пятая ц.к.'!$AG$328</f>
        <v>168.34</v>
      </c>
      <c r="I570" s="65">
        <f>'пятая ц.к.'!$AG$329</f>
        <v>114.47</v>
      </c>
      <c r="J570" s="65">
        <f>'пятая ц.к.'!$AG$330</f>
        <v>60.120000000000005</v>
      </c>
      <c r="K570" s="65">
        <f>'пятая ц.к.'!$AG$331</f>
        <v>48.629999999999995</v>
      </c>
      <c r="L570" s="65">
        <f>'пятая ц.к.'!$AG$332</f>
        <v>59.62</v>
      </c>
      <c r="M570" s="65">
        <f>'пятая ц.к.'!$AG$333</f>
        <v>0</v>
      </c>
      <c r="N570" s="65">
        <f>'пятая ц.к.'!$AG$334</f>
        <v>22.029999999999998</v>
      </c>
      <c r="O570" s="65">
        <f>'пятая ц.к.'!$AG$335</f>
        <v>0.1</v>
      </c>
      <c r="P570" s="65">
        <f>'пятая ц.к.'!$AG$336</f>
        <v>0.38</v>
      </c>
      <c r="Q570" s="65">
        <f>'пятая ц.к.'!$AG$337</f>
        <v>1.52</v>
      </c>
      <c r="R570" s="65">
        <f>'пятая ц.к.'!$AG$338</f>
        <v>0</v>
      </c>
      <c r="S570" s="65">
        <f>'пятая ц.к.'!$AG$339</f>
        <v>0</v>
      </c>
      <c r="T570" s="65">
        <f>'пятая ц.к.'!$AG$340</f>
        <v>0</v>
      </c>
      <c r="U570" s="65">
        <f>'пятая ц.к.'!$AG$341</f>
        <v>40.21</v>
      </c>
      <c r="V570" s="65">
        <f>'пятая ц.к.'!$AG$342</f>
        <v>0</v>
      </c>
      <c r="W570" s="65">
        <f>'пятая ц.к.'!$AG$343</f>
        <v>0</v>
      </c>
      <c r="X570" s="65">
        <f>'пятая ц.к.'!$AG$344</f>
        <v>0</v>
      </c>
      <c r="Y570" s="66">
        <f>'пятая ц.к.'!$AG$345</f>
        <v>0</v>
      </c>
    </row>
    <row r="571" spans="1:25" ht="15" customHeight="1" x14ac:dyDescent="0.25">
      <c r="A571" s="57">
        <f t="shared" si="13"/>
        <v>15</v>
      </c>
      <c r="B571" s="64">
        <f>'пятая ц.к.'!$AG$346</f>
        <v>0</v>
      </c>
      <c r="C571" s="65">
        <f>'пятая ц.к.'!$AG$347</f>
        <v>0</v>
      </c>
      <c r="D571" s="65">
        <f>'пятая ц.к.'!$AG$348</f>
        <v>0</v>
      </c>
      <c r="E571" s="65">
        <f>'пятая ц.к.'!$AG$349</f>
        <v>0</v>
      </c>
      <c r="F571" s="65">
        <f>'пятая ц.к.'!$AG$350</f>
        <v>0.01</v>
      </c>
      <c r="G571" s="65">
        <f>'пятая ц.к.'!$AG$351</f>
        <v>18.32</v>
      </c>
      <c r="H571" s="65">
        <f>'пятая ц.к.'!$AG$352</f>
        <v>99.33</v>
      </c>
      <c r="I571" s="65">
        <f>'пятая ц.к.'!$AG$353</f>
        <v>0.44</v>
      </c>
      <c r="J571" s="65">
        <f>'пятая ц.к.'!$AG$354</f>
        <v>38.44</v>
      </c>
      <c r="K571" s="65">
        <f>'пятая ц.к.'!$AG$355</f>
        <v>0.85</v>
      </c>
      <c r="L571" s="65">
        <f>'пятая ц.к.'!$AG$356</f>
        <v>0.02</v>
      </c>
      <c r="M571" s="65">
        <f>'пятая ц.к.'!$AG$357</f>
        <v>0</v>
      </c>
      <c r="N571" s="65">
        <f>'пятая ц.к.'!$AG$358</f>
        <v>0</v>
      </c>
      <c r="O571" s="65">
        <f>'пятая ц.к.'!$AG$359</f>
        <v>0</v>
      </c>
      <c r="P571" s="65">
        <f>'пятая ц.к.'!$AG$360</f>
        <v>0.11</v>
      </c>
      <c r="Q571" s="65">
        <f>'пятая ц.к.'!$AG$361</f>
        <v>0.04</v>
      </c>
      <c r="R571" s="65">
        <f>'пятая ц.к.'!$AG$362</f>
        <v>0</v>
      </c>
      <c r="S571" s="65">
        <f>'пятая ц.к.'!$AG$363</f>
        <v>0</v>
      </c>
      <c r="T571" s="65">
        <f>'пятая ц.к.'!$AG$364</f>
        <v>0</v>
      </c>
      <c r="U571" s="65">
        <f>'пятая ц.к.'!$AG$365</f>
        <v>18.8</v>
      </c>
      <c r="V571" s="65">
        <f>'пятая ц.к.'!$AG$366</f>
        <v>0</v>
      </c>
      <c r="W571" s="65">
        <f>'пятая ц.к.'!$AG$367</f>
        <v>0</v>
      </c>
      <c r="X571" s="65">
        <f>'пятая ц.к.'!$AG$368</f>
        <v>0</v>
      </c>
      <c r="Y571" s="66">
        <f>'пятая ц.к.'!$AG$369</f>
        <v>0</v>
      </c>
    </row>
    <row r="572" spans="1:25" ht="15" customHeight="1" x14ac:dyDescent="0.25">
      <c r="A572" s="57">
        <f t="shared" si="13"/>
        <v>16</v>
      </c>
      <c r="B572" s="64">
        <f>'пятая ц.к.'!$AG$370</f>
        <v>0</v>
      </c>
      <c r="C572" s="65">
        <f>'пятая ц.к.'!$AG$371</f>
        <v>0</v>
      </c>
      <c r="D572" s="65">
        <f>'пятая ц.к.'!$AG$372</f>
        <v>0.18</v>
      </c>
      <c r="E572" s="65">
        <f>'пятая ц.к.'!$AG$373</f>
        <v>0.8</v>
      </c>
      <c r="F572" s="65">
        <f>'пятая ц.к.'!$AG$374</f>
        <v>1.62</v>
      </c>
      <c r="G572" s="65">
        <f>'пятая ц.к.'!$AG$375</f>
        <v>0.83000000000000007</v>
      </c>
      <c r="H572" s="65">
        <f>'пятая ц.к.'!$AG$376</f>
        <v>0</v>
      </c>
      <c r="I572" s="65">
        <f>'пятая ц.к.'!$AG$377</f>
        <v>40.879999999999995</v>
      </c>
      <c r="J572" s="65">
        <f>'пятая ц.к.'!$AG$378</f>
        <v>10.09</v>
      </c>
      <c r="K572" s="65">
        <f>'пятая ц.к.'!$AG$379</f>
        <v>0</v>
      </c>
      <c r="L572" s="65">
        <f>'пятая ц.к.'!$AG$380</f>
        <v>0</v>
      </c>
      <c r="M572" s="65">
        <f>'пятая ц.к.'!$AG$381</f>
        <v>0</v>
      </c>
      <c r="N572" s="65">
        <f>'пятая ц.к.'!$AG$382</f>
        <v>0</v>
      </c>
      <c r="O572" s="65">
        <f>'пятая ц.к.'!$AG$383</f>
        <v>0</v>
      </c>
      <c r="P572" s="65">
        <f>'пятая ц.к.'!$AG$384</f>
        <v>0</v>
      </c>
      <c r="Q572" s="65">
        <f>'пятая ц.к.'!$AG$385</f>
        <v>0</v>
      </c>
      <c r="R572" s="65">
        <f>'пятая ц.к.'!$AG$386</f>
        <v>0</v>
      </c>
      <c r="S572" s="65">
        <f>'пятая ц.к.'!$AG$387</f>
        <v>617.42000000000007</v>
      </c>
      <c r="T572" s="65">
        <f>'пятая ц.к.'!$AG$388</f>
        <v>687.56</v>
      </c>
      <c r="U572" s="65">
        <f>'пятая ц.к.'!$AG$389</f>
        <v>21.57</v>
      </c>
      <c r="V572" s="65">
        <f>'пятая ц.к.'!$AG$390</f>
        <v>0</v>
      </c>
      <c r="W572" s="65">
        <f>'пятая ц.к.'!$AG$391</f>
        <v>0</v>
      </c>
      <c r="X572" s="65">
        <f>'пятая ц.к.'!$AG$392</f>
        <v>0</v>
      </c>
      <c r="Y572" s="66">
        <f>'пятая ц.к.'!$AG$393</f>
        <v>0</v>
      </c>
    </row>
    <row r="573" spans="1:25" ht="15" customHeight="1" x14ac:dyDescent="0.25">
      <c r="A573" s="57">
        <f t="shared" si="13"/>
        <v>17</v>
      </c>
      <c r="B573" s="64">
        <f>'пятая ц.к.'!$AG$394</f>
        <v>0</v>
      </c>
      <c r="C573" s="65">
        <f>'пятая ц.к.'!$AG$395</f>
        <v>0</v>
      </c>
      <c r="D573" s="65">
        <f>'пятая ц.к.'!$AG$396</f>
        <v>0</v>
      </c>
      <c r="E573" s="65">
        <f>'пятая ц.к.'!$AG$397</f>
        <v>0</v>
      </c>
      <c r="F573" s="65">
        <f>'пятая ц.к.'!$AG$398</f>
        <v>0</v>
      </c>
      <c r="G573" s="65">
        <f>'пятая ц.к.'!$AG$399</f>
        <v>0</v>
      </c>
      <c r="H573" s="65">
        <f>'пятая ц.к.'!$AG$400</f>
        <v>43.940000000000005</v>
      </c>
      <c r="I573" s="65">
        <f>'пятая ц.к.'!$AG$401</f>
        <v>123.8</v>
      </c>
      <c r="J573" s="65">
        <f>'пятая ц.к.'!$AG$402</f>
        <v>0</v>
      </c>
      <c r="K573" s="65">
        <f>'пятая ц.к.'!$AG$403</f>
        <v>0.43</v>
      </c>
      <c r="L573" s="65">
        <f>'пятая ц.к.'!$AG$404</f>
        <v>0</v>
      </c>
      <c r="M573" s="65">
        <f>'пятая ц.к.'!$AG$405</f>
        <v>0</v>
      </c>
      <c r="N573" s="65">
        <f>'пятая ц.к.'!$AG$406</f>
        <v>0</v>
      </c>
      <c r="O573" s="65">
        <f>'пятая ц.к.'!$AG$407</f>
        <v>0</v>
      </c>
      <c r="P573" s="65">
        <f>'пятая ц.к.'!$AG$408</f>
        <v>0</v>
      </c>
      <c r="Q573" s="65">
        <f>'пятая ц.к.'!$AG$409</f>
        <v>0</v>
      </c>
      <c r="R573" s="65">
        <f>'пятая ц.к.'!$AG$410</f>
        <v>0</v>
      </c>
      <c r="S573" s="65">
        <f>'пятая ц.к.'!$AG$411</f>
        <v>119.1</v>
      </c>
      <c r="T573" s="65">
        <f>'пятая ц.к.'!$AG$412</f>
        <v>1009.51</v>
      </c>
      <c r="U573" s="65">
        <f>'пятая ц.к.'!$AG$413</f>
        <v>747.02</v>
      </c>
      <c r="V573" s="65">
        <f>'пятая ц.к.'!$AG$414</f>
        <v>2.4</v>
      </c>
      <c r="W573" s="65">
        <f>'пятая ц.к.'!$AG$415</f>
        <v>6.07</v>
      </c>
      <c r="X573" s="65">
        <f>'пятая ц.к.'!$AG$416</f>
        <v>0</v>
      </c>
      <c r="Y573" s="66">
        <f>'пятая ц.к.'!$AG$417</f>
        <v>0</v>
      </c>
    </row>
    <row r="574" spans="1:25" ht="15" customHeight="1" x14ac:dyDescent="0.25">
      <c r="A574" s="57">
        <f t="shared" si="13"/>
        <v>18</v>
      </c>
      <c r="B574" s="64">
        <f>'пятая ц.к.'!$AG$418</f>
        <v>0</v>
      </c>
      <c r="C574" s="65">
        <f>'пятая ц.к.'!$AG$419</f>
        <v>0.43</v>
      </c>
      <c r="D574" s="65">
        <f>'пятая ц.к.'!$AG$420</f>
        <v>0</v>
      </c>
      <c r="E574" s="65">
        <f>'пятая ц.к.'!$AG$421</f>
        <v>0</v>
      </c>
      <c r="F574" s="65">
        <f>'пятая ц.к.'!$AG$422</f>
        <v>0.22</v>
      </c>
      <c r="G574" s="65">
        <f>'пятая ц.к.'!$AG$423</f>
        <v>39.11</v>
      </c>
      <c r="H574" s="65">
        <f>'пятая ц.к.'!$AG$424</f>
        <v>102.36000000000001</v>
      </c>
      <c r="I574" s="65">
        <f>'пятая ц.к.'!$AG$425</f>
        <v>12.950000000000001</v>
      </c>
      <c r="J574" s="65">
        <f>'пятая ц.к.'!$AG$426</f>
        <v>103.14</v>
      </c>
      <c r="K574" s="65">
        <f>'пятая ц.к.'!$AG$427</f>
        <v>53.43</v>
      </c>
      <c r="L574" s="65">
        <f>'пятая ц.к.'!$AG$428</f>
        <v>66.180000000000007</v>
      </c>
      <c r="M574" s="65">
        <f>'пятая ц.к.'!$AG$429</f>
        <v>3.25</v>
      </c>
      <c r="N574" s="65">
        <f>'пятая ц.к.'!$AG$430</f>
        <v>45.86</v>
      </c>
      <c r="O574" s="65">
        <f>'пятая ц.к.'!$AG$431</f>
        <v>106.66000000000001</v>
      </c>
      <c r="P574" s="65">
        <f>'пятая ц.к.'!$AG$432</f>
        <v>98.87</v>
      </c>
      <c r="Q574" s="65">
        <f>'пятая ц.к.'!$AG$433</f>
        <v>133.93</v>
      </c>
      <c r="R574" s="65">
        <f>'пятая ц.к.'!$AG$434</f>
        <v>126.25999999999999</v>
      </c>
      <c r="S574" s="65">
        <f>'пятая ц.к.'!$AG$435</f>
        <v>137.34</v>
      </c>
      <c r="T574" s="65">
        <f>'пятая ц.к.'!$AG$436</f>
        <v>208.2</v>
      </c>
      <c r="U574" s="65">
        <f>'пятая ц.к.'!$AG$437</f>
        <v>57.2</v>
      </c>
      <c r="V574" s="65">
        <f>'пятая ц.к.'!$AG$438</f>
        <v>85.24</v>
      </c>
      <c r="W574" s="65">
        <f>'пятая ц.к.'!$AG$439</f>
        <v>0</v>
      </c>
      <c r="X574" s="65">
        <f>'пятая ц.к.'!$AG$440</f>
        <v>0</v>
      </c>
      <c r="Y574" s="66">
        <f>'пятая ц.к.'!$AG$441</f>
        <v>0</v>
      </c>
    </row>
    <row r="575" spans="1:25" ht="15" customHeight="1" x14ac:dyDescent="0.25">
      <c r="A575" s="57">
        <f t="shared" si="13"/>
        <v>19</v>
      </c>
      <c r="B575" s="64">
        <f>'пятая ц.к.'!$AG$442</f>
        <v>0</v>
      </c>
      <c r="C575" s="65">
        <f>'пятая ц.к.'!$AG$443</f>
        <v>0</v>
      </c>
      <c r="D575" s="65">
        <f>'пятая ц.к.'!$AG$444</f>
        <v>0</v>
      </c>
      <c r="E575" s="65">
        <f>'пятая ц.к.'!$AG$445</f>
        <v>0</v>
      </c>
      <c r="F575" s="65">
        <f>'пятая ц.к.'!$AG$446</f>
        <v>12.719999999999999</v>
      </c>
      <c r="G575" s="65">
        <f>'пятая ц.к.'!$AG$447</f>
        <v>28.16</v>
      </c>
      <c r="H575" s="65">
        <f>'пятая ц.к.'!$AG$448</f>
        <v>74.400000000000006</v>
      </c>
      <c r="I575" s="65">
        <f>'пятая ц.к.'!$AG$449</f>
        <v>75.260000000000005</v>
      </c>
      <c r="J575" s="65">
        <f>'пятая ц.к.'!$AG$450</f>
        <v>27.8</v>
      </c>
      <c r="K575" s="65">
        <f>'пятая ц.к.'!$AG$451</f>
        <v>22.990000000000002</v>
      </c>
      <c r="L575" s="65">
        <f>'пятая ц.к.'!$AG$452</f>
        <v>2.69</v>
      </c>
      <c r="M575" s="65">
        <f>'пятая ц.к.'!$AG$453</f>
        <v>0</v>
      </c>
      <c r="N575" s="65">
        <f>'пятая ц.к.'!$AG$454</f>
        <v>90.759999999999991</v>
      </c>
      <c r="O575" s="65">
        <f>'пятая ц.к.'!$AG$455</f>
        <v>528.61</v>
      </c>
      <c r="P575" s="65">
        <f>'пятая ц.к.'!$AG$456</f>
        <v>371.12</v>
      </c>
      <c r="Q575" s="65">
        <f>'пятая ц.к.'!$AG$457</f>
        <v>580.39</v>
      </c>
      <c r="R575" s="65">
        <f>'пятая ц.к.'!$AG$458</f>
        <v>53.57</v>
      </c>
      <c r="S575" s="65">
        <f>'пятая ц.к.'!$AG$459</f>
        <v>324.77</v>
      </c>
      <c r="T575" s="65">
        <f>'пятая ц.к.'!$AG$460</f>
        <v>719.78</v>
      </c>
      <c r="U575" s="65">
        <f>'пятая ц.к.'!$AG$461</f>
        <v>557.41</v>
      </c>
      <c r="V575" s="65">
        <f>'пятая ц.к.'!$AG$462</f>
        <v>59.67</v>
      </c>
      <c r="W575" s="65">
        <f>'пятая ц.к.'!$AG$463</f>
        <v>0</v>
      </c>
      <c r="X575" s="65">
        <f>'пятая ц.к.'!$AG$464</f>
        <v>0</v>
      </c>
      <c r="Y575" s="66">
        <f>'пятая ц.к.'!$AG$465</f>
        <v>0</v>
      </c>
    </row>
    <row r="576" spans="1:25" s="45" customFormat="1" ht="15" customHeight="1" x14ac:dyDescent="0.25">
      <c r="A576" s="57">
        <f t="shared" si="13"/>
        <v>20</v>
      </c>
      <c r="B576" s="64">
        <f>'пятая ц.к.'!$AG$466</f>
        <v>0</v>
      </c>
      <c r="C576" s="65">
        <f>'пятая ц.к.'!$AG$467</f>
        <v>0</v>
      </c>
      <c r="D576" s="65">
        <f>'пятая ц.к.'!$AG$468</f>
        <v>0</v>
      </c>
      <c r="E576" s="65">
        <f>'пятая ц.к.'!$AG$469</f>
        <v>0.17</v>
      </c>
      <c r="F576" s="65">
        <f>'пятая ц.к.'!$AG$470</f>
        <v>0.28999999999999998</v>
      </c>
      <c r="G576" s="65">
        <f>'пятая ц.к.'!$AG$471</f>
        <v>58.53</v>
      </c>
      <c r="H576" s="65">
        <f>'пятая ц.к.'!$AG$472</f>
        <v>92.820000000000007</v>
      </c>
      <c r="I576" s="65">
        <f>'пятая ц.к.'!$AG$473</f>
        <v>126.74</v>
      </c>
      <c r="J576" s="65">
        <f>'пятая ц.к.'!$AG$474</f>
        <v>47.730000000000004</v>
      </c>
      <c r="K576" s="65">
        <f>'пятая ц.к.'!$AG$475</f>
        <v>429.78000000000003</v>
      </c>
      <c r="L576" s="65">
        <f>'пятая ц.к.'!$AG$476</f>
        <v>58.58</v>
      </c>
      <c r="M576" s="65">
        <f>'пятая ц.к.'!$AG$477</f>
        <v>15.3</v>
      </c>
      <c r="N576" s="65">
        <f>'пятая ц.к.'!$AG$478</f>
        <v>138.07</v>
      </c>
      <c r="O576" s="65">
        <f>'пятая ц.к.'!$AG$479</f>
        <v>4.62</v>
      </c>
      <c r="P576" s="65">
        <f>'пятая ц.к.'!$AG$480</f>
        <v>438.61</v>
      </c>
      <c r="Q576" s="65">
        <f>'пятая ц.к.'!$AG$481</f>
        <v>438.24</v>
      </c>
      <c r="R576" s="65">
        <f>'пятая ц.к.'!$AG$482</f>
        <v>0</v>
      </c>
      <c r="S576" s="65">
        <f>'пятая ц.к.'!$AG$483</f>
        <v>0</v>
      </c>
      <c r="T576" s="65">
        <f>'пятая ц.к.'!$AG$484</f>
        <v>674.48</v>
      </c>
      <c r="U576" s="65">
        <f>'пятая ц.к.'!$AG$485</f>
        <v>0</v>
      </c>
      <c r="V576" s="65">
        <f>'пятая ц.к.'!$AG$486</f>
        <v>0</v>
      </c>
      <c r="W576" s="65">
        <f>'пятая ц.к.'!$AG$487</f>
        <v>0</v>
      </c>
      <c r="X576" s="65">
        <f>'пятая ц.к.'!$AG$488</f>
        <v>0</v>
      </c>
      <c r="Y576" s="66">
        <f>'пятая ц.к.'!$AG$489</f>
        <v>0</v>
      </c>
    </row>
    <row r="577" spans="1:25" ht="15" customHeight="1" x14ac:dyDescent="0.25">
      <c r="A577" s="57">
        <f t="shared" si="13"/>
        <v>21</v>
      </c>
      <c r="B577" s="64">
        <f>'пятая ц.к.'!$AG$490</f>
        <v>0</v>
      </c>
      <c r="C577" s="65">
        <f>'пятая ц.к.'!$AG$491</f>
        <v>0</v>
      </c>
      <c r="D577" s="65">
        <f>'пятая ц.к.'!$AG$492</f>
        <v>0.01</v>
      </c>
      <c r="E577" s="65">
        <f>'пятая ц.к.'!$AG$493</f>
        <v>23.67</v>
      </c>
      <c r="F577" s="65">
        <f>'пятая ц.к.'!$AG$494</f>
        <v>74.41</v>
      </c>
      <c r="G577" s="65">
        <f>'пятая ц.к.'!$AG$495</f>
        <v>144.15</v>
      </c>
      <c r="H577" s="65">
        <f>'пятая ц.к.'!$AG$496</f>
        <v>258.52</v>
      </c>
      <c r="I577" s="65">
        <f>'пятая ц.к.'!$AG$497</f>
        <v>86.51</v>
      </c>
      <c r="J577" s="65">
        <f>'пятая ц.к.'!$AG$498</f>
        <v>68.45</v>
      </c>
      <c r="K577" s="65">
        <f>'пятая ц.к.'!$AG$499</f>
        <v>15.64</v>
      </c>
      <c r="L577" s="65">
        <f>'пятая ц.к.'!$AG$500</f>
        <v>7.9899999999999993</v>
      </c>
      <c r="M577" s="65">
        <f>'пятая ц.к.'!$AG$501</f>
        <v>0</v>
      </c>
      <c r="N577" s="65">
        <f>'пятая ц.к.'!$AG$502</f>
        <v>143.05000000000001</v>
      </c>
      <c r="O577" s="65">
        <f>'пятая ц.к.'!$AG$503</f>
        <v>638.38000000000011</v>
      </c>
      <c r="P577" s="65">
        <f>'пятая ц.к.'!$AG$504</f>
        <v>0</v>
      </c>
      <c r="Q577" s="65">
        <f>'пятая ц.к.'!$AG$505</f>
        <v>0</v>
      </c>
      <c r="R577" s="65">
        <f>'пятая ц.к.'!$AG$506</f>
        <v>0</v>
      </c>
      <c r="S577" s="65">
        <f>'пятая ц.к.'!$AG$507</f>
        <v>4.07</v>
      </c>
      <c r="T577" s="65">
        <f>'пятая ц.к.'!$AG$508</f>
        <v>694.86999999999989</v>
      </c>
      <c r="U577" s="65">
        <f>'пятая ц.к.'!$AG$509</f>
        <v>283.92</v>
      </c>
      <c r="V577" s="65">
        <f>'пятая ц.к.'!$AG$510</f>
        <v>0</v>
      </c>
      <c r="W577" s="65">
        <f>'пятая ц.к.'!$AG$511</f>
        <v>0</v>
      </c>
      <c r="X577" s="65">
        <f>'пятая ц.к.'!$AG$512</f>
        <v>0</v>
      </c>
      <c r="Y577" s="66">
        <f>'пятая ц.к.'!$AG$513</f>
        <v>0</v>
      </c>
    </row>
    <row r="578" spans="1:25" ht="15" customHeight="1" x14ac:dyDescent="0.25">
      <c r="A578" s="57">
        <f t="shared" si="13"/>
        <v>22</v>
      </c>
      <c r="B578" s="64">
        <f>'пятая ц.к.'!$AG$514</f>
        <v>0</v>
      </c>
      <c r="C578" s="65">
        <f>'пятая ц.к.'!$AG$515</f>
        <v>0</v>
      </c>
      <c r="D578" s="65">
        <f>'пятая ц.к.'!$AG$516</f>
        <v>0</v>
      </c>
      <c r="E578" s="65">
        <f>'пятая ц.к.'!$AG$517</f>
        <v>20.490000000000002</v>
      </c>
      <c r="F578" s="65">
        <f>'пятая ц.к.'!$AG$518</f>
        <v>69.570000000000007</v>
      </c>
      <c r="G578" s="65">
        <f>'пятая ц.к.'!$AG$519</f>
        <v>171.55</v>
      </c>
      <c r="H578" s="65">
        <f>'пятая ц.к.'!$AG$520</f>
        <v>198.16</v>
      </c>
      <c r="I578" s="65">
        <f>'пятая ц.к.'!$AG$521</f>
        <v>47.55</v>
      </c>
      <c r="J578" s="65">
        <f>'пятая ц.к.'!$AG$522</f>
        <v>72.52000000000001</v>
      </c>
      <c r="K578" s="65">
        <f>'пятая ц.к.'!$AG$523</f>
        <v>27.33</v>
      </c>
      <c r="L578" s="65">
        <f>'пятая ц.к.'!$AG$524</f>
        <v>29.89</v>
      </c>
      <c r="M578" s="65">
        <f>'пятая ц.к.'!$AG$525</f>
        <v>18.75</v>
      </c>
      <c r="N578" s="65">
        <f>'пятая ц.к.'!$AG$526</f>
        <v>23.98</v>
      </c>
      <c r="O578" s="65">
        <f>'пятая ц.к.'!$AG$527</f>
        <v>32.369999999999997</v>
      </c>
      <c r="P578" s="65">
        <f>'пятая ц.к.'!$AG$528</f>
        <v>0</v>
      </c>
      <c r="Q578" s="65">
        <f>'пятая ц.к.'!$AG$529</f>
        <v>0</v>
      </c>
      <c r="R578" s="65">
        <f>'пятая ц.к.'!$AG$530</f>
        <v>0</v>
      </c>
      <c r="S578" s="65">
        <f>'пятая ц.к.'!$AG$531</f>
        <v>0</v>
      </c>
      <c r="T578" s="65">
        <f>'пятая ц.к.'!$AG$532</f>
        <v>78.11</v>
      </c>
      <c r="U578" s="65">
        <f>'пятая ц.к.'!$AG$533</f>
        <v>213.22</v>
      </c>
      <c r="V578" s="65">
        <f>'пятая ц.к.'!$AG$534</f>
        <v>0</v>
      </c>
      <c r="W578" s="65">
        <f>'пятая ц.к.'!$AG$535</f>
        <v>0</v>
      </c>
      <c r="X578" s="65">
        <f>'пятая ц.к.'!$AG$536</f>
        <v>0</v>
      </c>
      <c r="Y578" s="66">
        <f>'пятая ц.к.'!$AG$537</f>
        <v>0</v>
      </c>
    </row>
    <row r="579" spans="1:25" ht="15" customHeight="1" x14ac:dyDescent="0.25">
      <c r="A579" s="57">
        <f t="shared" si="13"/>
        <v>23</v>
      </c>
      <c r="B579" s="64">
        <f>'пятая ц.к.'!$AG$538</f>
        <v>0</v>
      </c>
      <c r="C579" s="65">
        <f>'пятая ц.к.'!$AG$539</f>
        <v>0</v>
      </c>
      <c r="D579" s="65">
        <f>'пятая ц.к.'!$AG$540</f>
        <v>0</v>
      </c>
      <c r="E579" s="65">
        <f>'пятая ц.к.'!$AG$541</f>
        <v>0.02</v>
      </c>
      <c r="F579" s="65">
        <f>'пятая ц.к.'!$AG$542</f>
        <v>48.089999999999996</v>
      </c>
      <c r="G579" s="65">
        <f>'пятая ц.к.'!$AG$543</f>
        <v>111.34</v>
      </c>
      <c r="H579" s="65">
        <f>'пятая ц.к.'!$AG$544</f>
        <v>196.18</v>
      </c>
      <c r="I579" s="65">
        <f>'пятая ц.к.'!$AG$545</f>
        <v>119.97</v>
      </c>
      <c r="J579" s="65">
        <f>'пятая ц.к.'!$AG$546</f>
        <v>48.96</v>
      </c>
      <c r="K579" s="65">
        <f>'пятая ц.к.'!$AG$547</f>
        <v>27.67</v>
      </c>
      <c r="L579" s="65">
        <f>'пятая ц.к.'!$AG$548</f>
        <v>0.21000000000000002</v>
      </c>
      <c r="M579" s="65">
        <f>'пятая ц.к.'!$AG$549</f>
        <v>0</v>
      </c>
      <c r="N579" s="65">
        <f>'пятая ц.к.'!$AG$550</f>
        <v>0</v>
      </c>
      <c r="O579" s="65">
        <f>'пятая ц.к.'!$AG$551</f>
        <v>0</v>
      </c>
      <c r="P579" s="65">
        <f>'пятая ц.к.'!$AG$552</f>
        <v>0</v>
      </c>
      <c r="Q579" s="65">
        <f>'пятая ц.к.'!$AG$553</f>
        <v>0</v>
      </c>
      <c r="R579" s="65">
        <f>'пятая ц.к.'!$AG$554</f>
        <v>0</v>
      </c>
      <c r="S579" s="65">
        <f>'пятая ц.к.'!$AG$555</f>
        <v>0</v>
      </c>
      <c r="T579" s="65">
        <f>'пятая ц.к.'!$AG$556</f>
        <v>116.87</v>
      </c>
      <c r="U579" s="65">
        <f>'пятая ц.к.'!$AG$557</f>
        <v>0</v>
      </c>
      <c r="V579" s="65">
        <f>'пятая ц.к.'!$AG$558</f>
        <v>0</v>
      </c>
      <c r="W579" s="65">
        <f>'пятая ц.к.'!$AG$559</f>
        <v>0</v>
      </c>
      <c r="X579" s="65">
        <f>'пятая ц.к.'!$AG$560</f>
        <v>0</v>
      </c>
      <c r="Y579" s="66">
        <f>'пятая ц.к.'!$AG$561</f>
        <v>0</v>
      </c>
    </row>
    <row r="580" spans="1:25" ht="15" customHeight="1" x14ac:dyDescent="0.25">
      <c r="A580" s="57">
        <f t="shared" si="13"/>
        <v>24</v>
      </c>
      <c r="B580" s="64">
        <f>'пятая ц.к.'!$AG$562</f>
        <v>0</v>
      </c>
      <c r="C580" s="65">
        <f>'пятая ц.к.'!$AG$563</f>
        <v>49.75</v>
      </c>
      <c r="D580" s="65">
        <f>'пятая ц.к.'!$AG$564</f>
        <v>24.61</v>
      </c>
      <c r="E580" s="65">
        <f>'пятая ц.к.'!$AG$565</f>
        <v>71.27</v>
      </c>
      <c r="F580" s="65">
        <f>'пятая ц.к.'!$AG$566</f>
        <v>96.27000000000001</v>
      </c>
      <c r="G580" s="65">
        <f>'пятая ц.к.'!$AG$567</f>
        <v>189.62</v>
      </c>
      <c r="H580" s="65">
        <f>'пятая ц.к.'!$AG$568</f>
        <v>120.1</v>
      </c>
      <c r="I580" s="65">
        <f>'пятая ц.к.'!$AG$569</f>
        <v>160.22</v>
      </c>
      <c r="J580" s="65">
        <f>'пятая ц.к.'!$AG$570</f>
        <v>254.01999999999998</v>
      </c>
      <c r="K580" s="65">
        <f>'пятая ц.к.'!$AG$571</f>
        <v>0</v>
      </c>
      <c r="L580" s="65">
        <f>'пятая ц.к.'!$AG$572</f>
        <v>0</v>
      </c>
      <c r="M580" s="65">
        <f>'пятая ц.к.'!$AG$573</f>
        <v>0</v>
      </c>
      <c r="N580" s="65">
        <f>'пятая ц.к.'!$AG$574</f>
        <v>0</v>
      </c>
      <c r="O580" s="65">
        <f>'пятая ц.к.'!$AG$575</f>
        <v>0</v>
      </c>
      <c r="P580" s="65">
        <f>'пятая ц.к.'!$AG$576</f>
        <v>0</v>
      </c>
      <c r="Q580" s="65">
        <f>'пятая ц.к.'!$AG$577</f>
        <v>0</v>
      </c>
      <c r="R580" s="65">
        <f>'пятая ц.к.'!$AG$578</f>
        <v>0</v>
      </c>
      <c r="S580" s="65">
        <f>'пятая ц.к.'!$AG$579</f>
        <v>0</v>
      </c>
      <c r="T580" s="65">
        <f>'пятая ц.к.'!$AG$580</f>
        <v>178.13</v>
      </c>
      <c r="U580" s="65">
        <f>'пятая ц.к.'!$AG$581</f>
        <v>0</v>
      </c>
      <c r="V580" s="65">
        <f>'пятая ц.к.'!$AG$582</f>
        <v>0</v>
      </c>
      <c r="W580" s="65">
        <f>'пятая ц.к.'!$AG$583</f>
        <v>0</v>
      </c>
      <c r="X580" s="65">
        <f>'пятая ц.к.'!$AG$584</f>
        <v>0</v>
      </c>
      <c r="Y580" s="66">
        <f>'пятая ц.к.'!$AG$585</f>
        <v>0</v>
      </c>
    </row>
    <row r="581" spans="1:25" ht="15" customHeight="1" x14ac:dyDescent="0.25">
      <c r="A581" s="57">
        <f t="shared" si="13"/>
        <v>25</v>
      </c>
      <c r="B581" s="64">
        <f>'пятая ц.к.'!$AG$586</f>
        <v>27.76</v>
      </c>
      <c r="C581" s="65">
        <f>'пятая ц.к.'!$AG$587</f>
        <v>0</v>
      </c>
      <c r="D581" s="65">
        <f>'пятая ц.к.'!$AG$588</f>
        <v>0</v>
      </c>
      <c r="E581" s="65">
        <f>'пятая ц.к.'!$AG$589</f>
        <v>0.18</v>
      </c>
      <c r="F581" s="65">
        <f>'пятая ц.к.'!$AG$590</f>
        <v>130.31</v>
      </c>
      <c r="G581" s="65">
        <f>'пятая ц.к.'!$AG$591</f>
        <v>200.42000000000002</v>
      </c>
      <c r="H581" s="65">
        <f>'пятая ц.к.'!$AG$592</f>
        <v>228.76999999999998</v>
      </c>
      <c r="I581" s="65">
        <f>'пятая ц.к.'!$AG$593</f>
        <v>52.64</v>
      </c>
      <c r="J581" s="65">
        <f>'пятая ц.к.'!$AG$594</f>
        <v>116.13999999999999</v>
      </c>
      <c r="K581" s="65">
        <f>'пятая ц.к.'!$AG$595</f>
        <v>0.88</v>
      </c>
      <c r="L581" s="65">
        <f>'пятая ц.к.'!$AG$596</f>
        <v>0.39</v>
      </c>
      <c r="M581" s="65">
        <f>'пятая ц.к.'!$AG$597</f>
        <v>0.33</v>
      </c>
      <c r="N581" s="65">
        <f>'пятая ц.к.'!$AG$598</f>
        <v>3.3400000000000003</v>
      </c>
      <c r="O581" s="65">
        <f>'пятая ц.к.'!$AG$599</f>
        <v>0.15</v>
      </c>
      <c r="P581" s="65">
        <f>'пятая ц.к.'!$AG$600</f>
        <v>6.0000000000000005E-2</v>
      </c>
      <c r="Q581" s="65">
        <f>'пятая ц.к.'!$AG$601</f>
        <v>6.0000000000000005E-2</v>
      </c>
      <c r="R581" s="65">
        <f>'пятая ц.к.'!$AG$602</f>
        <v>0</v>
      </c>
      <c r="S581" s="65">
        <f>'пятая ц.к.'!$AG$603</f>
        <v>0</v>
      </c>
      <c r="T581" s="65">
        <f>'пятая ц.к.'!$AG$604</f>
        <v>232.35</v>
      </c>
      <c r="U581" s="65">
        <f>'пятая ц.к.'!$AG$605</f>
        <v>83.49</v>
      </c>
      <c r="V581" s="65">
        <f>'пятая ц.к.'!$AG$606</f>
        <v>0</v>
      </c>
      <c r="W581" s="65">
        <f>'пятая ц.к.'!$AG$607</f>
        <v>0</v>
      </c>
      <c r="X581" s="65">
        <f>'пятая ц.к.'!$AG$608</f>
        <v>0</v>
      </c>
      <c r="Y581" s="66">
        <f>'пятая ц.к.'!$AG$609</f>
        <v>0</v>
      </c>
    </row>
    <row r="582" spans="1:25" ht="15" customHeight="1" x14ac:dyDescent="0.25">
      <c r="A582" s="57">
        <f t="shared" si="13"/>
        <v>26</v>
      </c>
      <c r="B582" s="64">
        <f>'пятая ц.к.'!$AG$610</f>
        <v>0</v>
      </c>
      <c r="C582" s="65">
        <f>'пятая ц.к.'!$AG$611</f>
        <v>0</v>
      </c>
      <c r="D582" s="65">
        <f>'пятая ц.к.'!$AG$612</f>
        <v>0</v>
      </c>
      <c r="E582" s="65">
        <f>'пятая ц.к.'!$AG$613</f>
        <v>0.04</v>
      </c>
      <c r="F582" s="65">
        <f>'пятая ц.к.'!$AG$614</f>
        <v>0.38</v>
      </c>
      <c r="G582" s="65">
        <f>'пятая ц.к.'!$AG$615</f>
        <v>173.39999999999998</v>
      </c>
      <c r="H582" s="65">
        <f>'пятая ц.к.'!$AG$616</f>
        <v>264.64</v>
      </c>
      <c r="I582" s="65">
        <f>'пятая ц.к.'!$AG$617</f>
        <v>105.47999999999999</v>
      </c>
      <c r="J582" s="65">
        <f>'пятая ц.к.'!$AG$618</f>
        <v>121.88</v>
      </c>
      <c r="K582" s="65">
        <f>'пятая ц.к.'!$AG$619</f>
        <v>18.54</v>
      </c>
      <c r="L582" s="65">
        <f>'пятая ц.к.'!$AG$620</f>
        <v>0</v>
      </c>
      <c r="M582" s="65">
        <f>'пятая ц.к.'!$AG$621</f>
        <v>0</v>
      </c>
      <c r="N582" s="65">
        <f>'пятая ц.к.'!$AG$622</f>
        <v>0</v>
      </c>
      <c r="O582" s="65">
        <f>'пятая ц.к.'!$AG$623</f>
        <v>0</v>
      </c>
      <c r="P582" s="65">
        <f>'пятая ц.к.'!$AG$624</f>
        <v>0</v>
      </c>
      <c r="Q582" s="65">
        <f>'пятая ц.к.'!$AG$625</f>
        <v>0</v>
      </c>
      <c r="R582" s="65">
        <f>'пятая ц.к.'!$AG$626</f>
        <v>0</v>
      </c>
      <c r="S582" s="65">
        <f>'пятая ц.к.'!$AG$627</f>
        <v>0</v>
      </c>
      <c r="T582" s="65">
        <f>'пятая ц.к.'!$AG$628</f>
        <v>168.39</v>
      </c>
      <c r="U582" s="65">
        <f>'пятая ц.к.'!$AG$629</f>
        <v>0</v>
      </c>
      <c r="V582" s="65">
        <f>'пятая ц.к.'!$AG$630</f>
        <v>0</v>
      </c>
      <c r="W582" s="65">
        <f>'пятая ц.к.'!$AG$631</f>
        <v>0</v>
      </c>
      <c r="X582" s="65">
        <f>'пятая ц.к.'!$AG$632</f>
        <v>0</v>
      </c>
      <c r="Y582" s="66">
        <f>'пятая ц.к.'!$AG$633</f>
        <v>0</v>
      </c>
    </row>
    <row r="583" spans="1:25" ht="15" customHeight="1" x14ac:dyDescent="0.25">
      <c r="A583" s="57">
        <f t="shared" si="13"/>
        <v>27</v>
      </c>
      <c r="B583" s="64">
        <f>'пятая ц.к.'!$AG$634</f>
        <v>0</v>
      </c>
      <c r="C583" s="65">
        <f>'пятая ц.к.'!$AG$635</f>
        <v>0</v>
      </c>
      <c r="D583" s="65">
        <f>'пятая ц.к.'!$AG$636</f>
        <v>3.1999999999999997</v>
      </c>
      <c r="E583" s="65">
        <f>'пятая ц.к.'!$AG$637</f>
        <v>29.36</v>
      </c>
      <c r="F583" s="65">
        <f>'пятая ц.к.'!$AG$638</f>
        <v>161.78</v>
      </c>
      <c r="G583" s="65">
        <f>'пятая ц.к.'!$AG$639</f>
        <v>264.7</v>
      </c>
      <c r="H583" s="65">
        <f>'пятая ц.к.'!$AG$640</f>
        <v>304.31</v>
      </c>
      <c r="I583" s="65">
        <f>'пятая ц.к.'!$AG$641</f>
        <v>91.320000000000007</v>
      </c>
      <c r="J583" s="65">
        <f>'пятая ц.к.'!$AG$642</f>
        <v>138.95000000000002</v>
      </c>
      <c r="K583" s="65">
        <f>'пятая ц.к.'!$AG$643</f>
        <v>61.71</v>
      </c>
      <c r="L583" s="65">
        <f>'пятая ц.к.'!$AG$644</f>
        <v>2.27</v>
      </c>
      <c r="M583" s="65">
        <f>'пятая ц.к.'!$AG$645</f>
        <v>0</v>
      </c>
      <c r="N583" s="65">
        <f>'пятая ц.к.'!$AG$646</f>
        <v>6.0000000000000005E-2</v>
      </c>
      <c r="O583" s="65">
        <f>'пятая ц.к.'!$AG$647</f>
        <v>0</v>
      </c>
      <c r="P583" s="65">
        <f>'пятая ц.к.'!$AG$648</f>
        <v>0</v>
      </c>
      <c r="Q583" s="65">
        <f>'пятая ц.к.'!$AG$649</f>
        <v>0</v>
      </c>
      <c r="R583" s="65">
        <f>'пятая ц.к.'!$AG$650</f>
        <v>0</v>
      </c>
      <c r="S583" s="65">
        <f>'пятая ц.к.'!$AG$651</f>
        <v>19.84</v>
      </c>
      <c r="T583" s="65">
        <f>'пятая ц.к.'!$AG$652</f>
        <v>181.69</v>
      </c>
      <c r="U583" s="65">
        <f>'пятая ц.к.'!$AG$653</f>
        <v>23.67</v>
      </c>
      <c r="V583" s="65">
        <f>'пятая ц.к.'!$AG$654</f>
        <v>0</v>
      </c>
      <c r="W583" s="65">
        <f>'пятая ц.к.'!$AG$655</f>
        <v>0</v>
      </c>
      <c r="X583" s="65">
        <f>'пятая ц.к.'!$AG$656</f>
        <v>0</v>
      </c>
      <c r="Y583" s="66">
        <f>'пятая ц.к.'!$AG$657</f>
        <v>0</v>
      </c>
    </row>
    <row r="584" spans="1:25" ht="15" customHeight="1" x14ac:dyDescent="0.25">
      <c r="A584" s="57">
        <f t="shared" si="13"/>
        <v>28</v>
      </c>
      <c r="B584" s="64">
        <f>'пятая ц.к.'!$AG$658</f>
        <v>27.650000000000002</v>
      </c>
      <c r="C584" s="65">
        <f>'пятая ц.к.'!$AG$659</f>
        <v>53.74</v>
      </c>
      <c r="D584" s="65">
        <f>'пятая ц.к.'!$AG$660</f>
        <v>71.23</v>
      </c>
      <c r="E584" s="65">
        <f>'пятая ц.к.'!$AG$661</f>
        <v>105.94999999999999</v>
      </c>
      <c r="F584" s="65">
        <f>'пятая ц.к.'!$AG$662</f>
        <v>197.64000000000001</v>
      </c>
      <c r="G584" s="65">
        <f>'пятая ц.к.'!$AG$663</f>
        <v>254.04</v>
      </c>
      <c r="H584" s="65">
        <f>'пятая ц.к.'!$AG$664</f>
        <v>335.25</v>
      </c>
      <c r="I584" s="65">
        <f>'пятая ц.к.'!$AG$665</f>
        <v>100.23</v>
      </c>
      <c r="J584" s="65">
        <f>'пятая ц.к.'!$AG$666</f>
        <v>39.230000000000004</v>
      </c>
      <c r="K584" s="65">
        <f>'пятая ц.к.'!$AG$667</f>
        <v>39.200000000000003</v>
      </c>
      <c r="L584" s="65">
        <f>'пятая ц.к.'!$AG$668</f>
        <v>43.01</v>
      </c>
      <c r="M584" s="65">
        <f>'пятая ц.к.'!$AG$669</f>
        <v>0.63</v>
      </c>
      <c r="N584" s="65">
        <f>'пятая ц.к.'!$AG$670</f>
        <v>47.489999999999995</v>
      </c>
      <c r="O584" s="65">
        <f>'пятая ц.к.'!$AG$671</f>
        <v>3.9699999999999998</v>
      </c>
      <c r="P584" s="65">
        <f>'пятая ц.к.'!$AG$672</f>
        <v>12.040000000000001</v>
      </c>
      <c r="Q584" s="65">
        <f>'пятая ц.к.'!$AG$673</f>
        <v>0</v>
      </c>
      <c r="R584" s="65">
        <f>'пятая ц.к.'!$AG$674</f>
        <v>0</v>
      </c>
      <c r="S584" s="65">
        <f>'пятая ц.к.'!$AG$675</f>
        <v>67.48</v>
      </c>
      <c r="T584" s="65">
        <f>'пятая ц.к.'!$AG$676</f>
        <v>249.88</v>
      </c>
      <c r="U584" s="65">
        <f>'пятая ц.к.'!$AG$677</f>
        <v>41.63</v>
      </c>
      <c r="V584" s="65">
        <f>'пятая ц.к.'!$AG$678</f>
        <v>0</v>
      </c>
      <c r="W584" s="65">
        <f>'пятая ц.к.'!$AG$679</f>
        <v>0</v>
      </c>
      <c r="X584" s="65">
        <f>'пятая ц.к.'!$AG$680</f>
        <v>0</v>
      </c>
      <c r="Y584" s="66">
        <f>'пятая ц.к.'!$AG$681</f>
        <v>0</v>
      </c>
    </row>
    <row r="585" spans="1:25" ht="15" customHeight="1" x14ac:dyDescent="0.25">
      <c r="A585" s="57">
        <f t="shared" si="13"/>
        <v>29</v>
      </c>
      <c r="B585" s="64">
        <f>'пятая ц.к.'!$AG$682</f>
        <v>0</v>
      </c>
      <c r="C585" s="65">
        <f>'пятая ц.к.'!$AG$683</f>
        <v>0</v>
      </c>
      <c r="D585" s="65">
        <f>'пятая ц.к.'!$AG$684</f>
        <v>8.74</v>
      </c>
      <c r="E585" s="65">
        <f>'пятая ц.к.'!$AG$685</f>
        <v>58.900000000000006</v>
      </c>
      <c r="F585" s="65">
        <f>'пятая ц.к.'!$AG$686</f>
        <v>175.57</v>
      </c>
      <c r="G585" s="65">
        <f>'пятая ц.к.'!$AG$687</f>
        <v>348.40999999999997</v>
      </c>
      <c r="H585" s="65">
        <f>'пятая ц.к.'!$AG$688</f>
        <v>185.39</v>
      </c>
      <c r="I585" s="65">
        <f>'пятая ц.к.'!$AG$689</f>
        <v>165.24</v>
      </c>
      <c r="J585" s="65">
        <f>'пятая ц.к.'!$AG$690</f>
        <v>203.01999999999998</v>
      </c>
      <c r="K585" s="65">
        <f>'пятая ц.к.'!$AG$691</f>
        <v>205.69</v>
      </c>
      <c r="L585" s="65">
        <f>'пятая ц.к.'!$AG$692</f>
        <v>191.62</v>
      </c>
      <c r="M585" s="65">
        <f>'пятая ц.к.'!$AG$693</f>
        <v>164.15</v>
      </c>
      <c r="N585" s="65">
        <f>'пятая ц.к.'!$AG$694</f>
        <v>167.8</v>
      </c>
      <c r="O585" s="65">
        <f>'пятая ц.к.'!$AG$695</f>
        <v>168.59</v>
      </c>
      <c r="P585" s="65">
        <f>'пятая ц.к.'!$AG$696</f>
        <v>150.89000000000001</v>
      </c>
      <c r="Q585" s="65">
        <f>'пятая ц.к.'!$AG$697</f>
        <v>116.30000000000001</v>
      </c>
      <c r="R585" s="65">
        <f>'пятая ц.к.'!$AG$698</f>
        <v>129.43</v>
      </c>
      <c r="S585" s="65">
        <f>'пятая ц.к.'!$AG$699</f>
        <v>147.10999999999999</v>
      </c>
      <c r="T585" s="65">
        <f>'пятая ц.к.'!$AG$700</f>
        <v>228.18</v>
      </c>
      <c r="U585" s="65">
        <f>'пятая ц.к.'!$AG$701</f>
        <v>135.35</v>
      </c>
      <c r="V585" s="65">
        <f>'пятая ц.к.'!$AG$702</f>
        <v>91.53</v>
      </c>
      <c r="W585" s="65">
        <f>'пятая ц.к.'!$AG$703</f>
        <v>0</v>
      </c>
      <c r="X585" s="65">
        <f>'пятая ц.к.'!$AG$704</f>
        <v>0</v>
      </c>
      <c r="Y585" s="66">
        <f>'пятая ц.к.'!$AG$705</f>
        <v>0</v>
      </c>
    </row>
    <row r="586" spans="1:25" ht="15" customHeight="1" x14ac:dyDescent="0.25">
      <c r="A586" s="68">
        <f t="shared" si="13"/>
        <v>30</v>
      </c>
      <c r="B586" s="64">
        <f>'пятая ц.к.'!$AG$706</f>
        <v>0</v>
      </c>
      <c r="C586" s="65">
        <f>'пятая ц.к.'!$AG$707</f>
        <v>71.400000000000006</v>
      </c>
      <c r="D586" s="65">
        <f>'пятая ц.к.'!$AG$708</f>
        <v>112.98</v>
      </c>
      <c r="E586" s="65">
        <f>'пятая ц.к.'!$AG$709</f>
        <v>145.95000000000002</v>
      </c>
      <c r="F586" s="65">
        <f>'пятая ц.к.'!$AG$710</f>
        <v>172.57999999999998</v>
      </c>
      <c r="G586" s="65">
        <f>'пятая ц.к.'!$AG$711</f>
        <v>181.47</v>
      </c>
      <c r="H586" s="65">
        <f>'пятая ц.к.'!$AG$712</f>
        <v>230.59</v>
      </c>
      <c r="I586" s="65">
        <f>'пятая ц.к.'!$AG$713</f>
        <v>150.56</v>
      </c>
      <c r="J586" s="65">
        <f>'пятая ц.к.'!$AG$714</f>
        <v>132.58000000000001</v>
      </c>
      <c r="K586" s="65">
        <f>'пятая ц.к.'!$AG$715</f>
        <v>69.56</v>
      </c>
      <c r="L586" s="65">
        <f>'пятая ц.к.'!$AG$716</f>
        <v>55.34</v>
      </c>
      <c r="M586" s="65">
        <f>'пятая ц.к.'!$AG$717</f>
        <v>41.78</v>
      </c>
      <c r="N586" s="65">
        <f>'пятая ц.к.'!$AG$718</f>
        <v>23.529999999999998</v>
      </c>
      <c r="O586" s="65">
        <f>'пятая ц.к.'!$AG$719</f>
        <v>30.619999999999997</v>
      </c>
      <c r="P586" s="65">
        <f>'пятая ц.к.'!$AG$720</f>
        <v>19.47</v>
      </c>
      <c r="Q586" s="65">
        <f>'пятая ц.к.'!$AG$721</f>
        <v>36.19</v>
      </c>
      <c r="R586" s="65">
        <f>'пятая ц.к.'!$AG$722</f>
        <v>24.25</v>
      </c>
      <c r="S586" s="65">
        <f>'пятая ц.к.'!$AG$723</f>
        <v>70.239999999999995</v>
      </c>
      <c r="T586" s="65">
        <f>'пятая ц.к.'!$AG$724</f>
        <v>208.14000000000001</v>
      </c>
      <c r="U586" s="65">
        <f>'пятая ц.к.'!$AG$725</f>
        <v>24.12</v>
      </c>
      <c r="V586" s="65">
        <f>'пятая ц.к.'!$AG$726</f>
        <v>0</v>
      </c>
      <c r="W586" s="65">
        <f>'пятая ц.к.'!$AG$727</f>
        <v>0</v>
      </c>
      <c r="X586" s="65">
        <f>'пятая ц.к.'!$AG$728</f>
        <v>0</v>
      </c>
      <c r="Y586" s="66">
        <f>'пятая ц.к.'!$AG$729</f>
        <v>0</v>
      </c>
    </row>
    <row r="587" spans="1:25" ht="15" hidden="1" customHeight="1" thickBot="1" x14ac:dyDescent="0.3">
      <c r="A587" s="70"/>
      <c r="B587" s="53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5"/>
    </row>
    <row r="588" spans="1:25" ht="15" customHeight="1" thickBot="1" x14ac:dyDescent="0.3">
      <c r="A588" s="60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</row>
    <row r="589" spans="1:25" ht="15" customHeight="1" x14ac:dyDescent="0.2">
      <c r="A589" s="384" t="s">
        <v>40</v>
      </c>
      <c r="B589" s="398" t="s">
        <v>19</v>
      </c>
      <c r="C589" s="398"/>
      <c r="D589" s="398"/>
      <c r="E589" s="398"/>
      <c r="F589" s="398"/>
      <c r="G589" s="398"/>
      <c r="H589" s="398"/>
      <c r="I589" s="398"/>
      <c r="J589" s="398"/>
      <c r="K589" s="398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9"/>
    </row>
    <row r="590" spans="1:25" ht="15" customHeight="1" x14ac:dyDescent="0.2">
      <c r="A590" s="385"/>
      <c r="B590" s="400"/>
      <c r="C590" s="400"/>
      <c r="D590" s="400"/>
      <c r="E590" s="400"/>
      <c r="F590" s="400"/>
      <c r="G590" s="400"/>
      <c r="H590" s="400"/>
      <c r="I590" s="400"/>
      <c r="J590" s="400"/>
      <c r="K590" s="400"/>
      <c r="L590" s="400"/>
      <c r="M590" s="400"/>
      <c r="N590" s="400"/>
      <c r="O590" s="400"/>
      <c r="P590" s="400"/>
      <c r="Q590" s="400"/>
      <c r="R590" s="400"/>
      <c r="S590" s="400"/>
      <c r="T590" s="400"/>
      <c r="U590" s="400"/>
      <c r="V590" s="400"/>
      <c r="W590" s="400"/>
      <c r="X590" s="400"/>
      <c r="Y590" s="401"/>
    </row>
    <row r="591" spans="1:25" ht="15" customHeight="1" thickBot="1" x14ac:dyDescent="0.25">
      <c r="A591" s="385"/>
      <c r="B591" s="402"/>
      <c r="C591" s="402"/>
      <c r="D591" s="402"/>
      <c r="E591" s="402"/>
      <c r="F591" s="402"/>
      <c r="G591" s="402"/>
      <c r="H591" s="402"/>
      <c r="I591" s="402"/>
      <c r="J591" s="402"/>
      <c r="K591" s="402"/>
      <c r="L591" s="402"/>
      <c r="M591" s="402"/>
      <c r="N591" s="402"/>
      <c r="O591" s="402"/>
      <c r="P591" s="402"/>
      <c r="Q591" s="402"/>
      <c r="R591" s="402"/>
      <c r="S591" s="402"/>
      <c r="T591" s="402"/>
      <c r="U591" s="402"/>
      <c r="V591" s="402"/>
      <c r="W591" s="402"/>
      <c r="X591" s="402"/>
      <c r="Y591" s="403"/>
    </row>
    <row r="592" spans="1:25" ht="23.25" customHeight="1" thickBot="1" x14ac:dyDescent="0.25">
      <c r="A592" s="386"/>
      <c r="B592" s="67" t="s">
        <v>58</v>
      </c>
      <c r="C592" s="67" t="s">
        <v>59</v>
      </c>
      <c r="D592" s="67" t="s">
        <v>60</v>
      </c>
      <c r="E592" s="67" t="s">
        <v>80</v>
      </c>
      <c r="F592" s="67" t="s">
        <v>61</v>
      </c>
      <c r="G592" s="67" t="s">
        <v>62</v>
      </c>
      <c r="H592" s="67" t="s">
        <v>63</v>
      </c>
      <c r="I592" s="67" t="s">
        <v>64</v>
      </c>
      <c r="J592" s="67" t="s">
        <v>65</v>
      </c>
      <c r="K592" s="67" t="s">
        <v>66</v>
      </c>
      <c r="L592" s="67" t="s">
        <v>67</v>
      </c>
      <c r="M592" s="67" t="s">
        <v>68</v>
      </c>
      <c r="N592" s="67" t="s">
        <v>81</v>
      </c>
      <c r="O592" s="67" t="s">
        <v>69</v>
      </c>
      <c r="P592" s="67" t="s">
        <v>70</v>
      </c>
      <c r="Q592" s="67" t="s">
        <v>71</v>
      </c>
      <c r="R592" s="67" t="s">
        <v>72</v>
      </c>
      <c r="S592" s="67" t="s">
        <v>73</v>
      </c>
      <c r="T592" s="67" t="s">
        <v>74</v>
      </c>
      <c r="U592" s="67" t="s">
        <v>75</v>
      </c>
      <c r="V592" s="67" t="s">
        <v>76</v>
      </c>
      <c r="W592" s="67" t="s">
        <v>77</v>
      </c>
      <c r="X592" s="67" t="s">
        <v>78</v>
      </c>
      <c r="Y592" s="67" t="s">
        <v>79</v>
      </c>
    </row>
    <row r="593" spans="1:25" s="44" customFormat="1" ht="15" customHeight="1" x14ac:dyDescent="0.25">
      <c r="A593" s="56">
        <v>1</v>
      </c>
      <c r="B593" s="47">
        <f>'пятая ц.к.'!$AH$10</f>
        <v>233.26999999999998</v>
      </c>
      <c r="C593" s="48">
        <f>'пятая ц.к.'!$AH$11</f>
        <v>103.26</v>
      </c>
      <c r="D593" s="48">
        <f>'пятая ц.к.'!$AH$12</f>
        <v>108.34</v>
      </c>
      <c r="E593" s="48">
        <f>'пятая ц.к.'!$AH$13</f>
        <v>50.839999999999996</v>
      </c>
      <c r="F593" s="48">
        <f>'пятая ц.к.'!$AH$14</f>
        <v>30.02</v>
      </c>
      <c r="G593" s="48">
        <f>'пятая ц.к.'!$AH$15</f>
        <v>0</v>
      </c>
      <c r="H593" s="48">
        <f>'пятая ц.к.'!$AH$16</f>
        <v>0</v>
      </c>
      <c r="I593" s="48">
        <f>'пятая ц.к.'!$AH$17</f>
        <v>0</v>
      </c>
      <c r="J593" s="48">
        <f>'пятая ц.к.'!$AH$18</f>
        <v>0</v>
      </c>
      <c r="K593" s="48">
        <f>'пятая ц.к.'!$AH$19</f>
        <v>0</v>
      </c>
      <c r="L593" s="48">
        <f>'пятая ц.к.'!$AH$20</f>
        <v>32.82</v>
      </c>
      <c r="M593" s="48">
        <f>'пятая ц.к.'!$AH$21</f>
        <v>205.85</v>
      </c>
      <c r="N593" s="48">
        <f>'пятая ц.к.'!$AH$22</f>
        <v>231.67</v>
      </c>
      <c r="O593" s="48">
        <f>'пятая ц.к.'!$AH$23</f>
        <v>199.71999999999997</v>
      </c>
      <c r="P593" s="48">
        <f>'пятая ц.к.'!$AH$24</f>
        <v>216.94</v>
      </c>
      <c r="Q593" s="48">
        <f>'пятая ц.к.'!$AH$25</f>
        <v>206.51000000000002</v>
      </c>
      <c r="R593" s="48">
        <f>'пятая ц.к.'!$AH$26</f>
        <v>345.94</v>
      </c>
      <c r="S593" s="48">
        <f>'пятая ц.к.'!$AH$27</f>
        <v>369.25</v>
      </c>
      <c r="T593" s="48">
        <f>'пятая ц.к.'!$AH$28</f>
        <v>214.53</v>
      </c>
      <c r="U593" s="48">
        <f>'пятая ц.к.'!$AH$29</f>
        <v>70.31</v>
      </c>
      <c r="V593" s="48">
        <f>'пятая ц.к.'!$AH$30</f>
        <v>265.38</v>
      </c>
      <c r="W593" s="48">
        <f>'пятая ц.к.'!$AH$31</f>
        <v>404.39</v>
      </c>
      <c r="X593" s="48">
        <f>'пятая ц.к.'!$AH$32</f>
        <v>565.15</v>
      </c>
      <c r="Y593" s="49">
        <f>'пятая ц.к.'!$AH$33</f>
        <v>466.19</v>
      </c>
    </row>
    <row r="594" spans="1:25" ht="15" customHeight="1" x14ac:dyDescent="0.25">
      <c r="A594" s="57">
        <f>A593+1</f>
        <v>2</v>
      </c>
      <c r="B594" s="50">
        <f>'пятая ц.к.'!$AH$34</f>
        <v>197.96</v>
      </c>
      <c r="C594" s="51">
        <f>'пятая ц.к.'!$AH$35</f>
        <v>189.94</v>
      </c>
      <c r="D594" s="51">
        <f>'пятая ц.к.'!$AH$36</f>
        <v>88.22999999999999</v>
      </c>
      <c r="E594" s="51">
        <f>'пятая ц.к.'!$AH$37</f>
        <v>61.83</v>
      </c>
      <c r="F594" s="51">
        <f>'пятая ц.к.'!$AH$38</f>
        <v>19.920000000000002</v>
      </c>
      <c r="G594" s="51">
        <f>'пятая ц.к.'!$AH$39</f>
        <v>21.419999999999998</v>
      </c>
      <c r="H594" s="51">
        <f>'пятая ц.к.'!$AH$40</f>
        <v>0</v>
      </c>
      <c r="I594" s="51">
        <f>'пятая ц.к.'!$AH$41</f>
        <v>48.43</v>
      </c>
      <c r="J594" s="51">
        <f>'пятая ц.к.'!$AH$42</f>
        <v>0</v>
      </c>
      <c r="K594" s="51">
        <f>'пятая ц.к.'!$AH$43</f>
        <v>21.27</v>
      </c>
      <c r="L594" s="51">
        <f>'пятая ц.к.'!$AH$44</f>
        <v>38.770000000000003</v>
      </c>
      <c r="M594" s="51">
        <f>'пятая ц.к.'!$AH$45</f>
        <v>23.630000000000003</v>
      </c>
      <c r="N594" s="51">
        <f>'пятая ц.к.'!$AH$46</f>
        <v>62.35</v>
      </c>
      <c r="O594" s="51">
        <f>'пятая ц.к.'!$AH$47</f>
        <v>18.740000000000002</v>
      </c>
      <c r="P594" s="51">
        <f>'пятая ц.к.'!$AH$48</f>
        <v>80.28</v>
      </c>
      <c r="Q594" s="51">
        <f>'пятая ц.к.'!$AH$49</f>
        <v>93.82</v>
      </c>
      <c r="R594" s="51">
        <f>'пятая ц.к.'!$AH$50</f>
        <v>109.94</v>
      </c>
      <c r="S594" s="51">
        <f>'пятая ц.к.'!$AH$51</f>
        <v>126.8</v>
      </c>
      <c r="T594" s="51">
        <f>'пятая ц.к.'!$AH$52</f>
        <v>0.48</v>
      </c>
      <c r="U594" s="51">
        <f>'пятая ц.к.'!$AH$53</f>
        <v>0.01</v>
      </c>
      <c r="V594" s="51">
        <f>'пятая ц.к.'!$AH$54</f>
        <v>91.22</v>
      </c>
      <c r="W594" s="51">
        <f>'пятая ц.к.'!$AH$55</f>
        <v>158.88999999999999</v>
      </c>
      <c r="X594" s="51">
        <f>'пятая ц.к.'!$AH$56</f>
        <v>668.33999999999992</v>
      </c>
      <c r="Y594" s="52">
        <f>'пятая ц.к.'!$AH$57</f>
        <v>469.19</v>
      </c>
    </row>
    <row r="595" spans="1:25" ht="15" customHeight="1" x14ac:dyDescent="0.25">
      <c r="A595" s="57">
        <f t="shared" ref="A595:A622" si="14">A594+1</f>
        <v>3</v>
      </c>
      <c r="B595" s="50">
        <f>'пятая ц.к.'!$AH$58</f>
        <v>497.65</v>
      </c>
      <c r="C595" s="51">
        <f>'пятая ц.к.'!$AH$59</f>
        <v>281.81</v>
      </c>
      <c r="D595" s="51">
        <f>'пятая ц.к.'!$AH$60</f>
        <v>146.44</v>
      </c>
      <c r="E595" s="51">
        <f>'пятая ц.к.'!$AH$61</f>
        <v>87.03</v>
      </c>
      <c r="F595" s="51">
        <f>'пятая ц.к.'!$AH$62</f>
        <v>63.97</v>
      </c>
      <c r="G595" s="51">
        <f>'пятая ц.к.'!$AH$63</f>
        <v>72.430000000000007</v>
      </c>
      <c r="H595" s="51">
        <f>'пятая ц.к.'!$AH$64</f>
        <v>43.39</v>
      </c>
      <c r="I595" s="51">
        <f>'пятая ц.к.'!$AH$65</f>
        <v>0</v>
      </c>
      <c r="J595" s="51">
        <f>'пятая ц.к.'!$AH$66</f>
        <v>14.23</v>
      </c>
      <c r="K595" s="51">
        <f>'пятая ц.к.'!$AH$67</f>
        <v>1.02</v>
      </c>
      <c r="L595" s="51">
        <f>'пятая ц.к.'!$AH$68</f>
        <v>0.56999999999999995</v>
      </c>
      <c r="M595" s="51">
        <f>'пятая ц.к.'!$AH$69</f>
        <v>0.02</v>
      </c>
      <c r="N595" s="51">
        <f>'пятая ц.к.'!$AH$70</f>
        <v>0.12000000000000001</v>
      </c>
      <c r="O595" s="51">
        <f>'пятая ц.к.'!$AH$71</f>
        <v>0.73</v>
      </c>
      <c r="P595" s="51">
        <f>'пятая ц.к.'!$AH$72</f>
        <v>2.17</v>
      </c>
      <c r="Q595" s="51">
        <f>'пятая ц.к.'!$AH$73</f>
        <v>0</v>
      </c>
      <c r="R595" s="51">
        <f>'пятая ц.к.'!$AH$74</f>
        <v>0</v>
      </c>
      <c r="S595" s="51">
        <f>'пятая ц.к.'!$AH$75</f>
        <v>0</v>
      </c>
      <c r="T595" s="51">
        <f>'пятая ц.к.'!$AH$76</f>
        <v>0</v>
      </c>
      <c r="U595" s="51">
        <f>'пятая ц.к.'!$AH$77</f>
        <v>0</v>
      </c>
      <c r="V595" s="51">
        <f>'пятая ц.к.'!$AH$78</f>
        <v>90.63</v>
      </c>
      <c r="W595" s="51">
        <f>'пятая ц.к.'!$AH$79</f>
        <v>46.87</v>
      </c>
      <c r="X595" s="51">
        <f>'пятая ц.к.'!$AH$80</f>
        <v>78.66</v>
      </c>
      <c r="Y595" s="52">
        <f>'пятая ц.к.'!$AH$81</f>
        <v>425.71</v>
      </c>
    </row>
    <row r="596" spans="1:25" ht="15" customHeight="1" x14ac:dyDescent="0.25">
      <c r="A596" s="57">
        <f t="shared" si="14"/>
        <v>4</v>
      </c>
      <c r="B596" s="50">
        <f>'пятая ц.к.'!$AH$82</f>
        <v>319.65000000000003</v>
      </c>
      <c r="C596" s="51">
        <f>'пятая ц.к.'!$AH$83</f>
        <v>163.97000000000003</v>
      </c>
      <c r="D596" s="51">
        <f>'пятая ц.к.'!$AH$84</f>
        <v>64.87</v>
      </c>
      <c r="E596" s="51">
        <f>'пятая ц.к.'!$AH$85</f>
        <v>70.010000000000005</v>
      </c>
      <c r="F596" s="51">
        <f>'пятая ц.к.'!$AH$86</f>
        <v>25.27</v>
      </c>
      <c r="G596" s="51">
        <f>'пятая ц.к.'!$AH$87</f>
        <v>0</v>
      </c>
      <c r="H596" s="51">
        <f>'пятая ц.к.'!$AH$88</f>
        <v>0</v>
      </c>
      <c r="I596" s="51">
        <f>'пятая ц.к.'!$AH$89</f>
        <v>2.39</v>
      </c>
      <c r="J596" s="51">
        <f>'пятая ц.к.'!$AH$90</f>
        <v>7.41</v>
      </c>
      <c r="K596" s="51">
        <f>'пятая ц.к.'!$AH$91</f>
        <v>0</v>
      </c>
      <c r="L596" s="51">
        <f>'пятая ц.к.'!$AH$92</f>
        <v>2.41</v>
      </c>
      <c r="M596" s="51">
        <f>'пятая ц.к.'!$AH$93</f>
        <v>16.13</v>
      </c>
      <c r="N596" s="51">
        <f>'пятая ц.к.'!$AH$94</f>
        <v>30.45</v>
      </c>
      <c r="O596" s="51">
        <f>'пятая ц.к.'!$AH$95</f>
        <v>32.369999999999997</v>
      </c>
      <c r="P596" s="51">
        <f>'пятая ц.к.'!$AH$96</f>
        <v>42.800000000000004</v>
      </c>
      <c r="Q596" s="51">
        <f>'пятая ц.к.'!$AH$97</f>
        <v>184.26</v>
      </c>
      <c r="R596" s="51">
        <f>'пятая ц.к.'!$AH$98</f>
        <v>102.53</v>
      </c>
      <c r="S596" s="51">
        <f>'пятая ц.к.'!$AH$99</f>
        <v>58.52</v>
      </c>
      <c r="T596" s="51">
        <f>'пятая ц.к.'!$AH$100</f>
        <v>236.57999999999998</v>
      </c>
      <c r="U596" s="51">
        <f>'пятая ц.к.'!$AH$101</f>
        <v>2.58</v>
      </c>
      <c r="V596" s="51">
        <f>'пятая ц.к.'!$AH$102</f>
        <v>540.61</v>
      </c>
      <c r="W596" s="51">
        <f>'пятая ц.к.'!$AH$103</f>
        <v>710.6</v>
      </c>
      <c r="X596" s="51">
        <f>'пятая ц.к.'!$AH$104</f>
        <v>626.33999999999992</v>
      </c>
      <c r="Y596" s="52">
        <f>'пятая ц.к.'!$AH$105</f>
        <v>1172.4100000000001</v>
      </c>
    </row>
    <row r="597" spans="1:25" ht="15" customHeight="1" x14ac:dyDescent="0.25">
      <c r="A597" s="57">
        <f t="shared" si="14"/>
        <v>5</v>
      </c>
      <c r="B597" s="50">
        <f>'пятая ц.к.'!$AH$106</f>
        <v>718.80000000000007</v>
      </c>
      <c r="C597" s="51">
        <f>'пятая ц.к.'!$AH$107</f>
        <v>486.81</v>
      </c>
      <c r="D597" s="51">
        <f>'пятая ц.к.'!$AH$108</f>
        <v>447.91</v>
      </c>
      <c r="E597" s="51">
        <f>'пятая ц.к.'!$AH$109</f>
        <v>162.66999999999999</v>
      </c>
      <c r="F597" s="51">
        <f>'пятая ц.к.'!$AH$110</f>
        <v>29.599999999999998</v>
      </c>
      <c r="G597" s="51">
        <f>'пятая ц.к.'!$AH$111</f>
        <v>0.17</v>
      </c>
      <c r="H597" s="51">
        <f>'пятая ц.к.'!$AH$112</f>
        <v>0</v>
      </c>
      <c r="I597" s="51">
        <f>'пятая ц.к.'!$AH$113</f>
        <v>0</v>
      </c>
      <c r="J597" s="51">
        <f>'пятая ц.к.'!$AH$114</f>
        <v>0</v>
      </c>
      <c r="K597" s="51">
        <f>'пятая ц.к.'!$AH$115</f>
        <v>6.0000000000000005E-2</v>
      </c>
      <c r="L597" s="51">
        <f>'пятая ц.к.'!$AH$116</f>
        <v>0.15</v>
      </c>
      <c r="M597" s="51">
        <f>'пятая ц.к.'!$AH$117</f>
        <v>1.6700000000000002</v>
      </c>
      <c r="N597" s="51">
        <f>'пятая ц.к.'!$AH$118</f>
        <v>0.91</v>
      </c>
      <c r="O597" s="51">
        <f>'пятая ц.к.'!$AH$119</f>
        <v>0.37</v>
      </c>
      <c r="P597" s="51">
        <f>'пятая ц.к.'!$AH$120</f>
        <v>1.25</v>
      </c>
      <c r="Q597" s="51">
        <f>'пятая ц.к.'!$AH$121</f>
        <v>0.37</v>
      </c>
      <c r="R597" s="51">
        <f>'пятая ц.к.'!$AH$122</f>
        <v>43.18</v>
      </c>
      <c r="S597" s="51">
        <f>'пятая ц.к.'!$AH$123</f>
        <v>4.3100000000000005</v>
      </c>
      <c r="T597" s="51">
        <f>'пятая ц.к.'!$AH$124</f>
        <v>0.3</v>
      </c>
      <c r="U597" s="51">
        <f>'пятая ц.к.'!$AH$125</f>
        <v>22.3</v>
      </c>
      <c r="V597" s="51">
        <f>'пятая ц.к.'!$AH$126</f>
        <v>60.17</v>
      </c>
      <c r="W597" s="51">
        <f>'пятая ц.к.'!$AH$127</f>
        <v>75.459999999999994</v>
      </c>
      <c r="X597" s="51">
        <f>'пятая ц.к.'!$AH$128</f>
        <v>430.64</v>
      </c>
      <c r="Y597" s="52">
        <f>'пятая ц.к.'!$AH$129</f>
        <v>220.94</v>
      </c>
    </row>
    <row r="598" spans="1:25" ht="15" customHeight="1" x14ac:dyDescent="0.25">
      <c r="A598" s="57">
        <f t="shared" si="14"/>
        <v>6</v>
      </c>
      <c r="B598" s="50">
        <f>'пятая ц.к.'!$AH$130</f>
        <v>78.88</v>
      </c>
      <c r="C598" s="51">
        <f>'пятая ц.к.'!$AH$131</f>
        <v>1003.04</v>
      </c>
      <c r="D598" s="51">
        <f>'пятая ц.к.'!$AH$132</f>
        <v>85.740000000000009</v>
      </c>
      <c r="E598" s="51">
        <f>'пятая ц.к.'!$AH$133</f>
        <v>75.16</v>
      </c>
      <c r="F598" s="51">
        <f>'пятая ц.к.'!$AH$134</f>
        <v>40.729999999999997</v>
      </c>
      <c r="G598" s="51">
        <f>'пятая ц.к.'!$AH$135</f>
        <v>0</v>
      </c>
      <c r="H598" s="51">
        <f>'пятая ц.к.'!$AH$136</f>
        <v>2.1800000000000002</v>
      </c>
      <c r="I598" s="51">
        <f>'пятая ц.к.'!$AH$137</f>
        <v>0.39</v>
      </c>
      <c r="J598" s="51">
        <f>'пятая ц.к.'!$AH$138</f>
        <v>0.46</v>
      </c>
      <c r="K598" s="51">
        <f>'пятая ц.к.'!$AH$139</f>
        <v>27.29</v>
      </c>
      <c r="L598" s="51">
        <f>'пятая ц.к.'!$AH$140</f>
        <v>4.09</v>
      </c>
      <c r="M598" s="51">
        <f>'пятая ц.к.'!$AH$141</f>
        <v>0</v>
      </c>
      <c r="N598" s="51">
        <f>'пятая ц.к.'!$AH$142</f>
        <v>19.63</v>
      </c>
      <c r="O598" s="51">
        <f>'пятая ц.к.'!$AH$143</f>
        <v>0</v>
      </c>
      <c r="P598" s="51">
        <f>'пятая ц.к.'!$AH$144</f>
        <v>0</v>
      </c>
      <c r="Q598" s="51">
        <f>'пятая ц.к.'!$AH$145</f>
        <v>0</v>
      </c>
      <c r="R598" s="51">
        <f>'пятая ц.к.'!$AH$146</f>
        <v>0</v>
      </c>
      <c r="S598" s="51">
        <f>'пятая ц.к.'!$AH$147</f>
        <v>0</v>
      </c>
      <c r="T598" s="51">
        <f>'пятая ц.к.'!$AH$148</f>
        <v>0</v>
      </c>
      <c r="U598" s="51">
        <f>'пятая ц.к.'!$AH$149</f>
        <v>0</v>
      </c>
      <c r="V598" s="51">
        <f>'пятая ц.к.'!$AH$150</f>
        <v>0</v>
      </c>
      <c r="W598" s="51">
        <f>'пятая ц.к.'!$AH$151</f>
        <v>134.38</v>
      </c>
      <c r="X598" s="51">
        <f>'пятая ц.к.'!$AH$152</f>
        <v>438.02</v>
      </c>
      <c r="Y598" s="52">
        <f>'пятая ц.к.'!$AH$153</f>
        <v>1005.0699999999999</v>
      </c>
    </row>
    <row r="599" spans="1:25" ht="15" customHeight="1" x14ac:dyDescent="0.25">
      <c r="A599" s="57">
        <f t="shared" si="14"/>
        <v>7</v>
      </c>
      <c r="B599" s="50">
        <f>'пятая ц.к.'!$AH$154</f>
        <v>1262.6399999999999</v>
      </c>
      <c r="C599" s="51">
        <f>'пятая ц.к.'!$AH$155</f>
        <v>1089.78</v>
      </c>
      <c r="D599" s="51">
        <f>'пятая ц.к.'!$AH$156</f>
        <v>199.5</v>
      </c>
      <c r="E599" s="51">
        <f>'пятая ц.к.'!$AH$157</f>
        <v>186.19</v>
      </c>
      <c r="F599" s="51">
        <f>'пятая ц.к.'!$AH$158</f>
        <v>0</v>
      </c>
      <c r="G599" s="51">
        <f>'пятая ц.к.'!$AH$159</f>
        <v>0</v>
      </c>
      <c r="H599" s="51">
        <f>'пятая ц.к.'!$AH$160</f>
        <v>0</v>
      </c>
      <c r="I599" s="51">
        <f>'пятая ц.к.'!$AH$161</f>
        <v>0</v>
      </c>
      <c r="J599" s="51">
        <f>'пятая ц.к.'!$AH$162</f>
        <v>0</v>
      </c>
      <c r="K599" s="51">
        <f>'пятая ц.к.'!$AH$163</f>
        <v>0</v>
      </c>
      <c r="L599" s="51">
        <f>'пятая ц.к.'!$AH$164</f>
        <v>0</v>
      </c>
      <c r="M599" s="51">
        <f>'пятая ц.к.'!$AH$165</f>
        <v>7.51</v>
      </c>
      <c r="N599" s="51">
        <f>'пятая ц.к.'!$AH$166</f>
        <v>116.08</v>
      </c>
      <c r="O599" s="51">
        <f>'пятая ц.к.'!$AH$167</f>
        <v>106.99000000000001</v>
      </c>
      <c r="P599" s="51">
        <f>'пятая ц.к.'!$AH$168</f>
        <v>108.1</v>
      </c>
      <c r="Q599" s="51">
        <f>'пятая ц.к.'!$AH$169</f>
        <v>167.31</v>
      </c>
      <c r="R599" s="51">
        <f>'пятая ц.к.'!$AH$170</f>
        <v>254.76</v>
      </c>
      <c r="S599" s="51">
        <f>'пятая ц.к.'!$AH$171</f>
        <v>281.06</v>
      </c>
      <c r="T599" s="51">
        <f>'пятая ц.к.'!$AH$172</f>
        <v>188.77</v>
      </c>
      <c r="U599" s="51">
        <f>'пятая ц.к.'!$AH$173</f>
        <v>306.02999999999997</v>
      </c>
      <c r="V599" s="51">
        <f>'пятая ц.к.'!$AH$174</f>
        <v>629.79999999999995</v>
      </c>
      <c r="W599" s="51">
        <f>'пятая ц.к.'!$AH$175</f>
        <v>883.51</v>
      </c>
      <c r="X599" s="51">
        <f>'пятая ц.к.'!$AH$176</f>
        <v>1569.97</v>
      </c>
      <c r="Y599" s="52">
        <f>'пятая ц.к.'!$AH$177</f>
        <v>1210.28</v>
      </c>
    </row>
    <row r="600" spans="1:25" ht="15" customHeight="1" x14ac:dyDescent="0.25">
      <c r="A600" s="57">
        <f t="shared" si="14"/>
        <v>8</v>
      </c>
      <c r="B600" s="50">
        <f>'пятая ц.к.'!$AH$178</f>
        <v>285.68</v>
      </c>
      <c r="C600" s="51">
        <f>'пятая ц.к.'!$AH$179</f>
        <v>152.84</v>
      </c>
      <c r="D600" s="51">
        <f>'пятая ц.к.'!$AH$180</f>
        <v>114.85000000000001</v>
      </c>
      <c r="E600" s="51">
        <f>'пятая ц.к.'!$AH$181</f>
        <v>15.790000000000001</v>
      </c>
      <c r="F600" s="51">
        <f>'пятая ц.к.'!$AH$182</f>
        <v>16.79</v>
      </c>
      <c r="G600" s="51">
        <f>'пятая ц.к.'!$AH$183</f>
        <v>140.56</v>
      </c>
      <c r="H600" s="51">
        <f>'пятая ц.к.'!$AH$184</f>
        <v>0</v>
      </c>
      <c r="I600" s="51">
        <f>'пятая ц.к.'!$AH$185</f>
        <v>0</v>
      </c>
      <c r="J600" s="51">
        <f>'пятая ц.к.'!$AH$186</f>
        <v>5.4700000000000006</v>
      </c>
      <c r="K600" s="51">
        <f>'пятая ц.к.'!$AH$187</f>
        <v>32.21</v>
      </c>
      <c r="L600" s="51">
        <f>'пятая ц.к.'!$AH$188</f>
        <v>15.290000000000001</v>
      </c>
      <c r="M600" s="51">
        <f>'пятая ц.к.'!$AH$189</f>
        <v>81.09</v>
      </c>
      <c r="N600" s="51">
        <f>'пятая ц.к.'!$AH$190</f>
        <v>58.900000000000006</v>
      </c>
      <c r="O600" s="51">
        <f>'пятая ц.к.'!$AH$191</f>
        <v>68.12</v>
      </c>
      <c r="P600" s="51">
        <f>'пятая ц.к.'!$AH$192</f>
        <v>145.71</v>
      </c>
      <c r="Q600" s="51">
        <f>'пятая ц.к.'!$AH$193</f>
        <v>98.94</v>
      </c>
      <c r="R600" s="51">
        <f>'пятая ц.к.'!$AH$194</f>
        <v>146.37</v>
      </c>
      <c r="S600" s="51">
        <f>'пятая ц.к.'!$AH$195</f>
        <v>128.66</v>
      </c>
      <c r="T600" s="51">
        <f>'пятая ц.к.'!$AH$196</f>
        <v>66.099999999999994</v>
      </c>
      <c r="U600" s="51">
        <f>'пятая ц.к.'!$AH$197</f>
        <v>125.9</v>
      </c>
      <c r="V600" s="51">
        <f>'пятая ц.к.'!$AH$198</f>
        <v>176.38</v>
      </c>
      <c r="W600" s="51">
        <f>'пятая ц.к.'!$AH$199</f>
        <v>261.23</v>
      </c>
      <c r="X600" s="51">
        <f>'пятая ц.к.'!$AH$200</f>
        <v>739.40000000000009</v>
      </c>
      <c r="Y600" s="52">
        <f>'пятая ц.к.'!$AH$201</f>
        <v>399.14</v>
      </c>
    </row>
    <row r="601" spans="1:25" ht="15" customHeight="1" x14ac:dyDescent="0.25">
      <c r="A601" s="57">
        <f t="shared" si="14"/>
        <v>9</v>
      </c>
      <c r="B601" s="50">
        <f>'пятая ц.к.'!$AH$202</f>
        <v>403.15</v>
      </c>
      <c r="C601" s="51">
        <f>'пятая ц.к.'!$AH$203</f>
        <v>180.01000000000002</v>
      </c>
      <c r="D601" s="51">
        <f>'пятая ц.к.'!$AH$204</f>
        <v>108.41</v>
      </c>
      <c r="E601" s="51">
        <f>'пятая ц.к.'!$AH$205</f>
        <v>74.52</v>
      </c>
      <c r="F601" s="51">
        <f>'пятая ц.к.'!$AH$206</f>
        <v>78.209999999999994</v>
      </c>
      <c r="G601" s="51">
        <f>'пятая ц.к.'!$AH$207</f>
        <v>133.26</v>
      </c>
      <c r="H601" s="51">
        <f>'пятая ц.к.'!$AH$208</f>
        <v>23.48</v>
      </c>
      <c r="I601" s="51">
        <f>'пятая ц.к.'!$AH$209</f>
        <v>0</v>
      </c>
      <c r="J601" s="51">
        <f>'пятая ц.к.'!$AH$210</f>
        <v>0</v>
      </c>
      <c r="K601" s="51">
        <f>'пятая ц.к.'!$AH$211</f>
        <v>0</v>
      </c>
      <c r="L601" s="51">
        <f>'пятая ц.к.'!$AH$212</f>
        <v>1.1100000000000001</v>
      </c>
      <c r="M601" s="51">
        <f>'пятая ц.к.'!$AH$213</f>
        <v>38.26</v>
      </c>
      <c r="N601" s="51">
        <f>'пятая ц.к.'!$AH$214</f>
        <v>37.44</v>
      </c>
      <c r="O601" s="51">
        <f>'пятая ц.к.'!$AH$215</f>
        <v>31.259999999999998</v>
      </c>
      <c r="P601" s="51">
        <f>'пятая ц.к.'!$AH$216</f>
        <v>31.05</v>
      </c>
      <c r="Q601" s="51">
        <f>'пятая ц.к.'!$AH$217</f>
        <v>39.370000000000005</v>
      </c>
      <c r="R601" s="51">
        <f>'пятая ц.к.'!$AH$218</f>
        <v>60.9</v>
      </c>
      <c r="S601" s="51">
        <f>'пятая ц.к.'!$AH$219</f>
        <v>70.94</v>
      </c>
      <c r="T601" s="51">
        <f>'пятая ц.к.'!$AH$220</f>
        <v>0</v>
      </c>
      <c r="U601" s="51">
        <f>'пятая ц.к.'!$AH$221</f>
        <v>0</v>
      </c>
      <c r="V601" s="51">
        <f>'пятая ц.к.'!$AH$222</f>
        <v>40.099999999999994</v>
      </c>
      <c r="W601" s="51">
        <f>'пятая ц.к.'!$AH$223</f>
        <v>177.38000000000002</v>
      </c>
      <c r="X601" s="51">
        <f>'пятая ц.к.'!$AH$224</f>
        <v>236.92</v>
      </c>
      <c r="Y601" s="52">
        <f>'пятая ц.к.'!$AH$225</f>
        <v>308.21000000000004</v>
      </c>
    </row>
    <row r="602" spans="1:25" ht="15" customHeight="1" x14ac:dyDescent="0.25">
      <c r="A602" s="57">
        <f t="shared" si="14"/>
        <v>10</v>
      </c>
      <c r="B602" s="50">
        <f>'пятая ц.к.'!$AH$226</f>
        <v>170.97</v>
      </c>
      <c r="C602" s="51">
        <f>'пятая ц.к.'!$AH$227</f>
        <v>0.15</v>
      </c>
      <c r="D602" s="51">
        <f>'пятая ц.к.'!$AH$228</f>
        <v>0</v>
      </c>
      <c r="E602" s="51">
        <f>'пятая ц.к.'!$AH$229</f>
        <v>22.39</v>
      </c>
      <c r="F602" s="51">
        <f>'пятая ц.к.'!$AH$230</f>
        <v>106.62</v>
      </c>
      <c r="G602" s="51">
        <f>'пятая ц.к.'!$AH$231</f>
        <v>92.44</v>
      </c>
      <c r="H602" s="51">
        <f>'пятая ц.к.'!$AH$232</f>
        <v>0</v>
      </c>
      <c r="I602" s="51">
        <f>'пятая ц.к.'!$AH$233</f>
        <v>0</v>
      </c>
      <c r="J602" s="51">
        <f>'пятая ц.к.'!$AH$234</f>
        <v>50.95</v>
      </c>
      <c r="K602" s="51">
        <f>'пятая ц.к.'!$AH$235</f>
        <v>0</v>
      </c>
      <c r="L602" s="51">
        <f>'пятая ц.к.'!$AH$236</f>
        <v>0.48</v>
      </c>
      <c r="M602" s="51">
        <f>'пятая ц.к.'!$AH$237</f>
        <v>21.65</v>
      </c>
      <c r="N602" s="51">
        <f>'пятая ц.к.'!$AH$238</f>
        <v>68.69</v>
      </c>
      <c r="O602" s="51">
        <f>'пятая ц.к.'!$AH$239</f>
        <v>100.75</v>
      </c>
      <c r="P602" s="51">
        <f>'пятая ц.к.'!$AH$240</f>
        <v>119.44</v>
      </c>
      <c r="Q602" s="51">
        <f>'пятая ц.к.'!$AH$241</f>
        <v>323.82</v>
      </c>
      <c r="R602" s="51">
        <f>'пятая ц.к.'!$AH$242</f>
        <v>306.70999999999998</v>
      </c>
      <c r="S602" s="51">
        <f>'пятая ц.к.'!$AH$243</f>
        <v>285.13</v>
      </c>
      <c r="T602" s="51">
        <f>'пятая ц.к.'!$AH$244</f>
        <v>0.12000000000000001</v>
      </c>
      <c r="U602" s="51">
        <f>'пятая ц.к.'!$AH$245</f>
        <v>0</v>
      </c>
      <c r="V602" s="51">
        <f>'пятая ц.к.'!$AH$246</f>
        <v>180.23</v>
      </c>
      <c r="W602" s="51">
        <f>'пятая ц.к.'!$AH$247</f>
        <v>393.87</v>
      </c>
      <c r="X602" s="51">
        <f>'пятая ц.к.'!$AH$248</f>
        <v>727.07</v>
      </c>
      <c r="Y602" s="52">
        <f>'пятая ц.к.'!$AH$249</f>
        <v>1065.97</v>
      </c>
    </row>
    <row r="603" spans="1:25" s="45" customFormat="1" ht="15" customHeight="1" x14ac:dyDescent="0.25">
      <c r="A603" s="57">
        <f t="shared" si="14"/>
        <v>11</v>
      </c>
      <c r="B603" s="50">
        <f>'пятая ц.к.'!$AH$250</f>
        <v>443.48</v>
      </c>
      <c r="C603" s="51">
        <f>'пятая ц.к.'!$AH$251</f>
        <v>306.08999999999997</v>
      </c>
      <c r="D603" s="51">
        <f>'пятая ц.к.'!$AH$252</f>
        <v>284.04000000000002</v>
      </c>
      <c r="E603" s="51">
        <f>'пятая ц.к.'!$AH$253</f>
        <v>153.34</v>
      </c>
      <c r="F603" s="51">
        <f>'пятая ц.к.'!$AH$254</f>
        <v>127.21</v>
      </c>
      <c r="G603" s="51">
        <f>'пятая ц.к.'!$AH$255</f>
        <v>138.63</v>
      </c>
      <c r="H603" s="51">
        <f>'пятая ц.к.'!$AH$256</f>
        <v>30.68</v>
      </c>
      <c r="I603" s="51">
        <f>'пятая ц.к.'!$AH$257</f>
        <v>0</v>
      </c>
      <c r="J603" s="51">
        <f>'пятая ц.к.'!$AH$258</f>
        <v>0</v>
      </c>
      <c r="K603" s="51">
        <f>'пятая ц.к.'!$AH$259</f>
        <v>0.87</v>
      </c>
      <c r="L603" s="51">
        <f>'пятая ц.к.'!$AH$260</f>
        <v>0</v>
      </c>
      <c r="M603" s="51">
        <f>'пятая ц.к.'!$AH$261</f>
        <v>57.86</v>
      </c>
      <c r="N603" s="51">
        <f>'пятая ц.к.'!$AH$262</f>
        <v>54.11</v>
      </c>
      <c r="O603" s="51">
        <f>'пятая ц.к.'!$AH$263</f>
        <v>454.02</v>
      </c>
      <c r="P603" s="51">
        <f>'пятая ц.к.'!$AH$264</f>
        <v>48.59</v>
      </c>
      <c r="Q603" s="51">
        <f>'пятая ц.к.'!$AH$265</f>
        <v>35.760000000000005</v>
      </c>
      <c r="R603" s="51">
        <f>'пятая ц.к.'!$AH$266</f>
        <v>121.95</v>
      </c>
      <c r="S603" s="51">
        <f>'пятая ц.к.'!$AH$267</f>
        <v>95.97</v>
      </c>
      <c r="T603" s="51">
        <f>'пятая ц.к.'!$AH$268</f>
        <v>0</v>
      </c>
      <c r="U603" s="51">
        <f>'пятая ц.к.'!$AH$269</f>
        <v>0</v>
      </c>
      <c r="V603" s="51">
        <f>'пятая ц.к.'!$AH$270</f>
        <v>68.27</v>
      </c>
      <c r="W603" s="51">
        <f>'пятая ц.к.'!$AH$271</f>
        <v>226.64</v>
      </c>
      <c r="X603" s="51">
        <f>'пятая ц.к.'!$AH$272</f>
        <v>538.77</v>
      </c>
      <c r="Y603" s="52">
        <f>'пятая ц.к.'!$AH$273</f>
        <v>848.88</v>
      </c>
    </row>
    <row r="604" spans="1:25" ht="15" customHeight="1" x14ac:dyDescent="0.25">
      <c r="A604" s="57">
        <f t="shared" si="14"/>
        <v>12</v>
      </c>
      <c r="B604" s="50">
        <f>'пятая ц.к.'!$AH$274</f>
        <v>419.43</v>
      </c>
      <c r="C604" s="51">
        <f>'пятая ц.к.'!$AH$275</f>
        <v>252.55</v>
      </c>
      <c r="D604" s="51">
        <f>'пятая ц.к.'!$AH$276</f>
        <v>105.19</v>
      </c>
      <c r="E604" s="51">
        <f>'пятая ц.к.'!$AH$277</f>
        <v>39.729999999999997</v>
      </c>
      <c r="F604" s="51">
        <f>'пятая ц.к.'!$AH$278</f>
        <v>84.14</v>
      </c>
      <c r="G604" s="51">
        <f>'пятая ц.к.'!$AH$279</f>
        <v>32.57</v>
      </c>
      <c r="H604" s="51">
        <f>'пятая ц.к.'!$AH$280</f>
        <v>9.0000000000000011E-2</v>
      </c>
      <c r="I604" s="51">
        <f>'пятая ц.к.'!$AH$281</f>
        <v>0</v>
      </c>
      <c r="J604" s="51">
        <f>'пятая ц.к.'!$AH$282</f>
        <v>0.22</v>
      </c>
      <c r="K604" s="51">
        <f>'пятая ц.к.'!$AH$283</f>
        <v>1.45</v>
      </c>
      <c r="L604" s="51">
        <f>'пятая ц.к.'!$AH$284</f>
        <v>35.07</v>
      </c>
      <c r="M604" s="51">
        <f>'пятая ц.к.'!$AH$285</f>
        <v>55.650000000000006</v>
      </c>
      <c r="N604" s="51">
        <f>'пятая ц.к.'!$AH$286</f>
        <v>15.01</v>
      </c>
      <c r="O604" s="51">
        <f>'пятая ц.к.'!$AH$287</f>
        <v>43.28</v>
      </c>
      <c r="P604" s="51">
        <f>'пятая ц.к.'!$AH$288</f>
        <v>63.199999999999996</v>
      </c>
      <c r="Q604" s="51">
        <f>'пятая ц.к.'!$AH$289</f>
        <v>11.950000000000001</v>
      </c>
      <c r="R604" s="51">
        <f>'пятая ц.к.'!$AH$290</f>
        <v>57.62</v>
      </c>
      <c r="S604" s="51">
        <f>'пятая ц.к.'!$AH$291</f>
        <v>96.77000000000001</v>
      </c>
      <c r="T604" s="51">
        <f>'пятая ц.к.'!$AH$292</f>
        <v>15.35</v>
      </c>
      <c r="U604" s="51">
        <f>'пятая ц.к.'!$AH$293</f>
        <v>13.62</v>
      </c>
      <c r="V604" s="51">
        <f>'пятая ц.к.'!$AH$294</f>
        <v>21.48</v>
      </c>
      <c r="W604" s="51">
        <f>'пятая ц.к.'!$AH$295</f>
        <v>236.32</v>
      </c>
      <c r="X604" s="51">
        <f>'пятая ц.к.'!$AH$296</f>
        <v>363.42999999999995</v>
      </c>
      <c r="Y604" s="52">
        <f>'пятая ц.к.'!$AH$297</f>
        <v>505.08000000000004</v>
      </c>
    </row>
    <row r="605" spans="1:25" ht="15" customHeight="1" x14ac:dyDescent="0.25">
      <c r="A605" s="57">
        <f t="shared" si="14"/>
        <v>13</v>
      </c>
      <c r="B605" s="50">
        <f>'пятая ц.к.'!$AH$298</f>
        <v>629.83999999999992</v>
      </c>
      <c r="C605" s="51">
        <f>'пятая ц.к.'!$AH$299</f>
        <v>458.99</v>
      </c>
      <c r="D605" s="51">
        <f>'пятая ц.к.'!$AH$300</f>
        <v>173.65</v>
      </c>
      <c r="E605" s="51">
        <f>'пятая ц.к.'!$AH$301</f>
        <v>122.21</v>
      </c>
      <c r="F605" s="51">
        <f>'пятая ц.к.'!$AH$302</f>
        <v>77.83</v>
      </c>
      <c r="G605" s="51">
        <f>'пятая ц.к.'!$AH$303</f>
        <v>70.66</v>
      </c>
      <c r="H605" s="51">
        <f>'пятая ц.к.'!$AH$304</f>
        <v>0</v>
      </c>
      <c r="I605" s="51">
        <f>'пятая ц.к.'!$AH$305</f>
        <v>0</v>
      </c>
      <c r="J605" s="51">
        <f>'пятая ц.к.'!$AH$306</f>
        <v>0</v>
      </c>
      <c r="K605" s="51">
        <f>'пятая ц.к.'!$AH$307</f>
        <v>0</v>
      </c>
      <c r="L605" s="51">
        <f>'пятая ц.к.'!$AH$308</f>
        <v>0.4</v>
      </c>
      <c r="M605" s="51">
        <f>'пятая ц.к.'!$AH$309</f>
        <v>0</v>
      </c>
      <c r="N605" s="51">
        <f>'пятая ц.к.'!$AH$310</f>
        <v>0</v>
      </c>
      <c r="O605" s="51">
        <f>'пятая ц.к.'!$AH$311</f>
        <v>0.34</v>
      </c>
      <c r="P605" s="51">
        <f>'пятая ц.к.'!$AH$312</f>
        <v>0</v>
      </c>
      <c r="Q605" s="51">
        <f>'пятая ц.к.'!$AH$313</f>
        <v>0</v>
      </c>
      <c r="R605" s="51">
        <f>'пятая ц.к.'!$AH$314</f>
        <v>0</v>
      </c>
      <c r="S605" s="51">
        <f>'пятая ц.к.'!$AH$315</f>
        <v>0</v>
      </c>
      <c r="T605" s="51">
        <f>'пятая ц.к.'!$AH$316</f>
        <v>0</v>
      </c>
      <c r="U605" s="51">
        <f>'пятая ц.к.'!$AH$317</f>
        <v>0</v>
      </c>
      <c r="V605" s="51">
        <f>'пятая ц.к.'!$AH$318</f>
        <v>75.31</v>
      </c>
      <c r="W605" s="51">
        <f>'пятая ц.к.'!$AH$319</f>
        <v>95.899999999999991</v>
      </c>
      <c r="X605" s="51">
        <f>'пятая ц.к.'!$AH$320</f>
        <v>435.40000000000003</v>
      </c>
      <c r="Y605" s="52">
        <f>'пятая ц.к.'!$AH$321</f>
        <v>434.23</v>
      </c>
    </row>
    <row r="606" spans="1:25" ht="15" customHeight="1" x14ac:dyDescent="0.25">
      <c r="A606" s="57">
        <f t="shared" si="14"/>
        <v>14</v>
      </c>
      <c r="B606" s="50">
        <f>'пятая ц.к.'!$AH$322</f>
        <v>160.72</v>
      </c>
      <c r="C606" s="51">
        <f>'пятая ц.к.'!$AH$323</f>
        <v>130.52000000000001</v>
      </c>
      <c r="D606" s="51">
        <f>'пятая ц.к.'!$AH$324</f>
        <v>108.28999999999999</v>
      </c>
      <c r="E606" s="51">
        <f>'пятая ц.к.'!$AH$325</f>
        <v>85.39</v>
      </c>
      <c r="F606" s="51">
        <f>'пятая ц.к.'!$AH$326</f>
        <v>80.350000000000009</v>
      </c>
      <c r="G606" s="51">
        <f>'пятая ц.к.'!$AH$327</f>
        <v>0</v>
      </c>
      <c r="H606" s="51">
        <f>'пятая ц.к.'!$AH$328</f>
        <v>0</v>
      </c>
      <c r="I606" s="51">
        <f>'пятая ц.к.'!$AH$329</f>
        <v>0</v>
      </c>
      <c r="J606" s="51">
        <f>'пятая ц.к.'!$AH$330</f>
        <v>0</v>
      </c>
      <c r="K606" s="51">
        <f>'пятая ц.к.'!$AH$331</f>
        <v>6.9999999999999993E-2</v>
      </c>
      <c r="L606" s="51">
        <f>'пятая ц.к.'!$AH$332</f>
        <v>9.0000000000000011E-2</v>
      </c>
      <c r="M606" s="51">
        <f>'пятая ц.к.'!$AH$333</f>
        <v>69.06</v>
      </c>
      <c r="N606" s="51">
        <f>'пятая ц.к.'!$AH$334</f>
        <v>2.0299999999999998</v>
      </c>
      <c r="O606" s="51">
        <f>'пятая ц.к.'!$AH$335</f>
        <v>14.600000000000001</v>
      </c>
      <c r="P606" s="51">
        <f>'пятая ц.к.'!$AH$336</f>
        <v>9.82</v>
      </c>
      <c r="Q606" s="51">
        <f>'пятая ц.к.'!$AH$337</f>
        <v>4.0600000000000005</v>
      </c>
      <c r="R606" s="51">
        <f>'пятая ц.к.'!$AH$338</f>
        <v>164.67000000000002</v>
      </c>
      <c r="S606" s="51">
        <f>'пятая ц.к.'!$AH$339</f>
        <v>176.82999999999998</v>
      </c>
      <c r="T606" s="51">
        <f>'пятая ц.к.'!$AH$340</f>
        <v>64.95</v>
      </c>
      <c r="U606" s="51">
        <f>'пятая ц.к.'!$AH$341</f>
        <v>0</v>
      </c>
      <c r="V606" s="51">
        <f>'пятая ц.к.'!$AH$342</f>
        <v>126.01</v>
      </c>
      <c r="W606" s="51">
        <f>'пятая ц.к.'!$AH$343</f>
        <v>381.51</v>
      </c>
      <c r="X606" s="51">
        <f>'пятая ц.к.'!$AH$344</f>
        <v>638.04</v>
      </c>
      <c r="Y606" s="52">
        <f>'пятая ц.к.'!$AH$345</f>
        <v>420.05</v>
      </c>
    </row>
    <row r="607" spans="1:25" ht="15" customHeight="1" x14ac:dyDescent="0.25">
      <c r="A607" s="57">
        <f t="shared" si="14"/>
        <v>15</v>
      </c>
      <c r="B607" s="50">
        <f>'пятая ц.к.'!$AH$346</f>
        <v>212.26999999999998</v>
      </c>
      <c r="C607" s="51">
        <f>'пятая ц.к.'!$AH$347</f>
        <v>190.39</v>
      </c>
      <c r="D607" s="51">
        <f>'пятая ц.к.'!$AH$348</f>
        <v>61.260000000000005</v>
      </c>
      <c r="E607" s="51">
        <f>'пятая ц.к.'!$AH$349</f>
        <v>36.17</v>
      </c>
      <c r="F607" s="51">
        <f>'пятая ц.к.'!$AH$350</f>
        <v>22.43</v>
      </c>
      <c r="G607" s="51">
        <f>'пятая ц.к.'!$AH$351</f>
        <v>0</v>
      </c>
      <c r="H607" s="51">
        <f>'пятая ц.к.'!$AH$352</f>
        <v>0</v>
      </c>
      <c r="I607" s="51">
        <f>'пятая ц.к.'!$AH$353</f>
        <v>25.92</v>
      </c>
      <c r="J607" s="51">
        <f>'пятая ц.к.'!$AH$354</f>
        <v>0.01</v>
      </c>
      <c r="K607" s="51">
        <f>'пятая ц.к.'!$AH$355</f>
        <v>12.66</v>
      </c>
      <c r="L607" s="51">
        <f>'пятая ц.к.'!$AH$356</f>
        <v>53.42</v>
      </c>
      <c r="M607" s="51">
        <f>'пятая ц.к.'!$AH$357</f>
        <v>131.91</v>
      </c>
      <c r="N607" s="51">
        <f>'пятая ц.к.'!$AH$358</f>
        <v>149.04</v>
      </c>
      <c r="O607" s="51">
        <f>'пятая ц.к.'!$AH$359</f>
        <v>99.8</v>
      </c>
      <c r="P607" s="51">
        <f>'пятая ц.к.'!$AH$360</f>
        <v>63.86</v>
      </c>
      <c r="Q607" s="51">
        <f>'пятая ц.к.'!$AH$361</f>
        <v>82.11</v>
      </c>
      <c r="R607" s="51">
        <f>'пятая ц.к.'!$AH$362</f>
        <v>216.23</v>
      </c>
      <c r="S607" s="51">
        <f>'пятая ц.к.'!$AH$363</f>
        <v>222.25</v>
      </c>
      <c r="T607" s="51">
        <f>'пятая ц.к.'!$AH$364</f>
        <v>46.35</v>
      </c>
      <c r="U607" s="51">
        <f>'пятая ц.к.'!$AH$365</f>
        <v>0.01</v>
      </c>
      <c r="V607" s="51">
        <f>'пятая ц.к.'!$AH$366</f>
        <v>188.87</v>
      </c>
      <c r="W607" s="51">
        <f>'пятая ц.к.'!$AH$367</f>
        <v>293.02999999999997</v>
      </c>
      <c r="X607" s="51">
        <f>'пятая ц.к.'!$AH$368</f>
        <v>452.51</v>
      </c>
      <c r="Y607" s="52">
        <f>'пятая ц.к.'!$AH$369</f>
        <v>668.51</v>
      </c>
    </row>
    <row r="608" spans="1:25" ht="15" customHeight="1" x14ac:dyDescent="0.25">
      <c r="A608" s="57">
        <f t="shared" si="14"/>
        <v>16</v>
      </c>
      <c r="B608" s="50">
        <f>'пятая ц.к.'!$AH$370</f>
        <v>85.96</v>
      </c>
      <c r="C608" s="51">
        <f>'пятая ц.к.'!$AH$371</f>
        <v>150.58000000000001</v>
      </c>
      <c r="D608" s="51">
        <f>'пятая ц.к.'!$AH$372</f>
        <v>61.51</v>
      </c>
      <c r="E608" s="51">
        <f>'пятая ц.к.'!$AH$373</f>
        <v>38.700000000000003</v>
      </c>
      <c r="F608" s="51">
        <f>'пятая ц.к.'!$AH$374</f>
        <v>26.29</v>
      </c>
      <c r="G608" s="51">
        <f>'пятая ц.к.'!$AH$375</f>
        <v>26.52</v>
      </c>
      <c r="H608" s="51">
        <f>'пятая ц.к.'!$AH$376</f>
        <v>89.97</v>
      </c>
      <c r="I608" s="51">
        <f>'пятая ц.к.'!$AH$377</f>
        <v>0</v>
      </c>
      <c r="J608" s="51">
        <f>'пятая ц.к.'!$AH$378</f>
        <v>0.91</v>
      </c>
      <c r="K608" s="51">
        <f>'пятая ц.к.'!$AH$379</f>
        <v>52.54</v>
      </c>
      <c r="L608" s="51">
        <f>'пятая ц.к.'!$AH$380</f>
        <v>163.26000000000002</v>
      </c>
      <c r="M608" s="51">
        <f>'пятая ц.к.'!$AH$381</f>
        <v>158.51999999999998</v>
      </c>
      <c r="N608" s="51">
        <f>'пятая ц.к.'!$AH$382</f>
        <v>162.57</v>
      </c>
      <c r="O608" s="51">
        <f>'пятая ц.к.'!$AH$383</f>
        <v>184.59</v>
      </c>
      <c r="P608" s="51">
        <f>'пятая ц.к.'!$AH$384</f>
        <v>179.03</v>
      </c>
      <c r="Q608" s="51">
        <f>'пятая ц.к.'!$AH$385</f>
        <v>151.52000000000001</v>
      </c>
      <c r="R608" s="51">
        <f>'пятая ц.к.'!$AH$386</f>
        <v>75.12</v>
      </c>
      <c r="S608" s="51">
        <f>'пятая ц.к.'!$AH$387</f>
        <v>0</v>
      </c>
      <c r="T608" s="51">
        <f>'пятая ц.к.'!$AH$388</f>
        <v>0</v>
      </c>
      <c r="U608" s="51">
        <f>'пятая ц.к.'!$AH$389</f>
        <v>0</v>
      </c>
      <c r="V608" s="51">
        <f>'пятая ц.к.'!$AH$390</f>
        <v>127.35</v>
      </c>
      <c r="W608" s="51">
        <f>'пятая ц.к.'!$AH$391</f>
        <v>231.26000000000002</v>
      </c>
      <c r="X608" s="51">
        <f>'пятая ц.к.'!$AH$392</f>
        <v>345.88</v>
      </c>
      <c r="Y608" s="52">
        <f>'пятая ц.к.'!$AH$393</f>
        <v>312.82</v>
      </c>
    </row>
    <row r="609" spans="1:25" ht="15" customHeight="1" x14ac:dyDescent="0.25">
      <c r="A609" s="57">
        <f t="shared" si="14"/>
        <v>17</v>
      </c>
      <c r="B609" s="50">
        <f>'пятая ц.к.'!$AH$394</f>
        <v>274.95999999999998</v>
      </c>
      <c r="C609" s="51">
        <f>'пятая ц.к.'!$AH$395</f>
        <v>68.45</v>
      </c>
      <c r="D609" s="51">
        <f>'пятая ц.к.'!$AH$396</f>
        <v>78.92</v>
      </c>
      <c r="E609" s="51">
        <f>'пятая ц.к.'!$AH$397</f>
        <v>242.95999999999998</v>
      </c>
      <c r="F609" s="51">
        <f>'пятая ц.к.'!$AH$398</f>
        <v>106.27</v>
      </c>
      <c r="G609" s="51">
        <f>'пятая ц.к.'!$AH$399</f>
        <v>109.08</v>
      </c>
      <c r="H609" s="51">
        <f>'пятая ц.к.'!$AH$400</f>
        <v>4.62</v>
      </c>
      <c r="I609" s="51">
        <f>'пятая ц.к.'!$AH$401</f>
        <v>0</v>
      </c>
      <c r="J609" s="51">
        <f>'пятая ц.к.'!$AH$402</f>
        <v>74.180000000000007</v>
      </c>
      <c r="K609" s="51">
        <f>'пятая ц.к.'!$AH$403</f>
        <v>7.62</v>
      </c>
      <c r="L609" s="51">
        <f>'пятая ц.к.'!$AH$404</f>
        <v>65.17</v>
      </c>
      <c r="M609" s="51">
        <f>'пятая ц.к.'!$AH$405</f>
        <v>86.64</v>
      </c>
      <c r="N609" s="51">
        <f>'пятая ц.к.'!$AH$406</f>
        <v>100.4</v>
      </c>
      <c r="O609" s="51">
        <f>'пятая ц.к.'!$AH$407</f>
        <v>122.32</v>
      </c>
      <c r="P609" s="51">
        <f>'пятая ц.к.'!$AH$408</f>
        <v>123.84</v>
      </c>
      <c r="Q609" s="51">
        <f>'пятая ц.к.'!$AH$409</f>
        <v>106.42</v>
      </c>
      <c r="R609" s="51">
        <f>'пятая ц.к.'!$AH$410</f>
        <v>37.049999999999997</v>
      </c>
      <c r="S609" s="51">
        <f>'пятая ц.к.'!$AH$411</f>
        <v>0</v>
      </c>
      <c r="T609" s="51">
        <f>'пятая ц.к.'!$AH$412</f>
        <v>0</v>
      </c>
      <c r="U609" s="51">
        <f>'пятая ц.к.'!$AH$413</f>
        <v>0</v>
      </c>
      <c r="V609" s="51">
        <f>'пятая ц.к.'!$AH$414</f>
        <v>81.8</v>
      </c>
      <c r="W609" s="51">
        <f>'пятая ц.к.'!$AH$415</f>
        <v>36.769999999999996</v>
      </c>
      <c r="X609" s="51">
        <f>'пятая ц.к.'!$AH$416</f>
        <v>301.3</v>
      </c>
      <c r="Y609" s="52">
        <f>'пятая ц.к.'!$AH$417</f>
        <v>499.94</v>
      </c>
    </row>
    <row r="610" spans="1:25" ht="15" customHeight="1" x14ac:dyDescent="0.25">
      <c r="A610" s="57">
        <f t="shared" si="14"/>
        <v>18</v>
      </c>
      <c r="B610" s="50">
        <f>'пятая ц.к.'!$AH$418</f>
        <v>197.85999999999999</v>
      </c>
      <c r="C610" s="51">
        <f>'пятая ц.к.'!$AH$419</f>
        <v>62.52</v>
      </c>
      <c r="D610" s="51">
        <f>'пятая ц.к.'!$AH$420</f>
        <v>225.43</v>
      </c>
      <c r="E610" s="51">
        <f>'пятая ц.к.'!$AH$421</f>
        <v>112.92</v>
      </c>
      <c r="F610" s="51">
        <f>'пятая ц.к.'!$AH$422</f>
        <v>10</v>
      </c>
      <c r="G610" s="51">
        <f>'пятая ц.к.'!$AH$423</f>
        <v>0</v>
      </c>
      <c r="H610" s="51">
        <f>'пятая ц.к.'!$AH$424</f>
        <v>0</v>
      </c>
      <c r="I610" s="51">
        <f>'пятая ц.к.'!$AH$425</f>
        <v>7.8100000000000005</v>
      </c>
      <c r="J610" s="51">
        <f>'пятая ц.к.'!$AH$426</f>
        <v>0.17</v>
      </c>
      <c r="K610" s="51">
        <f>'пятая ц.к.'!$AH$427</f>
        <v>0.45</v>
      </c>
      <c r="L610" s="51">
        <f>'пятая ц.к.'!$AH$428</f>
        <v>3.91</v>
      </c>
      <c r="M610" s="51">
        <f>'пятая ц.к.'!$AH$429</f>
        <v>15.11</v>
      </c>
      <c r="N610" s="51">
        <f>'пятая ц.к.'!$AH$430</f>
        <v>7.75</v>
      </c>
      <c r="O610" s="51">
        <f>'пятая ц.к.'!$AH$431</f>
        <v>4.05</v>
      </c>
      <c r="P610" s="51">
        <f>'пятая ц.к.'!$AH$432</f>
        <v>12.74</v>
      </c>
      <c r="Q610" s="51">
        <f>'пятая ц.к.'!$AH$433</f>
        <v>32.980000000000004</v>
      </c>
      <c r="R610" s="51">
        <f>'пятая ц.к.'!$AH$434</f>
        <v>32.78</v>
      </c>
      <c r="S610" s="51">
        <f>'пятая ц.к.'!$AH$435</f>
        <v>9.26</v>
      </c>
      <c r="T610" s="51">
        <f>'пятая ц.к.'!$AH$436</f>
        <v>0.27</v>
      </c>
      <c r="U610" s="51">
        <f>'пятая ц.к.'!$AH$437</f>
        <v>123.13</v>
      </c>
      <c r="V610" s="51">
        <f>'пятая ц.к.'!$AH$438</f>
        <v>6.9300000000000006</v>
      </c>
      <c r="W610" s="51">
        <f>'пятая ц.к.'!$AH$439</f>
        <v>113.16999999999999</v>
      </c>
      <c r="X610" s="51">
        <f>'пятая ц.к.'!$AH$440</f>
        <v>496.90999999999997</v>
      </c>
      <c r="Y610" s="52">
        <f>'пятая ц.к.'!$AH$441</f>
        <v>445.93</v>
      </c>
    </row>
    <row r="611" spans="1:25" ht="15" customHeight="1" x14ac:dyDescent="0.25">
      <c r="A611" s="57">
        <f t="shared" si="14"/>
        <v>19</v>
      </c>
      <c r="B611" s="50">
        <f>'пятая ц.к.'!$AH$442</f>
        <v>209.36</v>
      </c>
      <c r="C611" s="51">
        <f>'пятая ц.к.'!$AH$443</f>
        <v>382.57</v>
      </c>
      <c r="D611" s="51">
        <f>'пятая ц.к.'!$AH$444</f>
        <v>72.8</v>
      </c>
      <c r="E611" s="51">
        <f>'пятая ц.к.'!$AH$445</f>
        <v>21.380000000000003</v>
      </c>
      <c r="F611" s="51">
        <f>'пятая ц.к.'!$AH$446</f>
        <v>0</v>
      </c>
      <c r="G611" s="51">
        <f>'пятая ц.к.'!$AH$447</f>
        <v>0</v>
      </c>
      <c r="H611" s="51">
        <f>'пятая ц.к.'!$AH$448</f>
        <v>0</v>
      </c>
      <c r="I611" s="51">
        <f>'пятая ц.к.'!$AH$449</f>
        <v>0</v>
      </c>
      <c r="J611" s="51">
        <f>'пятая ц.к.'!$AH$450</f>
        <v>0</v>
      </c>
      <c r="K611" s="51">
        <f>'пятая ц.к.'!$AH$451</f>
        <v>0.01</v>
      </c>
      <c r="L611" s="51">
        <f>'пятая ц.к.'!$AH$452</f>
        <v>5.04</v>
      </c>
      <c r="M611" s="51">
        <f>'пятая ц.к.'!$AH$453</f>
        <v>28.5</v>
      </c>
      <c r="N611" s="51">
        <f>'пятая ц.к.'!$AH$454</f>
        <v>0</v>
      </c>
      <c r="O611" s="51">
        <f>'пятая ц.к.'!$AH$455</f>
        <v>0</v>
      </c>
      <c r="P611" s="51">
        <f>'пятая ц.к.'!$AH$456</f>
        <v>0</v>
      </c>
      <c r="Q611" s="51">
        <f>'пятая ц.к.'!$AH$457</f>
        <v>0</v>
      </c>
      <c r="R611" s="51">
        <f>'пятая ц.к.'!$AH$458</f>
        <v>1.74</v>
      </c>
      <c r="S611" s="51">
        <f>'пятая ц.к.'!$AH$459</f>
        <v>0.1</v>
      </c>
      <c r="T611" s="51">
        <f>'пятая ц.к.'!$AH$460</f>
        <v>0</v>
      </c>
      <c r="U611" s="51">
        <f>'пятая ц.к.'!$AH$461</f>
        <v>0</v>
      </c>
      <c r="V611" s="51">
        <f>'пятая ц.к.'!$AH$462</f>
        <v>1.9899999999999998</v>
      </c>
      <c r="W611" s="51">
        <f>'пятая ц.к.'!$AH$463</f>
        <v>150.34</v>
      </c>
      <c r="X611" s="51">
        <f>'пятая ц.к.'!$AH$464</f>
        <v>352.45</v>
      </c>
      <c r="Y611" s="52">
        <f>'пятая ц.к.'!$AH$465</f>
        <v>544.52</v>
      </c>
    </row>
    <row r="612" spans="1:25" s="45" customFormat="1" ht="15" customHeight="1" x14ac:dyDescent="0.25">
      <c r="A612" s="57">
        <f t="shared" si="14"/>
        <v>20</v>
      </c>
      <c r="B612" s="50">
        <f>'пятая ц.к.'!$AH$466</f>
        <v>195.54000000000002</v>
      </c>
      <c r="C612" s="51">
        <f>'пятая ц.к.'!$AH$467</f>
        <v>154.20999999999998</v>
      </c>
      <c r="D612" s="51">
        <f>'пятая ц.к.'!$AH$468</f>
        <v>50.17</v>
      </c>
      <c r="E612" s="51">
        <f>'пятая ц.к.'!$AH$469</f>
        <v>13.23</v>
      </c>
      <c r="F612" s="51">
        <f>'пятая ц.к.'!$AH$470</f>
        <v>10.66</v>
      </c>
      <c r="G612" s="51">
        <f>'пятая ц.к.'!$AH$471</f>
        <v>0</v>
      </c>
      <c r="H612" s="51">
        <f>'пятая ц.к.'!$AH$472</f>
        <v>0</v>
      </c>
      <c r="I612" s="51">
        <f>'пятая ц.к.'!$AH$473</f>
        <v>0</v>
      </c>
      <c r="J612" s="51">
        <f>'пятая ц.к.'!$AH$474</f>
        <v>0</v>
      </c>
      <c r="K612" s="51">
        <f>'пятая ц.к.'!$AH$475</f>
        <v>0.71</v>
      </c>
      <c r="L612" s="51">
        <f>'пятая ц.к.'!$AH$476</f>
        <v>0</v>
      </c>
      <c r="M612" s="51">
        <f>'пятая ц.к.'!$AH$477</f>
        <v>0.99</v>
      </c>
      <c r="N612" s="51">
        <f>'пятая ц.к.'!$AH$478</f>
        <v>7.02</v>
      </c>
      <c r="O612" s="51">
        <f>'пятая ц.к.'!$AH$479</f>
        <v>15.68</v>
      </c>
      <c r="P612" s="51">
        <f>'пятая ц.к.'!$AH$480</f>
        <v>0</v>
      </c>
      <c r="Q612" s="51">
        <f>'пятая ц.к.'!$AH$481</f>
        <v>0</v>
      </c>
      <c r="R612" s="51">
        <f>'пятая ц.к.'!$AH$482</f>
        <v>145.44999999999999</v>
      </c>
      <c r="S612" s="51">
        <f>'пятая ц.к.'!$AH$483</f>
        <v>280.76</v>
      </c>
      <c r="T612" s="51">
        <f>'пятая ц.к.'!$AH$484</f>
        <v>0</v>
      </c>
      <c r="U612" s="51">
        <f>'пятая ц.к.'!$AH$485</f>
        <v>186.61</v>
      </c>
      <c r="V612" s="51">
        <f>'пятая ц.к.'!$AH$486</f>
        <v>192.13</v>
      </c>
      <c r="W612" s="51">
        <f>'пятая ц.к.'!$AH$487</f>
        <v>303.58999999999997</v>
      </c>
      <c r="X612" s="51">
        <f>'пятая ц.к.'!$AH$488</f>
        <v>574.32000000000005</v>
      </c>
      <c r="Y612" s="52">
        <f>'пятая ц.к.'!$AH$489</f>
        <v>610.49</v>
      </c>
    </row>
    <row r="613" spans="1:25" ht="15" customHeight="1" x14ac:dyDescent="0.25">
      <c r="A613" s="57">
        <f t="shared" si="14"/>
        <v>21</v>
      </c>
      <c r="B613" s="50">
        <f>'пятая ц.к.'!$AH$490</f>
        <v>141.47</v>
      </c>
      <c r="C613" s="51">
        <f>'пятая ц.к.'!$AH$491</f>
        <v>20.759999999999998</v>
      </c>
      <c r="D613" s="51">
        <f>'пятая ц.к.'!$AH$492</f>
        <v>6.81</v>
      </c>
      <c r="E613" s="51">
        <f>'пятая ц.к.'!$AH$493</f>
        <v>0</v>
      </c>
      <c r="F613" s="51">
        <f>'пятая ц.к.'!$AH$494</f>
        <v>0</v>
      </c>
      <c r="G613" s="51">
        <f>'пятая ц.к.'!$AH$495</f>
        <v>0</v>
      </c>
      <c r="H613" s="51">
        <f>'пятая ц.к.'!$AH$496</f>
        <v>0</v>
      </c>
      <c r="I613" s="51">
        <f>'пятая ц.к.'!$AH$497</f>
        <v>0.05</v>
      </c>
      <c r="J613" s="51">
        <f>'пятая ц.к.'!$AH$498</f>
        <v>0</v>
      </c>
      <c r="K613" s="51">
        <f>'пятая ц.к.'!$AH$499</f>
        <v>0</v>
      </c>
      <c r="L613" s="51">
        <f>'пятая ц.к.'!$AH$500</f>
        <v>0.26</v>
      </c>
      <c r="M613" s="51">
        <f>'пятая ц.к.'!$AH$501</f>
        <v>30.68</v>
      </c>
      <c r="N613" s="51">
        <f>'пятая ц.к.'!$AH$502</f>
        <v>0.62</v>
      </c>
      <c r="O613" s="51">
        <f>'пятая ц.к.'!$AH$503</f>
        <v>0</v>
      </c>
      <c r="P613" s="51">
        <f>'пятая ц.к.'!$AH$504</f>
        <v>434.77</v>
      </c>
      <c r="Q613" s="51">
        <f>'пятая ц.к.'!$AH$505</f>
        <v>195.64</v>
      </c>
      <c r="R613" s="51">
        <f>'пятая ц.к.'!$AH$506</f>
        <v>23.45</v>
      </c>
      <c r="S613" s="51">
        <f>'пятая ц.к.'!$AH$507</f>
        <v>0.74</v>
      </c>
      <c r="T613" s="51">
        <f>'пятая ц.к.'!$AH$508</f>
        <v>0.19</v>
      </c>
      <c r="U613" s="51">
        <f>'пятая ц.к.'!$AH$509</f>
        <v>0.46</v>
      </c>
      <c r="V613" s="51">
        <f>'пятая ц.к.'!$AH$510</f>
        <v>56.06</v>
      </c>
      <c r="W613" s="51">
        <f>'пятая ц.к.'!$AH$511</f>
        <v>164.49</v>
      </c>
      <c r="X613" s="51">
        <f>'пятая ц.к.'!$AH$512</f>
        <v>479.5</v>
      </c>
      <c r="Y613" s="52">
        <f>'пятая ц.к.'!$AH$513</f>
        <v>332.13</v>
      </c>
    </row>
    <row r="614" spans="1:25" ht="15" customHeight="1" x14ac:dyDescent="0.25">
      <c r="A614" s="57">
        <f t="shared" si="14"/>
        <v>22</v>
      </c>
      <c r="B614" s="50">
        <f>'пятая ц.к.'!$AH$514</f>
        <v>71.05</v>
      </c>
      <c r="C614" s="51">
        <f>'пятая ц.к.'!$AH$515</f>
        <v>54.129999999999995</v>
      </c>
      <c r="D614" s="51">
        <f>'пятая ц.к.'!$AH$516</f>
        <v>31.98</v>
      </c>
      <c r="E614" s="51">
        <f>'пятая ц.к.'!$AH$517</f>
        <v>0</v>
      </c>
      <c r="F614" s="51">
        <f>'пятая ц.к.'!$AH$518</f>
        <v>0</v>
      </c>
      <c r="G614" s="51">
        <f>'пятая ц.к.'!$AH$519</f>
        <v>0</v>
      </c>
      <c r="H614" s="51">
        <f>'пятая ц.к.'!$AH$520</f>
        <v>0</v>
      </c>
      <c r="I614" s="51">
        <f>'пятая ц.к.'!$AH$521</f>
        <v>0.12000000000000001</v>
      </c>
      <c r="J614" s="51">
        <f>'пятая ц.к.'!$AH$522</f>
        <v>0</v>
      </c>
      <c r="K614" s="51">
        <f>'пятая ц.к.'!$AH$523</f>
        <v>0</v>
      </c>
      <c r="L614" s="51">
        <f>'пятая ц.к.'!$AH$524</f>
        <v>0</v>
      </c>
      <c r="M614" s="51">
        <f>'пятая ц.к.'!$AH$525</f>
        <v>0.02</v>
      </c>
      <c r="N614" s="51">
        <f>'пятая ц.к.'!$AH$526</f>
        <v>0.01</v>
      </c>
      <c r="O614" s="51">
        <f>'пятая ц.к.'!$AH$527</f>
        <v>0.01</v>
      </c>
      <c r="P614" s="51">
        <f>'пятая ц.к.'!$AH$528</f>
        <v>29.02</v>
      </c>
      <c r="Q614" s="51">
        <f>'пятая ц.к.'!$AH$529</f>
        <v>456.31</v>
      </c>
      <c r="R614" s="51">
        <f>'пятая ц.к.'!$AH$530</f>
        <v>63.19</v>
      </c>
      <c r="S614" s="51">
        <f>'пятая ц.к.'!$AH$531</f>
        <v>53.82</v>
      </c>
      <c r="T614" s="51">
        <f>'пятая ц.к.'!$AH$532</f>
        <v>0.01</v>
      </c>
      <c r="U614" s="51">
        <f>'пятая ц.к.'!$AH$533</f>
        <v>2.96</v>
      </c>
      <c r="V614" s="51">
        <f>'пятая ц.к.'!$AH$534</f>
        <v>135.01</v>
      </c>
      <c r="W614" s="51">
        <f>'пятая ц.к.'!$AH$535</f>
        <v>160.53</v>
      </c>
      <c r="X614" s="51">
        <f>'пятая ц.к.'!$AH$536</f>
        <v>341.79999999999995</v>
      </c>
      <c r="Y614" s="52">
        <f>'пятая ц.к.'!$AH$537</f>
        <v>408.36</v>
      </c>
    </row>
    <row r="615" spans="1:25" ht="15" customHeight="1" x14ac:dyDescent="0.25">
      <c r="A615" s="57">
        <f t="shared" si="14"/>
        <v>23</v>
      </c>
      <c r="B615" s="50">
        <f>'пятая ц.к.'!$AH$538</f>
        <v>400.24</v>
      </c>
      <c r="C615" s="51">
        <f>'пятая ц.к.'!$AH$539</f>
        <v>121.12</v>
      </c>
      <c r="D615" s="51">
        <f>'пятая ц.к.'!$AH$540</f>
        <v>12.350000000000001</v>
      </c>
      <c r="E615" s="51">
        <f>'пятая ц.к.'!$AH$541</f>
        <v>2.17</v>
      </c>
      <c r="F615" s="51">
        <f>'пятая ц.к.'!$AH$542</f>
        <v>0</v>
      </c>
      <c r="G615" s="51">
        <f>'пятая ц.к.'!$AH$543</f>
        <v>0</v>
      </c>
      <c r="H615" s="51">
        <f>'пятая ц.к.'!$AH$544</f>
        <v>0</v>
      </c>
      <c r="I615" s="51">
        <f>'пятая ц.к.'!$AH$545</f>
        <v>0</v>
      </c>
      <c r="J615" s="51">
        <f>'пятая ц.к.'!$AH$546</f>
        <v>0</v>
      </c>
      <c r="K615" s="51">
        <f>'пятая ц.к.'!$AH$547</f>
        <v>0</v>
      </c>
      <c r="L615" s="51">
        <f>'пятая ц.к.'!$AH$548</f>
        <v>37.64</v>
      </c>
      <c r="M615" s="51">
        <f>'пятая ц.к.'!$AH$549</f>
        <v>57.14</v>
      </c>
      <c r="N615" s="51">
        <f>'пятая ц.к.'!$AH$550</f>
        <v>50.839999999999996</v>
      </c>
      <c r="O615" s="51">
        <f>'пятая ц.к.'!$AH$551</f>
        <v>86.81</v>
      </c>
      <c r="P615" s="51">
        <f>'пятая ц.к.'!$AH$552</f>
        <v>121.15</v>
      </c>
      <c r="Q615" s="51">
        <f>'пятая ц.к.'!$AH$553</f>
        <v>145.59</v>
      </c>
      <c r="R615" s="51">
        <f>'пятая ц.к.'!$AH$554</f>
        <v>112.72</v>
      </c>
      <c r="S615" s="51">
        <f>'пятая ц.к.'!$AH$555</f>
        <v>101.13</v>
      </c>
      <c r="T615" s="51">
        <f>'пятая ц.к.'!$AH$556</f>
        <v>0</v>
      </c>
      <c r="U615" s="51">
        <f>'пятая ц.к.'!$AH$557</f>
        <v>51.22</v>
      </c>
      <c r="V615" s="51">
        <f>'пятая ц.к.'!$AH$558</f>
        <v>202.82</v>
      </c>
      <c r="W615" s="51">
        <f>'пятая ц.к.'!$AH$559</f>
        <v>167.56</v>
      </c>
      <c r="X615" s="51">
        <f>'пятая ц.к.'!$AH$560</f>
        <v>300.06</v>
      </c>
      <c r="Y615" s="52">
        <f>'пятая ц.к.'!$AH$561</f>
        <v>309.03999999999996</v>
      </c>
    </row>
    <row r="616" spans="1:25" ht="15" customHeight="1" x14ac:dyDescent="0.25">
      <c r="A616" s="57">
        <f t="shared" si="14"/>
        <v>24</v>
      </c>
      <c r="B616" s="50">
        <f>'пятая ц.к.'!$AH$562</f>
        <v>40.82</v>
      </c>
      <c r="C616" s="51">
        <f>'пятая ц.к.'!$AH$563</f>
        <v>0</v>
      </c>
      <c r="D616" s="51">
        <f>'пятая ц.к.'!$AH$564</f>
        <v>0</v>
      </c>
      <c r="E616" s="51">
        <f>'пятая ц.к.'!$AH$565</f>
        <v>0</v>
      </c>
      <c r="F616" s="51">
        <f>'пятая ц.к.'!$AH$566</f>
        <v>0</v>
      </c>
      <c r="G616" s="51">
        <f>'пятая ц.к.'!$AH$567</f>
        <v>0</v>
      </c>
      <c r="H616" s="51">
        <f>'пятая ц.к.'!$AH$568</f>
        <v>0</v>
      </c>
      <c r="I616" s="51">
        <f>'пятая ц.к.'!$AH$569</f>
        <v>0</v>
      </c>
      <c r="J616" s="51">
        <f>'пятая ц.к.'!$AH$570</f>
        <v>0</v>
      </c>
      <c r="K616" s="51">
        <f>'пятая ц.к.'!$AH$571</f>
        <v>42.47</v>
      </c>
      <c r="L616" s="51">
        <f>'пятая ц.к.'!$AH$572</f>
        <v>64.44</v>
      </c>
      <c r="M616" s="51">
        <f>'пятая ц.к.'!$AH$573</f>
        <v>71.849999999999994</v>
      </c>
      <c r="N616" s="51">
        <f>'пятая ц.к.'!$AH$574</f>
        <v>90.240000000000009</v>
      </c>
      <c r="O616" s="51">
        <f>'пятая ц.к.'!$AH$575</f>
        <v>110.28</v>
      </c>
      <c r="P616" s="51">
        <f>'пятая ц.к.'!$AH$576</f>
        <v>131.82</v>
      </c>
      <c r="Q616" s="51">
        <f>'пятая ц.к.'!$AH$577</f>
        <v>145.69999999999999</v>
      </c>
      <c r="R616" s="51">
        <f>'пятая ц.к.'!$AH$578</f>
        <v>130.26</v>
      </c>
      <c r="S616" s="51">
        <f>'пятая ц.к.'!$AH$579</f>
        <v>88.32</v>
      </c>
      <c r="T616" s="51">
        <f>'пятая ц.к.'!$AH$580</f>
        <v>0</v>
      </c>
      <c r="U616" s="51">
        <f>'пятая ц.к.'!$AH$581</f>
        <v>199.35000000000002</v>
      </c>
      <c r="V616" s="51">
        <f>'пятая ц.к.'!$AH$582</f>
        <v>367.01000000000005</v>
      </c>
      <c r="W616" s="51">
        <f>'пятая ц.к.'!$AH$583</f>
        <v>277.21000000000004</v>
      </c>
      <c r="X616" s="51">
        <f>'пятая ц.к.'!$AH$584</f>
        <v>220.29000000000002</v>
      </c>
      <c r="Y616" s="52">
        <f>'пятая ц.к.'!$AH$585</f>
        <v>252.87</v>
      </c>
    </row>
    <row r="617" spans="1:25" ht="15" customHeight="1" x14ac:dyDescent="0.25">
      <c r="A617" s="57">
        <f t="shared" si="14"/>
        <v>25</v>
      </c>
      <c r="B617" s="50">
        <f>'пятая ц.к.'!$AH$586</f>
        <v>0</v>
      </c>
      <c r="C617" s="51">
        <f>'пятая ц.к.'!$AH$587</f>
        <v>49.319999999999993</v>
      </c>
      <c r="D617" s="51">
        <f>'пятая ц.к.'!$AH$588</f>
        <v>88.36</v>
      </c>
      <c r="E617" s="51">
        <f>'пятая ц.к.'!$AH$589</f>
        <v>17.75</v>
      </c>
      <c r="F617" s="51">
        <f>'пятая ц.к.'!$AH$590</f>
        <v>0</v>
      </c>
      <c r="G617" s="51">
        <f>'пятая ц.к.'!$AH$591</f>
        <v>0</v>
      </c>
      <c r="H617" s="51">
        <f>'пятая ц.к.'!$AH$592</f>
        <v>0</v>
      </c>
      <c r="I617" s="51">
        <f>'пятая ц.к.'!$AH$593</f>
        <v>0</v>
      </c>
      <c r="J617" s="51">
        <f>'пятая ц.к.'!$AH$594</f>
        <v>0</v>
      </c>
      <c r="K617" s="51">
        <f>'пятая ц.к.'!$AH$595</f>
        <v>6.1300000000000008</v>
      </c>
      <c r="L617" s="51">
        <f>'пятая ц.к.'!$AH$596</f>
        <v>20.71</v>
      </c>
      <c r="M617" s="51">
        <f>'пятая ц.к.'!$AH$597</f>
        <v>30.7</v>
      </c>
      <c r="N617" s="51">
        <f>'пятая ц.к.'!$AH$598</f>
        <v>25.290000000000003</v>
      </c>
      <c r="O617" s="51">
        <f>'пятая ц.к.'!$AH$599</f>
        <v>68.38</v>
      </c>
      <c r="P617" s="51">
        <f>'пятая ц.к.'!$AH$600</f>
        <v>108.66000000000001</v>
      </c>
      <c r="Q617" s="51">
        <f>'пятая ц.к.'!$AH$601</f>
        <v>107.46000000000001</v>
      </c>
      <c r="R617" s="51">
        <f>'пятая ц.к.'!$AH$602</f>
        <v>162.51999999999998</v>
      </c>
      <c r="S617" s="51">
        <f>'пятая ц.к.'!$AH$603</f>
        <v>106.25999999999999</v>
      </c>
      <c r="T617" s="51">
        <f>'пятая ц.к.'!$AH$604</f>
        <v>0</v>
      </c>
      <c r="U617" s="51">
        <f>'пятая ц.к.'!$AH$605</f>
        <v>1.32</v>
      </c>
      <c r="V617" s="51">
        <f>'пятая ц.к.'!$AH$606</f>
        <v>165.07</v>
      </c>
      <c r="W617" s="51">
        <f>'пятая ц.к.'!$AH$607</f>
        <v>279.65000000000003</v>
      </c>
      <c r="X617" s="51">
        <f>'пятая ц.к.'!$AH$608</f>
        <v>365.77</v>
      </c>
      <c r="Y617" s="52">
        <f>'пятая ц.к.'!$AH$609</f>
        <v>485.09</v>
      </c>
    </row>
    <row r="618" spans="1:25" ht="15" customHeight="1" x14ac:dyDescent="0.25">
      <c r="A618" s="57">
        <f t="shared" si="14"/>
        <v>26</v>
      </c>
      <c r="B618" s="50">
        <f>'пятая ц.к.'!$AH$610</f>
        <v>101.75</v>
      </c>
      <c r="C618" s="51">
        <f>'пятая ц.к.'!$AH$611</f>
        <v>26.28</v>
      </c>
      <c r="D618" s="51">
        <f>'пятая ц.к.'!$AH$612</f>
        <v>22.6</v>
      </c>
      <c r="E618" s="51">
        <f>'пятая ц.к.'!$AH$613</f>
        <v>9.2099999999999991</v>
      </c>
      <c r="F618" s="51">
        <f>'пятая ц.к.'!$AH$614</f>
        <v>18.350000000000001</v>
      </c>
      <c r="G618" s="51">
        <f>'пятая ц.к.'!$AH$615</f>
        <v>0</v>
      </c>
      <c r="H618" s="51">
        <f>'пятая ц.к.'!$AH$616</f>
        <v>0</v>
      </c>
      <c r="I618" s="51">
        <f>'пятая ц.к.'!$AH$617</f>
        <v>0</v>
      </c>
      <c r="J618" s="51">
        <f>'пятая ц.к.'!$AH$618</f>
        <v>0</v>
      </c>
      <c r="K618" s="51">
        <f>'пятая ц.к.'!$AH$619</f>
        <v>1.07</v>
      </c>
      <c r="L618" s="51">
        <f>'пятая ц.к.'!$AH$620</f>
        <v>70.55</v>
      </c>
      <c r="M618" s="51">
        <f>'пятая ц.к.'!$AH$621</f>
        <v>148.54</v>
      </c>
      <c r="N618" s="51">
        <f>'пятая ц.к.'!$AH$622</f>
        <v>117.83</v>
      </c>
      <c r="O618" s="51">
        <f>'пятая ц.к.'!$AH$623</f>
        <v>122.26</v>
      </c>
      <c r="P618" s="51">
        <f>'пятая ц.к.'!$AH$624</f>
        <v>161.51</v>
      </c>
      <c r="Q618" s="51">
        <f>'пятая ц.к.'!$AH$625</f>
        <v>160.87</v>
      </c>
      <c r="R618" s="51">
        <f>'пятая ц.к.'!$AH$626</f>
        <v>106.05000000000001</v>
      </c>
      <c r="S618" s="51">
        <f>'пятая ц.к.'!$AH$627</f>
        <v>49</v>
      </c>
      <c r="T618" s="51">
        <f>'пятая ц.к.'!$AH$628</f>
        <v>0</v>
      </c>
      <c r="U618" s="51">
        <f>'пятая ц.к.'!$AH$629</f>
        <v>67.819999999999993</v>
      </c>
      <c r="V618" s="51">
        <f>'пятая ц.к.'!$AH$630</f>
        <v>239.01999999999998</v>
      </c>
      <c r="W618" s="51">
        <f>'пятая ц.к.'!$AH$631</f>
        <v>202.76</v>
      </c>
      <c r="X618" s="51">
        <f>'пятая ц.к.'!$AH$632</f>
        <v>313.13</v>
      </c>
      <c r="Y618" s="52">
        <f>'пятая ц.к.'!$AH$633</f>
        <v>445.5</v>
      </c>
    </row>
    <row r="619" spans="1:25" ht="15" customHeight="1" x14ac:dyDescent="0.25">
      <c r="A619" s="57">
        <f t="shared" si="14"/>
        <v>27</v>
      </c>
      <c r="B619" s="50">
        <f>'пятая ц.к.'!$AH$634</f>
        <v>85.570000000000007</v>
      </c>
      <c r="C619" s="51">
        <f>'пятая ц.к.'!$AH$635</f>
        <v>45.4</v>
      </c>
      <c r="D619" s="51">
        <f>'пятая ц.к.'!$AH$636</f>
        <v>0.37</v>
      </c>
      <c r="E619" s="51">
        <f>'пятая ц.к.'!$AH$637</f>
        <v>0.11</v>
      </c>
      <c r="F619" s="51">
        <f>'пятая ц.к.'!$AH$638</f>
        <v>0</v>
      </c>
      <c r="G619" s="51">
        <f>'пятая ц.к.'!$AH$639</f>
        <v>0</v>
      </c>
      <c r="H619" s="51">
        <f>'пятая ц.к.'!$AH$640</f>
        <v>0</v>
      </c>
      <c r="I619" s="51">
        <f>'пятая ц.к.'!$AH$641</f>
        <v>0</v>
      </c>
      <c r="J619" s="51">
        <f>'пятая ц.к.'!$AH$642</f>
        <v>0</v>
      </c>
      <c r="K619" s="51">
        <f>'пятая ц.к.'!$AH$643</f>
        <v>0.44</v>
      </c>
      <c r="L619" s="51">
        <f>'пятая ц.к.'!$AH$644</f>
        <v>6.98</v>
      </c>
      <c r="M619" s="51">
        <f>'пятая ц.к.'!$AH$645</f>
        <v>25.53</v>
      </c>
      <c r="N619" s="51">
        <f>'пятая ц.к.'!$AH$646</f>
        <v>14.83</v>
      </c>
      <c r="O619" s="51">
        <f>'пятая ц.к.'!$AH$647</f>
        <v>85.95</v>
      </c>
      <c r="P619" s="51">
        <f>'пятая ц.к.'!$AH$648</f>
        <v>108.78</v>
      </c>
      <c r="Q619" s="51">
        <f>'пятая ц.к.'!$AH$649</f>
        <v>110.36</v>
      </c>
      <c r="R619" s="51">
        <f>'пятая ц.к.'!$AH$650</f>
        <v>69.819999999999993</v>
      </c>
      <c r="S619" s="51">
        <f>'пятая ц.к.'!$AH$651</f>
        <v>1.8</v>
      </c>
      <c r="T619" s="51">
        <f>'пятая ц.к.'!$AH$652</f>
        <v>0</v>
      </c>
      <c r="U619" s="51">
        <f>'пятая ц.к.'!$AH$653</f>
        <v>1.45</v>
      </c>
      <c r="V619" s="51">
        <f>'пятая ц.к.'!$AH$654</f>
        <v>123.92999999999999</v>
      </c>
      <c r="W619" s="51">
        <f>'пятая ц.к.'!$AH$655</f>
        <v>234.85</v>
      </c>
      <c r="X619" s="51">
        <f>'пятая ц.к.'!$AH$656</f>
        <v>317.58</v>
      </c>
      <c r="Y619" s="52">
        <f>'пятая ц.к.'!$AH$657</f>
        <v>244.83999999999997</v>
      </c>
    </row>
    <row r="620" spans="1:25" ht="15" customHeight="1" x14ac:dyDescent="0.25">
      <c r="A620" s="57">
        <f t="shared" si="14"/>
        <v>28</v>
      </c>
      <c r="B620" s="50">
        <f>'пятая ц.к.'!$AH$658</f>
        <v>0.19</v>
      </c>
      <c r="C620" s="51">
        <f>'пятая ц.к.'!$AH$659</f>
        <v>0</v>
      </c>
      <c r="D620" s="51">
        <f>'пятая ц.к.'!$AH$660</f>
        <v>0</v>
      </c>
      <c r="E620" s="51">
        <f>'пятая ц.к.'!$AH$661</f>
        <v>0</v>
      </c>
      <c r="F620" s="51">
        <f>'пятая ц.к.'!$AH$662</f>
        <v>0</v>
      </c>
      <c r="G620" s="51">
        <f>'пятая ц.к.'!$AH$663</f>
        <v>0</v>
      </c>
      <c r="H620" s="51">
        <f>'пятая ц.к.'!$AH$664</f>
        <v>0</v>
      </c>
      <c r="I620" s="51">
        <f>'пятая ц.к.'!$AH$665</f>
        <v>0</v>
      </c>
      <c r="J620" s="51">
        <f>'пятая ц.к.'!$AH$666</f>
        <v>0.71</v>
      </c>
      <c r="K620" s="51">
        <f>'пятая ц.к.'!$AH$667</f>
        <v>1.3</v>
      </c>
      <c r="L620" s="51">
        <f>'пятая ц.к.'!$AH$668</f>
        <v>0.82000000000000006</v>
      </c>
      <c r="M620" s="51">
        <f>'пятая ц.к.'!$AH$669</f>
        <v>10.610000000000001</v>
      </c>
      <c r="N620" s="51">
        <f>'пятая ц.к.'!$AH$670</f>
        <v>1.18</v>
      </c>
      <c r="O620" s="51">
        <f>'пятая ц.к.'!$AH$671</f>
        <v>7.62</v>
      </c>
      <c r="P620" s="51">
        <f>'пятая ц.к.'!$AH$672</f>
        <v>4.1399999999999997</v>
      </c>
      <c r="Q620" s="51">
        <f>'пятая ц.к.'!$AH$673</f>
        <v>207.51</v>
      </c>
      <c r="R620" s="51">
        <f>'пятая ц.к.'!$AH$674</f>
        <v>79.210000000000008</v>
      </c>
      <c r="S620" s="51">
        <f>'пятая ц.к.'!$AH$675</f>
        <v>0.72</v>
      </c>
      <c r="T620" s="51">
        <f>'пятая ц.к.'!$AH$676</f>
        <v>0</v>
      </c>
      <c r="U620" s="51">
        <f>'пятая ц.к.'!$AH$677</f>
        <v>0.85</v>
      </c>
      <c r="V620" s="51">
        <f>'пятая ц.к.'!$AH$678</f>
        <v>165.67999999999998</v>
      </c>
      <c r="W620" s="51">
        <f>'пятая ц.к.'!$AH$679</f>
        <v>213.64</v>
      </c>
      <c r="X620" s="51">
        <f>'пятая ц.к.'!$AH$680</f>
        <v>308.33999999999997</v>
      </c>
      <c r="Y620" s="52">
        <f>'пятая ц.к.'!$AH$681</f>
        <v>183.97</v>
      </c>
    </row>
    <row r="621" spans="1:25" ht="15" customHeight="1" x14ac:dyDescent="0.25">
      <c r="A621" s="57">
        <f t="shared" si="14"/>
        <v>29</v>
      </c>
      <c r="B621" s="50">
        <f>'пятая ц.к.'!$AH$682</f>
        <v>35.129999999999995</v>
      </c>
      <c r="C621" s="51">
        <f>'пятая ц.к.'!$AH$683</f>
        <v>53.03</v>
      </c>
      <c r="D621" s="51">
        <f>'пятая ц.к.'!$AH$684</f>
        <v>0.17</v>
      </c>
      <c r="E621" s="51">
        <f>'пятая ц.к.'!$AH$685</f>
        <v>0</v>
      </c>
      <c r="F621" s="51">
        <f>'пятая ц.к.'!$AH$686</f>
        <v>0</v>
      </c>
      <c r="G621" s="51">
        <f>'пятая ц.к.'!$AH$687</f>
        <v>0</v>
      </c>
      <c r="H621" s="51">
        <f>'пятая ц.к.'!$AH$688</f>
        <v>0</v>
      </c>
      <c r="I621" s="51">
        <f>'пятая ц.к.'!$AH$689</f>
        <v>0</v>
      </c>
      <c r="J621" s="51">
        <f>'пятая ц.к.'!$AH$690</f>
        <v>0</v>
      </c>
      <c r="K621" s="51">
        <f>'пятая ц.к.'!$AH$691</f>
        <v>0</v>
      </c>
      <c r="L621" s="51">
        <f>'пятая ц.к.'!$AH$692</f>
        <v>0</v>
      </c>
      <c r="M621" s="51">
        <f>'пятая ц.к.'!$AH$693</f>
        <v>0</v>
      </c>
      <c r="N621" s="51">
        <f>'пятая ц.к.'!$AH$694</f>
        <v>0</v>
      </c>
      <c r="O621" s="51">
        <f>'пятая ц.к.'!$AH$695</f>
        <v>0</v>
      </c>
      <c r="P621" s="51">
        <f>'пятая ц.к.'!$AH$696</f>
        <v>0</v>
      </c>
      <c r="Q621" s="51">
        <f>'пятая ц.к.'!$AH$697</f>
        <v>0.28999999999999998</v>
      </c>
      <c r="R621" s="51">
        <f>'пятая ц.к.'!$AH$698</f>
        <v>0</v>
      </c>
      <c r="S621" s="51">
        <f>'пятая ц.к.'!$AH$699</f>
        <v>0</v>
      </c>
      <c r="T621" s="51">
        <f>'пятая ц.к.'!$AH$700</f>
        <v>0</v>
      </c>
      <c r="U621" s="51">
        <f>'пятая ц.к.'!$AH$701</f>
        <v>0</v>
      </c>
      <c r="V621" s="51">
        <f>'пятая ц.к.'!$AH$702</f>
        <v>0.01</v>
      </c>
      <c r="W621" s="51">
        <f>'пятая ц.к.'!$AH$703</f>
        <v>237.7</v>
      </c>
      <c r="X621" s="51">
        <f>'пятая ц.к.'!$AH$704</f>
        <v>296.05</v>
      </c>
      <c r="Y621" s="52">
        <f>'пятая ц.к.'!$AH$705</f>
        <v>217.07</v>
      </c>
    </row>
    <row r="622" spans="1:25" ht="15" customHeight="1" x14ac:dyDescent="0.25">
      <c r="A622" s="68">
        <f t="shared" si="14"/>
        <v>30</v>
      </c>
      <c r="B622" s="50">
        <f>'пятая ц.к.'!$AH$706</f>
        <v>28.52</v>
      </c>
      <c r="C622" s="51">
        <f>'пятая ц.к.'!$AH$707</f>
        <v>0</v>
      </c>
      <c r="D622" s="51">
        <f>'пятая ц.к.'!$AH$708</f>
        <v>0</v>
      </c>
      <c r="E622" s="51">
        <f>'пятая ц.к.'!$AH$709</f>
        <v>0</v>
      </c>
      <c r="F622" s="51">
        <f>'пятая ц.к.'!$AH$710</f>
        <v>0</v>
      </c>
      <c r="G622" s="51">
        <f>'пятая ц.к.'!$AH$711</f>
        <v>0</v>
      </c>
      <c r="H622" s="51">
        <f>'пятая ц.к.'!$AH$712</f>
        <v>0</v>
      </c>
      <c r="I622" s="51">
        <f>'пятая ц.к.'!$AH$713</f>
        <v>0</v>
      </c>
      <c r="J622" s="51">
        <f>'пятая ц.к.'!$AH$714</f>
        <v>0</v>
      </c>
      <c r="K622" s="51">
        <f>'пятая ц.к.'!$AH$715</f>
        <v>0</v>
      </c>
      <c r="L622" s="51">
        <f>'пятая ц.к.'!$AH$716</f>
        <v>0</v>
      </c>
      <c r="M622" s="51">
        <f>'пятая ц.к.'!$AH$717</f>
        <v>0</v>
      </c>
      <c r="N622" s="51">
        <f>'пятая ц.к.'!$AH$718</f>
        <v>0</v>
      </c>
      <c r="O622" s="51">
        <f>'пятая ц.к.'!$AH$719</f>
        <v>0</v>
      </c>
      <c r="P622" s="51">
        <f>'пятая ц.к.'!$AH$720</f>
        <v>0</v>
      </c>
      <c r="Q622" s="51">
        <f>'пятая ц.к.'!$AH$721</f>
        <v>0</v>
      </c>
      <c r="R622" s="51">
        <f>'пятая ц.к.'!$AH$722</f>
        <v>0</v>
      </c>
      <c r="S622" s="51">
        <f>'пятая ц.к.'!$AH$723</f>
        <v>0</v>
      </c>
      <c r="T622" s="51">
        <f>'пятая ц.к.'!$AH$724</f>
        <v>0</v>
      </c>
      <c r="U622" s="51">
        <f>'пятая ц.к.'!$AH$725</f>
        <v>0</v>
      </c>
      <c r="V622" s="51">
        <f>'пятая ц.к.'!$AH$726</f>
        <v>105.75</v>
      </c>
      <c r="W622" s="51">
        <f>'пятая ц.к.'!$AH$727</f>
        <v>441.61</v>
      </c>
      <c r="X622" s="51">
        <f>'пятая ц.к.'!$AH$728</f>
        <v>469.83000000000004</v>
      </c>
      <c r="Y622" s="52">
        <f>'пятая ц.к.'!$AH$729</f>
        <v>414.38</v>
      </c>
    </row>
    <row r="623" spans="1:25" ht="15" hidden="1" customHeight="1" thickBot="1" x14ac:dyDescent="0.3">
      <c r="A623" s="70"/>
      <c r="B623" s="53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5"/>
    </row>
    <row r="624" spans="1:25" ht="15" customHeight="1" thickBot="1" x14ac:dyDescent="0.3">
      <c r="A624" s="60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</row>
    <row r="625" spans="1:25" ht="124.5" customHeight="1" thickBot="1" x14ac:dyDescent="0.3">
      <c r="A625" s="395"/>
      <c r="B625" s="396"/>
      <c r="C625" s="396"/>
      <c r="D625" s="396"/>
      <c r="E625" s="396"/>
      <c r="F625" s="396"/>
      <c r="G625" s="396"/>
      <c r="H625" s="397"/>
      <c r="I625" s="471" t="s">
        <v>169</v>
      </c>
      <c r="J625" s="472"/>
      <c r="K625" s="471" t="s">
        <v>160</v>
      </c>
      <c r="L625" s="472"/>
      <c r="M625" s="471" t="s">
        <v>172</v>
      </c>
      <c r="N625" s="472"/>
      <c r="O625" s="51"/>
      <c r="P625" s="51"/>
      <c r="Q625" s="51"/>
      <c r="R625" s="51"/>
      <c r="S625" s="51"/>
      <c r="T625" s="51"/>
      <c r="U625" s="51"/>
    </row>
    <row r="626" spans="1:25" ht="43.5" customHeight="1" thickBot="1" x14ac:dyDescent="0.3">
      <c r="A626" s="381" t="s">
        <v>15</v>
      </c>
      <c r="B626" s="382"/>
      <c r="C626" s="382"/>
      <c r="D626" s="382"/>
      <c r="E626" s="382"/>
      <c r="F626" s="382"/>
      <c r="G626" s="382"/>
      <c r="H626" s="383"/>
      <c r="I626" s="239" t="s">
        <v>206</v>
      </c>
      <c r="J626" s="240"/>
      <c r="K626" s="243">
        <f>I626*'1, 2 ц.к.'!$E$22</f>
        <v>1.9657439999999998E-2</v>
      </c>
      <c r="L626" s="242"/>
      <c r="M626" s="213">
        <f>I626+K626</f>
        <v>0.10965743999999999</v>
      </c>
      <c r="N626" s="214"/>
      <c r="O626" s="51"/>
      <c r="P626" s="51"/>
      <c r="Q626" s="51"/>
      <c r="R626" s="51"/>
      <c r="S626" s="51"/>
      <c r="T626" s="51"/>
      <c r="U626" s="51"/>
    </row>
    <row r="627" spans="1:25" ht="21" thickBot="1" x14ac:dyDescent="0.3">
      <c r="A627" s="304"/>
      <c r="B627" s="304"/>
      <c r="C627" s="304"/>
      <c r="D627" s="304"/>
      <c r="E627" s="304"/>
      <c r="F627" s="304"/>
      <c r="G627" s="304"/>
      <c r="H627" s="304"/>
      <c r="I627" s="237"/>
      <c r="J627" s="238"/>
      <c r="K627" s="238"/>
      <c r="L627" s="238"/>
      <c r="M627" s="51"/>
      <c r="N627" s="51"/>
      <c r="O627" s="51"/>
      <c r="P627" s="51"/>
      <c r="Q627" s="51"/>
      <c r="R627" s="51"/>
      <c r="S627" s="51"/>
      <c r="T627" s="51"/>
      <c r="U627" s="51"/>
    </row>
    <row r="628" spans="1:25" ht="150.75" customHeight="1" thickBot="1" x14ac:dyDescent="0.3">
      <c r="A628" s="395"/>
      <c r="B628" s="396"/>
      <c r="C628" s="396"/>
      <c r="D628" s="396"/>
      <c r="E628" s="396"/>
      <c r="F628" s="396"/>
      <c r="G628" s="396"/>
      <c r="H628" s="397"/>
      <c r="I628" s="471" t="s">
        <v>170</v>
      </c>
      <c r="J628" s="472"/>
      <c r="K628" s="471" t="s">
        <v>160</v>
      </c>
      <c r="L628" s="472"/>
      <c r="M628" s="471" t="s">
        <v>171</v>
      </c>
      <c r="N628" s="472"/>
      <c r="O628" s="51"/>
      <c r="P628" s="51"/>
      <c r="Q628" s="51"/>
      <c r="R628" s="51"/>
      <c r="S628" s="51"/>
      <c r="T628" s="51"/>
      <c r="U628" s="51"/>
    </row>
    <row r="629" spans="1:25" ht="66" customHeight="1" thickBot="1" x14ac:dyDescent="0.3">
      <c r="A629" s="381" t="s">
        <v>16</v>
      </c>
      <c r="B629" s="382"/>
      <c r="C629" s="382"/>
      <c r="D629" s="382"/>
      <c r="E629" s="382"/>
      <c r="F629" s="382"/>
      <c r="G629" s="382"/>
      <c r="H629" s="383"/>
      <c r="I629" s="239" t="s">
        <v>207</v>
      </c>
      <c r="J629" s="240"/>
      <c r="K629" s="243">
        <f>I629*'1, 2 ц.к.'!$E$22</f>
        <v>108.20765472000001</v>
      </c>
      <c r="L629" s="242"/>
      <c r="M629" s="213">
        <f>I629+K629</f>
        <v>603.62765472000001</v>
      </c>
      <c r="N629" s="214"/>
      <c r="O629" s="51"/>
      <c r="P629" s="51"/>
      <c r="Q629" s="51"/>
      <c r="R629" s="51"/>
      <c r="S629" s="51"/>
      <c r="T629" s="51"/>
      <c r="U629" s="51"/>
    </row>
    <row r="630" spans="1:25" ht="139.5" customHeight="1" thickBot="1" x14ac:dyDescent="0.3">
      <c r="A630" s="60"/>
      <c r="B630" s="51"/>
      <c r="C630" s="51"/>
      <c r="D630" s="51"/>
      <c r="E630" s="51"/>
      <c r="F630" s="51"/>
      <c r="G630" s="51"/>
      <c r="H630" s="51"/>
      <c r="I630" s="406" t="s">
        <v>159</v>
      </c>
      <c r="J630" s="407"/>
      <c r="K630" s="406" t="s">
        <v>160</v>
      </c>
      <c r="L630" s="407"/>
      <c r="M630" s="406" t="s">
        <v>158</v>
      </c>
      <c r="N630" s="407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</row>
    <row r="631" spans="1:25" ht="43.5" customHeight="1" thickBot="1" x14ac:dyDescent="0.25">
      <c r="A631" s="381" t="s">
        <v>11</v>
      </c>
      <c r="B631" s="382"/>
      <c r="C631" s="382"/>
      <c r="D631" s="382"/>
      <c r="E631" s="382"/>
      <c r="F631" s="382"/>
      <c r="G631" s="382"/>
      <c r="H631" s="383"/>
      <c r="I631" s="239" t="str">
        <f>I212</f>
        <v>669782,96</v>
      </c>
      <c r="J631" s="240"/>
      <c r="K631" s="243">
        <f>I631*'1, 2 ц.к.'!$E$22</f>
        <v>146291.31499135998</v>
      </c>
      <c r="L631" s="242"/>
      <c r="M631" s="213">
        <f>I631+K631</f>
        <v>816074.27499135991</v>
      </c>
      <c r="N631" s="214"/>
    </row>
    <row r="632" spans="1:25" ht="33" customHeight="1" x14ac:dyDescent="0.2"/>
    <row r="633" spans="1:25" ht="84.75" customHeight="1" x14ac:dyDescent="0.2">
      <c r="A633" s="413" t="s">
        <v>17</v>
      </c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  <c r="L633" s="413"/>
    </row>
    <row r="634" spans="1:25" ht="20.25" x14ac:dyDescent="0.2">
      <c r="A634" s="125"/>
      <c r="B634" s="125"/>
      <c r="C634" s="125"/>
      <c r="D634" s="125"/>
      <c r="E634" s="125"/>
      <c r="F634" s="125"/>
      <c r="G634" s="125"/>
      <c r="H634" s="125"/>
    </row>
    <row r="635" spans="1:25" ht="21" customHeight="1" thickBot="1" x14ac:dyDescent="0.25">
      <c r="A635" s="387" t="s">
        <v>6</v>
      </c>
      <c r="B635" s="387"/>
      <c r="C635" s="387"/>
      <c r="D635" s="387"/>
      <c r="E635" s="387"/>
      <c r="F635" s="387"/>
      <c r="G635" s="387"/>
      <c r="H635" s="387"/>
      <c r="I635" s="387"/>
      <c r="J635" s="387"/>
      <c r="K635" s="387"/>
    </row>
    <row r="636" spans="1:25" ht="15" customHeight="1" x14ac:dyDescent="0.2">
      <c r="A636" s="384" t="s">
        <v>40</v>
      </c>
      <c r="B636" s="414" t="s">
        <v>182</v>
      </c>
      <c r="C636" s="414"/>
      <c r="D636" s="414"/>
      <c r="E636" s="414"/>
      <c r="F636" s="414"/>
      <c r="G636" s="414"/>
      <c r="H636" s="414"/>
      <c r="I636" s="414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5"/>
    </row>
    <row r="637" spans="1:25" ht="15" customHeight="1" x14ac:dyDescent="0.2">
      <c r="A637" s="385"/>
      <c r="B637" s="416"/>
      <c r="C637" s="416"/>
      <c r="D637" s="416"/>
      <c r="E637" s="416"/>
      <c r="F637" s="416"/>
      <c r="G637" s="416"/>
      <c r="H637" s="416"/>
      <c r="I637" s="416"/>
      <c r="J637" s="416"/>
      <c r="K637" s="416"/>
      <c r="L637" s="416"/>
      <c r="M637" s="416"/>
      <c r="N637" s="416"/>
      <c r="O637" s="416"/>
      <c r="P637" s="416"/>
      <c r="Q637" s="416"/>
      <c r="R637" s="416"/>
      <c r="S637" s="416"/>
      <c r="T637" s="416"/>
      <c r="U637" s="416"/>
      <c r="V637" s="416"/>
      <c r="W637" s="416"/>
      <c r="X637" s="416"/>
      <c r="Y637" s="417"/>
    </row>
    <row r="638" spans="1:25" ht="15" customHeight="1" thickBot="1" x14ac:dyDescent="0.25">
      <c r="A638" s="385"/>
      <c r="B638" s="418"/>
      <c r="C638" s="418"/>
      <c r="D638" s="418"/>
      <c r="E638" s="418"/>
      <c r="F638" s="418"/>
      <c r="G638" s="418"/>
      <c r="H638" s="418"/>
      <c r="I638" s="418"/>
      <c r="J638" s="418"/>
      <c r="K638" s="418"/>
      <c r="L638" s="418"/>
      <c r="M638" s="418"/>
      <c r="N638" s="418"/>
      <c r="O638" s="418"/>
      <c r="P638" s="418"/>
      <c r="Q638" s="418"/>
      <c r="R638" s="418"/>
      <c r="S638" s="418"/>
      <c r="T638" s="418"/>
      <c r="U638" s="418"/>
      <c r="V638" s="418"/>
      <c r="W638" s="418"/>
      <c r="X638" s="418"/>
      <c r="Y638" s="419"/>
    </row>
    <row r="639" spans="1:25" ht="23.25" customHeight="1" thickBot="1" x14ac:dyDescent="0.25">
      <c r="A639" s="386"/>
      <c r="B639" s="37" t="s">
        <v>58</v>
      </c>
      <c r="C639" s="37" t="s">
        <v>59</v>
      </c>
      <c r="D639" s="37" t="s">
        <v>60</v>
      </c>
      <c r="E639" s="37" t="s">
        <v>80</v>
      </c>
      <c r="F639" s="37" t="s">
        <v>61</v>
      </c>
      <c r="G639" s="37" t="s">
        <v>62</v>
      </c>
      <c r="H639" s="37" t="s">
        <v>63</v>
      </c>
      <c r="I639" s="37" t="s">
        <v>64</v>
      </c>
      <c r="J639" s="37" t="s">
        <v>65</v>
      </c>
      <c r="K639" s="37" t="s">
        <v>66</v>
      </c>
      <c r="L639" s="37" t="s">
        <v>67</v>
      </c>
      <c r="M639" s="37" t="s">
        <v>68</v>
      </c>
      <c r="N639" s="37" t="s">
        <v>81</v>
      </c>
      <c r="O639" s="37" t="s">
        <v>69</v>
      </c>
      <c r="P639" s="37" t="s">
        <v>70</v>
      </c>
      <c r="Q639" s="37" t="s">
        <v>71</v>
      </c>
      <c r="R639" s="37" t="s">
        <v>72</v>
      </c>
      <c r="S639" s="37" t="s">
        <v>73</v>
      </c>
      <c r="T639" s="37" t="s">
        <v>74</v>
      </c>
      <c r="U639" s="37" t="s">
        <v>75</v>
      </c>
      <c r="V639" s="37" t="s">
        <v>76</v>
      </c>
      <c r="W639" s="37" t="s">
        <v>77</v>
      </c>
      <c r="X639" s="37" t="s">
        <v>78</v>
      </c>
      <c r="Y639" s="37" t="s">
        <v>79</v>
      </c>
    </row>
    <row r="640" spans="1:25" s="44" customFormat="1" ht="15" customHeight="1" x14ac:dyDescent="0.25">
      <c r="A640" s="56">
        <v>1</v>
      </c>
      <c r="B640" s="47">
        <f>'шестая ц.к.'!$AE$10</f>
        <v>0</v>
      </c>
      <c r="C640" s="48">
        <f>'шестая ц.к.'!$AE$11</f>
        <v>0</v>
      </c>
      <c r="D640" s="48">
        <f>'шестая ц.к.'!$AE$12</f>
        <v>0</v>
      </c>
      <c r="E640" s="48">
        <f>'шестая ц.к.'!$AE$13</f>
        <v>0</v>
      </c>
      <c r="F640" s="48">
        <f>'шестая ц.к.'!$AE$14</f>
        <v>0</v>
      </c>
      <c r="G640" s="48">
        <f>'шестая ц.к.'!$AE$15</f>
        <v>0</v>
      </c>
      <c r="H640" s="48">
        <f>'шестая ц.к.'!$AE$16</f>
        <v>0</v>
      </c>
      <c r="I640" s="48">
        <f>'шестая ц.к.'!$AE$17</f>
        <v>0</v>
      </c>
      <c r="J640" s="48">
        <f>'шестая ц.к.'!$AE$18</f>
        <v>0</v>
      </c>
      <c r="K640" s="48">
        <f>'шестая ц.к.'!$AE$19</f>
        <v>0</v>
      </c>
      <c r="L640" s="48">
        <f>'шестая ц.к.'!$AE$20</f>
        <v>0</v>
      </c>
      <c r="M640" s="48">
        <f>'шестая ц.к.'!$AE$21</f>
        <v>0</v>
      </c>
      <c r="N640" s="48">
        <f>'шестая ц.к.'!$AE$22</f>
        <v>0</v>
      </c>
      <c r="O640" s="48">
        <f>'шестая ц.к.'!$AE$23</f>
        <v>0</v>
      </c>
      <c r="P640" s="48">
        <f>'шестая ц.к.'!$AE$24</f>
        <v>0</v>
      </c>
      <c r="Q640" s="48">
        <f>'шестая ц.к.'!$AE$25</f>
        <v>0</v>
      </c>
      <c r="R640" s="48">
        <f>'шестая ц.к.'!$AE$26</f>
        <v>0</v>
      </c>
      <c r="S640" s="48">
        <f>'шестая ц.к.'!$AE$27</f>
        <v>0</v>
      </c>
      <c r="T640" s="48">
        <f>'шестая ц.к.'!$AE$28</f>
        <v>0</v>
      </c>
      <c r="U640" s="48">
        <f>'шестая ц.к.'!$AE$29</f>
        <v>0</v>
      </c>
      <c r="V640" s="48">
        <f>'шестая ц.к.'!$AE$30</f>
        <v>0</v>
      </c>
      <c r="W640" s="48">
        <f>'шестая ц.к.'!$AE$31</f>
        <v>0</v>
      </c>
      <c r="X640" s="48">
        <f>'шестая ц.к.'!$AE$32</f>
        <v>0</v>
      </c>
      <c r="Y640" s="49">
        <f>'шестая ц.к.'!$AE$33</f>
        <v>0</v>
      </c>
    </row>
    <row r="641" spans="1:25" ht="15" customHeight="1" x14ac:dyDescent="0.25">
      <c r="A641" s="57">
        <f>A640+1</f>
        <v>2</v>
      </c>
      <c r="B641" s="50">
        <f>'шестая ц.к.'!$AE$34</f>
        <v>0</v>
      </c>
      <c r="C641" s="51">
        <f>'шестая ц.к.'!$AE$35</f>
        <v>0</v>
      </c>
      <c r="D641" s="51">
        <f>'шестая ц.к.'!$AE$36</f>
        <v>0</v>
      </c>
      <c r="E641" s="51">
        <f>'шестая ц.к.'!$AE$37</f>
        <v>0</v>
      </c>
      <c r="F641" s="51">
        <f>'шестая ц.к.'!$AE$38</f>
        <v>0</v>
      </c>
      <c r="G641" s="51">
        <f>'шестая ц.к.'!$AE$39</f>
        <v>0</v>
      </c>
      <c r="H641" s="51">
        <f>'шестая ц.к.'!$AE$40</f>
        <v>0</v>
      </c>
      <c r="I641" s="51">
        <f>'шестая ц.к.'!$AE$41</f>
        <v>0</v>
      </c>
      <c r="J641" s="51">
        <f>'шестая ц.к.'!$AE$42</f>
        <v>0</v>
      </c>
      <c r="K641" s="51">
        <f>'шестая ц.к.'!$AE$43</f>
        <v>0</v>
      </c>
      <c r="L641" s="51">
        <f>'шестая ц.к.'!$AE$44</f>
        <v>0</v>
      </c>
      <c r="M641" s="51">
        <f>'шестая ц.к.'!$AE$45</f>
        <v>0</v>
      </c>
      <c r="N641" s="51">
        <f>'шестая ц.к.'!$AE$46</f>
        <v>0</v>
      </c>
      <c r="O641" s="51">
        <f>'шестая ц.к.'!$AE$47</f>
        <v>0</v>
      </c>
      <c r="P641" s="51">
        <f>'шестая ц.к.'!$AE$48</f>
        <v>0</v>
      </c>
      <c r="Q641" s="51">
        <f>'шестая ц.к.'!$AE$49</f>
        <v>0</v>
      </c>
      <c r="R641" s="51">
        <f>'шестая ц.к.'!$AE$50</f>
        <v>0</v>
      </c>
      <c r="S641" s="51">
        <f>'шестая ц.к.'!$AE$51</f>
        <v>0</v>
      </c>
      <c r="T641" s="51">
        <f>'шестая ц.к.'!$AE$52</f>
        <v>0</v>
      </c>
      <c r="U641" s="51">
        <f>'шестая ц.к.'!$AE$53</f>
        <v>0</v>
      </c>
      <c r="V641" s="51">
        <f>'шестая ц.к.'!$AE$54</f>
        <v>0</v>
      </c>
      <c r="W641" s="51">
        <f>'шестая ц.к.'!$AE$55</f>
        <v>0</v>
      </c>
      <c r="X641" s="51">
        <f>'шестая ц.к.'!$AE$56</f>
        <v>0</v>
      </c>
      <c r="Y641" s="52">
        <f>'шестая ц.к.'!$AE$57</f>
        <v>0</v>
      </c>
    </row>
    <row r="642" spans="1:25" ht="15" customHeight="1" x14ac:dyDescent="0.25">
      <c r="A642" s="57">
        <f t="shared" ref="A642:A669" si="15">A641+1</f>
        <v>3</v>
      </c>
      <c r="B642" s="50">
        <f>'шестая ц.к.'!$AE$58</f>
        <v>0</v>
      </c>
      <c r="C642" s="51">
        <f>'шестая ц.к.'!$AE$59</f>
        <v>0</v>
      </c>
      <c r="D642" s="51">
        <f>'шестая ц.к.'!$AE$60</f>
        <v>0</v>
      </c>
      <c r="E642" s="51">
        <f>'шестая ц.к.'!$AE$61</f>
        <v>0</v>
      </c>
      <c r="F642" s="51">
        <f>'шестая ц.к.'!$AE$62</f>
        <v>0</v>
      </c>
      <c r="G642" s="51">
        <f>'шестая ц.к.'!$AE$63</f>
        <v>0</v>
      </c>
      <c r="H642" s="51">
        <f>'шестая ц.к.'!$AE$64</f>
        <v>0</v>
      </c>
      <c r="I642" s="51">
        <f>'шестая ц.к.'!$AE$65</f>
        <v>0</v>
      </c>
      <c r="J642" s="51">
        <f>'шестая ц.к.'!$AE$66</f>
        <v>0</v>
      </c>
      <c r="K642" s="51">
        <f>'шестая ц.к.'!$AE$67</f>
        <v>0</v>
      </c>
      <c r="L642" s="51">
        <f>'шестая ц.к.'!$AE$68</f>
        <v>0</v>
      </c>
      <c r="M642" s="51">
        <f>'шестая ц.к.'!$AE$69</f>
        <v>0</v>
      </c>
      <c r="N642" s="51">
        <f>'шестая ц.к.'!$AE$70</f>
        <v>0</v>
      </c>
      <c r="O642" s="51">
        <f>'шестая ц.к.'!$AE$71</f>
        <v>0</v>
      </c>
      <c r="P642" s="51">
        <f>'шестая ц.к.'!$AE$72</f>
        <v>0</v>
      </c>
      <c r="Q642" s="51">
        <f>'шестая ц.к.'!$AE$73</f>
        <v>0</v>
      </c>
      <c r="R642" s="51">
        <f>'шестая ц.к.'!$AE$74</f>
        <v>0</v>
      </c>
      <c r="S642" s="51">
        <f>'шестая ц.к.'!$AE$75</f>
        <v>0</v>
      </c>
      <c r="T642" s="51">
        <f>'шестая ц.к.'!$AE$76</f>
        <v>0</v>
      </c>
      <c r="U642" s="51">
        <f>'шестая ц.к.'!$AE$77</f>
        <v>0</v>
      </c>
      <c r="V642" s="51">
        <f>'шестая ц.к.'!$AE$78</f>
        <v>0</v>
      </c>
      <c r="W642" s="51">
        <f>'шестая ц.к.'!$AE$79</f>
        <v>0</v>
      </c>
      <c r="X642" s="51">
        <f>'шестая ц.к.'!$AE$80</f>
        <v>0</v>
      </c>
      <c r="Y642" s="52">
        <f>'шестая ц.к.'!$AE$81</f>
        <v>0</v>
      </c>
    </row>
    <row r="643" spans="1:25" ht="15" customHeight="1" x14ac:dyDescent="0.25">
      <c r="A643" s="57">
        <f t="shared" si="15"/>
        <v>4</v>
      </c>
      <c r="B643" s="50">
        <f>'шестая ц.к.'!$AE$82</f>
        <v>0</v>
      </c>
      <c r="C643" s="51">
        <f>'шестая ц.к.'!$AE$83</f>
        <v>0</v>
      </c>
      <c r="D643" s="51">
        <f>'шестая ц.к.'!$AE$84</f>
        <v>0</v>
      </c>
      <c r="E643" s="51">
        <f>'шестая ц.к.'!$AE$85</f>
        <v>0</v>
      </c>
      <c r="F643" s="51">
        <f>'шестая ц.к.'!$AE$86</f>
        <v>0</v>
      </c>
      <c r="G643" s="51">
        <f>'шестая ц.к.'!$AE$87</f>
        <v>0</v>
      </c>
      <c r="H643" s="51">
        <f>'шестая ц.к.'!$AE$88</f>
        <v>0</v>
      </c>
      <c r="I643" s="51">
        <f>'шестая ц.к.'!$AE$89</f>
        <v>0</v>
      </c>
      <c r="J643" s="51">
        <f>'шестая ц.к.'!$AE$90</f>
        <v>0</v>
      </c>
      <c r="K643" s="51">
        <f>'шестая ц.к.'!$AE$91</f>
        <v>0</v>
      </c>
      <c r="L643" s="51">
        <f>'шестая ц.к.'!$AE$92</f>
        <v>0</v>
      </c>
      <c r="M643" s="51">
        <f>'шестая ц.к.'!$AE$93</f>
        <v>0</v>
      </c>
      <c r="N643" s="51">
        <f>'шестая ц.к.'!$AE$94</f>
        <v>0</v>
      </c>
      <c r="O643" s="51">
        <f>'шестая ц.к.'!$AE$95</f>
        <v>0</v>
      </c>
      <c r="P643" s="51">
        <f>'шестая ц.к.'!$AE$96</f>
        <v>0</v>
      </c>
      <c r="Q643" s="51">
        <f>'шестая ц.к.'!$AE$97</f>
        <v>0</v>
      </c>
      <c r="R643" s="51">
        <f>'шестая ц.к.'!$AE$98</f>
        <v>0</v>
      </c>
      <c r="S643" s="51">
        <f>'шестая ц.к.'!$AE$99</f>
        <v>0</v>
      </c>
      <c r="T643" s="51">
        <f>'шестая ц.к.'!$AE$100</f>
        <v>0</v>
      </c>
      <c r="U643" s="51">
        <f>'шестая ц.к.'!$AE$101</f>
        <v>0</v>
      </c>
      <c r="V643" s="51">
        <f>'шестая ц.к.'!$AE$102</f>
        <v>0</v>
      </c>
      <c r="W643" s="51">
        <f>'шестая ц.к.'!$AE$103</f>
        <v>0</v>
      </c>
      <c r="X643" s="51">
        <f>'шестая ц.к.'!$AE$104</f>
        <v>0</v>
      </c>
      <c r="Y643" s="52">
        <f>'шестая ц.к.'!$AE$105</f>
        <v>0</v>
      </c>
    </row>
    <row r="644" spans="1:25" ht="15" customHeight="1" x14ac:dyDescent="0.25">
      <c r="A644" s="57">
        <f t="shared" si="15"/>
        <v>5</v>
      </c>
      <c r="B644" s="50">
        <f>'шестая ц.к.'!$AE$106</f>
        <v>0</v>
      </c>
      <c r="C644" s="51">
        <f>'шестая ц.к.'!$AE$107</f>
        <v>0</v>
      </c>
      <c r="D644" s="51">
        <f>'шестая ц.к.'!$AE$108</f>
        <v>0</v>
      </c>
      <c r="E644" s="51">
        <f>'шестая ц.к.'!$AE$109</f>
        <v>0</v>
      </c>
      <c r="F644" s="51">
        <f>'шестая ц.к.'!$AE$110</f>
        <v>0</v>
      </c>
      <c r="G644" s="51">
        <f>'шестая ц.к.'!$AE$111</f>
        <v>0</v>
      </c>
      <c r="H644" s="51">
        <f>'шестая ц.к.'!$AE$112</f>
        <v>0</v>
      </c>
      <c r="I644" s="51">
        <f>'шестая ц.к.'!$AE$113</f>
        <v>0</v>
      </c>
      <c r="J644" s="51">
        <f>'шестая ц.к.'!$AE$114</f>
        <v>0</v>
      </c>
      <c r="K644" s="51">
        <f>'шестая ц.к.'!$AE$115</f>
        <v>0</v>
      </c>
      <c r="L644" s="51">
        <f>'шестая ц.к.'!$AE$116</f>
        <v>0</v>
      </c>
      <c r="M644" s="51">
        <f>'шестая ц.к.'!$AE$117</f>
        <v>0</v>
      </c>
      <c r="N644" s="51">
        <f>'шестая ц.к.'!$AE$118</f>
        <v>0</v>
      </c>
      <c r="O644" s="51">
        <f>'шестая ц.к.'!$AE$119</f>
        <v>0</v>
      </c>
      <c r="P644" s="51">
        <f>'шестая ц.к.'!$AE$120</f>
        <v>0</v>
      </c>
      <c r="Q644" s="51">
        <f>'шестая ц.к.'!$AE$121</f>
        <v>0</v>
      </c>
      <c r="R644" s="51">
        <f>'шестая ц.к.'!$AE$122</f>
        <v>0</v>
      </c>
      <c r="S644" s="51">
        <f>'шестая ц.к.'!$AE$123</f>
        <v>0</v>
      </c>
      <c r="T644" s="51">
        <f>'шестая ц.к.'!$AE$124</f>
        <v>0</v>
      </c>
      <c r="U644" s="51">
        <f>'шестая ц.к.'!$AE$125</f>
        <v>0</v>
      </c>
      <c r="V644" s="51">
        <f>'шестая ц.к.'!$AE$126</f>
        <v>0</v>
      </c>
      <c r="W644" s="51">
        <f>'шестая ц.к.'!$AE$127</f>
        <v>0</v>
      </c>
      <c r="X644" s="51">
        <f>'шестая ц.к.'!$AE$128</f>
        <v>0</v>
      </c>
      <c r="Y644" s="52">
        <f>'шестая ц.к.'!$AE$129</f>
        <v>0</v>
      </c>
    </row>
    <row r="645" spans="1:25" ht="15" customHeight="1" x14ac:dyDescent="0.25">
      <c r="A645" s="57">
        <f t="shared" si="15"/>
        <v>6</v>
      </c>
      <c r="B645" s="50">
        <f>'шестая ц.к.'!$AE$130</f>
        <v>0</v>
      </c>
      <c r="C645" s="51">
        <f>'шестая ц.к.'!$AE$131</f>
        <v>0</v>
      </c>
      <c r="D645" s="51">
        <f>'шестая ц.к.'!$AE$132</f>
        <v>0</v>
      </c>
      <c r="E645" s="51">
        <f>'шестая ц.к.'!$AE$133</f>
        <v>0</v>
      </c>
      <c r="F645" s="51">
        <f>'шестая ц.к.'!$AE$134</f>
        <v>0</v>
      </c>
      <c r="G645" s="51">
        <f>'шестая ц.к.'!$AE$135</f>
        <v>0</v>
      </c>
      <c r="H645" s="51">
        <f>'шестая ц.к.'!$AE$136</f>
        <v>0</v>
      </c>
      <c r="I645" s="51">
        <f>'шестая ц.к.'!$AE$137</f>
        <v>0</v>
      </c>
      <c r="J645" s="51">
        <f>'шестая ц.к.'!$AE$138</f>
        <v>0</v>
      </c>
      <c r="K645" s="51">
        <f>'шестая ц.к.'!$AE$139</f>
        <v>0</v>
      </c>
      <c r="L645" s="51">
        <f>'шестая ц.к.'!$AE$140</f>
        <v>0</v>
      </c>
      <c r="M645" s="51">
        <f>'шестая ц.к.'!$AE$141</f>
        <v>0</v>
      </c>
      <c r="N645" s="51">
        <f>'шестая ц.к.'!$AE$142</f>
        <v>0</v>
      </c>
      <c r="O645" s="51">
        <f>'шестая ц.к.'!$AE$143</f>
        <v>0</v>
      </c>
      <c r="P645" s="51">
        <f>'шестая ц.к.'!$AE$144</f>
        <v>0</v>
      </c>
      <c r="Q645" s="51">
        <f>'шестая ц.к.'!$AE$145</f>
        <v>0</v>
      </c>
      <c r="R645" s="51">
        <f>'шестая ц.к.'!$AE$146</f>
        <v>0</v>
      </c>
      <c r="S645" s="51">
        <f>'шестая ц.к.'!$AE$147</f>
        <v>0</v>
      </c>
      <c r="T645" s="51">
        <f>'шестая ц.к.'!$AE$148</f>
        <v>0</v>
      </c>
      <c r="U645" s="51">
        <f>'шестая ц.к.'!$AE$149</f>
        <v>0</v>
      </c>
      <c r="V645" s="51">
        <f>'шестая ц.к.'!$AE$150</f>
        <v>0</v>
      </c>
      <c r="W645" s="51">
        <f>'шестая ц.к.'!$AE$151</f>
        <v>0</v>
      </c>
      <c r="X645" s="51">
        <f>'шестая ц.к.'!$AE$152</f>
        <v>0</v>
      </c>
      <c r="Y645" s="52">
        <f>'шестая ц.к.'!$AE$153</f>
        <v>0</v>
      </c>
    </row>
    <row r="646" spans="1:25" ht="15" customHeight="1" x14ac:dyDescent="0.25">
      <c r="A646" s="57">
        <f t="shared" si="15"/>
        <v>7</v>
      </c>
      <c r="B646" s="50">
        <f>'шестая ц.к.'!$AE$154</f>
        <v>0</v>
      </c>
      <c r="C646" s="51">
        <f>'шестая ц.к.'!$AE$155</f>
        <v>0</v>
      </c>
      <c r="D646" s="51">
        <f>'шестая ц.к.'!$AE$156</f>
        <v>0</v>
      </c>
      <c r="E646" s="51">
        <f>'шестая ц.к.'!$AE$157</f>
        <v>0</v>
      </c>
      <c r="F646" s="51">
        <f>'шестая ц.к.'!$AE$158</f>
        <v>0</v>
      </c>
      <c r="G646" s="51">
        <f>'шестая ц.к.'!$AE$159</f>
        <v>0</v>
      </c>
      <c r="H646" s="51">
        <f>'шестая ц.к.'!$AE$160</f>
        <v>0</v>
      </c>
      <c r="I646" s="51">
        <f>'шестая ц.к.'!$AE$161</f>
        <v>0</v>
      </c>
      <c r="J646" s="51">
        <f>'шестая ц.к.'!$AE$162</f>
        <v>0</v>
      </c>
      <c r="K646" s="51">
        <f>'шестая ц.к.'!$AE$163</f>
        <v>0</v>
      </c>
      <c r="L646" s="51">
        <f>'шестая ц.к.'!$AE$164</f>
        <v>0</v>
      </c>
      <c r="M646" s="51">
        <f>'шестая ц.к.'!$AE$165</f>
        <v>0</v>
      </c>
      <c r="N646" s="51">
        <f>'шестая ц.к.'!$AE$166</f>
        <v>0</v>
      </c>
      <c r="O646" s="51">
        <f>'шестая ц.к.'!$AE$167</f>
        <v>0</v>
      </c>
      <c r="P646" s="51">
        <f>'шестая ц.к.'!$AE$168</f>
        <v>0</v>
      </c>
      <c r="Q646" s="51">
        <f>'шестая ц.к.'!$AE$169</f>
        <v>0</v>
      </c>
      <c r="R646" s="51">
        <f>'шестая ц.к.'!$AE$170</f>
        <v>0</v>
      </c>
      <c r="S646" s="51">
        <f>'шестая ц.к.'!$AE$171</f>
        <v>0</v>
      </c>
      <c r="T646" s="51">
        <f>'шестая ц.к.'!$AE$172</f>
        <v>0</v>
      </c>
      <c r="U646" s="51">
        <f>'шестая ц.к.'!$AE$173</f>
        <v>0</v>
      </c>
      <c r="V646" s="51">
        <f>'шестая ц.к.'!$AE$174</f>
        <v>0</v>
      </c>
      <c r="W646" s="51">
        <f>'шестая ц.к.'!$AE$175</f>
        <v>0</v>
      </c>
      <c r="X646" s="51">
        <f>'шестая ц.к.'!$AE$176</f>
        <v>0</v>
      </c>
      <c r="Y646" s="52">
        <f>'шестая ц.к.'!$AE$177</f>
        <v>0</v>
      </c>
    </row>
    <row r="647" spans="1:25" ht="15" customHeight="1" x14ac:dyDescent="0.25">
      <c r="A647" s="57">
        <f t="shared" si="15"/>
        <v>8</v>
      </c>
      <c r="B647" s="50">
        <f>'шестая ц.к.'!$AE$178</f>
        <v>0</v>
      </c>
      <c r="C647" s="51">
        <f>'шестая ц.к.'!$AE$179</f>
        <v>0</v>
      </c>
      <c r="D647" s="51">
        <f>'шестая ц.к.'!$AE$180</f>
        <v>0</v>
      </c>
      <c r="E647" s="51">
        <f>'шестая ц.к.'!$AE$181</f>
        <v>0</v>
      </c>
      <c r="F647" s="51">
        <f>'шестая ц.к.'!$AE$182</f>
        <v>0</v>
      </c>
      <c r="G647" s="51">
        <f>'шестая ц.к.'!$AE$183</f>
        <v>0</v>
      </c>
      <c r="H647" s="51">
        <f>'шестая ц.к.'!$AE$184</f>
        <v>0</v>
      </c>
      <c r="I647" s="51">
        <f>'шестая ц.к.'!$AE$185</f>
        <v>0</v>
      </c>
      <c r="J647" s="51">
        <f>'шестая ц.к.'!$AE$186</f>
        <v>0</v>
      </c>
      <c r="K647" s="51">
        <f>'шестая ц.к.'!$AE$187</f>
        <v>0</v>
      </c>
      <c r="L647" s="51">
        <f>'шестая ц.к.'!$AE$188</f>
        <v>0</v>
      </c>
      <c r="M647" s="51">
        <f>'шестая ц.к.'!$AE$189</f>
        <v>0</v>
      </c>
      <c r="N647" s="51">
        <f>'шестая ц.к.'!$AE$190</f>
        <v>0</v>
      </c>
      <c r="O647" s="51">
        <f>'шестая ц.к.'!$AE$191</f>
        <v>0</v>
      </c>
      <c r="P647" s="51">
        <f>'шестая ц.к.'!$AE$192</f>
        <v>0</v>
      </c>
      <c r="Q647" s="51">
        <f>'шестая ц.к.'!$AE$193</f>
        <v>0</v>
      </c>
      <c r="R647" s="51">
        <f>'шестая ц.к.'!$AE$194</f>
        <v>0</v>
      </c>
      <c r="S647" s="51">
        <f>'шестая ц.к.'!$AE$195</f>
        <v>0</v>
      </c>
      <c r="T647" s="51">
        <f>'шестая ц.к.'!$AE$196</f>
        <v>0</v>
      </c>
      <c r="U647" s="51">
        <f>'шестая ц.к.'!$AE$197</f>
        <v>0</v>
      </c>
      <c r="V647" s="51">
        <f>'шестая ц.к.'!$AE$198</f>
        <v>0</v>
      </c>
      <c r="W647" s="51">
        <f>'шестая ц.к.'!$AE$199</f>
        <v>0</v>
      </c>
      <c r="X647" s="51">
        <f>'шестая ц.к.'!$AE$200</f>
        <v>0</v>
      </c>
      <c r="Y647" s="52">
        <f>'шестая ц.к.'!$AE$201</f>
        <v>0</v>
      </c>
    </row>
    <row r="648" spans="1:25" ht="15" customHeight="1" x14ac:dyDescent="0.25">
      <c r="A648" s="57">
        <f t="shared" si="15"/>
        <v>9</v>
      </c>
      <c r="B648" s="50">
        <f>'шестая ц.к.'!$AE$202</f>
        <v>0</v>
      </c>
      <c r="C648" s="51">
        <f>'шестая ц.к.'!$AE$203</f>
        <v>0</v>
      </c>
      <c r="D648" s="51">
        <f>'шестая ц.к.'!$AE$204</f>
        <v>0</v>
      </c>
      <c r="E648" s="51">
        <f>'шестая ц.к.'!$AE$205</f>
        <v>0</v>
      </c>
      <c r="F648" s="51">
        <f>'шестая ц.к.'!$AE$206</f>
        <v>0</v>
      </c>
      <c r="G648" s="51">
        <f>'шестая ц.к.'!$AE$207</f>
        <v>0</v>
      </c>
      <c r="H648" s="51">
        <f>'шестая ц.к.'!$AE$208</f>
        <v>0</v>
      </c>
      <c r="I648" s="51">
        <f>'шестая ц.к.'!$AE$209</f>
        <v>0</v>
      </c>
      <c r="J648" s="51">
        <f>'шестая ц.к.'!$AE$210</f>
        <v>0</v>
      </c>
      <c r="K648" s="51">
        <f>'шестая ц.к.'!$AE$211</f>
        <v>0</v>
      </c>
      <c r="L648" s="51">
        <f>'шестая ц.к.'!$AE$212</f>
        <v>0</v>
      </c>
      <c r="M648" s="51">
        <f>'шестая ц.к.'!$AE$213</f>
        <v>0</v>
      </c>
      <c r="N648" s="51">
        <f>'шестая ц.к.'!$AE$214</f>
        <v>0</v>
      </c>
      <c r="O648" s="51">
        <f>'шестая ц.к.'!$AE$215</f>
        <v>0</v>
      </c>
      <c r="P648" s="51">
        <f>'шестая ц.к.'!$AE$216</f>
        <v>0</v>
      </c>
      <c r="Q648" s="51">
        <f>'шестая ц.к.'!$AE$217</f>
        <v>0</v>
      </c>
      <c r="R648" s="51">
        <f>'шестая ц.к.'!$AE$218</f>
        <v>0</v>
      </c>
      <c r="S648" s="51">
        <f>'шестая ц.к.'!$AE$219</f>
        <v>0</v>
      </c>
      <c r="T648" s="51">
        <f>'шестая ц.к.'!$AE$220</f>
        <v>0</v>
      </c>
      <c r="U648" s="51">
        <f>'шестая ц.к.'!$AE$221</f>
        <v>0</v>
      </c>
      <c r="V648" s="51">
        <f>'шестая ц.к.'!$AE$222</f>
        <v>0</v>
      </c>
      <c r="W648" s="51">
        <f>'шестая ц.к.'!$AE$223</f>
        <v>0</v>
      </c>
      <c r="X648" s="51">
        <f>'шестая ц.к.'!$AE$224</f>
        <v>0</v>
      </c>
      <c r="Y648" s="52">
        <f>'шестая ц.к.'!$AE$225</f>
        <v>0</v>
      </c>
    </row>
    <row r="649" spans="1:25" ht="15" customHeight="1" x14ac:dyDescent="0.25">
      <c r="A649" s="57">
        <f t="shared" si="15"/>
        <v>10</v>
      </c>
      <c r="B649" s="50">
        <f>'шестая ц.к.'!$AE$226</f>
        <v>0</v>
      </c>
      <c r="C649" s="51">
        <f>'шестая ц.к.'!$AE$227</f>
        <v>0</v>
      </c>
      <c r="D649" s="51">
        <f>'шестая ц.к.'!$AE$228</f>
        <v>0</v>
      </c>
      <c r="E649" s="51">
        <f>'шестая ц.к.'!$AE$229</f>
        <v>0</v>
      </c>
      <c r="F649" s="51">
        <f>'шестая ц.к.'!$AE$230</f>
        <v>0</v>
      </c>
      <c r="G649" s="51">
        <f>'шестая ц.к.'!$AE$231</f>
        <v>0</v>
      </c>
      <c r="H649" s="51">
        <f>'шестая ц.к.'!$AE$232</f>
        <v>0</v>
      </c>
      <c r="I649" s="51">
        <f>'шестая ц.к.'!$AE$233</f>
        <v>0</v>
      </c>
      <c r="J649" s="51">
        <f>'шестая ц.к.'!$AE$234</f>
        <v>0</v>
      </c>
      <c r="K649" s="51">
        <f>'шестая ц.к.'!$AE$235</f>
        <v>0</v>
      </c>
      <c r="L649" s="51">
        <f>'шестая ц.к.'!$AE$236</f>
        <v>0</v>
      </c>
      <c r="M649" s="51">
        <f>'шестая ц.к.'!$AE$237</f>
        <v>0</v>
      </c>
      <c r="N649" s="51">
        <f>'шестая ц.к.'!$AE$238</f>
        <v>0</v>
      </c>
      <c r="O649" s="51">
        <f>'шестая ц.к.'!$AE$239</f>
        <v>0</v>
      </c>
      <c r="P649" s="51">
        <f>'шестая ц.к.'!$AE$240</f>
        <v>0</v>
      </c>
      <c r="Q649" s="51">
        <f>'шестая ц.к.'!$AE$241</f>
        <v>0</v>
      </c>
      <c r="R649" s="51">
        <f>'шестая ц.к.'!$AE$242</f>
        <v>0</v>
      </c>
      <c r="S649" s="51">
        <f>'шестая ц.к.'!$AE$243</f>
        <v>0</v>
      </c>
      <c r="T649" s="51">
        <f>'шестая ц.к.'!$AE$244</f>
        <v>0</v>
      </c>
      <c r="U649" s="51">
        <f>'шестая ц.к.'!$AE$245</f>
        <v>0</v>
      </c>
      <c r="V649" s="51">
        <f>'шестая ц.к.'!$AE$246</f>
        <v>0</v>
      </c>
      <c r="W649" s="51">
        <f>'шестая ц.к.'!$AE$247</f>
        <v>0</v>
      </c>
      <c r="X649" s="51">
        <f>'шестая ц.к.'!$AE$248</f>
        <v>0</v>
      </c>
      <c r="Y649" s="52">
        <f>'шестая ц.к.'!$AE$249</f>
        <v>0</v>
      </c>
    </row>
    <row r="650" spans="1:25" s="45" customFormat="1" ht="15" customHeight="1" x14ac:dyDescent="0.25">
      <c r="A650" s="57">
        <f t="shared" si="15"/>
        <v>11</v>
      </c>
      <c r="B650" s="50">
        <f>'шестая ц.к.'!$AE$250</f>
        <v>0</v>
      </c>
      <c r="C650" s="51">
        <f>'шестая ц.к.'!$AE$251</f>
        <v>0</v>
      </c>
      <c r="D650" s="51">
        <f>'шестая ц.к.'!$AE$252</f>
        <v>0</v>
      </c>
      <c r="E650" s="51">
        <f>'шестая ц.к.'!$AE$253</f>
        <v>0</v>
      </c>
      <c r="F650" s="51">
        <f>'шестая ц.к.'!$AE$254</f>
        <v>0</v>
      </c>
      <c r="G650" s="51">
        <f>'шестая ц.к.'!$AE$255</f>
        <v>0</v>
      </c>
      <c r="H650" s="51">
        <f>'шестая ц.к.'!$AE$256</f>
        <v>0</v>
      </c>
      <c r="I650" s="51">
        <f>'шестая ц.к.'!$AE$257</f>
        <v>0</v>
      </c>
      <c r="J650" s="51">
        <f>'шестая ц.к.'!$AE$258</f>
        <v>0</v>
      </c>
      <c r="K650" s="51">
        <f>'шестая ц.к.'!$AE$259</f>
        <v>0</v>
      </c>
      <c r="L650" s="51">
        <f>'шестая ц.к.'!$AE$260</f>
        <v>0</v>
      </c>
      <c r="M650" s="51">
        <f>'шестая ц.к.'!$AE$261</f>
        <v>0</v>
      </c>
      <c r="N650" s="51">
        <f>'шестая ц.к.'!$AE$262</f>
        <v>0</v>
      </c>
      <c r="O650" s="51">
        <f>'шестая ц.к.'!$AE$263</f>
        <v>0</v>
      </c>
      <c r="P650" s="51">
        <f>'шестая ц.к.'!$AE$264</f>
        <v>0</v>
      </c>
      <c r="Q650" s="51">
        <f>'шестая ц.к.'!$AE$265</f>
        <v>0</v>
      </c>
      <c r="R650" s="51">
        <f>'шестая ц.к.'!$AE$266</f>
        <v>0</v>
      </c>
      <c r="S650" s="51">
        <f>'шестая ц.к.'!$AE$267</f>
        <v>0</v>
      </c>
      <c r="T650" s="51">
        <f>'шестая ц.к.'!$AE$268</f>
        <v>0</v>
      </c>
      <c r="U650" s="51">
        <f>'шестая ц.к.'!$AE$269</f>
        <v>0</v>
      </c>
      <c r="V650" s="51">
        <f>'шестая ц.к.'!$AE$270</f>
        <v>0</v>
      </c>
      <c r="W650" s="51">
        <f>'шестая ц.к.'!$AE$271</f>
        <v>0</v>
      </c>
      <c r="X650" s="51">
        <f>'шестая ц.к.'!$AE$272</f>
        <v>0</v>
      </c>
      <c r="Y650" s="52">
        <f>'шестая ц.к.'!$AE$273</f>
        <v>0</v>
      </c>
    </row>
    <row r="651" spans="1:25" ht="15" customHeight="1" x14ac:dyDescent="0.25">
      <c r="A651" s="57">
        <f t="shared" si="15"/>
        <v>12</v>
      </c>
      <c r="B651" s="50">
        <f>'шестая ц.к.'!$AE$274</f>
        <v>0</v>
      </c>
      <c r="C651" s="51">
        <f>'шестая ц.к.'!$AE$275</f>
        <v>0</v>
      </c>
      <c r="D651" s="51">
        <f>'шестая ц.к.'!$AE$276</f>
        <v>0</v>
      </c>
      <c r="E651" s="51">
        <f>'шестая ц.к.'!$AE$277</f>
        <v>0</v>
      </c>
      <c r="F651" s="51">
        <f>'шестая ц.к.'!$AE$278</f>
        <v>0</v>
      </c>
      <c r="G651" s="51">
        <f>'шестая ц.к.'!$AE$279</f>
        <v>0</v>
      </c>
      <c r="H651" s="51">
        <f>'шестая ц.к.'!$AE$280</f>
        <v>0</v>
      </c>
      <c r="I651" s="51">
        <f>'шестая ц.к.'!$AE$281</f>
        <v>0</v>
      </c>
      <c r="J651" s="51">
        <f>'шестая ц.к.'!$AE$282</f>
        <v>0</v>
      </c>
      <c r="K651" s="51">
        <f>'шестая ц.к.'!$AE$283</f>
        <v>0</v>
      </c>
      <c r="L651" s="51">
        <f>'шестая ц.к.'!$AE$284</f>
        <v>0</v>
      </c>
      <c r="M651" s="51">
        <f>'шестая ц.к.'!$AE$285</f>
        <v>0</v>
      </c>
      <c r="N651" s="51">
        <f>'шестая ц.к.'!$AE$286</f>
        <v>0</v>
      </c>
      <c r="O651" s="51">
        <f>'шестая ц.к.'!$AE$287</f>
        <v>0</v>
      </c>
      <c r="P651" s="51">
        <f>'шестая ц.к.'!$AE$288</f>
        <v>0</v>
      </c>
      <c r="Q651" s="51">
        <f>'шестая ц.к.'!$AE$289</f>
        <v>0</v>
      </c>
      <c r="R651" s="51">
        <f>'шестая ц.к.'!$AE$290</f>
        <v>0</v>
      </c>
      <c r="S651" s="51">
        <f>'шестая ц.к.'!$AE$291</f>
        <v>0</v>
      </c>
      <c r="T651" s="51">
        <f>'шестая ц.к.'!$AE$292</f>
        <v>0</v>
      </c>
      <c r="U651" s="51">
        <f>'шестая ц.к.'!$AE$293</f>
        <v>0</v>
      </c>
      <c r="V651" s="51">
        <f>'шестая ц.к.'!$AE$294</f>
        <v>0</v>
      </c>
      <c r="W651" s="51">
        <f>'шестая ц.к.'!$AE$295</f>
        <v>0</v>
      </c>
      <c r="X651" s="51">
        <f>'шестая ц.к.'!$AE$296</f>
        <v>0</v>
      </c>
      <c r="Y651" s="52">
        <f>'шестая ц.к.'!$AE$297</f>
        <v>0</v>
      </c>
    </row>
    <row r="652" spans="1:25" ht="15" customHeight="1" x14ac:dyDescent="0.25">
      <c r="A652" s="57">
        <f t="shared" si="15"/>
        <v>13</v>
      </c>
      <c r="B652" s="50">
        <f>'шестая ц.к.'!$AE$298</f>
        <v>0</v>
      </c>
      <c r="C652" s="51">
        <f>'шестая ц.к.'!$AE$299</f>
        <v>0</v>
      </c>
      <c r="D652" s="51">
        <f>'шестая ц.к.'!$AE$300</f>
        <v>0</v>
      </c>
      <c r="E652" s="51">
        <f>'шестая ц.к.'!$AE$301</f>
        <v>0</v>
      </c>
      <c r="F652" s="51">
        <f>'шестая ц.к.'!$AE$302</f>
        <v>0</v>
      </c>
      <c r="G652" s="51">
        <f>'шестая ц.к.'!$AE$303</f>
        <v>0</v>
      </c>
      <c r="H652" s="51">
        <f>'шестая ц.к.'!$AE$304</f>
        <v>0</v>
      </c>
      <c r="I652" s="51">
        <f>'шестая ц.к.'!$AE$305</f>
        <v>0</v>
      </c>
      <c r="J652" s="51">
        <f>'шестая ц.к.'!$AE$306</f>
        <v>0</v>
      </c>
      <c r="K652" s="51">
        <f>'шестая ц.к.'!$AE$307</f>
        <v>0</v>
      </c>
      <c r="L652" s="51">
        <f>'шестая ц.к.'!$AE$308</f>
        <v>0</v>
      </c>
      <c r="M652" s="51">
        <f>'шестая ц.к.'!$AE$309</f>
        <v>0</v>
      </c>
      <c r="N652" s="51">
        <f>'шестая ц.к.'!$AE$310</f>
        <v>0</v>
      </c>
      <c r="O652" s="51">
        <f>'шестая ц.к.'!$AE$311</f>
        <v>0</v>
      </c>
      <c r="P652" s="51">
        <f>'шестая ц.к.'!$AE$312</f>
        <v>0</v>
      </c>
      <c r="Q652" s="51">
        <f>'шестая ц.к.'!$AE$313</f>
        <v>0</v>
      </c>
      <c r="R652" s="51">
        <f>'шестая ц.к.'!$AE$314</f>
        <v>0</v>
      </c>
      <c r="S652" s="51">
        <f>'шестая ц.к.'!$AE$315</f>
        <v>0</v>
      </c>
      <c r="T652" s="51">
        <f>'шестая ц.к.'!$AE$316</f>
        <v>0</v>
      </c>
      <c r="U652" s="51">
        <f>'шестая ц.к.'!$AE$317</f>
        <v>0</v>
      </c>
      <c r="V652" s="51">
        <f>'шестая ц.к.'!$AE$318</f>
        <v>0</v>
      </c>
      <c r="W652" s="51">
        <f>'шестая ц.к.'!$AE$319</f>
        <v>0</v>
      </c>
      <c r="X652" s="51">
        <f>'шестая ц.к.'!$AE$320</f>
        <v>0</v>
      </c>
      <c r="Y652" s="52">
        <f>'шестая ц.к.'!$AE$321</f>
        <v>0</v>
      </c>
    </row>
    <row r="653" spans="1:25" ht="15" customHeight="1" x14ac:dyDescent="0.25">
      <c r="A653" s="57">
        <f t="shared" si="15"/>
        <v>14</v>
      </c>
      <c r="B653" s="50">
        <f>'шестая ц.к.'!$AE$322</f>
        <v>0</v>
      </c>
      <c r="C653" s="51">
        <f>'шестая ц.к.'!$AE$323</f>
        <v>0</v>
      </c>
      <c r="D653" s="51">
        <f>'шестая ц.к.'!$AE$324</f>
        <v>0</v>
      </c>
      <c r="E653" s="51">
        <f>'шестая ц.к.'!$AE$325</f>
        <v>0</v>
      </c>
      <c r="F653" s="51">
        <f>'шестая ц.к.'!$AE$326</f>
        <v>0</v>
      </c>
      <c r="G653" s="51">
        <f>'шестая ц.к.'!$AE$327</f>
        <v>0</v>
      </c>
      <c r="H653" s="51">
        <f>'шестая ц.к.'!$AE$328</f>
        <v>0</v>
      </c>
      <c r="I653" s="51">
        <f>'шестая ц.к.'!$AE$329</f>
        <v>0</v>
      </c>
      <c r="J653" s="51">
        <f>'шестая ц.к.'!$AE$330</f>
        <v>0</v>
      </c>
      <c r="K653" s="51">
        <f>'шестая ц.к.'!$AE$331</f>
        <v>0</v>
      </c>
      <c r="L653" s="51">
        <f>'шестая ц.к.'!$AE$332</f>
        <v>0</v>
      </c>
      <c r="M653" s="51">
        <f>'шестая ц.к.'!$AE$333</f>
        <v>0</v>
      </c>
      <c r="N653" s="51">
        <f>'шестая ц.к.'!$AE$334</f>
        <v>0</v>
      </c>
      <c r="O653" s="51">
        <f>'шестая ц.к.'!$AE$335</f>
        <v>0</v>
      </c>
      <c r="P653" s="51">
        <f>'шестая ц.к.'!$AE$336</f>
        <v>0</v>
      </c>
      <c r="Q653" s="51">
        <f>'шестая ц.к.'!$AE$337</f>
        <v>0</v>
      </c>
      <c r="R653" s="51">
        <f>'шестая ц.к.'!$AE$338</f>
        <v>0</v>
      </c>
      <c r="S653" s="51">
        <f>'шестая ц.к.'!$AE$339</f>
        <v>0</v>
      </c>
      <c r="T653" s="51">
        <f>'шестая ц.к.'!$AE$340</f>
        <v>0</v>
      </c>
      <c r="U653" s="51">
        <f>'шестая ц.к.'!$AE$341</f>
        <v>0</v>
      </c>
      <c r="V653" s="51">
        <f>'шестая ц.к.'!$AE$342</f>
        <v>0</v>
      </c>
      <c r="W653" s="51">
        <f>'шестая ц.к.'!$AE$343</f>
        <v>0</v>
      </c>
      <c r="X653" s="51">
        <f>'шестая ц.к.'!$AE$344</f>
        <v>0</v>
      </c>
      <c r="Y653" s="52">
        <f>'шестая ц.к.'!$AE$345</f>
        <v>0</v>
      </c>
    </row>
    <row r="654" spans="1:25" ht="15" customHeight="1" x14ac:dyDescent="0.25">
      <c r="A654" s="57">
        <f t="shared" si="15"/>
        <v>15</v>
      </c>
      <c r="B654" s="50">
        <f>'шестая ц.к.'!$AE$346</f>
        <v>0</v>
      </c>
      <c r="C654" s="51">
        <f>'шестая ц.к.'!$AE$347</f>
        <v>0</v>
      </c>
      <c r="D654" s="51">
        <f>'шестая ц.к.'!$AE$348</f>
        <v>0</v>
      </c>
      <c r="E654" s="51">
        <f>'шестая ц.к.'!$AE$349</f>
        <v>0</v>
      </c>
      <c r="F654" s="51">
        <f>'шестая ц.к.'!$AE$350</f>
        <v>0</v>
      </c>
      <c r="G654" s="51">
        <f>'шестая ц.к.'!$AE$351</f>
        <v>0</v>
      </c>
      <c r="H654" s="51">
        <f>'шестая ц.к.'!$AE$352</f>
        <v>0</v>
      </c>
      <c r="I654" s="51">
        <f>'шестая ц.к.'!$AE$353</f>
        <v>0</v>
      </c>
      <c r="J654" s="51">
        <f>'шестая ц.к.'!$AE$354</f>
        <v>0</v>
      </c>
      <c r="K654" s="51">
        <f>'шестая ц.к.'!$AE$355</f>
        <v>0</v>
      </c>
      <c r="L654" s="51">
        <f>'шестая ц.к.'!$AE$356</f>
        <v>0</v>
      </c>
      <c r="M654" s="51">
        <f>'шестая ц.к.'!$AE$357</f>
        <v>0</v>
      </c>
      <c r="N654" s="51">
        <f>'шестая ц.к.'!$AE$358</f>
        <v>0</v>
      </c>
      <c r="O654" s="51">
        <f>'шестая ц.к.'!$AE$359</f>
        <v>0</v>
      </c>
      <c r="P654" s="51">
        <f>'шестая ц.к.'!$AE$360</f>
        <v>0</v>
      </c>
      <c r="Q654" s="51">
        <f>'шестая ц.к.'!$AE$361</f>
        <v>0</v>
      </c>
      <c r="R654" s="51">
        <f>'шестая ц.к.'!$AE$362</f>
        <v>0</v>
      </c>
      <c r="S654" s="51">
        <f>'шестая ц.к.'!$AE$363</f>
        <v>0</v>
      </c>
      <c r="T654" s="51">
        <f>'шестая ц.к.'!$AE$364</f>
        <v>0</v>
      </c>
      <c r="U654" s="51">
        <f>'шестая ц.к.'!$AE$365</f>
        <v>0</v>
      </c>
      <c r="V654" s="51">
        <f>'шестая ц.к.'!$AE$366</f>
        <v>0</v>
      </c>
      <c r="W654" s="51">
        <f>'шестая ц.к.'!$AE$367</f>
        <v>0</v>
      </c>
      <c r="X654" s="51">
        <f>'шестая ц.к.'!$AE$368</f>
        <v>0</v>
      </c>
      <c r="Y654" s="52">
        <f>'шестая ц.к.'!$AE$369</f>
        <v>0</v>
      </c>
    </row>
    <row r="655" spans="1:25" ht="15" customHeight="1" x14ac:dyDescent="0.25">
      <c r="A655" s="57">
        <f t="shared" si="15"/>
        <v>16</v>
      </c>
      <c r="B655" s="50">
        <f>'шестая ц.к.'!$AE$370</f>
        <v>0</v>
      </c>
      <c r="C655" s="51">
        <f>'шестая ц.к.'!$AE$371</f>
        <v>0</v>
      </c>
      <c r="D655" s="51">
        <f>'шестая ц.к.'!$AE$372</f>
        <v>0</v>
      </c>
      <c r="E655" s="51">
        <f>'шестая ц.к.'!$AE$373</f>
        <v>0</v>
      </c>
      <c r="F655" s="51">
        <f>'шестая ц.к.'!$AE$374</f>
        <v>0</v>
      </c>
      <c r="G655" s="51">
        <f>'шестая ц.к.'!$AE$375</f>
        <v>0</v>
      </c>
      <c r="H655" s="51">
        <f>'шестая ц.к.'!$AE$376</f>
        <v>0</v>
      </c>
      <c r="I655" s="51">
        <f>'шестая ц.к.'!$AE$377</f>
        <v>0</v>
      </c>
      <c r="J655" s="51">
        <f>'шестая ц.к.'!$AE$378</f>
        <v>0</v>
      </c>
      <c r="K655" s="51">
        <f>'шестая ц.к.'!$AE$379</f>
        <v>0</v>
      </c>
      <c r="L655" s="51">
        <f>'шестая ц.к.'!$AE$380</f>
        <v>0</v>
      </c>
      <c r="M655" s="51">
        <f>'шестая ц.к.'!$AE$381</f>
        <v>0</v>
      </c>
      <c r="N655" s="51">
        <f>'шестая ц.к.'!$AE$382</f>
        <v>0</v>
      </c>
      <c r="O655" s="51">
        <f>'шестая ц.к.'!$AE$383</f>
        <v>0</v>
      </c>
      <c r="P655" s="51">
        <f>'шестая ц.к.'!$AE$384</f>
        <v>0</v>
      </c>
      <c r="Q655" s="51">
        <f>'шестая ц.к.'!$AE$385</f>
        <v>0</v>
      </c>
      <c r="R655" s="51">
        <f>'шестая ц.к.'!$AE$386</f>
        <v>0</v>
      </c>
      <c r="S655" s="51">
        <f>'шестая ц.к.'!$AE$387</f>
        <v>0</v>
      </c>
      <c r="T655" s="51">
        <f>'шестая ц.к.'!$AE$388</f>
        <v>0</v>
      </c>
      <c r="U655" s="51">
        <f>'шестая ц.к.'!$AE$389</f>
        <v>0</v>
      </c>
      <c r="V655" s="51">
        <f>'шестая ц.к.'!$AE$390</f>
        <v>0</v>
      </c>
      <c r="W655" s="51">
        <f>'шестая ц.к.'!$AE$391</f>
        <v>0</v>
      </c>
      <c r="X655" s="51">
        <f>'шестая ц.к.'!$AE$392</f>
        <v>0</v>
      </c>
      <c r="Y655" s="52">
        <f>'шестая ц.к.'!$AE$393</f>
        <v>0</v>
      </c>
    </row>
    <row r="656" spans="1:25" ht="15" customHeight="1" x14ac:dyDescent="0.25">
      <c r="A656" s="57">
        <f t="shared" si="15"/>
        <v>17</v>
      </c>
      <c r="B656" s="50">
        <f>'шестая ц.к.'!$AE$394</f>
        <v>0</v>
      </c>
      <c r="C656" s="51">
        <f>'шестая ц.к.'!$AE$395</f>
        <v>0</v>
      </c>
      <c r="D656" s="51">
        <f>'шестая ц.к.'!$AE$396</f>
        <v>0</v>
      </c>
      <c r="E656" s="51">
        <f>'шестая ц.к.'!$AE$397</f>
        <v>0</v>
      </c>
      <c r="F656" s="51">
        <f>'шестая ц.к.'!$AE$398</f>
        <v>0</v>
      </c>
      <c r="G656" s="51">
        <f>'шестая ц.к.'!$AE$399</f>
        <v>0</v>
      </c>
      <c r="H656" s="51">
        <f>'шестая ц.к.'!$AE$400</f>
        <v>0</v>
      </c>
      <c r="I656" s="51">
        <f>'шестая ц.к.'!$AE$401</f>
        <v>0</v>
      </c>
      <c r="J656" s="51">
        <f>'шестая ц.к.'!$AE$402</f>
        <v>0</v>
      </c>
      <c r="K656" s="51">
        <f>'шестая ц.к.'!$AE$403</f>
        <v>0</v>
      </c>
      <c r="L656" s="51">
        <f>'шестая ц.к.'!$AE$404</f>
        <v>0</v>
      </c>
      <c r="M656" s="51">
        <f>'шестая ц.к.'!$AE$405</f>
        <v>0</v>
      </c>
      <c r="N656" s="51">
        <f>'шестая ц.к.'!$AE$406</f>
        <v>0</v>
      </c>
      <c r="O656" s="51">
        <f>'шестая ц.к.'!$AE$407</f>
        <v>0</v>
      </c>
      <c r="P656" s="51">
        <f>'шестая ц.к.'!$AE$408</f>
        <v>0</v>
      </c>
      <c r="Q656" s="51">
        <f>'шестая ц.к.'!$AE$409</f>
        <v>0</v>
      </c>
      <c r="R656" s="51">
        <f>'шестая ц.к.'!$AE$410</f>
        <v>0</v>
      </c>
      <c r="S656" s="51">
        <f>'шестая ц.к.'!$AE$411</f>
        <v>0</v>
      </c>
      <c r="T656" s="51">
        <f>'шестая ц.к.'!$AE$412</f>
        <v>0</v>
      </c>
      <c r="U656" s="51">
        <f>'шестая ц.к.'!$AE$413</f>
        <v>0</v>
      </c>
      <c r="V656" s="51">
        <f>'шестая ц.к.'!$AE$414</f>
        <v>0</v>
      </c>
      <c r="W656" s="51">
        <f>'шестая ц.к.'!$AE$415</f>
        <v>0</v>
      </c>
      <c r="X656" s="51">
        <f>'шестая ц.к.'!$AE$416</f>
        <v>0</v>
      </c>
      <c r="Y656" s="52">
        <f>'шестая ц.к.'!$AE$417</f>
        <v>0</v>
      </c>
    </row>
    <row r="657" spans="1:25" ht="15" customHeight="1" x14ac:dyDescent="0.25">
      <c r="A657" s="57">
        <f t="shared" si="15"/>
        <v>18</v>
      </c>
      <c r="B657" s="50">
        <f>'шестая ц.к.'!$AE$418</f>
        <v>0</v>
      </c>
      <c r="C657" s="51">
        <f>'шестая ц.к.'!$AE$419</f>
        <v>0</v>
      </c>
      <c r="D657" s="51">
        <f>'шестая ц.к.'!$AE$420</f>
        <v>0</v>
      </c>
      <c r="E657" s="51">
        <f>'шестая ц.к.'!$AE$421</f>
        <v>0</v>
      </c>
      <c r="F657" s="51">
        <f>'шестая ц.к.'!$AE$422</f>
        <v>0</v>
      </c>
      <c r="G657" s="51">
        <f>'шестая ц.к.'!$AE$423</f>
        <v>0</v>
      </c>
      <c r="H657" s="51">
        <f>'шестая ц.к.'!$AE$424</f>
        <v>0</v>
      </c>
      <c r="I657" s="51">
        <f>'шестая ц.к.'!$AE$425</f>
        <v>0</v>
      </c>
      <c r="J657" s="51">
        <f>'шестая ц.к.'!$AE$426</f>
        <v>0</v>
      </c>
      <c r="K657" s="51">
        <f>'шестая ц.к.'!$AE$427</f>
        <v>0</v>
      </c>
      <c r="L657" s="51">
        <f>'шестая ц.к.'!$AE$428</f>
        <v>0</v>
      </c>
      <c r="M657" s="51">
        <f>'шестая ц.к.'!$AE$429</f>
        <v>0</v>
      </c>
      <c r="N657" s="51">
        <f>'шестая ц.к.'!$AE$430</f>
        <v>0</v>
      </c>
      <c r="O657" s="51">
        <f>'шестая ц.к.'!$AE$431</f>
        <v>0</v>
      </c>
      <c r="P657" s="51">
        <f>'шестая ц.к.'!$AE$432</f>
        <v>0</v>
      </c>
      <c r="Q657" s="51">
        <f>'шестая ц.к.'!$AE$433</f>
        <v>0</v>
      </c>
      <c r="R657" s="51">
        <f>'шестая ц.к.'!$AE$434</f>
        <v>0</v>
      </c>
      <c r="S657" s="51">
        <f>'шестая ц.к.'!$AE$435</f>
        <v>0</v>
      </c>
      <c r="T657" s="51">
        <f>'шестая ц.к.'!$AE$436</f>
        <v>0</v>
      </c>
      <c r="U657" s="51">
        <f>'шестая ц.к.'!$AE$437</f>
        <v>0</v>
      </c>
      <c r="V657" s="51">
        <f>'шестая ц.к.'!$AE$438</f>
        <v>0</v>
      </c>
      <c r="W657" s="51">
        <f>'шестая ц.к.'!$AE$439</f>
        <v>0</v>
      </c>
      <c r="X657" s="51">
        <f>'шестая ц.к.'!$AE$440</f>
        <v>0</v>
      </c>
      <c r="Y657" s="52">
        <f>'шестая ц.к.'!$AE$441</f>
        <v>0</v>
      </c>
    </row>
    <row r="658" spans="1:25" ht="15" customHeight="1" x14ac:dyDescent="0.25">
      <c r="A658" s="57">
        <f t="shared" si="15"/>
        <v>19</v>
      </c>
      <c r="B658" s="50">
        <f>'шестая ц.к.'!$AE$442</f>
        <v>0</v>
      </c>
      <c r="C658" s="51">
        <f>'шестая ц.к.'!$AE$443</f>
        <v>0</v>
      </c>
      <c r="D658" s="51">
        <f>'шестая ц.к.'!$AE$444</f>
        <v>0</v>
      </c>
      <c r="E658" s="51">
        <f>'шестая ц.к.'!$AE$445</f>
        <v>0</v>
      </c>
      <c r="F658" s="51">
        <f>'шестая ц.к.'!$AE$446</f>
        <v>0</v>
      </c>
      <c r="G658" s="51">
        <f>'шестая ц.к.'!$AE$447</f>
        <v>0</v>
      </c>
      <c r="H658" s="51">
        <f>'шестая ц.к.'!$AE$448</f>
        <v>0</v>
      </c>
      <c r="I658" s="51">
        <f>'шестая ц.к.'!$AE$449</f>
        <v>0</v>
      </c>
      <c r="J658" s="51">
        <f>'шестая ц.к.'!$AE$450</f>
        <v>0</v>
      </c>
      <c r="K658" s="51">
        <f>'шестая ц.к.'!$AE$451</f>
        <v>0</v>
      </c>
      <c r="L658" s="51">
        <f>'шестая ц.к.'!$AE$452</f>
        <v>0</v>
      </c>
      <c r="M658" s="51">
        <f>'шестая ц.к.'!$AE$453</f>
        <v>0</v>
      </c>
      <c r="N658" s="51">
        <f>'шестая ц.к.'!$AE$454</f>
        <v>0</v>
      </c>
      <c r="O658" s="51">
        <f>'шестая ц.к.'!$AE$455</f>
        <v>0</v>
      </c>
      <c r="P658" s="51">
        <f>'шестая ц.к.'!$AE$456</f>
        <v>0</v>
      </c>
      <c r="Q658" s="51">
        <f>'шестая ц.к.'!$AE$457</f>
        <v>0</v>
      </c>
      <c r="R658" s="51">
        <f>'шестая ц.к.'!$AE$458</f>
        <v>0</v>
      </c>
      <c r="S658" s="51">
        <f>'шестая ц.к.'!$AE$459</f>
        <v>0</v>
      </c>
      <c r="T658" s="51">
        <f>'шестая ц.к.'!$AE$460</f>
        <v>0</v>
      </c>
      <c r="U658" s="51">
        <f>'шестая ц.к.'!$AE$461</f>
        <v>0</v>
      </c>
      <c r="V658" s="51">
        <f>'шестая ц.к.'!$AE$462</f>
        <v>0</v>
      </c>
      <c r="W658" s="51">
        <f>'шестая ц.к.'!$AE$463</f>
        <v>0</v>
      </c>
      <c r="X658" s="51">
        <f>'шестая ц.к.'!$AE$464</f>
        <v>0</v>
      </c>
      <c r="Y658" s="52">
        <f>'шестая ц.к.'!$AE$465</f>
        <v>0</v>
      </c>
    </row>
    <row r="659" spans="1:25" s="45" customFormat="1" ht="15" customHeight="1" x14ac:dyDescent="0.25">
      <c r="A659" s="57">
        <f t="shared" si="15"/>
        <v>20</v>
      </c>
      <c r="B659" s="50">
        <f>'шестая ц.к.'!$AE$466</f>
        <v>0</v>
      </c>
      <c r="C659" s="51">
        <f>'шестая ц.к.'!$AE$467</f>
        <v>0</v>
      </c>
      <c r="D659" s="51">
        <f>'шестая ц.к.'!$AE$468</f>
        <v>0</v>
      </c>
      <c r="E659" s="51">
        <f>'шестая ц.к.'!$AE$469</f>
        <v>0</v>
      </c>
      <c r="F659" s="51">
        <f>'шестая ц.к.'!$AE$470</f>
        <v>0</v>
      </c>
      <c r="G659" s="51">
        <f>'шестая ц.к.'!$AE$471</f>
        <v>0</v>
      </c>
      <c r="H659" s="51">
        <f>'шестая ц.к.'!$AE$472</f>
        <v>0</v>
      </c>
      <c r="I659" s="51">
        <f>'шестая ц.к.'!$AE$473</f>
        <v>0</v>
      </c>
      <c r="J659" s="51">
        <f>'шестая ц.к.'!$AE$474</f>
        <v>0</v>
      </c>
      <c r="K659" s="51">
        <f>'шестая ц.к.'!$AE$475</f>
        <v>0</v>
      </c>
      <c r="L659" s="51">
        <f>'шестая ц.к.'!$AE$476</f>
        <v>0</v>
      </c>
      <c r="M659" s="51">
        <f>'шестая ц.к.'!$AE$477</f>
        <v>0</v>
      </c>
      <c r="N659" s="51">
        <f>'шестая ц.к.'!$AE$478</f>
        <v>0</v>
      </c>
      <c r="O659" s="51">
        <f>'шестая ц.к.'!$AE$479</f>
        <v>0</v>
      </c>
      <c r="P659" s="51">
        <f>'шестая ц.к.'!$AE$480</f>
        <v>0</v>
      </c>
      <c r="Q659" s="51">
        <f>'шестая ц.к.'!$AE$481</f>
        <v>0</v>
      </c>
      <c r="R659" s="51">
        <f>'шестая ц.к.'!$AE$482</f>
        <v>0</v>
      </c>
      <c r="S659" s="51">
        <f>'шестая ц.к.'!$AE$483</f>
        <v>0</v>
      </c>
      <c r="T659" s="51">
        <f>'шестая ц.к.'!$AE$484</f>
        <v>0</v>
      </c>
      <c r="U659" s="51">
        <f>'шестая ц.к.'!$AE$485</f>
        <v>0</v>
      </c>
      <c r="V659" s="51">
        <f>'шестая ц.к.'!$AE$486</f>
        <v>0</v>
      </c>
      <c r="W659" s="51">
        <f>'шестая ц.к.'!$AE$487</f>
        <v>0</v>
      </c>
      <c r="X659" s="51">
        <f>'шестая ц.к.'!$AE$488</f>
        <v>0</v>
      </c>
      <c r="Y659" s="52">
        <f>'шестая ц.к.'!$AE$489</f>
        <v>0</v>
      </c>
    </row>
    <row r="660" spans="1:25" ht="15" customHeight="1" x14ac:dyDescent="0.25">
      <c r="A660" s="57">
        <f t="shared" si="15"/>
        <v>21</v>
      </c>
      <c r="B660" s="50">
        <f>'шестая ц.к.'!$AE$490</f>
        <v>0</v>
      </c>
      <c r="C660" s="51">
        <f>'шестая ц.к.'!$AE$491</f>
        <v>0</v>
      </c>
      <c r="D660" s="51">
        <f>'шестая ц.к.'!$AE$492</f>
        <v>0</v>
      </c>
      <c r="E660" s="51">
        <f>'шестая ц.к.'!$AE$493</f>
        <v>0</v>
      </c>
      <c r="F660" s="51">
        <f>'шестая ц.к.'!$AE$494</f>
        <v>0</v>
      </c>
      <c r="G660" s="51">
        <f>'шестая ц.к.'!$AE$495</f>
        <v>0</v>
      </c>
      <c r="H660" s="51">
        <f>'шестая ц.к.'!$AE$496</f>
        <v>0</v>
      </c>
      <c r="I660" s="51">
        <f>'шестая ц.к.'!$AE$497</f>
        <v>0</v>
      </c>
      <c r="J660" s="51">
        <f>'шестая ц.к.'!$AE$498</f>
        <v>0</v>
      </c>
      <c r="K660" s="51">
        <f>'шестая ц.к.'!$AE$499</f>
        <v>0</v>
      </c>
      <c r="L660" s="51">
        <f>'шестая ц.к.'!$AE$500</f>
        <v>0</v>
      </c>
      <c r="M660" s="51">
        <f>'шестая ц.к.'!$AE$501</f>
        <v>0</v>
      </c>
      <c r="N660" s="51">
        <f>'шестая ц.к.'!$AE$502</f>
        <v>0</v>
      </c>
      <c r="O660" s="51">
        <f>'шестая ц.к.'!$AE$503</f>
        <v>0</v>
      </c>
      <c r="P660" s="51">
        <f>'шестая ц.к.'!$AE$504</f>
        <v>0</v>
      </c>
      <c r="Q660" s="51">
        <f>'шестая ц.к.'!$AE$505</f>
        <v>0</v>
      </c>
      <c r="R660" s="51">
        <f>'шестая ц.к.'!$AE$506</f>
        <v>0</v>
      </c>
      <c r="S660" s="51">
        <f>'шестая ц.к.'!$AE$507</f>
        <v>0</v>
      </c>
      <c r="T660" s="51">
        <f>'шестая ц.к.'!$AE$508</f>
        <v>0</v>
      </c>
      <c r="U660" s="51">
        <f>'шестая ц.к.'!$AE$509</f>
        <v>0</v>
      </c>
      <c r="V660" s="51">
        <f>'шестая ц.к.'!$AE$510</f>
        <v>0</v>
      </c>
      <c r="W660" s="51">
        <f>'шестая ц.к.'!$AE$511</f>
        <v>0</v>
      </c>
      <c r="X660" s="51">
        <f>'шестая ц.к.'!$AE$512</f>
        <v>0</v>
      </c>
      <c r="Y660" s="52">
        <f>'шестая ц.к.'!$AE$513</f>
        <v>0</v>
      </c>
    </row>
    <row r="661" spans="1:25" ht="15" customHeight="1" x14ac:dyDescent="0.25">
      <c r="A661" s="57">
        <f t="shared" si="15"/>
        <v>22</v>
      </c>
      <c r="B661" s="50">
        <f>'шестая ц.к.'!$AE$514</f>
        <v>0</v>
      </c>
      <c r="C661" s="51">
        <f>'шестая ц.к.'!$AE$515</f>
        <v>0</v>
      </c>
      <c r="D661" s="51">
        <f>'шестая ц.к.'!$AE$516</f>
        <v>0</v>
      </c>
      <c r="E661" s="51">
        <f>'шестая ц.к.'!$AE$517</f>
        <v>0</v>
      </c>
      <c r="F661" s="51">
        <f>'шестая ц.к.'!$AE$518</f>
        <v>0</v>
      </c>
      <c r="G661" s="51">
        <f>'шестая ц.к.'!$AE$519</f>
        <v>0</v>
      </c>
      <c r="H661" s="51">
        <f>'шестая ц.к.'!$AE$520</f>
        <v>0</v>
      </c>
      <c r="I661" s="51">
        <f>'шестая ц.к.'!$AE$521</f>
        <v>0</v>
      </c>
      <c r="J661" s="51">
        <f>'шестая ц.к.'!$AE$522</f>
        <v>0</v>
      </c>
      <c r="K661" s="51">
        <f>'шестая ц.к.'!$AE$523</f>
        <v>0</v>
      </c>
      <c r="L661" s="51">
        <f>'шестая ц.к.'!$AE$524</f>
        <v>0</v>
      </c>
      <c r="M661" s="51">
        <f>'шестая ц.к.'!$AE$525</f>
        <v>0</v>
      </c>
      <c r="N661" s="51">
        <f>'шестая ц.к.'!$AE$526</f>
        <v>0</v>
      </c>
      <c r="O661" s="51">
        <f>'шестая ц.к.'!$AE$527</f>
        <v>0</v>
      </c>
      <c r="P661" s="51">
        <f>'шестая ц.к.'!$AE$528</f>
        <v>0</v>
      </c>
      <c r="Q661" s="51">
        <f>'шестая ц.к.'!$AE$529</f>
        <v>0</v>
      </c>
      <c r="R661" s="51">
        <f>'шестая ц.к.'!$AE$530</f>
        <v>0</v>
      </c>
      <c r="S661" s="51">
        <f>'шестая ц.к.'!$AE$531</f>
        <v>0</v>
      </c>
      <c r="T661" s="51">
        <f>'шестая ц.к.'!$AE$532</f>
        <v>0</v>
      </c>
      <c r="U661" s="51">
        <f>'шестая ц.к.'!$AE$533</f>
        <v>0</v>
      </c>
      <c r="V661" s="51">
        <f>'шестая ц.к.'!$AE$534</f>
        <v>0</v>
      </c>
      <c r="W661" s="51">
        <f>'шестая ц.к.'!$AE$535</f>
        <v>0</v>
      </c>
      <c r="X661" s="51">
        <f>'шестая ц.к.'!$AE$536</f>
        <v>0</v>
      </c>
      <c r="Y661" s="52">
        <f>'шестая ц.к.'!$AE$537</f>
        <v>0</v>
      </c>
    </row>
    <row r="662" spans="1:25" ht="15" customHeight="1" x14ac:dyDescent="0.25">
      <c r="A662" s="57">
        <f t="shared" si="15"/>
        <v>23</v>
      </c>
      <c r="B662" s="50">
        <f>'шестая ц.к.'!$AE$538</f>
        <v>0</v>
      </c>
      <c r="C662" s="51">
        <f>'шестая ц.к.'!$AE$539</f>
        <v>0</v>
      </c>
      <c r="D662" s="51">
        <f>'шестая ц.к.'!$AE$540</f>
        <v>0</v>
      </c>
      <c r="E662" s="51">
        <f>'шестая ц.к.'!$AE$541</f>
        <v>0</v>
      </c>
      <c r="F662" s="51">
        <f>'шестая ц.к.'!$AE$542</f>
        <v>0</v>
      </c>
      <c r="G662" s="51">
        <f>'шестая ц.к.'!$AE$543</f>
        <v>0</v>
      </c>
      <c r="H662" s="51">
        <f>'шестая ц.к.'!$AE$544</f>
        <v>0</v>
      </c>
      <c r="I662" s="51">
        <f>'шестая ц.к.'!$AE$545</f>
        <v>0</v>
      </c>
      <c r="J662" s="51">
        <f>'шестая ц.к.'!$AE$546</f>
        <v>0</v>
      </c>
      <c r="K662" s="51">
        <f>'шестая ц.к.'!$AE$547</f>
        <v>0</v>
      </c>
      <c r="L662" s="51">
        <f>'шестая ц.к.'!$AE$548</f>
        <v>0</v>
      </c>
      <c r="M662" s="51">
        <f>'шестая ц.к.'!$AE$549</f>
        <v>0</v>
      </c>
      <c r="N662" s="51">
        <f>'шестая ц.к.'!$AE$550</f>
        <v>0</v>
      </c>
      <c r="O662" s="51">
        <f>'шестая ц.к.'!$AE$551</f>
        <v>0</v>
      </c>
      <c r="P662" s="51">
        <f>'шестая ц.к.'!$AE$552</f>
        <v>0</v>
      </c>
      <c r="Q662" s="51">
        <f>'шестая ц.к.'!$AE$553</f>
        <v>0</v>
      </c>
      <c r="R662" s="51">
        <f>'шестая ц.к.'!$AE$554</f>
        <v>0</v>
      </c>
      <c r="S662" s="51">
        <f>'шестая ц.к.'!$AE$555</f>
        <v>0</v>
      </c>
      <c r="T662" s="51">
        <f>'шестая ц.к.'!$AE$556</f>
        <v>0</v>
      </c>
      <c r="U662" s="51">
        <f>'шестая ц.к.'!$AE$557</f>
        <v>0</v>
      </c>
      <c r="V662" s="51">
        <f>'шестая ц.к.'!$AE$558</f>
        <v>0</v>
      </c>
      <c r="W662" s="51">
        <f>'шестая ц.к.'!$AE$559</f>
        <v>0</v>
      </c>
      <c r="X662" s="51">
        <f>'шестая ц.к.'!$AE$560</f>
        <v>0</v>
      </c>
      <c r="Y662" s="52">
        <f>'шестая ц.к.'!$AE$561</f>
        <v>0</v>
      </c>
    </row>
    <row r="663" spans="1:25" ht="15" customHeight="1" x14ac:dyDescent="0.25">
      <c r="A663" s="57">
        <f t="shared" si="15"/>
        <v>24</v>
      </c>
      <c r="B663" s="50">
        <f>'шестая ц.к.'!$AE$562</f>
        <v>0</v>
      </c>
      <c r="C663" s="51">
        <f>'шестая ц.к.'!$AE$563</f>
        <v>0</v>
      </c>
      <c r="D663" s="51">
        <f>'шестая ц.к.'!$AE$564</f>
        <v>0</v>
      </c>
      <c r="E663" s="51">
        <f>'шестая ц.к.'!$AE$565</f>
        <v>0</v>
      </c>
      <c r="F663" s="51">
        <f>'шестая ц.к.'!$AE$566</f>
        <v>0</v>
      </c>
      <c r="G663" s="51">
        <f>'шестая ц.к.'!$AE$567</f>
        <v>0</v>
      </c>
      <c r="H663" s="51">
        <f>'шестая ц.к.'!$AE$568</f>
        <v>0</v>
      </c>
      <c r="I663" s="51">
        <f>'шестая ц.к.'!$AE$569</f>
        <v>0</v>
      </c>
      <c r="J663" s="51">
        <f>'шестая ц.к.'!$AE$570</f>
        <v>0</v>
      </c>
      <c r="K663" s="51">
        <f>'шестая ц.к.'!$AE$571</f>
        <v>0</v>
      </c>
      <c r="L663" s="51">
        <f>'шестая ц.к.'!$AE$572</f>
        <v>0</v>
      </c>
      <c r="M663" s="51">
        <f>'шестая ц.к.'!$AE$573</f>
        <v>0</v>
      </c>
      <c r="N663" s="51">
        <f>'шестая ц.к.'!$AE$574</f>
        <v>0</v>
      </c>
      <c r="O663" s="51">
        <f>'шестая ц.к.'!$AE$575</f>
        <v>0</v>
      </c>
      <c r="P663" s="51">
        <f>'шестая ц.к.'!$AE$576</f>
        <v>0</v>
      </c>
      <c r="Q663" s="51">
        <f>'шестая ц.к.'!$AE$577</f>
        <v>0</v>
      </c>
      <c r="R663" s="51">
        <f>'шестая ц.к.'!$AE$578</f>
        <v>0</v>
      </c>
      <c r="S663" s="51">
        <f>'шестая ц.к.'!$AE$579</f>
        <v>0</v>
      </c>
      <c r="T663" s="51">
        <f>'шестая ц.к.'!$AE$580</f>
        <v>0</v>
      </c>
      <c r="U663" s="51">
        <f>'шестая ц.к.'!$AE$581</f>
        <v>0</v>
      </c>
      <c r="V663" s="51">
        <f>'шестая ц.к.'!$AE$582</f>
        <v>0</v>
      </c>
      <c r="W663" s="51">
        <f>'шестая ц.к.'!$AE$583</f>
        <v>0</v>
      </c>
      <c r="X663" s="51">
        <f>'шестая ц.к.'!$AE$584</f>
        <v>0</v>
      </c>
      <c r="Y663" s="52">
        <f>'шестая ц.к.'!$AE$585</f>
        <v>0</v>
      </c>
    </row>
    <row r="664" spans="1:25" ht="15" customHeight="1" x14ac:dyDescent="0.25">
      <c r="A664" s="57">
        <f t="shared" si="15"/>
        <v>25</v>
      </c>
      <c r="B664" s="50">
        <f>'шестая ц.к.'!$AE$586</f>
        <v>0</v>
      </c>
      <c r="C664" s="51">
        <f>'шестая ц.к.'!$AE$587</f>
        <v>0</v>
      </c>
      <c r="D664" s="51">
        <f>'шестая ц.к.'!$AE$588</f>
        <v>0</v>
      </c>
      <c r="E664" s="51">
        <f>'шестая ц.к.'!$AE$589</f>
        <v>0</v>
      </c>
      <c r="F664" s="51">
        <f>'шестая ц.к.'!$AE$590</f>
        <v>0</v>
      </c>
      <c r="G664" s="51">
        <f>'шестая ц.к.'!$AE$591</f>
        <v>0</v>
      </c>
      <c r="H664" s="51">
        <f>'шестая ц.к.'!$AE$592</f>
        <v>0</v>
      </c>
      <c r="I664" s="51">
        <f>'шестая ц.к.'!$AE$593</f>
        <v>0</v>
      </c>
      <c r="J664" s="51">
        <f>'шестая ц.к.'!$AE$594</f>
        <v>0</v>
      </c>
      <c r="K664" s="51">
        <f>'шестая ц.к.'!$AE$595</f>
        <v>0</v>
      </c>
      <c r="L664" s="51">
        <f>'шестая ц.к.'!$AE$596</f>
        <v>0</v>
      </c>
      <c r="M664" s="51">
        <f>'шестая ц.к.'!$AE$597</f>
        <v>0</v>
      </c>
      <c r="N664" s="51">
        <f>'шестая ц.к.'!$AE$598</f>
        <v>0</v>
      </c>
      <c r="O664" s="51">
        <f>'шестая ц.к.'!$AE$599</f>
        <v>0</v>
      </c>
      <c r="P664" s="51">
        <f>'шестая ц.к.'!$AE$600</f>
        <v>0</v>
      </c>
      <c r="Q664" s="51">
        <f>'шестая ц.к.'!$AE$601</f>
        <v>0</v>
      </c>
      <c r="R664" s="51">
        <f>'шестая ц.к.'!$AE$602</f>
        <v>0</v>
      </c>
      <c r="S664" s="51">
        <f>'шестая ц.к.'!$AE$603</f>
        <v>0</v>
      </c>
      <c r="T664" s="51">
        <f>'шестая ц.к.'!$AE$604</f>
        <v>0</v>
      </c>
      <c r="U664" s="51">
        <f>'шестая ц.к.'!$AE$605</f>
        <v>0</v>
      </c>
      <c r="V664" s="51">
        <f>'шестая ц.к.'!$AE$606</f>
        <v>0</v>
      </c>
      <c r="W664" s="51">
        <f>'шестая ц.к.'!$AE$607</f>
        <v>0</v>
      </c>
      <c r="X664" s="51">
        <f>'шестая ц.к.'!$AE$608</f>
        <v>0</v>
      </c>
      <c r="Y664" s="52">
        <f>'шестая ц.к.'!$AE$609</f>
        <v>0</v>
      </c>
    </row>
    <row r="665" spans="1:25" ht="15" customHeight="1" x14ac:dyDescent="0.25">
      <c r="A665" s="57">
        <f t="shared" si="15"/>
        <v>26</v>
      </c>
      <c r="B665" s="50">
        <f>'шестая ц.к.'!$AE$610</f>
        <v>0</v>
      </c>
      <c r="C665" s="51">
        <f>'шестая ц.к.'!$AE$611</f>
        <v>0</v>
      </c>
      <c r="D665" s="51">
        <f>'шестая ц.к.'!$AE$612</f>
        <v>0</v>
      </c>
      <c r="E665" s="51">
        <f>'шестая ц.к.'!$AE$613</f>
        <v>0</v>
      </c>
      <c r="F665" s="51">
        <f>'шестая ц.к.'!$AE$614</f>
        <v>0</v>
      </c>
      <c r="G665" s="51">
        <f>'шестая ц.к.'!$AE$615</f>
        <v>0</v>
      </c>
      <c r="H665" s="51">
        <f>'шестая ц.к.'!$AE$616</f>
        <v>0</v>
      </c>
      <c r="I665" s="51">
        <f>'шестая ц.к.'!$AE$617</f>
        <v>0</v>
      </c>
      <c r="J665" s="51">
        <f>'шестая ц.к.'!$AE$618</f>
        <v>0</v>
      </c>
      <c r="K665" s="51">
        <f>'шестая ц.к.'!$AE$619</f>
        <v>0</v>
      </c>
      <c r="L665" s="51">
        <f>'шестая ц.к.'!$AE$620</f>
        <v>0</v>
      </c>
      <c r="M665" s="51">
        <f>'шестая ц.к.'!$AE$621</f>
        <v>0</v>
      </c>
      <c r="N665" s="51">
        <f>'шестая ц.к.'!$AE$622</f>
        <v>0</v>
      </c>
      <c r="O665" s="51">
        <f>'шестая ц.к.'!$AE$623</f>
        <v>0</v>
      </c>
      <c r="P665" s="51">
        <f>'шестая ц.к.'!$AE$624</f>
        <v>0</v>
      </c>
      <c r="Q665" s="51">
        <f>'шестая ц.к.'!$AE$625</f>
        <v>0</v>
      </c>
      <c r="R665" s="51">
        <f>'шестая ц.к.'!$AE$626</f>
        <v>0</v>
      </c>
      <c r="S665" s="51">
        <f>'шестая ц.к.'!$AE$627</f>
        <v>0</v>
      </c>
      <c r="T665" s="51">
        <f>'шестая ц.к.'!$AE$628</f>
        <v>0</v>
      </c>
      <c r="U665" s="51">
        <f>'шестая ц.к.'!$AE$629</f>
        <v>0</v>
      </c>
      <c r="V665" s="51">
        <f>'шестая ц.к.'!$AE$630</f>
        <v>0</v>
      </c>
      <c r="W665" s="51">
        <f>'шестая ц.к.'!$AE$631</f>
        <v>0</v>
      </c>
      <c r="X665" s="51">
        <f>'шестая ц.к.'!$AE$632</f>
        <v>0</v>
      </c>
      <c r="Y665" s="52">
        <f>'шестая ц.к.'!$AE$633</f>
        <v>0</v>
      </c>
    </row>
    <row r="666" spans="1:25" ht="15" customHeight="1" x14ac:dyDescent="0.25">
      <c r="A666" s="57">
        <f t="shared" si="15"/>
        <v>27</v>
      </c>
      <c r="B666" s="50">
        <f>'шестая ц.к.'!$AE$634</f>
        <v>0</v>
      </c>
      <c r="C666" s="51">
        <f>'шестая ц.к.'!$AE$635</f>
        <v>0</v>
      </c>
      <c r="D666" s="51">
        <f>'шестая ц.к.'!$AE$636</f>
        <v>0</v>
      </c>
      <c r="E666" s="51">
        <f>'шестая ц.к.'!$AE$637</f>
        <v>0</v>
      </c>
      <c r="F666" s="51">
        <f>'шестая ц.к.'!$AE$638</f>
        <v>0</v>
      </c>
      <c r="G666" s="51">
        <f>'шестая ц.к.'!$AE$639</f>
        <v>0</v>
      </c>
      <c r="H666" s="51">
        <f>'шестая ц.к.'!$AE$640</f>
        <v>0</v>
      </c>
      <c r="I666" s="51">
        <f>'шестая ц.к.'!$AE$641</f>
        <v>0</v>
      </c>
      <c r="J666" s="51">
        <f>'шестая ц.к.'!$AE$642</f>
        <v>0</v>
      </c>
      <c r="K666" s="51">
        <f>'шестая ц.к.'!$AE$643</f>
        <v>0</v>
      </c>
      <c r="L666" s="51">
        <f>'шестая ц.к.'!$AE$644</f>
        <v>0</v>
      </c>
      <c r="M666" s="51">
        <f>'шестая ц.к.'!$AE$645</f>
        <v>0</v>
      </c>
      <c r="N666" s="51">
        <f>'шестая ц.к.'!$AE$646</f>
        <v>0</v>
      </c>
      <c r="O666" s="51">
        <f>'шестая ц.к.'!$AE$647</f>
        <v>0</v>
      </c>
      <c r="P666" s="51">
        <f>'шестая ц.к.'!$AE$648</f>
        <v>0</v>
      </c>
      <c r="Q666" s="51">
        <f>'шестая ц.к.'!$AE$649</f>
        <v>0</v>
      </c>
      <c r="R666" s="51">
        <f>'шестая ц.к.'!$AE$650</f>
        <v>0</v>
      </c>
      <c r="S666" s="51">
        <f>'шестая ц.к.'!$AE$651</f>
        <v>0</v>
      </c>
      <c r="T666" s="51">
        <f>'шестая ц.к.'!$AE$652</f>
        <v>0</v>
      </c>
      <c r="U666" s="51">
        <f>'шестая ц.к.'!$AE$653</f>
        <v>0</v>
      </c>
      <c r="V666" s="51">
        <f>'шестая ц.к.'!$AE$654</f>
        <v>0</v>
      </c>
      <c r="W666" s="51">
        <f>'шестая ц.к.'!$AE$655</f>
        <v>0</v>
      </c>
      <c r="X666" s="51">
        <f>'шестая ц.к.'!$AE$656</f>
        <v>0</v>
      </c>
      <c r="Y666" s="52">
        <f>'шестая ц.к.'!$AE$657</f>
        <v>0</v>
      </c>
    </row>
    <row r="667" spans="1:25" ht="15" customHeight="1" x14ac:dyDescent="0.25">
      <c r="A667" s="57">
        <f t="shared" si="15"/>
        <v>28</v>
      </c>
      <c r="B667" s="50">
        <f>'шестая ц.к.'!$AE$658</f>
        <v>0</v>
      </c>
      <c r="C667" s="51">
        <f>'шестая ц.к.'!$AE$659</f>
        <v>0</v>
      </c>
      <c r="D667" s="51">
        <f>'шестая ц.к.'!$AE$660</f>
        <v>0</v>
      </c>
      <c r="E667" s="51">
        <f>'шестая ц.к.'!$AE$661</f>
        <v>0</v>
      </c>
      <c r="F667" s="51">
        <f>'шестая ц.к.'!$AE$662</f>
        <v>0</v>
      </c>
      <c r="G667" s="51">
        <f>'шестая ц.к.'!$AE$663</f>
        <v>0</v>
      </c>
      <c r="H667" s="51">
        <f>'шестая ц.к.'!$AE$664</f>
        <v>0</v>
      </c>
      <c r="I667" s="51">
        <f>'шестая ц.к.'!$AE$665</f>
        <v>0</v>
      </c>
      <c r="J667" s="51">
        <f>'шестая ц.к.'!$AE$666</f>
        <v>0</v>
      </c>
      <c r="K667" s="51">
        <f>'шестая ц.к.'!$AE$667</f>
        <v>0</v>
      </c>
      <c r="L667" s="51">
        <f>'шестая ц.к.'!$AE$668</f>
        <v>0</v>
      </c>
      <c r="M667" s="51">
        <f>'шестая ц.к.'!$AE$669</f>
        <v>0</v>
      </c>
      <c r="N667" s="51">
        <f>'шестая ц.к.'!$AE$670</f>
        <v>0</v>
      </c>
      <c r="O667" s="51">
        <f>'шестая ц.к.'!$AE$671</f>
        <v>0</v>
      </c>
      <c r="P667" s="51">
        <f>'шестая ц.к.'!$AE$672</f>
        <v>0</v>
      </c>
      <c r="Q667" s="51">
        <f>'шестая ц.к.'!$AE$673</f>
        <v>0</v>
      </c>
      <c r="R667" s="51">
        <f>'шестая ц.к.'!$AE$674</f>
        <v>0</v>
      </c>
      <c r="S667" s="51">
        <f>'шестая ц.к.'!$AE$675</f>
        <v>0</v>
      </c>
      <c r="T667" s="51">
        <f>'шестая ц.к.'!$AE$676</f>
        <v>0</v>
      </c>
      <c r="U667" s="51">
        <f>'шестая ц.к.'!$AE$677</f>
        <v>0</v>
      </c>
      <c r="V667" s="51">
        <f>'шестая ц.к.'!$AE$678</f>
        <v>0</v>
      </c>
      <c r="W667" s="51">
        <f>'шестая ц.к.'!$AE$679</f>
        <v>0</v>
      </c>
      <c r="X667" s="51">
        <f>'шестая ц.к.'!$AE$680</f>
        <v>0</v>
      </c>
      <c r="Y667" s="52">
        <f>'шестая ц.к.'!$AE$681</f>
        <v>0</v>
      </c>
    </row>
    <row r="668" spans="1:25" ht="15" customHeight="1" x14ac:dyDescent="0.25">
      <c r="A668" s="57">
        <f t="shared" si="15"/>
        <v>29</v>
      </c>
      <c r="B668" s="50">
        <f>'шестая ц.к.'!$AE$682</f>
        <v>0</v>
      </c>
      <c r="C668" s="51">
        <f>'шестая ц.к.'!$AE$683</f>
        <v>0</v>
      </c>
      <c r="D668" s="51">
        <f>'шестая ц.к.'!$AE$684</f>
        <v>0</v>
      </c>
      <c r="E668" s="51">
        <f>'шестая ц.к.'!$AE$685</f>
        <v>0</v>
      </c>
      <c r="F668" s="51">
        <f>'шестая ц.к.'!$AE$686</f>
        <v>0</v>
      </c>
      <c r="G668" s="51">
        <f>'шестая ц.к.'!$AE$687</f>
        <v>0</v>
      </c>
      <c r="H668" s="51">
        <f>'шестая ц.к.'!$AE$688</f>
        <v>0</v>
      </c>
      <c r="I668" s="51">
        <f>'шестая ц.к.'!$AE$689</f>
        <v>0</v>
      </c>
      <c r="J668" s="51">
        <f>'шестая ц.к.'!$AE$690</f>
        <v>0</v>
      </c>
      <c r="K668" s="51">
        <f>'шестая ц.к.'!$AE$691</f>
        <v>0</v>
      </c>
      <c r="L668" s="51">
        <f>'шестая ц.к.'!$AE$692</f>
        <v>0</v>
      </c>
      <c r="M668" s="51">
        <f>'шестая ц.к.'!$AE$693</f>
        <v>0</v>
      </c>
      <c r="N668" s="51">
        <f>'шестая ц.к.'!$AE$694</f>
        <v>0</v>
      </c>
      <c r="O668" s="51">
        <f>'шестая ц.к.'!$AE$695</f>
        <v>0</v>
      </c>
      <c r="P668" s="51">
        <f>'шестая ц.к.'!$AE$696</f>
        <v>0</v>
      </c>
      <c r="Q668" s="51">
        <f>'шестая ц.к.'!$AE$697</f>
        <v>0</v>
      </c>
      <c r="R668" s="51">
        <f>'шестая ц.к.'!$AE$698</f>
        <v>0</v>
      </c>
      <c r="S668" s="51">
        <f>'шестая ц.к.'!$AE$699</f>
        <v>0</v>
      </c>
      <c r="T668" s="51">
        <f>'шестая ц.к.'!$AE$700</f>
        <v>0</v>
      </c>
      <c r="U668" s="51">
        <f>'шестая ц.к.'!$AE$701</f>
        <v>0</v>
      </c>
      <c r="V668" s="51">
        <f>'шестая ц.к.'!$AE$702</f>
        <v>0</v>
      </c>
      <c r="W668" s="51">
        <f>'шестая ц.к.'!$AE$703</f>
        <v>0</v>
      </c>
      <c r="X668" s="51">
        <f>'шестая ц.к.'!$AE$704</f>
        <v>0</v>
      </c>
      <c r="Y668" s="52">
        <f>'шестая ц.к.'!$AE$705</f>
        <v>0</v>
      </c>
    </row>
    <row r="669" spans="1:25" ht="15" customHeight="1" x14ac:dyDescent="0.25">
      <c r="A669" s="68">
        <f t="shared" si="15"/>
        <v>30</v>
      </c>
      <c r="B669" s="50">
        <f>'шестая ц.к.'!$AE$706</f>
        <v>0</v>
      </c>
      <c r="C669" s="51">
        <f>'шестая ц.к.'!$AE$707</f>
        <v>0</v>
      </c>
      <c r="D669" s="51">
        <f>'шестая ц.к.'!$AE$708</f>
        <v>0</v>
      </c>
      <c r="E669" s="51">
        <f>'шестая ц.к.'!$AE$709</f>
        <v>0</v>
      </c>
      <c r="F669" s="51">
        <f>'шестая ц.к.'!$AE$710</f>
        <v>0</v>
      </c>
      <c r="G669" s="51">
        <f>'шестая ц.к.'!$AE$711</f>
        <v>0</v>
      </c>
      <c r="H669" s="51">
        <f>'шестая ц.к.'!$AE$712</f>
        <v>0</v>
      </c>
      <c r="I669" s="51">
        <f>'шестая ц.к.'!$AE$713</f>
        <v>0</v>
      </c>
      <c r="J669" s="51">
        <f>'шестая ц.к.'!$AE$714</f>
        <v>0</v>
      </c>
      <c r="K669" s="51">
        <f>'шестая ц.к.'!$AE$715</f>
        <v>0</v>
      </c>
      <c r="L669" s="51">
        <f>'шестая ц.к.'!$AE$716</f>
        <v>0</v>
      </c>
      <c r="M669" s="51">
        <f>'шестая ц.к.'!$AE$717</f>
        <v>0</v>
      </c>
      <c r="N669" s="51">
        <f>'шестая ц.к.'!$AE$718</f>
        <v>0</v>
      </c>
      <c r="O669" s="51">
        <f>'шестая ц.к.'!$AE$719</f>
        <v>0</v>
      </c>
      <c r="P669" s="51">
        <f>'шестая ц.к.'!$AE$720</f>
        <v>0</v>
      </c>
      <c r="Q669" s="51">
        <f>'шестая ц.к.'!$AE$721</f>
        <v>0</v>
      </c>
      <c r="R669" s="51">
        <f>'шестая ц.к.'!$AE$722</f>
        <v>0</v>
      </c>
      <c r="S669" s="51">
        <f>'шестая ц.к.'!$AE$723</f>
        <v>0</v>
      </c>
      <c r="T669" s="51">
        <f>'шестая ц.к.'!$AE$724</f>
        <v>0</v>
      </c>
      <c r="U669" s="51">
        <f>'шестая ц.к.'!$AE$725</f>
        <v>0</v>
      </c>
      <c r="V669" s="51">
        <f>'шестая ц.к.'!$AE$726</f>
        <v>0</v>
      </c>
      <c r="W669" s="51">
        <f>'шестая ц.к.'!$AE$727</f>
        <v>0</v>
      </c>
      <c r="X669" s="51">
        <f>'шестая ц.к.'!$AE$728</f>
        <v>0</v>
      </c>
      <c r="Y669" s="52">
        <f>'шестая ц.к.'!$AE$729</f>
        <v>0</v>
      </c>
    </row>
    <row r="670" spans="1:25" ht="15" hidden="1" customHeight="1" thickBot="1" x14ac:dyDescent="0.3">
      <c r="A670" s="69"/>
      <c r="B670" s="53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5"/>
    </row>
    <row r="671" spans="1:25" ht="15" customHeight="1" thickBot="1" x14ac:dyDescent="0.3">
      <c r="A671" s="60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</row>
    <row r="672" spans="1:25" ht="15" customHeight="1" x14ac:dyDescent="0.2">
      <c r="A672" s="384" t="s">
        <v>40</v>
      </c>
      <c r="B672" s="366" t="s">
        <v>7</v>
      </c>
      <c r="C672" s="366"/>
      <c r="D672" s="366"/>
      <c r="E672" s="366"/>
      <c r="F672" s="366"/>
      <c r="G672" s="366"/>
      <c r="H672" s="366"/>
      <c r="I672" s="366"/>
      <c r="J672" s="366"/>
      <c r="K672" s="366"/>
      <c r="L672" s="366"/>
      <c r="M672" s="366"/>
      <c r="N672" s="366"/>
      <c r="O672" s="366"/>
      <c r="P672" s="366"/>
      <c r="Q672" s="366"/>
      <c r="R672" s="366"/>
      <c r="S672" s="366"/>
      <c r="T672" s="366"/>
      <c r="U672" s="366"/>
      <c r="V672" s="366"/>
      <c r="W672" s="366"/>
      <c r="X672" s="366"/>
      <c r="Y672" s="367"/>
    </row>
    <row r="673" spans="1:25" ht="15" customHeight="1" x14ac:dyDescent="0.2">
      <c r="A673" s="385"/>
      <c r="B673" s="368"/>
      <c r="C673" s="368"/>
      <c r="D673" s="368"/>
      <c r="E673" s="368"/>
      <c r="F673" s="368"/>
      <c r="G673" s="368"/>
      <c r="H673" s="368"/>
      <c r="I673" s="368"/>
      <c r="J673" s="368"/>
      <c r="K673" s="368"/>
      <c r="L673" s="368"/>
      <c r="M673" s="368"/>
      <c r="N673" s="368"/>
      <c r="O673" s="368"/>
      <c r="P673" s="368"/>
      <c r="Q673" s="368"/>
      <c r="R673" s="368"/>
      <c r="S673" s="368"/>
      <c r="T673" s="368"/>
      <c r="U673" s="368"/>
      <c r="V673" s="368"/>
      <c r="W673" s="368"/>
      <c r="X673" s="368"/>
      <c r="Y673" s="369"/>
    </row>
    <row r="674" spans="1:25" ht="15" customHeight="1" thickBot="1" x14ac:dyDescent="0.25">
      <c r="A674" s="385"/>
      <c r="B674" s="370"/>
      <c r="C674" s="370"/>
      <c r="D674" s="370"/>
      <c r="E674" s="370"/>
      <c r="F674" s="370"/>
      <c r="G674" s="370"/>
      <c r="H674" s="370"/>
      <c r="I674" s="37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1"/>
    </row>
    <row r="675" spans="1:25" ht="23.25" customHeight="1" thickBot="1" x14ac:dyDescent="0.25">
      <c r="A675" s="386"/>
      <c r="B675" s="37" t="s">
        <v>58</v>
      </c>
      <c r="C675" s="37" t="s">
        <v>59</v>
      </c>
      <c r="D675" s="37" t="s">
        <v>60</v>
      </c>
      <c r="E675" s="37" t="s">
        <v>80</v>
      </c>
      <c r="F675" s="37" t="s">
        <v>61</v>
      </c>
      <c r="G675" s="37" t="s">
        <v>62</v>
      </c>
      <c r="H675" s="37" t="s">
        <v>63</v>
      </c>
      <c r="I675" s="37" t="s">
        <v>64</v>
      </c>
      <c r="J675" s="37" t="s">
        <v>65</v>
      </c>
      <c r="K675" s="37" t="s">
        <v>66</v>
      </c>
      <c r="L675" s="37" t="s">
        <v>67</v>
      </c>
      <c r="M675" s="37" t="s">
        <v>68</v>
      </c>
      <c r="N675" s="37" t="s">
        <v>81</v>
      </c>
      <c r="O675" s="37" t="s">
        <v>69</v>
      </c>
      <c r="P675" s="37" t="s">
        <v>70</v>
      </c>
      <c r="Q675" s="37" t="s">
        <v>71</v>
      </c>
      <c r="R675" s="37" t="s">
        <v>72</v>
      </c>
      <c r="S675" s="37" t="s">
        <v>73</v>
      </c>
      <c r="T675" s="37" t="s">
        <v>74</v>
      </c>
      <c r="U675" s="37" t="s">
        <v>75</v>
      </c>
      <c r="V675" s="37" t="s">
        <v>76</v>
      </c>
      <c r="W675" s="37" t="s">
        <v>77</v>
      </c>
      <c r="X675" s="37" t="s">
        <v>78</v>
      </c>
      <c r="Y675" s="37" t="s">
        <v>79</v>
      </c>
    </row>
    <row r="676" spans="1:25" s="44" customFormat="1" ht="15" customHeight="1" x14ac:dyDescent="0.25">
      <c r="A676" s="56">
        <v>1</v>
      </c>
      <c r="B676" s="47">
        <f>'шестая ц.к.'!$AF$10</f>
        <v>1980.2</v>
      </c>
      <c r="C676" s="48">
        <f>'шестая ц.к.'!$AF$11</f>
        <v>1767.81</v>
      </c>
      <c r="D676" s="48">
        <f>'шестая ц.к.'!$AF$12</f>
        <v>1721.73</v>
      </c>
      <c r="E676" s="48">
        <f>'шестая ц.к.'!$AF$13</f>
        <v>1679.05</v>
      </c>
      <c r="F676" s="48">
        <f>'шестая ц.к.'!$AF$14</f>
        <v>1696.43</v>
      </c>
      <c r="G676" s="48">
        <f>'шестая ц.к.'!$AF$15</f>
        <v>1747.76</v>
      </c>
      <c r="H676" s="48">
        <f>'шестая ц.к.'!$AF$16</f>
        <v>1980.57</v>
      </c>
      <c r="I676" s="48">
        <f>'шестая ц.к.'!$AF$17</f>
        <v>2232.54</v>
      </c>
      <c r="J676" s="48">
        <f>'шестая ц.к.'!$AF$18</f>
        <v>2466.16</v>
      </c>
      <c r="K676" s="48">
        <f>'шестая ц.к.'!$AF$19</f>
        <v>2492.79</v>
      </c>
      <c r="L676" s="48">
        <f>'шестая ц.к.'!$AF$20</f>
        <v>2496.31</v>
      </c>
      <c r="M676" s="48">
        <f>'шестая ц.к.'!$AF$21</f>
        <v>2497.16</v>
      </c>
      <c r="N676" s="48">
        <f>'шестая ц.к.'!$AF$22</f>
        <v>2494.63</v>
      </c>
      <c r="O676" s="48">
        <f>'шестая ц.к.'!$AF$23</f>
        <v>2502.5500000000002</v>
      </c>
      <c r="P676" s="48">
        <f>'шестая ц.к.'!$AF$24</f>
        <v>2507.6999999999998</v>
      </c>
      <c r="Q676" s="48">
        <f>'шестая ц.к.'!$AF$25</f>
        <v>2525.44</v>
      </c>
      <c r="R676" s="48">
        <f>'шестая ц.к.'!$AF$26</f>
        <v>2500.14</v>
      </c>
      <c r="S676" s="48">
        <f>'шестая ц.к.'!$AF$27</f>
        <v>2492.6799999999998</v>
      </c>
      <c r="T676" s="48">
        <f>'шестая ц.к.'!$AF$28</f>
        <v>2488.7600000000002</v>
      </c>
      <c r="U676" s="48">
        <f>'шестая ц.к.'!$AF$29</f>
        <v>2519.59</v>
      </c>
      <c r="V676" s="48">
        <f>'шестая ц.к.'!$AF$30</f>
        <v>2635.47</v>
      </c>
      <c r="W676" s="48">
        <f>'шестая ц.к.'!$AF$31</f>
        <v>2525.44</v>
      </c>
      <c r="X676" s="48">
        <f>'шестая ц.к.'!$AF$32</f>
        <v>2470.37</v>
      </c>
      <c r="Y676" s="49">
        <f>'шестая ц.к.'!$AF$33</f>
        <v>2274.02</v>
      </c>
    </row>
    <row r="677" spans="1:25" ht="15" customHeight="1" x14ac:dyDescent="0.25">
      <c r="A677" s="57">
        <f>A676+1</f>
        <v>2</v>
      </c>
      <c r="B677" s="50">
        <f>'шестая ц.к.'!$AF$34</f>
        <v>2037.69</v>
      </c>
      <c r="C677" s="51">
        <f>'шестая ц.к.'!$AF$35</f>
        <v>1905.03</v>
      </c>
      <c r="D677" s="51">
        <f>'шестая ц.к.'!$AF$36</f>
        <v>1768.42</v>
      </c>
      <c r="E677" s="51">
        <f>'шестая ц.к.'!$AF$37</f>
        <v>1736.4</v>
      </c>
      <c r="F677" s="51">
        <f>'шестая ц.к.'!$AF$38</f>
        <v>1692.12</v>
      </c>
      <c r="G677" s="51">
        <f>'шестая ц.к.'!$AF$39</f>
        <v>1731.65</v>
      </c>
      <c r="H677" s="51">
        <f>'шестая ц.к.'!$AF$40</f>
        <v>1779.09</v>
      </c>
      <c r="I677" s="51">
        <f>'шестая ц.к.'!$AF$41</f>
        <v>2157.88</v>
      </c>
      <c r="J677" s="51">
        <f>'шестая ц.к.'!$AF$42</f>
        <v>2316.17</v>
      </c>
      <c r="K677" s="51">
        <f>'шестая ц.к.'!$AF$43</f>
        <v>2464.6799999999998</v>
      </c>
      <c r="L677" s="51">
        <f>'шестая ц.к.'!$AF$44</f>
        <v>2469.15</v>
      </c>
      <c r="M677" s="51">
        <f>'шестая ц.к.'!$AF$45</f>
        <v>2475.17</v>
      </c>
      <c r="N677" s="51">
        <f>'шестая ц.к.'!$AF$46</f>
        <v>2465.69</v>
      </c>
      <c r="O677" s="51">
        <f>'шестая ц.к.'!$AF$47</f>
        <v>2470.7600000000002</v>
      </c>
      <c r="P677" s="51">
        <f>'шестая ц.к.'!$AF$48</f>
        <v>2474.31</v>
      </c>
      <c r="Q677" s="51">
        <f>'шестая ц.к.'!$AF$49</f>
        <v>2466.14</v>
      </c>
      <c r="R677" s="51">
        <f>'шестая ц.к.'!$AF$50</f>
        <v>2466.0300000000002</v>
      </c>
      <c r="S677" s="51">
        <f>'шестая ц.к.'!$AF$51</f>
        <v>2471.9699999999998</v>
      </c>
      <c r="T677" s="51">
        <f>'шестая ц.к.'!$AF$52</f>
        <v>2484.8000000000002</v>
      </c>
      <c r="U677" s="51">
        <f>'шестая ц.к.'!$AF$53</f>
        <v>2558.71</v>
      </c>
      <c r="V677" s="51">
        <f>'шестая ц.к.'!$AF$54</f>
        <v>2581.77</v>
      </c>
      <c r="W677" s="51">
        <f>'шестая ц.к.'!$AF$55</f>
        <v>2494.9299999999998</v>
      </c>
      <c r="X677" s="51">
        <f>'шестая ц.к.'!$AF$56</f>
        <v>2306.0700000000002</v>
      </c>
      <c r="Y677" s="52">
        <f>'шестая ц.к.'!$AF$57</f>
        <v>2245.11</v>
      </c>
    </row>
    <row r="678" spans="1:25" ht="15" customHeight="1" x14ac:dyDescent="0.25">
      <c r="A678" s="57">
        <f t="shared" ref="A678:A705" si="16">A677+1</f>
        <v>3</v>
      </c>
      <c r="B678" s="50">
        <f>'шестая ц.к.'!$AF$58</f>
        <v>2059.17</v>
      </c>
      <c r="C678" s="51">
        <f>'шестая ц.к.'!$AF$59</f>
        <v>1764.07</v>
      </c>
      <c r="D678" s="51">
        <f>'шестая ц.к.'!$AF$60</f>
        <v>1659.59</v>
      </c>
      <c r="E678" s="51">
        <f>'шестая ц.к.'!$AF$61</f>
        <v>1599.87</v>
      </c>
      <c r="F678" s="51">
        <f>'шестая ц.к.'!$AF$62</f>
        <v>1599.09</v>
      </c>
      <c r="G678" s="51">
        <f>'шестая ц.к.'!$AF$63</f>
        <v>1600.11</v>
      </c>
      <c r="H678" s="51">
        <f>'шестая ц.к.'!$AF$64</f>
        <v>1715.04</v>
      </c>
      <c r="I678" s="51">
        <f>'шестая ц.к.'!$AF$65</f>
        <v>1920.73</v>
      </c>
      <c r="J678" s="51">
        <f>'шестая ц.к.'!$AF$66</f>
        <v>2174.6999999999998</v>
      </c>
      <c r="K678" s="51">
        <f>'шестая ц.к.'!$AF$67</f>
        <v>2322.3200000000002</v>
      </c>
      <c r="L678" s="51">
        <f>'шестая ц.к.'!$AF$68</f>
        <v>2321.7199999999998</v>
      </c>
      <c r="M678" s="51">
        <f>'шестая ц.к.'!$AF$69</f>
        <v>2334.5300000000002</v>
      </c>
      <c r="N678" s="51">
        <f>'шестая ц.к.'!$AF$70</f>
        <v>2324.9</v>
      </c>
      <c r="O678" s="51">
        <f>'шестая ц.к.'!$AF$71</f>
        <v>2325.67</v>
      </c>
      <c r="P678" s="51">
        <f>'шестая ц.к.'!$AF$72</f>
        <v>2332.0700000000002</v>
      </c>
      <c r="Q678" s="51">
        <f>'шестая ц.к.'!$AF$73</f>
        <v>2330.63</v>
      </c>
      <c r="R678" s="51">
        <f>'шестая ц.к.'!$AF$74</f>
        <v>2335.0300000000002</v>
      </c>
      <c r="S678" s="51">
        <f>'шестая ц.к.'!$AF$75</f>
        <v>2336.2399999999998</v>
      </c>
      <c r="T678" s="51">
        <f>'шестая ц.к.'!$AF$76</f>
        <v>2360.17</v>
      </c>
      <c r="U678" s="51">
        <f>'шестая ц.к.'!$AF$77</f>
        <v>2510.63</v>
      </c>
      <c r="V678" s="51">
        <f>'шестая ц.к.'!$AF$78</f>
        <v>2594.08</v>
      </c>
      <c r="W678" s="51">
        <f>'шестая ц.к.'!$AF$79</f>
        <v>2528.42</v>
      </c>
      <c r="X678" s="51">
        <f>'шестая ц.к.'!$AF$80</f>
        <v>2327.79</v>
      </c>
      <c r="Y678" s="52">
        <f>'шестая ц.к.'!$AF$81</f>
        <v>2191.04</v>
      </c>
    </row>
    <row r="679" spans="1:25" ht="15" customHeight="1" x14ac:dyDescent="0.25">
      <c r="A679" s="57">
        <f t="shared" si="16"/>
        <v>4</v>
      </c>
      <c r="B679" s="50">
        <f>'шестая ц.к.'!$AF$82</f>
        <v>1929.63</v>
      </c>
      <c r="C679" s="51">
        <f>'шестая ц.к.'!$AF$83</f>
        <v>1692.21</v>
      </c>
      <c r="D679" s="51">
        <f>'шестая ц.к.'!$AF$84</f>
        <v>1608.77</v>
      </c>
      <c r="E679" s="51">
        <f>'шестая ц.к.'!$AF$85</f>
        <v>1582.23</v>
      </c>
      <c r="F679" s="51">
        <f>'шестая ц.к.'!$AF$86</f>
        <v>1606.27</v>
      </c>
      <c r="G679" s="51">
        <f>'шестая ц.к.'!$AF$87</f>
        <v>1683.24</v>
      </c>
      <c r="H679" s="51">
        <f>'шестая ц.к.'!$AF$88</f>
        <v>1912.52</v>
      </c>
      <c r="I679" s="51">
        <f>'шестая ц.к.'!$AF$89</f>
        <v>2202.19</v>
      </c>
      <c r="J679" s="51">
        <f>'шестая ц.к.'!$AF$90</f>
        <v>2396.11</v>
      </c>
      <c r="K679" s="51">
        <f>'шестая ц.к.'!$AF$91</f>
        <v>2464.96</v>
      </c>
      <c r="L679" s="51">
        <f>'шестая ц.к.'!$AF$92</f>
        <v>2469.6999999999998</v>
      </c>
      <c r="M679" s="51">
        <f>'шестая ц.к.'!$AF$93</f>
        <v>2462.33</v>
      </c>
      <c r="N679" s="51">
        <f>'шестая ц.к.'!$AF$94</f>
        <v>2441.42</v>
      </c>
      <c r="O679" s="51">
        <f>'шестая ц.к.'!$AF$95</f>
        <v>2476.4</v>
      </c>
      <c r="P679" s="51">
        <f>'шестая ц.к.'!$AF$96</f>
        <v>2514.06</v>
      </c>
      <c r="Q679" s="51">
        <f>'шестая ц.к.'!$AF$97</f>
        <v>2473.11</v>
      </c>
      <c r="R679" s="51">
        <f>'шестая ц.к.'!$AF$98</f>
        <v>2458.7800000000002</v>
      </c>
      <c r="S679" s="51">
        <f>'шестая ц.к.'!$AF$99</f>
        <v>2389.81</v>
      </c>
      <c r="T679" s="51">
        <f>'шестая ц.к.'!$AF$100</f>
        <v>2393.2800000000002</v>
      </c>
      <c r="U679" s="51">
        <f>'шестая ц.к.'!$AF$101</f>
        <v>2458.11</v>
      </c>
      <c r="V679" s="51">
        <f>'шестая ц.к.'!$AF$102</f>
        <v>2494.0700000000002</v>
      </c>
      <c r="W679" s="51">
        <f>'шестая ц.к.'!$AF$103</f>
        <v>2484.7399999999998</v>
      </c>
      <c r="X679" s="51">
        <f>'шестая ц.к.'!$AF$104</f>
        <v>2159.4299999999998</v>
      </c>
      <c r="Y679" s="52">
        <f>'шестая ц.к.'!$AF$105</f>
        <v>1711.18</v>
      </c>
    </row>
    <row r="680" spans="1:25" ht="15" customHeight="1" x14ac:dyDescent="0.25">
      <c r="A680" s="57">
        <f t="shared" si="16"/>
        <v>5</v>
      </c>
      <c r="B680" s="50">
        <f>'шестая ц.к.'!$AF$106</f>
        <v>1781.58</v>
      </c>
      <c r="C680" s="51">
        <f>'шестая ц.к.'!$AF$107</f>
        <v>1644.16</v>
      </c>
      <c r="D680" s="51">
        <f>'шестая ц.к.'!$AF$108</f>
        <v>1562.36</v>
      </c>
      <c r="E680" s="51">
        <f>'шестая ц.к.'!$AF$109</f>
        <v>1530.35</v>
      </c>
      <c r="F680" s="51">
        <f>'шестая ц.к.'!$AF$110</f>
        <v>1579.05</v>
      </c>
      <c r="G680" s="51">
        <f>'шестая ц.к.'!$AF$111</f>
        <v>1616.02</v>
      </c>
      <c r="H680" s="51">
        <f>'шестая ц.к.'!$AF$112</f>
        <v>1782.22</v>
      </c>
      <c r="I680" s="51">
        <f>'шестая ц.к.'!$AF$113</f>
        <v>2116.4699999999998</v>
      </c>
      <c r="J680" s="51">
        <f>'шестая ц.к.'!$AF$114</f>
        <v>2389.02</v>
      </c>
      <c r="K680" s="51">
        <f>'шестая ц.к.'!$AF$115</f>
        <v>2481.62</v>
      </c>
      <c r="L680" s="51">
        <f>'шестая ц.к.'!$AF$116</f>
        <v>2483.5500000000002</v>
      </c>
      <c r="M680" s="51">
        <f>'шестая ц.к.'!$AF$117</f>
        <v>2479.0700000000002</v>
      </c>
      <c r="N680" s="51">
        <f>'шестая ц.к.'!$AF$118</f>
        <v>2472.77</v>
      </c>
      <c r="O680" s="51">
        <f>'шестая ц.к.'!$AF$119</f>
        <v>2489.2399999999998</v>
      </c>
      <c r="P680" s="51">
        <f>'шестая ц.к.'!$AF$120</f>
        <v>2540.7800000000002</v>
      </c>
      <c r="Q680" s="51">
        <f>'шестая ц.к.'!$AF$121</f>
        <v>2520</v>
      </c>
      <c r="R680" s="51">
        <f>'шестая ц.к.'!$AF$122</f>
        <v>2502.87</v>
      </c>
      <c r="S680" s="51">
        <f>'шестая ц.к.'!$AF$123</f>
        <v>2474.56</v>
      </c>
      <c r="T680" s="51">
        <f>'шестая ц.к.'!$AF$124</f>
        <v>2479.33</v>
      </c>
      <c r="U680" s="51">
        <f>'шестая ц.к.'!$AF$125</f>
        <v>2529.0700000000002</v>
      </c>
      <c r="V680" s="51">
        <f>'шестая ц.к.'!$AF$126</f>
        <v>2581.9899999999998</v>
      </c>
      <c r="W680" s="51">
        <f>'шестая ц.к.'!$AF$127</f>
        <v>2502.2399999999998</v>
      </c>
      <c r="X680" s="51">
        <f>'шестая ц.к.'!$AF$128</f>
        <v>2374.02</v>
      </c>
      <c r="Y680" s="52">
        <f>'шестая ц.к.'!$AF$129</f>
        <v>1947.79</v>
      </c>
    </row>
    <row r="681" spans="1:25" ht="15" customHeight="1" x14ac:dyDescent="0.25">
      <c r="A681" s="57">
        <f t="shared" si="16"/>
        <v>6</v>
      </c>
      <c r="B681" s="50">
        <f>'шестая ц.к.'!$AF$130</f>
        <v>1686.2</v>
      </c>
      <c r="C681" s="51">
        <f>'шестая ц.к.'!$AF$131</f>
        <v>1555.33</v>
      </c>
      <c r="D681" s="51">
        <f>'шестая ц.к.'!$AF$132</f>
        <v>1497.16</v>
      </c>
      <c r="E681" s="51">
        <f>'шестая ц.к.'!$AF$133</f>
        <v>1467.41</v>
      </c>
      <c r="F681" s="51">
        <f>'шестая ц.к.'!$AF$134</f>
        <v>1514.76</v>
      </c>
      <c r="G681" s="51">
        <f>'шестая ц.к.'!$AF$135</f>
        <v>1592.76</v>
      </c>
      <c r="H681" s="51">
        <f>'шестая ц.к.'!$AF$136</f>
        <v>1868.03</v>
      </c>
      <c r="I681" s="51">
        <f>'шестая ц.к.'!$AF$137</f>
        <v>2159.63</v>
      </c>
      <c r="J681" s="51">
        <f>'шестая ц.к.'!$AF$138</f>
        <v>2373.6999999999998</v>
      </c>
      <c r="K681" s="51">
        <f>'шестая ц.к.'!$AF$139</f>
        <v>2484.98</v>
      </c>
      <c r="L681" s="51">
        <f>'шестая ц.к.'!$AF$140</f>
        <v>2485.7399999999998</v>
      </c>
      <c r="M681" s="51">
        <f>'шестая ц.к.'!$AF$141</f>
        <v>2481.69</v>
      </c>
      <c r="N681" s="51">
        <f>'шестая ц.к.'!$AF$142</f>
        <v>2467.79</v>
      </c>
      <c r="O681" s="51">
        <f>'шестая ц.к.'!$AF$143</f>
        <v>2495.56</v>
      </c>
      <c r="P681" s="51">
        <f>'шестая ц.к.'!$AF$144</f>
        <v>2568.59</v>
      </c>
      <c r="Q681" s="51">
        <f>'шестая ц.к.'!$AF$145</f>
        <v>2546.34</v>
      </c>
      <c r="R681" s="51">
        <f>'шестая ц.к.'!$AF$146</f>
        <v>2451.19</v>
      </c>
      <c r="S681" s="51">
        <f>'шестая ц.к.'!$AF$147</f>
        <v>2412.08</v>
      </c>
      <c r="T681" s="51">
        <f>'шестая ц.к.'!$AF$148</f>
        <v>2413.29</v>
      </c>
      <c r="U681" s="51">
        <f>'шестая ц.к.'!$AF$149</f>
        <v>2534.23</v>
      </c>
      <c r="V681" s="51">
        <f>'шестая ц.к.'!$AF$150</f>
        <v>2536.7399999999998</v>
      </c>
      <c r="W681" s="51">
        <f>'шестая ц.к.'!$AF$151</f>
        <v>2524.37</v>
      </c>
      <c r="X681" s="51">
        <f>'шестая ц.к.'!$AF$152</f>
        <v>2391.39</v>
      </c>
      <c r="Y681" s="52">
        <f>'шестая ц.к.'!$AF$153</f>
        <v>2156.92</v>
      </c>
    </row>
    <row r="682" spans="1:25" ht="15" customHeight="1" x14ac:dyDescent="0.25">
      <c r="A682" s="57">
        <f t="shared" si="16"/>
        <v>7</v>
      </c>
      <c r="B682" s="50">
        <f>'шестая ц.к.'!$AF$154</f>
        <v>1796.29</v>
      </c>
      <c r="C682" s="51">
        <f>'шестая ц.к.'!$AF$155</f>
        <v>1630.35</v>
      </c>
      <c r="D682" s="51">
        <f>'шестая ц.к.'!$AF$156</f>
        <v>1529.56</v>
      </c>
      <c r="E682" s="51">
        <f>'шестая ц.к.'!$AF$157</f>
        <v>1504.73</v>
      </c>
      <c r="F682" s="51">
        <f>'шестая ц.к.'!$AF$158</f>
        <v>1579.94</v>
      </c>
      <c r="G682" s="51">
        <f>'шестая ц.к.'!$AF$159</f>
        <v>1720</v>
      </c>
      <c r="H682" s="51">
        <f>'шестая ц.к.'!$AF$160</f>
        <v>2020.58</v>
      </c>
      <c r="I682" s="51">
        <f>'шестая ц.к.'!$AF$161</f>
        <v>2212.38</v>
      </c>
      <c r="J682" s="51">
        <f>'шестая ц.к.'!$AF$162</f>
        <v>2384.59</v>
      </c>
      <c r="K682" s="51">
        <f>'шестая ц.к.'!$AF$163</f>
        <v>2546.21</v>
      </c>
      <c r="L682" s="51">
        <f>'шестая ц.к.'!$AF$164</f>
        <v>2543.65</v>
      </c>
      <c r="M682" s="51">
        <f>'шестая ц.к.'!$AF$165</f>
        <v>2539.9699999999998</v>
      </c>
      <c r="N682" s="51">
        <f>'шестая ц.к.'!$AF$166</f>
        <v>2534.86</v>
      </c>
      <c r="O682" s="51">
        <f>'шестая ц.к.'!$AF$167</f>
        <v>2551.81</v>
      </c>
      <c r="P682" s="51">
        <f>'шестая ц.к.'!$AF$168</f>
        <v>2575.0500000000002</v>
      </c>
      <c r="Q682" s="51">
        <f>'шестая ц.к.'!$AF$169</f>
        <v>2557.1</v>
      </c>
      <c r="R682" s="51">
        <f>'шестая ц.к.'!$AF$170</f>
        <v>2528.16</v>
      </c>
      <c r="S682" s="51">
        <f>'шестая ц.к.'!$AF$171</f>
        <v>2486.04</v>
      </c>
      <c r="T682" s="51">
        <f>'шестая ц.к.'!$AF$172</f>
        <v>2508.41</v>
      </c>
      <c r="U682" s="51">
        <f>'шестая ц.к.'!$AF$173</f>
        <v>2557.54</v>
      </c>
      <c r="V682" s="51">
        <f>'шестая ц.к.'!$AF$174</f>
        <v>2561.69</v>
      </c>
      <c r="W682" s="51">
        <f>'шестая ц.к.'!$AF$175</f>
        <v>2552.04</v>
      </c>
      <c r="X682" s="51">
        <f>'шестая ц.к.'!$AF$176</f>
        <v>2381.87</v>
      </c>
      <c r="Y682" s="52">
        <f>'шестая ц.к.'!$AF$177</f>
        <v>2166.0700000000002</v>
      </c>
    </row>
    <row r="683" spans="1:25" ht="15" customHeight="1" x14ac:dyDescent="0.25">
      <c r="A683" s="57">
        <f t="shared" si="16"/>
        <v>8</v>
      </c>
      <c r="B683" s="50">
        <f>'шестая ц.к.'!$AF$178</f>
        <v>1808.37</v>
      </c>
      <c r="C683" s="51">
        <f>'шестая ц.к.'!$AF$179</f>
        <v>1635.93</v>
      </c>
      <c r="D683" s="51">
        <f>'шестая ц.к.'!$AF$180</f>
        <v>1576.55</v>
      </c>
      <c r="E683" s="51">
        <f>'шестая ц.к.'!$AF$181</f>
        <v>1571.85</v>
      </c>
      <c r="F683" s="51">
        <f>'шестая ц.к.'!$AF$182</f>
        <v>1597.56</v>
      </c>
      <c r="G683" s="51">
        <f>'шестая ц.к.'!$AF$183</f>
        <v>1738.22</v>
      </c>
      <c r="H683" s="51">
        <f>'шестая ц.к.'!$AF$184</f>
        <v>1875.48</v>
      </c>
      <c r="I683" s="51">
        <f>'шестая ц.к.'!$AF$185</f>
        <v>2175.17</v>
      </c>
      <c r="J683" s="51">
        <f>'шестая ц.к.'!$AF$186</f>
        <v>2355.7199999999998</v>
      </c>
      <c r="K683" s="51">
        <f>'шестая ц.к.'!$AF$187</f>
        <v>2456.92</v>
      </c>
      <c r="L683" s="51">
        <f>'шестая ц.к.'!$AF$188</f>
        <v>2460.29</v>
      </c>
      <c r="M683" s="51">
        <f>'шестая ц.к.'!$AF$189</f>
        <v>2452.96</v>
      </c>
      <c r="N683" s="51">
        <f>'шестая ц.к.'!$AF$190</f>
        <v>2426.69</v>
      </c>
      <c r="O683" s="51">
        <f>'шестая ц.к.'!$AF$191</f>
        <v>2460.9</v>
      </c>
      <c r="P683" s="51">
        <f>'шестая ц.к.'!$AF$192</f>
        <v>2490.5</v>
      </c>
      <c r="Q683" s="51">
        <f>'шестая ц.к.'!$AF$193</f>
        <v>2472.61</v>
      </c>
      <c r="R683" s="51">
        <f>'шестая ц.к.'!$AF$194</f>
        <v>2442.83</v>
      </c>
      <c r="S683" s="51">
        <f>'шестая ц.к.'!$AF$195</f>
        <v>2418.37</v>
      </c>
      <c r="T683" s="51">
        <f>'шестая ц.к.'!$AF$196</f>
        <v>2428.9899999999998</v>
      </c>
      <c r="U683" s="51">
        <f>'шестая ц.к.'!$AF$197</f>
        <v>2490.0700000000002</v>
      </c>
      <c r="V683" s="51">
        <f>'шестая ц.к.'!$AF$198</f>
        <v>2494.4699999999998</v>
      </c>
      <c r="W683" s="51">
        <f>'шестая ц.к.'!$AF$199</f>
        <v>2461.44</v>
      </c>
      <c r="X683" s="51">
        <f>'шестая ц.к.'!$AF$200</f>
        <v>2385.4499999999998</v>
      </c>
      <c r="Y683" s="52">
        <f>'шестая ц.к.'!$AF$201</f>
        <v>2092.15</v>
      </c>
    </row>
    <row r="684" spans="1:25" ht="15" customHeight="1" x14ac:dyDescent="0.25">
      <c r="A684" s="57">
        <f t="shared" si="16"/>
        <v>9</v>
      </c>
      <c r="B684" s="50">
        <f>'шестая ц.к.'!$AF$202</f>
        <v>1902.8</v>
      </c>
      <c r="C684" s="51">
        <f>'шестая ц.к.'!$AF$203</f>
        <v>1759.8</v>
      </c>
      <c r="D684" s="51">
        <f>'шестая ц.к.'!$AF$204</f>
        <v>1690.91</v>
      </c>
      <c r="E684" s="51">
        <f>'шестая ц.к.'!$AF$205</f>
        <v>1651.78</v>
      </c>
      <c r="F684" s="51">
        <f>'шестая ц.к.'!$AF$206</f>
        <v>1658.04</v>
      </c>
      <c r="G684" s="51">
        <f>'шестая ц.к.'!$AF$207</f>
        <v>1723.77</v>
      </c>
      <c r="H684" s="51">
        <f>'шестая ц.к.'!$AF$208</f>
        <v>1807.75</v>
      </c>
      <c r="I684" s="51">
        <f>'шестая ц.к.'!$AF$209</f>
        <v>1997.84</v>
      </c>
      <c r="J684" s="51">
        <f>'шестая ц.к.'!$AF$210</f>
        <v>2295.0500000000002</v>
      </c>
      <c r="K684" s="51">
        <f>'шестая ц.к.'!$AF$211</f>
        <v>2414.36</v>
      </c>
      <c r="L684" s="51">
        <f>'шестая ц.к.'!$AF$212</f>
        <v>2427.84</v>
      </c>
      <c r="M684" s="51">
        <f>'шестая ц.к.'!$AF$213</f>
        <v>2431.15</v>
      </c>
      <c r="N684" s="51">
        <f>'шестая ц.к.'!$AF$214</f>
        <v>2424.33</v>
      </c>
      <c r="O684" s="51">
        <f>'шестая ц.к.'!$AF$215</f>
        <v>2426.69</v>
      </c>
      <c r="P684" s="51">
        <f>'шестая ц.к.'!$AF$216</f>
        <v>2425.17</v>
      </c>
      <c r="Q684" s="51">
        <f>'шестая ц.к.'!$AF$217</f>
        <v>2421.17</v>
      </c>
      <c r="R684" s="51">
        <f>'шестая ц.к.'!$AF$218</f>
        <v>2418.0300000000002</v>
      </c>
      <c r="S684" s="51">
        <f>'шестая ц.к.'!$AF$219</f>
        <v>2410.4899999999998</v>
      </c>
      <c r="T684" s="51">
        <f>'шестая ц.к.'!$AF$220</f>
        <v>2428.15</v>
      </c>
      <c r="U684" s="51">
        <f>'шестая ц.к.'!$AF$221</f>
        <v>2503.71</v>
      </c>
      <c r="V684" s="51">
        <f>'шестая ц.к.'!$AF$222</f>
        <v>2502.4299999999998</v>
      </c>
      <c r="W684" s="51">
        <f>'шестая ц.к.'!$AF$223</f>
        <v>2501.5500000000002</v>
      </c>
      <c r="X684" s="51">
        <f>'шестая ц.к.'!$AF$224</f>
        <v>2423.7199999999998</v>
      </c>
      <c r="Y684" s="52">
        <f>'шестая ц.к.'!$AF$225</f>
        <v>2209.6799999999998</v>
      </c>
    </row>
    <row r="685" spans="1:25" ht="15" customHeight="1" x14ac:dyDescent="0.25">
      <c r="A685" s="57">
        <f t="shared" si="16"/>
        <v>10</v>
      </c>
      <c r="B685" s="50">
        <f>'шестая ц.к.'!$AF$226</f>
        <v>1916.37</v>
      </c>
      <c r="C685" s="51">
        <f>'шестая ц.к.'!$AF$227</f>
        <v>1765.75</v>
      </c>
      <c r="D685" s="51">
        <f>'шестая ц.к.'!$AF$228</f>
        <v>1727.49</v>
      </c>
      <c r="E685" s="51">
        <f>'шестая ц.к.'!$AF$229</f>
        <v>1669.16</v>
      </c>
      <c r="F685" s="51">
        <f>'шестая ц.к.'!$AF$230</f>
        <v>1679.28</v>
      </c>
      <c r="G685" s="51">
        <f>'шестая ц.к.'!$AF$231</f>
        <v>1719.89</v>
      </c>
      <c r="H685" s="51">
        <f>'шестая ц.к.'!$AF$232</f>
        <v>1767.89</v>
      </c>
      <c r="I685" s="51">
        <f>'шестая ц.к.'!$AF$233</f>
        <v>1844.43</v>
      </c>
      <c r="J685" s="51">
        <f>'шестая ц.к.'!$AF$234</f>
        <v>2154.89</v>
      </c>
      <c r="K685" s="51">
        <f>'шестая ц.к.'!$AF$235</f>
        <v>2312</v>
      </c>
      <c r="L685" s="51">
        <f>'шестая ц.к.'!$AF$236</f>
        <v>2317.9299999999998</v>
      </c>
      <c r="M685" s="51">
        <f>'шестая ц.к.'!$AF$237</f>
        <v>2315.4899999999998</v>
      </c>
      <c r="N685" s="51">
        <f>'шестая ц.к.'!$AF$238</f>
        <v>2312.71</v>
      </c>
      <c r="O685" s="51">
        <f>'шестая ц.к.'!$AF$239</f>
        <v>2315.5</v>
      </c>
      <c r="P685" s="51">
        <f>'шестая ц.к.'!$AF$240</f>
        <v>2318.89</v>
      </c>
      <c r="Q685" s="51">
        <f>'шестая ц.к.'!$AF$241</f>
        <v>2319.73</v>
      </c>
      <c r="R685" s="51">
        <f>'шестая ц.к.'!$AF$242</f>
        <v>2324.64</v>
      </c>
      <c r="S685" s="51">
        <f>'шестая ц.к.'!$AF$243</f>
        <v>2329.5</v>
      </c>
      <c r="T685" s="51">
        <f>'шестая ц.к.'!$AF$244</f>
        <v>2348.6999999999998</v>
      </c>
      <c r="U685" s="51">
        <f>'шестая ц.к.'!$AF$245</f>
        <v>2520.7800000000002</v>
      </c>
      <c r="V685" s="51">
        <f>'шестая ц.к.'!$AF$246</f>
        <v>2546.35</v>
      </c>
      <c r="W685" s="51">
        <f>'шестая ц.к.'!$AF$247</f>
        <v>2469.75</v>
      </c>
      <c r="X685" s="51">
        <f>'шестая ц.к.'!$AF$248</f>
        <v>2327.7600000000002</v>
      </c>
      <c r="Y685" s="52">
        <f>'шестая ц.к.'!$AF$249</f>
        <v>2198.44</v>
      </c>
    </row>
    <row r="686" spans="1:25" s="45" customFormat="1" ht="15" customHeight="1" x14ac:dyDescent="0.25">
      <c r="A686" s="57">
        <f t="shared" si="16"/>
        <v>11</v>
      </c>
      <c r="B686" s="50">
        <f>'шестая ц.к.'!$AF$250</f>
        <v>1904.76</v>
      </c>
      <c r="C686" s="51">
        <f>'шестая ц.к.'!$AF$251</f>
        <v>1755.08</v>
      </c>
      <c r="D686" s="51">
        <f>'шестая ц.к.'!$AF$252</f>
        <v>1713.47</v>
      </c>
      <c r="E686" s="51">
        <f>'шестая ц.к.'!$AF$253</f>
        <v>1688.45</v>
      </c>
      <c r="F686" s="51">
        <f>'шестая ц.к.'!$AF$254</f>
        <v>1712.66</v>
      </c>
      <c r="G686" s="51">
        <f>'шестая ц.к.'!$AF$255</f>
        <v>1837.92</v>
      </c>
      <c r="H686" s="51">
        <f>'шестая ц.к.'!$AF$256</f>
        <v>2184.85</v>
      </c>
      <c r="I686" s="51">
        <f>'шестая ц.к.'!$AF$257</f>
        <v>2289.94</v>
      </c>
      <c r="J686" s="51">
        <f>'шестая ц.к.'!$AF$258</f>
        <v>2454.3200000000002</v>
      </c>
      <c r="K686" s="51">
        <f>'шестая ц.к.'!$AF$259</f>
        <v>2580.9499999999998</v>
      </c>
      <c r="L686" s="51">
        <f>'шестая ц.к.'!$AF$260</f>
        <v>2561.48</v>
      </c>
      <c r="M686" s="51">
        <f>'шестая ц.к.'!$AF$261</f>
        <v>2556.44</v>
      </c>
      <c r="N686" s="51">
        <f>'шестая ц.к.'!$AF$262</f>
        <v>2513.4699999999998</v>
      </c>
      <c r="O686" s="51">
        <f>'шестая ц.к.'!$AF$263</f>
        <v>2942.34</v>
      </c>
      <c r="P686" s="51">
        <f>'шестая ц.к.'!$AF$264</f>
        <v>2582.09</v>
      </c>
      <c r="Q686" s="51">
        <f>'шестая ц.к.'!$AF$265</f>
        <v>2579.9899999999998</v>
      </c>
      <c r="R686" s="51">
        <f>'шестая ц.к.'!$AF$266</f>
        <v>2541.06</v>
      </c>
      <c r="S686" s="51">
        <f>'шестая ц.к.'!$AF$267</f>
        <v>2509.52</v>
      </c>
      <c r="T686" s="51">
        <f>'шестая ц.к.'!$AF$268</f>
        <v>2492.0100000000002</v>
      </c>
      <c r="U686" s="51">
        <f>'шестая ц.к.'!$AF$269</f>
        <v>2566.5500000000002</v>
      </c>
      <c r="V686" s="51">
        <f>'шестая ц.к.'!$AF$270</f>
        <v>2577.17</v>
      </c>
      <c r="W686" s="51">
        <f>'шестая ц.к.'!$AF$271</f>
        <v>2502.1</v>
      </c>
      <c r="X686" s="51">
        <f>'шестая ц.к.'!$AF$272</f>
        <v>2382.3200000000002</v>
      </c>
      <c r="Y686" s="52">
        <f>'шестая ц.к.'!$AF$273</f>
        <v>2179.2399999999998</v>
      </c>
    </row>
    <row r="687" spans="1:25" ht="15" customHeight="1" x14ac:dyDescent="0.25">
      <c r="A687" s="57">
        <f t="shared" si="16"/>
        <v>12</v>
      </c>
      <c r="B687" s="50">
        <f>'шестая ц.к.'!$AF$274</f>
        <v>1882.35</v>
      </c>
      <c r="C687" s="51">
        <f>'шестая ц.к.'!$AF$275</f>
        <v>1699.94</v>
      </c>
      <c r="D687" s="51">
        <f>'шестая ц.к.'!$AF$276</f>
        <v>1632.04</v>
      </c>
      <c r="E687" s="51">
        <f>'шестая ц.к.'!$AF$277</f>
        <v>1610.43</v>
      </c>
      <c r="F687" s="51">
        <f>'шестая ц.к.'!$AF$278</f>
        <v>1668.65</v>
      </c>
      <c r="G687" s="51">
        <f>'шестая ц.к.'!$AF$279</f>
        <v>1821.22</v>
      </c>
      <c r="H687" s="51">
        <f>'шестая ц.к.'!$AF$280</f>
        <v>2148.5300000000002</v>
      </c>
      <c r="I687" s="51">
        <f>'шестая ц.к.'!$AF$281</f>
        <v>2292.0700000000002</v>
      </c>
      <c r="J687" s="51">
        <f>'шестая ц.к.'!$AF$282</f>
        <v>2495.75</v>
      </c>
      <c r="K687" s="51">
        <f>'шестая ц.к.'!$AF$283</f>
        <v>2556.98</v>
      </c>
      <c r="L687" s="51">
        <f>'шестая ц.к.'!$AF$284</f>
        <v>2563.23</v>
      </c>
      <c r="M687" s="51">
        <f>'шестая ц.к.'!$AF$285</f>
        <v>2549.98</v>
      </c>
      <c r="N687" s="51">
        <f>'шестая ц.к.'!$AF$286</f>
        <v>2509.66</v>
      </c>
      <c r="O687" s="51">
        <f>'шестая ц.к.'!$AF$287</f>
        <v>2537.59</v>
      </c>
      <c r="P687" s="51">
        <f>'шестая ц.к.'!$AF$288</f>
        <v>2626.52</v>
      </c>
      <c r="Q687" s="51">
        <f>'шестая ц.к.'!$AF$289</f>
        <v>2606.2399999999998</v>
      </c>
      <c r="R687" s="51">
        <f>'шестая ц.к.'!$AF$290</f>
        <v>2586.5100000000002</v>
      </c>
      <c r="S687" s="51">
        <f>'шестая ц.к.'!$AF$291</f>
        <v>2555.33</v>
      </c>
      <c r="T687" s="51">
        <f>'шестая ц.к.'!$AF$292</f>
        <v>2541.31</v>
      </c>
      <c r="U687" s="51">
        <f>'шестая ц.к.'!$AF$293</f>
        <v>2595.14</v>
      </c>
      <c r="V687" s="51">
        <f>'шестая ц.к.'!$AF$294</f>
        <v>2582.5500000000002</v>
      </c>
      <c r="W687" s="51">
        <f>'шестая ц.к.'!$AF$295</f>
        <v>3041.55</v>
      </c>
      <c r="X687" s="51">
        <f>'шестая ц.к.'!$AF$296</f>
        <v>2417.89</v>
      </c>
      <c r="Y687" s="52">
        <f>'шестая ц.к.'!$AF$297</f>
        <v>2193.7399999999998</v>
      </c>
    </row>
    <row r="688" spans="1:25" ht="15" customHeight="1" x14ac:dyDescent="0.25">
      <c r="A688" s="57">
        <f t="shared" si="16"/>
        <v>13</v>
      </c>
      <c r="B688" s="50">
        <f>'шестая ц.к.'!$AF$298</f>
        <v>1813.18</v>
      </c>
      <c r="C688" s="51">
        <f>'шестая ц.к.'!$AF$299</f>
        <v>1676.34</v>
      </c>
      <c r="D688" s="51">
        <f>'шестая ц.к.'!$AF$300</f>
        <v>1619.65</v>
      </c>
      <c r="E688" s="51">
        <f>'шестая ц.к.'!$AF$301</f>
        <v>1607.62</v>
      </c>
      <c r="F688" s="51">
        <f>'шестая ц.к.'!$AF$302</f>
        <v>1662.78</v>
      </c>
      <c r="G688" s="51">
        <f>'шестая ц.к.'!$AF$303</f>
        <v>1816.13</v>
      </c>
      <c r="H688" s="51">
        <f>'шестая ц.к.'!$AF$304</f>
        <v>1984.32</v>
      </c>
      <c r="I688" s="51">
        <f>'шестая ц.к.'!$AF$305</f>
        <v>2284.5</v>
      </c>
      <c r="J688" s="51">
        <f>'шестая ц.к.'!$AF$306</f>
        <v>2497.6799999999998</v>
      </c>
      <c r="K688" s="51">
        <f>'шестая ц.к.'!$AF$307</f>
        <v>2541.27</v>
      </c>
      <c r="L688" s="51">
        <f>'шестая ц.к.'!$AF$308</f>
        <v>2539.38</v>
      </c>
      <c r="M688" s="51">
        <f>'шестая ц.к.'!$AF$309</f>
        <v>2540</v>
      </c>
      <c r="N688" s="51">
        <f>'шестая ц.к.'!$AF$310</f>
        <v>2539.11</v>
      </c>
      <c r="O688" s="51">
        <f>'шестая ц.к.'!$AF$311</f>
        <v>2593.39</v>
      </c>
      <c r="P688" s="51">
        <f>'шестая ц.к.'!$AF$312</f>
        <v>2638.4</v>
      </c>
      <c r="Q688" s="51">
        <f>'шестая ц.к.'!$AF$313</f>
        <v>2623.11</v>
      </c>
      <c r="R688" s="51">
        <f>'шестая ц.к.'!$AF$314</f>
        <v>2574.02</v>
      </c>
      <c r="S688" s="51">
        <f>'шестая ц.к.'!$AF$315</f>
        <v>2537.65</v>
      </c>
      <c r="T688" s="51">
        <f>'шестая ц.к.'!$AF$316</f>
        <v>2535.2399999999998</v>
      </c>
      <c r="U688" s="51">
        <f>'шестая ц.к.'!$AF$317</f>
        <v>2609.44</v>
      </c>
      <c r="V688" s="51">
        <f>'шестая ц.к.'!$AF$318</f>
        <v>2609.23</v>
      </c>
      <c r="W688" s="51">
        <f>'шестая ц.к.'!$AF$319</f>
        <v>2549.2800000000002</v>
      </c>
      <c r="X688" s="51">
        <f>'шестая ц.к.'!$AF$320</f>
        <v>2468.42</v>
      </c>
      <c r="Y688" s="52">
        <f>'шестая ц.к.'!$AF$321</f>
        <v>2202.1</v>
      </c>
    </row>
    <row r="689" spans="1:25" ht="15" customHeight="1" x14ac:dyDescent="0.25">
      <c r="A689" s="57">
        <f t="shared" si="16"/>
        <v>14</v>
      </c>
      <c r="B689" s="50">
        <f>'шестая ц.к.'!$AF$322</f>
        <v>1880.84</v>
      </c>
      <c r="C689" s="51">
        <f>'шестая ц.к.'!$AF$323</f>
        <v>1727.19</v>
      </c>
      <c r="D689" s="51">
        <f>'шестая ц.к.'!$AF$324</f>
        <v>1677.99</v>
      </c>
      <c r="E689" s="51">
        <f>'шестая ц.к.'!$AF$325</f>
        <v>1658.75</v>
      </c>
      <c r="F689" s="51">
        <f>'шестая ц.к.'!$AF$326</f>
        <v>1675.15</v>
      </c>
      <c r="G689" s="51">
        <f>'шестая ц.к.'!$AF$327</f>
        <v>1765.83</v>
      </c>
      <c r="H689" s="51">
        <f>'шестая ц.к.'!$AF$328</f>
        <v>2016.45</v>
      </c>
      <c r="I689" s="51">
        <f>'шестая ц.к.'!$AF$329</f>
        <v>2308.2600000000002</v>
      </c>
      <c r="J689" s="51">
        <f>'шестая ц.к.'!$AF$330</f>
        <v>2510.81</v>
      </c>
      <c r="K689" s="51">
        <f>'шестая ц.к.'!$AF$331</f>
        <v>2544.02</v>
      </c>
      <c r="L689" s="51">
        <f>'шестая ц.к.'!$AF$332</f>
        <v>2540.52</v>
      </c>
      <c r="M689" s="51">
        <f>'шестая ц.к.'!$AF$333</f>
        <v>2555.7600000000002</v>
      </c>
      <c r="N689" s="51">
        <f>'шестая ц.к.'!$AF$334</f>
        <v>2554.9699999999998</v>
      </c>
      <c r="O689" s="51">
        <f>'шестая ц.к.'!$AF$335</f>
        <v>2624.51</v>
      </c>
      <c r="P689" s="51">
        <f>'шестая ц.к.'!$AF$336</f>
        <v>2638</v>
      </c>
      <c r="Q689" s="51">
        <f>'шестая ц.к.'!$AF$337</f>
        <v>2631.69</v>
      </c>
      <c r="R689" s="51">
        <f>'шестая ц.к.'!$AF$338</f>
        <v>2616.29</v>
      </c>
      <c r="S689" s="51">
        <f>'шестая ц.к.'!$AF$339</f>
        <v>2542.87</v>
      </c>
      <c r="T689" s="51">
        <f>'шестая ц.к.'!$AF$340</f>
        <v>2504.3200000000002</v>
      </c>
      <c r="U689" s="51">
        <f>'шестая ц.к.'!$AF$341</f>
        <v>2567.81</v>
      </c>
      <c r="V689" s="51">
        <f>'шестая ц.к.'!$AF$342</f>
        <v>2548.9499999999998</v>
      </c>
      <c r="W689" s="51">
        <f>'шестая ц.к.'!$AF$343</f>
        <v>2511.48</v>
      </c>
      <c r="X689" s="51">
        <f>'шестая ц.к.'!$AF$344</f>
        <v>2464.64</v>
      </c>
      <c r="Y689" s="52">
        <f>'шестая ц.к.'!$AF$345</f>
        <v>2227.31</v>
      </c>
    </row>
    <row r="690" spans="1:25" ht="15" customHeight="1" x14ac:dyDescent="0.25">
      <c r="A690" s="57">
        <f t="shared" si="16"/>
        <v>15</v>
      </c>
      <c r="B690" s="50">
        <f>'шестая ц.к.'!$AF$346</f>
        <v>1905.22</v>
      </c>
      <c r="C690" s="51">
        <f>'шестая ц.к.'!$AF$347</f>
        <v>1737.83</v>
      </c>
      <c r="D690" s="51">
        <f>'шестая ц.к.'!$AF$348</f>
        <v>1643.74</v>
      </c>
      <c r="E690" s="51">
        <f>'шестая ц.к.'!$AF$349</f>
        <v>1605.43</v>
      </c>
      <c r="F690" s="51">
        <f>'шестая ц.к.'!$AF$350</f>
        <v>1676.51</v>
      </c>
      <c r="G690" s="51">
        <f>'шестая ц.к.'!$AF$351</f>
        <v>1761.68</v>
      </c>
      <c r="H690" s="51">
        <f>'шестая ц.к.'!$AF$352</f>
        <v>2005.64</v>
      </c>
      <c r="I690" s="51">
        <f>'шестая ц.к.'!$AF$353</f>
        <v>2269.92</v>
      </c>
      <c r="J690" s="51">
        <f>'шестая ц.к.'!$AF$354</f>
        <v>2467.17</v>
      </c>
      <c r="K690" s="51">
        <f>'шестая ц.к.'!$AF$355</f>
        <v>2517.84</v>
      </c>
      <c r="L690" s="51">
        <f>'шестая ц.к.'!$AF$356</f>
        <v>2517.12</v>
      </c>
      <c r="M690" s="51">
        <f>'шестая ц.к.'!$AF$357</f>
        <v>2522.52</v>
      </c>
      <c r="N690" s="51">
        <f>'шестая ц.к.'!$AF$358</f>
        <v>2529.79</v>
      </c>
      <c r="O690" s="51">
        <f>'шестая ц.к.'!$AF$359</f>
        <v>2552.35</v>
      </c>
      <c r="P690" s="51">
        <f>'шестая ц.к.'!$AF$360</f>
        <v>2594.66</v>
      </c>
      <c r="Q690" s="51">
        <f>'шестая ц.к.'!$AF$361</f>
        <v>2568.12</v>
      </c>
      <c r="R690" s="51">
        <f>'шестая ц.к.'!$AF$362</f>
        <v>2551.46</v>
      </c>
      <c r="S690" s="51">
        <f>'шестая ц.к.'!$AF$363</f>
        <v>2520.58</v>
      </c>
      <c r="T690" s="51">
        <f>'шестая ц.к.'!$AF$364</f>
        <v>2504.91</v>
      </c>
      <c r="U690" s="51">
        <f>'шестая ц.к.'!$AF$365</f>
        <v>2599.12</v>
      </c>
      <c r="V690" s="51">
        <f>'шестая ц.к.'!$AF$366</f>
        <v>2617.14</v>
      </c>
      <c r="W690" s="51">
        <f>'шестая ц.к.'!$AF$367</f>
        <v>2539.31</v>
      </c>
      <c r="X690" s="51">
        <f>'шестая ц.к.'!$AF$368</f>
        <v>2402.48</v>
      </c>
      <c r="Y690" s="52">
        <f>'шестая ц.к.'!$AF$369</f>
        <v>2233.34</v>
      </c>
    </row>
    <row r="691" spans="1:25" ht="15" customHeight="1" x14ac:dyDescent="0.25">
      <c r="A691" s="57">
        <f t="shared" si="16"/>
        <v>16</v>
      </c>
      <c r="B691" s="50">
        <f>'шестая ц.к.'!$AF$370</f>
        <v>1972.37</v>
      </c>
      <c r="C691" s="51">
        <f>'шестая ц.к.'!$AF$371</f>
        <v>1888.16</v>
      </c>
      <c r="D691" s="51">
        <f>'шестая ц.к.'!$AF$372</f>
        <v>1816.61</v>
      </c>
      <c r="E691" s="51">
        <f>'шестая ц.к.'!$AF$373</f>
        <v>1791.57</v>
      </c>
      <c r="F691" s="51">
        <f>'шестая ц.к.'!$AF$374</f>
        <v>1793.82</v>
      </c>
      <c r="G691" s="51">
        <f>'шестая ц.к.'!$AF$375</f>
        <v>1875.8</v>
      </c>
      <c r="H691" s="51">
        <f>'шестая ц.к.'!$AF$376</f>
        <v>2036.8</v>
      </c>
      <c r="I691" s="51">
        <f>'шестая ц.к.'!$AF$377</f>
        <v>2201.11</v>
      </c>
      <c r="J691" s="51">
        <f>'шестая ц.к.'!$AF$378</f>
        <v>2363.65</v>
      </c>
      <c r="K691" s="51">
        <f>'шестая ц.к.'!$AF$379</f>
        <v>2496.4899999999998</v>
      </c>
      <c r="L691" s="51">
        <f>'шестая ц.к.'!$AF$380</f>
        <v>2507.5100000000002</v>
      </c>
      <c r="M691" s="51">
        <f>'шестая ц.к.'!$AF$381</f>
        <v>2494.0100000000002</v>
      </c>
      <c r="N691" s="51">
        <f>'шестая ц.к.'!$AF$382</f>
        <v>2501.2800000000002</v>
      </c>
      <c r="O691" s="51">
        <f>'шестая ц.к.'!$AF$383</f>
        <v>2527.2800000000002</v>
      </c>
      <c r="P691" s="51">
        <f>'шестая ц.к.'!$AF$384</f>
        <v>2558.5</v>
      </c>
      <c r="Q691" s="51">
        <f>'шестая ц.к.'!$AF$385</f>
        <v>2500.09</v>
      </c>
      <c r="R691" s="51">
        <f>'шестая ц.к.'!$AF$386</f>
        <v>2514.67</v>
      </c>
      <c r="S691" s="51">
        <f>'шестая ц.к.'!$AF$387</f>
        <v>2544.5500000000002</v>
      </c>
      <c r="T691" s="51">
        <f>'шестая ц.к.'!$AF$388</f>
        <v>2521.3000000000002</v>
      </c>
      <c r="U691" s="51">
        <f>'шестая ц.к.'!$AF$389</f>
        <v>2741.91</v>
      </c>
      <c r="V691" s="51">
        <f>'шестая ц.к.'!$AF$390</f>
        <v>2714.61</v>
      </c>
      <c r="W691" s="51">
        <f>'шестая ц.к.'!$AF$391</f>
        <v>2554.83</v>
      </c>
      <c r="X691" s="51">
        <f>'шестая ц.к.'!$AF$392</f>
        <v>2342.5300000000002</v>
      </c>
      <c r="Y691" s="52">
        <f>'шестая ц.к.'!$AF$393</f>
        <v>2242.7600000000002</v>
      </c>
    </row>
    <row r="692" spans="1:25" ht="15" customHeight="1" x14ac:dyDescent="0.25">
      <c r="A692" s="57">
        <f t="shared" si="16"/>
        <v>17</v>
      </c>
      <c r="B692" s="50">
        <f>'шестая ц.к.'!$AF$394</f>
        <v>2104.36</v>
      </c>
      <c r="C692" s="51">
        <f>'шестая ц.к.'!$AF$395</f>
        <v>1901.8</v>
      </c>
      <c r="D692" s="51">
        <f>'шестая ц.к.'!$AF$396</f>
        <v>1837.66</v>
      </c>
      <c r="E692" s="51">
        <f>'шестая ц.к.'!$AF$397</f>
        <v>1806.92</v>
      </c>
      <c r="F692" s="51">
        <f>'шестая ц.к.'!$AF$398</f>
        <v>1668.75</v>
      </c>
      <c r="G692" s="51">
        <f>'шестая ц.к.'!$AF$399</f>
        <v>1674.73</v>
      </c>
      <c r="H692" s="51">
        <f>'шестая ц.к.'!$AF$400</f>
        <v>1799.17</v>
      </c>
      <c r="I692" s="51">
        <f>'шестая ц.к.'!$AF$401</f>
        <v>1925.74</v>
      </c>
      <c r="J692" s="51">
        <f>'шестая ц.к.'!$AF$402</f>
        <v>2265.71</v>
      </c>
      <c r="K692" s="51">
        <f>'шестая ц.к.'!$AF$403</f>
        <v>2339.16</v>
      </c>
      <c r="L692" s="51">
        <f>'шестая ц.к.'!$AF$404</f>
        <v>2373.86</v>
      </c>
      <c r="M692" s="51">
        <f>'шестая ц.к.'!$AF$405</f>
        <v>2382.0500000000002</v>
      </c>
      <c r="N692" s="51">
        <f>'шестая ц.к.'!$AF$406</f>
        <v>2385.7800000000002</v>
      </c>
      <c r="O692" s="51">
        <f>'шестая ц.к.'!$AF$407</f>
        <v>2412.83</v>
      </c>
      <c r="P692" s="51">
        <f>'шестая ц.к.'!$AF$408</f>
        <v>2401.35</v>
      </c>
      <c r="Q692" s="51">
        <f>'шестая ц.к.'!$AF$409</f>
        <v>2404.73</v>
      </c>
      <c r="R692" s="51">
        <f>'шестая ц.к.'!$AF$410</f>
        <v>2413.09</v>
      </c>
      <c r="S692" s="51">
        <f>'шестая ц.к.'!$AF$411</f>
        <v>2434.89</v>
      </c>
      <c r="T692" s="51">
        <f>'шестая ц.к.'!$AF$412</f>
        <v>2599.73</v>
      </c>
      <c r="U692" s="51">
        <f>'шестая ц.к.'!$AF$413</f>
        <v>2809.27</v>
      </c>
      <c r="V692" s="51">
        <f>'шестая ц.к.'!$AF$414</f>
        <v>3634.46</v>
      </c>
      <c r="W692" s="51">
        <f>'шестая ц.к.'!$AF$415</f>
        <v>3610.55</v>
      </c>
      <c r="X692" s="51">
        <f>'шестая ц.к.'!$AF$416</f>
        <v>2358.02</v>
      </c>
      <c r="Y692" s="52">
        <f>'шестая ц.к.'!$AF$417</f>
        <v>2222.14</v>
      </c>
    </row>
    <row r="693" spans="1:25" ht="15" customHeight="1" x14ac:dyDescent="0.25">
      <c r="A693" s="57">
        <f t="shared" si="16"/>
        <v>18</v>
      </c>
      <c r="B693" s="50">
        <f>'шестая ц.к.'!$AF$418</f>
        <v>1853.78</v>
      </c>
      <c r="C693" s="51">
        <f>'шестая ц.к.'!$AF$419</f>
        <v>1670.24</v>
      </c>
      <c r="D693" s="51">
        <f>'шестая ц.к.'!$AF$420</f>
        <v>1658.75</v>
      </c>
      <c r="E693" s="51">
        <f>'шестая ц.к.'!$AF$421</f>
        <v>1578.93</v>
      </c>
      <c r="F693" s="51">
        <f>'шестая ц.к.'!$AF$422</f>
        <v>1570.36</v>
      </c>
      <c r="G693" s="51">
        <f>'шестая ц.к.'!$AF$423</f>
        <v>1653.97</v>
      </c>
      <c r="H693" s="51">
        <f>'шестая ц.к.'!$AF$424</f>
        <v>1852.51</v>
      </c>
      <c r="I693" s="51">
        <f>'шестая ц.к.'!$AF$425</f>
        <v>2184.25</v>
      </c>
      <c r="J693" s="51">
        <f>'шестая ц.к.'!$AF$426</f>
        <v>2344.4</v>
      </c>
      <c r="K693" s="51">
        <f>'шестая ц.к.'!$AF$427</f>
        <v>2421.4899999999998</v>
      </c>
      <c r="L693" s="51">
        <f>'шестая ц.к.'!$AF$428</f>
        <v>2446.2199999999998</v>
      </c>
      <c r="M693" s="51">
        <f>'шестая ц.к.'!$AF$429</f>
        <v>2446.4699999999998</v>
      </c>
      <c r="N693" s="51">
        <f>'шестая ц.к.'!$AF$430</f>
        <v>2444</v>
      </c>
      <c r="O693" s="51">
        <f>'шестая ц.к.'!$AF$431</f>
        <v>2474.27</v>
      </c>
      <c r="P693" s="51">
        <f>'шестая ц.к.'!$AF$432</f>
        <v>2534.5100000000002</v>
      </c>
      <c r="Q693" s="51">
        <f>'шестая ц.к.'!$AF$433</f>
        <v>2512.08</v>
      </c>
      <c r="R693" s="51">
        <f>'шестая ц.к.'!$AF$434</f>
        <v>2493.5700000000002</v>
      </c>
      <c r="S693" s="51">
        <f>'шестая ц.к.'!$AF$435</f>
        <v>2445.15</v>
      </c>
      <c r="T693" s="51">
        <f>'шестая ц.к.'!$AF$436</f>
        <v>2434.62</v>
      </c>
      <c r="U693" s="51">
        <f>'шестая ц.к.'!$AF$437</f>
        <v>2681.36</v>
      </c>
      <c r="V693" s="51">
        <f>'шестая ц.к.'!$AF$438</f>
        <v>2509.69</v>
      </c>
      <c r="W693" s="51">
        <f>'шестая ц.к.'!$AF$439</f>
        <v>2449.37</v>
      </c>
      <c r="X693" s="51">
        <f>'шестая ц.к.'!$AF$440</f>
        <v>2325.04</v>
      </c>
      <c r="Y693" s="52">
        <f>'шестая ц.к.'!$AF$441</f>
        <v>2105.67</v>
      </c>
    </row>
    <row r="694" spans="1:25" ht="15" customHeight="1" x14ac:dyDescent="0.25">
      <c r="A694" s="57">
        <f t="shared" si="16"/>
        <v>19</v>
      </c>
      <c r="B694" s="50">
        <f>'шестая ц.к.'!$AF$442</f>
        <v>1851.95</v>
      </c>
      <c r="C694" s="51">
        <f>'шестая ц.к.'!$AF$443</f>
        <v>1721.91</v>
      </c>
      <c r="D694" s="51">
        <f>'шестая ц.к.'!$AF$444</f>
        <v>1634.23</v>
      </c>
      <c r="E694" s="51">
        <f>'шестая ц.к.'!$AF$445</f>
        <v>1620.45</v>
      </c>
      <c r="F694" s="51">
        <f>'шестая ц.к.'!$AF$446</f>
        <v>1616.61</v>
      </c>
      <c r="G694" s="51">
        <f>'шестая ц.к.'!$AF$447</f>
        <v>1736.97</v>
      </c>
      <c r="H694" s="51">
        <f>'шестая ц.к.'!$AF$448</f>
        <v>1872.36</v>
      </c>
      <c r="I694" s="51">
        <f>'шестая ц.к.'!$AF$449</f>
        <v>2205.38</v>
      </c>
      <c r="J694" s="51">
        <f>'шестая ц.к.'!$AF$450</f>
        <v>2510.7399999999998</v>
      </c>
      <c r="K694" s="51">
        <f>'шестая ц.к.'!$AF$451</f>
        <v>2551.48</v>
      </c>
      <c r="L694" s="51">
        <f>'шестая ц.к.'!$AF$452</f>
        <v>2562.96</v>
      </c>
      <c r="M694" s="51">
        <f>'шестая ц.к.'!$AF$453</f>
        <v>2569.65</v>
      </c>
      <c r="N694" s="51">
        <f>'шестая ц.к.'!$AF$454</f>
        <v>2571.9</v>
      </c>
      <c r="O694" s="51">
        <f>'шестая ц.к.'!$AF$455</f>
        <v>2584.16</v>
      </c>
      <c r="P694" s="51">
        <f>'шестая ц.к.'!$AF$456</f>
        <v>2614.2399999999998</v>
      </c>
      <c r="Q694" s="51">
        <f>'шестая ц.к.'!$AF$457</f>
        <v>2609.08</v>
      </c>
      <c r="R694" s="51">
        <f>'шестая ц.к.'!$AF$458</f>
        <v>2611.96</v>
      </c>
      <c r="S694" s="51">
        <f>'шестая ц.к.'!$AF$459</f>
        <v>2579.29</v>
      </c>
      <c r="T694" s="51">
        <f>'шестая ц.к.'!$AF$460</f>
        <v>2571.5</v>
      </c>
      <c r="U694" s="51">
        <f>'шестая ц.к.'!$AF$461</f>
        <v>2727.46</v>
      </c>
      <c r="V694" s="51">
        <f>'шестая ц.к.'!$AF$462</f>
        <v>2755.48</v>
      </c>
      <c r="W694" s="51">
        <f>'шестая ц.к.'!$AF$463</f>
        <v>2576.4</v>
      </c>
      <c r="X694" s="51">
        <f>'шестая ц.к.'!$AF$464</f>
        <v>2504.08</v>
      </c>
      <c r="Y694" s="52">
        <f>'шестая ц.к.'!$AF$465</f>
        <v>2244.5100000000002</v>
      </c>
    </row>
    <row r="695" spans="1:25" s="45" customFormat="1" ht="15" customHeight="1" x14ac:dyDescent="0.25">
      <c r="A695" s="57">
        <f t="shared" si="16"/>
        <v>20</v>
      </c>
      <c r="B695" s="50">
        <f>'шестая ц.к.'!$AF$466</f>
        <v>1914.13</v>
      </c>
      <c r="C695" s="51">
        <f>'шестая ц.к.'!$AF$467</f>
        <v>1761.37</v>
      </c>
      <c r="D695" s="51">
        <f>'шестая ц.к.'!$AF$468</f>
        <v>1702.6</v>
      </c>
      <c r="E695" s="51">
        <f>'шестая ц.к.'!$AF$469</f>
        <v>1704.23</v>
      </c>
      <c r="F695" s="51">
        <f>'шестая ц.к.'!$AF$470</f>
        <v>1726.89</v>
      </c>
      <c r="G695" s="51">
        <f>'шестая ц.к.'!$AF$471</f>
        <v>1802.11</v>
      </c>
      <c r="H695" s="51">
        <f>'шестая ц.к.'!$AF$472</f>
        <v>2054.4</v>
      </c>
      <c r="I695" s="51">
        <f>'шестая ц.к.'!$AF$473</f>
        <v>2279.19</v>
      </c>
      <c r="J695" s="51">
        <f>'шестая ц.к.'!$AF$474</f>
        <v>2521.4499999999998</v>
      </c>
      <c r="K695" s="51">
        <f>'шестая ц.к.'!$AF$475</f>
        <v>2564.87</v>
      </c>
      <c r="L695" s="51">
        <f>'шестая ц.к.'!$AF$476</f>
        <v>2579.7399999999998</v>
      </c>
      <c r="M695" s="51">
        <f>'шестая ц.к.'!$AF$477</f>
        <v>2572.23</v>
      </c>
      <c r="N695" s="51">
        <f>'шестая ц.к.'!$AF$478</f>
        <v>2570.87</v>
      </c>
      <c r="O695" s="51">
        <f>'шестая ц.к.'!$AF$479</f>
        <v>2597.16</v>
      </c>
      <c r="P695" s="51">
        <f>'шестая ц.к.'!$AF$480</f>
        <v>2729.81</v>
      </c>
      <c r="Q695" s="51">
        <f>'шестая ц.к.'!$AF$481</f>
        <v>2741.8</v>
      </c>
      <c r="R695" s="51">
        <f>'шестая ц.к.'!$AF$482</f>
        <v>2634.7</v>
      </c>
      <c r="S695" s="51">
        <f>'шестая ц.к.'!$AF$483</f>
        <v>2563.4699999999998</v>
      </c>
      <c r="T695" s="51">
        <f>'шестая ц.к.'!$AF$484</f>
        <v>2568.6</v>
      </c>
      <c r="U695" s="51">
        <f>'шестая ц.к.'!$AF$485</f>
        <v>2713.03</v>
      </c>
      <c r="V695" s="51">
        <f>'шестая ц.к.'!$AF$486</f>
        <v>2638.31</v>
      </c>
      <c r="W695" s="51">
        <f>'шестая ц.к.'!$AF$487</f>
        <v>2553.8000000000002</v>
      </c>
      <c r="X695" s="51">
        <f>'шестая ц.к.'!$AF$488</f>
        <v>2369.06</v>
      </c>
      <c r="Y695" s="52">
        <f>'шестая ц.к.'!$AF$489</f>
        <v>2279.65</v>
      </c>
    </row>
    <row r="696" spans="1:25" ht="15" customHeight="1" x14ac:dyDescent="0.25">
      <c r="A696" s="57">
        <f t="shared" si="16"/>
        <v>21</v>
      </c>
      <c r="B696" s="50">
        <f>'шестая ц.к.'!$AF$490</f>
        <v>1901.44</v>
      </c>
      <c r="C696" s="51">
        <f>'шестая ц.к.'!$AF$491</f>
        <v>1704.41</v>
      </c>
      <c r="D696" s="51">
        <f>'шестая ц.к.'!$AF$492</f>
        <v>1670.81</v>
      </c>
      <c r="E696" s="51">
        <f>'шестая ц.к.'!$AF$493</f>
        <v>1657.99</v>
      </c>
      <c r="F696" s="51">
        <f>'шестая ц.к.'!$AF$494</f>
        <v>1657.47</v>
      </c>
      <c r="G696" s="51">
        <f>'шестая ц.к.'!$AF$495</f>
        <v>1744.68</v>
      </c>
      <c r="H696" s="51">
        <f>'шестая ц.к.'!$AF$496</f>
        <v>1956.47</v>
      </c>
      <c r="I696" s="51">
        <f>'шестая ц.к.'!$AF$497</f>
        <v>2209.87</v>
      </c>
      <c r="J696" s="51">
        <f>'шестая ц.к.'!$AF$498</f>
        <v>2448.62</v>
      </c>
      <c r="K696" s="51">
        <f>'шестая ц.к.'!$AF$499</f>
        <v>2520.83</v>
      </c>
      <c r="L696" s="51">
        <f>'шестая ц.к.'!$AF$500</f>
        <v>2532.7800000000002</v>
      </c>
      <c r="M696" s="51">
        <f>'шестая ц.к.'!$AF$501</f>
        <v>2532.9499999999998</v>
      </c>
      <c r="N696" s="51">
        <f>'шестая ц.к.'!$AF$502</f>
        <v>2534.35</v>
      </c>
      <c r="O696" s="51">
        <f>'шестая ц.к.'!$AF$503</f>
        <v>2564.08</v>
      </c>
      <c r="P696" s="51">
        <f>'шестая ц.к.'!$AF$504</f>
        <v>3022.93</v>
      </c>
      <c r="Q696" s="51">
        <f>'шестая ц.к.'!$AF$505</f>
        <v>2760.35</v>
      </c>
      <c r="R696" s="51">
        <f>'шестая ц.к.'!$AF$506</f>
        <v>2552.21</v>
      </c>
      <c r="S696" s="51">
        <f>'шестая ц.к.'!$AF$507</f>
        <v>2513.9299999999998</v>
      </c>
      <c r="T696" s="51">
        <f>'шестая ц.к.'!$AF$508</f>
        <v>2519.85</v>
      </c>
      <c r="U696" s="51">
        <f>'шестая ц.к.'!$AF$509</f>
        <v>2657.79</v>
      </c>
      <c r="V696" s="51">
        <f>'шестая ц.к.'!$AF$510</f>
        <v>2618.3000000000002</v>
      </c>
      <c r="W696" s="51">
        <f>'шестая ц.к.'!$AF$511</f>
        <v>2526.67</v>
      </c>
      <c r="X696" s="51">
        <f>'шестая ц.к.'!$AF$512</f>
        <v>2338.96</v>
      </c>
      <c r="Y696" s="52">
        <f>'шестая ц.к.'!$AF$513</f>
        <v>2112.0300000000002</v>
      </c>
    </row>
    <row r="697" spans="1:25" ht="15" customHeight="1" x14ac:dyDescent="0.25">
      <c r="A697" s="57">
        <f t="shared" si="16"/>
        <v>22</v>
      </c>
      <c r="B697" s="50">
        <f>'шестая ц.к.'!$AF$514</f>
        <v>1824.55</v>
      </c>
      <c r="C697" s="51">
        <f>'шестая ц.к.'!$AF$515</f>
        <v>1710.82</v>
      </c>
      <c r="D697" s="51">
        <f>'шестая ц.к.'!$AF$516</f>
        <v>1686.92</v>
      </c>
      <c r="E697" s="51">
        <f>'шестая ц.к.'!$AF$517</f>
        <v>1668.95</v>
      </c>
      <c r="F697" s="51">
        <f>'шестая ц.к.'!$AF$518</f>
        <v>1665.29</v>
      </c>
      <c r="G697" s="51">
        <f>'шестая ц.к.'!$AF$519</f>
        <v>1734.76</v>
      </c>
      <c r="H697" s="51">
        <f>'шестая ц.к.'!$AF$520</f>
        <v>1903.86</v>
      </c>
      <c r="I697" s="51">
        <f>'шестая ц.к.'!$AF$521</f>
        <v>2250.0300000000002</v>
      </c>
      <c r="J697" s="51">
        <f>'шестая ц.к.'!$AF$522</f>
        <v>2479.64</v>
      </c>
      <c r="K697" s="51">
        <f>'шестая ц.к.'!$AF$523</f>
        <v>2549.3200000000002</v>
      </c>
      <c r="L697" s="51">
        <f>'шестая ц.к.'!$AF$524</f>
        <v>2560.6799999999998</v>
      </c>
      <c r="M697" s="51">
        <f>'шестая ц.к.'!$AF$525</f>
        <v>2565.81</v>
      </c>
      <c r="N697" s="51">
        <f>'шестая ц.к.'!$AF$526</f>
        <v>2565.16</v>
      </c>
      <c r="O697" s="51">
        <f>'шестая ц.к.'!$AF$527</f>
        <v>2629.5</v>
      </c>
      <c r="P697" s="51">
        <f>'шестая ц.к.'!$AF$528</f>
        <v>2699.64</v>
      </c>
      <c r="Q697" s="51">
        <f>'шестая ц.к.'!$AF$529</f>
        <v>3021.95</v>
      </c>
      <c r="R697" s="51">
        <f>'шестая ц.к.'!$AF$530</f>
        <v>2590.88</v>
      </c>
      <c r="S697" s="51">
        <f>'шестая ц.к.'!$AF$531</f>
        <v>2559.02</v>
      </c>
      <c r="T697" s="51">
        <f>'шестая ц.к.'!$AF$532</f>
        <v>2586.46</v>
      </c>
      <c r="U697" s="51">
        <f>'шестая ц.к.'!$AF$533</f>
        <v>2642.86</v>
      </c>
      <c r="V697" s="51">
        <f>'шестая ц.к.'!$AF$534</f>
        <v>2742.1</v>
      </c>
      <c r="W697" s="51">
        <f>'шестая ц.к.'!$AF$535</f>
        <v>2627.29</v>
      </c>
      <c r="X697" s="51">
        <f>'шестая ц.к.'!$AF$536</f>
        <v>2440.65</v>
      </c>
      <c r="Y697" s="52">
        <f>'шестая ц.к.'!$AF$537</f>
        <v>2264.8200000000002</v>
      </c>
    </row>
    <row r="698" spans="1:25" ht="15" customHeight="1" x14ac:dyDescent="0.25">
      <c r="A698" s="57">
        <f t="shared" si="16"/>
        <v>23</v>
      </c>
      <c r="B698" s="50">
        <f>'шестая ц.к.'!$AF$538</f>
        <v>2144.31</v>
      </c>
      <c r="C698" s="51">
        <f>'шестая ц.к.'!$AF$539</f>
        <v>1866.33</v>
      </c>
      <c r="D698" s="51">
        <f>'шестая ц.к.'!$AF$540</f>
        <v>1748.24</v>
      </c>
      <c r="E698" s="51">
        <f>'шестая ц.к.'!$AF$541</f>
        <v>1742.39</v>
      </c>
      <c r="F698" s="51">
        <f>'шестая ц.к.'!$AF$542</f>
        <v>1736.95</v>
      </c>
      <c r="G698" s="51">
        <f>'шестая ц.к.'!$AF$543</f>
        <v>1752.1</v>
      </c>
      <c r="H698" s="51">
        <f>'шестая ц.к.'!$AF$544</f>
        <v>1757.12</v>
      </c>
      <c r="I698" s="51">
        <f>'шестая ц.к.'!$AF$545</f>
        <v>2105.71</v>
      </c>
      <c r="J698" s="51">
        <f>'шестая ц.к.'!$AF$546</f>
        <v>2308.4899999999998</v>
      </c>
      <c r="K698" s="51">
        <f>'шестая ц.к.'!$AF$547</f>
        <v>2357.61</v>
      </c>
      <c r="L698" s="51">
        <f>'шестая ц.к.'!$AF$548</f>
        <v>2427.56</v>
      </c>
      <c r="M698" s="51">
        <f>'шестая ц.к.'!$AF$549</f>
        <v>2435.54</v>
      </c>
      <c r="N698" s="51">
        <f>'шестая ц.к.'!$AF$550</f>
        <v>2429.7600000000002</v>
      </c>
      <c r="O698" s="51">
        <f>'шестая ц.к.'!$AF$551</f>
        <v>2445.52</v>
      </c>
      <c r="P698" s="51">
        <f>'шестая ц.к.'!$AF$552</f>
        <v>2432.9</v>
      </c>
      <c r="Q698" s="51">
        <f>'шестая ц.к.'!$AF$553</f>
        <v>2429.37</v>
      </c>
      <c r="R698" s="51">
        <f>'шестая ц.к.'!$AF$554</f>
        <v>2381.15</v>
      </c>
      <c r="S698" s="51">
        <f>'шестая ц.к.'!$AF$555</f>
        <v>2357.92</v>
      </c>
      <c r="T698" s="51">
        <f>'шестая ц.к.'!$AF$556</f>
        <v>2387.7600000000002</v>
      </c>
      <c r="U698" s="51">
        <f>'шестая ц.к.'!$AF$557</f>
        <v>2549.5100000000002</v>
      </c>
      <c r="V698" s="51">
        <f>'шестая ц.к.'!$AF$558</f>
        <v>2529.85</v>
      </c>
      <c r="W698" s="51">
        <f>'шестая ц.к.'!$AF$559</f>
        <v>2393.54</v>
      </c>
      <c r="X698" s="51">
        <f>'шестая ц.к.'!$AF$560</f>
        <v>2298.2600000000002</v>
      </c>
      <c r="Y698" s="52">
        <f>'шестая ц.к.'!$AF$561</f>
        <v>2008.12</v>
      </c>
    </row>
    <row r="699" spans="1:25" ht="15" customHeight="1" x14ac:dyDescent="0.25">
      <c r="A699" s="57">
        <f t="shared" si="16"/>
        <v>24</v>
      </c>
      <c r="B699" s="50">
        <f>'шестая ц.к.'!$AF$562</f>
        <v>1967.69</v>
      </c>
      <c r="C699" s="51">
        <f>'шестая ц.к.'!$AF$563</f>
        <v>1813.97</v>
      </c>
      <c r="D699" s="51">
        <f>'шестая ц.к.'!$AF$564</f>
        <v>1731.3</v>
      </c>
      <c r="E699" s="51">
        <f>'шестая ц.к.'!$AF$565</f>
        <v>1666.92</v>
      </c>
      <c r="F699" s="51">
        <f>'шестая ц.к.'!$AF$566</f>
        <v>1658.04</v>
      </c>
      <c r="G699" s="51">
        <f>'шестая ц.к.'!$AF$567</f>
        <v>1640</v>
      </c>
      <c r="H699" s="51">
        <f>'шестая ц.к.'!$AF$568</f>
        <v>1735.7</v>
      </c>
      <c r="I699" s="51">
        <f>'шестая ц.к.'!$AF$569</f>
        <v>1873.49</v>
      </c>
      <c r="J699" s="51">
        <f>'шестая ц.к.'!$AF$570</f>
        <v>1953.56</v>
      </c>
      <c r="K699" s="51">
        <f>'шестая ц.к.'!$AF$571</f>
        <v>2253.12</v>
      </c>
      <c r="L699" s="51">
        <f>'шестая ц.к.'!$AF$572</f>
        <v>2265.59</v>
      </c>
      <c r="M699" s="51">
        <f>'шестая ц.к.'!$AF$573</f>
        <v>2265.5700000000002</v>
      </c>
      <c r="N699" s="51">
        <f>'шестая ц.к.'!$AF$574</f>
        <v>2271.66</v>
      </c>
      <c r="O699" s="51">
        <f>'шестая ц.к.'!$AF$575</f>
        <v>2282.36</v>
      </c>
      <c r="P699" s="51">
        <f>'шестая ц.к.'!$AF$576</f>
        <v>2286.2399999999998</v>
      </c>
      <c r="Q699" s="51">
        <f>'шестая ц.к.'!$AF$577</f>
        <v>2284.6799999999998</v>
      </c>
      <c r="R699" s="51">
        <f>'шестая ц.к.'!$AF$578</f>
        <v>2286.4899999999998</v>
      </c>
      <c r="S699" s="51">
        <f>'шестая ц.к.'!$AF$579</f>
        <v>2286.1799999999998</v>
      </c>
      <c r="T699" s="51">
        <f>'шестая ц.к.'!$AF$580</f>
        <v>2362.98</v>
      </c>
      <c r="U699" s="51">
        <f>'шестая ц.к.'!$AF$581</f>
        <v>2553.73</v>
      </c>
      <c r="V699" s="51">
        <f>'шестая ц.к.'!$AF$582</f>
        <v>2573.0100000000002</v>
      </c>
      <c r="W699" s="51">
        <f>'шестая ц.к.'!$AF$583</f>
        <v>2419.42</v>
      </c>
      <c r="X699" s="51">
        <f>'шестая ц.к.'!$AF$584</f>
        <v>2258.21</v>
      </c>
      <c r="Y699" s="52">
        <f>'шестая ц.к.'!$AF$585</f>
        <v>2017.94</v>
      </c>
    </row>
    <row r="700" spans="1:25" ht="15" customHeight="1" x14ac:dyDescent="0.25">
      <c r="A700" s="57">
        <f t="shared" si="16"/>
        <v>25</v>
      </c>
      <c r="B700" s="50">
        <f>'шестая ц.к.'!$AF$586</f>
        <v>1757.89</v>
      </c>
      <c r="C700" s="51">
        <f>'шестая ц.к.'!$AF$587</f>
        <v>1722.57</v>
      </c>
      <c r="D700" s="51">
        <f>'шестая ц.к.'!$AF$588</f>
        <v>1655.02</v>
      </c>
      <c r="E700" s="51">
        <f>'шестая ц.к.'!$AF$589</f>
        <v>1644.81</v>
      </c>
      <c r="F700" s="51">
        <f>'шестая ц.к.'!$AF$590</f>
        <v>1676.79</v>
      </c>
      <c r="G700" s="51">
        <f>'шестая ц.к.'!$AF$591</f>
        <v>1685.38</v>
      </c>
      <c r="H700" s="51">
        <f>'шестая ц.к.'!$AF$592</f>
        <v>1847.99</v>
      </c>
      <c r="I700" s="51">
        <f>'шестая ц.к.'!$AF$593</f>
        <v>2184.06</v>
      </c>
      <c r="J700" s="51">
        <f>'шестая ц.к.'!$AF$594</f>
        <v>2313.9</v>
      </c>
      <c r="K700" s="51">
        <f>'шестая ц.к.'!$AF$595</f>
        <v>2470.9899999999998</v>
      </c>
      <c r="L700" s="51">
        <f>'шестая ц.к.'!$AF$596</f>
        <v>2488.9299999999998</v>
      </c>
      <c r="M700" s="51">
        <f>'шестая ц.к.'!$AF$597</f>
        <v>2468.4299999999998</v>
      </c>
      <c r="N700" s="51">
        <f>'шестая ц.к.'!$AF$598</f>
        <v>2441.2399999999998</v>
      </c>
      <c r="O700" s="51">
        <f>'шестая ц.к.'!$AF$599</f>
        <v>2478.13</v>
      </c>
      <c r="P700" s="51">
        <f>'шестая ц.к.'!$AF$600</f>
        <v>2481.98</v>
      </c>
      <c r="Q700" s="51">
        <f>'шестая ц.к.'!$AF$601</f>
        <v>2463.29</v>
      </c>
      <c r="R700" s="51">
        <f>'шестая ц.к.'!$AF$602</f>
        <v>2421.6999999999998</v>
      </c>
      <c r="S700" s="51">
        <f>'шестая ц.к.'!$AF$603</f>
        <v>2367.61</v>
      </c>
      <c r="T700" s="51">
        <f>'шестая ц.к.'!$AF$604</f>
        <v>2436.54</v>
      </c>
      <c r="U700" s="51">
        <f>'шестая ц.к.'!$AF$605</f>
        <v>2533.98</v>
      </c>
      <c r="V700" s="51">
        <f>'шестая ц.к.'!$AF$606</f>
        <v>2495.69</v>
      </c>
      <c r="W700" s="51">
        <f>'шестая ц.к.'!$AF$607</f>
        <v>2366.4</v>
      </c>
      <c r="X700" s="51">
        <f>'шестая ц.к.'!$AF$608</f>
        <v>2252.59</v>
      </c>
      <c r="Y700" s="52">
        <f>'шестая ц.к.'!$AF$609</f>
        <v>2114.0700000000002</v>
      </c>
    </row>
    <row r="701" spans="1:25" ht="15" customHeight="1" x14ac:dyDescent="0.25">
      <c r="A701" s="57">
        <f t="shared" si="16"/>
        <v>26</v>
      </c>
      <c r="B701" s="50">
        <f>'шестая ц.к.'!$AF$610</f>
        <v>1712.5</v>
      </c>
      <c r="C701" s="51">
        <f>'шестая ц.к.'!$AF$611</f>
        <v>1633.29</v>
      </c>
      <c r="D701" s="51">
        <f>'шестая ц.к.'!$AF$612</f>
        <v>1607.4</v>
      </c>
      <c r="E701" s="51">
        <f>'шестая ц.к.'!$AF$613</f>
        <v>1603.63</v>
      </c>
      <c r="F701" s="51">
        <f>'шестая ц.к.'!$AF$614</f>
        <v>1608.46</v>
      </c>
      <c r="G701" s="51">
        <f>'шестая ц.к.'!$AF$615</f>
        <v>1751.12</v>
      </c>
      <c r="H701" s="51">
        <f>'шестая ц.к.'!$AF$616</f>
        <v>1841.35</v>
      </c>
      <c r="I701" s="51">
        <f>'шестая ц.к.'!$AF$617</f>
        <v>2202.31</v>
      </c>
      <c r="J701" s="51">
        <f>'шестая ц.к.'!$AF$618</f>
        <v>2341.46</v>
      </c>
      <c r="K701" s="51">
        <f>'шестая ц.к.'!$AF$619</f>
        <v>2424.44</v>
      </c>
      <c r="L701" s="51">
        <f>'шестая ц.к.'!$AF$620</f>
        <v>2447.1</v>
      </c>
      <c r="M701" s="51">
        <f>'шестая ц.к.'!$AF$621</f>
        <v>2395.66</v>
      </c>
      <c r="N701" s="51">
        <f>'шестая ц.к.'!$AF$622</f>
        <v>2365.8200000000002</v>
      </c>
      <c r="O701" s="51">
        <f>'шестая ц.к.'!$AF$623</f>
        <v>2389.0700000000002</v>
      </c>
      <c r="P701" s="51">
        <f>'шестая ц.к.'!$AF$624</f>
        <v>2427.41</v>
      </c>
      <c r="Q701" s="51">
        <f>'шестая ц.к.'!$AF$625</f>
        <v>2411.1799999999998</v>
      </c>
      <c r="R701" s="51">
        <f>'шестая ц.к.'!$AF$626</f>
        <v>2357.91</v>
      </c>
      <c r="S701" s="51">
        <f>'шестая ц.к.'!$AF$627</f>
        <v>2349.7800000000002</v>
      </c>
      <c r="T701" s="51">
        <f>'шестая ц.к.'!$AF$628</f>
        <v>2438.02</v>
      </c>
      <c r="U701" s="51">
        <f>'шестая ц.к.'!$AF$629</f>
        <v>2540.9699999999998</v>
      </c>
      <c r="V701" s="51">
        <f>'шестая ц.к.'!$AF$630</f>
        <v>2514.96</v>
      </c>
      <c r="W701" s="51">
        <f>'шестая ц.к.'!$AF$631</f>
        <v>2366.7399999999998</v>
      </c>
      <c r="X701" s="51">
        <f>'шестая ц.к.'!$AF$632</f>
        <v>2265.19</v>
      </c>
      <c r="Y701" s="52">
        <f>'шестая ц.к.'!$AF$633</f>
        <v>2087.1999999999998</v>
      </c>
    </row>
    <row r="702" spans="1:25" ht="15" customHeight="1" x14ac:dyDescent="0.25">
      <c r="A702" s="57">
        <f t="shared" si="16"/>
        <v>27</v>
      </c>
      <c r="B702" s="50">
        <f>'шестая ц.к.'!$AF$634</f>
        <v>1703.79</v>
      </c>
      <c r="C702" s="51">
        <f>'шестая ц.к.'!$AF$635</f>
        <v>1580.05</v>
      </c>
      <c r="D702" s="51">
        <f>'шестая ц.к.'!$AF$636</f>
        <v>1578.9</v>
      </c>
      <c r="E702" s="51">
        <f>'шестая ц.к.'!$AF$637</f>
        <v>1578.59</v>
      </c>
      <c r="F702" s="51">
        <f>'шестая ц.к.'!$AF$638</f>
        <v>1608.01</v>
      </c>
      <c r="G702" s="51">
        <f>'шестая ц.к.'!$AF$639</f>
        <v>1730.8</v>
      </c>
      <c r="H702" s="51">
        <f>'шестая ц.к.'!$AF$640</f>
        <v>1884.14</v>
      </c>
      <c r="I702" s="51">
        <f>'шестая ц.к.'!$AF$641</f>
        <v>2202.27</v>
      </c>
      <c r="J702" s="51">
        <f>'шестая ц.к.'!$AF$642</f>
        <v>2308.7600000000002</v>
      </c>
      <c r="K702" s="51">
        <f>'шестая ц.к.'!$AF$643</f>
        <v>2387.87</v>
      </c>
      <c r="L702" s="51">
        <f>'шестая ц.к.'!$AF$644</f>
        <v>2407.9299999999998</v>
      </c>
      <c r="M702" s="51">
        <f>'шестая ц.к.'!$AF$645</f>
        <v>2405.3000000000002</v>
      </c>
      <c r="N702" s="51">
        <f>'шестая ц.к.'!$AF$646</f>
        <v>2372.31</v>
      </c>
      <c r="O702" s="51">
        <f>'шестая ц.к.'!$AF$647</f>
        <v>2398.5100000000002</v>
      </c>
      <c r="P702" s="51">
        <f>'шестая ц.к.'!$AF$648</f>
        <v>2410.75</v>
      </c>
      <c r="Q702" s="51">
        <f>'шестая ц.к.'!$AF$649</f>
        <v>2403.65</v>
      </c>
      <c r="R702" s="51">
        <f>'шестая ц.к.'!$AF$650</f>
        <v>2351.71</v>
      </c>
      <c r="S702" s="51">
        <f>'шестая ц.к.'!$AF$651</f>
        <v>2324.75</v>
      </c>
      <c r="T702" s="51">
        <f>'шестая ц.к.'!$AF$652</f>
        <v>2465.62</v>
      </c>
      <c r="U702" s="51">
        <f>'шестая ц.к.'!$AF$653</f>
        <v>2608.98</v>
      </c>
      <c r="V702" s="51">
        <f>'шестая ц.к.'!$AF$654</f>
        <v>2504.29</v>
      </c>
      <c r="W702" s="51">
        <f>'шестая ц.к.'!$AF$655</f>
        <v>2368.79</v>
      </c>
      <c r="X702" s="51">
        <f>'шестая ц.к.'!$AF$656</f>
        <v>2271.11</v>
      </c>
      <c r="Y702" s="52">
        <f>'шестая ц.к.'!$AF$657</f>
        <v>2052.9299999999998</v>
      </c>
    </row>
    <row r="703" spans="1:25" ht="15" customHeight="1" x14ac:dyDescent="0.25">
      <c r="A703" s="57">
        <f t="shared" si="16"/>
        <v>28</v>
      </c>
      <c r="B703" s="50">
        <f>'шестая ц.к.'!$AF$658</f>
        <v>1700.1</v>
      </c>
      <c r="C703" s="51">
        <f>'шестая ц.к.'!$AF$659</f>
        <v>1593.99</v>
      </c>
      <c r="D703" s="51">
        <f>'шестая ц.к.'!$AF$660</f>
        <v>1583.69</v>
      </c>
      <c r="E703" s="51">
        <f>'шестая ц.к.'!$AF$661</f>
        <v>1582.82</v>
      </c>
      <c r="F703" s="51">
        <f>'шестая ц.к.'!$AF$662</f>
        <v>1624.38</v>
      </c>
      <c r="G703" s="51">
        <f>'шестая ц.к.'!$AF$663</f>
        <v>1775.05</v>
      </c>
      <c r="H703" s="51">
        <f>'шестая ц.к.'!$AF$664</f>
        <v>1879.95</v>
      </c>
      <c r="I703" s="51">
        <f>'шестая ц.к.'!$AF$665</f>
        <v>2216.23</v>
      </c>
      <c r="J703" s="51">
        <f>'шестая ц.к.'!$AF$666</f>
        <v>2376.0300000000002</v>
      </c>
      <c r="K703" s="51">
        <f>'шестая ц.к.'!$AF$667</f>
        <v>2406.21</v>
      </c>
      <c r="L703" s="51">
        <f>'шестая ц.к.'!$AF$668</f>
        <v>2425.2399999999998</v>
      </c>
      <c r="M703" s="51">
        <f>'шестая ц.к.'!$AF$669</f>
        <v>2412.14</v>
      </c>
      <c r="N703" s="51">
        <f>'шестая ц.к.'!$AF$670</f>
        <v>2369.06</v>
      </c>
      <c r="O703" s="51">
        <f>'шестая ц.к.'!$AF$671</f>
        <v>2385.39</v>
      </c>
      <c r="P703" s="51">
        <f>'шестая ц.к.'!$AF$672</f>
        <v>2376.11</v>
      </c>
      <c r="Q703" s="51">
        <f>'шестая ц.к.'!$AF$673</f>
        <v>2357.41</v>
      </c>
      <c r="R703" s="51">
        <f>'шестая ц.к.'!$AF$674</f>
        <v>2362.92</v>
      </c>
      <c r="S703" s="51">
        <f>'шестая ц.к.'!$AF$675</f>
        <v>2349.92</v>
      </c>
      <c r="T703" s="51">
        <f>'шестая ц.к.'!$AF$676</f>
        <v>2399.08</v>
      </c>
      <c r="U703" s="51">
        <f>'шестая ц.к.'!$AF$677</f>
        <v>2528.96</v>
      </c>
      <c r="V703" s="51">
        <f>'шестая ц.к.'!$AF$678</f>
        <v>2468.1</v>
      </c>
      <c r="W703" s="51">
        <f>'шестая ц.к.'!$AF$679</f>
        <v>2359.9299999999998</v>
      </c>
      <c r="X703" s="51">
        <f>'шестая ц.к.'!$AF$680</f>
        <v>2293.16</v>
      </c>
      <c r="Y703" s="52">
        <f>'шестая ц.к.'!$AF$681</f>
        <v>2051</v>
      </c>
    </row>
    <row r="704" spans="1:25" ht="15" customHeight="1" x14ac:dyDescent="0.25">
      <c r="A704" s="57">
        <f t="shared" si="16"/>
        <v>29</v>
      </c>
      <c r="B704" s="50">
        <f>'шестая ц.к.'!$AF$682</f>
        <v>1827.33</v>
      </c>
      <c r="C704" s="51">
        <f>'шестая ц.к.'!$AF$683</f>
        <v>1629.58</v>
      </c>
      <c r="D704" s="51">
        <f>'шестая ц.к.'!$AF$684</f>
        <v>1619.72</v>
      </c>
      <c r="E704" s="51">
        <f>'шестая ц.к.'!$AF$685</f>
        <v>1625.8</v>
      </c>
      <c r="F704" s="51">
        <f>'шестая ц.к.'!$AF$686</f>
        <v>1612.46</v>
      </c>
      <c r="G704" s="51">
        <f>'шестая ц.к.'!$AF$687</f>
        <v>1741.25</v>
      </c>
      <c r="H704" s="51">
        <f>'шестая ц.к.'!$AF$688</f>
        <v>2063.63</v>
      </c>
      <c r="I704" s="51">
        <f>'шестая ц.к.'!$AF$689</f>
        <v>2219.56</v>
      </c>
      <c r="J704" s="51">
        <f>'шестая ц.к.'!$AF$690</f>
        <v>2394.23</v>
      </c>
      <c r="K704" s="51">
        <f>'шестая ц.к.'!$AF$691</f>
        <v>2411.9699999999998</v>
      </c>
      <c r="L704" s="51">
        <f>'шестая ц.к.'!$AF$692</f>
        <v>2409.5500000000002</v>
      </c>
      <c r="M704" s="51">
        <f>'шестая ц.к.'!$AF$693</f>
        <v>2402.92</v>
      </c>
      <c r="N704" s="51">
        <f>'шестая ц.к.'!$AF$694</f>
        <v>2394.9899999999998</v>
      </c>
      <c r="O704" s="51">
        <f>'шестая ц.к.'!$AF$695</f>
        <v>2402.79</v>
      </c>
      <c r="P704" s="51">
        <f>'шестая ц.к.'!$AF$696</f>
        <v>2398.5</v>
      </c>
      <c r="Q704" s="51">
        <f>'шестая ц.к.'!$AF$697</f>
        <v>2397.2199999999998</v>
      </c>
      <c r="R704" s="51">
        <f>'шестая ц.к.'!$AF$698</f>
        <v>2392.84</v>
      </c>
      <c r="S704" s="51">
        <f>'шестая ц.к.'!$AF$699</f>
        <v>2396.96</v>
      </c>
      <c r="T704" s="51">
        <f>'шестая ц.к.'!$AF$700</f>
        <v>2434.77</v>
      </c>
      <c r="U704" s="51">
        <f>'шестая ц.к.'!$AF$701</f>
        <v>2527.64</v>
      </c>
      <c r="V704" s="51">
        <f>'шестая ц.к.'!$AF$702</f>
        <v>2517.94</v>
      </c>
      <c r="W704" s="51">
        <f>'шестая ц.к.'!$AF$703</f>
        <v>2421.0100000000002</v>
      </c>
      <c r="X704" s="51">
        <f>'шестая ц.к.'!$AF$704</f>
        <v>2417.61</v>
      </c>
      <c r="Y704" s="52">
        <f>'шестая ц.к.'!$AF$705</f>
        <v>2233.0100000000002</v>
      </c>
    </row>
    <row r="705" spans="1:25" ht="15" customHeight="1" x14ac:dyDescent="0.25">
      <c r="A705" s="68">
        <f t="shared" si="16"/>
        <v>30</v>
      </c>
      <c r="B705" s="50">
        <f>'шестая ц.к.'!$AF$706</f>
        <v>1982.48</v>
      </c>
      <c r="C705" s="51">
        <f>'шестая ц.к.'!$AF$707</f>
        <v>1785.24</v>
      </c>
      <c r="D705" s="51">
        <f>'шестая ц.к.'!$AF$708</f>
        <v>1734.69</v>
      </c>
      <c r="E705" s="51">
        <f>'шестая ц.к.'!$AF$709</f>
        <v>1720.69</v>
      </c>
      <c r="F705" s="51">
        <f>'шестая ц.к.'!$AF$710</f>
        <v>1733.72</v>
      </c>
      <c r="G705" s="51">
        <f>'шестая ц.к.'!$AF$711</f>
        <v>1811.4</v>
      </c>
      <c r="H705" s="51">
        <f>'шестая ц.к.'!$AF$712</f>
        <v>1804.52</v>
      </c>
      <c r="I705" s="51">
        <f>'шестая ц.к.'!$AF$713</f>
        <v>2055.0700000000002</v>
      </c>
      <c r="J705" s="51">
        <f>'шестая ц.к.'!$AF$714</f>
        <v>2279.02</v>
      </c>
      <c r="K705" s="51">
        <f>'шестая ц.к.'!$AF$715</f>
        <v>2354.77</v>
      </c>
      <c r="L705" s="51">
        <f>'шестая ц.к.'!$AF$716</f>
        <v>2355.8000000000002</v>
      </c>
      <c r="M705" s="51">
        <f>'шестая ц.к.'!$AF$717</f>
        <v>2356.86</v>
      </c>
      <c r="N705" s="51">
        <f>'шестая ц.к.'!$AF$718</f>
        <v>2349.56</v>
      </c>
      <c r="O705" s="51">
        <f>'шестая ц.к.'!$AF$719</f>
        <v>2350.5</v>
      </c>
      <c r="P705" s="51">
        <f>'шестая ц.к.'!$AF$720</f>
        <v>2346.88</v>
      </c>
      <c r="Q705" s="51">
        <f>'шестая ц.к.'!$AF$721</f>
        <v>2349.13</v>
      </c>
      <c r="R705" s="51">
        <f>'шестая ц.к.'!$AF$722</f>
        <v>2352.4</v>
      </c>
      <c r="S705" s="51">
        <f>'шестая ц.к.'!$AF$723</f>
        <v>2356.9699999999998</v>
      </c>
      <c r="T705" s="51">
        <f>'шестая ц.к.'!$AF$724</f>
        <v>2471.4899999999998</v>
      </c>
      <c r="U705" s="51">
        <f>'шестая ц.к.'!$AF$725</f>
        <v>2630.68</v>
      </c>
      <c r="V705" s="51">
        <f>'шестая ц.к.'!$AF$726</f>
        <v>2513.66</v>
      </c>
      <c r="W705" s="51">
        <f>'шестая ц.к.'!$AF$727</f>
        <v>2401.3200000000002</v>
      </c>
      <c r="X705" s="51">
        <f>'шестая ц.к.'!$AF$728</f>
        <v>2305.3000000000002</v>
      </c>
      <c r="Y705" s="52">
        <f>'шестая ц.к.'!$AF$729</f>
        <v>2180.67</v>
      </c>
    </row>
    <row r="706" spans="1:25" ht="15" hidden="1" customHeight="1" thickBot="1" x14ac:dyDescent="0.3">
      <c r="A706" s="69"/>
      <c r="B706" s="53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5"/>
    </row>
    <row r="707" spans="1:25" ht="15" customHeight="1" thickBot="1" x14ac:dyDescent="0.3">
      <c r="A707" s="60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</row>
    <row r="708" spans="1:25" ht="15" customHeight="1" x14ac:dyDescent="0.2">
      <c r="A708" s="384" t="s">
        <v>40</v>
      </c>
      <c r="B708" s="366" t="s">
        <v>8</v>
      </c>
      <c r="C708" s="366"/>
      <c r="D708" s="366"/>
      <c r="E708" s="366"/>
      <c r="F708" s="366"/>
      <c r="G708" s="366"/>
      <c r="H708" s="366"/>
      <c r="I708" s="366"/>
      <c r="J708" s="366"/>
      <c r="K708" s="366"/>
      <c r="L708" s="366"/>
      <c r="M708" s="366"/>
      <c r="N708" s="366"/>
      <c r="O708" s="366"/>
      <c r="P708" s="366"/>
      <c r="Q708" s="366"/>
      <c r="R708" s="366"/>
      <c r="S708" s="366"/>
      <c r="T708" s="366"/>
      <c r="U708" s="366"/>
      <c r="V708" s="366"/>
      <c r="W708" s="366"/>
      <c r="X708" s="366"/>
      <c r="Y708" s="367"/>
    </row>
    <row r="709" spans="1:25" ht="15" customHeight="1" x14ac:dyDescent="0.2">
      <c r="A709" s="385"/>
      <c r="B709" s="368"/>
      <c r="C709" s="368"/>
      <c r="D709" s="368"/>
      <c r="E709" s="368"/>
      <c r="F709" s="368"/>
      <c r="G709" s="368"/>
      <c r="H709" s="368"/>
      <c r="I709" s="368"/>
      <c r="J709" s="368"/>
      <c r="K709" s="368"/>
      <c r="L709" s="368"/>
      <c r="M709" s="368"/>
      <c r="N709" s="368"/>
      <c r="O709" s="368"/>
      <c r="P709" s="368"/>
      <c r="Q709" s="368"/>
      <c r="R709" s="368"/>
      <c r="S709" s="368"/>
      <c r="T709" s="368"/>
      <c r="U709" s="368"/>
      <c r="V709" s="368"/>
      <c r="W709" s="368"/>
      <c r="X709" s="368"/>
      <c r="Y709" s="369"/>
    </row>
    <row r="710" spans="1:25" ht="15" customHeight="1" thickBot="1" x14ac:dyDescent="0.25">
      <c r="A710" s="385"/>
      <c r="B710" s="370"/>
      <c r="C710" s="370"/>
      <c r="D710" s="370"/>
      <c r="E710" s="370"/>
      <c r="F710" s="370"/>
      <c r="G710" s="370"/>
      <c r="H710" s="370"/>
      <c r="I710" s="37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1"/>
    </row>
    <row r="711" spans="1:25" ht="23.25" customHeight="1" thickBot="1" x14ac:dyDescent="0.25">
      <c r="A711" s="386"/>
      <c r="B711" s="37" t="s">
        <v>58</v>
      </c>
      <c r="C711" s="37" t="s">
        <v>59</v>
      </c>
      <c r="D711" s="37" t="s">
        <v>60</v>
      </c>
      <c r="E711" s="37" t="s">
        <v>80</v>
      </c>
      <c r="F711" s="37" t="s">
        <v>61</v>
      </c>
      <c r="G711" s="37" t="s">
        <v>62</v>
      </c>
      <c r="H711" s="37" t="s">
        <v>63</v>
      </c>
      <c r="I711" s="37" t="s">
        <v>64</v>
      </c>
      <c r="J711" s="37" t="s">
        <v>65</v>
      </c>
      <c r="K711" s="37" t="s">
        <v>66</v>
      </c>
      <c r="L711" s="37" t="s">
        <v>67</v>
      </c>
      <c r="M711" s="37" t="s">
        <v>68</v>
      </c>
      <c r="N711" s="37" t="s">
        <v>81</v>
      </c>
      <c r="O711" s="37" t="s">
        <v>69</v>
      </c>
      <c r="P711" s="37" t="s">
        <v>70</v>
      </c>
      <c r="Q711" s="37" t="s">
        <v>71</v>
      </c>
      <c r="R711" s="37" t="s">
        <v>72</v>
      </c>
      <c r="S711" s="37" t="s">
        <v>73</v>
      </c>
      <c r="T711" s="37" t="s">
        <v>74</v>
      </c>
      <c r="U711" s="37" t="s">
        <v>75</v>
      </c>
      <c r="V711" s="37" t="s">
        <v>76</v>
      </c>
      <c r="W711" s="37" t="s">
        <v>77</v>
      </c>
      <c r="X711" s="37" t="s">
        <v>78</v>
      </c>
      <c r="Y711" s="37" t="s">
        <v>79</v>
      </c>
    </row>
    <row r="712" spans="1:25" s="44" customFormat="1" ht="15" customHeight="1" x14ac:dyDescent="0.25">
      <c r="A712" s="56">
        <v>1</v>
      </c>
      <c r="B712" s="47">
        <f>'шестая ц.к.'!$AG$10</f>
        <v>2040.17</v>
      </c>
      <c r="C712" s="48">
        <f>'шестая ц.к.'!$AG$11</f>
        <v>1827.78</v>
      </c>
      <c r="D712" s="48">
        <f>'шестая ц.к.'!$AG$12</f>
        <v>1781.7</v>
      </c>
      <c r="E712" s="48">
        <f>'шестая ц.к.'!$AG$13</f>
        <v>1739.02</v>
      </c>
      <c r="F712" s="48">
        <f>'шестая ц.к.'!$AG$14</f>
        <v>1756.4</v>
      </c>
      <c r="G712" s="48">
        <f>'шестая ц.к.'!$AG$15</f>
        <v>1807.73</v>
      </c>
      <c r="H712" s="48">
        <f>'шестая ц.к.'!$AG$16</f>
        <v>2040.54</v>
      </c>
      <c r="I712" s="48">
        <f>'шестая ц.к.'!$AG$17</f>
        <v>2292.5100000000002</v>
      </c>
      <c r="J712" s="48">
        <f>'шестая ц.к.'!$AG$18</f>
        <v>2526.13</v>
      </c>
      <c r="K712" s="48">
        <f>'шестая ц.к.'!$AG$19</f>
        <v>2552.7600000000002</v>
      </c>
      <c r="L712" s="48">
        <f>'шестая ц.к.'!$AG$20</f>
        <v>2556.2800000000002</v>
      </c>
      <c r="M712" s="48">
        <f>'шестая ц.к.'!$AG$21</f>
        <v>2557.13</v>
      </c>
      <c r="N712" s="48">
        <f>'шестая ц.к.'!$AG$22</f>
        <v>2554.6</v>
      </c>
      <c r="O712" s="48">
        <f>'шестая ц.к.'!$AG$23</f>
        <v>2562.52</v>
      </c>
      <c r="P712" s="48">
        <f>'шестая ц.к.'!$AG$24</f>
        <v>2567.67</v>
      </c>
      <c r="Q712" s="48">
        <f>'шестая ц.к.'!$AG$25</f>
        <v>2585.41</v>
      </c>
      <c r="R712" s="48">
        <f>'шестая ц.к.'!$AG$26</f>
        <v>2560.11</v>
      </c>
      <c r="S712" s="48">
        <f>'шестая ц.к.'!$AG$27</f>
        <v>2552.65</v>
      </c>
      <c r="T712" s="48">
        <f>'шестая ц.к.'!$AG$28</f>
        <v>2548.73</v>
      </c>
      <c r="U712" s="48">
        <f>'шестая ц.к.'!$AG$29</f>
        <v>2579.56</v>
      </c>
      <c r="V712" s="48">
        <f>'шестая ц.к.'!$AG$30</f>
        <v>2695.44</v>
      </c>
      <c r="W712" s="48">
        <f>'шестая ц.к.'!$AG$31</f>
        <v>2585.41</v>
      </c>
      <c r="X712" s="48">
        <f>'шестая ц.к.'!$AG$32</f>
        <v>2530.34</v>
      </c>
      <c r="Y712" s="49">
        <f>'шестая ц.к.'!$AG$33</f>
        <v>2333.9899999999998</v>
      </c>
    </row>
    <row r="713" spans="1:25" ht="15" customHeight="1" x14ac:dyDescent="0.25">
      <c r="A713" s="57">
        <f>A712+1</f>
        <v>2</v>
      </c>
      <c r="B713" s="50">
        <f>'шестая ц.к.'!$AG$34</f>
        <v>2097.66</v>
      </c>
      <c r="C713" s="51">
        <f>'шестая ц.к.'!$AG$35</f>
        <v>1965</v>
      </c>
      <c r="D713" s="51">
        <f>'шестая ц.к.'!$AG$36</f>
        <v>1828.39</v>
      </c>
      <c r="E713" s="51">
        <f>'шестая ц.к.'!$AG$37</f>
        <v>1796.37</v>
      </c>
      <c r="F713" s="51">
        <f>'шестая ц.к.'!$AG$38</f>
        <v>1752.09</v>
      </c>
      <c r="G713" s="51">
        <f>'шестая ц.к.'!$AG$39</f>
        <v>1791.62</v>
      </c>
      <c r="H713" s="51">
        <f>'шестая ц.к.'!$AG$40</f>
        <v>1839.06</v>
      </c>
      <c r="I713" s="51">
        <f>'шестая ц.к.'!$AG$41</f>
        <v>2217.85</v>
      </c>
      <c r="J713" s="51">
        <f>'шестая ц.к.'!$AG$42</f>
        <v>2376.14</v>
      </c>
      <c r="K713" s="51">
        <f>'шестая ц.к.'!$AG$43</f>
        <v>2524.65</v>
      </c>
      <c r="L713" s="51">
        <f>'шестая ц.к.'!$AG$44</f>
        <v>2529.12</v>
      </c>
      <c r="M713" s="51">
        <f>'шестая ц.к.'!$AG$45</f>
        <v>2535.14</v>
      </c>
      <c r="N713" s="51">
        <f>'шестая ц.к.'!$AG$46</f>
        <v>2525.66</v>
      </c>
      <c r="O713" s="51">
        <f>'шестая ц.к.'!$AG$47</f>
        <v>2530.73</v>
      </c>
      <c r="P713" s="51">
        <f>'шестая ц.к.'!$AG$48</f>
        <v>2534.2800000000002</v>
      </c>
      <c r="Q713" s="51">
        <f>'шестая ц.к.'!$AG$49</f>
        <v>2526.11</v>
      </c>
      <c r="R713" s="51">
        <f>'шестая ц.к.'!$AG$50</f>
        <v>2526</v>
      </c>
      <c r="S713" s="51">
        <f>'шестая ц.к.'!$AG$51</f>
        <v>2531.94</v>
      </c>
      <c r="T713" s="51">
        <f>'шестая ц.к.'!$AG$52</f>
        <v>2544.77</v>
      </c>
      <c r="U713" s="51">
        <f>'шестая ц.к.'!$AG$53</f>
        <v>2618.6799999999998</v>
      </c>
      <c r="V713" s="51">
        <f>'шестая ц.к.'!$AG$54</f>
        <v>2641.74</v>
      </c>
      <c r="W713" s="51">
        <f>'шестая ц.к.'!$AG$55</f>
        <v>2554.9</v>
      </c>
      <c r="X713" s="51">
        <f>'шестая ц.к.'!$AG$56</f>
        <v>2366.04</v>
      </c>
      <c r="Y713" s="52">
        <f>'шестая ц.к.'!$AG$57</f>
        <v>2305.08</v>
      </c>
    </row>
    <row r="714" spans="1:25" ht="15" customHeight="1" x14ac:dyDescent="0.25">
      <c r="A714" s="57">
        <f t="shared" ref="A714:A741" si="17">A713+1</f>
        <v>3</v>
      </c>
      <c r="B714" s="50">
        <f>'шестая ц.к.'!$AG$58</f>
        <v>2119.14</v>
      </c>
      <c r="C714" s="51">
        <f>'шестая ц.к.'!$AG$59</f>
        <v>1824.04</v>
      </c>
      <c r="D714" s="51">
        <f>'шестая ц.к.'!$AG$60</f>
        <v>1719.56</v>
      </c>
      <c r="E714" s="51">
        <f>'шестая ц.к.'!$AG$61</f>
        <v>1659.84</v>
      </c>
      <c r="F714" s="51">
        <f>'шестая ц.к.'!$AG$62</f>
        <v>1659.06</v>
      </c>
      <c r="G714" s="51">
        <f>'шестая ц.к.'!$AG$63</f>
        <v>1660.08</v>
      </c>
      <c r="H714" s="51">
        <f>'шестая ц.к.'!$AG$64</f>
        <v>1775.01</v>
      </c>
      <c r="I714" s="51">
        <f>'шестая ц.к.'!$AG$65</f>
        <v>1980.7</v>
      </c>
      <c r="J714" s="51">
        <f>'шестая ц.к.'!$AG$66</f>
        <v>2234.67</v>
      </c>
      <c r="K714" s="51">
        <f>'шестая ц.к.'!$AG$67</f>
        <v>2382.29</v>
      </c>
      <c r="L714" s="51">
        <f>'шестая ц.к.'!$AG$68</f>
        <v>2381.69</v>
      </c>
      <c r="M714" s="51">
        <f>'шестая ц.к.'!$AG$69</f>
        <v>2394.5</v>
      </c>
      <c r="N714" s="51">
        <f>'шестая ц.к.'!$AG$70</f>
        <v>2384.87</v>
      </c>
      <c r="O714" s="51">
        <f>'шестая ц.к.'!$AG$71</f>
        <v>2385.64</v>
      </c>
      <c r="P714" s="51">
        <f>'шестая ц.к.'!$AG$72</f>
        <v>2392.04</v>
      </c>
      <c r="Q714" s="51">
        <f>'шестая ц.к.'!$AG$73</f>
        <v>2390.6</v>
      </c>
      <c r="R714" s="51">
        <f>'шестая ц.к.'!$AG$74</f>
        <v>2395</v>
      </c>
      <c r="S714" s="51">
        <f>'шестая ц.к.'!$AG$75</f>
        <v>2396.21</v>
      </c>
      <c r="T714" s="51">
        <f>'шестая ц.к.'!$AG$76</f>
        <v>2420.14</v>
      </c>
      <c r="U714" s="51">
        <f>'шестая ц.к.'!$AG$77</f>
        <v>2570.6</v>
      </c>
      <c r="V714" s="51">
        <f>'шестая ц.к.'!$AG$78</f>
        <v>2654.05</v>
      </c>
      <c r="W714" s="51">
        <f>'шестая ц.к.'!$AG$79</f>
        <v>2588.39</v>
      </c>
      <c r="X714" s="51">
        <f>'шестая ц.к.'!$AG$80</f>
        <v>2387.7600000000002</v>
      </c>
      <c r="Y714" s="52">
        <f>'шестая ц.к.'!$AG$81</f>
        <v>2251.0100000000002</v>
      </c>
    </row>
    <row r="715" spans="1:25" ht="15" customHeight="1" x14ac:dyDescent="0.25">
      <c r="A715" s="57">
        <f t="shared" si="17"/>
        <v>4</v>
      </c>
      <c r="B715" s="50">
        <f>'шестая ц.к.'!$AG$82</f>
        <v>1989.6</v>
      </c>
      <c r="C715" s="51">
        <f>'шестая ц.к.'!$AG$83</f>
        <v>1752.18</v>
      </c>
      <c r="D715" s="51">
        <f>'шестая ц.к.'!$AG$84</f>
        <v>1668.74</v>
      </c>
      <c r="E715" s="51">
        <f>'шестая ц.к.'!$AG$85</f>
        <v>1642.2</v>
      </c>
      <c r="F715" s="51">
        <f>'шестая ц.к.'!$AG$86</f>
        <v>1666.24</v>
      </c>
      <c r="G715" s="51">
        <f>'шестая ц.к.'!$AG$87</f>
        <v>1743.21</v>
      </c>
      <c r="H715" s="51">
        <f>'шестая ц.к.'!$AG$88</f>
        <v>1972.49</v>
      </c>
      <c r="I715" s="51">
        <f>'шестая ц.к.'!$AG$89</f>
        <v>2262.16</v>
      </c>
      <c r="J715" s="51">
        <f>'шестая ц.к.'!$AG$90</f>
        <v>2456.08</v>
      </c>
      <c r="K715" s="51">
        <f>'шестая ц.к.'!$AG$91</f>
        <v>2524.9299999999998</v>
      </c>
      <c r="L715" s="51">
        <f>'шестая ц.к.'!$AG$92</f>
        <v>2529.67</v>
      </c>
      <c r="M715" s="51">
        <f>'шестая ц.к.'!$AG$93</f>
        <v>2522.3000000000002</v>
      </c>
      <c r="N715" s="51">
        <f>'шестая ц.к.'!$AG$94</f>
        <v>2501.39</v>
      </c>
      <c r="O715" s="51">
        <f>'шестая ц.к.'!$AG$95</f>
        <v>2536.37</v>
      </c>
      <c r="P715" s="51">
        <f>'шестая ц.к.'!$AG$96</f>
        <v>2574.0300000000002</v>
      </c>
      <c r="Q715" s="51">
        <f>'шестая ц.к.'!$AG$97</f>
        <v>2533.08</v>
      </c>
      <c r="R715" s="51">
        <f>'шестая ц.к.'!$AG$98</f>
        <v>2518.75</v>
      </c>
      <c r="S715" s="51">
        <f>'шестая ц.к.'!$AG$99</f>
        <v>2449.7800000000002</v>
      </c>
      <c r="T715" s="51">
        <f>'шестая ц.к.'!$AG$100</f>
        <v>2453.25</v>
      </c>
      <c r="U715" s="51">
        <f>'шестая ц.к.'!$AG$101</f>
        <v>2518.08</v>
      </c>
      <c r="V715" s="51">
        <f>'шестая ц.к.'!$AG$102</f>
        <v>2554.04</v>
      </c>
      <c r="W715" s="51">
        <f>'шестая ц.к.'!$AG$103</f>
        <v>2544.71</v>
      </c>
      <c r="X715" s="51">
        <f>'шестая ц.к.'!$AG$104</f>
        <v>2219.4</v>
      </c>
      <c r="Y715" s="52">
        <f>'шестая ц.к.'!$AG$105</f>
        <v>1771.15</v>
      </c>
    </row>
    <row r="716" spans="1:25" ht="15" customHeight="1" x14ac:dyDescent="0.25">
      <c r="A716" s="57">
        <f t="shared" si="17"/>
        <v>5</v>
      </c>
      <c r="B716" s="50">
        <f>'шестая ц.к.'!$AG$106</f>
        <v>1841.55</v>
      </c>
      <c r="C716" s="51">
        <f>'шестая ц.к.'!$AG$107</f>
        <v>1704.13</v>
      </c>
      <c r="D716" s="51">
        <f>'шестая ц.к.'!$AG$108</f>
        <v>1622.33</v>
      </c>
      <c r="E716" s="51">
        <f>'шестая ц.к.'!$AG$109</f>
        <v>1590.32</v>
      </c>
      <c r="F716" s="51">
        <f>'шестая ц.к.'!$AG$110</f>
        <v>1639.02</v>
      </c>
      <c r="G716" s="51">
        <f>'шестая ц.к.'!$AG$111</f>
        <v>1675.99</v>
      </c>
      <c r="H716" s="51">
        <f>'шестая ц.к.'!$AG$112</f>
        <v>1842.19</v>
      </c>
      <c r="I716" s="51">
        <f>'шестая ц.к.'!$AG$113</f>
        <v>2176.44</v>
      </c>
      <c r="J716" s="51">
        <f>'шестая ц.к.'!$AG$114</f>
        <v>2448.9899999999998</v>
      </c>
      <c r="K716" s="51">
        <f>'шестая ц.к.'!$AG$115</f>
        <v>2541.59</v>
      </c>
      <c r="L716" s="51">
        <f>'шестая ц.к.'!$AG$116</f>
        <v>2543.52</v>
      </c>
      <c r="M716" s="51">
        <f>'шестая ц.к.'!$AG$117</f>
        <v>2539.04</v>
      </c>
      <c r="N716" s="51">
        <f>'шестая ц.к.'!$AG$118</f>
        <v>2532.7399999999998</v>
      </c>
      <c r="O716" s="51">
        <f>'шестая ц.к.'!$AG$119</f>
        <v>2549.21</v>
      </c>
      <c r="P716" s="51">
        <f>'шестая ц.к.'!$AG$120</f>
        <v>2600.75</v>
      </c>
      <c r="Q716" s="51">
        <f>'шестая ц.к.'!$AG$121</f>
        <v>2579.9699999999998</v>
      </c>
      <c r="R716" s="51">
        <f>'шестая ц.к.'!$AG$122</f>
        <v>2562.84</v>
      </c>
      <c r="S716" s="51">
        <f>'шестая ц.к.'!$AG$123</f>
        <v>2534.5300000000002</v>
      </c>
      <c r="T716" s="51">
        <f>'шестая ц.к.'!$AG$124</f>
        <v>2539.3000000000002</v>
      </c>
      <c r="U716" s="51">
        <f>'шестая ц.к.'!$AG$125</f>
        <v>2589.04</v>
      </c>
      <c r="V716" s="51">
        <f>'шестая ц.к.'!$AG$126</f>
        <v>2641.96</v>
      </c>
      <c r="W716" s="51">
        <f>'шестая ц.к.'!$AG$127</f>
        <v>2562.21</v>
      </c>
      <c r="X716" s="51">
        <f>'шестая ц.к.'!$AG$128</f>
        <v>2433.9899999999998</v>
      </c>
      <c r="Y716" s="52">
        <f>'шестая ц.к.'!$AG$129</f>
        <v>2007.76</v>
      </c>
    </row>
    <row r="717" spans="1:25" ht="15" customHeight="1" x14ac:dyDescent="0.25">
      <c r="A717" s="57">
        <f t="shared" si="17"/>
        <v>6</v>
      </c>
      <c r="B717" s="50">
        <f>'шестая ц.к.'!$AG$130</f>
        <v>1746.17</v>
      </c>
      <c r="C717" s="51">
        <f>'шестая ц.к.'!$AG$131</f>
        <v>1615.3</v>
      </c>
      <c r="D717" s="51">
        <f>'шестая ц.к.'!$AG$132</f>
        <v>1557.13</v>
      </c>
      <c r="E717" s="51">
        <f>'шестая ц.к.'!$AG$133</f>
        <v>1527.38</v>
      </c>
      <c r="F717" s="51">
        <f>'шестая ц.к.'!$AG$134</f>
        <v>1574.73</v>
      </c>
      <c r="G717" s="51">
        <f>'шестая ц.к.'!$AG$135</f>
        <v>1652.73</v>
      </c>
      <c r="H717" s="51">
        <f>'шестая ц.к.'!$AG$136</f>
        <v>1928</v>
      </c>
      <c r="I717" s="51">
        <f>'шестая ц.к.'!$AG$137</f>
        <v>2219.6</v>
      </c>
      <c r="J717" s="51">
        <f>'шестая ц.к.'!$AG$138</f>
        <v>2433.67</v>
      </c>
      <c r="K717" s="51">
        <f>'шестая ц.к.'!$AG$139</f>
        <v>2544.9499999999998</v>
      </c>
      <c r="L717" s="51">
        <f>'шестая ц.к.'!$AG$140</f>
        <v>2545.71</v>
      </c>
      <c r="M717" s="51">
        <f>'шестая ц.к.'!$AG$141</f>
        <v>2541.66</v>
      </c>
      <c r="N717" s="51">
        <f>'шестая ц.к.'!$AG$142</f>
        <v>2527.7600000000002</v>
      </c>
      <c r="O717" s="51">
        <f>'шестая ц.к.'!$AG$143</f>
        <v>2555.5300000000002</v>
      </c>
      <c r="P717" s="51">
        <f>'шестая ц.к.'!$AG$144</f>
        <v>2628.56</v>
      </c>
      <c r="Q717" s="51">
        <f>'шестая ц.к.'!$AG$145</f>
        <v>2606.31</v>
      </c>
      <c r="R717" s="51">
        <f>'шестая ц.к.'!$AG$146</f>
        <v>2511.16</v>
      </c>
      <c r="S717" s="51">
        <f>'шестая ц.к.'!$AG$147</f>
        <v>2472.0500000000002</v>
      </c>
      <c r="T717" s="51">
        <f>'шестая ц.к.'!$AG$148</f>
        <v>2473.2600000000002</v>
      </c>
      <c r="U717" s="51">
        <f>'шестая ц.к.'!$AG$149</f>
        <v>2594.1999999999998</v>
      </c>
      <c r="V717" s="51">
        <f>'шестая ц.к.'!$AG$150</f>
        <v>2596.71</v>
      </c>
      <c r="W717" s="51">
        <f>'шестая ц.к.'!$AG$151</f>
        <v>2584.34</v>
      </c>
      <c r="X717" s="51">
        <f>'шестая ц.к.'!$AG$152</f>
        <v>2451.36</v>
      </c>
      <c r="Y717" s="52">
        <f>'шестая ц.к.'!$AG$153</f>
        <v>2216.89</v>
      </c>
    </row>
    <row r="718" spans="1:25" ht="15" customHeight="1" x14ac:dyDescent="0.25">
      <c r="A718" s="57">
        <f t="shared" si="17"/>
        <v>7</v>
      </c>
      <c r="B718" s="50">
        <f>'шестая ц.к.'!$AG$154</f>
        <v>1856.26</v>
      </c>
      <c r="C718" s="51">
        <f>'шестая ц.к.'!$AG$155</f>
        <v>1690.32</v>
      </c>
      <c r="D718" s="51">
        <f>'шестая ц.к.'!$AG$156</f>
        <v>1589.53</v>
      </c>
      <c r="E718" s="51">
        <f>'шестая ц.к.'!$AG$157</f>
        <v>1564.7</v>
      </c>
      <c r="F718" s="51">
        <f>'шестая ц.к.'!$AG$158</f>
        <v>1639.91</v>
      </c>
      <c r="G718" s="51">
        <f>'шестая ц.к.'!$AG$159</f>
        <v>1779.97</v>
      </c>
      <c r="H718" s="51">
        <f>'шестая ц.к.'!$AG$160</f>
        <v>2080.5500000000002</v>
      </c>
      <c r="I718" s="51">
        <f>'шестая ц.к.'!$AG$161</f>
        <v>2272.35</v>
      </c>
      <c r="J718" s="51">
        <f>'шестая ц.к.'!$AG$162</f>
        <v>2444.56</v>
      </c>
      <c r="K718" s="51">
        <f>'шестая ц.к.'!$AG$163</f>
        <v>2606.1799999999998</v>
      </c>
      <c r="L718" s="51">
        <f>'шестая ц.к.'!$AG$164</f>
        <v>2603.62</v>
      </c>
      <c r="M718" s="51">
        <f>'шестая ц.к.'!$AG$165</f>
        <v>2599.94</v>
      </c>
      <c r="N718" s="51">
        <f>'шестая ц.к.'!$AG$166</f>
        <v>2594.83</v>
      </c>
      <c r="O718" s="51">
        <f>'шестая ц.к.'!$AG$167</f>
        <v>2611.7800000000002</v>
      </c>
      <c r="P718" s="51">
        <f>'шестая ц.к.'!$AG$168</f>
        <v>2635.02</v>
      </c>
      <c r="Q718" s="51">
        <f>'шестая ц.к.'!$AG$169</f>
        <v>2617.0700000000002</v>
      </c>
      <c r="R718" s="51">
        <f>'шестая ц.к.'!$AG$170</f>
        <v>2588.13</v>
      </c>
      <c r="S718" s="51">
        <f>'шестая ц.к.'!$AG$171</f>
        <v>2546.0100000000002</v>
      </c>
      <c r="T718" s="51">
        <f>'шестая ц.к.'!$AG$172</f>
        <v>2568.38</v>
      </c>
      <c r="U718" s="51">
        <f>'шестая ц.к.'!$AG$173</f>
        <v>2617.5100000000002</v>
      </c>
      <c r="V718" s="51">
        <f>'шестая ц.к.'!$AG$174</f>
        <v>2621.66</v>
      </c>
      <c r="W718" s="51">
        <f>'шестая ц.к.'!$AG$175</f>
        <v>2612.0100000000002</v>
      </c>
      <c r="X718" s="51">
        <f>'шестая ц.к.'!$AG$176</f>
        <v>2441.84</v>
      </c>
      <c r="Y718" s="52">
        <f>'шестая ц.к.'!$AG$177</f>
        <v>2226.04</v>
      </c>
    </row>
    <row r="719" spans="1:25" ht="15" customHeight="1" x14ac:dyDescent="0.25">
      <c r="A719" s="57">
        <f t="shared" si="17"/>
        <v>8</v>
      </c>
      <c r="B719" s="50">
        <f>'шестая ц.к.'!$AG$178</f>
        <v>1868.34</v>
      </c>
      <c r="C719" s="51">
        <f>'шестая ц.к.'!$AG$179</f>
        <v>1695.9</v>
      </c>
      <c r="D719" s="51">
        <f>'шестая ц.к.'!$AG$180</f>
        <v>1636.52</v>
      </c>
      <c r="E719" s="51">
        <f>'шестая ц.к.'!$AG$181</f>
        <v>1631.82</v>
      </c>
      <c r="F719" s="51">
        <f>'шестая ц.к.'!$AG$182</f>
        <v>1657.53</v>
      </c>
      <c r="G719" s="51">
        <f>'шестая ц.к.'!$AG$183</f>
        <v>1798.19</v>
      </c>
      <c r="H719" s="51">
        <f>'шестая ц.к.'!$AG$184</f>
        <v>1935.45</v>
      </c>
      <c r="I719" s="51">
        <f>'шестая ц.к.'!$AG$185</f>
        <v>2235.14</v>
      </c>
      <c r="J719" s="51">
        <f>'шестая ц.к.'!$AG$186</f>
        <v>2415.69</v>
      </c>
      <c r="K719" s="51">
        <f>'шестая ц.к.'!$AG$187</f>
        <v>2516.89</v>
      </c>
      <c r="L719" s="51">
        <f>'шестая ц.к.'!$AG$188</f>
        <v>2520.2600000000002</v>
      </c>
      <c r="M719" s="51">
        <f>'шестая ц.к.'!$AG$189</f>
        <v>2512.9299999999998</v>
      </c>
      <c r="N719" s="51">
        <f>'шестая ц.к.'!$AG$190</f>
        <v>2486.66</v>
      </c>
      <c r="O719" s="51">
        <f>'шестая ц.к.'!$AG$191</f>
        <v>2520.87</v>
      </c>
      <c r="P719" s="51">
        <f>'шестая ц.к.'!$AG$192</f>
        <v>2550.4699999999998</v>
      </c>
      <c r="Q719" s="51">
        <f>'шестая ц.к.'!$AG$193</f>
        <v>2532.58</v>
      </c>
      <c r="R719" s="51">
        <f>'шестая ц.к.'!$AG$194</f>
        <v>2502.8000000000002</v>
      </c>
      <c r="S719" s="51">
        <f>'шестая ц.к.'!$AG$195</f>
        <v>2478.34</v>
      </c>
      <c r="T719" s="51">
        <f>'шестая ц.к.'!$AG$196</f>
        <v>2488.96</v>
      </c>
      <c r="U719" s="51">
        <f>'шестая ц.к.'!$AG$197</f>
        <v>2550.04</v>
      </c>
      <c r="V719" s="51">
        <f>'шестая ц.к.'!$AG$198</f>
        <v>2554.44</v>
      </c>
      <c r="W719" s="51">
        <f>'шестая ц.к.'!$AG$199</f>
        <v>2521.41</v>
      </c>
      <c r="X719" s="51">
        <f>'шестая ц.к.'!$AG$200</f>
        <v>2445.42</v>
      </c>
      <c r="Y719" s="52">
        <f>'шестая ц.к.'!$AG$201</f>
        <v>2152.12</v>
      </c>
    </row>
    <row r="720" spans="1:25" ht="15" customHeight="1" x14ac:dyDescent="0.25">
      <c r="A720" s="57">
        <f t="shared" si="17"/>
        <v>9</v>
      </c>
      <c r="B720" s="50">
        <f>'шестая ц.к.'!$AG$202</f>
        <v>1962.77</v>
      </c>
      <c r="C720" s="51">
        <f>'шестая ц.к.'!$AG$203</f>
        <v>1819.77</v>
      </c>
      <c r="D720" s="51">
        <f>'шестая ц.к.'!$AG$204</f>
        <v>1750.88</v>
      </c>
      <c r="E720" s="51">
        <f>'шестая ц.к.'!$AG$205</f>
        <v>1711.75</v>
      </c>
      <c r="F720" s="51">
        <f>'шестая ц.к.'!$AG$206</f>
        <v>1718.01</v>
      </c>
      <c r="G720" s="51">
        <f>'шестая ц.к.'!$AG$207</f>
        <v>1783.74</v>
      </c>
      <c r="H720" s="51">
        <f>'шестая ц.к.'!$AG$208</f>
        <v>1867.72</v>
      </c>
      <c r="I720" s="51">
        <f>'шестая ц.к.'!$AG$209</f>
        <v>2057.81</v>
      </c>
      <c r="J720" s="51">
        <f>'шестая ц.к.'!$AG$210</f>
        <v>2355.02</v>
      </c>
      <c r="K720" s="51">
        <f>'шестая ц.к.'!$AG$211</f>
        <v>2474.33</v>
      </c>
      <c r="L720" s="51">
        <f>'шестая ц.к.'!$AG$212</f>
        <v>2487.81</v>
      </c>
      <c r="M720" s="51">
        <f>'шестая ц.к.'!$AG$213</f>
        <v>2491.12</v>
      </c>
      <c r="N720" s="51">
        <f>'шестая ц.к.'!$AG$214</f>
        <v>2484.3000000000002</v>
      </c>
      <c r="O720" s="51">
        <f>'шестая ц.к.'!$AG$215</f>
        <v>2486.66</v>
      </c>
      <c r="P720" s="51">
        <f>'шестая ц.к.'!$AG$216</f>
        <v>2485.14</v>
      </c>
      <c r="Q720" s="51">
        <f>'шестая ц.к.'!$AG$217</f>
        <v>2481.14</v>
      </c>
      <c r="R720" s="51">
        <f>'шестая ц.к.'!$AG$218</f>
        <v>2478</v>
      </c>
      <c r="S720" s="51">
        <f>'шестая ц.к.'!$AG$219</f>
        <v>2470.46</v>
      </c>
      <c r="T720" s="51">
        <f>'шестая ц.к.'!$AG$220</f>
        <v>2488.12</v>
      </c>
      <c r="U720" s="51">
        <f>'шестая ц.к.'!$AG$221</f>
        <v>2563.6799999999998</v>
      </c>
      <c r="V720" s="51">
        <f>'шестая ц.к.'!$AG$222</f>
        <v>2562.4</v>
      </c>
      <c r="W720" s="51">
        <f>'шестая ц.к.'!$AG$223</f>
        <v>2561.52</v>
      </c>
      <c r="X720" s="51">
        <f>'шестая ц.к.'!$AG$224</f>
        <v>2483.69</v>
      </c>
      <c r="Y720" s="52">
        <f>'шестая ц.к.'!$AG$225</f>
        <v>2269.65</v>
      </c>
    </row>
    <row r="721" spans="1:25" ht="15" customHeight="1" x14ac:dyDescent="0.25">
      <c r="A721" s="57">
        <f t="shared" si="17"/>
        <v>10</v>
      </c>
      <c r="B721" s="50">
        <f>'шестая ц.к.'!$AG$226</f>
        <v>1976.34</v>
      </c>
      <c r="C721" s="51">
        <f>'шестая ц.к.'!$AG$227</f>
        <v>1825.72</v>
      </c>
      <c r="D721" s="51">
        <f>'шестая ц.к.'!$AG$228</f>
        <v>1787.46</v>
      </c>
      <c r="E721" s="51">
        <f>'шестая ц.к.'!$AG$229</f>
        <v>1729.13</v>
      </c>
      <c r="F721" s="51">
        <f>'шестая ц.к.'!$AG$230</f>
        <v>1739.25</v>
      </c>
      <c r="G721" s="51">
        <f>'шестая ц.к.'!$AG$231</f>
        <v>1779.86</v>
      </c>
      <c r="H721" s="51">
        <f>'шестая ц.к.'!$AG$232</f>
        <v>1827.86</v>
      </c>
      <c r="I721" s="51">
        <f>'шестая ц.к.'!$AG$233</f>
        <v>1904.4</v>
      </c>
      <c r="J721" s="51">
        <f>'шестая ц.к.'!$AG$234</f>
        <v>2214.86</v>
      </c>
      <c r="K721" s="51">
        <f>'шестая ц.к.'!$AG$235</f>
        <v>2371.9699999999998</v>
      </c>
      <c r="L721" s="51">
        <f>'шестая ц.к.'!$AG$236</f>
        <v>2377.9</v>
      </c>
      <c r="M721" s="51">
        <f>'шестая ц.к.'!$AG$237</f>
        <v>2375.46</v>
      </c>
      <c r="N721" s="51">
        <f>'шестая ц.к.'!$AG$238</f>
        <v>2372.6799999999998</v>
      </c>
      <c r="O721" s="51">
        <f>'шестая ц.к.'!$AG$239</f>
        <v>2375.4699999999998</v>
      </c>
      <c r="P721" s="51">
        <f>'шестая ц.к.'!$AG$240</f>
        <v>2378.86</v>
      </c>
      <c r="Q721" s="51">
        <f>'шестая ц.к.'!$AG$241</f>
        <v>2379.6999999999998</v>
      </c>
      <c r="R721" s="51">
        <f>'шестая ц.к.'!$AG$242</f>
        <v>2384.61</v>
      </c>
      <c r="S721" s="51">
        <f>'шестая ц.к.'!$AG$243</f>
        <v>2389.4699999999998</v>
      </c>
      <c r="T721" s="51">
        <f>'шестая ц.к.'!$AG$244</f>
        <v>2408.67</v>
      </c>
      <c r="U721" s="51">
        <f>'шестая ц.к.'!$AG$245</f>
        <v>2580.75</v>
      </c>
      <c r="V721" s="51">
        <f>'шестая ц.к.'!$AG$246</f>
        <v>2606.3200000000002</v>
      </c>
      <c r="W721" s="51">
        <f>'шестая ц.к.'!$AG$247</f>
        <v>2529.7199999999998</v>
      </c>
      <c r="X721" s="51">
        <f>'шестая ц.к.'!$AG$248</f>
        <v>2387.73</v>
      </c>
      <c r="Y721" s="52">
        <f>'шестая ц.к.'!$AG$249</f>
        <v>2258.41</v>
      </c>
    </row>
    <row r="722" spans="1:25" s="45" customFormat="1" ht="15" customHeight="1" x14ac:dyDescent="0.25">
      <c r="A722" s="57">
        <f t="shared" si="17"/>
        <v>11</v>
      </c>
      <c r="B722" s="50">
        <f>'шестая ц.к.'!$AG$250</f>
        <v>1964.73</v>
      </c>
      <c r="C722" s="51">
        <f>'шестая ц.к.'!$AG$251</f>
        <v>1815.05</v>
      </c>
      <c r="D722" s="51">
        <f>'шестая ц.к.'!$AG$252</f>
        <v>1773.44</v>
      </c>
      <c r="E722" s="51">
        <f>'шестая ц.к.'!$AG$253</f>
        <v>1748.42</v>
      </c>
      <c r="F722" s="51">
        <f>'шестая ц.к.'!$AG$254</f>
        <v>1772.63</v>
      </c>
      <c r="G722" s="51">
        <f>'шестая ц.к.'!$AG$255</f>
        <v>1897.89</v>
      </c>
      <c r="H722" s="51">
        <f>'шестая ц.к.'!$AG$256</f>
        <v>2244.8200000000002</v>
      </c>
      <c r="I722" s="51">
        <f>'шестая ц.к.'!$AG$257</f>
        <v>2349.91</v>
      </c>
      <c r="J722" s="51">
        <f>'шестая ц.к.'!$AG$258</f>
        <v>2514.29</v>
      </c>
      <c r="K722" s="51">
        <f>'шестая ц.к.'!$AG$259</f>
        <v>2640.92</v>
      </c>
      <c r="L722" s="51">
        <f>'шестая ц.к.'!$AG$260</f>
        <v>2621.45</v>
      </c>
      <c r="M722" s="51">
        <f>'шестая ц.к.'!$AG$261</f>
        <v>2616.41</v>
      </c>
      <c r="N722" s="51">
        <f>'шестая ц.к.'!$AG$262</f>
        <v>2573.44</v>
      </c>
      <c r="O722" s="51">
        <f>'шестая ц.к.'!$AG$263</f>
        <v>3002.31</v>
      </c>
      <c r="P722" s="51">
        <f>'шестая ц.к.'!$AG$264</f>
        <v>2642.06</v>
      </c>
      <c r="Q722" s="51">
        <f>'шестая ц.к.'!$AG$265</f>
        <v>2639.96</v>
      </c>
      <c r="R722" s="51">
        <f>'шестая ц.к.'!$AG$266</f>
        <v>2601.0300000000002</v>
      </c>
      <c r="S722" s="51">
        <f>'шестая ц.к.'!$AG$267</f>
        <v>2569.4899999999998</v>
      </c>
      <c r="T722" s="51">
        <f>'шестая ц.к.'!$AG$268</f>
        <v>2551.98</v>
      </c>
      <c r="U722" s="51">
        <f>'шестая ц.к.'!$AG$269</f>
        <v>2626.52</v>
      </c>
      <c r="V722" s="51">
        <f>'шестая ц.к.'!$AG$270</f>
        <v>2637.14</v>
      </c>
      <c r="W722" s="51">
        <f>'шестая ц.к.'!$AG$271</f>
        <v>2562.0700000000002</v>
      </c>
      <c r="X722" s="51">
        <f>'шестая ц.к.'!$AG$272</f>
        <v>2442.29</v>
      </c>
      <c r="Y722" s="52">
        <f>'шестая ц.к.'!$AG$273</f>
        <v>2239.21</v>
      </c>
    </row>
    <row r="723" spans="1:25" ht="15" customHeight="1" x14ac:dyDescent="0.25">
      <c r="A723" s="57">
        <f t="shared" si="17"/>
        <v>12</v>
      </c>
      <c r="B723" s="50">
        <f>'шестая ц.к.'!$AG$274</f>
        <v>1942.32</v>
      </c>
      <c r="C723" s="51">
        <f>'шестая ц.к.'!$AG$275</f>
        <v>1759.91</v>
      </c>
      <c r="D723" s="51">
        <f>'шестая ц.к.'!$AG$276</f>
        <v>1692.01</v>
      </c>
      <c r="E723" s="51">
        <f>'шестая ц.к.'!$AG$277</f>
        <v>1670.4</v>
      </c>
      <c r="F723" s="51">
        <f>'шестая ц.к.'!$AG$278</f>
        <v>1728.62</v>
      </c>
      <c r="G723" s="51">
        <f>'шестая ц.к.'!$AG$279</f>
        <v>1881.19</v>
      </c>
      <c r="H723" s="51">
        <f>'шестая ц.к.'!$AG$280</f>
        <v>2208.5</v>
      </c>
      <c r="I723" s="51">
        <f>'шестая ц.к.'!$AG$281</f>
        <v>2352.04</v>
      </c>
      <c r="J723" s="51">
        <f>'шестая ц.к.'!$AG$282</f>
        <v>2555.7199999999998</v>
      </c>
      <c r="K723" s="51">
        <f>'шестая ц.к.'!$AG$283</f>
        <v>2616.9499999999998</v>
      </c>
      <c r="L723" s="51">
        <f>'шестая ц.к.'!$AG$284</f>
        <v>2623.2</v>
      </c>
      <c r="M723" s="51">
        <f>'шестая ц.к.'!$AG$285</f>
        <v>2609.9499999999998</v>
      </c>
      <c r="N723" s="51">
        <f>'шестая ц.к.'!$AG$286</f>
        <v>2569.63</v>
      </c>
      <c r="O723" s="51">
        <f>'шестая ц.к.'!$AG$287</f>
        <v>2597.56</v>
      </c>
      <c r="P723" s="51">
        <f>'шестая ц.к.'!$AG$288</f>
        <v>2686.49</v>
      </c>
      <c r="Q723" s="51">
        <f>'шестая ц.к.'!$AG$289</f>
        <v>2666.21</v>
      </c>
      <c r="R723" s="51">
        <f>'шестая ц.к.'!$AG$290</f>
        <v>2646.48</v>
      </c>
      <c r="S723" s="51">
        <f>'шестая ц.к.'!$AG$291</f>
        <v>2615.3000000000002</v>
      </c>
      <c r="T723" s="51">
        <f>'шестая ц.к.'!$AG$292</f>
        <v>2601.2800000000002</v>
      </c>
      <c r="U723" s="51">
        <f>'шестая ц.к.'!$AG$293</f>
        <v>2655.11</v>
      </c>
      <c r="V723" s="51">
        <f>'шестая ц.к.'!$AG$294</f>
        <v>2642.52</v>
      </c>
      <c r="W723" s="51">
        <f>'шестая ц.к.'!$AG$295</f>
        <v>3101.52</v>
      </c>
      <c r="X723" s="51">
        <f>'шестая ц.к.'!$AG$296</f>
        <v>2477.86</v>
      </c>
      <c r="Y723" s="52">
        <f>'шестая ц.к.'!$AG$297</f>
        <v>2253.71</v>
      </c>
    </row>
    <row r="724" spans="1:25" ht="15" customHeight="1" x14ac:dyDescent="0.25">
      <c r="A724" s="57">
        <f t="shared" si="17"/>
        <v>13</v>
      </c>
      <c r="B724" s="50">
        <f>'шестая ц.к.'!$AG$298</f>
        <v>1873.15</v>
      </c>
      <c r="C724" s="51">
        <f>'шестая ц.к.'!$AG$299</f>
        <v>1736.31</v>
      </c>
      <c r="D724" s="51">
        <f>'шестая ц.к.'!$AG$300</f>
        <v>1679.62</v>
      </c>
      <c r="E724" s="51">
        <f>'шестая ц.к.'!$AG$301</f>
        <v>1667.59</v>
      </c>
      <c r="F724" s="51">
        <f>'шестая ц.к.'!$AG$302</f>
        <v>1722.75</v>
      </c>
      <c r="G724" s="51">
        <f>'шестая ц.к.'!$AG$303</f>
        <v>1876.1</v>
      </c>
      <c r="H724" s="51">
        <f>'шестая ц.к.'!$AG$304</f>
        <v>2044.29</v>
      </c>
      <c r="I724" s="51">
        <f>'шестая ц.к.'!$AG$305</f>
        <v>2344.4699999999998</v>
      </c>
      <c r="J724" s="51">
        <f>'шестая ц.к.'!$AG$306</f>
        <v>2557.65</v>
      </c>
      <c r="K724" s="51">
        <f>'шестая ц.к.'!$AG$307</f>
        <v>2601.2399999999998</v>
      </c>
      <c r="L724" s="51">
        <f>'шестая ц.к.'!$AG$308</f>
        <v>2599.35</v>
      </c>
      <c r="M724" s="51">
        <f>'шестая ц.к.'!$AG$309</f>
        <v>2599.9699999999998</v>
      </c>
      <c r="N724" s="51">
        <f>'шестая ц.к.'!$AG$310</f>
        <v>2599.08</v>
      </c>
      <c r="O724" s="51">
        <f>'шестая ц.к.'!$AG$311</f>
        <v>2653.36</v>
      </c>
      <c r="P724" s="51">
        <f>'шестая ц.к.'!$AG$312</f>
        <v>2698.37</v>
      </c>
      <c r="Q724" s="51">
        <f>'шестая ц.к.'!$AG$313</f>
        <v>2683.08</v>
      </c>
      <c r="R724" s="51">
        <f>'шестая ц.к.'!$AG$314</f>
        <v>2633.99</v>
      </c>
      <c r="S724" s="51">
        <f>'шестая ц.к.'!$AG$315</f>
        <v>2597.62</v>
      </c>
      <c r="T724" s="51">
        <f>'шестая ц.к.'!$AG$316</f>
        <v>2595.21</v>
      </c>
      <c r="U724" s="51">
        <f>'шестая ц.к.'!$AG$317</f>
        <v>2669.41</v>
      </c>
      <c r="V724" s="51">
        <f>'шестая ц.к.'!$AG$318</f>
        <v>2669.2</v>
      </c>
      <c r="W724" s="51">
        <f>'шестая ц.к.'!$AG$319</f>
        <v>2609.25</v>
      </c>
      <c r="X724" s="51">
        <f>'шестая ц.к.'!$AG$320</f>
        <v>2528.39</v>
      </c>
      <c r="Y724" s="52">
        <f>'шестая ц.к.'!$AG$321</f>
        <v>2262.0700000000002</v>
      </c>
    </row>
    <row r="725" spans="1:25" ht="15" customHeight="1" x14ac:dyDescent="0.25">
      <c r="A725" s="57">
        <f t="shared" si="17"/>
        <v>14</v>
      </c>
      <c r="B725" s="50">
        <f>'шестая ц.к.'!$AG$322</f>
        <v>1940.81</v>
      </c>
      <c r="C725" s="51">
        <f>'шестая ц.к.'!$AG$323</f>
        <v>1787.16</v>
      </c>
      <c r="D725" s="51">
        <f>'шестая ц.к.'!$AG$324</f>
        <v>1737.96</v>
      </c>
      <c r="E725" s="51">
        <f>'шестая ц.к.'!$AG$325</f>
        <v>1718.72</v>
      </c>
      <c r="F725" s="51">
        <f>'шестая ц.к.'!$AG$326</f>
        <v>1735.12</v>
      </c>
      <c r="G725" s="51">
        <f>'шестая ц.к.'!$AG$327</f>
        <v>1825.8</v>
      </c>
      <c r="H725" s="51">
        <f>'шестая ц.к.'!$AG$328</f>
        <v>2076.42</v>
      </c>
      <c r="I725" s="51">
        <f>'шестая ц.к.'!$AG$329</f>
        <v>2368.23</v>
      </c>
      <c r="J725" s="51">
        <f>'шестая ц.к.'!$AG$330</f>
        <v>2570.7800000000002</v>
      </c>
      <c r="K725" s="51">
        <f>'шестая ц.к.'!$AG$331</f>
        <v>2603.9899999999998</v>
      </c>
      <c r="L725" s="51">
        <f>'шестая ц.к.'!$AG$332</f>
        <v>2600.4899999999998</v>
      </c>
      <c r="M725" s="51">
        <f>'шестая ц.к.'!$AG$333</f>
        <v>2615.73</v>
      </c>
      <c r="N725" s="51">
        <f>'шестая ц.к.'!$AG$334</f>
        <v>2614.94</v>
      </c>
      <c r="O725" s="51">
        <f>'шестая ц.к.'!$AG$335</f>
        <v>2684.48</v>
      </c>
      <c r="P725" s="51">
        <f>'шестая ц.к.'!$AG$336</f>
        <v>2697.97</v>
      </c>
      <c r="Q725" s="51">
        <f>'шестая ц.к.'!$AG$337</f>
        <v>2691.66</v>
      </c>
      <c r="R725" s="51">
        <f>'шестая ц.к.'!$AG$338</f>
        <v>2676.26</v>
      </c>
      <c r="S725" s="51">
        <f>'шестая ц.к.'!$AG$339</f>
        <v>2602.84</v>
      </c>
      <c r="T725" s="51">
        <f>'шестая ц.к.'!$AG$340</f>
        <v>2564.29</v>
      </c>
      <c r="U725" s="51">
        <f>'шестая ц.к.'!$AG$341</f>
        <v>2627.78</v>
      </c>
      <c r="V725" s="51">
        <f>'шестая ц.к.'!$AG$342</f>
        <v>2608.92</v>
      </c>
      <c r="W725" s="51">
        <f>'шестая ц.к.'!$AG$343</f>
        <v>2571.4499999999998</v>
      </c>
      <c r="X725" s="51">
        <f>'шестая ц.к.'!$AG$344</f>
        <v>2524.61</v>
      </c>
      <c r="Y725" s="52">
        <f>'шестая ц.к.'!$AG$345</f>
        <v>2287.2800000000002</v>
      </c>
    </row>
    <row r="726" spans="1:25" ht="15" customHeight="1" x14ac:dyDescent="0.25">
      <c r="A726" s="57">
        <f t="shared" si="17"/>
        <v>15</v>
      </c>
      <c r="B726" s="50">
        <f>'шестая ц.к.'!$AG$346</f>
        <v>1965.19</v>
      </c>
      <c r="C726" s="51">
        <f>'шестая ц.к.'!$AG$347</f>
        <v>1797.8</v>
      </c>
      <c r="D726" s="51">
        <f>'шестая ц.к.'!$AG$348</f>
        <v>1703.71</v>
      </c>
      <c r="E726" s="51">
        <f>'шестая ц.к.'!$AG$349</f>
        <v>1665.4</v>
      </c>
      <c r="F726" s="51">
        <f>'шестая ц.к.'!$AG$350</f>
        <v>1736.48</v>
      </c>
      <c r="G726" s="51">
        <f>'шестая ц.к.'!$AG$351</f>
        <v>1821.65</v>
      </c>
      <c r="H726" s="51">
        <f>'шестая ц.к.'!$AG$352</f>
        <v>2065.61</v>
      </c>
      <c r="I726" s="51">
        <f>'шестая ц.к.'!$AG$353</f>
        <v>2329.89</v>
      </c>
      <c r="J726" s="51">
        <f>'шестая ц.к.'!$AG$354</f>
        <v>2527.14</v>
      </c>
      <c r="K726" s="51">
        <f>'шестая ц.к.'!$AG$355</f>
        <v>2577.81</v>
      </c>
      <c r="L726" s="51">
        <f>'шестая ц.к.'!$AG$356</f>
        <v>2577.09</v>
      </c>
      <c r="M726" s="51">
        <f>'шестая ц.к.'!$AG$357</f>
        <v>2582.4899999999998</v>
      </c>
      <c r="N726" s="51">
        <f>'шестая ц.к.'!$AG$358</f>
        <v>2589.7600000000002</v>
      </c>
      <c r="O726" s="51">
        <f>'шестая ц.к.'!$AG$359</f>
        <v>2612.3200000000002</v>
      </c>
      <c r="P726" s="51">
        <f>'шестая ц.к.'!$AG$360</f>
        <v>2654.63</v>
      </c>
      <c r="Q726" s="51">
        <f>'шестая ц.к.'!$AG$361</f>
        <v>2628.09</v>
      </c>
      <c r="R726" s="51">
        <f>'шестая ц.к.'!$AG$362</f>
        <v>2611.4299999999998</v>
      </c>
      <c r="S726" s="51">
        <f>'шестая ц.к.'!$AG$363</f>
        <v>2580.5500000000002</v>
      </c>
      <c r="T726" s="51">
        <f>'шестая ц.к.'!$AG$364</f>
        <v>2564.88</v>
      </c>
      <c r="U726" s="51">
        <f>'шестая ц.к.'!$AG$365</f>
        <v>2659.09</v>
      </c>
      <c r="V726" s="51">
        <f>'шестая ц.к.'!$AG$366</f>
        <v>2677.11</v>
      </c>
      <c r="W726" s="51">
        <f>'шестая ц.к.'!$AG$367</f>
        <v>2599.2800000000002</v>
      </c>
      <c r="X726" s="51">
        <f>'шестая ц.к.'!$AG$368</f>
        <v>2462.4499999999998</v>
      </c>
      <c r="Y726" s="52">
        <f>'шестая ц.к.'!$AG$369</f>
        <v>2293.31</v>
      </c>
    </row>
    <row r="727" spans="1:25" ht="15" customHeight="1" x14ac:dyDescent="0.25">
      <c r="A727" s="57">
        <f t="shared" si="17"/>
        <v>16</v>
      </c>
      <c r="B727" s="50">
        <f>'шестая ц.к.'!$AG$370</f>
        <v>2032.34</v>
      </c>
      <c r="C727" s="51">
        <f>'шестая ц.к.'!$AG$371</f>
        <v>1948.13</v>
      </c>
      <c r="D727" s="51">
        <f>'шестая ц.к.'!$AG$372</f>
        <v>1876.58</v>
      </c>
      <c r="E727" s="51">
        <f>'шестая ц.к.'!$AG$373</f>
        <v>1851.54</v>
      </c>
      <c r="F727" s="51">
        <f>'шестая ц.к.'!$AG$374</f>
        <v>1853.79</v>
      </c>
      <c r="G727" s="51">
        <f>'шестая ц.к.'!$AG$375</f>
        <v>1935.77</v>
      </c>
      <c r="H727" s="51">
        <f>'шестая ц.к.'!$AG$376</f>
        <v>2096.77</v>
      </c>
      <c r="I727" s="51">
        <f>'шестая ц.к.'!$AG$377</f>
        <v>2261.08</v>
      </c>
      <c r="J727" s="51">
        <f>'шестая ц.к.'!$AG$378</f>
        <v>2423.62</v>
      </c>
      <c r="K727" s="51">
        <f>'шестая ц.к.'!$AG$379</f>
        <v>2556.46</v>
      </c>
      <c r="L727" s="51">
        <f>'шестая ц.к.'!$AG$380</f>
        <v>2567.48</v>
      </c>
      <c r="M727" s="51">
        <f>'шестая ц.к.'!$AG$381</f>
        <v>2553.98</v>
      </c>
      <c r="N727" s="51">
        <f>'шестая ц.к.'!$AG$382</f>
        <v>2561.25</v>
      </c>
      <c r="O727" s="51">
        <f>'шестая ц.к.'!$AG$383</f>
        <v>2587.25</v>
      </c>
      <c r="P727" s="51">
        <f>'шестая ц.к.'!$AG$384</f>
        <v>2618.4699999999998</v>
      </c>
      <c r="Q727" s="51">
        <f>'шестая ц.к.'!$AG$385</f>
        <v>2560.06</v>
      </c>
      <c r="R727" s="51">
        <f>'шестая ц.к.'!$AG$386</f>
        <v>2574.64</v>
      </c>
      <c r="S727" s="51">
        <f>'шестая ц.к.'!$AG$387</f>
        <v>2604.52</v>
      </c>
      <c r="T727" s="51">
        <f>'шестая ц.к.'!$AG$388</f>
        <v>2581.27</v>
      </c>
      <c r="U727" s="51">
        <f>'шестая ц.к.'!$AG$389</f>
        <v>2801.88</v>
      </c>
      <c r="V727" s="51">
        <f>'шестая ц.к.'!$AG$390</f>
        <v>2774.58</v>
      </c>
      <c r="W727" s="51">
        <f>'шестая ц.к.'!$AG$391</f>
        <v>2614.8000000000002</v>
      </c>
      <c r="X727" s="51">
        <f>'шестая ц.к.'!$AG$392</f>
        <v>2402.5</v>
      </c>
      <c r="Y727" s="52">
        <f>'шестая ц.к.'!$AG$393</f>
        <v>2302.73</v>
      </c>
    </row>
    <row r="728" spans="1:25" ht="15" customHeight="1" x14ac:dyDescent="0.25">
      <c r="A728" s="57">
        <f t="shared" si="17"/>
        <v>17</v>
      </c>
      <c r="B728" s="50">
        <f>'шестая ц.к.'!$AG$394</f>
        <v>2164.33</v>
      </c>
      <c r="C728" s="51">
        <f>'шестая ц.к.'!$AG$395</f>
        <v>1961.77</v>
      </c>
      <c r="D728" s="51">
        <f>'шестая ц.к.'!$AG$396</f>
        <v>1897.63</v>
      </c>
      <c r="E728" s="51">
        <f>'шестая ц.к.'!$AG$397</f>
        <v>1866.89</v>
      </c>
      <c r="F728" s="51">
        <f>'шестая ц.к.'!$AG$398</f>
        <v>1728.72</v>
      </c>
      <c r="G728" s="51">
        <f>'шестая ц.к.'!$AG$399</f>
        <v>1734.7</v>
      </c>
      <c r="H728" s="51">
        <f>'шестая ц.к.'!$AG$400</f>
        <v>1859.14</v>
      </c>
      <c r="I728" s="51">
        <f>'шестая ц.к.'!$AG$401</f>
        <v>1985.71</v>
      </c>
      <c r="J728" s="51">
        <f>'шестая ц.к.'!$AG$402</f>
        <v>2325.6799999999998</v>
      </c>
      <c r="K728" s="51">
        <f>'шестая ц.к.'!$AG$403</f>
        <v>2399.13</v>
      </c>
      <c r="L728" s="51">
        <f>'шестая ц.к.'!$AG$404</f>
        <v>2433.83</v>
      </c>
      <c r="M728" s="51">
        <f>'шестая ц.к.'!$AG$405</f>
        <v>2442.02</v>
      </c>
      <c r="N728" s="51">
        <f>'шестая ц.к.'!$AG$406</f>
        <v>2445.75</v>
      </c>
      <c r="O728" s="51">
        <f>'шестая ц.к.'!$AG$407</f>
        <v>2472.8000000000002</v>
      </c>
      <c r="P728" s="51">
        <f>'шестая ц.к.'!$AG$408</f>
        <v>2461.3200000000002</v>
      </c>
      <c r="Q728" s="51">
        <f>'шестая ц.к.'!$AG$409</f>
        <v>2464.6999999999998</v>
      </c>
      <c r="R728" s="51">
        <f>'шестая ц.к.'!$AG$410</f>
        <v>2473.06</v>
      </c>
      <c r="S728" s="51">
        <f>'шестая ц.к.'!$AG$411</f>
        <v>2494.86</v>
      </c>
      <c r="T728" s="51">
        <f>'шестая ц.к.'!$AG$412</f>
        <v>2659.7</v>
      </c>
      <c r="U728" s="51">
        <f>'шестая ц.к.'!$AG$413</f>
        <v>2869.24</v>
      </c>
      <c r="V728" s="51">
        <f>'шестая ц.к.'!$AG$414</f>
        <v>3694.43</v>
      </c>
      <c r="W728" s="51">
        <f>'шестая ц.к.'!$AG$415</f>
        <v>3670.52</v>
      </c>
      <c r="X728" s="51">
        <f>'шестая ц.к.'!$AG$416</f>
        <v>2417.9899999999998</v>
      </c>
      <c r="Y728" s="52">
        <f>'шестая ц.к.'!$AG$417</f>
        <v>2282.11</v>
      </c>
    </row>
    <row r="729" spans="1:25" ht="15" customHeight="1" x14ac:dyDescent="0.25">
      <c r="A729" s="57">
        <f t="shared" si="17"/>
        <v>18</v>
      </c>
      <c r="B729" s="50">
        <f>'шестая ц.к.'!$AG$418</f>
        <v>1913.75</v>
      </c>
      <c r="C729" s="51">
        <f>'шестая ц.к.'!$AG$419</f>
        <v>1730.21</v>
      </c>
      <c r="D729" s="51">
        <f>'шестая ц.к.'!$AG$420</f>
        <v>1718.72</v>
      </c>
      <c r="E729" s="51">
        <f>'шестая ц.к.'!$AG$421</f>
        <v>1638.9</v>
      </c>
      <c r="F729" s="51">
        <f>'шестая ц.к.'!$AG$422</f>
        <v>1630.33</v>
      </c>
      <c r="G729" s="51">
        <f>'шестая ц.к.'!$AG$423</f>
        <v>1713.94</v>
      </c>
      <c r="H729" s="51">
        <f>'шестая ц.к.'!$AG$424</f>
        <v>1912.48</v>
      </c>
      <c r="I729" s="51">
        <f>'шестая ц.к.'!$AG$425</f>
        <v>2244.2199999999998</v>
      </c>
      <c r="J729" s="51">
        <f>'шестая ц.к.'!$AG$426</f>
        <v>2404.37</v>
      </c>
      <c r="K729" s="51">
        <f>'шестая ц.к.'!$AG$427</f>
        <v>2481.46</v>
      </c>
      <c r="L729" s="51">
        <f>'шестая ц.к.'!$AG$428</f>
        <v>2506.19</v>
      </c>
      <c r="M729" s="51">
        <f>'шестая ц.к.'!$AG$429</f>
        <v>2506.44</v>
      </c>
      <c r="N729" s="51">
        <f>'шестая ц.к.'!$AG$430</f>
        <v>2503.9699999999998</v>
      </c>
      <c r="O729" s="51">
        <f>'шестая ц.к.'!$AG$431</f>
        <v>2534.2399999999998</v>
      </c>
      <c r="P729" s="51">
        <f>'шестая ц.к.'!$AG$432</f>
        <v>2594.48</v>
      </c>
      <c r="Q729" s="51">
        <f>'шестая ц.к.'!$AG$433</f>
        <v>2572.0500000000002</v>
      </c>
      <c r="R729" s="51">
        <f>'шестая ц.к.'!$AG$434</f>
        <v>2553.54</v>
      </c>
      <c r="S729" s="51">
        <f>'шестая ц.к.'!$AG$435</f>
        <v>2505.12</v>
      </c>
      <c r="T729" s="51">
        <f>'шестая ц.к.'!$AG$436</f>
        <v>2494.59</v>
      </c>
      <c r="U729" s="51">
        <f>'шестая ц.к.'!$AG$437</f>
        <v>2741.33</v>
      </c>
      <c r="V729" s="51">
        <f>'шестая ц.к.'!$AG$438</f>
        <v>2569.66</v>
      </c>
      <c r="W729" s="51">
        <f>'шестая ц.к.'!$AG$439</f>
        <v>2509.34</v>
      </c>
      <c r="X729" s="51">
        <f>'шестая ц.к.'!$AG$440</f>
        <v>2385.0100000000002</v>
      </c>
      <c r="Y729" s="52">
        <f>'шестая ц.к.'!$AG$441</f>
        <v>2165.64</v>
      </c>
    </row>
    <row r="730" spans="1:25" ht="15" customHeight="1" x14ac:dyDescent="0.25">
      <c r="A730" s="57">
        <f t="shared" si="17"/>
        <v>19</v>
      </c>
      <c r="B730" s="50">
        <f>'шестая ц.к.'!$AG$442</f>
        <v>1911.92</v>
      </c>
      <c r="C730" s="51">
        <f>'шестая ц.к.'!$AG$443</f>
        <v>1781.88</v>
      </c>
      <c r="D730" s="51">
        <f>'шестая ц.к.'!$AG$444</f>
        <v>1694.2</v>
      </c>
      <c r="E730" s="51">
        <f>'шестая ц.к.'!$AG$445</f>
        <v>1680.42</v>
      </c>
      <c r="F730" s="51">
        <f>'шестая ц.к.'!$AG$446</f>
        <v>1676.58</v>
      </c>
      <c r="G730" s="51">
        <f>'шестая ц.к.'!$AG$447</f>
        <v>1796.94</v>
      </c>
      <c r="H730" s="51">
        <f>'шестая ц.к.'!$AG$448</f>
        <v>1932.33</v>
      </c>
      <c r="I730" s="51">
        <f>'шестая ц.к.'!$AG$449</f>
        <v>2265.35</v>
      </c>
      <c r="J730" s="51">
        <f>'шестая ц.к.'!$AG$450</f>
        <v>2570.71</v>
      </c>
      <c r="K730" s="51">
        <f>'шестая ц.к.'!$AG$451</f>
        <v>2611.4499999999998</v>
      </c>
      <c r="L730" s="51">
        <f>'шестая ц.к.'!$AG$452</f>
        <v>2622.93</v>
      </c>
      <c r="M730" s="51">
        <f>'шестая ц.к.'!$AG$453</f>
        <v>2629.62</v>
      </c>
      <c r="N730" s="51">
        <f>'шестая ц.к.'!$AG$454</f>
        <v>2631.87</v>
      </c>
      <c r="O730" s="51">
        <f>'шестая ц.к.'!$AG$455</f>
        <v>2644.13</v>
      </c>
      <c r="P730" s="51">
        <f>'шестая ц.к.'!$AG$456</f>
        <v>2674.21</v>
      </c>
      <c r="Q730" s="51">
        <f>'шестая ц.к.'!$AG$457</f>
        <v>2669.05</v>
      </c>
      <c r="R730" s="51">
        <f>'шестая ц.к.'!$AG$458</f>
        <v>2671.93</v>
      </c>
      <c r="S730" s="51">
        <f>'шестая ц.к.'!$AG$459</f>
        <v>2639.26</v>
      </c>
      <c r="T730" s="51">
        <f>'шестая ц.к.'!$AG$460</f>
        <v>2631.47</v>
      </c>
      <c r="U730" s="51">
        <f>'шестая ц.к.'!$AG$461</f>
        <v>2787.43</v>
      </c>
      <c r="V730" s="51">
        <f>'шестая ц.к.'!$AG$462</f>
        <v>2815.45</v>
      </c>
      <c r="W730" s="51">
        <f>'шестая ц.к.'!$AG$463</f>
        <v>2636.37</v>
      </c>
      <c r="X730" s="51">
        <f>'шестая ц.к.'!$AG$464</f>
        <v>2564.0500000000002</v>
      </c>
      <c r="Y730" s="52">
        <f>'шестая ц.к.'!$AG$465</f>
        <v>2304.48</v>
      </c>
    </row>
    <row r="731" spans="1:25" s="45" customFormat="1" ht="15" customHeight="1" x14ac:dyDescent="0.25">
      <c r="A731" s="57">
        <f t="shared" si="17"/>
        <v>20</v>
      </c>
      <c r="B731" s="50">
        <f>'шестая ц.к.'!$AG$466</f>
        <v>1974.1</v>
      </c>
      <c r="C731" s="51">
        <f>'шестая ц.к.'!$AG$467</f>
        <v>1821.34</v>
      </c>
      <c r="D731" s="51">
        <f>'шестая ц.к.'!$AG$468</f>
        <v>1762.57</v>
      </c>
      <c r="E731" s="51">
        <f>'шестая ц.к.'!$AG$469</f>
        <v>1764.2</v>
      </c>
      <c r="F731" s="51">
        <f>'шестая ц.к.'!$AG$470</f>
        <v>1786.86</v>
      </c>
      <c r="G731" s="51">
        <f>'шестая ц.к.'!$AG$471</f>
        <v>1862.08</v>
      </c>
      <c r="H731" s="51">
        <f>'шестая ц.к.'!$AG$472</f>
        <v>2114.37</v>
      </c>
      <c r="I731" s="51">
        <f>'шестая ц.к.'!$AG$473</f>
        <v>2339.16</v>
      </c>
      <c r="J731" s="51">
        <f>'шестая ц.к.'!$AG$474</f>
        <v>2581.42</v>
      </c>
      <c r="K731" s="51">
        <f>'шестая ц.к.'!$AG$475</f>
        <v>2624.84</v>
      </c>
      <c r="L731" s="51">
        <f>'шестая ц.к.'!$AG$476</f>
        <v>2639.71</v>
      </c>
      <c r="M731" s="51">
        <f>'шестая ц.к.'!$AG$477</f>
        <v>2632.2</v>
      </c>
      <c r="N731" s="51">
        <f>'шестая ц.к.'!$AG$478</f>
        <v>2630.84</v>
      </c>
      <c r="O731" s="51">
        <f>'шестая ц.к.'!$AG$479</f>
        <v>2657.13</v>
      </c>
      <c r="P731" s="51">
        <f>'шестая ц.к.'!$AG$480</f>
        <v>2789.78</v>
      </c>
      <c r="Q731" s="51">
        <f>'шестая ц.к.'!$AG$481</f>
        <v>2801.77</v>
      </c>
      <c r="R731" s="51">
        <f>'шестая ц.к.'!$AG$482</f>
        <v>2694.67</v>
      </c>
      <c r="S731" s="51">
        <f>'шестая ц.к.'!$AG$483</f>
        <v>2623.44</v>
      </c>
      <c r="T731" s="51">
        <f>'шестая ц.к.'!$AG$484</f>
        <v>2628.57</v>
      </c>
      <c r="U731" s="51">
        <f>'шестая ц.к.'!$AG$485</f>
        <v>2773</v>
      </c>
      <c r="V731" s="51">
        <f>'шестая ц.к.'!$AG$486</f>
        <v>2698.28</v>
      </c>
      <c r="W731" s="51">
        <f>'шестая ц.к.'!$AG$487</f>
        <v>2613.77</v>
      </c>
      <c r="X731" s="51">
        <f>'шестая ц.к.'!$AG$488</f>
        <v>2429.0300000000002</v>
      </c>
      <c r="Y731" s="52">
        <f>'шестая ц.к.'!$AG$489</f>
        <v>2339.62</v>
      </c>
    </row>
    <row r="732" spans="1:25" ht="15" customHeight="1" x14ac:dyDescent="0.25">
      <c r="A732" s="57">
        <f t="shared" si="17"/>
        <v>21</v>
      </c>
      <c r="B732" s="50">
        <f>'шестая ц.к.'!$AG$490</f>
        <v>1961.41</v>
      </c>
      <c r="C732" s="51">
        <f>'шестая ц.к.'!$AG$491</f>
        <v>1764.38</v>
      </c>
      <c r="D732" s="51">
        <f>'шестая ц.к.'!$AG$492</f>
        <v>1730.78</v>
      </c>
      <c r="E732" s="51">
        <f>'шестая ц.к.'!$AG$493</f>
        <v>1717.96</v>
      </c>
      <c r="F732" s="51">
        <f>'шестая ц.к.'!$AG$494</f>
        <v>1717.44</v>
      </c>
      <c r="G732" s="51">
        <f>'шестая ц.к.'!$AG$495</f>
        <v>1804.65</v>
      </c>
      <c r="H732" s="51">
        <f>'шестая ц.к.'!$AG$496</f>
        <v>2016.44</v>
      </c>
      <c r="I732" s="51">
        <f>'шестая ц.к.'!$AG$497</f>
        <v>2269.84</v>
      </c>
      <c r="J732" s="51">
        <f>'шестая ц.к.'!$AG$498</f>
        <v>2508.59</v>
      </c>
      <c r="K732" s="51">
        <f>'шестая ц.к.'!$AG$499</f>
        <v>2580.8000000000002</v>
      </c>
      <c r="L732" s="51">
        <f>'шестая ц.к.'!$AG$500</f>
        <v>2592.75</v>
      </c>
      <c r="M732" s="51">
        <f>'шестая ц.к.'!$AG$501</f>
        <v>2592.92</v>
      </c>
      <c r="N732" s="51">
        <f>'шестая ц.к.'!$AG$502</f>
        <v>2594.3200000000002</v>
      </c>
      <c r="O732" s="51">
        <f>'шестая ц.к.'!$AG$503</f>
        <v>2624.05</v>
      </c>
      <c r="P732" s="51">
        <f>'шестая ц.к.'!$AG$504</f>
        <v>3082.9</v>
      </c>
      <c r="Q732" s="51">
        <f>'шестая ц.к.'!$AG$505</f>
        <v>2820.32</v>
      </c>
      <c r="R732" s="51">
        <f>'шестая ц.к.'!$AG$506</f>
        <v>2612.1799999999998</v>
      </c>
      <c r="S732" s="51">
        <f>'шестая ц.к.'!$AG$507</f>
        <v>2573.9</v>
      </c>
      <c r="T732" s="51">
        <f>'шестая ц.к.'!$AG$508</f>
        <v>2579.8200000000002</v>
      </c>
      <c r="U732" s="51">
        <f>'шестая ц.к.'!$AG$509</f>
        <v>2717.76</v>
      </c>
      <c r="V732" s="51">
        <f>'шестая ц.к.'!$AG$510</f>
        <v>2678.27</v>
      </c>
      <c r="W732" s="51">
        <f>'шестая ц.к.'!$AG$511</f>
        <v>2586.64</v>
      </c>
      <c r="X732" s="51">
        <f>'шестая ц.к.'!$AG$512</f>
        <v>2398.9299999999998</v>
      </c>
      <c r="Y732" s="52">
        <f>'шестая ц.к.'!$AG$513</f>
        <v>2172</v>
      </c>
    </row>
    <row r="733" spans="1:25" ht="15" customHeight="1" x14ac:dyDescent="0.25">
      <c r="A733" s="57">
        <f t="shared" si="17"/>
        <v>22</v>
      </c>
      <c r="B733" s="50">
        <f>'шестая ц.к.'!$AG$514</f>
        <v>1884.52</v>
      </c>
      <c r="C733" s="51">
        <f>'шестая ц.к.'!$AG$515</f>
        <v>1770.79</v>
      </c>
      <c r="D733" s="51">
        <f>'шестая ц.к.'!$AG$516</f>
        <v>1746.89</v>
      </c>
      <c r="E733" s="51">
        <f>'шестая ц.к.'!$AG$517</f>
        <v>1728.92</v>
      </c>
      <c r="F733" s="51">
        <f>'шестая ц.к.'!$AG$518</f>
        <v>1725.26</v>
      </c>
      <c r="G733" s="51">
        <f>'шестая ц.к.'!$AG$519</f>
        <v>1794.73</v>
      </c>
      <c r="H733" s="51">
        <f>'шестая ц.к.'!$AG$520</f>
        <v>1963.83</v>
      </c>
      <c r="I733" s="51">
        <f>'шестая ц.к.'!$AG$521</f>
        <v>2310</v>
      </c>
      <c r="J733" s="51">
        <f>'шестая ц.к.'!$AG$522</f>
        <v>2539.61</v>
      </c>
      <c r="K733" s="51">
        <f>'шестая ц.к.'!$AG$523</f>
        <v>2609.29</v>
      </c>
      <c r="L733" s="51">
        <f>'шестая ц.к.'!$AG$524</f>
        <v>2620.65</v>
      </c>
      <c r="M733" s="51">
        <f>'шестая ц.к.'!$AG$525</f>
        <v>2625.78</v>
      </c>
      <c r="N733" s="51">
        <f>'шестая ц.к.'!$AG$526</f>
        <v>2625.13</v>
      </c>
      <c r="O733" s="51">
        <f>'шестая ц.к.'!$AG$527</f>
        <v>2689.47</v>
      </c>
      <c r="P733" s="51">
        <f>'шестая ц.к.'!$AG$528</f>
        <v>2759.61</v>
      </c>
      <c r="Q733" s="51">
        <f>'шестая ц.к.'!$AG$529</f>
        <v>3081.92</v>
      </c>
      <c r="R733" s="51">
        <f>'шестая ц.к.'!$AG$530</f>
        <v>2650.85</v>
      </c>
      <c r="S733" s="51">
        <f>'шестая ц.к.'!$AG$531</f>
        <v>2618.9899999999998</v>
      </c>
      <c r="T733" s="51">
        <f>'шестая ц.к.'!$AG$532</f>
        <v>2646.43</v>
      </c>
      <c r="U733" s="51">
        <f>'шестая ц.к.'!$AG$533</f>
        <v>2702.83</v>
      </c>
      <c r="V733" s="51">
        <f>'шестая ц.к.'!$AG$534</f>
        <v>2802.07</v>
      </c>
      <c r="W733" s="51">
        <f>'шестая ц.к.'!$AG$535</f>
        <v>2687.26</v>
      </c>
      <c r="X733" s="51">
        <f>'шестая ц.к.'!$AG$536</f>
        <v>2500.62</v>
      </c>
      <c r="Y733" s="52">
        <f>'шестая ц.к.'!$AG$537</f>
        <v>2324.79</v>
      </c>
    </row>
    <row r="734" spans="1:25" ht="15" customHeight="1" x14ac:dyDescent="0.25">
      <c r="A734" s="57">
        <f t="shared" si="17"/>
        <v>23</v>
      </c>
      <c r="B734" s="50">
        <f>'шестая ц.к.'!$AG$538</f>
        <v>2204.2800000000002</v>
      </c>
      <c r="C734" s="51">
        <f>'шестая ц.к.'!$AG$539</f>
        <v>1926.3</v>
      </c>
      <c r="D734" s="51">
        <f>'шестая ц.к.'!$AG$540</f>
        <v>1808.21</v>
      </c>
      <c r="E734" s="51">
        <f>'шестая ц.к.'!$AG$541</f>
        <v>1802.36</v>
      </c>
      <c r="F734" s="51">
        <f>'шестая ц.к.'!$AG$542</f>
        <v>1796.92</v>
      </c>
      <c r="G734" s="51">
        <f>'шестая ц.к.'!$AG$543</f>
        <v>1812.07</v>
      </c>
      <c r="H734" s="51">
        <f>'шестая ц.к.'!$AG$544</f>
        <v>1817.09</v>
      </c>
      <c r="I734" s="51">
        <f>'шестая ц.к.'!$AG$545</f>
        <v>2165.6799999999998</v>
      </c>
      <c r="J734" s="51">
        <f>'шестая ц.к.'!$AG$546</f>
        <v>2368.46</v>
      </c>
      <c r="K734" s="51">
        <f>'шестая ц.к.'!$AG$547</f>
        <v>2417.58</v>
      </c>
      <c r="L734" s="51">
        <f>'шестая ц.к.'!$AG$548</f>
        <v>2487.5300000000002</v>
      </c>
      <c r="M734" s="51">
        <f>'шестая ц.к.'!$AG$549</f>
        <v>2495.5100000000002</v>
      </c>
      <c r="N734" s="51">
        <f>'шестая ц.к.'!$AG$550</f>
        <v>2489.73</v>
      </c>
      <c r="O734" s="51">
        <f>'шестая ц.к.'!$AG$551</f>
        <v>2505.4899999999998</v>
      </c>
      <c r="P734" s="51">
        <f>'шестая ц.к.'!$AG$552</f>
        <v>2492.87</v>
      </c>
      <c r="Q734" s="51">
        <f>'шестая ц.к.'!$AG$553</f>
        <v>2489.34</v>
      </c>
      <c r="R734" s="51">
        <f>'шестая ц.к.'!$AG$554</f>
        <v>2441.12</v>
      </c>
      <c r="S734" s="51">
        <f>'шестая ц.к.'!$AG$555</f>
        <v>2417.89</v>
      </c>
      <c r="T734" s="51">
        <f>'шестая ц.к.'!$AG$556</f>
        <v>2447.73</v>
      </c>
      <c r="U734" s="51">
        <f>'шестая ц.к.'!$AG$557</f>
        <v>2609.48</v>
      </c>
      <c r="V734" s="51">
        <f>'шестая ц.к.'!$AG$558</f>
        <v>2589.8200000000002</v>
      </c>
      <c r="W734" s="51">
        <f>'шестая ц.к.'!$AG$559</f>
        <v>2453.5100000000002</v>
      </c>
      <c r="X734" s="51">
        <f>'шестая ц.к.'!$AG$560</f>
        <v>2358.23</v>
      </c>
      <c r="Y734" s="52">
        <f>'шестая ц.к.'!$AG$561</f>
        <v>2068.09</v>
      </c>
    </row>
    <row r="735" spans="1:25" ht="15" customHeight="1" x14ac:dyDescent="0.25">
      <c r="A735" s="57">
        <f t="shared" si="17"/>
        <v>24</v>
      </c>
      <c r="B735" s="50">
        <f>'шестая ц.к.'!$AG$562</f>
        <v>2027.66</v>
      </c>
      <c r="C735" s="51">
        <f>'шестая ц.к.'!$AG$563</f>
        <v>1873.94</v>
      </c>
      <c r="D735" s="51">
        <f>'шестая ц.к.'!$AG$564</f>
        <v>1791.27</v>
      </c>
      <c r="E735" s="51">
        <f>'шестая ц.к.'!$AG$565</f>
        <v>1726.89</v>
      </c>
      <c r="F735" s="51">
        <f>'шестая ц.к.'!$AG$566</f>
        <v>1718.01</v>
      </c>
      <c r="G735" s="51">
        <f>'шестая ц.к.'!$AG$567</f>
        <v>1699.97</v>
      </c>
      <c r="H735" s="51">
        <f>'шестая ц.к.'!$AG$568</f>
        <v>1795.67</v>
      </c>
      <c r="I735" s="51">
        <f>'шестая ц.к.'!$AG$569</f>
        <v>1933.46</v>
      </c>
      <c r="J735" s="51">
        <f>'шестая ц.к.'!$AG$570</f>
        <v>2013.53</v>
      </c>
      <c r="K735" s="51">
        <f>'шестая ц.к.'!$AG$571</f>
        <v>2313.09</v>
      </c>
      <c r="L735" s="51">
        <f>'шестая ц.к.'!$AG$572</f>
        <v>2325.56</v>
      </c>
      <c r="M735" s="51">
        <f>'шестая ц.к.'!$AG$573</f>
        <v>2325.54</v>
      </c>
      <c r="N735" s="51">
        <f>'шестая ц.к.'!$AG$574</f>
        <v>2331.63</v>
      </c>
      <c r="O735" s="51">
        <f>'шестая ц.к.'!$AG$575</f>
        <v>2342.33</v>
      </c>
      <c r="P735" s="51">
        <f>'шестая ц.к.'!$AG$576</f>
        <v>2346.21</v>
      </c>
      <c r="Q735" s="51">
        <f>'шестая ц.к.'!$AG$577</f>
        <v>2344.65</v>
      </c>
      <c r="R735" s="51">
        <f>'шестая ц.к.'!$AG$578</f>
        <v>2346.46</v>
      </c>
      <c r="S735" s="51">
        <f>'шестая ц.к.'!$AG$579</f>
        <v>2346.15</v>
      </c>
      <c r="T735" s="51">
        <f>'шестая ц.к.'!$AG$580</f>
        <v>2422.9499999999998</v>
      </c>
      <c r="U735" s="51">
        <f>'шестая ц.к.'!$AG$581</f>
        <v>2613.6999999999998</v>
      </c>
      <c r="V735" s="51">
        <f>'шестая ц.к.'!$AG$582</f>
        <v>2632.98</v>
      </c>
      <c r="W735" s="51">
        <f>'шестая ц.к.'!$AG$583</f>
        <v>2479.39</v>
      </c>
      <c r="X735" s="51">
        <f>'шестая ц.к.'!$AG$584</f>
        <v>2318.1799999999998</v>
      </c>
      <c r="Y735" s="52">
        <f>'шестая ц.к.'!$AG$585</f>
        <v>2077.91</v>
      </c>
    </row>
    <row r="736" spans="1:25" ht="15" customHeight="1" x14ac:dyDescent="0.25">
      <c r="A736" s="57">
        <f t="shared" si="17"/>
        <v>25</v>
      </c>
      <c r="B736" s="50">
        <f>'шестая ц.к.'!$AG$586</f>
        <v>1817.86</v>
      </c>
      <c r="C736" s="51">
        <f>'шестая ц.к.'!$AG$587</f>
        <v>1782.54</v>
      </c>
      <c r="D736" s="51">
        <f>'шестая ц.к.'!$AG$588</f>
        <v>1714.99</v>
      </c>
      <c r="E736" s="51">
        <f>'шестая ц.к.'!$AG$589</f>
        <v>1704.78</v>
      </c>
      <c r="F736" s="51">
        <f>'шестая ц.к.'!$AG$590</f>
        <v>1736.76</v>
      </c>
      <c r="G736" s="51">
        <f>'шестая ц.к.'!$AG$591</f>
        <v>1745.35</v>
      </c>
      <c r="H736" s="51">
        <f>'шестая ц.к.'!$AG$592</f>
        <v>1907.96</v>
      </c>
      <c r="I736" s="51">
        <f>'шестая ц.к.'!$AG$593</f>
        <v>2244.0300000000002</v>
      </c>
      <c r="J736" s="51">
        <f>'шестая ц.к.'!$AG$594</f>
        <v>2373.87</v>
      </c>
      <c r="K736" s="51">
        <f>'шестая ц.к.'!$AG$595</f>
        <v>2530.96</v>
      </c>
      <c r="L736" s="51">
        <f>'шестая ц.к.'!$AG$596</f>
        <v>2548.9</v>
      </c>
      <c r="M736" s="51">
        <f>'шестая ц.к.'!$AG$597</f>
        <v>2528.4</v>
      </c>
      <c r="N736" s="51">
        <f>'шестая ц.к.'!$AG$598</f>
        <v>2501.21</v>
      </c>
      <c r="O736" s="51">
        <f>'шестая ц.к.'!$AG$599</f>
        <v>2538.1</v>
      </c>
      <c r="P736" s="51">
        <f>'шестая ц.к.'!$AG$600</f>
        <v>2541.9499999999998</v>
      </c>
      <c r="Q736" s="51">
        <f>'шестая ц.к.'!$AG$601</f>
        <v>2523.2600000000002</v>
      </c>
      <c r="R736" s="51">
        <f>'шестая ц.к.'!$AG$602</f>
        <v>2481.67</v>
      </c>
      <c r="S736" s="51">
        <f>'шестая ц.к.'!$AG$603</f>
        <v>2427.58</v>
      </c>
      <c r="T736" s="51">
        <f>'шестая ц.к.'!$AG$604</f>
        <v>2496.5100000000002</v>
      </c>
      <c r="U736" s="51">
        <f>'шестая ц.к.'!$AG$605</f>
        <v>2593.9499999999998</v>
      </c>
      <c r="V736" s="51">
        <f>'шестая ц.к.'!$AG$606</f>
        <v>2555.66</v>
      </c>
      <c r="W736" s="51">
        <f>'шестая ц.к.'!$AG$607</f>
        <v>2426.37</v>
      </c>
      <c r="X736" s="51">
        <f>'шестая ц.к.'!$AG$608</f>
        <v>2312.56</v>
      </c>
      <c r="Y736" s="52">
        <f>'шестая ц.к.'!$AG$609</f>
        <v>2174.04</v>
      </c>
    </row>
    <row r="737" spans="1:25" ht="15" customHeight="1" x14ac:dyDescent="0.25">
      <c r="A737" s="57">
        <f t="shared" si="17"/>
        <v>26</v>
      </c>
      <c r="B737" s="50">
        <f>'шестая ц.к.'!$AG$610</f>
        <v>1772.47</v>
      </c>
      <c r="C737" s="51">
        <f>'шестая ц.к.'!$AG$611</f>
        <v>1693.26</v>
      </c>
      <c r="D737" s="51">
        <f>'шестая ц.к.'!$AG$612</f>
        <v>1667.37</v>
      </c>
      <c r="E737" s="51">
        <f>'шестая ц.к.'!$AG$613</f>
        <v>1663.6</v>
      </c>
      <c r="F737" s="51">
        <f>'шестая ц.к.'!$AG$614</f>
        <v>1668.43</v>
      </c>
      <c r="G737" s="51">
        <f>'шестая ц.к.'!$AG$615</f>
        <v>1811.09</v>
      </c>
      <c r="H737" s="51">
        <f>'шестая ц.к.'!$AG$616</f>
        <v>1901.32</v>
      </c>
      <c r="I737" s="51">
        <f>'шестая ц.к.'!$AG$617</f>
        <v>2262.2800000000002</v>
      </c>
      <c r="J737" s="51">
        <f>'шестая ц.к.'!$AG$618</f>
        <v>2401.4299999999998</v>
      </c>
      <c r="K737" s="51">
        <f>'шестая ц.к.'!$AG$619</f>
        <v>2484.41</v>
      </c>
      <c r="L737" s="51">
        <f>'шестая ц.к.'!$AG$620</f>
        <v>2507.0700000000002</v>
      </c>
      <c r="M737" s="51">
        <f>'шестая ц.к.'!$AG$621</f>
        <v>2455.63</v>
      </c>
      <c r="N737" s="51">
        <f>'шестая ц.к.'!$AG$622</f>
        <v>2425.79</v>
      </c>
      <c r="O737" s="51">
        <f>'шестая ц.к.'!$AG$623</f>
        <v>2449.04</v>
      </c>
      <c r="P737" s="51">
        <f>'шестая ц.к.'!$AG$624</f>
        <v>2487.38</v>
      </c>
      <c r="Q737" s="51">
        <f>'шестая ц.к.'!$AG$625</f>
        <v>2471.15</v>
      </c>
      <c r="R737" s="51">
        <f>'шестая ц.к.'!$AG$626</f>
        <v>2417.88</v>
      </c>
      <c r="S737" s="51">
        <f>'шестая ц.к.'!$AG$627</f>
        <v>2409.75</v>
      </c>
      <c r="T737" s="51">
        <f>'шестая ц.к.'!$AG$628</f>
        <v>2497.9899999999998</v>
      </c>
      <c r="U737" s="51">
        <f>'шестая ц.к.'!$AG$629</f>
        <v>2600.94</v>
      </c>
      <c r="V737" s="51">
        <f>'шестая ц.к.'!$AG$630</f>
        <v>2574.9299999999998</v>
      </c>
      <c r="W737" s="51">
        <f>'шестая ц.к.'!$AG$631</f>
        <v>2426.71</v>
      </c>
      <c r="X737" s="51">
        <f>'шестая ц.к.'!$AG$632</f>
        <v>2325.16</v>
      </c>
      <c r="Y737" s="52">
        <f>'шестая ц.к.'!$AG$633</f>
        <v>2147.17</v>
      </c>
    </row>
    <row r="738" spans="1:25" ht="15" customHeight="1" x14ac:dyDescent="0.25">
      <c r="A738" s="57">
        <f t="shared" si="17"/>
        <v>27</v>
      </c>
      <c r="B738" s="50">
        <f>'шестая ц.к.'!$AG$634</f>
        <v>1763.76</v>
      </c>
      <c r="C738" s="51">
        <f>'шестая ц.к.'!$AG$635</f>
        <v>1640.02</v>
      </c>
      <c r="D738" s="51">
        <f>'шестая ц.к.'!$AG$636</f>
        <v>1638.87</v>
      </c>
      <c r="E738" s="51">
        <f>'шестая ц.к.'!$AG$637</f>
        <v>1638.56</v>
      </c>
      <c r="F738" s="51">
        <f>'шестая ц.к.'!$AG$638</f>
        <v>1667.98</v>
      </c>
      <c r="G738" s="51">
        <f>'шестая ц.к.'!$AG$639</f>
        <v>1790.77</v>
      </c>
      <c r="H738" s="51">
        <f>'шестая ц.к.'!$AG$640</f>
        <v>1944.11</v>
      </c>
      <c r="I738" s="51">
        <f>'шестая ц.к.'!$AG$641</f>
        <v>2262.2399999999998</v>
      </c>
      <c r="J738" s="51">
        <f>'шестая ц.к.'!$AG$642</f>
        <v>2368.73</v>
      </c>
      <c r="K738" s="51">
        <f>'шестая ц.к.'!$AG$643</f>
        <v>2447.84</v>
      </c>
      <c r="L738" s="51">
        <f>'шестая ц.к.'!$AG$644</f>
        <v>2467.9</v>
      </c>
      <c r="M738" s="51">
        <f>'шестая ц.к.'!$AG$645</f>
        <v>2465.27</v>
      </c>
      <c r="N738" s="51">
        <f>'шестая ц.к.'!$AG$646</f>
        <v>2432.2800000000002</v>
      </c>
      <c r="O738" s="51">
        <f>'шестая ц.к.'!$AG$647</f>
        <v>2458.48</v>
      </c>
      <c r="P738" s="51">
        <f>'шестая ц.к.'!$AG$648</f>
        <v>2470.7199999999998</v>
      </c>
      <c r="Q738" s="51">
        <f>'шестая ц.к.'!$AG$649</f>
        <v>2463.62</v>
      </c>
      <c r="R738" s="51">
        <f>'шестая ц.к.'!$AG$650</f>
        <v>2411.6799999999998</v>
      </c>
      <c r="S738" s="51">
        <f>'шестая ц.к.'!$AG$651</f>
        <v>2384.7199999999998</v>
      </c>
      <c r="T738" s="51">
        <f>'шестая ц.к.'!$AG$652</f>
        <v>2525.59</v>
      </c>
      <c r="U738" s="51">
        <f>'шестая ц.к.'!$AG$653</f>
        <v>2668.95</v>
      </c>
      <c r="V738" s="51">
        <f>'шестая ц.к.'!$AG$654</f>
        <v>2564.2600000000002</v>
      </c>
      <c r="W738" s="51">
        <f>'шестая ц.к.'!$AG$655</f>
        <v>2428.7600000000002</v>
      </c>
      <c r="X738" s="51">
        <f>'шестая ц.к.'!$AG$656</f>
        <v>2331.08</v>
      </c>
      <c r="Y738" s="52">
        <f>'шестая ц.к.'!$AG$657</f>
        <v>2112.9</v>
      </c>
    </row>
    <row r="739" spans="1:25" ht="15" customHeight="1" x14ac:dyDescent="0.25">
      <c r="A739" s="57">
        <f t="shared" si="17"/>
        <v>28</v>
      </c>
      <c r="B739" s="50">
        <f>'шестая ц.к.'!$AG$658</f>
        <v>1760.07</v>
      </c>
      <c r="C739" s="51">
        <f>'шестая ц.к.'!$AG$659</f>
        <v>1653.96</v>
      </c>
      <c r="D739" s="51">
        <f>'шестая ц.к.'!$AG$660</f>
        <v>1643.66</v>
      </c>
      <c r="E739" s="51">
        <f>'шестая ц.к.'!$AG$661</f>
        <v>1642.79</v>
      </c>
      <c r="F739" s="51">
        <f>'шестая ц.к.'!$AG$662</f>
        <v>1684.35</v>
      </c>
      <c r="G739" s="51">
        <f>'шестая ц.к.'!$AG$663</f>
        <v>1835.02</v>
      </c>
      <c r="H739" s="51">
        <f>'шестая ц.к.'!$AG$664</f>
        <v>1939.92</v>
      </c>
      <c r="I739" s="51">
        <f>'шестая ц.к.'!$AG$665</f>
        <v>2276.1999999999998</v>
      </c>
      <c r="J739" s="51">
        <f>'шестая ц.к.'!$AG$666</f>
        <v>2436</v>
      </c>
      <c r="K739" s="51">
        <f>'шестая ц.к.'!$AG$667</f>
        <v>2466.1799999999998</v>
      </c>
      <c r="L739" s="51">
        <f>'шестая ц.к.'!$AG$668</f>
        <v>2485.21</v>
      </c>
      <c r="M739" s="51">
        <f>'шестая ц.к.'!$AG$669</f>
        <v>2472.11</v>
      </c>
      <c r="N739" s="51">
        <f>'шестая ц.к.'!$AG$670</f>
        <v>2429.0300000000002</v>
      </c>
      <c r="O739" s="51">
        <f>'шестая ц.к.'!$AG$671</f>
        <v>2445.36</v>
      </c>
      <c r="P739" s="51">
        <f>'шестая ц.к.'!$AG$672</f>
        <v>2436.08</v>
      </c>
      <c r="Q739" s="51">
        <f>'шестая ц.к.'!$AG$673</f>
        <v>2417.38</v>
      </c>
      <c r="R739" s="51">
        <f>'шестая ц.к.'!$AG$674</f>
        <v>2422.89</v>
      </c>
      <c r="S739" s="51">
        <f>'шестая ц.к.'!$AG$675</f>
        <v>2409.89</v>
      </c>
      <c r="T739" s="51">
        <f>'шестая ц.к.'!$AG$676</f>
        <v>2459.0500000000002</v>
      </c>
      <c r="U739" s="51">
        <f>'шестая ц.к.'!$AG$677</f>
        <v>2588.9299999999998</v>
      </c>
      <c r="V739" s="51">
        <f>'шестая ц.к.'!$AG$678</f>
        <v>2528.0700000000002</v>
      </c>
      <c r="W739" s="51">
        <f>'шестая ц.к.'!$AG$679</f>
        <v>2419.9</v>
      </c>
      <c r="X739" s="51">
        <f>'шестая ц.к.'!$AG$680</f>
        <v>2353.13</v>
      </c>
      <c r="Y739" s="52">
        <f>'шестая ц.к.'!$AG$681</f>
        <v>2110.9699999999998</v>
      </c>
    </row>
    <row r="740" spans="1:25" ht="15" customHeight="1" x14ac:dyDescent="0.25">
      <c r="A740" s="57">
        <f t="shared" si="17"/>
        <v>29</v>
      </c>
      <c r="B740" s="50">
        <f>'шестая ц.к.'!$AG$682</f>
        <v>1887.3</v>
      </c>
      <c r="C740" s="51">
        <f>'шестая ц.к.'!$AG$683</f>
        <v>1689.55</v>
      </c>
      <c r="D740" s="51">
        <f>'шестая ц.к.'!$AG$684</f>
        <v>1679.69</v>
      </c>
      <c r="E740" s="51">
        <f>'шестая ц.к.'!$AG$685</f>
        <v>1685.77</v>
      </c>
      <c r="F740" s="51">
        <f>'шестая ц.к.'!$AG$686</f>
        <v>1672.43</v>
      </c>
      <c r="G740" s="51">
        <f>'шестая ц.к.'!$AG$687</f>
        <v>1801.22</v>
      </c>
      <c r="H740" s="51">
        <f>'шестая ц.к.'!$AG$688</f>
        <v>2123.6</v>
      </c>
      <c r="I740" s="51">
        <f>'шестая ц.к.'!$AG$689</f>
        <v>2279.5300000000002</v>
      </c>
      <c r="J740" s="51">
        <f>'шестая ц.к.'!$AG$690</f>
        <v>2454.1999999999998</v>
      </c>
      <c r="K740" s="51">
        <f>'шестая ц.к.'!$AG$691</f>
        <v>2471.94</v>
      </c>
      <c r="L740" s="51">
        <f>'шестая ц.к.'!$AG$692</f>
        <v>2469.52</v>
      </c>
      <c r="M740" s="51">
        <f>'шестая ц.к.'!$AG$693</f>
        <v>2462.89</v>
      </c>
      <c r="N740" s="51">
        <f>'шестая ц.к.'!$AG$694</f>
        <v>2454.96</v>
      </c>
      <c r="O740" s="51">
        <f>'шестая ц.к.'!$AG$695</f>
        <v>2462.7600000000002</v>
      </c>
      <c r="P740" s="51">
        <f>'шестая ц.к.'!$AG$696</f>
        <v>2458.4699999999998</v>
      </c>
      <c r="Q740" s="51">
        <f>'шестая ц.к.'!$AG$697</f>
        <v>2457.19</v>
      </c>
      <c r="R740" s="51">
        <f>'шестая ц.к.'!$AG$698</f>
        <v>2452.81</v>
      </c>
      <c r="S740" s="51">
        <f>'шестая ц.к.'!$AG$699</f>
        <v>2456.9299999999998</v>
      </c>
      <c r="T740" s="51">
        <f>'шестая ц.к.'!$AG$700</f>
        <v>2494.7399999999998</v>
      </c>
      <c r="U740" s="51">
        <f>'шестая ц.к.'!$AG$701</f>
        <v>2587.61</v>
      </c>
      <c r="V740" s="51">
        <f>'шестая ц.к.'!$AG$702</f>
        <v>2577.91</v>
      </c>
      <c r="W740" s="51">
        <f>'шестая ц.к.'!$AG$703</f>
        <v>2480.98</v>
      </c>
      <c r="X740" s="51">
        <f>'шестая ц.к.'!$AG$704</f>
        <v>2477.58</v>
      </c>
      <c r="Y740" s="52">
        <f>'шестая ц.к.'!$AG$705</f>
        <v>2292.98</v>
      </c>
    </row>
    <row r="741" spans="1:25" ht="15" customHeight="1" x14ac:dyDescent="0.25">
      <c r="A741" s="68">
        <f t="shared" si="17"/>
        <v>30</v>
      </c>
      <c r="B741" s="50">
        <f>'шестая ц.к.'!$AG$706</f>
        <v>2042.45</v>
      </c>
      <c r="C741" s="51">
        <f>'шестая ц.к.'!$AG$707</f>
        <v>1845.21</v>
      </c>
      <c r="D741" s="51">
        <f>'шестая ц.к.'!$AG$708</f>
        <v>1794.66</v>
      </c>
      <c r="E741" s="51">
        <f>'шестая ц.к.'!$AG$709</f>
        <v>1780.66</v>
      </c>
      <c r="F741" s="51">
        <f>'шестая ц.к.'!$AG$710</f>
        <v>1793.69</v>
      </c>
      <c r="G741" s="51">
        <f>'шестая ц.к.'!$AG$711</f>
        <v>1871.37</v>
      </c>
      <c r="H741" s="51">
        <f>'шестая ц.к.'!$AG$712</f>
        <v>1864.49</v>
      </c>
      <c r="I741" s="51">
        <f>'шестая ц.к.'!$AG$713</f>
        <v>2115.04</v>
      </c>
      <c r="J741" s="51">
        <f>'шестая ц.к.'!$AG$714</f>
        <v>2338.9899999999998</v>
      </c>
      <c r="K741" s="51">
        <f>'шестая ц.к.'!$AG$715</f>
        <v>2414.7399999999998</v>
      </c>
      <c r="L741" s="51">
        <f>'шестая ц.к.'!$AG$716</f>
        <v>2415.77</v>
      </c>
      <c r="M741" s="51">
        <f>'шестая ц.к.'!$AG$717</f>
        <v>2416.83</v>
      </c>
      <c r="N741" s="51">
        <f>'шестая ц.к.'!$AG$718</f>
        <v>2409.5300000000002</v>
      </c>
      <c r="O741" s="51">
        <f>'шестая ц.к.'!$AG$719</f>
        <v>2410.4699999999998</v>
      </c>
      <c r="P741" s="51">
        <f>'шестая ц.к.'!$AG$720</f>
        <v>2406.85</v>
      </c>
      <c r="Q741" s="51">
        <f>'шестая ц.к.'!$AG$721</f>
        <v>2409.1</v>
      </c>
      <c r="R741" s="51">
        <f>'шестая ц.к.'!$AG$722</f>
        <v>2412.37</v>
      </c>
      <c r="S741" s="51">
        <f>'шестая ц.к.'!$AG$723</f>
        <v>2416.94</v>
      </c>
      <c r="T741" s="51">
        <f>'шестая ц.к.'!$AG$724</f>
        <v>2531.46</v>
      </c>
      <c r="U741" s="51">
        <f>'шестая ц.к.'!$AG$725</f>
        <v>2690.65</v>
      </c>
      <c r="V741" s="51">
        <f>'шестая ц.к.'!$AG$726</f>
        <v>2573.63</v>
      </c>
      <c r="W741" s="51">
        <f>'шестая ц.к.'!$AG$727</f>
        <v>2461.29</v>
      </c>
      <c r="X741" s="51">
        <f>'шестая ц.к.'!$AG$728</f>
        <v>2365.27</v>
      </c>
      <c r="Y741" s="52">
        <f>'шестая ц.к.'!$AG$729</f>
        <v>2240.64</v>
      </c>
    </row>
    <row r="742" spans="1:25" ht="15" hidden="1" customHeight="1" thickBot="1" x14ac:dyDescent="0.3">
      <c r="A742" s="69"/>
      <c r="B742" s="53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5"/>
    </row>
    <row r="743" spans="1:25" ht="15" customHeight="1" thickBot="1" x14ac:dyDescent="0.3">
      <c r="A743" s="60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</row>
    <row r="744" spans="1:25" ht="15" customHeight="1" x14ac:dyDescent="0.2">
      <c r="A744" s="384" t="s">
        <v>40</v>
      </c>
      <c r="B744" s="366" t="s">
        <v>9</v>
      </c>
      <c r="C744" s="366"/>
      <c r="D744" s="366"/>
      <c r="E744" s="366"/>
      <c r="F744" s="366"/>
      <c r="G744" s="366"/>
      <c r="H744" s="366"/>
      <c r="I744" s="366"/>
      <c r="J744" s="366"/>
      <c r="K744" s="366"/>
      <c r="L744" s="366"/>
      <c r="M744" s="366"/>
      <c r="N744" s="366"/>
      <c r="O744" s="366"/>
      <c r="P744" s="366"/>
      <c r="Q744" s="366"/>
      <c r="R744" s="366"/>
      <c r="S744" s="366"/>
      <c r="T744" s="366"/>
      <c r="U744" s="366"/>
      <c r="V744" s="366"/>
      <c r="W744" s="366"/>
      <c r="X744" s="366"/>
      <c r="Y744" s="367"/>
    </row>
    <row r="745" spans="1:25" ht="15" customHeight="1" x14ac:dyDescent="0.2">
      <c r="A745" s="385"/>
      <c r="B745" s="368"/>
      <c r="C745" s="368"/>
      <c r="D745" s="368"/>
      <c r="E745" s="368"/>
      <c r="F745" s="368"/>
      <c r="G745" s="368"/>
      <c r="H745" s="368"/>
      <c r="I745" s="368"/>
      <c r="J745" s="368"/>
      <c r="K745" s="368"/>
      <c r="L745" s="368"/>
      <c r="M745" s="368"/>
      <c r="N745" s="368"/>
      <c r="O745" s="368"/>
      <c r="P745" s="368"/>
      <c r="Q745" s="368"/>
      <c r="R745" s="368"/>
      <c r="S745" s="368"/>
      <c r="T745" s="368"/>
      <c r="U745" s="368"/>
      <c r="V745" s="368"/>
      <c r="W745" s="368"/>
      <c r="X745" s="368"/>
      <c r="Y745" s="369"/>
    </row>
    <row r="746" spans="1:25" ht="15" customHeight="1" thickBot="1" x14ac:dyDescent="0.25">
      <c r="A746" s="385"/>
      <c r="B746" s="370"/>
      <c r="C746" s="370"/>
      <c r="D746" s="370"/>
      <c r="E746" s="370"/>
      <c r="F746" s="370"/>
      <c r="G746" s="370"/>
      <c r="H746" s="370"/>
      <c r="I746" s="37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1"/>
    </row>
    <row r="747" spans="1:25" ht="23.25" customHeight="1" thickBot="1" x14ac:dyDescent="0.25">
      <c r="A747" s="386"/>
      <c r="B747" s="37" t="s">
        <v>58</v>
      </c>
      <c r="C747" s="37" t="s">
        <v>59</v>
      </c>
      <c r="D747" s="37" t="s">
        <v>60</v>
      </c>
      <c r="E747" s="37" t="s">
        <v>80</v>
      </c>
      <c r="F747" s="37" t="s">
        <v>61</v>
      </c>
      <c r="G747" s="37" t="s">
        <v>62</v>
      </c>
      <c r="H747" s="37" t="s">
        <v>63</v>
      </c>
      <c r="I747" s="37" t="s">
        <v>64</v>
      </c>
      <c r="J747" s="37" t="s">
        <v>65</v>
      </c>
      <c r="K747" s="37" t="s">
        <v>66</v>
      </c>
      <c r="L747" s="37" t="s">
        <v>67</v>
      </c>
      <c r="M747" s="37" t="s">
        <v>68</v>
      </c>
      <c r="N747" s="37" t="s">
        <v>81</v>
      </c>
      <c r="O747" s="37" t="s">
        <v>69</v>
      </c>
      <c r="P747" s="37" t="s">
        <v>70</v>
      </c>
      <c r="Q747" s="37" t="s">
        <v>71</v>
      </c>
      <c r="R747" s="37" t="s">
        <v>72</v>
      </c>
      <c r="S747" s="37" t="s">
        <v>73</v>
      </c>
      <c r="T747" s="37" t="s">
        <v>74</v>
      </c>
      <c r="U747" s="37" t="s">
        <v>75</v>
      </c>
      <c r="V747" s="37" t="s">
        <v>76</v>
      </c>
      <c r="W747" s="37" t="s">
        <v>77</v>
      </c>
      <c r="X747" s="37" t="s">
        <v>78</v>
      </c>
      <c r="Y747" s="37" t="s">
        <v>79</v>
      </c>
    </row>
    <row r="748" spans="1:25" s="44" customFormat="1" ht="15" customHeight="1" x14ac:dyDescent="0.25">
      <c r="A748" s="56">
        <v>1</v>
      </c>
      <c r="B748" s="47">
        <f>'шестая ц.к.'!$AH$10</f>
        <v>1801.98</v>
      </c>
      <c r="C748" s="48">
        <f>'шестая ц.к.'!$AH$11</f>
        <v>1589.59</v>
      </c>
      <c r="D748" s="48">
        <f>'шестая ц.к.'!$AH$12</f>
        <v>1543.51</v>
      </c>
      <c r="E748" s="48">
        <f>'шестая ц.к.'!$AH$13</f>
        <v>1500.83</v>
      </c>
      <c r="F748" s="48">
        <f>'шестая ц.к.'!$AH$14</f>
        <v>1518.21</v>
      </c>
      <c r="G748" s="48">
        <f>'шестая ц.к.'!$AH$15</f>
        <v>1569.54</v>
      </c>
      <c r="H748" s="48">
        <f>'шестая ц.к.'!$AH$16</f>
        <v>1802.35</v>
      </c>
      <c r="I748" s="48">
        <f>'шестая ц.к.'!$AH$17</f>
        <v>2054.3200000000002</v>
      </c>
      <c r="J748" s="48">
        <f>'шестая ц.к.'!$AH$18</f>
        <v>2287.94</v>
      </c>
      <c r="K748" s="48">
        <f>'шестая ц.к.'!$AH$19</f>
        <v>2314.5700000000002</v>
      </c>
      <c r="L748" s="48">
        <f>'шестая ц.к.'!$AH$20</f>
        <v>2318.09</v>
      </c>
      <c r="M748" s="48">
        <f>'шестая ц.к.'!$AH$21</f>
        <v>2318.94</v>
      </c>
      <c r="N748" s="48">
        <f>'шестая ц.к.'!$AH$22</f>
        <v>2316.41</v>
      </c>
      <c r="O748" s="48">
        <f>'шестая ц.к.'!$AH$23</f>
        <v>2324.33</v>
      </c>
      <c r="P748" s="48">
        <f>'шестая ц.к.'!$AH$24</f>
        <v>2329.48</v>
      </c>
      <c r="Q748" s="48">
        <f>'шестая ц.к.'!$AH$25</f>
        <v>2347.2199999999998</v>
      </c>
      <c r="R748" s="48">
        <f>'шестая ц.к.'!$AH$26</f>
        <v>2321.92</v>
      </c>
      <c r="S748" s="48">
        <f>'шестая ц.к.'!$AH$27</f>
        <v>2314.46</v>
      </c>
      <c r="T748" s="48">
        <f>'шестая ц.к.'!$AH$28</f>
        <v>2310.54</v>
      </c>
      <c r="U748" s="48">
        <f>'шестая ц.к.'!$AH$29</f>
        <v>2341.37</v>
      </c>
      <c r="V748" s="48">
        <f>'шестая ц.к.'!$AH$30</f>
        <v>2457.25</v>
      </c>
      <c r="W748" s="48">
        <f>'шестая ц.к.'!$AH$31</f>
        <v>2347.2199999999998</v>
      </c>
      <c r="X748" s="48">
        <f>'шестая ц.к.'!$AH$32</f>
        <v>2292.15</v>
      </c>
      <c r="Y748" s="49">
        <f>'шестая ц.к.'!$AH$33</f>
        <v>2095.8000000000002</v>
      </c>
    </row>
    <row r="749" spans="1:25" ht="15" customHeight="1" x14ac:dyDescent="0.25">
      <c r="A749" s="57">
        <f>A748+1</f>
        <v>2</v>
      </c>
      <c r="B749" s="50">
        <f>'шестая ц.к.'!$AH$34</f>
        <v>1859.47</v>
      </c>
      <c r="C749" s="51">
        <f>'шестая ц.к.'!$AH$35</f>
        <v>1726.81</v>
      </c>
      <c r="D749" s="51">
        <f>'шестая ц.к.'!$AH$36</f>
        <v>1590.2</v>
      </c>
      <c r="E749" s="51">
        <f>'шестая ц.к.'!$AH$37</f>
        <v>1558.18</v>
      </c>
      <c r="F749" s="51">
        <f>'шестая ц.к.'!$AH$38</f>
        <v>1513.9</v>
      </c>
      <c r="G749" s="51">
        <f>'шестая ц.к.'!$AH$39</f>
        <v>1553.43</v>
      </c>
      <c r="H749" s="51">
        <f>'шестая ц.к.'!$AH$40</f>
        <v>1600.87</v>
      </c>
      <c r="I749" s="51">
        <f>'шестая ц.к.'!$AH$41</f>
        <v>1979.66</v>
      </c>
      <c r="J749" s="51">
        <f>'шестая ц.к.'!$AH$42</f>
        <v>2137.9499999999998</v>
      </c>
      <c r="K749" s="51">
        <f>'шестая ц.к.'!$AH$43</f>
        <v>2286.46</v>
      </c>
      <c r="L749" s="51">
        <f>'шестая ц.к.'!$AH$44</f>
        <v>2290.9299999999998</v>
      </c>
      <c r="M749" s="51">
        <f>'шестая ц.к.'!$AH$45</f>
        <v>2296.9499999999998</v>
      </c>
      <c r="N749" s="51">
        <f>'шестая ц.к.'!$AH$46</f>
        <v>2287.4699999999998</v>
      </c>
      <c r="O749" s="51">
        <f>'шестая ц.к.'!$AH$47</f>
        <v>2292.54</v>
      </c>
      <c r="P749" s="51">
        <f>'шестая ц.к.'!$AH$48</f>
        <v>2296.09</v>
      </c>
      <c r="Q749" s="51">
        <f>'шестая ц.к.'!$AH$49</f>
        <v>2287.92</v>
      </c>
      <c r="R749" s="51">
        <f>'шестая ц.к.'!$AH$50</f>
        <v>2287.81</v>
      </c>
      <c r="S749" s="51">
        <f>'шестая ц.к.'!$AH$51</f>
        <v>2293.75</v>
      </c>
      <c r="T749" s="51">
        <f>'шестая ц.к.'!$AH$52</f>
        <v>2306.58</v>
      </c>
      <c r="U749" s="51">
        <f>'шестая ц.к.'!$AH$53</f>
        <v>2380.4899999999998</v>
      </c>
      <c r="V749" s="51">
        <f>'шестая ц.к.'!$AH$54</f>
        <v>2403.5500000000002</v>
      </c>
      <c r="W749" s="51">
        <f>'шестая ц.к.'!$AH$55</f>
        <v>2316.71</v>
      </c>
      <c r="X749" s="51">
        <f>'шестая ц.к.'!$AH$56</f>
        <v>2127.85</v>
      </c>
      <c r="Y749" s="52">
        <f>'шестая ц.к.'!$AH$57</f>
        <v>2066.89</v>
      </c>
    </row>
    <row r="750" spans="1:25" ht="15" customHeight="1" x14ac:dyDescent="0.25">
      <c r="A750" s="57">
        <f t="shared" ref="A750:A777" si="18">A749+1</f>
        <v>3</v>
      </c>
      <c r="B750" s="50">
        <f>'шестая ц.к.'!$AH$58</f>
        <v>1880.95</v>
      </c>
      <c r="C750" s="51">
        <f>'шестая ц.к.'!$AH$59</f>
        <v>1585.85</v>
      </c>
      <c r="D750" s="51">
        <f>'шестая ц.к.'!$AH$60</f>
        <v>1481.37</v>
      </c>
      <c r="E750" s="51">
        <f>'шестая ц.к.'!$AH$61</f>
        <v>1421.65</v>
      </c>
      <c r="F750" s="51">
        <f>'шестая ц.к.'!$AH$62</f>
        <v>1420.87</v>
      </c>
      <c r="G750" s="51">
        <f>'шестая ц.к.'!$AH$63</f>
        <v>1421.89</v>
      </c>
      <c r="H750" s="51">
        <f>'шестая ц.к.'!$AH$64</f>
        <v>1536.82</v>
      </c>
      <c r="I750" s="51">
        <f>'шестая ц.к.'!$AH$65</f>
        <v>1742.51</v>
      </c>
      <c r="J750" s="51">
        <f>'шестая ц.к.'!$AH$66</f>
        <v>1996.48</v>
      </c>
      <c r="K750" s="51">
        <f>'шестая ц.к.'!$AH$67</f>
        <v>2144.1</v>
      </c>
      <c r="L750" s="51">
        <f>'шестая ц.к.'!$AH$68</f>
        <v>2143.5</v>
      </c>
      <c r="M750" s="51">
        <f>'шестая ц.к.'!$AH$69</f>
        <v>2156.31</v>
      </c>
      <c r="N750" s="51">
        <f>'шестая ц.к.'!$AH$70</f>
        <v>2146.6799999999998</v>
      </c>
      <c r="O750" s="51">
        <f>'шестая ц.к.'!$AH$71</f>
        <v>2147.4499999999998</v>
      </c>
      <c r="P750" s="51">
        <f>'шестая ц.к.'!$AH$72</f>
        <v>2153.85</v>
      </c>
      <c r="Q750" s="51">
        <f>'шестая ц.к.'!$AH$73</f>
        <v>2152.41</v>
      </c>
      <c r="R750" s="51">
        <f>'шестая ц.к.'!$AH$74</f>
        <v>2156.81</v>
      </c>
      <c r="S750" s="51">
        <f>'шестая ц.к.'!$AH$75</f>
        <v>2158.02</v>
      </c>
      <c r="T750" s="51">
        <f>'шестая ц.к.'!$AH$76</f>
        <v>2181.9499999999998</v>
      </c>
      <c r="U750" s="51">
        <f>'шестая ц.к.'!$AH$77</f>
        <v>2332.41</v>
      </c>
      <c r="V750" s="51">
        <f>'шестая ц.к.'!$AH$78</f>
        <v>2415.86</v>
      </c>
      <c r="W750" s="51">
        <f>'шестая ц.к.'!$AH$79</f>
        <v>2350.1999999999998</v>
      </c>
      <c r="X750" s="51">
        <f>'шестая ц.к.'!$AH$80</f>
        <v>2149.5700000000002</v>
      </c>
      <c r="Y750" s="52">
        <f>'шестая ц.к.'!$AH$81</f>
        <v>2012.82</v>
      </c>
    </row>
    <row r="751" spans="1:25" ht="15" customHeight="1" x14ac:dyDescent="0.25">
      <c r="A751" s="57">
        <f t="shared" si="18"/>
        <v>4</v>
      </c>
      <c r="B751" s="50">
        <f>'шестая ц.к.'!$AH$82</f>
        <v>1751.41</v>
      </c>
      <c r="C751" s="51">
        <f>'шестая ц.к.'!$AH$83</f>
        <v>1513.99</v>
      </c>
      <c r="D751" s="51">
        <f>'шестая ц.к.'!$AH$84</f>
        <v>1430.55</v>
      </c>
      <c r="E751" s="51">
        <f>'шестая ц.к.'!$AH$85</f>
        <v>1404.01</v>
      </c>
      <c r="F751" s="51">
        <f>'шестая ц.к.'!$AH$86</f>
        <v>1428.05</v>
      </c>
      <c r="G751" s="51">
        <f>'шестая ц.к.'!$AH$87</f>
        <v>1505.02</v>
      </c>
      <c r="H751" s="51">
        <f>'шестая ц.к.'!$AH$88</f>
        <v>1734.3</v>
      </c>
      <c r="I751" s="51">
        <f>'шестая ц.к.'!$AH$89</f>
        <v>2023.97</v>
      </c>
      <c r="J751" s="51">
        <f>'шестая ц.к.'!$AH$90</f>
        <v>2217.89</v>
      </c>
      <c r="K751" s="51">
        <f>'шестая ц.к.'!$AH$91</f>
        <v>2286.7399999999998</v>
      </c>
      <c r="L751" s="51">
        <f>'шестая ц.к.'!$AH$92</f>
        <v>2291.48</v>
      </c>
      <c r="M751" s="51">
        <f>'шестая ц.к.'!$AH$93</f>
        <v>2284.11</v>
      </c>
      <c r="N751" s="51">
        <f>'шестая ц.к.'!$AH$94</f>
        <v>2263.1999999999998</v>
      </c>
      <c r="O751" s="51">
        <f>'шестая ц.к.'!$AH$95</f>
        <v>2298.1799999999998</v>
      </c>
      <c r="P751" s="51">
        <f>'шестая ц.к.'!$AH$96</f>
        <v>2335.84</v>
      </c>
      <c r="Q751" s="51">
        <f>'шестая ц.к.'!$AH$97</f>
        <v>2294.89</v>
      </c>
      <c r="R751" s="51">
        <f>'шестая ц.к.'!$AH$98</f>
        <v>2280.56</v>
      </c>
      <c r="S751" s="51">
        <f>'шестая ц.к.'!$AH$99</f>
        <v>2211.59</v>
      </c>
      <c r="T751" s="51">
        <f>'шестая ц.к.'!$AH$100</f>
        <v>2215.06</v>
      </c>
      <c r="U751" s="51">
        <f>'шестая ц.к.'!$AH$101</f>
        <v>2279.89</v>
      </c>
      <c r="V751" s="51">
        <f>'шестая ц.к.'!$AH$102</f>
        <v>2315.85</v>
      </c>
      <c r="W751" s="51">
        <f>'шестая ц.к.'!$AH$103</f>
        <v>2306.52</v>
      </c>
      <c r="X751" s="51">
        <f>'шестая ц.к.'!$AH$104</f>
        <v>1981.21</v>
      </c>
      <c r="Y751" s="52">
        <f>'шестая ц.к.'!$AH$105</f>
        <v>1532.96</v>
      </c>
    </row>
    <row r="752" spans="1:25" ht="15" customHeight="1" x14ac:dyDescent="0.25">
      <c r="A752" s="57">
        <f t="shared" si="18"/>
        <v>5</v>
      </c>
      <c r="B752" s="50">
        <f>'шестая ц.к.'!$AH$106</f>
        <v>1603.36</v>
      </c>
      <c r="C752" s="51">
        <f>'шестая ц.к.'!$AH$107</f>
        <v>1465.94</v>
      </c>
      <c r="D752" s="51">
        <f>'шестая ц.к.'!$AH$108</f>
        <v>1384.14</v>
      </c>
      <c r="E752" s="51">
        <f>'шестая ц.к.'!$AH$109</f>
        <v>1352.13</v>
      </c>
      <c r="F752" s="51">
        <f>'шестая ц.к.'!$AH$110</f>
        <v>1400.83</v>
      </c>
      <c r="G752" s="51">
        <f>'шестая ц.к.'!$AH$111</f>
        <v>1437.8</v>
      </c>
      <c r="H752" s="51">
        <f>'шестая ц.к.'!$AH$112</f>
        <v>1604</v>
      </c>
      <c r="I752" s="51">
        <f>'шестая ц.к.'!$AH$113</f>
        <v>1938.25</v>
      </c>
      <c r="J752" s="51">
        <f>'шестая ц.к.'!$AH$114</f>
        <v>2210.8000000000002</v>
      </c>
      <c r="K752" s="51">
        <f>'шестая ц.к.'!$AH$115</f>
        <v>2303.4</v>
      </c>
      <c r="L752" s="51">
        <f>'шестая ц.к.'!$AH$116</f>
        <v>2305.33</v>
      </c>
      <c r="M752" s="51">
        <f>'шестая ц.к.'!$AH$117</f>
        <v>2300.85</v>
      </c>
      <c r="N752" s="51">
        <f>'шестая ц.к.'!$AH$118</f>
        <v>2294.5500000000002</v>
      </c>
      <c r="O752" s="51">
        <f>'шестая ц.к.'!$AH$119</f>
        <v>2311.02</v>
      </c>
      <c r="P752" s="51">
        <f>'шестая ц.к.'!$AH$120</f>
        <v>2362.56</v>
      </c>
      <c r="Q752" s="51">
        <f>'шестая ц.к.'!$AH$121</f>
        <v>2341.7800000000002</v>
      </c>
      <c r="R752" s="51">
        <f>'шестая ц.к.'!$AH$122</f>
        <v>2324.65</v>
      </c>
      <c r="S752" s="51">
        <f>'шестая ц.к.'!$AH$123</f>
        <v>2296.34</v>
      </c>
      <c r="T752" s="51">
        <f>'шестая ц.к.'!$AH$124</f>
        <v>2301.11</v>
      </c>
      <c r="U752" s="51">
        <f>'шестая ц.к.'!$AH$125</f>
        <v>2350.85</v>
      </c>
      <c r="V752" s="51">
        <f>'шестая ц.к.'!$AH$126</f>
        <v>2403.77</v>
      </c>
      <c r="W752" s="51">
        <f>'шестая ц.к.'!$AH$127</f>
        <v>2324.02</v>
      </c>
      <c r="X752" s="51">
        <f>'шестая ц.к.'!$AH$128</f>
        <v>2195.8000000000002</v>
      </c>
      <c r="Y752" s="52">
        <f>'шестая ц.к.'!$AH$129</f>
        <v>1769.57</v>
      </c>
    </row>
    <row r="753" spans="1:25" ht="15" customHeight="1" x14ac:dyDescent="0.25">
      <c r="A753" s="57">
        <f t="shared" si="18"/>
        <v>6</v>
      </c>
      <c r="B753" s="50">
        <f>'шестая ц.к.'!$AH$130</f>
        <v>1507.98</v>
      </c>
      <c r="C753" s="51">
        <f>'шестая ц.к.'!$AH$131</f>
        <v>1377.11</v>
      </c>
      <c r="D753" s="51">
        <f>'шестая ц.к.'!$AH$132</f>
        <v>1318.94</v>
      </c>
      <c r="E753" s="51">
        <f>'шестая ц.к.'!$AH$133</f>
        <v>1289.19</v>
      </c>
      <c r="F753" s="51">
        <f>'шестая ц.к.'!$AH$134</f>
        <v>1336.54</v>
      </c>
      <c r="G753" s="51">
        <f>'шестая ц.к.'!$AH$135</f>
        <v>1414.54</v>
      </c>
      <c r="H753" s="51">
        <f>'шестая ц.к.'!$AH$136</f>
        <v>1689.81</v>
      </c>
      <c r="I753" s="51">
        <f>'шестая ц.к.'!$AH$137</f>
        <v>1981.41</v>
      </c>
      <c r="J753" s="51">
        <f>'шестая ц.к.'!$AH$138</f>
        <v>2195.48</v>
      </c>
      <c r="K753" s="51">
        <f>'шестая ц.к.'!$AH$139</f>
        <v>2306.7600000000002</v>
      </c>
      <c r="L753" s="51">
        <f>'шестая ц.к.'!$AH$140</f>
        <v>2307.52</v>
      </c>
      <c r="M753" s="51">
        <f>'шестая ц.к.'!$AH$141</f>
        <v>2303.4699999999998</v>
      </c>
      <c r="N753" s="51">
        <f>'шестая ц.к.'!$AH$142</f>
        <v>2289.5700000000002</v>
      </c>
      <c r="O753" s="51">
        <f>'шестая ц.к.'!$AH$143</f>
        <v>2317.34</v>
      </c>
      <c r="P753" s="51">
        <f>'шестая ц.к.'!$AH$144</f>
        <v>2390.37</v>
      </c>
      <c r="Q753" s="51">
        <f>'шестая ц.к.'!$AH$145</f>
        <v>2368.12</v>
      </c>
      <c r="R753" s="51">
        <f>'шестая ц.к.'!$AH$146</f>
        <v>2272.9699999999998</v>
      </c>
      <c r="S753" s="51">
        <f>'шестая ц.к.'!$AH$147</f>
        <v>2233.86</v>
      </c>
      <c r="T753" s="51">
        <f>'шестая ц.к.'!$AH$148</f>
        <v>2235.0700000000002</v>
      </c>
      <c r="U753" s="51">
        <f>'шестая ц.к.'!$AH$149</f>
        <v>2356.0100000000002</v>
      </c>
      <c r="V753" s="51">
        <f>'шестая ц.к.'!$AH$150</f>
        <v>2358.52</v>
      </c>
      <c r="W753" s="51">
        <f>'шестая ц.к.'!$AH$151</f>
        <v>2346.15</v>
      </c>
      <c r="X753" s="51">
        <f>'шестая ц.к.'!$AH$152</f>
        <v>2213.17</v>
      </c>
      <c r="Y753" s="52">
        <f>'шестая ц.к.'!$AH$153</f>
        <v>1978.7</v>
      </c>
    </row>
    <row r="754" spans="1:25" ht="15" customHeight="1" x14ac:dyDescent="0.25">
      <c r="A754" s="57">
        <f t="shared" si="18"/>
        <v>7</v>
      </c>
      <c r="B754" s="50">
        <f>'шестая ц.к.'!$AH$154</f>
        <v>1618.07</v>
      </c>
      <c r="C754" s="51">
        <f>'шестая ц.к.'!$AH$155</f>
        <v>1452.13</v>
      </c>
      <c r="D754" s="51">
        <f>'шестая ц.к.'!$AH$156</f>
        <v>1351.34</v>
      </c>
      <c r="E754" s="51">
        <f>'шестая ц.к.'!$AH$157</f>
        <v>1326.51</v>
      </c>
      <c r="F754" s="51">
        <f>'шестая ц.к.'!$AH$158</f>
        <v>1401.72</v>
      </c>
      <c r="G754" s="51">
        <f>'шестая ц.к.'!$AH$159</f>
        <v>1541.78</v>
      </c>
      <c r="H754" s="51">
        <f>'шестая ц.к.'!$AH$160</f>
        <v>1842.36</v>
      </c>
      <c r="I754" s="51">
        <f>'шестая ц.к.'!$AH$161</f>
        <v>2034.16</v>
      </c>
      <c r="J754" s="51">
        <f>'шестая ц.к.'!$AH$162</f>
        <v>2206.37</v>
      </c>
      <c r="K754" s="51">
        <f>'шестая ц.к.'!$AH$163</f>
        <v>2367.9899999999998</v>
      </c>
      <c r="L754" s="51">
        <f>'шестая ц.к.'!$AH$164</f>
        <v>2365.4299999999998</v>
      </c>
      <c r="M754" s="51">
        <f>'шестая ц.к.'!$AH$165</f>
        <v>2361.75</v>
      </c>
      <c r="N754" s="51">
        <f>'шестая ц.к.'!$AH$166</f>
        <v>2356.64</v>
      </c>
      <c r="O754" s="51">
        <f>'шестая ц.к.'!$AH$167</f>
        <v>2373.59</v>
      </c>
      <c r="P754" s="51">
        <f>'шестая ц.к.'!$AH$168</f>
        <v>2396.83</v>
      </c>
      <c r="Q754" s="51">
        <f>'шестая ц.к.'!$AH$169</f>
        <v>2378.88</v>
      </c>
      <c r="R754" s="51">
        <f>'шестая ц.к.'!$AH$170</f>
        <v>2349.94</v>
      </c>
      <c r="S754" s="51">
        <f>'шестая ц.к.'!$AH$171</f>
        <v>2307.8200000000002</v>
      </c>
      <c r="T754" s="51">
        <f>'шестая ц.к.'!$AH$172</f>
        <v>2330.19</v>
      </c>
      <c r="U754" s="51">
        <f>'шестая ц.к.'!$AH$173</f>
        <v>2379.3200000000002</v>
      </c>
      <c r="V754" s="51">
        <f>'шестая ц.к.'!$AH$174</f>
        <v>2383.4699999999998</v>
      </c>
      <c r="W754" s="51">
        <f>'шестая ц.к.'!$AH$175</f>
        <v>2373.8200000000002</v>
      </c>
      <c r="X754" s="51">
        <f>'шестая ц.к.'!$AH$176</f>
        <v>2203.65</v>
      </c>
      <c r="Y754" s="52">
        <f>'шестая ц.к.'!$AH$177</f>
        <v>1987.85</v>
      </c>
    </row>
    <row r="755" spans="1:25" ht="15" customHeight="1" x14ac:dyDescent="0.25">
      <c r="A755" s="57">
        <f t="shared" si="18"/>
        <v>8</v>
      </c>
      <c r="B755" s="50">
        <f>'шестая ц.к.'!$AH$178</f>
        <v>1630.15</v>
      </c>
      <c r="C755" s="51">
        <f>'шестая ц.к.'!$AH$179</f>
        <v>1457.71</v>
      </c>
      <c r="D755" s="51">
        <f>'шестая ц.к.'!$AH$180</f>
        <v>1398.33</v>
      </c>
      <c r="E755" s="51">
        <f>'шестая ц.к.'!$AH$181</f>
        <v>1393.63</v>
      </c>
      <c r="F755" s="51">
        <f>'шестая ц.к.'!$AH$182</f>
        <v>1419.34</v>
      </c>
      <c r="G755" s="51">
        <f>'шестая ц.к.'!$AH$183</f>
        <v>1560</v>
      </c>
      <c r="H755" s="51">
        <f>'шестая ц.к.'!$AH$184</f>
        <v>1697.26</v>
      </c>
      <c r="I755" s="51">
        <f>'шестая ц.к.'!$AH$185</f>
        <v>1996.95</v>
      </c>
      <c r="J755" s="51">
        <f>'шестая ц.к.'!$AH$186</f>
        <v>2177.5</v>
      </c>
      <c r="K755" s="51">
        <f>'шестая ц.к.'!$AH$187</f>
        <v>2278.6999999999998</v>
      </c>
      <c r="L755" s="51">
        <f>'шестая ц.к.'!$AH$188</f>
        <v>2282.0700000000002</v>
      </c>
      <c r="M755" s="51">
        <f>'шестая ц.к.'!$AH$189</f>
        <v>2274.7399999999998</v>
      </c>
      <c r="N755" s="51">
        <f>'шестая ц.к.'!$AH$190</f>
        <v>2248.4699999999998</v>
      </c>
      <c r="O755" s="51">
        <f>'шестая ц.к.'!$AH$191</f>
        <v>2282.6799999999998</v>
      </c>
      <c r="P755" s="51">
        <f>'шестая ц.к.'!$AH$192</f>
        <v>2312.2800000000002</v>
      </c>
      <c r="Q755" s="51">
        <f>'шестая ц.к.'!$AH$193</f>
        <v>2294.39</v>
      </c>
      <c r="R755" s="51">
        <f>'шестая ц.к.'!$AH$194</f>
        <v>2264.61</v>
      </c>
      <c r="S755" s="51">
        <f>'шестая ц.к.'!$AH$195</f>
        <v>2240.15</v>
      </c>
      <c r="T755" s="51">
        <f>'шестая ц.к.'!$AH$196</f>
        <v>2250.77</v>
      </c>
      <c r="U755" s="51">
        <f>'шестая ц.к.'!$AH$197</f>
        <v>2311.85</v>
      </c>
      <c r="V755" s="51">
        <f>'шестая ц.к.'!$AH$198</f>
        <v>2316.25</v>
      </c>
      <c r="W755" s="51">
        <f>'шестая ц.к.'!$AH$199</f>
        <v>2283.2199999999998</v>
      </c>
      <c r="X755" s="51">
        <f>'шестая ц.к.'!$AH$200</f>
        <v>2207.23</v>
      </c>
      <c r="Y755" s="52">
        <f>'шестая ц.к.'!$AH$201</f>
        <v>1913.93</v>
      </c>
    </row>
    <row r="756" spans="1:25" ht="15" customHeight="1" x14ac:dyDescent="0.25">
      <c r="A756" s="57">
        <f t="shared" si="18"/>
        <v>9</v>
      </c>
      <c r="B756" s="50">
        <f>'шестая ц.к.'!$AH$202</f>
        <v>1724.58</v>
      </c>
      <c r="C756" s="51">
        <f>'шестая ц.к.'!$AH$203</f>
        <v>1581.58</v>
      </c>
      <c r="D756" s="51">
        <f>'шестая ц.к.'!$AH$204</f>
        <v>1512.69</v>
      </c>
      <c r="E756" s="51">
        <f>'шестая ц.к.'!$AH$205</f>
        <v>1473.56</v>
      </c>
      <c r="F756" s="51">
        <f>'шестая ц.к.'!$AH$206</f>
        <v>1479.82</v>
      </c>
      <c r="G756" s="51">
        <f>'шестая ц.к.'!$AH$207</f>
        <v>1545.55</v>
      </c>
      <c r="H756" s="51">
        <f>'шестая ц.к.'!$AH$208</f>
        <v>1629.53</v>
      </c>
      <c r="I756" s="51">
        <f>'шестая ц.к.'!$AH$209</f>
        <v>1819.62</v>
      </c>
      <c r="J756" s="51">
        <f>'шестая ц.к.'!$AH$210</f>
        <v>2116.83</v>
      </c>
      <c r="K756" s="51">
        <f>'шестая ц.к.'!$AH$211</f>
        <v>2236.14</v>
      </c>
      <c r="L756" s="51">
        <f>'шестая ц.к.'!$AH$212</f>
        <v>2249.62</v>
      </c>
      <c r="M756" s="51">
        <f>'шестая ц.к.'!$AH$213</f>
        <v>2252.9299999999998</v>
      </c>
      <c r="N756" s="51">
        <f>'шестая ц.к.'!$AH$214</f>
        <v>2246.11</v>
      </c>
      <c r="O756" s="51">
        <f>'шестая ц.к.'!$AH$215</f>
        <v>2248.4699999999998</v>
      </c>
      <c r="P756" s="51">
        <f>'шестая ц.к.'!$AH$216</f>
        <v>2246.9499999999998</v>
      </c>
      <c r="Q756" s="51">
        <f>'шестая ц.к.'!$AH$217</f>
        <v>2242.9499999999998</v>
      </c>
      <c r="R756" s="51">
        <f>'шестая ц.к.'!$AH$218</f>
        <v>2239.81</v>
      </c>
      <c r="S756" s="51">
        <f>'шестая ц.к.'!$AH$219</f>
        <v>2232.27</v>
      </c>
      <c r="T756" s="51">
        <f>'шестая ц.к.'!$AH$220</f>
        <v>2249.9299999999998</v>
      </c>
      <c r="U756" s="51">
        <f>'шестая ц.к.'!$AH$221</f>
        <v>2325.4899999999998</v>
      </c>
      <c r="V756" s="51">
        <f>'шестая ц.к.'!$AH$222</f>
        <v>2324.21</v>
      </c>
      <c r="W756" s="51">
        <f>'шестая ц.к.'!$AH$223</f>
        <v>2323.33</v>
      </c>
      <c r="X756" s="51">
        <f>'шестая ц.к.'!$AH$224</f>
        <v>2245.5</v>
      </c>
      <c r="Y756" s="52">
        <f>'шестая ц.к.'!$AH$225</f>
        <v>2031.46</v>
      </c>
    </row>
    <row r="757" spans="1:25" ht="15" customHeight="1" x14ac:dyDescent="0.25">
      <c r="A757" s="57">
        <f t="shared" si="18"/>
        <v>10</v>
      </c>
      <c r="B757" s="50">
        <f>'шестая ц.к.'!$AH$226</f>
        <v>1738.15</v>
      </c>
      <c r="C757" s="51">
        <f>'шестая ц.к.'!$AH$227</f>
        <v>1587.53</v>
      </c>
      <c r="D757" s="51">
        <f>'шестая ц.к.'!$AH$228</f>
        <v>1549.27</v>
      </c>
      <c r="E757" s="51">
        <f>'шестая ц.к.'!$AH$229</f>
        <v>1490.94</v>
      </c>
      <c r="F757" s="51">
        <f>'шестая ц.к.'!$AH$230</f>
        <v>1501.06</v>
      </c>
      <c r="G757" s="51">
        <f>'шестая ц.к.'!$AH$231</f>
        <v>1541.67</v>
      </c>
      <c r="H757" s="51">
        <f>'шестая ц.к.'!$AH$232</f>
        <v>1589.67</v>
      </c>
      <c r="I757" s="51">
        <f>'шестая ц.к.'!$AH$233</f>
        <v>1666.21</v>
      </c>
      <c r="J757" s="51">
        <f>'шестая ц.к.'!$AH$234</f>
        <v>1976.67</v>
      </c>
      <c r="K757" s="51">
        <f>'шестая ц.к.'!$AH$235</f>
        <v>2133.7800000000002</v>
      </c>
      <c r="L757" s="51">
        <f>'шестая ц.к.'!$AH$236</f>
        <v>2139.71</v>
      </c>
      <c r="M757" s="51">
        <f>'шестая ц.к.'!$AH$237</f>
        <v>2137.27</v>
      </c>
      <c r="N757" s="51">
        <f>'шестая ц.к.'!$AH$238</f>
        <v>2134.4899999999998</v>
      </c>
      <c r="O757" s="51">
        <f>'шестая ц.к.'!$AH$239</f>
        <v>2137.2800000000002</v>
      </c>
      <c r="P757" s="51">
        <f>'шестая ц.к.'!$AH$240</f>
        <v>2140.67</v>
      </c>
      <c r="Q757" s="51">
        <f>'шестая ц.к.'!$AH$241</f>
        <v>2141.5100000000002</v>
      </c>
      <c r="R757" s="51">
        <f>'шестая ц.к.'!$AH$242</f>
        <v>2146.42</v>
      </c>
      <c r="S757" s="51">
        <f>'шестая ц.к.'!$AH$243</f>
        <v>2151.2800000000002</v>
      </c>
      <c r="T757" s="51">
        <f>'шестая ц.к.'!$AH$244</f>
        <v>2170.48</v>
      </c>
      <c r="U757" s="51">
        <f>'шестая ц.к.'!$AH$245</f>
        <v>2342.56</v>
      </c>
      <c r="V757" s="51">
        <f>'шестая ц.к.'!$AH$246</f>
        <v>2368.13</v>
      </c>
      <c r="W757" s="51">
        <f>'шестая ц.к.'!$AH$247</f>
        <v>2291.5300000000002</v>
      </c>
      <c r="X757" s="51">
        <f>'шестая ц.к.'!$AH$248</f>
        <v>2149.54</v>
      </c>
      <c r="Y757" s="52">
        <f>'шестая ц.к.'!$AH$249</f>
        <v>2020.22</v>
      </c>
    </row>
    <row r="758" spans="1:25" s="45" customFormat="1" ht="15" customHeight="1" x14ac:dyDescent="0.25">
      <c r="A758" s="57">
        <f t="shared" si="18"/>
        <v>11</v>
      </c>
      <c r="B758" s="50">
        <f>'шестая ц.к.'!$AH$250</f>
        <v>1726.54</v>
      </c>
      <c r="C758" s="51">
        <f>'шестая ц.к.'!$AH$251</f>
        <v>1576.86</v>
      </c>
      <c r="D758" s="51">
        <f>'шестая ц.к.'!$AH$252</f>
        <v>1535.25</v>
      </c>
      <c r="E758" s="51">
        <f>'шестая ц.к.'!$AH$253</f>
        <v>1510.23</v>
      </c>
      <c r="F758" s="51">
        <f>'шестая ц.к.'!$AH$254</f>
        <v>1534.44</v>
      </c>
      <c r="G758" s="51">
        <f>'шестая ц.к.'!$AH$255</f>
        <v>1659.7</v>
      </c>
      <c r="H758" s="51">
        <f>'шестая ц.к.'!$AH$256</f>
        <v>2006.63</v>
      </c>
      <c r="I758" s="51">
        <f>'шестая ц.к.'!$AH$257</f>
        <v>2111.7199999999998</v>
      </c>
      <c r="J758" s="51">
        <f>'шестая ц.к.'!$AH$258</f>
        <v>2276.1</v>
      </c>
      <c r="K758" s="51">
        <f>'шестая ц.к.'!$AH$259</f>
        <v>2402.73</v>
      </c>
      <c r="L758" s="51">
        <f>'шестая ц.к.'!$AH$260</f>
        <v>2383.2600000000002</v>
      </c>
      <c r="M758" s="51">
        <f>'шестая ц.к.'!$AH$261</f>
        <v>2378.2199999999998</v>
      </c>
      <c r="N758" s="51">
        <f>'шестая ц.к.'!$AH$262</f>
        <v>2335.25</v>
      </c>
      <c r="O758" s="51">
        <f>'шестая ц.к.'!$AH$263</f>
        <v>2764.12</v>
      </c>
      <c r="P758" s="51">
        <f>'шестая ц.к.'!$AH$264</f>
        <v>2403.87</v>
      </c>
      <c r="Q758" s="51">
        <f>'шестая ц.к.'!$AH$265</f>
        <v>2401.77</v>
      </c>
      <c r="R758" s="51">
        <f>'шестая ц.к.'!$AH$266</f>
        <v>2362.84</v>
      </c>
      <c r="S758" s="51">
        <f>'шестая ц.к.'!$AH$267</f>
        <v>2331.3000000000002</v>
      </c>
      <c r="T758" s="51">
        <f>'шестая ц.к.'!$AH$268</f>
        <v>2313.79</v>
      </c>
      <c r="U758" s="51">
        <f>'шестая ц.к.'!$AH$269</f>
        <v>2388.33</v>
      </c>
      <c r="V758" s="51">
        <f>'шестая ц.к.'!$AH$270</f>
        <v>2398.9499999999998</v>
      </c>
      <c r="W758" s="51">
        <f>'шестая ц.к.'!$AH$271</f>
        <v>2323.88</v>
      </c>
      <c r="X758" s="51">
        <f>'шестая ц.к.'!$AH$272</f>
        <v>2204.1</v>
      </c>
      <c r="Y758" s="52">
        <f>'шестая ц.к.'!$AH$273</f>
        <v>2001.02</v>
      </c>
    </row>
    <row r="759" spans="1:25" ht="15" customHeight="1" x14ac:dyDescent="0.25">
      <c r="A759" s="57">
        <f t="shared" si="18"/>
        <v>12</v>
      </c>
      <c r="B759" s="50">
        <f>'шестая ц.к.'!$AH$274</f>
        <v>1704.13</v>
      </c>
      <c r="C759" s="51">
        <f>'шестая ц.к.'!$AH$275</f>
        <v>1521.72</v>
      </c>
      <c r="D759" s="51">
        <f>'шестая ц.к.'!$AH$276</f>
        <v>1453.82</v>
      </c>
      <c r="E759" s="51">
        <f>'шестая ц.к.'!$AH$277</f>
        <v>1432.21</v>
      </c>
      <c r="F759" s="51">
        <f>'шестая ц.к.'!$AH$278</f>
        <v>1490.43</v>
      </c>
      <c r="G759" s="51">
        <f>'шестая ц.к.'!$AH$279</f>
        <v>1643</v>
      </c>
      <c r="H759" s="51">
        <f>'шестая ц.к.'!$AH$280</f>
        <v>1970.31</v>
      </c>
      <c r="I759" s="51">
        <f>'шестая ц.к.'!$AH$281</f>
        <v>2113.85</v>
      </c>
      <c r="J759" s="51">
        <f>'шестая ц.к.'!$AH$282</f>
        <v>2317.5300000000002</v>
      </c>
      <c r="K759" s="51">
        <f>'шестая ц.к.'!$AH$283</f>
        <v>2378.7600000000002</v>
      </c>
      <c r="L759" s="51">
        <f>'шестая ц.к.'!$AH$284</f>
        <v>2385.0100000000002</v>
      </c>
      <c r="M759" s="51">
        <f>'шестая ц.к.'!$AH$285</f>
        <v>2371.7600000000002</v>
      </c>
      <c r="N759" s="51">
        <f>'шестая ц.к.'!$AH$286</f>
        <v>2331.44</v>
      </c>
      <c r="O759" s="51">
        <f>'шестая ц.к.'!$AH$287</f>
        <v>2359.37</v>
      </c>
      <c r="P759" s="51">
        <f>'шестая ц.к.'!$AH$288</f>
        <v>2448.3000000000002</v>
      </c>
      <c r="Q759" s="51">
        <f>'шестая ц.к.'!$AH$289</f>
        <v>2428.02</v>
      </c>
      <c r="R759" s="51">
        <f>'шестая ц.к.'!$AH$290</f>
        <v>2408.29</v>
      </c>
      <c r="S759" s="51">
        <f>'шестая ц.к.'!$AH$291</f>
        <v>2377.11</v>
      </c>
      <c r="T759" s="51">
        <f>'шестая ц.к.'!$AH$292</f>
        <v>2363.09</v>
      </c>
      <c r="U759" s="51">
        <f>'шестая ц.к.'!$AH$293</f>
        <v>2416.92</v>
      </c>
      <c r="V759" s="51">
        <f>'шестая ц.к.'!$AH$294</f>
        <v>2404.33</v>
      </c>
      <c r="W759" s="51">
        <f>'шестая ц.к.'!$AH$295</f>
        <v>2863.33</v>
      </c>
      <c r="X759" s="51">
        <f>'шестая ц.к.'!$AH$296</f>
        <v>2239.67</v>
      </c>
      <c r="Y759" s="52">
        <f>'шестая ц.к.'!$AH$297</f>
        <v>2015.52</v>
      </c>
    </row>
    <row r="760" spans="1:25" ht="15" customHeight="1" x14ac:dyDescent="0.25">
      <c r="A760" s="57">
        <f t="shared" si="18"/>
        <v>13</v>
      </c>
      <c r="B760" s="50">
        <f>'шестая ц.к.'!$AH$298</f>
        <v>1634.96</v>
      </c>
      <c r="C760" s="51">
        <f>'шестая ц.к.'!$AH$299</f>
        <v>1498.12</v>
      </c>
      <c r="D760" s="51">
        <f>'шестая ц.к.'!$AH$300</f>
        <v>1441.43</v>
      </c>
      <c r="E760" s="51">
        <f>'шестая ц.к.'!$AH$301</f>
        <v>1429.4</v>
      </c>
      <c r="F760" s="51">
        <f>'шестая ц.к.'!$AH$302</f>
        <v>1484.56</v>
      </c>
      <c r="G760" s="51">
        <f>'шестая ц.к.'!$AH$303</f>
        <v>1637.91</v>
      </c>
      <c r="H760" s="51">
        <f>'шестая ц.к.'!$AH$304</f>
        <v>1806.1</v>
      </c>
      <c r="I760" s="51">
        <f>'шестая ц.к.'!$AH$305</f>
        <v>2106.2800000000002</v>
      </c>
      <c r="J760" s="51">
        <f>'шестая ц.к.'!$AH$306</f>
        <v>2319.46</v>
      </c>
      <c r="K760" s="51">
        <f>'шестая ц.к.'!$AH$307</f>
        <v>2363.0500000000002</v>
      </c>
      <c r="L760" s="51">
        <f>'шестая ц.к.'!$AH$308</f>
        <v>2361.16</v>
      </c>
      <c r="M760" s="51">
        <f>'шестая ц.к.'!$AH$309</f>
        <v>2361.7800000000002</v>
      </c>
      <c r="N760" s="51">
        <f>'шестая ц.к.'!$AH$310</f>
        <v>2360.89</v>
      </c>
      <c r="O760" s="51">
        <f>'шестая ц.к.'!$AH$311</f>
        <v>2415.17</v>
      </c>
      <c r="P760" s="51">
        <f>'шестая ц.к.'!$AH$312</f>
        <v>2460.1799999999998</v>
      </c>
      <c r="Q760" s="51">
        <f>'шестая ц.к.'!$AH$313</f>
        <v>2444.89</v>
      </c>
      <c r="R760" s="51">
        <f>'шестая ц.к.'!$AH$314</f>
        <v>2395.8000000000002</v>
      </c>
      <c r="S760" s="51">
        <f>'шестая ц.к.'!$AH$315</f>
        <v>2359.4299999999998</v>
      </c>
      <c r="T760" s="51">
        <f>'шестая ц.к.'!$AH$316</f>
        <v>2357.02</v>
      </c>
      <c r="U760" s="51">
        <f>'шестая ц.к.'!$AH$317</f>
        <v>2431.2199999999998</v>
      </c>
      <c r="V760" s="51">
        <f>'шестая ц.к.'!$AH$318</f>
        <v>2431.0100000000002</v>
      </c>
      <c r="W760" s="51">
        <f>'шестая ц.к.'!$AH$319</f>
        <v>2371.06</v>
      </c>
      <c r="X760" s="51">
        <f>'шестая ц.к.'!$AH$320</f>
        <v>2290.1999999999998</v>
      </c>
      <c r="Y760" s="52">
        <f>'шестая ц.к.'!$AH$321</f>
        <v>2023.88</v>
      </c>
    </row>
    <row r="761" spans="1:25" ht="15" customHeight="1" x14ac:dyDescent="0.25">
      <c r="A761" s="57">
        <f t="shared" si="18"/>
        <v>14</v>
      </c>
      <c r="B761" s="50">
        <f>'шестая ц.к.'!$AH$322</f>
        <v>1702.62</v>
      </c>
      <c r="C761" s="51">
        <f>'шестая ц.к.'!$AH$323</f>
        <v>1548.97</v>
      </c>
      <c r="D761" s="51">
        <f>'шестая ц.к.'!$AH$324</f>
        <v>1499.77</v>
      </c>
      <c r="E761" s="51">
        <f>'шестая ц.к.'!$AH$325</f>
        <v>1480.53</v>
      </c>
      <c r="F761" s="51">
        <f>'шестая ц.к.'!$AH$326</f>
        <v>1496.93</v>
      </c>
      <c r="G761" s="51">
        <f>'шестая ц.к.'!$AH$327</f>
        <v>1587.61</v>
      </c>
      <c r="H761" s="51">
        <f>'шестая ц.к.'!$AH$328</f>
        <v>1838.23</v>
      </c>
      <c r="I761" s="51">
        <f>'шестая ц.к.'!$AH$329</f>
        <v>2130.04</v>
      </c>
      <c r="J761" s="51">
        <f>'шестая ц.к.'!$AH$330</f>
        <v>2332.59</v>
      </c>
      <c r="K761" s="51">
        <f>'шестая ц.к.'!$AH$331</f>
        <v>2365.8000000000002</v>
      </c>
      <c r="L761" s="51">
        <f>'шестая ц.к.'!$AH$332</f>
        <v>2362.3000000000002</v>
      </c>
      <c r="M761" s="51">
        <f>'шестая ц.к.'!$AH$333</f>
        <v>2377.54</v>
      </c>
      <c r="N761" s="51">
        <f>'шестая ц.к.'!$AH$334</f>
        <v>2376.75</v>
      </c>
      <c r="O761" s="51">
        <f>'шестая ц.к.'!$AH$335</f>
        <v>2446.29</v>
      </c>
      <c r="P761" s="51">
        <f>'шестая ц.к.'!$AH$336</f>
        <v>2459.7800000000002</v>
      </c>
      <c r="Q761" s="51">
        <f>'шестая ц.к.'!$AH$337</f>
        <v>2453.4699999999998</v>
      </c>
      <c r="R761" s="51">
        <f>'шестая ц.к.'!$AH$338</f>
        <v>2438.0700000000002</v>
      </c>
      <c r="S761" s="51">
        <f>'шестая ц.к.'!$AH$339</f>
        <v>2364.65</v>
      </c>
      <c r="T761" s="51">
        <f>'шестая ц.к.'!$AH$340</f>
        <v>2326.1</v>
      </c>
      <c r="U761" s="51">
        <f>'шестая ц.к.'!$AH$341</f>
        <v>2389.59</v>
      </c>
      <c r="V761" s="51">
        <f>'шестая ц.к.'!$AH$342</f>
        <v>2370.73</v>
      </c>
      <c r="W761" s="51">
        <f>'шестая ц.к.'!$AH$343</f>
        <v>2333.2600000000002</v>
      </c>
      <c r="X761" s="51">
        <f>'шестая ц.к.'!$AH$344</f>
        <v>2286.42</v>
      </c>
      <c r="Y761" s="52">
        <f>'шестая ц.к.'!$AH$345</f>
        <v>2049.09</v>
      </c>
    </row>
    <row r="762" spans="1:25" ht="15" customHeight="1" x14ac:dyDescent="0.25">
      <c r="A762" s="57">
        <f t="shared" si="18"/>
        <v>15</v>
      </c>
      <c r="B762" s="50">
        <f>'шестая ц.к.'!$AH$346</f>
        <v>1727</v>
      </c>
      <c r="C762" s="51">
        <f>'шестая ц.к.'!$AH$347</f>
        <v>1559.61</v>
      </c>
      <c r="D762" s="51">
        <f>'шестая ц.к.'!$AH$348</f>
        <v>1465.52</v>
      </c>
      <c r="E762" s="51">
        <f>'шестая ц.к.'!$AH$349</f>
        <v>1427.21</v>
      </c>
      <c r="F762" s="51">
        <f>'шестая ц.к.'!$AH$350</f>
        <v>1498.29</v>
      </c>
      <c r="G762" s="51">
        <f>'шестая ц.к.'!$AH$351</f>
        <v>1583.46</v>
      </c>
      <c r="H762" s="51">
        <f>'шестая ц.к.'!$AH$352</f>
        <v>1827.42</v>
      </c>
      <c r="I762" s="51">
        <f>'шестая ц.к.'!$AH$353</f>
        <v>2091.6999999999998</v>
      </c>
      <c r="J762" s="51">
        <f>'шестая ц.к.'!$AH$354</f>
        <v>2288.9499999999998</v>
      </c>
      <c r="K762" s="51">
        <f>'шестая ц.к.'!$AH$355</f>
        <v>2339.62</v>
      </c>
      <c r="L762" s="51">
        <f>'шестая ц.к.'!$AH$356</f>
        <v>2338.9</v>
      </c>
      <c r="M762" s="51">
        <f>'шестая ц.к.'!$AH$357</f>
        <v>2344.3000000000002</v>
      </c>
      <c r="N762" s="51">
        <f>'шестая ц.к.'!$AH$358</f>
        <v>2351.5700000000002</v>
      </c>
      <c r="O762" s="51">
        <f>'шестая ц.к.'!$AH$359</f>
        <v>2374.13</v>
      </c>
      <c r="P762" s="51">
        <f>'шестая ц.к.'!$AH$360</f>
        <v>2416.44</v>
      </c>
      <c r="Q762" s="51">
        <f>'шестая ц.к.'!$AH$361</f>
        <v>2389.9</v>
      </c>
      <c r="R762" s="51">
        <f>'шестая ц.к.'!$AH$362</f>
        <v>2373.2399999999998</v>
      </c>
      <c r="S762" s="51">
        <f>'шестая ц.к.'!$AH$363</f>
        <v>2342.36</v>
      </c>
      <c r="T762" s="51">
        <f>'шестая ц.к.'!$AH$364</f>
        <v>2326.69</v>
      </c>
      <c r="U762" s="51">
        <f>'шестая ц.к.'!$AH$365</f>
        <v>2420.9</v>
      </c>
      <c r="V762" s="51">
        <f>'шестая ц.к.'!$AH$366</f>
        <v>2438.92</v>
      </c>
      <c r="W762" s="51">
        <f>'шестая ц.к.'!$AH$367</f>
        <v>2361.09</v>
      </c>
      <c r="X762" s="51">
        <f>'шестая ц.к.'!$AH$368</f>
        <v>2224.2600000000002</v>
      </c>
      <c r="Y762" s="52">
        <f>'шестая ц.к.'!$AH$369</f>
        <v>2055.12</v>
      </c>
    </row>
    <row r="763" spans="1:25" ht="15" customHeight="1" x14ac:dyDescent="0.25">
      <c r="A763" s="57">
        <f t="shared" si="18"/>
        <v>16</v>
      </c>
      <c r="B763" s="50">
        <f>'шестая ц.к.'!$AH$370</f>
        <v>1794.15</v>
      </c>
      <c r="C763" s="51">
        <f>'шестая ц.к.'!$AH$371</f>
        <v>1709.94</v>
      </c>
      <c r="D763" s="51">
        <f>'шестая ц.к.'!$AH$372</f>
        <v>1638.39</v>
      </c>
      <c r="E763" s="51">
        <f>'шестая ц.к.'!$AH$373</f>
        <v>1613.35</v>
      </c>
      <c r="F763" s="51">
        <f>'шестая ц.к.'!$AH$374</f>
        <v>1615.6</v>
      </c>
      <c r="G763" s="51">
        <f>'шестая ц.к.'!$AH$375</f>
        <v>1697.58</v>
      </c>
      <c r="H763" s="51">
        <f>'шестая ц.к.'!$AH$376</f>
        <v>1858.58</v>
      </c>
      <c r="I763" s="51">
        <f>'шестая ц.к.'!$AH$377</f>
        <v>2022.89</v>
      </c>
      <c r="J763" s="51">
        <f>'шестая ц.к.'!$AH$378</f>
        <v>2185.4299999999998</v>
      </c>
      <c r="K763" s="51">
        <f>'шестая ц.к.'!$AH$379</f>
        <v>2318.27</v>
      </c>
      <c r="L763" s="51">
        <f>'шестая ц.к.'!$AH$380</f>
        <v>2329.29</v>
      </c>
      <c r="M763" s="51">
        <f>'шестая ц.к.'!$AH$381</f>
        <v>2315.79</v>
      </c>
      <c r="N763" s="51">
        <f>'шестая ц.к.'!$AH$382</f>
        <v>2323.06</v>
      </c>
      <c r="O763" s="51">
        <f>'шестая ц.к.'!$AH$383</f>
        <v>2349.06</v>
      </c>
      <c r="P763" s="51">
        <f>'шестая ц.к.'!$AH$384</f>
        <v>2380.2800000000002</v>
      </c>
      <c r="Q763" s="51">
        <f>'шестая ц.к.'!$AH$385</f>
        <v>2321.87</v>
      </c>
      <c r="R763" s="51">
        <f>'шестая ц.к.'!$AH$386</f>
        <v>2336.4499999999998</v>
      </c>
      <c r="S763" s="51">
        <f>'шестая ц.к.'!$AH$387</f>
        <v>2366.33</v>
      </c>
      <c r="T763" s="51">
        <f>'шестая ц.к.'!$AH$388</f>
        <v>2343.08</v>
      </c>
      <c r="U763" s="51">
        <f>'шестая ц.к.'!$AH$389</f>
        <v>2563.69</v>
      </c>
      <c r="V763" s="51">
        <f>'шестая ц.к.'!$AH$390</f>
        <v>2536.39</v>
      </c>
      <c r="W763" s="51">
        <f>'шестая ц.к.'!$AH$391</f>
        <v>2376.61</v>
      </c>
      <c r="X763" s="51">
        <f>'шестая ц.к.'!$AH$392</f>
        <v>2164.31</v>
      </c>
      <c r="Y763" s="52">
        <f>'шестая ц.к.'!$AH$393</f>
        <v>2064.54</v>
      </c>
    </row>
    <row r="764" spans="1:25" ht="15" customHeight="1" x14ac:dyDescent="0.25">
      <c r="A764" s="57">
        <f t="shared" si="18"/>
        <v>17</v>
      </c>
      <c r="B764" s="50">
        <f>'шестая ц.к.'!$AH$394</f>
        <v>1926.14</v>
      </c>
      <c r="C764" s="51">
        <f>'шестая ц.к.'!$AH$395</f>
        <v>1723.58</v>
      </c>
      <c r="D764" s="51">
        <f>'шестая ц.к.'!$AH$396</f>
        <v>1659.44</v>
      </c>
      <c r="E764" s="51">
        <f>'шестая ц.к.'!$AH$397</f>
        <v>1628.7</v>
      </c>
      <c r="F764" s="51">
        <f>'шестая ц.к.'!$AH$398</f>
        <v>1490.53</v>
      </c>
      <c r="G764" s="51">
        <f>'шестая ц.к.'!$AH$399</f>
        <v>1496.51</v>
      </c>
      <c r="H764" s="51">
        <f>'шестая ц.к.'!$AH$400</f>
        <v>1620.95</v>
      </c>
      <c r="I764" s="51">
        <f>'шестая ц.к.'!$AH$401</f>
        <v>1747.52</v>
      </c>
      <c r="J764" s="51">
        <f>'шестая ц.к.'!$AH$402</f>
        <v>2087.4899999999998</v>
      </c>
      <c r="K764" s="51">
        <f>'шестая ц.к.'!$AH$403</f>
        <v>2160.94</v>
      </c>
      <c r="L764" s="51">
        <f>'шестая ц.к.'!$AH$404</f>
        <v>2195.64</v>
      </c>
      <c r="M764" s="51">
        <f>'шестая ц.к.'!$AH$405</f>
        <v>2203.83</v>
      </c>
      <c r="N764" s="51">
        <f>'шестая ц.к.'!$AH$406</f>
        <v>2207.56</v>
      </c>
      <c r="O764" s="51">
        <f>'шестая ц.к.'!$AH$407</f>
        <v>2234.61</v>
      </c>
      <c r="P764" s="51">
        <f>'шестая ц.к.'!$AH$408</f>
        <v>2223.13</v>
      </c>
      <c r="Q764" s="51">
        <f>'шестая ц.к.'!$AH$409</f>
        <v>2226.5100000000002</v>
      </c>
      <c r="R764" s="51">
        <f>'шестая ц.к.'!$AH$410</f>
        <v>2234.87</v>
      </c>
      <c r="S764" s="51">
        <f>'шестая ц.к.'!$AH$411</f>
        <v>2256.67</v>
      </c>
      <c r="T764" s="51">
        <f>'шестая ц.к.'!$AH$412</f>
        <v>2421.5100000000002</v>
      </c>
      <c r="U764" s="51">
        <f>'шестая ц.к.'!$AH$413</f>
        <v>2631.05</v>
      </c>
      <c r="V764" s="51">
        <f>'шестая ц.к.'!$AH$414</f>
        <v>3456.24</v>
      </c>
      <c r="W764" s="51">
        <f>'шестая ц.к.'!$AH$415</f>
        <v>3432.33</v>
      </c>
      <c r="X764" s="51">
        <f>'шестая ц.к.'!$AH$416</f>
        <v>2179.8000000000002</v>
      </c>
      <c r="Y764" s="52">
        <f>'шестая ц.к.'!$AH$417</f>
        <v>2043.92</v>
      </c>
    </row>
    <row r="765" spans="1:25" ht="15" customHeight="1" x14ac:dyDescent="0.25">
      <c r="A765" s="57">
        <f t="shared" si="18"/>
        <v>18</v>
      </c>
      <c r="B765" s="50">
        <f>'шестая ц.к.'!$AH$418</f>
        <v>1675.56</v>
      </c>
      <c r="C765" s="51">
        <f>'шестая ц.к.'!$AH$419</f>
        <v>1492.02</v>
      </c>
      <c r="D765" s="51">
        <f>'шестая ц.к.'!$AH$420</f>
        <v>1480.53</v>
      </c>
      <c r="E765" s="51">
        <f>'шестая ц.к.'!$AH$421</f>
        <v>1400.71</v>
      </c>
      <c r="F765" s="51">
        <f>'шестая ц.к.'!$AH$422</f>
        <v>1392.14</v>
      </c>
      <c r="G765" s="51">
        <f>'шестая ц.к.'!$AH$423</f>
        <v>1475.75</v>
      </c>
      <c r="H765" s="51">
        <f>'шестая ц.к.'!$AH$424</f>
        <v>1674.29</v>
      </c>
      <c r="I765" s="51">
        <f>'шестая ц.к.'!$AH$425</f>
        <v>2006.03</v>
      </c>
      <c r="J765" s="51">
        <f>'шестая ц.к.'!$AH$426</f>
        <v>2166.1799999999998</v>
      </c>
      <c r="K765" s="51">
        <f>'шестая ц.к.'!$AH$427</f>
        <v>2243.27</v>
      </c>
      <c r="L765" s="51">
        <f>'шестая ц.к.'!$AH$428</f>
        <v>2268</v>
      </c>
      <c r="M765" s="51">
        <f>'шестая ц.к.'!$AH$429</f>
        <v>2268.25</v>
      </c>
      <c r="N765" s="51">
        <f>'шестая ц.к.'!$AH$430</f>
        <v>2265.7800000000002</v>
      </c>
      <c r="O765" s="51">
        <f>'шестая ц.к.'!$AH$431</f>
        <v>2296.0500000000002</v>
      </c>
      <c r="P765" s="51">
        <f>'шестая ц.к.'!$AH$432</f>
        <v>2356.29</v>
      </c>
      <c r="Q765" s="51">
        <f>'шестая ц.к.'!$AH$433</f>
        <v>2333.86</v>
      </c>
      <c r="R765" s="51">
        <f>'шестая ц.к.'!$AH$434</f>
        <v>2315.35</v>
      </c>
      <c r="S765" s="51">
        <f>'шестая ц.к.'!$AH$435</f>
        <v>2266.9299999999998</v>
      </c>
      <c r="T765" s="51">
        <f>'шестая ц.к.'!$AH$436</f>
        <v>2256.4</v>
      </c>
      <c r="U765" s="51">
        <f>'шестая ц.к.'!$AH$437</f>
        <v>2503.14</v>
      </c>
      <c r="V765" s="51">
        <f>'шестая ц.к.'!$AH$438</f>
        <v>2331.4699999999998</v>
      </c>
      <c r="W765" s="51">
        <f>'шестая ц.к.'!$AH$439</f>
        <v>2271.15</v>
      </c>
      <c r="X765" s="51">
        <f>'шестая ц.к.'!$AH$440</f>
        <v>2146.8200000000002</v>
      </c>
      <c r="Y765" s="52">
        <f>'шестая ц.к.'!$AH$441</f>
        <v>1927.45</v>
      </c>
    </row>
    <row r="766" spans="1:25" ht="15" customHeight="1" x14ac:dyDescent="0.25">
      <c r="A766" s="57">
        <f t="shared" si="18"/>
        <v>19</v>
      </c>
      <c r="B766" s="50">
        <f>'шестая ц.к.'!$AH$442</f>
        <v>1673.73</v>
      </c>
      <c r="C766" s="51">
        <f>'шестая ц.к.'!$AH$443</f>
        <v>1543.69</v>
      </c>
      <c r="D766" s="51">
        <f>'шестая ц.к.'!$AH$444</f>
        <v>1456.01</v>
      </c>
      <c r="E766" s="51">
        <f>'шестая ц.к.'!$AH$445</f>
        <v>1442.23</v>
      </c>
      <c r="F766" s="51">
        <f>'шестая ц.к.'!$AH$446</f>
        <v>1438.39</v>
      </c>
      <c r="G766" s="51">
        <f>'шестая ц.к.'!$AH$447</f>
        <v>1558.75</v>
      </c>
      <c r="H766" s="51">
        <f>'шестая ц.к.'!$AH$448</f>
        <v>1694.14</v>
      </c>
      <c r="I766" s="51">
        <f>'шестая ц.к.'!$AH$449</f>
        <v>2027.16</v>
      </c>
      <c r="J766" s="51">
        <f>'шестая ц.к.'!$AH$450</f>
        <v>2332.52</v>
      </c>
      <c r="K766" s="51">
        <f>'шестая ц.к.'!$AH$451</f>
        <v>2373.2600000000002</v>
      </c>
      <c r="L766" s="51">
        <f>'шестая ц.к.'!$AH$452</f>
        <v>2384.7399999999998</v>
      </c>
      <c r="M766" s="51">
        <f>'шестая ц.к.'!$AH$453</f>
        <v>2391.4299999999998</v>
      </c>
      <c r="N766" s="51">
        <f>'шестая ц.к.'!$AH$454</f>
        <v>2393.6799999999998</v>
      </c>
      <c r="O766" s="51">
        <f>'шестая ц.к.'!$AH$455</f>
        <v>2405.94</v>
      </c>
      <c r="P766" s="51">
        <f>'шестая ц.к.'!$AH$456</f>
        <v>2436.02</v>
      </c>
      <c r="Q766" s="51">
        <f>'шестая ц.к.'!$AH$457</f>
        <v>2430.86</v>
      </c>
      <c r="R766" s="51">
        <f>'шестая ц.к.'!$AH$458</f>
        <v>2433.7399999999998</v>
      </c>
      <c r="S766" s="51">
        <f>'шестая ц.к.'!$AH$459</f>
        <v>2401.0700000000002</v>
      </c>
      <c r="T766" s="51">
        <f>'шестая ц.к.'!$AH$460</f>
        <v>2393.2800000000002</v>
      </c>
      <c r="U766" s="51">
        <f>'шестая ц.к.'!$AH$461</f>
        <v>2549.2399999999998</v>
      </c>
      <c r="V766" s="51">
        <f>'шестая ц.к.'!$AH$462</f>
        <v>2577.2600000000002</v>
      </c>
      <c r="W766" s="51">
        <f>'шестая ц.к.'!$AH$463</f>
        <v>2398.1799999999998</v>
      </c>
      <c r="X766" s="51">
        <f>'шестая ц.к.'!$AH$464</f>
        <v>2325.86</v>
      </c>
      <c r="Y766" s="52">
        <f>'шестая ц.к.'!$AH$465</f>
        <v>2066.29</v>
      </c>
    </row>
    <row r="767" spans="1:25" s="45" customFormat="1" ht="15" customHeight="1" x14ac:dyDescent="0.25">
      <c r="A767" s="57">
        <f t="shared" si="18"/>
        <v>20</v>
      </c>
      <c r="B767" s="50">
        <f>'шестая ц.к.'!$AH$466</f>
        <v>1735.91</v>
      </c>
      <c r="C767" s="51">
        <f>'шестая ц.к.'!$AH$467</f>
        <v>1583.15</v>
      </c>
      <c r="D767" s="51">
        <f>'шестая ц.к.'!$AH$468</f>
        <v>1524.38</v>
      </c>
      <c r="E767" s="51">
        <f>'шестая ц.к.'!$AH$469</f>
        <v>1526.01</v>
      </c>
      <c r="F767" s="51">
        <f>'шестая ц.к.'!$AH$470</f>
        <v>1548.67</v>
      </c>
      <c r="G767" s="51">
        <f>'шестая ц.к.'!$AH$471</f>
        <v>1623.89</v>
      </c>
      <c r="H767" s="51">
        <f>'шестая ц.к.'!$AH$472</f>
        <v>1876.18</v>
      </c>
      <c r="I767" s="51">
        <f>'шестая ц.к.'!$AH$473</f>
        <v>2100.9699999999998</v>
      </c>
      <c r="J767" s="51">
        <f>'шестая ц.к.'!$AH$474</f>
        <v>2343.23</v>
      </c>
      <c r="K767" s="51">
        <f>'шестая ц.к.'!$AH$475</f>
        <v>2386.65</v>
      </c>
      <c r="L767" s="51">
        <f>'шестая ц.к.'!$AH$476</f>
        <v>2401.52</v>
      </c>
      <c r="M767" s="51">
        <f>'шестая ц.к.'!$AH$477</f>
        <v>2394.0100000000002</v>
      </c>
      <c r="N767" s="51">
        <f>'шестая ц.к.'!$AH$478</f>
        <v>2392.65</v>
      </c>
      <c r="O767" s="51">
        <f>'шестая ц.к.'!$AH$479</f>
        <v>2418.94</v>
      </c>
      <c r="P767" s="51">
        <f>'шестая ц.к.'!$AH$480</f>
        <v>2551.59</v>
      </c>
      <c r="Q767" s="51">
        <f>'шестая ц.к.'!$AH$481</f>
        <v>2563.58</v>
      </c>
      <c r="R767" s="51">
        <f>'шестая ц.к.'!$AH$482</f>
        <v>2456.48</v>
      </c>
      <c r="S767" s="51">
        <f>'шестая ц.к.'!$AH$483</f>
        <v>2385.25</v>
      </c>
      <c r="T767" s="51">
        <f>'шестая ц.к.'!$AH$484</f>
        <v>2390.38</v>
      </c>
      <c r="U767" s="51">
        <f>'шестая ц.к.'!$AH$485</f>
        <v>2534.81</v>
      </c>
      <c r="V767" s="51">
        <f>'шестая ц.к.'!$AH$486</f>
        <v>2460.09</v>
      </c>
      <c r="W767" s="51">
        <f>'шестая ц.к.'!$AH$487</f>
        <v>2375.58</v>
      </c>
      <c r="X767" s="51">
        <f>'шестая ц.к.'!$AH$488</f>
        <v>2190.84</v>
      </c>
      <c r="Y767" s="52">
        <f>'шестая ц.к.'!$AH$489</f>
        <v>2101.4299999999998</v>
      </c>
    </row>
    <row r="768" spans="1:25" ht="15" customHeight="1" x14ac:dyDescent="0.25">
      <c r="A768" s="57">
        <f t="shared" si="18"/>
        <v>21</v>
      </c>
      <c r="B768" s="50">
        <f>'шестая ц.к.'!$AH$490</f>
        <v>1723.22</v>
      </c>
      <c r="C768" s="51">
        <f>'шестая ц.к.'!$AH$491</f>
        <v>1526.19</v>
      </c>
      <c r="D768" s="51">
        <f>'шестая ц.к.'!$AH$492</f>
        <v>1492.59</v>
      </c>
      <c r="E768" s="51">
        <f>'шестая ц.к.'!$AH$493</f>
        <v>1479.77</v>
      </c>
      <c r="F768" s="51">
        <f>'шестая ц.к.'!$AH$494</f>
        <v>1479.25</v>
      </c>
      <c r="G768" s="51">
        <f>'шестая ц.к.'!$AH$495</f>
        <v>1566.46</v>
      </c>
      <c r="H768" s="51">
        <f>'шестая ц.к.'!$AH$496</f>
        <v>1778.25</v>
      </c>
      <c r="I768" s="51">
        <f>'шестая ц.к.'!$AH$497</f>
        <v>2031.65</v>
      </c>
      <c r="J768" s="51">
        <f>'шестая ц.к.'!$AH$498</f>
        <v>2270.4</v>
      </c>
      <c r="K768" s="51">
        <f>'шестая ц.к.'!$AH$499</f>
        <v>2342.61</v>
      </c>
      <c r="L768" s="51">
        <f>'шестая ц.к.'!$AH$500</f>
        <v>2354.56</v>
      </c>
      <c r="M768" s="51">
        <f>'шестая ц.к.'!$AH$501</f>
        <v>2354.73</v>
      </c>
      <c r="N768" s="51">
        <f>'шестая ц.к.'!$AH$502</f>
        <v>2356.13</v>
      </c>
      <c r="O768" s="51">
        <f>'шестая ц.к.'!$AH$503</f>
        <v>2385.86</v>
      </c>
      <c r="P768" s="51">
        <f>'шестая ц.к.'!$AH$504</f>
        <v>2844.71</v>
      </c>
      <c r="Q768" s="51">
        <f>'шестая ц.к.'!$AH$505</f>
        <v>2582.13</v>
      </c>
      <c r="R768" s="51">
        <f>'шестая ц.к.'!$AH$506</f>
        <v>2373.9899999999998</v>
      </c>
      <c r="S768" s="51">
        <f>'шестая ц.к.'!$AH$507</f>
        <v>2335.71</v>
      </c>
      <c r="T768" s="51">
        <f>'шестая ц.к.'!$AH$508</f>
        <v>2341.63</v>
      </c>
      <c r="U768" s="51">
        <f>'шестая ц.к.'!$AH$509</f>
        <v>2479.5700000000002</v>
      </c>
      <c r="V768" s="51">
        <f>'шестая ц.к.'!$AH$510</f>
        <v>2440.08</v>
      </c>
      <c r="W768" s="51">
        <f>'шестая ц.к.'!$AH$511</f>
        <v>2348.4499999999998</v>
      </c>
      <c r="X768" s="51">
        <f>'шестая ц.к.'!$AH$512</f>
        <v>2160.7399999999998</v>
      </c>
      <c r="Y768" s="52">
        <f>'шестая ц.к.'!$AH$513</f>
        <v>1933.81</v>
      </c>
    </row>
    <row r="769" spans="1:25" ht="15" customHeight="1" x14ac:dyDescent="0.25">
      <c r="A769" s="57">
        <f t="shared" si="18"/>
        <v>22</v>
      </c>
      <c r="B769" s="50">
        <f>'шестая ц.к.'!$AH$514</f>
        <v>1646.33</v>
      </c>
      <c r="C769" s="51">
        <f>'шестая ц.к.'!$AH$515</f>
        <v>1532.6</v>
      </c>
      <c r="D769" s="51">
        <f>'шестая ц.к.'!$AH$516</f>
        <v>1508.7</v>
      </c>
      <c r="E769" s="51">
        <f>'шестая ц.к.'!$AH$517</f>
        <v>1490.73</v>
      </c>
      <c r="F769" s="51">
        <f>'шестая ц.к.'!$AH$518</f>
        <v>1487.07</v>
      </c>
      <c r="G769" s="51">
        <f>'шестая ц.к.'!$AH$519</f>
        <v>1556.54</v>
      </c>
      <c r="H769" s="51">
        <f>'шестая ц.к.'!$AH$520</f>
        <v>1725.64</v>
      </c>
      <c r="I769" s="51">
        <f>'шестая ц.к.'!$AH$521</f>
        <v>2071.81</v>
      </c>
      <c r="J769" s="51">
        <f>'шестая ц.к.'!$AH$522</f>
        <v>2301.42</v>
      </c>
      <c r="K769" s="51">
        <f>'шестая ц.к.'!$AH$523</f>
        <v>2371.1</v>
      </c>
      <c r="L769" s="51">
        <f>'шестая ц.к.'!$AH$524</f>
        <v>2382.46</v>
      </c>
      <c r="M769" s="51">
        <f>'шестая ц.к.'!$AH$525</f>
        <v>2387.59</v>
      </c>
      <c r="N769" s="51">
        <f>'шестая ц.к.'!$AH$526</f>
        <v>2386.94</v>
      </c>
      <c r="O769" s="51">
        <f>'шестая ц.к.'!$AH$527</f>
        <v>2451.2800000000002</v>
      </c>
      <c r="P769" s="51">
        <f>'шестая ц.к.'!$AH$528</f>
        <v>2521.42</v>
      </c>
      <c r="Q769" s="51">
        <f>'шестая ц.к.'!$AH$529</f>
        <v>2843.73</v>
      </c>
      <c r="R769" s="51">
        <f>'шестая ц.к.'!$AH$530</f>
        <v>2412.66</v>
      </c>
      <c r="S769" s="51">
        <f>'шестая ц.к.'!$AH$531</f>
        <v>2380.8000000000002</v>
      </c>
      <c r="T769" s="51">
        <f>'шестая ц.к.'!$AH$532</f>
        <v>2408.2399999999998</v>
      </c>
      <c r="U769" s="51">
        <f>'шестая ц.к.'!$AH$533</f>
        <v>2464.64</v>
      </c>
      <c r="V769" s="51">
        <f>'шестая ц.к.'!$AH$534</f>
        <v>2563.88</v>
      </c>
      <c r="W769" s="51">
        <f>'шестая ц.к.'!$AH$535</f>
        <v>2449.0700000000002</v>
      </c>
      <c r="X769" s="51">
        <f>'шестая ц.к.'!$AH$536</f>
        <v>2262.4299999999998</v>
      </c>
      <c r="Y769" s="52">
        <f>'шестая ц.к.'!$AH$537</f>
        <v>2086.6</v>
      </c>
    </row>
    <row r="770" spans="1:25" ht="15" customHeight="1" x14ac:dyDescent="0.25">
      <c r="A770" s="57">
        <f t="shared" si="18"/>
        <v>23</v>
      </c>
      <c r="B770" s="50">
        <f>'шестая ц.к.'!$AH$538</f>
        <v>1966.09</v>
      </c>
      <c r="C770" s="51">
        <f>'шестая ц.к.'!$AH$539</f>
        <v>1688.11</v>
      </c>
      <c r="D770" s="51">
        <f>'шестая ц.к.'!$AH$540</f>
        <v>1570.02</v>
      </c>
      <c r="E770" s="51">
        <f>'шестая ц.к.'!$AH$541</f>
        <v>1564.17</v>
      </c>
      <c r="F770" s="51">
        <f>'шестая ц.к.'!$AH$542</f>
        <v>1558.73</v>
      </c>
      <c r="G770" s="51">
        <f>'шестая ц.к.'!$AH$543</f>
        <v>1573.88</v>
      </c>
      <c r="H770" s="51">
        <f>'шестая ц.к.'!$AH$544</f>
        <v>1578.9</v>
      </c>
      <c r="I770" s="51">
        <f>'шестая ц.к.'!$AH$545</f>
        <v>1927.49</v>
      </c>
      <c r="J770" s="51">
        <f>'шестая ц.к.'!$AH$546</f>
        <v>2130.27</v>
      </c>
      <c r="K770" s="51">
        <f>'шестая ц.к.'!$AH$547</f>
        <v>2179.39</v>
      </c>
      <c r="L770" s="51">
        <f>'шестая ц.к.'!$AH$548</f>
        <v>2249.34</v>
      </c>
      <c r="M770" s="51">
        <f>'шестая ц.к.'!$AH$549</f>
        <v>2257.3200000000002</v>
      </c>
      <c r="N770" s="51">
        <f>'шестая ц.к.'!$AH$550</f>
        <v>2251.54</v>
      </c>
      <c r="O770" s="51">
        <f>'шестая ц.к.'!$AH$551</f>
        <v>2267.3000000000002</v>
      </c>
      <c r="P770" s="51">
        <f>'шестая ц.к.'!$AH$552</f>
        <v>2254.6799999999998</v>
      </c>
      <c r="Q770" s="51">
        <f>'шестая ц.к.'!$AH$553</f>
        <v>2251.15</v>
      </c>
      <c r="R770" s="51">
        <f>'шестая ц.к.'!$AH$554</f>
        <v>2202.9299999999998</v>
      </c>
      <c r="S770" s="51">
        <f>'шестая ц.к.'!$AH$555</f>
        <v>2179.6999999999998</v>
      </c>
      <c r="T770" s="51">
        <f>'шестая ц.к.'!$AH$556</f>
        <v>2209.54</v>
      </c>
      <c r="U770" s="51">
        <f>'шестая ц.к.'!$AH$557</f>
        <v>2371.29</v>
      </c>
      <c r="V770" s="51">
        <f>'шестая ц.к.'!$AH$558</f>
        <v>2351.63</v>
      </c>
      <c r="W770" s="51">
        <f>'шестая ц.к.'!$AH$559</f>
        <v>2215.3200000000002</v>
      </c>
      <c r="X770" s="51">
        <f>'шестая ц.к.'!$AH$560</f>
        <v>2120.04</v>
      </c>
      <c r="Y770" s="52">
        <f>'шестая ц.к.'!$AH$561</f>
        <v>1829.9</v>
      </c>
    </row>
    <row r="771" spans="1:25" ht="15" customHeight="1" x14ac:dyDescent="0.25">
      <c r="A771" s="57">
        <f t="shared" si="18"/>
        <v>24</v>
      </c>
      <c r="B771" s="50">
        <f>'шестая ц.к.'!$AH$562</f>
        <v>1789.47</v>
      </c>
      <c r="C771" s="51">
        <f>'шестая ц.к.'!$AH$563</f>
        <v>1635.75</v>
      </c>
      <c r="D771" s="51">
        <f>'шестая ц.к.'!$AH$564</f>
        <v>1553.08</v>
      </c>
      <c r="E771" s="51">
        <f>'шестая ц.к.'!$AH$565</f>
        <v>1488.7</v>
      </c>
      <c r="F771" s="51">
        <f>'шестая ц.к.'!$AH$566</f>
        <v>1479.82</v>
      </c>
      <c r="G771" s="51">
        <f>'шестая ц.к.'!$AH$567</f>
        <v>1461.78</v>
      </c>
      <c r="H771" s="51">
        <f>'шестая ц.к.'!$AH$568</f>
        <v>1557.48</v>
      </c>
      <c r="I771" s="51">
        <f>'шестая ц.к.'!$AH$569</f>
        <v>1695.27</v>
      </c>
      <c r="J771" s="51">
        <f>'шестая ц.к.'!$AH$570</f>
        <v>1775.34</v>
      </c>
      <c r="K771" s="51">
        <f>'шестая ц.к.'!$AH$571</f>
        <v>2074.9</v>
      </c>
      <c r="L771" s="51">
        <f>'шестая ц.к.'!$AH$572</f>
        <v>2087.37</v>
      </c>
      <c r="M771" s="51">
        <f>'шестая ц.к.'!$AH$573</f>
        <v>2087.35</v>
      </c>
      <c r="N771" s="51">
        <f>'шестая ц.к.'!$AH$574</f>
        <v>2093.44</v>
      </c>
      <c r="O771" s="51">
        <f>'шестая ц.к.'!$AH$575</f>
        <v>2104.14</v>
      </c>
      <c r="P771" s="51">
        <f>'шестая ц.к.'!$AH$576</f>
        <v>2108.02</v>
      </c>
      <c r="Q771" s="51">
        <f>'шестая ц.к.'!$AH$577</f>
        <v>2106.46</v>
      </c>
      <c r="R771" s="51">
        <f>'шестая ц.к.'!$AH$578</f>
        <v>2108.27</v>
      </c>
      <c r="S771" s="51">
        <f>'шестая ц.к.'!$AH$579</f>
        <v>2107.96</v>
      </c>
      <c r="T771" s="51">
        <f>'шестая ц.к.'!$AH$580</f>
        <v>2184.7600000000002</v>
      </c>
      <c r="U771" s="51">
        <f>'шестая ц.к.'!$AH$581</f>
        <v>2375.5100000000002</v>
      </c>
      <c r="V771" s="51">
        <f>'шестая ц.к.'!$AH$582</f>
        <v>2394.79</v>
      </c>
      <c r="W771" s="51">
        <f>'шестая ц.к.'!$AH$583</f>
        <v>2241.1999999999998</v>
      </c>
      <c r="X771" s="51">
        <f>'шестая ц.к.'!$AH$584</f>
        <v>2079.9899999999998</v>
      </c>
      <c r="Y771" s="52">
        <f>'шестая ц.к.'!$AH$585</f>
        <v>1839.72</v>
      </c>
    </row>
    <row r="772" spans="1:25" ht="15" customHeight="1" x14ac:dyDescent="0.25">
      <c r="A772" s="57">
        <f t="shared" si="18"/>
        <v>25</v>
      </c>
      <c r="B772" s="50">
        <f>'шестая ц.к.'!$AH$586</f>
        <v>1579.67</v>
      </c>
      <c r="C772" s="51">
        <f>'шестая ц.к.'!$AH$587</f>
        <v>1544.35</v>
      </c>
      <c r="D772" s="51">
        <f>'шестая ц.к.'!$AH$588</f>
        <v>1476.8</v>
      </c>
      <c r="E772" s="51">
        <f>'шестая ц.к.'!$AH$589</f>
        <v>1466.59</v>
      </c>
      <c r="F772" s="51">
        <f>'шестая ц.к.'!$AH$590</f>
        <v>1498.57</v>
      </c>
      <c r="G772" s="51">
        <f>'шестая ц.к.'!$AH$591</f>
        <v>1507.16</v>
      </c>
      <c r="H772" s="51">
        <f>'шестая ц.к.'!$AH$592</f>
        <v>1669.77</v>
      </c>
      <c r="I772" s="51">
        <f>'шестая ц.к.'!$AH$593</f>
        <v>2005.84</v>
      </c>
      <c r="J772" s="51">
        <f>'шестая ц.к.'!$AH$594</f>
        <v>2135.6799999999998</v>
      </c>
      <c r="K772" s="51">
        <f>'шестая ц.к.'!$AH$595</f>
        <v>2292.77</v>
      </c>
      <c r="L772" s="51">
        <f>'шестая ц.к.'!$AH$596</f>
        <v>2310.71</v>
      </c>
      <c r="M772" s="51">
        <f>'шестая ц.к.'!$AH$597</f>
        <v>2290.21</v>
      </c>
      <c r="N772" s="51">
        <f>'шестая ц.к.'!$AH$598</f>
        <v>2263.02</v>
      </c>
      <c r="O772" s="51">
        <f>'шестая ц.к.'!$AH$599</f>
        <v>2299.91</v>
      </c>
      <c r="P772" s="51">
        <f>'шестая ц.к.'!$AH$600</f>
        <v>2303.7600000000002</v>
      </c>
      <c r="Q772" s="51">
        <f>'шестая ц.к.'!$AH$601</f>
        <v>2285.0700000000002</v>
      </c>
      <c r="R772" s="51">
        <f>'шестая ц.к.'!$AH$602</f>
        <v>2243.48</v>
      </c>
      <c r="S772" s="51">
        <f>'шестая ц.к.'!$AH$603</f>
        <v>2189.39</v>
      </c>
      <c r="T772" s="51">
        <f>'шестая ц.к.'!$AH$604</f>
        <v>2258.3200000000002</v>
      </c>
      <c r="U772" s="51">
        <f>'шестая ц.к.'!$AH$605</f>
        <v>2355.7600000000002</v>
      </c>
      <c r="V772" s="51">
        <f>'шестая ц.к.'!$AH$606</f>
        <v>2317.4699999999998</v>
      </c>
      <c r="W772" s="51">
        <f>'шестая ц.к.'!$AH$607</f>
        <v>2188.1799999999998</v>
      </c>
      <c r="X772" s="51">
        <f>'шестая ц.к.'!$AH$608</f>
        <v>2074.37</v>
      </c>
      <c r="Y772" s="52">
        <f>'шестая ц.к.'!$AH$609</f>
        <v>1935.85</v>
      </c>
    </row>
    <row r="773" spans="1:25" ht="15" customHeight="1" x14ac:dyDescent="0.25">
      <c r="A773" s="57">
        <f t="shared" si="18"/>
        <v>26</v>
      </c>
      <c r="B773" s="50">
        <f>'шестая ц.к.'!$AH$610</f>
        <v>1534.28</v>
      </c>
      <c r="C773" s="51">
        <f>'шестая ц.к.'!$AH$611</f>
        <v>1455.07</v>
      </c>
      <c r="D773" s="51">
        <f>'шестая ц.к.'!$AH$612</f>
        <v>1429.18</v>
      </c>
      <c r="E773" s="51">
        <f>'шестая ц.к.'!$AH$613</f>
        <v>1425.41</v>
      </c>
      <c r="F773" s="51">
        <f>'шестая ц.к.'!$AH$614</f>
        <v>1430.24</v>
      </c>
      <c r="G773" s="51">
        <f>'шестая ц.к.'!$AH$615</f>
        <v>1572.9</v>
      </c>
      <c r="H773" s="51">
        <f>'шестая ц.к.'!$AH$616</f>
        <v>1663.13</v>
      </c>
      <c r="I773" s="51">
        <f>'шестая ц.к.'!$AH$617</f>
        <v>2024.09</v>
      </c>
      <c r="J773" s="51">
        <f>'шестая ц.к.'!$AH$618</f>
        <v>2163.2399999999998</v>
      </c>
      <c r="K773" s="51">
        <f>'шестая ц.к.'!$AH$619</f>
        <v>2246.2199999999998</v>
      </c>
      <c r="L773" s="51">
        <f>'шестая ц.к.'!$AH$620</f>
        <v>2268.88</v>
      </c>
      <c r="M773" s="51">
        <f>'шестая ц.к.'!$AH$621</f>
        <v>2217.44</v>
      </c>
      <c r="N773" s="51">
        <f>'шестая ц.к.'!$AH$622</f>
        <v>2187.6</v>
      </c>
      <c r="O773" s="51">
        <f>'шестая ц.к.'!$AH$623</f>
        <v>2210.85</v>
      </c>
      <c r="P773" s="51">
        <f>'шестая ц.к.'!$AH$624</f>
        <v>2249.19</v>
      </c>
      <c r="Q773" s="51">
        <f>'шестая ц.к.'!$AH$625</f>
        <v>2232.96</v>
      </c>
      <c r="R773" s="51">
        <f>'шестая ц.к.'!$AH$626</f>
        <v>2179.69</v>
      </c>
      <c r="S773" s="51">
        <f>'шестая ц.к.'!$AH$627</f>
        <v>2171.56</v>
      </c>
      <c r="T773" s="51">
        <f>'шестая ц.к.'!$AH$628</f>
        <v>2259.8000000000002</v>
      </c>
      <c r="U773" s="51">
        <f>'шестая ц.к.'!$AH$629</f>
        <v>2362.75</v>
      </c>
      <c r="V773" s="51">
        <f>'шестая ц.к.'!$AH$630</f>
        <v>2336.7399999999998</v>
      </c>
      <c r="W773" s="51">
        <f>'шестая ц.к.'!$AH$631</f>
        <v>2188.52</v>
      </c>
      <c r="X773" s="51">
        <f>'шестая ц.к.'!$AH$632</f>
        <v>2086.9699999999998</v>
      </c>
      <c r="Y773" s="52">
        <f>'шестая ц.к.'!$AH$633</f>
        <v>1908.98</v>
      </c>
    </row>
    <row r="774" spans="1:25" ht="15" customHeight="1" x14ac:dyDescent="0.25">
      <c r="A774" s="57">
        <f t="shared" si="18"/>
        <v>27</v>
      </c>
      <c r="B774" s="50">
        <f>'шестая ц.к.'!$AH$634</f>
        <v>1525.57</v>
      </c>
      <c r="C774" s="51">
        <f>'шестая ц.к.'!$AH$635</f>
        <v>1401.83</v>
      </c>
      <c r="D774" s="51">
        <f>'шестая ц.к.'!$AH$636</f>
        <v>1400.68</v>
      </c>
      <c r="E774" s="51">
        <f>'шестая ц.к.'!$AH$637</f>
        <v>1400.37</v>
      </c>
      <c r="F774" s="51">
        <f>'шестая ц.к.'!$AH$638</f>
        <v>1429.79</v>
      </c>
      <c r="G774" s="51">
        <f>'шестая ц.к.'!$AH$639</f>
        <v>1552.58</v>
      </c>
      <c r="H774" s="51">
        <f>'шестая ц.к.'!$AH$640</f>
        <v>1705.92</v>
      </c>
      <c r="I774" s="51">
        <f>'шестая ц.к.'!$AH$641</f>
        <v>2024.05</v>
      </c>
      <c r="J774" s="51">
        <f>'шестая ц.к.'!$AH$642</f>
        <v>2130.54</v>
      </c>
      <c r="K774" s="51">
        <f>'шестая ц.к.'!$AH$643</f>
        <v>2209.65</v>
      </c>
      <c r="L774" s="51">
        <f>'шестая ц.к.'!$AH$644</f>
        <v>2229.71</v>
      </c>
      <c r="M774" s="51">
        <f>'шестая ц.к.'!$AH$645</f>
        <v>2227.08</v>
      </c>
      <c r="N774" s="51">
        <f>'шестая ц.к.'!$AH$646</f>
        <v>2194.09</v>
      </c>
      <c r="O774" s="51">
        <f>'шестая ц.к.'!$AH$647</f>
        <v>2220.29</v>
      </c>
      <c r="P774" s="51">
        <f>'шестая ц.к.'!$AH$648</f>
        <v>2232.5300000000002</v>
      </c>
      <c r="Q774" s="51">
        <f>'шестая ц.к.'!$AH$649</f>
        <v>2225.4299999999998</v>
      </c>
      <c r="R774" s="51">
        <f>'шестая ц.к.'!$AH$650</f>
        <v>2173.4899999999998</v>
      </c>
      <c r="S774" s="51">
        <f>'шестая ц.к.'!$AH$651</f>
        <v>2146.5300000000002</v>
      </c>
      <c r="T774" s="51">
        <f>'шестая ц.к.'!$AH$652</f>
        <v>2287.4</v>
      </c>
      <c r="U774" s="51">
        <f>'шестая ц.к.'!$AH$653</f>
        <v>2430.7600000000002</v>
      </c>
      <c r="V774" s="51">
        <f>'шестая ц.к.'!$AH$654</f>
        <v>2326.0700000000002</v>
      </c>
      <c r="W774" s="51">
        <f>'шестая ц.к.'!$AH$655</f>
        <v>2190.5700000000002</v>
      </c>
      <c r="X774" s="51">
        <f>'шестая ц.к.'!$AH$656</f>
        <v>2092.89</v>
      </c>
      <c r="Y774" s="52">
        <f>'шестая ц.к.'!$AH$657</f>
        <v>1874.71</v>
      </c>
    </row>
    <row r="775" spans="1:25" ht="15" customHeight="1" x14ac:dyDescent="0.25">
      <c r="A775" s="57">
        <f t="shared" si="18"/>
        <v>28</v>
      </c>
      <c r="B775" s="50">
        <f>'шестая ц.к.'!$AH$658</f>
        <v>1521.88</v>
      </c>
      <c r="C775" s="51">
        <f>'шестая ц.к.'!$AH$659</f>
        <v>1415.77</v>
      </c>
      <c r="D775" s="51">
        <f>'шестая ц.к.'!$AH$660</f>
        <v>1405.47</v>
      </c>
      <c r="E775" s="51">
        <f>'шестая ц.к.'!$AH$661</f>
        <v>1404.6</v>
      </c>
      <c r="F775" s="51">
        <f>'шестая ц.к.'!$AH$662</f>
        <v>1446.16</v>
      </c>
      <c r="G775" s="51">
        <f>'шестая ц.к.'!$AH$663</f>
        <v>1596.83</v>
      </c>
      <c r="H775" s="51">
        <f>'шестая ц.к.'!$AH$664</f>
        <v>1701.73</v>
      </c>
      <c r="I775" s="51">
        <f>'шестая ц.к.'!$AH$665</f>
        <v>2038.01</v>
      </c>
      <c r="J775" s="51">
        <f>'шестая ц.к.'!$AH$666</f>
        <v>2197.81</v>
      </c>
      <c r="K775" s="51">
        <f>'шестая ц.к.'!$AH$667</f>
        <v>2227.9899999999998</v>
      </c>
      <c r="L775" s="51">
        <f>'шестая ц.к.'!$AH$668</f>
        <v>2247.02</v>
      </c>
      <c r="M775" s="51">
        <f>'шестая ц.к.'!$AH$669</f>
        <v>2233.92</v>
      </c>
      <c r="N775" s="51">
        <f>'шестая ц.к.'!$AH$670</f>
        <v>2190.84</v>
      </c>
      <c r="O775" s="51">
        <f>'шестая ц.к.'!$AH$671</f>
        <v>2207.17</v>
      </c>
      <c r="P775" s="51">
        <f>'шестая ц.к.'!$AH$672</f>
        <v>2197.89</v>
      </c>
      <c r="Q775" s="51">
        <f>'шестая ц.к.'!$AH$673</f>
        <v>2179.19</v>
      </c>
      <c r="R775" s="51">
        <f>'шестая ц.к.'!$AH$674</f>
        <v>2184.6999999999998</v>
      </c>
      <c r="S775" s="51">
        <f>'шестая ц.к.'!$AH$675</f>
        <v>2171.6999999999998</v>
      </c>
      <c r="T775" s="51">
        <f>'шестая ц.к.'!$AH$676</f>
        <v>2220.86</v>
      </c>
      <c r="U775" s="51">
        <f>'шестая ц.к.'!$AH$677</f>
        <v>2350.7399999999998</v>
      </c>
      <c r="V775" s="51">
        <f>'шестая ц.к.'!$AH$678</f>
        <v>2289.88</v>
      </c>
      <c r="W775" s="51">
        <f>'шестая ц.к.'!$AH$679</f>
        <v>2181.71</v>
      </c>
      <c r="X775" s="51">
        <f>'шестая ц.к.'!$AH$680</f>
        <v>2114.94</v>
      </c>
      <c r="Y775" s="52">
        <f>'шестая ц.к.'!$AH$681</f>
        <v>1872.78</v>
      </c>
    </row>
    <row r="776" spans="1:25" ht="15" customHeight="1" x14ac:dyDescent="0.25">
      <c r="A776" s="57">
        <f t="shared" si="18"/>
        <v>29</v>
      </c>
      <c r="B776" s="50">
        <f>'шестая ц.к.'!$AH$682</f>
        <v>1649.11</v>
      </c>
      <c r="C776" s="51">
        <f>'шестая ц.к.'!$AH$683</f>
        <v>1451.36</v>
      </c>
      <c r="D776" s="51">
        <f>'шестая ц.к.'!$AH$684</f>
        <v>1441.5</v>
      </c>
      <c r="E776" s="51">
        <f>'шестая ц.к.'!$AH$685</f>
        <v>1447.58</v>
      </c>
      <c r="F776" s="51">
        <f>'шестая ц.к.'!$AH$686</f>
        <v>1434.24</v>
      </c>
      <c r="G776" s="51">
        <f>'шестая ц.к.'!$AH$687</f>
        <v>1563.03</v>
      </c>
      <c r="H776" s="51">
        <f>'шестая ц.к.'!$AH$688</f>
        <v>1885.41</v>
      </c>
      <c r="I776" s="51">
        <f>'шестая ц.к.'!$AH$689</f>
        <v>2041.34</v>
      </c>
      <c r="J776" s="51">
        <f>'шестая ц.к.'!$AH$690</f>
        <v>2216.0100000000002</v>
      </c>
      <c r="K776" s="51">
        <f>'шестая ц.к.'!$AH$691</f>
        <v>2233.75</v>
      </c>
      <c r="L776" s="51">
        <f>'шестая ц.к.'!$AH$692</f>
        <v>2231.33</v>
      </c>
      <c r="M776" s="51">
        <f>'шестая ц.к.'!$AH$693</f>
        <v>2224.6999999999998</v>
      </c>
      <c r="N776" s="51">
        <f>'шестая ц.к.'!$AH$694</f>
        <v>2216.77</v>
      </c>
      <c r="O776" s="51">
        <f>'шестая ц.к.'!$AH$695</f>
        <v>2224.5700000000002</v>
      </c>
      <c r="P776" s="51">
        <f>'шестая ц.к.'!$AH$696</f>
        <v>2220.2800000000002</v>
      </c>
      <c r="Q776" s="51">
        <f>'шестая ц.к.'!$AH$697</f>
        <v>2219</v>
      </c>
      <c r="R776" s="51">
        <f>'шестая ц.к.'!$AH$698</f>
        <v>2214.62</v>
      </c>
      <c r="S776" s="51">
        <f>'шестая ц.к.'!$AH$699</f>
        <v>2218.7399999999998</v>
      </c>
      <c r="T776" s="51">
        <f>'шестая ц.к.'!$AH$700</f>
        <v>2256.5500000000002</v>
      </c>
      <c r="U776" s="51">
        <f>'шестая ц.к.'!$AH$701</f>
        <v>2349.42</v>
      </c>
      <c r="V776" s="51">
        <f>'шестая ц.к.'!$AH$702</f>
        <v>2339.7199999999998</v>
      </c>
      <c r="W776" s="51">
        <f>'шестая ц.к.'!$AH$703</f>
        <v>2242.79</v>
      </c>
      <c r="X776" s="51">
        <f>'шестая ц.к.'!$AH$704</f>
        <v>2239.39</v>
      </c>
      <c r="Y776" s="52">
        <f>'шестая ц.к.'!$AH$705</f>
        <v>2054.79</v>
      </c>
    </row>
    <row r="777" spans="1:25" ht="15" customHeight="1" x14ac:dyDescent="0.25">
      <c r="A777" s="68">
        <f t="shared" si="18"/>
        <v>30</v>
      </c>
      <c r="B777" s="50">
        <f>'шестая ц.к.'!$AH$706</f>
        <v>1804.26</v>
      </c>
      <c r="C777" s="51">
        <f>'шестая ц.к.'!$AH$707</f>
        <v>1607.02</v>
      </c>
      <c r="D777" s="51">
        <f>'шестая ц.к.'!$AH$708</f>
        <v>1556.47</v>
      </c>
      <c r="E777" s="51">
        <f>'шестая ц.к.'!$AH$709</f>
        <v>1542.47</v>
      </c>
      <c r="F777" s="51">
        <f>'шестая ц.к.'!$AH$710</f>
        <v>1555.5</v>
      </c>
      <c r="G777" s="51">
        <f>'шестая ц.к.'!$AH$711</f>
        <v>1633.18</v>
      </c>
      <c r="H777" s="51">
        <f>'шестая ц.к.'!$AH$712</f>
        <v>1626.3</v>
      </c>
      <c r="I777" s="51">
        <f>'шестая ц.к.'!$AH$713</f>
        <v>1876.85</v>
      </c>
      <c r="J777" s="51">
        <f>'шестая ц.к.'!$AH$714</f>
        <v>2100.8000000000002</v>
      </c>
      <c r="K777" s="51">
        <f>'шестая ц.к.'!$AH$715</f>
        <v>2176.5500000000002</v>
      </c>
      <c r="L777" s="51">
        <f>'шестая ц.к.'!$AH$716</f>
        <v>2177.58</v>
      </c>
      <c r="M777" s="51">
        <f>'шестая ц.к.'!$AH$717</f>
        <v>2178.64</v>
      </c>
      <c r="N777" s="51">
        <f>'шестая ц.к.'!$AH$718</f>
        <v>2171.34</v>
      </c>
      <c r="O777" s="51">
        <f>'шестая ц.к.'!$AH$719</f>
        <v>2172.2800000000002</v>
      </c>
      <c r="P777" s="51">
        <f>'шестая ц.к.'!$AH$720</f>
        <v>2168.66</v>
      </c>
      <c r="Q777" s="51">
        <f>'шестая ц.к.'!$AH$721</f>
        <v>2170.91</v>
      </c>
      <c r="R777" s="51">
        <f>'шестая ц.к.'!$AH$722</f>
        <v>2174.1799999999998</v>
      </c>
      <c r="S777" s="51">
        <f>'шестая ц.к.'!$AH$723</f>
        <v>2178.75</v>
      </c>
      <c r="T777" s="51">
        <f>'шестая ц.к.'!$AH$724</f>
        <v>2293.27</v>
      </c>
      <c r="U777" s="51">
        <f>'шестая ц.к.'!$AH$725</f>
        <v>2452.46</v>
      </c>
      <c r="V777" s="51">
        <f>'шестая ц.к.'!$AH$726</f>
        <v>2335.44</v>
      </c>
      <c r="W777" s="51">
        <f>'шестая ц.к.'!$AH$727</f>
        <v>2223.1</v>
      </c>
      <c r="X777" s="51">
        <f>'шестая ц.к.'!$AH$728</f>
        <v>2127.08</v>
      </c>
      <c r="Y777" s="52">
        <f>'шестая ц.к.'!$AH$729</f>
        <v>2002.45</v>
      </c>
    </row>
    <row r="778" spans="1:25" ht="15" hidden="1" customHeight="1" thickBot="1" x14ac:dyDescent="0.3">
      <c r="A778" s="69"/>
      <c r="B778" s="53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5"/>
    </row>
    <row r="779" spans="1:25" ht="15" customHeight="1" thickBot="1" x14ac:dyDescent="0.3">
      <c r="A779" s="60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</row>
    <row r="780" spans="1:25" ht="15" customHeight="1" x14ac:dyDescent="0.2">
      <c r="A780" s="384" t="s">
        <v>40</v>
      </c>
      <c r="B780" s="366" t="s">
        <v>10</v>
      </c>
      <c r="C780" s="366"/>
      <c r="D780" s="366"/>
      <c r="E780" s="366"/>
      <c r="F780" s="366"/>
      <c r="G780" s="366"/>
      <c r="H780" s="366"/>
      <c r="I780" s="366"/>
      <c r="J780" s="366"/>
      <c r="K780" s="366"/>
      <c r="L780" s="366"/>
      <c r="M780" s="366"/>
      <c r="N780" s="366"/>
      <c r="O780" s="366"/>
      <c r="P780" s="366"/>
      <c r="Q780" s="366"/>
      <c r="R780" s="366"/>
      <c r="S780" s="366"/>
      <c r="T780" s="366"/>
      <c r="U780" s="366"/>
      <c r="V780" s="366"/>
      <c r="W780" s="366"/>
      <c r="X780" s="366"/>
      <c r="Y780" s="367"/>
    </row>
    <row r="781" spans="1:25" ht="15" customHeight="1" x14ac:dyDescent="0.2">
      <c r="A781" s="385"/>
      <c r="B781" s="368"/>
      <c r="C781" s="368"/>
      <c r="D781" s="368"/>
      <c r="E781" s="368"/>
      <c r="F781" s="368"/>
      <c r="G781" s="368"/>
      <c r="H781" s="368"/>
      <c r="I781" s="368"/>
      <c r="J781" s="368"/>
      <c r="K781" s="368"/>
      <c r="L781" s="368"/>
      <c r="M781" s="368"/>
      <c r="N781" s="368"/>
      <c r="O781" s="368"/>
      <c r="P781" s="368"/>
      <c r="Q781" s="368"/>
      <c r="R781" s="368"/>
      <c r="S781" s="368"/>
      <c r="T781" s="368"/>
      <c r="U781" s="368"/>
      <c r="V781" s="368"/>
      <c r="W781" s="368"/>
      <c r="X781" s="368"/>
      <c r="Y781" s="369"/>
    </row>
    <row r="782" spans="1:25" ht="15" customHeight="1" thickBot="1" x14ac:dyDescent="0.25">
      <c r="A782" s="385"/>
      <c r="B782" s="370"/>
      <c r="C782" s="370"/>
      <c r="D782" s="370"/>
      <c r="E782" s="370"/>
      <c r="F782" s="370"/>
      <c r="G782" s="370"/>
      <c r="H782" s="370"/>
      <c r="I782" s="37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1"/>
    </row>
    <row r="783" spans="1:25" ht="23.25" customHeight="1" thickBot="1" x14ac:dyDescent="0.25">
      <c r="A783" s="386"/>
      <c r="B783" s="37" t="s">
        <v>58</v>
      </c>
      <c r="C783" s="37" t="s">
        <v>59</v>
      </c>
      <c r="D783" s="37" t="s">
        <v>60</v>
      </c>
      <c r="E783" s="37" t="s">
        <v>80</v>
      </c>
      <c r="F783" s="37" t="s">
        <v>61</v>
      </c>
      <c r="G783" s="37" t="s">
        <v>62</v>
      </c>
      <c r="H783" s="37" t="s">
        <v>63</v>
      </c>
      <c r="I783" s="37" t="s">
        <v>64</v>
      </c>
      <c r="J783" s="37" t="s">
        <v>65</v>
      </c>
      <c r="K783" s="37" t="s">
        <v>66</v>
      </c>
      <c r="L783" s="37" t="s">
        <v>67</v>
      </c>
      <c r="M783" s="37" t="s">
        <v>68</v>
      </c>
      <c r="N783" s="37" t="s">
        <v>81</v>
      </c>
      <c r="O783" s="37" t="s">
        <v>69</v>
      </c>
      <c r="P783" s="37" t="s">
        <v>70</v>
      </c>
      <c r="Q783" s="37" t="s">
        <v>71</v>
      </c>
      <c r="R783" s="37" t="s">
        <v>72</v>
      </c>
      <c r="S783" s="37" t="s">
        <v>73</v>
      </c>
      <c r="T783" s="37" t="s">
        <v>74</v>
      </c>
      <c r="U783" s="37" t="s">
        <v>75</v>
      </c>
      <c r="V783" s="37" t="s">
        <v>76</v>
      </c>
      <c r="W783" s="37" t="s">
        <v>77</v>
      </c>
      <c r="X783" s="37" t="s">
        <v>78</v>
      </c>
      <c r="Y783" s="37" t="s">
        <v>79</v>
      </c>
    </row>
    <row r="784" spans="1:25" s="44" customFormat="1" ht="15" customHeight="1" x14ac:dyDescent="0.25">
      <c r="A784" s="56">
        <v>1</v>
      </c>
      <c r="B784" s="47">
        <f>'шестая ц.к.'!$AI$10</f>
        <v>2064.38</v>
      </c>
      <c r="C784" s="48">
        <f>'шестая ц.к.'!$AI$11</f>
        <v>1851.99</v>
      </c>
      <c r="D784" s="48">
        <f>'шестая ц.к.'!$AI$12</f>
        <v>1805.91</v>
      </c>
      <c r="E784" s="48">
        <f>'шестая ц.к.'!$AI$13</f>
        <v>1763.23</v>
      </c>
      <c r="F784" s="48">
        <f>'шестая ц.к.'!$AI$14</f>
        <v>1780.61</v>
      </c>
      <c r="G784" s="48">
        <f>'шестая ц.к.'!$AI$15</f>
        <v>1831.94</v>
      </c>
      <c r="H784" s="48">
        <f>'шестая ц.к.'!$AI$16</f>
        <v>2064.75</v>
      </c>
      <c r="I784" s="48">
        <f>'шестая ц.к.'!$AI$17</f>
        <v>2316.7199999999998</v>
      </c>
      <c r="J784" s="48">
        <f>'шестая ц.к.'!$AI$18</f>
        <v>2550.34</v>
      </c>
      <c r="K784" s="48">
        <f>'шестая ц.к.'!$AI$19</f>
        <v>2576.9699999999998</v>
      </c>
      <c r="L784" s="48">
        <f>'шестая ц.к.'!$AI$20</f>
        <v>2580.4899999999998</v>
      </c>
      <c r="M784" s="48">
        <f>'шестая ц.к.'!$AI$21</f>
        <v>2581.34</v>
      </c>
      <c r="N784" s="48">
        <f>'шестая ц.к.'!$AI$22</f>
        <v>2578.81</v>
      </c>
      <c r="O784" s="48">
        <f>'шестая ц.к.'!$AI$23</f>
        <v>2586.73</v>
      </c>
      <c r="P784" s="48">
        <f>'шестая ц.к.'!$AI$24</f>
        <v>2591.88</v>
      </c>
      <c r="Q784" s="48">
        <f>'шестая ц.к.'!$AI$25</f>
        <v>2609.62</v>
      </c>
      <c r="R784" s="48">
        <f>'шестая ц.к.'!$AI$26</f>
        <v>2584.3200000000002</v>
      </c>
      <c r="S784" s="48">
        <f>'шестая ц.к.'!$AI$27</f>
        <v>2576.86</v>
      </c>
      <c r="T784" s="48">
        <f>'шестая ц.к.'!$AI$28</f>
        <v>2572.94</v>
      </c>
      <c r="U784" s="48">
        <f>'шестая ц.к.'!$AI$29</f>
        <v>2603.77</v>
      </c>
      <c r="V784" s="48">
        <f>'шестая ц.к.'!$AI$30</f>
        <v>2719.65</v>
      </c>
      <c r="W784" s="48">
        <f>'шестая ц.к.'!$AI$31</f>
        <v>2609.62</v>
      </c>
      <c r="X784" s="48">
        <f>'шестая ц.к.'!$AI$32</f>
        <v>2554.5500000000002</v>
      </c>
      <c r="Y784" s="49">
        <f>'шестая ц.к.'!$AI$33</f>
        <v>2358.1999999999998</v>
      </c>
    </row>
    <row r="785" spans="1:25" ht="15" customHeight="1" x14ac:dyDescent="0.25">
      <c r="A785" s="57">
        <f>A784+1</f>
        <v>2</v>
      </c>
      <c r="B785" s="50">
        <f>'шестая ц.к.'!$AI$34</f>
        <v>2121.87</v>
      </c>
      <c r="C785" s="51">
        <f>'шестая ц.к.'!$AI$35</f>
        <v>1989.21</v>
      </c>
      <c r="D785" s="51">
        <f>'шестая ц.к.'!$AI$36</f>
        <v>1852.6</v>
      </c>
      <c r="E785" s="51">
        <f>'шестая ц.к.'!$AI$37</f>
        <v>1820.58</v>
      </c>
      <c r="F785" s="51">
        <f>'шестая ц.к.'!$AI$38</f>
        <v>1776.3</v>
      </c>
      <c r="G785" s="51">
        <f>'шестая ц.к.'!$AI$39</f>
        <v>1815.83</v>
      </c>
      <c r="H785" s="51">
        <f>'шестая ц.к.'!$AI$40</f>
        <v>1863.27</v>
      </c>
      <c r="I785" s="51">
        <f>'шестая ц.к.'!$AI$41</f>
        <v>2242.06</v>
      </c>
      <c r="J785" s="51">
        <f>'шестая ц.к.'!$AI$42</f>
        <v>2400.35</v>
      </c>
      <c r="K785" s="51">
        <f>'шестая ц.к.'!$AI$43</f>
        <v>2548.86</v>
      </c>
      <c r="L785" s="51">
        <f>'шестая ц.к.'!$AI$44</f>
        <v>2553.33</v>
      </c>
      <c r="M785" s="51">
        <f>'шестая ц.к.'!$AI$45</f>
        <v>2559.35</v>
      </c>
      <c r="N785" s="51">
        <f>'шестая ц.к.'!$AI$46</f>
        <v>2549.87</v>
      </c>
      <c r="O785" s="51">
        <f>'шестая ц.к.'!$AI$47</f>
        <v>2554.94</v>
      </c>
      <c r="P785" s="51">
        <f>'шестая ц.к.'!$AI$48</f>
        <v>2558.4899999999998</v>
      </c>
      <c r="Q785" s="51">
        <f>'шестая ц.к.'!$AI$49</f>
        <v>2550.3200000000002</v>
      </c>
      <c r="R785" s="51">
        <f>'шестая ц.к.'!$AI$50</f>
        <v>2550.21</v>
      </c>
      <c r="S785" s="51">
        <f>'шестая ц.к.'!$AI$51</f>
        <v>2556.15</v>
      </c>
      <c r="T785" s="51">
        <f>'шестая ц.к.'!$AI$52</f>
        <v>2568.98</v>
      </c>
      <c r="U785" s="51">
        <f>'шестая ц.к.'!$AI$53</f>
        <v>2642.89</v>
      </c>
      <c r="V785" s="51">
        <f>'шестая ц.к.'!$AI$54</f>
        <v>2665.95</v>
      </c>
      <c r="W785" s="51">
        <f>'шестая ц.к.'!$AI$55</f>
        <v>2579.11</v>
      </c>
      <c r="X785" s="51">
        <f>'шестая ц.к.'!$AI$56</f>
        <v>2390.25</v>
      </c>
      <c r="Y785" s="52">
        <f>'шестая ц.к.'!$AI$57</f>
        <v>2329.29</v>
      </c>
    </row>
    <row r="786" spans="1:25" ht="15" customHeight="1" x14ac:dyDescent="0.25">
      <c r="A786" s="57">
        <f t="shared" ref="A786:A813" si="19">A785+1</f>
        <v>3</v>
      </c>
      <c r="B786" s="50">
        <f>'шестая ц.к.'!$AI$58</f>
        <v>2143.35</v>
      </c>
      <c r="C786" s="51">
        <f>'шестая ц.к.'!$AI$59</f>
        <v>1848.25</v>
      </c>
      <c r="D786" s="51">
        <f>'шестая ц.к.'!$AI$60</f>
        <v>1743.77</v>
      </c>
      <c r="E786" s="51">
        <f>'шестая ц.к.'!$AI$61</f>
        <v>1684.05</v>
      </c>
      <c r="F786" s="51">
        <f>'шестая ц.к.'!$AI$62</f>
        <v>1683.27</v>
      </c>
      <c r="G786" s="51">
        <f>'шестая ц.к.'!$AI$63</f>
        <v>1684.29</v>
      </c>
      <c r="H786" s="51">
        <f>'шестая ц.к.'!$AI$64</f>
        <v>1799.22</v>
      </c>
      <c r="I786" s="51">
        <f>'шестая ц.к.'!$AI$65</f>
        <v>2004.91</v>
      </c>
      <c r="J786" s="51">
        <f>'шестая ц.к.'!$AI$66</f>
        <v>2258.88</v>
      </c>
      <c r="K786" s="51">
        <f>'шестая ц.к.'!$AI$67</f>
        <v>2406.5</v>
      </c>
      <c r="L786" s="51">
        <f>'шестая ц.к.'!$AI$68</f>
        <v>2405.9</v>
      </c>
      <c r="M786" s="51">
        <f>'шестая ц.к.'!$AI$69</f>
        <v>2418.71</v>
      </c>
      <c r="N786" s="51">
        <f>'шестая ц.к.'!$AI$70</f>
        <v>2409.08</v>
      </c>
      <c r="O786" s="51">
        <f>'шестая ц.к.'!$AI$71</f>
        <v>2409.85</v>
      </c>
      <c r="P786" s="51">
        <f>'шестая ц.к.'!$AI$72</f>
        <v>2416.25</v>
      </c>
      <c r="Q786" s="51">
        <f>'шестая ц.к.'!$AI$73</f>
        <v>2414.81</v>
      </c>
      <c r="R786" s="51">
        <f>'шестая ц.к.'!$AI$74</f>
        <v>2419.21</v>
      </c>
      <c r="S786" s="51">
        <f>'шестая ц.к.'!$AI$75</f>
        <v>2420.42</v>
      </c>
      <c r="T786" s="51">
        <f>'шестая ц.к.'!$AI$76</f>
        <v>2444.35</v>
      </c>
      <c r="U786" s="51">
        <f>'шестая ц.к.'!$AI$77</f>
        <v>2594.81</v>
      </c>
      <c r="V786" s="51">
        <f>'шестая ц.к.'!$AI$78</f>
        <v>2678.26</v>
      </c>
      <c r="W786" s="51">
        <f>'шестая ц.к.'!$AI$79</f>
        <v>2612.6</v>
      </c>
      <c r="X786" s="51">
        <f>'шестая ц.к.'!$AI$80</f>
        <v>2411.9699999999998</v>
      </c>
      <c r="Y786" s="52">
        <f>'шестая ц.к.'!$AI$81</f>
        <v>2275.2199999999998</v>
      </c>
    </row>
    <row r="787" spans="1:25" ht="15" customHeight="1" x14ac:dyDescent="0.25">
      <c r="A787" s="57">
        <f t="shared" si="19"/>
        <v>4</v>
      </c>
      <c r="B787" s="50">
        <f>'шестая ц.к.'!$AI$82</f>
        <v>2013.81</v>
      </c>
      <c r="C787" s="51">
        <f>'шестая ц.к.'!$AI$83</f>
        <v>1776.39</v>
      </c>
      <c r="D787" s="51">
        <f>'шестая ц.к.'!$AI$84</f>
        <v>1692.95</v>
      </c>
      <c r="E787" s="51">
        <f>'шестая ц.к.'!$AI$85</f>
        <v>1666.41</v>
      </c>
      <c r="F787" s="51">
        <f>'шестая ц.к.'!$AI$86</f>
        <v>1690.45</v>
      </c>
      <c r="G787" s="51">
        <f>'шестая ц.к.'!$AI$87</f>
        <v>1767.42</v>
      </c>
      <c r="H787" s="51">
        <f>'шестая ц.к.'!$AI$88</f>
        <v>1996.7</v>
      </c>
      <c r="I787" s="51">
        <f>'шестая ц.к.'!$AI$89</f>
        <v>2286.37</v>
      </c>
      <c r="J787" s="51">
        <f>'шестая ц.к.'!$AI$90</f>
        <v>2480.29</v>
      </c>
      <c r="K787" s="51">
        <f>'шестая ц.к.'!$AI$91</f>
        <v>2549.14</v>
      </c>
      <c r="L787" s="51">
        <f>'шестая ц.к.'!$AI$92</f>
        <v>2553.88</v>
      </c>
      <c r="M787" s="51">
        <f>'шестая ц.к.'!$AI$93</f>
        <v>2546.5100000000002</v>
      </c>
      <c r="N787" s="51">
        <f>'шестая ц.к.'!$AI$94</f>
        <v>2525.6</v>
      </c>
      <c r="O787" s="51">
        <f>'шестая ц.к.'!$AI$95</f>
        <v>2560.58</v>
      </c>
      <c r="P787" s="51">
        <f>'шестая ц.к.'!$AI$96</f>
        <v>2598.2399999999998</v>
      </c>
      <c r="Q787" s="51">
        <f>'шестая ц.к.'!$AI$97</f>
        <v>2557.29</v>
      </c>
      <c r="R787" s="51">
        <f>'шестая ц.к.'!$AI$98</f>
        <v>2542.96</v>
      </c>
      <c r="S787" s="51">
        <f>'шестая ц.к.'!$AI$99</f>
        <v>2473.9899999999998</v>
      </c>
      <c r="T787" s="51">
        <f>'шестая ц.к.'!$AI$100</f>
        <v>2477.46</v>
      </c>
      <c r="U787" s="51">
        <f>'шестая ц.к.'!$AI$101</f>
        <v>2542.29</v>
      </c>
      <c r="V787" s="51">
        <f>'шестая ц.к.'!$AI$102</f>
        <v>2578.25</v>
      </c>
      <c r="W787" s="51">
        <f>'шестая ц.к.'!$AI$103</f>
        <v>2568.92</v>
      </c>
      <c r="X787" s="51">
        <f>'шестая ц.к.'!$AI$104</f>
        <v>2243.61</v>
      </c>
      <c r="Y787" s="52">
        <f>'шестая ц.к.'!$AI$105</f>
        <v>1795.36</v>
      </c>
    </row>
    <row r="788" spans="1:25" ht="15" customHeight="1" x14ac:dyDescent="0.25">
      <c r="A788" s="57">
        <f t="shared" si="19"/>
        <v>5</v>
      </c>
      <c r="B788" s="50">
        <f>'шестая ц.к.'!$AI$106</f>
        <v>1865.76</v>
      </c>
      <c r="C788" s="51">
        <f>'шестая ц.к.'!$AI$107</f>
        <v>1728.34</v>
      </c>
      <c r="D788" s="51">
        <f>'шестая ц.к.'!$AI$108</f>
        <v>1646.54</v>
      </c>
      <c r="E788" s="51">
        <f>'шестая ц.к.'!$AI$109</f>
        <v>1614.53</v>
      </c>
      <c r="F788" s="51">
        <f>'шестая ц.к.'!$AI$110</f>
        <v>1663.23</v>
      </c>
      <c r="G788" s="51">
        <f>'шестая ц.к.'!$AI$111</f>
        <v>1700.2</v>
      </c>
      <c r="H788" s="51">
        <f>'шестая ц.к.'!$AI$112</f>
        <v>1866.4</v>
      </c>
      <c r="I788" s="51">
        <f>'шестая ц.к.'!$AI$113</f>
        <v>2200.65</v>
      </c>
      <c r="J788" s="51">
        <f>'шестая ц.к.'!$AI$114</f>
        <v>2473.1999999999998</v>
      </c>
      <c r="K788" s="51">
        <f>'шестая ц.к.'!$AI$115</f>
        <v>2565.8000000000002</v>
      </c>
      <c r="L788" s="51">
        <f>'шестая ц.к.'!$AI$116</f>
        <v>2567.73</v>
      </c>
      <c r="M788" s="51">
        <f>'шестая ц.к.'!$AI$117</f>
        <v>2563.25</v>
      </c>
      <c r="N788" s="51">
        <f>'шестая ц.к.'!$AI$118</f>
        <v>2556.9499999999998</v>
      </c>
      <c r="O788" s="51">
        <f>'шестая ц.к.'!$AI$119</f>
        <v>2573.42</v>
      </c>
      <c r="P788" s="51">
        <f>'шестая ц.к.'!$AI$120</f>
        <v>2624.96</v>
      </c>
      <c r="Q788" s="51">
        <f>'шестая ц.к.'!$AI$121</f>
        <v>2604.1799999999998</v>
      </c>
      <c r="R788" s="51">
        <f>'шестая ц.к.'!$AI$122</f>
        <v>2587.0500000000002</v>
      </c>
      <c r="S788" s="51">
        <f>'шестая ц.к.'!$AI$123</f>
        <v>2558.7399999999998</v>
      </c>
      <c r="T788" s="51">
        <f>'шестая ц.к.'!$AI$124</f>
        <v>2563.5100000000002</v>
      </c>
      <c r="U788" s="51">
        <f>'шестая ц.к.'!$AI$125</f>
        <v>2613.25</v>
      </c>
      <c r="V788" s="51">
        <f>'шестая ц.к.'!$AI$126</f>
        <v>2666.17</v>
      </c>
      <c r="W788" s="51">
        <f>'шестая ц.к.'!$AI$127</f>
        <v>2586.42</v>
      </c>
      <c r="X788" s="51">
        <f>'шестая ц.к.'!$AI$128</f>
        <v>2458.1999999999998</v>
      </c>
      <c r="Y788" s="52">
        <f>'шестая ц.к.'!$AI$129</f>
        <v>2031.97</v>
      </c>
    </row>
    <row r="789" spans="1:25" ht="15" customHeight="1" x14ac:dyDescent="0.25">
      <c r="A789" s="57">
        <f t="shared" si="19"/>
        <v>6</v>
      </c>
      <c r="B789" s="50">
        <f>'шестая ц.к.'!$AI$130</f>
        <v>1770.38</v>
      </c>
      <c r="C789" s="51">
        <f>'шестая ц.к.'!$AI$131</f>
        <v>1639.51</v>
      </c>
      <c r="D789" s="51">
        <f>'шестая ц.к.'!$AI$132</f>
        <v>1581.34</v>
      </c>
      <c r="E789" s="51">
        <f>'шестая ц.к.'!$AI$133</f>
        <v>1551.59</v>
      </c>
      <c r="F789" s="51">
        <f>'шестая ц.к.'!$AI$134</f>
        <v>1598.94</v>
      </c>
      <c r="G789" s="51">
        <f>'шестая ц.к.'!$AI$135</f>
        <v>1676.94</v>
      </c>
      <c r="H789" s="51">
        <f>'шестая ц.к.'!$AI$136</f>
        <v>1952.21</v>
      </c>
      <c r="I789" s="51">
        <f>'шестая ц.к.'!$AI$137</f>
        <v>2243.81</v>
      </c>
      <c r="J789" s="51">
        <f>'шестая ц.к.'!$AI$138</f>
        <v>2457.88</v>
      </c>
      <c r="K789" s="51">
        <f>'шестая ц.к.'!$AI$139</f>
        <v>2569.16</v>
      </c>
      <c r="L789" s="51">
        <f>'шестая ц.к.'!$AI$140</f>
        <v>2569.92</v>
      </c>
      <c r="M789" s="51">
        <f>'шестая ц.к.'!$AI$141</f>
        <v>2565.87</v>
      </c>
      <c r="N789" s="51">
        <f>'шестая ц.к.'!$AI$142</f>
        <v>2551.9699999999998</v>
      </c>
      <c r="O789" s="51">
        <f>'шестая ц.к.'!$AI$143</f>
        <v>2579.7399999999998</v>
      </c>
      <c r="P789" s="51">
        <f>'шестая ц.к.'!$AI$144</f>
        <v>2652.77</v>
      </c>
      <c r="Q789" s="51">
        <f>'шестая ц.к.'!$AI$145</f>
        <v>2630.52</v>
      </c>
      <c r="R789" s="51">
        <f>'шестая ц.к.'!$AI$146</f>
        <v>2535.37</v>
      </c>
      <c r="S789" s="51">
        <f>'шестая ц.к.'!$AI$147</f>
        <v>2496.2600000000002</v>
      </c>
      <c r="T789" s="51">
        <f>'шестая ц.к.'!$AI$148</f>
        <v>2497.4699999999998</v>
      </c>
      <c r="U789" s="51">
        <f>'шестая ц.к.'!$AI$149</f>
        <v>2618.41</v>
      </c>
      <c r="V789" s="51">
        <f>'шестая ц.к.'!$AI$150</f>
        <v>2620.92</v>
      </c>
      <c r="W789" s="51">
        <f>'шестая ц.к.'!$AI$151</f>
        <v>2608.5500000000002</v>
      </c>
      <c r="X789" s="51">
        <f>'шестая ц.к.'!$AI$152</f>
        <v>2475.5700000000002</v>
      </c>
      <c r="Y789" s="52">
        <f>'шестая ц.к.'!$AI$153</f>
        <v>2241.1</v>
      </c>
    </row>
    <row r="790" spans="1:25" ht="15" customHeight="1" x14ac:dyDescent="0.25">
      <c r="A790" s="57">
        <f t="shared" si="19"/>
        <v>7</v>
      </c>
      <c r="B790" s="50">
        <f>'шестая ц.к.'!$AI$154</f>
        <v>1880.47</v>
      </c>
      <c r="C790" s="51">
        <f>'шестая ц.к.'!$AI$155</f>
        <v>1714.53</v>
      </c>
      <c r="D790" s="51">
        <f>'шестая ц.к.'!$AI$156</f>
        <v>1613.74</v>
      </c>
      <c r="E790" s="51">
        <f>'шестая ц.к.'!$AI$157</f>
        <v>1588.91</v>
      </c>
      <c r="F790" s="51">
        <f>'шестая ц.к.'!$AI$158</f>
        <v>1664.12</v>
      </c>
      <c r="G790" s="51">
        <f>'шестая ц.к.'!$AI$159</f>
        <v>1804.18</v>
      </c>
      <c r="H790" s="51">
        <f>'шестая ц.к.'!$AI$160</f>
        <v>2104.7600000000002</v>
      </c>
      <c r="I790" s="51">
        <f>'шестая ц.к.'!$AI$161</f>
        <v>2296.56</v>
      </c>
      <c r="J790" s="51">
        <f>'шестая ц.к.'!$AI$162</f>
        <v>2468.77</v>
      </c>
      <c r="K790" s="51">
        <f>'шестая ц.к.'!$AI$163</f>
        <v>2630.39</v>
      </c>
      <c r="L790" s="51">
        <f>'шестая ц.к.'!$AI$164</f>
        <v>2627.83</v>
      </c>
      <c r="M790" s="51">
        <f>'шестая ц.к.'!$AI$165</f>
        <v>2624.15</v>
      </c>
      <c r="N790" s="51">
        <f>'шестая ц.к.'!$AI$166</f>
        <v>2619.04</v>
      </c>
      <c r="O790" s="51">
        <f>'шестая ц.к.'!$AI$167</f>
        <v>2635.99</v>
      </c>
      <c r="P790" s="51">
        <f>'шестая ц.к.'!$AI$168</f>
        <v>2659.23</v>
      </c>
      <c r="Q790" s="51">
        <f>'шестая ц.к.'!$AI$169</f>
        <v>2641.28</v>
      </c>
      <c r="R790" s="51">
        <f>'шестая ц.к.'!$AI$170</f>
        <v>2612.34</v>
      </c>
      <c r="S790" s="51">
        <f>'шестая ц.к.'!$AI$171</f>
        <v>2570.2199999999998</v>
      </c>
      <c r="T790" s="51">
        <f>'шестая ц.к.'!$AI$172</f>
        <v>2592.59</v>
      </c>
      <c r="U790" s="51">
        <f>'шестая ц.к.'!$AI$173</f>
        <v>2641.72</v>
      </c>
      <c r="V790" s="51">
        <f>'шестая ц.к.'!$AI$174</f>
        <v>2645.87</v>
      </c>
      <c r="W790" s="51">
        <f>'шестая ц.к.'!$AI$175</f>
        <v>2636.22</v>
      </c>
      <c r="X790" s="51">
        <f>'шестая ц.к.'!$AI$176</f>
        <v>2466.0500000000002</v>
      </c>
      <c r="Y790" s="52">
        <f>'шестая ц.к.'!$AI$177</f>
        <v>2250.25</v>
      </c>
    </row>
    <row r="791" spans="1:25" ht="15" customHeight="1" x14ac:dyDescent="0.25">
      <c r="A791" s="57">
        <f t="shared" si="19"/>
        <v>8</v>
      </c>
      <c r="B791" s="50">
        <f>'шестая ц.к.'!$AI$178</f>
        <v>1892.55</v>
      </c>
      <c r="C791" s="51">
        <f>'шестая ц.к.'!$AI$179</f>
        <v>1720.11</v>
      </c>
      <c r="D791" s="51">
        <f>'шестая ц.к.'!$AI$180</f>
        <v>1660.73</v>
      </c>
      <c r="E791" s="51">
        <f>'шестая ц.к.'!$AI$181</f>
        <v>1656.03</v>
      </c>
      <c r="F791" s="51">
        <f>'шестая ц.к.'!$AI$182</f>
        <v>1681.74</v>
      </c>
      <c r="G791" s="51">
        <f>'шестая ц.к.'!$AI$183</f>
        <v>1822.4</v>
      </c>
      <c r="H791" s="51">
        <f>'шестая ц.к.'!$AI$184</f>
        <v>1959.66</v>
      </c>
      <c r="I791" s="51">
        <f>'шестая ц.к.'!$AI$185</f>
        <v>2259.35</v>
      </c>
      <c r="J791" s="51">
        <f>'шестая ц.к.'!$AI$186</f>
        <v>2439.9</v>
      </c>
      <c r="K791" s="51">
        <f>'шестая ц.к.'!$AI$187</f>
        <v>2541.1</v>
      </c>
      <c r="L791" s="51">
        <f>'шестая ц.к.'!$AI$188</f>
        <v>2544.4699999999998</v>
      </c>
      <c r="M791" s="51">
        <f>'шестая ц.к.'!$AI$189</f>
        <v>2537.14</v>
      </c>
      <c r="N791" s="51">
        <f>'шестая ц.к.'!$AI$190</f>
        <v>2510.87</v>
      </c>
      <c r="O791" s="51">
        <f>'шестая ц.к.'!$AI$191</f>
        <v>2545.08</v>
      </c>
      <c r="P791" s="51">
        <f>'шестая ц.к.'!$AI$192</f>
        <v>2574.6799999999998</v>
      </c>
      <c r="Q791" s="51">
        <f>'шестая ц.к.'!$AI$193</f>
        <v>2556.79</v>
      </c>
      <c r="R791" s="51">
        <f>'шестая ц.к.'!$AI$194</f>
        <v>2527.0100000000002</v>
      </c>
      <c r="S791" s="51">
        <f>'шестая ц.к.'!$AI$195</f>
        <v>2502.5500000000002</v>
      </c>
      <c r="T791" s="51">
        <f>'шестая ц.к.'!$AI$196</f>
        <v>2513.17</v>
      </c>
      <c r="U791" s="51">
        <f>'шестая ц.к.'!$AI$197</f>
        <v>2574.25</v>
      </c>
      <c r="V791" s="51">
        <f>'шестая ц.к.'!$AI$198</f>
        <v>2578.65</v>
      </c>
      <c r="W791" s="51">
        <f>'шестая ц.к.'!$AI$199</f>
        <v>2545.62</v>
      </c>
      <c r="X791" s="51">
        <f>'шестая ц.к.'!$AI$200</f>
        <v>2469.63</v>
      </c>
      <c r="Y791" s="52">
        <f>'шестая ц.к.'!$AI$201</f>
        <v>2176.33</v>
      </c>
    </row>
    <row r="792" spans="1:25" ht="15" customHeight="1" x14ac:dyDescent="0.25">
      <c r="A792" s="57">
        <f t="shared" si="19"/>
        <v>9</v>
      </c>
      <c r="B792" s="50">
        <f>'шестая ц.к.'!$AI$202</f>
        <v>1986.98</v>
      </c>
      <c r="C792" s="51">
        <f>'шестая ц.к.'!$AI$203</f>
        <v>1843.98</v>
      </c>
      <c r="D792" s="51">
        <f>'шестая ц.к.'!$AI$204</f>
        <v>1775.09</v>
      </c>
      <c r="E792" s="51">
        <f>'шестая ц.к.'!$AI$205</f>
        <v>1735.96</v>
      </c>
      <c r="F792" s="51">
        <f>'шестая ц.к.'!$AI$206</f>
        <v>1742.22</v>
      </c>
      <c r="G792" s="51">
        <f>'шестая ц.к.'!$AI$207</f>
        <v>1807.95</v>
      </c>
      <c r="H792" s="51">
        <f>'шестая ц.к.'!$AI$208</f>
        <v>1891.93</v>
      </c>
      <c r="I792" s="51">
        <f>'шестая ц.к.'!$AI$209</f>
        <v>2082.02</v>
      </c>
      <c r="J792" s="51">
        <f>'шестая ц.к.'!$AI$210</f>
        <v>2379.23</v>
      </c>
      <c r="K792" s="51">
        <f>'шестая ц.к.'!$AI$211</f>
        <v>2498.54</v>
      </c>
      <c r="L792" s="51">
        <f>'шестая ц.к.'!$AI$212</f>
        <v>2512.02</v>
      </c>
      <c r="M792" s="51">
        <f>'шестая ц.к.'!$AI$213</f>
        <v>2515.33</v>
      </c>
      <c r="N792" s="51">
        <f>'шестая ц.к.'!$AI$214</f>
        <v>2508.5100000000002</v>
      </c>
      <c r="O792" s="51">
        <f>'шестая ц.к.'!$AI$215</f>
        <v>2510.87</v>
      </c>
      <c r="P792" s="51">
        <f>'шестая ц.к.'!$AI$216</f>
        <v>2509.35</v>
      </c>
      <c r="Q792" s="51">
        <f>'шестая ц.к.'!$AI$217</f>
        <v>2505.35</v>
      </c>
      <c r="R792" s="51">
        <f>'шестая ц.к.'!$AI$218</f>
        <v>2502.21</v>
      </c>
      <c r="S792" s="51">
        <f>'шестая ц.к.'!$AI$219</f>
        <v>2494.67</v>
      </c>
      <c r="T792" s="51">
        <f>'шестая ц.к.'!$AI$220</f>
        <v>2512.33</v>
      </c>
      <c r="U792" s="51">
        <f>'шестая ц.к.'!$AI$221</f>
        <v>2587.89</v>
      </c>
      <c r="V792" s="51">
        <f>'шестая ц.к.'!$AI$222</f>
        <v>2586.61</v>
      </c>
      <c r="W792" s="51">
        <f>'шестая ц.к.'!$AI$223</f>
        <v>2585.73</v>
      </c>
      <c r="X792" s="51">
        <f>'шестая ц.к.'!$AI$224</f>
        <v>2507.9</v>
      </c>
      <c r="Y792" s="52">
        <f>'шестая ц.к.'!$AI$225</f>
        <v>2293.86</v>
      </c>
    </row>
    <row r="793" spans="1:25" ht="15" customHeight="1" x14ac:dyDescent="0.25">
      <c r="A793" s="57">
        <f t="shared" si="19"/>
        <v>10</v>
      </c>
      <c r="B793" s="50">
        <f>'шестая ц.к.'!$AI$226</f>
        <v>2000.55</v>
      </c>
      <c r="C793" s="51">
        <f>'шестая ц.к.'!$AI$227</f>
        <v>1849.93</v>
      </c>
      <c r="D793" s="51">
        <f>'шестая ц.к.'!$AI$228</f>
        <v>1811.67</v>
      </c>
      <c r="E793" s="51">
        <f>'шестая ц.к.'!$AI$229</f>
        <v>1753.34</v>
      </c>
      <c r="F793" s="51">
        <f>'шестая ц.к.'!$AI$230</f>
        <v>1763.46</v>
      </c>
      <c r="G793" s="51">
        <f>'шестая ц.к.'!$AI$231</f>
        <v>1804.07</v>
      </c>
      <c r="H793" s="51">
        <f>'шестая ц.к.'!$AI$232</f>
        <v>1852.07</v>
      </c>
      <c r="I793" s="51">
        <f>'шестая ц.к.'!$AI$233</f>
        <v>1928.61</v>
      </c>
      <c r="J793" s="51">
        <f>'шестая ц.к.'!$AI$234</f>
        <v>2239.0700000000002</v>
      </c>
      <c r="K793" s="51">
        <f>'шестая ц.к.'!$AI$235</f>
        <v>2396.1799999999998</v>
      </c>
      <c r="L793" s="51">
        <f>'шестая ц.к.'!$AI$236</f>
        <v>2402.11</v>
      </c>
      <c r="M793" s="51">
        <f>'шестая ц.к.'!$AI$237</f>
        <v>2399.67</v>
      </c>
      <c r="N793" s="51">
        <f>'шестая ц.к.'!$AI$238</f>
        <v>2396.89</v>
      </c>
      <c r="O793" s="51">
        <f>'шестая ц.к.'!$AI$239</f>
        <v>2399.6799999999998</v>
      </c>
      <c r="P793" s="51">
        <f>'шестая ц.к.'!$AI$240</f>
        <v>2403.0700000000002</v>
      </c>
      <c r="Q793" s="51">
        <f>'шестая ц.к.'!$AI$241</f>
        <v>2403.91</v>
      </c>
      <c r="R793" s="51">
        <f>'шестая ц.к.'!$AI$242</f>
        <v>2408.8200000000002</v>
      </c>
      <c r="S793" s="51">
        <f>'шестая ц.к.'!$AI$243</f>
        <v>2413.6799999999998</v>
      </c>
      <c r="T793" s="51">
        <f>'шестая ц.к.'!$AI$244</f>
        <v>2432.88</v>
      </c>
      <c r="U793" s="51">
        <f>'шестая ц.к.'!$AI$245</f>
        <v>2604.96</v>
      </c>
      <c r="V793" s="51">
        <f>'шестая ц.к.'!$AI$246</f>
        <v>2630.53</v>
      </c>
      <c r="W793" s="51">
        <f>'шестая ц.к.'!$AI$247</f>
        <v>2553.9299999999998</v>
      </c>
      <c r="X793" s="51">
        <f>'шестая ц.к.'!$AI$248</f>
        <v>2411.94</v>
      </c>
      <c r="Y793" s="52">
        <f>'шестая ц.к.'!$AI$249</f>
        <v>2282.62</v>
      </c>
    </row>
    <row r="794" spans="1:25" s="45" customFormat="1" ht="15" customHeight="1" x14ac:dyDescent="0.25">
      <c r="A794" s="57">
        <f t="shared" si="19"/>
        <v>11</v>
      </c>
      <c r="B794" s="50">
        <f>'шестая ц.к.'!$AI$250</f>
        <v>1988.94</v>
      </c>
      <c r="C794" s="51">
        <f>'шестая ц.к.'!$AI$251</f>
        <v>1839.26</v>
      </c>
      <c r="D794" s="51">
        <f>'шестая ц.к.'!$AI$252</f>
        <v>1797.65</v>
      </c>
      <c r="E794" s="51">
        <f>'шестая ц.к.'!$AI$253</f>
        <v>1772.63</v>
      </c>
      <c r="F794" s="51">
        <f>'шестая ц.к.'!$AI$254</f>
        <v>1796.84</v>
      </c>
      <c r="G794" s="51">
        <f>'шестая ц.к.'!$AI$255</f>
        <v>1922.1</v>
      </c>
      <c r="H794" s="51">
        <f>'шестая ц.к.'!$AI$256</f>
        <v>2269.0300000000002</v>
      </c>
      <c r="I794" s="51">
        <f>'шестая ц.к.'!$AI$257</f>
        <v>2374.12</v>
      </c>
      <c r="J794" s="51">
        <f>'шестая ц.к.'!$AI$258</f>
        <v>2538.5</v>
      </c>
      <c r="K794" s="51">
        <f>'шестая ц.к.'!$AI$259</f>
        <v>2665.13</v>
      </c>
      <c r="L794" s="51">
        <f>'шестая ц.к.'!$AI$260</f>
        <v>2645.66</v>
      </c>
      <c r="M794" s="51">
        <f>'шестая ц.к.'!$AI$261</f>
        <v>2640.62</v>
      </c>
      <c r="N794" s="51">
        <f>'шестая ц.к.'!$AI$262</f>
        <v>2597.65</v>
      </c>
      <c r="O794" s="51">
        <f>'шестая ц.к.'!$AI$263</f>
        <v>3026.52</v>
      </c>
      <c r="P794" s="51">
        <f>'шестая ц.к.'!$AI$264</f>
        <v>2666.27</v>
      </c>
      <c r="Q794" s="51">
        <f>'шестая ц.к.'!$AI$265</f>
        <v>2664.17</v>
      </c>
      <c r="R794" s="51">
        <f>'шестая ц.к.'!$AI$266</f>
        <v>2625.24</v>
      </c>
      <c r="S794" s="51">
        <f>'шестая ц.к.'!$AI$267</f>
        <v>2593.6999999999998</v>
      </c>
      <c r="T794" s="51">
        <f>'шестая ц.к.'!$AI$268</f>
        <v>2576.19</v>
      </c>
      <c r="U794" s="51">
        <f>'шестая ц.к.'!$AI$269</f>
        <v>2650.73</v>
      </c>
      <c r="V794" s="51">
        <f>'шестая ц.к.'!$AI$270</f>
        <v>2661.35</v>
      </c>
      <c r="W794" s="51">
        <f>'шестая ц.к.'!$AI$271</f>
        <v>2586.2800000000002</v>
      </c>
      <c r="X794" s="51">
        <f>'шестая ц.к.'!$AI$272</f>
        <v>2466.5</v>
      </c>
      <c r="Y794" s="52">
        <f>'шестая ц.к.'!$AI$273</f>
        <v>2263.42</v>
      </c>
    </row>
    <row r="795" spans="1:25" ht="15" customHeight="1" x14ac:dyDescent="0.25">
      <c r="A795" s="57">
        <f t="shared" si="19"/>
        <v>12</v>
      </c>
      <c r="B795" s="50">
        <f>'шестая ц.к.'!$AI$274</f>
        <v>1966.53</v>
      </c>
      <c r="C795" s="51">
        <f>'шестая ц.к.'!$AI$275</f>
        <v>1784.12</v>
      </c>
      <c r="D795" s="51">
        <f>'шестая ц.к.'!$AI$276</f>
        <v>1716.22</v>
      </c>
      <c r="E795" s="51">
        <f>'шестая ц.к.'!$AI$277</f>
        <v>1694.61</v>
      </c>
      <c r="F795" s="51">
        <f>'шестая ц.к.'!$AI$278</f>
        <v>1752.83</v>
      </c>
      <c r="G795" s="51">
        <f>'шестая ц.к.'!$AI$279</f>
        <v>1905.4</v>
      </c>
      <c r="H795" s="51">
        <f>'шестая ц.к.'!$AI$280</f>
        <v>2232.71</v>
      </c>
      <c r="I795" s="51">
        <f>'шестая ц.к.'!$AI$281</f>
        <v>2376.25</v>
      </c>
      <c r="J795" s="51">
        <f>'шестая ц.к.'!$AI$282</f>
        <v>2579.9299999999998</v>
      </c>
      <c r="K795" s="51">
        <f>'шестая ц.к.'!$AI$283</f>
        <v>2641.16</v>
      </c>
      <c r="L795" s="51">
        <f>'шестая ц.к.'!$AI$284</f>
        <v>2647.41</v>
      </c>
      <c r="M795" s="51">
        <f>'шестая ц.к.'!$AI$285</f>
        <v>2634.16</v>
      </c>
      <c r="N795" s="51">
        <f>'шестая ц.к.'!$AI$286</f>
        <v>2593.84</v>
      </c>
      <c r="O795" s="51">
        <f>'шестая ц.к.'!$AI$287</f>
        <v>2621.77</v>
      </c>
      <c r="P795" s="51">
        <f>'шестая ц.к.'!$AI$288</f>
        <v>2710.7</v>
      </c>
      <c r="Q795" s="51">
        <f>'шестая ц.к.'!$AI$289</f>
        <v>2690.42</v>
      </c>
      <c r="R795" s="51">
        <f>'шестая ц.к.'!$AI$290</f>
        <v>2670.69</v>
      </c>
      <c r="S795" s="51">
        <f>'шестая ц.к.'!$AI$291</f>
        <v>2639.51</v>
      </c>
      <c r="T795" s="51">
        <f>'шестая ц.к.'!$AI$292</f>
        <v>2625.49</v>
      </c>
      <c r="U795" s="51">
        <f>'шестая ц.к.'!$AI$293</f>
        <v>2679.32</v>
      </c>
      <c r="V795" s="51">
        <f>'шестая ц.к.'!$AI$294</f>
        <v>2666.73</v>
      </c>
      <c r="W795" s="51">
        <f>'шестая ц.к.'!$AI$295</f>
        <v>3125.73</v>
      </c>
      <c r="X795" s="51">
        <f>'шестая ц.к.'!$AI$296</f>
        <v>2502.0700000000002</v>
      </c>
      <c r="Y795" s="52">
        <f>'шестая ц.к.'!$AI$297</f>
        <v>2277.92</v>
      </c>
    </row>
    <row r="796" spans="1:25" ht="15" customHeight="1" x14ac:dyDescent="0.25">
      <c r="A796" s="57">
        <f t="shared" si="19"/>
        <v>13</v>
      </c>
      <c r="B796" s="50">
        <f>'шестая ц.к.'!$AI$298</f>
        <v>1897.36</v>
      </c>
      <c r="C796" s="51">
        <f>'шестая ц.к.'!$AI$299</f>
        <v>1760.52</v>
      </c>
      <c r="D796" s="51">
        <f>'шестая ц.к.'!$AI$300</f>
        <v>1703.83</v>
      </c>
      <c r="E796" s="51">
        <f>'шестая ц.к.'!$AI$301</f>
        <v>1691.8</v>
      </c>
      <c r="F796" s="51">
        <f>'шестая ц.к.'!$AI$302</f>
        <v>1746.96</v>
      </c>
      <c r="G796" s="51">
        <f>'шестая ц.к.'!$AI$303</f>
        <v>1900.31</v>
      </c>
      <c r="H796" s="51">
        <f>'шестая ц.к.'!$AI$304</f>
        <v>2068.5</v>
      </c>
      <c r="I796" s="51">
        <f>'шестая ц.к.'!$AI$305</f>
        <v>2368.6799999999998</v>
      </c>
      <c r="J796" s="51">
        <f>'шестая ц.к.'!$AI$306</f>
        <v>2581.86</v>
      </c>
      <c r="K796" s="51">
        <f>'шестая ц.к.'!$AI$307</f>
        <v>2625.45</v>
      </c>
      <c r="L796" s="51">
        <f>'шестая ц.к.'!$AI$308</f>
        <v>2623.56</v>
      </c>
      <c r="M796" s="51">
        <f>'шестая ц.к.'!$AI$309</f>
        <v>2624.18</v>
      </c>
      <c r="N796" s="51">
        <f>'шестая ц.к.'!$AI$310</f>
        <v>2623.29</v>
      </c>
      <c r="O796" s="51">
        <f>'шестая ц.к.'!$AI$311</f>
        <v>2677.57</v>
      </c>
      <c r="P796" s="51">
        <f>'шестая ц.к.'!$AI$312</f>
        <v>2722.58</v>
      </c>
      <c r="Q796" s="51">
        <f>'шестая ц.к.'!$AI$313</f>
        <v>2707.29</v>
      </c>
      <c r="R796" s="51">
        <f>'шестая ц.к.'!$AI$314</f>
        <v>2658.2</v>
      </c>
      <c r="S796" s="51">
        <f>'шестая ц.к.'!$AI$315</f>
        <v>2621.83</v>
      </c>
      <c r="T796" s="51">
        <f>'шестая ц.к.'!$AI$316</f>
        <v>2619.42</v>
      </c>
      <c r="U796" s="51">
        <f>'шестая ц.к.'!$AI$317</f>
        <v>2693.62</v>
      </c>
      <c r="V796" s="51">
        <f>'шестая ц.к.'!$AI$318</f>
        <v>2693.41</v>
      </c>
      <c r="W796" s="51">
        <f>'шестая ц.к.'!$AI$319</f>
        <v>2633.46</v>
      </c>
      <c r="X796" s="51">
        <f>'шестая ц.к.'!$AI$320</f>
        <v>2552.6</v>
      </c>
      <c r="Y796" s="52">
        <f>'шестая ц.к.'!$AI$321</f>
        <v>2286.2800000000002</v>
      </c>
    </row>
    <row r="797" spans="1:25" ht="15" customHeight="1" x14ac:dyDescent="0.25">
      <c r="A797" s="57">
        <f t="shared" si="19"/>
        <v>14</v>
      </c>
      <c r="B797" s="50">
        <f>'шестая ц.к.'!$AI$322</f>
        <v>1965.02</v>
      </c>
      <c r="C797" s="51">
        <f>'шестая ц.к.'!$AI$323</f>
        <v>1811.37</v>
      </c>
      <c r="D797" s="51">
        <f>'шестая ц.к.'!$AI$324</f>
        <v>1762.17</v>
      </c>
      <c r="E797" s="51">
        <f>'шестая ц.к.'!$AI$325</f>
        <v>1742.93</v>
      </c>
      <c r="F797" s="51">
        <f>'шестая ц.к.'!$AI$326</f>
        <v>1759.33</v>
      </c>
      <c r="G797" s="51">
        <f>'шестая ц.к.'!$AI$327</f>
        <v>1850.01</v>
      </c>
      <c r="H797" s="51">
        <f>'шестая ц.к.'!$AI$328</f>
        <v>2100.63</v>
      </c>
      <c r="I797" s="51">
        <f>'шестая ц.к.'!$AI$329</f>
        <v>2392.44</v>
      </c>
      <c r="J797" s="51">
        <f>'шестая ц.к.'!$AI$330</f>
        <v>2594.9899999999998</v>
      </c>
      <c r="K797" s="51">
        <f>'шестая ц.к.'!$AI$331</f>
        <v>2628.2</v>
      </c>
      <c r="L797" s="51">
        <f>'шестая ц.к.'!$AI$332</f>
        <v>2624.7</v>
      </c>
      <c r="M797" s="51">
        <f>'шестая ц.к.'!$AI$333</f>
        <v>2639.94</v>
      </c>
      <c r="N797" s="51">
        <f>'шестая ц.к.'!$AI$334</f>
        <v>2639.15</v>
      </c>
      <c r="O797" s="51">
        <f>'шестая ц.к.'!$AI$335</f>
        <v>2708.69</v>
      </c>
      <c r="P797" s="51">
        <f>'шестая ц.к.'!$AI$336</f>
        <v>2722.18</v>
      </c>
      <c r="Q797" s="51">
        <f>'шестая ц.к.'!$AI$337</f>
        <v>2715.87</v>
      </c>
      <c r="R797" s="51">
        <f>'шестая ц.к.'!$AI$338</f>
        <v>2700.47</v>
      </c>
      <c r="S797" s="51">
        <f>'шестая ц.к.'!$AI$339</f>
        <v>2627.05</v>
      </c>
      <c r="T797" s="51">
        <f>'шестая ц.к.'!$AI$340</f>
        <v>2588.5</v>
      </c>
      <c r="U797" s="51">
        <f>'шестая ц.к.'!$AI$341</f>
        <v>2651.99</v>
      </c>
      <c r="V797" s="51">
        <f>'шестая ц.к.'!$AI$342</f>
        <v>2633.13</v>
      </c>
      <c r="W797" s="51">
        <f>'шестая ц.к.'!$AI$343</f>
        <v>2595.66</v>
      </c>
      <c r="X797" s="51">
        <f>'шестая ц.к.'!$AI$344</f>
        <v>2548.8200000000002</v>
      </c>
      <c r="Y797" s="52">
        <f>'шестая ц.к.'!$AI$345</f>
        <v>2311.4899999999998</v>
      </c>
    </row>
    <row r="798" spans="1:25" ht="15" customHeight="1" x14ac:dyDescent="0.25">
      <c r="A798" s="57">
        <f t="shared" si="19"/>
        <v>15</v>
      </c>
      <c r="B798" s="50">
        <f>'шестая ц.к.'!$AI$346</f>
        <v>1989.4</v>
      </c>
      <c r="C798" s="51">
        <f>'шестая ц.к.'!$AI$347</f>
        <v>1822.01</v>
      </c>
      <c r="D798" s="51">
        <f>'шестая ц.к.'!$AI$348</f>
        <v>1727.92</v>
      </c>
      <c r="E798" s="51">
        <f>'шестая ц.к.'!$AI$349</f>
        <v>1689.61</v>
      </c>
      <c r="F798" s="51">
        <f>'шестая ц.к.'!$AI$350</f>
        <v>1760.69</v>
      </c>
      <c r="G798" s="51">
        <f>'шестая ц.к.'!$AI$351</f>
        <v>1845.86</v>
      </c>
      <c r="H798" s="51">
        <f>'шестая ц.к.'!$AI$352</f>
        <v>2089.8200000000002</v>
      </c>
      <c r="I798" s="51">
        <f>'шестая ц.к.'!$AI$353</f>
        <v>2354.1</v>
      </c>
      <c r="J798" s="51">
        <f>'шестая ц.к.'!$AI$354</f>
        <v>2551.35</v>
      </c>
      <c r="K798" s="51">
        <f>'шестая ц.к.'!$AI$355</f>
        <v>2602.02</v>
      </c>
      <c r="L798" s="51">
        <f>'шестая ц.к.'!$AI$356</f>
        <v>2601.3000000000002</v>
      </c>
      <c r="M798" s="51">
        <f>'шестая ц.к.'!$AI$357</f>
        <v>2606.6999999999998</v>
      </c>
      <c r="N798" s="51">
        <f>'шестая ц.к.'!$AI$358</f>
        <v>2613.9699999999998</v>
      </c>
      <c r="O798" s="51">
        <f>'шестая ц.к.'!$AI$359</f>
        <v>2636.53</v>
      </c>
      <c r="P798" s="51">
        <f>'шестая ц.к.'!$AI$360</f>
        <v>2678.84</v>
      </c>
      <c r="Q798" s="51">
        <f>'шестая ц.к.'!$AI$361</f>
        <v>2652.3</v>
      </c>
      <c r="R798" s="51">
        <f>'шестая ц.к.'!$AI$362</f>
        <v>2635.64</v>
      </c>
      <c r="S798" s="51">
        <f>'шестая ц.к.'!$AI$363</f>
        <v>2604.7600000000002</v>
      </c>
      <c r="T798" s="51">
        <f>'шестая ц.к.'!$AI$364</f>
        <v>2589.09</v>
      </c>
      <c r="U798" s="51">
        <f>'шестая ц.к.'!$AI$365</f>
        <v>2683.3</v>
      </c>
      <c r="V798" s="51">
        <f>'шестая ц.к.'!$AI$366</f>
        <v>2701.32</v>
      </c>
      <c r="W798" s="51">
        <f>'шестая ц.к.'!$AI$367</f>
        <v>2623.49</v>
      </c>
      <c r="X798" s="51">
        <f>'шестая ц.к.'!$AI$368</f>
        <v>2486.66</v>
      </c>
      <c r="Y798" s="52">
        <f>'шестая ц.к.'!$AI$369</f>
        <v>2317.52</v>
      </c>
    </row>
    <row r="799" spans="1:25" ht="15" customHeight="1" x14ac:dyDescent="0.25">
      <c r="A799" s="57">
        <f t="shared" si="19"/>
        <v>16</v>
      </c>
      <c r="B799" s="50">
        <f>'шестая ц.к.'!$AI$370</f>
        <v>2056.5500000000002</v>
      </c>
      <c r="C799" s="51">
        <f>'шестая ц.к.'!$AI$371</f>
        <v>1972.34</v>
      </c>
      <c r="D799" s="51">
        <f>'шестая ц.к.'!$AI$372</f>
        <v>1900.79</v>
      </c>
      <c r="E799" s="51">
        <f>'шестая ц.к.'!$AI$373</f>
        <v>1875.75</v>
      </c>
      <c r="F799" s="51">
        <f>'шестая ц.к.'!$AI$374</f>
        <v>1878</v>
      </c>
      <c r="G799" s="51">
        <f>'шестая ц.к.'!$AI$375</f>
        <v>1959.98</v>
      </c>
      <c r="H799" s="51">
        <f>'шестая ц.к.'!$AI$376</f>
        <v>2120.98</v>
      </c>
      <c r="I799" s="51">
        <f>'шестая ц.к.'!$AI$377</f>
        <v>2285.29</v>
      </c>
      <c r="J799" s="51">
        <f>'шестая ц.к.'!$AI$378</f>
        <v>2447.83</v>
      </c>
      <c r="K799" s="51">
        <f>'шестая ц.к.'!$AI$379</f>
        <v>2580.67</v>
      </c>
      <c r="L799" s="51">
        <f>'шестая ц.к.'!$AI$380</f>
        <v>2591.69</v>
      </c>
      <c r="M799" s="51">
        <f>'шестая ц.к.'!$AI$381</f>
        <v>2578.19</v>
      </c>
      <c r="N799" s="51">
        <f>'шестая ц.к.'!$AI$382</f>
        <v>2585.46</v>
      </c>
      <c r="O799" s="51">
        <f>'шестая ц.к.'!$AI$383</f>
        <v>2611.46</v>
      </c>
      <c r="P799" s="51">
        <f>'шестая ц.к.'!$AI$384</f>
        <v>2642.68</v>
      </c>
      <c r="Q799" s="51">
        <f>'шестая ц.к.'!$AI$385</f>
        <v>2584.27</v>
      </c>
      <c r="R799" s="51">
        <f>'шестая ц.к.'!$AI$386</f>
        <v>2598.85</v>
      </c>
      <c r="S799" s="51">
        <f>'шестая ц.к.'!$AI$387</f>
        <v>2628.73</v>
      </c>
      <c r="T799" s="51">
        <f>'шестая ц.к.'!$AI$388</f>
        <v>2605.48</v>
      </c>
      <c r="U799" s="51">
        <f>'шестая ц.к.'!$AI$389</f>
        <v>2826.09</v>
      </c>
      <c r="V799" s="51">
        <f>'шестая ц.к.'!$AI$390</f>
        <v>2798.79</v>
      </c>
      <c r="W799" s="51">
        <f>'шестая ц.к.'!$AI$391</f>
        <v>2639.01</v>
      </c>
      <c r="X799" s="51">
        <f>'шестая ц.к.'!$AI$392</f>
        <v>2426.71</v>
      </c>
      <c r="Y799" s="52">
        <f>'шестая ц.к.'!$AI$393</f>
        <v>2326.94</v>
      </c>
    </row>
    <row r="800" spans="1:25" ht="15" customHeight="1" x14ac:dyDescent="0.25">
      <c r="A800" s="57">
        <f t="shared" si="19"/>
        <v>17</v>
      </c>
      <c r="B800" s="50">
        <f>'шестая ц.к.'!$AI$394</f>
        <v>2188.54</v>
      </c>
      <c r="C800" s="51">
        <f>'шестая ц.к.'!$AI$395</f>
        <v>1985.98</v>
      </c>
      <c r="D800" s="51">
        <f>'шестая ц.к.'!$AI$396</f>
        <v>1921.84</v>
      </c>
      <c r="E800" s="51">
        <f>'шестая ц.к.'!$AI$397</f>
        <v>1891.1</v>
      </c>
      <c r="F800" s="51">
        <f>'шестая ц.к.'!$AI$398</f>
        <v>1752.93</v>
      </c>
      <c r="G800" s="51">
        <f>'шестая ц.к.'!$AI$399</f>
        <v>1758.91</v>
      </c>
      <c r="H800" s="51">
        <f>'шестая ц.к.'!$AI$400</f>
        <v>1883.35</v>
      </c>
      <c r="I800" s="51">
        <f>'шестая ц.к.'!$AI$401</f>
        <v>2009.92</v>
      </c>
      <c r="J800" s="51">
        <f>'шестая ц.к.'!$AI$402</f>
        <v>2349.89</v>
      </c>
      <c r="K800" s="51">
        <f>'шестая ц.к.'!$AI$403</f>
        <v>2423.34</v>
      </c>
      <c r="L800" s="51">
        <f>'шестая ц.к.'!$AI$404</f>
        <v>2458.04</v>
      </c>
      <c r="M800" s="51">
        <f>'шестая ц.к.'!$AI$405</f>
        <v>2466.23</v>
      </c>
      <c r="N800" s="51">
        <f>'шестая ц.к.'!$AI$406</f>
        <v>2469.96</v>
      </c>
      <c r="O800" s="51">
        <f>'шестая ц.к.'!$AI$407</f>
        <v>2497.0100000000002</v>
      </c>
      <c r="P800" s="51">
        <f>'шестая ц.к.'!$AI$408</f>
        <v>2485.5300000000002</v>
      </c>
      <c r="Q800" s="51">
        <f>'шестая ц.к.'!$AI$409</f>
        <v>2488.91</v>
      </c>
      <c r="R800" s="51">
        <f>'шестая ц.к.'!$AI$410</f>
        <v>2497.27</v>
      </c>
      <c r="S800" s="51">
        <f>'шестая ц.к.'!$AI$411</f>
        <v>2519.0700000000002</v>
      </c>
      <c r="T800" s="51">
        <f>'шестая ц.к.'!$AI$412</f>
        <v>2683.91</v>
      </c>
      <c r="U800" s="51">
        <f>'шестая ц.к.'!$AI$413</f>
        <v>2893.45</v>
      </c>
      <c r="V800" s="51">
        <f>'шестая ц.к.'!$AI$414</f>
        <v>3718.64</v>
      </c>
      <c r="W800" s="51">
        <f>'шестая ц.к.'!$AI$415</f>
        <v>3694.73</v>
      </c>
      <c r="X800" s="51">
        <f>'шестая ц.к.'!$AI$416</f>
        <v>2442.1999999999998</v>
      </c>
      <c r="Y800" s="52">
        <f>'шестая ц.к.'!$AI$417</f>
        <v>2306.3200000000002</v>
      </c>
    </row>
    <row r="801" spans="1:25" ht="15" customHeight="1" x14ac:dyDescent="0.25">
      <c r="A801" s="57">
        <f t="shared" si="19"/>
        <v>18</v>
      </c>
      <c r="B801" s="50">
        <f>'шестая ц.к.'!$AI$418</f>
        <v>1937.96</v>
      </c>
      <c r="C801" s="51">
        <f>'шестая ц.к.'!$AI$419</f>
        <v>1754.42</v>
      </c>
      <c r="D801" s="51">
        <f>'шестая ц.к.'!$AI$420</f>
        <v>1742.93</v>
      </c>
      <c r="E801" s="51">
        <f>'шестая ц.к.'!$AI$421</f>
        <v>1663.11</v>
      </c>
      <c r="F801" s="51">
        <f>'шестая ц.к.'!$AI$422</f>
        <v>1654.54</v>
      </c>
      <c r="G801" s="51">
        <f>'шестая ц.к.'!$AI$423</f>
        <v>1738.15</v>
      </c>
      <c r="H801" s="51">
        <f>'шестая ц.к.'!$AI$424</f>
        <v>1936.69</v>
      </c>
      <c r="I801" s="51">
        <f>'шестая ц.к.'!$AI$425</f>
        <v>2268.4299999999998</v>
      </c>
      <c r="J801" s="51">
        <f>'шестая ц.к.'!$AI$426</f>
        <v>2428.58</v>
      </c>
      <c r="K801" s="51">
        <f>'шестая ц.к.'!$AI$427</f>
        <v>2505.67</v>
      </c>
      <c r="L801" s="51">
        <f>'шестая ц.к.'!$AI$428</f>
        <v>2530.4</v>
      </c>
      <c r="M801" s="51">
        <f>'шестая ц.к.'!$AI$429</f>
        <v>2530.65</v>
      </c>
      <c r="N801" s="51">
        <f>'шестая ц.к.'!$AI$430</f>
        <v>2528.1799999999998</v>
      </c>
      <c r="O801" s="51">
        <f>'шестая ц.к.'!$AI$431</f>
        <v>2558.4499999999998</v>
      </c>
      <c r="P801" s="51">
        <f>'шестая ц.к.'!$AI$432</f>
        <v>2618.69</v>
      </c>
      <c r="Q801" s="51">
        <f>'шестая ц.к.'!$AI$433</f>
        <v>2596.2600000000002</v>
      </c>
      <c r="R801" s="51">
        <f>'шестая ц.к.'!$AI$434</f>
        <v>2577.75</v>
      </c>
      <c r="S801" s="51">
        <f>'шестая ц.к.'!$AI$435</f>
        <v>2529.33</v>
      </c>
      <c r="T801" s="51">
        <f>'шестая ц.к.'!$AI$436</f>
        <v>2518.8000000000002</v>
      </c>
      <c r="U801" s="51">
        <f>'шестая ц.к.'!$AI$437</f>
        <v>2765.54</v>
      </c>
      <c r="V801" s="51">
        <f>'шестая ц.к.'!$AI$438</f>
        <v>2593.87</v>
      </c>
      <c r="W801" s="51">
        <f>'шестая ц.к.'!$AI$439</f>
        <v>2533.5500000000002</v>
      </c>
      <c r="X801" s="51">
        <f>'шестая ц.к.'!$AI$440</f>
        <v>2409.2199999999998</v>
      </c>
      <c r="Y801" s="52">
        <f>'шестая ц.к.'!$AI$441</f>
        <v>2189.85</v>
      </c>
    </row>
    <row r="802" spans="1:25" ht="15" customHeight="1" x14ac:dyDescent="0.25">
      <c r="A802" s="57">
        <f t="shared" si="19"/>
        <v>19</v>
      </c>
      <c r="B802" s="50">
        <f>'шестая ц.к.'!$AI$442</f>
        <v>1936.13</v>
      </c>
      <c r="C802" s="51">
        <f>'шестая ц.к.'!$AI$443</f>
        <v>1806.09</v>
      </c>
      <c r="D802" s="51">
        <f>'шестая ц.к.'!$AI$444</f>
        <v>1718.41</v>
      </c>
      <c r="E802" s="51">
        <f>'шестая ц.к.'!$AI$445</f>
        <v>1704.63</v>
      </c>
      <c r="F802" s="51">
        <f>'шестая ц.к.'!$AI$446</f>
        <v>1700.79</v>
      </c>
      <c r="G802" s="51">
        <f>'шестая ц.к.'!$AI$447</f>
        <v>1821.15</v>
      </c>
      <c r="H802" s="51">
        <f>'шестая ц.к.'!$AI$448</f>
        <v>1956.54</v>
      </c>
      <c r="I802" s="51">
        <f>'шестая ц.к.'!$AI$449</f>
        <v>2289.56</v>
      </c>
      <c r="J802" s="51">
        <f>'шестая ц.к.'!$AI$450</f>
        <v>2594.92</v>
      </c>
      <c r="K802" s="51">
        <f>'шестая ц.к.'!$AI$451</f>
        <v>2635.66</v>
      </c>
      <c r="L802" s="51">
        <f>'шестая ц.к.'!$AI$452</f>
        <v>2647.14</v>
      </c>
      <c r="M802" s="51">
        <f>'шестая ц.к.'!$AI$453</f>
        <v>2653.83</v>
      </c>
      <c r="N802" s="51">
        <f>'шестая ц.к.'!$AI$454</f>
        <v>2656.08</v>
      </c>
      <c r="O802" s="51">
        <f>'шестая ц.к.'!$AI$455</f>
        <v>2668.34</v>
      </c>
      <c r="P802" s="51">
        <f>'шестая ц.к.'!$AI$456</f>
        <v>2698.42</v>
      </c>
      <c r="Q802" s="51">
        <f>'шестая ц.к.'!$AI$457</f>
        <v>2693.26</v>
      </c>
      <c r="R802" s="51">
        <f>'шестая ц.к.'!$AI$458</f>
        <v>2696.14</v>
      </c>
      <c r="S802" s="51">
        <f>'шестая ц.к.'!$AI$459</f>
        <v>2663.47</v>
      </c>
      <c r="T802" s="51">
        <f>'шестая ц.к.'!$AI$460</f>
        <v>2655.68</v>
      </c>
      <c r="U802" s="51">
        <f>'шестая ц.к.'!$AI$461</f>
        <v>2811.64</v>
      </c>
      <c r="V802" s="51">
        <f>'шестая ц.к.'!$AI$462</f>
        <v>2839.66</v>
      </c>
      <c r="W802" s="51">
        <f>'шестая ц.к.'!$AI$463</f>
        <v>2660.58</v>
      </c>
      <c r="X802" s="51">
        <f>'шестая ц.к.'!$AI$464</f>
        <v>2588.2600000000002</v>
      </c>
      <c r="Y802" s="52">
        <f>'шестая ц.к.'!$AI$465</f>
        <v>2328.69</v>
      </c>
    </row>
    <row r="803" spans="1:25" s="45" customFormat="1" ht="15" customHeight="1" x14ac:dyDescent="0.25">
      <c r="A803" s="57">
        <f t="shared" si="19"/>
        <v>20</v>
      </c>
      <c r="B803" s="50">
        <f>'шестая ц.к.'!$AI$466</f>
        <v>1998.31</v>
      </c>
      <c r="C803" s="51">
        <f>'шестая ц.к.'!$AI$467</f>
        <v>1845.55</v>
      </c>
      <c r="D803" s="51">
        <f>'шестая ц.к.'!$AI$468</f>
        <v>1786.78</v>
      </c>
      <c r="E803" s="51">
        <f>'шестая ц.к.'!$AI$469</f>
        <v>1788.41</v>
      </c>
      <c r="F803" s="51">
        <f>'шестая ц.к.'!$AI$470</f>
        <v>1811.07</v>
      </c>
      <c r="G803" s="51">
        <f>'шестая ц.к.'!$AI$471</f>
        <v>1886.29</v>
      </c>
      <c r="H803" s="51">
        <f>'шестая ц.к.'!$AI$472</f>
        <v>2138.58</v>
      </c>
      <c r="I803" s="51">
        <f>'шестая ц.к.'!$AI$473</f>
        <v>2363.37</v>
      </c>
      <c r="J803" s="51">
        <f>'шестая ц.к.'!$AI$474</f>
        <v>2605.63</v>
      </c>
      <c r="K803" s="51">
        <f>'шестая ц.к.'!$AI$475</f>
        <v>2649.05</v>
      </c>
      <c r="L803" s="51">
        <f>'шестая ц.к.'!$AI$476</f>
        <v>2663.92</v>
      </c>
      <c r="M803" s="51">
        <f>'шестая ц.к.'!$AI$477</f>
        <v>2656.41</v>
      </c>
      <c r="N803" s="51">
        <f>'шестая ц.к.'!$AI$478</f>
        <v>2655.05</v>
      </c>
      <c r="O803" s="51">
        <f>'шестая ц.к.'!$AI$479</f>
        <v>2681.34</v>
      </c>
      <c r="P803" s="51">
        <f>'шестая ц.к.'!$AI$480</f>
        <v>2813.99</v>
      </c>
      <c r="Q803" s="51">
        <f>'шестая ц.к.'!$AI$481</f>
        <v>2825.98</v>
      </c>
      <c r="R803" s="51">
        <f>'шестая ц.к.'!$AI$482</f>
        <v>2718.88</v>
      </c>
      <c r="S803" s="51">
        <f>'шестая ц.к.'!$AI$483</f>
        <v>2647.65</v>
      </c>
      <c r="T803" s="51">
        <f>'шестая ц.к.'!$AI$484</f>
        <v>2652.78</v>
      </c>
      <c r="U803" s="51">
        <f>'шестая ц.к.'!$AI$485</f>
        <v>2797.21</v>
      </c>
      <c r="V803" s="51">
        <f>'шестая ц.к.'!$AI$486</f>
        <v>2722.49</v>
      </c>
      <c r="W803" s="51">
        <f>'шестая ц.к.'!$AI$487</f>
        <v>2637.98</v>
      </c>
      <c r="X803" s="51">
        <f>'шестая ц.к.'!$AI$488</f>
        <v>2453.2399999999998</v>
      </c>
      <c r="Y803" s="52">
        <f>'шестая ц.к.'!$AI$489</f>
        <v>2363.83</v>
      </c>
    </row>
    <row r="804" spans="1:25" ht="15" customHeight="1" x14ac:dyDescent="0.25">
      <c r="A804" s="57">
        <f t="shared" si="19"/>
        <v>21</v>
      </c>
      <c r="B804" s="50">
        <f>'шестая ц.к.'!$AI$490</f>
        <v>1985.62</v>
      </c>
      <c r="C804" s="51">
        <f>'шестая ц.к.'!$AI$491</f>
        <v>1788.59</v>
      </c>
      <c r="D804" s="51">
        <f>'шестая ц.к.'!$AI$492</f>
        <v>1754.99</v>
      </c>
      <c r="E804" s="51">
        <f>'шестая ц.к.'!$AI$493</f>
        <v>1742.17</v>
      </c>
      <c r="F804" s="51">
        <f>'шестая ц.к.'!$AI$494</f>
        <v>1741.65</v>
      </c>
      <c r="G804" s="51">
        <f>'шестая ц.к.'!$AI$495</f>
        <v>1828.86</v>
      </c>
      <c r="H804" s="51">
        <f>'шестая ц.к.'!$AI$496</f>
        <v>2040.65</v>
      </c>
      <c r="I804" s="51">
        <f>'шестая ц.к.'!$AI$497</f>
        <v>2294.0500000000002</v>
      </c>
      <c r="J804" s="51">
        <f>'шестая ц.к.'!$AI$498</f>
        <v>2532.8000000000002</v>
      </c>
      <c r="K804" s="51">
        <f>'шестая ц.к.'!$AI$499</f>
        <v>2605.0100000000002</v>
      </c>
      <c r="L804" s="51">
        <f>'шестая ц.к.'!$AI$500</f>
        <v>2616.96</v>
      </c>
      <c r="M804" s="51">
        <f>'шестая ц.к.'!$AI$501</f>
        <v>2617.13</v>
      </c>
      <c r="N804" s="51">
        <f>'шестая ц.к.'!$AI$502</f>
        <v>2618.5300000000002</v>
      </c>
      <c r="O804" s="51">
        <f>'шестая ц.к.'!$AI$503</f>
        <v>2648.26</v>
      </c>
      <c r="P804" s="51">
        <f>'шестая ц.к.'!$AI$504</f>
        <v>3107.11</v>
      </c>
      <c r="Q804" s="51">
        <f>'шестая ц.к.'!$AI$505</f>
        <v>2844.53</v>
      </c>
      <c r="R804" s="51">
        <f>'шестая ц.к.'!$AI$506</f>
        <v>2636.39</v>
      </c>
      <c r="S804" s="51">
        <f>'шестая ц.к.'!$AI$507</f>
        <v>2598.11</v>
      </c>
      <c r="T804" s="51">
        <f>'шестая ц.к.'!$AI$508</f>
        <v>2604.0300000000002</v>
      </c>
      <c r="U804" s="51">
        <f>'шестая ц.к.'!$AI$509</f>
        <v>2741.97</v>
      </c>
      <c r="V804" s="51">
        <f>'шестая ц.к.'!$AI$510</f>
        <v>2702.48</v>
      </c>
      <c r="W804" s="51">
        <f>'шестая ц.к.'!$AI$511</f>
        <v>2610.85</v>
      </c>
      <c r="X804" s="51">
        <f>'шестая ц.к.'!$AI$512</f>
        <v>2423.14</v>
      </c>
      <c r="Y804" s="52">
        <f>'шестая ц.к.'!$AI$513</f>
        <v>2196.21</v>
      </c>
    </row>
    <row r="805" spans="1:25" ht="15" customHeight="1" x14ac:dyDescent="0.25">
      <c r="A805" s="57">
        <f t="shared" si="19"/>
        <v>22</v>
      </c>
      <c r="B805" s="50">
        <f>'шестая ц.к.'!$AI$514</f>
        <v>1908.73</v>
      </c>
      <c r="C805" s="51">
        <f>'шестая ц.к.'!$AI$515</f>
        <v>1795</v>
      </c>
      <c r="D805" s="51">
        <f>'шестая ц.к.'!$AI$516</f>
        <v>1771.1</v>
      </c>
      <c r="E805" s="51">
        <f>'шестая ц.к.'!$AI$517</f>
        <v>1753.13</v>
      </c>
      <c r="F805" s="51">
        <f>'шестая ц.к.'!$AI$518</f>
        <v>1749.47</v>
      </c>
      <c r="G805" s="51">
        <f>'шестая ц.к.'!$AI$519</f>
        <v>1818.94</v>
      </c>
      <c r="H805" s="51">
        <f>'шестая ц.к.'!$AI$520</f>
        <v>1988.04</v>
      </c>
      <c r="I805" s="51">
        <f>'шестая ц.к.'!$AI$521</f>
        <v>2334.21</v>
      </c>
      <c r="J805" s="51">
        <f>'шестая ц.к.'!$AI$522</f>
        <v>2563.8200000000002</v>
      </c>
      <c r="K805" s="51">
        <f>'шестая ц.к.'!$AI$523</f>
        <v>2633.5</v>
      </c>
      <c r="L805" s="51">
        <f>'шестая ц.к.'!$AI$524</f>
        <v>2644.86</v>
      </c>
      <c r="M805" s="51">
        <f>'шестая ц.к.'!$AI$525</f>
        <v>2649.99</v>
      </c>
      <c r="N805" s="51">
        <f>'шестая ц.к.'!$AI$526</f>
        <v>2649.34</v>
      </c>
      <c r="O805" s="51">
        <f>'шестая ц.к.'!$AI$527</f>
        <v>2713.68</v>
      </c>
      <c r="P805" s="51">
        <f>'шестая ц.к.'!$AI$528</f>
        <v>2783.82</v>
      </c>
      <c r="Q805" s="51">
        <f>'шестая ц.к.'!$AI$529</f>
        <v>3106.13</v>
      </c>
      <c r="R805" s="51">
        <f>'шестая ц.к.'!$AI$530</f>
        <v>2675.06</v>
      </c>
      <c r="S805" s="51">
        <f>'шестая ц.к.'!$AI$531</f>
        <v>2643.2</v>
      </c>
      <c r="T805" s="51">
        <f>'шестая ц.к.'!$AI$532</f>
        <v>2670.64</v>
      </c>
      <c r="U805" s="51">
        <f>'шестая ц.к.'!$AI$533</f>
        <v>2727.04</v>
      </c>
      <c r="V805" s="51">
        <f>'шестая ц.к.'!$AI$534</f>
        <v>2826.28</v>
      </c>
      <c r="W805" s="51">
        <f>'шестая ц.к.'!$AI$535</f>
        <v>2711.47</v>
      </c>
      <c r="X805" s="51">
        <f>'шестая ц.к.'!$AI$536</f>
        <v>2524.83</v>
      </c>
      <c r="Y805" s="52">
        <f>'шестая ц.к.'!$AI$537</f>
        <v>2349</v>
      </c>
    </row>
    <row r="806" spans="1:25" ht="15" customHeight="1" x14ac:dyDescent="0.25">
      <c r="A806" s="57">
        <f t="shared" si="19"/>
        <v>23</v>
      </c>
      <c r="B806" s="50">
        <f>'шестая ц.к.'!$AI$538</f>
        <v>2228.4899999999998</v>
      </c>
      <c r="C806" s="51">
        <f>'шестая ц.к.'!$AI$539</f>
        <v>1950.51</v>
      </c>
      <c r="D806" s="51">
        <f>'шестая ц.к.'!$AI$540</f>
        <v>1832.42</v>
      </c>
      <c r="E806" s="51">
        <f>'шестая ц.к.'!$AI$541</f>
        <v>1826.57</v>
      </c>
      <c r="F806" s="51">
        <f>'шестая ц.к.'!$AI$542</f>
        <v>1821.13</v>
      </c>
      <c r="G806" s="51">
        <f>'шестая ц.к.'!$AI$543</f>
        <v>1836.28</v>
      </c>
      <c r="H806" s="51">
        <f>'шестая ц.к.'!$AI$544</f>
        <v>1841.3</v>
      </c>
      <c r="I806" s="51">
        <f>'шестая ц.к.'!$AI$545</f>
        <v>2189.89</v>
      </c>
      <c r="J806" s="51">
        <f>'шестая ц.к.'!$AI$546</f>
        <v>2392.67</v>
      </c>
      <c r="K806" s="51">
        <f>'шестая ц.к.'!$AI$547</f>
        <v>2441.79</v>
      </c>
      <c r="L806" s="51">
        <f>'шестая ц.к.'!$AI$548</f>
        <v>2511.7399999999998</v>
      </c>
      <c r="M806" s="51">
        <f>'шестая ц.к.'!$AI$549</f>
        <v>2519.7199999999998</v>
      </c>
      <c r="N806" s="51">
        <f>'шестая ц.к.'!$AI$550</f>
        <v>2513.94</v>
      </c>
      <c r="O806" s="51">
        <f>'шестая ц.к.'!$AI$551</f>
        <v>2529.6999999999998</v>
      </c>
      <c r="P806" s="51">
        <f>'шестая ц.к.'!$AI$552</f>
        <v>2517.08</v>
      </c>
      <c r="Q806" s="51">
        <f>'шестая ц.к.'!$AI$553</f>
        <v>2513.5500000000002</v>
      </c>
      <c r="R806" s="51">
        <f>'шестая ц.к.'!$AI$554</f>
        <v>2465.33</v>
      </c>
      <c r="S806" s="51">
        <f>'шестая ц.к.'!$AI$555</f>
        <v>2442.1</v>
      </c>
      <c r="T806" s="51">
        <f>'шестая ц.к.'!$AI$556</f>
        <v>2471.94</v>
      </c>
      <c r="U806" s="51">
        <f>'шестая ц.к.'!$AI$557</f>
        <v>2633.69</v>
      </c>
      <c r="V806" s="51">
        <f>'шестая ц.к.'!$AI$558</f>
        <v>2614.0300000000002</v>
      </c>
      <c r="W806" s="51">
        <f>'шестая ц.к.'!$AI$559</f>
        <v>2477.7199999999998</v>
      </c>
      <c r="X806" s="51">
        <f>'шестая ц.к.'!$AI$560</f>
        <v>2382.44</v>
      </c>
      <c r="Y806" s="52">
        <f>'шестая ц.к.'!$AI$561</f>
        <v>2092.3000000000002</v>
      </c>
    </row>
    <row r="807" spans="1:25" ht="15" customHeight="1" x14ac:dyDescent="0.25">
      <c r="A807" s="57">
        <f t="shared" si="19"/>
        <v>24</v>
      </c>
      <c r="B807" s="50">
        <f>'шестая ц.к.'!$AI$562</f>
        <v>2051.87</v>
      </c>
      <c r="C807" s="51">
        <f>'шестая ц.к.'!$AI$563</f>
        <v>1898.15</v>
      </c>
      <c r="D807" s="51">
        <f>'шестая ц.к.'!$AI$564</f>
        <v>1815.48</v>
      </c>
      <c r="E807" s="51">
        <f>'шестая ц.к.'!$AI$565</f>
        <v>1751.1</v>
      </c>
      <c r="F807" s="51">
        <f>'шестая ц.к.'!$AI$566</f>
        <v>1742.22</v>
      </c>
      <c r="G807" s="51">
        <f>'шестая ц.к.'!$AI$567</f>
        <v>1724.18</v>
      </c>
      <c r="H807" s="51">
        <f>'шестая ц.к.'!$AI$568</f>
        <v>1819.88</v>
      </c>
      <c r="I807" s="51">
        <f>'шестая ц.к.'!$AI$569</f>
        <v>1957.67</v>
      </c>
      <c r="J807" s="51">
        <f>'шестая ц.к.'!$AI$570</f>
        <v>2037.74</v>
      </c>
      <c r="K807" s="51">
        <f>'шестая ц.к.'!$AI$571</f>
        <v>2337.3000000000002</v>
      </c>
      <c r="L807" s="51">
        <f>'шестая ц.к.'!$AI$572</f>
        <v>2349.77</v>
      </c>
      <c r="M807" s="51">
        <f>'шестая ц.к.'!$AI$573</f>
        <v>2349.75</v>
      </c>
      <c r="N807" s="51">
        <f>'шестая ц.к.'!$AI$574</f>
        <v>2355.84</v>
      </c>
      <c r="O807" s="51">
        <f>'шестая ц.к.'!$AI$575</f>
        <v>2366.54</v>
      </c>
      <c r="P807" s="51">
        <f>'шестая ц.к.'!$AI$576</f>
        <v>2370.42</v>
      </c>
      <c r="Q807" s="51">
        <f>'шестая ц.к.'!$AI$577</f>
        <v>2368.86</v>
      </c>
      <c r="R807" s="51">
        <f>'шестая ц.к.'!$AI$578</f>
        <v>2370.67</v>
      </c>
      <c r="S807" s="51">
        <f>'шестая ц.к.'!$AI$579</f>
        <v>2370.36</v>
      </c>
      <c r="T807" s="51">
        <f>'шестая ц.к.'!$AI$580</f>
        <v>2447.16</v>
      </c>
      <c r="U807" s="51">
        <f>'шестая ц.к.'!$AI$581</f>
        <v>2637.91</v>
      </c>
      <c r="V807" s="51">
        <f>'шестая ц.к.'!$AI$582</f>
        <v>2657.19</v>
      </c>
      <c r="W807" s="51">
        <f>'шестая ц.к.'!$AI$583</f>
        <v>2503.6</v>
      </c>
      <c r="X807" s="51">
        <f>'шестая ц.к.'!$AI$584</f>
        <v>2342.39</v>
      </c>
      <c r="Y807" s="52">
        <f>'шестая ц.к.'!$AI$585</f>
        <v>2102.12</v>
      </c>
    </row>
    <row r="808" spans="1:25" ht="15" customHeight="1" x14ac:dyDescent="0.25">
      <c r="A808" s="57">
        <f t="shared" si="19"/>
        <v>25</v>
      </c>
      <c r="B808" s="50">
        <f>'шестая ц.к.'!$AI$586</f>
        <v>1842.07</v>
      </c>
      <c r="C808" s="51">
        <f>'шестая ц.к.'!$AI$587</f>
        <v>1806.75</v>
      </c>
      <c r="D808" s="51">
        <f>'шестая ц.к.'!$AI$588</f>
        <v>1739.2</v>
      </c>
      <c r="E808" s="51">
        <f>'шестая ц.к.'!$AI$589</f>
        <v>1728.99</v>
      </c>
      <c r="F808" s="51">
        <f>'шестая ц.к.'!$AI$590</f>
        <v>1760.97</v>
      </c>
      <c r="G808" s="51">
        <f>'шестая ц.к.'!$AI$591</f>
        <v>1769.56</v>
      </c>
      <c r="H808" s="51">
        <f>'шестая ц.к.'!$AI$592</f>
        <v>1932.17</v>
      </c>
      <c r="I808" s="51">
        <f>'шестая ц.к.'!$AI$593</f>
        <v>2268.2399999999998</v>
      </c>
      <c r="J808" s="51">
        <f>'шестая ц.к.'!$AI$594</f>
        <v>2398.08</v>
      </c>
      <c r="K808" s="51">
        <f>'шестая ц.к.'!$AI$595</f>
        <v>2555.17</v>
      </c>
      <c r="L808" s="51">
        <f>'шестая ц.к.'!$AI$596</f>
        <v>2573.11</v>
      </c>
      <c r="M808" s="51">
        <f>'шестая ц.к.'!$AI$597</f>
        <v>2552.61</v>
      </c>
      <c r="N808" s="51">
        <f>'шестая ц.к.'!$AI$598</f>
        <v>2525.42</v>
      </c>
      <c r="O808" s="51">
        <f>'шестая ц.к.'!$AI$599</f>
        <v>2562.31</v>
      </c>
      <c r="P808" s="51">
        <f>'шестая ц.к.'!$AI$600</f>
        <v>2566.16</v>
      </c>
      <c r="Q808" s="51">
        <f>'шестая ц.к.'!$AI$601</f>
        <v>2547.4699999999998</v>
      </c>
      <c r="R808" s="51">
        <f>'шестая ц.к.'!$AI$602</f>
        <v>2505.88</v>
      </c>
      <c r="S808" s="51">
        <f>'шестая ц.к.'!$AI$603</f>
        <v>2451.79</v>
      </c>
      <c r="T808" s="51">
        <f>'шестая ц.к.'!$AI$604</f>
        <v>2520.7199999999998</v>
      </c>
      <c r="U808" s="51">
        <f>'шестая ц.к.'!$AI$605</f>
        <v>2618.16</v>
      </c>
      <c r="V808" s="51">
        <f>'шестая ц.к.'!$AI$606</f>
        <v>2579.87</v>
      </c>
      <c r="W808" s="51">
        <f>'шестая ц.к.'!$AI$607</f>
        <v>2450.58</v>
      </c>
      <c r="X808" s="51">
        <f>'шестая ц.к.'!$AI$608</f>
        <v>2336.77</v>
      </c>
      <c r="Y808" s="52">
        <f>'шестая ц.к.'!$AI$609</f>
        <v>2198.25</v>
      </c>
    </row>
    <row r="809" spans="1:25" ht="15" customHeight="1" x14ac:dyDescent="0.25">
      <c r="A809" s="57">
        <f t="shared" si="19"/>
        <v>26</v>
      </c>
      <c r="B809" s="50">
        <f>'шестая ц.к.'!$AI$610</f>
        <v>1796.68</v>
      </c>
      <c r="C809" s="51">
        <f>'шестая ц.к.'!$AI$611</f>
        <v>1717.47</v>
      </c>
      <c r="D809" s="51">
        <f>'шестая ц.к.'!$AI$612</f>
        <v>1691.58</v>
      </c>
      <c r="E809" s="51">
        <f>'шестая ц.к.'!$AI$613</f>
        <v>1687.81</v>
      </c>
      <c r="F809" s="51">
        <f>'шестая ц.к.'!$AI$614</f>
        <v>1692.64</v>
      </c>
      <c r="G809" s="51">
        <f>'шестая ц.к.'!$AI$615</f>
        <v>1835.3</v>
      </c>
      <c r="H809" s="51">
        <f>'шестая ц.к.'!$AI$616</f>
        <v>1925.53</v>
      </c>
      <c r="I809" s="51">
        <f>'шестая ц.к.'!$AI$617</f>
        <v>2286.4899999999998</v>
      </c>
      <c r="J809" s="51">
        <f>'шестая ц.к.'!$AI$618</f>
        <v>2425.64</v>
      </c>
      <c r="K809" s="51">
        <f>'шестая ц.к.'!$AI$619</f>
        <v>2508.62</v>
      </c>
      <c r="L809" s="51">
        <f>'шестая ц.к.'!$AI$620</f>
        <v>2531.2800000000002</v>
      </c>
      <c r="M809" s="51">
        <f>'шестая ц.к.'!$AI$621</f>
        <v>2479.84</v>
      </c>
      <c r="N809" s="51">
        <f>'шестая ц.к.'!$AI$622</f>
        <v>2450</v>
      </c>
      <c r="O809" s="51">
        <f>'шестая ц.к.'!$AI$623</f>
        <v>2473.25</v>
      </c>
      <c r="P809" s="51">
        <f>'шестая ц.к.'!$AI$624</f>
        <v>2511.59</v>
      </c>
      <c r="Q809" s="51">
        <f>'шестая ц.к.'!$AI$625</f>
        <v>2495.36</v>
      </c>
      <c r="R809" s="51">
        <f>'шестая ц.к.'!$AI$626</f>
        <v>2442.09</v>
      </c>
      <c r="S809" s="51">
        <f>'шестая ц.к.'!$AI$627</f>
        <v>2433.96</v>
      </c>
      <c r="T809" s="51">
        <f>'шестая ц.к.'!$AI$628</f>
        <v>2522.1999999999998</v>
      </c>
      <c r="U809" s="51">
        <f>'шестая ц.к.'!$AI$629</f>
        <v>2625.15</v>
      </c>
      <c r="V809" s="51">
        <f>'шестая ц.к.'!$AI$630</f>
        <v>2599.14</v>
      </c>
      <c r="W809" s="51">
        <f>'шестая ц.к.'!$AI$631</f>
        <v>2450.92</v>
      </c>
      <c r="X809" s="51">
        <f>'шестая ц.к.'!$AI$632</f>
        <v>2349.37</v>
      </c>
      <c r="Y809" s="52">
        <f>'шестая ц.к.'!$AI$633</f>
        <v>2171.38</v>
      </c>
    </row>
    <row r="810" spans="1:25" ht="15" customHeight="1" x14ac:dyDescent="0.25">
      <c r="A810" s="57">
        <f t="shared" si="19"/>
        <v>27</v>
      </c>
      <c r="B810" s="50">
        <f>'шестая ц.к.'!$AI$634</f>
        <v>1787.97</v>
      </c>
      <c r="C810" s="51">
        <f>'шестая ц.к.'!$AI$635</f>
        <v>1664.23</v>
      </c>
      <c r="D810" s="51">
        <f>'шестая ц.к.'!$AI$636</f>
        <v>1663.08</v>
      </c>
      <c r="E810" s="51">
        <f>'шестая ц.к.'!$AI$637</f>
        <v>1662.77</v>
      </c>
      <c r="F810" s="51">
        <f>'шестая ц.к.'!$AI$638</f>
        <v>1692.19</v>
      </c>
      <c r="G810" s="51">
        <f>'шестая ц.к.'!$AI$639</f>
        <v>1814.98</v>
      </c>
      <c r="H810" s="51">
        <f>'шестая ц.к.'!$AI$640</f>
        <v>1968.32</v>
      </c>
      <c r="I810" s="51">
        <f>'шестая ц.к.'!$AI$641</f>
        <v>2286.4499999999998</v>
      </c>
      <c r="J810" s="51">
        <f>'шестая ц.к.'!$AI$642</f>
        <v>2392.94</v>
      </c>
      <c r="K810" s="51">
        <f>'шестая ц.к.'!$AI$643</f>
        <v>2472.0500000000002</v>
      </c>
      <c r="L810" s="51">
        <f>'шестая ц.к.'!$AI$644</f>
        <v>2492.11</v>
      </c>
      <c r="M810" s="51">
        <f>'шестая ц.к.'!$AI$645</f>
        <v>2489.48</v>
      </c>
      <c r="N810" s="51">
        <f>'шестая ц.к.'!$AI$646</f>
        <v>2456.4899999999998</v>
      </c>
      <c r="O810" s="51">
        <f>'шестая ц.к.'!$AI$647</f>
        <v>2482.69</v>
      </c>
      <c r="P810" s="51">
        <f>'шестая ц.к.'!$AI$648</f>
        <v>2494.9299999999998</v>
      </c>
      <c r="Q810" s="51">
        <f>'шестая ц.к.'!$AI$649</f>
        <v>2487.83</v>
      </c>
      <c r="R810" s="51">
        <f>'шестая ц.к.'!$AI$650</f>
        <v>2435.89</v>
      </c>
      <c r="S810" s="51">
        <f>'шестая ц.к.'!$AI$651</f>
        <v>2408.9299999999998</v>
      </c>
      <c r="T810" s="51">
        <f>'шестая ц.к.'!$AI$652</f>
        <v>2549.8000000000002</v>
      </c>
      <c r="U810" s="51">
        <f>'шестая ц.к.'!$AI$653</f>
        <v>2693.16</v>
      </c>
      <c r="V810" s="51">
        <f>'шестая ц.к.'!$AI$654</f>
        <v>2588.4699999999998</v>
      </c>
      <c r="W810" s="51">
        <f>'шестая ц.к.'!$AI$655</f>
        <v>2452.9699999999998</v>
      </c>
      <c r="X810" s="51">
        <f>'шестая ц.к.'!$AI$656</f>
        <v>2355.29</v>
      </c>
      <c r="Y810" s="52">
        <f>'шестая ц.к.'!$AI$657</f>
        <v>2137.11</v>
      </c>
    </row>
    <row r="811" spans="1:25" ht="15" customHeight="1" x14ac:dyDescent="0.25">
      <c r="A811" s="57">
        <f t="shared" si="19"/>
        <v>28</v>
      </c>
      <c r="B811" s="50">
        <f>'шестая ц.к.'!$AI$658</f>
        <v>1784.28</v>
      </c>
      <c r="C811" s="51">
        <f>'шестая ц.к.'!$AI$659</f>
        <v>1678.17</v>
      </c>
      <c r="D811" s="51">
        <f>'шестая ц.к.'!$AI$660</f>
        <v>1667.87</v>
      </c>
      <c r="E811" s="51">
        <f>'шестая ц.к.'!$AI$661</f>
        <v>1667</v>
      </c>
      <c r="F811" s="51">
        <f>'шестая ц.к.'!$AI$662</f>
        <v>1708.56</v>
      </c>
      <c r="G811" s="51">
        <f>'шестая ц.к.'!$AI$663</f>
        <v>1859.23</v>
      </c>
      <c r="H811" s="51">
        <f>'шестая ц.к.'!$AI$664</f>
        <v>1964.13</v>
      </c>
      <c r="I811" s="51">
        <f>'шестая ц.к.'!$AI$665</f>
        <v>2300.41</v>
      </c>
      <c r="J811" s="51">
        <f>'шестая ц.к.'!$AI$666</f>
        <v>2460.21</v>
      </c>
      <c r="K811" s="51">
        <f>'шестая ц.к.'!$AI$667</f>
        <v>2490.39</v>
      </c>
      <c r="L811" s="51">
        <f>'шестая ц.к.'!$AI$668</f>
        <v>2509.42</v>
      </c>
      <c r="M811" s="51">
        <f>'шестая ц.к.'!$AI$669</f>
        <v>2496.3200000000002</v>
      </c>
      <c r="N811" s="51">
        <f>'шестая ц.к.'!$AI$670</f>
        <v>2453.2399999999998</v>
      </c>
      <c r="O811" s="51">
        <f>'шестая ц.к.'!$AI$671</f>
        <v>2469.5700000000002</v>
      </c>
      <c r="P811" s="51">
        <f>'шестая ц.к.'!$AI$672</f>
        <v>2460.29</v>
      </c>
      <c r="Q811" s="51">
        <f>'шестая ц.к.'!$AI$673</f>
        <v>2441.59</v>
      </c>
      <c r="R811" s="51">
        <f>'шестая ц.к.'!$AI$674</f>
        <v>2447.1</v>
      </c>
      <c r="S811" s="51">
        <f>'шестая ц.к.'!$AI$675</f>
        <v>2434.1</v>
      </c>
      <c r="T811" s="51">
        <f>'шестая ц.к.'!$AI$676</f>
        <v>2483.2600000000002</v>
      </c>
      <c r="U811" s="51">
        <f>'шестая ц.к.'!$AI$677</f>
        <v>2613.14</v>
      </c>
      <c r="V811" s="51">
        <f>'шестая ц.к.'!$AI$678</f>
        <v>2552.2800000000002</v>
      </c>
      <c r="W811" s="51">
        <f>'шестая ц.к.'!$AI$679</f>
        <v>2444.11</v>
      </c>
      <c r="X811" s="51">
        <f>'шестая ц.к.'!$AI$680</f>
        <v>2377.34</v>
      </c>
      <c r="Y811" s="52">
        <f>'шестая ц.к.'!$AI$681</f>
        <v>2135.1799999999998</v>
      </c>
    </row>
    <row r="812" spans="1:25" ht="15" customHeight="1" x14ac:dyDescent="0.25">
      <c r="A812" s="57">
        <f t="shared" si="19"/>
        <v>29</v>
      </c>
      <c r="B812" s="50">
        <f>'шестая ц.к.'!$AI$682</f>
        <v>1911.51</v>
      </c>
      <c r="C812" s="51">
        <f>'шестая ц.к.'!$AI$683</f>
        <v>1713.76</v>
      </c>
      <c r="D812" s="51">
        <f>'шестая ц.к.'!$AI$684</f>
        <v>1703.9</v>
      </c>
      <c r="E812" s="51">
        <f>'шестая ц.к.'!$AI$685</f>
        <v>1709.98</v>
      </c>
      <c r="F812" s="51">
        <f>'шестая ц.к.'!$AI$686</f>
        <v>1696.64</v>
      </c>
      <c r="G812" s="51">
        <f>'шестая ц.к.'!$AI$687</f>
        <v>1825.43</v>
      </c>
      <c r="H812" s="51">
        <f>'шестая ц.к.'!$AI$688</f>
        <v>2147.81</v>
      </c>
      <c r="I812" s="51">
        <f>'шестая ц.к.'!$AI$689</f>
        <v>2303.7399999999998</v>
      </c>
      <c r="J812" s="51">
        <f>'шестая ц.к.'!$AI$690</f>
        <v>2478.41</v>
      </c>
      <c r="K812" s="51">
        <f>'шестая ц.к.'!$AI$691</f>
        <v>2496.15</v>
      </c>
      <c r="L812" s="51">
        <f>'шестая ц.к.'!$AI$692</f>
        <v>2493.73</v>
      </c>
      <c r="M812" s="51">
        <f>'шестая ц.к.'!$AI$693</f>
        <v>2487.1</v>
      </c>
      <c r="N812" s="51">
        <f>'шестая ц.к.'!$AI$694</f>
        <v>2479.17</v>
      </c>
      <c r="O812" s="51">
        <f>'шестая ц.к.'!$AI$695</f>
        <v>2486.9699999999998</v>
      </c>
      <c r="P812" s="51">
        <f>'шестая ц.к.'!$AI$696</f>
        <v>2482.6799999999998</v>
      </c>
      <c r="Q812" s="51">
        <f>'шестая ц.к.'!$AI$697</f>
        <v>2481.4</v>
      </c>
      <c r="R812" s="51">
        <f>'шестая ц.к.'!$AI$698</f>
        <v>2477.02</v>
      </c>
      <c r="S812" s="51">
        <f>'шестая ц.к.'!$AI$699</f>
        <v>2481.14</v>
      </c>
      <c r="T812" s="51">
        <f>'шестая ц.к.'!$AI$700</f>
        <v>2518.9499999999998</v>
      </c>
      <c r="U812" s="51">
        <f>'шестая ц.к.'!$AI$701</f>
        <v>2611.8200000000002</v>
      </c>
      <c r="V812" s="51">
        <f>'шестая ц.к.'!$AI$702</f>
        <v>2602.12</v>
      </c>
      <c r="W812" s="51">
        <f>'шестая ц.к.'!$AI$703</f>
        <v>2505.19</v>
      </c>
      <c r="X812" s="51">
        <f>'шестая ц.к.'!$AI$704</f>
        <v>2501.79</v>
      </c>
      <c r="Y812" s="52">
        <f>'шестая ц.к.'!$AI$705</f>
        <v>2317.19</v>
      </c>
    </row>
    <row r="813" spans="1:25" ht="15" customHeight="1" x14ac:dyDescent="0.25">
      <c r="A813" s="68">
        <f t="shared" si="19"/>
        <v>30</v>
      </c>
      <c r="B813" s="50">
        <f>'шестая ц.к.'!$AI$706</f>
        <v>2066.66</v>
      </c>
      <c r="C813" s="51">
        <f>'шестая ц.к.'!$AI$707</f>
        <v>1869.42</v>
      </c>
      <c r="D813" s="51">
        <f>'шестая ц.к.'!$AI$708</f>
        <v>1818.87</v>
      </c>
      <c r="E813" s="51">
        <f>'шестая ц.к.'!$AI$709</f>
        <v>1804.87</v>
      </c>
      <c r="F813" s="51">
        <f>'шестая ц.к.'!$AI$710</f>
        <v>1817.9</v>
      </c>
      <c r="G813" s="51">
        <f>'шестая ц.к.'!$AI$711</f>
        <v>1895.58</v>
      </c>
      <c r="H813" s="51">
        <f>'шестая ц.к.'!$AI$712</f>
        <v>1888.7</v>
      </c>
      <c r="I813" s="51">
        <f>'шестая ц.к.'!$AI$713</f>
        <v>2139.25</v>
      </c>
      <c r="J813" s="51">
        <f>'шестая ц.к.'!$AI$714</f>
        <v>2363.1999999999998</v>
      </c>
      <c r="K813" s="51">
        <f>'шестая ц.к.'!$AI$715</f>
        <v>2438.9499999999998</v>
      </c>
      <c r="L813" s="51">
        <f>'шестая ц.к.'!$AI$716</f>
        <v>2439.98</v>
      </c>
      <c r="M813" s="51">
        <f>'шестая ц.к.'!$AI$717</f>
        <v>2441.04</v>
      </c>
      <c r="N813" s="51">
        <f>'шестая ц.к.'!$AI$718</f>
        <v>2433.7399999999998</v>
      </c>
      <c r="O813" s="51">
        <f>'шестая ц.к.'!$AI$719</f>
        <v>2434.6799999999998</v>
      </c>
      <c r="P813" s="51">
        <f>'шестая ц.к.'!$AI$720</f>
        <v>2431.06</v>
      </c>
      <c r="Q813" s="51">
        <f>'шестая ц.к.'!$AI$721</f>
        <v>2433.31</v>
      </c>
      <c r="R813" s="51">
        <f>'шестая ц.к.'!$AI$722</f>
        <v>2436.58</v>
      </c>
      <c r="S813" s="51">
        <f>'шестая ц.к.'!$AI$723</f>
        <v>2441.15</v>
      </c>
      <c r="T813" s="51">
        <f>'шестая ц.к.'!$AI$724</f>
        <v>2555.67</v>
      </c>
      <c r="U813" s="51">
        <f>'шестая ц.к.'!$AI$725</f>
        <v>2714.86</v>
      </c>
      <c r="V813" s="51">
        <f>'шестая ц.к.'!$AI$726</f>
        <v>2597.84</v>
      </c>
      <c r="W813" s="51">
        <f>'шестая ц.к.'!$AI$727</f>
        <v>2485.5</v>
      </c>
      <c r="X813" s="51">
        <f>'шестая ц.к.'!$AI$728</f>
        <v>2389.48</v>
      </c>
      <c r="Y813" s="52">
        <f>'шестая ц.к.'!$AI$729</f>
        <v>2264.85</v>
      </c>
    </row>
    <row r="814" spans="1:25" ht="15" hidden="1" customHeight="1" thickBot="1" x14ac:dyDescent="0.3">
      <c r="A814" s="69"/>
      <c r="B814" s="53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5"/>
    </row>
    <row r="815" spans="1:25" ht="15" customHeight="1" thickBot="1" x14ac:dyDescent="0.3">
      <c r="A815" s="60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</row>
    <row r="816" spans="1:25" ht="15" customHeight="1" x14ac:dyDescent="0.2">
      <c r="A816" s="384" t="s">
        <v>40</v>
      </c>
      <c r="B816" s="398" t="s">
        <v>18</v>
      </c>
      <c r="C816" s="398"/>
      <c r="D816" s="398"/>
      <c r="E816" s="398"/>
      <c r="F816" s="398"/>
      <c r="G816" s="398"/>
      <c r="H816" s="398"/>
      <c r="I816" s="398"/>
      <c r="J816" s="398"/>
      <c r="K816" s="398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9"/>
    </row>
    <row r="817" spans="1:25" ht="15" customHeight="1" x14ac:dyDescent="0.2">
      <c r="A817" s="385"/>
      <c r="B817" s="400"/>
      <c r="C817" s="400"/>
      <c r="D817" s="400"/>
      <c r="E817" s="400"/>
      <c r="F817" s="400"/>
      <c r="G817" s="400"/>
      <c r="H817" s="400"/>
      <c r="I817" s="400"/>
      <c r="J817" s="400"/>
      <c r="K817" s="400"/>
      <c r="L817" s="400"/>
      <c r="M817" s="400"/>
      <c r="N817" s="400"/>
      <c r="O817" s="400"/>
      <c r="P817" s="400"/>
      <c r="Q817" s="400"/>
      <c r="R817" s="400"/>
      <c r="S817" s="400"/>
      <c r="T817" s="400"/>
      <c r="U817" s="400"/>
      <c r="V817" s="400"/>
      <c r="W817" s="400"/>
      <c r="X817" s="400"/>
      <c r="Y817" s="401"/>
    </row>
    <row r="818" spans="1:25" ht="15" customHeight="1" thickBot="1" x14ac:dyDescent="0.25">
      <c r="A818" s="385"/>
      <c r="B818" s="402"/>
      <c r="C818" s="402"/>
      <c r="D818" s="402"/>
      <c r="E818" s="402"/>
      <c r="F818" s="402"/>
      <c r="G818" s="402"/>
      <c r="H818" s="402"/>
      <c r="I818" s="402"/>
      <c r="J818" s="402"/>
      <c r="K818" s="402"/>
      <c r="L818" s="402"/>
      <c r="M818" s="402"/>
      <c r="N818" s="402"/>
      <c r="O818" s="402"/>
      <c r="P818" s="402"/>
      <c r="Q818" s="402"/>
      <c r="R818" s="402"/>
      <c r="S818" s="402"/>
      <c r="T818" s="402"/>
      <c r="U818" s="402"/>
      <c r="V818" s="402"/>
      <c r="W818" s="402"/>
      <c r="X818" s="402"/>
      <c r="Y818" s="403"/>
    </row>
    <row r="819" spans="1:25" ht="23.25" customHeight="1" thickBot="1" x14ac:dyDescent="0.25">
      <c r="A819" s="386"/>
      <c r="B819" s="67" t="s">
        <v>58</v>
      </c>
      <c r="C819" s="67" t="s">
        <v>59</v>
      </c>
      <c r="D819" s="67" t="s">
        <v>60</v>
      </c>
      <c r="E819" s="67" t="s">
        <v>80</v>
      </c>
      <c r="F819" s="67" t="s">
        <v>61</v>
      </c>
      <c r="G819" s="67" t="s">
        <v>62</v>
      </c>
      <c r="H819" s="67" t="s">
        <v>63</v>
      </c>
      <c r="I819" s="67" t="s">
        <v>64</v>
      </c>
      <c r="J819" s="67" t="s">
        <v>65</v>
      </c>
      <c r="K819" s="67" t="s">
        <v>66</v>
      </c>
      <c r="L819" s="67" t="s">
        <v>67</v>
      </c>
      <c r="M819" s="67" t="s">
        <v>68</v>
      </c>
      <c r="N819" s="67" t="s">
        <v>81</v>
      </c>
      <c r="O819" s="67" t="s">
        <v>69</v>
      </c>
      <c r="P819" s="67" t="s">
        <v>70</v>
      </c>
      <c r="Q819" s="67" t="s">
        <v>71</v>
      </c>
      <c r="R819" s="67" t="s">
        <v>72</v>
      </c>
      <c r="S819" s="67" t="s">
        <v>73</v>
      </c>
      <c r="T819" s="67" t="s">
        <v>74</v>
      </c>
      <c r="U819" s="67" t="s">
        <v>75</v>
      </c>
      <c r="V819" s="67" t="s">
        <v>76</v>
      </c>
      <c r="W819" s="67" t="s">
        <v>77</v>
      </c>
      <c r="X819" s="67" t="s">
        <v>78</v>
      </c>
      <c r="Y819" s="67" t="s">
        <v>79</v>
      </c>
    </row>
    <row r="820" spans="1:25" s="44" customFormat="1" ht="15" customHeight="1" x14ac:dyDescent="0.25">
      <c r="A820" s="56">
        <v>1</v>
      </c>
      <c r="B820" s="47">
        <f>'шестая ц.к.'!$AJ$10</f>
        <v>0</v>
      </c>
      <c r="C820" s="48">
        <f>'шестая ц.к.'!$AJ$11</f>
        <v>0</v>
      </c>
      <c r="D820" s="48">
        <f>'шестая ц.к.'!$AJ$12</f>
        <v>0</v>
      </c>
      <c r="E820" s="48">
        <f>'шестая ц.к.'!$AJ$13</f>
        <v>0</v>
      </c>
      <c r="F820" s="48">
        <f>'шестая ц.к.'!$AJ$14</f>
        <v>0</v>
      </c>
      <c r="G820" s="48">
        <f>'шестая ц.к.'!$AJ$15</f>
        <v>54</v>
      </c>
      <c r="H820" s="48">
        <f>'шестая ц.к.'!$AJ$16</f>
        <v>125.9</v>
      </c>
      <c r="I820" s="48">
        <f>'шестая ц.к.'!$AJ$17</f>
        <v>96.300000000000011</v>
      </c>
      <c r="J820" s="48">
        <f>'шестая ц.к.'!$AJ$18</f>
        <v>83.41</v>
      </c>
      <c r="K820" s="48">
        <f>'шестая ц.к.'!$AJ$19</f>
        <v>43.47</v>
      </c>
      <c r="L820" s="48">
        <f>'шестая ц.к.'!$AJ$20</f>
        <v>0</v>
      </c>
      <c r="M820" s="48">
        <f>'шестая ц.к.'!$AJ$21</f>
        <v>0</v>
      </c>
      <c r="N820" s="48">
        <f>'шестая ц.к.'!$AJ$22</f>
        <v>0</v>
      </c>
      <c r="O820" s="48">
        <f>'шестая ц.к.'!$AJ$23</f>
        <v>0</v>
      </c>
      <c r="P820" s="48">
        <f>'шестая ц.к.'!$AJ$24</f>
        <v>0</v>
      </c>
      <c r="Q820" s="48">
        <f>'шестая ц.к.'!$AJ$25</f>
        <v>0</v>
      </c>
      <c r="R820" s="48">
        <f>'шестая ц.к.'!$AJ$26</f>
        <v>0</v>
      </c>
      <c r="S820" s="48">
        <f>'шестая ц.к.'!$AJ$27</f>
        <v>0</v>
      </c>
      <c r="T820" s="48">
        <f>'шестая ц.к.'!$AJ$28</f>
        <v>0</v>
      </c>
      <c r="U820" s="48">
        <f>'шестая ц.к.'!$AJ$29</f>
        <v>0</v>
      </c>
      <c r="V820" s="48">
        <f>'шестая ц.к.'!$AJ$30</f>
        <v>0</v>
      </c>
      <c r="W820" s="48">
        <f>'шестая ц.к.'!$AJ$31</f>
        <v>0</v>
      </c>
      <c r="X820" s="48">
        <f>'шестая ц.к.'!$AJ$32</f>
        <v>0</v>
      </c>
      <c r="Y820" s="49">
        <f>'шестая ц.к.'!$AJ$33</f>
        <v>0</v>
      </c>
    </row>
    <row r="821" spans="1:25" ht="15" customHeight="1" x14ac:dyDescent="0.25">
      <c r="A821" s="57">
        <f>A820+1</f>
        <v>2</v>
      </c>
      <c r="B821" s="50">
        <f>'шестая ц.к.'!$AJ$34</f>
        <v>0</v>
      </c>
      <c r="C821" s="51">
        <f>'шестая ц.к.'!$AJ$35</f>
        <v>0</v>
      </c>
      <c r="D821" s="51">
        <f>'шестая ц.к.'!$AJ$36</f>
        <v>0</v>
      </c>
      <c r="E821" s="51">
        <f>'шестая ц.к.'!$AJ$37</f>
        <v>0</v>
      </c>
      <c r="F821" s="51">
        <f>'шестая ц.к.'!$AJ$38</f>
        <v>6.9999999999999993E-2</v>
      </c>
      <c r="G821" s="51">
        <f>'шестая ц.к.'!$AJ$39</f>
        <v>9.0000000000000011E-2</v>
      </c>
      <c r="H821" s="51">
        <f>'шестая ц.к.'!$AJ$40</f>
        <v>117.21000000000001</v>
      </c>
      <c r="I821" s="51">
        <f>'шестая ц.к.'!$AJ$41</f>
        <v>0</v>
      </c>
      <c r="J821" s="51">
        <f>'шестая ц.к.'!$AJ$42</f>
        <v>115.21000000000001</v>
      </c>
      <c r="K821" s="51">
        <f>'шестая ц.к.'!$AJ$43</f>
        <v>0.4</v>
      </c>
      <c r="L821" s="51">
        <f>'шестая ц.к.'!$AJ$44</f>
        <v>0.45</v>
      </c>
      <c r="M821" s="51">
        <f>'шестая ц.к.'!$AJ$45</f>
        <v>0.62</v>
      </c>
      <c r="N821" s="51">
        <f>'шестая ц.к.'!$AJ$46</f>
        <v>0.24000000000000002</v>
      </c>
      <c r="O821" s="51">
        <f>'шестая ц.к.'!$AJ$47</f>
        <v>0.66</v>
      </c>
      <c r="P821" s="51">
        <f>'шестая ц.к.'!$AJ$48</f>
        <v>0.11</v>
      </c>
      <c r="Q821" s="51">
        <f>'шестая ц.к.'!$AJ$49</f>
        <v>0</v>
      </c>
      <c r="R821" s="51">
        <f>'шестая ц.к.'!$AJ$50</f>
        <v>0</v>
      </c>
      <c r="S821" s="51">
        <f>'шестая ц.к.'!$AJ$51</f>
        <v>0</v>
      </c>
      <c r="T821" s="51">
        <f>'шестая ц.к.'!$AJ$52</f>
        <v>8.7799999999999994</v>
      </c>
      <c r="U821" s="51">
        <f>'шестая ц.к.'!$AJ$53</f>
        <v>28.68</v>
      </c>
      <c r="V821" s="51">
        <f>'шестая ц.к.'!$AJ$54</f>
        <v>0.24000000000000002</v>
      </c>
      <c r="W821" s="51">
        <f>'шестая ц.к.'!$AJ$55</f>
        <v>0</v>
      </c>
      <c r="X821" s="51">
        <f>'шестая ц.к.'!$AJ$56</f>
        <v>0</v>
      </c>
      <c r="Y821" s="52">
        <f>'шестая ц.к.'!$AJ$57</f>
        <v>0</v>
      </c>
    </row>
    <row r="822" spans="1:25" ht="15" customHeight="1" x14ac:dyDescent="0.25">
      <c r="A822" s="57">
        <f t="shared" ref="A822:A849" si="20">A821+1</f>
        <v>3</v>
      </c>
      <c r="B822" s="50">
        <f>'шестая ц.к.'!$AJ$58</f>
        <v>0</v>
      </c>
      <c r="C822" s="51">
        <f>'шестая ц.к.'!$AJ$59</f>
        <v>0</v>
      </c>
      <c r="D822" s="51">
        <f>'шестая ц.к.'!$AJ$60</f>
        <v>0</v>
      </c>
      <c r="E822" s="51">
        <f>'шестая ц.к.'!$AJ$61</f>
        <v>0</v>
      </c>
      <c r="F822" s="51">
        <f>'шестая ц.к.'!$AJ$62</f>
        <v>0</v>
      </c>
      <c r="G822" s="51">
        <f>'шестая ц.к.'!$AJ$63</f>
        <v>0</v>
      </c>
      <c r="H822" s="51">
        <f>'шестая ц.к.'!$AJ$64</f>
        <v>0</v>
      </c>
      <c r="I822" s="51">
        <f>'шестая ц.к.'!$AJ$65</f>
        <v>24.36</v>
      </c>
      <c r="J822" s="51">
        <f>'шестая ц.к.'!$AJ$66</f>
        <v>0</v>
      </c>
      <c r="K822" s="51">
        <f>'шестая ц.к.'!$AJ$67</f>
        <v>3.38</v>
      </c>
      <c r="L822" s="51">
        <f>'шестая ц.к.'!$AJ$68</f>
        <v>5.28</v>
      </c>
      <c r="M822" s="51">
        <f>'шестая ц.к.'!$AJ$69</f>
        <v>10.26</v>
      </c>
      <c r="N822" s="51">
        <f>'шестая ц.к.'!$AJ$70</f>
        <v>14.190000000000001</v>
      </c>
      <c r="O822" s="51">
        <f>'шестая ц.к.'!$AJ$71</f>
        <v>5.95</v>
      </c>
      <c r="P822" s="51">
        <f>'шестая ц.к.'!$AJ$72</f>
        <v>1.4</v>
      </c>
      <c r="Q822" s="51">
        <f>'шестая ц.к.'!$AJ$73</f>
        <v>14.84</v>
      </c>
      <c r="R822" s="51">
        <f>'шестая ц.к.'!$AJ$74</f>
        <v>37.839999999999996</v>
      </c>
      <c r="S822" s="51">
        <f>'шестая ц.к.'!$AJ$75</f>
        <v>60.01</v>
      </c>
      <c r="T822" s="51">
        <f>'шестая ц.к.'!$AJ$76</f>
        <v>112.08</v>
      </c>
      <c r="U822" s="51">
        <f>'шестая ц.к.'!$AJ$77</f>
        <v>61.8</v>
      </c>
      <c r="V822" s="51">
        <f>'шестая ц.к.'!$AJ$78</f>
        <v>0</v>
      </c>
      <c r="W822" s="51">
        <f>'шестая ц.к.'!$AJ$79</f>
        <v>0</v>
      </c>
      <c r="X822" s="51">
        <f>'шестая ц.к.'!$AJ$80</f>
        <v>0</v>
      </c>
      <c r="Y822" s="52">
        <f>'шестая ц.к.'!$AJ$81</f>
        <v>0</v>
      </c>
    </row>
    <row r="823" spans="1:25" ht="15" customHeight="1" x14ac:dyDescent="0.25">
      <c r="A823" s="57">
        <f t="shared" si="20"/>
        <v>4</v>
      </c>
      <c r="B823" s="50">
        <f>'шестая ц.к.'!$AJ$82</f>
        <v>0</v>
      </c>
      <c r="C823" s="51">
        <f>'шестая ц.к.'!$AJ$83</f>
        <v>0</v>
      </c>
      <c r="D823" s="51">
        <f>'шестая ц.к.'!$AJ$84</f>
        <v>0</v>
      </c>
      <c r="E823" s="51">
        <f>'шестая ц.к.'!$AJ$85</f>
        <v>0</v>
      </c>
      <c r="F823" s="51">
        <f>'шестая ц.к.'!$AJ$86</f>
        <v>0</v>
      </c>
      <c r="G823" s="51">
        <f>'шестая ц.к.'!$AJ$87</f>
        <v>24.029999999999998</v>
      </c>
      <c r="H823" s="51">
        <f>'шестая ц.к.'!$AJ$88</f>
        <v>100.97</v>
      </c>
      <c r="I823" s="51">
        <f>'шестая ц.к.'!$AJ$89</f>
        <v>45</v>
      </c>
      <c r="J823" s="51">
        <f>'шестая ц.к.'!$AJ$90</f>
        <v>38.33</v>
      </c>
      <c r="K823" s="51">
        <f>'шестая ц.к.'!$AJ$91</f>
        <v>105.38</v>
      </c>
      <c r="L823" s="51">
        <f>'шестая ц.к.'!$AJ$92</f>
        <v>50.36</v>
      </c>
      <c r="M823" s="51">
        <f>'шестая ц.к.'!$AJ$93</f>
        <v>4.2</v>
      </c>
      <c r="N823" s="51">
        <f>'шестая ц.к.'!$AJ$94</f>
        <v>1.5</v>
      </c>
      <c r="O823" s="51">
        <f>'шестая ц.к.'!$AJ$95</f>
        <v>0.04</v>
      </c>
      <c r="P823" s="51">
        <f>'шестая ц.к.'!$AJ$96</f>
        <v>0</v>
      </c>
      <c r="Q823" s="51">
        <f>'шестая ц.к.'!$AJ$97</f>
        <v>0</v>
      </c>
      <c r="R823" s="51">
        <f>'шестая ц.к.'!$AJ$98</f>
        <v>0</v>
      </c>
      <c r="S823" s="51">
        <f>'шестая ц.к.'!$AJ$99</f>
        <v>0</v>
      </c>
      <c r="T823" s="51">
        <f>'шестая ц.к.'!$AJ$100</f>
        <v>0</v>
      </c>
      <c r="U823" s="51">
        <f>'шестая ц.к.'!$AJ$101</f>
        <v>0.57999999999999996</v>
      </c>
      <c r="V823" s="51">
        <f>'шестая ц.к.'!$AJ$102</f>
        <v>0</v>
      </c>
      <c r="W823" s="51">
        <f>'шестая ц.к.'!$AJ$103</f>
        <v>0</v>
      </c>
      <c r="X823" s="51">
        <f>'шестая ц.к.'!$AJ$104</f>
        <v>0</v>
      </c>
      <c r="Y823" s="52">
        <f>'шестая ц.к.'!$AJ$105</f>
        <v>0</v>
      </c>
    </row>
    <row r="824" spans="1:25" ht="15" customHeight="1" x14ac:dyDescent="0.25">
      <c r="A824" s="57">
        <f t="shared" si="20"/>
        <v>5</v>
      </c>
      <c r="B824" s="50">
        <f>'шестая ц.к.'!$AJ$106</f>
        <v>0</v>
      </c>
      <c r="C824" s="51">
        <f>'шестая ц.к.'!$AJ$107</f>
        <v>0</v>
      </c>
      <c r="D824" s="51">
        <f>'шестая ц.к.'!$AJ$108</f>
        <v>0</v>
      </c>
      <c r="E824" s="51">
        <f>'шестая ц.к.'!$AJ$109</f>
        <v>0</v>
      </c>
      <c r="F824" s="51">
        <f>'шестая ц.к.'!$AJ$110</f>
        <v>0</v>
      </c>
      <c r="G824" s="51">
        <f>'шестая ц.к.'!$AJ$111</f>
        <v>0.83000000000000007</v>
      </c>
      <c r="H824" s="51">
        <f>'шестая ц.к.'!$AJ$112</f>
        <v>164.89000000000001</v>
      </c>
      <c r="I824" s="51">
        <f>'шестая ц.к.'!$AJ$113</f>
        <v>108.96000000000001</v>
      </c>
      <c r="J824" s="51">
        <f>'шестая ц.к.'!$AJ$114</f>
        <v>130.53</v>
      </c>
      <c r="K824" s="51">
        <f>'шестая ц.к.'!$AJ$115</f>
        <v>74.430000000000007</v>
      </c>
      <c r="L824" s="51">
        <f>'шестая ц.к.'!$AJ$116</f>
        <v>34.43</v>
      </c>
      <c r="M824" s="51">
        <f>'шестая ц.к.'!$AJ$117</f>
        <v>27.049999999999997</v>
      </c>
      <c r="N824" s="51">
        <f>'шестая ц.к.'!$AJ$118</f>
        <v>39.65</v>
      </c>
      <c r="O824" s="51">
        <f>'шестая ц.к.'!$AJ$119</f>
        <v>49.09</v>
      </c>
      <c r="P824" s="51">
        <f>'шестая ц.к.'!$AJ$120</f>
        <v>128.58000000000001</v>
      </c>
      <c r="Q824" s="51">
        <f>'шестая ц.к.'!$AJ$121</f>
        <v>34.879999999999995</v>
      </c>
      <c r="R824" s="51">
        <f>'шестая ц.к.'!$AJ$122</f>
        <v>0.22</v>
      </c>
      <c r="S824" s="51">
        <f>'шестая ц.к.'!$AJ$123</f>
        <v>124.56</v>
      </c>
      <c r="T824" s="51">
        <f>'шестая ц.к.'!$AJ$124</f>
        <v>20.399999999999999</v>
      </c>
      <c r="U824" s="51">
        <f>'шестая ц.к.'!$AJ$125</f>
        <v>1099.05</v>
      </c>
      <c r="V824" s="51">
        <f>'шестая ц.к.'!$AJ$126</f>
        <v>0</v>
      </c>
      <c r="W824" s="51">
        <f>'шестая ц.к.'!$AJ$127</f>
        <v>0.28000000000000003</v>
      </c>
      <c r="X824" s="51">
        <f>'шестая ц.к.'!$AJ$128</f>
        <v>0</v>
      </c>
      <c r="Y824" s="52">
        <f>'шестая ц.к.'!$AJ$129</f>
        <v>0</v>
      </c>
    </row>
    <row r="825" spans="1:25" ht="15" customHeight="1" x14ac:dyDescent="0.25">
      <c r="A825" s="57">
        <f t="shared" si="20"/>
        <v>6</v>
      </c>
      <c r="B825" s="50">
        <f>'шестая ц.к.'!$AJ$130</f>
        <v>0</v>
      </c>
      <c r="C825" s="51">
        <f>'шестая ц.к.'!$AJ$131</f>
        <v>0</v>
      </c>
      <c r="D825" s="51">
        <f>'шестая ц.к.'!$AJ$132</f>
        <v>0</v>
      </c>
      <c r="E825" s="51">
        <f>'шестая ц.к.'!$AJ$133</f>
        <v>0</v>
      </c>
      <c r="F825" s="51">
        <f>'шестая ц.к.'!$AJ$134</f>
        <v>0</v>
      </c>
      <c r="G825" s="51">
        <f>'шестая ц.к.'!$AJ$135</f>
        <v>113.39999999999999</v>
      </c>
      <c r="H825" s="51">
        <f>'шестая ц.к.'!$AJ$136</f>
        <v>106.86</v>
      </c>
      <c r="I825" s="51">
        <f>'шестая ц.к.'!$AJ$137</f>
        <v>94.4</v>
      </c>
      <c r="J825" s="51">
        <f>'шестая ц.к.'!$AJ$138</f>
        <v>99.51</v>
      </c>
      <c r="K825" s="51">
        <f>'шестая ц.к.'!$AJ$139</f>
        <v>1167.9000000000001</v>
      </c>
      <c r="L825" s="51">
        <f>'шестая ц.к.'!$AJ$140</f>
        <v>554.26</v>
      </c>
      <c r="M825" s="51">
        <f>'шестая ц.к.'!$AJ$141</f>
        <v>122.33000000000001</v>
      </c>
      <c r="N825" s="51">
        <f>'шестая ц.к.'!$AJ$142</f>
        <v>1223.46</v>
      </c>
      <c r="O825" s="51">
        <f>'шестая ц.к.'!$AJ$143</f>
        <v>349</v>
      </c>
      <c r="P825" s="51">
        <f>'шестая ц.к.'!$AJ$144</f>
        <v>138.12</v>
      </c>
      <c r="Q825" s="51">
        <f>'шестая ц.к.'!$AJ$145</f>
        <v>313.12</v>
      </c>
      <c r="R825" s="51">
        <f>'шестая ц.к.'!$AJ$146</f>
        <v>166.11</v>
      </c>
      <c r="S825" s="51">
        <f>'шестая ц.к.'!$AJ$147</f>
        <v>165.81</v>
      </c>
      <c r="T825" s="51">
        <f>'шестая ц.к.'!$AJ$148</f>
        <v>207.47</v>
      </c>
      <c r="U825" s="51">
        <f>'шестая ц.к.'!$AJ$149</f>
        <v>1113.28</v>
      </c>
      <c r="V825" s="51">
        <f>'шестая ц.к.'!$AJ$150</f>
        <v>43.21</v>
      </c>
      <c r="W825" s="51">
        <f>'шестая ц.к.'!$AJ$151</f>
        <v>1.8800000000000001</v>
      </c>
      <c r="X825" s="51">
        <f>'шестая ц.к.'!$AJ$152</f>
        <v>9.42</v>
      </c>
      <c r="Y825" s="52">
        <f>'шестая ц.к.'!$AJ$153</f>
        <v>0</v>
      </c>
    </row>
    <row r="826" spans="1:25" ht="15" customHeight="1" x14ac:dyDescent="0.25">
      <c r="A826" s="57">
        <f t="shared" si="20"/>
        <v>7</v>
      </c>
      <c r="B826" s="50">
        <f>'шестая ц.к.'!$AJ$154</f>
        <v>0</v>
      </c>
      <c r="C826" s="51">
        <f>'шестая ц.к.'!$AJ$155</f>
        <v>0</v>
      </c>
      <c r="D826" s="51">
        <f>'шестая ц.к.'!$AJ$156</f>
        <v>0</v>
      </c>
      <c r="E826" s="51">
        <f>'шестая ц.к.'!$AJ$157</f>
        <v>0</v>
      </c>
      <c r="F826" s="51">
        <f>'шестая ц.к.'!$AJ$158</f>
        <v>15.84</v>
      </c>
      <c r="G826" s="51">
        <f>'шестая ц.к.'!$AJ$159</f>
        <v>58.36</v>
      </c>
      <c r="H826" s="51">
        <f>'шестая ц.к.'!$AJ$160</f>
        <v>213.02</v>
      </c>
      <c r="I826" s="51">
        <f>'шестая ц.к.'!$AJ$161</f>
        <v>118.03</v>
      </c>
      <c r="J826" s="51">
        <f>'шестая ц.к.'!$AJ$162</f>
        <v>177.01999999999998</v>
      </c>
      <c r="K826" s="51">
        <f>'шестая ц.к.'!$AJ$163</f>
        <v>38.36</v>
      </c>
      <c r="L826" s="51">
        <f>'шестая ц.к.'!$AJ$164</f>
        <v>8.25</v>
      </c>
      <c r="M826" s="51">
        <f>'шестая ц.к.'!$AJ$165</f>
        <v>0.1</v>
      </c>
      <c r="N826" s="51">
        <f>'шестая ц.к.'!$AJ$166</f>
        <v>0</v>
      </c>
      <c r="O826" s="51">
        <f>'шестая ц.к.'!$AJ$167</f>
        <v>0</v>
      </c>
      <c r="P826" s="51">
        <f>'шестая ц.к.'!$AJ$168</f>
        <v>0</v>
      </c>
      <c r="Q826" s="51">
        <f>'шестая ц.к.'!$AJ$169</f>
        <v>0</v>
      </c>
      <c r="R826" s="51">
        <f>'шестая ц.к.'!$AJ$170</f>
        <v>0</v>
      </c>
      <c r="S826" s="51">
        <f>'шестая ц.к.'!$AJ$171</f>
        <v>0</v>
      </c>
      <c r="T826" s="51">
        <f>'шестая ц.к.'!$AJ$172</f>
        <v>0</v>
      </c>
      <c r="U826" s="51">
        <f>'шестая ц.к.'!$AJ$173</f>
        <v>0</v>
      </c>
      <c r="V826" s="51">
        <f>'шестая ц.к.'!$AJ$174</f>
        <v>0</v>
      </c>
      <c r="W826" s="51">
        <f>'шестая ц.к.'!$AJ$175</f>
        <v>0</v>
      </c>
      <c r="X826" s="51">
        <f>'шестая ц.к.'!$AJ$176</f>
        <v>0</v>
      </c>
      <c r="Y826" s="52">
        <f>'шестая ц.к.'!$AJ$177</f>
        <v>0</v>
      </c>
    </row>
    <row r="827" spans="1:25" ht="15" customHeight="1" x14ac:dyDescent="0.25">
      <c r="A827" s="57">
        <f t="shared" si="20"/>
        <v>8</v>
      </c>
      <c r="B827" s="50">
        <f>'шестая ц.к.'!$AJ$178</f>
        <v>0</v>
      </c>
      <c r="C827" s="51">
        <f>'шестая ц.к.'!$AJ$179</f>
        <v>0</v>
      </c>
      <c r="D827" s="51">
        <f>'шестая ц.к.'!$AJ$180</f>
        <v>0</v>
      </c>
      <c r="E827" s="51">
        <f>'шестая ц.к.'!$AJ$181</f>
        <v>0</v>
      </c>
      <c r="F827" s="51">
        <f>'шестая ц.к.'!$AJ$182</f>
        <v>0</v>
      </c>
      <c r="G827" s="51">
        <f>'шестая ц.к.'!$AJ$183</f>
        <v>0</v>
      </c>
      <c r="H827" s="51">
        <f>'шестая ц.к.'!$AJ$184</f>
        <v>34.980000000000004</v>
      </c>
      <c r="I827" s="51">
        <f>'шестая ц.к.'!$AJ$185</f>
        <v>63.650000000000006</v>
      </c>
      <c r="J827" s="51">
        <f>'шестая ц.к.'!$AJ$186</f>
        <v>60.68</v>
      </c>
      <c r="K827" s="51">
        <f>'шестая ц.к.'!$AJ$187</f>
        <v>23.28</v>
      </c>
      <c r="L827" s="51">
        <f>'шестая ц.к.'!$AJ$188</f>
        <v>0.17</v>
      </c>
      <c r="M827" s="51">
        <f>'шестая ц.к.'!$AJ$189</f>
        <v>0</v>
      </c>
      <c r="N827" s="51">
        <f>'шестая ц.к.'!$AJ$190</f>
        <v>0</v>
      </c>
      <c r="O827" s="51">
        <f>'шестая ц.к.'!$AJ$191</f>
        <v>0</v>
      </c>
      <c r="P827" s="51">
        <f>'шестая ц.к.'!$AJ$192</f>
        <v>0</v>
      </c>
      <c r="Q827" s="51">
        <f>'шестая ц.к.'!$AJ$193</f>
        <v>0</v>
      </c>
      <c r="R827" s="51">
        <f>'шестая ц.к.'!$AJ$194</f>
        <v>0</v>
      </c>
      <c r="S827" s="51">
        <f>'шестая ц.к.'!$AJ$195</f>
        <v>0</v>
      </c>
      <c r="T827" s="51">
        <f>'шестая ц.к.'!$AJ$196</f>
        <v>0</v>
      </c>
      <c r="U827" s="51">
        <f>'шестая ц.к.'!$AJ$197</f>
        <v>0</v>
      </c>
      <c r="V827" s="51">
        <f>'шестая ц.к.'!$AJ$198</f>
        <v>0</v>
      </c>
      <c r="W827" s="51">
        <f>'шестая ц.к.'!$AJ$199</f>
        <v>0</v>
      </c>
      <c r="X827" s="51">
        <f>'шестая ц.к.'!$AJ$200</f>
        <v>0</v>
      </c>
      <c r="Y827" s="52">
        <f>'шестая ц.к.'!$AJ$201</f>
        <v>0</v>
      </c>
    </row>
    <row r="828" spans="1:25" ht="15" customHeight="1" x14ac:dyDescent="0.25">
      <c r="A828" s="57">
        <f t="shared" si="20"/>
        <v>9</v>
      </c>
      <c r="B828" s="50">
        <f>'шестая ц.к.'!$AJ$202</f>
        <v>0</v>
      </c>
      <c r="C828" s="51">
        <f>'шестая ц.к.'!$AJ$203</f>
        <v>0</v>
      </c>
      <c r="D828" s="51">
        <f>'шестая ц.к.'!$AJ$204</f>
        <v>0</v>
      </c>
      <c r="E828" s="51">
        <f>'шестая ц.к.'!$AJ$205</f>
        <v>0</v>
      </c>
      <c r="F828" s="51">
        <f>'шестая ц.к.'!$AJ$206</f>
        <v>0</v>
      </c>
      <c r="G828" s="51">
        <f>'шестая ц.к.'!$AJ$207</f>
        <v>0</v>
      </c>
      <c r="H828" s="51">
        <f>'шестая ц.к.'!$AJ$208</f>
        <v>0.17</v>
      </c>
      <c r="I828" s="51">
        <f>'шестая ц.к.'!$AJ$209</f>
        <v>157.24</v>
      </c>
      <c r="J828" s="51">
        <f>'шестая ц.к.'!$AJ$210</f>
        <v>97.52000000000001</v>
      </c>
      <c r="K828" s="51">
        <f>'шестая ц.к.'!$AJ$211</f>
        <v>73.42</v>
      </c>
      <c r="L828" s="51">
        <f>'шестая ц.к.'!$AJ$212</f>
        <v>34.33</v>
      </c>
      <c r="M828" s="51">
        <f>'шестая ц.к.'!$AJ$213</f>
        <v>0.73</v>
      </c>
      <c r="N828" s="51">
        <f>'шестая ц.к.'!$AJ$214</f>
        <v>0.57999999999999996</v>
      </c>
      <c r="O828" s="51">
        <f>'шестая ц.к.'!$AJ$215</f>
        <v>0.77</v>
      </c>
      <c r="P828" s="51">
        <f>'шестая ц.к.'!$AJ$216</f>
        <v>0.8</v>
      </c>
      <c r="Q828" s="51">
        <f>'шестая ц.к.'!$AJ$217</f>
        <v>0.57999999999999996</v>
      </c>
      <c r="R828" s="51">
        <f>'шестая ц.к.'!$AJ$218</f>
        <v>0.3</v>
      </c>
      <c r="S828" s="51">
        <f>'шестая ц.к.'!$AJ$219</f>
        <v>0.1</v>
      </c>
      <c r="T828" s="51">
        <f>'шестая ц.к.'!$AJ$220</f>
        <v>66.56</v>
      </c>
      <c r="U828" s="51">
        <f>'шестая ц.к.'!$AJ$221</f>
        <v>106.86</v>
      </c>
      <c r="V828" s="51">
        <f>'шестая ц.к.'!$AJ$222</f>
        <v>0.84</v>
      </c>
      <c r="W828" s="51">
        <f>'шестая ц.к.'!$AJ$223</f>
        <v>0</v>
      </c>
      <c r="X828" s="51">
        <f>'шестая ц.к.'!$AJ$224</f>
        <v>0</v>
      </c>
      <c r="Y828" s="52">
        <f>'шестая ц.к.'!$AJ$225</f>
        <v>0</v>
      </c>
    </row>
    <row r="829" spans="1:25" ht="15" customHeight="1" x14ac:dyDescent="0.25">
      <c r="A829" s="57">
        <f t="shared" si="20"/>
        <v>10</v>
      </c>
      <c r="B829" s="50">
        <f>'шестая ц.к.'!$AJ$226</f>
        <v>0</v>
      </c>
      <c r="C829" s="51">
        <f>'шестая ц.к.'!$AJ$227</f>
        <v>1.39</v>
      </c>
      <c r="D829" s="51">
        <f>'шестая ц.к.'!$AJ$228</f>
        <v>21.580000000000002</v>
      </c>
      <c r="E829" s="51">
        <f>'шестая ц.к.'!$AJ$229</f>
        <v>0</v>
      </c>
      <c r="F829" s="51">
        <f>'шестая ц.к.'!$AJ$230</f>
        <v>0</v>
      </c>
      <c r="G829" s="51">
        <f>'шестая ц.к.'!$AJ$231</f>
        <v>0</v>
      </c>
      <c r="H829" s="51">
        <f>'шестая ц.к.'!$AJ$232</f>
        <v>39.11</v>
      </c>
      <c r="I829" s="51">
        <f>'шестая ц.к.'!$AJ$233</f>
        <v>79.680000000000007</v>
      </c>
      <c r="J829" s="51">
        <f>'шестая ц.к.'!$AJ$234</f>
        <v>0</v>
      </c>
      <c r="K829" s="51">
        <f>'шестая ц.к.'!$AJ$235</f>
        <v>29.529999999999998</v>
      </c>
      <c r="L829" s="51">
        <f>'шестая ц.к.'!$AJ$236</f>
        <v>1.32</v>
      </c>
      <c r="M829" s="51">
        <f>'шестая ц.к.'!$AJ$237</f>
        <v>0</v>
      </c>
      <c r="N829" s="51">
        <f>'шестая ц.к.'!$AJ$238</f>
        <v>0</v>
      </c>
      <c r="O829" s="51">
        <f>'шестая ц.к.'!$AJ$239</f>
        <v>0</v>
      </c>
      <c r="P829" s="51">
        <f>'шестая ц.к.'!$AJ$240</f>
        <v>0</v>
      </c>
      <c r="Q829" s="51">
        <f>'шестая ц.к.'!$AJ$241</f>
        <v>0</v>
      </c>
      <c r="R829" s="51">
        <f>'шестая ц.к.'!$AJ$242</f>
        <v>0</v>
      </c>
      <c r="S829" s="51">
        <f>'шестая ц.к.'!$AJ$243</f>
        <v>0</v>
      </c>
      <c r="T829" s="51">
        <f>'шестая ц.к.'!$AJ$244</f>
        <v>40.6</v>
      </c>
      <c r="U829" s="51">
        <f>'шестая ц.к.'!$AJ$245</f>
        <v>25.72</v>
      </c>
      <c r="V829" s="51">
        <f>'шестая ц.к.'!$AJ$246</f>
        <v>0</v>
      </c>
      <c r="W829" s="51">
        <f>'шестая ц.к.'!$AJ$247</f>
        <v>0</v>
      </c>
      <c r="X829" s="51">
        <f>'шестая ц.к.'!$AJ$248</f>
        <v>0</v>
      </c>
      <c r="Y829" s="52">
        <f>'шестая ц.к.'!$AJ$249</f>
        <v>0</v>
      </c>
    </row>
    <row r="830" spans="1:25" s="45" customFormat="1" ht="15" customHeight="1" x14ac:dyDescent="0.25">
      <c r="A830" s="57">
        <f t="shared" si="20"/>
        <v>11</v>
      </c>
      <c r="B830" s="50">
        <f>'шестая ц.к.'!$AJ$250</f>
        <v>0</v>
      </c>
      <c r="C830" s="51">
        <f>'шестая ц.к.'!$AJ$251</f>
        <v>0</v>
      </c>
      <c r="D830" s="51">
        <f>'шестая ц.к.'!$AJ$252</f>
        <v>0</v>
      </c>
      <c r="E830" s="51">
        <f>'шестая ц.к.'!$AJ$253</f>
        <v>0</v>
      </c>
      <c r="F830" s="51">
        <f>'шестая ц.к.'!$AJ$254</f>
        <v>0</v>
      </c>
      <c r="G830" s="51">
        <f>'шестая ц.к.'!$AJ$255</f>
        <v>0</v>
      </c>
      <c r="H830" s="51">
        <f>'шестая ц.к.'!$AJ$256</f>
        <v>0.83000000000000007</v>
      </c>
      <c r="I830" s="51">
        <f>'шестая ц.к.'!$AJ$257</f>
        <v>98.47999999999999</v>
      </c>
      <c r="J830" s="51">
        <f>'шестая ц.к.'!$AJ$258</f>
        <v>128.06</v>
      </c>
      <c r="K830" s="51">
        <f>'шестая ц.к.'!$AJ$259</f>
        <v>15.24</v>
      </c>
      <c r="L830" s="51">
        <f>'шестая ц.к.'!$AJ$260</f>
        <v>156.32000000000002</v>
      </c>
      <c r="M830" s="51">
        <f>'шестая ц.к.'!$AJ$261</f>
        <v>3.3</v>
      </c>
      <c r="N830" s="51">
        <f>'шестая ц.к.'!$AJ$262</f>
        <v>3.4</v>
      </c>
      <c r="O830" s="51">
        <f>'шестая ц.к.'!$AJ$263</f>
        <v>0</v>
      </c>
      <c r="P830" s="51">
        <f>'шестая ц.к.'!$AJ$264</f>
        <v>3.52</v>
      </c>
      <c r="Q830" s="51">
        <f>'шестая ц.к.'!$AJ$265</f>
        <v>3.52</v>
      </c>
      <c r="R830" s="51">
        <f>'шестая ц.к.'!$AJ$266</f>
        <v>2.11</v>
      </c>
      <c r="S830" s="51">
        <f>'шестая ц.к.'!$AJ$267</f>
        <v>0</v>
      </c>
      <c r="T830" s="51">
        <f>'шестая ц.к.'!$AJ$268</f>
        <v>106.89</v>
      </c>
      <c r="U830" s="51">
        <f>'шестая ц.к.'!$AJ$269</f>
        <v>37.81</v>
      </c>
      <c r="V830" s="51">
        <f>'шестая ц.к.'!$AJ$270</f>
        <v>0</v>
      </c>
      <c r="W830" s="51">
        <f>'шестая ц.к.'!$AJ$271</f>
        <v>0</v>
      </c>
      <c r="X830" s="51">
        <f>'шестая ц.к.'!$AJ$272</f>
        <v>0.5</v>
      </c>
      <c r="Y830" s="52">
        <f>'шестая ц.к.'!$AJ$273</f>
        <v>0</v>
      </c>
    </row>
    <row r="831" spans="1:25" ht="15" customHeight="1" x14ac:dyDescent="0.25">
      <c r="A831" s="57">
        <f t="shared" si="20"/>
        <v>12</v>
      </c>
      <c r="B831" s="50">
        <f>'шестая ц.к.'!$AJ$274</f>
        <v>0</v>
      </c>
      <c r="C831" s="51">
        <f>'шестая ц.к.'!$AJ$275</f>
        <v>0</v>
      </c>
      <c r="D831" s="51">
        <f>'шестая ц.к.'!$AJ$276</f>
        <v>0</v>
      </c>
      <c r="E831" s="51">
        <f>'шестая ц.к.'!$AJ$277</f>
        <v>0</v>
      </c>
      <c r="F831" s="51">
        <f>'шестая ц.к.'!$AJ$278</f>
        <v>0</v>
      </c>
      <c r="G831" s="51">
        <f>'шестая ц.к.'!$AJ$279</f>
        <v>0</v>
      </c>
      <c r="H831" s="51">
        <f>'шестая ц.к.'!$AJ$280</f>
        <v>16.920000000000002</v>
      </c>
      <c r="I831" s="51">
        <f>'шестая ц.к.'!$AJ$281</f>
        <v>134.04000000000002</v>
      </c>
      <c r="J831" s="51">
        <f>'шестая ц.к.'!$AJ$282</f>
        <v>58.75</v>
      </c>
      <c r="K831" s="51">
        <f>'шестая ц.к.'!$AJ$283</f>
        <v>21.220000000000002</v>
      </c>
      <c r="L831" s="51">
        <f>'шестая ц.к.'!$AJ$284</f>
        <v>0.93</v>
      </c>
      <c r="M831" s="51">
        <f>'шестая ц.к.'!$AJ$285</f>
        <v>0</v>
      </c>
      <c r="N831" s="51">
        <f>'шестая ц.к.'!$AJ$286</f>
        <v>30.5</v>
      </c>
      <c r="O831" s="51">
        <f>'шестая ц.к.'!$AJ$287</f>
        <v>0</v>
      </c>
      <c r="P831" s="51">
        <f>'шестая ц.к.'!$AJ$288</f>
        <v>0</v>
      </c>
      <c r="Q831" s="51">
        <f>'шестая ц.к.'!$AJ$289</f>
        <v>1.73</v>
      </c>
      <c r="R831" s="51">
        <f>'шестая ц.к.'!$AJ$290</f>
        <v>0</v>
      </c>
      <c r="S831" s="51">
        <f>'шестая ц.к.'!$AJ$291</f>
        <v>0.19</v>
      </c>
      <c r="T831" s="51">
        <f>'шестая ц.к.'!$AJ$292</f>
        <v>456.46</v>
      </c>
      <c r="U831" s="51">
        <f>'шестая ц.к.'!$AJ$293</f>
        <v>556.71</v>
      </c>
      <c r="V831" s="51">
        <f>'шестая ц.к.'!$AJ$294</f>
        <v>395.01</v>
      </c>
      <c r="W831" s="51">
        <f>'шестая ц.к.'!$AJ$295</f>
        <v>16.86</v>
      </c>
      <c r="X831" s="51">
        <f>'шестая ц.к.'!$AJ$296</f>
        <v>0</v>
      </c>
      <c r="Y831" s="52">
        <f>'шестая ц.к.'!$AJ$297</f>
        <v>0</v>
      </c>
    </row>
    <row r="832" spans="1:25" ht="15" customHeight="1" x14ac:dyDescent="0.25">
      <c r="A832" s="57">
        <f t="shared" si="20"/>
        <v>13</v>
      </c>
      <c r="B832" s="50">
        <f>'шестая ц.к.'!$AJ$298</f>
        <v>0</v>
      </c>
      <c r="C832" s="51">
        <f>'шестая ц.к.'!$AJ$299</f>
        <v>0</v>
      </c>
      <c r="D832" s="51">
        <f>'шестая ц.к.'!$AJ$300</f>
        <v>0</v>
      </c>
      <c r="E832" s="51">
        <f>'шестая ц.к.'!$AJ$301</f>
        <v>0</v>
      </c>
      <c r="F832" s="51">
        <f>'шестая ц.к.'!$AJ$302</f>
        <v>0</v>
      </c>
      <c r="G832" s="51">
        <f>'шестая ц.к.'!$AJ$303</f>
        <v>0</v>
      </c>
      <c r="H832" s="51">
        <f>'шестая ц.к.'!$AJ$304</f>
        <v>241.7</v>
      </c>
      <c r="I832" s="51">
        <f>'шестая ц.к.'!$AJ$305</f>
        <v>229.21</v>
      </c>
      <c r="J832" s="51">
        <f>'шестая ц.к.'!$AJ$306</f>
        <v>145.41999999999999</v>
      </c>
      <c r="K832" s="51">
        <f>'шестая ц.к.'!$AJ$307</f>
        <v>126.81</v>
      </c>
      <c r="L832" s="51">
        <f>'шестая ц.к.'!$AJ$308</f>
        <v>199.14999999999998</v>
      </c>
      <c r="M832" s="51">
        <f>'шестая ц.к.'!$AJ$309</f>
        <v>79.42</v>
      </c>
      <c r="N832" s="51">
        <f>'шестая ц.к.'!$AJ$310</f>
        <v>96.339999999999989</v>
      </c>
      <c r="O832" s="51">
        <f>'шестая ц.к.'!$AJ$311</f>
        <v>209.18</v>
      </c>
      <c r="P832" s="51">
        <f>'шестая ц.к.'!$AJ$312</f>
        <v>31.46</v>
      </c>
      <c r="Q832" s="51">
        <f>'шестая ц.к.'!$AJ$313</f>
        <v>92.11</v>
      </c>
      <c r="R832" s="51">
        <f>'шестая ц.к.'!$AJ$314</f>
        <v>83.83</v>
      </c>
      <c r="S832" s="51">
        <f>'шестая ц.к.'!$AJ$315</f>
        <v>108.01</v>
      </c>
      <c r="T832" s="51">
        <f>'шестая ц.к.'!$AJ$316</f>
        <v>116.00999999999999</v>
      </c>
      <c r="U832" s="51">
        <f>'шестая ц.к.'!$AJ$317</f>
        <v>65.989999999999995</v>
      </c>
      <c r="V832" s="51">
        <f>'шестая ц.к.'!$AJ$318</f>
        <v>0</v>
      </c>
      <c r="W832" s="51">
        <f>'шестая ц.к.'!$AJ$319</f>
        <v>0</v>
      </c>
      <c r="X832" s="51">
        <f>'шестая ц.к.'!$AJ$320</f>
        <v>0</v>
      </c>
      <c r="Y832" s="52">
        <f>'шестая ц.к.'!$AJ$321</f>
        <v>0</v>
      </c>
    </row>
    <row r="833" spans="1:25" ht="15" customHeight="1" x14ac:dyDescent="0.25">
      <c r="A833" s="57">
        <f t="shared" si="20"/>
        <v>14</v>
      </c>
      <c r="B833" s="50">
        <f>'шестая ц.к.'!$AJ$322</f>
        <v>0</v>
      </c>
      <c r="C833" s="51">
        <f>'шестая ц.к.'!$AJ$323</f>
        <v>0</v>
      </c>
      <c r="D833" s="51">
        <f>'шестая ц.к.'!$AJ$324</f>
        <v>0</v>
      </c>
      <c r="E833" s="51">
        <f>'шестая ц.к.'!$AJ$325</f>
        <v>0</v>
      </c>
      <c r="F833" s="51">
        <f>'шестая ц.к.'!$AJ$326</f>
        <v>0</v>
      </c>
      <c r="G833" s="51">
        <f>'шестая ц.к.'!$AJ$327</f>
        <v>70.62</v>
      </c>
      <c r="H833" s="51">
        <f>'шестая ц.к.'!$AJ$328</f>
        <v>168.34</v>
      </c>
      <c r="I833" s="51">
        <f>'шестая ц.к.'!$AJ$329</f>
        <v>114.47</v>
      </c>
      <c r="J833" s="51">
        <f>'шестая ц.к.'!$AJ$330</f>
        <v>60.120000000000005</v>
      </c>
      <c r="K833" s="51">
        <f>'шестая ц.к.'!$AJ$331</f>
        <v>48.629999999999995</v>
      </c>
      <c r="L833" s="51">
        <f>'шестая ц.к.'!$AJ$332</f>
        <v>59.62</v>
      </c>
      <c r="M833" s="51">
        <f>'шестая ц.к.'!$AJ$333</f>
        <v>0</v>
      </c>
      <c r="N833" s="51">
        <f>'шестая ц.к.'!$AJ$334</f>
        <v>22.029999999999998</v>
      </c>
      <c r="O833" s="51">
        <f>'шестая ц.к.'!$AJ$335</f>
        <v>0.1</v>
      </c>
      <c r="P833" s="51">
        <f>'шестая ц.к.'!$AJ$336</f>
        <v>0.38</v>
      </c>
      <c r="Q833" s="51">
        <f>'шестая ц.к.'!$AJ$337</f>
        <v>1.52</v>
      </c>
      <c r="R833" s="51">
        <f>'шестая ц.к.'!$AJ$338</f>
        <v>0</v>
      </c>
      <c r="S833" s="51">
        <f>'шестая ц.к.'!$AJ$339</f>
        <v>0</v>
      </c>
      <c r="T833" s="51">
        <f>'шестая ц.к.'!$AJ$340</f>
        <v>0</v>
      </c>
      <c r="U833" s="51">
        <f>'шестая ц.к.'!$AJ$341</f>
        <v>40.21</v>
      </c>
      <c r="V833" s="51">
        <f>'шестая ц.к.'!$AJ$342</f>
        <v>0</v>
      </c>
      <c r="W833" s="51">
        <f>'шестая ц.к.'!$AJ$343</f>
        <v>0</v>
      </c>
      <c r="X833" s="51">
        <f>'шестая ц.к.'!$AJ$344</f>
        <v>0</v>
      </c>
      <c r="Y833" s="52">
        <f>'шестая ц.к.'!$AJ$345</f>
        <v>0</v>
      </c>
    </row>
    <row r="834" spans="1:25" ht="15" customHeight="1" x14ac:dyDescent="0.25">
      <c r="A834" s="57">
        <f t="shared" si="20"/>
        <v>15</v>
      </c>
      <c r="B834" s="50">
        <f>'шестая ц.к.'!$AJ$346</f>
        <v>0</v>
      </c>
      <c r="C834" s="51">
        <f>'шестая ц.к.'!$AJ$347</f>
        <v>0</v>
      </c>
      <c r="D834" s="51">
        <f>'шестая ц.к.'!$AJ$348</f>
        <v>0</v>
      </c>
      <c r="E834" s="51">
        <f>'шестая ц.к.'!$AJ$349</f>
        <v>0</v>
      </c>
      <c r="F834" s="51">
        <f>'шестая ц.к.'!$AJ$350</f>
        <v>0.01</v>
      </c>
      <c r="G834" s="51">
        <f>'шестая ц.к.'!$AJ$351</f>
        <v>18.32</v>
      </c>
      <c r="H834" s="51">
        <f>'шестая ц.к.'!$AJ$352</f>
        <v>99.33</v>
      </c>
      <c r="I834" s="51">
        <f>'шестая ц.к.'!$AJ$353</f>
        <v>0.44</v>
      </c>
      <c r="J834" s="51">
        <f>'шестая ц.к.'!$AJ$354</f>
        <v>38.44</v>
      </c>
      <c r="K834" s="51">
        <f>'шестая ц.к.'!$AJ$355</f>
        <v>0.85</v>
      </c>
      <c r="L834" s="51">
        <f>'шестая ц.к.'!$AJ$356</f>
        <v>0.02</v>
      </c>
      <c r="M834" s="51">
        <f>'шестая ц.к.'!$AJ$357</f>
        <v>0</v>
      </c>
      <c r="N834" s="51">
        <f>'шестая ц.к.'!$AJ$358</f>
        <v>0</v>
      </c>
      <c r="O834" s="51">
        <f>'шестая ц.к.'!$AJ$359</f>
        <v>0</v>
      </c>
      <c r="P834" s="51">
        <f>'шестая ц.к.'!$AJ$360</f>
        <v>0.11</v>
      </c>
      <c r="Q834" s="51">
        <f>'шестая ц.к.'!$AJ$361</f>
        <v>0.04</v>
      </c>
      <c r="R834" s="51">
        <f>'шестая ц.к.'!$AJ$362</f>
        <v>0</v>
      </c>
      <c r="S834" s="51">
        <f>'шестая ц.к.'!$AJ$363</f>
        <v>0</v>
      </c>
      <c r="T834" s="51">
        <f>'шестая ц.к.'!$AJ$364</f>
        <v>0</v>
      </c>
      <c r="U834" s="51">
        <f>'шестая ц.к.'!$AJ$365</f>
        <v>18.8</v>
      </c>
      <c r="V834" s="51">
        <f>'шестая ц.к.'!$AJ$366</f>
        <v>0</v>
      </c>
      <c r="W834" s="51">
        <f>'шестая ц.к.'!$AJ$367</f>
        <v>0</v>
      </c>
      <c r="X834" s="51">
        <f>'шестая ц.к.'!$AJ$368</f>
        <v>0</v>
      </c>
      <c r="Y834" s="52">
        <f>'шестая ц.к.'!$AJ$369</f>
        <v>0</v>
      </c>
    </row>
    <row r="835" spans="1:25" ht="15" customHeight="1" x14ac:dyDescent="0.25">
      <c r="A835" s="57">
        <f t="shared" si="20"/>
        <v>16</v>
      </c>
      <c r="B835" s="50">
        <f>'шестая ц.к.'!$AJ$370</f>
        <v>0</v>
      </c>
      <c r="C835" s="51">
        <f>'шестая ц.к.'!$AJ$371</f>
        <v>0</v>
      </c>
      <c r="D835" s="51">
        <f>'шестая ц.к.'!$AJ$372</f>
        <v>0.18</v>
      </c>
      <c r="E835" s="51">
        <f>'шестая ц.к.'!$AJ$373</f>
        <v>0.8</v>
      </c>
      <c r="F835" s="51">
        <f>'шестая ц.к.'!$AJ$374</f>
        <v>1.62</v>
      </c>
      <c r="G835" s="51">
        <f>'шестая ц.к.'!$AJ$375</f>
        <v>0.83000000000000007</v>
      </c>
      <c r="H835" s="51">
        <f>'шестая ц.к.'!$AJ$376</f>
        <v>0</v>
      </c>
      <c r="I835" s="51">
        <f>'шестая ц.к.'!$AJ$377</f>
        <v>40.879999999999995</v>
      </c>
      <c r="J835" s="51">
        <f>'шестая ц.к.'!$AJ$378</f>
        <v>10.09</v>
      </c>
      <c r="K835" s="51">
        <f>'шестая ц.к.'!$AJ$379</f>
        <v>0</v>
      </c>
      <c r="L835" s="51">
        <f>'шестая ц.к.'!$AJ$380</f>
        <v>0</v>
      </c>
      <c r="M835" s="51">
        <f>'шестая ц.к.'!$AJ$381</f>
        <v>0</v>
      </c>
      <c r="N835" s="51">
        <f>'шестая ц.к.'!$AJ$382</f>
        <v>0</v>
      </c>
      <c r="O835" s="51">
        <f>'шестая ц.к.'!$AJ$383</f>
        <v>0</v>
      </c>
      <c r="P835" s="51">
        <f>'шестая ц.к.'!$AJ$384</f>
        <v>0</v>
      </c>
      <c r="Q835" s="51">
        <f>'шестая ц.к.'!$AJ$385</f>
        <v>0</v>
      </c>
      <c r="R835" s="51">
        <f>'шестая ц.к.'!$AJ$386</f>
        <v>0</v>
      </c>
      <c r="S835" s="51">
        <f>'шестая ц.к.'!$AJ$387</f>
        <v>617.42000000000007</v>
      </c>
      <c r="T835" s="51">
        <f>'шестая ц.к.'!$AJ$388</f>
        <v>687.56</v>
      </c>
      <c r="U835" s="51">
        <f>'шестая ц.к.'!$AJ$389</f>
        <v>21.57</v>
      </c>
      <c r="V835" s="51">
        <f>'шестая ц.к.'!$AJ$390</f>
        <v>0</v>
      </c>
      <c r="W835" s="51">
        <f>'шестая ц.к.'!$AJ$391</f>
        <v>0</v>
      </c>
      <c r="X835" s="51">
        <f>'шестая ц.к.'!$AJ$392</f>
        <v>0</v>
      </c>
      <c r="Y835" s="52">
        <f>'шестая ц.к.'!$AJ$393</f>
        <v>0</v>
      </c>
    </row>
    <row r="836" spans="1:25" ht="15" customHeight="1" x14ac:dyDescent="0.25">
      <c r="A836" s="57">
        <f t="shared" si="20"/>
        <v>17</v>
      </c>
      <c r="B836" s="50">
        <f>'шестая ц.к.'!$AJ$394</f>
        <v>0</v>
      </c>
      <c r="C836" s="51">
        <f>'шестая ц.к.'!$AJ$395</f>
        <v>0</v>
      </c>
      <c r="D836" s="51">
        <f>'шестая ц.к.'!$AJ$396</f>
        <v>0</v>
      </c>
      <c r="E836" s="51">
        <f>'шестая ц.к.'!$AJ$397</f>
        <v>0</v>
      </c>
      <c r="F836" s="51">
        <f>'шестая ц.к.'!$AJ$398</f>
        <v>0</v>
      </c>
      <c r="G836" s="51">
        <f>'шестая ц.к.'!$AJ$399</f>
        <v>0</v>
      </c>
      <c r="H836" s="51">
        <f>'шестая ц.к.'!$AJ$400</f>
        <v>43.940000000000005</v>
      </c>
      <c r="I836" s="51">
        <f>'шестая ц.к.'!$AJ$401</f>
        <v>123.8</v>
      </c>
      <c r="J836" s="51">
        <f>'шестая ц.к.'!$AJ$402</f>
        <v>0</v>
      </c>
      <c r="K836" s="51">
        <f>'шестая ц.к.'!$AJ$403</f>
        <v>0.43</v>
      </c>
      <c r="L836" s="51">
        <f>'шестая ц.к.'!$AJ$404</f>
        <v>0</v>
      </c>
      <c r="M836" s="51">
        <f>'шестая ц.к.'!$AJ$405</f>
        <v>0</v>
      </c>
      <c r="N836" s="51">
        <f>'шестая ц.к.'!$AJ$406</f>
        <v>0</v>
      </c>
      <c r="O836" s="51">
        <f>'шестая ц.к.'!$AJ$407</f>
        <v>0</v>
      </c>
      <c r="P836" s="51">
        <f>'шестая ц.к.'!$AJ$408</f>
        <v>0</v>
      </c>
      <c r="Q836" s="51">
        <f>'шестая ц.к.'!$AJ$409</f>
        <v>0</v>
      </c>
      <c r="R836" s="51">
        <f>'шестая ц.к.'!$AJ$410</f>
        <v>0</v>
      </c>
      <c r="S836" s="51">
        <f>'шестая ц.к.'!$AJ$411</f>
        <v>119.1</v>
      </c>
      <c r="T836" s="51">
        <f>'шестая ц.к.'!$AJ$412</f>
        <v>1009.51</v>
      </c>
      <c r="U836" s="51">
        <f>'шестая ц.к.'!$AJ$413</f>
        <v>747.02</v>
      </c>
      <c r="V836" s="51">
        <f>'шестая ц.к.'!$AJ$414</f>
        <v>2.4</v>
      </c>
      <c r="W836" s="51">
        <f>'шестая ц.к.'!$AJ$415</f>
        <v>6.07</v>
      </c>
      <c r="X836" s="51">
        <f>'шестая ц.к.'!$AJ$416</f>
        <v>0</v>
      </c>
      <c r="Y836" s="52">
        <f>'шестая ц.к.'!$AJ$417</f>
        <v>0</v>
      </c>
    </row>
    <row r="837" spans="1:25" ht="15" customHeight="1" x14ac:dyDescent="0.25">
      <c r="A837" s="57">
        <f t="shared" si="20"/>
        <v>18</v>
      </c>
      <c r="B837" s="50">
        <f>'шестая ц.к.'!$AJ$418</f>
        <v>0</v>
      </c>
      <c r="C837" s="51">
        <f>'шестая ц.к.'!$AJ$419</f>
        <v>0.43</v>
      </c>
      <c r="D837" s="51">
        <f>'шестая ц.к.'!$AJ$420</f>
        <v>0</v>
      </c>
      <c r="E837" s="51">
        <f>'шестая ц.к.'!$AJ$421</f>
        <v>0</v>
      </c>
      <c r="F837" s="51">
        <f>'шестая ц.к.'!$AJ$422</f>
        <v>0.22</v>
      </c>
      <c r="G837" s="51">
        <f>'шестая ц.к.'!$AJ$423</f>
        <v>39.11</v>
      </c>
      <c r="H837" s="51">
        <f>'шестая ц.к.'!$AJ$424</f>
        <v>102.36000000000001</v>
      </c>
      <c r="I837" s="51">
        <f>'шестая ц.к.'!$AJ$425</f>
        <v>12.950000000000001</v>
      </c>
      <c r="J837" s="51">
        <f>'шестая ц.к.'!$AJ$426</f>
        <v>103.14</v>
      </c>
      <c r="K837" s="51">
        <f>'шестая ц.к.'!$AJ$427</f>
        <v>53.43</v>
      </c>
      <c r="L837" s="51">
        <f>'шестая ц.к.'!$AJ$428</f>
        <v>66.180000000000007</v>
      </c>
      <c r="M837" s="51">
        <f>'шестая ц.к.'!$AJ$429</f>
        <v>3.25</v>
      </c>
      <c r="N837" s="51">
        <f>'шестая ц.к.'!$AJ$430</f>
        <v>45.86</v>
      </c>
      <c r="O837" s="51">
        <f>'шестая ц.к.'!$AJ$431</f>
        <v>106.66000000000001</v>
      </c>
      <c r="P837" s="51">
        <f>'шестая ц.к.'!$AJ$432</f>
        <v>98.87</v>
      </c>
      <c r="Q837" s="51">
        <f>'шестая ц.к.'!$AJ$433</f>
        <v>133.93</v>
      </c>
      <c r="R837" s="51">
        <f>'шестая ц.к.'!$AJ$434</f>
        <v>126.25999999999999</v>
      </c>
      <c r="S837" s="51">
        <f>'шестая ц.к.'!$AJ$435</f>
        <v>137.34</v>
      </c>
      <c r="T837" s="51">
        <f>'шестая ц.к.'!$AJ$436</f>
        <v>208.2</v>
      </c>
      <c r="U837" s="51">
        <f>'шестая ц.к.'!$AJ$437</f>
        <v>57.2</v>
      </c>
      <c r="V837" s="51">
        <f>'шестая ц.к.'!$AJ$438</f>
        <v>85.24</v>
      </c>
      <c r="W837" s="51">
        <f>'шестая ц.к.'!$AJ$439</f>
        <v>0</v>
      </c>
      <c r="X837" s="51">
        <f>'шестая ц.к.'!$AJ$440</f>
        <v>0</v>
      </c>
      <c r="Y837" s="52">
        <f>'шестая ц.к.'!$AJ$441</f>
        <v>0</v>
      </c>
    </row>
    <row r="838" spans="1:25" ht="15" customHeight="1" x14ac:dyDescent="0.25">
      <c r="A838" s="57">
        <f t="shared" si="20"/>
        <v>19</v>
      </c>
      <c r="B838" s="50">
        <f>'шестая ц.к.'!$AJ$442</f>
        <v>0</v>
      </c>
      <c r="C838" s="51">
        <f>'шестая ц.к.'!$AJ$443</f>
        <v>0</v>
      </c>
      <c r="D838" s="51">
        <f>'шестая ц.к.'!$AJ$444</f>
        <v>0</v>
      </c>
      <c r="E838" s="51">
        <f>'шестая ц.к.'!$AJ$445</f>
        <v>0</v>
      </c>
      <c r="F838" s="51">
        <f>'шестая ц.к.'!$AJ$446</f>
        <v>12.719999999999999</v>
      </c>
      <c r="G838" s="51">
        <f>'шестая ц.к.'!$AJ$447</f>
        <v>28.16</v>
      </c>
      <c r="H838" s="51">
        <f>'шестая ц.к.'!$AJ$448</f>
        <v>74.400000000000006</v>
      </c>
      <c r="I838" s="51">
        <f>'шестая ц.к.'!$AJ$449</f>
        <v>75.260000000000005</v>
      </c>
      <c r="J838" s="51">
        <f>'шестая ц.к.'!$AJ$450</f>
        <v>27.8</v>
      </c>
      <c r="K838" s="51">
        <f>'шестая ц.к.'!$AJ$451</f>
        <v>22.990000000000002</v>
      </c>
      <c r="L838" s="51">
        <f>'шестая ц.к.'!$AJ$452</f>
        <v>2.69</v>
      </c>
      <c r="M838" s="51">
        <f>'шестая ц.к.'!$AJ$453</f>
        <v>0</v>
      </c>
      <c r="N838" s="51">
        <f>'шестая ц.к.'!$AJ$454</f>
        <v>90.759999999999991</v>
      </c>
      <c r="O838" s="51">
        <f>'шестая ц.к.'!$AJ$455</f>
        <v>528.61</v>
      </c>
      <c r="P838" s="51">
        <f>'шестая ц.к.'!$AJ$456</f>
        <v>371.12</v>
      </c>
      <c r="Q838" s="51">
        <f>'шестая ц.к.'!$AJ$457</f>
        <v>580.39</v>
      </c>
      <c r="R838" s="51">
        <f>'шестая ц.к.'!$AJ$458</f>
        <v>53.57</v>
      </c>
      <c r="S838" s="51">
        <f>'шестая ц.к.'!$AJ$459</f>
        <v>324.77</v>
      </c>
      <c r="T838" s="51">
        <f>'шестая ц.к.'!$AJ$460</f>
        <v>719.78</v>
      </c>
      <c r="U838" s="51">
        <f>'шестая ц.к.'!$AJ$461</f>
        <v>557.41</v>
      </c>
      <c r="V838" s="51">
        <f>'шестая ц.к.'!$AJ$462</f>
        <v>59.67</v>
      </c>
      <c r="W838" s="51">
        <f>'шестая ц.к.'!$AJ$463</f>
        <v>0</v>
      </c>
      <c r="X838" s="51">
        <f>'шестая ц.к.'!$AJ$464</f>
        <v>0</v>
      </c>
      <c r="Y838" s="52">
        <f>'шестая ц.к.'!$AJ$465</f>
        <v>0</v>
      </c>
    </row>
    <row r="839" spans="1:25" s="45" customFormat="1" ht="15" customHeight="1" x14ac:dyDescent="0.25">
      <c r="A839" s="57">
        <f t="shared" si="20"/>
        <v>20</v>
      </c>
      <c r="B839" s="50">
        <f>'шестая ц.к.'!$AJ$466</f>
        <v>0</v>
      </c>
      <c r="C839" s="51">
        <f>'шестая ц.к.'!$AJ$467</f>
        <v>0</v>
      </c>
      <c r="D839" s="51">
        <f>'шестая ц.к.'!$AJ$468</f>
        <v>0</v>
      </c>
      <c r="E839" s="51">
        <f>'шестая ц.к.'!$AJ$469</f>
        <v>0.17</v>
      </c>
      <c r="F839" s="51">
        <f>'шестая ц.к.'!$AJ$470</f>
        <v>0.28999999999999998</v>
      </c>
      <c r="G839" s="51">
        <f>'шестая ц.к.'!$AJ$471</f>
        <v>58.53</v>
      </c>
      <c r="H839" s="51">
        <f>'шестая ц.к.'!$AJ$472</f>
        <v>92.820000000000007</v>
      </c>
      <c r="I839" s="51">
        <f>'шестая ц.к.'!$AJ$473</f>
        <v>126.74</v>
      </c>
      <c r="J839" s="51">
        <f>'шестая ц.к.'!$AJ$474</f>
        <v>47.730000000000004</v>
      </c>
      <c r="K839" s="51">
        <f>'шестая ц.к.'!$AJ$475</f>
        <v>429.78000000000003</v>
      </c>
      <c r="L839" s="51">
        <f>'шестая ц.к.'!$AJ$476</f>
        <v>58.58</v>
      </c>
      <c r="M839" s="51">
        <f>'шестая ц.к.'!$AJ$477</f>
        <v>15.3</v>
      </c>
      <c r="N839" s="51">
        <f>'шестая ц.к.'!$AJ$478</f>
        <v>138.07</v>
      </c>
      <c r="O839" s="51">
        <f>'шестая ц.к.'!$AJ$479</f>
        <v>4.62</v>
      </c>
      <c r="P839" s="51">
        <f>'шестая ц.к.'!$AJ$480</f>
        <v>438.61</v>
      </c>
      <c r="Q839" s="51">
        <f>'шестая ц.к.'!$AJ$481</f>
        <v>438.24</v>
      </c>
      <c r="R839" s="51">
        <f>'шестая ц.к.'!$AJ$482</f>
        <v>0</v>
      </c>
      <c r="S839" s="51">
        <f>'шестая ц.к.'!$AJ$483</f>
        <v>0</v>
      </c>
      <c r="T839" s="51">
        <f>'шестая ц.к.'!$AJ$484</f>
        <v>674.48</v>
      </c>
      <c r="U839" s="51">
        <f>'шестая ц.к.'!$AJ$485</f>
        <v>0</v>
      </c>
      <c r="V839" s="51">
        <f>'шестая ц.к.'!$AJ$486</f>
        <v>0</v>
      </c>
      <c r="W839" s="51">
        <f>'шестая ц.к.'!$AJ$487</f>
        <v>0</v>
      </c>
      <c r="X839" s="51">
        <f>'шестая ц.к.'!$AJ$488</f>
        <v>0</v>
      </c>
      <c r="Y839" s="52">
        <f>'шестая ц.к.'!$AJ$489</f>
        <v>0</v>
      </c>
    </row>
    <row r="840" spans="1:25" ht="15" customHeight="1" x14ac:dyDescent="0.25">
      <c r="A840" s="57">
        <f t="shared" si="20"/>
        <v>21</v>
      </c>
      <c r="B840" s="50">
        <f>'шестая ц.к.'!$AJ$490</f>
        <v>0</v>
      </c>
      <c r="C840" s="51">
        <f>'шестая ц.к.'!$AJ$491</f>
        <v>0</v>
      </c>
      <c r="D840" s="51">
        <f>'шестая ц.к.'!$AJ$492</f>
        <v>0.01</v>
      </c>
      <c r="E840" s="51">
        <f>'шестая ц.к.'!$AJ$493</f>
        <v>23.67</v>
      </c>
      <c r="F840" s="51">
        <f>'шестая ц.к.'!$AJ$494</f>
        <v>74.41</v>
      </c>
      <c r="G840" s="51">
        <f>'шестая ц.к.'!$AJ$495</f>
        <v>144.15</v>
      </c>
      <c r="H840" s="51">
        <f>'шестая ц.к.'!$AJ$496</f>
        <v>258.52</v>
      </c>
      <c r="I840" s="51">
        <f>'шестая ц.к.'!$AJ$497</f>
        <v>86.51</v>
      </c>
      <c r="J840" s="51">
        <f>'шестая ц.к.'!$AJ$498</f>
        <v>68.45</v>
      </c>
      <c r="K840" s="51">
        <f>'шестая ц.к.'!$AJ$499</f>
        <v>15.64</v>
      </c>
      <c r="L840" s="51">
        <f>'шестая ц.к.'!$AJ$500</f>
        <v>7.9899999999999993</v>
      </c>
      <c r="M840" s="51">
        <f>'шестая ц.к.'!$AJ$501</f>
        <v>0</v>
      </c>
      <c r="N840" s="51">
        <f>'шестая ц.к.'!$AJ$502</f>
        <v>143.05000000000001</v>
      </c>
      <c r="O840" s="51">
        <f>'шестая ц.к.'!$AJ$503</f>
        <v>638.38000000000011</v>
      </c>
      <c r="P840" s="51">
        <f>'шестая ц.к.'!$AJ$504</f>
        <v>0</v>
      </c>
      <c r="Q840" s="51">
        <f>'шестая ц.к.'!$AJ$505</f>
        <v>0</v>
      </c>
      <c r="R840" s="51">
        <f>'шестая ц.к.'!$AJ$506</f>
        <v>0</v>
      </c>
      <c r="S840" s="51">
        <f>'шестая ц.к.'!$AJ$507</f>
        <v>4.07</v>
      </c>
      <c r="T840" s="51">
        <f>'шестая ц.к.'!$AJ$508</f>
        <v>694.86999999999989</v>
      </c>
      <c r="U840" s="51">
        <f>'шестая ц.к.'!$AJ$509</f>
        <v>283.92</v>
      </c>
      <c r="V840" s="51">
        <f>'шестая ц.к.'!$AJ$510</f>
        <v>0</v>
      </c>
      <c r="W840" s="51">
        <f>'шестая ц.к.'!$AJ$511</f>
        <v>0</v>
      </c>
      <c r="X840" s="51">
        <f>'шестая ц.к.'!$AJ$512</f>
        <v>0</v>
      </c>
      <c r="Y840" s="52">
        <f>'шестая ц.к.'!$AJ$513</f>
        <v>0</v>
      </c>
    </row>
    <row r="841" spans="1:25" ht="15" customHeight="1" x14ac:dyDescent="0.25">
      <c r="A841" s="57">
        <f t="shared" si="20"/>
        <v>22</v>
      </c>
      <c r="B841" s="50">
        <f>'шестая ц.к.'!$AJ$514</f>
        <v>0</v>
      </c>
      <c r="C841" s="51">
        <f>'шестая ц.к.'!$AJ$515</f>
        <v>0</v>
      </c>
      <c r="D841" s="51">
        <f>'шестая ц.к.'!$AJ$516</f>
        <v>0</v>
      </c>
      <c r="E841" s="51">
        <f>'шестая ц.к.'!$AJ$517</f>
        <v>20.490000000000002</v>
      </c>
      <c r="F841" s="51">
        <f>'шестая ц.к.'!$AJ$518</f>
        <v>69.570000000000007</v>
      </c>
      <c r="G841" s="51">
        <f>'шестая ц.к.'!$AJ$519</f>
        <v>171.55</v>
      </c>
      <c r="H841" s="51">
        <f>'шестая ц.к.'!$AJ$520</f>
        <v>198.16</v>
      </c>
      <c r="I841" s="51">
        <f>'шестая ц.к.'!$AJ$521</f>
        <v>47.55</v>
      </c>
      <c r="J841" s="51">
        <f>'шестая ц.к.'!$AJ$522</f>
        <v>72.52000000000001</v>
      </c>
      <c r="K841" s="51">
        <f>'шестая ц.к.'!$AJ$523</f>
        <v>27.33</v>
      </c>
      <c r="L841" s="51">
        <f>'шестая ц.к.'!$AJ$524</f>
        <v>29.89</v>
      </c>
      <c r="M841" s="51">
        <f>'шестая ц.к.'!$AJ$525</f>
        <v>18.75</v>
      </c>
      <c r="N841" s="51">
        <f>'шестая ц.к.'!$AJ$526</f>
        <v>23.98</v>
      </c>
      <c r="O841" s="51">
        <f>'шестая ц.к.'!$AJ$527</f>
        <v>32.369999999999997</v>
      </c>
      <c r="P841" s="51">
        <f>'шестая ц.к.'!$AJ$528</f>
        <v>0</v>
      </c>
      <c r="Q841" s="51">
        <f>'шестая ц.к.'!$AJ$529</f>
        <v>0</v>
      </c>
      <c r="R841" s="51">
        <f>'шестая ц.к.'!$AJ$530</f>
        <v>0</v>
      </c>
      <c r="S841" s="51">
        <f>'шестая ц.к.'!$AJ$531</f>
        <v>0</v>
      </c>
      <c r="T841" s="51">
        <f>'шестая ц.к.'!$AJ$532</f>
        <v>78.11</v>
      </c>
      <c r="U841" s="51">
        <f>'шестая ц.к.'!$AJ$533</f>
        <v>213.22</v>
      </c>
      <c r="V841" s="51">
        <f>'шестая ц.к.'!$AJ$534</f>
        <v>0</v>
      </c>
      <c r="W841" s="51">
        <f>'шестая ц.к.'!$AJ$535</f>
        <v>0</v>
      </c>
      <c r="X841" s="51">
        <f>'шестая ц.к.'!$AJ$536</f>
        <v>0</v>
      </c>
      <c r="Y841" s="52">
        <f>'шестая ц.к.'!$AJ$537</f>
        <v>0</v>
      </c>
    </row>
    <row r="842" spans="1:25" ht="15" customHeight="1" x14ac:dyDescent="0.25">
      <c r="A842" s="57">
        <f t="shared" si="20"/>
        <v>23</v>
      </c>
      <c r="B842" s="50">
        <f>'шестая ц.к.'!$AJ$538</f>
        <v>0</v>
      </c>
      <c r="C842" s="51">
        <f>'шестая ц.к.'!$AJ$539</f>
        <v>0</v>
      </c>
      <c r="D842" s="51">
        <f>'шестая ц.к.'!$AJ$540</f>
        <v>0</v>
      </c>
      <c r="E842" s="51">
        <f>'шестая ц.к.'!$AJ$541</f>
        <v>0.02</v>
      </c>
      <c r="F842" s="51">
        <f>'шестая ц.к.'!$AJ$542</f>
        <v>48.089999999999996</v>
      </c>
      <c r="G842" s="51">
        <f>'шестая ц.к.'!$AJ$543</f>
        <v>111.34</v>
      </c>
      <c r="H842" s="51">
        <f>'шестая ц.к.'!$AJ$544</f>
        <v>196.18</v>
      </c>
      <c r="I842" s="51">
        <f>'шестая ц.к.'!$AJ$545</f>
        <v>119.97</v>
      </c>
      <c r="J842" s="51">
        <f>'шестая ц.к.'!$AJ$546</f>
        <v>48.96</v>
      </c>
      <c r="K842" s="51">
        <f>'шестая ц.к.'!$AJ$547</f>
        <v>27.67</v>
      </c>
      <c r="L842" s="51">
        <f>'шестая ц.к.'!$AJ$548</f>
        <v>0.21000000000000002</v>
      </c>
      <c r="M842" s="51">
        <f>'шестая ц.к.'!$AJ$549</f>
        <v>0</v>
      </c>
      <c r="N842" s="51">
        <f>'шестая ц.к.'!$AJ$550</f>
        <v>0</v>
      </c>
      <c r="O842" s="51">
        <f>'шестая ц.к.'!$AJ$551</f>
        <v>0</v>
      </c>
      <c r="P842" s="51">
        <f>'шестая ц.к.'!$AJ$552</f>
        <v>0</v>
      </c>
      <c r="Q842" s="51">
        <f>'шестая ц.к.'!$AJ$553</f>
        <v>0</v>
      </c>
      <c r="R842" s="51">
        <f>'шестая ц.к.'!$AJ$554</f>
        <v>0</v>
      </c>
      <c r="S842" s="51">
        <f>'шестая ц.к.'!$AJ$555</f>
        <v>0</v>
      </c>
      <c r="T842" s="51">
        <f>'шестая ц.к.'!$AJ$556</f>
        <v>116.87</v>
      </c>
      <c r="U842" s="51">
        <f>'шестая ц.к.'!$AJ$557</f>
        <v>0</v>
      </c>
      <c r="V842" s="51">
        <f>'шестая ц.к.'!$AJ$558</f>
        <v>0</v>
      </c>
      <c r="W842" s="51">
        <f>'шестая ц.к.'!$AJ$559</f>
        <v>0</v>
      </c>
      <c r="X842" s="51">
        <f>'шестая ц.к.'!$AJ$560</f>
        <v>0</v>
      </c>
      <c r="Y842" s="52">
        <f>'шестая ц.к.'!$AJ$561</f>
        <v>0</v>
      </c>
    </row>
    <row r="843" spans="1:25" ht="15" customHeight="1" x14ac:dyDescent="0.25">
      <c r="A843" s="57">
        <f t="shared" si="20"/>
        <v>24</v>
      </c>
      <c r="B843" s="50">
        <f>'шестая ц.к.'!$AJ$562</f>
        <v>0</v>
      </c>
      <c r="C843" s="51">
        <f>'шестая ц.к.'!$AJ$563</f>
        <v>49.75</v>
      </c>
      <c r="D843" s="51">
        <f>'шестая ц.к.'!$AJ$564</f>
        <v>24.61</v>
      </c>
      <c r="E843" s="51">
        <f>'шестая ц.к.'!$AJ$565</f>
        <v>71.27</v>
      </c>
      <c r="F843" s="51">
        <f>'шестая ц.к.'!$AJ$566</f>
        <v>96.27000000000001</v>
      </c>
      <c r="G843" s="51">
        <f>'шестая ц.к.'!$AJ$567</f>
        <v>189.62</v>
      </c>
      <c r="H843" s="51">
        <f>'шестая ц.к.'!$AJ$568</f>
        <v>120.1</v>
      </c>
      <c r="I843" s="51">
        <f>'шестая ц.к.'!$AJ$569</f>
        <v>160.22</v>
      </c>
      <c r="J843" s="51">
        <f>'шестая ц.к.'!$AJ$570</f>
        <v>254.01999999999998</v>
      </c>
      <c r="K843" s="51">
        <f>'шестая ц.к.'!$AJ$571</f>
        <v>0</v>
      </c>
      <c r="L843" s="51">
        <f>'шестая ц.к.'!$AJ$572</f>
        <v>0</v>
      </c>
      <c r="M843" s="51">
        <f>'шестая ц.к.'!$AJ$573</f>
        <v>0</v>
      </c>
      <c r="N843" s="51">
        <f>'шестая ц.к.'!$AJ$574</f>
        <v>0</v>
      </c>
      <c r="O843" s="51">
        <f>'шестая ц.к.'!$AJ$575</f>
        <v>0</v>
      </c>
      <c r="P843" s="51">
        <f>'шестая ц.к.'!$AJ$576</f>
        <v>0</v>
      </c>
      <c r="Q843" s="51">
        <f>'шестая ц.к.'!$AJ$577</f>
        <v>0</v>
      </c>
      <c r="R843" s="51">
        <f>'шестая ц.к.'!$AJ$578</f>
        <v>0</v>
      </c>
      <c r="S843" s="51">
        <f>'шестая ц.к.'!$AJ$579</f>
        <v>0</v>
      </c>
      <c r="T843" s="51">
        <f>'шестая ц.к.'!$AJ$580</f>
        <v>178.13</v>
      </c>
      <c r="U843" s="51">
        <f>'шестая ц.к.'!$AJ$581</f>
        <v>0</v>
      </c>
      <c r="V843" s="51">
        <f>'шестая ц.к.'!$AJ$582</f>
        <v>0</v>
      </c>
      <c r="W843" s="51">
        <f>'шестая ц.к.'!$AJ$583</f>
        <v>0</v>
      </c>
      <c r="X843" s="51">
        <f>'шестая ц.к.'!$AJ$584</f>
        <v>0</v>
      </c>
      <c r="Y843" s="52">
        <f>'шестая ц.к.'!$AJ$585</f>
        <v>0</v>
      </c>
    </row>
    <row r="844" spans="1:25" ht="15" customHeight="1" x14ac:dyDescent="0.25">
      <c r="A844" s="57">
        <f t="shared" si="20"/>
        <v>25</v>
      </c>
      <c r="B844" s="50">
        <f>'шестая ц.к.'!$AJ$586</f>
        <v>27.76</v>
      </c>
      <c r="C844" s="51">
        <f>'шестая ц.к.'!$AJ$587</f>
        <v>0</v>
      </c>
      <c r="D844" s="51">
        <f>'шестая ц.к.'!$AJ$588</f>
        <v>0</v>
      </c>
      <c r="E844" s="51">
        <f>'шестая ц.к.'!$AJ$589</f>
        <v>0.18</v>
      </c>
      <c r="F844" s="51">
        <f>'шестая ц.к.'!$AJ$590</f>
        <v>130.31</v>
      </c>
      <c r="G844" s="51">
        <f>'шестая ц.к.'!$AJ$591</f>
        <v>200.42000000000002</v>
      </c>
      <c r="H844" s="51">
        <f>'шестая ц.к.'!$AJ$592</f>
        <v>228.76999999999998</v>
      </c>
      <c r="I844" s="51">
        <f>'шестая ц.к.'!$AJ$593</f>
        <v>52.64</v>
      </c>
      <c r="J844" s="51">
        <f>'шестая ц.к.'!$AJ$594</f>
        <v>116.13999999999999</v>
      </c>
      <c r="K844" s="51">
        <f>'шестая ц.к.'!$AJ$595</f>
        <v>0.88</v>
      </c>
      <c r="L844" s="51">
        <f>'шестая ц.к.'!$AJ$596</f>
        <v>0.39</v>
      </c>
      <c r="M844" s="51">
        <f>'шестая ц.к.'!$AJ$597</f>
        <v>0.33</v>
      </c>
      <c r="N844" s="51">
        <f>'шестая ц.к.'!$AJ$598</f>
        <v>3.3400000000000003</v>
      </c>
      <c r="O844" s="51">
        <f>'шестая ц.к.'!$AJ$599</f>
        <v>0.15</v>
      </c>
      <c r="P844" s="51">
        <f>'шестая ц.к.'!$AJ$600</f>
        <v>6.0000000000000005E-2</v>
      </c>
      <c r="Q844" s="51">
        <f>'шестая ц.к.'!$AJ$601</f>
        <v>6.0000000000000005E-2</v>
      </c>
      <c r="R844" s="51">
        <f>'шестая ц.к.'!$AJ$602</f>
        <v>0</v>
      </c>
      <c r="S844" s="51">
        <f>'шестая ц.к.'!$AJ$603</f>
        <v>0</v>
      </c>
      <c r="T844" s="51">
        <f>'шестая ц.к.'!$AJ$604</f>
        <v>232.35</v>
      </c>
      <c r="U844" s="51">
        <f>'шестая ц.к.'!$AJ$605</f>
        <v>83.49</v>
      </c>
      <c r="V844" s="51">
        <f>'шестая ц.к.'!$AJ$606</f>
        <v>0</v>
      </c>
      <c r="W844" s="51">
        <f>'шестая ц.к.'!$AJ$607</f>
        <v>0</v>
      </c>
      <c r="X844" s="51">
        <f>'шестая ц.к.'!$AJ$608</f>
        <v>0</v>
      </c>
      <c r="Y844" s="52">
        <f>'шестая ц.к.'!$AJ$609</f>
        <v>0</v>
      </c>
    </row>
    <row r="845" spans="1:25" ht="15" customHeight="1" x14ac:dyDescent="0.25">
      <c r="A845" s="57">
        <f t="shared" si="20"/>
        <v>26</v>
      </c>
      <c r="B845" s="50">
        <f>'шестая ц.к.'!$AJ$610</f>
        <v>0</v>
      </c>
      <c r="C845" s="51">
        <f>'шестая ц.к.'!$AJ$611</f>
        <v>0</v>
      </c>
      <c r="D845" s="51">
        <f>'шестая ц.к.'!$AJ$612</f>
        <v>0</v>
      </c>
      <c r="E845" s="51">
        <f>'шестая ц.к.'!$AJ$613</f>
        <v>0.04</v>
      </c>
      <c r="F845" s="51">
        <f>'шестая ц.к.'!$AJ$614</f>
        <v>0.38</v>
      </c>
      <c r="G845" s="51">
        <f>'шестая ц.к.'!$AJ$615</f>
        <v>173.39999999999998</v>
      </c>
      <c r="H845" s="51">
        <f>'шестая ц.к.'!$AJ$616</f>
        <v>264.64</v>
      </c>
      <c r="I845" s="51">
        <f>'шестая ц.к.'!$AJ$617</f>
        <v>105.47999999999999</v>
      </c>
      <c r="J845" s="51">
        <f>'шестая ц.к.'!$AJ$618</f>
        <v>121.88</v>
      </c>
      <c r="K845" s="51">
        <f>'шестая ц.к.'!$AJ$619</f>
        <v>18.54</v>
      </c>
      <c r="L845" s="51">
        <f>'шестая ц.к.'!$AJ$620</f>
        <v>0</v>
      </c>
      <c r="M845" s="51">
        <f>'шестая ц.к.'!$AJ$621</f>
        <v>0</v>
      </c>
      <c r="N845" s="51">
        <f>'шестая ц.к.'!$AJ$622</f>
        <v>0</v>
      </c>
      <c r="O845" s="51">
        <f>'шестая ц.к.'!$AJ$623</f>
        <v>0</v>
      </c>
      <c r="P845" s="51">
        <f>'шестая ц.к.'!$AJ$624</f>
        <v>0</v>
      </c>
      <c r="Q845" s="51">
        <f>'шестая ц.к.'!$AJ$625</f>
        <v>0</v>
      </c>
      <c r="R845" s="51">
        <f>'шестая ц.к.'!$AJ$626</f>
        <v>0</v>
      </c>
      <c r="S845" s="51">
        <f>'шестая ц.к.'!$AJ$627</f>
        <v>0</v>
      </c>
      <c r="T845" s="51">
        <f>'шестая ц.к.'!$AJ$628</f>
        <v>168.39</v>
      </c>
      <c r="U845" s="51">
        <f>'шестая ц.к.'!$AJ$629</f>
        <v>0</v>
      </c>
      <c r="V845" s="51">
        <f>'шестая ц.к.'!$AJ$630</f>
        <v>0</v>
      </c>
      <c r="W845" s="51">
        <f>'шестая ц.к.'!$AJ$631</f>
        <v>0</v>
      </c>
      <c r="X845" s="51">
        <f>'шестая ц.к.'!$AJ$632</f>
        <v>0</v>
      </c>
      <c r="Y845" s="52">
        <f>'шестая ц.к.'!$AJ$633</f>
        <v>0</v>
      </c>
    </row>
    <row r="846" spans="1:25" ht="15" customHeight="1" x14ac:dyDescent="0.25">
      <c r="A846" s="57">
        <f t="shared" si="20"/>
        <v>27</v>
      </c>
      <c r="B846" s="50">
        <f>'шестая ц.к.'!$AJ$634</f>
        <v>0</v>
      </c>
      <c r="C846" s="51">
        <f>'шестая ц.к.'!$AJ$635</f>
        <v>0</v>
      </c>
      <c r="D846" s="51">
        <f>'шестая ц.к.'!$AJ$636</f>
        <v>3.1999999999999997</v>
      </c>
      <c r="E846" s="51">
        <f>'шестая ц.к.'!$AJ$637</f>
        <v>29.36</v>
      </c>
      <c r="F846" s="51">
        <f>'шестая ц.к.'!$AJ$638</f>
        <v>161.78</v>
      </c>
      <c r="G846" s="51">
        <f>'шестая ц.к.'!$AJ$639</f>
        <v>264.7</v>
      </c>
      <c r="H846" s="51">
        <f>'шестая ц.к.'!$AJ$640</f>
        <v>304.31</v>
      </c>
      <c r="I846" s="51">
        <f>'шестая ц.к.'!$AJ$641</f>
        <v>91.320000000000007</v>
      </c>
      <c r="J846" s="51">
        <f>'шестая ц.к.'!$AJ$642</f>
        <v>138.95000000000002</v>
      </c>
      <c r="K846" s="51">
        <f>'шестая ц.к.'!$AJ$643</f>
        <v>61.71</v>
      </c>
      <c r="L846" s="51">
        <f>'шестая ц.к.'!$AJ$644</f>
        <v>2.27</v>
      </c>
      <c r="M846" s="51">
        <f>'шестая ц.к.'!$AJ$645</f>
        <v>0</v>
      </c>
      <c r="N846" s="51">
        <f>'шестая ц.к.'!$AJ$646</f>
        <v>6.0000000000000005E-2</v>
      </c>
      <c r="O846" s="51">
        <f>'шестая ц.к.'!$AJ$647</f>
        <v>0</v>
      </c>
      <c r="P846" s="51">
        <f>'шестая ц.к.'!$AJ$648</f>
        <v>0</v>
      </c>
      <c r="Q846" s="51">
        <f>'шестая ц.к.'!$AJ$649</f>
        <v>0</v>
      </c>
      <c r="R846" s="51">
        <f>'шестая ц.к.'!$AJ$650</f>
        <v>0</v>
      </c>
      <c r="S846" s="51">
        <f>'шестая ц.к.'!$AJ$651</f>
        <v>19.84</v>
      </c>
      <c r="T846" s="51">
        <f>'шестая ц.к.'!$AJ$652</f>
        <v>181.69</v>
      </c>
      <c r="U846" s="51">
        <f>'шестая ц.к.'!$AJ$653</f>
        <v>23.67</v>
      </c>
      <c r="V846" s="51">
        <f>'шестая ц.к.'!$AJ$654</f>
        <v>0</v>
      </c>
      <c r="W846" s="51">
        <f>'шестая ц.к.'!$AJ$655</f>
        <v>0</v>
      </c>
      <c r="X846" s="51">
        <f>'шестая ц.к.'!$AJ$656</f>
        <v>0</v>
      </c>
      <c r="Y846" s="52">
        <f>'шестая ц.к.'!$AJ$657</f>
        <v>0</v>
      </c>
    </row>
    <row r="847" spans="1:25" ht="15" customHeight="1" x14ac:dyDescent="0.25">
      <c r="A847" s="57">
        <f t="shared" si="20"/>
        <v>28</v>
      </c>
      <c r="B847" s="50">
        <f>'шестая ц.к.'!$AJ$658</f>
        <v>27.650000000000002</v>
      </c>
      <c r="C847" s="51">
        <f>'шестая ц.к.'!$AJ$659</f>
        <v>53.74</v>
      </c>
      <c r="D847" s="51">
        <f>'шестая ц.к.'!$AJ$660</f>
        <v>71.23</v>
      </c>
      <c r="E847" s="51">
        <f>'шестая ц.к.'!$AJ$661</f>
        <v>105.94999999999999</v>
      </c>
      <c r="F847" s="51">
        <f>'шестая ц.к.'!$AJ$662</f>
        <v>197.64000000000001</v>
      </c>
      <c r="G847" s="51">
        <f>'шестая ц.к.'!$AJ$663</f>
        <v>254.04</v>
      </c>
      <c r="H847" s="51">
        <f>'шестая ц.к.'!$AJ$664</f>
        <v>335.25</v>
      </c>
      <c r="I847" s="51">
        <f>'шестая ц.к.'!$AJ$665</f>
        <v>100.23</v>
      </c>
      <c r="J847" s="51">
        <f>'шестая ц.к.'!$AJ$666</f>
        <v>39.230000000000004</v>
      </c>
      <c r="K847" s="51">
        <f>'шестая ц.к.'!$AJ$667</f>
        <v>39.200000000000003</v>
      </c>
      <c r="L847" s="51">
        <f>'шестая ц.к.'!$AJ$668</f>
        <v>43.01</v>
      </c>
      <c r="M847" s="51">
        <f>'шестая ц.к.'!$AJ$669</f>
        <v>0.63</v>
      </c>
      <c r="N847" s="51">
        <f>'шестая ц.к.'!$AJ$670</f>
        <v>47.489999999999995</v>
      </c>
      <c r="O847" s="51">
        <f>'шестая ц.к.'!$AJ$671</f>
        <v>3.9699999999999998</v>
      </c>
      <c r="P847" s="51">
        <f>'шестая ц.к.'!$AJ$672</f>
        <v>12.040000000000001</v>
      </c>
      <c r="Q847" s="51">
        <f>'шестая ц.к.'!$AJ$673</f>
        <v>0</v>
      </c>
      <c r="R847" s="51">
        <f>'шестая ц.к.'!$AJ$674</f>
        <v>0</v>
      </c>
      <c r="S847" s="51">
        <f>'шестая ц.к.'!$AJ$675</f>
        <v>67.48</v>
      </c>
      <c r="T847" s="51">
        <f>'шестая ц.к.'!$AJ$676</f>
        <v>249.88</v>
      </c>
      <c r="U847" s="51">
        <f>'шестая ц.к.'!$AJ$677</f>
        <v>41.63</v>
      </c>
      <c r="V847" s="51">
        <f>'шестая ц.к.'!$AJ$678</f>
        <v>0</v>
      </c>
      <c r="W847" s="51">
        <f>'шестая ц.к.'!$AJ$679</f>
        <v>0</v>
      </c>
      <c r="X847" s="51">
        <f>'шестая ц.к.'!$AJ$680</f>
        <v>0</v>
      </c>
      <c r="Y847" s="52">
        <f>'шестая ц.к.'!$AJ$681</f>
        <v>0</v>
      </c>
    </row>
    <row r="848" spans="1:25" ht="15" customHeight="1" x14ac:dyDescent="0.25">
      <c r="A848" s="57">
        <f t="shared" si="20"/>
        <v>29</v>
      </c>
      <c r="B848" s="50">
        <f>'шестая ц.к.'!$AJ$682</f>
        <v>0</v>
      </c>
      <c r="C848" s="51">
        <f>'шестая ц.к.'!$AJ$683</f>
        <v>0</v>
      </c>
      <c r="D848" s="51">
        <f>'шестая ц.к.'!$AJ$684</f>
        <v>8.74</v>
      </c>
      <c r="E848" s="51">
        <f>'шестая ц.к.'!$AJ$685</f>
        <v>58.900000000000006</v>
      </c>
      <c r="F848" s="51">
        <f>'шестая ц.к.'!$AJ$686</f>
        <v>175.57</v>
      </c>
      <c r="G848" s="51">
        <f>'шестая ц.к.'!$AJ$687</f>
        <v>348.40999999999997</v>
      </c>
      <c r="H848" s="51">
        <f>'шестая ц.к.'!$AJ$688</f>
        <v>185.39</v>
      </c>
      <c r="I848" s="51">
        <f>'шестая ц.к.'!$AJ$689</f>
        <v>165.24</v>
      </c>
      <c r="J848" s="51">
        <f>'шестая ц.к.'!$AJ$690</f>
        <v>203.01999999999998</v>
      </c>
      <c r="K848" s="51">
        <f>'шестая ц.к.'!$AJ$691</f>
        <v>205.69</v>
      </c>
      <c r="L848" s="51">
        <f>'шестая ц.к.'!$AJ$692</f>
        <v>191.62</v>
      </c>
      <c r="M848" s="51">
        <f>'шестая ц.к.'!$AJ$693</f>
        <v>164.15</v>
      </c>
      <c r="N848" s="51">
        <f>'шестая ц.к.'!$AJ$694</f>
        <v>167.8</v>
      </c>
      <c r="O848" s="51">
        <f>'шестая ц.к.'!$AJ$695</f>
        <v>168.59</v>
      </c>
      <c r="P848" s="51">
        <f>'шестая ц.к.'!$AJ$696</f>
        <v>150.89000000000001</v>
      </c>
      <c r="Q848" s="51">
        <f>'шестая ц.к.'!$AJ$697</f>
        <v>116.30000000000001</v>
      </c>
      <c r="R848" s="51">
        <f>'шестая ц.к.'!$AJ$698</f>
        <v>129.43</v>
      </c>
      <c r="S848" s="51">
        <f>'шестая ц.к.'!$AJ$699</f>
        <v>147.10999999999999</v>
      </c>
      <c r="T848" s="51">
        <f>'шестая ц.к.'!$AJ$700</f>
        <v>228.18</v>
      </c>
      <c r="U848" s="51">
        <f>'шестая ц.к.'!$AJ$701</f>
        <v>135.35</v>
      </c>
      <c r="V848" s="51">
        <f>'шестая ц.к.'!$AJ$702</f>
        <v>91.53</v>
      </c>
      <c r="W848" s="51">
        <f>'шестая ц.к.'!$AJ$703</f>
        <v>0</v>
      </c>
      <c r="X848" s="51">
        <f>'шестая ц.к.'!$AJ$704</f>
        <v>0</v>
      </c>
      <c r="Y848" s="52">
        <f>'шестая ц.к.'!$AJ$705</f>
        <v>0</v>
      </c>
    </row>
    <row r="849" spans="1:25" ht="15" customHeight="1" x14ac:dyDescent="0.25">
      <c r="A849" s="68">
        <f t="shared" si="20"/>
        <v>30</v>
      </c>
      <c r="B849" s="50">
        <f>'шестая ц.к.'!$AJ$706</f>
        <v>0</v>
      </c>
      <c r="C849" s="51">
        <f>'шестая ц.к.'!$AJ$707</f>
        <v>71.400000000000006</v>
      </c>
      <c r="D849" s="51">
        <f>'шестая ц.к.'!$AJ$708</f>
        <v>112.98</v>
      </c>
      <c r="E849" s="51">
        <f>'шестая ц.к.'!$AJ$709</f>
        <v>145.95000000000002</v>
      </c>
      <c r="F849" s="51">
        <f>'шестая ц.к.'!$AJ$710</f>
        <v>172.57999999999998</v>
      </c>
      <c r="G849" s="51">
        <f>'шестая ц.к.'!$AJ$711</f>
        <v>181.47</v>
      </c>
      <c r="H849" s="51">
        <f>'шестая ц.к.'!$AJ$712</f>
        <v>230.59</v>
      </c>
      <c r="I849" s="51">
        <f>'шестая ц.к.'!$AJ$713</f>
        <v>150.56</v>
      </c>
      <c r="J849" s="51">
        <f>'шестая ц.к.'!$AJ$714</f>
        <v>132.58000000000001</v>
      </c>
      <c r="K849" s="51">
        <f>'шестая ц.к.'!$AJ$715</f>
        <v>69.56</v>
      </c>
      <c r="L849" s="51">
        <f>'шестая ц.к.'!$AJ$716</f>
        <v>55.34</v>
      </c>
      <c r="M849" s="51">
        <f>'шестая ц.к.'!$AJ$717</f>
        <v>41.78</v>
      </c>
      <c r="N849" s="51">
        <f>'шестая ц.к.'!$AJ$718</f>
        <v>23.529999999999998</v>
      </c>
      <c r="O849" s="51">
        <f>'шестая ц.к.'!$AJ$719</f>
        <v>30.619999999999997</v>
      </c>
      <c r="P849" s="51">
        <f>'шестая ц.к.'!$AJ$720</f>
        <v>19.47</v>
      </c>
      <c r="Q849" s="51">
        <f>'шестая ц.к.'!$AJ$721</f>
        <v>36.19</v>
      </c>
      <c r="R849" s="51">
        <f>'шестая ц.к.'!$AJ$722</f>
        <v>24.25</v>
      </c>
      <c r="S849" s="51">
        <f>'шестая ц.к.'!$AJ$723</f>
        <v>70.239999999999995</v>
      </c>
      <c r="T849" s="51">
        <f>'шестая ц.к.'!$AJ$724</f>
        <v>208.14000000000001</v>
      </c>
      <c r="U849" s="51">
        <f>'шестая ц.к.'!$AJ$725</f>
        <v>24.12</v>
      </c>
      <c r="V849" s="51">
        <f>'шестая ц.к.'!$AJ$726</f>
        <v>0</v>
      </c>
      <c r="W849" s="51">
        <f>'шестая ц.к.'!$AJ$727</f>
        <v>0</v>
      </c>
      <c r="X849" s="51">
        <f>'шестая ц.к.'!$AJ$728</f>
        <v>0</v>
      </c>
      <c r="Y849" s="52">
        <f>'шестая ц.к.'!$AJ$729</f>
        <v>0</v>
      </c>
    </row>
    <row r="850" spans="1:25" ht="15" hidden="1" customHeight="1" thickBot="1" x14ac:dyDescent="0.3">
      <c r="A850" s="70"/>
      <c r="B850" s="53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5"/>
    </row>
    <row r="851" spans="1:25" ht="15" customHeight="1" thickBot="1" x14ac:dyDescent="0.3">
      <c r="A851" s="60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</row>
    <row r="852" spans="1:25" ht="15" customHeight="1" x14ac:dyDescent="0.2">
      <c r="A852" s="384" t="s">
        <v>40</v>
      </c>
      <c r="B852" s="398" t="s">
        <v>19</v>
      </c>
      <c r="C852" s="398"/>
      <c r="D852" s="398"/>
      <c r="E852" s="398"/>
      <c r="F852" s="398"/>
      <c r="G852" s="398"/>
      <c r="H852" s="398"/>
      <c r="I852" s="398"/>
      <c r="J852" s="398"/>
      <c r="K852" s="398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9"/>
    </row>
    <row r="853" spans="1:25" ht="15" customHeight="1" x14ac:dyDescent="0.2">
      <c r="A853" s="385"/>
      <c r="B853" s="400"/>
      <c r="C853" s="400"/>
      <c r="D853" s="400"/>
      <c r="E853" s="400"/>
      <c r="F853" s="400"/>
      <c r="G853" s="400"/>
      <c r="H853" s="400"/>
      <c r="I853" s="400"/>
      <c r="J853" s="400"/>
      <c r="K853" s="400"/>
      <c r="L853" s="400"/>
      <c r="M853" s="400"/>
      <c r="N853" s="400"/>
      <c r="O853" s="400"/>
      <c r="P853" s="400"/>
      <c r="Q853" s="400"/>
      <c r="R853" s="400"/>
      <c r="S853" s="400"/>
      <c r="T853" s="400"/>
      <c r="U853" s="400"/>
      <c r="V853" s="400"/>
      <c r="W853" s="400"/>
      <c r="X853" s="400"/>
      <c r="Y853" s="401"/>
    </row>
    <row r="854" spans="1:25" ht="15" customHeight="1" thickBot="1" x14ac:dyDescent="0.25">
      <c r="A854" s="385"/>
      <c r="B854" s="402"/>
      <c r="C854" s="402"/>
      <c r="D854" s="402"/>
      <c r="E854" s="402"/>
      <c r="F854" s="402"/>
      <c r="G854" s="402"/>
      <c r="H854" s="402"/>
      <c r="I854" s="402"/>
      <c r="J854" s="402"/>
      <c r="K854" s="402"/>
      <c r="L854" s="402"/>
      <c r="M854" s="402"/>
      <c r="N854" s="402"/>
      <c r="O854" s="402"/>
      <c r="P854" s="402"/>
      <c r="Q854" s="402"/>
      <c r="R854" s="402"/>
      <c r="S854" s="402"/>
      <c r="T854" s="402"/>
      <c r="U854" s="402"/>
      <c r="V854" s="402"/>
      <c r="W854" s="402"/>
      <c r="X854" s="402"/>
      <c r="Y854" s="403"/>
    </row>
    <row r="855" spans="1:25" ht="23.25" customHeight="1" thickBot="1" x14ac:dyDescent="0.25">
      <c r="A855" s="386"/>
      <c r="B855" s="67" t="s">
        <v>58</v>
      </c>
      <c r="C855" s="67" t="s">
        <v>59</v>
      </c>
      <c r="D855" s="67" t="s">
        <v>60</v>
      </c>
      <c r="E855" s="67" t="s">
        <v>80</v>
      </c>
      <c r="F855" s="67" t="s">
        <v>61</v>
      </c>
      <c r="G855" s="67" t="s">
        <v>62</v>
      </c>
      <c r="H855" s="67" t="s">
        <v>63</v>
      </c>
      <c r="I855" s="67" t="s">
        <v>64</v>
      </c>
      <c r="J855" s="67" t="s">
        <v>65</v>
      </c>
      <c r="K855" s="67" t="s">
        <v>66</v>
      </c>
      <c r="L855" s="67" t="s">
        <v>67</v>
      </c>
      <c r="M855" s="67" t="s">
        <v>68</v>
      </c>
      <c r="N855" s="67" t="s">
        <v>81</v>
      </c>
      <c r="O855" s="67" t="s">
        <v>69</v>
      </c>
      <c r="P855" s="67" t="s">
        <v>70</v>
      </c>
      <c r="Q855" s="67" t="s">
        <v>71</v>
      </c>
      <c r="R855" s="67" t="s">
        <v>72</v>
      </c>
      <c r="S855" s="67" t="s">
        <v>73</v>
      </c>
      <c r="T855" s="67" t="s">
        <v>74</v>
      </c>
      <c r="U855" s="67" t="s">
        <v>75</v>
      </c>
      <c r="V855" s="67" t="s">
        <v>76</v>
      </c>
      <c r="W855" s="67" t="s">
        <v>77</v>
      </c>
      <c r="X855" s="67" t="s">
        <v>78</v>
      </c>
      <c r="Y855" s="67" t="s">
        <v>79</v>
      </c>
    </row>
    <row r="856" spans="1:25" s="44" customFormat="1" ht="15" customHeight="1" x14ac:dyDescent="0.25">
      <c r="A856" s="56">
        <v>1</v>
      </c>
      <c r="B856" s="47">
        <f>'шестая ц.к.'!$AK$10</f>
        <v>233.26999999999998</v>
      </c>
      <c r="C856" s="48">
        <f>'шестая ц.к.'!$AK$11</f>
        <v>103.26</v>
      </c>
      <c r="D856" s="48">
        <f>'шестая ц.к.'!$AK$12</f>
        <v>108.34</v>
      </c>
      <c r="E856" s="48">
        <f>'шестая ц.к.'!$AK$13</f>
        <v>50.839999999999996</v>
      </c>
      <c r="F856" s="48">
        <f>'шестая ц.к.'!$AK$14</f>
        <v>30.02</v>
      </c>
      <c r="G856" s="48">
        <f>'шестая ц.к.'!$AK$15</f>
        <v>0</v>
      </c>
      <c r="H856" s="48">
        <f>'шестая ц.к.'!$AK$16</f>
        <v>0</v>
      </c>
      <c r="I856" s="48">
        <f>'шестая ц.к.'!$AK$17</f>
        <v>0</v>
      </c>
      <c r="J856" s="48">
        <f>'шестая ц.к.'!$AK$18</f>
        <v>0</v>
      </c>
      <c r="K856" s="48">
        <f>'шестая ц.к.'!$AK$19</f>
        <v>0</v>
      </c>
      <c r="L856" s="48">
        <f>'шестая ц.к.'!$AK$20</f>
        <v>32.82</v>
      </c>
      <c r="M856" s="48">
        <f>'шестая ц.к.'!$AK$21</f>
        <v>205.85</v>
      </c>
      <c r="N856" s="48">
        <f>'шестая ц.к.'!$AK$22</f>
        <v>231.67</v>
      </c>
      <c r="O856" s="48">
        <f>'шестая ц.к.'!$AK$23</f>
        <v>199.71999999999997</v>
      </c>
      <c r="P856" s="48">
        <f>'шестая ц.к.'!$AK$24</f>
        <v>216.94</v>
      </c>
      <c r="Q856" s="48">
        <f>'шестая ц.к.'!$AK$25</f>
        <v>206.51000000000002</v>
      </c>
      <c r="R856" s="48">
        <f>'шестая ц.к.'!$AK$26</f>
        <v>345.94</v>
      </c>
      <c r="S856" s="48">
        <f>'шестая ц.к.'!$AK$27</f>
        <v>369.25</v>
      </c>
      <c r="T856" s="48">
        <f>'шестая ц.к.'!$AK$28</f>
        <v>214.53</v>
      </c>
      <c r="U856" s="48">
        <f>'шестая ц.к.'!$AK$29</f>
        <v>70.31</v>
      </c>
      <c r="V856" s="48">
        <f>'шестая ц.к.'!$AK$30</f>
        <v>265.38</v>
      </c>
      <c r="W856" s="48">
        <f>'шестая ц.к.'!$AK$31</f>
        <v>404.39</v>
      </c>
      <c r="X856" s="48">
        <f>'шестая ц.к.'!$AK$32</f>
        <v>565.15</v>
      </c>
      <c r="Y856" s="49">
        <f>'шестая ц.к.'!$AK$33</f>
        <v>466.19</v>
      </c>
    </row>
    <row r="857" spans="1:25" ht="15" customHeight="1" x14ac:dyDescent="0.25">
      <c r="A857" s="57">
        <f>A856+1</f>
        <v>2</v>
      </c>
      <c r="B857" s="50">
        <f>'шестая ц.к.'!$AK$34</f>
        <v>197.96</v>
      </c>
      <c r="C857" s="51">
        <f>'шестая ц.к.'!$AK$35</f>
        <v>189.94</v>
      </c>
      <c r="D857" s="51">
        <f>'шестая ц.к.'!$AK$36</f>
        <v>88.22999999999999</v>
      </c>
      <c r="E857" s="51">
        <f>'шестая ц.к.'!$AK$37</f>
        <v>61.83</v>
      </c>
      <c r="F857" s="51">
        <f>'шестая ц.к.'!$AK$38</f>
        <v>19.920000000000002</v>
      </c>
      <c r="G857" s="51">
        <f>'шестая ц.к.'!$AK$39</f>
        <v>21.419999999999998</v>
      </c>
      <c r="H857" s="51">
        <f>'шестая ц.к.'!$AK$40</f>
        <v>0</v>
      </c>
      <c r="I857" s="51">
        <f>'шестая ц.к.'!$AK$41</f>
        <v>48.43</v>
      </c>
      <c r="J857" s="51">
        <f>'шестая ц.к.'!$AK$42</f>
        <v>0</v>
      </c>
      <c r="K857" s="51">
        <f>'шестая ц.к.'!$AK$43</f>
        <v>21.27</v>
      </c>
      <c r="L857" s="51">
        <f>'шестая ц.к.'!$AK$44</f>
        <v>38.770000000000003</v>
      </c>
      <c r="M857" s="51">
        <f>'шестая ц.к.'!$AK$45</f>
        <v>23.630000000000003</v>
      </c>
      <c r="N857" s="51">
        <f>'шестая ц.к.'!$AK$46</f>
        <v>62.35</v>
      </c>
      <c r="O857" s="51">
        <f>'шестая ц.к.'!$AK$47</f>
        <v>18.740000000000002</v>
      </c>
      <c r="P857" s="51">
        <f>'шестая ц.к.'!$AK$48</f>
        <v>80.28</v>
      </c>
      <c r="Q857" s="51">
        <f>'шестая ц.к.'!$AK$49</f>
        <v>93.82</v>
      </c>
      <c r="R857" s="51">
        <f>'шестая ц.к.'!$AK$50</f>
        <v>109.94</v>
      </c>
      <c r="S857" s="51">
        <f>'шестая ц.к.'!$AK$51</f>
        <v>126.8</v>
      </c>
      <c r="T857" s="51">
        <f>'шестая ц.к.'!$AK$52</f>
        <v>0.48</v>
      </c>
      <c r="U857" s="51">
        <f>'шестая ц.к.'!$AK$53</f>
        <v>0.01</v>
      </c>
      <c r="V857" s="51">
        <f>'шестая ц.к.'!$AK$54</f>
        <v>91.22</v>
      </c>
      <c r="W857" s="51">
        <f>'шестая ц.к.'!$AK$55</f>
        <v>158.88999999999999</v>
      </c>
      <c r="X857" s="51">
        <f>'шестая ц.к.'!$AK$56</f>
        <v>668.33999999999992</v>
      </c>
      <c r="Y857" s="52">
        <f>'шестая ц.к.'!$AK$57</f>
        <v>469.19</v>
      </c>
    </row>
    <row r="858" spans="1:25" ht="15" customHeight="1" x14ac:dyDescent="0.25">
      <c r="A858" s="57">
        <f t="shared" ref="A858:A885" si="21">A857+1</f>
        <v>3</v>
      </c>
      <c r="B858" s="50">
        <f>'шестая ц.к.'!$AK$58</f>
        <v>497.65</v>
      </c>
      <c r="C858" s="51">
        <f>'шестая ц.к.'!$AK$59</f>
        <v>281.81</v>
      </c>
      <c r="D858" s="51">
        <f>'шестая ц.к.'!$AK$60</f>
        <v>146.44</v>
      </c>
      <c r="E858" s="51">
        <f>'шестая ц.к.'!$AK$61</f>
        <v>87.03</v>
      </c>
      <c r="F858" s="51">
        <f>'шестая ц.к.'!$AK$62</f>
        <v>63.97</v>
      </c>
      <c r="G858" s="51">
        <f>'шестая ц.к.'!$AK$63</f>
        <v>72.430000000000007</v>
      </c>
      <c r="H858" s="51">
        <f>'шестая ц.к.'!$AK$64</f>
        <v>43.39</v>
      </c>
      <c r="I858" s="51">
        <f>'шестая ц.к.'!$AK$65</f>
        <v>0</v>
      </c>
      <c r="J858" s="51">
        <f>'шестая ц.к.'!$AK$66</f>
        <v>14.23</v>
      </c>
      <c r="K858" s="51">
        <f>'шестая ц.к.'!$AK$67</f>
        <v>1.02</v>
      </c>
      <c r="L858" s="51">
        <f>'шестая ц.к.'!$AK$68</f>
        <v>0.56999999999999995</v>
      </c>
      <c r="M858" s="51">
        <f>'шестая ц.к.'!$AK$69</f>
        <v>0.02</v>
      </c>
      <c r="N858" s="51">
        <f>'шестая ц.к.'!$AK$70</f>
        <v>0.12000000000000001</v>
      </c>
      <c r="O858" s="51">
        <f>'шестая ц.к.'!$AK$71</f>
        <v>0.73</v>
      </c>
      <c r="P858" s="51">
        <f>'шестая ц.к.'!$AK$72</f>
        <v>2.17</v>
      </c>
      <c r="Q858" s="51">
        <f>'шестая ц.к.'!$AK$73</f>
        <v>0</v>
      </c>
      <c r="R858" s="51">
        <f>'шестая ц.к.'!$AK$74</f>
        <v>0</v>
      </c>
      <c r="S858" s="51">
        <f>'шестая ц.к.'!$AK$75</f>
        <v>0</v>
      </c>
      <c r="T858" s="51">
        <f>'шестая ц.к.'!$AK$76</f>
        <v>0</v>
      </c>
      <c r="U858" s="51">
        <f>'шестая ц.к.'!$AK$77</f>
        <v>0</v>
      </c>
      <c r="V858" s="51">
        <f>'шестая ц.к.'!$AK$78</f>
        <v>90.63</v>
      </c>
      <c r="W858" s="51">
        <f>'шестая ц.к.'!$AK$79</f>
        <v>46.87</v>
      </c>
      <c r="X858" s="51">
        <f>'шестая ц.к.'!$AK$80</f>
        <v>78.66</v>
      </c>
      <c r="Y858" s="52">
        <f>'шестая ц.к.'!$AK$81</f>
        <v>425.71</v>
      </c>
    </row>
    <row r="859" spans="1:25" ht="15" customHeight="1" x14ac:dyDescent="0.25">
      <c r="A859" s="57">
        <f t="shared" si="21"/>
        <v>4</v>
      </c>
      <c r="B859" s="50">
        <f>'шестая ц.к.'!$AK$82</f>
        <v>319.65000000000003</v>
      </c>
      <c r="C859" s="51">
        <f>'шестая ц.к.'!$AK$83</f>
        <v>163.97000000000003</v>
      </c>
      <c r="D859" s="51">
        <f>'шестая ц.к.'!$AK$84</f>
        <v>64.87</v>
      </c>
      <c r="E859" s="51">
        <f>'шестая ц.к.'!$AK$85</f>
        <v>70.010000000000005</v>
      </c>
      <c r="F859" s="51">
        <f>'шестая ц.к.'!$AK$86</f>
        <v>25.27</v>
      </c>
      <c r="G859" s="51">
        <f>'шестая ц.к.'!$AK$87</f>
        <v>0</v>
      </c>
      <c r="H859" s="51">
        <f>'шестая ц.к.'!$AK$88</f>
        <v>0</v>
      </c>
      <c r="I859" s="51">
        <f>'шестая ц.к.'!$AK$89</f>
        <v>2.39</v>
      </c>
      <c r="J859" s="51">
        <f>'шестая ц.к.'!$AK$90</f>
        <v>7.41</v>
      </c>
      <c r="K859" s="51">
        <f>'шестая ц.к.'!$AK$91</f>
        <v>0</v>
      </c>
      <c r="L859" s="51">
        <f>'шестая ц.к.'!$AK$92</f>
        <v>2.41</v>
      </c>
      <c r="M859" s="51">
        <f>'шестая ц.к.'!$AK$93</f>
        <v>16.13</v>
      </c>
      <c r="N859" s="51">
        <f>'шестая ц.к.'!$AK$94</f>
        <v>30.45</v>
      </c>
      <c r="O859" s="51">
        <f>'шестая ц.к.'!$AK$95</f>
        <v>32.369999999999997</v>
      </c>
      <c r="P859" s="51">
        <f>'шестая ц.к.'!$AK$96</f>
        <v>42.800000000000004</v>
      </c>
      <c r="Q859" s="51">
        <f>'шестая ц.к.'!$AK$97</f>
        <v>184.26</v>
      </c>
      <c r="R859" s="51">
        <f>'шестая ц.к.'!$AK$98</f>
        <v>102.53</v>
      </c>
      <c r="S859" s="51">
        <f>'шестая ц.к.'!$AK$99</f>
        <v>58.52</v>
      </c>
      <c r="T859" s="51">
        <f>'шестая ц.к.'!$AK$100</f>
        <v>236.57999999999998</v>
      </c>
      <c r="U859" s="51">
        <f>'шестая ц.к.'!$AK$101</f>
        <v>2.58</v>
      </c>
      <c r="V859" s="51">
        <f>'шестая ц.к.'!$AK$102</f>
        <v>540.61</v>
      </c>
      <c r="W859" s="51">
        <f>'шестая ц.к.'!$AK$103</f>
        <v>710.6</v>
      </c>
      <c r="X859" s="51">
        <f>'шестая ц.к.'!$AK$104</f>
        <v>626.33999999999992</v>
      </c>
      <c r="Y859" s="52">
        <f>'шестая ц.к.'!$AK$105</f>
        <v>1172.4100000000001</v>
      </c>
    </row>
    <row r="860" spans="1:25" ht="15" customHeight="1" x14ac:dyDescent="0.25">
      <c r="A860" s="57">
        <f t="shared" si="21"/>
        <v>5</v>
      </c>
      <c r="B860" s="50">
        <f>'шестая ц.к.'!$AK$106</f>
        <v>718.80000000000007</v>
      </c>
      <c r="C860" s="51">
        <f>'шестая ц.к.'!$AK$107</f>
        <v>486.81</v>
      </c>
      <c r="D860" s="51">
        <f>'шестая ц.к.'!$AK$108</f>
        <v>447.91</v>
      </c>
      <c r="E860" s="51">
        <f>'шестая ц.к.'!$AK$109</f>
        <v>162.66999999999999</v>
      </c>
      <c r="F860" s="51">
        <f>'шестая ц.к.'!$AK$110</f>
        <v>29.599999999999998</v>
      </c>
      <c r="G860" s="51">
        <f>'шестая ц.к.'!$AK$111</f>
        <v>0.17</v>
      </c>
      <c r="H860" s="51">
        <f>'шестая ц.к.'!$AK$112</f>
        <v>0</v>
      </c>
      <c r="I860" s="51">
        <f>'шестая ц.к.'!$AK$113</f>
        <v>0</v>
      </c>
      <c r="J860" s="51">
        <f>'шестая ц.к.'!$AK$114</f>
        <v>0</v>
      </c>
      <c r="K860" s="51">
        <f>'шестая ц.к.'!$AK$115</f>
        <v>6.0000000000000005E-2</v>
      </c>
      <c r="L860" s="51">
        <f>'шестая ц.к.'!$AK$116</f>
        <v>0.15</v>
      </c>
      <c r="M860" s="51">
        <f>'шестая ц.к.'!$AK$117</f>
        <v>1.6700000000000002</v>
      </c>
      <c r="N860" s="51">
        <f>'шестая ц.к.'!$AK$118</f>
        <v>0.91</v>
      </c>
      <c r="O860" s="51">
        <f>'шестая ц.к.'!$AK$119</f>
        <v>0.37</v>
      </c>
      <c r="P860" s="51">
        <f>'шестая ц.к.'!$AK$120</f>
        <v>1.25</v>
      </c>
      <c r="Q860" s="51">
        <f>'шестая ц.к.'!$AK$121</f>
        <v>0.37</v>
      </c>
      <c r="R860" s="51">
        <f>'шестая ц.к.'!$AK$122</f>
        <v>43.18</v>
      </c>
      <c r="S860" s="51">
        <f>'шестая ц.к.'!$AK$123</f>
        <v>4.3100000000000005</v>
      </c>
      <c r="T860" s="51">
        <f>'шестая ц.к.'!$AK$124</f>
        <v>0.3</v>
      </c>
      <c r="U860" s="51">
        <f>'шестая ц.к.'!$AK$125</f>
        <v>22.3</v>
      </c>
      <c r="V860" s="51">
        <f>'шестая ц.к.'!$AK$126</f>
        <v>60.17</v>
      </c>
      <c r="W860" s="51">
        <f>'шестая ц.к.'!$AK$127</f>
        <v>75.459999999999994</v>
      </c>
      <c r="X860" s="51">
        <f>'шестая ц.к.'!$AK$128</f>
        <v>430.64</v>
      </c>
      <c r="Y860" s="52">
        <f>'шестая ц.к.'!$AK$129</f>
        <v>220.94</v>
      </c>
    </row>
    <row r="861" spans="1:25" ht="15" customHeight="1" x14ac:dyDescent="0.25">
      <c r="A861" s="57">
        <f t="shared" si="21"/>
        <v>6</v>
      </c>
      <c r="B861" s="50">
        <f>'шестая ц.к.'!$AK$130</f>
        <v>78.88</v>
      </c>
      <c r="C861" s="51">
        <f>'шестая ц.к.'!$AK$131</f>
        <v>1003.04</v>
      </c>
      <c r="D861" s="51">
        <f>'шестая ц.к.'!$AK$132</f>
        <v>85.740000000000009</v>
      </c>
      <c r="E861" s="51">
        <f>'шестая ц.к.'!$AK$133</f>
        <v>75.16</v>
      </c>
      <c r="F861" s="51">
        <f>'шестая ц.к.'!$AK$134</f>
        <v>40.729999999999997</v>
      </c>
      <c r="G861" s="51">
        <f>'шестая ц.к.'!$AK$135</f>
        <v>0</v>
      </c>
      <c r="H861" s="51">
        <f>'шестая ц.к.'!$AK$136</f>
        <v>2.1800000000000002</v>
      </c>
      <c r="I861" s="51">
        <f>'шестая ц.к.'!$AK$137</f>
        <v>0.39</v>
      </c>
      <c r="J861" s="51">
        <f>'шестая ц.к.'!$AK$138</f>
        <v>0.46</v>
      </c>
      <c r="K861" s="51">
        <f>'шестая ц.к.'!$AK$139</f>
        <v>27.29</v>
      </c>
      <c r="L861" s="51">
        <f>'шестая ц.к.'!$AK$140</f>
        <v>4.09</v>
      </c>
      <c r="M861" s="51">
        <f>'шестая ц.к.'!$AK$141</f>
        <v>0</v>
      </c>
      <c r="N861" s="51">
        <f>'шестая ц.к.'!$AK$142</f>
        <v>19.63</v>
      </c>
      <c r="O861" s="51">
        <f>'шестая ц.к.'!$AK$143</f>
        <v>0</v>
      </c>
      <c r="P861" s="51">
        <f>'шестая ц.к.'!$AK$144</f>
        <v>0</v>
      </c>
      <c r="Q861" s="51">
        <f>'шестая ц.к.'!$AK$145</f>
        <v>0</v>
      </c>
      <c r="R861" s="51">
        <f>'шестая ц.к.'!$AK$146</f>
        <v>0</v>
      </c>
      <c r="S861" s="51">
        <f>'шестая ц.к.'!$AK$147</f>
        <v>0</v>
      </c>
      <c r="T861" s="51">
        <f>'шестая ц.к.'!$AK$148</f>
        <v>0</v>
      </c>
      <c r="U861" s="51">
        <f>'шестая ц.к.'!$AK$149</f>
        <v>0</v>
      </c>
      <c r="V861" s="51">
        <f>'шестая ц.к.'!$AK$150</f>
        <v>0</v>
      </c>
      <c r="W861" s="51">
        <f>'шестая ц.к.'!$AK$151</f>
        <v>134.38</v>
      </c>
      <c r="X861" s="51">
        <f>'шестая ц.к.'!$AK$152</f>
        <v>438.02</v>
      </c>
      <c r="Y861" s="52">
        <f>'шестая ц.к.'!$AK$153</f>
        <v>1005.0699999999999</v>
      </c>
    </row>
    <row r="862" spans="1:25" ht="15" customHeight="1" x14ac:dyDescent="0.25">
      <c r="A862" s="57">
        <f t="shared" si="21"/>
        <v>7</v>
      </c>
      <c r="B862" s="50">
        <f>'шестая ц.к.'!$AK$154</f>
        <v>1262.6399999999999</v>
      </c>
      <c r="C862" s="51">
        <f>'шестая ц.к.'!$AK$155</f>
        <v>1089.78</v>
      </c>
      <c r="D862" s="51">
        <f>'шестая ц.к.'!$AK$156</f>
        <v>199.5</v>
      </c>
      <c r="E862" s="51">
        <f>'шестая ц.к.'!$AK$157</f>
        <v>186.19</v>
      </c>
      <c r="F862" s="51">
        <f>'шестая ц.к.'!$AK$158</f>
        <v>0</v>
      </c>
      <c r="G862" s="51">
        <f>'шестая ц.к.'!$AK$159</f>
        <v>0</v>
      </c>
      <c r="H862" s="51">
        <f>'шестая ц.к.'!$AK$160</f>
        <v>0</v>
      </c>
      <c r="I862" s="51">
        <f>'шестая ц.к.'!$AK$161</f>
        <v>0</v>
      </c>
      <c r="J862" s="51">
        <f>'шестая ц.к.'!$AK$162</f>
        <v>0</v>
      </c>
      <c r="K862" s="51">
        <f>'шестая ц.к.'!$AK$163</f>
        <v>0</v>
      </c>
      <c r="L862" s="51">
        <f>'шестая ц.к.'!$AK$164</f>
        <v>0</v>
      </c>
      <c r="M862" s="51">
        <f>'шестая ц.к.'!$AK$165</f>
        <v>7.51</v>
      </c>
      <c r="N862" s="51">
        <f>'шестая ц.к.'!$AK$166</f>
        <v>116.08</v>
      </c>
      <c r="O862" s="51">
        <f>'шестая ц.к.'!$AK$167</f>
        <v>106.99000000000001</v>
      </c>
      <c r="P862" s="51">
        <f>'шестая ц.к.'!$AK$168</f>
        <v>108.1</v>
      </c>
      <c r="Q862" s="51">
        <f>'шестая ц.к.'!$AK$169</f>
        <v>167.31</v>
      </c>
      <c r="R862" s="51">
        <f>'шестая ц.к.'!$AK$170</f>
        <v>254.76</v>
      </c>
      <c r="S862" s="51">
        <f>'шестая ц.к.'!$AK$171</f>
        <v>281.06</v>
      </c>
      <c r="T862" s="51">
        <f>'шестая ц.к.'!$AK$172</f>
        <v>188.77</v>
      </c>
      <c r="U862" s="51">
        <f>'шестая ц.к.'!$AK$173</f>
        <v>306.02999999999997</v>
      </c>
      <c r="V862" s="51">
        <f>'шестая ц.к.'!$AK$174</f>
        <v>629.79999999999995</v>
      </c>
      <c r="W862" s="51">
        <f>'шестая ц.к.'!$AK$175</f>
        <v>883.51</v>
      </c>
      <c r="X862" s="51">
        <f>'шестая ц.к.'!$AK$176</f>
        <v>1569.97</v>
      </c>
      <c r="Y862" s="52">
        <f>'шестая ц.к.'!$AK$177</f>
        <v>1210.28</v>
      </c>
    </row>
    <row r="863" spans="1:25" ht="15" customHeight="1" x14ac:dyDescent="0.25">
      <c r="A863" s="57">
        <f t="shared" si="21"/>
        <v>8</v>
      </c>
      <c r="B863" s="50">
        <f>'шестая ц.к.'!$AK$178</f>
        <v>285.68</v>
      </c>
      <c r="C863" s="51">
        <f>'шестая ц.к.'!$AK$179</f>
        <v>152.84</v>
      </c>
      <c r="D863" s="51">
        <f>'шестая ц.к.'!$AK$180</f>
        <v>114.85000000000001</v>
      </c>
      <c r="E863" s="51">
        <f>'шестая ц.к.'!$AK$181</f>
        <v>15.790000000000001</v>
      </c>
      <c r="F863" s="51">
        <f>'шестая ц.к.'!$AK$182</f>
        <v>16.79</v>
      </c>
      <c r="G863" s="51">
        <f>'шестая ц.к.'!$AK$183</f>
        <v>140.56</v>
      </c>
      <c r="H863" s="51">
        <f>'шестая ц.к.'!$AK$184</f>
        <v>0</v>
      </c>
      <c r="I863" s="51">
        <f>'шестая ц.к.'!$AK$185</f>
        <v>0</v>
      </c>
      <c r="J863" s="51">
        <f>'шестая ц.к.'!$AK$186</f>
        <v>5.4700000000000006</v>
      </c>
      <c r="K863" s="51">
        <f>'шестая ц.к.'!$AK$187</f>
        <v>32.21</v>
      </c>
      <c r="L863" s="51">
        <f>'шестая ц.к.'!$AK$188</f>
        <v>15.290000000000001</v>
      </c>
      <c r="M863" s="51">
        <f>'шестая ц.к.'!$AK$189</f>
        <v>81.09</v>
      </c>
      <c r="N863" s="51">
        <f>'шестая ц.к.'!$AK$190</f>
        <v>58.900000000000006</v>
      </c>
      <c r="O863" s="51">
        <f>'шестая ц.к.'!$AK$191</f>
        <v>68.12</v>
      </c>
      <c r="P863" s="51">
        <f>'шестая ц.к.'!$AK$192</f>
        <v>145.71</v>
      </c>
      <c r="Q863" s="51">
        <f>'шестая ц.к.'!$AK$193</f>
        <v>98.94</v>
      </c>
      <c r="R863" s="51">
        <f>'шестая ц.к.'!$AK$194</f>
        <v>146.37</v>
      </c>
      <c r="S863" s="51">
        <f>'шестая ц.к.'!$AK$195</f>
        <v>128.66</v>
      </c>
      <c r="T863" s="51">
        <f>'шестая ц.к.'!$AK$196</f>
        <v>66.099999999999994</v>
      </c>
      <c r="U863" s="51">
        <f>'шестая ц.к.'!$AK$197</f>
        <v>125.9</v>
      </c>
      <c r="V863" s="51">
        <f>'шестая ц.к.'!$AK$198</f>
        <v>176.38</v>
      </c>
      <c r="W863" s="51">
        <f>'шестая ц.к.'!$AK$199</f>
        <v>261.23</v>
      </c>
      <c r="X863" s="51">
        <f>'шестая ц.к.'!$AK$200</f>
        <v>739.40000000000009</v>
      </c>
      <c r="Y863" s="52">
        <f>'шестая ц.к.'!$AK$201</f>
        <v>399.14</v>
      </c>
    </row>
    <row r="864" spans="1:25" ht="15" customHeight="1" x14ac:dyDescent="0.25">
      <c r="A864" s="57">
        <f t="shared" si="21"/>
        <v>9</v>
      </c>
      <c r="B864" s="50">
        <f>'шестая ц.к.'!$AK$202</f>
        <v>403.15</v>
      </c>
      <c r="C864" s="51">
        <f>'шестая ц.к.'!$AK$203</f>
        <v>180.01000000000002</v>
      </c>
      <c r="D864" s="51">
        <f>'шестая ц.к.'!$AK$204</f>
        <v>108.41</v>
      </c>
      <c r="E864" s="51">
        <f>'шестая ц.к.'!$AK$205</f>
        <v>74.52</v>
      </c>
      <c r="F864" s="51">
        <f>'шестая ц.к.'!$AK$206</f>
        <v>78.209999999999994</v>
      </c>
      <c r="G864" s="51">
        <f>'шестая ц.к.'!$AK$207</f>
        <v>133.26</v>
      </c>
      <c r="H864" s="51">
        <f>'шестая ц.к.'!$AK$208</f>
        <v>23.48</v>
      </c>
      <c r="I864" s="51">
        <f>'шестая ц.к.'!$AK$209</f>
        <v>0</v>
      </c>
      <c r="J864" s="51">
        <f>'шестая ц.к.'!$AK$210</f>
        <v>0</v>
      </c>
      <c r="K864" s="51">
        <f>'шестая ц.к.'!$AK$211</f>
        <v>0</v>
      </c>
      <c r="L864" s="51">
        <f>'шестая ц.к.'!$AK$212</f>
        <v>1.1100000000000001</v>
      </c>
      <c r="M864" s="51">
        <f>'шестая ц.к.'!$AK$213</f>
        <v>38.26</v>
      </c>
      <c r="N864" s="51">
        <f>'шестая ц.к.'!$AK$214</f>
        <v>37.44</v>
      </c>
      <c r="O864" s="51">
        <f>'шестая ц.к.'!$AK$215</f>
        <v>31.259999999999998</v>
      </c>
      <c r="P864" s="51">
        <f>'шестая ц.к.'!$AK$216</f>
        <v>31.05</v>
      </c>
      <c r="Q864" s="51">
        <f>'шестая ц.к.'!$AK$217</f>
        <v>39.370000000000005</v>
      </c>
      <c r="R864" s="51">
        <f>'шестая ц.к.'!$AK$218</f>
        <v>60.9</v>
      </c>
      <c r="S864" s="51">
        <f>'шестая ц.к.'!$AK$219</f>
        <v>70.94</v>
      </c>
      <c r="T864" s="51">
        <f>'шестая ц.к.'!$AK$220</f>
        <v>0</v>
      </c>
      <c r="U864" s="51">
        <f>'шестая ц.к.'!$AK$221</f>
        <v>0</v>
      </c>
      <c r="V864" s="51">
        <f>'шестая ц.к.'!$AK$222</f>
        <v>40.099999999999994</v>
      </c>
      <c r="W864" s="51">
        <f>'шестая ц.к.'!$AK$223</f>
        <v>177.38000000000002</v>
      </c>
      <c r="X864" s="51">
        <f>'шестая ц.к.'!$AK$224</f>
        <v>236.92</v>
      </c>
      <c r="Y864" s="52">
        <f>'шестая ц.к.'!$AK$225</f>
        <v>308.21000000000004</v>
      </c>
    </row>
    <row r="865" spans="1:25" ht="15" customHeight="1" x14ac:dyDescent="0.25">
      <c r="A865" s="57">
        <f t="shared" si="21"/>
        <v>10</v>
      </c>
      <c r="B865" s="50">
        <f>'шестая ц.к.'!$AK$226</f>
        <v>170.97</v>
      </c>
      <c r="C865" s="51">
        <f>'шестая ц.к.'!$AK$227</f>
        <v>0.15</v>
      </c>
      <c r="D865" s="51">
        <f>'шестая ц.к.'!$AK$228</f>
        <v>0</v>
      </c>
      <c r="E865" s="51">
        <f>'шестая ц.к.'!$AK$229</f>
        <v>22.39</v>
      </c>
      <c r="F865" s="51">
        <f>'шестая ц.к.'!$AK$230</f>
        <v>106.62</v>
      </c>
      <c r="G865" s="51">
        <f>'шестая ц.к.'!$AK$231</f>
        <v>92.44</v>
      </c>
      <c r="H865" s="51">
        <f>'шестая ц.к.'!$AK$232</f>
        <v>0</v>
      </c>
      <c r="I865" s="51">
        <f>'шестая ц.к.'!$AK$233</f>
        <v>0</v>
      </c>
      <c r="J865" s="51">
        <f>'шестая ц.к.'!$AK$234</f>
        <v>50.95</v>
      </c>
      <c r="K865" s="51">
        <f>'шестая ц.к.'!$AK$235</f>
        <v>0</v>
      </c>
      <c r="L865" s="51">
        <f>'шестая ц.к.'!$AK$236</f>
        <v>0.48</v>
      </c>
      <c r="M865" s="51">
        <f>'шестая ц.к.'!$AK$237</f>
        <v>21.65</v>
      </c>
      <c r="N865" s="51">
        <f>'шестая ц.к.'!$AK$238</f>
        <v>68.69</v>
      </c>
      <c r="O865" s="51">
        <f>'шестая ц.к.'!$AK$239</f>
        <v>100.75</v>
      </c>
      <c r="P865" s="51">
        <f>'шестая ц.к.'!$AK$240</f>
        <v>119.44</v>
      </c>
      <c r="Q865" s="51">
        <f>'шестая ц.к.'!$AK$241</f>
        <v>323.82</v>
      </c>
      <c r="R865" s="51">
        <f>'шестая ц.к.'!$AK$242</f>
        <v>306.70999999999998</v>
      </c>
      <c r="S865" s="51">
        <f>'шестая ц.к.'!$AK$243</f>
        <v>285.13</v>
      </c>
      <c r="T865" s="51">
        <f>'шестая ц.к.'!$AK$244</f>
        <v>0.12000000000000001</v>
      </c>
      <c r="U865" s="51">
        <f>'шестая ц.к.'!$AK$245</f>
        <v>0</v>
      </c>
      <c r="V865" s="51">
        <f>'шестая ц.к.'!$AK$246</f>
        <v>180.23</v>
      </c>
      <c r="W865" s="51">
        <f>'шестая ц.к.'!$AK$247</f>
        <v>393.87</v>
      </c>
      <c r="X865" s="51">
        <f>'шестая ц.к.'!$AK$248</f>
        <v>727.07</v>
      </c>
      <c r="Y865" s="52">
        <f>'шестая ц.к.'!$AK$249</f>
        <v>1065.97</v>
      </c>
    </row>
    <row r="866" spans="1:25" s="45" customFormat="1" ht="15" customHeight="1" x14ac:dyDescent="0.25">
      <c r="A866" s="57">
        <f t="shared" si="21"/>
        <v>11</v>
      </c>
      <c r="B866" s="50">
        <f>'шестая ц.к.'!$AK$250</f>
        <v>443.48</v>
      </c>
      <c r="C866" s="51">
        <f>'шестая ц.к.'!$AK$251</f>
        <v>306.08999999999997</v>
      </c>
      <c r="D866" s="51">
        <f>'шестая ц.к.'!$AK$252</f>
        <v>284.04000000000002</v>
      </c>
      <c r="E866" s="51">
        <f>'шестая ц.к.'!$AK$253</f>
        <v>153.34</v>
      </c>
      <c r="F866" s="51">
        <f>'шестая ц.к.'!$AK$254</f>
        <v>127.21</v>
      </c>
      <c r="G866" s="51">
        <f>'шестая ц.к.'!$AK$255</f>
        <v>138.63</v>
      </c>
      <c r="H866" s="51">
        <f>'шестая ц.к.'!$AK$256</f>
        <v>30.68</v>
      </c>
      <c r="I866" s="51">
        <f>'шестая ц.к.'!$AK$257</f>
        <v>0</v>
      </c>
      <c r="J866" s="51">
        <f>'шестая ц.к.'!$AK$258</f>
        <v>0</v>
      </c>
      <c r="K866" s="51">
        <f>'шестая ц.к.'!$AK$259</f>
        <v>0.87</v>
      </c>
      <c r="L866" s="51">
        <f>'шестая ц.к.'!$AK$260</f>
        <v>0</v>
      </c>
      <c r="M866" s="51">
        <f>'шестая ц.к.'!$AK$261</f>
        <v>57.86</v>
      </c>
      <c r="N866" s="51">
        <f>'шестая ц.к.'!$AK$262</f>
        <v>54.11</v>
      </c>
      <c r="O866" s="51">
        <f>'шестая ц.к.'!$AK$263</f>
        <v>454.02</v>
      </c>
      <c r="P866" s="51">
        <f>'шестая ц.к.'!$AK$264</f>
        <v>48.59</v>
      </c>
      <c r="Q866" s="51">
        <f>'шестая ц.к.'!$AK$265</f>
        <v>35.760000000000005</v>
      </c>
      <c r="R866" s="51">
        <f>'шестая ц.к.'!$AK$266</f>
        <v>121.95</v>
      </c>
      <c r="S866" s="51">
        <f>'шестая ц.к.'!$AK$267</f>
        <v>95.97</v>
      </c>
      <c r="T866" s="51">
        <f>'шестая ц.к.'!$AK$268</f>
        <v>0</v>
      </c>
      <c r="U866" s="51">
        <f>'шестая ц.к.'!$AK$269</f>
        <v>0</v>
      </c>
      <c r="V866" s="51">
        <f>'шестая ц.к.'!$AK$270</f>
        <v>68.27</v>
      </c>
      <c r="W866" s="51">
        <f>'шестая ц.к.'!$AK$271</f>
        <v>226.64</v>
      </c>
      <c r="X866" s="51">
        <f>'шестая ц.к.'!$AK$272</f>
        <v>538.77</v>
      </c>
      <c r="Y866" s="52">
        <f>'шестая ц.к.'!$AK$273</f>
        <v>848.88</v>
      </c>
    </row>
    <row r="867" spans="1:25" ht="15" customHeight="1" x14ac:dyDescent="0.25">
      <c r="A867" s="57">
        <f t="shared" si="21"/>
        <v>12</v>
      </c>
      <c r="B867" s="50">
        <f>'шестая ц.к.'!$AK$274</f>
        <v>419.43</v>
      </c>
      <c r="C867" s="51">
        <f>'шестая ц.к.'!$AK$275</f>
        <v>252.55</v>
      </c>
      <c r="D867" s="51">
        <f>'шестая ц.к.'!$AK$276</f>
        <v>105.19</v>
      </c>
      <c r="E867" s="51">
        <f>'шестая ц.к.'!$AK$277</f>
        <v>39.729999999999997</v>
      </c>
      <c r="F867" s="51">
        <f>'шестая ц.к.'!$AK$278</f>
        <v>84.14</v>
      </c>
      <c r="G867" s="51">
        <f>'шестая ц.к.'!$AK$279</f>
        <v>32.57</v>
      </c>
      <c r="H867" s="51">
        <f>'шестая ц.к.'!$AK$280</f>
        <v>9.0000000000000011E-2</v>
      </c>
      <c r="I867" s="51">
        <f>'шестая ц.к.'!$AK$281</f>
        <v>0</v>
      </c>
      <c r="J867" s="51">
        <f>'шестая ц.к.'!$AK$282</f>
        <v>0.22</v>
      </c>
      <c r="K867" s="51">
        <f>'шестая ц.к.'!$AK$283</f>
        <v>1.45</v>
      </c>
      <c r="L867" s="51">
        <f>'шестая ц.к.'!$AK$284</f>
        <v>35.07</v>
      </c>
      <c r="M867" s="51">
        <f>'шестая ц.к.'!$AK$285</f>
        <v>55.650000000000006</v>
      </c>
      <c r="N867" s="51">
        <f>'шестая ц.к.'!$AK$286</f>
        <v>15.01</v>
      </c>
      <c r="O867" s="51">
        <f>'шестая ц.к.'!$AK$287</f>
        <v>43.28</v>
      </c>
      <c r="P867" s="51">
        <f>'шестая ц.к.'!$AK$288</f>
        <v>63.199999999999996</v>
      </c>
      <c r="Q867" s="51">
        <f>'шестая ц.к.'!$AK$289</f>
        <v>11.950000000000001</v>
      </c>
      <c r="R867" s="51">
        <f>'шестая ц.к.'!$AK$290</f>
        <v>57.62</v>
      </c>
      <c r="S867" s="51">
        <f>'шестая ц.к.'!$AK$291</f>
        <v>96.77000000000001</v>
      </c>
      <c r="T867" s="51">
        <f>'шестая ц.к.'!$AK$292</f>
        <v>15.35</v>
      </c>
      <c r="U867" s="51">
        <f>'шестая ц.к.'!$AK$293</f>
        <v>13.62</v>
      </c>
      <c r="V867" s="51">
        <f>'шестая ц.к.'!$AK$294</f>
        <v>21.48</v>
      </c>
      <c r="W867" s="51">
        <f>'шестая ц.к.'!$AK$295</f>
        <v>236.32</v>
      </c>
      <c r="X867" s="51">
        <f>'шестая ц.к.'!$AK$296</f>
        <v>363.42999999999995</v>
      </c>
      <c r="Y867" s="52">
        <f>'шестая ц.к.'!$AK$297</f>
        <v>505.08000000000004</v>
      </c>
    </row>
    <row r="868" spans="1:25" ht="15" customHeight="1" x14ac:dyDescent="0.25">
      <c r="A868" s="57">
        <f t="shared" si="21"/>
        <v>13</v>
      </c>
      <c r="B868" s="50">
        <f>'шестая ц.к.'!$AK$298</f>
        <v>629.83999999999992</v>
      </c>
      <c r="C868" s="51">
        <f>'шестая ц.к.'!$AK$299</f>
        <v>458.99</v>
      </c>
      <c r="D868" s="51">
        <f>'шестая ц.к.'!$AK$300</f>
        <v>173.65</v>
      </c>
      <c r="E868" s="51">
        <f>'шестая ц.к.'!$AK$301</f>
        <v>122.21</v>
      </c>
      <c r="F868" s="51">
        <f>'шестая ц.к.'!$AK$302</f>
        <v>77.83</v>
      </c>
      <c r="G868" s="51">
        <f>'шестая ц.к.'!$AK$303</f>
        <v>70.66</v>
      </c>
      <c r="H868" s="51">
        <f>'шестая ц.к.'!$AK$304</f>
        <v>0</v>
      </c>
      <c r="I868" s="51">
        <f>'шестая ц.к.'!$AK$305</f>
        <v>0</v>
      </c>
      <c r="J868" s="51">
        <f>'шестая ц.к.'!$AK$306</f>
        <v>0</v>
      </c>
      <c r="K868" s="51">
        <f>'шестая ц.к.'!$AK$307</f>
        <v>0</v>
      </c>
      <c r="L868" s="51">
        <f>'шестая ц.к.'!$AK$308</f>
        <v>0.4</v>
      </c>
      <c r="M868" s="51">
        <f>'шестая ц.к.'!$AK$309</f>
        <v>0</v>
      </c>
      <c r="N868" s="51">
        <f>'шестая ц.к.'!$AK$310</f>
        <v>0</v>
      </c>
      <c r="O868" s="51">
        <f>'шестая ц.к.'!$AK$311</f>
        <v>0.34</v>
      </c>
      <c r="P868" s="51">
        <f>'шестая ц.к.'!$AK$312</f>
        <v>0</v>
      </c>
      <c r="Q868" s="51">
        <f>'шестая ц.к.'!$AK$313</f>
        <v>0</v>
      </c>
      <c r="R868" s="51">
        <f>'шестая ц.к.'!$AK$314</f>
        <v>0</v>
      </c>
      <c r="S868" s="51">
        <f>'шестая ц.к.'!$AK$315</f>
        <v>0</v>
      </c>
      <c r="T868" s="51">
        <f>'шестая ц.к.'!$AK$316</f>
        <v>0</v>
      </c>
      <c r="U868" s="51">
        <f>'шестая ц.к.'!$AK$317</f>
        <v>0</v>
      </c>
      <c r="V868" s="51">
        <f>'шестая ц.к.'!$AK$318</f>
        <v>75.31</v>
      </c>
      <c r="W868" s="51">
        <f>'шестая ц.к.'!$AK$319</f>
        <v>95.899999999999991</v>
      </c>
      <c r="X868" s="51">
        <f>'шестая ц.к.'!$AK$320</f>
        <v>435.40000000000003</v>
      </c>
      <c r="Y868" s="52">
        <f>'шестая ц.к.'!$AK$321</f>
        <v>434.23</v>
      </c>
    </row>
    <row r="869" spans="1:25" ht="15" customHeight="1" x14ac:dyDescent="0.25">
      <c r="A869" s="57">
        <f t="shared" si="21"/>
        <v>14</v>
      </c>
      <c r="B869" s="50">
        <f>'шестая ц.к.'!$AK$322</f>
        <v>160.72</v>
      </c>
      <c r="C869" s="51">
        <f>'шестая ц.к.'!$AK$323</f>
        <v>130.52000000000001</v>
      </c>
      <c r="D869" s="51">
        <f>'шестая ц.к.'!$AK$324</f>
        <v>108.28999999999999</v>
      </c>
      <c r="E869" s="51">
        <f>'шестая ц.к.'!$AK$325</f>
        <v>85.39</v>
      </c>
      <c r="F869" s="51">
        <f>'шестая ц.к.'!$AK$326</f>
        <v>80.350000000000009</v>
      </c>
      <c r="G869" s="51">
        <f>'шестая ц.к.'!$AK$327</f>
        <v>0</v>
      </c>
      <c r="H869" s="51">
        <f>'шестая ц.к.'!$AK$328</f>
        <v>0</v>
      </c>
      <c r="I869" s="51">
        <f>'шестая ц.к.'!$AK$329</f>
        <v>0</v>
      </c>
      <c r="J869" s="51">
        <f>'шестая ц.к.'!$AK$330</f>
        <v>0</v>
      </c>
      <c r="K869" s="51">
        <f>'шестая ц.к.'!$AK$331</f>
        <v>6.9999999999999993E-2</v>
      </c>
      <c r="L869" s="51">
        <f>'шестая ц.к.'!$AK$332</f>
        <v>9.0000000000000011E-2</v>
      </c>
      <c r="M869" s="51">
        <f>'шестая ц.к.'!$AK$333</f>
        <v>69.06</v>
      </c>
      <c r="N869" s="51">
        <f>'шестая ц.к.'!$AK$334</f>
        <v>2.0299999999999998</v>
      </c>
      <c r="O869" s="51">
        <f>'шестая ц.к.'!$AK$335</f>
        <v>14.600000000000001</v>
      </c>
      <c r="P869" s="51">
        <f>'шестая ц.к.'!$AK$336</f>
        <v>9.82</v>
      </c>
      <c r="Q869" s="51">
        <f>'шестая ц.к.'!$AK$337</f>
        <v>4.0600000000000005</v>
      </c>
      <c r="R869" s="51">
        <f>'шестая ц.к.'!$AK$338</f>
        <v>164.67000000000002</v>
      </c>
      <c r="S869" s="51">
        <f>'шестая ц.к.'!$AK$339</f>
        <v>176.82999999999998</v>
      </c>
      <c r="T869" s="51">
        <f>'шестая ц.к.'!$AK$340</f>
        <v>64.95</v>
      </c>
      <c r="U869" s="51">
        <f>'шестая ц.к.'!$AK$341</f>
        <v>0</v>
      </c>
      <c r="V869" s="51">
        <f>'шестая ц.к.'!$AK$342</f>
        <v>126.01</v>
      </c>
      <c r="W869" s="51">
        <f>'шестая ц.к.'!$AK$343</f>
        <v>381.51</v>
      </c>
      <c r="X869" s="51">
        <f>'шестая ц.к.'!$AK$344</f>
        <v>638.04</v>
      </c>
      <c r="Y869" s="52">
        <f>'шестая ц.к.'!$AK$345</f>
        <v>420.05</v>
      </c>
    </row>
    <row r="870" spans="1:25" ht="15" customHeight="1" x14ac:dyDescent="0.25">
      <c r="A870" s="57">
        <f t="shared" si="21"/>
        <v>15</v>
      </c>
      <c r="B870" s="50">
        <f>'шестая ц.к.'!$AK$346</f>
        <v>212.26999999999998</v>
      </c>
      <c r="C870" s="51">
        <f>'шестая ц.к.'!$AK$347</f>
        <v>190.39</v>
      </c>
      <c r="D870" s="51">
        <f>'шестая ц.к.'!$AK$348</f>
        <v>61.260000000000005</v>
      </c>
      <c r="E870" s="51">
        <f>'шестая ц.к.'!$AK$349</f>
        <v>36.17</v>
      </c>
      <c r="F870" s="51">
        <f>'шестая ц.к.'!$AK$350</f>
        <v>22.43</v>
      </c>
      <c r="G870" s="51">
        <f>'шестая ц.к.'!$AK$351</f>
        <v>0</v>
      </c>
      <c r="H870" s="51">
        <f>'шестая ц.к.'!$AK$352</f>
        <v>0</v>
      </c>
      <c r="I870" s="51">
        <f>'шестая ц.к.'!$AK$353</f>
        <v>25.92</v>
      </c>
      <c r="J870" s="51">
        <f>'шестая ц.к.'!$AK$354</f>
        <v>0.01</v>
      </c>
      <c r="K870" s="51">
        <f>'шестая ц.к.'!$AK$355</f>
        <v>12.66</v>
      </c>
      <c r="L870" s="51">
        <f>'шестая ц.к.'!$AK$356</f>
        <v>53.42</v>
      </c>
      <c r="M870" s="51">
        <f>'шестая ц.к.'!$AK$357</f>
        <v>131.91</v>
      </c>
      <c r="N870" s="51">
        <f>'шестая ц.к.'!$AK$358</f>
        <v>149.04</v>
      </c>
      <c r="O870" s="51">
        <f>'шестая ц.к.'!$AK$359</f>
        <v>99.8</v>
      </c>
      <c r="P870" s="51">
        <f>'шестая ц.к.'!$AK$360</f>
        <v>63.86</v>
      </c>
      <c r="Q870" s="51">
        <f>'шестая ц.к.'!$AK$361</f>
        <v>82.11</v>
      </c>
      <c r="R870" s="51">
        <f>'шестая ц.к.'!$AK$362</f>
        <v>216.23</v>
      </c>
      <c r="S870" s="51">
        <f>'шестая ц.к.'!$AK$363</f>
        <v>222.25</v>
      </c>
      <c r="T870" s="51">
        <f>'шестая ц.к.'!$AK$364</f>
        <v>46.35</v>
      </c>
      <c r="U870" s="51">
        <f>'шестая ц.к.'!$AK$365</f>
        <v>0.01</v>
      </c>
      <c r="V870" s="51">
        <f>'шестая ц.к.'!$AK$366</f>
        <v>188.87</v>
      </c>
      <c r="W870" s="51">
        <f>'шестая ц.к.'!$AK$367</f>
        <v>293.02999999999997</v>
      </c>
      <c r="X870" s="51">
        <f>'шестая ц.к.'!$AK$368</f>
        <v>452.51</v>
      </c>
      <c r="Y870" s="52">
        <f>'шестая ц.к.'!$AK$369</f>
        <v>668.51</v>
      </c>
    </row>
    <row r="871" spans="1:25" ht="15" customHeight="1" x14ac:dyDescent="0.25">
      <c r="A871" s="57">
        <f t="shared" si="21"/>
        <v>16</v>
      </c>
      <c r="B871" s="50">
        <f>'шестая ц.к.'!$AK$370</f>
        <v>85.96</v>
      </c>
      <c r="C871" s="51">
        <f>'шестая ц.к.'!$AK$371</f>
        <v>150.58000000000001</v>
      </c>
      <c r="D871" s="51">
        <f>'шестая ц.к.'!$AK$372</f>
        <v>61.51</v>
      </c>
      <c r="E871" s="51">
        <f>'шестая ц.к.'!$AK$373</f>
        <v>38.700000000000003</v>
      </c>
      <c r="F871" s="51">
        <f>'шестая ц.к.'!$AK$374</f>
        <v>26.29</v>
      </c>
      <c r="G871" s="51">
        <f>'шестая ц.к.'!$AK$375</f>
        <v>26.52</v>
      </c>
      <c r="H871" s="51">
        <f>'шестая ц.к.'!$AK$376</f>
        <v>89.97</v>
      </c>
      <c r="I871" s="51">
        <f>'шестая ц.к.'!$AK$377</f>
        <v>0</v>
      </c>
      <c r="J871" s="51">
        <f>'шестая ц.к.'!$AK$378</f>
        <v>0.91</v>
      </c>
      <c r="K871" s="51">
        <f>'шестая ц.к.'!$AK$379</f>
        <v>52.54</v>
      </c>
      <c r="L871" s="51">
        <f>'шестая ц.к.'!$AK$380</f>
        <v>163.26000000000002</v>
      </c>
      <c r="M871" s="51">
        <f>'шестая ц.к.'!$AK$381</f>
        <v>158.51999999999998</v>
      </c>
      <c r="N871" s="51">
        <f>'шестая ц.к.'!$AK$382</f>
        <v>162.57</v>
      </c>
      <c r="O871" s="51">
        <f>'шестая ц.к.'!$AK$383</f>
        <v>184.59</v>
      </c>
      <c r="P871" s="51">
        <f>'шестая ц.к.'!$AK$384</f>
        <v>179.03</v>
      </c>
      <c r="Q871" s="51">
        <f>'шестая ц.к.'!$AK$385</f>
        <v>151.52000000000001</v>
      </c>
      <c r="R871" s="51">
        <f>'шестая ц.к.'!$AK$386</f>
        <v>75.12</v>
      </c>
      <c r="S871" s="51">
        <f>'шестая ц.к.'!$AK$387</f>
        <v>0</v>
      </c>
      <c r="T871" s="51">
        <f>'шестая ц.к.'!$AK$388</f>
        <v>0</v>
      </c>
      <c r="U871" s="51">
        <f>'шестая ц.к.'!$AK$389</f>
        <v>0</v>
      </c>
      <c r="V871" s="51">
        <f>'шестая ц.к.'!$AK$390</f>
        <v>127.35</v>
      </c>
      <c r="W871" s="51">
        <f>'шестая ц.к.'!$AK$391</f>
        <v>231.26000000000002</v>
      </c>
      <c r="X871" s="51">
        <f>'шестая ц.к.'!$AK$392</f>
        <v>345.88</v>
      </c>
      <c r="Y871" s="52">
        <f>'шестая ц.к.'!$AK$393</f>
        <v>312.82</v>
      </c>
    </row>
    <row r="872" spans="1:25" ht="15" customHeight="1" x14ac:dyDescent="0.25">
      <c r="A872" s="57">
        <f t="shared" si="21"/>
        <v>17</v>
      </c>
      <c r="B872" s="50">
        <f>'шестая ц.к.'!$AK$394</f>
        <v>274.95999999999998</v>
      </c>
      <c r="C872" s="51">
        <f>'шестая ц.к.'!$AK$395</f>
        <v>68.45</v>
      </c>
      <c r="D872" s="51">
        <f>'шестая ц.к.'!$AK$396</f>
        <v>78.92</v>
      </c>
      <c r="E872" s="51">
        <f>'шестая ц.к.'!$AK$397</f>
        <v>242.95999999999998</v>
      </c>
      <c r="F872" s="51">
        <f>'шестая ц.к.'!$AK$398</f>
        <v>106.27</v>
      </c>
      <c r="G872" s="51">
        <f>'шестая ц.к.'!$AK$399</f>
        <v>109.08</v>
      </c>
      <c r="H872" s="51">
        <f>'шестая ц.к.'!$AK$400</f>
        <v>4.62</v>
      </c>
      <c r="I872" s="51">
        <f>'шестая ц.к.'!$AK$401</f>
        <v>0</v>
      </c>
      <c r="J872" s="51">
        <f>'шестая ц.к.'!$AK$402</f>
        <v>74.180000000000007</v>
      </c>
      <c r="K872" s="51">
        <f>'шестая ц.к.'!$AK$403</f>
        <v>7.62</v>
      </c>
      <c r="L872" s="51">
        <f>'шестая ц.к.'!$AK$404</f>
        <v>65.17</v>
      </c>
      <c r="M872" s="51">
        <f>'шестая ц.к.'!$AK$405</f>
        <v>86.64</v>
      </c>
      <c r="N872" s="51">
        <f>'шестая ц.к.'!$AK$406</f>
        <v>100.4</v>
      </c>
      <c r="O872" s="51">
        <f>'шестая ц.к.'!$AK$407</f>
        <v>122.32</v>
      </c>
      <c r="P872" s="51">
        <f>'шестая ц.к.'!$AK$408</f>
        <v>123.84</v>
      </c>
      <c r="Q872" s="51">
        <f>'шестая ц.к.'!$AK$409</f>
        <v>106.42</v>
      </c>
      <c r="R872" s="51">
        <f>'шестая ц.к.'!$AK$410</f>
        <v>37.049999999999997</v>
      </c>
      <c r="S872" s="51">
        <f>'шестая ц.к.'!$AK$411</f>
        <v>0</v>
      </c>
      <c r="T872" s="51">
        <f>'шестая ц.к.'!$AK$412</f>
        <v>0</v>
      </c>
      <c r="U872" s="51">
        <f>'шестая ц.к.'!$AK$413</f>
        <v>0</v>
      </c>
      <c r="V872" s="51">
        <f>'шестая ц.к.'!$AK$414</f>
        <v>81.8</v>
      </c>
      <c r="W872" s="51">
        <f>'шестая ц.к.'!$AK$415</f>
        <v>36.769999999999996</v>
      </c>
      <c r="X872" s="51">
        <f>'шестая ц.к.'!$AK$416</f>
        <v>301.3</v>
      </c>
      <c r="Y872" s="52">
        <f>'шестая ц.к.'!$AK$417</f>
        <v>499.94</v>
      </c>
    </row>
    <row r="873" spans="1:25" ht="15" customHeight="1" x14ac:dyDescent="0.25">
      <c r="A873" s="57">
        <f t="shared" si="21"/>
        <v>18</v>
      </c>
      <c r="B873" s="50">
        <f>'шестая ц.к.'!$AK$418</f>
        <v>197.85999999999999</v>
      </c>
      <c r="C873" s="51">
        <f>'шестая ц.к.'!$AK$419</f>
        <v>62.52</v>
      </c>
      <c r="D873" s="51">
        <f>'шестая ц.к.'!$AK$420</f>
        <v>225.43</v>
      </c>
      <c r="E873" s="51">
        <f>'шестая ц.к.'!$AK$421</f>
        <v>112.92</v>
      </c>
      <c r="F873" s="51">
        <f>'шестая ц.к.'!$AK$422</f>
        <v>10</v>
      </c>
      <c r="G873" s="51">
        <f>'шестая ц.к.'!$AK$423</f>
        <v>0</v>
      </c>
      <c r="H873" s="51">
        <f>'шестая ц.к.'!$AK$424</f>
        <v>0</v>
      </c>
      <c r="I873" s="51">
        <f>'шестая ц.к.'!$AK$425</f>
        <v>7.8100000000000005</v>
      </c>
      <c r="J873" s="51">
        <f>'шестая ц.к.'!$AK$426</f>
        <v>0.17</v>
      </c>
      <c r="K873" s="51">
        <f>'шестая ц.к.'!$AK$427</f>
        <v>0.45</v>
      </c>
      <c r="L873" s="51">
        <f>'шестая ц.к.'!$AK$428</f>
        <v>3.91</v>
      </c>
      <c r="M873" s="51">
        <f>'шестая ц.к.'!$AK$429</f>
        <v>15.11</v>
      </c>
      <c r="N873" s="51">
        <f>'шестая ц.к.'!$AK$430</f>
        <v>7.75</v>
      </c>
      <c r="O873" s="51">
        <f>'шестая ц.к.'!$AK$431</f>
        <v>4.05</v>
      </c>
      <c r="P873" s="51">
        <f>'шестая ц.к.'!$AK$432</f>
        <v>12.74</v>
      </c>
      <c r="Q873" s="51">
        <f>'шестая ц.к.'!$AK$433</f>
        <v>32.980000000000004</v>
      </c>
      <c r="R873" s="51">
        <f>'шестая ц.к.'!$AK$434</f>
        <v>32.78</v>
      </c>
      <c r="S873" s="51">
        <f>'шестая ц.к.'!$AK$435</f>
        <v>9.26</v>
      </c>
      <c r="T873" s="51">
        <f>'шестая ц.к.'!$AK$436</f>
        <v>0.27</v>
      </c>
      <c r="U873" s="51">
        <f>'шестая ц.к.'!$AK$437</f>
        <v>123.13</v>
      </c>
      <c r="V873" s="51">
        <f>'шестая ц.к.'!$AK$438</f>
        <v>6.9300000000000006</v>
      </c>
      <c r="W873" s="51">
        <f>'шестая ц.к.'!$AK$439</f>
        <v>113.16999999999999</v>
      </c>
      <c r="X873" s="51">
        <f>'шестая ц.к.'!$AK$440</f>
        <v>496.90999999999997</v>
      </c>
      <c r="Y873" s="52">
        <f>'шестая ц.к.'!$AK$441</f>
        <v>445.93</v>
      </c>
    </row>
    <row r="874" spans="1:25" ht="15" customHeight="1" x14ac:dyDescent="0.25">
      <c r="A874" s="57">
        <f t="shared" si="21"/>
        <v>19</v>
      </c>
      <c r="B874" s="50">
        <f>'шестая ц.к.'!$AK$442</f>
        <v>209.36</v>
      </c>
      <c r="C874" s="51">
        <f>'шестая ц.к.'!$AK$443</f>
        <v>382.57</v>
      </c>
      <c r="D874" s="51">
        <f>'шестая ц.к.'!$AK$444</f>
        <v>72.8</v>
      </c>
      <c r="E874" s="51">
        <f>'шестая ц.к.'!$AK$445</f>
        <v>21.380000000000003</v>
      </c>
      <c r="F874" s="51">
        <f>'шестая ц.к.'!$AK$446</f>
        <v>0</v>
      </c>
      <c r="G874" s="51">
        <f>'шестая ц.к.'!$AK$447</f>
        <v>0</v>
      </c>
      <c r="H874" s="51">
        <f>'шестая ц.к.'!$AK$448</f>
        <v>0</v>
      </c>
      <c r="I874" s="51">
        <f>'шестая ц.к.'!$AK$449</f>
        <v>0</v>
      </c>
      <c r="J874" s="51">
        <f>'шестая ц.к.'!$AK$450</f>
        <v>0</v>
      </c>
      <c r="K874" s="51">
        <f>'шестая ц.к.'!$AK$451</f>
        <v>0.01</v>
      </c>
      <c r="L874" s="51">
        <f>'шестая ц.к.'!$AK$452</f>
        <v>5.04</v>
      </c>
      <c r="M874" s="51">
        <f>'шестая ц.к.'!$AK$453</f>
        <v>28.5</v>
      </c>
      <c r="N874" s="51">
        <f>'шестая ц.к.'!$AK$454</f>
        <v>0</v>
      </c>
      <c r="O874" s="51">
        <f>'шестая ц.к.'!$AK$455</f>
        <v>0</v>
      </c>
      <c r="P874" s="51">
        <f>'шестая ц.к.'!$AK$456</f>
        <v>0</v>
      </c>
      <c r="Q874" s="51">
        <f>'шестая ц.к.'!$AK$457</f>
        <v>0</v>
      </c>
      <c r="R874" s="51">
        <f>'шестая ц.к.'!$AK$458</f>
        <v>1.74</v>
      </c>
      <c r="S874" s="51">
        <f>'шестая ц.к.'!$AK$459</f>
        <v>0.1</v>
      </c>
      <c r="T874" s="51">
        <f>'шестая ц.к.'!$AK$460</f>
        <v>0</v>
      </c>
      <c r="U874" s="51">
        <f>'шестая ц.к.'!$AK$461</f>
        <v>0</v>
      </c>
      <c r="V874" s="51">
        <f>'шестая ц.к.'!$AK$462</f>
        <v>1.9899999999999998</v>
      </c>
      <c r="W874" s="51">
        <f>'шестая ц.к.'!$AK$463</f>
        <v>150.34</v>
      </c>
      <c r="X874" s="51">
        <f>'шестая ц.к.'!$AK$464</f>
        <v>352.45</v>
      </c>
      <c r="Y874" s="52">
        <f>'шестая ц.к.'!$AK$465</f>
        <v>544.52</v>
      </c>
    </row>
    <row r="875" spans="1:25" s="45" customFormat="1" ht="15" customHeight="1" x14ac:dyDescent="0.25">
      <c r="A875" s="57">
        <f t="shared" si="21"/>
        <v>20</v>
      </c>
      <c r="B875" s="50">
        <f>'шестая ц.к.'!$AK$466</f>
        <v>195.54000000000002</v>
      </c>
      <c r="C875" s="51">
        <f>'шестая ц.к.'!$AK$467</f>
        <v>154.20999999999998</v>
      </c>
      <c r="D875" s="51">
        <f>'шестая ц.к.'!$AK$468</f>
        <v>50.17</v>
      </c>
      <c r="E875" s="51">
        <f>'шестая ц.к.'!$AK$469</f>
        <v>13.23</v>
      </c>
      <c r="F875" s="51">
        <f>'шестая ц.к.'!$AK$470</f>
        <v>10.66</v>
      </c>
      <c r="G875" s="51">
        <f>'шестая ц.к.'!$AK$471</f>
        <v>0</v>
      </c>
      <c r="H875" s="51">
        <f>'шестая ц.к.'!$AK$472</f>
        <v>0</v>
      </c>
      <c r="I875" s="51">
        <f>'шестая ц.к.'!$AK$473</f>
        <v>0</v>
      </c>
      <c r="J875" s="51">
        <f>'шестая ц.к.'!$AK$474</f>
        <v>0</v>
      </c>
      <c r="K875" s="51">
        <f>'шестая ц.к.'!$AK$475</f>
        <v>0.71</v>
      </c>
      <c r="L875" s="51">
        <f>'шестая ц.к.'!$AK$476</f>
        <v>0</v>
      </c>
      <c r="M875" s="51">
        <f>'шестая ц.к.'!$AK$477</f>
        <v>0.99</v>
      </c>
      <c r="N875" s="51">
        <f>'шестая ц.к.'!$AK$478</f>
        <v>7.02</v>
      </c>
      <c r="O875" s="51">
        <f>'шестая ц.к.'!$AK$479</f>
        <v>15.68</v>
      </c>
      <c r="P875" s="51">
        <f>'шестая ц.к.'!$AK$480</f>
        <v>0</v>
      </c>
      <c r="Q875" s="51">
        <f>'шестая ц.к.'!$AK$481</f>
        <v>0</v>
      </c>
      <c r="R875" s="51">
        <f>'шестая ц.к.'!$AK$482</f>
        <v>145.44999999999999</v>
      </c>
      <c r="S875" s="51">
        <f>'шестая ц.к.'!$AK$483</f>
        <v>280.76</v>
      </c>
      <c r="T875" s="51">
        <f>'шестая ц.к.'!$AK$484</f>
        <v>0</v>
      </c>
      <c r="U875" s="51">
        <f>'шестая ц.к.'!$AK$485</f>
        <v>186.61</v>
      </c>
      <c r="V875" s="51">
        <f>'шестая ц.к.'!$AK$486</f>
        <v>192.13</v>
      </c>
      <c r="W875" s="51">
        <f>'шестая ц.к.'!$AK$487</f>
        <v>303.58999999999997</v>
      </c>
      <c r="X875" s="51">
        <f>'шестая ц.к.'!$AK$488</f>
        <v>574.32000000000005</v>
      </c>
      <c r="Y875" s="52">
        <f>'шестая ц.к.'!$AK$489</f>
        <v>610.49</v>
      </c>
    </row>
    <row r="876" spans="1:25" ht="15" customHeight="1" x14ac:dyDescent="0.25">
      <c r="A876" s="57">
        <f t="shared" si="21"/>
        <v>21</v>
      </c>
      <c r="B876" s="50">
        <f>'шестая ц.к.'!$AK$490</f>
        <v>141.47</v>
      </c>
      <c r="C876" s="51">
        <f>'шестая ц.к.'!$AK$491</f>
        <v>20.759999999999998</v>
      </c>
      <c r="D876" s="51">
        <f>'шестая ц.к.'!$AK$492</f>
        <v>6.81</v>
      </c>
      <c r="E876" s="51">
        <f>'шестая ц.к.'!$AK$493</f>
        <v>0</v>
      </c>
      <c r="F876" s="51">
        <f>'шестая ц.к.'!$AK$494</f>
        <v>0</v>
      </c>
      <c r="G876" s="51">
        <f>'шестая ц.к.'!$AK$495</f>
        <v>0</v>
      </c>
      <c r="H876" s="51">
        <f>'шестая ц.к.'!$AK$496</f>
        <v>0</v>
      </c>
      <c r="I876" s="51">
        <f>'шестая ц.к.'!$AK$497</f>
        <v>0.05</v>
      </c>
      <c r="J876" s="51">
        <f>'шестая ц.к.'!$AK$498</f>
        <v>0</v>
      </c>
      <c r="K876" s="51">
        <f>'шестая ц.к.'!$AK$499</f>
        <v>0</v>
      </c>
      <c r="L876" s="51">
        <f>'шестая ц.к.'!$AK$500</f>
        <v>0.26</v>
      </c>
      <c r="M876" s="51">
        <f>'шестая ц.к.'!$AK$501</f>
        <v>30.68</v>
      </c>
      <c r="N876" s="51">
        <f>'шестая ц.к.'!$AK$502</f>
        <v>0.62</v>
      </c>
      <c r="O876" s="51">
        <f>'шестая ц.к.'!$AK$503</f>
        <v>0</v>
      </c>
      <c r="P876" s="51">
        <f>'шестая ц.к.'!$AK$504</f>
        <v>434.77</v>
      </c>
      <c r="Q876" s="51">
        <f>'шестая ц.к.'!$AK$505</f>
        <v>195.64</v>
      </c>
      <c r="R876" s="51">
        <f>'шестая ц.к.'!$AK$506</f>
        <v>23.45</v>
      </c>
      <c r="S876" s="51">
        <f>'шестая ц.к.'!$AK$507</f>
        <v>0.74</v>
      </c>
      <c r="T876" s="51">
        <f>'шестая ц.к.'!$AK$508</f>
        <v>0.19</v>
      </c>
      <c r="U876" s="51">
        <f>'шестая ц.к.'!$AK$509</f>
        <v>0.46</v>
      </c>
      <c r="V876" s="51">
        <f>'шестая ц.к.'!$AK$510</f>
        <v>56.06</v>
      </c>
      <c r="W876" s="51">
        <f>'шестая ц.к.'!$AK$511</f>
        <v>164.49</v>
      </c>
      <c r="X876" s="51">
        <f>'шестая ц.к.'!$AK$512</f>
        <v>479.5</v>
      </c>
      <c r="Y876" s="52">
        <f>'шестая ц.к.'!$AK$513</f>
        <v>332.13</v>
      </c>
    </row>
    <row r="877" spans="1:25" ht="15" customHeight="1" x14ac:dyDescent="0.25">
      <c r="A877" s="57">
        <f t="shared" si="21"/>
        <v>22</v>
      </c>
      <c r="B877" s="50">
        <f>'шестая ц.к.'!$AK$514</f>
        <v>71.05</v>
      </c>
      <c r="C877" s="51">
        <f>'шестая ц.к.'!$AK$515</f>
        <v>54.129999999999995</v>
      </c>
      <c r="D877" s="51">
        <f>'шестая ц.к.'!$AK$516</f>
        <v>31.98</v>
      </c>
      <c r="E877" s="51">
        <f>'шестая ц.к.'!$AK$517</f>
        <v>0</v>
      </c>
      <c r="F877" s="51">
        <f>'шестая ц.к.'!$AK$518</f>
        <v>0</v>
      </c>
      <c r="G877" s="51">
        <f>'шестая ц.к.'!$AK$519</f>
        <v>0</v>
      </c>
      <c r="H877" s="51">
        <f>'шестая ц.к.'!$AK$520</f>
        <v>0</v>
      </c>
      <c r="I877" s="51">
        <f>'шестая ц.к.'!$AK$521</f>
        <v>0.12000000000000001</v>
      </c>
      <c r="J877" s="51">
        <f>'шестая ц.к.'!$AK$522</f>
        <v>0</v>
      </c>
      <c r="K877" s="51">
        <f>'шестая ц.к.'!$AK$523</f>
        <v>0</v>
      </c>
      <c r="L877" s="51">
        <f>'шестая ц.к.'!$AK$524</f>
        <v>0</v>
      </c>
      <c r="M877" s="51">
        <f>'шестая ц.к.'!$AK$525</f>
        <v>0.02</v>
      </c>
      <c r="N877" s="51">
        <f>'шестая ц.к.'!$AK$526</f>
        <v>0.01</v>
      </c>
      <c r="O877" s="51">
        <f>'шестая ц.к.'!$AK$527</f>
        <v>0.01</v>
      </c>
      <c r="P877" s="51">
        <f>'шестая ц.к.'!$AK$528</f>
        <v>29.02</v>
      </c>
      <c r="Q877" s="51">
        <f>'шестая ц.к.'!$AK$529</f>
        <v>456.31</v>
      </c>
      <c r="R877" s="51">
        <f>'шестая ц.к.'!$AK$530</f>
        <v>63.19</v>
      </c>
      <c r="S877" s="51">
        <f>'шестая ц.к.'!$AK$531</f>
        <v>53.82</v>
      </c>
      <c r="T877" s="51">
        <f>'шестая ц.к.'!$AK$532</f>
        <v>0.01</v>
      </c>
      <c r="U877" s="51">
        <f>'шестая ц.к.'!$AK$533</f>
        <v>2.96</v>
      </c>
      <c r="V877" s="51">
        <f>'шестая ц.к.'!$AK$534</f>
        <v>135.01</v>
      </c>
      <c r="W877" s="51">
        <f>'шестая ц.к.'!$AK$535</f>
        <v>160.53</v>
      </c>
      <c r="X877" s="51">
        <f>'шестая ц.к.'!$AK$536</f>
        <v>341.79999999999995</v>
      </c>
      <c r="Y877" s="52">
        <f>'шестая ц.к.'!$AK$537</f>
        <v>408.36</v>
      </c>
    </row>
    <row r="878" spans="1:25" ht="15" customHeight="1" x14ac:dyDescent="0.25">
      <c r="A878" s="57">
        <f t="shared" si="21"/>
        <v>23</v>
      </c>
      <c r="B878" s="50">
        <f>'шестая ц.к.'!$AK$538</f>
        <v>400.24</v>
      </c>
      <c r="C878" s="51">
        <f>'шестая ц.к.'!$AK$539</f>
        <v>121.12</v>
      </c>
      <c r="D878" s="51">
        <f>'шестая ц.к.'!$AK$540</f>
        <v>12.350000000000001</v>
      </c>
      <c r="E878" s="51">
        <f>'шестая ц.к.'!$AK$541</f>
        <v>2.17</v>
      </c>
      <c r="F878" s="51">
        <f>'шестая ц.к.'!$AK$542</f>
        <v>0</v>
      </c>
      <c r="G878" s="51">
        <f>'шестая ц.к.'!$AK$543</f>
        <v>0</v>
      </c>
      <c r="H878" s="51">
        <f>'шестая ц.к.'!$AK$544</f>
        <v>0</v>
      </c>
      <c r="I878" s="51">
        <f>'шестая ц.к.'!$AK$545</f>
        <v>0</v>
      </c>
      <c r="J878" s="51">
        <f>'шестая ц.к.'!$AK$546</f>
        <v>0</v>
      </c>
      <c r="K878" s="51">
        <f>'шестая ц.к.'!$AK$547</f>
        <v>0</v>
      </c>
      <c r="L878" s="51">
        <f>'шестая ц.к.'!$AK$548</f>
        <v>37.64</v>
      </c>
      <c r="M878" s="51">
        <f>'шестая ц.к.'!$AK$549</f>
        <v>57.14</v>
      </c>
      <c r="N878" s="51">
        <f>'шестая ц.к.'!$AK$550</f>
        <v>50.839999999999996</v>
      </c>
      <c r="O878" s="51">
        <f>'шестая ц.к.'!$AK$551</f>
        <v>86.81</v>
      </c>
      <c r="P878" s="51">
        <f>'шестая ц.к.'!$AK$552</f>
        <v>121.15</v>
      </c>
      <c r="Q878" s="51">
        <f>'шестая ц.к.'!$AK$553</f>
        <v>145.59</v>
      </c>
      <c r="R878" s="51">
        <f>'шестая ц.к.'!$AK$554</f>
        <v>112.72</v>
      </c>
      <c r="S878" s="51">
        <f>'шестая ц.к.'!$AK$555</f>
        <v>101.13</v>
      </c>
      <c r="T878" s="51">
        <f>'шестая ц.к.'!$AK$556</f>
        <v>0</v>
      </c>
      <c r="U878" s="51">
        <f>'шестая ц.к.'!$AK$557</f>
        <v>51.22</v>
      </c>
      <c r="V878" s="51">
        <f>'шестая ц.к.'!$AK$558</f>
        <v>202.82</v>
      </c>
      <c r="W878" s="51">
        <f>'шестая ц.к.'!$AK$559</f>
        <v>167.56</v>
      </c>
      <c r="X878" s="51">
        <f>'шестая ц.к.'!$AK$560</f>
        <v>300.06</v>
      </c>
      <c r="Y878" s="52">
        <f>'шестая ц.к.'!$AK$561</f>
        <v>309.03999999999996</v>
      </c>
    </row>
    <row r="879" spans="1:25" ht="15" customHeight="1" x14ac:dyDescent="0.25">
      <c r="A879" s="57">
        <f t="shared" si="21"/>
        <v>24</v>
      </c>
      <c r="B879" s="50">
        <f>'шестая ц.к.'!$AK$562</f>
        <v>40.82</v>
      </c>
      <c r="C879" s="51">
        <f>'шестая ц.к.'!$AK$563</f>
        <v>0</v>
      </c>
      <c r="D879" s="51">
        <f>'шестая ц.к.'!$AK$564</f>
        <v>0</v>
      </c>
      <c r="E879" s="51">
        <f>'шестая ц.к.'!$AK$565</f>
        <v>0</v>
      </c>
      <c r="F879" s="51">
        <f>'шестая ц.к.'!$AK$566</f>
        <v>0</v>
      </c>
      <c r="G879" s="51">
        <f>'шестая ц.к.'!$AK$567</f>
        <v>0</v>
      </c>
      <c r="H879" s="51">
        <f>'шестая ц.к.'!$AK$568</f>
        <v>0</v>
      </c>
      <c r="I879" s="51">
        <f>'шестая ц.к.'!$AK$569</f>
        <v>0</v>
      </c>
      <c r="J879" s="51">
        <f>'шестая ц.к.'!$AK$570</f>
        <v>0</v>
      </c>
      <c r="K879" s="51">
        <f>'шестая ц.к.'!$AK$571</f>
        <v>42.47</v>
      </c>
      <c r="L879" s="51">
        <f>'шестая ц.к.'!$AK$572</f>
        <v>64.44</v>
      </c>
      <c r="M879" s="51">
        <f>'шестая ц.к.'!$AK$573</f>
        <v>71.849999999999994</v>
      </c>
      <c r="N879" s="51">
        <f>'шестая ц.к.'!$AK$574</f>
        <v>90.240000000000009</v>
      </c>
      <c r="O879" s="51">
        <f>'шестая ц.к.'!$AK$575</f>
        <v>110.28</v>
      </c>
      <c r="P879" s="51">
        <f>'шестая ц.к.'!$AK$576</f>
        <v>131.82</v>
      </c>
      <c r="Q879" s="51">
        <f>'шестая ц.к.'!$AK$577</f>
        <v>145.69999999999999</v>
      </c>
      <c r="R879" s="51">
        <f>'шестая ц.к.'!$AK$578</f>
        <v>130.26</v>
      </c>
      <c r="S879" s="51">
        <f>'шестая ц.к.'!$AK$579</f>
        <v>88.32</v>
      </c>
      <c r="T879" s="51">
        <f>'шестая ц.к.'!$AK$580</f>
        <v>0</v>
      </c>
      <c r="U879" s="51">
        <f>'шестая ц.к.'!$AK$581</f>
        <v>199.35000000000002</v>
      </c>
      <c r="V879" s="51">
        <f>'шестая ц.к.'!$AK$582</f>
        <v>367.01000000000005</v>
      </c>
      <c r="W879" s="51">
        <f>'шестая ц.к.'!$AK$583</f>
        <v>277.21000000000004</v>
      </c>
      <c r="X879" s="51">
        <f>'шестая ц.к.'!$AK$584</f>
        <v>220.29000000000002</v>
      </c>
      <c r="Y879" s="52">
        <f>'шестая ц.к.'!$AK$585</f>
        <v>252.87</v>
      </c>
    </row>
    <row r="880" spans="1:25" ht="15" customHeight="1" x14ac:dyDescent="0.25">
      <c r="A880" s="57">
        <f t="shared" si="21"/>
        <v>25</v>
      </c>
      <c r="B880" s="50">
        <f>'шестая ц.к.'!$AK$586</f>
        <v>0</v>
      </c>
      <c r="C880" s="51">
        <f>'шестая ц.к.'!$AK$587</f>
        <v>49.319999999999993</v>
      </c>
      <c r="D880" s="51">
        <f>'шестая ц.к.'!$AK$588</f>
        <v>88.36</v>
      </c>
      <c r="E880" s="51">
        <f>'шестая ц.к.'!$AK$589</f>
        <v>17.75</v>
      </c>
      <c r="F880" s="51">
        <f>'шестая ц.к.'!$AK$590</f>
        <v>0</v>
      </c>
      <c r="G880" s="51">
        <f>'шестая ц.к.'!$AK$591</f>
        <v>0</v>
      </c>
      <c r="H880" s="51">
        <f>'шестая ц.к.'!$AK$592</f>
        <v>0</v>
      </c>
      <c r="I880" s="51">
        <f>'шестая ц.к.'!$AK$593</f>
        <v>0</v>
      </c>
      <c r="J880" s="51">
        <f>'шестая ц.к.'!$AK$594</f>
        <v>0</v>
      </c>
      <c r="K880" s="51">
        <f>'шестая ц.к.'!$AK$595</f>
        <v>6.1300000000000008</v>
      </c>
      <c r="L880" s="51">
        <f>'шестая ц.к.'!$AK$596</f>
        <v>20.71</v>
      </c>
      <c r="M880" s="51">
        <f>'шестая ц.к.'!$AK$597</f>
        <v>30.7</v>
      </c>
      <c r="N880" s="51">
        <f>'шестая ц.к.'!$AK$598</f>
        <v>25.290000000000003</v>
      </c>
      <c r="O880" s="51">
        <f>'шестая ц.к.'!$AK$599</f>
        <v>68.38</v>
      </c>
      <c r="P880" s="51">
        <f>'шестая ц.к.'!$AK$600</f>
        <v>108.66000000000001</v>
      </c>
      <c r="Q880" s="51">
        <f>'шестая ц.к.'!$AK$601</f>
        <v>107.46000000000001</v>
      </c>
      <c r="R880" s="51">
        <f>'шестая ц.к.'!$AK$602</f>
        <v>162.51999999999998</v>
      </c>
      <c r="S880" s="51">
        <f>'шестая ц.к.'!$AK$603</f>
        <v>106.25999999999999</v>
      </c>
      <c r="T880" s="51">
        <f>'шестая ц.к.'!$AK$604</f>
        <v>0</v>
      </c>
      <c r="U880" s="51">
        <f>'шестая ц.к.'!$AK$605</f>
        <v>1.32</v>
      </c>
      <c r="V880" s="51">
        <f>'шестая ц.к.'!$AK$606</f>
        <v>165.07</v>
      </c>
      <c r="W880" s="51">
        <f>'шестая ц.к.'!$AK$607</f>
        <v>279.65000000000003</v>
      </c>
      <c r="X880" s="51">
        <f>'шестая ц.к.'!$AK$608</f>
        <v>365.77</v>
      </c>
      <c r="Y880" s="52">
        <f>'шестая ц.к.'!$AK$609</f>
        <v>485.09</v>
      </c>
    </row>
    <row r="881" spans="1:25" ht="15" customHeight="1" x14ac:dyDescent="0.25">
      <c r="A881" s="57">
        <f t="shared" si="21"/>
        <v>26</v>
      </c>
      <c r="B881" s="50">
        <f>'шестая ц.к.'!$AK$610</f>
        <v>101.75</v>
      </c>
      <c r="C881" s="51">
        <f>'шестая ц.к.'!$AK$611</f>
        <v>26.28</v>
      </c>
      <c r="D881" s="51">
        <f>'шестая ц.к.'!$AK$612</f>
        <v>22.6</v>
      </c>
      <c r="E881" s="51">
        <f>'шестая ц.к.'!$AK$613</f>
        <v>9.2099999999999991</v>
      </c>
      <c r="F881" s="51">
        <f>'шестая ц.к.'!$AK$614</f>
        <v>18.350000000000001</v>
      </c>
      <c r="G881" s="51">
        <f>'шестая ц.к.'!$AK$615</f>
        <v>0</v>
      </c>
      <c r="H881" s="51">
        <f>'шестая ц.к.'!$AK$616</f>
        <v>0</v>
      </c>
      <c r="I881" s="51">
        <f>'шестая ц.к.'!$AK$617</f>
        <v>0</v>
      </c>
      <c r="J881" s="51">
        <f>'шестая ц.к.'!$AK$618</f>
        <v>0</v>
      </c>
      <c r="K881" s="51">
        <f>'шестая ц.к.'!$AK$619</f>
        <v>1.07</v>
      </c>
      <c r="L881" s="51">
        <f>'шестая ц.к.'!$AK$620</f>
        <v>70.55</v>
      </c>
      <c r="M881" s="51">
        <f>'шестая ц.к.'!$AK$621</f>
        <v>148.54</v>
      </c>
      <c r="N881" s="51">
        <f>'шестая ц.к.'!$AK$622</f>
        <v>117.83</v>
      </c>
      <c r="O881" s="51">
        <f>'шестая ц.к.'!$AK$623</f>
        <v>122.26</v>
      </c>
      <c r="P881" s="51">
        <f>'шестая ц.к.'!$AK$624</f>
        <v>161.51</v>
      </c>
      <c r="Q881" s="51">
        <f>'шестая ц.к.'!$AK$625</f>
        <v>160.87</v>
      </c>
      <c r="R881" s="51">
        <f>'шестая ц.к.'!$AK$626</f>
        <v>106.05000000000001</v>
      </c>
      <c r="S881" s="51">
        <f>'шестая ц.к.'!$AK$627</f>
        <v>49</v>
      </c>
      <c r="T881" s="51">
        <f>'шестая ц.к.'!$AK$628</f>
        <v>0</v>
      </c>
      <c r="U881" s="51">
        <f>'шестая ц.к.'!$AK$629</f>
        <v>67.819999999999993</v>
      </c>
      <c r="V881" s="51">
        <f>'шестая ц.к.'!$AK$630</f>
        <v>239.01999999999998</v>
      </c>
      <c r="W881" s="51">
        <f>'шестая ц.к.'!$AK$631</f>
        <v>202.76</v>
      </c>
      <c r="X881" s="51">
        <f>'шестая ц.к.'!$AK$632</f>
        <v>313.13</v>
      </c>
      <c r="Y881" s="52">
        <f>'шестая ц.к.'!$AK$633</f>
        <v>445.5</v>
      </c>
    </row>
    <row r="882" spans="1:25" ht="15" customHeight="1" x14ac:dyDescent="0.25">
      <c r="A882" s="57">
        <f t="shared" si="21"/>
        <v>27</v>
      </c>
      <c r="B882" s="50">
        <f>'шестая ц.к.'!$AK$634</f>
        <v>85.570000000000007</v>
      </c>
      <c r="C882" s="51">
        <f>'шестая ц.к.'!$AK$635</f>
        <v>45.4</v>
      </c>
      <c r="D882" s="51">
        <f>'шестая ц.к.'!$AK$636</f>
        <v>0.37</v>
      </c>
      <c r="E882" s="51">
        <f>'шестая ц.к.'!$AK$637</f>
        <v>0.11</v>
      </c>
      <c r="F882" s="51">
        <f>'шестая ц.к.'!$AK$638</f>
        <v>0</v>
      </c>
      <c r="G882" s="51">
        <f>'шестая ц.к.'!$AK$639</f>
        <v>0</v>
      </c>
      <c r="H882" s="51">
        <f>'шестая ц.к.'!$AK$640</f>
        <v>0</v>
      </c>
      <c r="I882" s="51">
        <f>'шестая ц.к.'!$AK$641</f>
        <v>0</v>
      </c>
      <c r="J882" s="51">
        <f>'шестая ц.к.'!$AK$642</f>
        <v>0</v>
      </c>
      <c r="K882" s="51">
        <f>'шестая ц.к.'!$AK$643</f>
        <v>0.44</v>
      </c>
      <c r="L882" s="51">
        <f>'шестая ц.к.'!$AK$644</f>
        <v>6.98</v>
      </c>
      <c r="M882" s="51">
        <f>'шестая ц.к.'!$AK$645</f>
        <v>25.53</v>
      </c>
      <c r="N882" s="51">
        <f>'шестая ц.к.'!$AK$646</f>
        <v>14.83</v>
      </c>
      <c r="O882" s="51">
        <f>'шестая ц.к.'!$AK$647</f>
        <v>85.95</v>
      </c>
      <c r="P882" s="51">
        <f>'шестая ц.к.'!$AK$648</f>
        <v>108.78</v>
      </c>
      <c r="Q882" s="51">
        <f>'шестая ц.к.'!$AK$649</f>
        <v>110.36</v>
      </c>
      <c r="R882" s="51">
        <f>'шестая ц.к.'!$AK$650</f>
        <v>69.819999999999993</v>
      </c>
      <c r="S882" s="51">
        <f>'шестая ц.к.'!$AK$651</f>
        <v>1.8</v>
      </c>
      <c r="T882" s="51">
        <f>'шестая ц.к.'!$AK$652</f>
        <v>0</v>
      </c>
      <c r="U882" s="51">
        <f>'шестая ц.к.'!$AK$653</f>
        <v>1.45</v>
      </c>
      <c r="V882" s="51">
        <f>'шестая ц.к.'!$AK$654</f>
        <v>123.92999999999999</v>
      </c>
      <c r="W882" s="51">
        <f>'шестая ц.к.'!$AK$655</f>
        <v>234.85</v>
      </c>
      <c r="X882" s="51">
        <f>'шестая ц.к.'!$AK$656</f>
        <v>317.58</v>
      </c>
      <c r="Y882" s="52">
        <f>'шестая ц.к.'!$AK$657</f>
        <v>244.83999999999997</v>
      </c>
    </row>
    <row r="883" spans="1:25" ht="15" customHeight="1" x14ac:dyDescent="0.25">
      <c r="A883" s="57">
        <f t="shared" si="21"/>
        <v>28</v>
      </c>
      <c r="B883" s="50">
        <f>'шестая ц.к.'!$AK$658</f>
        <v>0.19</v>
      </c>
      <c r="C883" s="51">
        <f>'шестая ц.к.'!$AK$659</f>
        <v>0</v>
      </c>
      <c r="D883" s="51">
        <f>'шестая ц.к.'!$AK$660</f>
        <v>0</v>
      </c>
      <c r="E883" s="51">
        <f>'шестая ц.к.'!$AK$661</f>
        <v>0</v>
      </c>
      <c r="F883" s="51">
        <f>'шестая ц.к.'!$AK$662</f>
        <v>0</v>
      </c>
      <c r="G883" s="51">
        <f>'шестая ц.к.'!$AK$663</f>
        <v>0</v>
      </c>
      <c r="H883" s="51">
        <f>'шестая ц.к.'!$AK$664</f>
        <v>0</v>
      </c>
      <c r="I883" s="51">
        <f>'шестая ц.к.'!$AK$665</f>
        <v>0</v>
      </c>
      <c r="J883" s="51">
        <f>'шестая ц.к.'!$AK$666</f>
        <v>0.71</v>
      </c>
      <c r="K883" s="51">
        <f>'шестая ц.к.'!$AK$667</f>
        <v>1.3</v>
      </c>
      <c r="L883" s="51">
        <f>'шестая ц.к.'!$AK$668</f>
        <v>0.82000000000000006</v>
      </c>
      <c r="M883" s="51">
        <f>'шестая ц.к.'!$AK$669</f>
        <v>10.610000000000001</v>
      </c>
      <c r="N883" s="51">
        <f>'шестая ц.к.'!$AK$670</f>
        <v>1.18</v>
      </c>
      <c r="O883" s="51">
        <f>'шестая ц.к.'!$AK$671</f>
        <v>7.62</v>
      </c>
      <c r="P883" s="51">
        <f>'шестая ц.к.'!$AK$672</f>
        <v>4.1399999999999997</v>
      </c>
      <c r="Q883" s="51">
        <f>'шестая ц.к.'!$AK$673</f>
        <v>207.51</v>
      </c>
      <c r="R883" s="51">
        <f>'шестая ц.к.'!$AK$674</f>
        <v>79.210000000000008</v>
      </c>
      <c r="S883" s="51">
        <f>'шестая ц.к.'!$AK$675</f>
        <v>0.72</v>
      </c>
      <c r="T883" s="51">
        <f>'шестая ц.к.'!$AK$676</f>
        <v>0</v>
      </c>
      <c r="U883" s="51">
        <f>'шестая ц.к.'!$AK$677</f>
        <v>0.85</v>
      </c>
      <c r="V883" s="51">
        <f>'шестая ц.к.'!$AK$678</f>
        <v>165.67999999999998</v>
      </c>
      <c r="W883" s="51">
        <f>'шестая ц.к.'!$AK$679</f>
        <v>213.64</v>
      </c>
      <c r="X883" s="51">
        <f>'шестая ц.к.'!$AK$680</f>
        <v>308.33999999999997</v>
      </c>
      <c r="Y883" s="52">
        <f>'шестая ц.к.'!$AK$681</f>
        <v>183.97</v>
      </c>
    </row>
    <row r="884" spans="1:25" ht="15" customHeight="1" x14ac:dyDescent="0.25">
      <c r="A884" s="57">
        <f t="shared" si="21"/>
        <v>29</v>
      </c>
      <c r="B884" s="50">
        <f>'шестая ц.к.'!$AK$682</f>
        <v>35.129999999999995</v>
      </c>
      <c r="C884" s="51">
        <f>'шестая ц.к.'!$AK$683</f>
        <v>53.03</v>
      </c>
      <c r="D884" s="51">
        <f>'шестая ц.к.'!$AK$684</f>
        <v>0.17</v>
      </c>
      <c r="E884" s="51">
        <f>'шестая ц.к.'!$AK$685</f>
        <v>0</v>
      </c>
      <c r="F884" s="51">
        <f>'шестая ц.к.'!$AK$686</f>
        <v>0</v>
      </c>
      <c r="G884" s="51">
        <f>'шестая ц.к.'!$AK$687</f>
        <v>0</v>
      </c>
      <c r="H884" s="51">
        <f>'шестая ц.к.'!$AK$688</f>
        <v>0</v>
      </c>
      <c r="I884" s="51">
        <f>'шестая ц.к.'!$AK$689</f>
        <v>0</v>
      </c>
      <c r="J884" s="51">
        <f>'шестая ц.к.'!$AK$690</f>
        <v>0</v>
      </c>
      <c r="K884" s="51">
        <f>'шестая ц.к.'!$AK$691</f>
        <v>0</v>
      </c>
      <c r="L884" s="51">
        <f>'шестая ц.к.'!$AK$692</f>
        <v>0</v>
      </c>
      <c r="M884" s="51">
        <f>'шестая ц.к.'!$AK$693</f>
        <v>0</v>
      </c>
      <c r="N884" s="51">
        <f>'шестая ц.к.'!$AK$694</f>
        <v>0</v>
      </c>
      <c r="O884" s="51">
        <f>'шестая ц.к.'!$AK$695</f>
        <v>0</v>
      </c>
      <c r="P884" s="51">
        <f>'шестая ц.к.'!$AK$696</f>
        <v>0</v>
      </c>
      <c r="Q884" s="51">
        <f>'шестая ц.к.'!$AK$697</f>
        <v>0.28999999999999998</v>
      </c>
      <c r="R884" s="51">
        <f>'шестая ц.к.'!$AK$698</f>
        <v>0</v>
      </c>
      <c r="S884" s="51">
        <f>'шестая ц.к.'!$AK$699</f>
        <v>0</v>
      </c>
      <c r="T884" s="51">
        <f>'шестая ц.к.'!$AK$700</f>
        <v>0</v>
      </c>
      <c r="U884" s="51">
        <f>'шестая ц.к.'!$AK$701</f>
        <v>0</v>
      </c>
      <c r="V884" s="51">
        <f>'шестая ц.к.'!$AK$702</f>
        <v>0.01</v>
      </c>
      <c r="W884" s="51">
        <f>'шестая ц.к.'!$AK$703</f>
        <v>237.7</v>
      </c>
      <c r="X884" s="51">
        <f>'шестая ц.к.'!$AK$704</f>
        <v>296.05</v>
      </c>
      <c r="Y884" s="52">
        <f>'шестая ц.к.'!$AK$705</f>
        <v>217.07</v>
      </c>
    </row>
    <row r="885" spans="1:25" ht="15" customHeight="1" x14ac:dyDescent="0.25">
      <c r="A885" s="68">
        <f t="shared" si="21"/>
        <v>30</v>
      </c>
      <c r="B885" s="50">
        <f>'шестая ц.к.'!$AK$706</f>
        <v>28.52</v>
      </c>
      <c r="C885" s="51">
        <f>'шестая ц.к.'!$AK$707</f>
        <v>0</v>
      </c>
      <c r="D885" s="51">
        <f>'шестая ц.к.'!$AK$708</f>
        <v>0</v>
      </c>
      <c r="E885" s="51">
        <f>'шестая ц.к.'!$AK$709</f>
        <v>0</v>
      </c>
      <c r="F885" s="51">
        <f>'шестая ц.к.'!$AK$710</f>
        <v>0</v>
      </c>
      <c r="G885" s="51">
        <f>'шестая ц.к.'!$AK$711</f>
        <v>0</v>
      </c>
      <c r="H885" s="51">
        <f>'шестая ц.к.'!$AK$712</f>
        <v>0</v>
      </c>
      <c r="I885" s="51">
        <f>'шестая ц.к.'!$AK$713</f>
        <v>0</v>
      </c>
      <c r="J885" s="51">
        <f>'шестая ц.к.'!$AK$714</f>
        <v>0</v>
      </c>
      <c r="K885" s="51">
        <f>'шестая ц.к.'!$AK$715</f>
        <v>0</v>
      </c>
      <c r="L885" s="51">
        <f>'шестая ц.к.'!$AK$716</f>
        <v>0</v>
      </c>
      <c r="M885" s="51">
        <f>'шестая ц.к.'!$AK$717</f>
        <v>0</v>
      </c>
      <c r="N885" s="51">
        <f>'шестая ц.к.'!$AK$718</f>
        <v>0</v>
      </c>
      <c r="O885" s="51">
        <f>'шестая ц.к.'!$AK$719</f>
        <v>0</v>
      </c>
      <c r="P885" s="51">
        <f>'шестая ц.к.'!$AK$720</f>
        <v>0</v>
      </c>
      <c r="Q885" s="51">
        <f>'шестая ц.к.'!$AK$721</f>
        <v>0</v>
      </c>
      <c r="R885" s="51">
        <f>'шестая ц.к.'!$AK$722</f>
        <v>0</v>
      </c>
      <c r="S885" s="51">
        <f>'шестая ц.к.'!$AK$723</f>
        <v>0</v>
      </c>
      <c r="T885" s="51">
        <f>'шестая ц.к.'!$AK$724</f>
        <v>0</v>
      </c>
      <c r="U885" s="51">
        <f>'шестая ц.к.'!$AK$725</f>
        <v>0</v>
      </c>
      <c r="V885" s="51">
        <f>'шестая ц.к.'!$AK$726</f>
        <v>105.75</v>
      </c>
      <c r="W885" s="51">
        <f>'шестая ц.к.'!$AK$727</f>
        <v>441.61</v>
      </c>
      <c r="X885" s="51">
        <f>'шестая ц.к.'!$AK$728</f>
        <v>469.83000000000004</v>
      </c>
      <c r="Y885" s="52">
        <f>'шестая ц.к.'!$AK$729</f>
        <v>414.38</v>
      </c>
    </row>
    <row r="886" spans="1:25" ht="15" hidden="1" customHeight="1" thickBot="1" x14ac:dyDescent="0.3">
      <c r="A886" s="70"/>
      <c r="B886" s="53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5"/>
    </row>
    <row r="887" spans="1:25" ht="15" customHeight="1" thickBot="1" x14ac:dyDescent="0.3">
      <c r="A887" s="60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</row>
    <row r="888" spans="1:25" ht="134.25" customHeight="1" thickBot="1" x14ac:dyDescent="0.3">
      <c r="A888" s="395"/>
      <c r="B888" s="396"/>
      <c r="C888" s="396"/>
      <c r="D888" s="396"/>
      <c r="E888" s="396"/>
      <c r="F888" s="396"/>
      <c r="G888" s="396"/>
      <c r="H888" s="397"/>
      <c r="I888" s="471" t="s">
        <v>169</v>
      </c>
      <c r="J888" s="472"/>
      <c r="K888" s="471" t="s">
        <v>160</v>
      </c>
      <c r="L888" s="472"/>
      <c r="M888" s="471" t="s">
        <v>172</v>
      </c>
      <c r="N888" s="472"/>
      <c r="O888" s="51"/>
      <c r="P888" s="51"/>
      <c r="Q888" s="51"/>
      <c r="R888" s="51"/>
      <c r="S888" s="51"/>
      <c r="T888" s="51"/>
      <c r="U888" s="51"/>
    </row>
    <row r="889" spans="1:25" ht="43.5" customHeight="1" thickBot="1" x14ac:dyDescent="0.3">
      <c r="A889" s="381" t="s">
        <v>15</v>
      </c>
      <c r="B889" s="382"/>
      <c r="C889" s="382"/>
      <c r="D889" s="382"/>
      <c r="E889" s="382"/>
      <c r="F889" s="382"/>
      <c r="G889" s="382"/>
      <c r="H889" s="383"/>
      <c r="I889" s="239" t="str">
        <f>I626</f>
        <v>0,09</v>
      </c>
      <c r="J889" s="240"/>
      <c r="K889" s="243">
        <f>I889*'1, 2 ц.к.'!$E$22</f>
        <v>1.9657439999999998E-2</v>
      </c>
      <c r="L889" s="242"/>
      <c r="M889" s="213">
        <f>I889+K889</f>
        <v>0.10965743999999999</v>
      </c>
      <c r="N889" s="214"/>
      <c r="O889" s="51"/>
      <c r="P889" s="51"/>
      <c r="Q889" s="51"/>
      <c r="R889" s="51"/>
      <c r="S889" s="51"/>
      <c r="T889" s="51"/>
      <c r="U889" s="51"/>
    </row>
    <row r="890" spans="1:25" ht="21" thickBot="1" x14ac:dyDescent="0.3">
      <c r="A890" s="304"/>
      <c r="B890" s="304"/>
      <c r="C890" s="304"/>
      <c r="D890" s="304"/>
      <c r="E890" s="304"/>
      <c r="F890" s="304"/>
      <c r="G890" s="304"/>
      <c r="H890" s="304"/>
      <c r="I890" s="237"/>
      <c r="J890" s="238"/>
      <c r="K890" s="238"/>
      <c r="L890" s="238"/>
      <c r="M890" s="51"/>
      <c r="N890" s="51"/>
      <c r="O890" s="51"/>
      <c r="P890" s="51"/>
      <c r="Q890" s="51"/>
      <c r="R890" s="51"/>
      <c r="S890" s="51"/>
      <c r="T890" s="51"/>
      <c r="U890" s="51"/>
    </row>
    <row r="891" spans="1:25" ht="161.25" customHeight="1" thickBot="1" x14ac:dyDescent="0.3">
      <c r="A891" s="395"/>
      <c r="B891" s="396"/>
      <c r="C891" s="396"/>
      <c r="D891" s="396"/>
      <c r="E891" s="396"/>
      <c r="F891" s="396"/>
      <c r="G891" s="396"/>
      <c r="H891" s="397"/>
      <c r="I891" s="471" t="s">
        <v>170</v>
      </c>
      <c r="J891" s="472"/>
      <c r="K891" s="471" t="s">
        <v>160</v>
      </c>
      <c r="L891" s="472"/>
      <c r="M891" s="471" t="s">
        <v>171</v>
      </c>
      <c r="N891" s="472"/>
      <c r="O891" s="51"/>
      <c r="P891" s="51"/>
      <c r="Q891" s="51"/>
      <c r="R891" s="51"/>
      <c r="S891" s="51"/>
      <c r="T891" s="51"/>
      <c r="U891" s="51"/>
    </row>
    <row r="892" spans="1:25" ht="66" customHeight="1" thickBot="1" x14ac:dyDescent="0.3">
      <c r="A892" s="381" t="s">
        <v>16</v>
      </c>
      <c r="B892" s="382"/>
      <c r="C892" s="382"/>
      <c r="D892" s="382"/>
      <c r="E892" s="382"/>
      <c r="F892" s="382"/>
      <c r="G892" s="382"/>
      <c r="H892" s="383"/>
      <c r="I892" s="239" t="str">
        <f>I629</f>
        <v>495,42</v>
      </c>
      <c r="J892" s="240"/>
      <c r="K892" s="243">
        <f>I892*'1, 2 ц.к.'!$E$22</f>
        <v>108.20765472000001</v>
      </c>
      <c r="L892" s="242"/>
      <c r="M892" s="213">
        <f>I892+K892</f>
        <v>603.62765472000001</v>
      </c>
      <c r="N892" s="214"/>
      <c r="O892" s="51"/>
      <c r="P892" s="51"/>
      <c r="Q892" s="51"/>
      <c r="R892" s="51"/>
      <c r="S892" s="51"/>
      <c r="T892" s="51"/>
      <c r="U892" s="51"/>
    </row>
    <row r="893" spans="1:25" ht="127.5" customHeight="1" thickBot="1" x14ac:dyDescent="0.3">
      <c r="A893" s="60"/>
      <c r="B893" s="51"/>
      <c r="C893" s="51"/>
      <c r="D893" s="51"/>
      <c r="E893" s="51"/>
      <c r="F893" s="51"/>
      <c r="G893" s="51"/>
      <c r="H893" s="51"/>
      <c r="I893" s="406" t="s">
        <v>159</v>
      </c>
      <c r="J893" s="407"/>
      <c r="K893" s="406" t="s">
        <v>160</v>
      </c>
      <c r="L893" s="407"/>
      <c r="M893" s="406" t="s">
        <v>158</v>
      </c>
      <c r="N893" s="407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</row>
    <row r="894" spans="1:25" ht="41.25" customHeight="1" thickBot="1" x14ac:dyDescent="0.25">
      <c r="A894" s="381" t="s">
        <v>11</v>
      </c>
      <c r="B894" s="382"/>
      <c r="C894" s="382"/>
      <c r="D894" s="382"/>
      <c r="E894" s="382"/>
      <c r="F894" s="382"/>
      <c r="G894" s="382"/>
      <c r="H894" s="383"/>
      <c r="I894" s="239" t="str">
        <f>I212</f>
        <v>669782,96</v>
      </c>
      <c r="J894" s="240"/>
      <c r="K894" s="243">
        <f>I894*'1, 2 ц.к.'!$E$22</f>
        <v>146291.31499135998</v>
      </c>
      <c r="L894" s="242"/>
      <c r="M894" s="213">
        <f>I894+K894</f>
        <v>816074.27499135991</v>
      </c>
      <c r="N894" s="214"/>
    </row>
    <row r="896" spans="1:25" ht="61.5" customHeight="1" x14ac:dyDescent="0.2">
      <c r="A896" s="394" t="s">
        <v>13</v>
      </c>
      <c r="B896" s="394"/>
      <c r="C896" s="394"/>
      <c r="D896" s="394"/>
      <c r="E896" s="394"/>
      <c r="F896" s="394"/>
      <c r="G896" s="394"/>
      <c r="H896" s="394"/>
      <c r="I896" s="394"/>
      <c r="J896" s="4"/>
      <c r="K896" s="4"/>
      <c r="L896" s="4"/>
      <c r="M896" s="4"/>
    </row>
    <row r="897" spans="1:18" ht="15" customHeight="1" thickBot="1" x14ac:dyDescent="0.3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</row>
    <row r="898" spans="1:18" ht="22.5" customHeight="1" thickBot="1" x14ac:dyDescent="0.25">
      <c r="A898" s="388"/>
      <c r="B898" s="389"/>
      <c r="C898" s="389"/>
      <c r="D898" s="390"/>
      <c r="E898" s="445" t="s">
        <v>54</v>
      </c>
      <c r="F898" s="446"/>
      <c r="G898" s="446"/>
      <c r="H898" s="446"/>
      <c r="I898" s="447"/>
      <c r="Q898" s="46"/>
      <c r="R898" s="2"/>
    </row>
    <row r="899" spans="1:18" ht="18.75" customHeight="1" thickBot="1" x14ac:dyDescent="0.25">
      <c r="A899" s="448"/>
      <c r="B899" s="449"/>
      <c r="C899" s="449"/>
      <c r="D899" s="450"/>
      <c r="E899" s="59" t="s">
        <v>180</v>
      </c>
      <c r="F899" s="59" t="s">
        <v>25</v>
      </c>
      <c r="G899" s="19" t="s">
        <v>26</v>
      </c>
      <c r="H899" s="19" t="s">
        <v>27</v>
      </c>
      <c r="I899" s="20" t="s">
        <v>28</v>
      </c>
      <c r="Q899" s="46"/>
      <c r="R899" s="2"/>
    </row>
    <row r="900" spans="1:18" ht="53.25" customHeight="1" thickBot="1" x14ac:dyDescent="0.25">
      <c r="A900" s="363" t="s">
        <v>55</v>
      </c>
      <c r="B900" s="364"/>
      <c r="C900" s="364"/>
      <c r="D900" s="365"/>
      <c r="E900" s="336" t="str">
        <f>E403</f>
        <v>х</v>
      </c>
      <c r="F900" s="315">
        <f>'ПУНЦ до 150 кВт'!F900</f>
        <v>998592.13</v>
      </c>
      <c r="G900" s="315">
        <f>'ПУНЦ до 150 кВт'!G900</f>
        <v>1052894.04</v>
      </c>
      <c r="H900" s="315">
        <f>'ПУНЦ до 150 кВт'!H900</f>
        <v>1774029.45</v>
      </c>
      <c r="I900" s="316">
        <f>'ПУНЦ до 150 кВт'!I900</f>
        <v>1879824.83</v>
      </c>
      <c r="Q900" s="46"/>
      <c r="R900" s="2"/>
    </row>
    <row r="901" spans="1:18" ht="67.5" customHeight="1" thickBot="1" x14ac:dyDescent="0.25">
      <c r="A901" s="363" t="str">
        <f>'ПУНЦ до 150 кВт'!A901:D901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№80/26 от 29.12.2016г.</v>
      </c>
      <c r="B901" s="364"/>
      <c r="C901" s="364"/>
      <c r="D901" s="365"/>
      <c r="E901" s="336" t="str">
        <f>E404</f>
        <v>х</v>
      </c>
      <c r="F901" s="334" t="str">
        <f>F404</f>
        <v>х</v>
      </c>
      <c r="G901" s="334" t="str">
        <f>G404</f>
        <v>х</v>
      </c>
      <c r="H901" s="334" t="str">
        <f>H404</f>
        <v>х</v>
      </c>
      <c r="I901" s="335" t="str">
        <f>I404</f>
        <v>х</v>
      </c>
    </row>
    <row r="902" spans="1:18" ht="58.5" customHeight="1" x14ac:dyDescent="0.2">
      <c r="A902" s="452" t="str">
        <f>'ПУНЦ до 150 кВт'!A902:K902</f>
        <v xml:space="preserve">155 541,58 руб/МВт*мес - Ставка тарифа на услуги по передаче э/э на содержание объектов электросетевого хозяйства, входящих в ЕНЭС, утвержденная приказом ФАС России №1892/16 от 27.12.2016г.
235,62 руб./МВ*ч - Ставка перекрестного субсидирования по Ростовской области, в соответствии с постановлением РСТ №80/26 от 29.12.2016г.
Vэ/э - Фактический объем полезного отпуска электрической энергии потребителю (ВН1) за отчетный период, МВт*ч 
Vсм - Фактический объем сетевой мощности потребителя (ВН1) за отчетный период, МВт </v>
      </c>
      <c r="B902" s="452"/>
      <c r="C902" s="452"/>
      <c r="D902" s="452"/>
      <c r="E902" s="452"/>
      <c r="F902" s="452"/>
      <c r="G902" s="452"/>
      <c r="H902" s="452"/>
      <c r="I902" s="452"/>
      <c r="J902" s="452"/>
      <c r="K902" s="452"/>
    </row>
  </sheetData>
  <sheetProtection selectLockedCells="1" selectUnlockedCells="1"/>
  <mergeCells count="159">
    <mergeCell ref="A901:D901"/>
    <mergeCell ref="A902:K902"/>
    <mergeCell ref="A4:H4"/>
    <mergeCell ref="A5:D6"/>
    <mergeCell ref="A30:G30"/>
    <mergeCell ref="A31:G31"/>
    <mergeCell ref="A1:Y1"/>
    <mergeCell ref="A20:G20"/>
    <mergeCell ref="A21:G21"/>
    <mergeCell ref="A22:G22"/>
    <mergeCell ref="A23:G23"/>
    <mergeCell ref="A24:G24"/>
    <mergeCell ref="A25:G25"/>
    <mergeCell ref="A15:G15"/>
    <mergeCell ref="A16:G16"/>
    <mergeCell ref="A17:G17"/>
    <mergeCell ref="A18:G18"/>
    <mergeCell ref="A19:G19"/>
    <mergeCell ref="A2:L2"/>
    <mergeCell ref="I16:K16"/>
    <mergeCell ref="A14:G14"/>
    <mergeCell ref="I5:L5"/>
    <mergeCell ref="A9:D9"/>
    <mergeCell ref="A10:D10"/>
    <mergeCell ref="B3:E3"/>
    <mergeCell ref="E5:H5"/>
    <mergeCell ref="E12:L12"/>
    <mergeCell ref="A44:G44"/>
    <mergeCell ref="A45:G45"/>
    <mergeCell ref="A46:G46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8:G38"/>
    <mergeCell ref="A39:G39"/>
    <mergeCell ref="A40:G40"/>
    <mergeCell ref="A41:G41"/>
    <mergeCell ref="A42:G42"/>
    <mergeCell ref="A43:G43"/>
    <mergeCell ref="A49:L49"/>
    <mergeCell ref="A11:D11"/>
    <mergeCell ref="A12:D12"/>
    <mergeCell ref="A13:G13"/>
    <mergeCell ref="A61:D61"/>
    <mergeCell ref="A62:D62"/>
    <mergeCell ref="A67:K67"/>
    <mergeCell ref="A68:A71"/>
    <mergeCell ref="B68:Y70"/>
    <mergeCell ref="I52:L52"/>
    <mergeCell ref="A54:D54"/>
    <mergeCell ref="A55:D55"/>
    <mergeCell ref="A56:D56"/>
    <mergeCell ref="A59:D60"/>
    <mergeCell ref="E59:H59"/>
    <mergeCell ref="I59:L59"/>
    <mergeCell ref="A65:L65"/>
    <mergeCell ref="A52:D53"/>
    <mergeCell ref="E52:H52"/>
    <mergeCell ref="A212:H212"/>
    <mergeCell ref="A216:K216"/>
    <mergeCell ref="A253:A256"/>
    <mergeCell ref="B253:Y255"/>
    <mergeCell ref="A289:A292"/>
    <mergeCell ref="B289:Y291"/>
    <mergeCell ref="A104:A107"/>
    <mergeCell ref="B104:Y106"/>
    <mergeCell ref="A140:A143"/>
    <mergeCell ref="B140:Y142"/>
    <mergeCell ref="A176:A179"/>
    <mergeCell ref="B176:Y178"/>
    <mergeCell ref="I211:J211"/>
    <mergeCell ref="K211:L211"/>
    <mergeCell ref="M211:N211"/>
    <mergeCell ref="A214:L214"/>
    <mergeCell ref="A217:A220"/>
    <mergeCell ref="B217:Y219"/>
    <mergeCell ref="A401:D402"/>
    <mergeCell ref="A403:D403"/>
    <mergeCell ref="A408:K408"/>
    <mergeCell ref="A409:A412"/>
    <mergeCell ref="B409:Y411"/>
    <mergeCell ref="A325:A328"/>
    <mergeCell ref="B325:Y327"/>
    <mergeCell ref="A361:A364"/>
    <mergeCell ref="B361:Y363"/>
    <mergeCell ref="A397:H397"/>
    <mergeCell ref="A399:I399"/>
    <mergeCell ref="A406:L406"/>
    <mergeCell ref="I396:J396"/>
    <mergeCell ref="K396:L396"/>
    <mergeCell ref="M396:N396"/>
    <mergeCell ref="E401:I401"/>
    <mergeCell ref="A404:D404"/>
    <mergeCell ref="A405:K405"/>
    <mergeCell ref="A553:A556"/>
    <mergeCell ref="B553:Y555"/>
    <mergeCell ref="A589:A592"/>
    <mergeCell ref="B589:Y591"/>
    <mergeCell ref="A625:H625"/>
    <mergeCell ref="A626:H626"/>
    <mergeCell ref="A445:A448"/>
    <mergeCell ref="B445:Y447"/>
    <mergeCell ref="A481:A484"/>
    <mergeCell ref="B481:Y483"/>
    <mergeCell ref="A517:A520"/>
    <mergeCell ref="B517:Y519"/>
    <mergeCell ref="I625:J625"/>
    <mergeCell ref="K625:L625"/>
    <mergeCell ref="M625:N625"/>
    <mergeCell ref="A708:A711"/>
    <mergeCell ref="B708:Y710"/>
    <mergeCell ref="A744:A747"/>
    <mergeCell ref="B744:Y746"/>
    <mergeCell ref="A780:A783"/>
    <mergeCell ref="B780:Y782"/>
    <mergeCell ref="A628:H628"/>
    <mergeCell ref="A629:H629"/>
    <mergeCell ref="A631:H631"/>
    <mergeCell ref="A635:K635"/>
    <mergeCell ref="A672:A675"/>
    <mergeCell ref="B672:Y674"/>
    <mergeCell ref="A633:L633"/>
    <mergeCell ref="I628:J628"/>
    <mergeCell ref="K628:L628"/>
    <mergeCell ref="M628:N628"/>
    <mergeCell ref="I630:J630"/>
    <mergeCell ref="K630:L630"/>
    <mergeCell ref="M630:N630"/>
    <mergeCell ref="A636:A639"/>
    <mergeCell ref="B636:Y638"/>
    <mergeCell ref="A900:D900"/>
    <mergeCell ref="A891:H891"/>
    <mergeCell ref="A892:H892"/>
    <mergeCell ref="A894:H894"/>
    <mergeCell ref="A896:I896"/>
    <mergeCell ref="A898:D899"/>
    <mergeCell ref="A816:A819"/>
    <mergeCell ref="B816:Y818"/>
    <mergeCell ref="A852:A855"/>
    <mergeCell ref="B852:Y854"/>
    <mergeCell ref="A888:H888"/>
    <mergeCell ref="A889:H889"/>
    <mergeCell ref="I888:J888"/>
    <mergeCell ref="K888:L888"/>
    <mergeCell ref="M888:N888"/>
    <mergeCell ref="I891:J891"/>
    <mergeCell ref="K891:L891"/>
    <mergeCell ref="M891:N891"/>
    <mergeCell ref="I893:J893"/>
    <mergeCell ref="K893:L893"/>
    <mergeCell ref="M893:N893"/>
    <mergeCell ref="E898:I898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70" firstPageNumber="0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1265" r:id="rId4">
          <objectPr defaultSize="0" autoPict="0" r:id="rId5">
            <anchor moveWithCells="1" sizeWithCells="1">
              <from>
                <xdr:col>2</xdr:col>
                <xdr:colOff>0</xdr:colOff>
                <xdr:row>51</xdr:row>
                <xdr:rowOff>104775</xdr:rowOff>
              </from>
              <to>
                <xdr:col>2</xdr:col>
                <xdr:colOff>0</xdr:colOff>
                <xdr:row>52</xdr:row>
                <xdr:rowOff>9525</xdr:rowOff>
              </to>
            </anchor>
          </objectPr>
        </oleObject>
      </mc:Choice>
      <mc:Fallback>
        <oleObject progId="Equation.3" shapeId="11265" r:id="rId4"/>
      </mc:Fallback>
    </mc:AlternateContent>
    <mc:AlternateContent xmlns:mc="http://schemas.openxmlformats.org/markup-compatibility/2006">
      <mc:Choice Requires="x14">
        <oleObject progId="Equation.3" shapeId="11266" r:id="rId6">
          <objectPr defaultSize="0" autoPict="0" r:id="rId5">
            <anchor moveWithCells="1" sizeWithCells="1">
              <from>
                <xdr:col>2</xdr:col>
                <xdr:colOff>0</xdr:colOff>
                <xdr:row>58</xdr:row>
                <xdr:rowOff>104775</xdr:rowOff>
              </from>
              <to>
                <xdr:col>2</xdr:col>
                <xdr:colOff>0</xdr:colOff>
                <xdr:row>59</xdr:row>
                <xdr:rowOff>9525</xdr:rowOff>
              </to>
            </anchor>
          </objectPr>
        </oleObject>
      </mc:Choice>
      <mc:Fallback>
        <oleObject progId="Equation.3" shapeId="11266" r:id="rId6"/>
      </mc:Fallback>
    </mc:AlternateContent>
    <mc:AlternateContent xmlns:mc="http://schemas.openxmlformats.org/markup-compatibility/2006">
      <mc:Choice Requires="x14">
        <oleObject progId="Equation.3" shapeId="11267" r:id="rId7">
          <objectPr defaultSize="0" autoPict="0" r:id="rId8">
            <anchor moveWithCells="1" sizeWithCells="1">
              <from>
                <xdr:col>1</xdr:col>
                <xdr:colOff>0</xdr:colOff>
                <xdr:row>67</xdr:row>
                <xdr:rowOff>152400</xdr:rowOff>
              </from>
              <to>
                <xdr:col>1</xdr:col>
                <xdr:colOff>0</xdr:colOff>
                <xdr:row>68</xdr:row>
                <xdr:rowOff>28575</xdr:rowOff>
              </to>
            </anchor>
          </objectPr>
        </oleObject>
      </mc:Choice>
      <mc:Fallback>
        <oleObject progId="Equation.3" shapeId="11267" r:id="rId7"/>
      </mc:Fallback>
    </mc:AlternateContent>
    <mc:AlternateContent xmlns:mc="http://schemas.openxmlformats.org/markup-compatibility/2006">
      <mc:Choice Requires="x14">
        <oleObject progId="Equation.3" shapeId="11268" r:id="rId9">
          <objectPr defaultSize="0" autoPict="0" r:id="rId5">
            <anchor moveWithCells="1" sizeWithCells="1">
              <from>
                <xdr:col>1</xdr:col>
                <xdr:colOff>0</xdr:colOff>
                <xdr:row>67</xdr:row>
                <xdr:rowOff>104775</xdr:rowOff>
              </from>
              <to>
                <xdr:col>1</xdr:col>
                <xdr:colOff>0</xdr:colOff>
                <xdr:row>68</xdr:row>
                <xdr:rowOff>0</xdr:rowOff>
              </to>
            </anchor>
          </objectPr>
        </oleObject>
      </mc:Choice>
      <mc:Fallback>
        <oleObject progId="Equation.3" shapeId="11268" r:id="rId9"/>
      </mc:Fallback>
    </mc:AlternateContent>
    <mc:AlternateContent xmlns:mc="http://schemas.openxmlformats.org/markup-compatibility/2006">
      <mc:Choice Requires="x14">
        <oleObject progId="Equation.3" shapeId="11269" r:id="rId10">
          <objectPr defaultSize="0" autoPict="0" r:id="rId8">
            <anchor moveWithCells="1" sizeWithCells="1">
              <from>
                <xdr:col>1</xdr:col>
                <xdr:colOff>0</xdr:colOff>
                <xdr:row>103</xdr:row>
                <xdr:rowOff>152400</xdr:rowOff>
              </from>
              <to>
                <xdr:col>1</xdr:col>
                <xdr:colOff>0</xdr:colOff>
                <xdr:row>104</xdr:row>
                <xdr:rowOff>28575</xdr:rowOff>
              </to>
            </anchor>
          </objectPr>
        </oleObject>
      </mc:Choice>
      <mc:Fallback>
        <oleObject progId="Equation.3" shapeId="11269" r:id="rId10"/>
      </mc:Fallback>
    </mc:AlternateContent>
    <mc:AlternateContent xmlns:mc="http://schemas.openxmlformats.org/markup-compatibility/2006">
      <mc:Choice Requires="x14">
        <oleObject progId="Equation.3" shapeId="11270" r:id="rId11">
          <objectPr defaultSize="0" autoPict="0" r:id="rId5">
            <anchor moveWithCells="1" sizeWithCells="1">
              <from>
                <xdr:col>1</xdr:col>
                <xdr:colOff>0</xdr:colOff>
                <xdr:row>103</xdr:row>
                <xdr:rowOff>104775</xdr:rowOff>
              </from>
              <to>
                <xdr:col>1</xdr:col>
                <xdr:colOff>0</xdr:colOff>
                <xdr:row>104</xdr:row>
                <xdr:rowOff>0</xdr:rowOff>
              </to>
            </anchor>
          </objectPr>
        </oleObject>
      </mc:Choice>
      <mc:Fallback>
        <oleObject progId="Equation.3" shapeId="11270" r:id="rId11"/>
      </mc:Fallback>
    </mc:AlternateContent>
    <mc:AlternateContent xmlns:mc="http://schemas.openxmlformats.org/markup-compatibility/2006">
      <mc:Choice Requires="x14">
        <oleObject progId="Equation.3" shapeId="11271" r:id="rId12">
          <objectPr defaultSize="0" autoPict="0" r:id="rId8">
            <anchor moveWithCells="1" sizeWithCells="1">
              <from>
                <xdr:col>1</xdr:col>
                <xdr:colOff>0</xdr:colOff>
                <xdr:row>139</xdr:row>
                <xdr:rowOff>152400</xdr:rowOff>
              </from>
              <to>
                <xdr:col>1</xdr:col>
                <xdr:colOff>0</xdr:colOff>
                <xdr:row>140</xdr:row>
                <xdr:rowOff>28575</xdr:rowOff>
              </to>
            </anchor>
          </objectPr>
        </oleObject>
      </mc:Choice>
      <mc:Fallback>
        <oleObject progId="Equation.3" shapeId="11271" r:id="rId12"/>
      </mc:Fallback>
    </mc:AlternateContent>
    <mc:AlternateContent xmlns:mc="http://schemas.openxmlformats.org/markup-compatibility/2006">
      <mc:Choice Requires="x14">
        <oleObject progId="Equation.3" shapeId="11272" r:id="rId13">
          <objectPr defaultSize="0" autoPict="0" r:id="rId5">
            <anchor moveWithCells="1" sizeWithCells="1">
              <from>
                <xdr:col>1</xdr:col>
                <xdr:colOff>0</xdr:colOff>
                <xdr:row>139</xdr:row>
                <xdr:rowOff>104775</xdr:rowOff>
              </from>
              <to>
                <xdr:col>1</xdr:col>
                <xdr:colOff>0</xdr:colOff>
                <xdr:row>140</xdr:row>
                <xdr:rowOff>0</xdr:rowOff>
              </to>
            </anchor>
          </objectPr>
        </oleObject>
      </mc:Choice>
      <mc:Fallback>
        <oleObject progId="Equation.3" shapeId="11272" r:id="rId13"/>
      </mc:Fallback>
    </mc:AlternateContent>
    <mc:AlternateContent xmlns:mc="http://schemas.openxmlformats.org/markup-compatibility/2006">
      <mc:Choice Requires="x14">
        <oleObject progId="Equation.3" shapeId="11273" r:id="rId14">
          <objectPr defaultSize="0" autoPict="0" r:id="rId8">
            <anchor moveWithCells="1" sizeWithCells="1">
              <from>
                <xdr:col>1</xdr:col>
                <xdr:colOff>0</xdr:colOff>
                <xdr:row>175</xdr:row>
                <xdr:rowOff>152400</xdr:rowOff>
              </from>
              <to>
                <xdr:col>1</xdr:col>
                <xdr:colOff>0</xdr:colOff>
                <xdr:row>176</xdr:row>
                <xdr:rowOff>28575</xdr:rowOff>
              </to>
            </anchor>
          </objectPr>
        </oleObject>
      </mc:Choice>
      <mc:Fallback>
        <oleObject progId="Equation.3" shapeId="11273" r:id="rId14"/>
      </mc:Fallback>
    </mc:AlternateContent>
    <mc:AlternateContent xmlns:mc="http://schemas.openxmlformats.org/markup-compatibility/2006">
      <mc:Choice Requires="x14">
        <oleObject progId="Equation.3" shapeId="11274" r:id="rId15">
          <objectPr defaultSize="0" autoPict="0" r:id="rId5">
            <anchor moveWithCells="1" sizeWithCells="1">
              <from>
                <xdr:col>1</xdr:col>
                <xdr:colOff>0</xdr:colOff>
                <xdr:row>175</xdr:row>
                <xdr:rowOff>104775</xdr:rowOff>
              </from>
              <to>
                <xdr:col>1</xdr:col>
                <xdr:colOff>0</xdr:colOff>
                <xdr:row>176</xdr:row>
                <xdr:rowOff>0</xdr:rowOff>
              </to>
            </anchor>
          </objectPr>
        </oleObject>
      </mc:Choice>
      <mc:Fallback>
        <oleObject progId="Equation.3" shapeId="11274" r:id="rId15"/>
      </mc:Fallback>
    </mc:AlternateContent>
    <mc:AlternateContent xmlns:mc="http://schemas.openxmlformats.org/markup-compatibility/2006">
      <mc:Choice Requires="x14">
        <oleObject progId="Equation.3" shapeId="11275" r:id="rId16">
          <objectPr defaultSize="0" autoPict="0" r:id="rId8">
            <anchor moveWithCells="1" sizeWithCells="1">
              <from>
                <xdr:col>1</xdr:col>
                <xdr:colOff>0</xdr:colOff>
                <xdr:row>252</xdr:row>
                <xdr:rowOff>152400</xdr:rowOff>
              </from>
              <to>
                <xdr:col>1</xdr:col>
                <xdr:colOff>0</xdr:colOff>
                <xdr:row>253</xdr:row>
                <xdr:rowOff>28575</xdr:rowOff>
              </to>
            </anchor>
          </objectPr>
        </oleObject>
      </mc:Choice>
      <mc:Fallback>
        <oleObject progId="Equation.3" shapeId="11275" r:id="rId16"/>
      </mc:Fallback>
    </mc:AlternateContent>
    <mc:AlternateContent xmlns:mc="http://schemas.openxmlformats.org/markup-compatibility/2006">
      <mc:Choice Requires="x14">
        <oleObject progId="Equation.3" shapeId="11276" r:id="rId17">
          <objectPr defaultSize="0" autoPict="0" r:id="rId5">
            <anchor moveWithCells="1" sizeWithCells="1">
              <from>
                <xdr:col>1</xdr:col>
                <xdr:colOff>0</xdr:colOff>
                <xdr:row>252</xdr:row>
                <xdr:rowOff>104775</xdr:rowOff>
              </from>
              <to>
                <xdr:col>1</xdr:col>
                <xdr:colOff>0</xdr:colOff>
                <xdr:row>253</xdr:row>
                <xdr:rowOff>0</xdr:rowOff>
              </to>
            </anchor>
          </objectPr>
        </oleObject>
      </mc:Choice>
      <mc:Fallback>
        <oleObject progId="Equation.3" shapeId="11276" r:id="rId17"/>
      </mc:Fallback>
    </mc:AlternateContent>
    <mc:AlternateContent xmlns:mc="http://schemas.openxmlformats.org/markup-compatibility/2006">
      <mc:Choice Requires="x14">
        <oleObject progId="Equation.3" shapeId="11277" r:id="rId18">
          <objectPr defaultSize="0" autoPict="0" r:id="rId8">
            <anchor moveWithCells="1" sizeWithCells="1">
              <from>
                <xdr:col>1</xdr:col>
                <xdr:colOff>0</xdr:colOff>
                <xdr:row>288</xdr:row>
                <xdr:rowOff>152400</xdr:rowOff>
              </from>
              <to>
                <xdr:col>1</xdr:col>
                <xdr:colOff>0</xdr:colOff>
                <xdr:row>289</xdr:row>
                <xdr:rowOff>28575</xdr:rowOff>
              </to>
            </anchor>
          </objectPr>
        </oleObject>
      </mc:Choice>
      <mc:Fallback>
        <oleObject progId="Equation.3" shapeId="11277" r:id="rId18"/>
      </mc:Fallback>
    </mc:AlternateContent>
    <mc:AlternateContent xmlns:mc="http://schemas.openxmlformats.org/markup-compatibility/2006">
      <mc:Choice Requires="x14">
        <oleObject progId="Equation.3" shapeId="11278" r:id="rId19">
          <objectPr defaultSize="0" autoPict="0" r:id="rId5">
            <anchor moveWithCells="1" sizeWithCells="1">
              <from>
                <xdr:col>1</xdr:col>
                <xdr:colOff>0</xdr:colOff>
                <xdr:row>288</xdr:row>
                <xdr:rowOff>104775</xdr:rowOff>
              </from>
              <to>
                <xdr:col>1</xdr:col>
                <xdr:colOff>0</xdr:colOff>
                <xdr:row>289</xdr:row>
                <xdr:rowOff>0</xdr:rowOff>
              </to>
            </anchor>
          </objectPr>
        </oleObject>
      </mc:Choice>
      <mc:Fallback>
        <oleObject progId="Equation.3" shapeId="11278" r:id="rId19"/>
      </mc:Fallback>
    </mc:AlternateContent>
    <mc:AlternateContent xmlns:mc="http://schemas.openxmlformats.org/markup-compatibility/2006">
      <mc:Choice Requires="x14">
        <oleObject progId="Equation.3" shapeId="11279" r:id="rId20">
          <objectPr defaultSize="0" autoPict="0" r:id="rId8">
            <anchor moveWithCells="1" sizeWithCells="1">
              <from>
                <xdr:col>1</xdr:col>
                <xdr:colOff>0</xdr:colOff>
                <xdr:row>324</xdr:row>
                <xdr:rowOff>152400</xdr:rowOff>
              </from>
              <to>
                <xdr:col>1</xdr:col>
                <xdr:colOff>0</xdr:colOff>
                <xdr:row>325</xdr:row>
                <xdr:rowOff>28575</xdr:rowOff>
              </to>
            </anchor>
          </objectPr>
        </oleObject>
      </mc:Choice>
      <mc:Fallback>
        <oleObject progId="Equation.3" shapeId="11279" r:id="rId20"/>
      </mc:Fallback>
    </mc:AlternateContent>
    <mc:AlternateContent xmlns:mc="http://schemas.openxmlformats.org/markup-compatibility/2006">
      <mc:Choice Requires="x14">
        <oleObject progId="Equation.3" shapeId="11280" r:id="rId21">
          <objectPr defaultSize="0" autoPict="0" r:id="rId5">
            <anchor moveWithCells="1" sizeWithCells="1">
              <from>
                <xdr:col>1</xdr:col>
                <xdr:colOff>0</xdr:colOff>
                <xdr:row>324</xdr:row>
                <xdr:rowOff>104775</xdr:rowOff>
              </from>
              <to>
                <xdr:col>1</xdr:col>
                <xdr:colOff>0</xdr:colOff>
                <xdr:row>325</xdr:row>
                <xdr:rowOff>0</xdr:rowOff>
              </to>
            </anchor>
          </objectPr>
        </oleObject>
      </mc:Choice>
      <mc:Fallback>
        <oleObject progId="Equation.3" shapeId="11280" r:id="rId21"/>
      </mc:Fallback>
    </mc:AlternateContent>
    <mc:AlternateContent xmlns:mc="http://schemas.openxmlformats.org/markup-compatibility/2006">
      <mc:Choice Requires="x14">
        <oleObject progId="Equation.3" shapeId="11281" r:id="rId22">
          <objectPr defaultSize="0" autoPict="0" r:id="rId8">
            <anchor moveWithCells="1" sizeWithCells="1">
              <from>
                <xdr:col>1</xdr:col>
                <xdr:colOff>0</xdr:colOff>
                <xdr:row>360</xdr:row>
                <xdr:rowOff>152400</xdr:rowOff>
              </from>
              <to>
                <xdr:col>1</xdr:col>
                <xdr:colOff>0</xdr:colOff>
                <xdr:row>361</xdr:row>
                <xdr:rowOff>28575</xdr:rowOff>
              </to>
            </anchor>
          </objectPr>
        </oleObject>
      </mc:Choice>
      <mc:Fallback>
        <oleObject progId="Equation.3" shapeId="11281" r:id="rId22"/>
      </mc:Fallback>
    </mc:AlternateContent>
    <mc:AlternateContent xmlns:mc="http://schemas.openxmlformats.org/markup-compatibility/2006">
      <mc:Choice Requires="x14">
        <oleObject progId="Equation.3" shapeId="11282" r:id="rId23">
          <objectPr defaultSize="0" autoPict="0" r:id="rId5">
            <anchor moveWithCells="1" sizeWithCells="1">
              <from>
                <xdr:col>1</xdr:col>
                <xdr:colOff>0</xdr:colOff>
                <xdr:row>360</xdr:row>
                <xdr:rowOff>104775</xdr:rowOff>
              </from>
              <to>
                <xdr:col>1</xdr:col>
                <xdr:colOff>0</xdr:colOff>
                <xdr:row>361</xdr:row>
                <xdr:rowOff>0</xdr:rowOff>
              </to>
            </anchor>
          </objectPr>
        </oleObject>
      </mc:Choice>
      <mc:Fallback>
        <oleObject progId="Equation.3" shapeId="11282" r:id="rId23"/>
      </mc:Fallback>
    </mc:AlternateContent>
    <mc:AlternateContent xmlns:mc="http://schemas.openxmlformats.org/markup-compatibility/2006">
      <mc:Choice Requires="x14">
        <oleObject progId="Equation.3" shapeId="11283" r:id="rId24">
          <objectPr defaultSize="0" autoPict="0" r:id="rId8">
            <anchor moveWithCells="1" sizeWithCells="1">
              <from>
                <xdr:col>1</xdr:col>
                <xdr:colOff>0</xdr:colOff>
                <xdr:row>408</xdr:row>
                <xdr:rowOff>152400</xdr:rowOff>
              </from>
              <to>
                <xdr:col>1</xdr:col>
                <xdr:colOff>0</xdr:colOff>
                <xdr:row>409</xdr:row>
                <xdr:rowOff>28575</xdr:rowOff>
              </to>
            </anchor>
          </objectPr>
        </oleObject>
      </mc:Choice>
      <mc:Fallback>
        <oleObject progId="Equation.3" shapeId="11283" r:id="rId24"/>
      </mc:Fallback>
    </mc:AlternateContent>
    <mc:AlternateContent xmlns:mc="http://schemas.openxmlformats.org/markup-compatibility/2006">
      <mc:Choice Requires="x14">
        <oleObject progId="Equation.3" shapeId="11284" r:id="rId25">
          <objectPr defaultSize="0" autoPict="0" r:id="rId5">
            <anchor moveWithCells="1" sizeWithCells="1">
              <from>
                <xdr:col>1</xdr:col>
                <xdr:colOff>0</xdr:colOff>
                <xdr:row>408</xdr:row>
                <xdr:rowOff>104775</xdr:rowOff>
              </from>
              <to>
                <xdr:col>1</xdr:col>
                <xdr:colOff>0</xdr:colOff>
                <xdr:row>409</xdr:row>
                <xdr:rowOff>0</xdr:rowOff>
              </to>
            </anchor>
          </objectPr>
        </oleObject>
      </mc:Choice>
      <mc:Fallback>
        <oleObject progId="Equation.3" shapeId="11284" r:id="rId25"/>
      </mc:Fallback>
    </mc:AlternateContent>
    <mc:AlternateContent xmlns:mc="http://schemas.openxmlformats.org/markup-compatibility/2006">
      <mc:Choice Requires="x14">
        <oleObject progId="Equation.3" shapeId="11285" r:id="rId26">
          <objectPr defaultSize="0" autoPict="0" r:id="rId8">
            <anchor moveWithCells="1" sizeWithCells="1">
              <from>
                <xdr:col>1</xdr:col>
                <xdr:colOff>0</xdr:colOff>
                <xdr:row>444</xdr:row>
                <xdr:rowOff>152400</xdr:rowOff>
              </from>
              <to>
                <xdr:col>1</xdr:col>
                <xdr:colOff>0</xdr:colOff>
                <xdr:row>445</xdr:row>
                <xdr:rowOff>28575</xdr:rowOff>
              </to>
            </anchor>
          </objectPr>
        </oleObject>
      </mc:Choice>
      <mc:Fallback>
        <oleObject progId="Equation.3" shapeId="11285" r:id="rId26"/>
      </mc:Fallback>
    </mc:AlternateContent>
    <mc:AlternateContent xmlns:mc="http://schemas.openxmlformats.org/markup-compatibility/2006">
      <mc:Choice Requires="x14">
        <oleObject progId="Equation.3" shapeId="11286" r:id="rId27">
          <objectPr defaultSize="0" autoPict="0" r:id="rId5">
            <anchor moveWithCells="1" sizeWithCells="1">
              <from>
                <xdr:col>1</xdr:col>
                <xdr:colOff>0</xdr:colOff>
                <xdr:row>444</xdr:row>
                <xdr:rowOff>104775</xdr:rowOff>
              </from>
              <to>
                <xdr:col>1</xdr:col>
                <xdr:colOff>0</xdr:colOff>
                <xdr:row>445</xdr:row>
                <xdr:rowOff>0</xdr:rowOff>
              </to>
            </anchor>
          </objectPr>
        </oleObject>
      </mc:Choice>
      <mc:Fallback>
        <oleObject progId="Equation.3" shapeId="11286" r:id="rId27"/>
      </mc:Fallback>
    </mc:AlternateContent>
    <mc:AlternateContent xmlns:mc="http://schemas.openxmlformats.org/markup-compatibility/2006">
      <mc:Choice Requires="x14">
        <oleObject progId="Equation.3" shapeId="11287" r:id="rId28">
          <objectPr defaultSize="0" autoPict="0" r:id="rId8">
            <anchor moveWithCells="1" sizeWithCells="1">
              <from>
                <xdr:col>1</xdr:col>
                <xdr:colOff>0</xdr:colOff>
                <xdr:row>480</xdr:row>
                <xdr:rowOff>152400</xdr:rowOff>
              </from>
              <to>
                <xdr:col>1</xdr:col>
                <xdr:colOff>0</xdr:colOff>
                <xdr:row>481</xdr:row>
                <xdr:rowOff>28575</xdr:rowOff>
              </to>
            </anchor>
          </objectPr>
        </oleObject>
      </mc:Choice>
      <mc:Fallback>
        <oleObject progId="Equation.3" shapeId="11287" r:id="rId28"/>
      </mc:Fallback>
    </mc:AlternateContent>
    <mc:AlternateContent xmlns:mc="http://schemas.openxmlformats.org/markup-compatibility/2006">
      <mc:Choice Requires="x14">
        <oleObject progId="Equation.3" shapeId="11288" r:id="rId29">
          <objectPr defaultSize="0" autoPict="0" r:id="rId5">
            <anchor moveWithCells="1" sizeWithCells="1">
              <from>
                <xdr:col>1</xdr:col>
                <xdr:colOff>0</xdr:colOff>
                <xdr:row>480</xdr:row>
                <xdr:rowOff>104775</xdr:rowOff>
              </from>
              <to>
                <xdr:col>1</xdr:col>
                <xdr:colOff>0</xdr:colOff>
                <xdr:row>481</xdr:row>
                <xdr:rowOff>0</xdr:rowOff>
              </to>
            </anchor>
          </objectPr>
        </oleObject>
      </mc:Choice>
      <mc:Fallback>
        <oleObject progId="Equation.3" shapeId="11288" r:id="rId29"/>
      </mc:Fallback>
    </mc:AlternateContent>
    <mc:AlternateContent xmlns:mc="http://schemas.openxmlformats.org/markup-compatibility/2006">
      <mc:Choice Requires="x14">
        <oleObject progId="Equation.3" shapeId="11289" r:id="rId30">
          <objectPr defaultSize="0" autoPict="0" r:id="rId8">
            <anchor moveWithCells="1" sizeWithCells="1">
              <from>
                <xdr:col>1</xdr:col>
                <xdr:colOff>0</xdr:colOff>
                <xdr:row>516</xdr:row>
                <xdr:rowOff>152400</xdr:rowOff>
              </from>
              <to>
                <xdr:col>1</xdr:col>
                <xdr:colOff>0</xdr:colOff>
                <xdr:row>517</xdr:row>
                <xdr:rowOff>28575</xdr:rowOff>
              </to>
            </anchor>
          </objectPr>
        </oleObject>
      </mc:Choice>
      <mc:Fallback>
        <oleObject progId="Equation.3" shapeId="11289" r:id="rId30"/>
      </mc:Fallback>
    </mc:AlternateContent>
    <mc:AlternateContent xmlns:mc="http://schemas.openxmlformats.org/markup-compatibility/2006">
      <mc:Choice Requires="x14">
        <oleObject progId="Equation.3" shapeId="11290" r:id="rId31">
          <objectPr defaultSize="0" autoPict="0" r:id="rId5">
            <anchor moveWithCells="1" sizeWithCells="1">
              <from>
                <xdr:col>1</xdr:col>
                <xdr:colOff>0</xdr:colOff>
                <xdr:row>516</xdr:row>
                <xdr:rowOff>104775</xdr:rowOff>
              </from>
              <to>
                <xdr:col>1</xdr:col>
                <xdr:colOff>0</xdr:colOff>
                <xdr:row>517</xdr:row>
                <xdr:rowOff>0</xdr:rowOff>
              </to>
            </anchor>
          </objectPr>
        </oleObject>
      </mc:Choice>
      <mc:Fallback>
        <oleObject progId="Equation.3" shapeId="11290" r:id="rId31"/>
      </mc:Fallback>
    </mc:AlternateContent>
    <mc:AlternateContent xmlns:mc="http://schemas.openxmlformats.org/markup-compatibility/2006">
      <mc:Choice Requires="x14">
        <oleObject progId="Equation.3" shapeId="11291" r:id="rId32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1291" r:id="rId32"/>
      </mc:Fallback>
    </mc:AlternateContent>
    <mc:AlternateContent xmlns:mc="http://schemas.openxmlformats.org/markup-compatibility/2006">
      <mc:Choice Requires="x14">
        <oleObject progId="Equation.3" shapeId="11292" r:id="rId33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1292" r:id="rId33"/>
      </mc:Fallback>
    </mc:AlternateContent>
    <mc:AlternateContent xmlns:mc="http://schemas.openxmlformats.org/markup-compatibility/2006">
      <mc:Choice Requires="x14">
        <oleObject progId="Equation.3" shapeId="11293" r:id="rId34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1293" r:id="rId34"/>
      </mc:Fallback>
    </mc:AlternateContent>
    <mc:AlternateContent xmlns:mc="http://schemas.openxmlformats.org/markup-compatibility/2006">
      <mc:Choice Requires="x14">
        <oleObject progId="Equation.3" shapeId="11294" r:id="rId35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1294" r:id="rId35"/>
      </mc:Fallback>
    </mc:AlternateContent>
    <mc:AlternateContent xmlns:mc="http://schemas.openxmlformats.org/markup-compatibility/2006">
      <mc:Choice Requires="x14">
        <oleObject progId="Equation.3" shapeId="11295" r:id="rId36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1295" r:id="rId36"/>
      </mc:Fallback>
    </mc:AlternateContent>
    <mc:AlternateContent xmlns:mc="http://schemas.openxmlformats.org/markup-compatibility/2006">
      <mc:Choice Requires="x14">
        <oleObject progId="Equation.3" shapeId="11296" r:id="rId37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1296" r:id="rId37"/>
      </mc:Fallback>
    </mc:AlternateContent>
    <mc:AlternateContent xmlns:mc="http://schemas.openxmlformats.org/markup-compatibility/2006">
      <mc:Choice Requires="x14">
        <oleObject progId="Equation.3" shapeId="11297" r:id="rId38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1297" r:id="rId38"/>
      </mc:Fallback>
    </mc:AlternateContent>
    <mc:AlternateContent xmlns:mc="http://schemas.openxmlformats.org/markup-compatibility/2006">
      <mc:Choice Requires="x14">
        <oleObject progId="Equation.3" shapeId="11298" r:id="rId39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1298" r:id="rId39"/>
      </mc:Fallback>
    </mc:AlternateContent>
    <mc:AlternateContent xmlns:mc="http://schemas.openxmlformats.org/markup-compatibility/2006">
      <mc:Choice Requires="x14">
        <oleObject progId="Equation.3" shapeId="11299" r:id="rId40">
          <objectPr defaultSize="0" autoPict="0" r:id="rId8">
            <anchor moveWithCells="1" sizeWithCells="1">
              <from>
                <xdr:col>1</xdr:col>
                <xdr:colOff>0</xdr:colOff>
                <xdr:row>552</xdr:row>
                <xdr:rowOff>152400</xdr:rowOff>
              </from>
              <to>
                <xdr:col>1</xdr:col>
                <xdr:colOff>0</xdr:colOff>
                <xdr:row>553</xdr:row>
                <xdr:rowOff>28575</xdr:rowOff>
              </to>
            </anchor>
          </objectPr>
        </oleObject>
      </mc:Choice>
      <mc:Fallback>
        <oleObject progId="Equation.3" shapeId="11299" r:id="rId40"/>
      </mc:Fallback>
    </mc:AlternateContent>
    <mc:AlternateContent xmlns:mc="http://schemas.openxmlformats.org/markup-compatibility/2006">
      <mc:Choice Requires="x14">
        <oleObject progId="Equation.3" shapeId="11300" r:id="rId41">
          <objectPr defaultSize="0" autoPict="0" r:id="rId5">
            <anchor moveWithCells="1" sizeWithCells="1">
              <from>
                <xdr:col>1</xdr:col>
                <xdr:colOff>0</xdr:colOff>
                <xdr:row>552</xdr:row>
                <xdr:rowOff>104775</xdr:rowOff>
              </from>
              <to>
                <xdr:col>1</xdr:col>
                <xdr:colOff>0</xdr:colOff>
                <xdr:row>553</xdr:row>
                <xdr:rowOff>0</xdr:rowOff>
              </to>
            </anchor>
          </objectPr>
        </oleObject>
      </mc:Choice>
      <mc:Fallback>
        <oleObject progId="Equation.3" shapeId="11300" r:id="rId41"/>
      </mc:Fallback>
    </mc:AlternateContent>
    <mc:AlternateContent xmlns:mc="http://schemas.openxmlformats.org/markup-compatibility/2006">
      <mc:Choice Requires="x14">
        <oleObject progId="Equation.3" shapeId="11301" r:id="rId42">
          <objectPr defaultSize="0" autoPict="0" r:id="rId8">
            <anchor moveWithCells="1" sizeWithCells="1">
              <from>
                <xdr:col>1</xdr:col>
                <xdr:colOff>0</xdr:colOff>
                <xdr:row>588</xdr:row>
                <xdr:rowOff>152400</xdr:rowOff>
              </from>
              <to>
                <xdr:col>1</xdr:col>
                <xdr:colOff>0</xdr:colOff>
                <xdr:row>589</xdr:row>
                <xdr:rowOff>28575</xdr:rowOff>
              </to>
            </anchor>
          </objectPr>
        </oleObject>
      </mc:Choice>
      <mc:Fallback>
        <oleObject progId="Equation.3" shapeId="11301" r:id="rId42"/>
      </mc:Fallback>
    </mc:AlternateContent>
    <mc:AlternateContent xmlns:mc="http://schemas.openxmlformats.org/markup-compatibility/2006">
      <mc:Choice Requires="x14">
        <oleObject progId="Equation.3" shapeId="11302" r:id="rId43">
          <objectPr defaultSize="0" autoPict="0" r:id="rId5">
            <anchor moveWithCells="1" sizeWithCells="1">
              <from>
                <xdr:col>1</xdr:col>
                <xdr:colOff>0</xdr:colOff>
                <xdr:row>588</xdr:row>
                <xdr:rowOff>104775</xdr:rowOff>
              </from>
              <to>
                <xdr:col>1</xdr:col>
                <xdr:colOff>0</xdr:colOff>
                <xdr:row>589</xdr:row>
                <xdr:rowOff>0</xdr:rowOff>
              </to>
            </anchor>
          </objectPr>
        </oleObject>
      </mc:Choice>
      <mc:Fallback>
        <oleObject progId="Equation.3" shapeId="11302" r:id="rId43"/>
      </mc:Fallback>
    </mc:AlternateContent>
    <mc:AlternateContent xmlns:mc="http://schemas.openxmlformats.org/markup-compatibility/2006">
      <mc:Choice Requires="x14">
        <oleObject progId="Equation.3" shapeId="11303" r:id="rId44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1303" r:id="rId44"/>
      </mc:Fallback>
    </mc:AlternateContent>
    <mc:AlternateContent xmlns:mc="http://schemas.openxmlformats.org/markup-compatibility/2006">
      <mc:Choice Requires="x14">
        <oleObject progId="Equation.3" shapeId="11304" r:id="rId45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1304" r:id="rId45"/>
      </mc:Fallback>
    </mc:AlternateContent>
    <mc:AlternateContent xmlns:mc="http://schemas.openxmlformats.org/markup-compatibility/2006">
      <mc:Choice Requires="x14">
        <oleObject progId="Equation.3" shapeId="11305" r:id="rId46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1305" r:id="rId46"/>
      </mc:Fallback>
    </mc:AlternateContent>
    <mc:AlternateContent xmlns:mc="http://schemas.openxmlformats.org/markup-compatibility/2006">
      <mc:Choice Requires="x14">
        <oleObject progId="Equation.3" shapeId="11306" r:id="rId47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1306" r:id="rId47"/>
      </mc:Fallback>
    </mc:AlternateContent>
    <mc:AlternateContent xmlns:mc="http://schemas.openxmlformats.org/markup-compatibility/2006">
      <mc:Choice Requires="x14">
        <oleObject progId="Equation.3" shapeId="11307" r:id="rId48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1307" r:id="rId48"/>
      </mc:Fallback>
    </mc:AlternateContent>
    <mc:AlternateContent xmlns:mc="http://schemas.openxmlformats.org/markup-compatibility/2006">
      <mc:Choice Requires="x14">
        <oleObject progId="Equation.3" shapeId="11308" r:id="rId49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1308" r:id="rId49"/>
      </mc:Fallback>
    </mc:AlternateContent>
    <mc:AlternateContent xmlns:mc="http://schemas.openxmlformats.org/markup-compatibility/2006">
      <mc:Choice Requires="x14">
        <oleObject progId="Equation.3" shapeId="11309" r:id="rId50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1309" r:id="rId50"/>
      </mc:Fallback>
    </mc:AlternateContent>
    <mc:AlternateContent xmlns:mc="http://schemas.openxmlformats.org/markup-compatibility/2006">
      <mc:Choice Requires="x14">
        <oleObject progId="Equation.3" shapeId="11310" r:id="rId51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1310" r:id="rId51"/>
      </mc:Fallback>
    </mc:AlternateContent>
    <mc:AlternateContent xmlns:mc="http://schemas.openxmlformats.org/markup-compatibility/2006">
      <mc:Choice Requires="x14">
        <oleObject progId="Equation.3" shapeId="11311" r:id="rId52">
          <objectPr defaultSize="0" autoPict="0" r:id="rId8">
            <anchor moveWithCells="1" sizeWithCells="1">
              <from>
                <xdr:col>1</xdr:col>
                <xdr:colOff>0</xdr:colOff>
                <xdr:row>815</xdr:row>
                <xdr:rowOff>152400</xdr:rowOff>
              </from>
              <to>
                <xdr:col>1</xdr:col>
                <xdr:colOff>0</xdr:colOff>
                <xdr:row>816</xdr:row>
                <xdr:rowOff>28575</xdr:rowOff>
              </to>
            </anchor>
          </objectPr>
        </oleObject>
      </mc:Choice>
      <mc:Fallback>
        <oleObject progId="Equation.3" shapeId="11311" r:id="rId52"/>
      </mc:Fallback>
    </mc:AlternateContent>
    <mc:AlternateContent xmlns:mc="http://schemas.openxmlformats.org/markup-compatibility/2006">
      <mc:Choice Requires="x14">
        <oleObject progId="Equation.3" shapeId="11312" r:id="rId53">
          <objectPr defaultSize="0" autoPict="0" r:id="rId5">
            <anchor moveWithCells="1" sizeWithCells="1">
              <from>
                <xdr:col>1</xdr:col>
                <xdr:colOff>0</xdr:colOff>
                <xdr:row>815</xdr:row>
                <xdr:rowOff>104775</xdr:rowOff>
              </from>
              <to>
                <xdr:col>1</xdr:col>
                <xdr:colOff>0</xdr:colOff>
                <xdr:row>816</xdr:row>
                <xdr:rowOff>0</xdr:rowOff>
              </to>
            </anchor>
          </objectPr>
        </oleObject>
      </mc:Choice>
      <mc:Fallback>
        <oleObject progId="Equation.3" shapeId="11312" r:id="rId53"/>
      </mc:Fallback>
    </mc:AlternateContent>
    <mc:AlternateContent xmlns:mc="http://schemas.openxmlformats.org/markup-compatibility/2006">
      <mc:Choice Requires="x14">
        <oleObject progId="Equation.3" shapeId="11313" r:id="rId54">
          <objectPr defaultSize="0" autoPict="0" r:id="rId8">
            <anchor moveWithCells="1" sizeWithCells="1">
              <from>
                <xdr:col>1</xdr:col>
                <xdr:colOff>0</xdr:colOff>
                <xdr:row>851</xdr:row>
                <xdr:rowOff>152400</xdr:rowOff>
              </from>
              <to>
                <xdr:col>1</xdr:col>
                <xdr:colOff>0</xdr:colOff>
                <xdr:row>852</xdr:row>
                <xdr:rowOff>28575</xdr:rowOff>
              </to>
            </anchor>
          </objectPr>
        </oleObject>
      </mc:Choice>
      <mc:Fallback>
        <oleObject progId="Equation.3" shapeId="11313" r:id="rId54"/>
      </mc:Fallback>
    </mc:AlternateContent>
    <mc:AlternateContent xmlns:mc="http://schemas.openxmlformats.org/markup-compatibility/2006">
      <mc:Choice Requires="x14">
        <oleObject progId="Equation.3" shapeId="11314" r:id="rId55">
          <objectPr defaultSize="0" autoPict="0" r:id="rId5">
            <anchor moveWithCells="1" sizeWithCells="1">
              <from>
                <xdr:col>1</xdr:col>
                <xdr:colOff>0</xdr:colOff>
                <xdr:row>851</xdr:row>
                <xdr:rowOff>104775</xdr:rowOff>
              </from>
              <to>
                <xdr:col>1</xdr:col>
                <xdr:colOff>0</xdr:colOff>
                <xdr:row>852</xdr:row>
                <xdr:rowOff>0</xdr:rowOff>
              </to>
            </anchor>
          </objectPr>
        </oleObject>
      </mc:Choice>
      <mc:Fallback>
        <oleObject progId="Equation.3" shapeId="11314" r:id="rId55"/>
      </mc:Fallback>
    </mc:AlternateContent>
    <mc:AlternateContent xmlns:mc="http://schemas.openxmlformats.org/markup-compatibility/2006">
      <mc:Choice Requires="x14">
        <oleObject progId="Equation.3" shapeId="11319" r:id="rId56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1319" r:id="rId56"/>
      </mc:Fallback>
    </mc:AlternateContent>
    <mc:AlternateContent xmlns:mc="http://schemas.openxmlformats.org/markup-compatibility/2006">
      <mc:Choice Requires="x14">
        <oleObject progId="Equation.3" shapeId="11320" r:id="rId57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1320" r:id="rId57"/>
      </mc:Fallback>
    </mc:AlternateContent>
    <mc:AlternateContent xmlns:mc="http://schemas.openxmlformats.org/markup-compatibility/2006">
      <mc:Choice Requires="x14">
        <oleObject progId="Equation.3" shapeId="11321" r:id="rId58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1321" r:id="rId58"/>
      </mc:Fallback>
    </mc:AlternateContent>
    <mc:AlternateContent xmlns:mc="http://schemas.openxmlformats.org/markup-compatibility/2006">
      <mc:Choice Requires="x14">
        <oleObject progId="Equation.3" shapeId="11322" r:id="rId59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1322" r:id="rId59"/>
      </mc:Fallback>
    </mc:AlternateContent>
    <mc:AlternateContent xmlns:mc="http://schemas.openxmlformats.org/markup-compatibility/2006">
      <mc:Choice Requires="x14">
        <oleObject progId="Equation.3" shapeId="11323" r:id="rId60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1323" r:id="rId60"/>
      </mc:Fallback>
    </mc:AlternateContent>
    <mc:AlternateContent xmlns:mc="http://schemas.openxmlformats.org/markup-compatibility/2006">
      <mc:Choice Requires="x14">
        <oleObject progId="Equation.3" shapeId="11324" r:id="rId61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1324" r:id="rId61"/>
      </mc:Fallback>
    </mc:AlternateContent>
    <mc:AlternateContent xmlns:mc="http://schemas.openxmlformats.org/markup-compatibility/2006">
      <mc:Choice Requires="x14">
        <oleObject progId="Equation.3" shapeId="11325" r:id="rId62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1325" r:id="rId62"/>
      </mc:Fallback>
    </mc:AlternateContent>
    <mc:AlternateContent xmlns:mc="http://schemas.openxmlformats.org/markup-compatibility/2006">
      <mc:Choice Requires="x14">
        <oleObject progId="Equation.3" shapeId="11326" r:id="rId63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1326" r:id="rId63"/>
      </mc:Fallback>
    </mc:AlternateContent>
    <mc:AlternateContent xmlns:mc="http://schemas.openxmlformats.org/markup-compatibility/2006">
      <mc:Choice Requires="x14">
        <oleObject progId="Equation.3" shapeId="11327" r:id="rId64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1327" r:id="rId64"/>
      </mc:Fallback>
    </mc:AlternateContent>
    <mc:AlternateContent xmlns:mc="http://schemas.openxmlformats.org/markup-compatibility/2006">
      <mc:Choice Requires="x14">
        <oleObject progId="Equation.3" shapeId="11328" r:id="rId65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1328" r:id="rId65"/>
      </mc:Fallback>
    </mc:AlternateContent>
    <mc:AlternateContent xmlns:mc="http://schemas.openxmlformats.org/markup-compatibility/2006">
      <mc:Choice Requires="x14">
        <oleObject progId="Equation.3" shapeId="11329" r:id="rId66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1329" r:id="rId66"/>
      </mc:Fallback>
    </mc:AlternateContent>
    <mc:AlternateContent xmlns:mc="http://schemas.openxmlformats.org/markup-compatibility/2006">
      <mc:Choice Requires="x14">
        <oleObject progId="Equation.3" shapeId="11330" r:id="rId67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1330" r:id="rId67"/>
      </mc:Fallback>
    </mc:AlternateContent>
    <mc:AlternateContent xmlns:mc="http://schemas.openxmlformats.org/markup-compatibility/2006">
      <mc:Choice Requires="x14">
        <oleObject progId="Equation.3" shapeId="11331" r:id="rId68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1331" r:id="rId68"/>
      </mc:Fallback>
    </mc:AlternateContent>
    <mc:AlternateContent xmlns:mc="http://schemas.openxmlformats.org/markup-compatibility/2006">
      <mc:Choice Requires="x14">
        <oleObject progId="Equation.3" shapeId="11332" r:id="rId69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1332" r:id="rId69"/>
      </mc:Fallback>
    </mc:AlternateContent>
    <mc:AlternateContent xmlns:mc="http://schemas.openxmlformats.org/markup-compatibility/2006">
      <mc:Choice Requires="x14">
        <oleObject progId="Equation.3" shapeId="11333" r:id="rId70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1333" r:id="rId70"/>
      </mc:Fallback>
    </mc:AlternateContent>
    <mc:AlternateContent xmlns:mc="http://schemas.openxmlformats.org/markup-compatibility/2006">
      <mc:Choice Requires="x14">
        <oleObject progId="Equation.3" shapeId="11334" r:id="rId71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1334" r:id="rId71"/>
      </mc:Fallback>
    </mc:AlternateContent>
    <mc:AlternateContent xmlns:mc="http://schemas.openxmlformats.org/markup-compatibility/2006">
      <mc:Choice Requires="x14">
        <oleObject progId="Equation.3" shapeId="11335" r:id="rId72">
          <objectPr defaultSize="0" autoPict="0" r:id="rId8">
            <anchor moveWithCells="1" sizeWithCells="1">
              <from>
                <xdr:col>1</xdr:col>
                <xdr:colOff>0</xdr:colOff>
                <xdr:row>815</xdr:row>
                <xdr:rowOff>152400</xdr:rowOff>
              </from>
              <to>
                <xdr:col>1</xdr:col>
                <xdr:colOff>0</xdr:colOff>
                <xdr:row>816</xdr:row>
                <xdr:rowOff>28575</xdr:rowOff>
              </to>
            </anchor>
          </objectPr>
        </oleObject>
      </mc:Choice>
      <mc:Fallback>
        <oleObject progId="Equation.3" shapeId="11335" r:id="rId72"/>
      </mc:Fallback>
    </mc:AlternateContent>
    <mc:AlternateContent xmlns:mc="http://schemas.openxmlformats.org/markup-compatibility/2006">
      <mc:Choice Requires="x14">
        <oleObject progId="Equation.3" shapeId="11336" r:id="rId73">
          <objectPr defaultSize="0" autoPict="0" r:id="rId5">
            <anchor moveWithCells="1" sizeWithCells="1">
              <from>
                <xdr:col>1</xdr:col>
                <xdr:colOff>0</xdr:colOff>
                <xdr:row>815</xdr:row>
                <xdr:rowOff>104775</xdr:rowOff>
              </from>
              <to>
                <xdr:col>1</xdr:col>
                <xdr:colOff>0</xdr:colOff>
                <xdr:row>816</xdr:row>
                <xdr:rowOff>0</xdr:rowOff>
              </to>
            </anchor>
          </objectPr>
        </oleObject>
      </mc:Choice>
      <mc:Fallback>
        <oleObject progId="Equation.3" shapeId="11336" r:id="rId73"/>
      </mc:Fallback>
    </mc:AlternateContent>
    <mc:AlternateContent xmlns:mc="http://schemas.openxmlformats.org/markup-compatibility/2006">
      <mc:Choice Requires="x14">
        <oleObject progId="Equation.3" shapeId="11337" r:id="rId74">
          <objectPr defaultSize="0" autoPict="0" r:id="rId8">
            <anchor moveWithCells="1" sizeWithCells="1">
              <from>
                <xdr:col>1</xdr:col>
                <xdr:colOff>0</xdr:colOff>
                <xdr:row>851</xdr:row>
                <xdr:rowOff>152400</xdr:rowOff>
              </from>
              <to>
                <xdr:col>1</xdr:col>
                <xdr:colOff>0</xdr:colOff>
                <xdr:row>852</xdr:row>
                <xdr:rowOff>28575</xdr:rowOff>
              </to>
            </anchor>
          </objectPr>
        </oleObject>
      </mc:Choice>
      <mc:Fallback>
        <oleObject progId="Equation.3" shapeId="11337" r:id="rId74"/>
      </mc:Fallback>
    </mc:AlternateContent>
    <mc:AlternateContent xmlns:mc="http://schemas.openxmlformats.org/markup-compatibility/2006">
      <mc:Choice Requires="x14">
        <oleObject progId="Equation.3" shapeId="11338" r:id="rId75">
          <objectPr defaultSize="0" autoPict="0" r:id="rId5">
            <anchor moveWithCells="1" sizeWithCells="1">
              <from>
                <xdr:col>1</xdr:col>
                <xdr:colOff>0</xdr:colOff>
                <xdr:row>851</xdr:row>
                <xdr:rowOff>104775</xdr:rowOff>
              </from>
              <to>
                <xdr:col>1</xdr:col>
                <xdr:colOff>0</xdr:colOff>
                <xdr:row>852</xdr:row>
                <xdr:rowOff>0</xdr:rowOff>
              </to>
            </anchor>
          </objectPr>
        </oleObject>
      </mc:Choice>
      <mc:Fallback>
        <oleObject progId="Equation.3" shapeId="11338" r:id="rId75"/>
      </mc:Fallback>
    </mc:AlternateContent>
    <mc:AlternateContent xmlns:mc="http://schemas.openxmlformats.org/markup-compatibility/2006">
      <mc:Choice Requires="x14">
        <oleObject progId="Equation.3" shapeId="11341" r:id="rId76">
          <objectPr defaultSize="0" autoPict="0" r:id="rId8">
            <anchor moveWithCells="1" sizeWithCells="1">
              <from>
                <xdr:col>1</xdr:col>
                <xdr:colOff>0</xdr:colOff>
                <xdr:row>216</xdr:row>
                <xdr:rowOff>152400</xdr:rowOff>
              </from>
              <to>
                <xdr:col>1</xdr:col>
                <xdr:colOff>0</xdr:colOff>
                <xdr:row>217</xdr:row>
                <xdr:rowOff>28575</xdr:rowOff>
              </to>
            </anchor>
          </objectPr>
        </oleObject>
      </mc:Choice>
      <mc:Fallback>
        <oleObject progId="Equation.3" shapeId="11341" r:id="rId76"/>
      </mc:Fallback>
    </mc:AlternateContent>
    <mc:AlternateContent xmlns:mc="http://schemas.openxmlformats.org/markup-compatibility/2006">
      <mc:Choice Requires="x14">
        <oleObject progId="Equation.3" shapeId="11342" r:id="rId77">
          <objectPr defaultSize="0" autoPict="0" r:id="rId5">
            <anchor moveWithCells="1" sizeWithCells="1">
              <from>
                <xdr:col>1</xdr:col>
                <xdr:colOff>0</xdr:colOff>
                <xdr:row>216</xdr:row>
                <xdr:rowOff>104775</xdr:rowOff>
              </from>
              <to>
                <xdr:col>1</xdr:col>
                <xdr:colOff>0</xdr:colOff>
                <xdr:row>217</xdr:row>
                <xdr:rowOff>0</xdr:rowOff>
              </to>
            </anchor>
          </objectPr>
        </oleObject>
      </mc:Choice>
      <mc:Fallback>
        <oleObject progId="Equation.3" shapeId="11342" r:id="rId77"/>
      </mc:Fallback>
    </mc:AlternateContent>
    <mc:AlternateContent xmlns:mc="http://schemas.openxmlformats.org/markup-compatibility/2006">
      <mc:Choice Requires="x14">
        <oleObject progId="Equation.3" shapeId="11343" r:id="rId78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1343" r:id="rId78"/>
      </mc:Fallback>
    </mc:AlternateContent>
    <mc:AlternateContent xmlns:mc="http://schemas.openxmlformats.org/markup-compatibility/2006">
      <mc:Choice Requires="x14">
        <oleObject progId="Equation.3" shapeId="11344" r:id="rId79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1344" r:id="rId79"/>
      </mc:Fallback>
    </mc:AlternateContent>
    <mc:AlternateContent xmlns:mc="http://schemas.openxmlformats.org/markup-compatibility/2006">
      <mc:Choice Requires="x14">
        <oleObject progId="Equation.3" shapeId="11345" r:id="rId80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1345" r:id="rId80"/>
      </mc:Fallback>
    </mc:AlternateContent>
    <mc:AlternateContent xmlns:mc="http://schemas.openxmlformats.org/markup-compatibility/2006">
      <mc:Choice Requires="x14">
        <oleObject progId="Equation.3" shapeId="11346" r:id="rId81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1346" r:id="rId81"/>
      </mc:Fallback>
    </mc:AlternateContent>
    <mc:AlternateContent xmlns:mc="http://schemas.openxmlformats.org/markup-compatibility/2006">
      <mc:Choice Requires="x14">
        <oleObject progId="Equation.3" shapeId="11347" r:id="rId82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1347" r:id="rId82"/>
      </mc:Fallback>
    </mc:AlternateContent>
    <mc:AlternateContent xmlns:mc="http://schemas.openxmlformats.org/markup-compatibility/2006">
      <mc:Choice Requires="x14">
        <oleObject progId="Equation.3" shapeId="11348" r:id="rId83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1348" r:id="rId83"/>
      </mc:Fallback>
    </mc:AlternateContent>
    <mc:AlternateContent xmlns:mc="http://schemas.openxmlformats.org/markup-compatibility/2006">
      <mc:Choice Requires="x14">
        <oleObject progId="Equation.3" shapeId="11349" r:id="rId84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1349" r:id="rId84"/>
      </mc:Fallback>
    </mc:AlternateContent>
    <mc:AlternateContent xmlns:mc="http://schemas.openxmlformats.org/markup-compatibility/2006">
      <mc:Choice Requires="x14">
        <oleObject progId="Equation.3" shapeId="11350" r:id="rId85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1350" r:id="rId8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theme="7" tint="0.79998168889431442"/>
    <pageSetUpPr fitToPage="1"/>
  </sheetPr>
  <dimension ref="A1:Y902"/>
  <sheetViews>
    <sheetView zoomScale="70" zoomScaleNormal="70" workbookViewId="0">
      <pane ySplit="1" topLeftCell="A2" activePane="bottomLeft" state="frozen"/>
      <selection activeCell="A2" sqref="A2:Q2"/>
      <selection pane="bottomLeft" activeCell="A2" sqref="A2:Q2"/>
    </sheetView>
  </sheetViews>
  <sheetFormatPr defaultColWidth="9" defaultRowHeight="15" customHeight="1" x14ac:dyDescent="0.2"/>
  <cols>
    <col min="1" max="1" width="9.140625" style="2" customWidth="1"/>
    <col min="2" max="2" width="15.42578125" style="2" customWidth="1"/>
    <col min="3" max="3" width="18" style="2" customWidth="1"/>
    <col min="4" max="4" width="18.140625" style="2" customWidth="1"/>
    <col min="5" max="5" width="25.85546875" style="2" customWidth="1"/>
    <col min="6" max="6" width="17.140625" style="2" bestFit="1" customWidth="1"/>
    <col min="7" max="7" width="17.7109375" style="2" customWidth="1"/>
    <col min="8" max="8" width="22.140625" style="2" bestFit="1" customWidth="1"/>
    <col min="9" max="9" width="17.85546875" style="46" customWidth="1"/>
    <col min="10" max="11" width="17.140625" style="2" bestFit="1" customWidth="1"/>
    <col min="12" max="12" width="22.140625" style="2" bestFit="1" customWidth="1"/>
    <col min="13" max="13" width="17.28515625" style="2" customWidth="1"/>
    <col min="14" max="17" width="15.140625" style="2" customWidth="1"/>
    <col min="18" max="18" width="15.140625" style="46" customWidth="1"/>
    <col min="19" max="25" width="15.140625" style="2" customWidth="1"/>
    <col min="26" max="26" width="12.28515625" style="2" bestFit="1" customWidth="1"/>
    <col min="27" max="16384" width="9" style="2"/>
  </cols>
  <sheetData>
    <row r="1" spans="1:25" ht="141" customHeight="1" x14ac:dyDescent="0.2">
      <c r="A1" s="453" t="s">
        <v>204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</row>
    <row r="2" spans="1:25" ht="69" customHeight="1" x14ac:dyDescent="0.2">
      <c r="A2" s="473" t="s">
        <v>0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1:25" s="3" customFormat="1" ht="20.25" x14ac:dyDescent="0.2">
      <c r="B3" s="413"/>
      <c r="C3" s="413"/>
      <c r="D3" s="413"/>
      <c r="E3" s="413"/>
    </row>
    <row r="4" spans="1:25" s="3" customFormat="1" ht="20.25" customHeight="1" thickBot="1" x14ac:dyDescent="0.25">
      <c r="A4" s="451" t="s">
        <v>57</v>
      </c>
      <c r="B4" s="451"/>
      <c r="C4" s="451"/>
      <c r="D4" s="451"/>
      <c r="E4" s="451"/>
      <c r="F4" s="451"/>
      <c r="G4" s="451"/>
      <c r="H4" s="451"/>
    </row>
    <row r="5" spans="1:25" s="3" customFormat="1" ht="28.5" customHeight="1" thickBot="1" x14ac:dyDescent="0.25">
      <c r="A5" s="465" t="s">
        <v>53</v>
      </c>
      <c r="B5" s="466"/>
      <c r="C5" s="466"/>
      <c r="D5" s="467"/>
      <c r="E5" s="375" t="s">
        <v>146</v>
      </c>
      <c r="F5" s="376"/>
      <c r="G5" s="376"/>
      <c r="H5" s="377"/>
      <c r="I5" s="375" t="s">
        <v>147</v>
      </c>
      <c r="J5" s="376"/>
      <c r="K5" s="376"/>
      <c r="L5" s="377"/>
    </row>
    <row r="6" spans="1:25" s="3" customFormat="1" ht="16.5" thickBot="1" x14ac:dyDescent="0.25">
      <c r="A6" s="468"/>
      <c r="B6" s="469"/>
      <c r="C6" s="469"/>
      <c r="D6" s="470"/>
      <c r="E6" s="39" t="s">
        <v>25</v>
      </c>
      <c r="F6" s="23" t="s">
        <v>26</v>
      </c>
      <c r="G6" s="23" t="s">
        <v>27</v>
      </c>
      <c r="H6" s="24" t="s">
        <v>28</v>
      </c>
      <c r="I6" s="39" t="s">
        <v>25</v>
      </c>
      <c r="J6" s="23" t="s">
        <v>26</v>
      </c>
      <c r="K6" s="23" t="s">
        <v>27</v>
      </c>
      <c r="L6" s="24" t="s">
        <v>28</v>
      </c>
    </row>
    <row r="7" spans="1:25" s="3" customFormat="1" ht="25.5" hidden="1" customHeight="1" thickBot="1" x14ac:dyDescent="0.25">
      <c r="A7" s="5">
        <v>2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29</v>
      </c>
      <c r="J7" s="6" t="s">
        <v>30</v>
      </c>
      <c r="K7" s="6" t="s">
        <v>31</v>
      </c>
      <c r="L7" s="6" t="s">
        <v>32</v>
      </c>
    </row>
    <row r="8" spans="1:25" s="7" customFormat="1" ht="17.25" hidden="1" customHeight="1" thickBot="1" x14ac:dyDescent="0.3">
      <c r="A8" s="28" t="s">
        <v>33</v>
      </c>
      <c r="E8" s="29"/>
      <c r="F8" s="30"/>
      <c r="G8" s="30"/>
      <c r="H8" s="31"/>
      <c r="I8" s="29"/>
      <c r="J8" s="30"/>
      <c r="K8" s="30"/>
      <c r="L8" s="31"/>
    </row>
    <row r="9" spans="1:25" s="8" customFormat="1" ht="50.25" customHeight="1" thickBot="1" x14ac:dyDescent="0.25">
      <c r="A9" s="456" t="s">
        <v>191</v>
      </c>
      <c r="B9" s="457"/>
      <c r="C9" s="457"/>
      <c r="D9" s="458"/>
      <c r="E9" s="319">
        <f>'1, 2 ц.к.'!J36</f>
        <v>5390.6</v>
      </c>
      <c r="F9" s="319">
        <f>'1, 2 ц.к.'!K36</f>
        <v>5623.75</v>
      </c>
      <c r="G9" s="319">
        <f>'1, 2 ц.к.'!L36</f>
        <v>5639.35</v>
      </c>
      <c r="H9" s="320">
        <f>'1, 2 ц.к.'!M36</f>
        <v>6330.79</v>
      </c>
      <c r="I9" s="319">
        <f>'1, 2 ц.к.'!N36</f>
        <v>3036.3</v>
      </c>
      <c r="J9" s="319">
        <f>'1, 2 ц.к.'!O36</f>
        <v>3036.3</v>
      </c>
      <c r="K9" s="319">
        <f>'1, 2 ц.к.'!P36</f>
        <v>3036.3</v>
      </c>
      <c r="L9" s="320">
        <f>'1, 2 ц.к.'!Q36</f>
        <v>3036.3</v>
      </c>
    </row>
    <row r="10" spans="1:25" s="8" customFormat="1" ht="39.75" hidden="1" customHeight="1" thickBot="1" x14ac:dyDescent="0.25">
      <c r="A10" s="459"/>
      <c r="B10" s="460"/>
      <c r="C10" s="460"/>
      <c r="D10" s="461"/>
      <c r="E10" s="321"/>
      <c r="F10" s="321"/>
      <c r="G10" s="321"/>
      <c r="H10" s="322"/>
      <c r="I10" s="321"/>
      <c r="J10" s="321"/>
      <c r="K10" s="321"/>
      <c r="L10" s="322"/>
    </row>
    <row r="11" spans="1:25" s="8" customFormat="1" ht="71.25" customHeight="1" thickBot="1" x14ac:dyDescent="0.25">
      <c r="A11" s="462" t="s">
        <v>82</v>
      </c>
      <c r="B11" s="463"/>
      <c r="C11" s="463"/>
      <c r="D11" s="464"/>
      <c r="E11" s="323" t="str">
        <f>'1, 2 ц.к.'!J20</f>
        <v>x</v>
      </c>
      <c r="F11" s="323" t="str">
        <f>'1, 2 ц.к.'!K20</f>
        <v>x</v>
      </c>
      <c r="G11" s="323" t="str">
        <f>'1, 2 ц.к.'!L20</f>
        <v>x</v>
      </c>
      <c r="H11" s="324" t="str">
        <f>'1, 2 ц.к.'!M20</f>
        <v>x</v>
      </c>
      <c r="I11" s="323">
        <f>'1, 2 ц.к.'!N46</f>
        <v>3053.59</v>
      </c>
      <c r="J11" s="323">
        <f>'1, 2 ц.к.'!O46</f>
        <v>3053.59</v>
      </c>
      <c r="K11" s="323">
        <f>'1, 2 ц.к.'!P46</f>
        <v>3053.59</v>
      </c>
      <c r="L11" s="324">
        <f>'1, 2 ц.к.'!Q46</f>
        <v>3053.59</v>
      </c>
    </row>
    <row r="12" spans="1:25" ht="70.5" customHeight="1" thickBot="1" x14ac:dyDescent="0.25">
      <c r="A12" s="462" t="s">
        <v>83</v>
      </c>
      <c r="B12" s="463"/>
      <c r="C12" s="463"/>
      <c r="D12" s="464"/>
      <c r="E12" s="71" t="str">
        <f>'1, 2 ц.к.'!J21</f>
        <v>x</v>
      </c>
      <c r="F12" s="71" t="str">
        <f>'1, 2 ц.к.'!K21</f>
        <v>x</v>
      </c>
      <c r="G12" s="71" t="str">
        <f>'1, 2 ц.к.'!L21</f>
        <v>x</v>
      </c>
      <c r="H12" s="43" t="str">
        <f>'1, 2 ц.к.'!M21</f>
        <v>x</v>
      </c>
      <c r="I12" s="323">
        <f>'1, 2 ц.к.'!N47</f>
        <v>3036.3</v>
      </c>
      <c r="J12" s="323">
        <f>'1, 2 ц.к.'!O47</f>
        <v>3036.3</v>
      </c>
      <c r="K12" s="323">
        <f>'1, 2 ц.к.'!P47</f>
        <v>3036.3</v>
      </c>
      <c r="L12" s="324">
        <f>'1, 2 ц.к.'!Q47</f>
        <v>3036.3</v>
      </c>
    </row>
    <row r="13" spans="1:25" ht="63.75" customHeight="1" x14ac:dyDescent="0.2">
      <c r="A13" s="455" t="s">
        <v>84</v>
      </c>
      <c r="B13" s="455"/>
      <c r="C13" s="455"/>
      <c r="D13" s="455"/>
      <c r="E13" s="455"/>
      <c r="F13" s="455"/>
      <c r="G13" s="455"/>
      <c r="H13" s="76">
        <f>'ПУНЦ до 150 кВт'!H13</f>
        <v>2640.45</v>
      </c>
    </row>
    <row r="14" spans="1:25" ht="65.25" customHeight="1" x14ac:dyDescent="0.2">
      <c r="A14" s="474" t="s">
        <v>1</v>
      </c>
      <c r="B14" s="474"/>
      <c r="C14" s="474"/>
      <c r="D14" s="474"/>
      <c r="E14" s="474"/>
      <c r="F14" s="474"/>
      <c r="G14" s="474"/>
      <c r="H14" s="202"/>
    </row>
    <row r="15" spans="1:25" ht="36.75" customHeight="1" x14ac:dyDescent="0.2">
      <c r="A15" s="443" t="s">
        <v>85</v>
      </c>
      <c r="B15" s="443"/>
      <c r="C15" s="443"/>
      <c r="D15" s="443"/>
      <c r="E15" s="443"/>
      <c r="F15" s="443"/>
      <c r="G15" s="443"/>
      <c r="H15" s="82" t="str">
        <f>'ПУНЦ до 150 кВт'!H15</f>
        <v>1404,89</v>
      </c>
    </row>
    <row r="16" spans="1:25" ht="28.5" customHeight="1" x14ac:dyDescent="0.2">
      <c r="A16" s="443" t="s">
        <v>86</v>
      </c>
      <c r="B16" s="443"/>
      <c r="C16" s="443"/>
      <c r="D16" s="443"/>
      <c r="E16" s="443"/>
      <c r="F16" s="443"/>
      <c r="G16" s="443"/>
      <c r="H16" s="82" t="str">
        <f>'ПУНЦ до 150 кВт'!H16</f>
        <v>669782,96</v>
      </c>
      <c r="I16" s="443"/>
      <c r="J16" s="443"/>
      <c r="K16" s="443"/>
      <c r="L16" s="82"/>
    </row>
    <row r="17" spans="1:8" ht="37.5" customHeight="1" x14ac:dyDescent="0.2">
      <c r="A17" s="443" t="s">
        <v>87</v>
      </c>
      <c r="B17" s="443"/>
      <c r="C17" s="443"/>
      <c r="D17" s="443"/>
      <c r="E17" s="443"/>
      <c r="F17" s="443"/>
      <c r="G17" s="443"/>
      <c r="H17" s="81">
        <f>'ПУНЦ до 150 кВт'!H17</f>
        <v>1.8447213400000001E-3</v>
      </c>
    </row>
    <row r="18" spans="1:8" ht="39" customHeight="1" x14ac:dyDescent="0.2">
      <c r="A18" s="443" t="s">
        <v>88</v>
      </c>
      <c r="B18" s="443"/>
      <c r="C18" s="443"/>
      <c r="D18" s="443"/>
      <c r="E18" s="443"/>
      <c r="F18" s="443"/>
      <c r="G18" s="443"/>
      <c r="H18" s="82">
        <f>'ПУНЦ до 150 кВт'!H18</f>
        <v>1483.8789999999999</v>
      </c>
    </row>
    <row r="19" spans="1:8" ht="45.75" customHeight="1" x14ac:dyDescent="0.2">
      <c r="A19" s="443" t="s">
        <v>89</v>
      </c>
      <c r="B19" s="443"/>
      <c r="C19" s="443"/>
      <c r="D19" s="443"/>
      <c r="E19" s="443"/>
      <c r="F19" s="443"/>
      <c r="G19" s="443"/>
      <c r="H19" s="82">
        <f>'ПУНЦ до 150 кВт'!H19</f>
        <v>0.36</v>
      </c>
    </row>
    <row r="20" spans="1:8" ht="39.75" customHeight="1" x14ac:dyDescent="0.2">
      <c r="A20" s="443" t="s">
        <v>90</v>
      </c>
      <c r="B20" s="443"/>
      <c r="C20" s="443"/>
      <c r="D20" s="443"/>
      <c r="E20" s="443"/>
      <c r="F20" s="443"/>
      <c r="G20" s="443"/>
      <c r="H20" s="82">
        <f>'ПУНЦ до 150 кВт'!H20</f>
        <v>276.2590469999999</v>
      </c>
    </row>
    <row r="21" spans="1:8" ht="22.5" customHeight="1" x14ac:dyDescent="0.2">
      <c r="A21" s="443" t="s">
        <v>91</v>
      </c>
      <c r="B21" s="443"/>
      <c r="C21" s="443"/>
      <c r="D21" s="443"/>
      <c r="E21" s="443"/>
      <c r="F21" s="443"/>
      <c r="G21" s="443"/>
      <c r="H21" s="82">
        <f>'ПУНЦ до 150 кВт'!H21</f>
        <v>0</v>
      </c>
    </row>
    <row r="22" spans="1:8" ht="18.75" customHeight="1" x14ac:dyDescent="0.2">
      <c r="A22" s="443" t="s">
        <v>92</v>
      </c>
      <c r="B22" s="443"/>
      <c r="C22" s="443"/>
      <c r="D22" s="443"/>
      <c r="E22" s="443"/>
      <c r="F22" s="443"/>
      <c r="G22" s="443"/>
      <c r="H22" s="82">
        <f>'ПУНЦ до 150 кВт'!H22</f>
        <v>0.89599999999999991</v>
      </c>
    </row>
    <row r="23" spans="1:8" ht="18.75" customHeight="1" x14ac:dyDescent="0.2">
      <c r="A23" s="443" t="s">
        <v>93</v>
      </c>
      <c r="B23" s="443"/>
      <c r="C23" s="443"/>
      <c r="D23" s="443"/>
      <c r="E23" s="443"/>
      <c r="F23" s="443"/>
      <c r="G23" s="443"/>
      <c r="H23" s="82">
        <f>'ПУНЦ до 150 кВт'!H23</f>
        <v>203.07595599999993</v>
      </c>
    </row>
    <row r="24" spans="1:8" ht="18.75" customHeight="1" x14ac:dyDescent="0.2">
      <c r="A24" s="443" t="s">
        <v>94</v>
      </c>
      <c r="B24" s="443"/>
      <c r="C24" s="443"/>
      <c r="D24" s="443"/>
      <c r="E24" s="443"/>
      <c r="F24" s="443"/>
      <c r="G24" s="443"/>
      <c r="H24" s="82">
        <f>'ПУНЦ до 150 кВт'!H24</f>
        <v>39.648606000000001</v>
      </c>
    </row>
    <row r="25" spans="1:8" ht="18.75" customHeight="1" x14ac:dyDescent="0.2">
      <c r="A25" s="443" t="s">
        <v>95</v>
      </c>
      <c r="B25" s="443"/>
      <c r="C25" s="443"/>
      <c r="D25" s="443"/>
      <c r="E25" s="443"/>
      <c r="F25" s="443"/>
      <c r="G25" s="443"/>
      <c r="H25" s="82">
        <f>'ПУНЦ до 150 кВт'!H25</f>
        <v>12.518858</v>
      </c>
    </row>
    <row r="26" spans="1:8" ht="18.75" customHeight="1" x14ac:dyDescent="0.2">
      <c r="A26" s="443" t="s">
        <v>96</v>
      </c>
      <c r="B26" s="443"/>
      <c r="C26" s="443"/>
      <c r="D26" s="443"/>
      <c r="E26" s="443"/>
      <c r="F26" s="443"/>
      <c r="G26" s="443"/>
      <c r="H26" s="82">
        <f>'ПУНЦ до 150 кВт'!H26</f>
        <v>20.119627000000005</v>
      </c>
    </row>
    <row r="27" spans="1:8" ht="39" customHeight="1" x14ac:dyDescent="0.2">
      <c r="A27" s="443" t="s">
        <v>97</v>
      </c>
      <c r="B27" s="443"/>
      <c r="C27" s="443"/>
      <c r="D27" s="443"/>
      <c r="E27" s="443"/>
      <c r="F27" s="443"/>
      <c r="G27" s="443"/>
      <c r="H27" s="82">
        <f>'ПУНЦ до 150 кВт'!H27</f>
        <v>578.93299999999999</v>
      </c>
    </row>
    <row r="28" spans="1:8" ht="40.5" customHeight="1" x14ac:dyDescent="0.2">
      <c r="A28" s="443" t="s">
        <v>98</v>
      </c>
      <c r="B28" s="443"/>
      <c r="C28" s="443"/>
      <c r="D28" s="443"/>
      <c r="E28" s="443"/>
      <c r="F28" s="443"/>
      <c r="G28" s="443"/>
      <c r="H28" s="82">
        <f>'ПУНЦ до 150 кВт'!H28</f>
        <v>535.33400000000006</v>
      </c>
    </row>
    <row r="29" spans="1:8" ht="18.75" x14ac:dyDescent="0.2">
      <c r="A29" s="442" t="s">
        <v>99</v>
      </c>
      <c r="B29" s="442"/>
      <c r="C29" s="442"/>
      <c r="D29" s="442"/>
      <c r="E29" s="442"/>
      <c r="F29" s="442"/>
      <c r="G29" s="442"/>
      <c r="H29" s="82">
        <f>'ПУНЦ до 150 кВт'!H29</f>
        <v>535.33400000000006</v>
      </c>
    </row>
    <row r="30" spans="1:8" ht="18.75" customHeight="1" x14ac:dyDescent="0.2">
      <c r="A30" s="443" t="s">
        <v>100</v>
      </c>
      <c r="B30" s="443"/>
      <c r="C30" s="443"/>
      <c r="D30" s="443"/>
      <c r="E30" s="443"/>
      <c r="F30" s="443"/>
      <c r="G30" s="443"/>
      <c r="H30" s="82">
        <f>'ПУНЦ до 150 кВт'!H30</f>
        <v>294.58100000000002</v>
      </c>
    </row>
    <row r="31" spans="1:8" ht="18.75" customHeight="1" x14ac:dyDescent="0.2">
      <c r="A31" s="443" t="s">
        <v>101</v>
      </c>
      <c r="B31" s="443"/>
      <c r="C31" s="443"/>
      <c r="D31" s="443"/>
      <c r="E31" s="443"/>
      <c r="F31" s="443"/>
      <c r="G31" s="443"/>
      <c r="H31" s="82">
        <f>'ПУНЦ до 150 кВт'!H31</f>
        <v>179.46199999999999</v>
      </c>
    </row>
    <row r="32" spans="1:8" ht="18.75" customHeight="1" x14ac:dyDescent="0.2">
      <c r="A32" s="443" t="s">
        <v>102</v>
      </c>
      <c r="B32" s="443"/>
      <c r="C32" s="443"/>
      <c r="D32" s="443"/>
      <c r="E32" s="443"/>
      <c r="F32" s="443"/>
      <c r="G32" s="443"/>
      <c r="H32" s="82">
        <f>'ПУНЦ до 150 кВт'!H32</f>
        <v>61.290999999999997</v>
      </c>
    </row>
    <row r="33" spans="1:8" ht="18.75" customHeight="1" x14ac:dyDescent="0.2">
      <c r="A33" s="442" t="s">
        <v>103</v>
      </c>
      <c r="B33" s="442"/>
      <c r="C33" s="442"/>
      <c r="D33" s="442"/>
      <c r="E33" s="442"/>
      <c r="F33" s="442"/>
      <c r="G33" s="442"/>
      <c r="H33" s="82">
        <f>'ПУНЦ до 150 кВт'!H33</f>
        <v>0</v>
      </c>
    </row>
    <row r="34" spans="1:8" ht="18.75" customHeight="1" x14ac:dyDescent="0.2">
      <c r="A34" s="443" t="s">
        <v>100</v>
      </c>
      <c r="B34" s="443"/>
      <c r="C34" s="443"/>
      <c r="D34" s="443"/>
      <c r="E34" s="443"/>
      <c r="F34" s="443"/>
      <c r="G34" s="443"/>
      <c r="H34" s="82">
        <f>'ПУНЦ до 150 кВт'!H34</f>
        <v>0</v>
      </c>
    </row>
    <row r="35" spans="1:8" ht="18.75" customHeight="1" x14ac:dyDescent="0.2">
      <c r="A35" s="443" t="s">
        <v>102</v>
      </c>
      <c r="B35" s="443"/>
      <c r="C35" s="443"/>
      <c r="D35" s="443"/>
      <c r="E35" s="443"/>
      <c r="F35" s="443"/>
      <c r="G35" s="443"/>
      <c r="H35" s="82">
        <f>'ПУНЦ до 150 кВт'!H35</f>
        <v>0</v>
      </c>
    </row>
    <row r="36" spans="1:8" ht="38.25" customHeight="1" x14ac:dyDescent="0.2">
      <c r="A36" s="443" t="s">
        <v>104</v>
      </c>
      <c r="B36" s="443"/>
      <c r="C36" s="443"/>
      <c r="D36" s="443"/>
      <c r="E36" s="443"/>
      <c r="F36" s="443"/>
      <c r="G36" s="443"/>
      <c r="H36" s="82">
        <f>'ПУНЦ до 150 кВт'!H36</f>
        <v>845394.09400000004</v>
      </c>
    </row>
    <row r="37" spans="1:8" ht="40.5" customHeight="1" x14ac:dyDescent="0.2">
      <c r="A37" s="443" t="s">
        <v>105</v>
      </c>
      <c r="B37" s="443"/>
      <c r="C37" s="443"/>
      <c r="D37" s="443"/>
      <c r="E37" s="443"/>
      <c r="F37" s="443"/>
      <c r="G37" s="443"/>
      <c r="H37" s="82">
        <f>'ПУНЦ до 150 кВт'!H37</f>
        <v>263.815</v>
      </c>
    </row>
    <row r="38" spans="1:8" ht="41.25" customHeight="1" x14ac:dyDescent="0.2">
      <c r="A38" s="443" t="s">
        <v>106</v>
      </c>
      <c r="B38" s="443"/>
      <c r="C38" s="443"/>
      <c r="D38" s="443"/>
      <c r="E38" s="443"/>
      <c r="F38" s="443"/>
      <c r="G38" s="443"/>
      <c r="H38" s="82">
        <f>'ПУНЦ до 150 кВт'!H38</f>
        <v>215193.049</v>
      </c>
    </row>
    <row r="39" spans="1:8" ht="18.75" x14ac:dyDescent="0.2">
      <c r="A39" s="443" t="s">
        <v>91</v>
      </c>
      <c r="B39" s="443"/>
      <c r="C39" s="443"/>
      <c r="D39" s="443"/>
      <c r="E39" s="443"/>
      <c r="F39" s="443"/>
      <c r="G39" s="443"/>
      <c r="H39" s="82">
        <f>'ПУНЦ до 150 кВт'!H39</f>
        <v>0</v>
      </c>
    </row>
    <row r="40" spans="1:8" ht="18.75" customHeight="1" x14ac:dyDescent="0.2">
      <c r="A40" s="443" t="s">
        <v>107</v>
      </c>
      <c r="B40" s="443"/>
      <c r="C40" s="443"/>
      <c r="D40" s="443"/>
      <c r="E40" s="443"/>
      <c r="F40" s="443"/>
      <c r="G40" s="443"/>
      <c r="H40" s="82">
        <f>'ПУНЦ до 150 кВт'!H40</f>
        <v>535.33400000000006</v>
      </c>
    </row>
    <row r="41" spans="1:8" ht="18.75" customHeight="1" x14ac:dyDescent="0.2">
      <c r="A41" s="443" t="s">
        <v>108</v>
      </c>
      <c r="B41" s="443"/>
      <c r="C41" s="443"/>
      <c r="D41" s="443"/>
      <c r="E41" s="443"/>
      <c r="F41" s="443"/>
      <c r="G41" s="443"/>
      <c r="H41" s="82">
        <f>'ПУНЦ до 150 кВт'!H41</f>
        <v>148736.318</v>
      </c>
    </row>
    <row r="42" spans="1:8" ht="18.75" customHeight="1" x14ac:dyDescent="0.2">
      <c r="A42" s="443" t="s">
        <v>109</v>
      </c>
      <c r="B42" s="443"/>
      <c r="C42" s="443"/>
      <c r="D42" s="443"/>
      <c r="E42" s="443"/>
      <c r="F42" s="443"/>
      <c r="G42" s="443"/>
      <c r="H42" s="82">
        <f>'ПУНЦ до 150 кВт'!H42</f>
        <v>33626.837</v>
      </c>
    </row>
    <row r="43" spans="1:8" ht="18.75" customHeight="1" x14ac:dyDescent="0.2">
      <c r="A43" s="443" t="s">
        <v>110</v>
      </c>
      <c r="B43" s="443"/>
      <c r="C43" s="443"/>
      <c r="D43" s="443"/>
      <c r="E43" s="443"/>
      <c r="F43" s="443"/>
      <c r="G43" s="443"/>
      <c r="H43" s="82">
        <f>'ПУНЦ до 150 кВт'!H43</f>
        <v>13557.588</v>
      </c>
    </row>
    <row r="44" spans="1:8" ht="18.75" customHeight="1" x14ac:dyDescent="0.2">
      <c r="A44" s="443" t="s">
        <v>111</v>
      </c>
      <c r="B44" s="443"/>
      <c r="C44" s="443"/>
      <c r="D44" s="443"/>
      <c r="E44" s="443"/>
      <c r="F44" s="443"/>
      <c r="G44" s="443"/>
      <c r="H44" s="82">
        <f>'ПУНЦ до 150 кВт'!H44</f>
        <v>18736.972000000002</v>
      </c>
    </row>
    <row r="45" spans="1:8" ht="37.5" customHeight="1" x14ac:dyDescent="0.2">
      <c r="A45" s="443" t="s">
        <v>112</v>
      </c>
      <c r="B45" s="443"/>
      <c r="C45" s="443"/>
      <c r="D45" s="443"/>
      <c r="E45" s="443"/>
      <c r="F45" s="443"/>
      <c r="G45" s="443"/>
      <c r="H45" s="82">
        <f>'ПУНЦ до 150 кВт'!H45</f>
        <v>289466.5</v>
      </c>
    </row>
    <row r="46" spans="1:8" ht="37.5" customHeight="1" x14ac:dyDescent="0.2">
      <c r="A46" s="443" t="s">
        <v>113</v>
      </c>
      <c r="B46" s="443"/>
      <c r="C46" s="443"/>
      <c r="D46" s="443"/>
      <c r="E46" s="443"/>
      <c r="F46" s="443"/>
      <c r="G46" s="443"/>
      <c r="H46" s="82">
        <f>'ПУНЦ до 150 кВт'!H46</f>
        <v>0</v>
      </c>
    </row>
    <row r="49" spans="1:12" ht="75" customHeight="1" x14ac:dyDescent="0.2">
      <c r="A49" s="413" t="s">
        <v>2</v>
      </c>
      <c r="B49" s="413"/>
      <c r="C49" s="413"/>
      <c r="D49" s="413"/>
      <c r="E49" s="413"/>
      <c r="F49" s="413"/>
      <c r="G49" s="413"/>
      <c r="H49" s="413"/>
      <c r="I49" s="413"/>
      <c r="J49" s="413"/>
      <c r="K49" s="413"/>
      <c r="L49" s="413"/>
    </row>
    <row r="50" spans="1:12" ht="15" customHeight="1" x14ac:dyDescent="0.2">
      <c r="B50" s="4"/>
      <c r="C50" s="4"/>
      <c r="D50" s="4"/>
      <c r="E50" s="4"/>
    </row>
    <row r="51" spans="1:12" ht="21" thickBot="1" x14ac:dyDescent="0.25">
      <c r="A51" s="33" t="s">
        <v>3</v>
      </c>
      <c r="C51" s="123"/>
      <c r="D51" s="4"/>
      <c r="E51" s="4"/>
    </row>
    <row r="52" spans="1:12" ht="23.25" customHeight="1" thickBot="1" x14ac:dyDescent="0.25">
      <c r="A52" s="429" t="s">
        <v>38</v>
      </c>
      <c r="B52" s="430"/>
      <c r="C52" s="430"/>
      <c r="D52" s="431"/>
      <c r="E52" s="375" t="s">
        <v>146</v>
      </c>
      <c r="F52" s="376"/>
      <c r="G52" s="376"/>
      <c r="H52" s="377"/>
      <c r="I52" s="375" t="s">
        <v>147</v>
      </c>
      <c r="J52" s="376"/>
      <c r="K52" s="376"/>
      <c r="L52" s="377"/>
    </row>
    <row r="53" spans="1:12" ht="23.25" customHeight="1" thickBot="1" x14ac:dyDescent="0.25">
      <c r="A53" s="432"/>
      <c r="B53" s="433"/>
      <c r="C53" s="433"/>
      <c r="D53" s="434"/>
      <c r="E53" s="58" t="s">
        <v>25</v>
      </c>
      <c r="F53" s="39" t="s">
        <v>26</v>
      </c>
      <c r="G53" s="23" t="s">
        <v>27</v>
      </c>
      <c r="H53" s="24" t="s">
        <v>28</v>
      </c>
      <c r="I53" s="58" t="s">
        <v>25</v>
      </c>
      <c r="J53" s="39" t="s">
        <v>26</v>
      </c>
      <c r="K53" s="23" t="s">
        <v>27</v>
      </c>
      <c r="L53" s="24" t="s">
        <v>28</v>
      </c>
    </row>
    <row r="54" spans="1:12" ht="20.100000000000001" customHeight="1" x14ac:dyDescent="0.2">
      <c r="A54" s="426" t="s">
        <v>20</v>
      </c>
      <c r="B54" s="427"/>
      <c r="C54" s="427"/>
      <c r="D54" s="428"/>
      <c r="E54" s="72">
        <f>'1, 2 ц.к.'!J40</f>
        <v>3534.9500000000003</v>
      </c>
      <c r="F54" s="72">
        <f>'1, 2 ц.к.'!K40</f>
        <v>3768.1</v>
      </c>
      <c r="G54" s="72">
        <f>'1, 2 ц.к.'!L40</f>
        <v>3783.7000000000003</v>
      </c>
      <c r="H54" s="72">
        <f>'1, 2 ц.к.'!M40</f>
        <v>4475.1399999999994</v>
      </c>
      <c r="I54" s="72">
        <f>'1, 2 ц.к.'!N40</f>
        <v>1180.6500000000001</v>
      </c>
      <c r="J54" s="72">
        <f>'1, 2 ц.к.'!O40</f>
        <v>1180.6500000000001</v>
      </c>
      <c r="K54" s="72">
        <f>'1, 2 ц.к.'!P40</f>
        <v>1180.6500000000001</v>
      </c>
      <c r="L54" s="72">
        <f>'1, 2 ц.к.'!Q40</f>
        <v>1180.6500000000001</v>
      </c>
    </row>
    <row r="55" spans="1:12" ht="20.100000000000001" customHeight="1" x14ac:dyDescent="0.2">
      <c r="A55" s="423" t="s">
        <v>21</v>
      </c>
      <c r="B55" s="424"/>
      <c r="C55" s="424"/>
      <c r="D55" s="425"/>
      <c r="E55" s="73">
        <f>'1, 2 ц.к.'!J41</f>
        <v>5380.6</v>
      </c>
      <c r="F55" s="73">
        <f>'1, 2 ц.к.'!K41</f>
        <v>5613.75</v>
      </c>
      <c r="G55" s="73">
        <f>'1, 2 ц.к.'!L41</f>
        <v>5629.35</v>
      </c>
      <c r="H55" s="73">
        <f>'1, 2 ц.к.'!M41</f>
        <v>6320.7899999999991</v>
      </c>
      <c r="I55" s="73">
        <f>'1, 2 ц.к.'!N41</f>
        <v>3026.2999999999997</v>
      </c>
      <c r="J55" s="73">
        <f>'1, 2 ц.к.'!O41</f>
        <v>3026.2999999999997</v>
      </c>
      <c r="K55" s="73">
        <f>'1, 2 ц.к.'!P41</f>
        <v>3026.2999999999997</v>
      </c>
      <c r="L55" s="73">
        <f>'1, 2 ц.к.'!Q41</f>
        <v>3026.2999999999997</v>
      </c>
    </row>
    <row r="56" spans="1:12" ht="20.100000000000001" customHeight="1" thickBot="1" x14ac:dyDescent="0.25">
      <c r="A56" s="420" t="s">
        <v>23</v>
      </c>
      <c r="B56" s="421"/>
      <c r="C56" s="421"/>
      <c r="D56" s="422"/>
      <c r="E56" s="74">
        <f>'1, 2 ц.к.'!J42</f>
        <v>11822.04</v>
      </c>
      <c r="F56" s="74">
        <f>'1, 2 ц.к.'!K42</f>
        <v>12055.189999999999</v>
      </c>
      <c r="G56" s="74">
        <f>'1, 2 ц.к.'!L42</f>
        <v>12070.79</v>
      </c>
      <c r="H56" s="74">
        <f>'1, 2 ц.к.'!M42</f>
        <v>12762.23</v>
      </c>
      <c r="I56" s="74">
        <f>'1, 2 ц.к.'!N42</f>
        <v>9467.74</v>
      </c>
      <c r="J56" s="74">
        <f>'1, 2 ц.к.'!O42</f>
        <v>9467.74</v>
      </c>
      <c r="K56" s="74">
        <f>'1, 2 ц.к.'!P42</f>
        <v>9467.74</v>
      </c>
      <c r="L56" s="74">
        <f>'1, 2 ц.к.'!Q42</f>
        <v>9467.74</v>
      </c>
    </row>
    <row r="57" spans="1:12" ht="15" customHeight="1" x14ac:dyDescent="0.2">
      <c r="A57" s="41"/>
      <c r="E57" s="42"/>
      <c r="F57" s="42"/>
      <c r="G57" s="42"/>
      <c r="H57" s="42"/>
    </row>
    <row r="58" spans="1:12" ht="21" thickBot="1" x14ac:dyDescent="0.25">
      <c r="A58" s="33" t="s">
        <v>4</v>
      </c>
      <c r="E58" s="42"/>
      <c r="F58" s="42"/>
      <c r="G58" s="42"/>
      <c r="H58" s="42"/>
    </row>
    <row r="59" spans="1:12" ht="23.25" customHeight="1" thickBot="1" x14ac:dyDescent="0.25">
      <c r="A59" s="429" t="s">
        <v>38</v>
      </c>
      <c r="B59" s="430"/>
      <c r="C59" s="430"/>
      <c r="D59" s="431"/>
      <c r="E59" s="375" t="s">
        <v>146</v>
      </c>
      <c r="F59" s="376"/>
      <c r="G59" s="376"/>
      <c r="H59" s="377"/>
      <c r="I59" s="375" t="s">
        <v>147</v>
      </c>
      <c r="J59" s="376"/>
      <c r="K59" s="376"/>
      <c r="L59" s="377"/>
    </row>
    <row r="60" spans="1:12" ht="19.5" customHeight="1" thickBot="1" x14ac:dyDescent="0.25">
      <c r="A60" s="432"/>
      <c r="B60" s="433"/>
      <c r="C60" s="433"/>
      <c r="D60" s="434"/>
      <c r="E60" s="59" t="s">
        <v>25</v>
      </c>
      <c r="F60" s="19" t="s">
        <v>26</v>
      </c>
      <c r="G60" s="19" t="s">
        <v>27</v>
      </c>
      <c r="H60" s="20" t="s">
        <v>28</v>
      </c>
      <c r="I60" s="59" t="s">
        <v>25</v>
      </c>
      <c r="J60" s="19" t="s">
        <v>26</v>
      </c>
      <c r="K60" s="19" t="s">
        <v>27</v>
      </c>
      <c r="L60" s="20" t="s">
        <v>28</v>
      </c>
    </row>
    <row r="61" spans="1:12" ht="20.100000000000001" customHeight="1" x14ac:dyDescent="0.2">
      <c r="A61" s="426" t="s">
        <v>20</v>
      </c>
      <c r="B61" s="427"/>
      <c r="C61" s="427"/>
      <c r="D61" s="428"/>
      <c r="E61" s="72">
        <f>'1, 2 ц.к.'!J44</f>
        <v>3534.9500000000003</v>
      </c>
      <c r="F61" s="72">
        <f>'1, 2 ц.к.'!K44</f>
        <v>3768.1</v>
      </c>
      <c r="G61" s="72">
        <f>'1, 2 ц.к.'!L44</f>
        <v>3783.7000000000003</v>
      </c>
      <c r="H61" s="72">
        <f>'1, 2 ц.к.'!M44</f>
        <v>4475.1399999999994</v>
      </c>
      <c r="I61" s="72">
        <f>'1, 2 ц.к.'!N44</f>
        <v>1180.6500000000001</v>
      </c>
      <c r="J61" s="72">
        <f>'1, 2 ц.к.'!O44</f>
        <v>1180.6500000000001</v>
      </c>
      <c r="K61" s="72">
        <f>'1, 2 ц.к.'!P44</f>
        <v>1180.6500000000001</v>
      </c>
      <c r="L61" s="72">
        <f>'1, 2 ц.к.'!Q44</f>
        <v>1180.6500000000001</v>
      </c>
    </row>
    <row r="62" spans="1:12" ht="20.100000000000001" customHeight="1" thickBot="1" x14ac:dyDescent="0.25">
      <c r="A62" s="420" t="s">
        <v>22</v>
      </c>
      <c r="B62" s="421"/>
      <c r="C62" s="421"/>
      <c r="D62" s="422"/>
      <c r="E62" s="75">
        <f>'1, 2 ц.к.'!J45</f>
        <v>7097.87</v>
      </c>
      <c r="F62" s="75">
        <f>'1, 2 ц.к.'!K45</f>
        <v>7331.0199999999995</v>
      </c>
      <c r="G62" s="75">
        <f>'1, 2 ц.к.'!L45</f>
        <v>7346.62</v>
      </c>
      <c r="H62" s="75">
        <f>'1, 2 ц.к.'!M45</f>
        <v>8038.0599999999995</v>
      </c>
      <c r="I62" s="75">
        <f>'1, 2 ц.к.'!N45</f>
        <v>4743.57</v>
      </c>
      <c r="J62" s="75">
        <f>'1, 2 ц.к.'!O45</f>
        <v>4743.57</v>
      </c>
      <c r="K62" s="75">
        <f>'1, 2 ц.к.'!P45</f>
        <v>4743.57</v>
      </c>
      <c r="L62" s="75">
        <f>'1, 2 ц.к.'!Q45</f>
        <v>4743.57</v>
      </c>
    </row>
    <row r="65" spans="1:25" ht="60.75" customHeight="1" x14ac:dyDescent="0.2">
      <c r="A65" s="413" t="s">
        <v>5</v>
      </c>
      <c r="B65" s="413"/>
      <c r="C65" s="413"/>
      <c r="D65" s="413"/>
      <c r="E65" s="413"/>
      <c r="F65" s="413"/>
      <c r="G65" s="413"/>
      <c r="H65" s="413"/>
      <c r="I65" s="413"/>
      <c r="J65" s="413"/>
      <c r="K65" s="413"/>
      <c r="L65" s="413"/>
    </row>
    <row r="66" spans="1:25" ht="15" customHeight="1" x14ac:dyDescent="0.2">
      <c r="B66" s="3"/>
      <c r="C66" s="123"/>
      <c r="D66" s="123"/>
      <c r="E66" s="123"/>
      <c r="F66" s="123"/>
    </row>
    <row r="67" spans="1:25" ht="21" thickBot="1" x14ac:dyDescent="0.25">
      <c r="A67" s="387" t="s">
        <v>6</v>
      </c>
      <c r="B67" s="387"/>
      <c r="C67" s="387"/>
      <c r="D67" s="387"/>
      <c r="E67" s="387"/>
      <c r="F67" s="387"/>
      <c r="G67" s="387"/>
      <c r="H67" s="387"/>
      <c r="I67" s="387"/>
      <c r="J67" s="387"/>
      <c r="K67" s="387"/>
    </row>
    <row r="68" spans="1:25" ht="15" customHeight="1" x14ac:dyDescent="0.2">
      <c r="A68" s="384" t="s">
        <v>40</v>
      </c>
      <c r="B68" s="366" t="s">
        <v>7</v>
      </c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7"/>
    </row>
    <row r="69" spans="1:25" ht="15" customHeight="1" x14ac:dyDescent="0.2">
      <c r="A69" s="385"/>
      <c r="B69" s="368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9"/>
    </row>
    <row r="70" spans="1:25" ht="15" customHeight="1" thickBot="1" x14ac:dyDescent="0.25">
      <c r="A70" s="385"/>
      <c r="B70" s="370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1"/>
    </row>
    <row r="71" spans="1:25" ht="23.25" customHeight="1" thickBot="1" x14ac:dyDescent="0.25">
      <c r="A71" s="386"/>
      <c r="B71" s="37" t="s">
        <v>58</v>
      </c>
      <c r="C71" s="37" t="s">
        <v>59</v>
      </c>
      <c r="D71" s="37" t="s">
        <v>60</v>
      </c>
      <c r="E71" s="37" t="s">
        <v>80</v>
      </c>
      <c r="F71" s="37" t="s">
        <v>61</v>
      </c>
      <c r="G71" s="37" t="s">
        <v>62</v>
      </c>
      <c r="H71" s="37" t="s">
        <v>63</v>
      </c>
      <c r="I71" s="37" t="s">
        <v>64</v>
      </c>
      <c r="J71" s="37" t="s">
        <v>65</v>
      </c>
      <c r="K71" s="37" t="s">
        <v>66</v>
      </c>
      <c r="L71" s="37" t="s">
        <v>67</v>
      </c>
      <c r="M71" s="37" t="s">
        <v>68</v>
      </c>
      <c r="N71" s="37" t="s">
        <v>81</v>
      </c>
      <c r="O71" s="37" t="s">
        <v>69</v>
      </c>
      <c r="P71" s="37" t="s">
        <v>70</v>
      </c>
      <c r="Q71" s="37" t="s">
        <v>71</v>
      </c>
      <c r="R71" s="37" t="s">
        <v>72</v>
      </c>
      <c r="S71" s="37" t="s">
        <v>73</v>
      </c>
      <c r="T71" s="37" t="s">
        <v>74</v>
      </c>
      <c r="U71" s="37" t="s">
        <v>75</v>
      </c>
      <c r="V71" s="37" t="s">
        <v>76</v>
      </c>
      <c r="W71" s="37" t="s">
        <v>77</v>
      </c>
      <c r="X71" s="37" t="s">
        <v>78</v>
      </c>
      <c r="Y71" s="37" t="s">
        <v>79</v>
      </c>
    </row>
    <row r="72" spans="1:25" s="44" customFormat="1" ht="15" customHeight="1" x14ac:dyDescent="0.25">
      <c r="A72" s="56">
        <v>1</v>
      </c>
      <c r="B72" s="47">
        <f>'третья ц.к.'!$U$10</f>
        <v>3694.77</v>
      </c>
      <c r="C72" s="48">
        <f>'третья ц.к.'!$U$11</f>
        <v>3494.55</v>
      </c>
      <c r="D72" s="48">
        <f>'третья ц.к.'!$U$12</f>
        <v>3451.11</v>
      </c>
      <c r="E72" s="48">
        <f>'третья ц.к.'!$U$13</f>
        <v>3410.88</v>
      </c>
      <c r="F72" s="48">
        <f>'третья ц.к.'!$U$14</f>
        <v>3427.27</v>
      </c>
      <c r="G72" s="48">
        <f>'третья ц.к.'!$U$15</f>
        <v>3475.66</v>
      </c>
      <c r="H72" s="48">
        <f>'третья ц.к.'!$U$16</f>
        <v>3695.11</v>
      </c>
      <c r="I72" s="48">
        <f>'третья ц.к.'!$U$17</f>
        <v>3932.63</v>
      </c>
      <c r="J72" s="48">
        <f>'третья ц.к.'!$U$18</f>
        <v>4152.8500000000004</v>
      </c>
      <c r="K72" s="48">
        <f>'третья ц.к.'!$U$19</f>
        <v>4177.96</v>
      </c>
      <c r="L72" s="48">
        <f>'третья ц.к.'!$U$20</f>
        <v>4181.28</v>
      </c>
      <c r="M72" s="48">
        <f>'третья ц.к.'!$U$21</f>
        <v>4182.08</v>
      </c>
      <c r="N72" s="48">
        <f>'третья ц.к.'!$U$22</f>
        <v>4179.6899999999996</v>
      </c>
      <c r="O72" s="48">
        <f>'третья ц.к.'!$U$23</f>
        <v>4187.16</v>
      </c>
      <c r="P72" s="48">
        <f>'третья ц.к.'!$U$24</f>
        <v>4192.0200000000004</v>
      </c>
      <c r="Q72" s="48">
        <f>'третья ц.к.'!$U$25</f>
        <v>4208.74</v>
      </c>
      <c r="R72" s="48">
        <f>'третья ц.к.'!$U$26</f>
        <v>4184.88</v>
      </c>
      <c r="S72" s="48">
        <f>'третья ц.к.'!$U$27</f>
        <v>4177.8599999999997</v>
      </c>
      <c r="T72" s="48">
        <f>'третья ц.к.'!$U$28</f>
        <v>4174.16</v>
      </c>
      <c r="U72" s="48">
        <f>'третья ц.к.'!$U$29</f>
        <v>4203.2299999999996</v>
      </c>
      <c r="V72" s="48">
        <f>'третья ц.к.'!$U$30</f>
        <v>4312.45</v>
      </c>
      <c r="W72" s="48">
        <f>'третья ц.к.'!$U$31</f>
        <v>4208.74</v>
      </c>
      <c r="X72" s="48">
        <f>'третья ц.к.'!$U$32</f>
        <v>4156.83</v>
      </c>
      <c r="Y72" s="49">
        <f>'третья ц.к.'!$U$33</f>
        <v>3971.74</v>
      </c>
    </row>
    <row r="73" spans="1:25" ht="15" customHeight="1" x14ac:dyDescent="0.25">
      <c r="A73" s="57">
        <f>A72+1</f>
        <v>2</v>
      </c>
      <c r="B73" s="50">
        <f>'третья ц.к.'!$U$34</f>
        <v>3748.95</v>
      </c>
      <c r="C73" s="51">
        <f>'третья ц.к.'!$U$35</f>
        <v>3623.9</v>
      </c>
      <c r="D73" s="51">
        <f>'третья ц.к.'!$U$36</f>
        <v>3495.13</v>
      </c>
      <c r="E73" s="51">
        <f>'третья ц.к.'!$U$37</f>
        <v>3464.94</v>
      </c>
      <c r="F73" s="51">
        <f>'третья ц.к.'!$U$38</f>
        <v>3423.2</v>
      </c>
      <c r="G73" s="51">
        <f>'третья ц.к.'!$U$39</f>
        <v>3460.46</v>
      </c>
      <c r="H73" s="51">
        <f>'третья ц.к.'!$U$40</f>
        <v>3505.19</v>
      </c>
      <c r="I73" s="51">
        <f>'третья ц.к.'!$U$41</f>
        <v>3862.26</v>
      </c>
      <c r="J73" s="51">
        <f>'третья ц.к.'!$U$42</f>
        <v>4011.47</v>
      </c>
      <c r="K73" s="51">
        <f>'третья ц.к.'!$U$43</f>
        <v>4151.46</v>
      </c>
      <c r="L73" s="51">
        <f>'третья ц.к.'!$U$44</f>
        <v>4155.68</v>
      </c>
      <c r="M73" s="51">
        <f>'третья ц.к.'!$U$45</f>
        <v>4161.3500000000004</v>
      </c>
      <c r="N73" s="51">
        <f>'третья ц.к.'!$U$46</f>
        <v>4152.42</v>
      </c>
      <c r="O73" s="51">
        <f>'третья ц.к.'!$U$47</f>
        <v>4157.1899999999996</v>
      </c>
      <c r="P73" s="51">
        <f>'третья ц.к.'!$U$48</f>
        <v>4160.54</v>
      </c>
      <c r="Q73" s="51">
        <f>'третья ц.к.'!$U$49</f>
        <v>4152.84</v>
      </c>
      <c r="R73" s="51">
        <f>'третья ц.к.'!$U$50</f>
        <v>4152.74</v>
      </c>
      <c r="S73" s="51">
        <f>'третья ц.к.'!$U$51</f>
        <v>4158.33</v>
      </c>
      <c r="T73" s="51">
        <f>'третья ц.к.'!$U$52</f>
        <v>4170.42</v>
      </c>
      <c r="U73" s="51">
        <f>'третья ц.к.'!$U$53</f>
        <v>4240.09</v>
      </c>
      <c r="V73" s="51">
        <f>'третья ц.к.'!$U$54</f>
        <v>4261.84</v>
      </c>
      <c r="W73" s="51">
        <f>'третья ц.к.'!$U$55</f>
        <v>4179.9799999999996</v>
      </c>
      <c r="X73" s="51">
        <f>'третья ц.к.'!$U$56</f>
        <v>4001.94</v>
      </c>
      <c r="Y73" s="52">
        <f>'третья ц.к.'!$U$57</f>
        <v>3944.48</v>
      </c>
    </row>
    <row r="74" spans="1:25" ht="15" customHeight="1" x14ac:dyDescent="0.25">
      <c r="A74" s="57">
        <f t="shared" ref="A74:A101" si="0">A73+1</f>
        <v>3</v>
      </c>
      <c r="B74" s="50">
        <f>'третья ц.к.'!$U$58</f>
        <v>3769.2</v>
      </c>
      <c r="C74" s="51">
        <f>'третья ц.к.'!$U$59</f>
        <v>3491.03</v>
      </c>
      <c r="D74" s="51">
        <f>'третья ц.к.'!$U$60</f>
        <v>3392.54</v>
      </c>
      <c r="E74" s="51">
        <f>'третья ц.к.'!$U$61</f>
        <v>3336.25</v>
      </c>
      <c r="F74" s="51">
        <f>'третья ц.к.'!$U$62</f>
        <v>3335.51</v>
      </c>
      <c r="G74" s="51">
        <f>'третья ц.к.'!$U$63</f>
        <v>3336.47</v>
      </c>
      <c r="H74" s="51">
        <f>'третья ц.к.'!$U$64</f>
        <v>3444.81</v>
      </c>
      <c r="I74" s="51">
        <f>'третья ц.к.'!$U$65</f>
        <v>3638.71</v>
      </c>
      <c r="J74" s="51">
        <f>'третья ц.к.'!$U$66</f>
        <v>3878.11</v>
      </c>
      <c r="K74" s="51">
        <f>'третья ц.к.'!$U$67</f>
        <v>4017.27</v>
      </c>
      <c r="L74" s="51">
        <f>'третья ц.к.'!$U$68</f>
        <v>4016.7</v>
      </c>
      <c r="M74" s="51">
        <f>'третья ц.к.'!$U$69</f>
        <v>4028.77</v>
      </c>
      <c r="N74" s="51">
        <f>'третья ц.к.'!$U$70</f>
        <v>4019.7</v>
      </c>
      <c r="O74" s="51">
        <f>'третья ц.к.'!$U$71</f>
        <v>4020.42</v>
      </c>
      <c r="P74" s="51">
        <f>'третья ц.к.'!$U$72</f>
        <v>4026.45</v>
      </c>
      <c r="Q74" s="51">
        <f>'третья ц.к.'!$U$73</f>
        <v>4025.1</v>
      </c>
      <c r="R74" s="51">
        <f>'третья ц.к.'!$U$74</f>
        <v>4029.25</v>
      </c>
      <c r="S74" s="51">
        <f>'третья ц.к.'!$U$75</f>
        <v>4030.38</v>
      </c>
      <c r="T74" s="51">
        <f>'третья ц.к.'!$U$76</f>
        <v>4052.94</v>
      </c>
      <c r="U74" s="51">
        <f>'третья ц.к.'!$U$77</f>
        <v>4194.7700000000004</v>
      </c>
      <c r="V74" s="51">
        <f>'третья ц.к.'!$U$78</f>
        <v>4273.4399999999996</v>
      </c>
      <c r="W74" s="51">
        <f>'третья ц.к.'!$U$79</f>
        <v>4211.54</v>
      </c>
      <c r="X74" s="51">
        <f>'третья ц.к.'!$U$80</f>
        <v>4022.42</v>
      </c>
      <c r="Y74" s="52">
        <f>'третья ц.к.'!$U$81</f>
        <v>3893.51</v>
      </c>
    </row>
    <row r="75" spans="1:25" ht="15" customHeight="1" x14ac:dyDescent="0.25">
      <c r="A75" s="57">
        <f t="shared" si="0"/>
        <v>4</v>
      </c>
      <c r="B75" s="50">
        <f>'третья ц.к.'!$U$82</f>
        <v>3647.09</v>
      </c>
      <c r="C75" s="51">
        <f>'третья ц.к.'!$U$83</f>
        <v>3423.28</v>
      </c>
      <c r="D75" s="51">
        <f>'третья ц.к.'!$U$84</f>
        <v>3344.63</v>
      </c>
      <c r="E75" s="51">
        <f>'третья ц.к.'!$U$85</f>
        <v>3319.62</v>
      </c>
      <c r="F75" s="51">
        <f>'третья ц.к.'!$U$86</f>
        <v>3342.28</v>
      </c>
      <c r="G75" s="51">
        <f>'третья ц.к.'!$U$87</f>
        <v>3414.83</v>
      </c>
      <c r="H75" s="51">
        <f>'третья ц.к.'!$U$88</f>
        <v>3630.96</v>
      </c>
      <c r="I75" s="51">
        <f>'третья ц.к.'!$U$89</f>
        <v>3904.02</v>
      </c>
      <c r="J75" s="51">
        <f>'третья ц.к.'!$U$90</f>
        <v>4086.82</v>
      </c>
      <c r="K75" s="51">
        <f>'третья ц.к.'!$U$91</f>
        <v>4151.7299999999996</v>
      </c>
      <c r="L75" s="51">
        <f>'третья ц.к.'!$U$92</f>
        <v>4156.1899999999996</v>
      </c>
      <c r="M75" s="51">
        <f>'третья ц.к.'!$U$93</f>
        <v>4149.25</v>
      </c>
      <c r="N75" s="51">
        <f>'третья ц.к.'!$U$94</f>
        <v>4129.54</v>
      </c>
      <c r="O75" s="51">
        <f>'третья ц.к.'!$U$95</f>
        <v>4162.51</v>
      </c>
      <c r="P75" s="51">
        <f>'третья ц.к.'!$U$96</f>
        <v>4198.01</v>
      </c>
      <c r="Q75" s="51">
        <f>'третья ц.к.'!$U$97</f>
        <v>4159.41</v>
      </c>
      <c r="R75" s="51">
        <f>'третья ц.к.'!$U$98</f>
        <v>4145.8999999999996</v>
      </c>
      <c r="S75" s="51">
        <f>'третья ц.к.'!$U$99</f>
        <v>4080.88</v>
      </c>
      <c r="T75" s="51">
        <f>'третья ц.к.'!$U$100</f>
        <v>4084.16</v>
      </c>
      <c r="U75" s="51">
        <f>'третья ц.к.'!$U$101</f>
        <v>4145.2700000000004</v>
      </c>
      <c r="V75" s="51">
        <f>'третья ц.к.'!$U$102</f>
        <v>4179.16</v>
      </c>
      <c r="W75" s="51">
        <f>'третья ц.к.'!$U$103</f>
        <v>4170.37</v>
      </c>
      <c r="X75" s="51">
        <f>'третья ц.к.'!$U$104</f>
        <v>3863.72</v>
      </c>
      <c r="Y75" s="52">
        <f>'третья ц.к.'!$U$105</f>
        <v>3441.17</v>
      </c>
    </row>
    <row r="76" spans="1:25" ht="15" customHeight="1" x14ac:dyDescent="0.25">
      <c r="A76" s="57">
        <f t="shared" si="0"/>
        <v>5</v>
      </c>
      <c r="B76" s="50">
        <f>'третья ц.к.'!$U$106</f>
        <v>3507.53</v>
      </c>
      <c r="C76" s="51">
        <f>'третья ц.к.'!$U$107</f>
        <v>3378</v>
      </c>
      <c r="D76" s="51">
        <f>'третья ц.к.'!$U$108</f>
        <v>3300.88</v>
      </c>
      <c r="E76" s="51">
        <f>'третья ц.к.'!$U$109</f>
        <v>3270.71</v>
      </c>
      <c r="F76" s="51">
        <f>'третья ц.к.'!$U$110</f>
        <v>3316.62</v>
      </c>
      <c r="G76" s="51">
        <f>'третья ц.к.'!$U$111</f>
        <v>3351.47</v>
      </c>
      <c r="H76" s="51">
        <f>'третья ц.к.'!$U$112</f>
        <v>3508.14</v>
      </c>
      <c r="I76" s="51">
        <f>'третья ц.к.'!$U$113</f>
        <v>3823.22</v>
      </c>
      <c r="J76" s="51">
        <f>'третья ц.к.'!$U$114</f>
        <v>4080.14</v>
      </c>
      <c r="K76" s="51">
        <f>'третья ц.к.'!$U$115</f>
        <v>4167.43</v>
      </c>
      <c r="L76" s="51">
        <f>'третья ц.к.'!$U$116</f>
        <v>4169.25</v>
      </c>
      <c r="M76" s="51">
        <f>'третья ц.к.'!$U$117</f>
        <v>4165.03</v>
      </c>
      <c r="N76" s="51">
        <f>'третья ц.к.'!$U$118</f>
        <v>4159.09</v>
      </c>
      <c r="O76" s="51">
        <f>'третья ц.к.'!$U$119</f>
        <v>4174.62</v>
      </c>
      <c r="P76" s="51">
        <f>'третья ц.к.'!$U$120</f>
        <v>4223.2</v>
      </c>
      <c r="Q76" s="51">
        <f>'третья ц.к.'!$U$121</f>
        <v>4203.6099999999997</v>
      </c>
      <c r="R76" s="51">
        <f>'третья ц.к.'!$U$122</f>
        <v>4187.46</v>
      </c>
      <c r="S76" s="51">
        <f>'третья ц.к.'!$U$123</f>
        <v>4160.78</v>
      </c>
      <c r="T76" s="51">
        <f>'третья ц.к.'!$U$124</f>
        <v>4165.2700000000004</v>
      </c>
      <c r="U76" s="51">
        <f>'третья ц.к.'!$U$125</f>
        <v>4212.16</v>
      </c>
      <c r="V76" s="51">
        <f>'третья ц.к.'!$U$126</f>
        <v>4262.04</v>
      </c>
      <c r="W76" s="51">
        <f>'третья ц.к.'!$U$127</f>
        <v>4186.87</v>
      </c>
      <c r="X76" s="51">
        <f>'третья ц.к.'!$U$128</f>
        <v>4066</v>
      </c>
      <c r="Y76" s="52">
        <f>'третья ц.к.'!$U$129</f>
        <v>3664.22</v>
      </c>
    </row>
    <row r="77" spans="1:25" ht="15" customHeight="1" x14ac:dyDescent="0.25">
      <c r="A77" s="57">
        <f t="shared" si="0"/>
        <v>6</v>
      </c>
      <c r="B77" s="50">
        <f>'третья ц.к.'!$U$130</f>
        <v>3417.62</v>
      </c>
      <c r="C77" s="51">
        <f>'третья ц.к.'!$U$131</f>
        <v>3294.26</v>
      </c>
      <c r="D77" s="51">
        <f>'третья ц.к.'!$U$132</f>
        <v>3239.43</v>
      </c>
      <c r="E77" s="51">
        <f>'третья ц.к.'!$U$133</f>
        <v>3211.38</v>
      </c>
      <c r="F77" s="51">
        <f>'третья ц.к.'!$U$134</f>
        <v>3256.01</v>
      </c>
      <c r="G77" s="51">
        <f>'третья ц.к.'!$U$135</f>
        <v>3329.54</v>
      </c>
      <c r="H77" s="51">
        <f>'третья ц.к.'!$U$136</f>
        <v>3589.03</v>
      </c>
      <c r="I77" s="51">
        <f>'третья ц.к.'!$U$137</f>
        <v>3863.9</v>
      </c>
      <c r="J77" s="51">
        <f>'третья ц.к.'!$U$138</f>
        <v>4065.7</v>
      </c>
      <c r="K77" s="51">
        <f>'третья ц.к.'!$U$139</f>
        <v>4170.6000000000004</v>
      </c>
      <c r="L77" s="51">
        <f>'третья ц.к.'!$U$140</f>
        <v>4171.3100000000004</v>
      </c>
      <c r="M77" s="51">
        <f>'третья ц.к.'!$U$141</f>
        <v>4167.5</v>
      </c>
      <c r="N77" s="51">
        <f>'третья ц.к.'!$U$142</f>
        <v>4154.3900000000003</v>
      </c>
      <c r="O77" s="51">
        <f>'третья ц.к.'!$U$143</f>
        <v>4180.57</v>
      </c>
      <c r="P77" s="51">
        <f>'третья ц.к.'!$U$144</f>
        <v>4249.41</v>
      </c>
      <c r="Q77" s="51">
        <f>'третья ц.к.'!$U$145</f>
        <v>4228.4399999999996</v>
      </c>
      <c r="R77" s="51">
        <f>'третья ц.к.'!$U$146</f>
        <v>4138.75</v>
      </c>
      <c r="S77" s="51">
        <f>'третья ц.к.'!$U$147</f>
        <v>4101.88</v>
      </c>
      <c r="T77" s="51">
        <f>'третья ц.к.'!$U$148</f>
        <v>4103.0200000000004</v>
      </c>
      <c r="U77" s="51">
        <f>'третья ц.к.'!$U$149</f>
        <v>4217.0200000000004</v>
      </c>
      <c r="V77" s="51">
        <f>'третья ц.к.'!$U$150</f>
        <v>4219.3900000000003</v>
      </c>
      <c r="W77" s="51">
        <f>'третья ц.к.'!$U$151</f>
        <v>4207.7299999999996</v>
      </c>
      <c r="X77" s="51">
        <f>'третья ц.к.'!$U$152</f>
        <v>4082.38</v>
      </c>
      <c r="Y77" s="52">
        <f>'третья ц.к.'!$U$153</f>
        <v>3861.35</v>
      </c>
    </row>
    <row r="78" spans="1:25" ht="15" customHeight="1" x14ac:dyDescent="0.25">
      <c r="A78" s="57">
        <f t="shared" si="0"/>
        <v>7</v>
      </c>
      <c r="B78" s="50">
        <f>'третья ц.к.'!$U$154</f>
        <v>3521.41</v>
      </c>
      <c r="C78" s="51">
        <f>'третья ц.к.'!$U$155</f>
        <v>3364.97</v>
      </c>
      <c r="D78" s="51">
        <f>'третья ц.к.'!$U$156</f>
        <v>3269.97</v>
      </c>
      <c r="E78" s="51">
        <f>'третья ц.к.'!$U$157</f>
        <v>3246.56</v>
      </c>
      <c r="F78" s="51">
        <f>'третья ц.к.'!$U$158</f>
        <v>3317.46</v>
      </c>
      <c r="G78" s="51">
        <f>'третья ц.к.'!$U$159</f>
        <v>3449.48</v>
      </c>
      <c r="H78" s="51">
        <f>'третья ц.к.'!$U$160</f>
        <v>3732.83</v>
      </c>
      <c r="I78" s="51">
        <f>'третья ц.к.'!$U$161</f>
        <v>3913.63</v>
      </c>
      <c r="J78" s="51">
        <f>'третья ц.к.'!$U$162</f>
        <v>4075.97</v>
      </c>
      <c r="K78" s="51">
        <f>'третья ц.к.'!$U$163</f>
        <v>4228.3100000000004</v>
      </c>
      <c r="L78" s="51">
        <f>'третья ц.к.'!$U$164</f>
        <v>4225.8999999999996</v>
      </c>
      <c r="M78" s="51">
        <f>'третья ц.к.'!$U$165</f>
        <v>4222.43</v>
      </c>
      <c r="N78" s="51">
        <f>'третья ц.к.'!$U$166</f>
        <v>4217.62</v>
      </c>
      <c r="O78" s="51">
        <f>'третья ц.к.'!$U$167</f>
        <v>4233.59</v>
      </c>
      <c r="P78" s="51">
        <f>'третья ц.к.'!$U$168</f>
        <v>4255.5</v>
      </c>
      <c r="Q78" s="51">
        <f>'третья ц.к.'!$U$169</f>
        <v>4238.58</v>
      </c>
      <c r="R78" s="51">
        <f>'третья ц.к.'!$U$170</f>
        <v>4211.3</v>
      </c>
      <c r="S78" s="51">
        <f>'третья ц.к.'!$U$171</f>
        <v>4171.6000000000004</v>
      </c>
      <c r="T78" s="51">
        <f>'третья ц.к.'!$U$172</f>
        <v>4192.68</v>
      </c>
      <c r="U78" s="51">
        <f>'третья ц.к.'!$U$173</f>
        <v>4238.99</v>
      </c>
      <c r="V78" s="51">
        <f>'третья ц.к.'!$U$174</f>
        <v>4242.91</v>
      </c>
      <c r="W78" s="51">
        <f>'третья ц.к.'!$U$175</f>
        <v>4233.8100000000004</v>
      </c>
      <c r="X78" s="51">
        <f>'третья ц.к.'!$U$176</f>
        <v>4073.4</v>
      </c>
      <c r="Y78" s="52">
        <f>'третья ц.к.'!$U$177</f>
        <v>3869.98</v>
      </c>
    </row>
    <row r="79" spans="1:25" ht="15" customHeight="1" x14ac:dyDescent="0.25">
      <c r="A79" s="57">
        <f t="shared" si="0"/>
        <v>8</v>
      </c>
      <c r="B79" s="50">
        <f>'третья ц.к.'!$U$178</f>
        <v>3532.79</v>
      </c>
      <c r="C79" s="51">
        <f>'третья ц.к.'!$U$179</f>
        <v>3370.23</v>
      </c>
      <c r="D79" s="51">
        <f>'третья ц.к.'!$U$180</f>
        <v>3314.27</v>
      </c>
      <c r="E79" s="51">
        <f>'третья ц.к.'!$U$181</f>
        <v>3309.83</v>
      </c>
      <c r="F79" s="51">
        <f>'третья ц.к.'!$U$182</f>
        <v>3334.07</v>
      </c>
      <c r="G79" s="51">
        <f>'третья ц.к.'!$U$183</f>
        <v>3466.67</v>
      </c>
      <c r="H79" s="51">
        <f>'третья ц.к.'!$U$184</f>
        <v>3596.05</v>
      </c>
      <c r="I79" s="51">
        <f>'третья ц.к.'!$U$185</f>
        <v>3878.56</v>
      </c>
      <c r="J79" s="51">
        <f>'третья ц.к.'!$U$186</f>
        <v>4048.75</v>
      </c>
      <c r="K79" s="51">
        <f>'третья ц.к.'!$U$187</f>
        <v>4144.1499999999996</v>
      </c>
      <c r="L79" s="51">
        <f>'третья ц.к.'!$U$188</f>
        <v>4147.33</v>
      </c>
      <c r="M79" s="51">
        <f>'третья ц.к.'!$U$189</f>
        <v>4140.41</v>
      </c>
      <c r="N79" s="51">
        <f>'третья ц.к.'!$U$190</f>
        <v>4115.6499999999996</v>
      </c>
      <c r="O79" s="51">
        <f>'третья ц.к.'!$U$191</f>
        <v>4147.8999999999996</v>
      </c>
      <c r="P79" s="51">
        <f>'третья ц.к.'!$U$192</f>
        <v>4175.8</v>
      </c>
      <c r="Q79" s="51">
        <f>'третья ц.к.'!$U$193</f>
        <v>4158.9399999999996</v>
      </c>
      <c r="R79" s="51">
        <f>'третья ц.к.'!$U$194</f>
        <v>4130.87</v>
      </c>
      <c r="S79" s="51">
        <f>'третья ц.к.'!$U$195</f>
        <v>4107.8100000000004</v>
      </c>
      <c r="T79" s="51">
        <f>'третья ц.к.'!$U$196</f>
        <v>4117.82</v>
      </c>
      <c r="U79" s="51">
        <f>'третья ц.к.'!$U$197</f>
        <v>4175.3999999999996</v>
      </c>
      <c r="V79" s="51">
        <f>'третья ц.к.'!$U$198</f>
        <v>4179.54</v>
      </c>
      <c r="W79" s="51">
        <f>'третья ц.к.'!$U$199</f>
        <v>4148.41</v>
      </c>
      <c r="X79" s="51">
        <f>'третья ц.к.'!$U$200</f>
        <v>4076.77</v>
      </c>
      <c r="Y79" s="52">
        <f>'третья ц.к.'!$U$201</f>
        <v>3800.29</v>
      </c>
    </row>
    <row r="80" spans="1:25" ht="15" customHeight="1" x14ac:dyDescent="0.25">
      <c r="A80" s="57">
        <f t="shared" si="0"/>
        <v>9</v>
      </c>
      <c r="B80" s="50">
        <f>'третья ц.к.'!$U$202</f>
        <v>3621.8</v>
      </c>
      <c r="C80" s="51">
        <f>'третья ц.к.'!$U$203</f>
        <v>3487.01</v>
      </c>
      <c r="D80" s="51">
        <f>'третья ц.к.'!$U$204</f>
        <v>3422.07</v>
      </c>
      <c r="E80" s="51">
        <f>'третья ц.к.'!$U$205</f>
        <v>3385.18</v>
      </c>
      <c r="F80" s="51">
        <f>'третья ц.к.'!$U$206</f>
        <v>3391.08</v>
      </c>
      <c r="G80" s="51">
        <f>'третья ц.к.'!$U$207</f>
        <v>3453.04</v>
      </c>
      <c r="H80" s="51">
        <f>'третья ц.к.'!$U$208</f>
        <v>3532.2</v>
      </c>
      <c r="I80" s="51">
        <f>'третья ц.к.'!$U$209</f>
        <v>3711.4</v>
      </c>
      <c r="J80" s="51">
        <f>'третья ц.к.'!$U$210</f>
        <v>3991.56</v>
      </c>
      <c r="K80" s="51">
        <f>'третья ц.к.'!$U$211</f>
        <v>4104.03</v>
      </c>
      <c r="L80" s="51">
        <f>'третья ц.к.'!$U$212</f>
        <v>4116.7299999999996</v>
      </c>
      <c r="M80" s="51">
        <f>'третья ц.к.'!$U$213</f>
        <v>4119.8500000000004</v>
      </c>
      <c r="N80" s="51">
        <f>'третья ц.к.'!$U$214</f>
        <v>4113.42</v>
      </c>
      <c r="O80" s="51">
        <f>'третья ц.к.'!$U$215</f>
        <v>4115.6499999999996</v>
      </c>
      <c r="P80" s="51">
        <f>'третья ц.к.'!$U$216</f>
        <v>4114.21</v>
      </c>
      <c r="Q80" s="51">
        <f>'третья ц.к.'!$U$217</f>
        <v>4110.45</v>
      </c>
      <c r="R80" s="51">
        <f>'третья ц.к.'!$U$218</f>
        <v>4107.4799999999996</v>
      </c>
      <c r="S80" s="51">
        <f>'третья ц.к.'!$U$219</f>
        <v>4100.37</v>
      </c>
      <c r="T80" s="51">
        <f>'третья ц.к.'!$U$220</f>
        <v>4117.03</v>
      </c>
      <c r="U80" s="51">
        <f>'третья ц.к.'!$U$221</f>
        <v>4188.25</v>
      </c>
      <c r="V80" s="51">
        <f>'третья ц.к.'!$U$222</f>
        <v>4187.04</v>
      </c>
      <c r="W80" s="51">
        <f>'третья ц.к.'!$U$223</f>
        <v>4186.22</v>
      </c>
      <c r="X80" s="51">
        <f>'третья ц.к.'!$U$224</f>
        <v>4112.8500000000004</v>
      </c>
      <c r="Y80" s="52">
        <f>'третья ц.к.'!$U$225</f>
        <v>3911.08</v>
      </c>
    </row>
    <row r="81" spans="1:25" ht="15" customHeight="1" x14ac:dyDescent="0.25">
      <c r="A81" s="57">
        <f t="shared" si="0"/>
        <v>10</v>
      </c>
      <c r="B81" s="50">
        <f>'третья ц.к.'!$U$226</f>
        <v>3634.59</v>
      </c>
      <c r="C81" s="51">
        <f>'третья ц.к.'!$U$227</f>
        <v>3492.61</v>
      </c>
      <c r="D81" s="51">
        <f>'третья ц.к.'!$U$228</f>
        <v>3456.55</v>
      </c>
      <c r="E81" s="51">
        <f>'третья ц.к.'!$U$229</f>
        <v>3401.57</v>
      </c>
      <c r="F81" s="51">
        <f>'третья ц.к.'!$U$230</f>
        <v>3411.1</v>
      </c>
      <c r="G81" s="51">
        <f>'третья ц.к.'!$U$231</f>
        <v>3449.38</v>
      </c>
      <c r="H81" s="51">
        <f>'третья ц.к.'!$U$232</f>
        <v>3494.63</v>
      </c>
      <c r="I81" s="51">
        <f>'третья ц.к.'!$U$233</f>
        <v>3566.78</v>
      </c>
      <c r="J81" s="51">
        <f>'третья ц.к.'!$U$234</f>
        <v>3859.43</v>
      </c>
      <c r="K81" s="51">
        <f>'третья ц.к.'!$U$235</f>
        <v>4007.54</v>
      </c>
      <c r="L81" s="51">
        <f>'третья ц.к.'!$U$236</f>
        <v>4013.13</v>
      </c>
      <c r="M81" s="51">
        <f>'третья ц.к.'!$U$237</f>
        <v>4010.82</v>
      </c>
      <c r="N81" s="51">
        <f>'третья ц.к.'!$U$238</f>
        <v>4008.2</v>
      </c>
      <c r="O81" s="51">
        <f>'третья ц.к.'!$U$239</f>
        <v>4010.83</v>
      </c>
      <c r="P81" s="51">
        <f>'третья ц.к.'!$U$240</f>
        <v>4014.03</v>
      </c>
      <c r="Q81" s="51">
        <f>'третья ц.к.'!$U$241</f>
        <v>4014.82</v>
      </c>
      <c r="R81" s="51">
        <f>'третья ц.к.'!$U$242</f>
        <v>4019.45</v>
      </c>
      <c r="S81" s="51">
        <f>'третья ц.к.'!$U$243</f>
        <v>4024.03</v>
      </c>
      <c r="T81" s="51">
        <f>'третья ц.к.'!$U$244</f>
        <v>4042.13</v>
      </c>
      <c r="U81" s="51">
        <f>'третья ц.к.'!$U$245</f>
        <v>4204.34</v>
      </c>
      <c r="V81" s="51">
        <f>'третья ц.к.'!$U$246</f>
        <v>4228.45</v>
      </c>
      <c r="W81" s="51">
        <f>'третья ц.к.'!$U$247</f>
        <v>4156.24</v>
      </c>
      <c r="X81" s="51">
        <f>'третья ц.к.'!$U$248</f>
        <v>4022.39</v>
      </c>
      <c r="Y81" s="52">
        <f>'третья ц.к.'!$U$249</f>
        <v>3900.49</v>
      </c>
    </row>
    <row r="82" spans="1:25" s="45" customFormat="1" ht="15" customHeight="1" x14ac:dyDescent="0.25">
      <c r="A82" s="57">
        <f t="shared" si="0"/>
        <v>11</v>
      </c>
      <c r="B82" s="50">
        <f>'третья ц.к.'!$U$250</f>
        <v>3623.65</v>
      </c>
      <c r="C82" s="51">
        <f>'третья ц.к.'!$U$251</f>
        <v>3482.55</v>
      </c>
      <c r="D82" s="51">
        <f>'третья ц.к.'!$U$252</f>
        <v>3443.33</v>
      </c>
      <c r="E82" s="51">
        <f>'третья ц.к.'!$U$253</f>
        <v>3419.75</v>
      </c>
      <c r="F82" s="51">
        <f>'третья ц.к.'!$U$254</f>
        <v>3442.57</v>
      </c>
      <c r="G82" s="51">
        <f>'третья ц.к.'!$U$255</f>
        <v>3560.64</v>
      </c>
      <c r="H82" s="51">
        <f>'третья ц.к.'!$U$256</f>
        <v>3887.68</v>
      </c>
      <c r="I82" s="51">
        <f>'третья ц.к.'!$U$257</f>
        <v>3986.74</v>
      </c>
      <c r="J82" s="51">
        <f>'третья ц.к.'!$U$258</f>
        <v>4141.7</v>
      </c>
      <c r="K82" s="51">
        <f>'третья ц.к.'!$U$259</f>
        <v>4261.07</v>
      </c>
      <c r="L82" s="51">
        <f>'третья ц.к.'!$U$260</f>
        <v>4242.71</v>
      </c>
      <c r="M82" s="51">
        <f>'третья ц.к.'!$U$261</f>
        <v>4237.96</v>
      </c>
      <c r="N82" s="51">
        <f>'третья ц.к.'!$U$262</f>
        <v>4197.45</v>
      </c>
      <c r="O82" s="51">
        <f>'третья ц.к.'!$U$263</f>
        <v>4601.7299999999996</v>
      </c>
      <c r="P82" s="51">
        <f>'третья ц.к.'!$U$264</f>
        <v>4262.1400000000003</v>
      </c>
      <c r="Q82" s="51">
        <f>'третья ц.к.'!$U$265</f>
        <v>4260.16</v>
      </c>
      <c r="R82" s="51">
        <f>'третья ц.к.'!$U$266</f>
        <v>4223.46</v>
      </c>
      <c r="S82" s="51">
        <f>'третья ц.к.'!$U$267</f>
        <v>4193.7299999999996</v>
      </c>
      <c r="T82" s="51">
        <f>'третья ц.к.'!$U$268</f>
        <v>4177.22</v>
      </c>
      <c r="U82" s="51">
        <f>'третья ц.к.'!$U$269</f>
        <v>4247.49</v>
      </c>
      <c r="V82" s="51">
        <f>'третья ц.к.'!$U$270</f>
        <v>4257.5</v>
      </c>
      <c r="W82" s="51">
        <f>'третья ц.к.'!$U$271</f>
        <v>4186.7299999999996</v>
      </c>
      <c r="X82" s="51">
        <f>'третья ц.к.'!$U$272</f>
        <v>4073.82</v>
      </c>
      <c r="Y82" s="52">
        <f>'третья ц.к.'!$U$273</f>
        <v>3882.39</v>
      </c>
    </row>
    <row r="83" spans="1:25" ht="15" customHeight="1" x14ac:dyDescent="0.25">
      <c r="A83" s="57">
        <f t="shared" si="0"/>
        <v>12</v>
      </c>
      <c r="B83" s="50">
        <f>'третья ц.к.'!$U$274</f>
        <v>3602.53</v>
      </c>
      <c r="C83" s="51">
        <f>'третья ц.к.'!$U$275</f>
        <v>3430.58</v>
      </c>
      <c r="D83" s="51">
        <f>'третья ц.к.'!$U$276</f>
        <v>3366.57</v>
      </c>
      <c r="E83" s="51">
        <f>'третья ц.к.'!$U$277</f>
        <v>3346.19</v>
      </c>
      <c r="F83" s="51">
        <f>'третья ц.к.'!$U$278</f>
        <v>3401.08</v>
      </c>
      <c r="G83" s="51">
        <f>'третья ц.к.'!$U$279</f>
        <v>3544.9</v>
      </c>
      <c r="H83" s="51">
        <f>'третья ц.к.'!$U$280</f>
        <v>3853.44</v>
      </c>
      <c r="I83" s="51">
        <f>'третья ц.к.'!$U$281</f>
        <v>3988.75</v>
      </c>
      <c r="J83" s="51">
        <f>'третья ц.к.'!$U$282</f>
        <v>4180.75</v>
      </c>
      <c r="K83" s="51">
        <f>'третья ц.к.'!$U$283</f>
        <v>4238.46</v>
      </c>
      <c r="L83" s="51">
        <f>'третья ц.к.'!$U$284</f>
        <v>4244.3599999999997</v>
      </c>
      <c r="M83" s="51">
        <f>'третья ц.к.'!$U$285</f>
        <v>4231.87</v>
      </c>
      <c r="N83" s="51">
        <f>'третья ц.к.'!$U$286</f>
        <v>4193.87</v>
      </c>
      <c r="O83" s="51">
        <f>'третья ц.к.'!$U$287</f>
        <v>4220.1899999999996</v>
      </c>
      <c r="P83" s="51">
        <f>'третья ц.к.'!$U$288</f>
        <v>4304.0200000000004</v>
      </c>
      <c r="Q83" s="51">
        <f>'третья ц.к.'!$U$289</f>
        <v>4284.8999999999996</v>
      </c>
      <c r="R83" s="51">
        <f>'третья ц.к.'!$U$290</f>
        <v>4266.3</v>
      </c>
      <c r="S83" s="51">
        <f>'третья ц.к.'!$U$291</f>
        <v>4236.91</v>
      </c>
      <c r="T83" s="51">
        <f>'третья ц.к.'!$U$292</f>
        <v>4223.6899999999996</v>
      </c>
      <c r="U83" s="51">
        <f>'третья ц.к.'!$U$293</f>
        <v>4274.4399999999996</v>
      </c>
      <c r="V83" s="51">
        <f>'третья ц.к.'!$U$294</f>
        <v>4262.57</v>
      </c>
      <c r="W83" s="51">
        <f>'третья ц.к.'!$U$295</f>
        <v>4695.25</v>
      </c>
      <c r="X83" s="51">
        <f>'третья ц.к.'!$U$296</f>
        <v>4107.3599999999997</v>
      </c>
      <c r="Y83" s="52">
        <f>'третья ц.к.'!$U$297</f>
        <v>3896.06</v>
      </c>
    </row>
    <row r="84" spans="1:25" ht="15" customHeight="1" x14ac:dyDescent="0.25">
      <c r="A84" s="57">
        <f t="shared" si="0"/>
        <v>13</v>
      </c>
      <c r="B84" s="50">
        <f>'третья ц.к.'!$U$298</f>
        <v>3537.32</v>
      </c>
      <c r="C84" s="51">
        <f>'третья ц.к.'!$U$299</f>
        <v>3408.33</v>
      </c>
      <c r="D84" s="51">
        <f>'третья ц.к.'!$U$300</f>
        <v>3354.89</v>
      </c>
      <c r="E84" s="51">
        <f>'третья ц.к.'!$U$301</f>
        <v>3343.55</v>
      </c>
      <c r="F84" s="51">
        <f>'третья ц.к.'!$U$302</f>
        <v>3395.55</v>
      </c>
      <c r="G84" s="51">
        <f>'третья ц.к.'!$U$303</f>
        <v>3540.1</v>
      </c>
      <c r="H84" s="51">
        <f>'третья ц.к.'!$U$304</f>
        <v>3698.65</v>
      </c>
      <c r="I84" s="51">
        <f>'третья ц.к.'!$U$305</f>
        <v>3981.62</v>
      </c>
      <c r="J84" s="51">
        <f>'третья ц.к.'!$U$306</f>
        <v>4182.5600000000004</v>
      </c>
      <c r="K84" s="51">
        <f>'третья ц.к.'!$U$307</f>
        <v>4223.66</v>
      </c>
      <c r="L84" s="51">
        <f>'третья ц.к.'!$U$308</f>
        <v>4221.88</v>
      </c>
      <c r="M84" s="51">
        <f>'третья ц.к.'!$U$309</f>
        <v>4222.46</v>
      </c>
      <c r="N84" s="51">
        <f>'третья ц.к.'!$U$310</f>
        <v>4221.63</v>
      </c>
      <c r="O84" s="51">
        <f>'третья ц.к.'!$U$311</f>
        <v>4272.79</v>
      </c>
      <c r="P84" s="51">
        <f>'третья ц.к.'!$U$312</f>
        <v>4315.22</v>
      </c>
      <c r="Q84" s="51">
        <f>'третья ц.к.'!$U$313</f>
        <v>4300.8100000000004</v>
      </c>
      <c r="R84" s="51">
        <f>'третья ц.к.'!$U$314</f>
        <v>4254.53</v>
      </c>
      <c r="S84" s="51">
        <f>'третья ц.к.'!$U$315</f>
        <v>4220.25</v>
      </c>
      <c r="T84" s="51">
        <f>'третья ц.к.'!$U$316</f>
        <v>4217.97</v>
      </c>
      <c r="U84" s="51">
        <f>'третья ц.к.'!$U$317</f>
        <v>4287.92</v>
      </c>
      <c r="V84" s="51">
        <f>'третья ц.к.'!$U$318</f>
        <v>4287.7299999999996</v>
      </c>
      <c r="W84" s="51">
        <f>'третья ц.к.'!$U$319</f>
        <v>4231.21</v>
      </c>
      <c r="X84" s="51">
        <f>'третья ц.к.'!$U$320</f>
        <v>4154.99</v>
      </c>
      <c r="Y84" s="52">
        <f>'третья ц.к.'!$U$321</f>
        <v>3903.94</v>
      </c>
    </row>
    <row r="85" spans="1:25" ht="15" customHeight="1" x14ac:dyDescent="0.25">
      <c r="A85" s="57">
        <f t="shared" si="0"/>
        <v>14</v>
      </c>
      <c r="B85" s="50">
        <f>'третья ц.к.'!$U$322</f>
        <v>3601.1</v>
      </c>
      <c r="C85" s="51">
        <f>'третья ц.к.'!$U$323</f>
        <v>3456.26</v>
      </c>
      <c r="D85" s="51">
        <f>'третья ц.к.'!$U$324</f>
        <v>3409.88</v>
      </c>
      <c r="E85" s="51">
        <f>'третья ц.к.'!$U$325</f>
        <v>3391.75</v>
      </c>
      <c r="F85" s="51">
        <f>'третья ц.к.'!$U$326</f>
        <v>3407.21</v>
      </c>
      <c r="G85" s="51">
        <f>'третья ц.к.'!$U$327</f>
        <v>3492.69</v>
      </c>
      <c r="H85" s="51">
        <f>'третья ц.к.'!$U$328</f>
        <v>3728.94</v>
      </c>
      <c r="I85" s="51">
        <f>'третья ц.к.'!$U$329</f>
        <v>4004.01</v>
      </c>
      <c r="J85" s="51">
        <f>'третья ц.к.'!$U$330</f>
        <v>4194.95</v>
      </c>
      <c r="K85" s="51">
        <f>'третья ц.к.'!$U$331</f>
        <v>4226.26</v>
      </c>
      <c r="L85" s="51">
        <f>'третья ц.к.'!$U$332</f>
        <v>4222.95</v>
      </c>
      <c r="M85" s="51">
        <f>'третья ц.к.'!$U$333</f>
        <v>4237.32</v>
      </c>
      <c r="N85" s="51">
        <f>'третья ц.к.'!$U$334</f>
        <v>4236.57</v>
      </c>
      <c r="O85" s="51">
        <f>'третья ц.к.'!$U$335</f>
        <v>4302.13</v>
      </c>
      <c r="P85" s="51">
        <f>'третья ц.к.'!$U$336</f>
        <v>4314.84</v>
      </c>
      <c r="Q85" s="51">
        <f>'третья ц.к.'!$U$337</f>
        <v>4308.8900000000003</v>
      </c>
      <c r="R85" s="51">
        <f>'третья ц.к.'!$U$338</f>
        <v>4294.38</v>
      </c>
      <c r="S85" s="51">
        <f>'третья ц.к.'!$U$339</f>
        <v>4225.16</v>
      </c>
      <c r="T85" s="51">
        <f>'третья ц.к.'!$U$340</f>
        <v>4188.82</v>
      </c>
      <c r="U85" s="51">
        <f>'третья ц.к.'!$U$341</f>
        <v>4248.67</v>
      </c>
      <c r="V85" s="51">
        <f>'третья ц.к.'!$U$342</f>
        <v>4230.8999999999996</v>
      </c>
      <c r="W85" s="51">
        <f>'третья ц.к.'!$U$343</f>
        <v>4195.58</v>
      </c>
      <c r="X85" s="51">
        <f>'третья ц.к.'!$U$344</f>
        <v>4151.43</v>
      </c>
      <c r="Y85" s="52">
        <f>'третья ц.к.'!$U$345</f>
        <v>3927.7</v>
      </c>
    </row>
    <row r="86" spans="1:25" ht="15" customHeight="1" x14ac:dyDescent="0.25">
      <c r="A86" s="57">
        <f t="shared" si="0"/>
        <v>15</v>
      </c>
      <c r="B86" s="50">
        <f>'третья ц.к.'!$U$346</f>
        <v>3624.08</v>
      </c>
      <c r="C86" s="51">
        <f>'третья ц.к.'!$U$347</f>
        <v>3466.3</v>
      </c>
      <c r="D86" s="51">
        <f>'третья ц.к.'!$U$348</f>
        <v>3377.6</v>
      </c>
      <c r="E86" s="51">
        <f>'третья ц.к.'!$U$349</f>
        <v>3341.49</v>
      </c>
      <c r="F86" s="51">
        <f>'третья ц.к.'!$U$350</f>
        <v>3408.49</v>
      </c>
      <c r="G86" s="51">
        <f>'третья ц.к.'!$U$351</f>
        <v>3488.77</v>
      </c>
      <c r="H86" s="51">
        <f>'третья ц.к.'!$U$352</f>
        <v>3718.75</v>
      </c>
      <c r="I86" s="51">
        <f>'третья ц.к.'!$U$353</f>
        <v>3967.87</v>
      </c>
      <c r="J86" s="51">
        <f>'третья ц.к.'!$U$354</f>
        <v>4153.8</v>
      </c>
      <c r="K86" s="51">
        <f>'третья ц.к.'!$U$355</f>
        <v>4201.57</v>
      </c>
      <c r="L86" s="51">
        <f>'третья ц.к.'!$U$356</f>
        <v>4200.8999999999996</v>
      </c>
      <c r="M86" s="51">
        <f>'третья ц.к.'!$U$357</f>
        <v>4205.9799999999996</v>
      </c>
      <c r="N86" s="51">
        <f>'третья ц.к.'!$U$358</f>
        <v>4212.84</v>
      </c>
      <c r="O86" s="51">
        <f>'третья ц.к.'!$U$359</f>
        <v>4234.1000000000004</v>
      </c>
      <c r="P86" s="51">
        <f>'третья ц.к.'!$U$360</f>
        <v>4273.99</v>
      </c>
      <c r="Q86" s="51">
        <f>'третья ц.к.'!$U$361</f>
        <v>4248.97</v>
      </c>
      <c r="R86" s="51">
        <f>'третья ц.к.'!$U$362</f>
        <v>4233.26</v>
      </c>
      <c r="S86" s="51">
        <f>'третья ц.к.'!$U$363</f>
        <v>4204.16</v>
      </c>
      <c r="T86" s="51">
        <f>'третья ц.к.'!$U$364</f>
        <v>4189.3900000000003</v>
      </c>
      <c r="U86" s="51">
        <f>'третья ц.к.'!$U$365</f>
        <v>4278.1899999999996</v>
      </c>
      <c r="V86" s="51">
        <f>'третья ц.к.'!$U$366</f>
        <v>4295.18</v>
      </c>
      <c r="W86" s="51">
        <f>'третья ц.к.'!$U$367</f>
        <v>4221.8100000000004</v>
      </c>
      <c r="X86" s="51">
        <f>'третья ц.к.'!$U$368</f>
        <v>4092.83</v>
      </c>
      <c r="Y86" s="52">
        <f>'третья ц.к.'!$U$369</f>
        <v>3933.39</v>
      </c>
    </row>
    <row r="87" spans="1:25" ht="15" customHeight="1" x14ac:dyDescent="0.25">
      <c r="A87" s="57">
        <f t="shared" si="0"/>
        <v>16</v>
      </c>
      <c r="B87" s="50">
        <f>'третья ц.к.'!$U$370</f>
        <v>3687.38</v>
      </c>
      <c r="C87" s="51">
        <f>'третья ц.к.'!$U$371</f>
        <v>3608.01</v>
      </c>
      <c r="D87" s="51">
        <f>'третья ц.к.'!$U$372</f>
        <v>3540.55</v>
      </c>
      <c r="E87" s="51">
        <f>'третья ц.к.'!$U$373</f>
        <v>3516.95</v>
      </c>
      <c r="F87" s="51">
        <f>'третья ц.к.'!$U$374</f>
        <v>3519.07</v>
      </c>
      <c r="G87" s="51">
        <f>'третья ц.к.'!$U$375</f>
        <v>3596.35</v>
      </c>
      <c r="H87" s="51">
        <f>'третья ц.к.'!$U$376</f>
        <v>3748.12</v>
      </c>
      <c r="I87" s="51">
        <f>'третья ц.к.'!$U$377</f>
        <v>3903.01</v>
      </c>
      <c r="J87" s="51">
        <f>'третья ц.к.'!$U$378</f>
        <v>4056.22</v>
      </c>
      <c r="K87" s="51">
        <f>'третья ц.к.'!$U$379</f>
        <v>4181.45</v>
      </c>
      <c r="L87" s="51">
        <f>'третья ц.к.'!$U$380</f>
        <v>4191.83</v>
      </c>
      <c r="M87" s="51">
        <f>'третья ц.к.'!$U$381</f>
        <v>4179.1099999999997</v>
      </c>
      <c r="N87" s="51">
        <f>'третья ц.к.'!$U$382</f>
        <v>4185.96</v>
      </c>
      <c r="O87" s="51">
        <f>'третья ц.к.'!$U$383</f>
        <v>4210.47</v>
      </c>
      <c r="P87" s="51">
        <f>'третья ц.к.'!$U$384</f>
        <v>4239.8999999999996</v>
      </c>
      <c r="Q87" s="51">
        <f>'третья ц.к.'!$U$385</f>
        <v>4184.84</v>
      </c>
      <c r="R87" s="51">
        <f>'третья ц.к.'!$U$386</f>
        <v>4198.59</v>
      </c>
      <c r="S87" s="51">
        <f>'третья ц.к.'!$U$387</f>
        <v>4226.75</v>
      </c>
      <c r="T87" s="51">
        <f>'третья ц.к.'!$U$388</f>
        <v>4204.83</v>
      </c>
      <c r="U87" s="51">
        <f>'третья ц.к.'!$U$389</f>
        <v>4412.79</v>
      </c>
      <c r="V87" s="51">
        <f>'третья ц.к.'!$U$390</f>
        <v>4387.0600000000004</v>
      </c>
      <c r="W87" s="51">
        <f>'третья ц.к.'!$U$391</f>
        <v>4236.4399999999996</v>
      </c>
      <c r="X87" s="51">
        <f>'третья ц.к.'!$U$392</f>
        <v>4036.32</v>
      </c>
      <c r="Y87" s="52">
        <f>'третья ц.к.'!$U$393</f>
        <v>3942.27</v>
      </c>
    </row>
    <row r="88" spans="1:25" ht="15" customHeight="1" x14ac:dyDescent="0.25">
      <c r="A88" s="57">
        <f t="shared" si="0"/>
        <v>17</v>
      </c>
      <c r="B88" s="50">
        <f>'третья ц.к.'!$U$394</f>
        <v>3811.8</v>
      </c>
      <c r="C88" s="51">
        <f>'третья ц.к.'!$U$395</f>
        <v>3620.86</v>
      </c>
      <c r="D88" s="51">
        <f>'третья ц.к.'!$U$396</f>
        <v>3560.4</v>
      </c>
      <c r="E88" s="51">
        <f>'третья ц.к.'!$U$397</f>
        <v>3531.42</v>
      </c>
      <c r="F88" s="51">
        <f>'третья ц.к.'!$U$398</f>
        <v>3401.18</v>
      </c>
      <c r="G88" s="51">
        <f>'третья ц.к.'!$U$399</f>
        <v>3406.81</v>
      </c>
      <c r="H88" s="51">
        <f>'третья ц.к.'!$U$400</f>
        <v>3524.12</v>
      </c>
      <c r="I88" s="51">
        <f>'третья ц.к.'!$U$401</f>
        <v>3643.43</v>
      </c>
      <c r="J88" s="51">
        <f>'третья ц.к.'!$U$402</f>
        <v>3963.9</v>
      </c>
      <c r="K88" s="51">
        <f>'третья ц.к.'!$U$403</f>
        <v>4033.14</v>
      </c>
      <c r="L88" s="51">
        <f>'третья ц.к.'!$U$404</f>
        <v>4065.85</v>
      </c>
      <c r="M88" s="51">
        <f>'третья ц.к.'!$U$405</f>
        <v>4073.57</v>
      </c>
      <c r="N88" s="51">
        <f>'третья ц.к.'!$U$406</f>
        <v>4077.08</v>
      </c>
      <c r="O88" s="51">
        <f>'третья ц.к.'!$U$407</f>
        <v>4102.58</v>
      </c>
      <c r="P88" s="51">
        <f>'третья ц.к.'!$U$408</f>
        <v>4091.76</v>
      </c>
      <c r="Q88" s="51">
        <f>'третья ц.к.'!$U$409</f>
        <v>4094.95</v>
      </c>
      <c r="R88" s="51">
        <f>'третья ц.к.'!$U$410</f>
        <v>4102.83</v>
      </c>
      <c r="S88" s="51">
        <f>'третья ц.к.'!$U$411</f>
        <v>4123.38</v>
      </c>
      <c r="T88" s="51">
        <f>'третья ц.к.'!$U$412</f>
        <v>4278.7700000000004</v>
      </c>
      <c r="U88" s="51">
        <f>'третья ц.к.'!$U$413</f>
        <v>4476.29</v>
      </c>
      <c r="V88" s="51">
        <f>'третья ц.к.'!$U$414</f>
        <v>5254.16</v>
      </c>
      <c r="W88" s="51">
        <f>'третья ц.к.'!$U$415</f>
        <v>5231.62</v>
      </c>
      <c r="X88" s="51">
        <f>'третья ц.к.'!$U$416</f>
        <v>4050.92</v>
      </c>
      <c r="Y88" s="52">
        <f>'третья ц.к.'!$U$417</f>
        <v>3922.83</v>
      </c>
    </row>
    <row r="89" spans="1:25" ht="15" customHeight="1" x14ac:dyDescent="0.25">
      <c r="A89" s="57">
        <f t="shared" si="0"/>
        <v>18</v>
      </c>
      <c r="B89" s="50">
        <f>'третья ц.к.'!$U$418</f>
        <v>3575.59</v>
      </c>
      <c r="C89" s="51">
        <f>'третья ц.к.'!$U$419</f>
        <v>3402.58</v>
      </c>
      <c r="D89" s="51">
        <f>'третья ц.к.'!$U$420</f>
        <v>3391.75</v>
      </c>
      <c r="E89" s="51">
        <f>'третья ц.к.'!$U$421</f>
        <v>3316.5</v>
      </c>
      <c r="F89" s="51">
        <f>'третья ц.к.'!$U$422</f>
        <v>3308.43</v>
      </c>
      <c r="G89" s="51">
        <f>'третья ц.к.'!$U$423</f>
        <v>3387.24</v>
      </c>
      <c r="H89" s="51">
        <f>'третья ц.к.'!$U$424</f>
        <v>3574.4</v>
      </c>
      <c r="I89" s="51">
        <f>'третья ц.к.'!$U$425</f>
        <v>3887.11</v>
      </c>
      <c r="J89" s="51">
        <f>'третья ц.к.'!$U$426</f>
        <v>4038.08</v>
      </c>
      <c r="K89" s="51">
        <f>'третья ц.к.'!$U$427</f>
        <v>4110.75</v>
      </c>
      <c r="L89" s="51">
        <f>'третья ц.к.'!$U$428</f>
        <v>4134.0600000000004</v>
      </c>
      <c r="M89" s="51">
        <f>'третья ц.к.'!$U$429</f>
        <v>4134.29</v>
      </c>
      <c r="N89" s="51">
        <f>'третья ц.к.'!$U$430</f>
        <v>4131.97</v>
      </c>
      <c r="O89" s="51">
        <f>'третья ц.к.'!$U$431</f>
        <v>4160.5</v>
      </c>
      <c r="P89" s="51">
        <f>'третья ц.к.'!$U$432</f>
        <v>4217.28</v>
      </c>
      <c r="Q89" s="51">
        <f>'третья ц.к.'!$U$433</f>
        <v>4196.1400000000003</v>
      </c>
      <c r="R89" s="51">
        <f>'третья ц.к.'!$U$434</f>
        <v>4178.6899999999996</v>
      </c>
      <c r="S89" s="51">
        <f>'третья ц.к.'!$U$435</f>
        <v>4133.05</v>
      </c>
      <c r="T89" s="51">
        <f>'третья ц.к.'!$U$436</f>
        <v>4123.13</v>
      </c>
      <c r="U89" s="51">
        <f>'третья ц.к.'!$U$437</f>
        <v>4355.72</v>
      </c>
      <c r="V89" s="51">
        <f>'третья ц.к.'!$U$438</f>
        <v>4193.8900000000003</v>
      </c>
      <c r="W89" s="51">
        <f>'третья ц.к.'!$U$439</f>
        <v>4137.0200000000004</v>
      </c>
      <c r="X89" s="51">
        <f>'третья ц.к.'!$U$440</f>
        <v>4019.83</v>
      </c>
      <c r="Y89" s="52">
        <f>'третья ц.к.'!$U$441</f>
        <v>3813.04</v>
      </c>
    </row>
    <row r="90" spans="1:25" ht="15" customHeight="1" x14ac:dyDescent="0.25">
      <c r="A90" s="57">
        <f t="shared" si="0"/>
        <v>19</v>
      </c>
      <c r="B90" s="50">
        <f>'третья ц.к.'!$U$442</f>
        <v>3573.87</v>
      </c>
      <c r="C90" s="51">
        <f>'третья ц.к.'!$U$443</f>
        <v>3451.29</v>
      </c>
      <c r="D90" s="51">
        <f>'третья ц.к.'!$U$444</f>
        <v>3368.64</v>
      </c>
      <c r="E90" s="51">
        <f>'третья ц.к.'!$U$445</f>
        <v>3355.65</v>
      </c>
      <c r="F90" s="51">
        <f>'третья ц.к.'!$U$446</f>
        <v>3352.03</v>
      </c>
      <c r="G90" s="51">
        <f>'третья ц.к.'!$U$447</f>
        <v>3465.48</v>
      </c>
      <c r="H90" s="51">
        <f>'третья ц.к.'!$U$448</f>
        <v>3593.11</v>
      </c>
      <c r="I90" s="51">
        <f>'третья ц.к.'!$U$449</f>
        <v>3907.03</v>
      </c>
      <c r="J90" s="51">
        <f>'третья ц.к.'!$U$450</f>
        <v>4194.88</v>
      </c>
      <c r="K90" s="51">
        <f>'третья ц.к.'!$U$451</f>
        <v>4233.28</v>
      </c>
      <c r="L90" s="51">
        <f>'третья ц.к.'!$U$452</f>
        <v>4244.1000000000004</v>
      </c>
      <c r="M90" s="51">
        <f>'третья ц.к.'!$U$453</f>
        <v>4250.41</v>
      </c>
      <c r="N90" s="51">
        <f>'третья ц.к.'!$U$454</f>
        <v>4252.53</v>
      </c>
      <c r="O90" s="51">
        <f>'третья ц.к.'!$U$455</f>
        <v>4264.09</v>
      </c>
      <c r="P90" s="51">
        <f>'третья ц.к.'!$U$456</f>
        <v>4292.45</v>
      </c>
      <c r="Q90" s="51">
        <f>'третья ц.к.'!$U$457</f>
        <v>4287.58</v>
      </c>
      <c r="R90" s="51">
        <f>'третья ц.к.'!$U$458</f>
        <v>4290.3</v>
      </c>
      <c r="S90" s="51">
        <f>'третья ц.к.'!$U$459</f>
        <v>4259.49</v>
      </c>
      <c r="T90" s="51">
        <f>'третья ц.к.'!$U$460</f>
        <v>4252.1499999999996</v>
      </c>
      <c r="U90" s="51">
        <f>'третья ц.к.'!$U$461</f>
        <v>4399.17</v>
      </c>
      <c r="V90" s="51">
        <f>'третья ц.к.'!$U$462</f>
        <v>4425.58</v>
      </c>
      <c r="W90" s="51">
        <f>'третья ц.к.'!$U$463</f>
        <v>4256.7700000000004</v>
      </c>
      <c r="X90" s="51">
        <f>'третья ц.к.'!$U$464</f>
        <v>4188.6099999999997</v>
      </c>
      <c r="Y90" s="52">
        <f>'третья ц.к.'!$U$465</f>
        <v>3943.92</v>
      </c>
    </row>
    <row r="91" spans="1:25" s="45" customFormat="1" ht="15" customHeight="1" x14ac:dyDescent="0.25">
      <c r="A91" s="57">
        <f t="shared" si="0"/>
        <v>20</v>
      </c>
      <c r="B91" s="50">
        <f>'третья ц.к.'!$U$466</f>
        <v>3632.48</v>
      </c>
      <c r="C91" s="51">
        <f>'третья ц.к.'!$U$467</f>
        <v>3488.49</v>
      </c>
      <c r="D91" s="51">
        <f>'третья ц.к.'!$U$468</f>
        <v>3433.08</v>
      </c>
      <c r="E91" s="51">
        <f>'третья ц.к.'!$U$469</f>
        <v>3434.62</v>
      </c>
      <c r="F91" s="51">
        <f>'третья ц.к.'!$U$470</f>
        <v>3455.98</v>
      </c>
      <c r="G91" s="51">
        <f>'третья ц.к.'!$U$471</f>
        <v>3526.88</v>
      </c>
      <c r="H91" s="51">
        <f>'третья ц.к.'!$U$472</f>
        <v>3764.71</v>
      </c>
      <c r="I91" s="51">
        <f>'третья ц.к.'!$U$473</f>
        <v>3976.61</v>
      </c>
      <c r="J91" s="51">
        <f>'третья ц.к.'!$U$474</f>
        <v>4204.97</v>
      </c>
      <c r="K91" s="51">
        <f>'третья ц.к.'!$U$475</f>
        <v>4245.91</v>
      </c>
      <c r="L91" s="51">
        <f>'третья ц.к.'!$U$476</f>
        <v>4259.92</v>
      </c>
      <c r="M91" s="51">
        <f>'третья ц.к.'!$U$477</f>
        <v>4252.84</v>
      </c>
      <c r="N91" s="51">
        <f>'третья ц.к.'!$U$478</f>
        <v>4251.5600000000004</v>
      </c>
      <c r="O91" s="51">
        <f>'третья ц.к.'!$U$479</f>
        <v>4276.34</v>
      </c>
      <c r="P91" s="51">
        <f>'третья ц.к.'!$U$480</f>
        <v>4401.3900000000003</v>
      </c>
      <c r="Q91" s="51">
        <f>'третья ц.к.'!$U$481</f>
        <v>4412.6899999999996</v>
      </c>
      <c r="R91" s="51">
        <f>'третья ц.к.'!$U$482</f>
        <v>4311.7299999999996</v>
      </c>
      <c r="S91" s="51">
        <f>'третья ц.к.'!$U$483</f>
        <v>4244.59</v>
      </c>
      <c r="T91" s="51">
        <f>'третья ц.к.'!$U$484</f>
        <v>4249.42</v>
      </c>
      <c r="U91" s="51">
        <f>'третья ц.к.'!$U$485</f>
        <v>4385.57</v>
      </c>
      <c r="V91" s="51">
        <f>'третья ц.к.'!$U$486</f>
        <v>4315.13</v>
      </c>
      <c r="W91" s="51">
        <f>'третья ц.к.'!$U$487</f>
        <v>4235.47</v>
      </c>
      <c r="X91" s="51">
        <f>'третья ц.к.'!$U$488</f>
        <v>4061.32</v>
      </c>
      <c r="Y91" s="52">
        <f>'третья ц.к.'!$U$489</f>
        <v>3977.04</v>
      </c>
    </row>
    <row r="92" spans="1:25" ht="15" customHeight="1" x14ac:dyDescent="0.25">
      <c r="A92" s="57">
        <f t="shared" si="0"/>
        <v>21</v>
      </c>
      <c r="B92" s="50">
        <f>'третья ц.к.'!$U$490</f>
        <v>3620.52</v>
      </c>
      <c r="C92" s="51">
        <f>'третья ц.к.'!$U$491</f>
        <v>3434.79</v>
      </c>
      <c r="D92" s="51">
        <f>'третья ц.к.'!$U$492</f>
        <v>3403.12</v>
      </c>
      <c r="E92" s="51">
        <f>'третья ц.к.'!$U$493</f>
        <v>3391.03</v>
      </c>
      <c r="F92" s="51">
        <f>'третья ц.к.'!$U$494</f>
        <v>3390.54</v>
      </c>
      <c r="G92" s="51">
        <f>'третья ц.к.'!$U$495</f>
        <v>3472.75</v>
      </c>
      <c r="H92" s="51">
        <f>'третья ц.к.'!$U$496</f>
        <v>3672.39</v>
      </c>
      <c r="I92" s="51">
        <f>'третья ц.к.'!$U$497</f>
        <v>3911.27</v>
      </c>
      <c r="J92" s="51">
        <f>'третья ц.к.'!$U$498</f>
        <v>4136.32</v>
      </c>
      <c r="K92" s="51">
        <f>'третья ц.к.'!$U$499</f>
        <v>4204.3900000000003</v>
      </c>
      <c r="L92" s="51">
        <f>'третья ц.к.'!$U$500</f>
        <v>4215.6499999999996</v>
      </c>
      <c r="M92" s="51">
        <f>'третья ц.к.'!$U$501</f>
        <v>4215.8100000000004</v>
      </c>
      <c r="N92" s="51">
        <f>'третья ц.к.'!$U$502</f>
        <v>4217.1400000000003</v>
      </c>
      <c r="O92" s="51">
        <f>'третья ц.к.'!$U$503</f>
        <v>4245.16</v>
      </c>
      <c r="P92" s="51">
        <f>'третья ц.к.'!$U$504</f>
        <v>4677.7</v>
      </c>
      <c r="Q92" s="51">
        <f>'третья ц.к.'!$U$505</f>
        <v>4430.18</v>
      </c>
      <c r="R92" s="51">
        <f>'третья ц.к.'!$U$506</f>
        <v>4233.97</v>
      </c>
      <c r="S92" s="51">
        <f>'третья ц.к.'!$U$507</f>
        <v>4197.8900000000003</v>
      </c>
      <c r="T92" s="51">
        <f>'третья ц.к.'!$U$508</f>
        <v>4203.47</v>
      </c>
      <c r="U92" s="51">
        <f>'третья ц.к.'!$U$509</f>
        <v>4333.49</v>
      </c>
      <c r="V92" s="51">
        <f>'третья ц.к.'!$U$510</f>
        <v>4296.2700000000004</v>
      </c>
      <c r="W92" s="51">
        <f>'третья ц.к.'!$U$511</f>
        <v>4209.8999999999996</v>
      </c>
      <c r="X92" s="51">
        <f>'третья ц.к.'!$U$512</f>
        <v>4032.96</v>
      </c>
      <c r="Y92" s="52">
        <f>'третья ц.к.'!$U$513</f>
        <v>3819.04</v>
      </c>
    </row>
    <row r="93" spans="1:25" ht="15" customHeight="1" x14ac:dyDescent="0.25">
      <c r="A93" s="57">
        <f t="shared" si="0"/>
        <v>22</v>
      </c>
      <c r="B93" s="50">
        <f>'третья ц.к.'!$U$514</f>
        <v>3548.04</v>
      </c>
      <c r="C93" s="51">
        <f>'третья ц.к.'!$U$515</f>
        <v>3440.83</v>
      </c>
      <c r="D93" s="51">
        <f>'третья ц.к.'!$U$516</f>
        <v>3418.3</v>
      </c>
      <c r="E93" s="51">
        <f>'третья ц.к.'!$U$517</f>
        <v>3401.36</v>
      </c>
      <c r="F93" s="51">
        <f>'третья ц.к.'!$U$518</f>
        <v>3397.91</v>
      </c>
      <c r="G93" s="51">
        <f>'третья ц.к.'!$U$519</f>
        <v>3463.4</v>
      </c>
      <c r="H93" s="51">
        <f>'третья ц.к.'!$U$520</f>
        <v>3622.8</v>
      </c>
      <c r="I93" s="51">
        <f>'третья ц.к.'!$U$521</f>
        <v>3949.12</v>
      </c>
      <c r="J93" s="51">
        <f>'третья ц.к.'!$U$522</f>
        <v>4165.57</v>
      </c>
      <c r="K93" s="51">
        <f>'третья ц.к.'!$U$523</f>
        <v>4231.25</v>
      </c>
      <c r="L93" s="51">
        <f>'третья ц.к.'!$U$524</f>
        <v>4241.96</v>
      </c>
      <c r="M93" s="51">
        <f>'третья ц.к.'!$U$525</f>
        <v>4246.79</v>
      </c>
      <c r="N93" s="51">
        <f>'третья ц.к.'!$U$526</f>
        <v>4246.18</v>
      </c>
      <c r="O93" s="51">
        <f>'третья ц.к.'!$U$527</f>
        <v>4306.83</v>
      </c>
      <c r="P93" s="51">
        <f>'третья ц.к.'!$U$528</f>
        <v>4372.95</v>
      </c>
      <c r="Q93" s="51">
        <f>'третья ц.к.'!$U$529</f>
        <v>4676.7700000000004</v>
      </c>
      <c r="R93" s="51">
        <f>'третья ц.к.'!$U$530</f>
        <v>4270.43</v>
      </c>
      <c r="S93" s="51">
        <f>'третья ц.к.'!$U$531</f>
        <v>4240.3900000000003</v>
      </c>
      <c r="T93" s="51">
        <f>'третья ц.к.'!$U$532</f>
        <v>4266.26</v>
      </c>
      <c r="U93" s="51">
        <f>'третья ц.к.'!$U$533</f>
        <v>4319.42</v>
      </c>
      <c r="V93" s="51">
        <f>'третья ц.к.'!$U$534</f>
        <v>4412.97</v>
      </c>
      <c r="W93" s="51">
        <f>'третья ц.к.'!$U$535</f>
        <v>4304.75</v>
      </c>
      <c r="X93" s="51">
        <f>'третья ц.к.'!$U$536</f>
        <v>4128.8100000000004</v>
      </c>
      <c r="Y93" s="52">
        <f>'третья ц.к.'!$U$537</f>
        <v>3963.07</v>
      </c>
    </row>
    <row r="94" spans="1:25" ht="15" customHeight="1" x14ac:dyDescent="0.25">
      <c r="A94" s="57">
        <f t="shared" si="0"/>
        <v>23</v>
      </c>
      <c r="B94" s="50">
        <f>'третья ц.к.'!$U$538</f>
        <v>3849.46</v>
      </c>
      <c r="C94" s="51">
        <f>'третья ц.к.'!$U$539</f>
        <v>3587.42</v>
      </c>
      <c r="D94" s="51">
        <f>'третья ц.к.'!$U$540</f>
        <v>3476.11</v>
      </c>
      <c r="E94" s="51">
        <f>'третья ц.к.'!$U$541</f>
        <v>3470.59</v>
      </c>
      <c r="F94" s="51">
        <f>'третья ц.к.'!$U$542</f>
        <v>3465.46</v>
      </c>
      <c r="G94" s="51">
        <f>'третья ц.к.'!$U$543</f>
        <v>3479.75</v>
      </c>
      <c r="H94" s="51">
        <f>'третья ц.к.'!$U$544</f>
        <v>3484.48</v>
      </c>
      <c r="I94" s="51">
        <f>'третья ц.к.'!$U$545</f>
        <v>3813.08</v>
      </c>
      <c r="J94" s="51">
        <f>'третья ц.к.'!$U$546</f>
        <v>4004.23</v>
      </c>
      <c r="K94" s="51">
        <f>'третья ц.к.'!$U$547</f>
        <v>4050.53</v>
      </c>
      <c r="L94" s="51">
        <f>'третья ц.к.'!$U$548</f>
        <v>4116.47</v>
      </c>
      <c r="M94" s="51">
        <f>'третья ц.к.'!$U$549</f>
        <v>4123.99</v>
      </c>
      <c r="N94" s="51">
        <f>'третья ц.к.'!$U$550</f>
        <v>4118.54</v>
      </c>
      <c r="O94" s="51">
        <f>'третья ц.к.'!$U$551</f>
        <v>4133.3999999999996</v>
      </c>
      <c r="P94" s="51">
        <f>'третья ц.к.'!$U$552</f>
        <v>4121.51</v>
      </c>
      <c r="Q94" s="51">
        <f>'третья ц.к.'!$U$553</f>
        <v>4118.18</v>
      </c>
      <c r="R94" s="51">
        <f>'третья ц.к.'!$U$554</f>
        <v>4072.72</v>
      </c>
      <c r="S94" s="51">
        <f>'третья ц.к.'!$U$555</f>
        <v>4050.83</v>
      </c>
      <c r="T94" s="51">
        <f>'третья ц.к.'!$U$556</f>
        <v>4078.95</v>
      </c>
      <c r="U94" s="51">
        <f>'третья ц.к.'!$U$557</f>
        <v>4231.42</v>
      </c>
      <c r="V94" s="51">
        <f>'третья ц.к.'!$U$558</f>
        <v>4212.8999999999996</v>
      </c>
      <c r="W94" s="51">
        <f>'третья ц.к.'!$U$559</f>
        <v>4084.4</v>
      </c>
      <c r="X94" s="51">
        <f>'третья ц.к.'!$U$560</f>
        <v>3994.58</v>
      </c>
      <c r="Y94" s="52">
        <f>'третья ц.к.'!$U$561</f>
        <v>3721.08</v>
      </c>
    </row>
    <row r="95" spans="1:25" ht="15" customHeight="1" x14ac:dyDescent="0.25">
      <c r="A95" s="57">
        <f t="shared" si="0"/>
        <v>24</v>
      </c>
      <c r="B95" s="50">
        <f>'третья ц.к.'!$U$562</f>
        <v>3682.97</v>
      </c>
      <c r="C95" s="51">
        <f>'третья ц.к.'!$U$563</f>
        <v>3538.07</v>
      </c>
      <c r="D95" s="51">
        <f>'третья ц.к.'!$U$564</f>
        <v>3460.14</v>
      </c>
      <c r="E95" s="51">
        <f>'третья ц.к.'!$U$565</f>
        <v>3399.45</v>
      </c>
      <c r="F95" s="51">
        <f>'третья ц.к.'!$U$566</f>
        <v>3391.08</v>
      </c>
      <c r="G95" s="51">
        <f>'третья ц.к.'!$U$567</f>
        <v>3374.07</v>
      </c>
      <c r="H95" s="51">
        <f>'третья ц.к.'!$U$568</f>
        <v>3464.29</v>
      </c>
      <c r="I95" s="51">
        <f>'третья ц.к.'!$U$569</f>
        <v>3594.18</v>
      </c>
      <c r="J95" s="51">
        <f>'третья ц.к.'!$U$570</f>
        <v>3669.65</v>
      </c>
      <c r="K95" s="51">
        <f>'третья ц.к.'!$U$571</f>
        <v>3952.03</v>
      </c>
      <c r="L95" s="51">
        <f>'третья ц.к.'!$U$572</f>
        <v>3963.79</v>
      </c>
      <c r="M95" s="51">
        <f>'третья ц.к.'!$U$573</f>
        <v>3963.77</v>
      </c>
      <c r="N95" s="51">
        <f>'третья ц.к.'!$U$574</f>
        <v>3969.51</v>
      </c>
      <c r="O95" s="51">
        <f>'третья ц.к.'!$U$575</f>
        <v>3979.59</v>
      </c>
      <c r="P95" s="51">
        <f>'третья ц.к.'!$U$576</f>
        <v>3983.26</v>
      </c>
      <c r="Q95" s="51">
        <f>'третья ц.к.'!$U$577</f>
        <v>3981.79</v>
      </c>
      <c r="R95" s="51">
        <f>'третья ц.к.'!$U$578</f>
        <v>3983.49</v>
      </c>
      <c r="S95" s="51">
        <f>'третья ц.к.'!$U$579</f>
        <v>3983.2</v>
      </c>
      <c r="T95" s="51">
        <f>'третья ц.к.'!$U$580</f>
        <v>4055.59</v>
      </c>
      <c r="U95" s="51">
        <f>'третья ц.к.'!$U$581</f>
        <v>4235.41</v>
      </c>
      <c r="V95" s="51">
        <f>'третья ц.к.'!$U$582</f>
        <v>4253.58</v>
      </c>
      <c r="W95" s="51">
        <f>'третья ц.к.'!$U$583</f>
        <v>4108.79</v>
      </c>
      <c r="X95" s="51">
        <f>'третья ц.к.'!$U$584</f>
        <v>3956.83</v>
      </c>
      <c r="Y95" s="52">
        <f>'третья ц.к.'!$U$585</f>
        <v>3730.34</v>
      </c>
    </row>
    <row r="96" spans="1:25" ht="15" customHeight="1" x14ac:dyDescent="0.25">
      <c r="A96" s="57">
        <f t="shared" si="0"/>
        <v>25</v>
      </c>
      <c r="B96" s="50">
        <f>'третья ц.к.'!$U$586</f>
        <v>3485.2</v>
      </c>
      <c r="C96" s="51">
        <f>'третья ц.к.'!$U$587</f>
        <v>3451.91</v>
      </c>
      <c r="D96" s="51">
        <f>'третья ц.к.'!$U$588</f>
        <v>3388.23</v>
      </c>
      <c r="E96" s="51">
        <f>'третья ц.к.'!$U$589</f>
        <v>3378.61</v>
      </c>
      <c r="F96" s="51">
        <f>'третья ц.к.'!$U$590</f>
        <v>3408.76</v>
      </c>
      <c r="G96" s="51">
        <f>'третья ц.к.'!$U$591</f>
        <v>3416.85</v>
      </c>
      <c r="H96" s="51">
        <f>'третья ц.к.'!$U$592</f>
        <v>3570.14</v>
      </c>
      <c r="I96" s="51">
        <f>'третья ц.к.'!$U$593</f>
        <v>3886.93</v>
      </c>
      <c r="J96" s="51">
        <f>'третья ц.к.'!$U$594</f>
        <v>4009.33</v>
      </c>
      <c r="K96" s="51">
        <f>'третья ц.к.'!$U$595</f>
        <v>4157.41</v>
      </c>
      <c r="L96" s="51">
        <f>'третья ц.к.'!$U$596</f>
        <v>4174.32</v>
      </c>
      <c r="M96" s="51">
        <f>'третья ц.к.'!$U$597</f>
        <v>4155</v>
      </c>
      <c r="N96" s="51">
        <f>'третья ц.к.'!$U$598</f>
        <v>4129.3599999999997</v>
      </c>
      <c r="O96" s="51">
        <f>'третья ц.к.'!$U$599</f>
        <v>4164.1400000000003</v>
      </c>
      <c r="P96" s="51">
        <f>'третья ц.к.'!$U$600</f>
        <v>4167.7700000000004</v>
      </c>
      <c r="Q96" s="51">
        <f>'третья ц.к.'!$U$601</f>
        <v>4150.1499999999996</v>
      </c>
      <c r="R96" s="51">
        <f>'третья ц.к.'!$U$602</f>
        <v>4110.9399999999996</v>
      </c>
      <c r="S96" s="51">
        <f>'третья ц.к.'!$U$603</f>
        <v>4059.96</v>
      </c>
      <c r="T96" s="51">
        <f>'третья ц.к.'!$U$604</f>
        <v>4124.93</v>
      </c>
      <c r="U96" s="51">
        <f>'третья ц.к.'!$U$605</f>
        <v>4216.79</v>
      </c>
      <c r="V96" s="51">
        <f>'третья ц.к.'!$U$606</f>
        <v>4180.6899999999996</v>
      </c>
      <c r="W96" s="51">
        <f>'третья ц.к.'!$U$607</f>
        <v>4058.82</v>
      </c>
      <c r="X96" s="51">
        <f>'третья ц.к.'!$U$608</f>
        <v>3951.53</v>
      </c>
      <c r="Y96" s="52">
        <f>'третья ц.к.'!$U$609</f>
        <v>3820.96</v>
      </c>
    </row>
    <row r="97" spans="1:25" ht="15" customHeight="1" x14ac:dyDescent="0.25">
      <c r="A97" s="57">
        <f t="shared" si="0"/>
        <v>26</v>
      </c>
      <c r="B97" s="50">
        <f>'третья ц.к.'!$U$610</f>
        <v>3442.42</v>
      </c>
      <c r="C97" s="51">
        <f>'третья ц.к.'!$U$611</f>
        <v>3367.75</v>
      </c>
      <c r="D97" s="51">
        <f>'третья ц.к.'!$U$612</f>
        <v>3343.35</v>
      </c>
      <c r="E97" s="51">
        <f>'третья ц.к.'!$U$613</f>
        <v>3339.79</v>
      </c>
      <c r="F97" s="51">
        <f>'третья ц.к.'!$U$614</f>
        <v>3344.35</v>
      </c>
      <c r="G97" s="51">
        <f>'третья ц.к.'!$U$615</f>
        <v>3478.82</v>
      </c>
      <c r="H97" s="51">
        <f>'третья ц.к.'!$U$616</f>
        <v>3563.88</v>
      </c>
      <c r="I97" s="51">
        <f>'третья ц.к.'!$U$617</f>
        <v>3904.13</v>
      </c>
      <c r="J97" s="51">
        <f>'третья ц.к.'!$U$618</f>
        <v>4035.31</v>
      </c>
      <c r="K97" s="51">
        <f>'третья ц.к.'!$U$619</f>
        <v>4113.53</v>
      </c>
      <c r="L97" s="51">
        <f>'третья ц.к.'!$U$620</f>
        <v>4134.8900000000003</v>
      </c>
      <c r="M97" s="51">
        <f>'третья ц.к.'!$U$621</f>
        <v>4086.4</v>
      </c>
      <c r="N97" s="51">
        <f>'третья ц.к.'!$U$622</f>
        <v>4058.27</v>
      </c>
      <c r="O97" s="51">
        <f>'третья ц.к.'!$U$623</f>
        <v>4080.18</v>
      </c>
      <c r="P97" s="51">
        <f>'третья ц.к.'!$U$624</f>
        <v>4116.33</v>
      </c>
      <c r="Q97" s="51">
        <f>'третья ц.к.'!$U$625</f>
        <v>4101.03</v>
      </c>
      <c r="R97" s="51">
        <f>'третья ц.к.'!$U$626</f>
        <v>4050.81</v>
      </c>
      <c r="S97" s="51">
        <f>'третья ц.к.'!$U$627</f>
        <v>4043.15</v>
      </c>
      <c r="T97" s="51">
        <f>'третья ц.к.'!$U$628</f>
        <v>4126.33</v>
      </c>
      <c r="U97" s="51">
        <f>'третья ц.к.'!$U$629</f>
        <v>4223.37</v>
      </c>
      <c r="V97" s="51">
        <f>'третья ц.к.'!$U$630</f>
        <v>4198.8599999999997</v>
      </c>
      <c r="W97" s="51">
        <f>'третья ц.к.'!$U$631</f>
        <v>4059.14</v>
      </c>
      <c r="X97" s="51">
        <f>'третья ц.к.'!$U$632</f>
        <v>3963.41</v>
      </c>
      <c r="Y97" s="52">
        <f>'третья ц.к.'!$U$633</f>
        <v>3795.63</v>
      </c>
    </row>
    <row r="98" spans="1:25" ht="15" customHeight="1" x14ac:dyDescent="0.25">
      <c r="A98" s="57">
        <f t="shared" si="0"/>
        <v>27</v>
      </c>
      <c r="B98" s="50">
        <f>'третья ц.к.'!$U$634</f>
        <v>3434.21</v>
      </c>
      <c r="C98" s="51">
        <f>'третья ц.к.'!$U$635</f>
        <v>3317.56</v>
      </c>
      <c r="D98" s="51">
        <f>'третья ц.к.'!$U$636</f>
        <v>3316.48</v>
      </c>
      <c r="E98" s="51">
        <f>'третья ц.к.'!$U$637</f>
        <v>3316.18</v>
      </c>
      <c r="F98" s="51">
        <f>'третья ц.к.'!$U$638</f>
        <v>3343.92</v>
      </c>
      <c r="G98" s="51">
        <f>'третья ц.к.'!$U$639</f>
        <v>3459.67</v>
      </c>
      <c r="H98" s="51">
        <f>'третья ц.к.'!$U$640</f>
        <v>3604.22</v>
      </c>
      <c r="I98" s="51">
        <f>'третья ц.к.'!$U$641</f>
        <v>3904.1</v>
      </c>
      <c r="J98" s="51">
        <f>'третья ц.к.'!$U$642</f>
        <v>4004.48</v>
      </c>
      <c r="K98" s="51">
        <f>'третья ц.к.'!$U$643</f>
        <v>4079.06</v>
      </c>
      <c r="L98" s="51">
        <f>'третья ц.к.'!$U$644</f>
        <v>4097.96</v>
      </c>
      <c r="M98" s="51">
        <f>'третья ц.к.'!$U$645</f>
        <v>4095.48</v>
      </c>
      <c r="N98" s="51">
        <f>'третья ц.к.'!$U$646</f>
        <v>4064.39</v>
      </c>
      <c r="O98" s="51">
        <f>'третья ц.к.'!$U$647</f>
        <v>4089.08</v>
      </c>
      <c r="P98" s="51">
        <f>'третья ц.к.'!$U$648</f>
        <v>4100.63</v>
      </c>
      <c r="Q98" s="51">
        <f>'третья ц.к.'!$U$649</f>
        <v>4093.93</v>
      </c>
      <c r="R98" s="51">
        <f>'третья ц.к.'!$U$650</f>
        <v>4044.97</v>
      </c>
      <c r="S98" s="51">
        <f>'третья ц.к.'!$U$651</f>
        <v>4019.55</v>
      </c>
      <c r="T98" s="51">
        <f>'третья ц.к.'!$U$652</f>
        <v>4152.3500000000004</v>
      </c>
      <c r="U98" s="51">
        <f>'третья ц.к.'!$U$653</f>
        <v>4287.4799999999996</v>
      </c>
      <c r="V98" s="51">
        <f>'третья ц.к.'!$U$654</f>
        <v>4188.8</v>
      </c>
      <c r="W98" s="51">
        <f>'третья ц.к.'!$U$655</f>
        <v>4061.07</v>
      </c>
      <c r="X98" s="51">
        <f>'третья ц.к.'!$U$656</f>
        <v>3968.99</v>
      </c>
      <c r="Y98" s="52">
        <f>'третья ц.к.'!$U$657</f>
        <v>3763.32</v>
      </c>
    </row>
    <row r="99" spans="1:25" ht="16.5" x14ac:dyDescent="0.25">
      <c r="A99" s="57">
        <f t="shared" si="0"/>
        <v>28</v>
      </c>
      <c r="B99" s="50">
        <f>'третья ц.к.'!$U$658</f>
        <v>3430.73</v>
      </c>
      <c r="C99" s="51">
        <f>'третья ц.к.'!$U$659</f>
        <v>3330.7</v>
      </c>
      <c r="D99" s="51">
        <f>'третья ц.к.'!$U$660</f>
        <v>3321</v>
      </c>
      <c r="E99" s="51">
        <f>'третья ц.к.'!$U$661</f>
        <v>3320.17</v>
      </c>
      <c r="F99" s="51">
        <f>'третья ц.к.'!$U$662</f>
        <v>3359.35</v>
      </c>
      <c r="G99" s="51">
        <f>'третья ц.к.'!$U$663</f>
        <v>3501.37</v>
      </c>
      <c r="H99" s="51">
        <f>'третья ц.к.'!$U$664</f>
        <v>3600.26</v>
      </c>
      <c r="I99" s="51">
        <f>'третья ц.к.'!$U$665</f>
        <v>3917.26</v>
      </c>
      <c r="J99" s="51">
        <f>'третья ц.к.'!$U$666</f>
        <v>4067.89</v>
      </c>
      <c r="K99" s="51">
        <f>'третья ц.к.'!$U$667</f>
        <v>4096.34</v>
      </c>
      <c r="L99" s="51">
        <f>'третья ц.к.'!$U$668</f>
        <v>4114.28</v>
      </c>
      <c r="M99" s="51">
        <f>'третья ц.к.'!$U$669</f>
        <v>4101.9399999999996</v>
      </c>
      <c r="N99" s="51">
        <f>'третья ц.к.'!$U$670</f>
        <v>4061.32</v>
      </c>
      <c r="O99" s="51">
        <f>'третья ц.к.'!$U$671</f>
        <v>4076.71</v>
      </c>
      <c r="P99" s="51">
        <f>'третья ц.к.'!$U$672</f>
        <v>4067.97</v>
      </c>
      <c r="Q99" s="51">
        <f>'третья ц.к.'!$U$673</f>
        <v>4050.34</v>
      </c>
      <c r="R99" s="51">
        <f>'третья ц.к.'!$U$674</f>
        <v>4055.54</v>
      </c>
      <c r="S99" s="51">
        <f>'третья ц.к.'!$U$675</f>
        <v>4043.28</v>
      </c>
      <c r="T99" s="51">
        <f>'третья ц.к.'!$U$676</f>
        <v>4089.62</v>
      </c>
      <c r="U99" s="51">
        <f>'третья ц.к.'!$U$677</f>
        <v>4212.0600000000004</v>
      </c>
      <c r="V99" s="51">
        <f>'третья ц.к.'!$U$678</f>
        <v>4154.6899999999996</v>
      </c>
      <c r="W99" s="51">
        <f>'третья ц.к.'!$U$679</f>
        <v>4052.72</v>
      </c>
      <c r="X99" s="51">
        <f>'третья ц.к.'!$U$680</f>
        <v>3989.78</v>
      </c>
      <c r="Y99" s="52">
        <f>'третья ц.к.'!$U$681</f>
        <v>3761.51</v>
      </c>
    </row>
    <row r="100" spans="1:25" ht="16.5" x14ac:dyDescent="0.25">
      <c r="A100" s="57">
        <f t="shared" si="0"/>
        <v>29</v>
      </c>
      <c r="B100" s="50">
        <f>'третья ц.к.'!$U$682</f>
        <v>3550.66</v>
      </c>
      <c r="C100" s="51">
        <f>'третья ц.к.'!$U$683</f>
        <v>3364.25</v>
      </c>
      <c r="D100" s="51">
        <f>'третья ц.к.'!$U$684</f>
        <v>3354.96</v>
      </c>
      <c r="E100" s="51">
        <f>'третья ц.к.'!$U$685</f>
        <v>3360.69</v>
      </c>
      <c r="F100" s="51">
        <f>'третья ц.к.'!$U$686</f>
        <v>3348.11</v>
      </c>
      <c r="G100" s="51">
        <f>'третья ц.к.'!$U$687</f>
        <v>3469.51</v>
      </c>
      <c r="H100" s="51">
        <f>'третья ц.к.'!$U$688</f>
        <v>3773.41</v>
      </c>
      <c r="I100" s="51">
        <f>'третья ц.к.'!$U$689</f>
        <v>3920.4</v>
      </c>
      <c r="J100" s="51">
        <f>'третья ц.к.'!$U$690</f>
        <v>4085.05</v>
      </c>
      <c r="K100" s="51">
        <f>'третья ц.к.'!$U$691</f>
        <v>4101.78</v>
      </c>
      <c r="L100" s="51">
        <f>'третья ц.к.'!$U$692</f>
        <v>4099.49</v>
      </c>
      <c r="M100" s="51">
        <f>'третья ц.к.'!$U$693</f>
        <v>4093.24</v>
      </c>
      <c r="N100" s="51">
        <f>'третья ц.к.'!$U$694</f>
        <v>4085.77</v>
      </c>
      <c r="O100" s="51">
        <f>'третья ц.к.'!$U$695</f>
        <v>4093.12</v>
      </c>
      <c r="P100" s="51">
        <f>'третья ц.к.'!$U$696</f>
        <v>4089.07</v>
      </c>
      <c r="Q100" s="51">
        <f>'третья ц.к.'!$U$697</f>
        <v>4087.87</v>
      </c>
      <c r="R100" s="51">
        <f>'третья ц.к.'!$U$698</f>
        <v>4083.74</v>
      </c>
      <c r="S100" s="51">
        <f>'третья ц.к.'!$U$699</f>
        <v>4087.63</v>
      </c>
      <c r="T100" s="51">
        <f>'третья ц.к.'!$U$700</f>
        <v>4123.2700000000004</v>
      </c>
      <c r="U100" s="51">
        <f>'третья ц.к.'!$U$701</f>
        <v>4210.8100000000004</v>
      </c>
      <c r="V100" s="51">
        <f>'третья ц.к.'!$U$702</f>
        <v>4201.66</v>
      </c>
      <c r="W100" s="51">
        <f>'третья ц.к.'!$U$703</f>
        <v>4110.3</v>
      </c>
      <c r="X100" s="51">
        <f>'третья ц.к.'!$U$704</f>
        <v>4107.09</v>
      </c>
      <c r="Y100" s="52">
        <f>'третья ц.к.'!$U$705</f>
        <v>3933.08</v>
      </c>
    </row>
    <row r="101" spans="1:25" ht="16.5" x14ac:dyDescent="0.25">
      <c r="A101" s="68">
        <f t="shared" si="0"/>
        <v>30</v>
      </c>
      <c r="B101" s="50">
        <f>'третья ц.к.'!$U$706</f>
        <v>3696.91</v>
      </c>
      <c r="C101" s="51">
        <f>'третья ц.к.'!$U$707</f>
        <v>3510.99</v>
      </c>
      <c r="D101" s="51">
        <f>'третья ц.к.'!$U$708</f>
        <v>3463.33</v>
      </c>
      <c r="E101" s="51">
        <f>'третья ц.к.'!$U$709</f>
        <v>3450.14</v>
      </c>
      <c r="F101" s="51">
        <f>'третья ц.к.'!$U$710</f>
        <v>3462.42</v>
      </c>
      <c r="G101" s="51">
        <f>'третья ц.к.'!$U$711</f>
        <v>3535.65</v>
      </c>
      <c r="H101" s="51">
        <f>'третья ц.к.'!$U$712</f>
        <v>3529.16</v>
      </c>
      <c r="I101" s="51">
        <f>'третья ц.к.'!$U$713</f>
        <v>3765.34</v>
      </c>
      <c r="J101" s="51">
        <f>'третья ц.к.'!$U$714</f>
        <v>3976.45</v>
      </c>
      <c r="K101" s="51">
        <f>'третья ц.к.'!$U$715</f>
        <v>4047.85</v>
      </c>
      <c r="L101" s="51">
        <f>'третья ц.к.'!$U$716</f>
        <v>4048.83</v>
      </c>
      <c r="M101" s="51">
        <f>'третья ц.к.'!$U$717</f>
        <v>4049.83</v>
      </c>
      <c r="N101" s="51">
        <f>'третья ц.к.'!$U$718</f>
        <v>4042.95</v>
      </c>
      <c r="O101" s="51">
        <f>'третья ц.к.'!$U$719</f>
        <v>4043.83</v>
      </c>
      <c r="P101" s="51">
        <f>'третья ц.к.'!$U$720</f>
        <v>4040.42</v>
      </c>
      <c r="Q101" s="51">
        <f>'третья ц.к.'!$U$721</f>
        <v>4042.53</v>
      </c>
      <c r="R101" s="51">
        <f>'третья ц.к.'!$U$722</f>
        <v>4045.62</v>
      </c>
      <c r="S101" s="51">
        <f>'третья ц.к.'!$U$723</f>
        <v>4049.93</v>
      </c>
      <c r="T101" s="51">
        <f>'третья ц.к.'!$U$724</f>
        <v>4157.88</v>
      </c>
      <c r="U101" s="51">
        <f>'третья ц.к.'!$U$725</f>
        <v>4307.9399999999996</v>
      </c>
      <c r="V101" s="51">
        <f>'третья ц.к.'!$U$726</f>
        <v>4197.63</v>
      </c>
      <c r="W101" s="51">
        <f>'третья ц.к.'!$U$727</f>
        <v>4091.74</v>
      </c>
      <c r="X101" s="51">
        <f>'третья ц.к.'!$U$728</f>
        <v>4001.22</v>
      </c>
      <c r="Y101" s="52">
        <f>'третья ц.к.'!$U$729</f>
        <v>3883.74</v>
      </c>
    </row>
    <row r="102" spans="1:25" ht="17.25" hidden="1" thickBot="1" x14ac:dyDescent="0.3">
      <c r="A102" s="69"/>
      <c r="B102" s="53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5"/>
    </row>
    <row r="103" spans="1:25" ht="15" customHeight="1" thickBot="1" x14ac:dyDescent="0.3">
      <c r="A103" s="60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</row>
    <row r="104" spans="1:25" ht="15" customHeight="1" x14ac:dyDescent="0.2">
      <c r="A104" s="384" t="s">
        <v>40</v>
      </c>
      <c r="B104" s="366" t="s">
        <v>8</v>
      </c>
      <c r="C104" s="366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7"/>
    </row>
    <row r="105" spans="1:25" ht="15" customHeight="1" x14ac:dyDescent="0.2">
      <c r="A105" s="385"/>
      <c r="B105" s="368"/>
      <c r="C105" s="368"/>
      <c r="D105" s="368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9"/>
    </row>
    <row r="106" spans="1:25" ht="15" customHeight="1" thickBot="1" x14ac:dyDescent="0.25">
      <c r="A106" s="385"/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1"/>
    </row>
    <row r="107" spans="1:25" ht="23.25" customHeight="1" thickBot="1" x14ac:dyDescent="0.25">
      <c r="A107" s="386"/>
      <c r="B107" s="37" t="s">
        <v>58</v>
      </c>
      <c r="C107" s="37" t="s">
        <v>59</v>
      </c>
      <c r="D107" s="37" t="s">
        <v>60</v>
      </c>
      <c r="E107" s="37" t="s">
        <v>80</v>
      </c>
      <c r="F107" s="37" t="s">
        <v>61</v>
      </c>
      <c r="G107" s="37" t="s">
        <v>62</v>
      </c>
      <c r="H107" s="37" t="s">
        <v>63</v>
      </c>
      <c r="I107" s="37" t="s">
        <v>64</v>
      </c>
      <c r="J107" s="37" t="s">
        <v>65</v>
      </c>
      <c r="K107" s="37" t="s">
        <v>66</v>
      </c>
      <c r="L107" s="37" t="s">
        <v>67</v>
      </c>
      <c r="M107" s="37" t="s">
        <v>68</v>
      </c>
      <c r="N107" s="37" t="s">
        <v>81</v>
      </c>
      <c r="O107" s="37" t="s">
        <v>69</v>
      </c>
      <c r="P107" s="37" t="s">
        <v>70</v>
      </c>
      <c r="Q107" s="37" t="s">
        <v>71</v>
      </c>
      <c r="R107" s="37" t="s">
        <v>72</v>
      </c>
      <c r="S107" s="37" t="s">
        <v>73</v>
      </c>
      <c r="T107" s="37" t="s">
        <v>74</v>
      </c>
      <c r="U107" s="37" t="s">
        <v>75</v>
      </c>
      <c r="V107" s="37" t="s">
        <v>76</v>
      </c>
      <c r="W107" s="37" t="s">
        <v>77</v>
      </c>
      <c r="X107" s="37" t="s">
        <v>78</v>
      </c>
      <c r="Y107" s="37" t="s">
        <v>79</v>
      </c>
    </row>
    <row r="108" spans="1:25" s="44" customFormat="1" ht="15" customHeight="1" x14ac:dyDescent="0.25">
      <c r="A108" s="56">
        <v>1</v>
      </c>
      <c r="B108" s="47">
        <f>'третья ц.к.'!$V$10</f>
        <v>3927.92</v>
      </c>
      <c r="C108" s="48">
        <f>'третья ц.к.'!$V$11</f>
        <v>3727.7</v>
      </c>
      <c r="D108" s="48">
        <f>'третья ц.к.'!$V$12</f>
        <v>3684.26</v>
      </c>
      <c r="E108" s="48">
        <f>'третья ц.к.'!$V$13</f>
        <v>3644.03</v>
      </c>
      <c r="F108" s="48">
        <f>'третья ц.к.'!$V$14</f>
        <v>3660.42</v>
      </c>
      <c r="G108" s="48">
        <f>'третья ц.к.'!$V$15</f>
        <v>3708.81</v>
      </c>
      <c r="H108" s="48">
        <f>'третья ц.к.'!$V$16</f>
        <v>3928.26</v>
      </c>
      <c r="I108" s="48">
        <f>'третья ц.к.'!$V$17</f>
        <v>4165.78</v>
      </c>
      <c r="J108" s="48">
        <f>'третья ц.к.'!$V$18</f>
        <v>4386</v>
      </c>
      <c r="K108" s="48">
        <f>'третья ц.к.'!$V$19</f>
        <v>4411.1099999999997</v>
      </c>
      <c r="L108" s="48">
        <f>'третья ц.к.'!$V$20</f>
        <v>4414.43</v>
      </c>
      <c r="M108" s="48">
        <f>'третья ц.к.'!$V$21</f>
        <v>4415.2299999999996</v>
      </c>
      <c r="N108" s="48">
        <f>'третья ц.к.'!$V$22</f>
        <v>4412.84</v>
      </c>
      <c r="O108" s="48">
        <f>'третья ц.к.'!$V$23</f>
        <v>4420.3100000000004</v>
      </c>
      <c r="P108" s="48">
        <f>'третья ц.к.'!$V$24</f>
        <v>4425.17</v>
      </c>
      <c r="Q108" s="48">
        <f>'третья ц.к.'!$V$25</f>
        <v>4441.8900000000003</v>
      </c>
      <c r="R108" s="48">
        <f>'третья ц.к.'!$V$26</f>
        <v>4418.03</v>
      </c>
      <c r="S108" s="48">
        <f>'третья ц.к.'!$V$27</f>
        <v>4411.01</v>
      </c>
      <c r="T108" s="48">
        <f>'третья ц.к.'!$V$28</f>
        <v>4407.3100000000004</v>
      </c>
      <c r="U108" s="48">
        <f>'третья ц.к.'!$V$29</f>
        <v>4436.38</v>
      </c>
      <c r="V108" s="48">
        <f>'третья ц.к.'!$V$30</f>
        <v>4545.6000000000004</v>
      </c>
      <c r="W108" s="48">
        <f>'третья ц.к.'!$V$31</f>
        <v>4441.8900000000003</v>
      </c>
      <c r="X108" s="48">
        <f>'третья ц.к.'!$V$32</f>
        <v>4389.9799999999996</v>
      </c>
      <c r="Y108" s="49">
        <f>'третья ц.к.'!$V$33</f>
        <v>4204.8900000000003</v>
      </c>
    </row>
    <row r="109" spans="1:25" ht="15" customHeight="1" x14ac:dyDescent="0.25">
      <c r="A109" s="57">
        <f>A108+1</f>
        <v>2</v>
      </c>
      <c r="B109" s="50">
        <f>'третья ц.к.'!$V$34</f>
        <v>3982.1</v>
      </c>
      <c r="C109" s="51">
        <f>'третья ц.к.'!$V$35</f>
        <v>3857.05</v>
      </c>
      <c r="D109" s="51">
        <f>'третья ц.к.'!$V$36</f>
        <v>3728.28</v>
      </c>
      <c r="E109" s="51">
        <f>'третья ц.к.'!$V$37</f>
        <v>3698.09</v>
      </c>
      <c r="F109" s="51">
        <f>'третья ц.к.'!$V$38</f>
        <v>3656.35</v>
      </c>
      <c r="G109" s="51">
        <f>'третья ц.к.'!$V$39</f>
        <v>3693.61</v>
      </c>
      <c r="H109" s="51">
        <f>'третья ц.к.'!$V$40</f>
        <v>3738.34</v>
      </c>
      <c r="I109" s="51">
        <f>'третья ц.к.'!$V$41</f>
        <v>4095.41</v>
      </c>
      <c r="J109" s="51">
        <f>'третья ц.к.'!$V$42</f>
        <v>4244.62</v>
      </c>
      <c r="K109" s="51">
        <f>'третья ц.к.'!$V$43</f>
        <v>4384.6099999999997</v>
      </c>
      <c r="L109" s="51">
        <f>'третья ц.к.'!$V$44</f>
        <v>4388.83</v>
      </c>
      <c r="M109" s="51">
        <f>'третья ц.к.'!$V$45</f>
        <v>4394.5</v>
      </c>
      <c r="N109" s="51">
        <f>'третья ц.к.'!$V$46</f>
        <v>4385.57</v>
      </c>
      <c r="O109" s="51">
        <f>'третья ц.к.'!$V$47</f>
        <v>4390.34</v>
      </c>
      <c r="P109" s="51">
        <f>'третья ц.к.'!$V$48</f>
        <v>4393.6899999999996</v>
      </c>
      <c r="Q109" s="51">
        <f>'третья ц.к.'!$V$49</f>
        <v>4385.99</v>
      </c>
      <c r="R109" s="51">
        <f>'третья ц.к.'!$V$50</f>
        <v>4385.8900000000003</v>
      </c>
      <c r="S109" s="51">
        <f>'третья ц.к.'!$V$51</f>
        <v>4391.4799999999996</v>
      </c>
      <c r="T109" s="51">
        <f>'третья ц.к.'!$V$52</f>
        <v>4403.57</v>
      </c>
      <c r="U109" s="51">
        <f>'третья ц.к.'!$V$53</f>
        <v>4473.24</v>
      </c>
      <c r="V109" s="51">
        <f>'третья ц.к.'!$V$54</f>
        <v>4494.99</v>
      </c>
      <c r="W109" s="51">
        <f>'третья ц.к.'!$V$55</f>
        <v>4413.13</v>
      </c>
      <c r="X109" s="51">
        <f>'третья ц.к.'!$V$56</f>
        <v>4235.09</v>
      </c>
      <c r="Y109" s="52">
        <f>'третья ц.к.'!$V$57</f>
        <v>4177.63</v>
      </c>
    </row>
    <row r="110" spans="1:25" ht="15" customHeight="1" x14ac:dyDescent="0.25">
      <c r="A110" s="57">
        <f t="shared" ref="A110:A137" si="1">A109+1</f>
        <v>3</v>
      </c>
      <c r="B110" s="50">
        <f>'третья ц.к.'!$V$58</f>
        <v>4002.35</v>
      </c>
      <c r="C110" s="51">
        <f>'третья ц.к.'!$V$59</f>
        <v>3724.18</v>
      </c>
      <c r="D110" s="51">
        <f>'третья ц.к.'!$V$60</f>
        <v>3625.69</v>
      </c>
      <c r="E110" s="51">
        <f>'третья ц.к.'!$V$61</f>
        <v>3569.4</v>
      </c>
      <c r="F110" s="51">
        <f>'третья ц.к.'!$V$62</f>
        <v>3568.66</v>
      </c>
      <c r="G110" s="51">
        <f>'третья ц.к.'!$V$63</f>
        <v>3569.62</v>
      </c>
      <c r="H110" s="51">
        <f>'третья ц.к.'!$V$64</f>
        <v>3677.96</v>
      </c>
      <c r="I110" s="51">
        <f>'третья ц.к.'!$V$65</f>
        <v>3871.86</v>
      </c>
      <c r="J110" s="51">
        <f>'третья ц.к.'!$V$66</f>
        <v>4111.26</v>
      </c>
      <c r="K110" s="51">
        <f>'третья ц.к.'!$V$67</f>
        <v>4250.42</v>
      </c>
      <c r="L110" s="51">
        <f>'третья ц.к.'!$V$68</f>
        <v>4249.8500000000004</v>
      </c>
      <c r="M110" s="51">
        <f>'третья ц.к.'!$V$69</f>
        <v>4261.92</v>
      </c>
      <c r="N110" s="51">
        <f>'третья ц.к.'!$V$70</f>
        <v>4252.8500000000004</v>
      </c>
      <c r="O110" s="51">
        <f>'третья ц.к.'!$V$71</f>
        <v>4253.57</v>
      </c>
      <c r="P110" s="51">
        <f>'третья ц.к.'!$V$72</f>
        <v>4259.6000000000004</v>
      </c>
      <c r="Q110" s="51">
        <f>'третья ц.к.'!$V$73</f>
        <v>4258.25</v>
      </c>
      <c r="R110" s="51">
        <f>'третья ц.к.'!$V$74</f>
        <v>4262.3999999999996</v>
      </c>
      <c r="S110" s="51">
        <f>'третья ц.к.'!$V$75</f>
        <v>4263.53</v>
      </c>
      <c r="T110" s="51">
        <f>'третья ц.к.'!$V$76</f>
        <v>4286.09</v>
      </c>
      <c r="U110" s="51">
        <f>'третья ц.к.'!$V$77</f>
        <v>4427.92</v>
      </c>
      <c r="V110" s="51">
        <f>'третья ц.к.'!$V$78</f>
        <v>4506.59</v>
      </c>
      <c r="W110" s="51">
        <f>'третья ц.к.'!$V$79</f>
        <v>4444.6899999999996</v>
      </c>
      <c r="X110" s="51">
        <f>'третья ц.к.'!$V$80</f>
        <v>4255.57</v>
      </c>
      <c r="Y110" s="52">
        <f>'третья ц.к.'!$V$81</f>
        <v>4126.66</v>
      </c>
    </row>
    <row r="111" spans="1:25" ht="15" customHeight="1" x14ac:dyDescent="0.25">
      <c r="A111" s="57">
        <f t="shared" si="1"/>
        <v>4</v>
      </c>
      <c r="B111" s="50">
        <f>'третья ц.к.'!$V$82</f>
        <v>3880.24</v>
      </c>
      <c r="C111" s="51">
        <f>'третья ц.к.'!$V$83</f>
        <v>3656.43</v>
      </c>
      <c r="D111" s="51">
        <f>'третья ц.к.'!$V$84</f>
        <v>3577.78</v>
      </c>
      <c r="E111" s="51">
        <f>'третья ц.к.'!$V$85</f>
        <v>3552.77</v>
      </c>
      <c r="F111" s="51">
        <f>'третья ц.к.'!$V$86</f>
        <v>3575.43</v>
      </c>
      <c r="G111" s="51">
        <f>'третья ц.к.'!$V$87</f>
        <v>3647.98</v>
      </c>
      <c r="H111" s="51">
        <f>'третья ц.к.'!$V$88</f>
        <v>3864.11</v>
      </c>
      <c r="I111" s="51">
        <f>'третья ц.к.'!$V$89</f>
        <v>4137.17</v>
      </c>
      <c r="J111" s="51">
        <f>'третья ц.к.'!$V$90</f>
        <v>4319.97</v>
      </c>
      <c r="K111" s="51">
        <f>'третья ц.к.'!$V$91</f>
        <v>4384.88</v>
      </c>
      <c r="L111" s="51">
        <f>'третья ц.к.'!$V$92</f>
        <v>4389.34</v>
      </c>
      <c r="M111" s="51">
        <f>'третья ц.к.'!$V$93</f>
        <v>4382.3999999999996</v>
      </c>
      <c r="N111" s="51">
        <f>'третья ц.к.'!$V$94</f>
        <v>4362.6899999999996</v>
      </c>
      <c r="O111" s="51">
        <f>'третья ц.к.'!$V$95</f>
        <v>4395.66</v>
      </c>
      <c r="P111" s="51">
        <f>'третья ц.к.'!$V$96</f>
        <v>4431.16</v>
      </c>
      <c r="Q111" s="51">
        <f>'третья ц.к.'!$V$97</f>
        <v>4392.5600000000004</v>
      </c>
      <c r="R111" s="51">
        <f>'третья ц.к.'!$V$98</f>
        <v>4379.05</v>
      </c>
      <c r="S111" s="51">
        <f>'третья ц.к.'!$V$99</f>
        <v>4314.03</v>
      </c>
      <c r="T111" s="51">
        <f>'третья ц.к.'!$V$100</f>
        <v>4317.3100000000004</v>
      </c>
      <c r="U111" s="51">
        <f>'третья ц.к.'!$V$101</f>
        <v>4378.42</v>
      </c>
      <c r="V111" s="51">
        <f>'третья ц.к.'!$V$102</f>
        <v>4412.3100000000004</v>
      </c>
      <c r="W111" s="51">
        <f>'третья ц.к.'!$V$103</f>
        <v>4403.5200000000004</v>
      </c>
      <c r="X111" s="51">
        <f>'третья ц.к.'!$V$104</f>
        <v>4096.87</v>
      </c>
      <c r="Y111" s="52">
        <f>'третья ц.к.'!$V$105</f>
        <v>3674.32</v>
      </c>
    </row>
    <row r="112" spans="1:25" ht="15" customHeight="1" x14ac:dyDescent="0.25">
      <c r="A112" s="57">
        <f t="shared" si="1"/>
        <v>5</v>
      </c>
      <c r="B112" s="50">
        <f>'третья ц.к.'!$V$106</f>
        <v>3740.68</v>
      </c>
      <c r="C112" s="51">
        <f>'третья ц.к.'!$V$107</f>
        <v>3611.15</v>
      </c>
      <c r="D112" s="51">
        <f>'третья ц.к.'!$V$108</f>
        <v>3534.03</v>
      </c>
      <c r="E112" s="51">
        <f>'третья ц.к.'!$V$109</f>
        <v>3503.86</v>
      </c>
      <c r="F112" s="51">
        <f>'третья ц.к.'!$V$110</f>
        <v>3549.77</v>
      </c>
      <c r="G112" s="51">
        <f>'третья ц.к.'!$V$111</f>
        <v>3584.62</v>
      </c>
      <c r="H112" s="51">
        <f>'третья ц.к.'!$V$112</f>
        <v>3741.29</v>
      </c>
      <c r="I112" s="51">
        <f>'третья ц.к.'!$V$113</f>
        <v>4056.37</v>
      </c>
      <c r="J112" s="51">
        <f>'третья ц.к.'!$V$114</f>
        <v>4313.29</v>
      </c>
      <c r="K112" s="51">
        <f>'третья ц.к.'!$V$115</f>
        <v>4400.58</v>
      </c>
      <c r="L112" s="51">
        <f>'третья ц.к.'!$V$116</f>
        <v>4402.3999999999996</v>
      </c>
      <c r="M112" s="51">
        <f>'третья ц.к.'!$V$117</f>
        <v>4398.18</v>
      </c>
      <c r="N112" s="51">
        <f>'третья ц.к.'!$V$118</f>
        <v>4392.24</v>
      </c>
      <c r="O112" s="51">
        <f>'третья ц.к.'!$V$119</f>
        <v>4407.7700000000004</v>
      </c>
      <c r="P112" s="51">
        <f>'третья ц.к.'!$V$120</f>
        <v>4456.3500000000004</v>
      </c>
      <c r="Q112" s="51">
        <f>'третья ц.к.'!$V$121</f>
        <v>4436.76</v>
      </c>
      <c r="R112" s="51">
        <f>'третья ц.к.'!$V$122</f>
        <v>4420.6099999999997</v>
      </c>
      <c r="S112" s="51">
        <f>'третья ц.к.'!$V$123</f>
        <v>4393.93</v>
      </c>
      <c r="T112" s="51">
        <f>'третья ц.к.'!$V$124</f>
        <v>4398.42</v>
      </c>
      <c r="U112" s="51">
        <f>'третья ц.к.'!$V$125</f>
        <v>4445.3100000000004</v>
      </c>
      <c r="V112" s="51">
        <f>'третья ц.к.'!$V$126</f>
        <v>4495.1899999999996</v>
      </c>
      <c r="W112" s="51">
        <f>'третья ц.к.'!$V$127</f>
        <v>4420.0200000000004</v>
      </c>
      <c r="X112" s="51">
        <f>'третья ц.к.'!$V$128</f>
        <v>4299.1499999999996</v>
      </c>
      <c r="Y112" s="52">
        <f>'третья ц.к.'!$V$129</f>
        <v>3897.37</v>
      </c>
    </row>
    <row r="113" spans="1:25" ht="15" customHeight="1" x14ac:dyDescent="0.25">
      <c r="A113" s="57">
        <f t="shared" si="1"/>
        <v>6</v>
      </c>
      <c r="B113" s="50">
        <f>'третья ц.к.'!$V$130</f>
        <v>3650.77</v>
      </c>
      <c r="C113" s="51">
        <f>'третья ц.к.'!$V$131</f>
        <v>3527.41</v>
      </c>
      <c r="D113" s="51">
        <f>'третья ц.к.'!$V$132</f>
        <v>3472.58</v>
      </c>
      <c r="E113" s="51">
        <f>'третья ц.к.'!$V$133</f>
        <v>3444.53</v>
      </c>
      <c r="F113" s="51">
        <f>'третья ц.к.'!$V$134</f>
        <v>3489.16</v>
      </c>
      <c r="G113" s="51">
        <f>'третья ц.к.'!$V$135</f>
        <v>3562.69</v>
      </c>
      <c r="H113" s="51">
        <f>'третья ц.к.'!$V$136</f>
        <v>3822.18</v>
      </c>
      <c r="I113" s="51">
        <f>'третья ц.к.'!$V$137</f>
        <v>4097.05</v>
      </c>
      <c r="J113" s="51">
        <f>'третья ц.к.'!$V$138</f>
        <v>4298.8500000000004</v>
      </c>
      <c r="K113" s="51">
        <f>'третья ц.к.'!$V$139</f>
        <v>4403.75</v>
      </c>
      <c r="L113" s="51">
        <f>'третья ц.к.'!$V$140</f>
        <v>4404.46</v>
      </c>
      <c r="M113" s="51">
        <f>'третья ц.к.'!$V$141</f>
        <v>4400.6499999999996</v>
      </c>
      <c r="N113" s="51">
        <f>'третья ц.к.'!$V$142</f>
        <v>4387.54</v>
      </c>
      <c r="O113" s="51">
        <f>'третья ц.к.'!$V$143</f>
        <v>4413.72</v>
      </c>
      <c r="P113" s="51">
        <f>'третья ц.к.'!$V$144</f>
        <v>4482.5600000000004</v>
      </c>
      <c r="Q113" s="51">
        <f>'третья ц.к.'!$V$145</f>
        <v>4461.59</v>
      </c>
      <c r="R113" s="51">
        <f>'третья ц.к.'!$V$146</f>
        <v>4371.8999999999996</v>
      </c>
      <c r="S113" s="51">
        <f>'третья ц.к.'!$V$147</f>
        <v>4335.03</v>
      </c>
      <c r="T113" s="51">
        <f>'третья ц.к.'!$V$148</f>
        <v>4336.17</v>
      </c>
      <c r="U113" s="51">
        <f>'третья ц.к.'!$V$149</f>
        <v>4450.17</v>
      </c>
      <c r="V113" s="51">
        <f>'третья ц.к.'!$V$150</f>
        <v>4452.54</v>
      </c>
      <c r="W113" s="51">
        <f>'третья ц.к.'!$V$151</f>
        <v>4440.88</v>
      </c>
      <c r="X113" s="51">
        <f>'третья ц.к.'!$V$152</f>
        <v>4315.53</v>
      </c>
      <c r="Y113" s="52">
        <f>'третья ц.к.'!$V$153</f>
        <v>4094.5</v>
      </c>
    </row>
    <row r="114" spans="1:25" ht="15" customHeight="1" x14ac:dyDescent="0.25">
      <c r="A114" s="57">
        <f t="shared" si="1"/>
        <v>7</v>
      </c>
      <c r="B114" s="50">
        <f>'третья ц.к.'!$V$154</f>
        <v>3754.56</v>
      </c>
      <c r="C114" s="51">
        <f>'третья ц.к.'!$V$155</f>
        <v>3598.12</v>
      </c>
      <c r="D114" s="51">
        <f>'третья ц.к.'!$V$156</f>
        <v>3503.12</v>
      </c>
      <c r="E114" s="51">
        <f>'третья ц.к.'!$V$157</f>
        <v>3479.71</v>
      </c>
      <c r="F114" s="51">
        <f>'третья ц.к.'!$V$158</f>
        <v>3550.61</v>
      </c>
      <c r="G114" s="51">
        <f>'третья ц.к.'!$V$159</f>
        <v>3682.63</v>
      </c>
      <c r="H114" s="51">
        <f>'третья ц.к.'!$V$160</f>
        <v>3965.98</v>
      </c>
      <c r="I114" s="51">
        <f>'третья ц.к.'!$V$161</f>
        <v>4146.78</v>
      </c>
      <c r="J114" s="51">
        <f>'третья ц.к.'!$V$162</f>
        <v>4309.12</v>
      </c>
      <c r="K114" s="51">
        <f>'третья ц.к.'!$V$163</f>
        <v>4461.46</v>
      </c>
      <c r="L114" s="51">
        <f>'третья ц.к.'!$V$164</f>
        <v>4459.05</v>
      </c>
      <c r="M114" s="51">
        <f>'третья ц.к.'!$V$165</f>
        <v>4455.58</v>
      </c>
      <c r="N114" s="51">
        <f>'третья ц.к.'!$V$166</f>
        <v>4450.7700000000004</v>
      </c>
      <c r="O114" s="51">
        <f>'третья ц.к.'!$V$167</f>
        <v>4466.74</v>
      </c>
      <c r="P114" s="51">
        <f>'третья ц.к.'!$V$168</f>
        <v>4488.6499999999996</v>
      </c>
      <c r="Q114" s="51">
        <f>'третья ц.к.'!$V$169</f>
        <v>4471.7299999999996</v>
      </c>
      <c r="R114" s="51">
        <f>'третья ц.к.'!$V$170</f>
        <v>4444.45</v>
      </c>
      <c r="S114" s="51">
        <f>'третья ц.к.'!$V$171</f>
        <v>4404.75</v>
      </c>
      <c r="T114" s="51">
        <f>'третья ц.к.'!$V$172</f>
        <v>4425.83</v>
      </c>
      <c r="U114" s="51">
        <f>'третья ц.к.'!$V$173</f>
        <v>4472.1400000000003</v>
      </c>
      <c r="V114" s="51">
        <f>'третья ц.к.'!$V$174</f>
        <v>4476.0600000000004</v>
      </c>
      <c r="W114" s="51">
        <f>'третья ц.к.'!$V$175</f>
        <v>4466.96</v>
      </c>
      <c r="X114" s="51">
        <f>'третья ц.к.'!$V$176</f>
        <v>4306.55</v>
      </c>
      <c r="Y114" s="52">
        <f>'третья ц.к.'!$V$177</f>
        <v>4103.13</v>
      </c>
    </row>
    <row r="115" spans="1:25" ht="15" customHeight="1" x14ac:dyDescent="0.25">
      <c r="A115" s="57">
        <f t="shared" si="1"/>
        <v>8</v>
      </c>
      <c r="B115" s="50">
        <f>'третья ц.к.'!$V$178</f>
        <v>3765.94</v>
      </c>
      <c r="C115" s="51">
        <f>'третья ц.к.'!$V$179</f>
        <v>3603.38</v>
      </c>
      <c r="D115" s="51">
        <f>'третья ц.к.'!$V$180</f>
        <v>3547.42</v>
      </c>
      <c r="E115" s="51">
        <f>'третья ц.к.'!$V$181</f>
        <v>3542.98</v>
      </c>
      <c r="F115" s="51">
        <f>'третья ц.к.'!$V$182</f>
        <v>3567.22</v>
      </c>
      <c r="G115" s="51">
        <f>'третья ц.к.'!$V$183</f>
        <v>3699.82</v>
      </c>
      <c r="H115" s="51">
        <f>'третья ц.к.'!$V$184</f>
        <v>3829.2</v>
      </c>
      <c r="I115" s="51">
        <f>'третья ц.к.'!$V$185</f>
        <v>4111.71</v>
      </c>
      <c r="J115" s="51">
        <f>'третья ц.к.'!$V$186</f>
        <v>4281.8999999999996</v>
      </c>
      <c r="K115" s="51">
        <f>'третья ц.к.'!$V$187</f>
        <v>4377.3</v>
      </c>
      <c r="L115" s="51">
        <f>'третья ц.к.'!$V$188</f>
        <v>4380.4799999999996</v>
      </c>
      <c r="M115" s="51">
        <f>'третья ц.к.'!$V$189</f>
        <v>4373.5600000000004</v>
      </c>
      <c r="N115" s="51">
        <f>'третья ц.к.'!$V$190</f>
        <v>4348.8</v>
      </c>
      <c r="O115" s="51">
        <f>'третья ц.к.'!$V$191</f>
        <v>4381.05</v>
      </c>
      <c r="P115" s="51">
        <f>'третья ц.к.'!$V$192</f>
        <v>4408.95</v>
      </c>
      <c r="Q115" s="51">
        <f>'третья ц.к.'!$V$193</f>
        <v>4392.09</v>
      </c>
      <c r="R115" s="51">
        <f>'третья ц.к.'!$V$194</f>
        <v>4364.0200000000004</v>
      </c>
      <c r="S115" s="51">
        <f>'третья ц.к.'!$V$195</f>
        <v>4340.96</v>
      </c>
      <c r="T115" s="51">
        <f>'третья ц.к.'!$V$196</f>
        <v>4350.97</v>
      </c>
      <c r="U115" s="51">
        <f>'третья ц.к.'!$V$197</f>
        <v>4408.55</v>
      </c>
      <c r="V115" s="51">
        <f>'третья ц.к.'!$V$198</f>
        <v>4412.6899999999996</v>
      </c>
      <c r="W115" s="51">
        <f>'третья ц.к.'!$V$199</f>
        <v>4381.5600000000004</v>
      </c>
      <c r="X115" s="51">
        <f>'третья ц.к.'!$V$200</f>
        <v>4309.92</v>
      </c>
      <c r="Y115" s="52">
        <f>'третья ц.к.'!$V$201</f>
        <v>4033.44</v>
      </c>
    </row>
    <row r="116" spans="1:25" ht="15" customHeight="1" x14ac:dyDescent="0.25">
      <c r="A116" s="57">
        <f t="shared" si="1"/>
        <v>9</v>
      </c>
      <c r="B116" s="50">
        <f>'третья ц.к.'!$V$202</f>
        <v>3854.95</v>
      </c>
      <c r="C116" s="51">
        <f>'третья ц.к.'!$V$203</f>
        <v>3720.16</v>
      </c>
      <c r="D116" s="51">
        <f>'третья ц.к.'!$V$204</f>
        <v>3655.22</v>
      </c>
      <c r="E116" s="51">
        <f>'третья ц.к.'!$V$205</f>
        <v>3618.33</v>
      </c>
      <c r="F116" s="51">
        <f>'третья ц.к.'!$V$206</f>
        <v>3624.23</v>
      </c>
      <c r="G116" s="51">
        <f>'третья ц.к.'!$V$207</f>
        <v>3686.19</v>
      </c>
      <c r="H116" s="51">
        <f>'третья ц.к.'!$V$208</f>
        <v>3765.35</v>
      </c>
      <c r="I116" s="51">
        <f>'третья ц.к.'!$V$209</f>
        <v>3944.55</v>
      </c>
      <c r="J116" s="51">
        <f>'третья ц.к.'!$V$210</f>
        <v>4224.71</v>
      </c>
      <c r="K116" s="51">
        <f>'третья ц.к.'!$V$211</f>
        <v>4337.18</v>
      </c>
      <c r="L116" s="51">
        <f>'третья ц.к.'!$V$212</f>
        <v>4349.88</v>
      </c>
      <c r="M116" s="51">
        <f>'третья ц.к.'!$V$213</f>
        <v>4353</v>
      </c>
      <c r="N116" s="51">
        <f>'третья ц.к.'!$V$214</f>
        <v>4346.57</v>
      </c>
      <c r="O116" s="51">
        <f>'третья ц.к.'!$V$215</f>
        <v>4348.8</v>
      </c>
      <c r="P116" s="51">
        <f>'третья ц.к.'!$V$216</f>
        <v>4347.3599999999997</v>
      </c>
      <c r="Q116" s="51">
        <f>'третья ц.к.'!$V$217</f>
        <v>4343.6000000000004</v>
      </c>
      <c r="R116" s="51">
        <f>'третья ц.к.'!$V$218</f>
        <v>4340.63</v>
      </c>
      <c r="S116" s="51">
        <f>'третья ц.к.'!$V$219</f>
        <v>4333.5200000000004</v>
      </c>
      <c r="T116" s="51">
        <f>'третья ц.к.'!$V$220</f>
        <v>4350.18</v>
      </c>
      <c r="U116" s="51">
        <f>'третья ц.к.'!$V$221</f>
        <v>4421.3999999999996</v>
      </c>
      <c r="V116" s="51">
        <f>'третья ц.к.'!$V$222</f>
        <v>4420.1899999999996</v>
      </c>
      <c r="W116" s="51">
        <f>'третья ц.к.'!$V$223</f>
        <v>4419.37</v>
      </c>
      <c r="X116" s="51">
        <f>'третья ц.к.'!$V$224</f>
        <v>4346</v>
      </c>
      <c r="Y116" s="52">
        <f>'третья ц.к.'!$V$225</f>
        <v>4144.2299999999996</v>
      </c>
    </row>
    <row r="117" spans="1:25" ht="15" customHeight="1" x14ac:dyDescent="0.25">
      <c r="A117" s="57">
        <f t="shared" si="1"/>
        <v>10</v>
      </c>
      <c r="B117" s="50">
        <f>'третья ц.к.'!$V$226</f>
        <v>3867.74</v>
      </c>
      <c r="C117" s="51">
        <f>'третья ц.к.'!$V$227</f>
        <v>3725.76</v>
      </c>
      <c r="D117" s="51">
        <f>'третья ц.к.'!$V$228</f>
        <v>3689.7</v>
      </c>
      <c r="E117" s="51">
        <f>'третья ц.к.'!$V$229</f>
        <v>3634.72</v>
      </c>
      <c r="F117" s="51">
        <f>'третья ц.к.'!$V$230</f>
        <v>3644.25</v>
      </c>
      <c r="G117" s="51">
        <f>'третья ц.к.'!$V$231</f>
        <v>3682.53</v>
      </c>
      <c r="H117" s="51">
        <f>'третья ц.к.'!$V$232</f>
        <v>3727.78</v>
      </c>
      <c r="I117" s="51">
        <f>'третья ц.к.'!$V$233</f>
        <v>3799.93</v>
      </c>
      <c r="J117" s="51">
        <f>'третья ц.к.'!$V$234</f>
        <v>4092.58</v>
      </c>
      <c r="K117" s="51">
        <f>'третья ц.к.'!$V$235</f>
        <v>4240.6899999999996</v>
      </c>
      <c r="L117" s="51">
        <f>'третья ц.к.'!$V$236</f>
        <v>4246.28</v>
      </c>
      <c r="M117" s="51">
        <f>'третья ц.к.'!$V$237</f>
        <v>4243.97</v>
      </c>
      <c r="N117" s="51">
        <f>'третья ц.к.'!$V$238</f>
        <v>4241.3500000000004</v>
      </c>
      <c r="O117" s="51">
        <f>'третья ц.к.'!$V$239</f>
        <v>4243.9799999999996</v>
      </c>
      <c r="P117" s="51">
        <f>'третья ц.к.'!$V$240</f>
        <v>4247.18</v>
      </c>
      <c r="Q117" s="51">
        <f>'третья ц.к.'!$V$241</f>
        <v>4247.97</v>
      </c>
      <c r="R117" s="51">
        <f>'третья ц.к.'!$V$242</f>
        <v>4252.6000000000004</v>
      </c>
      <c r="S117" s="51">
        <f>'третья ц.к.'!$V$243</f>
        <v>4257.18</v>
      </c>
      <c r="T117" s="51">
        <f>'третья ц.к.'!$V$244</f>
        <v>4275.28</v>
      </c>
      <c r="U117" s="51">
        <f>'третья ц.к.'!$V$245</f>
        <v>4437.49</v>
      </c>
      <c r="V117" s="51">
        <f>'третья ц.к.'!$V$246</f>
        <v>4461.6000000000004</v>
      </c>
      <c r="W117" s="51">
        <f>'третья ц.к.'!$V$247</f>
        <v>4389.3900000000003</v>
      </c>
      <c r="X117" s="51">
        <f>'третья ц.к.'!$V$248</f>
        <v>4255.54</v>
      </c>
      <c r="Y117" s="52">
        <f>'третья ц.к.'!$V$249</f>
        <v>4133.6400000000003</v>
      </c>
    </row>
    <row r="118" spans="1:25" s="45" customFormat="1" ht="15" customHeight="1" x14ac:dyDescent="0.25">
      <c r="A118" s="57">
        <f t="shared" si="1"/>
        <v>11</v>
      </c>
      <c r="B118" s="50">
        <f>'третья ц.к.'!$V$250</f>
        <v>3856.8</v>
      </c>
      <c r="C118" s="51">
        <f>'третья ц.к.'!$V$251</f>
        <v>3715.7</v>
      </c>
      <c r="D118" s="51">
        <f>'третья ц.к.'!$V$252</f>
        <v>3676.48</v>
      </c>
      <c r="E118" s="51">
        <f>'третья ц.к.'!$V$253</f>
        <v>3652.9</v>
      </c>
      <c r="F118" s="51">
        <f>'третья ц.к.'!$V$254</f>
        <v>3675.72</v>
      </c>
      <c r="G118" s="51">
        <f>'третья ц.к.'!$V$255</f>
        <v>3793.79</v>
      </c>
      <c r="H118" s="51">
        <f>'третья ц.к.'!$V$256</f>
        <v>4120.83</v>
      </c>
      <c r="I118" s="51">
        <f>'третья ц.к.'!$V$257</f>
        <v>4219.8900000000003</v>
      </c>
      <c r="J118" s="51">
        <f>'третья ц.к.'!$V$258</f>
        <v>4374.8500000000004</v>
      </c>
      <c r="K118" s="51">
        <f>'третья ц.к.'!$V$259</f>
        <v>4494.22</v>
      </c>
      <c r="L118" s="51">
        <f>'третья ц.к.'!$V$260</f>
        <v>4475.8599999999997</v>
      </c>
      <c r="M118" s="51">
        <f>'третья ц.к.'!$V$261</f>
        <v>4471.1099999999997</v>
      </c>
      <c r="N118" s="51">
        <f>'третья ц.к.'!$V$262</f>
        <v>4430.6000000000004</v>
      </c>
      <c r="O118" s="51">
        <f>'третья ц.к.'!$V$263</f>
        <v>4834.88</v>
      </c>
      <c r="P118" s="51">
        <f>'третья ц.к.'!$V$264</f>
        <v>4495.29</v>
      </c>
      <c r="Q118" s="51">
        <f>'третья ц.к.'!$V$265</f>
        <v>4493.3100000000004</v>
      </c>
      <c r="R118" s="51">
        <f>'третья ц.к.'!$V$266</f>
        <v>4456.6099999999997</v>
      </c>
      <c r="S118" s="51">
        <f>'третья ц.к.'!$V$267</f>
        <v>4426.88</v>
      </c>
      <c r="T118" s="51">
        <f>'третья ц.к.'!$V$268</f>
        <v>4410.37</v>
      </c>
      <c r="U118" s="51">
        <f>'третья ц.к.'!$V$269</f>
        <v>4480.6400000000003</v>
      </c>
      <c r="V118" s="51">
        <f>'третья ц.к.'!$V$270</f>
        <v>4490.6499999999996</v>
      </c>
      <c r="W118" s="51">
        <f>'третья ц.к.'!$V$271</f>
        <v>4419.88</v>
      </c>
      <c r="X118" s="51">
        <f>'третья ц.к.'!$V$272</f>
        <v>4306.97</v>
      </c>
      <c r="Y118" s="52">
        <f>'третья ц.к.'!$V$273</f>
        <v>4115.54</v>
      </c>
    </row>
    <row r="119" spans="1:25" ht="15" customHeight="1" x14ac:dyDescent="0.25">
      <c r="A119" s="57">
        <f t="shared" si="1"/>
        <v>12</v>
      </c>
      <c r="B119" s="50">
        <f>'третья ц.к.'!$V$274</f>
        <v>3835.68</v>
      </c>
      <c r="C119" s="51">
        <f>'третья ц.к.'!$V$275</f>
        <v>3663.73</v>
      </c>
      <c r="D119" s="51">
        <f>'третья ц.к.'!$V$276</f>
        <v>3599.72</v>
      </c>
      <c r="E119" s="51">
        <f>'третья ц.к.'!$V$277</f>
        <v>3579.34</v>
      </c>
      <c r="F119" s="51">
        <f>'третья ц.к.'!$V$278</f>
        <v>3634.23</v>
      </c>
      <c r="G119" s="51">
        <f>'третья ц.к.'!$V$279</f>
        <v>3778.05</v>
      </c>
      <c r="H119" s="51">
        <f>'третья ц.к.'!$V$280</f>
        <v>4086.59</v>
      </c>
      <c r="I119" s="51">
        <f>'третья ц.к.'!$V$281</f>
        <v>4221.8999999999996</v>
      </c>
      <c r="J119" s="51">
        <f>'третья ц.к.'!$V$282</f>
        <v>4413.8999999999996</v>
      </c>
      <c r="K119" s="51">
        <f>'третья ц.к.'!$V$283</f>
        <v>4471.6099999999997</v>
      </c>
      <c r="L119" s="51">
        <f>'третья ц.к.'!$V$284</f>
        <v>4477.51</v>
      </c>
      <c r="M119" s="51">
        <f>'третья ц.к.'!$V$285</f>
        <v>4465.0200000000004</v>
      </c>
      <c r="N119" s="51">
        <f>'третья ц.к.'!$V$286</f>
        <v>4427.0200000000004</v>
      </c>
      <c r="O119" s="51">
        <f>'третья ц.к.'!$V$287</f>
        <v>4453.34</v>
      </c>
      <c r="P119" s="51">
        <f>'третья ц.к.'!$V$288</f>
        <v>4537.17</v>
      </c>
      <c r="Q119" s="51">
        <f>'третья ц.к.'!$V$289</f>
        <v>4518.05</v>
      </c>
      <c r="R119" s="51">
        <f>'третья ц.к.'!$V$290</f>
        <v>4499.45</v>
      </c>
      <c r="S119" s="51">
        <f>'третья ц.к.'!$V$291</f>
        <v>4470.0600000000004</v>
      </c>
      <c r="T119" s="51">
        <f>'третья ц.к.'!$V$292</f>
        <v>4456.84</v>
      </c>
      <c r="U119" s="51">
        <f>'третья ц.к.'!$V$293</f>
        <v>4507.59</v>
      </c>
      <c r="V119" s="51">
        <f>'третья ц.к.'!$V$294</f>
        <v>4495.72</v>
      </c>
      <c r="W119" s="51">
        <f>'третья ц.к.'!$V$295</f>
        <v>4928.3999999999996</v>
      </c>
      <c r="X119" s="51">
        <f>'третья ц.к.'!$V$296</f>
        <v>4340.51</v>
      </c>
      <c r="Y119" s="52">
        <f>'третья ц.к.'!$V$297</f>
        <v>4129.21</v>
      </c>
    </row>
    <row r="120" spans="1:25" ht="15" customHeight="1" x14ac:dyDescent="0.25">
      <c r="A120" s="57">
        <f t="shared" si="1"/>
        <v>13</v>
      </c>
      <c r="B120" s="50">
        <f>'третья ц.к.'!$V$298</f>
        <v>3770.47</v>
      </c>
      <c r="C120" s="51">
        <f>'третья ц.к.'!$V$299</f>
        <v>3641.48</v>
      </c>
      <c r="D120" s="51">
        <f>'третья ц.к.'!$V$300</f>
        <v>3588.04</v>
      </c>
      <c r="E120" s="51">
        <f>'третья ц.к.'!$V$301</f>
        <v>3576.7</v>
      </c>
      <c r="F120" s="51">
        <f>'третья ц.к.'!$V$302</f>
        <v>3628.7</v>
      </c>
      <c r="G120" s="51">
        <f>'третья ц.к.'!$V$303</f>
        <v>3773.25</v>
      </c>
      <c r="H120" s="51">
        <f>'третья ц.к.'!$V$304</f>
        <v>3931.8</v>
      </c>
      <c r="I120" s="51">
        <f>'третья ц.к.'!$V$305</f>
        <v>4214.7700000000004</v>
      </c>
      <c r="J120" s="51">
        <f>'третья ц.к.'!$V$306</f>
        <v>4415.71</v>
      </c>
      <c r="K120" s="51">
        <f>'третья ц.к.'!$V$307</f>
        <v>4456.8100000000004</v>
      </c>
      <c r="L120" s="51">
        <f>'третья ц.к.'!$V$308</f>
        <v>4455.03</v>
      </c>
      <c r="M120" s="51">
        <f>'третья ц.к.'!$V$309</f>
        <v>4455.6099999999997</v>
      </c>
      <c r="N120" s="51">
        <f>'третья ц.к.'!$V$310</f>
        <v>4454.78</v>
      </c>
      <c r="O120" s="51">
        <f>'третья ц.к.'!$V$311</f>
        <v>4505.9399999999996</v>
      </c>
      <c r="P120" s="51">
        <f>'третья ц.к.'!$V$312</f>
        <v>4548.37</v>
      </c>
      <c r="Q120" s="51">
        <f>'третья ц.к.'!$V$313</f>
        <v>4533.96</v>
      </c>
      <c r="R120" s="51">
        <f>'третья ц.к.'!$V$314</f>
        <v>4487.68</v>
      </c>
      <c r="S120" s="51">
        <f>'третья ц.к.'!$V$315</f>
        <v>4453.3999999999996</v>
      </c>
      <c r="T120" s="51">
        <f>'третья ц.к.'!$V$316</f>
        <v>4451.12</v>
      </c>
      <c r="U120" s="51">
        <f>'третья ц.к.'!$V$317</f>
        <v>4521.07</v>
      </c>
      <c r="V120" s="51">
        <f>'третья ц.к.'!$V$318</f>
        <v>4520.88</v>
      </c>
      <c r="W120" s="51">
        <f>'третья ц.к.'!$V$319</f>
        <v>4464.3599999999997</v>
      </c>
      <c r="X120" s="51">
        <f>'третья ц.к.'!$V$320</f>
        <v>4388.1400000000003</v>
      </c>
      <c r="Y120" s="52">
        <f>'третья ц.к.'!$V$321</f>
        <v>4137.09</v>
      </c>
    </row>
    <row r="121" spans="1:25" ht="15" customHeight="1" x14ac:dyDescent="0.25">
      <c r="A121" s="57">
        <f t="shared" si="1"/>
        <v>14</v>
      </c>
      <c r="B121" s="50">
        <f>'третья ц.к.'!$V$322</f>
        <v>3834.25</v>
      </c>
      <c r="C121" s="51">
        <f>'третья ц.к.'!$V$323</f>
        <v>3689.41</v>
      </c>
      <c r="D121" s="51">
        <f>'третья ц.к.'!$V$324</f>
        <v>3643.03</v>
      </c>
      <c r="E121" s="51">
        <f>'третья ц.к.'!$V$325</f>
        <v>3624.9</v>
      </c>
      <c r="F121" s="51">
        <f>'третья ц.к.'!$V$326</f>
        <v>3640.36</v>
      </c>
      <c r="G121" s="51">
        <f>'третья ц.к.'!$V$327</f>
        <v>3725.84</v>
      </c>
      <c r="H121" s="51">
        <f>'третья ц.к.'!$V$328</f>
        <v>3962.09</v>
      </c>
      <c r="I121" s="51">
        <f>'третья ц.к.'!$V$329</f>
        <v>4237.16</v>
      </c>
      <c r="J121" s="51">
        <f>'третья ц.к.'!$V$330</f>
        <v>4428.1000000000004</v>
      </c>
      <c r="K121" s="51">
        <f>'третья ц.к.'!$V$331</f>
        <v>4459.41</v>
      </c>
      <c r="L121" s="51">
        <f>'третья ц.к.'!$V$332</f>
        <v>4456.1000000000004</v>
      </c>
      <c r="M121" s="51">
        <f>'третья ц.к.'!$V$333</f>
        <v>4470.47</v>
      </c>
      <c r="N121" s="51">
        <f>'третья ц.к.'!$V$334</f>
        <v>4469.72</v>
      </c>
      <c r="O121" s="51">
        <f>'третья ц.к.'!$V$335</f>
        <v>4535.28</v>
      </c>
      <c r="P121" s="51">
        <f>'третья ц.к.'!$V$336</f>
        <v>4547.99</v>
      </c>
      <c r="Q121" s="51">
        <f>'третья ц.к.'!$V$337</f>
        <v>4542.04</v>
      </c>
      <c r="R121" s="51">
        <f>'третья ц.к.'!$V$338</f>
        <v>4527.53</v>
      </c>
      <c r="S121" s="51">
        <f>'третья ц.к.'!$V$339</f>
        <v>4458.3100000000004</v>
      </c>
      <c r="T121" s="51">
        <f>'третья ц.к.'!$V$340</f>
        <v>4421.97</v>
      </c>
      <c r="U121" s="51">
        <f>'третья ц.к.'!$V$341</f>
        <v>4481.82</v>
      </c>
      <c r="V121" s="51">
        <f>'третья ц.к.'!$V$342</f>
        <v>4464.05</v>
      </c>
      <c r="W121" s="51">
        <f>'третья ц.к.'!$V$343</f>
        <v>4428.7299999999996</v>
      </c>
      <c r="X121" s="51">
        <f>'третья ц.к.'!$V$344</f>
        <v>4384.58</v>
      </c>
      <c r="Y121" s="52">
        <f>'третья ц.к.'!$V$345</f>
        <v>4160.8500000000004</v>
      </c>
    </row>
    <row r="122" spans="1:25" ht="15" customHeight="1" x14ac:dyDescent="0.25">
      <c r="A122" s="57">
        <f t="shared" si="1"/>
        <v>15</v>
      </c>
      <c r="B122" s="50">
        <f>'третья ц.к.'!$V$346</f>
        <v>3857.23</v>
      </c>
      <c r="C122" s="51">
        <f>'третья ц.к.'!$V$347</f>
        <v>3699.45</v>
      </c>
      <c r="D122" s="51">
        <f>'третья ц.к.'!$V$348</f>
        <v>3610.75</v>
      </c>
      <c r="E122" s="51">
        <f>'третья ц.к.'!$V$349</f>
        <v>3574.64</v>
      </c>
      <c r="F122" s="51">
        <f>'третья ц.к.'!$V$350</f>
        <v>3641.64</v>
      </c>
      <c r="G122" s="51">
        <f>'третья ц.к.'!$V$351</f>
        <v>3721.92</v>
      </c>
      <c r="H122" s="51">
        <f>'третья ц.к.'!$V$352</f>
        <v>3951.9</v>
      </c>
      <c r="I122" s="51">
        <f>'третья ц.к.'!$V$353</f>
        <v>4201.0200000000004</v>
      </c>
      <c r="J122" s="51">
        <f>'третья ц.к.'!$V$354</f>
        <v>4386.95</v>
      </c>
      <c r="K122" s="51">
        <f>'третья ц.к.'!$V$355</f>
        <v>4434.72</v>
      </c>
      <c r="L122" s="51">
        <f>'третья ц.к.'!$V$356</f>
        <v>4434.05</v>
      </c>
      <c r="M122" s="51">
        <f>'третья ц.к.'!$V$357</f>
        <v>4439.13</v>
      </c>
      <c r="N122" s="51">
        <f>'третья ц.к.'!$V$358</f>
        <v>4445.99</v>
      </c>
      <c r="O122" s="51">
        <f>'третья ц.к.'!$V$359</f>
        <v>4467.25</v>
      </c>
      <c r="P122" s="51">
        <f>'третья ц.к.'!$V$360</f>
        <v>4507.1400000000003</v>
      </c>
      <c r="Q122" s="51">
        <f>'третья ц.к.'!$V$361</f>
        <v>4482.12</v>
      </c>
      <c r="R122" s="51">
        <f>'третья ц.к.'!$V$362</f>
        <v>4466.41</v>
      </c>
      <c r="S122" s="51">
        <f>'третья ц.к.'!$V$363</f>
        <v>4437.3100000000004</v>
      </c>
      <c r="T122" s="51">
        <f>'третья ц.к.'!$V$364</f>
        <v>4422.54</v>
      </c>
      <c r="U122" s="51">
        <f>'третья ц.к.'!$V$365</f>
        <v>4511.34</v>
      </c>
      <c r="V122" s="51">
        <f>'третья ц.к.'!$V$366</f>
        <v>4528.33</v>
      </c>
      <c r="W122" s="51">
        <f>'третья ц.к.'!$V$367</f>
        <v>4454.96</v>
      </c>
      <c r="X122" s="51">
        <f>'третья ц.к.'!$V$368</f>
        <v>4325.9799999999996</v>
      </c>
      <c r="Y122" s="52">
        <f>'третья ц.к.'!$V$369</f>
        <v>4166.54</v>
      </c>
    </row>
    <row r="123" spans="1:25" ht="15" customHeight="1" x14ac:dyDescent="0.25">
      <c r="A123" s="57">
        <f t="shared" si="1"/>
        <v>16</v>
      </c>
      <c r="B123" s="50">
        <f>'третья ц.к.'!$V$370</f>
        <v>3920.53</v>
      </c>
      <c r="C123" s="51">
        <f>'третья ц.к.'!$V$371</f>
        <v>3841.16</v>
      </c>
      <c r="D123" s="51">
        <f>'третья ц.к.'!$V$372</f>
        <v>3773.7</v>
      </c>
      <c r="E123" s="51">
        <f>'третья ц.к.'!$V$373</f>
        <v>3750.1</v>
      </c>
      <c r="F123" s="51">
        <f>'третья ц.к.'!$V$374</f>
        <v>3752.22</v>
      </c>
      <c r="G123" s="51">
        <f>'третья ц.к.'!$V$375</f>
        <v>3829.5</v>
      </c>
      <c r="H123" s="51">
        <f>'третья ц.к.'!$V$376</f>
        <v>3981.27</v>
      </c>
      <c r="I123" s="51">
        <f>'третья ц.к.'!$V$377</f>
        <v>4136.16</v>
      </c>
      <c r="J123" s="51">
        <f>'третья ц.к.'!$V$378</f>
        <v>4289.37</v>
      </c>
      <c r="K123" s="51">
        <f>'третья ц.к.'!$V$379</f>
        <v>4414.6000000000004</v>
      </c>
      <c r="L123" s="51">
        <f>'третья ц.к.'!$V$380</f>
        <v>4424.9799999999996</v>
      </c>
      <c r="M123" s="51">
        <f>'третья ц.к.'!$V$381</f>
        <v>4412.26</v>
      </c>
      <c r="N123" s="51">
        <f>'третья ц.к.'!$V$382</f>
        <v>4419.1099999999997</v>
      </c>
      <c r="O123" s="51">
        <f>'третья ц.к.'!$V$383</f>
        <v>4443.62</v>
      </c>
      <c r="P123" s="51">
        <f>'третья ц.к.'!$V$384</f>
        <v>4473.05</v>
      </c>
      <c r="Q123" s="51">
        <f>'третья ц.к.'!$V$385</f>
        <v>4417.99</v>
      </c>
      <c r="R123" s="51">
        <f>'третья ц.к.'!$V$386</f>
        <v>4431.74</v>
      </c>
      <c r="S123" s="51">
        <f>'третья ц.к.'!$V$387</f>
        <v>4459.8999999999996</v>
      </c>
      <c r="T123" s="51">
        <f>'третья ц.к.'!$V$388</f>
        <v>4437.9799999999996</v>
      </c>
      <c r="U123" s="51">
        <f>'третья ц.к.'!$V$389</f>
        <v>4645.9399999999996</v>
      </c>
      <c r="V123" s="51">
        <f>'третья ц.к.'!$V$390</f>
        <v>4620.21</v>
      </c>
      <c r="W123" s="51">
        <f>'третья ц.к.'!$V$391</f>
        <v>4469.59</v>
      </c>
      <c r="X123" s="51">
        <f>'третья ц.к.'!$V$392</f>
        <v>4269.47</v>
      </c>
      <c r="Y123" s="52">
        <f>'третья ц.к.'!$V$393</f>
        <v>4175.42</v>
      </c>
    </row>
    <row r="124" spans="1:25" ht="15" customHeight="1" x14ac:dyDescent="0.25">
      <c r="A124" s="57">
        <f t="shared" si="1"/>
        <v>17</v>
      </c>
      <c r="B124" s="50">
        <f>'третья ц.к.'!$V$394</f>
        <v>4044.95</v>
      </c>
      <c r="C124" s="51">
        <f>'третья ц.к.'!$V$395</f>
        <v>3854.01</v>
      </c>
      <c r="D124" s="51">
        <f>'третья ц.к.'!$V$396</f>
        <v>3793.55</v>
      </c>
      <c r="E124" s="51">
        <f>'третья ц.к.'!$V$397</f>
        <v>3764.57</v>
      </c>
      <c r="F124" s="51">
        <f>'третья ц.к.'!$V$398</f>
        <v>3634.33</v>
      </c>
      <c r="G124" s="51">
        <f>'третья ц.к.'!$V$399</f>
        <v>3639.96</v>
      </c>
      <c r="H124" s="51">
        <f>'третья ц.к.'!$V$400</f>
        <v>3757.27</v>
      </c>
      <c r="I124" s="51">
        <f>'третья ц.к.'!$V$401</f>
        <v>3876.58</v>
      </c>
      <c r="J124" s="51">
        <f>'третья ц.к.'!$V$402</f>
        <v>4197.05</v>
      </c>
      <c r="K124" s="51">
        <f>'третья ц.к.'!$V$403</f>
        <v>4266.29</v>
      </c>
      <c r="L124" s="51">
        <f>'третья ц.к.'!$V$404</f>
        <v>4299</v>
      </c>
      <c r="M124" s="51">
        <f>'третья ц.к.'!$V$405</f>
        <v>4306.72</v>
      </c>
      <c r="N124" s="51">
        <f>'третья ц.к.'!$V$406</f>
        <v>4310.2299999999996</v>
      </c>
      <c r="O124" s="51">
        <f>'третья ц.к.'!$V$407</f>
        <v>4335.7299999999996</v>
      </c>
      <c r="P124" s="51">
        <f>'третья ц.к.'!$V$408</f>
        <v>4324.91</v>
      </c>
      <c r="Q124" s="51">
        <f>'третья ц.к.'!$V$409</f>
        <v>4328.1000000000004</v>
      </c>
      <c r="R124" s="51">
        <f>'третья ц.к.'!$V$410</f>
        <v>4335.9799999999996</v>
      </c>
      <c r="S124" s="51">
        <f>'третья ц.к.'!$V$411</f>
        <v>4356.53</v>
      </c>
      <c r="T124" s="51">
        <f>'третья ц.к.'!$V$412</f>
        <v>4511.92</v>
      </c>
      <c r="U124" s="51">
        <f>'третья ц.к.'!$V$413</f>
        <v>4709.4399999999996</v>
      </c>
      <c r="V124" s="51">
        <f>'третья ц.к.'!$V$414</f>
        <v>5487.31</v>
      </c>
      <c r="W124" s="51">
        <f>'третья ц.к.'!$V$415</f>
        <v>5464.77</v>
      </c>
      <c r="X124" s="51">
        <f>'третья ц.к.'!$V$416</f>
        <v>4284.07</v>
      </c>
      <c r="Y124" s="52">
        <f>'третья ц.к.'!$V$417</f>
        <v>4155.9799999999996</v>
      </c>
    </row>
    <row r="125" spans="1:25" ht="15" customHeight="1" x14ac:dyDescent="0.25">
      <c r="A125" s="57">
        <f t="shared" si="1"/>
        <v>18</v>
      </c>
      <c r="B125" s="50">
        <f>'третья ц.к.'!$V$418</f>
        <v>3808.74</v>
      </c>
      <c r="C125" s="51">
        <f>'третья ц.к.'!$V$419</f>
        <v>3635.73</v>
      </c>
      <c r="D125" s="51">
        <f>'третья ц.к.'!$V$420</f>
        <v>3624.9</v>
      </c>
      <c r="E125" s="51">
        <f>'третья ц.к.'!$V$421</f>
        <v>3549.65</v>
      </c>
      <c r="F125" s="51">
        <f>'третья ц.к.'!$V$422</f>
        <v>3541.58</v>
      </c>
      <c r="G125" s="51">
        <f>'третья ц.к.'!$V$423</f>
        <v>3620.39</v>
      </c>
      <c r="H125" s="51">
        <f>'третья ц.к.'!$V$424</f>
        <v>3807.55</v>
      </c>
      <c r="I125" s="51">
        <f>'третья ц.к.'!$V$425</f>
        <v>4120.26</v>
      </c>
      <c r="J125" s="51">
        <f>'третья ц.к.'!$V$426</f>
        <v>4271.2299999999996</v>
      </c>
      <c r="K125" s="51">
        <f>'третья ц.к.'!$V$427</f>
        <v>4343.8999999999996</v>
      </c>
      <c r="L125" s="51">
        <f>'третья ц.к.'!$V$428</f>
        <v>4367.21</v>
      </c>
      <c r="M125" s="51">
        <f>'третья ц.к.'!$V$429</f>
        <v>4367.4399999999996</v>
      </c>
      <c r="N125" s="51">
        <f>'третья ц.к.'!$V$430</f>
        <v>4365.12</v>
      </c>
      <c r="O125" s="51">
        <f>'третья ц.к.'!$V$431</f>
        <v>4393.6499999999996</v>
      </c>
      <c r="P125" s="51">
        <f>'третья ц.к.'!$V$432</f>
        <v>4450.43</v>
      </c>
      <c r="Q125" s="51">
        <f>'третья ц.к.'!$V$433</f>
        <v>4429.29</v>
      </c>
      <c r="R125" s="51">
        <f>'третья ц.к.'!$V$434</f>
        <v>4411.84</v>
      </c>
      <c r="S125" s="51">
        <f>'третья ц.к.'!$V$435</f>
        <v>4366.2</v>
      </c>
      <c r="T125" s="51">
        <f>'третья ц.к.'!$V$436</f>
        <v>4356.28</v>
      </c>
      <c r="U125" s="51">
        <f>'третья ц.к.'!$V$437</f>
        <v>4588.87</v>
      </c>
      <c r="V125" s="51">
        <f>'третья ц.к.'!$V$438</f>
        <v>4427.04</v>
      </c>
      <c r="W125" s="51">
        <f>'третья ц.к.'!$V$439</f>
        <v>4370.17</v>
      </c>
      <c r="X125" s="51">
        <f>'третья ц.к.'!$V$440</f>
        <v>4252.9799999999996</v>
      </c>
      <c r="Y125" s="52">
        <f>'третья ц.к.'!$V$441</f>
        <v>4046.19</v>
      </c>
    </row>
    <row r="126" spans="1:25" ht="15" customHeight="1" x14ac:dyDescent="0.25">
      <c r="A126" s="57">
        <f t="shared" si="1"/>
        <v>19</v>
      </c>
      <c r="B126" s="50">
        <f>'третья ц.к.'!$V$442</f>
        <v>3807.02</v>
      </c>
      <c r="C126" s="51">
        <f>'третья ц.к.'!$V$443</f>
        <v>3684.44</v>
      </c>
      <c r="D126" s="51">
        <f>'третья ц.к.'!$V$444</f>
        <v>3601.79</v>
      </c>
      <c r="E126" s="51">
        <f>'третья ц.к.'!$V$445</f>
        <v>3588.8</v>
      </c>
      <c r="F126" s="51">
        <f>'третья ц.к.'!$V$446</f>
        <v>3585.18</v>
      </c>
      <c r="G126" s="51">
        <f>'третья ц.к.'!$V$447</f>
        <v>3698.63</v>
      </c>
      <c r="H126" s="51">
        <f>'третья ц.к.'!$V$448</f>
        <v>3826.26</v>
      </c>
      <c r="I126" s="51">
        <f>'третья ц.к.'!$V$449</f>
        <v>4140.18</v>
      </c>
      <c r="J126" s="51">
        <f>'третья ц.к.'!$V$450</f>
        <v>4428.03</v>
      </c>
      <c r="K126" s="51">
        <f>'третья ц.к.'!$V$451</f>
        <v>4466.43</v>
      </c>
      <c r="L126" s="51">
        <f>'третья ц.к.'!$V$452</f>
        <v>4477.25</v>
      </c>
      <c r="M126" s="51">
        <f>'третья ц.к.'!$V$453</f>
        <v>4483.5600000000004</v>
      </c>
      <c r="N126" s="51">
        <f>'третья ц.к.'!$V$454</f>
        <v>4485.68</v>
      </c>
      <c r="O126" s="51">
        <f>'третья ц.к.'!$V$455</f>
        <v>4497.24</v>
      </c>
      <c r="P126" s="51">
        <f>'третья ц.к.'!$V$456</f>
        <v>4525.6000000000004</v>
      </c>
      <c r="Q126" s="51">
        <f>'третья ц.к.'!$V$457</f>
        <v>4520.7299999999996</v>
      </c>
      <c r="R126" s="51">
        <f>'третья ц.к.'!$V$458</f>
        <v>4523.45</v>
      </c>
      <c r="S126" s="51">
        <f>'третья ц.к.'!$V$459</f>
        <v>4492.6400000000003</v>
      </c>
      <c r="T126" s="51">
        <f>'третья ц.к.'!$V$460</f>
        <v>4485.3</v>
      </c>
      <c r="U126" s="51">
        <f>'третья ц.к.'!$V$461</f>
        <v>4632.32</v>
      </c>
      <c r="V126" s="51">
        <f>'третья ц.к.'!$V$462</f>
        <v>4658.7299999999996</v>
      </c>
      <c r="W126" s="51">
        <f>'третья ц.к.'!$V$463</f>
        <v>4489.92</v>
      </c>
      <c r="X126" s="51">
        <f>'третья ц.к.'!$V$464</f>
        <v>4421.76</v>
      </c>
      <c r="Y126" s="52">
        <f>'третья ц.к.'!$V$465</f>
        <v>4177.07</v>
      </c>
    </row>
    <row r="127" spans="1:25" s="45" customFormat="1" ht="15" customHeight="1" x14ac:dyDescent="0.25">
      <c r="A127" s="57">
        <f t="shared" si="1"/>
        <v>20</v>
      </c>
      <c r="B127" s="50">
        <f>'третья ц.к.'!$V$466</f>
        <v>3865.63</v>
      </c>
      <c r="C127" s="51">
        <f>'третья ц.к.'!$V$467</f>
        <v>3721.64</v>
      </c>
      <c r="D127" s="51">
        <f>'третья ц.к.'!$V$468</f>
        <v>3666.23</v>
      </c>
      <c r="E127" s="51">
        <f>'третья ц.к.'!$V$469</f>
        <v>3667.77</v>
      </c>
      <c r="F127" s="51">
        <f>'третья ц.к.'!$V$470</f>
        <v>3689.13</v>
      </c>
      <c r="G127" s="51">
        <f>'третья ц.к.'!$V$471</f>
        <v>3760.03</v>
      </c>
      <c r="H127" s="51">
        <f>'третья ц.к.'!$V$472</f>
        <v>3997.86</v>
      </c>
      <c r="I127" s="51">
        <f>'третья ц.к.'!$V$473</f>
        <v>4209.76</v>
      </c>
      <c r="J127" s="51">
        <f>'третья ц.к.'!$V$474</f>
        <v>4438.12</v>
      </c>
      <c r="K127" s="51">
        <f>'третья ц.к.'!$V$475</f>
        <v>4479.0600000000004</v>
      </c>
      <c r="L127" s="51">
        <f>'третья ц.к.'!$V$476</f>
        <v>4493.07</v>
      </c>
      <c r="M127" s="51">
        <f>'третья ц.к.'!$V$477</f>
        <v>4485.99</v>
      </c>
      <c r="N127" s="51">
        <f>'третья ц.к.'!$V$478</f>
        <v>4484.71</v>
      </c>
      <c r="O127" s="51">
        <f>'третья ц.к.'!$V$479</f>
        <v>4509.49</v>
      </c>
      <c r="P127" s="51">
        <f>'третья ц.к.'!$V$480</f>
        <v>4634.54</v>
      </c>
      <c r="Q127" s="51">
        <f>'третья ц.к.'!$V$481</f>
        <v>4645.84</v>
      </c>
      <c r="R127" s="51">
        <f>'третья ц.к.'!$V$482</f>
        <v>4544.88</v>
      </c>
      <c r="S127" s="51">
        <f>'третья ц.к.'!$V$483</f>
        <v>4477.74</v>
      </c>
      <c r="T127" s="51">
        <f>'третья ц.к.'!$V$484</f>
        <v>4482.57</v>
      </c>
      <c r="U127" s="51">
        <f>'третья ц.к.'!$V$485</f>
        <v>4618.72</v>
      </c>
      <c r="V127" s="51">
        <f>'третья ц.к.'!$V$486</f>
        <v>4548.28</v>
      </c>
      <c r="W127" s="51">
        <f>'третья ц.к.'!$V$487</f>
        <v>4468.62</v>
      </c>
      <c r="X127" s="51">
        <f>'третья ц.к.'!$V$488</f>
        <v>4294.47</v>
      </c>
      <c r="Y127" s="52">
        <f>'третья ц.к.'!$V$489</f>
        <v>4210.1899999999996</v>
      </c>
    </row>
    <row r="128" spans="1:25" ht="15" customHeight="1" x14ac:dyDescent="0.25">
      <c r="A128" s="57">
        <f t="shared" si="1"/>
        <v>21</v>
      </c>
      <c r="B128" s="50">
        <f>'третья ц.к.'!$V$490</f>
        <v>3853.67</v>
      </c>
      <c r="C128" s="51">
        <f>'третья ц.к.'!$V$491</f>
        <v>3667.94</v>
      </c>
      <c r="D128" s="51">
        <f>'третья ц.к.'!$V$492</f>
        <v>3636.27</v>
      </c>
      <c r="E128" s="51">
        <f>'третья ц.к.'!$V$493</f>
        <v>3624.18</v>
      </c>
      <c r="F128" s="51">
        <f>'третья ц.к.'!$V$494</f>
        <v>3623.69</v>
      </c>
      <c r="G128" s="51">
        <f>'третья ц.к.'!$V$495</f>
        <v>3705.9</v>
      </c>
      <c r="H128" s="51">
        <f>'третья ц.к.'!$V$496</f>
        <v>3905.54</v>
      </c>
      <c r="I128" s="51">
        <f>'третья ц.к.'!$V$497</f>
        <v>4144.42</v>
      </c>
      <c r="J128" s="51">
        <f>'третья ц.к.'!$V$498</f>
        <v>4369.47</v>
      </c>
      <c r="K128" s="51">
        <f>'третья ц.к.'!$V$499</f>
        <v>4437.54</v>
      </c>
      <c r="L128" s="51">
        <f>'третья ц.к.'!$V$500</f>
        <v>4448.8</v>
      </c>
      <c r="M128" s="51">
        <f>'третья ц.к.'!$V$501</f>
        <v>4448.96</v>
      </c>
      <c r="N128" s="51">
        <f>'третья ц.к.'!$V$502</f>
        <v>4450.29</v>
      </c>
      <c r="O128" s="51">
        <f>'третья ц.к.'!$V$503</f>
        <v>4478.3100000000004</v>
      </c>
      <c r="P128" s="51">
        <f>'третья ц.к.'!$V$504</f>
        <v>4910.8500000000004</v>
      </c>
      <c r="Q128" s="51">
        <f>'третья ц.к.'!$V$505</f>
        <v>4663.33</v>
      </c>
      <c r="R128" s="51">
        <f>'третья ц.к.'!$V$506</f>
        <v>4467.12</v>
      </c>
      <c r="S128" s="51">
        <f>'третья ц.к.'!$V$507</f>
        <v>4431.04</v>
      </c>
      <c r="T128" s="51">
        <f>'третья ц.к.'!$V$508</f>
        <v>4436.62</v>
      </c>
      <c r="U128" s="51">
        <f>'третья ц.к.'!$V$509</f>
        <v>4566.6400000000003</v>
      </c>
      <c r="V128" s="51">
        <f>'третья ц.к.'!$V$510</f>
        <v>4529.42</v>
      </c>
      <c r="W128" s="51">
        <f>'третья ц.к.'!$V$511</f>
        <v>4443.05</v>
      </c>
      <c r="X128" s="51">
        <f>'третья ц.к.'!$V$512</f>
        <v>4266.1099999999997</v>
      </c>
      <c r="Y128" s="52">
        <f>'третья ц.к.'!$V$513</f>
        <v>4052.19</v>
      </c>
    </row>
    <row r="129" spans="1:25" ht="15" customHeight="1" x14ac:dyDescent="0.25">
      <c r="A129" s="57">
        <f t="shared" si="1"/>
        <v>22</v>
      </c>
      <c r="B129" s="50">
        <f>'третья ц.к.'!$V$514</f>
        <v>3781.19</v>
      </c>
      <c r="C129" s="51">
        <f>'третья ц.к.'!$V$515</f>
        <v>3673.98</v>
      </c>
      <c r="D129" s="51">
        <f>'третья ц.к.'!$V$516</f>
        <v>3651.45</v>
      </c>
      <c r="E129" s="51">
        <f>'третья ц.к.'!$V$517</f>
        <v>3634.51</v>
      </c>
      <c r="F129" s="51">
        <f>'третья ц.к.'!$V$518</f>
        <v>3631.06</v>
      </c>
      <c r="G129" s="51">
        <f>'третья ц.к.'!$V$519</f>
        <v>3696.55</v>
      </c>
      <c r="H129" s="51">
        <f>'третья ц.к.'!$V$520</f>
        <v>3855.95</v>
      </c>
      <c r="I129" s="51">
        <f>'третья ц.к.'!$V$521</f>
        <v>4182.2700000000004</v>
      </c>
      <c r="J129" s="51">
        <f>'третья ц.к.'!$V$522</f>
        <v>4398.72</v>
      </c>
      <c r="K129" s="51">
        <f>'третья ц.к.'!$V$523</f>
        <v>4464.3999999999996</v>
      </c>
      <c r="L129" s="51">
        <f>'третья ц.к.'!$V$524</f>
        <v>4475.1099999999997</v>
      </c>
      <c r="M129" s="51">
        <f>'третья ц.к.'!$V$525</f>
        <v>4479.9399999999996</v>
      </c>
      <c r="N129" s="51">
        <f>'третья ц.к.'!$V$526</f>
        <v>4479.33</v>
      </c>
      <c r="O129" s="51">
        <f>'третья ц.к.'!$V$527</f>
        <v>4539.9799999999996</v>
      </c>
      <c r="P129" s="51">
        <f>'третья ц.к.'!$V$528</f>
        <v>4606.1000000000004</v>
      </c>
      <c r="Q129" s="51">
        <f>'третья ц.к.'!$V$529</f>
        <v>4909.92</v>
      </c>
      <c r="R129" s="51">
        <f>'третья ц.к.'!$V$530</f>
        <v>4503.58</v>
      </c>
      <c r="S129" s="51">
        <f>'третья ц.к.'!$V$531</f>
        <v>4473.54</v>
      </c>
      <c r="T129" s="51">
        <f>'третья ц.к.'!$V$532</f>
        <v>4499.41</v>
      </c>
      <c r="U129" s="51">
        <f>'третья ц.к.'!$V$533</f>
        <v>4552.57</v>
      </c>
      <c r="V129" s="51">
        <f>'третья ц.к.'!$V$534</f>
        <v>4646.12</v>
      </c>
      <c r="W129" s="51">
        <f>'третья ц.к.'!$V$535</f>
        <v>4537.8999999999996</v>
      </c>
      <c r="X129" s="51">
        <f>'третья ц.к.'!$V$536</f>
        <v>4361.96</v>
      </c>
      <c r="Y129" s="52">
        <f>'третья ц.к.'!$V$537</f>
        <v>4196.22</v>
      </c>
    </row>
    <row r="130" spans="1:25" ht="15" customHeight="1" x14ac:dyDescent="0.25">
      <c r="A130" s="57">
        <f t="shared" si="1"/>
        <v>23</v>
      </c>
      <c r="B130" s="50">
        <f>'третья ц.к.'!$V$538</f>
        <v>4082.61</v>
      </c>
      <c r="C130" s="51">
        <f>'третья ц.к.'!$V$539</f>
        <v>3820.57</v>
      </c>
      <c r="D130" s="51">
        <f>'третья ц.к.'!$V$540</f>
        <v>3709.26</v>
      </c>
      <c r="E130" s="51">
        <f>'третья ц.к.'!$V$541</f>
        <v>3703.74</v>
      </c>
      <c r="F130" s="51">
        <f>'третья ц.к.'!$V$542</f>
        <v>3698.61</v>
      </c>
      <c r="G130" s="51">
        <f>'третья ц.к.'!$V$543</f>
        <v>3712.9</v>
      </c>
      <c r="H130" s="51">
        <f>'третья ц.к.'!$V$544</f>
        <v>3717.63</v>
      </c>
      <c r="I130" s="51">
        <f>'третья ц.к.'!$V$545</f>
        <v>4046.23</v>
      </c>
      <c r="J130" s="51">
        <f>'третья ц.к.'!$V$546</f>
        <v>4237.38</v>
      </c>
      <c r="K130" s="51">
        <f>'третья ц.к.'!$V$547</f>
        <v>4283.68</v>
      </c>
      <c r="L130" s="51">
        <f>'третья ц.к.'!$V$548</f>
        <v>4349.62</v>
      </c>
      <c r="M130" s="51">
        <f>'третья ц.к.'!$V$549</f>
        <v>4357.1400000000003</v>
      </c>
      <c r="N130" s="51">
        <f>'третья ц.к.'!$V$550</f>
        <v>4351.6899999999996</v>
      </c>
      <c r="O130" s="51">
        <f>'третья ц.к.'!$V$551</f>
        <v>4366.55</v>
      </c>
      <c r="P130" s="51">
        <f>'третья ц.к.'!$V$552</f>
        <v>4354.66</v>
      </c>
      <c r="Q130" s="51">
        <f>'третья ц.к.'!$V$553</f>
        <v>4351.33</v>
      </c>
      <c r="R130" s="51">
        <f>'третья ц.к.'!$V$554</f>
        <v>4305.87</v>
      </c>
      <c r="S130" s="51">
        <f>'третья ц.к.'!$V$555</f>
        <v>4283.9799999999996</v>
      </c>
      <c r="T130" s="51">
        <f>'третья ц.к.'!$V$556</f>
        <v>4312.1000000000004</v>
      </c>
      <c r="U130" s="51">
        <f>'третья ц.к.'!$V$557</f>
        <v>4464.57</v>
      </c>
      <c r="V130" s="51">
        <f>'третья ц.к.'!$V$558</f>
        <v>4446.05</v>
      </c>
      <c r="W130" s="51">
        <f>'третья ц.к.'!$V$559</f>
        <v>4317.55</v>
      </c>
      <c r="X130" s="51">
        <f>'третья ц.к.'!$V$560</f>
        <v>4227.7299999999996</v>
      </c>
      <c r="Y130" s="52">
        <f>'третья ц.к.'!$V$561</f>
        <v>3954.23</v>
      </c>
    </row>
    <row r="131" spans="1:25" ht="15" customHeight="1" x14ac:dyDescent="0.25">
      <c r="A131" s="57">
        <f t="shared" si="1"/>
        <v>24</v>
      </c>
      <c r="B131" s="50">
        <f>'третья ц.к.'!$V$562</f>
        <v>3916.12</v>
      </c>
      <c r="C131" s="51">
        <f>'третья ц.к.'!$V$563</f>
        <v>3771.22</v>
      </c>
      <c r="D131" s="51">
        <f>'третья ц.к.'!$V$564</f>
        <v>3693.29</v>
      </c>
      <c r="E131" s="51">
        <f>'третья ц.к.'!$V$565</f>
        <v>3632.6</v>
      </c>
      <c r="F131" s="51">
        <f>'третья ц.к.'!$V$566</f>
        <v>3624.23</v>
      </c>
      <c r="G131" s="51">
        <f>'третья ц.к.'!$V$567</f>
        <v>3607.22</v>
      </c>
      <c r="H131" s="51">
        <f>'третья ц.к.'!$V$568</f>
        <v>3697.44</v>
      </c>
      <c r="I131" s="51">
        <f>'третья ц.к.'!$V$569</f>
        <v>3827.33</v>
      </c>
      <c r="J131" s="51">
        <f>'третья ц.к.'!$V$570</f>
        <v>3902.8</v>
      </c>
      <c r="K131" s="51">
        <f>'третья ц.к.'!$V$571</f>
        <v>4185.18</v>
      </c>
      <c r="L131" s="51">
        <f>'третья ц.к.'!$V$572</f>
        <v>4196.9399999999996</v>
      </c>
      <c r="M131" s="51">
        <f>'третья ц.к.'!$V$573</f>
        <v>4196.92</v>
      </c>
      <c r="N131" s="51">
        <f>'третья ц.к.'!$V$574</f>
        <v>4202.66</v>
      </c>
      <c r="O131" s="51">
        <f>'третья ц.к.'!$V$575</f>
        <v>4212.74</v>
      </c>
      <c r="P131" s="51">
        <f>'третья ц.к.'!$V$576</f>
        <v>4216.41</v>
      </c>
      <c r="Q131" s="51">
        <f>'третья ц.к.'!$V$577</f>
        <v>4214.9399999999996</v>
      </c>
      <c r="R131" s="51">
        <f>'третья ц.к.'!$V$578</f>
        <v>4216.6400000000003</v>
      </c>
      <c r="S131" s="51">
        <f>'третья ц.к.'!$V$579</f>
        <v>4216.3500000000004</v>
      </c>
      <c r="T131" s="51">
        <f>'третья ц.к.'!$V$580</f>
        <v>4288.74</v>
      </c>
      <c r="U131" s="51">
        <f>'третья ц.к.'!$V$581</f>
        <v>4468.5600000000004</v>
      </c>
      <c r="V131" s="51">
        <f>'третья ц.к.'!$V$582</f>
        <v>4486.7299999999996</v>
      </c>
      <c r="W131" s="51">
        <f>'третья ц.к.'!$V$583</f>
        <v>4341.9399999999996</v>
      </c>
      <c r="X131" s="51">
        <f>'третья ц.к.'!$V$584</f>
        <v>4189.9799999999996</v>
      </c>
      <c r="Y131" s="52">
        <f>'третья ц.к.'!$V$585</f>
        <v>3963.49</v>
      </c>
    </row>
    <row r="132" spans="1:25" ht="15" customHeight="1" x14ac:dyDescent="0.25">
      <c r="A132" s="57">
        <f t="shared" si="1"/>
        <v>25</v>
      </c>
      <c r="B132" s="50">
        <f>'третья ц.к.'!$V$586</f>
        <v>3718.35</v>
      </c>
      <c r="C132" s="51">
        <f>'третья ц.к.'!$V$587</f>
        <v>3685.06</v>
      </c>
      <c r="D132" s="51">
        <f>'третья ц.к.'!$V$588</f>
        <v>3621.38</v>
      </c>
      <c r="E132" s="51">
        <f>'третья ц.к.'!$V$589</f>
        <v>3611.76</v>
      </c>
      <c r="F132" s="51">
        <f>'третья ц.к.'!$V$590</f>
        <v>3641.91</v>
      </c>
      <c r="G132" s="51">
        <f>'третья ц.к.'!$V$591</f>
        <v>3650</v>
      </c>
      <c r="H132" s="51">
        <f>'третья ц.к.'!$V$592</f>
        <v>3803.29</v>
      </c>
      <c r="I132" s="51">
        <f>'третья ц.к.'!$V$593</f>
        <v>4120.08</v>
      </c>
      <c r="J132" s="51">
        <f>'третья ц.к.'!$V$594</f>
        <v>4242.4799999999996</v>
      </c>
      <c r="K132" s="51">
        <f>'третья ц.к.'!$V$595</f>
        <v>4390.5600000000004</v>
      </c>
      <c r="L132" s="51">
        <f>'третья ц.к.'!$V$596</f>
        <v>4407.47</v>
      </c>
      <c r="M132" s="51">
        <f>'третья ц.к.'!$V$597</f>
        <v>4388.1499999999996</v>
      </c>
      <c r="N132" s="51">
        <f>'третья ц.к.'!$V$598</f>
        <v>4362.51</v>
      </c>
      <c r="O132" s="51">
        <f>'третья ц.к.'!$V$599</f>
        <v>4397.29</v>
      </c>
      <c r="P132" s="51">
        <f>'третья ц.к.'!$V$600</f>
        <v>4400.92</v>
      </c>
      <c r="Q132" s="51">
        <f>'третья ц.к.'!$V$601</f>
        <v>4383.3</v>
      </c>
      <c r="R132" s="51">
        <f>'третья ц.к.'!$V$602</f>
        <v>4344.09</v>
      </c>
      <c r="S132" s="51">
        <f>'третья ц.к.'!$V$603</f>
        <v>4293.1099999999997</v>
      </c>
      <c r="T132" s="51">
        <f>'третья ц.к.'!$V$604</f>
        <v>4358.08</v>
      </c>
      <c r="U132" s="51">
        <f>'третья ц.к.'!$V$605</f>
        <v>4449.9399999999996</v>
      </c>
      <c r="V132" s="51">
        <f>'третья ц.к.'!$V$606</f>
        <v>4413.84</v>
      </c>
      <c r="W132" s="51">
        <f>'третья ц.к.'!$V$607</f>
        <v>4291.97</v>
      </c>
      <c r="X132" s="51">
        <f>'третья ц.к.'!$V$608</f>
        <v>4184.68</v>
      </c>
      <c r="Y132" s="52">
        <f>'третья ц.к.'!$V$609</f>
        <v>4054.11</v>
      </c>
    </row>
    <row r="133" spans="1:25" ht="15" customHeight="1" x14ac:dyDescent="0.25">
      <c r="A133" s="57">
        <f t="shared" si="1"/>
        <v>26</v>
      </c>
      <c r="B133" s="50">
        <f>'третья ц.к.'!$V$610</f>
        <v>3675.57</v>
      </c>
      <c r="C133" s="51">
        <f>'третья ц.к.'!$V$611</f>
        <v>3600.9</v>
      </c>
      <c r="D133" s="51">
        <f>'третья ц.к.'!$V$612</f>
        <v>3576.5</v>
      </c>
      <c r="E133" s="51">
        <f>'третья ц.к.'!$V$613</f>
        <v>3572.94</v>
      </c>
      <c r="F133" s="51">
        <f>'третья ц.к.'!$V$614</f>
        <v>3577.5</v>
      </c>
      <c r="G133" s="51">
        <f>'третья ц.к.'!$V$615</f>
        <v>3711.97</v>
      </c>
      <c r="H133" s="51">
        <f>'третья ц.к.'!$V$616</f>
        <v>3797.03</v>
      </c>
      <c r="I133" s="51">
        <f>'третья ц.к.'!$V$617</f>
        <v>4137.28</v>
      </c>
      <c r="J133" s="51">
        <f>'третья ц.к.'!$V$618</f>
        <v>4268.46</v>
      </c>
      <c r="K133" s="51">
        <f>'третья ц.к.'!$V$619</f>
        <v>4346.68</v>
      </c>
      <c r="L133" s="51">
        <f>'третья ц.к.'!$V$620</f>
        <v>4368.04</v>
      </c>
      <c r="M133" s="51">
        <f>'третья ц.к.'!$V$621</f>
        <v>4319.55</v>
      </c>
      <c r="N133" s="51">
        <f>'третья ц.к.'!$V$622</f>
        <v>4291.42</v>
      </c>
      <c r="O133" s="51">
        <f>'третья ц.к.'!$V$623</f>
        <v>4313.33</v>
      </c>
      <c r="P133" s="51">
        <f>'третья ц.к.'!$V$624</f>
        <v>4349.4799999999996</v>
      </c>
      <c r="Q133" s="51">
        <f>'третья ц.к.'!$V$625</f>
        <v>4334.18</v>
      </c>
      <c r="R133" s="51">
        <f>'третья ц.к.'!$V$626</f>
        <v>4283.96</v>
      </c>
      <c r="S133" s="51">
        <f>'третья ц.к.'!$V$627</f>
        <v>4276.3</v>
      </c>
      <c r="T133" s="51">
        <f>'третья ц.к.'!$V$628</f>
        <v>4359.4799999999996</v>
      </c>
      <c r="U133" s="51">
        <f>'третья ц.к.'!$V$629</f>
        <v>4456.5200000000004</v>
      </c>
      <c r="V133" s="51">
        <f>'третья ц.к.'!$V$630</f>
        <v>4432.01</v>
      </c>
      <c r="W133" s="51">
        <f>'третья ц.к.'!$V$631</f>
        <v>4292.29</v>
      </c>
      <c r="X133" s="51">
        <f>'третья ц.к.'!$V$632</f>
        <v>4196.5600000000004</v>
      </c>
      <c r="Y133" s="52">
        <f>'третья ц.к.'!$V$633</f>
        <v>4028.78</v>
      </c>
    </row>
    <row r="134" spans="1:25" ht="15" customHeight="1" x14ac:dyDescent="0.25">
      <c r="A134" s="57">
        <f t="shared" si="1"/>
        <v>27</v>
      </c>
      <c r="B134" s="50">
        <f>'третья ц.к.'!$V$634</f>
        <v>3667.36</v>
      </c>
      <c r="C134" s="51">
        <f>'третья ц.к.'!$V$635</f>
        <v>3550.71</v>
      </c>
      <c r="D134" s="51">
        <f>'третья ц.к.'!$V$636</f>
        <v>3549.63</v>
      </c>
      <c r="E134" s="51">
        <f>'третья ц.к.'!$V$637</f>
        <v>3549.33</v>
      </c>
      <c r="F134" s="51">
        <f>'третья ц.к.'!$V$638</f>
        <v>3577.07</v>
      </c>
      <c r="G134" s="51">
        <f>'третья ц.к.'!$V$639</f>
        <v>3692.82</v>
      </c>
      <c r="H134" s="51">
        <f>'третья ц.к.'!$V$640</f>
        <v>3837.37</v>
      </c>
      <c r="I134" s="51">
        <f>'третья ц.к.'!$V$641</f>
        <v>4137.25</v>
      </c>
      <c r="J134" s="51">
        <f>'третья ц.к.'!$V$642</f>
        <v>4237.63</v>
      </c>
      <c r="K134" s="51">
        <f>'третья ц.к.'!$V$643</f>
        <v>4312.21</v>
      </c>
      <c r="L134" s="51">
        <f>'третья ц.к.'!$V$644</f>
        <v>4331.1099999999997</v>
      </c>
      <c r="M134" s="51">
        <f>'третья ц.к.'!$V$645</f>
        <v>4328.63</v>
      </c>
      <c r="N134" s="51">
        <f>'третья ц.к.'!$V$646</f>
        <v>4297.54</v>
      </c>
      <c r="O134" s="51">
        <f>'третья ц.к.'!$V$647</f>
        <v>4322.2299999999996</v>
      </c>
      <c r="P134" s="51">
        <f>'третья ц.к.'!$V$648</f>
        <v>4333.78</v>
      </c>
      <c r="Q134" s="51">
        <f>'третья ц.к.'!$V$649</f>
        <v>4327.08</v>
      </c>
      <c r="R134" s="51">
        <f>'третья ц.к.'!$V$650</f>
        <v>4278.12</v>
      </c>
      <c r="S134" s="51">
        <f>'третья ц.к.'!$V$651</f>
        <v>4252.7</v>
      </c>
      <c r="T134" s="51">
        <f>'третья ц.к.'!$V$652</f>
        <v>4385.5</v>
      </c>
      <c r="U134" s="51">
        <f>'третья ц.к.'!$V$653</f>
        <v>4520.63</v>
      </c>
      <c r="V134" s="51">
        <f>'третья ц.к.'!$V$654</f>
        <v>4421.95</v>
      </c>
      <c r="W134" s="51">
        <f>'третья ц.к.'!$V$655</f>
        <v>4294.22</v>
      </c>
      <c r="X134" s="51">
        <f>'третья ц.к.'!$V$656</f>
        <v>4202.1400000000003</v>
      </c>
      <c r="Y134" s="52">
        <f>'третья ц.к.'!$V$657</f>
        <v>3996.47</v>
      </c>
    </row>
    <row r="135" spans="1:25" ht="15" customHeight="1" x14ac:dyDescent="0.25">
      <c r="A135" s="57">
        <f t="shared" si="1"/>
        <v>28</v>
      </c>
      <c r="B135" s="50">
        <f>'третья ц.к.'!$V$658</f>
        <v>3663.88</v>
      </c>
      <c r="C135" s="51">
        <f>'третья ц.к.'!$V$659</f>
        <v>3563.85</v>
      </c>
      <c r="D135" s="51">
        <f>'третья ц.к.'!$V$660</f>
        <v>3554.15</v>
      </c>
      <c r="E135" s="51">
        <f>'третья ц.к.'!$V$661</f>
        <v>3553.32</v>
      </c>
      <c r="F135" s="51">
        <f>'третья ц.к.'!$V$662</f>
        <v>3592.5</v>
      </c>
      <c r="G135" s="51">
        <f>'третья ц.к.'!$V$663</f>
        <v>3734.52</v>
      </c>
      <c r="H135" s="51">
        <f>'третья ц.к.'!$V$664</f>
        <v>3833.41</v>
      </c>
      <c r="I135" s="51">
        <f>'третья ц.к.'!$V$665</f>
        <v>4150.41</v>
      </c>
      <c r="J135" s="51">
        <f>'третья ц.к.'!$V$666</f>
        <v>4301.04</v>
      </c>
      <c r="K135" s="51">
        <f>'третья ц.к.'!$V$667</f>
        <v>4329.49</v>
      </c>
      <c r="L135" s="51">
        <f>'третья ц.к.'!$V$668</f>
        <v>4347.43</v>
      </c>
      <c r="M135" s="51">
        <f>'третья ц.к.'!$V$669</f>
        <v>4335.09</v>
      </c>
      <c r="N135" s="51">
        <f>'третья ц.к.'!$V$670</f>
        <v>4294.47</v>
      </c>
      <c r="O135" s="51">
        <f>'третья ц.к.'!$V$671</f>
        <v>4309.8599999999997</v>
      </c>
      <c r="P135" s="51">
        <f>'третья ц.к.'!$V$672</f>
        <v>4301.12</v>
      </c>
      <c r="Q135" s="51">
        <f>'третья ц.к.'!$V$673</f>
        <v>4283.49</v>
      </c>
      <c r="R135" s="51">
        <f>'третья ц.к.'!$V$674</f>
        <v>4288.6899999999996</v>
      </c>
      <c r="S135" s="51">
        <f>'третья ц.к.'!$V$675</f>
        <v>4276.43</v>
      </c>
      <c r="T135" s="51">
        <f>'третья ц.к.'!$V$676</f>
        <v>4322.7700000000004</v>
      </c>
      <c r="U135" s="51">
        <f>'третья ц.к.'!$V$677</f>
        <v>4445.21</v>
      </c>
      <c r="V135" s="51">
        <f>'третья ц.к.'!$V$678</f>
        <v>4387.84</v>
      </c>
      <c r="W135" s="51">
        <f>'третья ц.к.'!$V$679</f>
        <v>4285.87</v>
      </c>
      <c r="X135" s="51">
        <f>'третья ц.к.'!$V$680</f>
        <v>4222.93</v>
      </c>
      <c r="Y135" s="52">
        <f>'третья ц.к.'!$V$681</f>
        <v>3994.66</v>
      </c>
    </row>
    <row r="136" spans="1:25" ht="15" customHeight="1" x14ac:dyDescent="0.25">
      <c r="A136" s="57">
        <f t="shared" si="1"/>
        <v>29</v>
      </c>
      <c r="B136" s="50">
        <f>'третья ц.к.'!$V$682</f>
        <v>3783.81</v>
      </c>
      <c r="C136" s="51">
        <f>'третья ц.к.'!$V$683</f>
        <v>3597.4</v>
      </c>
      <c r="D136" s="51">
        <f>'третья ц.к.'!$V$684</f>
        <v>3588.11</v>
      </c>
      <c r="E136" s="51">
        <f>'третья ц.к.'!$V$685</f>
        <v>3593.84</v>
      </c>
      <c r="F136" s="51">
        <f>'третья ц.к.'!$V$686</f>
        <v>3581.26</v>
      </c>
      <c r="G136" s="51">
        <f>'третья ц.к.'!$V$687</f>
        <v>3702.66</v>
      </c>
      <c r="H136" s="51">
        <f>'третья ц.к.'!$V$688</f>
        <v>4006.56</v>
      </c>
      <c r="I136" s="51">
        <f>'третья ц.к.'!$V$689</f>
        <v>4153.55</v>
      </c>
      <c r="J136" s="51">
        <f>'третья ц.к.'!$V$690</f>
        <v>4318.2</v>
      </c>
      <c r="K136" s="51">
        <f>'третья ц.к.'!$V$691</f>
        <v>4334.93</v>
      </c>
      <c r="L136" s="51">
        <f>'третья ц.к.'!$V$692</f>
        <v>4332.6400000000003</v>
      </c>
      <c r="M136" s="51">
        <f>'третья ц.к.'!$V$693</f>
        <v>4326.3900000000003</v>
      </c>
      <c r="N136" s="51">
        <f>'третья ц.к.'!$V$694</f>
        <v>4318.92</v>
      </c>
      <c r="O136" s="51">
        <f>'третья ц.к.'!$V$695</f>
        <v>4326.2700000000004</v>
      </c>
      <c r="P136" s="51">
        <f>'третья ц.к.'!$V$696</f>
        <v>4322.22</v>
      </c>
      <c r="Q136" s="51">
        <f>'третья ц.к.'!$V$697</f>
        <v>4321.0200000000004</v>
      </c>
      <c r="R136" s="51">
        <f>'третья ц.к.'!$V$698</f>
        <v>4316.8900000000003</v>
      </c>
      <c r="S136" s="51">
        <f>'третья ц.к.'!$V$699</f>
        <v>4320.78</v>
      </c>
      <c r="T136" s="51">
        <f>'третья ц.к.'!$V$700</f>
        <v>4356.42</v>
      </c>
      <c r="U136" s="51">
        <f>'третья ц.к.'!$V$701</f>
        <v>4443.96</v>
      </c>
      <c r="V136" s="51">
        <f>'третья ц.к.'!$V$702</f>
        <v>4434.8100000000004</v>
      </c>
      <c r="W136" s="51">
        <f>'третья ц.к.'!$V$703</f>
        <v>4343.45</v>
      </c>
      <c r="X136" s="51">
        <f>'третья ц.к.'!$V$704</f>
        <v>4340.24</v>
      </c>
      <c r="Y136" s="52">
        <f>'третья ц.к.'!$V$705</f>
        <v>4166.2299999999996</v>
      </c>
    </row>
    <row r="137" spans="1:25" ht="15" customHeight="1" x14ac:dyDescent="0.25">
      <c r="A137" s="68">
        <f t="shared" si="1"/>
        <v>30</v>
      </c>
      <c r="B137" s="50">
        <f>'третья ц.к.'!$V$706</f>
        <v>3930.06</v>
      </c>
      <c r="C137" s="51">
        <f>'третья ц.к.'!$V$707</f>
        <v>3744.14</v>
      </c>
      <c r="D137" s="51">
        <f>'третья ц.к.'!$V$708</f>
        <v>3696.48</v>
      </c>
      <c r="E137" s="51">
        <f>'третья ц.к.'!$V$709</f>
        <v>3683.29</v>
      </c>
      <c r="F137" s="51">
        <f>'третья ц.к.'!$V$710</f>
        <v>3695.57</v>
      </c>
      <c r="G137" s="51">
        <f>'третья ц.к.'!$V$711</f>
        <v>3768.8</v>
      </c>
      <c r="H137" s="51">
        <f>'третья ц.к.'!$V$712</f>
        <v>3762.31</v>
      </c>
      <c r="I137" s="51">
        <f>'третья ц.к.'!$V$713</f>
        <v>3998.49</v>
      </c>
      <c r="J137" s="51">
        <f>'третья ц.к.'!$V$714</f>
        <v>4209.6000000000004</v>
      </c>
      <c r="K137" s="51">
        <f>'третья ц.к.'!$V$715</f>
        <v>4281</v>
      </c>
      <c r="L137" s="51">
        <f>'третья ц.к.'!$V$716</f>
        <v>4281.9799999999996</v>
      </c>
      <c r="M137" s="51">
        <f>'третья ц.к.'!$V$717</f>
        <v>4282.9799999999996</v>
      </c>
      <c r="N137" s="51">
        <f>'третья ц.к.'!$V$718</f>
        <v>4276.1000000000004</v>
      </c>
      <c r="O137" s="51">
        <f>'третья ц.к.'!$V$719</f>
        <v>4276.9799999999996</v>
      </c>
      <c r="P137" s="51">
        <f>'третья ц.к.'!$V$720</f>
        <v>4273.57</v>
      </c>
      <c r="Q137" s="51">
        <f>'третья ц.к.'!$V$721</f>
        <v>4275.68</v>
      </c>
      <c r="R137" s="51">
        <f>'третья ц.к.'!$V$722</f>
        <v>4278.7700000000004</v>
      </c>
      <c r="S137" s="51">
        <f>'третья ц.к.'!$V$723</f>
        <v>4283.08</v>
      </c>
      <c r="T137" s="51">
        <f>'третья ц.к.'!$V$724</f>
        <v>4391.03</v>
      </c>
      <c r="U137" s="51">
        <f>'третья ц.к.'!$V$725</f>
        <v>4541.09</v>
      </c>
      <c r="V137" s="51">
        <f>'третья ц.к.'!$V$726</f>
        <v>4430.78</v>
      </c>
      <c r="W137" s="51">
        <f>'третья ц.к.'!$V$727</f>
        <v>4324.8900000000003</v>
      </c>
      <c r="X137" s="51">
        <f>'третья ц.к.'!$V$728</f>
        <v>4234.37</v>
      </c>
      <c r="Y137" s="52">
        <f>'третья ц.к.'!$V$729</f>
        <v>4116.8900000000003</v>
      </c>
    </row>
    <row r="138" spans="1:25" ht="15" hidden="1" customHeight="1" thickBot="1" x14ac:dyDescent="0.3">
      <c r="A138" s="69"/>
      <c r="B138" s="53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5"/>
    </row>
    <row r="139" spans="1:25" ht="15" customHeight="1" thickBot="1" x14ac:dyDescent="0.3">
      <c r="A139" s="60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</row>
    <row r="140" spans="1:25" ht="15" customHeight="1" x14ac:dyDescent="0.2">
      <c r="A140" s="384" t="s">
        <v>40</v>
      </c>
      <c r="B140" s="366" t="s">
        <v>9</v>
      </c>
      <c r="C140" s="366"/>
      <c r="D140" s="366"/>
      <c r="E140" s="366"/>
      <c r="F140" s="366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7"/>
    </row>
    <row r="141" spans="1:25" ht="15" customHeight="1" x14ac:dyDescent="0.2">
      <c r="A141" s="385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9"/>
    </row>
    <row r="142" spans="1:25" ht="15" customHeight="1" thickBot="1" x14ac:dyDescent="0.25">
      <c r="A142" s="385"/>
      <c r="B142" s="370"/>
      <c r="C142" s="370"/>
      <c r="D142" s="370"/>
      <c r="E142" s="370"/>
      <c r="F142" s="370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1"/>
    </row>
    <row r="143" spans="1:25" ht="23.25" customHeight="1" thickBot="1" x14ac:dyDescent="0.25">
      <c r="A143" s="386"/>
      <c r="B143" s="37" t="s">
        <v>58</v>
      </c>
      <c r="C143" s="37" t="s">
        <v>59</v>
      </c>
      <c r="D143" s="37" t="s">
        <v>60</v>
      </c>
      <c r="E143" s="37" t="s">
        <v>80</v>
      </c>
      <c r="F143" s="37" t="s">
        <v>61</v>
      </c>
      <c r="G143" s="37" t="s">
        <v>62</v>
      </c>
      <c r="H143" s="37" t="s">
        <v>63</v>
      </c>
      <c r="I143" s="37" t="s">
        <v>64</v>
      </c>
      <c r="J143" s="37" t="s">
        <v>65</v>
      </c>
      <c r="K143" s="37" t="s">
        <v>66</v>
      </c>
      <c r="L143" s="37" t="s">
        <v>67</v>
      </c>
      <c r="M143" s="37" t="s">
        <v>68</v>
      </c>
      <c r="N143" s="37" t="s">
        <v>81</v>
      </c>
      <c r="O143" s="37" t="s">
        <v>69</v>
      </c>
      <c r="P143" s="37" t="s">
        <v>70</v>
      </c>
      <c r="Q143" s="37" t="s">
        <v>71</v>
      </c>
      <c r="R143" s="37" t="s">
        <v>72</v>
      </c>
      <c r="S143" s="37" t="s">
        <v>73</v>
      </c>
      <c r="T143" s="37" t="s">
        <v>74</v>
      </c>
      <c r="U143" s="37" t="s">
        <v>75</v>
      </c>
      <c r="V143" s="37" t="s">
        <v>76</v>
      </c>
      <c r="W143" s="37" t="s">
        <v>77</v>
      </c>
      <c r="X143" s="37" t="s">
        <v>78</v>
      </c>
      <c r="Y143" s="37" t="s">
        <v>79</v>
      </c>
    </row>
    <row r="144" spans="1:25" s="44" customFormat="1" ht="15" customHeight="1" x14ac:dyDescent="0.25">
      <c r="A144" s="56">
        <v>1</v>
      </c>
      <c r="B144" s="47">
        <f>'третья ц.к.'!$W$10</f>
        <v>3943.52</v>
      </c>
      <c r="C144" s="48">
        <f>'третья ц.к.'!$W$11</f>
        <v>3743.3</v>
      </c>
      <c r="D144" s="48">
        <f>'третья ц.к.'!$W$12</f>
        <v>3699.86</v>
      </c>
      <c r="E144" s="48">
        <f>'третья ц.к.'!$W$13</f>
        <v>3659.63</v>
      </c>
      <c r="F144" s="48">
        <f>'третья ц.к.'!$W$14</f>
        <v>3676.02</v>
      </c>
      <c r="G144" s="48">
        <f>'третья ц.к.'!$W$15</f>
        <v>3724.41</v>
      </c>
      <c r="H144" s="48">
        <f>'третья ц.к.'!$W$16</f>
        <v>3943.86</v>
      </c>
      <c r="I144" s="48">
        <f>'третья ц.к.'!$W$17</f>
        <v>4181.38</v>
      </c>
      <c r="J144" s="48">
        <f>'третья ц.к.'!$W$18</f>
        <v>4401.6000000000004</v>
      </c>
      <c r="K144" s="48">
        <f>'третья ц.к.'!$W$19</f>
        <v>4426.71</v>
      </c>
      <c r="L144" s="48">
        <f>'третья ц.к.'!$W$20</f>
        <v>4430.03</v>
      </c>
      <c r="M144" s="48">
        <f>'третья ц.к.'!$W$21</f>
        <v>4430.83</v>
      </c>
      <c r="N144" s="48">
        <f>'третья ц.к.'!$W$22</f>
        <v>4428.4399999999996</v>
      </c>
      <c r="O144" s="48">
        <f>'третья ц.к.'!$W$23</f>
        <v>4435.91</v>
      </c>
      <c r="P144" s="48">
        <f>'третья ц.к.'!$W$24</f>
        <v>4440.7700000000004</v>
      </c>
      <c r="Q144" s="48">
        <f>'третья ц.к.'!$W$25</f>
        <v>4457.49</v>
      </c>
      <c r="R144" s="48">
        <f>'третья ц.к.'!$W$26</f>
        <v>4433.63</v>
      </c>
      <c r="S144" s="48">
        <f>'третья ц.к.'!$W$27</f>
        <v>4426.6099999999997</v>
      </c>
      <c r="T144" s="48">
        <f>'третья ц.к.'!$W$28</f>
        <v>4422.91</v>
      </c>
      <c r="U144" s="48">
        <f>'третья ц.к.'!$W$29</f>
        <v>4451.9799999999996</v>
      </c>
      <c r="V144" s="48">
        <f>'третья ц.к.'!$W$30</f>
        <v>4561.2</v>
      </c>
      <c r="W144" s="48">
        <f>'третья ц.к.'!$W$31</f>
        <v>4457.49</v>
      </c>
      <c r="X144" s="48">
        <f>'третья ц.к.'!$W$32</f>
        <v>4405.58</v>
      </c>
      <c r="Y144" s="49">
        <f>'третья ц.к.'!$W$33</f>
        <v>4220.49</v>
      </c>
    </row>
    <row r="145" spans="1:25" ht="15" customHeight="1" x14ac:dyDescent="0.25">
      <c r="A145" s="57">
        <f>A144+1</f>
        <v>2</v>
      </c>
      <c r="B145" s="50">
        <f>'третья ц.к.'!$W$34</f>
        <v>3997.7</v>
      </c>
      <c r="C145" s="51">
        <f>'третья ц.к.'!$W$35</f>
        <v>3872.65</v>
      </c>
      <c r="D145" s="51">
        <f>'третья ц.к.'!$W$36</f>
        <v>3743.88</v>
      </c>
      <c r="E145" s="51">
        <f>'третья ц.к.'!$W$37</f>
        <v>3713.69</v>
      </c>
      <c r="F145" s="51">
        <f>'третья ц.к.'!$W$38</f>
        <v>3671.95</v>
      </c>
      <c r="G145" s="51">
        <f>'третья ц.к.'!$W$39</f>
        <v>3709.21</v>
      </c>
      <c r="H145" s="51">
        <f>'третья ц.к.'!$W$40</f>
        <v>3753.94</v>
      </c>
      <c r="I145" s="51">
        <f>'третья ц.к.'!$W$41</f>
        <v>4111.01</v>
      </c>
      <c r="J145" s="51">
        <f>'третья ц.к.'!$W$42</f>
        <v>4260.22</v>
      </c>
      <c r="K145" s="51">
        <f>'третья ц.к.'!$W$43</f>
        <v>4400.21</v>
      </c>
      <c r="L145" s="51">
        <f>'третья ц.к.'!$W$44</f>
        <v>4404.43</v>
      </c>
      <c r="M145" s="51">
        <f>'третья ц.к.'!$W$45</f>
        <v>4410.1000000000004</v>
      </c>
      <c r="N145" s="51">
        <f>'третья ц.к.'!$W$46</f>
        <v>4401.17</v>
      </c>
      <c r="O145" s="51">
        <f>'третья ц.к.'!$W$47</f>
        <v>4405.9399999999996</v>
      </c>
      <c r="P145" s="51">
        <f>'третья ц.к.'!$W$48</f>
        <v>4409.29</v>
      </c>
      <c r="Q145" s="51">
        <f>'третья ц.к.'!$W$49</f>
        <v>4401.59</v>
      </c>
      <c r="R145" s="51">
        <f>'третья ц.к.'!$W$50</f>
        <v>4401.49</v>
      </c>
      <c r="S145" s="51">
        <f>'третья ц.к.'!$W$51</f>
        <v>4407.08</v>
      </c>
      <c r="T145" s="51">
        <f>'третья ц.к.'!$W$52</f>
        <v>4419.17</v>
      </c>
      <c r="U145" s="51">
        <f>'третья ц.к.'!$W$53</f>
        <v>4488.84</v>
      </c>
      <c r="V145" s="51">
        <f>'третья ц.к.'!$W$54</f>
        <v>4510.59</v>
      </c>
      <c r="W145" s="51">
        <f>'третья ц.к.'!$W$55</f>
        <v>4428.7299999999996</v>
      </c>
      <c r="X145" s="51">
        <f>'третья ц.к.'!$W$56</f>
        <v>4250.6899999999996</v>
      </c>
      <c r="Y145" s="52">
        <f>'третья ц.к.'!$W$57</f>
        <v>4193.2299999999996</v>
      </c>
    </row>
    <row r="146" spans="1:25" ht="15" customHeight="1" x14ac:dyDescent="0.25">
      <c r="A146" s="57">
        <f t="shared" ref="A146:A173" si="2">A145+1</f>
        <v>3</v>
      </c>
      <c r="B146" s="50">
        <f>'третья ц.к.'!$W$58</f>
        <v>4017.95</v>
      </c>
      <c r="C146" s="51">
        <f>'третья ц.к.'!$W$59</f>
        <v>3739.78</v>
      </c>
      <c r="D146" s="51">
        <f>'третья ц.к.'!$W$60</f>
        <v>3641.29</v>
      </c>
      <c r="E146" s="51">
        <f>'третья ц.к.'!$W$61</f>
        <v>3585</v>
      </c>
      <c r="F146" s="51">
        <f>'третья ц.к.'!$W$62</f>
        <v>3584.26</v>
      </c>
      <c r="G146" s="51">
        <f>'третья ц.к.'!$W$63</f>
        <v>3585.22</v>
      </c>
      <c r="H146" s="51">
        <f>'третья ц.к.'!$W$64</f>
        <v>3693.56</v>
      </c>
      <c r="I146" s="51">
        <f>'третья ц.к.'!$W$65</f>
        <v>3887.46</v>
      </c>
      <c r="J146" s="51">
        <f>'третья ц.к.'!$W$66</f>
        <v>4126.8599999999997</v>
      </c>
      <c r="K146" s="51">
        <f>'третья ц.к.'!$W$67</f>
        <v>4266.0200000000004</v>
      </c>
      <c r="L146" s="51">
        <f>'третья ц.к.'!$W$68</f>
        <v>4265.45</v>
      </c>
      <c r="M146" s="51">
        <f>'третья ц.к.'!$W$69</f>
        <v>4277.5200000000004</v>
      </c>
      <c r="N146" s="51">
        <f>'третья ц.к.'!$W$70</f>
        <v>4268.45</v>
      </c>
      <c r="O146" s="51">
        <f>'третья ц.к.'!$W$71</f>
        <v>4269.17</v>
      </c>
      <c r="P146" s="51">
        <f>'третья ц.к.'!$W$72</f>
        <v>4275.2</v>
      </c>
      <c r="Q146" s="51">
        <f>'третья ц.к.'!$W$73</f>
        <v>4273.8500000000004</v>
      </c>
      <c r="R146" s="51">
        <f>'третья ц.к.'!$W$74</f>
        <v>4278</v>
      </c>
      <c r="S146" s="51">
        <f>'третья ц.к.'!$W$75</f>
        <v>4279.13</v>
      </c>
      <c r="T146" s="51">
        <f>'третья ц.к.'!$W$76</f>
        <v>4301.6899999999996</v>
      </c>
      <c r="U146" s="51">
        <f>'третья ц.к.'!$W$77</f>
        <v>4443.5200000000004</v>
      </c>
      <c r="V146" s="51">
        <f>'третья ц.к.'!$W$78</f>
        <v>4522.1899999999996</v>
      </c>
      <c r="W146" s="51">
        <f>'третья ц.к.'!$W$79</f>
        <v>4460.29</v>
      </c>
      <c r="X146" s="51">
        <f>'третья ц.к.'!$W$80</f>
        <v>4271.17</v>
      </c>
      <c r="Y146" s="52">
        <f>'третья ц.к.'!$W$81</f>
        <v>4142.26</v>
      </c>
    </row>
    <row r="147" spans="1:25" ht="15" customHeight="1" x14ac:dyDescent="0.25">
      <c r="A147" s="57">
        <f t="shared" si="2"/>
        <v>4</v>
      </c>
      <c r="B147" s="50">
        <f>'третья ц.к.'!$W$82</f>
        <v>3895.84</v>
      </c>
      <c r="C147" s="51">
        <f>'третья ц.к.'!$W$83</f>
        <v>3672.03</v>
      </c>
      <c r="D147" s="51">
        <f>'третья ц.к.'!$W$84</f>
        <v>3593.38</v>
      </c>
      <c r="E147" s="51">
        <f>'третья ц.к.'!$W$85</f>
        <v>3568.37</v>
      </c>
      <c r="F147" s="51">
        <f>'третья ц.к.'!$W$86</f>
        <v>3591.03</v>
      </c>
      <c r="G147" s="51">
        <f>'третья ц.к.'!$W$87</f>
        <v>3663.58</v>
      </c>
      <c r="H147" s="51">
        <f>'третья ц.к.'!$W$88</f>
        <v>3879.71</v>
      </c>
      <c r="I147" s="51">
        <f>'третья ц.к.'!$W$89</f>
        <v>4152.7700000000004</v>
      </c>
      <c r="J147" s="51">
        <f>'третья ц.к.'!$W$90</f>
        <v>4335.57</v>
      </c>
      <c r="K147" s="51">
        <f>'третья ц.к.'!$W$91</f>
        <v>4400.4799999999996</v>
      </c>
      <c r="L147" s="51">
        <f>'третья ц.к.'!$W$92</f>
        <v>4404.9399999999996</v>
      </c>
      <c r="M147" s="51">
        <f>'третья ц.к.'!$W$93</f>
        <v>4398</v>
      </c>
      <c r="N147" s="51">
        <f>'третья ц.к.'!$W$94</f>
        <v>4378.29</v>
      </c>
      <c r="O147" s="51">
        <f>'третья ц.к.'!$W$95</f>
        <v>4411.26</v>
      </c>
      <c r="P147" s="51">
        <f>'третья ц.к.'!$W$96</f>
        <v>4446.76</v>
      </c>
      <c r="Q147" s="51">
        <f>'третья ц.к.'!$W$97</f>
        <v>4408.16</v>
      </c>
      <c r="R147" s="51">
        <f>'третья ц.к.'!$W$98</f>
        <v>4394.6499999999996</v>
      </c>
      <c r="S147" s="51">
        <f>'третья ц.к.'!$W$99</f>
        <v>4329.63</v>
      </c>
      <c r="T147" s="51">
        <f>'третья ц.к.'!$W$100</f>
        <v>4332.91</v>
      </c>
      <c r="U147" s="51">
        <f>'третья ц.к.'!$W$101</f>
        <v>4394.0200000000004</v>
      </c>
      <c r="V147" s="51">
        <f>'третья ц.к.'!$W$102</f>
        <v>4427.91</v>
      </c>
      <c r="W147" s="51">
        <f>'третья ц.к.'!$W$103</f>
        <v>4419.12</v>
      </c>
      <c r="X147" s="51">
        <f>'третья ц.к.'!$W$104</f>
        <v>4112.47</v>
      </c>
      <c r="Y147" s="52">
        <f>'третья ц.к.'!$W$105</f>
        <v>3689.92</v>
      </c>
    </row>
    <row r="148" spans="1:25" ht="15" customHeight="1" x14ac:dyDescent="0.25">
      <c r="A148" s="57">
        <f t="shared" si="2"/>
        <v>5</v>
      </c>
      <c r="B148" s="50">
        <f>'третья ц.к.'!$W$106</f>
        <v>3756.28</v>
      </c>
      <c r="C148" s="51">
        <f>'третья ц.к.'!$W$107</f>
        <v>3626.75</v>
      </c>
      <c r="D148" s="51">
        <f>'третья ц.к.'!$W$108</f>
        <v>3549.63</v>
      </c>
      <c r="E148" s="51">
        <f>'третья ц.к.'!$W$109</f>
        <v>3519.46</v>
      </c>
      <c r="F148" s="51">
        <f>'третья ц.к.'!$W$110</f>
        <v>3565.37</v>
      </c>
      <c r="G148" s="51">
        <f>'третья ц.к.'!$W$111</f>
        <v>3600.22</v>
      </c>
      <c r="H148" s="51">
        <f>'третья ц.к.'!$W$112</f>
        <v>3756.89</v>
      </c>
      <c r="I148" s="51">
        <f>'третья ц.к.'!$W$113</f>
        <v>4071.97</v>
      </c>
      <c r="J148" s="51">
        <f>'третья ц.к.'!$W$114</f>
        <v>4328.8900000000003</v>
      </c>
      <c r="K148" s="51">
        <f>'третья ц.к.'!$W$115</f>
        <v>4416.18</v>
      </c>
      <c r="L148" s="51">
        <f>'третья ц.к.'!$W$116</f>
        <v>4418</v>
      </c>
      <c r="M148" s="51">
        <f>'третья ц.к.'!$W$117</f>
        <v>4413.78</v>
      </c>
      <c r="N148" s="51">
        <f>'третья ц.к.'!$W$118</f>
        <v>4407.84</v>
      </c>
      <c r="O148" s="51">
        <f>'третья ц.к.'!$W$119</f>
        <v>4423.37</v>
      </c>
      <c r="P148" s="51">
        <f>'третья ц.к.'!$W$120</f>
        <v>4471.95</v>
      </c>
      <c r="Q148" s="51">
        <f>'третья ц.к.'!$W$121</f>
        <v>4452.3599999999997</v>
      </c>
      <c r="R148" s="51">
        <f>'третья ц.к.'!$W$122</f>
        <v>4436.21</v>
      </c>
      <c r="S148" s="51">
        <f>'третья ц.к.'!$W$123</f>
        <v>4409.53</v>
      </c>
      <c r="T148" s="51">
        <f>'третья ц.к.'!$W$124</f>
        <v>4414.0200000000004</v>
      </c>
      <c r="U148" s="51">
        <f>'третья ц.к.'!$W$125</f>
        <v>4460.91</v>
      </c>
      <c r="V148" s="51">
        <f>'третья ц.к.'!$W$126</f>
        <v>4510.79</v>
      </c>
      <c r="W148" s="51">
        <f>'третья ц.к.'!$W$127</f>
        <v>4435.62</v>
      </c>
      <c r="X148" s="51">
        <f>'третья ц.к.'!$W$128</f>
        <v>4314.75</v>
      </c>
      <c r="Y148" s="52">
        <f>'третья ц.к.'!$W$129</f>
        <v>3912.97</v>
      </c>
    </row>
    <row r="149" spans="1:25" ht="15" customHeight="1" x14ac:dyDescent="0.25">
      <c r="A149" s="57">
        <f t="shared" si="2"/>
        <v>6</v>
      </c>
      <c r="B149" s="50">
        <f>'третья ц.к.'!$W$130</f>
        <v>3666.37</v>
      </c>
      <c r="C149" s="51">
        <f>'третья ц.к.'!$W$131</f>
        <v>3543.01</v>
      </c>
      <c r="D149" s="51">
        <f>'третья ц.к.'!$W$132</f>
        <v>3488.18</v>
      </c>
      <c r="E149" s="51">
        <f>'третья ц.к.'!$W$133</f>
        <v>3460.13</v>
      </c>
      <c r="F149" s="51">
        <f>'третья ц.к.'!$W$134</f>
        <v>3504.76</v>
      </c>
      <c r="G149" s="51">
        <f>'третья ц.к.'!$W$135</f>
        <v>3578.29</v>
      </c>
      <c r="H149" s="51">
        <f>'третья ц.к.'!$W$136</f>
        <v>3837.78</v>
      </c>
      <c r="I149" s="51">
        <f>'третья ц.к.'!$W$137</f>
        <v>4112.6499999999996</v>
      </c>
      <c r="J149" s="51">
        <f>'третья ц.к.'!$W$138</f>
        <v>4314.45</v>
      </c>
      <c r="K149" s="51">
        <f>'третья ц.к.'!$W$139</f>
        <v>4419.3500000000004</v>
      </c>
      <c r="L149" s="51">
        <f>'третья ц.к.'!$W$140</f>
        <v>4420.0600000000004</v>
      </c>
      <c r="M149" s="51">
        <f>'третья ц.к.'!$W$141</f>
        <v>4416.25</v>
      </c>
      <c r="N149" s="51">
        <f>'третья ц.к.'!$W$142</f>
        <v>4403.1400000000003</v>
      </c>
      <c r="O149" s="51">
        <f>'третья ц.к.'!$W$143</f>
        <v>4429.32</v>
      </c>
      <c r="P149" s="51">
        <f>'третья ц.к.'!$W$144</f>
        <v>4498.16</v>
      </c>
      <c r="Q149" s="51">
        <f>'третья ц.к.'!$W$145</f>
        <v>4477.1899999999996</v>
      </c>
      <c r="R149" s="51">
        <f>'третья ц.к.'!$W$146</f>
        <v>4387.5</v>
      </c>
      <c r="S149" s="51">
        <f>'третья ц.к.'!$W$147</f>
        <v>4350.63</v>
      </c>
      <c r="T149" s="51">
        <f>'третья ц.к.'!$W$148</f>
        <v>4351.7700000000004</v>
      </c>
      <c r="U149" s="51">
        <f>'третья ц.к.'!$W$149</f>
        <v>4465.7700000000004</v>
      </c>
      <c r="V149" s="51">
        <f>'третья ц.к.'!$W$150</f>
        <v>4468.1400000000003</v>
      </c>
      <c r="W149" s="51">
        <f>'третья ц.к.'!$W$151</f>
        <v>4456.4799999999996</v>
      </c>
      <c r="X149" s="51">
        <f>'третья ц.к.'!$W$152</f>
        <v>4331.13</v>
      </c>
      <c r="Y149" s="52">
        <f>'третья ц.к.'!$W$153</f>
        <v>4110.1000000000004</v>
      </c>
    </row>
    <row r="150" spans="1:25" ht="15" customHeight="1" x14ac:dyDescent="0.25">
      <c r="A150" s="57">
        <f t="shared" si="2"/>
        <v>7</v>
      </c>
      <c r="B150" s="50">
        <f>'третья ц.к.'!$W$154</f>
        <v>3770.16</v>
      </c>
      <c r="C150" s="51">
        <f>'третья ц.к.'!$W$155</f>
        <v>3613.72</v>
      </c>
      <c r="D150" s="51">
        <f>'третья ц.к.'!$W$156</f>
        <v>3518.72</v>
      </c>
      <c r="E150" s="51">
        <f>'третья ц.к.'!$W$157</f>
        <v>3495.31</v>
      </c>
      <c r="F150" s="51">
        <f>'третья ц.к.'!$W$158</f>
        <v>3566.21</v>
      </c>
      <c r="G150" s="51">
        <f>'третья ц.к.'!$W$159</f>
        <v>3698.23</v>
      </c>
      <c r="H150" s="51">
        <f>'третья ц.к.'!$W$160</f>
        <v>3981.58</v>
      </c>
      <c r="I150" s="51">
        <f>'третья ц.к.'!$W$161</f>
        <v>4162.38</v>
      </c>
      <c r="J150" s="51">
        <f>'третья ц.к.'!$W$162</f>
        <v>4324.72</v>
      </c>
      <c r="K150" s="51">
        <f>'третья ц.к.'!$W$163</f>
        <v>4477.0600000000004</v>
      </c>
      <c r="L150" s="51">
        <f>'третья ц.к.'!$W$164</f>
        <v>4474.6499999999996</v>
      </c>
      <c r="M150" s="51">
        <f>'третья ц.к.'!$W$165</f>
        <v>4471.18</v>
      </c>
      <c r="N150" s="51">
        <f>'третья ц.к.'!$W$166</f>
        <v>4466.37</v>
      </c>
      <c r="O150" s="51">
        <f>'третья ц.к.'!$W$167</f>
        <v>4482.34</v>
      </c>
      <c r="P150" s="51">
        <f>'третья ц.к.'!$W$168</f>
        <v>4504.25</v>
      </c>
      <c r="Q150" s="51">
        <f>'третья ц.к.'!$W$169</f>
        <v>4487.33</v>
      </c>
      <c r="R150" s="51">
        <f>'третья ц.к.'!$W$170</f>
        <v>4460.05</v>
      </c>
      <c r="S150" s="51">
        <f>'третья ц.к.'!$W$171</f>
        <v>4420.3500000000004</v>
      </c>
      <c r="T150" s="51">
        <f>'третья ц.к.'!$W$172</f>
        <v>4441.43</v>
      </c>
      <c r="U150" s="51">
        <f>'третья ц.к.'!$W$173</f>
        <v>4487.74</v>
      </c>
      <c r="V150" s="51">
        <f>'третья ц.к.'!$W$174</f>
        <v>4491.66</v>
      </c>
      <c r="W150" s="51">
        <f>'третья ц.к.'!$W$175</f>
        <v>4482.5600000000004</v>
      </c>
      <c r="X150" s="51">
        <f>'третья ц.к.'!$W$176</f>
        <v>4322.1499999999996</v>
      </c>
      <c r="Y150" s="52">
        <f>'третья ц.к.'!$W$177</f>
        <v>4118.7299999999996</v>
      </c>
    </row>
    <row r="151" spans="1:25" ht="15" customHeight="1" x14ac:dyDescent="0.25">
      <c r="A151" s="57">
        <f t="shared" si="2"/>
        <v>8</v>
      </c>
      <c r="B151" s="50">
        <f>'третья ц.к.'!$W$178</f>
        <v>3781.54</v>
      </c>
      <c r="C151" s="51">
        <f>'третья ц.к.'!$W$179</f>
        <v>3618.98</v>
      </c>
      <c r="D151" s="51">
        <f>'третья ц.к.'!$W$180</f>
        <v>3563.02</v>
      </c>
      <c r="E151" s="51">
        <f>'третья ц.к.'!$W$181</f>
        <v>3558.58</v>
      </c>
      <c r="F151" s="51">
        <f>'третья ц.к.'!$W$182</f>
        <v>3582.82</v>
      </c>
      <c r="G151" s="51">
        <f>'третья ц.к.'!$W$183</f>
        <v>3715.42</v>
      </c>
      <c r="H151" s="51">
        <f>'третья ц.к.'!$W$184</f>
        <v>3844.8</v>
      </c>
      <c r="I151" s="51">
        <f>'третья ц.к.'!$W$185</f>
        <v>4127.3100000000004</v>
      </c>
      <c r="J151" s="51">
        <f>'третья ц.к.'!$W$186</f>
        <v>4297.5</v>
      </c>
      <c r="K151" s="51">
        <f>'третья ц.к.'!$W$187</f>
        <v>4392.8999999999996</v>
      </c>
      <c r="L151" s="51">
        <f>'третья ц.к.'!$W$188</f>
        <v>4396.08</v>
      </c>
      <c r="M151" s="51">
        <f>'третья ц.к.'!$W$189</f>
        <v>4389.16</v>
      </c>
      <c r="N151" s="51">
        <f>'третья ц.к.'!$W$190</f>
        <v>4364.3999999999996</v>
      </c>
      <c r="O151" s="51">
        <f>'третья ц.к.'!$W$191</f>
        <v>4396.6499999999996</v>
      </c>
      <c r="P151" s="51">
        <f>'третья ц.к.'!$W$192</f>
        <v>4424.55</v>
      </c>
      <c r="Q151" s="51">
        <f>'третья ц.к.'!$W$193</f>
        <v>4407.6899999999996</v>
      </c>
      <c r="R151" s="51">
        <f>'третья ц.к.'!$W$194</f>
        <v>4379.62</v>
      </c>
      <c r="S151" s="51">
        <f>'третья ц.к.'!$W$195</f>
        <v>4356.5600000000004</v>
      </c>
      <c r="T151" s="51">
        <f>'третья ц.к.'!$W$196</f>
        <v>4366.57</v>
      </c>
      <c r="U151" s="51">
        <f>'третья ц.к.'!$W$197</f>
        <v>4424.1499999999996</v>
      </c>
      <c r="V151" s="51">
        <f>'третья ц.к.'!$W$198</f>
        <v>4428.29</v>
      </c>
      <c r="W151" s="51">
        <f>'третья ц.к.'!$W$199</f>
        <v>4397.16</v>
      </c>
      <c r="X151" s="51">
        <f>'третья ц.к.'!$W$200</f>
        <v>4325.5200000000004</v>
      </c>
      <c r="Y151" s="52">
        <f>'третья ц.к.'!$W$201</f>
        <v>4049.04</v>
      </c>
    </row>
    <row r="152" spans="1:25" ht="15" customHeight="1" x14ac:dyDescent="0.25">
      <c r="A152" s="57">
        <f t="shared" si="2"/>
        <v>9</v>
      </c>
      <c r="B152" s="50">
        <f>'третья ц.к.'!$W$202</f>
        <v>3870.55</v>
      </c>
      <c r="C152" s="51">
        <f>'третья ц.к.'!$W$203</f>
        <v>3735.76</v>
      </c>
      <c r="D152" s="51">
        <f>'третья ц.к.'!$W$204</f>
        <v>3670.82</v>
      </c>
      <c r="E152" s="51">
        <f>'третья ц.к.'!$W$205</f>
        <v>3633.93</v>
      </c>
      <c r="F152" s="51">
        <f>'третья ц.к.'!$W$206</f>
        <v>3639.83</v>
      </c>
      <c r="G152" s="51">
        <f>'третья ц.к.'!$W$207</f>
        <v>3701.79</v>
      </c>
      <c r="H152" s="51">
        <f>'третья ц.к.'!$W$208</f>
        <v>3780.95</v>
      </c>
      <c r="I152" s="51">
        <f>'третья ц.к.'!$W$209</f>
        <v>3960.15</v>
      </c>
      <c r="J152" s="51">
        <f>'третья ц.к.'!$W$210</f>
        <v>4240.3100000000004</v>
      </c>
      <c r="K152" s="51">
        <f>'третья ц.к.'!$W$211</f>
        <v>4352.78</v>
      </c>
      <c r="L152" s="51">
        <f>'третья ц.к.'!$W$212</f>
        <v>4365.4799999999996</v>
      </c>
      <c r="M152" s="51">
        <f>'третья ц.к.'!$W$213</f>
        <v>4368.6000000000004</v>
      </c>
      <c r="N152" s="51">
        <f>'третья ц.к.'!$W$214</f>
        <v>4362.17</v>
      </c>
      <c r="O152" s="51">
        <f>'третья ц.к.'!$W$215</f>
        <v>4364.3999999999996</v>
      </c>
      <c r="P152" s="51">
        <f>'третья ц.к.'!$W$216</f>
        <v>4362.96</v>
      </c>
      <c r="Q152" s="51">
        <f>'третья ц.к.'!$W$217</f>
        <v>4359.2</v>
      </c>
      <c r="R152" s="51">
        <f>'третья ц.к.'!$W$218</f>
        <v>4356.2299999999996</v>
      </c>
      <c r="S152" s="51">
        <f>'третья ц.к.'!$W$219</f>
        <v>4349.12</v>
      </c>
      <c r="T152" s="51">
        <f>'третья ц.к.'!$W$220</f>
        <v>4365.78</v>
      </c>
      <c r="U152" s="51">
        <f>'третья ц.к.'!$W$221</f>
        <v>4437</v>
      </c>
      <c r="V152" s="51">
        <f>'третья ц.к.'!$W$222</f>
        <v>4435.79</v>
      </c>
      <c r="W152" s="51">
        <f>'третья ц.к.'!$W$223</f>
        <v>4434.97</v>
      </c>
      <c r="X152" s="51">
        <f>'третья ц.к.'!$W$224</f>
        <v>4361.6000000000004</v>
      </c>
      <c r="Y152" s="52">
        <f>'третья ц.к.'!$W$225</f>
        <v>4159.83</v>
      </c>
    </row>
    <row r="153" spans="1:25" ht="15" customHeight="1" x14ac:dyDescent="0.25">
      <c r="A153" s="57">
        <f t="shared" si="2"/>
        <v>10</v>
      </c>
      <c r="B153" s="50">
        <f>'третья ц.к.'!$W$226</f>
        <v>3883.34</v>
      </c>
      <c r="C153" s="51">
        <f>'третья ц.к.'!$W$227</f>
        <v>3741.36</v>
      </c>
      <c r="D153" s="51">
        <f>'третья ц.к.'!$W$228</f>
        <v>3705.3</v>
      </c>
      <c r="E153" s="51">
        <f>'третья ц.к.'!$W$229</f>
        <v>3650.32</v>
      </c>
      <c r="F153" s="51">
        <f>'третья ц.к.'!$W$230</f>
        <v>3659.85</v>
      </c>
      <c r="G153" s="51">
        <f>'третья ц.к.'!$W$231</f>
        <v>3698.13</v>
      </c>
      <c r="H153" s="51">
        <f>'третья ц.к.'!$W$232</f>
        <v>3743.38</v>
      </c>
      <c r="I153" s="51">
        <f>'третья ц.к.'!$W$233</f>
        <v>3815.53</v>
      </c>
      <c r="J153" s="51">
        <f>'третья ц.к.'!$W$234</f>
        <v>4108.18</v>
      </c>
      <c r="K153" s="51">
        <f>'третья ц.к.'!$W$235</f>
        <v>4256.29</v>
      </c>
      <c r="L153" s="51">
        <f>'третья ц.к.'!$W$236</f>
        <v>4261.88</v>
      </c>
      <c r="M153" s="51">
        <f>'третья ц.к.'!$W$237</f>
        <v>4259.57</v>
      </c>
      <c r="N153" s="51">
        <f>'третья ц.к.'!$W$238</f>
        <v>4256.95</v>
      </c>
      <c r="O153" s="51">
        <f>'третья ц.к.'!$W$239</f>
        <v>4259.58</v>
      </c>
      <c r="P153" s="51">
        <f>'третья ц.к.'!$W$240</f>
        <v>4262.78</v>
      </c>
      <c r="Q153" s="51">
        <f>'третья ц.к.'!$W$241</f>
        <v>4263.57</v>
      </c>
      <c r="R153" s="51">
        <f>'третья ц.к.'!$W$242</f>
        <v>4268.2</v>
      </c>
      <c r="S153" s="51">
        <f>'третья ц.к.'!$W$243</f>
        <v>4272.78</v>
      </c>
      <c r="T153" s="51">
        <f>'третья ц.к.'!$W$244</f>
        <v>4290.88</v>
      </c>
      <c r="U153" s="51">
        <f>'третья ц.к.'!$W$245</f>
        <v>4453.09</v>
      </c>
      <c r="V153" s="51">
        <f>'третья ц.к.'!$W$246</f>
        <v>4477.2</v>
      </c>
      <c r="W153" s="51">
        <f>'третья ц.к.'!$W$247</f>
        <v>4404.99</v>
      </c>
      <c r="X153" s="51">
        <f>'третья ц.к.'!$W$248</f>
        <v>4271.1400000000003</v>
      </c>
      <c r="Y153" s="52">
        <f>'третья ц.к.'!$W$249</f>
        <v>4149.24</v>
      </c>
    </row>
    <row r="154" spans="1:25" s="45" customFormat="1" ht="15" customHeight="1" x14ac:dyDescent="0.25">
      <c r="A154" s="57">
        <f t="shared" si="2"/>
        <v>11</v>
      </c>
      <c r="B154" s="50">
        <f>'третья ц.к.'!$W$250</f>
        <v>3872.4</v>
      </c>
      <c r="C154" s="51">
        <f>'третья ц.к.'!$W$251</f>
        <v>3731.3</v>
      </c>
      <c r="D154" s="51">
        <f>'третья ц.к.'!$W$252</f>
        <v>3692.08</v>
      </c>
      <c r="E154" s="51">
        <f>'третья ц.к.'!$W$253</f>
        <v>3668.5</v>
      </c>
      <c r="F154" s="51">
        <f>'третья ц.к.'!$W$254</f>
        <v>3691.32</v>
      </c>
      <c r="G154" s="51">
        <f>'третья ц.к.'!$W$255</f>
        <v>3809.39</v>
      </c>
      <c r="H154" s="51">
        <f>'третья ц.к.'!$W$256</f>
        <v>4136.43</v>
      </c>
      <c r="I154" s="51">
        <f>'третья ц.к.'!$W$257</f>
        <v>4235.49</v>
      </c>
      <c r="J154" s="51">
        <f>'третья ц.к.'!$W$258</f>
        <v>4390.45</v>
      </c>
      <c r="K154" s="51">
        <f>'третья ц.к.'!$W$259</f>
        <v>4509.82</v>
      </c>
      <c r="L154" s="51">
        <f>'третья ц.к.'!$W$260</f>
        <v>4491.46</v>
      </c>
      <c r="M154" s="51">
        <f>'третья ц.к.'!$W$261</f>
        <v>4486.71</v>
      </c>
      <c r="N154" s="51">
        <f>'третья ц.к.'!$W$262</f>
        <v>4446.2</v>
      </c>
      <c r="O154" s="51">
        <f>'третья ц.к.'!$W$263</f>
        <v>4850.4799999999996</v>
      </c>
      <c r="P154" s="51">
        <f>'третья ц.к.'!$W$264</f>
        <v>4510.8900000000003</v>
      </c>
      <c r="Q154" s="51">
        <f>'третья ц.к.'!$W$265</f>
        <v>4508.91</v>
      </c>
      <c r="R154" s="51">
        <f>'третья ц.к.'!$W$266</f>
        <v>4472.21</v>
      </c>
      <c r="S154" s="51">
        <f>'третья ц.к.'!$W$267</f>
        <v>4442.4799999999996</v>
      </c>
      <c r="T154" s="51">
        <f>'третья ц.к.'!$W$268</f>
        <v>4425.97</v>
      </c>
      <c r="U154" s="51">
        <f>'третья ц.к.'!$W$269</f>
        <v>4496.24</v>
      </c>
      <c r="V154" s="51">
        <f>'третья ц.к.'!$W$270</f>
        <v>4506.25</v>
      </c>
      <c r="W154" s="51">
        <f>'третья ц.к.'!$W$271</f>
        <v>4435.4799999999996</v>
      </c>
      <c r="X154" s="51">
        <f>'третья ц.к.'!$W$272</f>
        <v>4322.57</v>
      </c>
      <c r="Y154" s="52">
        <f>'третья ц.к.'!$W$273</f>
        <v>4131.1400000000003</v>
      </c>
    </row>
    <row r="155" spans="1:25" ht="15" customHeight="1" x14ac:dyDescent="0.25">
      <c r="A155" s="57">
        <f t="shared" si="2"/>
        <v>12</v>
      </c>
      <c r="B155" s="50">
        <f>'третья ц.к.'!$W$274</f>
        <v>3851.28</v>
      </c>
      <c r="C155" s="51">
        <f>'третья ц.к.'!$W$275</f>
        <v>3679.33</v>
      </c>
      <c r="D155" s="51">
        <f>'третья ц.к.'!$W$276</f>
        <v>3615.32</v>
      </c>
      <c r="E155" s="51">
        <f>'третья ц.к.'!$W$277</f>
        <v>3594.94</v>
      </c>
      <c r="F155" s="51">
        <f>'третья ц.к.'!$W$278</f>
        <v>3649.83</v>
      </c>
      <c r="G155" s="51">
        <f>'третья ц.к.'!$W$279</f>
        <v>3793.65</v>
      </c>
      <c r="H155" s="51">
        <f>'третья ц.к.'!$W$280</f>
        <v>4102.1899999999996</v>
      </c>
      <c r="I155" s="51">
        <f>'третья ц.к.'!$W$281</f>
        <v>4237.5</v>
      </c>
      <c r="J155" s="51">
        <f>'третья ц.к.'!$W$282</f>
        <v>4429.5</v>
      </c>
      <c r="K155" s="51">
        <f>'третья ц.к.'!$W$283</f>
        <v>4487.21</v>
      </c>
      <c r="L155" s="51">
        <f>'третья ц.к.'!$W$284</f>
        <v>4493.1099999999997</v>
      </c>
      <c r="M155" s="51">
        <f>'третья ц.к.'!$W$285</f>
        <v>4480.62</v>
      </c>
      <c r="N155" s="51">
        <f>'третья ц.к.'!$W$286</f>
        <v>4442.62</v>
      </c>
      <c r="O155" s="51">
        <f>'третья ц.к.'!$W$287</f>
        <v>4468.9399999999996</v>
      </c>
      <c r="P155" s="51">
        <f>'третья ц.к.'!$W$288</f>
        <v>4552.7700000000004</v>
      </c>
      <c r="Q155" s="51">
        <f>'третья ц.к.'!$W$289</f>
        <v>4533.6499999999996</v>
      </c>
      <c r="R155" s="51">
        <f>'третья ц.к.'!$W$290</f>
        <v>4515.05</v>
      </c>
      <c r="S155" s="51">
        <f>'третья ц.к.'!$W$291</f>
        <v>4485.66</v>
      </c>
      <c r="T155" s="51">
        <f>'третья ц.к.'!$W$292</f>
        <v>4472.4399999999996</v>
      </c>
      <c r="U155" s="51">
        <f>'третья ц.к.'!$W$293</f>
        <v>4523.1899999999996</v>
      </c>
      <c r="V155" s="51">
        <f>'третья ц.к.'!$W$294</f>
        <v>4511.32</v>
      </c>
      <c r="W155" s="51">
        <f>'третья ц.к.'!$W$295</f>
        <v>4944</v>
      </c>
      <c r="X155" s="51">
        <f>'третья ц.к.'!$W$296</f>
        <v>4356.1099999999997</v>
      </c>
      <c r="Y155" s="52">
        <f>'третья ц.к.'!$W$297</f>
        <v>4144.8100000000004</v>
      </c>
    </row>
    <row r="156" spans="1:25" ht="15" customHeight="1" x14ac:dyDescent="0.25">
      <c r="A156" s="57">
        <f t="shared" si="2"/>
        <v>13</v>
      </c>
      <c r="B156" s="50">
        <f>'третья ц.к.'!$W$298</f>
        <v>3786.07</v>
      </c>
      <c r="C156" s="51">
        <f>'третья ц.к.'!$W$299</f>
        <v>3657.08</v>
      </c>
      <c r="D156" s="51">
        <f>'третья ц.к.'!$W$300</f>
        <v>3603.64</v>
      </c>
      <c r="E156" s="51">
        <f>'третья ц.к.'!$W$301</f>
        <v>3592.3</v>
      </c>
      <c r="F156" s="51">
        <f>'третья ц.к.'!$W$302</f>
        <v>3644.3</v>
      </c>
      <c r="G156" s="51">
        <f>'третья ц.к.'!$W$303</f>
        <v>3788.85</v>
      </c>
      <c r="H156" s="51">
        <f>'третья ц.к.'!$W$304</f>
        <v>3947.4</v>
      </c>
      <c r="I156" s="51">
        <f>'третья ц.к.'!$W$305</f>
        <v>4230.37</v>
      </c>
      <c r="J156" s="51">
        <f>'третья ц.к.'!$W$306</f>
        <v>4431.3100000000004</v>
      </c>
      <c r="K156" s="51">
        <f>'третья ц.к.'!$W$307</f>
        <v>4472.41</v>
      </c>
      <c r="L156" s="51">
        <f>'третья ц.к.'!$W$308</f>
        <v>4470.63</v>
      </c>
      <c r="M156" s="51">
        <f>'третья ц.к.'!$W$309</f>
        <v>4471.21</v>
      </c>
      <c r="N156" s="51">
        <f>'третья ц.к.'!$W$310</f>
        <v>4470.38</v>
      </c>
      <c r="O156" s="51">
        <f>'третья ц.к.'!$W$311</f>
        <v>4521.54</v>
      </c>
      <c r="P156" s="51">
        <f>'третья ц.к.'!$W$312</f>
        <v>4563.97</v>
      </c>
      <c r="Q156" s="51">
        <f>'третья ц.к.'!$W$313</f>
        <v>4549.5600000000004</v>
      </c>
      <c r="R156" s="51">
        <f>'третья ц.к.'!$W$314</f>
        <v>4503.28</v>
      </c>
      <c r="S156" s="51">
        <f>'третья ц.к.'!$W$315</f>
        <v>4469</v>
      </c>
      <c r="T156" s="51">
        <f>'третья ц.к.'!$W$316</f>
        <v>4466.72</v>
      </c>
      <c r="U156" s="51">
        <f>'третья ц.к.'!$W$317</f>
        <v>4536.67</v>
      </c>
      <c r="V156" s="51">
        <f>'третья ц.к.'!$W$318</f>
        <v>4536.4799999999996</v>
      </c>
      <c r="W156" s="51">
        <f>'третья ц.к.'!$W$319</f>
        <v>4479.96</v>
      </c>
      <c r="X156" s="51">
        <f>'третья ц.к.'!$W$320</f>
        <v>4403.74</v>
      </c>
      <c r="Y156" s="52">
        <f>'третья ц.к.'!$W$321</f>
        <v>4152.6899999999996</v>
      </c>
    </row>
    <row r="157" spans="1:25" ht="15" customHeight="1" x14ac:dyDescent="0.25">
      <c r="A157" s="57">
        <f t="shared" si="2"/>
        <v>14</v>
      </c>
      <c r="B157" s="50">
        <f>'третья ц.к.'!$W$322</f>
        <v>3849.85</v>
      </c>
      <c r="C157" s="51">
        <f>'третья ц.к.'!$W$323</f>
        <v>3705.01</v>
      </c>
      <c r="D157" s="51">
        <f>'третья ц.к.'!$W$324</f>
        <v>3658.63</v>
      </c>
      <c r="E157" s="51">
        <f>'третья ц.к.'!$W$325</f>
        <v>3640.5</v>
      </c>
      <c r="F157" s="51">
        <f>'третья ц.к.'!$W$326</f>
        <v>3655.96</v>
      </c>
      <c r="G157" s="51">
        <f>'третья ц.к.'!$W$327</f>
        <v>3741.44</v>
      </c>
      <c r="H157" s="51">
        <f>'третья ц.к.'!$W$328</f>
        <v>3977.69</v>
      </c>
      <c r="I157" s="51">
        <f>'третья ц.к.'!$W$329</f>
        <v>4252.76</v>
      </c>
      <c r="J157" s="51">
        <f>'третья ц.к.'!$W$330</f>
        <v>4443.7</v>
      </c>
      <c r="K157" s="51">
        <f>'третья ц.к.'!$W$331</f>
        <v>4475.01</v>
      </c>
      <c r="L157" s="51">
        <f>'третья ц.к.'!$W$332</f>
        <v>4471.7</v>
      </c>
      <c r="M157" s="51">
        <f>'третья ц.к.'!$W$333</f>
        <v>4486.07</v>
      </c>
      <c r="N157" s="51">
        <f>'третья ц.к.'!$W$334</f>
        <v>4485.32</v>
      </c>
      <c r="O157" s="51">
        <f>'третья ц.к.'!$W$335</f>
        <v>4550.88</v>
      </c>
      <c r="P157" s="51">
        <f>'третья ц.к.'!$W$336</f>
        <v>4563.59</v>
      </c>
      <c r="Q157" s="51">
        <f>'третья ц.к.'!$W$337</f>
        <v>4557.6400000000003</v>
      </c>
      <c r="R157" s="51">
        <f>'третья ц.к.'!$W$338</f>
        <v>4543.13</v>
      </c>
      <c r="S157" s="51">
        <f>'третья ц.к.'!$W$339</f>
        <v>4473.91</v>
      </c>
      <c r="T157" s="51">
        <f>'третья ц.к.'!$W$340</f>
        <v>4437.57</v>
      </c>
      <c r="U157" s="51">
        <f>'третья ц.к.'!$W$341</f>
        <v>4497.42</v>
      </c>
      <c r="V157" s="51">
        <f>'третья ц.к.'!$W$342</f>
        <v>4479.6499999999996</v>
      </c>
      <c r="W157" s="51">
        <f>'третья ц.к.'!$W$343</f>
        <v>4444.33</v>
      </c>
      <c r="X157" s="51">
        <f>'третья ц.к.'!$W$344</f>
        <v>4400.18</v>
      </c>
      <c r="Y157" s="52">
        <f>'третья ц.к.'!$W$345</f>
        <v>4176.45</v>
      </c>
    </row>
    <row r="158" spans="1:25" ht="15" customHeight="1" x14ac:dyDescent="0.25">
      <c r="A158" s="57">
        <f t="shared" si="2"/>
        <v>15</v>
      </c>
      <c r="B158" s="50">
        <f>'третья ц.к.'!$W$346</f>
        <v>3872.83</v>
      </c>
      <c r="C158" s="51">
        <f>'третья ц.к.'!$W$347</f>
        <v>3715.05</v>
      </c>
      <c r="D158" s="51">
        <f>'третья ц.к.'!$W$348</f>
        <v>3626.35</v>
      </c>
      <c r="E158" s="51">
        <f>'третья ц.к.'!$W$349</f>
        <v>3590.24</v>
      </c>
      <c r="F158" s="51">
        <f>'третья ц.к.'!$W$350</f>
        <v>3657.24</v>
      </c>
      <c r="G158" s="51">
        <f>'третья ц.к.'!$W$351</f>
        <v>3737.52</v>
      </c>
      <c r="H158" s="51">
        <f>'третья ц.к.'!$W$352</f>
        <v>3967.5</v>
      </c>
      <c r="I158" s="51">
        <f>'третья ц.к.'!$W$353</f>
        <v>4216.62</v>
      </c>
      <c r="J158" s="51">
        <f>'третья ц.к.'!$W$354</f>
        <v>4402.55</v>
      </c>
      <c r="K158" s="51">
        <f>'третья ц.к.'!$W$355</f>
        <v>4450.32</v>
      </c>
      <c r="L158" s="51">
        <f>'третья ц.к.'!$W$356</f>
        <v>4449.6499999999996</v>
      </c>
      <c r="M158" s="51">
        <f>'третья ц.к.'!$W$357</f>
        <v>4454.7299999999996</v>
      </c>
      <c r="N158" s="51">
        <f>'третья ц.к.'!$W$358</f>
        <v>4461.59</v>
      </c>
      <c r="O158" s="51">
        <f>'третья ц.к.'!$W$359</f>
        <v>4482.8500000000004</v>
      </c>
      <c r="P158" s="51">
        <f>'третья ц.к.'!$W$360</f>
        <v>4522.74</v>
      </c>
      <c r="Q158" s="51">
        <f>'третья ц.к.'!$W$361</f>
        <v>4497.72</v>
      </c>
      <c r="R158" s="51">
        <f>'третья ц.к.'!$W$362</f>
        <v>4482.01</v>
      </c>
      <c r="S158" s="51">
        <f>'третья ц.к.'!$W$363</f>
        <v>4452.91</v>
      </c>
      <c r="T158" s="51">
        <f>'третья ц.к.'!$W$364</f>
        <v>4438.1400000000003</v>
      </c>
      <c r="U158" s="51">
        <f>'третья ц.к.'!$W$365</f>
        <v>4526.9399999999996</v>
      </c>
      <c r="V158" s="51">
        <f>'третья ц.к.'!$W$366</f>
        <v>4543.93</v>
      </c>
      <c r="W158" s="51">
        <f>'третья ц.к.'!$W$367</f>
        <v>4470.5600000000004</v>
      </c>
      <c r="X158" s="51">
        <f>'третья ц.к.'!$W$368</f>
        <v>4341.58</v>
      </c>
      <c r="Y158" s="52">
        <f>'третья ц.к.'!$W$369</f>
        <v>4182.1400000000003</v>
      </c>
    </row>
    <row r="159" spans="1:25" ht="15" customHeight="1" x14ac:dyDescent="0.25">
      <c r="A159" s="57">
        <f t="shared" si="2"/>
        <v>16</v>
      </c>
      <c r="B159" s="50">
        <f>'третья ц.к.'!$W$370</f>
        <v>3936.13</v>
      </c>
      <c r="C159" s="51">
        <f>'третья ц.к.'!$W$371</f>
        <v>3856.76</v>
      </c>
      <c r="D159" s="51">
        <f>'третья ц.к.'!$W$372</f>
        <v>3789.3</v>
      </c>
      <c r="E159" s="51">
        <f>'третья ц.к.'!$W$373</f>
        <v>3765.7</v>
      </c>
      <c r="F159" s="51">
        <f>'третья ц.к.'!$W$374</f>
        <v>3767.82</v>
      </c>
      <c r="G159" s="51">
        <f>'третья ц.к.'!$W$375</f>
        <v>3845.1</v>
      </c>
      <c r="H159" s="51">
        <f>'третья ц.к.'!$W$376</f>
        <v>3996.87</v>
      </c>
      <c r="I159" s="51">
        <f>'третья ц.к.'!$W$377</f>
        <v>4151.76</v>
      </c>
      <c r="J159" s="51">
        <f>'третья ц.к.'!$W$378</f>
        <v>4304.97</v>
      </c>
      <c r="K159" s="51">
        <f>'третья ц.к.'!$W$379</f>
        <v>4430.2</v>
      </c>
      <c r="L159" s="51">
        <f>'третья ц.к.'!$W$380</f>
        <v>4440.58</v>
      </c>
      <c r="M159" s="51">
        <f>'третья ц.к.'!$W$381</f>
        <v>4427.8599999999997</v>
      </c>
      <c r="N159" s="51">
        <f>'третья ц.к.'!$W$382</f>
        <v>4434.71</v>
      </c>
      <c r="O159" s="51">
        <f>'третья ц.к.'!$W$383</f>
        <v>4459.22</v>
      </c>
      <c r="P159" s="51">
        <f>'третья ц.к.'!$W$384</f>
        <v>4488.6499999999996</v>
      </c>
      <c r="Q159" s="51">
        <f>'третья ц.к.'!$W$385</f>
        <v>4433.59</v>
      </c>
      <c r="R159" s="51">
        <f>'третья ц.к.'!$W$386</f>
        <v>4447.34</v>
      </c>
      <c r="S159" s="51">
        <f>'третья ц.к.'!$W$387</f>
        <v>4475.5</v>
      </c>
      <c r="T159" s="51">
        <f>'третья ц.к.'!$W$388</f>
        <v>4453.58</v>
      </c>
      <c r="U159" s="51">
        <f>'третья ц.к.'!$W$389</f>
        <v>4661.54</v>
      </c>
      <c r="V159" s="51">
        <f>'третья ц.к.'!$W$390</f>
        <v>4635.8100000000004</v>
      </c>
      <c r="W159" s="51">
        <f>'третья ц.к.'!$W$391</f>
        <v>4485.1899999999996</v>
      </c>
      <c r="X159" s="51">
        <f>'третья ц.к.'!$W$392</f>
        <v>4285.07</v>
      </c>
      <c r="Y159" s="52">
        <f>'третья ц.к.'!$W$393</f>
        <v>4191.0200000000004</v>
      </c>
    </row>
    <row r="160" spans="1:25" ht="15" customHeight="1" x14ac:dyDescent="0.25">
      <c r="A160" s="57">
        <f t="shared" si="2"/>
        <v>17</v>
      </c>
      <c r="B160" s="50">
        <f>'третья ц.к.'!$W$394</f>
        <v>4060.55</v>
      </c>
      <c r="C160" s="51">
        <f>'третья ц.к.'!$W$395</f>
        <v>3869.61</v>
      </c>
      <c r="D160" s="51">
        <f>'третья ц.к.'!$W$396</f>
        <v>3809.15</v>
      </c>
      <c r="E160" s="51">
        <f>'третья ц.к.'!$W$397</f>
        <v>3780.17</v>
      </c>
      <c r="F160" s="51">
        <f>'третья ц.к.'!$W$398</f>
        <v>3649.93</v>
      </c>
      <c r="G160" s="51">
        <f>'третья ц.к.'!$W$399</f>
        <v>3655.56</v>
      </c>
      <c r="H160" s="51">
        <f>'третья ц.к.'!$W$400</f>
        <v>3772.87</v>
      </c>
      <c r="I160" s="51">
        <f>'третья ц.к.'!$W$401</f>
        <v>3892.18</v>
      </c>
      <c r="J160" s="51">
        <f>'третья ц.к.'!$W$402</f>
        <v>4212.6499999999996</v>
      </c>
      <c r="K160" s="51">
        <f>'третья ц.к.'!$W$403</f>
        <v>4281.8900000000003</v>
      </c>
      <c r="L160" s="51">
        <f>'третья ц.к.'!$W$404</f>
        <v>4314.6000000000004</v>
      </c>
      <c r="M160" s="51">
        <f>'третья ц.к.'!$W$405</f>
        <v>4322.32</v>
      </c>
      <c r="N160" s="51">
        <f>'третья ц.к.'!$W$406</f>
        <v>4325.83</v>
      </c>
      <c r="O160" s="51">
        <f>'третья ц.к.'!$W$407</f>
        <v>4351.33</v>
      </c>
      <c r="P160" s="51">
        <f>'третья ц.к.'!$W$408</f>
        <v>4340.51</v>
      </c>
      <c r="Q160" s="51">
        <f>'третья ц.к.'!$W$409</f>
        <v>4343.7</v>
      </c>
      <c r="R160" s="51">
        <f>'третья ц.к.'!$W$410</f>
        <v>4351.58</v>
      </c>
      <c r="S160" s="51">
        <f>'третья ц.к.'!$W$411</f>
        <v>4372.13</v>
      </c>
      <c r="T160" s="51">
        <f>'третья ц.к.'!$W$412</f>
        <v>4527.5200000000004</v>
      </c>
      <c r="U160" s="51">
        <f>'третья ц.к.'!$W$413</f>
        <v>4725.04</v>
      </c>
      <c r="V160" s="51">
        <f>'третья ц.к.'!$W$414</f>
        <v>5502.91</v>
      </c>
      <c r="W160" s="51">
        <f>'третья ц.к.'!$W$415</f>
        <v>5480.37</v>
      </c>
      <c r="X160" s="51">
        <f>'третья ц.к.'!$W$416</f>
        <v>4299.67</v>
      </c>
      <c r="Y160" s="52">
        <f>'третья ц.к.'!$W$417</f>
        <v>4171.58</v>
      </c>
    </row>
    <row r="161" spans="1:25" ht="15" customHeight="1" x14ac:dyDescent="0.25">
      <c r="A161" s="57">
        <f t="shared" si="2"/>
        <v>18</v>
      </c>
      <c r="B161" s="50">
        <f>'третья ц.к.'!$W$418</f>
        <v>3824.34</v>
      </c>
      <c r="C161" s="51">
        <f>'третья ц.к.'!$W$419</f>
        <v>3651.33</v>
      </c>
      <c r="D161" s="51">
        <f>'третья ц.к.'!$W$420</f>
        <v>3640.5</v>
      </c>
      <c r="E161" s="51">
        <f>'третья ц.к.'!$W$421</f>
        <v>3565.25</v>
      </c>
      <c r="F161" s="51">
        <f>'третья ц.к.'!$W$422</f>
        <v>3557.18</v>
      </c>
      <c r="G161" s="51">
        <f>'третья ц.к.'!$W$423</f>
        <v>3635.99</v>
      </c>
      <c r="H161" s="51">
        <f>'третья ц.к.'!$W$424</f>
        <v>3823.15</v>
      </c>
      <c r="I161" s="51">
        <f>'третья ц.к.'!$W$425</f>
        <v>4135.8599999999997</v>
      </c>
      <c r="J161" s="51">
        <f>'третья ц.к.'!$W$426</f>
        <v>4286.83</v>
      </c>
      <c r="K161" s="51">
        <f>'третья ц.к.'!$W$427</f>
        <v>4359.5</v>
      </c>
      <c r="L161" s="51">
        <f>'третья ц.к.'!$W$428</f>
        <v>4382.8100000000004</v>
      </c>
      <c r="M161" s="51">
        <f>'третья ц.к.'!$W$429</f>
        <v>4383.04</v>
      </c>
      <c r="N161" s="51">
        <f>'третья ц.к.'!$W$430</f>
        <v>4380.72</v>
      </c>
      <c r="O161" s="51">
        <f>'третья ц.к.'!$W$431</f>
        <v>4409.25</v>
      </c>
      <c r="P161" s="51">
        <f>'третья ц.к.'!$W$432</f>
        <v>4466.03</v>
      </c>
      <c r="Q161" s="51">
        <f>'третья ц.к.'!$W$433</f>
        <v>4444.8900000000003</v>
      </c>
      <c r="R161" s="51">
        <f>'третья ц.к.'!$W$434</f>
        <v>4427.4399999999996</v>
      </c>
      <c r="S161" s="51">
        <f>'третья ц.к.'!$W$435</f>
        <v>4381.8</v>
      </c>
      <c r="T161" s="51">
        <f>'третья ц.к.'!$W$436</f>
        <v>4371.88</v>
      </c>
      <c r="U161" s="51">
        <f>'третья ц.к.'!$W$437</f>
        <v>4604.47</v>
      </c>
      <c r="V161" s="51">
        <f>'третья ц.к.'!$W$438</f>
        <v>4442.6400000000003</v>
      </c>
      <c r="W161" s="51">
        <f>'третья ц.к.'!$W$439</f>
        <v>4385.7700000000004</v>
      </c>
      <c r="X161" s="51">
        <f>'третья ц.к.'!$W$440</f>
        <v>4268.58</v>
      </c>
      <c r="Y161" s="52">
        <f>'третья ц.к.'!$W$441</f>
        <v>4061.79</v>
      </c>
    </row>
    <row r="162" spans="1:25" ht="15" customHeight="1" x14ac:dyDescent="0.25">
      <c r="A162" s="57">
        <f t="shared" si="2"/>
        <v>19</v>
      </c>
      <c r="B162" s="50">
        <f>'третья ц.к.'!$W$442</f>
        <v>3822.62</v>
      </c>
      <c r="C162" s="51">
        <f>'третья ц.к.'!$W$443</f>
        <v>3700.04</v>
      </c>
      <c r="D162" s="51">
        <f>'третья ц.к.'!$W$444</f>
        <v>3617.39</v>
      </c>
      <c r="E162" s="51">
        <f>'третья ц.к.'!$W$445</f>
        <v>3604.4</v>
      </c>
      <c r="F162" s="51">
        <f>'третья ц.к.'!$W$446</f>
        <v>3600.78</v>
      </c>
      <c r="G162" s="51">
        <f>'третья ц.к.'!$W$447</f>
        <v>3714.23</v>
      </c>
      <c r="H162" s="51">
        <f>'третья ц.к.'!$W$448</f>
        <v>3841.86</v>
      </c>
      <c r="I162" s="51">
        <f>'третья ц.к.'!$W$449</f>
        <v>4155.78</v>
      </c>
      <c r="J162" s="51">
        <f>'третья ц.к.'!$W$450</f>
        <v>4443.63</v>
      </c>
      <c r="K162" s="51">
        <f>'третья ц.к.'!$W$451</f>
        <v>4482.03</v>
      </c>
      <c r="L162" s="51">
        <f>'третья ц.к.'!$W$452</f>
        <v>4492.8500000000004</v>
      </c>
      <c r="M162" s="51">
        <f>'третья ц.к.'!$W$453</f>
        <v>4499.16</v>
      </c>
      <c r="N162" s="51">
        <f>'третья ц.к.'!$W$454</f>
        <v>4501.28</v>
      </c>
      <c r="O162" s="51">
        <f>'третья ц.к.'!$W$455</f>
        <v>4512.84</v>
      </c>
      <c r="P162" s="51">
        <f>'третья ц.к.'!$W$456</f>
        <v>4541.2</v>
      </c>
      <c r="Q162" s="51">
        <f>'третья ц.к.'!$W$457</f>
        <v>4536.33</v>
      </c>
      <c r="R162" s="51">
        <f>'третья ц.к.'!$W$458</f>
        <v>4539.05</v>
      </c>
      <c r="S162" s="51">
        <f>'третья ц.к.'!$W$459</f>
        <v>4508.24</v>
      </c>
      <c r="T162" s="51">
        <f>'третья ц.к.'!$W$460</f>
        <v>4500.8999999999996</v>
      </c>
      <c r="U162" s="51">
        <f>'третья ц.к.'!$W$461</f>
        <v>4647.92</v>
      </c>
      <c r="V162" s="51">
        <f>'третья ц.к.'!$W$462</f>
        <v>4674.33</v>
      </c>
      <c r="W162" s="51">
        <f>'третья ц.к.'!$W$463</f>
        <v>4505.5200000000004</v>
      </c>
      <c r="X162" s="51">
        <f>'третья ц.к.'!$W$464</f>
        <v>4437.3599999999997</v>
      </c>
      <c r="Y162" s="52">
        <f>'третья ц.к.'!$W$465</f>
        <v>4192.67</v>
      </c>
    </row>
    <row r="163" spans="1:25" s="45" customFormat="1" ht="15" customHeight="1" x14ac:dyDescent="0.25">
      <c r="A163" s="57">
        <f t="shared" si="2"/>
        <v>20</v>
      </c>
      <c r="B163" s="50">
        <f>'третья ц.к.'!$W$466</f>
        <v>3881.23</v>
      </c>
      <c r="C163" s="51">
        <f>'третья ц.к.'!$W$467</f>
        <v>3737.24</v>
      </c>
      <c r="D163" s="51">
        <f>'третья ц.к.'!$W$468</f>
        <v>3681.83</v>
      </c>
      <c r="E163" s="51">
        <f>'третья ц.к.'!$W$469</f>
        <v>3683.37</v>
      </c>
      <c r="F163" s="51">
        <f>'третья ц.к.'!$W$470</f>
        <v>3704.73</v>
      </c>
      <c r="G163" s="51">
        <f>'третья ц.к.'!$W$471</f>
        <v>3775.63</v>
      </c>
      <c r="H163" s="51">
        <f>'третья ц.к.'!$W$472</f>
        <v>4013.46</v>
      </c>
      <c r="I163" s="51">
        <f>'третья ц.к.'!$W$473</f>
        <v>4225.3599999999997</v>
      </c>
      <c r="J163" s="51">
        <f>'третья ц.к.'!$W$474</f>
        <v>4453.72</v>
      </c>
      <c r="K163" s="51">
        <f>'третья ц.к.'!$W$475</f>
        <v>4494.66</v>
      </c>
      <c r="L163" s="51">
        <f>'третья ц.к.'!$W$476</f>
        <v>4508.67</v>
      </c>
      <c r="M163" s="51">
        <f>'третья ц.к.'!$W$477</f>
        <v>4501.59</v>
      </c>
      <c r="N163" s="51">
        <f>'третья ц.к.'!$W$478</f>
        <v>4500.3100000000004</v>
      </c>
      <c r="O163" s="51">
        <f>'третья ц.к.'!$W$479</f>
        <v>4525.09</v>
      </c>
      <c r="P163" s="51">
        <f>'третья ц.к.'!$W$480</f>
        <v>4650.1400000000003</v>
      </c>
      <c r="Q163" s="51">
        <f>'третья ц.к.'!$W$481</f>
        <v>4661.4399999999996</v>
      </c>
      <c r="R163" s="51">
        <f>'третья ц.к.'!$W$482</f>
        <v>4560.4799999999996</v>
      </c>
      <c r="S163" s="51">
        <f>'третья ц.к.'!$W$483</f>
        <v>4493.34</v>
      </c>
      <c r="T163" s="51">
        <f>'третья ц.к.'!$W$484</f>
        <v>4498.17</v>
      </c>
      <c r="U163" s="51">
        <f>'третья ц.к.'!$W$485</f>
        <v>4634.32</v>
      </c>
      <c r="V163" s="51">
        <f>'третья ц.к.'!$W$486</f>
        <v>4563.88</v>
      </c>
      <c r="W163" s="51">
        <f>'третья ц.к.'!$W$487</f>
        <v>4484.22</v>
      </c>
      <c r="X163" s="51">
        <f>'третья ц.к.'!$W$488</f>
        <v>4310.07</v>
      </c>
      <c r="Y163" s="52">
        <f>'третья ц.к.'!$W$489</f>
        <v>4225.79</v>
      </c>
    </row>
    <row r="164" spans="1:25" ht="15" customHeight="1" x14ac:dyDescent="0.25">
      <c r="A164" s="57">
        <f t="shared" si="2"/>
        <v>21</v>
      </c>
      <c r="B164" s="50">
        <f>'третья ц.к.'!$W$490</f>
        <v>3869.27</v>
      </c>
      <c r="C164" s="51">
        <f>'третья ц.к.'!$W$491</f>
        <v>3683.54</v>
      </c>
      <c r="D164" s="51">
        <f>'третья ц.к.'!$W$492</f>
        <v>3651.87</v>
      </c>
      <c r="E164" s="51">
        <f>'третья ц.к.'!$W$493</f>
        <v>3639.78</v>
      </c>
      <c r="F164" s="51">
        <f>'третья ц.к.'!$W$494</f>
        <v>3639.29</v>
      </c>
      <c r="G164" s="51">
        <f>'третья ц.к.'!$W$495</f>
        <v>3721.5</v>
      </c>
      <c r="H164" s="51">
        <f>'третья ц.к.'!$W$496</f>
        <v>3921.14</v>
      </c>
      <c r="I164" s="51">
        <f>'третья ц.к.'!$W$497</f>
        <v>4160.0200000000004</v>
      </c>
      <c r="J164" s="51">
        <f>'третья ц.к.'!$W$498</f>
        <v>4385.07</v>
      </c>
      <c r="K164" s="51">
        <f>'третья ц.к.'!$W$499</f>
        <v>4453.1400000000003</v>
      </c>
      <c r="L164" s="51">
        <f>'третья ц.к.'!$W$500</f>
        <v>4464.3999999999996</v>
      </c>
      <c r="M164" s="51">
        <f>'третья ц.к.'!$W$501</f>
        <v>4464.5600000000004</v>
      </c>
      <c r="N164" s="51">
        <f>'третья ц.к.'!$W$502</f>
        <v>4465.8900000000003</v>
      </c>
      <c r="O164" s="51">
        <f>'третья ц.к.'!$W$503</f>
        <v>4493.91</v>
      </c>
      <c r="P164" s="51">
        <f>'третья ц.к.'!$W$504</f>
        <v>4926.45</v>
      </c>
      <c r="Q164" s="51">
        <f>'третья ц.к.'!$W$505</f>
        <v>4678.93</v>
      </c>
      <c r="R164" s="51">
        <f>'третья ц.к.'!$W$506</f>
        <v>4482.72</v>
      </c>
      <c r="S164" s="51">
        <f>'третья ц.к.'!$W$507</f>
        <v>4446.6400000000003</v>
      </c>
      <c r="T164" s="51">
        <f>'третья ц.к.'!$W$508</f>
        <v>4452.22</v>
      </c>
      <c r="U164" s="51">
        <f>'третья ц.к.'!$W$509</f>
        <v>4582.24</v>
      </c>
      <c r="V164" s="51">
        <f>'третья ц.к.'!$W$510</f>
        <v>4545.0200000000004</v>
      </c>
      <c r="W164" s="51">
        <f>'третья ц.к.'!$W$511</f>
        <v>4458.6499999999996</v>
      </c>
      <c r="X164" s="51">
        <f>'третья ц.к.'!$W$512</f>
        <v>4281.71</v>
      </c>
      <c r="Y164" s="52">
        <f>'третья ц.к.'!$W$513</f>
        <v>4067.79</v>
      </c>
    </row>
    <row r="165" spans="1:25" ht="15" customHeight="1" x14ac:dyDescent="0.25">
      <c r="A165" s="57">
        <f t="shared" si="2"/>
        <v>22</v>
      </c>
      <c r="B165" s="50">
        <f>'третья ц.к.'!$W$514</f>
        <v>3796.79</v>
      </c>
      <c r="C165" s="51">
        <f>'третья ц.к.'!$W$515</f>
        <v>3689.58</v>
      </c>
      <c r="D165" s="51">
        <f>'третья ц.к.'!$W$516</f>
        <v>3667.05</v>
      </c>
      <c r="E165" s="51">
        <f>'третья ц.к.'!$W$517</f>
        <v>3650.11</v>
      </c>
      <c r="F165" s="51">
        <f>'третья ц.к.'!$W$518</f>
        <v>3646.66</v>
      </c>
      <c r="G165" s="51">
        <f>'третья ц.к.'!$W$519</f>
        <v>3712.15</v>
      </c>
      <c r="H165" s="51">
        <f>'третья ц.к.'!$W$520</f>
        <v>3871.55</v>
      </c>
      <c r="I165" s="51">
        <f>'третья ц.к.'!$W$521</f>
        <v>4197.87</v>
      </c>
      <c r="J165" s="51">
        <f>'третья ц.к.'!$W$522</f>
        <v>4414.32</v>
      </c>
      <c r="K165" s="51">
        <f>'третья ц.к.'!$W$523</f>
        <v>4480</v>
      </c>
      <c r="L165" s="51">
        <f>'третья ц.к.'!$W$524</f>
        <v>4490.71</v>
      </c>
      <c r="M165" s="51">
        <f>'третья ц.к.'!$W$525</f>
        <v>4495.54</v>
      </c>
      <c r="N165" s="51">
        <f>'третья ц.к.'!$W$526</f>
        <v>4494.93</v>
      </c>
      <c r="O165" s="51">
        <f>'третья ц.к.'!$W$527</f>
        <v>4555.58</v>
      </c>
      <c r="P165" s="51">
        <f>'третья ц.к.'!$W$528</f>
        <v>4621.7</v>
      </c>
      <c r="Q165" s="51">
        <f>'третья ц.к.'!$W$529</f>
        <v>4925.5200000000004</v>
      </c>
      <c r="R165" s="51">
        <f>'третья ц.к.'!$W$530</f>
        <v>4519.18</v>
      </c>
      <c r="S165" s="51">
        <f>'третья ц.к.'!$W$531</f>
        <v>4489.1400000000003</v>
      </c>
      <c r="T165" s="51">
        <f>'третья ц.к.'!$W$532</f>
        <v>4515.01</v>
      </c>
      <c r="U165" s="51">
        <f>'третья ц.к.'!$W$533</f>
        <v>4568.17</v>
      </c>
      <c r="V165" s="51">
        <f>'третья ц.к.'!$W$534</f>
        <v>4661.72</v>
      </c>
      <c r="W165" s="51">
        <f>'третья ц.к.'!$W$535</f>
        <v>4553.5</v>
      </c>
      <c r="X165" s="51">
        <f>'третья ц.к.'!$W$536</f>
        <v>4377.5600000000004</v>
      </c>
      <c r="Y165" s="52">
        <f>'третья ц.к.'!$W$537</f>
        <v>4211.82</v>
      </c>
    </row>
    <row r="166" spans="1:25" ht="15" customHeight="1" x14ac:dyDescent="0.25">
      <c r="A166" s="57">
        <f t="shared" si="2"/>
        <v>23</v>
      </c>
      <c r="B166" s="50">
        <f>'третья ц.к.'!$W$538</f>
        <v>4098.21</v>
      </c>
      <c r="C166" s="51">
        <f>'третья ц.к.'!$W$539</f>
        <v>3836.17</v>
      </c>
      <c r="D166" s="51">
        <f>'третья ц.к.'!$W$540</f>
        <v>3724.86</v>
      </c>
      <c r="E166" s="51">
        <f>'третья ц.к.'!$W$541</f>
        <v>3719.34</v>
      </c>
      <c r="F166" s="51">
        <f>'третья ц.к.'!$W$542</f>
        <v>3714.21</v>
      </c>
      <c r="G166" s="51">
        <f>'третья ц.к.'!$W$543</f>
        <v>3728.5</v>
      </c>
      <c r="H166" s="51">
        <f>'третья ц.к.'!$W$544</f>
        <v>3733.23</v>
      </c>
      <c r="I166" s="51">
        <f>'третья ц.к.'!$W$545</f>
        <v>4061.83</v>
      </c>
      <c r="J166" s="51">
        <f>'третья ц.к.'!$W$546</f>
        <v>4252.9799999999996</v>
      </c>
      <c r="K166" s="51">
        <f>'третья ц.к.'!$W$547</f>
        <v>4299.28</v>
      </c>
      <c r="L166" s="51">
        <f>'третья ц.к.'!$W$548</f>
        <v>4365.22</v>
      </c>
      <c r="M166" s="51">
        <f>'третья ц.к.'!$W$549</f>
        <v>4372.74</v>
      </c>
      <c r="N166" s="51">
        <f>'третья ц.к.'!$W$550</f>
        <v>4367.29</v>
      </c>
      <c r="O166" s="51">
        <f>'третья ц.к.'!$W$551</f>
        <v>4382.1499999999996</v>
      </c>
      <c r="P166" s="51">
        <f>'третья ц.к.'!$W$552</f>
        <v>4370.26</v>
      </c>
      <c r="Q166" s="51">
        <f>'третья ц.к.'!$W$553</f>
        <v>4366.93</v>
      </c>
      <c r="R166" s="51">
        <f>'третья ц.к.'!$W$554</f>
        <v>4321.47</v>
      </c>
      <c r="S166" s="51">
        <f>'третья ц.к.'!$W$555</f>
        <v>4299.58</v>
      </c>
      <c r="T166" s="51">
        <f>'третья ц.к.'!$W$556</f>
        <v>4327.7</v>
      </c>
      <c r="U166" s="51">
        <f>'третья ц.к.'!$W$557</f>
        <v>4480.17</v>
      </c>
      <c r="V166" s="51">
        <f>'третья ц.к.'!$W$558</f>
        <v>4461.6499999999996</v>
      </c>
      <c r="W166" s="51">
        <f>'третья ц.к.'!$W$559</f>
        <v>4333.1499999999996</v>
      </c>
      <c r="X166" s="51">
        <f>'третья ц.к.'!$W$560</f>
        <v>4243.33</v>
      </c>
      <c r="Y166" s="52">
        <f>'третья ц.к.'!$W$561</f>
        <v>3969.83</v>
      </c>
    </row>
    <row r="167" spans="1:25" ht="15" customHeight="1" x14ac:dyDescent="0.25">
      <c r="A167" s="57">
        <f t="shared" si="2"/>
        <v>24</v>
      </c>
      <c r="B167" s="50">
        <f>'третья ц.к.'!$W$562</f>
        <v>3931.72</v>
      </c>
      <c r="C167" s="51">
        <f>'третья ц.к.'!$W$563</f>
        <v>3786.82</v>
      </c>
      <c r="D167" s="51">
        <f>'третья ц.к.'!$W$564</f>
        <v>3708.89</v>
      </c>
      <c r="E167" s="51">
        <f>'третья ц.к.'!$W$565</f>
        <v>3648.2</v>
      </c>
      <c r="F167" s="51">
        <f>'третья ц.к.'!$W$566</f>
        <v>3639.83</v>
      </c>
      <c r="G167" s="51">
        <f>'третья ц.к.'!$W$567</f>
        <v>3622.82</v>
      </c>
      <c r="H167" s="51">
        <f>'третья ц.к.'!$W$568</f>
        <v>3713.04</v>
      </c>
      <c r="I167" s="51">
        <f>'третья ц.к.'!$W$569</f>
        <v>3842.93</v>
      </c>
      <c r="J167" s="51">
        <f>'третья ц.к.'!$W$570</f>
        <v>3918.4</v>
      </c>
      <c r="K167" s="51">
        <f>'третья ц.к.'!$W$571</f>
        <v>4200.78</v>
      </c>
      <c r="L167" s="51">
        <f>'третья ц.к.'!$W$572</f>
        <v>4212.54</v>
      </c>
      <c r="M167" s="51">
        <f>'третья ц.к.'!$W$573</f>
        <v>4212.5200000000004</v>
      </c>
      <c r="N167" s="51">
        <f>'третья ц.к.'!$W$574</f>
        <v>4218.26</v>
      </c>
      <c r="O167" s="51">
        <f>'третья ц.к.'!$W$575</f>
        <v>4228.34</v>
      </c>
      <c r="P167" s="51">
        <f>'третья ц.к.'!$W$576</f>
        <v>4232.01</v>
      </c>
      <c r="Q167" s="51">
        <f>'третья ц.к.'!$W$577</f>
        <v>4230.54</v>
      </c>
      <c r="R167" s="51">
        <f>'третья ц.к.'!$W$578</f>
        <v>4232.24</v>
      </c>
      <c r="S167" s="51">
        <f>'третья ц.к.'!$W$579</f>
        <v>4231.95</v>
      </c>
      <c r="T167" s="51">
        <f>'третья ц.к.'!$W$580</f>
        <v>4304.34</v>
      </c>
      <c r="U167" s="51">
        <f>'третья ц.к.'!$W$581</f>
        <v>4484.16</v>
      </c>
      <c r="V167" s="51">
        <f>'третья ц.к.'!$W$582</f>
        <v>4502.33</v>
      </c>
      <c r="W167" s="51">
        <f>'третья ц.к.'!$W$583</f>
        <v>4357.54</v>
      </c>
      <c r="X167" s="51">
        <f>'третья ц.к.'!$W$584</f>
        <v>4205.58</v>
      </c>
      <c r="Y167" s="52">
        <f>'третья ц.к.'!$W$585</f>
        <v>3979.09</v>
      </c>
    </row>
    <row r="168" spans="1:25" ht="15" customHeight="1" x14ac:dyDescent="0.25">
      <c r="A168" s="57">
        <f t="shared" si="2"/>
        <v>25</v>
      </c>
      <c r="B168" s="50">
        <f>'третья ц.к.'!$W$586</f>
        <v>3733.95</v>
      </c>
      <c r="C168" s="51">
        <f>'третья ц.к.'!$W$587</f>
        <v>3700.66</v>
      </c>
      <c r="D168" s="51">
        <f>'третья ц.к.'!$W$588</f>
        <v>3636.98</v>
      </c>
      <c r="E168" s="51">
        <f>'третья ц.к.'!$W$589</f>
        <v>3627.36</v>
      </c>
      <c r="F168" s="51">
        <f>'третья ц.к.'!$W$590</f>
        <v>3657.51</v>
      </c>
      <c r="G168" s="51">
        <f>'третья ц.к.'!$W$591</f>
        <v>3665.6</v>
      </c>
      <c r="H168" s="51">
        <f>'третья ц.к.'!$W$592</f>
        <v>3818.89</v>
      </c>
      <c r="I168" s="51">
        <f>'третья ц.к.'!$W$593</f>
        <v>4135.68</v>
      </c>
      <c r="J168" s="51">
        <f>'третья ц.к.'!$W$594</f>
        <v>4258.08</v>
      </c>
      <c r="K168" s="51">
        <f>'третья ц.к.'!$W$595</f>
        <v>4406.16</v>
      </c>
      <c r="L168" s="51">
        <f>'третья ц.к.'!$W$596</f>
        <v>4423.07</v>
      </c>
      <c r="M168" s="51">
        <f>'третья ц.к.'!$W$597</f>
        <v>4403.75</v>
      </c>
      <c r="N168" s="51">
        <f>'третья ц.к.'!$W$598</f>
        <v>4378.1099999999997</v>
      </c>
      <c r="O168" s="51">
        <f>'третья ц.к.'!$W$599</f>
        <v>4412.8900000000003</v>
      </c>
      <c r="P168" s="51">
        <f>'третья ц.к.'!$W$600</f>
        <v>4416.5200000000004</v>
      </c>
      <c r="Q168" s="51">
        <f>'третья ц.к.'!$W$601</f>
        <v>4398.8999999999996</v>
      </c>
      <c r="R168" s="51">
        <f>'третья ц.к.'!$W$602</f>
        <v>4359.6899999999996</v>
      </c>
      <c r="S168" s="51">
        <f>'третья ц.к.'!$W$603</f>
        <v>4308.71</v>
      </c>
      <c r="T168" s="51">
        <f>'третья ц.к.'!$W$604</f>
        <v>4373.68</v>
      </c>
      <c r="U168" s="51">
        <f>'третья ц.к.'!$W$605</f>
        <v>4465.54</v>
      </c>
      <c r="V168" s="51">
        <f>'третья ц.к.'!$W$606</f>
        <v>4429.4399999999996</v>
      </c>
      <c r="W168" s="51">
        <f>'третья ц.к.'!$W$607</f>
        <v>4307.57</v>
      </c>
      <c r="X168" s="51">
        <f>'третья ц.к.'!$W$608</f>
        <v>4200.28</v>
      </c>
      <c r="Y168" s="52">
        <f>'третья ц.к.'!$W$609</f>
        <v>4069.71</v>
      </c>
    </row>
    <row r="169" spans="1:25" ht="15" customHeight="1" x14ac:dyDescent="0.25">
      <c r="A169" s="57">
        <f t="shared" si="2"/>
        <v>26</v>
      </c>
      <c r="B169" s="50">
        <f>'третья ц.к.'!$W$610</f>
        <v>3691.17</v>
      </c>
      <c r="C169" s="51">
        <f>'третья ц.к.'!$W$611</f>
        <v>3616.5</v>
      </c>
      <c r="D169" s="51">
        <f>'третья ц.к.'!$W$612</f>
        <v>3592.1</v>
      </c>
      <c r="E169" s="51">
        <f>'третья ц.к.'!$W$613</f>
        <v>3588.54</v>
      </c>
      <c r="F169" s="51">
        <f>'третья ц.к.'!$W$614</f>
        <v>3593.1</v>
      </c>
      <c r="G169" s="51">
        <f>'третья ц.к.'!$W$615</f>
        <v>3727.57</v>
      </c>
      <c r="H169" s="51">
        <f>'третья ц.к.'!$W$616</f>
        <v>3812.63</v>
      </c>
      <c r="I169" s="51">
        <f>'третья ц.к.'!$W$617</f>
        <v>4152.88</v>
      </c>
      <c r="J169" s="51">
        <f>'третья ц.к.'!$W$618</f>
        <v>4284.0600000000004</v>
      </c>
      <c r="K169" s="51">
        <f>'третья ц.к.'!$W$619</f>
        <v>4362.28</v>
      </c>
      <c r="L169" s="51">
        <f>'третья ц.к.'!$W$620</f>
        <v>4383.6400000000003</v>
      </c>
      <c r="M169" s="51">
        <f>'третья ц.к.'!$W$621</f>
        <v>4335.1499999999996</v>
      </c>
      <c r="N169" s="51">
        <f>'третья ц.к.'!$W$622</f>
        <v>4307.0200000000004</v>
      </c>
      <c r="O169" s="51">
        <f>'третья ц.к.'!$W$623</f>
        <v>4328.93</v>
      </c>
      <c r="P169" s="51">
        <f>'третья ц.к.'!$W$624</f>
        <v>4365.08</v>
      </c>
      <c r="Q169" s="51">
        <f>'третья ц.к.'!$W$625</f>
        <v>4349.78</v>
      </c>
      <c r="R169" s="51">
        <f>'третья ц.к.'!$W$626</f>
        <v>4299.5600000000004</v>
      </c>
      <c r="S169" s="51">
        <f>'третья ц.к.'!$W$627</f>
        <v>4291.8999999999996</v>
      </c>
      <c r="T169" s="51">
        <f>'третья ц.к.'!$W$628</f>
        <v>4375.08</v>
      </c>
      <c r="U169" s="51">
        <f>'третья ц.к.'!$W$629</f>
        <v>4472.12</v>
      </c>
      <c r="V169" s="51">
        <f>'третья ц.к.'!$W$630</f>
        <v>4447.6099999999997</v>
      </c>
      <c r="W169" s="51">
        <f>'третья ц.к.'!$W$631</f>
        <v>4307.8900000000003</v>
      </c>
      <c r="X169" s="51">
        <f>'третья ц.к.'!$W$632</f>
        <v>4212.16</v>
      </c>
      <c r="Y169" s="52">
        <f>'третья ц.к.'!$W$633</f>
        <v>4044.38</v>
      </c>
    </row>
    <row r="170" spans="1:25" ht="15" customHeight="1" x14ac:dyDescent="0.25">
      <c r="A170" s="57">
        <f t="shared" si="2"/>
        <v>27</v>
      </c>
      <c r="B170" s="50">
        <f>'третья ц.к.'!$W$634</f>
        <v>3682.96</v>
      </c>
      <c r="C170" s="51">
        <f>'третья ц.к.'!$W$635</f>
        <v>3566.31</v>
      </c>
      <c r="D170" s="51">
        <f>'третья ц.к.'!$W$636</f>
        <v>3565.23</v>
      </c>
      <c r="E170" s="51">
        <f>'третья ц.к.'!$W$637</f>
        <v>3564.93</v>
      </c>
      <c r="F170" s="51">
        <f>'третья ц.к.'!$W$638</f>
        <v>3592.67</v>
      </c>
      <c r="G170" s="51">
        <f>'третья ц.к.'!$W$639</f>
        <v>3708.42</v>
      </c>
      <c r="H170" s="51">
        <f>'третья ц.к.'!$W$640</f>
        <v>3852.97</v>
      </c>
      <c r="I170" s="51">
        <f>'третья ц.к.'!$W$641</f>
        <v>4152.8500000000004</v>
      </c>
      <c r="J170" s="51">
        <f>'третья ц.к.'!$W$642</f>
        <v>4253.2299999999996</v>
      </c>
      <c r="K170" s="51">
        <f>'третья ц.к.'!$W$643</f>
        <v>4327.8100000000004</v>
      </c>
      <c r="L170" s="51">
        <f>'третья ц.к.'!$W$644</f>
        <v>4346.71</v>
      </c>
      <c r="M170" s="51">
        <f>'третья ц.к.'!$W$645</f>
        <v>4344.2299999999996</v>
      </c>
      <c r="N170" s="51">
        <f>'третья ц.к.'!$W$646</f>
        <v>4313.1400000000003</v>
      </c>
      <c r="O170" s="51">
        <f>'третья ц.к.'!$W$647</f>
        <v>4337.83</v>
      </c>
      <c r="P170" s="51">
        <f>'третья ц.к.'!$W$648</f>
        <v>4349.38</v>
      </c>
      <c r="Q170" s="51">
        <f>'третья ц.к.'!$W$649</f>
        <v>4342.68</v>
      </c>
      <c r="R170" s="51">
        <f>'третья ц.к.'!$W$650</f>
        <v>4293.72</v>
      </c>
      <c r="S170" s="51">
        <f>'третья ц.к.'!$W$651</f>
        <v>4268.3</v>
      </c>
      <c r="T170" s="51">
        <f>'третья ц.к.'!$W$652</f>
        <v>4401.1000000000004</v>
      </c>
      <c r="U170" s="51">
        <f>'третья ц.к.'!$W$653</f>
        <v>4536.2299999999996</v>
      </c>
      <c r="V170" s="51">
        <f>'третья ц.к.'!$W$654</f>
        <v>4437.55</v>
      </c>
      <c r="W170" s="51">
        <f>'третья ц.к.'!$W$655</f>
        <v>4309.82</v>
      </c>
      <c r="X170" s="51">
        <f>'третья ц.к.'!$W$656</f>
        <v>4217.74</v>
      </c>
      <c r="Y170" s="52">
        <f>'третья ц.к.'!$W$657</f>
        <v>4012.07</v>
      </c>
    </row>
    <row r="171" spans="1:25" ht="15" customHeight="1" x14ac:dyDescent="0.25">
      <c r="A171" s="57">
        <f t="shared" si="2"/>
        <v>28</v>
      </c>
      <c r="B171" s="50">
        <f>'третья ц.к.'!$W$658</f>
        <v>3679.48</v>
      </c>
      <c r="C171" s="51">
        <f>'третья ц.к.'!$W$659</f>
        <v>3579.45</v>
      </c>
      <c r="D171" s="51">
        <f>'третья ц.к.'!$W$660</f>
        <v>3569.75</v>
      </c>
      <c r="E171" s="51">
        <f>'третья ц.к.'!$W$661</f>
        <v>3568.92</v>
      </c>
      <c r="F171" s="51">
        <f>'третья ц.к.'!$W$662</f>
        <v>3608.1</v>
      </c>
      <c r="G171" s="51">
        <f>'третья ц.к.'!$W$663</f>
        <v>3750.12</v>
      </c>
      <c r="H171" s="51">
        <f>'третья ц.к.'!$W$664</f>
        <v>3849.01</v>
      </c>
      <c r="I171" s="51">
        <f>'третья ц.к.'!$W$665</f>
        <v>4166.01</v>
      </c>
      <c r="J171" s="51">
        <f>'третья ц.к.'!$W$666</f>
        <v>4316.6400000000003</v>
      </c>
      <c r="K171" s="51">
        <f>'третья ц.к.'!$W$667</f>
        <v>4345.09</v>
      </c>
      <c r="L171" s="51">
        <f>'третья ц.к.'!$W$668</f>
        <v>4363.03</v>
      </c>
      <c r="M171" s="51">
        <f>'третья ц.к.'!$W$669</f>
        <v>4350.6899999999996</v>
      </c>
      <c r="N171" s="51">
        <f>'третья ц.к.'!$W$670</f>
        <v>4310.07</v>
      </c>
      <c r="O171" s="51">
        <f>'третья ц.к.'!$W$671</f>
        <v>4325.46</v>
      </c>
      <c r="P171" s="51">
        <f>'третья ц.к.'!$W$672</f>
        <v>4316.72</v>
      </c>
      <c r="Q171" s="51">
        <f>'третья ц.к.'!$W$673</f>
        <v>4299.09</v>
      </c>
      <c r="R171" s="51">
        <f>'третья ц.к.'!$W$674</f>
        <v>4304.29</v>
      </c>
      <c r="S171" s="51">
        <f>'третья ц.к.'!$W$675</f>
        <v>4292.03</v>
      </c>
      <c r="T171" s="51">
        <f>'третья ц.к.'!$W$676</f>
        <v>4338.37</v>
      </c>
      <c r="U171" s="51">
        <f>'третья ц.к.'!$W$677</f>
        <v>4460.8100000000004</v>
      </c>
      <c r="V171" s="51">
        <f>'третья ц.к.'!$W$678</f>
        <v>4403.4399999999996</v>
      </c>
      <c r="W171" s="51">
        <f>'третья ц.к.'!$W$679</f>
        <v>4301.47</v>
      </c>
      <c r="X171" s="51">
        <f>'третья ц.к.'!$W$680</f>
        <v>4238.53</v>
      </c>
      <c r="Y171" s="52">
        <f>'третья ц.к.'!$W$681</f>
        <v>4010.26</v>
      </c>
    </row>
    <row r="172" spans="1:25" ht="15" customHeight="1" x14ac:dyDescent="0.25">
      <c r="A172" s="57">
        <f t="shared" si="2"/>
        <v>29</v>
      </c>
      <c r="B172" s="50">
        <f>'третья ц.к.'!$W$682</f>
        <v>3799.41</v>
      </c>
      <c r="C172" s="51">
        <f>'третья ц.к.'!$W$683</f>
        <v>3613</v>
      </c>
      <c r="D172" s="51">
        <f>'третья ц.к.'!$W$684</f>
        <v>3603.71</v>
      </c>
      <c r="E172" s="51">
        <f>'третья ц.к.'!$W$685</f>
        <v>3609.44</v>
      </c>
      <c r="F172" s="51">
        <f>'третья ц.к.'!$W$686</f>
        <v>3596.86</v>
      </c>
      <c r="G172" s="51">
        <f>'третья ц.к.'!$W$687</f>
        <v>3718.26</v>
      </c>
      <c r="H172" s="51">
        <f>'третья ц.к.'!$W$688</f>
        <v>4022.16</v>
      </c>
      <c r="I172" s="51">
        <f>'третья ц.к.'!$W$689</f>
        <v>4169.1499999999996</v>
      </c>
      <c r="J172" s="51">
        <f>'третья ц.к.'!$W$690</f>
        <v>4333.8</v>
      </c>
      <c r="K172" s="51">
        <f>'третья ц.к.'!$W$691</f>
        <v>4350.53</v>
      </c>
      <c r="L172" s="51">
        <f>'третья ц.к.'!$W$692</f>
        <v>4348.24</v>
      </c>
      <c r="M172" s="51">
        <f>'третья ц.к.'!$W$693</f>
        <v>4341.99</v>
      </c>
      <c r="N172" s="51">
        <f>'третья ц.к.'!$W$694</f>
        <v>4334.5200000000004</v>
      </c>
      <c r="O172" s="51">
        <f>'третья ц.к.'!$W$695</f>
        <v>4341.87</v>
      </c>
      <c r="P172" s="51">
        <f>'третья ц.к.'!$W$696</f>
        <v>4337.82</v>
      </c>
      <c r="Q172" s="51">
        <f>'третья ц.к.'!$W$697</f>
        <v>4336.62</v>
      </c>
      <c r="R172" s="51">
        <f>'третья ц.к.'!$W$698</f>
        <v>4332.49</v>
      </c>
      <c r="S172" s="51">
        <f>'третья ц.к.'!$W$699</f>
        <v>4336.38</v>
      </c>
      <c r="T172" s="51">
        <f>'третья ц.к.'!$W$700</f>
        <v>4372.0200000000004</v>
      </c>
      <c r="U172" s="51">
        <f>'третья ц.к.'!$W$701</f>
        <v>4459.5600000000004</v>
      </c>
      <c r="V172" s="51">
        <f>'третья ц.к.'!$W$702</f>
        <v>4450.41</v>
      </c>
      <c r="W172" s="51">
        <f>'третья ц.к.'!$W$703</f>
        <v>4359.05</v>
      </c>
      <c r="X172" s="51">
        <f>'третья ц.к.'!$W$704</f>
        <v>4355.84</v>
      </c>
      <c r="Y172" s="52">
        <f>'третья ц.к.'!$W$705</f>
        <v>4181.83</v>
      </c>
    </row>
    <row r="173" spans="1:25" ht="15" customHeight="1" x14ac:dyDescent="0.25">
      <c r="A173" s="68">
        <f t="shared" si="2"/>
        <v>30</v>
      </c>
      <c r="B173" s="50">
        <f>'третья ц.к.'!$W$706</f>
        <v>3945.66</v>
      </c>
      <c r="C173" s="51">
        <f>'третья ц.к.'!$W$707</f>
        <v>3759.74</v>
      </c>
      <c r="D173" s="51">
        <f>'третья ц.к.'!$W$708</f>
        <v>3712.08</v>
      </c>
      <c r="E173" s="51">
        <f>'третья ц.к.'!$W$709</f>
        <v>3698.89</v>
      </c>
      <c r="F173" s="51">
        <f>'третья ц.к.'!$W$710</f>
        <v>3711.17</v>
      </c>
      <c r="G173" s="51">
        <f>'третья ц.к.'!$W$711</f>
        <v>3784.4</v>
      </c>
      <c r="H173" s="51">
        <f>'третья ц.к.'!$W$712</f>
        <v>3777.91</v>
      </c>
      <c r="I173" s="51">
        <f>'третья ц.к.'!$W$713</f>
        <v>4014.09</v>
      </c>
      <c r="J173" s="51">
        <f>'третья ц.к.'!$W$714</f>
        <v>4225.2</v>
      </c>
      <c r="K173" s="51">
        <f>'третья ц.к.'!$W$715</f>
        <v>4296.6000000000004</v>
      </c>
      <c r="L173" s="51">
        <f>'третья ц.к.'!$W$716</f>
        <v>4297.58</v>
      </c>
      <c r="M173" s="51">
        <f>'третья ц.к.'!$W$717</f>
        <v>4298.58</v>
      </c>
      <c r="N173" s="51">
        <f>'третья ц.к.'!$W$718</f>
        <v>4291.7</v>
      </c>
      <c r="O173" s="51">
        <f>'третья ц.к.'!$W$719</f>
        <v>4292.58</v>
      </c>
      <c r="P173" s="51">
        <f>'третья ц.к.'!$W$720</f>
        <v>4289.17</v>
      </c>
      <c r="Q173" s="51">
        <f>'третья ц.к.'!$W$721</f>
        <v>4291.28</v>
      </c>
      <c r="R173" s="51">
        <f>'третья ц.к.'!$W$722</f>
        <v>4294.37</v>
      </c>
      <c r="S173" s="51">
        <f>'третья ц.к.'!$W$723</f>
        <v>4298.68</v>
      </c>
      <c r="T173" s="51">
        <f>'третья ц.к.'!$W$724</f>
        <v>4406.63</v>
      </c>
      <c r="U173" s="51">
        <f>'третья ц.к.'!$W$725</f>
        <v>4556.6899999999996</v>
      </c>
      <c r="V173" s="51">
        <f>'третья ц.к.'!$W$726</f>
        <v>4446.38</v>
      </c>
      <c r="W173" s="51">
        <f>'третья ц.к.'!$W$727</f>
        <v>4340.49</v>
      </c>
      <c r="X173" s="51">
        <f>'третья ц.к.'!$W$728</f>
        <v>4249.97</v>
      </c>
      <c r="Y173" s="52">
        <f>'третья ц.к.'!$W$729</f>
        <v>4132.49</v>
      </c>
    </row>
    <row r="174" spans="1:25" ht="15" hidden="1" customHeight="1" thickBot="1" x14ac:dyDescent="0.3">
      <c r="A174" s="69"/>
      <c r="B174" s="53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5"/>
    </row>
    <row r="175" spans="1:25" ht="15" customHeight="1" thickBot="1" x14ac:dyDescent="0.3">
      <c r="A175" s="60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</row>
    <row r="176" spans="1:25" ht="15" customHeight="1" x14ac:dyDescent="0.2">
      <c r="A176" s="384" t="s">
        <v>40</v>
      </c>
      <c r="B176" s="366" t="s">
        <v>10</v>
      </c>
      <c r="C176" s="366"/>
      <c r="D176" s="366"/>
      <c r="E176" s="366"/>
      <c r="F176" s="366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7"/>
    </row>
    <row r="177" spans="1:25" ht="15" customHeight="1" x14ac:dyDescent="0.2">
      <c r="A177" s="385"/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9"/>
    </row>
    <row r="178" spans="1:25" ht="15" customHeight="1" thickBot="1" x14ac:dyDescent="0.25">
      <c r="A178" s="385"/>
      <c r="B178" s="370"/>
      <c r="C178" s="370"/>
      <c r="D178" s="370"/>
      <c r="E178" s="370"/>
      <c r="F178" s="370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1"/>
    </row>
    <row r="179" spans="1:25" ht="23.25" customHeight="1" thickBot="1" x14ac:dyDescent="0.25">
      <c r="A179" s="386"/>
      <c r="B179" s="37" t="s">
        <v>58</v>
      </c>
      <c r="C179" s="37" t="s">
        <v>59</v>
      </c>
      <c r="D179" s="37" t="s">
        <v>60</v>
      </c>
      <c r="E179" s="37" t="s">
        <v>80</v>
      </c>
      <c r="F179" s="37" t="s">
        <v>61</v>
      </c>
      <c r="G179" s="37" t="s">
        <v>62</v>
      </c>
      <c r="H179" s="37" t="s">
        <v>63</v>
      </c>
      <c r="I179" s="37" t="s">
        <v>64</v>
      </c>
      <c r="J179" s="37" t="s">
        <v>65</v>
      </c>
      <c r="K179" s="37" t="s">
        <v>66</v>
      </c>
      <c r="L179" s="37" t="s">
        <v>67</v>
      </c>
      <c r="M179" s="37" t="s">
        <v>68</v>
      </c>
      <c r="N179" s="37" t="s">
        <v>81</v>
      </c>
      <c r="O179" s="37" t="s">
        <v>69</v>
      </c>
      <c r="P179" s="37" t="s">
        <v>70</v>
      </c>
      <c r="Q179" s="37" t="s">
        <v>71</v>
      </c>
      <c r="R179" s="37" t="s">
        <v>72</v>
      </c>
      <c r="S179" s="37" t="s">
        <v>73</v>
      </c>
      <c r="T179" s="37" t="s">
        <v>74</v>
      </c>
      <c r="U179" s="37" t="s">
        <v>75</v>
      </c>
      <c r="V179" s="37" t="s">
        <v>76</v>
      </c>
      <c r="W179" s="37" t="s">
        <v>77</v>
      </c>
      <c r="X179" s="37" t="s">
        <v>78</v>
      </c>
      <c r="Y179" s="37" t="s">
        <v>79</v>
      </c>
    </row>
    <row r="180" spans="1:25" s="44" customFormat="1" ht="15" customHeight="1" x14ac:dyDescent="0.25">
      <c r="A180" s="56">
        <v>1</v>
      </c>
      <c r="B180" s="47">
        <f>'третья ц.к.'!$X$10</f>
        <v>4634.96</v>
      </c>
      <c r="C180" s="48">
        <f>'третья ц.к.'!$X$11</f>
        <v>4434.74</v>
      </c>
      <c r="D180" s="48">
        <f>'третья ц.к.'!$X$12</f>
        <v>4391.3</v>
      </c>
      <c r="E180" s="48">
        <f>'третья ц.к.'!$X$13</f>
        <v>4351.07</v>
      </c>
      <c r="F180" s="48">
        <f>'третья ц.к.'!$X$14</f>
        <v>4367.46</v>
      </c>
      <c r="G180" s="48">
        <f>'третья ц.к.'!$X$15</f>
        <v>4415.8500000000004</v>
      </c>
      <c r="H180" s="48">
        <f>'третья ц.к.'!$X$16</f>
        <v>4635.3</v>
      </c>
      <c r="I180" s="48">
        <f>'третья ц.к.'!$X$17</f>
        <v>4872.82</v>
      </c>
      <c r="J180" s="48">
        <f>'третья ц.к.'!$X$18</f>
        <v>5093.04</v>
      </c>
      <c r="K180" s="48">
        <f>'третья ц.к.'!$X$19</f>
        <v>5118.1499999999996</v>
      </c>
      <c r="L180" s="48">
        <f>'третья ц.к.'!$X$20</f>
        <v>5121.47</v>
      </c>
      <c r="M180" s="48">
        <f>'третья ц.к.'!$X$21</f>
        <v>5122.2700000000004</v>
      </c>
      <c r="N180" s="48">
        <f>'третья ц.к.'!$X$22</f>
        <v>5119.88</v>
      </c>
      <c r="O180" s="48">
        <f>'третья ц.к.'!$X$23</f>
        <v>5127.3500000000004</v>
      </c>
      <c r="P180" s="48">
        <f>'третья ц.к.'!$X$24</f>
        <v>5132.21</v>
      </c>
      <c r="Q180" s="48">
        <f>'третья ц.к.'!$X$25</f>
        <v>5148.93</v>
      </c>
      <c r="R180" s="48">
        <f>'третья ц.к.'!$X$26</f>
        <v>5125.07</v>
      </c>
      <c r="S180" s="48">
        <f>'третья ц.к.'!$X$27</f>
        <v>5118.05</v>
      </c>
      <c r="T180" s="48">
        <f>'третья ц.к.'!$X$28</f>
        <v>5114.3500000000004</v>
      </c>
      <c r="U180" s="48">
        <f>'третья ц.к.'!$X$29</f>
        <v>5143.42</v>
      </c>
      <c r="V180" s="48">
        <f>'третья ц.к.'!$X$30</f>
        <v>5252.64</v>
      </c>
      <c r="W180" s="48">
        <f>'третья ц.к.'!$X$31</f>
        <v>5148.93</v>
      </c>
      <c r="X180" s="48">
        <f>'третья ц.к.'!$X$32</f>
        <v>5097.0200000000004</v>
      </c>
      <c r="Y180" s="49">
        <f>'третья ц.к.'!$X$33</f>
        <v>4911.93</v>
      </c>
    </row>
    <row r="181" spans="1:25" ht="15" customHeight="1" x14ac:dyDescent="0.25">
      <c r="A181" s="57">
        <f>A180+1</f>
        <v>2</v>
      </c>
      <c r="B181" s="50">
        <f>'третья ц.к.'!$X$34</f>
        <v>4689.1400000000003</v>
      </c>
      <c r="C181" s="51">
        <f>'третья ц.к.'!$X$35</f>
        <v>4564.09</v>
      </c>
      <c r="D181" s="51">
        <f>'третья ц.к.'!$X$36</f>
        <v>4435.32</v>
      </c>
      <c r="E181" s="51">
        <f>'третья ц.к.'!$X$37</f>
        <v>4405.13</v>
      </c>
      <c r="F181" s="51">
        <f>'третья ц.к.'!$X$38</f>
        <v>4363.3900000000003</v>
      </c>
      <c r="G181" s="51">
        <f>'третья ц.к.'!$X$39</f>
        <v>4400.6499999999996</v>
      </c>
      <c r="H181" s="51">
        <f>'третья ц.к.'!$X$40</f>
        <v>4445.38</v>
      </c>
      <c r="I181" s="51">
        <f>'третья ц.к.'!$X$41</f>
        <v>4802.45</v>
      </c>
      <c r="J181" s="51">
        <f>'третья ц.к.'!$X$42</f>
        <v>4951.66</v>
      </c>
      <c r="K181" s="51">
        <f>'третья ц.к.'!$X$43</f>
        <v>5091.6499999999996</v>
      </c>
      <c r="L181" s="51">
        <f>'третья ц.к.'!$X$44</f>
        <v>5095.87</v>
      </c>
      <c r="M181" s="51">
        <f>'третья ц.к.'!$X$45</f>
        <v>5101.54</v>
      </c>
      <c r="N181" s="51">
        <f>'третья ц.к.'!$X$46</f>
        <v>5092.6099999999997</v>
      </c>
      <c r="O181" s="51">
        <f>'третья ц.к.'!$X$47</f>
        <v>5097.38</v>
      </c>
      <c r="P181" s="51">
        <f>'третья ц.к.'!$X$48</f>
        <v>5100.7299999999996</v>
      </c>
      <c r="Q181" s="51">
        <f>'третья ц.к.'!$X$49</f>
        <v>5093.03</v>
      </c>
      <c r="R181" s="51">
        <f>'третья ц.к.'!$X$50</f>
        <v>5092.93</v>
      </c>
      <c r="S181" s="51">
        <f>'третья ц.к.'!$X$51</f>
        <v>5098.5200000000004</v>
      </c>
      <c r="T181" s="51">
        <f>'третья ц.к.'!$X$52</f>
        <v>5110.6099999999997</v>
      </c>
      <c r="U181" s="51">
        <f>'третья ц.к.'!$X$53</f>
        <v>5180.28</v>
      </c>
      <c r="V181" s="51">
        <f>'третья ц.к.'!$X$54</f>
        <v>5202.03</v>
      </c>
      <c r="W181" s="51">
        <f>'третья ц.к.'!$X$55</f>
        <v>5120.17</v>
      </c>
      <c r="X181" s="51">
        <f>'третья ц.к.'!$X$56</f>
        <v>4942.13</v>
      </c>
      <c r="Y181" s="52">
        <f>'третья ц.к.'!$X$57</f>
        <v>4884.67</v>
      </c>
    </row>
    <row r="182" spans="1:25" ht="15" customHeight="1" x14ac:dyDescent="0.25">
      <c r="A182" s="57">
        <f t="shared" ref="A182:A209" si="3">A181+1</f>
        <v>3</v>
      </c>
      <c r="B182" s="50">
        <f>'третья ц.к.'!$X$58</f>
        <v>4709.3900000000003</v>
      </c>
      <c r="C182" s="51">
        <f>'третья ц.к.'!$X$59</f>
        <v>4431.22</v>
      </c>
      <c r="D182" s="51">
        <f>'третья ц.к.'!$X$60</f>
        <v>4332.7299999999996</v>
      </c>
      <c r="E182" s="51">
        <f>'третья ц.к.'!$X$61</f>
        <v>4276.4399999999996</v>
      </c>
      <c r="F182" s="51">
        <f>'третья ц.к.'!$X$62</f>
        <v>4275.7</v>
      </c>
      <c r="G182" s="51">
        <f>'третья ц.к.'!$X$63</f>
        <v>4276.66</v>
      </c>
      <c r="H182" s="51">
        <f>'третья ц.к.'!$X$64</f>
        <v>4385</v>
      </c>
      <c r="I182" s="51">
        <f>'третья ц.к.'!$X$65</f>
        <v>4578.8999999999996</v>
      </c>
      <c r="J182" s="51">
        <f>'третья ц.к.'!$X$66</f>
        <v>4818.3</v>
      </c>
      <c r="K182" s="51">
        <f>'третья ц.к.'!$X$67</f>
        <v>4957.46</v>
      </c>
      <c r="L182" s="51">
        <f>'третья ц.к.'!$X$68</f>
        <v>4956.8900000000003</v>
      </c>
      <c r="M182" s="51">
        <f>'третья ц.к.'!$X$69</f>
        <v>4968.96</v>
      </c>
      <c r="N182" s="51">
        <f>'третья ц.к.'!$X$70</f>
        <v>4959.8900000000003</v>
      </c>
      <c r="O182" s="51">
        <f>'третья ц.к.'!$X$71</f>
        <v>4960.6099999999997</v>
      </c>
      <c r="P182" s="51">
        <f>'третья ц.к.'!$X$72</f>
        <v>4966.6400000000003</v>
      </c>
      <c r="Q182" s="51">
        <f>'третья ц.к.'!$X$73</f>
        <v>4965.29</v>
      </c>
      <c r="R182" s="51">
        <f>'третья ц.к.'!$X$74</f>
        <v>4969.4399999999996</v>
      </c>
      <c r="S182" s="51">
        <f>'третья ц.к.'!$X$75</f>
        <v>4970.57</v>
      </c>
      <c r="T182" s="51">
        <f>'третья ц.к.'!$X$76</f>
        <v>4993.13</v>
      </c>
      <c r="U182" s="51">
        <f>'третья ц.к.'!$X$77</f>
        <v>5134.96</v>
      </c>
      <c r="V182" s="51">
        <f>'третья ц.к.'!$X$78</f>
        <v>5213.63</v>
      </c>
      <c r="W182" s="51">
        <f>'третья ц.к.'!$X$79</f>
        <v>5151.7299999999996</v>
      </c>
      <c r="X182" s="51">
        <f>'третья ц.к.'!$X$80</f>
        <v>4962.6099999999997</v>
      </c>
      <c r="Y182" s="52">
        <f>'третья ц.к.'!$X$81</f>
        <v>4833.7</v>
      </c>
    </row>
    <row r="183" spans="1:25" ht="15" customHeight="1" x14ac:dyDescent="0.25">
      <c r="A183" s="57">
        <f t="shared" si="3"/>
        <v>4</v>
      </c>
      <c r="B183" s="50">
        <f>'третья ц.к.'!$X$82</f>
        <v>4587.28</v>
      </c>
      <c r="C183" s="51">
        <f>'третья ц.к.'!$X$83</f>
        <v>4363.47</v>
      </c>
      <c r="D183" s="51">
        <f>'третья ц.к.'!$X$84</f>
        <v>4284.82</v>
      </c>
      <c r="E183" s="51">
        <f>'третья ц.к.'!$X$85</f>
        <v>4259.8100000000004</v>
      </c>
      <c r="F183" s="51">
        <f>'третья ц.к.'!$X$86</f>
        <v>4282.47</v>
      </c>
      <c r="G183" s="51">
        <f>'третья ц.к.'!$X$87</f>
        <v>4355.0200000000004</v>
      </c>
      <c r="H183" s="51">
        <f>'третья ц.к.'!$X$88</f>
        <v>4571.1499999999996</v>
      </c>
      <c r="I183" s="51">
        <f>'третья ц.к.'!$X$89</f>
        <v>4844.21</v>
      </c>
      <c r="J183" s="51">
        <f>'третья ц.к.'!$X$90</f>
        <v>5027.01</v>
      </c>
      <c r="K183" s="51">
        <f>'третья ц.к.'!$X$91</f>
        <v>5091.92</v>
      </c>
      <c r="L183" s="51">
        <f>'третья ц.к.'!$X$92</f>
        <v>5096.38</v>
      </c>
      <c r="M183" s="51">
        <f>'третья ц.к.'!$X$93</f>
        <v>5089.4399999999996</v>
      </c>
      <c r="N183" s="51">
        <f>'третья ц.к.'!$X$94</f>
        <v>5069.7299999999996</v>
      </c>
      <c r="O183" s="51">
        <f>'третья ц.к.'!$X$95</f>
        <v>5102.7</v>
      </c>
      <c r="P183" s="51">
        <f>'третья ц.к.'!$X$96</f>
        <v>5138.2</v>
      </c>
      <c r="Q183" s="51">
        <f>'третья ц.к.'!$X$97</f>
        <v>5099.6000000000004</v>
      </c>
      <c r="R183" s="51">
        <f>'третья ц.к.'!$X$98</f>
        <v>5086.09</v>
      </c>
      <c r="S183" s="51">
        <f>'третья ц.к.'!$X$99</f>
        <v>5021.07</v>
      </c>
      <c r="T183" s="51">
        <f>'третья ц.к.'!$X$100</f>
        <v>5024.3500000000004</v>
      </c>
      <c r="U183" s="51">
        <f>'третья ц.к.'!$X$101</f>
        <v>5085.46</v>
      </c>
      <c r="V183" s="51">
        <f>'третья ц.к.'!$X$102</f>
        <v>5119.3500000000004</v>
      </c>
      <c r="W183" s="51">
        <f>'третья ц.к.'!$X$103</f>
        <v>5110.5600000000004</v>
      </c>
      <c r="X183" s="51">
        <f>'третья ц.к.'!$X$104</f>
        <v>4803.91</v>
      </c>
      <c r="Y183" s="52">
        <f>'третья ц.к.'!$X$105</f>
        <v>4381.3599999999997</v>
      </c>
    </row>
    <row r="184" spans="1:25" ht="15" customHeight="1" x14ac:dyDescent="0.25">
      <c r="A184" s="57">
        <f t="shared" si="3"/>
        <v>5</v>
      </c>
      <c r="B184" s="50">
        <f>'третья ц.к.'!$X$106</f>
        <v>4447.72</v>
      </c>
      <c r="C184" s="51">
        <f>'третья ц.к.'!$X$107</f>
        <v>4318.1899999999996</v>
      </c>
      <c r="D184" s="51">
        <f>'третья ц.к.'!$X$108</f>
        <v>4241.07</v>
      </c>
      <c r="E184" s="51">
        <f>'третья ц.к.'!$X$109</f>
        <v>4210.8999999999996</v>
      </c>
      <c r="F184" s="51">
        <f>'третья ц.к.'!$X$110</f>
        <v>4256.8100000000004</v>
      </c>
      <c r="G184" s="51">
        <f>'третья ц.к.'!$X$111</f>
        <v>4291.66</v>
      </c>
      <c r="H184" s="51">
        <f>'третья ц.к.'!$X$112</f>
        <v>4448.33</v>
      </c>
      <c r="I184" s="51">
        <f>'третья ц.к.'!$X$113</f>
        <v>4763.41</v>
      </c>
      <c r="J184" s="51">
        <f>'третья ц.к.'!$X$114</f>
        <v>5020.33</v>
      </c>
      <c r="K184" s="51">
        <f>'третья ц.к.'!$X$115</f>
        <v>5107.62</v>
      </c>
      <c r="L184" s="51">
        <f>'третья ц.к.'!$X$116</f>
        <v>5109.4399999999996</v>
      </c>
      <c r="M184" s="51">
        <f>'третья ц.к.'!$X$117</f>
        <v>5105.22</v>
      </c>
      <c r="N184" s="51">
        <f>'третья ц.к.'!$X$118</f>
        <v>5099.28</v>
      </c>
      <c r="O184" s="51">
        <f>'третья ц.к.'!$X$119</f>
        <v>5114.8100000000004</v>
      </c>
      <c r="P184" s="51">
        <f>'третья ц.к.'!$X$120</f>
        <v>5163.3900000000003</v>
      </c>
      <c r="Q184" s="51">
        <f>'третья ц.к.'!$X$121</f>
        <v>5143.8</v>
      </c>
      <c r="R184" s="51">
        <f>'третья ц.к.'!$X$122</f>
        <v>5127.6499999999996</v>
      </c>
      <c r="S184" s="51">
        <f>'третья ц.к.'!$X$123</f>
        <v>5100.97</v>
      </c>
      <c r="T184" s="51">
        <f>'третья ц.к.'!$X$124</f>
        <v>5105.46</v>
      </c>
      <c r="U184" s="51">
        <f>'третья ц.к.'!$X$125</f>
        <v>5152.3500000000004</v>
      </c>
      <c r="V184" s="51">
        <f>'третья ц.к.'!$X$126</f>
        <v>5202.2299999999996</v>
      </c>
      <c r="W184" s="51">
        <f>'третья ц.к.'!$X$127</f>
        <v>5127.0600000000004</v>
      </c>
      <c r="X184" s="51">
        <f>'третья ц.к.'!$X$128</f>
        <v>5006.1899999999996</v>
      </c>
      <c r="Y184" s="52">
        <f>'третья ц.к.'!$X$129</f>
        <v>4604.41</v>
      </c>
    </row>
    <row r="185" spans="1:25" ht="15" customHeight="1" x14ac:dyDescent="0.25">
      <c r="A185" s="57">
        <f t="shared" si="3"/>
        <v>6</v>
      </c>
      <c r="B185" s="50">
        <f>'третья ц.к.'!$X$130</f>
        <v>4357.8100000000004</v>
      </c>
      <c r="C185" s="51">
        <f>'третья ц.к.'!$X$131</f>
        <v>4234.45</v>
      </c>
      <c r="D185" s="51">
        <f>'третья ц.к.'!$X$132</f>
        <v>4179.62</v>
      </c>
      <c r="E185" s="51">
        <f>'третья ц.к.'!$X$133</f>
        <v>4151.57</v>
      </c>
      <c r="F185" s="51">
        <f>'третья ц.к.'!$X$134</f>
        <v>4196.2</v>
      </c>
      <c r="G185" s="51">
        <f>'третья ц.к.'!$X$135</f>
        <v>4269.7299999999996</v>
      </c>
      <c r="H185" s="51">
        <f>'третья ц.к.'!$X$136</f>
        <v>4529.22</v>
      </c>
      <c r="I185" s="51">
        <f>'третья ц.к.'!$X$137</f>
        <v>4804.09</v>
      </c>
      <c r="J185" s="51">
        <f>'третья ц.к.'!$X$138</f>
        <v>5005.8900000000003</v>
      </c>
      <c r="K185" s="51">
        <f>'третья ц.к.'!$X$139</f>
        <v>5110.79</v>
      </c>
      <c r="L185" s="51">
        <f>'третья ц.к.'!$X$140</f>
        <v>5111.5</v>
      </c>
      <c r="M185" s="51">
        <f>'третья ц.к.'!$X$141</f>
        <v>5107.6899999999996</v>
      </c>
      <c r="N185" s="51">
        <f>'третья ц.к.'!$X$142</f>
        <v>5094.58</v>
      </c>
      <c r="O185" s="51">
        <f>'третья ц.к.'!$X$143</f>
        <v>5120.76</v>
      </c>
      <c r="P185" s="51">
        <f>'третья ц.к.'!$X$144</f>
        <v>5189.6000000000004</v>
      </c>
      <c r="Q185" s="51">
        <f>'третья ц.к.'!$X$145</f>
        <v>5168.63</v>
      </c>
      <c r="R185" s="51">
        <f>'третья ц.к.'!$X$146</f>
        <v>5078.9399999999996</v>
      </c>
      <c r="S185" s="51">
        <f>'третья ц.к.'!$X$147</f>
        <v>5042.07</v>
      </c>
      <c r="T185" s="51">
        <f>'третья ц.к.'!$X$148</f>
        <v>5043.21</v>
      </c>
      <c r="U185" s="51">
        <f>'третья ц.к.'!$X$149</f>
        <v>5157.21</v>
      </c>
      <c r="V185" s="51">
        <f>'третья ц.к.'!$X$150</f>
        <v>5159.58</v>
      </c>
      <c r="W185" s="51">
        <f>'третья ц.к.'!$X$151</f>
        <v>5147.92</v>
      </c>
      <c r="X185" s="51">
        <f>'третья ц.к.'!$X$152</f>
        <v>5022.57</v>
      </c>
      <c r="Y185" s="52">
        <f>'третья ц.к.'!$X$153</f>
        <v>4801.54</v>
      </c>
    </row>
    <row r="186" spans="1:25" ht="15" customHeight="1" x14ac:dyDescent="0.25">
      <c r="A186" s="57">
        <f t="shared" si="3"/>
        <v>7</v>
      </c>
      <c r="B186" s="50">
        <f>'третья ц.к.'!$X$154</f>
        <v>4461.6000000000004</v>
      </c>
      <c r="C186" s="51">
        <f>'третья ц.к.'!$X$155</f>
        <v>4305.16</v>
      </c>
      <c r="D186" s="51">
        <f>'третья ц.к.'!$X$156</f>
        <v>4210.16</v>
      </c>
      <c r="E186" s="51">
        <f>'третья ц.к.'!$X$157</f>
        <v>4186.75</v>
      </c>
      <c r="F186" s="51">
        <f>'третья ц.к.'!$X$158</f>
        <v>4257.6499999999996</v>
      </c>
      <c r="G186" s="51">
        <f>'третья ц.к.'!$X$159</f>
        <v>4389.67</v>
      </c>
      <c r="H186" s="51">
        <f>'третья ц.к.'!$X$160</f>
        <v>4673.0200000000004</v>
      </c>
      <c r="I186" s="51">
        <f>'третья ц.к.'!$X$161</f>
        <v>4853.82</v>
      </c>
      <c r="J186" s="51">
        <f>'третья ц.к.'!$X$162</f>
        <v>5016.16</v>
      </c>
      <c r="K186" s="51">
        <f>'третья ц.к.'!$X$163</f>
        <v>5168.5</v>
      </c>
      <c r="L186" s="51">
        <f>'третья ц.к.'!$X$164</f>
        <v>5166.09</v>
      </c>
      <c r="M186" s="51">
        <f>'третья ц.к.'!$X$165</f>
        <v>5162.62</v>
      </c>
      <c r="N186" s="51">
        <f>'третья ц.к.'!$X$166</f>
        <v>5157.8100000000004</v>
      </c>
      <c r="O186" s="51">
        <f>'третья ц.к.'!$X$167</f>
        <v>5173.78</v>
      </c>
      <c r="P186" s="51">
        <f>'третья ц.к.'!$X$168</f>
        <v>5195.6899999999996</v>
      </c>
      <c r="Q186" s="51">
        <f>'третья ц.к.'!$X$169</f>
        <v>5178.7700000000004</v>
      </c>
      <c r="R186" s="51">
        <f>'третья ц.к.'!$X$170</f>
        <v>5151.49</v>
      </c>
      <c r="S186" s="51">
        <f>'третья ц.к.'!$X$171</f>
        <v>5111.79</v>
      </c>
      <c r="T186" s="51">
        <f>'третья ц.к.'!$X$172</f>
        <v>5132.87</v>
      </c>
      <c r="U186" s="51">
        <f>'третья ц.к.'!$X$173</f>
        <v>5179.18</v>
      </c>
      <c r="V186" s="51">
        <f>'третья ц.к.'!$X$174</f>
        <v>5183.1000000000004</v>
      </c>
      <c r="W186" s="51">
        <f>'третья ц.к.'!$X$175</f>
        <v>5174</v>
      </c>
      <c r="X186" s="51">
        <f>'третья ц.к.'!$X$176</f>
        <v>5013.59</v>
      </c>
      <c r="Y186" s="52">
        <f>'третья ц.к.'!$X$177</f>
        <v>4810.17</v>
      </c>
    </row>
    <row r="187" spans="1:25" ht="15" customHeight="1" x14ac:dyDescent="0.25">
      <c r="A187" s="57">
        <f t="shared" si="3"/>
        <v>8</v>
      </c>
      <c r="B187" s="50">
        <f>'третья ц.к.'!$X$178</f>
        <v>4472.9799999999996</v>
      </c>
      <c r="C187" s="51">
        <f>'третья ц.к.'!$X$179</f>
        <v>4310.42</v>
      </c>
      <c r="D187" s="51">
        <f>'третья ц.к.'!$X$180</f>
        <v>4254.46</v>
      </c>
      <c r="E187" s="51">
        <f>'третья ц.к.'!$X$181</f>
        <v>4250.0200000000004</v>
      </c>
      <c r="F187" s="51">
        <f>'третья ц.к.'!$X$182</f>
        <v>4274.26</v>
      </c>
      <c r="G187" s="51">
        <f>'третья ц.к.'!$X$183</f>
        <v>4406.8599999999997</v>
      </c>
      <c r="H187" s="51">
        <f>'третья ц.к.'!$X$184</f>
        <v>4536.24</v>
      </c>
      <c r="I187" s="51">
        <f>'третья ц.к.'!$X$185</f>
        <v>4818.75</v>
      </c>
      <c r="J187" s="51">
        <f>'третья ц.к.'!$X$186</f>
        <v>4988.9399999999996</v>
      </c>
      <c r="K187" s="51">
        <f>'третья ц.к.'!$X$187</f>
        <v>5084.34</v>
      </c>
      <c r="L187" s="51">
        <f>'третья ц.к.'!$X$188</f>
        <v>5087.5200000000004</v>
      </c>
      <c r="M187" s="51">
        <f>'третья ц.к.'!$X$189</f>
        <v>5080.6000000000004</v>
      </c>
      <c r="N187" s="51">
        <f>'третья ц.к.'!$X$190</f>
        <v>5055.84</v>
      </c>
      <c r="O187" s="51">
        <f>'третья ц.к.'!$X$191</f>
        <v>5088.09</v>
      </c>
      <c r="P187" s="51">
        <f>'третья ц.к.'!$X$192</f>
        <v>5115.99</v>
      </c>
      <c r="Q187" s="51">
        <f>'третья ц.к.'!$X$193</f>
        <v>5099.13</v>
      </c>
      <c r="R187" s="51">
        <f>'третья ц.к.'!$X$194</f>
        <v>5071.0600000000004</v>
      </c>
      <c r="S187" s="51">
        <f>'третья ц.к.'!$X$195</f>
        <v>5048</v>
      </c>
      <c r="T187" s="51">
        <f>'третья ц.к.'!$X$196</f>
        <v>5058.01</v>
      </c>
      <c r="U187" s="51">
        <f>'третья ц.к.'!$X$197</f>
        <v>5115.59</v>
      </c>
      <c r="V187" s="51">
        <f>'третья ц.к.'!$X$198</f>
        <v>5119.7299999999996</v>
      </c>
      <c r="W187" s="51">
        <f>'третья ц.к.'!$X$199</f>
        <v>5088.6000000000004</v>
      </c>
      <c r="X187" s="51">
        <f>'третья ц.к.'!$X$200</f>
        <v>5016.96</v>
      </c>
      <c r="Y187" s="52">
        <f>'третья ц.к.'!$X$201</f>
        <v>4740.4799999999996</v>
      </c>
    </row>
    <row r="188" spans="1:25" ht="15" customHeight="1" x14ac:dyDescent="0.25">
      <c r="A188" s="57">
        <f t="shared" si="3"/>
        <v>9</v>
      </c>
      <c r="B188" s="50">
        <f>'третья ц.к.'!$X$202</f>
        <v>4561.99</v>
      </c>
      <c r="C188" s="51">
        <f>'третья ц.к.'!$X$203</f>
        <v>4427.2</v>
      </c>
      <c r="D188" s="51">
        <f>'третья ц.к.'!$X$204</f>
        <v>4362.26</v>
      </c>
      <c r="E188" s="51">
        <f>'третья ц.к.'!$X$205</f>
        <v>4325.37</v>
      </c>
      <c r="F188" s="51">
        <f>'третья ц.к.'!$X$206</f>
        <v>4331.2700000000004</v>
      </c>
      <c r="G188" s="51">
        <f>'третья ц.к.'!$X$207</f>
        <v>4393.2299999999996</v>
      </c>
      <c r="H188" s="51">
        <f>'третья ц.к.'!$X$208</f>
        <v>4472.3900000000003</v>
      </c>
      <c r="I188" s="51">
        <f>'третья ц.к.'!$X$209</f>
        <v>4651.59</v>
      </c>
      <c r="J188" s="51">
        <f>'третья ц.к.'!$X$210</f>
        <v>4931.75</v>
      </c>
      <c r="K188" s="51">
        <f>'третья ц.к.'!$X$211</f>
        <v>5044.22</v>
      </c>
      <c r="L188" s="51">
        <f>'третья ц.к.'!$X$212</f>
        <v>5056.92</v>
      </c>
      <c r="M188" s="51">
        <f>'третья ц.к.'!$X$213</f>
        <v>5060.04</v>
      </c>
      <c r="N188" s="51">
        <f>'третья ц.к.'!$X$214</f>
        <v>5053.6099999999997</v>
      </c>
      <c r="O188" s="51">
        <f>'третья ц.к.'!$X$215</f>
        <v>5055.84</v>
      </c>
      <c r="P188" s="51">
        <f>'третья ц.к.'!$X$216</f>
        <v>5054.3999999999996</v>
      </c>
      <c r="Q188" s="51">
        <f>'третья ц.к.'!$X$217</f>
        <v>5050.6400000000003</v>
      </c>
      <c r="R188" s="51">
        <f>'третья ц.к.'!$X$218</f>
        <v>5047.67</v>
      </c>
      <c r="S188" s="51">
        <f>'третья ц.к.'!$X$219</f>
        <v>5040.5600000000004</v>
      </c>
      <c r="T188" s="51">
        <f>'третья ц.к.'!$X$220</f>
        <v>5057.22</v>
      </c>
      <c r="U188" s="51">
        <f>'третья ц.к.'!$X$221</f>
        <v>5128.4399999999996</v>
      </c>
      <c r="V188" s="51">
        <f>'третья ц.к.'!$X$222</f>
        <v>5127.2299999999996</v>
      </c>
      <c r="W188" s="51">
        <f>'третья ц.к.'!$X$223</f>
        <v>5126.41</v>
      </c>
      <c r="X188" s="51">
        <f>'третья ц.к.'!$X$224</f>
        <v>5053.04</v>
      </c>
      <c r="Y188" s="52">
        <f>'третья ц.к.'!$X$225</f>
        <v>4851.2700000000004</v>
      </c>
    </row>
    <row r="189" spans="1:25" ht="15" customHeight="1" x14ac:dyDescent="0.25">
      <c r="A189" s="57">
        <f t="shared" si="3"/>
        <v>10</v>
      </c>
      <c r="B189" s="50">
        <f>'третья ц.к.'!$X$226</f>
        <v>4574.78</v>
      </c>
      <c r="C189" s="51">
        <f>'третья ц.к.'!$X$227</f>
        <v>4432.8</v>
      </c>
      <c r="D189" s="51">
        <f>'третья ц.к.'!$X$228</f>
        <v>4396.74</v>
      </c>
      <c r="E189" s="51">
        <f>'третья ц.к.'!$X$229</f>
        <v>4341.76</v>
      </c>
      <c r="F189" s="51">
        <f>'третья ц.к.'!$X$230</f>
        <v>4351.29</v>
      </c>
      <c r="G189" s="51">
        <f>'третья ц.к.'!$X$231</f>
        <v>4389.57</v>
      </c>
      <c r="H189" s="51">
        <f>'третья ц.к.'!$X$232</f>
        <v>4434.82</v>
      </c>
      <c r="I189" s="51">
        <f>'третья ц.к.'!$X$233</f>
        <v>4506.97</v>
      </c>
      <c r="J189" s="51">
        <f>'третья ц.к.'!$X$234</f>
        <v>4799.62</v>
      </c>
      <c r="K189" s="51">
        <f>'третья ц.к.'!$X$235</f>
        <v>4947.7299999999996</v>
      </c>
      <c r="L189" s="51">
        <f>'третья ц.к.'!$X$236</f>
        <v>4953.32</v>
      </c>
      <c r="M189" s="51">
        <f>'третья ц.к.'!$X$237</f>
        <v>4951.01</v>
      </c>
      <c r="N189" s="51">
        <f>'третья ц.к.'!$X$238</f>
        <v>4948.3900000000003</v>
      </c>
      <c r="O189" s="51">
        <f>'третья ц.к.'!$X$239</f>
        <v>4951.0200000000004</v>
      </c>
      <c r="P189" s="51">
        <f>'третья ц.к.'!$X$240</f>
        <v>4954.22</v>
      </c>
      <c r="Q189" s="51">
        <f>'третья ц.к.'!$X$241</f>
        <v>4955.01</v>
      </c>
      <c r="R189" s="51">
        <f>'третья ц.к.'!$X$242</f>
        <v>4959.6400000000003</v>
      </c>
      <c r="S189" s="51">
        <f>'третья ц.к.'!$X$243</f>
        <v>4964.22</v>
      </c>
      <c r="T189" s="51">
        <f>'третья ц.к.'!$X$244</f>
        <v>4982.32</v>
      </c>
      <c r="U189" s="51">
        <f>'третья ц.к.'!$X$245</f>
        <v>5144.53</v>
      </c>
      <c r="V189" s="51">
        <f>'третья ц.к.'!$X$246</f>
        <v>5168.6400000000003</v>
      </c>
      <c r="W189" s="51">
        <f>'третья ц.к.'!$X$247</f>
        <v>5096.43</v>
      </c>
      <c r="X189" s="51">
        <f>'третья ц.к.'!$X$248</f>
        <v>4962.58</v>
      </c>
      <c r="Y189" s="52">
        <f>'третья ц.к.'!$X$249</f>
        <v>4840.68</v>
      </c>
    </row>
    <row r="190" spans="1:25" s="45" customFormat="1" ht="15" customHeight="1" x14ac:dyDescent="0.25">
      <c r="A190" s="57">
        <f t="shared" si="3"/>
        <v>11</v>
      </c>
      <c r="B190" s="50">
        <f>'третья ц.к.'!$X$250</f>
        <v>4563.84</v>
      </c>
      <c r="C190" s="51">
        <f>'третья ц.к.'!$X$251</f>
        <v>4422.74</v>
      </c>
      <c r="D190" s="51">
        <f>'третья ц.к.'!$X$252</f>
        <v>4383.5200000000004</v>
      </c>
      <c r="E190" s="51">
        <f>'третья ц.к.'!$X$253</f>
        <v>4359.9399999999996</v>
      </c>
      <c r="F190" s="51">
        <f>'третья ц.к.'!$X$254</f>
        <v>4382.76</v>
      </c>
      <c r="G190" s="51">
        <f>'третья ц.к.'!$X$255</f>
        <v>4500.83</v>
      </c>
      <c r="H190" s="51">
        <f>'третья ц.к.'!$X$256</f>
        <v>4827.87</v>
      </c>
      <c r="I190" s="51">
        <f>'третья ц.к.'!$X$257</f>
        <v>4926.93</v>
      </c>
      <c r="J190" s="51">
        <f>'третья ц.к.'!$X$258</f>
        <v>5081.8900000000003</v>
      </c>
      <c r="K190" s="51">
        <f>'третья ц.к.'!$X$259</f>
        <v>5201.26</v>
      </c>
      <c r="L190" s="51">
        <f>'третья ц.к.'!$X$260</f>
        <v>5182.8999999999996</v>
      </c>
      <c r="M190" s="51">
        <f>'третья ц.к.'!$X$261</f>
        <v>5178.1499999999996</v>
      </c>
      <c r="N190" s="51">
        <f>'третья ц.к.'!$X$262</f>
        <v>5137.6400000000003</v>
      </c>
      <c r="O190" s="51">
        <f>'третья ц.к.'!$X$263</f>
        <v>5541.92</v>
      </c>
      <c r="P190" s="51">
        <f>'третья ц.к.'!$X$264</f>
        <v>5202.33</v>
      </c>
      <c r="Q190" s="51">
        <f>'третья ц.к.'!$X$265</f>
        <v>5200.3500000000004</v>
      </c>
      <c r="R190" s="51">
        <f>'третья ц.к.'!$X$266</f>
        <v>5163.6499999999996</v>
      </c>
      <c r="S190" s="51">
        <f>'третья ц.к.'!$X$267</f>
        <v>5133.92</v>
      </c>
      <c r="T190" s="51">
        <f>'третья ц.к.'!$X$268</f>
        <v>5117.41</v>
      </c>
      <c r="U190" s="51">
        <f>'третья ц.к.'!$X$269</f>
        <v>5187.68</v>
      </c>
      <c r="V190" s="51">
        <f>'третья ц.к.'!$X$270</f>
        <v>5197.6899999999996</v>
      </c>
      <c r="W190" s="51">
        <f>'третья ц.к.'!$X$271</f>
        <v>5126.92</v>
      </c>
      <c r="X190" s="51">
        <f>'третья ц.к.'!$X$272</f>
        <v>5014.01</v>
      </c>
      <c r="Y190" s="52">
        <f>'третья ц.к.'!$X$273</f>
        <v>4822.58</v>
      </c>
    </row>
    <row r="191" spans="1:25" ht="15" customHeight="1" x14ac:dyDescent="0.25">
      <c r="A191" s="57">
        <f t="shared" si="3"/>
        <v>12</v>
      </c>
      <c r="B191" s="50">
        <f>'третья ц.к.'!$X$274</f>
        <v>4542.72</v>
      </c>
      <c r="C191" s="51">
        <f>'третья ц.к.'!$X$275</f>
        <v>4370.7700000000004</v>
      </c>
      <c r="D191" s="51">
        <f>'третья ц.к.'!$X$276</f>
        <v>4306.76</v>
      </c>
      <c r="E191" s="51">
        <f>'третья ц.к.'!$X$277</f>
        <v>4286.38</v>
      </c>
      <c r="F191" s="51">
        <f>'третья ц.к.'!$X$278</f>
        <v>4341.2700000000004</v>
      </c>
      <c r="G191" s="51">
        <f>'третья ц.к.'!$X$279</f>
        <v>4485.09</v>
      </c>
      <c r="H191" s="51">
        <f>'третья ц.к.'!$X$280</f>
        <v>4793.63</v>
      </c>
      <c r="I191" s="51">
        <f>'третья ц.к.'!$X$281</f>
        <v>4928.9399999999996</v>
      </c>
      <c r="J191" s="51">
        <f>'третья ц.к.'!$X$282</f>
        <v>5120.9399999999996</v>
      </c>
      <c r="K191" s="51">
        <f>'третья ц.к.'!$X$283</f>
        <v>5178.6499999999996</v>
      </c>
      <c r="L191" s="51">
        <f>'третья ц.к.'!$X$284</f>
        <v>5184.55</v>
      </c>
      <c r="M191" s="51">
        <f>'третья ц.к.'!$X$285</f>
        <v>5172.0600000000004</v>
      </c>
      <c r="N191" s="51">
        <f>'третья ц.к.'!$X$286</f>
        <v>5134.0600000000004</v>
      </c>
      <c r="O191" s="51">
        <f>'третья ц.к.'!$X$287</f>
        <v>5160.38</v>
      </c>
      <c r="P191" s="51">
        <f>'третья ц.к.'!$X$288</f>
        <v>5244.21</v>
      </c>
      <c r="Q191" s="51">
        <f>'третья ц.к.'!$X$289</f>
        <v>5225.09</v>
      </c>
      <c r="R191" s="51">
        <f>'третья ц.к.'!$X$290</f>
        <v>5206.49</v>
      </c>
      <c r="S191" s="51">
        <f>'третья ц.к.'!$X$291</f>
        <v>5177.1000000000004</v>
      </c>
      <c r="T191" s="51">
        <f>'третья ц.к.'!$X$292</f>
        <v>5163.88</v>
      </c>
      <c r="U191" s="51">
        <f>'третья ц.к.'!$X$293</f>
        <v>5214.63</v>
      </c>
      <c r="V191" s="51">
        <f>'третья ц.к.'!$X$294</f>
        <v>5202.76</v>
      </c>
      <c r="W191" s="51">
        <f>'третья ц.к.'!$X$295</f>
        <v>5635.44</v>
      </c>
      <c r="X191" s="51">
        <f>'третья ц.к.'!$X$296</f>
        <v>5047.55</v>
      </c>
      <c r="Y191" s="52">
        <f>'третья ц.к.'!$X$297</f>
        <v>4836.25</v>
      </c>
    </row>
    <row r="192" spans="1:25" ht="15" customHeight="1" x14ac:dyDescent="0.25">
      <c r="A192" s="57">
        <f t="shared" si="3"/>
        <v>13</v>
      </c>
      <c r="B192" s="50">
        <f>'третья ц.к.'!$X$298</f>
        <v>4477.51</v>
      </c>
      <c r="C192" s="51">
        <f>'третья ц.к.'!$X$299</f>
        <v>4348.5200000000004</v>
      </c>
      <c r="D192" s="51">
        <f>'третья ц.к.'!$X$300</f>
        <v>4295.08</v>
      </c>
      <c r="E192" s="51">
        <f>'третья ц.к.'!$X$301</f>
        <v>4283.74</v>
      </c>
      <c r="F192" s="51">
        <f>'третья ц.к.'!$X$302</f>
        <v>4335.74</v>
      </c>
      <c r="G192" s="51">
        <f>'третья ц.к.'!$X$303</f>
        <v>4480.29</v>
      </c>
      <c r="H192" s="51">
        <f>'третья ц.к.'!$X$304</f>
        <v>4638.84</v>
      </c>
      <c r="I192" s="51">
        <f>'третья ц.к.'!$X$305</f>
        <v>4921.8100000000004</v>
      </c>
      <c r="J192" s="51">
        <f>'третья ц.к.'!$X$306</f>
        <v>5122.75</v>
      </c>
      <c r="K192" s="51">
        <f>'третья ц.к.'!$X$307</f>
        <v>5163.8500000000004</v>
      </c>
      <c r="L192" s="51">
        <f>'третья ц.к.'!$X$308</f>
        <v>5162.07</v>
      </c>
      <c r="M192" s="51">
        <f>'третья ц.к.'!$X$309</f>
        <v>5162.6499999999996</v>
      </c>
      <c r="N192" s="51">
        <f>'третья ц.к.'!$X$310</f>
        <v>5161.82</v>
      </c>
      <c r="O192" s="51">
        <f>'третья ц.к.'!$X$311</f>
        <v>5212.9799999999996</v>
      </c>
      <c r="P192" s="51">
        <f>'третья ц.к.'!$X$312</f>
        <v>5255.41</v>
      </c>
      <c r="Q192" s="51">
        <f>'третья ц.к.'!$X$313</f>
        <v>5241</v>
      </c>
      <c r="R192" s="51">
        <f>'третья ц.к.'!$X$314</f>
        <v>5194.72</v>
      </c>
      <c r="S192" s="51">
        <f>'третья ц.к.'!$X$315</f>
        <v>5160.4399999999996</v>
      </c>
      <c r="T192" s="51">
        <f>'третья ц.к.'!$X$316</f>
        <v>5158.16</v>
      </c>
      <c r="U192" s="51">
        <f>'третья ц.к.'!$X$317</f>
        <v>5228.1099999999997</v>
      </c>
      <c r="V192" s="51">
        <f>'третья ц.к.'!$X$318</f>
        <v>5227.92</v>
      </c>
      <c r="W192" s="51">
        <f>'третья ц.к.'!$X$319</f>
        <v>5171.3999999999996</v>
      </c>
      <c r="X192" s="51">
        <f>'третья ц.к.'!$X$320</f>
        <v>5095.18</v>
      </c>
      <c r="Y192" s="52">
        <f>'третья ц.к.'!$X$321</f>
        <v>4844.13</v>
      </c>
    </row>
    <row r="193" spans="1:25" ht="15" customHeight="1" x14ac:dyDescent="0.25">
      <c r="A193" s="57">
        <f t="shared" si="3"/>
        <v>14</v>
      </c>
      <c r="B193" s="50">
        <f>'третья ц.к.'!$X$322</f>
        <v>4541.29</v>
      </c>
      <c r="C193" s="51">
        <f>'третья ц.к.'!$X$323</f>
        <v>4396.45</v>
      </c>
      <c r="D193" s="51">
        <f>'третья ц.к.'!$X$324</f>
        <v>4350.07</v>
      </c>
      <c r="E193" s="51">
        <f>'третья ц.к.'!$X$325</f>
        <v>4331.9399999999996</v>
      </c>
      <c r="F193" s="51">
        <f>'третья ц.к.'!$X$326</f>
        <v>4347.3999999999996</v>
      </c>
      <c r="G193" s="51">
        <f>'третья ц.к.'!$X$327</f>
        <v>4432.88</v>
      </c>
      <c r="H193" s="51">
        <f>'третья ц.к.'!$X$328</f>
        <v>4669.13</v>
      </c>
      <c r="I193" s="51">
        <f>'третья ц.к.'!$X$329</f>
        <v>4944.2</v>
      </c>
      <c r="J193" s="51">
        <f>'третья ц.к.'!$X$330</f>
        <v>5135.1400000000003</v>
      </c>
      <c r="K193" s="51">
        <f>'третья ц.к.'!$X$331</f>
        <v>5166.45</v>
      </c>
      <c r="L193" s="51">
        <f>'третья ц.к.'!$X$332</f>
        <v>5163.1400000000003</v>
      </c>
      <c r="M193" s="51">
        <f>'третья ц.к.'!$X$333</f>
        <v>5177.51</v>
      </c>
      <c r="N193" s="51">
        <f>'третья ц.к.'!$X$334</f>
        <v>5176.76</v>
      </c>
      <c r="O193" s="51">
        <f>'третья ц.к.'!$X$335</f>
        <v>5242.32</v>
      </c>
      <c r="P193" s="51">
        <f>'третья ц.к.'!$X$336</f>
        <v>5255.03</v>
      </c>
      <c r="Q193" s="51">
        <f>'третья ц.к.'!$X$337</f>
        <v>5249.08</v>
      </c>
      <c r="R193" s="51">
        <f>'третья ц.к.'!$X$338</f>
        <v>5234.57</v>
      </c>
      <c r="S193" s="51">
        <f>'третья ц.к.'!$X$339</f>
        <v>5165.3500000000004</v>
      </c>
      <c r="T193" s="51">
        <f>'третья ц.к.'!$X$340</f>
        <v>5129.01</v>
      </c>
      <c r="U193" s="51">
        <f>'третья ц.к.'!$X$341</f>
        <v>5188.8599999999997</v>
      </c>
      <c r="V193" s="51">
        <f>'третья ц.к.'!$X$342</f>
        <v>5171.09</v>
      </c>
      <c r="W193" s="51">
        <f>'третья ц.к.'!$X$343</f>
        <v>5135.7700000000004</v>
      </c>
      <c r="X193" s="51">
        <f>'третья ц.к.'!$X$344</f>
        <v>5091.62</v>
      </c>
      <c r="Y193" s="52">
        <f>'третья ц.к.'!$X$345</f>
        <v>4867.8900000000003</v>
      </c>
    </row>
    <row r="194" spans="1:25" ht="15" customHeight="1" x14ac:dyDescent="0.25">
      <c r="A194" s="57">
        <f t="shared" si="3"/>
        <v>15</v>
      </c>
      <c r="B194" s="50">
        <f>'третья ц.к.'!$X$346</f>
        <v>4564.2700000000004</v>
      </c>
      <c r="C194" s="51">
        <f>'третья ц.к.'!$X$347</f>
        <v>4406.49</v>
      </c>
      <c r="D194" s="51">
        <f>'третья ц.к.'!$X$348</f>
        <v>4317.79</v>
      </c>
      <c r="E194" s="51">
        <f>'третья ц.к.'!$X$349</f>
        <v>4281.68</v>
      </c>
      <c r="F194" s="51">
        <f>'третья ц.к.'!$X$350</f>
        <v>4348.68</v>
      </c>
      <c r="G194" s="51">
        <f>'третья ц.к.'!$X$351</f>
        <v>4428.96</v>
      </c>
      <c r="H194" s="51">
        <f>'третья ц.к.'!$X$352</f>
        <v>4658.9399999999996</v>
      </c>
      <c r="I194" s="51">
        <f>'третья ц.к.'!$X$353</f>
        <v>4908.0600000000004</v>
      </c>
      <c r="J194" s="51">
        <f>'третья ц.к.'!$X$354</f>
        <v>5093.99</v>
      </c>
      <c r="K194" s="51">
        <f>'третья ц.к.'!$X$355</f>
        <v>5141.76</v>
      </c>
      <c r="L194" s="51">
        <f>'третья ц.к.'!$X$356</f>
        <v>5141.09</v>
      </c>
      <c r="M194" s="51">
        <f>'третья ц.к.'!$X$357</f>
        <v>5146.17</v>
      </c>
      <c r="N194" s="51">
        <f>'третья ц.к.'!$X$358</f>
        <v>5153.03</v>
      </c>
      <c r="O194" s="51">
        <f>'третья ц.к.'!$X$359</f>
        <v>5174.29</v>
      </c>
      <c r="P194" s="51">
        <f>'третья ц.к.'!$X$360</f>
        <v>5214.18</v>
      </c>
      <c r="Q194" s="51">
        <f>'третья ц.к.'!$X$361</f>
        <v>5189.16</v>
      </c>
      <c r="R194" s="51">
        <f>'третья ц.к.'!$X$362</f>
        <v>5173.45</v>
      </c>
      <c r="S194" s="51">
        <f>'третья ц.к.'!$X$363</f>
        <v>5144.3500000000004</v>
      </c>
      <c r="T194" s="51">
        <f>'третья ц.к.'!$X$364</f>
        <v>5129.58</v>
      </c>
      <c r="U194" s="51">
        <f>'третья ц.к.'!$X$365</f>
        <v>5218.38</v>
      </c>
      <c r="V194" s="51">
        <f>'третья ц.к.'!$X$366</f>
        <v>5235.37</v>
      </c>
      <c r="W194" s="51">
        <f>'третья ц.к.'!$X$367</f>
        <v>5162</v>
      </c>
      <c r="X194" s="51">
        <f>'третья ц.к.'!$X$368</f>
        <v>5033.0200000000004</v>
      </c>
      <c r="Y194" s="52">
        <f>'третья ц.к.'!$X$369</f>
        <v>4873.58</v>
      </c>
    </row>
    <row r="195" spans="1:25" ht="15" customHeight="1" x14ac:dyDescent="0.25">
      <c r="A195" s="57">
        <f t="shared" si="3"/>
        <v>16</v>
      </c>
      <c r="B195" s="50">
        <f>'третья ц.к.'!$X$370</f>
        <v>4627.57</v>
      </c>
      <c r="C195" s="51">
        <f>'третья ц.к.'!$X$371</f>
        <v>4548.2</v>
      </c>
      <c r="D195" s="51">
        <f>'третья ц.к.'!$X$372</f>
        <v>4480.74</v>
      </c>
      <c r="E195" s="51">
        <f>'третья ц.к.'!$X$373</f>
        <v>4457.1400000000003</v>
      </c>
      <c r="F195" s="51">
        <f>'третья ц.к.'!$X$374</f>
        <v>4459.26</v>
      </c>
      <c r="G195" s="51">
        <f>'третья ц.к.'!$X$375</f>
        <v>4536.54</v>
      </c>
      <c r="H195" s="51">
        <f>'третья ц.к.'!$X$376</f>
        <v>4688.3100000000004</v>
      </c>
      <c r="I195" s="51">
        <f>'третья ц.к.'!$X$377</f>
        <v>4843.2</v>
      </c>
      <c r="J195" s="51">
        <f>'третья ц.к.'!$X$378</f>
        <v>4996.41</v>
      </c>
      <c r="K195" s="51">
        <f>'третья ц.к.'!$X$379</f>
        <v>5121.6400000000003</v>
      </c>
      <c r="L195" s="51">
        <f>'третья ц.к.'!$X$380</f>
        <v>5132.0200000000004</v>
      </c>
      <c r="M195" s="51">
        <f>'третья ц.к.'!$X$381</f>
        <v>5119.3</v>
      </c>
      <c r="N195" s="51">
        <f>'третья ц.к.'!$X$382</f>
        <v>5126.1499999999996</v>
      </c>
      <c r="O195" s="51">
        <f>'третья ц.к.'!$X$383</f>
        <v>5150.66</v>
      </c>
      <c r="P195" s="51">
        <f>'третья ц.к.'!$X$384</f>
        <v>5180.09</v>
      </c>
      <c r="Q195" s="51">
        <f>'третья ц.к.'!$X$385</f>
        <v>5125.03</v>
      </c>
      <c r="R195" s="51">
        <f>'третья ц.к.'!$X$386</f>
        <v>5138.78</v>
      </c>
      <c r="S195" s="51">
        <f>'третья ц.к.'!$X$387</f>
        <v>5166.9399999999996</v>
      </c>
      <c r="T195" s="51">
        <f>'третья ц.к.'!$X$388</f>
        <v>5145.0200000000004</v>
      </c>
      <c r="U195" s="51">
        <f>'третья ц.к.'!$X$389</f>
        <v>5352.98</v>
      </c>
      <c r="V195" s="51">
        <f>'третья ц.к.'!$X$390</f>
        <v>5327.25</v>
      </c>
      <c r="W195" s="51">
        <f>'третья ц.к.'!$X$391</f>
        <v>5176.63</v>
      </c>
      <c r="X195" s="51">
        <f>'третья ц.к.'!$X$392</f>
        <v>4976.51</v>
      </c>
      <c r="Y195" s="52">
        <f>'третья ц.к.'!$X$393</f>
        <v>4882.46</v>
      </c>
    </row>
    <row r="196" spans="1:25" ht="15" customHeight="1" x14ac:dyDescent="0.25">
      <c r="A196" s="57">
        <f t="shared" si="3"/>
        <v>17</v>
      </c>
      <c r="B196" s="50">
        <f>'третья ц.к.'!$X$394</f>
        <v>4751.99</v>
      </c>
      <c r="C196" s="51">
        <f>'третья ц.к.'!$X$395</f>
        <v>4561.05</v>
      </c>
      <c r="D196" s="51">
        <f>'третья ц.к.'!$X$396</f>
        <v>4500.59</v>
      </c>
      <c r="E196" s="51">
        <f>'третья ц.к.'!$X$397</f>
        <v>4471.6099999999997</v>
      </c>
      <c r="F196" s="51">
        <f>'третья ц.к.'!$X$398</f>
        <v>4341.37</v>
      </c>
      <c r="G196" s="51">
        <f>'третья ц.к.'!$X$399</f>
        <v>4347</v>
      </c>
      <c r="H196" s="51">
        <f>'третья ц.к.'!$X$400</f>
        <v>4464.3100000000004</v>
      </c>
      <c r="I196" s="51">
        <f>'третья ц.к.'!$X$401</f>
        <v>4583.62</v>
      </c>
      <c r="J196" s="51">
        <f>'третья ц.к.'!$X$402</f>
        <v>4904.09</v>
      </c>
      <c r="K196" s="51">
        <f>'третья ц.к.'!$X$403</f>
        <v>4973.33</v>
      </c>
      <c r="L196" s="51">
        <f>'третья ц.к.'!$X$404</f>
        <v>5006.04</v>
      </c>
      <c r="M196" s="51">
        <f>'третья ц.к.'!$X$405</f>
        <v>5013.76</v>
      </c>
      <c r="N196" s="51">
        <f>'третья ц.к.'!$X$406</f>
        <v>5017.2700000000004</v>
      </c>
      <c r="O196" s="51">
        <f>'третья ц.к.'!$X$407</f>
        <v>5042.7700000000004</v>
      </c>
      <c r="P196" s="51">
        <f>'третья ц.к.'!$X$408</f>
        <v>5031.95</v>
      </c>
      <c r="Q196" s="51">
        <f>'третья ц.к.'!$X$409</f>
        <v>5035.1400000000003</v>
      </c>
      <c r="R196" s="51">
        <f>'третья ц.к.'!$X$410</f>
        <v>5043.0200000000004</v>
      </c>
      <c r="S196" s="51">
        <f>'третья ц.к.'!$X$411</f>
        <v>5063.57</v>
      </c>
      <c r="T196" s="51">
        <f>'третья ц.к.'!$X$412</f>
        <v>5218.96</v>
      </c>
      <c r="U196" s="51">
        <f>'третья ц.к.'!$X$413</f>
        <v>5416.48</v>
      </c>
      <c r="V196" s="51">
        <f>'третья ц.к.'!$X$414</f>
        <v>6194.35</v>
      </c>
      <c r="W196" s="51">
        <f>'третья ц.к.'!$X$415</f>
        <v>6171.81</v>
      </c>
      <c r="X196" s="51">
        <f>'третья ц.к.'!$X$416</f>
        <v>4991.1099999999997</v>
      </c>
      <c r="Y196" s="52">
        <f>'третья ц.к.'!$X$417</f>
        <v>4863.0200000000004</v>
      </c>
    </row>
    <row r="197" spans="1:25" ht="15" customHeight="1" x14ac:dyDescent="0.25">
      <c r="A197" s="57">
        <f t="shared" si="3"/>
        <v>18</v>
      </c>
      <c r="B197" s="50">
        <f>'третья ц.к.'!$X$418</f>
        <v>4515.78</v>
      </c>
      <c r="C197" s="51">
        <f>'третья ц.к.'!$X$419</f>
        <v>4342.7700000000004</v>
      </c>
      <c r="D197" s="51">
        <f>'третья ц.к.'!$X$420</f>
        <v>4331.9399999999996</v>
      </c>
      <c r="E197" s="51">
        <f>'третья ц.к.'!$X$421</f>
        <v>4256.6899999999996</v>
      </c>
      <c r="F197" s="51">
        <f>'третья ц.к.'!$X$422</f>
        <v>4248.62</v>
      </c>
      <c r="G197" s="51">
        <f>'третья ц.к.'!$X$423</f>
        <v>4327.43</v>
      </c>
      <c r="H197" s="51">
        <f>'третья ц.к.'!$X$424</f>
        <v>4514.59</v>
      </c>
      <c r="I197" s="51">
        <f>'третья ц.к.'!$X$425</f>
        <v>4827.3</v>
      </c>
      <c r="J197" s="51">
        <f>'третья ц.к.'!$X$426</f>
        <v>4978.2700000000004</v>
      </c>
      <c r="K197" s="51">
        <f>'третья ц.к.'!$X$427</f>
        <v>5050.9399999999996</v>
      </c>
      <c r="L197" s="51">
        <f>'третья ц.к.'!$X$428</f>
        <v>5074.25</v>
      </c>
      <c r="M197" s="51">
        <f>'третья ц.к.'!$X$429</f>
        <v>5074.4799999999996</v>
      </c>
      <c r="N197" s="51">
        <f>'третья ц.к.'!$X$430</f>
        <v>5072.16</v>
      </c>
      <c r="O197" s="51">
        <f>'третья ц.к.'!$X$431</f>
        <v>5100.6899999999996</v>
      </c>
      <c r="P197" s="51">
        <f>'третья ц.к.'!$X$432</f>
        <v>5157.47</v>
      </c>
      <c r="Q197" s="51">
        <f>'третья ц.к.'!$X$433</f>
        <v>5136.33</v>
      </c>
      <c r="R197" s="51">
        <f>'третья ц.к.'!$X$434</f>
        <v>5118.88</v>
      </c>
      <c r="S197" s="51">
        <f>'третья ц.к.'!$X$435</f>
        <v>5073.24</v>
      </c>
      <c r="T197" s="51">
        <f>'третья ц.к.'!$X$436</f>
        <v>5063.32</v>
      </c>
      <c r="U197" s="51">
        <f>'третья ц.к.'!$X$437</f>
        <v>5295.91</v>
      </c>
      <c r="V197" s="51">
        <f>'третья ц.к.'!$X$438</f>
        <v>5134.08</v>
      </c>
      <c r="W197" s="51">
        <f>'третья ц.к.'!$X$439</f>
        <v>5077.21</v>
      </c>
      <c r="X197" s="51">
        <f>'третья ц.к.'!$X$440</f>
        <v>4960.0200000000004</v>
      </c>
      <c r="Y197" s="52">
        <f>'третья ц.к.'!$X$441</f>
        <v>4753.2299999999996</v>
      </c>
    </row>
    <row r="198" spans="1:25" ht="15" customHeight="1" x14ac:dyDescent="0.25">
      <c r="A198" s="57">
        <f t="shared" si="3"/>
        <v>19</v>
      </c>
      <c r="B198" s="50">
        <f>'третья ц.к.'!$X$442</f>
        <v>4514.0600000000004</v>
      </c>
      <c r="C198" s="51">
        <f>'третья ц.к.'!$X$443</f>
        <v>4391.4799999999996</v>
      </c>
      <c r="D198" s="51">
        <f>'третья ц.к.'!$X$444</f>
        <v>4308.83</v>
      </c>
      <c r="E198" s="51">
        <f>'третья ц.к.'!$X$445</f>
        <v>4295.84</v>
      </c>
      <c r="F198" s="51">
        <f>'третья ц.к.'!$X$446</f>
        <v>4292.22</v>
      </c>
      <c r="G198" s="51">
        <f>'третья ц.к.'!$X$447</f>
        <v>4405.67</v>
      </c>
      <c r="H198" s="51">
        <f>'третья ц.к.'!$X$448</f>
        <v>4533.3</v>
      </c>
      <c r="I198" s="51">
        <f>'третья ц.к.'!$X$449</f>
        <v>4847.22</v>
      </c>
      <c r="J198" s="51">
        <f>'третья ц.к.'!$X$450</f>
        <v>5135.07</v>
      </c>
      <c r="K198" s="51">
        <f>'третья ц.к.'!$X$451</f>
        <v>5173.47</v>
      </c>
      <c r="L198" s="51">
        <f>'третья ц.к.'!$X$452</f>
        <v>5184.29</v>
      </c>
      <c r="M198" s="51">
        <f>'третья ц.к.'!$X$453</f>
        <v>5190.6000000000004</v>
      </c>
      <c r="N198" s="51">
        <f>'третья ц.к.'!$X$454</f>
        <v>5192.72</v>
      </c>
      <c r="O198" s="51">
        <f>'третья ц.к.'!$X$455</f>
        <v>5204.28</v>
      </c>
      <c r="P198" s="51">
        <f>'третья ц.к.'!$X$456</f>
        <v>5232.6400000000003</v>
      </c>
      <c r="Q198" s="51">
        <f>'третья ц.к.'!$X$457</f>
        <v>5227.7700000000004</v>
      </c>
      <c r="R198" s="51">
        <f>'третья ц.к.'!$X$458</f>
        <v>5230.49</v>
      </c>
      <c r="S198" s="51">
        <f>'третья ц.к.'!$X$459</f>
        <v>5199.68</v>
      </c>
      <c r="T198" s="51">
        <f>'третья ц.к.'!$X$460</f>
        <v>5192.34</v>
      </c>
      <c r="U198" s="51">
        <f>'третья ц.к.'!$X$461</f>
        <v>5339.36</v>
      </c>
      <c r="V198" s="51">
        <f>'третья ц.к.'!$X$462</f>
        <v>5365.77</v>
      </c>
      <c r="W198" s="51">
        <f>'третья ц.к.'!$X$463</f>
        <v>5196.96</v>
      </c>
      <c r="X198" s="51">
        <f>'третья ц.к.'!$X$464</f>
        <v>5128.8</v>
      </c>
      <c r="Y198" s="52">
        <f>'третья ц.к.'!$X$465</f>
        <v>4884.1099999999997</v>
      </c>
    </row>
    <row r="199" spans="1:25" s="45" customFormat="1" ht="15" customHeight="1" x14ac:dyDescent="0.25">
      <c r="A199" s="57">
        <f t="shared" si="3"/>
        <v>20</v>
      </c>
      <c r="B199" s="50">
        <f>'третья ц.к.'!$X$466</f>
        <v>4572.67</v>
      </c>
      <c r="C199" s="51">
        <f>'третья ц.к.'!$X$467</f>
        <v>4428.68</v>
      </c>
      <c r="D199" s="51">
        <f>'третья ц.к.'!$X$468</f>
        <v>4373.2700000000004</v>
      </c>
      <c r="E199" s="51">
        <f>'третья ц.к.'!$X$469</f>
        <v>4374.8100000000004</v>
      </c>
      <c r="F199" s="51">
        <f>'третья ц.к.'!$X$470</f>
        <v>4396.17</v>
      </c>
      <c r="G199" s="51">
        <f>'третья ц.к.'!$X$471</f>
        <v>4467.07</v>
      </c>
      <c r="H199" s="51">
        <f>'третья ц.к.'!$X$472</f>
        <v>4704.8999999999996</v>
      </c>
      <c r="I199" s="51">
        <f>'третья ц.к.'!$X$473</f>
        <v>4916.8</v>
      </c>
      <c r="J199" s="51">
        <f>'третья ц.к.'!$X$474</f>
        <v>5145.16</v>
      </c>
      <c r="K199" s="51">
        <f>'третья ц.к.'!$X$475</f>
        <v>5186.1000000000004</v>
      </c>
      <c r="L199" s="51">
        <f>'третья ц.к.'!$X$476</f>
        <v>5200.1099999999997</v>
      </c>
      <c r="M199" s="51">
        <f>'третья ц.к.'!$X$477</f>
        <v>5193.03</v>
      </c>
      <c r="N199" s="51">
        <f>'третья ц.к.'!$X$478</f>
        <v>5191.75</v>
      </c>
      <c r="O199" s="51">
        <f>'третья ц.к.'!$X$479</f>
        <v>5216.53</v>
      </c>
      <c r="P199" s="51">
        <f>'третья ц.к.'!$X$480</f>
        <v>5341.58</v>
      </c>
      <c r="Q199" s="51">
        <f>'третья ц.к.'!$X$481</f>
        <v>5352.88</v>
      </c>
      <c r="R199" s="51">
        <f>'третья ц.к.'!$X$482</f>
        <v>5251.92</v>
      </c>
      <c r="S199" s="51">
        <f>'третья ц.к.'!$X$483</f>
        <v>5184.78</v>
      </c>
      <c r="T199" s="51">
        <f>'третья ц.к.'!$X$484</f>
        <v>5189.6099999999997</v>
      </c>
      <c r="U199" s="51">
        <f>'третья ц.к.'!$X$485</f>
        <v>5325.76</v>
      </c>
      <c r="V199" s="51">
        <f>'третья ц.к.'!$X$486</f>
        <v>5255.32</v>
      </c>
      <c r="W199" s="51">
        <f>'третья ц.к.'!$X$487</f>
        <v>5175.66</v>
      </c>
      <c r="X199" s="51">
        <f>'третья ц.к.'!$X$488</f>
        <v>5001.51</v>
      </c>
      <c r="Y199" s="52">
        <f>'третья ц.к.'!$X$489</f>
        <v>4917.2299999999996</v>
      </c>
    </row>
    <row r="200" spans="1:25" ht="15" customHeight="1" x14ac:dyDescent="0.25">
      <c r="A200" s="57">
        <f t="shared" si="3"/>
        <v>21</v>
      </c>
      <c r="B200" s="50">
        <f>'третья ц.к.'!$X$490</f>
        <v>4560.71</v>
      </c>
      <c r="C200" s="51">
        <f>'третья ц.к.'!$X$491</f>
        <v>4374.9799999999996</v>
      </c>
      <c r="D200" s="51">
        <f>'третья ц.к.'!$X$492</f>
        <v>4343.3100000000004</v>
      </c>
      <c r="E200" s="51">
        <f>'третья ц.к.'!$X$493</f>
        <v>4331.22</v>
      </c>
      <c r="F200" s="51">
        <f>'третья ц.к.'!$X$494</f>
        <v>4330.7299999999996</v>
      </c>
      <c r="G200" s="51">
        <f>'третья ц.к.'!$X$495</f>
        <v>4412.9399999999996</v>
      </c>
      <c r="H200" s="51">
        <f>'третья ц.к.'!$X$496</f>
        <v>4612.58</v>
      </c>
      <c r="I200" s="51">
        <f>'третья ц.к.'!$X$497</f>
        <v>4851.46</v>
      </c>
      <c r="J200" s="51">
        <f>'третья ц.к.'!$X$498</f>
        <v>5076.51</v>
      </c>
      <c r="K200" s="51">
        <f>'третья ц.к.'!$X$499</f>
        <v>5144.58</v>
      </c>
      <c r="L200" s="51">
        <f>'третья ц.к.'!$X$500</f>
        <v>5155.84</v>
      </c>
      <c r="M200" s="51">
        <f>'третья ц.к.'!$X$501</f>
        <v>5156</v>
      </c>
      <c r="N200" s="51">
        <f>'третья ц.к.'!$X$502</f>
        <v>5157.33</v>
      </c>
      <c r="O200" s="51">
        <f>'третья ц.к.'!$X$503</f>
        <v>5185.3500000000004</v>
      </c>
      <c r="P200" s="51">
        <f>'третья ц.к.'!$X$504</f>
        <v>5617.89</v>
      </c>
      <c r="Q200" s="51">
        <f>'третья ц.к.'!$X$505</f>
        <v>5370.37</v>
      </c>
      <c r="R200" s="51">
        <f>'третья ц.к.'!$X$506</f>
        <v>5174.16</v>
      </c>
      <c r="S200" s="51">
        <f>'третья ц.к.'!$X$507</f>
        <v>5138.08</v>
      </c>
      <c r="T200" s="51">
        <f>'третья ц.к.'!$X$508</f>
        <v>5143.66</v>
      </c>
      <c r="U200" s="51">
        <f>'третья ц.к.'!$X$509</f>
        <v>5273.68</v>
      </c>
      <c r="V200" s="51">
        <f>'третья ц.к.'!$X$510</f>
        <v>5236.46</v>
      </c>
      <c r="W200" s="51">
        <f>'третья ц.к.'!$X$511</f>
        <v>5150.09</v>
      </c>
      <c r="X200" s="51">
        <f>'третья ц.к.'!$X$512</f>
        <v>4973.1499999999996</v>
      </c>
      <c r="Y200" s="52">
        <f>'третья ц.к.'!$X$513</f>
        <v>4759.2299999999996</v>
      </c>
    </row>
    <row r="201" spans="1:25" ht="15" customHeight="1" x14ac:dyDescent="0.25">
      <c r="A201" s="57">
        <f t="shared" si="3"/>
        <v>22</v>
      </c>
      <c r="B201" s="50">
        <f>'третья ц.к.'!$X$514</f>
        <v>4488.2299999999996</v>
      </c>
      <c r="C201" s="51">
        <f>'третья ц.к.'!$X$515</f>
        <v>4381.0200000000004</v>
      </c>
      <c r="D201" s="51">
        <f>'третья ц.к.'!$X$516</f>
        <v>4358.49</v>
      </c>
      <c r="E201" s="51">
        <f>'третья ц.к.'!$X$517</f>
        <v>4341.55</v>
      </c>
      <c r="F201" s="51">
        <f>'третья ц.к.'!$X$518</f>
        <v>4338.1000000000004</v>
      </c>
      <c r="G201" s="51">
        <f>'третья ц.к.'!$X$519</f>
        <v>4403.59</v>
      </c>
      <c r="H201" s="51">
        <f>'третья ц.к.'!$X$520</f>
        <v>4562.99</v>
      </c>
      <c r="I201" s="51">
        <f>'третья ц.к.'!$X$521</f>
        <v>4889.3100000000004</v>
      </c>
      <c r="J201" s="51">
        <f>'третья ц.к.'!$X$522</f>
        <v>5105.76</v>
      </c>
      <c r="K201" s="51">
        <f>'третья ц.к.'!$X$523</f>
        <v>5171.4399999999996</v>
      </c>
      <c r="L201" s="51">
        <f>'третья ц.к.'!$X$524</f>
        <v>5182.1499999999996</v>
      </c>
      <c r="M201" s="51">
        <f>'третья ц.к.'!$X$525</f>
        <v>5186.9799999999996</v>
      </c>
      <c r="N201" s="51">
        <f>'третья ц.к.'!$X$526</f>
        <v>5186.37</v>
      </c>
      <c r="O201" s="51">
        <f>'третья ц.к.'!$X$527</f>
        <v>5247.02</v>
      </c>
      <c r="P201" s="51">
        <f>'третья ц.к.'!$X$528</f>
        <v>5313.14</v>
      </c>
      <c r="Q201" s="51">
        <f>'третья ц.к.'!$X$529</f>
        <v>5616.96</v>
      </c>
      <c r="R201" s="51">
        <f>'третья ц.к.'!$X$530</f>
        <v>5210.62</v>
      </c>
      <c r="S201" s="51">
        <f>'третья ц.к.'!$X$531</f>
        <v>5180.58</v>
      </c>
      <c r="T201" s="51">
        <f>'третья ц.к.'!$X$532</f>
        <v>5206.45</v>
      </c>
      <c r="U201" s="51">
        <f>'третья ц.к.'!$X$533</f>
        <v>5259.61</v>
      </c>
      <c r="V201" s="51">
        <f>'третья ц.к.'!$X$534</f>
        <v>5353.16</v>
      </c>
      <c r="W201" s="51">
        <f>'третья ц.к.'!$X$535</f>
        <v>5244.94</v>
      </c>
      <c r="X201" s="51">
        <f>'третья ц.к.'!$X$536</f>
        <v>5069</v>
      </c>
      <c r="Y201" s="52">
        <f>'третья ц.к.'!$X$537</f>
        <v>4903.26</v>
      </c>
    </row>
    <row r="202" spans="1:25" ht="15" customHeight="1" x14ac:dyDescent="0.25">
      <c r="A202" s="57">
        <f t="shared" si="3"/>
        <v>23</v>
      </c>
      <c r="B202" s="50">
        <f>'третья ц.к.'!$X$538</f>
        <v>4789.6499999999996</v>
      </c>
      <c r="C202" s="51">
        <f>'третья ц.к.'!$X$539</f>
        <v>4527.6099999999997</v>
      </c>
      <c r="D202" s="51">
        <f>'третья ц.к.'!$X$540</f>
        <v>4416.3</v>
      </c>
      <c r="E202" s="51">
        <f>'третья ц.к.'!$X$541</f>
        <v>4410.78</v>
      </c>
      <c r="F202" s="51">
        <f>'третья ц.к.'!$X$542</f>
        <v>4405.6499999999996</v>
      </c>
      <c r="G202" s="51">
        <f>'третья ц.к.'!$X$543</f>
        <v>4419.9399999999996</v>
      </c>
      <c r="H202" s="51">
        <f>'третья ц.к.'!$X$544</f>
        <v>4424.67</v>
      </c>
      <c r="I202" s="51">
        <f>'третья ц.к.'!$X$545</f>
        <v>4753.2700000000004</v>
      </c>
      <c r="J202" s="51">
        <f>'третья ц.к.'!$X$546</f>
        <v>4944.42</v>
      </c>
      <c r="K202" s="51">
        <f>'третья ц.к.'!$X$547</f>
        <v>4990.72</v>
      </c>
      <c r="L202" s="51">
        <f>'третья ц.к.'!$X$548</f>
        <v>5056.66</v>
      </c>
      <c r="M202" s="51">
        <f>'третья ц.к.'!$X$549</f>
        <v>5064.18</v>
      </c>
      <c r="N202" s="51">
        <f>'третья ц.к.'!$X$550</f>
        <v>5058.7299999999996</v>
      </c>
      <c r="O202" s="51">
        <f>'третья ц.к.'!$X$551</f>
        <v>5073.59</v>
      </c>
      <c r="P202" s="51">
        <f>'третья ц.к.'!$X$552</f>
        <v>5061.7</v>
      </c>
      <c r="Q202" s="51">
        <f>'третья ц.к.'!$X$553</f>
        <v>5058.37</v>
      </c>
      <c r="R202" s="51">
        <f>'третья ц.к.'!$X$554</f>
        <v>5012.91</v>
      </c>
      <c r="S202" s="51">
        <f>'третья ц.к.'!$X$555</f>
        <v>4991.0200000000004</v>
      </c>
      <c r="T202" s="51">
        <f>'третья ц.к.'!$X$556</f>
        <v>5019.1400000000003</v>
      </c>
      <c r="U202" s="51">
        <f>'третья ц.к.'!$X$557</f>
        <v>5171.6099999999997</v>
      </c>
      <c r="V202" s="51">
        <f>'третья ц.к.'!$X$558</f>
        <v>5153.09</v>
      </c>
      <c r="W202" s="51">
        <f>'третья ц.к.'!$X$559</f>
        <v>5024.59</v>
      </c>
      <c r="X202" s="51">
        <f>'третья ц.к.'!$X$560</f>
        <v>4934.7700000000004</v>
      </c>
      <c r="Y202" s="52">
        <f>'третья ц.к.'!$X$561</f>
        <v>4661.2700000000004</v>
      </c>
    </row>
    <row r="203" spans="1:25" ht="15" customHeight="1" x14ac:dyDescent="0.25">
      <c r="A203" s="57">
        <f t="shared" si="3"/>
        <v>24</v>
      </c>
      <c r="B203" s="50">
        <f>'третья ц.к.'!$X$562</f>
        <v>4623.16</v>
      </c>
      <c r="C203" s="51">
        <f>'третья ц.к.'!$X$563</f>
        <v>4478.26</v>
      </c>
      <c r="D203" s="51">
        <f>'третья ц.к.'!$X$564</f>
        <v>4400.33</v>
      </c>
      <c r="E203" s="51">
        <f>'третья ц.к.'!$X$565</f>
        <v>4339.6400000000003</v>
      </c>
      <c r="F203" s="51">
        <f>'третья ц.к.'!$X$566</f>
        <v>4331.2700000000004</v>
      </c>
      <c r="G203" s="51">
        <f>'третья ц.к.'!$X$567</f>
        <v>4314.26</v>
      </c>
      <c r="H203" s="51">
        <f>'третья ц.к.'!$X$568</f>
        <v>4404.4799999999996</v>
      </c>
      <c r="I203" s="51">
        <f>'третья ц.к.'!$X$569</f>
        <v>4534.37</v>
      </c>
      <c r="J203" s="51">
        <f>'третья ц.к.'!$X$570</f>
        <v>4609.84</v>
      </c>
      <c r="K203" s="51">
        <f>'третья ц.к.'!$X$571</f>
        <v>4892.22</v>
      </c>
      <c r="L203" s="51">
        <f>'третья ц.к.'!$X$572</f>
        <v>4903.9799999999996</v>
      </c>
      <c r="M203" s="51">
        <f>'третья ц.к.'!$X$573</f>
        <v>4903.96</v>
      </c>
      <c r="N203" s="51">
        <f>'третья ц.к.'!$X$574</f>
        <v>4909.7</v>
      </c>
      <c r="O203" s="51">
        <f>'третья ц.к.'!$X$575</f>
        <v>4919.78</v>
      </c>
      <c r="P203" s="51">
        <f>'третья ц.к.'!$X$576</f>
        <v>4923.45</v>
      </c>
      <c r="Q203" s="51">
        <f>'третья ц.к.'!$X$577</f>
        <v>4921.9799999999996</v>
      </c>
      <c r="R203" s="51">
        <f>'третья ц.к.'!$X$578</f>
        <v>4923.68</v>
      </c>
      <c r="S203" s="51">
        <f>'третья ц.к.'!$X$579</f>
        <v>4923.3900000000003</v>
      </c>
      <c r="T203" s="51">
        <f>'третья ц.к.'!$X$580</f>
        <v>4995.78</v>
      </c>
      <c r="U203" s="51">
        <f>'третья ц.к.'!$X$581</f>
        <v>5175.6000000000004</v>
      </c>
      <c r="V203" s="51">
        <f>'третья ц.к.'!$X$582</f>
        <v>5193.7700000000004</v>
      </c>
      <c r="W203" s="51">
        <f>'третья ц.к.'!$X$583</f>
        <v>5048.9799999999996</v>
      </c>
      <c r="X203" s="51">
        <f>'третья ц.к.'!$X$584</f>
        <v>4897.0200000000004</v>
      </c>
      <c r="Y203" s="52">
        <f>'третья ц.к.'!$X$585</f>
        <v>4670.53</v>
      </c>
    </row>
    <row r="204" spans="1:25" ht="15" customHeight="1" x14ac:dyDescent="0.25">
      <c r="A204" s="57">
        <f t="shared" si="3"/>
        <v>25</v>
      </c>
      <c r="B204" s="50">
        <f>'третья ц.к.'!$X$586</f>
        <v>4425.3900000000003</v>
      </c>
      <c r="C204" s="51">
        <f>'третья ц.к.'!$X$587</f>
        <v>4392.1000000000004</v>
      </c>
      <c r="D204" s="51">
        <f>'третья ц.к.'!$X$588</f>
        <v>4328.42</v>
      </c>
      <c r="E204" s="51">
        <f>'третья ц.к.'!$X$589</f>
        <v>4318.8</v>
      </c>
      <c r="F204" s="51">
        <f>'третья ц.к.'!$X$590</f>
        <v>4348.95</v>
      </c>
      <c r="G204" s="51">
        <f>'третья ц.к.'!$X$591</f>
        <v>4357.04</v>
      </c>
      <c r="H204" s="51">
        <f>'третья ц.к.'!$X$592</f>
        <v>4510.33</v>
      </c>
      <c r="I204" s="51">
        <f>'третья ц.к.'!$X$593</f>
        <v>4827.12</v>
      </c>
      <c r="J204" s="51">
        <f>'третья ц.к.'!$X$594</f>
        <v>4949.5200000000004</v>
      </c>
      <c r="K204" s="51">
        <f>'третья ц.к.'!$X$595</f>
        <v>5097.6000000000004</v>
      </c>
      <c r="L204" s="51">
        <f>'третья ц.к.'!$X$596</f>
        <v>5114.51</v>
      </c>
      <c r="M204" s="51">
        <f>'третья ц.к.'!$X$597</f>
        <v>5095.1899999999996</v>
      </c>
      <c r="N204" s="51">
        <f>'третья ц.к.'!$X$598</f>
        <v>5069.55</v>
      </c>
      <c r="O204" s="51">
        <f>'третья ц.к.'!$X$599</f>
        <v>5104.33</v>
      </c>
      <c r="P204" s="51">
        <f>'третья ц.к.'!$X$600</f>
        <v>5107.96</v>
      </c>
      <c r="Q204" s="51">
        <f>'третья ц.к.'!$X$601</f>
        <v>5090.34</v>
      </c>
      <c r="R204" s="51">
        <f>'третья ц.к.'!$X$602</f>
        <v>5051.13</v>
      </c>
      <c r="S204" s="51">
        <f>'третья ц.к.'!$X$603</f>
        <v>5000.1499999999996</v>
      </c>
      <c r="T204" s="51">
        <f>'третья ц.к.'!$X$604</f>
        <v>5065.12</v>
      </c>
      <c r="U204" s="51">
        <f>'третья ц.к.'!$X$605</f>
        <v>5156.9799999999996</v>
      </c>
      <c r="V204" s="51">
        <f>'третья ц.к.'!$X$606</f>
        <v>5120.88</v>
      </c>
      <c r="W204" s="51">
        <f>'третья ц.к.'!$X$607</f>
        <v>4999.01</v>
      </c>
      <c r="X204" s="51">
        <f>'третья ц.к.'!$X$608</f>
        <v>4891.72</v>
      </c>
      <c r="Y204" s="52">
        <f>'третья ц.к.'!$X$609</f>
        <v>4761.1499999999996</v>
      </c>
    </row>
    <row r="205" spans="1:25" ht="15" customHeight="1" x14ac:dyDescent="0.25">
      <c r="A205" s="57">
        <f t="shared" si="3"/>
        <v>26</v>
      </c>
      <c r="B205" s="50">
        <f>'третья ц.к.'!$X$610</f>
        <v>4382.6099999999997</v>
      </c>
      <c r="C205" s="51">
        <f>'третья ц.к.'!$X$611</f>
        <v>4307.9399999999996</v>
      </c>
      <c r="D205" s="51">
        <f>'третья ц.к.'!$X$612</f>
        <v>4283.54</v>
      </c>
      <c r="E205" s="51">
        <f>'третья ц.к.'!$X$613</f>
        <v>4279.9799999999996</v>
      </c>
      <c r="F205" s="51">
        <f>'третья ц.к.'!$X$614</f>
        <v>4284.54</v>
      </c>
      <c r="G205" s="51">
        <f>'третья ц.к.'!$X$615</f>
        <v>4419.01</v>
      </c>
      <c r="H205" s="51">
        <f>'третья ц.к.'!$X$616</f>
        <v>4504.07</v>
      </c>
      <c r="I205" s="51">
        <f>'третья ц.к.'!$X$617</f>
        <v>4844.32</v>
      </c>
      <c r="J205" s="51">
        <f>'третья ц.к.'!$X$618</f>
        <v>4975.5</v>
      </c>
      <c r="K205" s="51">
        <f>'третья ц.к.'!$X$619</f>
        <v>5053.72</v>
      </c>
      <c r="L205" s="51">
        <f>'третья ц.к.'!$X$620</f>
        <v>5075.08</v>
      </c>
      <c r="M205" s="51">
        <f>'третья ц.к.'!$X$621</f>
        <v>5026.59</v>
      </c>
      <c r="N205" s="51">
        <f>'третья ц.к.'!$X$622</f>
        <v>4998.46</v>
      </c>
      <c r="O205" s="51">
        <f>'третья ц.к.'!$X$623</f>
        <v>5020.37</v>
      </c>
      <c r="P205" s="51">
        <f>'третья ц.к.'!$X$624</f>
        <v>5056.5200000000004</v>
      </c>
      <c r="Q205" s="51">
        <f>'третья ц.к.'!$X$625</f>
        <v>5041.22</v>
      </c>
      <c r="R205" s="51">
        <f>'третья ц.к.'!$X$626</f>
        <v>4991</v>
      </c>
      <c r="S205" s="51">
        <f>'третья ц.к.'!$X$627</f>
        <v>4983.34</v>
      </c>
      <c r="T205" s="51">
        <f>'третья ц.к.'!$X$628</f>
        <v>5066.5200000000004</v>
      </c>
      <c r="U205" s="51">
        <f>'третья ц.к.'!$X$629</f>
        <v>5163.5600000000004</v>
      </c>
      <c r="V205" s="51">
        <f>'третья ц.к.'!$X$630</f>
        <v>5139.05</v>
      </c>
      <c r="W205" s="51">
        <f>'третья ц.к.'!$X$631</f>
        <v>4999.33</v>
      </c>
      <c r="X205" s="51">
        <f>'третья ц.к.'!$X$632</f>
        <v>4903.6000000000004</v>
      </c>
      <c r="Y205" s="52">
        <f>'третья ц.к.'!$X$633</f>
        <v>4735.82</v>
      </c>
    </row>
    <row r="206" spans="1:25" ht="15" customHeight="1" x14ac:dyDescent="0.25">
      <c r="A206" s="57">
        <f t="shared" si="3"/>
        <v>27</v>
      </c>
      <c r="B206" s="50">
        <f>'третья ц.к.'!$X$634</f>
        <v>4374.3999999999996</v>
      </c>
      <c r="C206" s="51">
        <f>'третья ц.к.'!$X$635</f>
        <v>4257.75</v>
      </c>
      <c r="D206" s="51">
        <f>'третья ц.к.'!$X$636</f>
        <v>4256.67</v>
      </c>
      <c r="E206" s="51">
        <f>'третья ц.к.'!$X$637</f>
        <v>4256.37</v>
      </c>
      <c r="F206" s="51">
        <f>'третья ц.к.'!$X$638</f>
        <v>4284.1099999999997</v>
      </c>
      <c r="G206" s="51">
        <f>'третья ц.к.'!$X$639</f>
        <v>4399.8599999999997</v>
      </c>
      <c r="H206" s="51">
        <f>'третья ц.к.'!$X$640</f>
        <v>4544.41</v>
      </c>
      <c r="I206" s="51">
        <f>'третья ц.к.'!$X$641</f>
        <v>4844.29</v>
      </c>
      <c r="J206" s="51">
        <f>'третья ц.к.'!$X$642</f>
        <v>4944.67</v>
      </c>
      <c r="K206" s="51">
        <f>'третья ц.к.'!$X$643</f>
        <v>5019.25</v>
      </c>
      <c r="L206" s="51">
        <f>'третья ц.к.'!$X$644</f>
        <v>5038.1499999999996</v>
      </c>
      <c r="M206" s="51">
        <f>'третья ц.к.'!$X$645</f>
        <v>5035.67</v>
      </c>
      <c r="N206" s="51">
        <f>'третья ц.к.'!$X$646</f>
        <v>5004.58</v>
      </c>
      <c r="O206" s="51">
        <f>'третья ц.к.'!$X$647</f>
        <v>5029.2700000000004</v>
      </c>
      <c r="P206" s="51">
        <f>'третья ц.к.'!$X$648</f>
        <v>5040.82</v>
      </c>
      <c r="Q206" s="51">
        <f>'третья ц.к.'!$X$649</f>
        <v>5034.12</v>
      </c>
      <c r="R206" s="51">
        <f>'третья ц.к.'!$X$650</f>
        <v>4985.16</v>
      </c>
      <c r="S206" s="51">
        <f>'третья ц.к.'!$X$651</f>
        <v>4959.74</v>
      </c>
      <c r="T206" s="51">
        <f>'третья ц.к.'!$X$652</f>
        <v>5092.54</v>
      </c>
      <c r="U206" s="51">
        <f>'третья ц.к.'!$X$653</f>
        <v>5227.67</v>
      </c>
      <c r="V206" s="51">
        <f>'третья ц.к.'!$X$654</f>
        <v>5128.99</v>
      </c>
      <c r="W206" s="51">
        <f>'третья ц.к.'!$X$655</f>
        <v>5001.26</v>
      </c>
      <c r="X206" s="51">
        <f>'третья ц.к.'!$X$656</f>
        <v>4909.18</v>
      </c>
      <c r="Y206" s="52">
        <f>'третья ц.к.'!$X$657</f>
        <v>4703.51</v>
      </c>
    </row>
    <row r="207" spans="1:25" ht="15" customHeight="1" x14ac:dyDescent="0.25">
      <c r="A207" s="57">
        <f t="shared" si="3"/>
        <v>28</v>
      </c>
      <c r="B207" s="50">
        <f>'третья ц.к.'!$X$658</f>
        <v>4370.92</v>
      </c>
      <c r="C207" s="51">
        <f>'третья ц.к.'!$X$659</f>
        <v>4270.8900000000003</v>
      </c>
      <c r="D207" s="51">
        <f>'третья ц.к.'!$X$660</f>
        <v>4261.1899999999996</v>
      </c>
      <c r="E207" s="51">
        <f>'третья ц.к.'!$X$661</f>
        <v>4260.3599999999997</v>
      </c>
      <c r="F207" s="51">
        <f>'третья ц.к.'!$X$662</f>
        <v>4299.54</v>
      </c>
      <c r="G207" s="51">
        <f>'третья ц.к.'!$X$663</f>
        <v>4441.5600000000004</v>
      </c>
      <c r="H207" s="51">
        <f>'третья ц.к.'!$X$664</f>
        <v>4540.45</v>
      </c>
      <c r="I207" s="51">
        <f>'третья ц.к.'!$X$665</f>
        <v>4857.45</v>
      </c>
      <c r="J207" s="51">
        <f>'третья ц.к.'!$X$666</f>
        <v>5008.08</v>
      </c>
      <c r="K207" s="51">
        <f>'третья ц.к.'!$X$667</f>
        <v>5036.53</v>
      </c>
      <c r="L207" s="51">
        <f>'третья ц.к.'!$X$668</f>
        <v>5054.47</v>
      </c>
      <c r="M207" s="51">
        <f>'третья ц.к.'!$X$669</f>
        <v>5042.13</v>
      </c>
      <c r="N207" s="51">
        <f>'третья ц.к.'!$X$670</f>
        <v>5001.51</v>
      </c>
      <c r="O207" s="51">
        <f>'третья ц.к.'!$X$671</f>
        <v>5016.8999999999996</v>
      </c>
      <c r="P207" s="51">
        <f>'третья ц.к.'!$X$672</f>
        <v>5008.16</v>
      </c>
      <c r="Q207" s="51">
        <f>'третья ц.к.'!$X$673</f>
        <v>4990.53</v>
      </c>
      <c r="R207" s="51">
        <f>'третья ц.к.'!$X$674</f>
        <v>4995.7299999999996</v>
      </c>
      <c r="S207" s="51">
        <f>'третья ц.к.'!$X$675</f>
        <v>4983.47</v>
      </c>
      <c r="T207" s="51">
        <f>'третья ц.к.'!$X$676</f>
        <v>5029.8100000000004</v>
      </c>
      <c r="U207" s="51">
        <f>'третья ц.к.'!$X$677</f>
        <v>5152.25</v>
      </c>
      <c r="V207" s="51">
        <f>'третья ц.к.'!$X$678</f>
        <v>5094.88</v>
      </c>
      <c r="W207" s="51">
        <f>'третья ц.к.'!$X$679</f>
        <v>4992.91</v>
      </c>
      <c r="X207" s="51">
        <f>'третья ц.к.'!$X$680</f>
        <v>4929.97</v>
      </c>
      <c r="Y207" s="52">
        <f>'третья ц.к.'!$X$681</f>
        <v>4701.7</v>
      </c>
    </row>
    <row r="208" spans="1:25" ht="15" customHeight="1" x14ac:dyDescent="0.25">
      <c r="A208" s="57">
        <f t="shared" si="3"/>
        <v>29</v>
      </c>
      <c r="B208" s="50">
        <f>'третья ц.к.'!$X$682</f>
        <v>4490.8500000000004</v>
      </c>
      <c r="C208" s="51">
        <f>'третья ц.к.'!$X$683</f>
        <v>4304.4399999999996</v>
      </c>
      <c r="D208" s="51">
        <f>'третья ц.к.'!$X$684</f>
        <v>4295.1499999999996</v>
      </c>
      <c r="E208" s="51">
        <f>'третья ц.к.'!$X$685</f>
        <v>4300.88</v>
      </c>
      <c r="F208" s="51">
        <f>'третья ц.к.'!$X$686</f>
        <v>4288.3</v>
      </c>
      <c r="G208" s="51">
        <f>'третья ц.к.'!$X$687</f>
        <v>4409.7</v>
      </c>
      <c r="H208" s="51">
        <f>'третья ц.к.'!$X$688</f>
        <v>4713.6000000000004</v>
      </c>
      <c r="I208" s="51">
        <f>'третья ц.к.'!$X$689</f>
        <v>4860.59</v>
      </c>
      <c r="J208" s="51">
        <f>'третья ц.к.'!$X$690</f>
        <v>5025.24</v>
      </c>
      <c r="K208" s="51">
        <f>'третья ц.к.'!$X$691</f>
        <v>5041.97</v>
      </c>
      <c r="L208" s="51">
        <f>'третья ц.к.'!$X$692</f>
        <v>5039.68</v>
      </c>
      <c r="M208" s="51">
        <f>'третья ц.к.'!$X$693</f>
        <v>5033.43</v>
      </c>
      <c r="N208" s="51">
        <f>'третья ц.к.'!$X$694</f>
        <v>5025.96</v>
      </c>
      <c r="O208" s="51">
        <f>'третья ц.к.'!$X$695</f>
        <v>5033.3100000000004</v>
      </c>
      <c r="P208" s="51">
        <f>'третья ц.к.'!$X$696</f>
        <v>5029.26</v>
      </c>
      <c r="Q208" s="51">
        <f>'третья ц.к.'!$X$697</f>
        <v>5028.0600000000004</v>
      </c>
      <c r="R208" s="51">
        <f>'третья ц.к.'!$X$698</f>
        <v>5023.93</v>
      </c>
      <c r="S208" s="51">
        <f>'третья ц.к.'!$X$699</f>
        <v>5027.82</v>
      </c>
      <c r="T208" s="51">
        <f>'третья ц.к.'!$X$700</f>
        <v>5063.46</v>
      </c>
      <c r="U208" s="51">
        <f>'третья ц.к.'!$X$701</f>
        <v>5151</v>
      </c>
      <c r="V208" s="51">
        <f>'третья ц.к.'!$X$702</f>
        <v>5141.8500000000004</v>
      </c>
      <c r="W208" s="51">
        <f>'третья ц.к.'!$X$703</f>
        <v>5050.49</v>
      </c>
      <c r="X208" s="51">
        <f>'третья ц.к.'!$X$704</f>
        <v>5047.28</v>
      </c>
      <c r="Y208" s="52">
        <f>'третья ц.к.'!$X$705</f>
        <v>4873.2700000000004</v>
      </c>
    </row>
    <row r="209" spans="1:25" ht="15" customHeight="1" thickBot="1" x14ac:dyDescent="0.3">
      <c r="A209" s="68">
        <f t="shared" si="3"/>
        <v>30</v>
      </c>
      <c r="B209" s="50">
        <f>'третья ц.к.'!$X$706</f>
        <v>4637.1000000000004</v>
      </c>
      <c r="C209" s="51">
        <f>'третья ц.к.'!$X$707</f>
        <v>4451.18</v>
      </c>
      <c r="D209" s="51">
        <f>'третья ц.к.'!$X$708</f>
        <v>4403.5200000000004</v>
      </c>
      <c r="E209" s="51">
        <f>'третья ц.к.'!$X$709</f>
        <v>4390.33</v>
      </c>
      <c r="F209" s="51">
        <f>'третья ц.к.'!$X$710</f>
        <v>4402.6099999999997</v>
      </c>
      <c r="G209" s="51">
        <f>'третья ц.к.'!$X$711</f>
        <v>4475.84</v>
      </c>
      <c r="H209" s="51">
        <f>'третья ц.к.'!$X$712</f>
        <v>4469.3500000000004</v>
      </c>
      <c r="I209" s="51">
        <f>'третья ц.к.'!$X$713</f>
        <v>4705.53</v>
      </c>
      <c r="J209" s="51">
        <f>'третья ц.к.'!$X$714</f>
        <v>4916.6400000000003</v>
      </c>
      <c r="K209" s="51">
        <f>'третья ц.к.'!$X$715</f>
        <v>4988.04</v>
      </c>
      <c r="L209" s="51">
        <f>'третья ц.к.'!$X$716</f>
        <v>4989.0200000000004</v>
      </c>
      <c r="M209" s="51">
        <f>'третья ц.к.'!$X$717</f>
        <v>4990.0200000000004</v>
      </c>
      <c r="N209" s="51">
        <f>'третья ц.к.'!$X$718</f>
        <v>4983.1400000000003</v>
      </c>
      <c r="O209" s="51">
        <f>'третья ц.к.'!$X$719</f>
        <v>4984.0200000000004</v>
      </c>
      <c r="P209" s="51">
        <f>'третья ц.к.'!$X$720</f>
        <v>4980.6099999999997</v>
      </c>
      <c r="Q209" s="51">
        <f>'третья ц.к.'!$X$721</f>
        <v>4982.72</v>
      </c>
      <c r="R209" s="51">
        <f>'третья ц.к.'!$X$722</f>
        <v>4985.8100000000004</v>
      </c>
      <c r="S209" s="51">
        <f>'третья ц.к.'!$X$723</f>
        <v>4990.12</v>
      </c>
      <c r="T209" s="51">
        <f>'третья ц.к.'!$X$724</f>
        <v>5098.07</v>
      </c>
      <c r="U209" s="51">
        <f>'третья ц.к.'!$X$725</f>
        <v>5248.13</v>
      </c>
      <c r="V209" s="51">
        <f>'третья ц.к.'!$X$726</f>
        <v>5137.82</v>
      </c>
      <c r="W209" s="51">
        <f>'третья ц.к.'!$X$727</f>
        <v>5031.93</v>
      </c>
      <c r="X209" s="51">
        <f>'третья ц.к.'!$X$728</f>
        <v>4941.41</v>
      </c>
      <c r="Y209" s="52">
        <f>'третья ц.к.'!$X$729</f>
        <v>4823.93</v>
      </c>
    </row>
    <row r="210" spans="1:25" ht="15" hidden="1" customHeight="1" thickBot="1" x14ac:dyDescent="0.3">
      <c r="A210" s="69"/>
      <c r="B210" s="53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5"/>
    </row>
    <row r="211" spans="1:25" ht="134.25" customHeight="1" thickBot="1" x14ac:dyDescent="0.3">
      <c r="A211" s="60"/>
      <c r="B211" s="51"/>
      <c r="C211" s="51"/>
      <c r="D211" s="51"/>
      <c r="E211" s="51"/>
      <c r="F211" s="51"/>
      <c r="G211" s="51"/>
      <c r="H211" s="51"/>
      <c r="I211" s="437" t="s">
        <v>159</v>
      </c>
      <c r="J211" s="438"/>
      <c r="K211" s="437" t="s">
        <v>160</v>
      </c>
      <c r="L211" s="438"/>
      <c r="M211" s="437" t="s">
        <v>158</v>
      </c>
      <c r="N211" s="438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</row>
    <row r="212" spans="1:25" ht="40.5" customHeight="1" thickBot="1" x14ac:dyDescent="0.25">
      <c r="A212" s="435" t="s">
        <v>11</v>
      </c>
      <c r="B212" s="436"/>
      <c r="C212" s="436"/>
      <c r="D212" s="436"/>
      <c r="E212" s="436"/>
      <c r="F212" s="436"/>
      <c r="G212" s="436"/>
      <c r="H212" s="436"/>
      <c r="I212" s="231" t="str">
        <f>H16</f>
        <v>669782,96</v>
      </c>
      <c r="J212" s="210"/>
      <c r="K212" s="211">
        <f>ROUND(I212*'1, 2 ц.к.'!E35,2)</f>
        <v>99492.24</v>
      </c>
      <c r="L212" s="212"/>
      <c r="M212" s="213">
        <f>I212+K212</f>
        <v>769275.2</v>
      </c>
      <c r="N212" s="214"/>
    </row>
    <row r="213" spans="1:25" ht="33" customHeight="1" x14ac:dyDescent="0.2"/>
    <row r="214" spans="1:25" ht="81" customHeight="1" x14ac:dyDescent="0.2">
      <c r="A214" s="413" t="s">
        <v>12</v>
      </c>
      <c r="B214" s="413"/>
      <c r="C214" s="413"/>
      <c r="D214" s="413"/>
      <c r="E214" s="413"/>
      <c r="F214" s="413"/>
      <c r="G214" s="413"/>
      <c r="H214" s="413"/>
      <c r="I214" s="413"/>
      <c r="J214" s="413"/>
      <c r="K214" s="413"/>
      <c r="L214" s="413"/>
    </row>
    <row r="215" spans="1:25" ht="20.25" x14ac:dyDescent="0.2">
      <c r="A215" s="123"/>
      <c r="B215" s="123"/>
      <c r="C215" s="123"/>
      <c r="D215" s="123"/>
      <c r="E215" s="123"/>
      <c r="F215" s="123"/>
      <c r="G215" s="123"/>
      <c r="H215" s="123"/>
    </row>
    <row r="216" spans="1:25" ht="21" thickBot="1" x14ac:dyDescent="0.25">
      <c r="A216" s="387" t="s">
        <v>6</v>
      </c>
      <c r="B216" s="387"/>
      <c r="C216" s="387"/>
      <c r="D216" s="387"/>
      <c r="E216" s="387"/>
      <c r="F216" s="387"/>
      <c r="G216" s="387"/>
      <c r="H216" s="387"/>
      <c r="I216" s="387"/>
      <c r="J216" s="387"/>
      <c r="K216" s="387"/>
    </row>
    <row r="217" spans="1:25" ht="15" customHeight="1" x14ac:dyDescent="0.2">
      <c r="A217" s="384" t="s">
        <v>40</v>
      </c>
      <c r="B217" s="478" t="s">
        <v>182</v>
      </c>
      <c r="C217" s="414"/>
      <c r="D217" s="414"/>
      <c r="E217" s="414"/>
      <c r="F217" s="414"/>
      <c r="G217" s="414"/>
      <c r="H217" s="414"/>
      <c r="I217" s="414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5"/>
    </row>
    <row r="218" spans="1:25" ht="15" customHeight="1" x14ac:dyDescent="0.2">
      <c r="A218" s="385"/>
      <c r="B218" s="479"/>
      <c r="C218" s="416"/>
      <c r="D218" s="416"/>
      <c r="E218" s="416"/>
      <c r="F218" s="416"/>
      <c r="G218" s="416"/>
      <c r="H218" s="416"/>
      <c r="I218" s="416"/>
      <c r="J218" s="416"/>
      <c r="K218" s="416"/>
      <c r="L218" s="416"/>
      <c r="M218" s="416"/>
      <c r="N218" s="416"/>
      <c r="O218" s="416"/>
      <c r="P218" s="416"/>
      <c r="Q218" s="416"/>
      <c r="R218" s="416"/>
      <c r="S218" s="416"/>
      <c r="T218" s="416"/>
      <c r="U218" s="416"/>
      <c r="V218" s="416"/>
      <c r="W218" s="416"/>
      <c r="X218" s="416"/>
      <c r="Y218" s="417"/>
    </row>
    <row r="219" spans="1:25" ht="15" customHeight="1" thickBot="1" x14ac:dyDescent="0.25">
      <c r="A219" s="385"/>
      <c r="B219" s="480"/>
      <c r="C219" s="418"/>
      <c r="D219" s="418"/>
      <c r="E219" s="418"/>
      <c r="F219" s="418"/>
      <c r="G219" s="418"/>
      <c r="H219" s="418"/>
      <c r="I219" s="418"/>
      <c r="J219" s="418"/>
      <c r="K219" s="418"/>
      <c r="L219" s="418"/>
      <c r="M219" s="418"/>
      <c r="N219" s="418"/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  <c r="Y219" s="419"/>
    </row>
    <row r="220" spans="1:25" ht="23.25" customHeight="1" thickBot="1" x14ac:dyDescent="0.25">
      <c r="A220" s="386"/>
      <c r="B220" s="37" t="s">
        <v>58</v>
      </c>
      <c r="C220" s="37" t="s">
        <v>59</v>
      </c>
      <c r="D220" s="37" t="s">
        <v>60</v>
      </c>
      <c r="E220" s="37" t="s">
        <v>80</v>
      </c>
      <c r="F220" s="37" t="s">
        <v>61</v>
      </c>
      <c r="G220" s="37" t="s">
        <v>62</v>
      </c>
      <c r="H220" s="37" t="s">
        <v>63</v>
      </c>
      <c r="I220" s="37" t="s">
        <v>64</v>
      </c>
      <c r="J220" s="37" t="s">
        <v>65</v>
      </c>
      <c r="K220" s="37" t="s">
        <v>66</v>
      </c>
      <c r="L220" s="37" t="s">
        <v>67</v>
      </c>
      <c r="M220" s="37" t="s">
        <v>68</v>
      </c>
      <c r="N220" s="37" t="s">
        <v>81</v>
      </c>
      <c r="O220" s="37" t="s">
        <v>69</v>
      </c>
      <c r="P220" s="37" t="s">
        <v>70</v>
      </c>
      <c r="Q220" s="37" t="s">
        <v>71</v>
      </c>
      <c r="R220" s="37" t="s">
        <v>72</v>
      </c>
      <c r="S220" s="37" t="s">
        <v>73</v>
      </c>
      <c r="T220" s="37" t="s">
        <v>74</v>
      </c>
      <c r="U220" s="37" t="s">
        <v>75</v>
      </c>
      <c r="V220" s="37" t="s">
        <v>76</v>
      </c>
      <c r="W220" s="37" t="s">
        <v>77</v>
      </c>
      <c r="X220" s="37" t="s">
        <v>78</v>
      </c>
      <c r="Y220" s="37" t="s">
        <v>79</v>
      </c>
    </row>
    <row r="221" spans="1:25" s="44" customFormat="1" ht="15" customHeight="1" x14ac:dyDescent="0.25">
      <c r="A221" s="56">
        <v>1</v>
      </c>
      <c r="B221" s="47">
        <f>'четвертая ц.к.'!$X$10</f>
        <v>0</v>
      </c>
      <c r="C221" s="48">
        <f>'четвертая ц.к.'!$X$11</f>
        <v>0</v>
      </c>
      <c r="D221" s="48">
        <f>'четвертая ц.к.'!$X$12</f>
        <v>0</v>
      </c>
      <c r="E221" s="48">
        <f>'четвертая ц.к.'!$X$13</f>
        <v>0</v>
      </c>
      <c r="F221" s="48">
        <f>'четвертая ц.к.'!$X$14</f>
        <v>0</v>
      </c>
      <c r="G221" s="48">
        <f>'четвертая ц.к.'!$X$15</f>
        <v>0</v>
      </c>
      <c r="H221" s="48">
        <f>'четвертая ц.к.'!$X$16</f>
        <v>0</v>
      </c>
      <c r="I221" s="48">
        <f>'четвертая ц.к.'!$X$17</f>
        <v>0</v>
      </c>
      <c r="J221" s="48">
        <f>'четвертая ц.к.'!$X$18</f>
        <v>0</v>
      </c>
      <c r="K221" s="48">
        <f>'четвертая ц.к.'!$X$19</f>
        <v>0</v>
      </c>
      <c r="L221" s="48">
        <f>'четвертая ц.к.'!$X$20</f>
        <v>0</v>
      </c>
      <c r="M221" s="48">
        <f>'четвертая ц.к.'!$X$21</f>
        <v>0</v>
      </c>
      <c r="N221" s="48">
        <f>'четвертая ц.к.'!$X$22</f>
        <v>0</v>
      </c>
      <c r="O221" s="48">
        <f>'четвертая ц.к.'!$X$23</f>
        <v>0</v>
      </c>
      <c r="P221" s="48">
        <f>'четвертая ц.к.'!$X$24</f>
        <v>0</v>
      </c>
      <c r="Q221" s="48">
        <f>'четвертая ц.к.'!$X$25</f>
        <v>0</v>
      </c>
      <c r="R221" s="48">
        <f>'четвертая ц.к.'!$X$26</f>
        <v>0</v>
      </c>
      <c r="S221" s="48">
        <f>'четвертая ц.к.'!$X$27</f>
        <v>0</v>
      </c>
      <c r="T221" s="48">
        <f>'четвертая ц.к.'!$X$28</f>
        <v>0</v>
      </c>
      <c r="U221" s="48">
        <f>'четвертая ц.к.'!$X$29</f>
        <v>0</v>
      </c>
      <c r="V221" s="48">
        <f>'четвертая ц.к.'!$X$30</f>
        <v>0</v>
      </c>
      <c r="W221" s="48">
        <f>'четвертая ц.к.'!$X$31</f>
        <v>0</v>
      </c>
      <c r="X221" s="48">
        <f>'четвертая ц.к.'!$X$32</f>
        <v>0</v>
      </c>
      <c r="Y221" s="49">
        <f>'четвертая ц.к.'!$X$33</f>
        <v>0</v>
      </c>
    </row>
    <row r="222" spans="1:25" ht="15" customHeight="1" x14ac:dyDescent="0.25">
      <c r="A222" s="57">
        <f>A221+1</f>
        <v>2</v>
      </c>
      <c r="B222" s="50">
        <f>'четвертая ц.к.'!$X$34</f>
        <v>0</v>
      </c>
      <c r="C222" s="51">
        <f>'четвертая ц.к.'!$X$35</f>
        <v>0</v>
      </c>
      <c r="D222" s="51">
        <f>'четвертая ц.к.'!$X$36</f>
        <v>0</v>
      </c>
      <c r="E222" s="51">
        <f>'четвертая ц.к.'!$X$37</f>
        <v>0</v>
      </c>
      <c r="F222" s="51">
        <f>'четвертая ц.к.'!$X$38</f>
        <v>0</v>
      </c>
      <c r="G222" s="51">
        <f>'четвертая ц.к.'!$X$39</f>
        <v>0</v>
      </c>
      <c r="H222" s="51">
        <f>'четвертая ц.к.'!$X$40</f>
        <v>0</v>
      </c>
      <c r="I222" s="51">
        <f>'четвертая ц.к.'!$X$41</f>
        <v>0</v>
      </c>
      <c r="J222" s="51">
        <f>'четвертая ц.к.'!$X$42</f>
        <v>0</v>
      </c>
      <c r="K222" s="51">
        <f>'четвертая ц.к.'!$X$43</f>
        <v>0</v>
      </c>
      <c r="L222" s="51">
        <f>'четвертая ц.к.'!$X$44</f>
        <v>0</v>
      </c>
      <c r="M222" s="51">
        <f>'четвертая ц.к.'!$X$45</f>
        <v>0</v>
      </c>
      <c r="N222" s="51">
        <f>'четвертая ц.к.'!$X$46</f>
        <v>0</v>
      </c>
      <c r="O222" s="51">
        <f>'четвертая ц.к.'!$X$47</f>
        <v>0</v>
      </c>
      <c r="P222" s="51">
        <f>'четвертая ц.к.'!$X$48</f>
        <v>0</v>
      </c>
      <c r="Q222" s="51">
        <f>'четвертая ц.к.'!$X$49</f>
        <v>0</v>
      </c>
      <c r="R222" s="51">
        <f>'четвертая ц.к.'!$X$50</f>
        <v>0</v>
      </c>
      <c r="S222" s="51">
        <f>'четвертая ц.к.'!$X$51</f>
        <v>0</v>
      </c>
      <c r="T222" s="51">
        <f>'четвертая ц.к.'!$X$52</f>
        <v>0</v>
      </c>
      <c r="U222" s="51">
        <f>'четвертая ц.к.'!$X$53</f>
        <v>0</v>
      </c>
      <c r="V222" s="51">
        <f>'четвертая ц.к.'!$X$54</f>
        <v>0</v>
      </c>
      <c r="W222" s="51">
        <f>'четвертая ц.к.'!$X$55</f>
        <v>0</v>
      </c>
      <c r="X222" s="51">
        <f>'четвертая ц.к.'!$X$56</f>
        <v>0</v>
      </c>
      <c r="Y222" s="52">
        <f>'четвертая ц.к.'!$X$57</f>
        <v>0</v>
      </c>
    </row>
    <row r="223" spans="1:25" ht="15" customHeight="1" x14ac:dyDescent="0.25">
      <c r="A223" s="57">
        <f t="shared" ref="A223:A250" si="4">A222+1</f>
        <v>3</v>
      </c>
      <c r="B223" s="50">
        <f>'четвертая ц.к.'!$X$58</f>
        <v>0</v>
      </c>
      <c r="C223" s="51">
        <f>'четвертая ц.к.'!$X$59</f>
        <v>0</v>
      </c>
      <c r="D223" s="51">
        <f>'четвертая ц.к.'!$X$60</f>
        <v>0</v>
      </c>
      <c r="E223" s="51">
        <f>'четвертая ц.к.'!$X$61</f>
        <v>0</v>
      </c>
      <c r="F223" s="51">
        <f>'четвертая ц.к.'!$X$62</f>
        <v>0</v>
      </c>
      <c r="G223" s="51">
        <f>'четвертая ц.к.'!$X$63</f>
        <v>0</v>
      </c>
      <c r="H223" s="51">
        <f>'четвертая ц.к.'!$X$64</f>
        <v>0</v>
      </c>
      <c r="I223" s="51">
        <f>'четвертая ц.к.'!$X$65</f>
        <v>0</v>
      </c>
      <c r="J223" s="51">
        <f>'четвертая ц.к.'!$X$66</f>
        <v>0</v>
      </c>
      <c r="K223" s="51">
        <f>'четвертая ц.к.'!$X$67</f>
        <v>0</v>
      </c>
      <c r="L223" s="51">
        <f>'четвертая ц.к.'!$X$68</f>
        <v>0</v>
      </c>
      <c r="M223" s="51">
        <f>'четвертая ц.к.'!$X$69</f>
        <v>0</v>
      </c>
      <c r="N223" s="51">
        <f>'четвертая ц.к.'!$X$70</f>
        <v>0</v>
      </c>
      <c r="O223" s="51">
        <f>'четвертая ц.к.'!$X$71</f>
        <v>0</v>
      </c>
      <c r="P223" s="51">
        <f>'четвертая ц.к.'!$X$72</f>
        <v>0</v>
      </c>
      <c r="Q223" s="51">
        <f>'четвертая ц.к.'!$X$73</f>
        <v>0</v>
      </c>
      <c r="R223" s="51">
        <f>'четвертая ц.к.'!$X$74</f>
        <v>0</v>
      </c>
      <c r="S223" s="51">
        <f>'четвертая ц.к.'!$X$75</f>
        <v>0</v>
      </c>
      <c r="T223" s="51">
        <f>'четвертая ц.к.'!$X$76</f>
        <v>0</v>
      </c>
      <c r="U223" s="51">
        <f>'четвертая ц.к.'!$X$77</f>
        <v>0</v>
      </c>
      <c r="V223" s="51">
        <f>'четвертая ц.к.'!$X$78</f>
        <v>0</v>
      </c>
      <c r="W223" s="51">
        <f>'четвертая ц.к.'!$X$79</f>
        <v>0</v>
      </c>
      <c r="X223" s="51">
        <f>'четвертая ц.к.'!$X$80</f>
        <v>0</v>
      </c>
      <c r="Y223" s="52">
        <f>'четвертая ц.к.'!$X$81</f>
        <v>0</v>
      </c>
    </row>
    <row r="224" spans="1:25" ht="15" customHeight="1" x14ac:dyDescent="0.25">
      <c r="A224" s="57">
        <f t="shared" si="4"/>
        <v>4</v>
      </c>
      <c r="B224" s="50">
        <f>'четвертая ц.к.'!$X$82</f>
        <v>0</v>
      </c>
      <c r="C224" s="51">
        <f>'четвертая ц.к.'!$X$83</f>
        <v>0</v>
      </c>
      <c r="D224" s="51">
        <f>'четвертая ц.к.'!$X$84</f>
        <v>0</v>
      </c>
      <c r="E224" s="51">
        <f>'четвертая ц.к.'!$X$85</f>
        <v>0</v>
      </c>
      <c r="F224" s="51">
        <f>'четвертая ц.к.'!$X$86</f>
        <v>0</v>
      </c>
      <c r="G224" s="51">
        <f>'четвертая ц.к.'!$X$87</f>
        <v>0</v>
      </c>
      <c r="H224" s="51">
        <f>'четвертая ц.к.'!$X$88</f>
        <v>0</v>
      </c>
      <c r="I224" s="51">
        <f>'четвертая ц.к.'!$X$89</f>
        <v>0</v>
      </c>
      <c r="J224" s="51">
        <f>'четвертая ц.к.'!$X$90</f>
        <v>0</v>
      </c>
      <c r="K224" s="51">
        <f>'четвертая ц.к.'!$X$91</f>
        <v>0</v>
      </c>
      <c r="L224" s="51">
        <f>'четвертая ц.к.'!$X$92</f>
        <v>0</v>
      </c>
      <c r="M224" s="51">
        <f>'четвертая ц.к.'!$X$93</f>
        <v>0</v>
      </c>
      <c r="N224" s="51">
        <f>'четвертая ц.к.'!$X$94</f>
        <v>0</v>
      </c>
      <c r="O224" s="51">
        <f>'четвертая ц.к.'!$X$95</f>
        <v>0</v>
      </c>
      <c r="P224" s="51">
        <f>'четвертая ц.к.'!$X$96</f>
        <v>0</v>
      </c>
      <c r="Q224" s="51">
        <f>'четвертая ц.к.'!$X$97</f>
        <v>0</v>
      </c>
      <c r="R224" s="51">
        <f>'четвертая ц.к.'!$X$98</f>
        <v>0</v>
      </c>
      <c r="S224" s="51">
        <f>'четвертая ц.к.'!$X$99</f>
        <v>0</v>
      </c>
      <c r="T224" s="51">
        <f>'четвертая ц.к.'!$X$100</f>
        <v>0</v>
      </c>
      <c r="U224" s="51">
        <f>'четвертая ц.к.'!$X$101</f>
        <v>0</v>
      </c>
      <c r="V224" s="51">
        <f>'четвертая ц.к.'!$X$102</f>
        <v>0</v>
      </c>
      <c r="W224" s="51">
        <f>'четвертая ц.к.'!$X$103</f>
        <v>0</v>
      </c>
      <c r="X224" s="51">
        <f>'четвертая ц.к.'!$X$104</f>
        <v>0</v>
      </c>
      <c r="Y224" s="52">
        <f>'четвертая ц.к.'!$X$105</f>
        <v>0</v>
      </c>
    </row>
    <row r="225" spans="1:25" ht="15" customHeight="1" x14ac:dyDescent="0.25">
      <c r="A225" s="57">
        <f t="shared" si="4"/>
        <v>5</v>
      </c>
      <c r="B225" s="50">
        <f>'четвертая ц.к.'!$X$106</f>
        <v>0</v>
      </c>
      <c r="C225" s="51">
        <f>'четвертая ц.к.'!$X$107</f>
        <v>0</v>
      </c>
      <c r="D225" s="51">
        <f>'четвертая ц.к.'!$X$108</f>
        <v>0</v>
      </c>
      <c r="E225" s="51">
        <f>'четвертая ц.к.'!$X$109</f>
        <v>0</v>
      </c>
      <c r="F225" s="51">
        <f>'четвертая ц.к.'!$X$110</f>
        <v>0</v>
      </c>
      <c r="G225" s="51">
        <f>'четвертая ц.к.'!$X$111</f>
        <v>0</v>
      </c>
      <c r="H225" s="51">
        <f>'четвертая ц.к.'!$X$112</f>
        <v>0</v>
      </c>
      <c r="I225" s="51">
        <f>'четвертая ц.к.'!$X$113</f>
        <v>0</v>
      </c>
      <c r="J225" s="51">
        <f>'четвертая ц.к.'!$X$114</f>
        <v>0</v>
      </c>
      <c r="K225" s="51">
        <f>'четвертая ц.к.'!$X$115</f>
        <v>0</v>
      </c>
      <c r="L225" s="51">
        <f>'четвертая ц.к.'!$X$116</f>
        <v>0</v>
      </c>
      <c r="M225" s="51">
        <f>'четвертая ц.к.'!$X$117</f>
        <v>0</v>
      </c>
      <c r="N225" s="51">
        <f>'четвертая ц.к.'!$X$118</f>
        <v>0</v>
      </c>
      <c r="O225" s="51">
        <f>'четвертая ц.к.'!$X$119</f>
        <v>0</v>
      </c>
      <c r="P225" s="51">
        <f>'четвертая ц.к.'!$X$120</f>
        <v>0</v>
      </c>
      <c r="Q225" s="51">
        <f>'четвертая ц.к.'!$X$121</f>
        <v>0</v>
      </c>
      <c r="R225" s="51">
        <f>'четвертая ц.к.'!$X$122</f>
        <v>0</v>
      </c>
      <c r="S225" s="51">
        <f>'четвертая ц.к.'!$X$123</f>
        <v>0</v>
      </c>
      <c r="T225" s="51">
        <f>'четвертая ц.к.'!$X$124</f>
        <v>0</v>
      </c>
      <c r="U225" s="51">
        <f>'четвертая ц.к.'!$X$125</f>
        <v>0</v>
      </c>
      <c r="V225" s="51">
        <f>'четвертая ц.к.'!$X$126</f>
        <v>0</v>
      </c>
      <c r="W225" s="51">
        <f>'четвертая ц.к.'!$X$127</f>
        <v>0</v>
      </c>
      <c r="X225" s="51">
        <f>'четвертая ц.к.'!$X$128</f>
        <v>0</v>
      </c>
      <c r="Y225" s="52">
        <f>'четвертая ц.к.'!$X$129</f>
        <v>0</v>
      </c>
    </row>
    <row r="226" spans="1:25" ht="15" customHeight="1" x14ac:dyDescent="0.25">
      <c r="A226" s="57">
        <f t="shared" si="4"/>
        <v>6</v>
      </c>
      <c r="B226" s="50">
        <f>'четвертая ц.к.'!$X$130</f>
        <v>0</v>
      </c>
      <c r="C226" s="51">
        <f>'четвертая ц.к.'!$X$131</f>
        <v>0</v>
      </c>
      <c r="D226" s="51">
        <f>'четвертая ц.к.'!$X$132</f>
        <v>0</v>
      </c>
      <c r="E226" s="51">
        <f>'четвертая ц.к.'!$X$133</f>
        <v>0</v>
      </c>
      <c r="F226" s="51">
        <f>'четвертая ц.к.'!$X$134</f>
        <v>0</v>
      </c>
      <c r="G226" s="51">
        <f>'четвертая ц.к.'!$X$135</f>
        <v>0</v>
      </c>
      <c r="H226" s="51">
        <f>'четвертая ц.к.'!$X$136</f>
        <v>0</v>
      </c>
      <c r="I226" s="51">
        <f>'четвертая ц.к.'!$X$137</f>
        <v>0</v>
      </c>
      <c r="J226" s="51">
        <f>'четвертая ц.к.'!$X$138</f>
        <v>0</v>
      </c>
      <c r="K226" s="51">
        <f>'четвертая ц.к.'!$X$139</f>
        <v>0</v>
      </c>
      <c r="L226" s="51">
        <f>'четвертая ц.к.'!$X$140</f>
        <v>0</v>
      </c>
      <c r="M226" s="51">
        <f>'четвертая ц.к.'!$X$141</f>
        <v>0</v>
      </c>
      <c r="N226" s="51">
        <f>'четвертая ц.к.'!$X$142</f>
        <v>0</v>
      </c>
      <c r="O226" s="51">
        <f>'четвертая ц.к.'!$X$143</f>
        <v>0</v>
      </c>
      <c r="P226" s="51">
        <f>'четвертая ц.к.'!$X$144</f>
        <v>0</v>
      </c>
      <c r="Q226" s="51">
        <f>'четвертая ц.к.'!$X$145</f>
        <v>0</v>
      </c>
      <c r="R226" s="51">
        <f>'четвертая ц.к.'!$X$146</f>
        <v>0</v>
      </c>
      <c r="S226" s="51">
        <f>'четвертая ц.к.'!$X$147</f>
        <v>0</v>
      </c>
      <c r="T226" s="51">
        <f>'четвертая ц.к.'!$X$148</f>
        <v>0</v>
      </c>
      <c r="U226" s="51">
        <f>'четвертая ц.к.'!$X$149</f>
        <v>0</v>
      </c>
      <c r="V226" s="51">
        <f>'четвертая ц.к.'!$X$150</f>
        <v>0</v>
      </c>
      <c r="W226" s="51">
        <f>'четвертая ц.к.'!$X$151</f>
        <v>0</v>
      </c>
      <c r="X226" s="51">
        <f>'четвертая ц.к.'!$X$152</f>
        <v>0</v>
      </c>
      <c r="Y226" s="52">
        <f>'четвертая ц.к.'!$X$153</f>
        <v>0</v>
      </c>
    </row>
    <row r="227" spans="1:25" ht="15" customHeight="1" x14ac:dyDescent="0.25">
      <c r="A227" s="57">
        <f t="shared" si="4"/>
        <v>7</v>
      </c>
      <c r="B227" s="50">
        <f>'четвертая ц.к.'!$X$154</f>
        <v>0</v>
      </c>
      <c r="C227" s="51">
        <f>'четвертая ц.к.'!$X$155</f>
        <v>0</v>
      </c>
      <c r="D227" s="51">
        <f>'четвертая ц.к.'!$X$156</f>
        <v>0</v>
      </c>
      <c r="E227" s="51">
        <f>'четвертая ц.к.'!$X$157</f>
        <v>0</v>
      </c>
      <c r="F227" s="51">
        <f>'четвертая ц.к.'!$X$158</f>
        <v>0</v>
      </c>
      <c r="G227" s="51">
        <f>'четвертая ц.к.'!$X$159</f>
        <v>0</v>
      </c>
      <c r="H227" s="51">
        <f>'четвертая ц.к.'!$X$160</f>
        <v>0</v>
      </c>
      <c r="I227" s="51">
        <f>'четвертая ц.к.'!$X$161</f>
        <v>0</v>
      </c>
      <c r="J227" s="51">
        <f>'четвертая ц.к.'!$X$162</f>
        <v>0</v>
      </c>
      <c r="K227" s="51">
        <f>'четвертая ц.к.'!$X$163</f>
        <v>0</v>
      </c>
      <c r="L227" s="51">
        <f>'четвертая ц.к.'!$X$164</f>
        <v>0</v>
      </c>
      <c r="M227" s="51">
        <f>'четвертая ц.к.'!$X$165</f>
        <v>0</v>
      </c>
      <c r="N227" s="51">
        <f>'четвертая ц.к.'!$X$166</f>
        <v>0</v>
      </c>
      <c r="O227" s="51">
        <f>'четвертая ц.к.'!$X$167</f>
        <v>0</v>
      </c>
      <c r="P227" s="51">
        <f>'четвертая ц.к.'!$X$168</f>
        <v>0</v>
      </c>
      <c r="Q227" s="51">
        <f>'четвертая ц.к.'!$X$169</f>
        <v>0</v>
      </c>
      <c r="R227" s="51">
        <f>'четвертая ц.к.'!$X$170</f>
        <v>0</v>
      </c>
      <c r="S227" s="51">
        <f>'четвертая ц.к.'!$X$171</f>
        <v>0</v>
      </c>
      <c r="T227" s="51">
        <f>'четвертая ц.к.'!$X$172</f>
        <v>0</v>
      </c>
      <c r="U227" s="51">
        <f>'четвертая ц.к.'!$X$173</f>
        <v>0</v>
      </c>
      <c r="V227" s="51">
        <f>'четвертая ц.к.'!$X$174</f>
        <v>0</v>
      </c>
      <c r="W227" s="51">
        <f>'четвертая ц.к.'!$X$175</f>
        <v>0</v>
      </c>
      <c r="X227" s="51">
        <f>'четвертая ц.к.'!$X$176</f>
        <v>0</v>
      </c>
      <c r="Y227" s="52">
        <f>'четвертая ц.к.'!$X$177</f>
        <v>0</v>
      </c>
    </row>
    <row r="228" spans="1:25" ht="15" customHeight="1" x14ac:dyDescent="0.25">
      <c r="A228" s="57">
        <f t="shared" si="4"/>
        <v>8</v>
      </c>
      <c r="B228" s="50">
        <f>'четвертая ц.к.'!$X$178</f>
        <v>0</v>
      </c>
      <c r="C228" s="51">
        <f>'четвертая ц.к.'!$X$179</f>
        <v>0</v>
      </c>
      <c r="D228" s="51">
        <f>'четвертая ц.к.'!$X$180</f>
        <v>0</v>
      </c>
      <c r="E228" s="51">
        <f>'четвертая ц.к.'!$X$181</f>
        <v>0</v>
      </c>
      <c r="F228" s="51">
        <f>'четвертая ц.к.'!$X$182</f>
        <v>0</v>
      </c>
      <c r="G228" s="51">
        <f>'четвертая ц.к.'!$X$183</f>
        <v>0</v>
      </c>
      <c r="H228" s="51">
        <f>'четвертая ц.к.'!$X$184</f>
        <v>0</v>
      </c>
      <c r="I228" s="51">
        <f>'четвертая ц.к.'!$X$185</f>
        <v>0</v>
      </c>
      <c r="J228" s="51">
        <f>'четвертая ц.к.'!$X$186</f>
        <v>0</v>
      </c>
      <c r="K228" s="51">
        <f>'четвертая ц.к.'!$X$187</f>
        <v>0</v>
      </c>
      <c r="L228" s="51">
        <f>'четвертая ц.к.'!$X$188</f>
        <v>0</v>
      </c>
      <c r="M228" s="51">
        <f>'четвертая ц.к.'!$X$189</f>
        <v>0</v>
      </c>
      <c r="N228" s="51">
        <f>'четвертая ц.к.'!$X$190</f>
        <v>0</v>
      </c>
      <c r="O228" s="51">
        <f>'четвертая ц.к.'!$X$191</f>
        <v>0</v>
      </c>
      <c r="P228" s="51">
        <f>'четвертая ц.к.'!$X$192</f>
        <v>0</v>
      </c>
      <c r="Q228" s="51">
        <f>'четвертая ц.к.'!$X$193</f>
        <v>0</v>
      </c>
      <c r="R228" s="51">
        <f>'четвертая ц.к.'!$X$194</f>
        <v>0</v>
      </c>
      <c r="S228" s="51">
        <f>'четвертая ц.к.'!$X$195</f>
        <v>0</v>
      </c>
      <c r="T228" s="51">
        <f>'четвертая ц.к.'!$X$196</f>
        <v>0</v>
      </c>
      <c r="U228" s="51">
        <f>'четвертая ц.к.'!$X$197</f>
        <v>0</v>
      </c>
      <c r="V228" s="51">
        <f>'четвертая ц.к.'!$X$198</f>
        <v>0</v>
      </c>
      <c r="W228" s="51">
        <f>'четвертая ц.к.'!$X$199</f>
        <v>0</v>
      </c>
      <c r="X228" s="51">
        <f>'четвертая ц.к.'!$X$200</f>
        <v>0</v>
      </c>
      <c r="Y228" s="52">
        <f>'четвертая ц.к.'!$X$201</f>
        <v>0</v>
      </c>
    </row>
    <row r="229" spans="1:25" ht="15" customHeight="1" x14ac:dyDescent="0.25">
      <c r="A229" s="57">
        <f t="shared" si="4"/>
        <v>9</v>
      </c>
      <c r="B229" s="50">
        <f>'четвертая ц.к.'!$X$202</f>
        <v>0</v>
      </c>
      <c r="C229" s="51">
        <f>'четвертая ц.к.'!$X$203</f>
        <v>0</v>
      </c>
      <c r="D229" s="51">
        <f>'четвертая ц.к.'!$X$204</f>
        <v>0</v>
      </c>
      <c r="E229" s="51">
        <f>'четвертая ц.к.'!$X$205</f>
        <v>0</v>
      </c>
      <c r="F229" s="51">
        <f>'четвертая ц.к.'!$X$206</f>
        <v>0</v>
      </c>
      <c r="G229" s="51">
        <f>'четвертая ц.к.'!$X$207</f>
        <v>0</v>
      </c>
      <c r="H229" s="51">
        <f>'четвертая ц.к.'!$X$208</f>
        <v>0</v>
      </c>
      <c r="I229" s="51">
        <f>'четвертая ц.к.'!$X$209</f>
        <v>0</v>
      </c>
      <c r="J229" s="51">
        <f>'четвертая ц.к.'!$X$210</f>
        <v>0</v>
      </c>
      <c r="K229" s="51">
        <f>'четвертая ц.к.'!$X$211</f>
        <v>0</v>
      </c>
      <c r="L229" s="51">
        <f>'четвертая ц.к.'!$X$212</f>
        <v>0</v>
      </c>
      <c r="M229" s="51">
        <f>'четвертая ц.к.'!$X$213</f>
        <v>0</v>
      </c>
      <c r="N229" s="51">
        <f>'четвертая ц.к.'!$X$214</f>
        <v>0</v>
      </c>
      <c r="O229" s="51">
        <f>'четвертая ц.к.'!$X$215</f>
        <v>0</v>
      </c>
      <c r="P229" s="51">
        <f>'четвертая ц.к.'!$X$216</f>
        <v>0</v>
      </c>
      <c r="Q229" s="51">
        <f>'четвертая ц.к.'!$X$217</f>
        <v>0</v>
      </c>
      <c r="R229" s="51">
        <f>'четвертая ц.к.'!$X$218</f>
        <v>0</v>
      </c>
      <c r="S229" s="51">
        <f>'четвертая ц.к.'!$X$219</f>
        <v>0</v>
      </c>
      <c r="T229" s="51">
        <f>'четвертая ц.к.'!$X$220</f>
        <v>0</v>
      </c>
      <c r="U229" s="51">
        <f>'четвертая ц.к.'!$X$221</f>
        <v>0</v>
      </c>
      <c r="V229" s="51">
        <f>'четвертая ц.к.'!$X$222</f>
        <v>0</v>
      </c>
      <c r="W229" s="51">
        <f>'четвертая ц.к.'!$X$223</f>
        <v>0</v>
      </c>
      <c r="X229" s="51">
        <f>'четвертая ц.к.'!$X$224</f>
        <v>0</v>
      </c>
      <c r="Y229" s="52">
        <f>'четвертая ц.к.'!$X$225</f>
        <v>0</v>
      </c>
    </row>
    <row r="230" spans="1:25" ht="15" customHeight="1" x14ac:dyDescent="0.25">
      <c r="A230" s="57">
        <f t="shared" si="4"/>
        <v>10</v>
      </c>
      <c r="B230" s="50">
        <f>'четвертая ц.к.'!$X$226</f>
        <v>0</v>
      </c>
      <c r="C230" s="51">
        <f>'четвертая ц.к.'!$X$227</f>
        <v>0</v>
      </c>
      <c r="D230" s="51">
        <f>'четвертая ц.к.'!$X$228</f>
        <v>0</v>
      </c>
      <c r="E230" s="51">
        <f>'четвертая ц.к.'!$X$229</f>
        <v>0</v>
      </c>
      <c r="F230" s="51">
        <f>'четвертая ц.к.'!$X$230</f>
        <v>0</v>
      </c>
      <c r="G230" s="51">
        <f>'четвертая ц.к.'!$X$231</f>
        <v>0</v>
      </c>
      <c r="H230" s="51">
        <f>'четвертая ц.к.'!$X$232</f>
        <v>0</v>
      </c>
      <c r="I230" s="51">
        <f>'четвертая ц.к.'!$X$233</f>
        <v>0</v>
      </c>
      <c r="J230" s="51">
        <f>'четвертая ц.к.'!$X$234</f>
        <v>0</v>
      </c>
      <c r="K230" s="51">
        <f>'четвертая ц.к.'!$X$235</f>
        <v>0</v>
      </c>
      <c r="L230" s="51">
        <f>'четвертая ц.к.'!$X$236</f>
        <v>0</v>
      </c>
      <c r="M230" s="51">
        <f>'четвертая ц.к.'!$X$237</f>
        <v>0</v>
      </c>
      <c r="N230" s="51">
        <f>'четвертая ц.к.'!$X$238</f>
        <v>0</v>
      </c>
      <c r="O230" s="51">
        <f>'четвертая ц.к.'!$X$239</f>
        <v>0</v>
      </c>
      <c r="P230" s="51">
        <f>'четвертая ц.к.'!$X$240</f>
        <v>0</v>
      </c>
      <c r="Q230" s="51">
        <f>'четвертая ц.к.'!$X$241</f>
        <v>0</v>
      </c>
      <c r="R230" s="51">
        <f>'четвертая ц.к.'!$X$242</f>
        <v>0</v>
      </c>
      <c r="S230" s="51">
        <f>'четвертая ц.к.'!$X$243</f>
        <v>0</v>
      </c>
      <c r="T230" s="51">
        <f>'четвертая ц.к.'!$X$244</f>
        <v>0</v>
      </c>
      <c r="U230" s="51">
        <f>'четвертая ц.к.'!$X$245</f>
        <v>0</v>
      </c>
      <c r="V230" s="51">
        <f>'четвертая ц.к.'!$X$246</f>
        <v>0</v>
      </c>
      <c r="W230" s="51">
        <f>'четвертая ц.к.'!$X$247</f>
        <v>0</v>
      </c>
      <c r="X230" s="51">
        <f>'четвертая ц.к.'!$X$248</f>
        <v>0</v>
      </c>
      <c r="Y230" s="52">
        <f>'четвертая ц.к.'!$X$249</f>
        <v>0</v>
      </c>
    </row>
    <row r="231" spans="1:25" s="45" customFormat="1" ht="15" customHeight="1" x14ac:dyDescent="0.25">
      <c r="A231" s="57">
        <f t="shared" si="4"/>
        <v>11</v>
      </c>
      <c r="B231" s="50">
        <f>'четвертая ц.к.'!$X$250</f>
        <v>0</v>
      </c>
      <c r="C231" s="51">
        <f>'четвертая ц.к.'!$X$251</f>
        <v>0</v>
      </c>
      <c r="D231" s="51">
        <f>'четвертая ц.к.'!$X$252</f>
        <v>0</v>
      </c>
      <c r="E231" s="51">
        <f>'четвертая ц.к.'!$X$253</f>
        <v>0</v>
      </c>
      <c r="F231" s="51">
        <f>'четвертая ц.к.'!$X$254</f>
        <v>0</v>
      </c>
      <c r="G231" s="51">
        <f>'четвертая ц.к.'!$X$255</f>
        <v>0</v>
      </c>
      <c r="H231" s="51">
        <f>'четвертая ц.к.'!$X$256</f>
        <v>0</v>
      </c>
      <c r="I231" s="51">
        <f>'четвертая ц.к.'!$X$257</f>
        <v>0</v>
      </c>
      <c r="J231" s="51">
        <f>'четвертая ц.к.'!$X$258</f>
        <v>0</v>
      </c>
      <c r="K231" s="51">
        <f>'четвертая ц.к.'!$X$259</f>
        <v>0</v>
      </c>
      <c r="L231" s="51">
        <f>'четвертая ц.к.'!$X$260</f>
        <v>0</v>
      </c>
      <c r="M231" s="51">
        <f>'четвертая ц.к.'!$X$261</f>
        <v>0</v>
      </c>
      <c r="N231" s="51">
        <f>'четвертая ц.к.'!$X$262</f>
        <v>0</v>
      </c>
      <c r="O231" s="51">
        <f>'четвертая ц.к.'!$X$263</f>
        <v>0</v>
      </c>
      <c r="P231" s="51">
        <f>'четвертая ц.к.'!$X$264</f>
        <v>0</v>
      </c>
      <c r="Q231" s="51">
        <f>'четвертая ц.к.'!$X$265</f>
        <v>0</v>
      </c>
      <c r="R231" s="51">
        <f>'четвертая ц.к.'!$X$266</f>
        <v>0</v>
      </c>
      <c r="S231" s="51">
        <f>'четвертая ц.к.'!$X$267</f>
        <v>0</v>
      </c>
      <c r="T231" s="51">
        <f>'четвертая ц.к.'!$X$268</f>
        <v>0</v>
      </c>
      <c r="U231" s="51">
        <f>'четвертая ц.к.'!$X$269</f>
        <v>0</v>
      </c>
      <c r="V231" s="51">
        <f>'четвертая ц.к.'!$X$270</f>
        <v>0</v>
      </c>
      <c r="W231" s="51">
        <f>'четвертая ц.к.'!$X$271</f>
        <v>0</v>
      </c>
      <c r="X231" s="51">
        <f>'четвертая ц.к.'!$X$272</f>
        <v>0</v>
      </c>
      <c r="Y231" s="52">
        <f>'четвертая ц.к.'!$X$273</f>
        <v>0</v>
      </c>
    </row>
    <row r="232" spans="1:25" ht="15" customHeight="1" x14ac:dyDescent="0.25">
      <c r="A232" s="57">
        <f t="shared" si="4"/>
        <v>12</v>
      </c>
      <c r="B232" s="50">
        <f>'четвертая ц.к.'!$X$274</f>
        <v>0</v>
      </c>
      <c r="C232" s="51">
        <f>'четвертая ц.к.'!$X$275</f>
        <v>0</v>
      </c>
      <c r="D232" s="51">
        <f>'четвертая ц.к.'!$X$276</f>
        <v>0</v>
      </c>
      <c r="E232" s="51">
        <f>'четвертая ц.к.'!$X$277</f>
        <v>0</v>
      </c>
      <c r="F232" s="51">
        <f>'четвертая ц.к.'!$X$278</f>
        <v>0</v>
      </c>
      <c r="G232" s="51">
        <f>'четвертая ц.к.'!$X$279</f>
        <v>0</v>
      </c>
      <c r="H232" s="51">
        <f>'четвертая ц.к.'!$X$280</f>
        <v>0</v>
      </c>
      <c r="I232" s="51">
        <f>'четвертая ц.к.'!$X$281</f>
        <v>0</v>
      </c>
      <c r="J232" s="51">
        <f>'четвертая ц.к.'!$X$282</f>
        <v>0</v>
      </c>
      <c r="K232" s="51">
        <f>'четвертая ц.к.'!$X$283</f>
        <v>0</v>
      </c>
      <c r="L232" s="51">
        <f>'четвертая ц.к.'!$X$284</f>
        <v>0</v>
      </c>
      <c r="M232" s="51">
        <f>'четвертая ц.к.'!$X$285</f>
        <v>0</v>
      </c>
      <c r="N232" s="51">
        <f>'четвертая ц.к.'!$X$286</f>
        <v>0</v>
      </c>
      <c r="O232" s="51">
        <f>'четвертая ц.к.'!$X$287</f>
        <v>0</v>
      </c>
      <c r="P232" s="51">
        <f>'четвертая ц.к.'!$X$288</f>
        <v>0</v>
      </c>
      <c r="Q232" s="51">
        <f>'четвертая ц.к.'!$X$289</f>
        <v>0</v>
      </c>
      <c r="R232" s="51">
        <f>'четвертая ц.к.'!$X$290</f>
        <v>0</v>
      </c>
      <c r="S232" s="51">
        <f>'четвертая ц.к.'!$X$291</f>
        <v>0</v>
      </c>
      <c r="T232" s="51">
        <f>'четвертая ц.к.'!$X$292</f>
        <v>0</v>
      </c>
      <c r="U232" s="51">
        <f>'четвертая ц.к.'!$X$293</f>
        <v>0</v>
      </c>
      <c r="V232" s="51">
        <f>'четвертая ц.к.'!$X$294</f>
        <v>0</v>
      </c>
      <c r="W232" s="51">
        <f>'четвертая ц.к.'!$X$295</f>
        <v>0</v>
      </c>
      <c r="X232" s="51">
        <f>'четвертая ц.к.'!$X$296</f>
        <v>0</v>
      </c>
      <c r="Y232" s="52">
        <f>'четвертая ц.к.'!$X$297</f>
        <v>0</v>
      </c>
    </row>
    <row r="233" spans="1:25" ht="15" customHeight="1" x14ac:dyDescent="0.25">
      <c r="A233" s="57">
        <f t="shared" si="4"/>
        <v>13</v>
      </c>
      <c r="B233" s="50">
        <f>'четвертая ц.к.'!$X$298</f>
        <v>0</v>
      </c>
      <c r="C233" s="51">
        <f>'четвертая ц.к.'!$X$299</f>
        <v>0</v>
      </c>
      <c r="D233" s="51">
        <f>'четвертая ц.к.'!$X$300</f>
        <v>0</v>
      </c>
      <c r="E233" s="51">
        <f>'четвертая ц.к.'!$X$301</f>
        <v>0</v>
      </c>
      <c r="F233" s="51">
        <f>'четвертая ц.к.'!$X$302</f>
        <v>0</v>
      </c>
      <c r="G233" s="51">
        <f>'четвертая ц.к.'!$X$303</f>
        <v>0</v>
      </c>
      <c r="H233" s="51">
        <f>'четвертая ц.к.'!$X$304</f>
        <v>0</v>
      </c>
      <c r="I233" s="51">
        <f>'четвертая ц.к.'!$X$305</f>
        <v>0</v>
      </c>
      <c r="J233" s="51">
        <f>'четвертая ц.к.'!$X$306</f>
        <v>0</v>
      </c>
      <c r="K233" s="51">
        <f>'четвертая ц.к.'!$X$307</f>
        <v>0</v>
      </c>
      <c r="L233" s="51">
        <f>'четвертая ц.к.'!$X$308</f>
        <v>0</v>
      </c>
      <c r="M233" s="51">
        <f>'четвертая ц.к.'!$X$309</f>
        <v>0</v>
      </c>
      <c r="N233" s="51">
        <f>'четвертая ц.к.'!$X$310</f>
        <v>0</v>
      </c>
      <c r="O233" s="51">
        <f>'четвертая ц.к.'!$X$311</f>
        <v>0</v>
      </c>
      <c r="P233" s="51">
        <f>'четвертая ц.к.'!$X$312</f>
        <v>0</v>
      </c>
      <c r="Q233" s="51">
        <f>'четвертая ц.к.'!$X$313</f>
        <v>0</v>
      </c>
      <c r="R233" s="51">
        <f>'четвертая ц.к.'!$X$314</f>
        <v>0</v>
      </c>
      <c r="S233" s="51">
        <f>'четвертая ц.к.'!$X$315</f>
        <v>0</v>
      </c>
      <c r="T233" s="51">
        <f>'четвертая ц.к.'!$X$316</f>
        <v>0</v>
      </c>
      <c r="U233" s="51">
        <f>'четвертая ц.к.'!$X$317</f>
        <v>0</v>
      </c>
      <c r="V233" s="51">
        <f>'четвертая ц.к.'!$X$318</f>
        <v>0</v>
      </c>
      <c r="W233" s="51">
        <f>'четвертая ц.к.'!$X$319</f>
        <v>0</v>
      </c>
      <c r="X233" s="51">
        <f>'четвертая ц.к.'!$X$320</f>
        <v>0</v>
      </c>
      <c r="Y233" s="52">
        <f>'четвертая ц.к.'!$X$321</f>
        <v>0</v>
      </c>
    </row>
    <row r="234" spans="1:25" ht="15" customHeight="1" x14ac:dyDescent="0.25">
      <c r="A234" s="57">
        <f t="shared" si="4"/>
        <v>14</v>
      </c>
      <c r="B234" s="50">
        <f>'четвертая ц.к.'!$X$322</f>
        <v>0</v>
      </c>
      <c r="C234" s="51">
        <f>'четвертая ц.к.'!$X$323</f>
        <v>0</v>
      </c>
      <c r="D234" s="51">
        <f>'четвертая ц.к.'!$X$324</f>
        <v>0</v>
      </c>
      <c r="E234" s="51">
        <f>'четвертая ц.к.'!$X$325</f>
        <v>0</v>
      </c>
      <c r="F234" s="51">
        <f>'четвертая ц.к.'!$X$326</f>
        <v>0</v>
      </c>
      <c r="G234" s="51">
        <f>'четвертая ц.к.'!$X$327</f>
        <v>0</v>
      </c>
      <c r="H234" s="51">
        <f>'четвертая ц.к.'!$X$328</f>
        <v>0</v>
      </c>
      <c r="I234" s="51">
        <f>'четвертая ц.к.'!$X$329</f>
        <v>0</v>
      </c>
      <c r="J234" s="51">
        <f>'четвертая ц.к.'!$X$330</f>
        <v>0</v>
      </c>
      <c r="K234" s="51">
        <f>'четвертая ц.к.'!$X$331</f>
        <v>0</v>
      </c>
      <c r="L234" s="51">
        <f>'четвертая ц.к.'!$X$332</f>
        <v>0</v>
      </c>
      <c r="M234" s="51">
        <f>'четвертая ц.к.'!$X$333</f>
        <v>0</v>
      </c>
      <c r="N234" s="51">
        <f>'четвертая ц.к.'!$X$334</f>
        <v>0</v>
      </c>
      <c r="O234" s="51">
        <f>'четвертая ц.к.'!$X$335</f>
        <v>0</v>
      </c>
      <c r="P234" s="51">
        <f>'четвертая ц.к.'!$X$336</f>
        <v>0</v>
      </c>
      <c r="Q234" s="51">
        <f>'четвертая ц.к.'!$X$337</f>
        <v>0</v>
      </c>
      <c r="R234" s="51">
        <f>'четвертая ц.к.'!$X$338</f>
        <v>0</v>
      </c>
      <c r="S234" s="51">
        <f>'четвертая ц.к.'!$X$339</f>
        <v>0</v>
      </c>
      <c r="T234" s="51">
        <f>'четвертая ц.к.'!$X$340</f>
        <v>0</v>
      </c>
      <c r="U234" s="51">
        <f>'четвертая ц.к.'!$X$341</f>
        <v>0</v>
      </c>
      <c r="V234" s="51">
        <f>'четвертая ц.к.'!$X$342</f>
        <v>0</v>
      </c>
      <c r="W234" s="51">
        <f>'четвертая ц.к.'!$X$343</f>
        <v>0</v>
      </c>
      <c r="X234" s="51">
        <f>'четвертая ц.к.'!$X$344</f>
        <v>0</v>
      </c>
      <c r="Y234" s="52">
        <f>'четвертая ц.к.'!$X$345</f>
        <v>0</v>
      </c>
    </row>
    <row r="235" spans="1:25" ht="15" customHeight="1" x14ac:dyDescent="0.25">
      <c r="A235" s="57">
        <f t="shared" si="4"/>
        <v>15</v>
      </c>
      <c r="B235" s="50">
        <f>'четвертая ц.к.'!$X$346</f>
        <v>0</v>
      </c>
      <c r="C235" s="51">
        <f>'четвертая ц.к.'!$X$347</f>
        <v>0</v>
      </c>
      <c r="D235" s="51">
        <f>'четвертая ц.к.'!$X$348</f>
        <v>0</v>
      </c>
      <c r="E235" s="51">
        <f>'четвертая ц.к.'!$X$349</f>
        <v>0</v>
      </c>
      <c r="F235" s="51">
        <f>'четвертая ц.к.'!$X$350</f>
        <v>0</v>
      </c>
      <c r="G235" s="51">
        <f>'четвертая ц.к.'!$X$351</f>
        <v>0</v>
      </c>
      <c r="H235" s="51">
        <f>'четвертая ц.к.'!$X$352</f>
        <v>0</v>
      </c>
      <c r="I235" s="51">
        <f>'четвертая ц.к.'!$X$353</f>
        <v>0</v>
      </c>
      <c r="J235" s="51">
        <f>'четвертая ц.к.'!$X$354</f>
        <v>0</v>
      </c>
      <c r="K235" s="51">
        <f>'четвертая ц.к.'!$X$355</f>
        <v>0</v>
      </c>
      <c r="L235" s="51">
        <f>'четвертая ц.к.'!$X$356</f>
        <v>0</v>
      </c>
      <c r="M235" s="51">
        <f>'четвертая ц.к.'!$X$357</f>
        <v>0</v>
      </c>
      <c r="N235" s="51">
        <f>'четвертая ц.к.'!$X$358</f>
        <v>0</v>
      </c>
      <c r="O235" s="51">
        <f>'четвертая ц.к.'!$X$359</f>
        <v>0</v>
      </c>
      <c r="P235" s="51">
        <f>'четвертая ц.к.'!$X$360</f>
        <v>0</v>
      </c>
      <c r="Q235" s="51">
        <f>'четвертая ц.к.'!$X$361</f>
        <v>0</v>
      </c>
      <c r="R235" s="51">
        <f>'четвертая ц.к.'!$X$362</f>
        <v>0</v>
      </c>
      <c r="S235" s="51">
        <f>'четвертая ц.к.'!$X$363</f>
        <v>0</v>
      </c>
      <c r="T235" s="51">
        <f>'четвертая ц.к.'!$X$364</f>
        <v>0</v>
      </c>
      <c r="U235" s="51">
        <f>'четвертая ц.к.'!$X$365</f>
        <v>0</v>
      </c>
      <c r="V235" s="51">
        <f>'четвертая ц.к.'!$X$366</f>
        <v>0</v>
      </c>
      <c r="W235" s="51">
        <f>'четвертая ц.к.'!$X$367</f>
        <v>0</v>
      </c>
      <c r="X235" s="51">
        <f>'четвертая ц.к.'!$X$368</f>
        <v>0</v>
      </c>
      <c r="Y235" s="52">
        <f>'четвертая ц.к.'!$X$369</f>
        <v>0</v>
      </c>
    </row>
    <row r="236" spans="1:25" ht="15" customHeight="1" x14ac:dyDescent="0.25">
      <c r="A236" s="57">
        <f t="shared" si="4"/>
        <v>16</v>
      </c>
      <c r="B236" s="50">
        <f>'четвертая ц.к.'!$X$370</f>
        <v>0</v>
      </c>
      <c r="C236" s="51">
        <f>'четвертая ц.к.'!$X$371</f>
        <v>0</v>
      </c>
      <c r="D236" s="51">
        <f>'четвертая ц.к.'!$X$372</f>
        <v>0</v>
      </c>
      <c r="E236" s="51">
        <f>'четвертая ц.к.'!$X$373</f>
        <v>0</v>
      </c>
      <c r="F236" s="51">
        <f>'четвертая ц.к.'!$X$374</f>
        <v>0</v>
      </c>
      <c r="G236" s="51">
        <f>'четвертая ц.к.'!$X$375</f>
        <v>0</v>
      </c>
      <c r="H236" s="51">
        <f>'четвертая ц.к.'!$X$376</f>
        <v>0</v>
      </c>
      <c r="I236" s="51">
        <f>'четвертая ц.к.'!$X$377</f>
        <v>0</v>
      </c>
      <c r="J236" s="51">
        <f>'четвертая ц.к.'!$X$378</f>
        <v>0</v>
      </c>
      <c r="K236" s="51">
        <f>'четвертая ц.к.'!$X$379</f>
        <v>0</v>
      </c>
      <c r="L236" s="51">
        <f>'четвертая ц.к.'!$X$380</f>
        <v>0</v>
      </c>
      <c r="M236" s="51">
        <f>'четвертая ц.к.'!$X$381</f>
        <v>0</v>
      </c>
      <c r="N236" s="51">
        <f>'четвертая ц.к.'!$X$382</f>
        <v>0</v>
      </c>
      <c r="O236" s="51">
        <f>'четвертая ц.к.'!$X$383</f>
        <v>0</v>
      </c>
      <c r="P236" s="51">
        <f>'четвертая ц.к.'!$X$384</f>
        <v>0</v>
      </c>
      <c r="Q236" s="51">
        <f>'четвертая ц.к.'!$X$385</f>
        <v>0</v>
      </c>
      <c r="R236" s="51">
        <f>'четвертая ц.к.'!$X$386</f>
        <v>0</v>
      </c>
      <c r="S236" s="51">
        <f>'четвертая ц.к.'!$X$387</f>
        <v>0</v>
      </c>
      <c r="T236" s="51">
        <f>'четвертая ц.к.'!$X$388</f>
        <v>0</v>
      </c>
      <c r="U236" s="51">
        <f>'четвертая ц.к.'!$X$389</f>
        <v>0</v>
      </c>
      <c r="V236" s="51">
        <f>'четвертая ц.к.'!$X$390</f>
        <v>0</v>
      </c>
      <c r="W236" s="51">
        <f>'четвертая ц.к.'!$X$391</f>
        <v>0</v>
      </c>
      <c r="X236" s="51">
        <f>'четвертая ц.к.'!$X$392</f>
        <v>0</v>
      </c>
      <c r="Y236" s="52">
        <f>'четвертая ц.к.'!$X$393</f>
        <v>0</v>
      </c>
    </row>
    <row r="237" spans="1:25" ht="15" customHeight="1" x14ac:dyDescent="0.25">
      <c r="A237" s="57">
        <f t="shared" si="4"/>
        <v>17</v>
      </c>
      <c r="B237" s="50">
        <f>'четвертая ц.к.'!$X$394</f>
        <v>0</v>
      </c>
      <c r="C237" s="51">
        <f>'четвертая ц.к.'!$X$395</f>
        <v>0</v>
      </c>
      <c r="D237" s="51">
        <f>'четвертая ц.к.'!$X$396</f>
        <v>0</v>
      </c>
      <c r="E237" s="51">
        <f>'четвертая ц.к.'!$X$397</f>
        <v>0</v>
      </c>
      <c r="F237" s="51">
        <f>'четвертая ц.к.'!$X$398</f>
        <v>0</v>
      </c>
      <c r="G237" s="51">
        <f>'четвертая ц.к.'!$X$399</f>
        <v>0</v>
      </c>
      <c r="H237" s="51">
        <f>'четвертая ц.к.'!$X$400</f>
        <v>0</v>
      </c>
      <c r="I237" s="51">
        <f>'четвертая ц.к.'!$X$401</f>
        <v>0</v>
      </c>
      <c r="J237" s="51">
        <f>'четвертая ц.к.'!$X$402</f>
        <v>0</v>
      </c>
      <c r="K237" s="51">
        <f>'четвертая ц.к.'!$X$403</f>
        <v>0</v>
      </c>
      <c r="L237" s="51">
        <f>'четвертая ц.к.'!$X$404</f>
        <v>0</v>
      </c>
      <c r="M237" s="51">
        <f>'четвертая ц.к.'!$X$405</f>
        <v>0</v>
      </c>
      <c r="N237" s="51">
        <f>'четвертая ц.к.'!$X$406</f>
        <v>0</v>
      </c>
      <c r="O237" s="51">
        <f>'четвертая ц.к.'!$X$407</f>
        <v>0</v>
      </c>
      <c r="P237" s="51">
        <f>'четвертая ц.к.'!$X$408</f>
        <v>0</v>
      </c>
      <c r="Q237" s="51">
        <f>'четвертая ц.к.'!$X$409</f>
        <v>0</v>
      </c>
      <c r="R237" s="51">
        <f>'четвертая ц.к.'!$X$410</f>
        <v>0</v>
      </c>
      <c r="S237" s="51">
        <f>'четвертая ц.к.'!$X$411</f>
        <v>0</v>
      </c>
      <c r="T237" s="51">
        <f>'четвертая ц.к.'!$X$412</f>
        <v>0</v>
      </c>
      <c r="U237" s="51">
        <f>'четвертая ц.к.'!$X$413</f>
        <v>0</v>
      </c>
      <c r="V237" s="51">
        <f>'четвертая ц.к.'!$X$414</f>
        <v>0</v>
      </c>
      <c r="W237" s="51">
        <f>'четвертая ц.к.'!$X$415</f>
        <v>0</v>
      </c>
      <c r="X237" s="51">
        <f>'четвертая ц.к.'!$X$416</f>
        <v>0</v>
      </c>
      <c r="Y237" s="52">
        <f>'четвертая ц.к.'!$X$417</f>
        <v>0</v>
      </c>
    </row>
    <row r="238" spans="1:25" ht="15" customHeight="1" x14ac:dyDescent="0.25">
      <c r="A238" s="57">
        <f t="shared" si="4"/>
        <v>18</v>
      </c>
      <c r="B238" s="50">
        <f>'четвертая ц.к.'!$X$418</f>
        <v>0</v>
      </c>
      <c r="C238" s="51">
        <f>'четвертая ц.к.'!$X$419</f>
        <v>0</v>
      </c>
      <c r="D238" s="51">
        <f>'четвертая ц.к.'!$X$420</f>
        <v>0</v>
      </c>
      <c r="E238" s="51">
        <f>'четвертая ц.к.'!$X$421</f>
        <v>0</v>
      </c>
      <c r="F238" s="51">
        <f>'четвертая ц.к.'!$X$422</f>
        <v>0</v>
      </c>
      <c r="G238" s="51">
        <f>'четвертая ц.к.'!$X$423</f>
        <v>0</v>
      </c>
      <c r="H238" s="51">
        <f>'четвертая ц.к.'!$X$424</f>
        <v>0</v>
      </c>
      <c r="I238" s="51">
        <f>'четвертая ц.к.'!$X$425</f>
        <v>0</v>
      </c>
      <c r="J238" s="51">
        <f>'четвертая ц.к.'!$X$426</f>
        <v>0</v>
      </c>
      <c r="K238" s="51">
        <f>'четвертая ц.к.'!$X$427</f>
        <v>0</v>
      </c>
      <c r="L238" s="51">
        <f>'четвертая ц.к.'!$X$428</f>
        <v>0</v>
      </c>
      <c r="M238" s="51">
        <f>'четвертая ц.к.'!$X$429</f>
        <v>0</v>
      </c>
      <c r="N238" s="51">
        <f>'четвертая ц.к.'!$X$430</f>
        <v>0</v>
      </c>
      <c r="O238" s="51">
        <f>'четвертая ц.к.'!$X$431</f>
        <v>0</v>
      </c>
      <c r="P238" s="51">
        <f>'четвертая ц.к.'!$X$432</f>
        <v>0</v>
      </c>
      <c r="Q238" s="51">
        <f>'четвертая ц.к.'!$X$433</f>
        <v>0</v>
      </c>
      <c r="R238" s="51">
        <f>'четвертая ц.к.'!$X$434</f>
        <v>0</v>
      </c>
      <c r="S238" s="51">
        <f>'четвертая ц.к.'!$X$435</f>
        <v>0</v>
      </c>
      <c r="T238" s="51">
        <f>'четвертая ц.к.'!$X$436</f>
        <v>0</v>
      </c>
      <c r="U238" s="51">
        <f>'четвертая ц.к.'!$X$437</f>
        <v>0</v>
      </c>
      <c r="V238" s="51">
        <f>'четвертая ц.к.'!$X$438</f>
        <v>0</v>
      </c>
      <c r="W238" s="51">
        <f>'четвертая ц.к.'!$X$439</f>
        <v>0</v>
      </c>
      <c r="X238" s="51">
        <f>'четвертая ц.к.'!$X$440</f>
        <v>0</v>
      </c>
      <c r="Y238" s="52">
        <f>'четвертая ц.к.'!$X$441</f>
        <v>0</v>
      </c>
    </row>
    <row r="239" spans="1:25" ht="15" customHeight="1" x14ac:dyDescent="0.25">
      <c r="A239" s="57">
        <f t="shared" si="4"/>
        <v>19</v>
      </c>
      <c r="B239" s="50">
        <f>'четвертая ц.к.'!$X$442</f>
        <v>0</v>
      </c>
      <c r="C239" s="51">
        <f>'четвертая ц.к.'!$X$443</f>
        <v>0</v>
      </c>
      <c r="D239" s="51">
        <f>'четвертая ц.к.'!$X$444</f>
        <v>0</v>
      </c>
      <c r="E239" s="51">
        <f>'четвертая ц.к.'!$X$445</f>
        <v>0</v>
      </c>
      <c r="F239" s="51">
        <f>'четвертая ц.к.'!$X$446</f>
        <v>0</v>
      </c>
      <c r="G239" s="51">
        <f>'четвертая ц.к.'!$X$447</f>
        <v>0</v>
      </c>
      <c r="H239" s="51">
        <f>'четвертая ц.к.'!$X$448</f>
        <v>0</v>
      </c>
      <c r="I239" s="51">
        <f>'четвертая ц.к.'!$X$449</f>
        <v>0</v>
      </c>
      <c r="J239" s="51">
        <f>'четвертая ц.к.'!$X$450</f>
        <v>0</v>
      </c>
      <c r="K239" s="51">
        <f>'четвертая ц.к.'!$X$451</f>
        <v>0</v>
      </c>
      <c r="L239" s="51">
        <f>'четвертая ц.к.'!$X$452</f>
        <v>0</v>
      </c>
      <c r="M239" s="51">
        <f>'четвертая ц.к.'!$X$453</f>
        <v>0</v>
      </c>
      <c r="N239" s="51">
        <f>'четвертая ц.к.'!$X$454</f>
        <v>0</v>
      </c>
      <c r="O239" s="51">
        <f>'четвертая ц.к.'!$X$455</f>
        <v>0</v>
      </c>
      <c r="P239" s="51">
        <f>'четвертая ц.к.'!$X$456</f>
        <v>0</v>
      </c>
      <c r="Q239" s="51">
        <f>'четвертая ц.к.'!$X$457</f>
        <v>0</v>
      </c>
      <c r="R239" s="51">
        <f>'четвертая ц.к.'!$X$458</f>
        <v>0</v>
      </c>
      <c r="S239" s="51">
        <f>'четвертая ц.к.'!$X$459</f>
        <v>0</v>
      </c>
      <c r="T239" s="51">
        <f>'четвертая ц.к.'!$X$460</f>
        <v>0</v>
      </c>
      <c r="U239" s="51">
        <f>'четвертая ц.к.'!$X$461</f>
        <v>0</v>
      </c>
      <c r="V239" s="51">
        <f>'четвертая ц.к.'!$X$462</f>
        <v>0</v>
      </c>
      <c r="W239" s="51">
        <f>'четвертая ц.к.'!$X$463</f>
        <v>0</v>
      </c>
      <c r="X239" s="51">
        <f>'четвертая ц.к.'!$X$464</f>
        <v>0</v>
      </c>
      <c r="Y239" s="52">
        <f>'четвертая ц.к.'!$X$465</f>
        <v>0</v>
      </c>
    </row>
    <row r="240" spans="1:25" s="45" customFormat="1" ht="15" customHeight="1" x14ac:dyDescent="0.25">
      <c r="A240" s="57">
        <f t="shared" si="4"/>
        <v>20</v>
      </c>
      <c r="B240" s="50">
        <f>'четвертая ц.к.'!$X$466</f>
        <v>0</v>
      </c>
      <c r="C240" s="51">
        <f>'четвертая ц.к.'!$X$467</f>
        <v>0</v>
      </c>
      <c r="D240" s="51">
        <f>'четвертая ц.к.'!$X$468</f>
        <v>0</v>
      </c>
      <c r="E240" s="51">
        <f>'четвертая ц.к.'!$X$469</f>
        <v>0</v>
      </c>
      <c r="F240" s="51">
        <f>'четвертая ц.к.'!$X$470</f>
        <v>0</v>
      </c>
      <c r="G240" s="51">
        <f>'четвертая ц.к.'!$X$471</f>
        <v>0</v>
      </c>
      <c r="H240" s="51">
        <f>'четвертая ц.к.'!$X$472</f>
        <v>0</v>
      </c>
      <c r="I240" s="51">
        <f>'четвертая ц.к.'!$X$473</f>
        <v>0</v>
      </c>
      <c r="J240" s="51">
        <f>'четвертая ц.к.'!$X$474</f>
        <v>0</v>
      </c>
      <c r="K240" s="51">
        <f>'четвертая ц.к.'!$X$475</f>
        <v>0</v>
      </c>
      <c r="L240" s="51">
        <f>'четвертая ц.к.'!$X$476</f>
        <v>0</v>
      </c>
      <c r="M240" s="51">
        <f>'четвертая ц.к.'!$X$477</f>
        <v>0</v>
      </c>
      <c r="N240" s="51">
        <f>'четвертая ц.к.'!$X$478</f>
        <v>0</v>
      </c>
      <c r="O240" s="51">
        <f>'четвертая ц.к.'!$X$479</f>
        <v>0</v>
      </c>
      <c r="P240" s="51">
        <f>'четвертая ц.к.'!$X$480</f>
        <v>0</v>
      </c>
      <c r="Q240" s="51">
        <f>'четвертая ц.к.'!$X$481</f>
        <v>0</v>
      </c>
      <c r="R240" s="51">
        <f>'четвертая ц.к.'!$X$482</f>
        <v>0</v>
      </c>
      <c r="S240" s="51">
        <f>'четвертая ц.к.'!$X$483</f>
        <v>0</v>
      </c>
      <c r="T240" s="51">
        <f>'четвертая ц.к.'!$X$484</f>
        <v>0</v>
      </c>
      <c r="U240" s="51">
        <f>'четвертая ц.к.'!$X$485</f>
        <v>0</v>
      </c>
      <c r="V240" s="51">
        <f>'четвертая ц.к.'!$X$486</f>
        <v>0</v>
      </c>
      <c r="W240" s="51">
        <f>'четвертая ц.к.'!$X$487</f>
        <v>0</v>
      </c>
      <c r="X240" s="51">
        <f>'четвертая ц.к.'!$X$488</f>
        <v>0</v>
      </c>
      <c r="Y240" s="52">
        <f>'четвертая ц.к.'!$X$489</f>
        <v>0</v>
      </c>
    </row>
    <row r="241" spans="1:25" ht="15" customHeight="1" x14ac:dyDescent="0.25">
      <c r="A241" s="57">
        <f t="shared" si="4"/>
        <v>21</v>
      </c>
      <c r="B241" s="50">
        <f>'четвертая ц.к.'!$X$490</f>
        <v>0</v>
      </c>
      <c r="C241" s="51">
        <f>'четвертая ц.к.'!$X$491</f>
        <v>0</v>
      </c>
      <c r="D241" s="51">
        <f>'четвертая ц.к.'!$X$492</f>
        <v>0</v>
      </c>
      <c r="E241" s="51">
        <f>'четвертая ц.к.'!$X$493</f>
        <v>0</v>
      </c>
      <c r="F241" s="51">
        <f>'четвертая ц.к.'!$X$494</f>
        <v>0</v>
      </c>
      <c r="G241" s="51">
        <f>'четвертая ц.к.'!$X$495</f>
        <v>0</v>
      </c>
      <c r="H241" s="51">
        <f>'четвертая ц.к.'!$X$496</f>
        <v>0</v>
      </c>
      <c r="I241" s="51">
        <f>'четвертая ц.к.'!$X$497</f>
        <v>0</v>
      </c>
      <c r="J241" s="51">
        <f>'четвертая ц.к.'!$X$498</f>
        <v>0</v>
      </c>
      <c r="K241" s="51">
        <f>'четвертая ц.к.'!$X$499</f>
        <v>0</v>
      </c>
      <c r="L241" s="51">
        <f>'четвертая ц.к.'!$X$500</f>
        <v>0</v>
      </c>
      <c r="M241" s="51">
        <f>'четвертая ц.к.'!$X$501</f>
        <v>0</v>
      </c>
      <c r="N241" s="51">
        <f>'четвертая ц.к.'!$X$502</f>
        <v>0</v>
      </c>
      <c r="O241" s="51">
        <f>'четвертая ц.к.'!$X$503</f>
        <v>0</v>
      </c>
      <c r="P241" s="51">
        <f>'четвертая ц.к.'!$X$504</f>
        <v>0</v>
      </c>
      <c r="Q241" s="51">
        <f>'четвертая ц.к.'!$X$505</f>
        <v>0</v>
      </c>
      <c r="R241" s="51">
        <f>'четвертая ц.к.'!$X$506</f>
        <v>0</v>
      </c>
      <c r="S241" s="51">
        <f>'четвертая ц.к.'!$X$507</f>
        <v>0</v>
      </c>
      <c r="T241" s="51">
        <f>'четвертая ц.к.'!$X$508</f>
        <v>0</v>
      </c>
      <c r="U241" s="51">
        <f>'четвертая ц.к.'!$X$509</f>
        <v>0</v>
      </c>
      <c r="V241" s="51">
        <f>'четвертая ц.к.'!$X$510</f>
        <v>0</v>
      </c>
      <c r="W241" s="51">
        <f>'четвертая ц.к.'!$X$511</f>
        <v>0</v>
      </c>
      <c r="X241" s="51">
        <f>'четвертая ц.к.'!$X$512</f>
        <v>0</v>
      </c>
      <c r="Y241" s="52">
        <f>'четвертая ц.к.'!$X$513</f>
        <v>0</v>
      </c>
    </row>
    <row r="242" spans="1:25" ht="15" customHeight="1" x14ac:dyDescent="0.25">
      <c r="A242" s="57">
        <f t="shared" si="4"/>
        <v>22</v>
      </c>
      <c r="B242" s="50">
        <f>'четвертая ц.к.'!$X$514</f>
        <v>0</v>
      </c>
      <c r="C242" s="51">
        <f>'четвертая ц.к.'!$X$515</f>
        <v>0</v>
      </c>
      <c r="D242" s="51">
        <f>'четвертая ц.к.'!$X$516</f>
        <v>0</v>
      </c>
      <c r="E242" s="51">
        <f>'четвертая ц.к.'!$X$517</f>
        <v>0</v>
      </c>
      <c r="F242" s="51">
        <f>'четвертая ц.к.'!$X$518</f>
        <v>0</v>
      </c>
      <c r="G242" s="51">
        <f>'четвертая ц.к.'!$X$519</f>
        <v>0</v>
      </c>
      <c r="H242" s="51">
        <f>'четвертая ц.к.'!$X$520</f>
        <v>0</v>
      </c>
      <c r="I242" s="51">
        <f>'четвертая ц.к.'!$X$521</f>
        <v>0</v>
      </c>
      <c r="J242" s="51">
        <f>'четвертая ц.к.'!$X$522</f>
        <v>0</v>
      </c>
      <c r="K242" s="51">
        <f>'четвертая ц.к.'!$X$523</f>
        <v>0</v>
      </c>
      <c r="L242" s="51">
        <f>'четвертая ц.к.'!$X$524</f>
        <v>0</v>
      </c>
      <c r="M242" s="51">
        <f>'четвертая ц.к.'!$X$525</f>
        <v>0</v>
      </c>
      <c r="N242" s="51">
        <f>'четвертая ц.к.'!$X$526</f>
        <v>0</v>
      </c>
      <c r="O242" s="51">
        <f>'четвертая ц.к.'!$X$527</f>
        <v>0</v>
      </c>
      <c r="P242" s="51">
        <f>'четвертая ц.к.'!$X$528</f>
        <v>0</v>
      </c>
      <c r="Q242" s="51">
        <f>'четвертая ц.к.'!$X$529</f>
        <v>0</v>
      </c>
      <c r="R242" s="51">
        <f>'четвертая ц.к.'!$X$530</f>
        <v>0</v>
      </c>
      <c r="S242" s="51">
        <f>'четвертая ц.к.'!$X$531</f>
        <v>0</v>
      </c>
      <c r="T242" s="51">
        <f>'четвертая ц.к.'!$X$532</f>
        <v>0</v>
      </c>
      <c r="U242" s="51">
        <f>'четвертая ц.к.'!$X$533</f>
        <v>0</v>
      </c>
      <c r="V242" s="51">
        <f>'четвертая ц.к.'!$X$534</f>
        <v>0</v>
      </c>
      <c r="W242" s="51">
        <f>'четвертая ц.к.'!$X$535</f>
        <v>0</v>
      </c>
      <c r="X242" s="51">
        <f>'четвертая ц.к.'!$X$536</f>
        <v>0</v>
      </c>
      <c r="Y242" s="52">
        <f>'четвертая ц.к.'!$X$537</f>
        <v>0</v>
      </c>
    </row>
    <row r="243" spans="1:25" ht="15" customHeight="1" x14ac:dyDescent="0.25">
      <c r="A243" s="57">
        <f t="shared" si="4"/>
        <v>23</v>
      </c>
      <c r="B243" s="50">
        <f>'четвертая ц.к.'!$X$538</f>
        <v>0</v>
      </c>
      <c r="C243" s="51">
        <f>'четвертая ц.к.'!$X$539</f>
        <v>0</v>
      </c>
      <c r="D243" s="51">
        <f>'четвертая ц.к.'!$X$540</f>
        <v>0</v>
      </c>
      <c r="E243" s="51">
        <f>'четвертая ц.к.'!$X$541</f>
        <v>0</v>
      </c>
      <c r="F243" s="51">
        <f>'четвертая ц.к.'!$X$542</f>
        <v>0</v>
      </c>
      <c r="G243" s="51">
        <f>'четвертая ц.к.'!$X$543</f>
        <v>0</v>
      </c>
      <c r="H243" s="51">
        <f>'четвертая ц.к.'!$X$544</f>
        <v>0</v>
      </c>
      <c r="I243" s="51">
        <f>'четвертая ц.к.'!$X$545</f>
        <v>0</v>
      </c>
      <c r="J243" s="51">
        <f>'четвертая ц.к.'!$X$546</f>
        <v>0</v>
      </c>
      <c r="K243" s="51">
        <f>'четвертая ц.к.'!$X$547</f>
        <v>0</v>
      </c>
      <c r="L243" s="51">
        <f>'четвертая ц.к.'!$X$548</f>
        <v>0</v>
      </c>
      <c r="M243" s="51">
        <f>'четвертая ц.к.'!$X$549</f>
        <v>0</v>
      </c>
      <c r="N243" s="51">
        <f>'четвертая ц.к.'!$X$550</f>
        <v>0</v>
      </c>
      <c r="O243" s="51">
        <f>'четвертая ц.к.'!$X$551</f>
        <v>0</v>
      </c>
      <c r="P243" s="51">
        <f>'четвертая ц.к.'!$X$552</f>
        <v>0</v>
      </c>
      <c r="Q243" s="51">
        <f>'четвертая ц.к.'!$X$553</f>
        <v>0</v>
      </c>
      <c r="R243" s="51">
        <f>'четвертая ц.к.'!$X$554</f>
        <v>0</v>
      </c>
      <c r="S243" s="51">
        <f>'четвертая ц.к.'!$X$555</f>
        <v>0</v>
      </c>
      <c r="T243" s="51">
        <f>'четвертая ц.к.'!$X$556</f>
        <v>0</v>
      </c>
      <c r="U243" s="51">
        <f>'четвертая ц.к.'!$X$557</f>
        <v>0</v>
      </c>
      <c r="V243" s="51">
        <f>'четвертая ц.к.'!$X$558</f>
        <v>0</v>
      </c>
      <c r="W243" s="51">
        <f>'четвертая ц.к.'!$X$559</f>
        <v>0</v>
      </c>
      <c r="X243" s="51">
        <f>'четвертая ц.к.'!$X$560</f>
        <v>0</v>
      </c>
      <c r="Y243" s="52">
        <f>'четвертая ц.к.'!$X$561</f>
        <v>0</v>
      </c>
    </row>
    <row r="244" spans="1:25" ht="15" customHeight="1" x14ac:dyDescent="0.25">
      <c r="A244" s="57">
        <f t="shared" si="4"/>
        <v>24</v>
      </c>
      <c r="B244" s="50">
        <f>'четвертая ц.к.'!$X$562</f>
        <v>0</v>
      </c>
      <c r="C244" s="51">
        <f>'четвертая ц.к.'!$X$563</f>
        <v>0</v>
      </c>
      <c r="D244" s="51">
        <f>'четвертая ц.к.'!$X$564</f>
        <v>0</v>
      </c>
      <c r="E244" s="51">
        <f>'четвертая ц.к.'!$X$565</f>
        <v>0</v>
      </c>
      <c r="F244" s="51">
        <f>'четвертая ц.к.'!$X$566</f>
        <v>0</v>
      </c>
      <c r="G244" s="51">
        <f>'четвертая ц.к.'!$X$567</f>
        <v>0</v>
      </c>
      <c r="H244" s="51">
        <f>'четвертая ц.к.'!$X$568</f>
        <v>0</v>
      </c>
      <c r="I244" s="51">
        <f>'четвертая ц.к.'!$X$569</f>
        <v>0</v>
      </c>
      <c r="J244" s="51">
        <f>'четвертая ц.к.'!$X$570</f>
        <v>0</v>
      </c>
      <c r="K244" s="51">
        <f>'четвертая ц.к.'!$X$571</f>
        <v>0</v>
      </c>
      <c r="L244" s="51">
        <f>'четвертая ц.к.'!$X$572</f>
        <v>0</v>
      </c>
      <c r="M244" s="51">
        <f>'четвертая ц.к.'!$X$573</f>
        <v>0</v>
      </c>
      <c r="N244" s="51">
        <f>'четвертая ц.к.'!$X$574</f>
        <v>0</v>
      </c>
      <c r="O244" s="51">
        <f>'четвертая ц.к.'!$X$575</f>
        <v>0</v>
      </c>
      <c r="P244" s="51">
        <f>'четвертая ц.к.'!$X$576</f>
        <v>0</v>
      </c>
      <c r="Q244" s="51">
        <f>'четвертая ц.к.'!$X$577</f>
        <v>0</v>
      </c>
      <c r="R244" s="51">
        <f>'четвертая ц.к.'!$X$578</f>
        <v>0</v>
      </c>
      <c r="S244" s="51">
        <f>'четвертая ц.к.'!$X$579</f>
        <v>0</v>
      </c>
      <c r="T244" s="51">
        <f>'четвертая ц.к.'!$X$580</f>
        <v>0</v>
      </c>
      <c r="U244" s="51">
        <f>'четвертая ц.к.'!$X$581</f>
        <v>0</v>
      </c>
      <c r="V244" s="51">
        <f>'четвертая ц.к.'!$X$582</f>
        <v>0</v>
      </c>
      <c r="W244" s="51">
        <f>'четвертая ц.к.'!$X$583</f>
        <v>0</v>
      </c>
      <c r="X244" s="51">
        <f>'четвертая ц.к.'!$X$584</f>
        <v>0</v>
      </c>
      <c r="Y244" s="52">
        <f>'четвертая ц.к.'!$X$585</f>
        <v>0</v>
      </c>
    </row>
    <row r="245" spans="1:25" ht="15" customHeight="1" x14ac:dyDescent="0.25">
      <c r="A245" s="57">
        <f t="shared" si="4"/>
        <v>25</v>
      </c>
      <c r="B245" s="50">
        <f>'четвертая ц.к.'!$X$586</f>
        <v>0</v>
      </c>
      <c r="C245" s="51">
        <f>'четвертая ц.к.'!$X$587</f>
        <v>0</v>
      </c>
      <c r="D245" s="51">
        <f>'четвертая ц.к.'!$X$588</f>
        <v>0</v>
      </c>
      <c r="E245" s="51">
        <f>'четвертая ц.к.'!$X$589</f>
        <v>0</v>
      </c>
      <c r="F245" s="51">
        <f>'четвертая ц.к.'!$X$590</f>
        <v>0</v>
      </c>
      <c r="G245" s="51">
        <f>'четвертая ц.к.'!$X$591</f>
        <v>0</v>
      </c>
      <c r="H245" s="51">
        <f>'четвертая ц.к.'!$X$592</f>
        <v>0</v>
      </c>
      <c r="I245" s="51">
        <f>'четвертая ц.к.'!$X$593</f>
        <v>0</v>
      </c>
      <c r="J245" s="51">
        <f>'четвертая ц.к.'!$X$594</f>
        <v>0</v>
      </c>
      <c r="K245" s="51">
        <f>'четвертая ц.к.'!$X$595</f>
        <v>0</v>
      </c>
      <c r="L245" s="51">
        <f>'четвертая ц.к.'!$X$596</f>
        <v>0</v>
      </c>
      <c r="M245" s="51">
        <f>'четвертая ц.к.'!$X$597</f>
        <v>0</v>
      </c>
      <c r="N245" s="51">
        <f>'четвертая ц.к.'!$X$598</f>
        <v>0</v>
      </c>
      <c r="O245" s="51">
        <f>'четвертая ц.к.'!$X$599</f>
        <v>0</v>
      </c>
      <c r="P245" s="51">
        <f>'четвертая ц.к.'!$X$600</f>
        <v>0</v>
      </c>
      <c r="Q245" s="51">
        <f>'четвертая ц.к.'!$X$601</f>
        <v>0</v>
      </c>
      <c r="R245" s="51">
        <f>'четвертая ц.к.'!$X$602</f>
        <v>0</v>
      </c>
      <c r="S245" s="51">
        <f>'четвертая ц.к.'!$X$603</f>
        <v>0</v>
      </c>
      <c r="T245" s="51">
        <f>'четвертая ц.к.'!$X$604</f>
        <v>0</v>
      </c>
      <c r="U245" s="51">
        <f>'четвертая ц.к.'!$X$605</f>
        <v>0</v>
      </c>
      <c r="V245" s="51">
        <f>'четвертая ц.к.'!$X$606</f>
        <v>0</v>
      </c>
      <c r="W245" s="51">
        <f>'четвертая ц.к.'!$X$607</f>
        <v>0</v>
      </c>
      <c r="X245" s="51">
        <f>'четвертая ц.к.'!$X$608</f>
        <v>0</v>
      </c>
      <c r="Y245" s="52">
        <f>'четвертая ц.к.'!$X$609</f>
        <v>0</v>
      </c>
    </row>
    <row r="246" spans="1:25" ht="15" customHeight="1" x14ac:dyDescent="0.25">
      <c r="A246" s="57">
        <f t="shared" si="4"/>
        <v>26</v>
      </c>
      <c r="B246" s="50">
        <f>'четвертая ц.к.'!$X$610</f>
        <v>0</v>
      </c>
      <c r="C246" s="51">
        <f>'четвертая ц.к.'!$X$611</f>
        <v>0</v>
      </c>
      <c r="D246" s="51">
        <f>'четвертая ц.к.'!$X$612</f>
        <v>0</v>
      </c>
      <c r="E246" s="51">
        <f>'четвертая ц.к.'!$X$613</f>
        <v>0</v>
      </c>
      <c r="F246" s="51">
        <f>'четвертая ц.к.'!$X$614</f>
        <v>0</v>
      </c>
      <c r="G246" s="51">
        <f>'четвертая ц.к.'!$X$615</f>
        <v>0</v>
      </c>
      <c r="H246" s="51">
        <f>'четвертая ц.к.'!$X$616</f>
        <v>0</v>
      </c>
      <c r="I246" s="51">
        <f>'четвертая ц.к.'!$X$617</f>
        <v>0</v>
      </c>
      <c r="J246" s="51">
        <f>'четвертая ц.к.'!$X$618</f>
        <v>0</v>
      </c>
      <c r="K246" s="51">
        <f>'четвертая ц.к.'!$X$619</f>
        <v>0</v>
      </c>
      <c r="L246" s="51">
        <f>'четвертая ц.к.'!$X$620</f>
        <v>0</v>
      </c>
      <c r="M246" s="51">
        <f>'четвертая ц.к.'!$X$621</f>
        <v>0</v>
      </c>
      <c r="N246" s="51">
        <f>'четвертая ц.к.'!$X$622</f>
        <v>0</v>
      </c>
      <c r="O246" s="51">
        <f>'четвертая ц.к.'!$X$623</f>
        <v>0</v>
      </c>
      <c r="P246" s="51">
        <f>'четвертая ц.к.'!$X$624</f>
        <v>0</v>
      </c>
      <c r="Q246" s="51">
        <f>'четвертая ц.к.'!$X$625</f>
        <v>0</v>
      </c>
      <c r="R246" s="51">
        <f>'четвертая ц.к.'!$X$626</f>
        <v>0</v>
      </c>
      <c r="S246" s="51">
        <f>'четвертая ц.к.'!$X$627</f>
        <v>0</v>
      </c>
      <c r="T246" s="51">
        <f>'четвертая ц.к.'!$X$628</f>
        <v>0</v>
      </c>
      <c r="U246" s="51">
        <f>'четвертая ц.к.'!$X$629</f>
        <v>0</v>
      </c>
      <c r="V246" s="51">
        <f>'четвертая ц.к.'!$X$630</f>
        <v>0</v>
      </c>
      <c r="W246" s="51">
        <f>'четвертая ц.к.'!$X$631</f>
        <v>0</v>
      </c>
      <c r="X246" s="51">
        <f>'четвертая ц.к.'!$X$632</f>
        <v>0</v>
      </c>
      <c r="Y246" s="52">
        <f>'четвертая ц.к.'!$X$633</f>
        <v>0</v>
      </c>
    </row>
    <row r="247" spans="1:25" ht="15" customHeight="1" x14ac:dyDescent="0.25">
      <c r="A247" s="57">
        <f t="shared" si="4"/>
        <v>27</v>
      </c>
      <c r="B247" s="50">
        <f>'четвертая ц.к.'!$X$634</f>
        <v>0</v>
      </c>
      <c r="C247" s="51">
        <f>'четвертая ц.к.'!$X$635</f>
        <v>0</v>
      </c>
      <c r="D247" s="51">
        <f>'четвертая ц.к.'!$X$636</f>
        <v>0</v>
      </c>
      <c r="E247" s="51">
        <f>'четвертая ц.к.'!$X$637</f>
        <v>0</v>
      </c>
      <c r="F247" s="51">
        <f>'четвертая ц.к.'!$X$638</f>
        <v>0</v>
      </c>
      <c r="G247" s="51">
        <f>'четвертая ц.к.'!$X$639</f>
        <v>0</v>
      </c>
      <c r="H247" s="51">
        <f>'четвертая ц.к.'!$X$640</f>
        <v>0</v>
      </c>
      <c r="I247" s="51">
        <f>'четвертая ц.к.'!$X$641</f>
        <v>0</v>
      </c>
      <c r="J247" s="51">
        <f>'четвертая ц.к.'!$X$642</f>
        <v>0</v>
      </c>
      <c r="K247" s="51">
        <f>'четвертая ц.к.'!$X$643</f>
        <v>0</v>
      </c>
      <c r="L247" s="51">
        <f>'четвертая ц.к.'!$X$644</f>
        <v>0</v>
      </c>
      <c r="M247" s="51">
        <f>'четвертая ц.к.'!$X$645</f>
        <v>0</v>
      </c>
      <c r="N247" s="51">
        <f>'четвертая ц.к.'!$X$646</f>
        <v>0</v>
      </c>
      <c r="O247" s="51">
        <f>'четвертая ц.к.'!$X$647</f>
        <v>0</v>
      </c>
      <c r="P247" s="51">
        <f>'четвертая ц.к.'!$X$648</f>
        <v>0</v>
      </c>
      <c r="Q247" s="51">
        <f>'четвертая ц.к.'!$X$649</f>
        <v>0</v>
      </c>
      <c r="R247" s="51">
        <f>'четвертая ц.к.'!$X$650</f>
        <v>0</v>
      </c>
      <c r="S247" s="51">
        <f>'четвертая ц.к.'!$X$651</f>
        <v>0</v>
      </c>
      <c r="T247" s="51">
        <f>'четвертая ц.к.'!$X$652</f>
        <v>0</v>
      </c>
      <c r="U247" s="51">
        <f>'четвертая ц.к.'!$X$653</f>
        <v>0</v>
      </c>
      <c r="V247" s="51">
        <f>'четвертая ц.к.'!$X$654</f>
        <v>0</v>
      </c>
      <c r="W247" s="51">
        <f>'четвертая ц.к.'!$X$655</f>
        <v>0</v>
      </c>
      <c r="X247" s="51">
        <f>'четвертая ц.к.'!$X$656</f>
        <v>0</v>
      </c>
      <c r="Y247" s="52">
        <f>'четвертая ц.к.'!$X$657</f>
        <v>0</v>
      </c>
    </row>
    <row r="248" spans="1:25" ht="15" customHeight="1" x14ac:dyDescent="0.25">
      <c r="A248" s="57">
        <f t="shared" si="4"/>
        <v>28</v>
      </c>
      <c r="B248" s="50">
        <f>'четвертая ц.к.'!$X$658</f>
        <v>0</v>
      </c>
      <c r="C248" s="51">
        <f>'четвертая ц.к.'!$X$659</f>
        <v>0</v>
      </c>
      <c r="D248" s="51">
        <f>'четвертая ц.к.'!$X$660</f>
        <v>0</v>
      </c>
      <c r="E248" s="51">
        <f>'четвертая ц.к.'!$X$661</f>
        <v>0</v>
      </c>
      <c r="F248" s="51">
        <f>'четвертая ц.к.'!$X$662</f>
        <v>0</v>
      </c>
      <c r="G248" s="51">
        <f>'четвертая ц.к.'!$X$663</f>
        <v>0</v>
      </c>
      <c r="H248" s="51">
        <f>'четвертая ц.к.'!$X$664</f>
        <v>0</v>
      </c>
      <c r="I248" s="51">
        <f>'четвертая ц.к.'!$X$665</f>
        <v>0</v>
      </c>
      <c r="J248" s="51">
        <f>'четвертая ц.к.'!$X$666</f>
        <v>0</v>
      </c>
      <c r="K248" s="51">
        <f>'четвертая ц.к.'!$X$667</f>
        <v>0</v>
      </c>
      <c r="L248" s="51">
        <f>'четвертая ц.к.'!$X$668</f>
        <v>0</v>
      </c>
      <c r="M248" s="51">
        <f>'четвертая ц.к.'!$X$669</f>
        <v>0</v>
      </c>
      <c r="N248" s="51">
        <f>'четвертая ц.к.'!$X$670</f>
        <v>0</v>
      </c>
      <c r="O248" s="51">
        <f>'четвертая ц.к.'!$X$671</f>
        <v>0</v>
      </c>
      <c r="P248" s="51">
        <f>'четвертая ц.к.'!$X$672</f>
        <v>0</v>
      </c>
      <c r="Q248" s="51">
        <f>'четвертая ц.к.'!$X$673</f>
        <v>0</v>
      </c>
      <c r="R248" s="51">
        <f>'четвертая ц.к.'!$X$674</f>
        <v>0</v>
      </c>
      <c r="S248" s="51">
        <f>'четвертая ц.к.'!$X$675</f>
        <v>0</v>
      </c>
      <c r="T248" s="51">
        <f>'четвертая ц.к.'!$X$676</f>
        <v>0</v>
      </c>
      <c r="U248" s="51">
        <f>'четвертая ц.к.'!$X$677</f>
        <v>0</v>
      </c>
      <c r="V248" s="51">
        <f>'четвертая ц.к.'!$X$678</f>
        <v>0</v>
      </c>
      <c r="W248" s="51">
        <f>'четвертая ц.к.'!$X$679</f>
        <v>0</v>
      </c>
      <c r="X248" s="51">
        <f>'четвертая ц.к.'!$X$680</f>
        <v>0</v>
      </c>
      <c r="Y248" s="52">
        <f>'четвертая ц.к.'!$X$681</f>
        <v>0</v>
      </c>
    </row>
    <row r="249" spans="1:25" ht="15" customHeight="1" x14ac:dyDescent="0.25">
      <c r="A249" s="57">
        <f t="shared" si="4"/>
        <v>29</v>
      </c>
      <c r="B249" s="50">
        <f>'четвертая ц.к.'!$X$682</f>
        <v>0</v>
      </c>
      <c r="C249" s="51">
        <f>'четвертая ц.к.'!$X$683</f>
        <v>0</v>
      </c>
      <c r="D249" s="51">
        <f>'четвертая ц.к.'!$X$684</f>
        <v>0</v>
      </c>
      <c r="E249" s="51">
        <f>'четвертая ц.к.'!$X$685</f>
        <v>0</v>
      </c>
      <c r="F249" s="51">
        <f>'четвертая ц.к.'!$X$686</f>
        <v>0</v>
      </c>
      <c r="G249" s="51">
        <f>'четвертая ц.к.'!$X$687</f>
        <v>0</v>
      </c>
      <c r="H249" s="51">
        <f>'четвертая ц.к.'!$X$688</f>
        <v>0</v>
      </c>
      <c r="I249" s="51">
        <f>'четвертая ц.к.'!$X$689</f>
        <v>0</v>
      </c>
      <c r="J249" s="51">
        <f>'четвертая ц.к.'!$X$690</f>
        <v>0</v>
      </c>
      <c r="K249" s="51">
        <f>'четвертая ц.к.'!$X$691</f>
        <v>0</v>
      </c>
      <c r="L249" s="51">
        <f>'четвертая ц.к.'!$X$692</f>
        <v>0</v>
      </c>
      <c r="M249" s="51">
        <f>'четвертая ц.к.'!$X$693</f>
        <v>0</v>
      </c>
      <c r="N249" s="51">
        <f>'четвертая ц.к.'!$X$694</f>
        <v>0</v>
      </c>
      <c r="O249" s="51">
        <f>'четвертая ц.к.'!$X$695</f>
        <v>0</v>
      </c>
      <c r="P249" s="51">
        <f>'четвертая ц.к.'!$X$696</f>
        <v>0</v>
      </c>
      <c r="Q249" s="51">
        <f>'четвертая ц.к.'!$X$697</f>
        <v>0</v>
      </c>
      <c r="R249" s="51">
        <f>'четвертая ц.к.'!$X$698</f>
        <v>0</v>
      </c>
      <c r="S249" s="51">
        <f>'четвертая ц.к.'!$X$699</f>
        <v>0</v>
      </c>
      <c r="T249" s="51">
        <f>'четвертая ц.к.'!$X$700</f>
        <v>0</v>
      </c>
      <c r="U249" s="51">
        <f>'четвертая ц.к.'!$X$701</f>
        <v>0</v>
      </c>
      <c r="V249" s="51">
        <f>'четвертая ц.к.'!$X$702</f>
        <v>0</v>
      </c>
      <c r="W249" s="51">
        <f>'четвертая ц.к.'!$X$703</f>
        <v>0</v>
      </c>
      <c r="X249" s="51">
        <f>'четвертая ц.к.'!$X$704</f>
        <v>0</v>
      </c>
      <c r="Y249" s="52">
        <f>'четвертая ц.к.'!$X$705</f>
        <v>0</v>
      </c>
    </row>
    <row r="250" spans="1:25" ht="15" customHeight="1" x14ac:dyDescent="0.25">
      <c r="A250" s="68">
        <f t="shared" si="4"/>
        <v>30</v>
      </c>
      <c r="B250" s="50">
        <f>'четвертая ц.к.'!$X$706</f>
        <v>0</v>
      </c>
      <c r="C250" s="51">
        <f>'четвертая ц.к.'!$X$707</f>
        <v>0</v>
      </c>
      <c r="D250" s="51">
        <f>'четвертая ц.к.'!$X$708</f>
        <v>0</v>
      </c>
      <c r="E250" s="51">
        <f>'четвертая ц.к.'!$X$709</f>
        <v>0</v>
      </c>
      <c r="F250" s="51">
        <f>'четвертая ц.к.'!$X$710</f>
        <v>0</v>
      </c>
      <c r="G250" s="51">
        <f>'четвертая ц.к.'!$X$711</f>
        <v>0</v>
      </c>
      <c r="H250" s="51">
        <f>'четвертая ц.к.'!$X$712</f>
        <v>0</v>
      </c>
      <c r="I250" s="51">
        <f>'четвертая ц.к.'!$X$713</f>
        <v>0</v>
      </c>
      <c r="J250" s="51">
        <f>'четвертая ц.к.'!$X$714</f>
        <v>0</v>
      </c>
      <c r="K250" s="51">
        <f>'четвертая ц.к.'!$X$715</f>
        <v>0</v>
      </c>
      <c r="L250" s="51">
        <f>'четвертая ц.к.'!$X$716</f>
        <v>0</v>
      </c>
      <c r="M250" s="51">
        <f>'четвертая ц.к.'!$X$717</f>
        <v>0</v>
      </c>
      <c r="N250" s="51">
        <f>'четвертая ц.к.'!$X$718</f>
        <v>0</v>
      </c>
      <c r="O250" s="51">
        <f>'четвертая ц.к.'!$X$719</f>
        <v>0</v>
      </c>
      <c r="P250" s="51">
        <f>'четвертая ц.к.'!$X$720</f>
        <v>0</v>
      </c>
      <c r="Q250" s="51">
        <f>'четвертая ц.к.'!$X$721</f>
        <v>0</v>
      </c>
      <c r="R250" s="51">
        <f>'четвертая ц.к.'!$X$722</f>
        <v>0</v>
      </c>
      <c r="S250" s="51">
        <f>'четвертая ц.к.'!$X$723</f>
        <v>0</v>
      </c>
      <c r="T250" s="51">
        <f>'четвертая ц.к.'!$X$724</f>
        <v>0</v>
      </c>
      <c r="U250" s="51">
        <f>'четвертая ц.к.'!$X$725</f>
        <v>0</v>
      </c>
      <c r="V250" s="51">
        <f>'четвертая ц.к.'!$X$726</f>
        <v>0</v>
      </c>
      <c r="W250" s="51">
        <f>'четвертая ц.к.'!$X$727</f>
        <v>0</v>
      </c>
      <c r="X250" s="51">
        <f>'четвертая ц.к.'!$X$728</f>
        <v>0</v>
      </c>
      <c r="Y250" s="52">
        <f>'четвертая ц.к.'!$X$729</f>
        <v>0</v>
      </c>
    </row>
    <row r="251" spans="1:25" ht="15" hidden="1" customHeight="1" thickBot="1" x14ac:dyDescent="0.3">
      <c r="A251" s="69"/>
      <c r="B251" s="53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5"/>
    </row>
    <row r="252" spans="1:25" ht="15" customHeight="1" thickBot="1" x14ac:dyDescent="0.3">
      <c r="A252" s="60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</row>
    <row r="253" spans="1:25" ht="15" customHeight="1" x14ac:dyDescent="0.2">
      <c r="A253" s="384" t="s">
        <v>40</v>
      </c>
      <c r="B253" s="475" t="s">
        <v>7</v>
      </c>
      <c r="C253" s="366"/>
      <c r="D253" s="366"/>
      <c r="E253" s="366"/>
      <c r="F253" s="366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7"/>
    </row>
    <row r="254" spans="1:25" ht="15" customHeight="1" x14ac:dyDescent="0.2">
      <c r="A254" s="385"/>
      <c r="B254" s="476"/>
      <c r="C254" s="368"/>
      <c r="D254" s="368"/>
      <c r="E254" s="368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9"/>
    </row>
    <row r="255" spans="1:25" ht="15" customHeight="1" thickBot="1" x14ac:dyDescent="0.25">
      <c r="A255" s="385"/>
      <c r="B255" s="477"/>
      <c r="C255" s="370"/>
      <c r="D255" s="370"/>
      <c r="E255" s="370"/>
      <c r="F255" s="370"/>
      <c r="G255" s="370"/>
      <c r="H255" s="370"/>
      <c r="I255" s="37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1"/>
    </row>
    <row r="256" spans="1:25" ht="23.25" customHeight="1" thickBot="1" x14ac:dyDescent="0.25">
      <c r="A256" s="386"/>
      <c r="B256" s="37" t="s">
        <v>58</v>
      </c>
      <c r="C256" s="37" t="s">
        <v>59</v>
      </c>
      <c r="D256" s="37" t="s">
        <v>60</v>
      </c>
      <c r="E256" s="37" t="s">
        <v>80</v>
      </c>
      <c r="F256" s="37" t="s">
        <v>61</v>
      </c>
      <c r="G256" s="37" t="s">
        <v>62</v>
      </c>
      <c r="H256" s="37" t="s">
        <v>63</v>
      </c>
      <c r="I256" s="37" t="s">
        <v>64</v>
      </c>
      <c r="J256" s="37" t="s">
        <v>65</v>
      </c>
      <c r="K256" s="37" t="s">
        <v>66</v>
      </c>
      <c r="L256" s="37" t="s">
        <v>67</v>
      </c>
      <c r="M256" s="37" t="s">
        <v>68</v>
      </c>
      <c r="N256" s="37" t="s">
        <v>81</v>
      </c>
      <c r="O256" s="37" t="s">
        <v>69</v>
      </c>
      <c r="P256" s="37" t="s">
        <v>70</v>
      </c>
      <c r="Q256" s="37" t="s">
        <v>71</v>
      </c>
      <c r="R256" s="37" t="s">
        <v>72</v>
      </c>
      <c r="S256" s="37" t="s">
        <v>73</v>
      </c>
      <c r="T256" s="37" t="s">
        <v>74</v>
      </c>
      <c r="U256" s="37" t="s">
        <v>75</v>
      </c>
      <c r="V256" s="37" t="s">
        <v>76</v>
      </c>
      <c r="W256" s="37" t="s">
        <v>77</v>
      </c>
      <c r="X256" s="37" t="s">
        <v>78</v>
      </c>
      <c r="Y256" s="37" t="s">
        <v>79</v>
      </c>
    </row>
    <row r="257" spans="1:25" s="44" customFormat="1" ht="15" customHeight="1" x14ac:dyDescent="0.25">
      <c r="A257" s="56">
        <v>1</v>
      </c>
      <c r="B257" s="47">
        <f>'четвертая ц.к.'!$Y$10</f>
        <v>1929.51</v>
      </c>
      <c r="C257" s="48">
        <f>'четвертая ц.к.'!$Y$11</f>
        <v>1729.29</v>
      </c>
      <c r="D257" s="48">
        <f>'четвертая ц.к.'!$Y$12</f>
        <v>1685.85</v>
      </c>
      <c r="E257" s="48">
        <f>'четвертая ц.к.'!$Y$13</f>
        <v>1645.62</v>
      </c>
      <c r="F257" s="48">
        <f>'четвертая ц.к.'!$Y$14</f>
        <v>1662.01</v>
      </c>
      <c r="G257" s="48">
        <f>'четвертая ц.к.'!$Y$15</f>
        <v>1710.4</v>
      </c>
      <c r="H257" s="48">
        <f>'четвертая ц.к.'!$Y$16</f>
        <v>1929.85</v>
      </c>
      <c r="I257" s="48">
        <f>'четвертая ц.к.'!$Y$17</f>
        <v>2167.37</v>
      </c>
      <c r="J257" s="48">
        <f>'четвертая ц.к.'!$Y$18</f>
        <v>2387.59</v>
      </c>
      <c r="K257" s="48">
        <f>'четвертая ц.к.'!$Y$19</f>
        <v>2412.6999999999998</v>
      </c>
      <c r="L257" s="48">
        <f>'четвертая ц.к.'!$Y$20</f>
        <v>2416.02</v>
      </c>
      <c r="M257" s="48">
        <f>'четвертая ц.к.'!$Y$21</f>
        <v>2416.8200000000002</v>
      </c>
      <c r="N257" s="48">
        <f>'четвертая ц.к.'!$Y$22</f>
        <v>2414.4299999999998</v>
      </c>
      <c r="O257" s="48">
        <f>'четвертая ц.к.'!$Y$23</f>
        <v>2421.9</v>
      </c>
      <c r="P257" s="48">
        <f>'четвертая ц.к.'!$Y$24</f>
        <v>2426.7600000000002</v>
      </c>
      <c r="Q257" s="48">
        <f>'четвертая ц.к.'!$Y$25</f>
        <v>2443.48</v>
      </c>
      <c r="R257" s="48">
        <f>'четвертая ц.к.'!$Y$26</f>
        <v>2419.62</v>
      </c>
      <c r="S257" s="48">
        <f>'четвертая ц.к.'!$Y$27</f>
        <v>2412.6</v>
      </c>
      <c r="T257" s="48">
        <f>'четвертая ц.к.'!$Y$28</f>
        <v>2408.9</v>
      </c>
      <c r="U257" s="48">
        <f>'четвертая ц.к.'!$Y$29</f>
        <v>2437.9699999999998</v>
      </c>
      <c r="V257" s="48">
        <f>'четвертая ц.к.'!$Y$30</f>
        <v>2547.19</v>
      </c>
      <c r="W257" s="48">
        <f>'четвертая ц.к.'!$Y$31</f>
        <v>2443.48</v>
      </c>
      <c r="X257" s="48">
        <f>'четвертая ц.к.'!$Y$32</f>
        <v>2391.5700000000002</v>
      </c>
      <c r="Y257" s="49">
        <f>'четвертая ц.к.'!$Y$33</f>
        <v>2206.48</v>
      </c>
    </row>
    <row r="258" spans="1:25" ht="15" customHeight="1" x14ac:dyDescent="0.25">
      <c r="A258" s="57">
        <f>A257+1</f>
        <v>2</v>
      </c>
      <c r="B258" s="50">
        <f>'четвертая ц.к.'!$Y$34</f>
        <v>1983.69</v>
      </c>
      <c r="C258" s="51">
        <f>'четвертая ц.к.'!$Y$35</f>
        <v>1858.64</v>
      </c>
      <c r="D258" s="51">
        <f>'четвертая ц.к.'!$Y$36</f>
        <v>1729.87</v>
      </c>
      <c r="E258" s="51">
        <f>'четвертая ц.к.'!$Y$37</f>
        <v>1699.68</v>
      </c>
      <c r="F258" s="51">
        <f>'четвертая ц.к.'!$Y$38</f>
        <v>1657.94</v>
      </c>
      <c r="G258" s="51">
        <f>'четвертая ц.к.'!$Y$39</f>
        <v>1695.2</v>
      </c>
      <c r="H258" s="51">
        <f>'четвертая ц.к.'!$Y$40</f>
        <v>1739.93</v>
      </c>
      <c r="I258" s="51">
        <f>'четвертая ц.к.'!$Y$41</f>
        <v>2097</v>
      </c>
      <c r="J258" s="51">
        <f>'четвертая ц.к.'!$Y$42</f>
        <v>2246.21</v>
      </c>
      <c r="K258" s="51">
        <f>'четвертая ц.к.'!$Y$43</f>
        <v>2386.1999999999998</v>
      </c>
      <c r="L258" s="51">
        <f>'четвертая ц.к.'!$Y$44</f>
        <v>2390.42</v>
      </c>
      <c r="M258" s="51">
        <f>'четвертая ц.к.'!$Y$45</f>
        <v>2396.09</v>
      </c>
      <c r="N258" s="51">
        <f>'четвертая ц.к.'!$Y$46</f>
        <v>2387.16</v>
      </c>
      <c r="O258" s="51">
        <f>'четвертая ц.к.'!$Y$47</f>
        <v>2391.9299999999998</v>
      </c>
      <c r="P258" s="51">
        <f>'четвертая ц.к.'!$Y$48</f>
        <v>2395.2800000000002</v>
      </c>
      <c r="Q258" s="51">
        <f>'четвертая ц.к.'!$Y$49</f>
        <v>2387.58</v>
      </c>
      <c r="R258" s="51">
        <f>'четвертая ц.к.'!$Y$50</f>
        <v>2387.48</v>
      </c>
      <c r="S258" s="51">
        <f>'четвертая ц.к.'!$Y$51</f>
        <v>2393.0700000000002</v>
      </c>
      <c r="T258" s="51">
        <f>'четвертая ц.к.'!$Y$52</f>
        <v>2405.16</v>
      </c>
      <c r="U258" s="51">
        <f>'четвертая ц.к.'!$Y$53</f>
        <v>2474.83</v>
      </c>
      <c r="V258" s="51">
        <f>'четвертая ц.к.'!$Y$54</f>
        <v>2496.58</v>
      </c>
      <c r="W258" s="51">
        <f>'четвертая ц.к.'!$Y$55</f>
        <v>2414.7199999999998</v>
      </c>
      <c r="X258" s="51">
        <f>'четвертая ц.к.'!$Y$56</f>
        <v>2236.6799999999998</v>
      </c>
      <c r="Y258" s="52">
        <f>'четвертая ц.к.'!$Y$57</f>
        <v>2179.2199999999998</v>
      </c>
    </row>
    <row r="259" spans="1:25" ht="15" customHeight="1" x14ac:dyDescent="0.25">
      <c r="A259" s="57">
        <f t="shared" ref="A259:A286" si="5">A258+1</f>
        <v>3</v>
      </c>
      <c r="B259" s="50">
        <f>'четвертая ц.к.'!$Y$58</f>
        <v>2003.94</v>
      </c>
      <c r="C259" s="51">
        <f>'четвертая ц.к.'!$Y$59</f>
        <v>1725.77</v>
      </c>
      <c r="D259" s="51">
        <f>'четвертая ц.к.'!$Y$60</f>
        <v>1627.28</v>
      </c>
      <c r="E259" s="51">
        <f>'четвертая ц.к.'!$Y$61</f>
        <v>1570.99</v>
      </c>
      <c r="F259" s="51">
        <f>'четвертая ц.к.'!$Y$62</f>
        <v>1570.25</v>
      </c>
      <c r="G259" s="51">
        <f>'четвертая ц.к.'!$Y$63</f>
        <v>1571.21</v>
      </c>
      <c r="H259" s="51">
        <f>'четвертая ц.к.'!$Y$64</f>
        <v>1679.55</v>
      </c>
      <c r="I259" s="51">
        <f>'четвертая ц.к.'!$Y$65</f>
        <v>1873.45</v>
      </c>
      <c r="J259" s="51">
        <f>'четвертая ц.к.'!$Y$66</f>
        <v>2112.85</v>
      </c>
      <c r="K259" s="51">
        <f>'четвертая ц.к.'!$Y$67</f>
        <v>2252.0100000000002</v>
      </c>
      <c r="L259" s="51">
        <f>'четвертая ц.к.'!$Y$68</f>
        <v>2251.44</v>
      </c>
      <c r="M259" s="51">
        <f>'четвертая ц.к.'!$Y$69</f>
        <v>2263.5100000000002</v>
      </c>
      <c r="N259" s="51">
        <f>'четвертая ц.к.'!$Y$70</f>
        <v>2254.44</v>
      </c>
      <c r="O259" s="51">
        <f>'четвертая ц.к.'!$Y$71</f>
        <v>2255.16</v>
      </c>
      <c r="P259" s="51">
        <f>'четвертая ц.к.'!$Y$72</f>
        <v>2261.19</v>
      </c>
      <c r="Q259" s="51">
        <f>'четвертая ц.к.'!$Y$73</f>
        <v>2259.84</v>
      </c>
      <c r="R259" s="51">
        <f>'четвертая ц.к.'!$Y$74</f>
        <v>2263.9899999999998</v>
      </c>
      <c r="S259" s="51">
        <f>'четвертая ц.к.'!$Y$75</f>
        <v>2265.12</v>
      </c>
      <c r="T259" s="51">
        <f>'четвертая ц.к.'!$Y$76</f>
        <v>2287.6799999999998</v>
      </c>
      <c r="U259" s="51">
        <f>'четвертая ц.к.'!$Y$77</f>
        <v>2429.5100000000002</v>
      </c>
      <c r="V259" s="51">
        <f>'четвертая ц.к.'!$Y$78</f>
        <v>2508.1799999999998</v>
      </c>
      <c r="W259" s="51">
        <f>'четвертая ц.к.'!$Y$79</f>
        <v>2446.2800000000002</v>
      </c>
      <c r="X259" s="51">
        <f>'четвертая ц.к.'!$Y$80</f>
        <v>2257.16</v>
      </c>
      <c r="Y259" s="52">
        <f>'четвертая ц.к.'!$Y$81</f>
        <v>2128.25</v>
      </c>
    </row>
    <row r="260" spans="1:25" ht="15" customHeight="1" x14ac:dyDescent="0.25">
      <c r="A260" s="57">
        <f t="shared" si="5"/>
        <v>4</v>
      </c>
      <c r="B260" s="50">
        <f>'четвертая ц.к.'!$Y$82</f>
        <v>1881.83</v>
      </c>
      <c r="C260" s="51">
        <f>'четвертая ц.к.'!$Y$83</f>
        <v>1658.02</v>
      </c>
      <c r="D260" s="51">
        <f>'четвертая ц.к.'!$Y$84</f>
        <v>1579.37</v>
      </c>
      <c r="E260" s="51">
        <f>'четвертая ц.к.'!$Y$85</f>
        <v>1554.36</v>
      </c>
      <c r="F260" s="51">
        <f>'четвертая ц.к.'!$Y$86</f>
        <v>1577.02</v>
      </c>
      <c r="G260" s="51">
        <f>'четвертая ц.к.'!$Y$87</f>
        <v>1649.57</v>
      </c>
      <c r="H260" s="51">
        <f>'четвертая ц.к.'!$Y$88</f>
        <v>1865.7</v>
      </c>
      <c r="I260" s="51">
        <f>'четвертая ц.к.'!$Y$89</f>
        <v>2138.7600000000002</v>
      </c>
      <c r="J260" s="51">
        <f>'четвертая ц.к.'!$Y$90</f>
        <v>2321.56</v>
      </c>
      <c r="K260" s="51">
        <f>'четвертая ц.к.'!$Y$91</f>
        <v>2386.4699999999998</v>
      </c>
      <c r="L260" s="51">
        <f>'четвертая ц.к.'!$Y$92</f>
        <v>2390.9299999999998</v>
      </c>
      <c r="M260" s="51">
        <f>'четвертая ц.к.'!$Y$93</f>
        <v>2383.9899999999998</v>
      </c>
      <c r="N260" s="51">
        <f>'четвертая ц.к.'!$Y$94</f>
        <v>2364.2800000000002</v>
      </c>
      <c r="O260" s="51">
        <f>'четвертая ц.к.'!$Y$95</f>
        <v>2397.25</v>
      </c>
      <c r="P260" s="51">
        <f>'четвертая ц.к.'!$Y$96</f>
        <v>2432.75</v>
      </c>
      <c r="Q260" s="51">
        <f>'четвертая ц.к.'!$Y$97</f>
        <v>2394.15</v>
      </c>
      <c r="R260" s="51">
        <f>'четвертая ц.к.'!$Y$98</f>
        <v>2380.64</v>
      </c>
      <c r="S260" s="51">
        <f>'четвертая ц.к.'!$Y$99</f>
        <v>2315.62</v>
      </c>
      <c r="T260" s="51">
        <f>'четвертая ц.к.'!$Y$100</f>
        <v>2318.9</v>
      </c>
      <c r="U260" s="51">
        <f>'четвертая ц.к.'!$Y$101</f>
        <v>2380.0100000000002</v>
      </c>
      <c r="V260" s="51">
        <f>'четвертая ц.к.'!$Y$102</f>
        <v>2413.9</v>
      </c>
      <c r="W260" s="51">
        <f>'четвертая ц.к.'!$Y$103</f>
        <v>2405.11</v>
      </c>
      <c r="X260" s="51">
        <f>'четвертая ц.к.'!$Y$104</f>
        <v>2098.46</v>
      </c>
      <c r="Y260" s="52">
        <f>'четвертая ц.к.'!$Y$105</f>
        <v>1675.91</v>
      </c>
    </row>
    <row r="261" spans="1:25" ht="15" customHeight="1" x14ac:dyDescent="0.25">
      <c r="A261" s="57">
        <f t="shared" si="5"/>
        <v>5</v>
      </c>
      <c r="B261" s="50">
        <f>'четвертая ц.к.'!$Y$106</f>
        <v>1742.27</v>
      </c>
      <c r="C261" s="51">
        <f>'четвертая ц.к.'!$Y$107</f>
        <v>1612.74</v>
      </c>
      <c r="D261" s="51">
        <f>'четвертая ц.к.'!$Y$108</f>
        <v>1535.62</v>
      </c>
      <c r="E261" s="51">
        <f>'четвертая ц.к.'!$Y$109</f>
        <v>1505.45</v>
      </c>
      <c r="F261" s="51">
        <f>'четвертая ц.к.'!$Y$110</f>
        <v>1551.36</v>
      </c>
      <c r="G261" s="51">
        <f>'четвертая ц.к.'!$Y$111</f>
        <v>1586.21</v>
      </c>
      <c r="H261" s="51">
        <f>'четвертая ц.к.'!$Y$112</f>
        <v>1742.88</v>
      </c>
      <c r="I261" s="51">
        <f>'четвертая ц.к.'!$Y$113</f>
        <v>2057.96</v>
      </c>
      <c r="J261" s="51">
        <f>'четвертая ц.к.'!$Y$114</f>
        <v>2314.88</v>
      </c>
      <c r="K261" s="51">
        <f>'четвертая ц.к.'!$Y$115</f>
        <v>2402.17</v>
      </c>
      <c r="L261" s="51">
        <f>'четвертая ц.к.'!$Y$116</f>
        <v>2403.9899999999998</v>
      </c>
      <c r="M261" s="51">
        <f>'четвертая ц.к.'!$Y$117</f>
        <v>2399.77</v>
      </c>
      <c r="N261" s="51">
        <f>'четвертая ц.к.'!$Y$118</f>
        <v>2393.83</v>
      </c>
      <c r="O261" s="51">
        <f>'четвертая ц.к.'!$Y$119</f>
        <v>2409.36</v>
      </c>
      <c r="P261" s="51">
        <f>'четвертая ц.к.'!$Y$120</f>
        <v>2457.94</v>
      </c>
      <c r="Q261" s="51">
        <f>'четвертая ц.к.'!$Y$121</f>
        <v>2438.35</v>
      </c>
      <c r="R261" s="51">
        <f>'четвертая ц.к.'!$Y$122</f>
        <v>2422.1999999999998</v>
      </c>
      <c r="S261" s="51">
        <f>'четвертая ц.к.'!$Y$123</f>
        <v>2395.52</v>
      </c>
      <c r="T261" s="51">
        <f>'четвертая ц.к.'!$Y$124</f>
        <v>2400.0100000000002</v>
      </c>
      <c r="U261" s="51">
        <f>'четвертая ц.к.'!$Y$125</f>
        <v>2446.9</v>
      </c>
      <c r="V261" s="51">
        <f>'четвертая ц.к.'!$Y$126</f>
        <v>2496.7800000000002</v>
      </c>
      <c r="W261" s="51">
        <f>'четвертая ц.к.'!$Y$127</f>
        <v>2421.61</v>
      </c>
      <c r="X261" s="51">
        <f>'четвертая ц.к.'!$Y$128</f>
        <v>2300.7399999999998</v>
      </c>
      <c r="Y261" s="52">
        <f>'четвертая ц.к.'!$Y$129</f>
        <v>1898.96</v>
      </c>
    </row>
    <row r="262" spans="1:25" ht="15" customHeight="1" x14ac:dyDescent="0.25">
      <c r="A262" s="57">
        <f t="shared" si="5"/>
        <v>6</v>
      </c>
      <c r="B262" s="50">
        <f>'четвертая ц.к.'!$Y$130</f>
        <v>1652.36</v>
      </c>
      <c r="C262" s="51">
        <f>'четвертая ц.к.'!$Y$131</f>
        <v>1529</v>
      </c>
      <c r="D262" s="51">
        <f>'четвертая ц.к.'!$Y$132</f>
        <v>1474.17</v>
      </c>
      <c r="E262" s="51">
        <f>'четвертая ц.к.'!$Y$133</f>
        <v>1446.12</v>
      </c>
      <c r="F262" s="51">
        <f>'четвертая ц.к.'!$Y$134</f>
        <v>1490.75</v>
      </c>
      <c r="G262" s="51">
        <f>'четвертая ц.к.'!$Y$135</f>
        <v>1564.28</v>
      </c>
      <c r="H262" s="51">
        <f>'четвертая ц.к.'!$Y$136</f>
        <v>1823.77</v>
      </c>
      <c r="I262" s="51">
        <f>'четвертая ц.к.'!$Y$137</f>
        <v>2098.64</v>
      </c>
      <c r="J262" s="51">
        <f>'четвертая ц.к.'!$Y$138</f>
        <v>2300.44</v>
      </c>
      <c r="K262" s="51">
        <f>'четвертая ц.к.'!$Y$139</f>
        <v>2405.34</v>
      </c>
      <c r="L262" s="51">
        <f>'четвертая ц.к.'!$Y$140</f>
        <v>2406.0500000000002</v>
      </c>
      <c r="M262" s="51">
        <f>'четвертая ц.к.'!$Y$141</f>
        <v>2402.2399999999998</v>
      </c>
      <c r="N262" s="51">
        <f>'четвертая ц.к.'!$Y$142</f>
        <v>2389.13</v>
      </c>
      <c r="O262" s="51">
        <f>'четвертая ц.к.'!$Y$143</f>
        <v>2415.31</v>
      </c>
      <c r="P262" s="51">
        <f>'четвертая ц.к.'!$Y$144</f>
        <v>2484.15</v>
      </c>
      <c r="Q262" s="51">
        <f>'четвертая ц.к.'!$Y$145</f>
        <v>2463.1799999999998</v>
      </c>
      <c r="R262" s="51">
        <f>'четвертая ц.к.'!$Y$146</f>
        <v>2373.4899999999998</v>
      </c>
      <c r="S262" s="51">
        <f>'четвертая ц.к.'!$Y$147</f>
        <v>2336.62</v>
      </c>
      <c r="T262" s="51">
        <f>'четвертая ц.к.'!$Y$148</f>
        <v>2337.7600000000002</v>
      </c>
      <c r="U262" s="51">
        <f>'четвертая ц.к.'!$Y$149</f>
        <v>2451.7600000000002</v>
      </c>
      <c r="V262" s="51">
        <f>'четвертая ц.к.'!$Y$150</f>
        <v>2454.13</v>
      </c>
      <c r="W262" s="51">
        <f>'четвертая ц.к.'!$Y$151</f>
        <v>2442.4699999999998</v>
      </c>
      <c r="X262" s="51">
        <f>'четвертая ц.к.'!$Y$152</f>
        <v>2317.12</v>
      </c>
      <c r="Y262" s="52">
        <f>'четвертая ц.к.'!$Y$153</f>
        <v>2096.09</v>
      </c>
    </row>
    <row r="263" spans="1:25" ht="15" customHeight="1" x14ac:dyDescent="0.25">
      <c r="A263" s="57">
        <f t="shared" si="5"/>
        <v>7</v>
      </c>
      <c r="B263" s="50">
        <f>'четвертая ц.к.'!$Y$154</f>
        <v>1756.15</v>
      </c>
      <c r="C263" s="51">
        <f>'четвертая ц.к.'!$Y$155</f>
        <v>1599.71</v>
      </c>
      <c r="D263" s="51">
        <f>'четвертая ц.к.'!$Y$156</f>
        <v>1504.71</v>
      </c>
      <c r="E263" s="51">
        <f>'четвертая ц.к.'!$Y$157</f>
        <v>1481.3</v>
      </c>
      <c r="F263" s="51">
        <f>'четвертая ц.к.'!$Y$158</f>
        <v>1552.2</v>
      </c>
      <c r="G263" s="51">
        <f>'четвертая ц.к.'!$Y$159</f>
        <v>1684.22</v>
      </c>
      <c r="H263" s="51">
        <f>'четвертая ц.к.'!$Y$160</f>
        <v>1967.57</v>
      </c>
      <c r="I263" s="51">
        <f>'четвертая ц.к.'!$Y$161</f>
        <v>2148.37</v>
      </c>
      <c r="J263" s="51">
        <f>'четвертая ц.к.'!$Y$162</f>
        <v>2310.71</v>
      </c>
      <c r="K263" s="51">
        <f>'четвертая ц.к.'!$Y$163</f>
        <v>2463.0500000000002</v>
      </c>
      <c r="L263" s="51">
        <f>'четвертая ц.к.'!$Y$164</f>
        <v>2460.64</v>
      </c>
      <c r="M263" s="51">
        <f>'четвертая ц.к.'!$Y$165</f>
        <v>2457.17</v>
      </c>
      <c r="N263" s="51">
        <f>'четвертая ц.к.'!$Y$166</f>
        <v>2452.36</v>
      </c>
      <c r="O263" s="51">
        <f>'четвертая ц.к.'!$Y$167</f>
        <v>2468.33</v>
      </c>
      <c r="P263" s="51">
        <f>'четвертая ц.к.'!$Y$168</f>
        <v>2490.2399999999998</v>
      </c>
      <c r="Q263" s="51">
        <f>'четвертая ц.к.'!$Y$169</f>
        <v>2473.3200000000002</v>
      </c>
      <c r="R263" s="51">
        <f>'четвертая ц.к.'!$Y$170</f>
        <v>2446.04</v>
      </c>
      <c r="S263" s="51">
        <f>'четвертая ц.к.'!$Y$171</f>
        <v>2406.34</v>
      </c>
      <c r="T263" s="51">
        <f>'четвертая ц.к.'!$Y$172</f>
        <v>2427.42</v>
      </c>
      <c r="U263" s="51">
        <f>'четвертая ц.к.'!$Y$173</f>
        <v>2473.73</v>
      </c>
      <c r="V263" s="51">
        <f>'четвертая ц.к.'!$Y$174</f>
        <v>2477.65</v>
      </c>
      <c r="W263" s="51">
        <f>'четвертая ц.к.'!$Y$175</f>
        <v>2468.5500000000002</v>
      </c>
      <c r="X263" s="51">
        <f>'четвертая ц.к.'!$Y$176</f>
        <v>2308.14</v>
      </c>
      <c r="Y263" s="52">
        <f>'четвертая ц.к.'!$Y$177</f>
        <v>2104.7199999999998</v>
      </c>
    </row>
    <row r="264" spans="1:25" ht="15" customHeight="1" x14ac:dyDescent="0.25">
      <c r="A264" s="57">
        <f t="shared" si="5"/>
        <v>8</v>
      </c>
      <c r="B264" s="50">
        <f>'четвертая ц.к.'!$Y$178</f>
        <v>1767.53</v>
      </c>
      <c r="C264" s="51">
        <f>'четвертая ц.к.'!$Y$179</f>
        <v>1604.97</v>
      </c>
      <c r="D264" s="51">
        <f>'четвертая ц.к.'!$Y$180</f>
        <v>1549.01</v>
      </c>
      <c r="E264" s="51">
        <f>'четвертая ц.к.'!$Y$181</f>
        <v>1544.57</v>
      </c>
      <c r="F264" s="51">
        <f>'четвертая ц.к.'!$Y$182</f>
        <v>1568.81</v>
      </c>
      <c r="G264" s="51">
        <f>'четвертая ц.к.'!$Y$183</f>
        <v>1701.41</v>
      </c>
      <c r="H264" s="51">
        <f>'четвертая ц.к.'!$Y$184</f>
        <v>1830.79</v>
      </c>
      <c r="I264" s="51">
        <f>'четвертая ц.к.'!$Y$185</f>
        <v>2113.3000000000002</v>
      </c>
      <c r="J264" s="51">
        <f>'четвертая ц.к.'!$Y$186</f>
        <v>2283.4899999999998</v>
      </c>
      <c r="K264" s="51">
        <f>'четвертая ц.к.'!$Y$187</f>
        <v>2378.89</v>
      </c>
      <c r="L264" s="51">
        <f>'четвертая ц.к.'!$Y$188</f>
        <v>2382.0700000000002</v>
      </c>
      <c r="M264" s="51">
        <f>'четвертая ц.к.'!$Y$189</f>
        <v>2375.15</v>
      </c>
      <c r="N264" s="51">
        <f>'четвертая ц.к.'!$Y$190</f>
        <v>2350.39</v>
      </c>
      <c r="O264" s="51">
        <f>'четвертая ц.к.'!$Y$191</f>
        <v>2382.64</v>
      </c>
      <c r="P264" s="51">
        <f>'четвертая ц.к.'!$Y$192</f>
        <v>2410.54</v>
      </c>
      <c r="Q264" s="51">
        <f>'четвертая ц.к.'!$Y$193</f>
        <v>2393.6799999999998</v>
      </c>
      <c r="R264" s="51">
        <f>'четвертая ц.к.'!$Y$194</f>
        <v>2365.61</v>
      </c>
      <c r="S264" s="51">
        <f>'четвертая ц.к.'!$Y$195</f>
        <v>2342.5500000000002</v>
      </c>
      <c r="T264" s="51">
        <f>'четвертая ц.к.'!$Y$196</f>
        <v>2352.56</v>
      </c>
      <c r="U264" s="51">
        <f>'четвертая ц.к.'!$Y$197</f>
        <v>2410.14</v>
      </c>
      <c r="V264" s="51">
        <f>'четвертая ц.к.'!$Y$198</f>
        <v>2414.2800000000002</v>
      </c>
      <c r="W264" s="51">
        <f>'четвертая ц.к.'!$Y$199</f>
        <v>2383.15</v>
      </c>
      <c r="X264" s="51">
        <f>'четвертая ц.к.'!$Y$200</f>
        <v>2311.5100000000002</v>
      </c>
      <c r="Y264" s="52">
        <f>'четвертая ц.к.'!$Y$201</f>
        <v>2035.03</v>
      </c>
    </row>
    <row r="265" spans="1:25" ht="15" customHeight="1" x14ac:dyDescent="0.25">
      <c r="A265" s="57">
        <f t="shared" si="5"/>
        <v>9</v>
      </c>
      <c r="B265" s="50">
        <f>'четвертая ц.к.'!$Y$202</f>
        <v>1856.54</v>
      </c>
      <c r="C265" s="51">
        <f>'четвертая ц.к.'!$Y$203</f>
        <v>1721.75</v>
      </c>
      <c r="D265" s="51">
        <f>'четвертая ц.к.'!$Y$204</f>
        <v>1656.81</v>
      </c>
      <c r="E265" s="51">
        <f>'четвертая ц.к.'!$Y$205</f>
        <v>1619.92</v>
      </c>
      <c r="F265" s="51">
        <f>'четвертая ц.к.'!$Y$206</f>
        <v>1625.82</v>
      </c>
      <c r="G265" s="51">
        <f>'четвертая ц.к.'!$Y$207</f>
        <v>1687.78</v>
      </c>
      <c r="H265" s="51">
        <f>'четвертая ц.к.'!$Y$208</f>
        <v>1766.94</v>
      </c>
      <c r="I265" s="51">
        <f>'четвертая ц.к.'!$Y$209</f>
        <v>1946.14</v>
      </c>
      <c r="J265" s="51">
        <f>'четвертая ц.к.'!$Y$210</f>
        <v>2226.3000000000002</v>
      </c>
      <c r="K265" s="51">
        <f>'четвертая ц.к.'!$Y$211</f>
        <v>2338.77</v>
      </c>
      <c r="L265" s="51">
        <f>'четвертая ц.к.'!$Y$212</f>
        <v>2351.4699999999998</v>
      </c>
      <c r="M265" s="51">
        <f>'четвертая ц.к.'!$Y$213</f>
        <v>2354.59</v>
      </c>
      <c r="N265" s="51">
        <f>'четвертая ц.к.'!$Y$214</f>
        <v>2348.16</v>
      </c>
      <c r="O265" s="51">
        <f>'четвертая ц.к.'!$Y$215</f>
        <v>2350.39</v>
      </c>
      <c r="P265" s="51">
        <f>'четвертая ц.к.'!$Y$216</f>
        <v>2348.9499999999998</v>
      </c>
      <c r="Q265" s="51">
        <f>'четвертая ц.к.'!$Y$217</f>
        <v>2345.19</v>
      </c>
      <c r="R265" s="51">
        <f>'четвертая ц.к.'!$Y$218</f>
        <v>2342.2199999999998</v>
      </c>
      <c r="S265" s="51">
        <f>'четвертая ц.к.'!$Y$219</f>
        <v>2335.11</v>
      </c>
      <c r="T265" s="51">
        <f>'четвертая ц.к.'!$Y$220</f>
        <v>2351.77</v>
      </c>
      <c r="U265" s="51">
        <f>'четвертая ц.к.'!$Y$221</f>
        <v>2422.9899999999998</v>
      </c>
      <c r="V265" s="51">
        <f>'четвертая ц.к.'!$Y$222</f>
        <v>2421.7800000000002</v>
      </c>
      <c r="W265" s="51">
        <f>'четвертая ц.к.'!$Y$223</f>
        <v>2420.96</v>
      </c>
      <c r="X265" s="51">
        <f>'четвертая ц.к.'!$Y$224</f>
        <v>2347.59</v>
      </c>
      <c r="Y265" s="52">
        <f>'четвертая ц.к.'!$Y$225</f>
        <v>2145.8200000000002</v>
      </c>
    </row>
    <row r="266" spans="1:25" ht="15" customHeight="1" x14ac:dyDescent="0.25">
      <c r="A266" s="57">
        <f t="shared" si="5"/>
        <v>10</v>
      </c>
      <c r="B266" s="50">
        <f>'четвертая ц.к.'!$Y$226</f>
        <v>1869.33</v>
      </c>
      <c r="C266" s="51">
        <f>'четвертая ц.к.'!$Y$227</f>
        <v>1727.35</v>
      </c>
      <c r="D266" s="51">
        <f>'четвертая ц.к.'!$Y$228</f>
        <v>1691.29</v>
      </c>
      <c r="E266" s="51">
        <f>'четвертая ц.к.'!$Y$229</f>
        <v>1636.31</v>
      </c>
      <c r="F266" s="51">
        <f>'четвертая ц.к.'!$Y$230</f>
        <v>1645.84</v>
      </c>
      <c r="G266" s="51">
        <f>'четвертая ц.к.'!$Y$231</f>
        <v>1684.12</v>
      </c>
      <c r="H266" s="51">
        <f>'четвертая ц.к.'!$Y$232</f>
        <v>1729.37</v>
      </c>
      <c r="I266" s="51">
        <f>'четвертая ц.к.'!$Y$233</f>
        <v>1801.52</v>
      </c>
      <c r="J266" s="51">
        <f>'четвертая ц.к.'!$Y$234</f>
        <v>2094.17</v>
      </c>
      <c r="K266" s="51">
        <f>'четвертая ц.к.'!$Y$235</f>
        <v>2242.2800000000002</v>
      </c>
      <c r="L266" s="51">
        <f>'четвертая ц.к.'!$Y$236</f>
        <v>2247.87</v>
      </c>
      <c r="M266" s="51">
        <f>'четвертая ц.к.'!$Y$237</f>
        <v>2245.56</v>
      </c>
      <c r="N266" s="51">
        <f>'четвертая ц.к.'!$Y$238</f>
        <v>2242.94</v>
      </c>
      <c r="O266" s="51">
        <f>'четвертая ц.к.'!$Y$239</f>
        <v>2245.5700000000002</v>
      </c>
      <c r="P266" s="51">
        <f>'четвертая ц.к.'!$Y$240</f>
        <v>2248.77</v>
      </c>
      <c r="Q266" s="51">
        <f>'четвертая ц.к.'!$Y$241</f>
        <v>2249.56</v>
      </c>
      <c r="R266" s="51">
        <f>'четвертая ц.к.'!$Y$242</f>
        <v>2254.19</v>
      </c>
      <c r="S266" s="51">
        <f>'четвертая ц.к.'!$Y$243</f>
        <v>2258.77</v>
      </c>
      <c r="T266" s="51">
        <f>'четвертая ц.к.'!$Y$244</f>
        <v>2276.87</v>
      </c>
      <c r="U266" s="51">
        <f>'четвертая ц.к.'!$Y$245</f>
        <v>2439.08</v>
      </c>
      <c r="V266" s="51">
        <f>'четвертая ц.к.'!$Y$246</f>
        <v>2463.19</v>
      </c>
      <c r="W266" s="51">
        <f>'четвертая ц.к.'!$Y$247</f>
        <v>2390.98</v>
      </c>
      <c r="X266" s="51">
        <f>'четвертая ц.к.'!$Y$248</f>
        <v>2257.13</v>
      </c>
      <c r="Y266" s="52">
        <f>'четвертая ц.к.'!$Y$249</f>
        <v>2135.23</v>
      </c>
    </row>
    <row r="267" spans="1:25" s="45" customFormat="1" ht="15" customHeight="1" x14ac:dyDescent="0.25">
      <c r="A267" s="57">
        <f t="shared" si="5"/>
        <v>11</v>
      </c>
      <c r="B267" s="50">
        <f>'четвертая ц.к.'!$Y$250</f>
        <v>1858.39</v>
      </c>
      <c r="C267" s="51">
        <f>'четвертая ц.к.'!$Y$251</f>
        <v>1717.29</v>
      </c>
      <c r="D267" s="51">
        <f>'четвертая ц.к.'!$Y$252</f>
        <v>1678.07</v>
      </c>
      <c r="E267" s="51">
        <f>'четвертая ц.к.'!$Y$253</f>
        <v>1654.49</v>
      </c>
      <c r="F267" s="51">
        <f>'четвертая ц.к.'!$Y$254</f>
        <v>1677.31</v>
      </c>
      <c r="G267" s="51">
        <f>'четвертая ц.к.'!$Y$255</f>
        <v>1795.38</v>
      </c>
      <c r="H267" s="51">
        <f>'четвертая ц.к.'!$Y$256</f>
        <v>2122.42</v>
      </c>
      <c r="I267" s="51">
        <f>'четвертая ц.к.'!$Y$257</f>
        <v>2221.48</v>
      </c>
      <c r="J267" s="51">
        <f>'четвертая ц.к.'!$Y$258</f>
        <v>2376.44</v>
      </c>
      <c r="K267" s="51">
        <f>'четвертая ц.к.'!$Y$259</f>
        <v>2495.81</v>
      </c>
      <c r="L267" s="51">
        <f>'четвертая ц.к.'!$Y$260</f>
        <v>2477.4499999999998</v>
      </c>
      <c r="M267" s="51">
        <f>'четвертая ц.к.'!$Y$261</f>
        <v>2472.6999999999998</v>
      </c>
      <c r="N267" s="51">
        <f>'четвертая ц.к.'!$Y$262</f>
        <v>2432.19</v>
      </c>
      <c r="O267" s="51">
        <f>'четвертая ц.к.'!$Y$263</f>
        <v>2836.47</v>
      </c>
      <c r="P267" s="51">
        <f>'четвертая ц.к.'!$Y$264</f>
        <v>2496.88</v>
      </c>
      <c r="Q267" s="51">
        <f>'четвертая ц.к.'!$Y$265</f>
        <v>2494.9</v>
      </c>
      <c r="R267" s="51">
        <f>'четвертая ц.к.'!$Y$266</f>
        <v>2458.1999999999998</v>
      </c>
      <c r="S267" s="51">
        <f>'четвертая ц.к.'!$Y$267</f>
        <v>2428.4699999999998</v>
      </c>
      <c r="T267" s="51">
        <f>'четвертая ц.к.'!$Y$268</f>
        <v>2411.96</v>
      </c>
      <c r="U267" s="51">
        <f>'четвертая ц.к.'!$Y$269</f>
        <v>2482.23</v>
      </c>
      <c r="V267" s="51">
        <f>'четвертая ц.к.'!$Y$270</f>
        <v>2492.2399999999998</v>
      </c>
      <c r="W267" s="51">
        <f>'четвертая ц.к.'!$Y$271</f>
        <v>2421.4699999999998</v>
      </c>
      <c r="X267" s="51">
        <f>'четвертая ц.к.'!$Y$272</f>
        <v>2308.56</v>
      </c>
      <c r="Y267" s="52">
        <f>'четвертая ц.к.'!$Y$273</f>
        <v>2117.13</v>
      </c>
    </row>
    <row r="268" spans="1:25" ht="15" customHeight="1" x14ac:dyDescent="0.25">
      <c r="A268" s="57">
        <f t="shared" si="5"/>
        <v>12</v>
      </c>
      <c r="B268" s="50">
        <f>'четвертая ц.к.'!$Y$274</f>
        <v>1837.27</v>
      </c>
      <c r="C268" s="51">
        <f>'четвертая ц.к.'!$Y$275</f>
        <v>1665.32</v>
      </c>
      <c r="D268" s="51">
        <f>'четвертая ц.к.'!$Y$276</f>
        <v>1601.31</v>
      </c>
      <c r="E268" s="51">
        <f>'четвертая ц.к.'!$Y$277</f>
        <v>1580.93</v>
      </c>
      <c r="F268" s="51">
        <f>'четвертая ц.к.'!$Y$278</f>
        <v>1635.82</v>
      </c>
      <c r="G268" s="51">
        <f>'четвертая ц.к.'!$Y$279</f>
        <v>1779.64</v>
      </c>
      <c r="H268" s="51">
        <f>'четвертая ц.к.'!$Y$280</f>
        <v>2088.1799999999998</v>
      </c>
      <c r="I268" s="51">
        <f>'четвертая ц.к.'!$Y$281</f>
        <v>2223.4899999999998</v>
      </c>
      <c r="J268" s="51">
        <f>'четвертая ц.к.'!$Y$282</f>
        <v>2415.4899999999998</v>
      </c>
      <c r="K268" s="51">
        <f>'четвертая ц.к.'!$Y$283</f>
        <v>2473.1999999999998</v>
      </c>
      <c r="L268" s="51">
        <f>'четвертая ц.к.'!$Y$284</f>
        <v>2479.1</v>
      </c>
      <c r="M268" s="51">
        <f>'четвертая ц.к.'!$Y$285</f>
        <v>2466.61</v>
      </c>
      <c r="N268" s="51">
        <f>'четвертая ц.к.'!$Y$286</f>
        <v>2428.61</v>
      </c>
      <c r="O268" s="51">
        <f>'четвертая ц.к.'!$Y$287</f>
        <v>2454.9299999999998</v>
      </c>
      <c r="P268" s="51">
        <f>'четвертая ц.к.'!$Y$288</f>
        <v>2538.7600000000002</v>
      </c>
      <c r="Q268" s="51">
        <f>'четвертая ц.к.'!$Y$289</f>
        <v>2519.64</v>
      </c>
      <c r="R268" s="51">
        <f>'четвертая ц.к.'!$Y$290</f>
        <v>2501.04</v>
      </c>
      <c r="S268" s="51">
        <f>'четвертая ц.к.'!$Y$291</f>
        <v>2471.65</v>
      </c>
      <c r="T268" s="51">
        <f>'четвертая ц.к.'!$Y$292</f>
        <v>2458.4299999999998</v>
      </c>
      <c r="U268" s="51">
        <f>'четвертая ц.к.'!$Y$293</f>
        <v>2509.1799999999998</v>
      </c>
      <c r="V268" s="51">
        <f>'четвертая ц.к.'!$Y$294</f>
        <v>2497.31</v>
      </c>
      <c r="W268" s="51">
        <f>'четвертая ц.к.'!$Y$295</f>
        <v>2929.99</v>
      </c>
      <c r="X268" s="51">
        <f>'четвертая ц.к.'!$Y$296</f>
        <v>2342.1</v>
      </c>
      <c r="Y268" s="52">
        <f>'четвертая ц.к.'!$Y$297</f>
        <v>2130.8000000000002</v>
      </c>
    </row>
    <row r="269" spans="1:25" ht="15" customHeight="1" x14ac:dyDescent="0.25">
      <c r="A269" s="57">
        <f t="shared" si="5"/>
        <v>13</v>
      </c>
      <c r="B269" s="50">
        <f>'четвертая ц.к.'!$Y$298</f>
        <v>1772.06</v>
      </c>
      <c r="C269" s="51">
        <f>'четвертая ц.к.'!$Y$299</f>
        <v>1643.07</v>
      </c>
      <c r="D269" s="51">
        <f>'четвертая ц.к.'!$Y$300</f>
        <v>1589.63</v>
      </c>
      <c r="E269" s="51">
        <f>'четвертая ц.к.'!$Y$301</f>
        <v>1578.29</v>
      </c>
      <c r="F269" s="51">
        <f>'четвертая ц.к.'!$Y$302</f>
        <v>1630.29</v>
      </c>
      <c r="G269" s="51">
        <f>'четвертая ц.к.'!$Y$303</f>
        <v>1774.84</v>
      </c>
      <c r="H269" s="51">
        <f>'четвертая ц.к.'!$Y$304</f>
        <v>1933.39</v>
      </c>
      <c r="I269" s="51">
        <f>'четвертая ц.к.'!$Y$305</f>
        <v>2216.36</v>
      </c>
      <c r="J269" s="51">
        <f>'четвертая ц.к.'!$Y$306</f>
        <v>2417.3000000000002</v>
      </c>
      <c r="K269" s="51">
        <f>'четвертая ц.к.'!$Y$307</f>
        <v>2458.4</v>
      </c>
      <c r="L269" s="51">
        <f>'четвертая ц.к.'!$Y$308</f>
        <v>2456.62</v>
      </c>
      <c r="M269" s="51">
        <f>'четвертая ц.к.'!$Y$309</f>
        <v>2457.1999999999998</v>
      </c>
      <c r="N269" s="51">
        <f>'четвертая ц.к.'!$Y$310</f>
        <v>2456.37</v>
      </c>
      <c r="O269" s="51">
        <f>'четвертая ц.к.'!$Y$311</f>
        <v>2507.5300000000002</v>
      </c>
      <c r="P269" s="51">
        <f>'четвертая ц.к.'!$Y$312</f>
        <v>2549.96</v>
      </c>
      <c r="Q269" s="51">
        <f>'четвертая ц.к.'!$Y$313</f>
        <v>2535.5500000000002</v>
      </c>
      <c r="R269" s="51">
        <f>'четвертая ц.к.'!$Y$314</f>
        <v>2489.27</v>
      </c>
      <c r="S269" s="51">
        <f>'четвертая ц.к.'!$Y$315</f>
        <v>2454.9899999999998</v>
      </c>
      <c r="T269" s="51">
        <f>'четвертая ц.к.'!$Y$316</f>
        <v>2452.71</v>
      </c>
      <c r="U269" s="51">
        <f>'четвертая ц.к.'!$Y$317</f>
        <v>2522.66</v>
      </c>
      <c r="V269" s="51">
        <f>'четвертая ц.к.'!$Y$318</f>
        <v>2522.4699999999998</v>
      </c>
      <c r="W269" s="51">
        <f>'четвертая ц.к.'!$Y$319</f>
        <v>2465.9499999999998</v>
      </c>
      <c r="X269" s="51">
        <f>'четвертая ц.к.'!$Y$320</f>
        <v>2389.73</v>
      </c>
      <c r="Y269" s="52">
        <f>'четвертая ц.к.'!$Y$321</f>
        <v>2138.6799999999998</v>
      </c>
    </row>
    <row r="270" spans="1:25" ht="15" customHeight="1" x14ac:dyDescent="0.25">
      <c r="A270" s="57">
        <f t="shared" si="5"/>
        <v>14</v>
      </c>
      <c r="B270" s="50">
        <f>'четвертая ц.к.'!$Y$322</f>
        <v>1835.84</v>
      </c>
      <c r="C270" s="51">
        <f>'четвертая ц.к.'!$Y$323</f>
        <v>1691</v>
      </c>
      <c r="D270" s="51">
        <f>'четвертая ц.к.'!$Y$324</f>
        <v>1644.62</v>
      </c>
      <c r="E270" s="51">
        <f>'четвертая ц.к.'!$Y$325</f>
        <v>1626.49</v>
      </c>
      <c r="F270" s="51">
        <f>'четвертая ц.к.'!$Y$326</f>
        <v>1641.95</v>
      </c>
      <c r="G270" s="51">
        <f>'четвертая ц.к.'!$Y$327</f>
        <v>1727.43</v>
      </c>
      <c r="H270" s="51">
        <f>'четвертая ц.к.'!$Y$328</f>
        <v>1963.68</v>
      </c>
      <c r="I270" s="51">
        <f>'четвертая ц.к.'!$Y$329</f>
        <v>2238.75</v>
      </c>
      <c r="J270" s="51">
        <f>'четвертая ц.к.'!$Y$330</f>
        <v>2429.69</v>
      </c>
      <c r="K270" s="51">
        <f>'четвертая ц.к.'!$Y$331</f>
        <v>2461</v>
      </c>
      <c r="L270" s="51">
        <f>'четвертая ц.к.'!$Y$332</f>
        <v>2457.69</v>
      </c>
      <c r="M270" s="51">
        <f>'четвертая ц.к.'!$Y$333</f>
        <v>2472.06</v>
      </c>
      <c r="N270" s="51">
        <f>'четвертая ц.к.'!$Y$334</f>
        <v>2471.31</v>
      </c>
      <c r="O270" s="51">
        <f>'четвертая ц.к.'!$Y$335</f>
        <v>2536.87</v>
      </c>
      <c r="P270" s="51">
        <f>'четвертая ц.к.'!$Y$336</f>
        <v>2549.58</v>
      </c>
      <c r="Q270" s="51">
        <f>'четвертая ц.к.'!$Y$337</f>
        <v>2543.63</v>
      </c>
      <c r="R270" s="51">
        <f>'четвертая ц.к.'!$Y$338</f>
        <v>2529.12</v>
      </c>
      <c r="S270" s="51">
        <f>'четвертая ц.к.'!$Y$339</f>
        <v>2459.9</v>
      </c>
      <c r="T270" s="51">
        <f>'четвертая ц.к.'!$Y$340</f>
        <v>2423.56</v>
      </c>
      <c r="U270" s="51">
        <f>'четвертая ц.к.'!$Y$341</f>
        <v>2483.41</v>
      </c>
      <c r="V270" s="51">
        <f>'четвертая ц.к.'!$Y$342</f>
        <v>2465.64</v>
      </c>
      <c r="W270" s="51">
        <f>'четвертая ц.к.'!$Y$343</f>
        <v>2430.3200000000002</v>
      </c>
      <c r="X270" s="51">
        <f>'четвертая ц.к.'!$Y$344</f>
        <v>2386.17</v>
      </c>
      <c r="Y270" s="52">
        <f>'четвертая ц.к.'!$Y$345</f>
        <v>2162.44</v>
      </c>
    </row>
    <row r="271" spans="1:25" ht="15" customHeight="1" x14ac:dyDescent="0.25">
      <c r="A271" s="57">
        <f t="shared" si="5"/>
        <v>15</v>
      </c>
      <c r="B271" s="50">
        <f>'четвертая ц.к.'!$Y$346</f>
        <v>1858.82</v>
      </c>
      <c r="C271" s="51">
        <f>'четвертая ц.к.'!$Y$347</f>
        <v>1701.04</v>
      </c>
      <c r="D271" s="51">
        <f>'четвертая ц.к.'!$Y$348</f>
        <v>1612.34</v>
      </c>
      <c r="E271" s="51">
        <f>'четвертая ц.к.'!$Y$349</f>
        <v>1576.23</v>
      </c>
      <c r="F271" s="51">
        <f>'четвертая ц.к.'!$Y$350</f>
        <v>1643.23</v>
      </c>
      <c r="G271" s="51">
        <f>'четвертая ц.к.'!$Y$351</f>
        <v>1723.51</v>
      </c>
      <c r="H271" s="51">
        <f>'четвертая ц.к.'!$Y$352</f>
        <v>1953.49</v>
      </c>
      <c r="I271" s="51">
        <f>'четвертая ц.к.'!$Y$353</f>
        <v>2202.61</v>
      </c>
      <c r="J271" s="51">
        <f>'четвертая ц.к.'!$Y$354</f>
        <v>2388.54</v>
      </c>
      <c r="K271" s="51">
        <f>'четвертая ц.к.'!$Y$355</f>
        <v>2436.31</v>
      </c>
      <c r="L271" s="51">
        <f>'четвертая ц.к.'!$Y$356</f>
        <v>2435.64</v>
      </c>
      <c r="M271" s="51">
        <f>'четвертая ц.к.'!$Y$357</f>
        <v>2440.7199999999998</v>
      </c>
      <c r="N271" s="51">
        <f>'четвертая ц.к.'!$Y$358</f>
        <v>2447.58</v>
      </c>
      <c r="O271" s="51">
        <f>'четвертая ц.к.'!$Y$359</f>
        <v>2468.84</v>
      </c>
      <c r="P271" s="51">
        <f>'четвертая ц.к.'!$Y$360</f>
        <v>2508.73</v>
      </c>
      <c r="Q271" s="51">
        <f>'четвертая ц.к.'!$Y$361</f>
        <v>2483.71</v>
      </c>
      <c r="R271" s="51">
        <f>'четвертая ц.к.'!$Y$362</f>
        <v>2468</v>
      </c>
      <c r="S271" s="51">
        <f>'четвертая ц.к.'!$Y$363</f>
        <v>2438.9</v>
      </c>
      <c r="T271" s="51">
        <f>'четвертая ц.к.'!$Y$364</f>
        <v>2424.13</v>
      </c>
      <c r="U271" s="51">
        <f>'четвертая ц.к.'!$Y$365</f>
        <v>2512.9299999999998</v>
      </c>
      <c r="V271" s="51">
        <f>'четвертая ц.к.'!$Y$366</f>
        <v>2529.92</v>
      </c>
      <c r="W271" s="51">
        <f>'четвертая ц.к.'!$Y$367</f>
        <v>2456.5500000000002</v>
      </c>
      <c r="X271" s="51">
        <f>'четвертая ц.к.'!$Y$368</f>
        <v>2327.5700000000002</v>
      </c>
      <c r="Y271" s="52">
        <f>'четвертая ц.к.'!$Y$369</f>
        <v>2168.13</v>
      </c>
    </row>
    <row r="272" spans="1:25" ht="15" customHeight="1" x14ac:dyDescent="0.25">
      <c r="A272" s="57">
        <f t="shared" si="5"/>
        <v>16</v>
      </c>
      <c r="B272" s="50">
        <f>'четвертая ц.к.'!$Y$370</f>
        <v>1922.12</v>
      </c>
      <c r="C272" s="51">
        <f>'четвертая ц.к.'!$Y$371</f>
        <v>1842.75</v>
      </c>
      <c r="D272" s="51">
        <f>'четвертая ц.к.'!$Y$372</f>
        <v>1775.29</v>
      </c>
      <c r="E272" s="51">
        <f>'четвертая ц.к.'!$Y$373</f>
        <v>1751.69</v>
      </c>
      <c r="F272" s="51">
        <f>'четвертая ц.к.'!$Y$374</f>
        <v>1753.81</v>
      </c>
      <c r="G272" s="51">
        <f>'четвертая ц.к.'!$Y$375</f>
        <v>1831.09</v>
      </c>
      <c r="H272" s="51">
        <f>'четвертая ц.к.'!$Y$376</f>
        <v>1982.86</v>
      </c>
      <c r="I272" s="51">
        <f>'четвертая ц.к.'!$Y$377</f>
        <v>2137.75</v>
      </c>
      <c r="J272" s="51">
        <f>'четвертая ц.к.'!$Y$378</f>
        <v>2290.96</v>
      </c>
      <c r="K272" s="51">
        <f>'четвертая ц.к.'!$Y$379</f>
        <v>2416.19</v>
      </c>
      <c r="L272" s="51">
        <f>'четвертая ц.к.'!$Y$380</f>
        <v>2426.5700000000002</v>
      </c>
      <c r="M272" s="51">
        <f>'четвертая ц.к.'!$Y$381</f>
        <v>2413.85</v>
      </c>
      <c r="N272" s="51">
        <f>'четвертая ц.к.'!$Y$382</f>
        <v>2420.6999999999998</v>
      </c>
      <c r="O272" s="51">
        <f>'четвертая ц.к.'!$Y$383</f>
        <v>2445.21</v>
      </c>
      <c r="P272" s="51">
        <f>'четвертая ц.к.'!$Y$384</f>
        <v>2474.64</v>
      </c>
      <c r="Q272" s="51">
        <f>'четвертая ц.к.'!$Y$385</f>
        <v>2419.58</v>
      </c>
      <c r="R272" s="51">
        <f>'четвертая ц.к.'!$Y$386</f>
        <v>2433.33</v>
      </c>
      <c r="S272" s="51">
        <f>'четвертая ц.к.'!$Y$387</f>
        <v>2461.4899999999998</v>
      </c>
      <c r="T272" s="51">
        <f>'четвертая ц.к.'!$Y$388</f>
        <v>2439.5700000000002</v>
      </c>
      <c r="U272" s="51">
        <f>'четвертая ц.к.'!$Y$389</f>
        <v>2647.53</v>
      </c>
      <c r="V272" s="51">
        <f>'четвертая ц.к.'!$Y$390</f>
        <v>2621.8</v>
      </c>
      <c r="W272" s="51">
        <f>'четвертая ц.к.'!$Y$391</f>
        <v>2471.1799999999998</v>
      </c>
      <c r="X272" s="51">
        <f>'четвертая ц.к.'!$Y$392</f>
        <v>2271.06</v>
      </c>
      <c r="Y272" s="52">
        <f>'четвертая ц.к.'!$Y$393</f>
        <v>2177.0100000000002</v>
      </c>
    </row>
    <row r="273" spans="1:25" ht="15" customHeight="1" x14ac:dyDescent="0.25">
      <c r="A273" s="57">
        <f t="shared" si="5"/>
        <v>17</v>
      </c>
      <c r="B273" s="50">
        <f>'четвертая ц.к.'!$Y$394</f>
        <v>2046.54</v>
      </c>
      <c r="C273" s="51">
        <f>'четвертая ц.к.'!$Y$395</f>
        <v>1855.6</v>
      </c>
      <c r="D273" s="51">
        <f>'четвертая ц.к.'!$Y$396</f>
        <v>1795.14</v>
      </c>
      <c r="E273" s="51">
        <f>'четвертая ц.к.'!$Y$397</f>
        <v>1766.16</v>
      </c>
      <c r="F273" s="51">
        <f>'четвертая ц.к.'!$Y$398</f>
        <v>1635.92</v>
      </c>
      <c r="G273" s="51">
        <f>'четвертая ц.к.'!$Y$399</f>
        <v>1641.55</v>
      </c>
      <c r="H273" s="51">
        <f>'четвертая ц.к.'!$Y$400</f>
        <v>1758.86</v>
      </c>
      <c r="I273" s="51">
        <f>'четвертая ц.к.'!$Y$401</f>
        <v>1878.17</v>
      </c>
      <c r="J273" s="51">
        <f>'четвертая ц.к.'!$Y$402</f>
        <v>2198.64</v>
      </c>
      <c r="K273" s="51">
        <f>'четвертая ц.к.'!$Y$403</f>
        <v>2267.88</v>
      </c>
      <c r="L273" s="51">
        <f>'четвертая ц.к.'!$Y$404</f>
        <v>2300.59</v>
      </c>
      <c r="M273" s="51">
        <f>'четвертая ц.к.'!$Y$405</f>
        <v>2308.31</v>
      </c>
      <c r="N273" s="51">
        <f>'четвертая ц.к.'!$Y$406</f>
        <v>2311.8200000000002</v>
      </c>
      <c r="O273" s="51">
        <f>'четвертая ц.к.'!$Y$407</f>
        <v>2337.3200000000002</v>
      </c>
      <c r="P273" s="51">
        <f>'четвертая ц.к.'!$Y$408</f>
        <v>2326.5</v>
      </c>
      <c r="Q273" s="51">
        <f>'четвертая ц.к.'!$Y$409</f>
        <v>2329.69</v>
      </c>
      <c r="R273" s="51">
        <f>'четвертая ц.к.'!$Y$410</f>
        <v>2337.5700000000002</v>
      </c>
      <c r="S273" s="51">
        <f>'четвертая ц.к.'!$Y$411</f>
        <v>2358.12</v>
      </c>
      <c r="T273" s="51">
        <f>'четвертая ц.к.'!$Y$412</f>
        <v>2513.5100000000002</v>
      </c>
      <c r="U273" s="51">
        <f>'четвертая ц.к.'!$Y$413</f>
        <v>2711.03</v>
      </c>
      <c r="V273" s="51">
        <f>'четвертая ц.к.'!$Y$414</f>
        <v>3488.9</v>
      </c>
      <c r="W273" s="51">
        <f>'четвертая ц.к.'!$Y$415</f>
        <v>3466.36</v>
      </c>
      <c r="X273" s="51">
        <f>'четвертая ц.к.'!$Y$416</f>
        <v>2285.66</v>
      </c>
      <c r="Y273" s="52">
        <f>'четвертая ц.к.'!$Y$417</f>
        <v>2157.5700000000002</v>
      </c>
    </row>
    <row r="274" spans="1:25" ht="15" customHeight="1" x14ac:dyDescent="0.25">
      <c r="A274" s="57">
        <f t="shared" si="5"/>
        <v>18</v>
      </c>
      <c r="B274" s="50">
        <f>'четвертая ц.к.'!$Y$418</f>
        <v>1810.33</v>
      </c>
      <c r="C274" s="51">
        <f>'четвертая ц.к.'!$Y$419</f>
        <v>1637.32</v>
      </c>
      <c r="D274" s="51">
        <f>'четвертая ц.к.'!$Y$420</f>
        <v>1626.49</v>
      </c>
      <c r="E274" s="51">
        <f>'четвертая ц.к.'!$Y$421</f>
        <v>1551.24</v>
      </c>
      <c r="F274" s="51">
        <f>'четвертая ц.к.'!$Y$422</f>
        <v>1543.17</v>
      </c>
      <c r="G274" s="51">
        <f>'четвертая ц.к.'!$Y$423</f>
        <v>1621.98</v>
      </c>
      <c r="H274" s="51">
        <f>'четвертая ц.к.'!$Y$424</f>
        <v>1809.14</v>
      </c>
      <c r="I274" s="51">
        <f>'четвертая ц.к.'!$Y$425</f>
        <v>2121.85</v>
      </c>
      <c r="J274" s="51">
        <f>'четвертая ц.к.'!$Y$426</f>
        <v>2272.8200000000002</v>
      </c>
      <c r="K274" s="51">
        <f>'четвертая ц.к.'!$Y$427</f>
        <v>2345.4899999999998</v>
      </c>
      <c r="L274" s="51">
        <f>'четвертая ц.к.'!$Y$428</f>
        <v>2368.8000000000002</v>
      </c>
      <c r="M274" s="51">
        <f>'четвертая ц.к.'!$Y$429</f>
        <v>2369.0300000000002</v>
      </c>
      <c r="N274" s="51">
        <f>'четвертая ц.к.'!$Y$430</f>
        <v>2366.71</v>
      </c>
      <c r="O274" s="51">
        <f>'четвертая ц.к.'!$Y$431</f>
        <v>2395.2399999999998</v>
      </c>
      <c r="P274" s="51">
        <f>'четвертая ц.к.'!$Y$432</f>
        <v>2452.02</v>
      </c>
      <c r="Q274" s="51">
        <f>'четвертая ц.к.'!$Y$433</f>
        <v>2430.88</v>
      </c>
      <c r="R274" s="51">
        <f>'четвертая ц.к.'!$Y$434</f>
        <v>2413.4299999999998</v>
      </c>
      <c r="S274" s="51">
        <f>'четвертая ц.к.'!$Y$435</f>
        <v>2367.79</v>
      </c>
      <c r="T274" s="51">
        <f>'четвертая ц.к.'!$Y$436</f>
        <v>2357.87</v>
      </c>
      <c r="U274" s="51">
        <f>'четвертая ц.к.'!$Y$437</f>
        <v>2590.46</v>
      </c>
      <c r="V274" s="51">
        <f>'четвертая ц.к.'!$Y$438</f>
        <v>2428.63</v>
      </c>
      <c r="W274" s="51">
        <f>'четвертая ц.к.'!$Y$439</f>
        <v>2371.7600000000002</v>
      </c>
      <c r="X274" s="51">
        <f>'четвертая ц.к.'!$Y$440</f>
        <v>2254.5700000000002</v>
      </c>
      <c r="Y274" s="52">
        <f>'четвертая ц.к.'!$Y$441</f>
        <v>2047.78</v>
      </c>
    </row>
    <row r="275" spans="1:25" ht="15" customHeight="1" x14ac:dyDescent="0.25">
      <c r="A275" s="57">
        <f t="shared" si="5"/>
        <v>19</v>
      </c>
      <c r="B275" s="50">
        <f>'четвертая ц.к.'!$Y$442</f>
        <v>1808.61</v>
      </c>
      <c r="C275" s="51">
        <f>'четвертая ц.к.'!$Y$443</f>
        <v>1686.03</v>
      </c>
      <c r="D275" s="51">
        <f>'четвертая ц.к.'!$Y$444</f>
        <v>1603.38</v>
      </c>
      <c r="E275" s="51">
        <f>'четвертая ц.к.'!$Y$445</f>
        <v>1590.39</v>
      </c>
      <c r="F275" s="51">
        <f>'четвертая ц.к.'!$Y$446</f>
        <v>1586.77</v>
      </c>
      <c r="G275" s="51">
        <f>'четвертая ц.к.'!$Y$447</f>
        <v>1700.22</v>
      </c>
      <c r="H275" s="51">
        <f>'четвертая ц.к.'!$Y$448</f>
        <v>1827.85</v>
      </c>
      <c r="I275" s="51">
        <f>'четвертая ц.к.'!$Y$449</f>
        <v>2141.77</v>
      </c>
      <c r="J275" s="51">
        <f>'четвертая ц.к.'!$Y$450</f>
        <v>2429.62</v>
      </c>
      <c r="K275" s="51">
        <f>'четвертая ц.к.'!$Y$451</f>
        <v>2468.02</v>
      </c>
      <c r="L275" s="51">
        <f>'четвертая ц.к.'!$Y$452</f>
        <v>2478.84</v>
      </c>
      <c r="M275" s="51">
        <f>'четвертая ц.к.'!$Y$453</f>
        <v>2485.15</v>
      </c>
      <c r="N275" s="51">
        <f>'четвертая ц.к.'!$Y$454</f>
        <v>2487.27</v>
      </c>
      <c r="O275" s="51">
        <f>'четвертая ц.к.'!$Y$455</f>
        <v>2498.83</v>
      </c>
      <c r="P275" s="51">
        <f>'четвертая ц.к.'!$Y$456</f>
        <v>2527.19</v>
      </c>
      <c r="Q275" s="51">
        <f>'четвертая ц.к.'!$Y$457</f>
        <v>2522.3200000000002</v>
      </c>
      <c r="R275" s="51">
        <f>'четвертая ц.к.'!$Y$458</f>
        <v>2525.04</v>
      </c>
      <c r="S275" s="51">
        <f>'четвертая ц.к.'!$Y$459</f>
        <v>2494.23</v>
      </c>
      <c r="T275" s="51">
        <f>'четвертая ц.к.'!$Y$460</f>
        <v>2486.89</v>
      </c>
      <c r="U275" s="51">
        <f>'четвертая ц.к.'!$Y$461</f>
        <v>2633.91</v>
      </c>
      <c r="V275" s="51">
        <f>'четвертая ц.к.'!$Y$462</f>
        <v>2660.32</v>
      </c>
      <c r="W275" s="51">
        <f>'четвертая ц.к.'!$Y$463</f>
        <v>2491.5100000000002</v>
      </c>
      <c r="X275" s="51">
        <f>'четвертая ц.к.'!$Y$464</f>
        <v>2423.35</v>
      </c>
      <c r="Y275" s="52">
        <f>'четвертая ц.к.'!$Y$465</f>
        <v>2178.66</v>
      </c>
    </row>
    <row r="276" spans="1:25" s="45" customFormat="1" ht="15" customHeight="1" x14ac:dyDescent="0.25">
      <c r="A276" s="57">
        <f t="shared" si="5"/>
        <v>20</v>
      </c>
      <c r="B276" s="50">
        <f>'четвертая ц.к.'!$Y$466</f>
        <v>1867.22</v>
      </c>
      <c r="C276" s="51">
        <f>'четвертая ц.к.'!$Y$467</f>
        <v>1723.23</v>
      </c>
      <c r="D276" s="51">
        <f>'четвертая ц.к.'!$Y$468</f>
        <v>1667.82</v>
      </c>
      <c r="E276" s="51">
        <f>'четвертая ц.к.'!$Y$469</f>
        <v>1669.36</v>
      </c>
      <c r="F276" s="51">
        <f>'четвертая ц.к.'!$Y$470</f>
        <v>1690.72</v>
      </c>
      <c r="G276" s="51">
        <f>'четвертая ц.к.'!$Y$471</f>
        <v>1761.62</v>
      </c>
      <c r="H276" s="51">
        <f>'четвертая ц.к.'!$Y$472</f>
        <v>1999.45</v>
      </c>
      <c r="I276" s="51">
        <f>'четвертая ц.к.'!$Y$473</f>
        <v>2211.35</v>
      </c>
      <c r="J276" s="51">
        <f>'четвертая ц.к.'!$Y$474</f>
        <v>2439.71</v>
      </c>
      <c r="K276" s="51">
        <f>'четвертая ц.к.'!$Y$475</f>
        <v>2480.65</v>
      </c>
      <c r="L276" s="51">
        <f>'четвертая ц.к.'!$Y$476</f>
        <v>2494.66</v>
      </c>
      <c r="M276" s="51">
        <f>'четвертая ц.к.'!$Y$477</f>
        <v>2487.58</v>
      </c>
      <c r="N276" s="51">
        <f>'четвертая ц.к.'!$Y$478</f>
        <v>2486.3000000000002</v>
      </c>
      <c r="O276" s="51">
        <f>'четвертая ц.к.'!$Y$479</f>
        <v>2511.08</v>
      </c>
      <c r="P276" s="51">
        <f>'четвертая ц.к.'!$Y$480</f>
        <v>2636.13</v>
      </c>
      <c r="Q276" s="51">
        <f>'четвертая ц.к.'!$Y$481</f>
        <v>2647.43</v>
      </c>
      <c r="R276" s="51">
        <f>'четвертая ц.к.'!$Y$482</f>
        <v>2546.4699999999998</v>
      </c>
      <c r="S276" s="51">
        <f>'четвертая ц.к.'!$Y$483</f>
        <v>2479.33</v>
      </c>
      <c r="T276" s="51">
        <f>'четвертая ц.к.'!$Y$484</f>
        <v>2484.16</v>
      </c>
      <c r="U276" s="51">
        <f>'четвертая ц.к.'!$Y$485</f>
        <v>2620.31</v>
      </c>
      <c r="V276" s="51">
        <f>'четвертая ц.к.'!$Y$486</f>
        <v>2549.87</v>
      </c>
      <c r="W276" s="51">
        <f>'четвертая ц.к.'!$Y$487</f>
        <v>2470.21</v>
      </c>
      <c r="X276" s="51">
        <f>'четвертая ц.к.'!$Y$488</f>
        <v>2296.06</v>
      </c>
      <c r="Y276" s="52">
        <f>'четвертая ц.к.'!$Y$489</f>
        <v>2211.7800000000002</v>
      </c>
    </row>
    <row r="277" spans="1:25" ht="15" customHeight="1" x14ac:dyDescent="0.25">
      <c r="A277" s="57">
        <f t="shared" si="5"/>
        <v>21</v>
      </c>
      <c r="B277" s="50">
        <f>'четвертая ц.к.'!$Y$490</f>
        <v>1855.26</v>
      </c>
      <c r="C277" s="51">
        <f>'четвертая ц.к.'!$Y$491</f>
        <v>1669.53</v>
      </c>
      <c r="D277" s="51">
        <f>'четвертая ц.к.'!$Y$492</f>
        <v>1637.86</v>
      </c>
      <c r="E277" s="51">
        <f>'четвертая ц.к.'!$Y$493</f>
        <v>1625.77</v>
      </c>
      <c r="F277" s="51">
        <f>'четвертая ц.к.'!$Y$494</f>
        <v>1625.28</v>
      </c>
      <c r="G277" s="51">
        <f>'четвертая ц.к.'!$Y$495</f>
        <v>1707.49</v>
      </c>
      <c r="H277" s="51">
        <f>'четвертая ц.к.'!$Y$496</f>
        <v>1907.13</v>
      </c>
      <c r="I277" s="51">
        <f>'четвертая ц.к.'!$Y$497</f>
        <v>2146.0100000000002</v>
      </c>
      <c r="J277" s="51">
        <f>'четвертая ц.к.'!$Y$498</f>
        <v>2371.06</v>
      </c>
      <c r="K277" s="51">
        <f>'четвертая ц.к.'!$Y$499</f>
        <v>2439.13</v>
      </c>
      <c r="L277" s="51">
        <f>'четвертая ц.к.'!$Y$500</f>
        <v>2450.39</v>
      </c>
      <c r="M277" s="51">
        <f>'четвертая ц.к.'!$Y$501</f>
        <v>2450.5500000000002</v>
      </c>
      <c r="N277" s="51">
        <f>'четвертая ц.к.'!$Y$502</f>
        <v>2451.88</v>
      </c>
      <c r="O277" s="51">
        <f>'четвертая ц.к.'!$Y$503</f>
        <v>2479.9</v>
      </c>
      <c r="P277" s="51">
        <f>'четвертая ц.к.'!$Y$504</f>
        <v>2912.44</v>
      </c>
      <c r="Q277" s="51">
        <f>'четвертая ц.к.'!$Y$505</f>
        <v>2664.92</v>
      </c>
      <c r="R277" s="51">
        <f>'четвертая ц.к.'!$Y$506</f>
        <v>2468.71</v>
      </c>
      <c r="S277" s="51">
        <f>'четвертая ц.к.'!$Y$507</f>
        <v>2432.63</v>
      </c>
      <c r="T277" s="51">
        <f>'четвертая ц.к.'!$Y$508</f>
        <v>2438.21</v>
      </c>
      <c r="U277" s="51">
        <f>'четвертая ц.к.'!$Y$509</f>
        <v>2568.23</v>
      </c>
      <c r="V277" s="51">
        <f>'четвертая ц.к.'!$Y$510</f>
        <v>2531.0100000000002</v>
      </c>
      <c r="W277" s="51">
        <f>'четвертая ц.к.'!$Y$511</f>
        <v>2444.64</v>
      </c>
      <c r="X277" s="51">
        <f>'четвертая ц.к.'!$Y$512</f>
        <v>2267.6999999999998</v>
      </c>
      <c r="Y277" s="52">
        <f>'четвертая ц.к.'!$Y$513</f>
        <v>2053.7800000000002</v>
      </c>
    </row>
    <row r="278" spans="1:25" ht="15" customHeight="1" x14ac:dyDescent="0.25">
      <c r="A278" s="57">
        <f t="shared" si="5"/>
        <v>22</v>
      </c>
      <c r="B278" s="50">
        <f>'четвертая ц.к.'!$Y$514</f>
        <v>1782.78</v>
      </c>
      <c r="C278" s="51">
        <f>'четвертая ц.к.'!$Y$515</f>
        <v>1675.57</v>
      </c>
      <c r="D278" s="51">
        <f>'четвертая ц.к.'!$Y$516</f>
        <v>1653.04</v>
      </c>
      <c r="E278" s="51">
        <f>'четвертая ц.к.'!$Y$517</f>
        <v>1636.1</v>
      </c>
      <c r="F278" s="51">
        <f>'четвертая ц.к.'!$Y$518</f>
        <v>1632.65</v>
      </c>
      <c r="G278" s="51">
        <f>'четвертая ц.к.'!$Y$519</f>
        <v>1698.14</v>
      </c>
      <c r="H278" s="51">
        <f>'четвертая ц.к.'!$Y$520</f>
        <v>1857.54</v>
      </c>
      <c r="I278" s="51">
        <f>'четвертая ц.к.'!$Y$521</f>
        <v>2183.86</v>
      </c>
      <c r="J278" s="51">
        <f>'четвертая ц.к.'!$Y$522</f>
        <v>2400.31</v>
      </c>
      <c r="K278" s="51">
        <f>'четвертая ц.к.'!$Y$523</f>
        <v>2465.9899999999998</v>
      </c>
      <c r="L278" s="51">
        <f>'четвертая ц.к.'!$Y$524</f>
        <v>2476.6999999999998</v>
      </c>
      <c r="M278" s="51">
        <f>'четвертая ц.к.'!$Y$525</f>
        <v>2481.5300000000002</v>
      </c>
      <c r="N278" s="51">
        <f>'четвертая ц.к.'!$Y$526</f>
        <v>2480.92</v>
      </c>
      <c r="O278" s="51">
        <f>'четвертая ц.к.'!$Y$527</f>
        <v>2541.5700000000002</v>
      </c>
      <c r="P278" s="51">
        <f>'четвертая ц.к.'!$Y$528</f>
        <v>2607.69</v>
      </c>
      <c r="Q278" s="51">
        <f>'четвертая ц.к.'!$Y$529</f>
        <v>2911.51</v>
      </c>
      <c r="R278" s="51">
        <f>'четвертая ц.к.'!$Y$530</f>
        <v>2505.17</v>
      </c>
      <c r="S278" s="51">
        <f>'четвертая ц.к.'!$Y$531</f>
        <v>2475.13</v>
      </c>
      <c r="T278" s="51">
        <f>'четвертая ц.к.'!$Y$532</f>
        <v>2501</v>
      </c>
      <c r="U278" s="51">
        <f>'четвертая ц.к.'!$Y$533</f>
        <v>2554.16</v>
      </c>
      <c r="V278" s="51">
        <f>'четвертая ц.к.'!$Y$534</f>
        <v>2647.71</v>
      </c>
      <c r="W278" s="51">
        <f>'четвертая ц.к.'!$Y$535</f>
        <v>2539.4899999999998</v>
      </c>
      <c r="X278" s="51">
        <f>'четвертая ц.к.'!$Y$536</f>
        <v>2363.5500000000002</v>
      </c>
      <c r="Y278" s="52">
        <f>'четвертая ц.к.'!$Y$537</f>
        <v>2197.81</v>
      </c>
    </row>
    <row r="279" spans="1:25" ht="15" customHeight="1" x14ac:dyDescent="0.25">
      <c r="A279" s="57">
        <f t="shared" si="5"/>
        <v>23</v>
      </c>
      <c r="B279" s="50">
        <f>'четвертая ц.к.'!$Y$538</f>
        <v>2084.1999999999998</v>
      </c>
      <c r="C279" s="51">
        <f>'четвертая ц.к.'!$Y$539</f>
        <v>1822.16</v>
      </c>
      <c r="D279" s="51">
        <f>'четвертая ц.к.'!$Y$540</f>
        <v>1710.85</v>
      </c>
      <c r="E279" s="51">
        <f>'четвертая ц.к.'!$Y$541</f>
        <v>1705.33</v>
      </c>
      <c r="F279" s="51">
        <f>'четвертая ц.к.'!$Y$542</f>
        <v>1700.2</v>
      </c>
      <c r="G279" s="51">
        <f>'четвертая ц.к.'!$Y$543</f>
        <v>1714.49</v>
      </c>
      <c r="H279" s="51">
        <f>'четвертая ц.к.'!$Y$544</f>
        <v>1719.22</v>
      </c>
      <c r="I279" s="51">
        <f>'четвертая ц.к.'!$Y$545</f>
        <v>2047.82</v>
      </c>
      <c r="J279" s="51">
        <f>'четвертая ц.к.'!$Y$546</f>
        <v>2238.9699999999998</v>
      </c>
      <c r="K279" s="51">
        <f>'четвертая ц.к.'!$Y$547</f>
        <v>2285.27</v>
      </c>
      <c r="L279" s="51">
        <f>'четвертая ц.к.'!$Y$548</f>
        <v>2351.21</v>
      </c>
      <c r="M279" s="51">
        <f>'четвертая ц.к.'!$Y$549</f>
        <v>2358.73</v>
      </c>
      <c r="N279" s="51">
        <f>'четвертая ц.к.'!$Y$550</f>
        <v>2353.2800000000002</v>
      </c>
      <c r="O279" s="51">
        <f>'четвертая ц.к.'!$Y$551</f>
        <v>2368.14</v>
      </c>
      <c r="P279" s="51">
        <f>'четвертая ц.к.'!$Y$552</f>
        <v>2356.25</v>
      </c>
      <c r="Q279" s="51">
        <f>'четвертая ц.к.'!$Y$553</f>
        <v>2352.92</v>
      </c>
      <c r="R279" s="51">
        <f>'четвертая ц.к.'!$Y$554</f>
        <v>2307.46</v>
      </c>
      <c r="S279" s="51">
        <f>'четвертая ц.к.'!$Y$555</f>
        <v>2285.5700000000002</v>
      </c>
      <c r="T279" s="51">
        <f>'четвертая ц.к.'!$Y$556</f>
        <v>2313.69</v>
      </c>
      <c r="U279" s="51">
        <f>'четвертая ц.к.'!$Y$557</f>
        <v>2466.16</v>
      </c>
      <c r="V279" s="51">
        <f>'четвертая ц.к.'!$Y$558</f>
        <v>2447.64</v>
      </c>
      <c r="W279" s="51">
        <f>'четвертая ц.к.'!$Y$559</f>
        <v>2319.14</v>
      </c>
      <c r="X279" s="51">
        <f>'четвертая ц.к.'!$Y$560</f>
        <v>2229.3200000000002</v>
      </c>
      <c r="Y279" s="52">
        <f>'четвертая ц.к.'!$Y$561</f>
        <v>1955.82</v>
      </c>
    </row>
    <row r="280" spans="1:25" ht="15" customHeight="1" x14ac:dyDescent="0.25">
      <c r="A280" s="57">
        <f t="shared" si="5"/>
        <v>24</v>
      </c>
      <c r="B280" s="50">
        <f>'четвертая ц.к.'!$Y$562</f>
        <v>1917.71</v>
      </c>
      <c r="C280" s="51">
        <f>'четвертая ц.к.'!$Y$563</f>
        <v>1772.81</v>
      </c>
      <c r="D280" s="51">
        <f>'четвертая ц.к.'!$Y$564</f>
        <v>1694.88</v>
      </c>
      <c r="E280" s="51">
        <f>'четвертая ц.к.'!$Y$565</f>
        <v>1634.19</v>
      </c>
      <c r="F280" s="51">
        <f>'четвертая ц.к.'!$Y$566</f>
        <v>1625.82</v>
      </c>
      <c r="G280" s="51">
        <f>'четвертая ц.к.'!$Y$567</f>
        <v>1608.81</v>
      </c>
      <c r="H280" s="51">
        <f>'четвертая ц.к.'!$Y$568</f>
        <v>1699.03</v>
      </c>
      <c r="I280" s="51">
        <f>'четвертая ц.к.'!$Y$569</f>
        <v>1828.92</v>
      </c>
      <c r="J280" s="51">
        <f>'четвертая ц.к.'!$Y$570</f>
        <v>1904.39</v>
      </c>
      <c r="K280" s="51">
        <f>'четвертая ц.к.'!$Y$571</f>
        <v>2186.77</v>
      </c>
      <c r="L280" s="51">
        <f>'четвертая ц.к.'!$Y$572</f>
        <v>2198.5300000000002</v>
      </c>
      <c r="M280" s="51">
        <f>'четвертая ц.к.'!$Y$573</f>
        <v>2198.5100000000002</v>
      </c>
      <c r="N280" s="51">
        <f>'четвертая ц.к.'!$Y$574</f>
        <v>2204.25</v>
      </c>
      <c r="O280" s="51">
        <f>'четвертая ц.к.'!$Y$575</f>
        <v>2214.33</v>
      </c>
      <c r="P280" s="51">
        <f>'четвертая ц.к.'!$Y$576</f>
        <v>2218</v>
      </c>
      <c r="Q280" s="51">
        <f>'четвертая ц.к.'!$Y$577</f>
        <v>2216.5300000000002</v>
      </c>
      <c r="R280" s="51">
        <f>'четвертая ц.к.'!$Y$578</f>
        <v>2218.23</v>
      </c>
      <c r="S280" s="51">
        <f>'четвертая ц.к.'!$Y$579</f>
        <v>2217.94</v>
      </c>
      <c r="T280" s="51">
        <f>'четвертая ц.к.'!$Y$580</f>
        <v>2290.33</v>
      </c>
      <c r="U280" s="51">
        <f>'четвертая ц.к.'!$Y$581</f>
        <v>2470.15</v>
      </c>
      <c r="V280" s="51">
        <f>'четвертая ц.к.'!$Y$582</f>
        <v>2488.3200000000002</v>
      </c>
      <c r="W280" s="51">
        <f>'четвертая ц.к.'!$Y$583</f>
        <v>2343.5300000000002</v>
      </c>
      <c r="X280" s="51">
        <f>'четвертая ц.к.'!$Y$584</f>
        <v>2191.5700000000002</v>
      </c>
      <c r="Y280" s="52">
        <f>'четвертая ц.к.'!$Y$585</f>
        <v>1965.08</v>
      </c>
    </row>
    <row r="281" spans="1:25" ht="15" customHeight="1" x14ac:dyDescent="0.25">
      <c r="A281" s="57">
        <f t="shared" si="5"/>
        <v>25</v>
      </c>
      <c r="B281" s="50">
        <f>'четвертая ц.к.'!$Y$586</f>
        <v>1719.94</v>
      </c>
      <c r="C281" s="51">
        <f>'четвертая ц.к.'!$Y$587</f>
        <v>1686.65</v>
      </c>
      <c r="D281" s="51">
        <f>'четвертая ц.к.'!$Y$588</f>
        <v>1622.97</v>
      </c>
      <c r="E281" s="51">
        <f>'четвертая ц.к.'!$Y$589</f>
        <v>1613.35</v>
      </c>
      <c r="F281" s="51">
        <f>'четвертая ц.к.'!$Y$590</f>
        <v>1643.5</v>
      </c>
      <c r="G281" s="51">
        <f>'четвертая ц.к.'!$Y$591</f>
        <v>1651.59</v>
      </c>
      <c r="H281" s="51">
        <f>'четвертая ц.к.'!$Y$592</f>
        <v>1804.88</v>
      </c>
      <c r="I281" s="51">
        <f>'четвертая ц.к.'!$Y$593</f>
        <v>2121.67</v>
      </c>
      <c r="J281" s="51">
        <f>'четвертая ц.к.'!$Y$594</f>
        <v>2244.0700000000002</v>
      </c>
      <c r="K281" s="51">
        <f>'четвертая ц.к.'!$Y$595</f>
        <v>2392.15</v>
      </c>
      <c r="L281" s="51">
        <f>'четвертая ц.к.'!$Y$596</f>
        <v>2409.06</v>
      </c>
      <c r="M281" s="51">
        <f>'четвертая ц.к.'!$Y$597</f>
        <v>2389.7399999999998</v>
      </c>
      <c r="N281" s="51">
        <f>'четвертая ц.к.'!$Y$598</f>
        <v>2364.1</v>
      </c>
      <c r="O281" s="51">
        <f>'четвертая ц.к.'!$Y$599</f>
        <v>2398.88</v>
      </c>
      <c r="P281" s="51">
        <f>'четвертая ц.к.'!$Y$600</f>
        <v>2402.5100000000002</v>
      </c>
      <c r="Q281" s="51">
        <f>'четвертая ц.к.'!$Y$601</f>
        <v>2384.89</v>
      </c>
      <c r="R281" s="51">
        <f>'четвертая ц.к.'!$Y$602</f>
        <v>2345.6799999999998</v>
      </c>
      <c r="S281" s="51">
        <f>'четвертая ц.к.'!$Y$603</f>
        <v>2294.6999999999998</v>
      </c>
      <c r="T281" s="51">
        <f>'четвертая ц.к.'!$Y$604</f>
        <v>2359.67</v>
      </c>
      <c r="U281" s="51">
        <f>'четвертая ц.к.'!$Y$605</f>
        <v>2451.5300000000002</v>
      </c>
      <c r="V281" s="51">
        <f>'четвертая ц.к.'!$Y$606</f>
        <v>2415.4299999999998</v>
      </c>
      <c r="W281" s="51">
        <f>'четвертая ц.к.'!$Y$607</f>
        <v>2293.56</v>
      </c>
      <c r="X281" s="51">
        <f>'четвертая ц.к.'!$Y$608</f>
        <v>2186.27</v>
      </c>
      <c r="Y281" s="52">
        <f>'четвертая ц.к.'!$Y$609</f>
        <v>2055.6999999999998</v>
      </c>
    </row>
    <row r="282" spans="1:25" ht="15" customHeight="1" x14ac:dyDescent="0.25">
      <c r="A282" s="57">
        <f t="shared" si="5"/>
        <v>26</v>
      </c>
      <c r="B282" s="50">
        <f>'четвертая ц.к.'!$Y$610</f>
        <v>1677.16</v>
      </c>
      <c r="C282" s="51">
        <f>'четвертая ц.к.'!$Y$611</f>
        <v>1602.49</v>
      </c>
      <c r="D282" s="51">
        <f>'четвертая ц.к.'!$Y$612</f>
        <v>1578.09</v>
      </c>
      <c r="E282" s="51">
        <f>'четвертая ц.к.'!$Y$613</f>
        <v>1574.53</v>
      </c>
      <c r="F282" s="51">
        <f>'четвертая ц.к.'!$Y$614</f>
        <v>1579.09</v>
      </c>
      <c r="G282" s="51">
        <f>'четвертая ц.к.'!$Y$615</f>
        <v>1713.56</v>
      </c>
      <c r="H282" s="51">
        <f>'четвертая ц.к.'!$Y$616</f>
        <v>1798.62</v>
      </c>
      <c r="I282" s="51">
        <f>'четвертая ц.к.'!$Y$617</f>
        <v>2138.87</v>
      </c>
      <c r="J282" s="51">
        <f>'четвертая ц.к.'!$Y$618</f>
        <v>2270.0500000000002</v>
      </c>
      <c r="K282" s="51">
        <f>'четвертая ц.к.'!$Y$619</f>
        <v>2348.27</v>
      </c>
      <c r="L282" s="51">
        <f>'четвертая ц.к.'!$Y$620</f>
        <v>2369.63</v>
      </c>
      <c r="M282" s="51">
        <f>'четвертая ц.к.'!$Y$621</f>
        <v>2321.14</v>
      </c>
      <c r="N282" s="51">
        <f>'четвертая ц.к.'!$Y$622</f>
        <v>2293.0100000000002</v>
      </c>
      <c r="O282" s="51">
        <f>'четвертая ц.к.'!$Y$623</f>
        <v>2314.92</v>
      </c>
      <c r="P282" s="51">
        <f>'четвертая ц.к.'!$Y$624</f>
        <v>2351.0700000000002</v>
      </c>
      <c r="Q282" s="51">
        <f>'четвертая ц.к.'!$Y$625</f>
        <v>2335.77</v>
      </c>
      <c r="R282" s="51">
        <f>'четвертая ц.к.'!$Y$626</f>
        <v>2285.5500000000002</v>
      </c>
      <c r="S282" s="51">
        <f>'четвертая ц.к.'!$Y$627</f>
        <v>2277.89</v>
      </c>
      <c r="T282" s="51">
        <f>'четвертая ц.к.'!$Y$628</f>
        <v>2361.0700000000002</v>
      </c>
      <c r="U282" s="51">
        <f>'четвертая ц.к.'!$Y$629</f>
        <v>2458.11</v>
      </c>
      <c r="V282" s="51">
        <f>'четвертая ц.к.'!$Y$630</f>
        <v>2433.6</v>
      </c>
      <c r="W282" s="51">
        <f>'четвертая ц.к.'!$Y$631</f>
        <v>2293.88</v>
      </c>
      <c r="X282" s="51">
        <f>'четвертая ц.к.'!$Y$632</f>
        <v>2198.15</v>
      </c>
      <c r="Y282" s="52">
        <f>'четвертая ц.к.'!$Y$633</f>
        <v>2030.37</v>
      </c>
    </row>
    <row r="283" spans="1:25" ht="15" customHeight="1" x14ac:dyDescent="0.25">
      <c r="A283" s="57">
        <f t="shared" si="5"/>
        <v>27</v>
      </c>
      <c r="B283" s="50">
        <f>'четвертая ц.к.'!$Y$634</f>
        <v>1668.95</v>
      </c>
      <c r="C283" s="51">
        <f>'четвертая ц.к.'!$Y$635</f>
        <v>1552.3</v>
      </c>
      <c r="D283" s="51">
        <f>'четвертая ц.к.'!$Y$636</f>
        <v>1551.22</v>
      </c>
      <c r="E283" s="51">
        <f>'четвертая ц.к.'!$Y$637</f>
        <v>1550.92</v>
      </c>
      <c r="F283" s="51">
        <f>'четвертая ц.к.'!$Y$638</f>
        <v>1578.66</v>
      </c>
      <c r="G283" s="51">
        <f>'четвертая ц.к.'!$Y$639</f>
        <v>1694.41</v>
      </c>
      <c r="H283" s="51">
        <f>'четвертая ц.к.'!$Y$640</f>
        <v>1838.96</v>
      </c>
      <c r="I283" s="51">
        <f>'четвертая ц.к.'!$Y$641</f>
        <v>2138.84</v>
      </c>
      <c r="J283" s="51">
        <f>'четвертая ц.к.'!$Y$642</f>
        <v>2239.2199999999998</v>
      </c>
      <c r="K283" s="51">
        <f>'четвертая ц.к.'!$Y$643</f>
        <v>2313.8000000000002</v>
      </c>
      <c r="L283" s="51">
        <f>'четвертая ц.к.'!$Y$644</f>
        <v>2332.6999999999998</v>
      </c>
      <c r="M283" s="51">
        <f>'четвертая ц.к.'!$Y$645</f>
        <v>2330.2199999999998</v>
      </c>
      <c r="N283" s="51">
        <f>'четвертая ц.к.'!$Y$646</f>
        <v>2299.13</v>
      </c>
      <c r="O283" s="51">
        <f>'четвертая ц.к.'!$Y$647</f>
        <v>2323.8200000000002</v>
      </c>
      <c r="P283" s="51">
        <f>'четвертая ц.к.'!$Y$648</f>
        <v>2335.37</v>
      </c>
      <c r="Q283" s="51">
        <f>'четвертая ц.к.'!$Y$649</f>
        <v>2328.67</v>
      </c>
      <c r="R283" s="51">
        <f>'четвертая ц.к.'!$Y$650</f>
        <v>2279.71</v>
      </c>
      <c r="S283" s="51">
        <f>'четвертая ц.к.'!$Y$651</f>
        <v>2254.29</v>
      </c>
      <c r="T283" s="51">
        <f>'четвертая ц.к.'!$Y$652</f>
        <v>2387.09</v>
      </c>
      <c r="U283" s="51">
        <f>'четвертая ц.к.'!$Y$653</f>
        <v>2522.2199999999998</v>
      </c>
      <c r="V283" s="51">
        <f>'четвертая ц.к.'!$Y$654</f>
        <v>2423.54</v>
      </c>
      <c r="W283" s="51">
        <f>'четвертая ц.к.'!$Y$655</f>
        <v>2295.81</v>
      </c>
      <c r="X283" s="51">
        <f>'четвертая ц.к.'!$Y$656</f>
        <v>2203.73</v>
      </c>
      <c r="Y283" s="52">
        <f>'четвертая ц.к.'!$Y$657</f>
        <v>1998.06</v>
      </c>
    </row>
    <row r="284" spans="1:25" ht="15" customHeight="1" x14ac:dyDescent="0.25">
      <c r="A284" s="57">
        <f t="shared" si="5"/>
        <v>28</v>
      </c>
      <c r="B284" s="50">
        <f>'четвертая ц.к.'!$Y$658</f>
        <v>1665.47</v>
      </c>
      <c r="C284" s="51">
        <f>'четвертая ц.к.'!$Y$659</f>
        <v>1565.44</v>
      </c>
      <c r="D284" s="51">
        <f>'четвертая ц.к.'!$Y$660</f>
        <v>1555.74</v>
      </c>
      <c r="E284" s="51">
        <f>'четвертая ц.к.'!$Y$661</f>
        <v>1554.91</v>
      </c>
      <c r="F284" s="51">
        <f>'четвертая ц.к.'!$Y$662</f>
        <v>1594.09</v>
      </c>
      <c r="G284" s="51">
        <f>'четвертая ц.к.'!$Y$663</f>
        <v>1736.11</v>
      </c>
      <c r="H284" s="51">
        <f>'четвертая ц.к.'!$Y$664</f>
        <v>1835</v>
      </c>
      <c r="I284" s="51">
        <f>'четвертая ц.к.'!$Y$665</f>
        <v>2152</v>
      </c>
      <c r="J284" s="51">
        <f>'четвертая ц.к.'!$Y$666</f>
        <v>2302.63</v>
      </c>
      <c r="K284" s="51">
        <f>'четвертая ц.к.'!$Y$667</f>
        <v>2331.08</v>
      </c>
      <c r="L284" s="51">
        <f>'четвертая ц.к.'!$Y$668</f>
        <v>2349.02</v>
      </c>
      <c r="M284" s="51">
        <f>'четвертая ц.к.'!$Y$669</f>
        <v>2336.6799999999998</v>
      </c>
      <c r="N284" s="51">
        <f>'четвертая ц.к.'!$Y$670</f>
        <v>2296.06</v>
      </c>
      <c r="O284" s="51">
        <f>'четвертая ц.к.'!$Y$671</f>
        <v>2311.4499999999998</v>
      </c>
      <c r="P284" s="51">
        <f>'четвертая ц.к.'!$Y$672</f>
        <v>2302.71</v>
      </c>
      <c r="Q284" s="51">
        <f>'четвертая ц.к.'!$Y$673</f>
        <v>2285.08</v>
      </c>
      <c r="R284" s="51">
        <f>'четвертая ц.к.'!$Y$674</f>
        <v>2290.2800000000002</v>
      </c>
      <c r="S284" s="51">
        <f>'четвертая ц.к.'!$Y$675</f>
        <v>2278.02</v>
      </c>
      <c r="T284" s="51">
        <f>'четвертая ц.к.'!$Y$676</f>
        <v>2324.36</v>
      </c>
      <c r="U284" s="51">
        <f>'четвертая ц.к.'!$Y$677</f>
        <v>2446.8000000000002</v>
      </c>
      <c r="V284" s="51">
        <f>'четвертая ц.к.'!$Y$678</f>
        <v>2389.4299999999998</v>
      </c>
      <c r="W284" s="51">
        <f>'четвертая ц.к.'!$Y$679</f>
        <v>2287.46</v>
      </c>
      <c r="X284" s="51">
        <f>'четвертая ц.к.'!$Y$680</f>
        <v>2224.52</v>
      </c>
      <c r="Y284" s="52">
        <f>'четвертая ц.к.'!$Y$681</f>
        <v>1996.25</v>
      </c>
    </row>
    <row r="285" spans="1:25" ht="15" customHeight="1" x14ac:dyDescent="0.25">
      <c r="A285" s="57">
        <f t="shared" si="5"/>
        <v>29</v>
      </c>
      <c r="B285" s="50">
        <f>'четвертая ц.к.'!$Y$682</f>
        <v>1785.4</v>
      </c>
      <c r="C285" s="51">
        <f>'четвертая ц.к.'!$Y$683</f>
        <v>1598.99</v>
      </c>
      <c r="D285" s="51">
        <f>'четвертая ц.к.'!$Y$684</f>
        <v>1589.7</v>
      </c>
      <c r="E285" s="51">
        <f>'четвертая ц.к.'!$Y$685</f>
        <v>1595.43</v>
      </c>
      <c r="F285" s="51">
        <f>'четвертая ц.к.'!$Y$686</f>
        <v>1582.85</v>
      </c>
      <c r="G285" s="51">
        <f>'четвертая ц.к.'!$Y$687</f>
        <v>1704.25</v>
      </c>
      <c r="H285" s="51">
        <f>'четвертая ц.к.'!$Y$688</f>
        <v>2008.15</v>
      </c>
      <c r="I285" s="51">
        <f>'четвертая ц.к.'!$Y$689</f>
        <v>2155.14</v>
      </c>
      <c r="J285" s="51">
        <f>'четвертая ц.к.'!$Y$690</f>
        <v>2319.79</v>
      </c>
      <c r="K285" s="51">
        <f>'четвертая ц.к.'!$Y$691</f>
        <v>2336.52</v>
      </c>
      <c r="L285" s="51">
        <f>'четвертая ц.к.'!$Y$692</f>
        <v>2334.23</v>
      </c>
      <c r="M285" s="51">
        <f>'четвертая ц.к.'!$Y$693</f>
        <v>2327.98</v>
      </c>
      <c r="N285" s="51">
        <f>'четвертая ц.к.'!$Y$694</f>
        <v>2320.5100000000002</v>
      </c>
      <c r="O285" s="51">
        <f>'четвертая ц.к.'!$Y$695</f>
        <v>2327.86</v>
      </c>
      <c r="P285" s="51">
        <f>'четвертая ц.к.'!$Y$696</f>
        <v>2323.81</v>
      </c>
      <c r="Q285" s="51">
        <f>'четвертая ц.к.'!$Y$697</f>
        <v>2322.61</v>
      </c>
      <c r="R285" s="51">
        <f>'четвертая ц.к.'!$Y$698</f>
        <v>2318.48</v>
      </c>
      <c r="S285" s="51">
        <f>'четвертая ц.к.'!$Y$699</f>
        <v>2322.37</v>
      </c>
      <c r="T285" s="51">
        <f>'четвертая ц.к.'!$Y$700</f>
        <v>2358.0100000000002</v>
      </c>
      <c r="U285" s="51">
        <f>'четвертая ц.к.'!$Y$701</f>
        <v>2445.5500000000002</v>
      </c>
      <c r="V285" s="51">
        <f>'четвертая ц.к.'!$Y$702</f>
        <v>2436.4</v>
      </c>
      <c r="W285" s="51">
        <f>'четвертая ц.к.'!$Y$703</f>
        <v>2345.04</v>
      </c>
      <c r="X285" s="51">
        <f>'четвертая ц.к.'!$Y$704</f>
        <v>2341.83</v>
      </c>
      <c r="Y285" s="52">
        <f>'четвертая ц.к.'!$Y$705</f>
        <v>2167.8200000000002</v>
      </c>
    </row>
    <row r="286" spans="1:25" ht="15" customHeight="1" x14ac:dyDescent="0.25">
      <c r="A286" s="68">
        <f t="shared" si="5"/>
        <v>30</v>
      </c>
      <c r="B286" s="50">
        <f>'четвертая ц.к.'!$Y$706</f>
        <v>1931.65</v>
      </c>
      <c r="C286" s="51">
        <f>'четвертая ц.к.'!$Y$707</f>
        <v>1745.73</v>
      </c>
      <c r="D286" s="51">
        <f>'четвертая ц.к.'!$Y$708</f>
        <v>1698.07</v>
      </c>
      <c r="E286" s="51">
        <f>'четвертая ц.к.'!$Y$709</f>
        <v>1684.88</v>
      </c>
      <c r="F286" s="51">
        <f>'четвертая ц.к.'!$Y$710</f>
        <v>1697.16</v>
      </c>
      <c r="G286" s="51">
        <f>'четвертая ц.к.'!$Y$711</f>
        <v>1770.39</v>
      </c>
      <c r="H286" s="51">
        <f>'четвертая ц.к.'!$Y$712</f>
        <v>1763.9</v>
      </c>
      <c r="I286" s="51">
        <f>'четвертая ц.к.'!$Y$713</f>
        <v>2000.08</v>
      </c>
      <c r="J286" s="51">
        <f>'четвертая ц.к.'!$Y$714</f>
        <v>2211.19</v>
      </c>
      <c r="K286" s="51">
        <f>'четвертая ц.к.'!$Y$715</f>
        <v>2282.59</v>
      </c>
      <c r="L286" s="51">
        <f>'четвертая ц.к.'!$Y$716</f>
        <v>2283.5700000000002</v>
      </c>
      <c r="M286" s="51">
        <f>'четвертая ц.к.'!$Y$717</f>
        <v>2284.5700000000002</v>
      </c>
      <c r="N286" s="51">
        <f>'четвертая ц.к.'!$Y$718</f>
        <v>2277.69</v>
      </c>
      <c r="O286" s="51">
        <f>'четвертая ц.к.'!$Y$719</f>
        <v>2278.5700000000002</v>
      </c>
      <c r="P286" s="51">
        <f>'четвертая ц.к.'!$Y$720</f>
        <v>2275.16</v>
      </c>
      <c r="Q286" s="51">
        <f>'четвертая ц.к.'!$Y$721</f>
        <v>2277.27</v>
      </c>
      <c r="R286" s="51">
        <f>'четвертая ц.к.'!$Y$722</f>
        <v>2280.36</v>
      </c>
      <c r="S286" s="51">
        <f>'четвертая ц.к.'!$Y$723</f>
        <v>2284.67</v>
      </c>
      <c r="T286" s="51">
        <f>'четвертая ц.к.'!$Y$724</f>
        <v>2392.62</v>
      </c>
      <c r="U286" s="51">
        <f>'четвертая ц.к.'!$Y$725</f>
        <v>2542.6799999999998</v>
      </c>
      <c r="V286" s="51">
        <f>'четвертая ц.к.'!$Y$726</f>
        <v>2432.37</v>
      </c>
      <c r="W286" s="51">
        <f>'четвертая ц.к.'!$Y$727</f>
        <v>2326.48</v>
      </c>
      <c r="X286" s="51">
        <f>'четвертая ц.к.'!$Y$728</f>
        <v>2235.96</v>
      </c>
      <c r="Y286" s="52">
        <f>'четвертая ц.к.'!$Y$729</f>
        <v>2118.48</v>
      </c>
    </row>
    <row r="287" spans="1:25" ht="15" hidden="1" customHeight="1" thickBot="1" x14ac:dyDescent="0.3">
      <c r="A287" s="69"/>
      <c r="B287" s="53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5"/>
    </row>
    <row r="288" spans="1:25" ht="15" customHeight="1" thickBot="1" x14ac:dyDescent="0.3">
      <c r="A288" s="60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</row>
    <row r="289" spans="1:25" ht="15" customHeight="1" x14ac:dyDescent="0.2">
      <c r="A289" s="384" t="s">
        <v>40</v>
      </c>
      <c r="B289" s="366" t="s">
        <v>8</v>
      </c>
      <c r="C289" s="366"/>
      <c r="D289" s="366"/>
      <c r="E289" s="366"/>
      <c r="F289" s="366"/>
      <c r="G289" s="366"/>
      <c r="H289" s="366"/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7"/>
    </row>
    <row r="290" spans="1:25" ht="15" customHeight="1" x14ac:dyDescent="0.2">
      <c r="A290" s="385"/>
      <c r="B290" s="368"/>
      <c r="C290" s="368"/>
      <c r="D290" s="368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9"/>
    </row>
    <row r="291" spans="1:25" ht="15" customHeight="1" thickBot="1" x14ac:dyDescent="0.25">
      <c r="A291" s="385"/>
      <c r="B291" s="370"/>
      <c r="C291" s="370"/>
      <c r="D291" s="370"/>
      <c r="E291" s="370"/>
      <c r="F291" s="370"/>
      <c r="G291" s="370"/>
      <c r="H291" s="370"/>
      <c r="I291" s="37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1"/>
    </row>
    <row r="292" spans="1:25" ht="23.25" customHeight="1" thickBot="1" x14ac:dyDescent="0.25">
      <c r="A292" s="386"/>
      <c r="B292" s="37" t="s">
        <v>58</v>
      </c>
      <c r="C292" s="37" t="s">
        <v>59</v>
      </c>
      <c r="D292" s="37" t="s">
        <v>60</v>
      </c>
      <c r="E292" s="37" t="s">
        <v>80</v>
      </c>
      <c r="F292" s="37" t="s">
        <v>61</v>
      </c>
      <c r="G292" s="37" t="s">
        <v>62</v>
      </c>
      <c r="H292" s="37" t="s">
        <v>63</v>
      </c>
      <c r="I292" s="37" t="s">
        <v>64</v>
      </c>
      <c r="J292" s="37" t="s">
        <v>65</v>
      </c>
      <c r="K292" s="37" t="s">
        <v>66</v>
      </c>
      <c r="L292" s="37" t="s">
        <v>67</v>
      </c>
      <c r="M292" s="37" t="s">
        <v>68</v>
      </c>
      <c r="N292" s="37" t="s">
        <v>81</v>
      </c>
      <c r="O292" s="37" t="s">
        <v>69</v>
      </c>
      <c r="P292" s="37" t="s">
        <v>70</v>
      </c>
      <c r="Q292" s="37" t="s">
        <v>71</v>
      </c>
      <c r="R292" s="37" t="s">
        <v>72</v>
      </c>
      <c r="S292" s="37" t="s">
        <v>73</v>
      </c>
      <c r="T292" s="37" t="s">
        <v>74</v>
      </c>
      <c r="U292" s="37" t="s">
        <v>75</v>
      </c>
      <c r="V292" s="37" t="s">
        <v>76</v>
      </c>
      <c r="W292" s="37" t="s">
        <v>77</v>
      </c>
      <c r="X292" s="37" t="s">
        <v>78</v>
      </c>
      <c r="Y292" s="37" t="s">
        <v>79</v>
      </c>
    </row>
    <row r="293" spans="1:25" s="44" customFormat="1" ht="15" customHeight="1" x14ac:dyDescent="0.25">
      <c r="A293" s="56">
        <v>1</v>
      </c>
      <c r="B293" s="47">
        <f>'четвертая ц.к.'!$Z$10</f>
        <v>1989.48</v>
      </c>
      <c r="C293" s="48">
        <f>'четвертая ц.к.'!$Z$11</f>
        <v>1789.26</v>
      </c>
      <c r="D293" s="48">
        <f>'четвертая ц.к.'!$Z$12</f>
        <v>1745.82</v>
      </c>
      <c r="E293" s="48">
        <f>'четвертая ц.к.'!$Z$13</f>
        <v>1705.59</v>
      </c>
      <c r="F293" s="48">
        <f>'четвертая ц.к.'!$Z$14</f>
        <v>1721.98</v>
      </c>
      <c r="G293" s="48">
        <f>'четвертая ц.к.'!$Z$15</f>
        <v>1770.37</v>
      </c>
      <c r="H293" s="48">
        <f>'четвертая ц.к.'!$Z$16</f>
        <v>1989.82</v>
      </c>
      <c r="I293" s="48">
        <f>'четвертая ц.к.'!$Z$17</f>
        <v>2227.34</v>
      </c>
      <c r="J293" s="48">
        <f>'четвертая ц.к.'!$Z$18</f>
        <v>2447.56</v>
      </c>
      <c r="K293" s="48">
        <f>'четвертая ц.к.'!$Z$19</f>
        <v>2472.67</v>
      </c>
      <c r="L293" s="48">
        <f>'четвертая ц.к.'!$Z$20</f>
        <v>2475.9899999999998</v>
      </c>
      <c r="M293" s="48">
        <f>'четвертая ц.к.'!$Z$21</f>
        <v>2476.79</v>
      </c>
      <c r="N293" s="48">
        <f>'четвертая ц.к.'!$Z$22</f>
        <v>2474.4</v>
      </c>
      <c r="O293" s="48">
        <f>'четвертая ц.к.'!$Z$23</f>
        <v>2481.87</v>
      </c>
      <c r="P293" s="48">
        <f>'четвертая ц.к.'!$Z$24</f>
        <v>2486.73</v>
      </c>
      <c r="Q293" s="48">
        <f>'четвертая ц.к.'!$Z$25</f>
        <v>2503.4499999999998</v>
      </c>
      <c r="R293" s="48">
        <f>'четвертая ц.к.'!$Z$26</f>
        <v>2479.59</v>
      </c>
      <c r="S293" s="48">
        <f>'четвертая ц.к.'!$Z$27</f>
        <v>2472.5700000000002</v>
      </c>
      <c r="T293" s="48">
        <f>'четвертая ц.к.'!$Z$28</f>
        <v>2468.87</v>
      </c>
      <c r="U293" s="48">
        <f>'четвертая ц.к.'!$Z$29</f>
        <v>2497.94</v>
      </c>
      <c r="V293" s="48">
        <f>'четвертая ц.к.'!$Z$30</f>
        <v>2607.16</v>
      </c>
      <c r="W293" s="48">
        <f>'четвертая ц.к.'!$Z$31</f>
        <v>2503.4499999999998</v>
      </c>
      <c r="X293" s="48">
        <f>'четвертая ц.к.'!$Z$32</f>
        <v>2451.54</v>
      </c>
      <c r="Y293" s="49">
        <f>'четвертая ц.к.'!$Z$33</f>
        <v>2266.4499999999998</v>
      </c>
    </row>
    <row r="294" spans="1:25" ht="15" customHeight="1" x14ac:dyDescent="0.25">
      <c r="A294" s="57">
        <f>A293+1</f>
        <v>2</v>
      </c>
      <c r="B294" s="50">
        <f>'четвертая ц.к.'!$Z$34</f>
        <v>2043.66</v>
      </c>
      <c r="C294" s="51">
        <f>'четвертая ц.к.'!$Z$35</f>
        <v>1918.61</v>
      </c>
      <c r="D294" s="51">
        <f>'четвертая ц.к.'!$Z$36</f>
        <v>1789.84</v>
      </c>
      <c r="E294" s="51">
        <f>'четвертая ц.к.'!$Z$37</f>
        <v>1759.65</v>
      </c>
      <c r="F294" s="51">
        <f>'четвертая ц.к.'!$Z$38</f>
        <v>1717.91</v>
      </c>
      <c r="G294" s="51">
        <f>'четвертая ц.к.'!$Z$39</f>
        <v>1755.17</v>
      </c>
      <c r="H294" s="51">
        <f>'четвертая ц.к.'!$Z$40</f>
        <v>1799.9</v>
      </c>
      <c r="I294" s="51">
        <f>'четвертая ц.к.'!$Z$41</f>
        <v>2156.9699999999998</v>
      </c>
      <c r="J294" s="51">
        <f>'четвертая ц.к.'!$Z$42</f>
        <v>2306.1799999999998</v>
      </c>
      <c r="K294" s="51">
        <f>'четвертая ц.к.'!$Z$43</f>
        <v>2446.17</v>
      </c>
      <c r="L294" s="51">
        <f>'четвертая ц.к.'!$Z$44</f>
        <v>2450.39</v>
      </c>
      <c r="M294" s="51">
        <f>'четвертая ц.к.'!$Z$45</f>
        <v>2456.06</v>
      </c>
      <c r="N294" s="51">
        <f>'четвертая ц.к.'!$Z$46</f>
        <v>2447.13</v>
      </c>
      <c r="O294" s="51">
        <f>'четвертая ц.к.'!$Z$47</f>
        <v>2451.9</v>
      </c>
      <c r="P294" s="51">
        <f>'четвертая ц.к.'!$Z$48</f>
        <v>2455.25</v>
      </c>
      <c r="Q294" s="51">
        <f>'четвертая ц.к.'!$Z$49</f>
        <v>2447.5500000000002</v>
      </c>
      <c r="R294" s="51">
        <f>'четвертая ц.к.'!$Z$50</f>
        <v>2447.4499999999998</v>
      </c>
      <c r="S294" s="51">
        <f>'четвертая ц.к.'!$Z$51</f>
        <v>2453.04</v>
      </c>
      <c r="T294" s="51">
        <f>'четвертая ц.к.'!$Z$52</f>
        <v>2465.13</v>
      </c>
      <c r="U294" s="51">
        <f>'четвертая ц.к.'!$Z$53</f>
        <v>2534.8000000000002</v>
      </c>
      <c r="V294" s="51">
        <f>'четвертая ц.к.'!$Z$54</f>
        <v>2556.5500000000002</v>
      </c>
      <c r="W294" s="51">
        <f>'четвертая ц.к.'!$Z$55</f>
        <v>2474.69</v>
      </c>
      <c r="X294" s="51">
        <f>'четвертая ц.к.'!$Z$56</f>
        <v>2296.65</v>
      </c>
      <c r="Y294" s="52">
        <f>'четвертая ц.к.'!$Z$57</f>
        <v>2239.19</v>
      </c>
    </row>
    <row r="295" spans="1:25" ht="15" customHeight="1" x14ac:dyDescent="0.25">
      <c r="A295" s="57">
        <f t="shared" ref="A295:A322" si="6">A294+1</f>
        <v>3</v>
      </c>
      <c r="B295" s="50">
        <f>'четвертая ц.к.'!$Z$58</f>
        <v>2063.91</v>
      </c>
      <c r="C295" s="51">
        <f>'четвертая ц.к.'!$Z$59</f>
        <v>1785.74</v>
      </c>
      <c r="D295" s="51">
        <f>'четвертая ц.к.'!$Z$60</f>
        <v>1687.25</v>
      </c>
      <c r="E295" s="51">
        <f>'четвертая ц.к.'!$Z$61</f>
        <v>1630.96</v>
      </c>
      <c r="F295" s="51">
        <f>'четвертая ц.к.'!$Z$62</f>
        <v>1630.22</v>
      </c>
      <c r="G295" s="51">
        <f>'четвертая ц.к.'!$Z$63</f>
        <v>1631.18</v>
      </c>
      <c r="H295" s="51">
        <f>'четвертая ц.к.'!$Z$64</f>
        <v>1739.52</v>
      </c>
      <c r="I295" s="51">
        <f>'четвертая ц.к.'!$Z$65</f>
        <v>1933.42</v>
      </c>
      <c r="J295" s="51">
        <f>'четвертая ц.к.'!$Z$66</f>
        <v>2172.8200000000002</v>
      </c>
      <c r="K295" s="51">
        <f>'четвертая ц.к.'!$Z$67</f>
        <v>2311.98</v>
      </c>
      <c r="L295" s="51">
        <f>'четвертая ц.к.'!$Z$68</f>
        <v>2311.41</v>
      </c>
      <c r="M295" s="51">
        <f>'четвертая ц.к.'!$Z$69</f>
        <v>2323.48</v>
      </c>
      <c r="N295" s="51">
        <f>'четвертая ц.к.'!$Z$70</f>
        <v>2314.41</v>
      </c>
      <c r="O295" s="51">
        <f>'четвертая ц.к.'!$Z$71</f>
        <v>2315.13</v>
      </c>
      <c r="P295" s="51">
        <f>'четвертая ц.к.'!$Z$72</f>
        <v>2321.16</v>
      </c>
      <c r="Q295" s="51">
        <f>'четвертая ц.к.'!$Z$73</f>
        <v>2319.81</v>
      </c>
      <c r="R295" s="51">
        <f>'четвертая ц.к.'!$Z$74</f>
        <v>2323.96</v>
      </c>
      <c r="S295" s="51">
        <f>'четвертая ц.к.'!$Z$75</f>
        <v>2325.09</v>
      </c>
      <c r="T295" s="51">
        <f>'четвертая ц.к.'!$Z$76</f>
        <v>2347.65</v>
      </c>
      <c r="U295" s="51">
        <f>'четвертая ц.к.'!$Z$77</f>
        <v>2489.48</v>
      </c>
      <c r="V295" s="51">
        <f>'четвертая ц.к.'!$Z$78</f>
        <v>2568.15</v>
      </c>
      <c r="W295" s="51">
        <f>'четвертая ц.к.'!$Z$79</f>
        <v>2506.25</v>
      </c>
      <c r="X295" s="51">
        <f>'четвертая ц.к.'!$Z$80</f>
        <v>2317.13</v>
      </c>
      <c r="Y295" s="52">
        <f>'четвертая ц.к.'!$Z$81</f>
        <v>2188.2199999999998</v>
      </c>
    </row>
    <row r="296" spans="1:25" ht="15" customHeight="1" x14ac:dyDescent="0.25">
      <c r="A296" s="57">
        <f t="shared" si="6"/>
        <v>4</v>
      </c>
      <c r="B296" s="50">
        <f>'четвертая ц.к.'!$Z$82</f>
        <v>1941.8</v>
      </c>
      <c r="C296" s="51">
        <f>'четвертая ц.к.'!$Z$83</f>
        <v>1717.99</v>
      </c>
      <c r="D296" s="51">
        <f>'четвертая ц.к.'!$Z$84</f>
        <v>1639.34</v>
      </c>
      <c r="E296" s="51">
        <f>'четвертая ц.к.'!$Z$85</f>
        <v>1614.33</v>
      </c>
      <c r="F296" s="51">
        <f>'четвертая ц.к.'!$Z$86</f>
        <v>1636.99</v>
      </c>
      <c r="G296" s="51">
        <f>'четвертая ц.к.'!$Z$87</f>
        <v>1709.54</v>
      </c>
      <c r="H296" s="51">
        <f>'четвертая ц.к.'!$Z$88</f>
        <v>1925.67</v>
      </c>
      <c r="I296" s="51">
        <f>'четвертая ц.к.'!$Z$89</f>
        <v>2198.73</v>
      </c>
      <c r="J296" s="51">
        <f>'четвертая ц.к.'!$Z$90</f>
        <v>2381.5300000000002</v>
      </c>
      <c r="K296" s="51">
        <f>'четвертая ц.к.'!$Z$91</f>
        <v>2446.44</v>
      </c>
      <c r="L296" s="51">
        <f>'четвертая ц.к.'!$Z$92</f>
        <v>2450.9</v>
      </c>
      <c r="M296" s="51">
        <f>'четвертая ц.к.'!$Z$93</f>
        <v>2443.96</v>
      </c>
      <c r="N296" s="51">
        <f>'четвертая ц.к.'!$Z$94</f>
        <v>2424.25</v>
      </c>
      <c r="O296" s="51">
        <f>'четвертая ц.к.'!$Z$95</f>
        <v>2457.2199999999998</v>
      </c>
      <c r="P296" s="51">
        <f>'четвертая ц.к.'!$Z$96</f>
        <v>2492.7199999999998</v>
      </c>
      <c r="Q296" s="51">
        <f>'четвертая ц.к.'!$Z$97</f>
        <v>2454.12</v>
      </c>
      <c r="R296" s="51">
        <f>'четвертая ц.к.'!$Z$98</f>
        <v>2440.61</v>
      </c>
      <c r="S296" s="51">
        <f>'четвертая ц.к.'!$Z$99</f>
        <v>2375.59</v>
      </c>
      <c r="T296" s="51">
        <f>'четвертая ц.к.'!$Z$100</f>
        <v>2378.87</v>
      </c>
      <c r="U296" s="51">
        <f>'четвертая ц.к.'!$Z$101</f>
        <v>2439.98</v>
      </c>
      <c r="V296" s="51">
        <f>'четвертая ц.к.'!$Z$102</f>
        <v>2473.87</v>
      </c>
      <c r="W296" s="51">
        <f>'четвертая ц.к.'!$Z$103</f>
        <v>2465.08</v>
      </c>
      <c r="X296" s="51">
        <f>'четвертая ц.к.'!$Z$104</f>
        <v>2158.4299999999998</v>
      </c>
      <c r="Y296" s="52">
        <f>'четвертая ц.к.'!$Z$105</f>
        <v>1735.88</v>
      </c>
    </row>
    <row r="297" spans="1:25" ht="15" customHeight="1" x14ac:dyDescent="0.25">
      <c r="A297" s="57">
        <f t="shared" si="6"/>
        <v>5</v>
      </c>
      <c r="B297" s="50">
        <f>'четвертая ц.к.'!$Z$106</f>
        <v>1802.24</v>
      </c>
      <c r="C297" s="51">
        <f>'четвертая ц.к.'!$Z$107</f>
        <v>1672.71</v>
      </c>
      <c r="D297" s="51">
        <f>'четвертая ц.к.'!$Z$108</f>
        <v>1595.59</v>
      </c>
      <c r="E297" s="51">
        <f>'четвертая ц.к.'!$Z$109</f>
        <v>1565.42</v>
      </c>
      <c r="F297" s="51">
        <f>'четвертая ц.к.'!$Z$110</f>
        <v>1611.33</v>
      </c>
      <c r="G297" s="51">
        <f>'четвертая ц.к.'!$Z$111</f>
        <v>1646.18</v>
      </c>
      <c r="H297" s="51">
        <f>'четвертая ц.к.'!$Z$112</f>
        <v>1802.85</v>
      </c>
      <c r="I297" s="51">
        <f>'четвертая ц.к.'!$Z$113</f>
        <v>2117.9299999999998</v>
      </c>
      <c r="J297" s="51">
        <f>'четвертая ц.к.'!$Z$114</f>
        <v>2374.85</v>
      </c>
      <c r="K297" s="51">
        <f>'четвертая ц.к.'!$Z$115</f>
        <v>2462.14</v>
      </c>
      <c r="L297" s="51">
        <f>'четвертая ц.к.'!$Z$116</f>
        <v>2463.96</v>
      </c>
      <c r="M297" s="51">
        <f>'четвертая ц.к.'!$Z$117</f>
        <v>2459.7399999999998</v>
      </c>
      <c r="N297" s="51">
        <f>'четвертая ц.к.'!$Z$118</f>
        <v>2453.8000000000002</v>
      </c>
      <c r="O297" s="51">
        <f>'четвертая ц.к.'!$Z$119</f>
        <v>2469.33</v>
      </c>
      <c r="P297" s="51">
        <f>'четвертая ц.к.'!$Z$120</f>
        <v>2517.91</v>
      </c>
      <c r="Q297" s="51">
        <f>'четвертая ц.к.'!$Z$121</f>
        <v>2498.3200000000002</v>
      </c>
      <c r="R297" s="51">
        <f>'четвертая ц.к.'!$Z$122</f>
        <v>2482.17</v>
      </c>
      <c r="S297" s="51">
        <f>'четвертая ц.к.'!$Z$123</f>
        <v>2455.4899999999998</v>
      </c>
      <c r="T297" s="51">
        <f>'четвертая ц.к.'!$Z$124</f>
        <v>2459.98</v>
      </c>
      <c r="U297" s="51">
        <f>'четвертая ц.к.'!$Z$125</f>
        <v>2506.87</v>
      </c>
      <c r="V297" s="51">
        <f>'четвертая ц.к.'!$Z$126</f>
        <v>2556.75</v>
      </c>
      <c r="W297" s="51">
        <f>'четвертая ц.к.'!$Z$127</f>
        <v>2481.58</v>
      </c>
      <c r="X297" s="51">
        <f>'четвертая ц.к.'!$Z$128</f>
        <v>2360.71</v>
      </c>
      <c r="Y297" s="52">
        <f>'четвертая ц.к.'!$Z$129</f>
        <v>1958.93</v>
      </c>
    </row>
    <row r="298" spans="1:25" ht="15" customHeight="1" x14ac:dyDescent="0.25">
      <c r="A298" s="57">
        <f t="shared" si="6"/>
        <v>6</v>
      </c>
      <c r="B298" s="50">
        <f>'четвертая ц.к.'!$Z$130</f>
        <v>1712.33</v>
      </c>
      <c r="C298" s="51">
        <f>'четвертая ц.к.'!$Z$131</f>
        <v>1588.97</v>
      </c>
      <c r="D298" s="51">
        <f>'четвертая ц.к.'!$Z$132</f>
        <v>1534.14</v>
      </c>
      <c r="E298" s="51">
        <f>'четвертая ц.к.'!$Z$133</f>
        <v>1506.09</v>
      </c>
      <c r="F298" s="51">
        <f>'четвертая ц.к.'!$Z$134</f>
        <v>1550.72</v>
      </c>
      <c r="G298" s="51">
        <f>'четвертая ц.к.'!$Z$135</f>
        <v>1624.25</v>
      </c>
      <c r="H298" s="51">
        <f>'четвертая ц.к.'!$Z$136</f>
        <v>1883.74</v>
      </c>
      <c r="I298" s="51">
        <f>'четвертая ц.к.'!$Z$137</f>
        <v>2158.61</v>
      </c>
      <c r="J298" s="51">
        <f>'четвертая ц.к.'!$Z$138</f>
        <v>2360.41</v>
      </c>
      <c r="K298" s="51">
        <f>'четвертая ц.к.'!$Z$139</f>
        <v>2465.31</v>
      </c>
      <c r="L298" s="51">
        <f>'четвертая ц.к.'!$Z$140</f>
        <v>2466.02</v>
      </c>
      <c r="M298" s="51">
        <f>'четвертая ц.к.'!$Z$141</f>
        <v>2462.21</v>
      </c>
      <c r="N298" s="51">
        <f>'четвертая ц.к.'!$Z$142</f>
        <v>2449.1</v>
      </c>
      <c r="O298" s="51">
        <f>'четвертая ц.к.'!$Z$143</f>
        <v>2475.2800000000002</v>
      </c>
      <c r="P298" s="51">
        <f>'четвертая ц.к.'!$Z$144</f>
        <v>2544.12</v>
      </c>
      <c r="Q298" s="51">
        <f>'четвертая ц.к.'!$Z$145</f>
        <v>2523.15</v>
      </c>
      <c r="R298" s="51">
        <f>'четвертая ц.к.'!$Z$146</f>
        <v>2433.46</v>
      </c>
      <c r="S298" s="51">
        <f>'четвертая ц.к.'!$Z$147</f>
        <v>2396.59</v>
      </c>
      <c r="T298" s="51">
        <f>'четвертая ц.к.'!$Z$148</f>
        <v>2397.73</v>
      </c>
      <c r="U298" s="51">
        <f>'четвертая ц.к.'!$Z$149</f>
        <v>2511.73</v>
      </c>
      <c r="V298" s="51">
        <f>'четвертая ц.к.'!$Z$150</f>
        <v>2514.1</v>
      </c>
      <c r="W298" s="51">
        <f>'четвертая ц.к.'!$Z$151</f>
        <v>2502.44</v>
      </c>
      <c r="X298" s="51">
        <f>'четвертая ц.к.'!$Z$152</f>
        <v>2377.09</v>
      </c>
      <c r="Y298" s="52">
        <f>'четвертая ц.к.'!$Z$153</f>
        <v>2156.06</v>
      </c>
    </row>
    <row r="299" spans="1:25" ht="15" customHeight="1" x14ac:dyDescent="0.25">
      <c r="A299" s="57">
        <f t="shared" si="6"/>
        <v>7</v>
      </c>
      <c r="B299" s="50">
        <f>'четвертая ц.к.'!$Z$154</f>
        <v>1816.12</v>
      </c>
      <c r="C299" s="51">
        <f>'четвертая ц.к.'!$Z$155</f>
        <v>1659.68</v>
      </c>
      <c r="D299" s="51">
        <f>'четвертая ц.к.'!$Z$156</f>
        <v>1564.68</v>
      </c>
      <c r="E299" s="51">
        <f>'четвертая ц.к.'!$Z$157</f>
        <v>1541.27</v>
      </c>
      <c r="F299" s="51">
        <f>'четвертая ц.к.'!$Z$158</f>
        <v>1612.17</v>
      </c>
      <c r="G299" s="51">
        <f>'четвертая ц.к.'!$Z$159</f>
        <v>1744.19</v>
      </c>
      <c r="H299" s="51">
        <f>'четвертая ц.к.'!$Z$160</f>
        <v>2027.54</v>
      </c>
      <c r="I299" s="51">
        <f>'четвертая ц.к.'!$Z$161</f>
        <v>2208.34</v>
      </c>
      <c r="J299" s="51">
        <f>'четвертая ц.к.'!$Z$162</f>
        <v>2370.6799999999998</v>
      </c>
      <c r="K299" s="51">
        <f>'четвертая ц.к.'!$Z$163</f>
        <v>2523.02</v>
      </c>
      <c r="L299" s="51">
        <f>'четвертая ц.к.'!$Z$164</f>
        <v>2520.61</v>
      </c>
      <c r="M299" s="51">
        <f>'четвертая ц.к.'!$Z$165</f>
        <v>2517.14</v>
      </c>
      <c r="N299" s="51">
        <f>'четвертая ц.к.'!$Z$166</f>
        <v>2512.33</v>
      </c>
      <c r="O299" s="51">
        <f>'четвертая ц.к.'!$Z$167</f>
        <v>2528.3000000000002</v>
      </c>
      <c r="P299" s="51">
        <f>'четвертая ц.к.'!$Z$168</f>
        <v>2550.21</v>
      </c>
      <c r="Q299" s="51">
        <f>'четвертая ц.к.'!$Z$169</f>
        <v>2533.29</v>
      </c>
      <c r="R299" s="51">
        <f>'четвертая ц.к.'!$Z$170</f>
        <v>2506.0100000000002</v>
      </c>
      <c r="S299" s="51">
        <f>'четвертая ц.к.'!$Z$171</f>
        <v>2466.31</v>
      </c>
      <c r="T299" s="51">
        <f>'четвертая ц.к.'!$Z$172</f>
        <v>2487.39</v>
      </c>
      <c r="U299" s="51">
        <f>'четвертая ц.к.'!$Z$173</f>
        <v>2533.6999999999998</v>
      </c>
      <c r="V299" s="51">
        <f>'четвертая ц.к.'!$Z$174</f>
        <v>2537.62</v>
      </c>
      <c r="W299" s="51">
        <f>'четвертая ц.к.'!$Z$175</f>
        <v>2528.52</v>
      </c>
      <c r="X299" s="51">
        <f>'четвертая ц.к.'!$Z$176</f>
        <v>2368.11</v>
      </c>
      <c r="Y299" s="52">
        <f>'четвертая ц.к.'!$Z$177</f>
        <v>2164.69</v>
      </c>
    </row>
    <row r="300" spans="1:25" ht="15" customHeight="1" x14ac:dyDescent="0.25">
      <c r="A300" s="57">
        <f t="shared" si="6"/>
        <v>8</v>
      </c>
      <c r="B300" s="50">
        <f>'четвертая ц.к.'!$Z$178</f>
        <v>1827.5</v>
      </c>
      <c r="C300" s="51">
        <f>'четвертая ц.к.'!$Z$179</f>
        <v>1664.94</v>
      </c>
      <c r="D300" s="51">
        <f>'четвертая ц.к.'!$Z$180</f>
        <v>1608.98</v>
      </c>
      <c r="E300" s="51">
        <f>'четвертая ц.к.'!$Z$181</f>
        <v>1604.54</v>
      </c>
      <c r="F300" s="51">
        <f>'четвертая ц.к.'!$Z$182</f>
        <v>1628.78</v>
      </c>
      <c r="G300" s="51">
        <f>'четвертая ц.к.'!$Z$183</f>
        <v>1761.38</v>
      </c>
      <c r="H300" s="51">
        <f>'четвертая ц.к.'!$Z$184</f>
        <v>1890.76</v>
      </c>
      <c r="I300" s="51">
        <f>'четвертая ц.к.'!$Z$185</f>
        <v>2173.27</v>
      </c>
      <c r="J300" s="51">
        <f>'четвертая ц.к.'!$Z$186</f>
        <v>2343.46</v>
      </c>
      <c r="K300" s="51">
        <f>'четвертая ц.к.'!$Z$187</f>
        <v>2438.86</v>
      </c>
      <c r="L300" s="51">
        <f>'четвертая ц.к.'!$Z$188</f>
        <v>2442.04</v>
      </c>
      <c r="M300" s="51">
        <f>'четвертая ц.к.'!$Z$189</f>
        <v>2435.12</v>
      </c>
      <c r="N300" s="51">
        <f>'четвертая ц.к.'!$Z$190</f>
        <v>2410.36</v>
      </c>
      <c r="O300" s="51">
        <f>'четвертая ц.к.'!$Z$191</f>
        <v>2442.61</v>
      </c>
      <c r="P300" s="51">
        <f>'четвертая ц.к.'!$Z$192</f>
        <v>2470.5100000000002</v>
      </c>
      <c r="Q300" s="51">
        <f>'четвертая ц.к.'!$Z$193</f>
        <v>2453.65</v>
      </c>
      <c r="R300" s="51">
        <f>'четвертая ц.к.'!$Z$194</f>
        <v>2425.58</v>
      </c>
      <c r="S300" s="51">
        <f>'четвертая ц.к.'!$Z$195</f>
        <v>2402.52</v>
      </c>
      <c r="T300" s="51">
        <f>'четвертая ц.к.'!$Z$196</f>
        <v>2412.5300000000002</v>
      </c>
      <c r="U300" s="51">
        <f>'четвертая ц.к.'!$Z$197</f>
        <v>2470.11</v>
      </c>
      <c r="V300" s="51">
        <f>'четвертая ц.к.'!$Z$198</f>
        <v>2474.25</v>
      </c>
      <c r="W300" s="51">
        <f>'четвертая ц.к.'!$Z$199</f>
        <v>2443.12</v>
      </c>
      <c r="X300" s="51">
        <f>'четвертая ц.к.'!$Z$200</f>
        <v>2371.48</v>
      </c>
      <c r="Y300" s="52">
        <f>'четвертая ц.к.'!$Z$201</f>
        <v>2095</v>
      </c>
    </row>
    <row r="301" spans="1:25" ht="15" customHeight="1" x14ac:dyDescent="0.25">
      <c r="A301" s="57">
        <f t="shared" si="6"/>
        <v>9</v>
      </c>
      <c r="B301" s="50">
        <f>'четвертая ц.к.'!$Z$202</f>
        <v>1916.51</v>
      </c>
      <c r="C301" s="51">
        <f>'четвертая ц.к.'!$Z$203</f>
        <v>1781.72</v>
      </c>
      <c r="D301" s="51">
        <f>'четвертая ц.к.'!$Z$204</f>
        <v>1716.78</v>
      </c>
      <c r="E301" s="51">
        <f>'четвертая ц.к.'!$Z$205</f>
        <v>1679.89</v>
      </c>
      <c r="F301" s="51">
        <f>'четвертая ц.к.'!$Z$206</f>
        <v>1685.79</v>
      </c>
      <c r="G301" s="51">
        <f>'четвертая ц.к.'!$Z$207</f>
        <v>1747.75</v>
      </c>
      <c r="H301" s="51">
        <f>'четвертая ц.к.'!$Z$208</f>
        <v>1826.91</v>
      </c>
      <c r="I301" s="51">
        <f>'четвертая ц.к.'!$Z$209</f>
        <v>2006.11</v>
      </c>
      <c r="J301" s="51">
        <f>'четвертая ц.к.'!$Z$210</f>
        <v>2286.27</v>
      </c>
      <c r="K301" s="51">
        <f>'четвертая ц.к.'!$Z$211</f>
        <v>2398.7399999999998</v>
      </c>
      <c r="L301" s="51">
        <f>'четвертая ц.к.'!$Z$212</f>
        <v>2411.44</v>
      </c>
      <c r="M301" s="51">
        <f>'четвертая ц.к.'!$Z$213</f>
        <v>2414.56</v>
      </c>
      <c r="N301" s="51">
        <f>'четвертая ц.к.'!$Z$214</f>
        <v>2408.13</v>
      </c>
      <c r="O301" s="51">
        <f>'четвертая ц.к.'!$Z$215</f>
        <v>2410.36</v>
      </c>
      <c r="P301" s="51">
        <f>'четвертая ц.к.'!$Z$216</f>
        <v>2408.92</v>
      </c>
      <c r="Q301" s="51">
        <f>'четвертая ц.к.'!$Z$217</f>
        <v>2405.16</v>
      </c>
      <c r="R301" s="51">
        <f>'четвертая ц.к.'!$Z$218</f>
        <v>2402.19</v>
      </c>
      <c r="S301" s="51">
        <f>'четвертая ц.к.'!$Z$219</f>
        <v>2395.08</v>
      </c>
      <c r="T301" s="51">
        <f>'четвертая ц.к.'!$Z$220</f>
        <v>2411.7399999999998</v>
      </c>
      <c r="U301" s="51">
        <f>'четвертая ц.к.'!$Z$221</f>
        <v>2482.96</v>
      </c>
      <c r="V301" s="51">
        <f>'четвертая ц.к.'!$Z$222</f>
        <v>2481.75</v>
      </c>
      <c r="W301" s="51">
        <f>'четвертая ц.к.'!$Z$223</f>
        <v>2480.9299999999998</v>
      </c>
      <c r="X301" s="51">
        <f>'четвертая ц.к.'!$Z$224</f>
        <v>2407.56</v>
      </c>
      <c r="Y301" s="52">
        <f>'четвертая ц.к.'!$Z$225</f>
        <v>2205.79</v>
      </c>
    </row>
    <row r="302" spans="1:25" ht="15" customHeight="1" x14ac:dyDescent="0.25">
      <c r="A302" s="57">
        <f t="shared" si="6"/>
        <v>10</v>
      </c>
      <c r="B302" s="50">
        <f>'четвертая ц.к.'!$Z$226</f>
        <v>1929.3</v>
      </c>
      <c r="C302" s="51">
        <f>'четвертая ц.к.'!$Z$227</f>
        <v>1787.32</v>
      </c>
      <c r="D302" s="51">
        <f>'четвертая ц.к.'!$Z$228</f>
        <v>1751.26</v>
      </c>
      <c r="E302" s="51">
        <f>'четвертая ц.к.'!$Z$229</f>
        <v>1696.28</v>
      </c>
      <c r="F302" s="51">
        <f>'четвертая ц.к.'!$Z$230</f>
        <v>1705.81</v>
      </c>
      <c r="G302" s="51">
        <f>'четвертая ц.к.'!$Z$231</f>
        <v>1744.09</v>
      </c>
      <c r="H302" s="51">
        <f>'четвертая ц.к.'!$Z$232</f>
        <v>1789.34</v>
      </c>
      <c r="I302" s="51">
        <f>'четвертая ц.к.'!$Z$233</f>
        <v>1861.49</v>
      </c>
      <c r="J302" s="51">
        <f>'четвертая ц.к.'!$Z$234</f>
        <v>2154.14</v>
      </c>
      <c r="K302" s="51">
        <f>'четвертая ц.к.'!$Z$235</f>
        <v>2302.25</v>
      </c>
      <c r="L302" s="51">
        <f>'четвертая ц.к.'!$Z$236</f>
        <v>2307.84</v>
      </c>
      <c r="M302" s="51">
        <f>'четвертая ц.к.'!$Z$237</f>
        <v>2305.5300000000002</v>
      </c>
      <c r="N302" s="51">
        <f>'четвертая ц.к.'!$Z$238</f>
        <v>2302.91</v>
      </c>
      <c r="O302" s="51">
        <f>'четвертая ц.к.'!$Z$239</f>
        <v>2305.54</v>
      </c>
      <c r="P302" s="51">
        <f>'четвертая ц.к.'!$Z$240</f>
        <v>2308.7399999999998</v>
      </c>
      <c r="Q302" s="51">
        <f>'четвертая ц.к.'!$Z$241</f>
        <v>2309.5300000000002</v>
      </c>
      <c r="R302" s="51">
        <f>'четвертая ц.к.'!$Z$242</f>
        <v>2314.16</v>
      </c>
      <c r="S302" s="51">
        <f>'четвертая ц.к.'!$Z$243</f>
        <v>2318.7399999999998</v>
      </c>
      <c r="T302" s="51">
        <f>'четвертая ц.к.'!$Z$244</f>
        <v>2336.84</v>
      </c>
      <c r="U302" s="51">
        <f>'четвертая ц.к.'!$Z$245</f>
        <v>2499.0500000000002</v>
      </c>
      <c r="V302" s="51">
        <f>'четвертая ц.к.'!$Z$246</f>
        <v>2523.16</v>
      </c>
      <c r="W302" s="51">
        <f>'четвертая ц.к.'!$Z$247</f>
        <v>2450.9499999999998</v>
      </c>
      <c r="X302" s="51">
        <f>'четвертая ц.к.'!$Z$248</f>
        <v>2317.1</v>
      </c>
      <c r="Y302" s="52">
        <f>'четвертая ц.к.'!$Z$249</f>
        <v>2195.1999999999998</v>
      </c>
    </row>
    <row r="303" spans="1:25" s="45" customFormat="1" ht="15" customHeight="1" x14ac:dyDescent="0.25">
      <c r="A303" s="57">
        <f t="shared" si="6"/>
        <v>11</v>
      </c>
      <c r="B303" s="50">
        <f>'четвертая ц.к.'!$Z$250</f>
        <v>1918.36</v>
      </c>
      <c r="C303" s="51">
        <f>'четвертая ц.к.'!$Z$251</f>
        <v>1777.26</v>
      </c>
      <c r="D303" s="51">
        <f>'четвертая ц.к.'!$Z$252</f>
        <v>1738.04</v>
      </c>
      <c r="E303" s="51">
        <f>'четвертая ц.к.'!$Z$253</f>
        <v>1714.46</v>
      </c>
      <c r="F303" s="51">
        <f>'четвертая ц.к.'!$Z$254</f>
        <v>1737.28</v>
      </c>
      <c r="G303" s="51">
        <f>'четвертая ц.к.'!$Z$255</f>
        <v>1855.35</v>
      </c>
      <c r="H303" s="51">
        <f>'четвертая ц.к.'!$Z$256</f>
        <v>2182.39</v>
      </c>
      <c r="I303" s="51">
        <f>'четвертая ц.к.'!$Z$257</f>
        <v>2281.4499999999998</v>
      </c>
      <c r="J303" s="51">
        <f>'четвертая ц.к.'!$Z$258</f>
        <v>2436.41</v>
      </c>
      <c r="K303" s="51">
        <f>'четвертая ц.к.'!$Z$259</f>
        <v>2555.7800000000002</v>
      </c>
      <c r="L303" s="51">
        <f>'четвертая ц.к.'!$Z$260</f>
        <v>2537.42</v>
      </c>
      <c r="M303" s="51">
        <f>'четвертая ц.к.'!$Z$261</f>
        <v>2532.67</v>
      </c>
      <c r="N303" s="51">
        <f>'четвертая ц.к.'!$Z$262</f>
        <v>2492.16</v>
      </c>
      <c r="O303" s="51">
        <f>'четвертая ц.к.'!$Z$263</f>
        <v>2896.44</v>
      </c>
      <c r="P303" s="51">
        <f>'четвертая ц.к.'!$Z$264</f>
        <v>2556.85</v>
      </c>
      <c r="Q303" s="51">
        <f>'четвертая ц.к.'!$Z$265</f>
        <v>2554.87</v>
      </c>
      <c r="R303" s="51">
        <f>'четвертая ц.к.'!$Z$266</f>
        <v>2518.17</v>
      </c>
      <c r="S303" s="51">
        <f>'четвертая ц.к.'!$Z$267</f>
        <v>2488.44</v>
      </c>
      <c r="T303" s="51">
        <f>'четвертая ц.к.'!$Z$268</f>
        <v>2471.9299999999998</v>
      </c>
      <c r="U303" s="51">
        <f>'четвертая ц.к.'!$Z$269</f>
        <v>2542.1999999999998</v>
      </c>
      <c r="V303" s="51">
        <f>'четвертая ц.к.'!$Z$270</f>
        <v>2552.21</v>
      </c>
      <c r="W303" s="51">
        <f>'четвертая ц.к.'!$Z$271</f>
        <v>2481.44</v>
      </c>
      <c r="X303" s="51">
        <f>'четвертая ц.к.'!$Z$272</f>
        <v>2368.5300000000002</v>
      </c>
      <c r="Y303" s="52">
        <f>'четвертая ц.к.'!$Z$273</f>
        <v>2177.1</v>
      </c>
    </row>
    <row r="304" spans="1:25" ht="15" customHeight="1" x14ac:dyDescent="0.25">
      <c r="A304" s="57">
        <f t="shared" si="6"/>
        <v>12</v>
      </c>
      <c r="B304" s="50">
        <f>'четвертая ц.к.'!$Z$274</f>
        <v>1897.24</v>
      </c>
      <c r="C304" s="51">
        <f>'четвертая ц.к.'!$Z$275</f>
        <v>1725.29</v>
      </c>
      <c r="D304" s="51">
        <f>'четвертая ц.к.'!$Z$276</f>
        <v>1661.28</v>
      </c>
      <c r="E304" s="51">
        <f>'четвертая ц.к.'!$Z$277</f>
        <v>1640.9</v>
      </c>
      <c r="F304" s="51">
        <f>'четвертая ц.к.'!$Z$278</f>
        <v>1695.79</v>
      </c>
      <c r="G304" s="51">
        <f>'четвертая ц.к.'!$Z$279</f>
        <v>1839.61</v>
      </c>
      <c r="H304" s="51">
        <f>'четвертая ц.к.'!$Z$280</f>
        <v>2148.15</v>
      </c>
      <c r="I304" s="51">
        <f>'четвертая ц.к.'!$Z$281</f>
        <v>2283.46</v>
      </c>
      <c r="J304" s="51">
        <f>'четвертая ц.к.'!$Z$282</f>
        <v>2475.46</v>
      </c>
      <c r="K304" s="51">
        <f>'четвертая ц.к.'!$Z$283</f>
        <v>2533.17</v>
      </c>
      <c r="L304" s="51">
        <f>'четвертая ц.к.'!$Z$284</f>
        <v>2539.0700000000002</v>
      </c>
      <c r="M304" s="51">
        <f>'четвертая ц.к.'!$Z$285</f>
        <v>2526.58</v>
      </c>
      <c r="N304" s="51">
        <f>'четвертая ц.к.'!$Z$286</f>
        <v>2488.58</v>
      </c>
      <c r="O304" s="51">
        <f>'четвертая ц.к.'!$Z$287</f>
        <v>2514.9</v>
      </c>
      <c r="P304" s="51">
        <f>'четвертая ц.к.'!$Z$288</f>
        <v>2598.73</v>
      </c>
      <c r="Q304" s="51">
        <f>'четвертая ц.к.'!$Z$289</f>
        <v>2579.61</v>
      </c>
      <c r="R304" s="51">
        <f>'четвертая ц.к.'!$Z$290</f>
        <v>2561.0100000000002</v>
      </c>
      <c r="S304" s="51">
        <f>'четвертая ц.к.'!$Z$291</f>
        <v>2531.62</v>
      </c>
      <c r="T304" s="51">
        <f>'четвертая ц.к.'!$Z$292</f>
        <v>2518.4</v>
      </c>
      <c r="U304" s="51">
        <f>'четвертая ц.к.'!$Z$293</f>
        <v>2569.15</v>
      </c>
      <c r="V304" s="51">
        <f>'четвертая ц.к.'!$Z$294</f>
        <v>2557.2800000000002</v>
      </c>
      <c r="W304" s="51">
        <f>'четвертая ц.к.'!$Z$295</f>
        <v>2989.96</v>
      </c>
      <c r="X304" s="51">
        <f>'четвертая ц.к.'!$Z$296</f>
        <v>2402.0700000000002</v>
      </c>
      <c r="Y304" s="52">
        <f>'четвертая ц.к.'!$Z$297</f>
        <v>2190.77</v>
      </c>
    </row>
    <row r="305" spans="1:25" ht="15" customHeight="1" x14ac:dyDescent="0.25">
      <c r="A305" s="57">
        <f t="shared" si="6"/>
        <v>13</v>
      </c>
      <c r="B305" s="50">
        <f>'четвертая ц.к.'!$Z$298</f>
        <v>1832.03</v>
      </c>
      <c r="C305" s="51">
        <f>'четвертая ц.к.'!$Z$299</f>
        <v>1703.04</v>
      </c>
      <c r="D305" s="51">
        <f>'четвертая ц.к.'!$Z$300</f>
        <v>1649.6</v>
      </c>
      <c r="E305" s="51">
        <f>'четвертая ц.к.'!$Z$301</f>
        <v>1638.26</v>
      </c>
      <c r="F305" s="51">
        <f>'четвертая ц.к.'!$Z$302</f>
        <v>1690.26</v>
      </c>
      <c r="G305" s="51">
        <f>'четвертая ц.к.'!$Z$303</f>
        <v>1834.81</v>
      </c>
      <c r="H305" s="51">
        <f>'четвертая ц.к.'!$Z$304</f>
        <v>1993.36</v>
      </c>
      <c r="I305" s="51">
        <f>'четвертая ц.к.'!$Z$305</f>
        <v>2276.33</v>
      </c>
      <c r="J305" s="51">
        <f>'четвертая ц.к.'!$Z$306</f>
        <v>2477.27</v>
      </c>
      <c r="K305" s="51">
        <f>'четвертая ц.к.'!$Z$307</f>
        <v>2518.37</v>
      </c>
      <c r="L305" s="51">
        <f>'четвертая ц.к.'!$Z$308</f>
        <v>2516.59</v>
      </c>
      <c r="M305" s="51">
        <f>'четвертая ц.к.'!$Z$309</f>
        <v>2517.17</v>
      </c>
      <c r="N305" s="51">
        <f>'четвертая ц.к.'!$Z$310</f>
        <v>2516.34</v>
      </c>
      <c r="O305" s="51">
        <f>'четвертая ц.к.'!$Z$311</f>
        <v>2567.5</v>
      </c>
      <c r="P305" s="51">
        <f>'четвертая ц.к.'!$Z$312</f>
        <v>2609.9299999999998</v>
      </c>
      <c r="Q305" s="51">
        <f>'четвертая ц.к.'!$Z$313</f>
        <v>2595.52</v>
      </c>
      <c r="R305" s="51">
        <f>'четвертая ц.к.'!$Z$314</f>
        <v>2549.2399999999998</v>
      </c>
      <c r="S305" s="51">
        <f>'четвертая ц.к.'!$Z$315</f>
        <v>2514.96</v>
      </c>
      <c r="T305" s="51">
        <f>'четвертая ц.к.'!$Z$316</f>
        <v>2512.6799999999998</v>
      </c>
      <c r="U305" s="51">
        <f>'четвертая ц.к.'!$Z$317</f>
        <v>2582.63</v>
      </c>
      <c r="V305" s="51">
        <f>'четвертая ц.к.'!$Z$318</f>
        <v>2582.44</v>
      </c>
      <c r="W305" s="51">
        <f>'четвертая ц.к.'!$Z$319</f>
        <v>2525.92</v>
      </c>
      <c r="X305" s="51">
        <f>'четвертая ц.к.'!$Z$320</f>
        <v>2449.6999999999998</v>
      </c>
      <c r="Y305" s="52">
        <f>'четвертая ц.к.'!$Z$321</f>
        <v>2198.65</v>
      </c>
    </row>
    <row r="306" spans="1:25" ht="15" customHeight="1" x14ac:dyDescent="0.25">
      <c r="A306" s="57">
        <f t="shared" si="6"/>
        <v>14</v>
      </c>
      <c r="B306" s="50">
        <f>'четвертая ц.к.'!$Z$322</f>
        <v>1895.81</v>
      </c>
      <c r="C306" s="51">
        <f>'четвертая ц.к.'!$Z$323</f>
        <v>1750.97</v>
      </c>
      <c r="D306" s="51">
        <f>'четвертая ц.к.'!$Z$324</f>
        <v>1704.59</v>
      </c>
      <c r="E306" s="51">
        <f>'четвертая ц.к.'!$Z$325</f>
        <v>1686.46</v>
      </c>
      <c r="F306" s="51">
        <f>'четвертая ц.к.'!$Z$326</f>
        <v>1701.92</v>
      </c>
      <c r="G306" s="51">
        <f>'четвертая ц.к.'!$Z$327</f>
        <v>1787.4</v>
      </c>
      <c r="H306" s="51">
        <f>'четвертая ц.к.'!$Z$328</f>
        <v>2023.65</v>
      </c>
      <c r="I306" s="51">
        <f>'четвертая ц.к.'!$Z$329</f>
        <v>2298.7199999999998</v>
      </c>
      <c r="J306" s="51">
        <f>'четвертая ц.к.'!$Z$330</f>
        <v>2489.66</v>
      </c>
      <c r="K306" s="51">
        <f>'четвертая ц.к.'!$Z$331</f>
        <v>2520.9699999999998</v>
      </c>
      <c r="L306" s="51">
        <f>'четвертая ц.к.'!$Z$332</f>
        <v>2517.66</v>
      </c>
      <c r="M306" s="51">
        <f>'четвертая ц.к.'!$Z$333</f>
        <v>2532.0300000000002</v>
      </c>
      <c r="N306" s="51">
        <f>'четвертая ц.к.'!$Z$334</f>
        <v>2531.2800000000002</v>
      </c>
      <c r="O306" s="51">
        <f>'четвертая ц.к.'!$Z$335</f>
        <v>2596.84</v>
      </c>
      <c r="P306" s="51">
        <f>'четвертая ц.к.'!$Z$336</f>
        <v>2609.5500000000002</v>
      </c>
      <c r="Q306" s="51">
        <f>'четвертая ц.к.'!$Z$337</f>
        <v>2603.6</v>
      </c>
      <c r="R306" s="51">
        <f>'четвертая ц.к.'!$Z$338</f>
        <v>2589.09</v>
      </c>
      <c r="S306" s="51">
        <f>'четвертая ц.к.'!$Z$339</f>
        <v>2519.87</v>
      </c>
      <c r="T306" s="51">
        <f>'четвертая ц.к.'!$Z$340</f>
        <v>2483.5300000000002</v>
      </c>
      <c r="U306" s="51">
        <f>'четвертая ц.к.'!$Z$341</f>
        <v>2543.38</v>
      </c>
      <c r="V306" s="51">
        <f>'четвертая ц.к.'!$Z$342</f>
        <v>2525.61</v>
      </c>
      <c r="W306" s="51">
        <f>'четвертая ц.к.'!$Z$343</f>
        <v>2490.29</v>
      </c>
      <c r="X306" s="51">
        <f>'четвертая ц.к.'!$Z$344</f>
        <v>2446.14</v>
      </c>
      <c r="Y306" s="52">
        <f>'четвертая ц.к.'!$Z$345</f>
        <v>2222.41</v>
      </c>
    </row>
    <row r="307" spans="1:25" ht="15" customHeight="1" x14ac:dyDescent="0.25">
      <c r="A307" s="57">
        <f t="shared" si="6"/>
        <v>15</v>
      </c>
      <c r="B307" s="50">
        <f>'четвертая ц.к.'!$Z$346</f>
        <v>1918.79</v>
      </c>
      <c r="C307" s="51">
        <f>'четвертая ц.к.'!$Z$347</f>
        <v>1761.01</v>
      </c>
      <c r="D307" s="51">
        <f>'четвертая ц.к.'!$Z$348</f>
        <v>1672.31</v>
      </c>
      <c r="E307" s="51">
        <f>'четвертая ц.к.'!$Z$349</f>
        <v>1636.2</v>
      </c>
      <c r="F307" s="51">
        <f>'четвертая ц.к.'!$Z$350</f>
        <v>1703.2</v>
      </c>
      <c r="G307" s="51">
        <f>'четвертая ц.к.'!$Z$351</f>
        <v>1783.48</v>
      </c>
      <c r="H307" s="51">
        <f>'четвертая ц.к.'!$Z$352</f>
        <v>2013.46</v>
      </c>
      <c r="I307" s="51">
        <f>'четвертая ц.к.'!$Z$353</f>
        <v>2262.58</v>
      </c>
      <c r="J307" s="51">
        <f>'четвертая ц.к.'!$Z$354</f>
        <v>2448.5100000000002</v>
      </c>
      <c r="K307" s="51">
        <f>'четвертая ц.к.'!$Z$355</f>
        <v>2496.2800000000002</v>
      </c>
      <c r="L307" s="51">
        <f>'четвертая ц.к.'!$Z$356</f>
        <v>2495.61</v>
      </c>
      <c r="M307" s="51">
        <f>'четвертая ц.к.'!$Z$357</f>
        <v>2500.69</v>
      </c>
      <c r="N307" s="51">
        <f>'четвертая ц.к.'!$Z$358</f>
        <v>2507.5500000000002</v>
      </c>
      <c r="O307" s="51">
        <f>'четвертая ц.к.'!$Z$359</f>
        <v>2528.81</v>
      </c>
      <c r="P307" s="51">
        <f>'четвертая ц.к.'!$Z$360</f>
        <v>2568.6999999999998</v>
      </c>
      <c r="Q307" s="51">
        <f>'четвертая ц.к.'!$Z$361</f>
        <v>2543.6799999999998</v>
      </c>
      <c r="R307" s="51">
        <f>'четвертая ц.к.'!$Z$362</f>
        <v>2527.9699999999998</v>
      </c>
      <c r="S307" s="51">
        <f>'четвертая ц.к.'!$Z$363</f>
        <v>2498.87</v>
      </c>
      <c r="T307" s="51">
        <f>'четвертая ц.к.'!$Z$364</f>
        <v>2484.1</v>
      </c>
      <c r="U307" s="51">
        <f>'четвертая ц.к.'!$Z$365</f>
        <v>2572.9</v>
      </c>
      <c r="V307" s="51">
        <f>'четвертая ц.к.'!$Z$366</f>
        <v>2589.89</v>
      </c>
      <c r="W307" s="51">
        <f>'четвертая ц.к.'!$Z$367</f>
        <v>2516.52</v>
      </c>
      <c r="X307" s="51">
        <f>'четвертая ц.к.'!$Z$368</f>
        <v>2387.54</v>
      </c>
      <c r="Y307" s="52">
        <f>'четвертая ц.к.'!$Z$369</f>
        <v>2228.1</v>
      </c>
    </row>
    <row r="308" spans="1:25" ht="15" customHeight="1" x14ac:dyDescent="0.25">
      <c r="A308" s="57">
        <f t="shared" si="6"/>
        <v>16</v>
      </c>
      <c r="B308" s="50">
        <f>'четвертая ц.к.'!$Z$370</f>
        <v>1982.09</v>
      </c>
      <c r="C308" s="51">
        <f>'четвертая ц.к.'!$Z$371</f>
        <v>1902.72</v>
      </c>
      <c r="D308" s="51">
        <f>'четвертая ц.к.'!$Z$372</f>
        <v>1835.26</v>
      </c>
      <c r="E308" s="51">
        <f>'четвертая ц.к.'!$Z$373</f>
        <v>1811.66</v>
      </c>
      <c r="F308" s="51">
        <f>'четвертая ц.к.'!$Z$374</f>
        <v>1813.78</v>
      </c>
      <c r="G308" s="51">
        <f>'четвертая ц.к.'!$Z$375</f>
        <v>1891.06</v>
      </c>
      <c r="H308" s="51">
        <f>'четвертая ц.к.'!$Z$376</f>
        <v>2042.83</v>
      </c>
      <c r="I308" s="51">
        <f>'четвертая ц.к.'!$Z$377</f>
        <v>2197.7199999999998</v>
      </c>
      <c r="J308" s="51">
        <f>'четвертая ц.к.'!$Z$378</f>
        <v>2350.9299999999998</v>
      </c>
      <c r="K308" s="51">
        <f>'четвертая ц.к.'!$Z$379</f>
        <v>2476.16</v>
      </c>
      <c r="L308" s="51">
        <f>'четвертая ц.к.'!$Z$380</f>
        <v>2486.54</v>
      </c>
      <c r="M308" s="51">
        <f>'четвертая ц.к.'!$Z$381</f>
        <v>2473.8200000000002</v>
      </c>
      <c r="N308" s="51">
        <f>'четвертая ц.к.'!$Z$382</f>
        <v>2480.67</v>
      </c>
      <c r="O308" s="51">
        <f>'четвертая ц.к.'!$Z$383</f>
        <v>2505.1799999999998</v>
      </c>
      <c r="P308" s="51">
        <f>'четвертая ц.к.'!$Z$384</f>
        <v>2534.61</v>
      </c>
      <c r="Q308" s="51">
        <f>'четвертая ц.к.'!$Z$385</f>
        <v>2479.5500000000002</v>
      </c>
      <c r="R308" s="51">
        <f>'четвертая ц.к.'!$Z$386</f>
        <v>2493.3000000000002</v>
      </c>
      <c r="S308" s="51">
        <f>'четвертая ц.к.'!$Z$387</f>
        <v>2521.46</v>
      </c>
      <c r="T308" s="51">
        <f>'четвертая ц.к.'!$Z$388</f>
        <v>2499.54</v>
      </c>
      <c r="U308" s="51">
        <f>'четвертая ц.к.'!$Z$389</f>
        <v>2707.5</v>
      </c>
      <c r="V308" s="51">
        <f>'четвертая ц.к.'!$Z$390</f>
        <v>2681.77</v>
      </c>
      <c r="W308" s="51">
        <f>'четвертая ц.к.'!$Z$391</f>
        <v>2531.15</v>
      </c>
      <c r="X308" s="51">
        <f>'четвертая ц.к.'!$Z$392</f>
        <v>2331.0300000000002</v>
      </c>
      <c r="Y308" s="52">
        <f>'четвертая ц.к.'!$Z$393</f>
        <v>2236.98</v>
      </c>
    </row>
    <row r="309" spans="1:25" ht="15" customHeight="1" x14ac:dyDescent="0.25">
      <c r="A309" s="57">
        <f t="shared" si="6"/>
        <v>17</v>
      </c>
      <c r="B309" s="50">
        <f>'четвертая ц.к.'!$Z$394</f>
        <v>2106.5100000000002</v>
      </c>
      <c r="C309" s="51">
        <f>'четвертая ц.к.'!$Z$395</f>
        <v>1915.57</v>
      </c>
      <c r="D309" s="51">
        <f>'четвертая ц.к.'!$Z$396</f>
        <v>1855.11</v>
      </c>
      <c r="E309" s="51">
        <f>'четвертая ц.к.'!$Z$397</f>
        <v>1826.13</v>
      </c>
      <c r="F309" s="51">
        <f>'четвертая ц.к.'!$Z$398</f>
        <v>1695.89</v>
      </c>
      <c r="G309" s="51">
        <f>'четвертая ц.к.'!$Z$399</f>
        <v>1701.52</v>
      </c>
      <c r="H309" s="51">
        <f>'четвертая ц.к.'!$Z$400</f>
        <v>1818.83</v>
      </c>
      <c r="I309" s="51">
        <f>'четвертая ц.к.'!$Z$401</f>
        <v>1938.14</v>
      </c>
      <c r="J309" s="51">
        <f>'четвертая ц.к.'!$Z$402</f>
        <v>2258.61</v>
      </c>
      <c r="K309" s="51">
        <f>'четвертая ц.к.'!$Z$403</f>
        <v>2327.85</v>
      </c>
      <c r="L309" s="51">
        <f>'четвертая ц.к.'!$Z$404</f>
        <v>2360.56</v>
      </c>
      <c r="M309" s="51">
        <f>'четвертая ц.к.'!$Z$405</f>
        <v>2368.2800000000002</v>
      </c>
      <c r="N309" s="51">
        <f>'четвертая ц.к.'!$Z$406</f>
        <v>2371.79</v>
      </c>
      <c r="O309" s="51">
        <f>'четвертая ц.к.'!$Z$407</f>
        <v>2397.29</v>
      </c>
      <c r="P309" s="51">
        <f>'четвертая ц.к.'!$Z$408</f>
        <v>2386.4699999999998</v>
      </c>
      <c r="Q309" s="51">
        <f>'четвертая ц.к.'!$Z$409</f>
        <v>2389.66</v>
      </c>
      <c r="R309" s="51">
        <f>'четвертая ц.к.'!$Z$410</f>
        <v>2397.54</v>
      </c>
      <c r="S309" s="51">
        <f>'четвертая ц.к.'!$Z$411</f>
        <v>2418.09</v>
      </c>
      <c r="T309" s="51">
        <f>'четвертая ц.к.'!$Z$412</f>
        <v>2573.48</v>
      </c>
      <c r="U309" s="51">
        <f>'четвертая ц.к.'!$Z$413</f>
        <v>2771</v>
      </c>
      <c r="V309" s="51">
        <f>'четвертая ц.к.'!$Z$414</f>
        <v>3548.87</v>
      </c>
      <c r="W309" s="51">
        <f>'четвертая ц.к.'!$Z$415</f>
        <v>3526.33</v>
      </c>
      <c r="X309" s="51">
        <f>'четвертая ц.к.'!$Z$416</f>
        <v>2345.63</v>
      </c>
      <c r="Y309" s="52">
        <f>'четвертая ц.к.'!$Z$417</f>
        <v>2217.54</v>
      </c>
    </row>
    <row r="310" spans="1:25" ht="15" customHeight="1" x14ac:dyDescent="0.25">
      <c r="A310" s="57">
        <f t="shared" si="6"/>
        <v>18</v>
      </c>
      <c r="B310" s="50">
        <f>'четвертая ц.к.'!$Z$418</f>
        <v>1870.3</v>
      </c>
      <c r="C310" s="51">
        <f>'четвертая ц.к.'!$Z$419</f>
        <v>1697.29</v>
      </c>
      <c r="D310" s="51">
        <f>'четвертая ц.к.'!$Z$420</f>
        <v>1686.46</v>
      </c>
      <c r="E310" s="51">
        <f>'четвертая ц.к.'!$Z$421</f>
        <v>1611.21</v>
      </c>
      <c r="F310" s="51">
        <f>'четвертая ц.к.'!$Z$422</f>
        <v>1603.14</v>
      </c>
      <c r="G310" s="51">
        <f>'четвертая ц.к.'!$Z$423</f>
        <v>1681.95</v>
      </c>
      <c r="H310" s="51">
        <f>'четвертая ц.к.'!$Z$424</f>
        <v>1869.11</v>
      </c>
      <c r="I310" s="51">
        <f>'четвертая ц.к.'!$Z$425</f>
        <v>2181.8200000000002</v>
      </c>
      <c r="J310" s="51">
        <f>'четвертая ц.к.'!$Z$426</f>
        <v>2332.79</v>
      </c>
      <c r="K310" s="51">
        <f>'четвертая ц.к.'!$Z$427</f>
        <v>2405.46</v>
      </c>
      <c r="L310" s="51">
        <f>'четвертая ц.к.'!$Z$428</f>
        <v>2428.77</v>
      </c>
      <c r="M310" s="51">
        <f>'четвертая ц.к.'!$Z$429</f>
        <v>2429</v>
      </c>
      <c r="N310" s="51">
        <f>'четвертая ц.к.'!$Z$430</f>
        <v>2426.6799999999998</v>
      </c>
      <c r="O310" s="51">
        <f>'четвертая ц.к.'!$Z$431</f>
        <v>2455.21</v>
      </c>
      <c r="P310" s="51">
        <f>'четвертая ц.к.'!$Z$432</f>
        <v>2511.9899999999998</v>
      </c>
      <c r="Q310" s="51">
        <f>'четвертая ц.к.'!$Z$433</f>
        <v>2490.85</v>
      </c>
      <c r="R310" s="51">
        <f>'четвертая ц.к.'!$Z$434</f>
        <v>2473.4</v>
      </c>
      <c r="S310" s="51">
        <f>'четвертая ц.к.'!$Z$435</f>
        <v>2427.7600000000002</v>
      </c>
      <c r="T310" s="51">
        <f>'четвертая ц.к.'!$Z$436</f>
        <v>2417.84</v>
      </c>
      <c r="U310" s="51">
        <f>'четвертая ц.к.'!$Z$437</f>
        <v>2650.43</v>
      </c>
      <c r="V310" s="51">
        <f>'четвертая ц.к.'!$Z$438</f>
        <v>2488.6</v>
      </c>
      <c r="W310" s="51">
        <f>'четвертая ц.к.'!$Z$439</f>
        <v>2431.73</v>
      </c>
      <c r="X310" s="51">
        <f>'четвертая ц.к.'!$Z$440</f>
        <v>2314.54</v>
      </c>
      <c r="Y310" s="52">
        <f>'четвертая ц.к.'!$Z$441</f>
        <v>2107.75</v>
      </c>
    </row>
    <row r="311" spans="1:25" ht="15" customHeight="1" x14ac:dyDescent="0.25">
      <c r="A311" s="57">
        <f t="shared" si="6"/>
        <v>19</v>
      </c>
      <c r="B311" s="50">
        <f>'четвертая ц.к.'!$Z$442</f>
        <v>1868.58</v>
      </c>
      <c r="C311" s="51">
        <f>'четвертая ц.к.'!$Z$443</f>
        <v>1746</v>
      </c>
      <c r="D311" s="51">
        <f>'четвертая ц.к.'!$Z$444</f>
        <v>1663.35</v>
      </c>
      <c r="E311" s="51">
        <f>'четвертая ц.к.'!$Z$445</f>
        <v>1650.36</v>
      </c>
      <c r="F311" s="51">
        <f>'четвертая ц.к.'!$Z$446</f>
        <v>1646.74</v>
      </c>
      <c r="G311" s="51">
        <f>'четвертая ц.к.'!$Z$447</f>
        <v>1760.19</v>
      </c>
      <c r="H311" s="51">
        <f>'четвертая ц.к.'!$Z$448</f>
        <v>1887.82</v>
      </c>
      <c r="I311" s="51">
        <f>'четвертая ц.к.'!$Z$449</f>
        <v>2201.7399999999998</v>
      </c>
      <c r="J311" s="51">
        <f>'четвертая ц.к.'!$Z$450</f>
        <v>2489.59</v>
      </c>
      <c r="K311" s="51">
        <f>'четвертая ц.к.'!$Z$451</f>
        <v>2527.9899999999998</v>
      </c>
      <c r="L311" s="51">
        <f>'четвертая ц.к.'!$Z$452</f>
        <v>2538.81</v>
      </c>
      <c r="M311" s="51">
        <f>'четвертая ц.к.'!$Z$453</f>
        <v>2545.12</v>
      </c>
      <c r="N311" s="51">
        <f>'четвертая ц.к.'!$Z$454</f>
        <v>2547.2399999999998</v>
      </c>
      <c r="O311" s="51">
        <f>'четвертая ц.к.'!$Z$455</f>
        <v>2558.8000000000002</v>
      </c>
      <c r="P311" s="51">
        <f>'четвертая ц.к.'!$Z$456</f>
        <v>2587.16</v>
      </c>
      <c r="Q311" s="51">
        <f>'четвертая ц.к.'!$Z$457</f>
        <v>2582.29</v>
      </c>
      <c r="R311" s="51">
        <f>'четвертая ц.к.'!$Z$458</f>
        <v>2585.0100000000002</v>
      </c>
      <c r="S311" s="51">
        <f>'четвертая ц.к.'!$Z$459</f>
        <v>2554.1999999999998</v>
      </c>
      <c r="T311" s="51">
        <f>'четвертая ц.к.'!$Z$460</f>
        <v>2546.86</v>
      </c>
      <c r="U311" s="51">
        <f>'четвертая ц.к.'!$Z$461</f>
        <v>2693.88</v>
      </c>
      <c r="V311" s="51">
        <f>'четвертая ц.к.'!$Z$462</f>
        <v>2720.29</v>
      </c>
      <c r="W311" s="51">
        <f>'четвертая ц.к.'!$Z$463</f>
        <v>2551.48</v>
      </c>
      <c r="X311" s="51">
        <f>'четвертая ц.к.'!$Z$464</f>
        <v>2483.3200000000002</v>
      </c>
      <c r="Y311" s="52">
        <f>'четвертая ц.к.'!$Z$465</f>
        <v>2238.63</v>
      </c>
    </row>
    <row r="312" spans="1:25" s="45" customFormat="1" ht="15" customHeight="1" x14ac:dyDescent="0.25">
      <c r="A312" s="57">
        <f t="shared" si="6"/>
        <v>20</v>
      </c>
      <c r="B312" s="50">
        <f>'четвертая ц.к.'!$Z$466</f>
        <v>1927.19</v>
      </c>
      <c r="C312" s="51">
        <f>'четвертая ц.к.'!$Z$467</f>
        <v>1783.2</v>
      </c>
      <c r="D312" s="51">
        <f>'четвертая ц.к.'!$Z$468</f>
        <v>1727.79</v>
      </c>
      <c r="E312" s="51">
        <f>'четвертая ц.к.'!$Z$469</f>
        <v>1729.33</v>
      </c>
      <c r="F312" s="51">
        <f>'четвертая ц.к.'!$Z$470</f>
        <v>1750.69</v>
      </c>
      <c r="G312" s="51">
        <f>'четвертая ц.к.'!$Z$471</f>
        <v>1821.59</v>
      </c>
      <c r="H312" s="51">
        <f>'четвертая ц.к.'!$Z$472</f>
        <v>2059.42</v>
      </c>
      <c r="I312" s="51">
        <f>'четвертая ц.к.'!$Z$473</f>
        <v>2271.3200000000002</v>
      </c>
      <c r="J312" s="51">
        <f>'четвертая ц.к.'!$Z$474</f>
        <v>2499.6799999999998</v>
      </c>
      <c r="K312" s="51">
        <f>'четвертая ц.к.'!$Z$475</f>
        <v>2540.62</v>
      </c>
      <c r="L312" s="51">
        <f>'четвертая ц.к.'!$Z$476</f>
        <v>2554.63</v>
      </c>
      <c r="M312" s="51">
        <f>'четвертая ц.к.'!$Z$477</f>
        <v>2547.5500000000002</v>
      </c>
      <c r="N312" s="51">
        <f>'четвертая ц.к.'!$Z$478</f>
        <v>2546.27</v>
      </c>
      <c r="O312" s="51">
        <f>'четвертая ц.к.'!$Z$479</f>
        <v>2571.0500000000002</v>
      </c>
      <c r="P312" s="51">
        <f>'четвертая ц.к.'!$Z$480</f>
        <v>2696.1</v>
      </c>
      <c r="Q312" s="51">
        <f>'четвертая ц.к.'!$Z$481</f>
        <v>2707.4</v>
      </c>
      <c r="R312" s="51">
        <f>'четвертая ц.к.'!$Z$482</f>
        <v>2606.44</v>
      </c>
      <c r="S312" s="51">
        <f>'четвертая ц.к.'!$Z$483</f>
        <v>2539.3000000000002</v>
      </c>
      <c r="T312" s="51">
        <f>'четвертая ц.к.'!$Z$484</f>
        <v>2544.13</v>
      </c>
      <c r="U312" s="51">
        <f>'четвертая ц.к.'!$Z$485</f>
        <v>2680.28</v>
      </c>
      <c r="V312" s="51">
        <f>'четвертая ц.к.'!$Z$486</f>
        <v>2609.84</v>
      </c>
      <c r="W312" s="51">
        <f>'четвертая ц.к.'!$Z$487</f>
        <v>2530.1799999999998</v>
      </c>
      <c r="X312" s="51">
        <f>'четвертая ц.к.'!$Z$488</f>
        <v>2356.0300000000002</v>
      </c>
      <c r="Y312" s="52">
        <f>'четвертая ц.к.'!$Z$489</f>
        <v>2271.75</v>
      </c>
    </row>
    <row r="313" spans="1:25" ht="15" customHeight="1" x14ac:dyDescent="0.25">
      <c r="A313" s="57">
        <f t="shared" si="6"/>
        <v>21</v>
      </c>
      <c r="B313" s="50">
        <f>'четвертая ц.к.'!$Z$490</f>
        <v>1915.23</v>
      </c>
      <c r="C313" s="51">
        <f>'четвертая ц.к.'!$Z$491</f>
        <v>1729.5</v>
      </c>
      <c r="D313" s="51">
        <f>'четвертая ц.к.'!$Z$492</f>
        <v>1697.83</v>
      </c>
      <c r="E313" s="51">
        <f>'четвертая ц.к.'!$Z$493</f>
        <v>1685.74</v>
      </c>
      <c r="F313" s="51">
        <f>'четвертая ц.к.'!$Z$494</f>
        <v>1685.25</v>
      </c>
      <c r="G313" s="51">
        <f>'четвертая ц.к.'!$Z$495</f>
        <v>1767.46</v>
      </c>
      <c r="H313" s="51">
        <f>'четвертая ц.к.'!$Z$496</f>
        <v>1967.1</v>
      </c>
      <c r="I313" s="51">
        <f>'четвертая ц.к.'!$Z$497</f>
        <v>2205.98</v>
      </c>
      <c r="J313" s="51">
        <f>'четвертая ц.к.'!$Z$498</f>
        <v>2431.0300000000002</v>
      </c>
      <c r="K313" s="51">
        <f>'четвертая ц.к.'!$Z$499</f>
        <v>2499.1</v>
      </c>
      <c r="L313" s="51">
        <f>'четвертая ц.к.'!$Z$500</f>
        <v>2510.36</v>
      </c>
      <c r="M313" s="51">
        <f>'четвертая ц.к.'!$Z$501</f>
        <v>2510.52</v>
      </c>
      <c r="N313" s="51">
        <f>'четвертая ц.к.'!$Z$502</f>
        <v>2511.85</v>
      </c>
      <c r="O313" s="51">
        <f>'четвертая ц.к.'!$Z$503</f>
        <v>2539.87</v>
      </c>
      <c r="P313" s="51">
        <f>'четвертая ц.к.'!$Z$504</f>
        <v>2972.41</v>
      </c>
      <c r="Q313" s="51">
        <f>'четвертая ц.к.'!$Z$505</f>
        <v>2724.89</v>
      </c>
      <c r="R313" s="51">
        <f>'четвертая ц.к.'!$Z$506</f>
        <v>2528.6799999999998</v>
      </c>
      <c r="S313" s="51">
        <f>'четвертая ц.к.'!$Z$507</f>
        <v>2492.6</v>
      </c>
      <c r="T313" s="51">
        <f>'четвертая ц.к.'!$Z$508</f>
        <v>2498.1799999999998</v>
      </c>
      <c r="U313" s="51">
        <f>'четвертая ц.к.'!$Z$509</f>
        <v>2628.2</v>
      </c>
      <c r="V313" s="51">
        <f>'четвертая ц.к.'!$Z$510</f>
        <v>2590.98</v>
      </c>
      <c r="W313" s="51">
        <f>'четвертая ц.к.'!$Z$511</f>
        <v>2504.61</v>
      </c>
      <c r="X313" s="51">
        <f>'четвертая ц.к.'!$Z$512</f>
        <v>2327.67</v>
      </c>
      <c r="Y313" s="52">
        <f>'четвертая ц.к.'!$Z$513</f>
        <v>2113.75</v>
      </c>
    </row>
    <row r="314" spans="1:25" ht="15" customHeight="1" x14ac:dyDescent="0.25">
      <c r="A314" s="57">
        <f t="shared" si="6"/>
        <v>22</v>
      </c>
      <c r="B314" s="50">
        <f>'четвертая ц.к.'!$Z$514</f>
        <v>1842.75</v>
      </c>
      <c r="C314" s="51">
        <f>'четвертая ц.к.'!$Z$515</f>
        <v>1735.54</v>
      </c>
      <c r="D314" s="51">
        <f>'четвертая ц.к.'!$Z$516</f>
        <v>1713.01</v>
      </c>
      <c r="E314" s="51">
        <f>'четвертая ц.к.'!$Z$517</f>
        <v>1696.07</v>
      </c>
      <c r="F314" s="51">
        <f>'четвертая ц.к.'!$Z$518</f>
        <v>1692.62</v>
      </c>
      <c r="G314" s="51">
        <f>'четвертая ц.к.'!$Z$519</f>
        <v>1758.11</v>
      </c>
      <c r="H314" s="51">
        <f>'четвертая ц.к.'!$Z$520</f>
        <v>1917.51</v>
      </c>
      <c r="I314" s="51">
        <f>'четвертая ц.к.'!$Z$521</f>
        <v>2243.83</v>
      </c>
      <c r="J314" s="51">
        <f>'четвертая ц.к.'!$Z$522</f>
        <v>2460.2800000000002</v>
      </c>
      <c r="K314" s="51">
        <f>'четвертая ц.к.'!$Z$523</f>
        <v>2525.96</v>
      </c>
      <c r="L314" s="51">
        <f>'четвертая ц.к.'!$Z$524</f>
        <v>2536.67</v>
      </c>
      <c r="M314" s="51">
        <f>'четвертая ц.к.'!$Z$525</f>
        <v>2541.5</v>
      </c>
      <c r="N314" s="51">
        <f>'четвертая ц.к.'!$Z$526</f>
        <v>2540.89</v>
      </c>
      <c r="O314" s="51">
        <f>'четвертая ц.к.'!$Z$527</f>
        <v>2601.54</v>
      </c>
      <c r="P314" s="51">
        <f>'четвертая ц.к.'!$Z$528</f>
        <v>2667.66</v>
      </c>
      <c r="Q314" s="51">
        <f>'четвертая ц.к.'!$Z$529</f>
        <v>2971.48</v>
      </c>
      <c r="R314" s="51">
        <f>'четвертая ц.к.'!$Z$530</f>
        <v>2565.14</v>
      </c>
      <c r="S314" s="51">
        <f>'четвертая ц.к.'!$Z$531</f>
        <v>2535.1</v>
      </c>
      <c r="T314" s="51">
        <f>'четвертая ц.к.'!$Z$532</f>
        <v>2560.9699999999998</v>
      </c>
      <c r="U314" s="51">
        <f>'четвертая ц.к.'!$Z$533</f>
        <v>2614.13</v>
      </c>
      <c r="V314" s="51">
        <f>'четвертая ц.к.'!$Z$534</f>
        <v>2707.68</v>
      </c>
      <c r="W314" s="51">
        <f>'четвертая ц.к.'!$Z$535</f>
        <v>2599.46</v>
      </c>
      <c r="X314" s="51">
        <f>'четвертая ц.к.'!$Z$536</f>
        <v>2423.52</v>
      </c>
      <c r="Y314" s="52">
        <f>'четвертая ц.к.'!$Z$537</f>
        <v>2257.7800000000002</v>
      </c>
    </row>
    <row r="315" spans="1:25" ht="15" customHeight="1" x14ac:dyDescent="0.25">
      <c r="A315" s="57">
        <f t="shared" si="6"/>
        <v>23</v>
      </c>
      <c r="B315" s="50">
        <f>'четвертая ц.к.'!$Z$538</f>
        <v>2144.17</v>
      </c>
      <c r="C315" s="51">
        <f>'четвертая ц.к.'!$Z$539</f>
        <v>1882.13</v>
      </c>
      <c r="D315" s="51">
        <f>'четвертая ц.к.'!$Z$540</f>
        <v>1770.82</v>
      </c>
      <c r="E315" s="51">
        <f>'четвертая ц.к.'!$Z$541</f>
        <v>1765.3</v>
      </c>
      <c r="F315" s="51">
        <f>'четвертая ц.к.'!$Z$542</f>
        <v>1760.17</v>
      </c>
      <c r="G315" s="51">
        <f>'четвертая ц.к.'!$Z$543</f>
        <v>1774.46</v>
      </c>
      <c r="H315" s="51">
        <f>'четвертая ц.к.'!$Z$544</f>
        <v>1779.19</v>
      </c>
      <c r="I315" s="51">
        <f>'четвертая ц.к.'!$Z$545</f>
        <v>2107.79</v>
      </c>
      <c r="J315" s="51">
        <f>'четвертая ц.к.'!$Z$546</f>
        <v>2298.94</v>
      </c>
      <c r="K315" s="51">
        <f>'четвертая ц.к.'!$Z$547</f>
        <v>2345.2399999999998</v>
      </c>
      <c r="L315" s="51">
        <f>'четвертая ц.к.'!$Z$548</f>
        <v>2411.1799999999998</v>
      </c>
      <c r="M315" s="51">
        <f>'четвертая ц.к.'!$Z$549</f>
        <v>2418.6999999999998</v>
      </c>
      <c r="N315" s="51">
        <f>'четвертая ц.к.'!$Z$550</f>
        <v>2413.25</v>
      </c>
      <c r="O315" s="51">
        <f>'четвертая ц.к.'!$Z$551</f>
        <v>2428.11</v>
      </c>
      <c r="P315" s="51">
        <f>'четвертая ц.к.'!$Z$552</f>
        <v>2416.2199999999998</v>
      </c>
      <c r="Q315" s="51">
        <f>'четвертая ц.к.'!$Z$553</f>
        <v>2412.89</v>
      </c>
      <c r="R315" s="51">
        <f>'четвертая ц.к.'!$Z$554</f>
        <v>2367.4299999999998</v>
      </c>
      <c r="S315" s="51">
        <f>'четвертая ц.к.'!$Z$555</f>
        <v>2345.54</v>
      </c>
      <c r="T315" s="51">
        <f>'четвертая ц.к.'!$Z$556</f>
        <v>2373.66</v>
      </c>
      <c r="U315" s="51">
        <f>'четвертая ц.к.'!$Z$557</f>
        <v>2526.13</v>
      </c>
      <c r="V315" s="51">
        <f>'четвертая ц.к.'!$Z$558</f>
        <v>2507.61</v>
      </c>
      <c r="W315" s="51">
        <f>'четвертая ц.к.'!$Z$559</f>
        <v>2379.11</v>
      </c>
      <c r="X315" s="51">
        <f>'четвертая ц.к.'!$Z$560</f>
        <v>2289.29</v>
      </c>
      <c r="Y315" s="52">
        <f>'четвертая ц.к.'!$Z$561</f>
        <v>2015.79</v>
      </c>
    </row>
    <row r="316" spans="1:25" ht="15" customHeight="1" x14ac:dyDescent="0.25">
      <c r="A316" s="57">
        <f t="shared" si="6"/>
        <v>24</v>
      </c>
      <c r="B316" s="50">
        <f>'четвертая ц.к.'!$Z$562</f>
        <v>1977.68</v>
      </c>
      <c r="C316" s="51">
        <f>'четвертая ц.к.'!$Z$563</f>
        <v>1832.78</v>
      </c>
      <c r="D316" s="51">
        <f>'четвертая ц.к.'!$Z$564</f>
        <v>1754.85</v>
      </c>
      <c r="E316" s="51">
        <f>'четвертая ц.к.'!$Z$565</f>
        <v>1694.16</v>
      </c>
      <c r="F316" s="51">
        <f>'четвертая ц.к.'!$Z$566</f>
        <v>1685.79</v>
      </c>
      <c r="G316" s="51">
        <f>'четвертая ц.к.'!$Z$567</f>
        <v>1668.78</v>
      </c>
      <c r="H316" s="51">
        <f>'четвертая ц.к.'!$Z$568</f>
        <v>1759</v>
      </c>
      <c r="I316" s="51">
        <f>'четвертая ц.к.'!$Z$569</f>
        <v>1888.89</v>
      </c>
      <c r="J316" s="51">
        <f>'четвертая ц.к.'!$Z$570</f>
        <v>1964.36</v>
      </c>
      <c r="K316" s="51">
        <f>'четвертая ц.к.'!$Z$571</f>
        <v>2246.7399999999998</v>
      </c>
      <c r="L316" s="51">
        <f>'четвертая ц.к.'!$Z$572</f>
        <v>2258.5</v>
      </c>
      <c r="M316" s="51">
        <f>'четвертая ц.к.'!$Z$573</f>
        <v>2258.48</v>
      </c>
      <c r="N316" s="51">
        <f>'четвертая ц.к.'!$Z$574</f>
        <v>2264.2199999999998</v>
      </c>
      <c r="O316" s="51">
        <f>'четвертая ц.к.'!$Z$575</f>
        <v>2274.3000000000002</v>
      </c>
      <c r="P316" s="51">
        <f>'четвертая ц.к.'!$Z$576</f>
        <v>2277.9699999999998</v>
      </c>
      <c r="Q316" s="51">
        <f>'четвертая ц.к.'!$Z$577</f>
        <v>2276.5</v>
      </c>
      <c r="R316" s="51">
        <f>'четвертая ц.к.'!$Z$578</f>
        <v>2278.1999999999998</v>
      </c>
      <c r="S316" s="51">
        <f>'четвертая ц.к.'!$Z$579</f>
        <v>2277.91</v>
      </c>
      <c r="T316" s="51">
        <f>'четвертая ц.к.'!$Z$580</f>
        <v>2350.3000000000002</v>
      </c>
      <c r="U316" s="51">
        <f>'четвертая ц.к.'!$Z$581</f>
        <v>2530.12</v>
      </c>
      <c r="V316" s="51">
        <f>'четвертая ц.к.'!$Z$582</f>
        <v>2548.29</v>
      </c>
      <c r="W316" s="51">
        <f>'четвертая ц.к.'!$Z$583</f>
        <v>2403.5</v>
      </c>
      <c r="X316" s="51">
        <f>'четвертая ц.к.'!$Z$584</f>
        <v>2251.54</v>
      </c>
      <c r="Y316" s="52">
        <f>'четвертая ц.к.'!$Z$585</f>
        <v>2025.05</v>
      </c>
    </row>
    <row r="317" spans="1:25" ht="15" customHeight="1" x14ac:dyDescent="0.25">
      <c r="A317" s="57">
        <f t="shared" si="6"/>
        <v>25</v>
      </c>
      <c r="B317" s="50">
        <f>'четвертая ц.к.'!$Z$586</f>
        <v>1779.91</v>
      </c>
      <c r="C317" s="51">
        <f>'четвертая ц.к.'!$Z$587</f>
        <v>1746.62</v>
      </c>
      <c r="D317" s="51">
        <f>'четвертая ц.к.'!$Z$588</f>
        <v>1682.94</v>
      </c>
      <c r="E317" s="51">
        <f>'четвертая ц.к.'!$Z$589</f>
        <v>1673.32</v>
      </c>
      <c r="F317" s="51">
        <f>'четвертая ц.к.'!$Z$590</f>
        <v>1703.47</v>
      </c>
      <c r="G317" s="51">
        <f>'четвертая ц.к.'!$Z$591</f>
        <v>1711.56</v>
      </c>
      <c r="H317" s="51">
        <f>'четвертая ц.к.'!$Z$592</f>
        <v>1864.85</v>
      </c>
      <c r="I317" s="51">
        <f>'четвертая ц.к.'!$Z$593</f>
        <v>2181.64</v>
      </c>
      <c r="J317" s="51">
        <f>'четвертая ц.к.'!$Z$594</f>
        <v>2304.04</v>
      </c>
      <c r="K317" s="51">
        <f>'четвертая ц.к.'!$Z$595</f>
        <v>2452.12</v>
      </c>
      <c r="L317" s="51">
        <f>'четвертая ц.к.'!$Z$596</f>
        <v>2469.0300000000002</v>
      </c>
      <c r="M317" s="51">
        <f>'четвертая ц.к.'!$Z$597</f>
        <v>2449.71</v>
      </c>
      <c r="N317" s="51">
        <f>'четвертая ц.к.'!$Z$598</f>
        <v>2424.0700000000002</v>
      </c>
      <c r="O317" s="51">
        <f>'четвертая ц.к.'!$Z$599</f>
        <v>2458.85</v>
      </c>
      <c r="P317" s="51">
        <f>'четвертая ц.к.'!$Z$600</f>
        <v>2462.48</v>
      </c>
      <c r="Q317" s="51">
        <f>'четвертая ц.к.'!$Z$601</f>
        <v>2444.86</v>
      </c>
      <c r="R317" s="51">
        <f>'четвертая ц.к.'!$Z$602</f>
        <v>2405.65</v>
      </c>
      <c r="S317" s="51">
        <f>'четвертая ц.к.'!$Z$603</f>
        <v>2354.67</v>
      </c>
      <c r="T317" s="51">
        <f>'четвертая ц.к.'!$Z$604</f>
        <v>2419.64</v>
      </c>
      <c r="U317" s="51">
        <f>'четвертая ц.к.'!$Z$605</f>
        <v>2511.5</v>
      </c>
      <c r="V317" s="51">
        <f>'четвертая ц.к.'!$Z$606</f>
        <v>2475.4</v>
      </c>
      <c r="W317" s="51">
        <f>'четвертая ц.к.'!$Z$607</f>
        <v>2353.5300000000002</v>
      </c>
      <c r="X317" s="51">
        <f>'четвертая ц.к.'!$Z$608</f>
        <v>2246.2399999999998</v>
      </c>
      <c r="Y317" s="52">
        <f>'четвертая ц.к.'!$Z$609</f>
        <v>2115.67</v>
      </c>
    </row>
    <row r="318" spans="1:25" ht="15" customHeight="1" x14ac:dyDescent="0.25">
      <c r="A318" s="57">
        <f t="shared" si="6"/>
        <v>26</v>
      </c>
      <c r="B318" s="50">
        <f>'четвертая ц.к.'!$Z$610</f>
        <v>1737.13</v>
      </c>
      <c r="C318" s="51">
        <f>'четвертая ц.к.'!$Z$611</f>
        <v>1662.46</v>
      </c>
      <c r="D318" s="51">
        <f>'четвертая ц.к.'!$Z$612</f>
        <v>1638.06</v>
      </c>
      <c r="E318" s="51">
        <f>'четвертая ц.к.'!$Z$613</f>
        <v>1634.5</v>
      </c>
      <c r="F318" s="51">
        <f>'четвертая ц.к.'!$Z$614</f>
        <v>1639.06</v>
      </c>
      <c r="G318" s="51">
        <f>'четвертая ц.к.'!$Z$615</f>
        <v>1773.53</v>
      </c>
      <c r="H318" s="51">
        <f>'четвертая ц.к.'!$Z$616</f>
        <v>1858.59</v>
      </c>
      <c r="I318" s="51">
        <f>'четвертая ц.к.'!$Z$617</f>
        <v>2198.84</v>
      </c>
      <c r="J318" s="51">
        <f>'четвертая ц.к.'!$Z$618</f>
        <v>2330.02</v>
      </c>
      <c r="K318" s="51">
        <f>'четвертая ц.к.'!$Z$619</f>
        <v>2408.2399999999998</v>
      </c>
      <c r="L318" s="51">
        <f>'четвертая ц.к.'!$Z$620</f>
        <v>2429.6</v>
      </c>
      <c r="M318" s="51">
        <f>'четвертая ц.к.'!$Z$621</f>
        <v>2381.11</v>
      </c>
      <c r="N318" s="51">
        <f>'четвертая ц.к.'!$Z$622</f>
        <v>2352.98</v>
      </c>
      <c r="O318" s="51">
        <f>'четвертая ц.к.'!$Z$623</f>
        <v>2374.89</v>
      </c>
      <c r="P318" s="51">
        <f>'четвертая ц.к.'!$Z$624</f>
        <v>2411.04</v>
      </c>
      <c r="Q318" s="51">
        <f>'четвертая ц.к.'!$Z$625</f>
        <v>2395.7399999999998</v>
      </c>
      <c r="R318" s="51">
        <f>'четвертая ц.к.'!$Z$626</f>
        <v>2345.52</v>
      </c>
      <c r="S318" s="51">
        <f>'четвертая ц.к.'!$Z$627</f>
        <v>2337.86</v>
      </c>
      <c r="T318" s="51">
        <f>'четвертая ц.к.'!$Z$628</f>
        <v>2421.04</v>
      </c>
      <c r="U318" s="51">
        <f>'четвертая ц.к.'!$Z$629</f>
        <v>2518.08</v>
      </c>
      <c r="V318" s="51">
        <f>'четвертая ц.к.'!$Z$630</f>
        <v>2493.5700000000002</v>
      </c>
      <c r="W318" s="51">
        <f>'четвертая ц.к.'!$Z$631</f>
        <v>2353.85</v>
      </c>
      <c r="X318" s="51">
        <f>'четвертая ц.к.'!$Z$632</f>
        <v>2258.12</v>
      </c>
      <c r="Y318" s="52">
        <f>'четвертая ц.к.'!$Z$633</f>
        <v>2090.34</v>
      </c>
    </row>
    <row r="319" spans="1:25" ht="15" customHeight="1" x14ac:dyDescent="0.25">
      <c r="A319" s="57">
        <f t="shared" si="6"/>
        <v>27</v>
      </c>
      <c r="B319" s="50">
        <f>'четвертая ц.к.'!$Z$634</f>
        <v>1728.92</v>
      </c>
      <c r="C319" s="51">
        <f>'четвертая ц.к.'!$Z$635</f>
        <v>1612.27</v>
      </c>
      <c r="D319" s="51">
        <f>'четвертая ц.к.'!$Z$636</f>
        <v>1611.19</v>
      </c>
      <c r="E319" s="51">
        <f>'четвертая ц.к.'!$Z$637</f>
        <v>1610.89</v>
      </c>
      <c r="F319" s="51">
        <f>'четвертая ц.к.'!$Z$638</f>
        <v>1638.63</v>
      </c>
      <c r="G319" s="51">
        <f>'четвертая ц.к.'!$Z$639</f>
        <v>1754.38</v>
      </c>
      <c r="H319" s="51">
        <f>'четвертая ц.к.'!$Z$640</f>
        <v>1898.93</v>
      </c>
      <c r="I319" s="51">
        <f>'четвертая ц.к.'!$Z$641</f>
        <v>2198.81</v>
      </c>
      <c r="J319" s="51">
        <f>'четвертая ц.к.'!$Z$642</f>
        <v>2299.19</v>
      </c>
      <c r="K319" s="51">
        <f>'четвертая ц.к.'!$Z$643</f>
        <v>2373.77</v>
      </c>
      <c r="L319" s="51">
        <f>'четвертая ц.к.'!$Z$644</f>
        <v>2392.67</v>
      </c>
      <c r="M319" s="51">
        <f>'четвертая ц.к.'!$Z$645</f>
        <v>2390.19</v>
      </c>
      <c r="N319" s="51">
        <f>'четвертая ц.к.'!$Z$646</f>
        <v>2359.1</v>
      </c>
      <c r="O319" s="51">
        <f>'четвертая ц.к.'!$Z$647</f>
        <v>2383.79</v>
      </c>
      <c r="P319" s="51">
        <f>'четвертая ц.к.'!$Z$648</f>
        <v>2395.34</v>
      </c>
      <c r="Q319" s="51">
        <f>'четвертая ц.к.'!$Z$649</f>
        <v>2388.64</v>
      </c>
      <c r="R319" s="51">
        <f>'четвертая ц.к.'!$Z$650</f>
        <v>2339.6799999999998</v>
      </c>
      <c r="S319" s="51">
        <f>'четвертая ц.к.'!$Z$651</f>
        <v>2314.2600000000002</v>
      </c>
      <c r="T319" s="51">
        <f>'четвертая ц.к.'!$Z$652</f>
        <v>2447.06</v>
      </c>
      <c r="U319" s="51">
        <f>'четвертая ц.к.'!$Z$653</f>
        <v>2582.19</v>
      </c>
      <c r="V319" s="51">
        <f>'четвертая ц.к.'!$Z$654</f>
        <v>2483.5100000000002</v>
      </c>
      <c r="W319" s="51">
        <f>'четвертая ц.к.'!$Z$655</f>
        <v>2355.7800000000002</v>
      </c>
      <c r="X319" s="51">
        <f>'четвертая ц.к.'!$Z$656</f>
        <v>2263.6999999999998</v>
      </c>
      <c r="Y319" s="52">
        <f>'четвертая ц.к.'!$Z$657</f>
        <v>2058.0300000000002</v>
      </c>
    </row>
    <row r="320" spans="1:25" ht="15" customHeight="1" x14ac:dyDescent="0.25">
      <c r="A320" s="57">
        <f t="shared" si="6"/>
        <v>28</v>
      </c>
      <c r="B320" s="50">
        <f>'четвертая ц.к.'!$Z$658</f>
        <v>1725.44</v>
      </c>
      <c r="C320" s="51">
        <f>'четвертая ц.к.'!$Z$659</f>
        <v>1625.41</v>
      </c>
      <c r="D320" s="51">
        <f>'четвертая ц.к.'!$Z$660</f>
        <v>1615.71</v>
      </c>
      <c r="E320" s="51">
        <f>'четвертая ц.к.'!$Z$661</f>
        <v>1614.88</v>
      </c>
      <c r="F320" s="51">
        <f>'четвертая ц.к.'!$Z$662</f>
        <v>1654.06</v>
      </c>
      <c r="G320" s="51">
        <f>'четвертая ц.к.'!$Z$663</f>
        <v>1796.08</v>
      </c>
      <c r="H320" s="51">
        <f>'четвертая ц.к.'!$Z$664</f>
        <v>1894.97</v>
      </c>
      <c r="I320" s="51">
        <f>'четвертая ц.к.'!$Z$665</f>
        <v>2211.9699999999998</v>
      </c>
      <c r="J320" s="51">
        <f>'четвертая ц.к.'!$Z$666</f>
        <v>2362.6</v>
      </c>
      <c r="K320" s="51">
        <f>'четвертая ц.к.'!$Z$667</f>
        <v>2391.0500000000002</v>
      </c>
      <c r="L320" s="51">
        <f>'четвертая ц.к.'!$Z$668</f>
        <v>2408.9899999999998</v>
      </c>
      <c r="M320" s="51">
        <f>'четвертая ц.к.'!$Z$669</f>
        <v>2396.65</v>
      </c>
      <c r="N320" s="51">
        <f>'четвертая ц.к.'!$Z$670</f>
        <v>2356.0300000000002</v>
      </c>
      <c r="O320" s="51">
        <f>'четвертая ц.к.'!$Z$671</f>
        <v>2371.42</v>
      </c>
      <c r="P320" s="51">
        <f>'четвертая ц.к.'!$Z$672</f>
        <v>2362.6799999999998</v>
      </c>
      <c r="Q320" s="51">
        <f>'четвертая ц.к.'!$Z$673</f>
        <v>2345.0500000000002</v>
      </c>
      <c r="R320" s="51">
        <f>'четвертая ц.к.'!$Z$674</f>
        <v>2350.25</v>
      </c>
      <c r="S320" s="51">
        <f>'четвертая ц.к.'!$Z$675</f>
        <v>2337.9899999999998</v>
      </c>
      <c r="T320" s="51">
        <f>'четвертая ц.к.'!$Z$676</f>
        <v>2384.33</v>
      </c>
      <c r="U320" s="51">
        <f>'четвертая ц.к.'!$Z$677</f>
        <v>2506.77</v>
      </c>
      <c r="V320" s="51">
        <f>'четвертая ц.к.'!$Z$678</f>
        <v>2449.4</v>
      </c>
      <c r="W320" s="51">
        <f>'четвертая ц.к.'!$Z$679</f>
        <v>2347.4299999999998</v>
      </c>
      <c r="X320" s="51">
        <f>'четвертая ц.к.'!$Z$680</f>
        <v>2284.4899999999998</v>
      </c>
      <c r="Y320" s="52">
        <f>'четвертая ц.к.'!$Z$681</f>
        <v>2056.2199999999998</v>
      </c>
    </row>
    <row r="321" spans="1:25" ht="15" customHeight="1" x14ac:dyDescent="0.25">
      <c r="A321" s="57">
        <f t="shared" si="6"/>
        <v>29</v>
      </c>
      <c r="B321" s="50">
        <f>'четвертая ц.к.'!$Z$682</f>
        <v>1845.37</v>
      </c>
      <c r="C321" s="51">
        <f>'четвертая ц.к.'!$Z$683</f>
        <v>1658.96</v>
      </c>
      <c r="D321" s="51">
        <f>'четвертая ц.к.'!$Z$684</f>
        <v>1649.67</v>
      </c>
      <c r="E321" s="51">
        <f>'четвертая ц.к.'!$Z$685</f>
        <v>1655.4</v>
      </c>
      <c r="F321" s="51">
        <f>'четвертая ц.к.'!$Z$686</f>
        <v>1642.82</v>
      </c>
      <c r="G321" s="51">
        <f>'четвертая ц.к.'!$Z$687</f>
        <v>1764.22</v>
      </c>
      <c r="H321" s="51">
        <f>'четвертая ц.к.'!$Z$688</f>
        <v>2068.12</v>
      </c>
      <c r="I321" s="51">
        <f>'четвертая ц.к.'!$Z$689</f>
        <v>2215.11</v>
      </c>
      <c r="J321" s="51">
        <f>'четвертая ц.к.'!$Z$690</f>
        <v>2379.7600000000002</v>
      </c>
      <c r="K321" s="51">
        <f>'четвертая ц.к.'!$Z$691</f>
        <v>2396.4899999999998</v>
      </c>
      <c r="L321" s="51">
        <f>'четвертая ц.к.'!$Z$692</f>
        <v>2394.1999999999998</v>
      </c>
      <c r="M321" s="51">
        <f>'четвертая ц.к.'!$Z$693</f>
        <v>2387.9499999999998</v>
      </c>
      <c r="N321" s="51">
        <f>'четвертая ц.к.'!$Z$694</f>
        <v>2380.48</v>
      </c>
      <c r="O321" s="51">
        <f>'четвертая ц.к.'!$Z$695</f>
        <v>2387.83</v>
      </c>
      <c r="P321" s="51">
        <f>'четвертая ц.к.'!$Z$696</f>
        <v>2383.7800000000002</v>
      </c>
      <c r="Q321" s="51">
        <f>'четвертая ц.к.'!$Z$697</f>
        <v>2382.58</v>
      </c>
      <c r="R321" s="51">
        <f>'четвертая ц.к.'!$Z$698</f>
        <v>2378.4499999999998</v>
      </c>
      <c r="S321" s="51">
        <f>'четвертая ц.к.'!$Z$699</f>
        <v>2382.34</v>
      </c>
      <c r="T321" s="51">
        <f>'четвертая ц.к.'!$Z$700</f>
        <v>2417.98</v>
      </c>
      <c r="U321" s="51">
        <f>'четвертая ц.к.'!$Z$701</f>
        <v>2505.52</v>
      </c>
      <c r="V321" s="51">
        <f>'четвертая ц.к.'!$Z$702</f>
        <v>2496.37</v>
      </c>
      <c r="W321" s="51">
        <f>'четвертая ц.к.'!$Z$703</f>
        <v>2405.0100000000002</v>
      </c>
      <c r="X321" s="51">
        <f>'четвертая ц.к.'!$Z$704</f>
        <v>2401.8000000000002</v>
      </c>
      <c r="Y321" s="52">
        <f>'четвертая ц.к.'!$Z$705</f>
        <v>2227.79</v>
      </c>
    </row>
    <row r="322" spans="1:25" ht="15" customHeight="1" x14ac:dyDescent="0.25">
      <c r="A322" s="68">
        <f t="shared" si="6"/>
        <v>30</v>
      </c>
      <c r="B322" s="50">
        <f>'четвертая ц.к.'!$Z$706</f>
        <v>1991.62</v>
      </c>
      <c r="C322" s="51">
        <f>'четвертая ц.к.'!$Z$707</f>
        <v>1805.7</v>
      </c>
      <c r="D322" s="51">
        <f>'четвертая ц.к.'!$Z$708</f>
        <v>1758.04</v>
      </c>
      <c r="E322" s="51">
        <f>'четвертая ц.к.'!$Z$709</f>
        <v>1744.85</v>
      </c>
      <c r="F322" s="51">
        <f>'четвертая ц.к.'!$Z$710</f>
        <v>1757.13</v>
      </c>
      <c r="G322" s="51">
        <f>'четвертая ц.к.'!$Z$711</f>
        <v>1830.36</v>
      </c>
      <c r="H322" s="51">
        <f>'четвертая ц.к.'!$Z$712</f>
        <v>1823.87</v>
      </c>
      <c r="I322" s="51">
        <f>'четвертая ц.к.'!$Z$713</f>
        <v>2060.0500000000002</v>
      </c>
      <c r="J322" s="51">
        <f>'четвертая ц.к.'!$Z$714</f>
        <v>2271.16</v>
      </c>
      <c r="K322" s="51">
        <f>'четвертая ц.к.'!$Z$715</f>
        <v>2342.56</v>
      </c>
      <c r="L322" s="51">
        <f>'четвертая ц.к.'!$Z$716</f>
        <v>2343.54</v>
      </c>
      <c r="M322" s="51">
        <f>'четвертая ц.к.'!$Z$717</f>
        <v>2344.54</v>
      </c>
      <c r="N322" s="51">
        <f>'четвертая ц.к.'!$Z$718</f>
        <v>2337.66</v>
      </c>
      <c r="O322" s="51">
        <f>'четвертая ц.к.'!$Z$719</f>
        <v>2338.54</v>
      </c>
      <c r="P322" s="51">
        <f>'четвертая ц.к.'!$Z$720</f>
        <v>2335.13</v>
      </c>
      <c r="Q322" s="51">
        <f>'четвертая ц.к.'!$Z$721</f>
        <v>2337.2399999999998</v>
      </c>
      <c r="R322" s="51">
        <f>'четвертая ц.к.'!$Z$722</f>
        <v>2340.33</v>
      </c>
      <c r="S322" s="51">
        <f>'четвертая ц.к.'!$Z$723</f>
        <v>2344.64</v>
      </c>
      <c r="T322" s="51">
        <f>'четвертая ц.к.'!$Z$724</f>
        <v>2452.59</v>
      </c>
      <c r="U322" s="51">
        <f>'четвертая ц.к.'!$Z$725</f>
        <v>2602.65</v>
      </c>
      <c r="V322" s="51">
        <f>'четвертая ц.к.'!$Z$726</f>
        <v>2492.34</v>
      </c>
      <c r="W322" s="51">
        <f>'четвертая ц.к.'!$Z$727</f>
        <v>2386.4499999999998</v>
      </c>
      <c r="X322" s="51">
        <f>'четвертая ц.к.'!$Z$728</f>
        <v>2295.9299999999998</v>
      </c>
      <c r="Y322" s="52">
        <f>'четвертая ц.к.'!$Z$729</f>
        <v>2178.4499999999998</v>
      </c>
    </row>
    <row r="323" spans="1:25" ht="15" hidden="1" customHeight="1" thickBot="1" x14ac:dyDescent="0.3">
      <c r="A323" s="69"/>
      <c r="B323" s="53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5"/>
    </row>
    <row r="324" spans="1:25" ht="15" customHeight="1" thickBot="1" x14ac:dyDescent="0.3">
      <c r="A324" s="60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</row>
    <row r="325" spans="1:25" ht="15" customHeight="1" x14ac:dyDescent="0.2">
      <c r="A325" s="384" t="s">
        <v>40</v>
      </c>
      <c r="B325" s="366" t="s">
        <v>9</v>
      </c>
      <c r="C325" s="366"/>
      <c r="D325" s="366"/>
      <c r="E325" s="366"/>
      <c r="F325" s="366"/>
      <c r="G325" s="366"/>
      <c r="H325" s="366"/>
      <c r="I325" s="366"/>
      <c r="J325" s="366"/>
      <c r="K325" s="366"/>
      <c r="L325" s="366"/>
      <c r="M325" s="366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7"/>
    </row>
    <row r="326" spans="1:25" ht="15" customHeight="1" x14ac:dyDescent="0.2">
      <c r="A326" s="385"/>
      <c r="B326" s="368"/>
      <c r="C326" s="368"/>
      <c r="D326" s="368"/>
      <c r="E326" s="368"/>
      <c r="F326" s="368"/>
      <c r="G326" s="368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9"/>
    </row>
    <row r="327" spans="1:25" ht="15" customHeight="1" thickBot="1" x14ac:dyDescent="0.25">
      <c r="A327" s="385"/>
      <c r="B327" s="370"/>
      <c r="C327" s="370"/>
      <c r="D327" s="370"/>
      <c r="E327" s="370"/>
      <c r="F327" s="370"/>
      <c r="G327" s="370"/>
      <c r="H327" s="370"/>
      <c r="I327" s="37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1"/>
    </row>
    <row r="328" spans="1:25" ht="23.25" customHeight="1" thickBot="1" x14ac:dyDescent="0.25">
      <c r="A328" s="386"/>
      <c r="B328" s="37" t="s">
        <v>58</v>
      </c>
      <c r="C328" s="37" t="s">
        <v>59</v>
      </c>
      <c r="D328" s="37" t="s">
        <v>60</v>
      </c>
      <c r="E328" s="37" t="s">
        <v>80</v>
      </c>
      <c r="F328" s="37" t="s">
        <v>61</v>
      </c>
      <c r="G328" s="37" t="s">
        <v>62</v>
      </c>
      <c r="H328" s="37" t="s">
        <v>63</v>
      </c>
      <c r="I328" s="37" t="s">
        <v>64</v>
      </c>
      <c r="J328" s="37" t="s">
        <v>65</v>
      </c>
      <c r="K328" s="37" t="s">
        <v>66</v>
      </c>
      <c r="L328" s="37" t="s">
        <v>67</v>
      </c>
      <c r="M328" s="37" t="s">
        <v>68</v>
      </c>
      <c r="N328" s="37" t="s">
        <v>81</v>
      </c>
      <c r="O328" s="37" t="s">
        <v>69</v>
      </c>
      <c r="P328" s="37" t="s">
        <v>70</v>
      </c>
      <c r="Q328" s="37" t="s">
        <v>71</v>
      </c>
      <c r="R328" s="37" t="s">
        <v>72</v>
      </c>
      <c r="S328" s="37" t="s">
        <v>73</v>
      </c>
      <c r="T328" s="37" t="s">
        <v>74</v>
      </c>
      <c r="U328" s="37" t="s">
        <v>75</v>
      </c>
      <c r="V328" s="37" t="s">
        <v>76</v>
      </c>
      <c r="W328" s="37" t="s">
        <v>77</v>
      </c>
      <c r="X328" s="37" t="s">
        <v>78</v>
      </c>
      <c r="Y328" s="37" t="s">
        <v>79</v>
      </c>
    </row>
    <row r="329" spans="1:25" s="44" customFormat="1" ht="15" customHeight="1" x14ac:dyDescent="0.25">
      <c r="A329" s="56">
        <v>1</v>
      </c>
      <c r="B329" s="47">
        <f>'четвертая ц.к.'!$AA$10</f>
        <v>1751.29</v>
      </c>
      <c r="C329" s="48">
        <f>'четвертая ц.к.'!$AA$11</f>
        <v>1551.07</v>
      </c>
      <c r="D329" s="48">
        <f>'четвертая ц.к.'!$AA$12</f>
        <v>1507.63</v>
      </c>
      <c r="E329" s="48">
        <f>'четвертая ц.к.'!$AA$13</f>
        <v>1467.4</v>
      </c>
      <c r="F329" s="48">
        <f>'четвертая ц.к.'!$AA$14</f>
        <v>1483.79</v>
      </c>
      <c r="G329" s="48">
        <f>'четвертая ц.к.'!$AA$15</f>
        <v>1532.18</v>
      </c>
      <c r="H329" s="48">
        <f>'четвертая ц.к.'!$AA$16</f>
        <v>1751.63</v>
      </c>
      <c r="I329" s="48">
        <f>'четвертая ц.к.'!$AA$17</f>
        <v>1989.15</v>
      </c>
      <c r="J329" s="48">
        <f>'четвертая ц.к.'!$AA$18</f>
        <v>2209.37</v>
      </c>
      <c r="K329" s="48">
        <f>'четвертая ц.к.'!$AA$19</f>
        <v>2234.48</v>
      </c>
      <c r="L329" s="48">
        <f>'четвертая ц.к.'!$AA$20</f>
        <v>2237.8000000000002</v>
      </c>
      <c r="M329" s="48">
        <f>'четвертая ц.к.'!$AA$21</f>
        <v>2238.6</v>
      </c>
      <c r="N329" s="48">
        <f>'четвертая ц.к.'!$AA$22</f>
        <v>2236.21</v>
      </c>
      <c r="O329" s="48">
        <f>'четвертая ц.к.'!$AA$23</f>
        <v>2243.6799999999998</v>
      </c>
      <c r="P329" s="48">
        <f>'четвертая ц.к.'!$AA$24</f>
        <v>2248.54</v>
      </c>
      <c r="Q329" s="48">
        <f>'четвертая ц.к.'!$AA$25</f>
        <v>2265.2600000000002</v>
      </c>
      <c r="R329" s="48">
        <f>'четвертая ц.к.'!$AA$26</f>
        <v>2241.4</v>
      </c>
      <c r="S329" s="48">
        <f>'четвертая ц.к.'!$AA$27</f>
        <v>2234.38</v>
      </c>
      <c r="T329" s="48">
        <f>'четвертая ц.к.'!$AA$28</f>
        <v>2230.6799999999998</v>
      </c>
      <c r="U329" s="48">
        <f>'четвертая ц.к.'!$AA$29</f>
        <v>2259.75</v>
      </c>
      <c r="V329" s="48">
        <f>'четвертая ц.к.'!$AA$30</f>
        <v>2368.9699999999998</v>
      </c>
      <c r="W329" s="48">
        <f>'четвертая ц.к.'!$AA$31</f>
        <v>2265.2600000000002</v>
      </c>
      <c r="X329" s="48">
        <f>'четвертая ц.к.'!$AA$32</f>
        <v>2213.35</v>
      </c>
      <c r="Y329" s="49">
        <f>'четвертая ц.к.'!$AA$33</f>
        <v>2028.26</v>
      </c>
    </row>
    <row r="330" spans="1:25" ht="15" customHeight="1" x14ac:dyDescent="0.25">
      <c r="A330" s="57">
        <f>A329+1</f>
        <v>2</v>
      </c>
      <c r="B330" s="50">
        <f>'четвертая ц.к.'!$AA$34</f>
        <v>1805.47</v>
      </c>
      <c r="C330" s="51">
        <f>'четвертая ц.к.'!$AA$35</f>
        <v>1680.42</v>
      </c>
      <c r="D330" s="51">
        <f>'четвертая ц.к.'!$AA$36</f>
        <v>1551.65</v>
      </c>
      <c r="E330" s="51">
        <f>'четвертая ц.к.'!$AA$37</f>
        <v>1521.46</v>
      </c>
      <c r="F330" s="51">
        <f>'четвертая ц.к.'!$AA$38</f>
        <v>1479.72</v>
      </c>
      <c r="G330" s="51">
        <f>'четвертая ц.к.'!$AA$39</f>
        <v>1516.98</v>
      </c>
      <c r="H330" s="51">
        <f>'четвертая ц.к.'!$AA$40</f>
        <v>1561.71</v>
      </c>
      <c r="I330" s="51">
        <f>'четвертая ц.к.'!$AA$41</f>
        <v>1918.78</v>
      </c>
      <c r="J330" s="51">
        <f>'четвертая ц.к.'!$AA$42</f>
        <v>2067.9899999999998</v>
      </c>
      <c r="K330" s="51">
        <f>'четвертая ц.к.'!$AA$43</f>
        <v>2207.98</v>
      </c>
      <c r="L330" s="51">
        <f>'четвертая ц.к.'!$AA$44</f>
        <v>2212.1999999999998</v>
      </c>
      <c r="M330" s="51">
        <f>'четвертая ц.к.'!$AA$45</f>
        <v>2217.87</v>
      </c>
      <c r="N330" s="51">
        <f>'четвертая ц.к.'!$AA$46</f>
        <v>2208.94</v>
      </c>
      <c r="O330" s="51">
        <f>'четвертая ц.к.'!$AA$47</f>
        <v>2213.71</v>
      </c>
      <c r="P330" s="51">
        <f>'четвертая ц.к.'!$AA$48</f>
        <v>2217.06</v>
      </c>
      <c r="Q330" s="51">
        <f>'четвертая ц.к.'!$AA$49</f>
        <v>2209.36</v>
      </c>
      <c r="R330" s="51">
        <f>'четвертая ц.к.'!$AA$50</f>
        <v>2209.2600000000002</v>
      </c>
      <c r="S330" s="51">
        <f>'четвертая ц.к.'!$AA$51</f>
        <v>2214.85</v>
      </c>
      <c r="T330" s="51">
        <f>'четвертая ц.к.'!$AA$52</f>
        <v>2226.94</v>
      </c>
      <c r="U330" s="51">
        <f>'четвертая ц.к.'!$AA$53</f>
        <v>2296.61</v>
      </c>
      <c r="V330" s="51">
        <f>'четвертая ц.к.'!$AA$54</f>
        <v>2318.36</v>
      </c>
      <c r="W330" s="51">
        <f>'четвертая ц.к.'!$AA$55</f>
        <v>2236.5</v>
      </c>
      <c r="X330" s="51">
        <f>'четвертая ц.к.'!$AA$56</f>
        <v>2058.46</v>
      </c>
      <c r="Y330" s="52">
        <f>'четвертая ц.к.'!$AA$57</f>
        <v>2001</v>
      </c>
    </row>
    <row r="331" spans="1:25" ht="15" customHeight="1" x14ac:dyDescent="0.25">
      <c r="A331" s="57">
        <f t="shared" ref="A331:A358" si="7">A330+1</f>
        <v>3</v>
      </c>
      <c r="B331" s="50">
        <f>'четвертая ц.к.'!$AA$58</f>
        <v>1825.72</v>
      </c>
      <c r="C331" s="51">
        <f>'четвертая ц.к.'!$AA$59</f>
        <v>1547.55</v>
      </c>
      <c r="D331" s="51">
        <f>'четвертая ц.к.'!$AA$60</f>
        <v>1449.06</v>
      </c>
      <c r="E331" s="51">
        <f>'четвертая ц.к.'!$AA$61</f>
        <v>1392.77</v>
      </c>
      <c r="F331" s="51">
        <f>'четвертая ц.к.'!$AA$62</f>
        <v>1392.03</v>
      </c>
      <c r="G331" s="51">
        <f>'четвертая ц.к.'!$AA$63</f>
        <v>1392.99</v>
      </c>
      <c r="H331" s="51">
        <f>'четвертая ц.к.'!$AA$64</f>
        <v>1501.33</v>
      </c>
      <c r="I331" s="51">
        <f>'четвертая ц.к.'!$AA$65</f>
        <v>1695.23</v>
      </c>
      <c r="J331" s="51">
        <f>'четвертая ц.к.'!$AA$66</f>
        <v>1934.63</v>
      </c>
      <c r="K331" s="51">
        <f>'четвертая ц.к.'!$AA$67</f>
        <v>2073.79</v>
      </c>
      <c r="L331" s="51">
        <f>'четвертая ц.к.'!$AA$68</f>
        <v>2073.2199999999998</v>
      </c>
      <c r="M331" s="51">
        <f>'четвертая ц.к.'!$AA$69</f>
        <v>2085.29</v>
      </c>
      <c r="N331" s="51">
        <f>'четвертая ц.к.'!$AA$70</f>
        <v>2076.2199999999998</v>
      </c>
      <c r="O331" s="51">
        <f>'четвертая ц.к.'!$AA$71</f>
        <v>2076.94</v>
      </c>
      <c r="P331" s="51">
        <f>'четвертая ц.к.'!$AA$72</f>
        <v>2082.9699999999998</v>
      </c>
      <c r="Q331" s="51">
        <f>'четвертая ц.к.'!$AA$73</f>
        <v>2081.62</v>
      </c>
      <c r="R331" s="51">
        <f>'четвертая ц.к.'!$AA$74</f>
        <v>2085.77</v>
      </c>
      <c r="S331" s="51">
        <f>'четвертая ц.к.'!$AA$75</f>
        <v>2086.9</v>
      </c>
      <c r="T331" s="51">
        <f>'четвертая ц.к.'!$AA$76</f>
        <v>2109.46</v>
      </c>
      <c r="U331" s="51">
        <f>'четвертая ц.к.'!$AA$77</f>
        <v>2251.29</v>
      </c>
      <c r="V331" s="51">
        <f>'четвертая ц.к.'!$AA$78</f>
        <v>2329.96</v>
      </c>
      <c r="W331" s="51">
        <f>'четвертая ц.к.'!$AA$79</f>
        <v>2268.06</v>
      </c>
      <c r="X331" s="51">
        <f>'четвертая ц.к.'!$AA$80</f>
        <v>2078.94</v>
      </c>
      <c r="Y331" s="52">
        <f>'четвертая ц.к.'!$AA$81</f>
        <v>1950.03</v>
      </c>
    </row>
    <row r="332" spans="1:25" ht="15" customHeight="1" x14ac:dyDescent="0.25">
      <c r="A332" s="57">
        <f t="shared" si="7"/>
        <v>4</v>
      </c>
      <c r="B332" s="50">
        <f>'четвертая ц.к.'!$AA$82</f>
        <v>1703.61</v>
      </c>
      <c r="C332" s="51">
        <f>'четвертая ц.к.'!$AA$83</f>
        <v>1479.8</v>
      </c>
      <c r="D332" s="51">
        <f>'четвертая ц.к.'!$AA$84</f>
        <v>1401.15</v>
      </c>
      <c r="E332" s="51">
        <f>'четвертая ц.к.'!$AA$85</f>
        <v>1376.14</v>
      </c>
      <c r="F332" s="51">
        <f>'четвертая ц.к.'!$AA$86</f>
        <v>1398.8</v>
      </c>
      <c r="G332" s="51">
        <f>'четвертая ц.к.'!$AA$87</f>
        <v>1471.35</v>
      </c>
      <c r="H332" s="51">
        <f>'четвертая ц.к.'!$AA$88</f>
        <v>1687.48</v>
      </c>
      <c r="I332" s="51">
        <f>'четвертая ц.к.'!$AA$89</f>
        <v>1960.54</v>
      </c>
      <c r="J332" s="51">
        <f>'четвертая ц.к.'!$AA$90</f>
        <v>2143.34</v>
      </c>
      <c r="K332" s="51">
        <f>'четвертая ц.к.'!$AA$91</f>
        <v>2208.25</v>
      </c>
      <c r="L332" s="51">
        <f>'четвертая ц.к.'!$AA$92</f>
        <v>2212.71</v>
      </c>
      <c r="M332" s="51">
        <f>'четвертая ц.к.'!$AA$93</f>
        <v>2205.77</v>
      </c>
      <c r="N332" s="51">
        <f>'четвертая ц.к.'!$AA$94</f>
        <v>2186.06</v>
      </c>
      <c r="O332" s="51">
        <f>'четвертая ц.к.'!$AA$95</f>
        <v>2219.0300000000002</v>
      </c>
      <c r="P332" s="51">
        <f>'четвертая ц.к.'!$AA$96</f>
        <v>2254.5300000000002</v>
      </c>
      <c r="Q332" s="51">
        <f>'четвертая ц.к.'!$AA$97</f>
        <v>2215.9299999999998</v>
      </c>
      <c r="R332" s="51">
        <f>'четвертая ц.к.'!$AA$98</f>
        <v>2202.42</v>
      </c>
      <c r="S332" s="51">
        <f>'четвертая ц.к.'!$AA$99</f>
        <v>2137.4</v>
      </c>
      <c r="T332" s="51">
        <f>'четвертая ц.к.'!$AA$100</f>
        <v>2140.6799999999998</v>
      </c>
      <c r="U332" s="51">
        <f>'четвертая ц.к.'!$AA$101</f>
        <v>2201.79</v>
      </c>
      <c r="V332" s="51">
        <f>'четвертая ц.к.'!$AA$102</f>
        <v>2235.6799999999998</v>
      </c>
      <c r="W332" s="51">
        <f>'четвертая ц.к.'!$AA$103</f>
        <v>2226.89</v>
      </c>
      <c r="X332" s="51">
        <f>'четвертая ц.к.'!$AA$104</f>
        <v>1920.24</v>
      </c>
      <c r="Y332" s="52">
        <f>'четвертая ц.к.'!$AA$105</f>
        <v>1497.69</v>
      </c>
    </row>
    <row r="333" spans="1:25" ht="15" customHeight="1" x14ac:dyDescent="0.25">
      <c r="A333" s="57">
        <f t="shared" si="7"/>
        <v>5</v>
      </c>
      <c r="B333" s="50">
        <f>'четвертая ц.к.'!$AA$106</f>
        <v>1564.05</v>
      </c>
      <c r="C333" s="51">
        <f>'четвертая ц.к.'!$AA$107</f>
        <v>1434.52</v>
      </c>
      <c r="D333" s="51">
        <f>'четвертая ц.к.'!$AA$108</f>
        <v>1357.4</v>
      </c>
      <c r="E333" s="51">
        <f>'четвертая ц.к.'!$AA$109</f>
        <v>1327.23</v>
      </c>
      <c r="F333" s="51">
        <f>'четвертая ц.к.'!$AA$110</f>
        <v>1373.14</v>
      </c>
      <c r="G333" s="51">
        <f>'четвертая ц.к.'!$AA$111</f>
        <v>1407.99</v>
      </c>
      <c r="H333" s="51">
        <f>'четвертая ц.к.'!$AA$112</f>
        <v>1564.66</v>
      </c>
      <c r="I333" s="51">
        <f>'четвертая ц.к.'!$AA$113</f>
        <v>1879.74</v>
      </c>
      <c r="J333" s="51">
        <f>'четвертая ц.к.'!$AA$114</f>
        <v>2136.66</v>
      </c>
      <c r="K333" s="51">
        <f>'четвертая ц.к.'!$AA$115</f>
        <v>2223.9499999999998</v>
      </c>
      <c r="L333" s="51">
        <f>'четвертая ц.к.'!$AA$116</f>
        <v>2225.77</v>
      </c>
      <c r="M333" s="51">
        <f>'четвертая ц.к.'!$AA$117</f>
        <v>2221.5500000000002</v>
      </c>
      <c r="N333" s="51">
        <f>'четвертая ц.к.'!$AA$118</f>
        <v>2215.61</v>
      </c>
      <c r="O333" s="51">
        <f>'четвертая ц.к.'!$AA$119</f>
        <v>2231.14</v>
      </c>
      <c r="P333" s="51">
        <f>'четвертая ц.к.'!$AA$120</f>
        <v>2279.7199999999998</v>
      </c>
      <c r="Q333" s="51">
        <f>'четвертая ц.к.'!$AA$121</f>
        <v>2260.13</v>
      </c>
      <c r="R333" s="51">
        <f>'четвертая ц.к.'!$AA$122</f>
        <v>2243.98</v>
      </c>
      <c r="S333" s="51">
        <f>'четвертая ц.к.'!$AA$123</f>
        <v>2217.3000000000002</v>
      </c>
      <c r="T333" s="51">
        <f>'четвертая ц.к.'!$AA$124</f>
        <v>2221.79</v>
      </c>
      <c r="U333" s="51">
        <f>'четвертая ц.к.'!$AA$125</f>
        <v>2268.6799999999998</v>
      </c>
      <c r="V333" s="51">
        <f>'четвертая ц.к.'!$AA$126</f>
        <v>2318.56</v>
      </c>
      <c r="W333" s="51">
        <f>'четвертая ц.к.'!$AA$127</f>
        <v>2243.39</v>
      </c>
      <c r="X333" s="51">
        <f>'четвертая ц.к.'!$AA$128</f>
        <v>2122.52</v>
      </c>
      <c r="Y333" s="52">
        <f>'четвертая ц.к.'!$AA$129</f>
        <v>1720.74</v>
      </c>
    </row>
    <row r="334" spans="1:25" ht="15" customHeight="1" x14ac:dyDescent="0.25">
      <c r="A334" s="57">
        <f t="shared" si="7"/>
        <v>6</v>
      </c>
      <c r="B334" s="50">
        <f>'четвертая ц.к.'!$AA$130</f>
        <v>1474.14</v>
      </c>
      <c r="C334" s="51">
        <f>'четвертая ц.к.'!$AA$131</f>
        <v>1350.78</v>
      </c>
      <c r="D334" s="51">
        <f>'четвертая ц.к.'!$AA$132</f>
        <v>1295.95</v>
      </c>
      <c r="E334" s="51">
        <f>'четвертая ц.к.'!$AA$133</f>
        <v>1267.9000000000001</v>
      </c>
      <c r="F334" s="51">
        <f>'четвертая ц.к.'!$AA$134</f>
        <v>1312.53</v>
      </c>
      <c r="G334" s="51">
        <f>'четвертая ц.к.'!$AA$135</f>
        <v>1386.06</v>
      </c>
      <c r="H334" s="51">
        <f>'четвертая ц.к.'!$AA$136</f>
        <v>1645.55</v>
      </c>
      <c r="I334" s="51">
        <f>'четвертая ц.к.'!$AA$137</f>
        <v>1920.42</v>
      </c>
      <c r="J334" s="51">
        <f>'четвертая ц.к.'!$AA$138</f>
        <v>2122.2199999999998</v>
      </c>
      <c r="K334" s="51">
        <f>'четвертая ц.к.'!$AA$139</f>
        <v>2227.12</v>
      </c>
      <c r="L334" s="51">
        <f>'четвертая ц.к.'!$AA$140</f>
        <v>2227.83</v>
      </c>
      <c r="M334" s="51">
        <f>'четвертая ц.к.'!$AA$141</f>
        <v>2224.02</v>
      </c>
      <c r="N334" s="51">
        <f>'четвертая ц.к.'!$AA$142</f>
        <v>2210.91</v>
      </c>
      <c r="O334" s="51">
        <f>'четвертая ц.к.'!$AA$143</f>
        <v>2237.09</v>
      </c>
      <c r="P334" s="51">
        <f>'четвертая ц.к.'!$AA$144</f>
        <v>2305.9299999999998</v>
      </c>
      <c r="Q334" s="51">
        <f>'четвертая ц.к.'!$AA$145</f>
        <v>2284.96</v>
      </c>
      <c r="R334" s="51">
        <f>'четвертая ц.к.'!$AA$146</f>
        <v>2195.27</v>
      </c>
      <c r="S334" s="51">
        <f>'четвертая ц.к.'!$AA$147</f>
        <v>2158.4</v>
      </c>
      <c r="T334" s="51">
        <f>'четвертая ц.к.'!$AA$148</f>
        <v>2159.54</v>
      </c>
      <c r="U334" s="51">
        <f>'четвертая ц.к.'!$AA$149</f>
        <v>2273.54</v>
      </c>
      <c r="V334" s="51">
        <f>'четвертая ц.к.'!$AA$150</f>
        <v>2275.91</v>
      </c>
      <c r="W334" s="51">
        <f>'четвертая ц.к.'!$AA$151</f>
        <v>2264.25</v>
      </c>
      <c r="X334" s="51">
        <f>'четвертая ц.к.'!$AA$152</f>
        <v>2138.9</v>
      </c>
      <c r="Y334" s="52">
        <f>'четвертая ц.к.'!$AA$153</f>
        <v>1917.87</v>
      </c>
    </row>
    <row r="335" spans="1:25" ht="15" customHeight="1" x14ac:dyDescent="0.25">
      <c r="A335" s="57">
        <f t="shared" si="7"/>
        <v>7</v>
      </c>
      <c r="B335" s="50">
        <f>'четвертая ц.к.'!$AA$154</f>
        <v>1577.93</v>
      </c>
      <c r="C335" s="51">
        <f>'четвертая ц.к.'!$AA$155</f>
        <v>1421.49</v>
      </c>
      <c r="D335" s="51">
        <f>'четвертая ц.к.'!$AA$156</f>
        <v>1326.49</v>
      </c>
      <c r="E335" s="51">
        <f>'четвертая ц.к.'!$AA$157</f>
        <v>1303.08</v>
      </c>
      <c r="F335" s="51">
        <f>'четвертая ц.к.'!$AA$158</f>
        <v>1373.98</v>
      </c>
      <c r="G335" s="51">
        <f>'четвертая ц.к.'!$AA$159</f>
        <v>1506</v>
      </c>
      <c r="H335" s="51">
        <f>'четвертая ц.к.'!$AA$160</f>
        <v>1789.35</v>
      </c>
      <c r="I335" s="51">
        <f>'четвертая ц.к.'!$AA$161</f>
        <v>1970.15</v>
      </c>
      <c r="J335" s="51">
        <f>'четвертая ц.к.'!$AA$162</f>
        <v>2132.4899999999998</v>
      </c>
      <c r="K335" s="51">
        <f>'четвертая ц.к.'!$AA$163</f>
        <v>2284.83</v>
      </c>
      <c r="L335" s="51">
        <f>'четвертая ц.к.'!$AA$164</f>
        <v>2282.42</v>
      </c>
      <c r="M335" s="51">
        <f>'четвертая ц.к.'!$AA$165</f>
        <v>2278.9499999999998</v>
      </c>
      <c r="N335" s="51">
        <f>'четвертая ц.к.'!$AA$166</f>
        <v>2274.14</v>
      </c>
      <c r="O335" s="51">
        <f>'четвертая ц.к.'!$AA$167</f>
        <v>2290.11</v>
      </c>
      <c r="P335" s="51">
        <f>'четвертая ц.к.'!$AA$168</f>
        <v>2312.02</v>
      </c>
      <c r="Q335" s="51">
        <f>'четвертая ц.к.'!$AA$169</f>
        <v>2295.1</v>
      </c>
      <c r="R335" s="51">
        <f>'четвертая ц.к.'!$AA$170</f>
        <v>2267.8200000000002</v>
      </c>
      <c r="S335" s="51">
        <f>'четвертая ц.к.'!$AA$171</f>
        <v>2228.12</v>
      </c>
      <c r="T335" s="51">
        <f>'четвертая ц.к.'!$AA$172</f>
        <v>2249.1999999999998</v>
      </c>
      <c r="U335" s="51">
        <f>'четвертая ц.к.'!$AA$173</f>
        <v>2295.5100000000002</v>
      </c>
      <c r="V335" s="51">
        <f>'четвертая ц.к.'!$AA$174</f>
        <v>2299.4299999999998</v>
      </c>
      <c r="W335" s="51">
        <f>'четвертая ц.к.'!$AA$175</f>
        <v>2290.33</v>
      </c>
      <c r="X335" s="51">
        <f>'четвертая ц.к.'!$AA$176</f>
        <v>2129.92</v>
      </c>
      <c r="Y335" s="52">
        <f>'четвертая ц.к.'!$AA$177</f>
        <v>1926.5</v>
      </c>
    </row>
    <row r="336" spans="1:25" ht="15" customHeight="1" x14ac:dyDescent="0.25">
      <c r="A336" s="57">
        <f t="shared" si="7"/>
        <v>8</v>
      </c>
      <c r="B336" s="50">
        <f>'четвертая ц.к.'!$AA$178</f>
        <v>1589.31</v>
      </c>
      <c r="C336" s="51">
        <f>'четвертая ц.к.'!$AA$179</f>
        <v>1426.75</v>
      </c>
      <c r="D336" s="51">
        <f>'четвертая ц.к.'!$AA$180</f>
        <v>1370.79</v>
      </c>
      <c r="E336" s="51">
        <f>'четвертая ц.к.'!$AA$181</f>
        <v>1366.35</v>
      </c>
      <c r="F336" s="51">
        <f>'четвертая ц.к.'!$AA$182</f>
        <v>1390.59</v>
      </c>
      <c r="G336" s="51">
        <f>'четвертая ц.к.'!$AA$183</f>
        <v>1523.19</v>
      </c>
      <c r="H336" s="51">
        <f>'четвертая ц.к.'!$AA$184</f>
        <v>1652.57</v>
      </c>
      <c r="I336" s="51">
        <f>'четвертая ц.к.'!$AA$185</f>
        <v>1935.08</v>
      </c>
      <c r="J336" s="51">
        <f>'четвертая ц.к.'!$AA$186</f>
        <v>2105.27</v>
      </c>
      <c r="K336" s="51">
        <f>'четвертая ц.к.'!$AA$187</f>
        <v>2200.67</v>
      </c>
      <c r="L336" s="51">
        <f>'четвертая ц.к.'!$AA$188</f>
        <v>2203.85</v>
      </c>
      <c r="M336" s="51">
        <f>'четвертая ц.к.'!$AA$189</f>
        <v>2196.9299999999998</v>
      </c>
      <c r="N336" s="51">
        <f>'четвертая ц.к.'!$AA$190</f>
        <v>2172.17</v>
      </c>
      <c r="O336" s="51">
        <f>'четвертая ц.к.'!$AA$191</f>
        <v>2204.42</v>
      </c>
      <c r="P336" s="51">
        <f>'четвертая ц.к.'!$AA$192</f>
        <v>2232.3200000000002</v>
      </c>
      <c r="Q336" s="51">
        <f>'четвертая ц.к.'!$AA$193</f>
        <v>2215.46</v>
      </c>
      <c r="R336" s="51">
        <f>'четвертая ц.к.'!$AA$194</f>
        <v>2187.39</v>
      </c>
      <c r="S336" s="51">
        <f>'четвертая ц.к.'!$AA$195</f>
        <v>2164.33</v>
      </c>
      <c r="T336" s="51">
        <f>'четвертая ц.к.'!$AA$196</f>
        <v>2174.34</v>
      </c>
      <c r="U336" s="51">
        <f>'четвертая ц.к.'!$AA$197</f>
        <v>2231.92</v>
      </c>
      <c r="V336" s="51">
        <f>'четвертая ц.к.'!$AA$198</f>
        <v>2236.06</v>
      </c>
      <c r="W336" s="51">
        <f>'четвертая ц.к.'!$AA$199</f>
        <v>2204.9299999999998</v>
      </c>
      <c r="X336" s="51">
        <f>'четвертая ц.к.'!$AA$200</f>
        <v>2133.29</v>
      </c>
      <c r="Y336" s="52">
        <f>'четвертая ц.к.'!$AA$201</f>
        <v>1856.81</v>
      </c>
    </row>
    <row r="337" spans="1:25" ht="15" customHeight="1" x14ac:dyDescent="0.25">
      <c r="A337" s="57">
        <f t="shared" si="7"/>
        <v>9</v>
      </c>
      <c r="B337" s="50">
        <f>'четвертая ц.к.'!$AA$202</f>
        <v>1678.32</v>
      </c>
      <c r="C337" s="51">
        <f>'четвертая ц.к.'!$AA$203</f>
        <v>1543.53</v>
      </c>
      <c r="D337" s="51">
        <f>'четвертая ц.к.'!$AA$204</f>
        <v>1478.59</v>
      </c>
      <c r="E337" s="51">
        <f>'четвертая ц.к.'!$AA$205</f>
        <v>1441.7</v>
      </c>
      <c r="F337" s="51">
        <f>'четвертая ц.к.'!$AA$206</f>
        <v>1447.6</v>
      </c>
      <c r="G337" s="51">
        <f>'четвертая ц.к.'!$AA$207</f>
        <v>1509.56</v>
      </c>
      <c r="H337" s="51">
        <f>'четвертая ц.к.'!$AA$208</f>
        <v>1588.72</v>
      </c>
      <c r="I337" s="51">
        <f>'четвертая ц.к.'!$AA$209</f>
        <v>1767.92</v>
      </c>
      <c r="J337" s="51">
        <f>'четвертая ц.к.'!$AA$210</f>
        <v>2048.08</v>
      </c>
      <c r="K337" s="51">
        <f>'четвертая ц.к.'!$AA$211</f>
        <v>2160.5500000000002</v>
      </c>
      <c r="L337" s="51">
        <f>'четвертая ц.к.'!$AA$212</f>
        <v>2173.25</v>
      </c>
      <c r="M337" s="51">
        <f>'четвертая ц.к.'!$AA$213</f>
        <v>2176.37</v>
      </c>
      <c r="N337" s="51">
        <f>'четвертая ц.к.'!$AA$214</f>
        <v>2169.94</v>
      </c>
      <c r="O337" s="51">
        <f>'четвертая ц.к.'!$AA$215</f>
        <v>2172.17</v>
      </c>
      <c r="P337" s="51">
        <f>'четвертая ц.к.'!$AA$216</f>
        <v>2170.73</v>
      </c>
      <c r="Q337" s="51">
        <f>'четвертая ц.к.'!$AA$217</f>
        <v>2166.9699999999998</v>
      </c>
      <c r="R337" s="51">
        <f>'четвертая ц.к.'!$AA$218</f>
        <v>2164</v>
      </c>
      <c r="S337" s="51">
        <f>'четвертая ц.к.'!$AA$219</f>
        <v>2156.89</v>
      </c>
      <c r="T337" s="51">
        <f>'четвертая ц.к.'!$AA$220</f>
        <v>2173.5500000000002</v>
      </c>
      <c r="U337" s="51">
        <f>'четвертая ц.к.'!$AA$221</f>
        <v>2244.77</v>
      </c>
      <c r="V337" s="51">
        <f>'четвертая ц.к.'!$AA$222</f>
        <v>2243.56</v>
      </c>
      <c r="W337" s="51">
        <f>'четвертая ц.к.'!$AA$223</f>
        <v>2242.7399999999998</v>
      </c>
      <c r="X337" s="51">
        <f>'четвертая ц.к.'!$AA$224</f>
        <v>2169.37</v>
      </c>
      <c r="Y337" s="52">
        <f>'четвертая ц.к.'!$AA$225</f>
        <v>1967.6</v>
      </c>
    </row>
    <row r="338" spans="1:25" ht="15" customHeight="1" x14ac:dyDescent="0.25">
      <c r="A338" s="57">
        <f t="shared" si="7"/>
        <v>10</v>
      </c>
      <c r="B338" s="50">
        <f>'четвертая ц.к.'!$AA$226</f>
        <v>1691.11</v>
      </c>
      <c r="C338" s="51">
        <f>'четвертая ц.к.'!$AA$227</f>
        <v>1549.13</v>
      </c>
      <c r="D338" s="51">
        <f>'четвертая ц.к.'!$AA$228</f>
        <v>1513.07</v>
      </c>
      <c r="E338" s="51">
        <f>'четвертая ц.к.'!$AA$229</f>
        <v>1458.09</v>
      </c>
      <c r="F338" s="51">
        <f>'четвертая ц.к.'!$AA$230</f>
        <v>1467.62</v>
      </c>
      <c r="G338" s="51">
        <f>'четвертая ц.к.'!$AA$231</f>
        <v>1505.9</v>
      </c>
      <c r="H338" s="51">
        <f>'четвертая ц.к.'!$AA$232</f>
        <v>1551.15</v>
      </c>
      <c r="I338" s="51">
        <f>'четвертая ц.к.'!$AA$233</f>
        <v>1623.3</v>
      </c>
      <c r="J338" s="51">
        <f>'четвертая ц.к.'!$AA$234</f>
        <v>1915.95</v>
      </c>
      <c r="K338" s="51">
        <f>'четвертая ц.к.'!$AA$235</f>
        <v>2064.06</v>
      </c>
      <c r="L338" s="51">
        <f>'четвертая ц.к.'!$AA$236</f>
        <v>2069.65</v>
      </c>
      <c r="M338" s="51">
        <f>'четвертая ц.к.'!$AA$237</f>
        <v>2067.34</v>
      </c>
      <c r="N338" s="51">
        <f>'четвертая ц.к.'!$AA$238</f>
        <v>2064.7199999999998</v>
      </c>
      <c r="O338" s="51">
        <f>'четвертая ц.к.'!$AA$239</f>
        <v>2067.35</v>
      </c>
      <c r="P338" s="51">
        <f>'четвертая ц.к.'!$AA$240</f>
        <v>2070.5500000000002</v>
      </c>
      <c r="Q338" s="51">
        <f>'четвертая ц.к.'!$AA$241</f>
        <v>2071.34</v>
      </c>
      <c r="R338" s="51">
        <f>'четвертая ц.к.'!$AA$242</f>
        <v>2075.9699999999998</v>
      </c>
      <c r="S338" s="51">
        <f>'четвертая ц.к.'!$AA$243</f>
        <v>2080.5500000000002</v>
      </c>
      <c r="T338" s="51">
        <f>'четвертая ц.к.'!$AA$244</f>
        <v>2098.65</v>
      </c>
      <c r="U338" s="51">
        <f>'четвертая ц.к.'!$AA$245</f>
        <v>2260.86</v>
      </c>
      <c r="V338" s="51">
        <f>'четвертая ц.к.'!$AA$246</f>
        <v>2284.9699999999998</v>
      </c>
      <c r="W338" s="51">
        <f>'четвертая ц.к.'!$AA$247</f>
        <v>2212.7600000000002</v>
      </c>
      <c r="X338" s="51">
        <f>'четвертая ц.к.'!$AA$248</f>
        <v>2078.91</v>
      </c>
      <c r="Y338" s="52">
        <f>'четвертая ц.к.'!$AA$249</f>
        <v>1957.01</v>
      </c>
    </row>
    <row r="339" spans="1:25" s="45" customFormat="1" ht="15" customHeight="1" x14ac:dyDescent="0.25">
      <c r="A339" s="57">
        <f t="shared" si="7"/>
        <v>11</v>
      </c>
      <c r="B339" s="50">
        <f>'четвертая ц.к.'!$AA$250</f>
        <v>1680.17</v>
      </c>
      <c r="C339" s="51">
        <f>'четвертая ц.к.'!$AA$251</f>
        <v>1539.07</v>
      </c>
      <c r="D339" s="51">
        <f>'четвертая ц.к.'!$AA$252</f>
        <v>1499.85</v>
      </c>
      <c r="E339" s="51">
        <f>'четвертая ц.к.'!$AA$253</f>
        <v>1476.27</v>
      </c>
      <c r="F339" s="51">
        <f>'четвертая ц.к.'!$AA$254</f>
        <v>1499.09</v>
      </c>
      <c r="G339" s="51">
        <f>'четвертая ц.к.'!$AA$255</f>
        <v>1617.16</v>
      </c>
      <c r="H339" s="51">
        <f>'четвертая ц.к.'!$AA$256</f>
        <v>1944.2</v>
      </c>
      <c r="I339" s="51">
        <f>'четвертая ц.к.'!$AA$257</f>
        <v>2043.26</v>
      </c>
      <c r="J339" s="51">
        <f>'четвертая ц.к.'!$AA$258</f>
        <v>2198.2199999999998</v>
      </c>
      <c r="K339" s="51">
        <f>'четвертая ц.к.'!$AA$259</f>
        <v>2317.59</v>
      </c>
      <c r="L339" s="51">
        <f>'четвертая ц.к.'!$AA$260</f>
        <v>2299.23</v>
      </c>
      <c r="M339" s="51">
        <f>'четвертая ц.к.'!$AA$261</f>
        <v>2294.48</v>
      </c>
      <c r="N339" s="51">
        <f>'четвертая ц.к.'!$AA$262</f>
        <v>2253.9699999999998</v>
      </c>
      <c r="O339" s="51">
        <f>'четвертая ц.к.'!$AA$263</f>
        <v>2658.25</v>
      </c>
      <c r="P339" s="51">
        <f>'четвертая ц.к.'!$AA$264</f>
        <v>2318.66</v>
      </c>
      <c r="Q339" s="51">
        <f>'четвертая ц.к.'!$AA$265</f>
        <v>2316.6799999999998</v>
      </c>
      <c r="R339" s="51">
        <f>'четвертая ц.к.'!$AA$266</f>
        <v>2279.98</v>
      </c>
      <c r="S339" s="51">
        <f>'четвертая ц.к.'!$AA$267</f>
        <v>2250.25</v>
      </c>
      <c r="T339" s="51">
        <f>'четвертая ц.к.'!$AA$268</f>
        <v>2233.7399999999998</v>
      </c>
      <c r="U339" s="51">
        <f>'четвертая ц.к.'!$AA$269</f>
        <v>2304.0100000000002</v>
      </c>
      <c r="V339" s="51">
        <f>'четвертая ц.к.'!$AA$270</f>
        <v>2314.02</v>
      </c>
      <c r="W339" s="51">
        <f>'четвертая ц.к.'!$AA$271</f>
        <v>2243.25</v>
      </c>
      <c r="X339" s="51">
        <f>'четвертая ц.к.'!$AA$272</f>
        <v>2130.34</v>
      </c>
      <c r="Y339" s="52">
        <f>'четвертая ц.к.'!$AA$273</f>
        <v>1938.91</v>
      </c>
    </row>
    <row r="340" spans="1:25" ht="15" customHeight="1" x14ac:dyDescent="0.25">
      <c r="A340" s="57">
        <f t="shared" si="7"/>
        <v>12</v>
      </c>
      <c r="B340" s="50">
        <f>'четвертая ц.к.'!$AA$274</f>
        <v>1659.05</v>
      </c>
      <c r="C340" s="51">
        <f>'четвертая ц.к.'!$AA$275</f>
        <v>1487.1</v>
      </c>
      <c r="D340" s="51">
        <f>'четвертая ц.к.'!$AA$276</f>
        <v>1423.09</v>
      </c>
      <c r="E340" s="51">
        <f>'четвертая ц.к.'!$AA$277</f>
        <v>1402.71</v>
      </c>
      <c r="F340" s="51">
        <f>'четвертая ц.к.'!$AA$278</f>
        <v>1457.6</v>
      </c>
      <c r="G340" s="51">
        <f>'четвертая ц.к.'!$AA$279</f>
        <v>1601.42</v>
      </c>
      <c r="H340" s="51">
        <f>'четвертая ц.к.'!$AA$280</f>
        <v>1909.96</v>
      </c>
      <c r="I340" s="51">
        <f>'четвертая ц.к.'!$AA$281</f>
        <v>2045.27</v>
      </c>
      <c r="J340" s="51">
        <f>'четвертая ц.к.'!$AA$282</f>
        <v>2237.27</v>
      </c>
      <c r="K340" s="51">
        <f>'четвертая ц.к.'!$AA$283</f>
        <v>2294.98</v>
      </c>
      <c r="L340" s="51">
        <f>'четвертая ц.к.'!$AA$284</f>
        <v>2300.88</v>
      </c>
      <c r="M340" s="51">
        <f>'четвертая ц.к.'!$AA$285</f>
        <v>2288.39</v>
      </c>
      <c r="N340" s="51">
        <f>'четвертая ц.к.'!$AA$286</f>
        <v>2250.39</v>
      </c>
      <c r="O340" s="51">
        <f>'четвертая ц.к.'!$AA$287</f>
        <v>2276.71</v>
      </c>
      <c r="P340" s="51">
        <f>'четвертая ц.к.'!$AA$288</f>
        <v>2360.54</v>
      </c>
      <c r="Q340" s="51">
        <f>'четвертая ц.к.'!$AA$289</f>
        <v>2341.42</v>
      </c>
      <c r="R340" s="51">
        <f>'четвертая ц.к.'!$AA$290</f>
        <v>2322.8200000000002</v>
      </c>
      <c r="S340" s="51">
        <f>'четвертая ц.к.'!$AA$291</f>
        <v>2293.4299999999998</v>
      </c>
      <c r="T340" s="51">
        <f>'четвертая ц.к.'!$AA$292</f>
        <v>2280.21</v>
      </c>
      <c r="U340" s="51">
        <f>'четвертая ц.к.'!$AA$293</f>
        <v>2330.96</v>
      </c>
      <c r="V340" s="51">
        <f>'четвертая ц.к.'!$AA$294</f>
        <v>2319.09</v>
      </c>
      <c r="W340" s="51">
        <f>'четвертая ц.к.'!$AA$295</f>
        <v>2751.77</v>
      </c>
      <c r="X340" s="51">
        <f>'четвертая ц.к.'!$AA$296</f>
        <v>2163.88</v>
      </c>
      <c r="Y340" s="52">
        <f>'четвертая ц.к.'!$AA$297</f>
        <v>1952.58</v>
      </c>
    </row>
    <row r="341" spans="1:25" ht="15" customHeight="1" x14ac:dyDescent="0.25">
      <c r="A341" s="57">
        <f t="shared" si="7"/>
        <v>13</v>
      </c>
      <c r="B341" s="50">
        <f>'четвертая ц.к.'!$AA$298</f>
        <v>1593.84</v>
      </c>
      <c r="C341" s="51">
        <f>'четвертая ц.к.'!$AA$299</f>
        <v>1464.85</v>
      </c>
      <c r="D341" s="51">
        <f>'четвертая ц.к.'!$AA$300</f>
        <v>1411.41</v>
      </c>
      <c r="E341" s="51">
        <f>'четвертая ц.к.'!$AA$301</f>
        <v>1400.07</v>
      </c>
      <c r="F341" s="51">
        <f>'четвертая ц.к.'!$AA$302</f>
        <v>1452.07</v>
      </c>
      <c r="G341" s="51">
        <f>'четвертая ц.к.'!$AA$303</f>
        <v>1596.62</v>
      </c>
      <c r="H341" s="51">
        <f>'четвертая ц.к.'!$AA$304</f>
        <v>1755.17</v>
      </c>
      <c r="I341" s="51">
        <f>'четвертая ц.к.'!$AA$305</f>
        <v>2038.14</v>
      </c>
      <c r="J341" s="51">
        <f>'четвертая ц.к.'!$AA$306</f>
        <v>2239.08</v>
      </c>
      <c r="K341" s="51">
        <f>'четвертая ц.к.'!$AA$307</f>
        <v>2280.1799999999998</v>
      </c>
      <c r="L341" s="51">
        <f>'четвертая ц.к.'!$AA$308</f>
        <v>2278.4</v>
      </c>
      <c r="M341" s="51">
        <f>'четвертая ц.к.'!$AA$309</f>
        <v>2278.98</v>
      </c>
      <c r="N341" s="51">
        <f>'четвертая ц.к.'!$AA$310</f>
        <v>2278.15</v>
      </c>
      <c r="O341" s="51">
        <f>'четвертая ц.к.'!$AA$311</f>
        <v>2329.31</v>
      </c>
      <c r="P341" s="51">
        <f>'четвертая ц.к.'!$AA$312</f>
        <v>2371.7399999999998</v>
      </c>
      <c r="Q341" s="51">
        <f>'четвертая ц.к.'!$AA$313</f>
        <v>2357.33</v>
      </c>
      <c r="R341" s="51">
        <f>'четвертая ц.к.'!$AA$314</f>
        <v>2311.0500000000002</v>
      </c>
      <c r="S341" s="51">
        <f>'четвертая ц.к.'!$AA$315</f>
        <v>2276.77</v>
      </c>
      <c r="T341" s="51">
        <f>'четвертая ц.к.'!$AA$316</f>
        <v>2274.4899999999998</v>
      </c>
      <c r="U341" s="51">
        <f>'четвертая ц.к.'!$AA$317</f>
        <v>2344.44</v>
      </c>
      <c r="V341" s="51">
        <f>'четвертая ц.к.'!$AA$318</f>
        <v>2344.25</v>
      </c>
      <c r="W341" s="51">
        <f>'четвертая ц.к.'!$AA$319</f>
        <v>2287.73</v>
      </c>
      <c r="X341" s="51">
        <f>'четвертая ц.к.'!$AA$320</f>
        <v>2211.5100000000002</v>
      </c>
      <c r="Y341" s="52">
        <f>'четвертая ц.к.'!$AA$321</f>
        <v>1960.46</v>
      </c>
    </row>
    <row r="342" spans="1:25" ht="15" customHeight="1" x14ac:dyDescent="0.25">
      <c r="A342" s="57">
        <f t="shared" si="7"/>
        <v>14</v>
      </c>
      <c r="B342" s="50">
        <f>'четвертая ц.к.'!$AA$322</f>
        <v>1657.62</v>
      </c>
      <c r="C342" s="51">
        <f>'четвертая ц.к.'!$AA$323</f>
        <v>1512.78</v>
      </c>
      <c r="D342" s="51">
        <f>'четвертая ц.к.'!$AA$324</f>
        <v>1466.4</v>
      </c>
      <c r="E342" s="51">
        <f>'четвертая ц.к.'!$AA$325</f>
        <v>1448.27</v>
      </c>
      <c r="F342" s="51">
        <f>'четвертая ц.к.'!$AA$326</f>
        <v>1463.73</v>
      </c>
      <c r="G342" s="51">
        <f>'четвертая ц.к.'!$AA$327</f>
        <v>1549.21</v>
      </c>
      <c r="H342" s="51">
        <f>'четвертая ц.к.'!$AA$328</f>
        <v>1785.46</v>
      </c>
      <c r="I342" s="51">
        <f>'четвертая ц.к.'!$AA$329</f>
        <v>2060.5300000000002</v>
      </c>
      <c r="J342" s="51">
        <f>'четвертая ц.к.'!$AA$330</f>
        <v>2251.4699999999998</v>
      </c>
      <c r="K342" s="51">
        <f>'четвертая ц.к.'!$AA$331</f>
        <v>2282.7800000000002</v>
      </c>
      <c r="L342" s="51">
        <f>'четвертая ц.к.'!$AA$332</f>
        <v>2279.4699999999998</v>
      </c>
      <c r="M342" s="51">
        <f>'четвертая ц.к.'!$AA$333</f>
        <v>2293.84</v>
      </c>
      <c r="N342" s="51">
        <f>'четвертая ц.к.'!$AA$334</f>
        <v>2293.09</v>
      </c>
      <c r="O342" s="51">
        <f>'четвертая ц.к.'!$AA$335</f>
        <v>2358.65</v>
      </c>
      <c r="P342" s="51">
        <f>'четвертая ц.к.'!$AA$336</f>
        <v>2371.36</v>
      </c>
      <c r="Q342" s="51">
        <f>'четвертая ц.к.'!$AA$337</f>
        <v>2365.41</v>
      </c>
      <c r="R342" s="51">
        <f>'четвертая ц.к.'!$AA$338</f>
        <v>2350.9</v>
      </c>
      <c r="S342" s="51">
        <f>'четвертая ц.к.'!$AA$339</f>
        <v>2281.6799999999998</v>
      </c>
      <c r="T342" s="51">
        <f>'четвертая ц.к.'!$AA$340</f>
        <v>2245.34</v>
      </c>
      <c r="U342" s="51">
        <f>'четвертая ц.к.'!$AA$341</f>
        <v>2305.19</v>
      </c>
      <c r="V342" s="51">
        <f>'четвертая ц.к.'!$AA$342</f>
        <v>2287.42</v>
      </c>
      <c r="W342" s="51">
        <f>'четвертая ц.к.'!$AA$343</f>
        <v>2252.1</v>
      </c>
      <c r="X342" s="51">
        <f>'четвертая ц.к.'!$AA$344</f>
        <v>2207.9499999999998</v>
      </c>
      <c r="Y342" s="52">
        <f>'четвертая ц.к.'!$AA$345</f>
        <v>1984.22</v>
      </c>
    </row>
    <row r="343" spans="1:25" ht="15" customHeight="1" x14ac:dyDescent="0.25">
      <c r="A343" s="57">
        <f t="shared" si="7"/>
        <v>15</v>
      </c>
      <c r="B343" s="50">
        <f>'четвертая ц.к.'!$AA$346</f>
        <v>1680.6</v>
      </c>
      <c r="C343" s="51">
        <f>'четвертая ц.к.'!$AA$347</f>
        <v>1522.82</v>
      </c>
      <c r="D343" s="51">
        <f>'четвертая ц.к.'!$AA$348</f>
        <v>1434.12</v>
      </c>
      <c r="E343" s="51">
        <f>'четвертая ц.к.'!$AA$349</f>
        <v>1398.01</v>
      </c>
      <c r="F343" s="51">
        <f>'четвертая ц.к.'!$AA$350</f>
        <v>1465.01</v>
      </c>
      <c r="G343" s="51">
        <f>'четвертая ц.к.'!$AA$351</f>
        <v>1545.29</v>
      </c>
      <c r="H343" s="51">
        <f>'четвертая ц.к.'!$AA$352</f>
        <v>1775.27</v>
      </c>
      <c r="I343" s="51">
        <f>'четвертая ц.к.'!$AA$353</f>
        <v>2024.39</v>
      </c>
      <c r="J343" s="51">
        <f>'четвертая ц.к.'!$AA$354</f>
        <v>2210.3200000000002</v>
      </c>
      <c r="K343" s="51">
        <f>'четвертая ц.к.'!$AA$355</f>
        <v>2258.09</v>
      </c>
      <c r="L343" s="51">
        <f>'четвертая ц.к.'!$AA$356</f>
        <v>2257.42</v>
      </c>
      <c r="M343" s="51">
        <f>'четвертая ц.к.'!$AA$357</f>
        <v>2262.5</v>
      </c>
      <c r="N343" s="51">
        <f>'четвертая ц.к.'!$AA$358</f>
        <v>2269.36</v>
      </c>
      <c r="O343" s="51">
        <f>'четвертая ц.к.'!$AA$359</f>
        <v>2290.62</v>
      </c>
      <c r="P343" s="51">
        <f>'четвертая ц.к.'!$AA$360</f>
        <v>2330.5100000000002</v>
      </c>
      <c r="Q343" s="51">
        <f>'четвертая ц.к.'!$AA$361</f>
        <v>2305.4899999999998</v>
      </c>
      <c r="R343" s="51">
        <f>'четвертая ц.к.'!$AA$362</f>
        <v>2289.7800000000002</v>
      </c>
      <c r="S343" s="51">
        <f>'четвертая ц.к.'!$AA$363</f>
        <v>2260.6799999999998</v>
      </c>
      <c r="T343" s="51">
        <f>'четвертая ц.к.'!$AA$364</f>
        <v>2245.91</v>
      </c>
      <c r="U343" s="51">
        <f>'четвертая ц.к.'!$AA$365</f>
        <v>2334.71</v>
      </c>
      <c r="V343" s="51">
        <f>'четвертая ц.к.'!$AA$366</f>
        <v>2351.6999999999998</v>
      </c>
      <c r="W343" s="51">
        <f>'четвертая ц.к.'!$AA$367</f>
        <v>2278.33</v>
      </c>
      <c r="X343" s="51">
        <f>'четвертая ц.к.'!$AA$368</f>
        <v>2149.35</v>
      </c>
      <c r="Y343" s="52">
        <f>'четвертая ц.к.'!$AA$369</f>
        <v>1989.91</v>
      </c>
    </row>
    <row r="344" spans="1:25" ht="15" customHeight="1" x14ac:dyDescent="0.25">
      <c r="A344" s="57">
        <f t="shared" si="7"/>
        <v>16</v>
      </c>
      <c r="B344" s="50">
        <f>'четвертая ц.к.'!$AA$370</f>
        <v>1743.9</v>
      </c>
      <c r="C344" s="51">
        <f>'четвертая ц.к.'!$AA$371</f>
        <v>1664.53</v>
      </c>
      <c r="D344" s="51">
        <f>'четвертая ц.к.'!$AA$372</f>
        <v>1597.07</v>
      </c>
      <c r="E344" s="51">
        <f>'четвертая ц.к.'!$AA$373</f>
        <v>1573.47</v>
      </c>
      <c r="F344" s="51">
        <f>'четвертая ц.к.'!$AA$374</f>
        <v>1575.59</v>
      </c>
      <c r="G344" s="51">
        <f>'четвертая ц.к.'!$AA$375</f>
        <v>1652.87</v>
      </c>
      <c r="H344" s="51">
        <f>'четвертая ц.к.'!$AA$376</f>
        <v>1804.64</v>
      </c>
      <c r="I344" s="51">
        <f>'четвертая ц.к.'!$AA$377</f>
        <v>1959.53</v>
      </c>
      <c r="J344" s="51">
        <f>'четвертая ц.к.'!$AA$378</f>
        <v>2112.7399999999998</v>
      </c>
      <c r="K344" s="51">
        <f>'четвертая ц.к.'!$AA$379</f>
        <v>2237.9699999999998</v>
      </c>
      <c r="L344" s="51">
        <f>'четвертая ц.к.'!$AA$380</f>
        <v>2248.35</v>
      </c>
      <c r="M344" s="51">
        <f>'четвертая ц.к.'!$AA$381</f>
        <v>2235.63</v>
      </c>
      <c r="N344" s="51">
        <f>'четвертая ц.к.'!$AA$382</f>
        <v>2242.48</v>
      </c>
      <c r="O344" s="51">
        <f>'четвертая ц.к.'!$AA$383</f>
        <v>2266.9899999999998</v>
      </c>
      <c r="P344" s="51">
        <f>'четвертая ц.к.'!$AA$384</f>
        <v>2296.42</v>
      </c>
      <c r="Q344" s="51">
        <f>'четвертая ц.к.'!$AA$385</f>
        <v>2241.36</v>
      </c>
      <c r="R344" s="51">
        <f>'четвертая ц.к.'!$AA$386</f>
        <v>2255.11</v>
      </c>
      <c r="S344" s="51">
        <f>'четвертая ц.к.'!$AA$387</f>
        <v>2283.27</v>
      </c>
      <c r="T344" s="51">
        <f>'четвертая ц.к.'!$AA$388</f>
        <v>2261.35</v>
      </c>
      <c r="U344" s="51">
        <f>'четвертая ц.к.'!$AA$389</f>
        <v>2469.31</v>
      </c>
      <c r="V344" s="51">
        <f>'четвертая ц.к.'!$AA$390</f>
        <v>2443.58</v>
      </c>
      <c r="W344" s="51">
        <f>'четвертая ц.к.'!$AA$391</f>
        <v>2292.96</v>
      </c>
      <c r="X344" s="51">
        <f>'четвертая ц.к.'!$AA$392</f>
        <v>2092.84</v>
      </c>
      <c r="Y344" s="52">
        <f>'четвертая ц.к.'!$AA$393</f>
        <v>1998.79</v>
      </c>
    </row>
    <row r="345" spans="1:25" ht="15" customHeight="1" x14ac:dyDescent="0.25">
      <c r="A345" s="57">
        <f t="shared" si="7"/>
        <v>17</v>
      </c>
      <c r="B345" s="50">
        <f>'четвертая ц.к.'!$AA$394</f>
        <v>1868.32</v>
      </c>
      <c r="C345" s="51">
        <f>'четвертая ц.к.'!$AA$395</f>
        <v>1677.38</v>
      </c>
      <c r="D345" s="51">
        <f>'четвертая ц.к.'!$AA$396</f>
        <v>1616.92</v>
      </c>
      <c r="E345" s="51">
        <f>'четвертая ц.к.'!$AA$397</f>
        <v>1587.94</v>
      </c>
      <c r="F345" s="51">
        <f>'четвертая ц.к.'!$AA$398</f>
        <v>1457.7</v>
      </c>
      <c r="G345" s="51">
        <f>'четвертая ц.к.'!$AA$399</f>
        <v>1463.33</v>
      </c>
      <c r="H345" s="51">
        <f>'четвертая ц.к.'!$AA$400</f>
        <v>1580.64</v>
      </c>
      <c r="I345" s="51">
        <f>'четвертая ц.к.'!$AA$401</f>
        <v>1699.95</v>
      </c>
      <c r="J345" s="51">
        <f>'четвертая ц.к.'!$AA$402</f>
        <v>2020.42</v>
      </c>
      <c r="K345" s="51">
        <f>'четвертая ц.к.'!$AA$403</f>
        <v>2089.66</v>
      </c>
      <c r="L345" s="51">
        <f>'четвертая ц.к.'!$AA$404</f>
        <v>2122.37</v>
      </c>
      <c r="M345" s="51">
        <f>'четвертая ц.к.'!$AA$405</f>
        <v>2130.09</v>
      </c>
      <c r="N345" s="51">
        <f>'четвертая ц.к.'!$AA$406</f>
        <v>2133.6</v>
      </c>
      <c r="O345" s="51">
        <f>'четвертая ц.к.'!$AA$407</f>
        <v>2159.1</v>
      </c>
      <c r="P345" s="51">
        <f>'четвертая ц.к.'!$AA$408</f>
        <v>2148.2800000000002</v>
      </c>
      <c r="Q345" s="51">
        <f>'четвертая ц.к.'!$AA$409</f>
        <v>2151.4699999999998</v>
      </c>
      <c r="R345" s="51">
        <f>'четвертая ц.к.'!$AA$410</f>
        <v>2159.35</v>
      </c>
      <c r="S345" s="51">
        <f>'четвертая ц.к.'!$AA$411</f>
        <v>2179.9</v>
      </c>
      <c r="T345" s="51">
        <f>'четвертая ц.к.'!$AA$412</f>
        <v>2335.29</v>
      </c>
      <c r="U345" s="51">
        <f>'четвертая ц.к.'!$AA$413</f>
        <v>2532.81</v>
      </c>
      <c r="V345" s="51">
        <f>'четвертая ц.к.'!$AA$414</f>
        <v>3310.68</v>
      </c>
      <c r="W345" s="51">
        <f>'четвертая ц.к.'!$AA$415</f>
        <v>3288.14</v>
      </c>
      <c r="X345" s="51">
        <f>'четвертая ц.к.'!$AA$416</f>
        <v>2107.44</v>
      </c>
      <c r="Y345" s="52">
        <f>'четвертая ц.к.'!$AA$417</f>
        <v>1979.35</v>
      </c>
    </row>
    <row r="346" spans="1:25" ht="15" customHeight="1" x14ac:dyDescent="0.25">
      <c r="A346" s="57">
        <f t="shared" si="7"/>
        <v>18</v>
      </c>
      <c r="B346" s="50">
        <f>'четвертая ц.к.'!$AA$418</f>
        <v>1632.11</v>
      </c>
      <c r="C346" s="51">
        <f>'четвертая ц.к.'!$AA$419</f>
        <v>1459.1</v>
      </c>
      <c r="D346" s="51">
        <f>'четвертая ц.к.'!$AA$420</f>
        <v>1448.27</v>
      </c>
      <c r="E346" s="51">
        <f>'четвертая ц.к.'!$AA$421</f>
        <v>1373.02</v>
      </c>
      <c r="F346" s="51">
        <f>'четвертая ц.к.'!$AA$422</f>
        <v>1364.95</v>
      </c>
      <c r="G346" s="51">
        <f>'четвертая ц.к.'!$AA$423</f>
        <v>1443.76</v>
      </c>
      <c r="H346" s="51">
        <f>'четвертая ц.к.'!$AA$424</f>
        <v>1630.92</v>
      </c>
      <c r="I346" s="51">
        <f>'четвертая ц.к.'!$AA$425</f>
        <v>1943.63</v>
      </c>
      <c r="J346" s="51">
        <f>'четвертая ц.к.'!$AA$426</f>
        <v>2094.6</v>
      </c>
      <c r="K346" s="51">
        <f>'четвертая ц.к.'!$AA$427</f>
        <v>2167.27</v>
      </c>
      <c r="L346" s="51">
        <f>'четвертая ц.к.'!$AA$428</f>
        <v>2190.58</v>
      </c>
      <c r="M346" s="51">
        <f>'четвертая ц.к.'!$AA$429</f>
        <v>2190.81</v>
      </c>
      <c r="N346" s="51">
        <f>'четвертая ц.к.'!$AA$430</f>
        <v>2188.4899999999998</v>
      </c>
      <c r="O346" s="51">
        <f>'четвертая ц.к.'!$AA$431</f>
        <v>2217.02</v>
      </c>
      <c r="P346" s="51">
        <f>'четвертая ц.к.'!$AA$432</f>
        <v>2273.8000000000002</v>
      </c>
      <c r="Q346" s="51">
        <f>'четвертая ц.к.'!$AA$433</f>
        <v>2252.66</v>
      </c>
      <c r="R346" s="51">
        <f>'четвертая ц.к.'!$AA$434</f>
        <v>2235.21</v>
      </c>
      <c r="S346" s="51">
        <f>'четвертая ц.к.'!$AA$435</f>
        <v>2189.5700000000002</v>
      </c>
      <c r="T346" s="51">
        <f>'четвертая ц.к.'!$AA$436</f>
        <v>2179.65</v>
      </c>
      <c r="U346" s="51">
        <f>'четвертая ц.к.'!$AA$437</f>
        <v>2412.2399999999998</v>
      </c>
      <c r="V346" s="51">
        <f>'четвертая ц.к.'!$AA$438</f>
        <v>2250.41</v>
      </c>
      <c r="W346" s="51">
        <f>'четвертая ц.к.'!$AA$439</f>
        <v>2193.54</v>
      </c>
      <c r="X346" s="51">
        <f>'четвертая ц.к.'!$AA$440</f>
        <v>2076.35</v>
      </c>
      <c r="Y346" s="52">
        <f>'четвертая ц.к.'!$AA$441</f>
        <v>1869.56</v>
      </c>
    </row>
    <row r="347" spans="1:25" ht="15" customHeight="1" x14ac:dyDescent="0.25">
      <c r="A347" s="57">
        <f t="shared" si="7"/>
        <v>19</v>
      </c>
      <c r="B347" s="50">
        <f>'четвертая ц.к.'!$AA$442</f>
        <v>1630.39</v>
      </c>
      <c r="C347" s="51">
        <f>'четвертая ц.к.'!$AA$443</f>
        <v>1507.81</v>
      </c>
      <c r="D347" s="51">
        <f>'четвертая ц.к.'!$AA$444</f>
        <v>1425.16</v>
      </c>
      <c r="E347" s="51">
        <f>'четвертая ц.к.'!$AA$445</f>
        <v>1412.17</v>
      </c>
      <c r="F347" s="51">
        <f>'четвертая ц.к.'!$AA$446</f>
        <v>1408.55</v>
      </c>
      <c r="G347" s="51">
        <f>'четвертая ц.к.'!$AA$447</f>
        <v>1522</v>
      </c>
      <c r="H347" s="51">
        <f>'четвертая ц.к.'!$AA$448</f>
        <v>1649.63</v>
      </c>
      <c r="I347" s="51">
        <f>'четвертая ц.к.'!$AA$449</f>
        <v>1963.55</v>
      </c>
      <c r="J347" s="51">
        <f>'четвертая ц.к.'!$AA$450</f>
        <v>2251.4</v>
      </c>
      <c r="K347" s="51">
        <f>'четвертая ц.к.'!$AA$451</f>
        <v>2289.8000000000002</v>
      </c>
      <c r="L347" s="51">
        <f>'четвертая ц.к.'!$AA$452</f>
        <v>2300.62</v>
      </c>
      <c r="M347" s="51">
        <f>'четвертая ц.к.'!$AA$453</f>
        <v>2306.9299999999998</v>
      </c>
      <c r="N347" s="51">
        <f>'четвертая ц.к.'!$AA$454</f>
        <v>2309.0500000000002</v>
      </c>
      <c r="O347" s="51">
        <f>'четвертая ц.к.'!$AA$455</f>
        <v>2320.61</v>
      </c>
      <c r="P347" s="51">
        <f>'четвертая ц.к.'!$AA$456</f>
        <v>2348.9699999999998</v>
      </c>
      <c r="Q347" s="51">
        <f>'четвертая ц.к.'!$AA$457</f>
        <v>2344.1</v>
      </c>
      <c r="R347" s="51">
        <f>'четвертая ц.к.'!$AA$458</f>
        <v>2346.8200000000002</v>
      </c>
      <c r="S347" s="51">
        <f>'четвертая ц.к.'!$AA$459</f>
        <v>2316.0100000000002</v>
      </c>
      <c r="T347" s="51">
        <f>'четвертая ц.к.'!$AA$460</f>
        <v>2308.67</v>
      </c>
      <c r="U347" s="51">
        <f>'четвертая ц.к.'!$AA$461</f>
        <v>2455.69</v>
      </c>
      <c r="V347" s="51">
        <f>'четвертая ц.к.'!$AA$462</f>
        <v>2482.1</v>
      </c>
      <c r="W347" s="51">
        <f>'четвертая ц.к.'!$AA$463</f>
        <v>2313.29</v>
      </c>
      <c r="X347" s="51">
        <f>'четвертая ц.к.'!$AA$464</f>
        <v>2245.13</v>
      </c>
      <c r="Y347" s="52">
        <f>'четвертая ц.к.'!$AA$465</f>
        <v>2000.44</v>
      </c>
    </row>
    <row r="348" spans="1:25" s="45" customFormat="1" ht="15" customHeight="1" x14ac:dyDescent="0.25">
      <c r="A348" s="57">
        <f t="shared" si="7"/>
        <v>20</v>
      </c>
      <c r="B348" s="50">
        <f>'четвертая ц.к.'!$AA$466</f>
        <v>1689</v>
      </c>
      <c r="C348" s="51">
        <f>'четвертая ц.к.'!$AA$467</f>
        <v>1545.01</v>
      </c>
      <c r="D348" s="51">
        <f>'четвертая ц.к.'!$AA$468</f>
        <v>1489.6</v>
      </c>
      <c r="E348" s="51">
        <f>'четвертая ц.к.'!$AA$469</f>
        <v>1491.14</v>
      </c>
      <c r="F348" s="51">
        <f>'четвертая ц.к.'!$AA$470</f>
        <v>1512.5</v>
      </c>
      <c r="G348" s="51">
        <f>'четвертая ц.к.'!$AA$471</f>
        <v>1583.4</v>
      </c>
      <c r="H348" s="51">
        <f>'четвертая ц.к.'!$AA$472</f>
        <v>1821.23</v>
      </c>
      <c r="I348" s="51">
        <f>'четвертая ц.к.'!$AA$473</f>
        <v>2033.13</v>
      </c>
      <c r="J348" s="51">
        <f>'четвертая ц.к.'!$AA$474</f>
        <v>2261.4899999999998</v>
      </c>
      <c r="K348" s="51">
        <f>'четвертая ц.к.'!$AA$475</f>
        <v>2302.4299999999998</v>
      </c>
      <c r="L348" s="51">
        <f>'четвертая ц.к.'!$AA$476</f>
        <v>2316.44</v>
      </c>
      <c r="M348" s="51">
        <f>'четвертая ц.к.'!$AA$477</f>
        <v>2309.36</v>
      </c>
      <c r="N348" s="51">
        <f>'четвертая ц.к.'!$AA$478</f>
        <v>2308.08</v>
      </c>
      <c r="O348" s="51">
        <f>'четвертая ц.к.'!$AA$479</f>
        <v>2332.86</v>
      </c>
      <c r="P348" s="51">
        <f>'четвертая ц.к.'!$AA$480</f>
        <v>2457.91</v>
      </c>
      <c r="Q348" s="51">
        <f>'четвертая ц.к.'!$AA$481</f>
        <v>2469.21</v>
      </c>
      <c r="R348" s="51">
        <f>'четвертая ц.к.'!$AA$482</f>
        <v>2368.25</v>
      </c>
      <c r="S348" s="51">
        <f>'четвертая ц.к.'!$AA$483</f>
        <v>2301.11</v>
      </c>
      <c r="T348" s="51">
        <f>'четвертая ц.к.'!$AA$484</f>
        <v>2305.94</v>
      </c>
      <c r="U348" s="51">
        <f>'четвертая ц.к.'!$AA$485</f>
        <v>2442.09</v>
      </c>
      <c r="V348" s="51">
        <f>'четвертая ц.к.'!$AA$486</f>
        <v>2371.65</v>
      </c>
      <c r="W348" s="51">
        <f>'четвертая ц.к.'!$AA$487</f>
        <v>2291.9899999999998</v>
      </c>
      <c r="X348" s="51">
        <f>'четвертая ц.к.'!$AA$488</f>
        <v>2117.84</v>
      </c>
      <c r="Y348" s="52">
        <f>'четвертая ц.к.'!$AA$489</f>
        <v>2033.56</v>
      </c>
    </row>
    <row r="349" spans="1:25" ht="15" customHeight="1" x14ac:dyDescent="0.25">
      <c r="A349" s="57">
        <f t="shared" si="7"/>
        <v>21</v>
      </c>
      <c r="B349" s="50">
        <f>'четвертая ц.к.'!$AA$490</f>
        <v>1677.04</v>
      </c>
      <c r="C349" s="51">
        <f>'четвертая ц.к.'!$AA$491</f>
        <v>1491.31</v>
      </c>
      <c r="D349" s="51">
        <f>'четвертая ц.к.'!$AA$492</f>
        <v>1459.64</v>
      </c>
      <c r="E349" s="51">
        <f>'четвертая ц.к.'!$AA$493</f>
        <v>1447.55</v>
      </c>
      <c r="F349" s="51">
        <f>'четвертая ц.к.'!$AA$494</f>
        <v>1447.06</v>
      </c>
      <c r="G349" s="51">
        <f>'четвертая ц.к.'!$AA$495</f>
        <v>1529.27</v>
      </c>
      <c r="H349" s="51">
        <f>'четвертая ц.к.'!$AA$496</f>
        <v>1728.91</v>
      </c>
      <c r="I349" s="51">
        <f>'четвертая ц.к.'!$AA$497</f>
        <v>1967.79</v>
      </c>
      <c r="J349" s="51">
        <f>'четвертая ц.к.'!$AA$498</f>
        <v>2192.84</v>
      </c>
      <c r="K349" s="51">
        <f>'четвертая ц.к.'!$AA$499</f>
        <v>2260.91</v>
      </c>
      <c r="L349" s="51">
        <f>'четвертая ц.к.'!$AA$500</f>
        <v>2272.17</v>
      </c>
      <c r="M349" s="51">
        <f>'четвертая ц.к.'!$AA$501</f>
        <v>2272.33</v>
      </c>
      <c r="N349" s="51">
        <f>'четвертая ц.к.'!$AA$502</f>
        <v>2273.66</v>
      </c>
      <c r="O349" s="51">
        <f>'четвертая ц.к.'!$AA$503</f>
        <v>2301.6799999999998</v>
      </c>
      <c r="P349" s="51">
        <f>'четвертая ц.к.'!$AA$504</f>
        <v>2734.22</v>
      </c>
      <c r="Q349" s="51">
        <f>'четвертая ц.к.'!$AA$505</f>
        <v>2486.6999999999998</v>
      </c>
      <c r="R349" s="51">
        <f>'четвертая ц.к.'!$AA$506</f>
        <v>2290.4899999999998</v>
      </c>
      <c r="S349" s="51">
        <f>'четвертая ц.к.'!$AA$507</f>
        <v>2254.41</v>
      </c>
      <c r="T349" s="51">
        <f>'четвертая ц.к.'!$AA$508</f>
        <v>2259.9899999999998</v>
      </c>
      <c r="U349" s="51">
        <f>'четвертая ц.к.'!$AA$509</f>
        <v>2390.0100000000002</v>
      </c>
      <c r="V349" s="51">
        <f>'четвертая ц.к.'!$AA$510</f>
        <v>2352.79</v>
      </c>
      <c r="W349" s="51">
        <f>'четвертая ц.к.'!$AA$511</f>
        <v>2266.42</v>
      </c>
      <c r="X349" s="51">
        <f>'четвертая ц.к.'!$AA$512</f>
        <v>2089.48</v>
      </c>
      <c r="Y349" s="52">
        <f>'четвертая ц.к.'!$AA$513</f>
        <v>1875.56</v>
      </c>
    </row>
    <row r="350" spans="1:25" ht="15" customHeight="1" x14ac:dyDescent="0.25">
      <c r="A350" s="57">
        <f t="shared" si="7"/>
        <v>22</v>
      </c>
      <c r="B350" s="50">
        <f>'четвертая ц.к.'!$AA$514</f>
        <v>1604.56</v>
      </c>
      <c r="C350" s="51">
        <f>'четвертая ц.к.'!$AA$515</f>
        <v>1497.35</v>
      </c>
      <c r="D350" s="51">
        <f>'четвертая ц.к.'!$AA$516</f>
        <v>1474.82</v>
      </c>
      <c r="E350" s="51">
        <f>'четвертая ц.к.'!$AA$517</f>
        <v>1457.88</v>
      </c>
      <c r="F350" s="51">
        <f>'четвертая ц.к.'!$AA$518</f>
        <v>1454.43</v>
      </c>
      <c r="G350" s="51">
        <f>'четвертая ц.к.'!$AA$519</f>
        <v>1519.92</v>
      </c>
      <c r="H350" s="51">
        <f>'четвертая ц.к.'!$AA$520</f>
        <v>1679.32</v>
      </c>
      <c r="I350" s="51">
        <f>'четвертая ц.к.'!$AA$521</f>
        <v>2005.64</v>
      </c>
      <c r="J350" s="51">
        <f>'четвертая ц.к.'!$AA$522</f>
        <v>2222.09</v>
      </c>
      <c r="K350" s="51">
        <f>'четвертая ц.к.'!$AA$523</f>
        <v>2287.77</v>
      </c>
      <c r="L350" s="51">
        <f>'четвертая ц.к.'!$AA$524</f>
        <v>2298.48</v>
      </c>
      <c r="M350" s="51">
        <f>'четвертая ц.к.'!$AA$525</f>
        <v>2303.31</v>
      </c>
      <c r="N350" s="51">
        <f>'четвертая ц.к.'!$AA$526</f>
        <v>2302.6999999999998</v>
      </c>
      <c r="O350" s="51">
        <f>'четвертая ц.к.'!$AA$527</f>
        <v>2363.35</v>
      </c>
      <c r="P350" s="51">
        <f>'четвертая ц.к.'!$AA$528</f>
        <v>2429.4699999999998</v>
      </c>
      <c r="Q350" s="51">
        <f>'четвертая ц.к.'!$AA$529</f>
        <v>2733.29</v>
      </c>
      <c r="R350" s="51">
        <f>'четвертая ц.к.'!$AA$530</f>
        <v>2326.9499999999998</v>
      </c>
      <c r="S350" s="51">
        <f>'четвертая ц.к.'!$AA$531</f>
        <v>2296.91</v>
      </c>
      <c r="T350" s="51">
        <f>'четвертая ц.к.'!$AA$532</f>
        <v>2322.7800000000002</v>
      </c>
      <c r="U350" s="51">
        <f>'четвертая ц.к.'!$AA$533</f>
        <v>2375.94</v>
      </c>
      <c r="V350" s="51">
        <f>'четвертая ц.к.'!$AA$534</f>
        <v>2469.4899999999998</v>
      </c>
      <c r="W350" s="51">
        <f>'четвертая ц.к.'!$AA$535</f>
        <v>2361.27</v>
      </c>
      <c r="X350" s="51">
        <f>'четвертая ц.к.'!$AA$536</f>
        <v>2185.33</v>
      </c>
      <c r="Y350" s="52">
        <f>'четвертая ц.к.'!$AA$537</f>
        <v>2019.59</v>
      </c>
    </row>
    <row r="351" spans="1:25" ht="15" customHeight="1" x14ac:dyDescent="0.25">
      <c r="A351" s="57">
        <f t="shared" si="7"/>
        <v>23</v>
      </c>
      <c r="B351" s="50">
        <f>'четвертая ц.к.'!$AA$538</f>
        <v>1905.98</v>
      </c>
      <c r="C351" s="51">
        <f>'четвертая ц.к.'!$AA$539</f>
        <v>1643.94</v>
      </c>
      <c r="D351" s="51">
        <f>'четвертая ц.к.'!$AA$540</f>
        <v>1532.63</v>
      </c>
      <c r="E351" s="51">
        <f>'четвертая ц.к.'!$AA$541</f>
        <v>1527.11</v>
      </c>
      <c r="F351" s="51">
        <f>'четвертая ц.к.'!$AA$542</f>
        <v>1521.98</v>
      </c>
      <c r="G351" s="51">
        <f>'четвертая ц.к.'!$AA$543</f>
        <v>1536.27</v>
      </c>
      <c r="H351" s="51">
        <f>'четвертая ц.к.'!$AA$544</f>
        <v>1541</v>
      </c>
      <c r="I351" s="51">
        <f>'четвертая ц.к.'!$AA$545</f>
        <v>1869.6</v>
      </c>
      <c r="J351" s="51">
        <f>'четвертая ц.к.'!$AA$546</f>
        <v>2060.75</v>
      </c>
      <c r="K351" s="51">
        <f>'четвертая ц.к.'!$AA$547</f>
        <v>2107.0500000000002</v>
      </c>
      <c r="L351" s="51">
        <f>'четвертая ц.к.'!$AA$548</f>
        <v>2172.9899999999998</v>
      </c>
      <c r="M351" s="51">
        <f>'четвертая ц.к.'!$AA$549</f>
        <v>2180.5100000000002</v>
      </c>
      <c r="N351" s="51">
        <f>'четвертая ц.к.'!$AA$550</f>
        <v>2175.06</v>
      </c>
      <c r="O351" s="51">
        <f>'четвертая ц.к.'!$AA$551</f>
        <v>2189.92</v>
      </c>
      <c r="P351" s="51">
        <f>'четвертая ц.к.'!$AA$552</f>
        <v>2178.0300000000002</v>
      </c>
      <c r="Q351" s="51">
        <f>'четвертая ц.к.'!$AA$553</f>
        <v>2174.6999999999998</v>
      </c>
      <c r="R351" s="51">
        <f>'четвертая ц.к.'!$AA$554</f>
        <v>2129.2399999999998</v>
      </c>
      <c r="S351" s="51">
        <f>'четвертая ц.к.'!$AA$555</f>
        <v>2107.35</v>
      </c>
      <c r="T351" s="51">
        <f>'четвертая ц.к.'!$AA$556</f>
        <v>2135.4699999999998</v>
      </c>
      <c r="U351" s="51">
        <f>'четвертая ц.к.'!$AA$557</f>
        <v>2287.94</v>
      </c>
      <c r="V351" s="51">
        <f>'четвертая ц.к.'!$AA$558</f>
        <v>2269.42</v>
      </c>
      <c r="W351" s="51">
        <f>'четвертая ц.к.'!$AA$559</f>
        <v>2140.92</v>
      </c>
      <c r="X351" s="51">
        <f>'четвертая ц.к.'!$AA$560</f>
        <v>2051.1</v>
      </c>
      <c r="Y351" s="52">
        <f>'четвертая ц.к.'!$AA$561</f>
        <v>1777.6</v>
      </c>
    </row>
    <row r="352" spans="1:25" ht="15" customHeight="1" x14ac:dyDescent="0.25">
      <c r="A352" s="57">
        <f t="shared" si="7"/>
        <v>24</v>
      </c>
      <c r="B352" s="50">
        <f>'четвертая ц.к.'!$AA$562</f>
        <v>1739.49</v>
      </c>
      <c r="C352" s="51">
        <f>'четвертая ц.к.'!$AA$563</f>
        <v>1594.59</v>
      </c>
      <c r="D352" s="51">
        <f>'четвертая ц.к.'!$AA$564</f>
        <v>1516.66</v>
      </c>
      <c r="E352" s="51">
        <f>'четвертая ц.к.'!$AA$565</f>
        <v>1455.97</v>
      </c>
      <c r="F352" s="51">
        <f>'четвертая ц.к.'!$AA$566</f>
        <v>1447.6</v>
      </c>
      <c r="G352" s="51">
        <f>'четвертая ц.к.'!$AA$567</f>
        <v>1430.59</v>
      </c>
      <c r="H352" s="51">
        <f>'четвертая ц.к.'!$AA$568</f>
        <v>1520.81</v>
      </c>
      <c r="I352" s="51">
        <f>'четвертая ц.к.'!$AA$569</f>
        <v>1650.7</v>
      </c>
      <c r="J352" s="51">
        <f>'четвертая ц.к.'!$AA$570</f>
        <v>1726.17</v>
      </c>
      <c r="K352" s="51">
        <f>'четвертая ц.к.'!$AA$571</f>
        <v>2008.55</v>
      </c>
      <c r="L352" s="51">
        <f>'четвертая ц.к.'!$AA$572</f>
        <v>2020.31</v>
      </c>
      <c r="M352" s="51">
        <f>'четвертая ц.к.'!$AA$573</f>
        <v>2020.29</v>
      </c>
      <c r="N352" s="51">
        <f>'четвертая ц.к.'!$AA$574</f>
        <v>2026.03</v>
      </c>
      <c r="O352" s="51">
        <f>'четвертая ц.к.'!$AA$575</f>
        <v>2036.11</v>
      </c>
      <c r="P352" s="51">
        <f>'четвертая ц.к.'!$AA$576</f>
        <v>2039.78</v>
      </c>
      <c r="Q352" s="51">
        <f>'четвертая ц.к.'!$AA$577</f>
        <v>2038.31</v>
      </c>
      <c r="R352" s="51">
        <f>'четвертая ц.к.'!$AA$578</f>
        <v>2040.01</v>
      </c>
      <c r="S352" s="51">
        <f>'четвертая ц.к.'!$AA$579</f>
        <v>2039.72</v>
      </c>
      <c r="T352" s="51">
        <f>'четвертая ц.к.'!$AA$580</f>
        <v>2112.11</v>
      </c>
      <c r="U352" s="51">
        <f>'четвертая ц.к.'!$AA$581</f>
        <v>2291.9299999999998</v>
      </c>
      <c r="V352" s="51">
        <f>'четвертая ц.к.'!$AA$582</f>
        <v>2310.1</v>
      </c>
      <c r="W352" s="51">
        <f>'четвертая ц.к.'!$AA$583</f>
        <v>2165.31</v>
      </c>
      <c r="X352" s="51">
        <f>'четвертая ц.к.'!$AA$584</f>
        <v>2013.35</v>
      </c>
      <c r="Y352" s="52">
        <f>'четвертая ц.к.'!$AA$585</f>
        <v>1786.86</v>
      </c>
    </row>
    <row r="353" spans="1:25" ht="15" customHeight="1" x14ac:dyDescent="0.25">
      <c r="A353" s="57">
        <f t="shared" si="7"/>
        <v>25</v>
      </c>
      <c r="B353" s="50">
        <f>'четвертая ц.к.'!$AA$586</f>
        <v>1541.72</v>
      </c>
      <c r="C353" s="51">
        <f>'четвертая ц.к.'!$AA$587</f>
        <v>1508.43</v>
      </c>
      <c r="D353" s="51">
        <f>'четвертая ц.к.'!$AA$588</f>
        <v>1444.75</v>
      </c>
      <c r="E353" s="51">
        <f>'четвертая ц.к.'!$AA$589</f>
        <v>1435.13</v>
      </c>
      <c r="F353" s="51">
        <f>'четвертая ц.к.'!$AA$590</f>
        <v>1465.28</v>
      </c>
      <c r="G353" s="51">
        <f>'четвертая ц.к.'!$AA$591</f>
        <v>1473.37</v>
      </c>
      <c r="H353" s="51">
        <f>'четвертая ц.к.'!$AA$592</f>
        <v>1626.66</v>
      </c>
      <c r="I353" s="51">
        <f>'четвертая ц.к.'!$AA$593</f>
        <v>1943.45</v>
      </c>
      <c r="J353" s="51">
        <f>'четвертая ц.к.'!$AA$594</f>
        <v>2065.85</v>
      </c>
      <c r="K353" s="51">
        <f>'четвертая ц.к.'!$AA$595</f>
        <v>2213.9299999999998</v>
      </c>
      <c r="L353" s="51">
        <f>'четвертая ц.к.'!$AA$596</f>
        <v>2230.84</v>
      </c>
      <c r="M353" s="51">
        <f>'четвертая ц.к.'!$AA$597</f>
        <v>2211.52</v>
      </c>
      <c r="N353" s="51">
        <f>'четвертая ц.к.'!$AA$598</f>
        <v>2185.88</v>
      </c>
      <c r="O353" s="51">
        <f>'четвертая ц.к.'!$AA$599</f>
        <v>2220.66</v>
      </c>
      <c r="P353" s="51">
        <f>'четвертая ц.к.'!$AA$600</f>
        <v>2224.29</v>
      </c>
      <c r="Q353" s="51">
        <f>'четвертая ц.к.'!$AA$601</f>
        <v>2206.67</v>
      </c>
      <c r="R353" s="51">
        <f>'четвертая ц.к.'!$AA$602</f>
        <v>2167.46</v>
      </c>
      <c r="S353" s="51">
        <f>'четвертая ц.к.'!$AA$603</f>
        <v>2116.48</v>
      </c>
      <c r="T353" s="51">
        <f>'четвертая ц.к.'!$AA$604</f>
        <v>2181.4499999999998</v>
      </c>
      <c r="U353" s="51">
        <f>'четвертая ц.к.'!$AA$605</f>
        <v>2273.31</v>
      </c>
      <c r="V353" s="51">
        <f>'четвертая ц.к.'!$AA$606</f>
        <v>2237.21</v>
      </c>
      <c r="W353" s="51">
        <f>'четвертая ц.к.'!$AA$607</f>
        <v>2115.34</v>
      </c>
      <c r="X353" s="51">
        <f>'четвертая ц.к.'!$AA$608</f>
        <v>2008.05</v>
      </c>
      <c r="Y353" s="52">
        <f>'четвертая ц.к.'!$AA$609</f>
        <v>1877.48</v>
      </c>
    </row>
    <row r="354" spans="1:25" ht="15" customHeight="1" x14ac:dyDescent="0.25">
      <c r="A354" s="57">
        <f t="shared" si="7"/>
        <v>26</v>
      </c>
      <c r="B354" s="50">
        <f>'четвертая ц.к.'!$AA$610</f>
        <v>1498.94</v>
      </c>
      <c r="C354" s="51">
        <f>'четвертая ц.к.'!$AA$611</f>
        <v>1424.27</v>
      </c>
      <c r="D354" s="51">
        <f>'четвертая ц.к.'!$AA$612</f>
        <v>1399.87</v>
      </c>
      <c r="E354" s="51">
        <f>'четвертая ц.к.'!$AA$613</f>
        <v>1396.31</v>
      </c>
      <c r="F354" s="51">
        <f>'четвертая ц.к.'!$AA$614</f>
        <v>1400.87</v>
      </c>
      <c r="G354" s="51">
        <f>'четвертая ц.к.'!$AA$615</f>
        <v>1535.34</v>
      </c>
      <c r="H354" s="51">
        <f>'четвертая ц.к.'!$AA$616</f>
        <v>1620.4</v>
      </c>
      <c r="I354" s="51">
        <f>'четвертая ц.к.'!$AA$617</f>
        <v>1960.65</v>
      </c>
      <c r="J354" s="51">
        <f>'четвертая ц.к.'!$AA$618</f>
        <v>2091.83</v>
      </c>
      <c r="K354" s="51">
        <f>'четвертая ц.к.'!$AA$619</f>
        <v>2170.0500000000002</v>
      </c>
      <c r="L354" s="51">
        <f>'четвертая ц.к.'!$AA$620</f>
        <v>2191.41</v>
      </c>
      <c r="M354" s="51">
        <f>'четвертая ц.к.'!$AA$621</f>
        <v>2142.92</v>
      </c>
      <c r="N354" s="51">
        <f>'четвертая ц.к.'!$AA$622</f>
        <v>2114.79</v>
      </c>
      <c r="O354" s="51">
        <f>'четвертая ц.к.'!$AA$623</f>
        <v>2136.6999999999998</v>
      </c>
      <c r="P354" s="51">
        <f>'четвертая ц.к.'!$AA$624</f>
        <v>2172.85</v>
      </c>
      <c r="Q354" s="51">
        <f>'четвертая ц.к.'!$AA$625</f>
        <v>2157.5500000000002</v>
      </c>
      <c r="R354" s="51">
        <f>'четвертая ц.к.'!$AA$626</f>
        <v>2107.33</v>
      </c>
      <c r="S354" s="51">
        <f>'четвертая ц.к.'!$AA$627</f>
        <v>2099.67</v>
      </c>
      <c r="T354" s="51">
        <f>'четвертая ц.к.'!$AA$628</f>
        <v>2182.85</v>
      </c>
      <c r="U354" s="51">
        <f>'четвертая ц.к.'!$AA$629</f>
        <v>2279.89</v>
      </c>
      <c r="V354" s="51">
        <f>'четвертая ц.к.'!$AA$630</f>
        <v>2255.38</v>
      </c>
      <c r="W354" s="51">
        <f>'четвертая ц.к.'!$AA$631</f>
        <v>2115.66</v>
      </c>
      <c r="X354" s="51">
        <f>'четвертая ц.к.'!$AA$632</f>
        <v>2019.93</v>
      </c>
      <c r="Y354" s="52">
        <f>'четвертая ц.к.'!$AA$633</f>
        <v>1852.15</v>
      </c>
    </row>
    <row r="355" spans="1:25" ht="15" customHeight="1" x14ac:dyDescent="0.25">
      <c r="A355" s="57">
        <f t="shared" si="7"/>
        <v>27</v>
      </c>
      <c r="B355" s="50">
        <f>'четвертая ц.к.'!$AA$634</f>
        <v>1490.73</v>
      </c>
      <c r="C355" s="51">
        <f>'четвертая ц.к.'!$AA$635</f>
        <v>1374.08</v>
      </c>
      <c r="D355" s="51">
        <f>'четвертая ц.к.'!$AA$636</f>
        <v>1373</v>
      </c>
      <c r="E355" s="51">
        <f>'четвертая ц.к.'!$AA$637</f>
        <v>1372.7</v>
      </c>
      <c r="F355" s="51">
        <f>'четвертая ц.к.'!$AA$638</f>
        <v>1400.44</v>
      </c>
      <c r="G355" s="51">
        <f>'четвертая ц.к.'!$AA$639</f>
        <v>1516.19</v>
      </c>
      <c r="H355" s="51">
        <f>'четвертая ц.к.'!$AA$640</f>
        <v>1660.74</v>
      </c>
      <c r="I355" s="51">
        <f>'четвертая ц.к.'!$AA$641</f>
        <v>1960.62</v>
      </c>
      <c r="J355" s="51">
        <f>'четвертая ц.к.'!$AA$642</f>
        <v>2061</v>
      </c>
      <c r="K355" s="51">
        <f>'четвертая ц.к.'!$AA$643</f>
        <v>2135.58</v>
      </c>
      <c r="L355" s="51">
        <f>'четвертая ц.к.'!$AA$644</f>
        <v>2154.48</v>
      </c>
      <c r="M355" s="51">
        <f>'четвертая ц.к.'!$AA$645</f>
        <v>2152</v>
      </c>
      <c r="N355" s="51">
        <f>'четвертая ц.к.'!$AA$646</f>
        <v>2120.91</v>
      </c>
      <c r="O355" s="51">
        <f>'четвертая ц.к.'!$AA$647</f>
        <v>2145.6</v>
      </c>
      <c r="P355" s="51">
        <f>'четвертая ц.к.'!$AA$648</f>
        <v>2157.15</v>
      </c>
      <c r="Q355" s="51">
        <f>'четвертая ц.к.'!$AA$649</f>
        <v>2150.4499999999998</v>
      </c>
      <c r="R355" s="51">
        <f>'четвертая ц.к.'!$AA$650</f>
        <v>2101.4899999999998</v>
      </c>
      <c r="S355" s="51">
        <f>'четвертая ц.к.'!$AA$651</f>
        <v>2076.0700000000002</v>
      </c>
      <c r="T355" s="51">
        <f>'четвертая ц.к.'!$AA$652</f>
        <v>2208.87</v>
      </c>
      <c r="U355" s="51">
        <f>'четвертая ц.к.'!$AA$653</f>
        <v>2344</v>
      </c>
      <c r="V355" s="51">
        <f>'четвертая ц.к.'!$AA$654</f>
        <v>2245.3200000000002</v>
      </c>
      <c r="W355" s="51">
        <f>'четвертая ц.к.'!$AA$655</f>
        <v>2117.59</v>
      </c>
      <c r="X355" s="51">
        <f>'четвертая ц.к.'!$AA$656</f>
        <v>2025.51</v>
      </c>
      <c r="Y355" s="52">
        <f>'четвертая ц.к.'!$AA$657</f>
        <v>1819.84</v>
      </c>
    </row>
    <row r="356" spans="1:25" ht="15" customHeight="1" x14ac:dyDescent="0.25">
      <c r="A356" s="57">
        <f t="shared" si="7"/>
        <v>28</v>
      </c>
      <c r="B356" s="50">
        <f>'четвертая ц.к.'!$AA$658</f>
        <v>1487.25</v>
      </c>
      <c r="C356" s="51">
        <f>'четвертая ц.к.'!$AA$659</f>
        <v>1387.22</v>
      </c>
      <c r="D356" s="51">
        <f>'четвертая ц.к.'!$AA$660</f>
        <v>1377.52</v>
      </c>
      <c r="E356" s="51">
        <f>'четвертая ц.к.'!$AA$661</f>
        <v>1376.69</v>
      </c>
      <c r="F356" s="51">
        <f>'четвертая ц.к.'!$AA$662</f>
        <v>1415.87</v>
      </c>
      <c r="G356" s="51">
        <f>'четвертая ц.к.'!$AA$663</f>
        <v>1557.89</v>
      </c>
      <c r="H356" s="51">
        <f>'четвертая ц.к.'!$AA$664</f>
        <v>1656.78</v>
      </c>
      <c r="I356" s="51">
        <f>'четвертая ц.к.'!$AA$665</f>
        <v>1973.78</v>
      </c>
      <c r="J356" s="51">
        <f>'четвертая ц.к.'!$AA$666</f>
        <v>2124.41</v>
      </c>
      <c r="K356" s="51">
        <f>'четвертая ц.к.'!$AA$667</f>
        <v>2152.86</v>
      </c>
      <c r="L356" s="51">
        <f>'четвертая ц.к.'!$AA$668</f>
        <v>2170.8000000000002</v>
      </c>
      <c r="M356" s="51">
        <f>'четвертая ц.к.'!$AA$669</f>
        <v>2158.46</v>
      </c>
      <c r="N356" s="51">
        <f>'четвертая ц.к.'!$AA$670</f>
        <v>2117.84</v>
      </c>
      <c r="O356" s="51">
        <f>'четвертая ц.к.'!$AA$671</f>
        <v>2133.23</v>
      </c>
      <c r="P356" s="51">
        <f>'четвертая ц.к.'!$AA$672</f>
        <v>2124.4899999999998</v>
      </c>
      <c r="Q356" s="51">
        <f>'четвертая ц.к.'!$AA$673</f>
        <v>2106.86</v>
      </c>
      <c r="R356" s="51">
        <f>'четвертая ц.к.'!$AA$674</f>
        <v>2112.06</v>
      </c>
      <c r="S356" s="51">
        <f>'четвертая ц.к.'!$AA$675</f>
        <v>2099.8000000000002</v>
      </c>
      <c r="T356" s="51">
        <f>'четвертая ц.к.'!$AA$676</f>
        <v>2146.14</v>
      </c>
      <c r="U356" s="51">
        <f>'четвертая ц.к.'!$AA$677</f>
        <v>2268.58</v>
      </c>
      <c r="V356" s="51">
        <f>'четвертая ц.к.'!$AA$678</f>
        <v>2211.21</v>
      </c>
      <c r="W356" s="51">
        <f>'четвертая ц.к.'!$AA$679</f>
        <v>2109.2399999999998</v>
      </c>
      <c r="X356" s="51">
        <f>'четвертая ц.к.'!$AA$680</f>
        <v>2046.3</v>
      </c>
      <c r="Y356" s="52">
        <f>'четвертая ц.к.'!$AA$681</f>
        <v>1818.03</v>
      </c>
    </row>
    <row r="357" spans="1:25" ht="15" customHeight="1" x14ac:dyDescent="0.25">
      <c r="A357" s="57">
        <f t="shared" si="7"/>
        <v>29</v>
      </c>
      <c r="B357" s="50">
        <f>'четвертая ц.к.'!$AA$682</f>
        <v>1607.18</v>
      </c>
      <c r="C357" s="51">
        <f>'четвертая ц.к.'!$AA$683</f>
        <v>1420.77</v>
      </c>
      <c r="D357" s="51">
        <f>'четвертая ц.к.'!$AA$684</f>
        <v>1411.48</v>
      </c>
      <c r="E357" s="51">
        <f>'четвертая ц.к.'!$AA$685</f>
        <v>1417.21</v>
      </c>
      <c r="F357" s="51">
        <f>'четвертая ц.к.'!$AA$686</f>
        <v>1404.63</v>
      </c>
      <c r="G357" s="51">
        <f>'четвертая ц.к.'!$AA$687</f>
        <v>1526.03</v>
      </c>
      <c r="H357" s="51">
        <f>'четвертая ц.к.'!$AA$688</f>
        <v>1829.93</v>
      </c>
      <c r="I357" s="51">
        <f>'четвертая ц.к.'!$AA$689</f>
        <v>1976.92</v>
      </c>
      <c r="J357" s="51">
        <f>'четвертая ц.к.'!$AA$690</f>
        <v>2141.5700000000002</v>
      </c>
      <c r="K357" s="51">
        <f>'четвертая ц.к.'!$AA$691</f>
        <v>2158.3000000000002</v>
      </c>
      <c r="L357" s="51">
        <f>'четвертая ц.к.'!$AA$692</f>
        <v>2156.0100000000002</v>
      </c>
      <c r="M357" s="51">
        <f>'четвертая ц.к.'!$AA$693</f>
        <v>2149.7600000000002</v>
      </c>
      <c r="N357" s="51">
        <f>'четвертая ц.к.'!$AA$694</f>
        <v>2142.29</v>
      </c>
      <c r="O357" s="51">
        <f>'четвертая ц.к.'!$AA$695</f>
        <v>2149.64</v>
      </c>
      <c r="P357" s="51">
        <f>'четвертая ц.к.'!$AA$696</f>
        <v>2145.59</v>
      </c>
      <c r="Q357" s="51">
        <f>'четвертая ц.к.'!$AA$697</f>
        <v>2144.39</v>
      </c>
      <c r="R357" s="51">
        <f>'четвертая ц.к.'!$AA$698</f>
        <v>2140.2600000000002</v>
      </c>
      <c r="S357" s="51">
        <f>'четвертая ц.к.'!$AA$699</f>
        <v>2144.15</v>
      </c>
      <c r="T357" s="51">
        <f>'четвертая ц.к.'!$AA$700</f>
        <v>2179.79</v>
      </c>
      <c r="U357" s="51">
        <f>'четвертая ц.к.'!$AA$701</f>
        <v>2267.33</v>
      </c>
      <c r="V357" s="51">
        <f>'четвертая ц.к.'!$AA$702</f>
        <v>2258.1799999999998</v>
      </c>
      <c r="W357" s="51">
        <f>'четвертая ц.к.'!$AA$703</f>
        <v>2166.8200000000002</v>
      </c>
      <c r="X357" s="51">
        <f>'четвертая ц.к.'!$AA$704</f>
        <v>2163.61</v>
      </c>
      <c r="Y357" s="52">
        <f>'четвертая ц.к.'!$AA$705</f>
        <v>1989.6</v>
      </c>
    </row>
    <row r="358" spans="1:25" ht="15" customHeight="1" x14ac:dyDescent="0.25">
      <c r="A358" s="68">
        <f t="shared" si="7"/>
        <v>30</v>
      </c>
      <c r="B358" s="50">
        <f>'четвертая ц.к.'!$AA$706</f>
        <v>1753.43</v>
      </c>
      <c r="C358" s="51">
        <f>'четвертая ц.к.'!$AA$707</f>
        <v>1567.51</v>
      </c>
      <c r="D358" s="51">
        <f>'четвертая ц.к.'!$AA$708</f>
        <v>1519.85</v>
      </c>
      <c r="E358" s="51">
        <f>'четвертая ц.к.'!$AA$709</f>
        <v>1506.66</v>
      </c>
      <c r="F358" s="51">
        <f>'четвертая ц.к.'!$AA$710</f>
        <v>1518.94</v>
      </c>
      <c r="G358" s="51">
        <f>'четвертая ц.к.'!$AA$711</f>
        <v>1592.17</v>
      </c>
      <c r="H358" s="51">
        <f>'четвертая ц.к.'!$AA$712</f>
        <v>1585.68</v>
      </c>
      <c r="I358" s="51">
        <f>'четвертая ц.к.'!$AA$713</f>
        <v>1821.86</v>
      </c>
      <c r="J358" s="51">
        <f>'четвертая ц.к.'!$AA$714</f>
        <v>2032.97</v>
      </c>
      <c r="K358" s="51">
        <f>'четвертая ц.к.'!$AA$715</f>
        <v>2104.37</v>
      </c>
      <c r="L358" s="51">
        <f>'четвертая ц.к.'!$AA$716</f>
        <v>2105.35</v>
      </c>
      <c r="M358" s="51">
        <f>'четвертая ц.к.'!$AA$717</f>
        <v>2106.35</v>
      </c>
      <c r="N358" s="51">
        <f>'четвертая ц.к.'!$AA$718</f>
        <v>2099.4699999999998</v>
      </c>
      <c r="O358" s="51">
        <f>'четвертая ц.к.'!$AA$719</f>
        <v>2100.35</v>
      </c>
      <c r="P358" s="51">
        <f>'четвертая ц.к.'!$AA$720</f>
        <v>2096.94</v>
      </c>
      <c r="Q358" s="51">
        <f>'четвертая ц.к.'!$AA$721</f>
        <v>2099.0500000000002</v>
      </c>
      <c r="R358" s="51">
        <f>'четвертая ц.к.'!$AA$722</f>
        <v>2102.14</v>
      </c>
      <c r="S358" s="51">
        <f>'четвертая ц.к.'!$AA$723</f>
        <v>2106.4499999999998</v>
      </c>
      <c r="T358" s="51">
        <f>'четвертая ц.к.'!$AA$724</f>
        <v>2214.4</v>
      </c>
      <c r="U358" s="51">
        <f>'четвертая ц.к.'!$AA$725</f>
        <v>2364.46</v>
      </c>
      <c r="V358" s="51">
        <f>'четвертая ц.к.'!$AA$726</f>
        <v>2254.15</v>
      </c>
      <c r="W358" s="51">
        <f>'четвертая ц.к.'!$AA$727</f>
        <v>2148.2600000000002</v>
      </c>
      <c r="X358" s="51">
        <f>'четвертая ц.к.'!$AA$728</f>
        <v>2057.7399999999998</v>
      </c>
      <c r="Y358" s="52">
        <f>'четвертая ц.к.'!$AA$729</f>
        <v>1940.26</v>
      </c>
    </row>
    <row r="359" spans="1:25" ht="15" hidden="1" customHeight="1" thickBot="1" x14ac:dyDescent="0.3">
      <c r="A359" s="69"/>
      <c r="B359" s="53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5"/>
    </row>
    <row r="360" spans="1:25" ht="15" customHeight="1" thickBot="1" x14ac:dyDescent="0.3">
      <c r="A360" s="60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</row>
    <row r="361" spans="1:25" ht="15" customHeight="1" x14ac:dyDescent="0.2">
      <c r="A361" s="384" t="s">
        <v>40</v>
      </c>
      <c r="B361" s="366" t="s">
        <v>10</v>
      </c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7"/>
    </row>
    <row r="362" spans="1:25" ht="15" customHeight="1" x14ac:dyDescent="0.2">
      <c r="A362" s="385"/>
      <c r="B362" s="368"/>
      <c r="C362" s="368"/>
      <c r="D362" s="368"/>
      <c r="E362" s="368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9"/>
    </row>
    <row r="363" spans="1:25" ht="15" customHeight="1" thickBot="1" x14ac:dyDescent="0.25">
      <c r="A363" s="385"/>
      <c r="B363" s="370"/>
      <c r="C363" s="370"/>
      <c r="D363" s="370"/>
      <c r="E363" s="370"/>
      <c r="F363" s="370"/>
      <c r="G363" s="370"/>
      <c r="H363" s="370"/>
      <c r="I363" s="37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1"/>
    </row>
    <row r="364" spans="1:25" ht="23.25" customHeight="1" thickBot="1" x14ac:dyDescent="0.25">
      <c r="A364" s="386"/>
      <c r="B364" s="37" t="s">
        <v>58</v>
      </c>
      <c r="C364" s="37" t="s">
        <v>59</v>
      </c>
      <c r="D364" s="37" t="s">
        <v>60</v>
      </c>
      <c r="E364" s="37" t="s">
        <v>80</v>
      </c>
      <c r="F364" s="37" t="s">
        <v>61</v>
      </c>
      <c r="G364" s="37" t="s">
        <v>62</v>
      </c>
      <c r="H364" s="37" t="s">
        <v>63</v>
      </c>
      <c r="I364" s="37" t="s">
        <v>64</v>
      </c>
      <c r="J364" s="37" t="s">
        <v>65</v>
      </c>
      <c r="K364" s="37" t="s">
        <v>66</v>
      </c>
      <c r="L364" s="37" t="s">
        <v>67</v>
      </c>
      <c r="M364" s="37" t="s">
        <v>68</v>
      </c>
      <c r="N364" s="37" t="s">
        <v>81</v>
      </c>
      <c r="O364" s="37" t="s">
        <v>69</v>
      </c>
      <c r="P364" s="37" t="s">
        <v>70</v>
      </c>
      <c r="Q364" s="37" t="s">
        <v>71</v>
      </c>
      <c r="R364" s="37" t="s">
        <v>72</v>
      </c>
      <c r="S364" s="37" t="s">
        <v>73</v>
      </c>
      <c r="T364" s="37" t="s">
        <v>74</v>
      </c>
      <c r="U364" s="37" t="s">
        <v>75</v>
      </c>
      <c r="V364" s="37" t="s">
        <v>76</v>
      </c>
      <c r="W364" s="37" t="s">
        <v>77</v>
      </c>
      <c r="X364" s="37" t="s">
        <v>78</v>
      </c>
      <c r="Y364" s="37" t="s">
        <v>79</v>
      </c>
    </row>
    <row r="365" spans="1:25" s="44" customFormat="1" ht="15" customHeight="1" x14ac:dyDescent="0.25">
      <c r="A365" s="56">
        <v>1</v>
      </c>
      <c r="B365" s="47">
        <f>'четвертая ц.к.'!$AB$10</f>
        <v>2013.69</v>
      </c>
      <c r="C365" s="48">
        <f>'четвертая ц.к.'!$AB$11</f>
        <v>1813.47</v>
      </c>
      <c r="D365" s="48">
        <f>'четвертая ц.к.'!$AB$12</f>
        <v>1770.03</v>
      </c>
      <c r="E365" s="48">
        <f>'четвертая ц.к.'!$AB$13</f>
        <v>1729.8</v>
      </c>
      <c r="F365" s="48">
        <f>'четвертая ц.к.'!$AB$14</f>
        <v>1746.19</v>
      </c>
      <c r="G365" s="48">
        <f>'четвертая ц.к.'!$AB$15</f>
        <v>1794.58</v>
      </c>
      <c r="H365" s="48">
        <f>'четвертая ц.к.'!$AB$16</f>
        <v>2014.03</v>
      </c>
      <c r="I365" s="48">
        <f>'четвертая ц.к.'!$AB$17</f>
        <v>2251.5500000000002</v>
      </c>
      <c r="J365" s="48">
        <f>'четвертая ц.к.'!$AB$18</f>
        <v>2471.77</v>
      </c>
      <c r="K365" s="48">
        <f>'четвертая ц.к.'!$AB$19</f>
        <v>2496.88</v>
      </c>
      <c r="L365" s="48">
        <f>'четвертая ц.к.'!$AB$20</f>
        <v>2500.1999999999998</v>
      </c>
      <c r="M365" s="48">
        <f>'четвертая ц.к.'!$AB$21</f>
        <v>2501</v>
      </c>
      <c r="N365" s="48">
        <f>'четвертая ц.к.'!$AB$22</f>
        <v>2498.61</v>
      </c>
      <c r="O365" s="48">
        <f>'четвертая ц.к.'!$AB$23</f>
        <v>2506.08</v>
      </c>
      <c r="P365" s="48">
        <f>'четвертая ц.к.'!$AB$24</f>
        <v>2510.94</v>
      </c>
      <c r="Q365" s="48">
        <f>'четвертая ц.к.'!$AB$25</f>
        <v>2527.66</v>
      </c>
      <c r="R365" s="48">
        <f>'четвертая ц.к.'!$AB$26</f>
        <v>2503.8000000000002</v>
      </c>
      <c r="S365" s="48">
        <f>'четвертая ц.к.'!$AB$27</f>
        <v>2496.7800000000002</v>
      </c>
      <c r="T365" s="48">
        <f>'четвертая ц.к.'!$AB$28</f>
        <v>2493.08</v>
      </c>
      <c r="U365" s="48">
        <f>'четвертая ц.к.'!$AB$29</f>
        <v>2522.15</v>
      </c>
      <c r="V365" s="48">
        <f>'четвертая ц.к.'!$AB$30</f>
        <v>2631.37</v>
      </c>
      <c r="W365" s="48">
        <f>'четвертая ц.к.'!$AB$31</f>
        <v>2527.66</v>
      </c>
      <c r="X365" s="48">
        <f>'четвертая ц.к.'!$AB$32</f>
        <v>2475.75</v>
      </c>
      <c r="Y365" s="49">
        <f>'четвертая ц.к.'!$AB$33</f>
        <v>2290.66</v>
      </c>
    </row>
    <row r="366" spans="1:25" ht="15" customHeight="1" x14ac:dyDescent="0.25">
      <c r="A366" s="57">
        <f>A365+1</f>
        <v>2</v>
      </c>
      <c r="B366" s="50">
        <f>'четвертая ц.к.'!$AB$34</f>
        <v>2067.87</v>
      </c>
      <c r="C366" s="51">
        <f>'четвертая ц.к.'!$AB$35</f>
        <v>1942.82</v>
      </c>
      <c r="D366" s="51">
        <f>'четвертая ц.к.'!$AB$36</f>
        <v>1814.05</v>
      </c>
      <c r="E366" s="51">
        <f>'четвертая ц.к.'!$AB$37</f>
        <v>1783.86</v>
      </c>
      <c r="F366" s="51">
        <f>'четвертая ц.к.'!$AB$38</f>
        <v>1742.12</v>
      </c>
      <c r="G366" s="51">
        <f>'четвертая ц.к.'!$AB$39</f>
        <v>1779.38</v>
      </c>
      <c r="H366" s="51">
        <f>'четвертая ц.к.'!$AB$40</f>
        <v>1824.11</v>
      </c>
      <c r="I366" s="51">
        <f>'четвертая ц.к.'!$AB$41</f>
        <v>2181.1799999999998</v>
      </c>
      <c r="J366" s="51">
        <f>'четвертая ц.к.'!$AB$42</f>
        <v>2330.39</v>
      </c>
      <c r="K366" s="51">
        <f>'четвертая ц.к.'!$AB$43</f>
        <v>2470.38</v>
      </c>
      <c r="L366" s="51">
        <f>'четвертая ц.к.'!$AB$44</f>
        <v>2474.6</v>
      </c>
      <c r="M366" s="51">
        <f>'четвертая ц.к.'!$AB$45</f>
        <v>2480.27</v>
      </c>
      <c r="N366" s="51">
        <f>'четвертая ц.к.'!$AB$46</f>
        <v>2471.34</v>
      </c>
      <c r="O366" s="51">
        <f>'четвертая ц.к.'!$AB$47</f>
        <v>2476.11</v>
      </c>
      <c r="P366" s="51">
        <f>'четвертая ц.к.'!$AB$48</f>
        <v>2479.46</v>
      </c>
      <c r="Q366" s="51">
        <f>'четвертая ц.к.'!$AB$49</f>
        <v>2471.7600000000002</v>
      </c>
      <c r="R366" s="51">
        <f>'четвертая ц.к.'!$AB$50</f>
        <v>2471.66</v>
      </c>
      <c r="S366" s="51">
        <f>'четвертая ц.к.'!$AB$51</f>
        <v>2477.25</v>
      </c>
      <c r="T366" s="51">
        <f>'четвертая ц.к.'!$AB$52</f>
        <v>2489.34</v>
      </c>
      <c r="U366" s="51">
        <f>'четвертая ц.к.'!$AB$53</f>
        <v>2559.0100000000002</v>
      </c>
      <c r="V366" s="51">
        <f>'четвертая ц.к.'!$AB$54</f>
        <v>2580.7600000000002</v>
      </c>
      <c r="W366" s="51">
        <f>'четвертая ц.к.'!$AB$55</f>
        <v>2498.9</v>
      </c>
      <c r="X366" s="51">
        <f>'четвертая ц.к.'!$AB$56</f>
        <v>2320.86</v>
      </c>
      <c r="Y366" s="52">
        <f>'четвертая ц.к.'!$AB$57</f>
        <v>2263.4</v>
      </c>
    </row>
    <row r="367" spans="1:25" ht="15" customHeight="1" x14ac:dyDescent="0.25">
      <c r="A367" s="57">
        <f t="shared" ref="A367:A394" si="8">A366+1</f>
        <v>3</v>
      </c>
      <c r="B367" s="50">
        <f>'четвертая ц.к.'!$AB$58</f>
        <v>2088.12</v>
      </c>
      <c r="C367" s="51">
        <f>'четвертая ц.к.'!$AB$59</f>
        <v>1809.95</v>
      </c>
      <c r="D367" s="51">
        <f>'четвертая ц.к.'!$AB$60</f>
        <v>1711.46</v>
      </c>
      <c r="E367" s="51">
        <f>'четвертая ц.к.'!$AB$61</f>
        <v>1655.17</v>
      </c>
      <c r="F367" s="51">
        <f>'четвертая ц.к.'!$AB$62</f>
        <v>1654.43</v>
      </c>
      <c r="G367" s="51">
        <f>'четвертая ц.к.'!$AB$63</f>
        <v>1655.39</v>
      </c>
      <c r="H367" s="51">
        <f>'четвертая ц.к.'!$AB$64</f>
        <v>1763.73</v>
      </c>
      <c r="I367" s="51">
        <f>'четвертая ц.к.'!$AB$65</f>
        <v>1957.63</v>
      </c>
      <c r="J367" s="51">
        <f>'четвертая ц.к.'!$AB$66</f>
        <v>2197.0300000000002</v>
      </c>
      <c r="K367" s="51">
        <f>'четвертая ц.к.'!$AB$67</f>
        <v>2336.19</v>
      </c>
      <c r="L367" s="51">
        <f>'четвертая ц.к.'!$AB$68</f>
        <v>2335.62</v>
      </c>
      <c r="M367" s="51">
        <f>'четвертая ц.к.'!$AB$69</f>
        <v>2347.69</v>
      </c>
      <c r="N367" s="51">
        <f>'четвертая ц.к.'!$AB$70</f>
        <v>2338.62</v>
      </c>
      <c r="O367" s="51">
        <f>'четвертая ц.к.'!$AB$71</f>
        <v>2339.34</v>
      </c>
      <c r="P367" s="51">
        <f>'четвертая ц.к.'!$AB$72</f>
        <v>2345.37</v>
      </c>
      <c r="Q367" s="51">
        <f>'четвертая ц.к.'!$AB$73</f>
        <v>2344.02</v>
      </c>
      <c r="R367" s="51">
        <f>'четвертая ц.к.'!$AB$74</f>
        <v>2348.17</v>
      </c>
      <c r="S367" s="51">
        <f>'четвертая ц.к.'!$AB$75</f>
        <v>2349.3000000000002</v>
      </c>
      <c r="T367" s="51">
        <f>'четвертая ц.к.'!$AB$76</f>
        <v>2371.86</v>
      </c>
      <c r="U367" s="51">
        <f>'четвертая ц.к.'!$AB$77</f>
        <v>2513.69</v>
      </c>
      <c r="V367" s="51">
        <f>'четвертая ц.к.'!$AB$78</f>
        <v>2592.36</v>
      </c>
      <c r="W367" s="51">
        <f>'четвертая ц.к.'!$AB$79</f>
        <v>2530.46</v>
      </c>
      <c r="X367" s="51">
        <f>'четвертая ц.к.'!$AB$80</f>
        <v>2341.34</v>
      </c>
      <c r="Y367" s="52">
        <f>'четвертая ц.к.'!$AB$81</f>
        <v>2212.4299999999998</v>
      </c>
    </row>
    <row r="368" spans="1:25" ht="15" customHeight="1" x14ac:dyDescent="0.25">
      <c r="A368" s="57">
        <f t="shared" si="8"/>
        <v>4</v>
      </c>
      <c r="B368" s="50">
        <f>'четвертая ц.к.'!$AB$82</f>
        <v>1966.01</v>
      </c>
      <c r="C368" s="51">
        <f>'четвертая ц.к.'!$AB$83</f>
        <v>1742.2</v>
      </c>
      <c r="D368" s="51">
        <f>'четвертая ц.к.'!$AB$84</f>
        <v>1663.55</v>
      </c>
      <c r="E368" s="51">
        <f>'четвертая ц.к.'!$AB$85</f>
        <v>1638.54</v>
      </c>
      <c r="F368" s="51">
        <f>'четвертая ц.к.'!$AB$86</f>
        <v>1661.2</v>
      </c>
      <c r="G368" s="51">
        <f>'четвертая ц.к.'!$AB$87</f>
        <v>1733.75</v>
      </c>
      <c r="H368" s="51">
        <f>'четвертая ц.к.'!$AB$88</f>
        <v>1949.88</v>
      </c>
      <c r="I368" s="51">
        <f>'четвертая ц.к.'!$AB$89</f>
        <v>2222.94</v>
      </c>
      <c r="J368" s="51">
        <f>'четвертая ц.к.'!$AB$90</f>
        <v>2405.7399999999998</v>
      </c>
      <c r="K368" s="51">
        <f>'четвертая ц.к.'!$AB$91</f>
        <v>2470.65</v>
      </c>
      <c r="L368" s="51">
        <f>'четвертая ц.к.'!$AB$92</f>
        <v>2475.11</v>
      </c>
      <c r="M368" s="51">
        <f>'четвертая ц.к.'!$AB$93</f>
        <v>2468.17</v>
      </c>
      <c r="N368" s="51">
        <f>'четвертая ц.к.'!$AB$94</f>
        <v>2448.46</v>
      </c>
      <c r="O368" s="51">
        <f>'четвертая ц.к.'!$AB$95</f>
        <v>2481.4299999999998</v>
      </c>
      <c r="P368" s="51">
        <f>'четвертая ц.к.'!$AB$96</f>
        <v>2516.9299999999998</v>
      </c>
      <c r="Q368" s="51">
        <f>'четвертая ц.к.'!$AB$97</f>
        <v>2478.33</v>
      </c>
      <c r="R368" s="51">
        <f>'четвертая ц.к.'!$AB$98</f>
        <v>2464.8200000000002</v>
      </c>
      <c r="S368" s="51">
        <f>'четвертая ц.к.'!$AB$99</f>
        <v>2399.8000000000002</v>
      </c>
      <c r="T368" s="51">
        <f>'четвертая ц.к.'!$AB$100</f>
        <v>2403.08</v>
      </c>
      <c r="U368" s="51">
        <f>'четвертая ц.к.'!$AB$101</f>
        <v>2464.19</v>
      </c>
      <c r="V368" s="51">
        <f>'четвертая ц.к.'!$AB$102</f>
        <v>2498.08</v>
      </c>
      <c r="W368" s="51">
        <f>'четвертая ц.к.'!$AB$103</f>
        <v>2489.29</v>
      </c>
      <c r="X368" s="51">
        <f>'четвертая ц.к.'!$AB$104</f>
        <v>2182.64</v>
      </c>
      <c r="Y368" s="52">
        <f>'четвертая ц.к.'!$AB$105</f>
        <v>1760.09</v>
      </c>
    </row>
    <row r="369" spans="1:25" ht="15" customHeight="1" x14ac:dyDescent="0.25">
      <c r="A369" s="57">
        <f t="shared" si="8"/>
        <v>5</v>
      </c>
      <c r="B369" s="50">
        <f>'четвертая ц.к.'!$AB$106</f>
        <v>1826.45</v>
      </c>
      <c r="C369" s="51">
        <f>'четвертая ц.к.'!$AB$107</f>
        <v>1696.92</v>
      </c>
      <c r="D369" s="51">
        <f>'четвертая ц.к.'!$AB$108</f>
        <v>1619.8</v>
      </c>
      <c r="E369" s="51">
        <f>'четвертая ц.к.'!$AB$109</f>
        <v>1589.63</v>
      </c>
      <c r="F369" s="51">
        <f>'четвертая ц.к.'!$AB$110</f>
        <v>1635.54</v>
      </c>
      <c r="G369" s="51">
        <f>'четвертая ц.к.'!$AB$111</f>
        <v>1670.39</v>
      </c>
      <c r="H369" s="51">
        <f>'четвертая ц.к.'!$AB$112</f>
        <v>1827.06</v>
      </c>
      <c r="I369" s="51">
        <f>'четвертая ц.к.'!$AB$113</f>
        <v>2142.14</v>
      </c>
      <c r="J369" s="51">
        <f>'четвертая ц.к.'!$AB$114</f>
        <v>2399.06</v>
      </c>
      <c r="K369" s="51">
        <f>'четвертая ц.к.'!$AB$115</f>
        <v>2486.35</v>
      </c>
      <c r="L369" s="51">
        <f>'четвертая ц.к.'!$AB$116</f>
        <v>2488.17</v>
      </c>
      <c r="M369" s="51">
        <f>'четвертая ц.к.'!$AB$117</f>
        <v>2483.9499999999998</v>
      </c>
      <c r="N369" s="51">
        <f>'четвертая ц.к.'!$AB$118</f>
        <v>2478.0100000000002</v>
      </c>
      <c r="O369" s="51">
        <f>'четвертая ц.к.'!$AB$119</f>
        <v>2493.54</v>
      </c>
      <c r="P369" s="51">
        <f>'четвертая ц.к.'!$AB$120</f>
        <v>2542.12</v>
      </c>
      <c r="Q369" s="51">
        <f>'четвертая ц.к.'!$AB$121</f>
        <v>2522.5300000000002</v>
      </c>
      <c r="R369" s="51">
        <f>'четвертая ц.к.'!$AB$122</f>
        <v>2506.38</v>
      </c>
      <c r="S369" s="51">
        <f>'четвертая ц.к.'!$AB$123</f>
        <v>2479.6999999999998</v>
      </c>
      <c r="T369" s="51">
        <f>'четвертая ц.к.'!$AB$124</f>
        <v>2484.19</v>
      </c>
      <c r="U369" s="51">
        <f>'четвертая ц.к.'!$AB$125</f>
        <v>2531.08</v>
      </c>
      <c r="V369" s="51">
        <f>'четвертая ц.к.'!$AB$126</f>
        <v>2580.96</v>
      </c>
      <c r="W369" s="51">
        <f>'четвертая ц.к.'!$AB$127</f>
        <v>2505.79</v>
      </c>
      <c r="X369" s="51">
        <f>'четвертая ц.к.'!$AB$128</f>
        <v>2384.92</v>
      </c>
      <c r="Y369" s="52">
        <f>'четвертая ц.к.'!$AB$129</f>
        <v>1983.14</v>
      </c>
    </row>
    <row r="370" spans="1:25" ht="15" customHeight="1" x14ac:dyDescent="0.25">
      <c r="A370" s="57">
        <f t="shared" si="8"/>
        <v>6</v>
      </c>
      <c r="B370" s="50">
        <f>'четвертая ц.к.'!$AB$130</f>
        <v>1736.54</v>
      </c>
      <c r="C370" s="51">
        <f>'четвертая ц.к.'!$AB$131</f>
        <v>1613.18</v>
      </c>
      <c r="D370" s="51">
        <f>'четвертая ц.к.'!$AB$132</f>
        <v>1558.35</v>
      </c>
      <c r="E370" s="51">
        <f>'четвертая ц.к.'!$AB$133</f>
        <v>1530.3</v>
      </c>
      <c r="F370" s="51">
        <f>'четвертая ц.к.'!$AB$134</f>
        <v>1574.93</v>
      </c>
      <c r="G370" s="51">
        <f>'четвертая ц.к.'!$AB$135</f>
        <v>1648.46</v>
      </c>
      <c r="H370" s="51">
        <f>'четвертая ц.к.'!$AB$136</f>
        <v>1907.95</v>
      </c>
      <c r="I370" s="51">
        <f>'четвертая ц.к.'!$AB$137</f>
        <v>2182.8200000000002</v>
      </c>
      <c r="J370" s="51">
        <f>'четвертая ц.к.'!$AB$138</f>
        <v>2384.62</v>
      </c>
      <c r="K370" s="51">
        <f>'четвертая ц.к.'!$AB$139</f>
        <v>2489.52</v>
      </c>
      <c r="L370" s="51">
        <f>'четвертая ц.к.'!$AB$140</f>
        <v>2490.23</v>
      </c>
      <c r="M370" s="51">
        <f>'четвертая ц.к.'!$AB$141</f>
        <v>2486.42</v>
      </c>
      <c r="N370" s="51">
        <f>'четвертая ц.к.'!$AB$142</f>
        <v>2473.31</v>
      </c>
      <c r="O370" s="51">
        <f>'четвертая ц.к.'!$AB$143</f>
        <v>2499.4899999999998</v>
      </c>
      <c r="P370" s="51">
        <f>'четвертая ц.к.'!$AB$144</f>
        <v>2568.33</v>
      </c>
      <c r="Q370" s="51">
        <f>'четвертая ц.к.'!$AB$145</f>
        <v>2547.36</v>
      </c>
      <c r="R370" s="51">
        <f>'четвертая ц.к.'!$AB$146</f>
        <v>2457.67</v>
      </c>
      <c r="S370" s="51">
        <f>'четвертая ц.к.'!$AB$147</f>
        <v>2420.8000000000002</v>
      </c>
      <c r="T370" s="51">
        <f>'четвертая ц.к.'!$AB$148</f>
        <v>2421.94</v>
      </c>
      <c r="U370" s="51">
        <f>'четвертая ц.к.'!$AB$149</f>
        <v>2535.94</v>
      </c>
      <c r="V370" s="51">
        <f>'четвертая ц.к.'!$AB$150</f>
        <v>2538.31</v>
      </c>
      <c r="W370" s="51">
        <f>'четвертая ц.к.'!$AB$151</f>
        <v>2526.65</v>
      </c>
      <c r="X370" s="51">
        <f>'четвертая ц.к.'!$AB$152</f>
        <v>2401.3000000000002</v>
      </c>
      <c r="Y370" s="52">
        <f>'четвертая ц.к.'!$AB$153</f>
        <v>2180.27</v>
      </c>
    </row>
    <row r="371" spans="1:25" ht="15" customHeight="1" x14ac:dyDescent="0.25">
      <c r="A371" s="57">
        <f t="shared" si="8"/>
        <v>7</v>
      </c>
      <c r="B371" s="50">
        <f>'четвертая ц.к.'!$AB$154</f>
        <v>1840.33</v>
      </c>
      <c r="C371" s="51">
        <f>'четвертая ц.к.'!$AB$155</f>
        <v>1683.89</v>
      </c>
      <c r="D371" s="51">
        <f>'четвертая ц.к.'!$AB$156</f>
        <v>1588.89</v>
      </c>
      <c r="E371" s="51">
        <f>'четвертая ц.к.'!$AB$157</f>
        <v>1565.48</v>
      </c>
      <c r="F371" s="51">
        <f>'четвертая ц.к.'!$AB$158</f>
        <v>1636.38</v>
      </c>
      <c r="G371" s="51">
        <f>'четвертая ц.к.'!$AB$159</f>
        <v>1768.4</v>
      </c>
      <c r="H371" s="51">
        <f>'четвертая ц.к.'!$AB$160</f>
        <v>2051.75</v>
      </c>
      <c r="I371" s="51">
        <f>'четвертая ц.к.'!$AB$161</f>
        <v>2232.5500000000002</v>
      </c>
      <c r="J371" s="51">
        <f>'четвертая ц.к.'!$AB$162</f>
        <v>2394.89</v>
      </c>
      <c r="K371" s="51">
        <f>'четвертая ц.к.'!$AB$163</f>
        <v>2547.23</v>
      </c>
      <c r="L371" s="51">
        <f>'четвертая ц.к.'!$AB$164</f>
        <v>2544.8200000000002</v>
      </c>
      <c r="M371" s="51">
        <f>'четвертая ц.к.'!$AB$165</f>
        <v>2541.35</v>
      </c>
      <c r="N371" s="51">
        <f>'четвертая ц.к.'!$AB$166</f>
        <v>2536.54</v>
      </c>
      <c r="O371" s="51">
        <f>'четвертая ц.к.'!$AB$167</f>
        <v>2552.5100000000002</v>
      </c>
      <c r="P371" s="51">
        <f>'четвертая ц.к.'!$AB$168</f>
        <v>2574.42</v>
      </c>
      <c r="Q371" s="51">
        <f>'четвертая ц.к.'!$AB$169</f>
        <v>2557.5</v>
      </c>
      <c r="R371" s="51">
        <f>'четвертая ц.к.'!$AB$170</f>
        <v>2530.2199999999998</v>
      </c>
      <c r="S371" s="51">
        <f>'четвертая ц.к.'!$AB$171</f>
        <v>2490.52</v>
      </c>
      <c r="T371" s="51">
        <f>'четвертая ц.к.'!$AB$172</f>
        <v>2511.6</v>
      </c>
      <c r="U371" s="51">
        <f>'четвертая ц.к.'!$AB$173</f>
        <v>2557.91</v>
      </c>
      <c r="V371" s="51">
        <f>'четвертая ц.к.'!$AB$174</f>
        <v>2561.83</v>
      </c>
      <c r="W371" s="51">
        <f>'четвертая ц.к.'!$AB$175</f>
        <v>2552.73</v>
      </c>
      <c r="X371" s="51">
        <f>'четвертая ц.к.'!$AB$176</f>
        <v>2392.3200000000002</v>
      </c>
      <c r="Y371" s="52">
        <f>'четвертая ц.к.'!$AB$177</f>
        <v>2188.9</v>
      </c>
    </row>
    <row r="372" spans="1:25" ht="15" customHeight="1" x14ac:dyDescent="0.25">
      <c r="A372" s="57">
        <f t="shared" si="8"/>
        <v>8</v>
      </c>
      <c r="B372" s="50">
        <f>'четвертая ц.к.'!$AB$178</f>
        <v>1851.71</v>
      </c>
      <c r="C372" s="51">
        <f>'четвертая ц.к.'!$AB$179</f>
        <v>1689.15</v>
      </c>
      <c r="D372" s="51">
        <f>'четвертая ц.к.'!$AB$180</f>
        <v>1633.19</v>
      </c>
      <c r="E372" s="51">
        <f>'четвертая ц.к.'!$AB$181</f>
        <v>1628.75</v>
      </c>
      <c r="F372" s="51">
        <f>'четвертая ц.к.'!$AB$182</f>
        <v>1652.99</v>
      </c>
      <c r="G372" s="51">
        <f>'четвертая ц.к.'!$AB$183</f>
        <v>1785.59</v>
      </c>
      <c r="H372" s="51">
        <f>'четвертая ц.к.'!$AB$184</f>
        <v>1914.97</v>
      </c>
      <c r="I372" s="51">
        <f>'четвертая ц.к.'!$AB$185</f>
        <v>2197.48</v>
      </c>
      <c r="J372" s="51">
        <f>'четвертая ц.к.'!$AB$186</f>
        <v>2367.67</v>
      </c>
      <c r="K372" s="51">
        <f>'четвертая ц.к.'!$AB$187</f>
        <v>2463.0700000000002</v>
      </c>
      <c r="L372" s="51">
        <f>'четвертая ц.к.'!$AB$188</f>
        <v>2466.25</v>
      </c>
      <c r="M372" s="51">
        <f>'четвертая ц.к.'!$AB$189</f>
        <v>2459.33</v>
      </c>
      <c r="N372" s="51">
        <f>'четвертая ц.к.'!$AB$190</f>
        <v>2434.5700000000002</v>
      </c>
      <c r="O372" s="51">
        <f>'четвертая ц.к.'!$AB$191</f>
        <v>2466.8200000000002</v>
      </c>
      <c r="P372" s="51">
        <f>'четвертая ц.к.'!$AB$192</f>
        <v>2494.7199999999998</v>
      </c>
      <c r="Q372" s="51">
        <f>'четвертая ц.к.'!$AB$193</f>
        <v>2477.86</v>
      </c>
      <c r="R372" s="51">
        <f>'четвертая ц.к.'!$AB$194</f>
        <v>2449.79</v>
      </c>
      <c r="S372" s="51">
        <f>'четвертая ц.к.'!$AB$195</f>
        <v>2426.73</v>
      </c>
      <c r="T372" s="51">
        <f>'четвертая ц.к.'!$AB$196</f>
        <v>2436.7399999999998</v>
      </c>
      <c r="U372" s="51">
        <f>'четвертая ц.к.'!$AB$197</f>
        <v>2494.3200000000002</v>
      </c>
      <c r="V372" s="51">
        <f>'четвертая ц.к.'!$AB$198</f>
        <v>2498.46</v>
      </c>
      <c r="W372" s="51">
        <f>'четвертая ц.к.'!$AB$199</f>
        <v>2467.33</v>
      </c>
      <c r="X372" s="51">
        <f>'четвертая ц.к.'!$AB$200</f>
        <v>2395.69</v>
      </c>
      <c r="Y372" s="52">
        <f>'четвертая ц.к.'!$AB$201</f>
        <v>2119.21</v>
      </c>
    </row>
    <row r="373" spans="1:25" ht="15" customHeight="1" x14ac:dyDescent="0.25">
      <c r="A373" s="57">
        <f t="shared" si="8"/>
        <v>9</v>
      </c>
      <c r="B373" s="50">
        <f>'четвертая ц.к.'!$AB$202</f>
        <v>1940.72</v>
      </c>
      <c r="C373" s="51">
        <f>'четвертая ц.к.'!$AB$203</f>
        <v>1805.93</v>
      </c>
      <c r="D373" s="51">
        <f>'четвертая ц.к.'!$AB$204</f>
        <v>1740.99</v>
      </c>
      <c r="E373" s="51">
        <f>'четвертая ц.к.'!$AB$205</f>
        <v>1704.1</v>
      </c>
      <c r="F373" s="51">
        <f>'четвертая ц.к.'!$AB$206</f>
        <v>1710</v>
      </c>
      <c r="G373" s="51">
        <f>'четвертая ц.к.'!$AB$207</f>
        <v>1771.96</v>
      </c>
      <c r="H373" s="51">
        <f>'четвертая ц.к.'!$AB$208</f>
        <v>1851.12</v>
      </c>
      <c r="I373" s="51">
        <f>'четвертая ц.к.'!$AB$209</f>
        <v>2030.32</v>
      </c>
      <c r="J373" s="51">
        <f>'четвертая ц.к.'!$AB$210</f>
        <v>2310.48</v>
      </c>
      <c r="K373" s="51">
        <f>'четвертая ц.к.'!$AB$211</f>
        <v>2422.9499999999998</v>
      </c>
      <c r="L373" s="51">
        <f>'четвертая ц.к.'!$AB$212</f>
        <v>2435.65</v>
      </c>
      <c r="M373" s="51">
        <f>'четвертая ц.к.'!$AB$213</f>
        <v>2438.77</v>
      </c>
      <c r="N373" s="51">
        <f>'четвертая ц.к.'!$AB$214</f>
        <v>2432.34</v>
      </c>
      <c r="O373" s="51">
        <f>'четвертая ц.к.'!$AB$215</f>
        <v>2434.5700000000002</v>
      </c>
      <c r="P373" s="51">
        <f>'четвертая ц.к.'!$AB$216</f>
        <v>2433.13</v>
      </c>
      <c r="Q373" s="51">
        <f>'четвертая ц.к.'!$AB$217</f>
        <v>2429.37</v>
      </c>
      <c r="R373" s="51">
        <f>'четвертая ц.к.'!$AB$218</f>
        <v>2426.4</v>
      </c>
      <c r="S373" s="51">
        <f>'четвертая ц.к.'!$AB$219</f>
        <v>2419.29</v>
      </c>
      <c r="T373" s="51">
        <f>'четвертая ц.к.'!$AB$220</f>
        <v>2435.9499999999998</v>
      </c>
      <c r="U373" s="51">
        <f>'четвертая ц.к.'!$AB$221</f>
        <v>2507.17</v>
      </c>
      <c r="V373" s="51">
        <f>'четвертая ц.к.'!$AB$222</f>
        <v>2505.96</v>
      </c>
      <c r="W373" s="51">
        <f>'четвертая ц.к.'!$AB$223</f>
        <v>2505.14</v>
      </c>
      <c r="X373" s="51">
        <f>'четвертая ц.к.'!$AB$224</f>
        <v>2431.77</v>
      </c>
      <c r="Y373" s="52">
        <f>'четвертая ц.к.'!$AB$225</f>
        <v>2230</v>
      </c>
    </row>
    <row r="374" spans="1:25" ht="15" customHeight="1" x14ac:dyDescent="0.25">
      <c r="A374" s="57">
        <f t="shared" si="8"/>
        <v>10</v>
      </c>
      <c r="B374" s="50">
        <f>'четвертая ц.к.'!$AB$226</f>
        <v>1953.51</v>
      </c>
      <c r="C374" s="51">
        <f>'четвертая ц.к.'!$AB$227</f>
        <v>1811.53</v>
      </c>
      <c r="D374" s="51">
        <f>'четвертая ц.к.'!$AB$228</f>
        <v>1775.47</v>
      </c>
      <c r="E374" s="51">
        <f>'четвертая ц.к.'!$AB$229</f>
        <v>1720.49</v>
      </c>
      <c r="F374" s="51">
        <f>'четвертая ц.к.'!$AB$230</f>
        <v>1730.02</v>
      </c>
      <c r="G374" s="51">
        <f>'четвертая ц.к.'!$AB$231</f>
        <v>1768.3</v>
      </c>
      <c r="H374" s="51">
        <f>'четвертая ц.к.'!$AB$232</f>
        <v>1813.55</v>
      </c>
      <c r="I374" s="51">
        <f>'четвертая ц.к.'!$AB$233</f>
        <v>1885.7</v>
      </c>
      <c r="J374" s="51">
        <f>'четвертая ц.к.'!$AB$234</f>
        <v>2178.35</v>
      </c>
      <c r="K374" s="51">
        <f>'четвертая ц.к.'!$AB$235</f>
        <v>2326.46</v>
      </c>
      <c r="L374" s="51">
        <f>'четвертая ц.к.'!$AB$236</f>
        <v>2332.0500000000002</v>
      </c>
      <c r="M374" s="51">
        <f>'четвертая ц.к.'!$AB$237</f>
        <v>2329.7399999999998</v>
      </c>
      <c r="N374" s="51">
        <f>'четвертая ц.к.'!$AB$238</f>
        <v>2327.12</v>
      </c>
      <c r="O374" s="51">
        <f>'четвертая ц.к.'!$AB$239</f>
        <v>2329.75</v>
      </c>
      <c r="P374" s="51">
        <f>'четвертая ц.к.'!$AB$240</f>
        <v>2332.9499999999998</v>
      </c>
      <c r="Q374" s="51">
        <f>'четвертая ц.к.'!$AB$241</f>
        <v>2333.7399999999998</v>
      </c>
      <c r="R374" s="51">
        <f>'четвертая ц.к.'!$AB$242</f>
        <v>2338.37</v>
      </c>
      <c r="S374" s="51">
        <f>'четвертая ц.к.'!$AB$243</f>
        <v>2342.9499999999998</v>
      </c>
      <c r="T374" s="51">
        <f>'четвертая ц.к.'!$AB$244</f>
        <v>2361.0500000000002</v>
      </c>
      <c r="U374" s="51">
        <f>'четвертая ц.к.'!$AB$245</f>
        <v>2523.2600000000002</v>
      </c>
      <c r="V374" s="51">
        <f>'четвертая ц.к.'!$AB$246</f>
        <v>2547.37</v>
      </c>
      <c r="W374" s="51">
        <f>'четвертая ц.к.'!$AB$247</f>
        <v>2475.16</v>
      </c>
      <c r="X374" s="51">
        <f>'четвертая ц.к.'!$AB$248</f>
        <v>2341.31</v>
      </c>
      <c r="Y374" s="52">
        <f>'четвертая ц.к.'!$AB$249</f>
        <v>2219.41</v>
      </c>
    </row>
    <row r="375" spans="1:25" s="45" customFormat="1" ht="15" customHeight="1" x14ac:dyDescent="0.25">
      <c r="A375" s="57">
        <f t="shared" si="8"/>
        <v>11</v>
      </c>
      <c r="B375" s="50">
        <f>'четвертая ц.к.'!$AB$250</f>
        <v>1942.57</v>
      </c>
      <c r="C375" s="51">
        <f>'четвертая ц.к.'!$AB$251</f>
        <v>1801.47</v>
      </c>
      <c r="D375" s="51">
        <f>'четвертая ц.к.'!$AB$252</f>
        <v>1762.25</v>
      </c>
      <c r="E375" s="51">
        <f>'четвертая ц.к.'!$AB$253</f>
        <v>1738.67</v>
      </c>
      <c r="F375" s="51">
        <f>'четвертая ц.к.'!$AB$254</f>
        <v>1761.49</v>
      </c>
      <c r="G375" s="51">
        <f>'четвертая ц.к.'!$AB$255</f>
        <v>1879.56</v>
      </c>
      <c r="H375" s="51">
        <f>'четвертая ц.к.'!$AB$256</f>
        <v>2206.6</v>
      </c>
      <c r="I375" s="51">
        <f>'четвертая ц.к.'!$AB$257</f>
        <v>2305.66</v>
      </c>
      <c r="J375" s="51">
        <f>'четвертая ц.к.'!$AB$258</f>
        <v>2460.62</v>
      </c>
      <c r="K375" s="51">
        <f>'четвертая ц.к.'!$AB$259</f>
        <v>2579.9899999999998</v>
      </c>
      <c r="L375" s="51">
        <f>'четвертая ц.к.'!$AB$260</f>
        <v>2561.63</v>
      </c>
      <c r="M375" s="51">
        <f>'четвертая ц.к.'!$AB$261</f>
        <v>2556.88</v>
      </c>
      <c r="N375" s="51">
        <f>'четвертая ц.к.'!$AB$262</f>
        <v>2516.37</v>
      </c>
      <c r="O375" s="51">
        <f>'четвертая ц.к.'!$AB$263</f>
        <v>2920.65</v>
      </c>
      <c r="P375" s="51">
        <f>'четвертая ц.к.'!$AB$264</f>
        <v>2581.06</v>
      </c>
      <c r="Q375" s="51">
        <f>'четвертая ц.к.'!$AB$265</f>
        <v>2579.08</v>
      </c>
      <c r="R375" s="51">
        <f>'четвертая ц.к.'!$AB$266</f>
        <v>2542.38</v>
      </c>
      <c r="S375" s="51">
        <f>'четвертая ц.к.'!$AB$267</f>
        <v>2512.65</v>
      </c>
      <c r="T375" s="51">
        <f>'четвертая ц.к.'!$AB$268</f>
        <v>2496.14</v>
      </c>
      <c r="U375" s="51">
        <f>'четвертая ц.к.'!$AB$269</f>
        <v>2566.41</v>
      </c>
      <c r="V375" s="51">
        <f>'четвертая ц.к.'!$AB$270</f>
        <v>2576.42</v>
      </c>
      <c r="W375" s="51">
        <f>'четвертая ц.к.'!$AB$271</f>
        <v>2505.65</v>
      </c>
      <c r="X375" s="51">
        <f>'четвертая ц.к.'!$AB$272</f>
        <v>2392.7399999999998</v>
      </c>
      <c r="Y375" s="52">
        <f>'четвертая ц.к.'!$AB$273</f>
        <v>2201.31</v>
      </c>
    </row>
    <row r="376" spans="1:25" ht="15" customHeight="1" x14ac:dyDescent="0.25">
      <c r="A376" s="57">
        <f t="shared" si="8"/>
        <v>12</v>
      </c>
      <c r="B376" s="50">
        <f>'четвертая ц.к.'!$AB$274</f>
        <v>1921.45</v>
      </c>
      <c r="C376" s="51">
        <f>'четвертая ц.к.'!$AB$275</f>
        <v>1749.5</v>
      </c>
      <c r="D376" s="51">
        <f>'четвертая ц.к.'!$AB$276</f>
        <v>1685.49</v>
      </c>
      <c r="E376" s="51">
        <f>'четвертая ц.к.'!$AB$277</f>
        <v>1665.11</v>
      </c>
      <c r="F376" s="51">
        <f>'четвертая ц.к.'!$AB$278</f>
        <v>1720</v>
      </c>
      <c r="G376" s="51">
        <f>'четвертая ц.к.'!$AB$279</f>
        <v>1863.82</v>
      </c>
      <c r="H376" s="51">
        <f>'четвертая ц.к.'!$AB$280</f>
        <v>2172.36</v>
      </c>
      <c r="I376" s="51">
        <f>'четвертая ц.к.'!$AB$281</f>
        <v>2307.67</v>
      </c>
      <c r="J376" s="51">
        <f>'четвертая ц.к.'!$AB$282</f>
        <v>2499.67</v>
      </c>
      <c r="K376" s="51">
        <f>'четвертая ц.к.'!$AB$283</f>
        <v>2557.38</v>
      </c>
      <c r="L376" s="51">
        <f>'четвертая ц.к.'!$AB$284</f>
        <v>2563.2800000000002</v>
      </c>
      <c r="M376" s="51">
        <f>'четвертая ц.к.'!$AB$285</f>
        <v>2550.79</v>
      </c>
      <c r="N376" s="51">
        <f>'четвертая ц.к.'!$AB$286</f>
        <v>2512.79</v>
      </c>
      <c r="O376" s="51">
        <f>'четвертая ц.к.'!$AB$287</f>
        <v>2539.11</v>
      </c>
      <c r="P376" s="51">
        <f>'четвертая ц.к.'!$AB$288</f>
        <v>2622.94</v>
      </c>
      <c r="Q376" s="51">
        <f>'четвертая ц.к.'!$AB$289</f>
        <v>2603.8200000000002</v>
      </c>
      <c r="R376" s="51">
        <f>'четвертая ц.к.'!$AB$290</f>
        <v>2585.2199999999998</v>
      </c>
      <c r="S376" s="51">
        <f>'четвертая ц.к.'!$AB$291</f>
        <v>2555.83</v>
      </c>
      <c r="T376" s="51">
        <f>'четвертая ц.к.'!$AB$292</f>
        <v>2542.61</v>
      </c>
      <c r="U376" s="51">
        <f>'четвертая ц.к.'!$AB$293</f>
        <v>2593.36</v>
      </c>
      <c r="V376" s="51">
        <f>'четвертая ц.к.'!$AB$294</f>
        <v>2581.4899999999998</v>
      </c>
      <c r="W376" s="51">
        <f>'четвертая ц.к.'!$AB$295</f>
        <v>3014.17</v>
      </c>
      <c r="X376" s="51">
        <f>'четвертая ц.к.'!$AB$296</f>
        <v>2426.2800000000002</v>
      </c>
      <c r="Y376" s="52">
        <f>'четвертая ц.к.'!$AB$297</f>
        <v>2214.98</v>
      </c>
    </row>
    <row r="377" spans="1:25" ht="15" customHeight="1" x14ac:dyDescent="0.25">
      <c r="A377" s="57">
        <f t="shared" si="8"/>
        <v>13</v>
      </c>
      <c r="B377" s="50">
        <f>'четвертая ц.к.'!$AB$298</f>
        <v>1856.24</v>
      </c>
      <c r="C377" s="51">
        <f>'четвертая ц.к.'!$AB$299</f>
        <v>1727.25</v>
      </c>
      <c r="D377" s="51">
        <f>'четвертая ц.к.'!$AB$300</f>
        <v>1673.81</v>
      </c>
      <c r="E377" s="51">
        <f>'четвертая ц.к.'!$AB$301</f>
        <v>1662.47</v>
      </c>
      <c r="F377" s="51">
        <f>'четвертая ц.к.'!$AB$302</f>
        <v>1714.47</v>
      </c>
      <c r="G377" s="51">
        <f>'четвертая ц.к.'!$AB$303</f>
        <v>1859.02</v>
      </c>
      <c r="H377" s="51">
        <f>'четвертая ц.к.'!$AB$304</f>
        <v>2017.57</v>
      </c>
      <c r="I377" s="51">
        <f>'четвертая ц.к.'!$AB$305</f>
        <v>2300.54</v>
      </c>
      <c r="J377" s="51">
        <f>'четвертая ц.к.'!$AB$306</f>
        <v>2501.48</v>
      </c>
      <c r="K377" s="51">
        <f>'четвертая ц.к.'!$AB$307</f>
        <v>2542.58</v>
      </c>
      <c r="L377" s="51">
        <f>'четвертая ц.к.'!$AB$308</f>
        <v>2540.8000000000002</v>
      </c>
      <c r="M377" s="51">
        <f>'четвертая ц.к.'!$AB$309</f>
        <v>2541.38</v>
      </c>
      <c r="N377" s="51">
        <f>'четвертая ц.к.'!$AB$310</f>
        <v>2540.5500000000002</v>
      </c>
      <c r="O377" s="51">
        <f>'четвертая ц.к.'!$AB$311</f>
        <v>2591.71</v>
      </c>
      <c r="P377" s="51">
        <f>'четвертая ц.к.'!$AB$312</f>
        <v>2634.14</v>
      </c>
      <c r="Q377" s="51">
        <f>'четвертая ц.к.'!$AB$313</f>
        <v>2619.73</v>
      </c>
      <c r="R377" s="51">
        <f>'четвертая ц.к.'!$AB$314</f>
        <v>2573.4499999999998</v>
      </c>
      <c r="S377" s="51">
        <f>'четвертая ц.к.'!$AB$315</f>
        <v>2539.17</v>
      </c>
      <c r="T377" s="51">
        <f>'четвертая ц.к.'!$AB$316</f>
        <v>2536.89</v>
      </c>
      <c r="U377" s="51">
        <f>'четвертая ц.к.'!$AB$317</f>
        <v>2606.84</v>
      </c>
      <c r="V377" s="51">
        <f>'четвертая ц.к.'!$AB$318</f>
        <v>2606.65</v>
      </c>
      <c r="W377" s="51">
        <f>'четвертая ц.к.'!$AB$319</f>
        <v>2550.13</v>
      </c>
      <c r="X377" s="51">
        <f>'четвертая ц.к.'!$AB$320</f>
        <v>2473.91</v>
      </c>
      <c r="Y377" s="52">
        <f>'четвертая ц.к.'!$AB$321</f>
        <v>2222.86</v>
      </c>
    </row>
    <row r="378" spans="1:25" ht="15" customHeight="1" x14ac:dyDescent="0.25">
      <c r="A378" s="57">
        <f t="shared" si="8"/>
        <v>14</v>
      </c>
      <c r="B378" s="50">
        <f>'четвертая ц.к.'!$AB$322</f>
        <v>1920.02</v>
      </c>
      <c r="C378" s="51">
        <f>'четвертая ц.к.'!$AB$323</f>
        <v>1775.18</v>
      </c>
      <c r="D378" s="51">
        <f>'четвертая ц.к.'!$AB$324</f>
        <v>1728.8</v>
      </c>
      <c r="E378" s="51">
        <f>'четвертая ц.к.'!$AB$325</f>
        <v>1710.67</v>
      </c>
      <c r="F378" s="51">
        <f>'четвертая ц.к.'!$AB$326</f>
        <v>1726.13</v>
      </c>
      <c r="G378" s="51">
        <f>'четвертая ц.к.'!$AB$327</f>
        <v>1811.61</v>
      </c>
      <c r="H378" s="51">
        <f>'четвертая ц.к.'!$AB$328</f>
        <v>2047.86</v>
      </c>
      <c r="I378" s="51">
        <f>'четвертая ц.к.'!$AB$329</f>
        <v>2322.9299999999998</v>
      </c>
      <c r="J378" s="51">
        <f>'четвертая ц.к.'!$AB$330</f>
        <v>2513.87</v>
      </c>
      <c r="K378" s="51">
        <f>'четвертая ц.к.'!$AB$331</f>
        <v>2545.1799999999998</v>
      </c>
      <c r="L378" s="51">
        <f>'четвертая ц.к.'!$AB$332</f>
        <v>2541.87</v>
      </c>
      <c r="M378" s="51">
        <f>'четвертая ц.к.'!$AB$333</f>
        <v>2556.2399999999998</v>
      </c>
      <c r="N378" s="51">
        <f>'четвертая ц.к.'!$AB$334</f>
        <v>2555.4899999999998</v>
      </c>
      <c r="O378" s="51">
        <f>'четвертая ц.к.'!$AB$335</f>
        <v>2621.0500000000002</v>
      </c>
      <c r="P378" s="51">
        <f>'четвертая ц.к.'!$AB$336</f>
        <v>2633.76</v>
      </c>
      <c r="Q378" s="51">
        <f>'четвертая ц.к.'!$AB$337</f>
        <v>2627.81</v>
      </c>
      <c r="R378" s="51">
        <f>'четвертая ц.к.'!$AB$338</f>
        <v>2613.3000000000002</v>
      </c>
      <c r="S378" s="51">
        <f>'четвертая ц.к.'!$AB$339</f>
        <v>2544.08</v>
      </c>
      <c r="T378" s="51">
        <f>'четвертая ц.к.'!$AB$340</f>
        <v>2507.7399999999998</v>
      </c>
      <c r="U378" s="51">
        <f>'четвертая ц.к.'!$AB$341</f>
        <v>2567.59</v>
      </c>
      <c r="V378" s="51">
        <f>'четвертая ц.к.'!$AB$342</f>
        <v>2549.8200000000002</v>
      </c>
      <c r="W378" s="51">
        <f>'четвертая ц.к.'!$AB$343</f>
        <v>2514.5</v>
      </c>
      <c r="X378" s="51">
        <f>'четвертая ц.к.'!$AB$344</f>
        <v>2470.35</v>
      </c>
      <c r="Y378" s="52">
        <f>'четвертая ц.к.'!$AB$345</f>
        <v>2246.62</v>
      </c>
    </row>
    <row r="379" spans="1:25" ht="15" customHeight="1" x14ac:dyDescent="0.25">
      <c r="A379" s="57">
        <f t="shared" si="8"/>
        <v>15</v>
      </c>
      <c r="B379" s="50">
        <f>'четвертая ц.к.'!$AB$346</f>
        <v>1943</v>
      </c>
      <c r="C379" s="51">
        <f>'четвертая ц.к.'!$AB$347</f>
        <v>1785.22</v>
      </c>
      <c r="D379" s="51">
        <f>'четвертая ц.к.'!$AB$348</f>
        <v>1696.52</v>
      </c>
      <c r="E379" s="51">
        <f>'четвертая ц.к.'!$AB$349</f>
        <v>1660.41</v>
      </c>
      <c r="F379" s="51">
        <f>'четвертая ц.к.'!$AB$350</f>
        <v>1727.41</v>
      </c>
      <c r="G379" s="51">
        <f>'четвертая ц.к.'!$AB$351</f>
        <v>1807.69</v>
      </c>
      <c r="H379" s="51">
        <f>'четвертая ц.к.'!$AB$352</f>
        <v>2037.67</v>
      </c>
      <c r="I379" s="51">
        <f>'четвертая ц.к.'!$AB$353</f>
        <v>2286.79</v>
      </c>
      <c r="J379" s="51">
        <f>'четвертая ц.к.'!$AB$354</f>
        <v>2472.7199999999998</v>
      </c>
      <c r="K379" s="51">
        <f>'четвертая ц.к.'!$AB$355</f>
        <v>2520.4899999999998</v>
      </c>
      <c r="L379" s="51">
        <f>'четвертая ц.к.'!$AB$356</f>
        <v>2519.8200000000002</v>
      </c>
      <c r="M379" s="51">
        <f>'четвертая ц.к.'!$AB$357</f>
        <v>2524.9</v>
      </c>
      <c r="N379" s="51">
        <f>'четвертая ц.к.'!$AB$358</f>
        <v>2531.7600000000002</v>
      </c>
      <c r="O379" s="51">
        <f>'четвертая ц.к.'!$AB$359</f>
        <v>2553.02</v>
      </c>
      <c r="P379" s="51">
        <f>'четвертая ц.к.'!$AB$360</f>
        <v>2592.91</v>
      </c>
      <c r="Q379" s="51">
        <f>'четвертая ц.к.'!$AB$361</f>
        <v>2567.89</v>
      </c>
      <c r="R379" s="51">
        <f>'четвертая ц.к.'!$AB$362</f>
        <v>2552.1799999999998</v>
      </c>
      <c r="S379" s="51">
        <f>'четвертая ц.к.'!$AB$363</f>
        <v>2523.08</v>
      </c>
      <c r="T379" s="51">
        <f>'четвертая ц.к.'!$AB$364</f>
        <v>2508.31</v>
      </c>
      <c r="U379" s="51">
        <f>'четвертая ц.к.'!$AB$365</f>
        <v>2597.11</v>
      </c>
      <c r="V379" s="51">
        <f>'четвертая ц.к.'!$AB$366</f>
        <v>2614.1</v>
      </c>
      <c r="W379" s="51">
        <f>'четвертая ц.к.'!$AB$367</f>
        <v>2540.73</v>
      </c>
      <c r="X379" s="51">
        <f>'четвертая ц.к.'!$AB$368</f>
        <v>2411.75</v>
      </c>
      <c r="Y379" s="52">
        <f>'четвертая ц.к.'!$AB$369</f>
        <v>2252.31</v>
      </c>
    </row>
    <row r="380" spans="1:25" ht="15" customHeight="1" x14ac:dyDescent="0.25">
      <c r="A380" s="57">
        <f t="shared" si="8"/>
        <v>16</v>
      </c>
      <c r="B380" s="50">
        <f>'четвертая ц.к.'!$AB$370</f>
        <v>2006.3</v>
      </c>
      <c r="C380" s="51">
        <f>'четвертая ц.к.'!$AB$371</f>
        <v>1926.93</v>
      </c>
      <c r="D380" s="51">
        <f>'четвертая ц.к.'!$AB$372</f>
        <v>1859.47</v>
      </c>
      <c r="E380" s="51">
        <f>'четвертая ц.к.'!$AB$373</f>
        <v>1835.87</v>
      </c>
      <c r="F380" s="51">
        <f>'четвертая ц.к.'!$AB$374</f>
        <v>1837.99</v>
      </c>
      <c r="G380" s="51">
        <f>'четвертая ц.к.'!$AB$375</f>
        <v>1915.27</v>
      </c>
      <c r="H380" s="51">
        <f>'четвертая ц.к.'!$AB$376</f>
        <v>2067.04</v>
      </c>
      <c r="I380" s="51">
        <f>'четвертая ц.к.'!$AB$377</f>
        <v>2221.9299999999998</v>
      </c>
      <c r="J380" s="51">
        <f>'четвертая ц.к.'!$AB$378</f>
        <v>2375.14</v>
      </c>
      <c r="K380" s="51">
        <f>'четвертая ц.к.'!$AB$379</f>
        <v>2500.37</v>
      </c>
      <c r="L380" s="51">
        <f>'четвертая ц.к.'!$AB$380</f>
        <v>2510.75</v>
      </c>
      <c r="M380" s="51">
        <f>'четвертая ц.к.'!$AB$381</f>
        <v>2498.0300000000002</v>
      </c>
      <c r="N380" s="51">
        <f>'четвертая ц.к.'!$AB$382</f>
        <v>2504.88</v>
      </c>
      <c r="O380" s="51">
        <f>'четвертая ц.к.'!$AB$383</f>
        <v>2529.39</v>
      </c>
      <c r="P380" s="51">
        <f>'четвертая ц.к.'!$AB$384</f>
        <v>2558.8200000000002</v>
      </c>
      <c r="Q380" s="51">
        <f>'четвертая ц.к.'!$AB$385</f>
        <v>2503.7600000000002</v>
      </c>
      <c r="R380" s="51">
        <f>'четвертая ц.к.'!$AB$386</f>
        <v>2517.5100000000002</v>
      </c>
      <c r="S380" s="51">
        <f>'четвертая ц.к.'!$AB$387</f>
        <v>2545.67</v>
      </c>
      <c r="T380" s="51">
        <f>'четвертая ц.к.'!$AB$388</f>
        <v>2523.75</v>
      </c>
      <c r="U380" s="51">
        <f>'четвертая ц.к.'!$AB$389</f>
        <v>2731.71</v>
      </c>
      <c r="V380" s="51">
        <f>'четвертая ц.к.'!$AB$390</f>
        <v>2705.98</v>
      </c>
      <c r="W380" s="51">
        <f>'четвертая ц.к.'!$AB$391</f>
        <v>2555.36</v>
      </c>
      <c r="X380" s="51">
        <f>'четвертая ц.к.'!$AB$392</f>
        <v>2355.2399999999998</v>
      </c>
      <c r="Y380" s="52">
        <f>'четвертая ц.к.'!$AB$393</f>
        <v>2261.19</v>
      </c>
    </row>
    <row r="381" spans="1:25" ht="15" customHeight="1" x14ac:dyDescent="0.25">
      <c r="A381" s="57">
        <f t="shared" si="8"/>
        <v>17</v>
      </c>
      <c r="B381" s="50">
        <f>'четвертая ц.к.'!$AB$394</f>
        <v>2130.7199999999998</v>
      </c>
      <c r="C381" s="51">
        <f>'четвертая ц.к.'!$AB$395</f>
        <v>1939.78</v>
      </c>
      <c r="D381" s="51">
        <f>'четвертая ц.к.'!$AB$396</f>
        <v>1879.32</v>
      </c>
      <c r="E381" s="51">
        <f>'четвертая ц.к.'!$AB$397</f>
        <v>1850.34</v>
      </c>
      <c r="F381" s="51">
        <f>'четвертая ц.к.'!$AB$398</f>
        <v>1720.1</v>
      </c>
      <c r="G381" s="51">
        <f>'четвертая ц.к.'!$AB$399</f>
        <v>1725.73</v>
      </c>
      <c r="H381" s="51">
        <f>'четвертая ц.к.'!$AB$400</f>
        <v>1843.04</v>
      </c>
      <c r="I381" s="51">
        <f>'четвертая ц.к.'!$AB$401</f>
        <v>1962.35</v>
      </c>
      <c r="J381" s="51">
        <f>'четвертая ц.к.'!$AB$402</f>
        <v>2282.8200000000002</v>
      </c>
      <c r="K381" s="51">
        <f>'четвертая ц.к.'!$AB$403</f>
        <v>2352.06</v>
      </c>
      <c r="L381" s="51">
        <f>'четвертая ц.к.'!$AB$404</f>
        <v>2384.77</v>
      </c>
      <c r="M381" s="51">
        <f>'четвертая ц.к.'!$AB$405</f>
        <v>2392.4899999999998</v>
      </c>
      <c r="N381" s="51">
        <f>'четвертая ц.к.'!$AB$406</f>
        <v>2396</v>
      </c>
      <c r="O381" s="51">
        <f>'четвертая ц.к.'!$AB$407</f>
        <v>2421.5</v>
      </c>
      <c r="P381" s="51">
        <f>'четвертая ц.к.'!$AB$408</f>
        <v>2410.6799999999998</v>
      </c>
      <c r="Q381" s="51">
        <f>'четвертая ц.к.'!$AB$409</f>
        <v>2413.87</v>
      </c>
      <c r="R381" s="51">
        <f>'четвертая ц.к.'!$AB$410</f>
        <v>2421.75</v>
      </c>
      <c r="S381" s="51">
        <f>'четвертая ц.к.'!$AB$411</f>
        <v>2442.3000000000002</v>
      </c>
      <c r="T381" s="51">
        <f>'четвертая ц.к.'!$AB$412</f>
        <v>2597.69</v>
      </c>
      <c r="U381" s="51">
        <f>'четвертая ц.к.'!$AB$413</f>
        <v>2795.21</v>
      </c>
      <c r="V381" s="51">
        <f>'четвертая ц.к.'!$AB$414</f>
        <v>3573.08</v>
      </c>
      <c r="W381" s="51">
        <f>'четвертая ц.к.'!$AB$415</f>
        <v>3550.54</v>
      </c>
      <c r="X381" s="51">
        <f>'четвертая ц.к.'!$AB$416</f>
        <v>2369.84</v>
      </c>
      <c r="Y381" s="52">
        <f>'четвертая ц.к.'!$AB$417</f>
        <v>2241.75</v>
      </c>
    </row>
    <row r="382" spans="1:25" ht="15" customHeight="1" x14ac:dyDescent="0.25">
      <c r="A382" s="57">
        <f t="shared" si="8"/>
        <v>18</v>
      </c>
      <c r="B382" s="50">
        <f>'четвертая ц.к.'!$AB$418</f>
        <v>1894.51</v>
      </c>
      <c r="C382" s="51">
        <f>'четвертая ц.к.'!$AB$419</f>
        <v>1721.5</v>
      </c>
      <c r="D382" s="51">
        <f>'четвертая ц.к.'!$AB$420</f>
        <v>1710.67</v>
      </c>
      <c r="E382" s="51">
        <f>'четвертая ц.к.'!$AB$421</f>
        <v>1635.42</v>
      </c>
      <c r="F382" s="51">
        <f>'четвертая ц.к.'!$AB$422</f>
        <v>1627.35</v>
      </c>
      <c r="G382" s="51">
        <f>'четвертая ц.к.'!$AB$423</f>
        <v>1706.16</v>
      </c>
      <c r="H382" s="51">
        <f>'четвертая ц.к.'!$AB$424</f>
        <v>1893.32</v>
      </c>
      <c r="I382" s="51">
        <f>'четвертая ц.к.'!$AB$425</f>
        <v>2206.0300000000002</v>
      </c>
      <c r="J382" s="51">
        <f>'четвертая ц.к.'!$AB$426</f>
        <v>2357</v>
      </c>
      <c r="K382" s="51">
        <f>'четвертая ц.к.'!$AB$427</f>
        <v>2429.67</v>
      </c>
      <c r="L382" s="51">
        <f>'четвертая ц.к.'!$AB$428</f>
        <v>2452.98</v>
      </c>
      <c r="M382" s="51">
        <f>'четвертая ц.к.'!$AB$429</f>
        <v>2453.21</v>
      </c>
      <c r="N382" s="51">
        <f>'четвертая ц.к.'!$AB$430</f>
        <v>2450.89</v>
      </c>
      <c r="O382" s="51">
        <f>'четвертая ц.к.'!$AB$431</f>
        <v>2479.42</v>
      </c>
      <c r="P382" s="51">
        <f>'четвертая ц.к.'!$AB$432</f>
        <v>2536.1999999999998</v>
      </c>
      <c r="Q382" s="51">
        <f>'четвертая ц.к.'!$AB$433</f>
        <v>2515.06</v>
      </c>
      <c r="R382" s="51">
        <f>'четвертая ц.к.'!$AB$434</f>
        <v>2497.61</v>
      </c>
      <c r="S382" s="51">
        <f>'четвертая ц.к.'!$AB$435</f>
        <v>2451.9699999999998</v>
      </c>
      <c r="T382" s="51">
        <f>'четвертая ц.к.'!$AB$436</f>
        <v>2442.0500000000002</v>
      </c>
      <c r="U382" s="51">
        <f>'четвертая ц.к.'!$AB$437</f>
        <v>2674.64</v>
      </c>
      <c r="V382" s="51">
        <f>'четвертая ц.к.'!$AB$438</f>
        <v>2512.81</v>
      </c>
      <c r="W382" s="51">
        <f>'четвертая ц.к.'!$AB$439</f>
        <v>2455.94</v>
      </c>
      <c r="X382" s="51">
        <f>'четвертая ц.к.'!$AB$440</f>
        <v>2338.75</v>
      </c>
      <c r="Y382" s="52">
        <f>'четвертая ц.к.'!$AB$441</f>
        <v>2131.96</v>
      </c>
    </row>
    <row r="383" spans="1:25" ht="15" customHeight="1" x14ac:dyDescent="0.25">
      <c r="A383" s="57">
        <f t="shared" si="8"/>
        <v>19</v>
      </c>
      <c r="B383" s="50">
        <f>'четвертая ц.к.'!$AB$442</f>
        <v>1892.79</v>
      </c>
      <c r="C383" s="51">
        <f>'четвертая ц.к.'!$AB$443</f>
        <v>1770.21</v>
      </c>
      <c r="D383" s="51">
        <f>'четвертая ц.к.'!$AB$444</f>
        <v>1687.56</v>
      </c>
      <c r="E383" s="51">
        <f>'четвертая ц.к.'!$AB$445</f>
        <v>1674.57</v>
      </c>
      <c r="F383" s="51">
        <f>'четвертая ц.к.'!$AB$446</f>
        <v>1670.95</v>
      </c>
      <c r="G383" s="51">
        <f>'четвертая ц.к.'!$AB$447</f>
        <v>1784.4</v>
      </c>
      <c r="H383" s="51">
        <f>'четвертая ц.к.'!$AB$448</f>
        <v>1912.03</v>
      </c>
      <c r="I383" s="51">
        <f>'четвертая ц.к.'!$AB$449</f>
        <v>2225.9499999999998</v>
      </c>
      <c r="J383" s="51">
        <f>'четвертая ц.к.'!$AB$450</f>
        <v>2513.8000000000002</v>
      </c>
      <c r="K383" s="51">
        <f>'четвертая ц.к.'!$AB$451</f>
        <v>2552.1999999999998</v>
      </c>
      <c r="L383" s="51">
        <f>'четвертая ц.к.'!$AB$452</f>
        <v>2563.02</v>
      </c>
      <c r="M383" s="51">
        <f>'четвертая ц.к.'!$AB$453</f>
        <v>2569.33</v>
      </c>
      <c r="N383" s="51">
        <f>'четвертая ц.к.'!$AB$454</f>
        <v>2571.4499999999998</v>
      </c>
      <c r="O383" s="51">
        <f>'четвертая ц.к.'!$AB$455</f>
        <v>2583.0100000000002</v>
      </c>
      <c r="P383" s="51">
        <f>'четвертая ц.к.'!$AB$456</f>
        <v>2611.37</v>
      </c>
      <c r="Q383" s="51">
        <f>'четвертая ц.к.'!$AB$457</f>
        <v>2606.5</v>
      </c>
      <c r="R383" s="51">
        <f>'четвертая ц.к.'!$AB$458</f>
        <v>2609.2199999999998</v>
      </c>
      <c r="S383" s="51">
        <f>'четвертая ц.к.'!$AB$459</f>
        <v>2578.41</v>
      </c>
      <c r="T383" s="51">
        <f>'четвертая ц.к.'!$AB$460</f>
        <v>2571.0700000000002</v>
      </c>
      <c r="U383" s="51">
        <f>'четвертая ц.к.'!$AB$461</f>
        <v>2718.09</v>
      </c>
      <c r="V383" s="51">
        <f>'четвертая ц.к.'!$AB$462</f>
        <v>2744.5</v>
      </c>
      <c r="W383" s="51">
        <f>'четвертая ц.к.'!$AB$463</f>
        <v>2575.69</v>
      </c>
      <c r="X383" s="51">
        <f>'четвертая ц.к.'!$AB$464</f>
        <v>2507.5300000000002</v>
      </c>
      <c r="Y383" s="52">
        <f>'четвертая ц.к.'!$AB$465</f>
        <v>2262.84</v>
      </c>
    </row>
    <row r="384" spans="1:25" s="45" customFormat="1" ht="15" customHeight="1" x14ac:dyDescent="0.25">
      <c r="A384" s="57">
        <f t="shared" si="8"/>
        <v>20</v>
      </c>
      <c r="B384" s="50">
        <f>'четвертая ц.к.'!$AB$466</f>
        <v>1951.4</v>
      </c>
      <c r="C384" s="51">
        <f>'четвертая ц.к.'!$AB$467</f>
        <v>1807.41</v>
      </c>
      <c r="D384" s="51">
        <f>'четвертая ц.к.'!$AB$468</f>
        <v>1752</v>
      </c>
      <c r="E384" s="51">
        <f>'четвертая ц.к.'!$AB$469</f>
        <v>1753.54</v>
      </c>
      <c r="F384" s="51">
        <f>'четвертая ц.к.'!$AB$470</f>
        <v>1774.9</v>
      </c>
      <c r="G384" s="51">
        <f>'четвертая ц.к.'!$AB$471</f>
        <v>1845.8</v>
      </c>
      <c r="H384" s="51">
        <f>'четвертая ц.к.'!$AB$472</f>
        <v>2083.63</v>
      </c>
      <c r="I384" s="51">
        <f>'четвертая ц.к.'!$AB$473</f>
        <v>2295.5300000000002</v>
      </c>
      <c r="J384" s="51">
        <f>'четвертая ц.к.'!$AB$474</f>
        <v>2523.89</v>
      </c>
      <c r="K384" s="51">
        <f>'четвертая ц.к.'!$AB$475</f>
        <v>2564.83</v>
      </c>
      <c r="L384" s="51">
        <f>'четвертая ц.к.'!$AB$476</f>
        <v>2578.84</v>
      </c>
      <c r="M384" s="51">
        <f>'четвертая ц.к.'!$AB$477</f>
        <v>2571.7600000000002</v>
      </c>
      <c r="N384" s="51">
        <f>'четвертая ц.к.'!$AB$478</f>
        <v>2570.48</v>
      </c>
      <c r="O384" s="51">
        <f>'четвертая ц.к.'!$AB$479</f>
        <v>2595.2600000000002</v>
      </c>
      <c r="P384" s="51">
        <f>'четвертая ц.к.'!$AB$480</f>
        <v>2720.31</v>
      </c>
      <c r="Q384" s="51">
        <f>'четвертая ц.к.'!$AB$481</f>
        <v>2731.61</v>
      </c>
      <c r="R384" s="51">
        <f>'четвертая ц.к.'!$AB$482</f>
        <v>2630.65</v>
      </c>
      <c r="S384" s="51">
        <f>'четвертая ц.к.'!$AB$483</f>
        <v>2563.5100000000002</v>
      </c>
      <c r="T384" s="51">
        <f>'четвертая ц.к.'!$AB$484</f>
        <v>2568.34</v>
      </c>
      <c r="U384" s="51">
        <f>'четвертая ц.к.'!$AB$485</f>
        <v>2704.49</v>
      </c>
      <c r="V384" s="51">
        <f>'четвертая ц.к.'!$AB$486</f>
        <v>2634.05</v>
      </c>
      <c r="W384" s="51">
        <f>'четвертая ц.к.'!$AB$487</f>
        <v>2554.39</v>
      </c>
      <c r="X384" s="51">
        <f>'четвертая ц.к.'!$AB$488</f>
        <v>2380.2399999999998</v>
      </c>
      <c r="Y384" s="52">
        <f>'четвертая ц.к.'!$AB$489</f>
        <v>2295.96</v>
      </c>
    </row>
    <row r="385" spans="1:25" ht="15" customHeight="1" x14ac:dyDescent="0.25">
      <c r="A385" s="57">
        <f t="shared" si="8"/>
        <v>21</v>
      </c>
      <c r="B385" s="50">
        <f>'четвертая ц.к.'!$AB$490</f>
        <v>1939.44</v>
      </c>
      <c r="C385" s="51">
        <f>'четвертая ц.к.'!$AB$491</f>
        <v>1753.71</v>
      </c>
      <c r="D385" s="51">
        <f>'четвертая ц.к.'!$AB$492</f>
        <v>1722.04</v>
      </c>
      <c r="E385" s="51">
        <f>'четвертая ц.к.'!$AB$493</f>
        <v>1709.95</v>
      </c>
      <c r="F385" s="51">
        <f>'четвертая ц.к.'!$AB$494</f>
        <v>1709.46</v>
      </c>
      <c r="G385" s="51">
        <f>'четвертая ц.к.'!$AB$495</f>
        <v>1791.67</v>
      </c>
      <c r="H385" s="51">
        <f>'четвертая ц.к.'!$AB$496</f>
        <v>1991.31</v>
      </c>
      <c r="I385" s="51">
        <f>'четвертая ц.к.'!$AB$497</f>
        <v>2230.19</v>
      </c>
      <c r="J385" s="51">
        <f>'четвертая ц.к.'!$AB$498</f>
        <v>2455.2399999999998</v>
      </c>
      <c r="K385" s="51">
        <f>'четвертая ц.к.'!$AB$499</f>
        <v>2523.31</v>
      </c>
      <c r="L385" s="51">
        <f>'четвертая ц.к.'!$AB$500</f>
        <v>2534.5700000000002</v>
      </c>
      <c r="M385" s="51">
        <f>'четвертая ц.к.'!$AB$501</f>
        <v>2534.73</v>
      </c>
      <c r="N385" s="51">
        <f>'четвертая ц.к.'!$AB$502</f>
        <v>2536.06</v>
      </c>
      <c r="O385" s="51">
        <f>'четвертая ц.к.'!$AB$503</f>
        <v>2564.08</v>
      </c>
      <c r="P385" s="51">
        <f>'четвертая ц.к.'!$AB$504</f>
        <v>2996.62</v>
      </c>
      <c r="Q385" s="51">
        <f>'четвертая ц.к.'!$AB$505</f>
        <v>2749.1</v>
      </c>
      <c r="R385" s="51">
        <f>'четвертая ц.к.'!$AB$506</f>
        <v>2552.89</v>
      </c>
      <c r="S385" s="51">
        <f>'четвертая ц.к.'!$AB$507</f>
        <v>2516.81</v>
      </c>
      <c r="T385" s="51">
        <f>'четвертая ц.к.'!$AB$508</f>
        <v>2522.39</v>
      </c>
      <c r="U385" s="51">
        <f>'четвертая ц.к.'!$AB$509</f>
        <v>2652.41</v>
      </c>
      <c r="V385" s="51">
        <f>'четвертая ц.к.'!$AB$510</f>
        <v>2615.19</v>
      </c>
      <c r="W385" s="51">
        <f>'четвертая ц.к.'!$AB$511</f>
        <v>2528.8200000000002</v>
      </c>
      <c r="X385" s="51">
        <f>'четвертая ц.к.'!$AB$512</f>
        <v>2351.88</v>
      </c>
      <c r="Y385" s="52">
        <f>'четвертая ц.к.'!$AB$513</f>
        <v>2137.96</v>
      </c>
    </row>
    <row r="386" spans="1:25" ht="15" customHeight="1" x14ac:dyDescent="0.25">
      <c r="A386" s="57">
        <f t="shared" si="8"/>
        <v>22</v>
      </c>
      <c r="B386" s="50">
        <f>'четвертая ц.к.'!$AB$514</f>
        <v>1866.96</v>
      </c>
      <c r="C386" s="51">
        <f>'четвертая ц.к.'!$AB$515</f>
        <v>1759.75</v>
      </c>
      <c r="D386" s="51">
        <f>'четвертая ц.к.'!$AB$516</f>
        <v>1737.22</v>
      </c>
      <c r="E386" s="51">
        <f>'четвертая ц.к.'!$AB$517</f>
        <v>1720.28</v>
      </c>
      <c r="F386" s="51">
        <f>'четвертая ц.к.'!$AB$518</f>
        <v>1716.83</v>
      </c>
      <c r="G386" s="51">
        <f>'четвертая ц.к.'!$AB$519</f>
        <v>1782.32</v>
      </c>
      <c r="H386" s="51">
        <f>'четвертая ц.к.'!$AB$520</f>
        <v>1941.72</v>
      </c>
      <c r="I386" s="51">
        <f>'четвертая ц.к.'!$AB$521</f>
        <v>2268.04</v>
      </c>
      <c r="J386" s="51">
        <f>'четвертая ц.к.'!$AB$522</f>
        <v>2484.4899999999998</v>
      </c>
      <c r="K386" s="51">
        <f>'четвертая ц.к.'!$AB$523</f>
        <v>2550.17</v>
      </c>
      <c r="L386" s="51">
        <f>'четвертая ц.к.'!$AB$524</f>
        <v>2560.88</v>
      </c>
      <c r="M386" s="51">
        <f>'четвертая ц.к.'!$AB$525</f>
        <v>2565.71</v>
      </c>
      <c r="N386" s="51">
        <f>'четвертая ц.к.'!$AB$526</f>
        <v>2565.1</v>
      </c>
      <c r="O386" s="51">
        <f>'четвертая ц.к.'!$AB$527</f>
        <v>2625.75</v>
      </c>
      <c r="P386" s="51">
        <f>'четвертая ц.к.'!$AB$528</f>
        <v>2691.87</v>
      </c>
      <c r="Q386" s="51">
        <f>'четвертая ц.к.'!$AB$529</f>
        <v>2995.69</v>
      </c>
      <c r="R386" s="51">
        <f>'четвертая ц.к.'!$AB$530</f>
        <v>2589.35</v>
      </c>
      <c r="S386" s="51">
        <f>'четвертая ц.к.'!$AB$531</f>
        <v>2559.31</v>
      </c>
      <c r="T386" s="51">
        <f>'четвертая ц.к.'!$AB$532</f>
        <v>2585.1799999999998</v>
      </c>
      <c r="U386" s="51">
        <f>'четвертая ц.к.'!$AB$533</f>
        <v>2638.34</v>
      </c>
      <c r="V386" s="51">
        <f>'четвертая ц.к.'!$AB$534</f>
        <v>2731.89</v>
      </c>
      <c r="W386" s="51">
        <f>'четвертая ц.к.'!$AB$535</f>
        <v>2623.67</v>
      </c>
      <c r="X386" s="51">
        <f>'четвертая ц.к.'!$AB$536</f>
        <v>2447.73</v>
      </c>
      <c r="Y386" s="52">
        <f>'четвертая ц.к.'!$AB$537</f>
        <v>2281.9899999999998</v>
      </c>
    </row>
    <row r="387" spans="1:25" ht="15" customHeight="1" x14ac:dyDescent="0.25">
      <c r="A387" s="57">
        <f t="shared" si="8"/>
        <v>23</v>
      </c>
      <c r="B387" s="50">
        <f>'четвертая ц.к.'!$AB$538</f>
        <v>2168.38</v>
      </c>
      <c r="C387" s="51">
        <f>'четвертая ц.к.'!$AB$539</f>
        <v>1906.34</v>
      </c>
      <c r="D387" s="51">
        <f>'четвертая ц.к.'!$AB$540</f>
        <v>1795.03</v>
      </c>
      <c r="E387" s="51">
        <f>'четвертая ц.к.'!$AB$541</f>
        <v>1789.51</v>
      </c>
      <c r="F387" s="51">
        <f>'четвертая ц.к.'!$AB$542</f>
        <v>1784.38</v>
      </c>
      <c r="G387" s="51">
        <f>'четвертая ц.к.'!$AB$543</f>
        <v>1798.67</v>
      </c>
      <c r="H387" s="51">
        <f>'четвертая ц.к.'!$AB$544</f>
        <v>1803.4</v>
      </c>
      <c r="I387" s="51">
        <f>'четвертая ц.к.'!$AB$545</f>
        <v>2132</v>
      </c>
      <c r="J387" s="51">
        <f>'четвертая ц.к.'!$AB$546</f>
        <v>2323.15</v>
      </c>
      <c r="K387" s="51">
        <f>'четвертая ц.к.'!$AB$547</f>
        <v>2369.4499999999998</v>
      </c>
      <c r="L387" s="51">
        <f>'четвертая ц.к.'!$AB$548</f>
        <v>2435.39</v>
      </c>
      <c r="M387" s="51">
        <f>'четвертая ц.к.'!$AB$549</f>
        <v>2442.91</v>
      </c>
      <c r="N387" s="51">
        <f>'четвертая ц.к.'!$AB$550</f>
        <v>2437.46</v>
      </c>
      <c r="O387" s="51">
        <f>'четвертая ц.к.'!$AB$551</f>
        <v>2452.3200000000002</v>
      </c>
      <c r="P387" s="51">
        <f>'четвертая ц.к.'!$AB$552</f>
        <v>2440.4299999999998</v>
      </c>
      <c r="Q387" s="51">
        <f>'четвертая ц.к.'!$AB$553</f>
        <v>2437.1</v>
      </c>
      <c r="R387" s="51">
        <f>'четвертая ц.к.'!$AB$554</f>
        <v>2391.64</v>
      </c>
      <c r="S387" s="51">
        <f>'четвертая ц.к.'!$AB$555</f>
        <v>2369.75</v>
      </c>
      <c r="T387" s="51">
        <f>'четвертая ц.к.'!$AB$556</f>
        <v>2397.87</v>
      </c>
      <c r="U387" s="51">
        <f>'четвертая ц.к.'!$AB$557</f>
        <v>2550.34</v>
      </c>
      <c r="V387" s="51">
        <f>'четвертая ц.к.'!$AB$558</f>
        <v>2531.8200000000002</v>
      </c>
      <c r="W387" s="51">
        <f>'четвертая ц.к.'!$AB$559</f>
        <v>2403.3200000000002</v>
      </c>
      <c r="X387" s="51">
        <f>'четвертая ц.к.'!$AB$560</f>
        <v>2313.5</v>
      </c>
      <c r="Y387" s="52">
        <f>'четвертая ц.к.'!$AB$561</f>
        <v>2040</v>
      </c>
    </row>
    <row r="388" spans="1:25" ht="15" customHeight="1" x14ac:dyDescent="0.25">
      <c r="A388" s="57">
        <f t="shared" si="8"/>
        <v>24</v>
      </c>
      <c r="B388" s="50">
        <f>'четвертая ц.к.'!$AB$562</f>
        <v>2001.89</v>
      </c>
      <c r="C388" s="51">
        <f>'четвертая ц.к.'!$AB$563</f>
        <v>1856.99</v>
      </c>
      <c r="D388" s="51">
        <f>'четвертая ц.к.'!$AB$564</f>
        <v>1779.06</v>
      </c>
      <c r="E388" s="51">
        <f>'четвертая ц.к.'!$AB$565</f>
        <v>1718.37</v>
      </c>
      <c r="F388" s="51">
        <f>'четвертая ц.к.'!$AB$566</f>
        <v>1710</v>
      </c>
      <c r="G388" s="51">
        <f>'четвертая ц.к.'!$AB$567</f>
        <v>1692.99</v>
      </c>
      <c r="H388" s="51">
        <f>'четвертая ц.к.'!$AB$568</f>
        <v>1783.21</v>
      </c>
      <c r="I388" s="51">
        <f>'четвертая ц.к.'!$AB$569</f>
        <v>1913.1</v>
      </c>
      <c r="J388" s="51">
        <f>'четвертая ц.к.'!$AB$570</f>
        <v>1988.57</v>
      </c>
      <c r="K388" s="51">
        <f>'четвертая ц.к.'!$AB$571</f>
        <v>2270.9499999999998</v>
      </c>
      <c r="L388" s="51">
        <f>'четвертая ц.к.'!$AB$572</f>
        <v>2282.71</v>
      </c>
      <c r="M388" s="51">
        <f>'четвертая ц.к.'!$AB$573</f>
        <v>2282.69</v>
      </c>
      <c r="N388" s="51">
        <f>'четвертая ц.к.'!$AB$574</f>
        <v>2288.4299999999998</v>
      </c>
      <c r="O388" s="51">
        <f>'четвертая ц.к.'!$AB$575</f>
        <v>2298.5100000000002</v>
      </c>
      <c r="P388" s="51">
        <f>'четвертая ц.к.'!$AB$576</f>
        <v>2302.1799999999998</v>
      </c>
      <c r="Q388" s="51">
        <f>'четвертая ц.к.'!$AB$577</f>
        <v>2300.71</v>
      </c>
      <c r="R388" s="51">
        <f>'четвертая ц.к.'!$AB$578</f>
        <v>2302.41</v>
      </c>
      <c r="S388" s="51">
        <f>'четвертая ц.к.'!$AB$579</f>
        <v>2302.12</v>
      </c>
      <c r="T388" s="51">
        <f>'четвертая ц.к.'!$AB$580</f>
        <v>2374.5100000000002</v>
      </c>
      <c r="U388" s="51">
        <f>'четвертая ц.к.'!$AB$581</f>
        <v>2554.33</v>
      </c>
      <c r="V388" s="51">
        <f>'четвертая ц.к.'!$AB$582</f>
        <v>2572.5</v>
      </c>
      <c r="W388" s="51">
        <f>'четвертая ц.к.'!$AB$583</f>
        <v>2427.71</v>
      </c>
      <c r="X388" s="51">
        <f>'четвертая ц.к.'!$AB$584</f>
        <v>2275.75</v>
      </c>
      <c r="Y388" s="52">
        <f>'четвертая ц.к.'!$AB$585</f>
        <v>2049.2600000000002</v>
      </c>
    </row>
    <row r="389" spans="1:25" ht="15" customHeight="1" x14ac:dyDescent="0.25">
      <c r="A389" s="57">
        <f t="shared" si="8"/>
        <v>25</v>
      </c>
      <c r="B389" s="50">
        <f>'четвертая ц.к.'!$AB$586</f>
        <v>1804.12</v>
      </c>
      <c r="C389" s="51">
        <f>'четвертая ц.к.'!$AB$587</f>
        <v>1770.83</v>
      </c>
      <c r="D389" s="51">
        <f>'четвертая ц.к.'!$AB$588</f>
        <v>1707.15</v>
      </c>
      <c r="E389" s="51">
        <f>'четвертая ц.к.'!$AB$589</f>
        <v>1697.53</v>
      </c>
      <c r="F389" s="51">
        <f>'четвертая ц.к.'!$AB$590</f>
        <v>1727.68</v>
      </c>
      <c r="G389" s="51">
        <f>'четвертая ц.к.'!$AB$591</f>
        <v>1735.77</v>
      </c>
      <c r="H389" s="51">
        <f>'четвертая ц.к.'!$AB$592</f>
        <v>1889.06</v>
      </c>
      <c r="I389" s="51">
        <f>'четвертая ц.к.'!$AB$593</f>
        <v>2205.85</v>
      </c>
      <c r="J389" s="51">
        <f>'четвертая ц.к.'!$AB$594</f>
        <v>2328.25</v>
      </c>
      <c r="K389" s="51">
        <f>'четвертая ц.к.'!$AB$595</f>
        <v>2476.33</v>
      </c>
      <c r="L389" s="51">
        <f>'четвертая ц.к.'!$AB$596</f>
        <v>2493.2399999999998</v>
      </c>
      <c r="M389" s="51">
        <f>'четвертая ц.к.'!$AB$597</f>
        <v>2473.92</v>
      </c>
      <c r="N389" s="51">
        <f>'четвертая ц.к.'!$AB$598</f>
        <v>2448.2800000000002</v>
      </c>
      <c r="O389" s="51">
        <f>'четвертая ц.к.'!$AB$599</f>
        <v>2483.06</v>
      </c>
      <c r="P389" s="51">
        <f>'четвертая ц.к.'!$AB$600</f>
        <v>2486.69</v>
      </c>
      <c r="Q389" s="51">
        <f>'четвертая ц.к.'!$AB$601</f>
        <v>2469.0700000000002</v>
      </c>
      <c r="R389" s="51">
        <f>'четвертая ц.к.'!$AB$602</f>
        <v>2429.86</v>
      </c>
      <c r="S389" s="51">
        <f>'четвертая ц.к.'!$AB$603</f>
        <v>2378.88</v>
      </c>
      <c r="T389" s="51">
        <f>'четвертая ц.к.'!$AB$604</f>
        <v>2443.85</v>
      </c>
      <c r="U389" s="51">
        <f>'четвертая ц.к.'!$AB$605</f>
        <v>2535.71</v>
      </c>
      <c r="V389" s="51">
        <f>'четвертая ц.к.'!$AB$606</f>
        <v>2499.61</v>
      </c>
      <c r="W389" s="51">
        <f>'четвертая ц.к.'!$AB$607</f>
        <v>2377.7399999999998</v>
      </c>
      <c r="X389" s="51">
        <f>'четвертая ц.к.'!$AB$608</f>
        <v>2270.4499999999998</v>
      </c>
      <c r="Y389" s="52">
        <f>'четвертая ц.к.'!$AB$609</f>
        <v>2139.88</v>
      </c>
    </row>
    <row r="390" spans="1:25" ht="15" customHeight="1" x14ac:dyDescent="0.25">
      <c r="A390" s="57">
        <f t="shared" si="8"/>
        <v>26</v>
      </c>
      <c r="B390" s="50">
        <f>'четвертая ц.к.'!$AB$610</f>
        <v>1761.34</v>
      </c>
      <c r="C390" s="51">
        <f>'четвертая ц.к.'!$AB$611</f>
        <v>1686.67</v>
      </c>
      <c r="D390" s="51">
        <f>'четвертая ц.к.'!$AB$612</f>
        <v>1662.27</v>
      </c>
      <c r="E390" s="51">
        <f>'четвертая ц.к.'!$AB$613</f>
        <v>1658.71</v>
      </c>
      <c r="F390" s="51">
        <f>'четвертая ц.к.'!$AB$614</f>
        <v>1663.27</v>
      </c>
      <c r="G390" s="51">
        <f>'четвертая ц.к.'!$AB$615</f>
        <v>1797.74</v>
      </c>
      <c r="H390" s="51">
        <f>'четвертая ц.к.'!$AB$616</f>
        <v>1882.8</v>
      </c>
      <c r="I390" s="51">
        <f>'четвертая ц.к.'!$AB$617</f>
        <v>2223.0500000000002</v>
      </c>
      <c r="J390" s="51">
        <f>'четвертая ц.к.'!$AB$618</f>
        <v>2354.23</v>
      </c>
      <c r="K390" s="51">
        <f>'четвертая ц.к.'!$AB$619</f>
        <v>2432.4499999999998</v>
      </c>
      <c r="L390" s="51">
        <f>'четвертая ц.к.'!$AB$620</f>
        <v>2453.81</v>
      </c>
      <c r="M390" s="51">
        <f>'четвертая ц.к.'!$AB$621</f>
        <v>2405.3200000000002</v>
      </c>
      <c r="N390" s="51">
        <f>'четвертая ц.к.'!$AB$622</f>
        <v>2377.19</v>
      </c>
      <c r="O390" s="51">
        <f>'четвертая ц.к.'!$AB$623</f>
        <v>2399.1</v>
      </c>
      <c r="P390" s="51">
        <f>'четвертая ц.к.'!$AB$624</f>
        <v>2435.25</v>
      </c>
      <c r="Q390" s="51">
        <f>'четвертая ц.к.'!$AB$625</f>
        <v>2419.9499999999998</v>
      </c>
      <c r="R390" s="51">
        <f>'четвертая ц.к.'!$AB$626</f>
        <v>2369.73</v>
      </c>
      <c r="S390" s="51">
        <f>'четвертая ц.к.'!$AB$627</f>
        <v>2362.0700000000002</v>
      </c>
      <c r="T390" s="51">
        <f>'четвертая ц.к.'!$AB$628</f>
        <v>2445.25</v>
      </c>
      <c r="U390" s="51">
        <f>'четвертая ц.к.'!$AB$629</f>
        <v>2542.29</v>
      </c>
      <c r="V390" s="51">
        <f>'четвертая ц.к.'!$AB$630</f>
        <v>2517.7800000000002</v>
      </c>
      <c r="W390" s="51">
        <f>'четвертая ц.к.'!$AB$631</f>
        <v>2378.06</v>
      </c>
      <c r="X390" s="51">
        <f>'четвертая ц.к.'!$AB$632</f>
        <v>2282.33</v>
      </c>
      <c r="Y390" s="52">
        <f>'четвертая ц.к.'!$AB$633</f>
        <v>2114.5500000000002</v>
      </c>
    </row>
    <row r="391" spans="1:25" ht="15" customHeight="1" x14ac:dyDescent="0.25">
      <c r="A391" s="57">
        <f t="shared" si="8"/>
        <v>27</v>
      </c>
      <c r="B391" s="50">
        <f>'четвертая ц.к.'!$AB$634</f>
        <v>1753.13</v>
      </c>
      <c r="C391" s="51">
        <f>'четвертая ц.к.'!$AB$635</f>
        <v>1636.48</v>
      </c>
      <c r="D391" s="51">
        <f>'четвертая ц.к.'!$AB$636</f>
        <v>1635.4</v>
      </c>
      <c r="E391" s="51">
        <f>'четвертая ц.к.'!$AB$637</f>
        <v>1635.1</v>
      </c>
      <c r="F391" s="51">
        <f>'четвертая ц.к.'!$AB$638</f>
        <v>1662.84</v>
      </c>
      <c r="G391" s="51">
        <f>'четвертая ц.к.'!$AB$639</f>
        <v>1778.59</v>
      </c>
      <c r="H391" s="51">
        <f>'четвертая ц.к.'!$AB$640</f>
        <v>1923.14</v>
      </c>
      <c r="I391" s="51">
        <f>'четвертая ц.к.'!$AB$641</f>
        <v>2223.02</v>
      </c>
      <c r="J391" s="51">
        <f>'четвертая ц.к.'!$AB$642</f>
        <v>2323.4</v>
      </c>
      <c r="K391" s="51">
        <f>'четвертая ц.к.'!$AB$643</f>
        <v>2397.98</v>
      </c>
      <c r="L391" s="51">
        <f>'четвертая ц.к.'!$AB$644</f>
        <v>2416.88</v>
      </c>
      <c r="M391" s="51">
        <f>'четвертая ц.к.'!$AB$645</f>
        <v>2414.4</v>
      </c>
      <c r="N391" s="51">
        <f>'четвертая ц.к.'!$AB$646</f>
        <v>2383.31</v>
      </c>
      <c r="O391" s="51">
        <f>'четвертая ц.к.'!$AB$647</f>
        <v>2408</v>
      </c>
      <c r="P391" s="51">
        <f>'четвертая ц.к.'!$AB$648</f>
        <v>2419.5500000000002</v>
      </c>
      <c r="Q391" s="51">
        <f>'четвертая ц.к.'!$AB$649</f>
        <v>2412.85</v>
      </c>
      <c r="R391" s="51">
        <f>'четвертая ц.к.'!$AB$650</f>
        <v>2363.89</v>
      </c>
      <c r="S391" s="51">
        <f>'четвертая ц.к.'!$AB$651</f>
        <v>2338.4699999999998</v>
      </c>
      <c r="T391" s="51">
        <f>'четвертая ц.к.'!$AB$652</f>
        <v>2471.27</v>
      </c>
      <c r="U391" s="51">
        <f>'четвертая ц.к.'!$AB$653</f>
        <v>2606.4</v>
      </c>
      <c r="V391" s="51">
        <f>'четвертая ц.к.'!$AB$654</f>
        <v>2507.7199999999998</v>
      </c>
      <c r="W391" s="51">
        <f>'четвертая ц.к.'!$AB$655</f>
        <v>2379.9899999999998</v>
      </c>
      <c r="X391" s="51">
        <f>'четвертая ц.к.'!$AB$656</f>
        <v>2287.91</v>
      </c>
      <c r="Y391" s="52">
        <f>'четвертая ц.к.'!$AB$657</f>
        <v>2082.2399999999998</v>
      </c>
    </row>
    <row r="392" spans="1:25" ht="15" customHeight="1" x14ac:dyDescent="0.25">
      <c r="A392" s="57">
        <f t="shared" si="8"/>
        <v>28</v>
      </c>
      <c r="B392" s="50">
        <f>'четвертая ц.к.'!$AB$658</f>
        <v>1749.65</v>
      </c>
      <c r="C392" s="51">
        <f>'четвертая ц.к.'!$AB$659</f>
        <v>1649.62</v>
      </c>
      <c r="D392" s="51">
        <f>'четвертая ц.к.'!$AB$660</f>
        <v>1639.92</v>
      </c>
      <c r="E392" s="51">
        <f>'четвертая ц.к.'!$AB$661</f>
        <v>1639.09</v>
      </c>
      <c r="F392" s="51">
        <f>'четвертая ц.к.'!$AB$662</f>
        <v>1678.27</v>
      </c>
      <c r="G392" s="51">
        <f>'четвертая ц.к.'!$AB$663</f>
        <v>1820.29</v>
      </c>
      <c r="H392" s="51">
        <f>'четвертая ц.к.'!$AB$664</f>
        <v>1919.18</v>
      </c>
      <c r="I392" s="51">
        <f>'четвертая ц.к.'!$AB$665</f>
        <v>2236.1799999999998</v>
      </c>
      <c r="J392" s="51">
        <f>'четвертая ц.к.'!$AB$666</f>
        <v>2386.81</v>
      </c>
      <c r="K392" s="51">
        <f>'четвертая ц.к.'!$AB$667</f>
        <v>2415.2600000000002</v>
      </c>
      <c r="L392" s="51">
        <f>'четвертая ц.к.'!$AB$668</f>
        <v>2433.1999999999998</v>
      </c>
      <c r="M392" s="51">
        <f>'четвертая ц.к.'!$AB$669</f>
        <v>2420.86</v>
      </c>
      <c r="N392" s="51">
        <f>'четвертая ц.к.'!$AB$670</f>
        <v>2380.2399999999998</v>
      </c>
      <c r="O392" s="51">
        <f>'четвертая ц.к.'!$AB$671</f>
        <v>2395.63</v>
      </c>
      <c r="P392" s="51">
        <f>'четвертая ц.к.'!$AB$672</f>
        <v>2386.89</v>
      </c>
      <c r="Q392" s="51">
        <f>'четвертая ц.к.'!$AB$673</f>
        <v>2369.2600000000002</v>
      </c>
      <c r="R392" s="51">
        <f>'четвертая ц.к.'!$AB$674</f>
        <v>2374.46</v>
      </c>
      <c r="S392" s="51">
        <f>'четвертая ц.к.'!$AB$675</f>
        <v>2362.1999999999998</v>
      </c>
      <c r="T392" s="51">
        <f>'четвертая ц.к.'!$AB$676</f>
        <v>2408.54</v>
      </c>
      <c r="U392" s="51">
        <f>'четвертая ц.к.'!$AB$677</f>
        <v>2530.98</v>
      </c>
      <c r="V392" s="51">
        <f>'четвертая ц.к.'!$AB$678</f>
        <v>2473.61</v>
      </c>
      <c r="W392" s="51">
        <f>'четвертая ц.к.'!$AB$679</f>
        <v>2371.64</v>
      </c>
      <c r="X392" s="51">
        <f>'четвертая ц.к.'!$AB$680</f>
        <v>2308.6999999999998</v>
      </c>
      <c r="Y392" s="52">
        <f>'четвертая ц.к.'!$AB$681</f>
        <v>2080.4299999999998</v>
      </c>
    </row>
    <row r="393" spans="1:25" ht="15" customHeight="1" x14ac:dyDescent="0.25">
      <c r="A393" s="57">
        <f t="shared" si="8"/>
        <v>29</v>
      </c>
      <c r="B393" s="50">
        <f>'четвертая ц.к.'!$AB$682</f>
        <v>1869.58</v>
      </c>
      <c r="C393" s="51">
        <f>'четвертая ц.к.'!$AB$683</f>
        <v>1683.17</v>
      </c>
      <c r="D393" s="51">
        <f>'четвертая ц.к.'!$AB$684</f>
        <v>1673.88</v>
      </c>
      <c r="E393" s="51">
        <f>'четвертая ц.к.'!$AB$685</f>
        <v>1679.61</v>
      </c>
      <c r="F393" s="51">
        <f>'четвертая ц.к.'!$AB$686</f>
        <v>1667.03</v>
      </c>
      <c r="G393" s="51">
        <f>'четвертая ц.к.'!$AB$687</f>
        <v>1788.43</v>
      </c>
      <c r="H393" s="51">
        <f>'четвертая ц.к.'!$AB$688</f>
        <v>2092.33</v>
      </c>
      <c r="I393" s="51">
        <f>'четвертая ц.к.'!$AB$689</f>
        <v>2239.3200000000002</v>
      </c>
      <c r="J393" s="51">
        <f>'четвертая ц.к.'!$AB$690</f>
        <v>2403.9699999999998</v>
      </c>
      <c r="K393" s="51">
        <f>'четвертая ц.к.'!$AB$691</f>
        <v>2420.6999999999998</v>
      </c>
      <c r="L393" s="51">
        <f>'четвертая ц.к.'!$AB$692</f>
        <v>2418.41</v>
      </c>
      <c r="M393" s="51">
        <f>'четвертая ц.к.'!$AB$693</f>
        <v>2412.16</v>
      </c>
      <c r="N393" s="51">
        <f>'четвертая ц.к.'!$AB$694</f>
        <v>2404.69</v>
      </c>
      <c r="O393" s="51">
        <f>'четвертая ц.к.'!$AB$695</f>
        <v>2412.04</v>
      </c>
      <c r="P393" s="51">
        <f>'четвертая ц.к.'!$AB$696</f>
        <v>2407.9899999999998</v>
      </c>
      <c r="Q393" s="51">
        <f>'четвертая ц.к.'!$AB$697</f>
        <v>2406.79</v>
      </c>
      <c r="R393" s="51">
        <f>'четвертая ц.к.'!$AB$698</f>
        <v>2402.66</v>
      </c>
      <c r="S393" s="51">
        <f>'четвертая ц.к.'!$AB$699</f>
        <v>2406.5500000000002</v>
      </c>
      <c r="T393" s="51">
        <f>'четвертая ц.к.'!$AB$700</f>
        <v>2442.19</v>
      </c>
      <c r="U393" s="51">
        <f>'четвертая ц.к.'!$AB$701</f>
        <v>2529.73</v>
      </c>
      <c r="V393" s="51">
        <f>'четвертая ц.к.'!$AB$702</f>
        <v>2520.58</v>
      </c>
      <c r="W393" s="51">
        <f>'четвертая ц.к.'!$AB$703</f>
        <v>2429.2199999999998</v>
      </c>
      <c r="X393" s="51">
        <f>'четвертая ц.к.'!$AB$704</f>
        <v>2426.0100000000002</v>
      </c>
      <c r="Y393" s="52">
        <f>'четвертая ц.к.'!$AB$705</f>
        <v>2252</v>
      </c>
    </row>
    <row r="394" spans="1:25" ht="15" customHeight="1" thickBot="1" x14ac:dyDescent="0.3">
      <c r="A394" s="68">
        <f t="shared" si="8"/>
        <v>30</v>
      </c>
      <c r="B394" s="50">
        <f>'четвертая ц.к.'!$AB$706</f>
        <v>2015.83</v>
      </c>
      <c r="C394" s="51">
        <f>'четвертая ц.к.'!$AB$707</f>
        <v>1829.91</v>
      </c>
      <c r="D394" s="51">
        <f>'четвертая ц.к.'!$AB$708</f>
        <v>1782.25</v>
      </c>
      <c r="E394" s="51">
        <f>'четвертая ц.к.'!$AB$709</f>
        <v>1769.06</v>
      </c>
      <c r="F394" s="51">
        <f>'четвертая ц.к.'!$AB$710</f>
        <v>1781.34</v>
      </c>
      <c r="G394" s="51">
        <f>'четвертая ц.к.'!$AB$711</f>
        <v>1854.57</v>
      </c>
      <c r="H394" s="51">
        <f>'четвертая ц.к.'!$AB$712</f>
        <v>1848.08</v>
      </c>
      <c r="I394" s="51">
        <f>'четвертая ц.к.'!$AB$713</f>
        <v>2084.2600000000002</v>
      </c>
      <c r="J394" s="51">
        <f>'четвертая ц.к.'!$AB$714</f>
        <v>2295.37</v>
      </c>
      <c r="K394" s="51">
        <f>'четвертая ц.к.'!$AB$715</f>
        <v>2366.77</v>
      </c>
      <c r="L394" s="51">
        <f>'четвертая ц.к.'!$AB$716</f>
        <v>2367.75</v>
      </c>
      <c r="M394" s="51">
        <f>'четвертая ц.к.'!$AB$717</f>
        <v>2368.75</v>
      </c>
      <c r="N394" s="51">
        <f>'четвертая ц.к.'!$AB$718</f>
        <v>2361.87</v>
      </c>
      <c r="O394" s="51">
        <f>'четвертая ц.к.'!$AB$719</f>
        <v>2362.75</v>
      </c>
      <c r="P394" s="51">
        <f>'четвертая ц.к.'!$AB$720</f>
        <v>2359.34</v>
      </c>
      <c r="Q394" s="51">
        <f>'четвертая ц.к.'!$AB$721</f>
        <v>2361.4499999999998</v>
      </c>
      <c r="R394" s="51">
        <f>'четвертая ц.к.'!$AB$722</f>
        <v>2364.54</v>
      </c>
      <c r="S394" s="51">
        <f>'четвертая ц.к.'!$AB$723</f>
        <v>2368.85</v>
      </c>
      <c r="T394" s="51">
        <f>'четвертая ц.к.'!$AB$724</f>
        <v>2476.8000000000002</v>
      </c>
      <c r="U394" s="51">
        <f>'четвертая ц.к.'!$AB$725</f>
        <v>2626.86</v>
      </c>
      <c r="V394" s="51">
        <f>'четвертая ц.к.'!$AB$726</f>
        <v>2516.5500000000002</v>
      </c>
      <c r="W394" s="51">
        <f>'четвертая ц.к.'!$AB$727</f>
        <v>2410.66</v>
      </c>
      <c r="X394" s="51">
        <f>'четвертая ц.к.'!$AB$728</f>
        <v>2320.14</v>
      </c>
      <c r="Y394" s="52">
        <f>'четвертая ц.к.'!$AB$729</f>
        <v>2202.66</v>
      </c>
    </row>
    <row r="395" spans="1:25" ht="15" hidden="1" customHeight="1" thickBot="1" x14ac:dyDescent="0.3">
      <c r="A395" s="69"/>
      <c r="B395" s="53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5"/>
    </row>
    <row r="396" spans="1:25" ht="106.5" customHeight="1" thickBot="1" x14ac:dyDescent="0.3">
      <c r="A396" s="60"/>
      <c r="B396" s="51"/>
      <c r="C396" s="51"/>
      <c r="D396" s="51"/>
      <c r="E396" s="51"/>
      <c r="F396" s="51"/>
      <c r="G396" s="51"/>
      <c r="H396" s="51"/>
      <c r="I396" s="437" t="s">
        <v>159</v>
      </c>
      <c r="J396" s="438"/>
      <c r="K396" s="437" t="s">
        <v>160</v>
      </c>
      <c r="L396" s="438"/>
      <c r="M396" s="437" t="s">
        <v>158</v>
      </c>
      <c r="N396" s="438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</row>
    <row r="397" spans="1:25" ht="42.75" customHeight="1" thickBot="1" x14ac:dyDescent="0.25">
      <c r="A397" s="394" t="s">
        <v>11</v>
      </c>
      <c r="B397" s="394"/>
      <c r="C397" s="394"/>
      <c r="D397" s="394"/>
      <c r="E397" s="394"/>
      <c r="F397" s="394"/>
      <c r="G397" s="394"/>
      <c r="H397" s="394"/>
      <c r="I397" s="231" t="str">
        <f>I212</f>
        <v>669782,96</v>
      </c>
      <c r="J397" s="210"/>
      <c r="K397" s="211">
        <f>ROUND(I397*'1, 2 ц.к.'!E35,2)</f>
        <v>99492.24</v>
      </c>
      <c r="L397" s="212"/>
      <c r="M397" s="213">
        <f>I397+K397</f>
        <v>769275.2</v>
      </c>
      <c r="N397" s="214"/>
    </row>
    <row r="399" spans="1:25" ht="61.5" customHeight="1" x14ac:dyDescent="0.2">
      <c r="A399" s="394" t="s">
        <v>13</v>
      </c>
      <c r="B399" s="394"/>
      <c r="C399" s="394"/>
      <c r="D399" s="394"/>
      <c r="E399" s="394"/>
      <c r="F399" s="394"/>
      <c r="G399" s="394"/>
      <c r="H399" s="394"/>
      <c r="I399" s="394"/>
      <c r="J399" s="4"/>
      <c r="K399" s="4"/>
      <c r="L399" s="4"/>
      <c r="M399" s="4"/>
    </row>
    <row r="400" spans="1:25" ht="15" customHeight="1" thickBot="1" x14ac:dyDescent="0.3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</row>
    <row r="401" spans="1:25" ht="22.5" customHeight="1" thickBot="1" x14ac:dyDescent="0.25">
      <c r="A401" s="388"/>
      <c r="B401" s="389"/>
      <c r="C401" s="389"/>
      <c r="D401" s="390"/>
      <c r="E401" s="445" t="s">
        <v>54</v>
      </c>
      <c r="F401" s="446"/>
      <c r="G401" s="446"/>
      <c r="H401" s="446"/>
      <c r="I401" s="447"/>
      <c r="Q401" s="46"/>
      <c r="R401" s="2"/>
    </row>
    <row r="402" spans="1:25" ht="18" customHeight="1" thickBot="1" x14ac:dyDescent="0.25">
      <c r="A402" s="391"/>
      <c r="B402" s="392"/>
      <c r="C402" s="392"/>
      <c r="D402" s="393"/>
      <c r="E402" s="59" t="s">
        <v>180</v>
      </c>
      <c r="F402" s="59" t="s">
        <v>25</v>
      </c>
      <c r="G402" s="19" t="s">
        <v>26</v>
      </c>
      <c r="H402" s="19" t="s">
        <v>27</v>
      </c>
      <c r="I402" s="20" t="s">
        <v>28</v>
      </c>
      <c r="Q402" s="46"/>
      <c r="R402" s="2"/>
    </row>
    <row r="403" spans="1:25" ht="53.25" customHeight="1" thickBot="1" x14ac:dyDescent="0.25">
      <c r="A403" s="363" t="s">
        <v>184</v>
      </c>
      <c r="B403" s="364"/>
      <c r="C403" s="364"/>
      <c r="D403" s="365"/>
      <c r="E403" s="333" t="s">
        <v>163</v>
      </c>
      <c r="F403" s="325">
        <f>'ПУНЦ до 150 кВт'!F403</f>
        <v>998592.13</v>
      </c>
      <c r="G403" s="325">
        <f>'ПУНЦ до 150 кВт'!G403</f>
        <v>1052894.04</v>
      </c>
      <c r="H403" s="325">
        <f>'ПУНЦ до 150 кВт'!H403</f>
        <v>1774029.45</v>
      </c>
      <c r="I403" s="326">
        <f>'ПУНЦ до 150 кВт'!I403</f>
        <v>1879824.83</v>
      </c>
      <c r="Q403" s="46"/>
      <c r="R403" s="2"/>
    </row>
    <row r="404" spans="1:25" ht="69.75" customHeight="1" thickBot="1" x14ac:dyDescent="0.25">
      <c r="A404" s="363" t="str">
        <f>'ПУНЦ до 150 кВт'!A404:D404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№80/26 от 29.12.2016г.</v>
      </c>
      <c r="B404" s="364"/>
      <c r="C404" s="364"/>
      <c r="D404" s="365"/>
      <c r="E404" s="333" t="s">
        <v>163</v>
      </c>
      <c r="F404" s="330" t="s">
        <v>163</v>
      </c>
      <c r="G404" s="330" t="s">
        <v>163</v>
      </c>
      <c r="H404" s="330" t="s">
        <v>163</v>
      </c>
      <c r="I404" s="331" t="s">
        <v>163</v>
      </c>
    </row>
    <row r="405" spans="1:25" ht="67.5" customHeight="1" x14ac:dyDescent="0.2">
      <c r="A405" s="452" t="str">
        <f>'ПУНЦ до 150 кВт'!A405:K405</f>
        <v xml:space="preserve">155 541,58 руб/МВт*мес - Ставка тарифа на услуги по передаче э/э на содержание объектов электросетевого хозяйства, входящих в ЕНЭС, утвержденная приказом ФАС России №1892/16 от 27.12.2016г.
235,62 руб./МВ*ч - Ставка перекрестного субсидирования по Ростовской области, в соответствии с постановлением РСТ №80/26 от 29.12.2016г.
Vэ/э - Фактический объем полезного отпуска электрической энергии потребителю (ВН1) за отчетный период, МВт*ч 
Vсм - Фактический объем сетевой мощности потребителя (ВН1) за отчетный период, МВт </v>
      </c>
      <c r="B405" s="452"/>
      <c r="C405" s="452"/>
      <c r="D405" s="452"/>
      <c r="E405" s="452"/>
      <c r="F405" s="452"/>
      <c r="G405" s="452"/>
      <c r="H405" s="452"/>
      <c r="I405" s="452"/>
      <c r="J405" s="452"/>
      <c r="K405" s="452"/>
    </row>
    <row r="406" spans="1:25" ht="85.5" customHeight="1" x14ac:dyDescent="0.2">
      <c r="A406" s="413" t="s">
        <v>14</v>
      </c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  <c r="L406" s="413"/>
    </row>
    <row r="407" spans="1:25" ht="15" customHeight="1" x14ac:dyDescent="0.2">
      <c r="B407" s="3"/>
      <c r="C407" s="123"/>
      <c r="D407" s="123"/>
      <c r="E407" s="123"/>
      <c r="F407" s="123"/>
    </row>
    <row r="408" spans="1:25" ht="21" thickBot="1" x14ac:dyDescent="0.25">
      <c r="A408" s="387" t="s">
        <v>6</v>
      </c>
      <c r="B408" s="387"/>
      <c r="C408" s="387"/>
      <c r="D408" s="387"/>
      <c r="E408" s="387"/>
      <c r="F408" s="387"/>
      <c r="G408" s="387"/>
      <c r="H408" s="387"/>
      <c r="I408" s="387"/>
      <c r="J408" s="387"/>
      <c r="K408" s="387"/>
    </row>
    <row r="409" spans="1:25" ht="15" customHeight="1" x14ac:dyDescent="0.2">
      <c r="A409" s="384" t="s">
        <v>40</v>
      </c>
      <c r="B409" s="366" t="s">
        <v>7</v>
      </c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7"/>
    </row>
    <row r="410" spans="1:25" ht="15" customHeight="1" x14ac:dyDescent="0.2">
      <c r="A410" s="385"/>
      <c r="B410" s="368"/>
      <c r="C410" s="368"/>
      <c r="D410" s="368"/>
      <c r="E410" s="368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9"/>
    </row>
    <row r="411" spans="1:25" ht="15" customHeight="1" thickBot="1" x14ac:dyDescent="0.25">
      <c r="A411" s="385"/>
      <c r="B411" s="370"/>
      <c r="C411" s="370"/>
      <c r="D411" s="370"/>
      <c r="E411" s="370"/>
      <c r="F411" s="370"/>
      <c r="G411" s="370"/>
      <c r="H411" s="370"/>
      <c r="I411" s="37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1"/>
    </row>
    <row r="412" spans="1:25" ht="23.25" customHeight="1" thickBot="1" x14ac:dyDescent="0.25">
      <c r="A412" s="386"/>
      <c r="B412" s="37" t="s">
        <v>58</v>
      </c>
      <c r="C412" s="37" t="s">
        <v>59</v>
      </c>
      <c r="D412" s="37" t="s">
        <v>60</v>
      </c>
      <c r="E412" s="37" t="s">
        <v>80</v>
      </c>
      <c r="F412" s="37" t="s">
        <v>61</v>
      </c>
      <c r="G412" s="37" t="s">
        <v>62</v>
      </c>
      <c r="H412" s="37" t="s">
        <v>63</v>
      </c>
      <c r="I412" s="37" t="s">
        <v>64</v>
      </c>
      <c r="J412" s="37" t="s">
        <v>65</v>
      </c>
      <c r="K412" s="37" t="s">
        <v>66</v>
      </c>
      <c r="L412" s="37" t="s">
        <v>67</v>
      </c>
      <c r="M412" s="37" t="s">
        <v>68</v>
      </c>
      <c r="N412" s="37" t="s">
        <v>81</v>
      </c>
      <c r="O412" s="37" t="s">
        <v>69</v>
      </c>
      <c r="P412" s="37" t="s">
        <v>70</v>
      </c>
      <c r="Q412" s="37" t="s">
        <v>71</v>
      </c>
      <c r="R412" s="37" t="s">
        <v>72</v>
      </c>
      <c r="S412" s="37" t="s">
        <v>73</v>
      </c>
      <c r="T412" s="37" t="s">
        <v>74</v>
      </c>
      <c r="U412" s="37" t="s">
        <v>75</v>
      </c>
      <c r="V412" s="37" t="s">
        <v>76</v>
      </c>
      <c r="W412" s="37" t="s">
        <v>77</v>
      </c>
      <c r="X412" s="37" t="s">
        <v>78</v>
      </c>
      <c r="Y412" s="37" t="s">
        <v>79</v>
      </c>
    </row>
    <row r="413" spans="1:25" s="44" customFormat="1" ht="15" customHeight="1" x14ac:dyDescent="0.25">
      <c r="A413" s="56">
        <v>1</v>
      </c>
      <c r="B413" s="47">
        <f>'пятая ц.к.'!$AI$10</f>
        <v>3665.89</v>
      </c>
      <c r="C413" s="48">
        <f>'пятая ц.к.'!$AI$11</f>
        <v>3465.68</v>
      </c>
      <c r="D413" s="48">
        <f>'пятая ц.к.'!$AI$12</f>
        <v>3422.24</v>
      </c>
      <c r="E413" s="48">
        <f>'пятая ц.к.'!$AI$13</f>
        <v>3382.01</v>
      </c>
      <c r="F413" s="48">
        <f>'пятая ц.к.'!$AI$14</f>
        <v>3398.4</v>
      </c>
      <c r="G413" s="48">
        <f>'пятая ц.к.'!$AI$15</f>
        <v>3446.78</v>
      </c>
      <c r="H413" s="48">
        <f>'пятая ц.к.'!$AI$16</f>
        <v>3666.24</v>
      </c>
      <c r="I413" s="48">
        <f>'пятая ц.к.'!$AI$17</f>
        <v>3903.76</v>
      </c>
      <c r="J413" s="48">
        <f>'пятая ц.к.'!$AI$18</f>
        <v>4123.9799999999996</v>
      </c>
      <c r="K413" s="48">
        <f>'пятая ц.к.'!$AI$19</f>
        <v>4149.08</v>
      </c>
      <c r="L413" s="48">
        <f>'пятая ц.к.'!$AI$20</f>
        <v>4152.3999999999996</v>
      </c>
      <c r="M413" s="48">
        <f>'пятая ц.к.'!$AI$21</f>
        <v>4153.21</v>
      </c>
      <c r="N413" s="48">
        <f>'пятая ц.к.'!$AI$22</f>
        <v>4150.82</v>
      </c>
      <c r="O413" s="48">
        <f>'пятая ц.к.'!$AI$23</f>
        <v>4158.28</v>
      </c>
      <c r="P413" s="48">
        <f>'пятая ц.к.'!$AI$24</f>
        <v>4163.1400000000003</v>
      </c>
      <c r="Q413" s="48">
        <f>'пятая ц.к.'!$AI$25</f>
        <v>4179.87</v>
      </c>
      <c r="R413" s="48">
        <f>'пятая ц.к.'!$AI$26</f>
        <v>4156.01</v>
      </c>
      <c r="S413" s="48">
        <f>'пятая ц.к.'!$AI$27</f>
        <v>4148.9799999999996</v>
      </c>
      <c r="T413" s="48">
        <f>'пятая ц.к.'!$AI$28</f>
        <v>4145.28</v>
      </c>
      <c r="U413" s="48">
        <f>'пятая ц.к.'!$AI$29</f>
        <v>4174.3500000000004</v>
      </c>
      <c r="V413" s="48">
        <f>'пятая ц.к.'!$AI$30</f>
        <v>4283.58</v>
      </c>
      <c r="W413" s="48">
        <f>'пятая ц.к.'!$AI$31</f>
        <v>4179.87</v>
      </c>
      <c r="X413" s="48">
        <f>'пятая ц.к.'!$AI$32</f>
        <v>4127.95</v>
      </c>
      <c r="Y413" s="49">
        <f>'пятая ц.к.'!$AI$33</f>
        <v>3942.86</v>
      </c>
    </row>
    <row r="414" spans="1:25" ht="15" customHeight="1" x14ac:dyDescent="0.25">
      <c r="A414" s="57">
        <f>A413+1</f>
        <v>2</v>
      </c>
      <c r="B414" s="50">
        <f>'пятая ц.к.'!$AI$34</f>
        <v>3720.08</v>
      </c>
      <c r="C414" s="51">
        <f>'пятая ц.к.'!$AI$35</f>
        <v>3595.03</v>
      </c>
      <c r="D414" s="51">
        <f>'пятая ц.к.'!$AI$36</f>
        <v>3466.25</v>
      </c>
      <c r="E414" s="51">
        <f>'пятая ц.к.'!$AI$37</f>
        <v>3436.07</v>
      </c>
      <c r="F414" s="51">
        <f>'пятая ц.к.'!$AI$38</f>
        <v>3394.33</v>
      </c>
      <c r="G414" s="51">
        <f>'пятая ц.к.'!$AI$39</f>
        <v>3431.59</v>
      </c>
      <c r="H414" s="51">
        <f>'пятая ц.к.'!$AI$40</f>
        <v>3476.31</v>
      </c>
      <c r="I414" s="51">
        <f>'пятая ц.к.'!$AI$41</f>
        <v>3833.38</v>
      </c>
      <c r="J414" s="51">
        <f>'пятая ц.к.'!$AI$42</f>
        <v>3982.59</v>
      </c>
      <c r="K414" s="51">
        <f>'пятая ц.к.'!$AI$43</f>
        <v>4122.59</v>
      </c>
      <c r="L414" s="51">
        <f>'пятая ц.к.'!$AI$44</f>
        <v>4126.8</v>
      </c>
      <c r="M414" s="51">
        <f>'пятая ц.к.'!$AI$45</f>
        <v>4132.4799999999996</v>
      </c>
      <c r="N414" s="51">
        <f>'пятая ц.к.'!$AI$46</f>
        <v>4123.54</v>
      </c>
      <c r="O414" s="51">
        <f>'пятая ц.к.'!$AI$47</f>
        <v>4128.32</v>
      </c>
      <c r="P414" s="51">
        <f>'пятая ц.к.'!$AI$48</f>
        <v>4131.66</v>
      </c>
      <c r="Q414" s="51">
        <f>'пятая ц.к.'!$AI$49</f>
        <v>4123.97</v>
      </c>
      <c r="R414" s="51">
        <f>'пятая ц.к.'!$AI$50</f>
        <v>4123.8599999999997</v>
      </c>
      <c r="S414" s="51">
        <f>'пятая ц.к.'!$AI$51</f>
        <v>4129.46</v>
      </c>
      <c r="T414" s="51">
        <f>'пятая ц.к.'!$AI$52</f>
        <v>4141.55</v>
      </c>
      <c r="U414" s="51">
        <f>'пятая ц.к.'!$AI$53</f>
        <v>4211.22</v>
      </c>
      <c r="V414" s="51">
        <f>'пятая ц.к.'!$AI$54</f>
        <v>4232.96</v>
      </c>
      <c r="W414" s="51">
        <f>'пятая ц.к.'!$AI$55</f>
        <v>4151.1099999999997</v>
      </c>
      <c r="X414" s="51">
        <f>'пятая ц.к.'!$AI$56</f>
        <v>3973.07</v>
      </c>
      <c r="Y414" s="52">
        <f>'пятая ц.к.'!$AI$57</f>
        <v>3915.61</v>
      </c>
    </row>
    <row r="415" spans="1:25" ht="15" customHeight="1" x14ac:dyDescent="0.25">
      <c r="A415" s="57">
        <f t="shared" ref="A415:A442" si="9">A414+1</f>
        <v>3</v>
      </c>
      <c r="B415" s="50">
        <f>'пятая ц.к.'!$AI$58</f>
        <v>3740.33</v>
      </c>
      <c r="C415" s="51">
        <f>'пятая ц.к.'!$AI$59</f>
        <v>3462.15</v>
      </c>
      <c r="D415" s="51">
        <f>'пятая ц.к.'!$AI$60</f>
        <v>3363.66</v>
      </c>
      <c r="E415" s="51">
        <f>'пятая ц.к.'!$AI$61</f>
        <v>3307.37</v>
      </c>
      <c r="F415" s="51">
        <f>'пятая ц.к.'!$AI$62</f>
        <v>3306.64</v>
      </c>
      <c r="G415" s="51">
        <f>'пятая ц.к.'!$AI$63</f>
        <v>3307.59</v>
      </c>
      <c r="H415" s="51">
        <f>'пятая ц.к.'!$AI$64</f>
        <v>3415.93</v>
      </c>
      <c r="I415" s="51">
        <f>'пятая ц.к.'!$AI$65</f>
        <v>3609.83</v>
      </c>
      <c r="J415" s="51">
        <f>'пятая ц.к.'!$AI$66</f>
        <v>3849.23</v>
      </c>
      <c r="K415" s="51">
        <f>'пятая ц.к.'!$AI$67</f>
        <v>3988.39</v>
      </c>
      <c r="L415" s="51">
        <f>'пятая ц.к.'!$AI$68</f>
        <v>3987.83</v>
      </c>
      <c r="M415" s="51">
        <f>'пятая ц.к.'!$AI$69</f>
        <v>3999.9</v>
      </c>
      <c r="N415" s="51">
        <f>'пятая ц.к.'!$AI$70</f>
        <v>3990.83</v>
      </c>
      <c r="O415" s="51">
        <f>'пятая ц.к.'!$AI$71</f>
        <v>3991.55</v>
      </c>
      <c r="P415" s="51">
        <f>'пятая ц.к.'!$AI$72</f>
        <v>3997.58</v>
      </c>
      <c r="Q415" s="51">
        <f>'пятая ц.к.'!$AI$73</f>
        <v>3996.22</v>
      </c>
      <c r="R415" s="51">
        <f>'пятая ц.к.'!$AI$74</f>
        <v>4000.37</v>
      </c>
      <c r="S415" s="51">
        <f>'пятая ц.к.'!$AI$75</f>
        <v>4001.51</v>
      </c>
      <c r="T415" s="51">
        <f>'пятая ц.к.'!$AI$76</f>
        <v>4024.07</v>
      </c>
      <c r="U415" s="51">
        <f>'пятая ц.к.'!$AI$77</f>
        <v>4165.8999999999996</v>
      </c>
      <c r="V415" s="51">
        <f>'пятая ц.к.'!$AI$78</f>
        <v>4244.5600000000004</v>
      </c>
      <c r="W415" s="51">
        <f>'пятая ц.к.'!$AI$79</f>
        <v>4182.67</v>
      </c>
      <c r="X415" s="51">
        <f>'пятая ц.к.'!$AI$80</f>
        <v>3993.55</v>
      </c>
      <c r="Y415" s="52">
        <f>'пятая ц.к.'!$AI$81</f>
        <v>3864.64</v>
      </c>
    </row>
    <row r="416" spans="1:25" ht="15" customHeight="1" x14ac:dyDescent="0.25">
      <c r="A416" s="57">
        <f t="shared" si="9"/>
        <v>4</v>
      </c>
      <c r="B416" s="50">
        <f>'пятая ц.к.'!$AI$82</f>
        <v>3618.22</v>
      </c>
      <c r="C416" s="51">
        <f>'пятая ц.к.'!$AI$83</f>
        <v>3394.41</v>
      </c>
      <c r="D416" s="51">
        <f>'пятая ц.к.'!$AI$84</f>
        <v>3315.76</v>
      </c>
      <c r="E416" s="51">
        <f>'пятая ц.к.'!$AI$85</f>
        <v>3290.74</v>
      </c>
      <c r="F416" s="51">
        <f>'пятая ц.к.'!$AI$86</f>
        <v>3313.4</v>
      </c>
      <c r="G416" s="51">
        <f>'пятая ц.к.'!$AI$87</f>
        <v>3385.96</v>
      </c>
      <c r="H416" s="51">
        <f>'пятая ц.к.'!$AI$88</f>
        <v>3602.09</v>
      </c>
      <c r="I416" s="51">
        <f>'пятая ц.к.'!$AI$89</f>
        <v>3875.15</v>
      </c>
      <c r="J416" s="51">
        <f>'пятая ц.к.'!$AI$90</f>
        <v>4057.95</v>
      </c>
      <c r="K416" s="51">
        <f>'пятая ц.к.'!$AI$91</f>
        <v>4122.8500000000004</v>
      </c>
      <c r="L416" s="51">
        <f>'пятая ц.к.'!$AI$92</f>
        <v>4127.32</v>
      </c>
      <c r="M416" s="51">
        <f>'пятая ц.к.'!$AI$93</f>
        <v>4120.37</v>
      </c>
      <c r="N416" s="51">
        <f>'пятая ц.к.'!$AI$94</f>
        <v>4100.66</v>
      </c>
      <c r="O416" s="51">
        <f>'пятая ц.к.'!$AI$95</f>
        <v>4133.6400000000003</v>
      </c>
      <c r="P416" s="51">
        <f>'пятая ц.к.'!$AI$96</f>
        <v>4169.1400000000003</v>
      </c>
      <c r="Q416" s="51">
        <f>'пятая ц.к.'!$AI$97</f>
        <v>4130.54</v>
      </c>
      <c r="R416" s="51">
        <f>'пятая ц.к.'!$AI$98</f>
        <v>4117.03</v>
      </c>
      <c r="S416" s="51">
        <f>'пятая ц.к.'!$AI$99</f>
        <v>4052.01</v>
      </c>
      <c r="T416" s="51">
        <f>'пятая ц.к.'!$AI$100</f>
        <v>4055.28</v>
      </c>
      <c r="U416" s="51">
        <f>'пятая ц.к.'!$AI$101</f>
        <v>4116.3999999999996</v>
      </c>
      <c r="V416" s="51">
        <f>'пятая ц.к.'!$AI$102</f>
        <v>4150.29</v>
      </c>
      <c r="W416" s="51">
        <f>'пятая ц.к.'!$AI$103</f>
        <v>4141.49</v>
      </c>
      <c r="X416" s="51">
        <f>'пятая ц.к.'!$AI$104</f>
        <v>3834.84</v>
      </c>
      <c r="Y416" s="52">
        <f>'пятая ц.к.'!$AI$105</f>
        <v>3412.29</v>
      </c>
    </row>
    <row r="417" spans="1:25" ht="15" customHeight="1" x14ac:dyDescent="0.25">
      <c r="A417" s="57">
        <f t="shared" si="9"/>
        <v>5</v>
      </c>
      <c r="B417" s="50">
        <f>'пятая ц.к.'!$AI$106</f>
        <v>3478.66</v>
      </c>
      <c r="C417" s="51">
        <f>'пятая ц.к.'!$AI$107</f>
        <v>3349.12</v>
      </c>
      <c r="D417" s="51">
        <f>'пятая ц.к.'!$AI$108</f>
        <v>3272.01</v>
      </c>
      <c r="E417" s="51">
        <f>'пятая ц.к.'!$AI$109</f>
        <v>3241.84</v>
      </c>
      <c r="F417" s="51">
        <f>'пятая ц.к.'!$AI$110</f>
        <v>3287.75</v>
      </c>
      <c r="G417" s="51">
        <f>'пятая ц.к.'!$AI$111</f>
        <v>3322.59</v>
      </c>
      <c r="H417" s="51">
        <f>'пятая ц.к.'!$AI$112</f>
        <v>3479.26</v>
      </c>
      <c r="I417" s="51">
        <f>'пятая ц.к.'!$AI$113</f>
        <v>3794.35</v>
      </c>
      <c r="J417" s="51">
        <f>'пятая ц.к.'!$AI$114</f>
        <v>4051.26</v>
      </c>
      <c r="K417" s="51">
        <f>'пятая ц.к.'!$AI$115</f>
        <v>4138.55</v>
      </c>
      <c r="L417" s="51">
        <f>'пятая ц.к.'!$AI$116</f>
        <v>4140.38</v>
      </c>
      <c r="M417" s="51">
        <f>'пятая ц.к.'!$AI$117</f>
        <v>4136.1499999999996</v>
      </c>
      <c r="N417" s="51">
        <f>'пятая ц.к.'!$AI$118</f>
        <v>4130.21</v>
      </c>
      <c r="O417" s="51">
        <f>'пятая ц.к.'!$AI$119</f>
        <v>4145.74</v>
      </c>
      <c r="P417" s="51">
        <f>'пятая ц.к.'!$AI$120</f>
        <v>4194.33</v>
      </c>
      <c r="Q417" s="51">
        <f>'пятая ц.к.'!$AI$121</f>
        <v>4174.7299999999996</v>
      </c>
      <c r="R417" s="51">
        <f>'пятая ц.к.'!$AI$122</f>
        <v>4158.58</v>
      </c>
      <c r="S417" s="51">
        <f>'пятая ц.к.'!$AI$123</f>
        <v>4131.8999999999996</v>
      </c>
      <c r="T417" s="51">
        <f>'пятая ц.к.'!$AI$124</f>
        <v>4136.3900000000003</v>
      </c>
      <c r="U417" s="51">
        <f>'пятая ц.к.'!$AI$125</f>
        <v>4183.29</v>
      </c>
      <c r="V417" s="51">
        <f>'пятая ц.к.'!$AI$126</f>
        <v>4233.17</v>
      </c>
      <c r="W417" s="51">
        <f>'пятая ц.к.'!$AI$127</f>
        <v>4158</v>
      </c>
      <c r="X417" s="51">
        <f>'пятая ц.к.'!$AI$128</f>
        <v>4037.12</v>
      </c>
      <c r="Y417" s="52">
        <f>'пятая ц.к.'!$AI$129</f>
        <v>3635.34</v>
      </c>
    </row>
    <row r="418" spans="1:25" ht="15" customHeight="1" x14ac:dyDescent="0.25">
      <c r="A418" s="57">
        <f t="shared" si="9"/>
        <v>6</v>
      </c>
      <c r="B418" s="50">
        <f>'пятая ц.к.'!$AI$130</f>
        <v>3388.75</v>
      </c>
      <c r="C418" s="51">
        <f>'пятая ц.к.'!$AI$131</f>
        <v>3265.38</v>
      </c>
      <c r="D418" s="51">
        <f>'пятая ц.к.'!$AI$132</f>
        <v>3210.55</v>
      </c>
      <c r="E418" s="51">
        <f>'пятая ц.к.'!$AI$133</f>
        <v>3182.5</v>
      </c>
      <c r="F418" s="51">
        <f>'пятая ц.к.'!$AI$134</f>
        <v>3227.14</v>
      </c>
      <c r="G418" s="51">
        <f>'пятая ц.к.'!$AI$135</f>
        <v>3300.67</v>
      </c>
      <c r="H418" s="51">
        <f>'пятая ц.к.'!$AI$136</f>
        <v>3560.16</v>
      </c>
      <c r="I418" s="51">
        <f>'пятая ц.к.'!$AI$137</f>
        <v>3835.03</v>
      </c>
      <c r="J418" s="51">
        <f>'пятая ц.к.'!$AI$138</f>
        <v>4036.83</v>
      </c>
      <c r="K418" s="51">
        <f>'пятая ц.к.'!$AI$139</f>
        <v>4141.72</v>
      </c>
      <c r="L418" s="51">
        <f>'пятая ц.к.'!$AI$140</f>
        <v>4142.43</v>
      </c>
      <c r="M418" s="51">
        <f>'пятая ц.к.'!$AI$141</f>
        <v>4138.62</v>
      </c>
      <c r="N418" s="51">
        <f>'пятая ц.к.'!$AI$142</f>
        <v>4125.5200000000004</v>
      </c>
      <c r="O418" s="51">
        <f>'пятая ц.к.'!$AI$143</f>
        <v>4151.6899999999996</v>
      </c>
      <c r="P418" s="51">
        <f>'пятая ц.к.'!$AI$144</f>
        <v>4220.54</v>
      </c>
      <c r="Q418" s="51">
        <f>'пятая ц.к.'!$AI$145</f>
        <v>4199.5600000000004</v>
      </c>
      <c r="R418" s="51">
        <f>'пятая ц.к.'!$AI$146</f>
        <v>4109.87</v>
      </c>
      <c r="S418" s="51">
        <f>'пятая ц.к.'!$AI$147</f>
        <v>4073</v>
      </c>
      <c r="T418" s="51">
        <f>'пятая ц.к.'!$AI$148</f>
        <v>4074.14</v>
      </c>
      <c r="U418" s="51">
        <f>'пятая ц.к.'!$AI$149</f>
        <v>4188.1499999999996</v>
      </c>
      <c r="V418" s="51">
        <f>'пятая ц.к.'!$AI$150</f>
        <v>4190.51</v>
      </c>
      <c r="W418" s="51">
        <f>'пятая ц.к.'!$AI$151</f>
        <v>4178.8500000000004</v>
      </c>
      <c r="X418" s="51">
        <f>'пятая ц.к.'!$AI$152</f>
        <v>4053.5</v>
      </c>
      <c r="Y418" s="52">
        <f>'пятая ц.к.'!$AI$153</f>
        <v>3832.48</v>
      </c>
    </row>
    <row r="419" spans="1:25" ht="15" customHeight="1" x14ac:dyDescent="0.25">
      <c r="A419" s="57">
        <f t="shared" si="9"/>
        <v>7</v>
      </c>
      <c r="B419" s="50">
        <f>'пятая ц.к.'!$AI$154</f>
        <v>3492.53</v>
      </c>
      <c r="C419" s="51">
        <f>'пятая ц.к.'!$AI$155</f>
        <v>3336.1</v>
      </c>
      <c r="D419" s="51">
        <f>'пятая ц.к.'!$AI$156</f>
        <v>3241.09</v>
      </c>
      <c r="E419" s="51">
        <f>'пятая ц.к.'!$AI$157</f>
        <v>3217.68</v>
      </c>
      <c r="F419" s="51">
        <f>'пятая ц.к.'!$AI$158</f>
        <v>3288.58</v>
      </c>
      <c r="G419" s="51">
        <f>'пятая ц.к.'!$AI$159</f>
        <v>3420.61</v>
      </c>
      <c r="H419" s="51">
        <f>'пятая ц.к.'!$AI$160</f>
        <v>3703.95</v>
      </c>
      <c r="I419" s="51">
        <f>'пятая ц.к.'!$AI$161</f>
        <v>3884.76</v>
      </c>
      <c r="J419" s="51">
        <f>'пятая ц.к.'!$AI$162</f>
        <v>4047.09</v>
      </c>
      <c r="K419" s="51">
        <f>'пятая ц.к.'!$AI$163</f>
        <v>4199.4399999999996</v>
      </c>
      <c r="L419" s="51">
        <f>'пятая ц.к.'!$AI$164</f>
        <v>4197.0200000000004</v>
      </c>
      <c r="M419" s="51">
        <f>'пятая ц.к.'!$AI$165</f>
        <v>4193.5600000000004</v>
      </c>
      <c r="N419" s="51">
        <f>'пятая ц.к.'!$AI$166</f>
        <v>4188.74</v>
      </c>
      <c r="O419" s="51">
        <f>'пятая ц.к.'!$AI$167</f>
        <v>4204.72</v>
      </c>
      <c r="P419" s="51">
        <f>'пятая ц.к.'!$AI$168</f>
        <v>4226.62</v>
      </c>
      <c r="Q419" s="51">
        <f>'пятая ц.к.'!$AI$169</f>
        <v>4209.7</v>
      </c>
      <c r="R419" s="51">
        <f>'пятая ц.к.'!$AI$170</f>
        <v>4182.43</v>
      </c>
      <c r="S419" s="51">
        <f>'пятая ц.к.'!$AI$171</f>
        <v>4142.72</v>
      </c>
      <c r="T419" s="51">
        <f>'пятая ц.к.'!$AI$172</f>
        <v>4163.8100000000004</v>
      </c>
      <c r="U419" s="51">
        <f>'пятая ц.к.'!$AI$173</f>
        <v>4210.12</v>
      </c>
      <c r="V419" s="51">
        <f>'пятая ц.к.'!$AI$174</f>
        <v>4214.03</v>
      </c>
      <c r="W419" s="51">
        <f>'пятая ц.к.'!$AI$175</f>
        <v>4204.9399999999996</v>
      </c>
      <c r="X419" s="51">
        <f>'пятая ц.к.'!$AI$176</f>
        <v>4044.52</v>
      </c>
      <c r="Y419" s="52">
        <f>'пятая ц.к.'!$AI$177</f>
        <v>3841.1</v>
      </c>
    </row>
    <row r="420" spans="1:25" ht="15" customHeight="1" x14ac:dyDescent="0.25">
      <c r="A420" s="57">
        <f t="shared" si="9"/>
        <v>8</v>
      </c>
      <c r="B420" s="50">
        <f>'пятая ц.к.'!$AI$178</f>
        <v>3503.91</v>
      </c>
      <c r="C420" s="51">
        <f>'пятая ц.к.'!$AI$179</f>
        <v>3341.36</v>
      </c>
      <c r="D420" s="51">
        <f>'пятая ц.к.'!$AI$180</f>
        <v>3285.39</v>
      </c>
      <c r="E420" s="51">
        <f>'пятая ц.к.'!$AI$181</f>
        <v>3280.96</v>
      </c>
      <c r="F420" s="51">
        <f>'пятая ц.к.'!$AI$182</f>
        <v>3305.19</v>
      </c>
      <c r="G420" s="51">
        <f>'пятая ц.к.'!$AI$183</f>
        <v>3437.79</v>
      </c>
      <c r="H420" s="51">
        <f>'пятая ц.к.'!$AI$184</f>
        <v>3567.17</v>
      </c>
      <c r="I420" s="51">
        <f>'пятая ц.к.'!$AI$185</f>
        <v>3849.68</v>
      </c>
      <c r="J420" s="51">
        <f>'пятая ц.к.'!$AI$186</f>
        <v>4019.87</v>
      </c>
      <c r="K420" s="51">
        <f>'пятая ц.к.'!$AI$187</f>
        <v>4115.2700000000004</v>
      </c>
      <c r="L420" s="51">
        <f>'пятая ц.к.'!$AI$188</f>
        <v>4118.45</v>
      </c>
      <c r="M420" s="51">
        <f>'пятая ц.к.'!$AI$189</f>
        <v>4111.54</v>
      </c>
      <c r="N420" s="51">
        <f>'пятая ц.к.'!$AI$190</f>
        <v>4086.78</v>
      </c>
      <c r="O420" s="51">
        <f>'пятая ц.к.'!$AI$191</f>
        <v>4119.03</v>
      </c>
      <c r="P420" s="51">
        <f>'пятая ц.к.'!$AI$192</f>
        <v>4146.93</v>
      </c>
      <c r="Q420" s="51">
        <f>'пятая ц.к.'!$AI$193</f>
        <v>4130.0600000000004</v>
      </c>
      <c r="R420" s="51">
        <f>'пятая ц.к.'!$AI$194</f>
        <v>4101.99</v>
      </c>
      <c r="S420" s="51">
        <f>'пятая ц.к.'!$AI$195</f>
        <v>4078.93</v>
      </c>
      <c r="T420" s="51">
        <f>'пятая ц.к.'!$AI$196</f>
        <v>4088.95</v>
      </c>
      <c r="U420" s="51">
        <f>'пятая ц.к.'!$AI$197</f>
        <v>4146.5200000000004</v>
      </c>
      <c r="V420" s="51">
        <f>'пятая ц.к.'!$AI$198</f>
        <v>4150.67</v>
      </c>
      <c r="W420" s="51">
        <f>'пятая ц.к.'!$AI$199</f>
        <v>4119.53</v>
      </c>
      <c r="X420" s="51">
        <f>'пятая ц.к.'!$AI$200</f>
        <v>4047.9</v>
      </c>
      <c r="Y420" s="52">
        <f>'пятая ц.к.'!$AI$201</f>
        <v>3771.42</v>
      </c>
    </row>
    <row r="421" spans="1:25" ht="15" customHeight="1" x14ac:dyDescent="0.25">
      <c r="A421" s="57">
        <f t="shared" si="9"/>
        <v>9</v>
      </c>
      <c r="B421" s="50">
        <f>'пятая ц.к.'!$AI$202</f>
        <v>3592.92</v>
      </c>
      <c r="C421" s="51">
        <f>'пятая ц.к.'!$AI$203</f>
        <v>3458.13</v>
      </c>
      <c r="D421" s="51">
        <f>'пятая ц.к.'!$AI$204</f>
        <v>3393.19</v>
      </c>
      <c r="E421" s="51">
        <f>'пятая ц.к.'!$AI$205</f>
        <v>3356.3</v>
      </c>
      <c r="F421" s="51">
        <f>'пятая ц.к.'!$AI$206</f>
        <v>3362.21</v>
      </c>
      <c r="G421" s="51">
        <f>'пятая ц.к.'!$AI$207</f>
        <v>3424.17</v>
      </c>
      <c r="H421" s="51">
        <f>'пятая ц.к.'!$AI$208</f>
        <v>3503.33</v>
      </c>
      <c r="I421" s="51">
        <f>'пятая ц.к.'!$AI$209</f>
        <v>3682.52</v>
      </c>
      <c r="J421" s="51">
        <f>'пятая ц.к.'!$AI$210</f>
        <v>3962.69</v>
      </c>
      <c r="K421" s="51">
        <f>'пятая ц.к.'!$AI$211</f>
        <v>4075.15</v>
      </c>
      <c r="L421" s="51">
        <f>'пятая ц.к.'!$AI$212</f>
        <v>4087.86</v>
      </c>
      <c r="M421" s="51">
        <f>'пятая ц.к.'!$AI$213</f>
        <v>4090.98</v>
      </c>
      <c r="N421" s="51">
        <f>'пятая ц.к.'!$AI$214</f>
        <v>4084.55</v>
      </c>
      <c r="O421" s="51">
        <f>'пятая ц.к.'!$AI$215</f>
        <v>4086.78</v>
      </c>
      <c r="P421" s="51">
        <f>'пятая ц.к.'!$AI$216</f>
        <v>4085.34</v>
      </c>
      <c r="Q421" s="51">
        <f>'пятая ц.к.'!$AI$217</f>
        <v>4081.57</v>
      </c>
      <c r="R421" s="51">
        <f>'пятая ц.к.'!$AI$218</f>
        <v>4078.61</v>
      </c>
      <c r="S421" s="51">
        <f>'пятая ц.к.'!$AI$219</f>
        <v>4071.5</v>
      </c>
      <c r="T421" s="51">
        <f>'пятая ц.к.'!$AI$220</f>
        <v>4088.15</v>
      </c>
      <c r="U421" s="51">
        <f>'пятая ц.к.'!$AI$221</f>
        <v>4159.38</v>
      </c>
      <c r="V421" s="51">
        <f>'пятая ц.к.'!$AI$222</f>
        <v>4158.17</v>
      </c>
      <c r="W421" s="51">
        <f>'пятая ц.к.'!$AI$223</f>
        <v>4157.34</v>
      </c>
      <c r="X421" s="51">
        <f>'пятая ц.к.'!$AI$224</f>
        <v>4083.97</v>
      </c>
      <c r="Y421" s="52">
        <f>'пятая ц.к.'!$AI$225</f>
        <v>3882.21</v>
      </c>
    </row>
    <row r="422" spans="1:25" ht="15" customHeight="1" x14ac:dyDescent="0.25">
      <c r="A422" s="57">
        <f t="shared" si="9"/>
        <v>10</v>
      </c>
      <c r="B422" s="50">
        <f>'пятая ц.к.'!$AI$226</f>
        <v>3605.72</v>
      </c>
      <c r="C422" s="51">
        <f>'пятая ц.к.'!$AI$227</f>
        <v>3463.74</v>
      </c>
      <c r="D422" s="51">
        <f>'пятая ц.к.'!$AI$228</f>
        <v>3427.67</v>
      </c>
      <c r="E422" s="51">
        <f>'пятая ц.к.'!$AI$229</f>
        <v>3372.69</v>
      </c>
      <c r="F422" s="51">
        <f>'пятая ц.к.'!$AI$230</f>
        <v>3382.22</v>
      </c>
      <c r="G422" s="51">
        <f>'пятая ц.к.'!$AI$231</f>
        <v>3420.51</v>
      </c>
      <c r="H422" s="51">
        <f>'пятая ц.к.'!$AI$232</f>
        <v>3465.76</v>
      </c>
      <c r="I422" s="51">
        <f>'пятая ц.к.'!$AI$233</f>
        <v>3537.91</v>
      </c>
      <c r="J422" s="51">
        <f>'пятая ц.к.'!$AI$234</f>
        <v>3830.56</v>
      </c>
      <c r="K422" s="51">
        <f>'пятая ц.к.'!$AI$235</f>
        <v>3978.66</v>
      </c>
      <c r="L422" s="51">
        <f>'пятая ц.к.'!$AI$236</f>
        <v>3984.26</v>
      </c>
      <c r="M422" s="51">
        <f>'пятая ц.к.'!$AI$237</f>
        <v>3981.95</v>
      </c>
      <c r="N422" s="51">
        <f>'пятая ц.к.'!$AI$238</f>
        <v>3979.33</v>
      </c>
      <c r="O422" s="51">
        <f>'пятая ц.к.'!$AI$239</f>
        <v>3981.96</v>
      </c>
      <c r="P422" s="51">
        <f>'пятая ц.к.'!$AI$240</f>
        <v>3985.15</v>
      </c>
      <c r="Q422" s="51">
        <f>'пятая ц.к.'!$AI$241</f>
        <v>3985.95</v>
      </c>
      <c r="R422" s="51">
        <f>'пятая ц.к.'!$AI$242</f>
        <v>3990.57</v>
      </c>
      <c r="S422" s="51">
        <f>'пятая ц.к.'!$AI$243</f>
        <v>3995.16</v>
      </c>
      <c r="T422" s="51">
        <f>'пятая ц.к.'!$AI$244</f>
        <v>4013.26</v>
      </c>
      <c r="U422" s="51">
        <f>'пятая ц.к.'!$AI$245</f>
        <v>4175.47</v>
      </c>
      <c r="V422" s="51">
        <f>'пятая ц.к.'!$AI$246</f>
        <v>4199.57</v>
      </c>
      <c r="W422" s="51">
        <f>'пятая ц.к.'!$AI$247</f>
        <v>4127.37</v>
      </c>
      <c r="X422" s="51">
        <f>'пятая ц.к.'!$AI$248</f>
        <v>3993.51</v>
      </c>
      <c r="Y422" s="52">
        <f>'пятая ц.к.'!$AI$249</f>
        <v>3871.62</v>
      </c>
    </row>
    <row r="423" spans="1:25" s="45" customFormat="1" ht="15" customHeight="1" x14ac:dyDescent="0.25">
      <c r="A423" s="57">
        <f t="shared" si="9"/>
        <v>11</v>
      </c>
      <c r="B423" s="50">
        <f>'пятая ц.к.'!$AI$250</f>
        <v>3594.77</v>
      </c>
      <c r="C423" s="51">
        <f>'пятая ц.к.'!$AI$251</f>
        <v>3453.68</v>
      </c>
      <c r="D423" s="51">
        <f>'пятая ц.к.'!$AI$252</f>
        <v>3414.45</v>
      </c>
      <c r="E423" s="51">
        <f>'пятая ц.к.'!$AI$253</f>
        <v>3390.87</v>
      </c>
      <c r="F423" s="51">
        <f>'пятая ц.к.'!$AI$254</f>
        <v>3413.69</v>
      </c>
      <c r="G423" s="51">
        <f>'пятая ц.к.'!$AI$255</f>
        <v>3531.76</v>
      </c>
      <c r="H423" s="51">
        <f>'пятая ц.к.'!$AI$256</f>
        <v>3858.8</v>
      </c>
      <c r="I423" s="51">
        <f>'пятая ц.к.'!$AI$257</f>
        <v>3957.86</v>
      </c>
      <c r="J423" s="51">
        <f>'пятая ц.к.'!$AI$258</f>
        <v>4112.82</v>
      </c>
      <c r="K423" s="51">
        <f>'пятая ц.к.'!$AI$259</f>
        <v>4232.1899999999996</v>
      </c>
      <c r="L423" s="51">
        <f>'пятая ц.к.'!$AI$260</f>
        <v>4213.84</v>
      </c>
      <c r="M423" s="51">
        <f>'пятая ц.к.'!$AI$261</f>
        <v>4209.08</v>
      </c>
      <c r="N423" s="51">
        <f>'пятая ц.к.'!$AI$262</f>
        <v>4168.58</v>
      </c>
      <c r="O423" s="51">
        <f>'пятая ц.к.'!$AI$263</f>
        <v>4572.8500000000004</v>
      </c>
      <c r="P423" s="51">
        <f>'пятая ц.к.'!$AI$264</f>
        <v>4233.26</v>
      </c>
      <c r="Q423" s="51">
        <f>'пятая ц.к.'!$AI$265</f>
        <v>4231.29</v>
      </c>
      <c r="R423" s="51">
        <f>'пятая ц.к.'!$AI$266</f>
        <v>4194.59</v>
      </c>
      <c r="S423" s="51">
        <f>'пятая ц.к.'!$AI$267</f>
        <v>4164.8500000000004</v>
      </c>
      <c r="T423" s="51">
        <f>'пятая ц.к.'!$AI$268</f>
        <v>4148.3500000000004</v>
      </c>
      <c r="U423" s="51">
        <f>'пятая ц.к.'!$AI$269</f>
        <v>4218.62</v>
      </c>
      <c r="V423" s="51">
        <f>'пятая ц.к.'!$AI$270</f>
        <v>4228.62</v>
      </c>
      <c r="W423" s="51">
        <f>'пятая ц.к.'!$AI$271</f>
        <v>4157.8599999999997</v>
      </c>
      <c r="X423" s="51">
        <f>'пятая ц.к.'!$AI$272</f>
        <v>4044.95</v>
      </c>
      <c r="Y423" s="52">
        <f>'пятая ц.к.'!$AI$273</f>
        <v>3853.52</v>
      </c>
    </row>
    <row r="424" spans="1:25" ht="15" customHeight="1" x14ac:dyDescent="0.25">
      <c r="A424" s="57">
        <f t="shared" si="9"/>
        <v>12</v>
      </c>
      <c r="B424" s="50">
        <f>'пятая ц.к.'!$AI$274</f>
        <v>3573.65</v>
      </c>
      <c r="C424" s="51">
        <f>'пятая ц.к.'!$AI$275</f>
        <v>3401.7</v>
      </c>
      <c r="D424" s="51">
        <f>'пятая ц.к.'!$AI$276</f>
        <v>3337.7</v>
      </c>
      <c r="E424" s="51">
        <f>'пятая ц.к.'!$AI$277</f>
        <v>3317.32</v>
      </c>
      <c r="F424" s="51">
        <f>'пятая ц.к.'!$AI$278</f>
        <v>3372.21</v>
      </c>
      <c r="G424" s="51">
        <f>'пятая ц.к.'!$AI$279</f>
        <v>3516.03</v>
      </c>
      <c r="H424" s="51">
        <f>'пятая ц.к.'!$AI$280</f>
        <v>3824.56</v>
      </c>
      <c r="I424" s="51">
        <f>'пятая ц.к.'!$AI$281</f>
        <v>3959.87</v>
      </c>
      <c r="J424" s="51">
        <f>'пятая ц.к.'!$AI$282</f>
        <v>4151.88</v>
      </c>
      <c r="K424" s="51">
        <f>'пятая ц.к.'!$AI$283</f>
        <v>4209.59</v>
      </c>
      <c r="L424" s="51">
        <f>'пятая ц.к.'!$AI$284</f>
        <v>4215.4799999999996</v>
      </c>
      <c r="M424" s="51">
        <f>'пятая ц.к.'!$AI$285</f>
        <v>4203</v>
      </c>
      <c r="N424" s="51">
        <f>'пятая ц.к.'!$AI$286</f>
        <v>4164.99</v>
      </c>
      <c r="O424" s="51">
        <f>'пятая ц.к.'!$AI$287</f>
        <v>4191.32</v>
      </c>
      <c r="P424" s="51">
        <f>'пятая ц.к.'!$AI$288</f>
        <v>4275.1499999999996</v>
      </c>
      <c r="Q424" s="51">
        <f>'пятая ц.к.'!$AI$289</f>
        <v>4256.03</v>
      </c>
      <c r="R424" s="51">
        <f>'пятая ц.к.'!$AI$290</f>
        <v>4237.43</v>
      </c>
      <c r="S424" s="51">
        <f>'пятая ц.к.'!$AI$291</f>
        <v>4208.04</v>
      </c>
      <c r="T424" s="51">
        <f>'пятая ц.к.'!$AI$292</f>
        <v>4194.82</v>
      </c>
      <c r="U424" s="51">
        <f>'пятая ц.к.'!$AI$293</f>
        <v>4245.5600000000004</v>
      </c>
      <c r="V424" s="51">
        <f>'пятая ц.к.'!$AI$294</f>
        <v>4233.7</v>
      </c>
      <c r="W424" s="51">
        <f>'пятая ц.к.'!$AI$295</f>
        <v>4666.38</v>
      </c>
      <c r="X424" s="51">
        <f>'пятая ц.к.'!$AI$296</f>
        <v>4078.48</v>
      </c>
      <c r="Y424" s="52">
        <f>'пятая ц.к.'!$AI$297</f>
        <v>3867.19</v>
      </c>
    </row>
    <row r="425" spans="1:25" ht="15" customHeight="1" x14ac:dyDescent="0.25">
      <c r="A425" s="57">
        <f t="shared" si="9"/>
        <v>13</v>
      </c>
      <c r="B425" s="50">
        <f>'пятая ц.к.'!$AI$298</f>
        <v>3508.45</v>
      </c>
      <c r="C425" s="51">
        <f>'пятая ц.к.'!$AI$299</f>
        <v>3379.46</v>
      </c>
      <c r="D425" s="51">
        <f>'пятая ц.к.'!$AI$300</f>
        <v>3326.01</v>
      </c>
      <c r="E425" s="51">
        <f>'пятая ц.к.'!$AI$301</f>
        <v>3314.68</v>
      </c>
      <c r="F425" s="51">
        <f>'пятая ц.к.'!$AI$302</f>
        <v>3366.67</v>
      </c>
      <c r="G425" s="51">
        <f>'пятая ц.к.'!$AI$303</f>
        <v>3511.23</v>
      </c>
      <c r="H425" s="51">
        <f>'пятая ц.к.'!$AI$304</f>
        <v>3669.77</v>
      </c>
      <c r="I425" s="51">
        <f>'пятая ц.к.'!$AI$305</f>
        <v>3952.74</v>
      </c>
      <c r="J425" s="51">
        <f>'пятая ц.к.'!$AI$306</f>
        <v>4153.6899999999996</v>
      </c>
      <c r="K425" s="51">
        <f>'пятая ц.к.'!$AI$307</f>
        <v>4194.78</v>
      </c>
      <c r="L425" s="51">
        <f>'пятая ц.к.'!$AI$308</f>
        <v>4193</v>
      </c>
      <c r="M425" s="51">
        <f>'пятая ц.к.'!$AI$309</f>
        <v>4193.59</v>
      </c>
      <c r="N425" s="51">
        <f>'пятая ц.к.'!$AI$310</f>
        <v>4192.75</v>
      </c>
      <c r="O425" s="51">
        <f>'пятая ц.к.'!$AI$311</f>
        <v>4243.92</v>
      </c>
      <c r="P425" s="51">
        <f>'пятая ц.к.'!$AI$312</f>
        <v>4286.3500000000004</v>
      </c>
      <c r="Q425" s="51">
        <f>'пятая ц.к.'!$AI$313</f>
        <v>4271.93</v>
      </c>
      <c r="R425" s="51">
        <f>'пятая ц.к.'!$AI$314</f>
        <v>4225.66</v>
      </c>
      <c r="S425" s="51">
        <f>'пятая ц.к.'!$AI$315</f>
        <v>4191.37</v>
      </c>
      <c r="T425" s="51">
        <f>'пятая ц.к.'!$AI$316</f>
        <v>4189.1000000000004</v>
      </c>
      <c r="U425" s="51">
        <f>'пятая ц.к.'!$AI$317</f>
        <v>4259.05</v>
      </c>
      <c r="V425" s="51">
        <f>'пятая ц.к.'!$AI$318</f>
        <v>4258.8500000000004</v>
      </c>
      <c r="W425" s="51">
        <f>'пятая ц.к.'!$AI$319</f>
        <v>4202.33</v>
      </c>
      <c r="X425" s="51">
        <f>'пятая ц.к.'!$AI$320</f>
        <v>4126.1099999999997</v>
      </c>
      <c r="Y425" s="52">
        <f>'пятая ц.к.'!$AI$321</f>
        <v>3875.06</v>
      </c>
    </row>
    <row r="426" spans="1:25" ht="15" customHeight="1" x14ac:dyDescent="0.25">
      <c r="A426" s="57">
        <f t="shared" si="9"/>
        <v>14</v>
      </c>
      <c r="B426" s="50">
        <f>'пятая ц.к.'!$AI$322</f>
        <v>3572.23</v>
      </c>
      <c r="C426" s="51">
        <f>'пятая ц.к.'!$AI$323</f>
        <v>3427.39</v>
      </c>
      <c r="D426" s="51">
        <f>'пятая ц.к.'!$AI$324</f>
        <v>3381.01</v>
      </c>
      <c r="E426" s="51">
        <f>'пятая ц.к.'!$AI$325</f>
        <v>3362.87</v>
      </c>
      <c r="F426" s="51">
        <f>'пятая ц.к.'!$AI$326</f>
        <v>3378.33</v>
      </c>
      <c r="G426" s="51">
        <f>'пятая ц.к.'!$AI$327</f>
        <v>3463.82</v>
      </c>
      <c r="H426" s="51">
        <f>'пятая ц.к.'!$AI$328</f>
        <v>3700.06</v>
      </c>
      <c r="I426" s="51">
        <f>'пятая ц.к.'!$AI$329</f>
        <v>3975.14</v>
      </c>
      <c r="J426" s="51">
        <f>'пятая ц.к.'!$AI$330</f>
        <v>4166.07</v>
      </c>
      <c r="K426" s="51">
        <f>'пятая ц.к.'!$AI$331</f>
        <v>4197.38</v>
      </c>
      <c r="L426" s="51">
        <f>'пятая ц.к.'!$AI$332</f>
        <v>4194.07</v>
      </c>
      <c r="M426" s="51">
        <f>'пятая ц.к.'!$AI$333</f>
        <v>4208.4399999999996</v>
      </c>
      <c r="N426" s="51">
        <f>'пятая ц.к.'!$AI$334</f>
        <v>4207.6899999999996</v>
      </c>
      <c r="O426" s="51">
        <f>'пятая ц.к.'!$AI$335</f>
        <v>4273.25</v>
      </c>
      <c r="P426" s="51">
        <f>'пятая ц.к.'!$AI$336</f>
        <v>4285.97</v>
      </c>
      <c r="Q426" s="51">
        <f>'пятая ц.к.'!$AI$337</f>
        <v>4280.0200000000004</v>
      </c>
      <c r="R426" s="51">
        <f>'пятая ц.к.'!$AI$338</f>
        <v>4265.5</v>
      </c>
      <c r="S426" s="51">
        <f>'пятая ц.к.'!$AI$339</f>
        <v>4196.29</v>
      </c>
      <c r="T426" s="51">
        <f>'пятая ц.к.'!$AI$340</f>
        <v>4159.95</v>
      </c>
      <c r="U426" s="51">
        <f>'пятая ц.к.'!$AI$341</f>
        <v>4219.8</v>
      </c>
      <c r="V426" s="51">
        <f>'пятая ц.к.'!$AI$342</f>
        <v>4202.0200000000004</v>
      </c>
      <c r="W426" s="51">
        <f>'пятая ц.к.'!$AI$343</f>
        <v>4166.7</v>
      </c>
      <c r="X426" s="51">
        <f>'пятая ц.к.'!$AI$344</f>
        <v>4122.55</v>
      </c>
      <c r="Y426" s="52">
        <f>'пятая ц.к.'!$AI$345</f>
        <v>3898.83</v>
      </c>
    </row>
    <row r="427" spans="1:25" ht="15" customHeight="1" x14ac:dyDescent="0.25">
      <c r="A427" s="57">
        <f t="shared" si="9"/>
        <v>15</v>
      </c>
      <c r="B427" s="50">
        <f>'пятая ц.к.'!$AI$346</f>
        <v>3595.21</v>
      </c>
      <c r="C427" s="51">
        <f>'пятая ц.к.'!$AI$347</f>
        <v>3437.42</v>
      </c>
      <c r="D427" s="51">
        <f>'пятая ц.к.'!$AI$348</f>
        <v>3348.72</v>
      </c>
      <c r="E427" s="51">
        <f>'пятая ц.к.'!$AI$349</f>
        <v>3312.61</v>
      </c>
      <c r="F427" s="51">
        <f>'пятая ц.к.'!$AI$350</f>
        <v>3379.62</v>
      </c>
      <c r="G427" s="51">
        <f>'пятая ц.к.'!$AI$351</f>
        <v>3459.9</v>
      </c>
      <c r="H427" s="51">
        <f>'пятая ц.к.'!$AI$352</f>
        <v>3689.87</v>
      </c>
      <c r="I427" s="51">
        <f>'пятая ц.к.'!$AI$353</f>
        <v>3938.99</v>
      </c>
      <c r="J427" s="51">
        <f>'пятая ц.к.'!$AI$354</f>
        <v>4124.93</v>
      </c>
      <c r="K427" s="51">
        <f>'пятая ц.к.'!$AI$355</f>
        <v>4172.7</v>
      </c>
      <c r="L427" s="51">
        <f>'пятая ц.к.'!$AI$356</f>
        <v>4172.0200000000004</v>
      </c>
      <c r="M427" s="51">
        <f>'пятая ц.к.'!$AI$357</f>
        <v>4177.1099999999997</v>
      </c>
      <c r="N427" s="51">
        <f>'пятая ц.к.'!$AI$358</f>
        <v>4183.97</v>
      </c>
      <c r="O427" s="51">
        <f>'пятая ц.к.'!$AI$359</f>
        <v>4205.2299999999996</v>
      </c>
      <c r="P427" s="51">
        <f>'пятая ц.к.'!$AI$360</f>
        <v>4245.1099999999997</v>
      </c>
      <c r="Q427" s="51">
        <f>'пятая ц.к.'!$AI$361</f>
        <v>4220.1000000000004</v>
      </c>
      <c r="R427" s="51">
        <f>'пятая ц.к.'!$AI$362</f>
        <v>4204.3900000000003</v>
      </c>
      <c r="S427" s="51">
        <f>'пятая ц.к.'!$AI$363</f>
        <v>4175.28</v>
      </c>
      <c r="T427" s="51">
        <f>'пятая ц.к.'!$AI$364</f>
        <v>4160.51</v>
      </c>
      <c r="U427" s="51">
        <f>'пятая ц.к.'!$AI$365</f>
        <v>4249.32</v>
      </c>
      <c r="V427" s="51">
        <f>'пятая ц.к.'!$AI$366</f>
        <v>4266.3</v>
      </c>
      <c r="W427" s="51">
        <f>'пятая ц.к.'!$AI$367</f>
        <v>4192.9399999999996</v>
      </c>
      <c r="X427" s="51">
        <f>'пятая ц.к.'!$AI$368</f>
        <v>4063.95</v>
      </c>
      <c r="Y427" s="52">
        <f>'пятая ц.к.'!$AI$369</f>
        <v>3904.51</v>
      </c>
    </row>
    <row r="428" spans="1:25" ht="15" customHeight="1" x14ac:dyDescent="0.25">
      <c r="A428" s="57">
        <f t="shared" si="9"/>
        <v>16</v>
      </c>
      <c r="B428" s="50">
        <f>'пятая ц.к.'!$AI$370</f>
        <v>3658.51</v>
      </c>
      <c r="C428" s="51">
        <f>'пятая ц.к.'!$AI$371</f>
        <v>3579.13</v>
      </c>
      <c r="D428" s="51">
        <f>'пятая ц.к.'!$AI$372</f>
        <v>3511.68</v>
      </c>
      <c r="E428" s="51">
        <f>'пятая ц.к.'!$AI$373</f>
        <v>3488.07</v>
      </c>
      <c r="F428" s="51">
        <f>'пятая ц.к.'!$AI$374</f>
        <v>3490.2</v>
      </c>
      <c r="G428" s="51">
        <f>'пятая ц.к.'!$AI$375</f>
        <v>3567.47</v>
      </c>
      <c r="H428" s="51">
        <f>'пятая ц.к.'!$AI$376</f>
        <v>3719.24</v>
      </c>
      <c r="I428" s="51">
        <f>'пятая ц.к.'!$AI$377</f>
        <v>3874.13</v>
      </c>
      <c r="J428" s="51">
        <f>'пятая ц.к.'!$AI$378</f>
        <v>4027.35</v>
      </c>
      <c r="K428" s="51">
        <f>'пятая ц.к.'!$AI$379</f>
        <v>4152.58</v>
      </c>
      <c r="L428" s="51">
        <f>'пятая ц.к.'!$AI$380</f>
        <v>4162.96</v>
      </c>
      <c r="M428" s="51">
        <f>'пятая ц.к.'!$AI$381</f>
        <v>4150.2299999999996</v>
      </c>
      <c r="N428" s="51">
        <f>'пятая ц.к.'!$AI$382</f>
        <v>4157.09</v>
      </c>
      <c r="O428" s="51">
        <f>'пятая ц.к.'!$AI$383</f>
        <v>4181.6000000000004</v>
      </c>
      <c r="P428" s="51">
        <f>'пятая ц.к.'!$AI$384</f>
        <v>4211.03</v>
      </c>
      <c r="Q428" s="51">
        <f>'пятая ц.к.'!$AI$385</f>
        <v>4155.96</v>
      </c>
      <c r="R428" s="51">
        <f>'пятая ц.к.'!$AI$386</f>
        <v>4169.71</v>
      </c>
      <c r="S428" s="51">
        <f>'пятая ц.к.'!$AI$387</f>
        <v>4197.87</v>
      </c>
      <c r="T428" s="51">
        <f>'пятая ц.к.'!$AI$388</f>
        <v>4175.96</v>
      </c>
      <c r="U428" s="51">
        <f>'пятая ц.к.'!$AI$389</f>
        <v>4383.92</v>
      </c>
      <c r="V428" s="51">
        <f>'пятая ц.к.'!$AI$390</f>
        <v>4358.1899999999996</v>
      </c>
      <c r="W428" s="51">
        <f>'пятая ц.к.'!$AI$391</f>
        <v>4207.57</v>
      </c>
      <c r="X428" s="51">
        <f>'пятая ц.к.'!$AI$392</f>
        <v>4007.45</v>
      </c>
      <c r="Y428" s="52">
        <f>'пятая ц.к.'!$AI$393</f>
        <v>3913.39</v>
      </c>
    </row>
    <row r="429" spans="1:25" ht="15" customHeight="1" x14ac:dyDescent="0.25">
      <c r="A429" s="57">
        <f t="shared" si="9"/>
        <v>17</v>
      </c>
      <c r="B429" s="50">
        <f>'пятая ц.к.'!$AI$394</f>
        <v>3782.93</v>
      </c>
      <c r="C429" s="51">
        <f>'пятая ц.к.'!$AI$395</f>
        <v>3591.98</v>
      </c>
      <c r="D429" s="51">
        <f>'пятая ц.к.'!$AI$396</f>
        <v>3531.52</v>
      </c>
      <c r="E429" s="51">
        <f>'пятая ц.к.'!$AI$397</f>
        <v>3502.55</v>
      </c>
      <c r="F429" s="51">
        <f>'пятая ц.к.'!$AI$398</f>
        <v>3372.3</v>
      </c>
      <c r="G429" s="51">
        <f>'пятая ц.к.'!$AI$399</f>
        <v>3377.94</v>
      </c>
      <c r="H429" s="51">
        <f>'пятая ц.к.'!$AI$400</f>
        <v>3495.24</v>
      </c>
      <c r="I429" s="51">
        <f>'пятая ц.к.'!$AI$401</f>
        <v>3614.55</v>
      </c>
      <c r="J429" s="51">
        <f>'пятая ц.к.'!$AI$402</f>
        <v>3935.03</v>
      </c>
      <c r="K429" s="51">
        <f>'пятая ц.к.'!$AI$403</f>
        <v>4004.26</v>
      </c>
      <c r="L429" s="51">
        <f>'пятая ц.к.'!$AI$404</f>
        <v>4036.97</v>
      </c>
      <c r="M429" s="51">
        <f>'пятая ц.к.'!$AI$405</f>
        <v>4044.69</v>
      </c>
      <c r="N429" s="51">
        <f>'пятая ц.к.'!$AI$406</f>
        <v>4048.21</v>
      </c>
      <c r="O429" s="51">
        <f>'пятая ц.к.'!$AI$407</f>
        <v>4073.71</v>
      </c>
      <c r="P429" s="51">
        <f>'пятая ц.к.'!$AI$408</f>
        <v>4062.89</v>
      </c>
      <c r="Q429" s="51">
        <f>'пятая ц.к.'!$AI$409</f>
        <v>4066.08</v>
      </c>
      <c r="R429" s="51">
        <f>'пятая ц.к.'!$AI$410</f>
        <v>4073.96</v>
      </c>
      <c r="S429" s="51">
        <f>'пятая ц.к.'!$AI$411</f>
        <v>4094.51</v>
      </c>
      <c r="T429" s="51">
        <f>'пятая ц.к.'!$AI$412</f>
        <v>4249.8900000000003</v>
      </c>
      <c r="U429" s="51">
        <f>'пятая ц.к.'!$AI$413</f>
        <v>4447.42</v>
      </c>
      <c r="V429" s="51">
        <f>'пятая ц.к.'!$AI$414</f>
        <v>5225.28</v>
      </c>
      <c r="W429" s="51">
        <f>'пятая ц.к.'!$AI$415</f>
        <v>5202.75</v>
      </c>
      <c r="X429" s="51">
        <f>'пятая ц.к.'!$AI$416</f>
        <v>4022.04</v>
      </c>
      <c r="Y429" s="52">
        <f>'пятая ц.к.'!$AI$417</f>
        <v>3893.96</v>
      </c>
    </row>
    <row r="430" spans="1:25" ht="15" customHeight="1" x14ac:dyDescent="0.25">
      <c r="A430" s="57">
        <f t="shared" si="9"/>
        <v>18</v>
      </c>
      <c r="B430" s="50">
        <f>'пятая ц.к.'!$AI$418</f>
        <v>3546.72</v>
      </c>
      <c r="C430" s="51">
        <f>'пятая ц.к.'!$AI$419</f>
        <v>3373.7</v>
      </c>
      <c r="D430" s="51">
        <f>'пятая ц.к.'!$AI$420</f>
        <v>3362.87</v>
      </c>
      <c r="E430" s="51">
        <f>'пятая ц.к.'!$AI$421</f>
        <v>3287.63</v>
      </c>
      <c r="F430" s="51">
        <f>'пятая ц.к.'!$AI$422</f>
        <v>3279.56</v>
      </c>
      <c r="G430" s="51">
        <f>'пятая ц.к.'!$AI$423</f>
        <v>3358.37</v>
      </c>
      <c r="H430" s="51">
        <f>'пятая ц.к.'!$AI$424</f>
        <v>3545.52</v>
      </c>
      <c r="I430" s="51">
        <f>'пятая ц.к.'!$AI$425</f>
        <v>3858.24</v>
      </c>
      <c r="J430" s="51">
        <f>'пятая ц.к.'!$AI$426</f>
        <v>4009.2</v>
      </c>
      <c r="K430" s="51">
        <f>'пятая ц.к.'!$AI$427</f>
        <v>4081.87</v>
      </c>
      <c r="L430" s="51">
        <f>'пятая ц.к.'!$AI$428</f>
        <v>4105.1899999999996</v>
      </c>
      <c r="M430" s="51">
        <f>'пятая ц.к.'!$AI$429</f>
        <v>4105.42</v>
      </c>
      <c r="N430" s="51">
        <f>'пятая ц.к.'!$AI$430</f>
        <v>4103.1000000000004</v>
      </c>
      <c r="O430" s="51">
        <f>'пятая ц.к.'!$AI$431</f>
        <v>4131.63</v>
      </c>
      <c r="P430" s="51">
        <f>'пятая ц.к.'!$AI$432</f>
        <v>4188.41</v>
      </c>
      <c r="Q430" s="51">
        <f>'пятая ц.к.'!$AI$433</f>
        <v>4167.2700000000004</v>
      </c>
      <c r="R430" s="51">
        <f>'пятая ц.к.'!$AI$434</f>
        <v>4149.82</v>
      </c>
      <c r="S430" s="51">
        <f>'пятая ц.к.'!$AI$435</f>
        <v>4104.18</v>
      </c>
      <c r="T430" s="51">
        <f>'пятая ц.к.'!$AI$436</f>
        <v>4094.25</v>
      </c>
      <c r="U430" s="51">
        <f>'пятая ц.к.'!$AI$437</f>
        <v>4326.84</v>
      </c>
      <c r="V430" s="51">
        <f>'пятая ц.к.'!$AI$438</f>
        <v>4165.01</v>
      </c>
      <c r="W430" s="51">
        <f>'пятая ц.к.'!$AI$439</f>
        <v>4108.1499999999996</v>
      </c>
      <c r="X430" s="51">
        <f>'пятая ц.к.'!$AI$440</f>
        <v>3990.95</v>
      </c>
      <c r="Y430" s="52">
        <f>'пятая ц.к.'!$AI$441</f>
        <v>3784.17</v>
      </c>
    </row>
    <row r="431" spans="1:25" ht="15" customHeight="1" x14ac:dyDescent="0.25">
      <c r="A431" s="57">
        <f t="shared" si="9"/>
        <v>19</v>
      </c>
      <c r="B431" s="50">
        <f>'пятая ц.к.'!$AI$442</f>
        <v>3545</v>
      </c>
      <c r="C431" s="51">
        <f>'пятая ц.к.'!$AI$443</f>
        <v>3422.41</v>
      </c>
      <c r="D431" s="51">
        <f>'пятая ц.к.'!$AI$444</f>
        <v>3339.76</v>
      </c>
      <c r="E431" s="51">
        <f>'пятая ц.к.'!$AI$445</f>
        <v>3326.77</v>
      </c>
      <c r="F431" s="51">
        <f>'пятая ц.к.'!$AI$446</f>
        <v>3323.15</v>
      </c>
      <c r="G431" s="51">
        <f>'пятая ц.к.'!$AI$447</f>
        <v>3436.61</v>
      </c>
      <c r="H431" s="51">
        <f>'пятая ц.к.'!$AI$448</f>
        <v>3564.23</v>
      </c>
      <c r="I431" s="51">
        <f>'пятая ц.к.'!$AI$449</f>
        <v>3878.15</v>
      </c>
      <c r="J431" s="51">
        <f>'пятая ц.к.'!$AI$450</f>
        <v>4166</v>
      </c>
      <c r="K431" s="51">
        <f>'пятая ц.к.'!$AI$451</f>
        <v>4204.41</v>
      </c>
      <c r="L431" s="51">
        <f>'пятая ц.к.'!$AI$452</f>
        <v>4215.2299999999996</v>
      </c>
      <c r="M431" s="51">
        <f>'пятая ц.к.'!$AI$453</f>
        <v>4221.53</v>
      </c>
      <c r="N431" s="51">
        <f>'пятая ц.к.'!$AI$454</f>
        <v>4223.66</v>
      </c>
      <c r="O431" s="51">
        <f>'пятая ц.к.'!$AI$455</f>
        <v>4235.21</v>
      </c>
      <c r="P431" s="51">
        <f>'пятая ц.к.'!$AI$456</f>
        <v>4263.57</v>
      </c>
      <c r="Q431" s="51">
        <f>'пятая ц.к.'!$AI$457</f>
        <v>4258.7</v>
      </c>
      <c r="R431" s="51">
        <f>'пятая ц.к.'!$AI$458</f>
        <v>4261.42</v>
      </c>
      <c r="S431" s="51">
        <f>'пятая ц.к.'!$AI$459</f>
        <v>4230.62</v>
      </c>
      <c r="T431" s="51">
        <f>'пятая ц.к.'!$AI$460</f>
        <v>4223.28</v>
      </c>
      <c r="U431" s="51">
        <f>'пятая ц.к.'!$AI$461</f>
        <v>4370.29</v>
      </c>
      <c r="V431" s="51">
        <f>'пятая ц.к.'!$AI$462</f>
        <v>4396.71</v>
      </c>
      <c r="W431" s="51">
        <f>'пятая ц.к.'!$AI$463</f>
        <v>4227.8999999999996</v>
      </c>
      <c r="X431" s="51">
        <f>'пятая ц.к.'!$AI$464</f>
        <v>4159.7299999999996</v>
      </c>
      <c r="Y431" s="52">
        <f>'пятая ц.к.'!$AI$465</f>
        <v>3915.05</v>
      </c>
    </row>
    <row r="432" spans="1:25" s="45" customFormat="1" ht="15" customHeight="1" x14ac:dyDescent="0.25">
      <c r="A432" s="57">
        <f t="shared" si="9"/>
        <v>20</v>
      </c>
      <c r="B432" s="50">
        <f>'пятая ц.к.'!$AI$466</f>
        <v>3603.61</v>
      </c>
      <c r="C432" s="51">
        <f>'пятая ц.к.'!$AI$467</f>
        <v>3459.61</v>
      </c>
      <c r="D432" s="51">
        <f>'пятая ц.к.'!$AI$468</f>
        <v>3404.21</v>
      </c>
      <c r="E432" s="51">
        <f>'пятая ц.к.'!$AI$469</f>
        <v>3405.75</v>
      </c>
      <c r="F432" s="51">
        <f>'пятая ц.к.'!$AI$470</f>
        <v>3427.11</v>
      </c>
      <c r="G432" s="51">
        <f>'пятая ц.к.'!$AI$471</f>
        <v>3498.01</v>
      </c>
      <c r="H432" s="51">
        <f>'пятая ц.к.'!$AI$472</f>
        <v>3735.84</v>
      </c>
      <c r="I432" s="51">
        <f>'пятая ц.к.'!$AI$473</f>
        <v>3947.73</v>
      </c>
      <c r="J432" s="51">
        <f>'пятая ц.к.'!$AI$474</f>
        <v>4176.1000000000004</v>
      </c>
      <c r="K432" s="51">
        <f>'пятая ц.к.'!$AI$475</f>
        <v>4217.03</v>
      </c>
      <c r="L432" s="51">
        <f>'пятая ц.к.'!$AI$476</f>
        <v>4231.04</v>
      </c>
      <c r="M432" s="51">
        <f>'пятая ц.к.'!$AI$477</f>
        <v>4223.97</v>
      </c>
      <c r="N432" s="51">
        <f>'пятая ц.к.'!$AI$478</f>
        <v>4222.68</v>
      </c>
      <c r="O432" s="51">
        <f>'пятая ц.к.'!$AI$479</f>
        <v>4247.47</v>
      </c>
      <c r="P432" s="51">
        <f>'пятая ц.к.'!$AI$480</f>
        <v>4372.51</v>
      </c>
      <c r="Q432" s="51">
        <f>'пятая ц.к.'!$AI$481</f>
        <v>4383.8100000000004</v>
      </c>
      <c r="R432" s="51">
        <f>'пятая ц.к.'!$AI$482</f>
        <v>4282.8599999999997</v>
      </c>
      <c r="S432" s="51">
        <f>'пятая ц.к.'!$AI$483</f>
        <v>4215.71</v>
      </c>
      <c r="T432" s="51">
        <f>'пятая ц.к.'!$AI$484</f>
        <v>4220.55</v>
      </c>
      <c r="U432" s="51">
        <f>'пятая ц.к.'!$AI$485</f>
        <v>4356.7</v>
      </c>
      <c r="V432" s="51">
        <f>'пятая ц.к.'!$AI$486</f>
        <v>4286.25</v>
      </c>
      <c r="W432" s="51">
        <f>'пятая ц.к.'!$AI$487</f>
        <v>4206.59</v>
      </c>
      <c r="X432" s="51">
        <f>'пятая ц.к.'!$AI$488</f>
        <v>4032.45</v>
      </c>
      <c r="Y432" s="52">
        <f>'пятая ц.к.'!$AI$489</f>
        <v>3948.17</v>
      </c>
    </row>
    <row r="433" spans="1:25" ht="15" customHeight="1" x14ac:dyDescent="0.25">
      <c r="A433" s="57">
        <f t="shared" si="9"/>
        <v>21</v>
      </c>
      <c r="B433" s="50">
        <f>'пятая ц.к.'!$AI$490</f>
        <v>3591.65</v>
      </c>
      <c r="C433" s="51">
        <f>'пятая ц.к.'!$AI$491</f>
        <v>3405.92</v>
      </c>
      <c r="D433" s="51">
        <f>'пятая ц.к.'!$AI$492</f>
        <v>3374.24</v>
      </c>
      <c r="E433" s="51">
        <f>'пятая ц.к.'!$AI$493</f>
        <v>3362.16</v>
      </c>
      <c r="F433" s="51">
        <f>'пятая ц.к.'!$AI$494</f>
        <v>3361.67</v>
      </c>
      <c r="G433" s="51">
        <f>'пятая ц.к.'!$AI$495</f>
        <v>3443.88</v>
      </c>
      <c r="H433" s="51">
        <f>'пятая ц.к.'!$AI$496</f>
        <v>3643.52</v>
      </c>
      <c r="I433" s="51">
        <f>'пятая ц.к.'!$AI$497</f>
        <v>3882.39</v>
      </c>
      <c r="J433" s="51">
        <f>'пятая ц.к.'!$AI$498</f>
        <v>4107.45</v>
      </c>
      <c r="K433" s="51">
        <f>'пятая ц.к.'!$AI$499</f>
        <v>4175.51</v>
      </c>
      <c r="L433" s="51">
        <f>'пятая ц.к.'!$AI$500</f>
        <v>4186.78</v>
      </c>
      <c r="M433" s="51">
        <f>'пятая ц.к.'!$AI$501</f>
        <v>4186.9399999999996</v>
      </c>
      <c r="N433" s="51">
        <f>'пятая ц.к.'!$AI$502</f>
        <v>4188.26</v>
      </c>
      <c r="O433" s="51">
        <f>'пятая ц.к.'!$AI$503</f>
        <v>4216.29</v>
      </c>
      <c r="P433" s="51">
        <f>'пятая ц.к.'!$AI$504</f>
        <v>4648.83</v>
      </c>
      <c r="Q433" s="51">
        <f>'пятая ц.к.'!$AI$505</f>
        <v>4401.3</v>
      </c>
      <c r="R433" s="51">
        <f>'пятая ц.к.'!$AI$506</f>
        <v>4205.1000000000004</v>
      </c>
      <c r="S433" s="51">
        <f>'пятая ц.к.'!$AI$507</f>
        <v>4169.01</v>
      </c>
      <c r="T433" s="51">
        <f>'пятая ц.к.'!$AI$508</f>
        <v>4174.59</v>
      </c>
      <c r="U433" s="51">
        <f>'пятая ц.к.'!$AI$509</f>
        <v>4304.62</v>
      </c>
      <c r="V433" s="51">
        <f>'пятая ц.к.'!$AI$510</f>
        <v>4267.3999999999996</v>
      </c>
      <c r="W433" s="51">
        <f>'пятая ц.к.'!$AI$511</f>
        <v>4181.03</v>
      </c>
      <c r="X433" s="51">
        <f>'пятая ц.к.'!$AI$512</f>
        <v>4004.08</v>
      </c>
      <c r="Y433" s="52">
        <f>'пятая ц.к.'!$AI$513</f>
        <v>3790.16</v>
      </c>
    </row>
    <row r="434" spans="1:25" ht="15" customHeight="1" x14ac:dyDescent="0.25">
      <c r="A434" s="57">
        <f t="shared" si="9"/>
        <v>22</v>
      </c>
      <c r="B434" s="50">
        <f>'пятая ц.к.'!$AI$514</f>
        <v>3519.17</v>
      </c>
      <c r="C434" s="51">
        <f>'пятая ц.к.'!$AI$515</f>
        <v>3411.96</v>
      </c>
      <c r="D434" s="51">
        <f>'пятая ц.к.'!$AI$516</f>
        <v>3389.43</v>
      </c>
      <c r="E434" s="51">
        <f>'пятая ц.к.'!$AI$517</f>
        <v>3372.48</v>
      </c>
      <c r="F434" s="51">
        <f>'пятая ц.к.'!$AI$518</f>
        <v>3369.04</v>
      </c>
      <c r="G434" s="51">
        <f>'пятая ц.к.'!$AI$519</f>
        <v>3434.53</v>
      </c>
      <c r="H434" s="51">
        <f>'пятая ц.к.'!$AI$520</f>
        <v>3593.92</v>
      </c>
      <c r="I434" s="51">
        <f>'пятая ц.к.'!$AI$521</f>
        <v>3920.25</v>
      </c>
      <c r="J434" s="51">
        <f>'пятая ц.к.'!$AI$522</f>
        <v>4136.6899999999996</v>
      </c>
      <c r="K434" s="51">
        <f>'пятая ц.к.'!$AI$523</f>
        <v>4202.38</v>
      </c>
      <c r="L434" s="51">
        <f>'пятая ц.к.'!$AI$524</f>
        <v>4213.08</v>
      </c>
      <c r="M434" s="51">
        <f>'пятая ц.к.'!$AI$525</f>
        <v>4217.92</v>
      </c>
      <c r="N434" s="51">
        <f>'пятая ц.к.'!$AI$526</f>
        <v>4217.3100000000004</v>
      </c>
      <c r="O434" s="51">
        <f>'пятая ц.к.'!$AI$527</f>
        <v>4277.95</v>
      </c>
      <c r="P434" s="51">
        <f>'пятая ц.к.'!$AI$528</f>
        <v>4344.07</v>
      </c>
      <c r="Q434" s="51">
        <f>'пятая ц.к.'!$AI$529</f>
        <v>4647.8999999999996</v>
      </c>
      <c r="R434" s="51">
        <f>'пятая ц.к.'!$AI$530</f>
        <v>4241.55</v>
      </c>
      <c r="S434" s="51">
        <f>'пятая ц.к.'!$AI$531</f>
        <v>4211.5200000000004</v>
      </c>
      <c r="T434" s="51">
        <f>'пятая ц.к.'!$AI$532</f>
        <v>4237.38</v>
      </c>
      <c r="U434" s="51">
        <f>'пятая ц.к.'!$AI$533</f>
        <v>4290.55</v>
      </c>
      <c r="V434" s="51">
        <f>'пятая ц.к.'!$AI$534</f>
        <v>4384.1000000000004</v>
      </c>
      <c r="W434" s="51">
        <f>'пятая ц.к.'!$AI$535</f>
        <v>4275.87</v>
      </c>
      <c r="X434" s="51">
        <f>'пятая ц.к.'!$AI$536</f>
        <v>4099.9399999999996</v>
      </c>
      <c r="Y434" s="52">
        <f>'пятая ц.к.'!$AI$537</f>
        <v>3934.19</v>
      </c>
    </row>
    <row r="435" spans="1:25" ht="15" customHeight="1" x14ac:dyDescent="0.25">
      <c r="A435" s="57">
        <f t="shared" si="9"/>
        <v>23</v>
      </c>
      <c r="B435" s="50">
        <f>'пятая ц.к.'!$AI$538</f>
        <v>3820.59</v>
      </c>
      <c r="C435" s="51">
        <f>'пятая ц.к.'!$AI$539</f>
        <v>3558.55</v>
      </c>
      <c r="D435" s="51">
        <f>'пятая ц.к.'!$AI$540</f>
        <v>3447.23</v>
      </c>
      <c r="E435" s="51">
        <f>'пятая ц.к.'!$AI$541</f>
        <v>3441.72</v>
      </c>
      <c r="F435" s="51">
        <f>'пятая ц.к.'!$AI$542</f>
        <v>3436.59</v>
      </c>
      <c r="G435" s="51">
        <f>'пятая ц.к.'!$AI$543</f>
        <v>3450.87</v>
      </c>
      <c r="H435" s="51">
        <f>'пятая ц.к.'!$AI$544</f>
        <v>3455.6</v>
      </c>
      <c r="I435" s="51">
        <f>'пятая ц.к.'!$AI$545</f>
        <v>3784.2</v>
      </c>
      <c r="J435" s="51">
        <f>'пятая ц.к.'!$AI$546</f>
        <v>3975.36</v>
      </c>
      <c r="K435" s="51">
        <f>'пятая ц.к.'!$AI$547</f>
        <v>4021.65</v>
      </c>
      <c r="L435" s="51">
        <f>'пятая ц.к.'!$AI$548</f>
        <v>4087.59</v>
      </c>
      <c r="M435" s="51">
        <f>'пятая ц.к.'!$AI$549</f>
        <v>4095.11</v>
      </c>
      <c r="N435" s="51">
        <f>'пятая ц.к.'!$AI$550</f>
        <v>4089.67</v>
      </c>
      <c r="O435" s="51">
        <f>'пятая ц.к.'!$AI$551</f>
        <v>4104.5200000000004</v>
      </c>
      <c r="P435" s="51">
        <f>'пятая ц.к.'!$AI$552</f>
        <v>4092.63</v>
      </c>
      <c r="Q435" s="51">
        <f>'пятая ц.к.'!$AI$553</f>
        <v>4089.3</v>
      </c>
      <c r="R435" s="51">
        <f>'пятая ц.к.'!$AI$554</f>
        <v>4043.84</v>
      </c>
      <c r="S435" s="51">
        <f>'пятая ц.к.'!$AI$555</f>
        <v>4021.95</v>
      </c>
      <c r="T435" s="51">
        <f>'пятая ц.к.'!$AI$556</f>
        <v>4050.08</v>
      </c>
      <c r="U435" s="51">
        <f>'пятая ц.к.'!$AI$557</f>
        <v>4202.55</v>
      </c>
      <c r="V435" s="51">
        <f>'пятая ц.к.'!$AI$558</f>
        <v>4184.0200000000004</v>
      </c>
      <c r="W435" s="51">
        <f>'пятая ц.к.'!$AI$559</f>
        <v>4055.52</v>
      </c>
      <c r="X435" s="51">
        <f>'пятая ц.к.'!$AI$560</f>
        <v>3965.71</v>
      </c>
      <c r="Y435" s="52">
        <f>'пятая ц.к.'!$AI$561</f>
        <v>3692.21</v>
      </c>
    </row>
    <row r="436" spans="1:25" ht="15" customHeight="1" x14ac:dyDescent="0.25">
      <c r="A436" s="57">
        <f t="shared" si="9"/>
        <v>24</v>
      </c>
      <c r="B436" s="50">
        <f>'пятая ц.к.'!$AI$562</f>
        <v>3654.1</v>
      </c>
      <c r="C436" s="51">
        <f>'пятая ц.к.'!$AI$563</f>
        <v>3509.2</v>
      </c>
      <c r="D436" s="51">
        <f>'пятая ц.к.'!$AI$564</f>
        <v>3431.27</v>
      </c>
      <c r="E436" s="51">
        <f>'пятая ц.к.'!$AI$565</f>
        <v>3370.58</v>
      </c>
      <c r="F436" s="51">
        <f>'пятая ц.к.'!$AI$566</f>
        <v>3362.21</v>
      </c>
      <c r="G436" s="51">
        <f>'пятая ц.к.'!$AI$567</f>
        <v>3345.2</v>
      </c>
      <c r="H436" s="51">
        <f>'пятая ц.к.'!$AI$568</f>
        <v>3435.41</v>
      </c>
      <c r="I436" s="51">
        <f>'пятая ц.к.'!$AI$569</f>
        <v>3565.3</v>
      </c>
      <c r="J436" s="51">
        <f>'пятая ц.к.'!$AI$570</f>
        <v>3640.77</v>
      </c>
      <c r="K436" s="51">
        <f>'пятая ц.к.'!$AI$571</f>
        <v>3923.15</v>
      </c>
      <c r="L436" s="51">
        <f>'пятая ц.к.'!$AI$572</f>
        <v>3934.92</v>
      </c>
      <c r="M436" s="51">
        <f>'пятая ц.к.'!$AI$573</f>
        <v>3934.89</v>
      </c>
      <c r="N436" s="51">
        <f>'пятая ц.к.'!$AI$574</f>
        <v>3940.64</v>
      </c>
      <c r="O436" s="51">
        <f>'пятая ц.к.'!$AI$575</f>
        <v>3950.72</v>
      </c>
      <c r="P436" s="51">
        <f>'пятая ц.к.'!$AI$576</f>
        <v>3954.38</v>
      </c>
      <c r="Q436" s="51">
        <f>'пятая ц.к.'!$AI$577</f>
        <v>3952.91</v>
      </c>
      <c r="R436" s="51">
        <f>'пятая ц.к.'!$AI$578</f>
        <v>3954.61</v>
      </c>
      <c r="S436" s="51">
        <f>'пятая ц.к.'!$AI$579</f>
        <v>3954.33</v>
      </c>
      <c r="T436" s="51">
        <f>'пятая ц.к.'!$AI$580</f>
        <v>4026.72</v>
      </c>
      <c r="U436" s="51">
        <f>'пятая ц.к.'!$AI$581</f>
        <v>4206.53</v>
      </c>
      <c r="V436" s="51">
        <f>'пятая ц.к.'!$AI$582</f>
        <v>4224.7</v>
      </c>
      <c r="W436" s="51">
        <f>'пятая ц.к.'!$AI$583</f>
        <v>4079.92</v>
      </c>
      <c r="X436" s="51">
        <f>'пятая ц.к.'!$AI$584</f>
        <v>3927.96</v>
      </c>
      <c r="Y436" s="52">
        <f>'пятая ц.к.'!$AI$585</f>
        <v>3701.46</v>
      </c>
    </row>
    <row r="437" spans="1:25" ht="15" customHeight="1" x14ac:dyDescent="0.25">
      <c r="A437" s="57">
        <f t="shared" si="9"/>
        <v>25</v>
      </c>
      <c r="B437" s="50">
        <f>'пятая ц.к.'!$AI$586</f>
        <v>3456.33</v>
      </c>
      <c r="C437" s="51">
        <f>'пятая ц.к.'!$AI$587</f>
        <v>3423.03</v>
      </c>
      <c r="D437" s="51">
        <f>'пятая ц.к.'!$AI$588</f>
        <v>3359.36</v>
      </c>
      <c r="E437" s="51">
        <f>'пятая ц.к.'!$AI$589</f>
        <v>3349.73</v>
      </c>
      <c r="F437" s="51">
        <f>'пятая ц.к.'!$AI$590</f>
        <v>3379.88</v>
      </c>
      <c r="G437" s="51">
        <f>'пятая ц.к.'!$AI$591</f>
        <v>3387.98</v>
      </c>
      <c r="H437" s="51">
        <f>'пятая ц.к.'!$AI$592</f>
        <v>3541.26</v>
      </c>
      <c r="I437" s="51">
        <f>'пятая ц.к.'!$AI$593</f>
        <v>3858.05</v>
      </c>
      <c r="J437" s="51">
        <f>'пятая ц.к.'!$AI$594</f>
        <v>3980.46</v>
      </c>
      <c r="K437" s="51">
        <f>'пятая ц.к.'!$AI$595</f>
        <v>4128.54</v>
      </c>
      <c r="L437" s="51">
        <f>'пятая ц.к.'!$AI$596</f>
        <v>4145.4399999999996</v>
      </c>
      <c r="M437" s="51">
        <f>'пятая ц.к.'!$AI$597</f>
        <v>4126.12</v>
      </c>
      <c r="N437" s="51">
        <f>'пятая ц.к.'!$AI$598</f>
        <v>4100.49</v>
      </c>
      <c r="O437" s="51">
        <f>'пятая ц.к.'!$AI$599</f>
        <v>4135.2700000000004</v>
      </c>
      <c r="P437" s="51">
        <f>'пятая ц.к.'!$AI$600</f>
        <v>4138.8999999999996</v>
      </c>
      <c r="Q437" s="51">
        <f>'пятая ц.к.'!$AI$601</f>
        <v>4121.28</v>
      </c>
      <c r="R437" s="51">
        <f>'пятая ц.к.'!$AI$602</f>
        <v>4082.07</v>
      </c>
      <c r="S437" s="51">
        <f>'пятая ц.к.'!$AI$603</f>
        <v>4031.08</v>
      </c>
      <c r="T437" s="51">
        <f>'пятая ц.к.'!$AI$604</f>
        <v>4096.0600000000004</v>
      </c>
      <c r="U437" s="51">
        <f>'пятая ц.к.'!$AI$605</f>
        <v>4187.92</v>
      </c>
      <c r="V437" s="51">
        <f>'пятая ц.к.'!$AI$606</f>
        <v>4151.82</v>
      </c>
      <c r="W437" s="51">
        <f>'пятая ц.к.'!$AI$607</f>
        <v>4029.95</v>
      </c>
      <c r="X437" s="51">
        <f>'пятая ц.к.'!$AI$608</f>
        <v>3922.66</v>
      </c>
      <c r="Y437" s="52">
        <f>'пятая ц.к.'!$AI$609</f>
        <v>3792.08</v>
      </c>
    </row>
    <row r="438" spans="1:25" ht="15" customHeight="1" x14ac:dyDescent="0.25">
      <c r="A438" s="57">
        <f t="shared" si="9"/>
        <v>26</v>
      </c>
      <c r="B438" s="50">
        <f>'пятая ц.к.'!$AI$610</f>
        <v>3413.55</v>
      </c>
      <c r="C438" s="51">
        <f>'пятая ц.к.'!$AI$611</f>
        <v>3338.88</v>
      </c>
      <c r="D438" s="51">
        <f>'пятая ц.к.'!$AI$612</f>
        <v>3314.47</v>
      </c>
      <c r="E438" s="51">
        <f>'пятая ц.к.'!$AI$613</f>
        <v>3310.91</v>
      </c>
      <c r="F438" s="51">
        <f>'пятая ц.к.'!$AI$614</f>
        <v>3315.47</v>
      </c>
      <c r="G438" s="51">
        <f>'пятая ц.к.'!$AI$615</f>
        <v>3449.94</v>
      </c>
      <c r="H438" s="51">
        <f>'пятая ц.к.'!$AI$616</f>
        <v>3535</v>
      </c>
      <c r="I438" s="51">
        <f>'пятая ц.к.'!$AI$617</f>
        <v>3875.26</v>
      </c>
      <c r="J438" s="51">
        <f>'пятая ц.к.'!$AI$618</f>
        <v>4006.44</v>
      </c>
      <c r="K438" s="51">
        <f>'пятая ц.к.'!$AI$619</f>
        <v>4084.65</v>
      </c>
      <c r="L438" s="51">
        <f>'пятая ц.к.'!$AI$620</f>
        <v>4106.01</v>
      </c>
      <c r="M438" s="51">
        <f>'пятая ц.к.'!$AI$621</f>
        <v>4057.52</v>
      </c>
      <c r="N438" s="51">
        <f>'пятая ц.к.'!$AI$622</f>
        <v>4029.39</v>
      </c>
      <c r="O438" s="51">
        <f>'пятая ц.к.'!$AI$623</f>
        <v>4051.31</v>
      </c>
      <c r="P438" s="51">
        <f>'пятая ц.к.'!$AI$624</f>
        <v>4087.45</v>
      </c>
      <c r="Q438" s="51">
        <f>'пятая ц.к.'!$AI$625</f>
        <v>4072.15</v>
      </c>
      <c r="R438" s="51">
        <f>'пятая ц.к.'!$AI$626</f>
        <v>4021.94</v>
      </c>
      <c r="S438" s="51">
        <f>'пятая ц.к.'!$AI$627</f>
        <v>4014.28</v>
      </c>
      <c r="T438" s="51">
        <f>'пятая ц.к.'!$AI$628</f>
        <v>4097.46</v>
      </c>
      <c r="U438" s="51">
        <f>'пятая ц.к.'!$AI$629</f>
        <v>4194.5</v>
      </c>
      <c r="V438" s="51">
        <f>'пятая ц.к.'!$AI$630</f>
        <v>4169.99</v>
      </c>
      <c r="W438" s="51">
        <f>'пятая ц.к.'!$AI$631</f>
        <v>4030.27</v>
      </c>
      <c r="X438" s="51">
        <f>'пятая ц.к.'!$AI$632</f>
        <v>3934.54</v>
      </c>
      <c r="Y438" s="52">
        <f>'пятая ц.к.'!$AI$633</f>
        <v>3766.76</v>
      </c>
    </row>
    <row r="439" spans="1:25" ht="15" customHeight="1" x14ac:dyDescent="0.25">
      <c r="A439" s="57">
        <f t="shared" si="9"/>
        <v>27</v>
      </c>
      <c r="B439" s="50">
        <f>'пятая ц.к.'!$AI$634</f>
        <v>3405.33</v>
      </c>
      <c r="C439" s="51">
        <f>'пятая ц.к.'!$AI$635</f>
        <v>3288.69</v>
      </c>
      <c r="D439" s="51">
        <f>'пятая ц.к.'!$AI$636</f>
        <v>3287.61</v>
      </c>
      <c r="E439" s="51">
        <f>'пятая ц.к.'!$AI$637</f>
        <v>3287.31</v>
      </c>
      <c r="F439" s="51">
        <f>'пятая ц.к.'!$AI$638</f>
        <v>3315.05</v>
      </c>
      <c r="G439" s="51">
        <f>'пятая ц.к.'!$AI$639</f>
        <v>3430.8</v>
      </c>
      <c r="H439" s="51">
        <f>'пятая ц.к.'!$AI$640</f>
        <v>3575.34</v>
      </c>
      <c r="I439" s="51">
        <f>'пятая ц.к.'!$AI$641</f>
        <v>3875.23</v>
      </c>
      <c r="J439" s="51">
        <f>'пятая ц.к.'!$AI$642</f>
        <v>3975.61</v>
      </c>
      <c r="K439" s="51">
        <f>'пятая ц.к.'!$AI$643</f>
        <v>4050.18</v>
      </c>
      <c r="L439" s="51">
        <f>'пятая ц.к.'!$AI$644</f>
        <v>4069.09</v>
      </c>
      <c r="M439" s="51">
        <f>'пятая ц.к.'!$AI$645</f>
        <v>4066.61</v>
      </c>
      <c r="N439" s="51">
        <f>'пятая ц.к.'!$AI$646</f>
        <v>4035.52</v>
      </c>
      <c r="O439" s="51">
        <f>'пятая ц.к.'!$AI$647</f>
        <v>4060.21</v>
      </c>
      <c r="P439" s="51">
        <f>'пятая ц.к.'!$AI$648</f>
        <v>4071.75</v>
      </c>
      <c r="Q439" s="51">
        <f>'пятая ц.к.'!$AI$649</f>
        <v>4065.06</v>
      </c>
      <c r="R439" s="51">
        <f>'пятая ц.к.'!$AI$650</f>
        <v>4016.09</v>
      </c>
      <c r="S439" s="51">
        <f>'пятая ц.к.'!$AI$651</f>
        <v>3990.68</v>
      </c>
      <c r="T439" s="51">
        <f>'пятая ц.к.'!$AI$652</f>
        <v>4123.47</v>
      </c>
      <c r="U439" s="51">
        <f>'пятая ц.к.'!$AI$653</f>
        <v>4258.6099999999997</v>
      </c>
      <c r="V439" s="51">
        <f>'пятая ц.к.'!$AI$654</f>
        <v>4159.93</v>
      </c>
      <c r="W439" s="51">
        <f>'пятая ц.к.'!$AI$655</f>
        <v>4032.2</v>
      </c>
      <c r="X439" s="51">
        <f>'пятая ц.к.'!$AI$656</f>
        <v>3940.12</v>
      </c>
      <c r="Y439" s="52">
        <f>'пятая ц.к.'!$AI$657</f>
        <v>3734.45</v>
      </c>
    </row>
    <row r="440" spans="1:25" ht="15" customHeight="1" x14ac:dyDescent="0.25">
      <c r="A440" s="57">
        <f t="shared" si="9"/>
        <v>28</v>
      </c>
      <c r="B440" s="50">
        <f>'пятая ц.к.'!$AI$658</f>
        <v>3401.85</v>
      </c>
      <c r="C440" s="51">
        <f>'пятая ц.к.'!$AI$659</f>
        <v>3301.83</v>
      </c>
      <c r="D440" s="51">
        <f>'пятая ц.к.'!$AI$660</f>
        <v>3292.12</v>
      </c>
      <c r="E440" s="51">
        <f>'пятая ц.к.'!$AI$661</f>
        <v>3291.29</v>
      </c>
      <c r="F440" s="51">
        <f>'пятая ц.к.'!$AI$662</f>
        <v>3330.47</v>
      </c>
      <c r="G440" s="51">
        <f>'пятая ц.к.'!$AI$663</f>
        <v>3472.5</v>
      </c>
      <c r="H440" s="51">
        <f>'пятая ц.к.'!$AI$664</f>
        <v>3571.39</v>
      </c>
      <c r="I440" s="51">
        <f>'пятая ц.к.'!$AI$665</f>
        <v>3888.39</v>
      </c>
      <c r="J440" s="51">
        <f>'пятая ц.к.'!$AI$666</f>
        <v>4039.02</v>
      </c>
      <c r="K440" s="51">
        <f>'пятая ц.к.'!$AI$667</f>
        <v>4067.47</v>
      </c>
      <c r="L440" s="51">
        <f>'пятая ц.к.'!$AI$668</f>
        <v>4085.41</v>
      </c>
      <c r="M440" s="51">
        <f>'пятая ц.к.'!$AI$669</f>
        <v>4073.06</v>
      </c>
      <c r="N440" s="51">
        <f>'пятая ц.к.'!$AI$670</f>
        <v>4032.45</v>
      </c>
      <c r="O440" s="51">
        <f>'пятая ц.к.'!$AI$671</f>
        <v>4047.84</v>
      </c>
      <c r="P440" s="51">
        <f>'пятая ц.к.'!$AI$672</f>
        <v>4039.1</v>
      </c>
      <c r="Q440" s="51">
        <f>'пятая ц.к.'!$AI$673</f>
        <v>4021.47</v>
      </c>
      <c r="R440" s="51">
        <f>'пятая ц.к.'!$AI$674</f>
        <v>4026.66</v>
      </c>
      <c r="S440" s="51">
        <f>'пятая ц.к.'!$AI$675</f>
        <v>4014.41</v>
      </c>
      <c r="T440" s="51">
        <f>'пятая ц.к.'!$AI$676</f>
        <v>4060.75</v>
      </c>
      <c r="U440" s="51">
        <f>'пятая ц.к.'!$AI$677</f>
        <v>4183.18</v>
      </c>
      <c r="V440" s="51">
        <f>'пятая ц.к.'!$AI$678</f>
        <v>4125.8100000000004</v>
      </c>
      <c r="W440" s="51">
        <f>'пятая ц.к.'!$AI$679</f>
        <v>4023.85</v>
      </c>
      <c r="X440" s="51">
        <f>'пятая ц.к.'!$AI$680</f>
        <v>3960.91</v>
      </c>
      <c r="Y440" s="52">
        <f>'пятая ц.к.'!$AI$681</f>
        <v>3732.63</v>
      </c>
    </row>
    <row r="441" spans="1:25" ht="15" customHeight="1" x14ac:dyDescent="0.25">
      <c r="A441" s="57">
        <f t="shared" si="9"/>
        <v>29</v>
      </c>
      <c r="B441" s="50">
        <f>'пятая ц.к.'!$AI$682</f>
        <v>3521.78</v>
      </c>
      <c r="C441" s="51">
        <f>'пятая ц.к.'!$AI$683</f>
        <v>3335.38</v>
      </c>
      <c r="D441" s="51">
        <f>'пятая ц.к.'!$AI$684</f>
        <v>3326.08</v>
      </c>
      <c r="E441" s="51">
        <f>'пятая ц.к.'!$AI$685</f>
        <v>3331.81</v>
      </c>
      <c r="F441" s="51">
        <f>'пятая ц.к.'!$AI$686</f>
        <v>3319.24</v>
      </c>
      <c r="G441" s="51">
        <f>'пятая ц.к.'!$AI$687</f>
        <v>3440.64</v>
      </c>
      <c r="H441" s="51">
        <f>'пятая ц.к.'!$AI$688</f>
        <v>3744.53</v>
      </c>
      <c r="I441" s="51">
        <f>'пятая ц.к.'!$AI$689</f>
        <v>3891.52</v>
      </c>
      <c r="J441" s="51">
        <f>'пятая ц.к.'!$AI$690</f>
        <v>4056.18</v>
      </c>
      <c r="K441" s="51">
        <f>'пятая ц.к.'!$AI$691</f>
        <v>4072.9</v>
      </c>
      <c r="L441" s="51">
        <f>'пятая ц.к.'!$AI$692</f>
        <v>4070.62</v>
      </c>
      <c r="M441" s="51">
        <f>'пятая ц.к.'!$AI$693</f>
        <v>4064.37</v>
      </c>
      <c r="N441" s="51">
        <f>'пятая ц.к.'!$AI$694</f>
        <v>4056.89</v>
      </c>
      <c r="O441" s="51">
        <f>'пятая ц.к.'!$AI$695</f>
        <v>4064.24</v>
      </c>
      <c r="P441" s="51">
        <f>'пятая ц.к.'!$AI$696</f>
        <v>4060.2</v>
      </c>
      <c r="Q441" s="51">
        <f>'пятая ц.к.'!$AI$697</f>
        <v>4058.99</v>
      </c>
      <c r="R441" s="51">
        <f>'пятая ц.к.'!$AI$698</f>
        <v>4054.87</v>
      </c>
      <c r="S441" s="51">
        <f>'пятая ц.к.'!$AI$699</f>
        <v>4058.75</v>
      </c>
      <c r="T441" s="51">
        <f>'пятая ц.к.'!$AI$700</f>
        <v>4094.39</v>
      </c>
      <c r="U441" s="51">
        <f>'пятая ц.к.'!$AI$701</f>
        <v>4181.93</v>
      </c>
      <c r="V441" s="51">
        <f>'пятая ц.к.'!$AI$702</f>
        <v>4172.79</v>
      </c>
      <c r="W441" s="51">
        <f>'пятая ц.к.'!$AI$703</f>
        <v>4081.42</v>
      </c>
      <c r="X441" s="51">
        <f>'пятая ц.к.'!$AI$704</f>
        <v>4078.22</v>
      </c>
      <c r="Y441" s="52">
        <f>'пятая ц.к.'!$AI$705</f>
        <v>3904.2</v>
      </c>
    </row>
    <row r="442" spans="1:25" ht="15" customHeight="1" x14ac:dyDescent="0.25">
      <c r="A442" s="68">
        <f t="shared" si="9"/>
        <v>30</v>
      </c>
      <c r="B442" s="50">
        <f>'пятая ц.к.'!$AI$706</f>
        <v>3668.04</v>
      </c>
      <c r="C442" s="51">
        <f>'пятая ц.к.'!$AI$707</f>
        <v>3482.11</v>
      </c>
      <c r="D442" s="51">
        <f>'пятая ц.к.'!$AI$708</f>
        <v>3434.46</v>
      </c>
      <c r="E442" s="51">
        <f>'пятая ц.к.'!$AI$709</f>
        <v>3421.26</v>
      </c>
      <c r="F442" s="51">
        <f>'пятая ц.к.'!$AI$710</f>
        <v>3433.54</v>
      </c>
      <c r="G442" s="51">
        <f>'пятая ц.к.'!$AI$711</f>
        <v>3506.77</v>
      </c>
      <c r="H442" s="51">
        <f>'пятая ц.к.'!$AI$712</f>
        <v>3500.28</v>
      </c>
      <c r="I442" s="51">
        <f>'пятая ц.к.'!$AI$713</f>
        <v>3736.47</v>
      </c>
      <c r="J442" s="51">
        <f>'пятая ц.к.'!$AI$714</f>
        <v>3947.57</v>
      </c>
      <c r="K442" s="51">
        <f>'пятая ц.к.'!$AI$715</f>
        <v>4018.98</v>
      </c>
      <c r="L442" s="51">
        <f>'пятая ц.к.'!$AI$716</f>
        <v>4019.95</v>
      </c>
      <c r="M442" s="51">
        <f>'пятая ц.к.'!$AI$717</f>
        <v>4020.95</v>
      </c>
      <c r="N442" s="51">
        <f>'пятая ц.к.'!$AI$718</f>
        <v>4014.07</v>
      </c>
      <c r="O442" s="51">
        <f>'пятая ц.к.'!$AI$719</f>
        <v>4014.96</v>
      </c>
      <c r="P442" s="51">
        <f>'пятая ц.к.'!$AI$720</f>
        <v>4011.55</v>
      </c>
      <c r="Q442" s="51">
        <f>'пятая ц.к.'!$AI$721</f>
        <v>4013.66</v>
      </c>
      <c r="R442" s="51">
        <f>'пятая ц.к.'!$AI$722</f>
        <v>4016.75</v>
      </c>
      <c r="S442" s="51">
        <f>'пятая ц.к.'!$AI$723</f>
        <v>4021.06</v>
      </c>
      <c r="T442" s="51">
        <f>'пятая ц.к.'!$AI$724</f>
        <v>4129.01</v>
      </c>
      <c r="U442" s="51">
        <f>'пятая ц.к.'!$AI$725</f>
        <v>4279.07</v>
      </c>
      <c r="V442" s="51">
        <f>'пятая ц.к.'!$AI$726</f>
        <v>4168.76</v>
      </c>
      <c r="W442" s="51">
        <f>'пятая ц.к.'!$AI$727</f>
        <v>4062.86</v>
      </c>
      <c r="X442" s="51">
        <f>'пятая ц.к.'!$AI$728</f>
        <v>3972.35</v>
      </c>
      <c r="Y442" s="52">
        <f>'пятая ц.к.'!$AI$729</f>
        <v>3854.86</v>
      </c>
    </row>
    <row r="443" spans="1:25" ht="15" hidden="1" customHeight="1" thickBot="1" x14ac:dyDescent="0.3">
      <c r="A443" s="69"/>
      <c r="B443" s="53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5"/>
    </row>
    <row r="444" spans="1:25" ht="15" customHeight="1" thickBot="1" x14ac:dyDescent="0.3">
      <c r="A444" s="60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</row>
    <row r="445" spans="1:25" ht="15" customHeight="1" x14ac:dyDescent="0.2">
      <c r="A445" s="384" t="s">
        <v>40</v>
      </c>
      <c r="B445" s="366" t="s">
        <v>8</v>
      </c>
      <c r="C445" s="366"/>
      <c r="D445" s="366"/>
      <c r="E445" s="366"/>
      <c r="F445" s="366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7"/>
    </row>
    <row r="446" spans="1:25" ht="15" customHeight="1" x14ac:dyDescent="0.2">
      <c r="A446" s="385"/>
      <c r="B446" s="368"/>
      <c r="C446" s="368"/>
      <c r="D446" s="368"/>
      <c r="E446" s="368"/>
      <c r="F446" s="368"/>
      <c r="G446" s="368"/>
      <c r="H446" s="368"/>
      <c r="I446" s="36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/>
      <c r="U446" s="368"/>
      <c r="V446" s="368"/>
      <c r="W446" s="368"/>
      <c r="X446" s="368"/>
      <c r="Y446" s="369"/>
    </row>
    <row r="447" spans="1:25" ht="15" customHeight="1" thickBot="1" x14ac:dyDescent="0.25">
      <c r="A447" s="385"/>
      <c r="B447" s="370"/>
      <c r="C447" s="370"/>
      <c r="D447" s="370"/>
      <c r="E447" s="370"/>
      <c r="F447" s="370"/>
      <c r="G447" s="370"/>
      <c r="H447" s="370"/>
      <c r="I447" s="37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1"/>
    </row>
    <row r="448" spans="1:25" ht="23.25" customHeight="1" thickBot="1" x14ac:dyDescent="0.25">
      <c r="A448" s="386"/>
      <c r="B448" s="37" t="s">
        <v>58</v>
      </c>
      <c r="C448" s="37" t="s">
        <v>59</v>
      </c>
      <c r="D448" s="37" t="s">
        <v>60</v>
      </c>
      <c r="E448" s="37" t="s">
        <v>80</v>
      </c>
      <c r="F448" s="37" t="s">
        <v>61</v>
      </c>
      <c r="G448" s="37" t="s">
        <v>62</v>
      </c>
      <c r="H448" s="37" t="s">
        <v>63</v>
      </c>
      <c r="I448" s="37" t="s">
        <v>64</v>
      </c>
      <c r="J448" s="37" t="s">
        <v>65</v>
      </c>
      <c r="K448" s="37" t="s">
        <v>66</v>
      </c>
      <c r="L448" s="37" t="s">
        <v>67</v>
      </c>
      <c r="M448" s="37" t="s">
        <v>68</v>
      </c>
      <c r="N448" s="37" t="s">
        <v>81</v>
      </c>
      <c r="O448" s="37" t="s">
        <v>69</v>
      </c>
      <c r="P448" s="37" t="s">
        <v>70</v>
      </c>
      <c r="Q448" s="37" t="s">
        <v>71</v>
      </c>
      <c r="R448" s="37" t="s">
        <v>72</v>
      </c>
      <c r="S448" s="37" t="s">
        <v>73</v>
      </c>
      <c r="T448" s="37" t="s">
        <v>74</v>
      </c>
      <c r="U448" s="37" t="s">
        <v>75</v>
      </c>
      <c r="V448" s="37" t="s">
        <v>76</v>
      </c>
      <c r="W448" s="37" t="s">
        <v>77</v>
      </c>
      <c r="X448" s="37" t="s">
        <v>78</v>
      </c>
      <c r="Y448" s="37" t="s">
        <v>79</v>
      </c>
    </row>
    <row r="449" spans="1:25" s="44" customFormat="1" ht="15" customHeight="1" x14ac:dyDescent="0.25">
      <c r="A449" s="56">
        <v>1</v>
      </c>
      <c r="B449" s="47">
        <f>'пятая ц.к.'!$AJ$10</f>
        <v>3899.04</v>
      </c>
      <c r="C449" s="48">
        <f>'пятая ц.к.'!$AJ$11</f>
        <v>3698.83</v>
      </c>
      <c r="D449" s="48">
        <f>'пятая ц.к.'!$AJ$12</f>
        <v>3655.39</v>
      </c>
      <c r="E449" s="48">
        <f>'пятая ц.к.'!$AJ$13</f>
        <v>3615.16</v>
      </c>
      <c r="F449" s="48">
        <f>'пятая ц.к.'!$AJ$14</f>
        <v>3631.55</v>
      </c>
      <c r="G449" s="48">
        <f>'пятая ц.к.'!$AJ$15</f>
        <v>3679.93</v>
      </c>
      <c r="H449" s="48">
        <f>'пятая ц.к.'!$AJ$16</f>
        <v>3899.39</v>
      </c>
      <c r="I449" s="48">
        <f>'пятая ц.к.'!$AJ$17</f>
        <v>4136.91</v>
      </c>
      <c r="J449" s="48">
        <f>'пятая ц.к.'!$AJ$18</f>
        <v>4357.13</v>
      </c>
      <c r="K449" s="48">
        <f>'пятая ц.к.'!$AJ$19</f>
        <v>4382.2299999999996</v>
      </c>
      <c r="L449" s="48">
        <f>'пятая ц.к.'!$AJ$20</f>
        <v>4385.55</v>
      </c>
      <c r="M449" s="48">
        <f>'пятая ц.к.'!$AJ$21</f>
        <v>4386.3599999999997</v>
      </c>
      <c r="N449" s="48">
        <f>'пятая ц.к.'!$AJ$22</f>
        <v>4383.97</v>
      </c>
      <c r="O449" s="48">
        <f>'пятая ц.к.'!$AJ$23</f>
        <v>4391.43</v>
      </c>
      <c r="P449" s="48">
        <f>'пятая ц.к.'!$AJ$24</f>
        <v>4396.29</v>
      </c>
      <c r="Q449" s="48">
        <f>'пятая ц.к.'!$AJ$25</f>
        <v>4413.0200000000004</v>
      </c>
      <c r="R449" s="48">
        <f>'пятая ц.к.'!$AJ$26</f>
        <v>4389.16</v>
      </c>
      <c r="S449" s="48">
        <f>'пятая ц.к.'!$AJ$27</f>
        <v>4382.13</v>
      </c>
      <c r="T449" s="48">
        <f>'пятая ц.к.'!$AJ$28</f>
        <v>4378.43</v>
      </c>
      <c r="U449" s="48">
        <f>'пятая ц.к.'!$AJ$29</f>
        <v>4407.5</v>
      </c>
      <c r="V449" s="48">
        <f>'пятая ц.к.'!$AJ$30</f>
        <v>4516.7299999999996</v>
      </c>
      <c r="W449" s="48">
        <f>'пятая ц.к.'!$AJ$31</f>
        <v>4413.0200000000004</v>
      </c>
      <c r="X449" s="48">
        <f>'пятая ц.к.'!$AJ$32</f>
        <v>4361.1000000000004</v>
      </c>
      <c r="Y449" s="49">
        <f>'пятая ц.к.'!$AJ$33</f>
        <v>4176.01</v>
      </c>
    </row>
    <row r="450" spans="1:25" ht="15" customHeight="1" x14ac:dyDescent="0.25">
      <c r="A450" s="57">
        <f>A449+1</f>
        <v>2</v>
      </c>
      <c r="B450" s="50">
        <f>'пятая ц.к.'!$AJ$34</f>
        <v>3953.23</v>
      </c>
      <c r="C450" s="51">
        <f>'пятая ц.к.'!$AJ$35</f>
        <v>3828.18</v>
      </c>
      <c r="D450" s="51">
        <f>'пятая ц.к.'!$AJ$36</f>
        <v>3699.4</v>
      </c>
      <c r="E450" s="51">
        <f>'пятая ц.к.'!$AJ$37</f>
        <v>3669.22</v>
      </c>
      <c r="F450" s="51">
        <f>'пятая ц.к.'!$AJ$38</f>
        <v>3627.48</v>
      </c>
      <c r="G450" s="51">
        <f>'пятая ц.к.'!$AJ$39</f>
        <v>3664.74</v>
      </c>
      <c r="H450" s="51">
        <f>'пятая ц.к.'!$AJ$40</f>
        <v>3709.46</v>
      </c>
      <c r="I450" s="51">
        <f>'пятая ц.к.'!$AJ$41</f>
        <v>4066.53</v>
      </c>
      <c r="J450" s="51">
        <f>'пятая ц.к.'!$AJ$42</f>
        <v>4215.74</v>
      </c>
      <c r="K450" s="51">
        <f>'пятая ц.к.'!$AJ$43</f>
        <v>4355.74</v>
      </c>
      <c r="L450" s="51">
        <f>'пятая ц.к.'!$AJ$44</f>
        <v>4359.95</v>
      </c>
      <c r="M450" s="51">
        <f>'пятая ц.к.'!$AJ$45</f>
        <v>4365.63</v>
      </c>
      <c r="N450" s="51">
        <f>'пятая ц.к.'!$AJ$46</f>
        <v>4356.6899999999996</v>
      </c>
      <c r="O450" s="51">
        <f>'пятая ц.к.'!$AJ$47</f>
        <v>4361.47</v>
      </c>
      <c r="P450" s="51">
        <f>'пятая ц.к.'!$AJ$48</f>
        <v>4364.8100000000004</v>
      </c>
      <c r="Q450" s="51">
        <f>'пятая ц.к.'!$AJ$49</f>
        <v>4357.12</v>
      </c>
      <c r="R450" s="51">
        <f>'пятая ц.к.'!$AJ$50</f>
        <v>4357.01</v>
      </c>
      <c r="S450" s="51">
        <f>'пятая ц.к.'!$AJ$51</f>
        <v>4362.6099999999997</v>
      </c>
      <c r="T450" s="51">
        <f>'пятая ц.к.'!$AJ$52</f>
        <v>4374.7</v>
      </c>
      <c r="U450" s="51">
        <f>'пятая ц.к.'!$AJ$53</f>
        <v>4444.37</v>
      </c>
      <c r="V450" s="51">
        <f>'пятая ц.к.'!$AJ$54</f>
        <v>4466.1099999999997</v>
      </c>
      <c r="W450" s="51">
        <f>'пятая ц.к.'!$AJ$55</f>
        <v>4384.26</v>
      </c>
      <c r="X450" s="51">
        <f>'пятая ц.к.'!$AJ$56</f>
        <v>4206.22</v>
      </c>
      <c r="Y450" s="52">
        <f>'пятая ц.к.'!$AJ$57</f>
        <v>4148.76</v>
      </c>
    </row>
    <row r="451" spans="1:25" ht="15" customHeight="1" x14ac:dyDescent="0.25">
      <c r="A451" s="57">
        <f t="shared" ref="A451:A478" si="10">A450+1</f>
        <v>3</v>
      </c>
      <c r="B451" s="50">
        <f>'пятая ц.к.'!$AJ$58</f>
        <v>3973.48</v>
      </c>
      <c r="C451" s="51">
        <f>'пятая ц.к.'!$AJ$59</f>
        <v>3695.3</v>
      </c>
      <c r="D451" s="51">
        <f>'пятая ц.к.'!$AJ$60</f>
        <v>3596.81</v>
      </c>
      <c r="E451" s="51">
        <f>'пятая ц.к.'!$AJ$61</f>
        <v>3540.52</v>
      </c>
      <c r="F451" s="51">
        <f>'пятая ц.к.'!$AJ$62</f>
        <v>3539.79</v>
      </c>
      <c r="G451" s="51">
        <f>'пятая ц.к.'!$AJ$63</f>
        <v>3540.74</v>
      </c>
      <c r="H451" s="51">
        <f>'пятая ц.к.'!$AJ$64</f>
        <v>3649.08</v>
      </c>
      <c r="I451" s="51">
        <f>'пятая ц.к.'!$AJ$65</f>
        <v>3842.98</v>
      </c>
      <c r="J451" s="51">
        <f>'пятая ц.к.'!$AJ$66</f>
        <v>4082.38</v>
      </c>
      <c r="K451" s="51">
        <f>'пятая ц.к.'!$AJ$67</f>
        <v>4221.54</v>
      </c>
      <c r="L451" s="51">
        <f>'пятая ц.к.'!$AJ$68</f>
        <v>4220.9799999999996</v>
      </c>
      <c r="M451" s="51">
        <f>'пятая ц.к.'!$AJ$69</f>
        <v>4233.05</v>
      </c>
      <c r="N451" s="51">
        <f>'пятая ц.к.'!$AJ$70</f>
        <v>4223.9799999999996</v>
      </c>
      <c r="O451" s="51">
        <f>'пятая ц.к.'!$AJ$71</f>
        <v>4224.7</v>
      </c>
      <c r="P451" s="51">
        <f>'пятая ц.к.'!$AJ$72</f>
        <v>4230.7299999999996</v>
      </c>
      <c r="Q451" s="51">
        <f>'пятая ц.к.'!$AJ$73</f>
        <v>4229.37</v>
      </c>
      <c r="R451" s="51">
        <f>'пятая ц.к.'!$AJ$74</f>
        <v>4233.5200000000004</v>
      </c>
      <c r="S451" s="51">
        <f>'пятая ц.к.'!$AJ$75</f>
        <v>4234.66</v>
      </c>
      <c r="T451" s="51">
        <f>'пятая ц.к.'!$AJ$76</f>
        <v>4257.22</v>
      </c>
      <c r="U451" s="51">
        <f>'пятая ц.к.'!$AJ$77</f>
        <v>4399.05</v>
      </c>
      <c r="V451" s="51">
        <f>'пятая ц.к.'!$AJ$78</f>
        <v>4477.71</v>
      </c>
      <c r="W451" s="51">
        <f>'пятая ц.к.'!$AJ$79</f>
        <v>4415.82</v>
      </c>
      <c r="X451" s="51">
        <f>'пятая ц.к.'!$AJ$80</f>
        <v>4226.7</v>
      </c>
      <c r="Y451" s="52">
        <f>'пятая ц.к.'!$AJ$81</f>
        <v>4097.79</v>
      </c>
    </row>
    <row r="452" spans="1:25" ht="15" customHeight="1" x14ac:dyDescent="0.25">
      <c r="A452" s="57">
        <f t="shared" si="10"/>
        <v>4</v>
      </c>
      <c r="B452" s="50">
        <f>'пятая ц.к.'!$AJ$82</f>
        <v>3851.37</v>
      </c>
      <c r="C452" s="51">
        <f>'пятая ц.к.'!$AJ$83</f>
        <v>3627.56</v>
      </c>
      <c r="D452" s="51">
        <f>'пятая ц.к.'!$AJ$84</f>
        <v>3548.91</v>
      </c>
      <c r="E452" s="51">
        <f>'пятая ц.к.'!$AJ$85</f>
        <v>3523.89</v>
      </c>
      <c r="F452" s="51">
        <f>'пятая ц.к.'!$AJ$86</f>
        <v>3546.55</v>
      </c>
      <c r="G452" s="51">
        <f>'пятая ц.к.'!$AJ$87</f>
        <v>3619.11</v>
      </c>
      <c r="H452" s="51">
        <f>'пятая ц.к.'!$AJ$88</f>
        <v>3835.24</v>
      </c>
      <c r="I452" s="51">
        <f>'пятая ц.к.'!$AJ$89</f>
        <v>4108.3</v>
      </c>
      <c r="J452" s="51">
        <f>'пятая ц.к.'!$AJ$90</f>
        <v>4291.1000000000004</v>
      </c>
      <c r="K452" s="51">
        <f>'пятая ц.к.'!$AJ$91</f>
        <v>4356</v>
      </c>
      <c r="L452" s="51">
        <f>'пятая ц.к.'!$AJ$92</f>
        <v>4360.47</v>
      </c>
      <c r="M452" s="51">
        <f>'пятая ц.к.'!$AJ$93</f>
        <v>4353.5200000000004</v>
      </c>
      <c r="N452" s="51">
        <f>'пятая ц.к.'!$AJ$94</f>
        <v>4333.8100000000004</v>
      </c>
      <c r="O452" s="51">
        <f>'пятая ц.к.'!$AJ$95</f>
        <v>4366.79</v>
      </c>
      <c r="P452" s="51">
        <f>'пятая ц.к.'!$AJ$96</f>
        <v>4402.29</v>
      </c>
      <c r="Q452" s="51">
        <f>'пятая ц.к.'!$AJ$97</f>
        <v>4363.6899999999996</v>
      </c>
      <c r="R452" s="51">
        <f>'пятая ц.к.'!$AJ$98</f>
        <v>4350.18</v>
      </c>
      <c r="S452" s="51">
        <f>'пятая ц.к.'!$AJ$99</f>
        <v>4285.16</v>
      </c>
      <c r="T452" s="51">
        <f>'пятая ц.к.'!$AJ$100</f>
        <v>4288.43</v>
      </c>
      <c r="U452" s="51">
        <f>'пятая ц.к.'!$AJ$101</f>
        <v>4349.55</v>
      </c>
      <c r="V452" s="51">
        <f>'пятая ц.к.'!$AJ$102</f>
        <v>4383.4399999999996</v>
      </c>
      <c r="W452" s="51">
        <f>'пятая ц.к.'!$AJ$103</f>
        <v>4374.6400000000003</v>
      </c>
      <c r="X452" s="51">
        <f>'пятая ц.к.'!$AJ$104</f>
        <v>4067.99</v>
      </c>
      <c r="Y452" s="52">
        <f>'пятая ц.к.'!$AJ$105</f>
        <v>3645.44</v>
      </c>
    </row>
    <row r="453" spans="1:25" ht="15" customHeight="1" x14ac:dyDescent="0.25">
      <c r="A453" s="57">
        <f t="shared" si="10"/>
        <v>5</v>
      </c>
      <c r="B453" s="50">
        <f>'пятая ц.к.'!$AJ$106</f>
        <v>3711.81</v>
      </c>
      <c r="C453" s="51">
        <f>'пятая ц.к.'!$AJ$107</f>
        <v>3582.27</v>
      </c>
      <c r="D453" s="51">
        <f>'пятая ц.к.'!$AJ$108</f>
        <v>3505.16</v>
      </c>
      <c r="E453" s="51">
        <f>'пятая ц.к.'!$AJ$109</f>
        <v>3474.99</v>
      </c>
      <c r="F453" s="51">
        <f>'пятая ц.к.'!$AJ$110</f>
        <v>3520.9</v>
      </c>
      <c r="G453" s="51">
        <f>'пятая ц.к.'!$AJ$111</f>
        <v>3555.74</v>
      </c>
      <c r="H453" s="51">
        <f>'пятая ц.к.'!$AJ$112</f>
        <v>3712.41</v>
      </c>
      <c r="I453" s="51">
        <f>'пятая ц.к.'!$AJ$113</f>
        <v>4027.5</v>
      </c>
      <c r="J453" s="51">
        <f>'пятая ц.к.'!$AJ$114</f>
        <v>4284.41</v>
      </c>
      <c r="K453" s="51">
        <f>'пятая ц.к.'!$AJ$115</f>
        <v>4371.7</v>
      </c>
      <c r="L453" s="51">
        <f>'пятая ц.к.'!$AJ$116</f>
        <v>4373.53</v>
      </c>
      <c r="M453" s="51">
        <f>'пятая ц.к.'!$AJ$117</f>
        <v>4369.3</v>
      </c>
      <c r="N453" s="51">
        <f>'пятая ц.к.'!$AJ$118</f>
        <v>4363.3599999999997</v>
      </c>
      <c r="O453" s="51">
        <f>'пятая ц.к.'!$AJ$119</f>
        <v>4378.8900000000003</v>
      </c>
      <c r="P453" s="51">
        <f>'пятая ц.к.'!$AJ$120</f>
        <v>4427.4799999999996</v>
      </c>
      <c r="Q453" s="51">
        <f>'пятая ц.к.'!$AJ$121</f>
        <v>4407.88</v>
      </c>
      <c r="R453" s="51">
        <f>'пятая ц.к.'!$AJ$122</f>
        <v>4391.7299999999996</v>
      </c>
      <c r="S453" s="51">
        <f>'пятая ц.к.'!$AJ$123</f>
        <v>4365.05</v>
      </c>
      <c r="T453" s="51">
        <f>'пятая ц.к.'!$AJ$124</f>
        <v>4369.54</v>
      </c>
      <c r="U453" s="51">
        <f>'пятая ц.к.'!$AJ$125</f>
        <v>4416.4399999999996</v>
      </c>
      <c r="V453" s="51">
        <f>'пятая ц.к.'!$AJ$126</f>
        <v>4466.32</v>
      </c>
      <c r="W453" s="51">
        <f>'пятая ц.к.'!$AJ$127</f>
        <v>4391.1499999999996</v>
      </c>
      <c r="X453" s="51">
        <f>'пятая ц.к.'!$AJ$128</f>
        <v>4270.2700000000004</v>
      </c>
      <c r="Y453" s="52">
        <f>'пятая ц.к.'!$AJ$129</f>
        <v>3868.49</v>
      </c>
    </row>
    <row r="454" spans="1:25" ht="15" customHeight="1" x14ac:dyDescent="0.25">
      <c r="A454" s="57">
        <f t="shared" si="10"/>
        <v>6</v>
      </c>
      <c r="B454" s="50">
        <f>'пятая ц.к.'!$AJ$130</f>
        <v>3621.9</v>
      </c>
      <c r="C454" s="51">
        <f>'пятая ц.к.'!$AJ$131</f>
        <v>3498.53</v>
      </c>
      <c r="D454" s="51">
        <f>'пятая ц.к.'!$AJ$132</f>
        <v>3443.7</v>
      </c>
      <c r="E454" s="51">
        <f>'пятая ц.к.'!$AJ$133</f>
        <v>3415.65</v>
      </c>
      <c r="F454" s="51">
        <f>'пятая ц.к.'!$AJ$134</f>
        <v>3460.29</v>
      </c>
      <c r="G454" s="51">
        <f>'пятая ц.к.'!$AJ$135</f>
        <v>3533.82</v>
      </c>
      <c r="H454" s="51">
        <f>'пятая ц.к.'!$AJ$136</f>
        <v>3793.31</v>
      </c>
      <c r="I454" s="51">
        <f>'пятая ц.к.'!$AJ$137</f>
        <v>4068.18</v>
      </c>
      <c r="J454" s="51">
        <f>'пятая ц.к.'!$AJ$138</f>
        <v>4269.9799999999996</v>
      </c>
      <c r="K454" s="51">
        <f>'пятая ц.к.'!$AJ$139</f>
        <v>4374.87</v>
      </c>
      <c r="L454" s="51">
        <f>'пятая ц.к.'!$AJ$140</f>
        <v>4375.58</v>
      </c>
      <c r="M454" s="51">
        <f>'пятая ц.к.'!$AJ$141</f>
        <v>4371.7700000000004</v>
      </c>
      <c r="N454" s="51">
        <f>'пятая ц.к.'!$AJ$142</f>
        <v>4358.67</v>
      </c>
      <c r="O454" s="51">
        <f>'пятая ц.к.'!$AJ$143</f>
        <v>4384.84</v>
      </c>
      <c r="P454" s="51">
        <f>'пятая ц.к.'!$AJ$144</f>
        <v>4453.6899999999996</v>
      </c>
      <c r="Q454" s="51">
        <f>'пятая ц.к.'!$AJ$145</f>
        <v>4432.71</v>
      </c>
      <c r="R454" s="51">
        <f>'пятая ц.к.'!$AJ$146</f>
        <v>4343.0200000000004</v>
      </c>
      <c r="S454" s="51">
        <f>'пятая ц.к.'!$AJ$147</f>
        <v>4306.1499999999996</v>
      </c>
      <c r="T454" s="51">
        <f>'пятая ц.к.'!$AJ$148</f>
        <v>4307.29</v>
      </c>
      <c r="U454" s="51">
        <f>'пятая ц.к.'!$AJ$149</f>
        <v>4421.3</v>
      </c>
      <c r="V454" s="51">
        <f>'пятая ц.к.'!$AJ$150</f>
        <v>4423.66</v>
      </c>
      <c r="W454" s="51">
        <f>'пятая ц.к.'!$AJ$151</f>
        <v>4412</v>
      </c>
      <c r="X454" s="51">
        <f>'пятая ц.к.'!$AJ$152</f>
        <v>4286.6499999999996</v>
      </c>
      <c r="Y454" s="52">
        <f>'пятая ц.к.'!$AJ$153</f>
        <v>4065.63</v>
      </c>
    </row>
    <row r="455" spans="1:25" ht="15" customHeight="1" x14ac:dyDescent="0.25">
      <c r="A455" s="57">
        <f t="shared" si="10"/>
        <v>7</v>
      </c>
      <c r="B455" s="50">
        <f>'пятая ц.к.'!$AJ$154</f>
        <v>3725.68</v>
      </c>
      <c r="C455" s="51">
        <f>'пятая ц.к.'!$AJ$155</f>
        <v>3569.25</v>
      </c>
      <c r="D455" s="51">
        <f>'пятая ц.к.'!$AJ$156</f>
        <v>3474.24</v>
      </c>
      <c r="E455" s="51">
        <f>'пятая ц.к.'!$AJ$157</f>
        <v>3450.83</v>
      </c>
      <c r="F455" s="51">
        <f>'пятая ц.к.'!$AJ$158</f>
        <v>3521.73</v>
      </c>
      <c r="G455" s="51">
        <f>'пятая ц.к.'!$AJ$159</f>
        <v>3653.76</v>
      </c>
      <c r="H455" s="51">
        <f>'пятая ц.к.'!$AJ$160</f>
        <v>3937.1</v>
      </c>
      <c r="I455" s="51">
        <f>'пятая ц.к.'!$AJ$161</f>
        <v>4117.91</v>
      </c>
      <c r="J455" s="51">
        <f>'пятая ц.к.'!$AJ$162</f>
        <v>4280.24</v>
      </c>
      <c r="K455" s="51">
        <f>'пятая ц.к.'!$AJ$163</f>
        <v>4432.59</v>
      </c>
      <c r="L455" s="51">
        <f>'пятая ц.к.'!$AJ$164</f>
        <v>4430.17</v>
      </c>
      <c r="M455" s="51">
        <f>'пятая ц.к.'!$AJ$165</f>
        <v>4426.71</v>
      </c>
      <c r="N455" s="51">
        <f>'пятая ц.к.'!$AJ$166</f>
        <v>4421.8900000000003</v>
      </c>
      <c r="O455" s="51">
        <f>'пятая ц.к.'!$AJ$167</f>
        <v>4437.87</v>
      </c>
      <c r="P455" s="51">
        <f>'пятая ц.к.'!$AJ$168</f>
        <v>4459.7700000000004</v>
      </c>
      <c r="Q455" s="51">
        <f>'пятая ц.к.'!$AJ$169</f>
        <v>4442.8500000000004</v>
      </c>
      <c r="R455" s="51">
        <f>'пятая ц.к.'!$AJ$170</f>
        <v>4415.58</v>
      </c>
      <c r="S455" s="51">
        <f>'пятая ц.к.'!$AJ$171</f>
        <v>4375.87</v>
      </c>
      <c r="T455" s="51">
        <f>'пятая ц.к.'!$AJ$172</f>
        <v>4396.96</v>
      </c>
      <c r="U455" s="51">
        <f>'пятая ц.к.'!$AJ$173</f>
        <v>4443.2700000000004</v>
      </c>
      <c r="V455" s="51">
        <f>'пятая ц.к.'!$AJ$174</f>
        <v>4447.18</v>
      </c>
      <c r="W455" s="51">
        <f>'пятая ц.к.'!$AJ$175</f>
        <v>4438.09</v>
      </c>
      <c r="X455" s="51">
        <f>'пятая ц.к.'!$AJ$176</f>
        <v>4277.67</v>
      </c>
      <c r="Y455" s="52">
        <f>'пятая ц.к.'!$AJ$177</f>
        <v>4074.25</v>
      </c>
    </row>
    <row r="456" spans="1:25" ht="15" customHeight="1" x14ac:dyDescent="0.25">
      <c r="A456" s="57">
        <f t="shared" si="10"/>
        <v>8</v>
      </c>
      <c r="B456" s="50">
        <f>'пятая ц.к.'!$AJ$178</f>
        <v>3737.06</v>
      </c>
      <c r="C456" s="51">
        <f>'пятая ц.к.'!$AJ$179</f>
        <v>3574.51</v>
      </c>
      <c r="D456" s="51">
        <f>'пятая ц.к.'!$AJ$180</f>
        <v>3518.54</v>
      </c>
      <c r="E456" s="51">
        <f>'пятая ц.к.'!$AJ$181</f>
        <v>3514.11</v>
      </c>
      <c r="F456" s="51">
        <f>'пятая ц.к.'!$AJ$182</f>
        <v>3538.34</v>
      </c>
      <c r="G456" s="51">
        <f>'пятая ц.к.'!$AJ$183</f>
        <v>3670.94</v>
      </c>
      <c r="H456" s="51">
        <f>'пятая ц.к.'!$AJ$184</f>
        <v>3800.32</v>
      </c>
      <c r="I456" s="51">
        <f>'пятая ц.к.'!$AJ$185</f>
        <v>4082.83</v>
      </c>
      <c r="J456" s="51">
        <f>'пятая ц.к.'!$AJ$186</f>
        <v>4253.0200000000004</v>
      </c>
      <c r="K456" s="51">
        <f>'пятая ц.к.'!$AJ$187</f>
        <v>4348.42</v>
      </c>
      <c r="L456" s="51">
        <f>'пятая ц.к.'!$AJ$188</f>
        <v>4351.6000000000004</v>
      </c>
      <c r="M456" s="51">
        <f>'пятая ц.к.'!$AJ$189</f>
        <v>4344.6899999999996</v>
      </c>
      <c r="N456" s="51">
        <f>'пятая ц.к.'!$AJ$190</f>
        <v>4319.93</v>
      </c>
      <c r="O456" s="51">
        <f>'пятая ц.к.'!$AJ$191</f>
        <v>4352.18</v>
      </c>
      <c r="P456" s="51">
        <f>'пятая ц.к.'!$AJ$192</f>
        <v>4380.08</v>
      </c>
      <c r="Q456" s="51">
        <f>'пятая ц.к.'!$AJ$193</f>
        <v>4363.21</v>
      </c>
      <c r="R456" s="51">
        <f>'пятая ц.к.'!$AJ$194</f>
        <v>4335.1400000000003</v>
      </c>
      <c r="S456" s="51">
        <f>'пятая ц.к.'!$AJ$195</f>
        <v>4312.08</v>
      </c>
      <c r="T456" s="51">
        <f>'пятая ц.к.'!$AJ$196</f>
        <v>4322.1000000000004</v>
      </c>
      <c r="U456" s="51">
        <f>'пятая ц.к.'!$AJ$197</f>
        <v>4379.67</v>
      </c>
      <c r="V456" s="51">
        <f>'пятая ц.к.'!$AJ$198</f>
        <v>4383.82</v>
      </c>
      <c r="W456" s="51">
        <f>'пятая ц.к.'!$AJ$199</f>
        <v>4352.68</v>
      </c>
      <c r="X456" s="51">
        <f>'пятая ц.к.'!$AJ$200</f>
        <v>4281.05</v>
      </c>
      <c r="Y456" s="52">
        <f>'пятая ц.к.'!$AJ$201</f>
        <v>4004.57</v>
      </c>
    </row>
    <row r="457" spans="1:25" ht="15" customHeight="1" x14ac:dyDescent="0.25">
      <c r="A457" s="57">
        <f t="shared" si="10"/>
        <v>9</v>
      </c>
      <c r="B457" s="50">
        <f>'пятая ц.к.'!$AJ$202</f>
        <v>3826.07</v>
      </c>
      <c r="C457" s="51">
        <f>'пятая ц.к.'!$AJ$203</f>
        <v>3691.28</v>
      </c>
      <c r="D457" s="51">
        <f>'пятая ц.к.'!$AJ$204</f>
        <v>3626.34</v>
      </c>
      <c r="E457" s="51">
        <f>'пятая ц.к.'!$AJ$205</f>
        <v>3589.45</v>
      </c>
      <c r="F457" s="51">
        <f>'пятая ц.к.'!$AJ$206</f>
        <v>3595.36</v>
      </c>
      <c r="G457" s="51">
        <f>'пятая ц.к.'!$AJ$207</f>
        <v>3657.32</v>
      </c>
      <c r="H457" s="51">
        <f>'пятая ц.к.'!$AJ$208</f>
        <v>3736.48</v>
      </c>
      <c r="I457" s="51">
        <f>'пятая ц.к.'!$AJ$209</f>
        <v>3915.67</v>
      </c>
      <c r="J457" s="51">
        <f>'пятая ц.к.'!$AJ$210</f>
        <v>4195.84</v>
      </c>
      <c r="K457" s="51">
        <f>'пятая ц.к.'!$AJ$211</f>
        <v>4308.3</v>
      </c>
      <c r="L457" s="51">
        <f>'пятая ц.к.'!$AJ$212</f>
        <v>4321.01</v>
      </c>
      <c r="M457" s="51">
        <f>'пятая ц.к.'!$AJ$213</f>
        <v>4324.13</v>
      </c>
      <c r="N457" s="51">
        <f>'пятая ц.к.'!$AJ$214</f>
        <v>4317.7</v>
      </c>
      <c r="O457" s="51">
        <f>'пятая ц.к.'!$AJ$215</f>
        <v>4319.93</v>
      </c>
      <c r="P457" s="51">
        <f>'пятая ц.к.'!$AJ$216</f>
        <v>4318.49</v>
      </c>
      <c r="Q457" s="51">
        <f>'пятая ц.к.'!$AJ$217</f>
        <v>4314.72</v>
      </c>
      <c r="R457" s="51">
        <f>'пятая ц.к.'!$AJ$218</f>
        <v>4311.76</v>
      </c>
      <c r="S457" s="51">
        <f>'пятая ц.к.'!$AJ$219</f>
        <v>4304.6499999999996</v>
      </c>
      <c r="T457" s="51">
        <f>'пятая ц.к.'!$AJ$220</f>
        <v>4321.3</v>
      </c>
      <c r="U457" s="51">
        <f>'пятая ц.к.'!$AJ$221</f>
        <v>4392.53</v>
      </c>
      <c r="V457" s="51">
        <f>'пятая ц.к.'!$AJ$222</f>
        <v>4391.32</v>
      </c>
      <c r="W457" s="51">
        <f>'пятая ц.к.'!$AJ$223</f>
        <v>4390.49</v>
      </c>
      <c r="X457" s="51">
        <f>'пятая ц.к.'!$AJ$224</f>
        <v>4317.12</v>
      </c>
      <c r="Y457" s="52">
        <f>'пятая ц.к.'!$AJ$225</f>
        <v>4115.3599999999997</v>
      </c>
    </row>
    <row r="458" spans="1:25" ht="15" customHeight="1" x14ac:dyDescent="0.25">
      <c r="A458" s="57">
        <f t="shared" si="10"/>
        <v>10</v>
      </c>
      <c r="B458" s="50">
        <f>'пятая ц.к.'!$AJ$226</f>
        <v>3838.87</v>
      </c>
      <c r="C458" s="51">
        <f>'пятая ц.к.'!$AJ$227</f>
        <v>3696.89</v>
      </c>
      <c r="D458" s="51">
        <f>'пятая ц.к.'!$AJ$228</f>
        <v>3660.82</v>
      </c>
      <c r="E458" s="51">
        <f>'пятая ц.к.'!$AJ$229</f>
        <v>3605.84</v>
      </c>
      <c r="F458" s="51">
        <f>'пятая ц.к.'!$AJ$230</f>
        <v>3615.37</v>
      </c>
      <c r="G458" s="51">
        <f>'пятая ц.к.'!$AJ$231</f>
        <v>3653.66</v>
      </c>
      <c r="H458" s="51">
        <f>'пятая ц.к.'!$AJ$232</f>
        <v>3698.91</v>
      </c>
      <c r="I458" s="51">
        <f>'пятая ц.к.'!$AJ$233</f>
        <v>3771.06</v>
      </c>
      <c r="J458" s="51">
        <f>'пятая ц.к.'!$AJ$234</f>
        <v>4063.71</v>
      </c>
      <c r="K458" s="51">
        <f>'пятая ц.к.'!$AJ$235</f>
        <v>4211.8100000000004</v>
      </c>
      <c r="L458" s="51">
        <f>'пятая ц.к.'!$AJ$236</f>
        <v>4217.41</v>
      </c>
      <c r="M458" s="51">
        <f>'пятая ц.к.'!$AJ$237</f>
        <v>4215.1000000000004</v>
      </c>
      <c r="N458" s="51">
        <f>'пятая ц.к.'!$AJ$238</f>
        <v>4212.4799999999996</v>
      </c>
      <c r="O458" s="51">
        <f>'пятая ц.к.'!$AJ$239</f>
        <v>4215.1099999999997</v>
      </c>
      <c r="P458" s="51">
        <f>'пятая ц.к.'!$AJ$240</f>
        <v>4218.3</v>
      </c>
      <c r="Q458" s="51">
        <f>'пятая ц.к.'!$AJ$241</f>
        <v>4219.1000000000004</v>
      </c>
      <c r="R458" s="51">
        <f>'пятая ц.к.'!$AJ$242</f>
        <v>4223.72</v>
      </c>
      <c r="S458" s="51">
        <f>'пятая ц.к.'!$AJ$243</f>
        <v>4228.3100000000004</v>
      </c>
      <c r="T458" s="51">
        <f>'пятая ц.к.'!$AJ$244</f>
        <v>4246.41</v>
      </c>
      <c r="U458" s="51">
        <f>'пятая ц.к.'!$AJ$245</f>
        <v>4408.62</v>
      </c>
      <c r="V458" s="51">
        <f>'пятая ц.к.'!$AJ$246</f>
        <v>4432.72</v>
      </c>
      <c r="W458" s="51">
        <f>'пятая ц.к.'!$AJ$247</f>
        <v>4360.5200000000004</v>
      </c>
      <c r="X458" s="51">
        <f>'пятая ц.к.'!$AJ$248</f>
        <v>4226.66</v>
      </c>
      <c r="Y458" s="52">
        <f>'пятая ц.к.'!$AJ$249</f>
        <v>4104.7700000000004</v>
      </c>
    </row>
    <row r="459" spans="1:25" s="45" customFormat="1" ht="15" customHeight="1" x14ac:dyDescent="0.25">
      <c r="A459" s="57">
        <f t="shared" si="10"/>
        <v>11</v>
      </c>
      <c r="B459" s="50">
        <f>'пятая ц.к.'!$AJ$250</f>
        <v>3827.92</v>
      </c>
      <c r="C459" s="51">
        <f>'пятая ц.к.'!$AJ$251</f>
        <v>3686.83</v>
      </c>
      <c r="D459" s="51">
        <f>'пятая ц.к.'!$AJ$252</f>
        <v>3647.6</v>
      </c>
      <c r="E459" s="51">
        <f>'пятая ц.к.'!$AJ$253</f>
        <v>3624.02</v>
      </c>
      <c r="F459" s="51">
        <f>'пятая ц.к.'!$AJ$254</f>
        <v>3646.84</v>
      </c>
      <c r="G459" s="51">
        <f>'пятая ц.к.'!$AJ$255</f>
        <v>3764.91</v>
      </c>
      <c r="H459" s="51">
        <f>'пятая ц.к.'!$AJ$256</f>
        <v>4091.95</v>
      </c>
      <c r="I459" s="51">
        <f>'пятая ц.к.'!$AJ$257</f>
        <v>4191.01</v>
      </c>
      <c r="J459" s="51">
        <f>'пятая ц.к.'!$AJ$258</f>
        <v>4345.97</v>
      </c>
      <c r="K459" s="51">
        <f>'пятая ц.к.'!$AJ$259</f>
        <v>4465.34</v>
      </c>
      <c r="L459" s="51">
        <f>'пятая ц.к.'!$AJ$260</f>
        <v>4446.99</v>
      </c>
      <c r="M459" s="51">
        <f>'пятая ц.к.'!$AJ$261</f>
        <v>4442.2299999999996</v>
      </c>
      <c r="N459" s="51">
        <f>'пятая ц.к.'!$AJ$262</f>
        <v>4401.7299999999996</v>
      </c>
      <c r="O459" s="51">
        <f>'пятая ц.к.'!$AJ$263</f>
        <v>4806</v>
      </c>
      <c r="P459" s="51">
        <f>'пятая ц.к.'!$AJ$264</f>
        <v>4466.41</v>
      </c>
      <c r="Q459" s="51">
        <f>'пятая ц.к.'!$AJ$265</f>
        <v>4464.4399999999996</v>
      </c>
      <c r="R459" s="51">
        <f>'пятая ц.к.'!$AJ$266</f>
        <v>4427.74</v>
      </c>
      <c r="S459" s="51">
        <f>'пятая ц.к.'!$AJ$267</f>
        <v>4398</v>
      </c>
      <c r="T459" s="51">
        <f>'пятая ц.к.'!$AJ$268</f>
        <v>4381.5</v>
      </c>
      <c r="U459" s="51">
        <f>'пятая ц.к.'!$AJ$269</f>
        <v>4451.7700000000004</v>
      </c>
      <c r="V459" s="51">
        <f>'пятая ц.к.'!$AJ$270</f>
        <v>4461.7700000000004</v>
      </c>
      <c r="W459" s="51">
        <f>'пятая ц.к.'!$AJ$271</f>
        <v>4391.01</v>
      </c>
      <c r="X459" s="51">
        <f>'пятая ц.к.'!$AJ$272</f>
        <v>4278.1000000000004</v>
      </c>
      <c r="Y459" s="52">
        <f>'пятая ц.к.'!$AJ$273</f>
        <v>4086.67</v>
      </c>
    </row>
    <row r="460" spans="1:25" ht="15" customHeight="1" x14ac:dyDescent="0.25">
      <c r="A460" s="57">
        <f t="shared" si="10"/>
        <v>12</v>
      </c>
      <c r="B460" s="50">
        <f>'пятая ц.к.'!$AJ$274</f>
        <v>3806.8</v>
      </c>
      <c r="C460" s="51">
        <f>'пятая ц.к.'!$AJ$275</f>
        <v>3634.85</v>
      </c>
      <c r="D460" s="51">
        <f>'пятая ц.к.'!$AJ$276</f>
        <v>3570.85</v>
      </c>
      <c r="E460" s="51">
        <f>'пятая ц.к.'!$AJ$277</f>
        <v>3550.47</v>
      </c>
      <c r="F460" s="51">
        <f>'пятая ц.к.'!$AJ$278</f>
        <v>3605.36</v>
      </c>
      <c r="G460" s="51">
        <f>'пятая ц.к.'!$AJ$279</f>
        <v>3749.18</v>
      </c>
      <c r="H460" s="51">
        <f>'пятая ц.к.'!$AJ$280</f>
        <v>4057.71</v>
      </c>
      <c r="I460" s="51">
        <f>'пятая ц.к.'!$AJ$281</f>
        <v>4193.0200000000004</v>
      </c>
      <c r="J460" s="51">
        <f>'пятая ц.к.'!$AJ$282</f>
        <v>4385.03</v>
      </c>
      <c r="K460" s="51">
        <f>'пятая ц.к.'!$AJ$283</f>
        <v>4442.74</v>
      </c>
      <c r="L460" s="51">
        <f>'пятая ц.к.'!$AJ$284</f>
        <v>4448.63</v>
      </c>
      <c r="M460" s="51">
        <f>'пятая ц.к.'!$AJ$285</f>
        <v>4436.1499999999996</v>
      </c>
      <c r="N460" s="51">
        <f>'пятая ц.к.'!$AJ$286</f>
        <v>4398.1400000000003</v>
      </c>
      <c r="O460" s="51">
        <f>'пятая ц.к.'!$AJ$287</f>
        <v>4424.47</v>
      </c>
      <c r="P460" s="51">
        <f>'пятая ц.к.'!$AJ$288</f>
        <v>4508.3</v>
      </c>
      <c r="Q460" s="51">
        <f>'пятая ц.к.'!$AJ$289</f>
        <v>4489.18</v>
      </c>
      <c r="R460" s="51">
        <f>'пятая ц.к.'!$AJ$290</f>
        <v>4470.58</v>
      </c>
      <c r="S460" s="51">
        <f>'пятая ц.к.'!$AJ$291</f>
        <v>4441.1899999999996</v>
      </c>
      <c r="T460" s="51">
        <f>'пятая ц.к.'!$AJ$292</f>
        <v>4427.97</v>
      </c>
      <c r="U460" s="51">
        <f>'пятая ц.к.'!$AJ$293</f>
        <v>4478.71</v>
      </c>
      <c r="V460" s="51">
        <f>'пятая ц.к.'!$AJ$294</f>
        <v>4466.8500000000004</v>
      </c>
      <c r="W460" s="51">
        <f>'пятая ц.к.'!$AJ$295</f>
        <v>4899.53</v>
      </c>
      <c r="X460" s="51">
        <f>'пятая ц.к.'!$AJ$296</f>
        <v>4311.63</v>
      </c>
      <c r="Y460" s="52">
        <f>'пятая ц.к.'!$AJ$297</f>
        <v>4100.34</v>
      </c>
    </row>
    <row r="461" spans="1:25" ht="15" customHeight="1" x14ac:dyDescent="0.25">
      <c r="A461" s="57">
        <f t="shared" si="10"/>
        <v>13</v>
      </c>
      <c r="B461" s="50">
        <f>'пятая ц.к.'!$AJ$298</f>
        <v>3741.6</v>
      </c>
      <c r="C461" s="51">
        <f>'пятая ц.к.'!$AJ$299</f>
        <v>3612.61</v>
      </c>
      <c r="D461" s="51">
        <f>'пятая ц.к.'!$AJ$300</f>
        <v>3559.16</v>
      </c>
      <c r="E461" s="51">
        <f>'пятая ц.к.'!$AJ$301</f>
        <v>3547.83</v>
      </c>
      <c r="F461" s="51">
        <f>'пятая ц.к.'!$AJ$302</f>
        <v>3599.82</v>
      </c>
      <c r="G461" s="51">
        <f>'пятая ц.к.'!$AJ$303</f>
        <v>3744.38</v>
      </c>
      <c r="H461" s="51">
        <f>'пятая ц.к.'!$AJ$304</f>
        <v>3902.92</v>
      </c>
      <c r="I461" s="51">
        <f>'пятая ц.к.'!$AJ$305</f>
        <v>4185.8900000000003</v>
      </c>
      <c r="J461" s="51">
        <f>'пятая ц.к.'!$AJ$306</f>
        <v>4386.84</v>
      </c>
      <c r="K461" s="51">
        <f>'пятая ц.к.'!$AJ$307</f>
        <v>4427.93</v>
      </c>
      <c r="L461" s="51">
        <f>'пятая ц.к.'!$AJ$308</f>
        <v>4426.1499999999996</v>
      </c>
      <c r="M461" s="51">
        <f>'пятая ц.к.'!$AJ$309</f>
        <v>4426.74</v>
      </c>
      <c r="N461" s="51">
        <f>'пятая ц.к.'!$AJ$310</f>
        <v>4425.8999999999996</v>
      </c>
      <c r="O461" s="51">
        <f>'пятая ц.к.'!$AJ$311</f>
        <v>4477.07</v>
      </c>
      <c r="P461" s="51">
        <f>'пятая ц.к.'!$AJ$312</f>
        <v>4519.5</v>
      </c>
      <c r="Q461" s="51">
        <f>'пятая ц.к.'!$AJ$313</f>
        <v>4505.08</v>
      </c>
      <c r="R461" s="51">
        <f>'пятая ц.к.'!$AJ$314</f>
        <v>4458.8100000000004</v>
      </c>
      <c r="S461" s="51">
        <f>'пятая ц.к.'!$AJ$315</f>
        <v>4424.5200000000004</v>
      </c>
      <c r="T461" s="51">
        <f>'пятая ц.к.'!$AJ$316</f>
        <v>4422.25</v>
      </c>
      <c r="U461" s="51">
        <f>'пятая ц.к.'!$AJ$317</f>
        <v>4492.2</v>
      </c>
      <c r="V461" s="51">
        <f>'пятая ц.к.'!$AJ$318</f>
        <v>4492</v>
      </c>
      <c r="W461" s="51">
        <f>'пятая ц.к.'!$AJ$319</f>
        <v>4435.4799999999996</v>
      </c>
      <c r="X461" s="51">
        <f>'пятая ц.к.'!$AJ$320</f>
        <v>4359.26</v>
      </c>
      <c r="Y461" s="52">
        <f>'пятая ц.к.'!$AJ$321</f>
        <v>4108.21</v>
      </c>
    </row>
    <row r="462" spans="1:25" ht="15" customHeight="1" x14ac:dyDescent="0.25">
      <c r="A462" s="57">
        <f t="shared" si="10"/>
        <v>14</v>
      </c>
      <c r="B462" s="50">
        <f>'пятая ц.к.'!$AJ$322</f>
        <v>3805.38</v>
      </c>
      <c r="C462" s="51">
        <f>'пятая ц.к.'!$AJ$323</f>
        <v>3660.54</v>
      </c>
      <c r="D462" s="51">
        <f>'пятая ц.к.'!$AJ$324</f>
        <v>3614.16</v>
      </c>
      <c r="E462" s="51">
        <f>'пятая ц.к.'!$AJ$325</f>
        <v>3596.02</v>
      </c>
      <c r="F462" s="51">
        <f>'пятая ц.к.'!$AJ$326</f>
        <v>3611.48</v>
      </c>
      <c r="G462" s="51">
        <f>'пятая ц.к.'!$AJ$327</f>
        <v>3696.97</v>
      </c>
      <c r="H462" s="51">
        <f>'пятая ц.к.'!$AJ$328</f>
        <v>3933.21</v>
      </c>
      <c r="I462" s="51">
        <f>'пятая ц.к.'!$AJ$329</f>
        <v>4208.29</v>
      </c>
      <c r="J462" s="51">
        <f>'пятая ц.к.'!$AJ$330</f>
        <v>4399.22</v>
      </c>
      <c r="K462" s="51">
        <f>'пятая ц.к.'!$AJ$331</f>
        <v>4430.53</v>
      </c>
      <c r="L462" s="51">
        <f>'пятая ц.к.'!$AJ$332</f>
        <v>4427.22</v>
      </c>
      <c r="M462" s="51">
        <f>'пятая ц.к.'!$AJ$333</f>
        <v>4441.59</v>
      </c>
      <c r="N462" s="51">
        <f>'пятая ц.к.'!$AJ$334</f>
        <v>4440.84</v>
      </c>
      <c r="O462" s="51">
        <f>'пятая ц.к.'!$AJ$335</f>
        <v>4506.3999999999996</v>
      </c>
      <c r="P462" s="51">
        <f>'пятая ц.к.'!$AJ$336</f>
        <v>4519.12</v>
      </c>
      <c r="Q462" s="51">
        <f>'пятая ц.к.'!$AJ$337</f>
        <v>4513.17</v>
      </c>
      <c r="R462" s="51">
        <f>'пятая ц.к.'!$AJ$338</f>
        <v>4498.6499999999996</v>
      </c>
      <c r="S462" s="51">
        <f>'пятая ц.к.'!$AJ$339</f>
        <v>4429.4399999999996</v>
      </c>
      <c r="T462" s="51">
        <f>'пятая ц.к.'!$AJ$340</f>
        <v>4393.1000000000004</v>
      </c>
      <c r="U462" s="51">
        <f>'пятая ц.к.'!$AJ$341</f>
        <v>4452.95</v>
      </c>
      <c r="V462" s="51">
        <f>'пятая ц.к.'!$AJ$342</f>
        <v>4435.17</v>
      </c>
      <c r="W462" s="51">
        <f>'пятая ц.к.'!$AJ$343</f>
        <v>4399.8500000000004</v>
      </c>
      <c r="X462" s="51">
        <f>'пятая ц.к.'!$AJ$344</f>
        <v>4355.7</v>
      </c>
      <c r="Y462" s="52">
        <f>'пятая ц.к.'!$AJ$345</f>
        <v>4131.9799999999996</v>
      </c>
    </row>
    <row r="463" spans="1:25" ht="15" customHeight="1" x14ac:dyDescent="0.25">
      <c r="A463" s="57">
        <f t="shared" si="10"/>
        <v>15</v>
      </c>
      <c r="B463" s="50">
        <f>'пятая ц.к.'!$AJ$346</f>
        <v>3828.36</v>
      </c>
      <c r="C463" s="51">
        <f>'пятая ц.к.'!$AJ$347</f>
        <v>3670.57</v>
      </c>
      <c r="D463" s="51">
        <f>'пятая ц.к.'!$AJ$348</f>
        <v>3581.87</v>
      </c>
      <c r="E463" s="51">
        <f>'пятая ц.к.'!$AJ$349</f>
        <v>3545.76</v>
      </c>
      <c r="F463" s="51">
        <f>'пятая ц.к.'!$AJ$350</f>
        <v>3612.77</v>
      </c>
      <c r="G463" s="51">
        <f>'пятая ц.к.'!$AJ$351</f>
        <v>3693.05</v>
      </c>
      <c r="H463" s="51">
        <f>'пятая ц.к.'!$AJ$352</f>
        <v>3923.02</v>
      </c>
      <c r="I463" s="51">
        <f>'пятая ц.к.'!$AJ$353</f>
        <v>4172.1400000000003</v>
      </c>
      <c r="J463" s="51">
        <f>'пятая ц.к.'!$AJ$354</f>
        <v>4358.08</v>
      </c>
      <c r="K463" s="51">
        <f>'пятая ц.к.'!$AJ$355</f>
        <v>4405.8500000000004</v>
      </c>
      <c r="L463" s="51">
        <f>'пятая ц.к.'!$AJ$356</f>
        <v>4405.17</v>
      </c>
      <c r="M463" s="51">
        <f>'пятая ц.к.'!$AJ$357</f>
        <v>4410.26</v>
      </c>
      <c r="N463" s="51">
        <f>'пятая ц.к.'!$AJ$358</f>
        <v>4417.12</v>
      </c>
      <c r="O463" s="51">
        <f>'пятая ц.к.'!$AJ$359</f>
        <v>4438.38</v>
      </c>
      <c r="P463" s="51">
        <f>'пятая ц.к.'!$AJ$360</f>
        <v>4478.26</v>
      </c>
      <c r="Q463" s="51">
        <f>'пятая ц.к.'!$AJ$361</f>
        <v>4453.25</v>
      </c>
      <c r="R463" s="51">
        <f>'пятая ц.к.'!$AJ$362</f>
        <v>4437.54</v>
      </c>
      <c r="S463" s="51">
        <f>'пятая ц.к.'!$AJ$363</f>
        <v>4408.43</v>
      </c>
      <c r="T463" s="51">
        <f>'пятая ц.к.'!$AJ$364</f>
        <v>4393.66</v>
      </c>
      <c r="U463" s="51">
        <f>'пятая ц.к.'!$AJ$365</f>
        <v>4482.47</v>
      </c>
      <c r="V463" s="51">
        <f>'пятая ц.к.'!$AJ$366</f>
        <v>4499.45</v>
      </c>
      <c r="W463" s="51">
        <f>'пятая ц.к.'!$AJ$367</f>
        <v>4426.09</v>
      </c>
      <c r="X463" s="51">
        <f>'пятая ц.к.'!$AJ$368</f>
        <v>4297.1000000000004</v>
      </c>
      <c r="Y463" s="52">
        <f>'пятая ц.к.'!$AJ$369</f>
        <v>4137.66</v>
      </c>
    </row>
    <row r="464" spans="1:25" ht="15" customHeight="1" x14ac:dyDescent="0.25">
      <c r="A464" s="57">
        <f t="shared" si="10"/>
        <v>16</v>
      </c>
      <c r="B464" s="50">
        <f>'пятая ц.к.'!$AJ$370</f>
        <v>3891.66</v>
      </c>
      <c r="C464" s="51">
        <f>'пятая ц.к.'!$AJ$371</f>
        <v>3812.28</v>
      </c>
      <c r="D464" s="51">
        <f>'пятая ц.к.'!$AJ$372</f>
        <v>3744.83</v>
      </c>
      <c r="E464" s="51">
        <f>'пятая ц.к.'!$AJ$373</f>
        <v>3721.22</v>
      </c>
      <c r="F464" s="51">
        <f>'пятая ц.к.'!$AJ$374</f>
        <v>3723.35</v>
      </c>
      <c r="G464" s="51">
        <f>'пятая ц.к.'!$AJ$375</f>
        <v>3800.62</v>
      </c>
      <c r="H464" s="51">
        <f>'пятая ц.к.'!$AJ$376</f>
        <v>3952.39</v>
      </c>
      <c r="I464" s="51">
        <f>'пятая ц.к.'!$AJ$377</f>
        <v>4107.28</v>
      </c>
      <c r="J464" s="51">
        <f>'пятая ц.к.'!$AJ$378</f>
        <v>4260.5</v>
      </c>
      <c r="K464" s="51">
        <f>'пятая ц.к.'!$AJ$379</f>
        <v>4385.7299999999996</v>
      </c>
      <c r="L464" s="51">
        <f>'пятая ц.к.'!$AJ$380</f>
        <v>4396.1099999999997</v>
      </c>
      <c r="M464" s="51">
        <f>'пятая ц.к.'!$AJ$381</f>
        <v>4383.38</v>
      </c>
      <c r="N464" s="51">
        <f>'пятая ц.к.'!$AJ$382</f>
        <v>4390.24</v>
      </c>
      <c r="O464" s="51">
        <f>'пятая ц.к.'!$AJ$383</f>
        <v>4414.75</v>
      </c>
      <c r="P464" s="51">
        <f>'пятая ц.к.'!$AJ$384</f>
        <v>4444.18</v>
      </c>
      <c r="Q464" s="51">
        <f>'пятая ц.к.'!$AJ$385</f>
        <v>4389.1099999999997</v>
      </c>
      <c r="R464" s="51">
        <f>'пятая ц.к.'!$AJ$386</f>
        <v>4402.8599999999997</v>
      </c>
      <c r="S464" s="51">
        <f>'пятая ц.к.'!$AJ$387</f>
        <v>4431.0200000000004</v>
      </c>
      <c r="T464" s="51">
        <f>'пятая ц.к.'!$AJ$388</f>
        <v>4409.1099999999997</v>
      </c>
      <c r="U464" s="51">
        <f>'пятая ц.к.'!$AJ$389</f>
        <v>4617.07</v>
      </c>
      <c r="V464" s="51">
        <f>'пятая ц.к.'!$AJ$390</f>
        <v>4591.34</v>
      </c>
      <c r="W464" s="51">
        <f>'пятая ц.к.'!$AJ$391</f>
        <v>4440.72</v>
      </c>
      <c r="X464" s="51">
        <f>'пятая ц.к.'!$AJ$392</f>
        <v>4240.6000000000004</v>
      </c>
      <c r="Y464" s="52">
        <f>'пятая ц.к.'!$AJ$393</f>
        <v>4146.54</v>
      </c>
    </row>
    <row r="465" spans="1:25" ht="15" customHeight="1" x14ac:dyDescent="0.25">
      <c r="A465" s="57">
        <f t="shared" si="10"/>
        <v>17</v>
      </c>
      <c r="B465" s="50">
        <f>'пятая ц.к.'!$AJ$394</f>
        <v>4016.08</v>
      </c>
      <c r="C465" s="51">
        <f>'пятая ц.к.'!$AJ$395</f>
        <v>3825.13</v>
      </c>
      <c r="D465" s="51">
        <f>'пятая ц.к.'!$AJ$396</f>
        <v>3764.67</v>
      </c>
      <c r="E465" s="51">
        <f>'пятая ц.к.'!$AJ$397</f>
        <v>3735.7</v>
      </c>
      <c r="F465" s="51">
        <f>'пятая ц.к.'!$AJ$398</f>
        <v>3605.45</v>
      </c>
      <c r="G465" s="51">
        <f>'пятая ц.к.'!$AJ$399</f>
        <v>3611.09</v>
      </c>
      <c r="H465" s="51">
        <f>'пятая ц.к.'!$AJ$400</f>
        <v>3728.39</v>
      </c>
      <c r="I465" s="51">
        <f>'пятая ц.к.'!$AJ$401</f>
        <v>3847.7</v>
      </c>
      <c r="J465" s="51">
        <f>'пятая ц.к.'!$AJ$402</f>
        <v>4168.18</v>
      </c>
      <c r="K465" s="51">
        <f>'пятая ц.к.'!$AJ$403</f>
        <v>4237.41</v>
      </c>
      <c r="L465" s="51">
        <f>'пятая ц.к.'!$AJ$404</f>
        <v>4270.12</v>
      </c>
      <c r="M465" s="51">
        <f>'пятая ц.к.'!$AJ$405</f>
        <v>4277.84</v>
      </c>
      <c r="N465" s="51">
        <f>'пятая ц.к.'!$AJ$406</f>
        <v>4281.3599999999997</v>
      </c>
      <c r="O465" s="51">
        <f>'пятая ц.к.'!$AJ$407</f>
        <v>4306.8599999999997</v>
      </c>
      <c r="P465" s="51">
        <f>'пятая ц.к.'!$AJ$408</f>
        <v>4296.04</v>
      </c>
      <c r="Q465" s="51">
        <f>'пятая ц.к.'!$AJ$409</f>
        <v>4299.2299999999996</v>
      </c>
      <c r="R465" s="51">
        <f>'пятая ц.к.'!$AJ$410</f>
        <v>4307.1099999999997</v>
      </c>
      <c r="S465" s="51">
        <f>'пятая ц.к.'!$AJ$411</f>
        <v>4327.66</v>
      </c>
      <c r="T465" s="51">
        <f>'пятая ц.к.'!$AJ$412</f>
        <v>4483.04</v>
      </c>
      <c r="U465" s="51">
        <f>'пятая ц.к.'!$AJ$413</f>
        <v>4680.57</v>
      </c>
      <c r="V465" s="51">
        <f>'пятая ц.к.'!$AJ$414</f>
        <v>5458.43</v>
      </c>
      <c r="W465" s="51">
        <f>'пятая ц.к.'!$AJ$415</f>
        <v>5435.9</v>
      </c>
      <c r="X465" s="51">
        <f>'пятая ц.к.'!$AJ$416</f>
        <v>4255.1899999999996</v>
      </c>
      <c r="Y465" s="52">
        <f>'пятая ц.к.'!$AJ$417</f>
        <v>4127.1099999999997</v>
      </c>
    </row>
    <row r="466" spans="1:25" ht="15" customHeight="1" x14ac:dyDescent="0.25">
      <c r="A466" s="57">
        <f t="shared" si="10"/>
        <v>18</v>
      </c>
      <c r="B466" s="50">
        <f>'пятая ц.к.'!$AJ$418</f>
        <v>3779.87</v>
      </c>
      <c r="C466" s="51">
        <f>'пятая ц.к.'!$AJ$419</f>
        <v>3606.85</v>
      </c>
      <c r="D466" s="51">
        <f>'пятая ц.к.'!$AJ$420</f>
        <v>3596.02</v>
      </c>
      <c r="E466" s="51">
        <f>'пятая ц.к.'!$AJ$421</f>
        <v>3520.78</v>
      </c>
      <c r="F466" s="51">
        <f>'пятая ц.к.'!$AJ$422</f>
        <v>3512.71</v>
      </c>
      <c r="G466" s="51">
        <f>'пятая ц.к.'!$AJ$423</f>
        <v>3591.52</v>
      </c>
      <c r="H466" s="51">
        <f>'пятая ц.к.'!$AJ$424</f>
        <v>3778.67</v>
      </c>
      <c r="I466" s="51">
        <f>'пятая ц.к.'!$AJ$425</f>
        <v>4091.39</v>
      </c>
      <c r="J466" s="51">
        <f>'пятая ц.к.'!$AJ$426</f>
        <v>4242.3500000000004</v>
      </c>
      <c r="K466" s="51">
        <f>'пятая ц.к.'!$AJ$427</f>
        <v>4315.0200000000004</v>
      </c>
      <c r="L466" s="51">
        <f>'пятая ц.к.'!$AJ$428</f>
        <v>4338.34</v>
      </c>
      <c r="M466" s="51">
        <f>'пятая ц.к.'!$AJ$429</f>
        <v>4338.57</v>
      </c>
      <c r="N466" s="51">
        <f>'пятая ц.к.'!$AJ$430</f>
        <v>4336.25</v>
      </c>
      <c r="O466" s="51">
        <f>'пятая ц.к.'!$AJ$431</f>
        <v>4364.78</v>
      </c>
      <c r="P466" s="51">
        <f>'пятая ц.к.'!$AJ$432</f>
        <v>4421.5600000000004</v>
      </c>
      <c r="Q466" s="51">
        <f>'пятая ц.к.'!$AJ$433</f>
        <v>4400.42</v>
      </c>
      <c r="R466" s="51">
        <f>'пятая ц.к.'!$AJ$434</f>
        <v>4382.97</v>
      </c>
      <c r="S466" s="51">
        <f>'пятая ц.к.'!$AJ$435</f>
        <v>4337.33</v>
      </c>
      <c r="T466" s="51">
        <f>'пятая ц.к.'!$AJ$436</f>
        <v>4327.3999999999996</v>
      </c>
      <c r="U466" s="51">
        <f>'пятая ц.к.'!$AJ$437</f>
        <v>4559.99</v>
      </c>
      <c r="V466" s="51">
        <f>'пятая ц.к.'!$AJ$438</f>
        <v>4398.16</v>
      </c>
      <c r="W466" s="51">
        <f>'пятая ц.к.'!$AJ$439</f>
        <v>4341.3</v>
      </c>
      <c r="X466" s="51">
        <f>'пятая ц.к.'!$AJ$440</f>
        <v>4224.1000000000004</v>
      </c>
      <c r="Y466" s="52">
        <f>'пятая ц.к.'!$AJ$441</f>
        <v>4017.32</v>
      </c>
    </row>
    <row r="467" spans="1:25" ht="15" customHeight="1" x14ac:dyDescent="0.25">
      <c r="A467" s="57">
        <f t="shared" si="10"/>
        <v>19</v>
      </c>
      <c r="B467" s="50">
        <f>'пятая ц.к.'!$AJ$442</f>
        <v>3778.15</v>
      </c>
      <c r="C467" s="51">
        <f>'пятая ц.к.'!$AJ$443</f>
        <v>3655.56</v>
      </c>
      <c r="D467" s="51">
        <f>'пятая ц.к.'!$AJ$444</f>
        <v>3572.91</v>
      </c>
      <c r="E467" s="51">
        <f>'пятая ц.к.'!$AJ$445</f>
        <v>3559.92</v>
      </c>
      <c r="F467" s="51">
        <f>'пятая ц.к.'!$AJ$446</f>
        <v>3556.3</v>
      </c>
      <c r="G467" s="51">
        <f>'пятая ц.к.'!$AJ$447</f>
        <v>3669.76</v>
      </c>
      <c r="H467" s="51">
        <f>'пятая ц.к.'!$AJ$448</f>
        <v>3797.38</v>
      </c>
      <c r="I467" s="51">
        <f>'пятая ц.к.'!$AJ$449</f>
        <v>4111.3</v>
      </c>
      <c r="J467" s="51">
        <f>'пятая ц.к.'!$AJ$450</f>
        <v>4399.1499999999996</v>
      </c>
      <c r="K467" s="51">
        <f>'пятая ц.к.'!$AJ$451</f>
        <v>4437.5600000000004</v>
      </c>
      <c r="L467" s="51">
        <f>'пятая ц.к.'!$AJ$452</f>
        <v>4448.38</v>
      </c>
      <c r="M467" s="51">
        <f>'пятая ц.к.'!$AJ$453</f>
        <v>4454.68</v>
      </c>
      <c r="N467" s="51">
        <f>'пятая ц.к.'!$AJ$454</f>
        <v>4456.8100000000004</v>
      </c>
      <c r="O467" s="51">
        <f>'пятая ц.к.'!$AJ$455</f>
        <v>4468.3599999999997</v>
      </c>
      <c r="P467" s="51">
        <f>'пятая ц.к.'!$AJ$456</f>
        <v>4496.72</v>
      </c>
      <c r="Q467" s="51">
        <f>'пятая ц.к.'!$AJ$457</f>
        <v>4491.8500000000004</v>
      </c>
      <c r="R467" s="51">
        <f>'пятая ц.к.'!$AJ$458</f>
        <v>4494.57</v>
      </c>
      <c r="S467" s="51">
        <f>'пятая ц.к.'!$AJ$459</f>
        <v>4463.7700000000004</v>
      </c>
      <c r="T467" s="51">
        <f>'пятая ц.к.'!$AJ$460</f>
        <v>4456.43</v>
      </c>
      <c r="U467" s="51">
        <f>'пятая ц.к.'!$AJ$461</f>
        <v>4603.4399999999996</v>
      </c>
      <c r="V467" s="51">
        <f>'пятая ц.к.'!$AJ$462</f>
        <v>4629.8599999999997</v>
      </c>
      <c r="W467" s="51">
        <f>'пятая ц.к.'!$AJ$463</f>
        <v>4461.05</v>
      </c>
      <c r="X467" s="51">
        <f>'пятая ц.к.'!$AJ$464</f>
        <v>4392.88</v>
      </c>
      <c r="Y467" s="52">
        <f>'пятая ц.к.'!$AJ$465</f>
        <v>4148.2</v>
      </c>
    </row>
    <row r="468" spans="1:25" s="45" customFormat="1" ht="15" customHeight="1" x14ac:dyDescent="0.25">
      <c r="A468" s="57">
        <f t="shared" si="10"/>
        <v>20</v>
      </c>
      <c r="B468" s="50">
        <f>'пятая ц.к.'!$AJ$466</f>
        <v>3836.76</v>
      </c>
      <c r="C468" s="51">
        <f>'пятая ц.к.'!$AJ$467</f>
        <v>3692.76</v>
      </c>
      <c r="D468" s="51">
        <f>'пятая ц.к.'!$AJ$468</f>
        <v>3637.36</v>
      </c>
      <c r="E468" s="51">
        <f>'пятая ц.к.'!$AJ$469</f>
        <v>3638.9</v>
      </c>
      <c r="F468" s="51">
        <f>'пятая ц.к.'!$AJ$470</f>
        <v>3660.26</v>
      </c>
      <c r="G468" s="51">
        <f>'пятая ц.к.'!$AJ$471</f>
        <v>3731.16</v>
      </c>
      <c r="H468" s="51">
        <f>'пятая ц.к.'!$AJ$472</f>
        <v>3968.99</v>
      </c>
      <c r="I468" s="51">
        <f>'пятая ц.к.'!$AJ$473</f>
        <v>4180.88</v>
      </c>
      <c r="J468" s="51">
        <f>'пятая ц.к.'!$AJ$474</f>
        <v>4409.25</v>
      </c>
      <c r="K468" s="51">
        <f>'пятая ц.к.'!$AJ$475</f>
        <v>4450.18</v>
      </c>
      <c r="L468" s="51">
        <f>'пятая ц.к.'!$AJ$476</f>
        <v>4464.1899999999996</v>
      </c>
      <c r="M468" s="51">
        <f>'пятая ц.к.'!$AJ$477</f>
        <v>4457.12</v>
      </c>
      <c r="N468" s="51">
        <f>'пятая ц.к.'!$AJ$478</f>
        <v>4455.83</v>
      </c>
      <c r="O468" s="51">
        <f>'пятая ц.к.'!$AJ$479</f>
        <v>4480.62</v>
      </c>
      <c r="P468" s="51">
        <f>'пятая ц.к.'!$AJ$480</f>
        <v>4605.66</v>
      </c>
      <c r="Q468" s="51">
        <f>'пятая ц.к.'!$AJ$481</f>
        <v>4616.96</v>
      </c>
      <c r="R468" s="51">
        <f>'пятая ц.к.'!$AJ$482</f>
        <v>4516.01</v>
      </c>
      <c r="S468" s="51">
        <f>'пятая ц.к.'!$AJ$483</f>
        <v>4448.8599999999997</v>
      </c>
      <c r="T468" s="51">
        <f>'пятая ц.к.'!$AJ$484</f>
        <v>4453.7</v>
      </c>
      <c r="U468" s="51">
        <f>'пятая ц.к.'!$AJ$485</f>
        <v>4589.8500000000004</v>
      </c>
      <c r="V468" s="51">
        <f>'пятая ц.к.'!$AJ$486</f>
        <v>4519.3999999999996</v>
      </c>
      <c r="W468" s="51">
        <f>'пятая ц.к.'!$AJ$487</f>
        <v>4439.74</v>
      </c>
      <c r="X468" s="51">
        <f>'пятая ц.к.'!$AJ$488</f>
        <v>4265.6000000000004</v>
      </c>
      <c r="Y468" s="52">
        <f>'пятая ц.к.'!$AJ$489</f>
        <v>4181.32</v>
      </c>
    </row>
    <row r="469" spans="1:25" ht="15" customHeight="1" x14ac:dyDescent="0.25">
      <c r="A469" s="57">
        <f t="shared" si="10"/>
        <v>21</v>
      </c>
      <c r="B469" s="50">
        <f>'пятая ц.к.'!$AJ$490</f>
        <v>3824.8</v>
      </c>
      <c r="C469" s="51">
        <f>'пятая ц.к.'!$AJ$491</f>
        <v>3639.07</v>
      </c>
      <c r="D469" s="51">
        <f>'пятая ц.к.'!$AJ$492</f>
        <v>3607.39</v>
      </c>
      <c r="E469" s="51">
        <f>'пятая ц.к.'!$AJ$493</f>
        <v>3595.31</v>
      </c>
      <c r="F469" s="51">
        <f>'пятая ц.к.'!$AJ$494</f>
        <v>3594.82</v>
      </c>
      <c r="G469" s="51">
        <f>'пятая ц.к.'!$AJ$495</f>
        <v>3677.03</v>
      </c>
      <c r="H469" s="51">
        <f>'пятая ц.к.'!$AJ$496</f>
        <v>3876.67</v>
      </c>
      <c r="I469" s="51">
        <f>'пятая ц.к.'!$AJ$497</f>
        <v>4115.54</v>
      </c>
      <c r="J469" s="51">
        <f>'пятая ц.к.'!$AJ$498</f>
        <v>4340.6000000000004</v>
      </c>
      <c r="K469" s="51">
        <f>'пятая ц.к.'!$AJ$499</f>
        <v>4408.66</v>
      </c>
      <c r="L469" s="51">
        <f>'пятая ц.к.'!$AJ$500</f>
        <v>4419.93</v>
      </c>
      <c r="M469" s="51">
        <f>'пятая ц.к.'!$AJ$501</f>
        <v>4420.09</v>
      </c>
      <c r="N469" s="51">
        <f>'пятая ц.к.'!$AJ$502</f>
        <v>4421.41</v>
      </c>
      <c r="O469" s="51">
        <f>'пятая ц.к.'!$AJ$503</f>
        <v>4449.4399999999996</v>
      </c>
      <c r="P469" s="51">
        <f>'пятая ц.к.'!$AJ$504</f>
        <v>4881.9799999999996</v>
      </c>
      <c r="Q469" s="51">
        <f>'пятая ц.к.'!$AJ$505</f>
        <v>4634.45</v>
      </c>
      <c r="R469" s="51">
        <f>'пятая ц.к.'!$AJ$506</f>
        <v>4438.25</v>
      </c>
      <c r="S469" s="51">
        <f>'пятая ц.к.'!$AJ$507</f>
        <v>4402.16</v>
      </c>
      <c r="T469" s="51">
        <f>'пятая ц.к.'!$AJ$508</f>
        <v>4407.74</v>
      </c>
      <c r="U469" s="51">
        <f>'пятая ц.к.'!$AJ$509</f>
        <v>4537.7700000000004</v>
      </c>
      <c r="V469" s="51">
        <f>'пятая ц.к.'!$AJ$510</f>
        <v>4500.55</v>
      </c>
      <c r="W469" s="51">
        <f>'пятая ц.к.'!$AJ$511</f>
        <v>4414.18</v>
      </c>
      <c r="X469" s="51">
        <f>'пятая ц.к.'!$AJ$512</f>
        <v>4237.2299999999996</v>
      </c>
      <c r="Y469" s="52">
        <f>'пятая ц.к.'!$AJ$513</f>
        <v>4023.31</v>
      </c>
    </row>
    <row r="470" spans="1:25" ht="15" customHeight="1" x14ac:dyDescent="0.25">
      <c r="A470" s="57">
        <f t="shared" si="10"/>
        <v>22</v>
      </c>
      <c r="B470" s="50">
        <f>'пятая ц.к.'!$AJ$514</f>
        <v>3752.32</v>
      </c>
      <c r="C470" s="51">
        <f>'пятая ц.к.'!$AJ$515</f>
        <v>3645.11</v>
      </c>
      <c r="D470" s="51">
        <f>'пятая ц.к.'!$AJ$516</f>
        <v>3622.58</v>
      </c>
      <c r="E470" s="51">
        <f>'пятая ц.к.'!$AJ$517</f>
        <v>3605.63</v>
      </c>
      <c r="F470" s="51">
        <f>'пятая ц.к.'!$AJ$518</f>
        <v>3602.19</v>
      </c>
      <c r="G470" s="51">
        <f>'пятая ц.к.'!$AJ$519</f>
        <v>3667.68</v>
      </c>
      <c r="H470" s="51">
        <f>'пятая ц.к.'!$AJ$520</f>
        <v>3827.07</v>
      </c>
      <c r="I470" s="51">
        <f>'пятая ц.к.'!$AJ$521</f>
        <v>4153.3999999999996</v>
      </c>
      <c r="J470" s="51">
        <f>'пятая ц.к.'!$AJ$522</f>
        <v>4369.84</v>
      </c>
      <c r="K470" s="51">
        <f>'пятая ц.к.'!$AJ$523</f>
        <v>4435.53</v>
      </c>
      <c r="L470" s="51">
        <f>'пятая ц.к.'!$AJ$524</f>
        <v>4446.2299999999996</v>
      </c>
      <c r="M470" s="51">
        <f>'пятая ц.к.'!$AJ$525</f>
        <v>4451.07</v>
      </c>
      <c r="N470" s="51">
        <f>'пятая ц.к.'!$AJ$526</f>
        <v>4450.46</v>
      </c>
      <c r="O470" s="51">
        <f>'пятая ц.к.'!$AJ$527</f>
        <v>4511.1000000000004</v>
      </c>
      <c r="P470" s="51">
        <f>'пятая ц.к.'!$AJ$528</f>
        <v>4577.22</v>
      </c>
      <c r="Q470" s="51">
        <f>'пятая ц.к.'!$AJ$529</f>
        <v>4881.05</v>
      </c>
      <c r="R470" s="51">
        <f>'пятая ц.к.'!$AJ$530</f>
        <v>4474.7</v>
      </c>
      <c r="S470" s="51">
        <f>'пятая ц.к.'!$AJ$531</f>
        <v>4444.67</v>
      </c>
      <c r="T470" s="51">
        <f>'пятая ц.к.'!$AJ$532</f>
        <v>4470.53</v>
      </c>
      <c r="U470" s="51">
        <f>'пятая ц.к.'!$AJ$533</f>
        <v>4523.7</v>
      </c>
      <c r="V470" s="51">
        <f>'пятая ц.к.'!$AJ$534</f>
        <v>4617.25</v>
      </c>
      <c r="W470" s="51">
        <f>'пятая ц.к.'!$AJ$535</f>
        <v>4509.0200000000004</v>
      </c>
      <c r="X470" s="51">
        <f>'пятая ц.к.'!$AJ$536</f>
        <v>4333.09</v>
      </c>
      <c r="Y470" s="52">
        <f>'пятая ц.к.'!$AJ$537</f>
        <v>4167.34</v>
      </c>
    </row>
    <row r="471" spans="1:25" ht="15" customHeight="1" x14ac:dyDescent="0.25">
      <c r="A471" s="57">
        <f t="shared" si="10"/>
        <v>23</v>
      </c>
      <c r="B471" s="50">
        <f>'пятая ц.к.'!$AJ$538</f>
        <v>4053.74</v>
      </c>
      <c r="C471" s="51">
        <f>'пятая ц.к.'!$AJ$539</f>
        <v>3791.7</v>
      </c>
      <c r="D471" s="51">
        <f>'пятая ц.к.'!$AJ$540</f>
        <v>3680.38</v>
      </c>
      <c r="E471" s="51">
        <f>'пятая ц.к.'!$AJ$541</f>
        <v>3674.87</v>
      </c>
      <c r="F471" s="51">
        <f>'пятая ц.к.'!$AJ$542</f>
        <v>3669.74</v>
      </c>
      <c r="G471" s="51">
        <f>'пятая ц.к.'!$AJ$543</f>
        <v>3684.02</v>
      </c>
      <c r="H471" s="51">
        <f>'пятая ц.к.'!$AJ$544</f>
        <v>3688.75</v>
      </c>
      <c r="I471" s="51">
        <f>'пятая ц.к.'!$AJ$545</f>
        <v>4017.35</v>
      </c>
      <c r="J471" s="51">
        <f>'пятая ц.к.'!$AJ$546</f>
        <v>4208.51</v>
      </c>
      <c r="K471" s="51">
        <f>'пятая ц.к.'!$AJ$547</f>
        <v>4254.8</v>
      </c>
      <c r="L471" s="51">
        <f>'пятая ц.к.'!$AJ$548</f>
        <v>4320.74</v>
      </c>
      <c r="M471" s="51">
        <f>'пятая ц.к.'!$AJ$549</f>
        <v>4328.26</v>
      </c>
      <c r="N471" s="51">
        <f>'пятая ц.к.'!$AJ$550</f>
        <v>4322.82</v>
      </c>
      <c r="O471" s="51">
        <f>'пятая ц.к.'!$AJ$551</f>
        <v>4337.67</v>
      </c>
      <c r="P471" s="51">
        <f>'пятая ц.к.'!$AJ$552</f>
        <v>4325.78</v>
      </c>
      <c r="Q471" s="51">
        <f>'пятая ц.к.'!$AJ$553</f>
        <v>4322.45</v>
      </c>
      <c r="R471" s="51">
        <f>'пятая ц.к.'!$AJ$554</f>
        <v>4276.99</v>
      </c>
      <c r="S471" s="51">
        <f>'пятая ц.к.'!$AJ$555</f>
        <v>4255.1000000000004</v>
      </c>
      <c r="T471" s="51">
        <f>'пятая ц.к.'!$AJ$556</f>
        <v>4283.2299999999996</v>
      </c>
      <c r="U471" s="51">
        <f>'пятая ц.к.'!$AJ$557</f>
        <v>4435.7</v>
      </c>
      <c r="V471" s="51">
        <f>'пятая ц.к.'!$AJ$558</f>
        <v>4417.17</v>
      </c>
      <c r="W471" s="51">
        <f>'пятая ц.к.'!$AJ$559</f>
        <v>4288.67</v>
      </c>
      <c r="X471" s="51">
        <f>'пятая ц.к.'!$AJ$560</f>
        <v>4198.8599999999997</v>
      </c>
      <c r="Y471" s="52">
        <f>'пятая ц.к.'!$AJ$561</f>
        <v>3925.36</v>
      </c>
    </row>
    <row r="472" spans="1:25" ht="15" customHeight="1" x14ac:dyDescent="0.25">
      <c r="A472" s="57">
        <f t="shared" si="10"/>
        <v>24</v>
      </c>
      <c r="B472" s="50">
        <f>'пятая ц.к.'!$AJ$562</f>
        <v>3887.25</v>
      </c>
      <c r="C472" s="51">
        <f>'пятая ц.к.'!$AJ$563</f>
        <v>3742.35</v>
      </c>
      <c r="D472" s="51">
        <f>'пятая ц.к.'!$AJ$564</f>
        <v>3664.42</v>
      </c>
      <c r="E472" s="51">
        <f>'пятая ц.к.'!$AJ$565</f>
        <v>3603.73</v>
      </c>
      <c r="F472" s="51">
        <f>'пятая ц.к.'!$AJ$566</f>
        <v>3595.36</v>
      </c>
      <c r="G472" s="51">
        <f>'пятая ц.к.'!$AJ$567</f>
        <v>3578.35</v>
      </c>
      <c r="H472" s="51">
        <f>'пятая ц.к.'!$AJ$568</f>
        <v>3668.56</v>
      </c>
      <c r="I472" s="51">
        <f>'пятая ц.к.'!$AJ$569</f>
        <v>3798.45</v>
      </c>
      <c r="J472" s="51">
        <f>'пятая ц.к.'!$AJ$570</f>
        <v>3873.92</v>
      </c>
      <c r="K472" s="51">
        <f>'пятая ц.к.'!$AJ$571</f>
        <v>4156.3</v>
      </c>
      <c r="L472" s="51">
        <f>'пятая ц.к.'!$AJ$572</f>
        <v>4168.07</v>
      </c>
      <c r="M472" s="51">
        <f>'пятая ц.к.'!$AJ$573</f>
        <v>4168.04</v>
      </c>
      <c r="N472" s="51">
        <f>'пятая ц.к.'!$AJ$574</f>
        <v>4173.79</v>
      </c>
      <c r="O472" s="51">
        <f>'пятая ц.к.'!$AJ$575</f>
        <v>4183.87</v>
      </c>
      <c r="P472" s="51">
        <f>'пятая ц.к.'!$AJ$576</f>
        <v>4187.53</v>
      </c>
      <c r="Q472" s="51">
        <f>'пятая ц.к.'!$AJ$577</f>
        <v>4186.0600000000004</v>
      </c>
      <c r="R472" s="51">
        <f>'пятая ц.к.'!$AJ$578</f>
        <v>4187.76</v>
      </c>
      <c r="S472" s="51">
        <f>'пятая ц.к.'!$AJ$579</f>
        <v>4187.4799999999996</v>
      </c>
      <c r="T472" s="51">
        <f>'пятая ц.к.'!$AJ$580</f>
        <v>4259.87</v>
      </c>
      <c r="U472" s="51">
        <f>'пятая ц.к.'!$AJ$581</f>
        <v>4439.68</v>
      </c>
      <c r="V472" s="51">
        <f>'пятая ц.к.'!$AJ$582</f>
        <v>4457.8500000000004</v>
      </c>
      <c r="W472" s="51">
        <f>'пятая ц.к.'!$AJ$583</f>
        <v>4313.07</v>
      </c>
      <c r="X472" s="51">
        <f>'пятая ц.к.'!$AJ$584</f>
        <v>4161.1099999999997</v>
      </c>
      <c r="Y472" s="52">
        <f>'пятая ц.к.'!$AJ$585</f>
        <v>3934.61</v>
      </c>
    </row>
    <row r="473" spans="1:25" ht="15" customHeight="1" x14ac:dyDescent="0.25">
      <c r="A473" s="57">
        <f t="shared" si="10"/>
        <v>25</v>
      </c>
      <c r="B473" s="50">
        <f>'пятая ц.к.'!$AJ$586</f>
        <v>3689.48</v>
      </c>
      <c r="C473" s="51">
        <f>'пятая ц.к.'!$AJ$587</f>
        <v>3656.18</v>
      </c>
      <c r="D473" s="51">
        <f>'пятая ц.к.'!$AJ$588</f>
        <v>3592.51</v>
      </c>
      <c r="E473" s="51">
        <f>'пятая ц.к.'!$AJ$589</f>
        <v>3582.88</v>
      </c>
      <c r="F473" s="51">
        <f>'пятая ц.к.'!$AJ$590</f>
        <v>3613.03</v>
      </c>
      <c r="G473" s="51">
        <f>'пятая ц.к.'!$AJ$591</f>
        <v>3621.13</v>
      </c>
      <c r="H473" s="51">
        <f>'пятая ц.к.'!$AJ$592</f>
        <v>3774.41</v>
      </c>
      <c r="I473" s="51">
        <f>'пятая ц.к.'!$AJ$593</f>
        <v>4091.2</v>
      </c>
      <c r="J473" s="51">
        <f>'пятая ц.к.'!$AJ$594</f>
        <v>4213.6099999999997</v>
      </c>
      <c r="K473" s="51">
        <f>'пятая ц.к.'!$AJ$595</f>
        <v>4361.6899999999996</v>
      </c>
      <c r="L473" s="51">
        <f>'пятая ц.к.'!$AJ$596</f>
        <v>4378.59</v>
      </c>
      <c r="M473" s="51">
        <f>'пятая ц.к.'!$AJ$597</f>
        <v>4359.2700000000004</v>
      </c>
      <c r="N473" s="51">
        <f>'пятая ц.к.'!$AJ$598</f>
        <v>4333.6400000000003</v>
      </c>
      <c r="O473" s="51">
        <f>'пятая ц.к.'!$AJ$599</f>
        <v>4368.42</v>
      </c>
      <c r="P473" s="51">
        <f>'пятая ц.к.'!$AJ$600</f>
        <v>4372.05</v>
      </c>
      <c r="Q473" s="51">
        <f>'пятая ц.к.'!$AJ$601</f>
        <v>4354.43</v>
      </c>
      <c r="R473" s="51">
        <f>'пятая ц.к.'!$AJ$602</f>
        <v>4315.22</v>
      </c>
      <c r="S473" s="51">
        <f>'пятая ц.к.'!$AJ$603</f>
        <v>4264.2299999999996</v>
      </c>
      <c r="T473" s="51">
        <f>'пятая ц.к.'!$AJ$604</f>
        <v>4329.21</v>
      </c>
      <c r="U473" s="51">
        <f>'пятая ц.к.'!$AJ$605</f>
        <v>4421.07</v>
      </c>
      <c r="V473" s="51">
        <f>'пятая ц.к.'!$AJ$606</f>
        <v>4384.97</v>
      </c>
      <c r="W473" s="51">
        <f>'пятая ц.к.'!$AJ$607</f>
        <v>4263.1000000000004</v>
      </c>
      <c r="X473" s="51">
        <f>'пятая ц.к.'!$AJ$608</f>
        <v>4155.8100000000004</v>
      </c>
      <c r="Y473" s="52">
        <f>'пятая ц.к.'!$AJ$609</f>
        <v>4025.23</v>
      </c>
    </row>
    <row r="474" spans="1:25" ht="15" customHeight="1" x14ac:dyDescent="0.25">
      <c r="A474" s="57">
        <f t="shared" si="10"/>
        <v>26</v>
      </c>
      <c r="B474" s="50">
        <f>'пятая ц.к.'!$AJ$610</f>
        <v>3646.7</v>
      </c>
      <c r="C474" s="51">
        <f>'пятая ц.к.'!$AJ$611</f>
        <v>3572.03</v>
      </c>
      <c r="D474" s="51">
        <f>'пятая ц.к.'!$AJ$612</f>
        <v>3547.62</v>
      </c>
      <c r="E474" s="51">
        <f>'пятая ц.к.'!$AJ$613</f>
        <v>3544.06</v>
      </c>
      <c r="F474" s="51">
        <f>'пятая ц.к.'!$AJ$614</f>
        <v>3548.62</v>
      </c>
      <c r="G474" s="51">
        <f>'пятая ц.к.'!$AJ$615</f>
        <v>3683.09</v>
      </c>
      <c r="H474" s="51">
        <f>'пятая ц.к.'!$AJ$616</f>
        <v>3768.15</v>
      </c>
      <c r="I474" s="51">
        <f>'пятая ц.к.'!$AJ$617</f>
        <v>4108.41</v>
      </c>
      <c r="J474" s="51">
        <f>'пятая ц.к.'!$AJ$618</f>
        <v>4239.59</v>
      </c>
      <c r="K474" s="51">
        <f>'пятая ц.к.'!$AJ$619</f>
        <v>4317.8</v>
      </c>
      <c r="L474" s="51">
        <f>'пятая ц.к.'!$AJ$620</f>
        <v>4339.16</v>
      </c>
      <c r="M474" s="51">
        <f>'пятая ц.к.'!$AJ$621</f>
        <v>4290.67</v>
      </c>
      <c r="N474" s="51">
        <f>'пятая ц.к.'!$AJ$622</f>
        <v>4262.54</v>
      </c>
      <c r="O474" s="51">
        <f>'пятая ц.к.'!$AJ$623</f>
        <v>4284.46</v>
      </c>
      <c r="P474" s="51">
        <f>'пятая ц.к.'!$AJ$624</f>
        <v>4320.6000000000004</v>
      </c>
      <c r="Q474" s="51">
        <f>'пятая ц.к.'!$AJ$625</f>
        <v>4305.3</v>
      </c>
      <c r="R474" s="51">
        <f>'пятая ц.к.'!$AJ$626</f>
        <v>4255.09</v>
      </c>
      <c r="S474" s="51">
        <f>'пятая ц.к.'!$AJ$627</f>
        <v>4247.43</v>
      </c>
      <c r="T474" s="51">
        <f>'пятая ц.к.'!$AJ$628</f>
        <v>4330.6099999999997</v>
      </c>
      <c r="U474" s="51">
        <f>'пятая ц.к.'!$AJ$629</f>
        <v>4427.6499999999996</v>
      </c>
      <c r="V474" s="51">
        <f>'пятая ц.к.'!$AJ$630</f>
        <v>4403.1400000000003</v>
      </c>
      <c r="W474" s="51">
        <f>'пятая ц.к.'!$AJ$631</f>
        <v>4263.42</v>
      </c>
      <c r="X474" s="51">
        <f>'пятая ц.к.'!$AJ$632</f>
        <v>4167.6899999999996</v>
      </c>
      <c r="Y474" s="52">
        <f>'пятая ц.к.'!$AJ$633</f>
        <v>3999.91</v>
      </c>
    </row>
    <row r="475" spans="1:25" ht="15" customHeight="1" x14ac:dyDescent="0.25">
      <c r="A475" s="57">
        <f t="shared" si="10"/>
        <v>27</v>
      </c>
      <c r="B475" s="50">
        <f>'пятая ц.к.'!$AJ$634</f>
        <v>3638.48</v>
      </c>
      <c r="C475" s="51">
        <f>'пятая ц.к.'!$AJ$635</f>
        <v>3521.84</v>
      </c>
      <c r="D475" s="51">
        <f>'пятая ц.к.'!$AJ$636</f>
        <v>3520.76</v>
      </c>
      <c r="E475" s="51">
        <f>'пятая ц.к.'!$AJ$637</f>
        <v>3520.46</v>
      </c>
      <c r="F475" s="51">
        <f>'пятая ц.к.'!$AJ$638</f>
        <v>3548.2</v>
      </c>
      <c r="G475" s="51">
        <f>'пятая ц.к.'!$AJ$639</f>
        <v>3663.95</v>
      </c>
      <c r="H475" s="51">
        <f>'пятая ц.к.'!$AJ$640</f>
        <v>3808.49</v>
      </c>
      <c r="I475" s="51">
        <f>'пятая ц.к.'!$AJ$641</f>
        <v>4108.38</v>
      </c>
      <c r="J475" s="51">
        <f>'пятая ц.к.'!$AJ$642</f>
        <v>4208.76</v>
      </c>
      <c r="K475" s="51">
        <f>'пятая ц.к.'!$AJ$643</f>
        <v>4283.33</v>
      </c>
      <c r="L475" s="51">
        <f>'пятая ц.к.'!$AJ$644</f>
        <v>4302.24</v>
      </c>
      <c r="M475" s="51">
        <f>'пятая ц.к.'!$AJ$645</f>
        <v>4299.76</v>
      </c>
      <c r="N475" s="51">
        <f>'пятая ц.к.'!$AJ$646</f>
        <v>4268.67</v>
      </c>
      <c r="O475" s="51">
        <f>'пятая ц.к.'!$AJ$647</f>
        <v>4293.3599999999997</v>
      </c>
      <c r="P475" s="51">
        <f>'пятая ц.к.'!$AJ$648</f>
        <v>4304.8999999999996</v>
      </c>
      <c r="Q475" s="51">
        <f>'пятая ц.к.'!$AJ$649</f>
        <v>4298.21</v>
      </c>
      <c r="R475" s="51">
        <f>'пятая ц.к.'!$AJ$650</f>
        <v>4249.24</v>
      </c>
      <c r="S475" s="51">
        <f>'пятая ц.к.'!$AJ$651</f>
        <v>4223.83</v>
      </c>
      <c r="T475" s="51">
        <f>'пятая ц.к.'!$AJ$652</f>
        <v>4356.62</v>
      </c>
      <c r="U475" s="51">
        <f>'пятая ц.к.'!$AJ$653</f>
        <v>4491.76</v>
      </c>
      <c r="V475" s="51">
        <f>'пятая ц.к.'!$AJ$654</f>
        <v>4393.08</v>
      </c>
      <c r="W475" s="51">
        <f>'пятая ц.к.'!$AJ$655</f>
        <v>4265.3500000000004</v>
      </c>
      <c r="X475" s="51">
        <f>'пятая ц.к.'!$AJ$656</f>
        <v>4173.2700000000004</v>
      </c>
      <c r="Y475" s="52">
        <f>'пятая ц.к.'!$AJ$657</f>
        <v>3967.6</v>
      </c>
    </row>
    <row r="476" spans="1:25" ht="15" customHeight="1" x14ac:dyDescent="0.25">
      <c r="A476" s="57">
        <f t="shared" si="10"/>
        <v>28</v>
      </c>
      <c r="B476" s="50">
        <f>'пятая ц.к.'!$AJ$658</f>
        <v>3635</v>
      </c>
      <c r="C476" s="51">
        <f>'пятая ц.к.'!$AJ$659</f>
        <v>3534.98</v>
      </c>
      <c r="D476" s="51">
        <f>'пятая ц.к.'!$AJ$660</f>
        <v>3525.27</v>
      </c>
      <c r="E476" s="51">
        <f>'пятая ц.к.'!$AJ$661</f>
        <v>3524.44</v>
      </c>
      <c r="F476" s="51">
        <f>'пятая ц.к.'!$AJ$662</f>
        <v>3563.62</v>
      </c>
      <c r="G476" s="51">
        <f>'пятая ц.к.'!$AJ$663</f>
        <v>3705.65</v>
      </c>
      <c r="H476" s="51">
        <f>'пятая ц.к.'!$AJ$664</f>
        <v>3804.54</v>
      </c>
      <c r="I476" s="51">
        <f>'пятая ц.к.'!$AJ$665</f>
        <v>4121.54</v>
      </c>
      <c r="J476" s="51">
        <f>'пятая ц.к.'!$AJ$666</f>
        <v>4272.17</v>
      </c>
      <c r="K476" s="51">
        <f>'пятая ц.к.'!$AJ$667</f>
        <v>4300.62</v>
      </c>
      <c r="L476" s="51">
        <f>'пятая ц.к.'!$AJ$668</f>
        <v>4318.5600000000004</v>
      </c>
      <c r="M476" s="51">
        <f>'пятая ц.к.'!$AJ$669</f>
        <v>4306.21</v>
      </c>
      <c r="N476" s="51">
        <f>'пятая ц.к.'!$AJ$670</f>
        <v>4265.6000000000004</v>
      </c>
      <c r="O476" s="51">
        <f>'пятая ц.к.'!$AJ$671</f>
        <v>4280.99</v>
      </c>
      <c r="P476" s="51">
        <f>'пятая ц.к.'!$AJ$672</f>
        <v>4272.25</v>
      </c>
      <c r="Q476" s="51">
        <f>'пятая ц.к.'!$AJ$673</f>
        <v>4254.62</v>
      </c>
      <c r="R476" s="51">
        <f>'пятая ц.к.'!$AJ$674</f>
        <v>4259.8100000000004</v>
      </c>
      <c r="S476" s="51">
        <f>'пятая ц.к.'!$AJ$675</f>
        <v>4247.5600000000004</v>
      </c>
      <c r="T476" s="51">
        <f>'пятая ц.к.'!$AJ$676</f>
        <v>4293.8999999999996</v>
      </c>
      <c r="U476" s="51">
        <f>'пятая ц.к.'!$AJ$677</f>
        <v>4416.33</v>
      </c>
      <c r="V476" s="51">
        <f>'пятая ц.к.'!$AJ$678</f>
        <v>4358.96</v>
      </c>
      <c r="W476" s="51">
        <f>'пятая ц.к.'!$AJ$679</f>
        <v>4257</v>
      </c>
      <c r="X476" s="51">
        <f>'пятая ц.к.'!$AJ$680</f>
        <v>4194.0600000000004</v>
      </c>
      <c r="Y476" s="52">
        <f>'пятая ц.к.'!$AJ$681</f>
        <v>3965.78</v>
      </c>
    </row>
    <row r="477" spans="1:25" ht="15" customHeight="1" x14ac:dyDescent="0.25">
      <c r="A477" s="57">
        <f t="shared" si="10"/>
        <v>29</v>
      </c>
      <c r="B477" s="50">
        <f>'пятая ц.к.'!$AJ$682</f>
        <v>3754.93</v>
      </c>
      <c r="C477" s="51">
        <f>'пятая ц.к.'!$AJ$683</f>
        <v>3568.53</v>
      </c>
      <c r="D477" s="51">
        <f>'пятая ц.к.'!$AJ$684</f>
        <v>3559.23</v>
      </c>
      <c r="E477" s="51">
        <f>'пятая ц.к.'!$AJ$685</f>
        <v>3564.96</v>
      </c>
      <c r="F477" s="51">
        <f>'пятая ц.к.'!$AJ$686</f>
        <v>3552.39</v>
      </c>
      <c r="G477" s="51">
        <f>'пятая ц.к.'!$AJ$687</f>
        <v>3673.79</v>
      </c>
      <c r="H477" s="51">
        <f>'пятая ц.к.'!$AJ$688</f>
        <v>3977.68</v>
      </c>
      <c r="I477" s="51">
        <f>'пятая ц.к.'!$AJ$689</f>
        <v>4124.67</v>
      </c>
      <c r="J477" s="51">
        <f>'пятая ц.к.'!$AJ$690</f>
        <v>4289.33</v>
      </c>
      <c r="K477" s="51">
        <f>'пятая ц.к.'!$AJ$691</f>
        <v>4306.05</v>
      </c>
      <c r="L477" s="51">
        <f>'пятая ц.к.'!$AJ$692</f>
        <v>4303.7700000000004</v>
      </c>
      <c r="M477" s="51">
        <f>'пятая ц.к.'!$AJ$693</f>
        <v>4297.5200000000004</v>
      </c>
      <c r="N477" s="51">
        <f>'пятая ц.к.'!$AJ$694</f>
        <v>4290.04</v>
      </c>
      <c r="O477" s="51">
        <f>'пятая ц.к.'!$AJ$695</f>
        <v>4297.3900000000003</v>
      </c>
      <c r="P477" s="51">
        <f>'пятая ц.к.'!$AJ$696</f>
        <v>4293.3500000000004</v>
      </c>
      <c r="Q477" s="51">
        <f>'пятая ц.к.'!$AJ$697</f>
        <v>4292.1400000000003</v>
      </c>
      <c r="R477" s="51">
        <f>'пятая ц.к.'!$AJ$698</f>
        <v>4288.0200000000004</v>
      </c>
      <c r="S477" s="51">
        <f>'пятая ц.к.'!$AJ$699</f>
        <v>4291.8999999999996</v>
      </c>
      <c r="T477" s="51">
        <f>'пятая ц.к.'!$AJ$700</f>
        <v>4327.54</v>
      </c>
      <c r="U477" s="51">
        <f>'пятая ц.к.'!$AJ$701</f>
        <v>4415.08</v>
      </c>
      <c r="V477" s="51">
        <f>'пятая ц.к.'!$AJ$702</f>
        <v>4405.9399999999996</v>
      </c>
      <c r="W477" s="51">
        <f>'пятая ц.к.'!$AJ$703</f>
        <v>4314.57</v>
      </c>
      <c r="X477" s="51">
        <f>'пятая ц.к.'!$AJ$704</f>
        <v>4311.37</v>
      </c>
      <c r="Y477" s="52">
        <f>'пятая ц.к.'!$AJ$705</f>
        <v>4137.3500000000004</v>
      </c>
    </row>
    <row r="478" spans="1:25" ht="15" customHeight="1" x14ac:dyDescent="0.25">
      <c r="A478" s="68">
        <f t="shared" si="10"/>
        <v>30</v>
      </c>
      <c r="B478" s="50">
        <f>'пятая ц.к.'!$AJ$706</f>
        <v>3901.19</v>
      </c>
      <c r="C478" s="51">
        <f>'пятая ц.к.'!$AJ$707</f>
        <v>3715.26</v>
      </c>
      <c r="D478" s="51">
        <f>'пятая ц.к.'!$AJ$708</f>
        <v>3667.61</v>
      </c>
      <c r="E478" s="51">
        <f>'пятая ц.к.'!$AJ$709</f>
        <v>3654.41</v>
      </c>
      <c r="F478" s="51">
        <f>'пятая ц.к.'!$AJ$710</f>
        <v>3666.69</v>
      </c>
      <c r="G478" s="51">
        <f>'пятая ц.к.'!$AJ$711</f>
        <v>3739.92</v>
      </c>
      <c r="H478" s="51">
        <f>'пятая ц.к.'!$AJ$712</f>
        <v>3733.43</v>
      </c>
      <c r="I478" s="51">
        <f>'пятая ц.к.'!$AJ$713</f>
        <v>3969.62</v>
      </c>
      <c r="J478" s="51">
        <f>'пятая ц.к.'!$AJ$714</f>
        <v>4180.72</v>
      </c>
      <c r="K478" s="51">
        <f>'пятая ц.к.'!$AJ$715</f>
        <v>4252.13</v>
      </c>
      <c r="L478" s="51">
        <f>'пятая ц.к.'!$AJ$716</f>
        <v>4253.1000000000004</v>
      </c>
      <c r="M478" s="51">
        <f>'пятая ц.к.'!$AJ$717</f>
        <v>4254.1000000000004</v>
      </c>
      <c r="N478" s="51">
        <f>'пятая ц.к.'!$AJ$718</f>
        <v>4247.22</v>
      </c>
      <c r="O478" s="51">
        <f>'пятая ц.к.'!$AJ$719</f>
        <v>4248.1099999999997</v>
      </c>
      <c r="P478" s="51">
        <f>'пятая ц.к.'!$AJ$720</f>
        <v>4244.7</v>
      </c>
      <c r="Q478" s="51">
        <f>'пятая ц.к.'!$AJ$721</f>
        <v>4246.8100000000004</v>
      </c>
      <c r="R478" s="51">
        <f>'пятая ц.к.'!$AJ$722</f>
        <v>4249.8999999999996</v>
      </c>
      <c r="S478" s="51">
        <f>'пятая ц.к.'!$AJ$723</f>
        <v>4254.21</v>
      </c>
      <c r="T478" s="51">
        <f>'пятая ц.к.'!$AJ$724</f>
        <v>4362.16</v>
      </c>
      <c r="U478" s="51">
        <f>'пятая ц.к.'!$AJ$725</f>
        <v>4512.22</v>
      </c>
      <c r="V478" s="51">
        <f>'пятая ц.к.'!$AJ$726</f>
        <v>4401.91</v>
      </c>
      <c r="W478" s="51">
        <f>'пятая ц.к.'!$AJ$727</f>
        <v>4296.01</v>
      </c>
      <c r="X478" s="51">
        <f>'пятая ц.к.'!$AJ$728</f>
        <v>4205.5</v>
      </c>
      <c r="Y478" s="52">
        <f>'пятая ц.к.'!$AJ$729</f>
        <v>4088.01</v>
      </c>
    </row>
    <row r="479" spans="1:25" ht="15" hidden="1" customHeight="1" thickBot="1" x14ac:dyDescent="0.3">
      <c r="A479" s="69"/>
      <c r="B479" s="53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5"/>
    </row>
    <row r="480" spans="1:25" ht="15" customHeight="1" thickBot="1" x14ac:dyDescent="0.3">
      <c r="A480" s="60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</row>
    <row r="481" spans="1:25" ht="15" customHeight="1" x14ac:dyDescent="0.2">
      <c r="A481" s="384" t="s">
        <v>40</v>
      </c>
      <c r="B481" s="366" t="s">
        <v>9</v>
      </c>
      <c r="C481" s="366"/>
      <c r="D481" s="366"/>
      <c r="E481" s="366"/>
      <c r="F481" s="366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7"/>
    </row>
    <row r="482" spans="1:25" ht="15" customHeight="1" x14ac:dyDescent="0.2">
      <c r="A482" s="385"/>
      <c r="B482" s="368"/>
      <c r="C482" s="368"/>
      <c r="D482" s="368"/>
      <c r="E482" s="368"/>
      <c r="F482" s="368"/>
      <c r="G482" s="368"/>
      <c r="H482" s="368"/>
      <c r="I482" s="368"/>
      <c r="J482" s="368"/>
      <c r="K482" s="368"/>
      <c r="L482" s="368"/>
      <c r="M482" s="368"/>
      <c r="N482" s="368"/>
      <c r="O482" s="368"/>
      <c r="P482" s="368"/>
      <c r="Q482" s="368"/>
      <c r="R482" s="368"/>
      <c r="S482" s="368"/>
      <c r="T482" s="368"/>
      <c r="U482" s="368"/>
      <c r="V482" s="368"/>
      <c r="W482" s="368"/>
      <c r="X482" s="368"/>
      <c r="Y482" s="369"/>
    </row>
    <row r="483" spans="1:25" ht="15" customHeight="1" thickBot="1" x14ac:dyDescent="0.25">
      <c r="A483" s="385"/>
      <c r="B483" s="370"/>
      <c r="C483" s="370"/>
      <c r="D483" s="370"/>
      <c r="E483" s="370"/>
      <c r="F483" s="370"/>
      <c r="G483" s="370"/>
      <c r="H483" s="370"/>
      <c r="I483" s="37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1"/>
    </row>
    <row r="484" spans="1:25" ht="23.25" customHeight="1" thickBot="1" x14ac:dyDescent="0.25">
      <c r="A484" s="386"/>
      <c r="B484" s="37" t="s">
        <v>58</v>
      </c>
      <c r="C484" s="37" t="s">
        <v>59</v>
      </c>
      <c r="D484" s="37" t="s">
        <v>60</v>
      </c>
      <c r="E484" s="37" t="s">
        <v>80</v>
      </c>
      <c r="F484" s="37" t="s">
        <v>61</v>
      </c>
      <c r="G484" s="37" t="s">
        <v>62</v>
      </c>
      <c r="H484" s="37" t="s">
        <v>63</v>
      </c>
      <c r="I484" s="37" t="s">
        <v>64</v>
      </c>
      <c r="J484" s="37" t="s">
        <v>65</v>
      </c>
      <c r="K484" s="37" t="s">
        <v>66</v>
      </c>
      <c r="L484" s="37" t="s">
        <v>67</v>
      </c>
      <c r="M484" s="37" t="s">
        <v>68</v>
      </c>
      <c r="N484" s="37" t="s">
        <v>81</v>
      </c>
      <c r="O484" s="37" t="s">
        <v>69</v>
      </c>
      <c r="P484" s="37" t="s">
        <v>70</v>
      </c>
      <c r="Q484" s="37" t="s">
        <v>71</v>
      </c>
      <c r="R484" s="37" t="s">
        <v>72</v>
      </c>
      <c r="S484" s="37" t="s">
        <v>73</v>
      </c>
      <c r="T484" s="37" t="s">
        <v>74</v>
      </c>
      <c r="U484" s="37" t="s">
        <v>75</v>
      </c>
      <c r="V484" s="37" t="s">
        <v>76</v>
      </c>
      <c r="W484" s="37" t="s">
        <v>77</v>
      </c>
      <c r="X484" s="37" t="s">
        <v>78</v>
      </c>
      <c r="Y484" s="37" t="s">
        <v>79</v>
      </c>
    </row>
    <row r="485" spans="1:25" s="44" customFormat="1" ht="15" customHeight="1" x14ac:dyDescent="0.25">
      <c r="A485" s="56">
        <v>1</v>
      </c>
      <c r="B485" s="47">
        <f>'пятая ц.к.'!$AK$10</f>
        <v>3914.64</v>
      </c>
      <c r="C485" s="48">
        <f>'пятая ц.к.'!$AK$11</f>
        <v>3714.43</v>
      </c>
      <c r="D485" s="48">
        <f>'пятая ц.к.'!$AK$12</f>
        <v>3670.99</v>
      </c>
      <c r="E485" s="48">
        <f>'пятая ц.к.'!$AK$13</f>
        <v>3630.76</v>
      </c>
      <c r="F485" s="48">
        <f>'пятая ц.к.'!$AK$14</f>
        <v>3647.15</v>
      </c>
      <c r="G485" s="48">
        <f>'пятая ц.к.'!$AK$15</f>
        <v>3695.53</v>
      </c>
      <c r="H485" s="48">
        <f>'пятая ц.к.'!$AK$16</f>
        <v>3914.99</v>
      </c>
      <c r="I485" s="48">
        <f>'пятая ц.к.'!$AK$17</f>
        <v>4152.51</v>
      </c>
      <c r="J485" s="48">
        <f>'пятая ц.к.'!$AK$18</f>
        <v>4372.7299999999996</v>
      </c>
      <c r="K485" s="48">
        <f>'пятая ц.к.'!$AK$19</f>
        <v>4397.83</v>
      </c>
      <c r="L485" s="48">
        <f>'пятая ц.к.'!$AK$20</f>
        <v>4401.1499999999996</v>
      </c>
      <c r="M485" s="48">
        <f>'пятая ц.к.'!$AK$21</f>
        <v>4401.96</v>
      </c>
      <c r="N485" s="48">
        <f>'пятая ц.к.'!$AK$22</f>
        <v>4399.57</v>
      </c>
      <c r="O485" s="48">
        <f>'пятая ц.к.'!$AK$23</f>
        <v>4407.03</v>
      </c>
      <c r="P485" s="48">
        <f>'пятая ц.к.'!$AK$24</f>
        <v>4411.8900000000003</v>
      </c>
      <c r="Q485" s="48">
        <f>'пятая ц.к.'!$AK$25</f>
        <v>4428.62</v>
      </c>
      <c r="R485" s="48">
        <f>'пятая ц.к.'!$AK$26</f>
        <v>4404.76</v>
      </c>
      <c r="S485" s="48">
        <f>'пятая ц.к.'!$AK$27</f>
        <v>4397.7299999999996</v>
      </c>
      <c r="T485" s="48">
        <f>'пятая ц.к.'!$AK$28</f>
        <v>4394.03</v>
      </c>
      <c r="U485" s="48">
        <f>'пятая ц.к.'!$AK$29</f>
        <v>4423.1000000000004</v>
      </c>
      <c r="V485" s="48">
        <f>'пятая ц.к.'!$AK$30</f>
        <v>4532.33</v>
      </c>
      <c r="W485" s="48">
        <f>'пятая ц.к.'!$AK$31</f>
        <v>4428.62</v>
      </c>
      <c r="X485" s="48">
        <f>'пятая ц.к.'!$AK$32</f>
        <v>4376.7</v>
      </c>
      <c r="Y485" s="49">
        <f>'пятая ц.к.'!$AK$33</f>
        <v>4191.6099999999997</v>
      </c>
    </row>
    <row r="486" spans="1:25" ht="15" customHeight="1" x14ac:dyDescent="0.25">
      <c r="A486" s="57">
        <f>A485+1</f>
        <v>2</v>
      </c>
      <c r="B486" s="50">
        <f>'пятая ц.к.'!$AK$34</f>
        <v>3968.83</v>
      </c>
      <c r="C486" s="51">
        <f>'пятая ц.к.'!$AK$35</f>
        <v>3843.78</v>
      </c>
      <c r="D486" s="51">
        <f>'пятая ц.к.'!$AK$36</f>
        <v>3715</v>
      </c>
      <c r="E486" s="51">
        <f>'пятая ц.к.'!$AK$37</f>
        <v>3684.82</v>
      </c>
      <c r="F486" s="51">
        <f>'пятая ц.к.'!$AK$38</f>
        <v>3643.08</v>
      </c>
      <c r="G486" s="51">
        <f>'пятая ц.к.'!$AK$39</f>
        <v>3680.34</v>
      </c>
      <c r="H486" s="51">
        <f>'пятая ц.к.'!$AK$40</f>
        <v>3725.06</v>
      </c>
      <c r="I486" s="51">
        <f>'пятая ц.к.'!$AK$41</f>
        <v>4082.13</v>
      </c>
      <c r="J486" s="51">
        <f>'пятая ц.к.'!$AK$42</f>
        <v>4231.34</v>
      </c>
      <c r="K486" s="51">
        <f>'пятая ц.к.'!$AK$43</f>
        <v>4371.34</v>
      </c>
      <c r="L486" s="51">
        <f>'пятая ц.к.'!$AK$44</f>
        <v>4375.55</v>
      </c>
      <c r="M486" s="51">
        <f>'пятая ц.к.'!$AK$45</f>
        <v>4381.2299999999996</v>
      </c>
      <c r="N486" s="51">
        <f>'пятая ц.к.'!$AK$46</f>
        <v>4372.29</v>
      </c>
      <c r="O486" s="51">
        <f>'пятая ц.к.'!$AK$47</f>
        <v>4377.07</v>
      </c>
      <c r="P486" s="51">
        <f>'пятая ц.к.'!$AK$48</f>
        <v>4380.41</v>
      </c>
      <c r="Q486" s="51">
        <f>'пятая ц.к.'!$AK$49</f>
        <v>4372.72</v>
      </c>
      <c r="R486" s="51">
        <f>'пятая ц.к.'!$AK$50</f>
        <v>4372.6099999999997</v>
      </c>
      <c r="S486" s="51">
        <f>'пятая ц.к.'!$AK$51</f>
        <v>4378.21</v>
      </c>
      <c r="T486" s="51">
        <f>'пятая ц.к.'!$AK$52</f>
        <v>4390.3</v>
      </c>
      <c r="U486" s="51">
        <f>'пятая ц.к.'!$AK$53</f>
        <v>4459.97</v>
      </c>
      <c r="V486" s="51">
        <f>'пятая ц.к.'!$AK$54</f>
        <v>4481.71</v>
      </c>
      <c r="W486" s="51">
        <f>'пятая ц.к.'!$AK$55</f>
        <v>4399.8599999999997</v>
      </c>
      <c r="X486" s="51">
        <f>'пятая ц.к.'!$AK$56</f>
        <v>4221.82</v>
      </c>
      <c r="Y486" s="52">
        <f>'пятая ц.к.'!$AK$57</f>
        <v>4164.3599999999997</v>
      </c>
    </row>
    <row r="487" spans="1:25" ht="15" customHeight="1" x14ac:dyDescent="0.25">
      <c r="A487" s="57">
        <f t="shared" ref="A487:A514" si="11">A486+1</f>
        <v>3</v>
      </c>
      <c r="B487" s="50">
        <f>'пятая ц.к.'!$AK$58</f>
        <v>3989.08</v>
      </c>
      <c r="C487" s="51">
        <f>'пятая ц.к.'!$AK$59</f>
        <v>3710.9</v>
      </c>
      <c r="D487" s="51">
        <f>'пятая ц.к.'!$AK$60</f>
        <v>3612.41</v>
      </c>
      <c r="E487" s="51">
        <f>'пятая ц.к.'!$AK$61</f>
        <v>3556.12</v>
      </c>
      <c r="F487" s="51">
        <f>'пятая ц.к.'!$AK$62</f>
        <v>3555.39</v>
      </c>
      <c r="G487" s="51">
        <f>'пятая ц.к.'!$AK$63</f>
        <v>3556.34</v>
      </c>
      <c r="H487" s="51">
        <f>'пятая ц.к.'!$AK$64</f>
        <v>3664.68</v>
      </c>
      <c r="I487" s="51">
        <f>'пятая ц.к.'!$AK$65</f>
        <v>3858.58</v>
      </c>
      <c r="J487" s="51">
        <f>'пятая ц.к.'!$AK$66</f>
        <v>4097.9799999999996</v>
      </c>
      <c r="K487" s="51">
        <f>'пятая ц.к.'!$AK$67</f>
        <v>4237.1400000000003</v>
      </c>
      <c r="L487" s="51">
        <f>'пятая ц.к.'!$AK$68</f>
        <v>4236.58</v>
      </c>
      <c r="M487" s="51">
        <f>'пятая ц.к.'!$AK$69</f>
        <v>4248.6499999999996</v>
      </c>
      <c r="N487" s="51">
        <f>'пятая ц.к.'!$AK$70</f>
        <v>4239.58</v>
      </c>
      <c r="O487" s="51">
        <f>'пятая ц.к.'!$AK$71</f>
        <v>4240.3</v>
      </c>
      <c r="P487" s="51">
        <f>'пятая ц.к.'!$AK$72</f>
        <v>4246.33</v>
      </c>
      <c r="Q487" s="51">
        <f>'пятая ц.к.'!$AK$73</f>
        <v>4244.97</v>
      </c>
      <c r="R487" s="51">
        <f>'пятая ц.к.'!$AK$74</f>
        <v>4249.12</v>
      </c>
      <c r="S487" s="51">
        <f>'пятая ц.к.'!$AK$75</f>
        <v>4250.26</v>
      </c>
      <c r="T487" s="51">
        <f>'пятая ц.к.'!$AK$76</f>
        <v>4272.82</v>
      </c>
      <c r="U487" s="51">
        <f>'пятая ц.к.'!$AK$77</f>
        <v>4414.6499999999996</v>
      </c>
      <c r="V487" s="51">
        <f>'пятая ц.к.'!$AK$78</f>
        <v>4493.3100000000004</v>
      </c>
      <c r="W487" s="51">
        <f>'пятая ц.к.'!$AK$79</f>
        <v>4431.42</v>
      </c>
      <c r="X487" s="51">
        <f>'пятая ц.к.'!$AK$80</f>
        <v>4242.3</v>
      </c>
      <c r="Y487" s="52">
        <f>'пятая ц.к.'!$AK$81</f>
        <v>4113.3900000000003</v>
      </c>
    </row>
    <row r="488" spans="1:25" ht="15" customHeight="1" x14ac:dyDescent="0.25">
      <c r="A488" s="57">
        <f t="shared" si="11"/>
        <v>4</v>
      </c>
      <c r="B488" s="50">
        <f>'пятая ц.к.'!$AK$82</f>
        <v>3866.97</v>
      </c>
      <c r="C488" s="51">
        <f>'пятая ц.к.'!$AK$83</f>
        <v>3643.16</v>
      </c>
      <c r="D488" s="51">
        <f>'пятая ц.к.'!$AK$84</f>
        <v>3564.51</v>
      </c>
      <c r="E488" s="51">
        <f>'пятая ц.к.'!$AK$85</f>
        <v>3539.49</v>
      </c>
      <c r="F488" s="51">
        <f>'пятая ц.к.'!$AK$86</f>
        <v>3562.15</v>
      </c>
      <c r="G488" s="51">
        <f>'пятая ц.к.'!$AK$87</f>
        <v>3634.71</v>
      </c>
      <c r="H488" s="51">
        <f>'пятая ц.к.'!$AK$88</f>
        <v>3850.84</v>
      </c>
      <c r="I488" s="51">
        <f>'пятая ц.к.'!$AK$89</f>
        <v>4123.8999999999996</v>
      </c>
      <c r="J488" s="51">
        <f>'пятая ц.к.'!$AK$90</f>
        <v>4306.7</v>
      </c>
      <c r="K488" s="51">
        <f>'пятая ц.к.'!$AK$91</f>
        <v>4371.6000000000004</v>
      </c>
      <c r="L488" s="51">
        <f>'пятая ц.к.'!$AK$92</f>
        <v>4376.07</v>
      </c>
      <c r="M488" s="51">
        <f>'пятая ц.к.'!$AK$93</f>
        <v>4369.12</v>
      </c>
      <c r="N488" s="51">
        <f>'пятая ц.к.'!$AK$94</f>
        <v>4349.41</v>
      </c>
      <c r="O488" s="51">
        <f>'пятая ц.к.'!$AK$95</f>
        <v>4382.3900000000003</v>
      </c>
      <c r="P488" s="51">
        <f>'пятая ц.к.'!$AK$96</f>
        <v>4417.8900000000003</v>
      </c>
      <c r="Q488" s="51">
        <f>'пятая ц.к.'!$AK$97</f>
        <v>4379.29</v>
      </c>
      <c r="R488" s="51">
        <f>'пятая ц.к.'!$AK$98</f>
        <v>4365.78</v>
      </c>
      <c r="S488" s="51">
        <f>'пятая ц.к.'!$AK$99</f>
        <v>4300.76</v>
      </c>
      <c r="T488" s="51">
        <f>'пятая ц.к.'!$AK$100</f>
        <v>4304.03</v>
      </c>
      <c r="U488" s="51">
        <f>'пятая ц.к.'!$AK$101</f>
        <v>4365.1499999999996</v>
      </c>
      <c r="V488" s="51">
        <f>'пятая ц.к.'!$AK$102</f>
        <v>4399.04</v>
      </c>
      <c r="W488" s="51">
        <f>'пятая ц.к.'!$AK$103</f>
        <v>4390.24</v>
      </c>
      <c r="X488" s="51">
        <f>'пятая ц.к.'!$AK$104</f>
        <v>4083.59</v>
      </c>
      <c r="Y488" s="52">
        <f>'пятая ц.к.'!$AK$105</f>
        <v>3661.04</v>
      </c>
    </row>
    <row r="489" spans="1:25" ht="15" customHeight="1" x14ac:dyDescent="0.25">
      <c r="A489" s="57">
        <f t="shared" si="11"/>
        <v>5</v>
      </c>
      <c r="B489" s="50">
        <f>'пятая ц.к.'!$AK$106</f>
        <v>3727.41</v>
      </c>
      <c r="C489" s="51">
        <f>'пятая ц.к.'!$AK$107</f>
        <v>3597.87</v>
      </c>
      <c r="D489" s="51">
        <f>'пятая ц.к.'!$AK$108</f>
        <v>3520.76</v>
      </c>
      <c r="E489" s="51">
        <f>'пятая ц.к.'!$AK$109</f>
        <v>3490.59</v>
      </c>
      <c r="F489" s="51">
        <f>'пятая ц.к.'!$AK$110</f>
        <v>3536.5</v>
      </c>
      <c r="G489" s="51">
        <f>'пятая ц.к.'!$AK$111</f>
        <v>3571.34</v>
      </c>
      <c r="H489" s="51">
        <f>'пятая ц.к.'!$AK$112</f>
        <v>3728.01</v>
      </c>
      <c r="I489" s="51">
        <f>'пятая ц.к.'!$AK$113</f>
        <v>4043.1</v>
      </c>
      <c r="J489" s="51">
        <f>'пятая ц.к.'!$AK$114</f>
        <v>4300.01</v>
      </c>
      <c r="K489" s="51">
        <f>'пятая ц.к.'!$AK$115</f>
        <v>4387.3</v>
      </c>
      <c r="L489" s="51">
        <f>'пятая ц.к.'!$AK$116</f>
        <v>4389.13</v>
      </c>
      <c r="M489" s="51">
        <f>'пятая ц.к.'!$AK$117</f>
        <v>4384.8999999999996</v>
      </c>
      <c r="N489" s="51">
        <f>'пятая ц.к.'!$AK$118</f>
        <v>4378.96</v>
      </c>
      <c r="O489" s="51">
        <f>'пятая ц.к.'!$AK$119</f>
        <v>4394.49</v>
      </c>
      <c r="P489" s="51">
        <f>'пятая ц.к.'!$AK$120</f>
        <v>4443.08</v>
      </c>
      <c r="Q489" s="51">
        <f>'пятая ц.к.'!$AK$121</f>
        <v>4423.4799999999996</v>
      </c>
      <c r="R489" s="51">
        <f>'пятая ц.к.'!$AK$122</f>
        <v>4407.33</v>
      </c>
      <c r="S489" s="51">
        <f>'пятая ц.к.'!$AK$123</f>
        <v>4380.6499999999996</v>
      </c>
      <c r="T489" s="51">
        <f>'пятая ц.к.'!$AK$124</f>
        <v>4385.1400000000003</v>
      </c>
      <c r="U489" s="51">
        <f>'пятая ц.к.'!$AK$125</f>
        <v>4432.04</v>
      </c>
      <c r="V489" s="51">
        <f>'пятая ц.к.'!$AK$126</f>
        <v>4481.92</v>
      </c>
      <c r="W489" s="51">
        <f>'пятая ц.к.'!$AK$127</f>
        <v>4406.75</v>
      </c>
      <c r="X489" s="51">
        <f>'пятая ц.к.'!$AK$128</f>
        <v>4285.87</v>
      </c>
      <c r="Y489" s="52">
        <f>'пятая ц.к.'!$AK$129</f>
        <v>3884.09</v>
      </c>
    </row>
    <row r="490" spans="1:25" ht="15" customHeight="1" x14ac:dyDescent="0.25">
      <c r="A490" s="57">
        <f t="shared" si="11"/>
        <v>6</v>
      </c>
      <c r="B490" s="50">
        <f>'пятая ц.к.'!$AK$130</f>
        <v>3637.5</v>
      </c>
      <c r="C490" s="51">
        <f>'пятая ц.к.'!$AK$131</f>
        <v>3514.13</v>
      </c>
      <c r="D490" s="51">
        <f>'пятая ц.к.'!$AK$132</f>
        <v>3459.3</v>
      </c>
      <c r="E490" s="51">
        <f>'пятая ц.к.'!$AK$133</f>
        <v>3431.25</v>
      </c>
      <c r="F490" s="51">
        <f>'пятая ц.к.'!$AK$134</f>
        <v>3475.89</v>
      </c>
      <c r="G490" s="51">
        <f>'пятая ц.к.'!$AK$135</f>
        <v>3549.42</v>
      </c>
      <c r="H490" s="51">
        <f>'пятая ц.к.'!$AK$136</f>
        <v>3808.91</v>
      </c>
      <c r="I490" s="51">
        <f>'пятая ц.к.'!$AK$137</f>
        <v>4083.78</v>
      </c>
      <c r="J490" s="51">
        <f>'пятая ц.к.'!$AK$138</f>
        <v>4285.58</v>
      </c>
      <c r="K490" s="51">
        <f>'пятая ц.к.'!$AK$139</f>
        <v>4390.47</v>
      </c>
      <c r="L490" s="51">
        <f>'пятая ц.к.'!$AK$140</f>
        <v>4391.18</v>
      </c>
      <c r="M490" s="51">
        <f>'пятая ц.к.'!$AK$141</f>
        <v>4387.37</v>
      </c>
      <c r="N490" s="51">
        <f>'пятая ц.к.'!$AK$142</f>
        <v>4374.2700000000004</v>
      </c>
      <c r="O490" s="51">
        <f>'пятая ц.к.'!$AK$143</f>
        <v>4400.4399999999996</v>
      </c>
      <c r="P490" s="51">
        <f>'пятая ц.к.'!$AK$144</f>
        <v>4469.29</v>
      </c>
      <c r="Q490" s="51">
        <f>'пятая ц.к.'!$AK$145</f>
        <v>4448.3100000000004</v>
      </c>
      <c r="R490" s="51">
        <f>'пятая ц.к.'!$AK$146</f>
        <v>4358.62</v>
      </c>
      <c r="S490" s="51">
        <f>'пятая ц.к.'!$AK$147</f>
        <v>4321.75</v>
      </c>
      <c r="T490" s="51">
        <f>'пятая ц.к.'!$AK$148</f>
        <v>4322.8900000000003</v>
      </c>
      <c r="U490" s="51">
        <f>'пятая ц.к.'!$AK$149</f>
        <v>4436.8999999999996</v>
      </c>
      <c r="V490" s="51">
        <f>'пятая ц.к.'!$AK$150</f>
        <v>4439.26</v>
      </c>
      <c r="W490" s="51">
        <f>'пятая ц.к.'!$AK$151</f>
        <v>4427.6000000000004</v>
      </c>
      <c r="X490" s="51">
        <f>'пятая ц.к.'!$AK$152</f>
        <v>4302.25</v>
      </c>
      <c r="Y490" s="52">
        <f>'пятая ц.к.'!$AK$153</f>
        <v>4081.23</v>
      </c>
    </row>
    <row r="491" spans="1:25" ht="15" customHeight="1" x14ac:dyDescent="0.25">
      <c r="A491" s="57">
        <f t="shared" si="11"/>
        <v>7</v>
      </c>
      <c r="B491" s="50">
        <f>'пятая ц.к.'!$AK$154</f>
        <v>3741.28</v>
      </c>
      <c r="C491" s="51">
        <f>'пятая ц.к.'!$AK$155</f>
        <v>3584.85</v>
      </c>
      <c r="D491" s="51">
        <f>'пятая ц.к.'!$AK$156</f>
        <v>3489.84</v>
      </c>
      <c r="E491" s="51">
        <f>'пятая ц.к.'!$AK$157</f>
        <v>3466.43</v>
      </c>
      <c r="F491" s="51">
        <f>'пятая ц.к.'!$AK$158</f>
        <v>3537.33</v>
      </c>
      <c r="G491" s="51">
        <f>'пятая ц.к.'!$AK$159</f>
        <v>3669.36</v>
      </c>
      <c r="H491" s="51">
        <f>'пятая ц.к.'!$AK$160</f>
        <v>3952.7</v>
      </c>
      <c r="I491" s="51">
        <f>'пятая ц.к.'!$AK$161</f>
        <v>4133.51</v>
      </c>
      <c r="J491" s="51">
        <f>'пятая ц.к.'!$AK$162</f>
        <v>4295.84</v>
      </c>
      <c r="K491" s="51">
        <f>'пятая ц.к.'!$AK$163</f>
        <v>4448.1899999999996</v>
      </c>
      <c r="L491" s="51">
        <f>'пятая ц.к.'!$AK$164</f>
        <v>4445.7700000000004</v>
      </c>
      <c r="M491" s="51">
        <f>'пятая ц.к.'!$AK$165</f>
        <v>4442.3100000000004</v>
      </c>
      <c r="N491" s="51">
        <f>'пятая ц.к.'!$AK$166</f>
        <v>4437.49</v>
      </c>
      <c r="O491" s="51">
        <f>'пятая ц.к.'!$AK$167</f>
        <v>4453.47</v>
      </c>
      <c r="P491" s="51">
        <f>'пятая ц.к.'!$AK$168</f>
        <v>4475.37</v>
      </c>
      <c r="Q491" s="51">
        <f>'пятая ц.к.'!$AK$169</f>
        <v>4458.45</v>
      </c>
      <c r="R491" s="51">
        <f>'пятая ц.к.'!$AK$170</f>
        <v>4431.18</v>
      </c>
      <c r="S491" s="51">
        <f>'пятая ц.к.'!$AK$171</f>
        <v>4391.47</v>
      </c>
      <c r="T491" s="51">
        <f>'пятая ц.к.'!$AK$172</f>
        <v>4412.5600000000004</v>
      </c>
      <c r="U491" s="51">
        <f>'пятая ц.к.'!$AK$173</f>
        <v>4458.87</v>
      </c>
      <c r="V491" s="51">
        <f>'пятая ц.к.'!$AK$174</f>
        <v>4462.78</v>
      </c>
      <c r="W491" s="51">
        <f>'пятая ц.к.'!$AK$175</f>
        <v>4453.6899999999996</v>
      </c>
      <c r="X491" s="51">
        <f>'пятая ц.к.'!$AK$176</f>
        <v>4293.2700000000004</v>
      </c>
      <c r="Y491" s="52">
        <f>'пятая ц.к.'!$AK$177</f>
        <v>4089.85</v>
      </c>
    </row>
    <row r="492" spans="1:25" ht="15" customHeight="1" x14ac:dyDescent="0.25">
      <c r="A492" s="57">
        <f t="shared" si="11"/>
        <v>8</v>
      </c>
      <c r="B492" s="50">
        <f>'пятая ц.к.'!$AK$178</f>
        <v>3752.66</v>
      </c>
      <c r="C492" s="51">
        <f>'пятая ц.к.'!$AK$179</f>
        <v>3590.11</v>
      </c>
      <c r="D492" s="51">
        <f>'пятая ц.к.'!$AK$180</f>
        <v>3534.14</v>
      </c>
      <c r="E492" s="51">
        <f>'пятая ц.к.'!$AK$181</f>
        <v>3529.71</v>
      </c>
      <c r="F492" s="51">
        <f>'пятая ц.к.'!$AK$182</f>
        <v>3553.94</v>
      </c>
      <c r="G492" s="51">
        <f>'пятая ц.к.'!$AK$183</f>
        <v>3686.54</v>
      </c>
      <c r="H492" s="51">
        <f>'пятая ц.к.'!$AK$184</f>
        <v>3815.92</v>
      </c>
      <c r="I492" s="51">
        <f>'пятая ц.к.'!$AK$185</f>
        <v>4098.43</v>
      </c>
      <c r="J492" s="51">
        <f>'пятая ц.к.'!$AK$186</f>
        <v>4268.62</v>
      </c>
      <c r="K492" s="51">
        <f>'пятая ц.к.'!$AK$187</f>
        <v>4364.0200000000004</v>
      </c>
      <c r="L492" s="51">
        <f>'пятая ц.к.'!$AK$188</f>
        <v>4367.2</v>
      </c>
      <c r="M492" s="51">
        <f>'пятая ц.к.'!$AK$189</f>
        <v>4360.29</v>
      </c>
      <c r="N492" s="51">
        <f>'пятая ц.к.'!$AK$190</f>
        <v>4335.53</v>
      </c>
      <c r="O492" s="51">
        <f>'пятая ц.к.'!$AK$191</f>
        <v>4367.78</v>
      </c>
      <c r="P492" s="51">
        <f>'пятая ц.к.'!$AK$192</f>
        <v>4395.68</v>
      </c>
      <c r="Q492" s="51">
        <f>'пятая ц.к.'!$AK$193</f>
        <v>4378.8100000000004</v>
      </c>
      <c r="R492" s="51">
        <f>'пятая ц.к.'!$AK$194</f>
        <v>4350.74</v>
      </c>
      <c r="S492" s="51">
        <f>'пятая ц.к.'!$AK$195</f>
        <v>4327.68</v>
      </c>
      <c r="T492" s="51">
        <f>'пятая ц.к.'!$AK$196</f>
        <v>4337.7</v>
      </c>
      <c r="U492" s="51">
        <f>'пятая ц.к.'!$AK$197</f>
        <v>4395.2700000000004</v>
      </c>
      <c r="V492" s="51">
        <f>'пятая ц.к.'!$AK$198</f>
        <v>4399.42</v>
      </c>
      <c r="W492" s="51">
        <f>'пятая ц.к.'!$AK$199</f>
        <v>4368.28</v>
      </c>
      <c r="X492" s="51">
        <f>'пятая ц.к.'!$AK$200</f>
        <v>4296.6499999999996</v>
      </c>
      <c r="Y492" s="52">
        <f>'пятая ц.к.'!$AK$201</f>
        <v>4020.17</v>
      </c>
    </row>
    <row r="493" spans="1:25" ht="15" customHeight="1" x14ac:dyDescent="0.25">
      <c r="A493" s="57">
        <f t="shared" si="11"/>
        <v>9</v>
      </c>
      <c r="B493" s="50">
        <f>'пятая ц.к.'!$AK$202</f>
        <v>3841.67</v>
      </c>
      <c r="C493" s="51">
        <f>'пятая ц.к.'!$AK$203</f>
        <v>3706.88</v>
      </c>
      <c r="D493" s="51">
        <f>'пятая ц.к.'!$AK$204</f>
        <v>3641.94</v>
      </c>
      <c r="E493" s="51">
        <f>'пятая ц.к.'!$AK$205</f>
        <v>3605.05</v>
      </c>
      <c r="F493" s="51">
        <f>'пятая ц.к.'!$AK$206</f>
        <v>3610.96</v>
      </c>
      <c r="G493" s="51">
        <f>'пятая ц.к.'!$AK$207</f>
        <v>3672.92</v>
      </c>
      <c r="H493" s="51">
        <f>'пятая ц.к.'!$AK$208</f>
        <v>3752.08</v>
      </c>
      <c r="I493" s="51">
        <f>'пятая ц.к.'!$AK$209</f>
        <v>3931.27</v>
      </c>
      <c r="J493" s="51">
        <f>'пятая ц.к.'!$AK$210</f>
        <v>4211.4399999999996</v>
      </c>
      <c r="K493" s="51">
        <f>'пятая ц.к.'!$AK$211</f>
        <v>4323.8999999999996</v>
      </c>
      <c r="L493" s="51">
        <f>'пятая ц.к.'!$AK$212</f>
        <v>4336.6099999999997</v>
      </c>
      <c r="M493" s="51">
        <f>'пятая ц.к.'!$AK$213</f>
        <v>4339.7299999999996</v>
      </c>
      <c r="N493" s="51">
        <f>'пятая ц.к.'!$AK$214</f>
        <v>4333.3</v>
      </c>
      <c r="O493" s="51">
        <f>'пятая ц.к.'!$AK$215</f>
        <v>4335.53</v>
      </c>
      <c r="P493" s="51">
        <f>'пятая ц.к.'!$AK$216</f>
        <v>4334.09</v>
      </c>
      <c r="Q493" s="51">
        <f>'пятая ц.к.'!$AK$217</f>
        <v>4330.32</v>
      </c>
      <c r="R493" s="51">
        <f>'пятая ц.к.'!$AK$218</f>
        <v>4327.3599999999997</v>
      </c>
      <c r="S493" s="51">
        <f>'пятая ц.к.'!$AK$219</f>
        <v>4320.25</v>
      </c>
      <c r="T493" s="51">
        <f>'пятая ц.к.'!$AK$220</f>
        <v>4336.8999999999996</v>
      </c>
      <c r="U493" s="51">
        <f>'пятая ц.к.'!$AK$221</f>
        <v>4408.13</v>
      </c>
      <c r="V493" s="51">
        <f>'пятая ц.к.'!$AK$222</f>
        <v>4406.92</v>
      </c>
      <c r="W493" s="51">
        <f>'пятая ц.к.'!$AK$223</f>
        <v>4406.09</v>
      </c>
      <c r="X493" s="51">
        <f>'пятая ц.к.'!$AK$224</f>
        <v>4332.72</v>
      </c>
      <c r="Y493" s="52">
        <f>'пятая ц.к.'!$AK$225</f>
        <v>4130.96</v>
      </c>
    </row>
    <row r="494" spans="1:25" ht="15" customHeight="1" x14ac:dyDescent="0.25">
      <c r="A494" s="57">
        <f t="shared" si="11"/>
        <v>10</v>
      </c>
      <c r="B494" s="50">
        <f>'пятая ц.к.'!$AK$226</f>
        <v>3854.47</v>
      </c>
      <c r="C494" s="51">
        <f>'пятая ц.к.'!$AK$227</f>
        <v>3712.49</v>
      </c>
      <c r="D494" s="51">
        <f>'пятая ц.к.'!$AK$228</f>
        <v>3676.42</v>
      </c>
      <c r="E494" s="51">
        <f>'пятая ц.к.'!$AK$229</f>
        <v>3621.44</v>
      </c>
      <c r="F494" s="51">
        <f>'пятая ц.к.'!$AK$230</f>
        <v>3630.97</v>
      </c>
      <c r="G494" s="51">
        <f>'пятая ц.к.'!$AK$231</f>
        <v>3669.26</v>
      </c>
      <c r="H494" s="51">
        <f>'пятая ц.к.'!$AK$232</f>
        <v>3714.51</v>
      </c>
      <c r="I494" s="51">
        <f>'пятая ц.к.'!$AK$233</f>
        <v>3786.66</v>
      </c>
      <c r="J494" s="51">
        <f>'пятая ц.к.'!$AK$234</f>
        <v>4079.31</v>
      </c>
      <c r="K494" s="51">
        <f>'пятая ц.к.'!$AK$235</f>
        <v>4227.41</v>
      </c>
      <c r="L494" s="51">
        <f>'пятая ц.к.'!$AK$236</f>
        <v>4233.01</v>
      </c>
      <c r="M494" s="51">
        <f>'пятая ц.к.'!$AK$237</f>
        <v>4230.7</v>
      </c>
      <c r="N494" s="51">
        <f>'пятая ц.к.'!$AK$238</f>
        <v>4228.08</v>
      </c>
      <c r="O494" s="51">
        <f>'пятая ц.к.'!$AK$239</f>
        <v>4230.71</v>
      </c>
      <c r="P494" s="51">
        <f>'пятая ц.к.'!$AK$240</f>
        <v>4233.8999999999996</v>
      </c>
      <c r="Q494" s="51">
        <f>'пятая ц.к.'!$AK$241</f>
        <v>4234.7</v>
      </c>
      <c r="R494" s="51">
        <f>'пятая ц.к.'!$AK$242</f>
        <v>4239.32</v>
      </c>
      <c r="S494" s="51">
        <f>'пятая ц.к.'!$AK$243</f>
        <v>4243.91</v>
      </c>
      <c r="T494" s="51">
        <f>'пятая ц.к.'!$AK$244</f>
        <v>4262.01</v>
      </c>
      <c r="U494" s="51">
        <f>'пятая ц.к.'!$AK$245</f>
        <v>4424.22</v>
      </c>
      <c r="V494" s="51">
        <f>'пятая ц.к.'!$AK$246</f>
        <v>4448.32</v>
      </c>
      <c r="W494" s="51">
        <f>'пятая ц.к.'!$AK$247</f>
        <v>4376.12</v>
      </c>
      <c r="X494" s="51">
        <f>'пятая ц.к.'!$AK$248</f>
        <v>4242.26</v>
      </c>
      <c r="Y494" s="52">
        <f>'пятая ц.к.'!$AK$249</f>
        <v>4120.37</v>
      </c>
    </row>
    <row r="495" spans="1:25" s="45" customFormat="1" ht="15" customHeight="1" x14ac:dyDescent="0.25">
      <c r="A495" s="57">
        <f t="shared" si="11"/>
        <v>11</v>
      </c>
      <c r="B495" s="50">
        <f>'пятая ц.к.'!$AK$250</f>
        <v>3843.52</v>
      </c>
      <c r="C495" s="51">
        <f>'пятая ц.к.'!$AK$251</f>
        <v>3702.43</v>
      </c>
      <c r="D495" s="51">
        <f>'пятая ц.к.'!$AK$252</f>
        <v>3663.2</v>
      </c>
      <c r="E495" s="51">
        <f>'пятая ц.к.'!$AK$253</f>
        <v>3639.62</v>
      </c>
      <c r="F495" s="51">
        <f>'пятая ц.к.'!$AK$254</f>
        <v>3662.44</v>
      </c>
      <c r="G495" s="51">
        <f>'пятая ц.к.'!$AK$255</f>
        <v>3780.51</v>
      </c>
      <c r="H495" s="51">
        <f>'пятая ц.к.'!$AK$256</f>
        <v>4107.55</v>
      </c>
      <c r="I495" s="51">
        <f>'пятая ц.к.'!$AK$257</f>
        <v>4206.6099999999997</v>
      </c>
      <c r="J495" s="51">
        <f>'пятая ц.к.'!$AK$258</f>
        <v>4361.57</v>
      </c>
      <c r="K495" s="51">
        <f>'пятая ц.к.'!$AK$259</f>
        <v>4480.9399999999996</v>
      </c>
      <c r="L495" s="51">
        <f>'пятая ц.к.'!$AK$260</f>
        <v>4462.59</v>
      </c>
      <c r="M495" s="51">
        <f>'пятая ц.к.'!$AK$261</f>
        <v>4457.83</v>
      </c>
      <c r="N495" s="51">
        <f>'пятая ц.к.'!$AK$262</f>
        <v>4417.33</v>
      </c>
      <c r="O495" s="51">
        <f>'пятая ц.к.'!$AK$263</f>
        <v>4821.6000000000004</v>
      </c>
      <c r="P495" s="51">
        <f>'пятая ц.к.'!$AK$264</f>
        <v>4482.01</v>
      </c>
      <c r="Q495" s="51">
        <f>'пятая ц.к.'!$AK$265</f>
        <v>4480.04</v>
      </c>
      <c r="R495" s="51">
        <f>'пятая ц.к.'!$AK$266</f>
        <v>4443.34</v>
      </c>
      <c r="S495" s="51">
        <f>'пятая ц.к.'!$AK$267</f>
        <v>4413.6000000000004</v>
      </c>
      <c r="T495" s="51">
        <f>'пятая ц.к.'!$AK$268</f>
        <v>4397.1000000000004</v>
      </c>
      <c r="U495" s="51">
        <f>'пятая ц.к.'!$AK$269</f>
        <v>4467.37</v>
      </c>
      <c r="V495" s="51">
        <f>'пятая ц.к.'!$AK$270</f>
        <v>4477.37</v>
      </c>
      <c r="W495" s="51">
        <f>'пятая ц.к.'!$AK$271</f>
        <v>4406.6099999999997</v>
      </c>
      <c r="X495" s="51">
        <f>'пятая ц.к.'!$AK$272</f>
        <v>4293.7</v>
      </c>
      <c r="Y495" s="52">
        <f>'пятая ц.к.'!$AK$273</f>
        <v>4102.2700000000004</v>
      </c>
    </row>
    <row r="496" spans="1:25" ht="15" customHeight="1" x14ac:dyDescent="0.25">
      <c r="A496" s="57">
        <f t="shared" si="11"/>
        <v>12</v>
      </c>
      <c r="B496" s="50">
        <f>'пятая ц.к.'!$AK$274</f>
        <v>3822.4</v>
      </c>
      <c r="C496" s="51">
        <f>'пятая ц.к.'!$AK$275</f>
        <v>3650.45</v>
      </c>
      <c r="D496" s="51">
        <f>'пятая ц.к.'!$AK$276</f>
        <v>3586.45</v>
      </c>
      <c r="E496" s="51">
        <f>'пятая ц.к.'!$AK$277</f>
        <v>3566.07</v>
      </c>
      <c r="F496" s="51">
        <f>'пятая ц.к.'!$AK$278</f>
        <v>3620.96</v>
      </c>
      <c r="G496" s="51">
        <f>'пятая ц.к.'!$AK$279</f>
        <v>3764.78</v>
      </c>
      <c r="H496" s="51">
        <f>'пятая ц.к.'!$AK$280</f>
        <v>4073.31</v>
      </c>
      <c r="I496" s="51">
        <f>'пятая ц.к.'!$AK$281</f>
        <v>4208.62</v>
      </c>
      <c r="J496" s="51">
        <f>'пятая ц.к.'!$AK$282</f>
        <v>4400.63</v>
      </c>
      <c r="K496" s="51">
        <f>'пятая ц.к.'!$AK$283</f>
        <v>4458.34</v>
      </c>
      <c r="L496" s="51">
        <f>'пятая ц.к.'!$AK$284</f>
        <v>4464.2299999999996</v>
      </c>
      <c r="M496" s="51">
        <f>'пятая ц.к.'!$AK$285</f>
        <v>4451.75</v>
      </c>
      <c r="N496" s="51">
        <f>'пятая ц.к.'!$AK$286</f>
        <v>4413.74</v>
      </c>
      <c r="O496" s="51">
        <f>'пятая ц.к.'!$AK$287</f>
        <v>4440.07</v>
      </c>
      <c r="P496" s="51">
        <f>'пятая ц.к.'!$AK$288</f>
        <v>4523.8999999999996</v>
      </c>
      <c r="Q496" s="51">
        <f>'пятая ц.к.'!$AK$289</f>
        <v>4504.78</v>
      </c>
      <c r="R496" s="51">
        <f>'пятая ц.к.'!$AK$290</f>
        <v>4486.18</v>
      </c>
      <c r="S496" s="51">
        <f>'пятая ц.к.'!$AK$291</f>
        <v>4456.79</v>
      </c>
      <c r="T496" s="51">
        <f>'пятая ц.к.'!$AK$292</f>
        <v>4443.57</v>
      </c>
      <c r="U496" s="51">
        <f>'пятая ц.к.'!$AK$293</f>
        <v>4494.3100000000004</v>
      </c>
      <c r="V496" s="51">
        <f>'пятая ц.к.'!$AK$294</f>
        <v>4482.45</v>
      </c>
      <c r="W496" s="51">
        <f>'пятая ц.к.'!$AK$295</f>
        <v>4915.13</v>
      </c>
      <c r="X496" s="51">
        <f>'пятая ц.к.'!$AK$296</f>
        <v>4327.2299999999996</v>
      </c>
      <c r="Y496" s="52">
        <f>'пятая ц.к.'!$AK$297</f>
        <v>4115.9399999999996</v>
      </c>
    </row>
    <row r="497" spans="1:25" ht="15" customHeight="1" x14ac:dyDescent="0.25">
      <c r="A497" s="57">
        <f t="shared" si="11"/>
        <v>13</v>
      </c>
      <c r="B497" s="50">
        <f>'пятая ц.к.'!$AK$298</f>
        <v>3757.2</v>
      </c>
      <c r="C497" s="51">
        <f>'пятая ц.к.'!$AK$299</f>
        <v>3628.21</v>
      </c>
      <c r="D497" s="51">
        <f>'пятая ц.к.'!$AK$300</f>
        <v>3574.76</v>
      </c>
      <c r="E497" s="51">
        <f>'пятая ц.к.'!$AK$301</f>
        <v>3563.43</v>
      </c>
      <c r="F497" s="51">
        <f>'пятая ц.к.'!$AK$302</f>
        <v>3615.42</v>
      </c>
      <c r="G497" s="51">
        <f>'пятая ц.к.'!$AK$303</f>
        <v>3759.98</v>
      </c>
      <c r="H497" s="51">
        <f>'пятая ц.к.'!$AK$304</f>
        <v>3918.52</v>
      </c>
      <c r="I497" s="51">
        <f>'пятая ц.к.'!$AK$305</f>
        <v>4201.49</v>
      </c>
      <c r="J497" s="51">
        <f>'пятая ц.к.'!$AK$306</f>
        <v>4402.4399999999996</v>
      </c>
      <c r="K497" s="51">
        <f>'пятая ц.к.'!$AK$307</f>
        <v>4443.53</v>
      </c>
      <c r="L497" s="51">
        <f>'пятая ц.к.'!$AK$308</f>
        <v>4441.75</v>
      </c>
      <c r="M497" s="51">
        <f>'пятая ц.к.'!$AK$309</f>
        <v>4442.34</v>
      </c>
      <c r="N497" s="51">
        <f>'пятая ц.к.'!$AK$310</f>
        <v>4441.5</v>
      </c>
      <c r="O497" s="51">
        <f>'пятая ц.к.'!$AK$311</f>
        <v>4492.67</v>
      </c>
      <c r="P497" s="51">
        <f>'пятая ц.к.'!$AK$312</f>
        <v>4535.1000000000004</v>
      </c>
      <c r="Q497" s="51">
        <f>'пятая ц.к.'!$AK$313</f>
        <v>4520.68</v>
      </c>
      <c r="R497" s="51">
        <f>'пятая ц.к.'!$AK$314</f>
        <v>4474.41</v>
      </c>
      <c r="S497" s="51">
        <f>'пятая ц.к.'!$AK$315</f>
        <v>4440.12</v>
      </c>
      <c r="T497" s="51">
        <f>'пятая ц.к.'!$AK$316</f>
        <v>4437.8500000000004</v>
      </c>
      <c r="U497" s="51">
        <f>'пятая ц.к.'!$AK$317</f>
        <v>4507.8</v>
      </c>
      <c r="V497" s="51">
        <f>'пятая ц.к.'!$AK$318</f>
        <v>4507.6000000000004</v>
      </c>
      <c r="W497" s="51">
        <f>'пятая ц.к.'!$AK$319</f>
        <v>4451.08</v>
      </c>
      <c r="X497" s="51">
        <f>'пятая ц.к.'!$AK$320</f>
        <v>4374.8599999999997</v>
      </c>
      <c r="Y497" s="52">
        <f>'пятая ц.к.'!$AK$321</f>
        <v>4123.8100000000004</v>
      </c>
    </row>
    <row r="498" spans="1:25" ht="15" customHeight="1" x14ac:dyDescent="0.25">
      <c r="A498" s="57">
        <f t="shared" si="11"/>
        <v>14</v>
      </c>
      <c r="B498" s="50">
        <f>'пятая ц.к.'!$AK$322</f>
        <v>3820.98</v>
      </c>
      <c r="C498" s="51">
        <f>'пятая ц.к.'!$AK$323</f>
        <v>3676.14</v>
      </c>
      <c r="D498" s="51">
        <f>'пятая ц.к.'!$AK$324</f>
        <v>3629.76</v>
      </c>
      <c r="E498" s="51">
        <f>'пятая ц.к.'!$AK$325</f>
        <v>3611.62</v>
      </c>
      <c r="F498" s="51">
        <f>'пятая ц.к.'!$AK$326</f>
        <v>3627.08</v>
      </c>
      <c r="G498" s="51">
        <f>'пятая ц.к.'!$AK$327</f>
        <v>3712.57</v>
      </c>
      <c r="H498" s="51">
        <f>'пятая ц.к.'!$AK$328</f>
        <v>3948.81</v>
      </c>
      <c r="I498" s="51">
        <f>'пятая ц.к.'!$AK$329</f>
        <v>4223.8900000000003</v>
      </c>
      <c r="J498" s="51">
        <f>'пятая ц.к.'!$AK$330</f>
        <v>4414.82</v>
      </c>
      <c r="K498" s="51">
        <f>'пятая ц.к.'!$AK$331</f>
        <v>4446.13</v>
      </c>
      <c r="L498" s="51">
        <f>'пятая ц.к.'!$AK$332</f>
        <v>4442.82</v>
      </c>
      <c r="M498" s="51">
        <f>'пятая ц.к.'!$AK$333</f>
        <v>4457.1899999999996</v>
      </c>
      <c r="N498" s="51">
        <f>'пятая ц.к.'!$AK$334</f>
        <v>4456.4399999999996</v>
      </c>
      <c r="O498" s="51">
        <f>'пятая ц.к.'!$AK$335</f>
        <v>4522</v>
      </c>
      <c r="P498" s="51">
        <f>'пятая ц.к.'!$AK$336</f>
        <v>4534.72</v>
      </c>
      <c r="Q498" s="51">
        <f>'пятая ц.к.'!$AK$337</f>
        <v>4528.7700000000004</v>
      </c>
      <c r="R498" s="51">
        <f>'пятая ц.к.'!$AK$338</f>
        <v>4514.25</v>
      </c>
      <c r="S498" s="51">
        <f>'пятая ц.к.'!$AK$339</f>
        <v>4445.04</v>
      </c>
      <c r="T498" s="51">
        <f>'пятая ц.к.'!$AK$340</f>
        <v>4408.7</v>
      </c>
      <c r="U498" s="51">
        <f>'пятая ц.к.'!$AK$341</f>
        <v>4468.55</v>
      </c>
      <c r="V498" s="51">
        <f>'пятая ц.к.'!$AK$342</f>
        <v>4450.7700000000004</v>
      </c>
      <c r="W498" s="51">
        <f>'пятая ц.к.'!$AK$343</f>
        <v>4415.45</v>
      </c>
      <c r="X498" s="51">
        <f>'пятая ц.к.'!$AK$344</f>
        <v>4371.3</v>
      </c>
      <c r="Y498" s="52">
        <f>'пятая ц.к.'!$AK$345</f>
        <v>4147.58</v>
      </c>
    </row>
    <row r="499" spans="1:25" ht="15" customHeight="1" x14ac:dyDescent="0.25">
      <c r="A499" s="57">
        <f t="shared" si="11"/>
        <v>15</v>
      </c>
      <c r="B499" s="50">
        <f>'пятая ц.к.'!$AK$346</f>
        <v>3843.96</v>
      </c>
      <c r="C499" s="51">
        <f>'пятая ц.к.'!$AK$347</f>
        <v>3686.17</v>
      </c>
      <c r="D499" s="51">
        <f>'пятая ц.к.'!$AK$348</f>
        <v>3597.47</v>
      </c>
      <c r="E499" s="51">
        <f>'пятая ц.к.'!$AK$349</f>
        <v>3561.36</v>
      </c>
      <c r="F499" s="51">
        <f>'пятая ц.к.'!$AK$350</f>
        <v>3628.37</v>
      </c>
      <c r="G499" s="51">
        <f>'пятая ц.к.'!$AK$351</f>
        <v>3708.65</v>
      </c>
      <c r="H499" s="51">
        <f>'пятая ц.к.'!$AK$352</f>
        <v>3938.62</v>
      </c>
      <c r="I499" s="51">
        <f>'пятая ц.к.'!$AK$353</f>
        <v>4187.74</v>
      </c>
      <c r="J499" s="51">
        <f>'пятая ц.к.'!$AK$354</f>
        <v>4373.68</v>
      </c>
      <c r="K499" s="51">
        <f>'пятая ц.к.'!$AK$355</f>
        <v>4421.45</v>
      </c>
      <c r="L499" s="51">
        <f>'пятая ц.к.'!$AK$356</f>
        <v>4420.7700000000004</v>
      </c>
      <c r="M499" s="51">
        <f>'пятая ц.к.'!$AK$357</f>
        <v>4425.8599999999997</v>
      </c>
      <c r="N499" s="51">
        <f>'пятая ц.к.'!$AK$358</f>
        <v>4432.72</v>
      </c>
      <c r="O499" s="51">
        <f>'пятая ц.к.'!$AK$359</f>
        <v>4453.9799999999996</v>
      </c>
      <c r="P499" s="51">
        <f>'пятая ц.к.'!$AK$360</f>
        <v>4493.8599999999997</v>
      </c>
      <c r="Q499" s="51">
        <f>'пятая ц.к.'!$AK$361</f>
        <v>4468.8500000000004</v>
      </c>
      <c r="R499" s="51">
        <f>'пятая ц.к.'!$AK$362</f>
        <v>4453.1400000000003</v>
      </c>
      <c r="S499" s="51">
        <f>'пятая ц.к.'!$AK$363</f>
        <v>4424.03</v>
      </c>
      <c r="T499" s="51">
        <f>'пятая ц.к.'!$AK$364</f>
        <v>4409.26</v>
      </c>
      <c r="U499" s="51">
        <f>'пятая ц.к.'!$AK$365</f>
        <v>4498.07</v>
      </c>
      <c r="V499" s="51">
        <f>'пятая ц.к.'!$AK$366</f>
        <v>4515.05</v>
      </c>
      <c r="W499" s="51">
        <f>'пятая ц.к.'!$AK$367</f>
        <v>4441.6899999999996</v>
      </c>
      <c r="X499" s="51">
        <f>'пятая ц.к.'!$AK$368</f>
        <v>4312.7</v>
      </c>
      <c r="Y499" s="52">
        <f>'пятая ц.к.'!$AK$369</f>
        <v>4153.26</v>
      </c>
    </row>
    <row r="500" spans="1:25" ht="15" customHeight="1" x14ac:dyDescent="0.25">
      <c r="A500" s="57">
        <f t="shared" si="11"/>
        <v>16</v>
      </c>
      <c r="B500" s="50">
        <f>'пятая ц.к.'!$AK$370</f>
        <v>3907.26</v>
      </c>
      <c r="C500" s="51">
        <f>'пятая ц.к.'!$AK$371</f>
        <v>3827.88</v>
      </c>
      <c r="D500" s="51">
        <f>'пятая ц.к.'!$AK$372</f>
        <v>3760.43</v>
      </c>
      <c r="E500" s="51">
        <f>'пятая ц.к.'!$AK$373</f>
        <v>3736.82</v>
      </c>
      <c r="F500" s="51">
        <f>'пятая ц.к.'!$AK$374</f>
        <v>3738.95</v>
      </c>
      <c r="G500" s="51">
        <f>'пятая ц.к.'!$AK$375</f>
        <v>3816.22</v>
      </c>
      <c r="H500" s="51">
        <f>'пятая ц.к.'!$AK$376</f>
        <v>3967.99</v>
      </c>
      <c r="I500" s="51">
        <f>'пятая ц.к.'!$AK$377</f>
        <v>4122.88</v>
      </c>
      <c r="J500" s="51">
        <f>'пятая ц.к.'!$AK$378</f>
        <v>4276.1000000000004</v>
      </c>
      <c r="K500" s="51">
        <f>'пятая ц.к.'!$AK$379</f>
        <v>4401.33</v>
      </c>
      <c r="L500" s="51">
        <f>'пятая ц.к.'!$AK$380</f>
        <v>4411.71</v>
      </c>
      <c r="M500" s="51">
        <f>'пятая ц.к.'!$AK$381</f>
        <v>4398.9799999999996</v>
      </c>
      <c r="N500" s="51">
        <f>'пятая ц.к.'!$AK$382</f>
        <v>4405.84</v>
      </c>
      <c r="O500" s="51">
        <f>'пятая ц.к.'!$AK$383</f>
        <v>4430.3500000000004</v>
      </c>
      <c r="P500" s="51">
        <f>'пятая ц.к.'!$AK$384</f>
        <v>4459.78</v>
      </c>
      <c r="Q500" s="51">
        <f>'пятая ц.к.'!$AK$385</f>
        <v>4404.71</v>
      </c>
      <c r="R500" s="51">
        <f>'пятая ц.к.'!$AK$386</f>
        <v>4418.46</v>
      </c>
      <c r="S500" s="51">
        <f>'пятая ц.к.'!$AK$387</f>
        <v>4446.62</v>
      </c>
      <c r="T500" s="51">
        <f>'пятая ц.к.'!$AK$388</f>
        <v>4424.71</v>
      </c>
      <c r="U500" s="51">
        <f>'пятая ц.к.'!$AK$389</f>
        <v>4632.67</v>
      </c>
      <c r="V500" s="51">
        <f>'пятая ц.к.'!$AK$390</f>
        <v>4606.9399999999996</v>
      </c>
      <c r="W500" s="51">
        <f>'пятая ц.к.'!$AK$391</f>
        <v>4456.32</v>
      </c>
      <c r="X500" s="51">
        <f>'пятая ц.к.'!$AK$392</f>
        <v>4256.2</v>
      </c>
      <c r="Y500" s="52">
        <f>'пятая ц.к.'!$AK$393</f>
        <v>4162.1400000000003</v>
      </c>
    </row>
    <row r="501" spans="1:25" ht="15" customHeight="1" x14ac:dyDescent="0.25">
      <c r="A501" s="57">
        <f t="shared" si="11"/>
        <v>17</v>
      </c>
      <c r="B501" s="50">
        <f>'пятая ц.к.'!$AK$394</f>
        <v>4031.68</v>
      </c>
      <c r="C501" s="51">
        <f>'пятая ц.к.'!$AK$395</f>
        <v>3840.73</v>
      </c>
      <c r="D501" s="51">
        <f>'пятая ц.к.'!$AK$396</f>
        <v>3780.27</v>
      </c>
      <c r="E501" s="51">
        <f>'пятая ц.к.'!$AK$397</f>
        <v>3751.3</v>
      </c>
      <c r="F501" s="51">
        <f>'пятая ц.к.'!$AK$398</f>
        <v>3621.05</v>
      </c>
      <c r="G501" s="51">
        <f>'пятая ц.к.'!$AK$399</f>
        <v>3626.69</v>
      </c>
      <c r="H501" s="51">
        <f>'пятая ц.к.'!$AK$400</f>
        <v>3743.99</v>
      </c>
      <c r="I501" s="51">
        <f>'пятая ц.к.'!$AK$401</f>
        <v>3863.3</v>
      </c>
      <c r="J501" s="51">
        <f>'пятая ц.к.'!$AK$402</f>
        <v>4183.78</v>
      </c>
      <c r="K501" s="51">
        <f>'пятая ц.к.'!$AK$403</f>
        <v>4253.01</v>
      </c>
      <c r="L501" s="51">
        <f>'пятая ц.к.'!$AK$404</f>
        <v>4285.72</v>
      </c>
      <c r="M501" s="51">
        <f>'пятая ц.к.'!$AK$405</f>
        <v>4293.4399999999996</v>
      </c>
      <c r="N501" s="51">
        <f>'пятая ц.к.'!$AK$406</f>
        <v>4296.96</v>
      </c>
      <c r="O501" s="51">
        <f>'пятая ц.к.'!$AK$407</f>
        <v>4322.46</v>
      </c>
      <c r="P501" s="51">
        <f>'пятая ц.к.'!$AK$408</f>
        <v>4311.6400000000003</v>
      </c>
      <c r="Q501" s="51">
        <f>'пятая ц.к.'!$AK$409</f>
        <v>4314.83</v>
      </c>
      <c r="R501" s="51">
        <f>'пятая ц.к.'!$AK$410</f>
        <v>4322.71</v>
      </c>
      <c r="S501" s="51">
        <f>'пятая ц.к.'!$AK$411</f>
        <v>4343.26</v>
      </c>
      <c r="T501" s="51">
        <f>'пятая ц.к.'!$AK$412</f>
        <v>4498.6400000000003</v>
      </c>
      <c r="U501" s="51">
        <f>'пятая ц.к.'!$AK$413</f>
        <v>4696.17</v>
      </c>
      <c r="V501" s="51">
        <f>'пятая ц.к.'!$AK$414</f>
        <v>5474.03</v>
      </c>
      <c r="W501" s="51">
        <f>'пятая ц.к.'!$AK$415</f>
        <v>5451.5</v>
      </c>
      <c r="X501" s="51">
        <f>'пятая ц.к.'!$AK$416</f>
        <v>4270.79</v>
      </c>
      <c r="Y501" s="52">
        <f>'пятая ц.к.'!$AK$417</f>
        <v>4142.71</v>
      </c>
    </row>
    <row r="502" spans="1:25" ht="15" customHeight="1" x14ac:dyDescent="0.25">
      <c r="A502" s="57">
        <f t="shared" si="11"/>
        <v>18</v>
      </c>
      <c r="B502" s="50">
        <f>'пятая ц.к.'!$AK$418</f>
        <v>3795.47</v>
      </c>
      <c r="C502" s="51">
        <f>'пятая ц.к.'!$AK$419</f>
        <v>3622.45</v>
      </c>
      <c r="D502" s="51">
        <f>'пятая ц.к.'!$AK$420</f>
        <v>3611.62</v>
      </c>
      <c r="E502" s="51">
        <f>'пятая ц.к.'!$AK$421</f>
        <v>3536.38</v>
      </c>
      <c r="F502" s="51">
        <f>'пятая ц.к.'!$AK$422</f>
        <v>3528.31</v>
      </c>
      <c r="G502" s="51">
        <f>'пятая ц.к.'!$AK$423</f>
        <v>3607.12</v>
      </c>
      <c r="H502" s="51">
        <f>'пятая ц.к.'!$AK$424</f>
        <v>3794.27</v>
      </c>
      <c r="I502" s="51">
        <f>'пятая ц.к.'!$AK$425</f>
        <v>4106.99</v>
      </c>
      <c r="J502" s="51">
        <f>'пятая ц.к.'!$AK$426</f>
        <v>4257.95</v>
      </c>
      <c r="K502" s="51">
        <f>'пятая ц.к.'!$AK$427</f>
        <v>4330.62</v>
      </c>
      <c r="L502" s="51">
        <f>'пятая ц.к.'!$AK$428</f>
        <v>4353.9399999999996</v>
      </c>
      <c r="M502" s="51">
        <f>'пятая ц.к.'!$AK$429</f>
        <v>4354.17</v>
      </c>
      <c r="N502" s="51">
        <f>'пятая ц.к.'!$AK$430</f>
        <v>4351.8500000000004</v>
      </c>
      <c r="O502" s="51">
        <f>'пятая ц.к.'!$AK$431</f>
        <v>4380.38</v>
      </c>
      <c r="P502" s="51">
        <f>'пятая ц.к.'!$AK$432</f>
        <v>4437.16</v>
      </c>
      <c r="Q502" s="51">
        <f>'пятая ц.к.'!$AK$433</f>
        <v>4416.0200000000004</v>
      </c>
      <c r="R502" s="51">
        <f>'пятая ц.к.'!$AK$434</f>
        <v>4398.57</v>
      </c>
      <c r="S502" s="51">
        <f>'пятая ц.к.'!$AK$435</f>
        <v>4352.93</v>
      </c>
      <c r="T502" s="51">
        <f>'пятая ц.к.'!$AK$436</f>
        <v>4343</v>
      </c>
      <c r="U502" s="51">
        <f>'пятая ц.к.'!$AK$437</f>
        <v>4575.59</v>
      </c>
      <c r="V502" s="51">
        <f>'пятая ц.к.'!$AK$438</f>
        <v>4413.76</v>
      </c>
      <c r="W502" s="51">
        <f>'пятая ц.к.'!$AK$439</f>
        <v>4356.8999999999996</v>
      </c>
      <c r="X502" s="51">
        <f>'пятая ц.к.'!$AK$440</f>
        <v>4239.7</v>
      </c>
      <c r="Y502" s="52">
        <f>'пятая ц.к.'!$AK$441</f>
        <v>4032.92</v>
      </c>
    </row>
    <row r="503" spans="1:25" ht="15" customHeight="1" x14ac:dyDescent="0.25">
      <c r="A503" s="57">
        <f t="shared" si="11"/>
        <v>19</v>
      </c>
      <c r="B503" s="50">
        <f>'пятая ц.к.'!$AK$442</f>
        <v>3793.75</v>
      </c>
      <c r="C503" s="51">
        <f>'пятая ц.к.'!$AK$443</f>
        <v>3671.16</v>
      </c>
      <c r="D503" s="51">
        <f>'пятая ц.к.'!$AK$444</f>
        <v>3588.51</v>
      </c>
      <c r="E503" s="51">
        <f>'пятая ц.к.'!$AK$445</f>
        <v>3575.52</v>
      </c>
      <c r="F503" s="51">
        <f>'пятая ц.к.'!$AK$446</f>
        <v>3571.9</v>
      </c>
      <c r="G503" s="51">
        <f>'пятая ц.к.'!$AK$447</f>
        <v>3685.36</v>
      </c>
      <c r="H503" s="51">
        <f>'пятая ц.к.'!$AK$448</f>
        <v>3812.98</v>
      </c>
      <c r="I503" s="51">
        <f>'пятая ц.к.'!$AK$449</f>
        <v>4126.8999999999996</v>
      </c>
      <c r="J503" s="51">
        <f>'пятая ц.к.'!$AK$450</f>
        <v>4414.75</v>
      </c>
      <c r="K503" s="51">
        <f>'пятая ц.к.'!$AK$451</f>
        <v>4453.16</v>
      </c>
      <c r="L503" s="51">
        <f>'пятая ц.к.'!$AK$452</f>
        <v>4463.9799999999996</v>
      </c>
      <c r="M503" s="51">
        <f>'пятая ц.к.'!$AK$453</f>
        <v>4470.28</v>
      </c>
      <c r="N503" s="51">
        <f>'пятая ц.к.'!$AK$454</f>
        <v>4472.41</v>
      </c>
      <c r="O503" s="51">
        <f>'пятая ц.к.'!$AK$455</f>
        <v>4483.96</v>
      </c>
      <c r="P503" s="51">
        <f>'пятая ц.к.'!$AK$456</f>
        <v>4512.32</v>
      </c>
      <c r="Q503" s="51">
        <f>'пятая ц.к.'!$AK$457</f>
        <v>4507.45</v>
      </c>
      <c r="R503" s="51">
        <f>'пятая ц.к.'!$AK$458</f>
        <v>4510.17</v>
      </c>
      <c r="S503" s="51">
        <f>'пятая ц.к.'!$AK$459</f>
        <v>4479.37</v>
      </c>
      <c r="T503" s="51">
        <f>'пятая ц.к.'!$AK$460</f>
        <v>4472.03</v>
      </c>
      <c r="U503" s="51">
        <f>'пятая ц.к.'!$AK$461</f>
        <v>4619.04</v>
      </c>
      <c r="V503" s="51">
        <f>'пятая ц.к.'!$AK$462</f>
        <v>4645.46</v>
      </c>
      <c r="W503" s="51">
        <f>'пятая ц.к.'!$AK$463</f>
        <v>4476.6499999999996</v>
      </c>
      <c r="X503" s="51">
        <f>'пятая ц.к.'!$AK$464</f>
        <v>4408.4799999999996</v>
      </c>
      <c r="Y503" s="52">
        <f>'пятая ц.к.'!$AK$465</f>
        <v>4163.8</v>
      </c>
    </row>
    <row r="504" spans="1:25" s="45" customFormat="1" ht="15" customHeight="1" x14ac:dyDescent="0.25">
      <c r="A504" s="57">
        <f t="shared" si="11"/>
        <v>20</v>
      </c>
      <c r="B504" s="50">
        <f>'пятая ц.к.'!$AK$466</f>
        <v>3852.36</v>
      </c>
      <c r="C504" s="51">
        <f>'пятая ц.к.'!$AK$467</f>
        <v>3708.36</v>
      </c>
      <c r="D504" s="51">
        <f>'пятая ц.к.'!$AK$468</f>
        <v>3652.96</v>
      </c>
      <c r="E504" s="51">
        <f>'пятая ц.к.'!$AK$469</f>
        <v>3654.5</v>
      </c>
      <c r="F504" s="51">
        <f>'пятая ц.к.'!$AK$470</f>
        <v>3675.86</v>
      </c>
      <c r="G504" s="51">
        <f>'пятая ц.к.'!$AK$471</f>
        <v>3746.76</v>
      </c>
      <c r="H504" s="51">
        <f>'пятая ц.к.'!$AK$472</f>
        <v>3984.59</v>
      </c>
      <c r="I504" s="51">
        <f>'пятая ц.к.'!$AK$473</f>
        <v>4196.4799999999996</v>
      </c>
      <c r="J504" s="51">
        <f>'пятая ц.к.'!$AK$474</f>
        <v>4424.8500000000004</v>
      </c>
      <c r="K504" s="51">
        <f>'пятая ц.к.'!$AK$475</f>
        <v>4465.78</v>
      </c>
      <c r="L504" s="51">
        <f>'пятая ц.к.'!$AK$476</f>
        <v>4479.79</v>
      </c>
      <c r="M504" s="51">
        <f>'пятая ц.к.'!$AK$477</f>
        <v>4472.72</v>
      </c>
      <c r="N504" s="51">
        <f>'пятая ц.к.'!$AK$478</f>
        <v>4471.43</v>
      </c>
      <c r="O504" s="51">
        <f>'пятая ц.к.'!$AK$479</f>
        <v>4496.22</v>
      </c>
      <c r="P504" s="51">
        <f>'пятая ц.к.'!$AK$480</f>
        <v>4621.26</v>
      </c>
      <c r="Q504" s="51">
        <f>'пятая ц.к.'!$AK$481</f>
        <v>4632.5600000000004</v>
      </c>
      <c r="R504" s="51">
        <f>'пятая ц.к.'!$AK$482</f>
        <v>4531.6099999999997</v>
      </c>
      <c r="S504" s="51">
        <f>'пятая ц.к.'!$AK$483</f>
        <v>4464.46</v>
      </c>
      <c r="T504" s="51">
        <f>'пятая ц.к.'!$AK$484</f>
        <v>4469.3</v>
      </c>
      <c r="U504" s="51">
        <f>'пятая ц.к.'!$AK$485</f>
        <v>4605.45</v>
      </c>
      <c r="V504" s="51">
        <f>'пятая ц.к.'!$AK$486</f>
        <v>4535</v>
      </c>
      <c r="W504" s="51">
        <f>'пятая ц.к.'!$AK$487</f>
        <v>4455.34</v>
      </c>
      <c r="X504" s="51">
        <f>'пятая ц.к.'!$AK$488</f>
        <v>4281.2</v>
      </c>
      <c r="Y504" s="52">
        <f>'пятая ц.к.'!$AK$489</f>
        <v>4196.92</v>
      </c>
    </row>
    <row r="505" spans="1:25" ht="15" customHeight="1" x14ac:dyDescent="0.25">
      <c r="A505" s="57">
        <f t="shared" si="11"/>
        <v>21</v>
      </c>
      <c r="B505" s="50">
        <f>'пятая ц.к.'!$AK$490</f>
        <v>3840.4</v>
      </c>
      <c r="C505" s="51">
        <f>'пятая ц.к.'!$AK$491</f>
        <v>3654.67</v>
      </c>
      <c r="D505" s="51">
        <f>'пятая ц.к.'!$AK$492</f>
        <v>3622.99</v>
      </c>
      <c r="E505" s="51">
        <f>'пятая ц.к.'!$AK$493</f>
        <v>3610.91</v>
      </c>
      <c r="F505" s="51">
        <f>'пятая ц.к.'!$AK$494</f>
        <v>3610.42</v>
      </c>
      <c r="G505" s="51">
        <f>'пятая ц.к.'!$AK$495</f>
        <v>3692.63</v>
      </c>
      <c r="H505" s="51">
        <f>'пятая ц.к.'!$AK$496</f>
        <v>3892.27</v>
      </c>
      <c r="I505" s="51">
        <f>'пятая ц.к.'!$AK$497</f>
        <v>4131.1400000000003</v>
      </c>
      <c r="J505" s="51">
        <f>'пятая ц.к.'!$AK$498</f>
        <v>4356.2</v>
      </c>
      <c r="K505" s="51">
        <f>'пятая ц.к.'!$AK$499</f>
        <v>4424.26</v>
      </c>
      <c r="L505" s="51">
        <f>'пятая ц.к.'!$AK$500</f>
        <v>4435.53</v>
      </c>
      <c r="M505" s="51">
        <f>'пятая ц.к.'!$AK$501</f>
        <v>4435.6899999999996</v>
      </c>
      <c r="N505" s="51">
        <f>'пятая ц.к.'!$AK$502</f>
        <v>4437.01</v>
      </c>
      <c r="O505" s="51">
        <f>'пятая ц.к.'!$AK$503</f>
        <v>4465.04</v>
      </c>
      <c r="P505" s="51">
        <f>'пятая ц.к.'!$AK$504</f>
        <v>4897.58</v>
      </c>
      <c r="Q505" s="51">
        <f>'пятая ц.к.'!$AK$505</f>
        <v>4650.05</v>
      </c>
      <c r="R505" s="51">
        <f>'пятая ц.к.'!$AK$506</f>
        <v>4453.8500000000004</v>
      </c>
      <c r="S505" s="51">
        <f>'пятая ц.к.'!$AK$507</f>
        <v>4417.76</v>
      </c>
      <c r="T505" s="51">
        <f>'пятая ц.к.'!$AK$508</f>
        <v>4423.34</v>
      </c>
      <c r="U505" s="51">
        <f>'пятая ц.к.'!$AK$509</f>
        <v>4553.37</v>
      </c>
      <c r="V505" s="51">
        <f>'пятая ц.к.'!$AK$510</f>
        <v>4516.1499999999996</v>
      </c>
      <c r="W505" s="51">
        <f>'пятая ц.к.'!$AK$511</f>
        <v>4429.78</v>
      </c>
      <c r="X505" s="51">
        <f>'пятая ц.к.'!$AK$512</f>
        <v>4252.83</v>
      </c>
      <c r="Y505" s="52">
        <f>'пятая ц.к.'!$AK$513</f>
        <v>4038.91</v>
      </c>
    </row>
    <row r="506" spans="1:25" ht="15" customHeight="1" x14ac:dyDescent="0.25">
      <c r="A506" s="57">
        <f t="shared" si="11"/>
        <v>22</v>
      </c>
      <c r="B506" s="50">
        <f>'пятая ц.к.'!$AK$514</f>
        <v>3767.92</v>
      </c>
      <c r="C506" s="51">
        <f>'пятая ц.к.'!$AK$515</f>
        <v>3660.71</v>
      </c>
      <c r="D506" s="51">
        <f>'пятая ц.к.'!$AK$516</f>
        <v>3638.18</v>
      </c>
      <c r="E506" s="51">
        <f>'пятая ц.к.'!$AK$517</f>
        <v>3621.23</v>
      </c>
      <c r="F506" s="51">
        <f>'пятая ц.к.'!$AK$518</f>
        <v>3617.79</v>
      </c>
      <c r="G506" s="51">
        <f>'пятая ц.к.'!$AK$519</f>
        <v>3683.28</v>
      </c>
      <c r="H506" s="51">
        <f>'пятая ц.к.'!$AK$520</f>
        <v>3842.67</v>
      </c>
      <c r="I506" s="51">
        <f>'пятая ц.к.'!$AK$521</f>
        <v>4169</v>
      </c>
      <c r="J506" s="51">
        <f>'пятая ц.к.'!$AK$522</f>
        <v>4385.4399999999996</v>
      </c>
      <c r="K506" s="51">
        <f>'пятая ц.к.'!$AK$523</f>
        <v>4451.13</v>
      </c>
      <c r="L506" s="51">
        <f>'пятая ц.к.'!$AK$524</f>
        <v>4461.83</v>
      </c>
      <c r="M506" s="51">
        <f>'пятая ц.к.'!$AK$525</f>
        <v>4466.67</v>
      </c>
      <c r="N506" s="51">
        <f>'пятая ц.к.'!$AK$526</f>
        <v>4466.0600000000004</v>
      </c>
      <c r="O506" s="51">
        <f>'пятая ц.к.'!$AK$527</f>
        <v>4526.7</v>
      </c>
      <c r="P506" s="51">
        <f>'пятая ц.к.'!$AK$528</f>
        <v>4592.82</v>
      </c>
      <c r="Q506" s="51">
        <f>'пятая ц.к.'!$AK$529</f>
        <v>4896.6499999999996</v>
      </c>
      <c r="R506" s="51">
        <f>'пятая ц.к.'!$AK$530</f>
        <v>4490.3</v>
      </c>
      <c r="S506" s="51">
        <f>'пятая ц.к.'!$AK$531</f>
        <v>4460.2700000000004</v>
      </c>
      <c r="T506" s="51">
        <f>'пятая ц.к.'!$AK$532</f>
        <v>4486.13</v>
      </c>
      <c r="U506" s="51">
        <f>'пятая ц.к.'!$AK$533</f>
        <v>4539.3</v>
      </c>
      <c r="V506" s="51">
        <f>'пятая ц.к.'!$AK$534</f>
        <v>4632.8500000000004</v>
      </c>
      <c r="W506" s="51">
        <f>'пятая ц.к.'!$AK$535</f>
        <v>4524.62</v>
      </c>
      <c r="X506" s="51">
        <f>'пятая ц.к.'!$AK$536</f>
        <v>4348.6899999999996</v>
      </c>
      <c r="Y506" s="52">
        <f>'пятая ц.к.'!$AK$537</f>
        <v>4182.9399999999996</v>
      </c>
    </row>
    <row r="507" spans="1:25" ht="15" customHeight="1" x14ac:dyDescent="0.25">
      <c r="A507" s="57">
        <f t="shared" si="11"/>
        <v>23</v>
      </c>
      <c r="B507" s="50">
        <f>'пятая ц.к.'!$AK$538</f>
        <v>4069.34</v>
      </c>
      <c r="C507" s="51">
        <f>'пятая ц.к.'!$AK$539</f>
        <v>3807.3</v>
      </c>
      <c r="D507" s="51">
        <f>'пятая ц.к.'!$AK$540</f>
        <v>3695.98</v>
      </c>
      <c r="E507" s="51">
        <f>'пятая ц.к.'!$AK$541</f>
        <v>3690.47</v>
      </c>
      <c r="F507" s="51">
        <f>'пятая ц.к.'!$AK$542</f>
        <v>3685.34</v>
      </c>
      <c r="G507" s="51">
        <f>'пятая ц.к.'!$AK$543</f>
        <v>3699.62</v>
      </c>
      <c r="H507" s="51">
        <f>'пятая ц.к.'!$AK$544</f>
        <v>3704.35</v>
      </c>
      <c r="I507" s="51">
        <f>'пятая ц.к.'!$AK$545</f>
        <v>4032.95</v>
      </c>
      <c r="J507" s="51">
        <f>'пятая ц.к.'!$AK$546</f>
        <v>4224.1099999999997</v>
      </c>
      <c r="K507" s="51">
        <f>'пятая ц.к.'!$AK$547</f>
        <v>4270.3999999999996</v>
      </c>
      <c r="L507" s="51">
        <f>'пятая ц.к.'!$AK$548</f>
        <v>4336.34</v>
      </c>
      <c r="M507" s="51">
        <f>'пятая ц.к.'!$AK$549</f>
        <v>4343.8599999999997</v>
      </c>
      <c r="N507" s="51">
        <f>'пятая ц.к.'!$AK$550</f>
        <v>4338.42</v>
      </c>
      <c r="O507" s="51">
        <f>'пятая ц.к.'!$AK$551</f>
        <v>4353.2700000000004</v>
      </c>
      <c r="P507" s="51">
        <f>'пятая ц.к.'!$AK$552</f>
        <v>4341.38</v>
      </c>
      <c r="Q507" s="51">
        <f>'пятая ц.к.'!$AK$553</f>
        <v>4338.05</v>
      </c>
      <c r="R507" s="51">
        <f>'пятая ц.к.'!$AK$554</f>
        <v>4292.59</v>
      </c>
      <c r="S507" s="51">
        <f>'пятая ц.к.'!$AK$555</f>
        <v>4270.7</v>
      </c>
      <c r="T507" s="51">
        <f>'пятая ц.к.'!$AK$556</f>
        <v>4298.83</v>
      </c>
      <c r="U507" s="51">
        <f>'пятая ц.к.'!$AK$557</f>
        <v>4451.3</v>
      </c>
      <c r="V507" s="51">
        <f>'пятая ц.к.'!$AK$558</f>
        <v>4432.7700000000004</v>
      </c>
      <c r="W507" s="51">
        <f>'пятая ц.к.'!$AK$559</f>
        <v>4304.2700000000004</v>
      </c>
      <c r="X507" s="51">
        <f>'пятая ц.к.'!$AK$560</f>
        <v>4214.46</v>
      </c>
      <c r="Y507" s="52">
        <f>'пятая ц.к.'!$AK$561</f>
        <v>3940.96</v>
      </c>
    </row>
    <row r="508" spans="1:25" ht="15" customHeight="1" x14ac:dyDescent="0.25">
      <c r="A508" s="57">
        <f t="shared" si="11"/>
        <v>24</v>
      </c>
      <c r="B508" s="50">
        <f>'пятая ц.к.'!$AK$562</f>
        <v>3902.85</v>
      </c>
      <c r="C508" s="51">
        <f>'пятая ц.к.'!$AK$563</f>
        <v>3757.95</v>
      </c>
      <c r="D508" s="51">
        <f>'пятая ц.к.'!$AK$564</f>
        <v>3680.02</v>
      </c>
      <c r="E508" s="51">
        <f>'пятая ц.к.'!$AK$565</f>
        <v>3619.33</v>
      </c>
      <c r="F508" s="51">
        <f>'пятая ц.к.'!$AK$566</f>
        <v>3610.96</v>
      </c>
      <c r="G508" s="51">
        <f>'пятая ц.к.'!$AK$567</f>
        <v>3593.95</v>
      </c>
      <c r="H508" s="51">
        <f>'пятая ц.к.'!$AK$568</f>
        <v>3684.16</v>
      </c>
      <c r="I508" s="51">
        <f>'пятая ц.к.'!$AK$569</f>
        <v>3814.05</v>
      </c>
      <c r="J508" s="51">
        <f>'пятая ц.к.'!$AK$570</f>
        <v>3889.52</v>
      </c>
      <c r="K508" s="51">
        <f>'пятая ц.к.'!$AK$571</f>
        <v>4171.8999999999996</v>
      </c>
      <c r="L508" s="51">
        <f>'пятая ц.к.'!$AK$572</f>
        <v>4183.67</v>
      </c>
      <c r="M508" s="51">
        <f>'пятая ц.к.'!$AK$573</f>
        <v>4183.6400000000003</v>
      </c>
      <c r="N508" s="51">
        <f>'пятая ц.к.'!$AK$574</f>
        <v>4189.3900000000003</v>
      </c>
      <c r="O508" s="51">
        <f>'пятая ц.к.'!$AK$575</f>
        <v>4199.47</v>
      </c>
      <c r="P508" s="51">
        <f>'пятая ц.к.'!$AK$576</f>
        <v>4203.13</v>
      </c>
      <c r="Q508" s="51">
        <f>'пятая ц.к.'!$AK$577</f>
        <v>4201.66</v>
      </c>
      <c r="R508" s="51">
        <f>'пятая ц.к.'!$AK$578</f>
        <v>4203.3599999999997</v>
      </c>
      <c r="S508" s="51">
        <f>'пятая ц.к.'!$AK$579</f>
        <v>4203.08</v>
      </c>
      <c r="T508" s="51">
        <f>'пятая ц.к.'!$AK$580</f>
        <v>4275.47</v>
      </c>
      <c r="U508" s="51">
        <f>'пятая ц.к.'!$AK$581</f>
        <v>4455.28</v>
      </c>
      <c r="V508" s="51">
        <f>'пятая ц.к.'!$AK$582</f>
        <v>4473.45</v>
      </c>
      <c r="W508" s="51">
        <f>'пятая ц.к.'!$AK$583</f>
        <v>4328.67</v>
      </c>
      <c r="X508" s="51">
        <f>'пятая ц.к.'!$AK$584</f>
        <v>4176.71</v>
      </c>
      <c r="Y508" s="52">
        <f>'пятая ц.к.'!$AK$585</f>
        <v>3950.21</v>
      </c>
    </row>
    <row r="509" spans="1:25" ht="15" customHeight="1" x14ac:dyDescent="0.25">
      <c r="A509" s="57">
        <f t="shared" si="11"/>
        <v>25</v>
      </c>
      <c r="B509" s="50">
        <f>'пятая ц.к.'!$AK$586</f>
        <v>3705.08</v>
      </c>
      <c r="C509" s="51">
        <f>'пятая ц.к.'!$AK$587</f>
        <v>3671.78</v>
      </c>
      <c r="D509" s="51">
        <f>'пятая ц.к.'!$AK$588</f>
        <v>3608.11</v>
      </c>
      <c r="E509" s="51">
        <f>'пятая ц.к.'!$AK$589</f>
        <v>3598.48</v>
      </c>
      <c r="F509" s="51">
        <f>'пятая ц.к.'!$AK$590</f>
        <v>3628.63</v>
      </c>
      <c r="G509" s="51">
        <f>'пятая ц.к.'!$AK$591</f>
        <v>3636.73</v>
      </c>
      <c r="H509" s="51">
        <f>'пятая ц.к.'!$AK$592</f>
        <v>3790.01</v>
      </c>
      <c r="I509" s="51">
        <f>'пятая ц.к.'!$AK$593</f>
        <v>4106.8</v>
      </c>
      <c r="J509" s="51">
        <f>'пятая ц.к.'!$AK$594</f>
        <v>4229.21</v>
      </c>
      <c r="K509" s="51">
        <f>'пятая ц.к.'!$AK$595</f>
        <v>4377.29</v>
      </c>
      <c r="L509" s="51">
        <f>'пятая ц.к.'!$AK$596</f>
        <v>4394.1899999999996</v>
      </c>
      <c r="M509" s="51">
        <f>'пятая ц.к.'!$AK$597</f>
        <v>4374.87</v>
      </c>
      <c r="N509" s="51">
        <f>'пятая ц.к.'!$AK$598</f>
        <v>4349.24</v>
      </c>
      <c r="O509" s="51">
        <f>'пятая ц.к.'!$AK$599</f>
        <v>4384.0200000000004</v>
      </c>
      <c r="P509" s="51">
        <f>'пятая ц.к.'!$AK$600</f>
        <v>4387.6499999999996</v>
      </c>
      <c r="Q509" s="51">
        <f>'пятая ц.к.'!$AK$601</f>
        <v>4370.03</v>
      </c>
      <c r="R509" s="51">
        <f>'пятая ц.к.'!$AK$602</f>
        <v>4330.82</v>
      </c>
      <c r="S509" s="51">
        <f>'пятая ц.к.'!$AK$603</f>
        <v>4279.83</v>
      </c>
      <c r="T509" s="51">
        <f>'пятая ц.к.'!$AK$604</f>
        <v>4344.8100000000004</v>
      </c>
      <c r="U509" s="51">
        <f>'пятая ц.к.'!$AK$605</f>
        <v>4436.67</v>
      </c>
      <c r="V509" s="51">
        <f>'пятая ц.к.'!$AK$606</f>
        <v>4400.57</v>
      </c>
      <c r="W509" s="51">
        <f>'пятая ц.к.'!$AK$607</f>
        <v>4278.7</v>
      </c>
      <c r="X509" s="51">
        <f>'пятая ц.к.'!$AK$608</f>
        <v>4171.41</v>
      </c>
      <c r="Y509" s="52">
        <f>'пятая ц.к.'!$AK$609</f>
        <v>4040.83</v>
      </c>
    </row>
    <row r="510" spans="1:25" ht="15" customHeight="1" x14ac:dyDescent="0.25">
      <c r="A510" s="57">
        <f t="shared" si="11"/>
        <v>26</v>
      </c>
      <c r="B510" s="50">
        <f>'пятая ц.к.'!$AK$610</f>
        <v>3662.3</v>
      </c>
      <c r="C510" s="51">
        <f>'пятая ц.к.'!$AK$611</f>
        <v>3587.63</v>
      </c>
      <c r="D510" s="51">
        <f>'пятая ц.к.'!$AK$612</f>
        <v>3563.22</v>
      </c>
      <c r="E510" s="51">
        <f>'пятая ц.к.'!$AK$613</f>
        <v>3559.66</v>
      </c>
      <c r="F510" s="51">
        <f>'пятая ц.к.'!$AK$614</f>
        <v>3564.22</v>
      </c>
      <c r="G510" s="51">
        <f>'пятая ц.к.'!$AK$615</f>
        <v>3698.69</v>
      </c>
      <c r="H510" s="51">
        <f>'пятая ц.к.'!$AK$616</f>
        <v>3783.75</v>
      </c>
      <c r="I510" s="51">
        <f>'пятая ц.к.'!$AK$617</f>
        <v>4124.01</v>
      </c>
      <c r="J510" s="51">
        <f>'пятая ц.к.'!$AK$618</f>
        <v>4255.1899999999996</v>
      </c>
      <c r="K510" s="51">
        <f>'пятая ц.к.'!$AK$619</f>
        <v>4333.3999999999996</v>
      </c>
      <c r="L510" s="51">
        <f>'пятая ц.к.'!$AK$620</f>
        <v>4354.76</v>
      </c>
      <c r="M510" s="51">
        <f>'пятая ц.к.'!$AK$621</f>
        <v>4306.2700000000004</v>
      </c>
      <c r="N510" s="51">
        <f>'пятая ц.к.'!$AK$622</f>
        <v>4278.1400000000003</v>
      </c>
      <c r="O510" s="51">
        <f>'пятая ц.к.'!$AK$623</f>
        <v>4300.0600000000004</v>
      </c>
      <c r="P510" s="51">
        <f>'пятая ц.к.'!$AK$624</f>
        <v>4336.2</v>
      </c>
      <c r="Q510" s="51">
        <f>'пятая ц.к.'!$AK$625</f>
        <v>4320.8999999999996</v>
      </c>
      <c r="R510" s="51">
        <f>'пятая ц.к.'!$AK$626</f>
        <v>4270.6899999999996</v>
      </c>
      <c r="S510" s="51">
        <f>'пятая ц.к.'!$AK$627</f>
        <v>4263.03</v>
      </c>
      <c r="T510" s="51">
        <f>'пятая ц.к.'!$AK$628</f>
        <v>4346.21</v>
      </c>
      <c r="U510" s="51">
        <f>'пятая ц.к.'!$AK$629</f>
        <v>4443.25</v>
      </c>
      <c r="V510" s="51">
        <f>'пятая ц.к.'!$AK$630</f>
        <v>4418.74</v>
      </c>
      <c r="W510" s="51">
        <f>'пятая ц.к.'!$AK$631</f>
        <v>4279.0200000000004</v>
      </c>
      <c r="X510" s="51">
        <f>'пятая ц.к.'!$AK$632</f>
        <v>4183.29</v>
      </c>
      <c r="Y510" s="52">
        <f>'пятая ц.к.'!$AK$633</f>
        <v>4015.51</v>
      </c>
    </row>
    <row r="511" spans="1:25" ht="15" customHeight="1" x14ac:dyDescent="0.25">
      <c r="A511" s="57">
        <f t="shared" si="11"/>
        <v>27</v>
      </c>
      <c r="B511" s="50">
        <f>'пятая ц.к.'!$AK$634</f>
        <v>3654.08</v>
      </c>
      <c r="C511" s="51">
        <f>'пятая ц.к.'!$AK$635</f>
        <v>3537.44</v>
      </c>
      <c r="D511" s="51">
        <f>'пятая ц.к.'!$AK$636</f>
        <v>3536.36</v>
      </c>
      <c r="E511" s="51">
        <f>'пятая ц.к.'!$AK$637</f>
        <v>3536.06</v>
      </c>
      <c r="F511" s="51">
        <f>'пятая ц.к.'!$AK$638</f>
        <v>3563.8</v>
      </c>
      <c r="G511" s="51">
        <f>'пятая ц.к.'!$AK$639</f>
        <v>3679.55</v>
      </c>
      <c r="H511" s="51">
        <f>'пятая ц.к.'!$AK$640</f>
        <v>3824.09</v>
      </c>
      <c r="I511" s="51">
        <f>'пятая ц.к.'!$AK$641</f>
        <v>4123.9799999999996</v>
      </c>
      <c r="J511" s="51">
        <f>'пятая ц.к.'!$AK$642</f>
        <v>4224.3599999999997</v>
      </c>
      <c r="K511" s="51">
        <f>'пятая ц.к.'!$AK$643</f>
        <v>4298.93</v>
      </c>
      <c r="L511" s="51">
        <f>'пятая ц.к.'!$AK$644</f>
        <v>4317.84</v>
      </c>
      <c r="M511" s="51">
        <f>'пятая ц.к.'!$AK$645</f>
        <v>4315.3599999999997</v>
      </c>
      <c r="N511" s="51">
        <f>'пятая ц.к.'!$AK$646</f>
        <v>4284.2700000000004</v>
      </c>
      <c r="O511" s="51">
        <f>'пятая ц.к.'!$AK$647</f>
        <v>4308.96</v>
      </c>
      <c r="P511" s="51">
        <f>'пятая ц.к.'!$AK$648</f>
        <v>4320.5</v>
      </c>
      <c r="Q511" s="51">
        <f>'пятая ц.к.'!$AK$649</f>
        <v>4313.8100000000004</v>
      </c>
      <c r="R511" s="51">
        <f>'пятая ц.к.'!$AK$650</f>
        <v>4264.84</v>
      </c>
      <c r="S511" s="51">
        <f>'пятая ц.к.'!$AK$651</f>
        <v>4239.43</v>
      </c>
      <c r="T511" s="51">
        <f>'пятая ц.к.'!$AK$652</f>
        <v>4372.22</v>
      </c>
      <c r="U511" s="51">
        <f>'пятая ц.к.'!$AK$653</f>
        <v>4507.3599999999997</v>
      </c>
      <c r="V511" s="51">
        <f>'пятая ц.к.'!$AK$654</f>
        <v>4408.68</v>
      </c>
      <c r="W511" s="51">
        <f>'пятая ц.к.'!$AK$655</f>
        <v>4280.95</v>
      </c>
      <c r="X511" s="51">
        <f>'пятая ц.к.'!$AK$656</f>
        <v>4188.87</v>
      </c>
      <c r="Y511" s="52">
        <f>'пятая ц.к.'!$AK$657</f>
        <v>3983.2</v>
      </c>
    </row>
    <row r="512" spans="1:25" ht="15" customHeight="1" x14ac:dyDescent="0.25">
      <c r="A512" s="57">
        <f t="shared" si="11"/>
        <v>28</v>
      </c>
      <c r="B512" s="50">
        <f>'пятая ц.к.'!$AK$658</f>
        <v>3650.6</v>
      </c>
      <c r="C512" s="51">
        <f>'пятая ц.к.'!$AK$659</f>
        <v>3550.58</v>
      </c>
      <c r="D512" s="51">
        <f>'пятая ц.к.'!$AK$660</f>
        <v>3540.87</v>
      </c>
      <c r="E512" s="51">
        <f>'пятая ц.к.'!$AK$661</f>
        <v>3540.04</v>
      </c>
      <c r="F512" s="51">
        <f>'пятая ц.к.'!$AK$662</f>
        <v>3579.22</v>
      </c>
      <c r="G512" s="51">
        <f>'пятая ц.к.'!$AK$663</f>
        <v>3721.25</v>
      </c>
      <c r="H512" s="51">
        <f>'пятая ц.к.'!$AK$664</f>
        <v>3820.14</v>
      </c>
      <c r="I512" s="51">
        <f>'пятая ц.к.'!$AK$665</f>
        <v>4137.1400000000003</v>
      </c>
      <c r="J512" s="51">
        <f>'пятая ц.к.'!$AK$666</f>
        <v>4287.7700000000004</v>
      </c>
      <c r="K512" s="51">
        <f>'пятая ц.к.'!$AK$667</f>
        <v>4316.22</v>
      </c>
      <c r="L512" s="51">
        <f>'пятая ц.к.'!$AK$668</f>
        <v>4334.16</v>
      </c>
      <c r="M512" s="51">
        <f>'пятая ц.к.'!$AK$669</f>
        <v>4321.8100000000004</v>
      </c>
      <c r="N512" s="51">
        <f>'пятая ц.к.'!$AK$670</f>
        <v>4281.2</v>
      </c>
      <c r="O512" s="51">
        <f>'пятая ц.к.'!$AK$671</f>
        <v>4296.59</v>
      </c>
      <c r="P512" s="51">
        <f>'пятая ц.к.'!$AK$672</f>
        <v>4287.8500000000004</v>
      </c>
      <c r="Q512" s="51">
        <f>'пятая ц.к.'!$AK$673</f>
        <v>4270.22</v>
      </c>
      <c r="R512" s="51">
        <f>'пятая ц.к.'!$AK$674</f>
        <v>4275.41</v>
      </c>
      <c r="S512" s="51">
        <f>'пятая ц.к.'!$AK$675</f>
        <v>4263.16</v>
      </c>
      <c r="T512" s="51">
        <f>'пятая ц.к.'!$AK$676</f>
        <v>4309.5</v>
      </c>
      <c r="U512" s="51">
        <f>'пятая ц.к.'!$AK$677</f>
        <v>4431.93</v>
      </c>
      <c r="V512" s="51">
        <f>'пятая ц.к.'!$AK$678</f>
        <v>4374.5600000000004</v>
      </c>
      <c r="W512" s="51">
        <f>'пятая ц.к.'!$AK$679</f>
        <v>4272.6000000000004</v>
      </c>
      <c r="X512" s="51">
        <f>'пятая ц.к.'!$AK$680</f>
        <v>4209.66</v>
      </c>
      <c r="Y512" s="52">
        <f>'пятая ц.к.'!$AK$681</f>
        <v>3981.38</v>
      </c>
    </row>
    <row r="513" spans="1:25" ht="15" customHeight="1" x14ac:dyDescent="0.25">
      <c r="A513" s="57">
        <f t="shared" si="11"/>
        <v>29</v>
      </c>
      <c r="B513" s="50">
        <f>'пятая ц.к.'!$AK$682</f>
        <v>3770.53</v>
      </c>
      <c r="C513" s="51">
        <f>'пятая ц.к.'!$AK$683</f>
        <v>3584.13</v>
      </c>
      <c r="D513" s="51">
        <f>'пятая ц.к.'!$AK$684</f>
        <v>3574.83</v>
      </c>
      <c r="E513" s="51">
        <f>'пятая ц.к.'!$AK$685</f>
        <v>3580.56</v>
      </c>
      <c r="F513" s="51">
        <f>'пятая ц.к.'!$AK$686</f>
        <v>3567.99</v>
      </c>
      <c r="G513" s="51">
        <f>'пятая ц.к.'!$AK$687</f>
        <v>3689.39</v>
      </c>
      <c r="H513" s="51">
        <f>'пятая ц.к.'!$AK$688</f>
        <v>3993.28</v>
      </c>
      <c r="I513" s="51">
        <f>'пятая ц.к.'!$AK$689</f>
        <v>4140.2700000000004</v>
      </c>
      <c r="J513" s="51">
        <f>'пятая ц.к.'!$AK$690</f>
        <v>4304.93</v>
      </c>
      <c r="K513" s="51">
        <f>'пятая ц.к.'!$AK$691</f>
        <v>4321.6499999999996</v>
      </c>
      <c r="L513" s="51">
        <f>'пятая ц.к.'!$AK$692</f>
        <v>4319.37</v>
      </c>
      <c r="M513" s="51">
        <f>'пятая ц.к.'!$AK$693</f>
        <v>4313.12</v>
      </c>
      <c r="N513" s="51">
        <f>'пятая ц.к.'!$AK$694</f>
        <v>4305.6400000000003</v>
      </c>
      <c r="O513" s="51">
        <f>'пятая ц.к.'!$AK$695</f>
        <v>4312.99</v>
      </c>
      <c r="P513" s="51">
        <f>'пятая ц.к.'!$AK$696</f>
        <v>4308.95</v>
      </c>
      <c r="Q513" s="51">
        <f>'пятая ц.к.'!$AK$697</f>
        <v>4307.74</v>
      </c>
      <c r="R513" s="51">
        <f>'пятая ц.к.'!$AK$698</f>
        <v>4303.62</v>
      </c>
      <c r="S513" s="51">
        <f>'пятая ц.к.'!$AK$699</f>
        <v>4307.5</v>
      </c>
      <c r="T513" s="51">
        <f>'пятая ц.к.'!$AK$700</f>
        <v>4343.1400000000003</v>
      </c>
      <c r="U513" s="51">
        <f>'пятая ц.к.'!$AK$701</f>
        <v>4430.68</v>
      </c>
      <c r="V513" s="51">
        <f>'пятая ц.к.'!$AK$702</f>
        <v>4421.54</v>
      </c>
      <c r="W513" s="51">
        <f>'пятая ц.к.'!$AK$703</f>
        <v>4330.17</v>
      </c>
      <c r="X513" s="51">
        <f>'пятая ц.к.'!$AK$704</f>
        <v>4326.97</v>
      </c>
      <c r="Y513" s="52">
        <f>'пятая ц.к.'!$AK$705</f>
        <v>4152.95</v>
      </c>
    </row>
    <row r="514" spans="1:25" ht="15" customHeight="1" x14ac:dyDescent="0.25">
      <c r="A514" s="68">
        <f t="shared" si="11"/>
        <v>30</v>
      </c>
      <c r="B514" s="50">
        <f>'пятая ц.к.'!$AK$706</f>
        <v>3916.79</v>
      </c>
      <c r="C514" s="51">
        <f>'пятая ц.к.'!$AK$707</f>
        <v>3730.86</v>
      </c>
      <c r="D514" s="51">
        <f>'пятая ц.к.'!$AK$708</f>
        <v>3683.21</v>
      </c>
      <c r="E514" s="51">
        <f>'пятая ц.к.'!$AK$709</f>
        <v>3670.01</v>
      </c>
      <c r="F514" s="51">
        <f>'пятая ц.к.'!$AK$710</f>
        <v>3682.29</v>
      </c>
      <c r="G514" s="51">
        <f>'пятая ц.к.'!$AK$711</f>
        <v>3755.52</v>
      </c>
      <c r="H514" s="51">
        <f>'пятая ц.к.'!$AK$712</f>
        <v>3749.03</v>
      </c>
      <c r="I514" s="51">
        <f>'пятая ц.к.'!$AK$713</f>
        <v>3985.22</v>
      </c>
      <c r="J514" s="51">
        <f>'пятая ц.к.'!$AK$714</f>
        <v>4196.32</v>
      </c>
      <c r="K514" s="51">
        <f>'пятая ц.к.'!$AK$715</f>
        <v>4267.7299999999996</v>
      </c>
      <c r="L514" s="51">
        <f>'пятая ц.к.'!$AK$716</f>
        <v>4268.7</v>
      </c>
      <c r="M514" s="51">
        <f>'пятая ц.к.'!$AK$717</f>
        <v>4269.7</v>
      </c>
      <c r="N514" s="51">
        <f>'пятая ц.к.'!$AK$718</f>
        <v>4262.82</v>
      </c>
      <c r="O514" s="51">
        <f>'пятая ц.к.'!$AK$719</f>
        <v>4263.71</v>
      </c>
      <c r="P514" s="51">
        <f>'пятая ц.к.'!$AK$720</f>
        <v>4260.3</v>
      </c>
      <c r="Q514" s="51">
        <f>'пятая ц.к.'!$AK$721</f>
        <v>4262.41</v>
      </c>
      <c r="R514" s="51">
        <f>'пятая ц.к.'!$AK$722</f>
        <v>4265.5</v>
      </c>
      <c r="S514" s="51">
        <f>'пятая ц.к.'!$AK$723</f>
        <v>4269.8100000000004</v>
      </c>
      <c r="T514" s="51">
        <f>'пятая ц.к.'!$AK$724</f>
        <v>4377.76</v>
      </c>
      <c r="U514" s="51">
        <f>'пятая ц.к.'!$AK$725</f>
        <v>4527.82</v>
      </c>
      <c r="V514" s="51">
        <f>'пятая ц.к.'!$AK$726</f>
        <v>4417.51</v>
      </c>
      <c r="W514" s="51">
        <f>'пятая ц.к.'!$AK$727</f>
        <v>4311.6099999999997</v>
      </c>
      <c r="X514" s="51">
        <f>'пятая ц.к.'!$AK$728</f>
        <v>4221.1000000000004</v>
      </c>
      <c r="Y514" s="52">
        <f>'пятая ц.к.'!$AK$729</f>
        <v>4103.6099999999997</v>
      </c>
    </row>
    <row r="515" spans="1:25" ht="15" hidden="1" customHeight="1" thickBot="1" x14ac:dyDescent="0.3">
      <c r="A515" s="69"/>
      <c r="B515" s="53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5"/>
    </row>
    <row r="516" spans="1:25" ht="15" customHeight="1" thickBot="1" x14ac:dyDescent="0.3">
      <c r="A516" s="60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</row>
    <row r="517" spans="1:25" ht="15" customHeight="1" x14ac:dyDescent="0.2">
      <c r="A517" s="384" t="s">
        <v>40</v>
      </c>
      <c r="B517" s="366" t="s">
        <v>10</v>
      </c>
      <c r="C517" s="366"/>
      <c r="D517" s="366"/>
      <c r="E517" s="366"/>
      <c r="F517" s="366"/>
      <c r="G517" s="366"/>
      <c r="H517" s="366"/>
      <c r="I517" s="366"/>
      <c r="J517" s="366"/>
      <c r="K517" s="366"/>
      <c r="L517" s="366"/>
      <c r="M517" s="366"/>
      <c r="N517" s="366"/>
      <c r="O517" s="366"/>
      <c r="P517" s="366"/>
      <c r="Q517" s="366"/>
      <c r="R517" s="366"/>
      <c r="S517" s="366"/>
      <c r="T517" s="366"/>
      <c r="U517" s="366"/>
      <c r="V517" s="366"/>
      <c r="W517" s="366"/>
      <c r="X517" s="366"/>
      <c r="Y517" s="367"/>
    </row>
    <row r="518" spans="1:25" ht="15" customHeight="1" x14ac:dyDescent="0.2">
      <c r="A518" s="385"/>
      <c r="B518" s="368"/>
      <c r="C518" s="368"/>
      <c r="D518" s="368"/>
      <c r="E518" s="368"/>
      <c r="F518" s="368"/>
      <c r="G518" s="368"/>
      <c r="H518" s="368"/>
      <c r="I518" s="36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8"/>
      <c r="Y518" s="369"/>
    </row>
    <row r="519" spans="1:25" ht="15" customHeight="1" thickBot="1" x14ac:dyDescent="0.25">
      <c r="A519" s="385"/>
      <c r="B519" s="370"/>
      <c r="C519" s="370"/>
      <c r="D519" s="370"/>
      <c r="E519" s="370"/>
      <c r="F519" s="370"/>
      <c r="G519" s="370"/>
      <c r="H519" s="370"/>
      <c r="I519" s="37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1"/>
    </row>
    <row r="520" spans="1:25" ht="23.25" customHeight="1" thickBot="1" x14ac:dyDescent="0.25">
      <c r="A520" s="386"/>
      <c r="B520" s="37" t="s">
        <v>58</v>
      </c>
      <c r="C520" s="37" t="s">
        <v>59</v>
      </c>
      <c r="D520" s="37" t="s">
        <v>60</v>
      </c>
      <c r="E520" s="37" t="s">
        <v>80</v>
      </c>
      <c r="F520" s="37" t="s">
        <v>61</v>
      </c>
      <c r="G520" s="37" t="s">
        <v>62</v>
      </c>
      <c r="H520" s="37" t="s">
        <v>63</v>
      </c>
      <c r="I520" s="37" t="s">
        <v>64</v>
      </c>
      <c r="J520" s="37" t="s">
        <v>65</v>
      </c>
      <c r="K520" s="37" t="s">
        <v>66</v>
      </c>
      <c r="L520" s="37" t="s">
        <v>67</v>
      </c>
      <c r="M520" s="37" t="s">
        <v>68</v>
      </c>
      <c r="N520" s="37" t="s">
        <v>81</v>
      </c>
      <c r="O520" s="37" t="s">
        <v>69</v>
      </c>
      <c r="P520" s="37" t="s">
        <v>70</v>
      </c>
      <c r="Q520" s="37" t="s">
        <v>71</v>
      </c>
      <c r="R520" s="37" t="s">
        <v>72</v>
      </c>
      <c r="S520" s="37" t="s">
        <v>73</v>
      </c>
      <c r="T520" s="37" t="s">
        <v>74</v>
      </c>
      <c r="U520" s="37" t="s">
        <v>75</v>
      </c>
      <c r="V520" s="37" t="s">
        <v>76</v>
      </c>
      <c r="W520" s="37" t="s">
        <v>77</v>
      </c>
      <c r="X520" s="37" t="s">
        <v>78</v>
      </c>
      <c r="Y520" s="37" t="s">
        <v>79</v>
      </c>
    </row>
    <row r="521" spans="1:25" s="44" customFormat="1" ht="15" customHeight="1" x14ac:dyDescent="0.25">
      <c r="A521" s="56">
        <v>1</v>
      </c>
      <c r="B521" s="47">
        <f>'пятая ц.к.'!$AL$10</f>
        <v>4606.08</v>
      </c>
      <c r="C521" s="48">
        <f>'пятая ц.к.'!$AL$11</f>
        <v>4405.87</v>
      </c>
      <c r="D521" s="48">
        <f>'пятая ц.к.'!$AL$12</f>
        <v>4362.43</v>
      </c>
      <c r="E521" s="48">
        <f>'пятая ц.к.'!$AL$13</f>
        <v>4322.2</v>
      </c>
      <c r="F521" s="48">
        <f>'пятая ц.к.'!$AL$14</f>
        <v>4338.59</v>
      </c>
      <c r="G521" s="48">
        <f>'пятая ц.к.'!$AL$15</f>
        <v>4386.97</v>
      </c>
      <c r="H521" s="48">
        <f>'пятая ц.к.'!$AL$16</f>
        <v>4606.43</v>
      </c>
      <c r="I521" s="48">
        <f>'пятая ц.к.'!$AL$17</f>
        <v>4843.95</v>
      </c>
      <c r="J521" s="48">
        <f>'пятая ц.к.'!$AL$18</f>
        <v>5064.17</v>
      </c>
      <c r="K521" s="48">
        <f>'пятая ц.к.'!$AL$19</f>
        <v>5089.2700000000004</v>
      </c>
      <c r="L521" s="48">
        <f>'пятая ц.к.'!$AL$20</f>
        <v>5092.59</v>
      </c>
      <c r="M521" s="48">
        <f>'пятая ц.к.'!$AL$21</f>
        <v>5093.3999999999996</v>
      </c>
      <c r="N521" s="48">
        <f>'пятая ц.к.'!$AL$22</f>
        <v>5091.01</v>
      </c>
      <c r="O521" s="48">
        <f>'пятая ц.к.'!$AL$23</f>
        <v>5098.47</v>
      </c>
      <c r="P521" s="48">
        <f>'пятая ц.к.'!$AL$24</f>
        <v>5103.33</v>
      </c>
      <c r="Q521" s="48">
        <f>'пятая ц.к.'!$AL$25</f>
        <v>5120.0600000000004</v>
      </c>
      <c r="R521" s="48">
        <f>'пятая ц.к.'!$AL$26</f>
        <v>5096.2</v>
      </c>
      <c r="S521" s="48">
        <f>'пятая ц.к.'!$AL$27</f>
        <v>5089.17</v>
      </c>
      <c r="T521" s="48">
        <f>'пятая ц.к.'!$AL$28</f>
        <v>5085.47</v>
      </c>
      <c r="U521" s="48">
        <f>'пятая ц.к.'!$AL$29</f>
        <v>5114.54</v>
      </c>
      <c r="V521" s="48">
        <f>'пятая ц.к.'!$AL$30</f>
        <v>5223.7700000000004</v>
      </c>
      <c r="W521" s="48">
        <f>'пятая ц.к.'!$AL$31</f>
        <v>5120.0600000000004</v>
      </c>
      <c r="X521" s="48">
        <f>'пятая ц.к.'!$AL$32</f>
        <v>5068.1400000000003</v>
      </c>
      <c r="Y521" s="49">
        <f>'пятая ц.к.'!$AL$33</f>
        <v>4883.05</v>
      </c>
    </row>
    <row r="522" spans="1:25" ht="15" customHeight="1" x14ac:dyDescent="0.25">
      <c r="A522" s="57">
        <f>A521+1</f>
        <v>2</v>
      </c>
      <c r="B522" s="50">
        <f>'пятая ц.к.'!$AL$34</f>
        <v>4660.2700000000004</v>
      </c>
      <c r="C522" s="51">
        <f>'пятая ц.к.'!$AL$35</f>
        <v>4535.22</v>
      </c>
      <c r="D522" s="51">
        <f>'пятая ц.к.'!$AL$36</f>
        <v>4406.4399999999996</v>
      </c>
      <c r="E522" s="51">
        <f>'пятая ц.к.'!$AL$37</f>
        <v>4376.26</v>
      </c>
      <c r="F522" s="51">
        <f>'пятая ц.к.'!$AL$38</f>
        <v>4334.5200000000004</v>
      </c>
      <c r="G522" s="51">
        <f>'пятая ц.к.'!$AL$39</f>
        <v>4371.78</v>
      </c>
      <c r="H522" s="51">
        <f>'пятая ц.к.'!$AL$40</f>
        <v>4416.5</v>
      </c>
      <c r="I522" s="51">
        <f>'пятая ц.к.'!$AL$41</f>
        <v>4773.57</v>
      </c>
      <c r="J522" s="51">
        <f>'пятая ц.к.'!$AL$42</f>
        <v>4922.78</v>
      </c>
      <c r="K522" s="51">
        <f>'пятая ц.к.'!$AL$43</f>
        <v>5062.78</v>
      </c>
      <c r="L522" s="51">
        <f>'пятая ц.к.'!$AL$44</f>
        <v>5066.99</v>
      </c>
      <c r="M522" s="51">
        <f>'пятая ц.к.'!$AL$45</f>
        <v>5072.67</v>
      </c>
      <c r="N522" s="51">
        <f>'пятая ц.к.'!$AL$46</f>
        <v>5063.7299999999996</v>
      </c>
      <c r="O522" s="51">
        <f>'пятая ц.к.'!$AL$47</f>
        <v>5068.51</v>
      </c>
      <c r="P522" s="51">
        <f>'пятая ц.к.'!$AL$48</f>
        <v>5071.8500000000004</v>
      </c>
      <c r="Q522" s="51">
        <f>'пятая ц.к.'!$AL$49</f>
        <v>5064.16</v>
      </c>
      <c r="R522" s="51">
        <f>'пятая ц.к.'!$AL$50</f>
        <v>5064.05</v>
      </c>
      <c r="S522" s="51">
        <f>'пятая ц.к.'!$AL$51</f>
        <v>5069.6499999999996</v>
      </c>
      <c r="T522" s="51">
        <f>'пятая ц.к.'!$AL$52</f>
        <v>5081.74</v>
      </c>
      <c r="U522" s="51">
        <f>'пятая ц.к.'!$AL$53</f>
        <v>5151.41</v>
      </c>
      <c r="V522" s="51">
        <f>'пятая ц.к.'!$AL$54</f>
        <v>5173.1499999999996</v>
      </c>
      <c r="W522" s="51">
        <f>'пятая ц.к.'!$AL$55</f>
        <v>5091.3</v>
      </c>
      <c r="X522" s="51">
        <f>'пятая ц.к.'!$AL$56</f>
        <v>4913.26</v>
      </c>
      <c r="Y522" s="52">
        <f>'пятая ц.к.'!$AL$57</f>
        <v>4855.8</v>
      </c>
    </row>
    <row r="523" spans="1:25" ht="15" customHeight="1" x14ac:dyDescent="0.25">
      <c r="A523" s="57">
        <f t="shared" ref="A523:A550" si="12">A522+1</f>
        <v>3</v>
      </c>
      <c r="B523" s="50">
        <f>'пятая ц.к.'!$AL$58</f>
        <v>4680.5200000000004</v>
      </c>
      <c r="C523" s="51">
        <f>'пятая ц.к.'!$AL$59</f>
        <v>4402.34</v>
      </c>
      <c r="D523" s="51">
        <f>'пятая ц.к.'!$AL$60</f>
        <v>4303.8500000000004</v>
      </c>
      <c r="E523" s="51">
        <f>'пятая ц.к.'!$AL$61</f>
        <v>4247.5600000000004</v>
      </c>
      <c r="F523" s="51">
        <f>'пятая ц.к.'!$AL$62</f>
        <v>4246.83</v>
      </c>
      <c r="G523" s="51">
        <f>'пятая ц.к.'!$AL$63</f>
        <v>4247.78</v>
      </c>
      <c r="H523" s="51">
        <f>'пятая ц.к.'!$AL$64</f>
        <v>4356.12</v>
      </c>
      <c r="I523" s="51">
        <f>'пятая ц.к.'!$AL$65</f>
        <v>4550.0200000000004</v>
      </c>
      <c r="J523" s="51">
        <f>'пятая ц.к.'!$AL$66</f>
        <v>4789.42</v>
      </c>
      <c r="K523" s="51">
        <f>'пятая ц.к.'!$AL$67</f>
        <v>4928.58</v>
      </c>
      <c r="L523" s="51">
        <f>'пятая ц.к.'!$AL$68</f>
        <v>4928.0200000000004</v>
      </c>
      <c r="M523" s="51">
        <f>'пятая ц.к.'!$AL$69</f>
        <v>4940.09</v>
      </c>
      <c r="N523" s="51">
        <f>'пятая ц.к.'!$AL$70</f>
        <v>4931.0200000000004</v>
      </c>
      <c r="O523" s="51">
        <f>'пятая ц.к.'!$AL$71</f>
        <v>4931.74</v>
      </c>
      <c r="P523" s="51">
        <f>'пятая ц.к.'!$AL$72</f>
        <v>4937.7700000000004</v>
      </c>
      <c r="Q523" s="51">
        <f>'пятая ц.к.'!$AL$73</f>
        <v>4936.41</v>
      </c>
      <c r="R523" s="51">
        <f>'пятая ц.к.'!$AL$74</f>
        <v>4940.5600000000004</v>
      </c>
      <c r="S523" s="51">
        <f>'пятая ц.к.'!$AL$75</f>
        <v>4941.7</v>
      </c>
      <c r="T523" s="51">
        <f>'пятая ц.к.'!$AL$76</f>
        <v>4964.26</v>
      </c>
      <c r="U523" s="51">
        <f>'пятая ц.к.'!$AL$77</f>
        <v>5106.09</v>
      </c>
      <c r="V523" s="51">
        <f>'пятая ц.к.'!$AL$78</f>
        <v>5184.75</v>
      </c>
      <c r="W523" s="51">
        <f>'пятая ц.к.'!$AL$79</f>
        <v>5122.8599999999997</v>
      </c>
      <c r="X523" s="51">
        <f>'пятая ц.к.'!$AL$80</f>
        <v>4933.74</v>
      </c>
      <c r="Y523" s="52">
        <f>'пятая ц.к.'!$AL$81</f>
        <v>4804.83</v>
      </c>
    </row>
    <row r="524" spans="1:25" ht="15" customHeight="1" x14ac:dyDescent="0.25">
      <c r="A524" s="57">
        <f t="shared" si="12"/>
        <v>4</v>
      </c>
      <c r="B524" s="50">
        <f>'пятая ц.к.'!$AL$82</f>
        <v>4558.41</v>
      </c>
      <c r="C524" s="51">
        <f>'пятая ц.к.'!$AL$83</f>
        <v>4334.6000000000004</v>
      </c>
      <c r="D524" s="51">
        <f>'пятая ц.к.'!$AL$84</f>
        <v>4255.95</v>
      </c>
      <c r="E524" s="51">
        <f>'пятая ц.к.'!$AL$85</f>
        <v>4230.93</v>
      </c>
      <c r="F524" s="51">
        <f>'пятая ц.к.'!$AL$86</f>
        <v>4253.59</v>
      </c>
      <c r="G524" s="51">
        <f>'пятая ц.к.'!$AL$87</f>
        <v>4326.1499999999996</v>
      </c>
      <c r="H524" s="51">
        <f>'пятая ц.к.'!$AL$88</f>
        <v>4542.28</v>
      </c>
      <c r="I524" s="51">
        <f>'пятая ц.к.'!$AL$89</f>
        <v>4815.34</v>
      </c>
      <c r="J524" s="51">
        <f>'пятая ц.к.'!$AL$90</f>
        <v>4998.1400000000003</v>
      </c>
      <c r="K524" s="51">
        <f>'пятая ц.к.'!$AL$91</f>
        <v>5063.04</v>
      </c>
      <c r="L524" s="51">
        <f>'пятая ц.к.'!$AL$92</f>
        <v>5067.51</v>
      </c>
      <c r="M524" s="51">
        <f>'пятая ц.к.'!$AL$93</f>
        <v>5060.5600000000004</v>
      </c>
      <c r="N524" s="51">
        <f>'пятая ц.к.'!$AL$94</f>
        <v>5040.8500000000004</v>
      </c>
      <c r="O524" s="51">
        <f>'пятая ц.к.'!$AL$95</f>
        <v>5073.83</v>
      </c>
      <c r="P524" s="51">
        <f>'пятая ц.к.'!$AL$96</f>
        <v>5109.33</v>
      </c>
      <c r="Q524" s="51">
        <f>'пятая ц.к.'!$AL$97</f>
        <v>5070.7299999999996</v>
      </c>
      <c r="R524" s="51">
        <f>'пятая ц.к.'!$AL$98</f>
        <v>5057.22</v>
      </c>
      <c r="S524" s="51">
        <f>'пятая ц.к.'!$AL$99</f>
        <v>4992.2</v>
      </c>
      <c r="T524" s="51">
        <f>'пятая ц.к.'!$AL$100</f>
        <v>4995.47</v>
      </c>
      <c r="U524" s="51">
        <f>'пятая ц.к.'!$AL$101</f>
        <v>5056.59</v>
      </c>
      <c r="V524" s="51">
        <f>'пятая ц.к.'!$AL$102</f>
        <v>5090.4799999999996</v>
      </c>
      <c r="W524" s="51">
        <f>'пятая ц.к.'!$AL$103</f>
        <v>5081.68</v>
      </c>
      <c r="X524" s="51">
        <f>'пятая ц.к.'!$AL$104</f>
        <v>4775.03</v>
      </c>
      <c r="Y524" s="52">
        <f>'пятая ц.к.'!$AL$105</f>
        <v>4352.4799999999996</v>
      </c>
    </row>
    <row r="525" spans="1:25" ht="15" customHeight="1" x14ac:dyDescent="0.25">
      <c r="A525" s="57">
        <f t="shared" si="12"/>
        <v>5</v>
      </c>
      <c r="B525" s="50">
        <f>'пятая ц.к.'!$AL$106</f>
        <v>4418.8500000000004</v>
      </c>
      <c r="C525" s="51">
        <f>'пятая ц.к.'!$AL$107</f>
        <v>4289.3100000000004</v>
      </c>
      <c r="D525" s="51">
        <f>'пятая ц.к.'!$AL$108</f>
        <v>4212.2</v>
      </c>
      <c r="E525" s="51">
        <f>'пятая ц.к.'!$AL$109</f>
        <v>4182.03</v>
      </c>
      <c r="F525" s="51">
        <f>'пятая ц.к.'!$AL$110</f>
        <v>4227.9399999999996</v>
      </c>
      <c r="G525" s="51">
        <f>'пятая ц.к.'!$AL$111</f>
        <v>4262.78</v>
      </c>
      <c r="H525" s="51">
        <f>'пятая ц.к.'!$AL$112</f>
        <v>4419.45</v>
      </c>
      <c r="I525" s="51">
        <f>'пятая ц.к.'!$AL$113</f>
        <v>4734.54</v>
      </c>
      <c r="J525" s="51">
        <f>'пятая ц.к.'!$AL$114</f>
        <v>4991.45</v>
      </c>
      <c r="K525" s="51">
        <f>'пятая ц.к.'!$AL$115</f>
        <v>5078.74</v>
      </c>
      <c r="L525" s="51">
        <f>'пятая ц.к.'!$AL$116</f>
        <v>5080.57</v>
      </c>
      <c r="M525" s="51">
        <f>'пятая ц.к.'!$AL$117</f>
        <v>5076.34</v>
      </c>
      <c r="N525" s="51">
        <f>'пятая ц.к.'!$AL$118</f>
        <v>5070.3999999999996</v>
      </c>
      <c r="O525" s="51">
        <f>'пятая ц.к.'!$AL$119</f>
        <v>5085.93</v>
      </c>
      <c r="P525" s="51">
        <f>'пятая ц.к.'!$AL$120</f>
        <v>5134.5200000000004</v>
      </c>
      <c r="Q525" s="51">
        <f>'пятая ц.к.'!$AL$121</f>
        <v>5114.92</v>
      </c>
      <c r="R525" s="51">
        <f>'пятая ц.к.'!$AL$122</f>
        <v>5098.7700000000004</v>
      </c>
      <c r="S525" s="51">
        <f>'пятая ц.к.'!$AL$123</f>
        <v>5072.09</v>
      </c>
      <c r="T525" s="51">
        <f>'пятая ц.к.'!$AL$124</f>
        <v>5076.58</v>
      </c>
      <c r="U525" s="51">
        <f>'пятая ц.к.'!$AL$125</f>
        <v>5123.4799999999996</v>
      </c>
      <c r="V525" s="51">
        <f>'пятая ц.к.'!$AL$126</f>
        <v>5173.3599999999997</v>
      </c>
      <c r="W525" s="51">
        <f>'пятая ц.к.'!$AL$127</f>
        <v>5098.1899999999996</v>
      </c>
      <c r="X525" s="51">
        <f>'пятая ц.к.'!$AL$128</f>
        <v>4977.3100000000004</v>
      </c>
      <c r="Y525" s="52">
        <f>'пятая ц.к.'!$AL$129</f>
        <v>4575.53</v>
      </c>
    </row>
    <row r="526" spans="1:25" ht="15" customHeight="1" x14ac:dyDescent="0.25">
      <c r="A526" s="57">
        <f t="shared" si="12"/>
        <v>6</v>
      </c>
      <c r="B526" s="50">
        <f>'пятая ц.к.'!$AL$130</f>
        <v>4328.9399999999996</v>
      </c>
      <c r="C526" s="51">
        <f>'пятая ц.к.'!$AL$131</f>
        <v>4205.57</v>
      </c>
      <c r="D526" s="51">
        <f>'пятая ц.к.'!$AL$132</f>
        <v>4150.74</v>
      </c>
      <c r="E526" s="51">
        <f>'пятая ц.к.'!$AL$133</f>
        <v>4122.6899999999996</v>
      </c>
      <c r="F526" s="51">
        <f>'пятая ц.к.'!$AL$134</f>
        <v>4167.33</v>
      </c>
      <c r="G526" s="51">
        <f>'пятая ц.к.'!$AL$135</f>
        <v>4240.8599999999997</v>
      </c>
      <c r="H526" s="51">
        <f>'пятая ц.к.'!$AL$136</f>
        <v>4500.3500000000004</v>
      </c>
      <c r="I526" s="51">
        <f>'пятая ц.к.'!$AL$137</f>
        <v>4775.22</v>
      </c>
      <c r="J526" s="51">
        <f>'пятая ц.к.'!$AL$138</f>
        <v>4977.0200000000004</v>
      </c>
      <c r="K526" s="51">
        <f>'пятая ц.к.'!$AL$139</f>
        <v>5081.91</v>
      </c>
      <c r="L526" s="51">
        <f>'пятая ц.к.'!$AL$140</f>
        <v>5082.62</v>
      </c>
      <c r="M526" s="51">
        <f>'пятая ц.к.'!$AL$141</f>
        <v>5078.8100000000004</v>
      </c>
      <c r="N526" s="51">
        <f>'пятая ц.к.'!$AL$142</f>
        <v>5065.71</v>
      </c>
      <c r="O526" s="51">
        <f>'пятая ц.к.'!$AL$143</f>
        <v>5091.88</v>
      </c>
      <c r="P526" s="51">
        <f>'пятая ц.к.'!$AL$144</f>
        <v>5160.7299999999996</v>
      </c>
      <c r="Q526" s="51">
        <f>'пятая ц.к.'!$AL$145</f>
        <v>5139.75</v>
      </c>
      <c r="R526" s="51">
        <f>'пятая ц.к.'!$AL$146</f>
        <v>5050.0600000000004</v>
      </c>
      <c r="S526" s="51">
        <f>'пятая ц.к.'!$AL$147</f>
        <v>5013.1899999999996</v>
      </c>
      <c r="T526" s="51">
        <f>'пятая ц.к.'!$AL$148</f>
        <v>5014.33</v>
      </c>
      <c r="U526" s="51">
        <f>'пятая ц.к.'!$AL$149</f>
        <v>5128.34</v>
      </c>
      <c r="V526" s="51">
        <f>'пятая ц.к.'!$AL$150</f>
        <v>5130.7</v>
      </c>
      <c r="W526" s="51">
        <f>'пятая ц.к.'!$AL$151</f>
        <v>5119.04</v>
      </c>
      <c r="X526" s="51">
        <f>'пятая ц.к.'!$AL$152</f>
        <v>4993.6899999999996</v>
      </c>
      <c r="Y526" s="52">
        <f>'пятая ц.к.'!$AL$153</f>
        <v>4772.67</v>
      </c>
    </row>
    <row r="527" spans="1:25" ht="15" customHeight="1" x14ac:dyDescent="0.25">
      <c r="A527" s="57">
        <f t="shared" si="12"/>
        <v>7</v>
      </c>
      <c r="B527" s="50">
        <f>'пятая ц.к.'!$AL$154</f>
        <v>4432.72</v>
      </c>
      <c r="C527" s="51">
        <f>'пятая ц.к.'!$AL$155</f>
        <v>4276.29</v>
      </c>
      <c r="D527" s="51">
        <f>'пятая ц.к.'!$AL$156</f>
        <v>4181.28</v>
      </c>
      <c r="E527" s="51">
        <f>'пятая ц.к.'!$AL$157</f>
        <v>4157.87</v>
      </c>
      <c r="F527" s="51">
        <f>'пятая ц.к.'!$AL$158</f>
        <v>4228.7700000000004</v>
      </c>
      <c r="G527" s="51">
        <f>'пятая ц.к.'!$AL$159</f>
        <v>4360.8</v>
      </c>
      <c r="H527" s="51">
        <f>'пятая ц.к.'!$AL$160</f>
        <v>4644.1400000000003</v>
      </c>
      <c r="I527" s="51">
        <f>'пятая ц.к.'!$AL$161</f>
        <v>4824.95</v>
      </c>
      <c r="J527" s="51">
        <f>'пятая ц.к.'!$AL$162</f>
        <v>4987.28</v>
      </c>
      <c r="K527" s="51">
        <f>'пятая ц.к.'!$AL$163</f>
        <v>5139.63</v>
      </c>
      <c r="L527" s="51">
        <f>'пятая ц.к.'!$AL$164</f>
        <v>5137.21</v>
      </c>
      <c r="M527" s="51">
        <f>'пятая ц.к.'!$AL$165</f>
        <v>5133.75</v>
      </c>
      <c r="N527" s="51">
        <f>'пятая ц.к.'!$AL$166</f>
        <v>5128.93</v>
      </c>
      <c r="O527" s="51">
        <f>'пятая ц.к.'!$AL$167</f>
        <v>5144.91</v>
      </c>
      <c r="P527" s="51">
        <f>'пятая ц.к.'!$AL$168</f>
        <v>5166.8100000000004</v>
      </c>
      <c r="Q527" s="51">
        <f>'пятая ц.к.'!$AL$169</f>
        <v>5149.8900000000003</v>
      </c>
      <c r="R527" s="51">
        <f>'пятая ц.к.'!$AL$170</f>
        <v>5122.62</v>
      </c>
      <c r="S527" s="51">
        <f>'пятая ц.к.'!$AL$171</f>
        <v>5082.91</v>
      </c>
      <c r="T527" s="51">
        <f>'пятая ц.к.'!$AL$172</f>
        <v>5104</v>
      </c>
      <c r="U527" s="51">
        <f>'пятая ц.к.'!$AL$173</f>
        <v>5150.3100000000004</v>
      </c>
      <c r="V527" s="51">
        <f>'пятая ц.к.'!$AL$174</f>
        <v>5154.22</v>
      </c>
      <c r="W527" s="51">
        <f>'пятая ц.к.'!$AL$175</f>
        <v>5145.13</v>
      </c>
      <c r="X527" s="51">
        <f>'пятая ц.к.'!$AL$176</f>
        <v>4984.71</v>
      </c>
      <c r="Y527" s="52">
        <f>'пятая ц.к.'!$AL$177</f>
        <v>4781.29</v>
      </c>
    </row>
    <row r="528" spans="1:25" ht="15" customHeight="1" x14ac:dyDescent="0.25">
      <c r="A528" s="57">
        <f t="shared" si="12"/>
        <v>8</v>
      </c>
      <c r="B528" s="50">
        <f>'пятая ц.к.'!$AL$178</f>
        <v>4444.1000000000004</v>
      </c>
      <c r="C528" s="51">
        <f>'пятая ц.к.'!$AL$179</f>
        <v>4281.55</v>
      </c>
      <c r="D528" s="51">
        <f>'пятая ц.к.'!$AL$180</f>
        <v>4225.58</v>
      </c>
      <c r="E528" s="51">
        <f>'пятая ц.к.'!$AL$181</f>
        <v>4221.1499999999996</v>
      </c>
      <c r="F528" s="51">
        <f>'пятая ц.к.'!$AL$182</f>
        <v>4245.38</v>
      </c>
      <c r="G528" s="51">
        <f>'пятая ц.к.'!$AL$183</f>
        <v>4377.9799999999996</v>
      </c>
      <c r="H528" s="51">
        <f>'пятая ц.к.'!$AL$184</f>
        <v>4507.3599999999997</v>
      </c>
      <c r="I528" s="51">
        <f>'пятая ц.к.'!$AL$185</f>
        <v>4789.87</v>
      </c>
      <c r="J528" s="51">
        <f>'пятая ц.к.'!$AL$186</f>
        <v>4960.0600000000004</v>
      </c>
      <c r="K528" s="51">
        <f>'пятая ц.к.'!$AL$187</f>
        <v>5055.46</v>
      </c>
      <c r="L528" s="51">
        <f>'пятая ц.к.'!$AL$188</f>
        <v>5058.6400000000003</v>
      </c>
      <c r="M528" s="51">
        <f>'пятая ц.к.'!$AL$189</f>
        <v>5051.7299999999996</v>
      </c>
      <c r="N528" s="51">
        <f>'пятая ц.к.'!$AL$190</f>
        <v>5026.97</v>
      </c>
      <c r="O528" s="51">
        <f>'пятая ц.к.'!$AL$191</f>
        <v>5059.22</v>
      </c>
      <c r="P528" s="51">
        <f>'пятая ц.к.'!$AL$192</f>
        <v>5087.12</v>
      </c>
      <c r="Q528" s="51">
        <f>'пятая ц.к.'!$AL$193</f>
        <v>5070.25</v>
      </c>
      <c r="R528" s="51">
        <f>'пятая ц.к.'!$AL$194</f>
        <v>5042.18</v>
      </c>
      <c r="S528" s="51">
        <f>'пятая ц.к.'!$AL$195</f>
        <v>5019.12</v>
      </c>
      <c r="T528" s="51">
        <f>'пятая ц.к.'!$AL$196</f>
        <v>5029.1400000000003</v>
      </c>
      <c r="U528" s="51">
        <f>'пятая ц.к.'!$AL$197</f>
        <v>5086.71</v>
      </c>
      <c r="V528" s="51">
        <f>'пятая ц.к.'!$AL$198</f>
        <v>5090.8599999999997</v>
      </c>
      <c r="W528" s="51">
        <f>'пятая ц.к.'!$AL$199</f>
        <v>5059.72</v>
      </c>
      <c r="X528" s="51">
        <f>'пятая ц.к.'!$AL$200</f>
        <v>4988.09</v>
      </c>
      <c r="Y528" s="52">
        <f>'пятая ц.к.'!$AL$201</f>
        <v>4711.6099999999997</v>
      </c>
    </row>
    <row r="529" spans="1:25" ht="15" customHeight="1" x14ac:dyDescent="0.25">
      <c r="A529" s="57">
        <f t="shared" si="12"/>
        <v>9</v>
      </c>
      <c r="B529" s="50">
        <f>'пятая ц.к.'!$AL$202</f>
        <v>4533.1099999999997</v>
      </c>
      <c r="C529" s="51">
        <f>'пятая ц.к.'!$AL$203</f>
        <v>4398.32</v>
      </c>
      <c r="D529" s="51">
        <f>'пятая ц.к.'!$AL$204</f>
        <v>4333.38</v>
      </c>
      <c r="E529" s="51">
        <f>'пятая ц.к.'!$AL$205</f>
        <v>4296.49</v>
      </c>
      <c r="F529" s="51">
        <f>'пятая ц.к.'!$AL$206</f>
        <v>4302.3999999999996</v>
      </c>
      <c r="G529" s="51">
        <f>'пятая ц.к.'!$AL$207</f>
        <v>4364.3599999999997</v>
      </c>
      <c r="H529" s="51">
        <f>'пятая ц.к.'!$AL$208</f>
        <v>4443.5200000000004</v>
      </c>
      <c r="I529" s="51">
        <f>'пятая ц.к.'!$AL$209</f>
        <v>4622.71</v>
      </c>
      <c r="J529" s="51">
        <f>'пятая ц.к.'!$AL$210</f>
        <v>4902.88</v>
      </c>
      <c r="K529" s="51">
        <f>'пятая ц.к.'!$AL$211</f>
        <v>5015.34</v>
      </c>
      <c r="L529" s="51">
        <f>'пятая ц.к.'!$AL$212</f>
        <v>5028.05</v>
      </c>
      <c r="M529" s="51">
        <f>'пятая ц.к.'!$AL$213</f>
        <v>5031.17</v>
      </c>
      <c r="N529" s="51">
        <f>'пятая ц.к.'!$AL$214</f>
        <v>5024.74</v>
      </c>
      <c r="O529" s="51">
        <f>'пятая ц.к.'!$AL$215</f>
        <v>5026.97</v>
      </c>
      <c r="P529" s="51">
        <f>'пятая ц.к.'!$AL$216</f>
        <v>5025.53</v>
      </c>
      <c r="Q529" s="51">
        <f>'пятая ц.к.'!$AL$217</f>
        <v>5021.76</v>
      </c>
      <c r="R529" s="51">
        <f>'пятая ц.к.'!$AL$218</f>
        <v>5018.8</v>
      </c>
      <c r="S529" s="51">
        <f>'пятая ц.к.'!$AL$219</f>
        <v>5011.6899999999996</v>
      </c>
      <c r="T529" s="51">
        <f>'пятая ц.к.'!$AL$220</f>
        <v>5028.34</v>
      </c>
      <c r="U529" s="51">
        <f>'пятая ц.к.'!$AL$221</f>
        <v>5099.57</v>
      </c>
      <c r="V529" s="51">
        <f>'пятая ц.к.'!$AL$222</f>
        <v>5098.3599999999997</v>
      </c>
      <c r="W529" s="51">
        <f>'пятая ц.к.'!$AL$223</f>
        <v>5097.53</v>
      </c>
      <c r="X529" s="51">
        <f>'пятая ц.к.'!$AL$224</f>
        <v>5024.16</v>
      </c>
      <c r="Y529" s="52">
        <f>'пятая ц.к.'!$AL$225</f>
        <v>4822.3999999999996</v>
      </c>
    </row>
    <row r="530" spans="1:25" ht="15" customHeight="1" x14ac:dyDescent="0.25">
      <c r="A530" s="57">
        <f t="shared" si="12"/>
        <v>10</v>
      </c>
      <c r="B530" s="50">
        <f>'пятая ц.к.'!$AL$226</f>
        <v>4545.91</v>
      </c>
      <c r="C530" s="51">
        <f>'пятая ц.к.'!$AL$227</f>
        <v>4403.93</v>
      </c>
      <c r="D530" s="51">
        <f>'пятая ц.к.'!$AL$228</f>
        <v>4367.8599999999997</v>
      </c>
      <c r="E530" s="51">
        <f>'пятая ц.к.'!$AL$229</f>
        <v>4312.88</v>
      </c>
      <c r="F530" s="51">
        <f>'пятая ц.к.'!$AL$230</f>
        <v>4322.41</v>
      </c>
      <c r="G530" s="51">
        <f>'пятая ц.к.'!$AL$231</f>
        <v>4360.7</v>
      </c>
      <c r="H530" s="51">
        <f>'пятая ц.к.'!$AL$232</f>
        <v>4405.95</v>
      </c>
      <c r="I530" s="51">
        <f>'пятая ц.к.'!$AL$233</f>
        <v>4478.1000000000004</v>
      </c>
      <c r="J530" s="51">
        <f>'пятая ц.к.'!$AL$234</f>
        <v>4770.75</v>
      </c>
      <c r="K530" s="51">
        <f>'пятая ц.к.'!$AL$235</f>
        <v>4918.8500000000004</v>
      </c>
      <c r="L530" s="51">
        <f>'пятая ц.к.'!$AL$236</f>
        <v>4924.45</v>
      </c>
      <c r="M530" s="51">
        <f>'пятая ц.к.'!$AL$237</f>
        <v>4922.1400000000003</v>
      </c>
      <c r="N530" s="51">
        <f>'пятая ц.к.'!$AL$238</f>
        <v>4919.5200000000004</v>
      </c>
      <c r="O530" s="51">
        <f>'пятая ц.к.'!$AL$239</f>
        <v>4922.1499999999996</v>
      </c>
      <c r="P530" s="51">
        <f>'пятая ц.к.'!$AL$240</f>
        <v>4925.34</v>
      </c>
      <c r="Q530" s="51">
        <f>'пятая ц.к.'!$AL$241</f>
        <v>4926.1400000000003</v>
      </c>
      <c r="R530" s="51">
        <f>'пятая ц.к.'!$AL$242</f>
        <v>4930.76</v>
      </c>
      <c r="S530" s="51">
        <f>'пятая ц.к.'!$AL$243</f>
        <v>4935.3500000000004</v>
      </c>
      <c r="T530" s="51">
        <f>'пятая ц.к.'!$AL$244</f>
        <v>4953.45</v>
      </c>
      <c r="U530" s="51">
        <f>'пятая ц.к.'!$AL$245</f>
        <v>5115.66</v>
      </c>
      <c r="V530" s="51">
        <f>'пятая ц.к.'!$AL$246</f>
        <v>5139.76</v>
      </c>
      <c r="W530" s="51">
        <f>'пятая ц.к.'!$AL$247</f>
        <v>5067.5600000000004</v>
      </c>
      <c r="X530" s="51">
        <f>'пятая ц.к.'!$AL$248</f>
        <v>4933.7</v>
      </c>
      <c r="Y530" s="52">
        <f>'пятая ц.к.'!$AL$249</f>
        <v>4811.8100000000004</v>
      </c>
    </row>
    <row r="531" spans="1:25" s="45" customFormat="1" ht="15" customHeight="1" x14ac:dyDescent="0.25">
      <c r="A531" s="57">
        <f t="shared" si="12"/>
        <v>11</v>
      </c>
      <c r="B531" s="50">
        <f>'пятая ц.к.'!$AL$250</f>
        <v>4534.96</v>
      </c>
      <c r="C531" s="51">
        <f>'пятая ц.к.'!$AL$251</f>
        <v>4393.87</v>
      </c>
      <c r="D531" s="51">
        <f>'пятая ц.к.'!$AL$252</f>
        <v>4354.6400000000003</v>
      </c>
      <c r="E531" s="51">
        <f>'пятая ц.к.'!$AL$253</f>
        <v>4331.0600000000004</v>
      </c>
      <c r="F531" s="51">
        <f>'пятая ц.к.'!$AL$254</f>
        <v>4353.88</v>
      </c>
      <c r="G531" s="51">
        <f>'пятая ц.к.'!$AL$255</f>
        <v>4471.95</v>
      </c>
      <c r="H531" s="51">
        <f>'пятая ц.к.'!$AL$256</f>
        <v>4798.99</v>
      </c>
      <c r="I531" s="51">
        <f>'пятая ц.к.'!$AL$257</f>
        <v>4898.05</v>
      </c>
      <c r="J531" s="51">
        <f>'пятая ц.к.'!$AL$258</f>
        <v>5053.01</v>
      </c>
      <c r="K531" s="51">
        <f>'пятая ц.к.'!$AL$259</f>
        <v>5172.38</v>
      </c>
      <c r="L531" s="51">
        <f>'пятая ц.к.'!$AL$260</f>
        <v>5154.03</v>
      </c>
      <c r="M531" s="51">
        <f>'пятая ц.к.'!$AL$261</f>
        <v>5149.2700000000004</v>
      </c>
      <c r="N531" s="51">
        <f>'пятая ц.к.'!$AL$262</f>
        <v>5108.7700000000004</v>
      </c>
      <c r="O531" s="51">
        <f>'пятая ц.к.'!$AL$263</f>
        <v>5513.04</v>
      </c>
      <c r="P531" s="51">
        <f>'пятая ц.к.'!$AL$264</f>
        <v>5173.45</v>
      </c>
      <c r="Q531" s="51">
        <f>'пятая ц.к.'!$AL$265</f>
        <v>5171.4799999999996</v>
      </c>
      <c r="R531" s="51">
        <f>'пятая ц.к.'!$AL$266</f>
        <v>5134.78</v>
      </c>
      <c r="S531" s="51">
        <f>'пятая ц.к.'!$AL$267</f>
        <v>5105.04</v>
      </c>
      <c r="T531" s="51">
        <f>'пятая ц.к.'!$AL$268</f>
        <v>5088.54</v>
      </c>
      <c r="U531" s="51">
        <f>'пятая ц.к.'!$AL$269</f>
        <v>5158.8100000000004</v>
      </c>
      <c r="V531" s="51">
        <f>'пятая ц.к.'!$AL$270</f>
        <v>5168.8100000000004</v>
      </c>
      <c r="W531" s="51">
        <f>'пятая ц.к.'!$AL$271</f>
        <v>5098.05</v>
      </c>
      <c r="X531" s="51">
        <f>'пятая ц.к.'!$AL$272</f>
        <v>4985.1400000000003</v>
      </c>
      <c r="Y531" s="52">
        <f>'пятая ц.к.'!$AL$273</f>
        <v>4793.71</v>
      </c>
    </row>
    <row r="532" spans="1:25" ht="15" customHeight="1" x14ac:dyDescent="0.25">
      <c r="A532" s="57">
        <f t="shared" si="12"/>
        <v>12</v>
      </c>
      <c r="B532" s="50">
        <f>'пятая ц.к.'!$AL$274</f>
        <v>4513.84</v>
      </c>
      <c r="C532" s="51">
        <f>'пятая ц.к.'!$AL$275</f>
        <v>4341.8900000000003</v>
      </c>
      <c r="D532" s="51">
        <f>'пятая ц.к.'!$AL$276</f>
        <v>4277.8900000000003</v>
      </c>
      <c r="E532" s="51">
        <f>'пятая ц.к.'!$AL$277</f>
        <v>4257.51</v>
      </c>
      <c r="F532" s="51">
        <f>'пятая ц.к.'!$AL$278</f>
        <v>4312.3999999999996</v>
      </c>
      <c r="G532" s="51">
        <f>'пятая ц.к.'!$AL$279</f>
        <v>4456.22</v>
      </c>
      <c r="H532" s="51">
        <f>'пятая ц.к.'!$AL$280</f>
        <v>4764.75</v>
      </c>
      <c r="I532" s="51">
        <f>'пятая ц.к.'!$AL$281</f>
        <v>4900.0600000000004</v>
      </c>
      <c r="J532" s="51">
        <f>'пятая ц.к.'!$AL$282</f>
        <v>5092.07</v>
      </c>
      <c r="K532" s="51">
        <f>'пятая ц.к.'!$AL$283</f>
        <v>5149.78</v>
      </c>
      <c r="L532" s="51">
        <f>'пятая ц.к.'!$AL$284</f>
        <v>5155.67</v>
      </c>
      <c r="M532" s="51">
        <f>'пятая ц.к.'!$AL$285</f>
        <v>5143.1899999999996</v>
      </c>
      <c r="N532" s="51">
        <f>'пятая ц.к.'!$AL$286</f>
        <v>5105.18</v>
      </c>
      <c r="O532" s="51">
        <f>'пятая ц.к.'!$AL$287</f>
        <v>5131.51</v>
      </c>
      <c r="P532" s="51">
        <f>'пятая ц.к.'!$AL$288</f>
        <v>5215.34</v>
      </c>
      <c r="Q532" s="51">
        <f>'пятая ц.к.'!$AL$289</f>
        <v>5196.22</v>
      </c>
      <c r="R532" s="51">
        <f>'пятая ц.к.'!$AL$290</f>
        <v>5177.62</v>
      </c>
      <c r="S532" s="51">
        <f>'пятая ц.к.'!$AL$291</f>
        <v>5148.2299999999996</v>
      </c>
      <c r="T532" s="51">
        <f>'пятая ц.к.'!$AL$292</f>
        <v>5135.01</v>
      </c>
      <c r="U532" s="51">
        <f>'пятая ц.к.'!$AL$293</f>
        <v>5185.75</v>
      </c>
      <c r="V532" s="51">
        <f>'пятая ц.к.'!$AL$294</f>
        <v>5173.8900000000003</v>
      </c>
      <c r="W532" s="51">
        <f>'пятая ц.к.'!$AL$295</f>
        <v>5606.57</v>
      </c>
      <c r="X532" s="51">
        <f>'пятая ц.к.'!$AL$296</f>
        <v>5018.67</v>
      </c>
      <c r="Y532" s="52">
        <f>'пятая ц.к.'!$AL$297</f>
        <v>4807.38</v>
      </c>
    </row>
    <row r="533" spans="1:25" ht="15" customHeight="1" x14ac:dyDescent="0.25">
      <c r="A533" s="57">
        <f t="shared" si="12"/>
        <v>13</v>
      </c>
      <c r="B533" s="50">
        <f>'пятая ц.к.'!$AL$298</f>
        <v>4448.6400000000003</v>
      </c>
      <c r="C533" s="51">
        <f>'пятая ц.к.'!$AL$299</f>
        <v>4319.6499999999996</v>
      </c>
      <c r="D533" s="51">
        <f>'пятая ц.к.'!$AL$300</f>
        <v>4266.2</v>
      </c>
      <c r="E533" s="51">
        <f>'пятая ц.к.'!$AL$301</f>
        <v>4254.87</v>
      </c>
      <c r="F533" s="51">
        <f>'пятая ц.к.'!$AL$302</f>
        <v>4306.8599999999997</v>
      </c>
      <c r="G533" s="51">
        <f>'пятая ц.к.'!$AL$303</f>
        <v>4451.42</v>
      </c>
      <c r="H533" s="51">
        <f>'пятая ц.к.'!$AL$304</f>
        <v>4609.96</v>
      </c>
      <c r="I533" s="51">
        <f>'пятая ц.к.'!$AL$305</f>
        <v>4892.93</v>
      </c>
      <c r="J533" s="51">
        <f>'пятая ц.к.'!$AL$306</f>
        <v>5093.88</v>
      </c>
      <c r="K533" s="51">
        <f>'пятая ц.к.'!$AL$307</f>
        <v>5134.97</v>
      </c>
      <c r="L533" s="51">
        <f>'пятая ц.к.'!$AL$308</f>
        <v>5133.1899999999996</v>
      </c>
      <c r="M533" s="51">
        <f>'пятая ц.к.'!$AL$309</f>
        <v>5133.78</v>
      </c>
      <c r="N533" s="51">
        <f>'пятая ц.к.'!$AL$310</f>
        <v>5132.9399999999996</v>
      </c>
      <c r="O533" s="51">
        <f>'пятая ц.к.'!$AL$311</f>
        <v>5184.1099999999997</v>
      </c>
      <c r="P533" s="51">
        <f>'пятая ц.к.'!$AL$312</f>
        <v>5226.54</v>
      </c>
      <c r="Q533" s="51">
        <f>'пятая ц.к.'!$AL$313</f>
        <v>5212.12</v>
      </c>
      <c r="R533" s="51">
        <f>'пятая ц.к.'!$AL$314</f>
        <v>5165.8500000000004</v>
      </c>
      <c r="S533" s="51">
        <f>'пятая ц.к.'!$AL$315</f>
        <v>5131.5600000000004</v>
      </c>
      <c r="T533" s="51">
        <f>'пятая ц.к.'!$AL$316</f>
        <v>5129.29</v>
      </c>
      <c r="U533" s="51">
        <f>'пятая ц.к.'!$AL$317</f>
        <v>5199.24</v>
      </c>
      <c r="V533" s="51">
        <f>'пятая ц.к.'!$AL$318</f>
        <v>5199.04</v>
      </c>
      <c r="W533" s="51">
        <f>'пятая ц.к.'!$AL$319</f>
        <v>5142.5200000000004</v>
      </c>
      <c r="X533" s="51">
        <f>'пятая ц.к.'!$AL$320</f>
        <v>5066.3</v>
      </c>
      <c r="Y533" s="52">
        <f>'пятая ц.к.'!$AL$321</f>
        <v>4815.25</v>
      </c>
    </row>
    <row r="534" spans="1:25" ht="15" customHeight="1" x14ac:dyDescent="0.25">
      <c r="A534" s="57">
        <f t="shared" si="12"/>
        <v>14</v>
      </c>
      <c r="B534" s="50">
        <f>'пятая ц.к.'!$AL$322</f>
        <v>4512.42</v>
      </c>
      <c r="C534" s="51">
        <f>'пятая ц.к.'!$AL$323</f>
        <v>4367.58</v>
      </c>
      <c r="D534" s="51">
        <f>'пятая ц.к.'!$AL$324</f>
        <v>4321.2</v>
      </c>
      <c r="E534" s="51">
        <f>'пятая ц.к.'!$AL$325</f>
        <v>4303.0600000000004</v>
      </c>
      <c r="F534" s="51">
        <f>'пятая ц.к.'!$AL$326</f>
        <v>4318.5200000000004</v>
      </c>
      <c r="G534" s="51">
        <f>'пятая ц.к.'!$AL$327</f>
        <v>4404.01</v>
      </c>
      <c r="H534" s="51">
        <f>'пятая ц.к.'!$AL$328</f>
        <v>4640.25</v>
      </c>
      <c r="I534" s="51">
        <f>'пятая ц.к.'!$AL$329</f>
        <v>4915.33</v>
      </c>
      <c r="J534" s="51">
        <f>'пятая ц.к.'!$AL$330</f>
        <v>5106.26</v>
      </c>
      <c r="K534" s="51">
        <f>'пятая ц.к.'!$AL$331</f>
        <v>5137.57</v>
      </c>
      <c r="L534" s="51">
        <f>'пятая ц.к.'!$AL$332</f>
        <v>5134.26</v>
      </c>
      <c r="M534" s="51">
        <f>'пятая ц.к.'!$AL$333</f>
        <v>5148.63</v>
      </c>
      <c r="N534" s="51">
        <f>'пятая ц.к.'!$AL$334</f>
        <v>5147.88</v>
      </c>
      <c r="O534" s="51">
        <f>'пятая ц.к.'!$AL$335</f>
        <v>5213.4399999999996</v>
      </c>
      <c r="P534" s="51">
        <f>'пятая ц.к.'!$AL$336</f>
        <v>5226.16</v>
      </c>
      <c r="Q534" s="51">
        <f>'пятая ц.к.'!$AL$337</f>
        <v>5220.21</v>
      </c>
      <c r="R534" s="51">
        <f>'пятая ц.к.'!$AL$338</f>
        <v>5205.6899999999996</v>
      </c>
      <c r="S534" s="51">
        <f>'пятая ц.к.'!$AL$339</f>
        <v>5136.4799999999996</v>
      </c>
      <c r="T534" s="51">
        <f>'пятая ц.к.'!$AL$340</f>
        <v>5100.1400000000003</v>
      </c>
      <c r="U534" s="51">
        <f>'пятая ц.к.'!$AL$341</f>
        <v>5159.99</v>
      </c>
      <c r="V534" s="51">
        <f>'пятая ц.к.'!$AL$342</f>
        <v>5142.21</v>
      </c>
      <c r="W534" s="51">
        <f>'пятая ц.к.'!$AL$343</f>
        <v>5106.8900000000003</v>
      </c>
      <c r="X534" s="51">
        <f>'пятая ц.к.'!$AL$344</f>
        <v>5062.74</v>
      </c>
      <c r="Y534" s="52">
        <f>'пятая ц.к.'!$AL$345</f>
        <v>4839.0200000000004</v>
      </c>
    </row>
    <row r="535" spans="1:25" ht="15" customHeight="1" x14ac:dyDescent="0.25">
      <c r="A535" s="57">
        <f t="shared" si="12"/>
        <v>15</v>
      </c>
      <c r="B535" s="50">
        <f>'пятая ц.к.'!$AL$346</f>
        <v>4535.3999999999996</v>
      </c>
      <c r="C535" s="51">
        <f>'пятая ц.к.'!$AL$347</f>
        <v>4377.6099999999997</v>
      </c>
      <c r="D535" s="51">
        <f>'пятая ц.к.'!$AL$348</f>
        <v>4288.91</v>
      </c>
      <c r="E535" s="51">
        <f>'пятая ц.к.'!$AL$349</f>
        <v>4252.8</v>
      </c>
      <c r="F535" s="51">
        <f>'пятая ц.к.'!$AL$350</f>
        <v>4319.8100000000004</v>
      </c>
      <c r="G535" s="51">
        <f>'пятая ц.к.'!$AL$351</f>
        <v>4400.09</v>
      </c>
      <c r="H535" s="51">
        <f>'пятая ц.к.'!$AL$352</f>
        <v>4630.0600000000004</v>
      </c>
      <c r="I535" s="51">
        <f>'пятая ц.к.'!$AL$353</f>
        <v>4879.18</v>
      </c>
      <c r="J535" s="51">
        <f>'пятая ц.к.'!$AL$354</f>
        <v>5065.12</v>
      </c>
      <c r="K535" s="51">
        <f>'пятая ц.к.'!$AL$355</f>
        <v>5112.8900000000003</v>
      </c>
      <c r="L535" s="51">
        <f>'пятая ц.к.'!$AL$356</f>
        <v>5112.21</v>
      </c>
      <c r="M535" s="51">
        <f>'пятая ц.к.'!$AL$357</f>
        <v>5117.3</v>
      </c>
      <c r="N535" s="51">
        <f>'пятая ц.к.'!$AL$358</f>
        <v>5124.16</v>
      </c>
      <c r="O535" s="51">
        <f>'пятая ц.к.'!$AL$359</f>
        <v>5145.42</v>
      </c>
      <c r="P535" s="51">
        <f>'пятая ц.к.'!$AL$360</f>
        <v>5185.3</v>
      </c>
      <c r="Q535" s="51">
        <f>'пятая ц.к.'!$AL$361</f>
        <v>5160.29</v>
      </c>
      <c r="R535" s="51">
        <f>'пятая ц.к.'!$AL$362</f>
        <v>5144.58</v>
      </c>
      <c r="S535" s="51">
        <f>'пятая ц.к.'!$AL$363</f>
        <v>5115.47</v>
      </c>
      <c r="T535" s="51">
        <f>'пятая ц.к.'!$AL$364</f>
        <v>5100.7</v>
      </c>
      <c r="U535" s="51">
        <f>'пятая ц.к.'!$AL$365</f>
        <v>5189.51</v>
      </c>
      <c r="V535" s="51">
        <f>'пятая ц.к.'!$AL$366</f>
        <v>5206.49</v>
      </c>
      <c r="W535" s="51">
        <f>'пятая ц.к.'!$AL$367</f>
        <v>5133.13</v>
      </c>
      <c r="X535" s="51">
        <f>'пятая ц.к.'!$AL$368</f>
        <v>5004.1400000000003</v>
      </c>
      <c r="Y535" s="52">
        <f>'пятая ц.к.'!$AL$369</f>
        <v>4844.7</v>
      </c>
    </row>
    <row r="536" spans="1:25" ht="15" customHeight="1" x14ac:dyDescent="0.25">
      <c r="A536" s="57">
        <f t="shared" si="12"/>
        <v>16</v>
      </c>
      <c r="B536" s="50">
        <f>'пятая ц.к.'!$AL$370</f>
        <v>4598.7</v>
      </c>
      <c r="C536" s="51">
        <f>'пятая ц.к.'!$AL$371</f>
        <v>4519.32</v>
      </c>
      <c r="D536" s="51">
        <f>'пятая ц.к.'!$AL$372</f>
        <v>4451.87</v>
      </c>
      <c r="E536" s="51">
        <f>'пятая ц.к.'!$AL$373</f>
        <v>4428.26</v>
      </c>
      <c r="F536" s="51">
        <f>'пятая ц.к.'!$AL$374</f>
        <v>4430.3900000000003</v>
      </c>
      <c r="G536" s="51">
        <f>'пятая ц.к.'!$AL$375</f>
        <v>4507.66</v>
      </c>
      <c r="H536" s="51">
        <f>'пятая ц.к.'!$AL$376</f>
        <v>4659.43</v>
      </c>
      <c r="I536" s="51">
        <f>'пятая ц.к.'!$AL$377</f>
        <v>4814.32</v>
      </c>
      <c r="J536" s="51">
        <f>'пятая ц.к.'!$AL$378</f>
        <v>4967.54</v>
      </c>
      <c r="K536" s="51">
        <f>'пятая ц.к.'!$AL$379</f>
        <v>5092.7700000000004</v>
      </c>
      <c r="L536" s="51">
        <f>'пятая ц.к.'!$AL$380</f>
        <v>5103.1499999999996</v>
      </c>
      <c r="M536" s="51">
        <f>'пятая ц.к.'!$AL$381</f>
        <v>5090.42</v>
      </c>
      <c r="N536" s="51">
        <f>'пятая ц.к.'!$AL$382</f>
        <v>5097.28</v>
      </c>
      <c r="O536" s="51">
        <f>'пятая ц.к.'!$AL$383</f>
        <v>5121.79</v>
      </c>
      <c r="P536" s="51">
        <f>'пятая ц.к.'!$AL$384</f>
        <v>5151.22</v>
      </c>
      <c r="Q536" s="51">
        <f>'пятая ц.к.'!$AL$385</f>
        <v>5096.1499999999996</v>
      </c>
      <c r="R536" s="51">
        <f>'пятая ц.к.'!$AL$386</f>
        <v>5109.8999999999996</v>
      </c>
      <c r="S536" s="51">
        <f>'пятая ц.к.'!$AL$387</f>
        <v>5138.0600000000004</v>
      </c>
      <c r="T536" s="51">
        <f>'пятая ц.к.'!$AL$388</f>
        <v>5116.1499999999996</v>
      </c>
      <c r="U536" s="51">
        <f>'пятая ц.к.'!$AL$389</f>
        <v>5324.11</v>
      </c>
      <c r="V536" s="51">
        <f>'пятая ц.к.'!$AL$390</f>
        <v>5298.38</v>
      </c>
      <c r="W536" s="51">
        <f>'пятая ц.к.'!$AL$391</f>
        <v>5147.76</v>
      </c>
      <c r="X536" s="51">
        <f>'пятая ц.к.'!$AL$392</f>
        <v>4947.6400000000003</v>
      </c>
      <c r="Y536" s="52">
        <f>'пятая ц.к.'!$AL$393</f>
        <v>4853.58</v>
      </c>
    </row>
    <row r="537" spans="1:25" ht="15" customHeight="1" x14ac:dyDescent="0.25">
      <c r="A537" s="57">
        <f t="shared" si="12"/>
        <v>17</v>
      </c>
      <c r="B537" s="50">
        <f>'пятая ц.к.'!$AL$394</f>
        <v>4723.12</v>
      </c>
      <c r="C537" s="51">
        <f>'пятая ц.к.'!$AL$395</f>
        <v>4532.17</v>
      </c>
      <c r="D537" s="51">
        <f>'пятая ц.к.'!$AL$396</f>
        <v>4471.71</v>
      </c>
      <c r="E537" s="51">
        <f>'пятая ц.к.'!$AL$397</f>
        <v>4442.74</v>
      </c>
      <c r="F537" s="51">
        <f>'пятая ц.к.'!$AL$398</f>
        <v>4312.49</v>
      </c>
      <c r="G537" s="51">
        <f>'пятая ц.к.'!$AL$399</f>
        <v>4318.13</v>
      </c>
      <c r="H537" s="51">
        <f>'пятая ц.к.'!$AL$400</f>
        <v>4435.43</v>
      </c>
      <c r="I537" s="51">
        <f>'пятая ц.к.'!$AL$401</f>
        <v>4554.74</v>
      </c>
      <c r="J537" s="51">
        <f>'пятая ц.к.'!$AL$402</f>
        <v>4875.22</v>
      </c>
      <c r="K537" s="51">
        <f>'пятая ц.к.'!$AL$403</f>
        <v>4944.45</v>
      </c>
      <c r="L537" s="51">
        <f>'пятая ц.к.'!$AL$404</f>
        <v>4977.16</v>
      </c>
      <c r="M537" s="51">
        <f>'пятая ц.к.'!$AL$405</f>
        <v>4984.88</v>
      </c>
      <c r="N537" s="51">
        <f>'пятая ц.к.'!$AL$406</f>
        <v>4988.3999999999996</v>
      </c>
      <c r="O537" s="51">
        <f>'пятая ц.к.'!$AL$407</f>
        <v>5013.8999999999996</v>
      </c>
      <c r="P537" s="51">
        <f>'пятая ц.к.'!$AL$408</f>
        <v>5003.08</v>
      </c>
      <c r="Q537" s="51">
        <f>'пятая ц.к.'!$AL$409</f>
        <v>5006.2700000000004</v>
      </c>
      <c r="R537" s="51">
        <f>'пятая ц.к.'!$AL$410</f>
        <v>5014.1499999999996</v>
      </c>
      <c r="S537" s="51">
        <f>'пятая ц.к.'!$AL$411</f>
        <v>5034.7</v>
      </c>
      <c r="T537" s="51">
        <f>'пятая ц.к.'!$AL$412</f>
        <v>5190.08</v>
      </c>
      <c r="U537" s="51">
        <f>'пятая ц.к.'!$AL$413</f>
        <v>5387.61</v>
      </c>
      <c r="V537" s="51">
        <f>'пятая ц.к.'!$AL$414</f>
        <v>6165.47</v>
      </c>
      <c r="W537" s="51">
        <f>'пятая ц.к.'!$AL$415</f>
        <v>6142.94</v>
      </c>
      <c r="X537" s="51">
        <f>'пятая ц.к.'!$AL$416</f>
        <v>4962.2299999999996</v>
      </c>
      <c r="Y537" s="52">
        <f>'пятая ц.к.'!$AL$417</f>
        <v>4834.1499999999996</v>
      </c>
    </row>
    <row r="538" spans="1:25" ht="15" customHeight="1" x14ac:dyDescent="0.25">
      <c r="A538" s="57">
        <f t="shared" si="12"/>
        <v>18</v>
      </c>
      <c r="B538" s="50">
        <f>'пятая ц.к.'!$AL$418</f>
        <v>4486.91</v>
      </c>
      <c r="C538" s="51">
        <f>'пятая ц.к.'!$AL$419</f>
        <v>4313.8900000000003</v>
      </c>
      <c r="D538" s="51">
        <f>'пятая ц.к.'!$AL$420</f>
        <v>4303.0600000000004</v>
      </c>
      <c r="E538" s="51">
        <f>'пятая ц.к.'!$AL$421</f>
        <v>4227.82</v>
      </c>
      <c r="F538" s="51">
        <f>'пятая ц.к.'!$AL$422</f>
        <v>4219.75</v>
      </c>
      <c r="G538" s="51">
        <f>'пятая ц.к.'!$AL$423</f>
        <v>4298.5600000000004</v>
      </c>
      <c r="H538" s="51">
        <f>'пятая ц.к.'!$AL$424</f>
        <v>4485.71</v>
      </c>
      <c r="I538" s="51">
        <f>'пятая ц.к.'!$AL$425</f>
        <v>4798.43</v>
      </c>
      <c r="J538" s="51">
        <f>'пятая ц.к.'!$AL$426</f>
        <v>4949.3900000000003</v>
      </c>
      <c r="K538" s="51">
        <f>'пятая ц.к.'!$AL$427</f>
        <v>5022.0600000000004</v>
      </c>
      <c r="L538" s="51">
        <f>'пятая ц.к.'!$AL$428</f>
        <v>5045.38</v>
      </c>
      <c r="M538" s="51">
        <f>'пятая ц.к.'!$AL$429</f>
        <v>5045.6099999999997</v>
      </c>
      <c r="N538" s="51">
        <f>'пятая ц.к.'!$AL$430</f>
        <v>5043.29</v>
      </c>
      <c r="O538" s="51">
        <f>'пятая ц.к.'!$AL$431</f>
        <v>5071.82</v>
      </c>
      <c r="P538" s="51">
        <f>'пятая ц.к.'!$AL$432</f>
        <v>5128.6000000000004</v>
      </c>
      <c r="Q538" s="51">
        <f>'пятая ц.к.'!$AL$433</f>
        <v>5107.46</v>
      </c>
      <c r="R538" s="51">
        <f>'пятая ц.к.'!$AL$434</f>
        <v>5090.01</v>
      </c>
      <c r="S538" s="51">
        <f>'пятая ц.к.'!$AL$435</f>
        <v>5044.37</v>
      </c>
      <c r="T538" s="51">
        <f>'пятая ц.к.'!$AL$436</f>
        <v>5034.4399999999996</v>
      </c>
      <c r="U538" s="51">
        <f>'пятая ц.к.'!$AL$437</f>
        <v>5267.03</v>
      </c>
      <c r="V538" s="51">
        <f>'пятая ц.к.'!$AL$438</f>
        <v>5105.2</v>
      </c>
      <c r="W538" s="51">
        <f>'пятая ц.к.'!$AL$439</f>
        <v>5048.34</v>
      </c>
      <c r="X538" s="51">
        <f>'пятая ц.к.'!$AL$440</f>
        <v>4931.1400000000003</v>
      </c>
      <c r="Y538" s="52">
        <f>'пятая ц.к.'!$AL$441</f>
        <v>4724.3599999999997</v>
      </c>
    </row>
    <row r="539" spans="1:25" ht="15" customHeight="1" x14ac:dyDescent="0.25">
      <c r="A539" s="57">
        <f t="shared" si="12"/>
        <v>19</v>
      </c>
      <c r="B539" s="50">
        <f>'пятая ц.к.'!$AL$442</f>
        <v>4485.1899999999996</v>
      </c>
      <c r="C539" s="51">
        <f>'пятая ц.к.'!$AL$443</f>
        <v>4362.6000000000004</v>
      </c>
      <c r="D539" s="51">
        <f>'пятая ц.к.'!$AL$444</f>
        <v>4279.95</v>
      </c>
      <c r="E539" s="51">
        <f>'пятая ц.к.'!$AL$445</f>
        <v>4266.96</v>
      </c>
      <c r="F539" s="51">
        <f>'пятая ц.к.'!$AL$446</f>
        <v>4263.34</v>
      </c>
      <c r="G539" s="51">
        <f>'пятая ц.к.'!$AL$447</f>
        <v>4376.8</v>
      </c>
      <c r="H539" s="51">
        <f>'пятая ц.к.'!$AL$448</f>
        <v>4504.42</v>
      </c>
      <c r="I539" s="51">
        <f>'пятая ц.к.'!$AL$449</f>
        <v>4818.34</v>
      </c>
      <c r="J539" s="51">
        <f>'пятая ц.к.'!$AL$450</f>
        <v>5106.1899999999996</v>
      </c>
      <c r="K539" s="51">
        <f>'пятая ц.к.'!$AL$451</f>
        <v>5144.6000000000004</v>
      </c>
      <c r="L539" s="51">
        <f>'пятая ц.к.'!$AL$452</f>
        <v>5155.42</v>
      </c>
      <c r="M539" s="51">
        <f>'пятая ц.к.'!$AL$453</f>
        <v>5161.72</v>
      </c>
      <c r="N539" s="51">
        <f>'пятая ц.к.'!$AL$454</f>
        <v>5163.8500000000004</v>
      </c>
      <c r="O539" s="51">
        <f>'пятая ц.к.'!$AL$455</f>
        <v>5175.3999999999996</v>
      </c>
      <c r="P539" s="51">
        <f>'пятая ц.к.'!$AL$456</f>
        <v>5203.76</v>
      </c>
      <c r="Q539" s="51">
        <f>'пятая ц.к.'!$AL$457</f>
        <v>5198.8900000000003</v>
      </c>
      <c r="R539" s="51">
        <f>'пятая ц.к.'!$AL$458</f>
        <v>5201.6099999999997</v>
      </c>
      <c r="S539" s="51">
        <f>'пятая ц.к.'!$AL$459</f>
        <v>5170.8100000000004</v>
      </c>
      <c r="T539" s="51">
        <f>'пятая ц.к.'!$AL$460</f>
        <v>5163.47</v>
      </c>
      <c r="U539" s="51">
        <f>'пятая ц.к.'!$AL$461</f>
        <v>5310.48</v>
      </c>
      <c r="V539" s="51">
        <f>'пятая ц.к.'!$AL$462</f>
        <v>5336.9</v>
      </c>
      <c r="W539" s="51">
        <f>'пятая ц.к.'!$AL$463</f>
        <v>5168.09</v>
      </c>
      <c r="X539" s="51">
        <f>'пятая ц.к.'!$AL$464</f>
        <v>5099.92</v>
      </c>
      <c r="Y539" s="52">
        <f>'пятая ц.к.'!$AL$465</f>
        <v>4855.24</v>
      </c>
    </row>
    <row r="540" spans="1:25" s="45" customFormat="1" ht="15" customHeight="1" x14ac:dyDescent="0.25">
      <c r="A540" s="57">
        <f t="shared" si="12"/>
        <v>20</v>
      </c>
      <c r="B540" s="50">
        <f>'пятая ц.к.'!$AL$466</f>
        <v>4543.8</v>
      </c>
      <c r="C540" s="51">
        <f>'пятая ц.к.'!$AL$467</f>
        <v>4399.8</v>
      </c>
      <c r="D540" s="51">
        <f>'пятая ц.к.'!$AL$468</f>
        <v>4344.3999999999996</v>
      </c>
      <c r="E540" s="51">
        <f>'пятая ц.к.'!$AL$469</f>
        <v>4345.9399999999996</v>
      </c>
      <c r="F540" s="51">
        <f>'пятая ц.к.'!$AL$470</f>
        <v>4367.3</v>
      </c>
      <c r="G540" s="51">
        <f>'пятая ц.к.'!$AL$471</f>
        <v>4438.2</v>
      </c>
      <c r="H540" s="51">
        <f>'пятая ц.к.'!$AL$472</f>
        <v>4676.03</v>
      </c>
      <c r="I540" s="51">
        <f>'пятая ц.к.'!$AL$473</f>
        <v>4887.92</v>
      </c>
      <c r="J540" s="51">
        <f>'пятая ц.к.'!$AL$474</f>
        <v>5116.29</v>
      </c>
      <c r="K540" s="51">
        <f>'пятая ц.к.'!$AL$475</f>
        <v>5157.22</v>
      </c>
      <c r="L540" s="51">
        <f>'пятая ц.к.'!$AL$476</f>
        <v>5171.2299999999996</v>
      </c>
      <c r="M540" s="51">
        <f>'пятая ц.к.'!$AL$477</f>
        <v>5164.16</v>
      </c>
      <c r="N540" s="51">
        <f>'пятая ц.к.'!$AL$478</f>
        <v>5162.87</v>
      </c>
      <c r="O540" s="51">
        <f>'пятая ц.к.'!$AL$479</f>
        <v>5187.66</v>
      </c>
      <c r="P540" s="51">
        <f>'пятая ц.к.'!$AL$480</f>
        <v>5312.7</v>
      </c>
      <c r="Q540" s="51">
        <f>'пятая ц.к.'!$AL$481</f>
        <v>5324</v>
      </c>
      <c r="R540" s="51">
        <f>'пятая ц.к.'!$AL$482</f>
        <v>5223.05</v>
      </c>
      <c r="S540" s="51">
        <f>'пятая ц.к.'!$AL$483</f>
        <v>5155.8999999999996</v>
      </c>
      <c r="T540" s="51">
        <f>'пятая ц.к.'!$AL$484</f>
        <v>5160.74</v>
      </c>
      <c r="U540" s="51">
        <f>'пятая ц.к.'!$AL$485</f>
        <v>5296.89</v>
      </c>
      <c r="V540" s="51">
        <f>'пятая ц.к.'!$AL$486</f>
        <v>5226.4399999999996</v>
      </c>
      <c r="W540" s="51">
        <f>'пятая ц.к.'!$AL$487</f>
        <v>5146.78</v>
      </c>
      <c r="X540" s="51">
        <f>'пятая ц.к.'!$AL$488</f>
        <v>4972.6400000000003</v>
      </c>
      <c r="Y540" s="52">
        <f>'пятая ц.к.'!$AL$489</f>
        <v>4888.3599999999997</v>
      </c>
    </row>
    <row r="541" spans="1:25" ht="15" customHeight="1" x14ac:dyDescent="0.25">
      <c r="A541" s="57">
        <f t="shared" si="12"/>
        <v>21</v>
      </c>
      <c r="B541" s="50">
        <f>'пятая ц.к.'!$AL$490</f>
        <v>4531.84</v>
      </c>
      <c r="C541" s="51">
        <f>'пятая ц.к.'!$AL$491</f>
        <v>4346.1099999999997</v>
      </c>
      <c r="D541" s="51">
        <f>'пятая ц.к.'!$AL$492</f>
        <v>4314.43</v>
      </c>
      <c r="E541" s="51">
        <f>'пятая ц.к.'!$AL$493</f>
        <v>4302.3500000000004</v>
      </c>
      <c r="F541" s="51">
        <f>'пятая ц.к.'!$AL$494</f>
        <v>4301.8599999999997</v>
      </c>
      <c r="G541" s="51">
        <f>'пятая ц.к.'!$AL$495</f>
        <v>4384.07</v>
      </c>
      <c r="H541" s="51">
        <f>'пятая ц.к.'!$AL$496</f>
        <v>4583.71</v>
      </c>
      <c r="I541" s="51">
        <f>'пятая ц.к.'!$AL$497</f>
        <v>4822.58</v>
      </c>
      <c r="J541" s="51">
        <f>'пятая ц.к.'!$AL$498</f>
        <v>5047.6400000000003</v>
      </c>
      <c r="K541" s="51">
        <f>'пятая ц.к.'!$AL$499</f>
        <v>5115.7</v>
      </c>
      <c r="L541" s="51">
        <f>'пятая ц.к.'!$AL$500</f>
        <v>5126.97</v>
      </c>
      <c r="M541" s="51">
        <f>'пятая ц.к.'!$AL$501</f>
        <v>5127.13</v>
      </c>
      <c r="N541" s="51">
        <f>'пятая ц.к.'!$AL$502</f>
        <v>5128.45</v>
      </c>
      <c r="O541" s="51">
        <f>'пятая ц.к.'!$AL$503</f>
        <v>5156.4799999999996</v>
      </c>
      <c r="P541" s="51">
        <f>'пятая ц.к.'!$AL$504</f>
        <v>5589.02</v>
      </c>
      <c r="Q541" s="51">
        <f>'пятая ц.к.'!$AL$505</f>
        <v>5341.49</v>
      </c>
      <c r="R541" s="51">
        <f>'пятая ц.к.'!$AL$506</f>
        <v>5145.29</v>
      </c>
      <c r="S541" s="51">
        <f>'пятая ц.к.'!$AL$507</f>
        <v>5109.2</v>
      </c>
      <c r="T541" s="51">
        <f>'пятая ц.к.'!$AL$508</f>
        <v>5114.78</v>
      </c>
      <c r="U541" s="51">
        <f>'пятая ц.к.'!$AL$509</f>
        <v>5244.81</v>
      </c>
      <c r="V541" s="51">
        <f>'пятая ц.к.'!$AL$510</f>
        <v>5207.59</v>
      </c>
      <c r="W541" s="51">
        <f>'пятая ц.к.'!$AL$511</f>
        <v>5121.22</v>
      </c>
      <c r="X541" s="51">
        <f>'пятая ц.к.'!$AL$512</f>
        <v>4944.2700000000004</v>
      </c>
      <c r="Y541" s="52">
        <f>'пятая ц.к.'!$AL$513</f>
        <v>4730.3500000000004</v>
      </c>
    </row>
    <row r="542" spans="1:25" ht="15" customHeight="1" x14ac:dyDescent="0.25">
      <c r="A542" s="57">
        <f t="shared" si="12"/>
        <v>22</v>
      </c>
      <c r="B542" s="50">
        <f>'пятая ц.к.'!$AL$514</f>
        <v>4459.3599999999997</v>
      </c>
      <c r="C542" s="51">
        <f>'пятая ц.к.'!$AL$515</f>
        <v>4352.1499999999996</v>
      </c>
      <c r="D542" s="51">
        <f>'пятая ц.к.'!$AL$516</f>
        <v>4329.62</v>
      </c>
      <c r="E542" s="51">
        <f>'пятая ц.к.'!$AL$517</f>
        <v>4312.67</v>
      </c>
      <c r="F542" s="51">
        <f>'пятая ц.к.'!$AL$518</f>
        <v>4309.2299999999996</v>
      </c>
      <c r="G542" s="51">
        <f>'пятая ц.к.'!$AL$519</f>
        <v>4374.72</v>
      </c>
      <c r="H542" s="51">
        <f>'пятая ц.к.'!$AL$520</f>
        <v>4534.1099999999997</v>
      </c>
      <c r="I542" s="51">
        <f>'пятая ц.к.'!$AL$521</f>
        <v>4860.4399999999996</v>
      </c>
      <c r="J542" s="51">
        <f>'пятая ц.к.'!$AL$522</f>
        <v>5076.88</v>
      </c>
      <c r="K542" s="51">
        <f>'пятая ц.к.'!$AL$523</f>
        <v>5142.57</v>
      </c>
      <c r="L542" s="51">
        <f>'пятая ц.к.'!$AL$524</f>
        <v>5153.2700000000004</v>
      </c>
      <c r="M542" s="51">
        <f>'пятая ц.к.'!$AL$525</f>
        <v>5158.1099999999997</v>
      </c>
      <c r="N542" s="51">
        <f>'пятая ц.к.'!$AL$526</f>
        <v>5157.5</v>
      </c>
      <c r="O542" s="51">
        <f>'пятая ц.к.'!$AL$527</f>
        <v>5218.1400000000003</v>
      </c>
      <c r="P542" s="51">
        <f>'пятая ц.к.'!$AL$528</f>
        <v>5284.26</v>
      </c>
      <c r="Q542" s="51">
        <f>'пятая ц.к.'!$AL$529</f>
        <v>5588.09</v>
      </c>
      <c r="R542" s="51">
        <f>'пятая ц.к.'!$AL$530</f>
        <v>5181.74</v>
      </c>
      <c r="S542" s="51">
        <f>'пятая ц.к.'!$AL$531</f>
        <v>5151.71</v>
      </c>
      <c r="T542" s="51">
        <f>'пятая ц.к.'!$AL$532</f>
        <v>5177.57</v>
      </c>
      <c r="U542" s="51">
        <f>'пятая ц.к.'!$AL$533</f>
        <v>5230.74</v>
      </c>
      <c r="V542" s="51">
        <f>'пятая ц.к.'!$AL$534</f>
        <v>5324.29</v>
      </c>
      <c r="W542" s="51">
        <f>'пятая ц.к.'!$AL$535</f>
        <v>5216.0600000000004</v>
      </c>
      <c r="X542" s="51">
        <f>'пятая ц.к.'!$AL$536</f>
        <v>5040.13</v>
      </c>
      <c r="Y542" s="52">
        <f>'пятая ц.к.'!$AL$537</f>
        <v>4874.38</v>
      </c>
    </row>
    <row r="543" spans="1:25" ht="15" customHeight="1" x14ac:dyDescent="0.25">
      <c r="A543" s="57">
        <f t="shared" si="12"/>
        <v>23</v>
      </c>
      <c r="B543" s="50">
        <f>'пятая ц.к.'!$AL$538</f>
        <v>4760.78</v>
      </c>
      <c r="C543" s="51">
        <f>'пятая ц.к.'!$AL$539</f>
        <v>4498.74</v>
      </c>
      <c r="D543" s="51">
        <f>'пятая ц.к.'!$AL$540</f>
        <v>4387.42</v>
      </c>
      <c r="E543" s="51">
        <f>'пятая ц.к.'!$AL$541</f>
        <v>4381.91</v>
      </c>
      <c r="F543" s="51">
        <f>'пятая ц.к.'!$AL$542</f>
        <v>4376.78</v>
      </c>
      <c r="G543" s="51">
        <f>'пятая ц.к.'!$AL$543</f>
        <v>4391.0600000000004</v>
      </c>
      <c r="H543" s="51">
        <f>'пятая ц.к.'!$AL$544</f>
        <v>4395.79</v>
      </c>
      <c r="I543" s="51">
        <f>'пятая ц.к.'!$AL$545</f>
        <v>4724.3900000000003</v>
      </c>
      <c r="J543" s="51">
        <f>'пятая ц.к.'!$AL$546</f>
        <v>4915.55</v>
      </c>
      <c r="K543" s="51">
        <f>'пятая ц.к.'!$AL$547</f>
        <v>4961.84</v>
      </c>
      <c r="L543" s="51">
        <f>'пятая ц.к.'!$AL$548</f>
        <v>5027.78</v>
      </c>
      <c r="M543" s="51">
        <f>'пятая ц.к.'!$AL$549</f>
        <v>5035.3</v>
      </c>
      <c r="N543" s="51">
        <f>'пятая ц.к.'!$AL$550</f>
        <v>5029.8599999999997</v>
      </c>
      <c r="O543" s="51">
        <f>'пятая ц.к.'!$AL$551</f>
        <v>5044.71</v>
      </c>
      <c r="P543" s="51">
        <f>'пятая ц.к.'!$AL$552</f>
        <v>5032.82</v>
      </c>
      <c r="Q543" s="51">
        <f>'пятая ц.к.'!$AL$553</f>
        <v>5029.49</v>
      </c>
      <c r="R543" s="51">
        <f>'пятая ц.к.'!$AL$554</f>
        <v>4984.03</v>
      </c>
      <c r="S543" s="51">
        <f>'пятая ц.к.'!$AL$555</f>
        <v>4962.1400000000003</v>
      </c>
      <c r="T543" s="51">
        <f>'пятая ц.к.'!$AL$556</f>
        <v>4990.2700000000004</v>
      </c>
      <c r="U543" s="51">
        <f>'пятая ц.к.'!$AL$557</f>
        <v>5142.74</v>
      </c>
      <c r="V543" s="51">
        <f>'пятая ц.к.'!$AL$558</f>
        <v>5124.21</v>
      </c>
      <c r="W543" s="51">
        <f>'пятая ц.к.'!$AL$559</f>
        <v>4995.71</v>
      </c>
      <c r="X543" s="51">
        <f>'пятая ц.к.'!$AL$560</f>
        <v>4905.8999999999996</v>
      </c>
      <c r="Y543" s="52">
        <f>'пятая ц.к.'!$AL$561</f>
        <v>4632.3999999999996</v>
      </c>
    </row>
    <row r="544" spans="1:25" ht="15" customHeight="1" x14ac:dyDescent="0.25">
      <c r="A544" s="57">
        <f t="shared" si="12"/>
        <v>24</v>
      </c>
      <c r="B544" s="50">
        <f>'пятая ц.к.'!$AL$562</f>
        <v>4594.29</v>
      </c>
      <c r="C544" s="51">
        <f>'пятая ц.к.'!$AL$563</f>
        <v>4449.3900000000003</v>
      </c>
      <c r="D544" s="51">
        <f>'пятая ц.к.'!$AL$564</f>
        <v>4371.46</v>
      </c>
      <c r="E544" s="51">
        <f>'пятая ц.к.'!$AL$565</f>
        <v>4310.7700000000004</v>
      </c>
      <c r="F544" s="51">
        <f>'пятая ц.к.'!$AL$566</f>
        <v>4302.3999999999996</v>
      </c>
      <c r="G544" s="51">
        <f>'пятая ц.к.'!$AL$567</f>
        <v>4285.3900000000003</v>
      </c>
      <c r="H544" s="51">
        <f>'пятая ц.к.'!$AL$568</f>
        <v>4375.6000000000004</v>
      </c>
      <c r="I544" s="51">
        <f>'пятая ц.к.'!$AL$569</f>
        <v>4505.49</v>
      </c>
      <c r="J544" s="51">
        <f>'пятая ц.к.'!$AL$570</f>
        <v>4580.96</v>
      </c>
      <c r="K544" s="51">
        <f>'пятая ц.к.'!$AL$571</f>
        <v>4863.34</v>
      </c>
      <c r="L544" s="51">
        <f>'пятая ц.к.'!$AL$572</f>
        <v>4875.1099999999997</v>
      </c>
      <c r="M544" s="51">
        <f>'пятая ц.к.'!$AL$573</f>
        <v>4875.08</v>
      </c>
      <c r="N544" s="51">
        <f>'пятая ц.к.'!$AL$574</f>
        <v>4880.83</v>
      </c>
      <c r="O544" s="51">
        <f>'пятая ц.к.'!$AL$575</f>
        <v>4890.91</v>
      </c>
      <c r="P544" s="51">
        <f>'пятая ц.к.'!$AL$576</f>
        <v>4894.57</v>
      </c>
      <c r="Q544" s="51">
        <f>'пятая ц.к.'!$AL$577</f>
        <v>4893.1000000000004</v>
      </c>
      <c r="R544" s="51">
        <f>'пятая ц.к.'!$AL$578</f>
        <v>4894.8</v>
      </c>
      <c r="S544" s="51">
        <f>'пятая ц.к.'!$AL$579</f>
        <v>4894.5200000000004</v>
      </c>
      <c r="T544" s="51">
        <f>'пятая ц.к.'!$AL$580</f>
        <v>4966.91</v>
      </c>
      <c r="U544" s="51">
        <f>'пятая ц.к.'!$AL$581</f>
        <v>5146.72</v>
      </c>
      <c r="V544" s="51">
        <f>'пятая ц.к.'!$AL$582</f>
        <v>5164.8900000000003</v>
      </c>
      <c r="W544" s="51">
        <f>'пятая ц.к.'!$AL$583</f>
        <v>5020.1099999999997</v>
      </c>
      <c r="X544" s="51">
        <f>'пятая ц.к.'!$AL$584</f>
        <v>4868.1499999999996</v>
      </c>
      <c r="Y544" s="52">
        <f>'пятая ц.к.'!$AL$585</f>
        <v>4641.6499999999996</v>
      </c>
    </row>
    <row r="545" spans="1:25" ht="15" customHeight="1" x14ac:dyDescent="0.25">
      <c r="A545" s="57">
        <f t="shared" si="12"/>
        <v>25</v>
      </c>
      <c r="B545" s="50">
        <f>'пятая ц.к.'!$AL$586</f>
        <v>4396.5200000000004</v>
      </c>
      <c r="C545" s="51">
        <f>'пятая ц.к.'!$AL$587</f>
        <v>4363.22</v>
      </c>
      <c r="D545" s="51">
        <f>'пятая ц.к.'!$AL$588</f>
        <v>4299.55</v>
      </c>
      <c r="E545" s="51">
        <f>'пятая ц.к.'!$AL$589</f>
        <v>4289.92</v>
      </c>
      <c r="F545" s="51">
        <f>'пятая ц.к.'!$AL$590</f>
        <v>4320.07</v>
      </c>
      <c r="G545" s="51">
        <f>'пятая ц.к.'!$AL$591</f>
        <v>4328.17</v>
      </c>
      <c r="H545" s="51">
        <f>'пятая ц.к.'!$AL$592</f>
        <v>4481.45</v>
      </c>
      <c r="I545" s="51">
        <f>'пятая ц.к.'!$AL$593</f>
        <v>4798.24</v>
      </c>
      <c r="J545" s="51">
        <f>'пятая ц.к.'!$AL$594</f>
        <v>4920.6499999999996</v>
      </c>
      <c r="K545" s="51">
        <f>'пятая ц.к.'!$AL$595</f>
        <v>5068.7299999999996</v>
      </c>
      <c r="L545" s="51">
        <f>'пятая ц.к.'!$AL$596</f>
        <v>5085.63</v>
      </c>
      <c r="M545" s="51">
        <f>'пятая ц.к.'!$AL$597</f>
        <v>5066.3100000000004</v>
      </c>
      <c r="N545" s="51">
        <f>'пятая ц.к.'!$AL$598</f>
        <v>5040.68</v>
      </c>
      <c r="O545" s="51">
        <f>'пятая ц.к.'!$AL$599</f>
        <v>5075.46</v>
      </c>
      <c r="P545" s="51">
        <f>'пятая ц.к.'!$AL$600</f>
        <v>5079.09</v>
      </c>
      <c r="Q545" s="51">
        <f>'пятая ц.к.'!$AL$601</f>
        <v>5061.47</v>
      </c>
      <c r="R545" s="51">
        <f>'пятая ц.к.'!$AL$602</f>
        <v>5022.26</v>
      </c>
      <c r="S545" s="51">
        <f>'пятая ц.к.'!$AL$603</f>
        <v>4971.2700000000004</v>
      </c>
      <c r="T545" s="51">
        <f>'пятая ц.к.'!$AL$604</f>
        <v>5036.25</v>
      </c>
      <c r="U545" s="51">
        <f>'пятая ц.к.'!$AL$605</f>
        <v>5128.1099999999997</v>
      </c>
      <c r="V545" s="51">
        <f>'пятая ц.к.'!$AL$606</f>
        <v>5092.01</v>
      </c>
      <c r="W545" s="51">
        <f>'пятая ц.к.'!$AL$607</f>
        <v>4970.1400000000003</v>
      </c>
      <c r="X545" s="51">
        <f>'пятая ц.к.'!$AL$608</f>
        <v>4862.8500000000004</v>
      </c>
      <c r="Y545" s="52">
        <f>'пятая ц.к.'!$AL$609</f>
        <v>4732.2700000000004</v>
      </c>
    </row>
    <row r="546" spans="1:25" ht="15" customHeight="1" x14ac:dyDescent="0.25">
      <c r="A546" s="57">
        <f t="shared" si="12"/>
        <v>26</v>
      </c>
      <c r="B546" s="50">
        <f>'пятая ц.к.'!$AL$610</f>
        <v>4353.74</v>
      </c>
      <c r="C546" s="51">
        <f>'пятая ц.к.'!$AL$611</f>
        <v>4279.07</v>
      </c>
      <c r="D546" s="51">
        <f>'пятая ц.к.'!$AL$612</f>
        <v>4254.66</v>
      </c>
      <c r="E546" s="51">
        <f>'пятая ц.к.'!$AL$613</f>
        <v>4251.1000000000004</v>
      </c>
      <c r="F546" s="51">
        <f>'пятая ц.к.'!$AL$614</f>
        <v>4255.66</v>
      </c>
      <c r="G546" s="51">
        <f>'пятая ц.к.'!$AL$615</f>
        <v>4390.13</v>
      </c>
      <c r="H546" s="51">
        <f>'пятая ц.к.'!$AL$616</f>
        <v>4475.1899999999996</v>
      </c>
      <c r="I546" s="51">
        <f>'пятая ц.к.'!$AL$617</f>
        <v>4815.45</v>
      </c>
      <c r="J546" s="51">
        <f>'пятая ц.к.'!$AL$618</f>
        <v>4946.63</v>
      </c>
      <c r="K546" s="51">
        <f>'пятая ц.к.'!$AL$619</f>
        <v>5024.84</v>
      </c>
      <c r="L546" s="51">
        <f>'пятая ц.к.'!$AL$620</f>
        <v>5046.2</v>
      </c>
      <c r="M546" s="51">
        <f>'пятая ц.к.'!$AL$621</f>
        <v>4997.71</v>
      </c>
      <c r="N546" s="51">
        <f>'пятая ц.к.'!$AL$622</f>
        <v>4969.58</v>
      </c>
      <c r="O546" s="51">
        <f>'пятая ц.к.'!$AL$623</f>
        <v>4991.5</v>
      </c>
      <c r="P546" s="51">
        <f>'пятая ц.к.'!$AL$624</f>
        <v>5027.6400000000003</v>
      </c>
      <c r="Q546" s="51">
        <f>'пятая ц.к.'!$AL$625</f>
        <v>5012.34</v>
      </c>
      <c r="R546" s="51">
        <f>'пятая ц.к.'!$AL$626</f>
        <v>4962.13</v>
      </c>
      <c r="S546" s="51">
        <f>'пятая ц.к.'!$AL$627</f>
        <v>4954.47</v>
      </c>
      <c r="T546" s="51">
        <f>'пятая ц.к.'!$AL$628</f>
        <v>5037.6499999999996</v>
      </c>
      <c r="U546" s="51">
        <f>'пятая ц.к.'!$AL$629</f>
        <v>5134.6899999999996</v>
      </c>
      <c r="V546" s="51">
        <f>'пятая ц.к.'!$AL$630</f>
        <v>5110.18</v>
      </c>
      <c r="W546" s="51">
        <f>'пятая ц.к.'!$AL$631</f>
        <v>4970.46</v>
      </c>
      <c r="X546" s="51">
        <f>'пятая ц.к.'!$AL$632</f>
        <v>4874.7299999999996</v>
      </c>
      <c r="Y546" s="52">
        <f>'пятая ц.к.'!$AL$633</f>
        <v>4706.95</v>
      </c>
    </row>
    <row r="547" spans="1:25" ht="15" customHeight="1" x14ac:dyDescent="0.25">
      <c r="A547" s="57">
        <f t="shared" si="12"/>
        <v>27</v>
      </c>
      <c r="B547" s="50">
        <f>'пятая ц.к.'!$AL$634</f>
        <v>4345.5200000000004</v>
      </c>
      <c r="C547" s="51">
        <f>'пятая ц.к.'!$AL$635</f>
        <v>4228.88</v>
      </c>
      <c r="D547" s="51">
        <f>'пятая ц.к.'!$AL$636</f>
        <v>4227.8</v>
      </c>
      <c r="E547" s="51">
        <f>'пятая ц.к.'!$AL$637</f>
        <v>4227.5</v>
      </c>
      <c r="F547" s="51">
        <f>'пятая ц.к.'!$AL$638</f>
        <v>4255.24</v>
      </c>
      <c r="G547" s="51">
        <f>'пятая ц.к.'!$AL$639</f>
        <v>4370.99</v>
      </c>
      <c r="H547" s="51">
        <f>'пятая ц.к.'!$AL$640</f>
        <v>4515.53</v>
      </c>
      <c r="I547" s="51">
        <f>'пятая ц.к.'!$AL$641</f>
        <v>4815.42</v>
      </c>
      <c r="J547" s="51">
        <f>'пятая ц.к.'!$AL$642</f>
        <v>4915.8</v>
      </c>
      <c r="K547" s="51">
        <f>'пятая ц.к.'!$AL$643</f>
        <v>4990.37</v>
      </c>
      <c r="L547" s="51">
        <f>'пятая ц.к.'!$AL$644</f>
        <v>5009.28</v>
      </c>
      <c r="M547" s="51">
        <f>'пятая ц.к.'!$AL$645</f>
        <v>5006.8</v>
      </c>
      <c r="N547" s="51">
        <f>'пятая ц.к.'!$AL$646</f>
        <v>4975.71</v>
      </c>
      <c r="O547" s="51">
        <f>'пятая ц.к.'!$AL$647</f>
        <v>5000.3999999999996</v>
      </c>
      <c r="P547" s="51">
        <f>'пятая ц.к.'!$AL$648</f>
        <v>5011.9399999999996</v>
      </c>
      <c r="Q547" s="51">
        <f>'пятая ц.к.'!$AL$649</f>
        <v>5005.25</v>
      </c>
      <c r="R547" s="51">
        <f>'пятая ц.к.'!$AL$650</f>
        <v>4956.28</v>
      </c>
      <c r="S547" s="51">
        <f>'пятая ц.к.'!$AL$651</f>
        <v>4930.87</v>
      </c>
      <c r="T547" s="51">
        <f>'пятая ц.к.'!$AL$652</f>
        <v>5063.66</v>
      </c>
      <c r="U547" s="51">
        <f>'пятая ц.к.'!$AL$653</f>
        <v>5198.8</v>
      </c>
      <c r="V547" s="51">
        <f>'пятая ц.к.'!$AL$654</f>
        <v>5100.12</v>
      </c>
      <c r="W547" s="51">
        <f>'пятая ц.к.'!$AL$655</f>
        <v>4972.3900000000003</v>
      </c>
      <c r="X547" s="51">
        <f>'пятая ц.к.'!$AL$656</f>
        <v>4880.3100000000004</v>
      </c>
      <c r="Y547" s="52">
        <f>'пятая ц.к.'!$AL$657</f>
        <v>4674.6400000000003</v>
      </c>
    </row>
    <row r="548" spans="1:25" ht="15" customHeight="1" x14ac:dyDescent="0.25">
      <c r="A548" s="57">
        <f t="shared" si="12"/>
        <v>28</v>
      </c>
      <c r="B548" s="50">
        <f>'пятая ц.к.'!$AL$658</f>
        <v>4342.04</v>
      </c>
      <c r="C548" s="51">
        <f>'пятая ц.к.'!$AL$659</f>
        <v>4242.0200000000004</v>
      </c>
      <c r="D548" s="51">
        <f>'пятая ц.к.'!$AL$660</f>
        <v>4232.3100000000004</v>
      </c>
      <c r="E548" s="51">
        <f>'пятая ц.к.'!$AL$661</f>
        <v>4231.4799999999996</v>
      </c>
      <c r="F548" s="51">
        <f>'пятая ц.к.'!$AL$662</f>
        <v>4270.66</v>
      </c>
      <c r="G548" s="51">
        <f>'пятая ц.к.'!$AL$663</f>
        <v>4412.6899999999996</v>
      </c>
      <c r="H548" s="51">
        <f>'пятая ц.к.'!$AL$664</f>
        <v>4511.58</v>
      </c>
      <c r="I548" s="51">
        <f>'пятая ц.к.'!$AL$665</f>
        <v>4828.58</v>
      </c>
      <c r="J548" s="51">
        <f>'пятая ц.к.'!$AL$666</f>
        <v>4979.21</v>
      </c>
      <c r="K548" s="51">
        <f>'пятая ц.к.'!$AL$667</f>
        <v>5007.66</v>
      </c>
      <c r="L548" s="51">
        <f>'пятая ц.к.'!$AL$668</f>
        <v>5025.6000000000004</v>
      </c>
      <c r="M548" s="51">
        <f>'пятая ц.к.'!$AL$669</f>
        <v>5013.25</v>
      </c>
      <c r="N548" s="51">
        <f>'пятая ц.к.'!$AL$670</f>
        <v>4972.6400000000003</v>
      </c>
      <c r="O548" s="51">
        <f>'пятая ц.к.'!$AL$671</f>
        <v>4988.03</v>
      </c>
      <c r="P548" s="51">
        <f>'пятая ц.к.'!$AL$672</f>
        <v>4979.29</v>
      </c>
      <c r="Q548" s="51">
        <f>'пятая ц.к.'!$AL$673</f>
        <v>4961.66</v>
      </c>
      <c r="R548" s="51">
        <f>'пятая ц.к.'!$AL$674</f>
        <v>4966.8500000000004</v>
      </c>
      <c r="S548" s="51">
        <f>'пятая ц.к.'!$AL$675</f>
        <v>4954.6000000000004</v>
      </c>
      <c r="T548" s="51">
        <f>'пятая ц.к.'!$AL$676</f>
        <v>5000.9399999999996</v>
      </c>
      <c r="U548" s="51">
        <f>'пятая ц.к.'!$AL$677</f>
        <v>5123.37</v>
      </c>
      <c r="V548" s="51">
        <f>'пятая ц.к.'!$AL$678</f>
        <v>5066</v>
      </c>
      <c r="W548" s="51">
        <f>'пятая ц.к.'!$AL$679</f>
        <v>4964.04</v>
      </c>
      <c r="X548" s="51">
        <f>'пятая ц.к.'!$AL$680</f>
        <v>4901.1000000000004</v>
      </c>
      <c r="Y548" s="52">
        <f>'пятая ц.к.'!$AL$681</f>
        <v>4672.82</v>
      </c>
    </row>
    <row r="549" spans="1:25" ht="15" customHeight="1" x14ac:dyDescent="0.25">
      <c r="A549" s="57">
        <f t="shared" si="12"/>
        <v>29</v>
      </c>
      <c r="B549" s="50">
        <f>'пятая ц.к.'!$AL$682</f>
        <v>4461.97</v>
      </c>
      <c r="C549" s="51">
        <f>'пятая ц.к.'!$AL$683</f>
        <v>4275.57</v>
      </c>
      <c r="D549" s="51">
        <f>'пятая ц.к.'!$AL$684</f>
        <v>4266.2700000000004</v>
      </c>
      <c r="E549" s="51">
        <f>'пятая ц.к.'!$AL$685</f>
        <v>4272</v>
      </c>
      <c r="F549" s="51">
        <f>'пятая ц.к.'!$AL$686</f>
        <v>4259.43</v>
      </c>
      <c r="G549" s="51">
        <f>'пятая ц.к.'!$AL$687</f>
        <v>4380.83</v>
      </c>
      <c r="H549" s="51">
        <f>'пятая ц.к.'!$AL$688</f>
        <v>4684.72</v>
      </c>
      <c r="I549" s="51">
        <f>'пятая ц.к.'!$AL$689</f>
        <v>4831.71</v>
      </c>
      <c r="J549" s="51">
        <f>'пятая ц.к.'!$AL$690</f>
        <v>4996.37</v>
      </c>
      <c r="K549" s="51">
        <f>'пятая ц.к.'!$AL$691</f>
        <v>5013.09</v>
      </c>
      <c r="L549" s="51">
        <f>'пятая ц.к.'!$AL$692</f>
        <v>5010.8100000000004</v>
      </c>
      <c r="M549" s="51">
        <f>'пятая ц.к.'!$AL$693</f>
        <v>5004.5600000000004</v>
      </c>
      <c r="N549" s="51">
        <f>'пятая ц.к.'!$AL$694</f>
        <v>4997.08</v>
      </c>
      <c r="O549" s="51">
        <f>'пятая ц.к.'!$AL$695</f>
        <v>5004.43</v>
      </c>
      <c r="P549" s="51">
        <f>'пятая ц.к.'!$AL$696</f>
        <v>5000.3900000000003</v>
      </c>
      <c r="Q549" s="51">
        <f>'пятая ц.к.'!$AL$697</f>
        <v>4999.18</v>
      </c>
      <c r="R549" s="51">
        <f>'пятая ц.к.'!$AL$698</f>
        <v>4995.0600000000004</v>
      </c>
      <c r="S549" s="51">
        <f>'пятая ц.к.'!$AL$699</f>
        <v>4998.9399999999996</v>
      </c>
      <c r="T549" s="51">
        <f>'пятая ц.к.'!$AL$700</f>
        <v>5034.58</v>
      </c>
      <c r="U549" s="51">
        <f>'пятая ц.к.'!$AL$701</f>
        <v>5122.12</v>
      </c>
      <c r="V549" s="51">
        <f>'пятая ц.к.'!$AL$702</f>
        <v>5112.9799999999996</v>
      </c>
      <c r="W549" s="51">
        <f>'пятая ц.к.'!$AL$703</f>
        <v>5021.6099999999997</v>
      </c>
      <c r="X549" s="51">
        <f>'пятая ц.к.'!$AL$704</f>
        <v>5018.41</v>
      </c>
      <c r="Y549" s="52">
        <f>'пятая ц.к.'!$AL$705</f>
        <v>4844.3900000000003</v>
      </c>
    </row>
    <row r="550" spans="1:25" ht="15" customHeight="1" x14ac:dyDescent="0.25">
      <c r="A550" s="68">
        <f t="shared" si="12"/>
        <v>30</v>
      </c>
      <c r="B550" s="50">
        <f>'пятая ц.к.'!$AL$706</f>
        <v>4608.2299999999996</v>
      </c>
      <c r="C550" s="51">
        <f>'пятая ц.к.'!$AL$707</f>
        <v>4422.3</v>
      </c>
      <c r="D550" s="51">
        <f>'пятая ц.к.'!$AL$708</f>
        <v>4374.6499999999996</v>
      </c>
      <c r="E550" s="51">
        <f>'пятая ц.к.'!$AL$709</f>
        <v>4361.45</v>
      </c>
      <c r="F550" s="51">
        <f>'пятая ц.к.'!$AL$710</f>
        <v>4373.7299999999996</v>
      </c>
      <c r="G550" s="51">
        <f>'пятая ц.к.'!$AL$711</f>
        <v>4446.96</v>
      </c>
      <c r="H550" s="51">
        <f>'пятая ц.к.'!$AL$712</f>
        <v>4440.47</v>
      </c>
      <c r="I550" s="51">
        <f>'пятая ц.к.'!$AL$713</f>
        <v>4676.66</v>
      </c>
      <c r="J550" s="51">
        <f>'пятая ц.к.'!$AL$714</f>
        <v>4887.76</v>
      </c>
      <c r="K550" s="51">
        <f>'пятая ц.к.'!$AL$715</f>
        <v>4959.17</v>
      </c>
      <c r="L550" s="51">
        <f>'пятая ц.к.'!$AL$716</f>
        <v>4960.1400000000003</v>
      </c>
      <c r="M550" s="51">
        <f>'пятая ц.к.'!$AL$717</f>
        <v>4961.1400000000003</v>
      </c>
      <c r="N550" s="51">
        <f>'пятая ц.к.'!$AL$718</f>
        <v>4954.26</v>
      </c>
      <c r="O550" s="51">
        <f>'пятая ц.к.'!$AL$719</f>
        <v>4955.1499999999996</v>
      </c>
      <c r="P550" s="51">
        <f>'пятая ц.к.'!$AL$720</f>
        <v>4951.74</v>
      </c>
      <c r="Q550" s="51">
        <f>'пятая ц.к.'!$AL$721</f>
        <v>4953.8500000000004</v>
      </c>
      <c r="R550" s="51">
        <f>'пятая ц.к.'!$AL$722</f>
        <v>4956.9399999999996</v>
      </c>
      <c r="S550" s="51">
        <f>'пятая ц.к.'!$AL$723</f>
        <v>4961.25</v>
      </c>
      <c r="T550" s="51">
        <f>'пятая ц.к.'!$AL$724</f>
        <v>5069.2</v>
      </c>
      <c r="U550" s="51">
        <f>'пятая ц.к.'!$AL$725</f>
        <v>5219.26</v>
      </c>
      <c r="V550" s="51">
        <f>'пятая ц.к.'!$AL$726</f>
        <v>5108.95</v>
      </c>
      <c r="W550" s="51">
        <f>'пятая ц.к.'!$AL$727</f>
        <v>5003.05</v>
      </c>
      <c r="X550" s="51">
        <f>'пятая ц.к.'!$AL$728</f>
        <v>4912.54</v>
      </c>
      <c r="Y550" s="52">
        <f>'пятая ц.к.'!$AL$729</f>
        <v>4795.05</v>
      </c>
    </row>
    <row r="551" spans="1:25" ht="15" hidden="1" customHeight="1" thickBot="1" x14ac:dyDescent="0.3">
      <c r="A551" s="69"/>
      <c r="B551" s="53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5"/>
    </row>
    <row r="552" spans="1:25" ht="15" customHeight="1" thickBot="1" x14ac:dyDescent="0.3">
      <c r="A552" s="60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</row>
    <row r="553" spans="1:25" ht="15" customHeight="1" x14ac:dyDescent="0.2">
      <c r="A553" s="384" t="s">
        <v>40</v>
      </c>
      <c r="B553" s="398" t="s">
        <v>18</v>
      </c>
      <c r="C553" s="398"/>
      <c r="D553" s="398"/>
      <c r="E553" s="398"/>
      <c r="F553" s="398"/>
      <c r="G553" s="398"/>
      <c r="H553" s="398"/>
      <c r="I553" s="398"/>
      <c r="J553" s="398"/>
      <c r="K553" s="398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9"/>
    </row>
    <row r="554" spans="1:25" ht="15" customHeight="1" x14ac:dyDescent="0.2">
      <c r="A554" s="385"/>
      <c r="B554" s="400"/>
      <c r="C554" s="400"/>
      <c r="D554" s="400"/>
      <c r="E554" s="400"/>
      <c r="F554" s="400"/>
      <c r="G554" s="400"/>
      <c r="H554" s="400"/>
      <c r="I554" s="400"/>
      <c r="J554" s="400"/>
      <c r="K554" s="400"/>
      <c r="L554" s="400"/>
      <c r="M554" s="400"/>
      <c r="N554" s="400"/>
      <c r="O554" s="400"/>
      <c r="P554" s="400"/>
      <c r="Q554" s="400"/>
      <c r="R554" s="400"/>
      <c r="S554" s="400"/>
      <c r="T554" s="400"/>
      <c r="U554" s="400"/>
      <c r="V554" s="400"/>
      <c r="W554" s="400"/>
      <c r="X554" s="400"/>
      <c r="Y554" s="401"/>
    </row>
    <row r="555" spans="1:25" ht="15" customHeight="1" thickBot="1" x14ac:dyDescent="0.25">
      <c r="A555" s="385"/>
      <c r="B555" s="402"/>
      <c r="C555" s="402"/>
      <c r="D555" s="402"/>
      <c r="E555" s="402"/>
      <c r="F555" s="402"/>
      <c r="G555" s="402"/>
      <c r="H555" s="402"/>
      <c r="I555" s="402"/>
      <c r="J555" s="402"/>
      <c r="K555" s="402"/>
      <c r="L555" s="402"/>
      <c r="M555" s="402"/>
      <c r="N555" s="402"/>
      <c r="O555" s="402"/>
      <c r="P555" s="402"/>
      <c r="Q555" s="402"/>
      <c r="R555" s="402"/>
      <c r="S555" s="402"/>
      <c r="T555" s="402"/>
      <c r="U555" s="402"/>
      <c r="V555" s="402"/>
      <c r="W555" s="402"/>
      <c r="X555" s="402"/>
      <c r="Y555" s="403"/>
    </row>
    <row r="556" spans="1:25" ht="23.25" customHeight="1" thickBot="1" x14ac:dyDescent="0.25">
      <c r="A556" s="386"/>
      <c r="B556" s="67" t="s">
        <v>58</v>
      </c>
      <c r="C556" s="67" t="s">
        <v>59</v>
      </c>
      <c r="D556" s="67" t="s">
        <v>60</v>
      </c>
      <c r="E556" s="67" t="s">
        <v>80</v>
      </c>
      <c r="F556" s="67" t="s">
        <v>61</v>
      </c>
      <c r="G556" s="67" t="s">
        <v>62</v>
      </c>
      <c r="H556" s="67" t="s">
        <v>63</v>
      </c>
      <c r="I556" s="67" t="s">
        <v>64</v>
      </c>
      <c r="J556" s="67" t="s">
        <v>65</v>
      </c>
      <c r="K556" s="67" t="s">
        <v>66</v>
      </c>
      <c r="L556" s="67" t="s">
        <v>67</v>
      </c>
      <c r="M556" s="67" t="s">
        <v>68</v>
      </c>
      <c r="N556" s="67" t="s">
        <v>81</v>
      </c>
      <c r="O556" s="67" t="s">
        <v>69</v>
      </c>
      <c r="P556" s="67" t="s">
        <v>70</v>
      </c>
      <c r="Q556" s="67" t="s">
        <v>71</v>
      </c>
      <c r="R556" s="67" t="s">
        <v>72</v>
      </c>
      <c r="S556" s="67" t="s">
        <v>73</v>
      </c>
      <c r="T556" s="67" t="s">
        <v>74</v>
      </c>
      <c r="U556" s="67" t="s">
        <v>75</v>
      </c>
      <c r="V556" s="67" t="s">
        <v>76</v>
      </c>
      <c r="W556" s="67" t="s">
        <v>77</v>
      </c>
      <c r="X556" s="67" t="s">
        <v>78</v>
      </c>
      <c r="Y556" s="67" t="s">
        <v>79</v>
      </c>
    </row>
    <row r="557" spans="1:25" s="44" customFormat="1" ht="15" customHeight="1" x14ac:dyDescent="0.25">
      <c r="A557" s="56">
        <v>1</v>
      </c>
      <c r="B557" s="61">
        <f>'пятая ц.к.'!$AM$10</f>
        <v>0</v>
      </c>
      <c r="C557" s="62">
        <f>'пятая ц.к.'!$AM$11</f>
        <v>0</v>
      </c>
      <c r="D557" s="62">
        <f>'пятая ц.к.'!$AM$12</f>
        <v>0</v>
      </c>
      <c r="E557" s="62">
        <f>'пятая ц.к.'!$AM$13</f>
        <v>0</v>
      </c>
      <c r="F557" s="62">
        <f>'пятая ц.к.'!$AM$14</f>
        <v>0</v>
      </c>
      <c r="G557" s="62">
        <f>'пятая ц.к.'!$AM$15</f>
        <v>50.9</v>
      </c>
      <c r="H557" s="62">
        <f>'пятая ц.к.'!$AM$16</f>
        <v>118.67999999999999</v>
      </c>
      <c r="I557" s="62">
        <f>'пятая ц.к.'!$AM$17</f>
        <v>90.78</v>
      </c>
      <c r="J557" s="62">
        <f>'пятая ц.к.'!$AM$18</f>
        <v>78.63</v>
      </c>
      <c r="K557" s="62">
        <f>'пятая ц.к.'!$AM$19</f>
        <v>40.98</v>
      </c>
      <c r="L557" s="62">
        <f>'пятая ц.к.'!$AM$20</f>
        <v>0</v>
      </c>
      <c r="M557" s="62">
        <f>'пятая ц.к.'!$AM$21</f>
        <v>0</v>
      </c>
      <c r="N557" s="62">
        <f>'пятая ц.к.'!$AM$22</f>
        <v>0</v>
      </c>
      <c r="O557" s="62">
        <f>'пятая ц.к.'!$AM$23</f>
        <v>0</v>
      </c>
      <c r="P557" s="62">
        <f>'пятая ц.к.'!$AM$24</f>
        <v>0</v>
      </c>
      <c r="Q557" s="62">
        <f>'пятая ц.к.'!$AM$25</f>
        <v>0</v>
      </c>
      <c r="R557" s="62">
        <f>'пятая ц.к.'!$AM$26</f>
        <v>0</v>
      </c>
      <c r="S557" s="62">
        <f>'пятая ц.к.'!$AM$27</f>
        <v>0</v>
      </c>
      <c r="T557" s="62">
        <f>'пятая ц.к.'!$AM$28</f>
        <v>0</v>
      </c>
      <c r="U557" s="62">
        <f>'пятая ц.к.'!$AM$29</f>
        <v>0</v>
      </c>
      <c r="V557" s="62">
        <f>'пятая ц.к.'!$AM$30</f>
        <v>0</v>
      </c>
      <c r="W557" s="62">
        <f>'пятая ц.к.'!$AM$31</f>
        <v>0</v>
      </c>
      <c r="X557" s="62">
        <f>'пятая ц.к.'!$AM$32</f>
        <v>0</v>
      </c>
      <c r="Y557" s="63">
        <f>'пятая ц.к.'!$AM$33</f>
        <v>0</v>
      </c>
    </row>
    <row r="558" spans="1:25" ht="15" customHeight="1" x14ac:dyDescent="0.25">
      <c r="A558" s="57">
        <f>A557+1</f>
        <v>2</v>
      </c>
      <c r="B558" s="64">
        <f>'пятая ц.к.'!$AM$34</f>
        <v>0</v>
      </c>
      <c r="C558" s="65">
        <f>'пятая ц.к.'!$AM$35</f>
        <v>0</v>
      </c>
      <c r="D558" s="65">
        <f>'пятая ц.к.'!$AM$36</f>
        <v>0</v>
      </c>
      <c r="E558" s="65">
        <f>'пятая ц.к.'!$AM$37</f>
        <v>0</v>
      </c>
      <c r="F558" s="65">
        <f>'пятая ц.к.'!$AM$38</f>
        <v>6.9999999999999993E-2</v>
      </c>
      <c r="G558" s="65">
        <f>'пятая ц.к.'!$AM$39</f>
        <v>0.08</v>
      </c>
      <c r="H558" s="65">
        <f>'пятая ц.к.'!$AM$40</f>
        <v>110.49000000000001</v>
      </c>
      <c r="I558" s="65">
        <f>'пятая ц.к.'!$AM$41</f>
        <v>0</v>
      </c>
      <c r="J558" s="65">
        <f>'пятая ц.к.'!$AM$42</f>
        <v>108.61</v>
      </c>
      <c r="K558" s="65">
        <f>'пятая ц.к.'!$AM$43</f>
        <v>0.38</v>
      </c>
      <c r="L558" s="65">
        <f>'пятая ц.к.'!$AM$44</f>
        <v>0.42</v>
      </c>
      <c r="M558" s="65">
        <f>'пятая ц.к.'!$AM$45</f>
        <v>0.59</v>
      </c>
      <c r="N558" s="65">
        <f>'пятая ц.к.'!$AM$46</f>
        <v>0.23</v>
      </c>
      <c r="O558" s="65">
        <f>'пятая ц.к.'!$AM$47</f>
        <v>0.62</v>
      </c>
      <c r="P558" s="65">
        <f>'пятая ц.к.'!$AM$48</f>
        <v>9.9999999999999992E-2</v>
      </c>
      <c r="Q558" s="65">
        <f>'пятая ц.к.'!$AM$49</f>
        <v>0</v>
      </c>
      <c r="R558" s="65">
        <f>'пятая ц.к.'!$AM$50</f>
        <v>0</v>
      </c>
      <c r="S558" s="65">
        <f>'пятая ц.к.'!$AM$51</f>
        <v>0</v>
      </c>
      <c r="T558" s="65">
        <f>'пятая ц.к.'!$AM$52</f>
        <v>8.2799999999999994</v>
      </c>
      <c r="U558" s="65">
        <f>'пятая ц.к.'!$AM$53</f>
        <v>27.04</v>
      </c>
      <c r="V558" s="65">
        <f>'пятая ц.к.'!$AM$54</f>
        <v>0.23</v>
      </c>
      <c r="W558" s="65">
        <f>'пятая ц.к.'!$AM$55</f>
        <v>0</v>
      </c>
      <c r="X558" s="65">
        <f>'пятая ц.к.'!$AM$56</f>
        <v>0</v>
      </c>
      <c r="Y558" s="66">
        <f>'пятая ц.к.'!$AM$57</f>
        <v>0</v>
      </c>
    </row>
    <row r="559" spans="1:25" ht="15" customHeight="1" x14ac:dyDescent="0.25">
      <c r="A559" s="57">
        <f t="shared" ref="A559:A586" si="13">A558+1</f>
        <v>3</v>
      </c>
      <c r="B559" s="64">
        <f>'пятая ц.к.'!$AM$58</f>
        <v>0</v>
      </c>
      <c r="C559" s="65">
        <f>'пятая ц.к.'!$AM$59</f>
        <v>0</v>
      </c>
      <c r="D559" s="65">
        <f>'пятая ц.к.'!$AM$60</f>
        <v>0</v>
      </c>
      <c r="E559" s="65">
        <f>'пятая ц.к.'!$AM$61</f>
        <v>0</v>
      </c>
      <c r="F559" s="65">
        <f>'пятая ц.к.'!$AM$62</f>
        <v>0</v>
      </c>
      <c r="G559" s="65">
        <f>'пятая ц.к.'!$AM$63</f>
        <v>0</v>
      </c>
      <c r="H559" s="65">
        <f>'пятая ц.к.'!$AM$64</f>
        <v>0</v>
      </c>
      <c r="I559" s="65">
        <f>'пятая ц.к.'!$AM$65</f>
        <v>22.959999999999997</v>
      </c>
      <c r="J559" s="65">
        <f>'пятая ц.к.'!$AM$66</f>
        <v>0</v>
      </c>
      <c r="K559" s="65">
        <f>'пятая ц.к.'!$AM$67</f>
        <v>3.18</v>
      </c>
      <c r="L559" s="65">
        <f>'пятая ц.к.'!$AM$68</f>
        <v>4.97</v>
      </c>
      <c r="M559" s="65">
        <f>'пятая ц.к.'!$AM$69</f>
        <v>9.67</v>
      </c>
      <c r="N559" s="65">
        <f>'пятая ц.к.'!$AM$70</f>
        <v>13.38</v>
      </c>
      <c r="O559" s="65">
        <f>'пятая ц.к.'!$AM$71</f>
        <v>5.6</v>
      </c>
      <c r="P559" s="65">
        <f>'пятая ц.к.'!$AM$72</f>
        <v>1.3199999999999998</v>
      </c>
      <c r="Q559" s="65">
        <f>'пятая ц.к.'!$AM$73</f>
        <v>13.99</v>
      </c>
      <c r="R559" s="65">
        <f>'пятая ц.к.'!$AM$74</f>
        <v>35.67</v>
      </c>
      <c r="S559" s="65">
        <f>'пятая ц.к.'!$AM$75</f>
        <v>56.57</v>
      </c>
      <c r="T559" s="65">
        <f>'пятая ц.к.'!$AM$76</f>
        <v>105.64999999999999</v>
      </c>
      <c r="U559" s="65">
        <f>'пятая ц.к.'!$AM$77</f>
        <v>58.25</v>
      </c>
      <c r="V559" s="65">
        <f>'пятая ц.к.'!$AM$78</f>
        <v>0</v>
      </c>
      <c r="W559" s="65">
        <f>'пятая ц.к.'!$AM$79</f>
        <v>0</v>
      </c>
      <c r="X559" s="65">
        <f>'пятая ц.к.'!$AM$80</f>
        <v>0</v>
      </c>
      <c r="Y559" s="66">
        <f>'пятая ц.к.'!$AM$81</f>
        <v>0</v>
      </c>
    </row>
    <row r="560" spans="1:25" ht="15" customHeight="1" x14ac:dyDescent="0.25">
      <c r="A560" s="57">
        <f t="shared" si="13"/>
        <v>4</v>
      </c>
      <c r="B560" s="64">
        <f>'пятая ц.к.'!$AM$82</f>
        <v>0</v>
      </c>
      <c r="C560" s="65">
        <f>'пятая ц.к.'!$AM$83</f>
        <v>0</v>
      </c>
      <c r="D560" s="65">
        <f>'пятая ц.к.'!$AM$84</f>
        <v>0</v>
      </c>
      <c r="E560" s="65">
        <f>'пятая ц.к.'!$AM$85</f>
        <v>0</v>
      </c>
      <c r="F560" s="65">
        <f>'пятая ц.к.'!$AM$86</f>
        <v>0</v>
      </c>
      <c r="G560" s="65">
        <f>'пятая ц.к.'!$AM$87</f>
        <v>22.65</v>
      </c>
      <c r="H560" s="65">
        <f>'пятая ц.к.'!$AM$88</f>
        <v>95.18</v>
      </c>
      <c r="I560" s="65">
        <f>'пятая ц.к.'!$AM$89</f>
        <v>42.42</v>
      </c>
      <c r="J560" s="65">
        <f>'пятая ц.к.'!$AM$90</f>
        <v>36.130000000000003</v>
      </c>
      <c r="K560" s="65">
        <f>'пятая ц.к.'!$AM$91</f>
        <v>99.339999999999989</v>
      </c>
      <c r="L560" s="65">
        <f>'пятая ц.к.'!$AM$92</f>
        <v>47.47</v>
      </c>
      <c r="M560" s="65">
        <f>'пятая ц.к.'!$AM$93</f>
        <v>3.96</v>
      </c>
      <c r="N560" s="65">
        <f>'пятая ц.к.'!$AM$94</f>
        <v>1.41</v>
      </c>
      <c r="O560" s="65">
        <f>'пятая ц.к.'!$AM$95</f>
        <v>0.03</v>
      </c>
      <c r="P560" s="65">
        <f>'пятая ц.к.'!$AM$96</f>
        <v>0</v>
      </c>
      <c r="Q560" s="65">
        <f>'пятая ц.к.'!$AM$97</f>
        <v>0</v>
      </c>
      <c r="R560" s="65">
        <f>'пятая ц.к.'!$AM$98</f>
        <v>0</v>
      </c>
      <c r="S560" s="65">
        <f>'пятая ц.к.'!$AM$99</f>
        <v>0</v>
      </c>
      <c r="T560" s="65">
        <f>'пятая ц.к.'!$AM$100</f>
        <v>0</v>
      </c>
      <c r="U560" s="65">
        <f>'пятая ц.к.'!$AM$101</f>
        <v>0.55000000000000004</v>
      </c>
      <c r="V560" s="65">
        <f>'пятая ц.к.'!$AM$102</f>
        <v>0</v>
      </c>
      <c r="W560" s="65">
        <f>'пятая ц.к.'!$AM$103</f>
        <v>0</v>
      </c>
      <c r="X560" s="65">
        <f>'пятая ц.к.'!$AM$104</f>
        <v>0</v>
      </c>
      <c r="Y560" s="66">
        <f>'пятая ц.к.'!$AM$105</f>
        <v>0</v>
      </c>
    </row>
    <row r="561" spans="1:25" ht="15" customHeight="1" x14ac:dyDescent="0.25">
      <c r="A561" s="57">
        <f t="shared" si="13"/>
        <v>5</v>
      </c>
      <c r="B561" s="64">
        <f>'пятая ц.к.'!$AM$106</f>
        <v>0</v>
      </c>
      <c r="C561" s="65">
        <f>'пятая ц.к.'!$AM$107</f>
        <v>0</v>
      </c>
      <c r="D561" s="65">
        <f>'пятая ц.к.'!$AM$108</f>
        <v>0</v>
      </c>
      <c r="E561" s="65">
        <f>'пятая ц.к.'!$AM$109</f>
        <v>0</v>
      </c>
      <c r="F561" s="65">
        <f>'пятая ц.к.'!$AM$110</f>
        <v>0</v>
      </c>
      <c r="G561" s="65">
        <f>'пятая ц.к.'!$AM$111</f>
        <v>0.78</v>
      </c>
      <c r="H561" s="65">
        <f>'пятая ц.к.'!$AM$112</f>
        <v>155.43</v>
      </c>
      <c r="I561" s="65">
        <f>'пятая ц.к.'!$AM$113</f>
        <v>102.71000000000001</v>
      </c>
      <c r="J561" s="65">
        <f>'пятая ц.к.'!$AM$114</f>
        <v>123.03999999999999</v>
      </c>
      <c r="K561" s="65">
        <f>'пятая ц.к.'!$AM$115</f>
        <v>70.16</v>
      </c>
      <c r="L561" s="65">
        <f>'пятая ц.к.'!$AM$116</f>
        <v>32.46</v>
      </c>
      <c r="M561" s="65">
        <f>'пятая ц.к.'!$AM$117</f>
        <v>25.5</v>
      </c>
      <c r="N561" s="65">
        <f>'пятая ц.к.'!$AM$118</f>
        <v>37.369999999999997</v>
      </c>
      <c r="O561" s="65">
        <f>'пятая ц.к.'!$AM$119</f>
        <v>46.269999999999996</v>
      </c>
      <c r="P561" s="65">
        <f>'пятая ц.к.'!$AM$120</f>
        <v>121.21000000000001</v>
      </c>
      <c r="Q561" s="65">
        <f>'пятая ц.к.'!$AM$121</f>
        <v>32.879999999999995</v>
      </c>
      <c r="R561" s="65">
        <f>'пятая ц.к.'!$AM$122</f>
        <v>0.21</v>
      </c>
      <c r="S561" s="65">
        <f>'пятая ц.к.'!$AM$123</f>
        <v>117.42</v>
      </c>
      <c r="T561" s="65">
        <f>'пятая ц.к.'!$AM$124</f>
        <v>19.229999999999997</v>
      </c>
      <c r="U561" s="65">
        <f>'пятая ц.к.'!$AM$125</f>
        <v>1036.02</v>
      </c>
      <c r="V561" s="65">
        <f>'пятая ц.к.'!$AM$126</f>
        <v>0</v>
      </c>
      <c r="W561" s="65">
        <f>'пятая ц.к.'!$AM$127</f>
        <v>0.26</v>
      </c>
      <c r="X561" s="65">
        <f>'пятая ц.к.'!$AM$128</f>
        <v>0</v>
      </c>
      <c r="Y561" s="66">
        <f>'пятая ц.к.'!$AM$129</f>
        <v>0</v>
      </c>
    </row>
    <row r="562" spans="1:25" ht="15" customHeight="1" x14ac:dyDescent="0.25">
      <c r="A562" s="57">
        <f t="shared" si="13"/>
        <v>6</v>
      </c>
      <c r="B562" s="64">
        <f>'пятая ц.к.'!$AM$130</f>
        <v>0</v>
      </c>
      <c r="C562" s="65">
        <f>'пятая ц.к.'!$AM$131</f>
        <v>0</v>
      </c>
      <c r="D562" s="65">
        <f>'пятая ц.к.'!$AM$132</f>
        <v>0</v>
      </c>
      <c r="E562" s="65">
        <f>'пятая ц.к.'!$AM$133</f>
        <v>0</v>
      </c>
      <c r="F562" s="65">
        <f>'пятая ц.к.'!$AM$134</f>
        <v>0</v>
      </c>
      <c r="G562" s="65">
        <f>'пятая ц.к.'!$AM$135</f>
        <v>106.88999999999999</v>
      </c>
      <c r="H562" s="65">
        <f>'пятая ц.к.'!$AM$136</f>
        <v>100.73</v>
      </c>
      <c r="I562" s="65">
        <f>'пятая ц.к.'!$AM$137</f>
        <v>88.990000000000009</v>
      </c>
      <c r="J562" s="65">
        <f>'пятая ц.к.'!$AM$138</f>
        <v>93.8</v>
      </c>
      <c r="K562" s="65">
        <f>'пятая ц.к.'!$AM$139</f>
        <v>1100.9299999999998</v>
      </c>
      <c r="L562" s="65">
        <f>'пятая ц.к.'!$AM$140</f>
        <v>522.47</v>
      </c>
      <c r="M562" s="65">
        <f>'пятая ц.к.'!$AM$141</f>
        <v>115.31</v>
      </c>
      <c r="N562" s="65">
        <f>'пятая ц.к.'!$AM$142</f>
        <v>1153.3</v>
      </c>
      <c r="O562" s="65">
        <f>'пятая ц.к.'!$AM$143</f>
        <v>328.99</v>
      </c>
      <c r="P562" s="65">
        <f>'пятая ц.к.'!$AM$144</f>
        <v>130.19999999999999</v>
      </c>
      <c r="Q562" s="65">
        <f>'пятая ц.к.'!$AM$145</f>
        <v>295.16000000000003</v>
      </c>
      <c r="R562" s="65">
        <f>'пятая ц.к.'!$AM$146</f>
        <v>156.58000000000001</v>
      </c>
      <c r="S562" s="65">
        <f>'пятая ц.к.'!$AM$147</f>
        <v>156.31</v>
      </c>
      <c r="T562" s="65">
        <f>'пятая ц.к.'!$AM$148</f>
        <v>195.57</v>
      </c>
      <c r="U562" s="65">
        <f>'пятая ц.к.'!$AM$149</f>
        <v>1049.44</v>
      </c>
      <c r="V562" s="65">
        <f>'пятая ц.к.'!$AM$150</f>
        <v>40.730000000000004</v>
      </c>
      <c r="W562" s="65">
        <f>'пятая ц.к.'!$AM$151</f>
        <v>1.77</v>
      </c>
      <c r="X562" s="65">
        <f>'пятая ц.к.'!$AM$152</f>
        <v>8.8800000000000008</v>
      </c>
      <c r="Y562" s="66">
        <f>'пятая ц.к.'!$AM$153</f>
        <v>0</v>
      </c>
    </row>
    <row r="563" spans="1:25" ht="15" customHeight="1" x14ac:dyDescent="0.25">
      <c r="A563" s="57">
        <f t="shared" si="13"/>
        <v>7</v>
      </c>
      <c r="B563" s="64">
        <f>'пятая ц.к.'!$AM$154</f>
        <v>0</v>
      </c>
      <c r="C563" s="65">
        <f>'пятая ц.к.'!$AM$155</f>
        <v>0</v>
      </c>
      <c r="D563" s="65">
        <f>'пятая ц.к.'!$AM$156</f>
        <v>0</v>
      </c>
      <c r="E563" s="65">
        <f>'пятая ц.к.'!$AM$157</f>
        <v>0</v>
      </c>
      <c r="F563" s="65">
        <f>'пятая ц.к.'!$AM$158</f>
        <v>14.93</v>
      </c>
      <c r="G563" s="65">
        <f>'пятая ц.к.'!$AM$159</f>
        <v>55.019999999999996</v>
      </c>
      <c r="H563" s="65">
        <f>'пятая ц.к.'!$AM$160</f>
        <v>200.8</v>
      </c>
      <c r="I563" s="65">
        <f>'пятая ц.к.'!$AM$161</f>
        <v>111.26</v>
      </c>
      <c r="J563" s="65">
        <f>'пятая ц.к.'!$AM$162</f>
        <v>166.87</v>
      </c>
      <c r="K563" s="65">
        <f>'пятая ц.к.'!$AM$163</f>
        <v>36.159999999999997</v>
      </c>
      <c r="L563" s="65">
        <f>'пятая ц.к.'!$AM$164</f>
        <v>7.7799999999999994</v>
      </c>
      <c r="M563" s="65">
        <f>'пятая ц.к.'!$AM$165</f>
        <v>0.09</v>
      </c>
      <c r="N563" s="65">
        <f>'пятая ц.к.'!$AM$166</f>
        <v>0</v>
      </c>
      <c r="O563" s="65">
        <f>'пятая ц.к.'!$AM$167</f>
        <v>0</v>
      </c>
      <c r="P563" s="65">
        <f>'пятая ц.к.'!$AM$168</f>
        <v>0</v>
      </c>
      <c r="Q563" s="65">
        <f>'пятая ц.к.'!$AM$169</f>
        <v>0</v>
      </c>
      <c r="R563" s="65">
        <f>'пятая ц.к.'!$AM$170</f>
        <v>0</v>
      </c>
      <c r="S563" s="65">
        <f>'пятая ц.к.'!$AM$171</f>
        <v>0</v>
      </c>
      <c r="T563" s="65">
        <f>'пятая ц.к.'!$AM$172</f>
        <v>0</v>
      </c>
      <c r="U563" s="65">
        <f>'пятая ц.к.'!$AM$173</f>
        <v>0</v>
      </c>
      <c r="V563" s="65">
        <f>'пятая ц.к.'!$AM$174</f>
        <v>0</v>
      </c>
      <c r="W563" s="65">
        <f>'пятая ц.к.'!$AM$175</f>
        <v>0</v>
      </c>
      <c r="X563" s="65">
        <f>'пятая ц.к.'!$AM$176</f>
        <v>0</v>
      </c>
      <c r="Y563" s="66">
        <f>'пятая ц.к.'!$AM$177</f>
        <v>0</v>
      </c>
    </row>
    <row r="564" spans="1:25" ht="15" customHeight="1" x14ac:dyDescent="0.25">
      <c r="A564" s="57">
        <f t="shared" si="13"/>
        <v>8</v>
      </c>
      <c r="B564" s="64">
        <f>'пятая ц.к.'!$AM$178</f>
        <v>0</v>
      </c>
      <c r="C564" s="65">
        <f>'пятая ц.к.'!$AM$179</f>
        <v>0</v>
      </c>
      <c r="D564" s="65">
        <f>'пятая ц.к.'!$AM$180</f>
        <v>0</v>
      </c>
      <c r="E564" s="65">
        <f>'пятая ц.к.'!$AM$181</f>
        <v>0</v>
      </c>
      <c r="F564" s="65">
        <f>'пятая ц.к.'!$AM$182</f>
        <v>0</v>
      </c>
      <c r="G564" s="65">
        <f>'пятая ц.к.'!$AM$183</f>
        <v>0</v>
      </c>
      <c r="H564" s="65">
        <f>'пятая ц.к.'!$AM$184</f>
        <v>32.97</v>
      </c>
      <c r="I564" s="65">
        <f>'пятая ц.к.'!$AM$185</f>
        <v>60</v>
      </c>
      <c r="J564" s="65">
        <f>'пятая ц.к.'!$AM$186</f>
        <v>57.199999999999996</v>
      </c>
      <c r="K564" s="65">
        <f>'пятая ц.к.'!$AM$187</f>
        <v>21.95</v>
      </c>
      <c r="L564" s="65">
        <f>'пятая ц.к.'!$AM$188</f>
        <v>0.16</v>
      </c>
      <c r="M564" s="65">
        <f>'пятая ц.к.'!$AM$189</f>
        <v>0</v>
      </c>
      <c r="N564" s="65">
        <f>'пятая ц.к.'!$AM$190</f>
        <v>0</v>
      </c>
      <c r="O564" s="65">
        <f>'пятая ц.к.'!$AM$191</f>
        <v>0</v>
      </c>
      <c r="P564" s="65">
        <f>'пятая ц.к.'!$AM$192</f>
        <v>0</v>
      </c>
      <c r="Q564" s="65">
        <f>'пятая ц.к.'!$AM$193</f>
        <v>0</v>
      </c>
      <c r="R564" s="65">
        <f>'пятая ц.к.'!$AM$194</f>
        <v>0</v>
      </c>
      <c r="S564" s="65">
        <f>'пятая ц.к.'!$AM$195</f>
        <v>0</v>
      </c>
      <c r="T564" s="65">
        <f>'пятая ц.к.'!$AM$196</f>
        <v>0</v>
      </c>
      <c r="U564" s="65">
        <f>'пятая ц.к.'!$AM$197</f>
        <v>0</v>
      </c>
      <c r="V564" s="65">
        <f>'пятая ц.к.'!$AM$198</f>
        <v>0</v>
      </c>
      <c r="W564" s="65">
        <f>'пятая ц.к.'!$AM$199</f>
        <v>0</v>
      </c>
      <c r="X564" s="65">
        <f>'пятая ц.к.'!$AM$200</f>
        <v>0</v>
      </c>
      <c r="Y564" s="66">
        <f>'пятая ц.к.'!$AM$201</f>
        <v>0</v>
      </c>
    </row>
    <row r="565" spans="1:25" ht="15" customHeight="1" x14ac:dyDescent="0.25">
      <c r="A565" s="57">
        <f t="shared" si="13"/>
        <v>9</v>
      </c>
      <c r="B565" s="64">
        <f>'пятая ц.к.'!$AM$202</f>
        <v>0</v>
      </c>
      <c r="C565" s="65">
        <f>'пятая ц.к.'!$AM$203</f>
        <v>0</v>
      </c>
      <c r="D565" s="65">
        <f>'пятая ц.к.'!$AM$204</f>
        <v>0</v>
      </c>
      <c r="E565" s="65">
        <f>'пятая ц.к.'!$AM$205</f>
        <v>0</v>
      </c>
      <c r="F565" s="65">
        <f>'пятая ц.к.'!$AM$206</f>
        <v>0</v>
      </c>
      <c r="G565" s="65">
        <f>'пятая ц.к.'!$AM$207</f>
        <v>0</v>
      </c>
      <c r="H565" s="65">
        <f>'пятая ц.к.'!$AM$208</f>
        <v>0.16</v>
      </c>
      <c r="I565" s="65">
        <f>'пятая ц.к.'!$AM$209</f>
        <v>148.22000000000003</v>
      </c>
      <c r="J565" s="65">
        <f>'пятая ц.к.'!$AM$210</f>
        <v>91.93</v>
      </c>
      <c r="K565" s="65">
        <f>'пятая ц.к.'!$AM$211</f>
        <v>69.209999999999994</v>
      </c>
      <c r="L565" s="65">
        <f>'пятая ц.к.'!$AM$212</f>
        <v>32.369999999999997</v>
      </c>
      <c r="M565" s="65">
        <f>'пятая ц.к.'!$AM$213</f>
        <v>0.69</v>
      </c>
      <c r="N565" s="65">
        <f>'пятая ц.к.'!$AM$214</f>
        <v>0.55000000000000004</v>
      </c>
      <c r="O565" s="65">
        <f>'пятая ц.к.'!$AM$215</f>
        <v>0.72</v>
      </c>
      <c r="P565" s="65">
        <f>'пятая ц.к.'!$AM$216</f>
        <v>0.76</v>
      </c>
      <c r="Q565" s="65">
        <f>'пятая ц.к.'!$AM$217</f>
        <v>0.55000000000000004</v>
      </c>
      <c r="R565" s="65">
        <f>'пятая ц.к.'!$AM$218</f>
        <v>0.28999999999999998</v>
      </c>
      <c r="S565" s="65">
        <f>'пятая ц.к.'!$AM$219</f>
        <v>0.09</v>
      </c>
      <c r="T565" s="65">
        <f>'пятая ц.к.'!$AM$220</f>
        <v>62.74</v>
      </c>
      <c r="U565" s="65">
        <f>'пятая ц.к.'!$AM$221</f>
        <v>100.73</v>
      </c>
      <c r="V565" s="65">
        <f>'пятая ц.к.'!$AM$222</f>
        <v>0.78999999999999992</v>
      </c>
      <c r="W565" s="65">
        <f>'пятая ц.к.'!$AM$223</f>
        <v>0</v>
      </c>
      <c r="X565" s="65">
        <f>'пятая ц.к.'!$AM$224</f>
        <v>0</v>
      </c>
      <c r="Y565" s="66">
        <f>'пятая ц.к.'!$AM$225</f>
        <v>0</v>
      </c>
    </row>
    <row r="566" spans="1:25" ht="15" customHeight="1" x14ac:dyDescent="0.25">
      <c r="A566" s="57">
        <f t="shared" si="13"/>
        <v>10</v>
      </c>
      <c r="B566" s="64">
        <f>'пятая ц.к.'!$AM$226</f>
        <v>0</v>
      </c>
      <c r="C566" s="65">
        <f>'пятая ц.к.'!$AM$227</f>
        <v>1.3099999999999998</v>
      </c>
      <c r="D566" s="65">
        <f>'пятая ц.к.'!$AM$228</f>
        <v>20.34</v>
      </c>
      <c r="E566" s="65">
        <f>'пятая ц.к.'!$AM$229</f>
        <v>0</v>
      </c>
      <c r="F566" s="65">
        <f>'пятая ц.к.'!$AM$230</f>
        <v>0</v>
      </c>
      <c r="G566" s="65">
        <f>'пятая ц.к.'!$AM$231</f>
        <v>0</v>
      </c>
      <c r="H566" s="65">
        <f>'пятая ц.к.'!$AM$232</f>
        <v>36.870000000000005</v>
      </c>
      <c r="I566" s="65">
        <f>'пятая ц.к.'!$AM$233</f>
        <v>75.110000000000014</v>
      </c>
      <c r="J566" s="65">
        <f>'пятая ц.к.'!$AM$234</f>
        <v>0</v>
      </c>
      <c r="K566" s="65">
        <f>'пятая ц.к.'!$AM$235</f>
        <v>27.84</v>
      </c>
      <c r="L566" s="65">
        <f>'пятая ц.к.'!$AM$236</f>
        <v>1.24</v>
      </c>
      <c r="M566" s="65">
        <f>'пятая ц.к.'!$AM$237</f>
        <v>0</v>
      </c>
      <c r="N566" s="65">
        <f>'пятая ц.к.'!$AM$238</f>
        <v>0</v>
      </c>
      <c r="O566" s="65">
        <f>'пятая ц.к.'!$AM$239</f>
        <v>0</v>
      </c>
      <c r="P566" s="65">
        <f>'пятая ц.к.'!$AM$240</f>
        <v>0</v>
      </c>
      <c r="Q566" s="65">
        <f>'пятая ц.к.'!$AM$241</f>
        <v>0</v>
      </c>
      <c r="R566" s="65">
        <f>'пятая ц.к.'!$AM$242</f>
        <v>0</v>
      </c>
      <c r="S566" s="65">
        <f>'пятая ц.к.'!$AM$243</f>
        <v>0</v>
      </c>
      <c r="T566" s="65">
        <f>'пятая ц.к.'!$AM$244</f>
        <v>38.270000000000003</v>
      </c>
      <c r="U566" s="65">
        <f>'пятая ц.к.'!$AM$245</f>
        <v>24.25</v>
      </c>
      <c r="V566" s="65">
        <f>'пятая ц.к.'!$AM$246</f>
        <v>0</v>
      </c>
      <c r="W566" s="65">
        <f>'пятая ц.к.'!$AM$247</f>
        <v>0</v>
      </c>
      <c r="X566" s="65">
        <f>'пятая ц.к.'!$AM$248</f>
        <v>0</v>
      </c>
      <c r="Y566" s="66">
        <f>'пятая ц.к.'!$AM$249</f>
        <v>0</v>
      </c>
    </row>
    <row r="567" spans="1:25" s="45" customFormat="1" ht="15" customHeight="1" x14ac:dyDescent="0.25">
      <c r="A567" s="57">
        <f t="shared" si="13"/>
        <v>11</v>
      </c>
      <c r="B567" s="64">
        <f>'пятая ц.к.'!$AM$250</f>
        <v>0</v>
      </c>
      <c r="C567" s="65">
        <f>'пятая ц.к.'!$AM$251</f>
        <v>0</v>
      </c>
      <c r="D567" s="65">
        <f>'пятая ц.к.'!$AM$252</f>
        <v>0</v>
      </c>
      <c r="E567" s="65">
        <f>'пятая ц.к.'!$AM$253</f>
        <v>0</v>
      </c>
      <c r="F567" s="65">
        <f>'пятая ц.к.'!$AM$254</f>
        <v>0</v>
      </c>
      <c r="G567" s="65">
        <f>'пятая ц.к.'!$AM$255</f>
        <v>0</v>
      </c>
      <c r="H567" s="65">
        <f>'пятая ц.к.'!$AM$256</f>
        <v>0.78</v>
      </c>
      <c r="I567" s="65">
        <f>'пятая ц.к.'!$AM$257</f>
        <v>92.84</v>
      </c>
      <c r="J567" s="65">
        <f>'пятая ц.к.'!$AM$258</f>
        <v>120.71</v>
      </c>
      <c r="K567" s="65">
        <f>'пятая ц.к.'!$AM$259</f>
        <v>14.37</v>
      </c>
      <c r="L567" s="65">
        <f>'пятая ц.к.'!$AM$260</f>
        <v>147.36000000000001</v>
      </c>
      <c r="M567" s="65">
        <f>'пятая ц.к.'!$AM$261</f>
        <v>3.11</v>
      </c>
      <c r="N567" s="65">
        <f>'пятая ц.к.'!$AM$262</f>
        <v>3.2</v>
      </c>
      <c r="O567" s="65">
        <f>'пятая ц.к.'!$AM$263</f>
        <v>0</v>
      </c>
      <c r="P567" s="65">
        <f>'пятая ц.к.'!$AM$264</f>
        <v>3.3200000000000003</v>
      </c>
      <c r="Q567" s="65">
        <f>'пятая ц.к.'!$AM$265</f>
        <v>3.3200000000000003</v>
      </c>
      <c r="R567" s="65">
        <f>'пятая ц.к.'!$AM$266</f>
        <v>1.99</v>
      </c>
      <c r="S567" s="65">
        <f>'пятая ц.к.'!$AM$267</f>
        <v>0</v>
      </c>
      <c r="T567" s="65">
        <f>'пятая ц.к.'!$AM$268</f>
        <v>100.76</v>
      </c>
      <c r="U567" s="65">
        <f>'пятая ц.к.'!$AM$269</f>
        <v>35.64</v>
      </c>
      <c r="V567" s="65">
        <f>'пятая ц.к.'!$AM$270</f>
        <v>0</v>
      </c>
      <c r="W567" s="65">
        <f>'пятая ц.к.'!$AM$271</f>
        <v>0</v>
      </c>
      <c r="X567" s="65">
        <f>'пятая ц.к.'!$AM$272</f>
        <v>0.47</v>
      </c>
      <c r="Y567" s="66">
        <f>'пятая ц.к.'!$AM$273</f>
        <v>0</v>
      </c>
    </row>
    <row r="568" spans="1:25" ht="15" customHeight="1" x14ac:dyDescent="0.25">
      <c r="A568" s="57">
        <f t="shared" si="13"/>
        <v>12</v>
      </c>
      <c r="B568" s="64">
        <f>'пятая ц.к.'!$AM$274</f>
        <v>0</v>
      </c>
      <c r="C568" s="65">
        <f>'пятая ц.к.'!$AM$275</f>
        <v>0</v>
      </c>
      <c r="D568" s="65">
        <f>'пятая ц.к.'!$AM$276</f>
        <v>0</v>
      </c>
      <c r="E568" s="65">
        <f>'пятая ц.к.'!$AM$277</f>
        <v>0</v>
      </c>
      <c r="F568" s="65">
        <f>'пятая ц.к.'!$AM$278</f>
        <v>0</v>
      </c>
      <c r="G568" s="65">
        <f>'пятая ц.к.'!$AM$279</f>
        <v>0</v>
      </c>
      <c r="H568" s="65">
        <f>'пятая ц.к.'!$AM$280</f>
        <v>15.950000000000001</v>
      </c>
      <c r="I568" s="65">
        <f>'пятая ц.к.'!$AM$281</f>
        <v>126.35000000000001</v>
      </c>
      <c r="J568" s="65">
        <f>'пятая ц.к.'!$AM$282</f>
        <v>55.379999999999995</v>
      </c>
      <c r="K568" s="65">
        <f>'пятая ц.к.'!$AM$283</f>
        <v>20.010000000000002</v>
      </c>
      <c r="L568" s="65">
        <f>'пятая ц.к.'!$AM$284</f>
        <v>0.87</v>
      </c>
      <c r="M568" s="65">
        <f>'пятая ц.к.'!$AM$285</f>
        <v>0</v>
      </c>
      <c r="N568" s="65">
        <f>'пятая ц.к.'!$AM$286</f>
        <v>28.75</v>
      </c>
      <c r="O568" s="65">
        <f>'пятая ц.к.'!$AM$287</f>
        <v>0</v>
      </c>
      <c r="P568" s="65">
        <f>'пятая ц.к.'!$AM$288</f>
        <v>0</v>
      </c>
      <c r="Q568" s="65">
        <f>'пятая ц.к.'!$AM$289</f>
        <v>1.63</v>
      </c>
      <c r="R568" s="65">
        <f>'пятая ц.к.'!$AM$290</f>
        <v>0</v>
      </c>
      <c r="S568" s="65">
        <f>'пятая ц.к.'!$AM$291</f>
        <v>0.18</v>
      </c>
      <c r="T568" s="65">
        <f>'пятая ц.к.'!$AM$292</f>
        <v>430.28</v>
      </c>
      <c r="U568" s="65">
        <f>'пятая ц.к.'!$AM$293</f>
        <v>524.78</v>
      </c>
      <c r="V568" s="65">
        <f>'пятая ц.к.'!$AM$294</f>
        <v>372.36</v>
      </c>
      <c r="W568" s="65">
        <f>'пятая ц.к.'!$AM$295</f>
        <v>15.9</v>
      </c>
      <c r="X568" s="65">
        <f>'пятая ц.к.'!$AM$296</f>
        <v>0</v>
      </c>
      <c r="Y568" s="66">
        <f>'пятая ц.к.'!$AM$297</f>
        <v>0</v>
      </c>
    </row>
    <row r="569" spans="1:25" ht="15" customHeight="1" x14ac:dyDescent="0.25">
      <c r="A569" s="57">
        <f t="shared" si="13"/>
        <v>13</v>
      </c>
      <c r="B569" s="64">
        <f>'пятая ц.к.'!$AM$298</f>
        <v>0</v>
      </c>
      <c r="C569" s="65">
        <f>'пятая ц.к.'!$AM$299</f>
        <v>0</v>
      </c>
      <c r="D569" s="65">
        <f>'пятая ц.к.'!$AM$300</f>
        <v>0</v>
      </c>
      <c r="E569" s="65">
        <f>'пятая ц.к.'!$AM$301</f>
        <v>0</v>
      </c>
      <c r="F569" s="65">
        <f>'пятая ц.к.'!$AM$302</f>
        <v>0</v>
      </c>
      <c r="G569" s="65">
        <f>'пятая ц.к.'!$AM$303</f>
        <v>0</v>
      </c>
      <c r="H569" s="65">
        <f>'пятая ц.к.'!$AM$304</f>
        <v>227.84</v>
      </c>
      <c r="I569" s="65">
        <f>'пятая ц.к.'!$AM$305</f>
        <v>216.06</v>
      </c>
      <c r="J569" s="65">
        <f>'пятая ц.к.'!$AM$306</f>
        <v>137.07999999999998</v>
      </c>
      <c r="K569" s="65">
        <f>'пятая ц.к.'!$AM$307</f>
        <v>119.53999999999999</v>
      </c>
      <c r="L569" s="65">
        <f>'пятая ц.к.'!$AM$308</f>
        <v>187.73</v>
      </c>
      <c r="M569" s="65">
        <f>'пятая ц.к.'!$AM$309</f>
        <v>74.860000000000014</v>
      </c>
      <c r="N569" s="65">
        <f>'пятая ц.к.'!$AM$310</f>
        <v>90.82</v>
      </c>
      <c r="O569" s="65">
        <f>'пятая ц.к.'!$AM$311</f>
        <v>197.18</v>
      </c>
      <c r="P569" s="65">
        <f>'пятая ц.к.'!$AM$312</f>
        <v>29.66</v>
      </c>
      <c r="Q569" s="65">
        <f>'пятая ц.к.'!$AM$313</f>
        <v>86.83</v>
      </c>
      <c r="R569" s="65">
        <f>'пятая ц.к.'!$AM$314</f>
        <v>79.02</v>
      </c>
      <c r="S569" s="65">
        <f>'пятая ц.к.'!$AM$315</f>
        <v>101.82000000000001</v>
      </c>
      <c r="T569" s="65">
        <f>'пятая ц.к.'!$AM$316</f>
        <v>109.35</v>
      </c>
      <c r="U569" s="65">
        <f>'пятая ц.к.'!$AM$317</f>
        <v>62.209999999999994</v>
      </c>
      <c r="V569" s="65">
        <f>'пятая ц.к.'!$AM$318</f>
        <v>0</v>
      </c>
      <c r="W569" s="65">
        <f>'пятая ц.к.'!$AM$319</f>
        <v>0</v>
      </c>
      <c r="X569" s="65">
        <f>'пятая ц.к.'!$AM$320</f>
        <v>0</v>
      </c>
      <c r="Y569" s="66">
        <f>'пятая ц.к.'!$AM$321</f>
        <v>0</v>
      </c>
    </row>
    <row r="570" spans="1:25" ht="15" customHeight="1" x14ac:dyDescent="0.25">
      <c r="A570" s="57">
        <f t="shared" si="13"/>
        <v>14</v>
      </c>
      <c r="B570" s="64">
        <f>'пятая ц.к.'!$AM$322</f>
        <v>0</v>
      </c>
      <c r="C570" s="65">
        <f>'пятая ц.к.'!$AM$323</f>
        <v>0</v>
      </c>
      <c r="D570" s="65">
        <f>'пятая ц.к.'!$AM$324</f>
        <v>0</v>
      </c>
      <c r="E570" s="65">
        <f>'пятая ц.к.'!$AM$325</f>
        <v>0</v>
      </c>
      <c r="F570" s="65">
        <f>'пятая ц.к.'!$AM$326</f>
        <v>0</v>
      </c>
      <c r="G570" s="65">
        <f>'пятая ц.к.'!$AM$327</f>
        <v>66.569999999999993</v>
      </c>
      <c r="H570" s="65">
        <f>'пятая ц.к.'!$AM$328</f>
        <v>158.68</v>
      </c>
      <c r="I570" s="65">
        <f>'пятая ц.к.'!$AM$329</f>
        <v>107.91</v>
      </c>
      <c r="J570" s="65">
        <f>'пятая ц.к.'!$AM$330</f>
        <v>56.67</v>
      </c>
      <c r="K570" s="65">
        <f>'пятая ц.к.'!$AM$331</f>
        <v>45.839999999999996</v>
      </c>
      <c r="L570" s="65">
        <f>'пятая ц.к.'!$AM$332</f>
        <v>56.2</v>
      </c>
      <c r="M570" s="65">
        <f>'пятая ц.к.'!$AM$333</f>
        <v>0</v>
      </c>
      <c r="N570" s="65">
        <f>'пятая ц.к.'!$AM$334</f>
        <v>20.77</v>
      </c>
      <c r="O570" s="65">
        <f>'пятая ц.к.'!$AM$335</f>
        <v>0.09</v>
      </c>
      <c r="P570" s="65">
        <f>'пятая ц.к.'!$AM$336</f>
        <v>0.36</v>
      </c>
      <c r="Q570" s="65">
        <f>'пятая ц.к.'!$AM$337</f>
        <v>1.44</v>
      </c>
      <c r="R570" s="65">
        <f>'пятая ц.к.'!$AM$338</f>
        <v>0</v>
      </c>
      <c r="S570" s="65">
        <f>'пятая ц.к.'!$AM$339</f>
        <v>0</v>
      </c>
      <c r="T570" s="65">
        <f>'пятая ц.к.'!$AM$340</f>
        <v>0</v>
      </c>
      <c r="U570" s="65">
        <f>'пятая ц.к.'!$AM$341</f>
        <v>37.9</v>
      </c>
      <c r="V570" s="65">
        <f>'пятая ц.к.'!$AM$342</f>
        <v>0</v>
      </c>
      <c r="W570" s="65">
        <f>'пятая ц.к.'!$AM$343</f>
        <v>0</v>
      </c>
      <c r="X570" s="65">
        <f>'пятая ц.к.'!$AM$344</f>
        <v>0</v>
      </c>
      <c r="Y570" s="66">
        <f>'пятая ц.к.'!$AM$345</f>
        <v>0</v>
      </c>
    </row>
    <row r="571" spans="1:25" ht="15" customHeight="1" x14ac:dyDescent="0.25">
      <c r="A571" s="57">
        <f t="shared" si="13"/>
        <v>15</v>
      </c>
      <c r="B571" s="64">
        <f>'пятая ц.к.'!$AM$346</f>
        <v>0</v>
      </c>
      <c r="C571" s="65">
        <f>'пятая ц.к.'!$AM$347</f>
        <v>0</v>
      </c>
      <c r="D571" s="65">
        <f>'пятая ц.к.'!$AM$348</f>
        <v>0</v>
      </c>
      <c r="E571" s="65">
        <f>'пятая ц.к.'!$AM$349</f>
        <v>0</v>
      </c>
      <c r="F571" s="65">
        <f>'пятая ц.к.'!$AM$350</f>
        <v>0.01</v>
      </c>
      <c r="G571" s="65">
        <f>'пятая ц.к.'!$AM$351</f>
        <v>17.27</v>
      </c>
      <c r="H571" s="65">
        <f>'пятая ц.к.'!$AM$352</f>
        <v>93.63</v>
      </c>
      <c r="I571" s="65">
        <f>'пятая ц.к.'!$AM$353</f>
        <v>0.41</v>
      </c>
      <c r="J571" s="65">
        <f>'пятая ц.к.'!$AM$354</f>
        <v>36.24</v>
      </c>
      <c r="K571" s="65">
        <f>'пятая ц.к.'!$AM$355</f>
        <v>0.79999999999999993</v>
      </c>
      <c r="L571" s="65">
        <f>'пятая ц.к.'!$AM$356</f>
        <v>0.02</v>
      </c>
      <c r="M571" s="65">
        <f>'пятая ц.к.'!$AM$357</f>
        <v>0</v>
      </c>
      <c r="N571" s="65">
        <f>'пятая ц.к.'!$AM$358</f>
        <v>0</v>
      </c>
      <c r="O571" s="65">
        <f>'пятая ц.к.'!$AM$359</f>
        <v>0</v>
      </c>
      <c r="P571" s="65">
        <f>'пятая ц.к.'!$AM$360</f>
        <v>9.9999999999999992E-2</v>
      </c>
      <c r="Q571" s="65">
        <f>'пятая ц.к.'!$AM$361</f>
        <v>0.03</v>
      </c>
      <c r="R571" s="65">
        <f>'пятая ц.к.'!$AM$362</f>
        <v>0</v>
      </c>
      <c r="S571" s="65">
        <f>'пятая ц.к.'!$AM$363</f>
        <v>0</v>
      </c>
      <c r="T571" s="65">
        <f>'пятая ц.к.'!$AM$364</f>
        <v>0</v>
      </c>
      <c r="U571" s="65">
        <f>'пятая ц.к.'!$AM$365</f>
        <v>17.72</v>
      </c>
      <c r="V571" s="65">
        <f>'пятая ц.к.'!$AM$366</f>
        <v>0</v>
      </c>
      <c r="W571" s="65">
        <f>'пятая ц.к.'!$AM$367</f>
        <v>0</v>
      </c>
      <c r="X571" s="65">
        <f>'пятая ц.к.'!$AM$368</f>
        <v>0</v>
      </c>
      <c r="Y571" s="66">
        <f>'пятая ц.к.'!$AM$369</f>
        <v>0</v>
      </c>
    </row>
    <row r="572" spans="1:25" ht="15" customHeight="1" x14ac:dyDescent="0.25">
      <c r="A572" s="57">
        <f t="shared" si="13"/>
        <v>16</v>
      </c>
      <c r="B572" s="64">
        <f>'пятая ц.к.'!$AM$370</f>
        <v>0</v>
      </c>
      <c r="C572" s="65">
        <f>'пятая ц.к.'!$AM$371</f>
        <v>0</v>
      </c>
      <c r="D572" s="65">
        <f>'пятая ц.к.'!$AM$372</f>
        <v>0.16999999999999998</v>
      </c>
      <c r="E572" s="65">
        <f>'пятая ц.к.'!$AM$373</f>
        <v>0.76</v>
      </c>
      <c r="F572" s="65">
        <f>'пятая ц.к.'!$AM$374</f>
        <v>1.53</v>
      </c>
      <c r="G572" s="65">
        <f>'пятая ц.к.'!$AM$375</f>
        <v>0.78</v>
      </c>
      <c r="H572" s="65">
        <f>'пятая ц.к.'!$AM$376</f>
        <v>0</v>
      </c>
      <c r="I572" s="65">
        <f>'пятая ц.к.'!$AM$377</f>
        <v>38.53</v>
      </c>
      <c r="J572" s="65">
        <f>'пятая ц.к.'!$AM$378</f>
        <v>9.51</v>
      </c>
      <c r="K572" s="65">
        <f>'пятая ц.к.'!$AM$379</f>
        <v>0</v>
      </c>
      <c r="L572" s="65">
        <f>'пятая ц.к.'!$AM$380</f>
        <v>0</v>
      </c>
      <c r="M572" s="65">
        <f>'пятая ц.к.'!$AM$381</f>
        <v>0</v>
      </c>
      <c r="N572" s="65">
        <f>'пятая ц.к.'!$AM$382</f>
        <v>0</v>
      </c>
      <c r="O572" s="65">
        <f>'пятая ц.к.'!$AM$383</f>
        <v>0</v>
      </c>
      <c r="P572" s="65">
        <f>'пятая ц.к.'!$AM$384</f>
        <v>0</v>
      </c>
      <c r="Q572" s="65">
        <f>'пятая ц.к.'!$AM$385</f>
        <v>0</v>
      </c>
      <c r="R572" s="65">
        <f>'пятая ц.к.'!$AM$386</f>
        <v>0</v>
      </c>
      <c r="S572" s="65">
        <f>'пятая ц.к.'!$AM$387</f>
        <v>582.01</v>
      </c>
      <c r="T572" s="65">
        <f>'пятая ц.к.'!$AM$388</f>
        <v>648.12999999999988</v>
      </c>
      <c r="U572" s="65">
        <f>'пятая ц.к.'!$AM$389</f>
        <v>20.329999999999998</v>
      </c>
      <c r="V572" s="65">
        <f>'пятая ц.к.'!$AM$390</f>
        <v>0</v>
      </c>
      <c r="W572" s="65">
        <f>'пятая ц.к.'!$AM$391</f>
        <v>0</v>
      </c>
      <c r="X572" s="65">
        <f>'пятая ц.к.'!$AM$392</f>
        <v>0</v>
      </c>
      <c r="Y572" s="66">
        <f>'пятая ц.к.'!$AM$393</f>
        <v>0</v>
      </c>
    </row>
    <row r="573" spans="1:25" ht="15" customHeight="1" x14ac:dyDescent="0.25">
      <c r="A573" s="57">
        <f t="shared" si="13"/>
        <v>17</v>
      </c>
      <c r="B573" s="64">
        <f>'пятая ц.к.'!$AM$394</f>
        <v>0</v>
      </c>
      <c r="C573" s="65">
        <f>'пятая ц.к.'!$AM$395</f>
        <v>0</v>
      </c>
      <c r="D573" s="65">
        <f>'пятая ц.к.'!$AM$396</f>
        <v>0</v>
      </c>
      <c r="E573" s="65">
        <f>'пятая ц.к.'!$AM$397</f>
        <v>0</v>
      </c>
      <c r="F573" s="65">
        <f>'пятая ц.к.'!$AM$398</f>
        <v>0</v>
      </c>
      <c r="G573" s="65">
        <f>'пятая ц.к.'!$AM$399</f>
        <v>0</v>
      </c>
      <c r="H573" s="65">
        <f>'пятая ц.к.'!$AM$400</f>
        <v>41.42</v>
      </c>
      <c r="I573" s="65">
        <f>'пятая ц.к.'!$AM$401</f>
        <v>116.7</v>
      </c>
      <c r="J573" s="65">
        <f>'пятая ц.к.'!$AM$402</f>
        <v>0</v>
      </c>
      <c r="K573" s="65">
        <f>'пятая ц.к.'!$AM$403</f>
        <v>0.39999999999999997</v>
      </c>
      <c r="L573" s="65">
        <f>'пятая ц.к.'!$AM$404</f>
        <v>0</v>
      </c>
      <c r="M573" s="65">
        <f>'пятая ц.к.'!$AM$405</f>
        <v>0</v>
      </c>
      <c r="N573" s="65">
        <f>'пятая ц.к.'!$AM$406</f>
        <v>0</v>
      </c>
      <c r="O573" s="65">
        <f>'пятая ц.к.'!$AM$407</f>
        <v>0</v>
      </c>
      <c r="P573" s="65">
        <f>'пятая ц.к.'!$AM$408</f>
        <v>0</v>
      </c>
      <c r="Q573" s="65">
        <f>'пятая ц.к.'!$AM$409</f>
        <v>0</v>
      </c>
      <c r="R573" s="65">
        <f>'пятая ц.к.'!$AM$410</f>
        <v>0</v>
      </c>
      <c r="S573" s="65">
        <f>'пятая ц.к.'!$AM$411</f>
        <v>112.27</v>
      </c>
      <c r="T573" s="65">
        <f>'пятая ц.к.'!$AM$412</f>
        <v>951.6099999999999</v>
      </c>
      <c r="U573" s="65">
        <f>'пятая ц.к.'!$AM$413</f>
        <v>704.18000000000006</v>
      </c>
      <c r="V573" s="65">
        <f>'пятая ц.к.'!$AM$414</f>
        <v>2.2599999999999998</v>
      </c>
      <c r="W573" s="65">
        <f>'пятая ц.к.'!$AM$415</f>
        <v>5.7200000000000006</v>
      </c>
      <c r="X573" s="65">
        <f>'пятая ц.к.'!$AM$416</f>
        <v>0</v>
      </c>
      <c r="Y573" s="66">
        <f>'пятая ц.к.'!$AM$417</f>
        <v>0</v>
      </c>
    </row>
    <row r="574" spans="1:25" ht="15" customHeight="1" x14ac:dyDescent="0.25">
      <c r="A574" s="57">
        <f t="shared" si="13"/>
        <v>18</v>
      </c>
      <c r="B574" s="64">
        <f>'пятая ц.к.'!$AM$418</f>
        <v>0</v>
      </c>
      <c r="C574" s="65">
        <f>'пятая ц.к.'!$AM$419</f>
        <v>0.39999999999999997</v>
      </c>
      <c r="D574" s="65">
        <f>'пятая ц.к.'!$AM$420</f>
        <v>0</v>
      </c>
      <c r="E574" s="65">
        <f>'пятая ц.к.'!$AM$421</f>
        <v>0</v>
      </c>
      <c r="F574" s="65">
        <f>'пятая ц.к.'!$AM$422</f>
        <v>0.21</v>
      </c>
      <c r="G574" s="65">
        <f>'пятая ц.к.'!$AM$423</f>
        <v>36.870000000000005</v>
      </c>
      <c r="H574" s="65">
        <f>'пятая ц.к.'!$AM$424</f>
        <v>96.490000000000009</v>
      </c>
      <c r="I574" s="65">
        <f>'пятая ц.к.'!$AM$425</f>
        <v>12.21</v>
      </c>
      <c r="J574" s="65">
        <f>'пятая ц.к.'!$AM$426</f>
        <v>97.22</v>
      </c>
      <c r="K574" s="65">
        <f>'пятая ц.к.'!$AM$427</f>
        <v>50.36</v>
      </c>
      <c r="L574" s="65">
        <f>'пятая ц.к.'!$AM$428</f>
        <v>62.39</v>
      </c>
      <c r="M574" s="65">
        <f>'пятая ц.к.'!$AM$429</f>
        <v>3.07</v>
      </c>
      <c r="N574" s="65">
        <f>'пятая ц.к.'!$AM$430</f>
        <v>43.230000000000004</v>
      </c>
      <c r="O574" s="65">
        <f>'пятая ц.к.'!$AM$431</f>
        <v>100.54</v>
      </c>
      <c r="P574" s="65">
        <f>'пятая ц.к.'!$AM$432</f>
        <v>93.2</v>
      </c>
      <c r="Q574" s="65">
        <f>'пятая ц.к.'!$AM$433</f>
        <v>126.25</v>
      </c>
      <c r="R574" s="65">
        <f>'пятая ц.к.'!$AM$434</f>
        <v>119.02</v>
      </c>
      <c r="S574" s="65">
        <f>'пятая ц.к.'!$AM$435</f>
        <v>129.46</v>
      </c>
      <c r="T574" s="65">
        <f>'пятая ц.к.'!$AM$436</f>
        <v>196.26</v>
      </c>
      <c r="U574" s="65">
        <f>'пятая ц.к.'!$AM$437</f>
        <v>53.92</v>
      </c>
      <c r="V574" s="65">
        <f>'пятая ц.к.'!$AM$438</f>
        <v>80.349999999999994</v>
      </c>
      <c r="W574" s="65">
        <f>'пятая ц.к.'!$AM$439</f>
        <v>0</v>
      </c>
      <c r="X574" s="65">
        <f>'пятая ц.к.'!$AM$440</f>
        <v>0</v>
      </c>
      <c r="Y574" s="66">
        <f>'пятая ц.к.'!$AM$441</f>
        <v>0</v>
      </c>
    </row>
    <row r="575" spans="1:25" ht="15" customHeight="1" x14ac:dyDescent="0.25">
      <c r="A575" s="57">
        <f t="shared" si="13"/>
        <v>19</v>
      </c>
      <c r="B575" s="64">
        <f>'пятая ц.к.'!$AM$442</f>
        <v>0</v>
      </c>
      <c r="C575" s="65">
        <f>'пятая ц.к.'!$AM$443</f>
        <v>0</v>
      </c>
      <c r="D575" s="65">
        <f>'пятая ц.к.'!$AM$444</f>
        <v>0</v>
      </c>
      <c r="E575" s="65">
        <f>'пятая ц.к.'!$AM$445</f>
        <v>0</v>
      </c>
      <c r="F575" s="65">
        <f>'пятая ц.к.'!$AM$446</f>
        <v>11.99</v>
      </c>
      <c r="G575" s="65">
        <f>'пятая ц.к.'!$AM$447</f>
        <v>26.54</v>
      </c>
      <c r="H575" s="65">
        <f>'пятая ц.к.'!$AM$448</f>
        <v>70.13</v>
      </c>
      <c r="I575" s="65">
        <f>'пятая ц.к.'!$AM$449</f>
        <v>70.95</v>
      </c>
      <c r="J575" s="65">
        <f>'пятая ц.к.'!$AM$450</f>
        <v>26.21</v>
      </c>
      <c r="K575" s="65">
        <f>'пятая ц.к.'!$AM$451</f>
        <v>21.67</v>
      </c>
      <c r="L575" s="65">
        <f>'пятая ц.к.'!$AM$452</f>
        <v>2.54</v>
      </c>
      <c r="M575" s="65">
        <f>'пятая ц.к.'!$AM$453</f>
        <v>0</v>
      </c>
      <c r="N575" s="65">
        <f>'пятая ц.к.'!$AM$454</f>
        <v>85.56</v>
      </c>
      <c r="O575" s="65">
        <f>'пятая ц.к.'!$AM$455</f>
        <v>498.3</v>
      </c>
      <c r="P575" s="65">
        <f>'пятая ц.к.'!$AM$456</f>
        <v>349.84</v>
      </c>
      <c r="Q575" s="65">
        <f>'пятая ц.к.'!$AM$457</f>
        <v>547.11</v>
      </c>
      <c r="R575" s="65">
        <f>'пятая ц.к.'!$AM$458</f>
        <v>50.5</v>
      </c>
      <c r="S575" s="65">
        <f>'пятая ц.к.'!$AM$459</f>
        <v>306.14</v>
      </c>
      <c r="T575" s="65">
        <f>'пятая ц.к.'!$AM$460</f>
        <v>678.5</v>
      </c>
      <c r="U575" s="65">
        <f>'пятая ц.к.'!$AM$461</f>
        <v>525.45000000000005</v>
      </c>
      <c r="V575" s="65">
        <f>'пятая ц.к.'!$AM$462</f>
        <v>56.239999999999995</v>
      </c>
      <c r="W575" s="65">
        <f>'пятая ц.к.'!$AM$463</f>
        <v>0</v>
      </c>
      <c r="X575" s="65">
        <f>'пятая ц.к.'!$AM$464</f>
        <v>0</v>
      </c>
      <c r="Y575" s="66">
        <f>'пятая ц.к.'!$AM$465</f>
        <v>0</v>
      </c>
    </row>
    <row r="576" spans="1:25" s="45" customFormat="1" ht="15" customHeight="1" x14ac:dyDescent="0.25">
      <c r="A576" s="57">
        <f t="shared" si="13"/>
        <v>20</v>
      </c>
      <c r="B576" s="64">
        <f>'пятая ц.к.'!$AM$466</f>
        <v>0</v>
      </c>
      <c r="C576" s="65">
        <f>'пятая ц.к.'!$AM$467</f>
        <v>0</v>
      </c>
      <c r="D576" s="65">
        <f>'пятая ц.к.'!$AM$468</f>
        <v>0</v>
      </c>
      <c r="E576" s="65">
        <f>'пятая ц.к.'!$AM$469</f>
        <v>0.16</v>
      </c>
      <c r="F576" s="65">
        <f>'пятая ц.к.'!$AM$470</f>
        <v>0.27999999999999997</v>
      </c>
      <c r="G576" s="65">
        <f>'пятая ц.к.'!$AM$471</f>
        <v>55.18</v>
      </c>
      <c r="H576" s="65">
        <f>'пятая ц.к.'!$AM$472</f>
        <v>87.5</v>
      </c>
      <c r="I576" s="65">
        <f>'пятая ц.к.'!$AM$473</f>
        <v>119.47</v>
      </c>
      <c r="J576" s="65">
        <f>'пятая ц.к.'!$AM$474</f>
        <v>44.99</v>
      </c>
      <c r="K576" s="65">
        <f>'пятая ц.к.'!$AM$475</f>
        <v>405.14</v>
      </c>
      <c r="L576" s="65">
        <f>'пятая ц.к.'!$AM$476</f>
        <v>55.22</v>
      </c>
      <c r="M576" s="65">
        <f>'пятая ц.к.'!$AM$477</f>
        <v>14.43</v>
      </c>
      <c r="N576" s="65">
        <f>'пятая ц.к.'!$AM$478</f>
        <v>130.14999999999998</v>
      </c>
      <c r="O576" s="65">
        <f>'пятая ц.к.'!$AM$479</f>
        <v>4.3499999999999996</v>
      </c>
      <c r="P576" s="65">
        <f>'пятая ц.к.'!$AM$480</f>
        <v>413.45000000000005</v>
      </c>
      <c r="Q576" s="65">
        <f>'пятая ц.к.'!$AM$481</f>
        <v>413.11</v>
      </c>
      <c r="R576" s="65">
        <f>'пятая ц.к.'!$AM$482</f>
        <v>0</v>
      </c>
      <c r="S576" s="65">
        <f>'пятая ц.к.'!$AM$483</f>
        <v>0</v>
      </c>
      <c r="T576" s="65">
        <f>'пятая ц.к.'!$AM$484</f>
        <v>635.80000000000007</v>
      </c>
      <c r="U576" s="65">
        <f>'пятая ц.к.'!$AM$485</f>
        <v>0</v>
      </c>
      <c r="V576" s="65">
        <f>'пятая ц.к.'!$AM$486</f>
        <v>0</v>
      </c>
      <c r="W576" s="65">
        <f>'пятая ц.к.'!$AM$487</f>
        <v>0</v>
      </c>
      <c r="X576" s="65">
        <f>'пятая ц.к.'!$AM$488</f>
        <v>0</v>
      </c>
      <c r="Y576" s="66">
        <f>'пятая ц.к.'!$AM$489</f>
        <v>0</v>
      </c>
    </row>
    <row r="577" spans="1:25" ht="15" customHeight="1" x14ac:dyDescent="0.25">
      <c r="A577" s="57">
        <f t="shared" si="13"/>
        <v>21</v>
      </c>
      <c r="B577" s="64">
        <f>'пятая ц.к.'!$AM$490</f>
        <v>0</v>
      </c>
      <c r="C577" s="65">
        <f>'пятая ц.к.'!$AM$491</f>
        <v>0</v>
      </c>
      <c r="D577" s="65">
        <f>'пятая ц.к.'!$AM$492</f>
        <v>0.01</v>
      </c>
      <c r="E577" s="65">
        <f>'пятая ц.к.'!$AM$493</f>
        <v>22.32</v>
      </c>
      <c r="F577" s="65">
        <f>'пятая ц.к.'!$AM$494</f>
        <v>70.14</v>
      </c>
      <c r="G577" s="65">
        <f>'пятая ц.к.'!$AM$495</f>
        <v>135.88</v>
      </c>
      <c r="H577" s="65">
        <f>'пятая ц.к.'!$AM$496</f>
        <v>243.70000000000002</v>
      </c>
      <c r="I577" s="65">
        <f>'пятая ц.к.'!$AM$497</f>
        <v>81.55</v>
      </c>
      <c r="J577" s="65">
        <f>'пятая ц.к.'!$AM$498</f>
        <v>64.53</v>
      </c>
      <c r="K577" s="65">
        <f>'пятая ц.к.'!$AM$499</f>
        <v>14.75</v>
      </c>
      <c r="L577" s="65">
        <f>'пятая ц.к.'!$AM$500</f>
        <v>7.5299999999999994</v>
      </c>
      <c r="M577" s="65">
        <f>'пятая ц.к.'!$AM$501</f>
        <v>0</v>
      </c>
      <c r="N577" s="65">
        <f>'пятая ц.к.'!$AM$502</f>
        <v>134.85</v>
      </c>
      <c r="O577" s="65">
        <f>'пятая ц.к.'!$AM$503</f>
        <v>601.7700000000001</v>
      </c>
      <c r="P577" s="65">
        <f>'пятая ц.к.'!$AM$504</f>
        <v>0</v>
      </c>
      <c r="Q577" s="65">
        <f>'пятая ц.к.'!$AM$505</f>
        <v>0</v>
      </c>
      <c r="R577" s="65">
        <f>'пятая ц.к.'!$AM$506</f>
        <v>0</v>
      </c>
      <c r="S577" s="65">
        <f>'пятая ц.к.'!$AM$507</f>
        <v>3.84</v>
      </c>
      <c r="T577" s="65">
        <f>'пятая ц.к.'!$AM$508</f>
        <v>655.03</v>
      </c>
      <c r="U577" s="65">
        <f>'пятая ц.к.'!$AM$509</f>
        <v>267.63</v>
      </c>
      <c r="V577" s="65">
        <f>'пятая ц.к.'!$AM$510</f>
        <v>0</v>
      </c>
      <c r="W577" s="65">
        <f>'пятая ц.к.'!$AM$511</f>
        <v>0</v>
      </c>
      <c r="X577" s="65">
        <f>'пятая ц.к.'!$AM$512</f>
        <v>0</v>
      </c>
      <c r="Y577" s="66">
        <f>'пятая ц.к.'!$AM$513</f>
        <v>0</v>
      </c>
    </row>
    <row r="578" spans="1:25" ht="15" customHeight="1" x14ac:dyDescent="0.25">
      <c r="A578" s="57">
        <f t="shared" si="13"/>
        <v>22</v>
      </c>
      <c r="B578" s="64">
        <f>'пятая ц.к.'!$AM$514</f>
        <v>0</v>
      </c>
      <c r="C578" s="65">
        <f>'пятая ц.к.'!$AM$515</f>
        <v>0</v>
      </c>
      <c r="D578" s="65">
        <f>'пятая ц.к.'!$AM$516</f>
        <v>0</v>
      </c>
      <c r="E578" s="65">
        <f>'пятая ц.к.'!$AM$517</f>
        <v>19.32</v>
      </c>
      <c r="F578" s="65">
        <f>'пятая ц.к.'!$AM$518</f>
        <v>65.58</v>
      </c>
      <c r="G578" s="65">
        <f>'пятая ц.к.'!$AM$519</f>
        <v>161.71</v>
      </c>
      <c r="H578" s="65">
        <f>'пятая ц.к.'!$AM$520</f>
        <v>186.79999999999998</v>
      </c>
      <c r="I578" s="65">
        <f>'пятая ц.к.'!$AM$521</f>
        <v>44.83</v>
      </c>
      <c r="J578" s="65">
        <f>'пятая ц.к.'!$AM$522</f>
        <v>68.36</v>
      </c>
      <c r="K578" s="65">
        <f>'пятая ц.к.'!$AM$523</f>
        <v>25.759999999999998</v>
      </c>
      <c r="L578" s="65">
        <f>'пятая ц.к.'!$AM$524</f>
        <v>28.17</v>
      </c>
      <c r="M578" s="65">
        <f>'пятая ц.к.'!$AM$525</f>
        <v>17.68</v>
      </c>
      <c r="N578" s="65">
        <f>'пятая ц.к.'!$AM$526</f>
        <v>22.6</v>
      </c>
      <c r="O578" s="65">
        <f>'пятая ц.к.'!$AM$527</f>
        <v>30.52</v>
      </c>
      <c r="P578" s="65">
        <f>'пятая ц.к.'!$AM$528</f>
        <v>0</v>
      </c>
      <c r="Q578" s="65">
        <f>'пятая ц.к.'!$AM$529</f>
        <v>0</v>
      </c>
      <c r="R578" s="65">
        <f>'пятая ц.к.'!$AM$530</f>
        <v>0</v>
      </c>
      <c r="S578" s="65">
        <f>'пятая ц.к.'!$AM$531</f>
        <v>0</v>
      </c>
      <c r="T578" s="65">
        <f>'пятая ц.к.'!$AM$532</f>
        <v>73.63</v>
      </c>
      <c r="U578" s="65">
        <f>'пятая ц.к.'!$AM$533</f>
        <v>201</v>
      </c>
      <c r="V578" s="65">
        <f>'пятая ц.к.'!$AM$534</f>
        <v>0</v>
      </c>
      <c r="W578" s="65">
        <f>'пятая ц.к.'!$AM$535</f>
        <v>0</v>
      </c>
      <c r="X578" s="65">
        <f>'пятая ц.к.'!$AM$536</f>
        <v>0</v>
      </c>
      <c r="Y578" s="66">
        <f>'пятая ц.к.'!$AM$537</f>
        <v>0</v>
      </c>
    </row>
    <row r="579" spans="1:25" ht="15" customHeight="1" x14ac:dyDescent="0.25">
      <c r="A579" s="57">
        <f t="shared" si="13"/>
        <v>23</v>
      </c>
      <c r="B579" s="64">
        <f>'пятая ц.к.'!$AM$538</f>
        <v>0</v>
      </c>
      <c r="C579" s="65">
        <f>'пятая ц.к.'!$AM$539</f>
        <v>0</v>
      </c>
      <c r="D579" s="65">
        <f>'пятая ц.к.'!$AM$540</f>
        <v>0</v>
      </c>
      <c r="E579" s="65">
        <f>'пятая ц.к.'!$AM$541</f>
        <v>0.02</v>
      </c>
      <c r="F579" s="65">
        <f>'пятая ц.к.'!$AM$542</f>
        <v>45.33</v>
      </c>
      <c r="G579" s="65">
        <f>'пятая ц.к.'!$AM$543</f>
        <v>104.94999999999999</v>
      </c>
      <c r="H579" s="65">
        <f>'пятая ц.к.'!$AM$544</f>
        <v>184.93</v>
      </c>
      <c r="I579" s="65">
        <f>'пятая ц.к.'!$AM$545</f>
        <v>113.08999999999999</v>
      </c>
      <c r="J579" s="65">
        <f>'пятая ц.к.'!$AM$546</f>
        <v>46.15</v>
      </c>
      <c r="K579" s="65">
        <f>'пятая ц.к.'!$AM$547</f>
        <v>26.080000000000002</v>
      </c>
      <c r="L579" s="65">
        <f>'пятая ц.к.'!$AM$548</f>
        <v>0.2</v>
      </c>
      <c r="M579" s="65">
        <f>'пятая ц.к.'!$AM$549</f>
        <v>0</v>
      </c>
      <c r="N579" s="65">
        <f>'пятая ц.к.'!$AM$550</f>
        <v>0</v>
      </c>
      <c r="O579" s="65">
        <f>'пятая ц.к.'!$AM$551</f>
        <v>0</v>
      </c>
      <c r="P579" s="65">
        <f>'пятая ц.к.'!$AM$552</f>
        <v>0</v>
      </c>
      <c r="Q579" s="65">
        <f>'пятая ц.к.'!$AM$553</f>
        <v>0</v>
      </c>
      <c r="R579" s="65">
        <f>'пятая ц.к.'!$AM$554</f>
        <v>0</v>
      </c>
      <c r="S579" s="65">
        <f>'пятая ц.к.'!$AM$555</f>
        <v>0</v>
      </c>
      <c r="T579" s="65">
        <f>'пятая ц.к.'!$AM$556</f>
        <v>110.17</v>
      </c>
      <c r="U579" s="65">
        <f>'пятая ц.к.'!$AM$557</f>
        <v>0</v>
      </c>
      <c r="V579" s="65">
        <f>'пятая ц.к.'!$AM$558</f>
        <v>0</v>
      </c>
      <c r="W579" s="65">
        <f>'пятая ц.к.'!$AM$559</f>
        <v>0</v>
      </c>
      <c r="X579" s="65">
        <f>'пятая ц.к.'!$AM$560</f>
        <v>0</v>
      </c>
      <c r="Y579" s="66">
        <f>'пятая ц.к.'!$AM$561</f>
        <v>0</v>
      </c>
    </row>
    <row r="580" spans="1:25" ht="15" customHeight="1" x14ac:dyDescent="0.25">
      <c r="A580" s="57">
        <f t="shared" si="13"/>
        <v>24</v>
      </c>
      <c r="B580" s="64">
        <f>'пятая ц.к.'!$AM$562</f>
        <v>0</v>
      </c>
      <c r="C580" s="65">
        <f>'пятая ц.к.'!$AM$563</f>
        <v>46.9</v>
      </c>
      <c r="D580" s="65">
        <f>'пятая ц.к.'!$AM$564</f>
        <v>23.2</v>
      </c>
      <c r="E580" s="65">
        <f>'пятая ц.к.'!$AM$565</f>
        <v>67.180000000000007</v>
      </c>
      <c r="F580" s="65">
        <f>'пятая ц.к.'!$AM$566</f>
        <v>90.75</v>
      </c>
      <c r="G580" s="65">
        <f>'пятая ц.к.'!$AM$567</f>
        <v>178.75</v>
      </c>
      <c r="H580" s="65">
        <f>'пятая ц.к.'!$AM$568</f>
        <v>113.21</v>
      </c>
      <c r="I580" s="65">
        <f>'пятая ц.к.'!$AM$569</f>
        <v>151.03</v>
      </c>
      <c r="J580" s="65">
        <f>'пятая ц.к.'!$AM$570</f>
        <v>239.45</v>
      </c>
      <c r="K580" s="65">
        <f>'пятая ц.к.'!$AM$571</f>
        <v>0</v>
      </c>
      <c r="L580" s="65">
        <f>'пятая ц.к.'!$AM$572</f>
        <v>0</v>
      </c>
      <c r="M580" s="65">
        <f>'пятая ц.к.'!$AM$573</f>
        <v>0</v>
      </c>
      <c r="N580" s="65">
        <f>'пятая ц.к.'!$AM$574</f>
        <v>0</v>
      </c>
      <c r="O580" s="65">
        <f>'пятая ц.к.'!$AM$575</f>
        <v>0</v>
      </c>
      <c r="P580" s="65">
        <f>'пятая ц.к.'!$AM$576</f>
        <v>0</v>
      </c>
      <c r="Q580" s="65">
        <f>'пятая ц.к.'!$AM$577</f>
        <v>0</v>
      </c>
      <c r="R580" s="65">
        <f>'пятая ц.к.'!$AM$578</f>
        <v>0</v>
      </c>
      <c r="S580" s="65">
        <f>'пятая ц.к.'!$AM$579</f>
        <v>0</v>
      </c>
      <c r="T580" s="65">
        <f>'пятая ц.к.'!$AM$580</f>
        <v>167.92</v>
      </c>
      <c r="U580" s="65">
        <f>'пятая ц.к.'!$AM$581</f>
        <v>0</v>
      </c>
      <c r="V580" s="65">
        <f>'пятая ц.к.'!$AM$582</f>
        <v>0</v>
      </c>
      <c r="W580" s="65">
        <f>'пятая ц.к.'!$AM$583</f>
        <v>0</v>
      </c>
      <c r="X580" s="65">
        <f>'пятая ц.к.'!$AM$584</f>
        <v>0</v>
      </c>
      <c r="Y580" s="66">
        <f>'пятая ц.к.'!$AM$585</f>
        <v>0</v>
      </c>
    </row>
    <row r="581" spans="1:25" ht="15" customHeight="1" x14ac:dyDescent="0.25">
      <c r="A581" s="57">
        <f t="shared" si="13"/>
        <v>25</v>
      </c>
      <c r="B581" s="64">
        <f>'пятая ц.к.'!$AM$586</f>
        <v>26.16</v>
      </c>
      <c r="C581" s="65">
        <f>'пятая ц.к.'!$AM$587</f>
        <v>0</v>
      </c>
      <c r="D581" s="65">
        <f>'пятая ц.к.'!$AM$588</f>
        <v>0</v>
      </c>
      <c r="E581" s="65">
        <f>'пятая ц.к.'!$AM$589</f>
        <v>0.16999999999999998</v>
      </c>
      <c r="F581" s="65">
        <f>'пятая ц.к.'!$AM$590</f>
        <v>122.84</v>
      </c>
      <c r="G581" s="65">
        <f>'пятая ц.к.'!$AM$591</f>
        <v>188.92000000000002</v>
      </c>
      <c r="H581" s="65">
        <f>'пятая ц.к.'!$AM$592</f>
        <v>215.64999999999998</v>
      </c>
      <c r="I581" s="65">
        <f>'пятая ц.к.'!$AM$593</f>
        <v>49.620000000000005</v>
      </c>
      <c r="J581" s="65">
        <f>'пятая ц.к.'!$AM$594</f>
        <v>109.47999999999999</v>
      </c>
      <c r="K581" s="65">
        <f>'пятая ц.к.'!$AM$595</f>
        <v>0.83</v>
      </c>
      <c r="L581" s="65">
        <f>'пятая ц.к.'!$AM$596</f>
        <v>0.37</v>
      </c>
      <c r="M581" s="65">
        <f>'пятая ц.к.'!$AM$597</f>
        <v>0.31</v>
      </c>
      <c r="N581" s="65">
        <f>'пятая ц.к.'!$AM$598</f>
        <v>3.1500000000000004</v>
      </c>
      <c r="O581" s="65">
        <f>'пятая ц.к.'!$AM$599</f>
        <v>0.13999999999999999</v>
      </c>
      <c r="P581" s="65">
        <f>'пятая ц.к.'!$AM$600</f>
        <v>6.0000000000000005E-2</v>
      </c>
      <c r="Q581" s="65">
        <f>'пятая ц.к.'!$AM$601</f>
        <v>6.0000000000000005E-2</v>
      </c>
      <c r="R581" s="65">
        <f>'пятая ц.к.'!$AM$602</f>
        <v>0</v>
      </c>
      <c r="S581" s="65">
        <f>'пятая ц.к.'!$AM$603</f>
        <v>0</v>
      </c>
      <c r="T581" s="65">
        <f>'пятая ц.к.'!$AM$604</f>
        <v>219.02999999999997</v>
      </c>
      <c r="U581" s="65">
        <f>'пятая ц.к.'!$AM$605</f>
        <v>78.699999999999989</v>
      </c>
      <c r="V581" s="65">
        <f>'пятая ц.к.'!$AM$606</f>
        <v>0</v>
      </c>
      <c r="W581" s="65">
        <f>'пятая ц.к.'!$AM$607</f>
        <v>0</v>
      </c>
      <c r="X581" s="65">
        <f>'пятая ц.к.'!$AM$608</f>
        <v>0</v>
      </c>
      <c r="Y581" s="66">
        <f>'пятая ц.к.'!$AM$609</f>
        <v>0</v>
      </c>
    </row>
    <row r="582" spans="1:25" ht="15" customHeight="1" x14ac:dyDescent="0.25">
      <c r="A582" s="57">
        <f t="shared" si="13"/>
        <v>26</v>
      </c>
      <c r="B582" s="64">
        <f>'пятая ц.к.'!$AM$610</f>
        <v>0</v>
      </c>
      <c r="C582" s="65">
        <f>'пятая ц.к.'!$AM$611</f>
        <v>0</v>
      </c>
      <c r="D582" s="65">
        <f>'пятая ц.к.'!$AM$612</f>
        <v>0</v>
      </c>
      <c r="E582" s="65">
        <f>'пятая ц.к.'!$AM$613</f>
        <v>0.03</v>
      </c>
      <c r="F582" s="65">
        <f>'пятая ц.к.'!$AM$614</f>
        <v>0.36</v>
      </c>
      <c r="G582" s="65">
        <f>'пятая ц.к.'!$AM$615</f>
        <v>163.45999999999998</v>
      </c>
      <c r="H582" s="65">
        <f>'пятая ц.к.'!$AM$616</f>
        <v>249.45999999999998</v>
      </c>
      <c r="I582" s="65">
        <f>'пятая ц.к.'!$AM$617</f>
        <v>99.429999999999993</v>
      </c>
      <c r="J582" s="65">
        <f>'пятая ц.к.'!$AM$618</f>
        <v>114.89</v>
      </c>
      <c r="K582" s="65">
        <f>'пятая ц.к.'!$AM$619</f>
        <v>17.48</v>
      </c>
      <c r="L582" s="65">
        <f>'пятая ц.к.'!$AM$620</f>
        <v>0</v>
      </c>
      <c r="M582" s="65">
        <f>'пятая ц.к.'!$AM$621</f>
        <v>0</v>
      </c>
      <c r="N582" s="65">
        <f>'пятая ц.к.'!$AM$622</f>
        <v>0</v>
      </c>
      <c r="O582" s="65">
        <f>'пятая ц.к.'!$AM$623</f>
        <v>0</v>
      </c>
      <c r="P582" s="65">
        <f>'пятая ц.к.'!$AM$624</f>
        <v>0</v>
      </c>
      <c r="Q582" s="65">
        <f>'пятая ц.к.'!$AM$625</f>
        <v>0</v>
      </c>
      <c r="R582" s="65">
        <f>'пятая ц.к.'!$AM$626</f>
        <v>0</v>
      </c>
      <c r="S582" s="65">
        <f>'пятая ц.к.'!$AM$627</f>
        <v>0</v>
      </c>
      <c r="T582" s="65">
        <f>'пятая ц.к.'!$AM$628</f>
        <v>158.72999999999999</v>
      </c>
      <c r="U582" s="65">
        <f>'пятая ц.к.'!$AM$629</f>
        <v>0</v>
      </c>
      <c r="V582" s="65">
        <f>'пятая ц.к.'!$AM$630</f>
        <v>0</v>
      </c>
      <c r="W582" s="65">
        <f>'пятая ц.к.'!$AM$631</f>
        <v>0</v>
      </c>
      <c r="X582" s="65">
        <f>'пятая ц.к.'!$AM$632</f>
        <v>0</v>
      </c>
      <c r="Y582" s="66">
        <f>'пятая ц.к.'!$AM$633</f>
        <v>0</v>
      </c>
    </row>
    <row r="583" spans="1:25" ht="15" customHeight="1" x14ac:dyDescent="0.25">
      <c r="A583" s="57">
        <f t="shared" si="13"/>
        <v>27</v>
      </c>
      <c r="B583" s="64">
        <f>'пятая ц.к.'!$AM$634</f>
        <v>0</v>
      </c>
      <c r="C583" s="65">
        <f>'пятая ц.к.'!$AM$635</f>
        <v>0</v>
      </c>
      <c r="D583" s="65">
        <f>'пятая ц.к.'!$AM$636</f>
        <v>3.02</v>
      </c>
      <c r="E583" s="65">
        <f>'пятая ц.к.'!$AM$637</f>
        <v>27.68</v>
      </c>
      <c r="F583" s="65">
        <f>'пятая ц.к.'!$AM$638</f>
        <v>152.5</v>
      </c>
      <c r="G583" s="65">
        <f>'пятая ц.к.'!$AM$639</f>
        <v>249.52</v>
      </c>
      <c r="H583" s="65">
        <f>'пятая ц.к.'!$AM$640</f>
        <v>286.86</v>
      </c>
      <c r="I583" s="65">
        <f>'пятая ц.к.'!$AM$641</f>
        <v>86.08</v>
      </c>
      <c r="J583" s="65">
        <f>'пятая ц.к.'!$AM$642</f>
        <v>130.98000000000002</v>
      </c>
      <c r="K583" s="65">
        <f>'пятая ц.к.'!$AM$643</f>
        <v>58.17</v>
      </c>
      <c r="L583" s="65">
        <f>'пятая ц.к.'!$AM$644</f>
        <v>2.14</v>
      </c>
      <c r="M583" s="65">
        <f>'пятая ц.к.'!$AM$645</f>
        <v>0</v>
      </c>
      <c r="N583" s="65">
        <f>'пятая ц.к.'!$AM$646</f>
        <v>6.0000000000000005E-2</v>
      </c>
      <c r="O583" s="65">
        <f>'пятая ц.к.'!$AM$647</f>
        <v>0</v>
      </c>
      <c r="P583" s="65">
        <f>'пятая ц.к.'!$AM$648</f>
        <v>0</v>
      </c>
      <c r="Q583" s="65">
        <f>'пятая ц.к.'!$AM$649</f>
        <v>0</v>
      </c>
      <c r="R583" s="65">
        <f>'пятая ц.к.'!$AM$650</f>
        <v>0</v>
      </c>
      <c r="S583" s="65">
        <f>'пятая ц.к.'!$AM$651</f>
        <v>18.700000000000003</v>
      </c>
      <c r="T583" s="65">
        <f>'пятая ц.к.'!$AM$652</f>
        <v>171.27</v>
      </c>
      <c r="U583" s="65">
        <f>'пятая ц.к.'!$AM$653</f>
        <v>22.32</v>
      </c>
      <c r="V583" s="65">
        <f>'пятая ц.к.'!$AM$654</f>
        <v>0</v>
      </c>
      <c r="W583" s="65">
        <f>'пятая ц.к.'!$AM$655</f>
        <v>0</v>
      </c>
      <c r="X583" s="65">
        <f>'пятая ц.к.'!$AM$656</f>
        <v>0</v>
      </c>
      <c r="Y583" s="66">
        <f>'пятая ц.к.'!$AM$657</f>
        <v>0</v>
      </c>
    </row>
    <row r="584" spans="1:25" ht="15" customHeight="1" x14ac:dyDescent="0.25">
      <c r="A584" s="57">
        <f t="shared" si="13"/>
        <v>28</v>
      </c>
      <c r="B584" s="64">
        <f>'пятая ц.к.'!$AM$658</f>
        <v>26.060000000000002</v>
      </c>
      <c r="C584" s="65">
        <f>'пятая ц.к.'!$AM$659</f>
        <v>50.66</v>
      </c>
      <c r="D584" s="65">
        <f>'пятая ц.к.'!$AM$660</f>
        <v>67.14</v>
      </c>
      <c r="E584" s="65">
        <f>'пятая ц.к.'!$AM$661</f>
        <v>99.88</v>
      </c>
      <c r="F584" s="65">
        <f>'пятая ц.к.'!$AM$662</f>
        <v>186.31</v>
      </c>
      <c r="G584" s="65">
        <f>'пятая ц.к.'!$AM$663</f>
        <v>239.47</v>
      </c>
      <c r="H584" s="65">
        <f>'пятая ц.к.'!$AM$664</f>
        <v>316.02</v>
      </c>
      <c r="I584" s="65">
        <f>'пятая ц.к.'!$AM$665</f>
        <v>94.48</v>
      </c>
      <c r="J584" s="65">
        <f>'пятая ц.к.'!$AM$666</f>
        <v>36.980000000000004</v>
      </c>
      <c r="K584" s="65">
        <f>'пятая ц.к.'!$AM$667</f>
        <v>36.950000000000003</v>
      </c>
      <c r="L584" s="65">
        <f>'пятая ц.к.'!$AM$668</f>
        <v>40.54</v>
      </c>
      <c r="M584" s="65">
        <f>'пятая ц.к.'!$AM$669</f>
        <v>0.6</v>
      </c>
      <c r="N584" s="65">
        <f>'пятая ц.к.'!$AM$670</f>
        <v>44.769999999999996</v>
      </c>
      <c r="O584" s="65">
        <f>'пятая ц.к.'!$AM$671</f>
        <v>3.7399999999999998</v>
      </c>
      <c r="P584" s="65">
        <f>'пятая ц.к.'!$AM$672</f>
        <v>11.350000000000001</v>
      </c>
      <c r="Q584" s="65">
        <f>'пятая ц.к.'!$AM$673</f>
        <v>0</v>
      </c>
      <c r="R584" s="65">
        <f>'пятая ц.к.'!$AM$674</f>
        <v>0</v>
      </c>
      <c r="S584" s="65">
        <f>'пятая ц.к.'!$AM$675</f>
        <v>63.61</v>
      </c>
      <c r="T584" s="65">
        <f>'пятая ц.к.'!$AM$676</f>
        <v>235.55</v>
      </c>
      <c r="U584" s="65">
        <f>'пятая ц.к.'!$AM$677</f>
        <v>39.25</v>
      </c>
      <c r="V584" s="65">
        <f>'пятая ц.к.'!$AM$678</f>
        <v>0</v>
      </c>
      <c r="W584" s="65">
        <f>'пятая ц.к.'!$AM$679</f>
        <v>0</v>
      </c>
      <c r="X584" s="65">
        <f>'пятая ц.к.'!$AM$680</f>
        <v>0</v>
      </c>
      <c r="Y584" s="66">
        <f>'пятая ц.к.'!$AM$681</f>
        <v>0</v>
      </c>
    </row>
    <row r="585" spans="1:25" ht="15" customHeight="1" x14ac:dyDescent="0.25">
      <c r="A585" s="57">
        <f t="shared" si="13"/>
        <v>29</v>
      </c>
      <c r="B585" s="64">
        <f>'пятая ц.к.'!$AM$682</f>
        <v>0</v>
      </c>
      <c r="C585" s="65">
        <f>'пятая ц.к.'!$AM$683</f>
        <v>0</v>
      </c>
      <c r="D585" s="65">
        <f>'пятая ц.к.'!$AM$684</f>
        <v>8.24</v>
      </c>
      <c r="E585" s="65">
        <f>'пятая ц.к.'!$AM$685</f>
        <v>55.52</v>
      </c>
      <c r="F585" s="65">
        <f>'пятая ц.к.'!$AM$686</f>
        <v>165.51</v>
      </c>
      <c r="G585" s="65">
        <f>'пятая ц.к.'!$AM$687</f>
        <v>328.43</v>
      </c>
      <c r="H585" s="65">
        <f>'пятая ц.к.'!$AM$688</f>
        <v>174.76</v>
      </c>
      <c r="I585" s="65">
        <f>'пятая ц.к.'!$AM$689</f>
        <v>155.77000000000001</v>
      </c>
      <c r="J585" s="65">
        <f>'пятая ц.к.'!$AM$690</f>
        <v>191.38</v>
      </c>
      <c r="K585" s="65">
        <f>'пятая ц.к.'!$AM$691</f>
        <v>193.89999999999998</v>
      </c>
      <c r="L585" s="65">
        <f>'пятая ц.к.'!$AM$692</f>
        <v>180.63</v>
      </c>
      <c r="M585" s="65">
        <f>'пятая ц.к.'!$AM$693</f>
        <v>154.72999999999999</v>
      </c>
      <c r="N585" s="65">
        <f>'пятая ц.к.'!$AM$694</f>
        <v>158.18</v>
      </c>
      <c r="O585" s="65">
        <f>'пятая ц.к.'!$AM$695</f>
        <v>158.92000000000002</v>
      </c>
      <c r="P585" s="65">
        <f>'пятая ц.к.'!$AM$696</f>
        <v>142.24</v>
      </c>
      <c r="Q585" s="65">
        <f>'пятая ц.к.'!$AM$697</f>
        <v>109.63</v>
      </c>
      <c r="R585" s="65">
        <f>'пятая ц.к.'!$AM$698</f>
        <v>122.01</v>
      </c>
      <c r="S585" s="65">
        <f>'пятая ц.к.'!$AM$699</f>
        <v>138.68</v>
      </c>
      <c r="T585" s="65">
        <f>'пятая ц.к.'!$AM$700</f>
        <v>215.1</v>
      </c>
      <c r="U585" s="65">
        <f>'пятая ц.к.'!$AM$701</f>
        <v>127.59</v>
      </c>
      <c r="V585" s="65">
        <f>'пятая ц.к.'!$AM$702</f>
        <v>86.28</v>
      </c>
      <c r="W585" s="65">
        <f>'пятая ц.к.'!$AM$703</f>
        <v>0</v>
      </c>
      <c r="X585" s="65">
        <f>'пятая ц.к.'!$AM$704</f>
        <v>0</v>
      </c>
      <c r="Y585" s="66">
        <f>'пятая ц.к.'!$AM$705</f>
        <v>0</v>
      </c>
    </row>
    <row r="586" spans="1:25" ht="15" customHeight="1" x14ac:dyDescent="0.25">
      <c r="A586" s="68">
        <f t="shared" si="13"/>
        <v>30</v>
      </c>
      <c r="B586" s="64">
        <f>'пятая ц.к.'!$AM$706</f>
        <v>0</v>
      </c>
      <c r="C586" s="65">
        <f>'пятая ц.к.'!$AM$707</f>
        <v>67.3</v>
      </c>
      <c r="D586" s="65">
        <f>'пятая ц.к.'!$AM$708</f>
        <v>106.5</v>
      </c>
      <c r="E586" s="65">
        <f>'пятая ц.к.'!$AM$709</f>
        <v>137.58000000000001</v>
      </c>
      <c r="F586" s="65">
        <f>'пятая ц.к.'!$AM$710</f>
        <v>162.67999999999998</v>
      </c>
      <c r="G586" s="65">
        <f>'пятая ц.к.'!$AM$711</f>
        <v>171.06</v>
      </c>
      <c r="H586" s="65">
        <f>'пятая ц.к.'!$AM$712</f>
        <v>217.36</v>
      </c>
      <c r="I586" s="65">
        <f>'пятая ц.к.'!$AM$713</f>
        <v>141.93</v>
      </c>
      <c r="J586" s="65">
        <f>'пятая ц.к.'!$AM$714</f>
        <v>124.97</v>
      </c>
      <c r="K586" s="65">
        <f>'пятая ц.к.'!$AM$715</f>
        <v>65.570000000000007</v>
      </c>
      <c r="L586" s="65">
        <f>'пятая ц.к.'!$AM$716</f>
        <v>52.17</v>
      </c>
      <c r="M586" s="65">
        <f>'пятая ц.к.'!$AM$717</f>
        <v>39.379999999999995</v>
      </c>
      <c r="N586" s="65">
        <f>'пятая ц.к.'!$AM$718</f>
        <v>22.18</v>
      </c>
      <c r="O586" s="65">
        <f>'пятая ц.к.'!$AM$719</f>
        <v>28.86</v>
      </c>
      <c r="P586" s="65">
        <f>'пятая ц.к.'!$AM$720</f>
        <v>18.350000000000001</v>
      </c>
      <c r="Q586" s="65">
        <f>'пятая ц.к.'!$AM$721</f>
        <v>34.11</v>
      </c>
      <c r="R586" s="65">
        <f>'пятая ц.к.'!$AM$722</f>
        <v>22.86</v>
      </c>
      <c r="S586" s="65">
        <f>'пятая ц.к.'!$AM$723</f>
        <v>66.209999999999994</v>
      </c>
      <c r="T586" s="65">
        <f>'пятая ц.к.'!$AM$724</f>
        <v>196.21</v>
      </c>
      <c r="U586" s="65">
        <f>'пятая ц.к.'!$AM$725</f>
        <v>22.740000000000002</v>
      </c>
      <c r="V586" s="65">
        <f>'пятая ц.к.'!$AM$726</f>
        <v>0</v>
      </c>
      <c r="W586" s="65">
        <f>'пятая ц.к.'!$AM$727</f>
        <v>0</v>
      </c>
      <c r="X586" s="65">
        <f>'пятая ц.к.'!$AM$728</f>
        <v>0</v>
      </c>
      <c r="Y586" s="66">
        <f>'пятая ц.к.'!$AM$729</f>
        <v>0</v>
      </c>
    </row>
    <row r="587" spans="1:25" ht="15" hidden="1" customHeight="1" thickBot="1" x14ac:dyDescent="0.3">
      <c r="A587" s="70"/>
      <c r="B587" s="53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5"/>
    </row>
    <row r="588" spans="1:25" ht="15" customHeight="1" thickBot="1" x14ac:dyDescent="0.3">
      <c r="A588" s="60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</row>
    <row r="589" spans="1:25" ht="15" customHeight="1" x14ac:dyDescent="0.2">
      <c r="A589" s="384" t="s">
        <v>40</v>
      </c>
      <c r="B589" s="398" t="s">
        <v>19</v>
      </c>
      <c r="C589" s="398"/>
      <c r="D589" s="398"/>
      <c r="E589" s="398"/>
      <c r="F589" s="398"/>
      <c r="G589" s="398"/>
      <c r="H589" s="398"/>
      <c r="I589" s="398"/>
      <c r="J589" s="398"/>
      <c r="K589" s="398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9"/>
    </row>
    <row r="590" spans="1:25" ht="15" customHeight="1" x14ac:dyDescent="0.2">
      <c r="A590" s="385"/>
      <c r="B590" s="400"/>
      <c r="C590" s="400"/>
      <c r="D590" s="400"/>
      <c r="E590" s="400"/>
      <c r="F590" s="400"/>
      <c r="G590" s="400"/>
      <c r="H590" s="400"/>
      <c r="I590" s="400"/>
      <c r="J590" s="400"/>
      <c r="K590" s="400"/>
      <c r="L590" s="400"/>
      <c r="M590" s="400"/>
      <c r="N590" s="400"/>
      <c r="O590" s="400"/>
      <c r="P590" s="400"/>
      <c r="Q590" s="400"/>
      <c r="R590" s="400"/>
      <c r="S590" s="400"/>
      <c r="T590" s="400"/>
      <c r="U590" s="400"/>
      <c r="V590" s="400"/>
      <c r="W590" s="400"/>
      <c r="X590" s="400"/>
      <c r="Y590" s="401"/>
    </row>
    <row r="591" spans="1:25" ht="15" customHeight="1" thickBot="1" x14ac:dyDescent="0.25">
      <c r="A591" s="385"/>
      <c r="B591" s="402"/>
      <c r="C591" s="402"/>
      <c r="D591" s="402"/>
      <c r="E591" s="402"/>
      <c r="F591" s="402"/>
      <c r="G591" s="402"/>
      <c r="H591" s="402"/>
      <c r="I591" s="402"/>
      <c r="J591" s="402"/>
      <c r="K591" s="402"/>
      <c r="L591" s="402"/>
      <c r="M591" s="402"/>
      <c r="N591" s="402"/>
      <c r="O591" s="402"/>
      <c r="P591" s="402"/>
      <c r="Q591" s="402"/>
      <c r="R591" s="402"/>
      <c r="S591" s="402"/>
      <c r="T591" s="402"/>
      <c r="U591" s="402"/>
      <c r="V591" s="402"/>
      <c r="W591" s="402"/>
      <c r="X591" s="402"/>
      <c r="Y591" s="403"/>
    </row>
    <row r="592" spans="1:25" ht="23.25" customHeight="1" thickBot="1" x14ac:dyDescent="0.25">
      <c r="A592" s="386"/>
      <c r="B592" s="67" t="s">
        <v>58</v>
      </c>
      <c r="C592" s="67" t="s">
        <v>59</v>
      </c>
      <c r="D592" s="67" t="s">
        <v>60</v>
      </c>
      <c r="E592" s="67" t="s">
        <v>80</v>
      </c>
      <c r="F592" s="67" t="s">
        <v>61</v>
      </c>
      <c r="G592" s="67" t="s">
        <v>62</v>
      </c>
      <c r="H592" s="67" t="s">
        <v>63</v>
      </c>
      <c r="I592" s="67" t="s">
        <v>64</v>
      </c>
      <c r="J592" s="67" t="s">
        <v>65</v>
      </c>
      <c r="K592" s="67" t="s">
        <v>66</v>
      </c>
      <c r="L592" s="67" t="s">
        <v>67</v>
      </c>
      <c r="M592" s="67" t="s">
        <v>68</v>
      </c>
      <c r="N592" s="67" t="s">
        <v>81</v>
      </c>
      <c r="O592" s="67" t="s">
        <v>69</v>
      </c>
      <c r="P592" s="67" t="s">
        <v>70</v>
      </c>
      <c r="Q592" s="67" t="s">
        <v>71</v>
      </c>
      <c r="R592" s="67" t="s">
        <v>72</v>
      </c>
      <c r="S592" s="67" t="s">
        <v>73</v>
      </c>
      <c r="T592" s="67" t="s">
        <v>74</v>
      </c>
      <c r="U592" s="67" t="s">
        <v>75</v>
      </c>
      <c r="V592" s="67" t="s">
        <v>76</v>
      </c>
      <c r="W592" s="67" t="s">
        <v>77</v>
      </c>
      <c r="X592" s="67" t="s">
        <v>78</v>
      </c>
      <c r="Y592" s="67" t="s">
        <v>79</v>
      </c>
    </row>
    <row r="593" spans="1:25" s="44" customFormat="1" ht="15" customHeight="1" x14ac:dyDescent="0.25">
      <c r="A593" s="56">
        <v>1</v>
      </c>
      <c r="B593" s="47">
        <f>'пятая ц.к.'!$AN$10</f>
        <v>219.89</v>
      </c>
      <c r="C593" s="48">
        <f>'пятая ц.к.'!$AN$11</f>
        <v>97.34</v>
      </c>
      <c r="D593" s="48">
        <f>'пятая ц.к.'!$AN$12</f>
        <v>102.13</v>
      </c>
      <c r="E593" s="48">
        <f>'пятая ц.к.'!$AN$13</f>
        <v>47.93</v>
      </c>
      <c r="F593" s="48">
        <f>'пятая ц.к.'!$AN$14</f>
        <v>28.3</v>
      </c>
      <c r="G593" s="48">
        <f>'пятая ц.к.'!$AN$15</f>
        <v>0</v>
      </c>
      <c r="H593" s="48">
        <f>'пятая ц.к.'!$AN$16</f>
        <v>0</v>
      </c>
      <c r="I593" s="48">
        <f>'пятая ц.к.'!$AN$17</f>
        <v>0</v>
      </c>
      <c r="J593" s="48">
        <f>'пятая ц.к.'!$AN$18</f>
        <v>0</v>
      </c>
      <c r="K593" s="48">
        <f>'пятая ц.к.'!$AN$19</f>
        <v>0</v>
      </c>
      <c r="L593" s="48">
        <f>'пятая ц.к.'!$AN$20</f>
        <v>30.94</v>
      </c>
      <c r="M593" s="48">
        <f>'пятая ц.к.'!$AN$21</f>
        <v>194.04999999999998</v>
      </c>
      <c r="N593" s="48">
        <f>'пятая ц.к.'!$AN$22</f>
        <v>218.38</v>
      </c>
      <c r="O593" s="48">
        <f>'пятая ц.к.'!$AN$23</f>
        <v>188.26999999999998</v>
      </c>
      <c r="P593" s="48">
        <f>'пятая ц.к.'!$AN$24</f>
        <v>204.5</v>
      </c>
      <c r="Q593" s="48">
        <f>'пятая ц.к.'!$AN$25</f>
        <v>194.67000000000002</v>
      </c>
      <c r="R593" s="48">
        <f>'пятая ц.к.'!$AN$26</f>
        <v>326.11</v>
      </c>
      <c r="S593" s="48">
        <f>'пятая ц.к.'!$AN$27</f>
        <v>348.08</v>
      </c>
      <c r="T593" s="48">
        <f>'пятая ц.к.'!$AN$28</f>
        <v>202.22</v>
      </c>
      <c r="U593" s="48">
        <f>'пятая ц.к.'!$AN$29</f>
        <v>66.28</v>
      </c>
      <c r="V593" s="48">
        <f>'пятая ц.к.'!$AN$30</f>
        <v>250.16</v>
      </c>
      <c r="W593" s="48">
        <f>'пятая ц.к.'!$AN$31</f>
        <v>381.2</v>
      </c>
      <c r="X593" s="48">
        <f>'пятая ц.к.'!$AN$32</f>
        <v>532.74</v>
      </c>
      <c r="Y593" s="49">
        <f>'пятая ц.к.'!$AN$33</f>
        <v>439.46000000000004</v>
      </c>
    </row>
    <row r="594" spans="1:25" ht="15" customHeight="1" x14ac:dyDescent="0.25">
      <c r="A594" s="57">
        <f>A593+1</f>
        <v>2</v>
      </c>
      <c r="B594" s="50">
        <f>'пятая ц.к.'!$AN$34</f>
        <v>186.6</v>
      </c>
      <c r="C594" s="51">
        <f>'пятая ц.к.'!$AN$35</f>
        <v>179.04999999999998</v>
      </c>
      <c r="D594" s="51">
        <f>'пятая ц.к.'!$AN$36</f>
        <v>83.17</v>
      </c>
      <c r="E594" s="51">
        <f>'пятая ц.к.'!$AN$37</f>
        <v>58.29</v>
      </c>
      <c r="F594" s="51">
        <f>'пятая ц.к.'!$AN$38</f>
        <v>18.78</v>
      </c>
      <c r="G594" s="51">
        <f>'пятая ц.к.'!$AN$39</f>
        <v>20.189999999999998</v>
      </c>
      <c r="H594" s="51">
        <f>'пятая ц.к.'!$AN$40</f>
        <v>0</v>
      </c>
      <c r="I594" s="51">
        <f>'пятая ц.к.'!$AN$41</f>
        <v>45.65</v>
      </c>
      <c r="J594" s="51">
        <f>'пятая ц.к.'!$AN$42</f>
        <v>0</v>
      </c>
      <c r="K594" s="51">
        <f>'пятая ц.к.'!$AN$43</f>
        <v>20.05</v>
      </c>
      <c r="L594" s="51">
        <f>'пятая ц.к.'!$AN$44</f>
        <v>36.549999999999997</v>
      </c>
      <c r="M594" s="51">
        <f>'пятая ц.к.'!$AN$45</f>
        <v>22.27</v>
      </c>
      <c r="N594" s="51">
        <f>'пятая ц.к.'!$AN$46</f>
        <v>58.77</v>
      </c>
      <c r="O594" s="51">
        <f>'пятая ц.к.'!$AN$47</f>
        <v>17.66</v>
      </c>
      <c r="P594" s="51">
        <f>'пятая ц.к.'!$AN$48</f>
        <v>75.680000000000007</v>
      </c>
      <c r="Q594" s="51">
        <f>'пятая ц.к.'!$AN$49</f>
        <v>88.44</v>
      </c>
      <c r="R594" s="51">
        <f>'пятая ц.к.'!$AN$50</f>
        <v>103.63000000000001</v>
      </c>
      <c r="S594" s="51">
        <f>'пятая ц.к.'!$AN$51</f>
        <v>119.53</v>
      </c>
      <c r="T594" s="51">
        <f>'пятая ц.к.'!$AN$52</f>
        <v>0.45</v>
      </c>
      <c r="U594" s="51">
        <f>'пятая ц.к.'!$AN$53</f>
        <v>0.01</v>
      </c>
      <c r="V594" s="51">
        <f>'пятая ц.к.'!$AN$54</f>
        <v>85.990000000000009</v>
      </c>
      <c r="W594" s="51">
        <f>'пятая ц.к.'!$AN$55</f>
        <v>149.78</v>
      </c>
      <c r="X594" s="51">
        <f>'пятая ц.к.'!$AN$56</f>
        <v>630.01</v>
      </c>
      <c r="Y594" s="52">
        <f>'пятая ц.к.'!$AN$57</f>
        <v>442.28</v>
      </c>
    </row>
    <row r="595" spans="1:25" ht="15" customHeight="1" x14ac:dyDescent="0.25">
      <c r="A595" s="57">
        <f t="shared" ref="A595:A622" si="14">A594+1</f>
        <v>3</v>
      </c>
      <c r="B595" s="50">
        <f>'пятая ц.к.'!$AN$58</f>
        <v>469.11</v>
      </c>
      <c r="C595" s="51">
        <f>'пятая ц.к.'!$AN$59</f>
        <v>265.64999999999998</v>
      </c>
      <c r="D595" s="51">
        <f>'пятая ц.к.'!$AN$60</f>
        <v>138.04</v>
      </c>
      <c r="E595" s="51">
        <f>'пятая ц.к.'!$AN$61</f>
        <v>82.04</v>
      </c>
      <c r="F595" s="51">
        <f>'пятая ц.к.'!$AN$62</f>
        <v>60.3</v>
      </c>
      <c r="G595" s="51">
        <f>'пятая ц.к.'!$AN$63</f>
        <v>68.28</v>
      </c>
      <c r="H595" s="51">
        <f>'пятая ц.к.'!$AN$64</f>
        <v>40.9</v>
      </c>
      <c r="I595" s="51">
        <f>'пятая ц.к.'!$AN$65</f>
        <v>0</v>
      </c>
      <c r="J595" s="51">
        <f>'пятая ц.к.'!$AN$66</f>
        <v>13.41</v>
      </c>
      <c r="K595" s="51">
        <f>'пятая ц.к.'!$AN$67</f>
        <v>0.96</v>
      </c>
      <c r="L595" s="51">
        <f>'пятая ц.к.'!$AN$68</f>
        <v>0.54</v>
      </c>
      <c r="M595" s="51">
        <f>'пятая ц.к.'!$AN$69</f>
        <v>0.02</v>
      </c>
      <c r="N595" s="51">
        <f>'пятая ц.к.'!$AN$70</f>
        <v>0.11</v>
      </c>
      <c r="O595" s="51">
        <f>'пятая ц.к.'!$AN$71</f>
        <v>0.69</v>
      </c>
      <c r="P595" s="51">
        <f>'пятая ц.к.'!$AN$72</f>
        <v>2.04</v>
      </c>
      <c r="Q595" s="51">
        <f>'пятая ц.к.'!$AN$73</f>
        <v>0</v>
      </c>
      <c r="R595" s="51">
        <f>'пятая ц.к.'!$AN$74</f>
        <v>0</v>
      </c>
      <c r="S595" s="51">
        <f>'пятая ц.к.'!$AN$75</f>
        <v>0</v>
      </c>
      <c r="T595" s="51">
        <f>'пятая ц.к.'!$AN$76</f>
        <v>0</v>
      </c>
      <c r="U595" s="51">
        <f>'пятая ц.к.'!$AN$77</f>
        <v>0</v>
      </c>
      <c r="V595" s="51">
        <f>'пятая ц.к.'!$AN$78</f>
        <v>85.429999999999993</v>
      </c>
      <c r="W595" s="51">
        <f>'пятая ц.к.'!$AN$79</f>
        <v>44.18</v>
      </c>
      <c r="X595" s="51">
        <f>'пятая ц.к.'!$AN$80</f>
        <v>74.150000000000006</v>
      </c>
      <c r="Y595" s="52">
        <f>'пятая ц.к.'!$AN$81</f>
        <v>401.29999999999995</v>
      </c>
    </row>
    <row r="596" spans="1:25" ht="15" customHeight="1" x14ac:dyDescent="0.25">
      <c r="A596" s="57">
        <f t="shared" si="14"/>
        <v>4</v>
      </c>
      <c r="B596" s="50">
        <f>'пятая ц.к.'!$AN$82</f>
        <v>301.32000000000005</v>
      </c>
      <c r="C596" s="51">
        <f>'пятая ц.к.'!$AN$83</f>
        <v>154.57000000000002</v>
      </c>
      <c r="D596" s="51">
        <f>'пятая ц.к.'!$AN$84</f>
        <v>61.150000000000006</v>
      </c>
      <c r="E596" s="51">
        <f>'пятая ц.к.'!$AN$85</f>
        <v>66</v>
      </c>
      <c r="F596" s="51">
        <f>'пятая ц.к.'!$AN$86</f>
        <v>23.82</v>
      </c>
      <c r="G596" s="51">
        <f>'пятая ц.к.'!$AN$87</f>
        <v>0</v>
      </c>
      <c r="H596" s="51">
        <f>'пятая ц.к.'!$AN$88</f>
        <v>0</v>
      </c>
      <c r="I596" s="51">
        <f>'пятая ц.к.'!$AN$89</f>
        <v>2.25</v>
      </c>
      <c r="J596" s="51">
        <f>'пятая ц.к.'!$AN$90</f>
        <v>6.98</v>
      </c>
      <c r="K596" s="51">
        <f>'пятая ц.к.'!$AN$91</f>
        <v>0</v>
      </c>
      <c r="L596" s="51">
        <f>'пятая ц.к.'!$AN$92</f>
        <v>2.27</v>
      </c>
      <c r="M596" s="51">
        <f>'пятая ц.к.'!$AN$93</f>
        <v>15.21</v>
      </c>
      <c r="N596" s="51">
        <f>'пятая ц.к.'!$AN$94</f>
        <v>28.7</v>
      </c>
      <c r="O596" s="51">
        <f>'пятая ц.к.'!$AN$95</f>
        <v>30.52</v>
      </c>
      <c r="P596" s="51">
        <f>'пятая ц.к.'!$AN$96</f>
        <v>40.35</v>
      </c>
      <c r="Q596" s="51">
        <f>'пятая ц.к.'!$AN$97</f>
        <v>173.69</v>
      </c>
      <c r="R596" s="51">
        <f>'пятая ц.к.'!$AN$98</f>
        <v>96.65</v>
      </c>
      <c r="S596" s="51">
        <f>'пятая ц.к.'!$AN$99</f>
        <v>55.160000000000004</v>
      </c>
      <c r="T596" s="51">
        <f>'пятая ц.к.'!$AN$100</f>
        <v>223.01</v>
      </c>
      <c r="U596" s="51">
        <f>'пятая ц.к.'!$AN$101</f>
        <v>2.4300000000000002</v>
      </c>
      <c r="V596" s="51">
        <f>'пятая ц.к.'!$AN$102</f>
        <v>509.61</v>
      </c>
      <c r="W596" s="51">
        <f>'пятая ц.к.'!$AN$103</f>
        <v>669.85</v>
      </c>
      <c r="X596" s="51">
        <f>'пятая ц.к.'!$AN$104</f>
        <v>590.41999999999996</v>
      </c>
      <c r="Y596" s="52">
        <f>'пятая ц.к.'!$AN$105</f>
        <v>1105.17</v>
      </c>
    </row>
    <row r="597" spans="1:25" ht="15" customHeight="1" x14ac:dyDescent="0.25">
      <c r="A597" s="57">
        <f t="shared" si="14"/>
        <v>5</v>
      </c>
      <c r="B597" s="50">
        <f>'пятая ц.к.'!$AN$106</f>
        <v>677.58</v>
      </c>
      <c r="C597" s="51">
        <f>'пятая ц.к.'!$AN$107</f>
        <v>458.89000000000004</v>
      </c>
      <c r="D597" s="51">
        <f>'пятая ц.к.'!$AN$108</f>
        <v>422.23</v>
      </c>
      <c r="E597" s="51">
        <f>'пятая ц.к.'!$AN$109</f>
        <v>153.33999999999997</v>
      </c>
      <c r="F597" s="51">
        <f>'пятая ц.к.'!$AN$110</f>
        <v>27.9</v>
      </c>
      <c r="G597" s="51">
        <f>'пятая ц.к.'!$AN$111</f>
        <v>0.16</v>
      </c>
      <c r="H597" s="51">
        <f>'пятая ц.к.'!$AN$112</f>
        <v>0</v>
      </c>
      <c r="I597" s="51">
        <f>'пятая ц.к.'!$AN$113</f>
        <v>0</v>
      </c>
      <c r="J597" s="51">
        <f>'пятая ц.к.'!$AN$114</f>
        <v>0</v>
      </c>
      <c r="K597" s="51">
        <f>'пятая ц.к.'!$AN$115</f>
        <v>6.0000000000000005E-2</v>
      </c>
      <c r="L597" s="51">
        <f>'пятая ц.к.'!$AN$116</f>
        <v>0.13999999999999999</v>
      </c>
      <c r="M597" s="51">
        <f>'пятая ц.к.'!$AN$117</f>
        <v>1.57</v>
      </c>
      <c r="N597" s="51">
        <f>'пятая ц.к.'!$AN$118</f>
        <v>0.86</v>
      </c>
      <c r="O597" s="51">
        <f>'пятая ц.к.'!$AN$119</f>
        <v>0.33999999999999997</v>
      </c>
      <c r="P597" s="51">
        <f>'пятая ц.к.'!$AN$120</f>
        <v>1.18</v>
      </c>
      <c r="Q597" s="51">
        <f>'пятая ц.к.'!$AN$121</f>
        <v>0.33999999999999997</v>
      </c>
      <c r="R597" s="51">
        <f>'пятая ц.к.'!$AN$122</f>
        <v>40.699999999999996</v>
      </c>
      <c r="S597" s="51">
        <f>'пятая ц.к.'!$AN$123</f>
        <v>4.07</v>
      </c>
      <c r="T597" s="51">
        <f>'пятая ц.к.'!$AN$124</f>
        <v>0.28999999999999998</v>
      </c>
      <c r="U597" s="51">
        <f>'пятая ц.к.'!$AN$125</f>
        <v>21.02</v>
      </c>
      <c r="V597" s="51">
        <f>'пятая ц.к.'!$AN$126</f>
        <v>56.72</v>
      </c>
      <c r="W597" s="51">
        <f>'пятая ц.к.'!$AN$127</f>
        <v>71.13</v>
      </c>
      <c r="X597" s="51">
        <f>'пятая ц.к.'!$AN$128</f>
        <v>405.94</v>
      </c>
      <c r="Y597" s="52">
        <f>'пятая ц.к.'!$AN$129</f>
        <v>208.27</v>
      </c>
    </row>
    <row r="598" spans="1:25" ht="15" customHeight="1" x14ac:dyDescent="0.25">
      <c r="A598" s="57">
        <f t="shared" si="14"/>
        <v>6</v>
      </c>
      <c r="B598" s="50">
        <f>'пятая ц.к.'!$AN$130</f>
        <v>74.36</v>
      </c>
      <c r="C598" s="51">
        <f>'пятая ц.к.'!$AN$131</f>
        <v>945.52</v>
      </c>
      <c r="D598" s="51">
        <f>'пятая ц.к.'!$AN$132</f>
        <v>80.820000000000007</v>
      </c>
      <c r="E598" s="51">
        <f>'пятая ц.к.'!$AN$133</f>
        <v>70.849999999999994</v>
      </c>
      <c r="F598" s="51">
        <f>'пятая ц.к.'!$AN$134</f>
        <v>38.4</v>
      </c>
      <c r="G598" s="51">
        <f>'пятая ц.к.'!$AN$135</f>
        <v>0</v>
      </c>
      <c r="H598" s="51">
        <f>'пятая ц.к.'!$AN$136</f>
        <v>2.06</v>
      </c>
      <c r="I598" s="51">
        <f>'пятая ц.к.'!$AN$137</f>
        <v>0.37</v>
      </c>
      <c r="J598" s="51">
        <f>'пятая ц.к.'!$AN$138</f>
        <v>0.44</v>
      </c>
      <c r="K598" s="51">
        <f>'пятая ц.к.'!$AN$139</f>
        <v>25.729999999999997</v>
      </c>
      <c r="L598" s="51">
        <f>'пятая ц.к.'!$AN$140</f>
        <v>3.86</v>
      </c>
      <c r="M598" s="51">
        <f>'пятая ц.к.'!$AN$141</f>
        <v>0</v>
      </c>
      <c r="N598" s="51">
        <f>'пятая ц.к.'!$AN$142</f>
        <v>18.5</v>
      </c>
      <c r="O598" s="51">
        <f>'пятая ц.к.'!$AN$143</f>
        <v>0</v>
      </c>
      <c r="P598" s="51">
        <f>'пятая ц.к.'!$AN$144</f>
        <v>0</v>
      </c>
      <c r="Q598" s="51">
        <f>'пятая ц.к.'!$AN$145</f>
        <v>0</v>
      </c>
      <c r="R598" s="51">
        <f>'пятая ц.к.'!$AN$146</f>
        <v>0</v>
      </c>
      <c r="S598" s="51">
        <f>'пятая ц.к.'!$AN$147</f>
        <v>0</v>
      </c>
      <c r="T598" s="51">
        <f>'пятая ц.к.'!$AN$148</f>
        <v>0</v>
      </c>
      <c r="U598" s="51">
        <f>'пятая ц.к.'!$AN$149</f>
        <v>0</v>
      </c>
      <c r="V598" s="51">
        <f>'пятая ц.к.'!$AN$150</f>
        <v>0</v>
      </c>
      <c r="W598" s="51">
        <f>'пятая ц.к.'!$AN$151</f>
        <v>126.67</v>
      </c>
      <c r="X598" s="51">
        <f>'пятая ц.к.'!$AN$152</f>
        <v>412.9</v>
      </c>
      <c r="Y598" s="52">
        <f>'пятая ц.к.'!$AN$153</f>
        <v>947.43</v>
      </c>
    </row>
    <row r="599" spans="1:25" ht="15" customHeight="1" x14ac:dyDescent="0.25">
      <c r="A599" s="57">
        <f t="shared" si="14"/>
        <v>7</v>
      </c>
      <c r="B599" s="50">
        <f>'пятая ц.к.'!$AN$154</f>
        <v>1190.24</v>
      </c>
      <c r="C599" s="51">
        <f>'пятая ц.к.'!$AN$155</f>
        <v>1027.28</v>
      </c>
      <c r="D599" s="51">
        <f>'пятая ц.к.'!$AN$156</f>
        <v>188.06</v>
      </c>
      <c r="E599" s="51">
        <f>'пятая ц.к.'!$AN$157</f>
        <v>175.51</v>
      </c>
      <c r="F599" s="51">
        <f>'пятая ц.к.'!$AN$158</f>
        <v>0</v>
      </c>
      <c r="G599" s="51">
        <f>'пятая ц.к.'!$AN$159</f>
        <v>0</v>
      </c>
      <c r="H599" s="51">
        <f>'пятая ц.к.'!$AN$160</f>
        <v>0</v>
      </c>
      <c r="I599" s="51">
        <f>'пятая ц.к.'!$AN$161</f>
        <v>0</v>
      </c>
      <c r="J599" s="51">
        <f>'пятая ц.к.'!$AN$162</f>
        <v>0</v>
      </c>
      <c r="K599" s="51">
        <f>'пятая ц.к.'!$AN$163</f>
        <v>0</v>
      </c>
      <c r="L599" s="51">
        <f>'пятая ц.к.'!$AN$164</f>
        <v>0</v>
      </c>
      <c r="M599" s="51">
        <f>'пятая ц.к.'!$AN$165</f>
        <v>7.08</v>
      </c>
      <c r="N599" s="51">
        <f>'пятая ц.к.'!$AN$166</f>
        <v>109.42</v>
      </c>
      <c r="O599" s="51">
        <f>'пятая ц.к.'!$AN$167</f>
        <v>100.85</v>
      </c>
      <c r="P599" s="51">
        <f>'пятая ц.к.'!$AN$168</f>
        <v>101.9</v>
      </c>
      <c r="Q599" s="51">
        <f>'пятая ц.к.'!$AN$169</f>
        <v>157.72</v>
      </c>
      <c r="R599" s="51">
        <f>'пятая ц.к.'!$AN$170</f>
        <v>240.15</v>
      </c>
      <c r="S599" s="51">
        <f>'пятая ц.к.'!$AN$171</f>
        <v>264.95</v>
      </c>
      <c r="T599" s="51">
        <f>'пятая ц.к.'!$AN$172</f>
        <v>177.94</v>
      </c>
      <c r="U599" s="51">
        <f>'пятая ц.к.'!$AN$173</f>
        <v>288.48</v>
      </c>
      <c r="V599" s="51">
        <f>'пятая ц.к.'!$AN$174</f>
        <v>593.67999999999995</v>
      </c>
      <c r="W599" s="51">
        <f>'пятая ц.к.'!$AN$175</f>
        <v>832.84</v>
      </c>
      <c r="X599" s="51">
        <f>'пятая ц.к.'!$AN$176</f>
        <v>1479.93</v>
      </c>
      <c r="Y599" s="52">
        <f>'пятая ц.к.'!$AN$177</f>
        <v>1140.8700000000001</v>
      </c>
    </row>
    <row r="600" spans="1:25" ht="15" customHeight="1" x14ac:dyDescent="0.25">
      <c r="A600" s="57">
        <f t="shared" si="14"/>
        <v>8</v>
      </c>
      <c r="B600" s="50">
        <f>'пятая ц.к.'!$AN$178</f>
        <v>269.3</v>
      </c>
      <c r="C600" s="51">
        <f>'пятая ц.к.'!$AN$179</f>
        <v>144.07</v>
      </c>
      <c r="D600" s="51">
        <f>'пятая ц.к.'!$AN$180</f>
        <v>108.26</v>
      </c>
      <c r="E600" s="51">
        <f>'пятая ц.к.'!$AN$181</f>
        <v>14.89</v>
      </c>
      <c r="F600" s="51">
        <f>'пятая ц.к.'!$AN$182</f>
        <v>15.829999999999998</v>
      </c>
      <c r="G600" s="51">
        <f>'пятая ц.к.'!$AN$183</f>
        <v>132.5</v>
      </c>
      <c r="H600" s="51">
        <f>'пятая ц.к.'!$AN$184</f>
        <v>0</v>
      </c>
      <c r="I600" s="51">
        <f>'пятая ц.к.'!$AN$185</f>
        <v>0</v>
      </c>
      <c r="J600" s="51">
        <f>'пятая ц.к.'!$AN$186</f>
        <v>5.16</v>
      </c>
      <c r="K600" s="51">
        <f>'пятая ц.к.'!$AN$187</f>
        <v>30.37</v>
      </c>
      <c r="L600" s="51">
        <f>'пятая ц.к.'!$AN$188</f>
        <v>14.41</v>
      </c>
      <c r="M600" s="51">
        <f>'пятая ц.к.'!$AN$189</f>
        <v>76.44</v>
      </c>
      <c r="N600" s="51">
        <f>'пятая ц.к.'!$AN$190</f>
        <v>55.52</v>
      </c>
      <c r="O600" s="51">
        <f>'пятая ц.к.'!$AN$191</f>
        <v>64.22</v>
      </c>
      <c r="P600" s="51">
        <f>'пятая ц.к.'!$AN$192</f>
        <v>137.35</v>
      </c>
      <c r="Q600" s="51">
        <f>'пятая ц.к.'!$AN$193</f>
        <v>93.26</v>
      </c>
      <c r="R600" s="51">
        <f>'пятая ц.к.'!$AN$194</f>
        <v>137.97</v>
      </c>
      <c r="S600" s="51">
        <f>'пятая ц.к.'!$AN$195</f>
        <v>121.28999999999999</v>
      </c>
      <c r="T600" s="51">
        <f>'пятая ц.к.'!$AN$196</f>
        <v>62.31</v>
      </c>
      <c r="U600" s="51">
        <f>'пятая ц.к.'!$AN$197</f>
        <v>118.67999999999999</v>
      </c>
      <c r="V600" s="51">
        <f>'пятая ц.к.'!$AN$198</f>
        <v>166.26</v>
      </c>
      <c r="W600" s="51">
        <f>'пятая ц.к.'!$AN$199</f>
        <v>246.25</v>
      </c>
      <c r="X600" s="51">
        <f>'пятая ц.к.'!$AN$200</f>
        <v>696.99</v>
      </c>
      <c r="Y600" s="52">
        <f>'пятая ц.к.'!$AN$201</f>
        <v>376.25</v>
      </c>
    </row>
    <row r="601" spans="1:25" ht="15" customHeight="1" x14ac:dyDescent="0.25">
      <c r="A601" s="57">
        <f t="shared" si="14"/>
        <v>9</v>
      </c>
      <c r="B601" s="50">
        <f>'пятая ц.к.'!$AN$202</f>
        <v>380.03</v>
      </c>
      <c r="C601" s="51">
        <f>'пятая ц.к.'!$AN$203</f>
        <v>169.69</v>
      </c>
      <c r="D601" s="51">
        <f>'пятая ц.к.'!$AN$204</f>
        <v>102.2</v>
      </c>
      <c r="E601" s="51">
        <f>'пятая ц.к.'!$AN$205</f>
        <v>70.239999999999995</v>
      </c>
      <c r="F601" s="51">
        <f>'пятая ц.к.'!$AN$206</f>
        <v>73.72999999999999</v>
      </c>
      <c r="G601" s="51">
        <f>'пятая ц.к.'!$AN$207</f>
        <v>125.62</v>
      </c>
      <c r="H601" s="51">
        <f>'пятая ц.к.'!$AN$208</f>
        <v>22.13</v>
      </c>
      <c r="I601" s="51">
        <f>'пятая ц.к.'!$AN$209</f>
        <v>0</v>
      </c>
      <c r="J601" s="51">
        <f>'пятая ц.к.'!$AN$210</f>
        <v>0</v>
      </c>
      <c r="K601" s="51">
        <f>'пятая ц.к.'!$AN$211</f>
        <v>0</v>
      </c>
      <c r="L601" s="51">
        <f>'пятая ц.к.'!$AN$212</f>
        <v>1.05</v>
      </c>
      <c r="M601" s="51">
        <f>'пятая ц.к.'!$AN$213</f>
        <v>36.06</v>
      </c>
      <c r="N601" s="51">
        <f>'пятая ц.к.'!$AN$214</f>
        <v>35.29</v>
      </c>
      <c r="O601" s="51">
        <f>'пятая ц.к.'!$AN$215</f>
        <v>29.47</v>
      </c>
      <c r="P601" s="51">
        <f>'пятая ц.к.'!$AN$216</f>
        <v>29.26</v>
      </c>
      <c r="Q601" s="51">
        <f>'пятая ц.к.'!$AN$217</f>
        <v>37.11</v>
      </c>
      <c r="R601" s="51">
        <f>'пятая ц.к.'!$AN$218</f>
        <v>57.4</v>
      </c>
      <c r="S601" s="51">
        <f>'пятая ц.к.'!$AN$219</f>
        <v>66.87</v>
      </c>
      <c r="T601" s="51">
        <f>'пятая ц.к.'!$AN$220</f>
        <v>0</v>
      </c>
      <c r="U601" s="51">
        <f>'пятая ц.к.'!$AN$221</f>
        <v>0</v>
      </c>
      <c r="V601" s="51">
        <f>'пятая ц.к.'!$AN$222</f>
        <v>37.799999999999997</v>
      </c>
      <c r="W601" s="51">
        <f>'пятая ц.к.'!$AN$223</f>
        <v>167.21</v>
      </c>
      <c r="X601" s="51">
        <f>'пятая ц.к.'!$AN$224</f>
        <v>223.32999999999998</v>
      </c>
      <c r="Y601" s="52">
        <f>'пятая ц.к.'!$AN$225</f>
        <v>290.54000000000002</v>
      </c>
    </row>
    <row r="602" spans="1:25" ht="15" customHeight="1" x14ac:dyDescent="0.25">
      <c r="A602" s="57">
        <f t="shared" si="14"/>
        <v>10</v>
      </c>
      <c r="B602" s="50">
        <f>'пятая ц.к.'!$AN$226</f>
        <v>161.16</v>
      </c>
      <c r="C602" s="51">
        <f>'пятая ц.к.'!$AN$227</f>
        <v>0.13999999999999999</v>
      </c>
      <c r="D602" s="51">
        <f>'пятая ц.к.'!$AN$228</f>
        <v>0</v>
      </c>
      <c r="E602" s="51">
        <f>'пятая ц.к.'!$AN$229</f>
        <v>21.11</v>
      </c>
      <c r="F602" s="51">
        <f>'пятая ц.к.'!$AN$230</f>
        <v>100.51</v>
      </c>
      <c r="G602" s="51">
        <f>'пятая ц.к.'!$AN$231</f>
        <v>87.14</v>
      </c>
      <c r="H602" s="51">
        <f>'пятая ц.к.'!$AN$232</f>
        <v>0</v>
      </c>
      <c r="I602" s="51">
        <f>'пятая ц.к.'!$AN$233</f>
        <v>0</v>
      </c>
      <c r="J602" s="51">
        <f>'пятая ц.к.'!$AN$234</f>
        <v>48.03</v>
      </c>
      <c r="K602" s="51">
        <f>'пятая ц.к.'!$AN$235</f>
        <v>0</v>
      </c>
      <c r="L602" s="51">
        <f>'пятая ц.к.'!$AN$236</f>
        <v>0.45</v>
      </c>
      <c r="M602" s="51">
        <f>'пятая ц.к.'!$AN$237</f>
        <v>20.41</v>
      </c>
      <c r="N602" s="51">
        <f>'пятая ц.к.'!$AN$238</f>
        <v>64.75</v>
      </c>
      <c r="O602" s="51">
        <f>'пятая ц.к.'!$AN$239</f>
        <v>94.97</v>
      </c>
      <c r="P602" s="51">
        <f>'пятая ц.к.'!$AN$240</f>
        <v>112.59</v>
      </c>
      <c r="Q602" s="51">
        <f>'пятая ц.к.'!$AN$241</f>
        <v>305.25</v>
      </c>
      <c r="R602" s="51">
        <f>'пятая ц.к.'!$AN$242</f>
        <v>289.12</v>
      </c>
      <c r="S602" s="51">
        <f>'пятая ц.к.'!$AN$243</f>
        <v>268.78000000000003</v>
      </c>
      <c r="T602" s="51">
        <f>'пятая ц.к.'!$AN$244</f>
        <v>0.11</v>
      </c>
      <c r="U602" s="51">
        <f>'пятая ц.к.'!$AN$245</f>
        <v>0</v>
      </c>
      <c r="V602" s="51">
        <f>'пятая ц.к.'!$AN$246</f>
        <v>169.89</v>
      </c>
      <c r="W602" s="51">
        <f>'пятая ц.к.'!$AN$247</f>
        <v>371.28</v>
      </c>
      <c r="X602" s="51">
        <f>'пятая ц.к.'!$AN$248</f>
        <v>685.37</v>
      </c>
      <c r="Y602" s="52">
        <f>'пятая ц.к.'!$AN$249</f>
        <v>1004.84</v>
      </c>
    </row>
    <row r="603" spans="1:25" s="45" customFormat="1" ht="15" customHeight="1" x14ac:dyDescent="0.25">
      <c r="A603" s="57">
        <f t="shared" si="14"/>
        <v>11</v>
      </c>
      <c r="B603" s="50">
        <f>'пятая ц.к.'!$AN$250</f>
        <v>418.05</v>
      </c>
      <c r="C603" s="51">
        <f>'пятая ц.к.'!$AN$251</f>
        <v>288.54000000000002</v>
      </c>
      <c r="D603" s="51">
        <f>'пятая ц.к.'!$AN$252</f>
        <v>267.75</v>
      </c>
      <c r="E603" s="51">
        <f>'пятая ц.к.'!$AN$253</f>
        <v>144.54</v>
      </c>
      <c r="F603" s="51">
        <f>'пятая ц.к.'!$AN$254</f>
        <v>119.92</v>
      </c>
      <c r="G603" s="51">
        <f>'пятая ц.к.'!$AN$255</f>
        <v>130.68</v>
      </c>
      <c r="H603" s="51">
        <f>'пятая ц.к.'!$AN$256</f>
        <v>28.92</v>
      </c>
      <c r="I603" s="51">
        <f>'пятая ц.к.'!$AN$257</f>
        <v>0</v>
      </c>
      <c r="J603" s="51">
        <f>'пятая ц.к.'!$AN$258</f>
        <v>0</v>
      </c>
      <c r="K603" s="51">
        <f>'пятая ц.к.'!$AN$259</f>
        <v>0.82</v>
      </c>
      <c r="L603" s="51">
        <f>'пятая ц.к.'!$AN$260</f>
        <v>0</v>
      </c>
      <c r="M603" s="51">
        <f>'пятая ц.к.'!$AN$261</f>
        <v>54.54</v>
      </c>
      <c r="N603" s="51">
        <f>'пятая ц.к.'!$AN$262</f>
        <v>51.01</v>
      </c>
      <c r="O603" s="51">
        <f>'пятая ц.к.'!$AN$263</f>
        <v>427.98</v>
      </c>
      <c r="P603" s="51">
        <f>'пятая ц.к.'!$AN$264</f>
        <v>45.800000000000004</v>
      </c>
      <c r="Q603" s="51">
        <f>'пятая ц.к.'!$AN$265</f>
        <v>33.71</v>
      </c>
      <c r="R603" s="51">
        <f>'пятая ц.к.'!$AN$266</f>
        <v>114.96000000000001</v>
      </c>
      <c r="S603" s="51">
        <f>'пятая ц.к.'!$AN$267</f>
        <v>90.47</v>
      </c>
      <c r="T603" s="51">
        <f>'пятая ц.к.'!$AN$268</f>
        <v>0</v>
      </c>
      <c r="U603" s="51">
        <f>'пятая ц.к.'!$AN$269</f>
        <v>0</v>
      </c>
      <c r="V603" s="51">
        <f>'пятая ц.к.'!$AN$270</f>
        <v>64.349999999999994</v>
      </c>
      <c r="W603" s="51">
        <f>'пятая ц.к.'!$AN$271</f>
        <v>213.64</v>
      </c>
      <c r="X603" s="51">
        <f>'пятая ц.к.'!$AN$272</f>
        <v>507.87</v>
      </c>
      <c r="Y603" s="52">
        <f>'пятая ц.к.'!$AN$273</f>
        <v>800.2</v>
      </c>
    </row>
    <row r="604" spans="1:25" ht="15" customHeight="1" x14ac:dyDescent="0.25">
      <c r="A604" s="57">
        <f t="shared" si="14"/>
        <v>12</v>
      </c>
      <c r="B604" s="50">
        <f>'пятая ц.к.'!$AN$274</f>
        <v>395.37</v>
      </c>
      <c r="C604" s="51">
        <f>'пятая ц.к.'!$AN$275</f>
        <v>238.07</v>
      </c>
      <c r="D604" s="51">
        <f>'пятая ц.к.'!$AN$276</f>
        <v>99.15</v>
      </c>
      <c r="E604" s="51">
        <f>'пятая ц.к.'!$AN$277</f>
        <v>37.450000000000003</v>
      </c>
      <c r="F604" s="51">
        <f>'пятая ц.к.'!$AN$278</f>
        <v>79.320000000000007</v>
      </c>
      <c r="G604" s="51">
        <f>'пятая ц.к.'!$AN$279</f>
        <v>30.7</v>
      </c>
      <c r="H604" s="51">
        <f>'пятая ц.к.'!$AN$280</f>
        <v>0.08</v>
      </c>
      <c r="I604" s="51">
        <f>'пятая ц.к.'!$AN$281</f>
        <v>0</v>
      </c>
      <c r="J604" s="51">
        <f>'пятая ц.к.'!$AN$282</f>
        <v>0.21</v>
      </c>
      <c r="K604" s="51">
        <f>'пятая ц.к.'!$AN$283</f>
        <v>1.3699999999999999</v>
      </c>
      <c r="L604" s="51">
        <f>'пятая ц.к.'!$AN$284</f>
        <v>33.06</v>
      </c>
      <c r="M604" s="51">
        <f>'пятая ц.к.'!$AN$285</f>
        <v>52.45</v>
      </c>
      <c r="N604" s="51">
        <f>'пятая ц.к.'!$AN$286</f>
        <v>14.15</v>
      </c>
      <c r="O604" s="51">
        <f>'пятая ц.к.'!$AN$287</f>
        <v>40.800000000000004</v>
      </c>
      <c r="P604" s="51">
        <f>'пятая ц.к.'!$AN$288</f>
        <v>59.57</v>
      </c>
      <c r="Q604" s="51">
        <f>'пятая ц.к.'!$AN$289</f>
        <v>11.27</v>
      </c>
      <c r="R604" s="51">
        <f>'пятая ц.к.'!$AN$290</f>
        <v>54.31</v>
      </c>
      <c r="S604" s="51">
        <f>'пятая ц.к.'!$AN$291</f>
        <v>91.22</v>
      </c>
      <c r="T604" s="51">
        <f>'пятая ц.к.'!$AN$292</f>
        <v>14.469999999999999</v>
      </c>
      <c r="U604" s="51">
        <f>'пятая ц.к.'!$AN$293</f>
        <v>12.84</v>
      </c>
      <c r="V604" s="51">
        <f>'пятая ц.к.'!$AN$294</f>
        <v>20.25</v>
      </c>
      <c r="W604" s="51">
        <f>'пятая ц.к.'!$AN$295</f>
        <v>222.77</v>
      </c>
      <c r="X604" s="51">
        <f>'пятая ц.к.'!$AN$296</f>
        <v>342.59</v>
      </c>
      <c r="Y604" s="52">
        <f>'пятая ц.к.'!$AN$297</f>
        <v>476.12</v>
      </c>
    </row>
    <row r="605" spans="1:25" ht="15" customHeight="1" x14ac:dyDescent="0.25">
      <c r="A605" s="57">
        <f t="shared" si="14"/>
        <v>13</v>
      </c>
      <c r="B605" s="50">
        <f>'пятая ц.к.'!$AN$298</f>
        <v>593.71999999999991</v>
      </c>
      <c r="C605" s="51">
        <f>'пятая ц.к.'!$AN$299</f>
        <v>432.66999999999996</v>
      </c>
      <c r="D605" s="51">
        <f>'пятая ц.к.'!$AN$300</f>
        <v>163.69</v>
      </c>
      <c r="E605" s="51">
        <f>'пятая ц.к.'!$AN$301</f>
        <v>115.2</v>
      </c>
      <c r="F605" s="51">
        <f>'пятая ц.к.'!$AN$302</f>
        <v>73.37</v>
      </c>
      <c r="G605" s="51">
        <f>'пятая ц.к.'!$AN$303</f>
        <v>66.599999999999994</v>
      </c>
      <c r="H605" s="51">
        <f>'пятая ц.к.'!$AN$304</f>
        <v>0</v>
      </c>
      <c r="I605" s="51">
        <f>'пятая ц.к.'!$AN$305</f>
        <v>0</v>
      </c>
      <c r="J605" s="51">
        <f>'пятая ц.к.'!$AN$306</f>
        <v>0</v>
      </c>
      <c r="K605" s="51">
        <f>'пятая ц.к.'!$AN$307</f>
        <v>0</v>
      </c>
      <c r="L605" s="51">
        <f>'пятая ц.к.'!$AN$308</f>
        <v>0.38</v>
      </c>
      <c r="M605" s="51">
        <f>'пятая ц.к.'!$AN$309</f>
        <v>0</v>
      </c>
      <c r="N605" s="51">
        <f>'пятая ц.к.'!$AN$310</f>
        <v>0</v>
      </c>
      <c r="O605" s="51">
        <f>'пятая ц.к.'!$AN$311</f>
        <v>0.32</v>
      </c>
      <c r="P605" s="51">
        <f>'пятая ц.к.'!$AN$312</f>
        <v>0</v>
      </c>
      <c r="Q605" s="51">
        <f>'пятая ц.к.'!$AN$313</f>
        <v>0</v>
      </c>
      <c r="R605" s="51">
        <f>'пятая ц.к.'!$AN$314</f>
        <v>0</v>
      </c>
      <c r="S605" s="51">
        <f>'пятая ц.к.'!$AN$315</f>
        <v>0</v>
      </c>
      <c r="T605" s="51">
        <f>'пятая ц.к.'!$AN$316</f>
        <v>0</v>
      </c>
      <c r="U605" s="51">
        <f>'пятая ц.к.'!$AN$317</f>
        <v>0</v>
      </c>
      <c r="V605" s="51">
        <f>'пятая ц.к.'!$AN$318</f>
        <v>70.990000000000009</v>
      </c>
      <c r="W605" s="51">
        <f>'пятая ц.к.'!$AN$319</f>
        <v>90.399999999999991</v>
      </c>
      <c r="X605" s="51">
        <f>'пятая ц.к.'!$AN$320</f>
        <v>410.43</v>
      </c>
      <c r="Y605" s="52">
        <f>'пятая ц.к.'!$AN$321</f>
        <v>409.33</v>
      </c>
    </row>
    <row r="606" spans="1:25" ht="15" customHeight="1" x14ac:dyDescent="0.25">
      <c r="A606" s="57">
        <f t="shared" si="14"/>
        <v>14</v>
      </c>
      <c r="B606" s="50">
        <f>'пятая ц.к.'!$AN$322</f>
        <v>151.5</v>
      </c>
      <c r="C606" s="51">
        <f>'пятая ц.к.'!$AN$323</f>
        <v>123.03</v>
      </c>
      <c r="D606" s="51">
        <f>'пятая ц.к.'!$AN$324</f>
        <v>102.08</v>
      </c>
      <c r="E606" s="51">
        <f>'пятая ц.к.'!$AN$325</f>
        <v>80.489999999999995</v>
      </c>
      <c r="F606" s="51">
        <f>'пятая ц.к.'!$AN$326</f>
        <v>75.75</v>
      </c>
      <c r="G606" s="51">
        <f>'пятая ц.к.'!$AN$327</f>
        <v>0</v>
      </c>
      <c r="H606" s="51">
        <f>'пятая ц.к.'!$AN$328</f>
        <v>0</v>
      </c>
      <c r="I606" s="51">
        <f>'пятая ц.к.'!$AN$329</f>
        <v>0</v>
      </c>
      <c r="J606" s="51">
        <f>'пятая ц.к.'!$AN$330</f>
        <v>0</v>
      </c>
      <c r="K606" s="51">
        <f>'пятая ц.к.'!$AN$331</f>
        <v>6.9999999999999993E-2</v>
      </c>
      <c r="L606" s="51">
        <f>'пятая ц.к.'!$AN$332</f>
        <v>0.08</v>
      </c>
      <c r="M606" s="51">
        <f>'пятая ц.к.'!$AN$333</f>
        <v>65.099999999999994</v>
      </c>
      <c r="N606" s="51">
        <f>'пятая ц.к.'!$AN$334</f>
        <v>1.92</v>
      </c>
      <c r="O606" s="51">
        <f>'пятая ц.к.'!$AN$335</f>
        <v>13.76</v>
      </c>
      <c r="P606" s="51">
        <f>'пятая ц.к.'!$AN$336</f>
        <v>9.26</v>
      </c>
      <c r="Q606" s="51">
        <f>'пятая ц.к.'!$AN$337</f>
        <v>3.8200000000000003</v>
      </c>
      <c r="R606" s="51">
        <f>'пятая ц.к.'!$AN$338</f>
        <v>155.23000000000002</v>
      </c>
      <c r="S606" s="51">
        <f>'пятая ц.к.'!$AN$339</f>
        <v>166.69</v>
      </c>
      <c r="T606" s="51">
        <f>'пятая ц.к.'!$AN$340</f>
        <v>61.230000000000004</v>
      </c>
      <c r="U606" s="51">
        <f>'пятая ц.к.'!$AN$341</f>
        <v>0</v>
      </c>
      <c r="V606" s="51">
        <f>'пятая ц.к.'!$AN$342</f>
        <v>118.78</v>
      </c>
      <c r="W606" s="51">
        <f>'пятая ц.к.'!$AN$343</f>
        <v>359.63</v>
      </c>
      <c r="X606" s="51">
        <f>'пятая ц.к.'!$AN$344</f>
        <v>601.44999999999993</v>
      </c>
      <c r="Y606" s="52">
        <f>'пятая ц.к.'!$AN$345</f>
        <v>395.96</v>
      </c>
    </row>
    <row r="607" spans="1:25" ht="15" customHeight="1" x14ac:dyDescent="0.25">
      <c r="A607" s="57">
        <f t="shared" si="14"/>
        <v>15</v>
      </c>
      <c r="B607" s="50">
        <f>'пятая ц.к.'!$AN$346</f>
        <v>200.1</v>
      </c>
      <c r="C607" s="51">
        <f>'пятая ц.к.'!$AN$347</f>
        <v>179.47</v>
      </c>
      <c r="D607" s="51">
        <f>'пятая ц.к.'!$AN$348</f>
        <v>57.75</v>
      </c>
      <c r="E607" s="51">
        <f>'пятая ц.к.'!$AN$349</f>
        <v>34.1</v>
      </c>
      <c r="F607" s="51">
        <f>'пятая ц.к.'!$AN$350</f>
        <v>21.14</v>
      </c>
      <c r="G607" s="51">
        <f>'пятая ц.к.'!$AN$351</f>
        <v>0</v>
      </c>
      <c r="H607" s="51">
        <f>'пятая ц.к.'!$AN$352</f>
        <v>0</v>
      </c>
      <c r="I607" s="51">
        <f>'пятая ц.к.'!$AN$353</f>
        <v>24.43</v>
      </c>
      <c r="J607" s="51">
        <f>'пятая ц.к.'!$AN$354</f>
        <v>0.01</v>
      </c>
      <c r="K607" s="51">
        <f>'пятая ц.к.'!$AN$355</f>
        <v>11.93</v>
      </c>
      <c r="L607" s="51">
        <f>'пятая ц.к.'!$AN$356</f>
        <v>50.35</v>
      </c>
      <c r="M607" s="51">
        <f>'пятая ц.к.'!$AN$357</f>
        <v>124.34</v>
      </c>
      <c r="N607" s="51">
        <f>'пятая ц.к.'!$AN$358</f>
        <v>140.49</v>
      </c>
      <c r="O607" s="51">
        <f>'пятая ц.к.'!$AN$359</f>
        <v>94.08</v>
      </c>
      <c r="P607" s="51">
        <f>'пятая ц.к.'!$AN$360</f>
        <v>60.199999999999996</v>
      </c>
      <c r="Q607" s="51">
        <f>'пятая ц.к.'!$AN$361</f>
        <v>77.400000000000006</v>
      </c>
      <c r="R607" s="51">
        <f>'пятая ц.к.'!$AN$362</f>
        <v>203.82999999999998</v>
      </c>
      <c r="S607" s="51">
        <f>'пятая ц.к.'!$AN$363</f>
        <v>209.51</v>
      </c>
      <c r="T607" s="51">
        <f>'пятая ц.к.'!$AN$364</f>
        <v>43.69</v>
      </c>
      <c r="U607" s="51">
        <f>'пятая ц.к.'!$AN$365</f>
        <v>0.01</v>
      </c>
      <c r="V607" s="51">
        <f>'пятая ц.к.'!$AN$366</f>
        <v>178.04</v>
      </c>
      <c r="W607" s="51">
        <f>'пятая ц.к.'!$AN$367</f>
        <v>276.22000000000003</v>
      </c>
      <c r="X607" s="51">
        <f>'пятая ц.к.'!$AN$368</f>
        <v>426.56</v>
      </c>
      <c r="Y607" s="52">
        <f>'пятая ц.к.'!$AN$369</f>
        <v>630.16999999999996</v>
      </c>
    </row>
    <row r="608" spans="1:25" ht="15" customHeight="1" x14ac:dyDescent="0.25">
      <c r="A608" s="57">
        <f t="shared" si="14"/>
        <v>16</v>
      </c>
      <c r="B608" s="50">
        <f>'пятая ц.к.'!$AN$370</f>
        <v>81.03</v>
      </c>
      <c r="C608" s="51">
        <f>'пятая ц.к.'!$AN$371</f>
        <v>141.94999999999999</v>
      </c>
      <c r="D608" s="51">
        <f>'пятая ц.к.'!$AN$372</f>
        <v>57.98</v>
      </c>
      <c r="E608" s="51">
        <f>'пятая ц.к.'!$AN$373</f>
        <v>36.480000000000004</v>
      </c>
      <c r="F608" s="51">
        <f>'пятая ц.к.'!$AN$374</f>
        <v>24.79</v>
      </c>
      <c r="G608" s="51">
        <f>'пятая ц.к.'!$AN$375</f>
        <v>25</v>
      </c>
      <c r="H608" s="51">
        <f>'пятая ц.к.'!$AN$376</f>
        <v>84.81</v>
      </c>
      <c r="I608" s="51">
        <f>'пятая ц.к.'!$AN$377</f>
        <v>0</v>
      </c>
      <c r="J608" s="51">
        <f>'пятая ц.к.'!$AN$378</f>
        <v>0.86</v>
      </c>
      <c r="K608" s="51">
        <f>'пятая ц.к.'!$AN$379</f>
        <v>49.53</v>
      </c>
      <c r="L608" s="51">
        <f>'пятая ц.к.'!$AN$380</f>
        <v>153.89000000000001</v>
      </c>
      <c r="M608" s="51">
        <f>'пятая ц.к.'!$AN$381</f>
        <v>149.43</v>
      </c>
      <c r="N608" s="51">
        <f>'пятая ц.к.'!$AN$382</f>
        <v>153.25</v>
      </c>
      <c r="O608" s="51">
        <f>'пятая ц.к.'!$AN$383</f>
        <v>174</v>
      </c>
      <c r="P608" s="51">
        <f>'пятая ц.к.'!$AN$384</f>
        <v>168.76999999999998</v>
      </c>
      <c r="Q608" s="51">
        <f>'пятая ц.к.'!$AN$385</f>
        <v>142.82999999999998</v>
      </c>
      <c r="R608" s="51">
        <f>'пятая ц.к.'!$AN$386</f>
        <v>70.81</v>
      </c>
      <c r="S608" s="51">
        <f>'пятая ц.к.'!$AN$387</f>
        <v>0</v>
      </c>
      <c r="T608" s="51">
        <f>'пятая ц.к.'!$AN$388</f>
        <v>0</v>
      </c>
      <c r="U608" s="51">
        <f>'пятая ц.к.'!$AN$389</f>
        <v>0</v>
      </c>
      <c r="V608" s="51">
        <f>'пятая ц.к.'!$AN$390</f>
        <v>120.05</v>
      </c>
      <c r="W608" s="51">
        <f>'пятая ц.к.'!$AN$391</f>
        <v>217.99</v>
      </c>
      <c r="X608" s="51">
        <f>'пятая ц.к.'!$AN$392</f>
        <v>326.05</v>
      </c>
      <c r="Y608" s="52">
        <f>'пятая ц.к.'!$AN$393</f>
        <v>294.88</v>
      </c>
    </row>
    <row r="609" spans="1:25" ht="15" customHeight="1" x14ac:dyDescent="0.25">
      <c r="A609" s="57">
        <f t="shared" si="14"/>
        <v>17</v>
      </c>
      <c r="B609" s="50">
        <f>'пятая ц.к.'!$AN$394</f>
        <v>259.19</v>
      </c>
      <c r="C609" s="51">
        <f>'пятая ц.к.'!$AN$395</f>
        <v>64.53</v>
      </c>
      <c r="D609" s="51">
        <f>'пятая ц.к.'!$AN$396</f>
        <v>74.39</v>
      </c>
      <c r="E609" s="51">
        <f>'пятая ц.к.'!$AN$397</f>
        <v>229.03</v>
      </c>
      <c r="F609" s="51">
        <f>'пятая ц.к.'!$AN$398</f>
        <v>100.18</v>
      </c>
      <c r="G609" s="51">
        <f>'пятая ц.к.'!$AN$399</f>
        <v>102.83</v>
      </c>
      <c r="H609" s="51">
        <f>'пятая ц.к.'!$AN$400</f>
        <v>4.3499999999999996</v>
      </c>
      <c r="I609" s="51">
        <f>'пятая ц.к.'!$AN$401</f>
        <v>0</v>
      </c>
      <c r="J609" s="51">
        <f>'пятая ц.к.'!$AN$402</f>
        <v>69.92</v>
      </c>
      <c r="K609" s="51">
        <f>'пятая ц.к.'!$AN$403</f>
        <v>7.18</v>
      </c>
      <c r="L609" s="51">
        <f>'пятая ц.к.'!$AN$404</f>
        <v>61.440000000000005</v>
      </c>
      <c r="M609" s="51">
        <f>'пятая ц.к.'!$AN$405</f>
        <v>81.67</v>
      </c>
      <c r="N609" s="51">
        <f>'пятая ц.к.'!$AN$406</f>
        <v>94.64</v>
      </c>
      <c r="O609" s="51">
        <f>'пятая ц.к.'!$AN$407</f>
        <v>115.3</v>
      </c>
      <c r="P609" s="51">
        <f>'пятая ц.к.'!$AN$408</f>
        <v>116.74</v>
      </c>
      <c r="Q609" s="51">
        <f>'пятая ц.к.'!$AN$409</f>
        <v>100.31</v>
      </c>
      <c r="R609" s="51">
        <f>'пятая ц.к.'!$AN$410</f>
        <v>34.93</v>
      </c>
      <c r="S609" s="51">
        <f>'пятая ц.к.'!$AN$411</f>
        <v>0</v>
      </c>
      <c r="T609" s="51">
        <f>'пятая ц.к.'!$AN$412</f>
        <v>0</v>
      </c>
      <c r="U609" s="51">
        <f>'пятая ц.к.'!$AN$413</f>
        <v>0</v>
      </c>
      <c r="V609" s="51">
        <f>'пятая ц.к.'!$AN$414</f>
        <v>77.11</v>
      </c>
      <c r="W609" s="51">
        <f>'пятая ц.к.'!$AN$415</f>
        <v>34.659999999999997</v>
      </c>
      <c r="X609" s="51">
        <f>'пятая ц.к.'!$AN$416</f>
        <v>284.02</v>
      </c>
      <c r="Y609" s="52">
        <f>'пятая ц.к.'!$AN$417</f>
        <v>471.27</v>
      </c>
    </row>
    <row r="610" spans="1:25" ht="15" customHeight="1" x14ac:dyDescent="0.25">
      <c r="A610" s="57">
        <f t="shared" si="14"/>
        <v>18</v>
      </c>
      <c r="B610" s="50">
        <f>'пятая ц.к.'!$AN$418</f>
        <v>186.51</v>
      </c>
      <c r="C610" s="51">
        <f>'пятая ц.к.'!$AN$419</f>
        <v>58.93</v>
      </c>
      <c r="D610" s="51">
        <f>'пятая ц.к.'!$AN$420</f>
        <v>212.5</v>
      </c>
      <c r="E610" s="51">
        <f>'пятая ц.к.'!$AN$421</f>
        <v>106.45</v>
      </c>
      <c r="F610" s="51">
        <f>'пятая ц.к.'!$AN$422</f>
        <v>9.4300000000000015</v>
      </c>
      <c r="G610" s="51">
        <f>'пятая ц.к.'!$AN$423</f>
        <v>0</v>
      </c>
      <c r="H610" s="51">
        <f>'пятая ц.к.'!$AN$424</f>
        <v>0</v>
      </c>
      <c r="I610" s="51">
        <f>'пятая ц.к.'!$AN$425</f>
        <v>7.36</v>
      </c>
      <c r="J610" s="51">
        <f>'пятая ц.к.'!$AN$426</f>
        <v>0.16</v>
      </c>
      <c r="K610" s="51">
        <f>'пятая ц.к.'!$AN$427</f>
        <v>0.42</v>
      </c>
      <c r="L610" s="51">
        <f>'пятая ц.к.'!$AN$428</f>
        <v>3.69</v>
      </c>
      <c r="M610" s="51">
        <f>'пятая ц.к.'!$AN$429</f>
        <v>14.24</v>
      </c>
      <c r="N610" s="51">
        <f>'пятая ц.к.'!$AN$430</f>
        <v>7.3000000000000007</v>
      </c>
      <c r="O610" s="51">
        <f>'пятая ц.к.'!$AN$431</f>
        <v>3.8099999999999996</v>
      </c>
      <c r="P610" s="51">
        <f>'пятая ц.к.'!$AN$432</f>
        <v>12.010000000000002</v>
      </c>
      <c r="Q610" s="51">
        <f>'пятая ц.к.'!$AN$433</f>
        <v>31.09</v>
      </c>
      <c r="R610" s="51">
        <f>'пятая ц.к.'!$AN$434</f>
        <v>30.9</v>
      </c>
      <c r="S610" s="51">
        <f>'пятая ц.к.'!$AN$435</f>
        <v>8.73</v>
      </c>
      <c r="T610" s="51">
        <f>'пятая ц.к.'!$AN$436</f>
        <v>0.25</v>
      </c>
      <c r="U610" s="51">
        <f>'пятая ц.к.'!$AN$437</f>
        <v>116.07000000000001</v>
      </c>
      <c r="V610" s="51">
        <f>'пятая ц.к.'!$AN$438</f>
        <v>6.54</v>
      </c>
      <c r="W610" s="51">
        <f>'пятая ц.к.'!$AN$439</f>
        <v>106.67999999999999</v>
      </c>
      <c r="X610" s="51">
        <f>'пятая ц.к.'!$AN$440</f>
        <v>468.40999999999997</v>
      </c>
      <c r="Y610" s="52">
        <f>'пятая ц.к.'!$AN$441</f>
        <v>420.36</v>
      </c>
    </row>
    <row r="611" spans="1:25" ht="15" customHeight="1" x14ac:dyDescent="0.25">
      <c r="A611" s="57">
        <f t="shared" si="14"/>
        <v>19</v>
      </c>
      <c r="B611" s="50">
        <f>'пятая ц.к.'!$AN$442</f>
        <v>197.35000000000002</v>
      </c>
      <c r="C611" s="51">
        <f>'пятая ц.к.'!$AN$443</f>
        <v>360.63</v>
      </c>
      <c r="D611" s="51">
        <f>'пятая ц.к.'!$AN$444</f>
        <v>68.63</v>
      </c>
      <c r="E611" s="51">
        <f>'пятая ц.к.'!$AN$445</f>
        <v>20.16</v>
      </c>
      <c r="F611" s="51">
        <f>'пятая ц.к.'!$AN$446</f>
        <v>0</v>
      </c>
      <c r="G611" s="51">
        <f>'пятая ц.к.'!$AN$447</f>
        <v>0</v>
      </c>
      <c r="H611" s="51">
        <f>'пятая ц.к.'!$AN$448</f>
        <v>0</v>
      </c>
      <c r="I611" s="51">
        <f>'пятая ц.к.'!$AN$449</f>
        <v>0</v>
      </c>
      <c r="J611" s="51">
        <f>'пятая ц.к.'!$AN$450</f>
        <v>0</v>
      </c>
      <c r="K611" s="51">
        <f>'пятая ц.к.'!$AN$451</f>
        <v>0.01</v>
      </c>
      <c r="L611" s="51">
        <f>'пятая ц.к.'!$AN$452</f>
        <v>4.75</v>
      </c>
      <c r="M611" s="51">
        <f>'пятая ц.к.'!$AN$453</f>
        <v>26.86</v>
      </c>
      <c r="N611" s="51">
        <f>'пятая ц.к.'!$AN$454</f>
        <v>0</v>
      </c>
      <c r="O611" s="51">
        <f>'пятая ц.к.'!$AN$455</f>
        <v>0</v>
      </c>
      <c r="P611" s="51">
        <f>'пятая ц.к.'!$AN$456</f>
        <v>0</v>
      </c>
      <c r="Q611" s="51">
        <f>'пятая ц.к.'!$AN$457</f>
        <v>0</v>
      </c>
      <c r="R611" s="51">
        <f>'пятая ц.к.'!$AN$458</f>
        <v>1.64</v>
      </c>
      <c r="S611" s="51">
        <f>'пятая ц.к.'!$AN$459</f>
        <v>0.09</v>
      </c>
      <c r="T611" s="51">
        <f>'пятая ц.к.'!$AN$460</f>
        <v>0</v>
      </c>
      <c r="U611" s="51">
        <f>'пятая ц.к.'!$AN$461</f>
        <v>0</v>
      </c>
      <c r="V611" s="51">
        <f>'пятая ц.к.'!$AN$462</f>
        <v>1.8699999999999999</v>
      </c>
      <c r="W611" s="51">
        <f>'пятая ц.к.'!$AN$463</f>
        <v>141.72</v>
      </c>
      <c r="X611" s="51">
        <f>'пятая ц.к.'!$AN$464</f>
        <v>332.24</v>
      </c>
      <c r="Y611" s="52">
        <f>'пятая ц.к.'!$AN$465</f>
        <v>513.30000000000007</v>
      </c>
    </row>
    <row r="612" spans="1:25" s="45" customFormat="1" ht="15" customHeight="1" x14ac:dyDescent="0.25">
      <c r="A612" s="57">
        <f t="shared" si="14"/>
        <v>20</v>
      </c>
      <c r="B612" s="50">
        <f>'пятая ц.к.'!$AN$466</f>
        <v>184.33</v>
      </c>
      <c r="C612" s="51">
        <f>'пятая ц.к.'!$AN$467</f>
        <v>145.37</v>
      </c>
      <c r="D612" s="51">
        <f>'пятая ц.к.'!$AN$468</f>
        <v>47.3</v>
      </c>
      <c r="E612" s="51">
        <f>'пятая ц.к.'!$AN$469</f>
        <v>12.469999999999999</v>
      </c>
      <c r="F612" s="51">
        <f>'пятая ц.к.'!$AN$470</f>
        <v>10.050000000000001</v>
      </c>
      <c r="G612" s="51">
        <f>'пятая ц.к.'!$AN$471</f>
        <v>0</v>
      </c>
      <c r="H612" s="51">
        <f>'пятая ц.к.'!$AN$472</f>
        <v>0</v>
      </c>
      <c r="I612" s="51">
        <f>'пятая ц.к.'!$AN$473</f>
        <v>0</v>
      </c>
      <c r="J612" s="51">
        <f>'пятая ц.к.'!$AN$474</f>
        <v>0</v>
      </c>
      <c r="K612" s="51">
        <f>'пятая ц.к.'!$AN$475</f>
        <v>0.66999999999999993</v>
      </c>
      <c r="L612" s="51">
        <f>'пятая ц.к.'!$AN$476</f>
        <v>0</v>
      </c>
      <c r="M612" s="51">
        <f>'пятая ц.к.'!$AN$477</f>
        <v>0.93</v>
      </c>
      <c r="N612" s="51">
        <f>'пятая ц.к.'!$AN$478</f>
        <v>6.62</v>
      </c>
      <c r="O612" s="51">
        <f>'пятая ц.к.'!$AN$479</f>
        <v>14.78</v>
      </c>
      <c r="P612" s="51">
        <f>'пятая ц.к.'!$AN$480</f>
        <v>0</v>
      </c>
      <c r="Q612" s="51">
        <f>'пятая ц.к.'!$AN$481</f>
        <v>0</v>
      </c>
      <c r="R612" s="51">
        <f>'пятая ц.к.'!$AN$482</f>
        <v>137.10999999999999</v>
      </c>
      <c r="S612" s="51">
        <f>'пятая ц.к.'!$AN$483</f>
        <v>264.66000000000003</v>
      </c>
      <c r="T612" s="51">
        <f>'пятая ц.к.'!$AN$484</f>
        <v>0</v>
      </c>
      <c r="U612" s="51">
        <f>'пятая ц.к.'!$AN$485</f>
        <v>175.91</v>
      </c>
      <c r="V612" s="51">
        <f>'пятая ц.к.'!$AN$486</f>
        <v>181.11</v>
      </c>
      <c r="W612" s="51">
        <f>'пятая ц.к.'!$AN$487</f>
        <v>286.18</v>
      </c>
      <c r="X612" s="51">
        <f>'пятая ц.к.'!$AN$488</f>
        <v>541.39</v>
      </c>
      <c r="Y612" s="52">
        <f>'пятая ц.к.'!$AN$489</f>
        <v>575.48</v>
      </c>
    </row>
    <row r="613" spans="1:25" ht="15" customHeight="1" x14ac:dyDescent="0.25">
      <c r="A613" s="57">
        <f t="shared" si="14"/>
        <v>21</v>
      </c>
      <c r="B613" s="50">
        <f>'пятая ц.к.'!$AN$490</f>
        <v>133.36000000000001</v>
      </c>
      <c r="C613" s="51">
        <f>'пятая ц.к.'!$AN$491</f>
        <v>19.57</v>
      </c>
      <c r="D613" s="51">
        <f>'пятая ц.к.'!$AN$492</f>
        <v>6.42</v>
      </c>
      <c r="E613" s="51">
        <f>'пятая ц.к.'!$AN$493</f>
        <v>0</v>
      </c>
      <c r="F613" s="51">
        <f>'пятая ц.к.'!$AN$494</f>
        <v>0</v>
      </c>
      <c r="G613" s="51">
        <f>'пятая ц.к.'!$AN$495</f>
        <v>0</v>
      </c>
      <c r="H613" s="51">
        <f>'пятая ц.к.'!$AN$496</f>
        <v>0</v>
      </c>
      <c r="I613" s="51">
        <f>'пятая ц.к.'!$AN$497</f>
        <v>0.05</v>
      </c>
      <c r="J613" s="51">
        <f>'пятая ц.к.'!$AN$498</f>
        <v>0</v>
      </c>
      <c r="K613" s="51">
        <f>'пятая ц.к.'!$AN$499</f>
        <v>0</v>
      </c>
      <c r="L613" s="51">
        <f>'пятая ц.к.'!$AN$500</f>
        <v>0.24</v>
      </c>
      <c r="M613" s="51">
        <f>'пятая ц.к.'!$AN$501</f>
        <v>28.92</v>
      </c>
      <c r="N613" s="51">
        <f>'пятая ц.к.'!$AN$502</f>
        <v>0.59</v>
      </c>
      <c r="O613" s="51">
        <f>'пятая ц.к.'!$AN$503</f>
        <v>0</v>
      </c>
      <c r="P613" s="51">
        <f>'пятая ц.к.'!$AN$504</f>
        <v>409.83</v>
      </c>
      <c r="Q613" s="51">
        <f>'пятая ц.к.'!$AN$505</f>
        <v>184.42</v>
      </c>
      <c r="R613" s="51">
        <f>'пятая ц.к.'!$AN$506</f>
        <v>22.11</v>
      </c>
      <c r="S613" s="51">
        <f>'пятая ц.к.'!$AN$507</f>
        <v>0.7</v>
      </c>
      <c r="T613" s="51">
        <f>'пятая ц.к.'!$AN$508</f>
        <v>0.18</v>
      </c>
      <c r="U613" s="51">
        <f>'пятая ц.к.'!$AN$509</f>
        <v>0.44</v>
      </c>
      <c r="V613" s="51">
        <f>'пятая ц.к.'!$AN$510</f>
        <v>52.839999999999996</v>
      </c>
      <c r="W613" s="51">
        <f>'пятая ц.к.'!$AN$511</f>
        <v>155.05000000000001</v>
      </c>
      <c r="X613" s="51">
        <f>'пятая ц.к.'!$AN$512</f>
        <v>452</v>
      </c>
      <c r="Y613" s="52">
        <f>'пятая ц.к.'!$AN$513</f>
        <v>313.08</v>
      </c>
    </row>
    <row r="614" spans="1:25" ht="15" customHeight="1" x14ac:dyDescent="0.25">
      <c r="A614" s="57">
        <f t="shared" si="14"/>
        <v>22</v>
      </c>
      <c r="B614" s="50">
        <f>'пятая ц.к.'!$AN$514</f>
        <v>66.97</v>
      </c>
      <c r="C614" s="51">
        <f>'пятая ц.к.'!$AN$515</f>
        <v>51.03</v>
      </c>
      <c r="D614" s="51">
        <f>'пятая ц.к.'!$AN$516</f>
        <v>30.15</v>
      </c>
      <c r="E614" s="51">
        <f>'пятая ц.к.'!$AN$517</f>
        <v>0</v>
      </c>
      <c r="F614" s="51">
        <f>'пятая ц.к.'!$AN$518</f>
        <v>0</v>
      </c>
      <c r="G614" s="51">
        <f>'пятая ц.к.'!$AN$519</f>
        <v>0</v>
      </c>
      <c r="H614" s="51">
        <f>'пятая ц.к.'!$AN$520</f>
        <v>0</v>
      </c>
      <c r="I614" s="51">
        <f>'пятая ц.к.'!$AN$521</f>
        <v>0.11</v>
      </c>
      <c r="J614" s="51">
        <f>'пятая ц.к.'!$AN$522</f>
        <v>0</v>
      </c>
      <c r="K614" s="51">
        <f>'пятая ц.к.'!$AN$523</f>
        <v>0</v>
      </c>
      <c r="L614" s="51">
        <f>'пятая ц.к.'!$AN$524</f>
        <v>0</v>
      </c>
      <c r="M614" s="51">
        <f>'пятая ц.к.'!$AN$525</f>
        <v>0.02</v>
      </c>
      <c r="N614" s="51">
        <f>'пятая ц.к.'!$AN$526</f>
        <v>0.01</v>
      </c>
      <c r="O614" s="51">
        <f>'пятая ц.к.'!$AN$527</f>
        <v>0.01</v>
      </c>
      <c r="P614" s="51">
        <f>'пятая ц.к.'!$AN$528</f>
        <v>27.36</v>
      </c>
      <c r="Q614" s="51">
        <f>'пятая ц.к.'!$AN$529</f>
        <v>430.14</v>
      </c>
      <c r="R614" s="51">
        <f>'пятая ц.к.'!$AN$530</f>
        <v>59.56</v>
      </c>
      <c r="S614" s="51">
        <f>'пятая ц.к.'!$AN$531</f>
        <v>50.730000000000004</v>
      </c>
      <c r="T614" s="51">
        <f>'пятая ц.к.'!$AN$532</f>
        <v>0.01</v>
      </c>
      <c r="U614" s="51">
        <f>'пятая ц.к.'!$AN$533</f>
        <v>2.79</v>
      </c>
      <c r="V614" s="51">
        <f>'пятая ц.к.'!$AN$534</f>
        <v>127.27000000000001</v>
      </c>
      <c r="W614" s="51">
        <f>'пятая ц.к.'!$AN$535</f>
        <v>151.32</v>
      </c>
      <c r="X614" s="51">
        <f>'пятая ц.к.'!$AN$536</f>
        <v>322.2</v>
      </c>
      <c r="Y614" s="52">
        <f>'пятая ц.к.'!$AN$537</f>
        <v>384.95000000000005</v>
      </c>
    </row>
    <row r="615" spans="1:25" ht="15" customHeight="1" x14ac:dyDescent="0.25">
      <c r="A615" s="57">
        <f t="shared" si="14"/>
        <v>23</v>
      </c>
      <c r="B615" s="50">
        <f>'пятая ц.к.'!$AN$538</f>
        <v>377.29</v>
      </c>
      <c r="C615" s="51">
        <f>'пятая ц.к.'!$AN$539</f>
        <v>114.17999999999999</v>
      </c>
      <c r="D615" s="51">
        <f>'пятая ц.к.'!$AN$540</f>
        <v>11.65</v>
      </c>
      <c r="E615" s="51">
        <f>'пятая ц.к.'!$AN$541</f>
        <v>2.04</v>
      </c>
      <c r="F615" s="51">
        <f>'пятая ц.к.'!$AN$542</f>
        <v>0</v>
      </c>
      <c r="G615" s="51">
        <f>'пятая ц.к.'!$AN$543</f>
        <v>0</v>
      </c>
      <c r="H615" s="51">
        <f>'пятая ц.к.'!$AN$544</f>
        <v>0</v>
      </c>
      <c r="I615" s="51">
        <f>'пятая ц.к.'!$AN$545</f>
        <v>0</v>
      </c>
      <c r="J615" s="51">
        <f>'пятая ц.к.'!$AN$546</f>
        <v>0</v>
      </c>
      <c r="K615" s="51">
        <f>'пятая ц.к.'!$AN$547</f>
        <v>0</v>
      </c>
      <c r="L615" s="51">
        <f>'пятая ц.к.'!$AN$548</f>
        <v>35.480000000000004</v>
      </c>
      <c r="M615" s="51">
        <f>'пятая ц.к.'!$AN$549</f>
        <v>53.87</v>
      </c>
      <c r="N615" s="51">
        <f>'пятая ц.к.'!$AN$550</f>
        <v>47.93</v>
      </c>
      <c r="O615" s="51">
        <f>'пятая ц.к.'!$AN$551</f>
        <v>81.83</v>
      </c>
      <c r="P615" s="51">
        <f>'пятая ц.к.'!$AN$552</f>
        <v>114.2</v>
      </c>
      <c r="Q615" s="51">
        <f>'пятая ц.к.'!$AN$553</f>
        <v>137.24</v>
      </c>
      <c r="R615" s="51">
        <f>'пятая ц.к.'!$AN$554</f>
        <v>106.25</v>
      </c>
      <c r="S615" s="51">
        <f>'пятая ц.к.'!$AN$555</f>
        <v>95.33</v>
      </c>
      <c r="T615" s="51">
        <f>'пятая ц.к.'!$AN$556</f>
        <v>0</v>
      </c>
      <c r="U615" s="51">
        <f>'пятая ц.к.'!$AN$557</f>
        <v>48.28</v>
      </c>
      <c r="V615" s="51">
        <f>'пятая ц.к.'!$AN$558</f>
        <v>191.19</v>
      </c>
      <c r="W615" s="51">
        <f>'пятая ц.к.'!$AN$559</f>
        <v>157.95000000000002</v>
      </c>
      <c r="X615" s="51">
        <f>'пятая ц.к.'!$AN$560</f>
        <v>282.85000000000002</v>
      </c>
      <c r="Y615" s="52">
        <f>'пятая ц.к.'!$AN$561</f>
        <v>291.32</v>
      </c>
    </row>
    <row r="616" spans="1:25" ht="15" customHeight="1" x14ac:dyDescent="0.25">
      <c r="A616" s="57">
        <f t="shared" si="14"/>
        <v>24</v>
      </c>
      <c r="B616" s="50">
        <f>'пятая ц.к.'!$AN$562</f>
        <v>38.480000000000004</v>
      </c>
      <c r="C616" s="51">
        <f>'пятая ц.к.'!$AN$563</f>
        <v>0</v>
      </c>
      <c r="D616" s="51">
        <f>'пятая ц.к.'!$AN$564</f>
        <v>0</v>
      </c>
      <c r="E616" s="51">
        <f>'пятая ц.к.'!$AN$565</f>
        <v>0</v>
      </c>
      <c r="F616" s="51">
        <f>'пятая ц.к.'!$AN$566</f>
        <v>0</v>
      </c>
      <c r="G616" s="51">
        <f>'пятая ц.к.'!$AN$567</f>
        <v>0</v>
      </c>
      <c r="H616" s="51">
        <f>'пятая ц.к.'!$AN$568</f>
        <v>0</v>
      </c>
      <c r="I616" s="51">
        <f>'пятая ц.к.'!$AN$569</f>
        <v>0</v>
      </c>
      <c r="J616" s="51">
        <f>'пятая ц.к.'!$AN$570</f>
        <v>0</v>
      </c>
      <c r="K616" s="51">
        <f>'пятая ц.к.'!$AN$571</f>
        <v>40.04</v>
      </c>
      <c r="L616" s="51">
        <f>'пятая ц.к.'!$AN$572</f>
        <v>60.75</v>
      </c>
      <c r="M616" s="51">
        <f>'пятая ц.к.'!$AN$573</f>
        <v>67.73</v>
      </c>
      <c r="N616" s="51">
        <f>'пятая ц.к.'!$AN$574</f>
        <v>85.06</v>
      </c>
      <c r="O616" s="51">
        <f>'пятая ц.к.'!$AN$575</f>
        <v>103.95</v>
      </c>
      <c r="P616" s="51">
        <f>'пятая ц.к.'!$AN$576</f>
        <v>124.25999999999999</v>
      </c>
      <c r="Q616" s="51">
        <f>'пятая ц.к.'!$AN$577</f>
        <v>137.34</v>
      </c>
      <c r="R616" s="51">
        <f>'пятая ц.к.'!$AN$578</f>
        <v>122.78999999999999</v>
      </c>
      <c r="S616" s="51">
        <f>'пятая ц.к.'!$AN$579</f>
        <v>83.259999999999991</v>
      </c>
      <c r="T616" s="51">
        <f>'пятая ц.к.'!$AN$580</f>
        <v>0</v>
      </c>
      <c r="U616" s="51">
        <f>'пятая ц.к.'!$AN$581</f>
        <v>187.91000000000003</v>
      </c>
      <c r="V616" s="51">
        <f>'пятая ц.к.'!$AN$582</f>
        <v>345.96000000000004</v>
      </c>
      <c r="W616" s="51">
        <f>'пятая ц.к.'!$AN$583</f>
        <v>261.32</v>
      </c>
      <c r="X616" s="51">
        <f>'пятая ц.к.'!$AN$584</f>
        <v>207.66000000000003</v>
      </c>
      <c r="Y616" s="52">
        <f>'пятая ц.к.'!$AN$585</f>
        <v>238.37</v>
      </c>
    </row>
    <row r="617" spans="1:25" ht="15" customHeight="1" x14ac:dyDescent="0.25">
      <c r="A617" s="57">
        <f t="shared" si="14"/>
        <v>25</v>
      </c>
      <c r="B617" s="50">
        <f>'пятая ц.к.'!$AN$586</f>
        <v>0</v>
      </c>
      <c r="C617" s="51">
        <f>'пятая ц.к.'!$AN$587</f>
        <v>46.489999999999995</v>
      </c>
      <c r="D617" s="51">
        <f>'пятая ц.к.'!$AN$588</f>
        <v>83.289999999999992</v>
      </c>
      <c r="E617" s="51">
        <f>'пятая ц.к.'!$AN$589</f>
        <v>16.73</v>
      </c>
      <c r="F617" s="51">
        <f>'пятая ц.к.'!$AN$590</f>
        <v>0</v>
      </c>
      <c r="G617" s="51">
        <f>'пятая ц.к.'!$AN$591</f>
        <v>0</v>
      </c>
      <c r="H617" s="51">
        <f>'пятая ц.к.'!$AN$592</f>
        <v>0</v>
      </c>
      <c r="I617" s="51">
        <f>'пятая ц.к.'!$AN$593</f>
        <v>0</v>
      </c>
      <c r="J617" s="51">
        <f>'пятая ц.к.'!$AN$594</f>
        <v>0</v>
      </c>
      <c r="K617" s="51">
        <f>'пятая ц.к.'!$AN$595</f>
        <v>5.78</v>
      </c>
      <c r="L617" s="51">
        <f>'пятая ц.к.'!$AN$596</f>
        <v>19.53</v>
      </c>
      <c r="M617" s="51">
        <f>'пятая ц.к.'!$AN$597</f>
        <v>28.939999999999998</v>
      </c>
      <c r="N617" s="51">
        <f>'пятая ц.к.'!$AN$598</f>
        <v>23.840000000000003</v>
      </c>
      <c r="O617" s="51">
        <f>'пятая ц.к.'!$AN$599</f>
        <v>64.459999999999994</v>
      </c>
      <c r="P617" s="51">
        <f>'пятая ц.к.'!$AN$600</f>
        <v>102.43</v>
      </c>
      <c r="Q617" s="51">
        <f>'пятая ц.к.'!$AN$601</f>
        <v>101.3</v>
      </c>
      <c r="R617" s="51">
        <f>'пятая ц.к.'!$AN$602</f>
        <v>153.19999999999999</v>
      </c>
      <c r="S617" s="51">
        <f>'пятая ц.к.'!$AN$603</f>
        <v>100.16</v>
      </c>
      <c r="T617" s="51">
        <f>'пятая ц.к.'!$AN$604</f>
        <v>0</v>
      </c>
      <c r="U617" s="51">
        <f>'пятая ц.к.'!$AN$605</f>
        <v>1.24</v>
      </c>
      <c r="V617" s="51">
        <f>'пятая ц.к.'!$AN$606</f>
        <v>155.6</v>
      </c>
      <c r="W617" s="51">
        <f>'пятая ц.к.'!$AN$607</f>
        <v>263.61</v>
      </c>
      <c r="X617" s="51">
        <f>'пятая ц.к.'!$AN$608</f>
        <v>344.78999999999996</v>
      </c>
      <c r="Y617" s="52">
        <f>'пятая ц.к.'!$AN$609</f>
        <v>457.27</v>
      </c>
    </row>
    <row r="618" spans="1:25" ht="15" customHeight="1" x14ac:dyDescent="0.25">
      <c r="A618" s="57">
        <f t="shared" si="14"/>
        <v>26</v>
      </c>
      <c r="B618" s="50">
        <f>'пятая ц.к.'!$AN$610</f>
        <v>95.910000000000011</v>
      </c>
      <c r="C618" s="51">
        <f>'пятая ц.к.'!$AN$611</f>
        <v>24.77</v>
      </c>
      <c r="D618" s="51">
        <f>'пятая ц.к.'!$AN$612</f>
        <v>21.310000000000002</v>
      </c>
      <c r="E618" s="51">
        <f>'пятая ц.к.'!$AN$613</f>
        <v>8.68</v>
      </c>
      <c r="F618" s="51">
        <f>'пятая ц.к.'!$AN$614</f>
        <v>17.3</v>
      </c>
      <c r="G618" s="51">
        <f>'пятая ц.к.'!$AN$615</f>
        <v>0</v>
      </c>
      <c r="H618" s="51">
        <f>'пятая ц.к.'!$AN$616</f>
        <v>0</v>
      </c>
      <c r="I618" s="51">
        <f>'пятая ц.к.'!$AN$617</f>
        <v>0</v>
      </c>
      <c r="J618" s="51">
        <f>'пятая ц.к.'!$AN$618</f>
        <v>0</v>
      </c>
      <c r="K618" s="51">
        <f>'пятая ц.к.'!$AN$619</f>
        <v>1.01</v>
      </c>
      <c r="L618" s="51">
        <f>'пятая ц.к.'!$AN$620</f>
        <v>66.5</v>
      </c>
      <c r="M618" s="51">
        <f>'пятая ц.к.'!$AN$621</f>
        <v>140.01999999999998</v>
      </c>
      <c r="N618" s="51">
        <f>'пятая ц.к.'!$AN$622</f>
        <v>111.08</v>
      </c>
      <c r="O618" s="51">
        <f>'пятая ц.к.'!$AN$623</f>
        <v>115.24000000000001</v>
      </c>
      <c r="P618" s="51">
        <f>'пятая ц.к.'!$AN$624</f>
        <v>152.25</v>
      </c>
      <c r="Q618" s="51">
        <f>'пятая ц.к.'!$AN$625</f>
        <v>151.63999999999999</v>
      </c>
      <c r="R618" s="51">
        <f>'пятая ц.к.'!$AN$626</f>
        <v>99.97</v>
      </c>
      <c r="S618" s="51">
        <f>'пятая ц.к.'!$AN$627</f>
        <v>46.19</v>
      </c>
      <c r="T618" s="51">
        <f>'пятая ц.к.'!$AN$628</f>
        <v>0</v>
      </c>
      <c r="U618" s="51">
        <f>'пятая ц.к.'!$AN$629</f>
        <v>63.929999999999993</v>
      </c>
      <c r="V618" s="51">
        <f>'пятая ц.к.'!$AN$630</f>
        <v>225.31</v>
      </c>
      <c r="W618" s="51">
        <f>'пятая ц.к.'!$AN$631</f>
        <v>191.13</v>
      </c>
      <c r="X618" s="51">
        <f>'пятая ц.к.'!$AN$632</f>
        <v>295.18</v>
      </c>
      <c r="Y618" s="52">
        <f>'пятая ц.к.'!$AN$633</f>
        <v>419.95</v>
      </c>
    </row>
    <row r="619" spans="1:25" ht="15" customHeight="1" x14ac:dyDescent="0.25">
      <c r="A619" s="57">
        <f t="shared" si="14"/>
        <v>27</v>
      </c>
      <c r="B619" s="50">
        <f>'пятая ц.к.'!$AN$634</f>
        <v>80.66</v>
      </c>
      <c r="C619" s="51">
        <f>'пятая ц.к.'!$AN$635</f>
        <v>42.79</v>
      </c>
      <c r="D619" s="51">
        <f>'пятая ц.к.'!$AN$636</f>
        <v>0.33999999999999997</v>
      </c>
      <c r="E619" s="51">
        <f>'пятая ц.к.'!$AN$637</f>
        <v>9.9999999999999992E-2</v>
      </c>
      <c r="F619" s="51">
        <f>'пятая ц.к.'!$AN$638</f>
        <v>0</v>
      </c>
      <c r="G619" s="51">
        <f>'пятая ц.к.'!$AN$639</f>
        <v>0</v>
      </c>
      <c r="H619" s="51">
        <f>'пятая ц.к.'!$AN$640</f>
        <v>0</v>
      </c>
      <c r="I619" s="51">
        <f>'пятая ц.к.'!$AN$641</f>
        <v>0</v>
      </c>
      <c r="J619" s="51">
        <f>'пятая ц.к.'!$AN$642</f>
        <v>0</v>
      </c>
      <c r="K619" s="51">
        <f>'пятая ц.к.'!$AN$643</f>
        <v>0.41</v>
      </c>
      <c r="L619" s="51">
        <f>'пятая ц.к.'!$AN$644</f>
        <v>6.58</v>
      </c>
      <c r="M619" s="51">
        <f>'пятая ц.к.'!$AN$645</f>
        <v>24.06</v>
      </c>
      <c r="N619" s="51">
        <f>'пятая ц.к.'!$AN$646</f>
        <v>13.98</v>
      </c>
      <c r="O619" s="51">
        <f>'пятая ц.к.'!$AN$647</f>
        <v>81.02000000000001</v>
      </c>
      <c r="P619" s="51">
        <f>'пятая ц.к.'!$AN$648</f>
        <v>102.54</v>
      </c>
      <c r="Q619" s="51">
        <f>'пятая ц.к.'!$AN$649</f>
        <v>104.03999999999999</v>
      </c>
      <c r="R619" s="51">
        <f>'пятая ц.к.'!$AN$650</f>
        <v>65.81</v>
      </c>
      <c r="S619" s="51">
        <f>'пятая ц.к.'!$AN$651</f>
        <v>1.7</v>
      </c>
      <c r="T619" s="51">
        <f>'пятая ц.к.'!$AN$652</f>
        <v>0</v>
      </c>
      <c r="U619" s="51">
        <f>'пятая ц.к.'!$AN$653</f>
        <v>1.3699999999999999</v>
      </c>
      <c r="V619" s="51">
        <f>'пятая ц.к.'!$AN$654</f>
        <v>116.82</v>
      </c>
      <c r="W619" s="51">
        <f>'пятая ц.к.'!$AN$655</f>
        <v>221.38</v>
      </c>
      <c r="X619" s="51">
        <f>'пятая ц.к.'!$AN$656</f>
        <v>299.37</v>
      </c>
      <c r="Y619" s="52">
        <f>'пятая ц.к.'!$AN$657</f>
        <v>230.79999999999998</v>
      </c>
    </row>
    <row r="620" spans="1:25" ht="15" customHeight="1" x14ac:dyDescent="0.25">
      <c r="A620" s="57">
        <f t="shared" si="14"/>
        <v>28</v>
      </c>
      <c r="B620" s="50">
        <f>'пятая ц.к.'!$AN$658</f>
        <v>0.18</v>
      </c>
      <c r="C620" s="51">
        <f>'пятая ц.к.'!$AN$659</f>
        <v>0</v>
      </c>
      <c r="D620" s="51">
        <f>'пятая ц.к.'!$AN$660</f>
        <v>0</v>
      </c>
      <c r="E620" s="51">
        <f>'пятая ц.к.'!$AN$661</f>
        <v>0</v>
      </c>
      <c r="F620" s="51">
        <f>'пятая ц.к.'!$AN$662</f>
        <v>0</v>
      </c>
      <c r="G620" s="51">
        <f>'пятая ц.к.'!$AN$663</f>
        <v>0</v>
      </c>
      <c r="H620" s="51">
        <f>'пятая ц.к.'!$AN$664</f>
        <v>0</v>
      </c>
      <c r="I620" s="51">
        <f>'пятая ц.к.'!$AN$665</f>
        <v>0</v>
      </c>
      <c r="J620" s="51">
        <f>'пятая ц.к.'!$AN$666</f>
        <v>0.66999999999999993</v>
      </c>
      <c r="K620" s="51">
        <f>'пятая ц.к.'!$AN$667</f>
        <v>1.23</v>
      </c>
      <c r="L620" s="51">
        <f>'пятая ц.к.'!$AN$668</f>
        <v>0.77</v>
      </c>
      <c r="M620" s="51">
        <f>'пятая ц.к.'!$AN$669</f>
        <v>10</v>
      </c>
      <c r="N620" s="51">
        <f>'пятая ц.к.'!$AN$670</f>
        <v>1.1099999999999999</v>
      </c>
      <c r="O620" s="51">
        <f>'пятая ц.к.'!$AN$671</f>
        <v>7.18</v>
      </c>
      <c r="P620" s="51">
        <f>'пятая ц.к.'!$AN$672</f>
        <v>3.91</v>
      </c>
      <c r="Q620" s="51">
        <f>'пятая ц.к.'!$AN$673</f>
        <v>195.61</v>
      </c>
      <c r="R620" s="51">
        <f>'пятая ц.к.'!$AN$674</f>
        <v>74.67</v>
      </c>
      <c r="S620" s="51">
        <f>'пятая ц.к.'!$AN$675</f>
        <v>0.67999999999999994</v>
      </c>
      <c r="T620" s="51">
        <f>'пятая ц.к.'!$AN$676</f>
        <v>0</v>
      </c>
      <c r="U620" s="51">
        <f>'пятая ц.к.'!$AN$677</f>
        <v>0.79999999999999993</v>
      </c>
      <c r="V620" s="51">
        <f>'пятая ц.к.'!$AN$678</f>
        <v>156.17999999999998</v>
      </c>
      <c r="W620" s="51">
        <f>'пятая ц.к.'!$AN$679</f>
        <v>201.39000000000001</v>
      </c>
      <c r="X620" s="51">
        <f>'пятая ц.к.'!$AN$680</f>
        <v>290.65999999999997</v>
      </c>
      <c r="Y620" s="52">
        <f>'пятая ц.к.'!$AN$681</f>
        <v>173.42000000000002</v>
      </c>
    </row>
    <row r="621" spans="1:25" ht="15" customHeight="1" x14ac:dyDescent="0.25">
      <c r="A621" s="57">
        <f t="shared" si="14"/>
        <v>29</v>
      </c>
      <c r="B621" s="50">
        <f>'пятая ц.к.'!$AN$682</f>
        <v>33.11</v>
      </c>
      <c r="C621" s="51">
        <f>'пятая ц.к.'!$AN$683</f>
        <v>49.980000000000004</v>
      </c>
      <c r="D621" s="51">
        <f>'пятая ц.к.'!$AN$684</f>
        <v>0.16</v>
      </c>
      <c r="E621" s="51">
        <f>'пятая ц.к.'!$AN$685</f>
        <v>0</v>
      </c>
      <c r="F621" s="51">
        <f>'пятая ц.к.'!$AN$686</f>
        <v>0</v>
      </c>
      <c r="G621" s="51">
        <f>'пятая ц.к.'!$AN$687</f>
        <v>0</v>
      </c>
      <c r="H621" s="51">
        <f>'пятая ц.к.'!$AN$688</f>
        <v>0</v>
      </c>
      <c r="I621" s="51">
        <f>'пятая ц.к.'!$AN$689</f>
        <v>0</v>
      </c>
      <c r="J621" s="51">
        <f>'пятая ц.к.'!$AN$690</f>
        <v>0</v>
      </c>
      <c r="K621" s="51">
        <f>'пятая ц.к.'!$AN$691</f>
        <v>0</v>
      </c>
      <c r="L621" s="51">
        <f>'пятая ц.к.'!$AN$692</f>
        <v>0</v>
      </c>
      <c r="M621" s="51">
        <f>'пятая ц.к.'!$AN$693</f>
        <v>0</v>
      </c>
      <c r="N621" s="51">
        <f>'пятая ц.к.'!$AN$694</f>
        <v>0</v>
      </c>
      <c r="O621" s="51">
        <f>'пятая ц.к.'!$AN$695</f>
        <v>0</v>
      </c>
      <c r="P621" s="51">
        <f>'пятая ц.к.'!$AN$696</f>
        <v>0</v>
      </c>
      <c r="Q621" s="51">
        <f>'пятая ц.к.'!$AN$697</f>
        <v>0.27999999999999997</v>
      </c>
      <c r="R621" s="51">
        <f>'пятая ц.к.'!$AN$698</f>
        <v>0</v>
      </c>
      <c r="S621" s="51">
        <f>'пятая ц.к.'!$AN$699</f>
        <v>0</v>
      </c>
      <c r="T621" s="51">
        <f>'пятая ц.к.'!$AN$700</f>
        <v>0</v>
      </c>
      <c r="U621" s="51">
        <f>'пятая ц.к.'!$AN$701</f>
        <v>0</v>
      </c>
      <c r="V621" s="51">
        <f>'пятая ц.к.'!$AN$702</f>
        <v>0.01</v>
      </c>
      <c r="W621" s="51">
        <f>'пятая ц.к.'!$AN$703</f>
        <v>224.07</v>
      </c>
      <c r="X621" s="51">
        <f>'пятая ц.к.'!$AN$704</f>
        <v>279.07</v>
      </c>
      <c r="Y621" s="52">
        <f>'пятая ц.к.'!$AN$705</f>
        <v>204.62</v>
      </c>
    </row>
    <row r="622" spans="1:25" ht="15" customHeight="1" x14ac:dyDescent="0.25">
      <c r="A622" s="68">
        <f t="shared" si="14"/>
        <v>30</v>
      </c>
      <c r="B622" s="50">
        <f>'пятая ц.к.'!$AN$706</f>
        <v>26.89</v>
      </c>
      <c r="C622" s="51">
        <f>'пятая ц.к.'!$AN$707</f>
        <v>0</v>
      </c>
      <c r="D622" s="51">
        <f>'пятая ц.к.'!$AN$708</f>
        <v>0</v>
      </c>
      <c r="E622" s="51">
        <f>'пятая ц.к.'!$AN$709</f>
        <v>0</v>
      </c>
      <c r="F622" s="51">
        <f>'пятая ц.к.'!$AN$710</f>
        <v>0</v>
      </c>
      <c r="G622" s="51">
        <f>'пятая ц.к.'!$AN$711</f>
        <v>0</v>
      </c>
      <c r="H622" s="51">
        <f>'пятая ц.к.'!$AN$712</f>
        <v>0</v>
      </c>
      <c r="I622" s="51">
        <f>'пятая ц.к.'!$AN$713</f>
        <v>0</v>
      </c>
      <c r="J622" s="51">
        <f>'пятая ц.к.'!$AN$714</f>
        <v>0</v>
      </c>
      <c r="K622" s="51">
        <f>'пятая ц.к.'!$AN$715</f>
        <v>0</v>
      </c>
      <c r="L622" s="51">
        <f>'пятая ц.к.'!$AN$716</f>
        <v>0</v>
      </c>
      <c r="M622" s="51">
        <f>'пятая ц.к.'!$AN$717</f>
        <v>0</v>
      </c>
      <c r="N622" s="51">
        <f>'пятая ц.к.'!$AN$718</f>
        <v>0</v>
      </c>
      <c r="O622" s="51">
        <f>'пятая ц.к.'!$AN$719</f>
        <v>0</v>
      </c>
      <c r="P622" s="51">
        <f>'пятая ц.к.'!$AN$720</f>
        <v>0</v>
      </c>
      <c r="Q622" s="51">
        <f>'пятая ц.к.'!$AN$721</f>
        <v>0</v>
      </c>
      <c r="R622" s="51">
        <f>'пятая ц.к.'!$AN$722</f>
        <v>0</v>
      </c>
      <c r="S622" s="51">
        <f>'пятая ц.к.'!$AN$723</f>
        <v>0</v>
      </c>
      <c r="T622" s="51">
        <f>'пятая ц.к.'!$AN$724</f>
        <v>0</v>
      </c>
      <c r="U622" s="51">
        <f>'пятая ц.к.'!$AN$725</f>
        <v>0</v>
      </c>
      <c r="V622" s="51">
        <f>'пятая ц.к.'!$AN$726</f>
        <v>99.68</v>
      </c>
      <c r="W622" s="51">
        <f>'пятая ц.к.'!$AN$727</f>
        <v>416.28999999999996</v>
      </c>
      <c r="X622" s="51">
        <f>'пятая ц.к.'!$AN$728</f>
        <v>442.89</v>
      </c>
      <c r="Y622" s="52">
        <f>'пятая ц.к.'!$AN$729</f>
        <v>390.62</v>
      </c>
    </row>
    <row r="623" spans="1:25" ht="15" hidden="1" customHeight="1" thickBot="1" x14ac:dyDescent="0.3">
      <c r="A623" s="70"/>
      <c r="B623" s="53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5"/>
    </row>
    <row r="624" spans="1:25" ht="15" customHeight="1" thickBot="1" x14ac:dyDescent="0.3">
      <c r="A624" s="60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</row>
    <row r="625" spans="1:25" ht="124.5" customHeight="1" thickBot="1" x14ac:dyDescent="0.3">
      <c r="A625" s="395"/>
      <c r="B625" s="396"/>
      <c r="C625" s="396"/>
      <c r="D625" s="396"/>
      <c r="E625" s="396"/>
      <c r="F625" s="396"/>
      <c r="G625" s="396"/>
      <c r="H625" s="397"/>
      <c r="I625" s="471" t="s">
        <v>169</v>
      </c>
      <c r="J625" s="472" t="s">
        <v>160</v>
      </c>
      <c r="K625" s="471" t="s">
        <v>160</v>
      </c>
      <c r="L625" s="472"/>
      <c r="M625" s="471" t="s">
        <v>172</v>
      </c>
      <c r="N625" s="472" t="s">
        <v>160</v>
      </c>
      <c r="O625" s="51"/>
      <c r="P625" s="51"/>
      <c r="Q625" s="51"/>
      <c r="R625" s="51"/>
      <c r="S625" s="51"/>
      <c r="T625" s="51"/>
      <c r="U625" s="51"/>
    </row>
    <row r="626" spans="1:25" ht="43.5" customHeight="1" thickBot="1" x14ac:dyDescent="0.3">
      <c r="A626" s="381" t="s">
        <v>15</v>
      </c>
      <c r="B626" s="382"/>
      <c r="C626" s="382"/>
      <c r="D626" s="382"/>
      <c r="E626" s="382"/>
      <c r="F626" s="382"/>
      <c r="G626" s="382"/>
      <c r="H626" s="383"/>
      <c r="I626" s="239" t="s">
        <v>206</v>
      </c>
      <c r="J626" s="240"/>
      <c r="K626" s="241">
        <f>ROUND(I626*'1, 2 ц.к.'!$E$35,2)</f>
        <v>0.01</v>
      </c>
      <c r="L626" s="242"/>
      <c r="M626" s="213">
        <f>I626+K626</f>
        <v>9.9999999999999992E-2</v>
      </c>
      <c r="N626" s="214"/>
      <c r="O626" s="51"/>
      <c r="P626" s="51"/>
      <c r="Q626" s="51"/>
      <c r="R626" s="51"/>
      <c r="S626" s="51"/>
      <c r="T626" s="51"/>
      <c r="U626" s="51"/>
    </row>
    <row r="627" spans="1:25" ht="21" thickBot="1" x14ac:dyDescent="0.3">
      <c r="A627" s="304"/>
      <c r="B627" s="304"/>
      <c r="C627" s="304"/>
      <c r="D627" s="304"/>
      <c r="E627" s="304"/>
      <c r="F627" s="304"/>
      <c r="G627" s="304"/>
      <c r="H627" s="304"/>
      <c r="I627" s="237"/>
      <c r="J627" s="238"/>
      <c r="K627" s="238"/>
      <c r="L627" s="238"/>
      <c r="M627" s="51"/>
      <c r="N627" s="51"/>
      <c r="O627" s="51"/>
      <c r="P627" s="51"/>
      <c r="Q627" s="51"/>
      <c r="R627" s="51"/>
      <c r="S627" s="51"/>
      <c r="T627" s="51"/>
      <c r="U627" s="51"/>
    </row>
    <row r="628" spans="1:25" ht="150.75" customHeight="1" thickBot="1" x14ac:dyDescent="0.3">
      <c r="A628" s="395"/>
      <c r="B628" s="396"/>
      <c r="C628" s="396"/>
      <c r="D628" s="396"/>
      <c r="E628" s="396"/>
      <c r="F628" s="396"/>
      <c r="G628" s="396"/>
      <c r="H628" s="397"/>
      <c r="I628" s="471" t="s">
        <v>170</v>
      </c>
      <c r="J628" s="472"/>
      <c r="K628" s="471" t="s">
        <v>160</v>
      </c>
      <c r="L628" s="472"/>
      <c r="M628" s="471" t="s">
        <v>171</v>
      </c>
      <c r="N628" s="472"/>
      <c r="O628" s="51"/>
      <c r="P628" s="51"/>
      <c r="Q628" s="51"/>
      <c r="R628" s="51"/>
      <c r="S628" s="51"/>
      <c r="T628" s="51"/>
      <c r="U628" s="51"/>
    </row>
    <row r="629" spans="1:25" ht="66" customHeight="1" thickBot="1" x14ac:dyDescent="0.3">
      <c r="A629" s="381" t="s">
        <v>16</v>
      </c>
      <c r="B629" s="382"/>
      <c r="C629" s="382"/>
      <c r="D629" s="382"/>
      <c r="E629" s="382"/>
      <c r="F629" s="382"/>
      <c r="G629" s="382"/>
      <c r="H629" s="383"/>
      <c r="I629" s="239" t="s">
        <v>207</v>
      </c>
      <c r="J629" s="240"/>
      <c r="K629" s="241">
        <f>ROUND(I629*'1, 2 ц.к.'!$E$35,2)</f>
        <v>73.59</v>
      </c>
      <c r="L629" s="242"/>
      <c r="M629" s="213">
        <f>I629+K629</f>
        <v>569.01</v>
      </c>
      <c r="N629" s="214"/>
      <c r="O629" s="51"/>
      <c r="P629" s="51"/>
      <c r="Q629" s="51"/>
      <c r="R629" s="51"/>
      <c r="S629" s="51"/>
      <c r="T629" s="51"/>
      <c r="U629" s="51"/>
    </row>
    <row r="630" spans="1:25" ht="139.5" customHeight="1" thickBot="1" x14ac:dyDescent="0.3">
      <c r="A630" s="60"/>
      <c r="B630" s="51"/>
      <c r="C630" s="51"/>
      <c r="D630" s="51"/>
      <c r="E630" s="51"/>
      <c r="F630" s="51"/>
      <c r="G630" s="51"/>
      <c r="H630" s="51"/>
      <c r="I630" s="406" t="s">
        <v>159</v>
      </c>
      <c r="J630" s="407"/>
      <c r="K630" s="406" t="s">
        <v>160</v>
      </c>
      <c r="L630" s="407"/>
      <c r="M630" s="406" t="s">
        <v>158</v>
      </c>
      <c r="N630" s="407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</row>
    <row r="631" spans="1:25" ht="43.5" customHeight="1" thickBot="1" x14ac:dyDescent="0.25">
      <c r="A631" s="381" t="s">
        <v>11</v>
      </c>
      <c r="B631" s="382"/>
      <c r="C631" s="382"/>
      <c r="D631" s="382"/>
      <c r="E631" s="382"/>
      <c r="F631" s="382"/>
      <c r="G631" s="382"/>
      <c r="H631" s="383"/>
      <c r="I631" s="239" t="str">
        <f>I212</f>
        <v>669782,96</v>
      </c>
      <c r="J631" s="240"/>
      <c r="K631" s="241">
        <f>ROUND(I631*'1, 2 ц.к.'!$E$35,2)</f>
        <v>99492.24</v>
      </c>
      <c r="L631" s="242"/>
      <c r="M631" s="213">
        <f>I631+K631</f>
        <v>769275.2</v>
      </c>
      <c r="N631" s="214"/>
    </row>
    <row r="632" spans="1:25" ht="33" customHeight="1" x14ac:dyDescent="0.2"/>
    <row r="633" spans="1:25" ht="84.75" customHeight="1" x14ac:dyDescent="0.2">
      <c r="A633" s="413" t="s">
        <v>17</v>
      </c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  <c r="L633" s="413"/>
    </row>
    <row r="634" spans="1:25" ht="20.25" x14ac:dyDescent="0.2">
      <c r="A634" s="125"/>
      <c r="B634" s="125"/>
      <c r="C634" s="125"/>
      <c r="D634" s="125"/>
      <c r="E634" s="125"/>
      <c r="F634" s="125"/>
      <c r="G634" s="125"/>
      <c r="H634" s="125"/>
    </row>
    <row r="635" spans="1:25" ht="21" customHeight="1" thickBot="1" x14ac:dyDescent="0.25">
      <c r="A635" s="387" t="s">
        <v>6</v>
      </c>
      <c r="B635" s="387"/>
      <c r="C635" s="387"/>
      <c r="D635" s="387"/>
      <c r="E635" s="387"/>
      <c r="F635" s="387"/>
      <c r="G635" s="387"/>
      <c r="H635" s="387"/>
      <c r="I635" s="387"/>
      <c r="J635" s="387"/>
      <c r="K635" s="387"/>
    </row>
    <row r="636" spans="1:25" ht="15" customHeight="1" x14ac:dyDescent="0.2">
      <c r="A636" s="384" t="s">
        <v>40</v>
      </c>
      <c r="B636" s="414" t="s">
        <v>182</v>
      </c>
      <c r="C636" s="414"/>
      <c r="D636" s="414"/>
      <c r="E636" s="414"/>
      <c r="F636" s="414"/>
      <c r="G636" s="414"/>
      <c r="H636" s="414"/>
      <c r="I636" s="414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5"/>
    </row>
    <row r="637" spans="1:25" ht="15" customHeight="1" x14ac:dyDescent="0.2">
      <c r="A637" s="385"/>
      <c r="B637" s="416"/>
      <c r="C637" s="416"/>
      <c r="D637" s="416"/>
      <c r="E637" s="416"/>
      <c r="F637" s="416"/>
      <c r="G637" s="416"/>
      <c r="H637" s="416"/>
      <c r="I637" s="416"/>
      <c r="J637" s="416"/>
      <c r="K637" s="416"/>
      <c r="L637" s="416"/>
      <c r="M637" s="416"/>
      <c r="N637" s="416"/>
      <c r="O637" s="416"/>
      <c r="P637" s="416"/>
      <c r="Q637" s="416"/>
      <c r="R637" s="416"/>
      <c r="S637" s="416"/>
      <c r="T637" s="416"/>
      <c r="U637" s="416"/>
      <c r="V637" s="416"/>
      <c r="W637" s="416"/>
      <c r="X637" s="416"/>
      <c r="Y637" s="417"/>
    </row>
    <row r="638" spans="1:25" ht="15" customHeight="1" thickBot="1" x14ac:dyDescent="0.25">
      <c r="A638" s="385"/>
      <c r="B638" s="418"/>
      <c r="C638" s="418"/>
      <c r="D638" s="418"/>
      <c r="E638" s="418"/>
      <c r="F638" s="418"/>
      <c r="G638" s="418"/>
      <c r="H638" s="418"/>
      <c r="I638" s="418"/>
      <c r="J638" s="418"/>
      <c r="K638" s="418"/>
      <c r="L638" s="418"/>
      <c r="M638" s="418"/>
      <c r="N638" s="418"/>
      <c r="O638" s="418"/>
      <c r="P638" s="418"/>
      <c r="Q638" s="418"/>
      <c r="R638" s="418"/>
      <c r="S638" s="418"/>
      <c r="T638" s="418"/>
      <c r="U638" s="418"/>
      <c r="V638" s="418"/>
      <c r="W638" s="418"/>
      <c r="X638" s="418"/>
      <c r="Y638" s="419"/>
    </row>
    <row r="639" spans="1:25" ht="23.25" customHeight="1" thickBot="1" x14ac:dyDescent="0.25">
      <c r="A639" s="386"/>
      <c r="B639" s="37" t="s">
        <v>58</v>
      </c>
      <c r="C639" s="37" t="s">
        <v>59</v>
      </c>
      <c r="D639" s="37" t="s">
        <v>60</v>
      </c>
      <c r="E639" s="37" t="s">
        <v>80</v>
      </c>
      <c r="F639" s="37" t="s">
        <v>61</v>
      </c>
      <c r="G639" s="37" t="s">
        <v>62</v>
      </c>
      <c r="H639" s="37" t="s">
        <v>63</v>
      </c>
      <c r="I639" s="37" t="s">
        <v>64</v>
      </c>
      <c r="J639" s="37" t="s">
        <v>65</v>
      </c>
      <c r="K639" s="37" t="s">
        <v>66</v>
      </c>
      <c r="L639" s="37" t="s">
        <v>67</v>
      </c>
      <c r="M639" s="37" t="s">
        <v>68</v>
      </c>
      <c r="N639" s="37" t="s">
        <v>81</v>
      </c>
      <c r="O639" s="37" t="s">
        <v>69</v>
      </c>
      <c r="P639" s="37" t="s">
        <v>70</v>
      </c>
      <c r="Q639" s="37" t="s">
        <v>71</v>
      </c>
      <c r="R639" s="37" t="s">
        <v>72</v>
      </c>
      <c r="S639" s="37" t="s">
        <v>73</v>
      </c>
      <c r="T639" s="37" t="s">
        <v>74</v>
      </c>
      <c r="U639" s="37" t="s">
        <v>75</v>
      </c>
      <c r="V639" s="37" t="s">
        <v>76</v>
      </c>
      <c r="W639" s="37" t="s">
        <v>77</v>
      </c>
      <c r="X639" s="37" t="s">
        <v>78</v>
      </c>
      <c r="Y639" s="37" t="s">
        <v>79</v>
      </c>
    </row>
    <row r="640" spans="1:25" s="44" customFormat="1" ht="15" customHeight="1" x14ac:dyDescent="0.25">
      <c r="A640" s="56">
        <v>1</v>
      </c>
      <c r="B640" s="47">
        <f>'шестая ц.к.'!$AL$10</f>
        <v>0</v>
      </c>
      <c r="C640" s="48">
        <f>'шестая ц.к.'!$AL$11</f>
        <v>0</v>
      </c>
      <c r="D640" s="48">
        <f>'шестая ц.к.'!$AL$12</f>
        <v>0</v>
      </c>
      <c r="E640" s="48">
        <f>'шестая ц.к.'!$AL$13</f>
        <v>0</v>
      </c>
      <c r="F640" s="48">
        <f>'шестая ц.к.'!$AL$14</f>
        <v>0</v>
      </c>
      <c r="G640" s="48">
        <f>'шестая ц.к.'!$AL$15</f>
        <v>0</v>
      </c>
      <c r="H640" s="48">
        <f>'шестая ц.к.'!$AL$16</f>
        <v>0</v>
      </c>
      <c r="I640" s="48">
        <f>'шестая ц.к.'!$AL$17</f>
        <v>0</v>
      </c>
      <c r="J640" s="48">
        <f>'шестая ц.к.'!$AL$18</f>
        <v>0</v>
      </c>
      <c r="K640" s="48">
        <f>'шестая ц.к.'!$AL$19</f>
        <v>0</v>
      </c>
      <c r="L640" s="48">
        <f>'шестая ц.к.'!$AL$20</f>
        <v>0</v>
      </c>
      <c r="M640" s="48">
        <f>'шестая ц.к.'!$AL$21</f>
        <v>0</v>
      </c>
      <c r="N640" s="48">
        <f>'шестая ц.к.'!$AL$22</f>
        <v>0</v>
      </c>
      <c r="O640" s="48">
        <f>'шестая ц.к.'!$AL$23</f>
        <v>0</v>
      </c>
      <c r="P640" s="48">
        <f>'шестая ц.к.'!$AL$24</f>
        <v>0</v>
      </c>
      <c r="Q640" s="48">
        <f>'шестая ц.к.'!$AL$25</f>
        <v>0</v>
      </c>
      <c r="R640" s="48">
        <f>'шестая ц.к.'!$AL$26</f>
        <v>0</v>
      </c>
      <c r="S640" s="48">
        <f>'шестая ц.к.'!$AL$27</f>
        <v>0</v>
      </c>
      <c r="T640" s="48">
        <f>'шестая ц.к.'!$AL$28</f>
        <v>0</v>
      </c>
      <c r="U640" s="48">
        <f>'шестая ц.к.'!$AL$29</f>
        <v>0</v>
      </c>
      <c r="V640" s="48">
        <f>'шестая ц.к.'!$AL$30</f>
        <v>0</v>
      </c>
      <c r="W640" s="48">
        <f>'шестая ц.к.'!$AL$31</f>
        <v>0</v>
      </c>
      <c r="X640" s="48">
        <f>'шестая ц.к.'!$AL$32</f>
        <v>0</v>
      </c>
      <c r="Y640" s="49">
        <f>'шестая ц.к.'!$AL$33</f>
        <v>0</v>
      </c>
    </row>
    <row r="641" spans="1:25" ht="15" customHeight="1" x14ac:dyDescent="0.25">
      <c r="A641" s="57">
        <f>A640+1</f>
        <v>2</v>
      </c>
      <c r="B641" s="50">
        <f>'шестая ц.к.'!$AL$34</f>
        <v>0</v>
      </c>
      <c r="C641" s="51">
        <f>'шестая ц.к.'!$AL$35</f>
        <v>0</v>
      </c>
      <c r="D641" s="51">
        <f>'шестая ц.к.'!$AL$36</f>
        <v>0</v>
      </c>
      <c r="E641" s="51">
        <f>'шестая ц.к.'!$AL$37</f>
        <v>0</v>
      </c>
      <c r="F641" s="51">
        <f>'шестая ц.к.'!$AL$38</f>
        <v>0</v>
      </c>
      <c r="G641" s="51">
        <f>'шестая ц.к.'!$AL$39</f>
        <v>0</v>
      </c>
      <c r="H641" s="51">
        <f>'шестая ц.к.'!$AL$40</f>
        <v>0</v>
      </c>
      <c r="I641" s="51">
        <f>'шестая ц.к.'!$AL$41</f>
        <v>0</v>
      </c>
      <c r="J641" s="51">
        <f>'шестая ц.к.'!$AL$42</f>
        <v>0</v>
      </c>
      <c r="K641" s="51">
        <f>'шестая ц.к.'!$AL$43</f>
        <v>0</v>
      </c>
      <c r="L641" s="51">
        <f>'шестая ц.к.'!$AL$44</f>
        <v>0</v>
      </c>
      <c r="M641" s="51">
        <f>'шестая ц.к.'!$AL$45</f>
        <v>0</v>
      </c>
      <c r="N641" s="51">
        <f>'шестая ц.к.'!$AL$46</f>
        <v>0</v>
      </c>
      <c r="O641" s="51">
        <f>'шестая ц.к.'!$AL$47</f>
        <v>0</v>
      </c>
      <c r="P641" s="51">
        <f>'шестая ц.к.'!$AL$48</f>
        <v>0</v>
      </c>
      <c r="Q641" s="51">
        <f>'шестая ц.к.'!$AL$49</f>
        <v>0</v>
      </c>
      <c r="R641" s="51">
        <f>'шестая ц.к.'!$AL$50</f>
        <v>0</v>
      </c>
      <c r="S641" s="51">
        <f>'шестая ц.к.'!$AL$51</f>
        <v>0</v>
      </c>
      <c r="T641" s="51">
        <f>'шестая ц.к.'!$AL$52</f>
        <v>0</v>
      </c>
      <c r="U641" s="51">
        <f>'шестая ц.к.'!$AL$53</f>
        <v>0</v>
      </c>
      <c r="V641" s="51">
        <f>'шестая ц.к.'!$AL$54</f>
        <v>0</v>
      </c>
      <c r="W641" s="51">
        <f>'шестая ц.к.'!$AL$55</f>
        <v>0</v>
      </c>
      <c r="X641" s="51">
        <f>'шестая ц.к.'!$AL$56</f>
        <v>0</v>
      </c>
      <c r="Y641" s="52">
        <f>'шестая ц.к.'!$AL$57</f>
        <v>0</v>
      </c>
    </row>
    <row r="642" spans="1:25" ht="15" customHeight="1" x14ac:dyDescent="0.25">
      <c r="A642" s="57">
        <f t="shared" ref="A642:A669" si="15">A641+1</f>
        <v>3</v>
      </c>
      <c r="B642" s="50">
        <f>'шестая ц.к.'!$AL$58</f>
        <v>0</v>
      </c>
      <c r="C642" s="51">
        <f>'шестая ц.к.'!$AL$59</f>
        <v>0</v>
      </c>
      <c r="D642" s="51">
        <f>'шестая ц.к.'!$AL$60</f>
        <v>0</v>
      </c>
      <c r="E642" s="51">
        <f>'шестая ц.к.'!$AL$61</f>
        <v>0</v>
      </c>
      <c r="F642" s="51">
        <f>'шестая ц.к.'!$AL$62</f>
        <v>0</v>
      </c>
      <c r="G642" s="51">
        <f>'шестая ц.к.'!$AL$63</f>
        <v>0</v>
      </c>
      <c r="H642" s="51">
        <f>'шестая ц.к.'!$AL$64</f>
        <v>0</v>
      </c>
      <c r="I642" s="51">
        <f>'шестая ц.к.'!$AL$65</f>
        <v>0</v>
      </c>
      <c r="J642" s="51">
        <f>'шестая ц.к.'!$AL$66</f>
        <v>0</v>
      </c>
      <c r="K642" s="51">
        <f>'шестая ц.к.'!$AL$67</f>
        <v>0</v>
      </c>
      <c r="L642" s="51">
        <f>'шестая ц.к.'!$AL$68</f>
        <v>0</v>
      </c>
      <c r="M642" s="51">
        <f>'шестая ц.к.'!$AL$69</f>
        <v>0</v>
      </c>
      <c r="N642" s="51">
        <f>'шестая ц.к.'!$AL$70</f>
        <v>0</v>
      </c>
      <c r="O642" s="51">
        <f>'шестая ц.к.'!$AL$71</f>
        <v>0</v>
      </c>
      <c r="P642" s="51">
        <f>'шестая ц.к.'!$AL$72</f>
        <v>0</v>
      </c>
      <c r="Q642" s="51">
        <f>'шестая ц.к.'!$AL$73</f>
        <v>0</v>
      </c>
      <c r="R642" s="51">
        <f>'шестая ц.к.'!$AL$74</f>
        <v>0</v>
      </c>
      <c r="S642" s="51">
        <f>'шестая ц.к.'!$AL$75</f>
        <v>0</v>
      </c>
      <c r="T642" s="51">
        <f>'шестая ц.к.'!$AL$76</f>
        <v>0</v>
      </c>
      <c r="U642" s="51">
        <f>'шестая ц.к.'!$AL$77</f>
        <v>0</v>
      </c>
      <c r="V642" s="51">
        <f>'шестая ц.к.'!$AL$78</f>
        <v>0</v>
      </c>
      <c r="W642" s="51">
        <f>'шестая ц.к.'!$AL$79</f>
        <v>0</v>
      </c>
      <c r="X642" s="51">
        <f>'шестая ц.к.'!$AL$80</f>
        <v>0</v>
      </c>
      <c r="Y642" s="52">
        <f>'шестая ц.к.'!$AL$81</f>
        <v>0</v>
      </c>
    </row>
    <row r="643" spans="1:25" ht="15" customHeight="1" x14ac:dyDescent="0.25">
      <c r="A643" s="57">
        <f t="shared" si="15"/>
        <v>4</v>
      </c>
      <c r="B643" s="50">
        <f>'шестая ц.к.'!$AL$82</f>
        <v>0</v>
      </c>
      <c r="C643" s="51">
        <f>'шестая ц.к.'!$AL$83</f>
        <v>0</v>
      </c>
      <c r="D643" s="51">
        <f>'шестая ц.к.'!$AL$84</f>
        <v>0</v>
      </c>
      <c r="E643" s="51">
        <f>'шестая ц.к.'!$AL$85</f>
        <v>0</v>
      </c>
      <c r="F643" s="51">
        <f>'шестая ц.к.'!$AL$86</f>
        <v>0</v>
      </c>
      <c r="G643" s="51">
        <f>'шестая ц.к.'!$AL$87</f>
        <v>0</v>
      </c>
      <c r="H643" s="51">
        <f>'шестая ц.к.'!$AL$88</f>
        <v>0</v>
      </c>
      <c r="I643" s="51">
        <f>'шестая ц.к.'!$AL$89</f>
        <v>0</v>
      </c>
      <c r="J643" s="51">
        <f>'шестая ц.к.'!$AL$90</f>
        <v>0</v>
      </c>
      <c r="K643" s="51">
        <f>'шестая ц.к.'!$AL$91</f>
        <v>0</v>
      </c>
      <c r="L643" s="51">
        <f>'шестая ц.к.'!$AL$92</f>
        <v>0</v>
      </c>
      <c r="M643" s="51">
        <f>'шестая ц.к.'!$AL$93</f>
        <v>0</v>
      </c>
      <c r="N643" s="51">
        <f>'шестая ц.к.'!$AL$94</f>
        <v>0</v>
      </c>
      <c r="O643" s="51">
        <f>'шестая ц.к.'!$AL$95</f>
        <v>0</v>
      </c>
      <c r="P643" s="51">
        <f>'шестая ц.к.'!$AL$96</f>
        <v>0</v>
      </c>
      <c r="Q643" s="51">
        <f>'шестая ц.к.'!$AL$97</f>
        <v>0</v>
      </c>
      <c r="R643" s="51">
        <f>'шестая ц.к.'!$AL$98</f>
        <v>0</v>
      </c>
      <c r="S643" s="51">
        <f>'шестая ц.к.'!$AL$99</f>
        <v>0</v>
      </c>
      <c r="T643" s="51">
        <f>'шестая ц.к.'!$AL$100</f>
        <v>0</v>
      </c>
      <c r="U643" s="51">
        <f>'шестая ц.к.'!$AL$101</f>
        <v>0</v>
      </c>
      <c r="V643" s="51">
        <f>'шестая ц.к.'!$AL$102</f>
        <v>0</v>
      </c>
      <c r="W643" s="51">
        <f>'шестая ц.к.'!$AL$103</f>
        <v>0</v>
      </c>
      <c r="X643" s="51">
        <f>'шестая ц.к.'!$AL$104</f>
        <v>0</v>
      </c>
      <c r="Y643" s="52">
        <f>'шестая ц.к.'!$AL$105</f>
        <v>0</v>
      </c>
    </row>
    <row r="644" spans="1:25" ht="15" customHeight="1" x14ac:dyDescent="0.25">
      <c r="A644" s="57">
        <f t="shared" si="15"/>
        <v>5</v>
      </c>
      <c r="B644" s="50">
        <f>'шестая ц.к.'!$AL$106</f>
        <v>0</v>
      </c>
      <c r="C644" s="51">
        <f>'шестая ц.к.'!$AL$107</f>
        <v>0</v>
      </c>
      <c r="D644" s="51">
        <f>'шестая ц.к.'!$AL$108</f>
        <v>0</v>
      </c>
      <c r="E644" s="51">
        <f>'шестая ц.к.'!$AL$109</f>
        <v>0</v>
      </c>
      <c r="F644" s="51">
        <f>'шестая ц.к.'!$AL$110</f>
        <v>0</v>
      </c>
      <c r="G644" s="51">
        <f>'шестая ц.к.'!$AL$111</f>
        <v>0</v>
      </c>
      <c r="H644" s="51">
        <f>'шестая ц.к.'!$AL$112</f>
        <v>0</v>
      </c>
      <c r="I644" s="51">
        <f>'шестая ц.к.'!$AL$113</f>
        <v>0</v>
      </c>
      <c r="J644" s="51">
        <f>'шестая ц.к.'!$AL$114</f>
        <v>0</v>
      </c>
      <c r="K644" s="51">
        <f>'шестая ц.к.'!$AL$115</f>
        <v>0</v>
      </c>
      <c r="L644" s="51">
        <f>'шестая ц.к.'!$AL$116</f>
        <v>0</v>
      </c>
      <c r="M644" s="51">
        <f>'шестая ц.к.'!$AL$117</f>
        <v>0</v>
      </c>
      <c r="N644" s="51">
        <f>'шестая ц.к.'!$AL$118</f>
        <v>0</v>
      </c>
      <c r="O644" s="51">
        <f>'шестая ц.к.'!$AL$119</f>
        <v>0</v>
      </c>
      <c r="P644" s="51">
        <f>'шестая ц.к.'!$AL$120</f>
        <v>0</v>
      </c>
      <c r="Q644" s="51">
        <f>'шестая ц.к.'!$AL$121</f>
        <v>0</v>
      </c>
      <c r="R644" s="51">
        <f>'шестая ц.к.'!$AL$122</f>
        <v>0</v>
      </c>
      <c r="S644" s="51">
        <f>'шестая ц.к.'!$AL$123</f>
        <v>0</v>
      </c>
      <c r="T644" s="51">
        <f>'шестая ц.к.'!$AL$124</f>
        <v>0</v>
      </c>
      <c r="U644" s="51">
        <f>'шестая ц.к.'!$AL$125</f>
        <v>0</v>
      </c>
      <c r="V644" s="51">
        <f>'шестая ц.к.'!$AL$126</f>
        <v>0</v>
      </c>
      <c r="W644" s="51">
        <f>'шестая ц.к.'!$AL$127</f>
        <v>0</v>
      </c>
      <c r="X644" s="51">
        <f>'шестая ц.к.'!$AL$128</f>
        <v>0</v>
      </c>
      <c r="Y644" s="52">
        <f>'шестая ц.к.'!$AL$129</f>
        <v>0</v>
      </c>
    </row>
    <row r="645" spans="1:25" ht="15" customHeight="1" x14ac:dyDescent="0.25">
      <c r="A645" s="57">
        <f t="shared" si="15"/>
        <v>6</v>
      </c>
      <c r="B645" s="50">
        <f>'шестая ц.к.'!$AL$130</f>
        <v>0</v>
      </c>
      <c r="C645" s="51">
        <f>'шестая ц.к.'!$AL$131</f>
        <v>0</v>
      </c>
      <c r="D645" s="51">
        <f>'шестая ц.к.'!$AL$132</f>
        <v>0</v>
      </c>
      <c r="E645" s="51">
        <f>'шестая ц.к.'!$AL$133</f>
        <v>0</v>
      </c>
      <c r="F645" s="51">
        <f>'шестая ц.к.'!$AL$134</f>
        <v>0</v>
      </c>
      <c r="G645" s="51">
        <f>'шестая ц.к.'!$AL$135</f>
        <v>0</v>
      </c>
      <c r="H645" s="51">
        <f>'шестая ц.к.'!$AL$136</f>
        <v>0</v>
      </c>
      <c r="I645" s="51">
        <f>'шестая ц.к.'!$AL$137</f>
        <v>0</v>
      </c>
      <c r="J645" s="51">
        <f>'шестая ц.к.'!$AL$138</f>
        <v>0</v>
      </c>
      <c r="K645" s="51">
        <f>'шестая ц.к.'!$AL$139</f>
        <v>0</v>
      </c>
      <c r="L645" s="51">
        <f>'шестая ц.к.'!$AL$140</f>
        <v>0</v>
      </c>
      <c r="M645" s="51">
        <f>'шестая ц.к.'!$AL$141</f>
        <v>0</v>
      </c>
      <c r="N645" s="51">
        <f>'шестая ц.к.'!$AL$142</f>
        <v>0</v>
      </c>
      <c r="O645" s="51">
        <f>'шестая ц.к.'!$AL$143</f>
        <v>0</v>
      </c>
      <c r="P645" s="51">
        <f>'шестая ц.к.'!$AL$144</f>
        <v>0</v>
      </c>
      <c r="Q645" s="51">
        <f>'шестая ц.к.'!$AL$145</f>
        <v>0</v>
      </c>
      <c r="R645" s="51">
        <f>'шестая ц.к.'!$AL$146</f>
        <v>0</v>
      </c>
      <c r="S645" s="51">
        <f>'шестая ц.к.'!$AL$147</f>
        <v>0</v>
      </c>
      <c r="T645" s="51">
        <f>'шестая ц.к.'!$AL$148</f>
        <v>0</v>
      </c>
      <c r="U645" s="51">
        <f>'шестая ц.к.'!$AL$149</f>
        <v>0</v>
      </c>
      <c r="V645" s="51">
        <f>'шестая ц.к.'!$AL$150</f>
        <v>0</v>
      </c>
      <c r="W645" s="51">
        <f>'шестая ц.к.'!$AL$151</f>
        <v>0</v>
      </c>
      <c r="X645" s="51">
        <f>'шестая ц.к.'!$AL$152</f>
        <v>0</v>
      </c>
      <c r="Y645" s="52">
        <f>'шестая ц.к.'!$AL$153</f>
        <v>0</v>
      </c>
    </row>
    <row r="646" spans="1:25" ht="15" customHeight="1" x14ac:dyDescent="0.25">
      <c r="A646" s="57">
        <f t="shared" si="15"/>
        <v>7</v>
      </c>
      <c r="B646" s="50">
        <f>'шестая ц.к.'!$AL$154</f>
        <v>0</v>
      </c>
      <c r="C646" s="51">
        <f>'шестая ц.к.'!$AL$155</f>
        <v>0</v>
      </c>
      <c r="D646" s="51">
        <f>'шестая ц.к.'!$AL$156</f>
        <v>0</v>
      </c>
      <c r="E646" s="51">
        <f>'шестая ц.к.'!$AL$157</f>
        <v>0</v>
      </c>
      <c r="F646" s="51">
        <f>'шестая ц.к.'!$AL$158</f>
        <v>0</v>
      </c>
      <c r="G646" s="51">
        <f>'шестая ц.к.'!$AL$159</f>
        <v>0</v>
      </c>
      <c r="H646" s="51">
        <f>'шестая ц.к.'!$AL$160</f>
        <v>0</v>
      </c>
      <c r="I646" s="51">
        <f>'шестая ц.к.'!$AL$161</f>
        <v>0</v>
      </c>
      <c r="J646" s="51">
        <f>'шестая ц.к.'!$AL$162</f>
        <v>0</v>
      </c>
      <c r="K646" s="51">
        <f>'шестая ц.к.'!$AL$163</f>
        <v>0</v>
      </c>
      <c r="L646" s="51">
        <f>'шестая ц.к.'!$AL$164</f>
        <v>0</v>
      </c>
      <c r="M646" s="51">
        <f>'шестая ц.к.'!$AL$165</f>
        <v>0</v>
      </c>
      <c r="N646" s="51">
        <f>'шестая ц.к.'!$AL$166</f>
        <v>0</v>
      </c>
      <c r="O646" s="51">
        <f>'шестая ц.к.'!$AL$167</f>
        <v>0</v>
      </c>
      <c r="P646" s="51">
        <f>'шестая ц.к.'!$AL$168</f>
        <v>0</v>
      </c>
      <c r="Q646" s="51">
        <f>'шестая ц.к.'!$AL$169</f>
        <v>0</v>
      </c>
      <c r="R646" s="51">
        <f>'шестая ц.к.'!$AL$170</f>
        <v>0</v>
      </c>
      <c r="S646" s="51">
        <f>'шестая ц.к.'!$AL$171</f>
        <v>0</v>
      </c>
      <c r="T646" s="51">
        <f>'шестая ц.к.'!$AL$172</f>
        <v>0</v>
      </c>
      <c r="U646" s="51">
        <f>'шестая ц.к.'!$AL$173</f>
        <v>0</v>
      </c>
      <c r="V646" s="51">
        <f>'шестая ц.к.'!$AL$174</f>
        <v>0</v>
      </c>
      <c r="W646" s="51">
        <f>'шестая ц.к.'!$AL$175</f>
        <v>0</v>
      </c>
      <c r="X646" s="51">
        <f>'шестая ц.к.'!$AL$176</f>
        <v>0</v>
      </c>
      <c r="Y646" s="52">
        <f>'шестая ц.к.'!$AL$177</f>
        <v>0</v>
      </c>
    </row>
    <row r="647" spans="1:25" ht="15" customHeight="1" x14ac:dyDescent="0.25">
      <c r="A647" s="57">
        <f t="shared" si="15"/>
        <v>8</v>
      </c>
      <c r="B647" s="50">
        <f>'шестая ц.к.'!$AL$178</f>
        <v>0</v>
      </c>
      <c r="C647" s="51">
        <f>'шестая ц.к.'!$AL$179</f>
        <v>0</v>
      </c>
      <c r="D647" s="51">
        <f>'шестая ц.к.'!$AL$180</f>
        <v>0</v>
      </c>
      <c r="E647" s="51">
        <f>'шестая ц.к.'!$AL$181</f>
        <v>0</v>
      </c>
      <c r="F647" s="51">
        <f>'шестая ц.к.'!$AL$182</f>
        <v>0</v>
      </c>
      <c r="G647" s="51">
        <f>'шестая ц.к.'!$AL$183</f>
        <v>0</v>
      </c>
      <c r="H647" s="51">
        <f>'шестая ц.к.'!$AL$184</f>
        <v>0</v>
      </c>
      <c r="I647" s="51">
        <f>'шестая ц.к.'!$AL$185</f>
        <v>0</v>
      </c>
      <c r="J647" s="51">
        <f>'шестая ц.к.'!$AL$186</f>
        <v>0</v>
      </c>
      <c r="K647" s="51">
        <f>'шестая ц.к.'!$AL$187</f>
        <v>0</v>
      </c>
      <c r="L647" s="51">
        <f>'шестая ц.к.'!$AL$188</f>
        <v>0</v>
      </c>
      <c r="M647" s="51">
        <f>'шестая ц.к.'!$AL$189</f>
        <v>0</v>
      </c>
      <c r="N647" s="51">
        <f>'шестая ц.к.'!$AL$190</f>
        <v>0</v>
      </c>
      <c r="O647" s="51">
        <f>'шестая ц.к.'!$AL$191</f>
        <v>0</v>
      </c>
      <c r="P647" s="51">
        <f>'шестая ц.к.'!$AL$192</f>
        <v>0</v>
      </c>
      <c r="Q647" s="51">
        <f>'шестая ц.к.'!$AL$193</f>
        <v>0</v>
      </c>
      <c r="R647" s="51">
        <f>'шестая ц.к.'!$AL$194</f>
        <v>0</v>
      </c>
      <c r="S647" s="51">
        <f>'шестая ц.к.'!$AL$195</f>
        <v>0</v>
      </c>
      <c r="T647" s="51">
        <f>'шестая ц.к.'!$AL$196</f>
        <v>0</v>
      </c>
      <c r="U647" s="51">
        <f>'шестая ц.к.'!$AL$197</f>
        <v>0</v>
      </c>
      <c r="V647" s="51">
        <f>'шестая ц.к.'!$AL$198</f>
        <v>0</v>
      </c>
      <c r="W647" s="51">
        <f>'шестая ц.к.'!$AL$199</f>
        <v>0</v>
      </c>
      <c r="X647" s="51">
        <f>'шестая ц.к.'!$AL$200</f>
        <v>0</v>
      </c>
      <c r="Y647" s="52">
        <f>'шестая ц.к.'!$AL$201</f>
        <v>0</v>
      </c>
    </row>
    <row r="648" spans="1:25" ht="15" customHeight="1" x14ac:dyDescent="0.25">
      <c r="A648" s="57">
        <f t="shared" si="15"/>
        <v>9</v>
      </c>
      <c r="B648" s="50">
        <f>'шестая ц.к.'!$AL$202</f>
        <v>0</v>
      </c>
      <c r="C648" s="51">
        <f>'шестая ц.к.'!$AL$203</f>
        <v>0</v>
      </c>
      <c r="D648" s="51">
        <f>'шестая ц.к.'!$AL$204</f>
        <v>0</v>
      </c>
      <c r="E648" s="51">
        <f>'шестая ц.к.'!$AL$205</f>
        <v>0</v>
      </c>
      <c r="F648" s="51">
        <f>'шестая ц.к.'!$AL$206</f>
        <v>0</v>
      </c>
      <c r="G648" s="51">
        <f>'шестая ц.к.'!$AL$207</f>
        <v>0</v>
      </c>
      <c r="H648" s="51">
        <f>'шестая ц.к.'!$AL$208</f>
        <v>0</v>
      </c>
      <c r="I648" s="51">
        <f>'шестая ц.к.'!$AL$209</f>
        <v>0</v>
      </c>
      <c r="J648" s="51">
        <f>'шестая ц.к.'!$AL$210</f>
        <v>0</v>
      </c>
      <c r="K648" s="51">
        <f>'шестая ц.к.'!$AL$211</f>
        <v>0</v>
      </c>
      <c r="L648" s="51">
        <f>'шестая ц.к.'!$AL$212</f>
        <v>0</v>
      </c>
      <c r="M648" s="51">
        <f>'шестая ц.к.'!$AL$213</f>
        <v>0</v>
      </c>
      <c r="N648" s="51">
        <f>'шестая ц.к.'!$AL$214</f>
        <v>0</v>
      </c>
      <c r="O648" s="51">
        <f>'шестая ц.к.'!$AL$215</f>
        <v>0</v>
      </c>
      <c r="P648" s="51">
        <f>'шестая ц.к.'!$AL$216</f>
        <v>0</v>
      </c>
      <c r="Q648" s="51">
        <f>'шестая ц.к.'!$AL$217</f>
        <v>0</v>
      </c>
      <c r="R648" s="51">
        <f>'шестая ц.к.'!$AL$218</f>
        <v>0</v>
      </c>
      <c r="S648" s="51">
        <f>'шестая ц.к.'!$AL$219</f>
        <v>0</v>
      </c>
      <c r="T648" s="51">
        <f>'шестая ц.к.'!$AL$220</f>
        <v>0</v>
      </c>
      <c r="U648" s="51">
        <f>'шестая ц.к.'!$AL$221</f>
        <v>0</v>
      </c>
      <c r="V648" s="51">
        <f>'шестая ц.к.'!$AL$222</f>
        <v>0</v>
      </c>
      <c r="W648" s="51">
        <f>'шестая ц.к.'!$AL$223</f>
        <v>0</v>
      </c>
      <c r="X648" s="51">
        <f>'шестая ц.к.'!$AL$224</f>
        <v>0</v>
      </c>
      <c r="Y648" s="52">
        <f>'шестая ц.к.'!$AL$225</f>
        <v>0</v>
      </c>
    </row>
    <row r="649" spans="1:25" ht="15" customHeight="1" x14ac:dyDescent="0.25">
      <c r="A649" s="57">
        <f t="shared" si="15"/>
        <v>10</v>
      </c>
      <c r="B649" s="50">
        <f>'шестая ц.к.'!$AL$226</f>
        <v>0</v>
      </c>
      <c r="C649" s="51">
        <f>'шестая ц.к.'!$AL$227</f>
        <v>0</v>
      </c>
      <c r="D649" s="51">
        <f>'шестая ц.к.'!$AL$228</f>
        <v>0</v>
      </c>
      <c r="E649" s="51">
        <f>'шестая ц.к.'!$AL$229</f>
        <v>0</v>
      </c>
      <c r="F649" s="51">
        <f>'шестая ц.к.'!$AL$230</f>
        <v>0</v>
      </c>
      <c r="G649" s="51">
        <f>'шестая ц.к.'!$AL$231</f>
        <v>0</v>
      </c>
      <c r="H649" s="51">
        <f>'шестая ц.к.'!$AL$232</f>
        <v>0</v>
      </c>
      <c r="I649" s="51">
        <f>'шестая ц.к.'!$AL$233</f>
        <v>0</v>
      </c>
      <c r="J649" s="51">
        <f>'шестая ц.к.'!$AL$234</f>
        <v>0</v>
      </c>
      <c r="K649" s="51">
        <f>'шестая ц.к.'!$AL$235</f>
        <v>0</v>
      </c>
      <c r="L649" s="51">
        <f>'шестая ц.к.'!$AL$236</f>
        <v>0</v>
      </c>
      <c r="M649" s="51">
        <f>'шестая ц.к.'!$AL$237</f>
        <v>0</v>
      </c>
      <c r="N649" s="51">
        <f>'шестая ц.к.'!$AL$238</f>
        <v>0</v>
      </c>
      <c r="O649" s="51">
        <f>'шестая ц.к.'!$AL$239</f>
        <v>0</v>
      </c>
      <c r="P649" s="51">
        <f>'шестая ц.к.'!$AL$240</f>
        <v>0</v>
      </c>
      <c r="Q649" s="51">
        <f>'шестая ц.к.'!$AL$241</f>
        <v>0</v>
      </c>
      <c r="R649" s="51">
        <f>'шестая ц.к.'!$AL$242</f>
        <v>0</v>
      </c>
      <c r="S649" s="51">
        <f>'шестая ц.к.'!$AL$243</f>
        <v>0</v>
      </c>
      <c r="T649" s="51">
        <f>'шестая ц.к.'!$AL$244</f>
        <v>0</v>
      </c>
      <c r="U649" s="51">
        <f>'шестая ц.к.'!$AL$245</f>
        <v>0</v>
      </c>
      <c r="V649" s="51">
        <f>'шестая ц.к.'!$AL$246</f>
        <v>0</v>
      </c>
      <c r="W649" s="51">
        <f>'шестая ц.к.'!$AL$247</f>
        <v>0</v>
      </c>
      <c r="X649" s="51">
        <f>'шестая ц.к.'!$AL$248</f>
        <v>0</v>
      </c>
      <c r="Y649" s="52">
        <f>'шестая ц.к.'!$AL$249</f>
        <v>0</v>
      </c>
    </row>
    <row r="650" spans="1:25" s="45" customFormat="1" ht="15" customHeight="1" x14ac:dyDescent="0.25">
      <c r="A650" s="57">
        <f t="shared" si="15"/>
        <v>11</v>
      </c>
      <c r="B650" s="50">
        <f>'шестая ц.к.'!$AL$250</f>
        <v>0</v>
      </c>
      <c r="C650" s="51">
        <f>'шестая ц.к.'!$AL$251</f>
        <v>0</v>
      </c>
      <c r="D650" s="51">
        <f>'шестая ц.к.'!$AL$252</f>
        <v>0</v>
      </c>
      <c r="E650" s="51">
        <f>'шестая ц.к.'!$AL$253</f>
        <v>0</v>
      </c>
      <c r="F650" s="51">
        <f>'шестая ц.к.'!$AL$254</f>
        <v>0</v>
      </c>
      <c r="G650" s="51">
        <f>'шестая ц.к.'!$AL$255</f>
        <v>0</v>
      </c>
      <c r="H650" s="51">
        <f>'шестая ц.к.'!$AL$256</f>
        <v>0</v>
      </c>
      <c r="I650" s="51">
        <f>'шестая ц.к.'!$AL$257</f>
        <v>0</v>
      </c>
      <c r="J650" s="51">
        <f>'шестая ц.к.'!$AL$258</f>
        <v>0</v>
      </c>
      <c r="K650" s="51">
        <f>'шестая ц.к.'!$AL$259</f>
        <v>0</v>
      </c>
      <c r="L650" s="51">
        <f>'шестая ц.к.'!$AL$260</f>
        <v>0</v>
      </c>
      <c r="M650" s="51">
        <f>'шестая ц.к.'!$AL$261</f>
        <v>0</v>
      </c>
      <c r="N650" s="51">
        <f>'шестая ц.к.'!$AL$262</f>
        <v>0</v>
      </c>
      <c r="O650" s="51">
        <f>'шестая ц.к.'!$AL$263</f>
        <v>0</v>
      </c>
      <c r="P650" s="51">
        <f>'шестая ц.к.'!$AL$264</f>
        <v>0</v>
      </c>
      <c r="Q650" s="51">
        <f>'шестая ц.к.'!$AL$265</f>
        <v>0</v>
      </c>
      <c r="R650" s="51">
        <f>'шестая ц.к.'!$AL$266</f>
        <v>0</v>
      </c>
      <c r="S650" s="51">
        <f>'шестая ц.к.'!$AL$267</f>
        <v>0</v>
      </c>
      <c r="T650" s="51">
        <f>'шестая ц.к.'!$AL$268</f>
        <v>0</v>
      </c>
      <c r="U650" s="51">
        <f>'шестая ц.к.'!$AL$269</f>
        <v>0</v>
      </c>
      <c r="V650" s="51">
        <f>'шестая ц.к.'!$AL$270</f>
        <v>0</v>
      </c>
      <c r="W650" s="51">
        <f>'шестая ц.к.'!$AL$271</f>
        <v>0</v>
      </c>
      <c r="X650" s="51">
        <f>'шестая ц.к.'!$AL$272</f>
        <v>0</v>
      </c>
      <c r="Y650" s="52">
        <f>'шестая ц.к.'!$AL$273</f>
        <v>0</v>
      </c>
    </row>
    <row r="651" spans="1:25" ht="15" customHeight="1" x14ac:dyDescent="0.25">
      <c r="A651" s="57">
        <f t="shared" si="15"/>
        <v>12</v>
      </c>
      <c r="B651" s="50">
        <f>'шестая ц.к.'!$AL$274</f>
        <v>0</v>
      </c>
      <c r="C651" s="51">
        <f>'шестая ц.к.'!$AL$275</f>
        <v>0</v>
      </c>
      <c r="D651" s="51">
        <f>'шестая ц.к.'!$AL$276</f>
        <v>0</v>
      </c>
      <c r="E651" s="51">
        <f>'шестая ц.к.'!$AL$277</f>
        <v>0</v>
      </c>
      <c r="F651" s="51">
        <f>'шестая ц.к.'!$AL$278</f>
        <v>0</v>
      </c>
      <c r="G651" s="51">
        <f>'шестая ц.к.'!$AL$279</f>
        <v>0</v>
      </c>
      <c r="H651" s="51">
        <f>'шестая ц.к.'!$AL$280</f>
        <v>0</v>
      </c>
      <c r="I651" s="51">
        <f>'шестая ц.к.'!$AL$281</f>
        <v>0</v>
      </c>
      <c r="J651" s="51">
        <f>'шестая ц.к.'!$AL$282</f>
        <v>0</v>
      </c>
      <c r="K651" s="51">
        <f>'шестая ц.к.'!$AL$283</f>
        <v>0</v>
      </c>
      <c r="L651" s="51">
        <f>'шестая ц.к.'!$AL$284</f>
        <v>0</v>
      </c>
      <c r="M651" s="51">
        <f>'шестая ц.к.'!$AL$285</f>
        <v>0</v>
      </c>
      <c r="N651" s="51">
        <f>'шестая ц.к.'!$AL$286</f>
        <v>0</v>
      </c>
      <c r="O651" s="51">
        <f>'шестая ц.к.'!$AL$287</f>
        <v>0</v>
      </c>
      <c r="P651" s="51">
        <f>'шестая ц.к.'!$AL$288</f>
        <v>0</v>
      </c>
      <c r="Q651" s="51">
        <f>'шестая ц.к.'!$AL$289</f>
        <v>0</v>
      </c>
      <c r="R651" s="51">
        <f>'шестая ц.к.'!$AL$290</f>
        <v>0</v>
      </c>
      <c r="S651" s="51">
        <f>'шестая ц.к.'!$AL$291</f>
        <v>0</v>
      </c>
      <c r="T651" s="51">
        <f>'шестая ц.к.'!$AL$292</f>
        <v>0</v>
      </c>
      <c r="U651" s="51">
        <f>'шестая ц.к.'!$AL$293</f>
        <v>0</v>
      </c>
      <c r="V651" s="51">
        <f>'шестая ц.к.'!$AL$294</f>
        <v>0</v>
      </c>
      <c r="W651" s="51">
        <f>'шестая ц.к.'!$AL$295</f>
        <v>0</v>
      </c>
      <c r="X651" s="51">
        <f>'шестая ц.к.'!$AL$296</f>
        <v>0</v>
      </c>
      <c r="Y651" s="52">
        <f>'шестая ц.к.'!$AL$297</f>
        <v>0</v>
      </c>
    </row>
    <row r="652" spans="1:25" ht="15" customHeight="1" x14ac:dyDescent="0.25">
      <c r="A652" s="57">
        <f t="shared" si="15"/>
        <v>13</v>
      </c>
      <c r="B652" s="50">
        <f>'шестая ц.к.'!$AL$298</f>
        <v>0</v>
      </c>
      <c r="C652" s="51">
        <f>'шестая ц.к.'!$AL$299</f>
        <v>0</v>
      </c>
      <c r="D652" s="51">
        <f>'шестая ц.к.'!$AL$300</f>
        <v>0</v>
      </c>
      <c r="E652" s="51">
        <f>'шестая ц.к.'!$AL$301</f>
        <v>0</v>
      </c>
      <c r="F652" s="51">
        <f>'шестая ц.к.'!$AL$302</f>
        <v>0</v>
      </c>
      <c r="G652" s="51">
        <f>'шестая ц.к.'!$AL$303</f>
        <v>0</v>
      </c>
      <c r="H652" s="51">
        <f>'шестая ц.к.'!$AL$304</f>
        <v>0</v>
      </c>
      <c r="I652" s="51">
        <f>'шестая ц.к.'!$AL$305</f>
        <v>0</v>
      </c>
      <c r="J652" s="51">
        <f>'шестая ц.к.'!$AL$306</f>
        <v>0</v>
      </c>
      <c r="K652" s="51">
        <f>'шестая ц.к.'!$AL$307</f>
        <v>0</v>
      </c>
      <c r="L652" s="51">
        <f>'шестая ц.к.'!$AL$308</f>
        <v>0</v>
      </c>
      <c r="M652" s="51">
        <f>'шестая ц.к.'!$AL$309</f>
        <v>0</v>
      </c>
      <c r="N652" s="51">
        <f>'шестая ц.к.'!$AL$310</f>
        <v>0</v>
      </c>
      <c r="O652" s="51">
        <f>'шестая ц.к.'!$AL$311</f>
        <v>0</v>
      </c>
      <c r="P652" s="51">
        <f>'шестая ц.к.'!$AL$312</f>
        <v>0</v>
      </c>
      <c r="Q652" s="51">
        <f>'шестая ц.к.'!$AL$313</f>
        <v>0</v>
      </c>
      <c r="R652" s="51">
        <f>'шестая ц.к.'!$AL$314</f>
        <v>0</v>
      </c>
      <c r="S652" s="51">
        <f>'шестая ц.к.'!$AL$315</f>
        <v>0</v>
      </c>
      <c r="T652" s="51">
        <f>'шестая ц.к.'!$AL$316</f>
        <v>0</v>
      </c>
      <c r="U652" s="51">
        <f>'шестая ц.к.'!$AL$317</f>
        <v>0</v>
      </c>
      <c r="V652" s="51">
        <f>'шестая ц.к.'!$AL$318</f>
        <v>0</v>
      </c>
      <c r="W652" s="51">
        <f>'шестая ц.к.'!$AL$319</f>
        <v>0</v>
      </c>
      <c r="X652" s="51">
        <f>'шестая ц.к.'!$AL$320</f>
        <v>0</v>
      </c>
      <c r="Y652" s="52">
        <f>'шестая ц.к.'!$AL$321</f>
        <v>0</v>
      </c>
    </row>
    <row r="653" spans="1:25" ht="15" customHeight="1" x14ac:dyDescent="0.25">
      <c r="A653" s="57">
        <f t="shared" si="15"/>
        <v>14</v>
      </c>
      <c r="B653" s="50">
        <f>'шестая ц.к.'!$AL$322</f>
        <v>0</v>
      </c>
      <c r="C653" s="51">
        <f>'шестая ц.к.'!$AL$323</f>
        <v>0</v>
      </c>
      <c r="D653" s="51">
        <f>'шестая ц.к.'!$AL$324</f>
        <v>0</v>
      </c>
      <c r="E653" s="51">
        <f>'шестая ц.к.'!$AL$325</f>
        <v>0</v>
      </c>
      <c r="F653" s="51">
        <f>'шестая ц.к.'!$AL$326</f>
        <v>0</v>
      </c>
      <c r="G653" s="51">
        <f>'шестая ц.к.'!$AL$327</f>
        <v>0</v>
      </c>
      <c r="H653" s="51">
        <f>'шестая ц.к.'!$AL$328</f>
        <v>0</v>
      </c>
      <c r="I653" s="51">
        <f>'шестая ц.к.'!$AL$329</f>
        <v>0</v>
      </c>
      <c r="J653" s="51">
        <f>'шестая ц.к.'!$AL$330</f>
        <v>0</v>
      </c>
      <c r="K653" s="51">
        <f>'шестая ц.к.'!$AL$331</f>
        <v>0</v>
      </c>
      <c r="L653" s="51">
        <f>'шестая ц.к.'!$AL$332</f>
        <v>0</v>
      </c>
      <c r="M653" s="51">
        <f>'шестая ц.к.'!$AL$333</f>
        <v>0</v>
      </c>
      <c r="N653" s="51">
        <f>'шестая ц.к.'!$AL$334</f>
        <v>0</v>
      </c>
      <c r="O653" s="51">
        <f>'шестая ц.к.'!$AL$335</f>
        <v>0</v>
      </c>
      <c r="P653" s="51">
        <f>'шестая ц.к.'!$AL$336</f>
        <v>0</v>
      </c>
      <c r="Q653" s="51">
        <f>'шестая ц.к.'!$AL$337</f>
        <v>0</v>
      </c>
      <c r="R653" s="51">
        <f>'шестая ц.к.'!$AL$338</f>
        <v>0</v>
      </c>
      <c r="S653" s="51">
        <f>'шестая ц.к.'!$AL$339</f>
        <v>0</v>
      </c>
      <c r="T653" s="51">
        <f>'шестая ц.к.'!$AL$340</f>
        <v>0</v>
      </c>
      <c r="U653" s="51">
        <f>'шестая ц.к.'!$AL$341</f>
        <v>0</v>
      </c>
      <c r="V653" s="51">
        <f>'шестая ц.к.'!$AL$342</f>
        <v>0</v>
      </c>
      <c r="W653" s="51">
        <f>'шестая ц.к.'!$AL$343</f>
        <v>0</v>
      </c>
      <c r="X653" s="51">
        <f>'шестая ц.к.'!$AL$344</f>
        <v>0</v>
      </c>
      <c r="Y653" s="52">
        <f>'шестая ц.к.'!$AL$345</f>
        <v>0</v>
      </c>
    </row>
    <row r="654" spans="1:25" ht="15" customHeight="1" x14ac:dyDescent="0.25">
      <c r="A654" s="57">
        <f t="shared" si="15"/>
        <v>15</v>
      </c>
      <c r="B654" s="50">
        <f>'шестая ц.к.'!$AL$346</f>
        <v>0</v>
      </c>
      <c r="C654" s="51">
        <f>'шестая ц.к.'!$AL$347</f>
        <v>0</v>
      </c>
      <c r="D654" s="51">
        <f>'шестая ц.к.'!$AL$348</f>
        <v>0</v>
      </c>
      <c r="E654" s="51">
        <f>'шестая ц.к.'!$AL$349</f>
        <v>0</v>
      </c>
      <c r="F654" s="51">
        <f>'шестая ц.к.'!$AL$350</f>
        <v>0</v>
      </c>
      <c r="G654" s="51">
        <f>'шестая ц.к.'!$AL$351</f>
        <v>0</v>
      </c>
      <c r="H654" s="51">
        <f>'шестая ц.к.'!$AL$352</f>
        <v>0</v>
      </c>
      <c r="I654" s="51">
        <f>'шестая ц.к.'!$AL$353</f>
        <v>0</v>
      </c>
      <c r="J654" s="51">
        <f>'шестая ц.к.'!$AL$354</f>
        <v>0</v>
      </c>
      <c r="K654" s="51">
        <f>'шестая ц.к.'!$AL$355</f>
        <v>0</v>
      </c>
      <c r="L654" s="51">
        <f>'шестая ц.к.'!$AL$356</f>
        <v>0</v>
      </c>
      <c r="M654" s="51">
        <f>'шестая ц.к.'!$AL$357</f>
        <v>0</v>
      </c>
      <c r="N654" s="51">
        <f>'шестая ц.к.'!$AL$358</f>
        <v>0</v>
      </c>
      <c r="O654" s="51">
        <f>'шестая ц.к.'!$AL$359</f>
        <v>0</v>
      </c>
      <c r="P654" s="51">
        <f>'шестая ц.к.'!$AL$360</f>
        <v>0</v>
      </c>
      <c r="Q654" s="51">
        <f>'шестая ц.к.'!$AL$361</f>
        <v>0</v>
      </c>
      <c r="R654" s="51">
        <f>'шестая ц.к.'!$AL$362</f>
        <v>0</v>
      </c>
      <c r="S654" s="51">
        <f>'шестая ц.к.'!$AL$363</f>
        <v>0</v>
      </c>
      <c r="T654" s="51">
        <f>'шестая ц.к.'!$AL$364</f>
        <v>0</v>
      </c>
      <c r="U654" s="51">
        <f>'шестая ц.к.'!$AL$365</f>
        <v>0</v>
      </c>
      <c r="V654" s="51">
        <f>'шестая ц.к.'!$AL$366</f>
        <v>0</v>
      </c>
      <c r="W654" s="51">
        <f>'шестая ц.к.'!$AL$367</f>
        <v>0</v>
      </c>
      <c r="X654" s="51">
        <f>'шестая ц.к.'!$AL$368</f>
        <v>0</v>
      </c>
      <c r="Y654" s="52">
        <f>'шестая ц.к.'!$AL$369</f>
        <v>0</v>
      </c>
    </row>
    <row r="655" spans="1:25" ht="15" customHeight="1" x14ac:dyDescent="0.25">
      <c r="A655" s="57">
        <f t="shared" si="15"/>
        <v>16</v>
      </c>
      <c r="B655" s="50">
        <f>'шестая ц.к.'!$AL$370</f>
        <v>0</v>
      </c>
      <c r="C655" s="51">
        <f>'шестая ц.к.'!$AL$371</f>
        <v>0</v>
      </c>
      <c r="D655" s="51">
        <f>'шестая ц.к.'!$AL$372</f>
        <v>0</v>
      </c>
      <c r="E655" s="51">
        <f>'шестая ц.к.'!$AL$373</f>
        <v>0</v>
      </c>
      <c r="F655" s="51">
        <f>'шестая ц.к.'!$AL$374</f>
        <v>0</v>
      </c>
      <c r="G655" s="51">
        <f>'шестая ц.к.'!$AL$375</f>
        <v>0</v>
      </c>
      <c r="H655" s="51">
        <f>'шестая ц.к.'!$AL$376</f>
        <v>0</v>
      </c>
      <c r="I655" s="51">
        <f>'шестая ц.к.'!$AL$377</f>
        <v>0</v>
      </c>
      <c r="J655" s="51">
        <f>'шестая ц.к.'!$AL$378</f>
        <v>0</v>
      </c>
      <c r="K655" s="51">
        <f>'шестая ц.к.'!$AL$379</f>
        <v>0</v>
      </c>
      <c r="L655" s="51">
        <f>'шестая ц.к.'!$AL$380</f>
        <v>0</v>
      </c>
      <c r="M655" s="51">
        <f>'шестая ц.к.'!$AL$381</f>
        <v>0</v>
      </c>
      <c r="N655" s="51">
        <f>'шестая ц.к.'!$AL$382</f>
        <v>0</v>
      </c>
      <c r="O655" s="51">
        <f>'шестая ц.к.'!$AL$383</f>
        <v>0</v>
      </c>
      <c r="P655" s="51">
        <f>'шестая ц.к.'!$AL$384</f>
        <v>0</v>
      </c>
      <c r="Q655" s="51">
        <f>'шестая ц.к.'!$AL$385</f>
        <v>0</v>
      </c>
      <c r="R655" s="51">
        <f>'шестая ц.к.'!$AL$386</f>
        <v>0</v>
      </c>
      <c r="S655" s="51">
        <f>'шестая ц.к.'!$AL$387</f>
        <v>0</v>
      </c>
      <c r="T655" s="51">
        <f>'шестая ц.к.'!$AL$388</f>
        <v>0</v>
      </c>
      <c r="U655" s="51">
        <f>'шестая ц.к.'!$AL$389</f>
        <v>0</v>
      </c>
      <c r="V655" s="51">
        <f>'шестая ц.к.'!$AL$390</f>
        <v>0</v>
      </c>
      <c r="W655" s="51">
        <f>'шестая ц.к.'!$AL$391</f>
        <v>0</v>
      </c>
      <c r="X655" s="51">
        <f>'шестая ц.к.'!$AL$392</f>
        <v>0</v>
      </c>
      <c r="Y655" s="52">
        <f>'шестая ц.к.'!$AL$393</f>
        <v>0</v>
      </c>
    </row>
    <row r="656" spans="1:25" ht="15" customHeight="1" x14ac:dyDescent="0.25">
      <c r="A656" s="57">
        <f t="shared" si="15"/>
        <v>17</v>
      </c>
      <c r="B656" s="50">
        <f>'шестая ц.к.'!$AL$394</f>
        <v>0</v>
      </c>
      <c r="C656" s="51">
        <f>'шестая ц.к.'!$AL$395</f>
        <v>0</v>
      </c>
      <c r="D656" s="51">
        <f>'шестая ц.к.'!$AL$396</f>
        <v>0</v>
      </c>
      <c r="E656" s="51">
        <f>'шестая ц.к.'!$AL$397</f>
        <v>0</v>
      </c>
      <c r="F656" s="51">
        <f>'шестая ц.к.'!$AL$398</f>
        <v>0</v>
      </c>
      <c r="G656" s="51">
        <f>'шестая ц.к.'!$AL$399</f>
        <v>0</v>
      </c>
      <c r="H656" s="51">
        <f>'шестая ц.к.'!$AL$400</f>
        <v>0</v>
      </c>
      <c r="I656" s="51">
        <f>'шестая ц.к.'!$AL$401</f>
        <v>0</v>
      </c>
      <c r="J656" s="51">
        <f>'шестая ц.к.'!$AL$402</f>
        <v>0</v>
      </c>
      <c r="K656" s="51">
        <f>'шестая ц.к.'!$AL$403</f>
        <v>0</v>
      </c>
      <c r="L656" s="51">
        <f>'шестая ц.к.'!$AL$404</f>
        <v>0</v>
      </c>
      <c r="M656" s="51">
        <f>'шестая ц.к.'!$AL$405</f>
        <v>0</v>
      </c>
      <c r="N656" s="51">
        <f>'шестая ц.к.'!$AL$406</f>
        <v>0</v>
      </c>
      <c r="O656" s="51">
        <f>'шестая ц.к.'!$AL$407</f>
        <v>0</v>
      </c>
      <c r="P656" s="51">
        <f>'шестая ц.к.'!$AL$408</f>
        <v>0</v>
      </c>
      <c r="Q656" s="51">
        <f>'шестая ц.к.'!$AL$409</f>
        <v>0</v>
      </c>
      <c r="R656" s="51">
        <f>'шестая ц.к.'!$AL$410</f>
        <v>0</v>
      </c>
      <c r="S656" s="51">
        <f>'шестая ц.к.'!$AL$411</f>
        <v>0</v>
      </c>
      <c r="T656" s="51">
        <f>'шестая ц.к.'!$AL$412</f>
        <v>0</v>
      </c>
      <c r="U656" s="51">
        <f>'шестая ц.к.'!$AL$413</f>
        <v>0</v>
      </c>
      <c r="V656" s="51">
        <f>'шестая ц.к.'!$AL$414</f>
        <v>0</v>
      </c>
      <c r="W656" s="51">
        <f>'шестая ц.к.'!$AL$415</f>
        <v>0</v>
      </c>
      <c r="X656" s="51">
        <f>'шестая ц.к.'!$AL$416</f>
        <v>0</v>
      </c>
      <c r="Y656" s="52">
        <f>'шестая ц.к.'!$AL$417</f>
        <v>0</v>
      </c>
    </row>
    <row r="657" spans="1:25" ht="15" customHeight="1" x14ac:dyDescent="0.25">
      <c r="A657" s="57">
        <f t="shared" si="15"/>
        <v>18</v>
      </c>
      <c r="B657" s="50">
        <f>'шестая ц.к.'!$AL$418</f>
        <v>0</v>
      </c>
      <c r="C657" s="51">
        <f>'шестая ц.к.'!$AL$419</f>
        <v>0</v>
      </c>
      <c r="D657" s="51">
        <f>'шестая ц.к.'!$AL$420</f>
        <v>0</v>
      </c>
      <c r="E657" s="51">
        <f>'шестая ц.к.'!$AL$421</f>
        <v>0</v>
      </c>
      <c r="F657" s="51">
        <f>'шестая ц.к.'!$AL$422</f>
        <v>0</v>
      </c>
      <c r="G657" s="51">
        <f>'шестая ц.к.'!$AL$423</f>
        <v>0</v>
      </c>
      <c r="H657" s="51">
        <f>'шестая ц.к.'!$AL$424</f>
        <v>0</v>
      </c>
      <c r="I657" s="51">
        <f>'шестая ц.к.'!$AL$425</f>
        <v>0</v>
      </c>
      <c r="J657" s="51">
        <f>'шестая ц.к.'!$AL$426</f>
        <v>0</v>
      </c>
      <c r="K657" s="51">
        <f>'шестая ц.к.'!$AL$427</f>
        <v>0</v>
      </c>
      <c r="L657" s="51">
        <f>'шестая ц.к.'!$AL$428</f>
        <v>0</v>
      </c>
      <c r="M657" s="51">
        <f>'шестая ц.к.'!$AL$429</f>
        <v>0</v>
      </c>
      <c r="N657" s="51">
        <f>'шестая ц.к.'!$AL$430</f>
        <v>0</v>
      </c>
      <c r="O657" s="51">
        <f>'шестая ц.к.'!$AL$431</f>
        <v>0</v>
      </c>
      <c r="P657" s="51">
        <f>'шестая ц.к.'!$AL$432</f>
        <v>0</v>
      </c>
      <c r="Q657" s="51">
        <f>'шестая ц.к.'!$AL$433</f>
        <v>0</v>
      </c>
      <c r="R657" s="51">
        <f>'шестая ц.к.'!$AL$434</f>
        <v>0</v>
      </c>
      <c r="S657" s="51">
        <f>'шестая ц.к.'!$AL$435</f>
        <v>0</v>
      </c>
      <c r="T657" s="51">
        <f>'шестая ц.к.'!$AL$436</f>
        <v>0</v>
      </c>
      <c r="U657" s="51">
        <f>'шестая ц.к.'!$AL$437</f>
        <v>0</v>
      </c>
      <c r="V657" s="51">
        <f>'шестая ц.к.'!$AL$438</f>
        <v>0</v>
      </c>
      <c r="W657" s="51">
        <f>'шестая ц.к.'!$AL$439</f>
        <v>0</v>
      </c>
      <c r="X657" s="51">
        <f>'шестая ц.к.'!$AL$440</f>
        <v>0</v>
      </c>
      <c r="Y657" s="52">
        <f>'шестая ц.к.'!$AL$441</f>
        <v>0</v>
      </c>
    </row>
    <row r="658" spans="1:25" ht="15" customHeight="1" x14ac:dyDescent="0.25">
      <c r="A658" s="57">
        <f t="shared" si="15"/>
        <v>19</v>
      </c>
      <c r="B658" s="50">
        <f>'шестая ц.к.'!$AL$442</f>
        <v>0</v>
      </c>
      <c r="C658" s="51">
        <f>'шестая ц.к.'!$AL$443</f>
        <v>0</v>
      </c>
      <c r="D658" s="51">
        <f>'шестая ц.к.'!$AL$444</f>
        <v>0</v>
      </c>
      <c r="E658" s="51">
        <f>'шестая ц.к.'!$AL$445</f>
        <v>0</v>
      </c>
      <c r="F658" s="51">
        <f>'шестая ц.к.'!$AL$446</f>
        <v>0</v>
      </c>
      <c r="G658" s="51">
        <f>'шестая ц.к.'!$AL$447</f>
        <v>0</v>
      </c>
      <c r="H658" s="51">
        <f>'шестая ц.к.'!$AL$448</f>
        <v>0</v>
      </c>
      <c r="I658" s="51">
        <f>'шестая ц.к.'!$AL$449</f>
        <v>0</v>
      </c>
      <c r="J658" s="51">
        <f>'шестая ц.к.'!$AL$450</f>
        <v>0</v>
      </c>
      <c r="K658" s="51">
        <f>'шестая ц.к.'!$AL$451</f>
        <v>0</v>
      </c>
      <c r="L658" s="51">
        <f>'шестая ц.к.'!$AL$452</f>
        <v>0</v>
      </c>
      <c r="M658" s="51">
        <f>'шестая ц.к.'!$AL$453</f>
        <v>0</v>
      </c>
      <c r="N658" s="51">
        <f>'шестая ц.к.'!$AL$454</f>
        <v>0</v>
      </c>
      <c r="O658" s="51">
        <f>'шестая ц.к.'!$AL$455</f>
        <v>0</v>
      </c>
      <c r="P658" s="51">
        <f>'шестая ц.к.'!$AL$456</f>
        <v>0</v>
      </c>
      <c r="Q658" s="51">
        <f>'шестая ц.к.'!$AL$457</f>
        <v>0</v>
      </c>
      <c r="R658" s="51">
        <f>'шестая ц.к.'!$AL$458</f>
        <v>0</v>
      </c>
      <c r="S658" s="51">
        <f>'шестая ц.к.'!$AL$459</f>
        <v>0</v>
      </c>
      <c r="T658" s="51">
        <f>'шестая ц.к.'!$AL$460</f>
        <v>0</v>
      </c>
      <c r="U658" s="51">
        <f>'шестая ц.к.'!$AL$461</f>
        <v>0</v>
      </c>
      <c r="V658" s="51">
        <f>'шестая ц.к.'!$AL$462</f>
        <v>0</v>
      </c>
      <c r="W658" s="51">
        <f>'шестая ц.к.'!$AL$463</f>
        <v>0</v>
      </c>
      <c r="X658" s="51">
        <f>'шестая ц.к.'!$AL$464</f>
        <v>0</v>
      </c>
      <c r="Y658" s="52">
        <f>'шестая ц.к.'!$AL$465</f>
        <v>0</v>
      </c>
    </row>
    <row r="659" spans="1:25" s="45" customFormat="1" ht="15" customHeight="1" x14ac:dyDescent="0.25">
      <c r="A659" s="57">
        <f t="shared" si="15"/>
        <v>20</v>
      </c>
      <c r="B659" s="50">
        <f>'шестая ц.к.'!$AL$466</f>
        <v>0</v>
      </c>
      <c r="C659" s="51">
        <f>'шестая ц.к.'!$AL$467</f>
        <v>0</v>
      </c>
      <c r="D659" s="51">
        <f>'шестая ц.к.'!$AL$468</f>
        <v>0</v>
      </c>
      <c r="E659" s="51">
        <f>'шестая ц.к.'!$AL$469</f>
        <v>0</v>
      </c>
      <c r="F659" s="51">
        <f>'шестая ц.к.'!$AL$470</f>
        <v>0</v>
      </c>
      <c r="G659" s="51">
        <f>'шестая ц.к.'!$AL$471</f>
        <v>0</v>
      </c>
      <c r="H659" s="51">
        <f>'шестая ц.к.'!$AL$472</f>
        <v>0</v>
      </c>
      <c r="I659" s="51">
        <f>'шестая ц.к.'!$AL$473</f>
        <v>0</v>
      </c>
      <c r="J659" s="51">
        <f>'шестая ц.к.'!$AL$474</f>
        <v>0</v>
      </c>
      <c r="K659" s="51">
        <f>'шестая ц.к.'!$AL$475</f>
        <v>0</v>
      </c>
      <c r="L659" s="51">
        <f>'шестая ц.к.'!$AL$476</f>
        <v>0</v>
      </c>
      <c r="M659" s="51">
        <f>'шестая ц.к.'!$AL$477</f>
        <v>0</v>
      </c>
      <c r="N659" s="51">
        <f>'шестая ц.к.'!$AL$478</f>
        <v>0</v>
      </c>
      <c r="O659" s="51">
        <f>'шестая ц.к.'!$AL$479</f>
        <v>0</v>
      </c>
      <c r="P659" s="51">
        <f>'шестая ц.к.'!$AL$480</f>
        <v>0</v>
      </c>
      <c r="Q659" s="51">
        <f>'шестая ц.к.'!$AL$481</f>
        <v>0</v>
      </c>
      <c r="R659" s="51">
        <f>'шестая ц.к.'!$AL$482</f>
        <v>0</v>
      </c>
      <c r="S659" s="51">
        <f>'шестая ц.к.'!$AL$483</f>
        <v>0</v>
      </c>
      <c r="T659" s="51">
        <f>'шестая ц.к.'!$AL$484</f>
        <v>0</v>
      </c>
      <c r="U659" s="51">
        <f>'шестая ц.к.'!$AL$485</f>
        <v>0</v>
      </c>
      <c r="V659" s="51">
        <f>'шестая ц.к.'!$AL$486</f>
        <v>0</v>
      </c>
      <c r="W659" s="51">
        <f>'шестая ц.к.'!$AL$487</f>
        <v>0</v>
      </c>
      <c r="X659" s="51">
        <f>'шестая ц.к.'!$AL$488</f>
        <v>0</v>
      </c>
      <c r="Y659" s="52">
        <f>'шестая ц.к.'!$AL$489</f>
        <v>0</v>
      </c>
    </row>
    <row r="660" spans="1:25" ht="15" customHeight="1" x14ac:dyDescent="0.25">
      <c r="A660" s="57">
        <f t="shared" si="15"/>
        <v>21</v>
      </c>
      <c r="B660" s="50">
        <f>'шестая ц.к.'!$AL$490</f>
        <v>0</v>
      </c>
      <c r="C660" s="51">
        <f>'шестая ц.к.'!$AL$491</f>
        <v>0</v>
      </c>
      <c r="D660" s="51">
        <f>'шестая ц.к.'!$AL$492</f>
        <v>0</v>
      </c>
      <c r="E660" s="51">
        <f>'шестая ц.к.'!$AL$493</f>
        <v>0</v>
      </c>
      <c r="F660" s="51">
        <f>'шестая ц.к.'!$AL$494</f>
        <v>0</v>
      </c>
      <c r="G660" s="51">
        <f>'шестая ц.к.'!$AL$495</f>
        <v>0</v>
      </c>
      <c r="H660" s="51">
        <f>'шестая ц.к.'!$AL$496</f>
        <v>0</v>
      </c>
      <c r="I660" s="51">
        <f>'шестая ц.к.'!$AL$497</f>
        <v>0</v>
      </c>
      <c r="J660" s="51">
        <f>'шестая ц.к.'!$AL$498</f>
        <v>0</v>
      </c>
      <c r="K660" s="51">
        <f>'шестая ц.к.'!$AL$499</f>
        <v>0</v>
      </c>
      <c r="L660" s="51">
        <f>'шестая ц.к.'!$AL$500</f>
        <v>0</v>
      </c>
      <c r="M660" s="51">
        <f>'шестая ц.к.'!$AL$501</f>
        <v>0</v>
      </c>
      <c r="N660" s="51">
        <f>'шестая ц.к.'!$AL$502</f>
        <v>0</v>
      </c>
      <c r="O660" s="51">
        <f>'шестая ц.к.'!$AL$503</f>
        <v>0</v>
      </c>
      <c r="P660" s="51">
        <f>'шестая ц.к.'!$AL$504</f>
        <v>0</v>
      </c>
      <c r="Q660" s="51">
        <f>'шестая ц.к.'!$AL$505</f>
        <v>0</v>
      </c>
      <c r="R660" s="51">
        <f>'шестая ц.к.'!$AL$506</f>
        <v>0</v>
      </c>
      <c r="S660" s="51">
        <f>'шестая ц.к.'!$AL$507</f>
        <v>0</v>
      </c>
      <c r="T660" s="51">
        <f>'шестая ц.к.'!$AL$508</f>
        <v>0</v>
      </c>
      <c r="U660" s="51">
        <f>'шестая ц.к.'!$AL$509</f>
        <v>0</v>
      </c>
      <c r="V660" s="51">
        <f>'шестая ц.к.'!$AL$510</f>
        <v>0</v>
      </c>
      <c r="W660" s="51">
        <f>'шестая ц.к.'!$AL$511</f>
        <v>0</v>
      </c>
      <c r="X660" s="51">
        <f>'шестая ц.к.'!$AL$512</f>
        <v>0</v>
      </c>
      <c r="Y660" s="52">
        <f>'шестая ц.к.'!$AL$513</f>
        <v>0</v>
      </c>
    </row>
    <row r="661" spans="1:25" ht="15" customHeight="1" x14ac:dyDescent="0.25">
      <c r="A661" s="57">
        <f t="shared" si="15"/>
        <v>22</v>
      </c>
      <c r="B661" s="50">
        <f>'шестая ц.к.'!$AL$514</f>
        <v>0</v>
      </c>
      <c r="C661" s="51">
        <f>'шестая ц.к.'!$AL$515</f>
        <v>0</v>
      </c>
      <c r="D661" s="51">
        <f>'шестая ц.к.'!$AL$516</f>
        <v>0</v>
      </c>
      <c r="E661" s="51">
        <f>'шестая ц.к.'!$AL$517</f>
        <v>0</v>
      </c>
      <c r="F661" s="51">
        <f>'шестая ц.к.'!$AL$518</f>
        <v>0</v>
      </c>
      <c r="G661" s="51">
        <f>'шестая ц.к.'!$AL$519</f>
        <v>0</v>
      </c>
      <c r="H661" s="51">
        <f>'шестая ц.к.'!$AL$520</f>
        <v>0</v>
      </c>
      <c r="I661" s="51">
        <f>'шестая ц.к.'!$AL$521</f>
        <v>0</v>
      </c>
      <c r="J661" s="51">
        <f>'шестая ц.к.'!$AL$522</f>
        <v>0</v>
      </c>
      <c r="K661" s="51">
        <f>'шестая ц.к.'!$AL$523</f>
        <v>0</v>
      </c>
      <c r="L661" s="51">
        <f>'шестая ц.к.'!$AL$524</f>
        <v>0</v>
      </c>
      <c r="M661" s="51">
        <f>'шестая ц.к.'!$AL$525</f>
        <v>0</v>
      </c>
      <c r="N661" s="51">
        <f>'шестая ц.к.'!$AL$526</f>
        <v>0</v>
      </c>
      <c r="O661" s="51">
        <f>'шестая ц.к.'!$AL$527</f>
        <v>0</v>
      </c>
      <c r="P661" s="51">
        <f>'шестая ц.к.'!$AL$528</f>
        <v>0</v>
      </c>
      <c r="Q661" s="51">
        <f>'шестая ц.к.'!$AL$529</f>
        <v>0</v>
      </c>
      <c r="R661" s="51">
        <f>'шестая ц.к.'!$AL$530</f>
        <v>0</v>
      </c>
      <c r="S661" s="51">
        <f>'шестая ц.к.'!$AL$531</f>
        <v>0</v>
      </c>
      <c r="T661" s="51">
        <f>'шестая ц.к.'!$AL$532</f>
        <v>0</v>
      </c>
      <c r="U661" s="51">
        <f>'шестая ц.к.'!$AL$533</f>
        <v>0</v>
      </c>
      <c r="V661" s="51">
        <f>'шестая ц.к.'!$AL$534</f>
        <v>0</v>
      </c>
      <c r="W661" s="51">
        <f>'шестая ц.к.'!$AL$535</f>
        <v>0</v>
      </c>
      <c r="X661" s="51">
        <f>'шестая ц.к.'!$AL$536</f>
        <v>0</v>
      </c>
      <c r="Y661" s="52">
        <f>'шестая ц.к.'!$AL$537</f>
        <v>0</v>
      </c>
    </row>
    <row r="662" spans="1:25" ht="15" customHeight="1" x14ac:dyDescent="0.25">
      <c r="A662" s="57">
        <f t="shared" si="15"/>
        <v>23</v>
      </c>
      <c r="B662" s="50">
        <f>'шестая ц.к.'!$AL$538</f>
        <v>0</v>
      </c>
      <c r="C662" s="51">
        <f>'шестая ц.к.'!$AL$539</f>
        <v>0</v>
      </c>
      <c r="D662" s="51">
        <f>'шестая ц.к.'!$AL$540</f>
        <v>0</v>
      </c>
      <c r="E662" s="51">
        <f>'шестая ц.к.'!$AL$541</f>
        <v>0</v>
      </c>
      <c r="F662" s="51">
        <f>'шестая ц.к.'!$AL$542</f>
        <v>0</v>
      </c>
      <c r="G662" s="51">
        <f>'шестая ц.к.'!$AL$543</f>
        <v>0</v>
      </c>
      <c r="H662" s="51">
        <f>'шестая ц.к.'!$AL$544</f>
        <v>0</v>
      </c>
      <c r="I662" s="51">
        <f>'шестая ц.к.'!$AL$545</f>
        <v>0</v>
      </c>
      <c r="J662" s="51">
        <f>'шестая ц.к.'!$AL$546</f>
        <v>0</v>
      </c>
      <c r="K662" s="51">
        <f>'шестая ц.к.'!$AL$547</f>
        <v>0</v>
      </c>
      <c r="L662" s="51">
        <f>'шестая ц.к.'!$AL$548</f>
        <v>0</v>
      </c>
      <c r="M662" s="51">
        <f>'шестая ц.к.'!$AL$549</f>
        <v>0</v>
      </c>
      <c r="N662" s="51">
        <f>'шестая ц.к.'!$AL$550</f>
        <v>0</v>
      </c>
      <c r="O662" s="51">
        <f>'шестая ц.к.'!$AL$551</f>
        <v>0</v>
      </c>
      <c r="P662" s="51">
        <f>'шестая ц.к.'!$AL$552</f>
        <v>0</v>
      </c>
      <c r="Q662" s="51">
        <f>'шестая ц.к.'!$AL$553</f>
        <v>0</v>
      </c>
      <c r="R662" s="51">
        <f>'шестая ц.к.'!$AL$554</f>
        <v>0</v>
      </c>
      <c r="S662" s="51">
        <f>'шестая ц.к.'!$AL$555</f>
        <v>0</v>
      </c>
      <c r="T662" s="51">
        <f>'шестая ц.к.'!$AL$556</f>
        <v>0</v>
      </c>
      <c r="U662" s="51">
        <f>'шестая ц.к.'!$AL$557</f>
        <v>0</v>
      </c>
      <c r="V662" s="51">
        <f>'шестая ц.к.'!$AL$558</f>
        <v>0</v>
      </c>
      <c r="W662" s="51">
        <f>'шестая ц.к.'!$AL$559</f>
        <v>0</v>
      </c>
      <c r="X662" s="51">
        <f>'шестая ц.к.'!$AL$560</f>
        <v>0</v>
      </c>
      <c r="Y662" s="52">
        <f>'шестая ц.к.'!$AL$561</f>
        <v>0</v>
      </c>
    </row>
    <row r="663" spans="1:25" ht="15" customHeight="1" x14ac:dyDescent="0.25">
      <c r="A663" s="57">
        <f t="shared" si="15"/>
        <v>24</v>
      </c>
      <c r="B663" s="50">
        <f>'шестая ц.к.'!$AL$562</f>
        <v>0</v>
      </c>
      <c r="C663" s="51">
        <f>'шестая ц.к.'!$AL$563</f>
        <v>0</v>
      </c>
      <c r="D663" s="51">
        <f>'шестая ц.к.'!$AL$564</f>
        <v>0</v>
      </c>
      <c r="E663" s="51">
        <f>'шестая ц.к.'!$AL$565</f>
        <v>0</v>
      </c>
      <c r="F663" s="51">
        <f>'шестая ц.к.'!$AL$566</f>
        <v>0</v>
      </c>
      <c r="G663" s="51">
        <f>'шестая ц.к.'!$AL$567</f>
        <v>0</v>
      </c>
      <c r="H663" s="51">
        <f>'шестая ц.к.'!$AL$568</f>
        <v>0</v>
      </c>
      <c r="I663" s="51">
        <f>'шестая ц.к.'!$AL$569</f>
        <v>0</v>
      </c>
      <c r="J663" s="51">
        <f>'шестая ц.к.'!$AL$570</f>
        <v>0</v>
      </c>
      <c r="K663" s="51">
        <f>'шестая ц.к.'!$AL$571</f>
        <v>0</v>
      </c>
      <c r="L663" s="51">
        <f>'шестая ц.к.'!$AL$572</f>
        <v>0</v>
      </c>
      <c r="M663" s="51">
        <f>'шестая ц.к.'!$AL$573</f>
        <v>0</v>
      </c>
      <c r="N663" s="51">
        <f>'шестая ц.к.'!$AL$574</f>
        <v>0</v>
      </c>
      <c r="O663" s="51">
        <f>'шестая ц.к.'!$AL$575</f>
        <v>0</v>
      </c>
      <c r="P663" s="51">
        <f>'шестая ц.к.'!$AL$576</f>
        <v>0</v>
      </c>
      <c r="Q663" s="51">
        <f>'шестая ц.к.'!$AL$577</f>
        <v>0</v>
      </c>
      <c r="R663" s="51">
        <f>'шестая ц.к.'!$AL$578</f>
        <v>0</v>
      </c>
      <c r="S663" s="51">
        <f>'шестая ц.к.'!$AL$579</f>
        <v>0</v>
      </c>
      <c r="T663" s="51">
        <f>'шестая ц.к.'!$AL$580</f>
        <v>0</v>
      </c>
      <c r="U663" s="51">
        <f>'шестая ц.к.'!$AL$581</f>
        <v>0</v>
      </c>
      <c r="V663" s="51">
        <f>'шестая ц.к.'!$AL$582</f>
        <v>0</v>
      </c>
      <c r="W663" s="51">
        <f>'шестая ц.к.'!$AL$583</f>
        <v>0</v>
      </c>
      <c r="X663" s="51">
        <f>'шестая ц.к.'!$AL$584</f>
        <v>0</v>
      </c>
      <c r="Y663" s="52">
        <f>'шестая ц.к.'!$AL$585</f>
        <v>0</v>
      </c>
    </row>
    <row r="664" spans="1:25" ht="15" customHeight="1" x14ac:dyDescent="0.25">
      <c r="A664" s="57">
        <f t="shared" si="15"/>
        <v>25</v>
      </c>
      <c r="B664" s="50">
        <f>'шестая ц.к.'!$AL$586</f>
        <v>0</v>
      </c>
      <c r="C664" s="51">
        <f>'шестая ц.к.'!$AL$587</f>
        <v>0</v>
      </c>
      <c r="D664" s="51">
        <f>'шестая ц.к.'!$AL$588</f>
        <v>0</v>
      </c>
      <c r="E664" s="51">
        <f>'шестая ц.к.'!$AL$589</f>
        <v>0</v>
      </c>
      <c r="F664" s="51">
        <f>'шестая ц.к.'!$AL$590</f>
        <v>0</v>
      </c>
      <c r="G664" s="51">
        <f>'шестая ц.к.'!$AL$591</f>
        <v>0</v>
      </c>
      <c r="H664" s="51">
        <f>'шестая ц.к.'!$AL$592</f>
        <v>0</v>
      </c>
      <c r="I664" s="51">
        <f>'шестая ц.к.'!$AL$593</f>
        <v>0</v>
      </c>
      <c r="J664" s="51">
        <f>'шестая ц.к.'!$AL$594</f>
        <v>0</v>
      </c>
      <c r="K664" s="51">
        <f>'шестая ц.к.'!$AL$595</f>
        <v>0</v>
      </c>
      <c r="L664" s="51">
        <f>'шестая ц.к.'!$AL$596</f>
        <v>0</v>
      </c>
      <c r="M664" s="51">
        <f>'шестая ц.к.'!$AL$597</f>
        <v>0</v>
      </c>
      <c r="N664" s="51">
        <f>'шестая ц.к.'!$AL$598</f>
        <v>0</v>
      </c>
      <c r="O664" s="51">
        <f>'шестая ц.к.'!$AL$599</f>
        <v>0</v>
      </c>
      <c r="P664" s="51">
        <f>'шестая ц.к.'!$AL$600</f>
        <v>0</v>
      </c>
      <c r="Q664" s="51">
        <f>'шестая ц.к.'!$AL$601</f>
        <v>0</v>
      </c>
      <c r="R664" s="51">
        <f>'шестая ц.к.'!$AL$602</f>
        <v>0</v>
      </c>
      <c r="S664" s="51">
        <f>'шестая ц.к.'!$AL$603</f>
        <v>0</v>
      </c>
      <c r="T664" s="51">
        <f>'шестая ц.к.'!$AL$604</f>
        <v>0</v>
      </c>
      <c r="U664" s="51">
        <f>'шестая ц.к.'!$AL$605</f>
        <v>0</v>
      </c>
      <c r="V664" s="51">
        <f>'шестая ц.к.'!$AL$606</f>
        <v>0</v>
      </c>
      <c r="W664" s="51">
        <f>'шестая ц.к.'!$AL$607</f>
        <v>0</v>
      </c>
      <c r="X664" s="51">
        <f>'шестая ц.к.'!$AL$608</f>
        <v>0</v>
      </c>
      <c r="Y664" s="52">
        <f>'шестая ц.к.'!$AL$609</f>
        <v>0</v>
      </c>
    </row>
    <row r="665" spans="1:25" ht="15" customHeight="1" x14ac:dyDescent="0.25">
      <c r="A665" s="57">
        <f t="shared" si="15"/>
        <v>26</v>
      </c>
      <c r="B665" s="50">
        <f>'шестая ц.к.'!$AL$610</f>
        <v>0</v>
      </c>
      <c r="C665" s="51">
        <f>'шестая ц.к.'!$AL$611</f>
        <v>0</v>
      </c>
      <c r="D665" s="51">
        <f>'шестая ц.к.'!$AL$612</f>
        <v>0</v>
      </c>
      <c r="E665" s="51">
        <f>'шестая ц.к.'!$AL$613</f>
        <v>0</v>
      </c>
      <c r="F665" s="51">
        <f>'шестая ц.к.'!$AL$614</f>
        <v>0</v>
      </c>
      <c r="G665" s="51">
        <f>'шестая ц.к.'!$AL$615</f>
        <v>0</v>
      </c>
      <c r="H665" s="51">
        <f>'шестая ц.к.'!$AL$616</f>
        <v>0</v>
      </c>
      <c r="I665" s="51">
        <f>'шестая ц.к.'!$AL$617</f>
        <v>0</v>
      </c>
      <c r="J665" s="51">
        <f>'шестая ц.к.'!$AL$618</f>
        <v>0</v>
      </c>
      <c r="K665" s="51">
        <f>'шестая ц.к.'!$AL$619</f>
        <v>0</v>
      </c>
      <c r="L665" s="51">
        <f>'шестая ц.к.'!$AL$620</f>
        <v>0</v>
      </c>
      <c r="M665" s="51">
        <f>'шестая ц.к.'!$AL$621</f>
        <v>0</v>
      </c>
      <c r="N665" s="51">
        <f>'шестая ц.к.'!$AL$622</f>
        <v>0</v>
      </c>
      <c r="O665" s="51">
        <f>'шестая ц.к.'!$AL$623</f>
        <v>0</v>
      </c>
      <c r="P665" s="51">
        <f>'шестая ц.к.'!$AL$624</f>
        <v>0</v>
      </c>
      <c r="Q665" s="51">
        <f>'шестая ц.к.'!$AL$625</f>
        <v>0</v>
      </c>
      <c r="R665" s="51">
        <f>'шестая ц.к.'!$AL$626</f>
        <v>0</v>
      </c>
      <c r="S665" s="51">
        <f>'шестая ц.к.'!$AL$627</f>
        <v>0</v>
      </c>
      <c r="T665" s="51">
        <f>'шестая ц.к.'!$AL$628</f>
        <v>0</v>
      </c>
      <c r="U665" s="51">
        <f>'шестая ц.к.'!$AL$629</f>
        <v>0</v>
      </c>
      <c r="V665" s="51">
        <f>'шестая ц.к.'!$AL$630</f>
        <v>0</v>
      </c>
      <c r="W665" s="51">
        <f>'шестая ц.к.'!$AL$631</f>
        <v>0</v>
      </c>
      <c r="X665" s="51">
        <f>'шестая ц.к.'!$AL$632</f>
        <v>0</v>
      </c>
      <c r="Y665" s="52">
        <f>'шестая ц.к.'!$AL$633</f>
        <v>0</v>
      </c>
    </row>
    <row r="666" spans="1:25" ht="15" customHeight="1" x14ac:dyDescent="0.25">
      <c r="A666" s="57">
        <f t="shared" si="15"/>
        <v>27</v>
      </c>
      <c r="B666" s="50">
        <f>'шестая ц.к.'!$AL$634</f>
        <v>0</v>
      </c>
      <c r="C666" s="51">
        <f>'шестая ц.к.'!$AL$635</f>
        <v>0</v>
      </c>
      <c r="D666" s="51">
        <f>'шестая ц.к.'!$AL$636</f>
        <v>0</v>
      </c>
      <c r="E666" s="51">
        <f>'шестая ц.к.'!$AL$637</f>
        <v>0</v>
      </c>
      <c r="F666" s="51">
        <f>'шестая ц.к.'!$AL$638</f>
        <v>0</v>
      </c>
      <c r="G666" s="51">
        <f>'шестая ц.к.'!$AL$639</f>
        <v>0</v>
      </c>
      <c r="H666" s="51">
        <f>'шестая ц.к.'!$AL$640</f>
        <v>0</v>
      </c>
      <c r="I666" s="51">
        <f>'шестая ц.к.'!$AL$641</f>
        <v>0</v>
      </c>
      <c r="J666" s="51">
        <f>'шестая ц.к.'!$AL$642</f>
        <v>0</v>
      </c>
      <c r="K666" s="51">
        <f>'шестая ц.к.'!$AL$643</f>
        <v>0</v>
      </c>
      <c r="L666" s="51">
        <f>'шестая ц.к.'!$AL$644</f>
        <v>0</v>
      </c>
      <c r="M666" s="51">
        <f>'шестая ц.к.'!$AL$645</f>
        <v>0</v>
      </c>
      <c r="N666" s="51">
        <f>'шестая ц.к.'!$AL$646</f>
        <v>0</v>
      </c>
      <c r="O666" s="51">
        <f>'шестая ц.к.'!$AL$647</f>
        <v>0</v>
      </c>
      <c r="P666" s="51">
        <f>'шестая ц.к.'!$AL$648</f>
        <v>0</v>
      </c>
      <c r="Q666" s="51">
        <f>'шестая ц.к.'!$AL$649</f>
        <v>0</v>
      </c>
      <c r="R666" s="51">
        <f>'шестая ц.к.'!$AL$650</f>
        <v>0</v>
      </c>
      <c r="S666" s="51">
        <f>'шестая ц.к.'!$AL$651</f>
        <v>0</v>
      </c>
      <c r="T666" s="51">
        <f>'шестая ц.к.'!$AL$652</f>
        <v>0</v>
      </c>
      <c r="U666" s="51">
        <f>'шестая ц.к.'!$AL$653</f>
        <v>0</v>
      </c>
      <c r="V666" s="51">
        <f>'шестая ц.к.'!$AL$654</f>
        <v>0</v>
      </c>
      <c r="W666" s="51">
        <f>'шестая ц.к.'!$AL$655</f>
        <v>0</v>
      </c>
      <c r="X666" s="51">
        <f>'шестая ц.к.'!$AL$656</f>
        <v>0</v>
      </c>
      <c r="Y666" s="52">
        <f>'шестая ц.к.'!$AL$657</f>
        <v>0</v>
      </c>
    </row>
    <row r="667" spans="1:25" ht="15" customHeight="1" x14ac:dyDescent="0.25">
      <c r="A667" s="57">
        <f t="shared" si="15"/>
        <v>28</v>
      </c>
      <c r="B667" s="50">
        <f>'шестая ц.к.'!$AL$658</f>
        <v>0</v>
      </c>
      <c r="C667" s="51">
        <f>'шестая ц.к.'!$AL$659</f>
        <v>0</v>
      </c>
      <c r="D667" s="51">
        <f>'шестая ц.к.'!$AL$660</f>
        <v>0</v>
      </c>
      <c r="E667" s="51">
        <f>'шестая ц.к.'!$AL$661</f>
        <v>0</v>
      </c>
      <c r="F667" s="51">
        <f>'шестая ц.к.'!$AL$662</f>
        <v>0</v>
      </c>
      <c r="G667" s="51">
        <f>'шестая ц.к.'!$AL$663</f>
        <v>0</v>
      </c>
      <c r="H667" s="51">
        <f>'шестая ц.к.'!$AL$664</f>
        <v>0</v>
      </c>
      <c r="I667" s="51">
        <f>'шестая ц.к.'!$AL$665</f>
        <v>0</v>
      </c>
      <c r="J667" s="51">
        <f>'шестая ц.к.'!$AL$666</f>
        <v>0</v>
      </c>
      <c r="K667" s="51">
        <f>'шестая ц.к.'!$AL$667</f>
        <v>0</v>
      </c>
      <c r="L667" s="51">
        <f>'шестая ц.к.'!$AL$668</f>
        <v>0</v>
      </c>
      <c r="M667" s="51">
        <f>'шестая ц.к.'!$AL$669</f>
        <v>0</v>
      </c>
      <c r="N667" s="51">
        <f>'шестая ц.к.'!$AL$670</f>
        <v>0</v>
      </c>
      <c r="O667" s="51">
        <f>'шестая ц.к.'!$AL$671</f>
        <v>0</v>
      </c>
      <c r="P667" s="51">
        <f>'шестая ц.к.'!$AL$672</f>
        <v>0</v>
      </c>
      <c r="Q667" s="51">
        <f>'шестая ц.к.'!$AL$673</f>
        <v>0</v>
      </c>
      <c r="R667" s="51">
        <f>'шестая ц.к.'!$AL$674</f>
        <v>0</v>
      </c>
      <c r="S667" s="51">
        <f>'шестая ц.к.'!$AL$675</f>
        <v>0</v>
      </c>
      <c r="T667" s="51">
        <f>'шестая ц.к.'!$AL$676</f>
        <v>0</v>
      </c>
      <c r="U667" s="51">
        <f>'шестая ц.к.'!$AL$677</f>
        <v>0</v>
      </c>
      <c r="V667" s="51">
        <f>'шестая ц.к.'!$AL$678</f>
        <v>0</v>
      </c>
      <c r="W667" s="51">
        <f>'шестая ц.к.'!$AL$679</f>
        <v>0</v>
      </c>
      <c r="X667" s="51">
        <f>'шестая ц.к.'!$AL$680</f>
        <v>0</v>
      </c>
      <c r="Y667" s="52">
        <f>'шестая ц.к.'!$AL$681</f>
        <v>0</v>
      </c>
    </row>
    <row r="668" spans="1:25" ht="15" customHeight="1" x14ac:dyDescent="0.25">
      <c r="A668" s="57">
        <f t="shared" si="15"/>
        <v>29</v>
      </c>
      <c r="B668" s="50">
        <f>'шестая ц.к.'!$AL$682</f>
        <v>0</v>
      </c>
      <c r="C668" s="51">
        <f>'шестая ц.к.'!$AL$683</f>
        <v>0</v>
      </c>
      <c r="D668" s="51">
        <f>'шестая ц.к.'!$AL$684</f>
        <v>0</v>
      </c>
      <c r="E668" s="51">
        <f>'шестая ц.к.'!$AL$685</f>
        <v>0</v>
      </c>
      <c r="F668" s="51">
        <f>'шестая ц.к.'!$AL$686</f>
        <v>0</v>
      </c>
      <c r="G668" s="51">
        <f>'шестая ц.к.'!$AL$687</f>
        <v>0</v>
      </c>
      <c r="H668" s="51">
        <f>'шестая ц.к.'!$AL$688</f>
        <v>0</v>
      </c>
      <c r="I668" s="51">
        <f>'шестая ц.к.'!$AL$689</f>
        <v>0</v>
      </c>
      <c r="J668" s="51">
        <f>'шестая ц.к.'!$AL$690</f>
        <v>0</v>
      </c>
      <c r="K668" s="51">
        <f>'шестая ц.к.'!$AL$691</f>
        <v>0</v>
      </c>
      <c r="L668" s="51">
        <f>'шестая ц.к.'!$AL$692</f>
        <v>0</v>
      </c>
      <c r="M668" s="51">
        <f>'шестая ц.к.'!$AL$693</f>
        <v>0</v>
      </c>
      <c r="N668" s="51">
        <f>'шестая ц.к.'!$AL$694</f>
        <v>0</v>
      </c>
      <c r="O668" s="51">
        <f>'шестая ц.к.'!$AL$695</f>
        <v>0</v>
      </c>
      <c r="P668" s="51">
        <f>'шестая ц.к.'!$AL$696</f>
        <v>0</v>
      </c>
      <c r="Q668" s="51">
        <f>'шестая ц.к.'!$AL$697</f>
        <v>0</v>
      </c>
      <c r="R668" s="51">
        <f>'шестая ц.к.'!$AL$698</f>
        <v>0</v>
      </c>
      <c r="S668" s="51">
        <f>'шестая ц.к.'!$AL$699</f>
        <v>0</v>
      </c>
      <c r="T668" s="51">
        <f>'шестая ц.к.'!$AL$700</f>
        <v>0</v>
      </c>
      <c r="U668" s="51">
        <f>'шестая ц.к.'!$AL$701</f>
        <v>0</v>
      </c>
      <c r="V668" s="51">
        <f>'шестая ц.к.'!$AL$702</f>
        <v>0</v>
      </c>
      <c r="W668" s="51">
        <f>'шестая ц.к.'!$AL$703</f>
        <v>0</v>
      </c>
      <c r="X668" s="51">
        <f>'шестая ц.к.'!$AL$704</f>
        <v>0</v>
      </c>
      <c r="Y668" s="52">
        <f>'шестая ц.к.'!$AL$705</f>
        <v>0</v>
      </c>
    </row>
    <row r="669" spans="1:25" ht="15" customHeight="1" x14ac:dyDescent="0.25">
      <c r="A669" s="68">
        <f t="shared" si="15"/>
        <v>30</v>
      </c>
      <c r="B669" s="50">
        <f>'шестая ц.к.'!$AL$706</f>
        <v>0</v>
      </c>
      <c r="C669" s="51">
        <f>'шестая ц.к.'!$AL$707</f>
        <v>0</v>
      </c>
      <c r="D669" s="51">
        <f>'шестая ц.к.'!$AL$708</f>
        <v>0</v>
      </c>
      <c r="E669" s="51">
        <f>'шестая ц.к.'!$AL$709</f>
        <v>0</v>
      </c>
      <c r="F669" s="51">
        <f>'шестая ц.к.'!$AL$710</f>
        <v>0</v>
      </c>
      <c r="G669" s="51">
        <f>'шестая ц.к.'!$AL$711</f>
        <v>0</v>
      </c>
      <c r="H669" s="51">
        <f>'шестая ц.к.'!$AL$712</f>
        <v>0</v>
      </c>
      <c r="I669" s="51">
        <f>'шестая ц.к.'!$AL$713</f>
        <v>0</v>
      </c>
      <c r="J669" s="51">
        <f>'шестая ц.к.'!$AL$714</f>
        <v>0</v>
      </c>
      <c r="K669" s="51">
        <f>'шестая ц.к.'!$AL$715</f>
        <v>0</v>
      </c>
      <c r="L669" s="51">
        <f>'шестая ц.к.'!$AL$716</f>
        <v>0</v>
      </c>
      <c r="M669" s="51">
        <f>'шестая ц.к.'!$AL$717</f>
        <v>0</v>
      </c>
      <c r="N669" s="51">
        <f>'шестая ц.к.'!$AL$718</f>
        <v>0</v>
      </c>
      <c r="O669" s="51">
        <f>'шестая ц.к.'!$AL$719</f>
        <v>0</v>
      </c>
      <c r="P669" s="51">
        <f>'шестая ц.к.'!$AL$720</f>
        <v>0</v>
      </c>
      <c r="Q669" s="51">
        <f>'шестая ц.к.'!$AL$721</f>
        <v>0</v>
      </c>
      <c r="R669" s="51">
        <f>'шестая ц.к.'!$AL$722</f>
        <v>0</v>
      </c>
      <c r="S669" s="51">
        <f>'шестая ц.к.'!$AL$723</f>
        <v>0</v>
      </c>
      <c r="T669" s="51">
        <f>'шестая ц.к.'!$AL$724</f>
        <v>0</v>
      </c>
      <c r="U669" s="51">
        <f>'шестая ц.к.'!$AL$725</f>
        <v>0</v>
      </c>
      <c r="V669" s="51">
        <f>'шестая ц.к.'!$AL$726</f>
        <v>0</v>
      </c>
      <c r="W669" s="51">
        <f>'шестая ц.к.'!$AL$727</f>
        <v>0</v>
      </c>
      <c r="X669" s="51">
        <f>'шестая ц.к.'!$AL$728</f>
        <v>0</v>
      </c>
      <c r="Y669" s="52">
        <f>'шестая ц.к.'!$AL$729</f>
        <v>0</v>
      </c>
    </row>
    <row r="670" spans="1:25" ht="15" hidden="1" customHeight="1" thickBot="1" x14ac:dyDescent="0.3">
      <c r="A670" s="69"/>
      <c r="B670" s="53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5"/>
    </row>
    <row r="671" spans="1:25" ht="15" customHeight="1" thickBot="1" x14ac:dyDescent="0.3">
      <c r="A671" s="60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</row>
    <row r="672" spans="1:25" ht="15" customHeight="1" x14ac:dyDescent="0.2">
      <c r="A672" s="384" t="s">
        <v>40</v>
      </c>
      <c r="B672" s="366" t="s">
        <v>7</v>
      </c>
      <c r="C672" s="366"/>
      <c r="D672" s="366"/>
      <c r="E672" s="366"/>
      <c r="F672" s="366"/>
      <c r="G672" s="366"/>
      <c r="H672" s="366"/>
      <c r="I672" s="366"/>
      <c r="J672" s="366"/>
      <c r="K672" s="366"/>
      <c r="L672" s="366"/>
      <c r="M672" s="366"/>
      <c r="N672" s="366"/>
      <c r="O672" s="366"/>
      <c r="P672" s="366"/>
      <c r="Q672" s="366"/>
      <c r="R672" s="366"/>
      <c r="S672" s="366"/>
      <c r="T672" s="366"/>
      <c r="U672" s="366"/>
      <c r="V672" s="366"/>
      <c r="W672" s="366"/>
      <c r="X672" s="366"/>
      <c r="Y672" s="367"/>
    </row>
    <row r="673" spans="1:25" ht="15" customHeight="1" x14ac:dyDescent="0.2">
      <c r="A673" s="385"/>
      <c r="B673" s="368"/>
      <c r="C673" s="368"/>
      <c r="D673" s="368"/>
      <c r="E673" s="368"/>
      <c r="F673" s="368"/>
      <c r="G673" s="368"/>
      <c r="H673" s="368"/>
      <c r="I673" s="368"/>
      <c r="J673" s="368"/>
      <c r="K673" s="368"/>
      <c r="L673" s="368"/>
      <c r="M673" s="368"/>
      <c r="N673" s="368"/>
      <c r="O673" s="368"/>
      <c r="P673" s="368"/>
      <c r="Q673" s="368"/>
      <c r="R673" s="368"/>
      <c r="S673" s="368"/>
      <c r="T673" s="368"/>
      <c r="U673" s="368"/>
      <c r="V673" s="368"/>
      <c r="W673" s="368"/>
      <c r="X673" s="368"/>
      <c r="Y673" s="369"/>
    </row>
    <row r="674" spans="1:25" ht="15" customHeight="1" thickBot="1" x14ac:dyDescent="0.25">
      <c r="A674" s="385"/>
      <c r="B674" s="370"/>
      <c r="C674" s="370"/>
      <c r="D674" s="370"/>
      <c r="E674" s="370"/>
      <c r="F674" s="370"/>
      <c r="G674" s="370"/>
      <c r="H674" s="370"/>
      <c r="I674" s="37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1"/>
    </row>
    <row r="675" spans="1:25" ht="23.25" customHeight="1" thickBot="1" x14ac:dyDescent="0.25">
      <c r="A675" s="386"/>
      <c r="B675" s="37" t="s">
        <v>58</v>
      </c>
      <c r="C675" s="37" t="s">
        <v>59</v>
      </c>
      <c r="D675" s="37" t="s">
        <v>60</v>
      </c>
      <c r="E675" s="37" t="s">
        <v>80</v>
      </c>
      <c r="F675" s="37" t="s">
        <v>61</v>
      </c>
      <c r="G675" s="37" t="s">
        <v>62</v>
      </c>
      <c r="H675" s="37" t="s">
        <v>63</v>
      </c>
      <c r="I675" s="37" t="s">
        <v>64</v>
      </c>
      <c r="J675" s="37" t="s">
        <v>65</v>
      </c>
      <c r="K675" s="37" t="s">
        <v>66</v>
      </c>
      <c r="L675" s="37" t="s">
        <v>67</v>
      </c>
      <c r="M675" s="37" t="s">
        <v>68</v>
      </c>
      <c r="N675" s="37" t="s">
        <v>81</v>
      </c>
      <c r="O675" s="37" t="s">
        <v>69</v>
      </c>
      <c r="P675" s="37" t="s">
        <v>70</v>
      </c>
      <c r="Q675" s="37" t="s">
        <v>71</v>
      </c>
      <c r="R675" s="37" t="s">
        <v>72</v>
      </c>
      <c r="S675" s="37" t="s">
        <v>73</v>
      </c>
      <c r="T675" s="37" t="s">
        <v>74</v>
      </c>
      <c r="U675" s="37" t="s">
        <v>75</v>
      </c>
      <c r="V675" s="37" t="s">
        <v>76</v>
      </c>
      <c r="W675" s="37" t="s">
        <v>77</v>
      </c>
      <c r="X675" s="37" t="s">
        <v>78</v>
      </c>
      <c r="Y675" s="37" t="s">
        <v>79</v>
      </c>
    </row>
    <row r="676" spans="1:25" s="44" customFormat="1" ht="15" customHeight="1" x14ac:dyDescent="0.25">
      <c r="A676" s="56">
        <v>1</v>
      </c>
      <c r="B676" s="47">
        <f>'шестая ц.к.'!$AM$10</f>
        <v>1900.63</v>
      </c>
      <c r="C676" s="48">
        <f>'шестая ц.к.'!$AM$11</f>
        <v>1700.42</v>
      </c>
      <c r="D676" s="48">
        <f>'шестая ц.к.'!$AM$12</f>
        <v>1656.98</v>
      </c>
      <c r="E676" s="48">
        <f>'шестая ц.к.'!$AM$13</f>
        <v>1616.75</v>
      </c>
      <c r="F676" s="48">
        <f>'шестая ц.к.'!$AM$14</f>
        <v>1633.14</v>
      </c>
      <c r="G676" s="48">
        <f>'шестая ц.к.'!$AM$15</f>
        <v>1681.52</v>
      </c>
      <c r="H676" s="48">
        <f>'шестая ц.к.'!$AM$16</f>
        <v>1900.98</v>
      </c>
      <c r="I676" s="48">
        <f>'шестая ц.к.'!$AM$17</f>
        <v>2138.5</v>
      </c>
      <c r="J676" s="48">
        <f>'шестая ц.к.'!$AM$18</f>
        <v>2358.7199999999998</v>
      </c>
      <c r="K676" s="48">
        <f>'шестая ц.к.'!$AM$19</f>
        <v>2383.8200000000002</v>
      </c>
      <c r="L676" s="48">
        <f>'шестая ц.к.'!$AM$20</f>
        <v>2387.14</v>
      </c>
      <c r="M676" s="48">
        <f>'шестая ц.к.'!$AM$21</f>
        <v>2387.9499999999998</v>
      </c>
      <c r="N676" s="48">
        <f>'шестая ц.к.'!$AM$22</f>
        <v>2385.56</v>
      </c>
      <c r="O676" s="48">
        <f>'шестая ц.к.'!$AM$23</f>
        <v>2393.02</v>
      </c>
      <c r="P676" s="48">
        <f>'шестая ц.к.'!$AM$24</f>
        <v>2397.88</v>
      </c>
      <c r="Q676" s="48">
        <f>'шестая ц.к.'!$AM$25</f>
        <v>2414.61</v>
      </c>
      <c r="R676" s="48">
        <f>'шестая ц.к.'!$AM$26</f>
        <v>2390.75</v>
      </c>
      <c r="S676" s="48">
        <f>'шестая ц.к.'!$AM$27</f>
        <v>2383.7199999999998</v>
      </c>
      <c r="T676" s="48">
        <f>'шестая ц.к.'!$AM$28</f>
        <v>2380.02</v>
      </c>
      <c r="U676" s="48">
        <f>'шестая ц.к.'!$AM$29</f>
        <v>2409.09</v>
      </c>
      <c r="V676" s="48">
        <f>'шестая ц.к.'!$AM$30</f>
        <v>2518.3200000000002</v>
      </c>
      <c r="W676" s="48">
        <f>'шестая ц.к.'!$AM$31</f>
        <v>2414.61</v>
      </c>
      <c r="X676" s="48">
        <f>'шестая ц.к.'!$AM$32</f>
        <v>2362.69</v>
      </c>
      <c r="Y676" s="49">
        <f>'шестая ц.к.'!$AM$33</f>
        <v>2177.6</v>
      </c>
    </row>
    <row r="677" spans="1:25" ht="15" customHeight="1" x14ac:dyDescent="0.25">
      <c r="A677" s="57">
        <f>A676+1</f>
        <v>2</v>
      </c>
      <c r="B677" s="50">
        <f>'шестая ц.к.'!$AM$34</f>
        <v>1954.82</v>
      </c>
      <c r="C677" s="51">
        <f>'шестая ц.к.'!$AM$35</f>
        <v>1829.77</v>
      </c>
      <c r="D677" s="51">
        <f>'шестая ц.к.'!$AM$36</f>
        <v>1700.99</v>
      </c>
      <c r="E677" s="51">
        <f>'шестая ц.к.'!$AM$37</f>
        <v>1670.81</v>
      </c>
      <c r="F677" s="51">
        <f>'шестая ц.к.'!$AM$38</f>
        <v>1629.07</v>
      </c>
      <c r="G677" s="51">
        <f>'шестая ц.к.'!$AM$39</f>
        <v>1666.33</v>
      </c>
      <c r="H677" s="51">
        <f>'шестая ц.к.'!$AM$40</f>
        <v>1711.05</v>
      </c>
      <c r="I677" s="51">
        <f>'шестая ц.к.'!$AM$41</f>
        <v>2068.12</v>
      </c>
      <c r="J677" s="51">
        <f>'шестая ц.к.'!$AM$42</f>
        <v>2217.33</v>
      </c>
      <c r="K677" s="51">
        <f>'шестая ц.к.'!$AM$43</f>
        <v>2357.33</v>
      </c>
      <c r="L677" s="51">
        <f>'шестая ц.к.'!$AM$44</f>
        <v>2361.54</v>
      </c>
      <c r="M677" s="51">
        <f>'шестая ц.к.'!$AM$45</f>
        <v>2367.2199999999998</v>
      </c>
      <c r="N677" s="51">
        <f>'шестая ц.к.'!$AM$46</f>
        <v>2358.2800000000002</v>
      </c>
      <c r="O677" s="51">
        <f>'шестая ц.к.'!$AM$47</f>
        <v>2363.06</v>
      </c>
      <c r="P677" s="51">
        <f>'шестая ц.к.'!$AM$48</f>
        <v>2366.4</v>
      </c>
      <c r="Q677" s="51">
        <f>'шестая ц.к.'!$AM$49</f>
        <v>2358.71</v>
      </c>
      <c r="R677" s="51">
        <f>'шестая ц.к.'!$AM$50</f>
        <v>2358.6</v>
      </c>
      <c r="S677" s="51">
        <f>'шестая ц.к.'!$AM$51</f>
        <v>2364.1999999999998</v>
      </c>
      <c r="T677" s="51">
        <f>'шестая ц.к.'!$AM$52</f>
        <v>2376.29</v>
      </c>
      <c r="U677" s="51">
        <f>'шестая ц.к.'!$AM$53</f>
        <v>2445.96</v>
      </c>
      <c r="V677" s="51">
        <f>'шестая ц.к.'!$AM$54</f>
        <v>2467.6999999999998</v>
      </c>
      <c r="W677" s="51">
        <f>'шестая ц.к.'!$AM$55</f>
        <v>2385.85</v>
      </c>
      <c r="X677" s="51">
        <f>'шестая ц.к.'!$AM$56</f>
        <v>2207.81</v>
      </c>
      <c r="Y677" s="52">
        <f>'шестая ц.к.'!$AM$57</f>
        <v>2150.35</v>
      </c>
    </row>
    <row r="678" spans="1:25" ht="15" customHeight="1" x14ac:dyDescent="0.25">
      <c r="A678" s="57">
        <f t="shared" ref="A678:A705" si="16">A677+1</f>
        <v>3</v>
      </c>
      <c r="B678" s="50">
        <f>'шестая ц.к.'!$AM$58</f>
        <v>1975.07</v>
      </c>
      <c r="C678" s="51">
        <f>'шестая ц.к.'!$AM$59</f>
        <v>1696.89</v>
      </c>
      <c r="D678" s="51">
        <f>'шестая ц.к.'!$AM$60</f>
        <v>1598.4</v>
      </c>
      <c r="E678" s="51">
        <f>'шестая ц.к.'!$AM$61</f>
        <v>1542.11</v>
      </c>
      <c r="F678" s="51">
        <f>'шестая ц.к.'!$AM$62</f>
        <v>1541.38</v>
      </c>
      <c r="G678" s="51">
        <f>'шестая ц.к.'!$AM$63</f>
        <v>1542.33</v>
      </c>
      <c r="H678" s="51">
        <f>'шестая ц.к.'!$AM$64</f>
        <v>1650.67</v>
      </c>
      <c r="I678" s="51">
        <f>'шестая ц.к.'!$AM$65</f>
        <v>1844.57</v>
      </c>
      <c r="J678" s="51">
        <f>'шестая ц.к.'!$AM$66</f>
        <v>2083.9699999999998</v>
      </c>
      <c r="K678" s="51">
        <f>'шестая ц.к.'!$AM$67</f>
        <v>2223.13</v>
      </c>
      <c r="L678" s="51">
        <f>'шестая ц.к.'!$AM$68</f>
        <v>2222.5700000000002</v>
      </c>
      <c r="M678" s="51">
        <f>'шестая ц.к.'!$AM$69</f>
        <v>2234.64</v>
      </c>
      <c r="N678" s="51">
        <f>'шестая ц.к.'!$AM$70</f>
        <v>2225.5700000000002</v>
      </c>
      <c r="O678" s="51">
        <f>'шестая ц.к.'!$AM$71</f>
        <v>2226.29</v>
      </c>
      <c r="P678" s="51">
        <f>'шестая ц.к.'!$AM$72</f>
        <v>2232.3200000000002</v>
      </c>
      <c r="Q678" s="51">
        <f>'шестая ц.к.'!$AM$73</f>
        <v>2230.96</v>
      </c>
      <c r="R678" s="51">
        <f>'шестая ц.к.'!$AM$74</f>
        <v>2235.11</v>
      </c>
      <c r="S678" s="51">
        <f>'шестая ц.к.'!$AM$75</f>
        <v>2236.25</v>
      </c>
      <c r="T678" s="51">
        <f>'шестая ц.к.'!$AM$76</f>
        <v>2258.81</v>
      </c>
      <c r="U678" s="51">
        <f>'шестая ц.к.'!$AM$77</f>
        <v>2400.64</v>
      </c>
      <c r="V678" s="51">
        <f>'шестая ц.к.'!$AM$78</f>
        <v>2479.3000000000002</v>
      </c>
      <c r="W678" s="51">
        <f>'шестая ц.к.'!$AM$79</f>
        <v>2417.41</v>
      </c>
      <c r="X678" s="51">
        <f>'шестая ц.к.'!$AM$80</f>
        <v>2228.29</v>
      </c>
      <c r="Y678" s="52">
        <f>'шестая ц.к.'!$AM$81</f>
        <v>2099.38</v>
      </c>
    </row>
    <row r="679" spans="1:25" ht="15" customHeight="1" x14ac:dyDescent="0.25">
      <c r="A679" s="57">
        <f t="shared" si="16"/>
        <v>4</v>
      </c>
      <c r="B679" s="50">
        <f>'шестая ц.к.'!$AM$82</f>
        <v>1852.96</v>
      </c>
      <c r="C679" s="51">
        <f>'шестая ц.к.'!$AM$83</f>
        <v>1629.15</v>
      </c>
      <c r="D679" s="51">
        <f>'шестая ц.к.'!$AM$84</f>
        <v>1550.5</v>
      </c>
      <c r="E679" s="51">
        <f>'шестая ц.к.'!$AM$85</f>
        <v>1525.48</v>
      </c>
      <c r="F679" s="51">
        <f>'шестая ц.к.'!$AM$86</f>
        <v>1548.14</v>
      </c>
      <c r="G679" s="51">
        <f>'шестая ц.к.'!$AM$87</f>
        <v>1620.7</v>
      </c>
      <c r="H679" s="51">
        <f>'шестая ц.к.'!$AM$88</f>
        <v>1836.83</v>
      </c>
      <c r="I679" s="51">
        <f>'шестая ц.к.'!$AM$89</f>
        <v>2109.89</v>
      </c>
      <c r="J679" s="51">
        <f>'шестая ц.к.'!$AM$90</f>
        <v>2292.69</v>
      </c>
      <c r="K679" s="51">
        <f>'шестая ц.к.'!$AM$91</f>
        <v>2357.59</v>
      </c>
      <c r="L679" s="51">
        <f>'шестая ц.к.'!$AM$92</f>
        <v>2362.06</v>
      </c>
      <c r="M679" s="51">
        <f>'шестая ц.к.'!$AM$93</f>
        <v>2355.11</v>
      </c>
      <c r="N679" s="51">
        <f>'шестая ц.к.'!$AM$94</f>
        <v>2335.4</v>
      </c>
      <c r="O679" s="51">
        <f>'шестая ц.к.'!$AM$95</f>
        <v>2368.38</v>
      </c>
      <c r="P679" s="51">
        <f>'шестая ц.к.'!$AM$96</f>
        <v>2403.88</v>
      </c>
      <c r="Q679" s="51">
        <f>'шестая ц.к.'!$AM$97</f>
        <v>2365.2800000000002</v>
      </c>
      <c r="R679" s="51">
        <f>'шестая ц.к.'!$AM$98</f>
        <v>2351.77</v>
      </c>
      <c r="S679" s="51">
        <f>'шестая ц.к.'!$AM$99</f>
        <v>2286.75</v>
      </c>
      <c r="T679" s="51">
        <f>'шестая ц.к.'!$AM$100</f>
        <v>2290.02</v>
      </c>
      <c r="U679" s="51">
        <f>'шестая ц.к.'!$AM$101</f>
        <v>2351.14</v>
      </c>
      <c r="V679" s="51">
        <f>'шестая ц.к.'!$AM$102</f>
        <v>2385.0300000000002</v>
      </c>
      <c r="W679" s="51">
        <f>'шестая ц.к.'!$AM$103</f>
        <v>2376.23</v>
      </c>
      <c r="X679" s="51">
        <f>'шестая ц.к.'!$AM$104</f>
        <v>2069.58</v>
      </c>
      <c r="Y679" s="52">
        <f>'шестая ц.к.'!$AM$105</f>
        <v>1647.03</v>
      </c>
    </row>
    <row r="680" spans="1:25" ht="15" customHeight="1" x14ac:dyDescent="0.25">
      <c r="A680" s="57">
        <f t="shared" si="16"/>
        <v>5</v>
      </c>
      <c r="B680" s="50">
        <f>'шестая ц.к.'!$AM$106</f>
        <v>1713.4</v>
      </c>
      <c r="C680" s="51">
        <f>'шестая ц.к.'!$AM$107</f>
        <v>1583.86</v>
      </c>
      <c r="D680" s="51">
        <f>'шестая ц.к.'!$AM$108</f>
        <v>1506.75</v>
      </c>
      <c r="E680" s="51">
        <f>'шестая ц.к.'!$AM$109</f>
        <v>1476.58</v>
      </c>
      <c r="F680" s="51">
        <f>'шестая ц.к.'!$AM$110</f>
        <v>1522.49</v>
      </c>
      <c r="G680" s="51">
        <f>'шестая ц.к.'!$AM$111</f>
        <v>1557.33</v>
      </c>
      <c r="H680" s="51">
        <f>'шестая ц.к.'!$AM$112</f>
        <v>1714</v>
      </c>
      <c r="I680" s="51">
        <f>'шестая ц.к.'!$AM$113</f>
        <v>2029.09</v>
      </c>
      <c r="J680" s="51">
        <f>'шестая ц.к.'!$AM$114</f>
        <v>2286</v>
      </c>
      <c r="K680" s="51">
        <f>'шестая ц.к.'!$AM$115</f>
        <v>2373.29</v>
      </c>
      <c r="L680" s="51">
        <f>'шестая ц.к.'!$AM$116</f>
        <v>2375.12</v>
      </c>
      <c r="M680" s="51">
        <f>'шестая ц.к.'!$AM$117</f>
        <v>2370.89</v>
      </c>
      <c r="N680" s="51">
        <f>'шестая ц.к.'!$AM$118</f>
        <v>2364.9499999999998</v>
      </c>
      <c r="O680" s="51">
        <f>'шестая ц.к.'!$AM$119</f>
        <v>2380.48</v>
      </c>
      <c r="P680" s="51">
        <f>'шестая ц.к.'!$AM$120</f>
        <v>2429.0700000000002</v>
      </c>
      <c r="Q680" s="51">
        <f>'шестая ц.к.'!$AM$121</f>
        <v>2409.4699999999998</v>
      </c>
      <c r="R680" s="51">
        <f>'шестая ц.к.'!$AM$122</f>
        <v>2393.3200000000002</v>
      </c>
      <c r="S680" s="51">
        <f>'шестая ц.к.'!$AM$123</f>
        <v>2366.64</v>
      </c>
      <c r="T680" s="51">
        <f>'шестая ц.к.'!$AM$124</f>
        <v>2371.13</v>
      </c>
      <c r="U680" s="51">
        <f>'шестая ц.к.'!$AM$125</f>
        <v>2418.0300000000002</v>
      </c>
      <c r="V680" s="51">
        <f>'шестая ц.к.'!$AM$126</f>
        <v>2467.91</v>
      </c>
      <c r="W680" s="51">
        <f>'шестая ц.к.'!$AM$127</f>
        <v>2392.7399999999998</v>
      </c>
      <c r="X680" s="51">
        <f>'шестая ц.к.'!$AM$128</f>
        <v>2271.86</v>
      </c>
      <c r="Y680" s="52">
        <f>'шестая ц.к.'!$AM$129</f>
        <v>1870.08</v>
      </c>
    </row>
    <row r="681" spans="1:25" ht="15" customHeight="1" x14ac:dyDescent="0.25">
      <c r="A681" s="57">
        <f t="shared" si="16"/>
        <v>6</v>
      </c>
      <c r="B681" s="50">
        <f>'шестая ц.к.'!$AM$130</f>
        <v>1623.49</v>
      </c>
      <c r="C681" s="51">
        <f>'шестая ц.к.'!$AM$131</f>
        <v>1500.12</v>
      </c>
      <c r="D681" s="51">
        <f>'шестая ц.к.'!$AM$132</f>
        <v>1445.29</v>
      </c>
      <c r="E681" s="51">
        <f>'шестая ц.к.'!$AM$133</f>
        <v>1417.24</v>
      </c>
      <c r="F681" s="51">
        <f>'шестая ц.к.'!$AM$134</f>
        <v>1461.88</v>
      </c>
      <c r="G681" s="51">
        <f>'шестая ц.к.'!$AM$135</f>
        <v>1535.41</v>
      </c>
      <c r="H681" s="51">
        <f>'шестая ц.к.'!$AM$136</f>
        <v>1794.9</v>
      </c>
      <c r="I681" s="51">
        <f>'шестая ц.к.'!$AM$137</f>
        <v>2069.77</v>
      </c>
      <c r="J681" s="51">
        <f>'шестая ц.к.'!$AM$138</f>
        <v>2271.5700000000002</v>
      </c>
      <c r="K681" s="51">
        <f>'шестая ц.к.'!$AM$139</f>
        <v>2376.46</v>
      </c>
      <c r="L681" s="51">
        <f>'шестая ц.к.'!$AM$140</f>
        <v>2377.17</v>
      </c>
      <c r="M681" s="51">
        <f>'шестая ц.к.'!$AM$141</f>
        <v>2373.36</v>
      </c>
      <c r="N681" s="51">
        <f>'шестая ц.к.'!$AM$142</f>
        <v>2360.2600000000002</v>
      </c>
      <c r="O681" s="51">
        <f>'шестая ц.к.'!$AM$143</f>
        <v>2386.4299999999998</v>
      </c>
      <c r="P681" s="51">
        <f>'шестая ц.к.'!$AM$144</f>
        <v>2455.2800000000002</v>
      </c>
      <c r="Q681" s="51">
        <f>'шестая ц.к.'!$AM$145</f>
        <v>2434.3000000000002</v>
      </c>
      <c r="R681" s="51">
        <f>'шестая ц.к.'!$AM$146</f>
        <v>2344.61</v>
      </c>
      <c r="S681" s="51">
        <f>'шестая ц.к.'!$AM$147</f>
        <v>2307.7399999999998</v>
      </c>
      <c r="T681" s="51">
        <f>'шестая ц.к.'!$AM$148</f>
        <v>2308.88</v>
      </c>
      <c r="U681" s="51">
        <f>'шестая ц.к.'!$AM$149</f>
        <v>2422.89</v>
      </c>
      <c r="V681" s="51">
        <f>'шестая ц.к.'!$AM$150</f>
        <v>2425.25</v>
      </c>
      <c r="W681" s="51">
        <f>'шестая ц.к.'!$AM$151</f>
        <v>2413.59</v>
      </c>
      <c r="X681" s="51">
        <f>'шестая ц.к.'!$AM$152</f>
        <v>2288.2399999999998</v>
      </c>
      <c r="Y681" s="52">
        <f>'шестая ц.к.'!$AM$153</f>
        <v>2067.2199999999998</v>
      </c>
    </row>
    <row r="682" spans="1:25" ht="15" customHeight="1" x14ac:dyDescent="0.25">
      <c r="A682" s="57">
        <f t="shared" si="16"/>
        <v>7</v>
      </c>
      <c r="B682" s="50">
        <f>'шестая ц.к.'!$AM$154</f>
        <v>1727.27</v>
      </c>
      <c r="C682" s="51">
        <f>'шестая ц.к.'!$AM$155</f>
        <v>1570.84</v>
      </c>
      <c r="D682" s="51">
        <f>'шестая ц.к.'!$AM$156</f>
        <v>1475.83</v>
      </c>
      <c r="E682" s="51">
        <f>'шестая ц.к.'!$AM$157</f>
        <v>1452.42</v>
      </c>
      <c r="F682" s="51">
        <f>'шестая ц.к.'!$AM$158</f>
        <v>1523.32</v>
      </c>
      <c r="G682" s="51">
        <f>'шестая ц.к.'!$AM$159</f>
        <v>1655.35</v>
      </c>
      <c r="H682" s="51">
        <f>'шестая ц.к.'!$AM$160</f>
        <v>1938.69</v>
      </c>
      <c r="I682" s="51">
        <f>'шестая ц.к.'!$AM$161</f>
        <v>2119.5</v>
      </c>
      <c r="J682" s="51">
        <f>'шестая ц.к.'!$AM$162</f>
        <v>2281.83</v>
      </c>
      <c r="K682" s="51">
        <f>'шестая ц.к.'!$AM$163</f>
        <v>2434.1799999999998</v>
      </c>
      <c r="L682" s="51">
        <f>'шестая ц.к.'!$AM$164</f>
        <v>2431.7600000000002</v>
      </c>
      <c r="M682" s="51">
        <f>'шестая ц.к.'!$AM$165</f>
        <v>2428.3000000000002</v>
      </c>
      <c r="N682" s="51">
        <f>'шестая ц.к.'!$AM$166</f>
        <v>2423.48</v>
      </c>
      <c r="O682" s="51">
        <f>'шестая ц.к.'!$AM$167</f>
        <v>2439.46</v>
      </c>
      <c r="P682" s="51">
        <f>'шестая ц.к.'!$AM$168</f>
        <v>2461.36</v>
      </c>
      <c r="Q682" s="51">
        <f>'шестая ц.к.'!$AM$169</f>
        <v>2444.44</v>
      </c>
      <c r="R682" s="51">
        <f>'шестая ц.к.'!$AM$170</f>
        <v>2417.17</v>
      </c>
      <c r="S682" s="51">
        <f>'шестая ц.к.'!$AM$171</f>
        <v>2377.46</v>
      </c>
      <c r="T682" s="51">
        <f>'шестая ц.к.'!$AM$172</f>
        <v>2398.5500000000002</v>
      </c>
      <c r="U682" s="51">
        <f>'шестая ц.к.'!$AM$173</f>
        <v>2444.86</v>
      </c>
      <c r="V682" s="51">
        <f>'шестая ц.к.'!$AM$174</f>
        <v>2448.77</v>
      </c>
      <c r="W682" s="51">
        <f>'шестая ц.к.'!$AM$175</f>
        <v>2439.6799999999998</v>
      </c>
      <c r="X682" s="51">
        <f>'шестая ц.к.'!$AM$176</f>
        <v>2279.2600000000002</v>
      </c>
      <c r="Y682" s="52">
        <f>'шестая ц.к.'!$AM$177</f>
        <v>2075.84</v>
      </c>
    </row>
    <row r="683" spans="1:25" ht="15" customHeight="1" x14ac:dyDescent="0.25">
      <c r="A683" s="57">
        <f t="shared" si="16"/>
        <v>8</v>
      </c>
      <c r="B683" s="50">
        <f>'шестая ц.к.'!$AM$178</f>
        <v>1738.65</v>
      </c>
      <c r="C683" s="51">
        <f>'шестая ц.к.'!$AM$179</f>
        <v>1576.1</v>
      </c>
      <c r="D683" s="51">
        <f>'шестая ц.к.'!$AM$180</f>
        <v>1520.13</v>
      </c>
      <c r="E683" s="51">
        <f>'шестая ц.к.'!$AM$181</f>
        <v>1515.7</v>
      </c>
      <c r="F683" s="51">
        <f>'шестая ц.к.'!$AM$182</f>
        <v>1539.93</v>
      </c>
      <c r="G683" s="51">
        <f>'шестая ц.к.'!$AM$183</f>
        <v>1672.53</v>
      </c>
      <c r="H683" s="51">
        <f>'шестая ц.к.'!$AM$184</f>
        <v>1801.91</v>
      </c>
      <c r="I683" s="51">
        <f>'шестая ц.к.'!$AM$185</f>
        <v>2084.42</v>
      </c>
      <c r="J683" s="51">
        <f>'шестая ц.к.'!$AM$186</f>
        <v>2254.61</v>
      </c>
      <c r="K683" s="51">
        <f>'шестая ц.к.'!$AM$187</f>
        <v>2350.0100000000002</v>
      </c>
      <c r="L683" s="51">
        <f>'шестая ц.к.'!$AM$188</f>
        <v>2353.19</v>
      </c>
      <c r="M683" s="51">
        <f>'шестая ц.к.'!$AM$189</f>
        <v>2346.2800000000002</v>
      </c>
      <c r="N683" s="51">
        <f>'шестая ц.к.'!$AM$190</f>
        <v>2321.52</v>
      </c>
      <c r="O683" s="51">
        <f>'шестая ц.к.'!$AM$191</f>
        <v>2353.77</v>
      </c>
      <c r="P683" s="51">
        <f>'шестая ц.к.'!$AM$192</f>
        <v>2381.67</v>
      </c>
      <c r="Q683" s="51">
        <f>'шестая ц.к.'!$AM$193</f>
        <v>2364.8000000000002</v>
      </c>
      <c r="R683" s="51">
        <f>'шестая ц.к.'!$AM$194</f>
        <v>2336.73</v>
      </c>
      <c r="S683" s="51">
        <f>'шестая ц.к.'!$AM$195</f>
        <v>2313.67</v>
      </c>
      <c r="T683" s="51">
        <f>'шестая ц.к.'!$AM$196</f>
        <v>2323.69</v>
      </c>
      <c r="U683" s="51">
        <f>'шестая ц.к.'!$AM$197</f>
        <v>2381.2600000000002</v>
      </c>
      <c r="V683" s="51">
        <f>'шестая ц.к.'!$AM$198</f>
        <v>2385.41</v>
      </c>
      <c r="W683" s="51">
        <f>'шестая ц.к.'!$AM$199</f>
        <v>2354.27</v>
      </c>
      <c r="X683" s="51">
        <f>'шестая ц.к.'!$AM$200</f>
        <v>2282.64</v>
      </c>
      <c r="Y683" s="52">
        <f>'шестая ц.к.'!$AM$201</f>
        <v>2006.16</v>
      </c>
    </row>
    <row r="684" spans="1:25" ht="15" customHeight="1" x14ac:dyDescent="0.25">
      <c r="A684" s="57">
        <f t="shared" si="16"/>
        <v>9</v>
      </c>
      <c r="B684" s="50">
        <f>'шестая ц.к.'!$AM$202</f>
        <v>1827.66</v>
      </c>
      <c r="C684" s="51">
        <f>'шестая ц.к.'!$AM$203</f>
        <v>1692.87</v>
      </c>
      <c r="D684" s="51">
        <f>'шестая ц.к.'!$AM$204</f>
        <v>1627.93</v>
      </c>
      <c r="E684" s="51">
        <f>'шестая ц.к.'!$AM$205</f>
        <v>1591.04</v>
      </c>
      <c r="F684" s="51">
        <f>'шестая ц.к.'!$AM$206</f>
        <v>1596.95</v>
      </c>
      <c r="G684" s="51">
        <f>'шестая ц.к.'!$AM$207</f>
        <v>1658.91</v>
      </c>
      <c r="H684" s="51">
        <f>'шестая ц.к.'!$AM$208</f>
        <v>1738.07</v>
      </c>
      <c r="I684" s="51">
        <f>'шестая ц.к.'!$AM$209</f>
        <v>1917.26</v>
      </c>
      <c r="J684" s="51">
        <f>'шестая ц.к.'!$AM$210</f>
        <v>2197.4299999999998</v>
      </c>
      <c r="K684" s="51">
        <f>'шестая ц.к.'!$AM$211</f>
        <v>2309.89</v>
      </c>
      <c r="L684" s="51">
        <f>'шестая ц.к.'!$AM$212</f>
        <v>2322.6</v>
      </c>
      <c r="M684" s="51">
        <f>'шестая ц.к.'!$AM$213</f>
        <v>2325.7199999999998</v>
      </c>
      <c r="N684" s="51">
        <f>'шестая ц.к.'!$AM$214</f>
        <v>2319.29</v>
      </c>
      <c r="O684" s="51">
        <f>'шестая ц.к.'!$AM$215</f>
        <v>2321.52</v>
      </c>
      <c r="P684" s="51">
        <f>'шестая ц.к.'!$AM$216</f>
        <v>2320.08</v>
      </c>
      <c r="Q684" s="51">
        <f>'шестая ц.к.'!$AM$217</f>
        <v>2316.31</v>
      </c>
      <c r="R684" s="51">
        <f>'шестая ц.к.'!$AM$218</f>
        <v>2313.35</v>
      </c>
      <c r="S684" s="51">
        <f>'шестая ц.к.'!$AM$219</f>
        <v>2306.2399999999998</v>
      </c>
      <c r="T684" s="51">
        <f>'шестая ц.к.'!$AM$220</f>
        <v>2322.89</v>
      </c>
      <c r="U684" s="51">
        <f>'шестая ц.к.'!$AM$221</f>
        <v>2394.12</v>
      </c>
      <c r="V684" s="51">
        <f>'шестая ц.к.'!$AM$222</f>
        <v>2392.91</v>
      </c>
      <c r="W684" s="51">
        <f>'шестая ц.к.'!$AM$223</f>
        <v>2392.08</v>
      </c>
      <c r="X684" s="51">
        <f>'шестая ц.к.'!$AM$224</f>
        <v>2318.71</v>
      </c>
      <c r="Y684" s="52">
        <f>'шестая ц.к.'!$AM$225</f>
        <v>2116.9499999999998</v>
      </c>
    </row>
    <row r="685" spans="1:25" ht="15" customHeight="1" x14ac:dyDescent="0.25">
      <c r="A685" s="57">
        <f t="shared" si="16"/>
        <v>10</v>
      </c>
      <c r="B685" s="50">
        <f>'шестая ц.к.'!$AM$226</f>
        <v>1840.46</v>
      </c>
      <c r="C685" s="51">
        <f>'шестая ц.к.'!$AM$227</f>
        <v>1698.48</v>
      </c>
      <c r="D685" s="51">
        <f>'шестая ц.к.'!$AM$228</f>
        <v>1662.41</v>
      </c>
      <c r="E685" s="51">
        <f>'шестая ц.к.'!$AM$229</f>
        <v>1607.43</v>
      </c>
      <c r="F685" s="51">
        <f>'шестая ц.к.'!$AM$230</f>
        <v>1616.96</v>
      </c>
      <c r="G685" s="51">
        <f>'шестая ц.к.'!$AM$231</f>
        <v>1655.25</v>
      </c>
      <c r="H685" s="51">
        <f>'шестая ц.к.'!$AM$232</f>
        <v>1700.5</v>
      </c>
      <c r="I685" s="51">
        <f>'шестая ц.к.'!$AM$233</f>
        <v>1772.65</v>
      </c>
      <c r="J685" s="51">
        <f>'шестая ц.к.'!$AM$234</f>
        <v>2065.3000000000002</v>
      </c>
      <c r="K685" s="51">
        <f>'шестая ц.к.'!$AM$235</f>
        <v>2213.4</v>
      </c>
      <c r="L685" s="51">
        <f>'шестая ц.к.'!$AM$236</f>
        <v>2219</v>
      </c>
      <c r="M685" s="51">
        <f>'шестая ц.к.'!$AM$237</f>
        <v>2216.69</v>
      </c>
      <c r="N685" s="51">
        <f>'шестая ц.к.'!$AM$238</f>
        <v>2214.0700000000002</v>
      </c>
      <c r="O685" s="51">
        <f>'шестая ц.к.'!$AM$239</f>
        <v>2216.6999999999998</v>
      </c>
      <c r="P685" s="51">
        <f>'шестая ц.к.'!$AM$240</f>
        <v>2219.89</v>
      </c>
      <c r="Q685" s="51">
        <f>'шестая ц.к.'!$AM$241</f>
        <v>2220.69</v>
      </c>
      <c r="R685" s="51">
        <f>'шестая ц.к.'!$AM$242</f>
        <v>2225.31</v>
      </c>
      <c r="S685" s="51">
        <f>'шестая ц.к.'!$AM$243</f>
        <v>2229.9</v>
      </c>
      <c r="T685" s="51">
        <f>'шестая ц.к.'!$AM$244</f>
        <v>2248</v>
      </c>
      <c r="U685" s="51">
        <f>'шестая ц.к.'!$AM$245</f>
        <v>2410.21</v>
      </c>
      <c r="V685" s="51">
        <f>'шестая ц.к.'!$AM$246</f>
        <v>2434.31</v>
      </c>
      <c r="W685" s="51">
        <f>'шестая ц.к.'!$AM$247</f>
        <v>2362.11</v>
      </c>
      <c r="X685" s="51">
        <f>'шестая ц.к.'!$AM$248</f>
        <v>2228.25</v>
      </c>
      <c r="Y685" s="52">
        <f>'шестая ц.к.'!$AM$249</f>
        <v>2106.36</v>
      </c>
    </row>
    <row r="686" spans="1:25" s="45" customFormat="1" ht="15" customHeight="1" x14ac:dyDescent="0.25">
      <c r="A686" s="57">
        <f t="shared" si="16"/>
        <v>11</v>
      </c>
      <c r="B686" s="50">
        <f>'шестая ц.к.'!$AM$250</f>
        <v>1829.51</v>
      </c>
      <c r="C686" s="51">
        <f>'шестая ц.к.'!$AM$251</f>
        <v>1688.42</v>
      </c>
      <c r="D686" s="51">
        <f>'шестая ц.к.'!$AM$252</f>
        <v>1649.19</v>
      </c>
      <c r="E686" s="51">
        <f>'шестая ц.к.'!$AM$253</f>
        <v>1625.61</v>
      </c>
      <c r="F686" s="51">
        <f>'шестая ц.к.'!$AM$254</f>
        <v>1648.43</v>
      </c>
      <c r="G686" s="51">
        <f>'шестая ц.к.'!$AM$255</f>
        <v>1766.5</v>
      </c>
      <c r="H686" s="51">
        <f>'шестая ц.к.'!$AM$256</f>
        <v>2093.54</v>
      </c>
      <c r="I686" s="51">
        <f>'шестая ц.к.'!$AM$257</f>
        <v>2192.6</v>
      </c>
      <c r="J686" s="51">
        <f>'шестая ц.к.'!$AM$258</f>
        <v>2347.56</v>
      </c>
      <c r="K686" s="51">
        <f>'шестая ц.к.'!$AM$259</f>
        <v>2466.9299999999998</v>
      </c>
      <c r="L686" s="51">
        <f>'шестая ц.к.'!$AM$260</f>
        <v>2448.58</v>
      </c>
      <c r="M686" s="51">
        <f>'шестая ц.к.'!$AM$261</f>
        <v>2443.8200000000002</v>
      </c>
      <c r="N686" s="51">
        <f>'шестая ц.к.'!$AM$262</f>
        <v>2403.3200000000002</v>
      </c>
      <c r="O686" s="51">
        <f>'шестая ц.к.'!$AM$263</f>
        <v>2807.59</v>
      </c>
      <c r="P686" s="51">
        <f>'шестая ц.к.'!$AM$264</f>
        <v>2468</v>
      </c>
      <c r="Q686" s="51">
        <f>'шестая ц.к.'!$AM$265</f>
        <v>2466.0300000000002</v>
      </c>
      <c r="R686" s="51">
        <f>'шестая ц.к.'!$AM$266</f>
        <v>2429.33</v>
      </c>
      <c r="S686" s="51">
        <f>'шестая ц.к.'!$AM$267</f>
        <v>2399.59</v>
      </c>
      <c r="T686" s="51">
        <f>'шестая ц.к.'!$AM$268</f>
        <v>2383.09</v>
      </c>
      <c r="U686" s="51">
        <f>'шестая ц.к.'!$AM$269</f>
        <v>2453.36</v>
      </c>
      <c r="V686" s="51">
        <f>'шестая ц.к.'!$AM$270</f>
        <v>2463.36</v>
      </c>
      <c r="W686" s="51">
        <f>'шестая ц.к.'!$AM$271</f>
        <v>2392.6</v>
      </c>
      <c r="X686" s="51">
        <f>'шестая ц.к.'!$AM$272</f>
        <v>2279.69</v>
      </c>
      <c r="Y686" s="52">
        <f>'шестая ц.к.'!$AM$273</f>
        <v>2088.2600000000002</v>
      </c>
    </row>
    <row r="687" spans="1:25" ht="15" customHeight="1" x14ac:dyDescent="0.25">
      <c r="A687" s="57">
        <f t="shared" si="16"/>
        <v>12</v>
      </c>
      <c r="B687" s="50">
        <f>'шестая ц.к.'!$AM$274</f>
        <v>1808.39</v>
      </c>
      <c r="C687" s="51">
        <f>'шестая ц.к.'!$AM$275</f>
        <v>1636.44</v>
      </c>
      <c r="D687" s="51">
        <f>'шестая ц.к.'!$AM$276</f>
        <v>1572.44</v>
      </c>
      <c r="E687" s="51">
        <f>'шестая ц.к.'!$AM$277</f>
        <v>1552.06</v>
      </c>
      <c r="F687" s="51">
        <f>'шестая ц.к.'!$AM$278</f>
        <v>1606.95</v>
      </c>
      <c r="G687" s="51">
        <f>'шестая ц.к.'!$AM$279</f>
        <v>1750.77</v>
      </c>
      <c r="H687" s="51">
        <f>'шестая ц.к.'!$AM$280</f>
        <v>2059.3000000000002</v>
      </c>
      <c r="I687" s="51">
        <f>'шестая ц.к.'!$AM$281</f>
        <v>2194.61</v>
      </c>
      <c r="J687" s="51">
        <f>'шестая ц.к.'!$AM$282</f>
        <v>2386.62</v>
      </c>
      <c r="K687" s="51">
        <f>'шестая ц.к.'!$AM$283</f>
        <v>2444.33</v>
      </c>
      <c r="L687" s="51">
        <f>'шестая ц.к.'!$AM$284</f>
        <v>2450.2199999999998</v>
      </c>
      <c r="M687" s="51">
        <f>'шестая ц.к.'!$AM$285</f>
        <v>2437.7399999999998</v>
      </c>
      <c r="N687" s="51">
        <f>'шестая ц.к.'!$AM$286</f>
        <v>2399.73</v>
      </c>
      <c r="O687" s="51">
        <f>'шестая ц.к.'!$AM$287</f>
        <v>2426.06</v>
      </c>
      <c r="P687" s="51">
        <f>'шестая ц.к.'!$AM$288</f>
        <v>2509.89</v>
      </c>
      <c r="Q687" s="51">
        <f>'шестая ц.к.'!$AM$289</f>
        <v>2490.77</v>
      </c>
      <c r="R687" s="51">
        <f>'шестая ц.к.'!$AM$290</f>
        <v>2472.17</v>
      </c>
      <c r="S687" s="51">
        <f>'шестая ц.к.'!$AM$291</f>
        <v>2442.7800000000002</v>
      </c>
      <c r="T687" s="51">
        <f>'шестая ц.к.'!$AM$292</f>
        <v>2429.56</v>
      </c>
      <c r="U687" s="51">
        <f>'шестая ц.к.'!$AM$293</f>
        <v>2480.3000000000002</v>
      </c>
      <c r="V687" s="51">
        <f>'шестая ц.к.'!$AM$294</f>
        <v>2468.44</v>
      </c>
      <c r="W687" s="51">
        <f>'шестая ц.к.'!$AM$295</f>
        <v>2901.12</v>
      </c>
      <c r="X687" s="51">
        <f>'шестая ц.к.'!$AM$296</f>
        <v>2313.2199999999998</v>
      </c>
      <c r="Y687" s="52">
        <f>'шестая ц.к.'!$AM$297</f>
        <v>2101.9299999999998</v>
      </c>
    </row>
    <row r="688" spans="1:25" ht="15" customHeight="1" x14ac:dyDescent="0.25">
      <c r="A688" s="57">
        <f t="shared" si="16"/>
        <v>13</v>
      </c>
      <c r="B688" s="50">
        <f>'шестая ц.к.'!$AM$298</f>
        <v>1743.19</v>
      </c>
      <c r="C688" s="51">
        <f>'шестая ц.к.'!$AM$299</f>
        <v>1614.2</v>
      </c>
      <c r="D688" s="51">
        <f>'шестая ц.к.'!$AM$300</f>
        <v>1560.75</v>
      </c>
      <c r="E688" s="51">
        <f>'шестая ц.к.'!$AM$301</f>
        <v>1549.42</v>
      </c>
      <c r="F688" s="51">
        <f>'шестая ц.к.'!$AM$302</f>
        <v>1601.41</v>
      </c>
      <c r="G688" s="51">
        <f>'шестая ц.к.'!$AM$303</f>
        <v>1745.97</v>
      </c>
      <c r="H688" s="51">
        <f>'шестая ц.к.'!$AM$304</f>
        <v>1904.51</v>
      </c>
      <c r="I688" s="51">
        <f>'шестая ц.к.'!$AM$305</f>
        <v>2187.48</v>
      </c>
      <c r="J688" s="51">
        <f>'шестая ц.к.'!$AM$306</f>
        <v>2388.4299999999998</v>
      </c>
      <c r="K688" s="51">
        <f>'шестая ц.к.'!$AM$307</f>
        <v>2429.52</v>
      </c>
      <c r="L688" s="51">
        <f>'шестая ц.к.'!$AM$308</f>
        <v>2427.7399999999998</v>
      </c>
      <c r="M688" s="51">
        <f>'шестая ц.к.'!$AM$309</f>
        <v>2428.33</v>
      </c>
      <c r="N688" s="51">
        <f>'шестая ц.к.'!$AM$310</f>
        <v>2427.4899999999998</v>
      </c>
      <c r="O688" s="51">
        <f>'шестая ц.к.'!$AM$311</f>
        <v>2478.66</v>
      </c>
      <c r="P688" s="51">
        <f>'шестая ц.к.'!$AM$312</f>
        <v>2521.09</v>
      </c>
      <c r="Q688" s="51">
        <f>'шестая ц.к.'!$AM$313</f>
        <v>2506.67</v>
      </c>
      <c r="R688" s="51">
        <f>'шестая ц.к.'!$AM$314</f>
        <v>2460.4</v>
      </c>
      <c r="S688" s="51">
        <f>'шестая ц.к.'!$AM$315</f>
        <v>2426.11</v>
      </c>
      <c r="T688" s="51">
        <f>'шестая ц.к.'!$AM$316</f>
        <v>2423.84</v>
      </c>
      <c r="U688" s="51">
        <f>'шестая ц.к.'!$AM$317</f>
        <v>2493.79</v>
      </c>
      <c r="V688" s="51">
        <f>'шестая ц.к.'!$AM$318</f>
        <v>2493.59</v>
      </c>
      <c r="W688" s="51">
        <f>'шестая ц.к.'!$AM$319</f>
        <v>2437.0700000000002</v>
      </c>
      <c r="X688" s="51">
        <f>'шестая ц.к.'!$AM$320</f>
        <v>2360.85</v>
      </c>
      <c r="Y688" s="52">
        <f>'шестая ц.к.'!$AM$321</f>
        <v>2109.8000000000002</v>
      </c>
    </row>
    <row r="689" spans="1:25" ht="15" customHeight="1" x14ac:dyDescent="0.25">
      <c r="A689" s="57">
        <f t="shared" si="16"/>
        <v>14</v>
      </c>
      <c r="B689" s="50">
        <f>'шестая ц.к.'!$AM$322</f>
        <v>1806.97</v>
      </c>
      <c r="C689" s="51">
        <f>'шестая ц.к.'!$AM$323</f>
        <v>1662.13</v>
      </c>
      <c r="D689" s="51">
        <f>'шестая ц.к.'!$AM$324</f>
        <v>1615.75</v>
      </c>
      <c r="E689" s="51">
        <f>'шестая ц.к.'!$AM$325</f>
        <v>1597.61</v>
      </c>
      <c r="F689" s="51">
        <f>'шестая ц.к.'!$AM$326</f>
        <v>1613.07</v>
      </c>
      <c r="G689" s="51">
        <f>'шестая ц.к.'!$AM$327</f>
        <v>1698.56</v>
      </c>
      <c r="H689" s="51">
        <f>'шестая ц.к.'!$AM$328</f>
        <v>1934.8</v>
      </c>
      <c r="I689" s="51">
        <f>'шестая ц.к.'!$AM$329</f>
        <v>2209.88</v>
      </c>
      <c r="J689" s="51">
        <f>'шестая ц.к.'!$AM$330</f>
        <v>2400.81</v>
      </c>
      <c r="K689" s="51">
        <f>'шестая ц.к.'!$AM$331</f>
        <v>2432.12</v>
      </c>
      <c r="L689" s="51">
        <f>'шестая ц.к.'!$AM$332</f>
        <v>2428.81</v>
      </c>
      <c r="M689" s="51">
        <f>'шестая ц.к.'!$AM$333</f>
        <v>2443.1799999999998</v>
      </c>
      <c r="N689" s="51">
        <f>'шестая ц.к.'!$AM$334</f>
        <v>2442.4299999999998</v>
      </c>
      <c r="O689" s="51">
        <f>'шестая ц.к.'!$AM$335</f>
        <v>2507.9899999999998</v>
      </c>
      <c r="P689" s="51">
        <f>'шестая ц.к.'!$AM$336</f>
        <v>2520.71</v>
      </c>
      <c r="Q689" s="51">
        <f>'шестая ц.к.'!$AM$337</f>
        <v>2514.7600000000002</v>
      </c>
      <c r="R689" s="51">
        <f>'шестая ц.к.'!$AM$338</f>
        <v>2500.2399999999998</v>
      </c>
      <c r="S689" s="51">
        <f>'шестая ц.к.'!$AM$339</f>
        <v>2431.0300000000002</v>
      </c>
      <c r="T689" s="51">
        <f>'шестая ц.к.'!$AM$340</f>
        <v>2394.69</v>
      </c>
      <c r="U689" s="51">
        <f>'шестая ц.к.'!$AM$341</f>
        <v>2454.54</v>
      </c>
      <c r="V689" s="51">
        <f>'шестая ц.к.'!$AM$342</f>
        <v>2436.7600000000002</v>
      </c>
      <c r="W689" s="51">
        <f>'шестая ц.к.'!$AM$343</f>
        <v>2401.44</v>
      </c>
      <c r="X689" s="51">
        <f>'шестая ц.к.'!$AM$344</f>
        <v>2357.29</v>
      </c>
      <c r="Y689" s="52">
        <f>'шестая ц.к.'!$AM$345</f>
        <v>2133.5700000000002</v>
      </c>
    </row>
    <row r="690" spans="1:25" ht="15" customHeight="1" x14ac:dyDescent="0.25">
      <c r="A690" s="57">
        <f t="shared" si="16"/>
        <v>15</v>
      </c>
      <c r="B690" s="50">
        <f>'шестая ц.к.'!$AM$346</f>
        <v>1829.95</v>
      </c>
      <c r="C690" s="51">
        <f>'шестая ц.к.'!$AM$347</f>
        <v>1672.16</v>
      </c>
      <c r="D690" s="51">
        <f>'шестая ц.к.'!$AM$348</f>
        <v>1583.46</v>
      </c>
      <c r="E690" s="51">
        <f>'шестая ц.к.'!$AM$349</f>
        <v>1547.35</v>
      </c>
      <c r="F690" s="51">
        <f>'шестая ц.к.'!$AM$350</f>
        <v>1614.36</v>
      </c>
      <c r="G690" s="51">
        <f>'шестая ц.к.'!$AM$351</f>
        <v>1694.64</v>
      </c>
      <c r="H690" s="51">
        <f>'шестая ц.к.'!$AM$352</f>
        <v>1924.61</v>
      </c>
      <c r="I690" s="51">
        <f>'шестая ц.к.'!$AM$353</f>
        <v>2173.73</v>
      </c>
      <c r="J690" s="51">
        <f>'шестая ц.к.'!$AM$354</f>
        <v>2359.67</v>
      </c>
      <c r="K690" s="51">
        <f>'шестая ц.к.'!$AM$355</f>
        <v>2407.44</v>
      </c>
      <c r="L690" s="51">
        <f>'шестая ц.к.'!$AM$356</f>
        <v>2406.7600000000002</v>
      </c>
      <c r="M690" s="51">
        <f>'шестая ц.к.'!$AM$357</f>
        <v>2411.85</v>
      </c>
      <c r="N690" s="51">
        <f>'шестая ц.к.'!$AM$358</f>
        <v>2418.71</v>
      </c>
      <c r="O690" s="51">
        <f>'шестая ц.к.'!$AM$359</f>
        <v>2439.9699999999998</v>
      </c>
      <c r="P690" s="51">
        <f>'шестая ц.к.'!$AM$360</f>
        <v>2479.85</v>
      </c>
      <c r="Q690" s="51">
        <f>'шестая ц.к.'!$AM$361</f>
        <v>2454.84</v>
      </c>
      <c r="R690" s="51">
        <f>'шестая ц.к.'!$AM$362</f>
        <v>2439.13</v>
      </c>
      <c r="S690" s="51">
        <f>'шестая ц.к.'!$AM$363</f>
        <v>2410.02</v>
      </c>
      <c r="T690" s="51">
        <f>'шестая ц.к.'!$AM$364</f>
        <v>2395.25</v>
      </c>
      <c r="U690" s="51">
        <f>'шестая ц.к.'!$AM$365</f>
        <v>2484.06</v>
      </c>
      <c r="V690" s="51">
        <f>'шестая ц.к.'!$AM$366</f>
        <v>2501.04</v>
      </c>
      <c r="W690" s="51">
        <f>'шестая ц.к.'!$AM$367</f>
        <v>2427.6799999999998</v>
      </c>
      <c r="X690" s="51">
        <f>'шестая ц.к.'!$AM$368</f>
        <v>2298.69</v>
      </c>
      <c r="Y690" s="52">
        <f>'шестая ц.к.'!$AM$369</f>
        <v>2139.25</v>
      </c>
    </row>
    <row r="691" spans="1:25" ht="15" customHeight="1" x14ac:dyDescent="0.25">
      <c r="A691" s="57">
        <f t="shared" si="16"/>
        <v>16</v>
      </c>
      <c r="B691" s="50">
        <f>'шестая ц.к.'!$AM$370</f>
        <v>1893.25</v>
      </c>
      <c r="C691" s="51">
        <f>'шестая ц.к.'!$AM$371</f>
        <v>1813.87</v>
      </c>
      <c r="D691" s="51">
        <f>'шестая ц.к.'!$AM$372</f>
        <v>1746.42</v>
      </c>
      <c r="E691" s="51">
        <f>'шестая ц.к.'!$AM$373</f>
        <v>1722.81</v>
      </c>
      <c r="F691" s="51">
        <f>'шестая ц.к.'!$AM$374</f>
        <v>1724.94</v>
      </c>
      <c r="G691" s="51">
        <f>'шестая ц.к.'!$AM$375</f>
        <v>1802.21</v>
      </c>
      <c r="H691" s="51">
        <f>'шестая ц.к.'!$AM$376</f>
        <v>1953.98</v>
      </c>
      <c r="I691" s="51">
        <f>'шестая ц.к.'!$AM$377</f>
        <v>2108.87</v>
      </c>
      <c r="J691" s="51">
        <f>'шестая ц.к.'!$AM$378</f>
        <v>2262.09</v>
      </c>
      <c r="K691" s="51">
        <f>'шестая ц.к.'!$AM$379</f>
        <v>2387.3200000000002</v>
      </c>
      <c r="L691" s="51">
        <f>'шестая ц.к.'!$AM$380</f>
        <v>2397.6999999999998</v>
      </c>
      <c r="M691" s="51">
        <f>'шестая ц.к.'!$AM$381</f>
        <v>2384.9699999999998</v>
      </c>
      <c r="N691" s="51">
        <f>'шестая ц.к.'!$AM$382</f>
        <v>2391.83</v>
      </c>
      <c r="O691" s="51">
        <f>'шестая ц.к.'!$AM$383</f>
        <v>2416.34</v>
      </c>
      <c r="P691" s="51">
        <f>'шестая ц.к.'!$AM$384</f>
        <v>2445.77</v>
      </c>
      <c r="Q691" s="51">
        <f>'шестая ц.к.'!$AM$385</f>
        <v>2390.6999999999998</v>
      </c>
      <c r="R691" s="51">
        <f>'шестая ц.к.'!$AM$386</f>
        <v>2404.4499999999998</v>
      </c>
      <c r="S691" s="51">
        <f>'шестая ц.к.'!$AM$387</f>
        <v>2432.61</v>
      </c>
      <c r="T691" s="51">
        <f>'шестая ц.к.'!$AM$388</f>
        <v>2410.6999999999998</v>
      </c>
      <c r="U691" s="51">
        <f>'шестая ц.к.'!$AM$389</f>
        <v>2618.66</v>
      </c>
      <c r="V691" s="51">
        <f>'шестая ц.к.'!$AM$390</f>
        <v>2592.9299999999998</v>
      </c>
      <c r="W691" s="51">
        <f>'шестая ц.к.'!$AM$391</f>
        <v>2442.31</v>
      </c>
      <c r="X691" s="51">
        <f>'шестая ц.к.'!$AM$392</f>
        <v>2242.19</v>
      </c>
      <c r="Y691" s="52">
        <f>'шестая ц.к.'!$AM$393</f>
        <v>2148.13</v>
      </c>
    </row>
    <row r="692" spans="1:25" ht="15" customHeight="1" x14ac:dyDescent="0.25">
      <c r="A692" s="57">
        <f t="shared" si="16"/>
        <v>17</v>
      </c>
      <c r="B692" s="50">
        <f>'шестая ц.к.'!$AM$394</f>
        <v>2017.67</v>
      </c>
      <c r="C692" s="51">
        <f>'шестая ц.к.'!$AM$395</f>
        <v>1826.72</v>
      </c>
      <c r="D692" s="51">
        <f>'шестая ц.к.'!$AM$396</f>
        <v>1766.26</v>
      </c>
      <c r="E692" s="51">
        <f>'шестая ц.к.'!$AM$397</f>
        <v>1737.29</v>
      </c>
      <c r="F692" s="51">
        <f>'шестая ц.к.'!$AM$398</f>
        <v>1607.04</v>
      </c>
      <c r="G692" s="51">
        <f>'шестая ц.к.'!$AM$399</f>
        <v>1612.68</v>
      </c>
      <c r="H692" s="51">
        <f>'шестая ц.к.'!$AM$400</f>
        <v>1729.98</v>
      </c>
      <c r="I692" s="51">
        <f>'шестая ц.к.'!$AM$401</f>
        <v>1849.29</v>
      </c>
      <c r="J692" s="51">
        <f>'шестая ц.к.'!$AM$402</f>
        <v>2169.77</v>
      </c>
      <c r="K692" s="51">
        <f>'шестая ц.к.'!$AM$403</f>
        <v>2239</v>
      </c>
      <c r="L692" s="51">
        <f>'шестая ц.к.'!$AM$404</f>
        <v>2271.71</v>
      </c>
      <c r="M692" s="51">
        <f>'шестая ц.к.'!$AM$405</f>
        <v>2279.4299999999998</v>
      </c>
      <c r="N692" s="51">
        <f>'шестая ц.к.'!$AM$406</f>
        <v>2282.9499999999998</v>
      </c>
      <c r="O692" s="51">
        <f>'шестая ц.к.'!$AM$407</f>
        <v>2308.4499999999998</v>
      </c>
      <c r="P692" s="51">
        <f>'шестая ц.к.'!$AM$408</f>
        <v>2297.63</v>
      </c>
      <c r="Q692" s="51">
        <f>'шестая ц.к.'!$AM$409</f>
        <v>2300.8200000000002</v>
      </c>
      <c r="R692" s="51">
        <f>'шестая ц.к.'!$AM$410</f>
        <v>2308.6999999999998</v>
      </c>
      <c r="S692" s="51">
        <f>'шестая ц.к.'!$AM$411</f>
        <v>2329.25</v>
      </c>
      <c r="T692" s="51">
        <f>'шестая ц.к.'!$AM$412</f>
        <v>2484.63</v>
      </c>
      <c r="U692" s="51">
        <f>'шестая ц.к.'!$AM$413</f>
        <v>2682.16</v>
      </c>
      <c r="V692" s="51">
        <f>'шестая ц.к.'!$AM$414</f>
        <v>3460.02</v>
      </c>
      <c r="W692" s="51">
        <f>'шестая ц.к.'!$AM$415</f>
        <v>3437.49</v>
      </c>
      <c r="X692" s="51">
        <f>'шестая ц.к.'!$AM$416</f>
        <v>2256.7800000000002</v>
      </c>
      <c r="Y692" s="52">
        <f>'шестая ц.к.'!$AM$417</f>
        <v>2128.6999999999998</v>
      </c>
    </row>
    <row r="693" spans="1:25" ht="15" customHeight="1" x14ac:dyDescent="0.25">
      <c r="A693" s="57">
        <f t="shared" si="16"/>
        <v>18</v>
      </c>
      <c r="B693" s="50">
        <f>'шестая ц.к.'!$AM$418</f>
        <v>1781.46</v>
      </c>
      <c r="C693" s="51">
        <f>'шестая ц.к.'!$AM$419</f>
        <v>1608.44</v>
      </c>
      <c r="D693" s="51">
        <f>'шестая ц.к.'!$AM$420</f>
        <v>1597.61</v>
      </c>
      <c r="E693" s="51">
        <f>'шестая ц.к.'!$AM$421</f>
        <v>1522.37</v>
      </c>
      <c r="F693" s="51">
        <f>'шестая ц.к.'!$AM$422</f>
        <v>1514.3</v>
      </c>
      <c r="G693" s="51">
        <f>'шестая ц.к.'!$AM$423</f>
        <v>1593.11</v>
      </c>
      <c r="H693" s="51">
        <f>'шестая ц.к.'!$AM$424</f>
        <v>1780.26</v>
      </c>
      <c r="I693" s="51">
        <f>'шестая ц.к.'!$AM$425</f>
        <v>2092.98</v>
      </c>
      <c r="J693" s="51">
        <f>'шестая ц.к.'!$AM$426</f>
        <v>2243.94</v>
      </c>
      <c r="K693" s="51">
        <f>'шестая ц.к.'!$AM$427</f>
        <v>2316.61</v>
      </c>
      <c r="L693" s="51">
        <f>'шестая ц.к.'!$AM$428</f>
        <v>2339.9299999999998</v>
      </c>
      <c r="M693" s="51">
        <f>'шестая ц.к.'!$AM$429</f>
        <v>2340.16</v>
      </c>
      <c r="N693" s="51">
        <f>'шестая ц.к.'!$AM$430</f>
        <v>2337.84</v>
      </c>
      <c r="O693" s="51">
        <f>'шестая ц.к.'!$AM$431</f>
        <v>2366.37</v>
      </c>
      <c r="P693" s="51">
        <f>'шестая ц.к.'!$AM$432</f>
        <v>2423.15</v>
      </c>
      <c r="Q693" s="51">
        <f>'шестая ц.к.'!$AM$433</f>
        <v>2402.0100000000002</v>
      </c>
      <c r="R693" s="51">
        <f>'шестая ц.к.'!$AM$434</f>
        <v>2384.56</v>
      </c>
      <c r="S693" s="51">
        <f>'шестая ц.к.'!$AM$435</f>
        <v>2338.92</v>
      </c>
      <c r="T693" s="51">
        <f>'шестая ц.к.'!$AM$436</f>
        <v>2328.9899999999998</v>
      </c>
      <c r="U693" s="51">
        <f>'шестая ц.к.'!$AM$437</f>
        <v>2561.58</v>
      </c>
      <c r="V693" s="51">
        <f>'шестая ц.к.'!$AM$438</f>
        <v>2399.75</v>
      </c>
      <c r="W693" s="51">
        <f>'шестая ц.к.'!$AM$439</f>
        <v>2342.89</v>
      </c>
      <c r="X693" s="51">
        <f>'шестая ц.к.'!$AM$440</f>
        <v>2225.69</v>
      </c>
      <c r="Y693" s="52">
        <f>'шестая ц.к.'!$AM$441</f>
        <v>2018.91</v>
      </c>
    </row>
    <row r="694" spans="1:25" ht="15" customHeight="1" x14ac:dyDescent="0.25">
      <c r="A694" s="57">
        <f t="shared" si="16"/>
        <v>19</v>
      </c>
      <c r="B694" s="50">
        <f>'шестая ц.к.'!$AM$442</f>
        <v>1779.74</v>
      </c>
      <c r="C694" s="51">
        <f>'шестая ц.к.'!$AM$443</f>
        <v>1657.15</v>
      </c>
      <c r="D694" s="51">
        <f>'шестая ц.к.'!$AM$444</f>
        <v>1574.5</v>
      </c>
      <c r="E694" s="51">
        <f>'шестая ц.к.'!$AM$445</f>
        <v>1561.51</v>
      </c>
      <c r="F694" s="51">
        <f>'шестая ц.к.'!$AM$446</f>
        <v>1557.89</v>
      </c>
      <c r="G694" s="51">
        <f>'шестая ц.к.'!$AM$447</f>
        <v>1671.35</v>
      </c>
      <c r="H694" s="51">
        <f>'шестая ц.к.'!$AM$448</f>
        <v>1798.97</v>
      </c>
      <c r="I694" s="51">
        <f>'шестая ц.к.'!$AM$449</f>
        <v>2112.89</v>
      </c>
      <c r="J694" s="51">
        <f>'шестая ц.к.'!$AM$450</f>
        <v>2400.7399999999998</v>
      </c>
      <c r="K694" s="51">
        <f>'шестая ц.к.'!$AM$451</f>
        <v>2439.15</v>
      </c>
      <c r="L694" s="51">
        <f>'шестая ц.к.'!$AM$452</f>
        <v>2449.9699999999998</v>
      </c>
      <c r="M694" s="51">
        <f>'шестая ц.к.'!$AM$453</f>
        <v>2456.27</v>
      </c>
      <c r="N694" s="51">
        <f>'шестая ц.к.'!$AM$454</f>
        <v>2458.4</v>
      </c>
      <c r="O694" s="51">
        <f>'шестая ц.к.'!$AM$455</f>
        <v>2469.9499999999998</v>
      </c>
      <c r="P694" s="51">
        <f>'шестая ц.к.'!$AM$456</f>
        <v>2498.31</v>
      </c>
      <c r="Q694" s="51">
        <f>'шестая ц.к.'!$AM$457</f>
        <v>2493.44</v>
      </c>
      <c r="R694" s="51">
        <f>'шестая ц.к.'!$AM$458</f>
        <v>2496.16</v>
      </c>
      <c r="S694" s="51">
        <f>'шестая ц.к.'!$AM$459</f>
        <v>2465.36</v>
      </c>
      <c r="T694" s="51">
        <f>'шестая ц.к.'!$AM$460</f>
        <v>2458.02</v>
      </c>
      <c r="U694" s="51">
        <f>'шестая ц.к.'!$AM$461</f>
        <v>2605.0300000000002</v>
      </c>
      <c r="V694" s="51">
        <f>'шестая ц.к.'!$AM$462</f>
        <v>2631.45</v>
      </c>
      <c r="W694" s="51">
        <f>'шестая ц.к.'!$AM$463</f>
        <v>2462.64</v>
      </c>
      <c r="X694" s="51">
        <f>'шестая ц.к.'!$AM$464</f>
        <v>2394.4699999999998</v>
      </c>
      <c r="Y694" s="52">
        <f>'шестая ц.к.'!$AM$465</f>
        <v>2149.79</v>
      </c>
    </row>
    <row r="695" spans="1:25" s="45" customFormat="1" ht="15" customHeight="1" x14ac:dyDescent="0.25">
      <c r="A695" s="57">
        <f t="shared" si="16"/>
        <v>20</v>
      </c>
      <c r="B695" s="50">
        <f>'шестая ц.к.'!$AM$466</f>
        <v>1838.35</v>
      </c>
      <c r="C695" s="51">
        <f>'шестая ц.к.'!$AM$467</f>
        <v>1694.35</v>
      </c>
      <c r="D695" s="51">
        <f>'шестая ц.к.'!$AM$468</f>
        <v>1638.95</v>
      </c>
      <c r="E695" s="51">
        <f>'шестая ц.к.'!$AM$469</f>
        <v>1640.49</v>
      </c>
      <c r="F695" s="51">
        <f>'шестая ц.к.'!$AM$470</f>
        <v>1661.85</v>
      </c>
      <c r="G695" s="51">
        <f>'шестая ц.к.'!$AM$471</f>
        <v>1732.75</v>
      </c>
      <c r="H695" s="51">
        <f>'шестая ц.к.'!$AM$472</f>
        <v>1970.58</v>
      </c>
      <c r="I695" s="51">
        <f>'шестая ц.к.'!$AM$473</f>
        <v>2182.4699999999998</v>
      </c>
      <c r="J695" s="51">
        <f>'шестая ц.к.'!$AM$474</f>
        <v>2410.84</v>
      </c>
      <c r="K695" s="51">
        <f>'шестая ц.к.'!$AM$475</f>
        <v>2451.77</v>
      </c>
      <c r="L695" s="51">
        <f>'шестая ц.к.'!$AM$476</f>
        <v>2465.7800000000002</v>
      </c>
      <c r="M695" s="51">
        <f>'шестая ц.к.'!$AM$477</f>
        <v>2458.71</v>
      </c>
      <c r="N695" s="51">
        <f>'шестая ц.к.'!$AM$478</f>
        <v>2457.42</v>
      </c>
      <c r="O695" s="51">
        <f>'шестая ц.к.'!$AM$479</f>
        <v>2482.21</v>
      </c>
      <c r="P695" s="51">
        <f>'шестая ц.к.'!$AM$480</f>
        <v>2607.25</v>
      </c>
      <c r="Q695" s="51">
        <f>'шестая ц.к.'!$AM$481</f>
        <v>2618.5500000000002</v>
      </c>
      <c r="R695" s="51">
        <f>'шестая ц.к.'!$AM$482</f>
        <v>2517.6</v>
      </c>
      <c r="S695" s="51">
        <f>'шестая ц.к.'!$AM$483</f>
        <v>2450.4499999999998</v>
      </c>
      <c r="T695" s="51">
        <f>'шестая ц.к.'!$AM$484</f>
        <v>2455.29</v>
      </c>
      <c r="U695" s="51">
        <f>'шестая ц.к.'!$AM$485</f>
        <v>2591.44</v>
      </c>
      <c r="V695" s="51">
        <f>'шестая ц.к.'!$AM$486</f>
        <v>2520.9899999999998</v>
      </c>
      <c r="W695" s="51">
        <f>'шестая ц.к.'!$AM$487</f>
        <v>2441.33</v>
      </c>
      <c r="X695" s="51">
        <f>'шестая ц.к.'!$AM$488</f>
        <v>2267.19</v>
      </c>
      <c r="Y695" s="52">
        <f>'шестая ц.к.'!$AM$489</f>
        <v>2182.91</v>
      </c>
    </row>
    <row r="696" spans="1:25" ht="15" customHeight="1" x14ac:dyDescent="0.25">
      <c r="A696" s="57">
        <f t="shared" si="16"/>
        <v>21</v>
      </c>
      <c r="B696" s="50">
        <f>'шестая ц.к.'!$AM$490</f>
        <v>1826.39</v>
      </c>
      <c r="C696" s="51">
        <f>'шестая ц.к.'!$AM$491</f>
        <v>1640.66</v>
      </c>
      <c r="D696" s="51">
        <f>'шестая ц.к.'!$AM$492</f>
        <v>1608.98</v>
      </c>
      <c r="E696" s="51">
        <f>'шестая ц.к.'!$AM$493</f>
        <v>1596.9</v>
      </c>
      <c r="F696" s="51">
        <f>'шестая ц.к.'!$AM$494</f>
        <v>1596.41</v>
      </c>
      <c r="G696" s="51">
        <f>'шестая ц.к.'!$AM$495</f>
        <v>1678.62</v>
      </c>
      <c r="H696" s="51">
        <f>'шестая ц.к.'!$AM$496</f>
        <v>1878.26</v>
      </c>
      <c r="I696" s="51">
        <f>'шестая ц.к.'!$AM$497</f>
        <v>2117.13</v>
      </c>
      <c r="J696" s="51">
        <f>'шестая ц.к.'!$AM$498</f>
        <v>2342.19</v>
      </c>
      <c r="K696" s="51">
        <f>'шестая ц.к.'!$AM$499</f>
        <v>2410.25</v>
      </c>
      <c r="L696" s="51">
        <f>'шестая ц.к.'!$AM$500</f>
        <v>2421.52</v>
      </c>
      <c r="M696" s="51">
        <f>'шестая ц.к.'!$AM$501</f>
        <v>2421.6799999999998</v>
      </c>
      <c r="N696" s="51">
        <f>'шестая ц.к.'!$AM$502</f>
        <v>2423</v>
      </c>
      <c r="O696" s="51">
        <f>'шестая ц.к.'!$AM$503</f>
        <v>2451.0300000000002</v>
      </c>
      <c r="P696" s="51">
        <f>'шестая ц.к.'!$AM$504</f>
        <v>2883.57</v>
      </c>
      <c r="Q696" s="51">
        <f>'шестая ц.к.'!$AM$505</f>
        <v>2636.04</v>
      </c>
      <c r="R696" s="51">
        <f>'шестая ц.к.'!$AM$506</f>
        <v>2439.84</v>
      </c>
      <c r="S696" s="51">
        <f>'шестая ц.к.'!$AM$507</f>
        <v>2403.75</v>
      </c>
      <c r="T696" s="51">
        <f>'шестая ц.к.'!$AM$508</f>
        <v>2409.33</v>
      </c>
      <c r="U696" s="51">
        <f>'шестая ц.к.'!$AM$509</f>
        <v>2539.36</v>
      </c>
      <c r="V696" s="51">
        <f>'шестая ц.к.'!$AM$510</f>
        <v>2502.14</v>
      </c>
      <c r="W696" s="51">
        <f>'шестая ц.к.'!$AM$511</f>
        <v>2415.77</v>
      </c>
      <c r="X696" s="51">
        <f>'шестая ц.к.'!$AM$512</f>
        <v>2238.8200000000002</v>
      </c>
      <c r="Y696" s="52">
        <f>'шестая ц.к.'!$AM$513</f>
        <v>2024.9</v>
      </c>
    </row>
    <row r="697" spans="1:25" ht="15" customHeight="1" x14ac:dyDescent="0.25">
      <c r="A697" s="57">
        <f t="shared" si="16"/>
        <v>22</v>
      </c>
      <c r="B697" s="50">
        <f>'шестая ц.к.'!$AM$514</f>
        <v>1753.91</v>
      </c>
      <c r="C697" s="51">
        <f>'шестая ц.к.'!$AM$515</f>
        <v>1646.7</v>
      </c>
      <c r="D697" s="51">
        <f>'шестая ц.к.'!$AM$516</f>
        <v>1624.17</v>
      </c>
      <c r="E697" s="51">
        <f>'шестая ц.к.'!$AM$517</f>
        <v>1607.22</v>
      </c>
      <c r="F697" s="51">
        <f>'шестая ц.к.'!$AM$518</f>
        <v>1603.78</v>
      </c>
      <c r="G697" s="51">
        <f>'шестая ц.к.'!$AM$519</f>
        <v>1669.27</v>
      </c>
      <c r="H697" s="51">
        <f>'шестая ц.к.'!$AM$520</f>
        <v>1828.66</v>
      </c>
      <c r="I697" s="51">
        <f>'шестая ц.к.'!$AM$521</f>
        <v>2154.9899999999998</v>
      </c>
      <c r="J697" s="51">
        <f>'шестая ц.к.'!$AM$522</f>
        <v>2371.4299999999998</v>
      </c>
      <c r="K697" s="51">
        <f>'шестая ц.к.'!$AM$523</f>
        <v>2437.12</v>
      </c>
      <c r="L697" s="51">
        <f>'шестая ц.к.'!$AM$524</f>
        <v>2447.8200000000002</v>
      </c>
      <c r="M697" s="51">
        <f>'шестая ц.к.'!$AM$525</f>
        <v>2452.66</v>
      </c>
      <c r="N697" s="51">
        <f>'шестая ц.к.'!$AM$526</f>
        <v>2452.0500000000002</v>
      </c>
      <c r="O697" s="51">
        <f>'шестая ц.к.'!$AM$527</f>
        <v>2512.69</v>
      </c>
      <c r="P697" s="51">
        <f>'шестая ц.к.'!$AM$528</f>
        <v>2578.81</v>
      </c>
      <c r="Q697" s="51">
        <f>'шестая ц.к.'!$AM$529</f>
        <v>2882.64</v>
      </c>
      <c r="R697" s="51">
        <f>'шестая ц.к.'!$AM$530</f>
        <v>2476.29</v>
      </c>
      <c r="S697" s="51">
        <f>'шестая ц.к.'!$AM$531</f>
        <v>2446.2600000000002</v>
      </c>
      <c r="T697" s="51">
        <f>'шестая ц.к.'!$AM$532</f>
        <v>2472.12</v>
      </c>
      <c r="U697" s="51">
        <f>'шестая ц.к.'!$AM$533</f>
        <v>2525.29</v>
      </c>
      <c r="V697" s="51">
        <f>'шестая ц.к.'!$AM$534</f>
        <v>2618.84</v>
      </c>
      <c r="W697" s="51">
        <f>'шестая ц.к.'!$AM$535</f>
        <v>2510.61</v>
      </c>
      <c r="X697" s="51">
        <f>'шестая ц.к.'!$AM$536</f>
        <v>2334.6799999999998</v>
      </c>
      <c r="Y697" s="52">
        <f>'шестая ц.к.'!$AM$537</f>
        <v>2168.9299999999998</v>
      </c>
    </row>
    <row r="698" spans="1:25" ht="15" customHeight="1" x14ac:dyDescent="0.25">
      <c r="A698" s="57">
        <f t="shared" si="16"/>
        <v>23</v>
      </c>
      <c r="B698" s="50">
        <f>'шестая ц.к.'!$AM$538</f>
        <v>2055.33</v>
      </c>
      <c r="C698" s="51">
        <f>'шестая ц.к.'!$AM$539</f>
        <v>1793.29</v>
      </c>
      <c r="D698" s="51">
        <f>'шестая ц.к.'!$AM$540</f>
        <v>1681.97</v>
      </c>
      <c r="E698" s="51">
        <f>'шестая ц.к.'!$AM$541</f>
        <v>1676.46</v>
      </c>
      <c r="F698" s="51">
        <f>'шестая ц.к.'!$AM$542</f>
        <v>1671.33</v>
      </c>
      <c r="G698" s="51">
        <f>'шестая ц.к.'!$AM$543</f>
        <v>1685.61</v>
      </c>
      <c r="H698" s="51">
        <f>'шестая ц.к.'!$AM$544</f>
        <v>1690.34</v>
      </c>
      <c r="I698" s="51">
        <f>'шестая ц.к.'!$AM$545</f>
        <v>2018.94</v>
      </c>
      <c r="J698" s="51">
        <f>'шестая ц.к.'!$AM$546</f>
        <v>2210.1</v>
      </c>
      <c r="K698" s="51">
        <f>'шестая ц.к.'!$AM$547</f>
        <v>2256.39</v>
      </c>
      <c r="L698" s="51">
        <f>'шестая ц.к.'!$AM$548</f>
        <v>2322.33</v>
      </c>
      <c r="M698" s="51">
        <f>'шестая ц.к.'!$AM$549</f>
        <v>2329.85</v>
      </c>
      <c r="N698" s="51">
        <f>'шестая ц.к.'!$AM$550</f>
        <v>2324.41</v>
      </c>
      <c r="O698" s="51">
        <f>'шестая ц.к.'!$AM$551</f>
        <v>2339.2600000000002</v>
      </c>
      <c r="P698" s="51">
        <f>'шестая ц.к.'!$AM$552</f>
        <v>2327.37</v>
      </c>
      <c r="Q698" s="51">
        <f>'шестая ц.к.'!$AM$553</f>
        <v>2324.04</v>
      </c>
      <c r="R698" s="51">
        <f>'шестая ц.к.'!$AM$554</f>
        <v>2278.58</v>
      </c>
      <c r="S698" s="51">
        <f>'шестая ц.к.'!$AM$555</f>
        <v>2256.69</v>
      </c>
      <c r="T698" s="51">
        <f>'шестая ц.к.'!$AM$556</f>
        <v>2284.8200000000002</v>
      </c>
      <c r="U698" s="51">
        <f>'шестая ц.к.'!$AM$557</f>
        <v>2437.29</v>
      </c>
      <c r="V698" s="51">
        <f>'шестая ц.к.'!$AM$558</f>
        <v>2418.7600000000002</v>
      </c>
      <c r="W698" s="51">
        <f>'шестая ц.к.'!$AM$559</f>
        <v>2290.2600000000002</v>
      </c>
      <c r="X698" s="51">
        <f>'шестая ц.к.'!$AM$560</f>
        <v>2200.4499999999998</v>
      </c>
      <c r="Y698" s="52">
        <f>'шестая ц.к.'!$AM$561</f>
        <v>1926.95</v>
      </c>
    </row>
    <row r="699" spans="1:25" ht="15" customHeight="1" x14ac:dyDescent="0.25">
      <c r="A699" s="57">
        <f t="shared" si="16"/>
        <v>24</v>
      </c>
      <c r="B699" s="50">
        <f>'шестая ц.к.'!$AM$562</f>
        <v>1888.84</v>
      </c>
      <c r="C699" s="51">
        <f>'шестая ц.к.'!$AM$563</f>
        <v>1743.94</v>
      </c>
      <c r="D699" s="51">
        <f>'шестая ц.к.'!$AM$564</f>
        <v>1666.01</v>
      </c>
      <c r="E699" s="51">
        <f>'шестая ц.к.'!$AM$565</f>
        <v>1605.32</v>
      </c>
      <c r="F699" s="51">
        <f>'шестая ц.к.'!$AM$566</f>
        <v>1596.95</v>
      </c>
      <c r="G699" s="51">
        <f>'шестая ц.к.'!$AM$567</f>
        <v>1579.94</v>
      </c>
      <c r="H699" s="51">
        <f>'шестая ц.к.'!$AM$568</f>
        <v>1670.15</v>
      </c>
      <c r="I699" s="51">
        <f>'шестая ц.к.'!$AM$569</f>
        <v>1800.04</v>
      </c>
      <c r="J699" s="51">
        <f>'шестая ц.к.'!$AM$570</f>
        <v>1875.51</v>
      </c>
      <c r="K699" s="51">
        <f>'шестая ц.к.'!$AM$571</f>
        <v>2157.89</v>
      </c>
      <c r="L699" s="51">
        <f>'шестая ц.к.'!$AM$572</f>
        <v>2169.66</v>
      </c>
      <c r="M699" s="51">
        <f>'шестая ц.к.'!$AM$573</f>
        <v>2169.63</v>
      </c>
      <c r="N699" s="51">
        <f>'шестая ц.к.'!$AM$574</f>
        <v>2175.38</v>
      </c>
      <c r="O699" s="51">
        <f>'шестая ц.к.'!$AM$575</f>
        <v>2185.46</v>
      </c>
      <c r="P699" s="51">
        <f>'шестая ц.к.'!$AM$576</f>
        <v>2189.12</v>
      </c>
      <c r="Q699" s="51">
        <f>'шестая ц.к.'!$AM$577</f>
        <v>2187.65</v>
      </c>
      <c r="R699" s="51">
        <f>'шестая ц.к.'!$AM$578</f>
        <v>2189.35</v>
      </c>
      <c r="S699" s="51">
        <f>'шестая ц.к.'!$AM$579</f>
        <v>2189.0700000000002</v>
      </c>
      <c r="T699" s="51">
        <f>'шестая ц.к.'!$AM$580</f>
        <v>2261.46</v>
      </c>
      <c r="U699" s="51">
        <f>'шестая ц.к.'!$AM$581</f>
        <v>2441.27</v>
      </c>
      <c r="V699" s="51">
        <f>'шестая ц.к.'!$AM$582</f>
        <v>2459.44</v>
      </c>
      <c r="W699" s="51">
        <f>'шестая ц.к.'!$AM$583</f>
        <v>2314.66</v>
      </c>
      <c r="X699" s="51">
        <f>'шестая ц.к.'!$AM$584</f>
        <v>2162.6999999999998</v>
      </c>
      <c r="Y699" s="52">
        <f>'шестая ц.к.'!$AM$585</f>
        <v>1936.2</v>
      </c>
    </row>
    <row r="700" spans="1:25" ht="15" customHeight="1" x14ac:dyDescent="0.25">
      <c r="A700" s="57">
        <f t="shared" si="16"/>
        <v>25</v>
      </c>
      <c r="B700" s="50">
        <f>'шестая ц.к.'!$AM$586</f>
        <v>1691.07</v>
      </c>
      <c r="C700" s="51">
        <f>'шестая ц.к.'!$AM$587</f>
        <v>1657.77</v>
      </c>
      <c r="D700" s="51">
        <f>'шестая ц.к.'!$AM$588</f>
        <v>1594.1</v>
      </c>
      <c r="E700" s="51">
        <f>'шестая ц.к.'!$AM$589</f>
        <v>1584.47</v>
      </c>
      <c r="F700" s="51">
        <f>'шестая ц.к.'!$AM$590</f>
        <v>1614.62</v>
      </c>
      <c r="G700" s="51">
        <f>'шестая ц.к.'!$AM$591</f>
        <v>1622.72</v>
      </c>
      <c r="H700" s="51">
        <f>'шестая ц.к.'!$AM$592</f>
        <v>1776</v>
      </c>
      <c r="I700" s="51">
        <f>'шестая ц.к.'!$AM$593</f>
        <v>2092.79</v>
      </c>
      <c r="J700" s="51">
        <f>'шестая ц.к.'!$AM$594</f>
        <v>2215.1999999999998</v>
      </c>
      <c r="K700" s="51">
        <f>'шестая ц.к.'!$AM$595</f>
        <v>2363.2800000000002</v>
      </c>
      <c r="L700" s="51">
        <f>'шестая ц.к.'!$AM$596</f>
        <v>2380.1799999999998</v>
      </c>
      <c r="M700" s="51">
        <f>'шестая ц.к.'!$AM$597</f>
        <v>2360.86</v>
      </c>
      <c r="N700" s="51">
        <f>'шестая ц.к.'!$AM$598</f>
        <v>2335.23</v>
      </c>
      <c r="O700" s="51">
        <f>'шестая ц.к.'!$AM$599</f>
        <v>2370.0100000000002</v>
      </c>
      <c r="P700" s="51">
        <f>'шестая ц.к.'!$AM$600</f>
        <v>2373.64</v>
      </c>
      <c r="Q700" s="51">
        <f>'шестая ц.к.'!$AM$601</f>
        <v>2356.02</v>
      </c>
      <c r="R700" s="51">
        <f>'шестая ц.к.'!$AM$602</f>
        <v>2316.81</v>
      </c>
      <c r="S700" s="51">
        <f>'шестая ц.к.'!$AM$603</f>
        <v>2265.8200000000002</v>
      </c>
      <c r="T700" s="51">
        <f>'шестая ц.к.'!$AM$604</f>
        <v>2330.8000000000002</v>
      </c>
      <c r="U700" s="51">
        <f>'шестая ц.к.'!$AM$605</f>
        <v>2422.66</v>
      </c>
      <c r="V700" s="51">
        <f>'шестая ц.к.'!$AM$606</f>
        <v>2386.56</v>
      </c>
      <c r="W700" s="51">
        <f>'шестая ц.к.'!$AM$607</f>
        <v>2264.69</v>
      </c>
      <c r="X700" s="51">
        <f>'шестая ц.к.'!$AM$608</f>
        <v>2157.4</v>
      </c>
      <c r="Y700" s="52">
        <f>'шестая ц.к.'!$AM$609</f>
        <v>2026.82</v>
      </c>
    </row>
    <row r="701" spans="1:25" ht="15" customHeight="1" x14ac:dyDescent="0.25">
      <c r="A701" s="57">
        <f t="shared" si="16"/>
        <v>26</v>
      </c>
      <c r="B701" s="50">
        <f>'шестая ц.к.'!$AM$610</f>
        <v>1648.29</v>
      </c>
      <c r="C701" s="51">
        <f>'шестая ц.к.'!$AM$611</f>
        <v>1573.62</v>
      </c>
      <c r="D701" s="51">
        <f>'шестая ц.к.'!$AM$612</f>
        <v>1549.21</v>
      </c>
      <c r="E701" s="51">
        <f>'шестая ц.к.'!$AM$613</f>
        <v>1545.65</v>
      </c>
      <c r="F701" s="51">
        <f>'шестая ц.к.'!$AM$614</f>
        <v>1550.21</v>
      </c>
      <c r="G701" s="51">
        <f>'шестая ц.к.'!$AM$615</f>
        <v>1684.68</v>
      </c>
      <c r="H701" s="51">
        <f>'шестая ц.к.'!$AM$616</f>
        <v>1769.74</v>
      </c>
      <c r="I701" s="51">
        <f>'шестая ц.к.'!$AM$617</f>
        <v>2110</v>
      </c>
      <c r="J701" s="51">
        <f>'шестая ц.к.'!$AM$618</f>
        <v>2241.1799999999998</v>
      </c>
      <c r="K701" s="51">
        <f>'шестая ц.к.'!$AM$619</f>
        <v>2319.39</v>
      </c>
      <c r="L701" s="51">
        <f>'шестая ц.к.'!$AM$620</f>
        <v>2340.75</v>
      </c>
      <c r="M701" s="51">
        <f>'шестая ц.к.'!$AM$621</f>
        <v>2292.2600000000002</v>
      </c>
      <c r="N701" s="51">
        <f>'шестая ц.к.'!$AM$622</f>
        <v>2264.13</v>
      </c>
      <c r="O701" s="51">
        <f>'шестая ц.к.'!$AM$623</f>
        <v>2286.0500000000002</v>
      </c>
      <c r="P701" s="51">
        <f>'шестая ц.к.'!$AM$624</f>
        <v>2322.19</v>
      </c>
      <c r="Q701" s="51">
        <f>'шестая ц.к.'!$AM$625</f>
        <v>2306.89</v>
      </c>
      <c r="R701" s="51">
        <f>'шестая ц.к.'!$AM$626</f>
        <v>2256.6799999999998</v>
      </c>
      <c r="S701" s="51">
        <f>'шестая ц.к.'!$AM$627</f>
        <v>2249.02</v>
      </c>
      <c r="T701" s="51">
        <f>'шестая ц.к.'!$AM$628</f>
        <v>2332.1999999999998</v>
      </c>
      <c r="U701" s="51">
        <f>'шестая ц.к.'!$AM$629</f>
        <v>2429.2399999999998</v>
      </c>
      <c r="V701" s="51">
        <f>'шестая ц.к.'!$AM$630</f>
        <v>2404.73</v>
      </c>
      <c r="W701" s="51">
        <f>'шестая ц.к.'!$AM$631</f>
        <v>2265.0100000000002</v>
      </c>
      <c r="X701" s="51">
        <f>'шестая ц.к.'!$AM$632</f>
        <v>2169.2800000000002</v>
      </c>
      <c r="Y701" s="52">
        <f>'шестая ц.к.'!$AM$633</f>
        <v>2001.5</v>
      </c>
    </row>
    <row r="702" spans="1:25" ht="15" customHeight="1" x14ac:dyDescent="0.25">
      <c r="A702" s="57">
        <f t="shared" si="16"/>
        <v>27</v>
      </c>
      <c r="B702" s="50">
        <f>'шестая ц.к.'!$AM$634</f>
        <v>1640.07</v>
      </c>
      <c r="C702" s="51">
        <f>'шестая ц.к.'!$AM$635</f>
        <v>1523.43</v>
      </c>
      <c r="D702" s="51">
        <f>'шестая ц.к.'!$AM$636</f>
        <v>1522.35</v>
      </c>
      <c r="E702" s="51">
        <f>'шестая ц.к.'!$AM$637</f>
        <v>1522.05</v>
      </c>
      <c r="F702" s="51">
        <f>'шестая ц.к.'!$AM$638</f>
        <v>1549.79</v>
      </c>
      <c r="G702" s="51">
        <f>'шестая ц.к.'!$AM$639</f>
        <v>1665.54</v>
      </c>
      <c r="H702" s="51">
        <f>'шестая ц.к.'!$AM$640</f>
        <v>1810.08</v>
      </c>
      <c r="I702" s="51">
        <f>'шестая ц.к.'!$AM$641</f>
        <v>2109.9699999999998</v>
      </c>
      <c r="J702" s="51">
        <f>'шестая ц.к.'!$AM$642</f>
        <v>2210.35</v>
      </c>
      <c r="K702" s="51">
        <f>'шестая ц.к.'!$AM$643</f>
        <v>2284.92</v>
      </c>
      <c r="L702" s="51">
        <f>'шестая ц.к.'!$AM$644</f>
        <v>2303.83</v>
      </c>
      <c r="M702" s="51">
        <f>'шестая ц.к.'!$AM$645</f>
        <v>2301.35</v>
      </c>
      <c r="N702" s="51">
        <f>'шестая ц.к.'!$AM$646</f>
        <v>2270.2600000000002</v>
      </c>
      <c r="O702" s="51">
        <f>'шестая ц.к.'!$AM$647</f>
        <v>2294.9499999999998</v>
      </c>
      <c r="P702" s="51">
        <f>'шестая ц.к.'!$AM$648</f>
        <v>2306.4899999999998</v>
      </c>
      <c r="Q702" s="51">
        <f>'шестая ц.к.'!$AM$649</f>
        <v>2299.8000000000002</v>
      </c>
      <c r="R702" s="51">
        <f>'шестая ц.к.'!$AM$650</f>
        <v>2250.83</v>
      </c>
      <c r="S702" s="51">
        <f>'шестая ц.к.'!$AM$651</f>
        <v>2225.42</v>
      </c>
      <c r="T702" s="51">
        <f>'шестая ц.к.'!$AM$652</f>
        <v>2358.21</v>
      </c>
      <c r="U702" s="51">
        <f>'шестая ц.к.'!$AM$653</f>
        <v>2493.35</v>
      </c>
      <c r="V702" s="51">
        <f>'шестая ц.к.'!$AM$654</f>
        <v>2394.67</v>
      </c>
      <c r="W702" s="51">
        <f>'шестая ц.к.'!$AM$655</f>
        <v>2266.94</v>
      </c>
      <c r="X702" s="51">
        <f>'шестая ц.к.'!$AM$656</f>
        <v>2174.86</v>
      </c>
      <c r="Y702" s="52">
        <f>'шестая ц.к.'!$AM$657</f>
        <v>1969.19</v>
      </c>
    </row>
    <row r="703" spans="1:25" ht="15" customHeight="1" x14ac:dyDescent="0.25">
      <c r="A703" s="57">
        <f t="shared" si="16"/>
        <v>28</v>
      </c>
      <c r="B703" s="50">
        <f>'шестая ц.к.'!$AM$658</f>
        <v>1636.59</v>
      </c>
      <c r="C703" s="51">
        <f>'шестая ц.к.'!$AM$659</f>
        <v>1536.57</v>
      </c>
      <c r="D703" s="51">
        <f>'шестая ц.к.'!$AM$660</f>
        <v>1526.86</v>
      </c>
      <c r="E703" s="51">
        <f>'шестая ц.к.'!$AM$661</f>
        <v>1526.03</v>
      </c>
      <c r="F703" s="51">
        <f>'шестая ц.к.'!$AM$662</f>
        <v>1565.21</v>
      </c>
      <c r="G703" s="51">
        <f>'шестая ц.к.'!$AM$663</f>
        <v>1707.24</v>
      </c>
      <c r="H703" s="51">
        <f>'шестая ц.к.'!$AM$664</f>
        <v>1806.13</v>
      </c>
      <c r="I703" s="51">
        <f>'шестая ц.к.'!$AM$665</f>
        <v>2123.13</v>
      </c>
      <c r="J703" s="51">
        <f>'шестая ц.к.'!$AM$666</f>
        <v>2273.7600000000002</v>
      </c>
      <c r="K703" s="51">
        <f>'шестая ц.к.'!$AM$667</f>
        <v>2302.21</v>
      </c>
      <c r="L703" s="51">
        <f>'шестая ц.к.'!$AM$668</f>
        <v>2320.15</v>
      </c>
      <c r="M703" s="51">
        <f>'шестая ц.к.'!$AM$669</f>
        <v>2307.8000000000002</v>
      </c>
      <c r="N703" s="51">
        <f>'шестая ц.к.'!$AM$670</f>
        <v>2267.19</v>
      </c>
      <c r="O703" s="51">
        <f>'шестая ц.к.'!$AM$671</f>
        <v>2282.58</v>
      </c>
      <c r="P703" s="51">
        <f>'шестая ц.к.'!$AM$672</f>
        <v>2273.84</v>
      </c>
      <c r="Q703" s="51">
        <f>'шестая ц.к.'!$AM$673</f>
        <v>2256.21</v>
      </c>
      <c r="R703" s="51">
        <f>'шестая ц.к.'!$AM$674</f>
        <v>2261.4</v>
      </c>
      <c r="S703" s="51">
        <f>'шестая ц.к.'!$AM$675</f>
        <v>2249.15</v>
      </c>
      <c r="T703" s="51">
        <f>'шестая ц.к.'!$AM$676</f>
        <v>2295.4899999999998</v>
      </c>
      <c r="U703" s="51">
        <f>'шестая ц.к.'!$AM$677</f>
        <v>2417.92</v>
      </c>
      <c r="V703" s="51">
        <f>'шестая ц.к.'!$AM$678</f>
        <v>2360.5500000000002</v>
      </c>
      <c r="W703" s="51">
        <f>'шестая ц.к.'!$AM$679</f>
        <v>2258.59</v>
      </c>
      <c r="X703" s="51">
        <f>'шестая ц.к.'!$AM$680</f>
        <v>2195.65</v>
      </c>
      <c r="Y703" s="52">
        <f>'шестая ц.к.'!$AM$681</f>
        <v>1967.37</v>
      </c>
    </row>
    <row r="704" spans="1:25" ht="15" customHeight="1" x14ac:dyDescent="0.25">
      <c r="A704" s="57">
        <f t="shared" si="16"/>
        <v>29</v>
      </c>
      <c r="B704" s="50">
        <f>'шестая ц.к.'!$AM$682</f>
        <v>1756.52</v>
      </c>
      <c r="C704" s="51">
        <f>'шестая ц.к.'!$AM$683</f>
        <v>1570.12</v>
      </c>
      <c r="D704" s="51">
        <f>'шестая ц.к.'!$AM$684</f>
        <v>1560.82</v>
      </c>
      <c r="E704" s="51">
        <f>'шестая ц.к.'!$AM$685</f>
        <v>1566.55</v>
      </c>
      <c r="F704" s="51">
        <f>'шестая ц.к.'!$AM$686</f>
        <v>1553.98</v>
      </c>
      <c r="G704" s="51">
        <f>'шестая ц.к.'!$AM$687</f>
        <v>1675.38</v>
      </c>
      <c r="H704" s="51">
        <f>'шестая ц.к.'!$AM$688</f>
        <v>1979.27</v>
      </c>
      <c r="I704" s="51">
        <f>'шестая ц.к.'!$AM$689</f>
        <v>2126.2600000000002</v>
      </c>
      <c r="J704" s="51">
        <f>'шестая ц.к.'!$AM$690</f>
        <v>2290.92</v>
      </c>
      <c r="K704" s="51">
        <f>'шестая ц.к.'!$AM$691</f>
        <v>2307.64</v>
      </c>
      <c r="L704" s="51">
        <f>'шестая ц.к.'!$AM$692</f>
        <v>2305.36</v>
      </c>
      <c r="M704" s="51">
        <f>'шестая ц.к.'!$AM$693</f>
        <v>2299.11</v>
      </c>
      <c r="N704" s="51">
        <f>'шестая ц.к.'!$AM$694</f>
        <v>2291.63</v>
      </c>
      <c r="O704" s="51">
        <f>'шестая ц.к.'!$AM$695</f>
        <v>2298.98</v>
      </c>
      <c r="P704" s="51">
        <f>'шестая ц.к.'!$AM$696</f>
        <v>2294.94</v>
      </c>
      <c r="Q704" s="51">
        <f>'шестая ц.к.'!$AM$697</f>
        <v>2293.73</v>
      </c>
      <c r="R704" s="51">
        <f>'шестая ц.к.'!$AM$698</f>
        <v>2289.61</v>
      </c>
      <c r="S704" s="51">
        <f>'шестая ц.к.'!$AM$699</f>
        <v>2293.4899999999998</v>
      </c>
      <c r="T704" s="51">
        <f>'шестая ц.к.'!$AM$700</f>
        <v>2329.13</v>
      </c>
      <c r="U704" s="51">
        <f>'шестая ц.к.'!$AM$701</f>
        <v>2416.67</v>
      </c>
      <c r="V704" s="51">
        <f>'шестая ц.к.'!$AM$702</f>
        <v>2407.5300000000002</v>
      </c>
      <c r="W704" s="51">
        <f>'шестая ц.к.'!$AM$703</f>
        <v>2316.16</v>
      </c>
      <c r="X704" s="51">
        <f>'шестая ц.к.'!$AM$704</f>
        <v>2312.96</v>
      </c>
      <c r="Y704" s="52">
        <f>'шестая ц.к.'!$AM$705</f>
        <v>2138.94</v>
      </c>
    </row>
    <row r="705" spans="1:25" ht="15" customHeight="1" x14ac:dyDescent="0.25">
      <c r="A705" s="68">
        <f t="shared" si="16"/>
        <v>30</v>
      </c>
      <c r="B705" s="50">
        <f>'шестая ц.к.'!$AM$706</f>
        <v>1902.78</v>
      </c>
      <c r="C705" s="51">
        <f>'шестая ц.к.'!$AM$707</f>
        <v>1716.85</v>
      </c>
      <c r="D705" s="51">
        <f>'шестая ц.к.'!$AM$708</f>
        <v>1669.2</v>
      </c>
      <c r="E705" s="51">
        <f>'шестая ц.к.'!$AM$709</f>
        <v>1656</v>
      </c>
      <c r="F705" s="51">
        <f>'шестая ц.к.'!$AM$710</f>
        <v>1668.28</v>
      </c>
      <c r="G705" s="51">
        <f>'шестая ц.к.'!$AM$711</f>
        <v>1741.51</v>
      </c>
      <c r="H705" s="51">
        <f>'шестая ц.к.'!$AM$712</f>
        <v>1735.02</v>
      </c>
      <c r="I705" s="51">
        <f>'шестая ц.к.'!$AM$713</f>
        <v>1971.21</v>
      </c>
      <c r="J705" s="51">
        <f>'шестая ц.к.'!$AM$714</f>
        <v>2182.31</v>
      </c>
      <c r="K705" s="51">
        <f>'шестая ц.к.'!$AM$715</f>
        <v>2253.7199999999998</v>
      </c>
      <c r="L705" s="51">
        <f>'шестая ц.к.'!$AM$716</f>
        <v>2254.69</v>
      </c>
      <c r="M705" s="51">
        <f>'шестая ц.к.'!$AM$717</f>
        <v>2255.69</v>
      </c>
      <c r="N705" s="51">
        <f>'шестая ц.к.'!$AM$718</f>
        <v>2248.81</v>
      </c>
      <c r="O705" s="51">
        <f>'шестая ц.к.'!$AM$719</f>
        <v>2249.6999999999998</v>
      </c>
      <c r="P705" s="51">
        <f>'шестая ц.к.'!$AM$720</f>
        <v>2246.29</v>
      </c>
      <c r="Q705" s="51">
        <f>'шестая ц.к.'!$AM$721</f>
        <v>2248.4</v>
      </c>
      <c r="R705" s="51">
        <f>'шестая ц.к.'!$AM$722</f>
        <v>2251.4899999999998</v>
      </c>
      <c r="S705" s="51">
        <f>'шестая ц.к.'!$AM$723</f>
        <v>2255.8000000000002</v>
      </c>
      <c r="T705" s="51">
        <f>'шестая ц.к.'!$AM$724</f>
        <v>2363.75</v>
      </c>
      <c r="U705" s="51">
        <f>'шестая ц.к.'!$AM$725</f>
        <v>2513.81</v>
      </c>
      <c r="V705" s="51">
        <f>'шестая ц.к.'!$AM$726</f>
        <v>2403.5</v>
      </c>
      <c r="W705" s="51">
        <f>'шестая ц.к.'!$AM$727</f>
        <v>2297.6</v>
      </c>
      <c r="X705" s="51">
        <f>'шестая ц.к.'!$AM$728</f>
        <v>2207.09</v>
      </c>
      <c r="Y705" s="52">
        <f>'шестая ц.к.'!$AM$729</f>
        <v>2089.6</v>
      </c>
    </row>
    <row r="706" spans="1:25" ht="15" hidden="1" customHeight="1" thickBot="1" x14ac:dyDescent="0.3">
      <c r="A706" s="69"/>
      <c r="B706" s="53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5"/>
    </row>
    <row r="707" spans="1:25" ht="15" customHeight="1" thickBot="1" x14ac:dyDescent="0.3">
      <c r="A707" s="60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</row>
    <row r="708" spans="1:25" ht="15" customHeight="1" x14ac:dyDescent="0.2">
      <c r="A708" s="384" t="s">
        <v>40</v>
      </c>
      <c r="B708" s="366" t="s">
        <v>8</v>
      </c>
      <c r="C708" s="366"/>
      <c r="D708" s="366"/>
      <c r="E708" s="366"/>
      <c r="F708" s="366"/>
      <c r="G708" s="366"/>
      <c r="H708" s="366"/>
      <c r="I708" s="366"/>
      <c r="J708" s="366"/>
      <c r="K708" s="366"/>
      <c r="L708" s="366"/>
      <c r="M708" s="366"/>
      <c r="N708" s="366"/>
      <c r="O708" s="366"/>
      <c r="P708" s="366"/>
      <c r="Q708" s="366"/>
      <c r="R708" s="366"/>
      <c r="S708" s="366"/>
      <c r="T708" s="366"/>
      <c r="U708" s="366"/>
      <c r="V708" s="366"/>
      <c r="W708" s="366"/>
      <c r="X708" s="366"/>
      <c r="Y708" s="367"/>
    </row>
    <row r="709" spans="1:25" ht="15" customHeight="1" x14ac:dyDescent="0.2">
      <c r="A709" s="385"/>
      <c r="B709" s="368"/>
      <c r="C709" s="368"/>
      <c r="D709" s="368"/>
      <c r="E709" s="368"/>
      <c r="F709" s="368"/>
      <c r="G709" s="368"/>
      <c r="H709" s="368"/>
      <c r="I709" s="368"/>
      <c r="J709" s="368"/>
      <c r="K709" s="368"/>
      <c r="L709" s="368"/>
      <c r="M709" s="368"/>
      <c r="N709" s="368"/>
      <c r="O709" s="368"/>
      <c r="P709" s="368"/>
      <c r="Q709" s="368"/>
      <c r="R709" s="368"/>
      <c r="S709" s="368"/>
      <c r="T709" s="368"/>
      <c r="U709" s="368"/>
      <c r="V709" s="368"/>
      <c r="W709" s="368"/>
      <c r="X709" s="368"/>
      <c r="Y709" s="369"/>
    </row>
    <row r="710" spans="1:25" ht="15" customHeight="1" thickBot="1" x14ac:dyDescent="0.25">
      <c r="A710" s="385"/>
      <c r="B710" s="370"/>
      <c r="C710" s="370"/>
      <c r="D710" s="370"/>
      <c r="E710" s="370"/>
      <c r="F710" s="370"/>
      <c r="G710" s="370"/>
      <c r="H710" s="370"/>
      <c r="I710" s="37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1"/>
    </row>
    <row r="711" spans="1:25" ht="23.25" customHeight="1" thickBot="1" x14ac:dyDescent="0.25">
      <c r="A711" s="386"/>
      <c r="B711" s="37" t="s">
        <v>58</v>
      </c>
      <c r="C711" s="37" t="s">
        <v>59</v>
      </c>
      <c r="D711" s="37" t="s">
        <v>60</v>
      </c>
      <c r="E711" s="37" t="s">
        <v>80</v>
      </c>
      <c r="F711" s="37" t="s">
        <v>61</v>
      </c>
      <c r="G711" s="37" t="s">
        <v>62</v>
      </c>
      <c r="H711" s="37" t="s">
        <v>63</v>
      </c>
      <c r="I711" s="37" t="s">
        <v>64</v>
      </c>
      <c r="J711" s="37" t="s">
        <v>65</v>
      </c>
      <c r="K711" s="37" t="s">
        <v>66</v>
      </c>
      <c r="L711" s="37" t="s">
        <v>67</v>
      </c>
      <c r="M711" s="37" t="s">
        <v>68</v>
      </c>
      <c r="N711" s="37" t="s">
        <v>81</v>
      </c>
      <c r="O711" s="37" t="s">
        <v>69</v>
      </c>
      <c r="P711" s="37" t="s">
        <v>70</v>
      </c>
      <c r="Q711" s="37" t="s">
        <v>71</v>
      </c>
      <c r="R711" s="37" t="s">
        <v>72</v>
      </c>
      <c r="S711" s="37" t="s">
        <v>73</v>
      </c>
      <c r="T711" s="37" t="s">
        <v>74</v>
      </c>
      <c r="U711" s="37" t="s">
        <v>75</v>
      </c>
      <c r="V711" s="37" t="s">
        <v>76</v>
      </c>
      <c r="W711" s="37" t="s">
        <v>77</v>
      </c>
      <c r="X711" s="37" t="s">
        <v>78</v>
      </c>
      <c r="Y711" s="37" t="s">
        <v>79</v>
      </c>
    </row>
    <row r="712" spans="1:25" s="44" customFormat="1" ht="15" customHeight="1" x14ac:dyDescent="0.25">
      <c r="A712" s="56">
        <v>1</v>
      </c>
      <c r="B712" s="47">
        <f>'шестая ц.к.'!$AN$10</f>
        <v>1960.6</v>
      </c>
      <c r="C712" s="48">
        <f>'шестая ц.к.'!$AN$11</f>
        <v>1760.39</v>
      </c>
      <c r="D712" s="48">
        <f>'шестая ц.к.'!$AN$12</f>
        <v>1716.95</v>
      </c>
      <c r="E712" s="48">
        <f>'шестая ц.к.'!$AN$13</f>
        <v>1676.72</v>
      </c>
      <c r="F712" s="48">
        <f>'шестая ц.к.'!$AN$14</f>
        <v>1693.11</v>
      </c>
      <c r="G712" s="48">
        <f>'шестая ц.к.'!$AN$15</f>
        <v>1741.49</v>
      </c>
      <c r="H712" s="48">
        <f>'шестая ц.к.'!$AN$16</f>
        <v>1960.95</v>
      </c>
      <c r="I712" s="48">
        <f>'шестая ц.к.'!$AN$17</f>
        <v>2198.4699999999998</v>
      </c>
      <c r="J712" s="48">
        <f>'шестая ц.к.'!$AN$18</f>
        <v>2418.69</v>
      </c>
      <c r="K712" s="48">
        <f>'шестая ц.к.'!$AN$19</f>
        <v>2443.79</v>
      </c>
      <c r="L712" s="48">
        <f>'шестая ц.к.'!$AN$20</f>
        <v>2447.11</v>
      </c>
      <c r="M712" s="48">
        <f>'шестая ц.к.'!$AN$21</f>
        <v>2447.92</v>
      </c>
      <c r="N712" s="48">
        <f>'шестая ц.к.'!$AN$22</f>
        <v>2445.5300000000002</v>
      </c>
      <c r="O712" s="48">
        <f>'шестая ц.к.'!$AN$23</f>
        <v>2452.9899999999998</v>
      </c>
      <c r="P712" s="48">
        <f>'шестая ц.к.'!$AN$24</f>
        <v>2457.85</v>
      </c>
      <c r="Q712" s="48">
        <f>'шестая ц.к.'!$AN$25</f>
        <v>2474.58</v>
      </c>
      <c r="R712" s="48">
        <f>'шестая ц.к.'!$AN$26</f>
        <v>2450.7199999999998</v>
      </c>
      <c r="S712" s="48">
        <f>'шестая ц.к.'!$AN$27</f>
        <v>2443.69</v>
      </c>
      <c r="T712" s="48">
        <f>'шестая ц.к.'!$AN$28</f>
        <v>2439.9899999999998</v>
      </c>
      <c r="U712" s="48">
        <f>'шестая ц.к.'!$AN$29</f>
        <v>2469.06</v>
      </c>
      <c r="V712" s="48">
        <f>'шестая ц.к.'!$AN$30</f>
        <v>2578.29</v>
      </c>
      <c r="W712" s="48">
        <f>'шестая ц.к.'!$AN$31</f>
        <v>2474.58</v>
      </c>
      <c r="X712" s="48">
        <f>'шестая ц.к.'!$AN$32</f>
        <v>2422.66</v>
      </c>
      <c r="Y712" s="49">
        <f>'шестая ц.к.'!$AN$33</f>
        <v>2237.5700000000002</v>
      </c>
    </row>
    <row r="713" spans="1:25" ht="15" customHeight="1" x14ac:dyDescent="0.25">
      <c r="A713" s="57">
        <f>A712+1</f>
        <v>2</v>
      </c>
      <c r="B713" s="50">
        <f>'шестая ц.к.'!$AN$34</f>
        <v>2014.79</v>
      </c>
      <c r="C713" s="51">
        <f>'шестая ц.к.'!$AN$35</f>
        <v>1889.74</v>
      </c>
      <c r="D713" s="51">
        <f>'шестая ц.к.'!$AN$36</f>
        <v>1760.96</v>
      </c>
      <c r="E713" s="51">
        <f>'шестая ц.к.'!$AN$37</f>
        <v>1730.78</v>
      </c>
      <c r="F713" s="51">
        <f>'шестая ц.к.'!$AN$38</f>
        <v>1689.04</v>
      </c>
      <c r="G713" s="51">
        <f>'шестая ц.к.'!$AN$39</f>
        <v>1726.3</v>
      </c>
      <c r="H713" s="51">
        <f>'шестая ц.к.'!$AN$40</f>
        <v>1771.02</v>
      </c>
      <c r="I713" s="51">
        <f>'шестая ц.к.'!$AN$41</f>
        <v>2128.09</v>
      </c>
      <c r="J713" s="51">
        <f>'шестая ц.к.'!$AN$42</f>
        <v>2277.3000000000002</v>
      </c>
      <c r="K713" s="51">
        <f>'шестая ц.к.'!$AN$43</f>
        <v>2417.3000000000002</v>
      </c>
      <c r="L713" s="51">
        <f>'шестая ц.к.'!$AN$44</f>
        <v>2421.5100000000002</v>
      </c>
      <c r="M713" s="51">
        <f>'шестая ц.к.'!$AN$45</f>
        <v>2427.19</v>
      </c>
      <c r="N713" s="51">
        <f>'шестая ц.к.'!$AN$46</f>
        <v>2418.25</v>
      </c>
      <c r="O713" s="51">
        <f>'шестая ц.к.'!$AN$47</f>
        <v>2423.0300000000002</v>
      </c>
      <c r="P713" s="51">
        <f>'шестая ц.к.'!$AN$48</f>
        <v>2426.37</v>
      </c>
      <c r="Q713" s="51">
        <f>'шестая ц.к.'!$AN$49</f>
        <v>2418.6799999999998</v>
      </c>
      <c r="R713" s="51">
        <f>'шестая ц.к.'!$AN$50</f>
        <v>2418.5700000000002</v>
      </c>
      <c r="S713" s="51">
        <f>'шестая ц.к.'!$AN$51</f>
        <v>2424.17</v>
      </c>
      <c r="T713" s="51">
        <f>'шестая ц.к.'!$AN$52</f>
        <v>2436.2600000000002</v>
      </c>
      <c r="U713" s="51">
        <f>'шестая ц.к.'!$AN$53</f>
        <v>2505.9299999999998</v>
      </c>
      <c r="V713" s="51">
        <f>'шестая ц.к.'!$AN$54</f>
        <v>2527.67</v>
      </c>
      <c r="W713" s="51">
        <f>'шестая ц.к.'!$AN$55</f>
        <v>2445.8200000000002</v>
      </c>
      <c r="X713" s="51">
        <f>'шестая ц.к.'!$AN$56</f>
        <v>2267.7800000000002</v>
      </c>
      <c r="Y713" s="52">
        <f>'шестая ц.к.'!$AN$57</f>
        <v>2210.3200000000002</v>
      </c>
    </row>
    <row r="714" spans="1:25" ht="15" customHeight="1" x14ac:dyDescent="0.25">
      <c r="A714" s="57">
        <f t="shared" ref="A714:A741" si="17">A713+1</f>
        <v>3</v>
      </c>
      <c r="B714" s="50">
        <f>'шестая ц.к.'!$AN$58</f>
        <v>2035.04</v>
      </c>
      <c r="C714" s="51">
        <f>'шестая ц.к.'!$AN$59</f>
        <v>1756.86</v>
      </c>
      <c r="D714" s="51">
        <f>'шестая ц.к.'!$AN$60</f>
        <v>1658.37</v>
      </c>
      <c r="E714" s="51">
        <f>'шестая ц.к.'!$AN$61</f>
        <v>1602.08</v>
      </c>
      <c r="F714" s="51">
        <f>'шестая ц.к.'!$AN$62</f>
        <v>1601.35</v>
      </c>
      <c r="G714" s="51">
        <f>'шестая ц.к.'!$AN$63</f>
        <v>1602.3</v>
      </c>
      <c r="H714" s="51">
        <f>'шестая ц.к.'!$AN$64</f>
        <v>1710.64</v>
      </c>
      <c r="I714" s="51">
        <f>'шестая ц.к.'!$AN$65</f>
        <v>1904.54</v>
      </c>
      <c r="J714" s="51">
        <f>'шестая ц.к.'!$AN$66</f>
        <v>2143.94</v>
      </c>
      <c r="K714" s="51">
        <f>'шестая ц.к.'!$AN$67</f>
        <v>2283.1</v>
      </c>
      <c r="L714" s="51">
        <f>'шестая ц.к.'!$AN$68</f>
        <v>2282.54</v>
      </c>
      <c r="M714" s="51">
        <f>'шестая ц.к.'!$AN$69</f>
        <v>2294.61</v>
      </c>
      <c r="N714" s="51">
        <f>'шестая ц.к.'!$AN$70</f>
        <v>2285.54</v>
      </c>
      <c r="O714" s="51">
        <f>'шестая ц.к.'!$AN$71</f>
        <v>2286.2600000000002</v>
      </c>
      <c r="P714" s="51">
        <f>'шестая ц.к.'!$AN$72</f>
        <v>2292.29</v>
      </c>
      <c r="Q714" s="51">
        <f>'шестая ц.к.'!$AN$73</f>
        <v>2290.9299999999998</v>
      </c>
      <c r="R714" s="51">
        <f>'шестая ц.к.'!$AN$74</f>
        <v>2295.08</v>
      </c>
      <c r="S714" s="51">
        <f>'шестая ц.к.'!$AN$75</f>
        <v>2296.2199999999998</v>
      </c>
      <c r="T714" s="51">
        <f>'шестая ц.к.'!$AN$76</f>
        <v>2318.7800000000002</v>
      </c>
      <c r="U714" s="51">
        <f>'шестая ц.к.'!$AN$77</f>
        <v>2460.61</v>
      </c>
      <c r="V714" s="51">
        <f>'шестая ц.к.'!$AN$78</f>
        <v>2539.27</v>
      </c>
      <c r="W714" s="51">
        <f>'шестая ц.к.'!$AN$79</f>
        <v>2477.38</v>
      </c>
      <c r="X714" s="51">
        <f>'шестая ц.к.'!$AN$80</f>
        <v>2288.2600000000002</v>
      </c>
      <c r="Y714" s="52">
        <f>'шестая ц.к.'!$AN$81</f>
        <v>2159.35</v>
      </c>
    </row>
    <row r="715" spans="1:25" ht="15" customHeight="1" x14ac:dyDescent="0.25">
      <c r="A715" s="57">
        <f t="shared" si="17"/>
        <v>4</v>
      </c>
      <c r="B715" s="50">
        <f>'шестая ц.к.'!$AN$82</f>
        <v>1912.93</v>
      </c>
      <c r="C715" s="51">
        <f>'шестая ц.к.'!$AN$83</f>
        <v>1689.12</v>
      </c>
      <c r="D715" s="51">
        <f>'шестая ц.к.'!$AN$84</f>
        <v>1610.47</v>
      </c>
      <c r="E715" s="51">
        <f>'шестая ц.к.'!$AN$85</f>
        <v>1585.45</v>
      </c>
      <c r="F715" s="51">
        <f>'шестая ц.к.'!$AN$86</f>
        <v>1608.11</v>
      </c>
      <c r="G715" s="51">
        <f>'шестая ц.к.'!$AN$87</f>
        <v>1680.67</v>
      </c>
      <c r="H715" s="51">
        <f>'шестая ц.к.'!$AN$88</f>
        <v>1896.8</v>
      </c>
      <c r="I715" s="51">
        <f>'шестая ц.к.'!$AN$89</f>
        <v>2169.86</v>
      </c>
      <c r="J715" s="51">
        <f>'шестая ц.к.'!$AN$90</f>
        <v>2352.66</v>
      </c>
      <c r="K715" s="51">
        <f>'шестая ц.к.'!$AN$91</f>
        <v>2417.56</v>
      </c>
      <c r="L715" s="51">
        <f>'шестая ц.к.'!$AN$92</f>
        <v>2422.0300000000002</v>
      </c>
      <c r="M715" s="51">
        <f>'шестая ц.к.'!$AN$93</f>
        <v>2415.08</v>
      </c>
      <c r="N715" s="51">
        <f>'шестая ц.к.'!$AN$94</f>
        <v>2395.37</v>
      </c>
      <c r="O715" s="51">
        <f>'шестая ц.к.'!$AN$95</f>
        <v>2428.35</v>
      </c>
      <c r="P715" s="51">
        <f>'шестая ц.к.'!$AN$96</f>
        <v>2463.85</v>
      </c>
      <c r="Q715" s="51">
        <f>'шестая ц.к.'!$AN$97</f>
        <v>2425.25</v>
      </c>
      <c r="R715" s="51">
        <f>'шестая ц.к.'!$AN$98</f>
        <v>2411.7399999999998</v>
      </c>
      <c r="S715" s="51">
        <f>'шестая ц.к.'!$AN$99</f>
        <v>2346.7199999999998</v>
      </c>
      <c r="T715" s="51">
        <f>'шестая ц.к.'!$AN$100</f>
        <v>2349.9899999999998</v>
      </c>
      <c r="U715" s="51">
        <f>'шестая ц.к.'!$AN$101</f>
        <v>2411.11</v>
      </c>
      <c r="V715" s="51">
        <f>'шестая ц.к.'!$AN$102</f>
        <v>2445</v>
      </c>
      <c r="W715" s="51">
        <f>'шестая ц.к.'!$AN$103</f>
        <v>2436.1999999999998</v>
      </c>
      <c r="X715" s="51">
        <f>'шестая ц.к.'!$AN$104</f>
        <v>2129.5500000000002</v>
      </c>
      <c r="Y715" s="52">
        <f>'шестая ц.к.'!$AN$105</f>
        <v>1707</v>
      </c>
    </row>
    <row r="716" spans="1:25" ht="15" customHeight="1" x14ac:dyDescent="0.25">
      <c r="A716" s="57">
        <f t="shared" si="17"/>
        <v>5</v>
      </c>
      <c r="B716" s="50">
        <f>'шестая ц.к.'!$AN$106</f>
        <v>1773.37</v>
      </c>
      <c r="C716" s="51">
        <f>'шестая ц.к.'!$AN$107</f>
        <v>1643.83</v>
      </c>
      <c r="D716" s="51">
        <f>'шестая ц.к.'!$AN$108</f>
        <v>1566.72</v>
      </c>
      <c r="E716" s="51">
        <f>'шестая ц.к.'!$AN$109</f>
        <v>1536.55</v>
      </c>
      <c r="F716" s="51">
        <f>'шестая ц.к.'!$AN$110</f>
        <v>1582.46</v>
      </c>
      <c r="G716" s="51">
        <f>'шестая ц.к.'!$AN$111</f>
        <v>1617.3</v>
      </c>
      <c r="H716" s="51">
        <f>'шестая ц.к.'!$AN$112</f>
        <v>1773.97</v>
      </c>
      <c r="I716" s="51">
        <f>'шестая ц.к.'!$AN$113</f>
        <v>2089.06</v>
      </c>
      <c r="J716" s="51">
        <f>'шестая ц.к.'!$AN$114</f>
        <v>2345.9699999999998</v>
      </c>
      <c r="K716" s="51">
        <f>'шестая ц.к.'!$AN$115</f>
        <v>2433.2600000000002</v>
      </c>
      <c r="L716" s="51">
        <f>'шестая ц.к.'!$AN$116</f>
        <v>2435.09</v>
      </c>
      <c r="M716" s="51">
        <f>'шестая ц.к.'!$AN$117</f>
        <v>2430.86</v>
      </c>
      <c r="N716" s="51">
        <f>'шестая ц.к.'!$AN$118</f>
        <v>2424.92</v>
      </c>
      <c r="O716" s="51">
        <f>'шестая ц.к.'!$AN$119</f>
        <v>2440.4499999999998</v>
      </c>
      <c r="P716" s="51">
        <f>'шестая ц.к.'!$AN$120</f>
        <v>2489.04</v>
      </c>
      <c r="Q716" s="51">
        <f>'шестая ц.к.'!$AN$121</f>
        <v>2469.44</v>
      </c>
      <c r="R716" s="51">
        <f>'шестая ц.к.'!$AN$122</f>
        <v>2453.29</v>
      </c>
      <c r="S716" s="51">
        <f>'шестая ц.к.'!$AN$123</f>
        <v>2426.61</v>
      </c>
      <c r="T716" s="51">
        <f>'шестая ц.к.'!$AN$124</f>
        <v>2431.1</v>
      </c>
      <c r="U716" s="51">
        <f>'шестая ц.к.'!$AN$125</f>
        <v>2478</v>
      </c>
      <c r="V716" s="51">
        <f>'шестая ц.к.'!$AN$126</f>
        <v>2527.88</v>
      </c>
      <c r="W716" s="51">
        <f>'шестая ц.к.'!$AN$127</f>
        <v>2452.71</v>
      </c>
      <c r="X716" s="51">
        <f>'шестая ц.к.'!$AN$128</f>
        <v>2331.83</v>
      </c>
      <c r="Y716" s="52">
        <f>'шестая ц.к.'!$AN$129</f>
        <v>1930.05</v>
      </c>
    </row>
    <row r="717" spans="1:25" ht="15" customHeight="1" x14ac:dyDescent="0.25">
      <c r="A717" s="57">
        <f t="shared" si="17"/>
        <v>6</v>
      </c>
      <c r="B717" s="50">
        <f>'шестая ц.к.'!$AN$130</f>
        <v>1683.46</v>
      </c>
      <c r="C717" s="51">
        <f>'шестая ц.к.'!$AN$131</f>
        <v>1560.09</v>
      </c>
      <c r="D717" s="51">
        <f>'шестая ц.к.'!$AN$132</f>
        <v>1505.26</v>
      </c>
      <c r="E717" s="51">
        <f>'шестая ц.к.'!$AN$133</f>
        <v>1477.21</v>
      </c>
      <c r="F717" s="51">
        <f>'шестая ц.к.'!$AN$134</f>
        <v>1521.85</v>
      </c>
      <c r="G717" s="51">
        <f>'шестая ц.к.'!$AN$135</f>
        <v>1595.38</v>
      </c>
      <c r="H717" s="51">
        <f>'шестая ц.к.'!$AN$136</f>
        <v>1854.87</v>
      </c>
      <c r="I717" s="51">
        <f>'шестая ц.к.'!$AN$137</f>
        <v>2129.7399999999998</v>
      </c>
      <c r="J717" s="51">
        <f>'шестая ц.к.'!$AN$138</f>
        <v>2331.54</v>
      </c>
      <c r="K717" s="51">
        <f>'шестая ц.к.'!$AN$139</f>
        <v>2436.4299999999998</v>
      </c>
      <c r="L717" s="51">
        <f>'шестая ц.к.'!$AN$140</f>
        <v>2437.14</v>
      </c>
      <c r="M717" s="51">
        <f>'шестая ц.к.'!$AN$141</f>
        <v>2433.33</v>
      </c>
      <c r="N717" s="51">
        <f>'шестая ц.к.'!$AN$142</f>
        <v>2420.23</v>
      </c>
      <c r="O717" s="51">
        <f>'шестая ц.к.'!$AN$143</f>
        <v>2446.4</v>
      </c>
      <c r="P717" s="51">
        <f>'шестая ц.к.'!$AN$144</f>
        <v>2515.25</v>
      </c>
      <c r="Q717" s="51">
        <f>'шестая ц.к.'!$AN$145</f>
        <v>2494.27</v>
      </c>
      <c r="R717" s="51">
        <f>'шестая ц.к.'!$AN$146</f>
        <v>2404.58</v>
      </c>
      <c r="S717" s="51">
        <f>'шестая ц.к.'!$AN$147</f>
        <v>2367.71</v>
      </c>
      <c r="T717" s="51">
        <f>'шестая ц.к.'!$AN$148</f>
        <v>2368.85</v>
      </c>
      <c r="U717" s="51">
        <f>'шестая ц.к.'!$AN$149</f>
        <v>2482.86</v>
      </c>
      <c r="V717" s="51">
        <f>'шестая ц.к.'!$AN$150</f>
        <v>2485.2199999999998</v>
      </c>
      <c r="W717" s="51">
        <f>'шестая ц.к.'!$AN$151</f>
        <v>2473.56</v>
      </c>
      <c r="X717" s="51">
        <f>'шестая ц.к.'!$AN$152</f>
        <v>2348.21</v>
      </c>
      <c r="Y717" s="52">
        <f>'шестая ц.к.'!$AN$153</f>
        <v>2127.19</v>
      </c>
    </row>
    <row r="718" spans="1:25" ht="15" customHeight="1" x14ac:dyDescent="0.25">
      <c r="A718" s="57">
        <f t="shared" si="17"/>
        <v>7</v>
      </c>
      <c r="B718" s="50">
        <f>'шестая ц.к.'!$AN$154</f>
        <v>1787.24</v>
      </c>
      <c r="C718" s="51">
        <f>'шестая ц.к.'!$AN$155</f>
        <v>1630.81</v>
      </c>
      <c r="D718" s="51">
        <f>'шестая ц.к.'!$AN$156</f>
        <v>1535.8</v>
      </c>
      <c r="E718" s="51">
        <f>'шестая ц.к.'!$AN$157</f>
        <v>1512.39</v>
      </c>
      <c r="F718" s="51">
        <f>'шестая ц.к.'!$AN$158</f>
        <v>1583.29</v>
      </c>
      <c r="G718" s="51">
        <f>'шестая ц.к.'!$AN$159</f>
        <v>1715.32</v>
      </c>
      <c r="H718" s="51">
        <f>'шестая ц.к.'!$AN$160</f>
        <v>1998.66</v>
      </c>
      <c r="I718" s="51">
        <f>'шестая ц.к.'!$AN$161</f>
        <v>2179.4699999999998</v>
      </c>
      <c r="J718" s="51">
        <f>'шестая ц.к.'!$AN$162</f>
        <v>2341.8000000000002</v>
      </c>
      <c r="K718" s="51">
        <f>'шестая ц.к.'!$AN$163</f>
        <v>2494.15</v>
      </c>
      <c r="L718" s="51">
        <f>'шестая ц.к.'!$AN$164</f>
        <v>2491.73</v>
      </c>
      <c r="M718" s="51">
        <f>'шестая ц.к.'!$AN$165</f>
        <v>2488.27</v>
      </c>
      <c r="N718" s="51">
        <f>'шестая ц.к.'!$AN$166</f>
        <v>2483.4499999999998</v>
      </c>
      <c r="O718" s="51">
        <f>'шестая ц.к.'!$AN$167</f>
        <v>2499.4299999999998</v>
      </c>
      <c r="P718" s="51">
        <f>'шестая ц.к.'!$AN$168</f>
        <v>2521.33</v>
      </c>
      <c r="Q718" s="51">
        <f>'шестая ц.к.'!$AN$169</f>
        <v>2504.41</v>
      </c>
      <c r="R718" s="51">
        <f>'шестая ц.к.'!$AN$170</f>
        <v>2477.14</v>
      </c>
      <c r="S718" s="51">
        <f>'шестая ц.к.'!$AN$171</f>
        <v>2437.4299999999998</v>
      </c>
      <c r="T718" s="51">
        <f>'шестая ц.к.'!$AN$172</f>
        <v>2458.52</v>
      </c>
      <c r="U718" s="51">
        <f>'шестая ц.к.'!$AN$173</f>
        <v>2504.83</v>
      </c>
      <c r="V718" s="51">
        <f>'шестая ц.к.'!$AN$174</f>
        <v>2508.7399999999998</v>
      </c>
      <c r="W718" s="51">
        <f>'шестая ц.к.'!$AN$175</f>
        <v>2499.65</v>
      </c>
      <c r="X718" s="51">
        <f>'шестая ц.к.'!$AN$176</f>
        <v>2339.23</v>
      </c>
      <c r="Y718" s="52">
        <f>'шестая ц.к.'!$AN$177</f>
        <v>2135.81</v>
      </c>
    </row>
    <row r="719" spans="1:25" ht="15" customHeight="1" x14ac:dyDescent="0.25">
      <c r="A719" s="57">
        <f t="shared" si="17"/>
        <v>8</v>
      </c>
      <c r="B719" s="50">
        <f>'шестая ц.к.'!$AN$178</f>
        <v>1798.62</v>
      </c>
      <c r="C719" s="51">
        <f>'шестая ц.к.'!$AN$179</f>
        <v>1636.07</v>
      </c>
      <c r="D719" s="51">
        <f>'шестая ц.к.'!$AN$180</f>
        <v>1580.1</v>
      </c>
      <c r="E719" s="51">
        <f>'шестая ц.к.'!$AN$181</f>
        <v>1575.67</v>
      </c>
      <c r="F719" s="51">
        <f>'шестая ц.к.'!$AN$182</f>
        <v>1599.9</v>
      </c>
      <c r="G719" s="51">
        <f>'шестая ц.к.'!$AN$183</f>
        <v>1732.5</v>
      </c>
      <c r="H719" s="51">
        <f>'шестая ц.к.'!$AN$184</f>
        <v>1861.88</v>
      </c>
      <c r="I719" s="51">
        <f>'шестая ц.к.'!$AN$185</f>
        <v>2144.39</v>
      </c>
      <c r="J719" s="51">
        <f>'шестая ц.к.'!$AN$186</f>
        <v>2314.58</v>
      </c>
      <c r="K719" s="51">
        <f>'шестая ц.к.'!$AN$187</f>
        <v>2409.98</v>
      </c>
      <c r="L719" s="51">
        <f>'шестая ц.к.'!$AN$188</f>
        <v>2413.16</v>
      </c>
      <c r="M719" s="51">
        <f>'шестая ц.к.'!$AN$189</f>
        <v>2406.25</v>
      </c>
      <c r="N719" s="51">
        <f>'шестая ц.к.'!$AN$190</f>
        <v>2381.4899999999998</v>
      </c>
      <c r="O719" s="51">
        <f>'шестая ц.к.'!$AN$191</f>
        <v>2413.7399999999998</v>
      </c>
      <c r="P719" s="51">
        <f>'шестая ц.к.'!$AN$192</f>
        <v>2441.64</v>
      </c>
      <c r="Q719" s="51">
        <f>'шестая ц.к.'!$AN$193</f>
        <v>2424.77</v>
      </c>
      <c r="R719" s="51">
        <f>'шестая ц.к.'!$AN$194</f>
        <v>2396.6999999999998</v>
      </c>
      <c r="S719" s="51">
        <f>'шестая ц.к.'!$AN$195</f>
        <v>2373.64</v>
      </c>
      <c r="T719" s="51">
        <f>'шестая ц.к.'!$AN$196</f>
        <v>2383.66</v>
      </c>
      <c r="U719" s="51">
        <f>'шестая ц.к.'!$AN$197</f>
        <v>2441.23</v>
      </c>
      <c r="V719" s="51">
        <f>'шестая ц.к.'!$AN$198</f>
        <v>2445.38</v>
      </c>
      <c r="W719" s="51">
        <f>'шестая ц.к.'!$AN$199</f>
        <v>2414.2399999999998</v>
      </c>
      <c r="X719" s="51">
        <f>'шестая ц.к.'!$AN$200</f>
        <v>2342.61</v>
      </c>
      <c r="Y719" s="52">
        <f>'шестая ц.к.'!$AN$201</f>
        <v>2066.13</v>
      </c>
    </row>
    <row r="720" spans="1:25" ht="15" customHeight="1" x14ac:dyDescent="0.25">
      <c r="A720" s="57">
        <f t="shared" si="17"/>
        <v>9</v>
      </c>
      <c r="B720" s="50">
        <f>'шестая ц.к.'!$AN$202</f>
        <v>1887.63</v>
      </c>
      <c r="C720" s="51">
        <f>'шестая ц.к.'!$AN$203</f>
        <v>1752.84</v>
      </c>
      <c r="D720" s="51">
        <f>'шестая ц.к.'!$AN$204</f>
        <v>1687.9</v>
      </c>
      <c r="E720" s="51">
        <f>'шестая ц.к.'!$AN$205</f>
        <v>1651.01</v>
      </c>
      <c r="F720" s="51">
        <f>'шестая ц.к.'!$AN$206</f>
        <v>1656.92</v>
      </c>
      <c r="G720" s="51">
        <f>'шестая ц.к.'!$AN$207</f>
        <v>1718.88</v>
      </c>
      <c r="H720" s="51">
        <f>'шестая ц.к.'!$AN$208</f>
        <v>1798.04</v>
      </c>
      <c r="I720" s="51">
        <f>'шестая ц.к.'!$AN$209</f>
        <v>1977.23</v>
      </c>
      <c r="J720" s="51">
        <f>'шестая ц.к.'!$AN$210</f>
        <v>2257.4</v>
      </c>
      <c r="K720" s="51">
        <f>'шестая ц.к.'!$AN$211</f>
        <v>2369.86</v>
      </c>
      <c r="L720" s="51">
        <f>'шестая ц.к.'!$AN$212</f>
        <v>2382.5700000000002</v>
      </c>
      <c r="M720" s="51">
        <f>'шестая ц.к.'!$AN$213</f>
        <v>2385.69</v>
      </c>
      <c r="N720" s="51">
        <f>'шестая ц.к.'!$AN$214</f>
        <v>2379.2600000000002</v>
      </c>
      <c r="O720" s="51">
        <f>'шестая ц.к.'!$AN$215</f>
        <v>2381.4899999999998</v>
      </c>
      <c r="P720" s="51">
        <f>'шестая ц.к.'!$AN$216</f>
        <v>2380.0500000000002</v>
      </c>
      <c r="Q720" s="51">
        <f>'шестая ц.к.'!$AN$217</f>
        <v>2376.2800000000002</v>
      </c>
      <c r="R720" s="51">
        <f>'шестая ц.к.'!$AN$218</f>
        <v>2373.3200000000002</v>
      </c>
      <c r="S720" s="51">
        <f>'шестая ц.к.'!$AN$219</f>
        <v>2366.21</v>
      </c>
      <c r="T720" s="51">
        <f>'шестая ц.к.'!$AN$220</f>
        <v>2382.86</v>
      </c>
      <c r="U720" s="51">
        <f>'шестая ц.к.'!$AN$221</f>
        <v>2454.09</v>
      </c>
      <c r="V720" s="51">
        <f>'шестая ц.к.'!$AN$222</f>
        <v>2452.88</v>
      </c>
      <c r="W720" s="51">
        <f>'шестая ц.к.'!$AN$223</f>
        <v>2452.0500000000002</v>
      </c>
      <c r="X720" s="51">
        <f>'шестая ц.к.'!$AN$224</f>
        <v>2378.6799999999998</v>
      </c>
      <c r="Y720" s="52">
        <f>'шестая ц.к.'!$AN$225</f>
        <v>2176.92</v>
      </c>
    </row>
    <row r="721" spans="1:25" ht="15" customHeight="1" x14ac:dyDescent="0.25">
      <c r="A721" s="57">
        <f t="shared" si="17"/>
        <v>10</v>
      </c>
      <c r="B721" s="50">
        <f>'шестая ц.к.'!$AN$226</f>
        <v>1900.43</v>
      </c>
      <c r="C721" s="51">
        <f>'шестая ц.к.'!$AN$227</f>
        <v>1758.45</v>
      </c>
      <c r="D721" s="51">
        <f>'шестая ц.к.'!$AN$228</f>
        <v>1722.38</v>
      </c>
      <c r="E721" s="51">
        <f>'шестая ц.к.'!$AN$229</f>
        <v>1667.4</v>
      </c>
      <c r="F721" s="51">
        <f>'шестая ц.к.'!$AN$230</f>
        <v>1676.93</v>
      </c>
      <c r="G721" s="51">
        <f>'шестая ц.к.'!$AN$231</f>
        <v>1715.22</v>
      </c>
      <c r="H721" s="51">
        <f>'шестая ц.к.'!$AN$232</f>
        <v>1760.47</v>
      </c>
      <c r="I721" s="51">
        <f>'шестая ц.к.'!$AN$233</f>
        <v>1832.62</v>
      </c>
      <c r="J721" s="51">
        <f>'шестая ц.к.'!$AN$234</f>
        <v>2125.27</v>
      </c>
      <c r="K721" s="51">
        <f>'шестая ц.к.'!$AN$235</f>
        <v>2273.37</v>
      </c>
      <c r="L721" s="51">
        <f>'шестая ц.к.'!$AN$236</f>
        <v>2278.9699999999998</v>
      </c>
      <c r="M721" s="51">
        <f>'шестая ц.к.'!$AN$237</f>
        <v>2276.66</v>
      </c>
      <c r="N721" s="51">
        <f>'шестая ц.к.'!$AN$238</f>
        <v>2274.04</v>
      </c>
      <c r="O721" s="51">
        <f>'шестая ц.к.'!$AN$239</f>
        <v>2276.67</v>
      </c>
      <c r="P721" s="51">
        <f>'шестая ц.к.'!$AN$240</f>
        <v>2279.86</v>
      </c>
      <c r="Q721" s="51">
        <f>'шестая ц.к.'!$AN$241</f>
        <v>2280.66</v>
      </c>
      <c r="R721" s="51">
        <f>'шестая ц.к.'!$AN$242</f>
        <v>2285.2800000000002</v>
      </c>
      <c r="S721" s="51">
        <f>'шестая ц.к.'!$AN$243</f>
        <v>2289.87</v>
      </c>
      <c r="T721" s="51">
        <f>'шестая ц.к.'!$AN$244</f>
        <v>2307.9699999999998</v>
      </c>
      <c r="U721" s="51">
        <f>'шестая ц.к.'!$AN$245</f>
        <v>2470.1799999999998</v>
      </c>
      <c r="V721" s="51">
        <f>'шестая ц.к.'!$AN$246</f>
        <v>2494.2800000000002</v>
      </c>
      <c r="W721" s="51">
        <f>'шестая ц.к.'!$AN$247</f>
        <v>2422.08</v>
      </c>
      <c r="X721" s="51">
        <f>'шестая ц.к.'!$AN$248</f>
        <v>2288.2199999999998</v>
      </c>
      <c r="Y721" s="52">
        <f>'шестая ц.к.'!$AN$249</f>
        <v>2166.33</v>
      </c>
    </row>
    <row r="722" spans="1:25" s="45" customFormat="1" ht="15" customHeight="1" x14ac:dyDescent="0.25">
      <c r="A722" s="57">
        <f t="shared" si="17"/>
        <v>11</v>
      </c>
      <c r="B722" s="50">
        <f>'шестая ц.к.'!$AN$250</f>
        <v>1889.48</v>
      </c>
      <c r="C722" s="51">
        <f>'шестая ц.к.'!$AN$251</f>
        <v>1748.39</v>
      </c>
      <c r="D722" s="51">
        <f>'шестая ц.к.'!$AN$252</f>
        <v>1709.16</v>
      </c>
      <c r="E722" s="51">
        <f>'шестая ц.к.'!$AN$253</f>
        <v>1685.58</v>
      </c>
      <c r="F722" s="51">
        <f>'шестая ц.к.'!$AN$254</f>
        <v>1708.4</v>
      </c>
      <c r="G722" s="51">
        <f>'шестая ц.к.'!$AN$255</f>
        <v>1826.47</v>
      </c>
      <c r="H722" s="51">
        <f>'шестая ц.к.'!$AN$256</f>
        <v>2153.5100000000002</v>
      </c>
      <c r="I722" s="51">
        <f>'шестая ц.к.'!$AN$257</f>
        <v>2252.5700000000002</v>
      </c>
      <c r="J722" s="51">
        <f>'шестая ц.к.'!$AN$258</f>
        <v>2407.5300000000002</v>
      </c>
      <c r="K722" s="51">
        <f>'шестая ц.к.'!$AN$259</f>
        <v>2526.9</v>
      </c>
      <c r="L722" s="51">
        <f>'шестая ц.к.'!$AN$260</f>
        <v>2508.5500000000002</v>
      </c>
      <c r="M722" s="51">
        <f>'шестая ц.к.'!$AN$261</f>
        <v>2503.79</v>
      </c>
      <c r="N722" s="51">
        <f>'шестая ц.к.'!$AN$262</f>
        <v>2463.29</v>
      </c>
      <c r="O722" s="51">
        <f>'шестая ц.к.'!$AN$263</f>
        <v>2867.56</v>
      </c>
      <c r="P722" s="51">
        <f>'шестая ц.к.'!$AN$264</f>
        <v>2527.9699999999998</v>
      </c>
      <c r="Q722" s="51">
        <f>'шестая ц.к.'!$AN$265</f>
        <v>2526</v>
      </c>
      <c r="R722" s="51">
        <f>'шестая ц.к.'!$AN$266</f>
        <v>2489.3000000000002</v>
      </c>
      <c r="S722" s="51">
        <f>'шестая ц.к.'!$AN$267</f>
        <v>2459.56</v>
      </c>
      <c r="T722" s="51">
        <f>'шестая ц.к.'!$AN$268</f>
        <v>2443.06</v>
      </c>
      <c r="U722" s="51">
        <f>'шестая ц.к.'!$AN$269</f>
        <v>2513.33</v>
      </c>
      <c r="V722" s="51">
        <f>'шестая ц.к.'!$AN$270</f>
        <v>2523.33</v>
      </c>
      <c r="W722" s="51">
        <f>'шестая ц.к.'!$AN$271</f>
        <v>2452.5700000000002</v>
      </c>
      <c r="X722" s="51">
        <f>'шестая ц.к.'!$AN$272</f>
        <v>2339.66</v>
      </c>
      <c r="Y722" s="52">
        <f>'шестая ц.к.'!$AN$273</f>
        <v>2148.23</v>
      </c>
    </row>
    <row r="723" spans="1:25" ht="15" customHeight="1" x14ac:dyDescent="0.25">
      <c r="A723" s="57">
        <f t="shared" si="17"/>
        <v>12</v>
      </c>
      <c r="B723" s="50">
        <f>'шестая ц.к.'!$AN$274</f>
        <v>1868.36</v>
      </c>
      <c r="C723" s="51">
        <f>'шестая ц.к.'!$AN$275</f>
        <v>1696.41</v>
      </c>
      <c r="D723" s="51">
        <f>'шестая ц.к.'!$AN$276</f>
        <v>1632.41</v>
      </c>
      <c r="E723" s="51">
        <f>'шестая ц.к.'!$AN$277</f>
        <v>1612.03</v>
      </c>
      <c r="F723" s="51">
        <f>'шестая ц.к.'!$AN$278</f>
        <v>1666.92</v>
      </c>
      <c r="G723" s="51">
        <f>'шестая ц.к.'!$AN$279</f>
        <v>1810.74</v>
      </c>
      <c r="H723" s="51">
        <f>'шестая ц.к.'!$AN$280</f>
        <v>2119.27</v>
      </c>
      <c r="I723" s="51">
        <f>'шестая ц.к.'!$AN$281</f>
        <v>2254.58</v>
      </c>
      <c r="J723" s="51">
        <f>'шестая ц.к.'!$AN$282</f>
        <v>2446.59</v>
      </c>
      <c r="K723" s="51">
        <f>'шестая ц.к.'!$AN$283</f>
        <v>2504.3000000000002</v>
      </c>
      <c r="L723" s="51">
        <f>'шестая ц.к.'!$AN$284</f>
        <v>2510.19</v>
      </c>
      <c r="M723" s="51">
        <f>'шестая ц.к.'!$AN$285</f>
        <v>2497.71</v>
      </c>
      <c r="N723" s="51">
        <f>'шестая ц.к.'!$AN$286</f>
        <v>2459.6999999999998</v>
      </c>
      <c r="O723" s="51">
        <f>'шестая ц.к.'!$AN$287</f>
        <v>2486.0300000000002</v>
      </c>
      <c r="P723" s="51">
        <f>'шестая ц.к.'!$AN$288</f>
        <v>2569.86</v>
      </c>
      <c r="Q723" s="51">
        <f>'шестая ц.к.'!$AN$289</f>
        <v>2550.7399999999998</v>
      </c>
      <c r="R723" s="51">
        <f>'шестая ц.к.'!$AN$290</f>
        <v>2532.14</v>
      </c>
      <c r="S723" s="51">
        <f>'шестая ц.к.'!$AN$291</f>
        <v>2502.75</v>
      </c>
      <c r="T723" s="51">
        <f>'шестая ц.к.'!$AN$292</f>
        <v>2489.5300000000002</v>
      </c>
      <c r="U723" s="51">
        <f>'шестая ц.к.'!$AN$293</f>
        <v>2540.27</v>
      </c>
      <c r="V723" s="51">
        <f>'шестая ц.к.'!$AN$294</f>
        <v>2528.41</v>
      </c>
      <c r="W723" s="51">
        <f>'шестая ц.к.'!$AN$295</f>
        <v>2961.09</v>
      </c>
      <c r="X723" s="51">
        <f>'шестая ц.к.'!$AN$296</f>
        <v>2373.19</v>
      </c>
      <c r="Y723" s="52">
        <f>'шестая ц.к.'!$AN$297</f>
        <v>2161.9</v>
      </c>
    </row>
    <row r="724" spans="1:25" ht="15" customHeight="1" x14ac:dyDescent="0.25">
      <c r="A724" s="57">
        <f t="shared" si="17"/>
        <v>13</v>
      </c>
      <c r="B724" s="50">
        <f>'шестая ц.к.'!$AN$298</f>
        <v>1803.16</v>
      </c>
      <c r="C724" s="51">
        <f>'шестая ц.к.'!$AN$299</f>
        <v>1674.17</v>
      </c>
      <c r="D724" s="51">
        <f>'шестая ц.к.'!$AN$300</f>
        <v>1620.72</v>
      </c>
      <c r="E724" s="51">
        <f>'шестая ц.к.'!$AN$301</f>
        <v>1609.39</v>
      </c>
      <c r="F724" s="51">
        <f>'шестая ц.к.'!$AN$302</f>
        <v>1661.38</v>
      </c>
      <c r="G724" s="51">
        <f>'шестая ц.к.'!$AN$303</f>
        <v>1805.94</v>
      </c>
      <c r="H724" s="51">
        <f>'шестая ц.к.'!$AN$304</f>
        <v>1964.48</v>
      </c>
      <c r="I724" s="51">
        <f>'шестая ц.к.'!$AN$305</f>
        <v>2247.4499999999998</v>
      </c>
      <c r="J724" s="51">
        <f>'шестая ц.к.'!$AN$306</f>
        <v>2448.4</v>
      </c>
      <c r="K724" s="51">
        <f>'шестая ц.к.'!$AN$307</f>
        <v>2489.4899999999998</v>
      </c>
      <c r="L724" s="51">
        <f>'шестая ц.к.'!$AN$308</f>
        <v>2487.71</v>
      </c>
      <c r="M724" s="51">
        <f>'шестая ц.к.'!$AN$309</f>
        <v>2488.3000000000002</v>
      </c>
      <c r="N724" s="51">
        <f>'шестая ц.к.'!$AN$310</f>
        <v>2487.46</v>
      </c>
      <c r="O724" s="51">
        <f>'шестая ц.к.'!$AN$311</f>
        <v>2538.63</v>
      </c>
      <c r="P724" s="51">
        <f>'шестая ц.к.'!$AN$312</f>
        <v>2581.06</v>
      </c>
      <c r="Q724" s="51">
        <f>'шестая ц.к.'!$AN$313</f>
        <v>2566.64</v>
      </c>
      <c r="R724" s="51">
        <f>'шестая ц.к.'!$AN$314</f>
        <v>2520.37</v>
      </c>
      <c r="S724" s="51">
        <f>'шестая ц.к.'!$AN$315</f>
        <v>2486.08</v>
      </c>
      <c r="T724" s="51">
        <f>'шестая ц.к.'!$AN$316</f>
        <v>2483.81</v>
      </c>
      <c r="U724" s="51">
        <f>'шестая ц.к.'!$AN$317</f>
        <v>2553.7600000000002</v>
      </c>
      <c r="V724" s="51">
        <f>'шестая ц.к.'!$AN$318</f>
        <v>2553.56</v>
      </c>
      <c r="W724" s="51">
        <f>'шестая ц.к.'!$AN$319</f>
        <v>2497.04</v>
      </c>
      <c r="X724" s="51">
        <f>'шестая ц.к.'!$AN$320</f>
        <v>2420.8200000000002</v>
      </c>
      <c r="Y724" s="52">
        <f>'шестая ц.к.'!$AN$321</f>
        <v>2169.77</v>
      </c>
    </row>
    <row r="725" spans="1:25" ht="15" customHeight="1" x14ac:dyDescent="0.25">
      <c r="A725" s="57">
        <f t="shared" si="17"/>
        <v>14</v>
      </c>
      <c r="B725" s="50">
        <f>'шестая ц.к.'!$AN$322</f>
        <v>1866.94</v>
      </c>
      <c r="C725" s="51">
        <f>'шестая ц.к.'!$AN$323</f>
        <v>1722.1</v>
      </c>
      <c r="D725" s="51">
        <f>'шестая ц.к.'!$AN$324</f>
        <v>1675.72</v>
      </c>
      <c r="E725" s="51">
        <f>'шестая ц.к.'!$AN$325</f>
        <v>1657.58</v>
      </c>
      <c r="F725" s="51">
        <f>'шестая ц.к.'!$AN$326</f>
        <v>1673.04</v>
      </c>
      <c r="G725" s="51">
        <f>'шестая ц.к.'!$AN$327</f>
        <v>1758.53</v>
      </c>
      <c r="H725" s="51">
        <f>'шестая ц.к.'!$AN$328</f>
        <v>1994.77</v>
      </c>
      <c r="I725" s="51">
        <f>'шестая ц.к.'!$AN$329</f>
        <v>2269.85</v>
      </c>
      <c r="J725" s="51">
        <f>'шестая ц.к.'!$AN$330</f>
        <v>2460.7800000000002</v>
      </c>
      <c r="K725" s="51">
        <f>'шестая ц.к.'!$AN$331</f>
        <v>2492.09</v>
      </c>
      <c r="L725" s="51">
        <f>'шестая ц.к.'!$AN$332</f>
        <v>2488.7800000000002</v>
      </c>
      <c r="M725" s="51">
        <f>'шестая ц.к.'!$AN$333</f>
        <v>2503.15</v>
      </c>
      <c r="N725" s="51">
        <f>'шестая ц.к.'!$AN$334</f>
        <v>2502.4</v>
      </c>
      <c r="O725" s="51">
        <f>'шестая ц.к.'!$AN$335</f>
        <v>2567.96</v>
      </c>
      <c r="P725" s="51">
        <f>'шестая ц.к.'!$AN$336</f>
        <v>2580.6799999999998</v>
      </c>
      <c r="Q725" s="51">
        <f>'шестая ц.к.'!$AN$337</f>
        <v>2574.73</v>
      </c>
      <c r="R725" s="51">
        <f>'шестая ц.к.'!$AN$338</f>
        <v>2560.21</v>
      </c>
      <c r="S725" s="51">
        <f>'шестая ц.к.'!$AN$339</f>
        <v>2491</v>
      </c>
      <c r="T725" s="51">
        <f>'шестая ц.к.'!$AN$340</f>
        <v>2454.66</v>
      </c>
      <c r="U725" s="51">
        <f>'шестая ц.к.'!$AN$341</f>
        <v>2514.5100000000002</v>
      </c>
      <c r="V725" s="51">
        <f>'шестая ц.к.'!$AN$342</f>
        <v>2496.73</v>
      </c>
      <c r="W725" s="51">
        <f>'шестая ц.к.'!$AN$343</f>
        <v>2461.41</v>
      </c>
      <c r="X725" s="51">
        <f>'шестая ц.к.'!$AN$344</f>
        <v>2417.2600000000002</v>
      </c>
      <c r="Y725" s="52">
        <f>'шестая ц.к.'!$AN$345</f>
        <v>2193.54</v>
      </c>
    </row>
    <row r="726" spans="1:25" ht="15" customHeight="1" x14ac:dyDescent="0.25">
      <c r="A726" s="57">
        <f t="shared" si="17"/>
        <v>15</v>
      </c>
      <c r="B726" s="50">
        <f>'шестая ц.к.'!$AN$346</f>
        <v>1889.92</v>
      </c>
      <c r="C726" s="51">
        <f>'шестая ц.к.'!$AN$347</f>
        <v>1732.13</v>
      </c>
      <c r="D726" s="51">
        <f>'шестая ц.к.'!$AN$348</f>
        <v>1643.43</v>
      </c>
      <c r="E726" s="51">
        <f>'шестая ц.к.'!$AN$349</f>
        <v>1607.32</v>
      </c>
      <c r="F726" s="51">
        <f>'шестая ц.к.'!$AN$350</f>
        <v>1674.33</v>
      </c>
      <c r="G726" s="51">
        <f>'шестая ц.к.'!$AN$351</f>
        <v>1754.61</v>
      </c>
      <c r="H726" s="51">
        <f>'шестая ц.к.'!$AN$352</f>
        <v>1984.58</v>
      </c>
      <c r="I726" s="51">
        <f>'шестая ц.к.'!$AN$353</f>
        <v>2233.6999999999998</v>
      </c>
      <c r="J726" s="51">
        <f>'шестая ц.к.'!$AN$354</f>
        <v>2419.64</v>
      </c>
      <c r="K726" s="51">
        <f>'шестая ц.к.'!$AN$355</f>
        <v>2467.41</v>
      </c>
      <c r="L726" s="51">
        <f>'шестая ц.к.'!$AN$356</f>
        <v>2466.73</v>
      </c>
      <c r="M726" s="51">
        <f>'шестая ц.к.'!$AN$357</f>
        <v>2471.8200000000002</v>
      </c>
      <c r="N726" s="51">
        <f>'шестая ц.к.'!$AN$358</f>
        <v>2478.6799999999998</v>
      </c>
      <c r="O726" s="51">
        <f>'шестая ц.к.'!$AN$359</f>
        <v>2499.94</v>
      </c>
      <c r="P726" s="51">
        <f>'шестая ц.к.'!$AN$360</f>
        <v>2539.8200000000002</v>
      </c>
      <c r="Q726" s="51">
        <f>'шестая ц.к.'!$AN$361</f>
        <v>2514.81</v>
      </c>
      <c r="R726" s="51">
        <f>'шестая ц.к.'!$AN$362</f>
        <v>2499.1</v>
      </c>
      <c r="S726" s="51">
        <f>'шестая ц.к.'!$AN$363</f>
        <v>2469.9899999999998</v>
      </c>
      <c r="T726" s="51">
        <f>'шестая ц.к.'!$AN$364</f>
        <v>2455.2199999999998</v>
      </c>
      <c r="U726" s="51">
        <f>'шестая ц.к.'!$AN$365</f>
        <v>2544.0300000000002</v>
      </c>
      <c r="V726" s="51">
        <f>'шестая ц.к.'!$AN$366</f>
        <v>2561.0100000000002</v>
      </c>
      <c r="W726" s="51">
        <f>'шестая ц.к.'!$AN$367</f>
        <v>2487.65</v>
      </c>
      <c r="X726" s="51">
        <f>'шестая ц.к.'!$AN$368</f>
        <v>2358.66</v>
      </c>
      <c r="Y726" s="52">
        <f>'шестая ц.к.'!$AN$369</f>
        <v>2199.2199999999998</v>
      </c>
    </row>
    <row r="727" spans="1:25" ht="15" customHeight="1" x14ac:dyDescent="0.25">
      <c r="A727" s="57">
        <f t="shared" si="17"/>
        <v>16</v>
      </c>
      <c r="B727" s="50">
        <f>'шестая ц.к.'!$AN$370</f>
        <v>1953.22</v>
      </c>
      <c r="C727" s="51">
        <f>'шестая ц.к.'!$AN$371</f>
        <v>1873.84</v>
      </c>
      <c r="D727" s="51">
        <f>'шестая ц.к.'!$AN$372</f>
        <v>1806.39</v>
      </c>
      <c r="E727" s="51">
        <f>'шестая ц.к.'!$AN$373</f>
        <v>1782.78</v>
      </c>
      <c r="F727" s="51">
        <f>'шестая ц.к.'!$AN$374</f>
        <v>1784.91</v>
      </c>
      <c r="G727" s="51">
        <f>'шестая ц.к.'!$AN$375</f>
        <v>1862.18</v>
      </c>
      <c r="H727" s="51">
        <f>'шестая ц.к.'!$AN$376</f>
        <v>2013.95</v>
      </c>
      <c r="I727" s="51">
        <f>'шестая ц.к.'!$AN$377</f>
        <v>2168.84</v>
      </c>
      <c r="J727" s="51">
        <f>'шестая ц.к.'!$AN$378</f>
        <v>2322.06</v>
      </c>
      <c r="K727" s="51">
        <f>'шестая ц.к.'!$AN$379</f>
        <v>2447.29</v>
      </c>
      <c r="L727" s="51">
        <f>'шестая ц.к.'!$AN$380</f>
        <v>2457.67</v>
      </c>
      <c r="M727" s="51">
        <f>'шестая ц.к.'!$AN$381</f>
        <v>2444.94</v>
      </c>
      <c r="N727" s="51">
        <f>'шестая ц.к.'!$AN$382</f>
        <v>2451.8000000000002</v>
      </c>
      <c r="O727" s="51">
        <f>'шестая ц.к.'!$AN$383</f>
        <v>2476.31</v>
      </c>
      <c r="P727" s="51">
        <f>'шестая ц.к.'!$AN$384</f>
        <v>2505.7399999999998</v>
      </c>
      <c r="Q727" s="51">
        <f>'шестая ц.к.'!$AN$385</f>
        <v>2450.67</v>
      </c>
      <c r="R727" s="51">
        <f>'шестая ц.к.'!$AN$386</f>
        <v>2464.42</v>
      </c>
      <c r="S727" s="51">
        <f>'шестая ц.к.'!$AN$387</f>
        <v>2492.58</v>
      </c>
      <c r="T727" s="51">
        <f>'шестая ц.к.'!$AN$388</f>
        <v>2470.67</v>
      </c>
      <c r="U727" s="51">
        <f>'шестая ц.к.'!$AN$389</f>
        <v>2678.63</v>
      </c>
      <c r="V727" s="51">
        <f>'шестая ц.к.'!$AN$390</f>
        <v>2652.9</v>
      </c>
      <c r="W727" s="51">
        <f>'шестая ц.к.'!$AN$391</f>
        <v>2502.2800000000002</v>
      </c>
      <c r="X727" s="51">
        <f>'шестая ц.к.'!$AN$392</f>
        <v>2302.16</v>
      </c>
      <c r="Y727" s="52">
        <f>'шестая ц.к.'!$AN$393</f>
        <v>2208.1</v>
      </c>
    </row>
    <row r="728" spans="1:25" ht="15" customHeight="1" x14ac:dyDescent="0.25">
      <c r="A728" s="57">
        <f t="shared" si="17"/>
        <v>17</v>
      </c>
      <c r="B728" s="50">
        <f>'шестая ц.к.'!$AN$394</f>
        <v>2077.64</v>
      </c>
      <c r="C728" s="51">
        <f>'шестая ц.к.'!$AN$395</f>
        <v>1886.69</v>
      </c>
      <c r="D728" s="51">
        <f>'шестая ц.к.'!$AN$396</f>
        <v>1826.23</v>
      </c>
      <c r="E728" s="51">
        <f>'шестая ц.к.'!$AN$397</f>
        <v>1797.26</v>
      </c>
      <c r="F728" s="51">
        <f>'шестая ц.к.'!$AN$398</f>
        <v>1667.01</v>
      </c>
      <c r="G728" s="51">
        <f>'шестая ц.к.'!$AN$399</f>
        <v>1672.65</v>
      </c>
      <c r="H728" s="51">
        <f>'шестая ц.к.'!$AN$400</f>
        <v>1789.95</v>
      </c>
      <c r="I728" s="51">
        <f>'шестая ц.к.'!$AN$401</f>
        <v>1909.26</v>
      </c>
      <c r="J728" s="51">
        <f>'шестая ц.к.'!$AN$402</f>
        <v>2229.7399999999998</v>
      </c>
      <c r="K728" s="51">
        <f>'шестая ц.к.'!$AN$403</f>
        <v>2298.9699999999998</v>
      </c>
      <c r="L728" s="51">
        <f>'шестая ц.к.'!$AN$404</f>
        <v>2331.6799999999998</v>
      </c>
      <c r="M728" s="51">
        <f>'шестая ц.к.'!$AN$405</f>
        <v>2339.4</v>
      </c>
      <c r="N728" s="51">
        <f>'шестая ц.к.'!$AN$406</f>
        <v>2342.92</v>
      </c>
      <c r="O728" s="51">
        <f>'шестая ц.к.'!$AN$407</f>
        <v>2368.42</v>
      </c>
      <c r="P728" s="51">
        <f>'шестая ц.к.'!$AN$408</f>
        <v>2357.6</v>
      </c>
      <c r="Q728" s="51">
        <f>'шестая ц.к.'!$AN$409</f>
        <v>2360.79</v>
      </c>
      <c r="R728" s="51">
        <f>'шестая ц.к.'!$AN$410</f>
        <v>2368.67</v>
      </c>
      <c r="S728" s="51">
        <f>'шестая ц.к.'!$AN$411</f>
        <v>2389.2199999999998</v>
      </c>
      <c r="T728" s="51">
        <f>'шестая ц.к.'!$AN$412</f>
        <v>2544.6</v>
      </c>
      <c r="U728" s="51">
        <f>'шестая ц.к.'!$AN$413</f>
        <v>2742.13</v>
      </c>
      <c r="V728" s="51">
        <f>'шестая ц.к.'!$AN$414</f>
        <v>3519.99</v>
      </c>
      <c r="W728" s="51">
        <f>'шестая ц.к.'!$AN$415</f>
        <v>3497.46</v>
      </c>
      <c r="X728" s="51">
        <f>'шестая ц.к.'!$AN$416</f>
        <v>2316.75</v>
      </c>
      <c r="Y728" s="52">
        <f>'шестая ц.к.'!$AN$417</f>
        <v>2188.67</v>
      </c>
    </row>
    <row r="729" spans="1:25" ht="15" customHeight="1" x14ac:dyDescent="0.25">
      <c r="A729" s="57">
        <f t="shared" si="17"/>
        <v>18</v>
      </c>
      <c r="B729" s="50">
        <f>'шестая ц.к.'!$AN$418</f>
        <v>1841.43</v>
      </c>
      <c r="C729" s="51">
        <f>'шестая ц.к.'!$AN$419</f>
        <v>1668.41</v>
      </c>
      <c r="D729" s="51">
        <f>'шестая ц.к.'!$AN$420</f>
        <v>1657.58</v>
      </c>
      <c r="E729" s="51">
        <f>'шестая ц.к.'!$AN$421</f>
        <v>1582.34</v>
      </c>
      <c r="F729" s="51">
        <f>'шестая ц.к.'!$AN$422</f>
        <v>1574.27</v>
      </c>
      <c r="G729" s="51">
        <f>'шестая ц.к.'!$AN$423</f>
        <v>1653.08</v>
      </c>
      <c r="H729" s="51">
        <f>'шестая ц.к.'!$AN$424</f>
        <v>1840.23</v>
      </c>
      <c r="I729" s="51">
        <f>'шестая ц.к.'!$AN$425</f>
        <v>2152.9499999999998</v>
      </c>
      <c r="J729" s="51">
        <f>'шестая ц.к.'!$AN$426</f>
        <v>2303.91</v>
      </c>
      <c r="K729" s="51">
        <f>'шестая ц.к.'!$AN$427</f>
        <v>2376.58</v>
      </c>
      <c r="L729" s="51">
        <f>'шестая ц.к.'!$AN$428</f>
        <v>2399.9</v>
      </c>
      <c r="M729" s="51">
        <f>'шестая ц.к.'!$AN$429</f>
        <v>2400.13</v>
      </c>
      <c r="N729" s="51">
        <f>'шестая ц.к.'!$AN$430</f>
        <v>2397.81</v>
      </c>
      <c r="O729" s="51">
        <f>'шестая ц.к.'!$AN$431</f>
        <v>2426.34</v>
      </c>
      <c r="P729" s="51">
        <f>'шестая ц.к.'!$AN$432</f>
        <v>2483.12</v>
      </c>
      <c r="Q729" s="51">
        <f>'шестая ц.к.'!$AN$433</f>
        <v>2461.98</v>
      </c>
      <c r="R729" s="51">
        <f>'шестая ц.к.'!$AN$434</f>
        <v>2444.5300000000002</v>
      </c>
      <c r="S729" s="51">
        <f>'шестая ц.к.'!$AN$435</f>
        <v>2398.89</v>
      </c>
      <c r="T729" s="51">
        <f>'шестая ц.к.'!$AN$436</f>
        <v>2388.96</v>
      </c>
      <c r="U729" s="51">
        <f>'шестая ц.к.'!$AN$437</f>
        <v>2621.55</v>
      </c>
      <c r="V729" s="51">
        <f>'шестая ц.к.'!$AN$438</f>
        <v>2459.7199999999998</v>
      </c>
      <c r="W729" s="51">
        <f>'шестая ц.к.'!$AN$439</f>
        <v>2402.86</v>
      </c>
      <c r="X729" s="51">
        <f>'шестая ц.к.'!$AN$440</f>
        <v>2285.66</v>
      </c>
      <c r="Y729" s="52">
        <f>'шестая ц.к.'!$AN$441</f>
        <v>2078.88</v>
      </c>
    </row>
    <row r="730" spans="1:25" ht="15" customHeight="1" x14ac:dyDescent="0.25">
      <c r="A730" s="57">
        <f t="shared" si="17"/>
        <v>19</v>
      </c>
      <c r="B730" s="50">
        <f>'шестая ц.к.'!$AN$442</f>
        <v>1839.71</v>
      </c>
      <c r="C730" s="51">
        <f>'шестая ц.к.'!$AN$443</f>
        <v>1717.12</v>
      </c>
      <c r="D730" s="51">
        <f>'шестая ц.к.'!$AN$444</f>
        <v>1634.47</v>
      </c>
      <c r="E730" s="51">
        <f>'шестая ц.к.'!$AN$445</f>
        <v>1621.48</v>
      </c>
      <c r="F730" s="51">
        <f>'шестая ц.к.'!$AN$446</f>
        <v>1617.86</v>
      </c>
      <c r="G730" s="51">
        <f>'шестая ц.к.'!$AN$447</f>
        <v>1731.32</v>
      </c>
      <c r="H730" s="51">
        <f>'шестая ц.к.'!$AN$448</f>
        <v>1858.94</v>
      </c>
      <c r="I730" s="51">
        <f>'шестая ц.к.'!$AN$449</f>
        <v>2172.86</v>
      </c>
      <c r="J730" s="51">
        <f>'шестая ц.к.'!$AN$450</f>
        <v>2460.71</v>
      </c>
      <c r="K730" s="51">
        <f>'шестая ц.к.'!$AN$451</f>
        <v>2499.12</v>
      </c>
      <c r="L730" s="51">
        <f>'шестая ц.к.'!$AN$452</f>
        <v>2509.94</v>
      </c>
      <c r="M730" s="51">
        <f>'шестая ц.к.'!$AN$453</f>
        <v>2516.2399999999998</v>
      </c>
      <c r="N730" s="51">
        <f>'шестая ц.к.'!$AN$454</f>
        <v>2518.37</v>
      </c>
      <c r="O730" s="51">
        <f>'шестая ц.к.'!$AN$455</f>
        <v>2529.92</v>
      </c>
      <c r="P730" s="51">
        <f>'шестая ц.к.'!$AN$456</f>
        <v>2558.2800000000002</v>
      </c>
      <c r="Q730" s="51">
        <f>'шестая ц.к.'!$AN$457</f>
        <v>2553.41</v>
      </c>
      <c r="R730" s="51">
        <f>'шестая ц.к.'!$AN$458</f>
        <v>2556.13</v>
      </c>
      <c r="S730" s="51">
        <f>'шестая ц.к.'!$AN$459</f>
        <v>2525.33</v>
      </c>
      <c r="T730" s="51">
        <f>'шестая ц.к.'!$AN$460</f>
        <v>2517.9899999999998</v>
      </c>
      <c r="U730" s="51">
        <f>'шестая ц.к.'!$AN$461</f>
        <v>2665</v>
      </c>
      <c r="V730" s="51">
        <f>'шестая ц.к.'!$AN$462</f>
        <v>2691.42</v>
      </c>
      <c r="W730" s="51">
        <f>'шестая ц.к.'!$AN$463</f>
        <v>2522.61</v>
      </c>
      <c r="X730" s="51">
        <f>'шестая ц.к.'!$AN$464</f>
        <v>2454.44</v>
      </c>
      <c r="Y730" s="52">
        <f>'шестая ц.к.'!$AN$465</f>
        <v>2209.7600000000002</v>
      </c>
    </row>
    <row r="731" spans="1:25" s="45" customFormat="1" ht="15" customHeight="1" x14ac:dyDescent="0.25">
      <c r="A731" s="57">
        <f t="shared" si="17"/>
        <v>20</v>
      </c>
      <c r="B731" s="50">
        <f>'шестая ц.к.'!$AN$466</f>
        <v>1898.32</v>
      </c>
      <c r="C731" s="51">
        <f>'шестая ц.к.'!$AN$467</f>
        <v>1754.32</v>
      </c>
      <c r="D731" s="51">
        <f>'шестая ц.к.'!$AN$468</f>
        <v>1698.92</v>
      </c>
      <c r="E731" s="51">
        <f>'шестая ц.к.'!$AN$469</f>
        <v>1700.46</v>
      </c>
      <c r="F731" s="51">
        <f>'шестая ц.к.'!$AN$470</f>
        <v>1721.82</v>
      </c>
      <c r="G731" s="51">
        <f>'шестая ц.к.'!$AN$471</f>
        <v>1792.72</v>
      </c>
      <c r="H731" s="51">
        <f>'шестая ц.к.'!$AN$472</f>
        <v>2030.55</v>
      </c>
      <c r="I731" s="51">
        <f>'шестая ц.к.'!$AN$473</f>
        <v>2242.44</v>
      </c>
      <c r="J731" s="51">
        <f>'шестая ц.к.'!$AN$474</f>
        <v>2470.81</v>
      </c>
      <c r="K731" s="51">
        <f>'шестая ц.к.'!$AN$475</f>
        <v>2511.7399999999998</v>
      </c>
      <c r="L731" s="51">
        <f>'шестая ц.к.'!$AN$476</f>
        <v>2525.75</v>
      </c>
      <c r="M731" s="51">
        <f>'шестая ц.к.'!$AN$477</f>
        <v>2518.6799999999998</v>
      </c>
      <c r="N731" s="51">
        <f>'шестая ц.к.'!$AN$478</f>
        <v>2517.39</v>
      </c>
      <c r="O731" s="51">
        <f>'шестая ц.к.'!$AN$479</f>
        <v>2542.1799999999998</v>
      </c>
      <c r="P731" s="51">
        <f>'шестая ц.к.'!$AN$480</f>
        <v>2667.22</v>
      </c>
      <c r="Q731" s="51">
        <f>'шестая ц.к.'!$AN$481</f>
        <v>2678.52</v>
      </c>
      <c r="R731" s="51">
        <f>'шестая ц.к.'!$AN$482</f>
        <v>2577.5700000000002</v>
      </c>
      <c r="S731" s="51">
        <f>'шестая ц.к.'!$AN$483</f>
        <v>2510.42</v>
      </c>
      <c r="T731" s="51">
        <f>'шестая ц.к.'!$AN$484</f>
        <v>2515.2600000000002</v>
      </c>
      <c r="U731" s="51">
        <f>'шестая ц.к.'!$AN$485</f>
        <v>2651.41</v>
      </c>
      <c r="V731" s="51">
        <f>'шестая ц.к.'!$AN$486</f>
        <v>2580.96</v>
      </c>
      <c r="W731" s="51">
        <f>'шестая ц.к.'!$AN$487</f>
        <v>2501.3000000000002</v>
      </c>
      <c r="X731" s="51">
        <f>'шестая ц.к.'!$AN$488</f>
        <v>2327.16</v>
      </c>
      <c r="Y731" s="52">
        <f>'шестая ц.к.'!$AN$489</f>
        <v>2242.88</v>
      </c>
    </row>
    <row r="732" spans="1:25" ht="15" customHeight="1" x14ac:dyDescent="0.25">
      <c r="A732" s="57">
        <f t="shared" si="17"/>
        <v>21</v>
      </c>
      <c r="B732" s="50">
        <f>'шестая ц.к.'!$AN$490</f>
        <v>1886.36</v>
      </c>
      <c r="C732" s="51">
        <f>'шестая ц.к.'!$AN$491</f>
        <v>1700.63</v>
      </c>
      <c r="D732" s="51">
        <f>'шестая ц.к.'!$AN$492</f>
        <v>1668.95</v>
      </c>
      <c r="E732" s="51">
        <f>'шестая ц.к.'!$AN$493</f>
        <v>1656.87</v>
      </c>
      <c r="F732" s="51">
        <f>'шестая ц.к.'!$AN$494</f>
        <v>1656.38</v>
      </c>
      <c r="G732" s="51">
        <f>'шестая ц.к.'!$AN$495</f>
        <v>1738.59</v>
      </c>
      <c r="H732" s="51">
        <f>'шестая ц.к.'!$AN$496</f>
        <v>1938.23</v>
      </c>
      <c r="I732" s="51">
        <f>'шестая ц.к.'!$AN$497</f>
        <v>2177.1</v>
      </c>
      <c r="J732" s="51">
        <f>'шестая ц.к.'!$AN$498</f>
        <v>2402.16</v>
      </c>
      <c r="K732" s="51">
        <f>'шестая ц.к.'!$AN$499</f>
        <v>2470.2199999999998</v>
      </c>
      <c r="L732" s="51">
        <f>'шестая ц.к.'!$AN$500</f>
        <v>2481.4899999999998</v>
      </c>
      <c r="M732" s="51">
        <f>'шестая ц.к.'!$AN$501</f>
        <v>2481.65</v>
      </c>
      <c r="N732" s="51">
        <f>'шестая ц.к.'!$AN$502</f>
        <v>2482.9699999999998</v>
      </c>
      <c r="O732" s="51">
        <f>'шестая ц.к.'!$AN$503</f>
        <v>2511</v>
      </c>
      <c r="P732" s="51">
        <f>'шестая ц.к.'!$AN$504</f>
        <v>2943.54</v>
      </c>
      <c r="Q732" s="51">
        <f>'шестая ц.к.'!$AN$505</f>
        <v>2696.01</v>
      </c>
      <c r="R732" s="51">
        <f>'шестая ц.к.'!$AN$506</f>
        <v>2499.81</v>
      </c>
      <c r="S732" s="51">
        <f>'шестая ц.к.'!$AN$507</f>
        <v>2463.7199999999998</v>
      </c>
      <c r="T732" s="51">
        <f>'шестая ц.к.'!$AN$508</f>
        <v>2469.3000000000002</v>
      </c>
      <c r="U732" s="51">
        <f>'шестая ц.к.'!$AN$509</f>
        <v>2599.33</v>
      </c>
      <c r="V732" s="51">
        <f>'шестая ц.к.'!$AN$510</f>
        <v>2562.11</v>
      </c>
      <c r="W732" s="51">
        <f>'шестая ц.к.'!$AN$511</f>
        <v>2475.7399999999998</v>
      </c>
      <c r="X732" s="51">
        <f>'шестая ц.к.'!$AN$512</f>
        <v>2298.79</v>
      </c>
      <c r="Y732" s="52">
        <f>'шестая ц.к.'!$AN$513</f>
        <v>2084.87</v>
      </c>
    </row>
    <row r="733" spans="1:25" ht="15" customHeight="1" x14ac:dyDescent="0.25">
      <c r="A733" s="57">
        <f t="shared" si="17"/>
        <v>22</v>
      </c>
      <c r="B733" s="50">
        <f>'шестая ц.к.'!$AN$514</f>
        <v>1813.88</v>
      </c>
      <c r="C733" s="51">
        <f>'шестая ц.к.'!$AN$515</f>
        <v>1706.67</v>
      </c>
      <c r="D733" s="51">
        <f>'шестая ц.к.'!$AN$516</f>
        <v>1684.14</v>
      </c>
      <c r="E733" s="51">
        <f>'шестая ц.к.'!$AN$517</f>
        <v>1667.19</v>
      </c>
      <c r="F733" s="51">
        <f>'шестая ц.к.'!$AN$518</f>
        <v>1663.75</v>
      </c>
      <c r="G733" s="51">
        <f>'шестая ц.к.'!$AN$519</f>
        <v>1729.24</v>
      </c>
      <c r="H733" s="51">
        <f>'шестая ц.к.'!$AN$520</f>
        <v>1888.63</v>
      </c>
      <c r="I733" s="51">
        <f>'шестая ц.к.'!$AN$521</f>
        <v>2214.96</v>
      </c>
      <c r="J733" s="51">
        <f>'шестая ц.к.'!$AN$522</f>
        <v>2431.4</v>
      </c>
      <c r="K733" s="51">
        <f>'шестая ц.к.'!$AN$523</f>
        <v>2497.09</v>
      </c>
      <c r="L733" s="51">
        <f>'шестая ц.к.'!$AN$524</f>
        <v>2507.79</v>
      </c>
      <c r="M733" s="51">
        <f>'шестая ц.к.'!$AN$525</f>
        <v>2512.63</v>
      </c>
      <c r="N733" s="51">
        <f>'шестая ц.к.'!$AN$526</f>
        <v>2512.02</v>
      </c>
      <c r="O733" s="51">
        <f>'шестая ц.к.'!$AN$527</f>
        <v>2572.66</v>
      </c>
      <c r="P733" s="51">
        <f>'шестая ц.к.'!$AN$528</f>
        <v>2638.78</v>
      </c>
      <c r="Q733" s="51">
        <f>'шестая ц.к.'!$AN$529</f>
        <v>2942.61</v>
      </c>
      <c r="R733" s="51">
        <f>'шестая ц.к.'!$AN$530</f>
        <v>2536.2600000000002</v>
      </c>
      <c r="S733" s="51">
        <f>'шестая ц.к.'!$AN$531</f>
        <v>2506.23</v>
      </c>
      <c r="T733" s="51">
        <f>'шестая ц.к.'!$AN$532</f>
        <v>2532.09</v>
      </c>
      <c r="U733" s="51">
        <f>'шестая ц.к.'!$AN$533</f>
        <v>2585.2600000000002</v>
      </c>
      <c r="V733" s="51">
        <f>'шестая ц.к.'!$AN$534</f>
        <v>2678.81</v>
      </c>
      <c r="W733" s="51">
        <f>'шестая ц.к.'!$AN$535</f>
        <v>2570.58</v>
      </c>
      <c r="X733" s="51">
        <f>'шестая ц.к.'!$AN$536</f>
        <v>2394.65</v>
      </c>
      <c r="Y733" s="52">
        <f>'шестая ц.к.'!$AN$537</f>
        <v>2228.9</v>
      </c>
    </row>
    <row r="734" spans="1:25" ht="15" customHeight="1" x14ac:dyDescent="0.25">
      <c r="A734" s="57">
        <f t="shared" si="17"/>
        <v>23</v>
      </c>
      <c r="B734" s="50">
        <f>'шестая ц.к.'!$AN$538</f>
        <v>2115.3000000000002</v>
      </c>
      <c r="C734" s="51">
        <f>'шестая ц.к.'!$AN$539</f>
        <v>1853.26</v>
      </c>
      <c r="D734" s="51">
        <f>'шестая ц.к.'!$AN$540</f>
        <v>1741.94</v>
      </c>
      <c r="E734" s="51">
        <f>'шестая ц.к.'!$AN$541</f>
        <v>1736.43</v>
      </c>
      <c r="F734" s="51">
        <f>'шестая ц.к.'!$AN$542</f>
        <v>1731.3</v>
      </c>
      <c r="G734" s="51">
        <f>'шестая ц.к.'!$AN$543</f>
        <v>1745.58</v>
      </c>
      <c r="H734" s="51">
        <f>'шестая ц.к.'!$AN$544</f>
        <v>1750.31</v>
      </c>
      <c r="I734" s="51">
        <f>'шестая ц.к.'!$AN$545</f>
        <v>2078.91</v>
      </c>
      <c r="J734" s="51">
        <f>'шестая ц.к.'!$AN$546</f>
        <v>2270.0700000000002</v>
      </c>
      <c r="K734" s="51">
        <f>'шестая ц.к.'!$AN$547</f>
        <v>2316.36</v>
      </c>
      <c r="L734" s="51">
        <f>'шестая ц.к.'!$AN$548</f>
        <v>2382.3000000000002</v>
      </c>
      <c r="M734" s="51">
        <f>'шестая ц.к.'!$AN$549</f>
        <v>2389.8200000000002</v>
      </c>
      <c r="N734" s="51">
        <f>'шестая ц.к.'!$AN$550</f>
        <v>2384.38</v>
      </c>
      <c r="O734" s="51">
        <f>'шестая ц.к.'!$AN$551</f>
        <v>2399.23</v>
      </c>
      <c r="P734" s="51">
        <f>'шестая ц.к.'!$AN$552</f>
        <v>2387.34</v>
      </c>
      <c r="Q734" s="51">
        <f>'шестая ц.к.'!$AN$553</f>
        <v>2384.0100000000002</v>
      </c>
      <c r="R734" s="51">
        <f>'шестая ц.к.'!$AN$554</f>
        <v>2338.5500000000002</v>
      </c>
      <c r="S734" s="51">
        <f>'шестая ц.к.'!$AN$555</f>
        <v>2316.66</v>
      </c>
      <c r="T734" s="51">
        <f>'шестая ц.к.'!$AN$556</f>
        <v>2344.79</v>
      </c>
      <c r="U734" s="51">
        <f>'шестая ц.к.'!$AN$557</f>
        <v>2497.2600000000002</v>
      </c>
      <c r="V734" s="51">
        <f>'шестая ц.к.'!$AN$558</f>
        <v>2478.73</v>
      </c>
      <c r="W734" s="51">
        <f>'шестая ц.к.'!$AN$559</f>
        <v>2350.23</v>
      </c>
      <c r="X734" s="51">
        <f>'шестая ц.к.'!$AN$560</f>
        <v>2260.42</v>
      </c>
      <c r="Y734" s="52">
        <f>'шестая ц.к.'!$AN$561</f>
        <v>1986.92</v>
      </c>
    </row>
    <row r="735" spans="1:25" ht="15" customHeight="1" x14ac:dyDescent="0.25">
      <c r="A735" s="57">
        <f t="shared" si="17"/>
        <v>24</v>
      </c>
      <c r="B735" s="50">
        <f>'шестая ц.к.'!$AN$562</f>
        <v>1948.81</v>
      </c>
      <c r="C735" s="51">
        <f>'шестая ц.к.'!$AN$563</f>
        <v>1803.91</v>
      </c>
      <c r="D735" s="51">
        <f>'шестая ц.к.'!$AN$564</f>
        <v>1725.98</v>
      </c>
      <c r="E735" s="51">
        <f>'шестая ц.к.'!$AN$565</f>
        <v>1665.29</v>
      </c>
      <c r="F735" s="51">
        <f>'шестая ц.к.'!$AN$566</f>
        <v>1656.92</v>
      </c>
      <c r="G735" s="51">
        <f>'шестая ц.к.'!$AN$567</f>
        <v>1639.91</v>
      </c>
      <c r="H735" s="51">
        <f>'шестая ц.к.'!$AN$568</f>
        <v>1730.12</v>
      </c>
      <c r="I735" s="51">
        <f>'шестая ц.к.'!$AN$569</f>
        <v>1860.01</v>
      </c>
      <c r="J735" s="51">
        <f>'шестая ц.к.'!$AN$570</f>
        <v>1935.48</v>
      </c>
      <c r="K735" s="51">
        <f>'шестая ц.к.'!$AN$571</f>
        <v>2217.86</v>
      </c>
      <c r="L735" s="51">
        <f>'шестая ц.к.'!$AN$572</f>
        <v>2229.63</v>
      </c>
      <c r="M735" s="51">
        <f>'шестая ц.к.'!$AN$573</f>
        <v>2229.6</v>
      </c>
      <c r="N735" s="51">
        <f>'шестая ц.к.'!$AN$574</f>
        <v>2235.35</v>
      </c>
      <c r="O735" s="51">
        <f>'шестая ц.к.'!$AN$575</f>
        <v>2245.4299999999998</v>
      </c>
      <c r="P735" s="51">
        <f>'шестая ц.к.'!$AN$576</f>
        <v>2249.09</v>
      </c>
      <c r="Q735" s="51">
        <f>'шестая ц.к.'!$AN$577</f>
        <v>2247.62</v>
      </c>
      <c r="R735" s="51">
        <f>'шестая ц.к.'!$AN$578</f>
        <v>2249.3200000000002</v>
      </c>
      <c r="S735" s="51">
        <f>'шестая ц.к.'!$AN$579</f>
        <v>2249.04</v>
      </c>
      <c r="T735" s="51">
        <f>'шестая ц.к.'!$AN$580</f>
        <v>2321.4299999999998</v>
      </c>
      <c r="U735" s="51">
        <f>'шестая ц.к.'!$AN$581</f>
        <v>2501.2399999999998</v>
      </c>
      <c r="V735" s="51">
        <f>'шестая ц.к.'!$AN$582</f>
        <v>2519.41</v>
      </c>
      <c r="W735" s="51">
        <f>'шестая ц.к.'!$AN$583</f>
        <v>2374.63</v>
      </c>
      <c r="X735" s="51">
        <f>'шестая ц.к.'!$AN$584</f>
        <v>2222.67</v>
      </c>
      <c r="Y735" s="52">
        <f>'шестая ц.к.'!$AN$585</f>
        <v>1996.17</v>
      </c>
    </row>
    <row r="736" spans="1:25" ht="15" customHeight="1" x14ac:dyDescent="0.25">
      <c r="A736" s="57">
        <f t="shared" si="17"/>
        <v>25</v>
      </c>
      <c r="B736" s="50">
        <f>'шестая ц.к.'!$AN$586</f>
        <v>1751.04</v>
      </c>
      <c r="C736" s="51">
        <f>'шестая ц.к.'!$AN$587</f>
        <v>1717.74</v>
      </c>
      <c r="D736" s="51">
        <f>'шестая ц.к.'!$AN$588</f>
        <v>1654.07</v>
      </c>
      <c r="E736" s="51">
        <f>'шестая ц.к.'!$AN$589</f>
        <v>1644.44</v>
      </c>
      <c r="F736" s="51">
        <f>'шестая ц.к.'!$AN$590</f>
        <v>1674.59</v>
      </c>
      <c r="G736" s="51">
        <f>'шестая ц.к.'!$AN$591</f>
        <v>1682.69</v>
      </c>
      <c r="H736" s="51">
        <f>'шестая ц.к.'!$AN$592</f>
        <v>1835.97</v>
      </c>
      <c r="I736" s="51">
        <f>'шестая ц.к.'!$AN$593</f>
        <v>2152.7600000000002</v>
      </c>
      <c r="J736" s="51">
        <f>'шестая ц.к.'!$AN$594</f>
        <v>2275.17</v>
      </c>
      <c r="K736" s="51">
        <f>'шестая ц.к.'!$AN$595</f>
        <v>2423.25</v>
      </c>
      <c r="L736" s="51">
        <f>'шестая ц.к.'!$AN$596</f>
        <v>2440.15</v>
      </c>
      <c r="M736" s="51">
        <f>'шестая ц.к.'!$AN$597</f>
        <v>2420.83</v>
      </c>
      <c r="N736" s="51">
        <f>'шестая ц.к.'!$AN$598</f>
        <v>2395.1999999999998</v>
      </c>
      <c r="O736" s="51">
        <f>'шестая ц.к.'!$AN$599</f>
        <v>2429.98</v>
      </c>
      <c r="P736" s="51">
        <f>'шестая ц.к.'!$AN$600</f>
        <v>2433.61</v>
      </c>
      <c r="Q736" s="51">
        <f>'шестая ц.к.'!$AN$601</f>
        <v>2415.9899999999998</v>
      </c>
      <c r="R736" s="51">
        <f>'шестая ц.к.'!$AN$602</f>
        <v>2376.7800000000002</v>
      </c>
      <c r="S736" s="51">
        <f>'шестая ц.к.'!$AN$603</f>
        <v>2325.79</v>
      </c>
      <c r="T736" s="51">
        <f>'шестая ц.к.'!$AN$604</f>
        <v>2390.77</v>
      </c>
      <c r="U736" s="51">
        <f>'шестая ц.к.'!$AN$605</f>
        <v>2482.63</v>
      </c>
      <c r="V736" s="51">
        <f>'шестая ц.к.'!$AN$606</f>
        <v>2446.5300000000002</v>
      </c>
      <c r="W736" s="51">
        <f>'шестая ц.к.'!$AN$607</f>
        <v>2324.66</v>
      </c>
      <c r="X736" s="51">
        <f>'шестая ц.к.'!$AN$608</f>
        <v>2217.37</v>
      </c>
      <c r="Y736" s="52">
        <f>'шестая ц.к.'!$AN$609</f>
        <v>2086.79</v>
      </c>
    </row>
    <row r="737" spans="1:25" ht="15" customHeight="1" x14ac:dyDescent="0.25">
      <c r="A737" s="57">
        <f t="shared" si="17"/>
        <v>26</v>
      </c>
      <c r="B737" s="50">
        <f>'шестая ц.к.'!$AN$610</f>
        <v>1708.26</v>
      </c>
      <c r="C737" s="51">
        <f>'шестая ц.к.'!$AN$611</f>
        <v>1633.59</v>
      </c>
      <c r="D737" s="51">
        <f>'шестая ц.к.'!$AN$612</f>
        <v>1609.18</v>
      </c>
      <c r="E737" s="51">
        <f>'шестая ц.к.'!$AN$613</f>
        <v>1605.62</v>
      </c>
      <c r="F737" s="51">
        <f>'шестая ц.к.'!$AN$614</f>
        <v>1610.18</v>
      </c>
      <c r="G737" s="51">
        <f>'шестая ц.к.'!$AN$615</f>
        <v>1744.65</v>
      </c>
      <c r="H737" s="51">
        <f>'шестая ц.к.'!$AN$616</f>
        <v>1829.71</v>
      </c>
      <c r="I737" s="51">
        <f>'шестая ц.к.'!$AN$617</f>
        <v>2169.9699999999998</v>
      </c>
      <c r="J737" s="51">
        <f>'шестая ц.к.'!$AN$618</f>
        <v>2301.15</v>
      </c>
      <c r="K737" s="51">
        <f>'шестая ц.к.'!$AN$619</f>
        <v>2379.36</v>
      </c>
      <c r="L737" s="51">
        <f>'шестая ц.к.'!$AN$620</f>
        <v>2400.7199999999998</v>
      </c>
      <c r="M737" s="51">
        <f>'шестая ц.к.'!$AN$621</f>
        <v>2352.23</v>
      </c>
      <c r="N737" s="51">
        <f>'шестая ц.к.'!$AN$622</f>
        <v>2324.1</v>
      </c>
      <c r="O737" s="51">
        <f>'шестая ц.к.'!$AN$623</f>
        <v>2346.02</v>
      </c>
      <c r="P737" s="51">
        <f>'шестая ц.к.'!$AN$624</f>
        <v>2382.16</v>
      </c>
      <c r="Q737" s="51">
        <f>'шестая ц.к.'!$AN$625</f>
        <v>2366.86</v>
      </c>
      <c r="R737" s="51">
        <f>'шестая ц.к.'!$AN$626</f>
        <v>2316.65</v>
      </c>
      <c r="S737" s="51">
        <f>'шестая ц.к.'!$AN$627</f>
        <v>2308.9899999999998</v>
      </c>
      <c r="T737" s="51">
        <f>'шестая ц.к.'!$AN$628</f>
        <v>2392.17</v>
      </c>
      <c r="U737" s="51">
        <f>'шестая ц.к.'!$AN$629</f>
        <v>2489.21</v>
      </c>
      <c r="V737" s="51">
        <f>'шестая ц.к.'!$AN$630</f>
        <v>2464.6999999999998</v>
      </c>
      <c r="W737" s="51">
        <f>'шестая ц.к.'!$AN$631</f>
        <v>2324.98</v>
      </c>
      <c r="X737" s="51">
        <f>'шестая ц.к.'!$AN$632</f>
        <v>2229.25</v>
      </c>
      <c r="Y737" s="52">
        <f>'шестая ц.к.'!$AN$633</f>
        <v>2061.4699999999998</v>
      </c>
    </row>
    <row r="738" spans="1:25" ht="15" customHeight="1" x14ac:dyDescent="0.25">
      <c r="A738" s="57">
        <f t="shared" si="17"/>
        <v>27</v>
      </c>
      <c r="B738" s="50">
        <f>'шестая ц.к.'!$AN$634</f>
        <v>1700.04</v>
      </c>
      <c r="C738" s="51">
        <f>'шестая ц.к.'!$AN$635</f>
        <v>1583.4</v>
      </c>
      <c r="D738" s="51">
        <f>'шестая ц.к.'!$AN$636</f>
        <v>1582.32</v>
      </c>
      <c r="E738" s="51">
        <f>'шестая ц.к.'!$AN$637</f>
        <v>1582.02</v>
      </c>
      <c r="F738" s="51">
        <f>'шестая ц.к.'!$AN$638</f>
        <v>1609.76</v>
      </c>
      <c r="G738" s="51">
        <f>'шестая ц.к.'!$AN$639</f>
        <v>1725.51</v>
      </c>
      <c r="H738" s="51">
        <f>'шестая ц.к.'!$AN$640</f>
        <v>1870.05</v>
      </c>
      <c r="I738" s="51">
        <f>'шестая ц.к.'!$AN$641</f>
        <v>2169.94</v>
      </c>
      <c r="J738" s="51">
        <f>'шестая ц.к.'!$AN$642</f>
        <v>2270.3200000000002</v>
      </c>
      <c r="K738" s="51">
        <f>'шестая ц.к.'!$AN$643</f>
        <v>2344.89</v>
      </c>
      <c r="L738" s="51">
        <f>'шестая ц.к.'!$AN$644</f>
        <v>2363.8000000000002</v>
      </c>
      <c r="M738" s="51">
        <f>'шестая ц.к.'!$AN$645</f>
        <v>2361.3200000000002</v>
      </c>
      <c r="N738" s="51">
        <f>'шестая ц.к.'!$AN$646</f>
        <v>2330.23</v>
      </c>
      <c r="O738" s="51">
        <f>'шестая ц.к.'!$AN$647</f>
        <v>2354.92</v>
      </c>
      <c r="P738" s="51">
        <f>'шестая ц.к.'!$AN$648</f>
        <v>2366.46</v>
      </c>
      <c r="Q738" s="51">
        <f>'шестая ц.к.'!$AN$649</f>
        <v>2359.77</v>
      </c>
      <c r="R738" s="51">
        <f>'шестая ц.к.'!$AN$650</f>
        <v>2310.8000000000002</v>
      </c>
      <c r="S738" s="51">
        <f>'шестая ц.к.'!$AN$651</f>
        <v>2285.39</v>
      </c>
      <c r="T738" s="51">
        <f>'шестая ц.к.'!$AN$652</f>
        <v>2418.1799999999998</v>
      </c>
      <c r="U738" s="51">
        <f>'шестая ц.к.'!$AN$653</f>
        <v>2553.3200000000002</v>
      </c>
      <c r="V738" s="51">
        <f>'шестая ц.к.'!$AN$654</f>
        <v>2454.64</v>
      </c>
      <c r="W738" s="51">
        <f>'шестая ц.к.'!$AN$655</f>
        <v>2326.91</v>
      </c>
      <c r="X738" s="51">
        <f>'шестая ц.к.'!$AN$656</f>
        <v>2234.83</v>
      </c>
      <c r="Y738" s="52">
        <f>'шестая ц.к.'!$AN$657</f>
        <v>2029.16</v>
      </c>
    </row>
    <row r="739" spans="1:25" ht="15" customHeight="1" x14ac:dyDescent="0.25">
      <c r="A739" s="57">
        <f t="shared" si="17"/>
        <v>28</v>
      </c>
      <c r="B739" s="50">
        <f>'шестая ц.к.'!$AN$658</f>
        <v>1696.56</v>
      </c>
      <c r="C739" s="51">
        <f>'шестая ц.к.'!$AN$659</f>
        <v>1596.54</v>
      </c>
      <c r="D739" s="51">
        <f>'шестая ц.к.'!$AN$660</f>
        <v>1586.83</v>
      </c>
      <c r="E739" s="51">
        <f>'шестая ц.к.'!$AN$661</f>
        <v>1586</v>
      </c>
      <c r="F739" s="51">
        <f>'шестая ц.к.'!$AN$662</f>
        <v>1625.18</v>
      </c>
      <c r="G739" s="51">
        <f>'шестая ц.к.'!$AN$663</f>
        <v>1767.21</v>
      </c>
      <c r="H739" s="51">
        <f>'шестая ц.к.'!$AN$664</f>
        <v>1866.1</v>
      </c>
      <c r="I739" s="51">
        <f>'шестая ц.к.'!$AN$665</f>
        <v>2183.1</v>
      </c>
      <c r="J739" s="51">
        <f>'шестая ц.к.'!$AN$666</f>
        <v>2333.73</v>
      </c>
      <c r="K739" s="51">
        <f>'шестая ц.к.'!$AN$667</f>
        <v>2362.1799999999998</v>
      </c>
      <c r="L739" s="51">
        <f>'шестая ц.к.'!$AN$668</f>
        <v>2380.12</v>
      </c>
      <c r="M739" s="51">
        <f>'шестая ц.к.'!$AN$669</f>
        <v>2367.77</v>
      </c>
      <c r="N739" s="51">
        <f>'шестая ц.к.'!$AN$670</f>
        <v>2327.16</v>
      </c>
      <c r="O739" s="51">
        <f>'шестая ц.к.'!$AN$671</f>
        <v>2342.5500000000002</v>
      </c>
      <c r="P739" s="51">
        <f>'шестая ц.к.'!$AN$672</f>
        <v>2333.81</v>
      </c>
      <c r="Q739" s="51">
        <f>'шестая ц.к.'!$AN$673</f>
        <v>2316.1799999999998</v>
      </c>
      <c r="R739" s="51">
        <f>'шестая ц.к.'!$AN$674</f>
        <v>2321.37</v>
      </c>
      <c r="S739" s="51">
        <f>'шестая ц.к.'!$AN$675</f>
        <v>2309.12</v>
      </c>
      <c r="T739" s="51">
        <f>'шестая ц.к.'!$AN$676</f>
        <v>2355.46</v>
      </c>
      <c r="U739" s="51">
        <f>'шестая ц.к.'!$AN$677</f>
        <v>2477.89</v>
      </c>
      <c r="V739" s="51">
        <f>'шестая ц.к.'!$AN$678</f>
        <v>2420.52</v>
      </c>
      <c r="W739" s="51">
        <f>'шестая ц.к.'!$AN$679</f>
        <v>2318.56</v>
      </c>
      <c r="X739" s="51">
        <f>'шестая ц.к.'!$AN$680</f>
        <v>2255.62</v>
      </c>
      <c r="Y739" s="52">
        <f>'шестая ц.к.'!$AN$681</f>
        <v>2027.34</v>
      </c>
    </row>
    <row r="740" spans="1:25" ht="15" customHeight="1" x14ac:dyDescent="0.25">
      <c r="A740" s="57">
        <f t="shared" si="17"/>
        <v>29</v>
      </c>
      <c r="B740" s="50">
        <f>'шестая ц.к.'!$AN$682</f>
        <v>1816.49</v>
      </c>
      <c r="C740" s="51">
        <f>'шестая ц.к.'!$AN$683</f>
        <v>1630.09</v>
      </c>
      <c r="D740" s="51">
        <f>'шестая ц.к.'!$AN$684</f>
        <v>1620.79</v>
      </c>
      <c r="E740" s="51">
        <f>'шестая ц.к.'!$AN$685</f>
        <v>1626.52</v>
      </c>
      <c r="F740" s="51">
        <f>'шестая ц.к.'!$AN$686</f>
        <v>1613.95</v>
      </c>
      <c r="G740" s="51">
        <f>'шестая ц.к.'!$AN$687</f>
        <v>1735.35</v>
      </c>
      <c r="H740" s="51">
        <f>'шестая ц.к.'!$AN$688</f>
        <v>2039.24</v>
      </c>
      <c r="I740" s="51">
        <f>'шестая ц.к.'!$AN$689</f>
        <v>2186.23</v>
      </c>
      <c r="J740" s="51">
        <f>'шестая ц.к.'!$AN$690</f>
        <v>2350.89</v>
      </c>
      <c r="K740" s="51">
        <f>'шестая ц.к.'!$AN$691</f>
        <v>2367.61</v>
      </c>
      <c r="L740" s="51">
        <f>'шестая ц.к.'!$AN$692</f>
        <v>2365.33</v>
      </c>
      <c r="M740" s="51">
        <f>'шестая ц.к.'!$AN$693</f>
        <v>2359.08</v>
      </c>
      <c r="N740" s="51">
        <f>'шестая ц.к.'!$AN$694</f>
        <v>2351.6</v>
      </c>
      <c r="O740" s="51">
        <f>'шестая ц.к.'!$AN$695</f>
        <v>2358.9499999999998</v>
      </c>
      <c r="P740" s="51">
        <f>'шестая ц.к.'!$AN$696</f>
        <v>2354.91</v>
      </c>
      <c r="Q740" s="51">
        <f>'шестая ц.к.'!$AN$697</f>
        <v>2353.6999999999998</v>
      </c>
      <c r="R740" s="51">
        <f>'шестая ц.к.'!$AN$698</f>
        <v>2349.58</v>
      </c>
      <c r="S740" s="51">
        <f>'шестая ц.к.'!$AN$699</f>
        <v>2353.46</v>
      </c>
      <c r="T740" s="51">
        <f>'шестая ц.к.'!$AN$700</f>
        <v>2389.1</v>
      </c>
      <c r="U740" s="51">
        <f>'шестая ц.к.'!$AN$701</f>
        <v>2476.64</v>
      </c>
      <c r="V740" s="51">
        <f>'шестая ц.к.'!$AN$702</f>
        <v>2467.5</v>
      </c>
      <c r="W740" s="51">
        <f>'шестая ц.к.'!$AN$703</f>
        <v>2376.13</v>
      </c>
      <c r="X740" s="51">
        <f>'шестая ц.к.'!$AN$704</f>
        <v>2372.9299999999998</v>
      </c>
      <c r="Y740" s="52">
        <f>'шестая ц.к.'!$AN$705</f>
        <v>2198.91</v>
      </c>
    </row>
    <row r="741" spans="1:25" ht="15" customHeight="1" x14ac:dyDescent="0.25">
      <c r="A741" s="68">
        <f t="shared" si="17"/>
        <v>30</v>
      </c>
      <c r="B741" s="50">
        <f>'шестая ц.к.'!$AN$706</f>
        <v>1962.75</v>
      </c>
      <c r="C741" s="51">
        <f>'шестая ц.к.'!$AN$707</f>
        <v>1776.82</v>
      </c>
      <c r="D741" s="51">
        <f>'шестая ц.к.'!$AN$708</f>
        <v>1729.17</v>
      </c>
      <c r="E741" s="51">
        <f>'шестая ц.к.'!$AN$709</f>
        <v>1715.97</v>
      </c>
      <c r="F741" s="51">
        <f>'шестая ц.к.'!$AN$710</f>
        <v>1728.25</v>
      </c>
      <c r="G741" s="51">
        <f>'шестая ц.к.'!$AN$711</f>
        <v>1801.48</v>
      </c>
      <c r="H741" s="51">
        <f>'шестая ц.к.'!$AN$712</f>
        <v>1794.99</v>
      </c>
      <c r="I741" s="51">
        <f>'шестая ц.к.'!$AN$713</f>
        <v>2031.18</v>
      </c>
      <c r="J741" s="51">
        <f>'шестая ц.к.'!$AN$714</f>
        <v>2242.2800000000002</v>
      </c>
      <c r="K741" s="51">
        <f>'шестая ц.к.'!$AN$715</f>
        <v>2313.69</v>
      </c>
      <c r="L741" s="51">
        <f>'шестая ц.к.'!$AN$716</f>
        <v>2314.66</v>
      </c>
      <c r="M741" s="51">
        <f>'шестая ц.к.'!$AN$717</f>
        <v>2315.66</v>
      </c>
      <c r="N741" s="51">
        <f>'шестая ц.к.'!$AN$718</f>
        <v>2308.7800000000002</v>
      </c>
      <c r="O741" s="51">
        <f>'шестая ц.к.'!$AN$719</f>
        <v>2309.67</v>
      </c>
      <c r="P741" s="51">
        <f>'шестая ц.к.'!$AN$720</f>
        <v>2306.2600000000002</v>
      </c>
      <c r="Q741" s="51">
        <f>'шестая ц.к.'!$AN$721</f>
        <v>2308.37</v>
      </c>
      <c r="R741" s="51">
        <f>'шестая ц.к.'!$AN$722</f>
        <v>2311.46</v>
      </c>
      <c r="S741" s="51">
        <f>'шестая ц.к.'!$AN$723</f>
        <v>2315.77</v>
      </c>
      <c r="T741" s="51">
        <f>'шестая ц.к.'!$AN$724</f>
        <v>2423.7199999999998</v>
      </c>
      <c r="U741" s="51">
        <f>'шестая ц.к.'!$AN$725</f>
        <v>2573.7800000000002</v>
      </c>
      <c r="V741" s="51">
        <f>'шестая ц.к.'!$AN$726</f>
        <v>2463.4699999999998</v>
      </c>
      <c r="W741" s="51">
        <f>'шестая ц.к.'!$AN$727</f>
        <v>2357.5700000000002</v>
      </c>
      <c r="X741" s="51">
        <f>'шестая ц.к.'!$AN$728</f>
        <v>2267.06</v>
      </c>
      <c r="Y741" s="52">
        <f>'шестая ц.к.'!$AN$729</f>
        <v>2149.5700000000002</v>
      </c>
    </row>
    <row r="742" spans="1:25" ht="15" hidden="1" customHeight="1" thickBot="1" x14ac:dyDescent="0.3">
      <c r="A742" s="69"/>
      <c r="B742" s="53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5"/>
    </row>
    <row r="743" spans="1:25" ht="15" customHeight="1" thickBot="1" x14ac:dyDescent="0.3">
      <c r="A743" s="60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</row>
    <row r="744" spans="1:25" ht="15" customHeight="1" x14ac:dyDescent="0.2">
      <c r="A744" s="384" t="s">
        <v>40</v>
      </c>
      <c r="B744" s="366" t="s">
        <v>9</v>
      </c>
      <c r="C744" s="366"/>
      <c r="D744" s="366"/>
      <c r="E744" s="366"/>
      <c r="F744" s="366"/>
      <c r="G744" s="366"/>
      <c r="H744" s="366"/>
      <c r="I744" s="366"/>
      <c r="J744" s="366"/>
      <c r="K744" s="366"/>
      <c r="L744" s="366"/>
      <c r="M744" s="366"/>
      <c r="N744" s="366"/>
      <c r="O744" s="366"/>
      <c r="P744" s="366"/>
      <c r="Q744" s="366"/>
      <c r="R744" s="366"/>
      <c r="S744" s="366"/>
      <c r="T744" s="366"/>
      <c r="U744" s="366"/>
      <c r="V744" s="366"/>
      <c r="W744" s="366"/>
      <c r="X744" s="366"/>
      <c r="Y744" s="367"/>
    </row>
    <row r="745" spans="1:25" ht="15" customHeight="1" x14ac:dyDescent="0.2">
      <c r="A745" s="385"/>
      <c r="B745" s="368"/>
      <c r="C745" s="368"/>
      <c r="D745" s="368"/>
      <c r="E745" s="368"/>
      <c r="F745" s="368"/>
      <c r="G745" s="368"/>
      <c r="H745" s="368"/>
      <c r="I745" s="368"/>
      <c r="J745" s="368"/>
      <c r="K745" s="368"/>
      <c r="L745" s="368"/>
      <c r="M745" s="368"/>
      <c r="N745" s="368"/>
      <c r="O745" s="368"/>
      <c r="P745" s="368"/>
      <c r="Q745" s="368"/>
      <c r="R745" s="368"/>
      <c r="S745" s="368"/>
      <c r="T745" s="368"/>
      <c r="U745" s="368"/>
      <c r="V745" s="368"/>
      <c r="W745" s="368"/>
      <c r="X745" s="368"/>
      <c r="Y745" s="369"/>
    </row>
    <row r="746" spans="1:25" ht="15" customHeight="1" thickBot="1" x14ac:dyDescent="0.25">
      <c r="A746" s="385"/>
      <c r="B746" s="370"/>
      <c r="C746" s="370"/>
      <c r="D746" s="370"/>
      <c r="E746" s="370"/>
      <c r="F746" s="370"/>
      <c r="G746" s="370"/>
      <c r="H746" s="370"/>
      <c r="I746" s="37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1"/>
    </row>
    <row r="747" spans="1:25" ht="23.25" customHeight="1" thickBot="1" x14ac:dyDescent="0.25">
      <c r="A747" s="386"/>
      <c r="B747" s="37" t="s">
        <v>58</v>
      </c>
      <c r="C747" s="37" t="s">
        <v>59</v>
      </c>
      <c r="D747" s="37" t="s">
        <v>60</v>
      </c>
      <c r="E747" s="37" t="s">
        <v>80</v>
      </c>
      <c r="F747" s="37" t="s">
        <v>61</v>
      </c>
      <c r="G747" s="37" t="s">
        <v>62</v>
      </c>
      <c r="H747" s="37" t="s">
        <v>63</v>
      </c>
      <c r="I747" s="37" t="s">
        <v>64</v>
      </c>
      <c r="J747" s="37" t="s">
        <v>65</v>
      </c>
      <c r="K747" s="37" t="s">
        <v>66</v>
      </c>
      <c r="L747" s="37" t="s">
        <v>67</v>
      </c>
      <c r="M747" s="37" t="s">
        <v>68</v>
      </c>
      <c r="N747" s="37" t="s">
        <v>81</v>
      </c>
      <c r="O747" s="37" t="s">
        <v>69</v>
      </c>
      <c r="P747" s="37" t="s">
        <v>70</v>
      </c>
      <c r="Q747" s="37" t="s">
        <v>71</v>
      </c>
      <c r="R747" s="37" t="s">
        <v>72</v>
      </c>
      <c r="S747" s="37" t="s">
        <v>73</v>
      </c>
      <c r="T747" s="37" t="s">
        <v>74</v>
      </c>
      <c r="U747" s="37" t="s">
        <v>75</v>
      </c>
      <c r="V747" s="37" t="s">
        <v>76</v>
      </c>
      <c r="W747" s="37" t="s">
        <v>77</v>
      </c>
      <c r="X747" s="37" t="s">
        <v>78</v>
      </c>
      <c r="Y747" s="37" t="s">
        <v>79</v>
      </c>
    </row>
    <row r="748" spans="1:25" s="44" customFormat="1" ht="15" customHeight="1" x14ac:dyDescent="0.25">
      <c r="A748" s="56">
        <v>1</v>
      </c>
      <c r="B748" s="47">
        <f>'шестая ц.к.'!$AO$10</f>
        <v>1722.41</v>
      </c>
      <c r="C748" s="48">
        <f>'шестая ц.к.'!$AO$11</f>
        <v>1522.2</v>
      </c>
      <c r="D748" s="48">
        <f>'шестая ц.к.'!$AO$12</f>
        <v>1478.76</v>
      </c>
      <c r="E748" s="48">
        <f>'шестая ц.к.'!$AO$13</f>
        <v>1438.53</v>
      </c>
      <c r="F748" s="48">
        <f>'шестая ц.к.'!$AO$14</f>
        <v>1454.92</v>
      </c>
      <c r="G748" s="48">
        <f>'шестая ц.к.'!$AO$15</f>
        <v>1503.3</v>
      </c>
      <c r="H748" s="48">
        <f>'шестая ц.к.'!$AO$16</f>
        <v>1722.76</v>
      </c>
      <c r="I748" s="48">
        <f>'шестая ц.к.'!$AO$17</f>
        <v>1960.28</v>
      </c>
      <c r="J748" s="48">
        <f>'шестая ц.к.'!$AO$18</f>
        <v>2180.5</v>
      </c>
      <c r="K748" s="48">
        <f>'шестая ц.к.'!$AO$19</f>
        <v>2205.6</v>
      </c>
      <c r="L748" s="48">
        <f>'шестая ц.к.'!$AO$20</f>
        <v>2208.92</v>
      </c>
      <c r="M748" s="48">
        <f>'шестая ц.к.'!$AO$21</f>
        <v>2209.73</v>
      </c>
      <c r="N748" s="48">
        <f>'шестая ц.к.'!$AO$22</f>
        <v>2207.34</v>
      </c>
      <c r="O748" s="48">
        <f>'шестая ц.к.'!$AO$23</f>
        <v>2214.8000000000002</v>
      </c>
      <c r="P748" s="48">
        <f>'шестая ц.к.'!$AO$24</f>
        <v>2219.66</v>
      </c>
      <c r="Q748" s="48">
        <f>'шестая ц.к.'!$AO$25</f>
        <v>2236.39</v>
      </c>
      <c r="R748" s="48">
        <f>'шестая ц.к.'!$AO$26</f>
        <v>2212.5300000000002</v>
      </c>
      <c r="S748" s="48">
        <f>'шестая ц.к.'!$AO$27</f>
        <v>2205.5</v>
      </c>
      <c r="T748" s="48">
        <f>'шестая ц.к.'!$AO$28</f>
        <v>2201.8000000000002</v>
      </c>
      <c r="U748" s="48">
        <f>'шестая ц.к.'!$AO$29</f>
        <v>2230.87</v>
      </c>
      <c r="V748" s="48">
        <f>'шестая ц.к.'!$AO$30</f>
        <v>2340.1</v>
      </c>
      <c r="W748" s="48">
        <f>'шестая ц.к.'!$AO$31</f>
        <v>2236.39</v>
      </c>
      <c r="X748" s="48">
        <f>'шестая ц.к.'!$AO$32</f>
        <v>2184.4699999999998</v>
      </c>
      <c r="Y748" s="49">
        <f>'шестая ц.к.'!$AO$33</f>
        <v>1999.38</v>
      </c>
    </row>
    <row r="749" spans="1:25" ht="15" customHeight="1" x14ac:dyDescent="0.25">
      <c r="A749" s="57">
        <f>A748+1</f>
        <v>2</v>
      </c>
      <c r="B749" s="50">
        <f>'шестая ц.к.'!$AO$34</f>
        <v>1776.6</v>
      </c>
      <c r="C749" s="51">
        <f>'шестая ц.к.'!$AO$35</f>
        <v>1651.55</v>
      </c>
      <c r="D749" s="51">
        <f>'шестая ц.к.'!$AO$36</f>
        <v>1522.77</v>
      </c>
      <c r="E749" s="51">
        <f>'шестая ц.к.'!$AO$37</f>
        <v>1492.59</v>
      </c>
      <c r="F749" s="51">
        <f>'шестая ц.к.'!$AO$38</f>
        <v>1450.85</v>
      </c>
      <c r="G749" s="51">
        <f>'шестая ц.к.'!$AO$39</f>
        <v>1488.11</v>
      </c>
      <c r="H749" s="51">
        <f>'шестая ц.к.'!$AO$40</f>
        <v>1532.83</v>
      </c>
      <c r="I749" s="51">
        <f>'шестая ц.к.'!$AO$41</f>
        <v>1889.9</v>
      </c>
      <c r="J749" s="51">
        <f>'шестая ц.к.'!$AO$42</f>
        <v>2039.11</v>
      </c>
      <c r="K749" s="51">
        <f>'шестая ц.к.'!$AO$43</f>
        <v>2179.11</v>
      </c>
      <c r="L749" s="51">
        <f>'шестая ц.к.'!$AO$44</f>
        <v>2183.3200000000002</v>
      </c>
      <c r="M749" s="51">
        <f>'шестая ц.к.'!$AO$45</f>
        <v>2189</v>
      </c>
      <c r="N749" s="51">
        <f>'шестая ц.к.'!$AO$46</f>
        <v>2180.06</v>
      </c>
      <c r="O749" s="51">
        <f>'шестая ц.к.'!$AO$47</f>
        <v>2184.84</v>
      </c>
      <c r="P749" s="51">
        <f>'шестая ц.к.'!$AO$48</f>
        <v>2188.1799999999998</v>
      </c>
      <c r="Q749" s="51">
        <f>'шестая ц.к.'!$AO$49</f>
        <v>2180.4899999999998</v>
      </c>
      <c r="R749" s="51">
        <f>'шестая ц.к.'!$AO$50</f>
        <v>2180.38</v>
      </c>
      <c r="S749" s="51">
        <f>'шестая ц.к.'!$AO$51</f>
        <v>2185.98</v>
      </c>
      <c r="T749" s="51">
        <f>'шестая ц.к.'!$AO$52</f>
        <v>2198.0700000000002</v>
      </c>
      <c r="U749" s="51">
        <f>'шестая ц.к.'!$AO$53</f>
        <v>2267.7399999999998</v>
      </c>
      <c r="V749" s="51">
        <f>'шестая ц.к.'!$AO$54</f>
        <v>2289.48</v>
      </c>
      <c r="W749" s="51">
        <f>'шестая ц.к.'!$AO$55</f>
        <v>2207.63</v>
      </c>
      <c r="X749" s="51">
        <f>'шестая ц.к.'!$AO$56</f>
        <v>2029.59</v>
      </c>
      <c r="Y749" s="52">
        <f>'шестая ц.к.'!$AO$57</f>
        <v>1972.13</v>
      </c>
    </row>
    <row r="750" spans="1:25" ht="15" customHeight="1" x14ac:dyDescent="0.25">
      <c r="A750" s="57">
        <f t="shared" ref="A750:A777" si="18">A749+1</f>
        <v>3</v>
      </c>
      <c r="B750" s="50">
        <f>'шестая ц.к.'!$AO$58</f>
        <v>1796.85</v>
      </c>
      <c r="C750" s="51">
        <f>'шестая ц.к.'!$AO$59</f>
        <v>1518.67</v>
      </c>
      <c r="D750" s="51">
        <f>'шестая ц.к.'!$AO$60</f>
        <v>1420.18</v>
      </c>
      <c r="E750" s="51">
        <f>'шестая ц.к.'!$AO$61</f>
        <v>1363.89</v>
      </c>
      <c r="F750" s="51">
        <f>'шестая ц.к.'!$AO$62</f>
        <v>1363.16</v>
      </c>
      <c r="G750" s="51">
        <f>'шестая ц.к.'!$AO$63</f>
        <v>1364.11</v>
      </c>
      <c r="H750" s="51">
        <f>'шестая ц.к.'!$AO$64</f>
        <v>1472.45</v>
      </c>
      <c r="I750" s="51">
        <f>'шестая ц.к.'!$AO$65</f>
        <v>1666.35</v>
      </c>
      <c r="J750" s="51">
        <f>'шестая ц.к.'!$AO$66</f>
        <v>1905.75</v>
      </c>
      <c r="K750" s="51">
        <f>'шестая ц.к.'!$AO$67</f>
        <v>2044.91</v>
      </c>
      <c r="L750" s="51">
        <f>'шестая ц.к.'!$AO$68</f>
        <v>2044.35</v>
      </c>
      <c r="M750" s="51">
        <f>'шестая ц.к.'!$AO$69</f>
        <v>2056.42</v>
      </c>
      <c r="N750" s="51">
        <f>'шестая ц.к.'!$AO$70</f>
        <v>2047.35</v>
      </c>
      <c r="O750" s="51">
        <f>'шестая ц.к.'!$AO$71</f>
        <v>2048.0700000000002</v>
      </c>
      <c r="P750" s="51">
        <f>'шестая ц.к.'!$AO$72</f>
        <v>2054.1</v>
      </c>
      <c r="Q750" s="51">
        <f>'шестая ц.к.'!$AO$73</f>
        <v>2052.7399999999998</v>
      </c>
      <c r="R750" s="51">
        <f>'шестая ц.к.'!$AO$74</f>
        <v>2056.89</v>
      </c>
      <c r="S750" s="51">
        <f>'шестая ц.к.'!$AO$75</f>
        <v>2058.0300000000002</v>
      </c>
      <c r="T750" s="51">
        <f>'шестая ц.к.'!$AO$76</f>
        <v>2080.59</v>
      </c>
      <c r="U750" s="51">
        <f>'шестая ц.к.'!$AO$77</f>
        <v>2222.42</v>
      </c>
      <c r="V750" s="51">
        <f>'шестая ц.к.'!$AO$78</f>
        <v>2301.08</v>
      </c>
      <c r="W750" s="51">
        <f>'шестая ц.к.'!$AO$79</f>
        <v>2239.19</v>
      </c>
      <c r="X750" s="51">
        <f>'шестая ц.к.'!$AO$80</f>
        <v>2050.0700000000002</v>
      </c>
      <c r="Y750" s="52">
        <f>'шестая ц.к.'!$AO$81</f>
        <v>1921.16</v>
      </c>
    </row>
    <row r="751" spans="1:25" ht="15" customHeight="1" x14ac:dyDescent="0.25">
      <c r="A751" s="57">
        <f t="shared" si="18"/>
        <v>4</v>
      </c>
      <c r="B751" s="50">
        <f>'шестая ц.к.'!$AO$82</f>
        <v>1674.74</v>
      </c>
      <c r="C751" s="51">
        <f>'шестая ц.к.'!$AO$83</f>
        <v>1450.93</v>
      </c>
      <c r="D751" s="51">
        <f>'шестая ц.к.'!$AO$84</f>
        <v>1372.28</v>
      </c>
      <c r="E751" s="51">
        <f>'шестая ц.к.'!$AO$85</f>
        <v>1347.26</v>
      </c>
      <c r="F751" s="51">
        <f>'шестая ц.к.'!$AO$86</f>
        <v>1369.92</v>
      </c>
      <c r="G751" s="51">
        <f>'шестая ц.к.'!$AO$87</f>
        <v>1442.48</v>
      </c>
      <c r="H751" s="51">
        <f>'шестая ц.к.'!$AO$88</f>
        <v>1658.61</v>
      </c>
      <c r="I751" s="51">
        <f>'шестая ц.к.'!$AO$89</f>
        <v>1931.67</v>
      </c>
      <c r="J751" s="51">
        <f>'шестая ц.к.'!$AO$90</f>
        <v>2114.4699999999998</v>
      </c>
      <c r="K751" s="51">
        <f>'шестая ц.к.'!$AO$91</f>
        <v>2179.37</v>
      </c>
      <c r="L751" s="51">
        <f>'шестая ц.к.'!$AO$92</f>
        <v>2183.84</v>
      </c>
      <c r="M751" s="51">
        <f>'шестая ц.к.'!$AO$93</f>
        <v>2176.89</v>
      </c>
      <c r="N751" s="51">
        <f>'шестая ц.к.'!$AO$94</f>
        <v>2157.1799999999998</v>
      </c>
      <c r="O751" s="51">
        <f>'шестая ц.к.'!$AO$95</f>
        <v>2190.16</v>
      </c>
      <c r="P751" s="51">
        <f>'шестая ц.к.'!$AO$96</f>
        <v>2225.66</v>
      </c>
      <c r="Q751" s="51">
        <f>'шестая ц.к.'!$AO$97</f>
        <v>2187.06</v>
      </c>
      <c r="R751" s="51">
        <f>'шестая ц.к.'!$AO$98</f>
        <v>2173.5500000000002</v>
      </c>
      <c r="S751" s="51">
        <f>'шестая ц.к.'!$AO$99</f>
        <v>2108.5300000000002</v>
      </c>
      <c r="T751" s="51">
        <f>'шестая ц.к.'!$AO$100</f>
        <v>2111.8000000000002</v>
      </c>
      <c r="U751" s="51">
        <f>'шестая ц.к.'!$AO$101</f>
        <v>2172.92</v>
      </c>
      <c r="V751" s="51">
        <f>'шестая ц.к.'!$AO$102</f>
        <v>2206.81</v>
      </c>
      <c r="W751" s="51">
        <f>'шестая ц.к.'!$AO$103</f>
        <v>2198.0100000000002</v>
      </c>
      <c r="X751" s="51">
        <f>'шестая ц.к.'!$AO$104</f>
        <v>1891.36</v>
      </c>
      <c r="Y751" s="52">
        <f>'шестая ц.к.'!$AO$105</f>
        <v>1468.81</v>
      </c>
    </row>
    <row r="752" spans="1:25" ht="15" customHeight="1" x14ac:dyDescent="0.25">
      <c r="A752" s="57">
        <f t="shared" si="18"/>
        <v>5</v>
      </c>
      <c r="B752" s="50">
        <f>'шестая ц.к.'!$AO$106</f>
        <v>1535.18</v>
      </c>
      <c r="C752" s="51">
        <f>'шестая ц.к.'!$AO$107</f>
        <v>1405.64</v>
      </c>
      <c r="D752" s="51">
        <f>'шестая ц.к.'!$AO$108</f>
        <v>1328.53</v>
      </c>
      <c r="E752" s="51">
        <f>'шестая ц.к.'!$AO$109</f>
        <v>1298.3599999999999</v>
      </c>
      <c r="F752" s="51">
        <f>'шестая ц.к.'!$AO$110</f>
        <v>1344.27</v>
      </c>
      <c r="G752" s="51">
        <f>'шестая ц.к.'!$AO$111</f>
        <v>1379.11</v>
      </c>
      <c r="H752" s="51">
        <f>'шестая ц.к.'!$AO$112</f>
        <v>1535.78</v>
      </c>
      <c r="I752" s="51">
        <f>'шестая ц.к.'!$AO$113</f>
        <v>1850.87</v>
      </c>
      <c r="J752" s="51">
        <f>'шестая ц.к.'!$AO$114</f>
        <v>2107.7800000000002</v>
      </c>
      <c r="K752" s="51">
        <f>'шестая ц.к.'!$AO$115</f>
        <v>2195.0700000000002</v>
      </c>
      <c r="L752" s="51">
        <f>'шестая ц.к.'!$AO$116</f>
        <v>2196.9</v>
      </c>
      <c r="M752" s="51">
        <f>'шестая ц.к.'!$AO$117</f>
        <v>2192.67</v>
      </c>
      <c r="N752" s="51">
        <f>'шестая ц.к.'!$AO$118</f>
        <v>2186.73</v>
      </c>
      <c r="O752" s="51">
        <f>'шестая ц.к.'!$AO$119</f>
        <v>2202.2600000000002</v>
      </c>
      <c r="P752" s="51">
        <f>'шестая ц.к.'!$AO$120</f>
        <v>2250.85</v>
      </c>
      <c r="Q752" s="51">
        <f>'шестая ц.к.'!$AO$121</f>
        <v>2231.25</v>
      </c>
      <c r="R752" s="51">
        <f>'шестая ц.к.'!$AO$122</f>
        <v>2215.1</v>
      </c>
      <c r="S752" s="51">
        <f>'шестая ц.к.'!$AO$123</f>
        <v>2188.42</v>
      </c>
      <c r="T752" s="51">
        <f>'шестая ц.к.'!$AO$124</f>
        <v>2192.91</v>
      </c>
      <c r="U752" s="51">
        <f>'шестая ц.к.'!$AO$125</f>
        <v>2239.81</v>
      </c>
      <c r="V752" s="51">
        <f>'шестая ц.к.'!$AO$126</f>
        <v>2289.69</v>
      </c>
      <c r="W752" s="51">
        <f>'шестая ц.к.'!$AO$127</f>
        <v>2214.52</v>
      </c>
      <c r="X752" s="51">
        <f>'шестая ц.к.'!$AO$128</f>
        <v>2093.64</v>
      </c>
      <c r="Y752" s="52">
        <f>'шестая ц.к.'!$AO$129</f>
        <v>1691.86</v>
      </c>
    </row>
    <row r="753" spans="1:25" ht="15" customHeight="1" x14ac:dyDescent="0.25">
      <c r="A753" s="57">
        <f t="shared" si="18"/>
        <v>6</v>
      </c>
      <c r="B753" s="50">
        <f>'шестая ц.к.'!$AO$130</f>
        <v>1445.27</v>
      </c>
      <c r="C753" s="51">
        <f>'шестая ц.к.'!$AO$131</f>
        <v>1321.9</v>
      </c>
      <c r="D753" s="51">
        <f>'шестая ц.к.'!$AO$132</f>
        <v>1267.07</v>
      </c>
      <c r="E753" s="51">
        <f>'шестая ц.к.'!$AO$133</f>
        <v>1239.02</v>
      </c>
      <c r="F753" s="51">
        <f>'шестая ц.к.'!$AO$134</f>
        <v>1283.6600000000001</v>
      </c>
      <c r="G753" s="51">
        <f>'шестая ц.к.'!$AO$135</f>
        <v>1357.19</v>
      </c>
      <c r="H753" s="51">
        <f>'шестая ц.к.'!$AO$136</f>
        <v>1616.68</v>
      </c>
      <c r="I753" s="51">
        <f>'шестая ц.к.'!$AO$137</f>
        <v>1891.55</v>
      </c>
      <c r="J753" s="51">
        <f>'шестая ц.к.'!$AO$138</f>
        <v>2093.35</v>
      </c>
      <c r="K753" s="51">
        <f>'шестая ц.к.'!$AO$139</f>
        <v>2198.2399999999998</v>
      </c>
      <c r="L753" s="51">
        <f>'шестая ц.к.'!$AO$140</f>
        <v>2198.9499999999998</v>
      </c>
      <c r="M753" s="51">
        <f>'шестая ц.к.'!$AO$141</f>
        <v>2195.14</v>
      </c>
      <c r="N753" s="51">
        <f>'шестая ц.к.'!$AO$142</f>
        <v>2182.04</v>
      </c>
      <c r="O753" s="51">
        <f>'шестая ц.к.'!$AO$143</f>
        <v>2208.21</v>
      </c>
      <c r="P753" s="51">
        <f>'шестая ц.к.'!$AO$144</f>
        <v>2277.06</v>
      </c>
      <c r="Q753" s="51">
        <f>'шестая ц.к.'!$AO$145</f>
        <v>2256.08</v>
      </c>
      <c r="R753" s="51">
        <f>'шестая ц.к.'!$AO$146</f>
        <v>2166.39</v>
      </c>
      <c r="S753" s="51">
        <f>'шестая ц.к.'!$AO$147</f>
        <v>2129.52</v>
      </c>
      <c r="T753" s="51">
        <f>'шестая ц.к.'!$AO$148</f>
        <v>2130.66</v>
      </c>
      <c r="U753" s="51">
        <f>'шестая ц.к.'!$AO$149</f>
        <v>2244.67</v>
      </c>
      <c r="V753" s="51">
        <f>'шестая ц.к.'!$AO$150</f>
        <v>2247.0300000000002</v>
      </c>
      <c r="W753" s="51">
        <f>'шестая ц.к.'!$AO$151</f>
        <v>2235.37</v>
      </c>
      <c r="X753" s="51">
        <f>'шестая ц.к.'!$AO$152</f>
        <v>2110.02</v>
      </c>
      <c r="Y753" s="52">
        <f>'шестая ц.к.'!$AO$153</f>
        <v>1889</v>
      </c>
    </row>
    <row r="754" spans="1:25" ht="15" customHeight="1" x14ac:dyDescent="0.25">
      <c r="A754" s="57">
        <f t="shared" si="18"/>
        <v>7</v>
      </c>
      <c r="B754" s="50">
        <f>'шестая ц.к.'!$AO$154</f>
        <v>1549.05</v>
      </c>
      <c r="C754" s="51">
        <f>'шестая ц.к.'!$AO$155</f>
        <v>1392.62</v>
      </c>
      <c r="D754" s="51">
        <f>'шестая ц.к.'!$AO$156</f>
        <v>1297.6099999999999</v>
      </c>
      <c r="E754" s="51">
        <f>'шестая ц.к.'!$AO$157</f>
        <v>1274.2</v>
      </c>
      <c r="F754" s="51">
        <f>'шестая ц.к.'!$AO$158</f>
        <v>1345.1</v>
      </c>
      <c r="G754" s="51">
        <f>'шестая ц.к.'!$AO$159</f>
        <v>1477.13</v>
      </c>
      <c r="H754" s="51">
        <f>'шестая ц.к.'!$AO$160</f>
        <v>1760.47</v>
      </c>
      <c r="I754" s="51">
        <f>'шестая ц.к.'!$AO$161</f>
        <v>1941.28</v>
      </c>
      <c r="J754" s="51">
        <f>'шестая ц.к.'!$AO$162</f>
        <v>2103.61</v>
      </c>
      <c r="K754" s="51">
        <f>'шестая ц.к.'!$AO$163</f>
        <v>2255.96</v>
      </c>
      <c r="L754" s="51">
        <f>'шестая ц.к.'!$AO$164</f>
        <v>2253.54</v>
      </c>
      <c r="M754" s="51">
        <f>'шестая ц.к.'!$AO$165</f>
        <v>2250.08</v>
      </c>
      <c r="N754" s="51">
        <f>'шестая ц.к.'!$AO$166</f>
        <v>2245.2600000000002</v>
      </c>
      <c r="O754" s="51">
        <f>'шестая ц.к.'!$AO$167</f>
        <v>2261.2399999999998</v>
      </c>
      <c r="P754" s="51">
        <f>'шестая ц.к.'!$AO$168</f>
        <v>2283.14</v>
      </c>
      <c r="Q754" s="51">
        <f>'шестая ц.к.'!$AO$169</f>
        <v>2266.2199999999998</v>
      </c>
      <c r="R754" s="51">
        <f>'шестая ц.к.'!$AO$170</f>
        <v>2238.9499999999998</v>
      </c>
      <c r="S754" s="51">
        <f>'шестая ц.к.'!$AO$171</f>
        <v>2199.2399999999998</v>
      </c>
      <c r="T754" s="51">
        <f>'шестая ц.к.'!$AO$172</f>
        <v>2220.33</v>
      </c>
      <c r="U754" s="51">
        <f>'шестая ц.к.'!$AO$173</f>
        <v>2266.64</v>
      </c>
      <c r="V754" s="51">
        <f>'шестая ц.к.'!$AO$174</f>
        <v>2270.5500000000002</v>
      </c>
      <c r="W754" s="51">
        <f>'шестая ц.к.'!$AO$175</f>
        <v>2261.46</v>
      </c>
      <c r="X754" s="51">
        <f>'шестая ц.к.'!$AO$176</f>
        <v>2101.04</v>
      </c>
      <c r="Y754" s="52">
        <f>'шестая ц.к.'!$AO$177</f>
        <v>1897.62</v>
      </c>
    </row>
    <row r="755" spans="1:25" ht="15" customHeight="1" x14ac:dyDescent="0.25">
      <c r="A755" s="57">
        <f t="shared" si="18"/>
        <v>8</v>
      </c>
      <c r="B755" s="50">
        <f>'шестая ц.к.'!$AO$178</f>
        <v>1560.43</v>
      </c>
      <c r="C755" s="51">
        <f>'шестая ц.к.'!$AO$179</f>
        <v>1397.88</v>
      </c>
      <c r="D755" s="51">
        <f>'шестая ц.к.'!$AO$180</f>
        <v>1341.91</v>
      </c>
      <c r="E755" s="51">
        <f>'шестая ц.к.'!$AO$181</f>
        <v>1337.48</v>
      </c>
      <c r="F755" s="51">
        <f>'шестая ц.к.'!$AO$182</f>
        <v>1361.71</v>
      </c>
      <c r="G755" s="51">
        <f>'шестая ц.к.'!$AO$183</f>
        <v>1494.31</v>
      </c>
      <c r="H755" s="51">
        <f>'шестая ц.к.'!$AO$184</f>
        <v>1623.69</v>
      </c>
      <c r="I755" s="51">
        <f>'шестая ц.к.'!$AO$185</f>
        <v>1906.2</v>
      </c>
      <c r="J755" s="51">
        <f>'шестая ц.к.'!$AO$186</f>
        <v>2076.39</v>
      </c>
      <c r="K755" s="51">
        <f>'шестая ц.к.'!$AO$187</f>
        <v>2171.79</v>
      </c>
      <c r="L755" s="51">
        <f>'шестая ц.к.'!$AO$188</f>
        <v>2174.9699999999998</v>
      </c>
      <c r="M755" s="51">
        <f>'шестая ц.к.'!$AO$189</f>
        <v>2168.06</v>
      </c>
      <c r="N755" s="51">
        <f>'шестая ц.к.'!$AO$190</f>
        <v>2143.3000000000002</v>
      </c>
      <c r="O755" s="51">
        <f>'шестая ц.к.'!$AO$191</f>
        <v>2175.5500000000002</v>
      </c>
      <c r="P755" s="51">
        <f>'шестая ц.к.'!$AO$192</f>
        <v>2203.4499999999998</v>
      </c>
      <c r="Q755" s="51">
        <f>'шестая ц.к.'!$AO$193</f>
        <v>2186.58</v>
      </c>
      <c r="R755" s="51">
        <f>'шестая ц.к.'!$AO$194</f>
        <v>2158.5100000000002</v>
      </c>
      <c r="S755" s="51">
        <f>'шестая ц.к.'!$AO$195</f>
        <v>2135.4499999999998</v>
      </c>
      <c r="T755" s="51">
        <f>'шестая ц.к.'!$AO$196</f>
        <v>2145.4699999999998</v>
      </c>
      <c r="U755" s="51">
        <f>'шестая ц.к.'!$AO$197</f>
        <v>2203.04</v>
      </c>
      <c r="V755" s="51">
        <f>'шестая ц.к.'!$AO$198</f>
        <v>2207.19</v>
      </c>
      <c r="W755" s="51">
        <f>'шестая ц.к.'!$AO$199</f>
        <v>2176.0500000000002</v>
      </c>
      <c r="X755" s="51">
        <f>'шестая ц.к.'!$AO$200</f>
        <v>2104.42</v>
      </c>
      <c r="Y755" s="52">
        <f>'шестая ц.к.'!$AO$201</f>
        <v>1827.94</v>
      </c>
    </row>
    <row r="756" spans="1:25" ht="15" customHeight="1" x14ac:dyDescent="0.25">
      <c r="A756" s="57">
        <f t="shared" si="18"/>
        <v>9</v>
      </c>
      <c r="B756" s="50">
        <f>'шестая ц.к.'!$AO$202</f>
        <v>1649.44</v>
      </c>
      <c r="C756" s="51">
        <f>'шестая ц.к.'!$AO$203</f>
        <v>1514.65</v>
      </c>
      <c r="D756" s="51">
        <f>'шестая ц.к.'!$AO$204</f>
        <v>1449.71</v>
      </c>
      <c r="E756" s="51">
        <f>'шестая ц.к.'!$AO$205</f>
        <v>1412.82</v>
      </c>
      <c r="F756" s="51">
        <f>'шестая ц.к.'!$AO$206</f>
        <v>1418.73</v>
      </c>
      <c r="G756" s="51">
        <f>'шестая ц.к.'!$AO$207</f>
        <v>1480.69</v>
      </c>
      <c r="H756" s="51">
        <f>'шестая ц.к.'!$AO$208</f>
        <v>1559.85</v>
      </c>
      <c r="I756" s="51">
        <f>'шестая ц.к.'!$AO$209</f>
        <v>1739.04</v>
      </c>
      <c r="J756" s="51">
        <f>'шестая ц.к.'!$AO$210</f>
        <v>2019.21</v>
      </c>
      <c r="K756" s="51">
        <f>'шестая ц.к.'!$AO$211</f>
        <v>2131.67</v>
      </c>
      <c r="L756" s="51">
        <f>'шестая ц.к.'!$AO$212</f>
        <v>2144.38</v>
      </c>
      <c r="M756" s="51">
        <f>'шестая ц.к.'!$AO$213</f>
        <v>2147.5</v>
      </c>
      <c r="N756" s="51">
        <f>'шестая ц.к.'!$AO$214</f>
        <v>2141.0700000000002</v>
      </c>
      <c r="O756" s="51">
        <f>'шестая ц.к.'!$AO$215</f>
        <v>2143.3000000000002</v>
      </c>
      <c r="P756" s="51">
        <f>'шестая ц.к.'!$AO$216</f>
        <v>2141.86</v>
      </c>
      <c r="Q756" s="51">
        <f>'шестая ц.к.'!$AO$217</f>
        <v>2138.09</v>
      </c>
      <c r="R756" s="51">
        <f>'шестая ц.к.'!$AO$218</f>
        <v>2135.13</v>
      </c>
      <c r="S756" s="51">
        <f>'шестая ц.к.'!$AO$219</f>
        <v>2128.02</v>
      </c>
      <c r="T756" s="51">
        <f>'шестая ц.к.'!$AO$220</f>
        <v>2144.67</v>
      </c>
      <c r="U756" s="51">
        <f>'шестая ц.к.'!$AO$221</f>
        <v>2215.9</v>
      </c>
      <c r="V756" s="51">
        <f>'шестая ц.к.'!$AO$222</f>
        <v>2214.69</v>
      </c>
      <c r="W756" s="51">
        <f>'шестая ц.к.'!$AO$223</f>
        <v>2213.86</v>
      </c>
      <c r="X756" s="51">
        <f>'шестая ц.к.'!$AO$224</f>
        <v>2140.4899999999998</v>
      </c>
      <c r="Y756" s="52">
        <f>'шестая ц.к.'!$AO$225</f>
        <v>1938.73</v>
      </c>
    </row>
    <row r="757" spans="1:25" ht="15" customHeight="1" x14ac:dyDescent="0.25">
      <c r="A757" s="57">
        <f t="shared" si="18"/>
        <v>10</v>
      </c>
      <c r="B757" s="50">
        <f>'шестая ц.к.'!$AO$226</f>
        <v>1662.24</v>
      </c>
      <c r="C757" s="51">
        <f>'шестая ц.к.'!$AO$227</f>
        <v>1520.26</v>
      </c>
      <c r="D757" s="51">
        <f>'шестая ц.к.'!$AO$228</f>
        <v>1484.19</v>
      </c>
      <c r="E757" s="51">
        <f>'шестая ц.к.'!$AO$229</f>
        <v>1429.21</v>
      </c>
      <c r="F757" s="51">
        <f>'шестая ц.к.'!$AO$230</f>
        <v>1438.74</v>
      </c>
      <c r="G757" s="51">
        <f>'шестая ц.к.'!$AO$231</f>
        <v>1477.03</v>
      </c>
      <c r="H757" s="51">
        <f>'шестая ц.к.'!$AO$232</f>
        <v>1522.28</v>
      </c>
      <c r="I757" s="51">
        <f>'шестая ц.к.'!$AO$233</f>
        <v>1594.43</v>
      </c>
      <c r="J757" s="51">
        <f>'шестая ц.к.'!$AO$234</f>
        <v>1887.08</v>
      </c>
      <c r="K757" s="51">
        <f>'шестая ц.к.'!$AO$235</f>
        <v>2035.18</v>
      </c>
      <c r="L757" s="51">
        <f>'шестая ц.к.'!$AO$236</f>
        <v>2040.78</v>
      </c>
      <c r="M757" s="51">
        <f>'шестая ц.к.'!$AO$237</f>
        <v>2038.47</v>
      </c>
      <c r="N757" s="51">
        <f>'шестая ц.к.'!$AO$238</f>
        <v>2035.85</v>
      </c>
      <c r="O757" s="51">
        <f>'шестая ц.к.'!$AO$239</f>
        <v>2038.48</v>
      </c>
      <c r="P757" s="51">
        <f>'шестая ц.к.'!$AO$240</f>
        <v>2041.67</v>
      </c>
      <c r="Q757" s="51">
        <f>'шестая ц.к.'!$AO$241</f>
        <v>2042.47</v>
      </c>
      <c r="R757" s="51">
        <f>'шестая ц.к.'!$AO$242</f>
        <v>2047.09</v>
      </c>
      <c r="S757" s="51">
        <f>'шестая ц.к.'!$AO$243</f>
        <v>2051.6799999999998</v>
      </c>
      <c r="T757" s="51">
        <f>'шестая ц.к.'!$AO$244</f>
        <v>2069.7800000000002</v>
      </c>
      <c r="U757" s="51">
        <f>'шестая ц.к.'!$AO$245</f>
        <v>2231.9899999999998</v>
      </c>
      <c r="V757" s="51">
        <f>'шестая ц.к.'!$AO$246</f>
        <v>2256.09</v>
      </c>
      <c r="W757" s="51">
        <f>'шестая ц.к.'!$AO$247</f>
        <v>2183.89</v>
      </c>
      <c r="X757" s="51">
        <f>'шестая ц.к.'!$AO$248</f>
        <v>2050.0300000000002</v>
      </c>
      <c r="Y757" s="52">
        <f>'шестая ц.к.'!$AO$249</f>
        <v>1928.14</v>
      </c>
    </row>
    <row r="758" spans="1:25" s="45" customFormat="1" ht="15" customHeight="1" x14ac:dyDescent="0.25">
      <c r="A758" s="57">
        <f t="shared" si="18"/>
        <v>11</v>
      </c>
      <c r="B758" s="50">
        <f>'шестая ц.к.'!$AO$250</f>
        <v>1651.29</v>
      </c>
      <c r="C758" s="51">
        <f>'шестая ц.к.'!$AO$251</f>
        <v>1510.2</v>
      </c>
      <c r="D758" s="51">
        <f>'шестая ц.к.'!$AO$252</f>
        <v>1470.97</v>
      </c>
      <c r="E758" s="51">
        <f>'шестая ц.к.'!$AO$253</f>
        <v>1447.39</v>
      </c>
      <c r="F758" s="51">
        <f>'шестая ц.к.'!$AO$254</f>
        <v>1470.21</v>
      </c>
      <c r="G758" s="51">
        <f>'шестая ц.к.'!$AO$255</f>
        <v>1588.28</v>
      </c>
      <c r="H758" s="51">
        <f>'шестая ц.к.'!$AO$256</f>
        <v>1915.32</v>
      </c>
      <c r="I758" s="51">
        <f>'шестая ц.к.'!$AO$257</f>
        <v>2014.38</v>
      </c>
      <c r="J758" s="51">
        <f>'шестая ц.к.'!$AO$258</f>
        <v>2169.34</v>
      </c>
      <c r="K758" s="51">
        <f>'шестая ц.к.'!$AO$259</f>
        <v>2288.71</v>
      </c>
      <c r="L758" s="51">
        <f>'шестая ц.к.'!$AO$260</f>
        <v>2270.36</v>
      </c>
      <c r="M758" s="51">
        <f>'шестая ц.к.'!$AO$261</f>
        <v>2265.6</v>
      </c>
      <c r="N758" s="51">
        <f>'шестая ц.к.'!$AO$262</f>
        <v>2225.1</v>
      </c>
      <c r="O758" s="51">
        <f>'шестая ц.к.'!$AO$263</f>
        <v>2629.37</v>
      </c>
      <c r="P758" s="51">
        <f>'шестая ц.к.'!$AO$264</f>
        <v>2289.7800000000002</v>
      </c>
      <c r="Q758" s="51">
        <f>'шестая ц.к.'!$AO$265</f>
        <v>2287.81</v>
      </c>
      <c r="R758" s="51">
        <f>'шестая ц.к.'!$AO$266</f>
        <v>2251.11</v>
      </c>
      <c r="S758" s="51">
        <f>'шестая ц.к.'!$AO$267</f>
        <v>2221.37</v>
      </c>
      <c r="T758" s="51">
        <f>'шестая ц.к.'!$AO$268</f>
        <v>2204.87</v>
      </c>
      <c r="U758" s="51">
        <f>'шестая ц.к.'!$AO$269</f>
        <v>2275.14</v>
      </c>
      <c r="V758" s="51">
        <f>'шестая ц.к.'!$AO$270</f>
        <v>2285.14</v>
      </c>
      <c r="W758" s="51">
        <f>'шестая ц.к.'!$AO$271</f>
        <v>2214.38</v>
      </c>
      <c r="X758" s="51">
        <f>'шестая ц.к.'!$AO$272</f>
        <v>2101.4699999999998</v>
      </c>
      <c r="Y758" s="52">
        <f>'шестая ц.к.'!$AO$273</f>
        <v>1910.04</v>
      </c>
    </row>
    <row r="759" spans="1:25" ht="15" customHeight="1" x14ac:dyDescent="0.25">
      <c r="A759" s="57">
        <f t="shared" si="18"/>
        <v>12</v>
      </c>
      <c r="B759" s="50">
        <f>'шестая ц.к.'!$AO$274</f>
        <v>1630.17</v>
      </c>
      <c r="C759" s="51">
        <f>'шестая ц.к.'!$AO$275</f>
        <v>1458.22</v>
      </c>
      <c r="D759" s="51">
        <f>'шестая ц.к.'!$AO$276</f>
        <v>1394.22</v>
      </c>
      <c r="E759" s="51">
        <f>'шестая ц.к.'!$AO$277</f>
        <v>1373.84</v>
      </c>
      <c r="F759" s="51">
        <f>'шестая ц.к.'!$AO$278</f>
        <v>1428.73</v>
      </c>
      <c r="G759" s="51">
        <f>'шестая ц.к.'!$AO$279</f>
        <v>1572.55</v>
      </c>
      <c r="H759" s="51">
        <f>'шестая ц.к.'!$AO$280</f>
        <v>1881.08</v>
      </c>
      <c r="I759" s="51">
        <f>'шестая ц.к.'!$AO$281</f>
        <v>2016.39</v>
      </c>
      <c r="J759" s="51">
        <f>'шестая ц.к.'!$AO$282</f>
        <v>2208.4</v>
      </c>
      <c r="K759" s="51">
        <f>'шестая ц.к.'!$AO$283</f>
        <v>2266.11</v>
      </c>
      <c r="L759" s="51">
        <f>'шестая ц.к.'!$AO$284</f>
        <v>2272</v>
      </c>
      <c r="M759" s="51">
        <f>'шестая ц.к.'!$AO$285</f>
        <v>2259.52</v>
      </c>
      <c r="N759" s="51">
        <f>'шестая ц.к.'!$AO$286</f>
        <v>2221.5100000000002</v>
      </c>
      <c r="O759" s="51">
        <f>'шестая ц.к.'!$AO$287</f>
        <v>2247.84</v>
      </c>
      <c r="P759" s="51">
        <f>'шестая ц.к.'!$AO$288</f>
        <v>2331.67</v>
      </c>
      <c r="Q759" s="51">
        <f>'шестая ц.к.'!$AO$289</f>
        <v>2312.5500000000002</v>
      </c>
      <c r="R759" s="51">
        <f>'шестая ц.к.'!$AO$290</f>
        <v>2293.9499999999998</v>
      </c>
      <c r="S759" s="51">
        <f>'шестая ц.к.'!$AO$291</f>
        <v>2264.56</v>
      </c>
      <c r="T759" s="51">
        <f>'шестая ц.к.'!$AO$292</f>
        <v>2251.34</v>
      </c>
      <c r="U759" s="51">
        <f>'шестая ц.к.'!$AO$293</f>
        <v>2302.08</v>
      </c>
      <c r="V759" s="51">
        <f>'шестая ц.к.'!$AO$294</f>
        <v>2290.2199999999998</v>
      </c>
      <c r="W759" s="51">
        <f>'шестая ц.к.'!$AO$295</f>
        <v>2722.9</v>
      </c>
      <c r="X759" s="51">
        <f>'шестая ц.к.'!$AO$296</f>
        <v>2135</v>
      </c>
      <c r="Y759" s="52">
        <f>'шестая ц.к.'!$AO$297</f>
        <v>1923.71</v>
      </c>
    </row>
    <row r="760" spans="1:25" ht="15" customHeight="1" x14ac:dyDescent="0.25">
      <c r="A760" s="57">
        <f t="shared" si="18"/>
        <v>13</v>
      </c>
      <c r="B760" s="50">
        <f>'шестая ц.к.'!$AO$298</f>
        <v>1564.97</v>
      </c>
      <c r="C760" s="51">
        <f>'шестая ц.к.'!$AO$299</f>
        <v>1435.98</v>
      </c>
      <c r="D760" s="51">
        <f>'шестая ц.к.'!$AO$300</f>
        <v>1382.53</v>
      </c>
      <c r="E760" s="51">
        <f>'шестая ц.к.'!$AO$301</f>
        <v>1371.2</v>
      </c>
      <c r="F760" s="51">
        <f>'шестая ц.к.'!$AO$302</f>
        <v>1423.19</v>
      </c>
      <c r="G760" s="51">
        <f>'шестая ц.к.'!$AO$303</f>
        <v>1567.75</v>
      </c>
      <c r="H760" s="51">
        <f>'шестая ц.к.'!$AO$304</f>
        <v>1726.29</v>
      </c>
      <c r="I760" s="51">
        <f>'шестая ц.к.'!$AO$305</f>
        <v>2009.26</v>
      </c>
      <c r="J760" s="51">
        <f>'шестая ц.к.'!$AO$306</f>
        <v>2210.21</v>
      </c>
      <c r="K760" s="51">
        <f>'шестая ц.к.'!$AO$307</f>
        <v>2251.3000000000002</v>
      </c>
      <c r="L760" s="51">
        <f>'шестая ц.к.'!$AO$308</f>
        <v>2249.52</v>
      </c>
      <c r="M760" s="51">
        <f>'шестая ц.к.'!$AO$309</f>
        <v>2250.11</v>
      </c>
      <c r="N760" s="51">
        <f>'шестая ц.к.'!$AO$310</f>
        <v>2249.27</v>
      </c>
      <c r="O760" s="51">
        <f>'шестая ц.к.'!$AO$311</f>
        <v>2300.44</v>
      </c>
      <c r="P760" s="51">
        <f>'шестая ц.к.'!$AO$312</f>
        <v>2342.87</v>
      </c>
      <c r="Q760" s="51">
        <f>'шестая ц.к.'!$AO$313</f>
        <v>2328.4499999999998</v>
      </c>
      <c r="R760" s="51">
        <f>'шестая ц.к.'!$AO$314</f>
        <v>2282.1799999999998</v>
      </c>
      <c r="S760" s="51">
        <f>'шестая ц.к.'!$AO$315</f>
        <v>2247.89</v>
      </c>
      <c r="T760" s="51">
        <f>'шестая ц.к.'!$AO$316</f>
        <v>2245.62</v>
      </c>
      <c r="U760" s="51">
        <f>'шестая ц.к.'!$AO$317</f>
        <v>2315.5700000000002</v>
      </c>
      <c r="V760" s="51">
        <f>'шестая ц.к.'!$AO$318</f>
        <v>2315.37</v>
      </c>
      <c r="W760" s="51">
        <f>'шестая ц.к.'!$AO$319</f>
        <v>2258.85</v>
      </c>
      <c r="X760" s="51">
        <f>'шестая ц.к.'!$AO$320</f>
        <v>2182.63</v>
      </c>
      <c r="Y760" s="52">
        <f>'шестая ц.к.'!$AO$321</f>
        <v>1931.58</v>
      </c>
    </row>
    <row r="761" spans="1:25" ht="15" customHeight="1" x14ac:dyDescent="0.25">
      <c r="A761" s="57">
        <f t="shared" si="18"/>
        <v>14</v>
      </c>
      <c r="B761" s="50">
        <f>'шестая ц.к.'!$AO$322</f>
        <v>1628.75</v>
      </c>
      <c r="C761" s="51">
        <f>'шестая ц.к.'!$AO$323</f>
        <v>1483.91</v>
      </c>
      <c r="D761" s="51">
        <f>'шестая ц.к.'!$AO$324</f>
        <v>1437.53</v>
      </c>
      <c r="E761" s="51">
        <f>'шестая ц.к.'!$AO$325</f>
        <v>1419.39</v>
      </c>
      <c r="F761" s="51">
        <f>'шестая ц.к.'!$AO$326</f>
        <v>1434.85</v>
      </c>
      <c r="G761" s="51">
        <f>'шестая ц.к.'!$AO$327</f>
        <v>1520.34</v>
      </c>
      <c r="H761" s="51">
        <f>'шестая ц.к.'!$AO$328</f>
        <v>1756.58</v>
      </c>
      <c r="I761" s="51">
        <f>'шестая ц.к.'!$AO$329</f>
        <v>2031.66</v>
      </c>
      <c r="J761" s="51">
        <f>'шестая ц.к.'!$AO$330</f>
        <v>2222.59</v>
      </c>
      <c r="K761" s="51">
        <f>'шестая ц.к.'!$AO$331</f>
        <v>2253.9</v>
      </c>
      <c r="L761" s="51">
        <f>'шестая ц.к.'!$AO$332</f>
        <v>2250.59</v>
      </c>
      <c r="M761" s="51">
        <f>'шестая ц.к.'!$AO$333</f>
        <v>2264.96</v>
      </c>
      <c r="N761" s="51">
        <f>'шестая ц.к.'!$AO$334</f>
        <v>2264.21</v>
      </c>
      <c r="O761" s="51">
        <f>'шестая ц.к.'!$AO$335</f>
        <v>2329.77</v>
      </c>
      <c r="P761" s="51">
        <f>'шестая ц.к.'!$AO$336</f>
        <v>2342.4899999999998</v>
      </c>
      <c r="Q761" s="51">
        <f>'шестая ц.к.'!$AO$337</f>
        <v>2336.54</v>
      </c>
      <c r="R761" s="51">
        <f>'шестая ц.к.'!$AO$338</f>
        <v>2322.02</v>
      </c>
      <c r="S761" s="51">
        <f>'шестая ц.к.'!$AO$339</f>
        <v>2252.81</v>
      </c>
      <c r="T761" s="51">
        <f>'шестая ц.к.'!$AO$340</f>
        <v>2216.4699999999998</v>
      </c>
      <c r="U761" s="51">
        <f>'шестая ц.к.'!$AO$341</f>
        <v>2276.3200000000002</v>
      </c>
      <c r="V761" s="51">
        <f>'шестая ц.к.'!$AO$342</f>
        <v>2258.54</v>
      </c>
      <c r="W761" s="51">
        <f>'шестая ц.к.'!$AO$343</f>
        <v>2223.2199999999998</v>
      </c>
      <c r="X761" s="51">
        <f>'шестая ц.к.'!$AO$344</f>
        <v>2179.0700000000002</v>
      </c>
      <c r="Y761" s="52">
        <f>'шестая ц.к.'!$AO$345</f>
        <v>1955.35</v>
      </c>
    </row>
    <row r="762" spans="1:25" ht="15" customHeight="1" x14ac:dyDescent="0.25">
      <c r="A762" s="57">
        <f t="shared" si="18"/>
        <v>15</v>
      </c>
      <c r="B762" s="50">
        <f>'шестая ц.к.'!$AO$346</f>
        <v>1651.73</v>
      </c>
      <c r="C762" s="51">
        <f>'шестая ц.к.'!$AO$347</f>
        <v>1493.94</v>
      </c>
      <c r="D762" s="51">
        <f>'шестая ц.к.'!$AO$348</f>
        <v>1405.24</v>
      </c>
      <c r="E762" s="51">
        <f>'шестая ц.к.'!$AO$349</f>
        <v>1369.13</v>
      </c>
      <c r="F762" s="51">
        <f>'шестая ц.к.'!$AO$350</f>
        <v>1436.14</v>
      </c>
      <c r="G762" s="51">
        <f>'шестая ц.к.'!$AO$351</f>
        <v>1516.42</v>
      </c>
      <c r="H762" s="51">
        <f>'шестая ц.к.'!$AO$352</f>
        <v>1746.39</v>
      </c>
      <c r="I762" s="51">
        <f>'шестая ц.к.'!$AO$353</f>
        <v>1995.51</v>
      </c>
      <c r="J762" s="51">
        <f>'шестая ц.к.'!$AO$354</f>
        <v>2181.4499999999998</v>
      </c>
      <c r="K762" s="51">
        <f>'шестая ц.к.'!$AO$355</f>
        <v>2229.2199999999998</v>
      </c>
      <c r="L762" s="51">
        <f>'шестая ц.к.'!$AO$356</f>
        <v>2228.54</v>
      </c>
      <c r="M762" s="51">
        <f>'шестая ц.к.'!$AO$357</f>
        <v>2233.63</v>
      </c>
      <c r="N762" s="51">
        <f>'шестая ц.к.'!$AO$358</f>
        <v>2240.4899999999998</v>
      </c>
      <c r="O762" s="51">
        <f>'шестая ц.к.'!$AO$359</f>
        <v>2261.75</v>
      </c>
      <c r="P762" s="51">
        <f>'шестая ц.к.'!$AO$360</f>
        <v>2301.63</v>
      </c>
      <c r="Q762" s="51">
        <f>'шестая ц.к.'!$AO$361</f>
        <v>2276.62</v>
      </c>
      <c r="R762" s="51">
        <f>'шестая ц.к.'!$AO$362</f>
        <v>2260.91</v>
      </c>
      <c r="S762" s="51">
        <f>'шестая ц.к.'!$AO$363</f>
        <v>2231.8000000000002</v>
      </c>
      <c r="T762" s="51">
        <f>'шестая ц.к.'!$AO$364</f>
        <v>2217.0300000000002</v>
      </c>
      <c r="U762" s="51">
        <f>'шестая ц.к.'!$AO$365</f>
        <v>2305.84</v>
      </c>
      <c r="V762" s="51">
        <f>'шестая ц.к.'!$AO$366</f>
        <v>2322.8200000000002</v>
      </c>
      <c r="W762" s="51">
        <f>'шестая ц.к.'!$AO$367</f>
        <v>2249.46</v>
      </c>
      <c r="X762" s="51">
        <f>'шестая ц.к.'!$AO$368</f>
        <v>2120.4699999999998</v>
      </c>
      <c r="Y762" s="52">
        <f>'шестая ц.к.'!$AO$369</f>
        <v>1961.03</v>
      </c>
    </row>
    <row r="763" spans="1:25" ht="15" customHeight="1" x14ac:dyDescent="0.25">
      <c r="A763" s="57">
        <f t="shared" si="18"/>
        <v>16</v>
      </c>
      <c r="B763" s="50">
        <f>'шестая ц.к.'!$AO$370</f>
        <v>1715.03</v>
      </c>
      <c r="C763" s="51">
        <f>'шестая ц.к.'!$AO$371</f>
        <v>1635.65</v>
      </c>
      <c r="D763" s="51">
        <f>'шестая ц.к.'!$AO$372</f>
        <v>1568.2</v>
      </c>
      <c r="E763" s="51">
        <f>'шестая ц.к.'!$AO$373</f>
        <v>1544.59</v>
      </c>
      <c r="F763" s="51">
        <f>'шестая ц.к.'!$AO$374</f>
        <v>1546.72</v>
      </c>
      <c r="G763" s="51">
        <f>'шестая ц.к.'!$AO$375</f>
        <v>1623.99</v>
      </c>
      <c r="H763" s="51">
        <f>'шестая ц.к.'!$AO$376</f>
        <v>1775.76</v>
      </c>
      <c r="I763" s="51">
        <f>'шестая ц.к.'!$AO$377</f>
        <v>1930.65</v>
      </c>
      <c r="J763" s="51">
        <f>'шестая ц.к.'!$AO$378</f>
        <v>2083.87</v>
      </c>
      <c r="K763" s="51">
        <f>'шестая ц.к.'!$AO$379</f>
        <v>2209.1</v>
      </c>
      <c r="L763" s="51">
        <f>'шестая ц.к.'!$AO$380</f>
        <v>2219.48</v>
      </c>
      <c r="M763" s="51">
        <f>'шестая ц.к.'!$AO$381</f>
        <v>2206.75</v>
      </c>
      <c r="N763" s="51">
        <f>'шестая ц.к.'!$AO$382</f>
        <v>2213.61</v>
      </c>
      <c r="O763" s="51">
        <f>'шестая ц.к.'!$AO$383</f>
        <v>2238.12</v>
      </c>
      <c r="P763" s="51">
        <f>'шестая ц.к.'!$AO$384</f>
        <v>2267.5500000000002</v>
      </c>
      <c r="Q763" s="51">
        <f>'шестая ц.к.'!$AO$385</f>
        <v>2212.48</v>
      </c>
      <c r="R763" s="51">
        <f>'шестая ц.к.'!$AO$386</f>
        <v>2226.23</v>
      </c>
      <c r="S763" s="51">
        <f>'шестая ц.к.'!$AO$387</f>
        <v>2254.39</v>
      </c>
      <c r="T763" s="51">
        <f>'шестая ц.к.'!$AO$388</f>
        <v>2232.48</v>
      </c>
      <c r="U763" s="51">
        <f>'шестая ц.к.'!$AO$389</f>
        <v>2440.44</v>
      </c>
      <c r="V763" s="51">
        <f>'шестая ц.к.'!$AO$390</f>
        <v>2414.71</v>
      </c>
      <c r="W763" s="51">
        <f>'шестая ц.к.'!$AO$391</f>
        <v>2264.09</v>
      </c>
      <c r="X763" s="51">
        <f>'шестая ц.к.'!$AO$392</f>
        <v>2063.9699999999998</v>
      </c>
      <c r="Y763" s="52">
        <f>'шестая ц.к.'!$AO$393</f>
        <v>1969.91</v>
      </c>
    </row>
    <row r="764" spans="1:25" ht="15" customHeight="1" x14ac:dyDescent="0.25">
      <c r="A764" s="57">
        <f t="shared" si="18"/>
        <v>17</v>
      </c>
      <c r="B764" s="50">
        <f>'шестая ц.к.'!$AO$394</f>
        <v>1839.45</v>
      </c>
      <c r="C764" s="51">
        <f>'шестая ц.к.'!$AO$395</f>
        <v>1648.5</v>
      </c>
      <c r="D764" s="51">
        <f>'шестая ц.к.'!$AO$396</f>
        <v>1588.04</v>
      </c>
      <c r="E764" s="51">
        <f>'шестая ц.к.'!$AO$397</f>
        <v>1559.07</v>
      </c>
      <c r="F764" s="51">
        <f>'шестая ц.к.'!$AO$398</f>
        <v>1428.82</v>
      </c>
      <c r="G764" s="51">
        <f>'шестая ц.к.'!$AO$399</f>
        <v>1434.46</v>
      </c>
      <c r="H764" s="51">
        <f>'шестая ц.к.'!$AO$400</f>
        <v>1551.76</v>
      </c>
      <c r="I764" s="51">
        <f>'шестая ц.к.'!$AO$401</f>
        <v>1671.07</v>
      </c>
      <c r="J764" s="51">
        <f>'шестая ц.к.'!$AO$402</f>
        <v>1991.55</v>
      </c>
      <c r="K764" s="51">
        <f>'шестая ц.к.'!$AO$403</f>
        <v>2060.7800000000002</v>
      </c>
      <c r="L764" s="51">
        <f>'шестая ц.к.'!$AO$404</f>
        <v>2093.4899999999998</v>
      </c>
      <c r="M764" s="51">
        <f>'шестая ц.к.'!$AO$405</f>
        <v>2101.21</v>
      </c>
      <c r="N764" s="51">
        <f>'шестая ц.к.'!$AO$406</f>
        <v>2104.73</v>
      </c>
      <c r="O764" s="51">
        <f>'шестая ц.к.'!$AO$407</f>
        <v>2130.23</v>
      </c>
      <c r="P764" s="51">
        <f>'шестая ц.к.'!$AO$408</f>
        <v>2119.41</v>
      </c>
      <c r="Q764" s="51">
        <f>'шестая ц.к.'!$AO$409</f>
        <v>2122.6</v>
      </c>
      <c r="R764" s="51">
        <f>'шестая ц.к.'!$AO$410</f>
        <v>2130.48</v>
      </c>
      <c r="S764" s="51">
        <f>'шестая ц.к.'!$AO$411</f>
        <v>2151.0300000000002</v>
      </c>
      <c r="T764" s="51">
        <f>'шестая ц.к.'!$AO$412</f>
        <v>2306.41</v>
      </c>
      <c r="U764" s="51">
        <f>'шестая ц.к.'!$AO$413</f>
        <v>2503.94</v>
      </c>
      <c r="V764" s="51">
        <f>'шестая ц.к.'!$AO$414</f>
        <v>3281.8</v>
      </c>
      <c r="W764" s="51">
        <f>'шестая ц.к.'!$AO$415</f>
        <v>3259.27</v>
      </c>
      <c r="X764" s="51">
        <f>'шестая ц.к.'!$AO$416</f>
        <v>2078.56</v>
      </c>
      <c r="Y764" s="52">
        <f>'шестая ц.к.'!$AO$417</f>
        <v>1950.48</v>
      </c>
    </row>
    <row r="765" spans="1:25" ht="15" customHeight="1" x14ac:dyDescent="0.25">
      <c r="A765" s="57">
        <f t="shared" si="18"/>
        <v>18</v>
      </c>
      <c r="B765" s="50">
        <f>'шестая ц.к.'!$AO$418</f>
        <v>1603.24</v>
      </c>
      <c r="C765" s="51">
        <f>'шестая ц.к.'!$AO$419</f>
        <v>1430.22</v>
      </c>
      <c r="D765" s="51">
        <f>'шестая ц.к.'!$AO$420</f>
        <v>1419.39</v>
      </c>
      <c r="E765" s="51">
        <f>'шестая ц.к.'!$AO$421</f>
        <v>1344.15</v>
      </c>
      <c r="F765" s="51">
        <f>'шестая ц.к.'!$AO$422</f>
        <v>1336.08</v>
      </c>
      <c r="G765" s="51">
        <f>'шестая ц.к.'!$AO$423</f>
        <v>1414.89</v>
      </c>
      <c r="H765" s="51">
        <f>'шестая ц.к.'!$AO$424</f>
        <v>1602.04</v>
      </c>
      <c r="I765" s="51">
        <f>'шестая ц.к.'!$AO$425</f>
        <v>1914.76</v>
      </c>
      <c r="J765" s="51">
        <f>'шестая ц.к.'!$AO$426</f>
        <v>2065.7199999999998</v>
      </c>
      <c r="K765" s="51">
        <f>'шестая ц.к.'!$AO$427</f>
        <v>2138.39</v>
      </c>
      <c r="L765" s="51">
        <f>'шестая ц.к.'!$AO$428</f>
        <v>2161.71</v>
      </c>
      <c r="M765" s="51">
        <f>'шестая ц.к.'!$AO$429</f>
        <v>2161.94</v>
      </c>
      <c r="N765" s="51">
        <f>'шестая ц.к.'!$AO$430</f>
        <v>2159.62</v>
      </c>
      <c r="O765" s="51">
        <f>'шестая ц.к.'!$AO$431</f>
        <v>2188.15</v>
      </c>
      <c r="P765" s="51">
        <f>'шестая ц.к.'!$AO$432</f>
        <v>2244.9299999999998</v>
      </c>
      <c r="Q765" s="51">
        <f>'шестая ц.к.'!$AO$433</f>
        <v>2223.79</v>
      </c>
      <c r="R765" s="51">
        <f>'шестая ц.к.'!$AO$434</f>
        <v>2206.34</v>
      </c>
      <c r="S765" s="51">
        <f>'шестая ц.к.'!$AO$435</f>
        <v>2160.6999999999998</v>
      </c>
      <c r="T765" s="51">
        <f>'шестая ц.к.'!$AO$436</f>
        <v>2150.77</v>
      </c>
      <c r="U765" s="51">
        <f>'шестая ц.к.'!$AO$437</f>
        <v>2383.36</v>
      </c>
      <c r="V765" s="51">
        <f>'шестая ц.к.'!$AO$438</f>
        <v>2221.5300000000002</v>
      </c>
      <c r="W765" s="51">
        <f>'шестая ц.к.'!$AO$439</f>
        <v>2164.67</v>
      </c>
      <c r="X765" s="51">
        <f>'шестая ц.к.'!$AO$440</f>
        <v>2047.47</v>
      </c>
      <c r="Y765" s="52">
        <f>'шестая ц.к.'!$AO$441</f>
        <v>1840.69</v>
      </c>
    </row>
    <row r="766" spans="1:25" ht="15" customHeight="1" x14ac:dyDescent="0.25">
      <c r="A766" s="57">
        <f t="shared" si="18"/>
        <v>19</v>
      </c>
      <c r="B766" s="50">
        <f>'шестая ц.к.'!$AO$442</f>
        <v>1601.52</v>
      </c>
      <c r="C766" s="51">
        <f>'шестая ц.к.'!$AO$443</f>
        <v>1478.93</v>
      </c>
      <c r="D766" s="51">
        <f>'шестая ц.к.'!$AO$444</f>
        <v>1396.28</v>
      </c>
      <c r="E766" s="51">
        <f>'шестая ц.к.'!$AO$445</f>
        <v>1383.29</v>
      </c>
      <c r="F766" s="51">
        <f>'шестая ц.к.'!$AO$446</f>
        <v>1379.67</v>
      </c>
      <c r="G766" s="51">
        <f>'шестая ц.к.'!$AO$447</f>
        <v>1493.13</v>
      </c>
      <c r="H766" s="51">
        <f>'шестая ц.к.'!$AO$448</f>
        <v>1620.75</v>
      </c>
      <c r="I766" s="51">
        <f>'шестая ц.к.'!$AO$449</f>
        <v>1934.67</v>
      </c>
      <c r="J766" s="51">
        <f>'шестая ц.к.'!$AO$450</f>
        <v>2222.52</v>
      </c>
      <c r="K766" s="51">
        <f>'шестая ц.к.'!$AO$451</f>
        <v>2260.9299999999998</v>
      </c>
      <c r="L766" s="51">
        <f>'шестая ц.к.'!$AO$452</f>
        <v>2271.75</v>
      </c>
      <c r="M766" s="51">
        <f>'шестая ц.к.'!$AO$453</f>
        <v>2278.0500000000002</v>
      </c>
      <c r="N766" s="51">
        <f>'шестая ц.к.'!$AO$454</f>
        <v>2280.1799999999998</v>
      </c>
      <c r="O766" s="51">
        <f>'шестая ц.к.'!$AO$455</f>
        <v>2291.73</v>
      </c>
      <c r="P766" s="51">
        <f>'шестая ц.к.'!$AO$456</f>
        <v>2320.09</v>
      </c>
      <c r="Q766" s="51">
        <f>'шестая ц.к.'!$AO$457</f>
        <v>2315.2199999999998</v>
      </c>
      <c r="R766" s="51">
        <f>'шестая ц.к.'!$AO$458</f>
        <v>2317.94</v>
      </c>
      <c r="S766" s="51">
        <f>'шестая ц.к.'!$AO$459</f>
        <v>2287.14</v>
      </c>
      <c r="T766" s="51">
        <f>'шестая ц.к.'!$AO$460</f>
        <v>2279.8000000000002</v>
      </c>
      <c r="U766" s="51">
        <f>'шестая ц.к.'!$AO$461</f>
        <v>2426.81</v>
      </c>
      <c r="V766" s="51">
        <f>'шестая ц.к.'!$AO$462</f>
        <v>2453.23</v>
      </c>
      <c r="W766" s="51">
        <f>'шестая ц.к.'!$AO$463</f>
        <v>2284.42</v>
      </c>
      <c r="X766" s="51">
        <f>'шестая ц.к.'!$AO$464</f>
        <v>2216.25</v>
      </c>
      <c r="Y766" s="52">
        <f>'шестая ц.к.'!$AO$465</f>
        <v>1971.57</v>
      </c>
    </row>
    <row r="767" spans="1:25" s="45" customFormat="1" ht="15" customHeight="1" x14ac:dyDescent="0.25">
      <c r="A767" s="57">
        <f t="shared" si="18"/>
        <v>20</v>
      </c>
      <c r="B767" s="50">
        <f>'шестая ц.к.'!$AO$466</f>
        <v>1660.13</v>
      </c>
      <c r="C767" s="51">
        <f>'шестая ц.к.'!$AO$467</f>
        <v>1516.13</v>
      </c>
      <c r="D767" s="51">
        <f>'шестая ц.к.'!$AO$468</f>
        <v>1460.73</v>
      </c>
      <c r="E767" s="51">
        <f>'шестая ц.к.'!$AO$469</f>
        <v>1462.27</v>
      </c>
      <c r="F767" s="51">
        <f>'шестая ц.к.'!$AO$470</f>
        <v>1483.63</v>
      </c>
      <c r="G767" s="51">
        <f>'шестая ц.к.'!$AO$471</f>
        <v>1554.53</v>
      </c>
      <c r="H767" s="51">
        <f>'шестая ц.к.'!$AO$472</f>
        <v>1792.36</v>
      </c>
      <c r="I767" s="51">
        <f>'шестая ц.к.'!$AO$473</f>
        <v>2004.25</v>
      </c>
      <c r="J767" s="51">
        <f>'шестая ц.к.'!$AO$474</f>
        <v>2232.62</v>
      </c>
      <c r="K767" s="51">
        <f>'шестая ц.к.'!$AO$475</f>
        <v>2273.5500000000002</v>
      </c>
      <c r="L767" s="51">
        <f>'шестая ц.к.'!$AO$476</f>
        <v>2287.56</v>
      </c>
      <c r="M767" s="51">
        <f>'шестая ц.к.'!$AO$477</f>
        <v>2280.4899999999998</v>
      </c>
      <c r="N767" s="51">
        <f>'шестая ц.к.'!$AO$478</f>
        <v>2279.1999999999998</v>
      </c>
      <c r="O767" s="51">
        <f>'шестая ц.к.'!$AO$479</f>
        <v>2303.9899999999998</v>
      </c>
      <c r="P767" s="51">
        <f>'шестая ц.к.'!$AO$480</f>
        <v>2429.0300000000002</v>
      </c>
      <c r="Q767" s="51">
        <f>'шестая ц.к.'!$AO$481</f>
        <v>2440.33</v>
      </c>
      <c r="R767" s="51">
        <f>'шестая ц.к.'!$AO$482</f>
        <v>2339.38</v>
      </c>
      <c r="S767" s="51">
        <f>'шестая ц.к.'!$AO$483</f>
        <v>2272.23</v>
      </c>
      <c r="T767" s="51">
        <f>'шестая ц.к.'!$AO$484</f>
        <v>2277.0700000000002</v>
      </c>
      <c r="U767" s="51">
        <f>'шестая ц.к.'!$AO$485</f>
        <v>2413.2199999999998</v>
      </c>
      <c r="V767" s="51">
        <f>'шестая ц.к.'!$AO$486</f>
        <v>2342.77</v>
      </c>
      <c r="W767" s="51">
        <f>'шестая ц.к.'!$AO$487</f>
        <v>2263.11</v>
      </c>
      <c r="X767" s="51">
        <f>'шестая ц.к.'!$AO$488</f>
        <v>2088.9699999999998</v>
      </c>
      <c r="Y767" s="52">
        <f>'шестая ц.к.'!$AO$489</f>
        <v>2004.69</v>
      </c>
    </row>
    <row r="768" spans="1:25" ht="15" customHeight="1" x14ac:dyDescent="0.25">
      <c r="A768" s="57">
        <f t="shared" si="18"/>
        <v>21</v>
      </c>
      <c r="B768" s="50">
        <f>'шестая ц.к.'!$AO$490</f>
        <v>1648.17</v>
      </c>
      <c r="C768" s="51">
        <f>'шестая ц.к.'!$AO$491</f>
        <v>1462.44</v>
      </c>
      <c r="D768" s="51">
        <f>'шестая ц.к.'!$AO$492</f>
        <v>1430.76</v>
      </c>
      <c r="E768" s="51">
        <f>'шестая ц.к.'!$AO$493</f>
        <v>1418.68</v>
      </c>
      <c r="F768" s="51">
        <f>'шестая ц.к.'!$AO$494</f>
        <v>1418.19</v>
      </c>
      <c r="G768" s="51">
        <f>'шестая ц.к.'!$AO$495</f>
        <v>1500.4</v>
      </c>
      <c r="H768" s="51">
        <f>'шестая ц.к.'!$AO$496</f>
        <v>1700.04</v>
      </c>
      <c r="I768" s="51">
        <f>'шестая ц.к.'!$AO$497</f>
        <v>1938.91</v>
      </c>
      <c r="J768" s="51">
        <f>'шестая ц.к.'!$AO$498</f>
        <v>2163.9699999999998</v>
      </c>
      <c r="K768" s="51">
        <f>'шестая ц.к.'!$AO$499</f>
        <v>2232.0300000000002</v>
      </c>
      <c r="L768" s="51">
        <f>'шестая ц.к.'!$AO$500</f>
        <v>2243.3000000000002</v>
      </c>
      <c r="M768" s="51">
        <f>'шестая ц.к.'!$AO$501</f>
        <v>2243.46</v>
      </c>
      <c r="N768" s="51">
        <f>'шестая ц.к.'!$AO$502</f>
        <v>2244.7800000000002</v>
      </c>
      <c r="O768" s="51">
        <f>'шестая ц.к.'!$AO$503</f>
        <v>2272.81</v>
      </c>
      <c r="P768" s="51">
        <f>'шестая ц.к.'!$AO$504</f>
        <v>2705.35</v>
      </c>
      <c r="Q768" s="51">
        <f>'шестая ц.к.'!$AO$505</f>
        <v>2457.8200000000002</v>
      </c>
      <c r="R768" s="51">
        <f>'шестая ц.к.'!$AO$506</f>
        <v>2261.62</v>
      </c>
      <c r="S768" s="51">
        <f>'шестая ц.к.'!$AO$507</f>
        <v>2225.5300000000002</v>
      </c>
      <c r="T768" s="51">
        <f>'шестая ц.к.'!$AO$508</f>
        <v>2231.11</v>
      </c>
      <c r="U768" s="51">
        <f>'шестая ц.к.'!$AO$509</f>
        <v>2361.14</v>
      </c>
      <c r="V768" s="51">
        <f>'шестая ц.к.'!$AO$510</f>
        <v>2323.92</v>
      </c>
      <c r="W768" s="51">
        <f>'шестая ц.к.'!$AO$511</f>
        <v>2237.5500000000002</v>
      </c>
      <c r="X768" s="51">
        <f>'шестая ц.к.'!$AO$512</f>
        <v>2060.6</v>
      </c>
      <c r="Y768" s="52">
        <f>'шестая ц.к.'!$AO$513</f>
        <v>1846.68</v>
      </c>
    </row>
    <row r="769" spans="1:25" ht="15" customHeight="1" x14ac:dyDescent="0.25">
      <c r="A769" s="57">
        <f t="shared" si="18"/>
        <v>22</v>
      </c>
      <c r="B769" s="50">
        <f>'шестая ц.к.'!$AO$514</f>
        <v>1575.69</v>
      </c>
      <c r="C769" s="51">
        <f>'шестая ц.к.'!$AO$515</f>
        <v>1468.48</v>
      </c>
      <c r="D769" s="51">
        <f>'шестая ц.к.'!$AO$516</f>
        <v>1445.95</v>
      </c>
      <c r="E769" s="51">
        <f>'шестая ц.к.'!$AO$517</f>
        <v>1429</v>
      </c>
      <c r="F769" s="51">
        <f>'шестая ц.к.'!$AO$518</f>
        <v>1425.56</v>
      </c>
      <c r="G769" s="51">
        <f>'шестая ц.к.'!$AO$519</f>
        <v>1491.05</v>
      </c>
      <c r="H769" s="51">
        <f>'шестая ц.к.'!$AO$520</f>
        <v>1650.44</v>
      </c>
      <c r="I769" s="51">
        <f>'шестая ц.к.'!$AO$521</f>
        <v>1976.77</v>
      </c>
      <c r="J769" s="51">
        <f>'шестая ц.к.'!$AO$522</f>
        <v>2193.21</v>
      </c>
      <c r="K769" s="51">
        <f>'шестая ц.к.'!$AO$523</f>
        <v>2258.9</v>
      </c>
      <c r="L769" s="51">
        <f>'шестая ц.к.'!$AO$524</f>
        <v>2269.6</v>
      </c>
      <c r="M769" s="51">
        <f>'шестая ц.к.'!$AO$525</f>
        <v>2274.44</v>
      </c>
      <c r="N769" s="51">
        <f>'шестая ц.к.'!$AO$526</f>
        <v>2273.83</v>
      </c>
      <c r="O769" s="51">
        <f>'шестая ц.к.'!$AO$527</f>
        <v>2334.4699999999998</v>
      </c>
      <c r="P769" s="51">
        <f>'шестая ц.к.'!$AO$528</f>
        <v>2400.59</v>
      </c>
      <c r="Q769" s="51">
        <f>'шестая ц.к.'!$AO$529</f>
        <v>2704.42</v>
      </c>
      <c r="R769" s="51">
        <f>'шестая ц.к.'!$AO$530</f>
        <v>2298.0700000000002</v>
      </c>
      <c r="S769" s="51">
        <f>'шестая ц.к.'!$AO$531</f>
        <v>2268.04</v>
      </c>
      <c r="T769" s="51">
        <f>'шестая ц.к.'!$AO$532</f>
        <v>2293.9</v>
      </c>
      <c r="U769" s="51">
        <f>'шестая ц.к.'!$AO$533</f>
        <v>2347.0700000000002</v>
      </c>
      <c r="V769" s="51">
        <f>'шестая ц.к.'!$AO$534</f>
        <v>2440.62</v>
      </c>
      <c r="W769" s="51">
        <f>'шестая ц.к.'!$AO$535</f>
        <v>2332.39</v>
      </c>
      <c r="X769" s="51">
        <f>'шестая ц.к.'!$AO$536</f>
        <v>2156.46</v>
      </c>
      <c r="Y769" s="52">
        <f>'шестая ц.к.'!$AO$537</f>
        <v>1990.71</v>
      </c>
    </row>
    <row r="770" spans="1:25" ht="15" customHeight="1" x14ac:dyDescent="0.25">
      <c r="A770" s="57">
        <f t="shared" si="18"/>
        <v>23</v>
      </c>
      <c r="B770" s="50">
        <f>'шестая ц.к.'!$AO$538</f>
        <v>1877.11</v>
      </c>
      <c r="C770" s="51">
        <f>'шестая ц.к.'!$AO$539</f>
        <v>1615.07</v>
      </c>
      <c r="D770" s="51">
        <f>'шестая ц.к.'!$AO$540</f>
        <v>1503.75</v>
      </c>
      <c r="E770" s="51">
        <f>'шестая ц.к.'!$AO$541</f>
        <v>1498.24</v>
      </c>
      <c r="F770" s="51">
        <f>'шестая ц.к.'!$AO$542</f>
        <v>1493.11</v>
      </c>
      <c r="G770" s="51">
        <f>'шестая ц.к.'!$AO$543</f>
        <v>1507.39</v>
      </c>
      <c r="H770" s="51">
        <f>'шестая ц.к.'!$AO$544</f>
        <v>1512.12</v>
      </c>
      <c r="I770" s="51">
        <f>'шестая ц.к.'!$AO$545</f>
        <v>1840.72</v>
      </c>
      <c r="J770" s="51">
        <f>'шестая ц.к.'!$AO$546</f>
        <v>2031.88</v>
      </c>
      <c r="K770" s="51">
        <f>'шестая ц.к.'!$AO$547</f>
        <v>2078.17</v>
      </c>
      <c r="L770" s="51">
        <f>'шестая ц.к.'!$AO$548</f>
        <v>2144.11</v>
      </c>
      <c r="M770" s="51">
        <f>'шестая ц.к.'!$AO$549</f>
        <v>2151.63</v>
      </c>
      <c r="N770" s="51">
        <f>'шестая ц.к.'!$AO$550</f>
        <v>2146.19</v>
      </c>
      <c r="O770" s="51">
        <f>'шестая ц.к.'!$AO$551</f>
        <v>2161.04</v>
      </c>
      <c r="P770" s="51">
        <f>'шестая ц.к.'!$AO$552</f>
        <v>2149.15</v>
      </c>
      <c r="Q770" s="51">
        <f>'шестая ц.к.'!$AO$553</f>
        <v>2145.8200000000002</v>
      </c>
      <c r="R770" s="51">
        <f>'шестая ц.к.'!$AO$554</f>
        <v>2100.36</v>
      </c>
      <c r="S770" s="51">
        <f>'шестая ц.к.'!$AO$555</f>
        <v>2078.4699999999998</v>
      </c>
      <c r="T770" s="51">
        <f>'шестая ц.к.'!$AO$556</f>
        <v>2106.6</v>
      </c>
      <c r="U770" s="51">
        <f>'шестая ц.к.'!$AO$557</f>
        <v>2259.0700000000002</v>
      </c>
      <c r="V770" s="51">
        <f>'шестая ц.к.'!$AO$558</f>
        <v>2240.54</v>
      </c>
      <c r="W770" s="51">
        <f>'шестая ц.к.'!$AO$559</f>
        <v>2112.04</v>
      </c>
      <c r="X770" s="51">
        <f>'шестая ц.к.'!$AO$560</f>
        <v>2022.23</v>
      </c>
      <c r="Y770" s="52">
        <f>'шестая ц.к.'!$AO$561</f>
        <v>1748.73</v>
      </c>
    </row>
    <row r="771" spans="1:25" ht="15" customHeight="1" x14ac:dyDescent="0.25">
      <c r="A771" s="57">
        <f t="shared" si="18"/>
        <v>24</v>
      </c>
      <c r="B771" s="50">
        <f>'шестая ц.к.'!$AO$562</f>
        <v>1710.62</v>
      </c>
      <c r="C771" s="51">
        <f>'шестая ц.к.'!$AO$563</f>
        <v>1565.72</v>
      </c>
      <c r="D771" s="51">
        <f>'шестая ц.к.'!$AO$564</f>
        <v>1487.79</v>
      </c>
      <c r="E771" s="51">
        <f>'шестая ц.к.'!$AO$565</f>
        <v>1427.1</v>
      </c>
      <c r="F771" s="51">
        <f>'шестая ц.к.'!$AO$566</f>
        <v>1418.73</v>
      </c>
      <c r="G771" s="51">
        <f>'шестая ц.к.'!$AO$567</f>
        <v>1401.72</v>
      </c>
      <c r="H771" s="51">
        <f>'шестая ц.к.'!$AO$568</f>
        <v>1491.93</v>
      </c>
      <c r="I771" s="51">
        <f>'шестая ц.к.'!$AO$569</f>
        <v>1621.82</v>
      </c>
      <c r="J771" s="51">
        <f>'шестая ц.к.'!$AO$570</f>
        <v>1697.29</v>
      </c>
      <c r="K771" s="51">
        <f>'шестая ц.к.'!$AO$571</f>
        <v>1979.67</v>
      </c>
      <c r="L771" s="51">
        <f>'шестая ц.к.'!$AO$572</f>
        <v>1991.44</v>
      </c>
      <c r="M771" s="51">
        <f>'шестая ц.к.'!$AO$573</f>
        <v>1991.41</v>
      </c>
      <c r="N771" s="51">
        <f>'шестая ц.к.'!$AO$574</f>
        <v>1997.16</v>
      </c>
      <c r="O771" s="51">
        <f>'шестая ц.к.'!$AO$575</f>
        <v>2007.24</v>
      </c>
      <c r="P771" s="51">
        <f>'шестая ц.к.'!$AO$576</f>
        <v>2010.9</v>
      </c>
      <c r="Q771" s="51">
        <f>'шестая ц.к.'!$AO$577</f>
        <v>2009.43</v>
      </c>
      <c r="R771" s="51">
        <f>'шестая ц.к.'!$AO$578</f>
        <v>2011.13</v>
      </c>
      <c r="S771" s="51">
        <f>'шестая ц.к.'!$AO$579</f>
        <v>2010.85</v>
      </c>
      <c r="T771" s="51">
        <f>'шестая ц.к.'!$AO$580</f>
        <v>2083.2399999999998</v>
      </c>
      <c r="U771" s="51">
        <f>'шестая ц.к.'!$AO$581</f>
        <v>2263.0500000000002</v>
      </c>
      <c r="V771" s="51">
        <f>'шестая ц.к.'!$AO$582</f>
        <v>2281.2199999999998</v>
      </c>
      <c r="W771" s="51">
        <f>'шестая ц.к.'!$AO$583</f>
        <v>2136.44</v>
      </c>
      <c r="X771" s="51">
        <f>'шестая ц.к.'!$AO$584</f>
        <v>1984.48</v>
      </c>
      <c r="Y771" s="52">
        <f>'шестая ц.к.'!$AO$585</f>
        <v>1757.98</v>
      </c>
    </row>
    <row r="772" spans="1:25" ht="15" customHeight="1" x14ac:dyDescent="0.25">
      <c r="A772" s="57">
        <f t="shared" si="18"/>
        <v>25</v>
      </c>
      <c r="B772" s="50">
        <f>'шестая ц.к.'!$AO$586</f>
        <v>1512.85</v>
      </c>
      <c r="C772" s="51">
        <f>'шестая ц.к.'!$AO$587</f>
        <v>1479.55</v>
      </c>
      <c r="D772" s="51">
        <f>'шестая ц.к.'!$AO$588</f>
        <v>1415.88</v>
      </c>
      <c r="E772" s="51">
        <f>'шестая ц.к.'!$AO$589</f>
        <v>1406.25</v>
      </c>
      <c r="F772" s="51">
        <f>'шестая ц.к.'!$AO$590</f>
        <v>1436.4</v>
      </c>
      <c r="G772" s="51">
        <f>'шестая ц.к.'!$AO$591</f>
        <v>1444.5</v>
      </c>
      <c r="H772" s="51">
        <f>'шестая ц.к.'!$AO$592</f>
        <v>1597.78</v>
      </c>
      <c r="I772" s="51">
        <f>'шестая ц.к.'!$AO$593</f>
        <v>1914.57</v>
      </c>
      <c r="J772" s="51">
        <f>'шестая ц.к.'!$AO$594</f>
        <v>2036.98</v>
      </c>
      <c r="K772" s="51">
        <f>'шестая ц.к.'!$AO$595</f>
        <v>2185.06</v>
      </c>
      <c r="L772" s="51">
        <f>'шестая ц.к.'!$AO$596</f>
        <v>2201.96</v>
      </c>
      <c r="M772" s="51">
        <f>'шестая ц.к.'!$AO$597</f>
        <v>2182.64</v>
      </c>
      <c r="N772" s="51">
        <f>'шестая ц.к.'!$AO$598</f>
        <v>2157.0100000000002</v>
      </c>
      <c r="O772" s="51">
        <f>'шестая ц.к.'!$AO$599</f>
        <v>2191.79</v>
      </c>
      <c r="P772" s="51">
        <f>'шестая ц.к.'!$AO$600</f>
        <v>2195.42</v>
      </c>
      <c r="Q772" s="51">
        <f>'шестая ц.к.'!$AO$601</f>
        <v>2177.8000000000002</v>
      </c>
      <c r="R772" s="51">
        <f>'шестая ц.к.'!$AO$602</f>
        <v>2138.59</v>
      </c>
      <c r="S772" s="51">
        <f>'шестая ц.к.'!$AO$603</f>
        <v>2087.6</v>
      </c>
      <c r="T772" s="51">
        <f>'шестая ц.к.'!$AO$604</f>
        <v>2152.58</v>
      </c>
      <c r="U772" s="51">
        <f>'шестая ц.к.'!$AO$605</f>
        <v>2244.44</v>
      </c>
      <c r="V772" s="51">
        <f>'шестая ц.к.'!$AO$606</f>
        <v>2208.34</v>
      </c>
      <c r="W772" s="51">
        <f>'шестая ц.к.'!$AO$607</f>
        <v>2086.4699999999998</v>
      </c>
      <c r="X772" s="51">
        <f>'шестая ц.к.'!$AO$608</f>
        <v>1979.18</v>
      </c>
      <c r="Y772" s="52">
        <f>'шестая ц.к.'!$AO$609</f>
        <v>1848.6</v>
      </c>
    </row>
    <row r="773" spans="1:25" ht="15" customHeight="1" x14ac:dyDescent="0.25">
      <c r="A773" s="57">
        <f t="shared" si="18"/>
        <v>26</v>
      </c>
      <c r="B773" s="50">
        <f>'шестая ц.к.'!$AO$610</f>
        <v>1470.07</v>
      </c>
      <c r="C773" s="51">
        <f>'шестая ц.к.'!$AO$611</f>
        <v>1395.4</v>
      </c>
      <c r="D773" s="51">
        <f>'шестая ц.к.'!$AO$612</f>
        <v>1370.99</v>
      </c>
      <c r="E773" s="51">
        <f>'шестая ц.к.'!$AO$613</f>
        <v>1367.43</v>
      </c>
      <c r="F773" s="51">
        <f>'шестая ц.к.'!$AO$614</f>
        <v>1371.99</v>
      </c>
      <c r="G773" s="51">
        <f>'шестая ц.к.'!$AO$615</f>
        <v>1506.46</v>
      </c>
      <c r="H773" s="51">
        <f>'шестая ц.к.'!$AO$616</f>
        <v>1591.52</v>
      </c>
      <c r="I773" s="51">
        <f>'шестая ц.к.'!$AO$617</f>
        <v>1931.78</v>
      </c>
      <c r="J773" s="51">
        <f>'шестая ц.к.'!$AO$618</f>
        <v>2062.96</v>
      </c>
      <c r="K773" s="51">
        <f>'шестая ц.к.'!$AO$619</f>
        <v>2141.17</v>
      </c>
      <c r="L773" s="51">
        <f>'шестая ц.к.'!$AO$620</f>
        <v>2162.5300000000002</v>
      </c>
      <c r="M773" s="51">
        <f>'шестая ц.к.'!$AO$621</f>
        <v>2114.04</v>
      </c>
      <c r="N773" s="51">
        <f>'шестая ц.к.'!$AO$622</f>
        <v>2085.91</v>
      </c>
      <c r="O773" s="51">
        <f>'шестая ц.к.'!$AO$623</f>
        <v>2107.83</v>
      </c>
      <c r="P773" s="51">
        <f>'шестая ц.к.'!$AO$624</f>
        <v>2143.9699999999998</v>
      </c>
      <c r="Q773" s="51">
        <f>'шестая ц.к.'!$AO$625</f>
        <v>2128.67</v>
      </c>
      <c r="R773" s="51">
        <f>'шестая ц.к.'!$AO$626</f>
        <v>2078.46</v>
      </c>
      <c r="S773" s="51">
        <f>'шестая ц.к.'!$AO$627</f>
        <v>2070.8000000000002</v>
      </c>
      <c r="T773" s="51">
        <f>'шестая ц.к.'!$AO$628</f>
        <v>2153.98</v>
      </c>
      <c r="U773" s="51">
        <f>'шестая ц.к.'!$AO$629</f>
        <v>2251.02</v>
      </c>
      <c r="V773" s="51">
        <f>'шестая ц.к.'!$AO$630</f>
        <v>2226.5100000000002</v>
      </c>
      <c r="W773" s="51">
        <f>'шестая ц.к.'!$AO$631</f>
        <v>2086.79</v>
      </c>
      <c r="X773" s="51">
        <f>'шестая ц.к.'!$AO$632</f>
        <v>1991.06</v>
      </c>
      <c r="Y773" s="52">
        <f>'шестая ц.к.'!$AO$633</f>
        <v>1823.28</v>
      </c>
    </row>
    <row r="774" spans="1:25" ht="15" customHeight="1" x14ac:dyDescent="0.25">
      <c r="A774" s="57">
        <f t="shared" si="18"/>
        <v>27</v>
      </c>
      <c r="B774" s="50">
        <f>'шестая ц.к.'!$AO$634</f>
        <v>1461.85</v>
      </c>
      <c r="C774" s="51">
        <f>'шестая ц.к.'!$AO$635</f>
        <v>1345.21</v>
      </c>
      <c r="D774" s="51">
        <f>'шестая ц.к.'!$AO$636</f>
        <v>1344.13</v>
      </c>
      <c r="E774" s="51">
        <f>'шестая ц.к.'!$AO$637</f>
        <v>1343.83</v>
      </c>
      <c r="F774" s="51">
        <f>'шестая ц.к.'!$AO$638</f>
        <v>1371.57</v>
      </c>
      <c r="G774" s="51">
        <f>'шестая ц.к.'!$AO$639</f>
        <v>1487.32</v>
      </c>
      <c r="H774" s="51">
        <f>'шестая ц.к.'!$AO$640</f>
        <v>1631.86</v>
      </c>
      <c r="I774" s="51">
        <f>'шестая ц.к.'!$AO$641</f>
        <v>1931.75</v>
      </c>
      <c r="J774" s="51">
        <f>'шестая ц.к.'!$AO$642</f>
        <v>2032.13</v>
      </c>
      <c r="K774" s="51">
        <f>'шестая ц.к.'!$AO$643</f>
        <v>2106.6999999999998</v>
      </c>
      <c r="L774" s="51">
        <f>'шестая ц.к.'!$AO$644</f>
        <v>2125.61</v>
      </c>
      <c r="M774" s="51">
        <f>'шестая ц.к.'!$AO$645</f>
        <v>2123.13</v>
      </c>
      <c r="N774" s="51">
        <f>'шестая ц.к.'!$AO$646</f>
        <v>2092.04</v>
      </c>
      <c r="O774" s="51">
        <f>'шестая ц.к.'!$AO$647</f>
        <v>2116.73</v>
      </c>
      <c r="P774" s="51">
        <f>'шестая ц.к.'!$AO$648</f>
        <v>2128.27</v>
      </c>
      <c r="Q774" s="51">
        <f>'шестая ц.к.'!$AO$649</f>
        <v>2121.58</v>
      </c>
      <c r="R774" s="51">
        <f>'шестая ц.к.'!$AO$650</f>
        <v>2072.61</v>
      </c>
      <c r="S774" s="51">
        <f>'шестая ц.к.'!$AO$651</f>
        <v>2047.2</v>
      </c>
      <c r="T774" s="51">
        <f>'шестая ц.к.'!$AO$652</f>
        <v>2179.9899999999998</v>
      </c>
      <c r="U774" s="51">
        <f>'шестая ц.к.'!$AO$653</f>
        <v>2315.13</v>
      </c>
      <c r="V774" s="51">
        <f>'шестая ц.к.'!$AO$654</f>
        <v>2216.4499999999998</v>
      </c>
      <c r="W774" s="51">
        <f>'шестая ц.к.'!$AO$655</f>
        <v>2088.7199999999998</v>
      </c>
      <c r="X774" s="51">
        <f>'шестая ц.к.'!$AO$656</f>
        <v>1996.64</v>
      </c>
      <c r="Y774" s="52">
        <f>'шестая ц.к.'!$AO$657</f>
        <v>1790.97</v>
      </c>
    </row>
    <row r="775" spans="1:25" ht="15" customHeight="1" x14ac:dyDescent="0.25">
      <c r="A775" s="57">
        <f t="shared" si="18"/>
        <v>28</v>
      </c>
      <c r="B775" s="50">
        <f>'шестая ц.к.'!$AO$658</f>
        <v>1458.37</v>
      </c>
      <c r="C775" s="51">
        <f>'шестая ц.к.'!$AO$659</f>
        <v>1358.35</v>
      </c>
      <c r="D775" s="51">
        <f>'шестая ц.к.'!$AO$660</f>
        <v>1348.64</v>
      </c>
      <c r="E775" s="51">
        <f>'шестая ц.к.'!$AO$661</f>
        <v>1347.81</v>
      </c>
      <c r="F775" s="51">
        <f>'шестая ц.к.'!$AO$662</f>
        <v>1386.99</v>
      </c>
      <c r="G775" s="51">
        <f>'шестая ц.к.'!$AO$663</f>
        <v>1529.02</v>
      </c>
      <c r="H775" s="51">
        <f>'шестая ц.к.'!$AO$664</f>
        <v>1627.91</v>
      </c>
      <c r="I775" s="51">
        <f>'шестая ц.к.'!$AO$665</f>
        <v>1944.91</v>
      </c>
      <c r="J775" s="51">
        <f>'шестая ц.к.'!$AO$666</f>
        <v>2095.54</v>
      </c>
      <c r="K775" s="51">
        <f>'шестая ц.к.'!$AO$667</f>
        <v>2123.9899999999998</v>
      </c>
      <c r="L775" s="51">
        <f>'шестая ц.к.'!$AO$668</f>
        <v>2141.9299999999998</v>
      </c>
      <c r="M775" s="51">
        <f>'шестая ц.к.'!$AO$669</f>
        <v>2129.58</v>
      </c>
      <c r="N775" s="51">
        <f>'шестая ц.к.'!$AO$670</f>
        <v>2088.9699999999998</v>
      </c>
      <c r="O775" s="51">
        <f>'шестая ц.к.'!$AO$671</f>
        <v>2104.36</v>
      </c>
      <c r="P775" s="51">
        <f>'шестая ц.к.'!$AO$672</f>
        <v>2095.62</v>
      </c>
      <c r="Q775" s="51">
        <f>'шестая ц.к.'!$AO$673</f>
        <v>2077.9899999999998</v>
      </c>
      <c r="R775" s="51">
        <f>'шестая ц.к.'!$AO$674</f>
        <v>2083.1799999999998</v>
      </c>
      <c r="S775" s="51">
        <f>'шестая ц.к.'!$AO$675</f>
        <v>2070.9299999999998</v>
      </c>
      <c r="T775" s="51">
        <f>'шестая ц.к.'!$AO$676</f>
        <v>2117.27</v>
      </c>
      <c r="U775" s="51">
        <f>'шестая ц.к.'!$AO$677</f>
        <v>2239.6999999999998</v>
      </c>
      <c r="V775" s="51">
        <f>'шестая ц.к.'!$AO$678</f>
        <v>2182.33</v>
      </c>
      <c r="W775" s="51">
        <f>'шестая ц.к.'!$AO$679</f>
        <v>2080.37</v>
      </c>
      <c r="X775" s="51">
        <f>'шестая ц.к.'!$AO$680</f>
        <v>2017.43</v>
      </c>
      <c r="Y775" s="52">
        <f>'шестая ц.к.'!$AO$681</f>
        <v>1789.15</v>
      </c>
    </row>
    <row r="776" spans="1:25" ht="15" customHeight="1" x14ac:dyDescent="0.25">
      <c r="A776" s="57">
        <f t="shared" si="18"/>
        <v>29</v>
      </c>
      <c r="B776" s="50">
        <f>'шестая ц.к.'!$AO$682</f>
        <v>1578.3</v>
      </c>
      <c r="C776" s="51">
        <f>'шестая ц.к.'!$AO$683</f>
        <v>1391.9</v>
      </c>
      <c r="D776" s="51">
        <f>'шестая ц.к.'!$AO$684</f>
        <v>1382.6</v>
      </c>
      <c r="E776" s="51">
        <f>'шестая ц.к.'!$AO$685</f>
        <v>1388.33</v>
      </c>
      <c r="F776" s="51">
        <f>'шестая ц.к.'!$AO$686</f>
        <v>1375.76</v>
      </c>
      <c r="G776" s="51">
        <f>'шестая ц.к.'!$AO$687</f>
        <v>1497.16</v>
      </c>
      <c r="H776" s="51">
        <f>'шестая ц.к.'!$AO$688</f>
        <v>1801.05</v>
      </c>
      <c r="I776" s="51">
        <f>'шестая ц.к.'!$AO$689</f>
        <v>1948.04</v>
      </c>
      <c r="J776" s="51">
        <f>'шестая ц.к.'!$AO$690</f>
        <v>2112.6999999999998</v>
      </c>
      <c r="K776" s="51">
        <f>'шестая ц.к.'!$AO$691</f>
        <v>2129.42</v>
      </c>
      <c r="L776" s="51">
        <f>'шестая ц.к.'!$AO$692</f>
        <v>2127.14</v>
      </c>
      <c r="M776" s="51">
        <f>'шестая ц.к.'!$AO$693</f>
        <v>2120.89</v>
      </c>
      <c r="N776" s="51">
        <f>'шестая ц.к.'!$AO$694</f>
        <v>2113.41</v>
      </c>
      <c r="O776" s="51">
        <f>'шестая ц.к.'!$AO$695</f>
        <v>2120.7600000000002</v>
      </c>
      <c r="P776" s="51">
        <f>'шестая ц.к.'!$AO$696</f>
        <v>2116.7199999999998</v>
      </c>
      <c r="Q776" s="51">
        <f>'шестая ц.к.'!$AO$697</f>
        <v>2115.5100000000002</v>
      </c>
      <c r="R776" s="51">
        <f>'шестая ц.к.'!$AO$698</f>
        <v>2111.39</v>
      </c>
      <c r="S776" s="51">
        <f>'шестая ц.к.'!$AO$699</f>
        <v>2115.27</v>
      </c>
      <c r="T776" s="51">
        <f>'шестая ц.к.'!$AO$700</f>
        <v>2150.91</v>
      </c>
      <c r="U776" s="51">
        <f>'шестая ц.к.'!$AO$701</f>
        <v>2238.4499999999998</v>
      </c>
      <c r="V776" s="51">
        <f>'шестая ц.к.'!$AO$702</f>
        <v>2229.31</v>
      </c>
      <c r="W776" s="51">
        <f>'шестая ц.к.'!$AO$703</f>
        <v>2137.94</v>
      </c>
      <c r="X776" s="51">
        <f>'шестая ц.к.'!$AO$704</f>
        <v>2134.7399999999998</v>
      </c>
      <c r="Y776" s="52">
        <f>'шестая ц.к.'!$AO$705</f>
        <v>1960.72</v>
      </c>
    </row>
    <row r="777" spans="1:25" ht="15" customHeight="1" x14ac:dyDescent="0.25">
      <c r="A777" s="68">
        <f t="shared" si="18"/>
        <v>30</v>
      </c>
      <c r="B777" s="50">
        <f>'шестая ц.к.'!$AO$706</f>
        <v>1724.56</v>
      </c>
      <c r="C777" s="51">
        <f>'шестая ц.к.'!$AO$707</f>
        <v>1538.63</v>
      </c>
      <c r="D777" s="51">
        <f>'шестая ц.к.'!$AO$708</f>
        <v>1490.98</v>
      </c>
      <c r="E777" s="51">
        <f>'шестая ц.к.'!$AO$709</f>
        <v>1477.78</v>
      </c>
      <c r="F777" s="51">
        <f>'шестая ц.к.'!$AO$710</f>
        <v>1490.06</v>
      </c>
      <c r="G777" s="51">
        <f>'шестая ц.к.'!$AO$711</f>
        <v>1563.29</v>
      </c>
      <c r="H777" s="51">
        <f>'шестая ц.к.'!$AO$712</f>
        <v>1556.8</v>
      </c>
      <c r="I777" s="51">
        <f>'шестая ц.к.'!$AO$713</f>
        <v>1792.99</v>
      </c>
      <c r="J777" s="51">
        <f>'шестая ц.к.'!$AO$714</f>
        <v>2004.09</v>
      </c>
      <c r="K777" s="51">
        <f>'шестая ц.к.'!$AO$715</f>
        <v>2075.5</v>
      </c>
      <c r="L777" s="51">
        <f>'шестая ц.к.'!$AO$716</f>
        <v>2076.4699999999998</v>
      </c>
      <c r="M777" s="51">
        <f>'шестая ц.к.'!$AO$717</f>
        <v>2077.4699999999998</v>
      </c>
      <c r="N777" s="51">
        <f>'шестая ц.к.'!$AO$718</f>
        <v>2070.59</v>
      </c>
      <c r="O777" s="51">
        <f>'шестая ц.к.'!$AO$719</f>
        <v>2071.48</v>
      </c>
      <c r="P777" s="51">
        <f>'шестая ц.к.'!$AO$720</f>
        <v>2068.0700000000002</v>
      </c>
      <c r="Q777" s="51">
        <f>'шестая ц.к.'!$AO$721</f>
        <v>2070.1799999999998</v>
      </c>
      <c r="R777" s="51">
        <f>'шестая ц.к.'!$AO$722</f>
        <v>2073.27</v>
      </c>
      <c r="S777" s="51">
        <f>'шестая ц.к.'!$AO$723</f>
        <v>2077.58</v>
      </c>
      <c r="T777" s="51">
        <f>'шестая ц.к.'!$AO$724</f>
        <v>2185.5300000000002</v>
      </c>
      <c r="U777" s="51">
        <f>'шестая ц.к.'!$AO$725</f>
        <v>2335.59</v>
      </c>
      <c r="V777" s="51">
        <f>'шестая ц.к.'!$AO$726</f>
        <v>2225.2800000000002</v>
      </c>
      <c r="W777" s="51">
        <f>'шестая ц.к.'!$AO$727</f>
        <v>2119.38</v>
      </c>
      <c r="X777" s="51">
        <f>'шестая ц.к.'!$AO$728</f>
        <v>2028.87</v>
      </c>
      <c r="Y777" s="52">
        <f>'шестая ц.к.'!$AO$729</f>
        <v>1911.38</v>
      </c>
    </row>
    <row r="778" spans="1:25" ht="15" hidden="1" customHeight="1" thickBot="1" x14ac:dyDescent="0.3">
      <c r="A778" s="69"/>
      <c r="B778" s="53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5"/>
    </row>
    <row r="779" spans="1:25" ht="15" customHeight="1" thickBot="1" x14ac:dyDescent="0.3">
      <c r="A779" s="60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</row>
    <row r="780" spans="1:25" ht="15" customHeight="1" x14ac:dyDescent="0.2">
      <c r="A780" s="384" t="s">
        <v>40</v>
      </c>
      <c r="B780" s="366" t="s">
        <v>10</v>
      </c>
      <c r="C780" s="366"/>
      <c r="D780" s="366"/>
      <c r="E780" s="366"/>
      <c r="F780" s="366"/>
      <c r="G780" s="366"/>
      <c r="H780" s="366"/>
      <c r="I780" s="366"/>
      <c r="J780" s="366"/>
      <c r="K780" s="366"/>
      <c r="L780" s="366"/>
      <c r="M780" s="366"/>
      <c r="N780" s="366"/>
      <c r="O780" s="366"/>
      <c r="P780" s="366"/>
      <c r="Q780" s="366"/>
      <c r="R780" s="366"/>
      <c r="S780" s="366"/>
      <c r="T780" s="366"/>
      <c r="U780" s="366"/>
      <c r="V780" s="366"/>
      <c r="W780" s="366"/>
      <c r="X780" s="366"/>
      <c r="Y780" s="367"/>
    </row>
    <row r="781" spans="1:25" ht="15" customHeight="1" x14ac:dyDescent="0.2">
      <c r="A781" s="385"/>
      <c r="B781" s="368"/>
      <c r="C781" s="368"/>
      <c r="D781" s="368"/>
      <c r="E781" s="368"/>
      <c r="F781" s="368"/>
      <c r="G781" s="368"/>
      <c r="H781" s="368"/>
      <c r="I781" s="368"/>
      <c r="J781" s="368"/>
      <c r="K781" s="368"/>
      <c r="L781" s="368"/>
      <c r="M781" s="368"/>
      <c r="N781" s="368"/>
      <c r="O781" s="368"/>
      <c r="P781" s="368"/>
      <c r="Q781" s="368"/>
      <c r="R781" s="368"/>
      <c r="S781" s="368"/>
      <c r="T781" s="368"/>
      <c r="U781" s="368"/>
      <c r="V781" s="368"/>
      <c r="W781" s="368"/>
      <c r="X781" s="368"/>
      <c r="Y781" s="369"/>
    </row>
    <row r="782" spans="1:25" ht="15" customHeight="1" thickBot="1" x14ac:dyDescent="0.25">
      <c r="A782" s="385"/>
      <c r="B782" s="370"/>
      <c r="C782" s="370"/>
      <c r="D782" s="370"/>
      <c r="E782" s="370"/>
      <c r="F782" s="370"/>
      <c r="G782" s="370"/>
      <c r="H782" s="370"/>
      <c r="I782" s="37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1"/>
    </row>
    <row r="783" spans="1:25" ht="23.25" customHeight="1" thickBot="1" x14ac:dyDescent="0.25">
      <c r="A783" s="386"/>
      <c r="B783" s="37" t="s">
        <v>58</v>
      </c>
      <c r="C783" s="37" t="s">
        <v>59</v>
      </c>
      <c r="D783" s="37" t="s">
        <v>60</v>
      </c>
      <c r="E783" s="37" t="s">
        <v>80</v>
      </c>
      <c r="F783" s="37" t="s">
        <v>61</v>
      </c>
      <c r="G783" s="37" t="s">
        <v>62</v>
      </c>
      <c r="H783" s="37" t="s">
        <v>63</v>
      </c>
      <c r="I783" s="37" t="s">
        <v>64</v>
      </c>
      <c r="J783" s="37" t="s">
        <v>65</v>
      </c>
      <c r="K783" s="37" t="s">
        <v>66</v>
      </c>
      <c r="L783" s="37" t="s">
        <v>67</v>
      </c>
      <c r="M783" s="37" t="s">
        <v>68</v>
      </c>
      <c r="N783" s="37" t="s">
        <v>81</v>
      </c>
      <c r="O783" s="37" t="s">
        <v>69</v>
      </c>
      <c r="P783" s="37" t="s">
        <v>70</v>
      </c>
      <c r="Q783" s="37" t="s">
        <v>71</v>
      </c>
      <c r="R783" s="37" t="s">
        <v>72</v>
      </c>
      <c r="S783" s="37" t="s">
        <v>73</v>
      </c>
      <c r="T783" s="37" t="s">
        <v>74</v>
      </c>
      <c r="U783" s="37" t="s">
        <v>75</v>
      </c>
      <c r="V783" s="37" t="s">
        <v>76</v>
      </c>
      <c r="W783" s="37" t="s">
        <v>77</v>
      </c>
      <c r="X783" s="37" t="s">
        <v>78</v>
      </c>
      <c r="Y783" s="37" t="s">
        <v>79</v>
      </c>
    </row>
    <row r="784" spans="1:25" s="44" customFormat="1" ht="15" customHeight="1" x14ac:dyDescent="0.25">
      <c r="A784" s="56">
        <v>1</v>
      </c>
      <c r="B784" s="47">
        <f>'шестая ц.к.'!$AP$10</f>
        <v>1984.81</v>
      </c>
      <c r="C784" s="48">
        <f>'шестая ц.к.'!$AP$11</f>
        <v>1784.6</v>
      </c>
      <c r="D784" s="48">
        <f>'шестая ц.к.'!$AP$12</f>
        <v>1741.16</v>
      </c>
      <c r="E784" s="48">
        <f>'шестая ц.к.'!$AP$13</f>
        <v>1700.93</v>
      </c>
      <c r="F784" s="48">
        <f>'шестая ц.к.'!$AP$14</f>
        <v>1717.32</v>
      </c>
      <c r="G784" s="48">
        <f>'шестая ц.к.'!$AP$15</f>
        <v>1765.7</v>
      </c>
      <c r="H784" s="48">
        <f>'шестая ц.к.'!$AP$16</f>
        <v>1985.16</v>
      </c>
      <c r="I784" s="48">
        <f>'шестая ц.к.'!$AP$17</f>
        <v>2222.6799999999998</v>
      </c>
      <c r="J784" s="48">
        <f>'шестая ц.к.'!$AP$18</f>
        <v>2442.9</v>
      </c>
      <c r="K784" s="48">
        <f>'шестая ц.к.'!$AP$19</f>
        <v>2468</v>
      </c>
      <c r="L784" s="48">
        <f>'шестая ц.к.'!$AP$20</f>
        <v>2471.3200000000002</v>
      </c>
      <c r="M784" s="48">
        <f>'шестая ц.к.'!$AP$21</f>
        <v>2472.13</v>
      </c>
      <c r="N784" s="48">
        <f>'шестая ц.к.'!$AP$22</f>
        <v>2469.7399999999998</v>
      </c>
      <c r="O784" s="48">
        <f>'шестая ц.к.'!$AP$23</f>
        <v>2477.1999999999998</v>
      </c>
      <c r="P784" s="48">
        <f>'шестая ц.к.'!$AP$24</f>
        <v>2482.06</v>
      </c>
      <c r="Q784" s="48">
        <f>'шестая ц.к.'!$AP$25</f>
        <v>2498.79</v>
      </c>
      <c r="R784" s="48">
        <f>'шестая ц.к.'!$AP$26</f>
        <v>2474.9299999999998</v>
      </c>
      <c r="S784" s="48">
        <f>'шестая ц.к.'!$AP$27</f>
        <v>2467.9</v>
      </c>
      <c r="T784" s="48">
        <f>'шестая ц.к.'!$AP$28</f>
        <v>2464.1999999999998</v>
      </c>
      <c r="U784" s="48">
        <f>'шестая ц.к.'!$AP$29</f>
        <v>2493.27</v>
      </c>
      <c r="V784" s="48">
        <f>'шестая ц.к.'!$AP$30</f>
        <v>2602.5</v>
      </c>
      <c r="W784" s="48">
        <f>'шестая ц.к.'!$AP$31</f>
        <v>2498.79</v>
      </c>
      <c r="X784" s="48">
        <f>'шестая ц.к.'!$AP$32</f>
        <v>2446.87</v>
      </c>
      <c r="Y784" s="49">
        <f>'шестая ц.к.'!$AP$33</f>
        <v>2261.7800000000002</v>
      </c>
    </row>
    <row r="785" spans="1:25" ht="15" customHeight="1" x14ac:dyDescent="0.25">
      <c r="A785" s="57">
        <f>A784+1</f>
        <v>2</v>
      </c>
      <c r="B785" s="50">
        <f>'шестая ц.к.'!$AP$34</f>
        <v>2039</v>
      </c>
      <c r="C785" s="51">
        <f>'шестая ц.к.'!$AP$35</f>
        <v>1913.95</v>
      </c>
      <c r="D785" s="51">
        <f>'шестая ц.к.'!$AP$36</f>
        <v>1785.17</v>
      </c>
      <c r="E785" s="51">
        <f>'шестая ц.к.'!$AP$37</f>
        <v>1754.99</v>
      </c>
      <c r="F785" s="51">
        <f>'шестая ц.к.'!$AP$38</f>
        <v>1713.25</v>
      </c>
      <c r="G785" s="51">
        <f>'шестая ц.к.'!$AP$39</f>
        <v>1750.51</v>
      </c>
      <c r="H785" s="51">
        <f>'шестая ц.к.'!$AP$40</f>
        <v>1795.23</v>
      </c>
      <c r="I785" s="51">
        <f>'шестая ц.к.'!$AP$41</f>
        <v>2152.3000000000002</v>
      </c>
      <c r="J785" s="51">
        <f>'шестая ц.к.'!$AP$42</f>
        <v>2301.5100000000002</v>
      </c>
      <c r="K785" s="51">
        <f>'шестая ц.к.'!$AP$43</f>
        <v>2441.5100000000002</v>
      </c>
      <c r="L785" s="51">
        <f>'шестая ц.к.'!$AP$44</f>
        <v>2445.7199999999998</v>
      </c>
      <c r="M785" s="51">
        <f>'шестая ц.к.'!$AP$45</f>
        <v>2451.4</v>
      </c>
      <c r="N785" s="51">
        <f>'шестая ц.к.'!$AP$46</f>
        <v>2442.46</v>
      </c>
      <c r="O785" s="51">
        <f>'шестая ц.к.'!$AP$47</f>
        <v>2447.2399999999998</v>
      </c>
      <c r="P785" s="51">
        <f>'шестая ц.к.'!$AP$48</f>
        <v>2450.58</v>
      </c>
      <c r="Q785" s="51">
        <f>'шестая ц.к.'!$AP$49</f>
        <v>2442.89</v>
      </c>
      <c r="R785" s="51">
        <f>'шестая ц.к.'!$AP$50</f>
        <v>2442.7800000000002</v>
      </c>
      <c r="S785" s="51">
        <f>'шестая ц.к.'!$AP$51</f>
        <v>2448.38</v>
      </c>
      <c r="T785" s="51">
        <f>'шестая ц.к.'!$AP$52</f>
        <v>2460.4699999999998</v>
      </c>
      <c r="U785" s="51">
        <f>'шестая ц.к.'!$AP$53</f>
        <v>2530.14</v>
      </c>
      <c r="V785" s="51">
        <f>'шестая ц.к.'!$AP$54</f>
        <v>2551.88</v>
      </c>
      <c r="W785" s="51">
        <f>'шестая ц.к.'!$AP$55</f>
        <v>2470.0300000000002</v>
      </c>
      <c r="X785" s="51">
        <f>'шестая ц.к.'!$AP$56</f>
        <v>2291.9899999999998</v>
      </c>
      <c r="Y785" s="52">
        <f>'шестая ц.к.'!$AP$57</f>
        <v>2234.5300000000002</v>
      </c>
    </row>
    <row r="786" spans="1:25" ht="15" customHeight="1" x14ac:dyDescent="0.25">
      <c r="A786" s="57">
        <f t="shared" ref="A786:A813" si="19">A785+1</f>
        <v>3</v>
      </c>
      <c r="B786" s="50">
        <f>'шестая ц.к.'!$AP$58</f>
        <v>2059.25</v>
      </c>
      <c r="C786" s="51">
        <f>'шестая ц.к.'!$AP$59</f>
        <v>1781.07</v>
      </c>
      <c r="D786" s="51">
        <f>'шестая ц.к.'!$AP$60</f>
        <v>1682.58</v>
      </c>
      <c r="E786" s="51">
        <f>'шестая ц.к.'!$AP$61</f>
        <v>1626.29</v>
      </c>
      <c r="F786" s="51">
        <f>'шестая ц.к.'!$AP$62</f>
        <v>1625.56</v>
      </c>
      <c r="G786" s="51">
        <f>'шестая ц.к.'!$AP$63</f>
        <v>1626.51</v>
      </c>
      <c r="H786" s="51">
        <f>'шестая ц.к.'!$AP$64</f>
        <v>1734.85</v>
      </c>
      <c r="I786" s="51">
        <f>'шестая ц.к.'!$AP$65</f>
        <v>1928.75</v>
      </c>
      <c r="J786" s="51">
        <f>'шестая ц.к.'!$AP$66</f>
        <v>2168.15</v>
      </c>
      <c r="K786" s="51">
        <f>'шестая ц.к.'!$AP$67</f>
        <v>2307.31</v>
      </c>
      <c r="L786" s="51">
        <f>'шестая ц.к.'!$AP$68</f>
        <v>2306.75</v>
      </c>
      <c r="M786" s="51">
        <f>'шестая ц.к.'!$AP$69</f>
        <v>2318.8200000000002</v>
      </c>
      <c r="N786" s="51">
        <f>'шестая ц.к.'!$AP$70</f>
        <v>2309.75</v>
      </c>
      <c r="O786" s="51">
        <f>'шестая ц.к.'!$AP$71</f>
        <v>2310.4699999999998</v>
      </c>
      <c r="P786" s="51">
        <f>'шестая ц.к.'!$AP$72</f>
        <v>2316.5</v>
      </c>
      <c r="Q786" s="51">
        <f>'шестая ц.к.'!$AP$73</f>
        <v>2315.14</v>
      </c>
      <c r="R786" s="51">
        <f>'шестая ц.к.'!$AP$74</f>
        <v>2319.29</v>
      </c>
      <c r="S786" s="51">
        <f>'шестая ц.к.'!$AP$75</f>
        <v>2320.4299999999998</v>
      </c>
      <c r="T786" s="51">
        <f>'шестая ц.к.'!$AP$76</f>
        <v>2342.9899999999998</v>
      </c>
      <c r="U786" s="51">
        <f>'шестая ц.к.'!$AP$77</f>
        <v>2484.8200000000002</v>
      </c>
      <c r="V786" s="51">
        <f>'шестая ц.к.'!$AP$78</f>
        <v>2563.48</v>
      </c>
      <c r="W786" s="51">
        <f>'шестая ц.к.'!$AP$79</f>
        <v>2501.59</v>
      </c>
      <c r="X786" s="51">
        <f>'шестая ц.к.'!$AP$80</f>
        <v>2312.4699999999998</v>
      </c>
      <c r="Y786" s="52">
        <f>'шестая ц.к.'!$AP$81</f>
        <v>2183.56</v>
      </c>
    </row>
    <row r="787" spans="1:25" ht="15" customHeight="1" x14ac:dyDescent="0.25">
      <c r="A787" s="57">
        <f t="shared" si="19"/>
        <v>4</v>
      </c>
      <c r="B787" s="50">
        <f>'шестая ц.к.'!$AP$82</f>
        <v>1937.14</v>
      </c>
      <c r="C787" s="51">
        <f>'шестая ц.к.'!$AP$83</f>
        <v>1713.33</v>
      </c>
      <c r="D787" s="51">
        <f>'шестая ц.к.'!$AP$84</f>
        <v>1634.68</v>
      </c>
      <c r="E787" s="51">
        <f>'шестая ц.к.'!$AP$85</f>
        <v>1609.66</v>
      </c>
      <c r="F787" s="51">
        <f>'шестая ц.к.'!$AP$86</f>
        <v>1632.32</v>
      </c>
      <c r="G787" s="51">
        <f>'шестая ц.к.'!$AP$87</f>
        <v>1704.88</v>
      </c>
      <c r="H787" s="51">
        <f>'шестая ц.к.'!$AP$88</f>
        <v>1921.01</v>
      </c>
      <c r="I787" s="51">
        <f>'шестая ц.к.'!$AP$89</f>
        <v>2194.0700000000002</v>
      </c>
      <c r="J787" s="51">
        <f>'шестая ц.к.'!$AP$90</f>
        <v>2376.87</v>
      </c>
      <c r="K787" s="51">
        <f>'шестая ц.к.'!$AP$91</f>
        <v>2441.77</v>
      </c>
      <c r="L787" s="51">
        <f>'шестая ц.к.'!$AP$92</f>
        <v>2446.2399999999998</v>
      </c>
      <c r="M787" s="51">
        <f>'шестая ц.к.'!$AP$93</f>
        <v>2439.29</v>
      </c>
      <c r="N787" s="51">
        <f>'шестая ц.к.'!$AP$94</f>
        <v>2419.58</v>
      </c>
      <c r="O787" s="51">
        <f>'шестая ц.к.'!$AP$95</f>
        <v>2452.56</v>
      </c>
      <c r="P787" s="51">
        <f>'шестая ц.к.'!$AP$96</f>
        <v>2488.06</v>
      </c>
      <c r="Q787" s="51">
        <f>'шестая ц.к.'!$AP$97</f>
        <v>2449.46</v>
      </c>
      <c r="R787" s="51">
        <f>'шестая ц.к.'!$AP$98</f>
        <v>2435.9499999999998</v>
      </c>
      <c r="S787" s="51">
        <f>'шестая ц.к.'!$AP$99</f>
        <v>2370.9299999999998</v>
      </c>
      <c r="T787" s="51">
        <f>'шестая ц.к.'!$AP$100</f>
        <v>2374.1999999999998</v>
      </c>
      <c r="U787" s="51">
        <f>'шестая ц.к.'!$AP$101</f>
        <v>2435.3200000000002</v>
      </c>
      <c r="V787" s="51">
        <f>'шестая ц.к.'!$AP$102</f>
        <v>2469.21</v>
      </c>
      <c r="W787" s="51">
        <f>'шестая ц.к.'!$AP$103</f>
        <v>2460.41</v>
      </c>
      <c r="X787" s="51">
        <f>'шестая ц.к.'!$AP$104</f>
        <v>2153.7600000000002</v>
      </c>
      <c r="Y787" s="52">
        <f>'шестая ц.к.'!$AP$105</f>
        <v>1731.21</v>
      </c>
    </row>
    <row r="788" spans="1:25" ht="15" customHeight="1" x14ac:dyDescent="0.25">
      <c r="A788" s="57">
        <f t="shared" si="19"/>
        <v>5</v>
      </c>
      <c r="B788" s="50">
        <f>'шестая ц.к.'!$AP$106</f>
        <v>1797.58</v>
      </c>
      <c r="C788" s="51">
        <f>'шестая ц.к.'!$AP$107</f>
        <v>1668.04</v>
      </c>
      <c r="D788" s="51">
        <f>'шестая ц.к.'!$AP$108</f>
        <v>1590.93</v>
      </c>
      <c r="E788" s="51">
        <f>'шестая ц.к.'!$AP$109</f>
        <v>1560.76</v>
      </c>
      <c r="F788" s="51">
        <f>'шестая ц.к.'!$AP$110</f>
        <v>1606.67</v>
      </c>
      <c r="G788" s="51">
        <f>'шестая ц.к.'!$AP$111</f>
        <v>1641.51</v>
      </c>
      <c r="H788" s="51">
        <f>'шестая ц.к.'!$AP$112</f>
        <v>1798.18</v>
      </c>
      <c r="I788" s="51">
        <f>'шестая ц.к.'!$AP$113</f>
        <v>2113.27</v>
      </c>
      <c r="J788" s="51">
        <f>'шестая ц.к.'!$AP$114</f>
        <v>2370.1799999999998</v>
      </c>
      <c r="K788" s="51">
        <f>'шестая ц.к.'!$AP$115</f>
        <v>2457.4699999999998</v>
      </c>
      <c r="L788" s="51">
        <f>'шестая ц.к.'!$AP$116</f>
        <v>2459.3000000000002</v>
      </c>
      <c r="M788" s="51">
        <f>'шестая ц.к.'!$AP$117</f>
        <v>2455.0700000000002</v>
      </c>
      <c r="N788" s="51">
        <f>'шестая ц.к.'!$AP$118</f>
        <v>2449.13</v>
      </c>
      <c r="O788" s="51">
        <f>'шестая ц.к.'!$AP$119</f>
        <v>2464.66</v>
      </c>
      <c r="P788" s="51">
        <f>'шестая ц.к.'!$AP$120</f>
        <v>2513.25</v>
      </c>
      <c r="Q788" s="51">
        <f>'шестая ц.к.'!$AP$121</f>
        <v>2493.65</v>
      </c>
      <c r="R788" s="51">
        <f>'шестая ц.к.'!$AP$122</f>
        <v>2477.5</v>
      </c>
      <c r="S788" s="51">
        <f>'шестая ц.к.'!$AP$123</f>
        <v>2450.8200000000002</v>
      </c>
      <c r="T788" s="51">
        <f>'шестая ц.к.'!$AP$124</f>
        <v>2455.31</v>
      </c>
      <c r="U788" s="51">
        <f>'шестая ц.к.'!$AP$125</f>
        <v>2502.21</v>
      </c>
      <c r="V788" s="51">
        <f>'шестая ц.к.'!$AP$126</f>
        <v>2552.09</v>
      </c>
      <c r="W788" s="51">
        <f>'шестая ц.к.'!$AP$127</f>
        <v>2476.92</v>
      </c>
      <c r="X788" s="51">
        <f>'шестая ц.к.'!$AP$128</f>
        <v>2356.04</v>
      </c>
      <c r="Y788" s="52">
        <f>'шестая ц.к.'!$AP$129</f>
        <v>1954.26</v>
      </c>
    </row>
    <row r="789" spans="1:25" ht="15" customHeight="1" x14ac:dyDescent="0.25">
      <c r="A789" s="57">
        <f t="shared" si="19"/>
        <v>6</v>
      </c>
      <c r="B789" s="50">
        <f>'шестая ц.к.'!$AP$130</f>
        <v>1707.67</v>
      </c>
      <c r="C789" s="51">
        <f>'шестая ц.к.'!$AP$131</f>
        <v>1584.3</v>
      </c>
      <c r="D789" s="51">
        <f>'шестая ц.к.'!$AP$132</f>
        <v>1529.47</v>
      </c>
      <c r="E789" s="51">
        <f>'шестая ц.к.'!$AP$133</f>
        <v>1501.42</v>
      </c>
      <c r="F789" s="51">
        <f>'шестая ц.к.'!$AP$134</f>
        <v>1546.06</v>
      </c>
      <c r="G789" s="51">
        <f>'шестая ц.к.'!$AP$135</f>
        <v>1619.59</v>
      </c>
      <c r="H789" s="51">
        <f>'шестая ц.к.'!$AP$136</f>
        <v>1879.08</v>
      </c>
      <c r="I789" s="51">
        <f>'шестая ц.к.'!$AP$137</f>
        <v>2153.9499999999998</v>
      </c>
      <c r="J789" s="51">
        <f>'шестая ц.к.'!$AP$138</f>
        <v>2355.75</v>
      </c>
      <c r="K789" s="51">
        <f>'шестая ц.к.'!$AP$139</f>
        <v>2460.64</v>
      </c>
      <c r="L789" s="51">
        <f>'шестая ц.к.'!$AP$140</f>
        <v>2461.35</v>
      </c>
      <c r="M789" s="51">
        <f>'шестая ц.к.'!$AP$141</f>
        <v>2457.54</v>
      </c>
      <c r="N789" s="51">
        <f>'шестая ц.к.'!$AP$142</f>
        <v>2444.44</v>
      </c>
      <c r="O789" s="51">
        <f>'шестая ц.к.'!$AP$143</f>
        <v>2470.61</v>
      </c>
      <c r="P789" s="51">
        <f>'шестая ц.к.'!$AP$144</f>
        <v>2539.46</v>
      </c>
      <c r="Q789" s="51">
        <f>'шестая ц.к.'!$AP$145</f>
        <v>2518.48</v>
      </c>
      <c r="R789" s="51">
        <f>'шестая ц.к.'!$AP$146</f>
        <v>2428.79</v>
      </c>
      <c r="S789" s="51">
        <f>'шестая ц.к.'!$AP$147</f>
        <v>2391.92</v>
      </c>
      <c r="T789" s="51">
        <f>'шестая ц.к.'!$AP$148</f>
        <v>2393.06</v>
      </c>
      <c r="U789" s="51">
        <f>'шестая ц.к.'!$AP$149</f>
        <v>2507.0700000000002</v>
      </c>
      <c r="V789" s="51">
        <f>'шестая ц.к.'!$AP$150</f>
        <v>2509.4299999999998</v>
      </c>
      <c r="W789" s="51">
        <f>'шестая ц.к.'!$AP$151</f>
        <v>2497.77</v>
      </c>
      <c r="X789" s="51">
        <f>'шестая ц.к.'!$AP$152</f>
        <v>2372.42</v>
      </c>
      <c r="Y789" s="52">
        <f>'шестая ц.к.'!$AP$153</f>
        <v>2151.4</v>
      </c>
    </row>
    <row r="790" spans="1:25" ht="15" customHeight="1" x14ac:dyDescent="0.25">
      <c r="A790" s="57">
        <f t="shared" si="19"/>
        <v>7</v>
      </c>
      <c r="B790" s="50">
        <f>'шестая ц.к.'!$AP$154</f>
        <v>1811.45</v>
      </c>
      <c r="C790" s="51">
        <f>'шестая ц.к.'!$AP$155</f>
        <v>1655.02</v>
      </c>
      <c r="D790" s="51">
        <f>'шестая ц.к.'!$AP$156</f>
        <v>1560.01</v>
      </c>
      <c r="E790" s="51">
        <f>'шестая ц.к.'!$AP$157</f>
        <v>1536.6</v>
      </c>
      <c r="F790" s="51">
        <f>'шестая ц.к.'!$AP$158</f>
        <v>1607.5</v>
      </c>
      <c r="G790" s="51">
        <f>'шестая ц.к.'!$AP$159</f>
        <v>1739.53</v>
      </c>
      <c r="H790" s="51">
        <f>'шестая ц.к.'!$AP$160</f>
        <v>2022.87</v>
      </c>
      <c r="I790" s="51">
        <f>'шестая ц.к.'!$AP$161</f>
        <v>2203.6799999999998</v>
      </c>
      <c r="J790" s="51">
        <f>'шестая ц.к.'!$AP$162</f>
        <v>2366.0100000000002</v>
      </c>
      <c r="K790" s="51">
        <f>'шестая ц.к.'!$AP$163</f>
        <v>2518.36</v>
      </c>
      <c r="L790" s="51">
        <f>'шестая ц.к.'!$AP$164</f>
        <v>2515.94</v>
      </c>
      <c r="M790" s="51">
        <f>'шестая ц.к.'!$AP$165</f>
        <v>2512.48</v>
      </c>
      <c r="N790" s="51">
        <f>'шестая ц.к.'!$AP$166</f>
        <v>2507.66</v>
      </c>
      <c r="O790" s="51">
        <f>'шестая ц.к.'!$AP$167</f>
        <v>2523.64</v>
      </c>
      <c r="P790" s="51">
        <f>'шестая ц.к.'!$AP$168</f>
        <v>2545.54</v>
      </c>
      <c r="Q790" s="51">
        <f>'шестая ц.к.'!$AP$169</f>
        <v>2528.62</v>
      </c>
      <c r="R790" s="51">
        <f>'шестая ц.к.'!$AP$170</f>
        <v>2501.35</v>
      </c>
      <c r="S790" s="51">
        <f>'шестая ц.к.'!$AP$171</f>
        <v>2461.64</v>
      </c>
      <c r="T790" s="51">
        <f>'шестая ц.к.'!$AP$172</f>
        <v>2482.73</v>
      </c>
      <c r="U790" s="51">
        <f>'шестая ц.к.'!$AP$173</f>
        <v>2529.04</v>
      </c>
      <c r="V790" s="51">
        <f>'шестая ц.к.'!$AP$174</f>
        <v>2532.9499999999998</v>
      </c>
      <c r="W790" s="51">
        <f>'шестая ц.к.'!$AP$175</f>
        <v>2523.86</v>
      </c>
      <c r="X790" s="51">
        <f>'шестая ц.к.'!$AP$176</f>
        <v>2363.44</v>
      </c>
      <c r="Y790" s="52">
        <f>'шестая ц.к.'!$AP$177</f>
        <v>2160.02</v>
      </c>
    </row>
    <row r="791" spans="1:25" ht="15" customHeight="1" x14ac:dyDescent="0.25">
      <c r="A791" s="57">
        <f t="shared" si="19"/>
        <v>8</v>
      </c>
      <c r="B791" s="50">
        <f>'шестая ц.к.'!$AP$178</f>
        <v>1822.83</v>
      </c>
      <c r="C791" s="51">
        <f>'шестая ц.к.'!$AP$179</f>
        <v>1660.28</v>
      </c>
      <c r="D791" s="51">
        <f>'шестая ц.к.'!$AP$180</f>
        <v>1604.31</v>
      </c>
      <c r="E791" s="51">
        <f>'шестая ц.к.'!$AP$181</f>
        <v>1599.88</v>
      </c>
      <c r="F791" s="51">
        <f>'шестая ц.к.'!$AP$182</f>
        <v>1624.11</v>
      </c>
      <c r="G791" s="51">
        <f>'шестая ц.к.'!$AP$183</f>
        <v>1756.71</v>
      </c>
      <c r="H791" s="51">
        <f>'шестая ц.к.'!$AP$184</f>
        <v>1886.09</v>
      </c>
      <c r="I791" s="51">
        <f>'шестая ц.к.'!$AP$185</f>
        <v>2168.6</v>
      </c>
      <c r="J791" s="51">
        <f>'шестая ц.к.'!$AP$186</f>
        <v>2338.79</v>
      </c>
      <c r="K791" s="51">
        <f>'шестая ц.к.'!$AP$187</f>
        <v>2434.19</v>
      </c>
      <c r="L791" s="51">
        <f>'шестая ц.к.'!$AP$188</f>
        <v>2437.37</v>
      </c>
      <c r="M791" s="51">
        <f>'шестая ц.к.'!$AP$189</f>
        <v>2430.46</v>
      </c>
      <c r="N791" s="51">
        <f>'шестая ц.к.'!$AP$190</f>
        <v>2405.6999999999998</v>
      </c>
      <c r="O791" s="51">
        <f>'шестая ц.к.'!$AP$191</f>
        <v>2437.9499999999998</v>
      </c>
      <c r="P791" s="51">
        <f>'шестая ц.к.'!$AP$192</f>
        <v>2465.85</v>
      </c>
      <c r="Q791" s="51">
        <f>'шестая ц.к.'!$AP$193</f>
        <v>2448.98</v>
      </c>
      <c r="R791" s="51">
        <f>'шестая ц.к.'!$AP$194</f>
        <v>2420.91</v>
      </c>
      <c r="S791" s="51">
        <f>'шестая ц.к.'!$AP$195</f>
        <v>2397.85</v>
      </c>
      <c r="T791" s="51">
        <f>'шестая ц.к.'!$AP$196</f>
        <v>2407.87</v>
      </c>
      <c r="U791" s="51">
        <f>'шестая ц.к.'!$AP$197</f>
        <v>2465.44</v>
      </c>
      <c r="V791" s="51">
        <f>'шестая ц.к.'!$AP$198</f>
        <v>2469.59</v>
      </c>
      <c r="W791" s="51">
        <f>'шестая ц.к.'!$AP$199</f>
        <v>2438.4499999999998</v>
      </c>
      <c r="X791" s="51">
        <f>'шестая ц.к.'!$AP$200</f>
        <v>2366.8200000000002</v>
      </c>
      <c r="Y791" s="52">
        <f>'шестая ц.к.'!$AP$201</f>
        <v>2090.34</v>
      </c>
    </row>
    <row r="792" spans="1:25" ht="15" customHeight="1" x14ac:dyDescent="0.25">
      <c r="A792" s="57">
        <f t="shared" si="19"/>
        <v>9</v>
      </c>
      <c r="B792" s="50">
        <f>'шестая ц.к.'!$AP$202</f>
        <v>1911.84</v>
      </c>
      <c r="C792" s="51">
        <f>'шестая ц.к.'!$AP$203</f>
        <v>1777.05</v>
      </c>
      <c r="D792" s="51">
        <f>'шестая ц.к.'!$AP$204</f>
        <v>1712.11</v>
      </c>
      <c r="E792" s="51">
        <f>'шестая ц.к.'!$AP$205</f>
        <v>1675.22</v>
      </c>
      <c r="F792" s="51">
        <f>'шестая ц.к.'!$AP$206</f>
        <v>1681.13</v>
      </c>
      <c r="G792" s="51">
        <f>'шестая ц.к.'!$AP$207</f>
        <v>1743.09</v>
      </c>
      <c r="H792" s="51">
        <f>'шестая ц.к.'!$AP$208</f>
        <v>1822.25</v>
      </c>
      <c r="I792" s="51">
        <f>'шестая ц.к.'!$AP$209</f>
        <v>2001.44</v>
      </c>
      <c r="J792" s="51">
        <f>'шестая ц.к.'!$AP$210</f>
        <v>2281.61</v>
      </c>
      <c r="K792" s="51">
        <f>'шестая ц.к.'!$AP$211</f>
        <v>2394.0700000000002</v>
      </c>
      <c r="L792" s="51">
        <f>'шестая ц.к.'!$AP$212</f>
        <v>2406.7800000000002</v>
      </c>
      <c r="M792" s="51">
        <f>'шестая ц.к.'!$AP$213</f>
        <v>2409.9</v>
      </c>
      <c r="N792" s="51">
        <f>'шестая ц.к.'!$AP$214</f>
        <v>2403.4699999999998</v>
      </c>
      <c r="O792" s="51">
        <f>'шестая ц.к.'!$AP$215</f>
        <v>2405.6999999999998</v>
      </c>
      <c r="P792" s="51">
        <f>'шестая ц.к.'!$AP$216</f>
        <v>2404.2600000000002</v>
      </c>
      <c r="Q792" s="51">
        <f>'шестая ц.к.'!$AP$217</f>
        <v>2400.4899999999998</v>
      </c>
      <c r="R792" s="51">
        <f>'шестая ц.к.'!$AP$218</f>
        <v>2397.5300000000002</v>
      </c>
      <c r="S792" s="51">
        <f>'шестая ц.к.'!$AP$219</f>
        <v>2390.42</v>
      </c>
      <c r="T792" s="51">
        <f>'шестая ц.к.'!$AP$220</f>
        <v>2407.0700000000002</v>
      </c>
      <c r="U792" s="51">
        <f>'шестая ц.к.'!$AP$221</f>
        <v>2478.3000000000002</v>
      </c>
      <c r="V792" s="51">
        <f>'шестая ц.к.'!$AP$222</f>
        <v>2477.09</v>
      </c>
      <c r="W792" s="51">
        <f>'шестая ц.к.'!$AP$223</f>
        <v>2476.2600000000002</v>
      </c>
      <c r="X792" s="51">
        <f>'шестая ц.к.'!$AP$224</f>
        <v>2402.89</v>
      </c>
      <c r="Y792" s="52">
        <f>'шестая ц.к.'!$AP$225</f>
        <v>2201.13</v>
      </c>
    </row>
    <row r="793" spans="1:25" ht="15" customHeight="1" x14ac:dyDescent="0.25">
      <c r="A793" s="57">
        <f t="shared" si="19"/>
        <v>10</v>
      </c>
      <c r="B793" s="50">
        <f>'шестая ц.к.'!$AP$226</f>
        <v>1924.64</v>
      </c>
      <c r="C793" s="51">
        <f>'шестая ц.к.'!$AP$227</f>
        <v>1782.66</v>
      </c>
      <c r="D793" s="51">
        <f>'шестая ц.к.'!$AP$228</f>
        <v>1746.59</v>
      </c>
      <c r="E793" s="51">
        <f>'шестая ц.к.'!$AP$229</f>
        <v>1691.61</v>
      </c>
      <c r="F793" s="51">
        <f>'шестая ц.к.'!$AP$230</f>
        <v>1701.14</v>
      </c>
      <c r="G793" s="51">
        <f>'шестая ц.к.'!$AP$231</f>
        <v>1739.43</v>
      </c>
      <c r="H793" s="51">
        <f>'шестая ц.к.'!$AP$232</f>
        <v>1784.68</v>
      </c>
      <c r="I793" s="51">
        <f>'шестая ц.к.'!$AP$233</f>
        <v>1856.83</v>
      </c>
      <c r="J793" s="51">
        <f>'шестая ц.к.'!$AP$234</f>
        <v>2149.48</v>
      </c>
      <c r="K793" s="51">
        <f>'шестая ц.к.'!$AP$235</f>
        <v>2297.58</v>
      </c>
      <c r="L793" s="51">
        <f>'шестая ц.к.'!$AP$236</f>
        <v>2303.1799999999998</v>
      </c>
      <c r="M793" s="51">
        <f>'шестая ц.к.'!$AP$237</f>
        <v>2300.87</v>
      </c>
      <c r="N793" s="51">
        <f>'шестая ц.к.'!$AP$238</f>
        <v>2298.25</v>
      </c>
      <c r="O793" s="51">
        <f>'шестая ц.к.'!$AP$239</f>
        <v>2300.88</v>
      </c>
      <c r="P793" s="51">
        <f>'шестая ц.к.'!$AP$240</f>
        <v>2304.0700000000002</v>
      </c>
      <c r="Q793" s="51">
        <f>'шестая ц.к.'!$AP$241</f>
        <v>2304.87</v>
      </c>
      <c r="R793" s="51">
        <f>'шестая ц.к.'!$AP$242</f>
        <v>2309.4899999999998</v>
      </c>
      <c r="S793" s="51">
        <f>'шестая ц.к.'!$AP$243</f>
        <v>2314.08</v>
      </c>
      <c r="T793" s="51">
        <f>'шестая ц.к.'!$AP$244</f>
        <v>2332.1799999999998</v>
      </c>
      <c r="U793" s="51">
        <f>'шестая ц.к.'!$AP$245</f>
        <v>2494.39</v>
      </c>
      <c r="V793" s="51">
        <f>'шестая ц.к.'!$AP$246</f>
        <v>2518.4899999999998</v>
      </c>
      <c r="W793" s="51">
        <f>'шестая ц.к.'!$AP$247</f>
        <v>2446.29</v>
      </c>
      <c r="X793" s="51">
        <f>'шестая ц.к.'!$AP$248</f>
        <v>2312.4299999999998</v>
      </c>
      <c r="Y793" s="52">
        <f>'шестая ц.к.'!$AP$249</f>
        <v>2190.54</v>
      </c>
    </row>
    <row r="794" spans="1:25" s="45" customFormat="1" ht="15" customHeight="1" x14ac:dyDescent="0.25">
      <c r="A794" s="57">
        <f t="shared" si="19"/>
        <v>11</v>
      </c>
      <c r="B794" s="50">
        <f>'шестая ц.к.'!$AP$250</f>
        <v>1913.69</v>
      </c>
      <c r="C794" s="51">
        <f>'шестая ц.к.'!$AP$251</f>
        <v>1772.6</v>
      </c>
      <c r="D794" s="51">
        <f>'шестая ц.к.'!$AP$252</f>
        <v>1733.37</v>
      </c>
      <c r="E794" s="51">
        <f>'шестая ц.к.'!$AP$253</f>
        <v>1709.79</v>
      </c>
      <c r="F794" s="51">
        <f>'шестая ц.к.'!$AP$254</f>
        <v>1732.61</v>
      </c>
      <c r="G794" s="51">
        <f>'шестая ц.к.'!$AP$255</f>
        <v>1850.68</v>
      </c>
      <c r="H794" s="51">
        <f>'шестая ц.к.'!$AP$256</f>
        <v>2177.7199999999998</v>
      </c>
      <c r="I794" s="51">
        <f>'шестая ц.к.'!$AP$257</f>
        <v>2276.7800000000002</v>
      </c>
      <c r="J794" s="51">
        <f>'шестая ц.к.'!$AP$258</f>
        <v>2431.7399999999998</v>
      </c>
      <c r="K794" s="51">
        <f>'шестая ц.к.'!$AP$259</f>
        <v>2551.11</v>
      </c>
      <c r="L794" s="51">
        <f>'шестая ц.к.'!$AP$260</f>
        <v>2532.7600000000002</v>
      </c>
      <c r="M794" s="51">
        <f>'шестая ц.к.'!$AP$261</f>
        <v>2528</v>
      </c>
      <c r="N794" s="51">
        <f>'шестая ц.к.'!$AP$262</f>
        <v>2487.5</v>
      </c>
      <c r="O794" s="51">
        <f>'шестая ц.к.'!$AP$263</f>
        <v>2891.77</v>
      </c>
      <c r="P794" s="51">
        <f>'шестая ц.к.'!$AP$264</f>
        <v>2552.1799999999998</v>
      </c>
      <c r="Q794" s="51">
        <f>'шестая ц.к.'!$AP$265</f>
        <v>2550.21</v>
      </c>
      <c r="R794" s="51">
        <f>'шестая ц.к.'!$AP$266</f>
        <v>2513.5100000000002</v>
      </c>
      <c r="S794" s="51">
        <f>'шестая ц.к.'!$AP$267</f>
        <v>2483.77</v>
      </c>
      <c r="T794" s="51">
        <f>'шестая ц.к.'!$AP$268</f>
        <v>2467.27</v>
      </c>
      <c r="U794" s="51">
        <f>'шестая ц.к.'!$AP$269</f>
        <v>2537.54</v>
      </c>
      <c r="V794" s="51">
        <f>'шестая ц.к.'!$AP$270</f>
        <v>2547.54</v>
      </c>
      <c r="W794" s="51">
        <f>'шестая ц.к.'!$AP$271</f>
        <v>2476.7800000000002</v>
      </c>
      <c r="X794" s="51">
        <f>'шестая ц.к.'!$AP$272</f>
        <v>2363.87</v>
      </c>
      <c r="Y794" s="52">
        <f>'шестая ц.к.'!$AP$273</f>
        <v>2172.44</v>
      </c>
    </row>
    <row r="795" spans="1:25" ht="15" customHeight="1" x14ac:dyDescent="0.25">
      <c r="A795" s="57">
        <f t="shared" si="19"/>
        <v>12</v>
      </c>
      <c r="B795" s="50">
        <f>'шестая ц.к.'!$AP$274</f>
        <v>1892.57</v>
      </c>
      <c r="C795" s="51">
        <f>'шестая ц.к.'!$AP$275</f>
        <v>1720.62</v>
      </c>
      <c r="D795" s="51">
        <f>'шестая ц.к.'!$AP$276</f>
        <v>1656.62</v>
      </c>
      <c r="E795" s="51">
        <f>'шестая ц.к.'!$AP$277</f>
        <v>1636.24</v>
      </c>
      <c r="F795" s="51">
        <f>'шестая ц.к.'!$AP$278</f>
        <v>1691.13</v>
      </c>
      <c r="G795" s="51">
        <f>'шестая ц.к.'!$AP$279</f>
        <v>1834.95</v>
      </c>
      <c r="H795" s="51">
        <f>'шестая ц.к.'!$AP$280</f>
        <v>2143.48</v>
      </c>
      <c r="I795" s="51">
        <f>'шестая ц.к.'!$AP$281</f>
        <v>2278.79</v>
      </c>
      <c r="J795" s="51">
        <f>'шестая ц.к.'!$AP$282</f>
        <v>2470.8000000000002</v>
      </c>
      <c r="K795" s="51">
        <f>'шестая ц.к.'!$AP$283</f>
        <v>2528.5100000000002</v>
      </c>
      <c r="L795" s="51">
        <f>'шестая ц.к.'!$AP$284</f>
        <v>2534.4</v>
      </c>
      <c r="M795" s="51">
        <f>'шестая ц.к.'!$AP$285</f>
        <v>2521.92</v>
      </c>
      <c r="N795" s="51">
        <f>'шестая ц.к.'!$AP$286</f>
        <v>2483.91</v>
      </c>
      <c r="O795" s="51">
        <f>'шестая ц.к.'!$AP$287</f>
        <v>2510.2399999999998</v>
      </c>
      <c r="P795" s="51">
        <f>'шестая ц.к.'!$AP$288</f>
        <v>2594.0700000000002</v>
      </c>
      <c r="Q795" s="51">
        <f>'шестая ц.к.'!$AP$289</f>
        <v>2574.9499999999998</v>
      </c>
      <c r="R795" s="51">
        <f>'шестая ц.к.'!$AP$290</f>
        <v>2556.35</v>
      </c>
      <c r="S795" s="51">
        <f>'шестая ц.к.'!$AP$291</f>
        <v>2526.96</v>
      </c>
      <c r="T795" s="51">
        <f>'шестая ц.к.'!$AP$292</f>
        <v>2513.7399999999998</v>
      </c>
      <c r="U795" s="51">
        <f>'шестая ц.к.'!$AP$293</f>
        <v>2564.48</v>
      </c>
      <c r="V795" s="51">
        <f>'шестая ц.к.'!$AP$294</f>
        <v>2552.62</v>
      </c>
      <c r="W795" s="51">
        <f>'шестая ц.к.'!$AP$295</f>
        <v>2985.3</v>
      </c>
      <c r="X795" s="51">
        <f>'шестая ц.к.'!$AP$296</f>
        <v>2397.4</v>
      </c>
      <c r="Y795" s="52">
        <f>'шестая ц.к.'!$AP$297</f>
        <v>2186.11</v>
      </c>
    </row>
    <row r="796" spans="1:25" ht="15" customHeight="1" x14ac:dyDescent="0.25">
      <c r="A796" s="57">
        <f t="shared" si="19"/>
        <v>13</v>
      </c>
      <c r="B796" s="50">
        <f>'шестая ц.к.'!$AP$298</f>
        <v>1827.37</v>
      </c>
      <c r="C796" s="51">
        <f>'шестая ц.к.'!$AP$299</f>
        <v>1698.38</v>
      </c>
      <c r="D796" s="51">
        <f>'шестая ц.к.'!$AP$300</f>
        <v>1644.93</v>
      </c>
      <c r="E796" s="51">
        <f>'шестая ц.к.'!$AP$301</f>
        <v>1633.6</v>
      </c>
      <c r="F796" s="51">
        <f>'шестая ц.к.'!$AP$302</f>
        <v>1685.59</v>
      </c>
      <c r="G796" s="51">
        <f>'шестая ц.к.'!$AP$303</f>
        <v>1830.15</v>
      </c>
      <c r="H796" s="51">
        <f>'шестая ц.к.'!$AP$304</f>
        <v>1988.69</v>
      </c>
      <c r="I796" s="51">
        <f>'шестая ц.к.'!$AP$305</f>
        <v>2271.66</v>
      </c>
      <c r="J796" s="51">
        <f>'шестая ц.к.'!$AP$306</f>
        <v>2472.61</v>
      </c>
      <c r="K796" s="51">
        <f>'шестая ц.к.'!$AP$307</f>
        <v>2513.6999999999998</v>
      </c>
      <c r="L796" s="51">
        <f>'шестая ц.к.'!$AP$308</f>
        <v>2511.92</v>
      </c>
      <c r="M796" s="51">
        <f>'шестая ц.к.'!$AP$309</f>
        <v>2512.5100000000002</v>
      </c>
      <c r="N796" s="51">
        <f>'шестая ц.к.'!$AP$310</f>
        <v>2511.67</v>
      </c>
      <c r="O796" s="51">
        <f>'шестая ц.к.'!$AP$311</f>
        <v>2562.84</v>
      </c>
      <c r="P796" s="51">
        <f>'шестая ц.к.'!$AP$312</f>
        <v>2605.27</v>
      </c>
      <c r="Q796" s="51">
        <f>'шестая ц.к.'!$AP$313</f>
        <v>2590.85</v>
      </c>
      <c r="R796" s="51">
        <f>'шестая ц.к.'!$AP$314</f>
        <v>2544.58</v>
      </c>
      <c r="S796" s="51">
        <f>'шестая ц.к.'!$AP$315</f>
        <v>2510.29</v>
      </c>
      <c r="T796" s="51">
        <f>'шестая ц.к.'!$AP$316</f>
        <v>2508.02</v>
      </c>
      <c r="U796" s="51">
        <f>'шестая ц.к.'!$AP$317</f>
        <v>2577.9699999999998</v>
      </c>
      <c r="V796" s="51">
        <f>'шестая ц.к.'!$AP$318</f>
        <v>2577.77</v>
      </c>
      <c r="W796" s="51">
        <f>'шестая ц.к.'!$AP$319</f>
        <v>2521.25</v>
      </c>
      <c r="X796" s="51">
        <f>'шестая ц.к.'!$AP$320</f>
        <v>2445.0300000000002</v>
      </c>
      <c r="Y796" s="52">
        <f>'шестая ц.к.'!$AP$321</f>
        <v>2193.98</v>
      </c>
    </row>
    <row r="797" spans="1:25" ht="15" customHeight="1" x14ac:dyDescent="0.25">
      <c r="A797" s="57">
        <f t="shared" si="19"/>
        <v>14</v>
      </c>
      <c r="B797" s="50">
        <f>'шестая ц.к.'!$AP$322</f>
        <v>1891.15</v>
      </c>
      <c r="C797" s="51">
        <f>'шестая ц.к.'!$AP$323</f>
        <v>1746.31</v>
      </c>
      <c r="D797" s="51">
        <f>'шестая ц.к.'!$AP$324</f>
        <v>1699.93</v>
      </c>
      <c r="E797" s="51">
        <f>'шестая ц.к.'!$AP$325</f>
        <v>1681.79</v>
      </c>
      <c r="F797" s="51">
        <f>'шестая ц.к.'!$AP$326</f>
        <v>1697.25</v>
      </c>
      <c r="G797" s="51">
        <f>'шестая ц.к.'!$AP$327</f>
        <v>1782.74</v>
      </c>
      <c r="H797" s="51">
        <f>'шестая ц.к.'!$AP$328</f>
        <v>2018.98</v>
      </c>
      <c r="I797" s="51">
        <f>'шестая ц.к.'!$AP$329</f>
        <v>2294.06</v>
      </c>
      <c r="J797" s="51">
        <f>'шестая ц.к.'!$AP$330</f>
        <v>2484.9899999999998</v>
      </c>
      <c r="K797" s="51">
        <f>'шестая ц.к.'!$AP$331</f>
        <v>2516.3000000000002</v>
      </c>
      <c r="L797" s="51">
        <f>'шестая ц.к.'!$AP$332</f>
        <v>2512.9899999999998</v>
      </c>
      <c r="M797" s="51">
        <f>'шестая ц.к.'!$AP$333</f>
        <v>2527.36</v>
      </c>
      <c r="N797" s="51">
        <f>'шестая ц.к.'!$AP$334</f>
        <v>2526.61</v>
      </c>
      <c r="O797" s="51">
        <f>'шестая ц.к.'!$AP$335</f>
        <v>2592.17</v>
      </c>
      <c r="P797" s="51">
        <f>'шестая ц.к.'!$AP$336</f>
        <v>2604.89</v>
      </c>
      <c r="Q797" s="51">
        <f>'шестая ц.к.'!$AP$337</f>
        <v>2598.94</v>
      </c>
      <c r="R797" s="51">
        <f>'шестая ц.к.'!$AP$338</f>
        <v>2584.42</v>
      </c>
      <c r="S797" s="51">
        <f>'шестая ц.к.'!$AP$339</f>
        <v>2515.21</v>
      </c>
      <c r="T797" s="51">
        <f>'шестая ц.к.'!$AP$340</f>
        <v>2478.87</v>
      </c>
      <c r="U797" s="51">
        <f>'шестая ц.к.'!$AP$341</f>
        <v>2538.7199999999998</v>
      </c>
      <c r="V797" s="51">
        <f>'шестая ц.к.'!$AP$342</f>
        <v>2520.94</v>
      </c>
      <c r="W797" s="51">
        <f>'шестая ц.к.'!$AP$343</f>
        <v>2485.62</v>
      </c>
      <c r="X797" s="51">
        <f>'шестая ц.к.'!$AP$344</f>
        <v>2441.4699999999998</v>
      </c>
      <c r="Y797" s="52">
        <f>'шестая ц.к.'!$AP$345</f>
        <v>2217.75</v>
      </c>
    </row>
    <row r="798" spans="1:25" ht="15" customHeight="1" x14ac:dyDescent="0.25">
      <c r="A798" s="57">
        <f t="shared" si="19"/>
        <v>15</v>
      </c>
      <c r="B798" s="50">
        <f>'шестая ц.к.'!$AP$346</f>
        <v>1914.13</v>
      </c>
      <c r="C798" s="51">
        <f>'шестая ц.к.'!$AP$347</f>
        <v>1756.34</v>
      </c>
      <c r="D798" s="51">
        <f>'шестая ц.к.'!$AP$348</f>
        <v>1667.64</v>
      </c>
      <c r="E798" s="51">
        <f>'шестая ц.к.'!$AP$349</f>
        <v>1631.53</v>
      </c>
      <c r="F798" s="51">
        <f>'шестая ц.к.'!$AP$350</f>
        <v>1698.54</v>
      </c>
      <c r="G798" s="51">
        <f>'шестая ц.к.'!$AP$351</f>
        <v>1778.82</v>
      </c>
      <c r="H798" s="51">
        <f>'шестая ц.к.'!$AP$352</f>
        <v>2008.79</v>
      </c>
      <c r="I798" s="51">
        <f>'шестая ц.к.'!$AP$353</f>
        <v>2257.91</v>
      </c>
      <c r="J798" s="51">
        <f>'шестая ц.к.'!$AP$354</f>
        <v>2443.85</v>
      </c>
      <c r="K798" s="51">
        <f>'шестая ц.к.'!$AP$355</f>
        <v>2491.62</v>
      </c>
      <c r="L798" s="51">
        <f>'шестая ц.к.'!$AP$356</f>
        <v>2490.94</v>
      </c>
      <c r="M798" s="51">
        <f>'шестая ц.к.'!$AP$357</f>
        <v>2496.0300000000002</v>
      </c>
      <c r="N798" s="51">
        <f>'шестая ц.к.'!$AP$358</f>
        <v>2502.89</v>
      </c>
      <c r="O798" s="51">
        <f>'шестая ц.к.'!$AP$359</f>
        <v>2524.15</v>
      </c>
      <c r="P798" s="51">
        <f>'шестая ц.к.'!$AP$360</f>
        <v>2564.0300000000002</v>
      </c>
      <c r="Q798" s="51">
        <f>'шестая ц.к.'!$AP$361</f>
        <v>2539.02</v>
      </c>
      <c r="R798" s="51">
        <f>'шестая ц.к.'!$AP$362</f>
        <v>2523.31</v>
      </c>
      <c r="S798" s="51">
        <f>'шестая ц.к.'!$AP$363</f>
        <v>2494.1999999999998</v>
      </c>
      <c r="T798" s="51">
        <f>'шестая ц.к.'!$AP$364</f>
        <v>2479.4299999999998</v>
      </c>
      <c r="U798" s="51">
        <f>'шестая ц.к.'!$AP$365</f>
        <v>2568.2399999999998</v>
      </c>
      <c r="V798" s="51">
        <f>'шестая ц.к.'!$AP$366</f>
        <v>2585.2199999999998</v>
      </c>
      <c r="W798" s="51">
        <f>'шестая ц.к.'!$AP$367</f>
        <v>2511.86</v>
      </c>
      <c r="X798" s="51">
        <f>'шестая ц.к.'!$AP$368</f>
        <v>2382.87</v>
      </c>
      <c r="Y798" s="52">
        <f>'шестая ц.к.'!$AP$369</f>
        <v>2223.4299999999998</v>
      </c>
    </row>
    <row r="799" spans="1:25" ht="15" customHeight="1" x14ac:dyDescent="0.25">
      <c r="A799" s="57">
        <f t="shared" si="19"/>
        <v>16</v>
      </c>
      <c r="B799" s="50">
        <f>'шестая ц.к.'!$AP$370</f>
        <v>1977.43</v>
      </c>
      <c r="C799" s="51">
        <f>'шестая ц.к.'!$AP$371</f>
        <v>1898.05</v>
      </c>
      <c r="D799" s="51">
        <f>'шестая ц.к.'!$AP$372</f>
        <v>1830.6</v>
      </c>
      <c r="E799" s="51">
        <f>'шестая ц.к.'!$AP$373</f>
        <v>1806.99</v>
      </c>
      <c r="F799" s="51">
        <f>'шестая ц.к.'!$AP$374</f>
        <v>1809.12</v>
      </c>
      <c r="G799" s="51">
        <f>'шестая ц.к.'!$AP$375</f>
        <v>1886.39</v>
      </c>
      <c r="H799" s="51">
        <f>'шестая ц.к.'!$AP$376</f>
        <v>2038.16</v>
      </c>
      <c r="I799" s="51">
        <f>'шестая ц.к.'!$AP$377</f>
        <v>2193.0500000000002</v>
      </c>
      <c r="J799" s="51">
        <f>'шестая ц.к.'!$AP$378</f>
        <v>2346.27</v>
      </c>
      <c r="K799" s="51">
        <f>'шестая ц.к.'!$AP$379</f>
        <v>2471.5</v>
      </c>
      <c r="L799" s="51">
        <f>'шестая ц.к.'!$AP$380</f>
        <v>2481.88</v>
      </c>
      <c r="M799" s="51">
        <f>'шестая ц.к.'!$AP$381</f>
        <v>2469.15</v>
      </c>
      <c r="N799" s="51">
        <f>'шестая ц.к.'!$AP$382</f>
        <v>2476.0100000000002</v>
      </c>
      <c r="O799" s="51">
        <f>'шестая ц.к.'!$AP$383</f>
        <v>2500.52</v>
      </c>
      <c r="P799" s="51">
        <f>'шестая ц.к.'!$AP$384</f>
        <v>2529.9499999999998</v>
      </c>
      <c r="Q799" s="51">
        <f>'шестая ц.к.'!$AP$385</f>
        <v>2474.88</v>
      </c>
      <c r="R799" s="51">
        <f>'шестая ц.к.'!$AP$386</f>
        <v>2488.63</v>
      </c>
      <c r="S799" s="51">
        <f>'шестая ц.к.'!$AP$387</f>
        <v>2516.79</v>
      </c>
      <c r="T799" s="51">
        <f>'шестая ц.к.'!$AP$388</f>
        <v>2494.88</v>
      </c>
      <c r="U799" s="51">
        <f>'шестая ц.к.'!$AP$389</f>
        <v>2702.84</v>
      </c>
      <c r="V799" s="51">
        <f>'шестая ц.к.'!$AP$390</f>
        <v>2677.11</v>
      </c>
      <c r="W799" s="51">
        <f>'шестая ц.к.'!$AP$391</f>
        <v>2526.4899999999998</v>
      </c>
      <c r="X799" s="51">
        <f>'шестая ц.к.'!$AP$392</f>
        <v>2326.37</v>
      </c>
      <c r="Y799" s="52">
        <f>'шестая ц.к.'!$AP$393</f>
        <v>2232.31</v>
      </c>
    </row>
    <row r="800" spans="1:25" ht="15" customHeight="1" x14ac:dyDescent="0.25">
      <c r="A800" s="57">
        <f t="shared" si="19"/>
        <v>17</v>
      </c>
      <c r="B800" s="50">
        <f>'шестая ц.к.'!$AP$394</f>
        <v>2101.85</v>
      </c>
      <c r="C800" s="51">
        <f>'шестая ц.к.'!$AP$395</f>
        <v>1910.9</v>
      </c>
      <c r="D800" s="51">
        <f>'шестая ц.к.'!$AP$396</f>
        <v>1850.44</v>
      </c>
      <c r="E800" s="51">
        <f>'шестая ц.к.'!$AP$397</f>
        <v>1821.47</v>
      </c>
      <c r="F800" s="51">
        <f>'шестая ц.к.'!$AP$398</f>
        <v>1691.22</v>
      </c>
      <c r="G800" s="51">
        <f>'шестая ц.к.'!$AP$399</f>
        <v>1696.86</v>
      </c>
      <c r="H800" s="51">
        <f>'шестая ц.к.'!$AP$400</f>
        <v>1814.16</v>
      </c>
      <c r="I800" s="51">
        <f>'шестая ц.к.'!$AP$401</f>
        <v>1933.47</v>
      </c>
      <c r="J800" s="51">
        <f>'шестая ц.к.'!$AP$402</f>
        <v>2253.9499999999998</v>
      </c>
      <c r="K800" s="51">
        <f>'шестая ц.к.'!$AP$403</f>
        <v>2323.1799999999998</v>
      </c>
      <c r="L800" s="51">
        <f>'шестая ц.к.'!$AP$404</f>
        <v>2355.89</v>
      </c>
      <c r="M800" s="51">
        <f>'шестая ц.к.'!$AP$405</f>
        <v>2363.61</v>
      </c>
      <c r="N800" s="51">
        <f>'шестая ц.к.'!$AP$406</f>
        <v>2367.13</v>
      </c>
      <c r="O800" s="51">
        <f>'шестая ц.к.'!$AP$407</f>
        <v>2392.63</v>
      </c>
      <c r="P800" s="51">
        <f>'шестая ц.к.'!$AP$408</f>
        <v>2381.81</v>
      </c>
      <c r="Q800" s="51">
        <f>'шестая ц.к.'!$AP$409</f>
        <v>2385</v>
      </c>
      <c r="R800" s="51">
        <f>'шестая ц.к.'!$AP$410</f>
        <v>2392.88</v>
      </c>
      <c r="S800" s="51">
        <f>'шестая ц.к.'!$AP$411</f>
        <v>2413.4299999999998</v>
      </c>
      <c r="T800" s="51">
        <f>'шестая ц.к.'!$AP$412</f>
        <v>2568.81</v>
      </c>
      <c r="U800" s="51">
        <f>'шестая ц.к.'!$AP$413</f>
        <v>2766.34</v>
      </c>
      <c r="V800" s="51">
        <f>'шестая ц.к.'!$AP$414</f>
        <v>3544.2</v>
      </c>
      <c r="W800" s="51">
        <f>'шестая ц.к.'!$AP$415</f>
        <v>3521.67</v>
      </c>
      <c r="X800" s="51">
        <f>'шестая ц.к.'!$AP$416</f>
        <v>2340.96</v>
      </c>
      <c r="Y800" s="52">
        <f>'шестая ц.к.'!$AP$417</f>
        <v>2212.88</v>
      </c>
    </row>
    <row r="801" spans="1:25" ht="15" customHeight="1" x14ac:dyDescent="0.25">
      <c r="A801" s="57">
        <f t="shared" si="19"/>
        <v>18</v>
      </c>
      <c r="B801" s="50">
        <f>'шестая ц.к.'!$AP$418</f>
        <v>1865.64</v>
      </c>
      <c r="C801" s="51">
        <f>'шестая ц.к.'!$AP$419</f>
        <v>1692.62</v>
      </c>
      <c r="D801" s="51">
        <f>'шестая ц.к.'!$AP$420</f>
        <v>1681.79</v>
      </c>
      <c r="E801" s="51">
        <f>'шестая ц.к.'!$AP$421</f>
        <v>1606.55</v>
      </c>
      <c r="F801" s="51">
        <f>'шестая ц.к.'!$AP$422</f>
        <v>1598.48</v>
      </c>
      <c r="G801" s="51">
        <f>'шестая ц.к.'!$AP$423</f>
        <v>1677.29</v>
      </c>
      <c r="H801" s="51">
        <f>'шестая ц.к.'!$AP$424</f>
        <v>1864.44</v>
      </c>
      <c r="I801" s="51">
        <f>'шестая ц.к.'!$AP$425</f>
        <v>2177.16</v>
      </c>
      <c r="J801" s="51">
        <f>'шестая ц.к.'!$AP$426</f>
        <v>2328.12</v>
      </c>
      <c r="K801" s="51">
        <f>'шестая ц.к.'!$AP$427</f>
        <v>2400.79</v>
      </c>
      <c r="L801" s="51">
        <f>'шестая ц.к.'!$AP$428</f>
        <v>2424.11</v>
      </c>
      <c r="M801" s="51">
        <f>'шестая ц.к.'!$AP$429</f>
        <v>2424.34</v>
      </c>
      <c r="N801" s="51">
        <f>'шестая ц.к.'!$AP$430</f>
        <v>2422.02</v>
      </c>
      <c r="O801" s="51">
        <f>'шестая ц.к.'!$AP$431</f>
        <v>2450.5500000000002</v>
      </c>
      <c r="P801" s="51">
        <f>'шестая ц.к.'!$AP$432</f>
        <v>2507.33</v>
      </c>
      <c r="Q801" s="51">
        <f>'шестая ц.к.'!$AP$433</f>
        <v>2486.19</v>
      </c>
      <c r="R801" s="51">
        <f>'шестая ц.к.'!$AP$434</f>
        <v>2468.7399999999998</v>
      </c>
      <c r="S801" s="51">
        <f>'шестая ц.к.'!$AP$435</f>
        <v>2423.1</v>
      </c>
      <c r="T801" s="51">
        <f>'шестая ц.к.'!$AP$436</f>
        <v>2413.17</v>
      </c>
      <c r="U801" s="51">
        <f>'шестая ц.к.'!$AP$437</f>
        <v>2645.76</v>
      </c>
      <c r="V801" s="51">
        <f>'шестая ц.к.'!$AP$438</f>
        <v>2483.9299999999998</v>
      </c>
      <c r="W801" s="51">
        <f>'шестая ц.к.'!$AP$439</f>
        <v>2427.0700000000002</v>
      </c>
      <c r="X801" s="51">
        <f>'шестая ц.к.'!$AP$440</f>
        <v>2309.87</v>
      </c>
      <c r="Y801" s="52">
        <f>'шестая ц.к.'!$AP$441</f>
        <v>2103.09</v>
      </c>
    </row>
    <row r="802" spans="1:25" ht="15" customHeight="1" x14ac:dyDescent="0.25">
      <c r="A802" s="57">
        <f t="shared" si="19"/>
        <v>19</v>
      </c>
      <c r="B802" s="50">
        <f>'шестая ц.к.'!$AP$442</f>
        <v>1863.92</v>
      </c>
      <c r="C802" s="51">
        <f>'шестая ц.к.'!$AP$443</f>
        <v>1741.33</v>
      </c>
      <c r="D802" s="51">
        <f>'шестая ц.к.'!$AP$444</f>
        <v>1658.68</v>
      </c>
      <c r="E802" s="51">
        <f>'шестая ц.к.'!$AP$445</f>
        <v>1645.69</v>
      </c>
      <c r="F802" s="51">
        <f>'шестая ц.к.'!$AP$446</f>
        <v>1642.07</v>
      </c>
      <c r="G802" s="51">
        <f>'шестая ц.к.'!$AP$447</f>
        <v>1755.53</v>
      </c>
      <c r="H802" s="51">
        <f>'шестая ц.к.'!$AP$448</f>
        <v>1883.15</v>
      </c>
      <c r="I802" s="51">
        <f>'шестая ц.к.'!$AP$449</f>
        <v>2197.0700000000002</v>
      </c>
      <c r="J802" s="51">
        <f>'шестая ц.к.'!$AP$450</f>
        <v>2484.92</v>
      </c>
      <c r="K802" s="51">
        <f>'шестая ц.к.'!$AP$451</f>
        <v>2523.33</v>
      </c>
      <c r="L802" s="51">
        <f>'шестая ц.к.'!$AP$452</f>
        <v>2534.15</v>
      </c>
      <c r="M802" s="51">
        <f>'шестая ц.к.'!$AP$453</f>
        <v>2540.4499999999998</v>
      </c>
      <c r="N802" s="51">
        <f>'шестая ц.к.'!$AP$454</f>
        <v>2542.58</v>
      </c>
      <c r="O802" s="51">
        <f>'шестая ц.к.'!$AP$455</f>
        <v>2554.13</v>
      </c>
      <c r="P802" s="51">
        <f>'шестая ц.к.'!$AP$456</f>
        <v>2582.4899999999998</v>
      </c>
      <c r="Q802" s="51">
        <f>'шестая ц.к.'!$AP$457</f>
        <v>2577.62</v>
      </c>
      <c r="R802" s="51">
        <f>'шестая ц.к.'!$AP$458</f>
        <v>2580.34</v>
      </c>
      <c r="S802" s="51">
        <f>'шестая ц.к.'!$AP$459</f>
        <v>2549.54</v>
      </c>
      <c r="T802" s="51">
        <f>'шестая ц.к.'!$AP$460</f>
        <v>2542.1999999999998</v>
      </c>
      <c r="U802" s="51">
        <f>'шестая ц.к.'!$AP$461</f>
        <v>2689.21</v>
      </c>
      <c r="V802" s="51">
        <f>'шестая ц.к.'!$AP$462</f>
        <v>2715.63</v>
      </c>
      <c r="W802" s="51">
        <f>'шестая ц.к.'!$AP$463</f>
        <v>2546.8200000000002</v>
      </c>
      <c r="X802" s="51">
        <f>'шестая ц.к.'!$AP$464</f>
        <v>2478.65</v>
      </c>
      <c r="Y802" s="52">
        <f>'шестая ц.к.'!$AP$465</f>
        <v>2233.9699999999998</v>
      </c>
    </row>
    <row r="803" spans="1:25" s="45" customFormat="1" ht="15" customHeight="1" x14ac:dyDescent="0.25">
      <c r="A803" s="57">
        <f t="shared" si="19"/>
        <v>20</v>
      </c>
      <c r="B803" s="50">
        <f>'шестая ц.к.'!$AP$466</f>
        <v>1922.53</v>
      </c>
      <c r="C803" s="51">
        <f>'шестая ц.к.'!$AP$467</f>
        <v>1778.53</v>
      </c>
      <c r="D803" s="51">
        <f>'шестая ц.к.'!$AP$468</f>
        <v>1723.13</v>
      </c>
      <c r="E803" s="51">
        <f>'шестая ц.к.'!$AP$469</f>
        <v>1724.67</v>
      </c>
      <c r="F803" s="51">
        <f>'шестая ц.к.'!$AP$470</f>
        <v>1746.03</v>
      </c>
      <c r="G803" s="51">
        <f>'шестая ц.к.'!$AP$471</f>
        <v>1816.93</v>
      </c>
      <c r="H803" s="51">
        <f>'шестая ц.к.'!$AP$472</f>
        <v>2054.7600000000002</v>
      </c>
      <c r="I803" s="51">
        <f>'шестая ц.к.'!$AP$473</f>
        <v>2266.65</v>
      </c>
      <c r="J803" s="51">
        <f>'шестая ц.к.'!$AP$474</f>
        <v>2495.02</v>
      </c>
      <c r="K803" s="51">
        <f>'шестая ц.к.'!$AP$475</f>
        <v>2535.9499999999998</v>
      </c>
      <c r="L803" s="51">
        <f>'шестая ц.к.'!$AP$476</f>
        <v>2549.96</v>
      </c>
      <c r="M803" s="51">
        <f>'шестая ц.к.'!$AP$477</f>
        <v>2542.89</v>
      </c>
      <c r="N803" s="51">
        <f>'шестая ц.к.'!$AP$478</f>
        <v>2541.6</v>
      </c>
      <c r="O803" s="51">
        <f>'шестая ц.к.'!$AP$479</f>
        <v>2566.39</v>
      </c>
      <c r="P803" s="51">
        <f>'шестая ц.к.'!$AP$480</f>
        <v>2691.43</v>
      </c>
      <c r="Q803" s="51">
        <f>'шестая ц.к.'!$AP$481</f>
        <v>2702.73</v>
      </c>
      <c r="R803" s="51">
        <f>'шестая ц.к.'!$AP$482</f>
        <v>2601.7800000000002</v>
      </c>
      <c r="S803" s="51">
        <f>'шестая ц.к.'!$AP$483</f>
        <v>2534.63</v>
      </c>
      <c r="T803" s="51">
        <f>'шестая ц.к.'!$AP$484</f>
        <v>2539.4699999999998</v>
      </c>
      <c r="U803" s="51">
        <f>'шестая ц.к.'!$AP$485</f>
        <v>2675.62</v>
      </c>
      <c r="V803" s="51">
        <f>'шестая ц.к.'!$AP$486</f>
        <v>2605.17</v>
      </c>
      <c r="W803" s="51">
        <f>'шестая ц.к.'!$AP$487</f>
        <v>2525.5100000000002</v>
      </c>
      <c r="X803" s="51">
        <f>'шестая ц.к.'!$AP$488</f>
        <v>2351.37</v>
      </c>
      <c r="Y803" s="52">
        <f>'шестая ц.к.'!$AP$489</f>
        <v>2267.09</v>
      </c>
    </row>
    <row r="804" spans="1:25" ht="15" customHeight="1" x14ac:dyDescent="0.25">
      <c r="A804" s="57">
        <f t="shared" si="19"/>
        <v>21</v>
      </c>
      <c r="B804" s="50">
        <f>'шестая ц.к.'!$AP$490</f>
        <v>1910.57</v>
      </c>
      <c r="C804" s="51">
        <f>'шестая ц.к.'!$AP$491</f>
        <v>1724.84</v>
      </c>
      <c r="D804" s="51">
        <f>'шестая ц.к.'!$AP$492</f>
        <v>1693.16</v>
      </c>
      <c r="E804" s="51">
        <f>'шестая ц.к.'!$AP$493</f>
        <v>1681.08</v>
      </c>
      <c r="F804" s="51">
        <f>'шестая ц.к.'!$AP$494</f>
        <v>1680.59</v>
      </c>
      <c r="G804" s="51">
        <f>'шестая ц.к.'!$AP$495</f>
        <v>1762.8</v>
      </c>
      <c r="H804" s="51">
        <f>'шестая ц.к.'!$AP$496</f>
        <v>1962.44</v>
      </c>
      <c r="I804" s="51">
        <f>'шестая ц.к.'!$AP$497</f>
        <v>2201.31</v>
      </c>
      <c r="J804" s="51">
        <f>'шестая ц.к.'!$AP$498</f>
        <v>2426.37</v>
      </c>
      <c r="K804" s="51">
        <f>'шестая ц.к.'!$AP$499</f>
        <v>2494.4299999999998</v>
      </c>
      <c r="L804" s="51">
        <f>'шестая ц.к.'!$AP$500</f>
        <v>2505.6999999999998</v>
      </c>
      <c r="M804" s="51">
        <f>'шестая ц.к.'!$AP$501</f>
        <v>2505.86</v>
      </c>
      <c r="N804" s="51">
        <f>'шестая ц.к.'!$AP$502</f>
        <v>2507.1799999999998</v>
      </c>
      <c r="O804" s="51">
        <f>'шестая ц.к.'!$AP$503</f>
        <v>2535.21</v>
      </c>
      <c r="P804" s="51">
        <f>'шестая ц.к.'!$AP$504</f>
        <v>2967.75</v>
      </c>
      <c r="Q804" s="51">
        <f>'шестая ц.к.'!$AP$505</f>
        <v>2720.22</v>
      </c>
      <c r="R804" s="51">
        <f>'шестая ц.к.'!$AP$506</f>
        <v>2524.02</v>
      </c>
      <c r="S804" s="51">
        <f>'шестая ц.к.'!$AP$507</f>
        <v>2487.9299999999998</v>
      </c>
      <c r="T804" s="51">
        <f>'шестая ц.к.'!$AP$508</f>
        <v>2493.5100000000002</v>
      </c>
      <c r="U804" s="51">
        <f>'шестая ц.к.'!$AP$509</f>
        <v>2623.54</v>
      </c>
      <c r="V804" s="51">
        <f>'шестая ц.к.'!$AP$510</f>
        <v>2586.3200000000002</v>
      </c>
      <c r="W804" s="51">
        <f>'шестая ц.к.'!$AP$511</f>
        <v>2499.9499999999998</v>
      </c>
      <c r="X804" s="51">
        <f>'шестая ц.к.'!$AP$512</f>
        <v>2323</v>
      </c>
      <c r="Y804" s="52">
        <f>'шестая ц.к.'!$AP$513</f>
        <v>2109.08</v>
      </c>
    </row>
    <row r="805" spans="1:25" ht="15" customHeight="1" x14ac:dyDescent="0.25">
      <c r="A805" s="57">
        <f t="shared" si="19"/>
        <v>22</v>
      </c>
      <c r="B805" s="50">
        <f>'шестая ц.к.'!$AP$514</f>
        <v>1838.09</v>
      </c>
      <c r="C805" s="51">
        <f>'шестая ц.к.'!$AP$515</f>
        <v>1730.88</v>
      </c>
      <c r="D805" s="51">
        <f>'шестая ц.к.'!$AP$516</f>
        <v>1708.35</v>
      </c>
      <c r="E805" s="51">
        <f>'шестая ц.к.'!$AP$517</f>
        <v>1691.4</v>
      </c>
      <c r="F805" s="51">
        <f>'шестая ц.к.'!$AP$518</f>
        <v>1687.96</v>
      </c>
      <c r="G805" s="51">
        <f>'шестая ц.к.'!$AP$519</f>
        <v>1753.45</v>
      </c>
      <c r="H805" s="51">
        <f>'шестая ц.к.'!$AP$520</f>
        <v>1912.84</v>
      </c>
      <c r="I805" s="51">
        <f>'шестая ц.к.'!$AP$521</f>
        <v>2239.17</v>
      </c>
      <c r="J805" s="51">
        <f>'шестая ц.к.'!$AP$522</f>
        <v>2455.61</v>
      </c>
      <c r="K805" s="51">
        <f>'шестая ц.к.'!$AP$523</f>
        <v>2521.3000000000002</v>
      </c>
      <c r="L805" s="51">
        <f>'шестая ц.к.'!$AP$524</f>
        <v>2532</v>
      </c>
      <c r="M805" s="51">
        <f>'шестая ц.к.'!$AP$525</f>
        <v>2536.84</v>
      </c>
      <c r="N805" s="51">
        <f>'шестая ц.к.'!$AP$526</f>
        <v>2536.23</v>
      </c>
      <c r="O805" s="51">
        <f>'шестая ц.к.'!$AP$527</f>
        <v>2596.87</v>
      </c>
      <c r="P805" s="51">
        <f>'шестая ц.к.'!$AP$528</f>
        <v>2662.99</v>
      </c>
      <c r="Q805" s="51">
        <f>'шестая ц.к.'!$AP$529</f>
        <v>2966.82</v>
      </c>
      <c r="R805" s="51">
        <f>'шестая ц.к.'!$AP$530</f>
        <v>2560.4699999999998</v>
      </c>
      <c r="S805" s="51">
        <f>'шестая ц.к.'!$AP$531</f>
        <v>2530.44</v>
      </c>
      <c r="T805" s="51">
        <f>'шестая ц.к.'!$AP$532</f>
        <v>2556.3000000000002</v>
      </c>
      <c r="U805" s="51">
        <f>'шестая ц.к.'!$AP$533</f>
        <v>2609.4699999999998</v>
      </c>
      <c r="V805" s="51">
        <f>'шестая ц.к.'!$AP$534</f>
        <v>2703.02</v>
      </c>
      <c r="W805" s="51">
        <f>'шестая ц.к.'!$AP$535</f>
        <v>2594.79</v>
      </c>
      <c r="X805" s="51">
        <f>'шестая ц.к.'!$AP$536</f>
        <v>2418.86</v>
      </c>
      <c r="Y805" s="52">
        <f>'шестая ц.к.'!$AP$537</f>
        <v>2253.11</v>
      </c>
    </row>
    <row r="806" spans="1:25" ht="15" customHeight="1" x14ac:dyDescent="0.25">
      <c r="A806" s="57">
        <f t="shared" si="19"/>
        <v>23</v>
      </c>
      <c r="B806" s="50">
        <f>'шестая ц.к.'!$AP$538</f>
        <v>2139.5100000000002</v>
      </c>
      <c r="C806" s="51">
        <f>'шестая ц.к.'!$AP$539</f>
        <v>1877.47</v>
      </c>
      <c r="D806" s="51">
        <f>'шестая ц.к.'!$AP$540</f>
        <v>1766.15</v>
      </c>
      <c r="E806" s="51">
        <f>'шестая ц.к.'!$AP$541</f>
        <v>1760.64</v>
      </c>
      <c r="F806" s="51">
        <f>'шестая ц.к.'!$AP$542</f>
        <v>1755.51</v>
      </c>
      <c r="G806" s="51">
        <f>'шестая ц.к.'!$AP$543</f>
        <v>1769.79</v>
      </c>
      <c r="H806" s="51">
        <f>'шестая ц.к.'!$AP$544</f>
        <v>1774.52</v>
      </c>
      <c r="I806" s="51">
        <f>'шестая ц.к.'!$AP$545</f>
        <v>2103.12</v>
      </c>
      <c r="J806" s="51">
        <f>'шестая ц.к.'!$AP$546</f>
        <v>2294.2800000000002</v>
      </c>
      <c r="K806" s="51">
        <f>'шестая ц.к.'!$AP$547</f>
        <v>2340.5700000000002</v>
      </c>
      <c r="L806" s="51">
        <f>'шестая ц.к.'!$AP$548</f>
        <v>2406.5100000000002</v>
      </c>
      <c r="M806" s="51">
        <f>'шестая ц.к.'!$AP$549</f>
        <v>2414.0300000000002</v>
      </c>
      <c r="N806" s="51">
        <f>'шестая ц.к.'!$AP$550</f>
        <v>2408.59</v>
      </c>
      <c r="O806" s="51">
        <f>'шестая ц.к.'!$AP$551</f>
        <v>2423.44</v>
      </c>
      <c r="P806" s="51">
        <f>'шестая ц.к.'!$AP$552</f>
        <v>2411.5500000000002</v>
      </c>
      <c r="Q806" s="51">
        <f>'шестая ц.к.'!$AP$553</f>
        <v>2408.2199999999998</v>
      </c>
      <c r="R806" s="51">
        <f>'шестая ц.к.'!$AP$554</f>
        <v>2362.7600000000002</v>
      </c>
      <c r="S806" s="51">
        <f>'шестая ц.к.'!$AP$555</f>
        <v>2340.87</v>
      </c>
      <c r="T806" s="51">
        <f>'шестая ц.к.'!$AP$556</f>
        <v>2369</v>
      </c>
      <c r="U806" s="51">
        <f>'шестая ц.к.'!$AP$557</f>
        <v>2521.4699999999998</v>
      </c>
      <c r="V806" s="51">
        <f>'шестая ц.к.'!$AP$558</f>
        <v>2502.94</v>
      </c>
      <c r="W806" s="51">
        <f>'шестая ц.к.'!$AP$559</f>
        <v>2374.44</v>
      </c>
      <c r="X806" s="51">
        <f>'шестая ц.к.'!$AP$560</f>
        <v>2284.63</v>
      </c>
      <c r="Y806" s="52">
        <f>'шестая ц.к.'!$AP$561</f>
        <v>2011.13</v>
      </c>
    </row>
    <row r="807" spans="1:25" ht="15" customHeight="1" x14ac:dyDescent="0.25">
      <c r="A807" s="57">
        <f t="shared" si="19"/>
        <v>24</v>
      </c>
      <c r="B807" s="50">
        <f>'шестая ц.к.'!$AP$562</f>
        <v>1973.02</v>
      </c>
      <c r="C807" s="51">
        <f>'шестая ц.к.'!$AP$563</f>
        <v>1828.12</v>
      </c>
      <c r="D807" s="51">
        <f>'шестая ц.к.'!$AP$564</f>
        <v>1750.19</v>
      </c>
      <c r="E807" s="51">
        <f>'шестая ц.к.'!$AP$565</f>
        <v>1689.5</v>
      </c>
      <c r="F807" s="51">
        <f>'шестая ц.к.'!$AP$566</f>
        <v>1681.13</v>
      </c>
      <c r="G807" s="51">
        <f>'шестая ц.к.'!$AP$567</f>
        <v>1664.12</v>
      </c>
      <c r="H807" s="51">
        <f>'шестая ц.к.'!$AP$568</f>
        <v>1754.33</v>
      </c>
      <c r="I807" s="51">
        <f>'шестая ц.к.'!$AP$569</f>
        <v>1884.22</v>
      </c>
      <c r="J807" s="51">
        <f>'шестая ц.к.'!$AP$570</f>
        <v>1959.69</v>
      </c>
      <c r="K807" s="51">
        <f>'шестая ц.к.'!$AP$571</f>
        <v>2242.0700000000002</v>
      </c>
      <c r="L807" s="51">
        <f>'шестая ц.к.'!$AP$572</f>
        <v>2253.84</v>
      </c>
      <c r="M807" s="51">
        <f>'шестая ц.к.'!$AP$573</f>
        <v>2253.81</v>
      </c>
      <c r="N807" s="51">
        <f>'шестая ц.к.'!$AP$574</f>
        <v>2259.56</v>
      </c>
      <c r="O807" s="51">
        <f>'шестая ц.к.'!$AP$575</f>
        <v>2269.64</v>
      </c>
      <c r="P807" s="51">
        <f>'шестая ц.к.'!$AP$576</f>
        <v>2273.3000000000002</v>
      </c>
      <c r="Q807" s="51">
        <f>'шестая ц.к.'!$AP$577</f>
        <v>2271.83</v>
      </c>
      <c r="R807" s="51">
        <f>'шестая ц.к.'!$AP$578</f>
        <v>2273.5300000000002</v>
      </c>
      <c r="S807" s="51">
        <f>'шестая ц.к.'!$AP$579</f>
        <v>2273.25</v>
      </c>
      <c r="T807" s="51">
        <f>'шестая ц.к.'!$AP$580</f>
        <v>2345.64</v>
      </c>
      <c r="U807" s="51">
        <f>'шестая ц.к.'!$AP$581</f>
        <v>2525.4499999999998</v>
      </c>
      <c r="V807" s="51">
        <f>'шестая ц.к.'!$AP$582</f>
        <v>2543.62</v>
      </c>
      <c r="W807" s="51">
        <f>'шестая ц.к.'!$AP$583</f>
        <v>2398.84</v>
      </c>
      <c r="X807" s="51">
        <f>'шестая ц.к.'!$AP$584</f>
        <v>2246.88</v>
      </c>
      <c r="Y807" s="52">
        <f>'шестая ц.к.'!$AP$585</f>
        <v>2020.38</v>
      </c>
    </row>
    <row r="808" spans="1:25" ht="15" customHeight="1" x14ac:dyDescent="0.25">
      <c r="A808" s="57">
        <f t="shared" si="19"/>
        <v>25</v>
      </c>
      <c r="B808" s="50">
        <f>'шестая ц.к.'!$AP$586</f>
        <v>1775.25</v>
      </c>
      <c r="C808" s="51">
        <f>'шестая ц.к.'!$AP$587</f>
        <v>1741.95</v>
      </c>
      <c r="D808" s="51">
        <f>'шестая ц.к.'!$AP$588</f>
        <v>1678.28</v>
      </c>
      <c r="E808" s="51">
        <f>'шестая ц.к.'!$AP$589</f>
        <v>1668.65</v>
      </c>
      <c r="F808" s="51">
        <f>'шестая ц.к.'!$AP$590</f>
        <v>1698.8</v>
      </c>
      <c r="G808" s="51">
        <f>'шестая ц.к.'!$AP$591</f>
        <v>1706.9</v>
      </c>
      <c r="H808" s="51">
        <f>'шестая ц.к.'!$AP$592</f>
        <v>1860.18</v>
      </c>
      <c r="I808" s="51">
        <f>'шестая ц.к.'!$AP$593</f>
        <v>2176.9699999999998</v>
      </c>
      <c r="J808" s="51">
        <f>'шестая ц.к.'!$AP$594</f>
        <v>2299.38</v>
      </c>
      <c r="K808" s="51">
        <f>'шестая ц.к.'!$AP$595</f>
        <v>2447.46</v>
      </c>
      <c r="L808" s="51">
        <f>'шестая ц.к.'!$AP$596</f>
        <v>2464.36</v>
      </c>
      <c r="M808" s="51">
        <f>'шестая ц.к.'!$AP$597</f>
        <v>2445.04</v>
      </c>
      <c r="N808" s="51">
        <f>'шестая ц.к.'!$AP$598</f>
        <v>2419.41</v>
      </c>
      <c r="O808" s="51">
        <f>'шестая ц.к.'!$AP$599</f>
        <v>2454.19</v>
      </c>
      <c r="P808" s="51">
        <f>'шестая ц.к.'!$AP$600</f>
        <v>2457.8200000000002</v>
      </c>
      <c r="Q808" s="51">
        <f>'шестая ц.к.'!$AP$601</f>
        <v>2440.1999999999998</v>
      </c>
      <c r="R808" s="51">
        <f>'шестая ц.к.'!$AP$602</f>
        <v>2400.9899999999998</v>
      </c>
      <c r="S808" s="51">
        <f>'шестая ц.к.'!$AP$603</f>
        <v>2350</v>
      </c>
      <c r="T808" s="51">
        <f>'шестая ц.к.'!$AP$604</f>
        <v>2414.98</v>
      </c>
      <c r="U808" s="51">
        <f>'шестая ц.к.'!$AP$605</f>
        <v>2506.84</v>
      </c>
      <c r="V808" s="51">
        <f>'шестая ц.к.'!$AP$606</f>
        <v>2470.7399999999998</v>
      </c>
      <c r="W808" s="51">
        <f>'шестая ц.к.'!$AP$607</f>
        <v>2348.87</v>
      </c>
      <c r="X808" s="51">
        <f>'шестая ц.к.'!$AP$608</f>
        <v>2241.58</v>
      </c>
      <c r="Y808" s="52">
        <f>'шестая ц.к.'!$AP$609</f>
        <v>2111</v>
      </c>
    </row>
    <row r="809" spans="1:25" ht="15" customHeight="1" x14ac:dyDescent="0.25">
      <c r="A809" s="57">
        <f t="shared" si="19"/>
        <v>26</v>
      </c>
      <c r="B809" s="50">
        <f>'шестая ц.к.'!$AP$610</f>
        <v>1732.47</v>
      </c>
      <c r="C809" s="51">
        <f>'шестая ц.к.'!$AP$611</f>
        <v>1657.8</v>
      </c>
      <c r="D809" s="51">
        <f>'шестая ц.к.'!$AP$612</f>
        <v>1633.39</v>
      </c>
      <c r="E809" s="51">
        <f>'шестая ц.к.'!$AP$613</f>
        <v>1629.83</v>
      </c>
      <c r="F809" s="51">
        <f>'шестая ц.к.'!$AP$614</f>
        <v>1634.39</v>
      </c>
      <c r="G809" s="51">
        <f>'шестая ц.к.'!$AP$615</f>
        <v>1768.86</v>
      </c>
      <c r="H809" s="51">
        <f>'шестая ц.к.'!$AP$616</f>
        <v>1853.92</v>
      </c>
      <c r="I809" s="51">
        <f>'шестая ц.к.'!$AP$617</f>
        <v>2194.1799999999998</v>
      </c>
      <c r="J809" s="51">
        <f>'шестая ц.к.'!$AP$618</f>
        <v>2325.36</v>
      </c>
      <c r="K809" s="51">
        <f>'шестая ц.к.'!$AP$619</f>
        <v>2403.5700000000002</v>
      </c>
      <c r="L809" s="51">
        <f>'шестая ц.к.'!$AP$620</f>
        <v>2424.9299999999998</v>
      </c>
      <c r="M809" s="51">
        <f>'шестая ц.к.'!$AP$621</f>
        <v>2376.44</v>
      </c>
      <c r="N809" s="51">
        <f>'шестая ц.к.'!$AP$622</f>
        <v>2348.31</v>
      </c>
      <c r="O809" s="51">
        <f>'шестая ц.к.'!$AP$623</f>
        <v>2370.23</v>
      </c>
      <c r="P809" s="51">
        <f>'шестая ц.к.'!$AP$624</f>
        <v>2406.37</v>
      </c>
      <c r="Q809" s="51">
        <f>'шестая ц.к.'!$AP$625</f>
        <v>2391.0700000000002</v>
      </c>
      <c r="R809" s="51">
        <f>'шестая ц.к.'!$AP$626</f>
        <v>2340.86</v>
      </c>
      <c r="S809" s="51">
        <f>'шестая ц.к.'!$AP$627</f>
        <v>2333.1999999999998</v>
      </c>
      <c r="T809" s="51">
        <f>'шестая ц.к.'!$AP$628</f>
        <v>2416.38</v>
      </c>
      <c r="U809" s="51">
        <f>'шестая ц.к.'!$AP$629</f>
        <v>2513.42</v>
      </c>
      <c r="V809" s="51">
        <f>'шестая ц.к.'!$AP$630</f>
        <v>2488.91</v>
      </c>
      <c r="W809" s="51">
        <f>'шестая ц.к.'!$AP$631</f>
        <v>2349.19</v>
      </c>
      <c r="X809" s="51">
        <f>'шестая ц.к.'!$AP$632</f>
        <v>2253.46</v>
      </c>
      <c r="Y809" s="52">
        <f>'шестая ц.к.'!$AP$633</f>
        <v>2085.6799999999998</v>
      </c>
    </row>
    <row r="810" spans="1:25" ht="15" customHeight="1" x14ac:dyDescent="0.25">
      <c r="A810" s="57">
        <f t="shared" si="19"/>
        <v>27</v>
      </c>
      <c r="B810" s="50">
        <f>'шестая ц.к.'!$AP$634</f>
        <v>1724.25</v>
      </c>
      <c r="C810" s="51">
        <f>'шестая ц.к.'!$AP$635</f>
        <v>1607.61</v>
      </c>
      <c r="D810" s="51">
        <f>'шестая ц.к.'!$AP$636</f>
        <v>1606.53</v>
      </c>
      <c r="E810" s="51">
        <f>'шестая ц.к.'!$AP$637</f>
        <v>1606.23</v>
      </c>
      <c r="F810" s="51">
        <f>'шестая ц.к.'!$AP$638</f>
        <v>1633.97</v>
      </c>
      <c r="G810" s="51">
        <f>'шестая ц.к.'!$AP$639</f>
        <v>1749.72</v>
      </c>
      <c r="H810" s="51">
        <f>'шестая ц.к.'!$AP$640</f>
        <v>1894.26</v>
      </c>
      <c r="I810" s="51">
        <f>'шестая ц.к.'!$AP$641</f>
        <v>2194.15</v>
      </c>
      <c r="J810" s="51">
        <f>'шестая ц.к.'!$AP$642</f>
        <v>2294.5300000000002</v>
      </c>
      <c r="K810" s="51">
        <f>'шестая ц.к.'!$AP$643</f>
        <v>2369.1</v>
      </c>
      <c r="L810" s="51">
        <f>'шестая ц.к.'!$AP$644</f>
        <v>2388.0100000000002</v>
      </c>
      <c r="M810" s="51">
        <f>'шестая ц.к.'!$AP$645</f>
        <v>2385.5300000000002</v>
      </c>
      <c r="N810" s="51">
        <f>'шестая ц.к.'!$AP$646</f>
        <v>2354.44</v>
      </c>
      <c r="O810" s="51">
        <f>'шестая ц.к.'!$AP$647</f>
        <v>2379.13</v>
      </c>
      <c r="P810" s="51">
        <f>'шестая ц.к.'!$AP$648</f>
        <v>2390.67</v>
      </c>
      <c r="Q810" s="51">
        <f>'шестая ц.к.'!$AP$649</f>
        <v>2383.98</v>
      </c>
      <c r="R810" s="51">
        <f>'шестая ц.к.'!$AP$650</f>
        <v>2335.0100000000002</v>
      </c>
      <c r="S810" s="51">
        <f>'шестая ц.к.'!$AP$651</f>
        <v>2309.6</v>
      </c>
      <c r="T810" s="51">
        <f>'шестая ц.к.'!$AP$652</f>
        <v>2442.39</v>
      </c>
      <c r="U810" s="51">
        <f>'шестая ц.к.'!$AP$653</f>
        <v>2577.5300000000002</v>
      </c>
      <c r="V810" s="51">
        <f>'шестая ц.к.'!$AP$654</f>
        <v>2478.85</v>
      </c>
      <c r="W810" s="51">
        <f>'шестая ц.к.'!$AP$655</f>
        <v>2351.12</v>
      </c>
      <c r="X810" s="51">
        <f>'шестая ц.к.'!$AP$656</f>
        <v>2259.04</v>
      </c>
      <c r="Y810" s="52">
        <f>'шестая ц.к.'!$AP$657</f>
        <v>2053.37</v>
      </c>
    </row>
    <row r="811" spans="1:25" ht="15" customHeight="1" x14ac:dyDescent="0.25">
      <c r="A811" s="57">
        <f t="shared" si="19"/>
        <v>28</v>
      </c>
      <c r="B811" s="50">
        <f>'шестая ц.к.'!$AP$658</f>
        <v>1720.77</v>
      </c>
      <c r="C811" s="51">
        <f>'шестая ц.к.'!$AP$659</f>
        <v>1620.75</v>
      </c>
      <c r="D811" s="51">
        <f>'шестая ц.к.'!$AP$660</f>
        <v>1611.04</v>
      </c>
      <c r="E811" s="51">
        <f>'шестая ц.к.'!$AP$661</f>
        <v>1610.21</v>
      </c>
      <c r="F811" s="51">
        <f>'шестая ц.к.'!$AP$662</f>
        <v>1649.39</v>
      </c>
      <c r="G811" s="51">
        <f>'шестая ц.к.'!$AP$663</f>
        <v>1791.42</v>
      </c>
      <c r="H811" s="51">
        <f>'шестая ц.к.'!$AP$664</f>
        <v>1890.31</v>
      </c>
      <c r="I811" s="51">
        <f>'шестая ц.к.'!$AP$665</f>
        <v>2207.31</v>
      </c>
      <c r="J811" s="51">
        <f>'шестая ц.к.'!$AP$666</f>
        <v>2357.94</v>
      </c>
      <c r="K811" s="51">
        <f>'шестая ц.к.'!$AP$667</f>
        <v>2386.39</v>
      </c>
      <c r="L811" s="51">
        <f>'шестая ц.к.'!$AP$668</f>
        <v>2404.33</v>
      </c>
      <c r="M811" s="51">
        <f>'шестая ц.к.'!$AP$669</f>
        <v>2391.98</v>
      </c>
      <c r="N811" s="51">
        <f>'шестая ц.к.'!$AP$670</f>
        <v>2351.37</v>
      </c>
      <c r="O811" s="51">
        <f>'шестая ц.к.'!$AP$671</f>
        <v>2366.7600000000002</v>
      </c>
      <c r="P811" s="51">
        <f>'шестая ц.к.'!$AP$672</f>
        <v>2358.02</v>
      </c>
      <c r="Q811" s="51">
        <f>'шестая ц.к.'!$AP$673</f>
        <v>2340.39</v>
      </c>
      <c r="R811" s="51">
        <f>'шестая ц.к.'!$AP$674</f>
        <v>2345.58</v>
      </c>
      <c r="S811" s="51">
        <f>'шестая ц.к.'!$AP$675</f>
        <v>2333.33</v>
      </c>
      <c r="T811" s="51">
        <f>'шестая ц.к.'!$AP$676</f>
        <v>2379.67</v>
      </c>
      <c r="U811" s="51">
        <f>'шестая ц.к.'!$AP$677</f>
        <v>2502.1</v>
      </c>
      <c r="V811" s="51">
        <f>'шестая ц.к.'!$AP$678</f>
        <v>2444.73</v>
      </c>
      <c r="W811" s="51">
        <f>'шестая ц.к.'!$AP$679</f>
        <v>2342.77</v>
      </c>
      <c r="X811" s="51">
        <f>'шестая ц.к.'!$AP$680</f>
        <v>2279.83</v>
      </c>
      <c r="Y811" s="52">
        <f>'шестая ц.к.'!$AP$681</f>
        <v>2051.5500000000002</v>
      </c>
    </row>
    <row r="812" spans="1:25" ht="15" customHeight="1" x14ac:dyDescent="0.25">
      <c r="A812" s="57">
        <f t="shared" si="19"/>
        <v>29</v>
      </c>
      <c r="B812" s="50">
        <f>'шестая ц.к.'!$AP$682</f>
        <v>1840.7</v>
      </c>
      <c r="C812" s="51">
        <f>'шестая ц.к.'!$AP$683</f>
        <v>1654.3</v>
      </c>
      <c r="D812" s="51">
        <f>'шестая ц.к.'!$AP$684</f>
        <v>1645</v>
      </c>
      <c r="E812" s="51">
        <f>'шестая ц.к.'!$AP$685</f>
        <v>1650.73</v>
      </c>
      <c r="F812" s="51">
        <f>'шестая ц.к.'!$AP$686</f>
        <v>1638.16</v>
      </c>
      <c r="G812" s="51">
        <f>'шестая ц.к.'!$AP$687</f>
        <v>1759.56</v>
      </c>
      <c r="H812" s="51">
        <f>'шестая ц.к.'!$AP$688</f>
        <v>2063.4499999999998</v>
      </c>
      <c r="I812" s="51">
        <f>'шестая ц.к.'!$AP$689</f>
        <v>2210.44</v>
      </c>
      <c r="J812" s="51">
        <f>'шестая ц.к.'!$AP$690</f>
        <v>2375.1</v>
      </c>
      <c r="K812" s="51">
        <f>'шестая ц.к.'!$AP$691</f>
        <v>2391.8200000000002</v>
      </c>
      <c r="L812" s="51">
        <f>'шестая ц.к.'!$AP$692</f>
        <v>2389.54</v>
      </c>
      <c r="M812" s="51">
        <f>'шестая ц.к.'!$AP$693</f>
        <v>2383.29</v>
      </c>
      <c r="N812" s="51">
        <f>'шестая ц.к.'!$AP$694</f>
        <v>2375.81</v>
      </c>
      <c r="O812" s="51">
        <f>'шестая ц.к.'!$AP$695</f>
        <v>2383.16</v>
      </c>
      <c r="P812" s="51">
        <f>'шестая ц.к.'!$AP$696</f>
        <v>2379.12</v>
      </c>
      <c r="Q812" s="51">
        <f>'шестая ц.к.'!$AP$697</f>
        <v>2377.91</v>
      </c>
      <c r="R812" s="51">
        <f>'шестая ц.к.'!$AP$698</f>
        <v>2373.79</v>
      </c>
      <c r="S812" s="51">
        <f>'шестая ц.к.'!$AP$699</f>
        <v>2377.67</v>
      </c>
      <c r="T812" s="51">
        <f>'шестая ц.к.'!$AP$700</f>
        <v>2413.31</v>
      </c>
      <c r="U812" s="51">
        <f>'шестая ц.к.'!$AP$701</f>
        <v>2500.85</v>
      </c>
      <c r="V812" s="51">
        <f>'шестая ц.к.'!$AP$702</f>
        <v>2491.71</v>
      </c>
      <c r="W812" s="51">
        <f>'шестая ц.к.'!$AP$703</f>
        <v>2400.34</v>
      </c>
      <c r="X812" s="51">
        <f>'шестая ц.к.'!$AP$704</f>
        <v>2397.14</v>
      </c>
      <c r="Y812" s="52">
        <f>'шестая ц.к.'!$AP$705</f>
        <v>2223.12</v>
      </c>
    </row>
    <row r="813" spans="1:25" ht="15" customHeight="1" x14ac:dyDescent="0.25">
      <c r="A813" s="68">
        <f t="shared" si="19"/>
        <v>30</v>
      </c>
      <c r="B813" s="50">
        <f>'шестая ц.к.'!$AP$706</f>
        <v>1986.96</v>
      </c>
      <c r="C813" s="51">
        <f>'шестая ц.к.'!$AP$707</f>
        <v>1801.03</v>
      </c>
      <c r="D813" s="51">
        <f>'шестая ц.к.'!$AP$708</f>
        <v>1753.38</v>
      </c>
      <c r="E813" s="51">
        <f>'шестая ц.к.'!$AP$709</f>
        <v>1740.18</v>
      </c>
      <c r="F813" s="51">
        <f>'шестая ц.к.'!$AP$710</f>
        <v>1752.46</v>
      </c>
      <c r="G813" s="51">
        <f>'шестая ц.к.'!$AP$711</f>
        <v>1825.69</v>
      </c>
      <c r="H813" s="51">
        <f>'шестая ц.к.'!$AP$712</f>
        <v>1819.2</v>
      </c>
      <c r="I813" s="51">
        <f>'шестая ц.к.'!$AP$713</f>
        <v>2055.39</v>
      </c>
      <c r="J813" s="51">
        <f>'шестая ц.к.'!$AP$714</f>
        <v>2266.4899999999998</v>
      </c>
      <c r="K813" s="51">
        <f>'шестая ц.к.'!$AP$715</f>
        <v>2337.9</v>
      </c>
      <c r="L813" s="51">
        <f>'шестая ц.к.'!$AP$716</f>
        <v>2338.87</v>
      </c>
      <c r="M813" s="51">
        <f>'шестая ц.к.'!$AP$717</f>
        <v>2339.87</v>
      </c>
      <c r="N813" s="51">
        <f>'шестая ц.к.'!$AP$718</f>
        <v>2332.9899999999998</v>
      </c>
      <c r="O813" s="51">
        <f>'шестая ц.к.'!$AP$719</f>
        <v>2333.88</v>
      </c>
      <c r="P813" s="51">
        <f>'шестая ц.к.'!$AP$720</f>
        <v>2330.4699999999998</v>
      </c>
      <c r="Q813" s="51">
        <f>'шестая ц.к.'!$AP$721</f>
        <v>2332.58</v>
      </c>
      <c r="R813" s="51">
        <f>'шестая ц.к.'!$AP$722</f>
        <v>2335.67</v>
      </c>
      <c r="S813" s="51">
        <f>'шестая ц.к.'!$AP$723</f>
        <v>2339.98</v>
      </c>
      <c r="T813" s="51">
        <f>'шестая ц.к.'!$AP$724</f>
        <v>2447.9299999999998</v>
      </c>
      <c r="U813" s="51">
        <f>'шестая ц.к.'!$AP$725</f>
        <v>2597.9899999999998</v>
      </c>
      <c r="V813" s="51">
        <f>'шестая ц.к.'!$AP$726</f>
        <v>2487.6799999999998</v>
      </c>
      <c r="W813" s="51">
        <f>'шестая ц.к.'!$AP$727</f>
        <v>2381.7800000000002</v>
      </c>
      <c r="X813" s="51">
        <f>'шестая ц.к.'!$AP$728</f>
        <v>2291.27</v>
      </c>
      <c r="Y813" s="52">
        <f>'шестая ц.к.'!$AP$729</f>
        <v>2173.7800000000002</v>
      </c>
    </row>
    <row r="814" spans="1:25" ht="15" hidden="1" customHeight="1" thickBot="1" x14ac:dyDescent="0.3">
      <c r="A814" s="69"/>
      <c r="B814" s="53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5"/>
    </row>
    <row r="815" spans="1:25" ht="15" customHeight="1" thickBot="1" x14ac:dyDescent="0.3">
      <c r="A815" s="60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</row>
    <row r="816" spans="1:25" ht="15" customHeight="1" x14ac:dyDescent="0.2">
      <c r="A816" s="384" t="s">
        <v>40</v>
      </c>
      <c r="B816" s="398" t="s">
        <v>18</v>
      </c>
      <c r="C816" s="398"/>
      <c r="D816" s="398"/>
      <c r="E816" s="398"/>
      <c r="F816" s="398"/>
      <c r="G816" s="398"/>
      <c r="H816" s="398"/>
      <c r="I816" s="398"/>
      <c r="J816" s="398"/>
      <c r="K816" s="398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9"/>
    </row>
    <row r="817" spans="1:25" ht="15" customHeight="1" x14ac:dyDescent="0.2">
      <c r="A817" s="385"/>
      <c r="B817" s="400"/>
      <c r="C817" s="400"/>
      <c r="D817" s="400"/>
      <c r="E817" s="400"/>
      <c r="F817" s="400"/>
      <c r="G817" s="400"/>
      <c r="H817" s="400"/>
      <c r="I817" s="400"/>
      <c r="J817" s="400"/>
      <c r="K817" s="400"/>
      <c r="L817" s="400"/>
      <c r="M817" s="400"/>
      <c r="N817" s="400"/>
      <c r="O817" s="400"/>
      <c r="P817" s="400"/>
      <c r="Q817" s="400"/>
      <c r="R817" s="400"/>
      <c r="S817" s="400"/>
      <c r="T817" s="400"/>
      <c r="U817" s="400"/>
      <c r="V817" s="400"/>
      <c r="W817" s="400"/>
      <c r="X817" s="400"/>
      <c r="Y817" s="401"/>
    </row>
    <row r="818" spans="1:25" ht="15" customHeight="1" thickBot="1" x14ac:dyDescent="0.25">
      <c r="A818" s="385"/>
      <c r="B818" s="402"/>
      <c r="C818" s="402"/>
      <c r="D818" s="402"/>
      <c r="E818" s="402"/>
      <c r="F818" s="402"/>
      <c r="G818" s="402"/>
      <c r="H818" s="402"/>
      <c r="I818" s="402"/>
      <c r="J818" s="402"/>
      <c r="K818" s="402"/>
      <c r="L818" s="402"/>
      <c r="M818" s="402"/>
      <c r="N818" s="402"/>
      <c r="O818" s="402"/>
      <c r="P818" s="402"/>
      <c r="Q818" s="402"/>
      <c r="R818" s="402"/>
      <c r="S818" s="402"/>
      <c r="T818" s="402"/>
      <c r="U818" s="402"/>
      <c r="V818" s="402"/>
      <c r="W818" s="402"/>
      <c r="X818" s="402"/>
      <c r="Y818" s="403"/>
    </row>
    <row r="819" spans="1:25" ht="23.25" customHeight="1" thickBot="1" x14ac:dyDescent="0.25">
      <c r="A819" s="386"/>
      <c r="B819" s="67" t="s">
        <v>58</v>
      </c>
      <c r="C819" s="67" t="s">
        <v>59</v>
      </c>
      <c r="D819" s="67" t="s">
        <v>60</v>
      </c>
      <c r="E819" s="67" t="s">
        <v>80</v>
      </c>
      <c r="F819" s="67" t="s">
        <v>61</v>
      </c>
      <c r="G819" s="67" t="s">
        <v>62</v>
      </c>
      <c r="H819" s="67" t="s">
        <v>63</v>
      </c>
      <c r="I819" s="67" t="s">
        <v>64</v>
      </c>
      <c r="J819" s="67" t="s">
        <v>65</v>
      </c>
      <c r="K819" s="67" t="s">
        <v>66</v>
      </c>
      <c r="L819" s="67" t="s">
        <v>67</v>
      </c>
      <c r="M819" s="67" t="s">
        <v>68</v>
      </c>
      <c r="N819" s="67" t="s">
        <v>81</v>
      </c>
      <c r="O819" s="67" t="s">
        <v>69</v>
      </c>
      <c r="P819" s="67" t="s">
        <v>70</v>
      </c>
      <c r="Q819" s="67" t="s">
        <v>71</v>
      </c>
      <c r="R819" s="67" t="s">
        <v>72</v>
      </c>
      <c r="S819" s="67" t="s">
        <v>73</v>
      </c>
      <c r="T819" s="67" t="s">
        <v>74</v>
      </c>
      <c r="U819" s="67" t="s">
        <v>75</v>
      </c>
      <c r="V819" s="67" t="s">
        <v>76</v>
      </c>
      <c r="W819" s="67" t="s">
        <v>77</v>
      </c>
      <c r="X819" s="67" t="s">
        <v>78</v>
      </c>
      <c r="Y819" s="67" t="s">
        <v>79</v>
      </c>
    </row>
    <row r="820" spans="1:25" s="44" customFormat="1" ht="15" customHeight="1" x14ac:dyDescent="0.25">
      <c r="A820" s="56">
        <v>1</v>
      </c>
      <c r="B820" s="47">
        <f>'шестая ц.к.'!$AQ$10</f>
        <v>0</v>
      </c>
      <c r="C820" s="48">
        <f>'шестая ц.к.'!$AQ$11</f>
        <v>0</v>
      </c>
      <c r="D820" s="48">
        <f>'шестая ц.к.'!$AQ$12</f>
        <v>0</v>
      </c>
      <c r="E820" s="48">
        <f>'шестая ц.к.'!$AQ$13</f>
        <v>0</v>
      </c>
      <c r="F820" s="48">
        <f>'шестая ц.к.'!$AQ$14</f>
        <v>0</v>
      </c>
      <c r="G820" s="48">
        <f>'шестая ц.к.'!$AQ$15</f>
        <v>50.9</v>
      </c>
      <c r="H820" s="48">
        <f>'шестая ц.к.'!$AQ$16</f>
        <v>118.67999999999999</v>
      </c>
      <c r="I820" s="48">
        <f>'шестая ц.к.'!$AQ$17</f>
        <v>90.78</v>
      </c>
      <c r="J820" s="48">
        <f>'шестая ц.к.'!$AQ$18</f>
        <v>78.63</v>
      </c>
      <c r="K820" s="48">
        <f>'шестая ц.к.'!$AQ$19</f>
        <v>40.98</v>
      </c>
      <c r="L820" s="48">
        <f>'шестая ц.к.'!$AQ$20</f>
        <v>0</v>
      </c>
      <c r="M820" s="48">
        <f>'шестая ц.к.'!$AQ$21</f>
        <v>0</v>
      </c>
      <c r="N820" s="48">
        <f>'шестая ц.к.'!$AQ$22</f>
        <v>0</v>
      </c>
      <c r="O820" s="48">
        <f>'шестая ц.к.'!$AQ$23</f>
        <v>0</v>
      </c>
      <c r="P820" s="48">
        <f>'шестая ц.к.'!$AQ$24</f>
        <v>0</v>
      </c>
      <c r="Q820" s="48">
        <f>'шестая ц.к.'!$AQ$25</f>
        <v>0</v>
      </c>
      <c r="R820" s="48">
        <f>'шестая ц.к.'!$AQ$26</f>
        <v>0</v>
      </c>
      <c r="S820" s="48">
        <f>'шестая ц.к.'!$AQ$27</f>
        <v>0</v>
      </c>
      <c r="T820" s="48">
        <f>'шестая ц.к.'!$AQ$28</f>
        <v>0</v>
      </c>
      <c r="U820" s="48">
        <f>'шестая ц.к.'!$AQ$29</f>
        <v>0</v>
      </c>
      <c r="V820" s="48">
        <f>'шестая ц.к.'!$AQ$30</f>
        <v>0</v>
      </c>
      <c r="W820" s="48">
        <f>'шестая ц.к.'!$AQ$31</f>
        <v>0</v>
      </c>
      <c r="X820" s="48">
        <f>'шестая ц.к.'!$AQ$32</f>
        <v>0</v>
      </c>
      <c r="Y820" s="49">
        <f>'шестая ц.к.'!$AQ$33</f>
        <v>0</v>
      </c>
    </row>
    <row r="821" spans="1:25" ht="15" customHeight="1" x14ac:dyDescent="0.25">
      <c r="A821" s="57">
        <f>A820+1</f>
        <v>2</v>
      </c>
      <c r="B821" s="50">
        <f>'шестая ц.к.'!$AQ$34</f>
        <v>0</v>
      </c>
      <c r="C821" s="51">
        <f>'шестая ц.к.'!$AQ$35</f>
        <v>0</v>
      </c>
      <c r="D821" s="51">
        <f>'шестая ц.к.'!$AQ$36</f>
        <v>0</v>
      </c>
      <c r="E821" s="51">
        <f>'шестая ц.к.'!$AQ$37</f>
        <v>0</v>
      </c>
      <c r="F821" s="51">
        <f>'шестая ц.к.'!$AQ$38</f>
        <v>6.9999999999999993E-2</v>
      </c>
      <c r="G821" s="51">
        <f>'шестая ц.к.'!$AQ$39</f>
        <v>0.08</v>
      </c>
      <c r="H821" s="51">
        <f>'шестая ц.к.'!$AQ$40</f>
        <v>110.49000000000001</v>
      </c>
      <c r="I821" s="51">
        <f>'шестая ц.к.'!$AQ$41</f>
        <v>0</v>
      </c>
      <c r="J821" s="51">
        <f>'шестая ц.к.'!$AQ$42</f>
        <v>108.61</v>
      </c>
      <c r="K821" s="51">
        <f>'шестая ц.к.'!$AQ$43</f>
        <v>0.38</v>
      </c>
      <c r="L821" s="51">
        <f>'шестая ц.к.'!$AQ$44</f>
        <v>0.42</v>
      </c>
      <c r="M821" s="51">
        <f>'шестая ц.к.'!$AQ$45</f>
        <v>0.59</v>
      </c>
      <c r="N821" s="51">
        <f>'шестая ц.к.'!$AQ$46</f>
        <v>0.23</v>
      </c>
      <c r="O821" s="51">
        <f>'шестая ц.к.'!$AQ$47</f>
        <v>0.62</v>
      </c>
      <c r="P821" s="51">
        <f>'шестая ц.к.'!$AQ$48</f>
        <v>9.9999999999999992E-2</v>
      </c>
      <c r="Q821" s="51">
        <f>'шестая ц.к.'!$AQ$49</f>
        <v>0</v>
      </c>
      <c r="R821" s="51">
        <f>'шестая ц.к.'!$AQ$50</f>
        <v>0</v>
      </c>
      <c r="S821" s="51">
        <f>'шестая ц.к.'!$AQ$51</f>
        <v>0</v>
      </c>
      <c r="T821" s="51">
        <f>'шестая ц.к.'!$AQ$52</f>
        <v>8.2799999999999994</v>
      </c>
      <c r="U821" s="51">
        <f>'шестая ц.к.'!$AQ$53</f>
        <v>27.04</v>
      </c>
      <c r="V821" s="51">
        <f>'шестая ц.к.'!$AQ$54</f>
        <v>0.23</v>
      </c>
      <c r="W821" s="51">
        <f>'шестая ц.к.'!$AQ$55</f>
        <v>0</v>
      </c>
      <c r="X821" s="51">
        <f>'шестая ц.к.'!$AQ$56</f>
        <v>0</v>
      </c>
      <c r="Y821" s="52">
        <f>'шестая ц.к.'!$AQ$57</f>
        <v>0</v>
      </c>
    </row>
    <row r="822" spans="1:25" ht="15" customHeight="1" x14ac:dyDescent="0.25">
      <c r="A822" s="57">
        <f t="shared" ref="A822:A849" si="20">A821+1</f>
        <v>3</v>
      </c>
      <c r="B822" s="50">
        <f>'шестая ц.к.'!$AQ$58</f>
        <v>0</v>
      </c>
      <c r="C822" s="51">
        <f>'шестая ц.к.'!$AQ$59</f>
        <v>0</v>
      </c>
      <c r="D822" s="51">
        <f>'шестая ц.к.'!$AQ$60</f>
        <v>0</v>
      </c>
      <c r="E822" s="51">
        <f>'шестая ц.к.'!$AQ$61</f>
        <v>0</v>
      </c>
      <c r="F822" s="51">
        <f>'шестая ц.к.'!$AQ$62</f>
        <v>0</v>
      </c>
      <c r="G822" s="51">
        <f>'шестая ц.к.'!$AQ$63</f>
        <v>0</v>
      </c>
      <c r="H822" s="51">
        <f>'шестая ц.к.'!$AQ$64</f>
        <v>0</v>
      </c>
      <c r="I822" s="51">
        <f>'шестая ц.к.'!$AQ$65</f>
        <v>22.959999999999997</v>
      </c>
      <c r="J822" s="51">
        <f>'шестая ц.к.'!$AQ$66</f>
        <v>0</v>
      </c>
      <c r="K822" s="51">
        <f>'шестая ц.к.'!$AQ$67</f>
        <v>3.18</v>
      </c>
      <c r="L822" s="51">
        <f>'шестая ц.к.'!$AQ$68</f>
        <v>4.97</v>
      </c>
      <c r="M822" s="51">
        <f>'шестая ц.к.'!$AQ$69</f>
        <v>9.67</v>
      </c>
      <c r="N822" s="51">
        <f>'шестая ц.к.'!$AQ$70</f>
        <v>13.38</v>
      </c>
      <c r="O822" s="51">
        <f>'шестая ц.к.'!$AQ$71</f>
        <v>5.6</v>
      </c>
      <c r="P822" s="51">
        <f>'шестая ц.к.'!$AQ$72</f>
        <v>1.3199999999999998</v>
      </c>
      <c r="Q822" s="51">
        <f>'шестая ц.к.'!$AQ$73</f>
        <v>13.99</v>
      </c>
      <c r="R822" s="51">
        <f>'шестая ц.к.'!$AQ$74</f>
        <v>35.67</v>
      </c>
      <c r="S822" s="51">
        <f>'шестая ц.к.'!$AQ$75</f>
        <v>56.57</v>
      </c>
      <c r="T822" s="51">
        <f>'шестая ц.к.'!$AQ$76</f>
        <v>105.64999999999999</v>
      </c>
      <c r="U822" s="51">
        <f>'шестая ц.к.'!$AQ$77</f>
        <v>58.25</v>
      </c>
      <c r="V822" s="51">
        <f>'шестая ц.к.'!$AQ$78</f>
        <v>0</v>
      </c>
      <c r="W822" s="51">
        <f>'шестая ц.к.'!$AQ$79</f>
        <v>0</v>
      </c>
      <c r="X822" s="51">
        <f>'шестая ц.к.'!$AQ$80</f>
        <v>0</v>
      </c>
      <c r="Y822" s="52">
        <f>'шестая ц.к.'!$AQ$81</f>
        <v>0</v>
      </c>
    </row>
    <row r="823" spans="1:25" ht="15" customHeight="1" x14ac:dyDescent="0.25">
      <c r="A823" s="57">
        <f t="shared" si="20"/>
        <v>4</v>
      </c>
      <c r="B823" s="50">
        <f>'шестая ц.к.'!$AQ$82</f>
        <v>0</v>
      </c>
      <c r="C823" s="51">
        <f>'шестая ц.к.'!$AQ$83</f>
        <v>0</v>
      </c>
      <c r="D823" s="51">
        <f>'шестая ц.к.'!$AQ$84</f>
        <v>0</v>
      </c>
      <c r="E823" s="51">
        <f>'шестая ц.к.'!$AQ$85</f>
        <v>0</v>
      </c>
      <c r="F823" s="51">
        <f>'шестая ц.к.'!$AQ$86</f>
        <v>0</v>
      </c>
      <c r="G823" s="51">
        <f>'шестая ц.к.'!$AQ$87</f>
        <v>22.65</v>
      </c>
      <c r="H823" s="51">
        <f>'шестая ц.к.'!$AQ$88</f>
        <v>95.18</v>
      </c>
      <c r="I823" s="51">
        <f>'шестая ц.к.'!$AQ$89</f>
        <v>42.42</v>
      </c>
      <c r="J823" s="51">
        <f>'шестая ц.к.'!$AQ$90</f>
        <v>36.130000000000003</v>
      </c>
      <c r="K823" s="51">
        <f>'шестая ц.к.'!$AQ$91</f>
        <v>99.339999999999989</v>
      </c>
      <c r="L823" s="51">
        <f>'шестая ц.к.'!$AQ$92</f>
        <v>47.47</v>
      </c>
      <c r="M823" s="51">
        <f>'шестая ц.к.'!$AQ$93</f>
        <v>3.96</v>
      </c>
      <c r="N823" s="51">
        <f>'шестая ц.к.'!$AQ$94</f>
        <v>1.41</v>
      </c>
      <c r="O823" s="51">
        <f>'шестая ц.к.'!$AQ$95</f>
        <v>0.03</v>
      </c>
      <c r="P823" s="51">
        <f>'шестая ц.к.'!$AQ$96</f>
        <v>0</v>
      </c>
      <c r="Q823" s="51">
        <f>'шестая ц.к.'!$AQ$97</f>
        <v>0</v>
      </c>
      <c r="R823" s="51">
        <f>'шестая ц.к.'!$AQ$98</f>
        <v>0</v>
      </c>
      <c r="S823" s="51">
        <f>'шестая ц.к.'!$AQ$99</f>
        <v>0</v>
      </c>
      <c r="T823" s="51">
        <f>'шестая ц.к.'!$AQ$100</f>
        <v>0</v>
      </c>
      <c r="U823" s="51">
        <f>'шестая ц.к.'!$AQ$101</f>
        <v>0.55000000000000004</v>
      </c>
      <c r="V823" s="51">
        <f>'шестая ц.к.'!$AQ$102</f>
        <v>0</v>
      </c>
      <c r="W823" s="51">
        <f>'шестая ц.к.'!$AQ$103</f>
        <v>0</v>
      </c>
      <c r="X823" s="51">
        <f>'шестая ц.к.'!$AQ$104</f>
        <v>0</v>
      </c>
      <c r="Y823" s="52">
        <f>'шестая ц.к.'!$AQ$105</f>
        <v>0</v>
      </c>
    </row>
    <row r="824" spans="1:25" ht="15" customHeight="1" x14ac:dyDescent="0.25">
      <c r="A824" s="57">
        <f t="shared" si="20"/>
        <v>5</v>
      </c>
      <c r="B824" s="50">
        <f>'шестая ц.к.'!$AQ$106</f>
        <v>0</v>
      </c>
      <c r="C824" s="51">
        <f>'шестая ц.к.'!$AQ$107</f>
        <v>0</v>
      </c>
      <c r="D824" s="51">
        <f>'шестая ц.к.'!$AQ$108</f>
        <v>0</v>
      </c>
      <c r="E824" s="51">
        <f>'шестая ц.к.'!$AQ$109</f>
        <v>0</v>
      </c>
      <c r="F824" s="51">
        <f>'шестая ц.к.'!$AQ$110</f>
        <v>0</v>
      </c>
      <c r="G824" s="51">
        <f>'шестая ц.к.'!$AQ$111</f>
        <v>0.78</v>
      </c>
      <c r="H824" s="51">
        <f>'шестая ц.к.'!$AQ$112</f>
        <v>155.43</v>
      </c>
      <c r="I824" s="51">
        <f>'шестая ц.к.'!$AQ$113</f>
        <v>102.71000000000001</v>
      </c>
      <c r="J824" s="51">
        <f>'шестая ц.к.'!$AQ$114</f>
        <v>123.03999999999999</v>
      </c>
      <c r="K824" s="51">
        <f>'шестая ц.к.'!$AQ$115</f>
        <v>70.16</v>
      </c>
      <c r="L824" s="51">
        <f>'шестая ц.к.'!$AQ$116</f>
        <v>32.46</v>
      </c>
      <c r="M824" s="51">
        <f>'шестая ц.к.'!$AQ$117</f>
        <v>25.5</v>
      </c>
      <c r="N824" s="51">
        <f>'шестая ц.к.'!$AQ$118</f>
        <v>37.369999999999997</v>
      </c>
      <c r="O824" s="51">
        <f>'шестая ц.к.'!$AQ$119</f>
        <v>46.269999999999996</v>
      </c>
      <c r="P824" s="51">
        <f>'шестая ц.к.'!$AQ$120</f>
        <v>121.21000000000001</v>
      </c>
      <c r="Q824" s="51">
        <f>'шестая ц.к.'!$AQ$121</f>
        <v>32.879999999999995</v>
      </c>
      <c r="R824" s="51">
        <f>'шестая ц.к.'!$AQ$122</f>
        <v>0.21</v>
      </c>
      <c r="S824" s="51">
        <f>'шестая ц.к.'!$AQ$123</f>
        <v>117.42</v>
      </c>
      <c r="T824" s="51">
        <f>'шестая ц.к.'!$AQ$124</f>
        <v>19.229999999999997</v>
      </c>
      <c r="U824" s="51">
        <f>'шестая ц.к.'!$AQ$125</f>
        <v>1036.02</v>
      </c>
      <c r="V824" s="51">
        <f>'шестая ц.к.'!$AQ$126</f>
        <v>0</v>
      </c>
      <c r="W824" s="51">
        <f>'шестая ц.к.'!$AQ$127</f>
        <v>0.26</v>
      </c>
      <c r="X824" s="51">
        <f>'шестая ц.к.'!$AQ$128</f>
        <v>0</v>
      </c>
      <c r="Y824" s="52">
        <f>'шестая ц.к.'!$AQ$129</f>
        <v>0</v>
      </c>
    </row>
    <row r="825" spans="1:25" ht="15" customHeight="1" x14ac:dyDescent="0.25">
      <c r="A825" s="57">
        <f t="shared" si="20"/>
        <v>6</v>
      </c>
      <c r="B825" s="50">
        <f>'шестая ц.к.'!$AQ$130</f>
        <v>0</v>
      </c>
      <c r="C825" s="51">
        <f>'шестая ц.к.'!$AQ$131</f>
        <v>0</v>
      </c>
      <c r="D825" s="51">
        <f>'шестая ц.к.'!$AQ$132</f>
        <v>0</v>
      </c>
      <c r="E825" s="51">
        <f>'шестая ц.к.'!$AQ$133</f>
        <v>0</v>
      </c>
      <c r="F825" s="51">
        <f>'шестая ц.к.'!$AQ$134</f>
        <v>0</v>
      </c>
      <c r="G825" s="51">
        <f>'шестая ц.к.'!$AQ$135</f>
        <v>106.88999999999999</v>
      </c>
      <c r="H825" s="51">
        <f>'шестая ц.к.'!$AQ$136</f>
        <v>100.73</v>
      </c>
      <c r="I825" s="51">
        <f>'шестая ц.к.'!$AQ$137</f>
        <v>88.990000000000009</v>
      </c>
      <c r="J825" s="51">
        <f>'шестая ц.к.'!$AQ$138</f>
        <v>93.8</v>
      </c>
      <c r="K825" s="51">
        <f>'шестая ц.к.'!$AQ$139</f>
        <v>1100.9299999999998</v>
      </c>
      <c r="L825" s="51">
        <f>'шестая ц.к.'!$AQ$140</f>
        <v>522.47</v>
      </c>
      <c r="M825" s="51">
        <f>'шестая ц.к.'!$AQ$141</f>
        <v>115.31</v>
      </c>
      <c r="N825" s="51">
        <f>'шестая ц.к.'!$AQ$142</f>
        <v>1153.3</v>
      </c>
      <c r="O825" s="51">
        <f>'шестая ц.к.'!$AQ$143</f>
        <v>328.99</v>
      </c>
      <c r="P825" s="51">
        <f>'шестая ц.к.'!$AQ$144</f>
        <v>130.19999999999999</v>
      </c>
      <c r="Q825" s="51">
        <f>'шестая ц.к.'!$AQ$145</f>
        <v>295.16000000000003</v>
      </c>
      <c r="R825" s="51">
        <f>'шестая ц.к.'!$AQ$146</f>
        <v>156.58000000000001</v>
      </c>
      <c r="S825" s="51">
        <f>'шестая ц.к.'!$AQ$147</f>
        <v>156.31</v>
      </c>
      <c r="T825" s="51">
        <f>'шестая ц.к.'!$AQ$148</f>
        <v>195.57</v>
      </c>
      <c r="U825" s="51">
        <f>'шестая ц.к.'!$AQ$149</f>
        <v>1049.44</v>
      </c>
      <c r="V825" s="51">
        <f>'шестая ц.к.'!$AQ$150</f>
        <v>40.730000000000004</v>
      </c>
      <c r="W825" s="51">
        <f>'шестая ц.к.'!$AQ$151</f>
        <v>1.77</v>
      </c>
      <c r="X825" s="51">
        <f>'шестая ц.к.'!$AQ$152</f>
        <v>8.8800000000000008</v>
      </c>
      <c r="Y825" s="52">
        <f>'шестая ц.к.'!$AQ$153</f>
        <v>0</v>
      </c>
    </row>
    <row r="826" spans="1:25" ht="15" customHeight="1" x14ac:dyDescent="0.25">
      <c r="A826" s="57">
        <f t="shared" si="20"/>
        <v>7</v>
      </c>
      <c r="B826" s="50">
        <f>'шестая ц.к.'!$AQ$154</f>
        <v>0</v>
      </c>
      <c r="C826" s="51">
        <f>'шестая ц.к.'!$AQ$155</f>
        <v>0</v>
      </c>
      <c r="D826" s="51">
        <f>'шестая ц.к.'!$AQ$156</f>
        <v>0</v>
      </c>
      <c r="E826" s="51">
        <f>'шестая ц.к.'!$AQ$157</f>
        <v>0</v>
      </c>
      <c r="F826" s="51">
        <f>'шестая ц.к.'!$AQ$158</f>
        <v>14.93</v>
      </c>
      <c r="G826" s="51">
        <f>'шестая ц.к.'!$AQ$159</f>
        <v>55.019999999999996</v>
      </c>
      <c r="H826" s="51">
        <f>'шестая ц.к.'!$AQ$160</f>
        <v>200.8</v>
      </c>
      <c r="I826" s="51">
        <f>'шестая ц.к.'!$AQ$161</f>
        <v>111.26</v>
      </c>
      <c r="J826" s="51">
        <f>'шестая ц.к.'!$AQ$162</f>
        <v>166.87</v>
      </c>
      <c r="K826" s="51">
        <f>'шестая ц.к.'!$AQ$163</f>
        <v>36.159999999999997</v>
      </c>
      <c r="L826" s="51">
        <f>'шестая ц.к.'!$AQ$164</f>
        <v>7.7799999999999994</v>
      </c>
      <c r="M826" s="51">
        <f>'шестая ц.к.'!$AQ$165</f>
        <v>0.09</v>
      </c>
      <c r="N826" s="51">
        <f>'шестая ц.к.'!$AQ$166</f>
        <v>0</v>
      </c>
      <c r="O826" s="51">
        <f>'шестая ц.к.'!$AQ$167</f>
        <v>0</v>
      </c>
      <c r="P826" s="51">
        <f>'шестая ц.к.'!$AQ$168</f>
        <v>0</v>
      </c>
      <c r="Q826" s="51">
        <f>'шестая ц.к.'!$AQ$169</f>
        <v>0</v>
      </c>
      <c r="R826" s="51">
        <f>'шестая ц.к.'!$AQ$170</f>
        <v>0</v>
      </c>
      <c r="S826" s="51">
        <f>'шестая ц.к.'!$AQ$171</f>
        <v>0</v>
      </c>
      <c r="T826" s="51">
        <f>'шестая ц.к.'!$AQ$172</f>
        <v>0</v>
      </c>
      <c r="U826" s="51">
        <f>'шестая ц.к.'!$AQ$173</f>
        <v>0</v>
      </c>
      <c r="V826" s="51">
        <f>'шестая ц.к.'!$AQ$174</f>
        <v>0</v>
      </c>
      <c r="W826" s="51">
        <f>'шестая ц.к.'!$AQ$175</f>
        <v>0</v>
      </c>
      <c r="X826" s="51">
        <f>'шестая ц.к.'!$AQ$176</f>
        <v>0</v>
      </c>
      <c r="Y826" s="52">
        <f>'шестая ц.к.'!$AQ$177</f>
        <v>0</v>
      </c>
    </row>
    <row r="827" spans="1:25" ht="15" customHeight="1" x14ac:dyDescent="0.25">
      <c r="A827" s="57">
        <f t="shared" si="20"/>
        <v>8</v>
      </c>
      <c r="B827" s="50">
        <f>'шестая ц.к.'!$AQ$178</f>
        <v>0</v>
      </c>
      <c r="C827" s="51">
        <f>'шестая ц.к.'!$AQ$179</f>
        <v>0</v>
      </c>
      <c r="D827" s="51">
        <f>'шестая ц.к.'!$AQ$180</f>
        <v>0</v>
      </c>
      <c r="E827" s="51">
        <f>'шестая ц.к.'!$AQ$181</f>
        <v>0</v>
      </c>
      <c r="F827" s="51">
        <f>'шестая ц.к.'!$AQ$182</f>
        <v>0</v>
      </c>
      <c r="G827" s="51">
        <f>'шестая ц.к.'!$AQ$183</f>
        <v>0</v>
      </c>
      <c r="H827" s="51">
        <f>'шестая ц.к.'!$AQ$184</f>
        <v>32.97</v>
      </c>
      <c r="I827" s="51">
        <f>'шестая ц.к.'!$AQ$185</f>
        <v>60</v>
      </c>
      <c r="J827" s="51">
        <f>'шестая ц.к.'!$AQ$186</f>
        <v>57.199999999999996</v>
      </c>
      <c r="K827" s="51">
        <f>'шестая ц.к.'!$AQ$187</f>
        <v>21.95</v>
      </c>
      <c r="L827" s="51">
        <f>'шестая ц.к.'!$AQ$188</f>
        <v>0.16</v>
      </c>
      <c r="M827" s="51">
        <f>'шестая ц.к.'!$AQ$189</f>
        <v>0</v>
      </c>
      <c r="N827" s="51">
        <f>'шестая ц.к.'!$AQ$190</f>
        <v>0</v>
      </c>
      <c r="O827" s="51">
        <f>'шестая ц.к.'!$AQ$191</f>
        <v>0</v>
      </c>
      <c r="P827" s="51">
        <f>'шестая ц.к.'!$AQ$192</f>
        <v>0</v>
      </c>
      <c r="Q827" s="51">
        <f>'шестая ц.к.'!$AQ$193</f>
        <v>0</v>
      </c>
      <c r="R827" s="51">
        <f>'шестая ц.к.'!$AQ$194</f>
        <v>0</v>
      </c>
      <c r="S827" s="51">
        <f>'шестая ц.к.'!$AQ$195</f>
        <v>0</v>
      </c>
      <c r="T827" s="51">
        <f>'шестая ц.к.'!$AQ$196</f>
        <v>0</v>
      </c>
      <c r="U827" s="51">
        <f>'шестая ц.к.'!$AQ$197</f>
        <v>0</v>
      </c>
      <c r="V827" s="51">
        <f>'шестая ц.к.'!$AQ$198</f>
        <v>0</v>
      </c>
      <c r="W827" s="51">
        <f>'шестая ц.к.'!$AQ$199</f>
        <v>0</v>
      </c>
      <c r="X827" s="51">
        <f>'шестая ц.к.'!$AQ$200</f>
        <v>0</v>
      </c>
      <c r="Y827" s="52">
        <f>'шестая ц.к.'!$AQ$201</f>
        <v>0</v>
      </c>
    </row>
    <row r="828" spans="1:25" ht="15" customHeight="1" x14ac:dyDescent="0.25">
      <c r="A828" s="57">
        <f t="shared" si="20"/>
        <v>9</v>
      </c>
      <c r="B828" s="50">
        <f>'шестая ц.к.'!$AQ$202</f>
        <v>0</v>
      </c>
      <c r="C828" s="51">
        <f>'шестая ц.к.'!$AQ$203</f>
        <v>0</v>
      </c>
      <c r="D828" s="51">
        <f>'шестая ц.к.'!$AQ$204</f>
        <v>0</v>
      </c>
      <c r="E828" s="51">
        <f>'шестая ц.к.'!$AQ$205</f>
        <v>0</v>
      </c>
      <c r="F828" s="51">
        <f>'шестая ц.к.'!$AQ$206</f>
        <v>0</v>
      </c>
      <c r="G828" s="51">
        <f>'шестая ц.к.'!$AQ$207</f>
        <v>0</v>
      </c>
      <c r="H828" s="51">
        <f>'шестая ц.к.'!$AQ$208</f>
        <v>0.16</v>
      </c>
      <c r="I828" s="51">
        <f>'шестая ц.к.'!$AQ$209</f>
        <v>148.22000000000003</v>
      </c>
      <c r="J828" s="51">
        <f>'шестая ц.к.'!$AQ$210</f>
        <v>91.93</v>
      </c>
      <c r="K828" s="51">
        <f>'шестая ц.к.'!$AQ$211</f>
        <v>69.209999999999994</v>
      </c>
      <c r="L828" s="51">
        <f>'шестая ц.к.'!$AQ$212</f>
        <v>32.369999999999997</v>
      </c>
      <c r="M828" s="51">
        <f>'шестая ц.к.'!$AQ$213</f>
        <v>0.69</v>
      </c>
      <c r="N828" s="51">
        <f>'шестая ц.к.'!$AQ$214</f>
        <v>0.55000000000000004</v>
      </c>
      <c r="O828" s="51">
        <f>'шестая ц.к.'!$AQ$215</f>
        <v>0.72</v>
      </c>
      <c r="P828" s="51">
        <f>'шестая ц.к.'!$AQ$216</f>
        <v>0.76</v>
      </c>
      <c r="Q828" s="51">
        <f>'шестая ц.к.'!$AQ$217</f>
        <v>0.55000000000000004</v>
      </c>
      <c r="R828" s="51">
        <f>'шестая ц.к.'!$AQ$218</f>
        <v>0.28999999999999998</v>
      </c>
      <c r="S828" s="51">
        <f>'шестая ц.к.'!$AQ$219</f>
        <v>0.09</v>
      </c>
      <c r="T828" s="51">
        <f>'шестая ц.к.'!$AQ$220</f>
        <v>62.74</v>
      </c>
      <c r="U828" s="51">
        <f>'шестая ц.к.'!$AQ$221</f>
        <v>100.73</v>
      </c>
      <c r="V828" s="51">
        <f>'шестая ц.к.'!$AQ$222</f>
        <v>0.78999999999999992</v>
      </c>
      <c r="W828" s="51">
        <f>'шестая ц.к.'!$AQ$223</f>
        <v>0</v>
      </c>
      <c r="X828" s="51">
        <f>'шестая ц.к.'!$AQ$224</f>
        <v>0</v>
      </c>
      <c r="Y828" s="52">
        <f>'шестая ц.к.'!$AQ$225</f>
        <v>0</v>
      </c>
    </row>
    <row r="829" spans="1:25" ht="15" customHeight="1" x14ac:dyDescent="0.25">
      <c r="A829" s="57">
        <f t="shared" si="20"/>
        <v>10</v>
      </c>
      <c r="B829" s="50">
        <f>'шестая ц.к.'!$AQ$226</f>
        <v>0</v>
      </c>
      <c r="C829" s="51">
        <f>'шестая ц.к.'!$AQ$227</f>
        <v>1.3099999999999998</v>
      </c>
      <c r="D829" s="51">
        <f>'шестая ц.к.'!$AQ$228</f>
        <v>20.34</v>
      </c>
      <c r="E829" s="51">
        <f>'шестая ц.к.'!$AQ$229</f>
        <v>0</v>
      </c>
      <c r="F829" s="51">
        <f>'шестая ц.к.'!$AQ$230</f>
        <v>0</v>
      </c>
      <c r="G829" s="51">
        <f>'шестая ц.к.'!$AQ$231</f>
        <v>0</v>
      </c>
      <c r="H829" s="51">
        <f>'шестая ц.к.'!$AQ$232</f>
        <v>36.870000000000005</v>
      </c>
      <c r="I829" s="51">
        <f>'шестая ц.к.'!$AQ$233</f>
        <v>75.110000000000014</v>
      </c>
      <c r="J829" s="51">
        <f>'шестая ц.к.'!$AQ$234</f>
        <v>0</v>
      </c>
      <c r="K829" s="51">
        <f>'шестая ц.к.'!$AQ$235</f>
        <v>27.84</v>
      </c>
      <c r="L829" s="51">
        <f>'шестая ц.к.'!$AQ$236</f>
        <v>1.24</v>
      </c>
      <c r="M829" s="51">
        <f>'шестая ц.к.'!$AQ$237</f>
        <v>0</v>
      </c>
      <c r="N829" s="51">
        <f>'шестая ц.к.'!$AQ$238</f>
        <v>0</v>
      </c>
      <c r="O829" s="51">
        <f>'шестая ц.к.'!$AQ$239</f>
        <v>0</v>
      </c>
      <c r="P829" s="51">
        <f>'шестая ц.к.'!$AQ$240</f>
        <v>0</v>
      </c>
      <c r="Q829" s="51">
        <f>'шестая ц.к.'!$AQ$241</f>
        <v>0</v>
      </c>
      <c r="R829" s="51">
        <f>'шестая ц.к.'!$AQ$242</f>
        <v>0</v>
      </c>
      <c r="S829" s="51">
        <f>'шестая ц.к.'!$AQ$243</f>
        <v>0</v>
      </c>
      <c r="T829" s="51">
        <f>'шестая ц.к.'!$AQ$244</f>
        <v>38.270000000000003</v>
      </c>
      <c r="U829" s="51">
        <f>'шестая ц.к.'!$AQ$245</f>
        <v>24.25</v>
      </c>
      <c r="V829" s="51">
        <f>'шестая ц.к.'!$AQ$246</f>
        <v>0</v>
      </c>
      <c r="W829" s="51">
        <f>'шестая ц.к.'!$AQ$247</f>
        <v>0</v>
      </c>
      <c r="X829" s="51">
        <f>'шестая ц.к.'!$AQ$248</f>
        <v>0</v>
      </c>
      <c r="Y829" s="52">
        <f>'шестая ц.к.'!$AQ$249</f>
        <v>0</v>
      </c>
    </row>
    <row r="830" spans="1:25" s="45" customFormat="1" ht="15" customHeight="1" x14ac:dyDescent="0.25">
      <c r="A830" s="57">
        <f t="shared" si="20"/>
        <v>11</v>
      </c>
      <c r="B830" s="50">
        <f>'шестая ц.к.'!$AQ$250</f>
        <v>0</v>
      </c>
      <c r="C830" s="51">
        <f>'шестая ц.к.'!$AQ$251</f>
        <v>0</v>
      </c>
      <c r="D830" s="51">
        <f>'шестая ц.к.'!$AQ$252</f>
        <v>0</v>
      </c>
      <c r="E830" s="51">
        <f>'шестая ц.к.'!$AQ$253</f>
        <v>0</v>
      </c>
      <c r="F830" s="51">
        <f>'шестая ц.к.'!$AQ$254</f>
        <v>0</v>
      </c>
      <c r="G830" s="51">
        <f>'шестая ц.к.'!$AQ$255</f>
        <v>0</v>
      </c>
      <c r="H830" s="51">
        <f>'шестая ц.к.'!$AQ$256</f>
        <v>0.78</v>
      </c>
      <c r="I830" s="51">
        <f>'шестая ц.к.'!$AQ$257</f>
        <v>92.84</v>
      </c>
      <c r="J830" s="51">
        <f>'шестая ц.к.'!$AQ$258</f>
        <v>120.71</v>
      </c>
      <c r="K830" s="51">
        <f>'шестая ц.к.'!$AQ$259</f>
        <v>14.37</v>
      </c>
      <c r="L830" s="51">
        <f>'шестая ц.к.'!$AQ$260</f>
        <v>147.36000000000001</v>
      </c>
      <c r="M830" s="51">
        <f>'шестая ц.к.'!$AQ$261</f>
        <v>3.11</v>
      </c>
      <c r="N830" s="51">
        <f>'шестая ц.к.'!$AQ$262</f>
        <v>3.2</v>
      </c>
      <c r="O830" s="51">
        <f>'шестая ц.к.'!$AQ$263</f>
        <v>0</v>
      </c>
      <c r="P830" s="51">
        <f>'шестая ц.к.'!$AQ$264</f>
        <v>3.3200000000000003</v>
      </c>
      <c r="Q830" s="51">
        <f>'шестая ц.к.'!$AQ$265</f>
        <v>3.3200000000000003</v>
      </c>
      <c r="R830" s="51">
        <f>'шестая ц.к.'!$AQ$266</f>
        <v>1.99</v>
      </c>
      <c r="S830" s="51">
        <f>'шестая ц.к.'!$AQ$267</f>
        <v>0</v>
      </c>
      <c r="T830" s="51">
        <f>'шестая ц.к.'!$AQ$268</f>
        <v>100.76</v>
      </c>
      <c r="U830" s="51">
        <f>'шестая ц.к.'!$AQ$269</f>
        <v>35.64</v>
      </c>
      <c r="V830" s="51">
        <f>'шестая ц.к.'!$AQ$270</f>
        <v>0</v>
      </c>
      <c r="W830" s="51">
        <f>'шестая ц.к.'!$AQ$271</f>
        <v>0</v>
      </c>
      <c r="X830" s="51">
        <f>'шестая ц.к.'!$AQ$272</f>
        <v>0.47</v>
      </c>
      <c r="Y830" s="52">
        <f>'шестая ц.к.'!$AQ$273</f>
        <v>0</v>
      </c>
    </row>
    <row r="831" spans="1:25" ht="15" customHeight="1" x14ac:dyDescent="0.25">
      <c r="A831" s="57">
        <f t="shared" si="20"/>
        <v>12</v>
      </c>
      <c r="B831" s="50">
        <f>'шестая ц.к.'!$AQ$274</f>
        <v>0</v>
      </c>
      <c r="C831" s="51">
        <f>'шестая ц.к.'!$AQ$275</f>
        <v>0</v>
      </c>
      <c r="D831" s="51">
        <f>'шестая ц.к.'!$AQ$276</f>
        <v>0</v>
      </c>
      <c r="E831" s="51">
        <f>'шестая ц.к.'!$AQ$277</f>
        <v>0</v>
      </c>
      <c r="F831" s="51">
        <f>'шестая ц.к.'!$AQ$278</f>
        <v>0</v>
      </c>
      <c r="G831" s="51">
        <f>'шестая ц.к.'!$AQ$279</f>
        <v>0</v>
      </c>
      <c r="H831" s="51">
        <f>'шестая ц.к.'!$AQ$280</f>
        <v>15.950000000000001</v>
      </c>
      <c r="I831" s="51">
        <f>'шестая ц.к.'!$AQ$281</f>
        <v>126.35000000000001</v>
      </c>
      <c r="J831" s="51">
        <f>'шестая ц.к.'!$AQ$282</f>
        <v>55.379999999999995</v>
      </c>
      <c r="K831" s="51">
        <f>'шестая ц.к.'!$AQ$283</f>
        <v>20.010000000000002</v>
      </c>
      <c r="L831" s="51">
        <f>'шестая ц.к.'!$AQ$284</f>
        <v>0.87</v>
      </c>
      <c r="M831" s="51">
        <f>'шестая ц.к.'!$AQ$285</f>
        <v>0</v>
      </c>
      <c r="N831" s="51">
        <f>'шестая ц.к.'!$AQ$286</f>
        <v>28.75</v>
      </c>
      <c r="O831" s="51">
        <f>'шестая ц.к.'!$AQ$287</f>
        <v>0</v>
      </c>
      <c r="P831" s="51">
        <f>'шестая ц.к.'!$AQ$288</f>
        <v>0</v>
      </c>
      <c r="Q831" s="51">
        <f>'шестая ц.к.'!$AQ$289</f>
        <v>1.63</v>
      </c>
      <c r="R831" s="51">
        <f>'шестая ц.к.'!$AQ$290</f>
        <v>0</v>
      </c>
      <c r="S831" s="51">
        <f>'шестая ц.к.'!$AQ$291</f>
        <v>0.18</v>
      </c>
      <c r="T831" s="51">
        <f>'шестая ц.к.'!$AQ$292</f>
        <v>430.28</v>
      </c>
      <c r="U831" s="51">
        <f>'шестая ц.к.'!$AQ$293</f>
        <v>524.78</v>
      </c>
      <c r="V831" s="51">
        <f>'шестая ц.к.'!$AQ$294</f>
        <v>372.36</v>
      </c>
      <c r="W831" s="51">
        <f>'шестая ц.к.'!$AQ$295</f>
        <v>15.9</v>
      </c>
      <c r="X831" s="51">
        <f>'шестая ц.к.'!$AQ$296</f>
        <v>0</v>
      </c>
      <c r="Y831" s="52">
        <f>'шестая ц.к.'!$AQ$297</f>
        <v>0</v>
      </c>
    </row>
    <row r="832" spans="1:25" ht="15" customHeight="1" x14ac:dyDescent="0.25">
      <c r="A832" s="57">
        <f t="shared" si="20"/>
        <v>13</v>
      </c>
      <c r="B832" s="50">
        <f>'шестая ц.к.'!$AQ$298</f>
        <v>0</v>
      </c>
      <c r="C832" s="51">
        <f>'шестая ц.к.'!$AQ$299</f>
        <v>0</v>
      </c>
      <c r="D832" s="51">
        <f>'шестая ц.к.'!$AQ$300</f>
        <v>0</v>
      </c>
      <c r="E832" s="51">
        <f>'шестая ц.к.'!$AQ$301</f>
        <v>0</v>
      </c>
      <c r="F832" s="51">
        <f>'шестая ц.к.'!$AQ$302</f>
        <v>0</v>
      </c>
      <c r="G832" s="51">
        <f>'шестая ц.к.'!$AQ$303</f>
        <v>0</v>
      </c>
      <c r="H832" s="51">
        <f>'шестая ц.к.'!$AQ$304</f>
        <v>227.84</v>
      </c>
      <c r="I832" s="51">
        <f>'шестая ц.к.'!$AQ$305</f>
        <v>216.06</v>
      </c>
      <c r="J832" s="51">
        <f>'шестая ц.к.'!$AQ$306</f>
        <v>137.07999999999998</v>
      </c>
      <c r="K832" s="51">
        <f>'шестая ц.к.'!$AQ$307</f>
        <v>119.53999999999999</v>
      </c>
      <c r="L832" s="51">
        <f>'шестая ц.к.'!$AQ$308</f>
        <v>187.73</v>
      </c>
      <c r="M832" s="51">
        <f>'шестая ц.к.'!$AQ$309</f>
        <v>74.860000000000014</v>
      </c>
      <c r="N832" s="51">
        <f>'шестая ц.к.'!$AQ$310</f>
        <v>90.82</v>
      </c>
      <c r="O832" s="51">
        <f>'шестая ц.к.'!$AQ$311</f>
        <v>197.18</v>
      </c>
      <c r="P832" s="51">
        <f>'шестая ц.к.'!$AQ$312</f>
        <v>29.66</v>
      </c>
      <c r="Q832" s="51">
        <f>'шестая ц.к.'!$AQ$313</f>
        <v>86.83</v>
      </c>
      <c r="R832" s="51">
        <f>'шестая ц.к.'!$AQ$314</f>
        <v>79.02</v>
      </c>
      <c r="S832" s="51">
        <f>'шестая ц.к.'!$AQ$315</f>
        <v>101.82000000000001</v>
      </c>
      <c r="T832" s="51">
        <f>'шестая ц.к.'!$AQ$316</f>
        <v>109.35</v>
      </c>
      <c r="U832" s="51">
        <f>'шестая ц.к.'!$AQ$317</f>
        <v>62.209999999999994</v>
      </c>
      <c r="V832" s="51">
        <f>'шестая ц.к.'!$AQ$318</f>
        <v>0</v>
      </c>
      <c r="W832" s="51">
        <f>'шестая ц.к.'!$AQ$319</f>
        <v>0</v>
      </c>
      <c r="X832" s="51">
        <f>'шестая ц.к.'!$AQ$320</f>
        <v>0</v>
      </c>
      <c r="Y832" s="52">
        <f>'шестая ц.к.'!$AQ$321</f>
        <v>0</v>
      </c>
    </row>
    <row r="833" spans="1:25" ht="15" customHeight="1" x14ac:dyDescent="0.25">
      <c r="A833" s="57">
        <f t="shared" si="20"/>
        <v>14</v>
      </c>
      <c r="B833" s="50">
        <f>'шестая ц.к.'!$AQ$322</f>
        <v>0</v>
      </c>
      <c r="C833" s="51">
        <f>'шестая ц.к.'!$AQ$323</f>
        <v>0</v>
      </c>
      <c r="D833" s="51">
        <f>'шестая ц.к.'!$AQ$324</f>
        <v>0</v>
      </c>
      <c r="E833" s="51">
        <f>'шестая ц.к.'!$AQ$325</f>
        <v>0</v>
      </c>
      <c r="F833" s="51">
        <f>'шестая ц.к.'!$AQ$326</f>
        <v>0</v>
      </c>
      <c r="G833" s="51">
        <f>'шестая ц.к.'!$AQ$327</f>
        <v>66.569999999999993</v>
      </c>
      <c r="H833" s="51">
        <f>'шестая ц.к.'!$AQ$328</f>
        <v>158.68</v>
      </c>
      <c r="I833" s="51">
        <f>'шестая ц.к.'!$AQ$329</f>
        <v>107.91</v>
      </c>
      <c r="J833" s="51">
        <f>'шестая ц.к.'!$AQ$330</f>
        <v>56.67</v>
      </c>
      <c r="K833" s="51">
        <f>'шестая ц.к.'!$AQ$331</f>
        <v>45.839999999999996</v>
      </c>
      <c r="L833" s="51">
        <f>'шестая ц.к.'!$AQ$332</f>
        <v>56.2</v>
      </c>
      <c r="M833" s="51">
        <f>'шестая ц.к.'!$AQ$333</f>
        <v>0</v>
      </c>
      <c r="N833" s="51">
        <f>'шестая ц.к.'!$AQ$334</f>
        <v>20.77</v>
      </c>
      <c r="O833" s="51">
        <f>'шестая ц.к.'!$AQ$335</f>
        <v>0.09</v>
      </c>
      <c r="P833" s="51">
        <f>'шестая ц.к.'!$AQ$336</f>
        <v>0.36</v>
      </c>
      <c r="Q833" s="51">
        <f>'шестая ц.к.'!$AQ$337</f>
        <v>1.44</v>
      </c>
      <c r="R833" s="51">
        <f>'шестая ц.к.'!$AQ$338</f>
        <v>0</v>
      </c>
      <c r="S833" s="51">
        <f>'шестая ц.к.'!$AQ$339</f>
        <v>0</v>
      </c>
      <c r="T833" s="51">
        <f>'шестая ц.к.'!$AQ$340</f>
        <v>0</v>
      </c>
      <c r="U833" s="51">
        <f>'шестая ц.к.'!$AQ$341</f>
        <v>37.9</v>
      </c>
      <c r="V833" s="51">
        <f>'шестая ц.к.'!$AQ$342</f>
        <v>0</v>
      </c>
      <c r="W833" s="51">
        <f>'шестая ц.к.'!$AQ$343</f>
        <v>0</v>
      </c>
      <c r="X833" s="51">
        <f>'шестая ц.к.'!$AQ$344</f>
        <v>0</v>
      </c>
      <c r="Y833" s="52">
        <f>'шестая ц.к.'!$AQ$345</f>
        <v>0</v>
      </c>
    </row>
    <row r="834" spans="1:25" ht="15" customHeight="1" x14ac:dyDescent="0.25">
      <c r="A834" s="57">
        <f t="shared" si="20"/>
        <v>15</v>
      </c>
      <c r="B834" s="50">
        <f>'шестая ц.к.'!$AQ$346</f>
        <v>0</v>
      </c>
      <c r="C834" s="51">
        <f>'шестая ц.к.'!$AQ$347</f>
        <v>0</v>
      </c>
      <c r="D834" s="51">
        <f>'шестая ц.к.'!$AQ$348</f>
        <v>0</v>
      </c>
      <c r="E834" s="51">
        <f>'шестая ц.к.'!$AQ$349</f>
        <v>0</v>
      </c>
      <c r="F834" s="51">
        <f>'шестая ц.к.'!$AQ$350</f>
        <v>0.01</v>
      </c>
      <c r="G834" s="51">
        <f>'шестая ц.к.'!$AQ$351</f>
        <v>17.27</v>
      </c>
      <c r="H834" s="51">
        <f>'шестая ц.к.'!$AQ$352</f>
        <v>93.63</v>
      </c>
      <c r="I834" s="51">
        <f>'шестая ц.к.'!$AQ$353</f>
        <v>0.41</v>
      </c>
      <c r="J834" s="51">
        <f>'шестая ц.к.'!$AQ$354</f>
        <v>36.24</v>
      </c>
      <c r="K834" s="51">
        <f>'шестая ц.к.'!$AQ$355</f>
        <v>0.79999999999999993</v>
      </c>
      <c r="L834" s="51">
        <f>'шестая ц.к.'!$AQ$356</f>
        <v>0.02</v>
      </c>
      <c r="M834" s="51">
        <f>'шестая ц.к.'!$AQ$357</f>
        <v>0</v>
      </c>
      <c r="N834" s="51">
        <f>'шестая ц.к.'!$AQ$358</f>
        <v>0</v>
      </c>
      <c r="O834" s="51">
        <f>'шестая ц.к.'!$AQ$359</f>
        <v>0</v>
      </c>
      <c r="P834" s="51">
        <f>'шестая ц.к.'!$AQ$360</f>
        <v>9.9999999999999992E-2</v>
      </c>
      <c r="Q834" s="51">
        <f>'шестая ц.к.'!$AQ$361</f>
        <v>0.03</v>
      </c>
      <c r="R834" s="51">
        <f>'шестая ц.к.'!$AQ$362</f>
        <v>0</v>
      </c>
      <c r="S834" s="51">
        <f>'шестая ц.к.'!$AQ$363</f>
        <v>0</v>
      </c>
      <c r="T834" s="51">
        <f>'шестая ц.к.'!$AQ$364</f>
        <v>0</v>
      </c>
      <c r="U834" s="51">
        <f>'шестая ц.к.'!$AQ$365</f>
        <v>17.72</v>
      </c>
      <c r="V834" s="51">
        <f>'шестая ц.к.'!$AQ$366</f>
        <v>0</v>
      </c>
      <c r="W834" s="51">
        <f>'шестая ц.к.'!$AQ$367</f>
        <v>0</v>
      </c>
      <c r="X834" s="51">
        <f>'шестая ц.к.'!$AQ$368</f>
        <v>0</v>
      </c>
      <c r="Y834" s="52">
        <f>'шестая ц.к.'!$AQ$369</f>
        <v>0</v>
      </c>
    </row>
    <row r="835" spans="1:25" ht="15" customHeight="1" x14ac:dyDescent="0.25">
      <c r="A835" s="57">
        <f t="shared" si="20"/>
        <v>16</v>
      </c>
      <c r="B835" s="50">
        <f>'шестая ц.к.'!$AQ$370</f>
        <v>0</v>
      </c>
      <c r="C835" s="51">
        <f>'шестая ц.к.'!$AQ$371</f>
        <v>0</v>
      </c>
      <c r="D835" s="51">
        <f>'шестая ц.к.'!$AQ$372</f>
        <v>0.16999999999999998</v>
      </c>
      <c r="E835" s="51">
        <f>'шестая ц.к.'!$AQ$373</f>
        <v>0.76</v>
      </c>
      <c r="F835" s="51">
        <f>'шестая ц.к.'!$AQ$374</f>
        <v>1.53</v>
      </c>
      <c r="G835" s="51">
        <f>'шестая ц.к.'!$AQ$375</f>
        <v>0.78</v>
      </c>
      <c r="H835" s="51">
        <f>'шестая ц.к.'!$AQ$376</f>
        <v>0</v>
      </c>
      <c r="I835" s="51">
        <f>'шестая ц.к.'!$AQ$377</f>
        <v>38.53</v>
      </c>
      <c r="J835" s="51">
        <f>'шестая ц.к.'!$AQ$378</f>
        <v>9.51</v>
      </c>
      <c r="K835" s="51">
        <f>'шестая ц.к.'!$AQ$379</f>
        <v>0</v>
      </c>
      <c r="L835" s="51">
        <f>'шестая ц.к.'!$AQ$380</f>
        <v>0</v>
      </c>
      <c r="M835" s="51">
        <f>'шестая ц.к.'!$AQ$381</f>
        <v>0</v>
      </c>
      <c r="N835" s="51">
        <f>'шестая ц.к.'!$AQ$382</f>
        <v>0</v>
      </c>
      <c r="O835" s="51">
        <f>'шестая ц.к.'!$AQ$383</f>
        <v>0</v>
      </c>
      <c r="P835" s="51">
        <f>'шестая ц.к.'!$AQ$384</f>
        <v>0</v>
      </c>
      <c r="Q835" s="51">
        <f>'шестая ц.к.'!$AQ$385</f>
        <v>0</v>
      </c>
      <c r="R835" s="51">
        <f>'шестая ц.к.'!$AQ$386</f>
        <v>0</v>
      </c>
      <c r="S835" s="51">
        <f>'шестая ц.к.'!$AQ$387</f>
        <v>582.01</v>
      </c>
      <c r="T835" s="51">
        <f>'шестая ц.к.'!$AQ$388</f>
        <v>648.12999999999988</v>
      </c>
      <c r="U835" s="51">
        <f>'шестая ц.к.'!$AQ$389</f>
        <v>20.329999999999998</v>
      </c>
      <c r="V835" s="51">
        <f>'шестая ц.к.'!$AQ$390</f>
        <v>0</v>
      </c>
      <c r="W835" s="51">
        <f>'шестая ц.к.'!$AQ$391</f>
        <v>0</v>
      </c>
      <c r="X835" s="51">
        <f>'шестая ц.к.'!$AQ$392</f>
        <v>0</v>
      </c>
      <c r="Y835" s="52">
        <f>'шестая ц.к.'!$AQ$393</f>
        <v>0</v>
      </c>
    </row>
    <row r="836" spans="1:25" ht="15" customHeight="1" x14ac:dyDescent="0.25">
      <c r="A836" s="57">
        <f t="shared" si="20"/>
        <v>17</v>
      </c>
      <c r="B836" s="50">
        <f>'шестая ц.к.'!$AQ$394</f>
        <v>0</v>
      </c>
      <c r="C836" s="51">
        <f>'шестая ц.к.'!$AQ$395</f>
        <v>0</v>
      </c>
      <c r="D836" s="51">
        <f>'шестая ц.к.'!$AQ$396</f>
        <v>0</v>
      </c>
      <c r="E836" s="51">
        <f>'шестая ц.к.'!$AQ$397</f>
        <v>0</v>
      </c>
      <c r="F836" s="51">
        <f>'шестая ц.к.'!$AQ$398</f>
        <v>0</v>
      </c>
      <c r="G836" s="51">
        <f>'шестая ц.к.'!$AQ$399</f>
        <v>0</v>
      </c>
      <c r="H836" s="51">
        <f>'шестая ц.к.'!$AQ$400</f>
        <v>41.42</v>
      </c>
      <c r="I836" s="51">
        <f>'шестая ц.к.'!$AQ$401</f>
        <v>116.7</v>
      </c>
      <c r="J836" s="51">
        <f>'шестая ц.к.'!$AQ$402</f>
        <v>0</v>
      </c>
      <c r="K836" s="51">
        <f>'шестая ц.к.'!$AQ$403</f>
        <v>0.39999999999999997</v>
      </c>
      <c r="L836" s="51">
        <f>'шестая ц.к.'!$AQ$404</f>
        <v>0</v>
      </c>
      <c r="M836" s="51">
        <f>'шестая ц.к.'!$AQ$405</f>
        <v>0</v>
      </c>
      <c r="N836" s="51">
        <f>'шестая ц.к.'!$AQ$406</f>
        <v>0</v>
      </c>
      <c r="O836" s="51">
        <f>'шестая ц.к.'!$AQ$407</f>
        <v>0</v>
      </c>
      <c r="P836" s="51">
        <f>'шестая ц.к.'!$AQ$408</f>
        <v>0</v>
      </c>
      <c r="Q836" s="51">
        <f>'шестая ц.к.'!$AQ$409</f>
        <v>0</v>
      </c>
      <c r="R836" s="51">
        <f>'шестая ц.к.'!$AQ$410</f>
        <v>0</v>
      </c>
      <c r="S836" s="51">
        <f>'шестая ц.к.'!$AQ$411</f>
        <v>112.27</v>
      </c>
      <c r="T836" s="51">
        <f>'шестая ц.к.'!$AQ$412</f>
        <v>951.6099999999999</v>
      </c>
      <c r="U836" s="51">
        <f>'шестая ц.к.'!$AQ$413</f>
        <v>704.18000000000006</v>
      </c>
      <c r="V836" s="51">
        <f>'шестая ц.к.'!$AQ$414</f>
        <v>2.2599999999999998</v>
      </c>
      <c r="W836" s="51">
        <f>'шестая ц.к.'!$AQ$415</f>
        <v>5.7200000000000006</v>
      </c>
      <c r="X836" s="51">
        <f>'шестая ц.к.'!$AQ$416</f>
        <v>0</v>
      </c>
      <c r="Y836" s="52">
        <f>'шестая ц.к.'!$AQ$417</f>
        <v>0</v>
      </c>
    </row>
    <row r="837" spans="1:25" ht="15" customHeight="1" x14ac:dyDescent="0.25">
      <c r="A837" s="57">
        <f t="shared" si="20"/>
        <v>18</v>
      </c>
      <c r="B837" s="50">
        <f>'шестая ц.к.'!$AQ$418</f>
        <v>0</v>
      </c>
      <c r="C837" s="51">
        <f>'шестая ц.к.'!$AQ$419</f>
        <v>0.39999999999999997</v>
      </c>
      <c r="D837" s="51">
        <f>'шестая ц.к.'!$AQ$420</f>
        <v>0</v>
      </c>
      <c r="E837" s="51">
        <f>'шестая ц.к.'!$AQ$421</f>
        <v>0</v>
      </c>
      <c r="F837" s="51">
        <f>'шестая ц.к.'!$AQ$422</f>
        <v>0.21</v>
      </c>
      <c r="G837" s="51">
        <f>'шестая ц.к.'!$AQ$423</f>
        <v>36.870000000000005</v>
      </c>
      <c r="H837" s="51">
        <f>'шестая ц.к.'!$AQ$424</f>
        <v>96.490000000000009</v>
      </c>
      <c r="I837" s="51">
        <f>'шестая ц.к.'!$AQ$425</f>
        <v>12.21</v>
      </c>
      <c r="J837" s="51">
        <f>'шестая ц.к.'!$AQ$426</f>
        <v>97.22</v>
      </c>
      <c r="K837" s="51">
        <f>'шестая ц.к.'!$AQ$427</f>
        <v>50.36</v>
      </c>
      <c r="L837" s="51">
        <f>'шестая ц.к.'!$AQ$428</f>
        <v>62.39</v>
      </c>
      <c r="M837" s="51">
        <f>'шестая ц.к.'!$AQ$429</f>
        <v>3.07</v>
      </c>
      <c r="N837" s="51">
        <f>'шестая ц.к.'!$AQ$430</f>
        <v>43.230000000000004</v>
      </c>
      <c r="O837" s="51">
        <f>'шестая ц.к.'!$AQ$431</f>
        <v>100.54</v>
      </c>
      <c r="P837" s="51">
        <f>'шестая ц.к.'!$AQ$432</f>
        <v>93.2</v>
      </c>
      <c r="Q837" s="51">
        <f>'шестая ц.к.'!$AQ$433</f>
        <v>126.25</v>
      </c>
      <c r="R837" s="51">
        <f>'шестая ц.к.'!$AQ$434</f>
        <v>119.02</v>
      </c>
      <c r="S837" s="51">
        <f>'шестая ц.к.'!$AQ$435</f>
        <v>129.46</v>
      </c>
      <c r="T837" s="51">
        <f>'шестая ц.к.'!$AQ$436</f>
        <v>196.26</v>
      </c>
      <c r="U837" s="51">
        <f>'шестая ц.к.'!$AQ$437</f>
        <v>53.92</v>
      </c>
      <c r="V837" s="51">
        <f>'шестая ц.к.'!$AQ$438</f>
        <v>80.349999999999994</v>
      </c>
      <c r="W837" s="51">
        <f>'шестая ц.к.'!$AQ$439</f>
        <v>0</v>
      </c>
      <c r="X837" s="51">
        <f>'шестая ц.к.'!$AQ$440</f>
        <v>0</v>
      </c>
      <c r="Y837" s="52">
        <f>'шестая ц.к.'!$AQ$441</f>
        <v>0</v>
      </c>
    </row>
    <row r="838" spans="1:25" ht="15" customHeight="1" x14ac:dyDescent="0.25">
      <c r="A838" s="57">
        <f t="shared" si="20"/>
        <v>19</v>
      </c>
      <c r="B838" s="50">
        <f>'шестая ц.к.'!$AQ$442</f>
        <v>0</v>
      </c>
      <c r="C838" s="51">
        <f>'шестая ц.к.'!$AQ$443</f>
        <v>0</v>
      </c>
      <c r="D838" s="51">
        <f>'шестая ц.к.'!$AQ$444</f>
        <v>0</v>
      </c>
      <c r="E838" s="51">
        <f>'шестая ц.к.'!$AQ$445</f>
        <v>0</v>
      </c>
      <c r="F838" s="51">
        <f>'шестая ц.к.'!$AQ$446</f>
        <v>11.99</v>
      </c>
      <c r="G838" s="51">
        <f>'шестая ц.к.'!$AQ$447</f>
        <v>26.54</v>
      </c>
      <c r="H838" s="51">
        <f>'шестая ц.к.'!$AQ$448</f>
        <v>70.13</v>
      </c>
      <c r="I838" s="51">
        <f>'шестая ц.к.'!$AQ$449</f>
        <v>70.95</v>
      </c>
      <c r="J838" s="51">
        <f>'шестая ц.к.'!$AQ$450</f>
        <v>26.21</v>
      </c>
      <c r="K838" s="51">
        <f>'шестая ц.к.'!$AQ$451</f>
        <v>21.67</v>
      </c>
      <c r="L838" s="51">
        <f>'шестая ц.к.'!$AQ$452</f>
        <v>2.54</v>
      </c>
      <c r="M838" s="51">
        <f>'шестая ц.к.'!$AQ$453</f>
        <v>0</v>
      </c>
      <c r="N838" s="51">
        <f>'шестая ц.к.'!$AQ$454</f>
        <v>85.56</v>
      </c>
      <c r="O838" s="51">
        <f>'шестая ц.к.'!$AQ$455</f>
        <v>498.3</v>
      </c>
      <c r="P838" s="51">
        <f>'шестая ц.к.'!$AQ$456</f>
        <v>349.84</v>
      </c>
      <c r="Q838" s="51">
        <f>'шестая ц.к.'!$AQ$457</f>
        <v>547.11</v>
      </c>
      <c r="R838" s="51">
        <f>'шестая ц.к.'!$AQ$458</f>
        <v>50.5</v>
      </c>
      <c r="S838" s="51">
        <f>'шестая ц.к.'!$AQ$459</f>
        <v>306.14</v>
      </c>
      <c r="T838" s="51">
        <f>'шестая ц.к.'!$AQ$460</f>
        <v>678.5</v>
      </c>
      <c r="U838" s="51">
        <f>'шестая ц.к.'!$AQ$461</f>
        <v>525.45000000000005</v>
      </c>
      <c r="V838" s="51">
        <f>'шестая ц.к.'!$AQ$462</f>
        <v>56.239999999999995</v>
      </c>
      <c r="W838" s="51">
        <f>'шестая ц.к.'!$AQ$463</f>
        <v>0</v>
      </c>
      <c r="X838" s="51">
        <f>'шестая ц.к.'!$AQ$464</f>
        <v>0</v>
      </c>
      <c r="Y838" s="52">
        <f>'шестая ц.к.'!$AQ$465</f>
        <v>0</v>
      </c>
    </row>
    <row r="839" spans="1:25" s="45" customFormat="1" ht="15" customHeight="1" x14ac:dyDescent="0.25">
      <c r="A839" s="57">
        <f t="shared" si="20"/>
        <v>20</v>
      </c>
      <c r="B839" s="50">
        <f>'шестая ц.к.'!$AQ$466</f>
        <v>0</v>
      </c>
      <c r="C839" s="51">
        <f>'шестая ц.к.'!$AQ$467</f>
        <v>0</v>
      </c>
      <c r="D839" s="51">
        <f>'шестая ц.к.'!$AQ$468</f>
        <v>0</v>
      </c>
      <c r="E839" s="51">
        <f>'шестая ц.к.'!$AQ$469</f>
        <v>0.16</v>
      </c>
      <c r="F839" s="51">
        <f>'шестая ц.к.'!$AQ$470</f>
        <v>0.27999999999999997</v>
      </c>
      <c r="G839" s="51">
        <f>'шестая ц.к.'!$AQ$471</f>
        <v>55.18</v>
      </c>
      <c r="H839" s="51">
        <f>'шестая ц.к.'!$AQ$472</f>
        <v>87.5</v>
      </c>
      <c r="I839" s="51">
        <f>'шестая ц.к.'!$AQ$473</f>
        <v>119.47</v>
      </c>
      <c r="J839" s="51">
        <f>'шестая ц.к.'!$AQ$474</f>
        <v>44.99</v>
      </c>
      <c r="K839" s="51">
        <f>'шестая ц.к.'!$AQ$475</f>
        <v>405.14</v>
      </c>
      <c r="L839" s="51">
        <f>'шестая ц.к.'!$AQ$476</f>
        <v>55.22</v>
      </c>
      <c r="M839" s="51">
        <f>'шестая ц.к.'!$AQ$477</f>
        <v>14.43</v>
      </c>
      <c r="N839" s="51">
        <f>'шестая ц.к.'!$AQ$478</f>
        <v>130.14999999999998</v>
      </c>
      <c r="O839" s="51">
        <f>'шестая ц.к.'!$AQ$479</f>
        <v>4.3499999999999996</v>
      </c>
      <c r="P839" s="51">
        <f>'шестая ц.к.'!$AQ$480</f>
        <v>413.45000000000005</v>
      </c>
      <c r="Q839" s="51">
        <f>'шестая ц.к.'!$AQ$481</f>
        <v>413.11</v>
      </c>
      <c r="R839" s="51">
        <f>'шестая ц.к.'!$AQ$482</f>
        <v>0</v>
      </c>
      <c r="S839" s="51">
        <f>'шестая ц.к.'!$AQ$483</f>
        <v>0</v>
      </c>
      <c r="T839" s="51">
        <f>'шестая ц.к.'!$AQ$484</f>
        <v>635.80000000000007</v>
      </c>
      <c r="U839" s="51">
        <f>'шестая ц.к.'!$AQ$485</f>
        <v>0</v>
      </c>
      <c r="V839" s="51">
        <f>'шестая ц.к.'!$AQ$486</f>
        <v>0</v>
      </c>
      <c r="W839" s="51">
        <f>'шестая ц.к.'!$AQ$487</f>
        <v>0</v>
      </c>
      <c r="X839" s="51">
        <f>'шестая ц.к.'!$AQ$488</f>
        <v>0</v>
      </c>
      <c r="Y839" s="52">
        <f>'шестая ц.к.'!$AQ$489</f>
        <v>0</v>
      </c>
    </row>
    <row r="840" spans="1:25" ht="15" customHeight="1" x14ac:dyDescent="0.25">
      <c r="A840" s="57">
        <f t="shared" si="20"/>
        <v>21</v>
      </c>
      <c r="B840" s="50">
        <f>'шестая ц.к.'!$AQ$490</f>
        <v>0</v>
      </c>
      <c r="C840" s="51">
        <f>'шестая ц.к.'!$AQ$491</f>
        <v>0</v>
      </c>
      <c r="D840" s="51">
        <f>'шестая ц.к.'!$AQ$492</f>
        <v>0.01</v>
      </c>
      <c r="E840" s="51">
        <f>'шестая ц.к.'!$AQ$493</f>
        <v>22.32</v>
      </c>
      <c r="F840" s="51">
        <f>'шестая ц.к.'!$AQ$494</f>
        <v>70.14</v>
      </c>
      <c r="G840" s="51">
        <f>'шестая ц.к.'!$AQ$495</f>
        <v>135.88</v>
      </c>
      <c r="H840" s="51">
        <f>'шестая ц.к.'!$AQ$496</f>
        <v>243.70000000000002</v>
      </c>
      <c r="I840" s="51">
        <f>'шестая ц.к.'!$AQ$497</f>
        <v>81.55</v>
      </c>
      <c r="J840" s="51">
        <f>'шестая ц.к.'!$AQ$498</f>
        <v>64.53</v>
      </c>
      <c r="K840" s="51">
        <f>'шестая ц.к.'!$AQ$499</f>
        <v>14.75</v>
      </c>
      <c r="L840" s="51">
        <f>'шестая ц.к.'!$AQ$500</f>
        <v>7.5299999999999994</v>
      </c>
      <c r="M840" s="51">
        <f>'шестая ц.к.'!$AQ$501</f>
        <v>0</v>
      </c>
      <c r="N840" s="51">
        <f>'шестая ц.к.'!$AQ$502</f>
        <v>134.85</v>
      </c>
      <c r="O840" s="51">
        <f>'шестая ц.к.'!$AQ$503</f>
        <v>601.7700000000001</v>
      </c>
      <c r="P840" s="51">
        <f>'шестая ц.к.'!$AQ$504</f>
        <v>0</v>
      </c>
      <c r="Q840" s="51">
        <f>'шестая ц.к.'!$AQ$505</f>
        <v>0</v>
      </c>
      <c r="R840" s="51">
        <f>'шестая ц.к.'!$AQ$506</f>
        <v>0</v>
      </c>
      <c r="S840" s="51">
        <f>'шестая ц.к.'!$AQ$507</f>
        <v>3.84</v>
      </c>
      <c r="T840" s="51">
        <f>'шестая ц.к.'!$AQ$508</f>
        <v>655.03</v>
      </c>
      <c r="U840" s="51">
        <f>'шестая ц.к.'!$AQ$509</f>
        <v>267.63</v>
      </c>
      <c r="V840" s="51">
        <f>'шестая ц.к.'!$AQ$510</f>
        <v>0</v>
      </c>
      <c r="W840" s="51">
        <f>'шестая ц.к.'!$AQ$511</f>
        <v>0</v>
      </c>
      <c r="X840" s="51">
        <f>'шестая ц.к.'!$AQ$512</f>
        <v>0</v>
      </c>
      <c r="Y840" s="52">
        <f>'шестая ц.к.'!$AQ$513</f>
        <v>0</v>
      </c>
    </row>
    <row r="841" spans="1:25" ht="15" customHeight="1" x14ac:dyDescent="0.25">
      <c r="A841" s="57">
        <f t="shared" si="20"/>
        <v>22</v>
      </c>
      <c r="B841" s="50">
        <f>'шестая ц.к.'!$AQ$514</f>
        <v>0</v>
      </c>
      <c r="C841" s="51">
        <f>'шестая ц.к.'!$AQ$515</f>
        <v>0</v>
      </c>
      <c r="D841" s="51">
        <f>'шестая ц.к.'!$AQ$516</f>
        <v>0</v>
      </c>
      <c r="E841" s="51">
        <f>'шестая ц.к.'!$AQ$517</f>
        <v>19.32</v>
      </c>
      <c r="F841" s="51">
        <f>'шестая ц.к.'!$AQ$518</f>
        <v>65.58</v>
      </c>
      <c r="G841" s="51">
        <f>'шестая ц.к.'!$AQ$519</f>
        <v>161.71</v>
      </c>
      <c r="H841" s="51">
        <f>'шестая ц.к.'!$AQ$520</f>
        <v>186.79999999999998</v>
      </c>
      <c r="I841" s="51">
        <f>'шестая ц.к.'!$AQ$521</f>
        <v>44.83</v>
      </c>
      <c r="J841" s="51">
        <f>'шестая ц.к.'!$AQ$522</f>
        <v>68.36</v>
      </c>
      <c r="K841" s="51">
        <f>'шестая ц.к.'!$AQ$523</f>
        <v>25.759999999999998</v>
      </c>
      <c r="L841" s="51">
        <f>'шестая ц.к.'!$AQ$524</f>
        <v>28.17</v>
      </c>
      <c r="M841" s="51">
        <f>'шестая ц.к.'!$AQ$525</f>
        <v>17.68</v>
      </c>
      <c r="N841" s="51">
        <f>'шестая ц.к.'!$AQ$526</f>
        <v>22.6</v>
      </c>
      <c r="O841" s="51">
        <f>'шестая ц.к.'!$AQ$527</f>
        <v>30.52</v>
      </c>
      <c r="P841" s="51">
        <f>'шестая ц.к.'!$AQ$528</f>
        <v>0</v>
      </c>
      <c r="Q841" s="51">
        <f>'шестая ц.к.'!$AQ$529</f>
        <v>0</v>
      </c>
      <c r="R841" s="51">
        <f>'шестая ц.к.'!$AQ$530</f>
        <v>0</v>
      </c>
      <c r="S841" s="51">
        <f>'шестая ц.к.'!$AQ$531</f>
        <v>0</v>
      </c>
      <c r="T841" s="51">
        <f>'шестая ц.к.'!$AQ$532</f>
        <v>73.63</v>
      </c>
      <c r="U841" s="51">
        <f>'шестая ц.к.'!$AQ$533</f>
        <v>201</v>
      </c>
      <c r="V841" s="51">
        <f>'шестая ц.к.'!$AQ$534</f>
        <v>0</v>
      </c>
      <c r="W841" s="51">
        <f>'шестая ц.к.'!$AQ$535</f>
        <v>0</v>
      </c>
      <c r="X841" s="51">
        <f>'шестая ц.к.'!$AQ$536</f>
        <v>0</v>
      </c>
      <c r="Y841" s="52">
        <f>'шестая ц.к.'!$AQ$537</f>
        <v>0</v>
      </c>
    </row>
    <row r="842" spans="1:25" ht="15" customHeight="1" x14ac:dyDescent="0.25">
      <c r="A842" s="57">
        <f t="shared" si="20"/>
        <v>23</v>
      </c>
      <c r="B842" s="50">
        <f>'шестая ц.к.'!$AQ$538</f>
        <v>0</v>
      </c>
      <c r="C842" s="51">
        <f>'шестая ц.к.'!$AQ$539</f>
        <v>0</v>
      </c>
      <c r="D842" s="51">
        <f>'шестая ц.к.'!$AQ$540</f>
        <v>0</v>
      </c>
      <c r="E842" s="51">
        <f>'шестая ц.к.'!$AQ$541</f>
        <v>0.02</v>
      </c>
      <c r="F842" s="51">
        <f>'шестая ц.к.'!$AQ$542</f>
        <v>45.33</v>
      </c>
      <c r="G842" s="51">
        <f>'шестая ц.к.'!$AQ$543</f>
        <v>104.94999999999999</v>
      </c>
      <c r="H842" s="51">
        <f>'шестая ц.к.'!$AQ$544</f>
        <v>184.93</v>
      </c>
      <c r="I842" s="51">
        <f>'шестая ц.к.'!$AQ$545</f>
        <v>113.08999999999999</v>
      </c>
      <c r="J842" s="51">
        <f>'шестая ц.к.'!$AQ$546</f>
        <v>46.15</v>
      </c>
      <c r="K842" s="51">
        <f>'шестая ц.к.'!$AQ$547</f>
        <v>26.080000000000002</v>
      </c>
      <c r="L842" s="51">
        <f>'шестая ц.к.'!$AQ$548</f>
        <v>0.2</v>
      </c>
      <c r="M842" s="51">
        <f>'шестая ц.к.'!$AQ$549</f>
        <v>0</v>
      </c>
      <c r="N842" s="51">
        <f>'шестая ц.к.'!$AQ$550</f>
        <v>0</v>
      </c>
      <c r="O842" s="51">
        <f>'шестая ц.к.'!$AQ$551</f>
        <v>0</v>
      </c>
      <c r="P842" s="51">
        <f>'шестая ц.к.'!$AQ$552</f>
        <v>0</v>
      </c>
      <c r="Q842" s="51">
        <f>'шестая ц.к.'!$AQ$553</f>
        <v>0</v>
      </c>
      <c r="R842" s="51">
        <f>'шестая ц.к.'!$AQ$554</f>
        <v>0</v>
      </c>
      <c r="S842" s="51">
        <f>'шестая ц.к.'!$AQ$555</f>
        <v>0</v>
      </c>
      <c r="T842" s="51">
        <f>'шестая ц.к.'!$AQ$556</f>
        <v>110.17</v>
      </c>
      <c r="U842" s="51">
        <f>'шестая ц.к.'!$AQ$557</f>
        <v>0</v>
      </c>
      <c r="V842" s="51">
        <f>'шестая ц.к.'!$AQ$558</f>
        <v>0</v>
      </c>
      <c r="W842" s="51">
        <f>'шестая ц.к.'!$AQ$559</f>
        <v>0</v>
      </c>
      <c r="X842" s="51">
        <f>'шестая ц.к.'!$AQ$560</f>
        <v>0</v>
      </c>
      <c r="Y842" s="52">
        <f>'шестая ц.к.'!$AQ$561</f>
        <v>0</v>
      </c>
    </row>
    <row r="843" spans="1:25" ht="15" customHeight="1" x14ac:dyDescent="0.25">
      <c r="A843" s="57">
        <f t="shared" si="20"/>
        <v>24</v>
      </c>
      <c r="B843" s="50">
        <f>'шестая ц.к.'!$AQ$562</f>
        <v>0</v>
      </c>
      <c r="C843" s="51">
        <f>'шестая ц.к.'!$AQ$563</f>
        <v>46.9</v>
      </c>
      <c r="D843" s="51">
        <f>'шестая ц.к.'!$AQ$564</f>
        <v>23.2</v>
      </c>
      <c r="E843" s="51">
        <f>'шестая ц.к.'!$AQ$565</f>
        <v>67.180000000000007</v>
      </c>
      <c r="F843" s="51">
        <f>'шестая ц.к.'!$AQ$566</f>
        <v>90.75</v>
      </c>
      <c r="G843" s="51">
        <f>'шестая ц.к.'!$AQ$567</f>
        <v>178.75</v>
      </c>
      <c r="H843" s="51">
        <f>'шестая ц.к.'!$AQ$568</f>
        <v>113.21</v>
      </c>
      <c r="I843" s="51">
        <f>'шестая ц.к.'!$AQ$569</f>
        <v>151.03</v>
      </c>
      <c r="J843" s="51">
        <f>'шестая ц.к.'!$AQ$570</f>
        <v>239.45</v>
      </c>
      <c r="K843" s="51">
        <f>'шестая ц.к.'!$AQ$571</f>
        <v>0</v>
      </c>
      <c r="L843" s="51">
        <f>'шестая ц.к.'!$AQ$572</f>
        <v>0</v>
      </c>
      <c r="M843" s="51">
        <f>'шестая ц.к.'!$AQ$573</f>
        <v>0</v>
      </c>
      <c r="N843" s="51">
        <f>'шестая ц.к.'!$AQ$574</f>
        <v>0</v>
      </c>
      <c r="O843" s="51">
        <f>'шестая ц.к.'!$AQ$575</f>
        <v>0</v>
      </c>
      <c r="P843" s="51">
        <f>'шестая ц.к.'!$AQ$576</f>
        <v>0</v>
      </c>
      <c r="Q843" s="51">
        <f>'шестая ц.к.'!$AQ$577</f>
        <v>0</v>
      </c>
      <c r="R843" s="51">
        <f>'шестая ц.к.'!$AQ$578</f>
        <v>0</v>
      </c>
      <c r="S843" s="51">
        <f>'шестая ц.к.'!$AQ$579</f>
        <v>0</v>
      </c>
      <c r="T843" s="51">
        <f>'шестая ц.к.'!$AQ$580</f>
        <v>167.92</v>
      </c>
      <c r="U843" s="51">
        <f>'шестая ц.к.'!$AQ$581</f>
        <v>0</v>
      </c>
      <c r="V843" s="51">
        <f>'шестая ц.к.'!$AQ$582</f>
        <v>0</v>
      </c>
      <c r="W843" s="51">
        <f>'шестая ц.к.'!$AQ$583</f>
        <v>0</v>
      </c>
      <c r="X843" s="51">
        <f>'шестая ц.к.'!$AQ$584</f>
        <v>0</v>
      </c>
      <c r="Y843" s="52">
        <f>'шестая ц.к.'!$AQ$585</f>
        <v>0</v>
      </c>
    </row>
    <row r="844" spans="1:25" ht="15" customHeight="1" x14ac:dyDescent="0.25">
      <c r="A844" s="57">
        <f t="shared" si="20"/>
        <v>25</v>
      </c>
      <c r="B844" s="50">
        <f>'шестая ц.к.'!$AQ$586</f>
        <v>26.16</v>
      </c>
      <c r="C844" s="51">
        <f>'шестая ц.к.'!$AQ$587</f>
        <v>0</v>
      </c>
      <c r="D844" s="51">
        <f>'шестая ц.к.'!$AQ$588</f>
        <v>0</v>
      </c>
      <c r="E844" s="51">
        <f>'шестая ц.к.'!$AQ$589</f>
        <v>0.16999999999999998</v>
      </c>
      <c r="F844" s="51">
        <f>'шестая ц.к.'!$AQ$590</f>
        <v>122.84</v>
      </c>
      <c r="G844" s="51">
        <f>'шестая ц.к.'!$AQ$591</f>
        <v>188.92000000000002</v>
      </c>
      <c r="H844" s="51">
        <f>'шестая ц.к.'!$AQ$592</f>
        <v>215.64999999999998</v>
      </c>
      <c r="I844" s="51">
        <f>'шестая ц.к.'!$AQ$593</f>
        <v>49.620000000000005</v>
      </c>
      <c r="J844" s="51">
        <f>'шестая ц.к.'!$AQ$594</f>
        <v>109.47999999999999</v>
      </c>
      <c r="K844" s="51">
        <f>'шестая ц.к.'!$AQ$595</f>
        <v>0.83</v>
      </c>
      <c r="L844" s="51">
        <f>'шестая ц.к.'!$AQ$596</f>
        <v>0.37</v>
      </c>
      <c r="M844" s="51">
        <f>'шестая ц.к.'!$AQ$597</f>
        <v>0.31</v>
      </c>
      <c r="N844" s="51">
        <f>'шестая ц.к.'!$AQ$598</f>
        <v>3.1500000000000004</v>
      </c>
      <c r="O844" s="51">
        <f>'шестая ц.к.'!$AQ$599</f>
        <v>0.13999999999999999</v>
      </c>
      <c r="P844" s="51">
        <f>'шестая ц.к.'!$AQ$600</f>
        <v>6.0000000000000005E-2</v>
      </c>
      <c r="Q844" s="51">
        <f>'шестая ц.к.'!$AQ$601</f>
        <v>6.0000000000000005E-2</v>
      </c>
      <c r="R844" s="51">
        <f>'шестая ц.к.'!$AQ$602</f>
        <v>0</v>
      </c>
      <c r="S844" s="51">
        <f>'шестая ц.к.'!$AQ$603</f>
        <v>0</v>
      </c>
      <c r="T844" s="51">
        <f>'шестая ц.к.'!$AQ$604</f>
        <v>219.02999999999997</v>
      </c>
      <c r="U844" s="51">
        <f>'шестая ц.к.'!$AQ$605</f>
        <v>78.699999999999989</v>
      </c>
      <c r="V844" s="51">
        <f>'шестая ц.к.'!$AQ$606</f>
        <v>0</v>
      </c>
      <c r="W844" s="51">
        <f>'шестая ц.к.'!$AQ$607</f>
        <v>0</v>
      </c>
      <c r="X844" s="51">
        <f>'шестая ц.к.'!$AQ$608</f>
        <v>0</v>
      </c>
      <c r="Y844" s="52">
        <f>'шестая ц.к.'!$AQ$609</f>
        <v>0</v>
      </c>
    </row>
    <row r="845" spans="1:25" ht="15" customHeight="1" x14ac:dyDescent="0.25">
      <c r="A845" s="57">
        <f t="shared" si="20"/>
        <v>26</v>
      </c>
      <c r="B845" s="50">
        <f>'шестая ц.к.'!$AQ$610</f>
        <v>0</v>
      </c>
      <c r="C845" s="51">
        <f>'шестая ц.к.'!$AQ$611</f>
        <v>0</v>
      </c>
      <c r="D845" s="51">
        <f>'шестая ц.к.'!$AQ$612</f>
        <v>0</v>
      </c>
      <c r="E845" s="51">
        <f>'шестая ц.к.'!$AQ$613</f>
        <v>0.03</v>
      </c>
      <c r="F845" s="51">
        <f>'шестая ц.к.'!$AQ$614</f>
        <v>0.36</v>
      </c>
      <c r="G845" s="51">
        <f>'шестая ц.к.'!$AQ$615</f>
        <v>163.45999999999998</v>
      </c>
      <c r="H845" s="51">
        <f>'шестая ц.к.'!$AQ$616</f>
        <v>249.45999999999998</v>
      </c>
      <c r="I845" s="51">
        <f>'шестая ц.к.'!$AQ$617</f>
        <v>99.429999999999993</v>
      </c>
      <c r="J845" s="51">
        <f>'шестая ц.к.'!$AQ$618</f>
        <v>114.89</v>
      </c>
      <c r="K845" s="51">
        <f>'шестая ц.к.'!$AQ$619</f>
        <v>17.48</v>
      </c>
      <c r="L845" s="51">
        <f>'шестая ц.к.'!$AQ$620</f>
        <v>0</v>
      </c>
      <c r="M845" s="51">
        <f>'шестая ц.к.'!$AQ$621</f>
        <v>0</v>
      </c>
      <c r="N845" s="51">
        <f>'шестая ц.к.'!$AQ$622</f>
        <v>0</v>
      </c>
      <c r="O845" s="51">
        <f>'шестая ц.к.'!$AQ$623</f>
        <v>0</v>
      </c>
      <c r="P845" s="51">
        <f>'шестая ц.к.'!$AQ$624</f>
        <v>0</v>
      </c>
      <c r="Q845" s="51">
        <f>'шестая ц.к.'!$AQ$625</f>
        <v>0</v>
      </c>
      <c r="R845" s="51">
        <f>'шестая ц.к.'!$AQ$626</f>
        <v>0</v>
      </c>
      <c r="S845" s="51">
        <f>'шестая ц.к.'!$AQ$627</f>
        <v>0</v>
      </c>
      <c r="T845" s="51">
        <f>'шестая ц.к.'!$AQ$628</f>
        <v>158.72999999999999</v>
      </c>
      <c r="U845" s="51">
        <f>'шестая ц.к.'!$AQ$629</f>
        <v>0</v>
      </c>
      <c r="V845" s="51">
        <f>'шестая ц.к.'!$AQ$630</f>
        <v>0</v>
      </c>
      <c r="W845" s="51">
        <f>'шестая ц.к.'!$AQ$631</f>
        <v>0</v>
      </c>
      <c r="X845" s="51">
        <f>'шестая ц.к.'!$AQ$632</f>
        <v>0</v>
      </c>
      <c r="Y845" s="52">
        <f>'шестая ц.к.'!$AQ$633</f>
        <v>0</v>
      </c>
    </row>
    <row r="846" spans="1:25" ht="15" customHeight="1" x14ac:dyDescent="0.25">
      <c r="A846" s="57">
        <f t="shared" si="20"/>
        <v>27</v>
      </c>
      <c r="B846" s="50">
        <f>'шестая ц.к.'!$AQ$634</f>
        <v>0</v>
      </c>
      <c r="C846" s="51">
        <f>'шестая ц.к.'!$AQ$635</f>
        <v>0</v>
      </c>
      <c r="D846" s="51">
        <f>'шестая ц.к.'!$AQ$636</f>
        <v>3.02</v>
      </c>
      <c r="E846" s="51">
        <f>'шестая ц.к.'!$AQ$637</f>
        <v>27.68</v>
      </c>
      <c r="F846" s="51">
        <f>'шестая ц.к.'!$AQ$638</f>
        <v>152.5</v>
      </c>
      <c r="G846" s="51">
        <f>'шестая ц.к.'!$AQ$639</f>
        <v>249.52</v>
      </c>
      <c r="H846" s="51">
        <f>'шестая ц.к.'!$AQ$640</f>
        <v>286.86</v>
      </c>
      <c r="I846" s="51">
        <f>'шестая ц.к.'!$AQ$641</f>
        <v>86.08</v>
      </c>
      <c r="J846" s="51">
        <f>'шестая ц.к.'!$AQ$642</f>
        <v>130.98000000000002</v>
      </c>
      <c r="K846" s="51">
        <f>'шестая ц.к.'!$AQ$643</f>
        <v>58.17</v>
      </c>
      <c r="L846" s="51">
        <f>'шестая ц.к.'!$AQ$644</f>
        <v>2.14</v>
      </c>
      <c r="M846" s="51">
        <f>'шестая ц.к.'!$AQ$645</f>
        <v>0</v>
      </c>
      <c r="N846" s="51">
        <f>'шестая ц.к.'!$AQ$646</f>
        <v>6.0000000000000005E-2</v>
      </c>
      <c r="O846" s="51">
        <f>'шестая ц.к.'!$AQ$647</f>
        <v>0</v>
      </c>
      <c r="P846" s="51">
        <f>'шестая ц.к.'!$AQ$648</f>
        <v>0</v>
      </c>
      <c r="Q846" s="51">
        <f>'шестая ц.к.'!$AQ$649</f>
        <v>0</v>
      </c>
      <c r="R846" s="51">
        <f>'шестая ц.к.'!$AQ$650</f>
        <v>0</v>
      </c>
      <c r="S846" s="51">
        <f>'шестая ц.к.'!$AQ$651</f>
        <v>18.700000000000003</v>
      </c>
      <c r="T846" s="51">
        <f>'шестая ц.к.'!$AQ$652</f>
        <v>171.27</v>
      </c>
      <c r="U846" s="51">
        <f>'шестая ц.к.'!$AQ$653</f>
        <v>22.32</v>
      </c>
      <c r="V846" s="51">
        <f>'шестая ц.к.'!$AQ$654</f>
        <v>0</v>
      </c>
      <c r="W846" s="51">
        <f>'шестая ц.к.'!$AQ$655</f>
        <v>0</v>
      </c>
      <c r="X846" s="51">
        <f>'шестая ц.к.'!$AQ$656</f>
        <v>0</v>
      </c>
      <c r="Y846" s="52">
        <f>'шестая ц.к.'!$AQ$657</f>
        <v>0</v>
      </c>
    </row>
    <row r="847" spans="1:25" ht="15" customHeight="1" x14ac:dyDescent="0.25">
      <c r="A847" s="57">
        <f t="shared" si="20"/>
        <v>28</v>
      </c>
      <c r="B847" s="50">
        <f>'шестая ц.к.'!$AQ$658</f>
        <v>26.060000000000002</v>
      </c>
      <c r="C847" s="51">
        <f>'шестая ц.к.'!$AQ$659</f>
        <v>50.66</v>
      </c>
      <c r="D847" s="51">
        <f>'шестая ц.к.'!$AQ$660</f>
        <v>67.14</v>
      </c>
      <c r="E847" s="51">
        <f>'шестая ц.к.'!$AQ$661</f>
        <v>99.88</v>
      </c>
      <c r="F847" s="51">
        <f>'шестая ц.к.'!$AQ$662</f>
        <v>186.31</v>
      </c>
      <c r="G847" s="51">
        <f>'шестая ц.к.'!$AQ$663</f>
        <v>239.47</v>
      </c>
      <c r="H847" s="51">
        <f>'шестая ц.к.'!$AQ$664</f>
        <v>316.02</v>
      </c>
      <c r="I847" s="51">
        <f>'шестая ц.к.'!$AQ$665</f>
        <v>94.48</v>
      </c>
      <c r="J847" s="51">
        <f>'шестая ц.к.'!$AQ$666</f>
        <v>36.980000000000004</v>
      </c>
      <c r="K847" s="51">
        <f>'шестая ц.к.'!$AQ$667</f>
        <v>36.950000000000003</v>
      </c>
      <c r="L847" s="51">
        <f>'шестая ц.к.'!$AQ$668</f>
        <v>40.54</v>
      </c>
      <c r="M847" s="51">
        <f>'шестая ц.к.'!$AQ$669</f>
        <v>0.6</v>
      </c>
      <c r="N847" s="51">
        <f>'шестая ц.к.'!$AQ$670</f>
        <v>44.769999999999996</v>
      </c>
      <c r="O847" s="51">
        <f>'шестая ц.к.'!$AQ$671</f>
        <v>3.7399999999999998</v>
      </c>
      <c r="P847" s="51">
        <f>'шестая ц.к.'!$AQ$672</f>
        <v>11.350000000000001</v>
      </c>
      <c r="Q847" s="51">
        <f>'шестая ц.к.'!$AQ$673</f>
        <v>0</v>
      </c>
      <c r="R847" s="51">
        <f>'шестая ц.к.'!$AQ$674</f>
        <v>0</v>
      </c>
      <c r="S847" s="51">
        <f>'шестая ц.к.'!$AQ$675</f>
        <v>63.61</v>
      </c>
      <c r="T847" s="51">
        <f>'шестая ц.к.'!$AQ$676</f>
        <v>235.55</v>
      </c>
      <c r="U847" s="51">
        <f>'шестая ц.к.'!$AQ$677</f>
        <v>39.25</v>
      </c>
      <c r="V847" s="51">
        <f>'шестая ц.к.'!$AQ$678</f>
        <v>0</v>
      </c>
      <c r="W847" s="51">
        <f>'шестая ц.к.'!$AQ$679</f>
        <v>0</v>
      </c>
      <c r="X847" s="51">
        <f>'шестая ц.к.'!$AQ$680</f>
        <v>0</v>
      </c>
      <c r="Y847" s="52">
        <f>'шестая ц.к.'!$AQ$681</f>
        <v>0</v>
      </c>
    </row>
    <row r="848" spans="1:25" ht="15" customHeight="1" x14ac:dyDescent="0.25">
      <c r="A848" s="57">
        <f t="shared" si="20"/>
        <v>29</v>
      </c>
      <c r="B848" s="50">
        <f>'шестая ц.к.'!$AQ$682</f>
        <v>0</v>
      </c>
      <c r="C848" s="51">
        <f>'шестая ц.к.'!$AQ$683</f>
        <v>0</v>
      </c>
      <c r="D848" s="51">
        <f>'шестая ц.к.'!$AQ$684</f>
        <v>8.24</v>
      </c>
      <c r="E848" s="51">
        <f>'шестая ц.к.'!$AQ$685</f>
        <v>55.52</v>
      </c>
      <c r="F848" s="51">
        <f>'шестая ц.к.'!$AQ$686</f>
        <v>165.51</v>
      </c>
      <c r="G848" s="51">
        <f>'шестая ц.к.'!$AQ$687</f>
        <v>328.43</v>
      </c>
      <c r="H848" s="51">
        <f>'шестая ц.к.'!$AQ$688</f>
        <v>174.76</v>
      </c>
      <c r="I848" s="51">
        <f>'шестая ц.к.'!$AQ$689</f>
        <v>155.77000000000001</v>
      </c>
      <c r="J848" s="51">
        <f>'шестая ц.к.'!$AQ$690</f>
        <v>191.38</v>
      </c>
      <c r="K848" s="51">
        <f>'шестая ц.к.'!$AQ$691</f>
        <v>193.89999999999998</v>
      </c>
      <c r="L848" s="51">
        <f>'шестая ц.к.'!$AQ$692</f>
        <v>180.63</v>
      </c>
      <c r="M848" s="51">
        <f>'шестая ц.к.'!$AQ$693</f>
        <v>154.72999999999999</v>
      </c>
      <c r="N848" s="51">
        <f>'шестая ц.к.'!$AQ$694</f>
        <v>158.18</v>
      </c>
      <c r="O848" s="51">
        <f>'шестая ц.к.'!$AQ$695</f>
        <v>158.92000000000002</v>
      </c>
      <c r="P848" s="51">
        <f>'шестая ц.к.'!$AQ$696</f>
        <v>142.24</v>
      </c>
      <c r="Q848" s="51">
        <f>'шестая ц.к.'!$AQ$697</f>
        <v>109.63</v>
      </c>
      <c r="R848" s="51">
        <f>'шестая ц.к.'!$AQ$698</f>
        <v>122.01</v>
      </c>
      <c r="S848" s="51">
        <f>'шестая ц.к.'!$AQ$699</f>
        <v>138.68</v>
      </c>
      <c r="T848" s="51">
        <f>'шестая ц.к.'!$AQ$700</f>
        <v>215.1</v>
      </c>
      <c r="U848" s="51">
        <f>'шестая ц.к.'!$AQ$701</f>
        <v>127.59</v>
      </c>
      <c r="V848" s="51">
        <f>'шестая ц.к.'!$AQ$702</f>
        <v>86.28</v>
      </c>
      <c r="W848" s="51">
        <f>'шестая ц.к.'!$AQ$703</f>
        <v>0</v>
      </c>
      <c r="X848" s="51">
        <f>'шестая ц.к.'!$AQ$704</f>
        <v>0</v>
      </c>
      <c r="Y848" s="52">
        <f>'шестая ц.к.'!$AQ$705</f>
        <v>0</v>
      </c>
    </row>
    <row r="849" spans="1:25" ht="15" customHeight="1" x14ac:dyDescent="0.25">
      <c r="A849" s="68">
        <f t="shared" si="20"/>
        <v>30</v>
      </c>
      <c r="B849" s="50">
        <f>'шестая ц.к.'!$AQ$706</f>
        <v>0</v>
      </c>
      <c r="C849" s="51">
        <f>'шестая ц.к.'!$AQ$707</f>
        <v>67.3</v>
      </c>
      <c r="D849" s="51">
        <f>'шестая ц.к.'!$AQ$708</f>
        <v>106.5</v>
      </c>
      <c r="E849" s="51">
        <f>'шестая ц.к.'!$AQ$709</f>
        <v>137.58000000000001</v>
      </c>
      <c r="F849" s="51">
        <f>'шестая ц.к.'!$AQ$710</f>
        <v>162.67999999999998</v>
      </c>
      <c r="G849" s="51">
        <f>'шестая ц.к.'!$AQ$711</f>
        <v>171.06</v>
      </c>
      <c r="H849" s="51">
        <f>'шестая ц.к.'!$AQ$712</f>
        <v>217.36</v>
      </c>
      <c r="I849" s="51">
        <f>'шестая ц.к.'!$AQ$713</f>
        <v>141.93</v>
      </c>
      <c r="J849" s="51">
        <f>'шестая ц.к.'!$AQ$714</f>
        <v>124.97</v>
      </c>
      <c r="K849" s="51">
        <f>'шестая ц.к.'!$AQ$715</f>
        <v>65.570000000000007</v>
      </c>
      <c r="L849" s="51">
        <f>'шестая ц.к.'!$AQ$716</f>
        <v>52.17</v>
      </c>
      <c r="M849" s="51">
        <f>'шестая ц.к.'!$AQ$717</f>
        <v>39.379999999999995</v>
      </c>
      <c r="N849" s="51">
        <f>'шестая ц.к.'!$AQ$718</f>
        <v>22.18</v>
      </c>
      <c r="O849" s="51">
        <f>'шестая ц.к.'!$AQ$719</f>
        <v>28.86</v>
      </c>
      <c r="P849" s="51">
        <f>'шестая ц.к.'!$AQ$720</f>
        <v>18.350000000000001</v>
      </c>
      <c r="Q849" s="51">
        <f>'шестая ц.к.'!$AQ$721</f>
        <v>34.11</v>
      </c>
      <c r="R849" s="51">
        <f>'шестая ц.к.'!$AQ$722</f>
        <v>22.86</v>
      </c>
      <c r="S849" s="51">
        <f>'шестая ц.к.'!$AQ$723</f>
        <v>66.209999999999994</v>
      </c>
      <c r="T849" s="51">
        <f>'шестая ц.к.'!$AQ$724</f>
        <v>196.21</v>
      </c>
      <c r="U849" s="51">
        <f>'шестая ц.к.'!$AQ$725</f>
        <v>22.740000000000002</v>
      </c>
      <c r="V849" s="51">
        <f>'шестая ц.к.'!$AQ$726</f>
        <v>0</v>
      </c>
      <c r="W849" s="51">
        <f>'шестая ц.к.'!$AQ$727</f>
        <v>0</v>
      </c>
      <c r="X849" s="51">
        <f>'шестая ц.к.'!$AQ$728</f>
        <v>0</v>
      </c>
      <c r="Y849" s="52">
        <f>'шестая ц.к.'!$AQ$729</f>
        <v>0</v>
      </c>
    </row>
    <row r="850" spans="1:25" ht="15" hidden="1" customHeight="1" thickBot="1" x14ac:dyDescent="0.3">
      <c r="A850" s="70"/>
      <c r="B850" s="53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5"/>
    </row>
    <row r="851" spans="1:25" ht="15" customHeight="1" thickBot="1" x14ac:dyDescent="0.3">
      <c r="A851" s="60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</row>
    <row r="852" spans="1:25" ht="15" customHeight="1" x14ac:dyDescent="0.2">
      <c r="A852" s="384" t="s">
        <v>40</v>
      </c>
      <c r="B852" s="398" t="s">
        <v>19</v>
      </c>
      <c r="C852" s="398"/>
      <c r="D852" s="398"/>
      <c r="E852" s="398"/>
      <c r="F852" s="398"/>
      <c r="G852" s="398"/>
      <c r="H852" s="398"/>
      <c r="I852" s="398"/>
      <c r="J852" s="398"/>
      <c r="K852" s="398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9"/>
    </row>
    <row r="853" spans="1:25" ht="15" customHeight="1" x14ac:dyDescent="0.2">
      <c r="A853" s="385"/>
      <c r="B853" s="400"/>
      <c r="C853" s="400"/>
      <c r="D853" s="400"/>
      <c r="E853" s="400"/>
      <c r="F853" s="400"/>
      <c r="G853" s="400"/>
      <c r="H853" s="400"/>
      <c r="I853" s="400"/>
      <c r="J853" s="400"/>
      <c r="K853" s="400"/>
      <c r="L853" s="400"/>
      <c r="M853" s="400"/>
      <c r="N853" s="400"/>
      <c r="O853" s="400"/>
      <c r="P853" s="400"/>
      <c r="Q853" s="400"/>
      <c r="R853" s="400"/>
      <c r="S853" s="400"/>
      <c r="T853" s="400"/>
      <c r="U853" s="400"/>
      <c r="V853" s="400"/>
      <c r="W853" s="400"/>
      <c r="X853" s="400"/>
      <c r="Y853" s="401"/>
    </row>
    <row r="854" spans="1:25" ht="15" customHeight="1" thickBot="1" x14ac:dyDescent="0.25">
      <c r="A854" s="385"/>
      <c r="B854" s="402"/>
      <c r="C854" s="402"/>
      <c r="D854" s="402"/>
      <c r="E854" s="402"/>
      <c r="F854" s="402"/>
      <c r="G854" s="402"/>
      <c r="H854" s="402"/>
      <c r="I854" s="402"/>
      <c r="J854" s="402"/>
      <c r="K854" s="402"/>
      <c r="L854" s="402"/>
      <c r="M854" s="402"/>
      <c r="N854" s="402"/>
      <c r="O854" s="402"/>
      <c r="P854" s="402"/>
      <c r="Q854" s="402"/>
      <c r="R854" s="402"/>
      <c r="S854" s="402"/>
      <c r="T854" s="402"/>
      <c r="U854" s="402"/>
      <c r="V854" s="402"/>
      <c r="W854" s="402"/>
      <c r="X854" s="402"/>
      <c r="Y854" s="403"/>
    </row>
    <row r="855" spans="1:25" ht="23.25" customHeight="1" thickBot="1" x14ac:dyDescent="0.25">
      <c r="A855" s="386"/>
      <c r="B855" s="67" t="s">
        <v>58</v>
      </c>
      <c r="C855" s="67" t="s">
        <v>59</v>
      </c>
      <c r="D855" s="67" t="s">
        <v>60</v>
      </c>
      <c r="E855" s="67" t="s">
        <v>80</v>
      </c>
      <c r="F855" s="67" t="s">
        <v>61</v>
      </c>
      <c r="G855" s="67" t="s">
        <v>62</v>
      </c>
      <c r="H855" s="67" t="s">
        <v>63</v>
      </c>
      <c r="I855" s="67" t="s">
        <v>64</v>
      </c>
      <c r="J855" s="67" t="s">
        <v>65</v>
      </c>
      <c r="K855" s="67" t="s">
        <v>66</v>
      </c>
      <c r="L855" s="67" t="s">
        <v>67</v>
      </c>
      <c r="M855" s="67" t="s">
        <v>68</v>
      </c>
      <c r="N855" s="67" t="s">
        <v>81</v>
      </c>
      <c r="O855" s="67" t="s">
        <v>69</v>
      </c>
      <c r="P855" s="67" t="s">
        <v>70</v>
      </c>
      <c r="Q855" s="67" t="s">
        <v>71</v>
      </c>
      <c r="R855" s="67" t="s">
        <v>72</v>
      </c>
      <c r="S855" s="67" t="s">
        <v>73</v>
      </c>
      <c r="T855" s="67" t="s">
        <v>74</v>
      </c>
      <c r="U855" s="67" t="s">
        <v>75</v>
      </c>
      <c r="V855" s="67" t="s">
        <v>76</v>
      </c>
      <c r="W855" s="67" t="s">
        <v>77</v>
      </c>
      <c r="X855" s="67" t="s">
        <v>78</v>
      </c>
      <c r="Y855" s="67" t="s">
        <v>79</v>
      </c>
    </row>
    <row r="856" spans="1:25" s="44" customFormat="1" ht="15" customHeight="1" x14ac:dyDescent="0.25">
      <c r="A856" s="56">
        <v>1</v>
      </c>
      <c r="B856" s="47">
        <f>'шестая ц.к.'!$AR$10</f>
        <v>219.89</v>
      </c>
      <c r="C856" s="48">
        <f>'шестая ц.к.'!$AR$11</f>
        <v>97.34</v>
      </c>
      <c r="D856" s="48">
        <f>'шестая ц.к.'!$AR$12</f>
        <v>102.13</v>
      </c>
      <c r="E856" s="48">
        <f>'шестая ц.к.'!$AR$13</f>
        <v>47.93</v>
      </c>
      <c r="F856" s="48">
        <f>'шестая ц.к.'!$AR$14</f>
        <v>28.3</v>
      </c>
      <c r="G856" s="48">
        <f>'шестая ц.к.'!$AR$15</f>
        <v>0</v>
      </c>
      <c r="H856" s="48">
        <f>'шестая ц.к.'!$AR$16</f>
        <v>0</v>
      </c>
      <c r="I856" s="48">
        <f>'шестая ц.к.'!$AR$17</f>
        <v>0</v>
      </c>
      <c r="J856" s="48">
        <f>'шестая ц.к.'!$AR$18</f>
        <v>0</v>
      </c>
      <c r="K856" s="48">
        <f>'шестая ц.к.'!$AR$19</f>
        <v>0</v>
      </c>
      <c r="L856" s="48">
        <f>'шестая ц.к.'!$AR$20</f>
        <v>30.94</v>
      </c>
      <c r="M856" s="48">
        <f>'шестая ц.к.'!$AR$21</f>
        <v>194.04999999999998</v>
      </c>
      <c r="N856" s="48">
        <f>'шестая ц.к.'!$AR$22</f>
        <v>218.38</v>
      </c>
      <c r="O856" s="48">
        <f>'шестая ц.к.'!$AR$23</f>
        <v>188.26999999999998</v>
      </c>
      <c r="P856" s="48">
        <f>'шестая ц.к.'!$AR$24</f>
        <v>204.5</v>
      </c>
      <c r="Q856" s="48">
        <f>'шестая ц.к.'!$AR$25</f>
        <v>194.67000000000002</v>
      </c>
      <c r="R856" s="48">
        <f>'шестая ц.к.'!$AR$26</f>
        <v>326.11</v>
      </c>
      <c r="S856" s="48">
        <f>'шестая ц.к.'!$AR$27</f>
        <v>348.08</v>
      </c>
      <c r="T856" s="48">
        <f>'шестая ц.к.'!$AR$28</f>
        <v>202.22</v>
      </c>
      <c r="U856" s="48">
        <f>'шестая ц.к.'!$AR$29</f>
        <v>66.28</v>
      </c>
      <c r="V856" s="48">
        <f>'шестая ц.к.'!$AR$30</f>
        <v>250.16</v>
      </c>
      <c r="W856" s="48">
        <f>'шестая ц.к.'!$AR$31</f>
        <v>381.2</v>
      </c>
      <c r="X856" s="48">
        <f>'шестая ц.к.'!$AR$32</f>
        <v>532.74</v>
      </c>
      <c r="Y856" s="49">
        <f>'шестая ц.к.'!$AR$33</f>
        <v>439.46000000000004</v>
      </c>
    </row>
    <row r="857" spans="1:25" ht="15" customHeight="1" x14ac:dyDescent="0.25">
      <c r="A857" s="57">
        <f>A856+1</f>
        <v>2</v>
      </c>
      <c r="B857" s="50">
        <f>'шестая ц.к.'!$AR$34</f>
        <v>186.6</v>
      </c>
      <c r="C857" s="51">
        <f>'шестая ц.к.'!$AR$35</f>
        <v>179.04999999999998</v>
      </c>
      <c r="D857" s="51">
        <f>'шестая ц.к.'!$AR$36</f>
        <v>83.17</v>
      </c>
      <c r="E857" s="51">
        <f>'шестая ц.к.'!$AR$37</f>
        <v>58.29</v>
      </c>
      <c r="F857" s="51">
        <f>'шестая ц.к.'!$AR$38</f>
        <v>18.78</v>
      </c>
      <c r="G857" s="51">
        <f>'шестая ц.к.'!$AR$39</f>
        <v>20.189999999999998</v>
      </c>
      <c r="H857" s="51">
        <f>'шестая ц.к.'!$AR$40</f>
        <v>0</v>
      </c>
      <c r="I857" s="51">
        <f>'шестая ц.к.'!$AR$41</f>
        <v>45.65</v>
      </c>
      <c r="J857" s="51">
        <f>'шестая ц.к.'!$AR$42</f>
        <v>0</v>
      </c>
      <c r="K857" s="51">
        <f>'шестая ц.к.'!$AR$43</f>
        <v>20.05</v>
      </c>
      <c r="L857" s="51">
        <f>'шестая ц.к.'!$AR$44</f>
        <v>36.549999999999997</v>
      </c>
      <c r="M857" s="51">
        <f>'шестая ц.к.'!$AR$45</f>
        <v>22.27</v>
      </c>
      <c r="N857" s="51">
        <f>'шестая ц.к.'!$AR$46</f>
        <v>58.77</v>
      </c>
      <c r="O857" s="51">
        <f>'шестая ц.к.'!$AR$47</f>
        <v>17.66</v>
      </c>
      <c r="P857" s="51">
        <f>'шестая ц.к.'!$AR$48</f>
        <v>75.680000000000007</v>
      </c>
      <c r="Q857" s="51">
        <f>'шестая ц.к.'!$AR$49</f>
        <v>88.44</v>
      </c>
      <c r="R857" s="51">
        <f>'шестая ц.к.'!$AR$50</f>
        <v>103.63000000000001</v>
      </c>
      <c r="S857" s="51">
        <f>'шестая ц.к.'!$AR$51</f>
        <v>119.53</v>
      </c>
      <c r="T857" s="51">
        <f>'шестая ц.к.'!$AR$52</f>
        <v>0.45</v>
      </c>
      <c r="U857" s="51">
        <f>'шестая ц.к.'!$AR$53</f>
        <v>0.01</v>
      </c>
      <c r="V857" s="51">
        <f>'шестая ц.к.'!$AR$54</f>
        <v>85.990000000000009</v>
      </c>
      <c r="W857" s="51">
        <f>'шестая ц.к.'!$AR$55</f>
        <v>149.78</v>
      </c>
      <c r="X857" s="51">
        <f>'шестая ц.к.'!$AR$56</f>
        <v>630.01</v>
      </c>
      <c r="Y857" s="52">
        <f>'шестая ц.к.'!$AR$57</f>
        <v>442.28</v>
      </c>
    </row>
    <row r="858" spans="1:25" ht="15" customHeight="1" x14ac:dyDescent="0.25">
      <c r="A858" s="57">
        <f t="shared" ref="A858:A885" si="21">A857+1</f>
        <v>3</v>
      </c>
      <c r="B858" s="50">
        <f>'шестая ц.к.'!$AR$58</f>
        <v>469.11</v>
      </c>
      <c r="C858" s="51">
        <f>'шестая ц.к.'!$AR$59</f>
        <v>265.64999999999998</v>
      </c>
      <c r="D858" s="51">
        <f>'шестая ц.к.'!$AR$60</f>
        <v>138.04</v>
      </c>
      <c r="E858" s="51">
        <f>'шестая ц.к.'!$AR$61</f>
        <v>82.04</v>
      </c>
      <c r="F858" s="51">
        <f>'шестая ц.к.'!$AR$62</f>
        <v>60.3</v>
      </c>
      <c r="G858" s="51">
        <f>'шестая ц.к.'!$AR$63</f>
        <v>68.28</v>
      </c>
      <c r="H858" s="51">
        <f>'шестая ц.к.'!$AR$64</f>
        <v>40.9</v>
      </c>
      <c r="I858" s="51">
        <f>'шестая ц.к.'!$AR$65</f>
        <v>0</v>
      </c>
      <c r="J858" s="51">
        <f>'шестая ц.к.'!$AR$66</f>
        <v>13.41</v>
      </c>
      <c r="K858" s="51">
        <f>'шестая ц.к.'!$AR$67</f>
        <v>0.96</v>
      </c>
      <c r="L858" s="51">
        <f>'шестая ц.к.'!$AR$68</f>
        <v>0.54</v>
      </c>
      <c r="M858" s="51">
        <f>'шестая ц.к.'!$AR$69</f>
        <v>0.02</v>
      </c>
      <c r="N858" s="51">
        <f>'шестая ц.к.'!$AR$70</f>
        <v>0.11</v>
      </c>
      <c r="O858" s="51">
        <f>'шестая ц.к.'!$AR$71</f>
        <v>0.69</v>
      </c>
      <c r="P858" s="51">
        <f>'шестая ц.к.'!$AR$72</f>
        <v>2.04</v>
      </c>
      <c r="Q858" s="51">
        <f>'шестая ц.к.'!$AR$73</f>
        <v>0</v>
      </c>
      <c r="R858" s="51">
        <f>'шестая ц.к.'!$AR$74</f>
        <v>0</v>
      </c>
      <c r="S858" s="51">
        <f>'шестая ц.к.'!$AR$75</f>
        <v>0</v>
      </c>
      <c r="T858" s="51">
        <f>'шестая ц.к.'!$AR$76</f>
        <v>0</v>
      </c>
      <c r="U858" s="51">
        <f>'шестая ц.к.'!$AR$77</f>
        <v>0</v>
      </c>
      <c r="V858" s="51">
        <f>'шестая ц.к.'!$AR$78</f>
        <v>85.429999999999993</v>
      </c>
      <c r="W858" s="51">
        <f>'шестая ц.к.'!$AR$79</f>
        <v>44.18</v>
      </c>
      <c r="X858" s="51">
        <f>'шестая ц.к.'!$AR$80</f>
        <v>74.150000000000006</v>
      </c>
      <c r="Y858" s="52">
        <f>'шестая ц.к.'!$AR$81</f>
        <v>401.29999999999995</v>
      </c>
    </row>
    <row r="859" spans="1:25" ht="15" customHeight="1" x14ac:dyDescent="0.25">
      <c r="A859" s="57">
        <f t="shared" si="21"/>
        <v>4</v>
      </c>
      <c r="B859" s="50">
        <f>'шестая ц.к.'!$AR$82</f>
        <v>301.32000000000005</v>
      </c>
      <c r="C859" s="51">
        <f>'шестая ц.к.'!$AR$83</f>
        <v>154.57000000000002</v>
      </c>
      <c r="D859" s="51">
        <f>'шестая ц.к.'!$AR$84</f>
        <v>61.150000000000006</v>
      </c>
      <c r="E859" s="51">
        <f>'шестая ц.к.'!$AR$85</f>
        <v>66</v>
      </c>
      <c r="F859" s="51">
        <f>'шестая ц.к.'!$AR$86</f>
        <v>23.82</v>
      </c>
      <c r="G859" s="51">
        <f>'шестая ц.к.'!$AR$87</f>
        <v>0</v>
      </c>
      <c r="H859" s="51">
        <f>'шестая ц.к.'!$AR$88</f>
        <v>0</v>
      </c>
      <c r="I859" s="51">
        <f>'шестая ц.к.'!$AR$89</f>
        <v>2.25</v>
      </c>
      <c r="J859" s="51">
        <f>'шестая ц.к.'!$AR$90</f>
        <v>6.98</v>
      </c>
      <c r="K859" s="51">
        <f>'шестая ц.к.'!$AR$91</f>
        <v>0</v>
      </c>
      <c r="L859" s="51">
        <f>'шестая ц.к.'!$AR$92</f>
        <v>2.27</v>
      </c>
      <c r="M859" s="51">
        <f>'шестая ц.к.'!$AR$93</f>
        <v>15.21</v>
      </c>
      <c r="N859" s="51">
        <f>'шестая ц.к.'!$AR$94</f>
        <v>28.7</v>
      </c>
      <c r="O859" s="51">
        <f>'шестая ц.к.'!$AR$95</f>
        <v>30.52</v>
      </c>
      <c r="P859" s="51">
        <f>'шестая ц.к.'!$AR$96</f>
        <v>40.35</v>
      </c>
      <c r="Q859" s="51">
        <f>'шестая ц.к.'!$AR$97</f>
        <v>173.69</v>
      </c>
      <c r="R859" s="51">
        <f>'шестая ц.к.'!$AR$98</f>
        <v>96.65</v>
      </c>
      <c r="S859" s="51">
        <f>'шестая ц.к.'!$AR$99</f>
        <v>55.160000000000004</v>
      </c>
      <c r="T859" s="51">
        <f>'шестая ц.к.'!$AR$100</f>
        <v>223.01</v>
      </c>
      <c r="U859" s="51">
        <f>'шестая ц.к.'!$AR$101</f>
        <v>2.4300000000000002</v>
      </c>
      <c r="V859" s="51">
        <f>'шестая ц.к.'!$AR$102</f>
        <v>509.61</v>
      </c>
      <c r="W859" s="51">
        <f>'шестая ц.к.'!$AR$103</f>
        <v>669.85</v>
      </c>
      <c r="X859" s="51">
        <f>'шестая ц.к.'!$AR$104</f>
        <v>590.41999999999996</v>
      </c>
      <c r="Y859" s="52">
        <f>'шестая ц.к.'!$AR$105</f>
        <v>1105.17</v>
      </c>
    </row>
    <row r="860" spans="1:25" ht="15" customHeight="1" x14ac:dyDescent="0.25">
      <c r="A860" s="57">
        <f t="shared" si="21"/>
        <v>5</v>
      </c>
      <c r="B860" s="50">
        <f>'шестая ц.к.'!$AR$106</f>
        <v>677.58</v>
      </c>
      <c r="C860" s="51">
        <f>'шестая ц.к.'!$AR$107</f>
        <v>458.89000000000004</v>
      </c>
      <c r="D860" s="51">
        <f>'шестая ц.к.'!$AR$108</f>
        <v>422.23</v>
      </c>
      <c r="E860" s="51">
        <f>'шестая ц.к.'!$AR$109</f>
        <v>153.33999999999997</v>
      </c>
      <c r="F860" s="51">
        <f>'шестая ц.к.'!$AR$110</f>
        <v>27.9</v>
      </c>
      <c r="G860" s="51">
        <f>'шестая ц.к.'!$AR$111</f>
        <v>0.16</v>
      </c>
      <c r="H860" s="51">
        <f>'шестая ц.к.'!$AR$112</f>
        <v>0</v>
      </c>
      <c r="I860" s="51">
        <f>'шестая ц.к.'!$AR$113</f>
        <v>0</v>
      </c>
      <c r="J860" s="51">
        <f>'шестая ц.к.'!$AR$114</f>
        <v>0</v>
      </c>
      <c r="K860" s="51">
        <f>'шестая ц.к.'!$AR$115</f>
        <v>6.0000000000000005E-2</v>
      </c>
      <c r="L860" s="51">
        <f>'шестая ц.к.'!$AR$116</f>
        <v>0.13999999999999999</v>
      </c>
      <c r="M860" s="51">
        <f>'шестая ц.к.'!$AR$117</f>
        <v>1.57</v>
      </c>
      <c r="N860" s="51">
        <f>'шестая ц.к.'!$AR$118</f>
        <v>0.86</v>
      </c>
      <c r="O860" s="51">
        <f>'шестая ц.к.'!$AR$119</f>
        <v>0.33999999999999997</v>
      </c>
      <c r="P860" s="51">
        <f>'шестая ц.к.'!$AR$120</f>
        <v>1.18</v>
      </c>
      <c r="Q860" s="51">
        <f>'шестая ц.к.'!$AR$121</f>
        <v>0.33999999999999997</v>
      </c>
      <c r="R860" s="51">
        <f>'шестая ц.к.'!$AR$122</f>
        <v>40.699999999999996</v>
      </c>
      <c r="S860" s="51">
        <f>'шестая ц.к.'!$AR$123</f>
        <v>4.07</v>
      </c>
      <c r="T860" s="51">
        <f>'шестая ц.к.'!$AR$124</f>
        <v>0.28999999999999998</v>
      </c>
      <c r="U860" s="51">
        <f>'шестая ц.к.'!$AR$125</f>
        <v>21.02</v>
      </c>
      <c r="V860" s="51">
        <f>'шестая ц.к.'!$AR$126</f>
        <v>56.72</v>
      </c>
      <c r="W860" s="51">
        <f>'шестая ц.к.'!$AR$127</f>
        <v>71.13</v>
      </c>
      <c r="X860" s="51">
        <f>'шестая ц.к.'!$AR$128</f>
        <v>405.94</v>
      </c>
      <c r="Y860" s="52">
        <f>'шестая ц.к.'!$AR$129</f>
        <v>208.27</v>
      </c>
    </row>
    <row r="861" spans="1:25" ht="15" customHeight="1" x14ac:dyDescent="0.25">
      <c r="A861" s="57">
        <f t="shared" si="21"/>
        <v>6</v>
      </c>
      <c r="B861" s="50">
        <f>'шестая ц.к.'!$AR$130</f>
        <v>74.36</v>
      </c>
      <c r="C861" s="51">
        <f>'шестая ц.к.'!$AR$131</f>
        <v>945.52</v>
      </c>
      <c r="D861" s="51">
        <f>'шестая ц.к.'!$AR$132</f>
        <v>80.820000000000007</v>
      </c>
      <c r="E861" s="51">
        <f>'шестая ц.к.'!$AR$133</f>
        <v>70.849999999999994</v>
      </c>
      <c r="F861" s="51">
        <f>'шестая ц.к.'!$AR$134</f>
        <v>38.4</v>
      </c>
      <c r="G861" s="51">
        <f>'шестая ц.к.'!$AR$135</f>
        <v>0</v>
      </c>
      <c r="H861" s="51">
        <f>'шестая ц.к.'!$AR$136</f>
        <v>2.06</v>
      </c>
      <c r="I861" s="51">
        <f>'шестая ц.к.'!$AR$137</f>
        <v>0.37</v>
      </c>
      <c r="J861" s="51">
        <f>'шестая ц.к.'!$AR$138</f>
        <v>0.44</v>
      </c>
      <c r="K861" s="51">
        <f>'шестая ц.к.'!$AR$139</f>
        <v>25.729999999999997</v>
      </c>
      <c r="L861" s="51">
        <f>'шестая ц.к.'!$AR$140</f>
        <v>3.86</v>
      </c>
      <c r="M861" s="51">
        <f>'шестая ц.к.'!$AR$141</f>
        <v>0</v>
      </c>
      <c r="N861" s="51">
        <f>'шестая ц.к.'!$AR$142</f>
        <v>18.5</v>
      </c>
      <c r="O861" s="51">
        <f>'шестая ц.к.'!$AR$143</f>
        <v>0</v>
      </c>
      <c r="P861" s="51">
        <f>'шестая ц.к.'!$AR$144</f>
        <v>0</v>
      </c>
      <c r="Q861" s="51">
        <f>'шестая ц.к.'!$AR$145</f>
        <v>0</v>
      </c>
      <c r="R861" s="51">
        <f>'шестая ц.к.'!$AR$146</f>
        <v>0</v>
      </c>
      <c r="S861" s="51">
        <f>'шестая ц.к.'!$AR$147</f>
        <v>0</v>
      </c>
      <c r="T861" s="51">
        <f>'шестая ц.к.'!$AR$148</f>
        <v>0</v>
      </c>
      <c r="U861" s="51">
        <f>'шестая ц.к.'!$AR$149</f>
        <v>0</v>
      </c>
      <c r="V861" s="51">
        <f>'шестая ц.к.'!$AR$150</f>
        <v>0</v>
      </c>
      <c r="W861" s="51">
        <f>'шестая ц.к.'!$AR$151</f>
        <v>126.67</v>
      </c>
      <c r="X861" s="51">
        <f>'шестая ц.к.'!$AR$152</f>
        <v>412.9</v>
      </c>
      <c r="Y861" s="52">
        <f>'шестая ц.к.'!$AR$153</f>
        <v>947.43</v>
      </c>
    </row>
    <row r="862" spans="1:25" ht="15" customHeight="1" x14ac:dyDescent="0.25">
      <c r="A862" s="57">
        <f t="shared" si="21"/>
        <v>7</v>
      </c>
      <c r="B862" s="50">
        <f>'шестая ц.к.'!$AR$154</f>
        <v>1190.24</v>
      </c>
      <c r="C862" s="51">
        <f>'шестая ц.к.'!$AR$155</f>
        <v>1027.28</v>
      </c>
      <c r="D862" s="51">
        <f>'шестая ц.к.'!$AR$156</f>
        <v>188.06</v>
      </c>
      <c r="E862" s="51">
        <f>'шестая ц.к.'!$AR$157</f>
        <v>175.51</v>
      </c>
      <c r="F862" s="51">
        <f>'шестая ц.к.'!$AR$158</f>
        <v>0</v>
      </c>
      <c r="G862" s="51">
        <f>'шестая ц.к.'!$AR$159</f>
        <v>0</v>
      </c>
      <c r="H862" s="51">
        <f>'шестая ц.к.'!$AR$160</f>
        <v>0</v>
      </c>
      <c r="I862" s="51">
        <f>'шестая ц.к.'!$AR$161</f>
        <v>0</v>
      </c>
      <c r="J862" s="51">
        <f>'шестая ц.к.'!$AR$162</f>
        <v>0</v>
      </c>
      <c r="K862" s="51">
        <f>'шестая ц.к.'!$AR$163</f>
        <v>0</v>
      </c>
      <c r="L862" s="51">
        <f>'шестая ц.к.'!$AR$164</f>
        <v>0</v>
      </c>
      <c r="M862" s="51">
        <f>'шестая ц.к.'!$AR$165</f>
        <v>7.08</v>
      </c>
      <c r="N862" s="51">
        <f>'шестая ц.к.'!$AR$166</f>
        <v>109.42</v>
      </c>
      <c r="O862" s="51">
        <f>'шестая ц.к.'!$AR$167</f>
        <v>100.85</v>
      </c>
      <c r="P862" s="51">
        <f>'шестая ц.к.'!$AR$168</f>
        <v>101.9</v>
      </c>
      <c r="Q862" s="51">
        <f>'шестая ц.к.'!$AR$169</f>
        <v>157.72</v>
      </c>
      <c r="R862" s="51">
        <f>'шестая ц.к.'!$AR$170</f>
        <v>240.15</v>
      </c>
      <c r="S862" s="51">
        <f>'шестая ц.к.'!$AR$171</f>
        <v>264.95</v>
      </c>
      <c r="T862" s="51">
        <f>'шестая ц.к.'!$AR$172</f>
        <v>177.94</v>
      </c>
      <c r="U862" s="51">
        <f>'шестая ц.к.'!$AR$173</f>
        <v>288.48</v>
      </c>
      <c r="V862" s="51">
        <f>'шестая ц.к.'!$AR$174</f>
        <v>593.67999999999995</v>
      </c>
      <c r="W862" s="51">
        <f>'шестая ц.к.'!$AR$175</f>
        <v>832.84</v>
      </c>
      <c r="X862" s="51">
        <f>'шестая ц.к.'!$AR$176</f>
        <v>1479.93</v>
      </c>
      <c r="Y862" s="52">
        <f>'шестая ц.к.'!$AR$177</f>
        <v>1140.8700000000001</v>
      </c>
    </row>
    <row r="863" spans="1:25" ht="15" customHeight="1" x14ac:dyDescent="0.25">
      <c r="A863" s="57">
        <f t="shared" si="21"/>
        <v>8</v>
      </c>
      <c r="B863" s="50">
        <f>'шестая ц.к.'!$AR$178</f>
        <v>269.3</v>
      </c>
      <c r="C863" s="51">
        <f>'шестая ц.к.'!$AR$179</f>
        <v>144.07</v>
      </c>
      <c r="D863" s="51">
        <f>'шестая ц.к.'!$AR$180</f>
        <v>108.26</v>
      </c>
      <c r="E863" s="51">
        <f>'шестая ц.к.'!$AR$181</f>
        <v>14.89</v>
      </c>
      <c r="F863" s="51">
        <f>'шестая ц.к.'!$AR$182</f>
        <v>15.829999999999998</v>
      </c>
      <c r="G863" s="51">
        <f>'шестая ц.к.'!$AR$183</f>
        <v>132.5</v>
      </c>
      <c r="H863" s="51">
        <f>'шестая ц.к.'!$AR$184</f>
        <v>0</v>
      </c>
      <c r="I863" s="51">
        <f>'шестая ц.к.'!$AR$185</f>
        <v>0</v>
      </c>
      <c r="J863" s="51">
        <f>'шестая ц.к.'!$AR$186</f>
        <v>5.16</v>
      </c>
      <c r="K863" s="51">
        <f>'шестая ц.к.'!$AR$187</f>
        <v>30.37</v>
      </c>
      <c r="L863" s="51">
        <f>'шестая ц.к.'!$AR$188</f>
        <v>14.41</v>
      </c>
      <c r="M863" s="51">
        <f>'шестая ц.к.'!$AR$189</f>
        <v>76.44</v>
      </c>
      <c r="N863" s="51">
        <f>'шестая ц.к.'!$AR$190</f>
        <v>55.52</v>
      </c>
      <c r="O863" s="51">
        <f>'шестая ц.к.'!$AR$191</f>
        <v>64.22</v>
      </c>
      <c r="P863" s="51">
        <f>'шестая ц.к.'!$AR$192</f>
        <v>137.35</v>
      </c>
      <c r="Q863" s="51">
        <f>'шестая ц.к.'!$AR$193</f>
        <v>93.26</v>
      </c>
      <c r="R863" s="51">
        <f>'шестая ц.к.'!$AR$194</f>
        <v>137.97</v>
      </c>
      <c r="S863" s="51">
        <f>'шестая ц.к.'!$AR$195</f>
        <v>121.28999999999999</v>
      </c>
      <c r="T863" s="51">
        <f>'шестая ц.к.'!$AR$196</f>
        <v>62.31</v>
      </c>
      <c r="U863" s="51">
        <f>'шестая ц.к.'!$AR$197</f>
        <v>118.67999999999999</v>
      </c>
      <c r="V863" s="51">
        <f>'шестая ц.к.'!$AR$198</f>
        <v>166.26</v>
      </c>
      <c r="W863" s="51">
        <f>'шестая ц.к.'!$AR$199</f>
        <v>246.25</v>
      </c>
      <c r="X863" s="51">
        <f>'шестая ц.к.'!$AR$200</f>
        <v>696.99</v>
      </c>
      <c r="Y863" s="52">
        <f>'шестая ц.к.'!$AR$201</f>
        <v>376.25</v>
      </c>
    </row>
    <row r="864" spans="1:25" ht="15" customHeight="1" x14ac:dyDescent="0.25">
      <c r="A864" s="57">
        <f t="shared" si="21"/>
        <v>9</v>
      </c>
      <c r="B864" s="50">
        <f>'шестая ц.к.'!$AR$202</f>
        <v>380.03</v>
      </c>
      <c r="C864" s="51">
        <f>'шестая ц.к.'!$AR$203</f>
        <v>169.69</v>
      </c>
      <c r="D864" s="51">
        <f>'шестая ц.к.'!$AR$204</f>
        <v>102.2</v>
      </c>
      <c r="E864" s="51">
        <f>'шестая ц.к.'!$AR$205</f>
        <v>70.239999999999995</v>
      </c>
      <c r="F864" s="51">
        <f>'шестая ц.к.'!$AR$206</f>
        <v>73.72999999999999</v>
      </c>
      <c r="G864" s="51">
        <f>'шестая ц.к.'!$AR$207</f>
        <v>125.62</v>
      </c>
      <c r="H864" s="51">
        <f>'шестая ц.к.'!$AR$208</f>
        <v>22.13</v>
      </c>
      <c r="I864" s="51">
        <f>'шестая ц.к.'!$AR$209</f>
        <v>0</v>
      </c>
      <c r="J864" s="51">
        <f>'шестая ц.к.'!$AR$210</f>
        <v>0</v>
      </c>
      <c r="K864" s="51">
        <f>'шестая ц.к.'!$AR$211</f>
        <v>0</v>
      </c>
      <c r="L864" s="51">
        <f>'шестая ц.к.'!$AR$212</f>
        <v>1.05</v>
      </c>
      <c r="M864" s="51">
        <f>'шестая ц.к.'!$AR$213</f>
        <v>36.06</v>
      </c>
      <c r="N864" s="51">
        <f>'шестая ц.к.'!$AR$214</f>
        <v>35.29</v>
      </c>
      <c r="O864" s="51">
        <f>'шестая ц.к.'!$AR$215</f>
        <v>29.47</v>
      </c>
      <c r="P864" s="51">
        <f>'шестая ц.к.'!$AR$216</f>
        <v>29.26</v>
      </c>
      <c r="Q864" s="51">
        <f>'шестая ц.к.'!$AR$217</f>
        <v>37.11</v>
      </c>
      <c r="R864" s="51">
        <f>'шестая ц.к.'!$AR$218</f>
        <v>57.4</v>
      </c>
      <c r="S864" s="51">
        <f>'шестая ц.к.'!$AR$219</f>
        <v>66.87</v>
      </c>
      <c r="T864" s="51">
        <f>'шестая ц.к.'!$AR$220</f>
        <v>0</v>
      </c>
      <c r="U864" s="51">
        <f>'шестая ц.к.'!$AR$221</f>
        <v>0</v>
      </c>
      <c r="V864" s="51">
        <f>'шестая ц.к.'!$AR$222</f>
        <v>37.799999999999997</v>
      </c>
      <c r="W864" s="51">
        <f>'шестая ц.к.'!$AR$223</f>
        <v>167.21</v>
      </c>
      <c r="X864" s="51">
        <f>'шестая ц.к.'!$AR$224</f>
        <v>223.32999999999998</v>
      </c>
      <c r="Y864" s="52">
        <f>'шестая ц.к.'!$AR$225</f>
        <v>290.54000000000002</v>
      </c>
    </row>
    <row r="865" spans="1:25" ht="15" customHeight="1" x14ac:dyDescent="0.25">
      <c r="A865" s="57">
        <f t="shared" si="21"/>
        <v>10</v>
      </c>
      <c r="B865" s="50">
        <f>'шестая ц.к.'!$AR$226</f>
        <v>161.16</v>
      </c>
      <c r="C865" s="51">
        <f>'шестая ц.к.'!$AR$227</f>
        <v>0.13999999999999999</v>
      </c>
      <c r="D865" s="51">
        <f>'шестая ц.к.'!$AR$228</f>
        <v>0</v>
      </c>
      <c r="E865" s="51">
        <f>'шестая ц.к.'!$AR$229</f>
        <v>21.11</v>
      </c>
      <c r="F865" s="51">
        <f>'шестая ц.к.'!$AR$230</f>
        <v>100.51</v>
      </c>
      <c r="G865" s="51">
        <f>'шестая ц.к.'!$AR$231</f>
        <v>87.14</v>
      </c>
      <c r="H865" s="51">
        <f>'шестая ц.к.'!$AR$232</f>
        <v>0</v>
      </c>
      <c r="I865" s="51">
        <f>'шестая ц.к.'!$AR$233</f>
        <v>0</v>
      </c>
      <c r="J865" s="51">
        <f>'шестая ц.к.'!$AR$234</f>
        <v>48.03</v>
      </c>
      <c r="K865" s="51">
        <f>'шестая ц.к.'!$AR$235</f>
        <v>0</v>
      </c>
      <c r="L865" s="51">
        <f>'шестая ц.к.'!$AR$236</f>
        <v>0.45</v>
      </c>
      <c r="M865" s="51">
        <f>'шестая ц.к.'!$AR$237</f>
        <v>20.41</v>
      </c>
      <c r="N865" s="51">
        <f>'шестая ц.к.'!$AR$238</f>
        <v>64.75</v>
      </c>
      <c r="O865" s="51">
        <f>'шестая ц.к.'!$AR$239</f>
        <v>94.97</v>
      </c>
      <c r="P865" s="51">
        <f>'шестая ц.к.'!$AR$240</f>
        <v>112.59</v>
      </c>
      <c r="Q865" s="51">
        <f>'шестая ц.к.'!$AR$241</f>
        <v>305.25</v>
      </c>
      <c r="R865" s="51">
        <f>'шестая ц.к.'!$AR$242</f>
        <v>289.12</v>
      </c>
      <c r="S865" s="51">
        <f>'шестая ц.к.'!$AR$243</f>
        <v>268.78000000000003</v>
      </c>
      <c r="T865" s="51">
        <f>'шестая ц.к.'!$AR$244</f>
        <v>0.11</v>
      </c>
      <c r="U865" s="51">
        <f>'шестая ц.к.'!$AR$245</f>
        <v>0</v>
      </c>
      <c r="V865" s="51">
        <f>'шестая ц.к.'!$AR$246</f>
        <v>169.89</v>
      </c>
      <c r="W865" s="51">
        <f>'шестая ц.к.'!$AR$247</f>
        <v>371.28</v>
      </c>
      <c r="X865" s="51">
        <f>'шестая ц.к.'!$AR$248</f>
        <v>685.37</v>
      </c>
      <c r="Y865" s="52">
        <f>'шестая ц.к.'!$AR$249</f>
        <v>1004.84</v>
      </c>
    </row>
    <row r="866" spans="1:25" s="45" customFormat="1" ht="15" customHeight="1" x14ac:dyDescent="0.25">
      <c r="A866" s="57">
        <f t="shared" si="21"/>
        <v>11</v>
      </c>
      <c r="B866" s="50">
        <f>'шестая ц.к.'!$AR$250</f>
        <v>418.05</v>
      </c>
      <c r="C866" s="51">
        <f>'шестая ц.к.'!$AR$251</f>
        <v>288.54000000000002</v>
      </c>
      <c r="D866" s="51">
        <f>'шестая ц.к.'!$AR$252</f>
        <v>267.75</v>
      </c>
      <c r="E866" s="51">
        <f>'шестая ц.к.'!$AR$253</f>
        <v>144.54</v>
      </c>
      <c r="F866" s="51">
        <f>'шестая ц.к.'!$AR$254</f>
        <v>119.92</v>
      </c>
      <c r="G866" s="51">
        <f>'шестая ц.к.'!$AR$255</f>
        <v>130.68</v>
      </c>
      <c r="H866" s="51">
        <f>'шестая ц.к.'!$AR$256</f>
        <v>28.92</v>
      </c>
      <c r="I866" s="51">
        <f>'шестая ц.к.'!$AR$257</f>
        <v>0</v>
      </c>
      <c r="J866" s="51">
        <f>'шестая ц.к.'!$AR$258</f>
        <v>0</v>
      </c>
      <c r="K866" s="51">
        <f>'шестая ц.к.'!$AR$259</f>
        <v>0.82</v>
      </c>
      <c r="L866" s="51">
        <f>'шестая ц.к.'!$AR$260</f>
        <v>0</v>
      </c>
      <c r="M866" s="51">
        <f>'шестая ц.к.'!$AR$261</f>
        <v>54.54</v>
      </c>
      <c r="N866" s="51">
        <f>'шестая ц.к.'!$AR$262</f>
        <v>51.01</v>
      </c>
      <c r="O866" s="51">
        <f>'шестая ц.к.'!$AR$263</f>
        <v>427.98</v>
      </c>
      <c r="P866" s="51">
        <f>'шестая ц.к.'!$AR$264</f>
        <v>45.800000000000004</v>
      </c>
      <c r="Q866" s="51">
        <f>'шестая ц.к.'!$AR$265</f>
        <v>33.71</v>
      </c>
      <c r="R866" s="51">
        <f>'шестая ц.к.'!$AR$266</f>
        <v>114.96000000000001</v>
      </c>
      <c r="S866" s="51">
        <f>'шестая ц.к.'!$AR$267</f>
        <v>90.47</v>
      </c>
      <c r="T866" s="51">
        <f>'шестая ц.к.'!$AR$268</f>
        <v>0</v>
      </c>
      <c r="U866" s="51">
        <f>'шестая ц.к.'!$AR$269</f>
        <v>0</v>
      </c>
      <c r="V866" s="51">
        <f>'шестая ц.к.'!$AR$270</f>
        <v>64.349999999999994</v>
      </c>
      <c r="W866" s="51">
        <f>'шестая ц.к.'!$AR$271</f>
        <v>213.64</v>
      </c>
      <c r="X866" s="51">
        <f>'шестая ц.к.'!$AR$272</f>
        <v>507.87</v>
      </c>
      <c r="Y866" s="52">
        <f>'шестая ц.к.'!$AR$273</f>
        <v>800.2</v>
      </c>
    </row>
    <row r="867" spans="1:25" ht="15" customHeight="1" x14ac:dyDescent="0.25">
      <c r="A867" s="57">
        <f t="shared" si="21"/>
        <v>12</v>
      </c>
      <c r="B867" s="50">
        <f>'шестая ц.к.'!$AR$274</f>
        <v>395.37</v>
      </c>
      <c r="C867" s="51">
        <f>'шестая ц.к.'!$AR$275</f>
        <v>238.07</v>
      </c>
      <c r="D867" s="51">
        <f>'шестая ц.к.'!$AR$276</f>
        <v>99.15</v>
      </c>
      <c r="E867" s="51">
        <f>'шестая ц.к.'!$AR$277</f>
        <v>37.450000000000003</v>
      </c>
      <c r="F867" s="51">
        <f>'шестая ц.к.'!$AR$278</f>
        <v>79.320000000000007</v>
      </c>
      <c r="G867" s="51">
        <f>'шестая ц.к.'!$AR$279</f>
        <v>30.7</v>
      </c>
      <c r="H867" s="51">
        <f>'шестая ц.к.'!$AR$280</f>
        <v>0.08</v>
      </c>
      <c r="I867" s="51">
        <f>'шестая ц.к.'!$AR$281</f>
        <v>0</v>
      </c>
      <c r="J867" s="51">
        <f>'шестая ц.к.'!$AR$282</f>
        <v>0.21</v>
      </c>
      <c r="K867" s="51">
        <f>'шестая ц.к.'!$AR$283</f>
        <v>1.3699999999999999</v>
      </c>
      <c r="L867" s="51">
        <f>'шестая ц.к.'!$AR$284</f>
        <v>33.06</v>
      </c>
      <c r="M867" s="51">
        <f>'шестая ц.к.'!$AR$285</f>
        <v>52.45</v>
      </c>
      <c r="N867" s="51">
        <f>'шестая ц.к.'!$AR$286</f>
        <v>14.15</v>
      </c>
      <c r="O867" s="51">
        <f>'шестая ц.к.'!$AR$287</f>
        <v>40.800000000000004</v>
      </c>
      <c r="P867" s="51">
        <f>'шестая ц.к.'!$AR$288</f>
        <v>59.57</v>
      </c>
      <c r="Q867" s="51">
        <f>'шестая ц.к.'!$AR$289</f>
        <v>11.27</v>
      </c>
      <c r="R867" s="51">
        <f>'шестая ц.к.'!$AR$290</f>
        <v>54.31</v>
      </c>
      <c r="S867" s="51">
        <f>'шестая ц.к.'!$AR$291</f>
        <v>91.22</v>
      </c>
      <c r="T867" s="51">
        <f>'шестая ц.к.'!$AR$292</f>
        <v>14.469999999999999</v>
      </c>
      <c r="U867" s="51">
        <f>'шестая ц.к.'!$AR$293</f>
        <v>12.84</v>
      </c>
      <c r="V867" s="51">
        <f>'шестая ц.к.'!$AR$294</f>
        <v>20.25</v>
      </c>
      <c r="W867" s="51">
        <f>'шестая ц.к.'!$AR$295</f>
        <v>222.77</v>
      </c>
      <c r="X867" s="51">
        <f>'шестая ц.к.'!$AR$296</f>
        <v>342.59</v>
      </c>
      <c r="Y867" s="52">
        <f>'шестая ц.к.'!$AR$297</f>
        <v>476.12</v>
      </c>
    </row>
    <row r="868" spans="1:25" ht="15" customHeight="1" x14ac:dyDescent="0.25">
      <c r="A868" s="57">
        <f t="shared" si="21"/>
        <v>13</v>
      </c>
      <c r="B868" s="50">
        <f>'шестая ц.к.'!$AR$298</f>
        <v>593.71999999999991</v>
      </c>
      <c r="C868" s="51">
        <f>'шестая ц.к.'!$AR$299</f>
        <v>432.66999999999996</v>
      </c>
      <c r="D868" s="51">
        <f>'шестая ц.к.'!$AR$300</f>
        <v>163.69</v>
      </c>
      <c r="E868" s="51">
        <f>'шестая ц.к.'!$AR$301</f>
        <v>115.2</v>
      </c>
      <c r="F868" s="51">
        <f>'шестая ц.к.'!$AR$302</f>
        <v>73.37</v>
      </c>
      <c r="G868" s="51">
        <f>'шестая ц.к.'!$AR$303</f>
        <v>66.599999999999994</v>
      </c>
      <c r="H868" s="51">
        <f>'шестая ц.к.'!$AR$304</f>
        <v>0</v>
      </c>
      <c r="I868" s="51">
        <f>'шестая ц.к.'!$AR$305</f>
        <v>0</v>
      </c>
      <c r="J868" s="51">
        <f>'шестая ц.к.'!$AR$306</f>
        <v>0</v>
      </c>
      <c r="K868" s="51">
        <f>'шестая ц.к.'!$AR$307</f>
        <v>0</v>
      </c>
      <c r="L868" s="51">
        <f>'шестая ц.к.'!$AR$308</f>
        <v>0.38</v>
      </c>
      <c r="M868" s="51">
        <f>'шестая ц.к.'!$AR$309</f>
        <v>0</v>
      </c>
      <c r="N868" s="51">
        <f>'шестая ц.к.'!$AR$310</f>
        <v>0</v>
      </c>
      <c r="O868" s="51">
        <f>'шестая ц.к.'!$AR$311</f>
        <v>0.32</v>
      </c>
      <c r="P868" s="51">
        <f>'шестая ц.к.'!$AR$312</f>
        <v>0</v>
      </c>
      <c r="Q868" s="51">
        <f>'шестая ц.к.'!$AR$313</f>
        <v>0</v>
      </c>
      <c r="R868" s="51">
        <f>'шестая ц.к.'!$AR$314</f>
        <v>0</v>
      </c>
      <c r="S868" s="51">
        <f>'шестая ц.к.'!$AR$315</f>
        <v>0</v>
      </c>
      <c r="T868" s="51">
        <f>'шестая ц.к.'!$AR$316</f>
        <v>0</v>
      </c>
      <c r="U868" s="51">
        <f>'шестая ц.к.'!$AR$317</f>
        <v>0</v>
      </c>
      <c r="V868" s="51">
        <f>'шестая ц.к.'!$AR$318</f>
        <v>70.990000000000009</v>
      </c>
      <c r="W868" s="51">
        <f>'шестая ц.к.'!$AR$319</f>
        <v>90.399999999999991</v>
      </c>
      <c r="X868" s="51">
        <f>'шестая ц.к.'!$AR$320</f>
        <v>410.43</v>
      </c>
      <c r="Y868" s="52">
        <f>'шестая ц.к.'!$AR$321</f>
        <v>409.33</v>
      </c>
    </row>
    <row r="869" spans="1:25" ht="15" customHeight="1" x14ac:dyDescent="0.25">
      <c r="A869" s="57">
        <f t="shared" si="21"/>
        <v>14</v>
      </c>
      <c r="B869" s="50">
        <f>'шестая ц.к.'!$AR$322</f>
        <v>151.5</v>
      </c>
      <c r="C869" s="51">
        <f>'шестая ц.к.'!$AR$323</f>
        <v>123.03</v>
      </c>
      <c r="D869" s="51">
        <f>'шестая ц.к.'!$AR$324</f>
        <v>102.08</v>
      </c>
      <c r="E869" s="51">
        <f>'шестая ц.к.'!$AR$325</f>
        <v>80.489999999999995</v>
      </c>
      <c r="F869" s="51">
        <f>'шестая ц.к.'!$AR$326</f>
        <v>75.75</v>
      </c>
      <c r="G869" s="51">
        <f>'шестая ц.к.'!$AR$327</f>
        <v>0</v>
      </c>
      <c r="H869" s="51">
        <f>'шестая ц.к.'!$AR$328</f>
        <v>0</v>
      </c>
      <c r="I869" s="51">
        <f>'шестая ц.к.'!$AR$329</f>
        <v>0</v>
      </c>
      <c r="J869" s="51">
        <f>'шестая ц.к.'!$AR$330</f>
        <v>0</v>
      </c>
      <c r="K869" s="51">
        <f>'шестая ц.к.'!$AR$331</f>
        <v>6.9999999999999993E-2</v>
      </c>
      <c r="L869" s="51">
        <f>'шестая ц.к.'!$AR$332</f>
        <v>0.08</v>
      </c>
      <c r="M869" s="51">
        <f>'шестая ц.к.'!$AR$333</f>
        <v>65.099999999999994</v>
      </c>
      <c r="N869" s="51">
        <f>'шестая ц.к.'!$AR$334</f>
        <v>1.92</v>
      </c>
      <c r="O869" s="51">
        <f>'шестая ц.к.'!$AR$335</f>
        <v>13.76</v>
      </c>
      <c r="P869" s="51">
        <f>'шестая ц.к.'!$AR$336</f>
        <v>9.26</v>
      </c>
      <c r="Q869" s="51">
        <f>'шестая ц.к.'!$AR$337</f>
        <v>3.8200000000000003</v>
      </c>
      <c r="R869" s="51">
        <f>'шестая ц.к.'!$AR$338</f>
        <v>155.23000000000002</v>
      </c>
      <c r="S869" s="51">
        <f>'шестая ц.к.'!$AR$339</f>
        <v>166.69</v>
      </c>
      <c r="T869" s="51">
        <f>'шестая ц.к.'!$AR$340</f>
        <v>61.230000000000004</v>
      </c>
      <c r="U869" s="51">
        <f>'шестая ц.к.'!$AR$341</f>
        <v>0</v>
      </c>
      <c r="V869" s="51">
        <f>'шестая ц.к.'!$AR$342</f>
        <v>118.78</v>
      </c>
      <c r="W869" s="51">
        <f>'шестая ц.к.'!$AR$343</f>
        <v>359.63</v>
      </c>
      <c r="X869" s="51">
        <f>'шестая ц.к.'!$AR$344</f>
        <v>601.44999999999993</v>
      </c>
      <c r="Y869" s="52">
        <f>'шестая ц.к.'!$AR$345</f>
        <v>395.96</v>
      </c>
    </row>
    <row r="870" spans="1:25" ht="15" customHeight="1" x14ac:dyDescent="0.25">
      <c r="A870" s="57">
        <f t="shared" si="21"/>
        <v>15</v>
      </c>
      <c r="B870" s="50">
        <f>'шестая ц.к.'!$AR$346</f>
        <v>200.1</v>
      </c>
      <c r="C870" s="51">
        <f>'шестая ц.к.'!$AR$347</f>
        <v>179.47</v>
      </c>
      <c r="D870" s="51">
        <f>'шестая ц.к.'!$AR$348</f>
        <v>57.75</v>
      </c>
      <c r="E870" s="51">
        <f>'шестая ц.к.'!$AR$349</f>
        <v>34.1</v>
      </c>
      <c r="F870" s="51">
        <f>'шестая ц.к.'!$AR$350</f>
        <v>21.14</v>
      </c>
      <c r="G870" s="51">
        <f>'шестая ц.к.'!$AR$351</f>
        <v>0</v>
      </c>
      <c r="H870" s="51">
        <f>'шестая ц.к.'!$AR$352</f>
        <v>0</v>
      </c>
      <c r="I870" s="51">
        <f>'шестая ц.к.'!$AR$353</f>
        <v>24.43</v>
      </c>
      <c r="J870" s="51">
        <f>'шестая ц.к.'!$AR$354</f>
        <v>0.01</v>
      </c>
      <c r="K870" s="51">
        <f>'шестая ц.к.'!$AR$355</f>
        <v>11.93</v>
      </c>
      <c r="L870" s="51">
        <f>'шестая ц.к.'!$AR$356</f>
        <v>50.35</v>
      </c>
      <c r="M870" s="51">
        <f>'шестая ц.к.'!$AR$357</f>
        <v>124.34</v>
      </c>
      <c r="N870" s="51">
        <f>'шестая ц.к.'!$AR$358</f>
        <v>140.49</v>
      </c>
      <c r="O870" s="51">
        <f>'шестая ц.к.'!$AR$359</f>
        <v>94.08</v>
      </c>
      <c r="P870" s="51">
        <f>'шестая ц.к.'!$AR$360</f>
        <v>60.199999999999996</v>
      </c>
      <c r="Q870" s="51">
        <f>'шестая ц.к.'!$AR$361</f>
        <v>77.400000000000006</v>
      </c>
      <c r="R870" s="51">
        <f>'шестая ц.к.'!$AR$362</f>
        <v>203.82999999999998</v>
      </c>
      <c r="S870" s="51">
        <f>'шестая ц.к.'!$AR$363</f>
        <v>209.51</v>
      </c>
      <c r="T870" s="51">
        <f>'шестая ц.к.'!$AR$364</f>
        <v>43.69</v>
      </c>
      <c r="U870" s="51">
        <f>'шестая ц.к.'!$AR$365</f>
        <v>0.01</v>
      </c>
      <c r="V870" s="51">
        <f>'шестая ц.к.'!$AR$366</f>
        <v>178.04</v>
      </c>
      <c r="W870" s="51">
        <f>'шестая ц.к.'!$AR$367</f>
        <v>276.22000000000003</v>
      </c>
      <c r="X870" s="51">
        <f>'шестая ц.к.'!$AR$368</f>
        <v>426.56</v>
      </c>
      <c r="Y870" s="52">
        <f>'шестая ц.к.'!$AR$369</f>
        <v>630.16999999999996</v>
      </c>
    </row>
    <row r="871" spans="1:25" ht="15" customHeight="1" x14ac:dyDescent="0.25">
      <c r="A871" s="57">
        <f t="shared" si="21"/>
        <v>16</v>
      </c>
      <c r="B871" s="50">
        <f>'шестая ц.к.'!$AR$370</f>
        <v>81.03</v>
      </c>
      <c r="C871" s="51">
        <f>'шестая ц.к.'!$AR$371</f>
        <v>141.94999999999999</v>
      </c>
      <c r="D871" s="51">
        <f>'шестая ц.к.'!$AR$372</f>
        <v>57.98</v>
      </c>
      <c r="E871" s="51">
        <f>'шестая ц.к.'!$AR$373</f>
        <v>36.480000000000004</v>
      </c>
      <c r="F871" s="51">
        <f>'шестая ц.к.'!$AR$374</f>
        <v>24.79</v>
      </c>
      <c r="G871" s="51">
        <f>'шестая ц.к.'!$AR$375</f>
        <v>25</v>
      </c>
      <c r="H871" s="51">
        <f>'шестая ц.к.'!$AR$376</f>
        <v>84.81</v>
      </c>
      <c r="I871" s="51">
        <f>'шестая ц.к.'!$AR$377</f>
        <v>0</v>
      </c>
      <c r="J871" s="51">
        <f>'шестая ц.к.'!$AR$378</f>
        <v>0.86</v>
      </c>
      <c r="K871" s="51">
        <f>'шестая ц.к.'!$AR$379</f>
        <v>49.53</v>
      </c>
      <c r="L871" s="51">
        <f>'шестая ц.к.'!$AR$380</f>
        <v>153.89000000000001</v>
      </c>
      <c r="M871" s="51">
        <f>'шестая ц.к.'!$AR$381</f>
        <v>149.43</v>
      </c>
      <c r="N871" s="51">
        <f>'шестая ц.к.'!$AR$382</f>
        <v>153.25</v>
      </c>
      <c r="O871" s="51">
        <f>'шестая ц.к.'!$AR$383</f>
        <v>174</v>
      </c>
      <c r="P871" s="51">
        <f>'шестая ц.к.'!$AR$384</f>
        <v>168.76999999999998</v>
      </c>
      <c r="Q871" s="51">
        <f>'шестая ц.к.'!$AR$385</f>
        <v>142.82999999999998</v>
      </c>
      <c r="R871" s="51">
        <f>'шестая ц.к.'!$AR$386</f>
        <v>70.81</v>
      </c>
      <c r="S871" s="51">
        <f>'шестая ц.к.'!$AR$387</f>
        <v>0</v>
      </c>
      <c r="T871" s="51">
        <f>'шестая ц.к.'!$AR$388</f>
        <v>0</v>
      </c>
      <c r="U871" s="51">
        <f>'шестая ц.к.'!$AR$389</f>
        <v>0</v>
      </c>
      <c r="V871" s="51">
        <f>'шестая ц.к.'!$AR$390</f>
        <v>120.05</v>
      </c>
      <c r="W871" s="51">
        <f>'шестая ц.к.'!$AR$391</f>
        <v>217.99</v>
      </c>
      <c r="X871" s="51">
        <f>'шестая ц.к.'!$AR$392</f>
        <v>326.05</v>
      </c>
      <c r="Y871" s="52">
        <f>'шестая ц.к.'!$AR$393</f>
        <v>294.88</v>
      </c>
    </row>
    <row r="872" spans="1:25" ht="15" customHeight="1" x14ac:dyDescent="0.25">
      <c r="A872" s="57">
        <f t="shared" si="21"/>
        <v>17</v>
      </c>
      <c r="B872" s="50">
        <f>'шестая ц.к.'!$AR$394</f>
        <v>259.19</v>
      </c>
      <c r="C872" s="51">
        <f>'шестая ц.к.'!$AR$395</f>
        <v>64.53</v>
      </c>
      <c r="D872" s="51">
        <f>'шестая ц.к.'!$AR$396</f>
        <v>74.39</v>
      </c>
      <c r="E872" s="51">
        <f>'шестая ц.к.'!$AR$397</f>
        <v>229.03</v>
      </c>
      <c r="F872" s="51">
        <f>'шестая ц.к.'!$AR$398</f>
        <v>100.18</v>
      </c>
      <c r="G872" s="51">
        <f>'шестая ц.к.'!$AR$399</f>
        <v>102.83</v>
      </c>
      <c r="H872" s="51">
        <f>'шестая ц.к.'!$AR$400</f>
        <v>4.3499999999999996</v>
      </c>
      <c r="I872" s="51">
        <f>'шестая ц.к.'!$AR$401</f>
        <v>0</v>
      </c>
      <c r="J872" s="51">
        <f>'шестая ц.к.'!$AR$402</f>
        <v>69.92</v>
      </c>
      <c r="K872" s="51">
        <f>'шестая ц.к.'!$AR$403</f>
        <v>7.18</v>
      </c>
      <c r="L872" s="51">
        <f>'шестая ц.к.'!$AR$404</f>
        <v>61.440000000000005</v>
      </c>
      <c r="M872" s="51">
        <f>'шестая ц.к.'!$AR$405</f>
        <v>81.67</v>
      </c>
      <c r="N872" s="51">
        <f>'шестая ц.к.'!$AR$406</f>
        <v>94.64</v>
      </c>
      <c r="O872" s="51">
        <f>'шестая ц.к.'!$AR$407</f>
        <v>115.3</v>
      </c>
      <c r="P872" s="51">
        <f>'шестая ц.к.'!$AR$408</f>
        <v>116.74</v>
      </c>
      <c r="Q872" s="51">
        <f>'шестая ц.к.'!$AR$409</f>
        <v>100.31</v>
      </c>
      <c r="R872" s="51">
        <f>'шестая ц.к.'!$AR$410</f>
        <v>34.93</v>
      </c>
      <c r="S872" s="51">
        <f>'шестая ц.к.'!$AR$411</f>
        <v>0</v>
      </c>
      <c r="T872" s="51">
        <f>'шестая ц.к.'!$AR$412</f>
        <v>0</v>
      </c>
      <c r="U872" s="51">
        <f>'шестая ц.к.'!$AR$413</f>
        <v>0</v>
      </c>
      <c r="V872" s="51">
        <f>'шестая ц.к.'!$AR$414</f>
        <v>77.11</v>
      </c>
      <c r="W872" s="51">
        <f>'шестая ц.к.'!$AR$415</f>
        <v>34.659999999999997</v>
      </c>
      <c r="X872" s="51">
        <f>'шестая ц.к.'!$AR$416</f>
        <v>284.02</v>
      </c>
      <c r="Y872" s="52">
        <f>'шестая ц.к.'!$AR$417</f>
        <v>471.27</v>
      </c>
    </row>
    <row r="873" spans="1:25" ht="15" customHeight="1" x14ac:dyDescent="0.25">
      <c r="A873" s="57">
        <f t="shared" si="21"/>
        <v>18</v>
      </c>
      <c r="B873" s="50">
        <f>'шестая ц.к.'!$AR$418</f>
        <v>186.51</v>
      </c>
      <c r="C873" s="51">
        <f>'шестая ц.к.'!$AR$419</f>
        <v>58.93</v>
      </c>
      <c r="D873" s="51">
        <f>'шестая ц.к.'!$AR$420</f>
        <v>212.5</v>
      </c>
      <c r="E873" s="51">
        <f>'шестая ц.к.'!$AR$421</f>
        <v>106.45</v>
      </c>
      <c r="F873" s="51">
        <f>'шестая ц.к.'!$AR$422</f>
        <v>9.4300000000000015</v>
      </c>
      <c r="G873" s="51">
        <f>'шестая ц.к.'!$AR$423</f>
        <v>0</v>
      </c>
      <c r="H873" s="51">
        <f>'шестая ц.к.'!$AR$424</f>
        <v>0</v>
      </c>
      <c r="I873" s="51">
        <f>'шестая ц.к.'!$AR$425</f>
        <v>7.36</v>
      </c>
      <c r="J873" s="51">
        <f>'шестая ц.к.'!$AR$426</f>
        <v>0.16</v>
      </c>
      <c r="K873" s="51">
        <f>'шестая ц.к.'!$AR$427</f>
        <v>0.42</v>
      </c>
      <c r="L873" s="51">
        <f>'шестая ц.к.'!$AR$428</f>
        <v>3.69</v>
      </c>
      <c r="M873" s="51">
        <f>'шестая ц.к.'!$AR$429</f>
        <v>14.24</v>
      </c>
      <c r="N873" s="51">
        <f>'шестая ц.к.'!$AR$430</f>
        <v>7.3000000000000007</v>
      </c>
      <c r="O873" s="51">
        <f>'шестая ц.к.'!$AR$431</f>
        <v>3.8099999999999996</v>
      </c>
      <c r="P873" s="51">
        <f>'шестая ц.к.'!$AR$432</f>
        <v>12.010000000000002</v>
      </c>
      <c r="Q873" s="51">
        <f>'шестая ц.к.'!$AR$433</f>
        <v>31.09</v>
      </c>
      <c r="R873" s="51">
        <f>'шестая ц.к.'!$AR$434</f>
        <v>30.9</v>
      </c>
      <c r="S873" s="51">
        <f>'шестая ц.к.'!$AR$435</f>
        <v>8.73</v>
      </c>
      <c r="T873" s="51">
        <f>'шестая ц.к.'!$AR$436</f>
        <v>0.25</v>
      </c>
      <c r="U873" s="51">
        <f>'шестая ц.к.'!$AR$437</f>
        <v>116.07000000000001</v>
      </c>
      <c r="V873" s="51">
        <f>'шестая ц.к.'!$AR$438</f>
        <v>6.54</v>
      </c>
      <c r="W873" s="51">
        <f>'шестая ц.к.'!$AR$439</f>
        <v>106.67999999999999</v>
      </c>
      <c r="X873" s="51">
        <f>'шестая ц.к.'!$AR$440</f>
        <v>468.40999999999997</v>
      </c>
      <c r="Y873" s="52">
        <f>'шестая ц.к.'!$AR$441</f>
        <v>420.36</v>
      </c>
    </row>
    <row r="874" spans="1:25" ht="15" customHeight="1" x14ac:dyDescent="0.25">
      <c r="A874" s="57">
        <f t="shared" si="21"/>
        <v>19</v>
      </c>
      <c r="B874" s="50">
        <f>'шестая ц.к.'!$AR$442</f>
        <v>197.35000000000002</v>
      </c>
      <c r="C874" s="51">
        <f>'шестая ц.к.'!$AR$443</f>
        <v>360.63</v>
      </c>
      <c r="D874" s="51">
        <f>'шестая ц.к.'!$AR$444</f>
        <v>68.63</v>
      </c>
      <c r="E874" s="51">
        <f>'шестая ц.к.'!$AR$445</f>
        <v>20.16</v>
      </c>
      <c r="F874" s="51">
        <f>'шестая ц.к.'!$AR$446</f>
        <v>0</v>
      </c>
      <c r="G874" s="51">
        <f>'шестая ц.к.'!$AR$447</f>
        <v>0</v>
      </c>
      <c r="H874" s="51">
        <f>'шестая ц.к.'!$AR$448</f>
        <v>0</v>
      </c>
      <c r="I874" s="51">
        <f>'шестая ц.к.'!$AR$449</f>
        <v>0</v>
      </c>
      <c r="J874" s="51">
        <f>'шестая ц.к.'!$AR$450</f>
        <v>0</v>
      </c>
      <c r="K874" s="51">
        <f>'шестая ц.к.'!$AR$451</f>
        <v>0.01</v>
      </c>
      <c r="L874" s="51">
        <f>'шестая ц.к.'!$AR$452</f>
        <v>4.75</v>
      </c>
      <c r="M874" s="51">
        <f>'шестая ц.к.'!$AR$453</f>
        <v>26.86</v>
      </c>
      <c r="N874" s="51">
        <f>'шестая ц.к.'!$AR$454</f>
        <v>0</v>
      </c>
      <c r="O874" s="51">
        <f>'шестая ц.к.'!$AR$455</f>
        <v>0</v>
      </c>
      <c r="P874" s="51">
        <f>'шестая ц.к.'!$AR$456</f>
        <v>0</v>
      </c>
      <c r="Q874" s="51">
        <f>'шестая ц.к.'!$AR$457</f>
        <v>0</v>
      </c>
      <c r="R874" s="51">
        <f>'шестая ц.к.'!$AR$458</f>
        <v>1.64</v>
      </c>
      <c r="S874" s="51">
        <f>'шестая ц.к.'!$AR$459</f>
        <v>0.09</v>
      </c>
      <c r="T874" s="51">
        <f>'шестая ц.к.'!$AR$460</f>
        <v>0</v>
      </c>
      <c r="U874" s="51">
        <f>'шестая ц.к.'!$AR$461</f>
        <v>0</v>
      </c>
      <c r="V874" s="51">
        <f>'шестая ц.к.'!$AR$462</f>
        <v>1.8699999999999999</v>
      </c>
      <c r="W874" s="51">
        <f>'шестая ц.к.'!$AR$463</f>
        <v>141.72</v>
      </c>
      <c r="X874" s="51">
        <f>'шестая ц.к.'!$AR$464</f>
        <v>332.24</v>
      </c>
      <c r="Y874" s="52">
        <f>'шестая ц.к.'!$AR$465</f>
        <v>513.30000000000007</v>
      </c>
    </row>
    <row r="875" spans="1:25" s="45" customFormat="1" ht="15" customHeight="1" x14ac:dyDescent="0.25">
      <c r="A875" s="57">
        <f t="shared" si="21"/>
        <v>20</v>
      </c>
      <c r="B875" s="50">
        <f>'шестая ц.к.'!$AR$466</f>
        <v>184.33</v>
      </c>
      <c r="C875" s="51">
        <f>'шестая ц.к.'!$AR$467</f>
        <v>145.37</v>
      </c>
      <c r="D875" s="51">
        <f>'шестая ц.к.'!$AR$468</f>
        <v>47.3</v>
      </c>
      <c r="E875" s="51">
        <f>'шестая ц.к.'!$AR$469</f>
        <v>12.469999999999999</v>
      </c>
      <c r="F875" s="51">
        <f>'шестая ц.к.'!$AR$470</f>
        <v>10.050000000000001</v>
      </c>
      <c r="G875" s="51">
        <f>'шестая ц.к.'!$AR$471</f>
        <v>0</v>
      </c>
      <c r="H875" s="51">
        <f>'шестая ц.к.'!$AR$472</f>
        <v>0</v>
      </c>
      <c r="I875" s="51">
        <f>'шестая ц.к.'!$AR$473</f>
        <v>0</v>
      </c>
      <c r="J875" s="51">
        <f>'шестая ц.к.'!$AR$474</f>
        <v>0</v>
      </c>
      <c r="K875" s="51">
        <f>'шестая ц.к.'!$AR$475</f>
        <v>0.66999999999999993</v>
      </c>
      <c r="L875" s="51">
        <f>'шестая ц.к.'!$AR$476</f>
        <v>0</v>
      </c>
      <c r="M875" s="51">
        <f>'шестая ц.к.'!$AR$477</f>
        <v>0.93</v>
      </c>
      <c r="N875" s="51">
        <f>'шестая ц.к.'!$AR$478</f>
        <v>6.62</v>
      </c>
      <c r="O875" s="51">
        <f>'шестая ц.к.'!$AR$479</f>
        <v>14.78</v>
      </c>
      <c r="P875" s="51">
        <f>'шестая ц.к.'!$AR$480</f>
        <v>0</v>
      </c>
      <c r="Q875" s="51">
        <f>'шестая ц.к.'!$AR$481</f>
        <v>0</v>
      </c>
      <c r="R875" s="51">
        <f>'шестая ц.к.'!$AR$482</f>
        <v>137.10999999999999</v>
      </c>
      <c r="S875" s="51">
        <f>'шестая ц.к.'!$AR$483</f>
        <v>264.66000000000003</v>
      </c>
      <c r="T875" s="51">
        <f>'шестая ц.к.'!$AR$484</f>
        <v>0</v>
      </c>
      <c r="U875" s="51">
        <f>'шестая ц.к.'!$AR$485</f>
        <v>175.91</v>
      </c>
      <c r="V875" s="51">
        <f>'шестая ц.к.'!$AR$486</f>
        <v>181.11</v>
      </c>
      <c r="W875" s="51">
        <f>'шестая ц.к.'!$AR$487</f>
        <v>286.18</v>
      </c>
      <c r="X875" s="51">
        <f>'шестая ц.к.'!$AR$488</f>
        <v>541.39</v>
      </c>
      <c r="Y875" s="52">
        <f>'шестая ц.к.'!$AR$489</f>
        <v>575.48</v>
      </c>
    </row>
    <row r="876" spans="1:25" ht="15" customHeight="1" x14ac:dyDescent="0.25">
      <c r="A876" s="57">
        <f t="shared" si="21"/>
        <v>21</v>
      </c>
      <c r="B876" s="50">
        <f>'шестая ц.к.'!$AR$490</f>
        <v>133.36000000000001</v>
      </c>
      <c r="C876" s="51">
        <f>'шестая ц.к.'!$AR$491</f>
        <v>19.57</v>
      </c>
      <c r="D876" s="51">
        <f>'шестая ц.к.'!$AR$492</f>
        <v>6.42</v>
      </c>
      <c r="E876" s="51">
        <f>'шестая ц.к.'!$AR$493</f>
        <v>0</v>
      </c>
      <c r="F876" s="51">
        <f>'шестая ц.к.'!$AR$494</f>
        <v>0</v>
      </c>
      <c r="G876" s="51">
        <f>'шестая ц.к.'!$AR$495</f>
        <v>0</v>
      </c>
      <c r="H876" s="51">
        <f>'шестая ц.к.'!$AR$496</f>
        <v>0</v>
      </c>
      <c r="I876" s="51">
        <f>'шестая ц.к.'!$AR$497</f>
        <v>0.05</v>
      </c>
      <c r="J876" s="51">
        <f>'шестая ц.к.'!$AR$498</f>
        <v>0</v>
      </c>
      <c r="K876" s="51">
        <f>'шестая ц.к.'!$AR$499</f>
        <v>0</v>
      </c>
      <c r="L876" s="51">
        <f>'шестая ц.к.'!$AR$500</f>
        <v>0.24</v>
      </c>
      <c r="M876" s="51">
        <f>'шестая ц.к.'!$AR$501</f>
        <v>28.92</v>
      </c>
      <c r="N876" s="51">
        <f>'шестая ц.к.'!$AR$502</f>
        <v>0.59</v>
      </c>
      <c r="O876" s="51">
        <f>'шестая ц.к.'!$AR$503</f>
        <v>0</v>
      </c>
      <c r="P876" s="51">
        <f>'шестая ц.к.'!$AR$504</f>
        <v>409.83</v>
      </c>
      <c r="Q876" s="51">
        <f>'шестая ц.к.'!$AR$505</f>
        <v>184.42</v>
      </c>
      <c r="R876" s="51">
        <f>'шестая ц.к.'!$AR$506</f>
        <v>22.11</v>
      </c>
      <c r="S876" s="51">
        <f>'шестая ц.к.'!$AR$507</f>
        <v>0.7</v>
      </c>
      <c r="T876" s="51">
        <f>'шестая ц.к.'!$AR$508</f>
        <v>0.18</v>
      </c>
      <c r="U876" s="51">
        <f>'шестая ц.к.'!$AR$509</f>
        <v>0.44</v>
      </c>
      <c r="V876" s="51">
        <f>'шестая ц.к.'!$AR$510</f>
        <v>52.839999999999996</v>
      </c>
      <c r="W876" s="51">
        <f>'шестая ц.к.'!$AR$511</f>
        <v>155.05000000000001</v>
      </c>
      <c r="X876" s="51">
        <f>'шестая ц.к.'!$AR$512</f>
        <v>452</v>
      </c>
      <c r="Y876" s="52">
        <f>'шестая ц.к.'!$AR$513</f>
        <v>313.08</v>
      </c>
    </row>
    <row r="877" spans="1:25" ht="15" customHeight="1" x14ac:dyDescent="0.25">
      <c r="A877" s="57">
        <f t="shared" si="21"/>
        <v>22</v>
      </c>
      <c r="B877" s="50">
        <f>'шестая ц.к.'!$AR$514</f>
        <v>66.97</v>
      </c>
      <c r="C877" s="51">
        <f>'шестая ц.к.'!$AR$515</f>
        <v>51.03</v>
      </c>
      <c r="D877" s="51">
        <f>'шестая ц.к.'!$AR$516</f>
        <v>30.15</v>
      </c>
      <c r="E877" s="51">
        <f>'шестая ц.к.'!$AR$517</f>
        <v>0</v>
      </c>
      <c r="F877" s="51">
        <f>'шестая ц.к.'!$AR$518</f>
        <v>0</v>
      </c>
      <c r="G877" s="51">
        <f>'шестая ц.к.'!$AR$519</f>
        <v>0</v>
      </c>
      <c r="H877" s="51">
        <f>'шестая ц.к.'!$AR$520</f>
        <v>0</v>
      </c>
      <c r="I877" s="51">
        <f>'шестая ц.к.'!$AR$521</f>
        <v>0.11</v>
      </c>
      <c r="J877" s="51">
        <f>'шестая ц.к.'!$AR$522</f>
        <v>0</v>
      </c>
      <c r="K877" s="51">
        <f>'шестая ц.к.'!$AR$523</f>
        <v>0</v>
      </c>
      <c r="L877" s="51">
        <f>'шестая ц.к.'!$AR$524</f>
        <v>0</v>
      </c>
      <c r="M877" s="51">
        <f>'шестая ц.к.'!$AR$525</f>
        <v>0.02</v>
      </c>
      <c r="N877" s="51">
        <f>'шестая ц.к.'!$AR$526</f>
        <v>0.01</v>
      </c>
      <c r="O877" s="51">
        <f>'шестая ц.к.'!$AR$527</f>
        <v>0.01</v>
      </c>
      <c r="P877" s="51">
        <f>'шестая ц.к.'!$AR$528</f>
        <v>27.36</v>
      </c>
      <c r="Q877" s="51">
        <f>'шестая ц.к.'!$AR$529</f>
        <v>430.14</v>
      </c>
      <c r="R877" s="51">
        <f>'шестая ц.к.'!$AR$530</f>
        <v>59.56</v>
      </c>
      <c r="S877" s="51">
        <f>'шестая ц.к.'!$AR$531</f>
        <v>50.730000000000004</v>
      </c>
      <c r="T877" s="51">
        <f>'шестая ц.к.'!$AR$532</f>
        <v>0.01</v>
      </c>
      <c r="U877" s="51">
        <f>'шестая ц.к.'!$AR$533</f>
        <v>2.79</v>
      </c>
      <c r="V877" s="51">
        <f>'шестая ц.к.'!$AR$534</f>
        <v>127.27000000000001</v>
      </c>
      <c r="W877" s="51">
        <f>'шестая ц.к.'!$AR$535</f>
        <v>151.32</v>
      </c>
      <c r="X877" s="51">
        <f>'шестая ц.к.'!$AR$536</f>
        <v>322.2</v>
      </c>
      <c r="Y877" s="52">
        <f>'шестая ц.к.'!$AR$537</f>
        <v>384.95000000000005</v>
      </c>
    </row>
    <row r="878" spans="1:25" ht="15" customHeight="1" x14ac:dyDescent="0.25">
      <c r="A878" s="57">
        <f t="shared" si="21"/>
        <v>23</v>
      </c>
      <c r="B878" s="50">
        <f>'шестая ц.к.'!$AR$538</f>
        <v>377.29</v>
      </c>
      <c r="C878" s="51">
        <f>'шестая ц.к.'!$AR$539</f>
        <v>114.17999999999999</v>
      </c>
      <c r="D878" s="51">
        <f>'шестая ц.к.'!$AR$540</f>
        <v>11.65</v>
      </c>
      <c r="E878" s="51">
        <f>'шестая ц.к.'!$AR$541</f>
        <v>2.04</v>
      </c>
      <c r="F878" s="51">
        <f>'шестая ц.к.'!$AR$542</f>
        <v>0</v>
      </c>
      <c r="G878" s="51">
        <f>'шестая ц.к.'!$AR$543</f>
        <v>0</v>
      </c>
      <c r="H878" s="51">
        <f>'шестая ц.к.'!$AR$544</f>
        <v>0</v>
      </c>
      <c r="I878" s="51">
        <f>'шестая ц.к.'!$AR$545</f>
        <v>0</v>
      </c>
      <c r="J878" s="51">
        <f>'шестая ц.к.'!$AR$546</f>
        <v>0</v>
      </c>
      <c r="K878" s="51">
        <f>'шестая ц.к.'!$AR$547</f>
        <v>0</v>
      </c>
      <c r="L878" s="51">
        <f>'шестая ц.к.'!$AR$548</f>
        <v>35.480000000000004</v>
      </c>
      <c r="M878" s="51">
        <f>'шестая ц.к.'!$AR$549</f>
        <v>53.87</v>
      </c>
      <c r="N878" s="51">
        <f>'шестая ц.к.'!$AR$550</f>
        <v>47.93</v>
      </c>
      <c r="O878" s="51">
        <f>'шестая ц.к.'!$AR$551</f>
        <v>81.83</v>
      </c>
      <c r="P878" s="51">
        <f>'шестая ц.к.'!$AR$552</f>
        <v>114.2</v>
      </c>
      <c r="Q878" s="51">
        <f>'шестая ц.к.'!$AR$553</f>
        <v>137.24</v>
      </c>
      <c r="R878" s="51">
        <f>'шестая ц.к.'!$AR$554</f>
        <v>106.25</v>
      </c>
      <c r="S878" s="51">
        <f>'шестая ц.к.'!$AR$555</f>
        <v>95.33</v>
      </c>
      <c r="T878" s="51">
        <f>'шестая ц.к.'!$AR$556</f>
        <v>0</v>
      </c>
      <c r="U878" s="51">
        <f>'шестая ц.к.'!$AR$557</f>
        <v>48.28</v>
      </c>
      <c r="V878" s="51">
        <f>'шестая ц.к.'!$AR$558</f>
        <v>191.19</v>
      </c>
      <c r="W878" s="51">
        <f>'шестая ц.к.'!$AR$559</f>
        <v>157.95000000000002</v>
      </c>
      <c r="X878" s="51">
        <f>'шестая ц.к.'!$AR$560</f>
        <v>282.85000000000002</v>
      </c>
      <c r="Y878" s="52">
        <f>'шестая ц.к.'!$AR$561</f>
        <v>291.32</v>
      </c>
    </row>
    <row r="879" spans="1:25" ht="15" customHeight="1" x14ac:dyDescent="0.25">
      <c r="A879" s="57">
        <f t="shared" si="21"/>
        <v>24</v>
      </c>
      <c r="B879" s="50">
        <f>'шестая ц.к.'!$AR$562</f>
        <v>38.480000000000004</v>
      </c>
      <c r="C879" s="51">
        <f>'шестая ц.к.'!$AR$563</f>
        <v>0</v>
      </c>
      <c r="D879" s="51">
        <f>'шестая ц.к.'!$AR$564</f>
        <v>0</v>
      </c>
      <c r="E879" s="51">
        <f>'шестая ц.к.'!$AR$565</f>
        <v>0</v>
      </c>
      <c r="F879" s="51">
        <f>'шестая ц.к.'!$AR$566</f>
        <v>0</v>
      </c>
      <c r="G879" s="51">
        <f>'шестая ц.к.'!$AR$567</f>
        <v>0</v>
      </c>
      <c r="H879" s="51">
        <f>'шестая ц.к.'!$AR$568</f>
        <v>0</v>
      </c>
      <c r="I879" s="51">
        <f>'шестая ц.к.'!$AR$569</f>
        <v>0</v>
      </c>
      <c r="J879" s="51">
        <f>'шестая ц.к.'!$AR$570</f>
        <v>0</v>
      </c>
      <c r="K879" s="51">
        <f>'шестая ц.к.'!$AR$571</f>
        <v>40.04</v>
      </c>
      <c r="L879" s="51">
        <f>'шестая ц.к.'!$AR$572</f>
        <v>60.75</v>
      </c>
      <c r="M879" s="51">
        <f>'шестая ц.к.'!$AR$573</f>
        <v>67.73</v>
      </c>
      <c r="N879" s="51">
        <f>'шестая ц.к.'!$AR$574</f>
        <v>85.06</v>
      </c>
      <c r="O879" s="51">
        <f>'шестая ц.к.'!$AR$575</f>
        <v>103.95</v>
      </c>
      <c r="P879" s="51">
        <f>'шестая ц.к.'!$AR$576</f>
        <v>124.25999999999999</v>
      </c>
      <c r="Q879" s="51">
        <f>'шестая ц.к.'!$AR$577</f>
        <v>137.34</v>
      </c>
      <c r="R879" s="51">
        <f>'шестая ц.к.'!$AR$578</f>
        <v>122.78999999999999</v>
      </c>
      <c r="S879" s="51">
        <f>'шестая ц.к.'!$AR$579</f>
        <v>83.259999999999991</v>
      </c>
      <c r="T879" s="51">
        <f>'шестая ц.к.'!$AR$580</f>
        <v>0</v>
      </c>
      <c r="U879" s="51">
        <f>'шестая ц.к.'!$AR$581</f>
        <v>187.91000000000003</v>
      </c>
      <c r="V879" s="51">
        <f>'шестая ц.к.'!$AR$582</f>
        <v>345.96000000000004</v>
      </c>
      <c r="W879" s="51">
        <f>'шестая ц.к.'!$AR$583</f>
        <v>261.32</v>
      </c>
      <c r="X879" s="51">
        <f>'шестая ц.к.'!$AR$584</f>
        <v>207.66000000000003</v>
      </c>
      <c r="Y879" s="52">
        <f>'шестая ц.к.'!$AR$585</f>
        <v>238.37</v>
      </c>
    </row>
    <row r="880" spans="1:25" ht="15" customHeight="1" x14ac:dyDescent="0.25">
      <c r="A880" s="57">
        <f t="shared" si="21"/>
        <v>25</v>
      </c>
      <c r="B880" s="50">
        <f>'шестая ц.к.'!$AR$586</f>
        <v>0</v>
      </c>
      <c r="C880" s="51">
        <f>'шестая ц.к.'!$AR$587</f>
        <v>46.489999999999995</v>
      </c>
      <c r="D880" s="51">
        <f>'шестая ц.к.'!$AR$588</f>
        <v>83.289999999999992</v>
      </c>
      <c r="E880" s="51">
        <f>'шестая ц.к.'!$AR$589</f>
        <v>16.73</v>
      </c>
      <c r="F880" s="51">
        <f>'шестая ц.к.'!$AR$590</f>
        <v>0</v>
      </c>
      <c r="G880" s="51">
        <f>'шестая ц.к.'!$AR$591</f>
        <v>0</v>
      </c>
      <c r="H880" s="51">
        <f>'шестая ц.к.'!$AR$592</f>
        <v>0</v>
      </c>
      <c r="I880" s="51">
        <f>'шестая ц.к.'!$AR$593</f>
        <v>0</v>
      </c>
      <c r="J880" s="51">
        <f>'шестая ц.к.'!$AR$594</f>
        <v>0</v>
      </c>
      <c r="K880" s="51">
        <f>'шестая ц.к.'!$AR$595</f>
        <v>5.78</v>
      </c>
      <c r="L880" s="51">
        <f>'шестая ц.к.'!$AR$596</f>
        <v>19.53</v>
      </c>
      <c r="M880" s="51">
        <f>'шестая ц.к.'!$AR$597</f>
        <v>28.939999999999998</v>
      </c>
      <c r="N880" s="51">
        <f>'шестая ц.к.'!$AR$598</f>
        <v>23.840000000000003</v>
      </c>
      <c r="O880" s="51">
        <f>'шестая ц.к.'!$AR$599</f>
        <v>64.459999999999994</v>
      </c>
      <c r="P880" s="51">
        <f>'шестая ц.к.'!$AR$600</f>
        <v>102.43</v>
      </c>
      <c r="Q880" s="51">
        <f>'шестая ц.к.'!$AR$601</f>
        <v>101.3</v>
      </c>
      <c r="R880" s="51">
        <f>'шестая ц.к.'!$AR$602</f>
        <v>153.19999999999999</v>
      </c>
      <c r="S880" s="51">
        <f>'шестая ц.к.'!$AR$603</f>
        <v>100.16</v>
      </c>
      <c r="T880" s="51">
        <f>'шестая ц.к.'!$AR$604</f>
        <v>0</v>
      </c>
      <c r="U880" s="51">
        <f>'шестая ц.к.'!$AR$605</f>
        <v>1.24</v>
      </c>
      <c r="V880" s="51">
        <f>'шестая ц.к.'!$AR$606</f>
        <v>155.6</v>
      </c>
      <c r="W880" s="51">
        <f>'шестая ц.к.'!$AR$607</f>
        <v>263.61</v>
      </c>
      <c r="X880" s="51">
        <f>'шестая ц.к.'!$AR$608</f>
        <v>344.78999999999996</v>
      </c>
      <c r="Y880" s="52">
        <f>'шестая ц.к.'!$AR$609</f>
        <v>457.27</v>
      </c>
    </row>
    <row r="881" spans="1:25" ht="15" customHeight="1" x14ac:dyDescent="0.25">
      <c r="A881" s="57">
        <f t="shared" si="21"/>
        <v>26</v>
      </c>
      <c r="B881" s="50">
        <f>'шестая ц.к.'!$AR$610</f>
        <v>95.910000000000011</v>
      </c>
      <c r="C881" s="51">
        <f>'шестая ц.к.'!$AR$611</f>
        <v>24.77</v>
      </c>
      <c r="D881" s="51">
        <f>'шестая ц.к.'!$AR$612</f>
        <v>21.310000000000002</v>
      </c>
      <c r="E881" s="51">
        <f>'шестая ц.к.'!$AR$613</f>
        <v>8.68</v>
      </c>
      <c r="F881" s="51">
        <f>'шестая ц.к.'!$AR$614</f>
        <v>17.3</v>
      </c>
      <c r="G881" s="51">
        <f>'шестая ц.к.'!$AR$615</f>
        <v>0</v>
      </c>
      <c r="H881" s="51">
        <f>'шестая ц.к.'!$AR$616</f>
        <v>0</v>
      </c>
      <c r="I881" s="51">
        <f>'шестая ц.к.'!$AR$617</f>
        <v>0</v>
      </c>
      <c r="J881" s="51">
        <f>'шестая ц.к.'!$AR$618</f>
        <v>0</v>
      </c>
      <c r="K881" s="51">
        <f>'шестая ц.к.'!$AR$619</f>
        <v>1.01</v>
      </c>
      <c r="L881" s="51">
        <f>'шестая ц.к.'!$AR$620</f>
        <v>66.5</v>
      </c>
      <c r="M881" s="51">
        <f>'шестая ц.к.'!$AR$621</f>
        <v>140.01999999999998</v>
      </c>
      <c r="N881" s="51">
        <f>'шестая ц.к.'!$AR$622</f>
        <v>111.08</v>
      </c>
      <c r="O881" s="51">
        <f>'шестая ц.к.'!$AR$623</f>
        <v>115.24000000000001</v>
      </c>
      <c r="P881" s="51">
        <f>'шестая ц.к.'!$AR$624</f>
        <v>152.25</v>
      </c>
      <c r="Q881" s="51">
        <f>'шестая ц.к.'!$AR$625</f>
        <v>151.63999999999999</v>
      </c>
      <c r="R881" s="51">
        <f>'шестая ц.к.'!$AR$626</f>
        <v>99.97</v>
      </c>
      <c r="S881" s="51">
        <f>'шестая ц.к.'!$AR$627</f>
        <v>46.19</v>
      </c>
      <c r="T881" s="51">
        <f>'шестая ц.к.'!$AR$628</f>
        <v>0</v>
      </c>
      <c r="U881" s="51">
        <f>'шестая ц.к.'!$AR$629</f>
        <v>63.929999999999993</v>
      </c>
      <c r="V881" s="51">
        <f>'шестая ц.к.'!$AR$630</f>
        <v>225.31</v>
      </c>
      <c r="W881" s="51">
        <f>'шестая ц.к.'!$AR$631</f>
        <v>191.13</v>
      </c>
      <c r="X881" s="51">
        <f>'шестая ц.к.'!$AR$632</f>
        <v>295.18</v>
      </c>
      <c r="Y881" s="52">
        <f>'шестая ц.к.'!$AR$633</f>
        <v>419.95</v>
      </c>
    </row>
    <row r="882" spans="1:25" ht="15" customHeight="1" x14ac:dyDescent="0.25">
      <c r="A882" s="57">
        <f t="shared" si="21"/>
        <v>27</v>
      </c>
      <c r="B882" s="50">
        <f>'шестая ц.к.'!$AR$634</f>
        <v>80.66</v>
      </c>
      <c r="C882" s="51">
        <f>'шестая ц.к.'!$AR$635</f>
        <v>42.79</v>
      </c>
      <c r="D882" s="51">
        <f>'шестая ц.к.'!$AR$636</f>
        <v>0.33999999999999997</v>
      </c>
      <c r="E882" s="51">
        <f>'шестая ц.к.'!$AR$637</f>
        <v>9.9999999999999992E-2</v>
      </c>
      <c r="F882" s="51">
        <f>'шестая ц.к.'!$AR$638</f>
        <v>0</v>
      </c>
      <c r="G882" s="51">
        <f>'шестая ц.к.'!$AR$639</f>
        <v>0</v>
      </c>
      <c r="H882" s="51">
        <f>'шестая ц.к.'!$AR$640</f>
        <v>0</v>
      </c>
      <c r="I882" s="51">
        <f>'шестая ц.к.'!$AR$641</f>
        <v>0</v>
      </c>
      <c r="J882" s="51">
        <f>'шестая ц.к.'!$AR$642</f>
        <v>0</v>
      </c>
      <c r="K882" s="51">
        <f>'шестая ц.к.'!$AR$643</f>
        <v>0.41</v>
      </c>
      <c r="L882" s="51">
        <f>'шестая ц.к.'!$AR$644</f>
        <v>6.58</v>
      </c>
      <c r="M882" s="51">
        <f>'шестая ц.к.'!$AR$645</f>
        <v>24.06</v>
      </c>
      <c r="N882" s="51">
        <f>'шестая ц.к.'!$AR$646</f>
        <v>13.98</v>
      </c>
      <c r="O882" s="51">
        <f>'шестая ц.к.'!$AR$647</f>
        <v>81.02000000000001</v>
      </c>
      <c r="P882" s="51">
        <f>'шестая ц.к.'!$AR$648</f>
        <v>102.54</v>
      </c>
      <c r="Q882" s="51">
        <f>'шестая ц.к.'!$AR$649</f>
        <v>104.03999999999999</v>
      </c>
      <c r="R882" s="51">
        <f>'шестая ц.к.'!$AR$650</f>
        <v>65.81</v>
      </c>
      <c r="S882" s="51">
        <f>'шестая ц.к.'!$AR$651</f>
        <v>1.7</v>
      </c>
      <c r="T882" s="51">
        <f>'шестая ц.к.'!$AR$652</f>
        <v>0</v>
      </c>
      <c r="U882" s="51">
        <f>'шестая ц.к.'!$AR$653</f>
        <v>1.3699999999999999</v>
      </c>
      <c r="V882" s="51">
        <f>'шестая ц.к.'!$AR$654</f>
        <v>116.82</v>
      </c>
      <c r="W882" s="51">
        <f>'шестая ц.к.'!$AR$655</f>
        <v>221.38</v>
      </c>
      <c r="X882" s="51">
        <f>'шестая ц.к.'!$AR$656</f>
        <v>299.37</v>
      </c>
      <c r="Y882" s="52">
        <f>'шестая ц.к.'!$AR$657</f>
        <v>230.79999999999998</v>
      </c>
    </row>
    <row r="883" spans="1:25" ht="15" customHeight="1" x14ac:dyDescent="0.25">
      <c r="A883" s="57">
        <f t="shared" si="21"/>
        <v>28</v>
      </c>
      <c r="B883" s="50">
        <f>'шестая ц.к.'!$AR$658</f>
        <v>0.18</v>
      </c>
      <c r="C883" s="51">
        <f>'шестая ц.к.'!$AR$659</f>
        <v>0</v>
      </c>
      <c r="D883" s="51">
        <f>'шестая ц.к.'!$AR$660</f>
        <v>0</v>
      </c>
      <c r="E883" s="51">
        <f>'шестая ц.к.'!$AR$661</f>
        <v>0</v>
      </c>
      <c r="F883" s="51">
        <f>'шестая ц.к.'!$AR$662</f>
        <v>0</v>
      </c>
      <c r="G883" s="51">
        <f>'шестая ц.к.'!$AR$663</f>
        <v>0</v>
      </c>
      <c r="H883" s="51">
        <f>'шестая ц.к.'!$AR$664</f>
        <v>0</v>
      </c>
      <c r="I883" s="51">
        <f>'шестая ц.к.'!$AR$665</f>
        <v>0</v>
      </c>
      <c r="J883" s="51">
        <f>'шестая ц.к.'!$AR$666</f>
        <v>0.66999999999999993</v>
      </c>
      <c r="K883" s="51">
        <f>'шестая ц.к.'!$AR$667</f>
        <v>1.23</v>
      </c>
      <c r="L883" s="51">
        <f>'шестая ц.к.'!$AR$668</f>
        <v>0.77</v>
      </c>
      <c r="M883" s="51">
        <f>'шестая ц.к.'!$AR$669</f>
        <v>10</v>
      </c>
      <c r="N883" s="51">
        <f>'шестая ц.к.'!$AR$670</f>
        <v>1.1099999999999999</v>
      </c>
      <c r="O883" s="51">
        <f>'шестая ц.к.'!$AR$671</f>
        <v>7.18</v>
      </c>
      <c r="P883" s="51">
        <f>'шестая ц.к.'!$AR$672</f>
        <v>3.91</v>
      </c>
      <c r="Q883" s="51">
        <f>'шестая ц.к.'!$AR$673</f>
        <v>195.61</v>
      </c>
      <c r="R883" s="51">
        <f>'шестая ц.к.'!$AR$674</f>
        <v>74.67</v>
      </c>
      <c r="S883" s="51">
        <f>'шестая ц.к.'!$AR$675</f>
        <v>0.67999999999999994</v>
      </c>
      <c r="T883" s="51">
        <f>'шестая ц.к.'!$AR$676</f>
        <v>0</v>
      </c>
      <c r="U883" s="51">
        <f>'шестая ц.к.'!$AR$677</f>
        <v>0.79999999999999993</v>
      </c>
      <c r="V883" s="51">
        <f>'шестая ц.к.'!$AR$678</f>
        <v>156.17999999999998</v>
      </c>
      <c r="W883" s="51">
        <f>'шестая ц.к.'!$AR$679</f>
        <v>201.39000000000001</v>
      </c>
      <c r="X883" s="51">
        <f>'шестая ц.к.'!$AR$680</f>
        <v>290.65999999999997</v>
      </c>
      <c r="Y883" s="52">
        <f>'шестая ц.к.'!$AR$681</f>
        <v>173.42000000000002</v>
      </c>
    </row>
    <row r="884" spans="1:25" ht="15" customHeight="1" x14ac:dyDescent="0.25">
      <c r="A884" s="57">
        <f t="shared" si="21"/>
        <v>29</v>
      </c>
      <c r="B884" s="50">
        <f>'шестая ц.к.'!$AR$682</f>
        <v>33.11</v>
      </c>
      <c r="C884" s="51">
        <f>'шестая ц.к.'!$AR$683</f>
        <v>49.980000000000004</v>
      </c>
      <c r="D884" s="51">
        <f>'шестая ц.к.'!$AR$684</f>
        <v>0.16</v>
      </c>
      <c r="E884" s="51">
        <f>'шестая ц.к.'!$AR$685</f>
        <v>0</v>
      </c>
      <c r="F884" s="51">
        <f>'шестая ц.к.'!$AR$686</f>
        <v>0</v>
      </c>
      <c r="G884" s="51">
        <f>'шестая ц.к.'!$AR$687</f>
        <v>0</v>
      </c>
      <c r="H884" s="51">
        <f>'шестая ц.к.'!$AR$688</f>
        <v>0</v>
      </c>
      <c r="I884" s="51">
        <f>'шестая ц.к.'!$AR$689</f>
        <v>0</v>
      </c>
      <c r="J884" s="51">
        <f>'шестая ц.к.'!$AR$690</f>
        <v>0</v>
      </c>
      <c r="K884" s="51">
        <f>'шестая ц.к.'!$AR$691</f>
        <v>0</v>
      </c>
      <c r="L884" s="51">
        <f>'шестая ц.к.'!$AR$692</f>
        <v>0</v>
      </c>
      <c r="M884" s="51">
        <f>'шестая ц.к.'!$AR$693</f>
        <v>0</v>
      </c>
      <c r="N884" s="51">
        <f>'шестая ц.к.'!$AR$694</f>
        <v>0</v>
      </c>
      <c r="O884" s="51">
        <f>'шестая ц.к.'!$AR$695</f>
        <v>0</v>
      </c>
      <c r="P884" s="51">
        <f>'шестая ц.к.'!$AR$696</f>
        <v>0</v>
      </c>
      <c r="Q884" s="51">
        <f>'шестая ц.к.'!$AR$697</f>
        <v>0.27999999999999997</v>
      </c>
      <c r="R884" s="51">
        <f>'шестая ц.к.'!$AR$698</f>
        <v>0</v>
      </c>
      <c r="S884" s="51">
        <f>'шестая ц.к.'!$AR$699</f>
        <v>0</v>
      </c>
      <c r="T884" s="51">
        <f>'шестая ц.к.'!$AR$700</f>
        <v>0</v>
      </c>
      <c r="U884" s="51">
        <f>'шестая ц.к.'!$AR$701</f>
        <v>0</v>
      </c>
      <c r="V884" s="51">
        <f>'шестая ц.к.'!$AR$702</f>
        <v>0.01</v>
      </c>
      <c r="W884" s="51">
        <f>'шестая ц.к.'!$AR$703</f>
        <v>224.07</v>
      </c>
      <c r="X884" s="51">
        <f>'шестая ц.к.'!$AR$704</f>
        <v>279.07</v>
      </c>
      <c r="Y884" s="52">
        <f>'шестая ц.к.'!$AR$705</f>
        <v>204.62</v>
      </c>
    </row>
    <row r="885" spans="1:25" ht="15" customHeight="1" x14ac:dyDescent="0.25">
      <c r="A885" s="68">
        <f t="shared" si="21"/>
        <v>30</v>
      </c>
      <c r="B885" s="50">
        <f>'шестая ц.к.'!$AR$706</f>
        <v>26.89</v>
      </c>
      <c r="C885" s="51">
        <f>'шестая ц.к.'!$AR$707</f>
        <v>0</v>
      </c>
      <c r="D885" s="51">
        <f>'шестая ц.к.'!$AR$708</f>
        <v>0</v>
      </c>
      <c r="E885" s="51">
        <f>'шестая ц.к.'!$AR$709</f>
        <v>0</v>
      </c>
      <c r="F885" s="51">
        <f>'шестая ц.к.'!$AR$710</f>
        <v>0</v>
      </c>
      <c r="G885" s="51">
        <f>'шестая ц.к.'!$AR$711</f>
        <v>0</v>
      </c>
      <c r="H885" s="51">
        <f>'шестая ц.к.'!$AR$712</f>
        <v>0</v>
      </c>
      <c r="I885" s="51">
        <f>'шестая ц.к.'!$AR$713</f>
        <v>0</v>
      </c>
      <c r="J885" s="51">
        <f>'шестая ц.к.'!$AR$714</f>
        <v>0</v>
      </c>
      <c r="K885" s="51">
        <f>'шестая ц.к.'!$AR$715</f>
        <v>0</v>
      </c>
      <c r="L885" s="51">
        <f>'шестая ц.к.'!$AR$716</f>
        <v>0</v>
      </c>
      <c r="M885" s="51">
        <f>'шестая ц.к.'!$AR$717</f>
        <v>0</v>
      </c>
      <c r="N885" s="51">
        <f>'шестая ц.к.'!$AR$718</f>
        <v>0</v>
      </c>
      <c r="O885" s="51">
        <f>'шестая ц.к.'!$AR$719</f>
        <v>0</v>
      </c>
      <c r="P885" s="51">
        <f>'шестая ц.к.'!$AR$720</f>
        <v>0</v>
      </c>
      <c r="Q885" s="51">
        <f>'шестая ц.к.'!$AR$721</f>
        <v>0</v>
      </c>
      <c r="R885" s="51">
        <f>'шестая ц.к.'!$AR$722</f>
        <v>0</v>
      </c>
      <c r="S885" s="51">
        <f>'шестая ц.к.'!$AR$723</f>
        <v>0</v>
      </c>
      <c r="T885" s="51">
        <f>'шестая ц.к.'!$AR$724</f>
        <v>0</v>
      </c>
      <c r="U885" s="51">
        <f>'шестая ц.к.'!$AR$725</f>
        <v>0</v>
      </c>
      <c r="V885" s="51">
        <f>'шестая ц.к.'!$AR$726</f>
        <v>99.68</v>
      </c>
      <c r="W885" s="51">
        <f>'шестая ц.к.'!$AR$727</f>
        <v>416.28999999999996</v>
      </c>
      <c r="X885" s="51">
        <f>'шестая ц.к.'!$AR$728</f>
        <v>442.89</v>
      </c>
      <c r="Y885" s="52">
        <f>'шестая ц.к.'!$AR$729</f>
        <v>390.62</v>
      </c>
    </row>
    <row r="886" spans="1:25" ht="15" hidden="1" customHeight="1" thickBot="1" x14ac:dyDescent="0.3">
      <c r="A886" s="70"/>
      <c r="B886" s="53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5"/>
    </row>
    <row r="887" spans="1:25" ht="15" customHeight="1" thickBot="1" x14ac:dyDescent="0.3">
      <c r="A887" s="60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</row>
    <row r="888" spans="1:25" ht="134.25" customHeight="1" thickBot="1" x14ac:dyDescent="0.3">
      <c r="A888" s="395"/>
      <c r="B888" s="396"/>
      <c r="C888" s="396"/>
      <c r="D888" s="396"/>
      <c r="E888" s="396"/>
      <c r="F888" s="396"/>
      <c r="G888" s="396"/>
      <c r="H888" s="397"/>
      <c r="I888" s="471" t="s">
        <v>169</v>
      </c>
      <c r="J888" s="472" t="s">
        <v>160</v>
      </c>
      <c r="K888" s="471" t="s">
        <v>160</v>
      </c>
      <c r="L888" s="472"/>
      <c r="M888" s="471" t="s">
        <v>172</v>
      </c>
      <c r="N888" s="472" t="s">
        <v>160</v>
      </c>
      <c r="O888" s="51"/>
      <c r="P888" s="51"/>
      <c r="Q888" s="51"/>
      <c r="R888" s="51"/>
      <c r="S888" s="51"/>
      <c r="T888" s="51"/>
      <c r="U888" s="51"/>
    </row>
    <row r="889" spans="1:25" ht="43.5" customHeight="1" thickBot="1" x14ac:dyDescent="0.3">
      <c r="A889" s="381" t="s">
        <v>15</v>
      </c>
      <c r="B889" s="382"/>
      <c r="C889" s="382"/>
      <c r="D889" s="382"/>
      <c r="E889" s="382"/>
      <c r="F889" s="382"/>
      <c r="G889" s="382"/>
      <c r="H889" s="383"/>
      <c r="I889" s="239" t="str">
        <f>I626</f>
        <v>0,09</v>
      </c>
      <c r="J889" s="240"/>
      <c r="K889" s="241">
        <f>ROUND(I889*'1, 2 ц.к.'!$E$35,2)</f>
        <v>0.01</v>
      </c>
      <c r="L889" s="242"/>
      <c r="M889" s="213">
        <f>I889+K889</f>
        <v>9.9999999999999992E-2</v>
      </c>
      <c r="N889" s="214"/>
      <c r="O889" s="51"/>
      <c r="P889" s="51"/>
      <c r="Q889" s="51"/>
      <c r="R889" s="51"/>
      <c r="S889" s="51"/>
      <c r="T889" s="51"/>
      <c r="U889" s="51"/>
    </row>
    <row r="890" spans="1:25" ht="21" thickBot="1" x14ac:dyDescent="0.3">
      <c r="A890" s="304"/>
      <c r="B890" s="304"/>
      <c r="C890" s="304"/>
      <c r="D890" s="304"/>
      <c r="E890" s="304"/>
      <c r="F890" s="304"/>
      <c r="G890" s="304"/>
      <c r="H890" s="304"/>
      <c r="I890" s="237"/>
      <c r="J890" s="238"/>
      <c r="K890" s="238"/>
      <c r="L890" s="238"/>
      <c r="M890" s="51"/>
      <c r="N890" s="51"/>
      <c r="O890" s="51"/>
      <c r="P890" s="51"/>
      <c r="Q890" s="51"/>
      <c r="R890" s="51"/>
      <c r="S890" s="51"/>
      <c r="T890" s="51"/>
      <c r="U890" s="51"/>
    </row>
    <row r="891" spans="1:25" ht="161.25" customHeight="1" thickBot="1" x14ac:dyDescent="0.3">
      <c r="A891" s="395"/>
      <c r="B891" s="396"/>
      <c r="C891" s="396"/>
      <c r="D891" s="396"/>
      <c r="E891" s="396"/>
      <c r="F891" s="396"/>
      <c r="G891" s="396"/>
      <c r="H891" s="397"/>
      <c r="I891" s="471" t="s">
        <v>170</v>
      </c>
      <c r="J891" s="472"/>
      <c r="K891" s="471" t="s">
        <v>160</v>
      </c>
      <c r="L891" s="472"/>
      <c r="M891" s="471" t="s">
        <v>171</v>
      </c>
      <c r="N891" s="472"/>
      <c r="O891" s="51"/>
      <c r="P891" s="51"/>
      <c r="Q891" s="51"/>
      <c r="R891" s="51"/>
      <c r="S891" s="51"/>
      <c r="T891" s="51"/>
      <c r="U891" s="51"/>
    </row>
    <row r="892" spans="1:25" ht="66" customHeight="1" thickBot="1" x14ac:dyDescent="0.3">
      <c r="A892" s="381" t="s">
        <v>16</v>
      </c>
      <c r="B892" s="382"/>
      <c r="C892" s="382"/>
      <c r="D892" s="382"/>
      <c r="E892" s="382"/>
      <c r="F892" s="382"/>
      <c r="G892" s="382"/>
      <c r="H892" s="383"/>
      <c r="I892" s="239" t="str">
        <f>I629</f>
        <v>495,42</v>
      </c>
      <c r="J892" s="240"/>
      <c r="K892" s="241">
        <f>ROUND(I892*'1, 2 ц.к.'!$E$35,2)</f>
        <v>73.59</v>
      </c>
      <c r="L892" s="242"/>
      <c r="M892" s="213">
        <f>I892+K892</f>
        <v>569.01</v>
      </c>
      <c r="N892" s="214"/>
      <c r="O892" s="51"/>
      <c r="P892" s="51"/>
      <c r="Q892" s="51"/>
      <c r="R892" s="51"/>
      <c r="S892" s="51"/>
      <c r="T892" s="51"/>
      <c r="U892" s="51"/>
    </row>
    <row r="893" spans="1:25" ht="127.5" customHeight="1" thickBot="1" x14ac:dyDescent="0.3">
      <c r="A893" s="60"/>
      <c r="B893" s="51"/>
      <c r="C893" s="51"/>
      <c r="D893" s="51"/>
      <c r="E893" s="51"/>
      <c r="F893" s="51"/>
      <c r="G893" s="51"/>
      <c r="H893" s="51"/>
      <c r="I893" s="406" t="s">
        <v>159</v>
      </c>
      <c r="J893" s="407"/>
      <c r="K893" s="406" t="s">
        <v>160</v>
      </c>
      <c r="L893" s="407"/>
      <c r="M893" s="406" t="s">
        <v>158</v>
      </c>
      <c r="N893" s="407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</row>
    <row r="894" spans="1:25" ht="41.25" customHeight="1" thickBot="1" x14ac:dyDescent="0.25">
      <c r="A894" s="381" t="s">
        <v>11</v>
      </c>
      <c r="B894" s="382"/>
      <c r="C894" s="382"/>
      <c r="D894" s="382"/>
      <c r="E894" s="382"/>
      <c r="F894" s="382"/>
      <c r="G894" s="382"/>
      <c r="H894" s="383"/>
      <c r="I894" s="239" t="str">
        <f>I212</f>
        <v>669782,96</v>
      </c>
      <c r="J894" s="240"/>
      <c r="K894" s="241">
        <f>ROUND(I894*'1, 2 ц.к.'!$E$35,2)</f>
        <v>99492.24</v>
      </c>
      <c r="L894" s="242"/>
      <c r="M894" s="213">
        <f>I894+K894</f>
        <v>769275.2</v>
      </c>
      <c r="N894" s="214"/>
    </row>
    <row r="896" spans="1:25" ht="61.5" customHeight="1" x14ac:dyDescent="0.2">
      <c r="A896" s="394" t="s">
        <v>13</v>
      </c>
      <c r="B896" s="394"/>
      <c r="C896" s="394"/>
      <c r="D896" s="394"/>
      <c r="E896" s="394"/>
      <c r="F896" s="394"/>
      <c r="G896" s="394"/>
      <c r="H896" s="394"/>
      <c r="I896" s="394"/>
      <c r="J896" s="4"/>
      <c r="K896" s="4"/>
      <c r="L896" s="4"/>
      <c r="M896" s="4"/>
    </row>
    <row r="897" spans="1:18" ht="15" customHeight="1" thickBot="1" x14ac:dyDescent="0.3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</row>
    <row r="898" spans="1:18" ht="22.5" customHeight="1" thickBot="1" x14ac:dyDescent="0.25">
      <c r="A898" s="388"/>
      <c r="B898" s="389"/>
      <c r="C898" s="389"/>
      <c r="D898" s="390"/>
      <c r="E898" s="445" t="s">
        <v>54</v>
      </c>
      <c r="F898" s="446"/>
      <c r="G898" s="446"/>
      <c r="H898" s="446"/>
      <c r="I898" s="447"/>
      <c r="Q898" s="46"/>
      <c r="R898" s="2"/>
    </row>
    <row r="899" spans="1:18" ht="18.75" customHeight="1" thickBot="1" x14ac:dyDescent="0.25">
      <c r="A899" s="448"/>
      <c r="B899" s="449"/>
      <c r="C899" s="449"/>
      <c r="D899" s="450"/>
      <c r="E899" s="59" t="s">
        <v>180</v>
      </c>
      <c r="F899" s="59" t="s">
        <v>25</v>
      </c>
      <c r="G899" s="19" t="s">
        <v>26</v>
      </c>
      <c r="H899" s="19" t="s">
        <v>27</v>
      </c>
      <c r="I899" s="20" t="s">
        <v>28</v>
      </c>
      <c r="Q899" s="46"/>
      <c r="R899" s="2"/>
    </row>
    <row r="900" spans="1:18" ht="53.25" customHeight="1" thickBot="1" x14ac:dyDescent="0.25">
      <c r="A900" s="363" t="s">
        <v>55</v>
      </c>
      <c r="B900" s="364"/>
      <c r="C900" s="364"/>
      <c r="D900" s="365"/>
      <c r="E900" s="336" t="str">
        <f>E403</f>
        <v>х</v>
      </c>
      <c r="F900" s="315">
        <f>'ПУНЦ до 150 кВт'!F900</f>
        <v>998592.13</v>
      </c>
      <c r="G900" s="315">
        <f>'ПУНЦ до 150 кВт'!G900</f>
        <v>1052894.04</v>
      </c>
      <c r="H900" s="315">
        <f>'ПУНЦ до 150 кВт'!H900</f>
        <v>1774029.45</v>
      </c>
      <c r="I900" s="316">
        <f>'ПУНЦ до 150 кВт'!I900</f>
        <v>1879824.83</v>
      </c>
      <c r="Q900" s="46"/>
      <c r="R900" s="2"/>
    </row>
    <row r="901" spans="1:18" ht="67.5" customHeight="1" thickBot="1" x14ac:dyDescent="0.25">
      <c r="A901" s="363" t="str">
        <f>'ПУНЦ до 150 кВт'!A901:D901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№80/26 от 29.12.2016г.</v>
      </c>
      <c r="B901" s="364"/>
      <c r="C901" s="364"/>
      <c r="D901" s="365"/>
      <c r="E901" s="336" t="str">
        <f>E404</f>
        <v>х</v>
      </c>
      <c r="F901" s="334" t="str">
        <f>F404</f>
        <v>х</v>
      </c>
      <c r="G901" s="334" t="str">
        <f>G404</f>
        <v>х</v>
      </c>
      <c r="H901" s="334" t="str">
        <f>H404</f>
        <v>х</v>
      </c>
      <c r="I901" s="335" t="str">
        <f>I404</f>
        <v>х</v>
      </c>
    </row>
    <row r="902" spans="1:18" ht="58.5" customHeight="1" x14ac:dyDescent="0.2">
      <c r="A902" s="452" t="str">
        <f>'ПУНЦ до 150 кВт'!A902:K902</f>
        <v xml:space="preserve">155 541,58 руб/МВт*мес - Ставка тарифа на услуги по передаче э/э на содержание объектов электросетевого хозяйства, входящих в ЕНЭС, утвержденная приказом ФАС России №1892/16 от 27.12.2016г.
235,62 руб./МВ*ч - Ставка перекрестного субсидирования по Ростовской области, в соответствии с постановлением РСТ №80/26 от 29.12.2016г.
Vэ/э - Фактический объем полезного отпуска электрической энергии потребителю (ВН1) за отчетный период, МВт*ч 
Vсм - Фактический объем сетевой мощности потребителя (ВН1) за отчетный период, МВт </v>
      </c>
      <c r="B902" s="452"/>
      <c r="C902" s="452"/>
      <c r="D902" s="452"/>
      <c r="E902" s="452"/>
      <c r="F902" s="452"/>
      <c r="G902" s="452"/>
      <c r="H902" s="452"/>
      <c r="I902" s="452"/>
      <c r="J902" s="452"/>
      <c r="K902" s="452"/>
    </row>
  </sheetData>
  <sheetProtection selectLockedCells="1" selectUnlockedCells="1"/>
  <mergeCells count="158">
    <mergeCell ref="A901:D901"/>
    <mergeCell ref="A902:K902"/>
    <mergeCell ref="A5:D6"/>
    <mergeCell ref="A31:G31"/>
    <mergeCell ref="A1:Y1"/>
    <mergeCell ref="A20:G20"/>
    <mergeCell ref="A21:G21"/>
    <mergeCell ref="A22:G22"/>
    <mergeCell ref="A23:G23"/>
    <mergeCell ref="A24:G24"/>
    <mergeCell ref="A25:G25"/>
    <mergeCell ref="A15:G15"/>
    <mergeCell ref="A16:G16"/>
    <mergeCell ref="A17:G17"/>
    <mergeCell ref="A18:G18"/>
    <mergeCell ref="A19:G19"/>
    <mergeCell ref="A2:L2"/>
    <mergeCell ref="I16:K16"/>
    <mergeCell ref="A14:G14"/>
    <mergeCell ref="I5:L5"/>
    <mergeCell ref="A9:D9"/>
    <mergeCell ref="A10:D10"/>
    <mergeCell ref="A11:D11"/>
    <mergeCell ref="A12:D12"/>
    <mergeCell ref="A13:G13"/>
    <mergeCell ref="B3:E3"/>
    <mergeCell ref="A4:H4"/>
    <mergeCell ref="E5:H5"/>
    <mergeCell ref="A44:G44"/>
    <mergeCell ref="A45:G45"/>
    <mergeCell ref="A46:G46"/>
    <mergeCell ref="A52:D53"/>
    <mergeCell ref="E52:H52"/>
    <mergeCell ref="A38:G38"/>
    <mergeCell ref="A39:G39"/>
    <mergeCell ref="A40:G40"/>
    <mergeCell ref="A41:G41"/>
    <mergeCell ref="A42:G42"/>
    <mergeCell ref="A43:G43"/>
    <mergeCell ref="A49:L49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0:G30"/>
    <mergeCell ref="A61:D61"/>
    <mergeCell ref="A62:D62"/>
    <mergeCell ref="A67:K67"/>
    <mergeCell ref="A68:A71"/>
    <mergeCell ref="B68:Y70"/>
    <mergeCell ref="I52:L52"/>
    <mergeCell ref="A54:D54"/>
    <mergeCell ref="A55:D55"/>
    <mergeCell ref="A56:D56"/>
    <mergeCell ref="A59:D60"/>
    <mergeCell ref="E59:H59"/>
    <mergeCell ref="I59:L59"/>
    <mergeCell ref="A65:L65"/>
    <mergeCell ref="A212:H212"/>
    <mergeCell ref="A216:K216"/>
    <mergeCell ref="A253:A256"/>
    <mergeCell ref="B253:Y255"/>
    <mergeCell ref="A289:A292"/>
    <mergeCell ref="B289:Y291"/>
    <mergeCell ref="A104:A107"/>
    <mergeCell ref="B104:Y106"/>
    <mergeCell ref="A140:A143"/>
    <mergeCell ref="B140:Y142"/>
    <mergeCell ref="A176:A179"/>
    <mergeCell ref="B176:Y178"/>
    <mergeCell ref="I211:J211"/>
    <mergeCell ref="K211:L211"/>
    <mergeCell ref="M211:N211"/>
    <mergeCell ref="A214:L214"/>
    <mergeCell ref="A217:A220"/>
    <mergeCell ref="B217:Y219"/>
    <mergeCell ref="A401:D402"/>
    <mergeCell ref="A403:D403"/>
    <mergeCell ref="A408:K408"/>
    <mergeCell ref="A409:A412"/>
    <mergeCell ref="B409:Y411"/>
    <mergeCell ref="A325:A328"/>
    <mergeCell ref="B325:Y327"/>
    <mergeCell ref="A361:A364"/>
    <mergeCell ref="B361:Y363"/>
    <mergeCell ref="A397:H397"/>
    <mergeCell ref="A399:I399"/>
    <mergeCell ref="A406:L406"/>
    <mergeCell ref="I396:J396"/>
    <mergeCell ref="K396:L396"/>
    <mergeCell ref="M396:N396"/>
    <mergeCell ref="E401:I401"/>
    <mergeCell ref="A404:D404"/>
    <mergeCell ref="A405:K405"/>
    <mergeCell ref="A553:A556"/>
    <mergeCell ref="B553:Y555"/>
    <mergeCell ref="A589:A592"/>
    <mergeCell ref="B589:Y591"/>
    <mergeCell ref="A625:H625"/>
    <mergeCell ref="A626:H626"/>
    <mergeCell ref="A445:A448"/>
    <mergeCell ref="B445:Y447"/>
    <mergeCell ref="A481:A484"/>
    <mergeCell ref="B481:Y483"/>
    <mergeCell ref="A517:A520"/>
    <mergeCell ref="B517:Y519"/>
    <mergeCell ref="I625:J625"/>
    <mergeCell ref="K625:L625"/>
    <mergeCell ref="M625:N625"/>
    <mergeCell ref="A708:A711"/>
    <mergeCell ref="B708:Y710"/>
    <mergeCell ref="A744:A747"/>
    <mergeCell ref="B744:Y746"/>
    <mergeCell ref="A780:A783"/>
    <mergeCell ref="B780:Y782"/>
    <mergeCell ref="A628:H628"/>
    <mergeCell ref="A629:H629"/>
    <mergeCell ref="A631:H631"/>
    <mergeCell ref="A635:K635"/>
    <mergeCell ref="A672:A675"/>
    <mergeCell ref="B672:Y674"/>
    <mergeCell ref="A633:L633"/>
    <mergeCell ref="I628:J628"/>
    <mergeCell ref="K628:L628"/>
    <mergeCell ref="M628:N628"/>
    <mergeCell ref="I630:J630"/>
    <mergeCell ref="K630:L630"/>
    <mergeCell ref="M630:N630"/>
    <mergeCell ref="A636:A639"/>
    <mergeCell ref="B636:Y638"/>
    <mergeCell ref="A900:D900"/>
    <mergeCell ref="A891:H891"/>
    <mergeCell ref="A892:H892"/>
    <mergeCell ref="A894:H894"/>
    <mergeCell ref="A896:I896"/>
    <mergeCell ref="A898:D899"/>
    <mergeCell ref="A816:A819"/>
    <mergeCell ref="B816:Y818"/>
    <mergeCell ref="A852:A855"/>
    <mergeCell ref="B852:Y854"/>
    <mergeCell ref="A888:H888"/>
    <mergeCell ref="A889:H889"/>
    <mergeCell ref="I888:J888"/>
    <mergeCell ref="K888:L888"/>
    <mergeCell ref="M888:N888"/>
    <mergeCell ref="I891:J891"/>
    <mergeCell ref="K891:L891"/>
    <mergeCell ref="M891:N891"/>
    <mergeCell ref="I893:J893"/>
    <mergeCell ref="K893:L893"/>
    <mergeCell ref="M893:N893"/>
    <mergeCell ref="E898:I898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70" firstPageNumber="0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2289" r:id="rId4">
          <objectPr defaultSize="0" autoPict="0" r:id="rId5">
            <anchor moveWithCells="1" sizeWithCells="1">
              <from>
                <xdr:col>2</xdr:col>
                <xdr:colOff>0</xdr:colOff>
                <xdr:row>51</xdr:row>
                <xdr:rowOff>104775</xdr:rowOff>
              </from>
              <to>
                <xdr:col>2</xdr:col>
                <xdr:colOff>0</xdr:colOff>
                <xdr:row>52</xdr:row>
                <xdr:rowOff>9525</xdr:rowOff>
              </to>
            </anchor>
          </objectPr>
        </oleObject>
      </mc:Choice>
      <mc:Fallback>
        <oleObject progId="Equation.3" shapeId="12289" r:id="rId4"/>
      </mc:Fallback>
    </mc:AlternateContent>
    <mc:AlternateContent xmlns:mc="http://schemas.openxmlformats.org/markup-compatibility/2006">
      <mc:Choice Requires="x14">
        <oleObject progId="Equation.3" shapeId="12290" r:id="rId6">
          <objectPr defaultSize="0" autoPict="0" r:id="rId5">
            <anchor moveWithCells="1" sizeWithCells="1">
              <from>
                <xdr:col>2</xdr:col>
                <xdr:colOff>0</xdr:colOff>
                <xdr:row>58</xdr:row>
                <xdr:rowOff>104775</xdr:rowOff>
              </from>
              <to>
                <xdr:col>2</xdr:col>
                <xdr:colOff>0</xdr:colOff>
                <xdr:row>59</xdr:row>
                <xdr:rowOff>9525</xdr:rowOff>
              </to>
            </anchor>
          </objectPr>
        </oleObject>
      </mc:Choice>
      <mc:Fallback>
        <oleObject progId="Equation.3" shapeId="12290" r:id="rId6"/>
      </mc:Fallback>
    </mc:AlternateContent>
    <mc:AlternateContent xmlns:mc="http://schemas.openxmlformats.org/markup-compatibility/2006">
      <mc:Choice Requires="x14">
        <oleObject progId="Equation.3" shapeId="12291" r:id="rId7">
          <objectPr defaultSize="0" autoPict="0" r:id="rId8">
            <anchor moveWithCells="1" sizeWithCells="1">
              <from>
                <xdr:col>1</xdr:col>
                <xdr:colOff>0</xdr:colOff>
                <xdr:row>67</xdr:row>
                <xdr:rowOff>152400</xdr:rowOff>
              </from>
              <to>
                <xdr:col>1</xdr:col>
                <xdr:colOff>0</xdr:colOff>
                <xdr:row>68</xdr:row>
                <xdr:rowOff>28575</xdr:rowOff>
              </to>
            </anchor>
          </objectPr>
        </oleObject>
      </mc:Choice>
      <mc:Fallback>
        <oleObject progId="Equation.3" shapeId="12291" r:id="rId7"/>
      </mc:Fallback>
    </mc:AlternateContent>
    <mc:AlternateContent xmlns:mc="http://schemas.openxmlformats.org/markup-compatibility/2006">
      <mc:Choice Requires="x14">
        <oleObject progId="Equation.3" shapeId="12292" r:id="rId9">
          <objectPr defaultSize="0" autoPict="0" r:id="rId5">
            <anchor moveWithCells="1" sizeWithCells="1">
              <from>
                <xdr:col>1</xdr:col>
                <xdr:colOff>0</xdr:colOff>
                <xdr:row>67</xdr:row>
                <xdr:rowOff>104775</xdr:rowOff>
              </from>
              <to>
                <xdr:col>1</xdr:col>
                <xdr:colOff>0</xdr:colOff>
                <xdr:row>68</xdr:row>
                <xdr:rowOff>0</xdr:rowOff>
              </to>
            </anchor>
          </objectPr>
        </oleObject>
      </mc:Choice>
      <mc:Fallback>
        <oleObject progId="Equation.3" shapeId="12292" r:id="rId9"/>
      </mc:Fallback>
    </mc:AlternateContent>
    <mc:AlternateContent xmlns:mc="http://schemas.openxmlformats.org/markup-compatibility/2006">
      <mc:Choice Requires="x14">
        <oleObject progId="Equation.3" shapeId="12293" r:id="rId10">
          <objectPr defaultSize="0" autoPict="0" r:id="rId8">
            <anchor moveWithCells="1" sizeWithCells="1">
              <from>
                <xdr:col>1</xdr:col>
                <xdr:colOff>0</xdr:colOff>
                <xdr:row>103</xdr:row>
                <xdr:rowOff>152400</xdr:rowOff>
              </from>
              <to>
                <xdr:col>1</xdr:col>
                <xdr:colOff>0</xdr:colOff>
                <xdr:row>104</xdr:row>
                <xdr:rowOff>28575</xdr:rowOff>
              </to>
            </anchor>
          </objectPr>
        </oleObject>
      </mc:Choice>
      <mc:Fallback>
        <oleObject progId="Equation.3" shapeId="12293" r:id="rId10"/>
      </mc:Fallback>
    </mc:AlternateContent>
    <mc:AlternateContent xmlns:mc="http://schemas.openxmlformats.org/markup-compatibility/2006">
      <mc:Choice Requires="x14">
        <oleObject progId="Equation.3" shapeId="12294" r:id="rId11">
          <objectPr defaultSize="0" autoPict="0" r:id="rId5">
            <anchor moveWithCells="1" sizeWithCells="1">
              <from>
                <xdr:col>1</xdr:col>
                <xdr:colOff>0</xdr:colOff>
                <xdr:row>103</xdr:row>
                <xdr:rowOff>104775</xdr:rowOff>
              </from>
              <to>
                <xdr:col>1</xdr:col>
                <xdr:colOff>0</xdr:colOff>
                <xdr:row>104</xdr:row>
                <xdr:rowOff>0</xdr:rowOff>
              </to>
            </anchor>
          </objectPr>
        </oleObject>
      </mc:Choice>
      <mc:Fallback>
        <oleObject progId="Equation.3" shapeId="12294" r:id="rId11"/>
      </mc:Fallback>
    </mc:AlternateContent>
    <mc:AlternateContent xmlns:mc="http://schemas.openxmlformats.org/markup-compatibility/2006">
      <mc:Choice Requires="x14">
        <oleObject progId="Equation.3" shapeId="12295" r:id="rId12">
          <objectPr defaultSize="0" autoPict="0" r:id="rId8">
            <anchor moveWithCells="1" sizeWithCells="1">
              <from>
                <xdr:col>1</xdr:col>
                <xdr:colOff>0</xdr:colOff>
                <xdr:row>139</xdr:row>
                <xdr:rowOff>152400</xdr:rowOff>
              </from>
              <to>
                <xdr:col>1</xdr:col>
                <xdr:colOff>0</xdr:colOff>
                <xdr:row>140</xdr:row>
                <xdr:rowOff>28575</xdr:rowOff>
              </to>
            </anchor>
          </objectPr>
        </oleObject>
      </mc:Choice>
      <mc:Fallback>
        <oleObject progId="Equation.3" shapeId="12295" r:id="rId12"/>
      </mc:Fallback>
    </mc:AlternateContent>
    <mc:AlternateContent xmlns:mc="http://schemas.openxmlformats.org/markup-compatibility/2006">
      <mc:Choice Requires="x14">
        <oleObject progId="Equation.3" shapeId="12296" r:id="rId13">
          <objectPr defaultSize="0" autoPict="0" r:id="rId5">
            <anchor moveWithCells="1" sizeWithCells="1">
              <from>
                <xdr:col>1</xdr:col>
                <xdr:colOff>0</xdr:colOff>
                <xdr:row>139</xdr:row>
                <xdr:rowOff>104775</xdr:rowOff>
              </from>
              <to>
                <xdr:col>1</xdr:col>
                <xdr:colOff>0</xdr:colOff>
                <xdr:row>140</xdr:row>
                <xdr:rowOff>0</xdr:rowOff>
              </to>
            </anchor>
          </objectPr>
        </oleObject>
      </mc:Choice>
      <mc:Fallback>
        <oleObject progId="Equation.3" shapeId="12296" r:id="rId13"/>
      </mc:Fallback>
    </mc:AlternateContent>
    <mc:AlternateContent xmlns:mc="http://schemas.openxmlformats.org/markup-compatibility/2006">
      <mc:Choice Requires="x14">
        <oleObject progId="Equation.3" shapeId="12297" r:id="rId14">
          <objectPr defaultSize="0" autoPict="0" r:id="rId8">
            <anchor moveWithCells="1" sizeWithCells="1">
              <from>
                <xdr:col>1</xdr:col>
                <xdr:colOff>0</xdr:colOff>
                <xdr:row>175</xdr:row>
                <xdr:rowOff>152400</xdr:rowOff>
              </from>
              <to>
                <xdr:col>1</xdr:col>
                <xdr:colOff>0</xdr:colOff>
                <xdr:row>176</xdr:row>
                <xdr:rowOff>28575</xdr:rowOff>
              </to>
            </anchor>
          </objectPr>
        </oleObject>
      </mc:Choice>
      <mc:Fallback>
        <oleObject progId="Equation.3" shapeId="12297" r:id="rId14"/>
      </mc:Fallback>
    </mc:AlternateContent>
    <mc:AlternateContent xmlns:mc="http://schemas.openxmlformats.org/markup-compatibility/2006">
      <mc:Choice Requires="x14">
        <oleObject progId="Equation.3" shapeId="12298" r:id="rId15">
          <objectPr defaultSize="0" autoPict="0" r:id="rId5">
            <anchor moveWithCells="1" sizeWithCells="1">
              <from>
                <xdr:col>1</xdr:col>
                <xdr:colOff>0</xdr:colOff>
                <xdr:row>175</xdr:row>
                <xdr:rowOff>104775</xdr:rowOff>
              </from>
              <to>
                <xdr:col>1</xdr:col>
                <xdr:colOff>0</xdr:colOff>
                <xdr:row>176</xdr:row>
                <xdr:rowOff>0</xdr:rowOff>
              </to>
            </anchor>
          </objectPr>
        </oleObject>
      </mc:Choice>
      <mc:Fallback>
        <oleObject progId="Equation.3" shapeId="12298" r:id="rId15"/>
      </mc:Fallback>
    </mc:AlternateContent>
    <mc:AlternateContent xmlns:mc="http://schemas.openxmlformats.org/markup-compatibility/2006">
      <mc:Choice Requires="x14">
        <oleObject progId="Equation.3" shapeId="12299" r:id="rId16">
          <objectPr defaultSize="0" autoPict="0" r:id="rId8">
            <anchor moveWithCells="1" sizeWithCells="1">
              <from>
                <xdr:col>1</xdr:col>
                <xdr:colOff>0</xdr:colOff>
                <xdr:row>252</xdr:row>
                <xdr:rowOff>152400</xdr:rowOff>
              </from>
              <to>
                <xdr:col>1</xdr:col>
                <xdr:colOff>0</xdr:colOff>
                <xdr:row>253</xdr:row>
                <xdr:rowOff>28575</xdr:rowOff>
              </to>
            </anchor>
          </objectPr>
        </oleObject>
      </mc:Choice>
      <mc:Fallback>
        <oleObject progId="Equation.3" shapeId="12299" r:id="rId16"/>
      </mc:Fallback>
    </mc:AlternateContent>
    <mc:AlternateContent xmlns:mc="http://schemas.openxmlformats.org/markup-compatibility/2006">
      <mc:Choice Requires="x14">
        <oleObject progId="Equation.3" shapeId="12300" r:id="rId17">
          <objectPr defaultSize="0" autoPict="0" r:id="rId5">
            <anchor moveWithCells="1" sizeWithCells="1">
              <from>
                <xdr:col>1</xdr:col>
                <xdr:colOff>0</xdr:colOff>
                <xdr:row>252</xdr:row>
                <xdr:rowOff>104775</xdr:rowOff>
              </from>
              <to>
                <xdr:col>1</xdr:col>
                <xdr:colOff>0</xdr:colOff>
                <xdr:row>253</xdr:row>
                <xdr:rowOff>0</xdr:rowOff>
              </to>
            </anchor>
          </objectPr>
        </oleObject>
      </mc:Choice>
      <mc:Fallback>
        <oleObject progId="Equation.3" shapeId="12300" r:id="rId17"/>
      </mc:Fallback>
    </mc:AlternateContent>
    <mc:AlternateContent xmlns:mc="http://schemas.openxmlformats.org/markup-compatibility/2006">
      <mc:Choice Requires="x14">
        <oleObject progId="Equation.3" shapeId="12301" r:id="rId18">
          <objectPr defaultSize="0" autoPict="0" r:id="rId8">
            <anchor moveWithCells="1" sizeWithCells="1">
              <from>
                <xdr:col>1</xdr:col>
                <xdr:colOff>0</xdr:colOff>
                <xdr:row>288</xdr:row>
                <xdr:rowOff>152400</xdr:rowOff>
              </from>
              <to>
                <xdr:col>1</xdr:col>
                <xdr:colOff>0</xdr:colOff>
                <xdr:row>289</xdr:row>
                <xdr:rowOff>28575</xdr:rowOff>
              </to>
            </anchor>
          </objectPr>
        </oleObject>
      </mc:Choice>
      <mc:Fallback>
        <oleObject progId="Equation.3" shapeId="12301" r:id="rId18"/>
      </mc:Fallback>
    </mc:AlternateContent>
    <mc:AlternateContent xmlns:mc="http://schemas.openxmlformats.org/markup-compatibility/2006">
      <mc:Choice Requires="x14">
        <oleObject progId="Equation.3" shapeId="12302" r:id="rId19">
          <objectPr defaultSize="0" autoPict="0" r:id="rId5">
            <anchor moveWithCells="1" sizeWithCells="1">
              <from>
                <xdr:col>1</xdr:col>
                <xdr:colOff>0</xdr:colOff>
                <xdr:row>288</xdr:row>
                <xdr:rowOff>104775</xdr:rowOff>
              </from>
              <to>
                <xdr:col>1</xdr:col>
                <xdr:colOff>0</xdr:colOff>
                <xdr:row>289</xdr:row>
                <xdr:rowOff>0</xdr:rowOff>
              </to>
            </anchor>
          </objectPr>
        </oleObject>
      </mc:Choice>
      <mc:Fallback>
        <oleObject progId="Equation.3" shapeId="12302" r:id="rId19"/>
      </mc:Fallback>
    </mc:AlternateContent>
    <mc:AlternateContent xmlns:mc="http://schemas.openxmlformats.org/markup-compatibility/2006">
      <mc:Choice Requires="x14">
        <oleObject progId="Equation.3" shapeId="12303" r:id="rId20">
          <objectPr defaultSize="0" autoPict="0" r:id="rId8">
            <anchor moveWithCells="1" sizeWithCells="1">
              <from>
                <xdr:col>1</xdr:col>
                <xdr:colOff>0</xdr:colOff>
                <xdr:row>324</xdr:row>
                <xdr:rowOff>152400</xdr:rowOff>
              </from>
              <to>
                <xdr:col>1</xdr:col>
                <xdr:colOff>0</xdr:colOff>
                <xdr:row>325</xdr:row>
                <xdr:rowOff>28575</xdr:rowOff>
              </to>
            </anchor>
          </objectPr>
        </oleObject>
      </mc:Choice>
      <mc:Fallback>
        <oleObject progId="Equation.3" shapeId="12303" r:id="rId20"/>
      </mc:Fallback>
    </mc:AlternateContent>
    <mc:AlternateContent xmlns:mc="http://schemas.openxmlformats.org/markup-compatibility/2006">
      <mc:Choice Requires="x14">
        <oleObject progId="Equation.3" shapeId="12304" r:id="rId21">
          <objectPr defaultSize="0" autoPict="0" r:id="rId5">
            <anchor moveWithCells="1" sizeWithCells="1">
              <from>
                <xdr:col>1</xdr:col>
                <xdr:colOff>0</xdr:colOff>
                <xdr:row>324</xdr:row>
                <xdr:rowOff>104775</xdr:rowOff>
              </from>
              <to>
                <xdr:col>1</xdr:col>
                <xdr:colOff>0</xdr:colOff>
                <xdr:row>325</xdr:row>
                <xdr:rowOff>0</xdr:rowOff>
              </to>
            </anchor>
          </objectPr>
        </oleObject>
      </mc:Choice>
      <mc:Fallback>
        <oleObject progId="Equation.3" shapeId="12304" r:id="rId21"/>
      </mc:Fallback>
    </mc:AlternateContent>
    <mc:AlternateContent xmlns:mc="http://schemas.openxmlformats.org/markup-compatibility/2006">
      <mc:Choice Requires="x14">
        <oleObject progId="Equation.3" shapeId="12305" r:id="rId22">
          <objectPr defaultSize="0" autoPict="0" r:id="rId8">
            <anchor moveWithCells="1" sizeWithCells="1">
              <from>
                <xdr:col>1</xdr:col>
                <xdr:colOff>0</xdr:colOff>
                <xdr:row>360</xdr:row>
                <xdr:rowOff>152400</xdr:rowOff>
              </from>
              <to>
                <xdr:col>1</xdr:col>
                <xdr:colOff>0</xdr:colOff>
                <xdr:row>361</xdr:row>
                <xdr:rowOff>28575</xdr:rowOff>
              </to>
            </anchor>
          </objectPr>
        </oleObject>
      </mc:Choice>
      <mc:Fallback>
        <oleObject progId="Equation.3" shapeId="12305" r:id="rId22"/>
      </mc:Fallback>
    </mc:AlternateContent>
    <mc:AlternateContent xmlns:mc="http://schemas.openxmlformats.org/markup-compatibility/2006">
      <mc:Choice Requires="x14">
        <oleObject progId="Equation.3" shapeId="12306" r:id="rId23">
          <objectPr defaultSize="0" autoPict="0" r:id="rId5">
            <anchor moveWithCells="1" sizeWithCells="1">
              <from>
                <xdr:col>1</xdr:col>
                <xdr:colOff>0</xdr:colOff>
                <xdr:row>360</xdr:row>
                <xdr:rowOff>104775</xdr:rowOff>
              </from>
              <to>
                <xdr:col>1</xdr:col>
                <xdr:colOff>0</xdr:colOff>
                <xdr:row>361</xdr:row>
                <xdr:rowOff>0</xdr:rowOff>
              </to>
            </anchor>
          </objectPr>
        </oleObject>
      </mc:Choice>
      <mc:Fallback>
        <oleObject progId="Equation.3" shapeId="12306" r:id="rId23"/>
      </mc:Fallback>
    </mc:AlternateContent>
    <mc:AlternateContent xmlns:mc="http://schemas.openxmlformats.org/markup-compatibility/2006">
      <mc:Choice Requires="x14">
        <oleObject progId="Equation.3" shapeId="12307" r:id="rId24">
          <objectPr defaultSize="0" autoPict="0" r:id="rId8">
            <anchor moveWithCells="1" sizeWithCells="1">
              <from>
                <xdr:col>1</xdr:col>
                <xdr:colOff>0</xdr:colOff>
                <xdr:row>408</xdr:row>
                <xdr:rowOff>152400</xdr:rowOff>
              </from>
              <to>
                <xdr:col>1</xdr:col>
                <xdr:colOff>0</xdr:colOff>
                <xdr:row>409</xdr:row>
                <xdr:rowOff>28575</xdr:rowOff>
              </to>
            </anchor>
          </objectPr>
        </oleObject>
      </mc:Choice>
      <mc:Fallback>
        <oleObject progId="Equation.3" shapeId="12307" r:id="rId24"/>
      </mc:Fallback>
    </mc:AlternateContent>
    <mc:AlternateContent xmlns:mc="http://schemas.openxmlformats.org/markup-compatibility/2006">
      <mc:Choice Requires="x14">
        <oleObject progId="Equation.3" shapeId="12308" r:id="rId25">
          <objectPr defaultSize="0" autoPict="0" r:id="rId5">
            <anchor moveWithCells="1" sizeWithCells="1">
              <from>
                <xdr:col>1</xdr:col>
                <xdr:colOff>0</xdr:colOff>
                <xdr:row>408</xdr:row>
                <xdr:rowOff>104775</xdr:rowOff>
              </from>
              <to>
                <xdr:col>1</xdr:col>
                <xdr:colOff>0</xdr:colOff>
                <xdr:row>409</xdr:row>
                <xdr:rowOff>0</xdr:rowOff>
              </to>
            </anchor>
          </objectPr>
        </oleObject>
      </mc:Choice>
      <mc:Fallback>
        <oleObject progId="Equation.3" shapeId="12308" r:id="rId25"/>
      </mc:Fallback>
    </mc:AlternateContent>
    <mc:AlternateContent xmlns:mc="http://schemas.openxmlformats.org/markup-compatibility/2006">
      <mc:Choice Requires="x14">
        <oleObject progId="Equation.3" shapeId="12309" r:id="rId26">
          <objectPr defaultSize="0" autoPict="0" r:id="rId8">
            <anchor moveWithCells="1" sizeWithCells="1">
              <from>
                <xdr:col>1</xdr:col>
                <xdr:colOff>0</xdr:colOff>
                <xdr:row>444</xdr:row>
                <xdr:rowOff>152400</xdr:rowOff>
              </from>
              <to>
                <xdr:col>1</xdr:col>
                <xdr:colOff>0</xdr:colOff>
                <xdr:row>445</xdr:row>
                <xdr:rowOff>28575</xdr:rowOff>
              </to>
            </anchor>
          </objectPr>
        </oleObject>
      </mc:Choice>
      <mc:Fallback>
        <oleObject progId="Equation.3" shapeId="12309" r:id="rId26"/>
      </mc:Fallback>
    </mc:AlternateContent>
    <mc:AlternateContent xmlns:mc="http://schemas.openxmlformats.org/markup-compatibility/2006">
      <mc:Choice Requires="x14">
        <oleObject progId="Equation.3" shapeId="12310" r:id="rId27">
          <objectPr defaultSize="0" autoPict="0" r:id="rId5">
            <anchor moveWithCells="1" sizeWithCells="1">
              <from>
                <xdr:col>1</xdr:col>
                <xdr:colOff>0</xdr:colOff>
                <xdr:row>444</xdr:row>
                <xdr:rowOff>104775</xdr:rowOff>
              </from>
              <to>
                <xdr:col>1</xdr:col>
                <xdr:colOff>0</xdr:colOff>
                <xdr:row>445</xdr:row>
                <xdr:rowOff>0</xdr:rowOff>
              </to>
            </anchor>
          </objectPr>
        </oleObject>
      </mc:Choice>
      <mc:Fallback>
        <oleObject progId="Equation.3" shapeId="12310" r:id="rId27"/>
      </mc:Fallback>
    </mc:AlternateContent>
    <mc:AlternateContent xmlns:mc="http://schemas.openxmlformats.org/markup-compatibility/2006">
      <mc:Choice Requires="x14">
        <oleObject progId="Equation.3" shapeId="12311" r:id="rId28">
          <objectPr defaultSize="0" autoPict="0" r:id="rId8">
            <anchor moveWithCells="1" sizeWithCells="1">
              <from>
                <xdr:col>1</xdr:col>
                <xdr:colOff>0</xdr:colOff>
                <xdr:row>480</xdr:row>
                <xdr:rowOff>152400</xdr:rowOff>
              </from>
              <to>
                <xdr:col>1</xdr:col>
                <xdr:colOff>0</xdr:colOff>
                <xdr:row>481</xdr:row>
                <xdr:rowOff>28575</xdr:rowOff>
              </to>
            </anchor>
          </objectPr>
        </oleObject>
      </mc:Choice>
      <mc:Fallback>
        <oleObject progId="Equation.3" shapeId="12311" r:id="rId28"/>
      </mc:Fallback>
    </mc:AlternateContent>
    <mc:AlternateContent xmlns:mc="http://schemas.openxmlformats.org/markup-compatibility/2006">
      <mc:Choice Requires="x14">
        <oleObject progId="Equation.3" shapeId="12312" r:id="rId29">
          <objectPr defaultSize="0" autoPict="0" r:id="rId5">
            <anchor moveWithCells="1" sizeWithCells="1">
              <from>
                <xdr:col>1</xdr:col>
                <xdr:colOff>0</xdr:colOff>
                <xdr:row>480</xdr:row>
                <xdr:rowOff>104775</xdr:rowOff>
              </from>
              <to>
                <xdr:col>1</xdr:col>
                <xdr:colOff>0</xdr:colOff>
                <xdr:row>481</xdr:row>
                <xdr:rowOff>0</xdr:rowOff>
              </to>
            </anchor>
          </objectPr>
        </oleObject>
      </mc:Choice>
      <mc:Fallback>
        <oleObject progId="Equation.3" shapeId="12312" r:id="rId29"/>
      </mc:Fallback>
    </mc:AlternateContent>
    <mc:AlternateContent xmlns:mc="http://schemas.openxmlformats.org/markup-compatibility/2006">
      <mc:Choice Requires="x14">
        <oleObject progId="Equation.3" shapeId="12313" r:id="rId30">
          <objectPr defaultSize="0" autoPict="0" r:id="rId8">
            <anchor moveWithCells="1" sizeWithCells="1">
              <from>
                <xdr:col>1</xdr:col>
                <xdr:colOff>0</xdr:colOff>
                <xdr:row>516</xdr:row>
                <xdr:rowOff>152400</xdr:rowOff>
              </from>
              <to>
                <xdr:col>1</xdr:col>
                <xdr:colOff>0</xdr:colOff>
                <xdr:row>517</xdr:row>
                <xdr:rowOff>28575</xdr:rowOff>
              </to>
            </anchor>
          </objectPr>
        </oleObject>
      </mc:Choice>
      <mc:Fallback>
        <oleObject progId="Equation.3" shapeId="12313" r:id="rId30"/>
      </mc:Fallback>
    </mc:AlternateContent>
    <mc:AlternateContent xmlns:mc="http://schemas.openxmlformats.org/markup-compatibility/2006">
      <mc:Choice Requires="x14">
        <oleObject progId="Equation.3" shapeId="12314" r:id="rId31">
          <objectPr defaultSize="0" autoPict="0" r:id="rId5">
            <anchor moveWithCells="1" sizeWithCells="1">
              <from>
                <xdr:col>1</xdr:col>
                <xdr:colOff>0</xdr:colOff>
                <xdr:row>516</xdr:row>
                <xdr:rowOff>104775</xdr:rowOff>
              </from>
              <to>
                <xdr:col>1</xdr:col>
                <xdr:colOff>0</xdr:colOff>
                <xdr:row>517</xdr:row>
                <xdr:rowOff>0</xdr:rowOff>
              </to>
            </anchor>
          </objectPr>
        </oleObject>
      </mc:Choice>
      <mc:Fallback>
        <oleObject progId="Equation.3" shapeId="12314" r:id="rId31"/>
      </mc:Fallback>
    </mc:AlternateContent>
    <mc:AlternateContent xmlns:mc="http://schemas.openxmlformats.org/markup-compatibility/2006">
      <mc:Choice Requires="x14">
        <oleObject progId="Equation.3" shapeId="12315" r:id="rId32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2315" r:id="rId32"/>
      </mc:Fallback>
    </mc:AlternateContent>
    <mc:AlternateContent xmlns:mc="http://schemas.openxmlformats.org/markup-compatibility/2006">
      <mc:Choice Requires="x14">
        <oleObject progId="Equation.3" shapeId="12316" r:id="rId33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2316" r:id="rId33"/>
      </mc:Fallback>
    </mc:AlternateContent>
    <mc:AlternateContent xmlns:mc="http://schemas.openxmlformats.org/markup-compatibility/2006">
      <mc:Choice Requires="x14">
        <oleObject progId="Equation.3" shapeId="12317" r:id="rId34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2317" r:id="rId34"/>
      </mc:Fallback>
    </mc:AlternateContent>
    <mc:AlternateContent xmlns:mc="http://schemas.openxmlformats.org/markup-compatibility/2006">
      <mc:Choice Requires="x14">
        <oleObject progId="Equation.3" shapeId="12318" r:id="rId35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2318" r:id="rId35"/>
      </mc:Fallback>
    </mc:AlternateContent>
    <mc:AlternateContent xmlns:mc="http://schemas.openxmlformats.org/markup-compatibility/2006">
      <mc:Choice Requires="x14">
        <oleObject progId="Equation.3" shapeId="12319" r:id="rId36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2319" r:id="rId36"/>
      </mc:Fallback>
    </mc:AlternateContent>
    <mc:AlternateContent xmlns:mc="http://schemas.openxmlformats.org/markup-compatibility/2006">
      <mc:Choice Requires="x14">
        <oleObject progId="Equation.3" shapeId="12320" r:id="rId37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2320" r:id="rId37"/>
      </mc:Fallback>
    </mc:AlternateContent>
    <mc:AlternateContent xmlns:mc="http://schemas.openxmlformats.org/markup-compatibility/2006">
      <mc:Choice Requires="x14">
        <oleObject progId="Equation.3" shapeId="12321" r:id="rId38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2321" r:id="rId38"/>
      </mc:Fallback>
    </mc:AlternateContent>
    <mc:AlternateContent xmlns:mc="http://schemas.openxmlformats.org/markup-compatibility/2006">
      <mc:Choice Requires="x14">
        <oleObject progId="Equation.3" shapeId="12322" r:id="rId39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2322" r:id="rId39"/>
      </mc:Fallback>
    </mc:AlternateContent>
    <mc:AlternateContent xmlns:mc="http://schemas.openxmlformats.org/markup-compatibility/2006">
      <mc:Choice Requires="x14">
        <oleObject progId="Equation.3" shapeId="12323" r:id="rId40">
          <objectPr defaultSize="0" autoPict="0" r:id="rId8">
            <anchor moveWithCells="1" sizeWithCells="1">
              <from>
                <xdr:col>1</xdr:col>
                <xdr:colOff>0</xdr:colOff>
                <xdr:row>552</xdr:row>
                <xdr:rowOff>152400</xdr:rowOff>
              </from>
              <to>
                <xdr:col>1</xdr:col>
                <xdr:colOff>0</xdr:colOff>
                <xdr:row>553</xdr:row>
                <xdr:rowOff>28575</xdr:rowOff>
              </to>
            </anchor>
          </objectPr>
        </oleObject>
      </mc:Choice>
      <mc:Fallback>
        <oleObject progId="Equation.3" shapeId="12323" r:id="rId40"/>
      </mc:Fallback>
    </mc:AlternateContent>
    <mc:AlternateContent xmlns:mc="http://schemas.openxmlformats.org/markup-compatibility/2006">
      <mc:Choice Requires="x14">
        <oleObject progId="Equation.3" shapeId="12324" r:id="rId41">
          <objectPr defaultSize="0" autoPict="0" r:id="rId5">
            <anchor moveWithCells="1" sizeWithCells="1">
              <from>
                <xdr:col>1</xdr:col>
                <xdr:colOff>0</xdr:colOff>
                <xdr:row>552</xdr:row>
                <xdr:rowOff>104775</xdr:rowOff>
              </from>
              <to>
                <xdr:col>1</xdr:col>
                <xdr:colOff>0</xdr:colOff>
                <xdr:row>553</xdr:row>
                <xdr:rowOff>0</xdr:rowOff>
              </to>
            </anchor>
          </objectPr>
        </oleObject>
      </mc:Choice>
      <mc:Fallback>
        <oleObject progId="Equation.3" shapeId="12324" r:id="rId41"/>
      </mc:Fallback>
    </mc:AlternateContent>
    <mc:AlternateContent xmlns:mc="http://schemas.openxmlformats.org/markup-compatibility/2006">
      <mc:Choice Requires="x14">
        <oleObject progId="Equation.3" shapeId="12325" r:id="rId42">
          <objectPr defaultSize="0" autoPict="0" r:id="rId8">
            <anchor moveWithCells="1" sizeWithCells="1">
              <from>
                <xdr:col>1</xdr:col>
                <xdr:colOff>0</xdr:colOff>
                <xdr:row>588</xdr:row>
                <xdr:rowOff>152400</xdr:rowOff>
              </from>
              <to>
                <xdr:col>1</xdr:col>
                <xdr:colOff>0</xdr:colOff>
                <xdr:row>589</xdr:row>
                <xdr:rowOff>28575</xdr:rowOff>
              </to>
            </anchor>
          </objectPr>
        </oleObject>
      </mc:Choice>
      <mc:Fallback>
        <oleObject progId="Equation.3" shapeId="12325" r:id="rId42"/>
      </mc:Fallback>
    </mc:AlternateContent>
    <mc:AlternateContent xmlns:mc="http://schemas.openxmlformats.org/markup-compatibility/2006">
      <mc:Choice Requires="x14">
        <oleObject progId="Equation.3" shapeId="12326" r:id="rId43">
          <objectPr defaultSize="0" autoPict="0" r:id="rId5">
            <anchor moveWithCells="1" sizeWithCells="1">
              <from>
                <xdr:col>1</xdr:col>
                <xdr:colOff>0</xdr:colOff>
                <xdr:row>588</xdr:row>
                <xdr:rowOff>104775</xdr:rowOff>
              </from>
              <to>
                <xdr:col>1</xdr:col>
                <xdr:colOff>0</xdr:colOff>
                <xdr:row>589</xdr:row>
                <xdr:rowOff>0</xdr:rowOff>
              </to>
            </anchor>
          </objectPr>
        </oleObject>
      </mc:Choice>
      <mc:Fallback>
        <oleObject progId="Equation.3" shapeId="12326" r:id="rId43"/>
      </mc:Fallback>
    </mc:AlternateContent>
    <mc:AlternateContent xmlns:mc="http://schemas.openxmlformats.org/markup-compatibility/2006">
      <mc:Choice Requires="x14">
        <oleObject progId="Equation.3" shapeId="12327" r:id="rId44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2327" r:id="rId44"/>
      </mc:Fallback>
    </mc:AlternateContent>
    <mc:AlternateContent xmlns:mc="http://schemas.openxmlformats.org/markup-compatibility/2006">
      <mc:Choice Requires="x14">
        <oleObject progId="Equation.3" shapeId="12328" r:id="rId45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2328" r:id="rId45"/>
      </mc:Fallback>
    </mc:AlternateContent>
    <mc:AlternateContent xmlns:mc="http://schemas.openxmlformats.org/markup-compatibility/2006">
      <mc:Choice Requires="x14">
        <oleObject progId="Equation.3" shapeId="12329" r:id="rId46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2329" r:id="rId46"/>
      </mc:Fallback>
    </mc:AlternateContent>
    <mc:AlternateContent xmlns:mc="http://schemas.openxmlformats.org/markup-compatibility/2006">
      <mc:Choice Requires="x14">
        <oleObject progId="Equation.3" shapeId="12330" r:id="rId47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2330" r:id="rId47"/>
      </mc:Fallback>
    </mc:AlternateContent>
    <mc:AlternateContent xmlns:mc="http://schemas.openxmlformats.org/markup-compatibility/2006">
      <mc:Choice Requires="x14">
        <oleObject progId="Equation.3" shapeId="12331" r:id="rId48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2331" r:id="rId48"/>
      </mc:Fallback>
    </mc:AlternateContent>
    <mc:AlternateContent xmlns:mc="http://schemas.openxmlformats.org/markup-compatibility/2006">
      <mc:Choice Requires="x14">
        <oleObject progId="Equation.3" shapeId="12332" r:id="rId49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2332" r:id="rId49"/>
      </mc:Fallback>
    </mc:AlternateContent>
    <mc:AlternateContent xmlns:mc="http://schemas.openxmlformats.org/markup-compatibility/2006">
      <mc:Choice Requires="x14">
        <oleObject progId="Equation.3" shapeId="12333" r:id="rId50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2333" r:id="rId50"/>
      </mc:Fallback>
    </mc:AlternateContent>
    <mc:AlternateContent xmlns:mc="http://schemas.openxmlformats.org/markup-compatibility/2006">
      <mc:Choice Requires="x14">
        <oleObject progId="Equation.3" shapeId="12334" r:id="rId51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2334" r:id="rId51"/>
      </mc:Fallback>
    </mc:AlternateContent>
    <mc:AlternateContent xmlns:mc="http://schemas.openxmlformats.org/markup-compatibility/2006">
      <mc:Choice Requires="x14">
        <oleObject progId="Equation.3" shapeId="12335" r:id="rId52">
          <objectPr defaultSize="0" autoPict="0" r:id="rId8">
            <anchor moveWithCells="1" sizeWithCells="1">
              <from>
                <xdr:col>1</xdr:col>
                <xdr:colOff>0</xdr:colOff>
                <xdr:row>815</xdr:row>
                <xdr:rowOff>152400</xdr:rowOff>
              </from>
              <to>
                <xdr:col>1</xdr:col>
                <xdr:colOff>0</xdr:colOff>
                <xdr:row>816</xdr:row>
                <xdr:rowOff>28575</xdr:rowOff>
              </to>
            </anchor>
          </objectPr>
        </oleObject>
      </mc:Choice>
      <mc:Fallback>
        <oleObject progId="Equation.3" shapeId="12335" r:id="rId52"/>
      </mc:Fallback>
    </mc:AlternateContent>
    <mc:AlternateContent xmlns:mc="http://schemas.openxmlformats.org/markup-compatibility/2006">
      <mc:Choice Requires="x14">
        <oleObject progId="Equation.3" shapeId="12336" r:id="rId53">
          <objectPr defaultSize="0" autoPict="0" r:id="rId5">
            <anchor moveWithCells="1" sizeWithCells="1">
              <from>
                <xdr:col>1</xdr:col>
                <xdr:colOff>0</xdr:colOff>
                <xdr:row>815</xdr:row>
                <xdr:rowOff>104775</xdr:rowOff>
              </from>
              <to>
                <xdr:col>1</xdr:col>
                <xdr:colOff>0</xdr:colOff>
                <xdr:row>816</xdr:row>
                <xdr:rowOff>0</xdr:rowOff>
              </to>
            </anchor>
          </objectPr>
        </oleObject>
      </mc:Choice>
      <mc:Fallback>
        <oleObject progId="Equation.3" shapeId="12336" r:id="rId53"/>
      </mc:Fallback>
    </mc:AlternateContent>
    <mc:AlternateContent xmlns:mc="http://schemas.openxmlformats.org/markup-compatibility/2006">
      <mc:Choice Requires="x14">
        <oleObject progId="Equation.3" shapeId="12337" r:id="rId54">
          <objectPr defaultSize="0" autoPict="0" r:id="rId8">
            <anchor moveWithCells="1" sizeWithCells="1">
              <from>
                <xdr:col>1</xdr:col>
                <xdr:colOff>0</xdr:colOff>
                <xdr:row>851</xdr:row>
                <xdr:rowOff>152400</xdr:rowOff>
              </from>
              <to>
                <xdr:col>1</xdr:col>
                <xdr:colOff>0</xdr:colOff>
                <xdr:row>852</xdr:row>
                <xdr:rowOff>28575</xdr:rowOff>
              </to>
            </anchor>
          </objectPr>
        </oleObject>
      </mc:Choice>
      <mc:Fallback>
        <oleObject progId="Equation.3" shapeId="12337" r:id="rId54"/>
      </mc:Fallback>
    </mc:AlternateContent>
    <mc:AlternateContent xmlns:mc="http://schemas.openxmlformats.org/markup-compatibility/2006">
      <mc:Choice Requires="x14">
        <oleObject progId="Equation.3" shapeId="12338" r:id="rId55">
          <objectPr defaultSize="0" autoPict="0" r:id="rId5">
            <anchor moveWithCells="1" sizeWithCells="1">
              <from>
                <xdr:col>1</xdr:col>
                <xdr:colOff>0</xdr:colOff>
                <xdr:row>851</xdr:row>
                <xdr:rowOff>104775</xdr:rowOff>
              </from>
              <to>
                <xdr:col>1</xdr:col>
                <xdr:colOff>0</xdr:colOff>
                <xdr:row>852</xdr:row>
                <xdr:rowOff>0</xdr:rowOff>
              </to>
            </anchor>
          </objectPr>
        </oleObject>
      </mc:Choice>
      <mc:Fallback>
        <oleObject progId="Equation.3" shapeId="12338" r:id="rId55"/>
      </mc:Fallback>
    </mc:AlternateContent>
    <mc:AlternateContent xmlns:mc="http://schemas.openxmlformats.org/markup-compatibility/2006">
      <mc:Choice Requires="x14">
        <oleObject progId="Equation.3" shapeId="12343" r:id="rId56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2343" r:id="rId56"/>
      </mc:Fallback>
    </mc:AlternateContent>
    <mc:AlternateContent xmlns:mc="http://schemas.openxmlformats.org/markup-compatibility/2006">
      <mc:Choice Requires="x14">
        <oleObject progId="Equation.3" shapeId="12344" r:id="rId57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2344" r:id="rId57"/>
      </mc:Fallback>
    </mc:AlternateContent>
    <mc:AlternateContent xmlns:mc="http://schemas.openxmlformats.org/markup-compatibility/2006">
      <mc:Choice Requires="x14">
        <oleObject progId="Equation.3" shapeId="12345" r:id="rId58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2345" r:id="rId58"/>
      </mc:Fallback>
    </mc:AlternateContent>
    <mc:AlternateContent xmlns:mc="http://schemas.openxmlformats.org/markup-compatibility/2006">
      <mc:Choice Requires="x14">
        <oleObject progId="Equation.3" shapeId="12346" r:id="rId59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2346" r:id="rId59"/>
      </mc:Fallback>
    </mc:AlternateContent>
    <mc:AlternateContent xmlns:mc="http://schemas.openxmlformats.org/markup-compatibility/2006">
      <mc:Choice Requires="x14">
        <oleObject progId="Equation.3" shapeId="12347" r:id="rId60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2347" r:id="rId60"/>
      </mc:Fallback>
    </mc:AlternateContent>
    <mc:AlternateContent xmlns:mc="http://schemas.openxmlformats.org/markup-compatibility/2006">
      <mc:Choice Requires="x14">
        <oleObject progId="Equation.3" shapeId="12348" r:id="rId61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2348" r:id="rId61"/>
      </mc:Fallback>
    </mc:AlternateContent>
    <mc:AlternateContent xmlns:mc="http://schemas.openxmlformats.org/markup-compatibility/2006">
      <mc:Choice Requires="x14">
        <oleObject progId="Equation.3" shapeId="12349" r:id="rId62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2349" r:id="rId62"/>
      </mc:Fallback>
    </mc:AlternateContent>
    <mc:AlternateContent xmlns:mc="http://schemas.openxmlformats.org/markup-compatibility/2006">
      <mc:Choice Requires="x14">
        <oleObject progId="Equation.3" shapeId="12350" r:id="rId63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2350" r:id="rId63"/>
      </mc:Fallback>
    </mc:AlternateContent>
    <mc:AlternateContent xmlns:mc="http://schemas.openxmlformats.org/markup-compatibility/2006">
      <mc:Choice Requires="x14">
        <oleObject progId="Equation.3" shapeId="12351" r:id="rId64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2351" r:id="rId64"/>
      </mc:Fallback>
    </mc:AlternateContent>
    <mc:AlternateContent xmlns:mc="http://schemas.openxmlformats.org/markup-compatibility/2006">
      <mc:Choice Requires="x14">
        <oleObject progId="Equation.3" shapeId="12352" r:id="rId65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2352" r:id="rId65"/>
      </mc:Fallback>
    </mc:AlternateContent>
    <mc:AlternateContent xmlns:mc="http://schemas.openxmlformats.org/markup-compatibility/2006">
      <mc:Choice Requires="x14">
        <oleObject progId="Equation.3" shapeId="12353" r:id="rId66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2353" r:id="rId66"/>
      </mc:Fallback>
    </mc:AlternateContent>
    <mc:AlternateContent xmlns:mc="http://schemas.openxmlformats.org/markup-compatibility/2006">
      <mc:Choice Requires="x14">
        <oleObject progId="Equation.3" shapeId="12354" r:id="rId67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2354" r:id="rId67"/>
      </mc:Fallback>
    </mc:AlternateContent>
    <mc:AlternateContent xmlns:mc="http://schemas.openxmlformats.org/markup-compatibility/2006">
      <mc:Choice Requires="x14">
        <oleObject progId="Equation.3" shapeId="12355" r:id="rId68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2355" r:id="rId68"/>
      </mc:Fallback>
    </mc:AlternateContent>
    <mc:AlternateContent xmlns:mc="http://schemas.openxmlformats.org/markup-compatibility/2006">
      <mc:Choice Requires="x14">
        <oleObject progId="Equation.3" shapeId="12356" r:id="rId69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2356" r:id="rId69"/>
      </mc:Fallback>
    </mc:AlternateContent>
    <mc:AlternateContent xmlns:mc="http://schemas.openxmlformats.org/markup-compatibility/2006">
      <mc:Choice Requires="x14">
        <oleObject progId="Equation.3" shapeId="12357" r:id="rId70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2357" r:id="rId70"/>
      </mc:Fallback>
    </mc:AlternateContent>
    <mc:AlternateContent xmlns:mc="http://schemas.openxmlformats.org/markup-compatibility/2006">
      <mc:Choice Requires="x14">
        <oleObject progId="Equation.3" shapeId="12358" r:id="rId71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2358" r:id="rId71"/>
      </mc:Fallback>
    </mc:AlternateContent>
    <mc:AlternateContent xmlns:mc="http://schemas.openxmlformats.org/markup-compatibility/2006">
      <mc:Choice Requires="x14">
        <oleObject progId="Equation.3" shapeId="12359" r:id="rId72">
          <objectPr defaultSize="0" autoPict="0" r:id="rId8">
            <anchor moveWithCells="1" sizeWithCells="1">
              <from>
                <xdr:col>1</xdr:col>
                <xdr:colOff>0</xdr:colOff>
                <xdr:row>815</xdr:row>
                <xdr:rowOff>152400</xdr:rowOff>
              </from>
              <to>
                <xdr:col>1</xdr:col>
                <xdr:colOff>0</xdr:colOff>
                <xdr:row>816</xdr:row>
                <xdr:rowOff>28575</xdr:rowOff>
              </to>
            </anchor>
          </objectPr>
        </oleObject>
      </mc:Choice>
      <mc:Fallback>
        <oleObject progId="Equation.3" shapeId="12359" r:id="rId72"/>
      </mc:Fallback>
    </mc:AlternateContent>
    <mc:AlternateContent xmlns:mc="http://schemas.openxmlformats.org/markup-compatibility/2006">
      <mc:Choice Requires="x14">
        <oleObject progId="Equation.3" shapeId="12360" r:id="rId73">
          <objectPr defaultSize="0" autoPict="0" r:id="rId5">
            <anchor moveWithCells="1" sizeWithCells="1">
              <from>
                <xdr:col>1</xdr:col>
                <xdr:colOff>0</xdr:colOff>
                <xdr:row>815</xdr:row>
                <xdr:rowOff>104775</xdr:rowOff>
              </from>
              <to>
                <xdr:col>1</xdr:col>
                <xdr:colOff>0</xdr:colOff>
                <xdr:row>816</xdr:row>
                <xdr:rowOff>0</xdr:rowOff>
              </to>
            </anchor>
          </objectPr>
        </oleObject>
      </mc:Choice>
      <mc:Fallback>
        <oleObject progId="Equation.3" shapeId="12360" r:id="rId73"/>
      </mc:Fallback>
    </mc:AlternateContent>
    <mc:AlternateContent xmlns:mc="http://schemas.openxmlformats.org/markup-compatibility/2006">
      <mc:Choice Requires="x14">
        <oleObject progId="Equation.3" shapeId="12361" r:id="rId74">
          <objectPr defaultSize="0" autoPict="0" r:id="rId8">
            <anchor moveWithCells="1" sizeWithCells="1">
              <from>
                <xdr:col>1</xdr:col>
                <xdr:colOff>0</xdr:colOff>
                <xdr:row>851</xdr:row>
                <xdr:rowOff>152400</xdr:rowOff>
              </from>
              <to>
                <xdr:col>1</xdr:col>
                <xdr:colOff>0</xdr:colOff>
                <xdr:row>852</xdr:row>
                <xdr:rowOff>28575</xdr:rowOff>
              </to>
            </anchor>
          </objectPr>
        </oleObject>
      </mc:Choice>
      <mc:Fallback>
        <oleObject progId="Equation.3" shapeId="12361" r:id="rId74"/>
      </mc:Fallback>
    </mc:AlternateContent>
    <mc:AlternateContent xmlns:mc="http://schemas.openxmlformats.org/markup-compatibility/2006">
      <mc:Choice Requires="x14">
        <oleObject progId="Equation.3" shapeId="12362" r:id="rId75">
          <objectPr defaultSize="0" autoPict="0" r:id="rId5">
            <anchor moveWithCells="1" sizeWithCells="1">
              <from>
                <xdr:col>1</xdr:col>
                <xdr:colOff>0</xdr:colOff>
                <xdr:row>851</xdr:row>
                <xdr:rowOff>104775</xdr:rowOff>
              </from>
              <to>
                <xdr:col>1</xdr:col>
                <xdr:colOff>0</xdr:colOff>
                <xdr:row>852</xdr:row>
                <xdr:rowOff>0</xdr:rowOff>
              </to>
            </anchor>
          </objectPr>
        </oleObject>
      </mc:Choice>
      <mc:Fallback>
        <oleObject progId="Equation.3" shapeId="12362" r:id="rId75"/>
      </mc:Fallback>
    </mc:AlternateContent>
    <mc:AlternateContent xmlns:mc="http://schemas.openxmlformats.org/markup-compatibility/2006">
      <mc:Choice Requires="x14">
        <oleObject progId="Equation.3" shapeId="12367" r:id="rId76">
          <objectPr defaultSize="0" autoPict="0" r:id="rId8">
            <anchor moveWithCells="1" sizeWithCells="1">
              <from>
                <xdr:col>1</xdr:col>
                <xdr:colOff>0</xdr:colOff>
                <xdr:row>216</xdr:row>
                <xdr:rowOff>152400</xdr:rowOff>
              </from>
              <to>
                <xdr:col>1</xdr:col>
                <xdr:colOff>0</xdr:colOff>
                <xdr:row>217</xdr:row>
                <xdr:rowOff>28575</xdr:rowOff>
              </to>
            </anchor>
          </objectPr>
        </oleObject>
      </mc:Choice>
      <mc:Fallback>
        <oleObject progId="Equation.3" shapeId="12367" r:id="rId76"/>
      </mc:Fallback>
    </mc:AlternateContent>
    <mc:AlternateContent xmlns:mc="http://schemas.openxmlformats.org/markup-compatibility/2006">
      <mc:Choice Requires="x14">
        <oleObject progId="Equation.3" shapeId="12368" r:id="rId77">
          <objectPr defaultSize="0" autoPict="0" r:id="rId5">
            <anchor moveWithCells="1" sizeWithCells="1">
              <from>
                <xdr:col>1</xdr:col>
                <xdr:colOff>0</xdr:colOff>
                <xdr:row>216</xdr:row>
                <xdr:rowOff>104775</xdr:rowOff>
              </from>
              <to>
                <xdr:col>1</xdr:col>
                <xdr:colOff>0</xdr:colOff>
                <xdr:row>217</xdr:row>
                <xdr:rowOff>0</xdr:rowOff>
              </to>
            </anchor>
          </objectPr>
        </oleObject>
      </mc:Choice>
      <mc:Fallback>
        <oleObject progId="Equation.3" shapeId="12368" r:id="rId77"/>
      </mc:Fallback>
    </mc:AlternateContent>
    <mc:AlternateContent xmlns:mc="http://schemas.openxmlformats.org/markup-compatibility/2006">
      <mc:Choice Requires="x14">
        <oleObject progId="Equation.3" shapeId="12369" r:id="rId78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2369" r:id="rId78"/>
      </mc:Fallback>
    </mc:AlternateContent>
    <mc:AlternateContent xmlns:mc="http://schemas.openxmlformats.org/markup-compatibility/2006">
      <mc:Choice Requires="x14">
        <oleObject progId="Equation.3" shapeId="12370" r:id="rId79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2370" r:id="rId79"/>
      </mc:Fallback>
    </mc:AlternateContent>
    <mc:AlternateContent xmlns:mc="http://schemas.openxmlformats.org/markup-compatibility/2006">
      <mc:Choice Requires="x14">
        <oleObject progId="Equation.3" shapeId="12371" r:id="rId80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2371" r:id="rId80"/>
      </mc:Fallback>
    </mc:AlternateContent>
    <mc:AlternateContent xmlns:mc="http://schemas.openxmlformats.org/markup-compatibility/2006">
      <mc:Choice Requires="x14">
        <oleObject progId="Equation.3" shapeId="12372" r:id="rId81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2372" r:id="rId81"/>
      </mc:Fallback>
    </mc:AlternateContent>
    <mc:AlternateContent xmlns:mc="http://schemas.openxmlformats.org/markup-compatibility/2006">
      <mc:Choice Requires="x14">
        <oleObject progId="Equation.3" shapeId="12373" r:id="rId82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2373" r:id="rId82"/>
      </mc:Fallback>
    </mc:AlternateContent>
    <mc:AlternateContent xmlns:mc="http://schemas.openxmlformats.org/markup-compatibility/2006">
      <mc:Choice Requires="x14">
        <oleObject progId="Equation.3" shapeId="12374" r:id="rId83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2374" r:id="rId83"/>
      </mc:Fallback>
    </mc:AlternateContent>
    <mc:AlternateContent xmlns:mc="http://schemas.openxmlformats.org/markup-compatibility/2006">
      <mc:Choice Requires="x14">
        <oleObject progId="Equation.3" shapeId="12375" r:id="rId84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2375" r:id="rId84"/>
      </mc:Fallback>
    </mc:AlternateContent>
    <mc:AlternateContent xmlns:mc="http://schemas.openxmlformats.org/markup-compatibility/2006">
      <mc:Choice Requires="x14">
        <oleObject progId="Equation.3" shapeId="12376" r:id="rId85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2376" r:id="rId8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rgb="FFFFFFCC"/>
    <pageSetUpPr fitToPage="1"/>
  </sheetPr>
  <dimension ref="A1:Y902"/>
  <sheetViews>
    <sheetView zoomScale="70" zoomScaleNormal="70" workbookViewId="0">
      <pane ySplit="1" topLeftCell="A2" activePane="bottomLeft" state="frozen"/>
      <selection activeCell="A2" sqref="A2:Q2"/>
      <selection pane="bottomLeft" activeCell="K13" sqref="K13"/>
    </sheetView>
  </sheetViews>
  <sheetFormatPr defaultColWidth="9" defaultRowHeight="15" customHeight="1" x14ac:dyDescent="0.2"/>
  <cols>
    <col min="1" max="1" width="9.140625" style="2" customWidth="1"/>
    <col min="2" max="2" width="15.42578125" style="2" customWidth="1"/>
    <col min="3" max="3" width="18" style="2" customWidth="1"/>
    <col min="4" max="4" width="18.140625" style="2" customWidth="1"/>
    <col min="5" max="5" width="25.85546875" style="2" customWidth="1"/>
    <col min="6" max="6" width="17.140625" style="2" bestFit="1" customWidth="1"/>
    <col min="7" max="7" width="18.7109375" style="2" customWidth="1"/>
    <col min="8" max="8" width="22.140625" style="2" bestFit="1" customWidth="1"/>
    <col min="9" max="9" width="19.28515625" style="46" customWidth="1"/>
    <col min="10" max="11" width="17.140625" style="2" bestFit="1" customWidth="1"/>
    <col min="12" max="12" width="22.140625" style="2" bestFit="1" customWidth="1"/>
    <col min="13" max="13" width="17" style="2" customWidth="1"/>
    <col min="14" max="17" width="15.140625" style="2" customWidth="1"/>
    <col min="18" max="18" width="15.140625" style="46" customWidth="1"/>
    <col min="19" max="25" width="15.140625" style="2" customWidth="1"/>
    <col min="26" max="26" width="12.28515625" style="2" bestFit="1" customWidth="1"/>
    <col min="27" max="16384" width="9" style="2"/>
  </cols>
  <sheetData>
    <row r="1" spans="1:25" ht="139.5" customHeight="1" x14ac:dyDescent="0.2">
      <c r="A1" s="453" t="s">
        <v>205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</row>
    <row r="2" spans="1:25" ht="69" customHeight="1" x14ac:dyDescent="0.2">
      <c r="A2" s="473" t="s">
        <v>0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</row>
    <row r="3" spans="1:25" s="3" customFormat="1" ht="20.25" x14ac:dyDescent="0.2">
      <c r="B3" s="413"/>
      <c r="C3" s="413"/>
      <c r="D3" s="413"/>
      <c r="E3" s="413"/>
    </row>
    <row r="4" spans="1:25" s="3" customFormat="1" ht="20.25" customHeight="1" thickBot="1" x14ac:dyDescent="0.25">
      <c r="A4" s="451" t="s">
        <v>57</v>
      </c>
      <c r="B4" s="451"/>
      <c r="C4" s="451"/>
      <c r="D4" s="451"/>
      <c r="E4" s="451"/>
      <c r="F4" s="451"/>
      <c r="G4" s="451"/>
      <c r="H4" s="451"/>
    </row>
    <row r="5" spans="1:25" s="3" customFormat="1" ht="28.5" customHeight="1" thickBot="1" x14ac:dyDescent="0.25">
      <c r="A5" s="465" t="s">
        <v>53</v>
      </c>
      <c r="B5" s="466"/>
      <c r="C5" s="466"/>
      <c r="D5" s="467"/>
      <c r="E5" s="375" t="s">
        <v>146</v>
      </c>
      <c r="F5" s="376"/>
      <c r="G5" s="376"/>
      <c r="H5" s="377"/>
      <c r="I5" s="375" t="s">
        <v>147</v>
      </c>
      <c r="J5" s="376"/>
      <c r="K5" s="376"/>
      <c r="L5" s="377"/>
    </row>
    <row r="6" spans="1:25" s="3" customFormat="1" ht="16.5" thickBot="1" x14ac:dyDescent="0.25">
      <c r="A6" s="468"/>
      <c r="B6" s="469"/>
      <c r="C6" s="469"/>
      <c r="D6" s="470"/>
      <c r="E6" s="39" t="s">
        <v>25</v>
      </c>
      <c r="F6" s="23" t="s">
        <v>26</v>
      </c>
      <c r="G6" s="23" t="s">
        <v>27</v>
      </c>
      <c r="H6" s="24" t="s">
        <v>28</v>
      </c>
      <c r="I6" s="39" t="s">
        <v>25</v>
      </c>
      <c r="J6" s="23" t="s">
        <v>26</v>
      </c>
      <c r="K6" s="23" t="s">
        <v>27</v>
      </c>
      <c r="L6" s="24" t="s">
        <v>28</v>
      </c>
    </row>
    <row r="7" spans="1:25" s="3" customFormat="1" ht="25.5" hidden="1" customHeight="1" thickBot="1" x14ac:dyDescent="0.25">
      <c r="A7" s="5">
        <v>2</v>
      </c>
      <c r="E7" s="6" t="s">
        <v>29</v>
      </c>
      <c r="F7" s="6" t="s">
        <v>30</v>
      </c>
      <c r="G7" s="6" t="s">
        <v>31</v>
      </c>
      <c r="H7" s="6" t="s">
        <v>32</v>
      </c>
      <c r="I7" s="6" t="s">
        <v>29</v>
      </c>
      <c r="J7" s="6" t="s">
        <v>30</v>
      </c>
      <c r="K7" s="6" t="s">
        <v>31</v>
      </c>
      <c r="L7" s="6" t="s">
        <v>32</v>
      </c>
    </row>
    <row r="8" spans="1:25" s="7" customFormat="1" ht="17.25" hidden="1" customHeight="1" thickBot="1" x14ac:dyDescent="0.3">
      <c r="A8" s="28" t="s">
        <v>33</v>
      </c>
      <c r="E8" s="29"/>
      <c r="F8" s="30"/>
      <c r="G8" s="30"/>
      <c r="H8" s="31"/>
      <c r="I8" s="29"/>
      <c r="J8" s="30"/>
      <c r="K8" s="30"/>
      <c r="L8" s="31"/>
    </row>
    <row r="9" spans="1:25" s="8" customFormat="1" ht="50.25" customHeight="1" thickBot="1" x14ac:dyDescent="0.25">
      <c r="A9" s="456" t="s">
        <v>191</v>
      </c>
      <c r="B9" s="457"/>
      <c r="C9" s="457"/>
      <c r="D9" s="458"/>
      <c r="E9" s="319">
        <f>'1, 2 ц.к.'!J49</f>
        <v>5230.2700000000004</v>
      </c>
      <c r="F9" s="319">
        <f>'1, 2 ц.к.'!K49</f>
        <v>5463.42</v>
      </c>
      <c r="G9" s="319">
        <f>'1, 2 ц.к.'!L49</f>
        <v>5479.02</v>
      </c>
      <c r="H9" s="320">
        <f>'1, 2 ц.к.'!M49</f>
        <v>6170.4599999999991</v>
      </c>
      <c r="I9" s="319">
        <f>'1, 2 ц.к.'!N49</f>
        <v>2875.97</v>
      </c>
      <c r="J9" s="319">
        <f>'1, 2 ц.к.'!O49</f>
        <v>2875.97</v>
      </c>
      <c r="K9" s="319">
        <f>'1, 2 ц.к.'!P49</f>
        <v>2875.97</v>
      </c>
      <c r="L9" s="320">
        <f>'1, 2 ц.к.'!Q49</f>
        <v>2875.97</v>
      </c>
    </row>
    <row r="10" spans="1:25" s="8" customFormat="1" ht="39.75" hidden="1" customHeight="1" thickBot="1" x14ac:dyDescent="0.25">
      <c r="A10" s="459"/>
      <c r="B10" s="460"/>
      <c r="C10" s="460"/>
      <c r="D10" s="461"/>
      <c r="E10" s="321"/>
      <c r="F10" s="321"/>
      <c r="G10" s="321"/>
      <c r="H10" s="322"/>
      <c r="I10" s="321"/>
      <c r="J10" s="321"/>
      <c r="K10" s="321"/>
      <c r="L10" s="322"/>
    </row>
    <row r="11" spans="1:25" s="8" customFormat="1" ht="71.25" customHeight="1" thickBot="1" x14ac:dyDescent="0.25">
      <c r="A11" s="462" t="s">
        <v>82</v>
      </c>
      <c r="B11" s="463"/>
      <c r="C11" s="463"/>
      <c r="D11" s="464"/>
      <c r="E11" s="323" t="str">
        <f>'1, 2 ц.к.'!J20</f>
        <v>x</v>
      </c>
      <c r="F11" s="323" t="str">
        <f>'1, 2 ц.к.'!K20</f>
        <v>x</v>
      </c>
      <c r="G11" s="323" t="str">
        <f>'1, 2 ц.к.'!L20</f>
        <v>x</v>
      </c>
      <c r="H11" s="324" t="str">
        <f>'1, 2 ц.к.'!M20</f>
        <v>x</v>
      </c>
      <c r="I11" s="323">
        <f>'1, 2 ц.к.'!N59</f>
        <v>3053.59</v>
      </c>
      <c r="J11" s="323">
        <f>'1, 2 ц.к.'!O59</f>
        <v>3053.59</v>
      </c>
      <c r="K11" s="323">
        <f>'1, 2 ц.к.'!P59</f>
        <v>3053.59</v>
      </c>
      <c r="L11" s="324">
        <f>'1, 2 ц.к.'!Q59</f>
        <v>3053.59</v>
      </c>
    </row>
    <row r="12" spans="1:25" ht="70.5" customHeight="1" thickBot="1" x14ac:dyDescent="0.25">
      <c r="A12" s="378" t="s">
        <v>83</v>
      </c>
      <c r="B12" s="379"/>
      <c r="C12" s="379"/>
      <c r="D12" s="380"/>
      <c r="E12" s="372" t="s">
        <v>162</v>
      </c>
      <c r="F12" s="373"/>
      <c r="G12" s="373"/>
      <c r="H12" s="373"/>
      <c r="I12" s="373"/>
      <c r="J12" s="373"/>
      <c r="K12" s="373"/>
      <c r="L12" s="374"/>
    </row>
    <row r="13" spans="1:25" ht="63.75" customHeight="1" x14ac:dyDescent="0.2">
      <c r="A13" s="455" t="s">
        <v>84</v>
      </c>
      <c r="B13" s="455"/>
      <c r="C13" s="455"/>
      <c r="D13" s="455"/>
      <c r="E13" s="455"/>
      <c r="F13" s="455"/>
      <c r="G13" s="455"/>
      <c r="H13" s="76">
        <f>'ПУНЦ до 150 кВт'!H13</f>
        <v>2640.45</v>
      </c>
    </row>
    <row r="14" spans="1:25" ht="65.25" customHeight="1" x14ac:dyDescent="0.2">
      <c r="A14" s="474" t="s">
        <v>1</v>
      </c>
      <c r="B14" s="474"/>
      <c r="C14" s="474"/>
      <c r="D14" s="474"/>
      <c r="E14" s="474"/>
      <c r="F14" s="474"/>
      <c r="G14" s="474"/>
      <c r="H14" s="202"/>
    </row>
    <row r="15" spans="1:25" ht="36.75" customHeight="1" x14ac:dyDescent="0.2">
      <c r="A15" s="443" t="s">
        <v>85</v>
      </c>
      <c r="B15" s="443"/>
      <c r="C15" s="443"/>
      <c r="D15" s="443"/>
      <c r="E15" s="443"/>
      <c r="F15" s="443"/>
      <c r="G15" s="443"/>
      <c r="H15" s="82" t="str">
        <f>'ПУНЦ до 150 кВт'!H15</f>
        <v>1404,89</v>
      </c>
    </row>
    <row r="16" spans="1:25" ht="28.5" customHeight="1" x14ac:dyDescent="0.2">
      <c r="A16" s="443" t="s">
        <v>86</v>
      </c>
      <c r="B16" s="443"/>
      <c r="C16" s="443"/>
      <c r="D16" s="443"/>
      <c r="E16" s="443"/>
      <c r="F16" s="443"/>
      <c r="G16" s="443"/>
      <c r="H16" s="82" t="str">
        <f>'ПУНЦ до 150 кВт'!H16</f>
        <v>669782,96</v>
      </c>
      <c r="I16" s="443"/>
      <c r="J16" s="443"/>
      <c r="K16" s="443"/>
      <c r="L16" s="82"/>
    </row>
    <row r="17" spans="1:8" ht="37.5" customHeight="1" x14ac:dyDescent="0.2">
      <c r="A17" s="443" t="s">
        <v>87</v>
      </c>
      <c r="B17" s="443"/>
      <c r="C17" s="443"/>
      <c r="D17" s="443"/>
      <c r="E17" s="443"/>
      <c r="F17" s="443"/>
      <c r="G17" s="443"/>
      <c r="H17" s="81">
        <f>'ПУНЦ до 150 кВт'!H17</f>
        <v>1.8447213400000001E-3</v>
      </c>
    </row>
    <row r="18" spans="1:8" ht="39" customHeight="1" x14ac:dyDescent="0.2">
      <c r="A18" s="443" t="s">
        <v>88</v>
      </c>
      <c r="B18" s="443"/>
      <c r="C18" s="443"/>
      <c r="D18" s="443"/>
      <c r="E18" s="443"/>
      <c r="F18" s="443"/>
      <c r="G18" s="443"/>
      <c r="H18" s="82">
        <f>'ПУНЦ до 150 кВт'!H18</f>
        <v>1483.8789999999999</v>
      </c>
    </row>
    <row r="19" spans="1:8" ht="45.75" customHeight="1" x14ac:dyDescent="0.2">
      <c r="A19" s="443" t="s">
        <v>89</v>
      </c>
      <c r="B19" s="443"/>
      <c r="C19" s="443"/>
      <c r="D19" s="443"/>
      <c r="E19" s="443"/>
      <c r="F19" s="443"/>
      <c r="G19" s="443"/>
      <c r="H19" s="82">
        <f>'ПУНЦ до 150 кВт'!H19</f>
        <v>0.36</v>
      </c>
    </row>
    <row r="20" spans="1:8" ht="39.75" customHeight="1" x14ac:dyDescent="0.2">
      <c r="A20" s="443" t="s">
        <v>90</v>
      </c>
      <c r="B20" s="443"/>
      <c r="C20" s="443"/>
      <c r="D20" s="443"/>
      <c r="E20" s="443"/>
      <c r="F20" s="443"/>
      <c r="G20" s="443"/>
      <c r="H20" s="82">
        <f>'ПУНЦ до 150 кВт'!H20</f>
        <v>276.2590469999999</v>
      </c>
    </row>
    <row r="21" spans="1:8" ht="22.5" customHeight="1" x14ac:dyDescent="0.2">
      <c r="A21" s="443" t="s">
        <v>91</v>
      </c>
      <c r="B21" s="443"/>
      <c r="C21" s="443"/>
      <c r="D21" s="443"/>
      <c r="E21" s="443"/>
      <c r="F21" s="443"/>
      <c r="G21" s="443"/>
      <c r="H21" s="82">
        <f>'ПУНЦ до 150 кВт'!H21</f>
        <v>0</v>
      </c>
    </row>
    <row r="22" spans="1:8" ht="18.75" customHeight="1" x14ac:dyDescent="0.2">
      <c r="A22" s="443" t="s">
        <v>92</v>
      </c>
      <c r="B22" s="443"/>
      <c r="C22" s="443"/>
      <c r="D22" s="443"/>
      <c r="E22" s="443"/>
      <c r="F22" s="443"/>
      <c r="G22" s="443"/>
      <c r="H22" s="82">
        <f>'ПУНЦ до 150 кВт'!H22</f>
        <v>0.89599999999999991</v>
      </c>
    </row>
    <row r="23" spans="1:8" ht="18.75" customHeight="1" x14ac:dyDescent="0.2">
      <c r="A23" s="443" t="s">
        <v>93</v>
      </c>
      <c r="B23" s="443"/>
      <c r="C23" s="443"/>
      <c r="D23" s="443"/>
      <c r="E23" s="443"/>
      <c r="F23" s="443"/>
      <c r="G23" s="443"/>
      <c r="H23" s="82">
        <f>'ПУНЦ до 150 кВт'!H23</f>
        <v>203.07595599999993</v>
      </c>
    </row>
    <row r="24" spans="1:8" ht="18.75" customHeight="1" x14ac:dyDescent="0.2">
      <c r="A24" s="443" t="s">
        <v>94</v>
      </c>
      <c r="B24" s="443"/>
      <c r="C24" s="443"/>
      <c r="D24" s="443"/>
      <c r="E24" s="443"/>
      <c r="F24" s="443"/>
      <c r="G24" s="443"/>
      <c r="H24" s="82">
        <f>'ПУНЦ до 150 кВт'!H24</f>
        <v>39.648606000000001</v>
      </c>
    </row>
    <row r="25" spans="1:8" ht="18.75" customHeight="1" x14ac:dyDescent="0.2">
      <c r="A25" s="443" t="s">
        <v>95</v>
      </c>
      <c r="B25" s="443"/>
      <c r="C25" s="443"/>
      <c r="D25" s="443"/>
      <c r="E25" s="443"/>
      <c r="F25" s="443"/>
      <c r="G25" s="443"/>
      <c r="H25" s="82">
        <f>'ПУНЦ до 150 кВт'!H25</f>
        <v>12.518858</v>
      </c>
    </row>
    <row r="26" spans="1:8" ht="18.75" customHeight="1" x14ac:dyDescent="0.2">
      <c r="A26" s="443" t="s">
        <v>96</v>
      </c>
      <c r="B26" s="443"/>
      <c r="C26" s="443"/>
      <c r="D26" s="443"/>
      <c r="E26" s="443"/>
      <c r="F26" s="443"/>
      <c r="G26" s="443"/>
      <c r="H26" s="82">
        <f>'ПУНЦ до 150 кВт'!H26</f>
        <v>20.119627000000005</v>
      </c>
    </row>
    <row r="27" spans="1:8" ht="39" customHeight="1" x14ac:dyDescent="0.2">
      <c r="A27" s="443" t="s">
        <v>97</v>
      </c>
      <c r="B27" s="443"/>
      <c r="C27" s="443"/>
      <c r="D27" s="443"/>
      <c r="E27" s="443"/>
      <c r="F27" s="443"/>
      <c r="G27" s="443"/>
      <c r="H27" s="82">
        <f>'ПУНЦ до 150 кВт'!H27</f>
        <v>578.93299999999999</v>
      </c>
    </row>
    <row r="28" spans="1:8" ht="40.5" customHeight="1" x14ac:dyDescent="0.2">
      <c r="A28" s="443" t="s">
        <v>98</v>
      </c>
      <c r="B28" s="443"/>
      <c r="C28" s="443"/>
      <c r="D28" s="443"/>
      <c r="E28" s="443"/>
      <c r="F28" s="443"/>
      <c r="G28" s="443"/>
      <c r="H28" s="82">
        <f>'ПУНЦ до 150 кВт'!H28</f>
        <v>535.33400000000006</v>
      </c>
    </row>
    <row r="29" spans="1:8" ht="18.75" x14ac:dyDescent="0.2">
      <c r="A29" s="442" t="s">
        <v>99</v>
      </c>
      <c r="B29" s="442"/>
      <c r="C29" s="442"/>
      <c r="D29" s="442"/>
      <c r="E29" s="442"/>
      <c r="F29" s="442"/>
      <c r="G29" s="442"/>
      <c r="H29" s="82">
        <f>'ПУНЦ до 150 кВт'!H29</f>
        <v>535.33400000000006</v>
      </c>
    </row>
    <row r="30" spans="1:8" ht="18.75" customHeight="1" x14ac:dyDescent="0.2">
      <c r="A30" s="443" t="s">
        <v>100</v>
      </c>
      <c r="B30" s="443"/>
      <c r="C30" s="443"/>
      <c r="D30" s="443"/>
      <c r="E30" s="443"/>
      <c r="F30" s="443"/>
      <c r="G30" s="443"/>
      <c r="H30" s="82">
        <f>'ПУНЦ до 150 кВт'!H30</f>
        <v>294.58100000000002</v>
      </c>
    </row>
    <row r="31" spans="1:8" ht="18.75" customHeight="1" x14ac:dyDescent="0.2">
      <c r="A31" s="443" t="s">
        <v>101</v>
      </c>
      <c r="B31" s="443"/>
      <c r="C31" s="443"/>
      <c r="D31" s="443"/>
      <c r="E31" s="443"/>
      <c r="F31" s="443"/>
      <c r="G31" s="443"/>
      <c r="H31" s="82">
        <f>'ПУНЦ до 150 кВт'!H31</f>
        <v>179.46199999999999</v>
      </c>
    </row>
    <row r="32" spans="1:8" ht="18.75" customHeight="1" x14ac:dyDescent="0.2">
      <c r="A32" s="443" t="s">
        <v>102</v>
      </c>
      <c r="B32" s="443"/>
      <c r="C32" s="443"/>
      <c r="D32" s="443"/>
      <c r="E32" s="443"/>
      <c r="F32" s="443"/>
      <c r="G32" s="443"/>
      <c r="H32" s="82">
        <f>'ПУНЦ до 150 кВт'!H32</f>
        <v>61.290999999999997</v>
      </c>
    </row>
    <row r="33" spans="1:8" ht="18.75" customHeight="1" x14ac:dyDescent="0.2">
      <c r="A33" s="442" t="s">
        <v>103</v>
      </c>
      <c r="B33" s="442"/>
      <c r="C33" s="442"/>
      <c r="D33" s="442"/>
      <c r="E33" s="442"/>
      <c r="F33" s="442"/>
      <c r="G33" s="442"/>
      <c r="H33" s="82">
        <f>'ПУНЦ до 150 кВт'!H33</f>
        <v>0</v>
      </c>
    </row>
    <row r="34" spans="1:8" ht="18.75" customHeight="1" x14ac:dyDescent="0.2">
      <c r="A34" s="443" t="s">
        <v>100</v>
      </c>
      <c r="B34" s="443"/>
      <c r="C34" s="443"/>
      <c r="D34" s="443"/>
      <c r="E34" s="443"/>
      <c r="F34" s="443"/>
      <c r="G34" s="443"/>
      <c r="H34" s="82">
        <f>'ПУНЦ до 150 кВт'!H34</f>
        <v>0</v>
      </c>
    </row>
    <row r="35" spans="1:8" ht="18.75" customHeight="1" x14ac:dyDescent="0.2">
      <c r="A35" s="443" t="s">
        <v>102</v>
      </c>
      <c r="B35" s="443"/>
      <c r="C35" s="443"/>
      <c r="D35" s="443"/>
      <c r="E35" s="443"/>
      <c r="F35" s="443"/>
      <c r="G35" s="443"/>
      <c r="H35" s="82">
        <f>'ПУНЦ до 150 кВт'!H35</f>
        <v>0</v>
      </c>
    </row>
    <row r="36" spans="1:8" ht="38.25" customHeight="1" x14ac:dyDescent="0.2">
      <c r="A36" s="443" t="s">
        <v>104</v>
      </c>
      <c r="B36" s="443"/>
      <c r="C36" s="443"/>
      <c r="D36" s="443"/>
      <c r="E36" s="443"/>
      <c r="F36" s="443"/>
      <c r="G36" s="443"/>
      <c r="H36" s="82">
        <f>'ПУНЦ до 150 кВт'!H36</f>
        <v>845394.09400000004</v>
      </c>
    </row>
    <row r="37" spans="1:8" ht="40.5" customHeight="1" x14ac:dyDescent="0.2">
      <c r="A37" s="443" t="s">
        <v>105</v>
      </c>
      <c r="B37" s="443"/>
      <c r="C37" s="443"/>
      <c r="D37" s="443"/>
      <c r="E37" s="443"/>
      <c r="F37" s="443"/>
      <c r="G37" s="443"/>
      <c r="H37" s="82">
        <f>'ПУНЦ до 150 кВт'!H37</f>
        <v>263.815</v>
      </c>
    </row>
    <row r="38" spans="1:8" ht="41.25" customHeight="1" x14ac:dyDescent="0.2">
      <c r="A38" s="443" t="s">
        <v>106</v>
      </c>
      <c r="B38" s="443"/>
      <c r="C38" s="443"/>
      <c r="D38" s="443"/>
      <c r="E38" s="443"/>
      <c r="F38" s="443"/>
      <c r="G38" s="443"/>
      <c r="H38" s="82">
        <f>'ПУНЦ до 150 кВт'!H38</f>
        <v>215193.049</v>
      </c>
    </row>
    <row r="39" spans="1:8" ht="18.75" x14ac:dyDescent="0.2">
      <c r="A39" s="443" t="s">
        <v>91</v>
      </c>
      <c r="B39" s="443"/>
      <c r="C39" s="443"/>
      <c r="D39" s="443"/>
      <c r="E39" s="443"/>
      <c r="F39" s="443"/>
      <c r="G39" s="443"/>
      <c r="H39" s="82">
        <f>'ПУНЦ до 150 кВт'!H39</f>
        <v>0</v>
      </c>
    </row>
    <row r="40" spans="1:8" ht="18.75" customHeight="1" x14ac:dyDescent="0.2">
      <c r="A40" s="443" t="s">
        <v>107</v>
      </c>
      <c r="B40" s="443"/>
      <c r="C40" s="443"/>
      <c r="D40" s="443"/>
      <c r="E40" s="443"/>
      <c r="F40" s="443"/>
      <c r="G40" s="443"/>
      <c r="H40" s="82">
        <f>'ПУНЦ до 150 кВт'!H40</f>
        <v>535.33400000000006</v>
      </c>
    </row>
    <row r="41" spans="1:8" ht="18.75" customHeight="1" x14ac:dyDescent="0.2">
      <c r="A41" s="443" t="s">
        <v>108</v>
      </c>
      <c r="B41" s="443"/>
      <c r="C41" s="443"/>
      <c r="D41" s="443"/>
      <c r="E41" s="443"/>
      <c r="F41" s="443"/>
      <c r="G41" s="443"/>
      <c r="H41" s="82">
        <f>'ПУНЦ до 150 кВт'!H41</f>
        <v>148736.318</v>
      </c>
    </row>
    <row r="42" spans="1:8" ht="18.75" customHeight="1" x14ac:dyDescent="0.2">
      <c r="A42" s="443" t="s">
        <v>109</v>
      </c>
      <c r="B42" s="443"/>
      <c r="C42" s="443"/>
      <c r="D42" s="443"/>
      <c r="E42" s="443"/>
      <c r="F42" s="443"/>
      <c r="G42" s="443"/>
      <c r="H42" s="82">
        <f>'ПУНЦ до 150 кВт'!H42</f>
        <v>33626.837</v>
      </c>
    </row>
    <row r="43" spans="1:8" ht="18.75" customHeight="1" x14ac:dyDescent="0.2">
      <c r="A43" s="443" t="s">
        <v>110</v>
      </c>
      <c r="B43" s="443"/>
      <c r="C43" s="443"/>
      <c r="D43" s="443"/>
      <c r="E43" s="443"/>
      <c r="F43" s="443"/>
      <c r="G43" s="443"/>
      <c r="H43" s="82">
        <f>'ПУНЦ до 150 кВт'!H43</f>
        <v>13557.588</v>
      </c>
    </row>
    <row r="44" spans="1:8" ht="18.75" customHeight="1" x14ac:dyDescent="0.2">
      <c r="A44" s="443" t="s">
        <v>111</v>
      </c>
      <c r="B44" s="443"/>
      <c r="C44" s="443"/>
      <c r="D44" s="443"/>
      <c r="E44" s="443"/>
      <c r="F44" s="443"/>
      <c r="G44" s="443"/>
      <c r="H44" s="82">
        <f>'ПУНЦ до 150 кВт'!H44</f>
        <v>18736.972000000002</v>
      </c>
    </row>
    <row r="45" spans="1:8" ht="37.5" customHeight="1" x14ac:dyDescent="0.2">
      <c r="A45" s="443" t="s">
        <v>112</v>
      </c>
      <c r="B45" s="443"/>
      <c r="C45" s="443"/>
      <c r="D45" s="443"/>
      <c r="E45" s="443"/>
      <c r="F45" s="443"/>
      <c r="G45" s="443"/>
      <c r="H45" s="82">
        <f>'ПУНЦ до 150 кВт'!H45</f>
        <v>289466.5</v>
      </c>
    </row>
    <row r="46" spans="1:8" ht="37.5" customHeight="1" x14ac:dyDescent="0.2">
      <c r="A46" s="443" t="s">
        <v>113</v>
      </c>
      <c r="B46" s="443"/>
      <c r="C46" s="443"/>
      <c r="D46" s="443"/>
      <c r="E46" s="443"/>
      <c r="F46" s="443"/>
      <c r="G46" s="443"/>
      <c r="H46" s="82">
        <f>'ПУНЦ до 150 кВт'!H46</f>
        <v>0</v>
      </c>
    </row>
    <row r="49" spans="1:12" ht="75" customHeight="1" x14ac:dyDescent="0.2">
      <c r="A49" s="413" t="s">
        <v>2</v>
      </c>
      <c r="B49" s="413"/>
      <c r="C49" s="413"/>
      <c r="D49" s="413"/>
      <c r="E49" s="413"/>
      <c r="F49" s="413"/>
      <c r="G49" s="413"/>
      <c r="H49" s="413"/>
      <c r="I49" s="413"/>
      <c r="J49" s="413"/>
      <c r="K49" s="413"/>
      <c r="L49" s="413"/>
    </row>
    <row r="50" spans="1:12" ht="15" customHeight="1" x14ac:dyDescent="0.2">
      <c r="B50" s="4"/>
      <c r="C50" s="4"/>
      <c r="D50" s="4"/>
      <c r="E50" s="4"/>
    </row>
    <row r="51" spans="1:12" ht="21" thickBot="1" x14ac:dyDescent="0.25">
      <c r="A51" s="33" t="s">
        <v>3</v>
      </c>
      <c r="C51" s="123"/>
      <c r="D51" s="4"/>
      <c r="E51" s="4"/>
    </row>
    <row r="52" spans="1:12" ht="23.25" customHeight="1" thickBot="1" x14ac:dyDescent="0.25">
      <c r="A52" s="429" t="s">
        <v>38</v>
      </c>
      <c r="B52" s="430"/>
      <c r="C52" s="430"/>
      <c r="D52" s="431"/>
      <c r="E52" s="375" t="s">
        <v>146</v>
      </c>
      <c r="F52" s="376"/>
      <c r="G52" s="376"/>
      <c r="H52" s="377"/>
      <c r="I52" s="375" t="s">
        <v>147</v>
      </c>
      <c r="J52" s="376"/>
      <c r="K52" s="376"/>
      <c r="L52" s="377"/>
    </row>
    <row r="53" spans="1:12" ht="23.25" customHeight="1" thickBot="1" x14ac:dyDescent="0.25">
      <c r="A53" s="432"/>
      <c r="B53" s="433"/>
      <c r="C53" s="433"/>
      <c r="D53" s="434"/>
      <c r="E53" s="58" t="s">
        <v>25</v>
      </c>
      <c r="F53" s="39" t="s">
        <v>26</v>
      </c>
      <c r="G53" s="23" t="s">
        <v>27</v>
      </c>
      <c r="H53" s="24" t="s">
        <v>28</v>
      </c>
      <c r="I53" s="58" t="s">
        <v>25</v>
      </c>
      <c r="J53" s="39" t="s">
        <v>26</v>
      </c>
      <c r="K53" s="23" t="s">
        <v>27</v>
      </c>
      <c r="L53" s="24" t="s">
        <v>28</v>
      </c>
    </row>
    <row r="54" spans="1:12" ht="20.100000000000001" customHeight="1" x14ac:dyDescent="0.2">
      <c r="A54" s="426" t="s">
        <v>20</v>
      </c>
      <c r="B54" s="427"/>
      <c r="C54" s="427"/>
      <c r="D54" s="428"/>
      <c r="E54" s="72">
        <f>'1, 2 ц.к.'!J53</f>
        <v>3472.7200000000003</v>
      </c>
      <c r="F54" s="72">
        <f>'1, 2 ц.к.'!K53</f>
        <v>3705.87</v>
      </c>
      <c r="G54" s="72">
        <f>'1, 2 ц.к.'!L53</f>
        <v>3721.4700000000003</v>
      </c>
      <c r="H54" s="72">
        <f>'1, 2 ц.к.'!M53</f>
        <v>4412.91</v>
      </c>
      <c r="I54" s="72">
        <f>'1, 2 ц.к.'!N53</f>
        <v>1118.42</v>
      </c>
      <c r="J54" s="72">
        <f>'1, 2 ц.к.'!O53</f>
        <v>1118.42</v>
      </c>
      <c r="K54" s="72">
        <f>'1, 2 ц.к.'!P53</f>
        <v>1118.42</v>
      </c>
      <c r="L54" s="72">
        <f>'1, 2 ц.к.'!Q53</f>
        <v>1118.42</v>
      </c>
    </row>
    <row r="55" spans="1:12" ht="20.100000000000001" customHeight="1" x14ac:dyDescent="0.2">
      <c r="A55" s="423" t="s">
        <v>21</v>
      </c>
      <c r="B55" s="424"/>
      <c r="C55" s="424"/>
      <c r="D55" s="425"/>
      <c r="E55" s="73">
        <f>'1, 2 ц.к.'!J54</f>
        <v>5220.8</v>
      </c>
      <c r="F55" s="73">
        <f>'1, 2 ц.к.'!K54</f>
        <v>5453.95</v>
      </c>
      <c r="G55" s="73">
        <f>'1, 2 ц.к.'!L54</f>
        <v>5469.55</v>
      </c>
      <c r="H55" s="73">
        <f>'1, 2 ц.к.'!M54</f>
        <v>6160.99</v>
      </c>
      <c r="I55" s="73">
        <f>'1, 2 ц.к.'!N54</f>
        <v>2866.5</v>
      </c>
      <c r="J55" s="73">
        <f>'1, 2 ц.к.'!O54</f>
        <v>2866.5</v>
      </c>
      <c r="K55" s="73">
        <f>'1, 2 ц.к.'!P54</f>
        <v>2866.5</v>
      </c>
      <c r="L55" s="73">
        <f>'1, 2 ц.к.'!Q54</f>
        <v>2866.5</v>
      </c>
    </row>
    <row r="56" spans="1:12" ht="20.100000000000001" customHeight="1" thickBot="1" x14ac:dyDescent="0.25">
      <c r="A56" s="420" t="s">
        <v>23</v>
      </c>
      <c r="B56" s="421"/>
      <c r="C56" s="421"/>
      <c r="D56" s="422"/>
      <c r="E56" s="74">
        <f>'1, 2 ц.к.'!J55</f>
        <v>11321.7</v>
      </c>
      <c r="F56" s="74">
        <f>'1, 2 ц.к.'!K55</f>
        <v>11554.849999999999</v>
      </c>
      <c r="G56" s="74">
        <f>'1, 2 ц.к.'!L55</f>
        <v>11570.45</v>
      </c>
      <c r="H56" s="74">
        <f>'1, 2 ц.к.'!M55</f>
        <v>12261.89</v>
      </c>
      <c r="I56" s="74">
        <f>'1, 2 ц.к.'!N55</f>
        <v>8967.4</v>
      </c>
      <c r="J56" s="74">
        <f>'1, 2 ц.к.'!O55</f>
        <v>8967.4</v>
      </c>
      <c r="K56" s="74">
        <f>'1, 2 ц.к.'!P55</f>
        <v>8967.4</v>
      </c>
      <c r="L56" s="74">
        <f>'1, 2 ц.к.'!Q55</f>
        <v>8967.4</v>
      </c>
    </row>
    <row r="57" spans="1:12" ht="15" customHeight="1" x14ac:dyDescent="0.2">
      <c r="A57" s="41"/>
      <c r="E57" s="42"/>
      <c r="F57" s="42"/>
      <c r="G57" s="42"/>
      <c r="H57" s="42"/>
    </row>
    <row r="58" spans="1:12" ht="21" thickBot="1" x14ac:dyDescent="0.25">
      <c r="A58" s="33" t="s">
        <v>4</v>
      </c>
      <c r="E58" s="42"/>
      <c r="F58" s="42"/>
      <c r="G58" s="42"/>
      <c r="H58" s="42"/>
    </row>
    <row r="59" spans="1:12" ht="23.25" customHeight="1" thickBot="1" x14ac:dyDescent="0.25">
      <c r="A59" s="429" t="s">
        <v>38</v>
      </c>
      <c r="B59" s="430"/>
      <c r="C59" s="430"/>
      <c r="D59" s="431"/>
      <c r="E59" s="375" t="s">
        <v>146</v>
      </c>
      <c r="F59" s="376"/>
      <c r="G59" s="376"/>
      <c r="H59" s="377"/>
      <c r="I59" s="375" t="s">
        <v>147</v>
      </c>
      <c r="J59" s="376"/>
      <c r="K59" s="376"/>
      <c r="L59" s="377"/>
    </row>
    <row r="60" spans="1:12" ht="19.5" customHeight="1" thickBot="1" x14ac:dyDescent="0.25">
      <c r="A60" s="432"/>
      <c r="B60" s="433"/>
      <c r="C60" s="433"/>
      <c r="D60" s="434"/>
      <c r="E60" s="59" t="s">
        <v>25</v>
      </c>
      <c r="F60" s="19" t="s">
        <v>26</v>
      </c>
      <c r="G60" s="19" t="s">
        <v>27</v>
      </c>
      <c r="H60" s="20" t="s">
        <v>28</v>
      </c>
      <c r="I60" s="59" t="s">
        <v>25</v>
      </c>
      <c r="J60" s="19" t="s">
        <v>26</v>
      </c>
      <c r="K60" s="19" t="s">
        <v>27</v>
      </c>
      <c r="L60" s="20" t="s">
        <v>28</v>
      </c>
    </row>
    <row r="61" spans="1:12" ht="20.100000000000001" customHeight="1" x14ac:dyDescent="0.2">
      <c r="A61" s="426" t="s">
        <v>20</v>
      </c>
      <c r="B61" s="427"/>
      <c r="C61" s="427"/>
      <c r="D61" s="428"/>
      <c r="E61" s="72">
        <f>'1, 2 ц.к.'!J57</f>
        <v>3472.7200000000003</v>
      </c>
      <c r="F61" s="72">
        <f>'1, 2 ц.к.'!K57</f>
        <v>3705.87</v>
      </c>
      <c r="G61" s="72">
        <f>'1, 2 ц.к.'!L57</f>
        <v>3721.4700000000003</v>
      </c>
      <c r="H61" s="72">
        <f>'1, 2 ц.к.'!M57</f>
        <v>4412.91</v>
      </c>
      <c r="I61" s="72">
        <f>'1, 2 ц.к.'!N57</f>
        <v>1118.42</v>
      </c>
      <c r="J61" s="72">
        <f>'1, 2 ц.к.'!O57</f>
        <v>1118.42</v>
      </c>
      <c r="K61" s="72">
        <f>'1, 2 ц.к.'!P57</f>
        <v>1118.42</v>
      </c>
      <c r="L61" s="72">
        <f>'1, 2 ц.к.'!Q57</f>
        <v>1118.42</v>
      </c>
    </row>
    <row r="62" spans="1:12" ht="20.100000000000001" customHeight="1" thickBot="1" x14ac:dyDescent="0.25">
      <c r="A62" s="420" t="s">
        <v>22</v>
      </c>
      <c r="B62" s="421"/>
      <c r="C62" s="421"/>
      <c r="D62" s="422"/>
      <c r="E62" s="75">
        <f>'1, 2 ц.к.'!J58</f>
        <v>6847.28</v>
      </c>
      <c r="F62" s="75">
        <f>'1, 2 ц.к.'!K58</f>
        <v>7080.4299999999994</v>
      </c>
      <c r="G62" s="75">
        <f>'1, 2 ц.к.'!L58</f>
        <v>7096.03</v>
      </c>
      <c r="H62" s="75">
        <f>'1, 2 ц.к.'!M58</f>
        <v>7787.4699999999993</v>
      </c>
      <c r="I62" s="75">
        <f>'1, 2 ц.к.'!N58</f>
        <v>4492.9799999999996</v>
      </c>
      <c r="J62" s="75">
        <f>'1, 2 ц.к.'!O58</f>
        <v>4492.9799999999996</v>
      </c>
      <c r="K62" s="75">
        <f>'1, 2 ц.к.'!P58</f>
        <v>4492.9799999999996</v>
      </c>
      <c r="L62" s="75">
        <f>'1, 2 ц.к.'!Q58</f>
        <v>4492.9799999999996</v>
      </c>
    </row>
    <row r="65" spans="1:25" ht="60.75" customHeight="1" x14ac:dyDescent="0.2">
      <c r="A65" s="413" t="s">
        <v>5</v>
      </c>
      <c r="B65" s="413"/>
      <c r="C65" s="413"/>
      <c r="D65" s="413"/>
      <c r="E65" s="413"/>
      <c r="F65" s="413"/>
      <c r="G65" s="413"/>
      <c r="H65" s="413"/>
      <c r="I65" s="413"/>
      <c r="J65" s="413"/>
      <c r="K65" s="413"/>
      <c r="L65" s="413"/>
    </row>
    <row r="66" spans="1:25" ht="15" customHeight="1" x14ac:dyDescent="0.2">
      <c r="B66" s="3"/>
      <c r="C66" s="123"/>
      <c r="D66" s="123"/>
      <c r="E66" s="123"/>
      <c r="F66" s="123"/>
    </row>
    <row r="67" spans="1:25" ht="21" thickBot="1" x14ac:dyDescent="0.25">
      <c r="A67" s="387" t="s">
        <v>6</v>
      </c>
      <c r="B67" s="387"/>
      <c r="C67" s="387"/>
      <c r="D67" s="387"/>
      <c r="E67" s="387"/>
      <c r="F67" s="387"/>
      <c r="G67" s="387"/>
      <c r="H67" s="387"/>
      <c r="I67" s="387"/>
      <c r="J67" s="387"/>
      <c r="K67" s="387"/>
    </row>
    <row r="68" spans="1:25" ht="15" customHeight="1" x14ac:dyDescent="0.2">
      <c r="A68" s="384" t="s">
        <v>40</v>
      </c>
      <c r="B68" s="366" t="s">
        <v>7</v>
      </c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7"/>
    </row>
    <row r="69" spans="1:25" ht="15" customHeight="1" x14ac:dyDescent="0.2">
      <c r="A69" s="385"/>
      <c r="B69" s="368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9"/>
    </row>
    <row r="70" spans="1:25" ht="15" customHeight="1" thickBot="1" x14ac:dyDescent="0.25">
      <c r="A70" s="385"/>
      <c r="B70" s="370"/>
      <c r="C70" s="370"/>
      <c r="D70" s="370"/>
      <c r="E70" s="370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1"/>
    </row>
    <row r="71" spans="1:25" ht="23.25" customHeight="1" thickBot="1" x14ac:dyDescent="0.25">
      <c r="A71" s="386"/>
      <c r="B71" s="37" t="s">
        <v>58</v>
      </c>
      <c r="C71" s="37" t="s">
        <v>59</v>
      </c>
      <c r="D71" s="37" t="s">
        <v>60</v>
      </c>
      <c r="E71" s="37" t="s">
        <v>80</v>
      </c>
      <c r="F71" s="37" t="s">
        <v>61</v>
      </c>
      <c r="G71" s="37" t="s">
        <v>62</v>
      </c>
      <c r="H71" s="37" t="s">
        <v>63</v>
      </c>
      <c r="I71" s="37" t="s">
        <v>64</v>
      </c>
      <c r="J71" s="37" t="s">
        <v>65</v>
      </c>
      <c r="K71" s="37" t="s">
        <v>66</v>
      </c>
      <c r="L71" s="37" t="s">
        <v>67</v>
      </c>
      <c r="M71" s="37" t="s">
        <v>68</v>
      </c>
      <c r="N71" s="37" t="s">
        <v>81</v>
      </c>
      <c r="O71" s="37" t="s">
        <v>69</v>
      </c>
      <c r="P71" s="37" t="s">
        <v>70</v>
      </c>
      <c r="Q71" s="37" t="s">
        <v>71</v>
      </c>
      <c r="R71" s="37" t="s">
        <v>72</v>
      </c>
      <c r="S71" s="37" t="s">
        <v>73</v>
      </c>
      <c r="T71" s="37" t="s">
        <v>74</v>
      </c>
      <c r="U71" s="37" t="s">
        <v>75</v>
      </c>
      <c r="V71" s="37" t="s">
        <v>76</v>
      </c>
      <c r="W71" s="37" t="s">
        <v>77</v>
      </c>
      <c r="X71" s="37" t="s">
        <v>78</v>
      </c>
      <c r="Y71" s="37" t="s">
        <v>79</v>
      </c>
    </row>
    <row r="72" spans="1:25" s="44" customFormat="1" ht="15" customHeight="1" x14ac:dyDescent="0.25">
      <c r="A72" s="56">
        <v>1</v>
      </c>
      <c r="B72" s="47">
        <f>'третья ц.к.'!$Y$10</f>
        <v>3624.09</v>
      </c>
      <c r="C72" s="48">
        <f>'третья ц.к.'!$Y$11</f>
        <v>3434.46</v>
      </c>
      <c r="D72" s="48">
        <f>'третья ц.к.'!$Y$12</f>
        <v>3393.32</v>
      </c>
      <c r="E72" s="48">
        <f>'третья ц.к.'!$Y$13</f>
        <v>3355.21</v>
      </c>
      <c r="F72" s="48">
        <f>'третья ц.к.'!$Y$14</f>
        <v>3370.74</v>
      </c>
      <c r="G72" s="48">
        <f>'третья ц.к.'!$Y$15</f>
        <v>3416.57</v>
      </c>
      <c r="H72" s="48">
        <f>'третья ц.к.'!$Y$16</f>
        <v>3624.42</v>
      </c>
      <c r="I72" s="48">
        <f>'третья ц.к.'!$Y$17</f>
        <v>3849.38</v>
      </c>
      <c r="J72" s="48">
        <f>'третья ц.к.'!$Y$18</f>
        <v>4057.96</v>
      </c>
      <c r="K72" s="48">
        <f>'третья ц.к.'!$Y$19</f>
        <v>4081.74</v>
      </c>
      <c r="L72" s="48">
        <f>'третья ц.к.'!$Y$20</f>
        <v>4084.88</v>
      </c>
      <c r="M72" s="48">
        <f>'третья ц.к.'!$Y$21</f>
        <v>4085.64</v>
      </c>
      <c r="N72" s="48">
        <f>'третья ц.к.'!$Y$22</f>
        <v>4083.38</v>
      </c>
      <c r="O72" s="48">
        <f>'третья ц.к.'!$Y$23</f>
        <v>4090.45</v>
      </c>
      <c r="P72" s="48">
        <f>'третья ц.к.'!$Y$24</f>
        <v>4095.05</v>
      </c>
      <c r="Q72" s="48">
        <f>'третья ц.к.'!$Y$25</f>
        <v>4110.8900000000003</v>
      </c>
      <c r="R72" s="48">
        <f>'третья ц.к.'!$Y$26</f>
        <v>4088.3</v>
      </c>
      <c r="S72" s="48">
        <f>'третья ц.к.'!$Y$27</f>
        <v>4081.64</v>
      </c>
      <c r="T72" s="48">
        <f>'третья ц.к.'!$Y$28</f>
        <v>4078.14</v>
      </c>
      <c r="U72" s="48">
        <f>'третья ц.к.'!$Y$29</f>
        <v>4105.67</v>
      </c>
      <c r="V72" s="48">
        <f>'третья ц.к.'!$Y$30</f>
        <v>4209.12</v>
      </c>
      <c r="W72" s="48">
        <f>'третья ц.к.'!$Y$31</f>
        <v>4110.8900000000003</v>
      </c>
      <c r="X72" s="48">
        <f>'третья ц.к.'!$Y$32</f>
        <v>4061.72</v>
      </c>
      <c r="Y72" s="49">
        <f>'третья ц.к.'!$Y$33</f>
        <v>3886.42</v>
      </c>
    </row>
    <row r="73" spans="1:25" ht="15" customHeight="1" x14ac:dyDescent="0.25">
      <c r="A73" s="57">
        <f>A72+1</f>
        <v>2</v>
      </c>
      <c r="B73" s="50">
        <f>'третья ц.к.'!$Y$34</f>
        <v>3675.42</v>
      </c>
      <c r="C73" s="51">
        <f>'третья ц.к.'!$Y$35</f>
        <v>3556.97</v>
      </c>
      <c r="D73" s="51">
        <f>'третья ц.к.'!$Y$36</f>
        <v>3435.01</v>
      </c>
      <c r="E73" s="51">
        <f>'третья ц.к.'!$Y$37</f>
        <v>3406.42</v>
      </c>
      <c r="F73" s="51">
        <f>'третья ц.к.'!$Y$38</f>
        <v>3366.89</v>
      </c>
      <c r="G73" s="51">
        <f>'третья ц.к.'!$Y$39</f>
        <v>3402.18</v>
      </c>
      <c r="H73" s="51">
        <f>'третья ц.к.'!$Y$40</f>
        <v>3444.54</v>
      </c>
      <c r="I73" s="51">
        <f>'третья ц.к.'!$Y$41</f>
        <v>3782.73</v>
      </c>
      <c r="J73" s="51">
        <f>'третья ц.к.'!$Y$42</f>
        <v>3924.05</v>
      </c>
      <c r="K73" s="51">
        <f>'третья ц.к.'!$Y$43</f>
        <v>4056.64</v>
      </c>
      <c r="L73" s="51">
        <f>'третья ц.к.'!$Y$44</f>
        <v>4060.64</v>
      </c>
      <c r="M73" s="51">
        <f>'третья ц.к.'!$Y$45</f>
        <v>4066.01</v>
      </c>
      <c r="N73" s="51">
        <f>'третья ц.к.'!$Y$46</f>
        <v>4057.55</v>
      </c>
      <c r="O73" s="51">
        <f>'третья ц.к.'!$Y$47</f>
        <v>4062.07</v>
      </c>
      <c r="P73" s="51">
        <f>'третья ц.к.'!$Y$48</f>
        <v>4065.24</v>
      </c>
      <c r="Q73" s="51">
        <f>'третья ц.к.'!$Y$49</f>
        <v>4057.95</v>
      </c>
      <c r="R73" s="51">
        <f>'третья ц.к.'!$Y$50</f>
        <v>4057.85</v>
      </c>
      <c r="S73" s="51">
        <f>'третья ц.к.'!$Y$51</f>
        <v>4063.15</v>
      </c>
      <c r="T73" s="51">
        <f>'третья ц.к.'!$Y$52</f>
        <v>4074.6</v>
      </c>
      <c r="U73" s="51">
        <f>'третья ц.к.'!$Y$53</f>
        <v>4140.59</v>
      </c>
      <c r="V73" s="51">
        <f>'третья ц.к.'!$Y$54</f>
        <v>4161.18</v>
      </c>
      <c r="W73" s="51">
        <f>'третья ц.к.'!$Y$55</f>
        <v>4083.65</v>
      </c>
      <c r="X73" s="51">
        <f>'третья ц.к.'!$Y$56</f>
        <v>3915.03</v>
      </c>
      <c r="Y73" s="52">
        <f>'третья ц.к.'!$Y$57</f>
        <v>3860.61</v>
      </c>
    </row>
    <row r="74" spans="1:25" ht="15" customHeight="1" x14ac:dyDescent="0.25">
      <c r="A74" s="57">
        <f t="shared" ref="A74:A101" si="0">A73+1</f>
        <v>3</v>
      </c>
      <c r="B74" s="50">
        <f>'третья ц.к.'!$Y$58</f>
        <v>3694.59</v>
      </c>
      <c r="C74" s="51">
        <f>'третья ц.к.'!$Y$59</f>
        <v>3431.12</v>
      </c>
      <c r="D74" s="51">
        <f>'третья ц.к.'!$Y$60</f>
        <v>3337.84</v>
      </c>
      <c r="E74" s="51">
        <f>'третья ц.к.'!$Y$61</f>
        <v>3284.53</v>
      </c>
      <c r="F74" s="51">
        <f>'третья ц.к.'!$Y$62</f>
        <v>3283.83</v>
      </c>
      <c r="G74" s="51">
        <f>'третья ц.к.'!$Y$63</f>
        <v>3284.73</v>
      </c>
      <c r="H74" s="51">
        <f>'третья ц.к.'!$Y$64</f>
        <v>3387.35</v>
      </c>
      <c r="I74" s="51">
        <f>'третья ц.к.'!$Y$65</f>
        <v>3571</v>
      </c>
      <c r="J74" s="51">
        <f>'третья ц.к.'!$Y$66</f>
        <v>3797.74</v>
      </c>
      <c r="K74" s="51">
        <f>'третья ц.к.'!$Y$67</f>
        <v>3929.54</v>
      </c>
      <c r="L74" s="51">
        <f>'третья ц.к.'!$Y$68</f>
        <v>3929.01</v>
      </c>
      <c r="M74" s="51">
        <f>'третья ц.к.'!$Y$69</f>
        <v>3940.44</v>
      </c>
      <c r="N74" s="51">
        <f>'третья ц.к.'!$Y$70</f>
        <v>3931.85</v>
      </c>
      <c r="O74" s="51">
        <f>'третья ц.к.'!$Y$71</f>
        <v>3932.53</v>
      </c>
      <c r="P74" s="51">
        <f>'третья ц.к.'!$Y$72</f>
        <v>3938.24</v>
      </c>
      <c r="Q74" s="51">
        <f>'третья ц.к.'!$Y$73</f>
        <v>3936.96</v>
      </c>
      <c r="R74" s="51">
        <f>'третья ц.к.'!$Y$74</f>
        <v>3940.89</v>
      </c>
      <c r="S74" s="51">
        <f>'третья ц.к.'!$Y$75</f>
        <v>3941.96</v>
      </c>
      <c r="T74" s="51">
        <f>'третья ц.к.'!$Y$76</f>
        <v>3963.33</v>
      </c>
      <c r="U74" s="51">
        <f>'третья ц.к.'!$Y$77</f>
        <v>4097.67</v>
      </c>
      <c r="V74" s="51">
        <f>'третья ц.к.'!$Y$78</f>
        <v>4172.17</v>
      </c>
      <c r="W74" s="51">
        <f>'третья ц.к.'!$Y$79</f>
        <v>4113.55</v>
      </c>
      <c r="X74" s="51">
        <f>'третья ц.к.'!$Y$80</f>
        <v>3934.43</v>
      </c>
      <c r="Y74" s="52">
        <f>'третья ц.к.'!$Y$81</f>
        <v>3812.33</v>
      </c>
    </row>
    <row r="75" spans="1:25" ht="15" customHeight="1" x14ac:dyDescent="0.25">
      <c r="A75" s="57">
        <f t="shared" si="0"/>
        <v>4</v>
      </c>
      <c r="B75" s="50">
        <f>'третья ц.к.'!$Y$82</f>
        <v>3578.94</v>
      </c>
      <c r="C75" s="51">
        <f>'третья ц.к.'!$Y$83</f>
        <v>3366.96</v>
      </c>
      <c r="D75" s="51">
        <f>'третья ц.к.'!$Y$84</f>
        <v>3292.47</v>
      </c>
      <c r="E75" s="51">
        <f>'третья ц.к.'!$Y$85</f>
        <v>3268.78</v>
      </c>
      <c r="F75" s="51">
        <f>'третья ц.к.'!$Y$86</f>
        <v>3290.24</v>
      </c>
      <c r="G75" s="51">
        <f>'третья ц.к.'!$Y$87</f>
        <v>3358.96</v>
      </c>
      <c r="H75" s="51">
        <f>'третья ц.к.'!$Y$88</f>
        <v>3563.66</v>
      </c>
      <c r="I75" s="51">
        <f>'третья ц.к.'!$Y$89</f>
        <v>3822.28</v>
      </c>
      <c r="J75" s="51">
        <f>'третья ц.к.'!$Y$90</f>
        <v>3995.42</v>
      </c>
      <c r="K75" s="51">
        <f>'третья ц.к.'!$Y$91</f>
        <v>4056.89</v>
      </c>
      <c r="L75" s="51">
        <f>'третья ц.к.'!$Y$92</f>
        <v>4061.13</v>
      </c>
      <c r="M75" s="51">
        <f>'третья ц.к.'!$Y$93</f>
        <v>4054.54</v>
      </c>
      <c r="N75" s="51">
        <f>'третья ц.к.'!$Y$94</f>
        <v>4035.88</v>
      </c>
      <c r="O75" s="51">
        <f>'третья ц.к.'!$Y$95</f>
        <v>4067.11</v>
      </c>
      <c r="P75" s="51">
        <f>'третья ц.к.'!$Y$96</f>
        <v>4100.7299999999996</v>
      </c>
      <c r="Q75" s="51">
        <f>'третья ц.к.'!$Y$97</f>
        <v>4064.17</v>
      </c>
      <c r="R75" s="51">
        <f>'третья ц.к.'!$Y$98</f>
        <v>4051.38</v>
      </c>
      <c r="S75" s="51">
        <f>'третья ц.к.'!$Y$99</f>
        <v>3989.8</v>
      </c>
      <c r="T75" s="51">
        <f>'третья ц.к.'!$Y$100</f>
        <v>3992.9</v>
      </c>
      <c r="U75" s="51">
        <f>'третья ц.к.'!$Y$101</f>
        <v>4050.78</v>
      </c>
      <c r="V75" s="51">
        <f>'третья ц.к.'!$Y$102</f>
        <v>4082.88</v>
      </c>
      <c r="W75" s="51">
        <f>'третья ц.к.'!$Y$103</f>
        <v>4074.55</v>
      </c>
      <c r="X75" s="51">
        <f>'третья ц.к.'!$Y$104</f>
        <v>3784.11</v>
      </c>
      <c r="Y75" s="52">
        <f>'третья ц.к.'!$Y$105</f>
        <v>3383.9</v>
      </c>
    </row>
    <row r="76" spans="1:25" ht="15" customHeight="1" x14ac:dyDescent="0.25">
      <c r="A76" s="57">
        <f t="shared" si="0"/>
        <v>5</v>
      </c>
      <c r="B76" s="50">
        <f>'третья ц.к.'!$Y$106</f>
        <v>3446.75</v>
      </c>
      <c r="C76" s="51">
        <f>'третья ц.к.'!$Y$107</f>
        <v>3324.07</v>
      </c>
      <c r="D76" s="51">
        <f>'третья ц.к.'!$Y$108</f>
        <v>3251.03</v>
      </c>
      <c r="E76" s="51">
        <f>'третья ц.к.'!$Y$109</f>
        <v>3222.46</v>
      </c>
      <c r="F76" s="51">
        <f>'третья ц.к.'!$Y$110</f>
        <v>3265.94</v>
      </c>
      <c r="G76" s="51">
        <f>'третья ц.к.'!$Y$111</f>
        <v>3298.94</v>
      </c>
      <c r="H76" s="51">
        <f>'третья ц.к.'!$Y$112</f>
        <v>3447.33</v>
      </c>
      <c r="I76" s="51">
        <f>'третья ц.к.'!$Y$113</f>
        <v>3745.75</v>
      </c>
      <c r="J76" s="51">
        <f>'третья ц.к.'!$Y$114</f>
        <v>3989.09</v>
      </c>
      <c r="K76" s="51">
        <f>'третья ц.к.'!$Y$115</f>
        <v>4071.76</v>
      </c>
      <c r="L76" s="51">
        <f>'третья ц.к.'!$Y$116</f>
        <v>4073.49</v>
      </c>
      <c r="M76" s="51">
        <f>'третья ц.к.'!$Y$117</f>
        <v>4069.49</v>
      </c>
      <c r="N76" s="51">
        <f>'третья ц.к.'!$Y$118</f>
        <v>4063.87</v>
      </c>
      <c r="O76" s="51">
        <f>'третья ц.к.'!$Y$119</f>
        <v>4078.57</v>
      </c>
      <c r="P76" s="51">
        <f>'третья ц.к.'!$Y$120</f>
        <v>4124.59</v>
      </c>
      <c r="Q76" s="51">
        <f>'третья ц.к.'!$Y$121</f>
        <v>4106.03</v>
      </c>
      <c r="R76" s="51">
        <f>'третья ц.к.'!$Y$122</f>
        <v>4090.74</v>
      </c>
      <c r="S76" s="51">
        <f>'третья ц.к.'!$Y$123</f>
        <v>4065.47</v>
      </c>
      <c r="T76" s="51">
        <f>'третья ц.к.'!$Y$124</f>
        <v>4069.72</v>
      </c>
      <c r="U76" s="51">
        <f>'третья ц.к.'!$Y$125</f>
        <v>4114.13</v>
      </c>
      <c r="V76" s="51">
        <f>'третья ц.к.'!$Y$126</f>
        <v>4161.38</v>
      </c>
      <c r="W76" s="51">
        <f>'третья ц.к.'!$Y$127</f>
        <v>4090.18</v>
      </c>
      <c r="X76" s="51">
        <f>'третья ц.к.'!$Y$128</f>
        <v>3975.7</v>
      </c>
      <c r="Y76" s="52">
        <f>'третья ц.к.'!$Y$129</f>
        <v>3595.16</v>
      </c>
    </row>
    <row r="77" spans="1:25" ht="15" customHeight="1" x14ac:dyDescent="0.25">
      <c r="A77" s="57">
        <f t="shared" si="0"/>
        <v>6</v>
      </c>
      <c r="B77" s="50">
        <f>'третья ц.к.'!$Y$130</f>
        <v>3361.6</v>
      </c>
      <c r="C77" s="51">
        <f>'третья ц.к.'!$Y$131</f>
        <v>3244.76</v>
      </c>
      <c r="D77" s="51">
        <f>'третья ц.к.'!$Y$132</f>
        <v>3192.82</v>
      </c>
      <c r="E77" s="51">
        <f>'третья ц.к.'!$Y$133</f>
        <v>3166.26</v>
      </c>
      <c r="F77" s="51">
        <f>'третья ц.к.'!$Y$134</f>
        <v>3208.53</v>
      </c>
      <c r="G77" s="51">
        <f>'третья ц.к.'!$Y$135</f>
        <v>3278.17</v>
      </c>
      <c r="H77" s="51">
        <f>'третья ц.к.'!$Y$136</f>
        <v>3523.95</v>
      </c>
      <c r="I77" s="51">
        <f>'третья ц.к.'!$Y$137</f>
        <v>3784.28</v>
      </c>
      <c r="J77" s="51">
        <f>'третья ц.к.'!$Y$138</f>
        <v>3975.42</v>
      </c>
      <c r="K77" s="51">
        <f>'третья ц.к.'!$Y$139</f>
        <v>4074.77</v>
      </c>
      <c r="L77" s="51">
        <f>'третья ц.к.'!$Y$140</f>
        <v>4075.44</v>
      </c>
      <c r="M77" s="51">
        <f>'третья ц.к.'!$Y$141</f>
        <v>4071.83</v>
      </c>
      <c r="N77" s="51">
        <f>'третья ц.к.'!$Y$142</f>
        <v>4059.42</v>
      </c>
      <c r="O77" s="51">
        <f>'третья ц.к.'!$Y$143</f>
        <v>4084.21</v>
      </c>
      <c r="P77" s="51">
        <f>'третья ц.к.'!$Y$144</f>
        <v>4149.41</v>
      </c>
      <c r="Q77" s="51">
        <f>'третья ц.к.'!$Y$145</f>
        <v>4129.55</v>
      </c>
      <c r="R77" s="51">
        <f>'третья ц.к.'!$Y$146</f>
        <v>4044.6</v>
      </c>
      <c r="S77" s="51">
        <f>'третья ц.к.'!$Y$147</f>
        <v>4009.68</v>
      </c>
      <c r="T77" s="51">
        <f>'третья ц.к.'!$Y$148</f>
        <v>4010.76</v>
      </c>
      <c r="U77" s="51">
        <f>'третья ц.к.'!$Y$149</f>
        <v>4118.74</v>
      </c>
      <c r="V77" s="51">
        <f>'третья ц.к.'!$Y$150</f>
        <v>4120.9799999999996</v>
      </c>
      <c r="W77" s="51">
        <f>'третья ц.к.'!$Y$151</f>
        <v>4109.9399999999996</v>
      </c>
      <c r="X77" s="51">
        <f>'третья ц.к.'!$Y$152</f>
        <v>3991.21</v>
      </c>
      <c r="Y77" s="52">
        <f>'третья ц.к.'!$Y$153</f>
        <v>3781.87</v>
      </c>
    </row>
    <row r="78" spans="1:25" ht="15" customHeight="1" x14ac:dyDescent="0.25">
      <c r="A78" s="57">
        <f t="shared" si="0"/>
        <v>7</v>
      </c>
      <c r="B78" s="50">
        <f>'третья ц.к.'!$Y$154</f>
        <v>3459.9</v>
      </c>
      <c r="C78" s="51">
        <f>'третья ц.к.'!$Y$155</f>
        <v>3311.73</v>
      </c>
      <c r="D78" s="51">
        <f>'третья ц.к.'!$Y$156</f>
        <v>3221.75</v>
      </c>
      <c r="E78" s="51">
        <f>'третья ц.к.'!$Y$157</f>
        <v>3199.58</v>
      </c>
      <c r="F78" s="51">
        <f>'третья ц.к.'!$Y$158</f>
        <v>3266.73</v>
      </c>
      <c r="G78" s="51">
        <f>'третья ц.к.'!$Y$159</f>
        <v>3391.78</v>
      </c>
      <c r="H78" s="51">
        <f>'третья ц.к.'!$Y$160</f>
        <v>3660.14</v>
      </c>
      <c r="I78" s="51">
        <f>'третья ц.к.'!$Y$161</f>
        <v>3831.39</v>
      </c>
      <c r="J78" s="51">
        <f>'третья ц.к.'!$Y$162</f>
        <v>3985.14</v>
      </c>
      <c r="K78" s="51">
        <f>'третья ц.к.'!$Y$163</f>
        <v>4129.43</v>
      </c>
      <c r="L78" s="51">
        <f>'третья ц.к.'!$Y$164</f>
        <v>4127.1499999999996</v>
      </c>
      <c r="M78" s="51">
        <f>'третья ц.к.'!$Y$165</f>
        <v>4123.8599999999997</v>
      </c>
      <c r="N78" s="51">
        <f>'третья ц.к.'!$Y$166</f>
        <v>4119.3</v>
      </c>
      <c r="O78" s="51">
        <f>'третья ц.к.'!$Y$167</f>
        <v>4134.43</v>
      </c>
      <c r="P78" s="51">
        <f>'третья ц.к.'!$Y$168</f>
        <v>4155.18</v>
      </c>
      <c r="Q78" s="51">
        <f>'третья ц.к.'!$Y$169</f>
        <v>4139.1499999999996</v>
      </c>
      <c r="R78" s="51">
        <f>'третья ц.к.'!$Y$170</f>
        <v>4113.32</v>
      </c>
      <c r="S78" s="51">
        <f>'третья ц.к.'!$Y$171</f>
        <v>4075.71</v>
      </c>
      <c r="T78" s="51">
        <f>'третья ц.к.'!$Y$172</f>
        <v>4095.69</v>
      </c>
      <c r="U78" s="51">
        <f>'третья ц.к.'!$Y$173</f>
        <v>4139.55</v>
      </c>
      <c r="V78" s="51">
        <f>'третья ц.к.'!$Y$174</f>
        <v>4143.26</v>
      </c>
      <c r="W78" s="51">
        <f>'третья ц.к.'!$Y$175</f>
        <v>4134.6400000000003</v>
      </c>
      <c r="X78" s="51">
        <f>'третья ц.к.'!$Y$176</f>
        <v>3982.7</v>
      </c>
      <c r="Y78" s="52">
        <f>'третья ц.к.'!$Y$177</f>
        <v>3790.04</v>
      </c>
    </row>
    <row r="79" spans="1:25" ht="15" customHeight="1" x14ac:dyDescent="0.25">
      <c r="A79" s="57">
        <f t="shared" si="0"/>
        <v>8</v>
      </c>
      <c r="B79" s="50">
        <f>'третья ц.к.'!$Y$178</f>
        <v>3470.68</v>
      </c>
      <c r="C79" s="51">
        <f>'третья ц.к.'!$Y$179</f>
        <v>3316.72</v>
      </c>
      <c r="D79" s="51">
        <f>'третья ц.к.'!$Y$180</f>
        <v>3263.71</v>
      </c>
      <c r="E79" s="51">
        <f>'третья ц.к.'!$Y$181</f>
        <v>3259.51</v>
      </c>
      <c r="F79" s="51">
        <f>'третья ц.к.'!$Y$182</f>
        <v>3282.46</v>
      </c>
      <c r="G79" s="51">
        <f>'третья ц.к.'!$Y$183</f>
        <v>3408.05</v>
      </c>
      <c r="H79" s="51">
        <f>'третья ц.к.'!$Y$184</f>
        <v>3530.59</v>
      </c>
      <c r="I79" s="51">
        <f>'третья ц.к.'!$Y$185</f>
        <v>3798.17</v>
      </c>
      <c r="J79" s="51">
        <f>'третья ц.к.'!$Y$186</f>
        <v>3959.36</v>
      </c>
      <c r="K79" s="51">
        <f>'третья ц.к.'!$Y$187</f>
        <v>4049.71</v>
      </c>
      <c r="L79" s="51">
        <f>'третья ц.к.'!$Y$188</f>
        <v>4052.73</v>
      </c>
      <c r="M79" s="51">
        <f>'третья ц.к.'!$Y$189</f>
        <v>4046.18</v>
      </c>
      <c r="N79" s="51">
        <f>'третья ц.к.'!$Y$190</f>
        <v>4022.72</v>
      </c>
      <c r="O79" s="51">
        <f>'третья ц.к.'!$Y$191</f>
        <v>4053.27</v>
      </c>
      <c r="P79" s="51">
        <f>'третья ц.к.'!$Y$192</f>
        <v>4079.69</v>
      </c>
      <c r="Q79" s="51">
        <f>'третья ц.к.'!$Y$193</f>
        <v>4063.73</v>
      </c>
      <c r="R79" s="51">
        <f>'третья ц.к.'!$Y$194</f>
        <v>4037.14</v>
      </c>
      <c r="S79" s="51">
        <f>'третья ц.к.'!$Y$195</f>
        <v>4015.3</v>
      </c>
      <c r="T79" s="51">
        <f>'третья ц.к.'!$Y$196</f>
        <v>4024.78</v>
      </c>
      <c r="U79" s="51">
        <f>'третья ц.к.'!$Y$197</f>
        <v>4079.31</v>
      </c>
      <c r="V79" s="51">
        <f>'третья ц.к.'!$Y$198</f>
        <v>4083.24</v>
      </c>
      <c r="W79" s="51">
        <f>'третья ц.к.'!$Y$199</f>
        <v>4053.75</v>
      </c>
      <c r="X79" s="51">
        <f>'третья ц.к.'!$Y$200</f>
        <v>3985.9</v>
      </c>
      <c r="Y79" s="52">
        <f>'третья ц.к.'!$Y$201</f>
        <v>3724.04</v>
      </c>
    </row>
    <row r="80" spans="1:25" ht="15" customHeight="1" x14ac:dyDescent="0.25">
      <c r="A80" s="57">
        <f t="shared" si="0"/>
        <v>9</v>
      </c>
      <c r="B80" s="50">
        <f>'третья ц.к.'!$Y$202</f>
        <v>3554.98</v>
      </c>
      <c r="C80" s="51">
        <f>'третья ц.к.'!$Y$203</f>
        <v>3427.32</v>
      </c>
      <c r="D80" s="51">
        <f>'третья ц.к.'!$Y$204</f>
        <v>3365.81</v>
      </c>
      <c r="E80" s="51">
        <f>'третья ц.к.'!$Y$205</f>
        <v>3330.87</v>
      </c>
      <c r="F80" s="51">
        <f>'третья ц.к.'!$Y$206</f>
        <v>3336.46</v>
      </c>
      <c r="G80" s="51">
        <f>'третья ц.к.'!$Y$207</f>
        <v>3395.15</v>
      </c>
      <c r="H80" s="51">
        <f>'третья ц.к.'!$Y$208</f>
        <v>3470.12</v>
      </c>
      <c r="I80" s="51">
        <f>'третья ц.к.'!$Y$209</f>
        <v>3639.84</v>
      </c>
      <c r="J80" s="51">
        <f>'третья ц.к.'!$Y$210</f>
        <v>3905.2</v>
      </c>
      <c r="K80" s="51">
        <f>'третья ц.к.'!$Y$211</f>
        <v>4011.72</v>
      </c>
      <c r="L80" s="51">
        <f>'третья ц.к.'!$Y$212</f>
        <v>4023.75</v>
      </c>
      <c r="M80" s="51">
        <f>'третья ц.к.'!$Y$213</f>
        <v>4026.71</v>
      </c>
      <c r="N80" s="51">
        <f>'третья ц.к.'!$Y$214</f>
        <v>4020.61</v>
      </c>
      <c r="O80" s="51">
        <f>'третья ц.к.'!$Y$215</f>
        <v>4022.72</v>
      </c>
      <c r="P80" s="51">
        <f>'третья ц.к.'!$Y$216</f>
        <v>4021.37</v>
      </c>
      <c r="Q80" s="51">
        <f>'третья ц.к.'!$Y$217</f>
        <v>4017.8</v>
      </c>
      <c r="R80" s="51">
        <f>'третья ц.к.'!$Y$218</f>
        <v>4014.99</v>
      </c>
      <c r="S80" s="51">
        <f>'третья ц.к.'!$Y$219</f>
        <v>4008.26</v>
      </c>
      <c r="T80" s="51">
        <f>'третья ц.к.'!$Y$220</f>
        <v>4024.03</v>
      </c>
      <c r="U80" s="51">
        <f>'третья ц.к.'!$Y$221</f>
        <v>4091.49</v>
      </c>
      <c r="V80" s="51">
        <f>'третья ц.к.'!$Y$222</f>
        <v>4090.34</v>
      </c>
      <c r="W80" s="51">
        <f>'третья ц.к.'!$Y$223</f>
        <v>4089.56</v>
      </c>
      <c r="X80" s="51">
        <f>'третья ц.к.'!$Y$224</f>
        <v>4020.07</v>
      </c>
      <c r="Y80" s="52">
        <f>'третья ц.к.'!$Y$225</f>
        <v>3828.97</v>
      </c>
    </row>
    <row r="81" spans="1:25" ht="15" customHeight="1" x14ac:dyDescent="0.25">
      <c r="A81" s="57">
        <f t="shared" si="0"/>
        <v>10</v>
      </c>
      <c r="B81" s="50">
        <f>'третья ц.к.'!$Y$226</f>
        <v>3567.1</v>
      </c>
      <c r="C81" s="51">
        <f>'третья ц.к.'!$Y$227</f>
        <v>3432.62</v>
      </c>
      <c r="D81" s="51">
        <f>'третья ц.к.'!$Y$228</f>
        <v>3398.47</v>
      </c>
      <c r="E81" s="51">
        <f>'третья ц.к.'!$Y$229</f>
        <v>3346.39</v>
      </c>
      <c r="F81" s="51">
        <f>'третья ц.к.'!$Y$230</f>
        <v>3355.42</v>
      </c>
      <c r="G81" s="51">
        <f>'третья ц.к.'!$Y$231</f>
        <v>3391.68</v>
      </c>
      <c r="H81" s="51">
        <f>'третья ц.к.'!$Y$232</f>
        <v>3434.54</v>
      </c>
      <c r="I81" s="51">
        <f>'третья ц.к.'!$Y$233</f>
        <v>3502.88</v>
      </c>
      <c r="J81" s="51">
        <f>'третья ц.к.'!$Y$234</f>
        <v>3780.05</v>
      </c>
      <c r="K81" s="51">
        <f>'третья ц.к.'!$Y$235</f>
        <v>3920.33</v>
      </c>
      <c r="L81" s="51">
        <f>'третья ц.к.'!$Y$236</f>
        <v>3925.63</v>
      </c>
      <c r="M81" s="51">
        <f>'третья ц.к.'!$Y$237</f>
        <v>3923.44</v>
      </c>
      <c r="N81" s="51">
        <f>'третья ц.к.'!$Y$238</f>
        <v>3920.96</v>
      </c>
      <c r="O81" s="51">
        <f>'третья ц.к.'!$Y$239</f>
        <v>3923.45</v>
      </c>
      <c r="P81" s="51">
        <f>'третья ц.к.'!$Y$240</f>
        <v>3926.47</v>
      </c>
      <c r="Q81" s="51">
        <f>'третья ц.к.'!$Y$241</f>
        <v>3927.22</v>
      </c>
      <c r="R81" s="51">
        <f>'третья ц.к.'!$Y$242</f>
        <v>3931.61</v>
      </c>
      <c r="S81" s="51">
        <f>'третья ц.к.'!$Y$243</f>
        <v>3935.95</v>
      </c>
      <c r="T81" s="51">
        <f>'третья ц.к.'!$Y$244</f>
        <v>3953.09</v>
      </c>
      <c r="U81" s="51">
        <f>'третья ц.к.'!$Y$245</f>
        <v>4106.7299999999996</v>
      </c>
      <c r="V81" s="51">
        <f>'третья ц.к.'!$Y$246</f>
        <v>4129.5600000000004</v>
      </c>
      <c r="W81" s="51">
        <f>'третья ц.к.'!$Y$247</f>
        <v>4061.17</v>
      </c>
      <c r="X81" s="51">
        <f>'третья ц.к.'!$Y$248</f>
        <v>3934.39</v>
      </c>
      <c r="Y81" s="52">
        <f>'третья ц.к.'!$Y$249</f>
        <v>3818.94</v>
      </c>
    </row>
    <row r="82" spans="1:25" s="45" customFormat="1" ht="15" customHeight="1" x14ac:dyDescent="0.25">
      <c r="A82" s="57">
        <f t="shared" si="0"/>
        <v>11</v>
      </c>
      <c r="B82" s="50">
        <f>'третья ц.к.'!$Y$250</f>
        <v>3556.73</v>
      </c>
      <c r="C82" s="51">
        <f>'третья ц.к.'!$Y$251</f>
        <v>3423.09</v>
      </c>
      <c r="D82" s="51">
        <f>'третья ц.к.'!$Y$252</f>
        <v>3385.95</v>
      </c>
      <c r="E82" s="51">
        <f>'третья ц.к.'!$Y$253</f>
        <v>3363.61</v>
      </c>
      <c r="F82" s="51">
        <f>'третья ц.к.'!$Y$254</f>
        <v>3385.23</v>
      </c>
      <c r="G82" s="51">
        <f>'третья ц.к.'!$Y$255</f>
        <v>3497.06</v>
      </c>
      <c r="H82" s="51">
        <f>'третья ц.к.'!$Y$256</f>
        <v>3806.8</v>
      </c>
      <c r="I82" s="51">
        <f>'третья ц.к.'!$Y$257</f>
        <v>3900.63</v>
      </c>
      <c r="J82" s="51">
        <f>'третья ц.к.'!$Y$258</f>
        <v>4047.4</v>
      </c>
      <c r="K82" s="51">
        <f>'третья ц.к.'!$Y$259</f>
        <v>4160.45</v>
      </c>
      <c r="L82" s="51">
        <f>'третья ц.к.'!$Y$260</f>
        <v>4143.07</v>
      </c>
      <c r="M82" s="51">
        <f>'третья ц.к.'!$Y$261</f>
        <v>4138.57</v>
      </c>
      <c r="N82" s="51">
        <f>'третья ц.к.'!$Y$262</f>
        <v>4100.2</v>
      </c>
      <c r="O82" s="51">
        <f>'третья ц.к.'!$Y$263</f>
        <v>4483.1000000000004</v>
      </c>
      <c r="P82" s="51">
        <f>'третья ц.к.'!$Y$264</f>
        <v>4161.47</v>
      </c>
      <c r="Q82" s="51">
        <f>'третья ц.к.'!$Y$265</f>
        <v>4159.59</v>
      </c>
      <c r="R82" s="51">
        <f>'третья ц.к.'!$Y$266</f>
        <v>4124.84</v>
      </c>
      <c r="S82" s="51">
        <f>'третья ц.к.'!$Y$267</f>
        <v>4096.68</v>
      </c>
      <c r="T82" s="51">
        <f>'третья ц.к.'!$Y$268</f>
        <v>4081.04</v>
      </c>
      <c r="U82" s="51">
        <f>'третья ц.к.'!$Y$269</f>
        <v>4147.6000000000004</v>
      </c>
      <c r="V82" s="51">
        <f>'третья ц.к.'!$Y$270</f>
        <v>4157.07</v>
      </c>
      <c r="W82" s="51">
        <f>'третья ц.к.'!$Y$271</f>
        <v>4090.05</v>
      </c>
      <c r="X82" s="51">
        <f>'третья ц.к.'!$Y$272</f>
        <v>3983.11</v>
      </c>
      <c r="Y82" s="52">
        <f>'третья ц.к.'!$Y$273</f>
        <v>3801.8</v>
      </c>
    </row>
    <row r="83" spans="1:25" ht="15" customHeight="1" x14ac:dyDescent="0.25">
      <c r="A83" s="57">
        <f t="shared" si="0"/>
        <v>12</v>
      </c>
      <c r="B83" s="50">
        <f>'третья ц.к.'!$Y$274</f>
        <v>3536.73</v>
      </c>
      <c r="C83" s="51">
        <f>'третья ц.к.'!$Y$275</f>
        <v>3373.87</v>
      </c>
      <c r="D83" s="51">
        <f>'третья ц.к.'!$Y$276</f>
        <v>3313.25</v>
      </c>
      <c r="E83" s="51">
        <f>'третья ц.к.'!$Y$277</f>
        <v>3293.95</v>
      </c>
      <c r="F83" s="51">
        <f>'третья ц.к.'!$Y$278</f>
        <v>3345.94</v>
      </c>
      <c r="G83" s="51">
        <f>'третья ц.к.'!$Y$279</f>
        <v>3482.15</v>
      </c>
      <c r="H83" s="51">
        <f>'третья ц.к.'!$Y$280</f>
        <v>3774.37</v>
      </c>
      <c r="I83" s="51">
        <f>'третья ц.к.'!$Y$281</f>
        <v>3902.53</v>
      </c>
      <c r="J83" s="51">
        <f>'третья ц.к.'!$Y$282</f>
        <v>4084.38</v>
      </c>
      <c r="K83" s="51">
        <f>'третья ц.к.'!$Y$283</f>
        <v>4139.05</v>
      </c>
      <c r="L83" s="51">
        <f>'третья ц.к.'!$Y$284</f>
        <v>4144.63</v>
      </c>
      <c r="M83" s="51">
        <f>'третья ц.к.'!$Y$285</f>
        <v>4132.8</v>
      </c>
      <c r="N83" s="51">
        <f>'третья ц.к.'!$Y$286</f>
        <v>4096.8100000000004</v>
      </c>
      <c r="O83" s="51">
        <f>'третья ц.к.'!$Y$287</f>
        <v>4121.74</v>
      </c>
      <c r="P83" s="51">
        <f>'третья ц.к.'!$Y$288</f>
        <v>4201.1400000000003</v>
      </c>
      <c r="Q83" s="51">
        <f>'третья ц.к.'!$Y$289</f>
        <v>4183.03</v>
      </c>
      <c r="R83" s="51">
        <f>'третья ц.к.'!$Y$290</f>
        <v>4165.41</v>
      </c>
      <c r="S83" s="51">
        <f>'третья ц.к.'!$Y$291</f>
        <v>4137.58</v>
      </c>
      <c r="T83" s="51">
        <f>'третья ц.к.'!$Y$292</f>
        <v>4125.0600000000004</v>
      </c>
      <c r="U83" s="51">
        <f>'третья ц.к.'!$Y$293</f>
        <v>4173.12</v>
      </c>
      <c r="V83" s="51">
        <f>'третья ц.к.'!$Y$294</f>
        <v>4161.88</v>
      </c>
      <c r="W83" s="51">
        <f>'третья ц.к.'!$Y$295</f>
        <v>4571.68</v>
      </c>
      <c r="X83" s="51">
        <f>'третья ц.к.'!$Y$296</f>
        <v>4014.87</v>
      </c>
      <c r="Y83" s="52">
        <f>'третья ц.к.'!$Y$297</f>
        <v>3814.74</v>
      </c>
    </row>
    <row r="84" spans="1:25" ht="15" customHeight="1" x14ac:dyDescent="0.25">
      <c r="A84" s="57">
        <f t="shared" si="0"/>
        <v>13</v>
      </c>
      <c r="B84" s="50">
        <f>'третья ц.к.'!$Y$298</f>
        <v>3474.97</v>
      </c>
      <c r="C84" s="51">
        <f>'третья ц.к.'!$Y$299</f>
        <v>3352.8</v>
      </c>
      <c r="D84" s="51">
        <f>'третья ц.к.'!$Y$300</f>
        <v>3302.18</v>
      </c>
      <c r="E84" s="51">
        <f>'третья ц.к.'!$Y$301</f>
        <v>3291.45</v>
      </c>
      <c r="F84" s="51">
        <f>'третья ц.к.'!$Y$302</f>
        <v>3340.69</v>
      </c>
      <c r="G84" s="51">
        <f>'третья ц.к.'!$Y$303</f>
        <v>3477.61</v>
      </c>
      <c r="H84" s="51">
        <f>'третья ц.к.'!$Y$304</f>
        <v>3627.77</v>
      </c>
      <c r="I84" s="51">
        <f>'третья ц.к.'!$Y$305</f>
        <v>3895.78</v>
      </c>
      <c r="J84" s="51">
        <f>'третья ц.к.'!$Y$306</f>
        <v>4086.1</v>
      </c>
      <c r="K84" s="51">
        <f>'третья ц.к.'!$Y$307</f>
        <v>4125.0200000000004</v>
      </c>
      <c r="L84" s="51">
        <f>'третья ц.к.'!$Y$308</f>
        <v>4123.34</v>
      </c>
      <c r="M84" s="51">
        <f>'третья ц.к.'!$Y$309</f>
        <v>4123.8900000000003</v>
      </c>
      <c r="N84" s="51">
        <f>'третья ц.к.'!$Y$310</f>
        <v>4123.1000000000004</v>
      </c>
      <c r="O84" s="51">
        <f>'третья ц.к.'!$Y$311</f>
        <v>4171.5600000000004</v>
      </c>
      <c r="P84" s="51">
        <f>'третья ц.к.'!$Y$312</f>
        <v>4211.75</v>
      </c>
      <c r="Q84" s="51">
        <f>'третья ц.к.'!$Y$313</f>
        <v>4198.09</v>
      </c>
      <c r="R84" s="51">
        <f>'третья ц.к.'!$Y$314</f>
        <v>4154.26</v>
      </c>
      <c r="S84" s="51">
        <f>'третья ц.к.'!$Y$315</f>
        <v>4121.79</v>
      </c>
      <c r="T84" s="51">
        <f>'третья ц.к.'!$Y$316</f>
        <v>4119.6400000000003</v>
      </c>
      <c r="U84" s="51">
        <f>'третья ц.к.'!$Y$317</f>
        <v>4185.8900000000003</v>
      </c>
      <c r="V84" s="51">
        <f>'третья ц.к.'!$Y$318</f>
        <v>4185.7</v>
      </c>
      <c r="W84" s="51">
        <f>'третья ц.к.'!$Y$319</f>
        <v>4132.17</v>
      </c>
      <c r="X84" s="51">
        <f>'третья ц.к.'!$Y$320</f>
        <v>4059.98</v>
      </c>
      <c r="Y84" s="52">
        <f>'третья ц.к.'!$Y$321</f>
        <v>3822.21</v>
      </c>
    </row>
    <row r="85" spans="1:25" ht="15" customHeight="1" x14ac:dyDescent="0.25">
      <c r="A85" s="57">
        <f t="shared" si="0"/>
        <v>14</v>
      </c>
      <c r="B85" s="50">
        <f>'третья ц.к.'!$Y$322</f>
        <v>3535.38</v>
      </c>
      <c r="C85" s="51">
        <f>'третья ц.к.'!$Y$323</f>
        <v>3398.19</v>
      </c>
      <c r="D85" s="51">
        <f>'третья ц.к.'!$Y$324</f>
        <v>3354.27</v>
      </c>
      <c r="E85" s="51">
        <f>'третья ц.к.'!$Y$325</f>
        <v>3337.09</v>
      </c>
      <c r="F85" s="51">
        <f>'третья ц.к.'!$Y$326</f>
        <v>3351.73</v>
      </c>
      <c r="G85" s="51">
        <f>'третья ц.к.'!$Y$327</f>
        <v>3432.7</v>
      </c>
      <c r="H85" s="51">
        <f>'третья ц.к.'!$Y$328</f>
        <v>3656.45</v>
      </c>
      <c r="I85" s="51">
        <f>'третья ц.к.'!$Y$329</f>
        <v>3916.99</v>
      </c>
      <c r="J85" s="51">
        <f>'третья ц.к.'!$Y$330</f>
        <v>4097.83</v>
      </c>
      <c r="K85" s="51">
        <f>'третья ц.к.'!$Y$331</f>
        <v>4127.4799999999996</v>
      </c>
      <c r="L85" s="51">
        <f>'третья ц.к.'!$Y$332</f>
        <v>4124.3500000000004</v>
      </c>
      <c r="M85" s="51">
        <f>'третья ц.к.'!$Y$333</f>
        <v>4137.96</v>
      </c>
      <c r="N85" s="51">
        <f>'третья ц.к.'!$Y$334</f>
        <v>4137.25</v>
      </c>
      <c r="O85" s="51">
        <f>'третья ц.к.'!$Y$335</f>
        <v>4199.34</v>
      </c>
      <c r="P85" s="51">
        <f>'третья ц.к.'!$Y$336</f>
        <v>4211.3900000000003</v>
      </c>
      <c r="Q85" s="51">
        <f>'третья ц.к.'!$Y$337</f>
        <v>4205.75</v>
      </c>
      <c r="R85" s="51">
        <f>'третья ц.к.'!$Y$338</f>
        <v>4192</v>
      </c>
      <c r="S85" s="51">
        <f>'третья ц.к.'!$Y$339</f>
        <v>4126.45</v>
      </c>
      <c r="T85" s="51">
        <f>'третья ц.к.'!$Y$340</f>
        <v>4092.03</v>
      </c>
      <c r="U85" s="51">
        <f>'третья ц.к.'!$Y$341</f>
        <v>4148.72</v>
      </c>
      <c r="V85" s="51">
        <f>'третья ц.к.'!$Y$342</f>
        <v>4131.88</v>
      </c>
      <c r="W85" s="51">
        <f>'третья ц.к.'!$Y$343</f>
        <v>4098.43</v>
      </c>
      <c r="X85" s="51">
        <f>'третья ц.к.'!$Y$344</f>
        <v>4056.61</v>
      </c>
      <c r="Y85" s="52">
        <f>'третья ц.к.'!$Y$345</f>
        <v>3844.71</v>
      </c>
    </row>
    <row r="86" spans="1:25" ht="15" customHeight="1" x14ac:dyDescent="0.25">
      <c r="A86" s="57">
        <f t="shared" si="0"/>
        <v>15</v>
      </c>
      <c r="B86" s="50">
        <f>'третья ц.к.'!$Y$346</f>
        <v>3557.15</v>
      </c>
      <c r="C86" s="51">
        <f>'третья ц.к.'!$Y$347</f>
        <v>3407.7</v>
      </c>
      <c r="D86" s="51">
        <f>'третья ц.к.'!$Y$348</f>
        <v>3323.69</v>
      </c>
      <c r="E86" s="51">
        <f>'третья ц.к.'!$Y$349</f>
        <v>3289.49</v>
      </c>
      <c r="F86" s="51">
        <f>'третья ц.к.'!$Y$350</f>
        <v>3352.95</v>
      </c>
      <c r="G86" s="51">
        <f>'третья ц.к.'!$Y$351</f>
        <v>3428.99</v>
      </c>
      <c r="H86" s="51">
        <f>'третья ц.к.'!$Y$352</f>
        <v>3646.81</v>
      </c>
      <c r="I86" s="51">
        <f>'третья ц.к.'!$Y$353</f>
        <v>3882.75</v>
      </c>
      <c r="J86" s="51">
        <f>'третья ц.к.'!$Y$354</f>
        <v>4058.86</v>
      </c>
      <c r="K86" s="51">
        <f>'третья ц.к.'!$Y$355</f>
        <v>4104.1099999999997</v>
      </c>
      <c r="L86" s="51">
        <f>'третья ц.к.'!$Y$356</f>
        <v>4103.46</v>
      </c>
      <c r="M86" s="51">
        <f>'третья ц.к.'!$Y$357</f>
        <v>4108.28</v>
      </c>
      <c r="N86" s="51">
        <f>'третья ц.к.'!$Y$358</f>
        <v>4114.78</v>
      </c>
      <c r="O86" s="51">
        <f>'третья ц.к.'!$Y$359</f>
        <v>4134.91</v>
      </c>
      <c r="P86" s="51">
        <f>'третья ц.к.'!$Y$360</f>
        <v>4172.6899999999996</v>
      </c>
      <c r="Q86" s="51">
        <f>'третья ц.к.'!$Y$361</f>
        <v>4149</v>
      </c>
      <c r="R86" s="51">
        <f>'третья ц.к.'!$Y$362</f>
        <v>4134.12</v>
      </c>
      <c r="S86" s="51">
        <f>'третья ц.к.'!$Y$363</f>
        <v>4106.55</v>
      </c>
      <c r="T86" s="51">
        <f>'третья ц.к.'!$Y$364</f>
        <v>4092.56</v>
      </c>
      <c r="U86" s="51">
        <f>'третья ц.к.'!$Y$365</f>
        <v>4176.67</v>
      </c>
      <c r="V86" s="51">
        <f>'третья ц.к.'!$Y$366</f>
        <v>4192.76</v>
      </c>
      <c r="W86" s="51">
        <f>'третья ц.к.'!$Y$367</f>
        <v>4123.2700000000004</v>
      </c>
      <c r="X86" s="51">
        <f>'третья ц.к.'!$Y$368</f>
        <v>4001.11</v>
      </c>
      <c r="Y86" s="52">
        <f>'третья ц.к.'!$Y$369</f>
        <v>3850.1</v>
      </c>
    </row>
    <row r="87" spans="1:25" ht="15" customHeight="1" x14ac:dyDescent="0.25">
      <c r="A87" s="57">
        <f t="shared" si="0"/>
        <v>16</v>
      </c>
      <c r="B87" s="50">
        <f>'третья ц.к.'!$Y$370</f>
        <v>3617.1</v>
      </c>
      <c r="C87" s="51">
        <f>'третья ц.к.'!$Y$371</f>
        <v>3541.92</v>
      </c>
      <c r="D87" s="51">
        <f>'третья ц.к.'!$Y$372</f>
        <v>3478.03</v>
      </c>
      <c r="E87" s="51">
        <f>'третья ц.к.'!$Y$373</f>
        <v>3455.67</v>
      </c>
      <c r="F87" s="51">
        <f>'третья ц.к.'!$Y$374</f>
        <v>3457.69</v>
      </c>
      <c r="G87" s="51">
        <f>'третья ц.к.'!$Y$375</f>
        <v>3530.88</v>
      </c>
      <c r="H87" s="51">
        <f>'третья ц.к.'!$Y$376</f>
        <v>3674.62</v>
      </c>
      <c r="I87" s="51">
        <f>'третья ц.к.'!$Y$377</f>
        <v>3821.33</v>
      </c>
      <c r="J87" s="51">
        <f>'третья ц.к.'!$Y$378</f>
        <v>3966.44</v>
      </c>
      <c r="K87" s="51">
        <f>'третья ц.к.'!$Y$379</f>
        <v>4085.05</v>
      </c>
      <c r="L87" s="51">
        <f>'третья ц.к.'!$Y$380</f>
        <v>4094.88</v>
      </c>
      <c r="M87" s="51">
        <f>'третья ц.к.'!$Y$381</f>
        <v>4082.83</v>
      </c>
      <c r="N87" s="51">
        <f>'третья ц.к.'!$Y$382</f>
        <v>4089.32</v>
      </c>
      <c r="O87" s="51">
        <f>'третья ц.к.'!$Y$383</f>
        <v>4112.54</v>
      </c>
      <c r="P87" s="51">
        <f>'третья ц.к.'!$Y$384</f>
        <v>4140.41</v>
      </c>
      <c r="Q87" s="51">
        <f>'третья ц.к.'!$Y$385</f>
        <v>4088.26</v>
      </c>
      <c r="R87" s="51">
        <f>'третья ц.к.'!$Y$386</f>
        <v>4101.28</v>
      </c>
      <c r="S87" s="51">
        <f>'третья ц.к.'!$Y$387</f>
        <v>4127.95</v>
      </c>
      <c r="T87" s="51">
        <f>'третья ц.к.'!$Y$388</f>
        <v>4107.1899999999996</v>
      </c>
      <c r="U87" s="51">
        <f>'третья ц.к.'!$Y$389</f>
        <v>4304.16</v>
      </c>
      <c r="V87" s="51">
        <f>'третья ц.к.'!$Y$390</f>
        <v>4279.79</v>
      </c>
      <c r="W87" s="51">
        <f>'третья ц.к.'!$Y$391</f>
        <v>4137.13</v>
      </c>
      <c r="X87" s="51">
        <f>'третья ц.к.'!$Y$392</f>
        <v>3947.59</v>
      </c>
      <c r="Y87" s="52">
        <f>'третья ц.к.'!$Y$393</f>
        <v>3858.51</v>
      </c>
    </row>
    <row r="88" spans="1:25" ht="15" customHeight="1" x14ac:dyDescent="0.25">
      <c r="A88" s="57">
        <f t="shared" si="0"/>
        <v>17</v>
      </c>
      <c r="B88" s="50">
        <f>'третья ц.к.'!$Y$394</f>
        <v>3734.94</v>
      </c>
      <c r="C88" s="51">
        <f>'третья ц.к.'!$Y$395</f>
        <v>3554.09</v>
      </c>
      <c r="D88" s="51">
        <f>'третья ц.к.'!$Y$396</f>
        <v>3496.83</v>
      </c>
      <c r="E88" s="51">
        <f>'третья ц.к.'!$Y$397</f>
        <v>3469.38</v>
      </c>
      <c r="F88" s="51">
        <f>'третья ц.к.'!$Y$398</f>
        <v>3346.02</v>
      </c>
      <c r="G88" s="51">
        <f>'третья ц.к.'!$Y$399</f>
        <v>3351.36</v>
      </c>
      <c r="H88" s="51">
        <f>'третья ц.к.'!$Y$400</f>
        <v>3462.46</v>
      </c>
      <c r="I88" s="51">
        <f>'третья ц.к.'!$Y$401</f>
        <v>3575.47</v>
      </c>
      <c r="J88" s="51">
        <f>'третья ц.к.'!$Y$402</f>
        <v>3879</v>
      </c>
      <c r="K88" s="51">
        <f>'третья ц.к.'!$Y$403</f>
        <v>3944.58</v>
      </c>
      <c r="L88" s="51">
        <f>'третья ц.к.'!$Y$404</f>
        <v>3975.56</v>
      </c>
      <c r="M88" s="51">
        <f>'третья ц.к.'!$Y$405</f>
        <v>3982.87</v>
      </c>
      <c r="N88" s="51">
        <f>'третья ц.к.'!$Y$406</f>
        <v>3986.2</v>
      </c>
      <c r="O88" s="51">
        <f>'третья ц.к.'!$Y$407</f>
        <v>4010.35</v>
      </c>
      <c r="P88" s="51">
        <f>'третья ц.к.'!$Y$408</f>
        <v>4000.1</v>
      </c>
      <c r="Q88" s="51">
        <f>'третья ц.к.'!$Y$409</f>
        <v>4003.12</v>
      </c>
      <c r="R88" s="51">
        <f>'третья ц.к.'!$Y$410</f>
        <v>4010.58</v>
      </c>
      <c r="S88" s="51">
        <f>'третья ц.к.'!$Y$411</f>
        <v>4030.05</v>
      </c>
      <c r="T88" s="51">
        <f>'третья ц.к.'!$Y$412</f>
        <v>4177.22</v>
      </c>
      <c r="U88" s="51">
        <f>'третья ц.к.'!$Y$413</f>
        <v>4364.3</v>
      </c>
      <c r="V88" s="51">
        <f>'третья ц.к.'!$Y$414</f>
        <v>5101.04</v>
      </c>
      <c r="W88" s="51">
        <f>'третья ц.к.'!$Y$415</f>
        <v>5079.7</v>
      </c>
      <c r="X88" s="51">
        <f>'третья ц.к.'!$Y$416</f>
        <v>3961.42</v>
      </c>
      <c r="Y88" s="52">
        <f>'третья ц.к.'!$Y$417</f>
        <v>3840.1</v>
      </c>
    </row>
    <row r="89" spans="1:25" ht="15" customHeight="1" x14ac:dyDescent="0.25">
      <c r="A89" s="57">
        <f t="shared" si="0"/>
        <v>18</v>
      </c>
      <c r="B89" s="50">
        <f>'третья ц.к.'!$Y$418</f>
        <v>3511.22</v>
      </c>
      <c r="C89" s="51">
        <f>'третья ц.к.'!$Y$419</f>
        <v>3347.35</v>
      </c>
      <c r="D89" s="51">
        <f>'третья ц.к.'!$Y$420</f>
        <v>3337.09</v>
      </c>
      <c r="E89" s="51">
        <f>'третья ц.к.'!$Y$421</f>
        <v>3265.83</v>
      </c>
      <c r="F89" s="51">
        <f>'третья ц.к.'!$Y$422</f>
        <v>3258.18</v>
      </c>
      <c r="G89" s="51">
        <f>'третья ц.к.'!$Y$423</f>
        <v>3332.83</v>
      </c>
      <c r="H89" s="51">
        <f>'третья ц.к.'!$Y$424</f>
        <v>3510.09</v>
      </c>
      <c r="I89" s="51">
        <f>'третья ц.к.'!$Y$425</f>
        <v>3806.27</v>
      </c>
      <c r="J89" s="51">
        <f>'третья ц.к.'!$Y$426</f>
        <v>3949.25</v>
      </c>
      <c r="K89" s="51">
        <f>'третья ц.к.'!$Y$427</f>
        <v>4018.08</v>
      </c>
      <c r="L89" s="51">
        <f>'третья ц.к.'!$Y$428</f>
        <v>4040.16</v>
      </c>
      <c r="M89" s="51">
        <f>'третья ц.к.'!$Y$429</f>
        <v>4040.38</v>
      </c>
      <c r="N89" s="51">
        <f>'третья ц.к.'!$Y$430</f>
        <v>4038.18</v>
      </c>
      <c r="O89" s="51">
        <f>'третья ц.к.'!$Y$431</f>
        <v>4065.2</v>
      </c>
      <c r="P89" s="51">
        <f>'третья ц.к.'!$Y$432</f>
        <v>4118.99</v>
      </c>
      <c r="Q89" s="51">
        <f>'третья ц.к.'!$Y$433</f>
        <v>4098.96</v>
      </c>
      <c r="R89" s="51">
        <f>'третья ц.к.'!$Y$434</f>
        <v>4082.44</v>
      </c>
      <c r="S89" s="51">
        <f>'третья ц.к.'!$Y$435</f>
        <v>4039.21</v>
      </c>
      <c r="T89" s="51">
        <f>'третья ц.к.'!$Y$436</f>
        <v>4029.81</v>
      </c>
      <c r="U89" s="51">
        <f>'третья ц.к.'!$Y$437</f>
        <v>4250.1000000000004</v>
      </c>
      <c r="V89" s="51">
        <f>'третья ц.к.'!$Y$438</f>
        <v>4096.83</v>
      </c>
      <c r="W89" s="51">
        <f>'третья ц.к.'!$Y$439</f>
        <v>4042.97</v>
      </c>
      <c r="X89" s="51">
        <f>'третья ц.к.'!$Y$440</f>
        <v>3931.97</v>
      </c>
      <c r="Y89" s="52">
        <f>'третья ц.к.'!$Y$441</f>
        <v>3736.12</v>
      </c>
    </row>
    <row r="90" spans="1:25" ht="15" customHeight="1" x14ac:dyDescent="0.25">
      <c r="A90" s="57">
        <f t="shared" si="0"/>
        <v>19</v>
      </c>
      <c r="B90" s="50">
        <f>'третья ц.к.'!$Y$442</f>
        <v>3509.59</v>
      </c>
      <c r="C90" s="51">
        <f>'третья ц.к.'!$Y$443</f>
        <v>3393.48</v>
      </c>
      <c r="D90" s="51">
        <f>'третья ц.к.'!$Y$444</f>
        <v>3315.2</v>
      </c>
      <c r="E90" s="51">
        <f>'третья ц.к.'!$Y$445</f>
        <v>3302.9</v>
      </c>
      <c r="F90" s="51">
        <f>'третья ц.к.'!$Y$446</f>
        <v>3299.47</v>
      </c>
      <c r="G90" s="51">
        <f>'третья ц.к.'!$Y$447</f>
        <v>3406.93</v>
      </c>
      <c r="H90" s="51">
        <f>'третья ц.к.'!$Y$448</f>
        <v>3527.81</v>
      </c>
      <c r="I90" s="51">
        <f>'третья ц.к.'!$Y$449</f>
        <v>3825.13</v>
      </c>
      <c r="J90" s="51">
        <f>'третья ц.к.'!$Y$450</f>
        <v>4097.76</v>
      </c>
      <c r="K90" s="51">
        <f>'третья ц.к.'!$Y$451</f>
        <v>4134.1400000000003</v>
      </c>
      <c r="L90" s="51">
        <f>'третья ц.к.'!$Y$452</f>
        <v>4144.3900000000003</v>
      </c>
      <c r="M90" s="51">
        <f>'третья ц.к.'!$Y$453</f>
        <v>4150.3599999999997</v>
      </c>
      <c r="N90" s="51">
        <f>'третья ц.к.'!$Y$454</f>
        <v>4152.37</v>
      </c>
      <c r="O90" s="51">
        <f>'третья ц.к.'!$Y$455</f>
        <v>4163.32</v>
      </c>
      <c r="P90" s="51">
        <f>'третья ц.к.'!$Y$456</f>
        <v>4190.17</v>
      </c>
      <c r="Q90" s="51">
        <f>'третья ц.к.'!$Y$457</f>
        <v>4185.5600000000004</v>
      </c>
      <c r="R90" s="51">
        <f>'третья ц.к.'!$Y$458</f>
        <v>4188.1400000000003</v>
      </c>
      <c r="S90" s="51">
        <f>'третья ц.к.'!$Y$459</f>
        <v>4158.96</v>
      </c>
      <c r="T90" s="51">
        <f>'третья ц.к.'!$Y$460</f>
        <v>4152.01</v>
      </c>
      <c r="U90" s="51">
        <f>'третья ц.к.'!$Y$461</f>
        <v>4291.25</v>
      </c>
      <c r="V90" s="51">
        <f>'третья ц.к.'!$Y$462</f>
        <v>4316.2700000000004</v>
      </c>
      <c r="W90" s="51">
        <f>'третья ц.к.'!$Y$463</f>
        <v>4156.3900000000003</v>
      </c>
      <c r="X90" s="51">
        <f>'третья ц.к.'!$Y$464</f>
        <v>4091.82</v>
      </c>
      <c r="Y90" s="52">
        <f>'третья ц.к.'!$Y$465</f>
        <v>3860.07</v>
      </c>
    </row>
    <row r="91" spans="1:25" s="45" customFormat="1" ht="15" customHeight="1" x14ac:dyDescent="0.25">
      <c r="A91" s="57">
        <f t="shared" si="0"/>
        <v>20</v>
      </c>
      <c r="B91" s="50">
        <f>'третья ц.к.'!$Y$466</f>
        <v>3565.1</v>
      </c>
      <c r="C91" s="51">
        <f>'третья ц.к.'!$Y$467</f>
        <v>3428.72</v>
      </c>
      <c r="D91" s="51">
        <f>'третья ц.к.'!$Y$468</f>
        <v>3376.24</v>
      </c>
      <c r="E91" s="51">
        <f>'третья ц.к.'!$Y$469</f>
        <v>3377.7</v>
      </c>
      <c r="F91" s="51">
        <f>'третья ц.к.'!$Y$470</f>
        <v>3397.93</v>
      </c>
      <c r="G91" s="51">
        <f>'третья ц.к.'!$Y$471</f>
        <v>3465.08</v>
      </c>
      <c r="H91" s="51">
        <f>'третья ц.к.'!$Y$472</f>
        <v>3690.34</v>
      </c>
      <c r="I91" s="51">
        <f>'третья ц.к.'!$Y$473</f>
        <v>3891.03</v>
      </c>
      <c r="J91" s="51">
        <f>'третья ц.к.'!$Y$474</f>
        <v>4107.33</v>
      </c>
      <c r="K91" s="51">
        <f>'третья ц.к.'!$Y$475</f>
        <v>4146.1000000000004</v>
      </c>
      <c r="L91" s="51">
        <f>'третья ц.к.'!$Y$476</f>
        <v>4159.37</v>
      </c>
      <c r="M91" s="51">
        <f>'третья ц.к.'!$Y$477</f>
        <v>4152.67</v>
      </c>
      <c r="N91" s="51">
        <f>'третья ц.к.'!$Y$478</f>
        <v>4151.45</v>
      </c>
      <c r="O91" s="51">
        <f>'третья ц.к.'!$Y$479</f>
        <v>4174.92</v>
      </c>
      <c r="P91" s="51">
        <f>'третья ц.к.'!$Y$480</f>
        <v>4293.3500000000004</v>
      </c>
      <c r="Q91" s="51">
        <f>'третья ц.к.'!$Y$481</f>
        <v>4304.0600000000004</v>
      </c>
      <c r="R91" s="51">
        <f>'третья ц.к.'!$Y$482</f>
        <v>4208.4399999999996</v>
      </c>
      <c r="S91" s="51">
        <f>'третья ц.к.'!$Y$483</f>
        <v>4144.84</v>
      </c>
      <c r="T91" s="51">
        <f>'третья ц.к.'!$Y$484</f>
        <v>4149.42</v>
      </c>
      <c r="U91" s="51">
        <f>'третья ц.к.'!$Y$485</f>
        <v>4278.37</v>
      </c>
      <c r="V91" s="51">
        <f>'третья ц.к.'!$Y$486</f>
        <v>4211.66</v>
      </c>
      <c r="W91" s="51">
        <f>'третья ц.к.'!$Y$487</f>
        <v>4136.21</v>
      </c>
      <c r="X91" s="51">
        <f>'третья ц.к.'!$Y$488</f>
        <v>3971.27</v>
      </c>
      <c r="Y91" s="52">
        <f>'третья ц.к.'!$Y$489</f>
        <v>3891.45</v>
      </c>
    </row>
    <row r="92" spans="1:25" ht="15" customHeight="1" x14ac:dyDescent="0.25">
      <c r="A92" s="57">
        <f t="shared" si="0"/>
        <v>21</v>
      </c>
      <c r="B92" s="50">
        <f>'третья ц.к.'!$Y$490</f>
        <v>3553.77</v>
      </c>
      <c r="C92" s="51">
        <f>'третья ц.к.'!$Y$491</f>
        <v>3377.86</v>
      </c>
      <c r="D92" s="51">
        <f>'третья ц.к.'!$Y$492</f>
        <v>3347.86</v>
      </c>
      <c r="E92" s="51">
        <f>'третья ц.к.'!$Y$493</f>
        <v>3336.42</v>
      </c>
      <c r="F92" s="51">
        <f>'третья ц.к.'!$Y$494</f>
        <v>3335.95</v>
      </c>
      <c r="G92" s="51">
        <f>'третья ц.к.'!$Y$495</f>
        <v>3413.82</v>
      </c>
      <c r="H92" s="51">
        <f>'третья ц.к.'!$Y$496</f>
        <v>3602.9</v>
      </c>
      <c r="I92" s="51">
        <f>'третья ц.к.'!$Y$497</f>
        <v>3829.15</v>
      </c>
      <c r="J92" s="51">
        <f>'третья ц.к.'!$Y$498</f>
        <v>4042.31</v>
      </c>
      <c r="K92" s="51">
        <f>'третья ц.к.'!$Y$499</f>
        <v>4106.7700000000004</v>
      </c>
      <c r="L92" s="51">
        <f>'третья ц.к.'!$Y$500</f>
        <v>4117.4399999999996</v>
      </c>
      <c r="M92" s="51">
        <f>'третья ц.к.'!$Y$501</f>
        <v>4117.59</v>
      </c>
      <c r="N92" s="51">
        <f>'третья ц.к.'!$Y$502</f>
        <v>4118.8500000000004</v>
      </c>
      <c r="O92" s="51">
        <f>'третья ц.к.'!$Y$503</f>
        <v>4145.3900000000003</v>
      </c>
      <c r="P92" s="51">
        <f>'третья ц.к.'!$Y$504</f>
        <v>4555.0600000000004</v>
      </c>
      <c r="Q92" s="51">
        <f>'третья ц.к.'!$Y$505</f>
        <v>4320.63</v>
      </c>
      <c r="R92" s="51">
        <f>'третья ц.к.'!$Y$506</f>
        <v>4134.79</v>
      </c>
      <c r="S92" s="51">
        <f>'третья ц.к.'!$Y$507</f>
        <v>4100.6099999999997</v>
      </c>
      <c r="T92" s="51">
        <f>'третья ц.к.'!$Y$508</f>
        <v>4105.8999999999996</v>
      </c>
      <c r="U92" s="51">
        <f>'третья ц.к.'!$Y$509</f>
        <v>4229.05</v>
      </c>
      <c r="V92" s="51">
        <f>'третья ц.к.'!$Y$510</f>
        <v>4193.8</v>
      </c>
      <c r="W92" s="51">
        <f>'третья ц.к.'!$Y$511</f>
        <v>4111.99</v>
      </c>
      <c r="X92" s="51">
        <f>'третья ц.к.'!$Y$512</f>
        <v>3944.4</v>
      </c>
      <c r="Y92" s="52">
        <f>'третья ц.к.'!$Y$513</f>
        <v>3741.79</v>
      </c>
    </row>
    <row r="93" spans="1:25" ht="15" customHeight="1" x14ac:dyDescent="0.25">
      <c r="A93" s="57">
        <f t="shared" si="0"/>
        <v>22</v>
      </c>
      <c r="B93" s="50">
        <f>'третья ц.к.'!$Y$514</f>
        <v>3485.12</v>
      </c>
      <c r="C93" s="51">
        <f>'третья ц.к.'!$Y$515</f>
        <v>3383.58</v>
      </c>
      <c r="D93" s="51">
        <f>'третья ц.к.'!$Y$516</f>
        <v>3362.24</v>
      </c>
      <c r="E93" s="51">
        <f>'третья ц.к.'!$Y$517</f>
        <v>3346.2</v>
      </c>
      <c r="F93" s="51">
        <f>'третья ц.к.'!$Y$518</f>
        <v>3342.93</v>
      </c>
      <c r="G93" s="51">
        <f>'третья ц.к.'!$Y$519</f>
        <v>3404.96</v>
      </c>
      <c r="H93" s="51">
        <f>'третья ц.к.'!$Y$520</f>
        <v>3555.93</v>
      </c>
      <c r="I93" s="51">
        <f>'третья ц.к.'!$Y$521</f>
        <v>3865</v>
      </c>
      <c r="J93" s="51">
        <f>'третья ц.к.'!$Y$522</f>
        <v>4070</v>
      </c>
      <c r="K93" s="51">
        <f>'третья ц.к.'!$Y$523</f>
        <v>4132.21</v>
      </c>
      <c r="L93" s="51">
        <f>'третья ц.к.'!$Y$524</f>
        <v>4142.3500000000004</v>
      </c>
      <c r="M93" s="51">
        <f>'третья ц.к.'!$Y$525</f>
        <v>4146.93</v>
      </c>
      <c r="N93" s="51">
        <f>'третья ц.к.'!$Y$526</f>
        <v>4146.3599999999997</v>
      </c>
      <c r="O93" s="51">
        <f>'третья ц.к.'!$Y$527</f>
        <v>4203.79</v>
      </c>
      <c r="P93" s="51">
        <f>'третья ц.к.'!$Y$528</f>
        <v>4266.42</v>
      </c>
      <c r="Q93" s="51">
        <f>'третья ц.к.'!$Y$529</f>
        <v>4554.18</v>
      </c>
      <c r="R93" s="51">
        <f>'третья ц.к.'!$Y$530</f>
        <v>4169.32</v>
      </c>
      <c r="S93" s="51">
        <f>'третья ц.к.'!$Y$531</f>
        <v>4140.87</v>
      </c>
      <c r="T93" s="51">
        <f>'третья ц.к.'!$Y$532</f>
        <v>4165.37</v>
      </c>
      <c r="U93" s="51">
        <f>'третья ц.к.'!$Y$533</f>
        <v>4215.7299999999996</v>
      </c>
      <c r="V93" s="51">
        <f>'третья ц.к.'!$Y$534</f>
        <v>4304.33</v>
      </c>
      <c r="W93" s="51">
        <f>'третья ц.к.'!$Y$535</f>
        <v>4201.82</v>
      </c>
      <c r="X93" s="51">
        <f>'третья ц.к.'!$Y$536</f>
        <v>4035.19</v>
      </c>
      <c r="Y93" s="52">
        <f>'третья ц.к.'!$Y$537</f>
        <v>3878.21</v>
      </c>
    </row>
    <row r="94" spans="1:25" ht="15" customHeight="1" x14ac:dyDescent="0.25">
      <c r="A94" s="57">
        <f t="shared" si="0"/>
        <v>23</v>
      </c>
      <c r="B94" s="50">
        <f>'третья ц.к.'!$Y$538</f>
        <v>3770.61</v>
      </c>
      <c r="C94" s="51">
        <f>'третья ц.к.'!$Y$539</f>
        <v>3522.42</v>
      </c>
      <c r="D94" s="51">
        <f>'третья ц.к.'!$Y$540</f>
        <v>3416.99</v>
      </c>
      <c r="E94" s="51">
        <f>'третья ц.к.'!$Y$541</f>
        <v>3411.77</v>
      </c>
      <c r="F94" s="51">
        <f>'третья ц.к.'!$Y$542</f>
        <v>3406.91</v>
      </c>
      <c r="G94" s="51">
        <f>'третья ц.к.'!$Y$543</f>
        <v>3420.44</v>
      </c>
      <c r="H94" s="51">
        <f>'третья ц.к.'!$Y$544</f>
        <v>3424.92</v>
      </c>
      <c r="I94" s="51">
        <f>'третья ц.к.'!$Y$545</f>
        <v>3736.15</v>
      </c>
      <c r="J94" s="51">
        <f>'третья ц.к.'!$Y$546</f>
        <v>3917.2</v>
      </c>
      <c r="K94" s="51">
        <f>'третья ц.к.'!$Y$547</f>
        <v>3961.05</v>
      </c>
      <c r="L94" s="51">
        <f>'третья ц.к.'!$Y$548</f>
        <v>4023.5</v>
      </c>
      <c r="M94" s="51">
        <f>'третья ц.к.'!$Y$549</f>
        <v>4030.62</v>
      </c>
      <c r="N94" s="51">
        <f>'третья ц.к.'!$Y$550</f>
        <v>4025.47</v>
      </c>
      <c r="O94" s="51">
        <f>'третья ц.к.'!$Y$551</f>
        <v>4039.53</v>
      </c>
      <c r="P94" s="51">
        <f>'третья ц.к.'!$Y$552</f>
        <v>4028.27</v>
      </c>
      <c r="Q94" s="51">
        <f>'третья ц.к.'!$Y$553</f>
        <v>4025.12</v>
      </c>
      <c r="R94" s="51">
        <f>'третья ц.к.'!$Y$554</f>
        <v>3982.06</v>
      </c>
      <c r="S94" s="51">
        <f>'третья ц.к.'!$Y$555</f>
        <v>3961.33</v>
      </c>
      <c r="T94" s="51">
        <f>'третья ц.к.'!$Y$556</f>
        <v>3987.97</v>
      </c>
      <c r="U94" s="51">
        <f>'третья ц.к.'!$Y$557</f>
        <v>4132.38</v>
      </c>
      <c r="V94" s="51">
        <f>'третья ц.к.'!$Y$558</f>
        <v>4114.83</v>
      </c>
      <c r="W94" s="51">
        <f>'третья ц.к.'!$Y$559</f>
        <v>3993.13</v>
      </c>
      <c r="X94" s="51">
        <f>'третья ц.к.'!$Y$560</f>
        <v>3908.06</v>
      </c>
      <c r="Y94" s="52">
        <f>'третья ц.к.'!$Y$561</f>
        <v>3649.01</v>
      </c>
    </row>
    <row r="95" spans="1:25" ht="15" customHeight="1" x14ac:dyDescent="0.25">
      <c r="A95" s="57">
        <f t="shared" si="0"/>
        <v>24</v>
      </c>
      <c r="B95" s="50">
        <f>'третья ц.к.'!$Y$562</f>
        <v>3612.92</v>
      </c>
      <c r="C95" s="51">
        <f>'третья ц.к.'!$Y$563</f>
        <v>3475.68</v>
      </c>
      <c r="D95" s="51">
        <f>'третья ц.к.'!$Y$564</f>
        <v>3401.87</v>
      </c>
      <c r="E95" s="51">
        <f>'третья ц.к.'!$Y$565</f>
        <v>3344.39</v>
      </c>
      <c r="F95" s="51">
        <f>'третья ц.к.'!$Y$566</f>
        <v>3336.46</v>
      </c>
      <c r="G95" s="51">
        <f>'третья ц.к.'!$Y$567</f>
        <v>3320.35</v>
      </c>
      <c r="H95" s="51">
        <f>'третья ц.к.'!$Y$568</f>
        <v>3405.8</v>
      </c>
      <c r="I95" s="51">
        <f>'третья ц.к.'!$Y$569</f>
        <v>3528.82</v>
      </c>
      <c r="J95" s="51">
        <f>'третья ц.к.'!$Y$570</f>
        <v>3600.3</v>
      </c>
      <c r="K95" s="51">
        <f>'третья ц.к.'!$Y$571</f>
        <v>3867.75</v>
      </c>
      <c r="L95" s="51">
        <f>'третья ц.к.'!$Y$572</f>
        <v>3878.89</v>
      </c>
      <c r="M95" s="51">
        <f>'третья ц.к.'!$Y$573</f>
        <v>3878.87</v>
      </c>
      <c r="N95" s="51">
        <f>'третья ц.к.'!$Y$574</f>
        <v>3884.31</v>
      </c>
      <c r="O95" s="51">
        <f>'третья ц.к.'!$Y$575</f>
        <v>3893.86</v>
      </c>
      <c r="P95" s="51">
        <f>'третья ц.к.'!$Y$576</f>
        <v>3897.33</v>
      </c>
      <c r="Q95" s="51">
        <f>'третья ц.к.'!$Y$577</f>
        <v>3895.94</v>
      </c>
      <c r="R95" s="51">
        <f>'третья ц.к.'!$Y$578</f>
        <v>3897.55</v>
      </c>
      <c r="S95" s="51">
        <f>'третья ц.к.'!$Y$579</f>
        <v>3897.28</v>
      </c>
      <c r="T95" s="51">
        <f>'третья ц.к.'!$Y$580</f>
        <v>3965.84</v>
      </c>
      <c r="U95" s="51">
        <f>'третья ц.к.'!$Y$581</f>
        <v>4136.1499999999996</v>
      </c>
      <c r="V95" s="51">
        <f>'третья ц.к.'!$Y$582</f>
        <v>4153.3599999999997</v>
      </c>
      <c r="W95" s="51">
        <f>'третья ц.к.'!$Y$583</f>
        <v>4016.23</v>
      </c>
      <c r="X95" s="51">
        <f>'третья ц.к.'!$Y$584</f>
        <v>3872.3</v>
      </c>
      <c r="Y95" s="52">
        <f>'третья ц.к.'!$Y$585</f>
        <v>3657.78</v>
      </c>
    </row>
    <row r="96" spans="1:25" ht="15" customHeight="1" x14ac:dyDescent="0.25">
      <c r="A96" s="57">
        <f t="shared" si="0"/>
        <v>25</v>
      </c>
      <c r="B96" s="50">
        <f>'третья ц.к.'!$Y$586</f>
        <v>3425.61</v>
      </c>
      <c r="C96" s="51">
        <f>'третья ц.к.'!$Y$587</f>
        <v>3394.07</v>
      </c>
      <c r="D96" s="51">
        <f>'третья ц.к.'!$Y$588</f>
        <v>3333.76</v>
      </c>
      <c r="E96" s="51">
        <f>'третья ц.к.'!$Y$589</f>
        <v>3324.65</v>
      </c>
      <c r="F96" s="51">
        <f>'третья ц.к.'!$Y$590</f>
        <v>3353.2</v>
      </c>
      <c r="G96" s="51">
        <f>'третья ц.к.'!$Y$591</f>
        <v>3360.87</v>
      </c>
      <c r="H96" s="51">
        <f>'третья ц.к.'!$Y$592</f>
        <v>3506.05</v>
      </c>
      <c r="I96" s="51">
        <f>'третья ц.к.'!$Y$593</f>
        <v>3806.1</v>
      </c>
      <c r="J96" s="51">
        <f>'третья ц.к.'!$Y$594</f>
        <v>3922.03</v>
      </c>
      <c r="K96" s="51">
        <f>'третья ц.к.'!$Y$595</f>
        <v>4062.28</v>
      </c>
      <c r="L96" s="51">
        <f>'третья ц.к.'!$Y$596</f>
        <v>4078.29</v>
      </c>
      <c r="M96" s="51">
        <f>'третья ц.к.'!$Y$597</f>
        <v>4059.99</v>
      </c>
      <c r="N96" s="51">
        <f>'третья ц.к.'!$Y$598</f>
        <v>4035.71</v>
      </c>
      <c r="O96" s="51">
        <f>'третья ц.к.'!$Y$599</f>
        <v>4068.65</v>
      </c>
      <c r="P96" s="51">
        <f>'третья ц.к.'!$Y$600</f>
        <v>4072.09</v>
      </c>
      <c r="Q96" s="51">
        <f>'третья ц.к.'!$Y$601</f>
        <v>4055.4</v>
      </c>
      <c r="R96" s="51">
        <f>'третья ц.к.'!$Y$602</f>
        <v>4018.26</v>
      </c>
      <c r="S96" s="51">
        <f>'третья ц.к.'!$Y$603</f>
        <v>3969.98</v>
      </c>
      <c r="T96" s="51">
        <f>'третья ц.к.'!$Y$604</f>
        <v>4031.51</v>
      </c>
      <c r="U96" s="51">
        <f>'третья ц.к.'!$Y$605</f>
        <v>4118.5200000000004</v>
      </c>
      <c r="V96" s="51">
        <f>'третья ц.к.'!$Y$606</f>
        <v>4084.33</v>
      </c>
      <c r="W96" s="51">
        <f>'третья ц.к.'!$Y$607</f>
        <v>3968.9</v>
      </c>
      <c r="X96" s="51">
        <f>'третья ц.к.'!$Y$608</f>
        <v>3867.29</v>
      </c>
      <c r="Y96" s="52">
        <f>'третья ц.к.'!$Y$609</f>
        <v>3743.61</v>
      </c>
    </row>
    <row r="97" spans="1:25" ht="15" customHeight="1" x14ac:dyDescent="0.25">
      <c r="A97" s="57">
        <f t="shared" si="0"/>
        <v>26</v>
      </c>
      <c r="B97" s="50">
        <f>'третья ц.к.'!$Y$610</f>
        <v>3385.09</v>
      </c>
      <c r="C97" s="51">
        <f>'третья ц.к.'!$Y$611</f>
        <v>3314.37</v>
      </c>
      <c r="D97" s="51">
        <f>'третья ц.к.'!$Y$612</f>
        <v>3291.25</v>
      </c>
      <c r="E97" s="51">
        <f>'третья ц.к.'!$Y$613</f>
        <v>3287.88</v>
      </c>
      <c r="F97" s="51">
        <f>'третья ц.к.'!$Y$614</f>
        <v>3292.2</v>
      </c>
      <c r="G97" s="51">
        <f>'третья ц.к.'!$Y$615</f>
        <v>3419.56</v>
      </c>
      <c r="H97" s="51">
        <f>'третья ц.к.'!$Y$616</f>
        <v>3500.12</v>
      </c>
      <c r="I97" s="51">
        <f>'третья ц.к.'!$Y$617</f>
        <v>3822.39</v>
      </c>
      <c r="J97" s="51">
        <f>'третья ц.к.'!$Y$618</f>
        <v>3946.63</v>
      </c>
      <c r="K97" s="51">
        <f>'третья ц.к.'!$Y$619</f>
        <v>4020.71</v>
      </c>
      <c r="L97" s="51">
        <f>'третья ц.к.'!$Y$620</f>
        <v>4040.95</v>
      </c>
      <c r="M97" s="51">
        <f>'третья ц.к.'!$Y$621</f>
        <v>3995.02</v>
      </c>
      <c r="N97" s="51">
        <f>'третья ц.к.'!$Y$622</f>
        <v>3968.38</v>
      </c>
      <c r="O97" s="51">
        <f>'третья ц.к.'!$Y$623</f>
        <v>3989.13</v>
      </c>
      <c r="P97" s="51">
        <f>'третья ц.к.'!$Y$624</f>
        <v>4023.37</v>
      </c>
      <c r="Q97" s="51">
        <f>'третья ц.к.'!$Y$625</f>
        <v>4008.88</v>
      </c>
      <c r="R97" s="51">
        <f>'третья ц.к.'!$Y$626</f>
        <v>3961.32</v>
      </c>
      <c r="S97" s="51">
        <f>'третья ц.к.'!$Y$627</f>
        <v>3954.06</v>
      </c>
      <c r="T97" s="51">
        <f>'третья ц.к.'!$Y$628</f>
        <v>4032.84</v>
      </c>
      <c r="U97" s="51">
        <f>'третья ц.к.'!$Y$629</f>
        <v>4124.75</v>
      </c>
      <c r="V97" s="51">
        <f>'третья ц.к.'!$Y$630</f>
        <v>4101.54</v>
      </c>
      <c r="W97" s="51">
        <f>'третья ц.к.'!$Y$631</f>
        <v>3969.2</v>
      </c>
      <c r="X97" s="51">
        <f>'третья ц.к.'!$Y$632</f>
        <v>3878.53</v>
      </c>
      <c r="Y97" s="52">
        <f>'третья ц.к.'!$Y$633</f>
        <v>3719.62</v>
      </c>
    </row>
    <row r="98" spans="1:25" ht="15" customHeight="1" x14ac:dyDescent="0.25">
      <c r="A98" s="57">
        <f t="shared" si="0"/>
        <v>27</v>
      </c>
      <c r="B98" s="50">
        <f>'третья ц.к.'!$Y$634</f>
        <v>3377.31</v>
      </c>
      <c r="C98" s="51">
        <f>'третья ц.к.'!$Y$635</f>
        <v>3266.83</v>
      </c>
      <c r="D98" s="51">
        <f>'третья ц.к.'!$Y$636</f>
        <v>3265.81</v>
      </c>
      <c r="E98" s="51">
        <f>'третья ц.к.'!$Y$637</f>
        <v>3265.52</v>
      </c>
      <c r="F98" s="51">
        <f>'третья ц.к.'!$Y$638</f>
        <v>3291.79</v>
      </c>
      <c r="G98" s="51">
        <f>'третья ц.к.'!$Y$639</f>
        <v>3401.43</v>
      </c>
      <c r="H98" s="51">
        <f>'третья ц.к.'!$Y$640</f>
        <v>3538.33</v>
      </c>
      <c r="I98" s="51">
        <f>'третья ц.к.'!$Y$641</f>
        <v>3822.36</v>
      </c>
      <c r="J98" s="51">
        <f>'третья ц.к.'!$Y$642</f>
        <v>3917.43</v>
      </c>
      <c r="K98" s="51">
        <f>'третья ц.к.'!$Y$643</f>
        <v>3988.07</v>
      </c>
      <c r="L98" s="51">
        <f>'третья ц.к.'!$Y$644</f>
        <v>4005.97</v>
      </c>
      <c r="M98" s="51">
        <f>'третья ц.к.'!$Y$645</f>
        <v>4003.62</v>
      </c>
      <c r="N98" s="51">
        <f>'третья ц.к.'!$Y$646</f>
        <v>3974.18</v>
      </c>
      <c r="O98" s="51">
        <f>'третья ц.к.'!$Y$647</f>
        <v>3997.56</v>
      </c>
      <c r="P98" s="51">
        <f>'третья ц.к.'!$Y$648</f>
        <v>4008.5</v>
      </c>
      <c r="Q98" s="51">
        <f>'третья ц.к.'!$Y$649</f>
        <v>4002.15</v>
      </c>
      <c r="R98" s="51">
        <f>'третья ц.к.'!$Y$650</f>
        <v>3955.78</v>
      </c>
      <c r="S98" s="51">
        <f>'третья ц.к.'!$Y$651</f>
        <v>3931.71</v>
      </c>
      <c r="T98" s="51">
        <f>'третья ц.к.'!$Y$652</f>
        <v>4057.48</v>
      </c>
      <c r="U98" s="51">
        <f>'третья ц.к.'!$Y$653</f>
        <v>4185.47</v>
      </c>
      <c r="V98" s="51">
        <f>'третья ц.к.'!$Y$654</f>
        <v>4092.01</v>
      </c>
      <c r="W98" s="51">
        <f>'третья ц.к.'!$Y$655</f>
        <v>3971.03</v>
      </c>
      <c r="X98" s="51">
        <f>'третья ц.к.'!$Y$656</f>
        <v>3883.82</v>
      </c>
      <c r="Y98" s="52">
        <f>'третья ц.к.'!$Y$657</f>
        <v>3689.02</v>
      </c>
    </row>
    <row r="99" spans="1:25" ht="16.5" x14ac:dyDescent="0.25">
      <c r="A99" s="57">
        <f t="shared" si="0"/>
        <v>28</v>
      </c>
      <c r="B99" s="50">
        <f>'третья ц.к.'!$Y$658</f>
        <v>3374.01</v>
      </c>
      <c r="C99" s="51">
        <f>'третья ц.к.'!$Y$659</f>
        <v>3279.27</v>
      </c>
      <c r="D99" s="51">
        <f>'третья ц.к.'!$Y$660</f>
        <v>3270.08</v>
      </c>
      <c r="E99" s="51">
        <f>'третья ц.к.'!$Y$661</f>
        <v>3269.3</v>
      </c>
      <c r="F99" s="51">
        <f>'третья ц.к.'!$Y$662</f>
        <v>3306.4</v>
      </c>
      <c r="G99" s="51">
        <f>'третья ц.к.'!$Y$663</f>
        <v>3440.92</v>
      </c>
      <c r="H99" s="51">
        <f>'третья ц.к.'!$Y$664</f>
        <v>3534.59</v>
      </c>
      <c r="I99" s="51">
        <f>'третья ц.к.'!$Y$665</f>
        <v>3834.83</v>
      </c>
      <c r="J99" s="51">
        <f>'третья ц.к.'!$Y$666</f>
        <v>3977.49</v>
      </c>
      <c r="K99" s="51">
        <f>'третья ц.к.'!$Y$667</f>
        <v>4004.44</v>
      </c>
      <c r="L99" s="51">
        <f>'третья ц.к.'!$Y$668</f>
        <v>4021.43</v>
      </c>
      <c r="M99" s="51">
        <f>'третья ц.к.'!$Y$669</f>
        <v>4009.74</v>
      </c>
      <c r="N99" s="51">
        <f>'третья ц.к.'!$Y$670</f>
        <v>3971.27</v>
      </c>
      <c r="O99" s="51">
        <f>'третья ц.к.'!$Y$671</f>
        <v>3985.85</v>
      </c>
      <c r="P99" s="51">
        <f>'третья ц.к.'!$Y$672</f>
        <v>3977.57</v>
      </c>
      <c r="Q99" s="51">
        <f>'третья ц.к.'!$Y$673</f>
        <v>3960.87</v>
      </c>
      <c r="R99" s="51">
        <f>'третья ц.к.'!$Y$674</f>
        <v>3965.79</v>
      </c>
      <c r="S99" s="51">
        <f>'третья ц.к.'!$Y$675</f>
        <v>3954.18</v>
      </c>
      <c r="T99" s="51">
        <f>'третья ц.к.'!$Y$676</f>
        <v>3998.07</v>
      </c>
      <c r="U99" s="51">
        <f>'третья ц.к.'!$Y$677</f>
        <v>4114.04</v>
      </c>
      <c r="V99" s="51">
        <f>'третья ц.к.'!$Y$678</f>
        <v>4059.7</v>
      </c>
      <c r="W99" s="51">
        <f>'третья ц.к.'!$Y$679</f>
        <v>3963.12</v>
      </c>
      <c r="X99" s="51">
        <f>'третья ц.к.'!$Y$680</f>
        <v>3903.51</v>
      </c>
      <c r="Y99" s="52">
        <f>'третья ц.к.'!$Y$681</f>
        <v>3687.31</v>
      </c>
    </row>
    <row r="100" spans="1:25" ht="16.5" x14ac:dyDescent="0.25">
      <c r="A100" s="57">
        <f t="shared" si="0"/>
        <v>29</v>
      </c>
      <c r="B100" s="50">
        <f>'третья ц.к.'!$Y$682</f>
        <v>3487.6</v>
      </c>
      <c r="C100" s="51">
        <f>'третья ц.к.'!$Y$683</f>
        <v>3311.05</v>
      </c>
      <c r="D100" s="51">
        <f>'третья ц.к.'!$Y$684</f>
        <v>3302.25</v>
      </c>
      <c r="E100" s="51">
        <f>'третья ц.к.'!$Y$685</f>
        <v>3307.68</v>
      </c>
      <c r="F100" s="51">
        <f>'третья ц.к.'!$Y$686</f>
        <v>3295.76</v>
      </c>
      <c r="G100" s="51">
        <f>'третья ц.к.'!$Y$687</f>
        <v>3410.75</v>
      </c>
      <c r="H100" s="51">
        <f>'третья ц.к.'!$Y$688</f>
        <v>3698.58</v>
      </c>
      <c r="I100" s="51">
        <f>'третья ц.к.'!$Y$689</f>
        <v>3837.79</v>
      </c>
      <c r="J100" s="51">
        <f>'третья ц.к.'!$Y$690</f>
        <v>3993.75</v>
      </c>
      <c r="K100" s="51">
        <f>'третья ц.к.'!$Y$691</f>
        <v>4009.58</v>
      </c>
      <c r="L100" s="51">
        <f>'третья ц.к.'!$Y$692</f>
        <v>4007.42</v>
      </c>
      <c r="M100" s="51">
        <f>'третья ц.к.'!$Y$693</f>
        <v>4001.5</v>
      </c>
      <c r="N100" s="51">
        <f>'третья ц.к.'!$Y$694</f>
        <v>3994.42</v>
      </c>
      <c r="O100" s="51">
        <f>'третья ц.к.'!$Y$695</f>
        <v>4001.38</v>
      </c>
      <c r="P100" s="51">
        <f>'третья ц.к.'!$Y$696</f>
        <v>3997.55</v>
      </c>
      <c r="Q100" s="51">
        <f>'третья ц.к.'!$Y$697</f>
        <v>3996.41</v>
      </c>
      <c r="R100" s="51">
        <f>'третья ц.к.'!$Y$698</f>
        <v>3992.51</v>
      </c>
      <c r="S100" s="51">
        <f>'третья ц.к.'!$Y$699</f>
        <v>3996.18</v>
      </c>
      <c r="T100" s="51">
        <f>'третья ц.к.'!$Y$700</f>
        <v>4029.94</v>
      </c>
      <c r="U100" s="51">
        <f>'третья ц.к.'!$Y$701</f>
        <v>4112.8500000000004</v>
      </c>
      <c r="V100" s="51">
        <f>'третья ц.к.'!$Y$702</f>
        <v>4104.1899999999996</v>
      </c>
      <c r="W100" s="51">
        <f>'третья ц.к.'!$Y$703</f>
        <v>4017.66</v>
      </c>
      <c r="X100" s="51">
        <f>'третья ц.к.'!$Y$704</f>
        <v>4014.62</v>
      </c>
      <c r="Y100" s="52">
        <f>'третья ц.к.'!$Y$705</f>
        <v>3849.8</v>
      </c>
    </row>
    <row r="101" spans="1:25" ht="16.5" x14ac:dyDescent="0.25">
      <c r="A101" s="68">
        <f t="shared" si="0"/>
        <v>30</v>
      </c>
      <c r="B101" s="50">
        <f>'третья ц.к.'!$Y$706</f>
        <v>3626.13</v>
      </c>
      <c r="C101" s="51">
        <f>'третья ц.к.'!$Y$707</f>
        <v>3450.03</v>
      </c>
      <c r="D101" s="51">
        <f>'третья ц.к.'!$Y$708</f>
        <v>3404.9</v>
      </c>
      <c r="E101" s="51">
        <f>'третья ц.к.'!$Y$709</f>
        <v>3392.4</v>
      </c>
      <c r="F101" s="51">
        <f>'третья ц.к.'!$Y$710</f>
        <v>3404.03</v>
      </c>
      <c r="G101" s="51">
        <f>'третья ц.к.'!$Y$711</f>
        <v>3473.38</v>
      </c>
      <c r="H101" s="51">
        <f>'третья ц.к.'!$Y$712</f>
        <v>3467.24</v>
      </c>
      <c r="I101" s="51">
        <f>'третья ц.к.'!$Y$713</f>
        <v>3690.94</v>
      </c>
      <c r="J101" s="51">
        <f>'третья ц.к.'!$Y$714</f>
        <v>3890.88</v>
      </c>
      <c r="K101" s="51">
        <f>'третья ц.к.'!$Y$715</f>
        <v>3958.51</v>
      </c>
      <c r="L101" s="51">
        <f>'третья ц.к.'!$Y$716</f>
        <v>3959.44</v>
      </c>
      <c r="M101" s="51">
        <f>'третья ц.к.'!$Y$717</f>
        <v>3960.38</v>
      </c>
      <c r="N101" s="51">
        <f>'третья ц.к.'!$Y$718</f>
        <v>3953.87</v>
      </c>
      <c r="O101" s="51">
        <f>'третья ц.к.'!$Y$719</f>
        <v>3954.7</v>
      </c>
      <c r="P101" s="51">
        <f>'третья ц.к.'!$Y$720</f>
        <v>3951.47</v>
      </c>
      <c r="Q101" s="51">
        <f>'третья ц.к.'!$Y$721</f>
        <v>3953.47</v>
      </c>
      <c r="R101" s="51">
        <f>'третья ц.к.'!$Y$722</f>
        <v>3956.4</v>
      </c>
      <c r="S101" s="51">
        <f>'третья ц.к.'!$Y$723</f>
        <v>3960.48</v>
      </c>
      <c r="T101" s="51">
        <f>'третья ц.к.'!$Y$724</f>
        <v>4062.72</v>
      </c>
      <c r="U101" s="51">
        <f>'третья ц.к.'!$Y$725</f>
        <v>4204.8500000000004</v>
      </c>
      <c r="V101" s="51">
        <f>'третья ц.к.'!$Y$726</f>
        <v>4100.37</v>
      </c>
      <c r="W101" s="51">
        <f>'третья ц.к.'!$Y$727</f>
        <v>4000.08</v>
      </c>
      <c r="X101" s="51">
        <f>'третья ц.к.'!$Y$728</f>
        <v>3914.35</v>
      </c>
      <c r="Y101" s="52">
        <f>'третья ц.к.'!$Y$729</f>
        <v>3803.07</v>
      </c>
    </row>
    <row r="102" spans="1:25" ht="17.25" hidden="1" thickBot="1" x14ac:dyDescent="0.3">
      <c r="A102" s="69"/>
      <c r="B102" s="53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5"/>
    </row>
    <row r="103" spans="1:25" ht="15" customHeight="1" thickBot="1" x14ac:dyDescent="0.3">
      <c r="A103" s="60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</row>
    <row r="104" spans="1:25" ht="15" customHeight="1" x14ac:dyDescent="0.2">
      <c r="A104" s="384" t="s">
        <v>40</v>
      </c>
      <c r="B104" s="366" t="s">
        <v>8</v>
      </c>
      <c r="C104" s="366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7"/>
    </row>
    <row r="105" spans="1:25" ht="15" customHeight="1" x14ac:dyDescent="0.2">
      <c r="A105" s="385"/>
      <c r="B105" s="368"/>
      <c r="C105" s="368"/>
      <c r="D105" s="368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9"/>
    </row>
    <row r="106" spans="1:25" ht="15" customHeight="1" thickBot="1" x14ac:dyDescent="0.25">
      <c r="A106" s="385"/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1"/>
    </row>
    <row r="107" spans="1:25" ht="23.25" customHeight="1" thickBot="1" x14ac:dyDescent="0.25">
      <c r="A107" s="386"/>
      <c r="B107" s="37" t="s">
        <v>58</v>
      </c>
      <c r="C107" s="37" t="s">
        <v>59</v>
      </c>
      <c r="D107" s="37" t="s">
        <v>60</v>
      </c>
      <c r="E107" s="37" t="s">
        <v>80</v>
      </c>
      <c r="F107" s="37" t="s">
        <v>61</v>
      </c>
      <c r="G107" s="37" t="s">
        <v>62</v>
      </c>
      <c r="H107" s="37" t="s">
        <v>63</v>
      </c>
      <c r="I107" s="37" t="s">
        <v>64</v>
      </c>
      <c r="J107" s="37" t="s">
        <v>65</v>
      </c>
      <c r="K107" s="37" t="s">
        <v>66</v>
      </c>
      <c r="L107" s="37" t="s">
        <v>67</v>
      </c>
      <c r="M107" s="37" t="s">
        <v>68</v>
      </c>
      <c r="N107" s="37" t="s">
        <v>81</v>
      </c>
      <c r="O107" s="37" t="s">
        <v>69</v>
      </c>
      <c r="P107" s="37" t="s">
        <v>70</v>
      </c>
      <c r="Q107" s="37" t="s">
        <v>71</v>
      </c>
      <c r="R107" s="37" t="s">
        <v>72</v>
      </c>
      <c r="S107" s="37" t="s">
        <v>73</v>
      </c>
      <c r="T107" s="37" t="s">
        <v>74</v>
      </c>
      <c r="U107" s="37" t="s">
        <v>75</v>
      </c>
      <c r="V107" s="37" t="s">
        <v>76</v>
      </c>
      <c r="W107" s="37" t="s">
        <v>77</v>
      </c>
      <c r="X107" s="37" t="s">
        <v>78</v>
      </c>
      <c r="Y107" s="37" t="s">
        <v>79</v>
      </c>
    </row>
    <row r="108" spans="1:25" s="44" customFormat="1" ht="15" customHeight="1" x14ac:dyDescent="0.25">
      <c r="A108" s="56">
        <v>1</v>
      </c>
      <c r="B108" s="47">
        <f>'третья ц.к.'!$Z$10</f>
        <v>3857.24</v>
      </c>
      <c r="C108" s="48">
        <f>'третья ц.к.'!$Z$11</f>
        <v>3667.61</v>
      </c>
      <c r="D108" s="48">
        <f>'третья ц.к.'!$Z$12</f>
        <v>3626.47</v>
      </c>
      <c r="E108" s="48">
        <f>'третья ц.к.'!$Z$13</f>
        <v>3588.36</v>
      </c>
      <c r="F108" s="48">
        <f>'третья ц.к.'!$Z$14</f>
        <v>3603.89</v>
      </c>
      <c r="G108" s="48">
        <f>'третья ц.к.'!$Z$15</f>
        <v>3649.72</v>
      </c>
      <c r="H108" s="48">
        <f>'третья ц.к.'!$Z$16</f>
        <v>3857.57</v>
      </c>
      <c r="I108" s="48">
        <f>'третья ц.к.'!$Z$17</f>
        <v>4082.53</v>
      </c>
      <c r="J108" s="48">
        <f>'третья ц.к.'!$Z$18</f>
        <v>4291.1099999999997</v>
      </c>
      <c r="K108" s="48">
        <f>'третья ц.к.'!$Z$19</f>
        <v>4314.8900000000003</v>
      </c>
      <c r="L108" s="48">
        <f>'третья ц.к.'!$Z$20</f>
        <v>4318.03</v>
      </c>
      <c r="M108" s="48">
        <f>'третья ц.к.'!$Z$21</f>
        <v>4318.79</v>
      </c>
      <c r="N108" s="48">
        <f>'третья ц.к.'!$Z$22</f>
        <v>4316.53</v>
      </c>
      <c r="O108" s="48">
        <f>'третья ц.к.'!$Z$23</f>
        <v>4323.6000000000004</v>
      </c>
      <c r="P108" s="48">
        <f>'третья ц.к.'!$Z$24</f>
        <v>4328.2</v>
      </c>
      <c r="Q108" s="48">
        <f>'третья ц.к.'!$Z$25</f>
        <v>4344.04</v>
      </c>
      <c r="R108" s="48">
        <f>'третья ц.к.'!$Z$26</f>
        <v>4321.45</v>
      </c>
      <c r="S108" s="48">
        <f>'третья ц.к.'!$Z$27</f>
        <v>4314.79</v>
      </c>
      <c r="T108" s="48">
        <f>'третья ц.к.'!$Z$28</f>
        <v>4311.29</v>
      </c>
      <c r="U108" s="48">
        <f>'третья ц.к.'!$Z$29</f>
        <v>4338.82</v>
      </c>
      <c r="V108" s="48">
        <f>'третья ц.к.'!$Z$30</f>
        <v>4442.2700000000004</v>
      </c>
      <c r="W108" s="48">
        <f>'третья ц.к.'!$Z$31</f>
        <v>4344.04</v>
      </c>
      <c r="X108" s="48">
        <f>'третья ц.к.'!$Z$32</f>
        <v>4294.87</v>
      </c>
      <c r="Y108" s="49">
        <f>'третья ц.к.'!$Z$33</f>
        <v>4119.57</v>
      </c>
    </row>
    <row r="109" spans="1:25" ht="15" customHeight="1" x14ac:dyDescent="0.25">
      <c r="A109" s="57">
        <f>A108+1</f>
        <v>2</v>
      </c>
      <c r="B109" s="50">
        <f>'третья ц.к.'!$Z$34</f>
        <v>3908.57</v>
      </c>
      <c r="C109" s="51">
        <f>'третья ц.к.'!$Z$35</f>
        <v>3790.12</v>
      </c>
      <c r="D109" s="51">
        <f>'третья ц.к.'!$Z$36</f>
        <v>3668.16</v>
      </c>
      <c r="E109" s="51">
        <f>'третья ц.к.'!$Z$37</f>
        <v>3639.57</v>
      </c>
      <c r="F109" s="51">
        <f>'третья ц.к.'!$Z$38</f>
        <v>3600.04</v>
      </c>
      <c r="G109" s="51">
        <f>'третья ц.к.'!$Z$39</f>
        <v>3635.33</v>
      </c>
      <c r="H109" s="51">
        <f>'третья ц.к.'!$Z$40</f>
        <v>3677.69</v>
      </c>
      <c r="I109" s="51">
        <f>'третья ц.к.'!$Z$41</f>
        <v>4015.88</v>
      </c>
      <c r="J109" s="51">
        <f>'третья ц.к.'!$Z$42</f>
        <v>4157.2</v>
      </c>
      <c r="K109" s="51">
        <f>'третья ц.к.'!$Z$43</f>
        <v>4289.79</v>
      </c>
      <c r="L109" s="51">
        <f>'третья ц.к.'!$Z$44</f>
        <v>4293.79</v>
      </c>
      <c r="M109" s="51">
        <f>'третья ц.к.'!$Z$45</f>
        <v>4299.16</v>
      </c>
      <c r="N109" s="51">
        <f>'третья ц.к.'!$Z$46</f>
        <v>4290.7</v>
      </c>
      <c r="O109" s="51">
        <f>'третья ц.к.'!$Z$47</f>
        <v>4295.22</v>
      </c>
      <c r="P109" s="51">
        <f>'третья ц.к.'!$Z$48</f>
        <v>4298.3900000000003</v>
      </c>
      <c r="Q109" s="51">
        <f>'третья ц.к.'!$Z$49</f>
        <v>4291.1000000000004</v>
      </c>
      <c r="R109" s="51">
        <f>'третья ц.к.'!$Z$50</f>
        <v>4291</v>
      </c>
      <c r="S109" s="51">
        <f>'третья ц.к.'!$Z$51</f>
        <v>4296.3</v>
      </c>
      <c r="T109" s="51">
        <f>'третья ц.к.'!$Z$52</f>
        <v>4307.75</v>
      </c>
      <c r="U109" s="51">
        <f>'третья ц.к.'!$Z$53</f>
        <v>4373.74</v>
      </c>
      <c r="V109" s="51">
        <f>'третья ц.к.'!$Z$54</f>
        <v>4394.33</v>
      </c>
      <c r="W109" s="51">
        <f>'третья ц.к.'!$Z$55</f>
        <v>4316.8</v>
      </c>
      <c r="X109" s="51">
        <f>'третья ц.к.'!$Z$56</f>
        <v>4148.18</v>
      </c>
      <c r="Y109" s="52">
        <f>'третья ц.к.'!$Z$57</f>
        <v>4093.76</v>
      </c>
    </row>
    <row r="110" spans="1:25" ht="15" customHeight="1" x14ac:dyDescent="0.25">
      <c r="A110" s="57">
        <f t="shared" ref="A110:A137" si="1">A109+1</f>
        <v>3</v>
      </c>
      <c r="B110" s="50">
        <f>'третья ц.к.'!$Z$58</f>
        <v>3927.74</v>
      </c>
      <c r="C110" s="51">
        <f>'третья ц.к.'!$Z$59</f>
        <v>3664.27</v>
      </c>
      <c r="D110" s="51">
        <f>'третья ц.к.'!$Z$60</f>
        <v>3570.99</v>
      </c>
      <c r="E110" s="51">
        <f>'третья ц.к.'!$Z$61</f>
        <v>3517.68</v>
      </c>
      <c r="F110" s="51">
        <f>'третья ц.к.'!$Z$62</f>
        <v>3516.98</v>
      </c>
      <c r="G110" s="51">
        <f>'третья ц.к.'!$Z$63</f>
        <v>3517.88</v>
      </c>
      <c r="H110" s="51">
        <f>'третья ц.к.'!$Z$64</f>
        <v>3620.5</v>
      </c>
      <c r="I110" s="51">
        <f>'третья ц.к.'!$Z$65</f>
        <v>3804.15</v>
      </c>
      <c r="J110" s="51">
        <f>'третья ц.к.'!$Z$66</f>
        <v>4030.89</v>
      </c>
      <c r="K110" s="51">
        <f>'третья ц.к.'!$Z$67</f>
        <v>4162.6899999999996</v>
      </c>
      <c r="L110" s="51">
        <f>'третья ц.к.'!$Z$68</f>
        <v>4162.16</v>
      </c>
      <c r="M110" s="51">
        <f>'третья ц.к.'!$Z$69</f>
        <v>4173.59</v>
      </c>
      <c r="N110" s="51">
        <f>'третья ц.к.'!$Z$70</f>
        <v>4165</v>
      </c>
      <c r="O110" s="51">
        <f>'третья ц.к.'!$Z$71</f>
        <v>4165.68</v>
      </c>
      <c r="P110" s="51">
        <f>'третья ц.к.'!$Z$72</f>
        <v>4171.3900000000003</v>
      </c>
      <c r="Q110" s="51">
        <f>'третья ц.к.'!$Z$73</f>
        <v>4170.1099999999997</v>
      </c>
      <c r="R110" s="51">
        <f>'третья ц.к.'!$Z$74</f>
        <v>4174.04</v>
      </c>
      <c r="S110" s="51">
        <f>'третья ц.к.'!$Z$75</f>
        <v>4175.1099999999997</v>
      </c>
      <c r="T110" s="51">
        <f>'третья ц.к.'!$Z$76</f>
        <v>4196.4799999999996</v>
      </c>
      <c r="U110" s="51">
        <f>'третья ц.к.'!$Z$77</f>
        <v>4330.82</v>
      </c>
      <c r="V110" s="51">
        <f>'третья ц.к.'!$Z$78</f>
        <v>4405.32</v>
      </c>
      <c r="W110" s="51">
        <f>'третья ц.к.'!$Z$79</f>
        <v>4346.7</v>
      </c>
      <c r="X110" s="51">
        <f>'третья ц.к.'!$Z$80</f>
        <v>4167.58</v>
      </c>
      <c r="Y110" s="52">
        <f>'третья ц.к.'!$Z$81</f>
        <v>4045.48</v>
      </c>
    </row>
    <row r="111" spans="1:25" ht="15" customHeight="1" x14ac:dyDescent="0.25">
      <c r="A111" s="57">
        <f t="shared" si="1"/>
        <v>4</v>
      </c>
      <c r="B111" s="50">
        <f>'третья ц.к.'!$Z$82</f>
        <v>3812.09</v>
      </c>
      <c r="C111" s="51">
        <f>'третья ц.к.'!$Z$83</f>
        <v>3600.11</v>
      </c>
      <c r="D111" s="51">
        <f>'третья ц.к.'!$Z$84</f>
        <v>3525.62</v>
      </c>
      <c r="E111" s="51">
        <f>'третья ц.к.'!$Z$85</f>
        <v>3501.93</v>
      </c>
      <c r="F111" s="51">
        <f>'третья ц.к.'!$Z$86</f>
        <v>3523.39</v>
      </c>
      <c r="G111" s="51">
        <f>'третья ц.к.'!$Z$87</f>
        <v>3592.11</v>
      </c>
      <c r="H111" s="51">
        <f>'третья ц.к.'!$Z$88</f>
        <v>3796.81</v>
      </c>
      <c r="I111" s="51">
        <f>'третья ц.к.'!$Z$89</f>
        <v>4055.43</v>
      </c>
      <c r="J111" s="51">
        <f>'третья ц.к.'!$Z$90</f>
        <v>4228.57</v>
      </c>
      <c r="K111" s="51">
        <f>'третья ц.к.'!$Z$91</f>
        <v>4290.04</v>
      </c>
      <c r="L111" s="51">
        <f>'третья ц.к.'!$Z$92</f>
        <v>4294.28</v>
      </c>
      <c r="M111" s="51">
        <f>'третья ц.к.'!$Z$93</f>
        <v>4287.6899999999996</v>
      </c>
      <c r="N111" s="51">
        <f>'третья ц.к.'!$Z$94</f>
        <v>4269.03</v>
      </c>
      <c r="O111" s="51">
        <f>'третья ц.к.'!$Z$95</f>
        <v>4300.26</v>
      </c>
      <c r="P111" s="51">
        <f>'третья ц.к.'!$Z$96</f>
        <v>4333.88</v>
      </c>
      <c r="Q111" s="51">
        <f>'третья ц.к.'!$Z$97</f>
        <v>4297.32</v>
      </c>
      <c r="R111" s="51">
        <f>'третья ц.к.'!$Z$98</f>
        <v>4284.53</v>
      </c>
      <c r="S111" s="51">
        <f>'третья ц.к.'!$Z$99</f>
        <v>4222.95</v>
      </c>
      <c r="T111" s="51">
        <f>'третья ц.к.'!$Z$100</f>
        <v>4226.05</v>
      </c>
      <c r="U111" s="51">
        <f>'третья ц.к.'!$Z$101</f>
        <v>4283.93</v>
      </c>
      <c r="V111" s="51">
        <f>'третья ц.к.'!$Z$102</f>
        <v>4316.03</v>
      </c>
      <c r="W111" s="51">
        <f>'третья ц.к.'!$Z$103</f>
        <v>4307.7</v>
      </c>
      <c r="X111" s="51">
        <f>'третья ц.к.'!$Z$104</f>
        <v>4017.26</v>
      </c>
      <c r="Y111" s="52">
        <f>'третья ц.к.'!$Z$105</f>
        <v>3617.05</v>
      </c>
    </row>
    <row r="112" spans="1:25" ht="15" customHeight="1" x14ac:dyDescent="0.25">
      <c r="A112" s="57">
        <f t="shared" si="1"/>
        <v>5</v>
      </c>
      <c r="B112" s="50">
        <f>'третья ц.к.'!$Z$106</f>
        <v>3679.9</v>
      </c>
      <c r="C112" s="51">
        <f>'третья ц.к.'!$Z$107</f>
        <v>3557.22</v>
      </c>
      <c r="D112" s="51">
        <f>'третья ц.к.'!$Z$108</f>
        <v>3484.18</v>
      </c>
      <c r="E112" s="51">
        <f>'третья ц.к.'!$Z$109</f>
        <v>3455.61</v>
      </c>
      <c r="F112" s="51">
        <f>'третья ц.к.'!$Z$110</f>
        <v>3499.09</v>
      </c>
      <c r="G112" s="51">
        <f>'третья ц.к.'!$Z$111</f>
        <v>3532.09</v>
      </c>
      <c r="H112" s="51">
        <f>'третья ц.к.'!$Z$112</f>
        <v>3680.48</v>
      </c>
      <c r="I112" s="51">
        <f>'третья ц.к.'!$Z$113</f>
        <v>3978.9</v>
      </c>
      <c r="J112" s="51">
        <f>'третья ц.к.'!$Z$114</f>
        <v>4222.24</v>
      </c>
      <c r="K112" s="51">
        <f>'третья ц.к.'!$Z$115</f>
        <v>4304.91</v>
      </c>
      <c r="L112" s="51">
        <f>'третья ц.к.'!$Z$116</f>
        <v>4306.6400000000003</v>
      </c>
      <c r="M112" s="51">
        <f>'третья ц.к.'!$Z$117</f>
        <v>4302.6400000000003</v>
      </c>
      <c r="N112" s="51">
        <f>'третья ц.к.'!$Z$118</f>
        <v>4297.0200000000004</v>
      </c>
      <c r="O112" s="51">
        <f>'третья ц.к.'!$Z$119</f>
        <v>4311.72</v>
      </c>
      <c r="P112" s="51">
        <f>'третья ц.к.'!$Z$120</f>
        <v>4357.74</v>
      </c>
      <c r="Q112" s="51">
        <f>'третья ц.к.'!$Z$121</f>
        <v>4339.18</v>
      </c>
      <c r="R112" s="51">
        <f>'третья ц.к.'!$Z$122</f>
        <v>4323.8900000000003</v>
      </c>
      <c r="S112" s="51">
        <f>'третья ц.к.'!$Z$123</f>
        <v>4298.62</v>
      </c>
      <c r="T112" s="51">
        <f>'третья ц.к.'!$Z$124</f>
        <v>4302.87</v>
      </c>
      <c r="U112" s="51">
        <f>'третья ц.к.'!$Z$125</f>
        <v>4347.28</v>
      </c>
      <c r="V112" s="51">
        <f>'третья ц.к.'!$Z$126</f>
        <v>4394.53</v>
      </c>
      <c r="W112" s="51">
        <f>'третья ц.к.'!$Z$127</f>
        <v>4323.33</v>
      </c>
      <c r="X112" s="51">
        <f>'третья ц.к.'!$Z$128</f>
        <v>4208.8500000000004</v>
      </c>
      <c r="Y112" s="52">
        <f>'третья ц.к.'!$Z$129</f>
        <v>3828.31</v>
      </c>
    </row>
    <row r="113" spans="1:25" ht="15" customHeight="1" x14ac:dyDescent="0.25">
      <c r="A113" s="57">
        <f t="shared" si="1"/>
        <v>6</v>
      </c>
      <c r="B113" s="50">
        <f>'третья ц.к.'!$Z$130</f>
        <v>3594.75</v>
      </c>
      <c r="C113" s="51">
        <f>'третья ц.к.'!$Z$131</f>
        <v>3477.91</v>
      </c>
      <c r="D113" s="51">
        <f>'третья ц.к.'!$Z$132</f>
        <v>3425.97</v>
      </c>
      <c r="E113" s="51">
        <f>'третья ц.к.'!$Z$133</f>
        <v>3399.41</v>
      </c>
      <c r="F113" s="51">
        <f>'третья ц.к.'!$Z$134</f>
        <v>3441.68</v>
      </c>
      <c r="G113" s="51">
        <f>'третья ц.к.'!$Z$135</f>
        <v>3511.32</v>
      </c>
      <c r="H113" s="51">
        <f>'третья ц.к.'!$Z$136</f>
        <v>3757.1</v>
      </c>
      <c r="I113" s="51">
        <f>'третья ц.к.'!$Z$137</f>
        <v>4017.43</v>
      </c>
      <c r="J113" s="51">
        <f>'третья ц.к.'!$Z$138</f>
        <v>4208.57</v>
      </c>
      <c r="K113" s="51">
        <f>'третья ц.к.'!$Z$139</f>
        <v>4307.92</v>
      </c>
      <c r="L113" s="51">
        <f>'третья ц.к.'!$Z$140</f>
        <v>4308.59</v>
      </c>
      <c r="M113" s="51">
        <f>'третья ц.к.'!$Z$141</f>
        <v>4304.9799999999996</v>
      </c>
      <c r="N113" s="51">
        <f>'третья ц.к.'!$Z$142</f>
        <v>4292.57</v>
      </c>
      <c r="O113" s="51">
        <f>'третья ц.к.'!$Z$143</f>
        <v>4317.3599999999997</v>
      </c>
      <c r="P113" s="51">
        <f>'третья ц.к.'!$Z$144</f>
        <v>4382.5600000000004</v>
      </c>
      <c r="Q113" s="51">
        <f>'третья ц.к.'!$Z$145</f>
        <v>4362.7</v>
      </c>
      <c r="R113" s="51">
        <f>'третья ц.к.'!$Z$146</f>
        <v>4277.75</v>
      </c>
      <c r="S113" s="51">
        <f>'третья ц.к.'!$Z$147</f>
        <v>4242.83</v>
      </c>
      <c r="T113" s="51">
        <f>'третья ц.к.'!$Z$148</f>
        <v>4243.91</v>
      </c>
      <c r="U113" s="51">
        <f>'третья ц.к.'!$Z$149</f>
        <v>4351.8900000000003</v>
      </c>
      <c r="V113" s="51">
        <f>'третья ц.к.'!$Z$150</f>
        <v>4354.13</v>
      </c>
      <c r="W113" s="51">
        <f>'третья ц.к.'!$Z$151</f>
        <v>4343.09</v>
      </c>
      <c r="X113" s="51">
        <f>'третья ц.к.'!$Z$152</f>
        <v>4224.3599999999997</v>
      </c>
      <c r="Y113" s="52">
        <f>'третья ц.к.'!$Z$153</f>
        <v>4015.02</v>
      </c>
    </row>
    <row r="114" spans="1:25" ht="15" customHeight="1" x14ac:dyDescent="0.25">
      <c r="A114" s="57">
        <f t="shared" si="1"/>
        <v>7</v>
      </c>
      <c r="B114" s="50">
        <f>'третья ц.к.'!$Z$154</f>
        <v>3693.05</v>
      </c>
      <c r="C114" s="51">
        <f>'третья ц.к.'!$Z$155</f>
        <v>3544.88</v>
      </c>
      <c r="D114" s="51">
        <f>'третья ц.к.'!$Z$156</f>
        <v>3454.9</v>
      </c>
      <c r="E114" s="51">
        <f>'третья ц.к.'!$Z$157</f>
        <v>3432.73</v>
      </c>
      <c r="F114" s="51">
        <f>'третья ц.к.'!$Z$158</f>
        <v>3499.88</v>
      </c>
      <c r="G114" s="51">
        <f>'третья ц.к.'!$Z$159</f>
        <v>3624.93</v>
      </c>
      <c r="H114" s="51">
        <f>'третья ц.к.'!$Z$160</f>
        <v>3893.29</v>
      </c>
      <c r="I114" s="51">
        <f>'третья ц.к.'!$Z$161</f>
        <v>4064.54</v>
      </c>
      <c r="J114" s="51">
        <f>'третья ц.к.'!$Z$162</f>
        <v>4218.29</v>
      </c>
      <c r="K114" s="51">
        <f>'третья ц.к.'!$Z$163</f>
        <v>4362.58</v>
      </c>
      <c r="L114" s="51">
        <f>'третья ц.к.'!$Z$164</f>
        <v>4360.3</v>
      </c>
      <c r="M114" s="51">
        <f>'третья ц.к.'!$Z$165</f>
        <v>4357.01</v>
      </c>
      <c r="N114" s="51">
        <f>'третья ц.к.'!$Z$166</f>
        <v>4352.45</v>
      </c>
      <c r="O114" s="51">
        <f>'третья ц.к.'!$Z$167</f>
        <v>4367.58</v>
      </c>
      <c r="P114" s="51">
        <f>'третья ц.к.'!$Z$168</f>
        <v>4388.33</v>
      </c>
      <c r="Q114" s="51">
        <f>'третья ц.к.'!$Z$169</f>
        <v>4372.3</v>
      </c>
      <c r="R114" s="51">
        <f>'третья ц.к.'!$Z$170</f>
        <v>4346.47</v>
      </c>
      <c r="S114" s="51">
        <f>'третья ц.к.'!$Z$171</f>
        <v>4308.8599999999997</v>
      </c>
      <c r="T114" s="51">
        <f>'третья ц.к.'!$Z$172</f>
        <v>4328.84</v>
      </c>
      <c r="U114" s="51">
        <f>'третья ц.к.'!$Z$173</f>
        <v>4372.7</v>
      </c>
      <c r="V114" s="51">
        <f>'третья ц.к.'!$Z$174</f>
        <v>4376.41</v>
      </c>
      <c r="W114" s="51">
        <f>'третья ц.к.'!$Z$175</f>
        <v>4367.79</v>
      </c>
      <c r="X114" s="51">
        <f>'третья ц.к.'!$Z$176</f>
        <v>4215.8500000000004</v>
      </c>
      <c r="Y114" s="52">
        <f>'третья ц.к.'!$Z$177</f>
        <v>4023.19</v>
      </c>
    </row>
    <row r="115" spans="1:25" ht="15" customHeight="1" x14ac:dyDescent="0.25">
      <c r="A115" s="57">
        <f t="shared" si="1"/>
        <v>8</v>
      </c>
      <c r="B115" s="50">
        <f>'третья ц.к.'!$Z$178</f>
        <v>3703.83</v>
      </c>
      <c r="C115" s="51">
        <f>'третья ц.к.'!$Z$179</f>
        <v>3549.87</v>
      </c>
      <c r="D115" s="51">
        <f>'третья ц.к.'!$Z$180</f>
        <v>3496.86</v>
      </c>
      <c r="E115" s="51">
        <f>'третья ц.к.'!$Z$181</f>
        <v>3492.66</v>
      </c>
      <c r="F115" s="51">
        <f>'третья ц.к.'!$Z$182</f>
        <v>3515.61</v>
      </c>
      <c r="G115" s="51">
        <f>'третья ц.к.'!$Z$183</f>
        <v>3641.2</v>
      </c>
      <c r="H115" s="51">
        <f>'третья ц.к.'!$Z$184</f>
        <v>3763.74</v>
      </c>
      <c r="I115" s="51">
        <f>'третья ц.к.'!$Z$185</f>
        <v>4031.32</v>
      </c>
      <c r="J115" s="51">
        <f>'третья ц.к.'!$Z$186</f>
        <v>4192.51</v>
      </c>
      <c r="K115" s="51">
        <f>'третья ц.к.'!$Z$187</f>
        <v>4282.8599999999997</v>
      </c>
      <c r="L115" s="51">
        <f>'третья ц.к.'!$Z$188</f>
        <v>4285.88</v>
      </c>
      <c r="M115" s="51">
        <f>'третья ц.к.'!$Z$189</f>
        <v>4279.33</v>
      </c>
      <c r="N115" s="51">
        <f>'третья ц.к.'!$Z$190</f>
        <v>4255.87</v>
      </c>
      <c r="O115" s="51">
        <f>'третья ц.к.'!$Z$191</f>
        <v>4286.42</v>
      </c>
      <c r="P115" s="51">
        <f>'третья ц.к.'!$Z$192</f>
        <v>4312.84</v>
      </c>
      <c r="Q115" s="51">
        <f>'третья ц.к.'!$Z$193</f>
        <v>4296.88</v>
      </c>
      <c r="R115" s="51">
        <f>'третья ц.к.'!$Z$194</f>
        <v>4270.29</v>
      </c>
      <c r="S115" s="51">
        <f>'третья ц.к.'!$Z$195</f>
        <v>4248.45</v>
      </c>
      <c r="T115" s="51">
        <f>'третья ц.к.'!$Z$196</f>
        <v>4257.93</v>
      </c>
      <c r="U115" s="51">
        <f>'третья ц.к.'!$Z$197</f>
        <v>4312.46</v>
      </c>
      <c r="V115" s="51">
        <f>'третья ц.к.'!$Z$198</f>
        <v>4316.3900000000003</v>
      </c>
      <c r="W115" s="51">
        <f>'третья ц.к.'!$Z$199</f>
        <v>4286.8999999999996</v>
      </c>
      <c r="X115" s="51">
        <f>'третья ц.к.'!$Z$200</f>
        <v>4219.05</v>
      </c>
      <c r="Y115" s="52">
        <f>'третья ц.к.'!$Z$201</f>
        <v>3957.19</v>
      </c>
    </row>
    <row r="116" spans="1:25" ht="15" customHeight="1" x14ac:dyDescent="0.25">
      <c r="A116" s="57">
        <f t="shared" si="1"/>
        <v>9</v>
      </c>
      <c r="B116" s="50">
        <f>'третья ц.к.'!$Z$202</f>
        <v>3788.13</v>
      </c>
      <c r="C116" s="51">
        <f>'третья ц.к.'!$Z$203</f>
        <v>3660.47</v>
      </c>
      <c r="D116" s="51">
        <f>'третья ц.к.'!$Z$204</f>
        <v>3598.96</v>
      </c>
      <c r="E116" s="51">
        <f>'третья ц.к.'!$Z$205</f>
        <v>3564.02</v>
      </c>
      <c r="F116" s="51">
        <f>'третья ц.к.'!$Z$206</f>
        <v>3569.61</v>
      </c>
      <c r="G116" s="51">
        <f>'третья ц.к.'!$Z$207</f>
        <v>3628.3</v>
      </c>
      <c r="H116" s="51">
        <f>'третья ц.к.'!$Z$208</f>
        <v>3703.27</v>
      </c>
      <c r="I116" s="51">
        <f>'третья ц.к.'!$Z$209</f>
        <v>3872.99</v>
      </c>
      <c r="J116" s="51">
        <f>'третья ц.к.'!$Z$210</f>
        <v>4138.3500000000004</v>
      </c>
      <c r="K116" s="51">
        <f>'третья ц.к.'!$Z$211</f>
        <v>4244.87</v>
      </c>
      <c r="L116" s="51">
        <f>'третья ц.к.'!$Z$212</f>
        <v>4256.8999999999996</v>
      </c>
      <c r="M116" s="51">
        <f>'третья ц.к.'!$Z$213</f>
        <v>4259.8599999999997</v>
      </c>
      <c r="N116" s="51">
        <f>'третья ц.к.'!$Z$214</f>
        <v>4253.76</v>
      </c>
      <c r="O116" s="51">
        <f>'третья ц.к.'!$Z$215</f>
        <v>4255.87</v>
      </c>
      <c r="P116" s="51">
        <f>'третья ц.к.'!$Z$216</f>
        <v>4254.5200000000004</v>
      </c>
      <c r="Q116" s="51">
        <f>'третья ц.к.'!$Z$217</f>
        <v>4250.95</v>
      </c>
      <c r="R116" s="51">
        <f>'третья ц.к.'!$Z$218</f>
        <v>4248.1400000000003</v>
      </c>
      <c r="S116" s="51">
        <f>'третья ц.к.'!$Z$219</f>
        <v>4241.41</v>
      </c>
      <c r="T116" s="51">
        <f>'третья ц.к.'!$Z$220</f>
        <v>4257.18</v>
      </c>
      <c r="U116" s="51">
        <f>'третья ц.к.'!$Z$221</f>
        <v>4324.6400000000003</v>
      </c>
      <c r="V116" s="51">
        <f>'третья ц.к.'!$Z$222</f>
        <v>4323.49</v>
      </c>
      <c r="W116" s="51">
        <f>'третья ц.к.'!$Z$223</f>
        <v>4322.71</v>
      </c>
      <c r="X116" s="51">
        <f>'третья ц.к.'!$Z$224</f>
        <v>4253.22</v>
      </c>
      <c r="Y116" s="52">
        <f>'третья ц.к.'!$Z$225</f>
        <v>4062.12</v>
      </c>
    </row>
    <row r="117" spans="1:25" ht="15" customHeight="1" x14ac:dyDescent="0.25">
      <c r="A117" s="57">
        <f t="shared" si="1"/>
        <v>10</v>
      </c>
      <c r="B117" s="50">
        <f>'третья ц.к.'!$Z$226</f>
        <v>3800.25</v>
      </c>
      <c r="C117" s="51">
        <f>'третья ц.к.'!$Z$227</f>
        <v>3665.77</v>
      </c>
      <c r="D117" s="51">
        <f>'третья ц.к.'!$Z$228</f>
        <v>3631.62</v>
      </c>
      <c r="E117" s="51">
        <f>'третья ц.к.'!$Z$229</f>
        <v>3579.54</v>
      </c>
      <c r="F117" s="51">
        <f>'третья ц.к.'!$Z$230</f>
        <v>3588.57</v>
      </c>
      <c r="G117" s="51">
        <f>'третья ц.к.'!$Z$231</f>
        <v>3624.83</v>
      </c>
      <c r="H117" s="51">
        <f>'третья ц.к.'!$Z$232</f>
        <v>3667.69</v>
      </c>
      <c r="I117" s="51">
        <f>'третья ц.к.'!$Z$233</f>
        <v>3736.03</v>
      </c>
      <c r="J117" s="51">
        <f>'третья ц.к.'!$Z$234</f>
        <v>4013.2</v>
      </c>
      <c r="K117" s="51">
        <f>'третья ц.к.'!$Z$235</f>
        <v>4153.4799999999996</v>
      </c>
      <c r="L117" s="51">
        <f>'третья ц.к.'!$Z$236</f>
        <v>4158.78</v>
      </c>
      <c r="M117" s="51">
        <f>'третья ц.к.'!$Z$237</f>
        <v>4156.59</v>
      </c>
      <c r="N117" s="51">
        <f>'третья ц.к.'!$Z$238</f>
        <v>4154.1099999999997</v>
      </c>
      <c r="O117" s="51">
        <f>'третья ц.к.'!$Z$239</f>
        <v>4156.6000000000004</v>
      </c>
      <c r="P117" s="51">
        <f>'третья ц.к.'!$Z$240</f>
        <v>4159.62</v>
      </c>
      <c r="Q117" s="51">
        <f>'третья ц.к.'!$Z$241</f>
        <v>4160.37</v>
      </c>
      <c r="R117" s="51">
        <f>'третья ц.к.'!$Z$242</f>
        <v>4164.76</v>
      </c>
      <c r="S117" s="51">
        <f>'третья ц.к.'!$Z$243</f>
        <v>4169.1000000000004</v>
      </c>
      <c r="T117" s="51">
        <f>'третья ц.к.'!$Z$244</f>
        <v>4186.24</v>
      </c>
      <c r="U117" s="51">
        <f>'третья ц.к.'!$Z$245</f>
        <v>4339.88</v>
      </c>
      <c r="V117" s="51">
        <f>'третья ц.к.'!$Z$246</f>
        <v>4362.71</v>
      </c>
      <c r="W117" s="51">
        <f>'третья ц.к.'!$Z$247</f>
        <v>4294.32</v>
      </c>
      <c r="X117" s="51">
        <f>'третья ц.к.'!$Z$248</f>
        <v>4167.54</v>
      </c>
      <c r="Y117" s="52">
        <f>'третья ц.к.'!$Z$249</f>
        <v>4052.09</v>
      </c>
    </row>
    <row r="118" spans="1:25" s="45" customFormat="1" ht="15" customHeight="1" x14ac:dyDescent="0.25">
      <c r="A118" s="57">
        <f t="shared" si="1"/>
        <v>11</v>
      </c>
      <c r="B118" s="50">
        <f>'третья ц.к.'!$Z$250</f>
        <v>3789.88</v>
      </c>
      <c r="C118" s="51">
        <f>'третья ц.к.'!$Z$251</f>
        <v>3656.24</v>
      </c>
      <c r="D118" s="51">
        <f>'третья ц.к.'!$Z$252</f>
        <v>3619.1</v>
      </c>
      <c r="E118" s="51">
        <f>'третья ц.к.'!$Z$253</f>
        <v>3596.76</v>
      </c>
      <c r="F118" s="51">
        <f>'третья ц.к.'!$Z$254</f>
        <v>3618.38</v>
      </c>
      <c r="G118" s="51">
        <f>'третья ц.к.'!$Z$255</f>
        <v>3730.21</v>
      </c>
      <c r="H118" s="51">
        <f>'третья ц.к.'!$Z$256</f>
        <v>4039.95</v>
      </c>
      <c r="I118" s="51">
        <f>'третья ц.к.'!$Z$257</f>
        <v>4133.78</v>
      </c>
      <c r="J118" s="51">
        <f>'третья ц.к.'!$Z$258</f>
        <v>4280.55</v>
      </c>
      <c r="K118" s="51">
        <f>'третья ц.к.'!$Z$259</f>
        <v>4393.6000000000004</v>
      </c>
      <c r="L118" s="51">
        <f>'третья ц.к.'!$Z$260</f>
        <v>4376.22</v>
      </c>
      <c r="M118" s="51">
        <f>'третья ц.к.'!$Z$261</f>
        <v>4371.72</v>
      </c>
      <c r="N118" s="51">
        <f>'третья ц.к.'!$Z$262</f>
        <v>4333.3500000000004</v>
      </c>
      <c r="O118" s="51">
        <f>'третья ц.к.'!$Z$263</f>
        <v>4716.25</v>
      </c>
      <c r="P118" s="51">
        <f>'третья ц.к.'!$Z$264</f>
        <v>4394.62</v>
      </c>
      <c r="Q118" s="51">
        <f>'третья ц.к.'!$Z$265</f>
        <v>4392.74</v>
      </c>
      <c r="R118" s="51">
        <f>'третья ц.к.'!$Z$266</f>
        <v>4357.99</v>
      </c>
      <c r="S118" s="51">
        <f>'третья ц.к.'!$Z$267</f>
        <v>4329.83</v>
      </c>
      <c r="T118" s="51">
        <f>'третья ц.к.'!$Z$268</f>
        <v>4314.1899999999996</v>
      </c>
      <c r="U118" s="51">
        <f>'третья ц.к.'!$Z$269</f>
        <v>4380.75</v>
      </c>
      <c r="V118" s="51">
        <f>'третья ц.к.'!$Z$270</f>
        <v>4390.22</v>
      </c>
      <c r="W118" s="51">
        <f>'третья ц.к.'!$Z$271</f>
        <v>4323.2</v>
      </c>
      <c r="X118" s="51">
        <f>'третья ц.к.'!$Z$272</f>
        <v>4216.26</v>
      </c>
      <c r="Y118" s="52">
        <f>'третья ц.к.'!$Z$273</f>
        <v>4034.95</v>
      </c>
    </row>
    <row r="119" spans="1:25" ht="15" customHeight="1" x14ac:dyDescent="0.25">
      <c r="A119" s="57">
        <f t="shared" si="1"/>
        <v>12</v>
      </c>
      <c r="B119" s="50">
        <f>'третья ц.к.'!$Z$274</f>
        <v>3769.88</v>
      </c>
      <c r="C119" s="51">
        <f>'третья ц.к.'!$Z$275</f>
        <v>3607.02</v>
      </c>
      <c r="D119" s="51">
        <f>'третья ц.к.'!$Z$276</f>
        <v>3546.4</v>
      </c>
      <c r="E119" s="51">
        <f>'третья ц.к.'!$Z$277</f>
        <v>3527.1</v>
      </c>
      <c r="F119" s="51">
        <f>'третья ц.к.'!$Z$278</f>
        <v>3579.09</v>
      </c>
      <c r="G119" s="51">
        <f>'третья ц.к.'!$Z$279</f>
        <v>3715.3</v>
      </c>
      <c r="H119" s="51">
        <f>'третья ц.к.'!$Z$280</f>
        <v>4007.52</v>
      </c>
      <c r="I119" s="51">
        <f>'третья ц.к.'!$Z$281</f>
        <v>4135.68</v>
      </c>
      <c r="J119" s="51">
        <f>'третья ц.к.'!$Z$282</f>
        <v>4317.53</v>
      </c>
      <c r="K119" s="51">
        <f>'третья ц.к.'!$Z$283</f>
        <v>4372.2</v>
      </c>
      <c r="L119" s="51">
        <f>'третья ц.к.'!$Z$284</f>
        <v>4377.78</v>
      </c>
      <c r="M119" s="51">
        <f>'третья ц.к.'!$Z$285</f>
        <v>4365.95</v>
      </c>
      <c r="N119" s="51">
        <f>'третья ц.к.'!$Z$286</f>
        <v>4329.96</v>
      </c>
      <c r="O119" s="51">
        <f>'третья ц.к.'!$Z$287</f>
        <v>4354.8900000000003</v>
      </c>
      <c r="P119" s="51">
        <f>'третья ц.к.'!$Z$288</f>
        <v>4434.29</v>
      </c>
      <c r="Q119" s="51">
        <f>'третья ц.к.'!$Z$289</f>
        <v>4416.18</v>
      </c>
      <c r="R119" s="51">
        <f>'третья ц.к.'!$Z$290</f>
        <v>4398.5600000000004</v>
      </c>
      <c r="S119" s="51">
        <f>'третья ц.к.'!$Z$291</f>
        <v>4370.7299999999996</v>
      </c>
      <c r="T119" s="51">
        <f>'третья ц.к.'!$Z$292</f>
        <v>4358.21</v>
      </c>
      <c r="U119" s="51">
        <f>'третья ц.к.'!$Z$293</f>
        <v>4406.2700000000004</v>
      </c>
      <c r="V119" s="51">
        <f>'третья ц.к.'!$Z$294</f>
        <v>4395.03</v>
      </c>
      <c r="W119" s="51">
        <f>'третья ц.к.'!$Z$295</f>
        <v>4804.83</v>
      </c>
      <c r="X119" s="51">
        <f>'третья ц.к.'!$Z$296</f>
        <v>4248.0200000000004</v>
      </c>
      <c r="Y119" s="52">
        <f>'третья ц.к.'!$Z$297</f>
        <v>4047.89</v>
      </c>
    </row>
    <row r="120" spans="1:25" ht="15" customHeight="1" x14ac:dyDescent="0.25">
      <c r="A120" s="57">
        <f t="shared" si="1"/>
        <v>13</v>
      </c>
      <c r="B120" s="50">
        <f>'третья ц.к.'!$Z$298</f>
        <v>3708.12</v>
      </c>
      <c r="C120" s="51">
        <f>'третья ц.к.'!$Z$299</f>
        <v>3585.95</v>
      </c>
      <c r="D120" s="51">
        <f>'третья ц.к.'!$Z$300</f>
        <v>3535.33</v>
      </c>
      <c r="E120" s="51">
        <f>'третья ц.к.'!$Z$301</f>
        <v>3524.6</v>
      </c>
      <c r="F120" s="51">
        <f>'третья ц.к.'!$Z$302</f>
        <v>3573.84</v>
      </c>
      <c r="G120" s="51">
        <f>'третья ц.к.'!$Z$303</f>
        <v>3710.76</v>
      </c>
      <c r="H120" s="51">
        <f>'третья ц.к.'!$Z$304</f>
        <v>3860.92</v>
      </c>
      <c r="I120" s="51">
        <f>'третья ц.к.'!$Z$305</f>
        <v>4128.93</v>
      </c>
      <c r="J120" s="51">
        <f>'третья ц.к.'!$Z$306</f>
        <v>4319.25</v>
      </c>
      <c r="K120" s="51">
        <f>'третья ц.к.'!$Z$307</f>
        <v>4358.17</v>
      </c>
      <c r="L120" s="51">
        <f>'третья ц.к.'!$Z$308</f>
        <v>4356.49</v>
      </c>
      <c r="M120" s="51">
        <f>'третья ц.к.'!$Z$309</f>
        <v>4357.04</v>
      </c>
      <c r="N120" s="51">
        <f>'третья ц.к.'!$Z$310</f>
        <v>4356.25</v>
      </c>
      <c r="O120" s="51">
        <f>'третья ц.к.'!$Z$311</f>
        <v>4404.71</v>
      </c>
      <c r="P120" s="51">
        <f>'третья ц.к.'!$Z$312</f>
        <v>4444.8999999999996</v>
      </c>
      <c r="Q120" s="51">
        <f>'третья ц.к.'!$Z$313</f>
        <v>4431.24</v>
      </c>
      <c r="R120" s="51">
        <f>'третья ц.к.'!$Z$314</f>
        <v>4387.41</v>
      </c>
      <c r="S120" s="51">
        <f>'третья ц.к.'!$Z$315</f>
        <v>4354.9399999999996</v>
      </c>
      <c r="T120" s="51">
        <f>'третья ц.к.'!$Z$316</f>
        <v>4352.79</v>
      </c>
      <c r="U120" s="51">
        <f>'третья ц.к.'!$Z$317</f>
        <v>4419.04</v>
      </c>
      <c r="V120" s="51">
        <f>'третья ц.к.'!$Z$318</f>
        <v>4418.8500000000004</v>
      </c>
      <c r="W120" s="51">
        <f>'третья ц.к.'!$Z$319</f>
        <v>4365.32</v>
      </c>
      <c r="X120" s="51">
        <f>'третья ц.к.'!$Z$320</f>
        <v>4293.13</v>
      </c>
      <c r="Y120" s="52">
        <f>'третья ц.к.'!$Z$321</f>
        <v>4055.36</v>
      </c>
    </row>
    <row r="121" spans="1:25" ht="15" customHeight="1" x14ac:dyDescent="0.25">
      <c r="A121" s="57">
        <f t="shared" si="1"/>
        <v>14</v>
      </c>
      <c r="B121" s="50">
        <f>'третья ц.к.'!$Z$322</f>
        <v>3768.53</v>
      </c>
      <c r="C121" s="51">
        <f>'третья ц.к.'!$Z$323</f>
        <v>3631.34</v>
      </c>
      <c r="D121" s="51">
        <f>'третья ц.к.'!$Z$324</f>
        <v>3587.42</v>
      </c>
      <c r="E121" s="51">
        <f>'третья ц.к.'!$Z$325</f>
        <v>3570.24</v>
      </c>
      <c r="F121" s="51">
        <f>'третья ц.к.'!$Z$326</f>
        <v>3584.88</v>
      </c>
      <c r="G121" s="51">
        <f>'третья ц.к.'!$Z$327</f>
        <v>3665.85</v>
      </c>
      <c r="H121" s="51">
        <f>'третья ц.к.'!$Z$328</f>
        <v>3889.6</v>
      </c>
      <c r="I121" s="51">
        <f>'третья ц.к.'!$Z$329</f>
        <v>4150.1400000000003</v>
      </c>
      <c r="J121" s="51">
        <f>'третья ц.к.'!$Z$330</f>
        <v>4330.9799999999996</v>
      </c>
      <c r="K121" s="51">
        <f>'третья ц.к.'!$Z$331</f>
        <v>4360.63</v>
      </c>
      <c r="L121" s="51">
        <f>'третья ц.к.'!$Z$332</f>
        <v>4357.5</v>
      </c>
      <c r="M121" s="51">
        <f>'третья ц.к.'!$Z$333</f>
        <v>4371.1099999999997</v>
      </c>
      <c r="N121" s="51">
        <f>'третья ц.к.'!$Z$334</f>
        <v>4370.3999999999996</v>
      </c>
      <c r="O121" s="51">
        <f>'третья ц.к.'!$Z$335</f>
        <v>4432.49</v>
      </c>
      <c r="P121" s="51">
        <f>'третья ц.к.'!$Z$336</f>
        <v>4444.54</v>
      </c>
      <c r="Q121" s="51">
        <f>'третья ц.к.'!$Z$337</f>
        <v>4438.8999999999996</v>
      </c>
      <c r="R121" s="51">
        <f>'третья ц.к.'!$Z$338</f>
        <v>4425.1499999999996</v>
      </c>
      <c r="S121" s="51">
        <f>'третья ц.к.'!$Z$339</f>
        <v>4359.6000000000004</v>
      </c>
      <c r="T121" s="51">
        <f>'третья ц.к.'!$Z$340</f>
        <v>4325.18</v>
      </c>
      <c r="U121" s="51">
        <f>'третья ц.к.'!$Z$341</f>
        <v>4381.87</v>
      </c>
      <c r="V121" s="51">
        <f>'третья ц.к.'!$Z$342</f>
        <v>4365.03</v>
      </c>
      <c r="W121" s="51">
        <f>'третья ц.к.'!$Z$343</f>
        <v>4331.58</v>
      </c>
      <c r="X121" s="51">
        <f>'третья ц.к.'!$Z$344</f>
        <v>4289.76</v>
      </c>
      <c r="Y121" s="52">
        <f>'третья ц.к.'!$Z$345</f>
        <v>4077.86</v>
      </c>
    </row>
    <row r="122" spans="1:25" ht="15" customHeight="1" x14ac:dyDescent="0.25">
      <c r="A122" s="57">
        <f t="shared" si="1"/>
        <v>15</v>
      </c>
      <c r="B122" s="50">
        <f>'третья ц.к.'!$Z$346</f>
        <v>3790.3</v>
      </c>
      <c r="C122" s="51">
        <f>'третья ц.к.'!$Z$347</f>
        <v>3640.85</v>
      </c>
      <c r="D122" s="51">
        <f>'третья ц.к.'!$Z$348</f>
        <v>3556.84</v>
      </c>
      <c r="E122" s="51">
        <f>'третья ц.к.'!$Z$349</f>
        <v>3522.64</v>
      </c>
      <c r="F122" s="51">
        <f>'третья ц.к.'!$Z$350</f>
        <v>3586.1</v>
      </c>
      <c r="G122" s="51">
        <f>'третья ц.к.'!$Z$351</f>
        <v>3662.14</v>
      </c>
      <c r="H122" s="51">
        <f>'третья ц.к.'!$Z$352</f>
        <v>3879.96</v>
      </c>
      <c r="I122" s="51">
        <f>'третья ц.к.'!$Z$353</f>
        <v>4115.8999999999996</v>
      </c>
      <c r="J122" s="51">
        <f>'третья ц.к.'!$Z$354</f>
        <v>4292.01</v>
      </c>
      <c r="K122" s="51">
        <f>'третья ц.к.'!$Z$355</f>
        <v>4337.26</v>
      </c>
      <c r="L122" s="51">
        <f>'третья ц.к.'!$Z$356</f>
        <v>4336.6099999999997</v>
      </c>
      <c r="M122" s="51">
        <f>'третья ц.к.'!$Z$357</f>
        <v>4341.43</v>
      </c>
      <c r="N122" s="51">
        <f>'третья ц.к.'!$Z$358</f>
        <v>4347.93</v>
      </c>
      <c r="O122" s="51">
        <f>'третья ц.к.'!$Z$359</f>
        <v>4368.0600000000004</v>
      </c>
      <c r="P122" s="51">
        <f>'третья ц.к.'!$Z$360</f>
        <v>4405.84</v>
      </c>
      <c r="Q122" s="51">
        <f>'третья ц.к.'!$Z$361</f>
        <v>4382.1499999999996</v>
      </c>
      <c r="R122" s="51">
        <f>'третья ц.к.'!$Z$362</f>
        <v>4367.2700000000004</v>
      </c>
      <c r="S122" s="51">
        <f>'третья ц.к.'!$Z$363</f>
        <v>4339.7</v>
      </c>
      <c r="T122" s="51">
        <f>'третья ц.к.'!$Z$364</f>
        <v>4325.71</v>
      </c>
      <c r="U122" s="51">
        <f>'третья ц.к.'!$Z$365</f>
        <v>4409.82</v>
      </c>
      <c r="V122" s="51">
        <f>'третья ц.к.'!$Z$366</f>
        <v>4425.91</v>
      </c>
      <c r="W122" s="51">
        <f>'третья ц.к.'!$Z$367</f>
        <v>4356.42</v>
      </c>
      <c r="X122" s="51">
        <f>'третья ц.к.'!$Z$368</f>
        <v>4234.26</v>
      </c>
      <c r="Y122" s="52">
        <f>'третья ц.к.'!$Z$369</f>
        <v>4083.25</v>
      </c>
    </row>
    <row r="123" spans="1:25" ht="15" customHeight="1" x14ac:dyDescent="0.25">
      <c r="A123" s="57">
        <f t="shared" si="1"/>
        <v>16</v>
      </c>
      <c r="B123" s="50">
        <f>'третья ц.к.'!$Z$370</f>
        <v>3850.25</v>
      </c>
      <c r="C123" s="51">
        <f>'третья ц.к.'!$Z$371</f>
        <v>3775.07</v>
      </c>
      <c r="D123" s="51">
        <f>'третья ц.к.'!$Z$372</f>
        <v>3711.18</v>
      </c>
      <c r="E123" s="51">
        <f>'третья ц.к.'!$Z$373</f>
        <v>3688.82</v>
      </c>
      <c r="F123" s="51">
        <f>'третья ц.к.'!$Z$374</f>
        <v>3690.84</v>
      </c>
      <c r="G123" s="51">
        <f>'третья ц.к.'!$Z$375</f>
        <v>3764.03</v>
      </c>
      <c r="H123" s="51">
        <f>'третья ц.к.'!$Z$376</f>
        <v>3907.77</v>
      </c>
      <c r="I123" s="51">
        <f>'третья ц.к.'!$Z$377</f>
        <v>4054.48</v>
      </c>
      <c r="J123" s="51">
        <f>'третья ц.к.'!$Z$378</f>
        <v>4199.59</v>
      </c>
      <c r="K123" s="51">
        <f>'третья ц.к.'!$Z$379</f>
        <v>4318.2</v>
      </c>
      <c r="L123" s="51">
        <f>'третья ц.к.'!$Z$380</f>
        <v>4328.03</v>
      </c>
      <c r="M123" s="51">
        <f>'третья ц.к.'!$Z$381</f>
        <v>4315.9799999999996</v>
      </c>
      <c r="N123" s="51">
        <f>'третья ц.к.'!$Z$382</f>
        <v>4322.47</v>
      </c>
      <c r="O123" s="51">
        <f>'третья ц.к.'!$Z$383</f>
        <v>4345.6899999999996</v>
      </c>
      <c r="P123" s="51">
        <f>'третья ц.к.'!$Z$384</f>
        <v>4373.5600000000004</v>
      </c>
      <c r="Q123" s="51">
        <f>'третья ц.к.'!$Z$385</f>
        <v>4321.41</v>
      </c>
      <c r="R123" s="51">
        <f>'третья ц.к.'!$Z$386</f>
        <v>4334.43</v>
      </c>
      <c r="S123" s="51">
        <f>'третья ц.к.'!$Z$387</f>
        <v>4361.1000000000004</v>
      </c>
      <c r="T123" s="51">
        <f>'третья ц.к.'!$Z$388</f>
        <v>4340.34</v>
      </c>
      <c r="U123" s="51">
        <f>'третья ц.к.'!$Z$389</f>
        <v>4537.3100000000004</v>
      </c>
      <c r="V123" s="51">
        <f>'третья ц.к.'!$Z$390</f>
        <v>4512.9399999999996</v>
      </c>
      <c r="W123" s="51">
        <f>'третья ц.к.'!$Z$391</f>
        <v>4370.28</v>
      </c>
      <c r="X123" s="51">
        <f>'третья ц.к.'!$Z$392</f>
        <v>4180.74</v>
      </c>
      <c r="Y123" s="52">
        <f>'третья ц.к.'!$Z$393</f>
        <v>4091.66</v>
      </c>
    </row>
    <row r="124" spans="1:25" ht="15" customHeight="1" x14ac:dyDescent="0.25">
      <c r="A124" s="57">
        <f t="shared" si="1"/>
        <v>17</v>
      </c>
      <c r="B124" s="50">
        <f>'третья ц.к.'!$Z$394</f>
        <v>3968.09</v>
      </c>
      <c r="C124" s="51">
        <f>'третья ц.к.'!$Z$395</f>
        <v>3787.24</v>
      </c>
      <c r="D124" s="51">
        <f>'третья ц.к.'!$Z$396</f>
        <v>3729.98</v>
      </c>
      <c r="E124" s="51">
        <f>'третья ц.к.'!$Z$397</f>
        <v>3702.53</v>
      </c>
      <c r="F124" s="51">
        <f>'третья ц.к.'!$Z$398</f>
        <v>3579.17</v>
      </c>
      <c r="G124" s="51">
        <f>'третья ц.к.'!$Z$399</f>
        <v>3584.51</v>
      </c>
      <c r="H124" s="51">
        <f>'третья ц.к.'!$Z$400</f>
        <v>3695.61</v>
      </c>
      <c r="I124" s="51">
        <f>'третья ц.к.'!$Z$401</f>
        <v>3808.62</v>
      </c>
      <c r="J124" s="51">
        <f>'третья ц.к.'!$Z$402</f>
        <v>4112.1499999999996</v>
      </c>
      <c r="K124" s="51">
        <f>'третья ц.к.'!$Z$403</f>
        <v>4177.7299999999996</v>
      </c>
      <c r="L124" s="51">
        <f>'третья ц.к.'!$Z$404</f>
        <v>4208.71</v>
      </c>
      <c r="M124" s="51">
        <f>'третья ц.к.'!$Z$405</f>
        <v>4216.0200000000004</v>
      </c>
      <c r="N124" s="51">
        <f>'третья ц.к.'!$Z$406</f>
        <v>4219.3500000000004</v>
      </c>
      <c r="O124" s="51">
        <f>'третья ц.к.'!$Z$407</f>
        <v>4243.5</v>
      </c>
      <c r="P124" s="51">
        <f>'третья ц.к.'!$Z$408</f>
        <v>4233.25</v>
      </c>
      <c r="Q124" s="51">
        <f>'третья ц.к.'!$Z$409</f>
        <v>4236.2700000000004</v>
      </c>
      <c r="R124" s="51">
        <f>'третья ц.к.'!$Z$410</f>
        <v>4243.7299999999996</v>
      </c>
      <c r="S124" s="51">
        <f>'третья ц.к.'!$Z$411</f>
        <v>4263.2</v>
      </c>
      <c r="T124" s="51">
        <f>'третья ц.к.'!$Z$412</f>
        <v>4410.37</v>
      </c>
      <c r="U124" s="51">
        <f>'третья ц.к.'!$Z$413</f>
        <v>4597.45</v>
      </c>
      <c r="V124" s="51">
        <f>'третья ц.к.'!$Z$414</f>
        <v>5334.19</v>
      </c>
      <c r="W124" s="51">
        <f>'третья ц.к.'!$Z$415</f>
        <v>5312.85</v>
      </c>
      <c r="X124" s="51">
        <f>'третья ц.к.'!$Z$416</f>
        <v>4194.57</v>
      </c>
      <c r="Y124" s="52">
        <f>'третья ц.к.'!$Z$417</f>
        <v>4073.25</v>
      </c>
    </row>
    <row r="125" spans="1:25" ht="15" customHeight="1" x14ac:dyDescent="0.25">
      <c r="A125" s="57">
        <f t="shared" si="1"/>
        <v>18</v>
      </c>
      <c r="B125" s="50">
        <f>'третья ц.к.'!$Z$418</f>
        <v>3744.37</v>
      </c>
      <c r="C125" s="51">
        <f>'третья ц.к.'!$Z$419</f>
        <v>3580.5</v>
      </c>
      <c r="D125" s="51">
        <f>'третья ц.к.'!$Z$420</f>
        <v>3570.24</v>
      </c>
      <c r="E125" s="51">
        <f>'третья ц.к.'!$Z$421</f>
        <v>3498.98</v>
      </c>
      <c r="F125" s="51">
        <f>'третья ц.к.'!$Z$422</f>
        <v>3491.33</v>
      </c>
      <c r="G125" s="51">
        <f>'третья ц.к.'!$Z$423</f>
        <v>3565.98</v>
      </c>
      <c r="H125" s="51">
        <f>'третья ц.к.'!$Z$424</f>
        <v>3743.24</v>
      </c>
      <c r="I125" s="51">
        <f>'третья ц.к.'!$Z$425</f>
        <v>4039.42</v>
      </c>
      <c r="J125" s="51">
        <f>'третья ц.к.'!$Z$426</f>
        <v>4182.3999999999996</v>
      </c>
      <c r="K125" s="51">
        <f>'третья ц.к.'!$Z$427</f>
        <v>4251.2299999999996</v>
      </c>
      <c r="L125" s="51">
        <f>'третья ц.к.'!$Z$428</f>
        <v>4273.3100000000004</v>
      </c>
      <c r="M125" s="51">
        <f>'третья ц.к.'!$Z$429</f>
        <v>4273.53</v>
      </c>
      <c r="N125" s="51">
        <f>'третья ц.к.'!$Z$430</f>
        <v>4271.33</v>
      </c>
      <c r="O125" s="51">
        <f>'третья ц.к.'!$Z$431</f>
        <v>4298.3500000000004</v>
      </c>
      <c r="P125" s="51">
        <f>'третья ц.к.'!$Z$432</f>
        <v>4352.1400000000003</v>
      </c>
      <c r="Q125" s="51">
        <f>'третья ц.к.'!$Z$433</f>
        <v>4332.1099999999997</v>
      </c>
      <c r="R125" s="51">
        <f>'третья ц.к.'!$Z$434</f>
        <v>4315.59</v>
      </c>
      <c r="S125" s="51">
        <f>'третья ц.к.'!$Z$435</f>
        <v>4272.3599999999997</v>
      </c>
      <c r="T125" s="51">
        <f>'третья ц.к.'!$Z$436</f>
        <v>4262.96</v>
      </c>
      <c r="U125" s="51">
        <f>'третья ц.к.'!$Z$437</f>
        <v>4483.25</v>
      </c>
      <c r="V125" s="51">
        <f>'третья ц.к.'!$Z$438</f>
        <v>4329.9799999999996</v>
      </c>
      <c r="W125" s="51">
        <f>'третья ц.к.'!$Z$439</f>
        <v>4276.12</v>
      </c>
      <c r="X125" s="51">
        <f>'третья ц.к.'!$Z$440</f>
        <v>4165.12</v>
      </c>
      <c r="Y125" s="52">
        <f>'третья ц.к.'!$Z$441</f>
        <v>3969.27</v>
      </c>
    </row>
    <row r="126" spans="1:25" ht="15" customHeight="1" x14ac:dyDescent="0.25">
      <c r="A126" s="57">
        <f t="shared" si="1"/>
        <v>19</v>
      </c>
      <c r="B126" s="50">
        <f>'третья ц.к.'!$Z$442</f>
        <v>3742.74</v>
      </c>
      <c r="C126" s="51">
        <f>'третья ц.к.'!$Z$443</f>
        <v>3626.63</v>
      </c>
      <c r="D126" s="51">
        <f>'третья ц.к.'!$Z$444</f>
        <v>3548.35</v>
      </c>
      <c r="E126" s="51">
        <f>'третья ц.к.'!$Z$445</f>
        <v>3536.05</v>
      </c>
      <c r="F126" s="51">
        <f>'третья ц.к.'!$Z$446</f>
        <v>3532.62</v>
      </c>
      <c r="G126" s="51">
        <f>'третья ц.к.'!$Z$447</f>
        <v>3640.08</v>
      </c>
      <c r="H126" s="51">
        <f>'третья ц.к.'!$Z$448</f>
        <v>3760.96</v>
      </c>
      <c r="I126" s="51">
        <f>'третья ц.к.'!$Z$449</f>
        <v>4058.28</v>
      </c>
      <c r="J126" s="51">
        <f>'третья ц.к.'!$Z$450</f>
        <v>4330.91</v>
      </c>
      <c r="K126" s="51">
        <f>'третья ц.к.'!$Z$451</f>
        <v>4367.29</v>
      </c>
      <c r="L126" s="51">
        <f>'третья ц.к.'!$Z$452</f>
        <v>4377.54</v>
      </c>
      <c r="M126" s="51">
        <f>'третья ц.к.'!$Z$453</f>
        <v>4383.51</v>
      </c>
      <c r="N126" s="51">
        <f>'третья ц.к.'!$Z$454</f>
        <v>4385.5200000000004</v>
      </c>
      <c r="O126" s="51">
        <f>'третья ц.к.'!$Z$455</f>
        <v>4396.47</v>
      </c>
      <c r="P126" s="51">
        <f>'третья ц.к.'!$Z$456</f>
        <v>4423.32</v>
      </c>
      <c r="Q126" s="51">
        <f>'третья ц.к.'!$Z$457</f>
        <v>4418.71</v>
      </c>
      <c r="R126" s="51">
        <f>'третья ц.к.'!$Z$458</f>
        <v>4421.29</v>
      </c>
      <c r="S126" s="51">
        <f>'третья ц.к.'!$Z$459</f>
        <v>4392.1099999999997</v>
      </c>
      <c r="T126" s="51">
        <f>'третья ц.к.'!$Z$460</f>
        <v>4385.16</v>
      </c>
      <c r="U126" s="51">
        <f>'третья ц.к.'!$Z$461</f>
        <v>4524.3999999999996</v>
      </c>
      <c r="V126" s="51">
        <f>'третья ц.к.'!$Z$462</f>
        <v>4549.42</v>
      </c>
      <c r="W126" s="51">
        <f>'третья ц.к.'!$Z$463</f>
        <v>4389.54</v>
      </c>
      <c r="X126" s="51">
        <f>'третья ц.к.'!$Z$464</f>
        <v>4324.97</v>
      </c>
      <c r="Y126" s="52">
        <f>'третья ц.к.'!$Z$465</f>
        <v>4093.22</v>
      </c>
    </row>
    <row r="127" spans="1:25" s="45" customFormat="1" ht="15" customHeight="1" x14ac:dyDescent="0.25">
      <c r="A127" s="57">
        <f t="shared" si="1"/>
        <v>20</v>
      </c>
      <c r="B127" s="50">
        <f>'третья ц.к.'!$Z$466</f>
        <v>3798.25</v>
      </c>
      <c r="C127" s="51">
        <f>'третья ц.к.'!$Z$467</f>
        <v>3661.87</v>
      </c>
      <c r="D127" s="51">
        <f>'третья ц.к.'!$Z$468</f>
        <v>3609.39</v>
      </c>
      <c r="E127" s="51">
        <f>'третья ц.к.'!$Z$469</f>
        <v>3610.85</v>
      </c>
      <c r="F127" s="51">
        <f>'третья ц.к.'!$Z$470</f>
        <v>3631.08</v>
      </c>
      <c r="G127" s="51">
        <f>'третья ц.к.'!$Z$471</f>
        <v>3698.23</v>
      </c>
      <c r="H127" s="51">
        <f>'третья ц.к.'!$Z$472</f>
        <v>3923.49</v>
      </c>
      <c r="I127" s="51">
        <f>'третья ц.к.'!$Z$473</f>
        <v>4124.18</v>
      </c>
      <c r="J127" s="51">
        <f>'третья ц.к.'!$Z$474</f>
        <v>4340.4799999999996</v>
      </c>
      <c r="K127" s="51">
        <f>'третья ц.к.'!$Z$475</f>
        <v>4379.25</v>
      </c>
      <c r="L127" s="51">
        <f>'третья ц.к.'!$Z$476</f>
        <v>4392.5200000000004</v>
      </c>
      <c r="M127" s="51">
        <f>'третья ц.к.'!$Z$477</f>
        <v>4385.82</v>
      </c>
      <c r="N127" s="51">
        <f>'третья ц.к.'!$Z$478</f>
        <v>4384.6000000000004</v>
      </c>
      <c r="O127" s="51">
        <f>'третья ц.к.'!$Z$479</f>
        <v>4408.07</v>
      </c>
      <c r="P127" s="51">
        <f>'третья ц.к.'!$Z$480</f>
        <v>4526.5</v>
      </c>
      <c r="Q127" s="51">
        <f>'третья ц.к.'!$Z$481</f>
        <v>4537.21</v>
      </c>
      <c r="R127" s="51">
        <f>'третья ц.к.'!$Z$482</f>
        <v>4441.59</v>
      </c>
      <c r="S127" s="51">
        <f>'третья ц.к.'!$Z$483</f>
        <v>4377.99</v>
      </c>
      <c r="T127" s="51">
        <f>'третья ц.к.'!$Z$484</f>
        <v>4382.57</v>
      </c>
      <c r="U127" s="51">
        <f>'третья ц.к.'!$Z$485</f>
        <v>4511.5200000000004</v>
      </c>
      <c r="V127" s="51">
        <f>'третья ц.к.'!$Z$486</f>
        <v>4444.8100000000004</v>
      </c>
      <c r="W127" s="51">
        <f>'третья ц.к.'!$Z$487</f>
        <v>4369.3599999999997</v>
      </c>
      <c r="X127" s="51">
        <f>'третья ц.к.'!$Z$488</f>
        <v>4204.42</v>
      </c>
      <c r="Y127" s="52">
        <f>'третья ц.к.'!$Z$489</f>
        <v>4124.6000000000004</v>
      </c>
    </row>
    <row r="128" spans="1:25" ht="15" customHeight="1" x14ac:dyDescent="0.25">
      <c r="A128" s="57">
        <f t="shared" si="1"/>
        <v>21</v>
      </c>
      <c r="B128" s="50">
        <f>'третья ц.к.'!$Z$490</f>
        <v>3786.92</v>
      </c>
      <c r="C128" s="51">
        <f>'третья ц.к.'!$Z$491</f>
        <v>3611.01</v>
      </c>
      <c r="D128" s="51">
        <f>'третья ц.к.'!$Z$492</f>
        <v>3581.01</v>
      </c>
      <c r="E128" s="51">
        <f>'третья ц.к.'!$Z$493</f>
        <v>3569.57</v>
      </c>
      <c r="F128" s="51">
        <f>'третья ц.к.'!$Z$494</f>
        <v>3569.1</v>
      </c>
      <c r="G128" s="51">
        <f>'третья ц.к.'!$Z$495</f>
        <v>3646.97</v>
      </c>
      <c r="H128" s="51">
        <f>'третья ц.к.'!$Z$496</f>
        <v>3836.05</v>
      </c>
      <c r="I128" s="51">
        <f>'третья ц.к.'!$Z$497</f>
        <v>4062.3</v>
      </c>
      <c r="J128" s="51">
        <f>'третья ц.к.'!$Z$498</f>
        <v>4275.46</v>
      </c>
      <c r="K128" s="51">
        <f>'третья ц.к.'!$Z$499</f>
        <v>4339.92</v>
      </c>
      <c r="L128" s="51">
        <f>'третья ц.к.'!$Z$500</f>
        <v>4350.59</v>
      </c>
      <c r="M128" s="51">
        <f>'третья ц.к.'!$Z$501</f>
        <v>4350.74</v>
      </c>
      <c r="N128" s="51">
        <f>'третья ц.к.'!$Z$502</f>
        <v>4352</v>
      </c>
      <c r="O128" s="51">
        <f>'третья ц.к.'!$Z$503</f>
        <v>4378.54</v>
      </c>
      <c r="P128" s="51">
        <f>'третья ц.к.'!$Z$504</f>
        <v>4788.21</v>
      </c>
      <c r="Q128" s="51">
        <f>'третья ц.к.'!$Z$505</f>
        <v>4553.78</v>
      </c>
      <c r="R128" s="51">
        <f>'третья ц.к.'!$Z$506</f>
        <v>4367.9399999999996</v>
      </c>
      <c r="S128" s="51">
        <f>'третья ц.к.'!$Z$507</f>
        <v>4333.76</v>
      </c>
      <c r="T128" s="51">
        <f>'третья ц.к.'!$Z$508</f>
        <v>4339.05</v>
      </c>
      <c r="U128" s="51">
        <f>'третья ц.к.'!$Z$509</f>
        <v>4462.2</v>
      </c>
      <c r="V128" s="51">
        <f>'третья ц.к.'!$Z$510</f>
        <v>4426.95</v>
      </c>
      <c r="W128" s="51">
        <f>'третья ц.к.'!$Z$511</f>
        <v>4345.1400000000003</v>
      </c>
      <c r="X128" s="51">
        <f>'третья ц.к.'!$Z$512</f>
        <v>4177.55</v>
      </c>
      <c r="Y128" s="52">
        <f>'третья ц.к.'!$Z$513</f>
        <v>3974.94</v>
      </c>
    </row>
    <row r="129" spans="1:25" ht="15" customHeight="1" x14ac:dyDescent="0.25">
      <c r="A129" s="57">
        <f t="shared" si="1"/>
        <v>22</v>
      </c>
      <c r="B129" s="50">
        <f>'третья ц.к.'!$Z$514</f>
        <v>3718.27</v>
      </c>
      <c r="C129" s="51">
        <f>'третья ц.к.'!$Z$515</f>
        <v>3616.73</v>
      </c>
      <c r="D129" s="51">
        <f>'третья ц.к.'!$Z$516</f>
        <v>3595.39</v>
      </c>
      <c r="E129" s="51">
        <f>'третья ц.к.'!$Z$517</f>
        <v>3579.35</v>
      </c>
      <c r="F129" s="51">
        <f>'третья ц.к.'!$Z$518</f>
        <v>3576.08</v>
      </c>
      <c r="G129" s="51">
        <f>'третья ц.к.'!$Z$519</f>
        <v>3638.11</v>
      </c>
      <c r="H129" s="51">
        <f>'третья ц.к.'!$Z$520</f>
        <v>3789.08</v>
      </c>
      <c r="I129" s="51">
        <f>'третья ц.к.'!$Z$521</f>
        <v>4098.1499999999996</v>
      </c>
      <c r="J129" s="51">
        <f>'третья ц.к.'!$Z$522</f>
        <v>4303.1499999999996</v>
      </c>
      <c r="K129" s="51">
        <f>'третья ц.к.'!$Z$523</f>
        <v>4365.3599999999997</v>
      </c>
      <c r="L129" s="51">
        <f>'третья ц.к.'!$Z$524</f>
        <v>4375.5</v>
      </c>
      <c r="M129" s="51">
        <f>'третья ц.к.'!$Z$525</f>
        <v>4380.08</v>
      </c>
      <c r="N129" s="51">
        <f>'третья ц.к.'!$Z$526</f>
        <v>4379.51</v>
      </c>
      <c r="O129" s="51">
        <f>'третья ц.к.'!$Z$527</f>
        <v>4436.9399999999996</v>
      </c>
      <c r="P129" s="51">
        <f>'третья ц.к.'!$Z$528</f>
        <v>4499.57</v>
      </c>
      <c r="Q129" s="51">
        <f>'третья ц.к.'!$Z$529</f>
        <v>4787.33</v>
      </c>
      <c r="R129" s="51">
        <f>'третья ц.к.'!$Z$530</f>
        <v>4402.47</v>
      </c>
      <c r="S129" s="51">
        <f>'третья ц.к.'!$Z$531</f>
        <v>4374.0200000000004</v>
      </c>
      <c r="T129" s="51">
        <f>'третья ц.к.'!$Z$532</f>
        <v>4398.5200000000004</v>
      </c>
      <c r="U129" s="51">
        <f>'третья ц.к.'!$Z$533</f>
        <v>4448.88</v>
      </c>
      <c r="V129" s="51">
        <f>'третья ц.к.'!$Z$534</f>
        <v>4537.4799999999996</v>
      </c>
      <c r="W129" s="51">
        <f>'третья ц.к.'!$Z$535</f>
        <v>4434.97</v>
      </c>
      <c r="X129" s="51">
        <f>'третья ц.к.'!$Z$536</f>
        <v>4268.34</v>
      </c>
      <c r="Y129" s="52">
        <f>'третья ц.к.'!$Z$537</f>
        <v>4111.3599999999997</v>
      </c>
    </row>
    <row r="130" spans="1:25" ht="15" customHeight="1" x14ac:dyDescent="0.25">
      <c r="A130" s="57">
        <f t="shared" si="1"/>
        <v>23</v>
      </c>
      <c r="B130" s="50">
        <f>'третья ц.к.'!$Z$538</f>
        <v>4003.76</v>
      </c>
      <c r="C130" s="51">
        <f>'третья ц.к.'!$Z$539</f>
        <v>3755.57</v>
      </c>
      <c r="D130" s="51">
        <f>'третья ц.к.'!$Z$540</f>
        <v>3650.14</v>
      </c>
      <c r="E130" s="51">
        <f>'третья ц.к.'!$Z$541</f>
        <v>3644.92</v>
      </c>
      <c r="F130" s="51">
        <f>'третья ц.к.'!$Z$542</f>
        <v>3640.06</v>
      </c>
      <c r="G130" s="51">
        <f>'третья ц.к.'!$Z$543</f>
        <v>3653.59</v>
      </c>
      <c r="H130" s="51">
        <f>'третья ц.к.'!$Z$544</f>
        <v>3658.07</v>
      </c>
      <c r="I130" s="51">
        <f>'третья ц.к.'!$Z$545</f>
        <v>3969.3</v>
      </c>
      <c r="J130" s="51">
        <f>'третья ц.к.'!$Z$546</f>
        <v>4150.3500000000004</v>
      </c>
      <c r="K130" s="51">
        <f>'третья ц.к.'!$Z$547</f>
        <v>4194.2</v>
      </c>
      <c r="L130" s="51">
        <f>'третья ц.к.'!$Z$548</f>
        <v>4256.6499999999996</v>
      </c>
      <c r="M130" s="51">
        <f>'третья ц.к.'!$Z$549</f>
        <v>4263.7700000000004</v>
      </c>
      <c r="N130" s="51">
        <f>'третья ц.к.'!$Z$550</f>
        <v>4258.62</v>
      </c>
      <c r="O130" s="51">
        <f>'третья ц.к.'!$Z$551</f>
        <v>4272.68</v>
      </c>
      <c r="P130" s="51">
        <f>'третья ц.к.'!$Z$552</f>
        <v>4261.42</v>
      </c>
      <c r="Q130" s="51">
        <f>'третья ц.к.'!$Z$553</f>
        <v>4258.2700000000004</v>
      </c>
      <c r="R130" s="51">
        <f>'третья ц.к.'!$Z$554</f>
        <v>4215.21</v>
      </c>
      <c r="S130" s="51">
        <f>'третья ц.к.'!$Z$555</f>
        <v>4194.4799999999996</v>
      </c>
      <c r="T130" s="51">
        <f>'третья ц.к.'!$Z$556</f>
        <v>4221.12</v>
      </c>
      <c r="U130" s="51">
        <f>'третья ц.к.'!$Z$557</f>
        <v>4365.53</v>
      </c>
      <c r="V130" s="51">
        <f>'третья ц.к.'!$Z$558</f>
        <v>4347.9799999999996</v>
      </c>
      <c r="W130" s="51">
        <f>'третья ц.к.'!$Z$559</f>
        <v>4226.28</v>
      </c>
      <c r="X130" s="51">
        <f>'третья ц.к.'!$Z$560</f>
        <v>4141.21</v>
      </c>
      <c r="Y130" s="52">
        <f>'третья ц.к.'!$Z$561</f>
        <v>3882.16</v>
      </c>
    </row>
    <row r="131" spans="1:25" ht="15" customHeight="1" x14ac:dyDescent="0.25">
      <c r="A131" s="57">
        <f t="shared" si="1"/>
        <v>24</v>
      </c>
      <c r="B131" s="50">
        <f>'третья ц.к.'!$Z$562</f>
        <v>3846.07</v>
      </c>
      <c r="C131" s="51">
        <f>'третья ц.к.'!$Z$563</f>
        <v>3708.83</v>
      </c>
      <c r="D131" s="51">
        <f>'третья ц.к.'!$Z$564</f>
        <v>3635.02</v>
      </c>
      <c r="E131" s="51">
        <f>'третья ц.к.'!$Z$565</f>
        <v>3577.54</v>
      </c>
      <c r="F131" s="51">
        <f>'третья ц.к.'!$Z$566</f>
        <v>3569.61</v>
      </c>
      <c r="G131" s="51">
        <f>'третья ц.к.'!$Z$567</f>
        <v>3553.5</v>
      </c>
      <c r="H131" s="51">
        <f>'третья ц.к.'!$Z$568</f>
        <v>3638.95</v>
      </c>
      <c r="I131" s="51">
        <f>'третья ц.к.'!$Z$569</f>
        <v>3761.97</v>
      </c>
      <c r="J131" s="51">
        <f>'третья ц.к.'!$Z$570</f>
        <v>3833.45</v>
      </c>
      <c r="K131" s="51">
        <f>'третья ц.к.'!$Z$571</f>
        <v>4100.8999999999996</v>
      </c>
      <c r="L131" s="51">
        <f>'третья ц.к.'!$Z$572</f>
        <v>4112.04</v>
      </c>
      <c r="M131" s="51">
        <f>'третья ц.к.'!$Z$573</f>
        <v>4112.0200000000004</v>
      </c>
      <c r="N131" s="51">
        <f>'третья ц.к.'!$Z$574</f>
        <v>4117.46</v>
      </c>
      <c r="O131" s="51">
        <f>'третья ц.к.'!$Z$575</f>
        <v>4127.01</v>
      </c>
      <c r="P131" s="51">
        <f>'третья ц.к.'!$Z$576</f>
        <v>4130.4799999999996</v>
      </c>
      <c r="Q131" s="51">
        <f>'третья ц.к.'!$Z$577</f>
        <v>4129.09</v>
      </c>
      <c r="R131" s="51">
        <f>'третья ц.к.'!$Z$578</f>
        <v>4130.7</v>
      </c>
      <c r="S131" s="51">
        <f>'третья ц.к.'!$Z$579</f>
        <v>4130.43</v>
      </c>
      <c r="T131" s="51">
        <f>'третья ц.к.'!$Z$580</f>
        <v>4198.99</v>
      </c>
      <c r="U131" s="51">
        <f>'третья ц.к.'!$Z$581</f>
        <v>4369.3</v>
      </c>
      <c r="V131" s="51">
        <f>'третья ц.к.'!$Z$582</f>
        <v>4386.51</v>
      </c>
      <c r="W131" s="51">
        <f>'третья ц.к.'!$Z$583</f>
        <v>4249.38</v>
      </c>
      <c r="X131" s="51">
        <f>'третья ц.к.'!$Z$584</f>
        <v>4105.45</v>
      </c>
      <c r="Y131" s="52">
        <f>'третья ц.к.'!$Z$585</f>
        <v>3890.93</v>
      </c>
    </row>
    <row r="132" spans="1:25" ht="15" customHeight="1" x14ac:dyDescent="0.25">
      <c r="A132" s="57">
        <f t="shared" si="1"/>
        <v>25</v>
      </c>
      <c r="B132" s="50">
        <f>'третья ц.к.'!$Z$586</f>
        <v>3658.76</v>
      </c>
      <c r="C132" s="51">
        <f>'третья ц.к.'!$Z$587</f>
        <v>3627.22</v>
      </c>
      <c r="D132" s="51">
        <f>'третья ц.к.'!$Z$588</f>
        <v>3566.91</v>
      </c>
      <c r="E132" s="51">
        <f>'третья ц.к.'!$Z$589</f>
        <v>3557.8</v>
      </c>
      <c r="F132" s="51">
        <f>'третья ц.к.'!$Z$590</f>
        <v>3586.35</v>
      </c>
      <c r="G132" s="51">
        <f>'третья ц.к.'!$Z$591</f>
        <v>3594.02</v>
      </c>
      <c r="H132" s="51">
        <f>'третья ц.к.'!$Z$592</f>
        <v>3739.2</v>
      </c>
      <c r="I132" s="51">
        <f>'третья ц.к.'!$Z$593</f>
        <v>4039.25</v>
      </c>
      <c r="J132" s="51">
        <f>'третья ц.к.'!$Z$594</f>
        <v>4155.18</v>
      </c>
      <c r="K132" s="51">
        <f>'третья ц.к.'!$Z$595</f>
        <v>4295.43</v>
      </c>
      <c r="L132" s="51">
        <f>'третья ц.к.'!$Z$596</f>
        <v>4311.4399999999996</v>
      </c>
      <c r="M132" s="51">
        <f>'третья ц.к.'!$Z$597</f>
        <v>4293.1400000000003</v>
      </c>
      <c r="N132" s="51">
        <f>'третья ц.к.'!$Z$598</f>
        <v>4268.8599999999997</v>
      </c>
      <c r="O132" s="51">
        <f>'третья ц.к.'!$Z$599</f>
        <v>4301.8</v>
      </c>
      <c r="P132" s="51">
        <f>'третья ц.к.'!$Z$600</f>
        <v>4305.24</v>
      </c>
      <c r="Q132" s="51">
        <f>'третья ц.к.'!$Z$601</f>
        <v>4288.55</v>
      </c>
      <c r="R132" s="51">
        <f>'третья ц.к.'!$Z$602</f>
        <v>4251.41</v>
      </c>
      <c r="S132" s="51">
        <f>'третья ц.к.'!$Z$603</f>
        <v>4203.13</v>
      </c>
      <c r="T132" s="51">
        <f>'третья ц.к.'!$Z$604</f>
        <v>4264.66</v>
      </c>
      <c r="U132" s="51">
        <f>'третья ц.к.'!$Z$605</f>
        <v>4351.67</v>
      </c>
      <c r="V132" s="51">
        <f>'третья ц.к.'!$Z$606</f>
        <v>4317.4799999999996</v>
      </c>
      <c r="W132" s="51">
        <f>'третья ц.к.'!$Z$607</f>
        <v>4202.05</v>
      </c>
      <c r="X132" s="51">
        <f>'третья ц.к.'!$Z$608</f>
        <v>4100.4399999999996</v>
      </c>
      <c r="Y132" s="52">
        <f>'третья ц.к.'!$Z$609</f>
        <v>3976.76</v>
      </c>
    </row>
    <row r="133" spans="1:25" ht="15" customHeight="1" x14ac:dyDescent="0.25">
      <c r="A133" s="57">
        <f t="shared" si="1"/>
        <v>26</v>
      </c>
      <c r="B133" s="50">
        <f>'третья ц.к.'!$Z$610</f>
        <v>3618.24</v>
      </c>
      <c r="C133" s="51">
        <f>'третья ц.к.'!$Z$611</f>
        <v>3547.52</v>
      </c>
      <c r="D133" s="51">
        <f>'третья ц.к.'!$Z$612</f>
        <v>3524.4</v>
      </c>
      <c r="E133" s="51">
        <f>'третья ц.к.'!$Z$613</f>
        <v>3521.03</v>
      </c>
      <c r="F133" s="51">
        <f>'третья ц.к.'!$Z$614</f>
        <v>3525.35</v>
      </c>
      <c r="G133" s="51">
        <f>'третья ц.к.'!$Z$615</f>
        <v>3652.71</v>
      </c>
      <c r="H133" s="51">
        <f>'третья ц.к.'!$Z$616</f>
        <v>3733.27</v>
      </c>
      <c r="I133" s="51">
        <f>'третья ц.к.'!$Z$617</f>
        <v>4055.54</v>
      </c>
      <c r="J133" s="51">
        <f>'третья ц.к.'!$Z$618</f>
        <v>4179.78</v>
      </c>
      <c r="K133" s="51">
        <f>'третья ц.к.'!$Z$619</f>
        <v>4253.8599999999997</v>
      </c>
      <c r="L133" s="51">
        <f>'третья ц.к.'!$Z$620</f>
        <v>4274.1000000000004</v>
      </c>
      <c r="M133" s="51">
        <f>'третья ц.к.'!$Z$621</f>
        <v>4228.17</v>
      </c>
      <c r="N133" s="51">
        <f>'третья ц.к.'!$Z$622</f>
        <v>4201.53</v>
      </c>
      <c r="O133" s="51">
        <f>'третья ц.к.'!$Z$623</f>
        <v>4222.28</v>
      </c>
      <c r="P133" s="51">
        <f>'третья ц.к.'!$Z$624</f>
        <v>4256.5200000000004</v>
      </c>
      <c r="Q133" s="51">
        <f>'третья ц.к.'!$Z$625</f>
        <v>4242.03</v>
      </c>
      <c r="R133" s="51">
        <f>'третья ц.к.'!$Z$626</f>
        <v>4194.47</v>
      </c>
      <c r="S133" s="51">
        <f>'третья ц.к.'!$Z$627</f>
        <v>4187.21</v>
      </c>
      <c r="T133" s="51">
        <f>'третья ц.к.'!$Z$628</f>
        <v>4265.99</v>
      </c>
      <c r="U133" s="51">
        <f>'третья ц.к.'!$Z$629</f>
        <v>4357.8999999999996</v>
      </c>
      <c r="V133" s="51">
        <f>'третья ц.к.'!$Z$630</f>
        <v>4334.6899999999996</v>
      </c>
      <c r="W133" s="51">
        <f>'третья ц.к.'!$Z$631</f>
        <v>4202.3500000000004</v>
      </c>
      <c r="X133" s="51">
        <f>'третья ц.к.'!$Z$632</f>
        <v>4111.68</v>
      </c>
      <c r="Y133" s="52">
        <f>'третья ц.к.'!$Z$633</f>
        <v>3952.77</v>
      </c>
    </row>
    <row r="134" spans="1:25" ht="15" customHeight="1" x14ac:dyDescent="0.25">
      <c r="A134" s="57">
        <f t="shared" si="1"/>
        <v>27</v>
      </c>
      <c r="B134" s="50">
        <f>'третья ц.к.'!$Z$634</f>
        <v>3610.46</v>
      </c>
      <c r="C134" s="51">
        <f>'третья ц.к.'!$Z$635</f>
        <v>3499.98</v>
      </c>
      <c r="D134" s="51">
        <f>'третья ц.к.'!$Z$636</f>
        <v>3498.96</v>
      </c>
      <c r="E134" s="51">
        <f>'третья ц.к.'!$Z$637</f>
        <v>3498.67</v>
      </c>
      <c r="F134" s="51">
        <f>'третья ц.к.'!$Z$638</f>
        <v>3524.94</v>
      </c>
      <c r="G134" s="51">
        <f>'третья ц.к.'!$Z$639</f>
        <v>3634.58</v>
      </c>
      <c r="H134" s="51">
        <f>'третья ц.к.'!$Z$640</f>
        <v>3771.48</v>
      </c>
      <c r="I134" s="51">
        <f>'третья ц.к.'!$Z$641</f>
        <v>4055.51</v>
      </c>
      <c r="J134" s="51">
        <f>'третья ц.к.'!$Z$642</f>
        <v>4150.58</v>
      </c>
      <c r="K134" s="51">
        <f>'третья ц.к.'!$Z$643</f>
        <v>4221.22</v>
      </c>
      <c r="L134" s="51">
        <f>'третья ц.к.'!$Z$644</f>
        <v>4239.12</v>
      </c>
      <c r="M134" s="51">
        <f>'третья ц.к.'!$Z$645</f>
        <v>4236.7700000000004</v>
      </c>
      <c r="N134" s="51">
        <f>'третья ц.к.'!$Z$646</f>
        <v>4207.33</v>
      </c>
      <c r="O134" s="51">
        <f>'третья ц.к.'!$Z$647</f>
        <v>4230.71</v>
      </c>
      <c r="P134" s="51">
        <f>'третья ц.к.'!$Z$648</f>
        <v>4241.6499999999996</v>
      </c>
      <c r="Q134" s="51">
        <f>'третья ц.к.'!$Z$649</f>
        <v>4235.3</v>
      </c>
      <c r="R134" s="51">
        <f>'третья ц.к.'!$Z$650</f>
        <v>4188.93</v>
      </c>
      <c r="S134" s="51">
        <f>'третья ц.к.'!$Z$651</f>
        <v>4164.8599999999997</v>
      </c>
      <c r="T134" s="51">
        <f>'третья ц.к.'!$Z$652</f>
        <v>4290.63</v>
      </c>
      <c r="U134" s="51">
        <f>'третья ц.к.'!$Z$653</f>
        <v>4418.62</v>
      </c>
      <c r="V134" s="51">
        <f>'третья ц.к.'!$Z$654</f>
        <v>4325.16</v>
      </c>
      <c r="W134" s="51">
        <f>'третья ц.к.'!$Z$655</f>
        <v>4204.18</v>
      </c>
      <c r="X134" s="51">
        <f>'третья ц.к.'!$Z$656</f>
        <v>4116.97</v>
      </c>
      <c r="Y134" s="52">
        <f>'третья ц.к.'!$Z$657</f>
        <v>3922.17</v>
      </c>
    </row>
    <row r="135" spans="1:25" ht="15" customHeight="1" x14ac:dyDescent="0.25">
      <c r="A135" s="57">
        <f t="shared" si="1"/>
        <v>28</v>
      </c>
      <c r="B135" s="50">
        <f>'третья ц.к.'!$Z$658</f>
        <v>3607.16</v>
      </c>
      <c r="C135" s="51">
        <f>'третья ц.к.'!$Z$659</f>
        <v>3512.42</v>
      </c>
      <c r="D135" s="51">
        <f>'третья ц.к.'!$Z$660</f>
        <v>3503.23</v>
      </c>
      <c r="E135" s="51">
        <f>'третья ц.к.'!$Z$661</f>
        <v>3502.45</v>
      </c>
      <c r="F135" s="51">
        <f>'третья ц.к.'!$Z$662</f>
        <v>3539.55</v>
      </c>
      <c r="G135" s="51">
        <f>'третья ц.к.'!$Z$663</f>
        <v>3674.07</v>
      </c>
      <c r="H135" s="51">
        <f>'третья ц.к.'!$Z$664</f>
        <v>3767.74</v>
      </c>
      <c r="I135" s="51">
        <f>'третья ц.к.'!$Z$665</f>
        <v>4067.98</v>
      </c>
      <c r="J135" s="51">
        <f>'третья ц.к.'!$Z$666</f>
        <v>4210.6400000000003</v>
      </c>
      <c r="K135" s="51">
        <f>'третья ц.к.'!$Z$667</f>
        <v>4237.59</v>
      </c>
      <c r="L135" s="51">
        <f>'третья ц.к.'!$Z$668</f>
        <v>4254.58</v>
      </c>
      <c r="M135" s="51">
        <f>'третья ц.к.'!$Z$669</f>
        <v>4242.8900000000003</v>
      </c>
      <c r="N135" s="51">
        <f>'третья ц.к.'!$Z$670</f>
        <v>4204.42</v>
      </c>
      <c r="O135" s="51">
        <f>'третья ц.к.'!$Z$671</f>
        <v>4219</v>
      </c>
      <c r="P135" s="51">
        <f>'третья ц.к.'!$Z$672</f>
        <v>4210.72</v>
      </c>
      <c r="Q135" s="51">
        <f>'третья ц.к.'!$Z$673</f>
        <v>4194.0200000000004</v>
      </c>
      <c r="R135" s="51">
        <f>'третья ц.к.'!$Z$674</f>
        <v>4198.9399999999996</v>
      </c>
      <c r="S135" s="51">
        <f>'третья ц.к.'!$Z$675</f>
        <v>4187.33</v>
      </c>
      <c r="T135" s="51">
        <f>'третья ц.к.'!$Z$676</f>
        <v>4231.22</v>
      </c>
      <c r="U135" s="51">
        <f>'третья ц.к.'!$Z$677</f>
        <v>4347.1899999999996</v>
      </c>
      <c r="V135" s="51">
        <f>'третья ц.к.'!$Z$678</f>
        <v>4292.8500000000004</v>
      </c>
      <c r="W135" s="51">
        <f>'третья ц.к.'!$Z$679</f>
        <v>4196.2700000000004</v>
      </c>
      <c r="X135" s="51">
        <f>'третья ц.к.'!$Z$680</f>
        <v>4136.66</v>
      </c>
      <c r="Y135" s="52">
        <f>'третья ц.к.'!$Z$681</f>
        <v>3920.46</v>
      </c>
    </row>
    <row r="136" spans="1:25" ht="15" customHeight="1" x14ac:dyDescent="0.25">
      <c r="A136" s="57">
        <f t="shared" si="1"/>
        <v>29</v>
      </c>
      <c r="B136" s="50">
        <f>'третья ц.к.'!$Z$682</f>
        <v>3720.75</v>
      </c>
      <c r="C136" s="51">
        <f>'третья ц.к.'!$Z$683</f>
        <v>3544.2</v>
      </c>
      <c r="D136" s="51">
        <f>'третья ц.к.'!$Z$684</f>
        <v>3535.4</v>
      </c>
      <c r="E136" s="51">
        <f>'третья ц.к.'!$Z$685</f>
        <v>3540.83</v>
      </c>
      <c r="F136" s="51">
        <f>'третья ц.к.'!$Z$686</f>
        <v>3528.91</v>
      </c>
      <c r="G136" s="51">
        <f>'третья ц.к.'!$Z$687</f>
        <v>3643.9</v>
      </c>
      <c r="H136" s="51">
        <f>'третья ц.к.'!$Z$688</f>
        <v>3931.73</v>
      </c>
      <c r="I136" s="51">
        <f>'третья ц.к.'!$Z$689</f>
        <v>4070.94</v>
      </c>
      <c r="J136" s="51">
        <f>'третья ц.к.'!$Z$690</f>
        <v>4226.8999999999996</v>
      </c>
      <c r="K136" s="51">
        <f>'третья ц.к.'!$Z$691</f>
        <v>4242.7299999999996</v>
      </c>
      <c r="L136" s="51">
        <f>'третья ц.к.'!$Z$692</f>
        <v>4240.57</v>
      </c>
      <c r="M136" s="51">
        <f>'третья ц.к.'!$Z$693</f>
        <v>4234.6499999999996</v>
      </c>
      <c r="N136" s="51">
        <f>'третья ц.к.'!$Z$694</f>
        <v>4227.57</v>
      </c>
      <c r="O136" s="51">
        <f>'третья ц.к.'!$Z$695</f>
        <v>4234.53</v>
      </c>
      <c r="P136" s="51">
        <f>'третья ц.к.'!$Z$696</f>
        <v>4230.7</v>
      </c>
      <c r="Q136" s="51">
        <f>'третья ц.к.'!$Z$697</f>
        <v>4229.5600000000004</v>
      </c>
      <c r="R136" s="51">
        <f>'третья ц.к.'!$Z$698</f>
        <v>4225.66</v>
      </c>
      <c r="S136" s="51">
        <f>'третья ц.к.'!$Z$699</f>
        <v>4229.33</v>
      </c>
      <c r="T136" s="51">
        <f>'третья ц.к.'!$Z$700</f>
        <v>4263.09</v>
      </c>
      <c r="U136" s="51">
        <f>'третья ц.к.'!$Z$701</f>
        <v>4346</v>
      </c>
      <c r="V136" s="51">
        <f>'третья ц.к.'!$Z$702</f>
        <v>4337.34</v>
      </c>
      <c r="W136" s="51">
        <f>'третья ц.к.'!$Z$703</f>
        <v>4250.8100000000004</v>
      </c>
      <c r="X136" s="51">
        <f>'третья ц.к.'!$Z$704</f>
        <v>4247.7700000000004</v>
      </c>
      <c r="Y136" s="52">
        <f>'третья ц.к.'!$Z$705</f>
        <v>4082.95</v>
      </c>
    </row>
    <row r="137" spans="1:25" ht="15" customHeight="1" x14ac:dyDescent="0.25">
      <c r="A137" s="68">
        <f t="shared" si="1"/>
        <v>30</v>
      </c>
      <c r="B137" s="50">
        <f>'третья ц.к.'!$Z$706</f>
        <v>3859.28</v>
      </c>
      <c r="C137" s="51">
        <f>'третья ц.к.'!$Z$707</f>
        <v>3683.18</v>
      </c>
      <c r="D137" s="51">
        <f>'третья ц.к.'!$Z$708</f>
        <v>3638.05</v>
      </c>
      <c r="E137" s="51">
        <f>'третья ц.к.'!$Z$709</f>
        <v>3625.55</v>
      </c>
      <c r="F137" s="51">
        <f>'третья ц.к.'!$Z$710</f>
        <v>3637.18</v>
      </c>
      <c r="G137" s="51">
        <f>'третья ц.к.'!$Z$711</f>
        <v>3706.53</v>
      </c>
      <c r="H137" s="51">
        <f>'третья ц.к.'!$Z$712</f>
        <v>3700.39</v>
      </c>
      <c r="I137" s="51">
        <f>'третья ц.к.'!$Z$713</f>
        <v>3924.09</v>
      </c>
      <c r="J137" s="51">
        <f>'третья ц.к.'!$Z$714</f>
        <v>4124.03</v>
      </c>
      <c r="K137" s="51">
        <f>'третья ц.к.'!$Z$715</f>
        <v>4191.66</v>
      </c>
      <c r="L137" s="51">
        <f>'третья ц.к.'!$Z$716</f>
        <v>4192.59</v>
      </c>
      <c r="M137" s="51">
        <f>'третья ц.к.'!$Z$717</f>
        <v>4193.53</v>
      </c>
      <c r="N137" s="51">
        <f>'третья ц.к.'!$Z$718</f>
        <v>4187.0200000000004</v>
      </c>
      <c r="O137" s="51">
        <f>'третья ц.к.'!$Z$719</f>
        <v>4187.8500000000004</v>
      </c>
      <c r="P137" s="51">
        <f>'третья ц.к.'!$Z$720</f>
        <v>4184.62</v>
      </c>
      <c r="Q137" s="51">
        <f>'третья ц.к.'!$Z$721</f>
        <v>4186.62</v>
      </c>
      <c r="R137" s="51">
        <f>'третья ц.к.'!$Z$722</f>
        <v>4189.55</v>
      </c>
      <c r="S137" s="51">
        <f>'третья ц.к.'!$Z$723</f>
        <v>4193.63</v>
      </c>
      <c r="T137" s="51">
        <f>'третья ц.к.'!$Z$724</f>
        <v>4295.87</v>
      </c>
      <c r="U137" s="51">
        <f>'третья ц.к.'!$Z$725</f>
        <v>4438</v>
      </c>
      <c r="V137" s="51">
        <f>'третья ц.к.'!$Z$726</f>
        <v>4333.5200000000004</v>
      </c>
      <c r="W137" s="51">
        <f>'третья ц.к.'!$Z$727</f>
        <v>4233.2299999999996</v>
      </c>
      <c r="X137" s="51">
        <f>'третья ц.к.'!$Z$728</f>
        <v>4147.5</v>
      </c>
      <c r="Y137" s="52">
        <f>'третья ц.к.'!$Z$729</f>
        <v>4036.22</v>
      </c>
    </row>
    <row r="138" spans="1:25" ht="15" hidden="1" customHeight="1" thickBot="1" x14ac:dyDescent="0.3">
      <c r="A138" s="69"/>
      <c r="B138" s="53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5"/>
    </row>
    <row r="139" spans="1:25" ht="15" customHeight="1" thickBot="1" x14ac:dyDescent="0.3">
      <c r="A139" s="60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</row>
    <row r="140" spans="1:25" ht="15" customHeight="1" x14ac:dyDescent="0.2">
      <c r="A140" s="384" t="s">
        <v>40</v>
      </c>
      <c r="B140" s="366" t="s">
        <v>9</v>
      </c>
      <c r="C140" s="366"/>
      <c r="D140" s="366"/>
      <c r="E140" s="366"/>
      <c r="F140" s="366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7"/>
    </row>
    <row r="141" spans="1:25" ht="15" customHeight="1" x14ac:dyDescent="0.2">
      <c r="A141" s="385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9"/>
    </row>
    <row r="142" spans="1:25" ht="15" customHeight="1" thickBot="1" x14ac:dyDescent="0.25">
      <c r="A142" s="385"/>
      <c r="B142" s="370"/>
      <c r="C142" s="370"/>
      <c r="D142" s="370"/>
      <c r="E142" s="370"/>
      <c r="F142" s="370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1"/>
    </row>
    <row r="143" spans="1:25" ht="23.25" customHeight="1" thickBot="1" x14ac:dyDescent="0.25">
      <c r="A143" s="386"/>
      <c r="B143" s="37" t="s">
        <v>58</v>
      </c>
      <c r="C143" s="37" t="s">
        <v>59</v>
      </c>
      <c r="D143" s="37" t="s">
        <v>60</v>
      </c>
      <c r="E143" s="37" t="s">
        <v>80</v>
      </c>
      <c r="F143" s="37" t="s">
        <v>61</v>
      </c>
      <c r="G143" s="37" t="s">
        <v>62</v>
      </c>
      <c r="H143" s="37" t="s">
        <v>63</v>
      </c>
      <c r="I143" s="37" t="s">
        <v>64</v>
      </c>
      <c r="J143" s="37" t="s">
        <v>65</v>
      </c>
      <c r="K143" s="37" t="s">
        <v>66</v>
      </c>
      <c r="L143" s="37" t="s">
        <v>67</v>
      </c>
      <c r="M143" s="37" t="s">
        <v>68</v>
      </c>
      <c r="N143" s="37" t="s">
        <v>81</v>
      </c>
      <c r="O143" s="37" t="s">
        <v>69</v>
      </c>
      <c r="P143" s="37" t="s">
        <v>70</v>
      </c>
      <c r="Q143" s="37" t="s">
        <v>71</v>
      </c>
      <c r="R143" s="37" t="s">
        <v>72</v>
      </c>
      <c r="S143" s="37" t="s">
        <v>73</v>
      </c>
      <c r="T143" s="37" t="s">
        <v>74</v>
      </c>
      <c r="U143" s="37" t="s">
        <v>75</v>
      </c>
      <c r="V143" s="37" t="s">
        <v>76</v>
      </c>
      <c r="W143" s="37" t="s">
        <v>77</v>
      </c>
      <c r="X143" s="37" t="s">
        <v>78</v>
      </c>
      <c r="Y143" s="37" t="s">
        <v>79</v>
      </c>
    </row>
    <row r="144" spans="1:25" s="44" customFormat="1" ht="15" customHeight="1" x14ac:dyDescent="0.25">
      <c r="A144" s="56">
        <v>1</v>
      </c>
      <c r="B144" s="47">
        <f>'третья ц.к.'!$AA$10</f>
        <v>3872.84</v>
      </c>
      <c r="C144" s="48">
        <f>'третья ц.к.'!$AA$11</f>
        <v>3683.21</v>
      </c>
      <c r="D144" s="48">
        <f>'третья ц.к.'!$AA$12</f>
        <v>3642.07</v>
      </c>
      <c r="E144" s="48">
        <f>'третья ц.к.'!$AA$13</f>
        <v>3603.96</v>
      </c>
      <c r="F144" s="48">
        <f>'третья ц.к.'!$AA$14</f>
        <v>3619.49</v>
      </c>
      <c r="G144" s="48">
        <f>'третья ц.к.'!$AA$15</f>
        <v>3665.32</v>
      </c>
      <c r="H144" s="48">
        <f>'третья ц.к.'!$AA$16</f>
        <v>3873.17</v>
      </c>
      <c r="I144" s="48">
        <f>'третья ц.к.'!$AA$17</f>
        <v>4098.13</v>
      </c>
      <c r="J144" s="48">
        <f>'третья ц.к.'!$AA$18</f>
        <v>4306.71</v>
      </c>
      <c r="K144" s="48">
        <f>'третья ц.к.'!$AA$19</f>
        <v>4330.49</v>
      </c>
      <c r="L144" s="48">
        <f>'третья ц.к.'!$AA$20</f>
        <v>4333.63</v>
      </c>
      <c r="M144" s="48">
        <f>'третья ц.к.'!$AA$21</f>
        <v>4334.3900000000003</v>
      </c>
      <c r="N144" s="48">
        <f>'третья ц.к.'!$AA$22</f>
        <v>4332.13</v>
      </c>
      <c r="O144" s="48">
        <f>'третья ц.к.'!$AA$23</f>
        <v>4339.2</v>
      </c>
      <c r="P144" s="48">
        <f>'третья ц.к.'!$AA$24</f>
        <v>4343.8</v>
      </c>
      <c r="Q144" s="48">
        <f>'третья ц.к.'!$AA$25</f>
        <v>4359.6400000000003</v>
      </c>
      <c r="R144" s="48">
        <f>'третья ц.к.'!$AA$26</f>
        <v>4337.05</v>
      </c>
      <c r="S144" s="48">
        <f>'третья ц.к.'!$AA$27</f>
        <v>4330.3900000000003</v>
      </c>
      <c r="T144" s="48">
        <f>'третья ц.к.'!$AA$28</f>
        <v>4326.8900000000003</v>
      </c>
      <c r="U144" s="48">
        <f>'третья ц.к.'!$AA$29</f>
        <v>4354.42</v>
      </c>
      <c r="V144" s="48">
        <f>'третья ц.к.'!$AA$30</f>
        <v>4457.87</v>
      </c>
      <c r="W144" s="48">
        <f>'третья ц.к.'!$AA$31</f>
        <v>4359.6400000000003</v>
      </c>
      <c r="X144" s="48">
        <f>'третья ц.к.'!$AA$32</f>
        <v>4310.47</v>
      </c>
      <c r="Y144" s="49">
        <f>'третья ц.к.'!$AA$33</f>
        <v>4135.17</v>
      </c>
    </row>
    <row r="145" spans="1:25" ht="15" customHeight="1" x14ac:dyDescent="0.25">
      <c r="A145" s="57">
        <f>A144+1</f>
        <v>2</v>
      </c>
      <c r="B145" s="50">
        <f>'третья ц.к.'!$AA$34</f>
        <v>3924.17</v>
      </c>
      <c r="C145" s="51">
        <f>'третья ц.к.'!$AA$35</f>
        <v>3805.72</v>
      </c>
      <c r="D145" s="51">
        <f>'третья ц.к.'!$AA$36</f>
        <v>3683.76</v>
      </c>
      <c r="E145" s="51">
        <f>'третья ц.к.'!$AA$37</f>
        <v>3655.17</v>
      </c>
      <c r="F145" s="51">
        <f>'третья ц.к.'!$AA$38</f>
        <v>3615.64</v>
      </c>
      <c r="G145" s="51">
        <f>'третья ц.к.'!$AA$39</f>
        <v>3650.93</v>
      </c>
      <c r="H145" s="51">
        <f>'третья ц.к.'!$AA$40</f>
        <v>3693.29</v>
      </c>
      <c r="I145" s="51">
        <f>'третья ц.к.'!$AA$41</f>
        <v>4031.48</v>
      </c>
      <c r="J145" s="51">
        <f>'третья ц.к.'!$AA$42</f>
        <v>4172.8</v>
      </c>
      <c r="K145" s="51">
        <f>'третья ц.к.'!$AA$43</f>
        <v>4305.3900000000003</v>
      </c>
      <c r="L145" s="51">
        <f>'третья ц.к.'!$AA$44</f>
        <v>4309.3900000000003</v>
      </c>
      <c r="M145" s="51">
        <f>'третья ц.к.'!$AA$45</f>
        <v>4314.76</v>
      </c>
      <c r="N145" s="51">
        <f>'третья ц.к.'!$AA$46</f>
        <v>4306.3</v>
      </c>
      <c r="O145" s="51">
        <f>'третья ц.к.'!$AA$47</f>
        <v>4310.82</v>
      </c>
      <c r="P145" s="51">
        <f>'третья ц.к.'!$AA$48</f>
        <v>4313.99</v>
      </c>
      <c r="Q145" s="51">
        <f>'третья ц.к.'!$AA$49</f>
        <v>4306.7</v>
      </c>
      <c r="R145" s="51">
        <f>'третья ц.к.'!$AA$50</f>
        <v>4306.6000000000004</v>
      </c>
      <c r="S145" s="51">
        <f>'третья ц.к.'!$AA$51</f>
        <v>4311.8999999999996</v>
      </c>
      <c r="T145" s="51">
        <f>'третья ц.к.'!$AA$52</f>
        <v>4323.3500000000004</v>
      </c>
      <c r="U145" s="51">
        <f>'третья ц.к.'!$AA$53</f>
        <v>4389.34</v>
      </c>
      <c r="V145" s="51">
        <f>'третья ц.к.'!$AA$54</f>
        <v>4409.93</v>
      </c>
      <c r="W145" s="51">
        <f>'третья ц.к.'!$AA$55</f>
        <v>4332.3999999999996</v>
      </c>
      <c r="X145" s="51">
        <f>'третья ц.к.'!$AA$56</f>
        <v>4163.78</v>
      </c>
      <c r="Y145" s="52">
        <f>'третья ц.к.'!$AA$57</f>
        <v>4109.3599999999997</v>
      </c>
    </row>
    <row r="146" spans="1:25" ht="15" customHeight="1" x14ac:dyDescent="0.25">
      <c r="A146" s="57">
        <f t="shared" ref="A146:A173" si="2">A145+1</f>
        <v>3</v>
      </c>
      <c r="B146" s="50">
        <f>'третья ц.к.'!$AA$58</f>
        <v>3943.34</v>
      </c>
      <c r="C146" s="51">
        <f>'третья ц.к.'!$AA$59</f>
        <v>3679.87</v>
      </c>
      <c r="D146" s="51">
        <f>'третья ц.к.'!$AA$60</f>
        <v>3586.59</v>
      </c>
      <c r="E146" s="51">
        <f>'третья ц.к.'!$AA$61</f>
        <v>3533.28</v>
      </c>
      <c r="F146" s="51">
        <f>'третья ц.к.'!$AA$62</f>
        <v>3532.58</v>
      </c>
      <c r="G146" s="51">
        <f>'третья ц.к.'!$AA$63</f>
        <v>3533.48</v>
      </c>
      <c r="H146" s="51">
        <f>'третья ц.к.'!$AA$64</f>
        <v>3636.1</v>
      </c>
      <c r="I146" s="51">
        <f>'третья ц.к.'!$AA$65</f>
        <v>3819.75</v>
      </c>
      <c r="J146" s="51">
        <f>'третья ц.к.'!$AA$66</f>
        <v>4046.49</v>
      </c>
      <c r="K146" s="51">
        <f>'третья ц.к.'!$AA$67</f>
        <v>4178.29</v>
      </c>
      <c r="L146" s="51">
        <f>'третья ц.к.'!$AA$68</f>
        <v>4177.76</v>
      </c>
      <c r="M146" s="51">
        <f>'третья ц.к.'!$AA$69</f>
        <v>4189.1899999999996</v>
      </c>
      <c r="N146" s="51">
        <f>'третья ц.к.'!$AA$70</f>
        <v>4180.6000000000004</v>
      </c>
      <c r="O146" s="51">
        <f>'третья ц.к.'!$AA$71</f>
        <v>4181.28</v>
      </c>
      <c r="P146" s="51">
        <f>'третья ц.к.'!$AA$72</f>
        <v>4186.99</v>
      </c>
      <c r="Q146" s="51">
        <f>'третья ц.к.'!$AA$73</f>
        <v>4185.71</v>
      </c>
      <c r="R146" s="51">
        <f>'третья ц.к.'!$AA$74</f>
        <v>4189.6400000000003</v>
      </c>
      <c r="S146" s="51">
        <f>'третья ц.к.'!$AA$75</f>
        <v>4190.71</v>
      </c>
      <c r="T146" s="51">
        <f>'третья ц.к.'!$AA$76</f>
        <v>4212.08</v>
      </c>
      <c r="U146" s="51">
        <f>'третья ц.к.'!$AA$77</f>
        <v>4346.42</v>
      </c>
      <c r="V146" s="51">
        <f>'третья ц.к.'!$AA$78</f>
        <v>4420.92</v>
      </c>
      <c r="W146" s="51">
        <f>'третья ц.к.'!$AA$79</f>
        <v>4362.3</v>
      </c>
      <c r="X146" s="51">
        <f>'третья ц.к.'!$AA$80</f>
        <v>4183.18</v>
      </c>
      <c r="Y146" s="52">
        <f>'третья ц.к.'!$AA$81</f>
        <v>4061.08</v>
      </c>
    </row>
    <row r="147" spans="1:25" ht="15" customHeight="1" x14ac:dyDescent="0.25">
      <c r="A147" s="57">
        <f t="shared" si="2"/>
        <v>4</v>
      </c>
      <c r="B147" s="50">
        <f>'третья ц.к.'!$AA$82</f>
        <v>3827.69</v>
      </c>
      <c r="C147" s="51">
        <f>'третья ц.к.'!$AA$83</f>
        <v>3615.71</v>
      </c>
      <c r="D147" s="51">
        <f>'третья ц.к.'!$AA$84</f>
        <v>3541.22</v>
      </c>
      <c r="E147" s="51">
        <f>'третья ц.к.'!$AA$85</f>
        <v>3517.53</v>
      </c>
      <c r="F147" s="51">
        <f>'третья ц.к.'!$AA$86</f>
        <v>3538.99</v>
      </c>
      <c r="G147" s="51">
        <f>'третья ц.к.'!$AA$87</f>
        <v>3607.71</v>
      </c>
      <c r="H147" s="51">
        <f>'третья ц.к.'!$AA$88</f>
        <v>3812.41</v>
      </c>
      <c r="I147" s="51">
        <f>'третья ц.к.'!$AA$89</f>
        <v>4071.03</v>
      </c>
      <c r="J147" s="51">
        <f>'третья ц.к.'!$AA$90</f>
        <v>4244.17</v>
      </c>
      <c r="K147" s="51">
        <f>'третья ц.к.'!$AA$91</f>
        <v>4305.6400000000003</v>
      </c>
      <c r="L147" s="51">
        <f>'третья ц.к.'!$AA$92</f>
        <v>4309.88</v>
      </c>
      <c r="M147" s="51">
        <f>'третья ц.к.'!$AA$93</f>
        <v>4303.29</v>
      </c>
      <c r="N147" s="51">
        <f>'третья ц.к.'!$AA$94</f>
        <v>4284.63</v>
      </c>
      <c r="O147" s="51">
        <f>'третья ц.к.'!$AA$95</f>
        <v>4315.8599999999997</v>
      </c>
      <c r="P147" s="51">
        <f>'третья ц.к.'!$AA$96</f>
        <v>4349.4799999999996</v>
      </c>
      <c r="Q147" s="51">
        <f>'третья ц.к.'!$AA$97</f>
        <v>4312.92</v>
      </c>
      <c r="R147" s="51">
        <f>'третья ц.к.'!$AA$98</f>
        <v>4300.13</v>
      </c>
      <c r="S147" s="51">
        <f>'третья ц.к.'!$AA$99</f>
        <v>4238.55</v>
      </c>
      <c r="T147" s="51">
        <f>'третья ц.к.'!$AA$100</f>
        <v>4241.6499999999996</v>
      </c>
      <c r="U147" s="51">
        <f>'третья ц.к.'!$AA$101</f>
        <v>4299.53</v>
      </c>
      <c r="V147" s="51">
        <f>'третья ц.к.'!$AA$102</f>
        <v>4331.63</v>
      </c>
      <c r="W147" s="51">
        <f>'третья ц.к.'!$AA$103</f>
        <v>4323.3</v>
      </c>
      <c r="X147" s="51">
        <f>'третья ц.к.'!$AA$104</f>
        <v>4032.86</v>
      </c>
      <c r="Y147" s="52">
        <f>'третья ц.к.'!$AA$105</f>
        <v>3632.65</v>
      </c>
    </row>
    <row r="148" spans="1:25" ht="15" customHeight="1" x14ac:dyDescent="0.25">
      <c r="A148" s="57">
        <f t="shared" si="2"/>
        <v>5</v>
      </c>
      <c r="B148" s="50">
        <f>'третья ц.к.'!$AA$106</f>
        <v>3695.5</v>
      </c>
      <c r="C148" s="51">
        <f>'третья ц.к.'!$AA$107</f>
        <v>3572.82</v>
      </c>
      <c r="D148" s="51">
        <f>'третья ц.к.'!$AA$108</f>
        <v>3499.78</v>
      </c>
      <c r="E148" s="51">
        <f>'третья ц.к.'!$AA$109</f>
        <v>3471.21</v>
      </c>
      <c r="F148" s="51">
        <f>'третья ц.к.'!$AA$110</f>
        <v>3514.69</v>
      </c>
      <c r="G148" s="51">
        <f>'третья ц.к.'!$AA$111</f>
        <v>3547.69</v>
      </c>
      <c r="H148" s="51">
        <f>'третья ц.к.'!$AA$112</f>
        <v>3696.08</v>
      </c>
      <c r="I148" s="51">
        <f>'третья ц.к.'!$AA$113</f>
        <v>3994.5</v>
      </c>
      <c r="J148" s="51">
        <f>'третья ц.к.'!$AA$114</f>
        <v>4237.84</v>
      </c>
      <c r="K148" s="51">
        <f>'третья ц.к.'!$AA$115</f>
        <v>4320.51</v>
      </c>
      <c r="L148" s="51">
        <f>'третья ц.к.'!$AA$116</f>
        <v>4322.24</v>
      </c>
      <c r="M148" s="51">
        <f>'третья ц.к.'!$AA$117</f>
        <v>4318.24</v>
      </c>
      <c r="N148" s="51">
        <f>'третья ц.к.'!$AA$118</f>
        <v>4312.62</v>
      </c>
      <c r="O148" s="51">
        <f>'третья ц.к.'!$AA$119</f>
        <v>4327.32</v>
      </c>
      <c r="P148" s="51">
        <f>'третья ц.к.'!$AA$120</f>
        <v>4373.34</v>
      </c>
      <c r="Q148" s="51">
        <f>'третья ц.к.'!$AA$121</f>
        <v>4354.78</v>
      </c>
      <c r="R148" s="51">
        <f>'третья ц.к.'!$AA$122</f>
        <v>4339.49</v>
      </c>
      <c r="S148" s="51">
        <f>'третья ц.к.'!$AA$123</f>
        <v>4314.22</v>
      </c>
      <c r="T148" s="51">
        <f>'третья ц.к.'!$AA$124</f>
        <v>4318.47</v>
      </c>
      <c r="U148" s="51">
        <f>'третья ц.к.'!$AA$125</f>
        <v>4362.88</v>
      </c>
      <c r="V148" s="51">
        <f>'третья ц.к.'!$AA$126</f>
        <v>4410.13</v>
      </c>
      <c r="W148" s="51">
        <f>'третья ц.к.'!$AA$127</f>
        <v>4338.93</v>
      </c>
      <c r="X148" s="51">
        <f>'третья ц.к.'!$AA$128</f>
        <v>4224.45</v>
      </c>
      <c r="Y148" s="52">
        <f>'третья ц.к.'!$AA$129</f>
        <v>3843.91</v>
      </c>
    </row>
    <row r="149" spans="1:25" ht="15" customHeight="1" x14ac:dyDescent="0.25">
      <c r="A149" s="57">
        <f t="shared" si="2"/>
        <v>6</v>
      </c>
      <c r="B149" s="50">
        <f>'третья ц.к.'!$AA$130</f>
        <v>3610.35</v>
      </c>
      <c r="C149" s="51">
        <f>'третья ц.к.'!$AA$131</f>
        <v>3493.51</v>
      </c>
      <c r="D149" s="51">
        <f>'третья ц.к.'!$AA$132</f>
        <v>3441.57</v>
      </c>
      <c r="E149" s="51">
        <f>'третья ц.к.'!$AA$133</f>
        <v>3415.01</v>
      </c>
      <c r="F149" s="51">
        <f>'третья ц.к.'!$AA$134</f>
        <v>3457.28</v>
      </c>
      <c r="G149" s="51">
        <f>'третья ц.к.'!$AA$135</f>
        <v>3526.92</v>
      </c>
      <c r="H149" s="51">
        <f>'третья ц.к.'!$AA$136</f>
        <v>3772.7</v>
      </c>
      <c r="I149" s="51">
        <f>'третья ц.к.'!$AA$137</f>
        <v>4033.03</v>
      </c>
      <c r="J149" s="51">
        <f>'третья ц.к.'!$AA$138</f>
        <v>4224.17</v>
      </c>
      <c r="K149" s="51">
        <f>'третья ц.к.'!$AA$139</f>
        <v>4323.5200000000004</v>
      </c>
      <c r="L149" s="51">
        <f>'третья ц.к.'!$AA$140</f>
        <v>4324.1899999999996</v>
      </c>
      <c r="M149" s="51">
        <f>'третья ц.к.'!$AA$141</f>
        <v>4320.58</v>
      </c>
      <c r="N149" s="51">
        <f>'третья ц.к.'!$AA$142</f>
        <v>4308.17</v>
      </c>
      <c r="O149" s="51">
        <f>'третья ц.к.'!$AA$143</f>
        <v>4332.96</v>
      </c>
      <c r="P149" s="51">
        <f>'третья ц.к.'!$AA$144</f>
        <v>4398.16</v>
      </c>
      <c r="Q149" s="51">
        <f>'третья ц.к.'!$AA$145</f>
        <v>4378.3</v>
      </c>
      <c r="R149" s="51">
        <f>'третья ц.к.'!$AA$146</f>
        <v>4293.3500000000004</v>
      </c>
      <c r="S149" s="51">
        <f>'третья ц.к.'!$AA$147</f>
        <v>4258.43</v>
      </c>
      <c r="T149" s="51">
        <f>'третья ц.к.'!$AA$148</f>
        <v>4259.51</v>
      </c>
      <c r="U149" s="51">
        <f>'третья ц.к.'!$AA$149</f>
        <v>4367.49</v>
      </c>
      <c r="V149" s="51">
        <f>'третья ц.к.'!$AA$150</f>
        <v>4369.7299999999996</v>
      </c>
      <c r="W149" s="51">
        <f>'третья ц.к.'!$AA$151</f>
        <v>4358.6899999999996</v>
      </c>
      <c r="X149" s="51">
        <f>'третья ц.к.'!$AA$152</f>
        <v>4239.96</v>
      </c>
      <c r="Y149" s="52">
        <f>'третья ц.к.'!$AA$153</f>
        <v>4030.62</v>
      </c>
    </row>
    <row r="150" spans="1:25" ht="15" customHeight="1" x14ac:dyDescent="0.25">
      <c r="A150" s="57">
        <f t="shared" si="2"/>
        <v>7</v>
      </c>
      <c r="B150" s="50">
        <f>'третья ц.к.'!$AA$154</f>
        <v>3708.65</v>
      </c>
      <c r="C150" s="51">
        <f>'третья ц.к.'!$AA$155</f>
        <v>3560.48</v>
      </c>
      <c r="D150" s="51">
        <f>'третья ц.к.'!$AA$156</f>
        <v>3470.5</v>
      </c>
      <c r="E150" s="51">
        <f>'третья ц.к.'!$AA$157</f>
        <v>3448.33</v>
      </c>
      <c r="F150" s="51">
        <f>'третья ц.к.'!$AA$158</f>
        <v>3515.48</v>
      </c>
      <c r="G150" s="51">
        <f>'третья ц.к.'!$AA$159</f>
        <v>3640.53</v>
      </c>
      <c r="H150" s="51">
        <f>'третья ц.к.'!$AA$160</f>
        <v>3908.89</v>
      </c>
      <c r="I150" s="51">
        <f>'третья ц.к.'!$AA$161</f>
        <v>4080.14</v>
      </c>
      <c r="J150" s="51">
        <f>'третья ц.к.'!$AA$162</f>
        <v>4233.8900000000003</v>
      </c>
      <c r="K150" s="51">
        <f>'третья ц.к.'!$AA$163</f>
        <v>4378.18</v>
      </c>
      <c r="L150" s="51">
        <f>'третья ц.к.'!$AA$164</f>
        <v>4375.8999999999996</v>
      </c>
      <c r="M150" s="51">
        <f>'третья ц.к.'!$AA$165</f>
        <v>4372.6099999999997</v>
      </c>
      <c r="N150" s="51">
        <f>'третья ц.к.'!$AA$166</f>
        <v>4368.05</v>
      </c>
      <c r="O150" s="51">
        <f>'третья ц.к.'!$AA$167</f>
        <v>4383.18</v>
      </c>
      <c r="P150" s="51">
        <f>'третья ц.к.'!$AA$168</f>
        <v>4403.93</v>
      </c>
      <c r="Q150" s="51">
        <f>'третья ц.к.'!$AA$169</f>
        <v>4387.8999999999996</v>
      </c>
      <c r="R150" s="51">
        <f>'третья ц.к.'!$AA$170</f>
        <v>4362.07</v>
      </c>
      <c r="S150" s="51">
        <f>'третья ц.к.'!$AA$171</f>
        <v>4324.46</v>
      </c>
      <c r="T150" s="51">
        <f>'третья ц.к.'!$AA$172</f>
        <v>4344.4399999999996</v>
      </c>
      <c r="U150" s="51">
        <f>'третья ц.к.'!$AA$173</f>
        <v>4388.3</v>
      </c>
      <c r="V150" s="51">
        <f>'третья ц.к.'!$AA$174</f>
        <v>4392.01</v>
      </c>
      <c r="W150" s="51">
        <f>'третья ц.к.'!$AA$175</f>
        <v>4383.3900000000003</v>
      </c>
      <c r="X150" s="51">
        <f>'третья ц.к.'!$AA$176</f>
        <v>4231.45</v>
      </c>
      <c r="Y150" s="52">
        <f>'третья ц.к.'!$AA$177</f>
        <v>4038.79</v>
      </c>
    </row>
    <row r="151" spans="1:25" ht="15" customHeight="1" x14ac:dyDescent="0.25">
      <c r="A151" s="57">
        <f t="shared" si="2"/>
        <v>8</v>
      </c>
      <c r="B151" s="50">
        <f>'третья ц.к.'!$AA$178</f>
        <v>3719.43</v>
      </c>
      <c r="C151" s="51">
        <f>'третья ц.к.'!$AA$179</f>
        <v>3565.47</v>
      </c>
      <c r="D151" s="51">
        <f>'третья ц.к.'!$AA$180</f>
        <v>3512.46</v>
      </c>
      <c r="E151" s="51">
        <f>'третья ц.к.'!$AA$181</f>
        <v>3508.26</v>
      </c>
      <c r="F151" s="51">
        <f>'третья ц.к.'!$AA$182</f>
        <v>3531.21</v>
      </c>
      <c r="G151" s="51">
        <f>'третья ц.к.'!$AA$183</f>
        <v>3656.8</v>
      </c>
      <c r="H151" s="51">
        <f>'третья ц.к.'!$AA$184</f>
        <v>3779.34</v>
      </c>
      <c r="I151" s="51">
        <f>'третья ц.к.'!$AA$185</f>
        <v>4046.92</v>
      </c>
      <c r="J151" s="51">
        <f>'третья ц.к.'!$AA$186</f>
        <v>4208.1099999999997</v>
      </c>
      <c r="K151" s="51">
        <f>'третья ц.к.'!$AA$187</f>
        <v>4298.46</v>
      </c>
      <c r="L151" s="51">
        <f>'третья ц.к.'!$AA$188</f>
        <v>4301.4799999999996</v>
      </c>
      <c r="M151" s="51">
        <f>'третья ц.к.'!$AA$189</f>
        <v>4294.93</v>
      </c>
      <c r="N151" s="51">
        <f>'третья ц.к.'!$AA$190</f>
        <v>4271.47</v>
      </c>
      <c r="O151" s="51">
        <f>'третья ц.к.'!$AA$191</f>
        <v>4302.0200000000004</v>
      </c>
      <c r="P151" s="51">
        <f>'третья ц.к.'!$AA$192</f>
        <v>4328.4399999999996</v>
      </c>
      <c r="Q151" s="51">
        <f>'третья ц.к.'!$AA$193</f>
        <v>4312.4799999999996</v>
      </c>
      <c r="R151" s="51">
        <f>'третья ц.к.'!$AA$194</f>
        <v>4285.8900000000003</v>
      </c>
      <c r="S151" s="51">
        <f>'третья ц.к.'!$AA$195</f>
        <v>4264.05</v>
      </c>
      <c r="T151" s="51">
        <f>'третья ц.к.'!$AA$196</f>
        <v>4273.53</v>
      </c>
      <c r="U151" s="51">
        <f>'третья ц.к.'!$AA$197</f>
        <v>4328.0600000000004</v>
      </c>
      <c r="V151" s="51">
        <f>'третья ц.к.'!$AA$198</f>
        <v>4331.99</v>
      </c>
      <c r="W151" s="51">
        <f>'третья ц.к.'!$AA$199</f>
        <v>4302.5</v>
      </c>
      <c r="X151" s="51">
        <f>'третья ц.к.'!$AA$200</f>
        <v>4234.6499999999996</v>
      </c>
      <c r="Y151" s="52">
        <f>'третья ц.к.'!$AA$201</f>
        <v>3972.79</v>
      </c>
    </row>
    <row r="152" spans="1:25" ht="15" customHeight="1" x14ac:dyDescent="0.25">
      <c r="A152" s="57">
        <f t="shared" si="2"/>
        <v>9</v>
      </c>
      <c r="B152" s="50">
        <f>'третья ц.к.'!$AA$202</f>
        <v>3803.73</v>
      </c>
      <c r="C152" s="51">
        <f>'третья ц.к.'!$AA$203</f>
        <v>3676.07</v>
      </c>
      <c r="D152" s="51">
        <f>'третья ц.к.'!$AA$204</f>
        <v>3614.56</v>
      </c>
      <c r="E152" s="51">
        <f>'третья ц.к.'!$AA$205</f>
        <v>3579.62</v>
      </c>
      <c r="F152" s="51">
        <f>'третья ц.к.'!$AA$206</f>
        <v>3585.21</v>
      </c>
      <c r="G152" s="51">
        <f>'третья ц.к.'!$AA$207</f>
        <v>3643.9</v>
      </c>
      <c r="H152" s="51">
        <f>'третья ц.к.'!$AA$208</f>
        <v>3718.87</v>
      </c>
      <c r="I152" s="51">
        <f>'третья ц.к.'!$AA$209</f>
        <v>3888.59</v>
      </c>
      <c r="J152" s="51">
        <f>'третья ц.к.'!$AA$210</f>
        <v>4153.95</v>
      </c>
      <c r="K152" s="51">
        <f>'третья ц.к.'!$AA$211</f>
        <v>4260.47</v>
      </c>
      <c r="L152" s="51">
        <f>'третья ц.к.'!$AA$212</f>
        <v>4272.5</v>
      </c>
      <c r="M152" s="51">
        <f>'третья ц.к.'!$AA$213</f>
        <v>4275.46</v>
      </c>
      <c r="N152" s="51">
        <f>'третья ц.к.'!$AA$214</f>
        <v>4269.3599999999997</v>
      </c>
      <c r="O152" s="51">
        <f>'третья ц.к.'!$AA$215</f>
        <v>4271.47</v>
      </c>
      <c r="P152" s="51">
        <f>'третья ц.к.'!$AA$216</f>
        <v>4270.12</v>
      </c>
      <c r="Q152" s="51">
        <f>'третья ц.к.'!$AA$217</f>
        <v>4266.55</v>
      </c>
      <c r="R152" s="51">
        <f>'третья ц.к.'!$AA$218</f>
        <v>4263.74</v>
      </c>
      <c r="S152" s="51">
        <f>'третья ц.к.'!$AA$219</f>
        <v>4257.01</v>
      </c>
      <c r="T152" s="51">
        <f>'третья ц.к.'!$AA$220</f>
        <v>4272.78</v>
      </c>
      <c r="U152" s="51">
        <f>'третья ц.к.'!$AA$221</f>
        <v>4340.24</v>
      </c>
      <c r="V152" s="51">
        <f>'третья ц.к.'!$AA$222</f>
        <v>4339.09</v>
      </c>
      <c r="W152" s="51">
        <f>'третья ц.к.'!$AA$223</f>
        <v>4338.3100000000004</v>
      </c>
      <c r="X152" s="51">
        <f>'третья ц.к.'!$AA$224</f>
        <v>4268.82</v>
      </c>
      <c r="Y152" s="52">
        <f>'третья ц.к.'!$AA$225</f>
        <v>4077.72</v>
      </c>
    </row>
    <row r="153" spans="1:25" ht="15" customHeight="1" x14ac:dyDescent="0.25">
      <c r="A153" s="57">
        <f t="shared" si="2"/>
        <v>10</v>
      </c>
      <c r="B153" s="50">
        <f>'третья ц.к.'!$AA$226</f>
        <v>3815.85</v>
      </c>
      <c r="C153" s="51">
        <f>'третья ц.к.'!$AA$227</f>
        <v>3681.37</v>
      </c>
      <c r="D153" s="51">
        <f>'третья ц.к.'!$AA$228</f>
        <v>3647.22</v>
      </c>
      <c r="E153" s="51">
        <f>'третья ц.к.'!$AA$229</f>
        <v>3595.14</v>
      </c>
      <c r="F153" s="51">
        <f>'третья ц.к.'!$AA$230</f>
        <v>3604.17</v>
      </c>
      <c r="G153" s="51">
        <f>'третья ц.к.'!$AA$231</f>
        <v>3640.43</v>
      </c>
      <c r="H153" s="51">
        <f>'третья ц.к.'!$AA$232</f>
        <v>3683.29</v>
      </c>
      <c r="I153" s="51">
        <f>'третья ц.к.'!$AA$233</f>
        <v>3751.63</v>
      </c>
      <c r="J153" s="51">
        <f>'третья ц.к.'!$AA$234</f>
        <v>4028.8</v>
      </c>
      <c r="K153" s="51">
        <f>'третья ц.к.'!$AA$235</f>
        <v>4169.08</v>
      </c>
      <c r="L153" s="51">
        <f>'третья ц.к.'!$AA$236</f>
        <v>4174.38</v>
      </c>
      <c r="M153" s="51">
        <f>'третья ц.к.'!$AA$237</f>
        <v>4172.1899999999996</v>
      </c>
      <c r="N153" s="51">
        <f>'третья ц.к.'!$AA$238</f>
        <v>4169.71</v>
      </c>
      <c r="O153" s="51">
        <f>'третья ц.к.'!$AA$239</f>
        <v>4172.2</v>
      </c>
      <c r="P153" s="51">
        <f>'третья ц.к.'!$AA$240</f>
        <v>4175.22</v>
      </c>
      <c r="Q153" s="51">
        <f>'третья ц.к.'!$AA$241</f>
        <v>4175.97</v>
      </c>
      <c r="R153" s="51">
        <f>'третья ц.к.'!$AA$242</f>
        <v>4180.3599999999997</v>
      </c>
      <c r="S153" s="51">
        <f>'третья ц.к.'!$AA$243</f>
        <v>4184.7</v>
      </c>
      <c r="T153" s="51">
        <f>'третья ц.к.'!$AA$244</f>
        <v>4201.84</v>
      </c>
      <c r="U153" s="51">
        <f>'третья ц.к.'!$AA$245</f>
        <v>4355.4799999999996</v>
      </c>
      <c r="V153" s="51">
        <f>'третья ц.к.'!$AA$246</f>
        <v>4378.3100000000004</v>
      </c>
      <c r="W153" s="51">
        <f>'третья ц.к.'!$AA$247</f>
        <v>4309.92</v>
      </c>
      <c r="X153" s="51">
        <f>'третья ц.к.'!$AA$248</f>
        <v>4183.1400000000003</v>
      </c>
      <c r="Y153" s="52">
        <f>'третья ц.к.'!$AA$249</f>
        <v>4067.69</v>
      </c>
    </row>
    <row r="154" spans="1:25" s="45" customFormat="1" ht="15" customHeight="1" x14ac:dyDescent="0.25">
      <c r="A154" s="57">
        <f t="shared" si="2"/>
        <v>11</v>
      </c>
      <c r="B154" s="50">
        <f>'третья ц.к.'!$AA$250</f>
        <v>3805.48</v>
      </c>
      <c r="C154" s="51">
        <f>'третья ц.к.'!$AA$251</f>
        <v>3671.84</v>
      </c>
      <c r="D154" s="51">
        <f>'третья ц.к.'!$AA$252</f>
        <v>3634.7</v>
      </c>
      <c r="E154" s="51">
        <f>'третья ц.к.'!$AA$253</f>
        <v>3612.36</v>
      </c>
      <c r="F154" s="51">
        <f>'третья ц.к.'!$AA$254</f>
        <v>3633.98</v>
      </c>
      <c r="G154" s="51">
        <f>'третья ц.к.'!$AA$255</f>
        <v>3745.81</v>
      </c>
      <c r="H154" s="51">
        <f>'третья ц.к.'!$AA$256</f>
        <v>4055.55</v>
      </c>
      <c r="I154" s="51">
        <f>'третья ц.к.'!$AA$257</f>
        <v>4149.38</v>
      </c>
      <c r="J154" s="51">
        <f>'третья ц.к.'!$AA$258</f>
        <v>4296.1499999999996</v>
      </c>
      <c r="K154" s="51">
        <f>'третья ц.к.'!$AA$259</f>
        <v>4409.2</v>
      </c>
      <c r="L154" s="51">
        <f>'третья ц.к.'!$AA$260</f>
        <v>4391.82</v>
      </c>
      <c r="M154" s="51">
        <f>'третья ц.к.'!$AA$261</f>
        <v>4387.32</v>
      </c>
      <c r="N154" s="51">
        <f>'третья ц.к.'!$AA$262</f>
        <v>4348.95</v>
      </c>
      <c r="O154" s="51">
        <f>'третья ц.к.'!$AA$263</f>
        <v>4731.8500000000004</v>
      </c>
      <c r="P154" s="51">
        <f>'третья ц.к.'!$AA$264</f>
        <v>4410.22</v>
      </c>
      <c r="Q154" s="51">
        <f>'третья ц.к.'!$AA$265</f>
        <v>4408.34</v>
      </c>
      <c r="R154" s="51">
        <f>'третья ц.к.'!$AA$266</f>
        <v>4373.59</v>
      </c>
      <c r="S154" s="51">
        <f>'третья ц.к.'!$AA$267</f>
        <v>4345.43</v>
      </c>
      <c r="T154" s="51">
        <f>'третья ц.к.'!$AA$268</f>
        <v>4329.79</v>
      </c>
      <c r="U154" s="51">
        <f>'третья ц.к.'!$AA$269</f>
        <v>4396.3500000000004</v>
      </c>
      <c r="V154" s="51">
        <f>'третья ц.к.'!$AA$270</f>
        <v>4405.82</v>
      </c>
      <c r="W154" s="51">
        <f>'третья ц.к.'!$AA$271</f>
        <v>4338.8</v>
      </c>
      <c r="X154" s="51">
        <f>'третья ц.к.'!$AA$272</f>
        <v>4231.8599999999997</v>
      </c>
      <c r="Y154" s="52">
        <f>'третья ц.к.'!$AA$273</f>
        <v>4050.55</v>
      </c>
    </row>
    <row r="155" spans="1:25" ht="15" customHeight="1" x14ac:dyDescent="0.25">
      <c r="A155" s="57">
        <f t="shared" si="2"/>
        <v>12</v>
      </c>
      <c r="B155" s="50">
        <f>'третья ц.к.'!$AA$274</f>
        <v>3785.48</v>
      </c>
      <c r="C155" s="51">
        <f>'третья ц.к.'!$AA$275</f>
        <v>3622.62</v>
      </c>
      <c r="D155" s="51">
        <f>'третья ц.к.'!$AA$276</f>
        <v>3562</v>
      </c>
      <c r="E155" s="51">
        <f>'третья ц.к.'!$AA$277</f>
        <v>3542.7</v>
      </c>
      <c r="F155" s="51">
        <f>'третья ц.к.'!$AA$278</f>
        <v>3594.69</v>
      </c>
      <c r="G155" s="51">
        <f>'третья ц.к.'!$AA$279</f>
        <v>3730.9</v>
      </c>
      <c r="H155" s="51">
        <f>'третья ц.к.'!$AA$280</f>
        <v>4023.12</v>
      </c>
      <c r="I155" s="51">
        <f>'третья ц.к.'!$AA$281</f>
        <v>4151.28</v>
      </c>
      <c r="J155" s="51">
        <f>'третья ц.к.'!$AA$282</f>
        <v>4333.13</v>
      </c>
      <c r="K155" s="51">
        <f>'третья ц.к.'!$AA$283</f>
        <v>4387.8</v>
      </c>
      <c r="L155" s="51">
        <f>'третья ц.к.'!$AA$284</f>
        <v>4393.38</v>
      </c>
      <c r="M155" s="51">
        <f>'третья ц.к.'!$AA$285</f>
        <v>4381.55</v>
      </c>
      <c r="N155" s="51">
        <f>'третья ц.к.'!$AA$286</f>
        <v>4345.5600000000004</v>
      </c>
      <c r="O155" s="51">
        <f>'третья ц.к.'!$AA$287</f>
        <v>4370.49</v>
      </c>
      <c r="P155" s="51">
        <f>'третья ц.к.'!$AA$288</f>
        <v>4449.8900000000003</v>
      </c>
      <c r="Q155" s="51">
        <f>'третья ц.к.'!$AA$289</f>
        <v>4431.78</v>
      </c>
      <c r="R155" s="51">
        <f>'третья ц.к.'!$AA$290</f>
        <v>4414.16</v>
      </c>
      <c r="S155" s="51">
        <f>'третья ц.к.'!$AA$291</f>
        <v>4386.33</v>
      </c>
      <c r="T155" s="51">
        <f>'третья ц.к.'!$AA$292</f>
        <v>4373.8100000000004</v>
      </c>
      <c r="U155" s="51">
        <f>'третья ц.к.'!$AA$293</f>
        <v>4421.87</v>
      </c>
      <c r="V155" s="51">
        <f>'третья ц.к.'!$AA$294</f>
        <v>4410.63</v>
      </c>
      <c r="W155" s="51">
        <f>'третья ц.к.'!$AA$295</f>
        <v>4820.43</v>
      </c>
      <c r="X155" s="51">
        <f>'третья ц.к.'!$AA$296</f>
        <v>4263.62</v>
      </c>
      <c r="Y155" s="52">
        <f>'третья ц.к.'!$AA$297</f>
        <v>4063.49</v>
      </c>
    </row>
    <row r="156" spans="1:25" ht="15" customHeight="1" x14ac:dyDescent="0.25">
      <c r="A156" s="57">
        <f t="shared" si="2"/>
        <v>13</v>
      </c>
      <c r="B156" s="50">
        <f>'третья ц.к.'!$AA$298</f>
        <v>3723.72</v>
      </c>
      <c r="C156" s="51">
        <f>'третья ц.к.'!$AA$299</f>
        <v>3601.55</v>
      </c>
      <c r="D156" s="51">
        <f>'третья ц.к.'!$AA$300</f>
        <v>3550.93</v>
      </c>
      <c r="E156" s="51">
        <f>'третья ц.к.'!$AA$301</f>
        <v>3540.2</v>
      </c>
      <c r="F156" s="51">
        <f>'третья ц.к.'!$AA$302</f>
        <v>3589.44</v>
      </c>
      <c r="G156" s="51">
        <f>'третья ц.к.'!$AA$303</f>
        <v>3726.36</v>
      </c>
      <c r="H156" s="51">
        <f>'третья ц.к.'!$AA$304</f>
        <v>3876.52</v>
      </c>
      <c r="I156" s="51">
        <f>'третья ц.к.'!$AA$305</f>
        <v>4144.53</v>
      </c>
      <c r="J156" s="51">
        <f>'третья ц.к.'!$AA$306</f>
        <v>4334.8500000000004</v>
      </c>
      <c r="K156" s="51">
        <f>'третья ц.к.'!$AA$307</f>
        <v>4373.7700000000004</v>
      </c>
      <c r="L156" s="51">
        <f>'третья ц.к.'!$AA$308</f>
        <v>4372.09</v>
      </c>
      <c r="M156" s="51">
        <f>'третья ц.к.'!$AA$309</f>
        <v>4372.6400000000003</v>
      </c>
      <c r="N156" s="51">
        <f>'третья ц.к.'!$AA$310</f>
        <v>4371.8500000000004</v>
      </c>
      <c r="O156" s="51">
        <f>'третья ц.к.'!$AA$311</f>
        <v>4420.3100000000004</v>
      </c>
      <c r="P156" s="51">
        <f>'третья ц.к.'!$AA$312</f>
        <v>4460.5</v>
      </c>
      <c r="Q156" s="51">
        <f>'третья ц.к.'!$AA$313</f>
        <v>4446.84</v>
      </c>
      <c r="R156" s="51">
        <f>'третья ц.к.'!$AA$314</f>
        <v>4403.01</v>
      </c>
      <c r="S156" s="51">
        <f>'третья ц.к.'!$AA$315</f>
        <v>4370.54</v>
      </c>
      <c r="T156" s="51">
        <f>'третья ц.к.'!$AA$316</f>
        <v>4368.3900000000003</v>
      </c>
      <c r="U156" s="51">
        <f>'третья ц.к.'!$AA$317</f>
        <v>4434.6400000000003</v>
      </c>
      <c r="V156" s="51">
        <f>'третья ц.к.'!$AA$318</f>
        <v>4434.45</v>
      </c>
      <c r="W156" s="51">
        <f>'третья ц.к.'!$AA$319</f>
        <v>4380.92</v>
      </c>
      <c r="X156" s="51">
        <f>'третья ц.к.'!$AA$320</f>
        <v>4308.7299999999996</v>
      </c>
      <c r="Y156" s="52">
        <f>'третья ц.к.'!$AA$321</f>
        <v>4070.96</v>
      </c>
    </row>
    <row r="157" spans="1:25" ht="15" customHeight="1" x14ac:dyDescent="0.25">
      <c r="A157" s="57">
        <f t="shared" si="2"/>
        <v>14</v>
      </c>
      <c r="B157" s="50">
        <f>'третья ц.к.'!$AA$322</f>
        <v>3784.13</v>
      </c>
      <c r="C157" s="51">
        <f>'третья ц.к.'!$AA$323</f>
        <v>3646.94</v>
      </c>
      <c r="D157" s="51">
        <f>'третья ц.к.'!$AA$324</f>
        <v>3603.02</v>
      </c>
      <c r="E157" s="51">
        <f>'третья ц.к.'!$AA$325</f>
        <v>3585.84</v>
      </c>
      <c r="F157" s="51">
        <f>'третья ц.к.'!$AA$326</f>
        <v>3600.48</v>
      </c>
      <c r="G157" s="51">
        <f>'третья ц.к.'!$AA$327</f>
        <v>3681.45</v>
      </c>
      <c r="H157" s="51">
        <f>'третья ц.к.'!$AA$328</f>
        <v>3905.2</v>
      </c>
      <c r="I157" s="51">
        <f>'третья ц.к.'!$AA$329</f>
        <v>4165.74</v>
      </c>
      <c r="J157" s="51">
        <f>'третья ц.к.'!$AA$330</f>
        <v>4346.58</v>
      </c>
      <c r="K157" s="51">
        <f>'третья ц.к.'!$AA$331</f>
        <v>4376.2299999999996</v>
      </c>
      <c r="L157" s="51">
        <f>'третья ц.к.'!$AA$332</f>
        <v>4373.1000000000004</v>
      </c>
      <c r="M157" s="51">
        <f>'третья ц.к.'!$AA$333</f>
        <v>4386.71</v>
      </c>
      <c r="N157" s="51">
        <f>'третья ц.к.'!$AA$334</f>
        <v>4386</v>
      </c>
      <c r="O157" s="51">
        <f>'третья ц.к.'!$AA$335</f>
        <v>4448.09</v>
      </c>
      <c r="P157" s="51">
        <f>'третья ц.к.'!$AA$336</f>
        <v>4460.1400000000003</v>
      </c>
      <c r="Q157" s="51">
        <f>'третья ц.к.'!$AA$337</f>
        <v>4454.5</v>
      </c>
      <c r="R157" s="51">
        <f>'третья ц.к.'!$AA$338</f>
        <v>4440.75</v>
      </c>
      <c r="S157" s="51">
        <f>'третья ц.к.'!$AA$339</f>
        <v>4375.2</v>
      </c>
      <c r="T157" s="51">
        <f>'третья ц.к.'!$AA$340</f>
        <v>4340.78</v>
      </c>
      <c r="U157" s="51">
        <f>'третья ц.к.'!$AA$341</f>
        <v>4397.47</v>
      </c>
      <c r="V157" s="51">
        <f>'третья ц.к.'!$AA$342</f>
        <v>4380.63</v>
      </c>
      <c r="W157" s="51">
        <f>'третья ц.к.'!$AA$343</f>
        <v>4347.18</v>
      </c>
      <c r="X157" s="51">
        <f>'третья ц.к.'!$AA$344</f>
        <v>4305.3599999999997</v>
      </c>
      <c r="Y157" s="52">
        <f>'третья ц.к.'!$AA$345</f>
        <v>4093.46</v>
      </c>
    </row>
    <row r="158" spans="1:25" ht="15" customHeight="1" x14ac:dyDescent="0.25">
      <c r="A158" s="57">
        <f t="shared" si="2"/>
        <v>15</v>
      </c>
      <c r="B158" s="50">
        <f>'третья ц.к.'!$AA$346</f>
        <v>3805.9</v>
      </c>
      <c r="C158" s="51">
        <f>'третья ц.к.'!$AA$347</f>
        <v>3656.45</v>
      </c>
      <c r="D158" s="51">
        <f>'третья ц.к.'!$AA$348</f>
        <v>3572.44</v>
      </c>
      <c r="E158" s="51">
        <f>'третья ц.к.'!$AA$349</f>
        <v>3538.24</v>
      </c>
      <c r="F158" s="51">
        <f>'третья ц.к.'!$AA$350</f>
        <v>3601.7</v>
      </c>
      <c r="G158" s="51">
        <f>'третья ц.к.'!$AA$351</f>
        <v>3677.74</v>
      </c>
      <c r="H158" s="51">
        <f>'третья ц.к.'!$AA$352</f>
        <v>3895.56</v>
      </c>
      <c r="I158" s="51">
        <f>'третья ц.к.'!$AA$353</f>
        <v>4131.5</v>
      </c>
      <c r="J158" s="51">
        <f>'третья ц.к.'!$AA$354</f>
        <v>4307.6099999999997</v>
      </c>
      <c r="K158" s="51">
        <f>'третья ц.к.'!$AA$355</f>
        <v>4352.8599999999997</v>
      </c>
      <c r="L158" s="51">
        <f>'третья ц.к.'!$AA$356</f>
        <v>4352.21</v>
      </c>
      <c r="M158" s="51">
        <f>'третья ц.к.'!$AA$357</f>
        <v>4357.03</v>
      </c>
      <c r="N158" s="51">
        <f>'третья ц.к.'!$AA$358</f>
        <v>4363.53</v>
      </c>
      <c r="O158" s="51">
        <f>'третья ц.к.'!$AA$359</f>
        <v>4383.66</v>
      </c>
      <c r="P158" s="51">
        <f>'третья ц.к.'!$AA$360</f>
        <v>4421.4399999999996</v>
      </c>
      <c r="Q158" s="51">
        <f>'третья ц.к.'!$AA$361</f>
        <v>4397.75</v>
      </c>
      <c r="R158" s="51">
        <f>'третья ц.к.'!$AA$362</f>
        <v>4382.87</v>
      </c>
      <c r="S158" s="51">
        <f>'третья ц.к.'!$AA$363</f>
        <v>4355.3</v>
      </c>
      <c r="T158" s="51">
        <f>'третья ц.к.'!$AA$364</f>
        <v>4341.3100000000004</v>
      </c>
      <c r="U158" s="51">
        <f>'третья ц.к.'!$AA$365</f>
        <v>4425.42</v>
      </c>
      <c r="V158" s="51">
        <f>'третья ц.к.'!$AA$366</f>
        <v>4441.51</v>
      </c>
      <c r="W158" s="51">
        <f>'третья ц.к.'!$AA$367</f>
        <v>4372.0200000000004</v>
      </c>
      <c r="X158" s="51">
        <f>'третья ц.к.'!$AA$368</f>
        <v>4249.8599999999997</v>
      </c>
      <c r="Y158" s="52">
        <f>'третья ц.к.'!$AA$369</f>
        <v>4098.8500000000004</v>
      </c>
    </row>
    <row r="159" spans="1:25" ht="15" customHeight="1" x14ac:dyDescent="0.25">
      <c r="A159" s="57">
        <f t="shared" si="2"/>
        <v>16</v>
      </c>
      <c r="B159" s="50">
        <f>'третья ц.к.'!$AA$370</f>
        <v>3865.85</v>
      </c>
      <c r="C159" s="51">
        <f>'третья ц.к.'!$AA$371</f>
        <v>3790.67</v>
      </c>
      <c r="D159" s="51">
        <f>'третья ц.к.'!$AA$372</f>
        <v>3726.78</v>
      </c>
      <c r="E159" s="51">
        <f>'третья ц.к.'!$AA$373</f>
        <v>3704.42</v>
      </c>
      <c r="F159" s="51">
        <f>'третья ц.к.'!$AA$374</f>
        <v>3706.44</v>
      </c>
      <c r="G159" s="51">
        <f>'третья ц.к.'!$AA$375</f>
        <v>3779.63</v>
      </c>
      <c r="H159" s="51">
        <f>'третья ц.к.'!$AA$376</f>
        <v>3923.37</v>
      </c>
      <c r="I159" s="51">
        <f>'третья ц.к.'!$AA$377</f>
        <v>4070.08</v>
      </c>
      <c r="J159" s="51">
        <f>'третья ц.к.'!$AA$378</f>
        <v>4215.1899999999996</v>
      </c>
      <c r="K159" s="51">
        <f>'третья ц.к.'!$AA$379</f>
        <v>4333.8</v>
      </c>
      <c r="L159" s="51">
        <f>'третья ц.к.'!$AA$380</f>
        <v>4343.63</v>
      </c>
      <c r="M159" s="51">
        <f>'третья ц.к.'!$AA$381</f>
        <v>4331.58</v>
      </c>
      <c r="N159" s="51">
        <f>'третья ц.к.'!$AA$382</f>
        <v>4338.07</v>
      </c>
      <c r="O159" s="51">
        <f>'третья ц.к.'!$AA$383</f>
        <v>4361.29</v>
      </c>
      <c r="P159" s="51">
        <f>'третья ц.к.'!$AA$384</f>
        <v>4389.16</v>
      </c>
      <c r="Q159" s="51">
        <f>'третья ц.к.'!$AA$385</f>
        <v>4337.01</v>
      </c>
      <c r="R159" s="51">
        <f>'третья ц.к.'!$AA$386</f>
        <v>4350.03</v>
      </c>
      <c r="S159" s="51">
        <f>'третья ц.к.'!$AA$387</f>
        <v>4376.7</v>
      </c>
      <c r="T159" s="51">
        <f>'третья ц.к.'!$AA$388</f>
        <v>4355.9399999999996</v>
      </c>
      <c r="U159" s="51">
        <f>'третья ц.к.'!$AA$389</f>
        <v>4552.91</v>
      </c>
      <c r="V159" s="51">
        <f>'третья ц.к.'!$AA$390</f>
        <v>4528.54</v>
      </c>
      <c r="W159" s="51">
        <f>'третья ц.к.'!$AA$391</f>
        <v>4385.88</v>
      </c>
      <c r="X159" s="51">
        <f>'третья ц.к.'!$AA$392</f>
        <v>4196.34</v>
      </c>
      <c r="Y159" s="52">
        <f>'третья ц.к.'!$AA$393</f>
        <v>4107.26</v>
      </c>
    </row>
    <row r="160" spans="1:25" ht="15" customHeight="1" x14ac:dyDescent="0.25">
      <c r="A160" s="57">
        <f t="shared" si="2"/>
        <v>17</v>
      </c>
      <c r="B160" s="50">
        <f>'третья ц.к.'!$AA$394</f>
        <v>3983.69</v>
      </c>
      <c r="C160" s="51">
        <f>'третья ц.к.'!$AA$395</f>
        <v>3802.84</v>
      </c>
      <c r="D160" s="51">
        <f>'третья ц.к.'!$AA$396</f>
        <v>3745.58</v>
      </c>
      <c r="E160" s="51">
        <f>'третья ц.к.'!$AA$397</f>
        <v>3718.13</v>
      </c>
      <c r="F160" s="51">
        <f>'третья ц.к.'!$AA$398</f>
        <v>3594.77</v>
      </c>
      <c r="G160" s="51">
        <f>'третья ц.к.'!$AA$399</f>
        <v>3600.11</v>
      </c>
      <c r="H160" s="51">
        <f>'третья ц.к.'!$AA$400</f>
        <v>3711.21</v>
      </c>
      <c r="I160" s="51">
        <f>'третья ц.к.'!$AA$401</f>
        <v>3824.22</v>
      </c>
      <c r="J160" s="51">
        <f>'третья ц.к.'!$AA$402</f>
        <v>4127.75</v>
      </c>
      <c r="K160" s="51">
        <f>'третья ц.к.'!$AA$403</f>
        <v>4193.33</v>
      </c>
      <c r="L160" s="51">
        <f>'третья ц.к.'!$AA$404</f>
        <v>4224.3100000000004</v>
      </c>
      <c r="M160" s="51">
        <f>'третья ц.к.'!$AA$405</f>
        <v>4231.62</v>
      </c>
      <c r="N160" s="51">
        <f>'третья ц.к.'!$AA$406</f>
        <v>4234.95</v>
      </c>
      <c r="O160" s="51">
        <f>'третья ц.к.'!$AA$407</f>
        <v>4259.1000000000004</v>
      </c>
      <c r="P160" s="51">
        <f>'третья ц.к.'!$AA$408</f>
        <v>4248.8500000000004</v>
      </c>
      <c r="Q160" s="51">
        <f>'третья ц.к.'!$AA$409</f>
        <v>4251.87</v>
      </c>
      <c r="R160" s="51">
        <f>'третья ц.к.'!$AA$410</f>
        <v>4259.33</v>
      </c>
      <c r="S160" s="51">
        <f>'третья ц.к.'!$AA$411</f>
        <v>4278.8</v>
      </c>
      <c r="T160" s="51">
        <f>'третья ц.к.'!$AA$412</f>
        <v>4425.97</v>
      </c>
      <c r="U160" s="51">
        <f>'третья ц.к.'!$AA$413</f>
        <v>4613.05</v>
      </c>
      <c r="V160" s="51">
        <f>'третья ц.к.'!$AA$414</f>
        <v>5349.79</v>
      </c>
      <c r="W160" s="51">
        <f>'третья ц.к.'!$AA$415</f>
        <v>5328.45</v>
      </c>
      <c r="X160" s="51">
        <f>'третья ц.к.'!$AA$416</f>
        <v>4210.17</v>
      </c>
      <c r="Y160" s="52">
        <f>'третья ц.к.'!$AA$417</f>
        <v>4088.85</v>
      </c>
    </row>
    <row r="161" spans="1:25" ht="15" customHeight="1" x14ac:dyDescent="0.25">
      <c r="A161" s="57">
        <f t="shared" si="2"/>
        <v>18</v>
      </c>
      <c r="B161" s="50">
        <f>'третья ц.к.'!$AA$418</f>
        <v>3759.97</v>
      </c>
      <c r="C161" s="51">
        <f>'третья ц.к.'!$AA$419</f>
        <v>3596.1</v>
      </c>
      <c r="D161" s="51">
        <f>'третья ц.к.'!$AA$420</f>
        <v>3585.84</v>
      </c>
      <c r="E161" s="51">
        <f>'третья ц.к.'!$AA$421</f>
        <v>3514.58</v>
      </c>
      <c r="F161" s="51">
        <f>'третья ц.к.'!$AA$422</f>
        <v>3506.93</v>
      </c>
      <c r="G161" s="51">
        <f>'третья ц.к.'!$AA$423</f>
        <v>3581.58</v>
      </c>
      <c r="H161" s="51">
        <f>'третья ц.к.'!$AA$424</f>
        <v>3758.84</v>
      </c>
      <c r="I161" s="51">
        <f>'третья ц.к.'!$AA$425</f>
        <v>4055.02</v>
      </c>
      <c r="J161" s="51">
        <f>'третья ц.к.'!$AA$426</f>
        <v>4198</v>
      </c>
      <c r="K161" s="51">
        <f>'третья ц.к.'!$AA$427</f>
        <v>4266.83</v>
      </c>
      <c r="L161" s="51">
        <f>'третья ц.к.'!$AA$428</f>
        <v>4288.91</v>
      </c>
      <c r="M161" s="51">
        <f>'третья ц.к.'!$AA$429</f>
        <v>4289.13</v>
      </c>
      <c r="N161" s="51">
        <f>'третья ц.к.'!$AA$430</f>
        <v>4286.93</v>
      </c>
      <c r="O161" s="51">
        <f>'третья ц.к.'!$AA$431</f>
        <v>4313.95</v>
      </c>
      <c r="P161" s="51">
        <f>'третья ц.к.'!$AA$432</f>
        <v>4367.74</v>
      </c>
      <c r="Q161" s="51">
        <f>'третья ц.к.'!$AA$433</f>
        <v>4347.71</v>
      </c>
      <c r="R161" s="51">
        <f>'третья ц.к.'!$AA$434</f>
        <v>4331.1899999999996</v>
      </c>
      <c r="S161" s="51">
        <f>'третья ц.к.'!$AA$435</f>
        <v>4287.96</v>
      </c>
      <c r="T161" s="51">
        <f>'третья ц.к.'!$AA$436</f>
        <v>4278.5600000000004</v>
      </c>
      <c r="U161" s="51">
        <f>'третья ц.к.'!$AA$437</f>
        <v>4498.8500000000004</v>
      </c>
      <c r="V161" s="51">
        <f>'третья ц.к.'!$AA$438</f>
        <v>4345.58</v>
      </c>
      <c r="W161" s="51">
        <f>'третья ц.к.'!$AA$439</f>
        <v>4291.72</v>
      </c>
      <c r="X161" s="51">
        <f>'третья ц.к.'!$AA$440</f>
        <v>4180.72</v>
      </c>
      <c r="Y161" s="52">
        <f>'третья ц.к.'!$AA$441</f>
        <v>3984.87</v>
      </c>
    </row>
    <row r="162" spans="1:25" ht="15" customHeight="1" x14ac:dyDescent="0.25">
      <c r="A162" s="57">
        <f t="shared" si="2"/>
        <v>19</v>
      </c>
      <c r="B162" s="50">
        <f>'третья ц.к.'!$AA$442</f>
        <v>3758.34</v>
      </c>
      <c r="C162" s="51">
        <f>'третья ц.к.'!$AA$443</f>
        <v>3642.23</v>
      </c>
      <c r="D162" s="51">
        <f>'третья ц.к.'!$AA$444</f>
        <v>3563.95</v>
      </c>
      <c r="E162" s="51">
        <f>'третья ц.к.'!$AA$445</f>
        <v>3551.65</v>
      </c>
      <c r="F162" s="51">
        <f>'третья ц.к.'!$AA$446</f>
        <v>3548.22</v>
      </c>
      <c r="G162" s="51">
        <f>'третья ц.к.'!$AA$447</f>
        <v>3655.68</v>
      </c>
      <c r="H162" s="51">
        <f>'третья ц.к.'!$AA$448</f>
        <v>3776.56</v>
      </c>
      <c r="I162" s="51">
        <f>'третья ц.к.'!$AA$449</f>
        <v>4073.88</v>
      </c>
      <c r="J162" s="51">
        <f>'третья ц.к.'!$AA$450</f>
        <v>4346.51</v>
      </c>
      <c r="K162" s="51">
        <f>'третья ц.к.'!$AA$451</f>
        <v>4382.8900000000003</v>
      </c>
      <c r="L162" s="51">
        <f>'третья ц.к.'!$AA$452</f>
        <v>4393.1400000000003</v>
      </c>
      <c r="M162" s="51">
        <f>'третья ц.к.'!$AA$453</f>
        <v>4399.1099999999997</v>
      </c>
      <c r="N162" s="51">
        <f>'третья ц.к.'!$AA$454</f>
        <v>4401.12</v>
      </c>
      <c r="O162" s="51">
        <f>'третья ц.к.'!$AA$455</f>
        <v>4412.07</v>
      </c>
      <c r="P162" s="51">
        <f>'третья ц.к.'!$AA$456</f>
        <v>4438.92</v>
      </c>
      <c r="Q162" s="51">
        <f>'третья ц.к.'!$AA$457</f>
        <v>4434.3100000000004</v>
      </c>
      <c r="R162" s="51">
        <f>'третья ц.к.'!$AA$458</f>
        <v>4436.8900000000003</v>
      </c>
      <c r="S162" s="51">
        <f>'третья ц.к.'!$AA$459</f>
        <v>4407.71</v>
      </c>
      <c r="T162" s="51">
        <f>'третья ц.к.'!$AA$460</f>
        <v>4400.76</v>
      </c>
      <c r="U162" s="51">
        <f>'третья ц.к.'!$AA$461</f>
        <v>4540</v>
      </c>
      <c r="V162" s="51">
        <f>'третья ц.к.'!$AA$462</f>
        <v>4565.0200000000004</v>
      </c>
      <c r="W162" s="51">
        <f>'третья ц.к.'!$AA$463</f>
        <v>4405.1400000000003</v>
      </c>
      <c r="X162" s="51">
        <f>'третья ц.к.'!$AA$464</f>
        <v>4340.57</v>
      </c>
      <c r="Y162" s="52">
        <f>'третья ц.к.'!$AA$465</f>
        <v>4108.82</v>
      </c>
    </row>
    <row r="163" spans="1:25" s="45" customFormat="1" ht="15" customHeight="1" x14ac:dyDescent="0.25">
      <c r="A163" s="57">
        <f t="shared" si="2"/>
        <v>20</v>
      </c>
      <c r="B163" s="50">
        <f>'третья ц.к.'!$AA$466</f>
        <v>3813.85</v>
      </c>
      <c r="C163" s="51">
        <f>'третья ц.к.'!$AA$467</f>
        <v>3677.47</v>
      </c>
      <c r="D163" s="51">
        <f>'третья ц.к.'!$AA$468</f>
        <v>3624.99</v>
      </c>
      <c r="E163" s="51">
        <f>'третья ц.к.'!$AA$469</f>
        <v>3626.45</v>
      </c>
      <c r="F163" s="51">
        <f>'третья ц.к.'!$AA$470</f>
        <v>3646.68</v>
      </c>
      <c r="G163" s="51">
        <f>'третья ц.к.'!$AA$471</f>
        <v>3713.83</v>
      </c>
      <c r="H163" s="51">
        <f>'третья ц.к.'!$AA$472</f>
        <v>3939.09</v>
      </c>
      <c r="I163" s="51">
        <f>'третья ц.к.'!$AA$473</f>
        <v>4139.78</v>
      </c>
      <c r="J163" s="51">
        <f>'третья ц.к.'!$AA$474</f>
        <v>4356.08</v>
      </c>
      <c r="K163" s="51">
        <f>'третья ц.к.'!$AA$475</f>
        <v>4394.8500000000004</v>
      </c>
      <c r="L163" s="51">
        <f>'третья ц.к.'!$AA$476</f>
        <v>4408.12</v>
      </c>
      <c r="M163" s="51">
        <f>'третья ц.к.'!$AA$477</f>
        <v>4401.42</v>
      </c>
      <c r="N163" s="51">
        <f>'третья ц.к.'!$AA$478</f>
        <v>4400.2</v>
      </c>
      <c r="O163" s="51">
        <f>'третья ц.к.'!$AA$479</f>
        <v>4423.67</v>
      </c>
      <c r="P163" s="51">
        <f>'третья ц.к.'!$AA$480</f>
        <v>4542.1000000000004</v>
      </c>
      <c r="Q163" s="51">
        <f>'третья ц.к.'!$AA$481</f>
        <v>4552.8100000000004</v>
      </c>
      <c r="R163" s="51">
        <f>'третья ц.к.'!$AA$482</f>
        <v>4457.1899999999996</v>
      </c>
      <c r="S163" s="51">
        <f>'третья ц.к.'!$AA$483</f>
        <v>4393.59</v>
      </c>
      <c r="T163" s="51">
        <f>'третья ц.к.'!$AA$484</f>
        <v>4398.17</v>
      </c>
      <c r="U163" s="51">
        <f>'третья ц.к.'!$AA$485</f>
        <v>4527.12</v>
      </c>
      <c r="V163" s="51">
        <f>'третья ц.к.'!$AA$486</f>
        <v>4460.41</v>
      </c>
      <c r="W163" s="51">
        <f>'третья ц.к.'!$AA$487</f>
        <v>4384.96</v>
      </c>
      <c r="X163" s="51">
        <f>'третья ц.к.'!$AA$488</f>
        <v>4220.0200000000004</v>
      </c>
      <c r="Y163" s="52">
        <f>'третья ц.к.'!$AA$489</f>
        <v>4140.2</v>
      </c>
    </row>
    <row r="164" spans="1:25" ht="15" customHeight="1" x14ac:dyDescent="0.25">
      <c r="A164" s="57">
        <f t="shared" si="2"/>
        <v>21</v>
      </c>
      <c r="B164" s="50">
        <f>'третья ц.к.'!$AA$490</f>
        <v>3802.52</v>
      </c>
      <c r="C164" s="51">
        <f>'третья ц.к.'!$AA$491</f>
        <v>3626.61</v>
      </c>
      <c r="D164" s="51">
        <f>'третья ц.к.'!$AA$492</f>
        <v>3596.61</v>
      </c>
      <c r="E164" s="51">
        <f>'третья ц.к.'!$AA$493</f>
        <v>3585.17</v>
      </c>
      <c r="F164" s="51">
        <f>'третья ц.к.'!$AA$494</f>
        <v>3584.7</v>
      </c>
      <c r="G164" s="51">
        <f>'третья ц.к.'!$AA$495</f>
        <v>3662.57</v>
      </c>
      <c r="H164" s="51">
        <f>'третья ц.к.'!$AA$496</f>
        <v>3851.65</v>
      </c>
      <c r="I164" s="51">
        <f>'третья ц.к.'!$AA$497</f>
        <v>4077.9</v>
      </c>
      <c r="J164" s="51">
        <f>'третья ц.к.'!$AA$498</f>
        <v>4291.0600000000004</v>
      </c>
      <c r="K164" s="51">
        <f>'третья ц.к.'!$AA$499</f>
        <v>4355.5200000000004</v>
      </c>
      <c r="L164" s="51">
        <f>'третья ц.к.'!$AA$500</f>
        <v>4366.1899999999996</v>
      </c>
      <c r="M164" s="51">
        <f>'третья ц.к.'!$AA$501</f>
        <v>4366.34</v>
      </c>
      <c r="N164" s="51">
        <f>'третья ц.к.'!$AA$502</f>
        <v>4367.6000000000004</v>
      </c>
      <c r="O164" s="51">
        <f>'третья ц.к.'!$AA$503</f>
        <v>4394.1400000000003</v>
      </c>
      <c r="P164" s="51">
        <f>'третья ц.к.'!$AA$504</f>
        <v>4803.8100000000004</v>
      </c>
      <c r="Q164" s="51">
        <f>'третья ц.к.'!$AA$505</f>
        <v>4569.38</v>
      </c>
      <c r="R164" s="51">
        <f>'третья ц.к.'!$AA$506</f>
        <v>4383.54</v>
      </c>
      <c r="S164" s="51">
        <f>'третья ц.к.'!$AA$507</f>
        <v>4349.3599999999997</v>
      </c>
      <c r="T164" s="51">
        <f>'третья ц.к.'!$AA$508</f>
        <v>4354.6499999999996</v>
      </c>
      <c r="U164" s="51">
        <f>'третья ц.к.'!$AA$509</f>
        <v>4477.8</v>
      </c>
      <c r="V164" s="51">
        <f>'третья ц.к.'!$AA$510</f>
        <v>4442.55</v>
      </c>
      <c r="W164" s="51">
        <f>'третья ц.к.'!$AA$511</f>
        <v>4360.74</v>
      </c>
      <c r="X164" s="51">
        <f>'третья ц.к.'!$AA$512</f>
        <v>4193.1499999999996</v>
      </c>
      <c r="Y164" s="52">
        <f>'третья ц.к.'!$AA$513</f>
        <v>3990.54</v>
      </c>
    </row>
    <row r="165" spans="1:25" ht="15" customHeight="1" x14ac:dyDescent="0.25">
      <c r="A165" s="57">
        <f t="shared" si="2"/>
        <v>22</v>
      </c>
      <c r="B165" s="50">
        <f>'третья ц.к.'!$AA$514</f>
        <v>3733.87</v>
      </c>
      <c r="C165" s="51">
        <f>'третья ц.к.'!$AA$515</f>
        <v>3632.33</v>
      </c>
      <c r="D165" s="51">
        <f>'третья ц.к.'!$AA$516</f>
        <v>3610.99</v>
      </c>
      <c r="E165" s="51">
        <f>'третья ц.к.'!$AA$517</f>
        <v>3594.95</v>
      </c>
      <c r="F165" s="51">
        <f>'третья ц.к.'!$AA$518</f>
        <v>3591.68</v>
      </c>
      <c r="G165" s="51">
        <f>'третья ц.к.'!$AA$519</f>
        <v>3653.71</v>
      </c>
      <c r="H165" s="51">
        <f>'третья ц.к.'!$AA$520</f>
        <v>3804.68</v>
      </c>
      <c r="I165" s="51">
        <f>'третья ц.к.'!$AA$521</f>
        <v>4113.75</v>
      </c>
      <c r="J165" s="51">
        <f>'третья ц.к.'!$AA$522</f>
        <v>4318.75</v>
      </c>
      <c r="K165" s="51">
        <f>'третья ц.к.'!$AA$523</f>
        <v>4380.96</v>
      </c>
      <c r="L165" s="51">
        <f>'третья ц.к.'!$AA$524</f>
        <v>4391.1000000000004</v>
      </c>
      <c r="M165" s="51">
        <f>'третья ц.к.'!$AA$525</f>
        <v>4395.68</v>
      </c>
      <c r="N165" s="51">
        <f>'третья ц.к.'!$AA$526</f>
        <v>4395.1099999999997</v>
      </c>
      <c r="O165" s="51">
        <f>'третья ц.к.'!$AA$527</f>
        <v>4452.54</v>
      </c>
      <c r="P165" s="51">
        <f>'третья ц.к.'!$AA$528</f>
        <v>4515.17</v>
      </c>
      <c r="Q165" s="51">
        <f>'третья ц.к.'!$AA$529</f>
        <v>4802.93</v>
      </c>
      <c r="R165" s="51">
        <f>'третья ц.к.'!$AA$530</f>
        <v>4418.07</v>
      </c>
      <c r="S165" s="51">
        <f>'третья ц.к.'!$AA$531</f>
        <v>4389.62</v>
      </c>
      <c r="T165" s="51">
        <f>'третья ц.к.'!$AA$532</f>
        <v>4414.12</v>
      </c>
      <c r="U165" s="51">
        <f>'третья ц.к.'!$AA$533</f>
        <v>4464.4799999999996</v>
      </c>
      <c r="V165" s="51">
        <f>'третья ц.к.'!$AA$534</f>
        <v>4553.08</v>
      </c>
      <c r="W165" s="51">
        <f>'третья ц.к.'!$AA$535</f>
        <v>4450.57</v>
      </c>
      <c r="X165" s="51">
        <f>'третья ц.к.'!$AA$536</f>
        <v>4283.9399999999996</v>
      </c>
      <c r="Y165" s="52">
        <f>'третья ц.к.'!$AA$537</f>
        <v>4126.96</v>
      </c>
    </row>
    <row r="166" spans="1:25" ht="15" customHeight="1" x14ac:dyDescent="0.25">
      <c r="A166" s="57">
        <f t="shared" si="2"/>
        <v>23</v>
      </c>
      <c r="B166" s="50">
        <f>'третья ц.к.'!$AA$538</f>
        <v>4019.36</v>
      </c>
      <c r="C166" s="51">
        <f>'третья ц.к.'!$AA$539</f>
        <v>3771.17</v>
      </c>
      <c r="D166" s="51">
        <f>'третья ц.к.'!$AA$540</f>
        <v>3665.74</v>
      </c>
      <c r="E166" s="51">
        <f>'третья ц.к.'!$AA$541</f>
        <v>3660.52</v>
      </c>
      <c r="F166" s="51">
        <f>'третья ц.к.'!$AA$542</f>
        <v>3655.66</v>
      </c>
      <c r="G166" s="51">
        <f>'третья ц.к.'!$AA$543</f>
        <v>3669.19</v>
      </c>
      <c r="H166" s="51">
        <f>'третья ц.к.'!$AA$544</f>
        <v>3673.67</v>
      </c>
      <c r="I166" s="51">
        <f>'третья ц.к.'!$AA$545</f>
        <v>3984.9</v>
      </c>
      <c r="J166" s="51">
        <f>'третья ц.к.'!$AA$546</f>
        <v>4165.95</v>
      </c>
      <c r="K166" s="51">
        <f>'третья ц.к.'!$AA$547</f>
        <v>4209.8</v>
      </c>
      <c r="L166" s="51">
        <f>'третья ц.к.'!$AA$548</f>
        <v>4272.25</v>
      </c>
      <c r="M166" s="51">
        <f>'третья ц.к.'!$AA$549</f>
        <v>4279.37</v>
      </c>
      <c r="N166" s="51">
        <f>'третья ц.к.'!$AA$550</f>
        <v>4274.22</v>
      </c>
      <c r="O166" s="51">
        <f>'третья ц.к.'!$AA$551</f>
        <v>4288.28</v>
      </c>
      <c r="P166" s="51">
        <f>'третья ц.к.'!$AA$552</f>
        <v>4277.0200000000004</v>
      </c>
      <c r="Q166" s="51">
        <f>'третья ц.к.'!$AA$553</f>
        <v>4273.87</v>
      </c>
      <c r="R166" s="51">
        <f>'третья ц.к.'!$AA$554</f>
        <v>4230.8100000000004</v>
      </c>
      <c r="S166" s="51">
        <f>'третья ц.к.'!$AA$555</f>
        <v>4210.08</v>
      </c>
      <c r="T166" s="51">
        <f>'третья ц.к.'!$AA$556</f>
        <v>4236.72</v>
      </c>
      <c r="U166" s="51">
        <f>'третья ц.к.'!$AA$557</f>
        <v>4381.13</v>
      </c>
      <c r="V166" s="51">
        <f>'третья ц.к.'!$AA$558</f>
        <v>4363.58</v>
      </c>
      <c r="W166" s="51">
        <f>'третья ц.к.'!$AA$559</f>
        <v>4241.88</v>
      </c>
      <c r="X166" s="51">
        <f>'третья ц.к.'!$AA$560</f>
        <v>4156.8100000000004</v>
      </c>
      <c r="Y166" s="52">
        <f>'третья ц.к.'!$AA$561</f>
        <v>3897.76</v>
      </c>
    </row>
    <row r="167" spans="1:25" ht="15" customHeight="1" x14ac:dyDescent="0.25">
      <c r="A167" s="57">
        <f t="shared" si="2"/>
        <v>24</v>
      </c>
      <c r="B167" s="50">
        <f>'третья ц.к.'!$AA$562</f>
        <v>3861.67</v>
      </c>
      <c r="C167" s="51">
        <f>'третья ц.к.'!$AA$563</f>
        <v>3724.43</v>
      </c>
      <c r="D167" s="51">
        <f>'третья ц.к.'!$AA$564</f>
        <v>3650.62</v>
      </c>
      <c r="E167" s="51">
        <f>'третья ц.к.'!$AA$565</f>
        <v>3593.14</v>
      </c>
      <c r="F167" s="51">
        <f>'третья ц.к.'!$AA$566</f>
        <v>3585.21</v>
      </c>
      <c r="G167" s="51">
        <f>'третья ц.к.'!$AA$567</f>
        <v>3569.1</v>
      </c>
      <c r="H167" s="51">
        <f>'третья ц.к.'!$AA$568</f>
        <v>3654.55</v>
      </c>
      <c r="I167" s="51">
        <f>'третья ц.к.'!$AA$569</f>
        <v>3777.57</v>
      </c>
      <c r="J167" s="51">
        <f>'третья ц.к.'!$AA$570</f>
        <v>3849.05</v>
      </c>
      <c r="K167" s="51">
        <f>'третья ц.к.'!$AA$571</f>
        <v>4116.5</v>
      </c>
      <c r="L167" s="51">
        <f>'третья ц.к.'!$AA$572</f>
        <v>4127.6400000000003</v>
      </c>
      <c r="M167" s="51">
        <f>'третья ц.к.'!$AA$573</f>
        <v>4127.62</v>
      </c>
      <c r="N167" s="51">
        <f>'третья ц.к.'!$AA$574</f>
        <v>4133.0600000000004</v>
      </c>
      <c r="O167" s="51">
        <f>'третья ц.к.'!$AA$575</f>
        <v>4142.6099999999997</v>
      </c>
      <c r="P167" s="51">
        <f>'третья ц.к.'!$AA$576</f>
        <v>4146.08</v>
      </c>
      <c r="Q167" s="51">
        <f>'третья ц.к.'!$AA$577</f>
        <v>4144.6899999999996</v>
      </c>
      <c r="R167" s="51">
        <f>'третья ц.к.'!$AA$578</f>
        <v>4146.3</v>
      </c>
      <c r="S167" s="51">
        <f>'третья ц.к.'!$AA$579</f>
        <v>4146.03</v>
      </c>
      <c r="T167" s="51">
        <f>'третья ц.к.'!$AA$580</f>
        <v>4214.59</v>
      </c>
      <c r="U167" s="51">
        <f>'третья ц.к.'!$AA$581</f>
        <v>4384.8999999999996</v>
      </c>
      <c r="V167" s="51">
        <f>'третья ц.к.'!$AA$582</f>
        <v>4402.1099999999997</v>
      </c>
      <c r="W167" s="51">
        <f>'третья ц.к.'!$AA$583</f>
        <v>4264.9799999999996</v>
      </c>
      <c r="X167" s="51">
        <f>'третья ц.к.'!$AA$584</f>
        <v>4121.05</v>
      </c>
      <c r="Y167" s="52">
        <f>'третья ц.к.'!$AA$585</f>
        <v>3906.53</v>
      </c>
    </row>
    <row r="168" spans="1:25" ht="15" customHeight="1" x14ac:dyDescent="0.25">
      <c r="A168" s="57">
        <f t="shared" si="2"/>
        <v>25</v>
      </c>
      <c r="B168" s="50">
        <f>'третья ц.к.'!$AA$586</f>
        <v>3674.36</v>
      </c>
      <c r="C168" s="51">
        <f>'третья ц.к.'!$AA$587</f>
        <v>3642.82</v>
      </c>
      <c r="D168" s="51">
        <f>'третья ц.к.'!$AA$588</f>
        <v>3582.51</v>
      </c>
      <c r="E168" s="51">
        <f>'третья ц.к.'!$AA$589</f>
        <v>3573.4</v>
      </c>
      <c r="F168" s="51">
        <f>'третья ц.к.'!$AA$590</f>
        <v>3601.95</v>
      </c>
      <c r="G168" s="51">
        <f>'третья ц.к.'!$AA$591</f>
        <v>3609.62</v>
      </c>
      <c r="H168" s="51">
        <f>'третья ц.к.'!$AA$592</f>
        <v>3754.8</v>
      </c>
      <c r="I168" s="51">
        <f>'третья ц.к.'!$AA$593</f>
        <v>4054.85</v>
      </c>
      <c r="J168" s="51">
        <f>'третья ц.к.'!$AA$594</f>
        <v>4170.78</v>
      </c>
      <c r="K168" s="51">
        <f>'третья ц.к.'!$AA$595</f>
        <v>4311.03</v>
      </c>
      <c r="L168" s="51">
        <f>'третья ц.к.'!$AA$596</f>
        <v>4327.04</v>
      </c>
      <c r="M168" s="51">
        <f>'третья ц.к.'!$AA$597</f>
        <v>4308.74</v>
      </c>
      <c r="N168" s="51">
        <f>'третья ц.к.'!$AA$598</f>
        <v>4284.46</v>
      </c>
      <c r="O168" s="51">
        <f>'третья ц.к.'!$AA$599</f>
        <v>4317.3999999999996</v>
      </c>
      <c r="P168" s="51">
        <f>'третья ц.к.'!$AA$600</f>
        <v>4320.84</v>
      </c>
      <c r="Q168" s="51">
        <f>'третья ц.к.'!$AA$601</f>
        <v>4304.1499999999996</v>
      </c>
      <c r="R168" s="51">
        <f>'третья ц.к.'!$AA$602</f>
        <v>4267.01</v>
      </c>
      <c r="S168" s="51">
        <f>'третья ц.к.'!$AA$603</f>
        <v>4218.7299999999996</v>
      </c>
      <c r="T168" s="51">
        <f>'третья ц.к.'!$AA$604</f>
        <v>4280.26</v>
      </c>
      <c r="U168" s="51">
        <f>'третья ц.к.'!$AA$605</f>
        <v>4367.2700000000004</v>
      </c>
      <c r="V168" s="51">
        <f>'третья ц.к.'!$AA$606</f>
        <v>4333.08</v>
      </c>
      <c r="W168" s="51">
        <f>'третья ц.к.'!$AA$607</f>
        <v>4217.6499999999996</v>
      </c>
      <c r="X168" s="51">
        <f>'третья ц.к.'!$AA$608</f>
        <v>4116.04</v>
      </c>
      <c r="Y168" s="52">
        <f>'третья ц.к.'!$AA$609</f>
        <v>3992.36</v>
      </c>
    </row>
    <row r="169" spans="1:25" ht="15" customHeight="1" x14ac:dyDescent="0.25">
      <c r="A169" s="57">
        <f t="shared" si="2"/>
        <v>26</v>
      </c>
      <c r="B169" s="50">
        <f>'третья ц.к.'!$AA$610</f>
        <v>3633.84</v>
      </c>
      <c r="C169" s="51">
        <f>'третья ц.к.'!$AA$611</f>
        <v>3563.12</v>
      </c>
      <c r="D169" s="51">
        <f>'третья ц.к.'!$AA$612</f>
        <v>3540</v>
      </c>
      <c r="E169" s="51">
        <f>'третья ц.к.'!$AA$613</f>
        <v>3536.63</v>
      </c>
      <c r="F169" s="51">
        <f>'третья ц.к.'!$AA$614</f>
        <v>3540.95</v>
      </c>
      <c r="G169" s="51">
        <f>'третья ц.к.'!$AA$615</f>
        <v>3668.31</v>
      </c>
      <c r="H169" s="51">
        <f>'третья ц.к.'!$AA$616</f>
        <v>3748.87</v>
      </c>
      <c r="I169" s="51">
        <f>'третья ц.к.'!$AA$617</f>
        <v>4071.14</v>
      </c>
      <c r="J169" s="51">
        <f>'третья ц.к.'!$AA$618</f>
        <v>4195.38</v>
      </c>
      <c r="K169" s="51">
        <f>'третья ц.к.'!$AA$619</f>
        <v>4269.46</v>
      </c>
      <c r="L169" s="51">
        <f>'третья ц.к.'!$AA$620</f>
        <v>4289.7</v>
      </c>
      <c r="M169" s="51">
        <f>'третья ц.к.'!$AA$621</f>
        <v>4243.7700000000004</v>
      </c>
      <c r="N169" s="51">
        <f>'третья ц.к.'!$AA$622</f>
        <v>4217.13</v>
      </c>
      <c r="O169" s="51">
        <f>'третья ц.к.'!$AA$623</f>
        <v>4237.88</v>
      </c>
      <c r="P169" s="51">
        <f>'третья ц.к.'!$AA$624</f>
        <v>4272.12</v>
      </c>
      <c r="Q169" s="51">
        <f>'третья ц.к.'!$AA$625</f>
        <v>4257.63</v>
      </c>
      <c r="R169" s="51">
        <f>'третья ц.к.'!$AA$626</f>
        <v>4210.07</v>
      </c>
      <c r="S169" s="51">
        <f>'третья ц.к.'!$AA$627</f>
        <v>4202.8100000000004</v>
      </c>
      <c r="T169" s="51">
        <f>'третья ц.к.'!$AA$628</f>
        <v>4281.59</v>
      </c>
      <c r="U169" s="51">
        <f>'третья ц.к.'!$AA$629</f>
        <v>4373.5</v>
      </c>
      <c r="V169" s="51">
        <f>'третья ц.к.'!$AA$630</f>
        <v>4350.29</v>
      </c>
      <c r="W169" s="51">
        <f>'третья ц.к.'!$AA$631</f>
        <v>4217.95</v>
      </c>
      <c r="X169" s="51">
        <f>'третья ц.к.'!$AA$632</f>
        <v>4127.28</v>
      </c>
      <c r="Y169" s="52">
        <f>'третья ц.к.'!$AA$633</f>
        <v>3968.37</v>
      </c>
    </row>
    <row r="170" spans="1:25" ht="15" customHeight="1" x14ac:dyDescent="0.25">
      <c r="A170" s="57">
        <f t="shared" si="2"/>
        <v>27</v>
      </c>
      <c r="B170" s="50">
        <f>'третья ц.к.'!$AA$634</f>
        <v>3626.06</v>
      </c>
      <c r="C170" s="51">
        <f>'третья ц.к.'!$AA$635</f>
        <v>3515.58</v>
      </c>
      <c r="D170" s="51">
        <f>'третья ц.к.'!$AA$636</f>
        <v>3514.56</v>
      </c>
      <c r="E170" s="51">
        <f>'третья ц.к.'!$AA$637</f>
        <v>3514.27</v>
      </c>
      <c r="F170" s="51">
        <f>'третья ц.к.'!$AA$638</f>
        <v>3540.54</v>
      </c>
      <c r="G170" s="51">
        <f>'третья ц.к.'!$AA$639</f>
        <v>3650.18</v>
      </c>
      <c r="H170" s="51">
        <f>'третья ц.к.'!$AA$640</f>
        <v>3787.08</v>
      </c>
      <c r="I170" s="51">
        <f>'третья ц.к.'!$AA$641</f>
        <v>4071.11</v>
      </c>
      <c r="J170" s="51">
        <f>'третья ц.к.'!$AA$642</f>
        <v>4166.18</v>
      </c>
      <c r="K170" s="51">
        <f>'третья ц.к.'!$AA$643</f>
        <v>4236.82</v>
      </c>
      <c r="L170" s="51">
        <f>'третья ц.к.'!$AA$644</f>
        <v>4254.72</v>
      </c>
      <c r="M170" s="51">
        <f>'третья ц.к.'!$AA$645</f>
        <v>4252.37</v>
      </c>
      <c r="N170" s="51">
        <f>'третья ц.к.'!$AA$646</f>
        <v>4222.93</v>
      </c>
      <c r="O170" s="51">
        <f>'третья ц.к.'!$AA$647</f>
        <v>4246.3100000000004</v>
      </c>
      <c r="P170" s="51">
        <f>'третья ц.к.'!$AA$648</f>
        <v>4257.25</v>
      </c>
      <c r="Q170" s="51">
        <f>'третья ц.к.'!$AA$649</f>
        <v>4250.8999999999996</v>
      </c>
      <c r="R170" s="51">
        <f>'третья ц.к.'!$AA$650</f>
        <v>4204.53</v>
      </c>
      <c r="S170" s="51">
        <f>'третья ц.к.'!$AA$651</f>
        <v>4180.46</v>
      </c>
      <c r="T170" s="51">
        <f>'третья ц.к.'!$AA$652</f>
        <v>4306.2299999999996</v>
      </c>
      <c r="U170" s="51">
        <f>'третья ц.к.'!$AA$653</f>
        <v>4434.22</v>
      </c>
      <c r="V170" s="51">
        <f>'третья ц.к.'!$AA$654</f>
        <v>4340.76</v>
      </c>
      <c r="W170" s="51">
        <f>'третья ц.к.'!$AA$655</f>
        <v>4219.78</v>
      </c>
      <c r="X170" s="51">
        <f>'третья ц.к.'!$AA$656</f>
        <v>4132.57</v>
      </c>
      <c r="Y170" s="52">
        <f>'третья ц.к.'!$AA$657</f>
        <v>3937.77</v>
      </c>
    </row>
    <row r="171" spans="1:25" ht="15" customHeight="1" x14ac:dyDescent="0.25">
      <c r="A171" s="57">
        <f t="shared" si="2"/>
        <v>28</v>
      </c>
      <c r="B171" s="50">
        <f>'третья ц.к.'!$AA$658</f>
        <v>3622.76</v>
      </c>
      <c r="C171" s="51">
        <f>'третья ц.к.'!$AA$659</f>
        <v>3528.02</v>
      </c>
      <c r="D171" s="51">
        <f>'третья ц.к.'!$AA$660</f>
        <v>3518.83</v>
      </c>
      <c r="E171" s="51">
        <f>'третья ц.к.'!$AA$661</f>
        <v>3518.05</v>
      </c>
      <c r="F171" s="51">
        <f>'третья ц.к.'!$AA$662</f>
        <v>3555.15</v>
      </c>
      <c r="G171" s="51">
        <f>'третья ц.к.'!$AA$663</f>
        <v>3689.67</v>
      </c>
      <c r="H171" s="51">
        <f>'третья ц.к.'!$AA$664</f>
        <v>3783.34</v>
      </c>
      <c r="I171" s="51">
        <f>'третья ц.к.'!$AA$665</f>
        <v>4083.58</v>
      </c>
      <c r="J171" s="51">
        <f>'третья ц.к.'!$AA$666</f>
        <v>4226.24</v>
      </c>
      <c r="K171" s="51">
        <f>'третья ц.к.'!$AA$667</f>
        <v>4253.1899999999996</v>
      </c>
      <c r="L171" s="51">
        <f>'третья ц.к.'!$AA$668</f>
        <v>4270.18</v>
      </c>
      <c r="M171" s="51">
        <f>'третья ц.к.'!$AA$669</f>
        <v>4258.49</v>
      </c>
      <c r="N171" s="51">
        <f>'третья ц.к.'!$AA$670</f>
        <v>4220.0200000000004</v>
      </c>
      <c r="O171" s="51">
        <f>'третья ц.к.'!$AA$671</f>
        <v>4234.6000000000004</v>
      </c>
      <c r="P171" s="51">
        <f>'третья ц.к.'!$AA$672</f>
        <v>4226.32</v>
      </c>
      <c r="Q171" s="51">
        <f>'третья ц.к.'!$AA$673</f>
        <v>4209.62</v>
      </c>
      <c r="R171" s="51">
        <f>'третья ц.к.'!$AA$674</f>
        <v>4214.54</v>
      </c>
      <c r="S171" s="51">
        <f>'третья ц.к.'!$AA$675</f>
        <v>4202.93</v>
      </c>
      <c r="T171" s="51">
        <f>'третья ц.к.'!$AA$676</f>
        <v>4246.82</v>
      </c>
      <c r="U171" s="51">
        <f>'третья ц.к.'!$AA$677</f>
        <v>4362.79</v>
      </c>
      <c r="V171" s="51">
        <f>'третья ц.к.'!$AA$678</f>
        <v>4308.45</v>
      </c>
      <c r="W171" s="51">
        <f>'третья ц.к.'!$AA$679</f>
        <v>4211.87</v>
      </c>
      <c r="X171" s="51">
        <f>'третья ц.к.'!$AA$680</f>
        <v>4152.26</v>
      </c>
      <c r="Y171" s="52">
        <f>'третья ц.к.'!$AA$681</f>
        <v>3936.06</v>
      </c>
    </row>
    <row r="172" spans="1:25" ht="15" customHeight="1" x14ac:dyDescent="0.25">
      <c r="A172" s="57">
        <f t="shared" si="2"/>
        <v>29</v>
      </c>
      <c r="B172" s="50">
        <f>'третья ц.к.'!$AA$682</f>
        <v>3736.35</v>
      </c>
      <c r="C172" s="51">
        <f>'третья ц.к.'!$AA$683</f>
        <v>3559.8</v>
      </c>
      <c r="D172" s="51">
        <f>'третья ц.к.'!$AA$684</f>
        <v>3551</v>
      </c>
      <c r="E172" s="51">
        <f>'третья ц.к.'!$AA$685</f>
        <v>3556.43</v>
      </c>
      <c r="F172" s="51">
        <f>'третья ц.к.'!$AA$686</f>
        <v>3544.51</v>
      </c>
      <c r="G172" s="51">
        <f>'третья ц.к.'!$AA$687</f>
        <v>3659.5</v>
      </c>
      <c r="H172" s="51">
        <f>'третья ц.к.'!$AA$688</f>
        <v>3947.33</v>
      </c>
      <c r="I172" s="51">
        <f>'третья ц.к.'!$AA$689</f>
        <v>4086.54</v>
      </c>
      <c r="J172" s="51">
        <f>'третья ц.к.'!$AA$690</f>
        <v>4242.5</v>
      </c>
      <c r="K172" s="51">
        <f>'третья ц.к.'!$AA$691</f>
        <v>4258.33</v>
      </c>
      <c r="L172" s="51">
        <f>'третья ц.к.'!$AA$692</f>
        <v>4256.17</v>
      </c>
      <c r="M172" s="51">
        <f>'третья ц.к.'!$AA$693</f>
        <v>4250.25</v>
      </c>
      <c r="N172" s="51">
        <f>'третья ц.к.'!$AA$694</f>
        <v>4243.17</v>
      </c>
      <c r="O172" s="51">
        <f>'третья ц.к.'!$AA$695</f>
        <v>4250.13</v>
      </c>
      <c r="P172" s="51">
        <f>'третья ц.к.'!$AA$696</f>
        <v>4246.3</v>
      </c>
      <c r="Q172" s="51">
        <f>'третья ц.к.'!$AA$697</f>
        <v>4245.16</v>
      </c>
      <c r="R172" s="51">
        <f>'третья ц.к.'!$AA$698</f>
        <v>4241.26</v>
      </c>
      <c r="S172" s="51">
        <f>'третья ц.к.'!$AA$699</f>
        <v>4244.93</v>
      </c>
      <c r="T172" s="51">
        <f>'третья ц.к.'!$AA$700</f>
        <v>4278.6899999999996</v>
      </c>
      <c r="U172" s="51">
        <f>'третья ц.к.'!$AA$701</f>
        <v>4361.6000000000004</v>
      </c>
      <c r="V172" s="51">
        <f>'третья ц.к.'!$AA$702</f>
        <v>4352.9399999999996</v>
      </c>
      <c r="W172" s="51">
        <f>'третья ц.к.'!$AA$703</f>
        <v>4266.41</v>
      </c>
      <c r="X172" s="51">
        <f>'третья ц.к.'!$AA$704</f>
        <v>4263.37</v>
      </c>
      <c r="Y172" s="52">
        <f>'третья ц.к.'!$AA$705</f>
        <v>4098.55</v>
      </c>
    </row>
    <row r="173" spans="1:25" ht="15" customHeight="1" x14ac:dyDescent="0.25">
      <c r="A173" s="68">
        <f t="shared" si="2"/>
        <v>30</v>
      </c>
      <c r="B173" s="50">
        <f>'третья ц.к.'!$AA$706</f>
        <v>3874.88</v>
      </c>
      <c r="C173" s="51">
        <f>'третья ц.к.'!$AA$707</f>
        <v>3698.78</v>
      </c>
      <c r="D173" s="51">
        <f>'третья ц.к.'!$AA$708</f>
        <v>3653.65</v>
      </c>
      <c r="E173" s="51">
        <f>'третья ц.к.'!$AA$709</f>
        <v>3641.15</v>
      </c>
      <c r="F173" s="51">
        <f>'третья ц.к.'!$AA$710</f>
        <v>3652.78</v>
      </c>
      <c r="G173" s="51">
        <f>'третья ц.к.'!$AA$711</f>
        <v>3722.13</v>
      </c>
      <c r="H173" s="51">
        <f>'третья ц.к.'!$AA$712</f>
        <v>3715.99</v>
      </c>
      <c r="I173" s="51">
        <f>'третья ц.к.'!$AA$713</f>
        <v>3939.69</v>
      </c>
      <c r="J173" s="51">
        <f>'третья ц.к.'!$AA$714</f>
        <v>4139.63</v>
      </c>
      <c r="K173" s="51">
        <f>'третья ц.к.'!$AA$715</f>
        <v>4207.26</v>
      </c>
      <c r="L173" s="51">
        <f>'третья ц.к.'!$AA$716</f>
        <v>4208.1899999999996</v>
      </c>
      <c r="M173" s="51">
        <f>'третья ц.к.'!$AA$717</f>
        <v>4209.13</v>
      </c>
      <c r="N173" s="51">
        <f>'третья ц.к.'!$AA$718</f>
        <v>4202.62</v>
      </c>
      <c r="O173" s="51">
        <f>'третья ц.к.'!$AA$719</f>
        <v>4203.45</v>
      </c>
      <c r="P173" s="51">
        <f>'третья ц.к.'!$AA$720</f>
        <v>4200.22</v>
      </c>
      <c r="Q173" s="51">
        <f>'третья ц.к.'!$AA$721</f>
        <v>4202.22</v>
      </c>
      <c r="R173" s="51">
        <f>'третья ц.к.'!$AA$722</f>
        <v>4205.1499999999996</v>
      </c>
      <c r="S173" s="51">
        <f>'третья ц.к.'!$AA$723</f>
        <v>4209.2299999999996</v>
      </c>
      <c r="T173" s="51">
        <f>'третья ц.к.'!$AA$724</f>
        <v>4311.47</v>
      </c>
      <c r="U173" s="51">
        <f>'третья ц.к.'!$AA$725</f>
        <v>4453.6000000000004</v>
      </c>
      <c r="V173" s="51">
        <f>'третья ц.к.'!$AA$726</f>
        <v>4349.12</v>
      </c>
      <c r="W173" s="51">
        <f>'третья ц.к.'!$AA$727</f>
        <v>4248.83</v>
      </c>
      <c r="X173" s="51">
        <f>'третья ц.к.'!$AA$728</f>
        <v>4163.1000000000004</v>
      </c>
      <c r="Y173" s="52">
        <f>'третья ц.к.'!$AA$729</f>
        <v>4051.82</v>
      </c>
    </row>
    <row r="174" spans="1:25" ht="15" hidden="1" customHeight="1" thickBot="1" x14ac:dyDescent="0.3">
      <c r="A174" s="69"/>
      <c r="B174" s="53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5"/>
    </row>
    <row r="175" spans="1:25" ht="15" customHeight="1" thickBot="1" x14ac:dyDescent="0.3">
      <c r="A175" s="60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</row>
    <row r="176" spans="1:25" ht="15" customHeight="1" x14ac:dyDescent="0.2">
      <c r="A176" s="384" t="s">
        <v>40</v>
      </c>
      <c r="B176" s="366" t="s">
        <v>10</v>
      </c>
      <c r="C176" s="366"/>
      <c r="D176" s="366"/>
      <c r="E176" s="366"/>
      <c r="F176" s="366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7"/>
    </row>
    <row r="177" spans="1:25" ht="15" customHeight="1" x14ac:dyDescent="0.2">
      <c r="A177" s="385"/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9"/>
    </row>
    <row r="178" spans="1:25" ht="15" customHeight="1" thickBot="1" x14ac:dyDescent="0.25">
      <c r="A178" s="385"/>
      <c r="B178" s="370"/>
      <c r="C178" s="370"/>
      <c r="D178" s="370"/>
      <c r="E178" s="370"/>
      <c r="F178" s="370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1"/>
    </row>
    <row r="179" spans="1:25" ht="23.25" customHeight="1" thickBot="1" x14ac:dyDescent="0.25">
      <c r="A179" s="386"/>
      <c r="B179" s="37" t="s">
        <v>58</v>
      </c>
      <c r="C179" s="37" t="s">
        <v>59</v>
      </c>
      <c r="D179" s="37" t="s">
        <v>60</v>
      </c>
      <c r="E179" s="37" t="s">
        <v>80</v>
      </c>
      <c r="F179" s="37" t="s">
        <v>61</v>
      </c>
      <c r="G179" s="37" t="s">
        <v>62</v>
      </c>
      <c r="H179" s="37" t="s">
        <v>63</v>
      </c>
      <c r="I179" s="37" t="s">
        <v>64</v>
      </c>
      <c r="J179" s="37" t="s">
        <v>65</v>
      </c>
      <c r="K179" s="37" t="s">
        <v>66</v>
      </c>
      <c r="L179" s="37" t="s">
        <v>67</v>
      </c>
      <c r="M179" s="37" t="s">
        <v>68</v>
      </c>
      <c r="N179" s="37" t="s">
        <v>81</v>
      </c>
      <c r="O179" s="37" t="s">
        <v>69</v>
      </c>
      <c r="P179" s="37" t="s">
        <v>70</v>
      </c>
      <c r="Q179" s="37" t="s">
        <v>71</v>
      </c>
      <c r="R179" s="37" t="s">
        <v>72</v>
      </c>
      <c r="S179" s="37" t="s">
        <v>73</v>
      </c>
      <c r="T179" s="37" t="s">
        <v>74</v>
      </c>
      <c r="U179" s="37" t="s">
        <v>75</v>
      </c>
      <c r="V179" s="37" t="s">
        <v>76</v>
      </c>
      <c r="W179" s="37" t="s">
        <v>77</v>
      </c>
      <c r="X179" s="37" t="s">
        <v>78</v>
      </c>
      <c r="Y179" s="37" t="s">
        <v>79</v>
      </c>
    </row>
    <row r="180" spans="1:25" s="44" customFormat="1" ht="15" customHeight="1" x14ac:dyDescent="0.25">
      <c r="A180" s="56">
        <v>1</v>
      </c>
      <c r="B180" s="47">
        <f>'третья ц.к.'!$AB$10</f>
        <v>4564.28</v>
      </c>
      <c r="C180" s="48">
        <f>'третья ц.к.'!$AB$11</f>
        <v>4374.6499999999996</v>
      </c>
      <c r="D180" s="48">
        <f>'третья ц.к.'!$AB$12</f>
        <v>4333.51</v>
      </c>
      <c r="E180" s="48">
        <f>'третья ц.к.'!$AB$13</f>
        <v>4295.3999999999996</v>
      </c>
      <c r="F180" s="48">
        <f>'третья ц.к.'!$AB$14</f>
        <v>4310.93</v>
      </c>
      <c r="G180" s="48">
        <f>'третья ц.к.'!$AB$15</f>
        <v>4356.76</v>
      </c>
      <c r="H180" s="48">
        <f>'третья ц.к.'!$AB$16</f>
        <v>4564.6099999999997</v>
      </c>
      <c r="I180" s="48">
        <f>'третья ц.к.'!$AB$17</f>
        <v>4789.57</v>
      </c>
      <c r="J180" s="48">
        <f>'третья ц.к.'!$AB$18</f>
        <v>4998.1499999999996</v>
      </c>
      <c r="K180" s="48">
        <f>'третья ц.к.'!$AB$19</f>
        <v>5021.93</v>
      </c>
      <c r="L180" s="48">
        <f>'третья ц.к.'!$AB$20</f>
        <v>5025.07</v>
      </c>
      <c r="M180" s="48">
        <f>'третья ц.к.'!$AB$21</f>
        <v>5025.83</v>
      </c>
      <c r="N180" s="48">
        <f>'третья ц.к.'!$AB$22</f>
        <v>5023.57</v>
      </c>
      <c r="O180" s="48">
        <f>'третья ц.к.'!$AB$23</f>
        <v>5030.6400000000003</v>
      </c>
      <c r="P180" s="48">
        <f>'третья ц.к.'!$AB$24</f>
        <v>5035.24</v>
      </c>
      <c r="Q180" s="48">
        <f>'третья ц.к.'!$AB$25</f>
        <v>5051.08</v>
      </c>
      <c r="R180" s="48">
        <f>'третья ц.к.'!$AB$26</f>
        <v>5028.49</v>
      </c>
      <c r="S180" s="48">
        <f>'третья ц.к.'!$AB$27</f>
        <v>5021.83</v>
      </c>
      <c r="T180" s="48">
        <f>'третья ц.к.'!$AB$28</f>
        <v>5018.33</v>
      </c>
      <c r="U180" s="48">
        <f>'третья ц.к.'!$AB$29</f>
        <v>5045.8599999999997</v>
      </c>
      <c r="V180" s="48">
        <f>'третья ц.к.'!$AB$30</f>
        <v>5149.3100000000004</v>
      </c>
      <c r="W180" s="48">
        <f>'третья ц.к.'!$AB$31</f>
        <v>5051.08</v>
      </c>
      <c r="X180" s="48">
        <f>'третья ц.к.'!$AB$32</f>
        <v>5001.91</v>
      </c>
      <c r="Y180" s="49">
        <f>'третья ц.к.'!$AB$33</f>
        <v>4826.6099999999997</v>
      </c>
    </row>
    <row r="181" spans="1:25" ht="15" customHeight="1" x14ac:dyDescent="0.25">
      <c r="A181" s="57">
        <f>A180+1</f>
        <v>2</v>
      </c>
      <c r="B181" s="50">
        <f>'третья ц.к.'!$AB$34</f>
        <v>4615.6099999999997</v>
      </c>
      <c r="C181" s="51">
        <f>'третья ц.к.'!$AB$35</f>
        <v>4497.16</v>
      </c>
      <c r="D181" s="51">
        <f>'третья ц.к.'!$AB$36</f>
        <v>4375.2</v>
      </c>
      <c r="E181" s="51">
        <f>'третья ц.к.'!$AB$37</f>
        <v>4346.6099999999997</v>
      </c>
      <c r="F181" s="51">
        <f>'третья ц.к.'!$AB$38</f>
        <v>4307.08</v>
      </c>
      <c r="G181" s="51">
        <f>'третья ц.к.'!$AB$39</f>
        <v>4342.37</v>
      </c>
      <c r="H181" s="51">
        <f>'третья ц.к.'!$AB$40</f>
        <v>4384.7299999999996</v>
      </c>
      <c r="I181" s="51">
        <f>'третья ц.к.'!$AB$41</f>
        <v>4722.92</v>
      </c>
      <c r="J181" s="51">
        <f>'третья ц.к.'!$AB$42</f>
        <v>4864.24</v>
      </c>
      <c r="K181" s="51">
        <f>'третья ц.к.'!$AB$43</f>
        <v>4996.83</v>
      </c>
      <c r="L181" s="51">
        <f>'третья ц.к.'!$AB$44</f>
        <v>5000.83</v>
      </c>
      <c r="M181" s="51">
        <f>'третья ц.к.'!$AB$45</f>
        <v>5006.2</v>
      </c>
      <c r="N181" s="51">
        <f>'третья ц.к.'!$AB$46</f>
        <v>4997.74</v>
      </c>
      <c r="O181" s="51">
        <f>'третья ц.к.'!$AB$47</f>
        <v>5002.26</v>
      </c>
      <c r="P181" s="51">
        <f>'третья ц.к.'!$AB$48</f>
        <v>5005.43</v>
      </c>
      <c r="Q181" s="51">
        <f>'третья ц.к.'!$AB$49</f>
        <v>4998.1400000000003</v>
      </c>
      <c r="R181" s="51">
        <f>'третья ц.к.'!$AB$50</f>
        <v>4998.04</v>
      </c>
      <c r="S181" s="51">
        <f>'третья ц.к.'!$AB$51</f>
        <v>5003.34</v>
      </c>
      <c r="T181" s="51">
        <f>'третья ц.к.'!$AB$52</f>
        <v>5014.79</v>
      </c>
      <c r="U181" s="51">
        <f>'третья ц.к.'!$AB$53</f>
        <v>5080.78</v>
      </c>
      <c r="V181" s="51">
        <f>'третья ц.к.'!$AB$54</f>
        <v>5101.37</v>
      </c>
      <c r="W181" s="51">
        <f>'третья ц.к.'!$AB$55</f>
        <v>5023.84</v>
      </c>
      <c r="X181" s="51">
        <f>'третья ц.к.'!$AB$56</f>
        <v>4855.22</v>
      </c>
      <c r="Y181" s="52">
        <f>'третья ц.к.'!$AB$57</f>
        <v>4800.8</v>
      </c>
    </row>
    <row r="182" spans="1:25" ht="15" customHeight="1" x14ac:dyDescent="0.25">
      <c r="A182" s="57">
        <f t="shared" ref="A182:A209" si="3">A181+1</f>
        <v>3</v>
      </c>
      <c r="B182" s="50">
        <f>'третья ц.к.'!$AB$58</f>
        <v>4634.78</v>
      </c>
      <c r="C182" s="51">
        <f>'третья ц.к.'!$AB$59</f>
        <v>4371.3100000000004</v>
      </c>
      <c r="D182" s="51">
        <f>'третья ц.к.'!$AB$60</f>
        <v>4278.03</v>
      </c>
      <c r="E182" s="51">
        <f>'третья ц.к.'!$AB$61</f>
        <v>4224.72</v>
      </c>
      <c r="F182" s="51">
        <f>'третья ц.к.'!$AB$62</f>
        <v>4224.0200000000004</v>
      </c>
      <c r="G182" s="51">
        <f>'третья ц.к.'!$AB$63</f>
        <v>4224.92</v>
      </c>
      <c r="H182" s="51">
        <f>'третья ц.к.'!$AB$64</f>
        <v>4327.54</v>
      </c>
      <c r="I182" s="51">
        <f>'третья ц.к.'!$AB$65</f>
        <v>4511.1899999999996</v>
      </c>
      <c r="J182" s="51">
        <f>'третья ц.к.'!$AB$66</f>
        <v>4737.93</v>
      </c>
      <c r="K182" s="51">
        <f>'третья ц.к.'!$AB$67</f>
        <v>4869.7299999999996</v>
      </c>
      <c r="L182" s="51">
        <f>'третья ц.к.'!$AB$68</f>
        <v>4869.2</v>
      </c>
      <c r="M182" s="51">
        <f>'третья ц.к.'!$AB$69</f>
        <v>4880.63</v>
      </c>
      <c r="N182" s="51">
        <f>'третья ц.к.'!$AB$70</f>
        <v>4872.04</v>
      </c>
      <c r="O182" s="51">
        <f>'третья ц.к.'!$AB$71</f>
        <v>4872.72</v>
      </c>
      <c r="P182" s="51">
        <f>'третья ц.к.'!$AB$72</f>
        <v>4878.43</v>
      </c>
      <c r="Q182" s="51">
        <f>'третья ц.к.'!$AB$73</f>
        <v>4877.1499999999996</v>
      </c>
      <c r="R182" s="51">
        <f>'третья ц.к.'!$AB$74</f>
        <v>4881.08</v>
      </c>
      <c r="S182" s="51">
        <f>'третья ц.к.'!$AB$75</f>
        <v>4882.1499999999996</v>
      </c>
      <c r="T182" s="51">
        <f>'третья ц.к.'!$AB$76</f>
        <v>4903.5200000000004</v>
      </c>
      <c r="U182" s="51">
        <f>'третья ц.к.'!$AB$77</f>
        <v>5037.8599999999997</v>
      </c>
      <c r="V182" s="51">
        <f>'третья ц.к.'!$AB$78</f>
        <v>5112.3599999999997</v>
      </c>
      <c r="W182" s="51">
        <f>'третья ц.к.'!$AB$79</f>
        <v>5053.74</v>
      </c>
      <c r="X182" s="51">
        <f>'третья ц.к.'!$AB$80</f>
        <v>4874.62</v>
      </c>
      <c r="Y182" s="52">
        <f>'третья ц.к.'!$AB$81</f>
        <v>4752.5200000000004</v>
      </c>
    </row>
    <row r="183" spans="1:25" ht="15" customHeight="1" x14ac:dyDescent="0.25">
      <c r="A183" s="57">
        <f t="shared" si="3"/>
        <v>4</v>
      </c>
      <c r="B183" s="50">
        <f>'третья ц.к.'!$AB$82</f>
        <v>4519.13</v>
      </c>
      <c r="C183" s="51">
        <f>'третья ц.к.'!$AB$83</f>
        <v>4307.1499999999996</v>
      </c>
      <c r="D183" s="51">
        <f>'третья ц.к.'!$AB$84</f>
        <v>4232.66</v>
      </c>
      <c r="E183" s="51">
        <f>'третья ц.к.'!$AB$85</f>
        <v>4208.97</v>
      </c>
      <c r="F183" s="51">
        <f>'третья ц.к.'!$AB$86</f>
        <v>4230.43</v>
      </c>
      <c r="G183" s="51">
        <f>'третья ц.к.'!$AB$87</f>
        <v>4299.1499999999996</v>
      </c>
      <c r="H183" s="51">
        <f>'третья ц.к.'!$AB$88</f>
        <v>4503.8500000000004</v>
      </c>
      <c r="I183" s="51">
        <f>'третья ц.к.'!$AB$89</f>
        <v>4762.47</v>
      </c>
      <c r="J183" s="51">
        <f>'третья ц.к.'!$AB$90</f>
        <v>4935.6099999999997</v>
      </c>
      <c r="K183" s="51">
        <f>'третья ц.к.'!$AB$91</f>
        <v>4997.08</v>
      </c>
      <c r="L183" s="51">
        <f>'третья ц.к.'!$AB$92</f>
        <v>5001.32</v>
      </c>
      <c r="M183" s="51">
        <f>'третья ц.к.'!$AB$93</f>
        <v>4994.7299999999996</v>
      </c>
      <c r="N183" s="51">
        <f>'третья ц.к.'!$AB$94</f>
        <v>4976.07</v>
      </c>
      <c r="O183" s="51">
        <f>'третья ц.к.'!$AB$95</f>
        <v>5007.3</v>
      </c>
      <c r="P183" s="51">
        <f>'третья ц.к.'!$AB$96</f>
        <v>5040.92</v>
      </c>
      <c r="Q183" s="51">
        <f>'третья ц.к.'!$AB$97</f>
        <v>5004.3599999999997</v>
      </c>
      <c r="R183" s="51">
        <f>'третья ц.к.'!$AB$98</f>
        <v>4991.57</v>
      </c>
      <c r="S183" s="51">
        <f>'третья ц.к.'!$AB$99</f>
        <v>4929.99</v>
      </c>
      <c r="T183" s="51">
        <f>'третья ц.к.'!$AB$100</f>
        <v>4933.09</v>
      </c>
      <c r="U183" s="51">
        <f>'третья ц.к.'!$AB$101</f>
        <v>4990.97</v>
      </c>
      <c r="V183" s="51">
        <f>'третья ц.к.'!$AB$102</f>
        <v>5023.07</v>
      </c>
      <c r="W183" s="51">
        <f>'третья ц.к.'!$AB$103</f>
        <v>5014.74</v>
      </c>
      <c r="X183" s="51">
        <f>'третья ц.к.'!$AB$104</f>
        <v>4724.3</v>
      </c>
      <c r="Y183" s="52">
        <f>'третья ц.к.'!$AB$105</f>
        <v>4324.09</v>
      </c>
    </row>
    <row r="184" spans="1:25" ht="15" customHeight="1" x14ac:dyDescent="0.25">
      <c r="A184" s="57">
        <f t="shared" si="3"/>
        <v>5</v>
      </c>
      <c r="B184" s="50">
        <f>'третья ц.к.'!$AB$106</f>
        <v>4386.9399999999996</v>
      </c>
      <c r="C184" s="51">
        <f>'третья ц.к.'!$AB$107</f>
        <v>4264.26</v>
      </c>
      <c r="D184" s="51">
        <f>'третья ц.к.'!$AB$108</f>
        <v>4191.22</v>
      </c>
      <c r="E184" s="51">
        <f>'третья ц.к.'!$AB$109</f>
        <v>4162.6499999999996</v>
      </c>
      <c r="F184" s="51">
        <f>'третья ц.к.'!$AB$110</f>
        <v>4206.13</v>
      </c>
      <c r="G184" s="51">
        <f>'третья ц.к.'!$AB$111</f>
        <v>4239.13</v>
      </c>
      <c r="H184" s="51">
        <f>'третья ц.к.'!$AB$112</f>
        <v>4387.5200000000004</v>
      </c>
      <c r="I184" s="51">
        <f>'третья ц.к.'!$AB$113</f>
        <v>4685.9399999999996</v>
      </c>
      <c r="J184" s="51">
        <f>'третья ц.к.'!$AB$114</f>
        <v>4929.28</v>
      </c>
      <c r="K184" s="51">
        <f>'третья ц.к.'!$AB$115</f>
        <v>5011.95</v>
      </c>
      <c r="L184" s="51">
        <f>'третья ц.к.'!$AB$116</f>
        <v>5013.68</v>
      </c>
      <c r="M184" s="51">
        <f>'третья ц.к.'!$AB$117</f>
        <v>5009.68</v>
      </c>
      <c r="N184" s="51">
        <f>'третья ц.к.'!$AB$118</f>
        <v>5004.0600000000004</v>
      </c>
      <c r="O184" s="51">
        <f>'третья ц.к.'!$AB$119</f>
        <v>5018.76</v>
      </c>
      <c r="P184" s="51">
        <f>'третья ц.к.'!$AB$120</f>
        <v>5064.78</v>
      </c>
      <c r="Q184" s="51">
        <f>'третья ц.к.'!$AB$121</f>
        <v>5046.22</v>
      </c>
      <c r="R184" s="51">
        <f>'третья ц.к.'!$AB$122</f>
        <v>5030.93</v>
      </c>
      <c r="S184" s="51">
        <f>'третья ц.к.'!$AB$123</f>
        <v>5005.66</v>
      </c>
      <c r="T184" s="51">
        <f>'третья ц.к.'!$AB$124</f>
        <v>5009.91</v>
      </c>
      <c r="U184" s="51">
        <f>'третья ц.к.'!$AB$125</f>
        <v>5054.32</v>
      </c>
      <c r="V184" s="51">
        <f>'третья ц.к.'!$AB$126</f>
        <v>5101.57</v>
      </c>
      <c r="W184" s="51">
        <f>'третья ц.к.'!$AB$127</f>
        <v>5030.37</v>
      </c>
      <c r="X184" s="51">
        <f>'третья ц.к.'!$AB$128</f>
        <v>4915.8900000000003</v>
      </c>
      <c r="Y184" s="52">
        <f>'третья ц.к.'!$AB$129</f>
        <v>4535.3500000000004</v>
      </c>
    </row>
    <row r="185" spans="1:25" ht="15" customHeight="1" x14ac:dyDescent="0.25">
      <c r="A185" s="57">
        <f t="shared" si="3"/>
        <v>6</v>
      </c>
      <c r="B185" s="50">
        <f>'третья ц.к.'!$AB$130</f>
        <v>4301.79</v>
      </c>
      <c r="C185" s="51">
        <f>'третья ц.к.'!$AB$131</f>
        <v>4184.95</v>
      </c>
      <c r="D185" s="51">
        <f>'третья ц.к.'!$AB$132</f>
        <v>4133.01</v>
      </c>
      <c r="E185" s="51">
        <f>'третья ц.к.'!$AB$133</f>
        <v>4106.45</v>
      </c>
      <c r="F185" s="51">
        <f>'третья ц.к.'!$AB$134</f>
        <v>4148.72</v>
      </c>
      <c r="G185" s="51">
        <f>'третья ц.к.'!$AB$135</f>
        <v>4218.3599999999997</v>
      </c>
      <c r="H185" s="51">
        <f>'третья ц.к.'!$AB$136</f>
        <v>4464.1400000000003</v>
      </c>
      <c r="I185" s="51">
        <f>'третья ц.к.'!$AB$137</f>
        <v>4724.47</v>
      </c>
      <c r="J185" s="51">
        <f>'третья ц.к.'!$AB$138</f>
        <v>4915.6099999999997</v>
      </c>
      <c r="K185" s="51">
        <f>'третья ц.к.'!$AB$139</f>
        <v>5014.96</v>
      </c>
      <c r="L185" s="51">
        <f>'третья ц.к.'!$AB$140</f>
        <v>5015.63</v>
      </c>
      <c r="M185" s="51">
        <f>'третья ц.к.'!$AB$141</f>
        <v>5012.0200000000004</v>
      </c>
      <c r="N185" s="51">
        <f>'третья ц.к.'!$AB$142</f>
        <v>4999.6099999999997</v>
      </c>
      <c r="O185" s="51">
        <f>'третья ц.к.'!$AB$143</f>
        <v>5024.3999999999996</v>
      </c>
      <c r="P185" s="51">
        <f>'третья ц.к.'!$AB$144</f>
        <v>5089.6000000000004</v>
      </c>
      <c r="Q185" s="51">
        <f>'третья ц.к.'!$AB$145</f>
        <v>5069.74</v>
      </c>
      <c r="R185" s="51">
        <f>'третья ц.к.'!$AB$146</f>
        <v>4984.79</v>
      </c>
      <c r="S185" s="51">
        <f>'третья ц.к.'!$AB$147</f>
        <v>4949.87</v>
      </c>
      <c r="T185" s="51">
        <f>'третья ц.к.'!$AB$148</f>
        <v>4950.95</v>
      </c>
      <c r="U185" s="51">
        <f>'третья ц.к.'!$AB$149</f>
        <v>5058.93</v>
      </c>
      <c r="V185" s="51">
        <f>'третья ц.к.'!$AB$150</f>
        <v>5061.17</v>
      </c>
      <c r="W185" s="51">
        <f>'третья ц.к.'!$AB$151</f>
        <v>5050.13</v>
      </c>
      <c r="X185" s="51">
        <f>'третья ц.к.'!$AB$152</f>
        <v>4931.3999999999996</v>
      </c>
      <c r="Y185" s="52">
        <f>'третья ц.к.'!$AB$153</f>
        <v>4722.0600000000004</v>
      </c>
    </row>
    <row r="186" spans="1:25" ht="15" customHeight="1" x14ac:dyDescent="0.25">
      <c r="A186" s="57">
        <f t="shared" si="3"/>
        <v>7</v>
      </c>
      <c r="B186" s="50">
        <f>'третья ц.к.'!$AB$154</f>
        <v>4400.09</v>
      </c>
      <c r="C186" s="51">
        <f>'третья ц.к.'!$AB$155</f>
        <v>4251.92</v>
      </c>
      <c r="D186" s="51">
        <f>'третья ц.к.'!$AB$156</f>
        <v>4161.9399999999996</v>
      </c>
      <c r="E186" s="51">
        <f>'третья ц.к.'!$AB$157</f>
        <v>4139.7700000000004</v>
      </c>
      <c r="F186" s="51">
        <f>'третья ц.к.'!$AB$158</f>
        <v>4206.92</v>
      </c>
      <c r="G186" s="51">
        <f>'третья ц.к.'!$AB$159</f>
        <v>4331.97</v>
      </c>
      <c r="H186" s="51">
        <f>'третья ц.к.'!$AB$160</f>
        <v>4600.33</v>
      </c>
      <c r="I186" s="51">
        <f>'третья ц.к.'!$AB$161</f>
        <v>4771.58</v>
      </c>
      <c r="J186" s="51">
        <f>'третья ц.к.'!$AB$162</f>
        <v>4925.33</v>
      </c>
      <c r="K186" s="51">
        <f>'третья ц.к.'!$AB$163</f>
        <v>5069.62</v>
      </c>
      <c r="L186" s="51">
        <f>'третья ц.к.'!$AB$164</f>
        <v>5067.34</v>
      </c>
      <c r="M186" s="51">
        <f>'третья ц.к.'!$AB$165</f>
        <v>5064.05</v>
      </c>
      <c r="N186" s="51">
        <f>'третья ц.к.'!$AB$166</f>
        <v>5059.49</v>
      </c>
      <c r="O186" s="51">
        <f>'третья ц.к.'!$AB$167</f>
        <v>5074.62</v>
      </c>
      <c r="P186" s="51">
        <f>'третья ц.к.'!$AB$168</f>
        <v>5095.37</v>
      </c>
      <c r="Q186" s="51">
        <f>'третья ц.к.'!$AB$169</f>
        <v>5079.34</v>
      </c>
      <c r="R186" s="51">
        <f>'третья ц.к.'!$AB$170</f>
        <v>5053.51</v>
      </c>
      <c r="S186" s="51">
        <f>'третья ц.к.'!$AB$171</f>
        <v>5015.8999999999996</v>
      </c>
      <c r="T186" s="51">
        <f>'третья ц.к.'!$AB$172</f>
        <v>5035.88</v>
      </c>
      <c r="U186" s="51">
        <f>'третья ц.к.'!$AB$173</f>
        <v>5079.74</v>
      </c>
      <c r="V186" s="51">
        <f>'третья ц.к.'!$AB$174</f>
        <v>5083.45</v>
      </c>
      <c r="W186" s="51">
        <f>'третья ц.к.'!$AB$175</f>
        <v>5074.83</v>
      </c>
      <c r="X186" s="51">
        <f>'третья ц.к.'!$AB$176</f>
        <v>4922.8900000000003</v>
      </c>
      <c r="Y186" s="52">
        <f>'третья ц.к.'!$AB$177</f>
        <v>4730.2299999999996</v>
      </c>
    </row>
    <row r="187" spans="1:25" ht="15" customHeight="1" x14ac:dyDescent="0.25">
      <c r="A187" s="57">
        <f t="shared" si="3"/>
        <v>8</v>
      </c>
      <c r="B187" s="50">
        <f>'третья ц.к.'!$AB$178</f>
        <v>4410.87</v>
      </c>
      <c r="C187" s="51">
        <f>'третья ц.к.'!$AB$179</f>
        <v>4256.91</v>
      </c>
      <c r="D187" s="51">
        <f>'третья ц.к.'!$AB$180</f>
        <v>4203.8999999999996</v>
      </c>
      <c r="E187" s="51">
        <f>'третья ц.к.'!$AB$181</f>
        <v>4199.7</v>
      </c>
      <c r="F187" s="51">
        <f>'третья ц.к.'!$AB$182</f>
        <v>4222.6499999999996</v>
      </c>
      <c r="G187" s="51">
        <f>'третья ц.к.'!$AB$183</f>
        <v>4348.24</v>
      </c>
      <c r="H187" s="51">
        <f>'третья ц.к.'!$AB$184</f>
        <v>4470.78</v>
      </c>
      <c r="I187" s="51">
        <f>'третья ц.к.'!$AB$185</f>
        <v>4738.3599999999997</v>
      </c>
      <c r="J187" s="51">
        <f>'третья ц.к.'!$AB$186</f>
        <v>4899.55</v>
      </c>
      <c r="K187" s="51">
        <f>'третья ц.к.'!$AB$187</f>
        <v>4989.8999999999996</v>
      </c>
      <c r="L187" s="51">
        <f>'третья ц.к.'!$AB$188</f>
        <v>4992.92</v>
      </c>
      <c r="M187" s="51">
        <f>'третья ц.к.'!$AB$189</f>
        <v>4986.37</v>
      </c>
      <c r="N187" s="51">
        <f>'третья ц.к.'!$AB$190</f>
        <v>4962.91</v>
      </c>
      <c r="O187" s="51">
        <f>'третья ц.к.'!$AB$191</f>
        <v>4993.46</v>
      </c>
      <c r="P187" s="51">
        <f>'третья ц.к.'!$AB$192</f>
        <v>5019.88</v>
      </c>
      <c r="Q187" s="51">
        <f>'третья ц.к.'!$AB$193</f>
        <v>5003.92</v>
      </c>
      <c r="R187" s="51">
        <f>'третья ц.к.'!$AB$194</f>
        <v>4977.33</v>
      </c>
      <c r="S187" s="51">
        <f>'третья ц.к.'!$AB$195</f>
        <v>4955.49</v>
      </c>
      <c r="T187" s="51">
        <f>'третья ц.к.'!$AB$196</f>
        <v>4964.97</v>
      </c>
      <c r="U187" s="51">
        <f>'третья ц.к.'!$AB$197</f>
        <v>5019.5</v>
      </c>
      <c r="V187" s="51">
        <f>'третья ц.к.'!$AB$198</f>
        <v>5023.43</v>
      </c>
      <c r="W187" s="51">
        <f>'третья ц.к.'!$AB$199</f>
        <v>4993.9399999999996</v>
      </c>
      <c r="X187" s="51">
        <f>'третья ц.к.'!$AB$200</f>
        <v>4926.09</v>
      </c>
      <c r="Y187" s="52">
        <f>'третья ц.к.'!$AB$201</f>
        <v>4664.2299999999996</v>
      </c>
    </row>
    <row r="188" spans="1:25" ht="15" customHeight="1" x14ac:dyDescent="0.25">
      <c r="A188" s="57">
        <f t="shared" si="3"/>
        <v>9</v>
      </c>
      <c r="B188" s="50">
        <f>'третья ц.к.'!$AB$202</f>
        <v>4495.17</v>
      </c>
      <c r="C188" s="51">
        <f>'третья ц.к.'!$AB$203</f>
        <v>4367.51</v>
      </c>
      <c r="D188" s="51">
        <f>'третья ц.к.'!$AB$204</f>
        <v>4306</v>
      </c>
      <c r="E188" s="51">
        <f>'третья ц.к.'!$AB$205</f>
        <v>4271.0600000000004</v>
      </c>
      <c r="F188" s="51">
        <f>'третья ц.к.'!$AB$206</f>
        <v>4276.6499999999996</v>
      </c>
      <c r="G188" s="51">
        <f>'третья ц.к.'!$AB$207</f>
        <v>4335.34</v>
      </c>
      <c r="H188" s="51">
        <f>'третья ц.к.'!$AB$208</f>
        <v>4410.3100000000004</v>
      </c>
      <c r="I188" s="51">
        <f>'третья ц.к.'!$AB$209</f>
        <v>4580.03</v>
      </c>
      <c r="J188" s="51">
        <f>'третья ц.к.'!$AB$210</f>
        <v>4845.3900000000003</v>
      </c>
      <c r="K188" s="51">
        <f>'третья ц.к.'!$AB$211</f>
        <v>4951.91</v>
      </c>
      <c r="L188" s="51">
        <f>'третья ц.к.'!$AB$212</f>
        <v>4963.9399999999996</v>
      </c>
      <c r="M188" s="51">
        <f>'третья ц.к.'!$AB$213</f>
        <v>4966.8999999999996</v>
      </c>
      <c r="N188" s="51">
        <f>'третья ц.к.'!$AB$214</f>
        <v>4960.8</v>
      </c>
      <c r="O188" s="51">
        <f>'третья ц.к.'!$AB$215</f>
        <v>4962.91</v>
      </c>
      <c r="P188" s="51">
        <f>'третья ц.к.'!$AB$216</f>
        <v>4961.5600000000004</v>
      </c>
      <c r="Q188" s="51">
        <f>'третья ц.к.'!$AB$217</f>
        <v>4957.99</v>
      </c>
      <c r="R188" s="51">
        <f>'третья ц.к.'!$AB$218</f>
        <v>4955.18</v>
      </c>
      <c r="S188" s="51">
        <f>'третья ц.к.'!$AB$219</f>
        <v>4948.45</v>
      </c>
      <c r="T188" s="51">
        <f>'третья ц.к.'!$AB$220</f>
        <v>4964.22</v>
      </c>
      <c r="U188" s="51">
        <f>'третья ц.к.'!$AB$221</f>
        <v>5031.68</v>
      </c>
      <c r="V188" s="51">
        <f>'третья ц.к.'!$AB$222</f>
        <v>5030.53</v>
      </c>
      <c r="W188" s="51">
        <f>'третья ц.к.'!$AB$223</f>
        <v>5029.75</v>
      </c>
      <c r="X188" s="51">
        <f>'третья ц.к.'!$AB$224</f>
        <v>4960.26</v>
      </c>
      <c r="Y188" s="52">
        <f>'третья ц.к.'!$AB$225</f>
        <v>4769.16</v>
      </c>
    </row>
    <row r="189" spans="1:25" ht="15" customHeight="1" x14ac:dyDescent="0.25">
      <c r="A189" s="57">
        <f t="shared" si="3"/>
        <v>10</v>
      </c>
      <c r="B189" s="50">
        <f>'третья ц.к.'!$AB$226</f>
        <v>4507.29</v>
      </c>
      <c r="C189" s="51">
        <f>'третья ц.к.'!$AB$227</f>
        <v>4372.8100000000004</v>
      </c>
      <c r="D189" s="51">
        <f>'третья ц.к.'!$AB$228</f>
        <v>4338.66</v>
      </c>
      <c r="E189" s="51">
        <f>'третья ц.к.'!$AB$229</f>
        <v>4286.58</v>
      </c>
      <c r="F189" s="51">
        <f>'третья ц.к.'!$AB$230</f>
        <v>4295.6099999999997</v>
      </c>
      <c r="G189" s="51">
        <f>'третья ц.к.'!$AB$231</f>
        <v>4331.87</v>
      </c>
      <c r="H189" s="51">
        <f>'третья ц.к.'!$AB$232</f>
        <v>4374.7299999999996</v>
      </c>
      <c r="I189" s="51">
        <f>'третья ц.к.'!$AB$233</f>
        <v>4443.07</v>
      </c>
      <c r="J189" s="51">
        <f>'третья ц.к.'!$AB$234</f>
        <v>4720.24</v>
      </c>
      <c r="K189" s="51">
        <f>'третья ц.к.'!$AB$235</f>
        <v>4860.5200000000004</v>
      </c>
      <c r="L189" s="51">
        <f>'третья ц.к.'!$AB$236</f>
        <v>4865.82</v>
      </c>
      <c r="M189" s="51">
        <f>'третья ц.к.'!$AB$237</f>
        <v>4863.63</v>
      </c>
      <c r="N189" s="51">
        <f>'третья ц.к.'!$AB$238</f>
        <v>4861.1499999999996</v>
      </c>
      <c r="O189" s="51">
        <f>'третья ц.к.'!$AB$239</f>
        <v>4863.6400000000003</v>
      </c>
      <c r="P189" s="51">
        <f>'третья ц.к.'!$AB$240</f>
        <v>4866.66</v>
      </c>
      <c r="Q189" s="51">
        <f>'третья ц.к.'!$AB$241</f>
        <v>4867.41</v>
      </c>
      <c r="R189" s="51">
        <f>'третья ц.к.'!$AB$242</f>
        <v>4871.8</v>
      </c>
      <c r="S189" s="51">
        <f>'третья ц.к.'!$AB$243</f>
        <v>4876.1400000000003</v>
      </c>
      <c r="T189" s="51">
        <f>'третья ц.к.'!$AB$244</f>
        <v>4893.28</v>
      </c>
      <c r="U189" s="51">
        <f>'третья ц.к.'!$AB$245</f>
        <v>5046.92</v>
      </c>
      <c r="V189" s="51">
        <f>'третья ц.к.'!$AB$246</f>
        <v>5069.75</v>
      </c>
      <c r="W189" s="51">
        <f>'третья ц.к.'!$AB$247</f>
        <v>5001.3599999999997</v>
      </c>
      <c r="X189" s="51">
        <f>'третья ц.к.'!$AB$248</f>
        <v>4874.58</v>
      </c>
      <c r="Y189" s="52">
        <f>'третья ц.к.'!$AB$249</f>
        <v>4759.13</v>
      </c>
    </row>
    <row r="190" spans="1:25" s="45" customFormat="1" ht="15" customHeight="1" x14ac:dyDescent="0.25">
      <c r="A190" s="57">
        <f t="shared" si="3"/>
        <v>11</v>
      </c>
      <c r="B190" s="50">
        <f>'третья ц.к.'!$AB$250</f>
        <v>4496.92</v>
      </c>
      <c r="C190" s="51">
        <f>'третья ц.к.'!$AB$251</f>
        <v>4363.28</v>
      </c>
      <c r="D190" s="51">
        <f>'третья ц.к.'!$AB$252</f>
        <v>4326.1400000000003</v>
      </c>
      <c r="E190" s="51">
        <f>'третья ц.к.'!$AB$253</f>
        <v>4303.8</v>
      </c>
      <c r="F190" s="51">
        <f>'третья ц.к.'!$AB$254</f>
        <v>4325.42</v>
      </c>
      <c r="G190" s="51">
        <f>'третья ц.к.'!$AB$255</f>
        <v>4437.25</v>
      </c>
      <c r="H190" s="51">
        <f>'третья ц.к.'!$AB$256</f>
        <v>4746.99</v>
      </c>
      <c r="I190" s="51">
        <f>'третья ц.к.'!$AB$257</f>
        <v>4840.82</v>
      </c>
      <c r="J190" s="51">
        <f>'третья ц.к.'!$AB$258</f>
        <v>4987.59</v>
      </c>
      <c r="K190" s="51">
        <f>'третья ц.к.'!$AB$259</f>
        <v>5100.6400000000003</v>
      </c>
      <c r="L190" s="51">
        <f>'третья ц.к.'!$AB$260</f>
        <v>5083.26</v>
      </c>
      <c r="M190" s="51">
        <f>'третья ц.к.'!$AB$261</f>
        <v>5078.76</v>
      </c>
      <c r="N190" s="51">
        <f>'третья ц.к.'!$AB$262</f>
        <v>5040.3900000000003</v>
      </c>
      <c r="O190" s="51">
        <f>'третья ц.к.'!$AB$263</f>
        <v>5423.29</v>
      </c>
      <c r="P190" s="51">
        <f>'третья ц.к.'!$AB$264</f>
        <v>5101.66</v>
      </c>
      <c r="Q190" s="51">
        <f>'третья ц.к.'!$AB$265</f>
        <v>5099.78</v>
      </c>
      <c r="R190" s="51">
        <f>'третья ц.к.'!$AB$266</f>
        <v>5065.03</v>
      </c>
      <c r="S190" s="51">
        <f>'третья ц.к.'!$AB$267</f>
        <v>5036.87</v>
      </c>
      <c r="T190" s="51">
        <f>'третья ц.к.'!$AB$268</f>
        <v>5021.2299999999996</v>
      </c>
      <c r="U190" s="51">
        <f>'третья ц.к.'!$AB$269</f>
        <v>5087.79</v>
      </c>
      <c r="V190" s="51">
        <f>'третья ц.к.'!$AB$270</f>
        <v>5097.26</v>
      </c>
      <c r="W190" s="51">
        <f>'третья ц.к.'!$AB$271</f>
        <v>5030.24</v>
      </c>
      <c r="X190" s="51">
        <f>'третья ц.к.'!$AB$272</f>
        <v>4923.3</v>
      </c>
      <c r="Y190" s="52">
        <f>'третья ц.к.'!$AB$273</f>
        <v>4741.99</v>
      </c>
    </row>
    <row r="191" spans="1:25" ht="15" customHeight="1" x14ac:dyDescent="0.25">
      <c r="A191" s="57">
        <f t="shared" si="3"/>
        <v>12</v>
      </c>
      <c r="B191" s="50">
        <f>'третья ц.к.'!$AB$274</f>
        <v>4476.92</v>
      </c>
      <c r="C191" s="51">
        <f>'третья ц.к.'!$AB$275</f>
        <v>4314.0600000000004</v>
      </c>
      <c r="D191" s="51">
        <f>'третья ц.к.'!$AB$276</f>
        <v>4253.4399999999996</v>
      </c>
      <c r="E191" s="51">
        <f>'третья ц.к.'!$AB$277</f>
        <v>4234.1400000000003</v>
      </c>
      <c r="F191" s="51">
        <f>'третья ц.к.'!$AB$278</f>
        <v>4286.13</v>
      </c>
      <c r="G191" s="51">
        <f>'третья ц.к.'!$AB$279</f>
        <v>4422.34</v>
      </c>
      <c r="H191" s="51">
        <f>'третья ц.к.'!$AB$280</f>
        <v>4714.5600000000004</v>
      </c>
      <c r="I191" s="51">
        <f>'третья ц.к.'!$AB$281</f>
        <v>4842.72</v>
      </c>
      <c r="J191" s="51">
        <f>'третья ц.к.'!$AB$282</f>
        <v>5024.57</v>
      </c>
      <c r="K191" s="51">
        <f>'третья ц.к.'!$AB$283</f>
        <v>5079.24</v>
      </c>
      <c r="L191" s="51">
        <f>'третья ц.к.'!$AB$284</f>
        <v>5084.82</v>
      </c>
      <c r="M191" s="51">
        <f>'третья ц.к.'!$AB$285</f>
        <v>5072.99</v>
      </c>
      <c r="N191" s="51">
        <f>'третья ц.к.'!$AB$286</f>
        <v>5037</v>
      </c>
      <c r="O191" s="51">
        <f>'третья ц.к.'!$AB$287</f>
        <v>5061.93</v>
      </c>
      <c r="P191" s="51">
        <f>'третья ц.к.'!$AB$288</f>
        <v>5141.33</v>
      </c>
      <c r="Q191" s="51">
        <f>'третья ц.к.'!$AB$289</f>
        <v>5123.22</v>
      </c>
      <c r="R191" s="51">
        <f>'третья ц.к.'!$AB$290</f>
        <v>5105.6000000000004</v>
      </c>
      <c r="S191" s="51">
        <f>'третья ц.к.'!$AB$291</f>
        <v>5077.7700000000004</v>
      </c>
      <c r="T191" s="51">
        <f>'третья ц.к.'!$AB$292</f>
        <v>5065.25</v>
      </c>
      <c r="U191" s="51">
        <f>'третья ц.к.'!$AB$293</f>
        <v>5113.3100000000004</v>
      </c>
      <c r="V191" s="51">
        <f>'третья ц.к.'!$AB$294</f>
        <v>5102.07</v>
      </c>
      <c r="W191" s="51">
        <f>'третья ц.к.'!$AB$295</f>
        <v>5511.87</v>
      </c>
      <c r="X191" s="51">
        <f>'третья ц.к.'!$AB$296</f>
        <v>4955.0600000000004</v>
      </c>
      <c r="Y191" s="52">
        <f>'третья ц.к.'!$AB$297</f>
        <v>4754.93</v>
      </c>
    </row>
    <row r="192" spans="1:25" ht="15" customHeight="1" x14ac:dyDescent="0.25">
      <c r="A192" s="57">
        <f t="shared" si="3"/>
        <v>13</v>
      </c>
      <c r="B192" s="50">
        <f>'третья ц.к.'!$AB$298</f>
        <v>4415.16</v>
      </c>
      <c r="C192" s="51">
        <f>'третья ц.к.'!$AB$299</f>
        <v>4292.99</v>
      </c>
      <c r="D192" s="51">
        <f>'третья ц.к.'!$AB$300</f>
        <v>4242.37</v>
      </c>
      <c r="E192" s="51">
        <f>'третья ц.к.'!$AB$301</f>
        <v>4231.6400000000003</v>
      </c>
      <c r="F192" s="51">
        <f>'третья ц.к.'!$AB$302</f>
        <v>4280.88</v>
      </c>
      <c r="G192" s="51">
        <f>'третья ц.к.'!$AB$303</f>
        <v>4417.8</v>
      </c>
      <c r="H192" s="51">
        <f>'третья ц.к.'!$AB$304</f>
        <v>4567.96</v>
      </c>
      <c r="I192" s="51">
        <f>'третья ц.к.'!$AB$305</f>
        <v>4835.97</v>
      </c>
      <c r="J192" s="51">
        <f>'третья ц.к.'!$AB$306</f>
        <v>5026.29</v>
      </c>
      <c r="K192" s="51">
        <f>'третья ц.к.'!$AB$307</f>
        <v>5065.21</v>
      </c>
      <c r="L192" s="51">
        <f>'третья ц.к.'!$AB$308</f>
        <v>5063.53</v>
      </c>
      <c r="M192" s="51">
        <f>'третья ц.к.'!$AB$309</f>
        <v>5064.08</v>
      </c>
      <c r="N192" s="51">
        <f>'третья ц.к.'!$AB$310</f>
        <v>5063.29</v>
      </c>
      <c r="O192" s="51">
        <f>'третья ц.к.'!$AB$311</f>
        <v>5111.75</v>
      </c>
      <c r="P192" s="51">
        <f>'третья ц.к.'!$AB$312</f>
        <v>5151.9399999999996</v>
      </c>
      <c r="Q192" s="51">
        <f>'третья ц.к.'!$AB$313</f>
        <v>5138.28</v>
      </c>
      <c r="R192" s="51">
        <f>'третья ц.к.'!$AB$314</f>
        <v>5094.45</v>
      </c>
      <c r="S192" s="51">
        <f>'третья ц.к.'!$AB$315</f>
        <v>5061.9799999999996</v>
      </c>
      <c r="T192" s="51">
        <f>'третья ц.к.'!$AB$316</f>
        <v>5059.83</v>
      </c>
      <c r="U192" s="51">
        <f>'третья ц.к.'!$AB$317</f>
        <v>5126.08</v>
      </c>
      <c r="V192" s="51">
        <f>'третья ц.к.'!$AB$318</f>
        <v>5125.8900000000003</v>
      </c>
      <c r="W192" s="51">
        <f>'третья ц.к.'!$AB$319</f>
        <v>5072.3599999999997</v>
      </c>
      <c r="X192" s="51">
        <f>'третья ц.к.'!$AB$320</f>
        <v>5000.17</v>
      </c>
      <c r="Y192" s="52">
        <f>'третья ц.к.'!$AB$321</f>
        <v>4762.3999999999996</v>
      </c>
    </row>
    <row r="193" spans="1:25" ht="15" customHeight="1" x14ac:dyDescent="0.25">
      <c r="A193" s="57">
        <f t="shared" si="3"/>
        <v>14</v>
      </c>
      <c r="B193" s="50">
        <f>'третья ц.к.'!$AB$322</f>
        <v>4475.57</v>
      </c>
      <c r="C193" s="51">
        <f>'третья ц.к.'!$AB$323</f>
        <v>4338.38</v>
      </c>
      <c r="D193" s="51">
        <f>'третья ц.к.'!$AB$324</f>
        <v>4294.46</v>
      </c>
      <c r="E193" s="51">
        <f>'третья ц.к.'!$AB$325</f>
        <v>4277.28</v>
      </c>
      <c r="F193" s="51">
        <f>'третья ц.к.'!$AB$326</f>
        <v>4291.92</v>
      </c>
      <c r="G193" s="51">
        <f>'третья ц.к.'!$AB$327</f>
        <v>4372.8900000000003</v>
      </c>
      <c r="H193" s="51">
        <f>'третья ц.к.'!$AB$328</f>
        <v>4596.6400000000003</v>
      </c>
      <c r="I193" s="51">
        <f>'третья ц.к.'!$AB$329</f>
        <v>4857.18</v>
      </c>
      <c r="J193" s="51">
        <f>'третья ц.к.'!$AB$330</f>
        <v>5038.0200000000004</v>
      </c>
      <c r="K193" s="51">
        <f>'третья ц.к.'!$AB$331</f>
        <v>5067.67</v>
      </c>
      <c r="L193" s="51">
        <f>'третья ц.к.'!$AB$332</f>
        <v>5064.54</v>
      </c>
      <c r="M193" s="51">
        <f>'третья ц.к.'!$AB$333</f>
        <v>5078.1499999999996</v>
      </c>
      <c r="N193" s="51">
        <f>'третья ц.к.'!$AB$334</f>
        <v>5077.4399999999996</v>
      </c>
      <c r="O193" s="51">
        <f>'третья ц.к.'!$AB$335</f>
        <v>5139.53</v>
      </c>
      <c r="P193" s="51">
        <f>'третья ц.к.'!$AB$336</f>
        <v>5151.58</v>
      </c>
      <c r="Q193" s="51">
        <f>'третья ц.к.'!$AB$337</f>
        <v>5145.9399999999996</v>
      </c>
      <c r="R193" s="51">
        <f>'третья ц.к.'!$AB$338</f>
        <v>5132.1899999999996</v>
      </c>
      <c r="S193" s="51">
        <f>'третья ц.к.'!$AB$339</f>
        <v>5066.6400000000003</v>
      </c>
      <c r="T193" s="51">
        <f>'третья ц.к.'!$AB$340</f>
        <v>5032.22</v>
      </c>
      <c r="U193" s="51">
        <f>'третья ц.к.'!$AB$341</f>
        <v>5088.91</v>
      </c>
      <c r="V193" s="51">
        <f>'третья ц.к.'!$AB$342</f>
        <v>5072.07</v>
      </c>
      <c r="W193" s="51">
        <f>'третья ц.к.'!$AB$343</f>
        <v>5038.62</v>
      </c>
      <c r="X193" s="51">
        <f>'третья ц.к.'!$AB$344</f>
        <v>4996.8</v>
      </c>
      <c r="Y193" s="52">
        <f>'третья ц.к.'!$AB$345</f>
        <v>4784.8999999999996</v>
      </c>
    </row>
    <row r="194" spans="1:25" ht="15" customHeight="1" x14ac:dyDescent="0.25">
      <c r="A194" s="57">
        <f t="shared" si="3"/>
        <v>15</v>
      </c>
      <c r="B194" s="50">
        <f>'третья ц.к.'!$AB$346</f>
        <v>4497.34</v>
      </c>
      <c r="C194" s="51">
        <f>'третья ц.к.'!$AB$347</f>
        <v>4347.8900000000003</v>
      </c>
      <c r="D194" s="51">
        <f>'третья ц.к.'!$AB$348</f>
        <v>4263.88</v>
      </c>
      <c r="E194" s="51">
        <f>'третья ц.к.'!$AB$349</f>
        <v>4229.68</v>
      </c>
      <c r="F194" s="51">
        <f>'третья ц.к.'!$AB$350</f>
        <v>4293.1400000000003</v>
      </c>
      <c r="G194" s="51">
        <f>'третья ц.к.'!$AB$351</f>
        <v>4369.18</v>
      </c>
      <c r="H194" s="51">
        <f>'третья ц.к.'!$AB$352</f>
        <v>4587</v>
      </c>
      <c r="I194" s="51">
        <f>'третья ц.к.'!$AB$353</f>
        <v>4822.9399999999996</v>
      </c>
      <c r="J194" s="51">
        <f>'третья ц.к.'!$AB$354</f>
        <v>4999.05</v>
      </c>
      <c r="K194" s="51">
        <f>'третья ц.к.'!$AB$355</f>
        <v>5044.3</v>
      </c>
      <c r="L194" s="51">
        <f>'третья ц.к.'!$AB$356</f>
        <v>5043.6499999999996</v>
      </c>
      <c r="M194" s="51">
        <f>'третья ц.к.'!$AB$357</f>
        <v>5048.47</v>
      </c>
      <c r="N194" s="51">
        <f>'третья ц.к.'!$AB$358</f>
        <v>5054.97</v>
      </c>
      <c r="O194" s="51">
        <f>'третья ц.к.'!$AB$359</f>
        <v>5075.1000000000004</v>
      </c>
      <c r="P194" s="51">
        <f>'третья ц.к.'!$AB$360</f>
        <v>5112.88</v>
      </c>
      <c r="Q194" s="51">
        <f>'третья ц.к.'!$AB$361</f>
        <v>5089.1899999999996</v>
      </c>
      <c r="R194" s="51">
        <f>'третья ц.к.'!$AB$362</f>
        <v>5074.3100000000004</v>
      </c>
      <c r="S194" s="51">
        <f>'третья ц.к.'!$AB$363</f>
        <v>5046.74</v>
      </c>
      <c r="T194" s="51">
        <f>'третья ц.к.'!$AB$364</f>
        <v>5032.75</v>
      </c>
      <c r="U194" s="51">
        <f>'третья ц.к.'!$AB$365</f>
        <v>5116.8599999999997</v>
      </c>
      <c r="V194" s="51">
        <f>'третья ц.к.'!$AB$366</f>
        <v>5132.95</v>
      </c>
      <c r="W194" s="51">
        <f>'третья ц.к.'!$AB$367</f>
        <v>5063.46</v>
      </c>
      <c r="X194" s="51">
        <f>'третья ц.к.'!$AB$368</f>
        <v>4941.3</v>
      </c>
      <c r="Y194" s="52">
        <f>'третья ц.к.'!$AB$369</f>
        <v>4790.29</v>
      </c>
    </row>
    <row r="195" spans="1:25" ht="15" customHeight="1" x14ac:dyDescent="0.25">
      <c r="A195" s="57">
        <f t="shared" si="3"/>
        <v>16</v>
      </c>
      <c r="B195" s="50">
        <f>'третья ц.к.'!$AB$370</f>
        <v>4557.29</v>
      </c>
      <c r="C195" s="51">
        <f>'третья ц.к.'!$AB$371</f>
        <v>4482.1099999999997</v>
      </c>
      <c r="D195" s="51">
        <f>'третья ц.к.'!$AB$372</f>
        <v>4418.22</v>
      </c>
      <c r="E195" s="51">
        <f>'третья ц.к.'!$AB$373</f>
        <v>4395.8599999999997</v>
      </c>
      <c r="F195" s="51">
        <f>'третья ц.к.'!$AB$374</f>
        <v>4397.88</v>
      </c>
      <c r="G195" s="51">
        <f>'третья ц.к.'!$AB$375</f>
        <v>4471.07</v>
      </c>
      <c r="H195" s="51">
        <f>'третья ц.к.'!$AB$376</f>
        <v>4614.8100000000004</v>
      </c>
      <c r="I195" s="51">
        <f>'третья ц.к.'!$AB$377</f>
        <v>4761.5200000000004</v>
      </c>
      <c r="J195" s="51">
        <f>'третья ц.к.'!$AB$378</f>
        <v>4906.63</v>
      </c>
      <c r="K195" s="51">
        <f>'третья ц.к.'!$AB$379</f>
        <v>5025.24</v>
      </c>
      <c r="L195" s="51">
        <f>'третья ц.к.'!$AB$380</f>
        <v>5035.07</v>
      </c>
      <c r="M195" s="51">
        <f>'третья ц.к.'!$AB$381</f>
        <v>5023.0200000000004</v>
      </c>
      <c r="N195" s="51">
        <f>'третья ц.к.'!$AB$382</f>
        <v>5029.51</v>
      </c>
      <c r="O195" s="51">
        <f>'третья ц.к.'!$AB$383</f>
        <v>5052.7299999999996</v>
      </c>
      <c r="P195" s="51">
        <f>'третья ц.к.'!$AB$384</f>
        <v>5080.6000000000004</v>
      </c>
      <c r="Q195" s="51">
        <f>'третья ц.к.'!$AB$385</f>
        <v>5028.45</v>
      </c>
      <c r="R195" s="51">
        <f>'третья ц.к.'!$AB$386</f>
        <v>5041.47</v>
      </c>
      <c r="S195" s="51">
        <f>'третья ц.к.'!$AB$387</f>
        <v>5068.1400000000003</v>
      </c>
      <c r="T195" s="51">
        <f>'третья ц.к.'!$AB$388</f>
        <v>5047.38</v>
      </c>
      <c r="U195" s="51">
        <f>'третья ц.к.'!$AB$389</f>
        <v>5244.35</v>
      </c>
      <c r="V195" s="51">
        <f>'третья ц.к.'!$AB$390</f>
        <v>5219.9799999999996</v>
      </c>
      <c r="W195" s="51">
        <f>'третья ц.к.'!$AB$391</f>
        <v>5077.32</v>
      </c>
      <c r="X195" s="51">
        <f>'третья ц.к.'!$AB$392</f>
        <v>4887.78</v>
      </c>
      <c r="Y195" s="52">
        <f>'третья ц.к.'!$AB$393</f>
        <v>4798.7</v>
      </c>
    </row>
    <row r="196" spans="1:25" ht="15" customHeight="1" x14ac:dyDescent="0.25">
      <c r="A196" s="57">
        <f t="shared" si="3"/>
        <v>17</v>
      </c>
      <c r="B196" s="50">
        <f>'третья ц.к.'!$AB$394</f>
        <v>4675.13</v>
      </c>
      <c r="C196" s="51">
        <f>'третья ц.к.'!$AB$395</f>
        <v>4494.28</v>
      </c>
      <c r="D196" s="51">
        <f>'третья ц.к.'!$AB$396</f>
        <v>4437.0200000000004</v>
      </c>
      <c r="E196" s="51">
        <f>'третья ц.к.'!$AB$397</f>
        <v>4409.57</v>
      </c>
      <c r="F196" s="51">
        <f>'третья ц.к.'!$AB$398</f>
        <v>4286.21</v>
      </c>
      <c r="G196" s="51">
        <f>'третья ц.к.'!$AB$399</f>
        <v>4291.55</v>
      </c>
      <c r="H196" s="51">
        <f>'третья ц.к.'!$AB$400</f>
        <v>4402.6499999999996</v>
      </c>
      <c r="I196" s="51">
        <f>'третья ц.к.'!$AB$401</f>
        <v>4515.66</v>
      </c>
      <c r="J196" s="51">
        <f>'третья ц.к.'!$AB$402</f>
        <v>4819.1899999999996</v>
      </c>
      <c r="K196" s="51">
        <f>'третья ц.к.'!$AB$403</f>
        <v>4884.7700000000004</v>
      </c>
      <c r="L196" s="51">
        <f>'третья ц.к.'!$AB$404</f>
        <v>4915.75</v>
      </c>
      <c r="M196" s="51">
        <f>'третья ц.к.'!$AB$405</f>
        <v>4923.0600000000004</v>
      </c>
      <c r="N196" s="51">
        <f>'третья ц.к.'!$AB$406</f>
        <v>4926.3900000000003</v>
      </c>
      <c r="O196" s="51">
        <f>'третья ц.к.'!$AB$407</f>
        <v>4950.54</v>
      </c>
      <c r="P196" s="51">
        <f>'третья ц.к.'!$AB$408</f>
        <v>4940.29</v>
      </c>
      <c r="Q196" s="51">
        <f>'третья ц.к.'!$AB$409</f>
        <v>4943.3100000000004</v>
      </c>
      <c r="R196" s="51">
        <f>'третья ц.к.'!$AB$410</f>
        <v>4950.7700000000004</v>
      </c>
      <c r="S196" s="51">
        <f>'третья ц.к.'!$AB$411</f>
        <v>4970.24</v>
      </c>
      <c r="T196" s="51">
        <f>'третья ц.к.'!$AB$412</f>
        <v>5117.41</v>
      </c>
      <c r="U196" s="51">
        <f>'третья ц.к.'!$AB$413</f>
        <v>5304.49</v>
      </c>
      <c r="V196" s="51">
        <f>'третья ц.к.'!$AB$414</f>
        <v>6041.23</v>
      </c>
      <c r="W196" s="51">
        <f>'третья ц.к.'!$AB$415</f>
        <v>6019.89</v>
      </c>
      <c r="X196" s="51">
        <f>'третья ц.к.'!$AB$416</f>
        <v>4901.6099999999997</v>
      </c>
      <c r="Y196" s="52">
        <f>'третья ц.к.'!$AB$417</f>
        <v>4780.29</v>
      </c>
    </row>
    <row r="197" spans="1:25" ht="15" customHeight="1" x14ac:dyDescent="0.25">
      <c r="A197" s="57">
        <f t="shared" si="3"/>
        <v>18</v>
      </c>
      <c r="B197" s="50">
        <f>'третья ц.к.'!$AB$418</f>
        <v>4451.41</v>
      </c>
      <c r="C197" s="51">
        <f>'третья ц.к.'!$AB$419</f>
        <v>4287.54</v>
      </c>
      <c r="D197" s="51">
        <f>'третья ц.к.'!$AB$420</f>
        <v>4277.28</v>
      </c>
      <c r="E197" s="51">
        <f>'третья ц.к.'!$AB$421</f>
        <v>4206.0200000000004</v>
      </c>
      <c r="F197" s="51">
        <f>'третья ц.к.'!$AB$422</f>
        <v>4198.37</v>
      </c>
      <c r="G197" s="51">
        <f>'третья ц.к.'!$AB$423</f>
        <v>4273.0200000000004</v>
      </c>
      <c r="H197" s="51">
        <f>'третья ц.к.'!$AB$424</f>
        <v>4450.28</v>
      </c>
      <c r="I197" s="51">
        <f>'третья ц.к.'!$AB$425</f>
        <v>4746.46</v>
      </c>
      <c r="J197" s="51">
        <f>'третья ц.к.'!$AB$426</f>
        <v>4889.4399999999996</v>
      </c>
      <c r="K197" s="51">
        <f>'третья ц.к.'!$AB$427</f>
        <v>4958.2700000000004</v>
      </c>
      <c r="L197" s="51">
        <f>'третья ц.к.'!$AB$428</f>
        <v>4980.3500000000004</v>
      </c>
      <c r="M197" s="51">
        <f>'третья ц.к.'!$AB$429</f>
        <v>4980.57</v>
      </c>
      <c r="N197" s="51">
        <f>'третья ц.к.'!$AB$430</f>
        <v>4978.37</v>
      </c>
      <c r="O197" s="51">
        <f>'третья ц.к.'!$AB$431</f>
        <v>5005.3900000000003</v>
      </c>
      <c r="P197" s="51">
        <f>'третья ц.к.'!$AB$432</f>
        <v>5059.18</v>
      </c>
      <c r="Q197" s="51">
        <f>'третья ц.к.'!$AB$433</f>
        <v>5039.1499999999996</v>
      </c>
      <c r="R197" s="51">
        <f>'третья ц.к.'!$AB$434</f>
        <v>5022.63</v>
      </c>
      <c r="S197" s="51">
        <f>'третья ц.к.'!$AB$435</f>
        <v>4979.3999999999996</v>
      </c>
      <c r="T197" s="51">
        <f>'третья ц.к.'!$AB$436</f>
        <v>4970</v>
      </c>
      <c r="U197" s="51">
        <f>'третья ц.к.'!$AB$437</f>
        <v>5190.29</v>
      </c>
      <c r="V197" s="51">
        <f>'третья ц.к.'!$AB$438</f>
        <v>5037.0200000000004</v>
      </c>
      <c r="W197" s="51">
        <f>'третья ц.к.'!$AB$439</f>
        <v>4983.16</v>
      </c>
      <c r="X197" s="51">
        <f>'третья ц.к.'!$AB$440</f>
        <v>4872.16</v>
      </c>
      <c r="Y197" s="52">
        <f>'третья ц.к.'!$AB$441</f>
        <v>4676.3100000000004</v>
      </c>
    </row>
    <row r="198" spans="1:25" ht="15" customHeight="1" x14ac:dyDescent="0.25">
      <c r="A198" s="57">
        <f t="shared" si="3"/>
        <v>19</v>
      </c>
      <c r="B198" s="50">
        <f>'третья ц.к.'!$AB$442</f>
        <v>4449.78</v>
      </c>
      <c r="C198" s="51">
        <f>'третья ц.к.'!$AB$443</f>
        <v>4333.67</v>
      </c>
      <c r="D198" s="51">
        <f>'третья ц.к.'!$AB$444</f>
        <v>4255.3900000000003</v>
      </c>
      <c r="E198" s="51">
        <f>'третья ц.к.'!$AB$445</f>
        <v>4243.09</v>
      </c>
      <c r="F198" s="51">
        <f>'третья ц.к.'!$AB$446</f>
        <v>4239.66</v>
      </c>
      <c r="G198" s="51">
        <f>'третья ц.к.'!$AB$447</f>
        <v>4347.12</v>
      </c>
      <c r="H198" s="51">
        <f>'третья ц.к.'!$AB$448</f>
        <v>4468</v>
      </c>
      <c r="I198" s="51">
        <f>'третья ц.к.'!$AB$449</f>
        <v>4765.32</v>
      </c>
      <c r="J198" s="51">
        <f>'третья ц.к.'!$AB$450</f>
        <v>5037.95</v>
      </c>
      <c r="K198" s="51">
        <f>'третья ц.к.'!$AB$451</f>
        <v>5074.33</v>
      </c>
      <c r="L198" s="51">
        <f>'третья ц.к.'!$AB$452</f>
        <v>5084.58</v>
      </c>
      <c r="M198" s="51">
        <f>'третья ц.к.'!$AB$453</f>
        <v>5090.55</v>
      </c>
      <c r="N198" s="51">
        <f>'третья ц.к.'!$AB$454</f>
        <v>5092.5600000000004</v>
      </c>
      <c r="O198" s="51">
        <f>'третья ц.к.'!$AB$455</f>
        <v>5103.51</v>
      </c>
      <c r="P198" s="51">
        <f>'третья ц.к.'!$AB$456</f>
        <v>5130.3599999999997</v>
      </c>
      <c r="Q198" s="51">
        <f>'третья ц.к.'!$AB$457</f>
        <v>5125.75</v>
      </c>
      <c r="R198" s="51">
        <f>'третья ц.к.'!$AB$458</f>
        <v>5128.33</v>
      </c>
      <c r="S198" s="51">
        <f>'третья ц.к.'!$AB$459</f>
        <v>5099.1499999999996</v>
      </c>
      <c r="T198" s="51">
        <f>'третья ц.к.'!$AB$460</f>
        <v>5092.2</v>
      </c>
      <c r="U198" s="51">
        <f>'третья ц.к.'!$AB$461</f>
        <v>5231.4399999999996</v>
      </c>
      <c r="V198" s="51">
        <f>'третья ц.к.'!$AB$462</f>
        <v>5256.46</v>
      </c>
      <c r="W198" s="51">
        <f>'третья ц.к.'!$AB$463</f>
        <v>5096.58</v>
      </c>
      <c r="X198" s="51">
        <f>'третья ц.к.'!$AB$464</f>
        <v>5032.01</v>
      </c>
      <c r="Y198" s="52">
        <f>'третья ц.к.'!$AB$465</f>
        <v>4800.26</v>
      </c>
    </row>
    <row r="199" spans="1:25" s="45" customFormat="1" ht="15" customHeight="1" x14ac:dyDescent="0.25">
      <c r="A199" s="57">
        <f t="shared" si="3"/>
        <v>20</v>
      </c>
      <c r="B199" s="50">
        <f>'третья ц.к.'!$AB$466</f>
        <v>4505.29</v>
      </c>
      <c r="C199" s="51">
        <f>'третья ц.к.'!$AB$467</f>
        <v>4368.91</v>
      </c>
      <c r="D199" s="51">
        <f>'третья ц.к.'!$AB$468</f>
        <v>4316.43</v>
      </c>
      <c r="E199" s="51">
        <f>'третья ц.к.'!$AB$469</f>
        <v>4317.8900000000003</v>
      </c>
      <c r="F199" s="51">
        <f>'третья ц.к.'!$AB$470</f>
        <v>4338.12</v>
      </c>
      <c r="G199" s="51">
        <f>'третья ц.к.'!$AB$471</f>
        <v>4405.2700000000004</v>
      </c>
      <c r="H199" s="51">
        <f>'третья ц.к.'!$AB$472</f>
        <v>4630.53</v>
      </c>
      <c r="I199" s="51">
        <f>'третья ц.к.'!$AB$473</f>
        <v>4831.22</v>
      </c>
      <c r="J199" s="51">
        <f>'третья ц.к.'!$AB$474</f>
        <v>5047.5200000000004</v>
      </c>
      <c r="K199" s="51">
        <f>'третья ц.к.'!$AB$475</f>
        <v>5086.29</v>
      </c>
      <c r="L199" s="51">
        <f>'третья ц.к.'!$AB$476</f>
        <v>5099.5600000000004</v>
      </c>
      <c r="M199" s="51">
        <f>'третья ц.к.'!$AB$477</f>
        <v>5092.8599999999997</v>
      </c>
      <c r="N199" s="51">
        <f>'третья ц.к.'!$AB$478</f>
        <v>5091.6400000000003</v>
      </c>
      <c r="O199" s="51">
        <f>'третья ц.к.'!$AB$479</f>
        <v>5115.1099999999997</v>
      </c>
      <c r="P199" s="51">
        <f>'третья ц.к.'!$AB$480</f>
        <v>5233.54</v>
      </c>
      <c r="Q199" s="51">
        <f>'третья ц.к.'!$AB$481</f>
        <v>5244.25</v>
      </c>
      <c r="R199" s="51">
        <f>'третья ц.к.'!$AB$482</f>
        <v>5148.63</v>
      </c>
      <c r="S199" s="51">
        <f>'третья ц.к.'!$AB$483</f>
        <v>5085.03</v>
      </c>
      <c r="T199" s="51">
        <f>'третья ц.к.'!$AB$484</f>
        <v>5089.6099999999997</v>
      </c>
      <c r="U199" s="51">
        <f>'третья ц.к.'!$AB$485</f>
        <v>5218.5600000000004</v>
      </c>
      <c r="V199" s="51">
        <f>'третья ц.к.'!$AB$486</f>
        <v>5151.8500000000004</v>
      </c>
      <c r="W199" s="51">
        <f>'третья ц.к.'!$AB$487</f>
        <v>5076.3999999999996</v>
      </c>
      <c r="X199" s="51">
        <f>'третья ц.к.'!$AB$488</f>
        <v>4911.46</v>
      </c>
      <c r="Y199" s="52">
        <f>'третья ц.к.'!$AB$489</f>
        <v>4831.6400000000003</v>
      </c>
    </row>
    <row r="200" spans="1:25" ht="15" customHeight="1" x14ac:dyDescent="0.25">
      <c r="A200" s="57">
        <f t="shared" si="3"/>
        <v>21</v>
      </c>
      <c r="B200" s="50">
        <f>'третья ц.к.'!$AB$490</f>
        <v>4493.96</v>
      </c>
      <c r="C200" s="51">
        <f>'третья ц.к.'!$AB$491</f>
        <v>4318.05</v>
      </c>
      <c r="D200" s="51">
        <f>'третья ц.к.'!$AB$492</f>
        <v>4288.05</v>
      </c>
      <c r="E200" s="51">
        <f>'третья ц.к.'!$AB$493</f>
        <v>4276.6099999999997</v>
      </c>
      <c r="F200" s="51">
        <f>'третья ц.к.'!$AB$494</f>
        <v>4276.1400000000003</v>
      </c>
      <c r="G200" s="51">
        <f>'третья ц.к.'!$AB$495</f>
        <v>4354.01</v>
      </c>
      <c r="H200" s="51">
        <f>'третья ц.к.'!$AB$496</f>
        <v>4543.09</v>
      </c>
      <c r="I200" s="51">
        <f>'третья ц.к.'!$AB$497</f>
        <v>4769.34</v>
      </c>
      <c r="J200" s="51">
        <f>'третья ц.к.'!$AB$498</f>
        <v>4982.5</v>
      </c>
      <c r="K200" s="51">
        <f>'третья ц.к.'!$AB$499</f>
        <v>5046.96</v>
      </c>
      <c r="L200" s="51">
        <f>'третья ц.к.'!$AB$500</f>
        <v>5057.63</v>
      </c>
      <c r="M200" s="51">
        <f>'третья ц.к.'!$AB$501</f>
        <v>5057.78</v>
      </c>
      <c r="N200" s="51">
        <f>'третья ц.к.'!$AB$502</f>
        <v>5059.04</v>
      </c>
      <c r="O200" s="51">
        <f>'третья ц.к.'!$AB$503</f>
        <v>5085.58</v>
      </c>
      <c r="P200" s="51">
        <f>'третья ц.к.'!$AB$504</f>
        <v>5495.25</v>
      </c>
      <c r="Q200" s="51">
        <f>'третья ц.к.'!$AB$505</f>
        <v>5260.82</v>
      </c>
      <c r="R200" s="51">
        <f>'третья ц.к.'!$AB$506</f>
        <v>5074.9799999999996</v>
      </c>
      <c r="S200" s="51">
        <f>'третья ц.к.'!$AB$507</f>
        <v>5040.8</v>
      </c>
      <c r="T200" s="51">
        <f>'третья ц.к.'!$AB$508</f>
        <v>5046.09</v>
      </c>
      <c r="U200" s="51">
        <f>'третья ц.к.'!$AB$509</f>
        <v>5169.24</v>
      </c>
      <c r="V200" s="51">
        <f>'третья ц.к.'!$AB$510</f>
        <v>5133.99</v>
      </c>
      <c r="W200" s="51">
        <f>'третья ц.к.'!$AB$511</f>
        <v>5052.18</v>
      </c>
      <c r="X200" s="51">
        <f>'третья ц.к.'!$AB$512</f>
        <v>4884.59</v>
      </c>
      <c r="Y200" s="52">
        <f>'третья ц.к.'!$AB$513</f>
        <v>4681.9799999999996</v>
      </c>
    </row>
    <row r="201" spans="1:25" ht="15" customHeight="1" x14ac:dyDescent="0.25">
      <c r="A201" s="57">
        <f t="shared" si="3"/>
        <v>22</v>
      </c>
      <c r="B201" s="50">
        <f>'третья ц.к.'!$AB$514</f>
        <v>4425.3100000000004</v>
      </c>
      <c r="C201" s="51">
        <f>'третья ц.к.'!$AB$515</f>
        <v>4323.7700000000004</v>
      </c>
      <c r="D201" s="51">
        <f>'третья ц.к.'!$AB$516</f>
        <v>4302.43</v>
      </c>
      <c r="E201" s="51">
        <f>'третья ц.к.'!$AB$517</f>
        <v>4286.3900000000003</v>
      </c>
      <c r="F201" s="51">
        <f>'третья ц.к.'!$AB$518</f>
        <v>4283.12</v>
      </c>
      <c r="G201" s="51">
        <f>'третья ц.к.'!$AB$519</f>
        <v>4345.1499999999996</v>
      </c>
      <c r="H201" s="51">
        <f>'третья ц.к.'!$AB$520</f>
        <v>4496.12</v>
      </c>
      <c r="I201" s="51">
        <f>'третья ц.к.'!$AB$521</f>
        <v>4805.1899999999996</v>
      </c>
      <c r="J201" s="51">
        <f>'третья ц.к.'!$AB$522</f>
        <v>5010.1899999999996</v>
      </c>
      <c r="K201" s="51">
        <f>'третья ц.к.'!$AB$523</f>
        <v>5072.3999999999996</v>
      </c>
      <c r="L201" s="51">
        <f>'третья ц.к.'!$AB$524</f>
        <v>5082.54</v>
      </c>
      <c r="M201" s="51">
        <f>'третья ц.к.'!$AB$525</f>
        <v>5087.12</v>
      </c>
      <c r="N201" s="51">
        <f>'третья ц.к.'!$AB$526</f>
        <v>5086.55</v>
      </c>
      <c r="O201" s="51">
        <f>'третья ц.к.'!$AB$527</f>
        <v>5143.9799999999996</v>
      </c>
      <c r="P201" s="51">
        <f>'третья ц.к.'!$AB$528</f>
        <v>5206.6099999999997</v>
      </c>
      <c r="Q201" s="51">
        <f>'третья ц.к.'!$AB$529</f>
        <v>5494.37</v>
      </c>
      <c r="R201" s="51">
        <f>'третья ц.к.'!$AB$530</f>
        <v>5109.51</v>
      </c>
      <c r="S201" s="51">
        <f>'третья ц.к.'!$AB$531</f>
        <v>5081.0600000000004</v>
      </c>
      <c r="T201" s="51">
        <f>'третья ц.к.'!$AB$532</f>
        <v>5105.5600000000004</v>
      </c>
      <c r="U201" s="51">
        <f>'третья ц.к.'!$AB$533</f>
        <v>5155.92</v>
      </c>
      <c r="V201" s="51">
        <f>'третья ц.к.'!$AB$534</f>
        <v>5244.52</v>
      </c>
      <c r="W201" s="51">
        <f>'третья ц.к.'!$AB$535</f>
        <v>5142.01</v>
      </c>
      <c r="X201" s="51">
        <f>'третья ц.к.'!$AB$536</f>
        <v>4975.38</v>
      </c>
      <c r="Y201" s="52">
        <f>'третья ц.к.'!$AB$537</f>
        <v>4818.3999999999996</v>
      </c>
    </row>
    <row r="202" spans="1:25" ht="15" customHeight="1" x14ac:dyDescent="0.25">
      <c r="A202" s="57">
        <f t="shared" si="3"/>
        <v>23</v>
      </c>
      <c r="B202" s="50">
        <f>'третья ц.к.'!$AB$538</f>
        <v>4710.8</v>
      </c>
      <c r="C202" s="51">
        <f>'третья ц.к.'!$AB$539</f>
        <v>4462.6099999999997</v>
      </c>
      <c r="D202" s="51">
        <f>'третья ц.к.'!$AB$540</f>
        <v>4357.18</v>
      </c>
      <c r="E202" s="51">
        <f>'третья ц.к.'!$AB$541</f>
        <v>4351.96</v>
      </c>
      <c r="F202" s="51">
        <f>'третья ц.к.'!$AB$542</f>
        <v>4347.1000000000004</v>
      </c>
      <c r="G202" s="51">
        <f>'третья ц.к.'!$AB$543</f>
        <v>4360.63</v>
      </c>
      <c r="H202" s="51">
        <f>'третья ц.к.'!$AB$544</f>
        <v>4365.1099999999997</v>
      </c>
      <c r="I202" s="51">
        <f>'третья ц.к.'!$AB$545</f>
        <v>4676.34</v>
      </c>
      <c r="J202" s="51">
        <f>'третья ц.к.'!$AB$546</f>
        <v>4857.3900000000003</v>
      </c>
      <c r="K202" s="51">
        <f>'третья ц.к.'!$AB$547</f>
        <v>4901.24</v>
      </c>
      <c r="L202" s="51">
        <f>'третья ц.к.'!$AB$548</f>
        <v>4963.6899999999996</v>
      </c>
      <c r="M202" s="51">
        <f>'третья ц.к.'!$AB$549</f>
        <v>4970.8100000000004</v>
      </c>
      <c r="N202" s="51">
        <f>'третья ц.к.'!$AB$550</f>
        <v>4965.66</v>
      </c>
      <c r="O202" s="51">
        <f>'третья ц.к.'!$AB$551</f>
        <v>4979.72</v>
      </c>
      <c r="P202" s="51">
        <f>'третья ц.к.'!$AB$552</f>
        <v>4968.46</v>
      </c>
      <c r="Q202" s="51">
        <f>'третья ц.к.'!$AB$553</f>
        <v>4965.3100000000004</v>
      </c>
      <c r="R202" s="51">
        <f>'третья ц.к.'!$AB$554</f>
        <v>4922.25</v>
      </c>
      <c r="S202" s="51">
        <f>'третья ц.к.'!$AB$555</f>
        <v>4901.5200000000004</v>
      </c>
      <c r="T202" s="51">
        <f>'третья ц.к.'!$AB$556</f>
        <v>4928.16</v>
      </c>
      <c r="U202" s="51">
        <f>'третья ц.к.'!$AB$557</f>
        <v>5072.57</v>
      </c>
      <c r="V202" s="51">
        <f>'третья ц.к.'!$AB$558</f>
        <v>5055.0200000000004</v>
      </c>
      <c r="W202" s="51">
        <f>'третья ц.к.'!$AB$559</f>
        <v>4933.32</v>
      </c>
      <c r="X202" s="51">
        <f>'третья ц.к.'!$AB$560</f>
        <v>4848.25</v>
      </c>
      <c r="Y202" s="52">
        <f>'третья ц.к.'!$AB$561</f>
        <v>4589.2</v>
      </c>
    </row>
    <row r="203" spans="1:25" ht="15" customHeight="1" x14ac:dyDescent="0.25">
      <c r="A203" s="57">
        <f t="shared" si="3"/>
        <v>24</v>
      </c>
      <c r="B203" s="50">
        <f>'третья ц.к.'!$AB$562</f>
        <v>4553.1099999999997</v>
      </c>
      <c r="C203" s="51">
        <f>'третья ц.к.'!$AB$563</f>
        <v>4415.87</v>
      </c>
      <c r="D203" s="51">
        <f>'третья ц.к.'!$AB$564</f>
        <v>4342.0600000000004</v>
      </c>
      <c r="E203" s="51">
        <f>'третья ц.к.'!$AB$565</f>
        <v>4284.58</v>
      </c>
      <c r="F203" s="51">
        <f>'третья ц.к.'!$AB$566</f>
        <v>4276.6499999999996</v>
      </c>
      <c r="G203" s="51">
        <f>'третья ц.к.'!$AB$567</f>
        <v>4260.54</v>
      </c>
      <c r="H203" s="51">
        <f>'третья ц.к.'!$AB$568</f>
        <v>4345.99</v>
      </c>
      <c r="I203" s="51">
        <f>'третья ц.к.'!$AB$569</f>
        <v>4469.01</v>
      </c>
      <c r="J203" s="51">
        <f>'третья ц.к.'!$AB$570</f>
        <v>4540.49</v>
      </c>
      <c r="K203" s="51">
        <f>'третья ц.к.'!$AB$571</f>
        <v>4807.9399999999996</v>
      </c>
      <c r="L203" s="51">
        <f>'третья ц.к.'!$AB$572</f>
        <v>4819.08</v>
      </c>
      <c r="M203" s="51">
        <f>'третья ц.к.'!$AB$573</f>
        <v>4819.0600000000004</v>
      </c>
      <c r="N203" s="51">
        <f>'третья ц.к.'!$AB$574</f>
        <v>4824.5</v>
      </c>
      <c r="O203" s="51">
        <f>'третья ц.к.'!$AB$575</f>
        <v>4834.05</v>
      </c>
      <c r="P203" s="51">
        <f>'третья ц.к.'!$AB$576</f>
        <v>4837.5200000000004</v>
      </c>
      <c r="Q203" s="51">
        <f>'третья ц.к.'!$AB$577</f>
        <v>4836.13</v>
      </c>
      <c r="R203" s="51">
        <f>'третья ц.к.'!$AB$578</f>
        <v>4837.74</v>
      </c>
      <c r="S203" s="51">
        <f>'третья ц.к.'!$AB$579</f>
        <v>4837.47</v>
      </c>
      <c r="T203" s="51">
        <f>'третья ц.к.'!$AB$580</f>
        <v>4906.03</v>
      </c>
      <c r="U203" s="51">
        <f>'третья ц.к.'!$AB$581</f>
        <v>5076.34</v>
      </c>
      <c r="V203" s="51">
        <f>'третья ц.к.'!$AB$582</f>
        <v>5093.55</v>
      </c>
      <c r="W203" s="51">
        <f>'третья ц.к.'!$AB$583</f>
        <v>4956.42</v>
      </c>
      <c r="X203" s="51">
        <f>'третья ц.к.'!$AB$584</f>
        <v>4812.49</v>
      </c>
      <c r="Y203" s="52">
        <f>'третья ц.к.'!$AB$585</f>
        <v>4597.97</v>
      </c>
    </row>
    <row r="204" spans="1:25" ht="15" customHeight="1" x14ac:dyDescent="0.25">
      <c r="A204" s="57">
        <f t="shared" si="3"/>
        <v>25</v>
      </c>
      <c r="B204" s="50">
        <f>'третья ц.к.'!$AB$586</f>
        <v>4365.8</v>
      </c>
      <c r="C204" s="51">
        <f>'третья ц.к.'!$AB$587</f>
        <v>4334.26</v>
      </c>
      <c r="D204" s="51">
        <f>'третья ц.к.'!$AB$588</f>
        <v>4273.95</v>
      </c>
      <c r="E204" s="51">
        <f>'третья ц.к.'!$AB$589</f>
        <v>4264.84</v>
      </c>
      <c r="F204" s="51">
        <f>'третья ц.к.'!$AB$590</f>
        <v>4293.3900000000003</v>
      </c>
      <c r="G204" s="51">
        <f>'третья ц.к.'!$AB$591</f>
        <v>4301.0600000000004</v>
      </c>
      <c r="H204" s="51">
        <f>'третья ц.к.'!$AB$592</f>
        <v>4446.24</v>
      </c>
      <c r="I204" s="51">
        <f>'третья ц.к.'!$AB$593</f>
        <v>4746.29</v>
      </c>
      <c r="J204" s="51">
        <f>'третья ц.к.'!$AB$594</f>
        <v>4862.22</v>
      </c>
      <c r="K204" s="51">
        <f>'третья ц.к.'!$AB$595</f>
        <v>5002.47</v>
      </c>
      <c r="L204" s="51">
        <f>'третья ц.к.'!$AB$596</f>
        <v>5018.4799999999996</v>
      </c>
      <c r="M204" s="51">
        <f>'третья ц.к.'!$AB$597</f>
        <v>5000.18</v>
      </c>
      <c r="N204" s="51">
        <f>'третья ц.к.'!$AB$598</f>
        <v>4975.8999999999996</v>
      </c>
      <c r="O204" s="51">
        <f>'третья ц.к.'!$AB$599</f>
        <v>5008.84</v>
      </c>
      <c r="P204" s="51">
        <f>'третья ц.к.'!$AB$600</f>
        <v>5012.28</v>
      </c>
      <c r="Q204" s="51">
        <f>'третья ц.к.'!$AB$601</f>
        <v>4995.59</v>
      </c>
      <c r="R204" s="51">
        <f>'третья ц.к.'!$AB$602</f>
        <v>4958.45</v>
      </c>
      <c r="S204" s="51">
        <f>'третья ц.к.'!$AB$603</f>
        <v>4910.17</v>
      </c>
      <c r="T204" s="51">
        <f>'третья ц.к.'!$AB$604</f>
        <v>4971.7</v>
      </c>
      <c r="U204" s="51">
        <f>'третья ц.к.'!$AB$605</f>
        <v>5058.71</v>
      </c>
      <c r="V204" s="51">
        <f>'третья ц.к.'!$AB$606</f>
        <v>5024.5200000000004</v>
      </c>
      <c r="W204" s="51">
        <f>'третья ц.к.'!$AB$607</f>
        <v>4909.09</v>
      </c>
      <c r="X204" s="51">
        <f>'третья ц.к.'!$AB$608</f>
        <v>4807.4799999999996</v>
      </c>
      <c r="Y204" s="52">
        <f>'третья ц.к.'!$AB$609</f>
        <v>4683.8</v>
      </c>
    </row>
    <row r="205" spans="1:25" ht="15" customHeight="1" x14ac:dyDescent="0.25">
      <c r="A205" s="57">
        <f t="shared" si="3"/>
        <v>26</v>
      </c>
      <c r="B205" s="50">
        <f>'третья ц.к.'!$AB$610</f>
        <v>4325.28</v>
      </c>
      <c r="C205" s="51">
        <f>'третья ц.к.'!$AB$611</f>
        <v>4254.5600000000004</v>
      </c>
      <c r="D205" s="51">
        <f>'третья ц.к.'!$AB$612</f>
        <v>4231.4399999999996</v>
      </c>
      <c r="E205" s="51">
        <f>'третья ц.к.'!$AB$613</f>
        <v>4228.07</v>
      </c>
      <c r="F205" s="51">
        <f>'третья ц.к.'!$AB$614</f>
        <v>4232.3900000000003</v>
      </c>
      <c r="G205" s="51">
        <f>'третья ц.к.'!$AB$615</f>
        <v>4359.75</v>
      </c>
      <c r="H205" s="51">
        <f>'третья ц.к.'!$AB$616</f>
        <v>4440.3100000000004</v>
      </c>
      <c r="I205" s="51">
        <f>'третья ц.к.'!$AB$617</f>
        <v>4762.58</v>
      </c>
      <c r="J205" s="51">
        <f>'третья ц.к.'!$AB$618</f>
        <v>4886.82</v>
      </c>
      <c r="K205" s="51">
        <f>'третья ц.к.'!$AB$619</f>
        <v>4960.8999999999996</v>
      </c>
      <c r="L205" s="51">
        <f>'третья ц.к.'!$AB$620</f>
        <v>4981.1400000000003</v>
      </c>
      <c r="M205" s="51">
        <f>'третья ц.к.'!$AB$621</f>
        <v>4935.21</v>
      </c>
      <c r="N205" s="51">
        <f>'третья ц.к.'!$AB$622</f>
        <v>4908.57</v>
      </c>
      <c r="O205" s="51">
        <f>'третья ц.к.'!$AB$623</f>
        <v>4929.32</v>
      </c>
      <c r="P205" s="51">
        <f>'третья ц.к.'!$AB$624</f>
        <v>4963.5600000000004</v>
      </c>
      <c r="Q205" s="51">
        <f>'третья ц.к.'!$AB$625</f>
        <v>4949.07</v>
      </c>
      <c r="R205" s="51">
        <f>'третья ц.к.'!$AB$626</f>
        <v>4901.51</v>
      </c>
      <c r="S205" s="51">
        <f>'третья ц.к.'!$AB$627</f>
        <v>4894.25</v>
      </c>
      <c r="T205" s="51">
        <f>'третья ц.к.'!$AB$628</f>
        <v>4973.03</v>
      </c>
      <c r="U205" s="51">
        <f>'третья ц.к.'!$AB$629</f>
        <v>5064.9399999999996</v>
      </c>
      <c r="V205" s="51">
        <f>'третья ц.к.'!$AB$630</f>
        <v>5041.7299999999996</v>
      </c>
      <c r="W205" s="51">
        <f>'третья ц.к.'!$AB$631</f>
        <v>4909.3900000000003</v>
      </c>
      <c r="X205" s="51">
        <f>'третья ц.к.'!$AB$632</f>
        <v>4818.72</v>
      </c>
      <c r="Y205" s="52">
        <f>'третья ц.к.'!$AB$633</f>
        <v>4659.8100000000004</v>
      </c>
    </row>
    <row r="206" spans="1:25" ht="15" customHeight="1" x14ac:dyDescent="0.25">
      <c r="A206" s="57">
        <f t="shared" si="3"/>
        <v>27</v>
      </c>
      <c r="B206" s="50">
        <f>'третья ц.к.'!$AB$634</f>
        <v>4317.5</v>
      </c>
      <c r="C206" s="51">
        <f>'третья ц.к.'!$AB$635</f>
        <v>4207.0200000000004</v>
      </c>
      <c r="D206" s="51">
        <f>'третья ц.к.'!$AB$636</f>
        <v>4206</v>
      </c>
      <c r="E206" s="51">
        <f>'третья ц.к.'!$AB$637</f>
        <v>4205.71</v>
      </c>
      <c r="F206" s="51">
        <f>'третья ц.к.'!$AB$638</f>
        <v>4231.9799999999996</v>
      </c>
      <c r="G206" s="51">
        <f>'третья ц.к.'!$AB$639</f>
        <v>4341.62</v>
      </c>
      <c r="H206" s="51">
        <f>'третья ц.к.'!$AB$640</f>
        <v>4478.5200000000004</v>
      </c>
      <c r="I206" s="51">
        <f>'третья ц.к.'!$AB$641</f>
        <v>4762.55</v>
      </c>
      <c r="J206" s="51">
        <f>'третья ц.к.'!$AB$642</f>
        <v>4857.62</v>
      </c>
      <c r="K206" s="51">
        <f>'третья ц.к.'!$AB$643</f>
        <v>4928.26</v>
      </c>
      <c r="L206" s="51">
        <f>'третья ц.к.'!$AB$644</f>
        <v>4946.16</v>
      </c>
      <c r="M206" s="51">
        <f>'третья ц.к.'!$AB$645</f>
        <v>4943.8100000000004</v>
      </c>
      <c r="N206" s="51">
        <f>'третья ц.к.'!$AB$646</f>
        <v>4914.37</v>
      </c>
      <c r="O206" s="51">
        <f>'третья ц.к.'!$AB$647</f>
        <v>4937.75</v>
      </c>
      <c r="P206" s="51">
        <f>'третья ц.к.'!$AB$648</f>
        <v>4948.6899999999996</v>
      </c>
      <c r="Q206" s="51">
        <f>'третья ц.к.'!$AB$649</f>
        <v>4942.34</v>
      </c>
      <c r="R206" s="51">
        <f>'третья ц.к.'!$AB$650</f>
        <v>4895.97</v>
      </c>
      <c r="S206" s="51">
        <f>'третья ц.к.'!$AB$651</f>
        <v>4871.8999999999996</v>
      </c>
      <c r="T206" s="51">
        <f>'третья ц.к.'!$AB$652</f>
        <v>4997.67</v>
      </c>
      <c r="U206" s="51">
        <f>'третья ц.к.'!$AB$653</f>
        <v>5125.66</v>
      </c>
      <c r="V206" s="51">
        <f>'третья ц.к.'!$AB$654</f>
        <v>5032.2</v>
      </c>
      <c r="W206" s="51">
        <f>'третья ц.к.'!$AB$655</f>
        <v>4911.22</v>
      </c>
      <c r="X206" s="51">
        <f>'третья ц.к.'!$AB$656</f>
        <v>4824.01</v>
      </c>
      <c r="Y206" s="52">
        <f>'третья ц.к.'!$AB$657</f>
        <v>4629.21</v>
      </c>
    </row>
    <row r="207" spans="1:25" ht="15" customHeight="1" x14ac:dyDescent="0.25">
      <c r="A207" s="57">
        <f t="shared" si="3"/>
        <v>28</v>
      </c>
      <c r="B207" s="50">
        <f>'третья ц.к.'!$AB$658</f>
        <v>4314.2</v>
      </c>
      <c r="C207" s="51">
        <f>'третья ц.к.'!$AB$659</f>
        <v>4219.46</v>
      </c>
      <c r="D207" s="51">
        <f>'третья ц.к.'!$AB$660</f>
        <v>4210.2700000000004</v>
      </c>
      <c r="E207" s="51">
        <f>'третья ц.к.'!$AB$661</f>
        <v>4209.49</v>
      </c>
      <c r="F207" s="51">
        <f>'третья ц.к.'!$AB$662</f>
        <v>4246.59</v>
      </c>
      <c r="G207" s="51">
        <f>'третья ц.к.'!$AB$663</f>
        <v>4381.1099999999997</v>
      </c>
      <c r="H207" s="51">
        <f>'третья ц.к.'!$AB$664</f>
        <v>4474.78</v>
      </c>
      <c r="I207" s="51">
        <f>'третья ц.к.'!$AB$665</f>
        <v>4775.0200000000004</v>
      </c>
      <c r="J207" s="51">
        <f>'третья ц.к.'!$AB$666</f>
        <v>4917.68</v>
      </c>
      <c r="K207" s="51">
        <f>'третья ц.к.'!$AB$667</f>
        <v>4944.63</v>
      </c>
      <c r="L207" s="51">
        <f>'третья ц.к.'!$AB$668</f>
        <v>4961.62</v>
      </c>
      <c r="M207" s="51">
        <f>'третья ц.к.'!$AB$669</f>
        <v>4949.93</v>
      </c>
      <c r="N207" s="51">
        <f>'третья ц.к.'!$AB$670</f>
        <v>4911.46</v>
      </c>
      <c r="O207" s="51">
        <f>'третья ц.к.'!$AB$671</f>
        <v>4926.04</v>
      </c>
      <c r="P207" s="51">
        <f>'третья ц.к.'!$AB$672</f>
        <v>4917.76</v>
      </c>
      <c r="Q207" s="51">
        <f>'третья ц.к.'!$AB$673</f>
        <v>4901.0600000000004</v>
      </c>
      <c r="R207" s="51">
        <f>'третья ц.к.'!$AB$674</f>
        <v>4905.9799999999996</v>
      </c>
      <c r="S207" s="51">
        <f>'третья ц.к.'!$AB$675</f>
        <v>4894.37</v>
      </c>
      <c r="T207" s="51">
        <f>'третья ц.к.'!$AB$676</f>
        <v>4938.26</v>
      </c>
      <c r="U207" s="51">
        <f>'третья ц.к.'!$AB$677</f>
        <v>5054.2299999999996</v>
      </c>
      <c r="V207" s="51">
        <f>'третья ц.к.'!$AB$678</f>
        <v>4999.8900000000003</v>
      </c>
      <c r="W207" s="51">
        <f>'третья ц.к.'!$AB$679</f>
        <v>4903.3100000000004</v>
      </c>
      <c r="X207" s="51">
        <f>'третья ц.к.'!$AB$680</f>
        <v>4843.7</v>
      </c>
      <c r="Y207" s="52">
        <f>'третья ц.к.'!$AB$681</f>
        <v>4627.5</v>
      </c>
    </row>
    <row r="208" spans="1:25" ht="15" customHeight="1" x14ac:dyDescent="0.25">
      <c r="A208" s="57">
        <f t="shared" si="3"/>
        <v>29</v>
      </c>
      <c r="B208" s="50">
        <f>'третья ц.к.'!$AB$682</f>
        <v>4427.79</v>
      </c>
      <c r="C208" s="51">
        <f>'третья ц.к.'!$AB$683</f>
        <v>4251.24</v>
      </c>
      <c r="D208" s="51">
        <f>'третья ц.к.'!$AB$684</f>
        <v>4242.4399999999996</v>
      </c>
      <c r="E208" s="51">
        <f>'третья ц.к.'!$AB$685</f>
        <v>4247.87</v>
      </c>
      <c r="F208" s="51">
        <f>'третья ц.к.'!$AB$686</f>
        <v>4235.95</v>
      </c>
      <c r="G208" s="51">
        <f>'третья ц.к.'!$AB$687</f>
        <v>4350.9399999999996</v>
      </c>
      <c r="H208" s="51">
        <f>'третья ц.к.'!$AB$688</f>
        <v>4638.7700000000004</v>
      </c>
      <c r="I208" s="51">
        <f>'третья ц.к.'!$AB$689</f>
        <v>4777.9799999999996</v>
      </c>
      <c r="J208" s="51">
        <f>'третья ц.к.'!$AB$690</f>
        <v>4933.9399999999996</v>
      </c>
      <c r="K208" s="51">
        <f>'третья ц.к.'!$AB$691</f>
        <v>4949.7700000000004</v>
      </c>
      <c r="L208" s="51">
        <f>'третья ц.к.'!$AB$692</f>
        <v>4947.6099999999997</v>
      </c>
      <c r="M208" s="51">
        <f>'третья ц.к.'!$AB$693</f>
        <v>4941.6899999999996</v>
      </c>
      <c r="N208" s="51">
        <f>'третья ц.к.'!$AB$694</f>
        <v>4934.6099999999997</v>
      </c>
      <c r="O208" s="51">
        <f>'третья ц.к.'!$AB$695</f>
        <v>4941.57</v>
      </c>
      <c r="P208" s="51">
        <f>'третья ц.к.'!$AB$696</f>
        <v>4937.74</v>
      </c>
      <c r="Q208" s="51">
        <f>'третья ц.к.'!$AB$697</f>
        <v>4936.6000000000004</v>
      </c>
      <c r="R208" s="51">
        <f>'третья ц.к.'!$AB$698</f>
        <v>4932.7</v>
      </c>
      <c r="S208" s="51">
        <f>'третья ц.к.'!$AB$699</f>
        <v>4936.37</v>
      </c>
      <c r="T208" s="51">
        <f>'третья ц.к.'!$AB$700</f>
        <v>4970.13</v>
      </c>
      <c r="U208" s="51">
        <f>'третья ц.к.'!$AB$701</f>
        <v>5053.04</v>
      </c>
      <c r="V208" s="51">
        <f>'третья ц.к.'!$AB$702</f>
        <v>5044.38</v>
      </c>
      <c r="W208" s="51">
        <f>'третья ц.к.'!$AB$703</f>
        <v>4957.8500000000004</v>
      </c>
      <c r="X208" s="51">
        <f>'третья ц.к.'!$AB$704</f>
        <v>4954.8100000000004</v>
      </c>
      <c r="Y208" s="52">
        <f>'третья ц.к.'!$AB$705</f>
        <v>4789.99</v>
      </c>
    </row>
    <row r="209" spans="1:25" ht="15" customHeight="1" thickBot="1" x14ac:dyDescent="0.3">
      <c r="A209" s="68">
        <f t="shared" si="3"/>
        <v>30</v>
      </c>
      <c r="B209" s="50">
        <f>'третья ц.к.'!$AB$706</f>
        <v>4566.32</v>
      </c>
      <c r="C209" s="51">
        <f>'третья ц.к.'!$AB$707</f>
        <v>4390.22</v>
      </c>
      <c r="D209" s="51">
        <f>'третья ц.к.'!$AB$708</f>
        <v>4345.09</v>
      </c>
      <c r="E209" s="51">
        <f>'третья ц.к.'!$AB$709</f>
        <v>4332.59</v>
      </c>
      <c r="F209" s="51">
        <f>'третья ц.к.'!$AB$710</f>
        <v>4344.22</v>
      </c>
      <c r="G209" s="51">
        <f>'третья ц.к.'!$AB$711</f>
        <v>4413.57</v>
      </c>
      <c r="H209" s="51">
        <f>'третья ц.к.'!$AB$712</f>
        <v>4407.43</v>
      </c>
      <c r="I209" s="51">
        <f>'третья ц.к.'!$AB$713</f>
        <v>4631.13</v>
      </c>
      <c r="J209" s="51">
        <f>'третья ц.к.'!$AB$714</f>
        <v>4831.07</v>
      </c>
      <c r="K209" s="51">
        <f>'третья ц.к.'!$AB$715</f>
        <v>4898.7</v>
      </c>
      <c r="L209" s="51">
        <f>'третья ц.к.'!$AB$716</f>
        <v>4899.63</v>
      </c>
      <c r="M209" s="51">
        <f>'третья ц.к.'!$AB$717</f>
        <v>4900.57</v>
      </c>
      <c r="N209" s="51">
        <f>'третья ц.к.'!$AB$718</f>
        <v>4894.0600000000004</v>
      </c>
      <c r="O209" s="51">
        <f>'третья ц.к.'!$AB$719</f>
        <v>4894.8900000000003</v>
      </c>
      <c r="P209" s="51">
        <f>'третья ц.к.'!$AB$720</f>
        <v>4891.66</v>
      </c>
      <c r="Q209" s="51">
        <f>'третья ц.к.'!$AB$721</f>
        <v>4893.66</v>
      </c>
      <c r="R209" s="51">
        <f>'третья ц.к.'!$AB$722</f>
        <v>4896.59</v>
      </c>
      <c r="S209" s="51">
        <f>'третья ц.к.'!$AB$723</f>
        <v>4900.67</v>
      </c>
      <c r="T209" s="51">
        <f>'третья ц.к.'!$AB$724</f>
        <v>5002.91</v>
      </c>
      <c r="U209" s="51">
        <f>'третья ц.к.'!$AB$725</f>
        <v>5145.04</v>
      </c>
      <c r="V209" s="51">
        <f>'третья ц.к.'!$AB$726</f>
        <v>5040.5600000000004</v>
      </c>
      <c r="W209" s="51">
        <f>'третья ц.к.'!$AB$727</f>
        <v>4940.2700000000004</v>
      </c>
      <c r="X209" s="51">
        <f>'третья ц.к.'!$AB$728</f>
        <v>4854.54</v>
      </c>
      <c r="Y209" s="52">
        <f>'третья ц.к.'!$AB$729</f>
        <v>4743.26</v>
      </c>
    </row>
    <row r="210" spans="1:25" ht="15" hidden="1" customHeight="1" thickBot="1" x14ac:dyDescent="0.3">
      <c r="A210" s="69"/>
      <c r="B210" s="53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5"/>
    </row>
    <row r="211" spans="1:25" ht="134.25" customHeight="1" thickBot="1" x14ac:dyDescent="0.3">
      <c r="A211" s="60"/>
      <c r="B211" s="51"/>
      <c r="C211" s="51"/>
      <c r="D211" s="51"/>
      <c r="E211" s="51"/>
      <c r="F211" s="51"/>
      <c r="G211" s="51"/>
      <c r="H211" s="51"/>
      <c r="I211" s="437" t="s">
        <v>159</v>
      </c>
      <c r="J211" s="438"/>
      <c r="K211" s="437" t="s">
        <v>175</v>
      </c>
      <c r="L211" s="438"/>
      <c r="M211" s="437" t="s">
        <v>158</v>
      </c>
      <c r="N211" s="438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</row>
    <row r="212" spans="1:25" ht="48.75" customHeight="1" thickBot="1" x14ac:dyDescent="0.25">
      <c r="A212" s="381" t="s">
        <v>11</v>
      </c>
      <c r="B212" s="382"/>
      <c r="C212" s="382"/>
      <c r="D212" s="382"/>
      <c r="E212" s="382"/>
      <c r="F212" s="382"/>
      <c r="G212" s="382"/>
      <c r="H212" s="382"/>
      <c r="I212" s="231" t="str">
        <f>H16</f>
        <v>669782,96</v>
      </c>
      <c r="J212" s="210"/>
      <c r="K212" s="211">
        <f>ROUND(I212*'1, 2 ц.к.'!E48,2)</f>
        <v>58823.02</v>
      </c>
      <c r="L212" s="212"/>
      <c r="M212" s="213">
        <f>I212+K212</f>
        <v>728605.98</v>
      </c>
      <c r="N212" s="214"/>
    </row>
    <row r="213" spans="1:25" ht="33" customHeight="1" x14ac:dyDescent="0.2"/>
    <row r="214" spans="1:25" ht="81" customHeight="1" x14ac:dyDescent="0.2">
      <c r="A214" s="413" t="s">
        <v>12</v>
      </c>
      <c r="B214" s="413"/>
      <c r="C214" s="413"/>
      <c r="D214" s="413"/>
      <c r="E214" s="413"/>
      <c r="F214" s="413"/>
      <c r="G214" s="413"/>
      <c r="H214" s="413"/>
      <c r="I214" s="413"/>
      <c r="J214" s="413"/>
      <c r="K214" s="413"/>
      <c r="L214" s="413"/>
    </row>
    <row r="215" spans="1:25" ht="20.25" x14ac:dyDescent="0.2">
      <c r="A215" s="123"/>
      <c r="B215" s="123"/>
      <c r="C215" s="123"/>
      <c r="D215" s="123"/>
      <c r="E215" s="123"/>
      <c r="F215" s="123"/>
      <c r="G215" s="123"/>
      <c r="H215" s="123"/>
    </row>
    <row r="216" spans="1:25" ht="21" thickBot="1" x14ac:dyDescent="0.25">
      <c r="A216" s="387" t="s">
        <v>6</v>
      </c>
      <c r="B216" s="387"/>
      <c r="C216" s="387"/>
      <c r="D216" s="387"/>
      <c r="E216" s="387"/>
      <c r="F216" s="387"/>
      <c r="G216" s="387"/>
      <c r="H216" s="387"/>
      <c r="I216" s="387"/>
      <c r="J216" s="387"/>
      <c r="K216" s="387"/>
    </row>
    <row r="217" spans="1:25" ht="15" customHeight="1" x14ac:dyDescent="0.2">
      <c r="A217" s="384" t="s">
        <v>40</v>
      </c>
      <c r="B217" s="414" t="s">
        <v>182</v>
      </c>
      <c r="C217" s="414"/>
      <c r="D217" s="414"/>
      <c r="E217" s="414"/>
      <c r="F217" s="414"/>
      <c r="G217" s="414"/>
      <c r="H217" s="414"/>
      <c r="I217" s="414"/>
      <c r="J217" s="414"/>
      <c r="K217" s="414"/>
      <c r="L217" s="414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5"/>
    </row>
    <row r="218" spans="1:25" ht="15" customHeight="1" x14ac:dyDescent="0.2">
      <c r="A218" s="385"/>
      <c r="B218" s="416"/>
      <c r="C218" s="416"/>
      <c r="D218" s="416"/>
      <c r="E218" s="416"/>
      <c r="F218" s="416"/>
      <c r="G218" s="416"/>
      <c r="H218" s="416"/>
      <c r="I218" s="416"/>
      <c r="J218" s="416"/>
      <c r="K218" s="416"/>
      <c r="L218" s="416"/>
      <c r="M218" s="416"/>
      <c r="N218" s="416"/>
      <c r="O218" s="416"/>
      <c r="P218" s="416"/>
      <c r="Q218" s="416"/>
      <c r="R218" s="416"/>
      <c r="S218" s="416"/>
      <c r="T218" s="416"/>
      <c r="U218" s="416"/>
      <c r="V218" s="416"/>
      <c r="W218" s="416"/>
      <c r="X218" s="416"/>
      <c r="Y218" s="417"/>
    </row>
    <row r="219" spans="1:25" ht="15" customHeight="1" thickBot="1" x14ac:dyDescent="0.25">
      <c r="A219" s="385"/>
      <c r="B219" s="418"/>
      <c r="C219" s="418"/>
      <c r="D219" s="418"/>
      <c r="E219" s="418"/>
      <c r="F219" s="418"/>
      <c r="G219" s="418"/>
      <c r="H219" s="418"/>
      <c r="I219" s="418"/>
      <c r="J219" s="418"/>
      <c r="K219" s="418"/>
      <c r="L219" s="418"/>
      <c r="M219" s="418"/>
      <c r="N219" s="418"/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  <c r="Y219" s="419"/>
    </row>
    <row r="220" spans="1:25" ht="23.25" customHeight="1" thickBot="1" x14ac:dyDescent="0.25">
      <c r="A220" s="386"/>
      <c r="B220" s="37" t="s">
        <v>58</v>
      </c>
      <c r="C220" s="37" t="s">
        <v>59</v>
      </c>
      <c r="D220" s="37" t="s">
        <v>60</v>
      </c>
      <c r="E220" s="37" t="s">
        <v>80</v>
      </c>
      <c r="F220" s="37" t="s">
        <v>61</v>
      </c>
      <c r="G220" s="37" t="s">
        <v>62</v>
      </c>
      <c r="H220" s="37" t="s">
        <v>63</v>
      </c>
      <c r="I220" s="37" t="s">
        <v>64</v>
      </c>
      <c r="J220" s="37" t="s">
        <v>65</v>
      </c>
      <c r="K220" s="37" t="s">
        <v>66</v>
      </c>
      <c r="L220" s="37" t="s">
        <v>67</v>
      </c>
      <c r="M220" s="37" t="s">
        <v>68</v>
      </c>
      <c r="N220" s="37" t="s">
        <v>81</v>
      </c>
      <c r="O220" s="37" t="s">
        <v>69</v>
      </c>
      <c r="P220" s="37" t="s">
        <v>70</v>
      </c>
      <c r="Q220" s="37" t="s">
        <v>71</v>
      </c>
      <c r="R220" s="37" t="s">
        <v>72</v>
      </c>
      <c r="S220" s="37" t="s">
        <v>73</v>
      </c>
      <c r="T220" s="37" t="s">
        <v>74</v>
      </c>
      <c r="U220" s="37" t="s">
        <v>75</v>
      </c>
      <c r="V220" s="37" t="s">
        <v>76</v>
      </c>
      <c r="W220" s="37" t="s">
        <v>77</v>
      </c>
      <c r="X220" s="37" t="s">
        <v>78</v>
      </c>
      <c r="Y220" s="37" t="s">
        <v>79</v>
      </c>
    </row>
    <row r="221" spans="1:25" s="44" customFormat="1" ht="15" customHeight="1" x14ac:dyDescent="0.25">
      <c r="A221" s="56">
        <v>1</v>
      </c>
      <c r="B221" s="47">
        <f>'четвертая ц.к.'!$AC$10</f>
        <v>0</v>
      </c>
      <c r="C221" s="48">
        <f>'четвертая ц.к.'!$AC$11</f>
        <v>0</v>
      </c>
      <c r="D221" s="48">
        <f>'четвертая ц.к.'!$AC$12</f>
        <v>0</v>
      </c>
      <c r="E221" s="48">
        <f>'четвертая ц.к.'!$AC$13</f>
        <v>0</v>
      </c>
      <c r="F221" s="48">
        <f>'четвертая ц.к.'!$AC$14</f>
        <v>0</v>
      </c>
      <c r="G221" s="48">
        <f>'четвертая ц.к.'!$AC$15</f>
        <v>0</v>
      </c>
      <c r="H221" s="48">
        <f>'четвертая ц.к.'!$AC$16</f>
        <v>0</v>
      </c>
      <c r="I221" s="48">
        <f>'четвертая ц.к.'!$AC$17</f>
        <v>0</v>
      </c>
      <c r="J221" s="48">
        <f>'четвертая ц.к.'!$AC$18</f>
        <v>0</v>
      </c>
      <c r="K221" s="48">
        <f>'четвертая ц.к.'!$AC$19</f>
        <v>0</v>
      </c>
      <c r="L221" s="48">
        <f>'четвертая ц.к.'!$AC$20</f>
        <v>0</v>
      </c>
      <c r="M221" s="48">
        <f>'четвертая ц.к.'!$AC$21</f>
        <v>0</v>
      </c>
      <c r="N221" s="48">
        <f>'четвертая ц.к.'!$AC$22</f>
        <v>0</v>
      </c>
      <c r="O221" s="48">
        <f>'четвертая ц.к.'!$AC$23</f>
        <v>0</v>
      </c>
      <c r="P221" s="48">
        <f>'четвертая ц.к.'!$AC$24</f>
        <v>0</v>
      </c>
      <c r="Q221" s="48">
        <f>'четвертая ц.к.'!$AC$25</f>
        <v>0</v>
      </c>
      <c r="R221" s="48">
        <f>'четвертая ц.к.'!$AC$26</f>
        <v>0</v>
      </c>
      <c r="S221" s="48">
        <f>'четвертая ц.к.'!$AC$27</f>
        <v>0</v>
      </c>
      <c r="T221" s="48">
        <f>'четвертая ц.к.'!$AC$28</f>
        <v>0</v>
      </c>
      <c r="U221" s="48">
        <f>'четвертая ц.к.'!$AC$29</f>
        <v>0</v>
      </c>
      <c r="V221" s="48">
        <f>'четвертая ц.к.'!$AC$30</f>
        <v>0</v>
      </c>
      <c r="W221" s="48">
        <f>'четвертая ц.к.'!$AC$31</f>
        <v>0</v>
      </c>
      <c r="X221" s="48">
        <f>'четвертая ц.к.'!$AC$32</f>
        <v>0</v>
      </c>
      <c r="Y221" s="49">
        <f>'четвертая ц.к.'!$AC$33</f>
        <v>0</v>
      </c>
    </row>
    <row r="222" spans="1:25" ht="15" customHeight="1" x14ac:dyDescent="0.25">
      <c r="A222" s="57">
        <f>A221+1</f>
        <v>2</v>
      </c>
      <c r="B222" s="50">
        <f>'четвертая ц.к.'!$AC$34</f>
        <v>0</v>
      </c>
      <c r="C222" s="51">
        <f>'четвертая ц.к.'!$AC$35</f>
        <v>0</v>
      </c>
      <c r="D222" s="51">
        <f>'четвертая ц.к.'!$AC$36</f>
        <v>0</v>
      </c>
      <c r="E222" s="51">
        <f>'четвертая ц.к.'!$AC$37</f>
        <v>0</v>
      </c>
      <c r="F222" s="51">
        <f>'четвертая ц.к.'!$AC$38</f>
        <v>0</v>
      </c>
      <c r="G222" s="51">
        <f>'четвертая ц.к.'!$AC$39</f>
        <v>0</v>
      </c>
      <c r="H222" s="51">
        <f>'четвертая ц.к.'!$AC$40</f>
        <v>0</v>
      </c>
      <c r="I222" s="51">
        <f>'четвертая ц.к.'!$AC$41</f>
        <v>0</v>
      </c>
      <c r="J222" s="51">
        <f>'четвертая ц.к.'!$AC$42</f>
        <v>0</v>
      </c>
      <c r="K222" s="51">
        <f>'четвертая ц.к.'!$AC$43</f>
        <v>0</v>
      </c>
      <c r="L222" s="51">
        <f>'четвертая ц.к.'!$AC$44</f>
        <v>0</v>
      </c>
      <c r="M222" s="51">
        <f>'четвертая ц.к.'!$AC$45</f>
        <v>0</v>
      </c>
      <c r="N222" s="51">
        <f>'четвертая ц.к.'!$AC$46</f>
        <v>0</v>
      </c>
      <c r="O222" s="51">
        <f>'четвертая ц.к.'!$AC$47</f>
        <v>0</v>
      </c>
      <c r="P222" s="51">
        <f>'четвертая ц.к.'!$AC$48</f>
        <v>0</v>
      </c>
      <c r="Q222" s="51">
        <f>'четвертая ц.к.'!$AC$49</f>
        <v>0</v>
      </c>
      <c r="R222" s="51">
        <f>'четвертая ц.к.'!$AC$50</f>
        <v>0</v>
      </c>
      <c r="S222" s="51">
        <f>'четвертая ц.к.'!$AC$51</f>
        <v>0</v>
      </c>
      <c r="T222" s="51">
        <f>'четвертая ц.к.'!$AC$52</f>
        <v>0</v>
      </c>
      <c r="U222" s="51">
        <f>'четвертая ц.к.'!$AC$53</f>
        <v>0</v>
      </c>
      <c r="V222" s="51">
        <f>'четвертая ц.к.'!$AC$54</f>
        <v>0</v>
      </c>
      <c r="W222" s="51">
        <f>'четвертая ц.к.'!$AC$55</f>
        <v>0</v>
      </c>
      <c r="X222" s="51">
        <f>'четвертая ц.к.'!$AC$56</f>
        <v>0</v>
      </c>
      <c r="Y222" s="52">
        <f>'четвертая ц.к.'!$AC$57</f>
        <v>0</v>
      </c>
    </row>
    <row r="223" spans="1:25" ht="15" customHeight="1" x14ac:dyDescent="0.25">
      <c r="A223" s="57">
        <f t="shared" ref="A223:A250" si="4">A222+1</f>
        <v>3</v>
      </c>
      <c r="B223" s="50">
        <f>'четвертая ц.к.'!$AC$58</f>
        <v>0</v>
      </c>
      <c r="C223" s="51">
        <f>'четвертая ц.к.'!$AC$59</f>
        <v>0</v>
      </c>
      <c r="D223" s="51">
        <f>'четвертая ц.к.'!$AC$60</f>
        <v>0</v>
      </c>
      <c r="E223" s="51">
        <f>'четвертая ц.к.'!$AC$61</f>
        <v>0</v>
      </c>
      <c r="F223" s="51">
        <f>'четвертая ц.к.'!$AC$62</f>
        <v>0</v>
      </c>
      <c r="G223" s="51">
        <f>'четвертая ц.к.'!$AC$63</f>
        <v>0</v>
      </c>
      <c r="H223" s="51">
        <f>'четвертая ц.к.'!$AC$64</f>
        <v>0</v>
      </c>
      <c r="I223" s="51">
        <f>'четвертая ц.к.'!$AC$65</f>
        <v>0</v>
      </c>
      <c r="J223" s="51">
        <f>'четвертая ц.к.'!$AC$66</f>
        <v>0</v>
      </c>
      <c r="K223" s="51">
        <f>'четвертая ц.к.'!$AC$67</f>
        <v>0</v>
      </c>
      <c r="L223" s="51">
        <f>'четвертая ц.к.'!$AC$68</f>
        <v>0</v>
      </c>
      <c r="M223" s="51">
        <f>'четвертая ц.к.'!$AC$69</f>
        <v>0</v>
      </c>
      <c r="N223" s="51">
        <f>'четвертая ц.к.'!$AC$70</f>
        <v>0</v>
      </c>
      <c r="O223" s="51">
        <f>'четвертая ц.к.'!$AC$71</f>
        <v>0</v>
      </c>
      <c r="P223" s="51">
        <f>'четвертая ц.к.'!$AC$72</f>
        <v>0</v>
      </c>
      <c r="Q223" s="51">
        <f>'четвертая ц.к.'!$AC$73</f>
        <v>0</v>
      </c>
      <c r="R223" s="51">
        <f>'четвертая ц.к.'!$AC$74</f>
        <v>0</v>
      </c>
      <c r="S223" s="51">
        <f>'четвертая ц.к.'!$AC$75</f>
        <v>0</v>
      </c>
      <c r="T223" s="51">
        <f>'четвертая ц.к.'!$AC$76</f>
        <v>0</v>
      </c>
      <c r="U223" s="51">
        <f>'четвертая ц.к.'!$AC$77</f>
        <v>0</v>
      </c>
      <c r="V223" s="51">
        <f>'четвертая ц.к.'!$AC$78</f>
        <v>0</v>
      </c>
      <c r="W223" s="51">
        <f>'четвертая ц.к.'!$AC$79</f>
        <v>0</v>
      </c>
      <c r="X223" s="51">
        <f>'четвертая ц.к.'!$AC$80</f>
        <v>0</v>
      </c>
      <c r="Y223" s="52">
        <f>'четвертая ц.к.'!$AC$81</f>
        <v>0</v>
      </c>
    </row>
    <row r="224" spans="1:25" ht="15" customHeight="1" x14ac:dyDescent="0.25">
      <c r="A224" s="57">
        <f t="shared" si="4"/>
        <v>4</v>
      </c>
      <c r="B224" s="50">
        <f>'четвертая ц.к.'!$AC$82</f>
        <v>0</v>
      </c>
      <c r="C224" s="51">
        <f>'четвертая ц.к.'!$AC$83</f>
        <v>0</v>
      </c>
      <c r="D224" s="51">
        <f>'четвертая ц.к.'!$AC$84</f>
        <v>0</v>
      </c>
      <c r="E224" s="51">
        <f>'четвертая ц.к.'!$AC$85</f>
        <v>0</v>
      </c>
      <c r="F224" s="51">
        <f>'четвертая ц.к.'!$AC$86</f>
        <v>0</v>
      </c>
      <c r="G224" s="51">
        <f>'четвертая ц.к.'!$AC$87</f>
        <v>0</v>
      </c>
      <c r="H224" s="51">
        <f>'четвертая ц.к.'!$AC$88</f>
        <v>0</v>
      </c>
      <c r="I224" s="51">
        <f>'четвертая ц.к.'!$AC$89</f>
        <v>0</v>
      </c>
      <c r="J224" s="51">
        <f>'четвертая ц.к.'!$AC$90</f>
        <v>0</v>
      </c>
      <c r="K224" s="51">
        <f>'четвертая ц.к.'!$AC$91</f>
        <v>0</v>
      </c>
      <c r="L224" s="51">
        <f>'четвертая ц.к.'!$AC$92</f>
        <v>0</v>
      </c>
      <c r="M224" s="51">
        <f>'четвертая ц.к.'!$AC$93</f>
        <v>0</v>
      </c>
      <c r="N224" s="51">
        <f>'четвертая ц.к.'!$AC$94</f>
        <v>0</v>
      </c>
      <c r="O224" s="51">
        <f>'четвертая ц.к.'!$AC$95</f>
        <v>0</v>
      </c>
      <c r="P224" s="51">
        <f>'четвертая ц.к.'!$AC$96</f>
        <v>0</v>
      </c>
      <c r="Q224" s="51">
        <f>'четвертая ц.к.'!$AC$97</f>
        <v>0</v>
      </c>
      <c r="R224" s="51">
        <f>'четвертая ц.к.'!$AC$98</f>
        <v>0</v>
      </c>
      <c r="S224" s="51">
        <f>'четвертая ц.к.'!$AC$99</f>
        <v>0</v>
      </c>
      <c r="T224" s="51">
        <f>'четвертая ц.к.'!$AC$100</f>
        <v>0</v>
      </c>
      <c r="U224" s="51">
        <f>'четвертая ц.к.'!$AC$101</f>
        <v>0</v>
      </c>
      <c r="V224" s="51">
        <f>'четвертая ц.к.'!$AC$102</f>
        <v>0</v>
      </c>
      <c r="W224" s="51">
        <f>'четвертая ц.к.'!$AC$103</f>
        <v>0</v>
      </c>
      <c r="X224" s="51">
        <f>'четвертая ц.к.'!$AC$104</f>
        <v>0</v>
      </c>
      <c r="Y224" s="52">
        <f>'четвертая ц.к.'!$AC$105</f>
        <v>0</v>
      </c>
    </row>
    <row r="225" spans="1:25" ht="15" customHeight="1" x14ac:dyDescent="0.25">
      <c r="A225" s="57">
        <f t="shared" si="4"/>
        <v>5</v>
      </c>
      <c r="B225" s="50">
        <f>'четвертая ц.к.'!$AC$106</f>
        <v>0</v>
      </c>
      <c r="C225" s="51">
        <f>'четвертая ц.к.'!$AC$107</f>
        <v>0</v>
      </c>
      <c r="D225" s="51">
        <f>'четвертая ц.к.'!$AC$108</f>
        <v>0</v>
      </c>
      <c r="E225" s="51">
        <f>'четвертая ц.к.'!$AC$109</f>
        <v>0</v>
      </c>
      <c r="F225" s="51">
        <f>'четвертая ц.к.'!$AC$110</f>
        <v>0</v>
      </c>
      <c r="G225" s="51">
        <f>'четвертая ц.к.'!$AC$111</f>
        <v>0</v>
      </c>
      <c r="H225" s="51">
        <f>'четвертая ц.к.'!$AC$112</f>
        <v>0</v>
      </c>
      <c r="I225" s="51">
        <f>'четвертая ц.к.'!$AC$113</f>
        <v>0</v>
      </c>
      <c r="J225" s="51">
        <f>'четвертая ц.к.'!$AC$114</f>
        <v>0</v>
      </c>
      <c r="K225" s="51">
        <f>'четвертая ц.к.'!$AC$115</f>
        <v>0</v>
      </c>
      <c r="L225" s="51">
        <f>'четвертая ц.к.'!$AC$116</f>
        <v>0</v>
      </c>
      <c r="M225" s="51">
        <f>'четвертая ц.к.'!$AC$117</f>
        <v>0</v>
      </c>
      <c r="N225" s="51">
        <f>'четвертая ц.к.'!$AC$118</f>
        <v>0</v>
      </c>
      <c r="O225" s="51">
        <f>'четвертая ц.к.'!$AC$119</f>
        <v>0</v>
      </c>
      <c r="P225" s="51">
        <f>'четвертая ц.к.'!$AC$120</f>
        <v>0</v>
      </c>
      <c r="Q225" s="51">
        <f>'четвертая ц.к.'!$AC$121</f>
        <v>0</v>
      </c>
      <c r="R225" s="51">
        <f>'четвертая ц.к.'!$AC$122</f>
        <v>0</v>
      </c>
      <c r="S225" s="51">
        <f>'четвертая ц.к.'!$AC$123</f>
        <v>0</v>
      </c>
      <c r="T225" s="51">
        <f>'четвертая ц.к.'!$AC$124</f>
        <v>0</v>
      </c>
      <c r="U225" s="51">
        <f>'четвертая ц.к.'!$AC$125</f>
        <v>0</v>
      </c>
      <c r="V225" s="51">
        <f>'четвертая ц.к.'!$AC$126</f>
        <v>0</v>
      </c>
      <c r="W225" s="51">
        <f>'четвертая ц.к.'!$AC$127</f>
        <v>0</v>
      </c>
      <c r="X225" s="51">
        <f>'четвертая ц.к.'!$AC$128</f>
        <v>0</v>
      </c>
      <c r="Y225" s="52">
        <f>'четвертая ц.к.'!$AC$129</f>
        <v>0</v>
      </c>
    </row>
    <row r="226" spans="1:25" ht="15" customHeight="1" x14ac:dyDescent="0.25">
      <c r="A226" s="57">
        <f t="shared" si="4"/>
        <v>6</v>
      </c>
      <c r="B226" s="50">
        <f>'четвертая ц.к.'!$AC$130</f>
        <v>0</v>
      </c>
      <c r="C226" s="51">
        <f>'четвертая ц.к.'!$AC$131</f>
        <v>0</v>
      </c>
      <c r="D226" s="51">
        <f>'четвертая ц.к.'!$AC$132</f>
        <v>0</v>
      </c>
      <c r="E226" s="51">
        <f>'четвертая ц.к.'!$AC$133</f>
        <v>0</v>
      </c>
      <c r="F226" s="51">
        <f>'четвертая ц.к.'!$AC$134</f>
        <v>0</v>
      </c>
      <c r="G226" s="51">
        <f>'четвертая ц.к.'!$AC$135</f>
        <v>0</v>
      </c>
      <c r="H226" s="51">
        <f>'четвертая ц.к.'!$AC$136</f>
        <v>0</v>
      </c>
      <c r="I226" s="51">
        <f>'четвертая ц.к.'!$AC$137</f>
        <v>0</v>
      </c>
      <c r="J226" s="51">
        <f>'четвертая ц.к.'!$AC$138</f>
        <v>0</v>
      </c>
      <c r="K226" s="51">
        <f>'четвертая ц.к.'!$AC$139</f>
        <v>0</v>
      </c>
      <c r="L226" s="51">
        <f>'четвертая ц.к.'!$AC$140</f>
        <v>0</v>
      </c>
      <c r="M226" s="51">
        <f>'четвертая ц.к.'!$AC$141</f>
        <v>0</v>
      </c>
      <c r="N226" s="51">
        <f>'четвертая ц.к.'!$AC$142</f>
        <v>0</v>
      </c>
      <c r="O226" s="51">
        <f>'четвертая ц.к.'!$AC$143</f>
        <v>0</v>
      </c>
      <c r="P226" s="51">
        <f>'четвертая ц.к.'!$AC$144</f>
        <v>0</v>
      </c>
      <c r="Q226" s="51">
        <f>'четвертая ц.к.'!$AC$145</f>
        <v>0</v>
      </c>
      <c r="R226" s="51">
        <f>'четвертая ц.к.'!$AC$146</f>
        <v>0</v>
      </c>
      <c r="S226" s="51">
        <f>'четвертая ц.к.'!$AC$147</f>
        <v>0</v>
      </c>
      <c r="T226" s="51">
        <f>'четвертая ц.к.'!$AC$148</f>
        <v>0</v>
      </c>
      <c r="U226" s="51">
        <f>'четвертая ц.к.'!$AC$149</f>
        <v>0</v>
      </c>
      <c r="V226" s="51">
        <f>'четвертая ц.к.'!$AC$150</f>
        <v>0</v>
      </c>
      <c r="W226" s="51">
        <f>'четвертая ц.к.'!$AC$151</f>
        <v>0</v>
      </c>
      <c r="X226" s="51">
        <f>'четвертая ц.к.'!$AC$152</f>
        <v>0</v>
      </c>
      <c r="Y226" s="52">
        <f>'четвертая ц.к.'!$AC$153</f>
        <v>0</v>
      </c>
    </row>
    <row r="227" spans="1:25" ht="15" customHeight="1" x14ac:dyDescent="0.25">
      <c r="A227" s="57">
        <f t="shared" si="4"/>
        <v>7</v>
      </c>
      <c r="B227" s="50">
        <f>'четвертая ц.к.'!$AC$154</f>
        <v>0</v>
      </c>
      <c r="C227" s="51">
        <f>'четвертая ц.к.'!$AC$155</f>
        <v>0</v>
      </c>
      <c r="D227" s="51">
        <f>'четвертая ц.к.'!$AC$156</f>
        <v>0</v>
      </c>
      <c r="E227" s="51">
        <f>'четвертая ц.к.'!$AC$157</f>
        <v>0</v>
      </c>
      <c r="F227" s="51">
        <f>'четвертая ц.к.'!$AC$158</f>
        <v>0</v>
      </c>
      <c r="G227" s="51">
        <f>'четвертая ц.к.'!$AC$159</f>
        <v>0</v>
      </c>
      <c r="H227" s="51">
        <f>'четвертая ц.к.'!$AC$160</f>
        <v>0</v>
      </c>
      <c r="I227" s="51">
        <f>'четвертая ц.к.'!$AC$161</f>
        <v>0</v>
      </c>
      <c r="J227" s="51">
        <f>'четвертая ц.к.'!$AC$162</f>
        <v>0</v>
      </c>
      <c r="K227" s="51">
        <f>'четвертая ц.к.'!$AC$163</f>
        <v>0</v>
      </c>
      <c r="L227" s="51">
        <f>'четвертая ц.к.'!$AC$164</f>
        <v>0</v>
      </c>
      <c r="M227" s="51">
        <f>'четвертая ц.к.'!$AC$165</f>
        <v>0</v>
      </c>
      <c r="N227" s="51">
        <f>'четвертая ц.к.'!$AC$166</f>
        <v>0</v>
      </c>
      <c r="O227" s="51">
        <f>'четвертая ц.к.'!$AC$167</f>
        <v>0</v>
      </c>
      <c r="P227" s="51">
        <f>'четвертая ц.к.'!$AC$168</f>
        <v>0</v>
      </c>
      <c r="Q227" s="51">
        <f>'четвертая ц.к.'!$AC$169</f>
        <v>0</v>
      </c>
      <c r="R227" s="51">
        <f>'четвертая ц.к.'!$AC$170</f>
        <v>0</v>
      </c>
      <c r="S227" s="51">
        <f>'четвертая ц.к.'!$AC$171</f>
        <v>0</v>
      </c>
      <c r="T227" s="51">
        <f>'четвертая ц.к.'!$AC$172</f>
        <v>0</v>
      </c>
      <c r="U227" s="51">
        <f>'четвертая ц.к.'!$AC$173</f>
        <v>0</v>
      </c>
      <c r="V227" s="51">
        <f>'четвертая ц.к.'!$AC$174</f>
        <v>0</v>
      </c>
      <c r="W227" s="51">
        <f>'четвертая ц.к.'!$AC$175</f>
        <v>0</v>
      </c>
      <c r="X227" s="51">
        <f>'четвертая ц.к.'!$AC$176</f>
        <v>0</v>
      </c>
      <c r="Y227" s="52">
        <f>'четвертая ц.к.'!$AC$177</f>
        <v>0</v>
      </c>
    </row>
    <row r="228" spans="1:25" ht="15" customHeight="1" x14ac:dyDescent="0.25">
      <c r="A228" s="57">
        <f t="shared" si="4"/>
        <v>8</v>
      </c>
      <c r="B228" s="50">
        <f>'четвертая ц.к.'!$AC$178</f>
        <v>0</v>
      </c>
      <c r="C228" s="51">
        <f>'четвертая ц.к.'!$AC$179</f>
        <v>0</v>
      </c>
      <c r="D228" s="51">
        <f>'четвертая ц.к.'!$AC$180</f>
        <v>0</v>
      </c>
      <c r="E228" s="51">
        <f>'четвертая ц.к.'!$AC$181</f>
        <v>0</v>
      </c>
      <c r="F228" s="51">
        <f>'четвертая ц.к.'!$AC$182</f>
        <v>0</v>
      </c>
      <c r="G228" s="51">
        <f>'четвертая ц.к.'!$AC$183</f>
        <v>0</v>
      </c>
      <c r="H228" s="51">
        <f>'четвертая ц.к.'!$AC$184</f>
        <v>0</v>
      </c>
      <c r="I228" s="51">
        <f>'четвертая ц.к.'!$AC$185</f>
        <v>0</v>
      </c>
      <c r="J228" s="51">
        <f>'четвертая ц.к.'!$AC$186</f>
        <v>0</v>
      </c>
      <c r="K228" s="51">
        <f>'четвертая ц.к.'!$AC$187</f>
        <v>0</v>
      </c>
      <c r="L228" s="51">
        <f>'четвертая ц.к.'!$AC$188</f>
        <v>0</v>
      </c>
      <c r="M228" s="51">
        <f>'четвертая ц.к.'!$AC$189</f>
        <v>0</v>
      </c>
      <c r="N228" s="51">
        <f>'четвертая ц.к.'!$AC$190</f>
        <v>0</v>
      </c>
      <c r="O228" s="51">
        <f>'четвертая ц.к.'!$AC$191</f>
        <v>0</v>
      </c>
      <c r="P228" s="51">
        <f>'четвертая ц.к.'!$AC$192</f>
        <v>0</v>
      </c>
      <c r="Q228" s="51">
        <f>'четвертая ц.к.'!$AC$193</f>
        <v>0</v>
      </c>
      <c r="R228" s="51">
        <f>'четвертая ц.к.'!$AC$194</f>
        <v>0</v>
      </c>
      <c r="S228" s="51">
        <f>'четвертая ц.к.'!$AC$195</f>
        <v>0</v>
      </c>
      <c r="T228" s="51">
        <f>'четвертая ц.к.'!$AC$196</f>
        <v>0</v>
      </c>
      <c r="U228" s="51">
        <f>'четвертая ц.к.'!$AC$197</f>
        <v>0</v>
      </c>
      <c r="V228" s="51">
        <f>'четвертая ц.к.'!$AC$198</f>
        <v>0</v>
      </c>
      <c r="W228" s="51">
        <f>'четвертая ц.к.'!$AC$199</f>
        <v>0</v>
      </c>
      <c r="X228" s="51">
        <f>'четвертая ц.к.'!$AC$200</f>
        <v>0</v>
      </c>
      <c r="Y228" s="52">
        <f>'четвертая ц.к.'!$AC$201</f>
        <v>0</v>
      </c>
    </row>
    <row r="229" spans="1:25" ht="15" customHeight="1" x14ac:dyDescent="0.25">
      <c r="A229" s="57">
        <f t="shared" si="4"/>
        <v>9</v>
      </c>
      <c r="B229" s="50">
        <f>'четвертая ц.к.'!$AC$202</f>
        <v>0</v>
      </c>
      <c r="C229" s="51">
        <f>'четвертая ц.к.'!$AC$203</f>
        <v>0</v>
      </c>
      <c r="D229" s="51">
        <f>'четвертая ц.к.'!$AC$204</f>
        <v>0</v>
      </c>
      <c r="E229" s="51">
        <f>'четвертая ц.к.'!$AC$205</f>
        <v>0</v>
      </c>
      <c r="F229" s="51">
        <f>'четвертая ц.к.'!$AC$206</f>
        <v>0</v>
      </c>
      <c r="G229" s="51">
        <f>'четвертая ц.к.'!$AC$207</f>
        <v>0</v>
      </c>
      <c r="H229" s="51">
        <f>'четвертая ц.к.'!$AC$208</f>
        <v>0</v>
      </c>
      <c r="I229" s="51">
        <f>'четвертая ц.к.'!$AC$209</f>
        <v>0</v>
      </c>
      <c r="J229" s="51">
        <f>'четвертая ц.к.'!$AC$210</f>
        <v>0</v>
      </c>
      <c r="K229" s="51">
        <f>'четвертая ц.к.'!$AC$211</f>
        <v>0</v>
      </c>
      <c r="L229" s="51">
        <f>'четвертая ц.к.'!$AC$212</f>
        <v>0</v>
      </c>
      <c r="M229" s="51">
        <f>'четвертая ц.к.'!$AC$213</f>
        <v>0</v>
      </c>
      <c r="N229" s="51">
        <f>'четвертая ц.к.'!$AC$214</f>
        <v>0</v>
      </c>
      <c r="O229" s="51">
        <f>'четвертая ц.к.'!$AC$215</f>
        <v>0</v>
      </c>
      <c r="P229" s="51">
        <f>'четвертая ц.к.'!$AC$216</f>
        <v>0</v>
      </c>
      <c r="Q229" s="51">
        <f>'четвертая ц.к.'!$AC$217</f>
        <v>0</v>
      </c>
      <c r="R229" s="51">
        <f>'четвертая ц.к.'!$AC$218</f>
        <v>0</v>
      </c>
      <c r="S229" s="51">
        <f>'четвертая ц.к.'!$AC$219</f>
        <v>0</v>
      </c>
      <c r="T229" s="51">
        <f>'четвертая ц.к.'!$AC$220</f>
        <v>0</v>
      </c>
      <c r="U229" s="51">
        <f>'четвертая ц.к.'!$AC$221</f>
        <v>0</v>
      </c>
      <c r="V229" s="51">
        <f>'четвертая ц.к.'!$AC$222</f>
        <v>0</v>
      </c>
      <c r="W229" s="51">
        <f>'четвертая ц.к.'!$AC$223</f>
        <v>0</v>
      </c>
      <c r="X229" s="51">
        <f>'четвертая ц.к.'!$AC$224</f>
        <v>0</v>
      </c>
      <c r="Y229" s="52">
        <f>'четвертая ц.к.'!$AC$225</f>
        <v>0</v>
      </c>
    </row>
    <row r="230" spans="1:25" ht="15" customHeight="1" x14ac:dyDescent="0.25">
      <c r="A230" s="57">
        <f t="shared" si="4"/>
        <v>10</v>
      </c>
      <c r="B230" s="50">
        <f>'четвертая ц.к.'!$AC$226</f>
        <v>0</v>
      </c>
      <c r="C230" s="51">
        <f>'четвертая ц.к.'!$AC$227</f>
        <v>0</v>
      </c>
      <c r="D230" s="51">
        <f>'четвертая ц.к.'!$AC$228</f>
        <v>0</v>
      </c>
      <c r="E230" s="51">
        <f>'четвертая ц.к.'!$AC$229</f>
        <v>0</v>
      </c>
      <c r="F230" s="51">
        <f>'четвертая ц.к.'!$AC$230</f>
        <v>0</v>
      </c>
      <c r="G230" s="51">
        <f>'четвертая ц.к.'!$AC$231</f>
        <v>0</v>
      </c>
      <c r="H230" s="51">
        <f>'четвертая ц.к.'!$AC$232</f>
        <v>0</v>
      </c>
      <c r="I230" s="51">
        <f>'четвертая ц.к.'!$AC$233</f>
        <v>0</v>
      </c>
      <c r="J230" s="51">
        <f>'четвертая ц.к.'!$AC$234</f>
        <v>0</v>
      </c>
      <c r="K230" s="51">
        <f>'четвертая ц.к.'!$AC$235</f>
        <v>0</v>
      </c>
      <c r="L230" s="51">
        <f>'четвертая ц.к.'!$AC$236</f>
        <v>0</v>
      </c>
      <c r="M230" s="51">
        <f>'четвертая ц.к.'!$AC$237</f>
        <v>0</v>
      </c>
      <c r="N230" s="51">
        <f>'четвертая ц.к.'!$AC$238</f>
        <v>0</v>
      </c>
      <c r="O230" s="51">
        <f>'четвертая ц.к.'!$AC$239</f>
        <v>0</v>
      </c>
      <c r="P230" s="51">
        <f>'четвертая ц.к.'!$AC$240</f>
        <v>0</v>
      </c>
      <c r="Q230" s="51">
        <f>'четвертая ц.к.'!$AC$241</f>
        <v>0</v>
      </c>
      <c r="R230" s="51">
        <f>'четвертая ц.к.'!$AC$242</f>
        <v>0</v>
      </c>
      <c r="S230" s="51">
        <f>'четвертая ц.к.'!$AC$243</f>
        <v>0</v>
      </c>
      <c r="T230" s="51">
        <f>'четвертая ц.к.'!$AC$244</f>
        <v>0</v>
      </c>
      <c r="U230" s="51">
        <f>'четвертая ц.к.'!$AC$245</f>
        <v>0</v>
      </c>
      <c r="V230" s="51">
        <f>'четвертая ц.к.'!$AC$246</f>
        <v>0</v>
      </c>
      <c r="W230" s="51">
        <f>'четвертая ц.к.'!$AC$247</f>
        <v>0</v>
      </c>
      <c r="X230" s="51">
        <f>'четвертая ц.к.'!$AC$248</f>
        <v>0</v>
      </c>
      <c r="Y230" s="52">
        <f>'четвертая ц.к.'!$AC$249</f>
        <v>0</v>
      </c>
    </row>
    <row r="231" spans="1:25" s="45" customFormat="1" ht="15" customHeight="1" x14ac:dyDescent="0.25">
      <c r="A231" s="57">
        <f t="shared" si="4"/>
        <v>11</v>
      </c>
      <c r="B231" s="50">
        <f>'четвертая ц.к.'!$AC$250</f>
        <v>0</v>
      </c>
      <c r="C231" s="51">
        <f>'четвертая ц.к.'!$AC$251</f>
        <v>0</v>
      </c>
      <c r="D231" s="51">
        <f>'четвертая ц.к.'!$AC$252</f>
        <v>0</v>
      </c>
      <c r="E231" s="51">
        <f>'четвертая ц.к.'!$AC$253</f>
        <v>0</v>
      </c>
      <c r="F231" s="51">
        <f>'четвертая ц.к.'!$AC$254</f>
        <v>0</v>
      </c>
      <c r="G231" s="51">
        <f>'четвертая ц.к.'!$AC$255</f>
        <v>0</v>
      </c>
      <c r="H231" s="51">
        <f>'четвертая ц.к.'!$AC$256</f>
        <v>0</v>
      </c>
      <c r="I231" s="51">
        <f>'четвертая ц.к.'!$AC$257</f>
        <v>0</v>
      </c>
      <c r="J231" s="51">
        <f>'четвертая ц.к.'!$AC$258</f>
        <v>0</v>
      </c>
      <c r="K231" s="51">
        <f>'четвертая ц.к.'!$AC$259</f>
        <v>0</v>
      </c>
      <c r="L231" s="51">
        <f>'четвертая ц.к.'!$AC$260</f>
        <v>0</v>
      </c>
      <c r="M231" s="51">
        <f>'четвертая ц.к.'!$AC$261</f>
        <v>0</v>
      </c>
      <c r="N231" s="51">
        <f>'четвертая ц.к.'!$AC$262</f>
        <v>0</v>
      </c>
      <c r="O231" s="51">
        <f>'четвертая ц.к.'!$AC$263</f>
        <v>0</v>
      </c>
      <c r="P231" s="51">
        <f>'четвертая ц.к.'!$AC$264</f>
        <v>0</v>
      </c>
      <c r="Q231" s="51">
        <f>'четвертая ц.к.'!$AC$265</f>
        <v>0</v>
      </c>
      <c r="R231" s="51">
        <f>'четвертая ц.к.'!$AC$266</f>
        <v>0</v>
      </c>
      <c r="S231" s="51">
        <f>'четвертая ц.к.'!$AC$267</f>
        <v>0</v>
      </c>
      <c r="T231" s="51">
        <f>'четвертая ц.к.'!$AC$268</f>
        <v>0</v>
      </c>
      <c r="U231" s="51">
        <f>'четвертая ц.к.'!$AC$269</f>
        <v>0</v>
      </c>
      <c r="V231" s="51">
        <f>'четвертая ц.к.'!$AC$270</f>
        <v>0</v>
      </c>
      <c r="W231" s="51">
        <f>'четвертая ц.к.'!$AC$271</f>
        <v>0</v>
      </c>
      <c r="X231" s="51">
        <f>'четвертая ц.к.'!$AC$272</f>
        <v>0</v>
      </c>
      <c r="Y231" s="52">
        <f>'четвертая ц.к.'!$AC$273</f>
        <v>0</v>
      </c>
    </row>
    <row r="232" spans="1:25" ht="15" customHeight="1" x14ac:dyDescent="0.25">
      <c r="A232" s="57">
        <f t="shared" si="4"/>
        <v>12</v>
      </c>
      <c r="B232" s="50">
        <f>'четвертая ц.к.'!$AC$274</f>
        <v>0</v>
      </c>
      <c r="C232" s="51">
        <f>'четвертая ц.к.'!$AC$275</f>
        <v>0</v>
      </c>
      <c r="D232" s="51">
        <f>'четвертая ц.к.'!$AC$276</f>
        <v>0</v>
      </c>
      <c r="E232" s="51">
        <f>'четвертая ц.к.'!$AC$277</f>
        <v>0</v>
      </c>
      <c r="F232" s="51">
        <f>'четвертая ц.к.'!$AC$278</f>
        <v>0</v>
      </c>
      <c r="G232" s="51">
        <f>'четвертая ц.к.'!$AC$279</f>
        <v>0</v>
      </c>
      <c r="H232" s="51">
        <f>'четвертая ц.к.'!$AC$280</f>
        <v>0</v>
      </c>
      <c r="I232" s="51">
        <f>'четвертая ц.к.'!$AC$281</f>
        <v>0</v>
      </c>
      <c r="J232" s="51">
        <f>'четвертая ц.к.'!$AC$282</f>
        <v>0</v>
      </c>
      <c r="K232" s="51">
        <f>'четвертая ц.к.'!$AC$283</f>
        <v>0</v>
      </c>
      <c r="L232" s="51">
        <f>'четвертая ц.к.'!$AC$284</f>
        <v>0</v>
      </c>
      <c r="M232" s="51">
        <f>'четвертая ц.к.'!$AC$285</f>
        <v>0</v>
      </c>
      <c r="N232" s="51">
        <f>'четвертая ц.к.'!$AC$286</f>
        <v>0</v>
      </c>
      <c r="O232" s="51">
        <f>'четвертая ц.к.'!$AC$287</f>
        <v>0</v>
      </c>
      <c r="P232" s="51">
        <f>'четвертая ц.к.'!$AC$288</f>
        <v>0</v>
      </c>
      <c r="Q232" s="51">
        <f>'четвертая ц.к.'!$AC$289</f>
        <v>0</v>
      </c>
      <c r="R232" s="51">
        <f>'четвертая ц.к.'!$AC$290</f>
        <v>0</v>
      </c>
      <c r="S232" s="51">
        <f>'четвертая ц.к.'!$AC$291</f>
        <v>0</v>
      </c>
      <c r="T232" s="51">
        <f>'четвертая ц.к.'!$AC$292</f>
        <v>0</v>
      </c>
      <c r="U232" s="51">
        <f>'четвертая ц.к.'!$AC$293</f>
        <v>0</v>
      </c>
      <c r="V232" s="51">
        <f>'четвертая ц.к.'!$AC$294</f>
        <v>0</v>
      </c>
      <c r="W232" s="51">
        <f>'четвертая ц.к.'!$AC$295</f>
        <v>0</v>
      </c>
      <c r="X232" s="51">
        <f>'четвертая ц.к.'!$AC$296</f>
        <v>0</v>
      </c>
      <c r="Y232" s="52">
        <f>'четвертая ц.к.'!$AC$297</f>
        <v>0</v>
      </c>
    </row>
    <row r="233" spans="1:25" ht="15" customHeight="1" x14ac:dyDescent="0.25">
      <c r="A233" s="57">
        <f t="shared" si="4"/>
        <v>13</v>
      </c>
      <c r="B233" s="50">
        <f>'четвертая ц.к.'!$AC$298</f>
        <v>0</v>
      </c>
      <c r="C233" s="51">
        <f>'четвертая ц.к.'!$AC$299</f>
        <v>0</v>
      </c>
      <c r="D233" s="51">
        <f>'четвертая ц.к.'!$AC$300</f>
        <v>0</v>
      </c>
      <c r="E233" s="51">
        <f>'четвертая ц.к.'!$AC$301</f>
        <v>0</v>
      </c>
      <c r="F233" s="51">
        <f>'четвертая ц.к.'!$AC$302</f>
        <v>0</v>
      </c>
      <c r="G233" s="51">
        <f>'четвертая ц.к.'!$AC$303</f>
        <v>0</v>
      </c>
      <c r="H233" s="51">
        <f>'четвертая ц.к.'!$AC$304</f>
        <v>0</v>
      </c>
      <c r="I233" s="51">
        <f>'четвертая ц.к.'!$AC$305</f>
        <v>0</v>
      </c>
      <c r="J233" s="51">
        <f>'четвертая ц.к.'!$AC$306</f>
        <v>0</v>
      </c>
      <c r="K233" s="51">
        <f>'четвертая ц.к.'!$AC$307</f>
        <v>0</v>
      </c>
      <c r="L233" s="51">
        <f>'четвертая ц.к.'!$AC$308</f>
        <v>0</v>
      </c>
      <c r="M233" s="51">
        <f>'четвертая ц.к.'!$AC$309</f>
        <v>0</v>
      </c>
      <c r="N233" s="51">
        <f>'четвертая ц.к.'!$AC$310</f>
        <v>0</v>
      </c>
      <c r="O233" s="51">
        <f>'четвертая ц.к.'!$AC$311</f>
        <v>0</v>
      </c>
      <c r="P233" s="51">
        <f>'четвертая ц.к.'!$AC$312</f>
        <v>0</v>
      </c>
      <c r="Q233" s="51">
        <f>'четвертая ц.к.'!$AC$313</f>
        <v>0</v>
      </c>
      <c r="R233" s="51">
        <f>'четвертая ц.к.'!$AC$314</f>
        <v>0</v>
      </c>
      <c r="S233" s="51">
        <f>'четвертая ц.к.'!$AC$315</f>
        <v>0</v>
      </c>
      <c r="T233" s="51">
        <f>'четвертая ц.к.'!$AC$316</f>
        <v>0</v>
      </c>
      <c r="U233" s="51">
        <f>'четвертая ц.к.'!$AC$317</f>
        <v>0</v>
      </c>
      <c r="V233" s="51">
        <f>'четвертая ц.к.'!$AC$318</f>
        <v>0</v>
      </c>
      <c r="W233" s="51">
        <f>'четвертая ц.к.'!$AC$319</f>
        <v>0</v>
      </c>
      <c r="X233" s="51">
        <f>'четвертая ц.к.'!$AC$320</f>
        <v>0</v>
      </c>
      <c r="Y233" s="52">
        <f>'четвертая ц.к.'!$AC$321</f>
        <v>0</v>
      </c>
    </row>
    <row r="234" spans="1:25" ht="15" customHeight="1" x14ac:dyDescent="0.25">
      <c r="A234" s="57">
        <f t="shared" si="4"/>
        <v>14</v>
      </c>
      <c r="B234" s="50">
        <f>'четвертая ц.к.'!$AC$322</f>
        <v>0</v>
      </c>
      <c r="C234" s="51">
        <f>'четвертая ц.к.'!$AC$323</f>
        <v>0</v>
      </c>
      <c r="D234" s="51">
        <f>'четвертая ц.к.'!$AC$324</f>
        <v>0</v>
      </c>
      <c r="E234" s="51">
        <f>'четвертая ц.к.'!$AC$325</f>
        <v>0</v>
      </c>
      <c r="F234" s="51">
        <f>'четвертая ц.к.'!$AC$326</f>
        <v>0</v>
      </c>
      <c r="G234" s="51">
        <f>'четвертая ц.к.'!$AC$327</f>
        <v>0</v>
      </c>
      <c r="H234" s="51">
        <f>'четвертая ц.к.'!$AC$328</f>
        <v>0</v>
      </c>
      <c r="I234" s="51">
        <f>'четвертая ц.к.'!$AC$329</f>
        <v>0</v>
      </c>
      <c r="J234" s="51">
        <f>'четвертая ц.к.'!$AC$330</f>
        <v>0</v>
      </c>
      <c r="K234" s="51">
        <f>'четвертая ц.к.'!$AC$331</f>
        <v>0</v>
      </c>
      <c r="L234" s="51">
        <f>'четвертая ц.к.'!$AC$332</f>
        <v>0</v>
      </c>
      <c r="M234" s="51">
        <f>'четвертая ц.к.'!$AC$333</f>
        <v>0</v>
      </c>
      <c r="N234" s="51">
        <f>'четвертая ц.к.'!$AC$334</f>
        <v>0</v>
      </c>
      <c r="O234" s="51">
        <f>'четвертая ц.к.'!$AC$335</f>
        <v>0</v>
      </c>
      <c r="P234" s="51">
        <f>'четвертая ц.к.'!$AC$336</f>
        <v>0</v>
      </c>
      <c r="Q234" s="51">
        <f>'четвертая ц.к.'!$AC$337</f>
        <v>0</v>
      </c>
      <c r="R234" s="51">
        <f>'четвертая ц.к.'!$AC$338</f>
        <v>0</v>
      </c>
      <c r="S234" s="51">
        <f>'четвертая ц.к.'!$AC$339</f>
        <v>0</v>
      </c>
      <c r="T234" s="51">
        <f>'четвертая ц.к.'!$AC$340</f>
        <v>0</v>
      </c>
      <c r="U234" s="51">
        <f>'четвертая ц.к.'!$AC$341</f>
        <v>0</v>
      </c>
      <c r="V234" s="51">
        <f>'четвертая ц.к.'!$AC$342</f>
        <v>0</v>
      </c>
      <c r="W234" s="51">
        <f>'четвертая ц.к.'!$AC$343</f>
        <v>0</v>
      </c>
      <c r="X234" s="51">
        <f>'четвертая ц.к.'!$AC$344</f>
        <v>0</v>
      </c>
      <c r="Y234" s="52">
        <f>'четвертая ц.к.'!$AC$345</f>
        <v>0</v>
      </c>
    </row>
    <row r="235" spans="1:25" ht="15" customHeight="1" x14ac:dyDescent="0.25">
      <c r="A235" s="57">
        <f t="shared" si="4"/>
        <v>15</v>
      </c>
      <c r="B235" s="50">
        <f>'четвертая ц.к.'!$AC$346</f>
        <v>0</v>
      </c>
      <c r="C235" s="51">
        <f>'четвертая ц.к.'!$AC$347</f>
        <v>0</v>
      </c>
      <c r="D235" s="51">
        <f>'четвертая ц.к.'!$AC$348</f>
        <v>0</v>
      </c>
      <c r="E235" s="51">
        <f>'четвертая ц.к.'!$AC$349</f>
        <v>0</v>
      </c>
      <c r="F235" s="51">
        <f>'четвертая ц.к.'!$AC$350</f>
        <v>0</v>
      </c>
      <c r="G235" s="51">
        <f>'четвертая ц.к.'!$AC$351</f>
        <v>0</v>
      </c>
      <c r="H235" s="51">
        <f>'четвертая ц.к.'!$AC$352</f>
        <v>0</v>
      </c>
      <c r="I235" s="51">
        <f>'четвертая ц.к.'!$AC$353</f>
        <v>0</v>
      </c>
      <c r="J235" s="51">
        <f>'четвертая ц.к.'!$AC$354</f>
        <v>0</v>
      </c>
      <c r="K235" s="51">
        <f>'четвертая ц.к.'!$AC$355</f>
        <v>0</v>
      </c>
      <c r="L235" s="51">
        <f>'четвертая ц.к.'!$AC$356</f>
        <v>0</v>
      </c>
      <c r="M235" s="51">
        <f>'четвертая ц.к.'!$AC$357</f>
        <v>0</v>
      </c>
      <c r="N235" s="51">
        <f>'четвертая ц.к.'!$AC$358</f>
        <v>0</v>
      </c>
      <c r="O235" s="51">
        <f>'четвертая ц.к.'!$AC$359</f>
        <v>0</v>
      </c>
      <c r="P235" s="51">
        <f>'четвертая ц.к.'!$AC$360</f>
        <v>0</v>
      </c>
      <c r="Q235" s="51">
        <f>'четвертая ц.к.'!$AC$361</f>
        <v>0</v>
      </c>
      <c r="R235" s="51">
        <f>'четвертая ц.к.'!$AC$362</f>
        <v>0</v>
      </c>
      <c r="S235" s="51">
        <f>'четвертая ц.к.'!$AC$363</f>
        <v>0</v>
      </c>
      <c r="T235" s="51">
        <f>'четвертая ц.к.'!$AC$364</f>
        <v>0</v>
      </c>
      <c r="U235" s="51">
        <f>'четвертая ц.к.'!$AC$365</f>
        <v>0</v>
      </c>
      <c r="V235" s="51">
        <f>'четвертая ц.к.'!$AC$366</f>
        <v>0</v>
      </c>
      <c r="W235" s="51">
        <f>'четвертая ц.к.'!$AC$367</f>
        <v>0</v>
      </c>
      <c r="X235" s="51">
        <f>'четвертая ц.к.'!$AC$368</f>
        <v>0</v>
      </c>
      <c r="Y235" s="52">
        <f>'четвертая ц.к.'!$AC$369</f>
        <v>0</v>
      </c>
    </row>
    <row r="236" spans="1:25" ht="15" customHeight="1" x14ac:dyDescent="0.25">
      <c r="A236" s="57">
        <f t="shared" si="4"/>
        <v>16</v>
      </c>
      <c r="B236" s="50">
        <f>'четвертая ц.к.'!$AC$370</f>
        <v>0</v>
      </c>
      <c r="C236" s="51">
        <f>'четвертая ц.к.'!$AC$371</f>
        <v>0</v>
      </c>
      <c r="D236" s="51">
        <f>'четвертая ц.к.'!$AC$372</f>
        <v>0</v>
      </c>
      <c r="E236" s="51">
        <f>'четвертая ц.к.'!$AC$373</f>
        <v>0</v>
      </c>
      <c r="F236" s="51">
        <f>'четвертая ц.к.'!$AC$374</f>
        <v>0</v>
      </c>
      <c r="G236" s="51">
        <f>'четвертая ц.к.'!$AC$375</f>
        <v>0</v>
      </c>
      <c r="H236" s="51">
        <f>'четвертая ц.к.'!$AC$376</f>
        <v>0</v>
      </c>
      <c r="I236" s="51">
        <f>'четвертая ц.к.'!$AC$377</f>
        <v>0</v>
      </c>
      <c r="J236" s="51">
        <f>'четвертая ц.к.'!$AC$378</f>
        <v>0</v>
      </c>
      <c r="K236" s="51">
        <f>'четвертая ц.к.'!$AC$379</f>
        <v>0</v>
      </c>
      <c r="L236" s="51">
        <f>'четвертая ц.к.'!$AC$380</f>
        <v>0</v>
      </c>
      <c r="M236" s="51">
        <f>'четвертая ц.к.'!$AC$381</f>
        <v>0</v>
      </c>
      <c r="N236" s="51">
        <f>'четвертая ц.к.'!$AC$382</f>
        <v>0</v>
      </c>
      <c r="O236" s="51">
        <f>'четвертая ц.к.'!$AC$383</f>
        <v>0</v>
      </c>
      <c r="P236" s="51">
        <f>'четвертая ц.к.'!$AC$384</f>
        <v>0</v>
      </c>
      <c r="Q236" s="51">
        <f>'четвертая ц.к.'!$AC$385</f>
        <v>0</v>
      </c>
      <c r="R236" s="51">
        <f>'четвертая ц.к.'!$AC$386</f>
        <v>0</v>
      </c>
      <c r="S236" s="51">
        <f>'четвертая ц.к.'!$AC$387</f>
        <v>0</v>
      </c>
      <c r="T236" s="51">
        <f>'четвертая ц.к.'!$AC$388</f>
        <v>0</v>
      </c>
      <c r="U236" s="51">
        <f>'четвертая ц.к.'!$AC$389</f>
        <v>0</v>
      </c>
      <c r="V236" s="51">
        <f>'четвертая ц.к.'!$AC$390</f>
        <v>0</v>
      </c>
      <c r="W236" s="51">
        <f>'четвертая ц.к.'!$AC$391</f>
        <v>0</v>
      </c>
      <c r="X236" s="51">
        <f>'четвертая ц.к.'!$AC$392</f>
        <v>0</v>
      </c>
      <c r="Y236" s="52">
        <f>'четвертая ц.к.'!$AC$393</f>
        <v>0</v>
      </c>
    </row>
    <row r="237" spans="1:25" ht="15" customHeight="1" x14ac:dyDescent="0.25">
      <c r="A237" s="57">
        <f t="shared" si="4"/>
        <v>17</v>
      </c>
      <c r="B237" s="50">
        <f>'четвертая ц.к.'!$AC$394</f>
        <v>0</v>
      </c>
      <c r="C237" s="51">
        <f>'четвертая ц.к.'!$AC$395</f>
        <v>0</v>
      </c>
      <c r="D237" s="51">
        <f>'четвертая ц.к.'!$AC$396</f>
        <v>0</v>
      </c>
      <c r="E237" s="51">
        <f>'четвертая ц.к.'!$AC$397</f>
        <v>0</v>
      </c>
      <c r="F237" s="51">
        <f>'четвертая ц.к.'!$AC$398</f>
        <v>0</v>
      </c>
      <c r="G237" s="51">
        <f>'четвертая ц.к.'!$AC$399</f>
        <v>0</v>
      </c>
      <c r="H237" s="51">
        <f>'четвертая ц.к.'!$AC$400</f>
        <v>0</v>
      </c>
      <c r="I237" s="51">
        <f>'четвертая ц.к.'!$AC$401</f>
        <v>0</v>
      </c>
      <c r="J237" s="51">
        <f>'четвертая ц.к.'!$AC$402</f>
        <v>0</v>
      </c>
      <c r="K237" s="51">
        <f>'четвертая ц.к.'!$AC$403</f>
        <v>0</v>
      </c>
      <c r="L237" s="51">
        <f>'четвертая ц.к.'!$AC$404</f>
        <v>0</v>
      </c>
      <c r="M237" s="51">
        <f>'четвертая ц.к.'!$AC$405</f>
        <v>0</v>
      </c>
      <c r="N237" s="51">
        <f>'четвертая ц.к.'!$AC$406</f>
        <v>0</v>
      </c>
      <c r="O237" s="51">
        <f>'четвертая ц.к.'!$AC$407</f>
        <v>0</v>
      </c>
      <c r="P237" s="51">
        <f>'четвертая ц.к.'!$AC$408</f>
        <v>0</v>
      </c>
      <c r="Q237" s="51">
        <f>'четвертая ц.к.'!$AC$409</f>
        <v>0</v>
      </c>
      <c r="R237" s="51">
        <f>'четвертая ц.к.'!$AC$410</f>
        <v>0</v>
      </c>
      <c r="S237" s="51">
        <f>'четвертая ц.к.'!$AC$411</f>
        <v>0</v>
      </c>
      <c r="T237" s="51">
        <f>'четвертая ц.к.'!$AC$412</f>
        <v>0</v>
      </c>
      <c r="U237" s="51">
        <f>'четвертая ц.к.'!$AC$413</f>
        <v>0</v>
      </c>
      <c r="V237" s="51">
        <f>'четвертая ц.к.'!$AC$414</f>
        <v>0</v>
      </c>
      <c r="W237" s="51">
        <f>'четвертая ц.к.'!$AC$415</f>
        <v>0</v>
      </c>
      <c r="X237" s="51">
        <f>'четвертая ц.к.'!$AC$416</f>
        <v>0</v>
      </c>
      <c r="Y237" s="52">
        <f>'четвертая ц.к.'!$AC$417</f>
        <v>0</v>
      </c>
    </row>
    <row r="238" spans="1:25" ht="15" customHeight="1" x14ac:dyDescent="0.25">
      <c r="A238" s="57">
        <f t="shared" si="4"/>
        <v>18</v>
      </c>
      <c r="B238" s="50">
        <f>'четвертая ц.к.'!$AC$418</f>
        <v>0</v>
      </c>
      <c r="C238" s="51">
        <f>'четвертая ц.к.'!$AC$419</f>
        <v>0</v>
      </c>
      <c r="D238" s="51">
        <f>'четвертая ц.к.'!$AC$420</f>
        <v>0</v>
      </c>
      <c r="E238" s="51">
        <f>'четвертая ц.к.'!$AC$421</f>
        <v>0</v>
      </c>
      <c r="F238" s="51">
        <f>'четвертая ц.к.'!$AC$422</f>
        <v>0</v>
      </c>
      <c r="G238" s="51">
        <f>'четвертая ц.к.'!$AC$423</f>
        <v>0</v>
      </c>
      <c r="H238" s="51">
        <f>'четвертая ц.к.'!$AC$424</f>
        <v>0</v>
      </c>
      <c r="I238" s="51">
        <f>'четвертая ц.к.'!$AC$425</f>
        <v>0</v>
      </c>
      <c r="J238" s="51">
        <f>'четвертая ц.к.'!$AC$426</f>
        <v>0</v>
      </c>
      <c r="K238" s="51">
        <f>'четвертая ц.к.'!$AC$427</f>
        <v>0</v>
      </c>
      <c r="L238" s="51">
        <f>'четвертая ц.к.'!$AC$428</f>
        <v>0</v>
      </c>
      <c r="M238" s="51">
        <f>'четвертая ц.к.'!$AC$429</f>
        <v>0</v>
      </c>
      <c r="N238" s="51">
        <f>'четвертая ц.к.'!$AC$430</f>
        <v>0</v>
      </c>
      <c r="O238" s="51">
        <f>'четвертая ц.к.'!$AC$431</f>
        <v>0</v>
      </c>
      <c r="P238" s="51">
        <f>'четвертая ц.к.'!$AC$432</f>
        <v>0</v>
      </c>
      <c r="Q238" s="51">
        <f>'четвертая ц.к.'!$AC$433</f>
        <v>0</v>
      </c>
      <c r="R238" s="51">
        <f>'четвертая ц.к.'!$AC$434</f>
        <v>0</v>
      </c>
      <c r="S238" s="51">
        <f>'четвертая ц.к.'!$AC$435</f>
        <v>0</v>
      </c>
      <c r="T238" s="51">
        <f>'четвертая ц.к.'!$AC$436</f>
        <v>0</v>
      </c>
      <c r="U238" s="51">
        <f>'четвертая ц.к.'!$AC$437</f>
        <v>0</v>
      </c>
      <c r="V238" s="51">
        <f>'четвертая ц.к.'!$AC$438</f>
        <v>0</v>
      </c>
      <c r="W238" s="51">
        <f>'четвертая ц.к.'!$AC$439</f>
        <v>0</v>
      </c>
      <c r="X238" s="51">
        <f>'четвертая ц.к.'!$AC$440</f>
        <v>0</v>
      </c>
      <c r="Y238" s="52">
        <f>'четвертая ц.к.'!$AC$441</f>
        <v>0</v>
      </c>
    </row>
    <row r="239" spans="1:25" ht="15" customHeight="1" x14ac:dyDescent="0.25">
      <c r="A239" s="57">
        <f t="shared" si="4"/>
        <v>19</v>
      </c>
      <c r="B239" s="50">
        <f>'четвертая ц.к.'!$AC$442</f>
        <v>0</v>
      </c>
      <c r="C239" s="51">
        <f>'четвертая ц.к.'!$AC$443</f>
        <v>0</v>
      </c>
      <c r="D239" s="51">
        <f>'четвертая ц.к.'!$AC$444</f>
        <v>0</v>
      </c>
      <c r="E239" s="51">
        <f>'четвертая ц.к.'!$AC$445</f>
        <v>0</v>
      </c>
      <c r="F239" s="51">
        <f>'четвертая ц.к.'!$AC$446</f>
        <v>0</v>
      </c>
      <c r="G239" s="51">
        <f>'четвертая ц.к.'!$AC$447</f>
        <v>0</v>
      </c>
      <c r="H239" s="51">
        <f>'четвертая ц.к.'!$AC$448</f>
        <v>0</v>
      </c>
      <c r="I239" s="51">
        <f>'четвертая ц.к.'!$AC$449</f>
        <v>0</v>
      </c>
      <c r="J239" s="51">
        <f>'четвертая ц.к.'!$AC$450</f>
        <v>0</v>
      </c>
      <c r="K239" s="51">
        <f>'четвертая ц.к.'!$AC$451</f>
        <v>0</v>
      </c>
      <c r="L239" s="51">
        <f>'четвертая ц.к.'!$AC$452</f>
        <v>0</v>
      </c>
      <c r="M239" s="51">
        <f>'четвертая ц.к.'!$AC$453</f>
        <v>0</v>
      </c>
      <c r="N239" s="51">
        <f>'четвертая ц.к.'!$AC$454</f>
        <v>0</v>
      </c>
      <c r="O239" s="51">
        <f>'четвертая ц.к.'!$AC$455</f>
        <v>0</v>
      </c>
      <c r="P239" s="51">
        <f>'четвертая ц.к.'!$AC$456</f>
        <v>0</v>
      </c>
      <c r="Q239" s="51">
        <f>'четвертая ц.к.'!$AC$457</f>
        <v>0</v>
      </c>
      <c r="R239" s="51">
        <f>'четвертая ц.к.'!$AC$458</f>
        <v>0</v>
      </c>
      <c r="S239" s="51">
        <f>'четвертая ц.к.'!$AC$459</f>
        <v>0</v>
      </c>
      <c r="T239" s="51">
        <f>'четвертая ц.к.'!$AC$460</f>
        <v>0</v>
      </c>
      <c r="U239" s="51">
        <f>'четвертая ц.к.'!$AC$461</f>
        <v>0</v>
      </c>
      <c r="V239" s="51">
        <f>'четвертая ц.к.'!$AC$462</f>
        <v>0</v>
      </c>
      <c r="W239" s="51">
        <f>'четвертая ц.к.'!$AC$463</f>
        <v>0</v>
      </c>
      <c r="X239" s="51">
        <f>'четвертая ц.к.'!$AC$464</f>
        <v>0</v>
      </c>
      <c r="Y239" s="52">
        <f>'четвертая ц.к.'!$AC$465</f>
        <v>0</v>
      </c>
    </row>
    <row r="240" spans="1:25" s="45" customFormat="1" ht="15" customHeight="1" x14ac:dyDescent="0.25">
      <c r="A240" s="57">
        <f t="shared" si="4"/>
        <v>20</v>
      </c>
      <c r="B240" s="50">
        <f>'четвертая ц.к.'!$AC$466</f>
        <v>0</v>
      </c>
      <c r="C240" s="51">
        <f>'четвертая ц.к.'!$AC$467</f>
        <v>0</v>
      </c>
      <c r="D240" s="51">
        <f>'четвертая ц.к.'!$AC$468</f>
        <v>0</v>
      </c>
      <c r="E240" s="51">
        <f>'четвертая ц.к.'!$AC$469</f>
        <v>0</v>
      </c>
      <c r="F240" s="51">
        <f>'четвертая ц.к.'!$AC$470</f>
        <v>0</v>
      </c>
      <c r="G240" s="51">
        <f>'четвертая ц.к.'!$AC$471</f>
        <v>0</v>
      </c>
      <c r="H240" s="51">
        <f>'четвертая ц.к.'!$AC$472</f>
        <v>0</v>
      </c>
      <c r="I240" s="51">
        <f>'четвертая ц.к.'!$AC$473</f>
        <v>0</v>
      </c>
      <c r="J240" s="51">
        <f>'четвертая ц.к.'!$AC$474</f>
        <v>0</v>
      </c>
      <c r="K240" s="51">
        <f>'четвертая ц.к.'!$AC$475</f>
        <v>0</v>
      </c>
      <c r="L240" s="51">
        <f>'четвертая ц.к.'!$AC$476</f>
        <v>0</v>
      </c>
      <c r="M240" s="51">
        <f>'четвертая ц.к.'!$AC$477</f>
        <v>0</v>
      </c>
      <c r="N240" s="51">
        <f>'четвертая ц.к.'!$AC$478</f>
        <v>0</v>
      </c>
      <c r="O240" s="51">
        <f>'четвертая ц.к.'!$AC$479</f>
        <v>0</v>
      </c>
      <c r="P240" s="51">
        <f>'четвертая ц.к.'!$AC$480</f>
        <v>0</v>
      </c>
      <c r="Q240" s="51">
        <f>'четвертая ц.к.'!$AC$481</f>
        <v>0</v>
      </c>
      <c r="R240" s="51">
        <f>'четвертая ц.к.'!$AC$482</f>
        <v>0</v>
      </c>
      <c r="S240" s="51">
        <f>'четвертая ц.к.'!$AC$483</f>
        <v>0</v>
      </c>
      <c r="T240" s="51">
        <f>'четвертая ц.к.'!$AC$484</f>
        <v>0</v>
      </c>
      <c r="U240" s="51">
        <f>'четвертая ц.к.'!$AC$485</f>
        <v>0</v>
      </c>
      <c r="V240" s="51">
        <f>'четвертая ц.к.'!$AC$486</f>
        <v>0</v>
      </c>
      <c r="W240" s="51">
        <f>'четвертая ц.к.'!$AC$487</f>
        <v>0</v>
      </c>
      <c r="X240" s="51">
        <f>'четвертая ц.к.'!$AC$488</f>
        <v>0</v>
      </c>
      <c r="Y240" s="52">
        <f>'четвертая ц.к.'!$AC$489</f>
        <v>0</v>
      </c>
    </row>
    <row r="241" spans="1:25" ht="15" customHeight="1" x14ac:dyDescent="0.25">
      <c r="A241" s="57">
        <f t="shared" si="4"/>
        <v>21</v>
      </c>
      <c r="B241" s="50">
        <f>'четвертая ц.к.'!$AC$490</f>
        <v>0</v>
      </c>
      <c r="C241" s="51">
        <f>'четвертая ц.к.'!$AC$491</f>
        <v>0</v>
      </c>
      <c r="D241" s="51">
        <f>'четвертая ц.к.'!$AC$492</f>
        <v>0</v>
      </c>
      <c r="E241" s="51">
        <f>'четвертая ц.к.'!$AC$493</f>
        <v>0</v>
      </c>
      <c r="F241" s="51">
        <f>'четвертая ц.к.'!$AC$494</f>
        <v>0</v>
      </c>
      <c r="G241" s="51">
        <f>'четвертая ц.к.'!$AC$495</f>
        <v>0</v>
      </c>
      <c r="H241" s="51">
        <f>'четвертая ц.к.'!$AC$496</f>
        <v>0</v>
      </c>
      <c r="I241" s="51">
        <f>'четвертая ц.к.'!$AC$497</f>
        <v>0</v>
      </c>
      <c r="J241" s="51">
        <f>'четвертая ц.к.'!$AC$498</f>
        <v>0</v>
      </c>
      <c r="K241" s="51">
        <f>'четвертая ц.к.'!$AC$499</f>
        <v>0</v>
      </c>
      <c r="L241" s="51">
        <f>'четвертая ц.к.'!$AC$500</f>
        <v>0</v>
      </c>
      <c r="M241" s="51">
        <f>'четвертая ц.к.'!$AC$501</f>
        <v>0</v>
      </c>
      <c r="N241" s="51">
        <f>'четвертая ц.к.'!$AC$502</f>
        <v>0</v>
      </c>
      <c r="O241" s="51">
        <f>'четвертая ц.к.'!$AC$503</f>
        <v>0</v>
      </c>
      <c r="P241" s="51">
        <f>'четвертая ц.к.'!$AC$504</f>
        <v>0</v>
      </c>
      <c r="Q241" s="51">
        <f>'четвертая ц.к.'!$AC$505</f>
        <v>0</v>
      </c>
      <c r="R241" s="51">
        <f>'четвертая ц.к.'!$AC$506</f>
        <v>0</v>
      </c>
      <c r="S241" s="51">
        <f>'четвертая ц.к.'!$AC$507</f>
        <v>0</v>
      </c>
      <c r="T241" s="51">
        <f>'четвертая ц.к.'!$AC$508</f>
        <v>0</v>
      </c>
      <c r="U241" s="51">
        <f>'четвертая ц.к.'!$AC$509</f>
        <v>0</v>
      </c>
      <c r="V241" s="51">
        <f>'четвертая ц.к.'!$AC$510</f>
        <v>0</v>
      </c>
      <c r="W241" s="51">
        <f>'четвертая ц.к.'!$AC$511</f>
        <v>0</v>
      </c>
      <c r="X241" s="51">
        <f>'четвертая ц.к.'!$AC$512</f>
        <v>0</v>
      </c>
      <c r="Y241" s="52">
        <f>'четвертая ц.к.'!$AC$513</f>
        <v>0</v>
      </c>
    </row>
    <row r="242" spans="1:25" ht="15" customHeight="1" x14ac:dyDescent="0.25">
      <c r="A242" s="57">
        <f t="shared" si="4"/>
        <v>22</v>
      </c>
      <c r="B242" s="50">
        <f>'четвертая ц.к.'!$AC$514</f>
        <v>0</v>
      </c>
      <c r="C242" s="51">
        <f>'четвертая ц.к.'!$AC$515</f>
        <v>0</v>
      </c>
      <c r="D242" s="51">
        <f>'четвертая ц.к.'!$AC$516</f>
        <v>0</v>
      </c>
      <c r="E242" s="51">
        <f>'четвертая ц.к.'!$AC$517</f>
        <v>0</v>
      </c>
      <c r="F242" s="51">
        <f>'четвертая ц.к.'!$AC$518</f>
        <v>0</v>
      </c>
      <c r="G242" s="51">
        <f>'четвертая ц.к.'!$AC$519</f>
        <v>0</v>
      </c>
      <c r="H242" s="51">
        <f>'четвертая ц.к.'!$AC$520</f>
        <v>0</v>
      </c>
      <c r="I242" s="51">
        <f>'четвертая ц.к.'!$AC$521</f>
        <v>0</v>
      </c>
      <c r="J242" s="51">
        <f>'четвертая ц.к.'!$AC$522</f>
        <v>0</v>
      </c>
      <c r="K242" s="51">
        <f>'четвертая ц.к.'!$AC$523</f>
        <v>0</v>
      </c>
      <c r="L242" s="51">
        <f>'четвертая ц.к.'!$AC$524</f>
        <v>0</v>
      </c>
      <c r="M242" s="51">
        <f>'четвертая ц.к.'!$AC$525</f>
        <v>0</v>
      </c>
      <c r="N242" s="51">
        <f>'четвертая ц.к.'!$AC$526</f>
        <v>0</v>
      </c>
      <c r="O242" s="51">
        <f>'четвертая ц.к.'!$AC$527</f>
        <v>0</v>
      </c>
      <c r="P242" s="51">
        <f>'четвертая ц.к.'!$AC$528</f>
        <v>0</v>
      </c>
      <c r="Q242" s="51">
        <f>'четвертая ц.к.'!$AC$529</f>
        <v>0</v>
      </c>
      <c r="R242" s="51">
        <f>'четвертая ц.к.'!$AC$530</f>
        <v>0</v>
      </c>
      <c r="S242" s="51">
        <f>'четвертая ц.к.'!$AC$531</f>
        <v>0</v>
      </c>
      <c r="T242" s="51">
        <f>'четвертая ц.к.'!$AC$532</f>
        <v>0</v>
      </c>
      <c r="U242" s="51">
        <f>'четвертая ц.к.'!$AC$533</f>
        <v>0</v>
      </c>
      <c r="V242" s="51">
        <f>'четвертая ц.к.'!$AC$534</f>
        <v>0</v>
      </c>
      <c r="W242" s="51">
        <f>'четвертая ц.к.'!$AC$535</f>
        <v>0</v>
      </c>
      <c r="X242" s="51">
        <f>'четвертая ц.к.'!$AC$536</f>
        <v>0</v>
      </c>
      <c r="Y242" s="52">
        <f>'четвертая ц.к.'!$AC$537</f>
        <v>0</v>
      </c>
    </row>
    <row r="243" spans="1:25" ht="15" customHeight="1" x14ac:dyDescent="0.25">
      <c r="A243" s="57">
        <f t="shared" si="4"/>
        <v>23</v>
      </c>
      <c r="B243" s="50">
        <f>'четвертая ц.к.'!$AC$538</f>
        <v>0</v>
      </c>
      <c r="C243" s="51">
        <f>'четвертая ц.к.'!$AC$539</f>
        <v>0</v>
      </c>
      <c r="D243" s="51">
        <f>'четвертая ц.к.'!$AC$540</f>
        <v>0</v>
      </c>
      <c r="E243" s="51">
        <f>'четвертая ц.к.'!$AC$541</f>
        <v>0</v>
      </c>
      <c r="F243" s="51">
        <f>'четвертая ц.к.'!$AC$542</f>
        <v>0</v>
      </c>
      <c r="G243" s="51">
        <f>'четвертая ц.к.'!$AC$543</f>
        <v>0</v>
      </c>
      <c r="H243" s="51">
        <f>'четвертая ц.к.'!$AC$544</f>
        <v>0</v>
      </c>
      <c r="I243" s="51">
        <f>'четвертая ц.к.'!$AC$545</f>
        <v>0</v>
      </c>
      <c r="J243" s="51">
        <f>'четвертая ц.к.'!$AC$546</f>
        <v>0</v>
      </c>
      <c r="K243" s="51">
        <f>'четвертая ц.к.'!$AC$547</f>
        <v>0</v>
      </c>
      <c r="L243" s="51">
        <f>'четвертая ц.к.'!$AC$548</f>
        <v>0</v>
      </c>
      <c r="M243" s="51">
        <f>'четвертая ц.к.'!$AC$549</f>
        <v>0</v>
      </c>
      <c r="N243" s="51">
        <f>'четвертая ц.к.'!$AC$550</f>
        <v>0</v>
      </c>
      <c r="O243" s="51">
        <f>'четвертая ц.к.'!$AC$551</f>
        <v>0</v>
      </c>
      <c r="P243" s="51">
        <f>'четвертая ц.к.'!$AC$552</f>
        <v>0</v>
      </c>
      <c r="Q243" s="51">
        <f>'четвертая ц.к.'!$AC$553</f>
        <v>0</v>
      </c>
      <c r="R243" s="51">
        <f>'четвертая ц.к.'!$AC$554</f>
        <v>0</v>
      </c>
      <c r="S243" s="51">
        <f>'четвертая ц.к.'!$AC$555</f>
        <v>0</v>
      </c>
      <c r="T243" s="51">
        <f>'четвертая ц.к.'!$AC$556</f>
        <v>0</v>
      </c>
      <c r="U243" s="51">
        <f>'четвертая ц.к.'!$AC$557</f>
        <v>0</v>
      </c>
      <c r="V243" s="51">
        <f>'четвертая ц.к.'!$AC$558</f>
        <v>0</v>
      </c>
      <c r="W243" s="51">
        <f>'четвертая ц.к.'!$AC$559</f>
        <v>0</v>
      </c>
      <c r="X243" s="51">
        <f>'четвертая ц.к.'!$AC$560</f>
        <v>0</v>
      </c>
      <c r="Y243" s="52">
        <f>'четвертая ц.к.'!$AC$561</f>
        <v>0</v>
      </c>
    </row>
    <row r="244" spans="1:25" ht="15" customHeight="1" x14ac:dyDescent="0.25">
      <c r="A244" s="57">
        <f t="shared" si="4"/>
        <v>24</v>
      </c>
      <c r="B244" s="50">
        <f>'четвертая ц.к.'!$AC$562</f>
        <v>0</v>
      </c>
      <c r="C244" s="51">
        <f>'четвертая ц.к.'!$AC$563</f>
        <v>0</v>
      </c>
      <c r="D244" s="51">
        <f>'четвертая ц.к.'!$AC$564</f>
        <v>0</v>
      </c>
      <c r="E244" s="51">
        <f>'четвертая ц.к.'!$AC$565</f>
        <v>0</v>
      </c>
      <c r="F244" s="51">
        <f>'четвертая ц.к.'!$AC$566</f>
        <v>0</v>
      </c>
      <c r="G244" s="51">
        <f>'четвертая ц.к.'!$AC$567</f>
        <v>0</v>
      </c>
      <c r="H244" s="51">
        <f>'четвертая ц.к.'!$AC$568</f>
        <v>0</v>
      </c>
      <c r="I244" s="51">
        <f>'четвертая ц.к.'!$AC$569</f>
        <v>0</v>
      </c>
      <c r="J244" s="51">
        <f>'четвертая ц.к.'!$AC$570</f>
        <v>0</v>
      </c>
      <c r="K244" s="51">
        <f>'четвертая ц.к.'!$AC$571</f>
        <v>0</v>
      </c>
      <c r="L244" s="51">
        <f>'четвертая ц.к.'!$AC$572</f>
        <v>0</v>
      </c>
      <c r="M244" s="51">
        <f>'четвертая ц.к.'!$AC$573</f>
        <v>0</v>
      </c>
      <c r="N244" s="51">
        <f>'четвертая ц.к.'!$AC$574</f>
        <v>0</v>
      </c>
      <c r="O244" s="51">
        <f>'четвертая ц.к.'!$AC$575</f>
        <v>0</v>
      </c>
      <c r="P244" s="51">
        <f>'четвертая ц.к.'!$AC$576</f>
        <v>0</v>
      </c>
      <c r="Q244" s="51">
        <f>'четвертая ц.к.'!$AC$577</f>
        <v>0</v>
      </c>
      <c r="R244" s="51">
        <f>'четвертая ц.к.'!$AC$578</f>
        <v>0</v>
      </c>
      <c r="S244" s="51">
        <f>'четвертая ц.к.'!$AC$579</f>
        <v>0</v>
      </c>
      <c r="T244" s="51">
        <f>'четвертая ц.к.'!$AC$580</f>
        <v>0</v>
      </c>
      <c r="U244" s="51">
        <f>'четвертая ц.к.'!$AC$581</f>
        <v>0</v>
      </c>
      <c r="V244" s="51">
        <f>'четвертая ц.к.'!$AC$582</f>
        <v>0</v>
      </c>
      <c r="W244" s="51">
        <f>'четвертая ц.к.'!$AC$583</f>
        <v>0</v>
      </c>
      <c r="X244" s="51">
        <f>'четвертая ц.к.'!$AC$584</f>
        <v>0</v>
      </c>
      <c r="Y244" s="52">
        <f>'четвертая ц.к.'!$AC$585</f>
        <v>0</v>
      </c>
    </row>
    <row r="245" spans="1:25" ht="15" customHeight="1" x14ac:dyDescent="0.25">
      <c r="A245" s="57">
        <f t="shared" si="4"/>
        <v>25</v>
      </c>
      <c r="B245" s="50">
        <f>'четвертая ц.к.'!$AC$586</f>
        <v>0</v>
      </c>
      <c r="C245" s="51">
        <f>'четвертая ц.к.'!$AC$587</f>
        <v>0</v>
      </c>
      <c r="D245" s="51">
        <f>'четвертая ц.к.'!$AC$588</f>
        <v>0</v>
      </c>
      <c r="E245" s="51">
        <f>'четвертая ц.к.'!$AC$589</f>
        <v>0</v>
      </c>
      <c r="F245" s="51">
        <f>'четвертая ц.к.'!$AC$590</f>
        <v>0</v>
      </c>
      <c r="G245" s="51">
        <f>'четвертая ц.к.'!$AC$591</f>
        <v>0</v>
      </c>
      <c r="H245" s="51">
        <f>'четвертая ц.к.'!$AC$592</f>
        <v>0</v>
      </c>
      <c r="I245" s="51">
        <f>'четвертая ц.к.'!$AC$593</f>
        <v>0</v>
      </c>
      <c r="J245" s="51">
        <f>'четвертая ц.к.'!$AC$594</f>
        <v>0</v>
      </c>
      <c r="K245" s="51">
        <f>'четвертая ц.к.'!$AC$595</f>
        <v>0</v>
      </c>
      <c r="L245" s="51">
        <f>'четвертая ц.к.'!$AC$596</f>
        <v>0</v>
      </c>
      <c r="M245" s="51">
        <f>'четвертая ц.к.'!$AC$597</f>
        <v>0</v>
      </c>
      <c r="N245" s="51">
        <f>'четвертая ц.к.'!$AC$598</f>
        <v>0</v>
      </c>
      <c r="O245" s="51">
        <f>'четвертая ц.к.'!$AC$599</f>
        <v>0</v>
      </c>
      <c r="P245" s="51">
        <f>'четвертая ц.к.'!$AC$600</f>
        <v>0</v>
      </c>
      <c r="Q245" s="51">
        <f>'четвертая ц.к.'!$AC$601</f>
        <v>0</v>
      </c>
      <c r="R245" s="51">
        <f>'четвертая ц.к.'!$AC$602</f>
        <v>0</v>
      </c>
      <c r="S245" s="51">
        <f>'четвертая ц.к.'!$AC$603</f>
        <v>0</v>
      </c>
      <c r="T245" s="51">
        <f>'четвертая ц.к.'!$AC$604</f>
        <v>0</v>
      </c>
      <c r="U245" s="51">
        <f>'четвертая ц.к.'!$AC$605</f>
        <v>0</v>
      </c>
      <c r="V245" s="51">
        <f>'четвертая ц.к.'!$AC$606</f>
        <v>0</v>
      </c>
      <c r="W245" s="51">
        <f>'четвертая ц.к.'!$AC$607</f>
        <v>0</v>
      </c>
      <c r="X245" s="51">
        <f>'четвертая ц.к.'!$AC$608</f>
        <v>0</v>
      </c>
      <c r="Y245" s="52">
        <f>'четвертая ц.к.'!$AC$609</f>
        <v>0</v>
      </c>
    </row>
    <row r="246" spans="1:25" ht="15" customHeight="1" x14ac:dyDescent="0.25">
      <c r="A246" s="57">
        <f t="shared" si="4"/>
        <v>26</v>
      </c>
      <c r="B246" s="50">
        <f>'четвертая ц.к.'!$AC$610</f>
        <v>0</v>
      </c>
      <c r="C246" s="51">
        <f>'четвертая ц.к.'!$AC$611</f>
        <v>0</v>
      </c>
      <c r="D246" s="51">
        <f>'четвертая ц.к.'!$AC$612</f>
        <v>0</v>
      </c>
      <c r="E246" s="51">
        <f>'четвертая ц.к.'!$AC$613</f>
        <v>0</v>
      </c>
      <c r="F246" s="51">
        <f>'четвертая ц.к.'!$AC$614</f>
        <v>0</v>
      </c>
      <c r="G246" s="51">
        <f>'четвертая ц.к.'!$AC$615</f>
        <v>0</v>
      </c>
      <c r="H246" s="51">
        <f>'четвертая ц.к.'!$AC$616</f>
        <v>0</v>
      </c>
      <c r="I246" s="51">
        <f>'четвертая ц.к.'!$AC$617</f>
        <v>0</v>
      </c>
      <c r="J246" s="51">
        <f>'четвертая ц.к.'!$AC$618</f>
        <v>0</v>
      </c>
      <c r="K246" s="51">
        <f>'четвертая ц.к.'!$AC$619</f>
        <v>0</v>
      </c>
      <c r="L246" s="51">
        <f>'четвертая ц.к.'!$AC$620</f>
        <v>0</v>
      </c>
      <c r="M246" s="51">
        <f>'четвертая ц.к.'!$AC$621</f>
        <v>0</v>
      </c>
      <c r="N246" s="51">
        <f>'четвертая ц.к.'!$AC$622</f>
        <v>0</v>
      </c>
      <c r="O246" s="51">
        <f>'четвертая ц.к.'!$AC$623</f>
        <v>0</v>
      </c>
      <c r="P246" s="51">
        <f>'четвертая ц.к.'!$AC$624</f>
        <v>0</v>
      </c>
      <c r="Q246" s="51">
        <f>'четвертая ц.к.'!$AC$625</f>
        <v>0</v>
      </c>
      <c r="R246" s="51">
        <f>'четвертая ц.к.'!$AC$626</f>
        <v>0</v>
      </c>
      <c r="S246" s="51">
        <f>'четвертая ц.к.'!$AC$627</f>
        <v>0</v>
      </c>
      <c r="T246" s="51">
        <f>'четвертая ц.к.'!$AC$628</f>
        <v>0</v>
      </c>
      <c r="U246" s="51">
        <f>'четвертая ц.к.'!$AC$629</f>
        <v>0</v>
      </c>
      <c r="V246" s="51">
        <f>'четвертая ц.к.'!$AC$630</f>
        <v>0</v>
      </c>
      <c r="W246" s="51">
        <f>'четвертая ц.к.'!$AC$631</f>
        <v>0</v>
      </c>
      <c r="X246" s="51">
        <f>'четвертая ц.к.'!$AC$632</f>
        <v>0</v>
      </c>
      <c r="Y246" s="52">
        <f>'четвертая ц.к.'!$AC$633</f>
        <v>0</v>
      </c>
    </row>
    <row r="247" spans="1:25" ht="15" customHeight="1" x14ac:dyDescent="0.25">
      <c r="A247" s="57">
        <f t="shared" si="4"/>
        <v>27</v>
      </c>
      <c r="B247" s="50">
        <f>'четвертая ц.к.'!$AC$634</f>
        <v>0</v>
      </c>
      <c r="C247" s="51">
        <f>'четвертая ц.к.'!$AC$635</f>
        <v>0</v>
      </c>
      <c r="D247" s="51">
        <f>'четвертая ц.к.'!$AC$636</f>
        <v>0</v>
      </c>
      <c r="E247" s="51">
        <f>'четвертая ц.к.'!$AC$637</f>
        <v>0</v>
      </c>
      <c r="F247" s="51">
        <f>'четвертая ц.к.'!$AC$638</f>
        <v>0</v>
      </c>
      <c r="G247" s="51">
        <f>'четвертая ц.к.'!$AC$639</f>
        <v>0</v>
      </c>
      <c r="H247" s="51">
        <f>'четвертая ц.к.'!$AC$640</f>
        <v>0</v>
      </c>
      <c r="I247" s="51">
        <f>'четвертая ц.к.'!$AC$641</f>
        <v>0</v>
      </c>
      <c r="J247" s="51">
        <f>'четвертая ц.к.'!$AC$642</f>
        <v>0</v>
      </c>
      <c r="K247" s="51">
        <f>'четвертая ц.к.'!$AC$643</f>
        <v>0</v>
      </c>
      <c r="L247" s="51">
        <f>'четвертая ц.к.'!$AC$644</f>
        <v>0</v>
      </c>
      <c r="M247" s="51">
        <f>'четвертая ц.к.'!$AC$645</f>
        <v>0</v>
      </c>
      <c r="N247" s="51">
        <f>'четвертая ц.к.'!$AC$646</f>
        <v>0</v>
      </c>
      <c r="O247" s="51">
        <f>'четвертая ц.к.'!$AC$647</f>
        <v>0</v>
      </c>
      <c r="P247" s="51">
        <f>'четвертая ц.к.'!$AC$648</f>
        <v>0</v>
      </c>
      <c r="Q247" s="51">
        <f>'четвертая ц.к.'!$AC$649</f>
        <v>0</v>
      </c>
      <c r="R247" s="51">
        <f>'четвертая ц.к.'!$AC$650</f>
        <v>0</v>
      </c>
      <c r="S247" s="51">
        <f>'четвертая ц.к.'!$AC$651</f>
        <v>0</v>
      </c>
      <c r="T247" s="51">
        <f>'четвертая ц.к.'!$AC$652</f>
        <v>0</v>
      </c>
      <c r="U247" s="51">
        <f>'четвертая ц.к.'!$AC$653</f>
        <v>0</v>
      </c>
      <c r="V247" s="51">
        <f>'четвертая ц.к.'!$AC$654</f>
        <v>0</v>
      </c>
      <c r="W247" s="51">
        <f>'четвертая ц.к.'!$AC$655</f>
        <v>0</v>
      </c>
      <c r="X247" s="51">
        <f>'четвертая ц.к.'!$AC$656</f>
        <v>0</v>
      </c>
      <c r="Y247" s="52">
        <f>'четвертая ц.к.'!$AC$657</f>
        <v>0</v>
      </c>
    </row>
    <row r="248" spans="1:25" ht="15" customHeight="1" x14ac:dyDescent="0.25">
      <c r="A248" s="57">
        <f t="shared" si="4"/>
        <v>28</v>
      </c>
      <c r="B248" s="50">
        <f>'четвертая ц.к.'!$AC$658</f>
        <v>0</v>
      </c>
      <c r="C248" s="51">
        <f>'четвертая ц.к.'!$AC$659</f>
        <v>0</v>
      </c>
      <c r="D248" s="51">
        <f>'четвертая ц.к.'!$AC$660</f>
        <v>0</v>
      </c>
      <c r="E248" s="51">
        <f>'четвертая ц.к.'!$AC$661</f>
        <v>0</v>
      </c>
      <c r="F248" s="51">
        <f>'четвертая ц.к.'!$AC$662</f>
        <v>0</v>
      </c>
      <c r="G248" s="51">
        <f>'четвертая ц.к.'!$AC$663</f>
        <v>0</v>
      </c>
      <c r="H248" s="51">
        <f>'четвертая ц.к.'!$AC$664</f>
        <v>0</v>
      </c>
      <c r="I248" s="51">
        <f>'четвертая ц.к.'!$AC$665</f>
        <v>0</v>
      </c>
      <c r="J248" s="51">
        <f>'четвертая ц.к.'!$AC$666</f>
        <v>0</v>
      </c>
      <c r="K248" s="51">
        <f>'четвертая ц.к.'!$AC$667</f>
        <v>0</v>
      </c>
      <c r="L248" s="51">
        <f>'четвертая ц.к.'!$AC$668</f>
        <v>0</v>
      </c>
      <c r="M248" s="51">
        <f>'четвертая ц.к.'!$AC$669</f>
        <v>0</v>
      </c>
      <c r="N248" s="51">
        <f>'четвертая ц.к.'!$AC$670</f>
        <v>0</v>
      </c>
      <c r="O248" s="51">
        <f>'четвертая ц.к.'!$AC$671</f>
        <v>0</v>
      </c>
      <c r="P248" s="51">
        <f>'четвертая ц.к.'!$AC$672</f>
        <v>0</v>
      </c>
      <c r="Q248" s="51">
        <f>'четвертая ц.к.'!$AC$673</f>
        <v>0</v>
      </c>
      <c r="R248" s="51">
        <f>'четвертая ц.к.'!$AC$674</f>
        <v>0</v>
      </c>
      <c r="S248" s="51">
        <f>'четвертая ц.к.'!$AC$675</f>
        <v>0</v>
      </c>
      <c r="T248" s="51">
        <f>'четвертая ц.к.'!$AC$676</f>
        <v>0</v>
      </c>
      <c r="U248" s="51">
        <f>'четвертая ц.к.'!$AC$677</f>
        <v>0</v>
      </c>
      <c r="V248" s="51">
        <f>'четвертая ц.к.'!$AC$678</f>
        <v>0</v>
      </c>
      <c r="W248" s="51">
        <f>'четвертая ц.к.'!$AC$679</f>
        <v>0</v>
      </c>
      <c r="X248" s="51">
        <f>'четвертая ц.к.'!$AC$680</f>
        <v>0</v>
      </c>
      <c r="Y248" s="52">
        <f>'четвертая ц.к.'!$AC$681</f>
        <v>0</v>
      </c>
    </row>
    <row r="249" spans="1:25" ht="15" customHeight="1" x14ac:dyDescent="0.25">
      <c r="A249" s="57">
        <f t="shared" si="4"/>
        <v>29</v>
      </c>
      <c r="B249" s="50">
        <f>'четвертая ц.к.'!$AC$682</f>
        <v>0</v>
      </c>
      <c r="C249" s="51">
        <f>'четвертая ц.к.'!$AC$683</f>
        <v>0</v>
      </c>
      <c r="D249" s="51">
        <f>'четвертая ц.к.'!$AC$684</f>
        <v>0</v>
      </c>
      <c r="E249" s="51">
        <f>'четвертая ц.к.'!$AC$685</f>
        <v>0</v>
      </c>
      <c r="F249" s="51">
        <f>'четвертая ц.к.'!$AC$686</f>
        <v>0</v>
      </c>
      <c r="G249" s="51">
        <f>'четвертая ц.к.'!$AC$687</f>
        <v>0</v>
      </c>
      <c r="H249" s="51">
        <f>'четвертая ц.к.'!$AC$688</f>
        <v>0</v>
      </c>
      <c r="I249" s="51">
        <f>'четвертая ц.к.'!$AC$689</f>
        <v>0</v>
      </c>
      <c r="J249" s="51">
        <f>'четвертая ц.к.'!$AC$690</f>
        <v>0</v>
      </c>
      <c r="K249" s="51">
        <f>'четвертая ц.к.'!$AC$691</f>
        <v>0</v>
      </c>
      <c r="L249" s="51">
        <f>'четвертая ц.к.'!$AC$692</f>
        <v>0</v>
      </c>
      <c r="M249" s="51">
        <f>'четвертая ц.к.'!$AC$693</f>
        <v>0</v>
      </c>
      <c r="N249" s="51">
        <f>'четвертая ц.к.'!$AC$694</f>
        <v>0</v>
      </c>
      <c r="O249" s="51">
        <f>'четвертая ц.к.'!$AC$695</f>
        <v>0</v>
      </c>
      <c r="P249" s="51">
        <f>'четвертая ц.к.'!$AC$696</f>
        <v>0</v>
      </c>
      <c r="Q249" s="51">
        <f>'четвертая ц.к.'!$AC$697</f>
        <v>0</v>
      </c>
      <c r="R249" s="51">
        <f>'четвертая ц.к.'!$AC$698</f>
        <v>0</v>
      </c>
      <c r="S249" s="51">
        <f>'четвертая ц.к.'!$AC$699</f>
        <v>0</v>
      </c>
      <c r="T249" s="51">
        <f>'четвертая ц.к.'!$AC$700</f>
        <v>0</v>
      </c>
      <c r="U249" s="51">
        <f>'четвертая ц.к.'!$AC$701</f>
        <v>0</v>
      </c>
      <c r="V249" s="51">
        <f>'четвертая ц.к.'!$AC$702</f>
        <v>0</v>
      </c>
      <c r="W249" s="51">
        <f>'четвертая ц.к.'!$AC$703</f>
        <v>0</v>
      </c>
      <c r="X249" s="51">
        <f>'четвертая ц.к.'!$AC$704</f>
        <v>0</v>
      </c>
      <c r="Y249" s="52">
        <f>'четвертая ц.к.'!$AC$705</f>
        <v>0</v>
      </c>
    </row>
    <row r="250" spans="1:25" ht="15" customHeight="1" x14ac:dyDescent="0.25">
      <c r="A250" s="68">
        <f t="shared" si="4"/>
        <v>30</v>
      </c>
      <c r="B250" s="50">
        <f>'четвертая ц.к.'!$AC$706</f>
        <v>0</v>
      </c>
      <c r="C250" s="51">
        <f>'четвертая ц.к.'!$AC$707</f>
        <v>0</v>
      </c>
      <c r="D250" s="51">
        <f>'четвертая ц.к.'!$AC$708</f>
        <v>0</v>
      </c>
      <c r="E250" s="51">
        <f>'четвертая ц.к.'!$AC$709</f>
        <v>0</v>
      </c>
      <c r="F250" s="51">
        <f>'четвертая ц.к.'!$AC$710</f>
        <v>0</v>
      </c>
      <c r="G250" s="51">
        <f>'четвертая ц.к.'!$AC$711</f>
        <v>0</v>
      </c>
      <c r="H250" s="51">
        <f>'четвертая ц.к.'!$AC$712</f>
        <v>0</v>
      </c>
      <c r="I250" s="51">
        <f>'четвертая ц.к.'!$AC$713</f>
        <v>0</v>
      </c>
      <c r="J250" s="51">
        <f>'четвертая ц.к.'!$AC$714</f>
        <v>0</v>
      </c>
      <c r="K250" s="51">
        <f>'четвертая ц.к.'!$AC$715</f>
        <v>0</v>
      </c>
      <c r="L250" s="51">
        <f>'четвертая ц.к.'!$AC$716</f>
        <v>0</v>
      </c>
      <c r="M250" s="51">
        <f>'четвертая ц.к.'!$AC$717</f>
        <v>0</v>
      </c>
      <c r="N250" s="51">
        <f>'четвертая ц.к.'!$AC$718</f>
        <v>0</v>
      </c>
      <c r="O250" s="51">
        <f>'четвертая ц.к.'!$AC$719</f>
        <v>0</v>
      </c>
      <c r="P250" s="51">
        <f>'четвертая ц.к.'!$AC$720</f>
        <v>0</v>
      </c>
      <c r="Q250" s="51">
        <f>'четвертая ц.к.'!$AC$721</f>
        <v>0</v>
      </c>
      <c r="R250" s="51">
        <f>'четвертая ц.к.'!$AC$722</f>
        <v>0</v>
      </c>
      <c r="S250" s="51">
        <f>'четвертая ц.к.'!$AC$723</f>
        <v>0</v>
      </c>
      <c r="T250" s="51">
        <f>'четвертая ц.к.'!$AC$724</f>
        <v>0</v>
      </c>
      <c r="U250" s="51">
        <f>'четвертая ц.к.'!$AC$725</f>
        <v>0</v>
      </c>
      <c r="V250" s="51">
        <f>'четвертая ц.к.'!$AC$726</f>
        <v>0</v>
      </c>
      <c r="W250" s="51">
        <f>'четвертая ц.к.'!$AC$727</f>
        <v>0</v>
      </c>
      <c r="X250" s="51">
        <f>'четвертая ц.к.'!$AC$728</f>
        <v>0</v>
      </c>
      <c r="Y250" s="52">
        <f>'четвертая ц.к.'!$AC$729</f>
        <v>0</v>
      </c>
    </row>
    <row r="251" spans="1:25" ht="15" hidden="1" customHeight="1" thickBot="1" x14ac:dyDescent="0.3">
      <c r="A251" s="69"/>
      <c r="B251" s="53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5"/>
    </row>
    <row r="252" spans="1:25" ht="15" customHeight="1" thickBot="1" x14ac:dyDescent="0.3">
      <c r="A252" s="60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</row>
    <row r="253" spans="1:25" ht="15" customHeight="1" x14ac:dyDescent="0.2">
      <c r="A253" s="384" t="s">
        <v>40</v>
      </c>
      <c r="B253" s="366" t="s">
        <v>7</v>
      </c>
      <c r="C253" s="366"/>
      <c r="D253" s="366"/>
      <c r="E253" s="366"/>
      <c r="F253" s="366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7"/>
    </row>
    <row r="254" spans="1:25" ht="15" customHeight="1" x14ac:dyDescent="0.2">
      <c r="A254" s="385"/>
      <c r="B254" s="368"/>
      <c r="C254" s="368"/>
      <c r="D254" s="368"/>
      <c r="E254" s="368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9"/>
    </row>
    <row r="255" spans="1:25" ht="15" customHeight="1" thickBot="1" x14ac:dyDescent="0.25">
      <c r="A255" s="385"/>
      <c r="B255" s="370"/>
      <c r="C255" s="370"/>
      <c r="D255" s="370"/>
      <c r="E255" s="370"/>
      <c r="F255" s="370"/>
      <c r="G255" s="370"/>
      <c r="H255" s="370"/>
      <c r="I255" s="37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1"/>
    </row>
    <row r="256" spans="1:25" ht="23.25" customHeight="1" thickBot="1" x14ac:dyDescent="0.25">
      <c r="A256" s="386"/>
      <c r="B256" s="37" t="s">
        <v>58</v>
      </c>
      <c r="C256" s="37" t="s">
        <v>59</v>
      </c>
      <c r="D256" s="37" t="s">
        <v>60</v>
      </c>
      <c r="E256" s="37" t="s">
        <v>80</v>
      </c>
      <c r="F256" s="37" t="s">
        <v>61</v>
      </c>
      <c r="G256" s="37" t="s">
        <v>62</v>
      </c>
      <c r="H256" s="37" t="s">
        <v>63</v>
      </c>
      <c r="I256" s="37" t="s">
        <v>64</v>
      </c>
      <c r="J256" s="37" t="s">
        <v>65</v>
      </c>
      <c r="K256" s="37" t="s">
        <v>66</v>
      </c>
      <c r="L256" s="37" t="s">
        <v>67</v>
      </c>
      <c r="M256" s="37" t="s">
        <v>68</v>
      </c>
      <c r="N256" s="37" t="s">
        <v>81</v>
      </c>
      <c r="O256" s="37" t="s">
        <v>69</v>
      </c>
      <c r="P256" s="37" t="s">
        <v>70</v>
      </c>
      <c r="Q256" s="37" t="s">
        <v>71</v>
      </c>
      <c r="R256" s="37" t="s">
        <v>72</v>
      </c>
      <c r="S256" s="37" t="s">
        <v>73</v>
      </c>
      <c r="T256" s="37" t="s">
        <v>74</v>
      </c>
      <c r="U256" s="37" t="s">
        <v>75</v>
      </c>
      <c r="V256" s="37" t="s">
        <v>76</v>
      </c>
      <c r="W256" s="37" t="s">
        <v>77</v>
      </c>
      <c r="X256" s="37" t="s">
        <v>78</v>
      </c>
      <c r="Y256" s="37" t="s">
        <v>79</v>
      </c>
    </row>
    <row r="257" spans="1:25" s="44" customFormat="1" ht="15" customHeight="1" x14ac:dyDescent="0.25">
      <c r="A257" s="56">
        <v>1</v>
      </c>
      <c r="B257" s="47">
        <f>'четвертая ц.к.'!$AD$10</f>
        <v>1858.83</v>
      </c>
      <c r="C257" s="48">
        <f>'четвертая ц.к.'!$AD$11</f>
        <v>1669.2</v>
      </c>
      <c r="D257" s="48">
        <f>'четвертая ц.к.'!$AD$12</f>
        <v>1628.06</v>
      </c>
      <c r="E257" s="48">
        <f>'четвертая ц.к.'!$AD$13</f>
        <v>1589.95</v>
      </c>
      <c r="F257" s="48">
        <f>'четвертая ц.к.'!$AD$14</f>
        <v>1605.48</v>
      </c>
      <c r="G257" s="48">
        <f>'четвертая ц.к.'!$AD$15</f>
        <v>1651.31</v>
      </c>
      <c r="H257" s="48">
        <f>'четвертая ц.к.'!$AD$16</f>
        <v>1859.16</v>
      </c>
      <c r="I257" s="48">
        <f>'четвертая ц.к.'!$AD$17</f>
        <v>2084.12</v>
      </c>
      <c r="J257" s="48">
        <f>'четвертая ц.к.'!$AD$18</f>
        <v>2292.6999999999998</v>
      </c>
      <c r="K257" s="48">
        <f>'четвертая ц.к.'!$AD$19</f>
        <v>2316.48</v>
      </c>
      <c r="L257" s="48">
        <f>'четвертая ц.к.'!$AD$20</f>
        <v>2319.62</v>
      </c>
      <c r="M257" s="48">
        <f>'четвертая ц.к.'!$AD$21</f>
        <v>2320.38</v>
      </c>
      <c r="N257" s="48">
        <f>'четвертая ц.к.'!$AD$22</f>
        <v>2318.12</v>
      </c>
      <c r="O257" s="48">
        <f>'четвертая ц.к.'!$AD$23</f>
        <v>2325.19</v>
      </c>
      <c r="P257" s="48">
        <f>'четвертая ц.к.'!$AD$24</f>
        <v>2329.79</v>
      </c>
      <c r="Q257" s="48">
        <f>'четвертая ц.к.'!$AD$25</f>
        <v>2345.63</v>
      </c>
      <c r="R257" s="48">
        <f>'четвертая ц.к.'!$AD$26</f>
        <v>2323.04</v>
      </c>
      <c r="S257" s="48">
        <f>'четвертая ц.к.'!$AD$27</f>
        <v>2316.38</v>
      </c>
      <c r="T257" s="48">
        <f>'четвертая ц.к.'!$AD$28</f>
        <v>2312.88</v>
      </c>
      <c r="U257" s="48">
        <f>'четвертая ц.к.'!$AD$29</f>
        <v>2340.41</v>
      </c>
      <c r="V257" s="48">
        <f>'четвертая ц.к.'!$AD$30</f>
        <v>2443.86</v>
      </c>
      <c r="W257" s="48">
        <f>'четвертая ц.к.'!$AD$31</f>
        <v>2345.63</v>
      </c>
      <c r="X257" s="48">
        <f>'четвертая ц.к.'!$AD$32</f>
        <v>2296.46</v>
      </c>
      <c r="Y257" s="49">
        <f>'четвертая ц.к.'!$AD$33</f>
        <v>2121.16</v>
      </c>
    </row>
    <row r="258" spans="1:25" ht="15" customHeight="1" x14ac:dyDescent="0.25">
      <c r="A258" s="57">
        <f>A257+1</f>
        <v>2</v>
      </c>
      <c r="B258" s="50">
        <f>'четвертая ц.к.'!$AD$34</f>
        <v>1910.16</v>
      </c>
      <c r="C258" s="51">
        <f>'четвертая ц.к.'!$AD$35</f>
        <v>1791.71</v>
      </c>
      <c r="D258" s="51">
        <f>'четвертая ц.к.'!$AD$36</f>
        <v>1669.75</v>
      </c>
      <c r="E258" s="51">
        <f>'четвертая ц.к.'!$AD$37</f>
        <v>1641.16</v>
      </c>
      <c r="F258" s="51">
        <f>'четвертая ц.к.'!$AD$38</f>
        <v>1601.63</v>
      </c>
      <c r="G258" s="51">
        <f>'четвертая ц.к.'!$AD$39</f>
        <v>1636.92</v>
      </c>
      <c r="H258" s="51">
        <f>'четвертая ц.к.'!$AD$40</f>
        <v>1679.28</v>
      </c>
      <c r="I258" s="51">
        <f>'четвертая ц.к.'!$AD$41</f>
        <v>2017.47</v>
      </c>
      <c r="J258" s="51">
        <f>'четвертая ц.к.'!$AD$42</f>
        <v>2158.79</v>
      </c>
      <c r="K258" s="51">
        <f>'четвертая ц.к.'!$AD$43</f>
        <v>2291.38</v>
      </c>
      <c r="L258" s="51">
        <f>'четвертая ц.к.'!$AD$44</f>
        <v>2295.38</v>
      </c>
      <c r="M258" s="51">
        <f>'четвертая ц.к.'!$AD$45</f>
        <v>2300.75</v>
      </c>
      <c r="N258" s="51">
        <f>'четвертая ц.к.'!$AD$46</f>
        <v>2292.29</v>
      </c>
      <c r="O258" s="51">
        <f>'четвертая ц.к.'!$AD$47</f>
        <v>2296.81</v>
      </c>
      <c r="P258" s="51">
        <f>'четвертая ц.к.'!$AD$48</f>
        <v>2299.98</v>
      </c>
      <c r="Q258" s="51">
        <f>'четвертая ц.к.'!$AD$49</f>
        <v>2292.69</v>
      </c>
      <c r="R258" s="51">
        <f>'четвертая ц.к.'!$AD$50</f>
        <v>2292.59</v>
      </c>
      <c r="S258" s="51">
        <f>'четвертая ц.к.'!$AD$51</f>
        <v>2297.89</v>
      </c>
      <c r="T258" s="51">
        <f>'четвертая ц.к.'!$AD$52</f>
        <v>2309.34</v>
      </c>
      <c r="U258" s="51">
        <f>'четвертая ц.к.'!$AD$53</f>
        <v>2375.33</v>
      </c>
      <c r="V258" s="51">
        <f>'четвертая ц.к.'!$AD$54</f>
        <v>2395.92</v>
      </c>
      <c r="W258" s="51">
        <f>'четвертая ц.к.'!$AD$55</f>
        <v>2318.39</v>
      </c>
      <c r="X258" s="51">
        <f>'четвертая ц.к.'!$AD$56</f>
        <v>2149.77</v>
      </c>
      <c r="Y258" s="52">
        <f>'четвертая ц.к.'!$AD$57</f>
        <v>2095.35</v>
      </c>
    </row>
    <row r="259" spans="1:25" ht="15" customHeight="1" x14ac:dyDescent="0.25">
      <c r="A259" s="57">
        <f t="shared" ref="A259:A286" si="5">A258+1</f>
        <v>3</v>
      </c>
      <c r="B259" s="50">
        <f>'четвертая ц.к.'!$AD$58</f>
        <v>1929.33</v>
      </c>
      <c r="C259" s="51">
        <f>'четвертая ц.к.'!$AD$59</f>
        <v>1665.86</v>
      </c>
      <c r="D259" s="51">
        <f>'четвертая ц.к.'!$AD$60</f>
        <v>1572.58</v>
      </c>
      <c r="E259" s="51">
        <f>'четвертая ц.к.'!$AD$61</f>
        <v>1519.27</v>
      </c>
      <c r="F259" s="51">
        <f>'четвертая ц.к.'!$AD$62</f>
        <v>1518.57</v>
      </c>
      <c r="G259" s="51">
        <f>'четвертая ц.к.'!$AD$63</f>
        <v>1519.47</v>
      </c>
      <c r="H259" s="51">
        <f>'четвертая ц.к.'!$AD$64</f>
        <v>1622.09</v>
      </c>
      <c r="I259" s="51">
        <f>'четвертая ц.к.'!$AD$65</f>
        <v>1805.74</v>
      </c>
      <c r="J259" s="51">
        <f>'четвертая ц.к.'!$AD$66</f>
        <v>2032.48</v>
      </c>
      <c r="K259" s="51">
        <f>'четвертая ц.к.'!$AD$67</f>
        <v>2164.2800000000002</v>
      </c>
      <c r="L259" s="51">
        <f>'четвертая ц.к.'!$AD$68</f>
        <v>2163.75</v>
      </c>
      <c r="M259" s="51">
        <f>'четвертая ц.к.'!$AD$69</f>
        <v>2175.1799999999998</v>
      </c>
      <c r="N259" s="51">
        <f>'четвертая ц.к.'!$AD$70</f>
        <v>2166.59</v>
      </c>
      <c r="O259" s="51">
        <f>'четвертая ц.к.'!$AD$71</f>
        <v>2167.27</v>
      </c>
      <c r="P259" s="51">
        <f>'четвертая ц.к.'!$AD$72</f>
        <v>2172.98</v>
      </c>
      <c r="Q259" s="51">
        <f>'четвертая ц.к.'!$AD$73</f>
        <v>2171.6999999999998</v>
      </c>
      <c r="R259" s="51">
        <f>'четвертая ц.к.'!$AD$74</f>
        <v>2175.63</v>
      </c>
      <c r="S259" s="51">
        <f>'четвертая ц.к.'!$AD$75</f>
        <v>2176.6999999999998</v>
      </c>
      <c r="T259" s="51">
        <f>'четвертая ц.к.'!$AD$76</f>
        <v>2198.0700000000002</v>
      </c>
      <c r="U259" s="51">
        <f>'четвертая ц.к.'!$AD$77</f>
        <v>2332.41</v>
      </c>
      <c r="V259" s="51">
        <f>'четвертая ц.к.'!$AD$78</f>
        <v>2406.91</v>
      </c>
      <c r="W259" s="51">
        <f>'четвертая ц.к.'!$AD$79</f>
        <v>2348.29</v>
      </c>
      <c r="X259" s="51">
        <f>'четвертая ц.к.'!$AD$80</f>
        <v>2169.17</v>
      </c>
      <c r="Y259" s="52">
        <f>'четвертая ц.к.'!$AD$81</f>
        <v>2047.07</v>
      </c>
    </row>
    <row r="260" spans="1:25" ht="15" customHeight="1" x14ac:dyDescent="0.25">
      <c r="A260" s="57">
        <f t="shared" si="5"/>
        <v>4</v>
      </c>
      <c r="B260" s="50">
        <f>'четвертая ц.к.'!$AD$82</f>
        <v>1813.68</v>
      </c>
      <c r="C260" s="51">
        <f>'четвертая ц.к.'!$AD$83</f>
        <v>1601.7</v>
      </c>
      <c r="D260" s="51">
        <f>'четвертая ц.к.'!$AD$84</f>
        <v>1527.21</v>
      </c>
      <c r="E260" s="51">
        <f>'четвертая ц.к.'!$AD$85</f>
        <v>1503.52</v>
      </c>
      <c r="F260" s="51">
        <f>'четвертая ц.к.'!$AD$86</f>
        <v>1524.98</v>
      </c>
      <c r="G260" s="51">
        <f>'четвертая ц.к.'!$AD$87</f>
        <v>1593.7</v>
      </c>
      <c r="H260" s="51">
        <f>'четвертая ц.к.'!$AD$88</f>
        <v>1798.4</v>
      </c>
      <c r="I260" s="51">
        <f>'четвертая ц.к.'!$AD$89</f>
        <v>2057.02</v>
      </c>
      <c r="J260" s="51">
        <f>'четвертая ц.к.'!$AD$90</f>
        <v>2230.16</v>
      </c>
      <c r="K260" s="51">
        <f>'четвертая ц.к.'!$AD$91</f>
        <v>2291.63</v>
      </c>
      <c r="L260" s="51">
        <f>'четвертая ц.к.'!$AD$92</f>
        <v>2295.87</v>
      </c>
      <c r="M260" s="51">
        <f>'четвертая ц.к.'!$AD$93</f>
        <v>2289.2800000000002</v>
      </c>
      <c r="N260" s="51">
        <f>'четвертая ц.к.'!$AD$94</f>
        <v>2270.62</v>
      </c>
      <c r="O260" s="51">
        <f>'четвертая ц.к.'!$AD$95</f>
        <v>2301.85</v>
      </c>
      <c r="P260" s="51">
        <f>'четвертая ц.к.'!$AD$96</f>
        <v>2335.4699999999998</v>
      </c>
      <c r="Q260" s="51">
        <f>'четвертая ц.к.'!$AD$97</f>
        <v>2298.91</v>
      </c>
      <c r="R260" s="51">
        <f>'четвертая ц.к.'!$AD$98</f>
        <v>2286.12</v>
      </c>
      <c r="S260" s="51">
        <f>'четвертая ц.к.'!$AD$99</f>
        <v>2224.54</v>
      </c>
      <c r="T260" s="51">
        <f>'четвертая ц.к.'!$AD$100</f>
        <v>2227.64</v>
      </c>
      <c r="U260" s="51">
        <f>'четвертая ц.к.'!$AD$101</f>
        <v>2285.52</v>
      </c>
      <c r="V260" s="51">
        <f>'четвертая ц.к.'!$AD$102</f>
        <v>2317.62</v>
      </c>
      <c r="W260" s="51">
        <f>'четвертая ц.к.'!$AD$103</f>
        <v>2309.29</v>
      </c>
      <c r="X260" s="51">
        <f>'четвертая ц.к.'!$AD$104</f>
        <v>2018.85</v>
      </c>
      <c r="Y260" s="52">
        <f>'четвертая ц.к.'!$AD$105</f>
        <v>1618.64</v>
      </c>
    </row>
    <row r="261" spans="1:25" ht="15" customHeight="1" x14ac:dyDescent="0.25">
      <c r="A261" s="57">
        <f t="shared" si="5"/>
        <v>5</v>
      </c>
      <c r="B261" s="50">
        <f>'четвертая ц.к.'!$AD$106</f>
        <v>1681.49</v>
      </c>
      <c r="C261" s="51">
        <f>'четвертая ц.к.'!$AD$107</f>
        <v>1558.81</v>
      </c>
      <c r="D261" s="51">
        <f>'четвертая ц.к.'!$AD$108</f>
        <v>1485.77</v>
      </c>
      <c r="E261" s="51">
        <f>'четвертая ц.к.'!$AD$109</f>
        <v>1457.2</v>
      </c>
      <c r="F261" s="51">
        <f>'четвертая ц.к.'!$AD$110</f>
        <v>1500.68</v>
      </c>
      <c r="G261" s="51">
        <f>'четвертая ц.к.'!$AD$111</f>
        <v>1533.68</v>
      </c>
      <c r="H261" s="51">
        <f>'четвертая ц.к.'!$AD$112</f>
        <v>1682.07</v>
      </c>
      <c r="I261" s="51">
        <f>'четвертая ц.к.'!$AD$113</f>
        <v>1980.49</v>
      </c>
      <c r="J261" s="51">
        <f>'четвертая ц.к.'!$AD$114</f>
        <v>2223.83</v>
      </c>
      <c r="K261" s="51">
        <f>'четвертая ц.к.'!$AD$115</f>
        <v>2306.5</v>
      </c>
      <c r="L261" s="51">
        <f>'четвертая ц.к.'!$AD$116</f>
        <v>2308.23</v>
      </c>
      <c r="M261" s="51">
        <f>'четвертая ц.к.'!$AD$117</f>
        <v>2304.23</v>
      </c>
      <c r="N261" s="51">
        <f>'четвертая ц.к.'!$AD$118</f>
        <v>2298.61</v>
      </c>
      <c r="O261" s="51">
        <f>'четвертая ц.к.'!$AD$119</f>
        <v>2313.31</v>
      </c>
      <c r="P261" s="51">
        <f>'четвертая ц.к.'!$AD$120</f>
        <v>2359.33</v>
      </c>
      <c r="Q261" s="51">
        <f>'четвертая ц.к.'!$AD$121</f>
        <v>2340.77</v>
      </c>
      <c r="R261" s="51">
        <f>'четвертая ц.к.'!$AD$122</f>
        <v>2325.48</v>
      </c>
      <c r="S261" s="51">
        <f>'четвертая ц.к.'!$AD$123</f>
        <v>2300.21</v>
      </c>
      <c r="T261" s="51">
        <f>'четвертая ц.к.'!$AD$124</f>
        <v>2304.46</v>
      </c>
      <c r="U261" s="51">
        <f>'четвертая ц.к.'!$AD$125</f>
        <v>2348.87</v>
      </c>
      <c r="V261" s="51">
        <f>'четвертая ц.к.'!$AD$126</f>
        <v>2396.12</v>
      </c>
      <c r="W261" s="51">
        <f>'четвертая ц.к.'!$AD$127</f>
        <v>2324.92</v>
      </c>
      <c r="X261" s="51">
        <f>'четвертая ц.к.'!$AD$128</f>
        <v>2210.44</v>
      </c>
      <c r="Y261" s="52">
        <f>'четвертая ц.к.'!$AD$129</f>
        <v>1829.9</v>
      </c>
    </row>
    <row r="262" spans="1:25" ht="15" customHeight="1" x14ac:dyDescent="0.25">
      <c r="A262" s="57">
        <f t="shared" si="5"/>
        <v>6</v>
      </c>
      <c r="B262" s="50">
        <f>'четвертая ц.к.'!$AD$130</f>
        <v>1596.34</v>
      </c>
      <c r="C262" s="51">
        <f>'четвертая ц.к.'!$AD$131</f>
        <v>1479.5</v>
      </c>
      <c r="D262" s="51">
        <f>'четвертая ц.к.'!$AD$132</f>
        <v>1427.56</v>
      </c>
      <c r="E262" s="51">
        <f>'четвертая ц.к.'!$AD$133</f>
        <v>1401</v>
      </c>
      <c r="F262" s="51">
        <f>'четвертая ц.к.'!$AD$134</f>
        <v>1443.27</v>
      </c>
      <c r="G262" s="51">
        <f>'четвертая ц.к.'!$AD$135</f>
        <v>1512.91</v>
      </c>
      <c r="H262" s="51">
        <f>'четвертая ц.к.'!$AD$136</f>
        <v>1758.69</v>
      </c>
      <c r="I262" s="51">
        <f>'четвертая ц.к.'!$AD$137</f>
        <v>2019.02</v>
      </c>
      <c r="J262" s="51">
        <f>'четвертая ц.к.'!$AD$138</f>
        <v>2210.16</v>
      </c>
      <c r="K262" s="51">
        <f>'четвертая ц.к.'!$AD$139</f>
        <v>2309.5100000000002</v>
      </c>
      <c r="L262" s="51">
        <f>'четвертая ц.к.'!$AD$140</f>
        <v>2310.1799999999998</v>
      </c>
      <c r="M262" s="51">
        <f>'четвертая ц.к.'!$AD$141</f>
        <v>2306.5700000000002</v>
      </c>
      <c r="N262" s="51">
        <f>'четвертая ц.к.'!$AD$142</f>
        <v>2294.16</v>
      </c>
      <c r="O262" s="51">
        <f>'четвертая ц.к.'!$AD$143</f>
        <v>2318.9499999999998</v>
      </c>
      <c r="P262" s="51">
        <f>'четвертая ц.к.'!$AD$144</f>
        <v>2384.15</v>
      </c>
      <c r="Q262" s="51">
        <f>'четвертая ц.к.'!$AD$145</f>
        <v>2364.29</v>
      </c>
      <c r="R262" s="51">
        <f>'четвертая ц.к.'!$AD$146</f>
        <v>2279.34</v>
      </c>
      <c r="S262" s="51">
        <f>'четвертая ц.к.'!$AD$147</f>
        <v>2244.42</v>
      </c>
      <c r="T262" s="51">
        <f>'четвертая ц.к.'!$AD$148</f>
        <v>2245.5</v>
      </c>
      <c r="U262" s="51">
        <f>'четвертая ц.к.'!$AD$149</f>
        <v>2353.48</v>
      </c>
      <c r="V262" s="51">
        <f>'четвертая ц.к.'!$AD$150</f>
        <v>2355.7199999999998</v>
      </c>
      <c r="W262" s="51">
        <f>'четвертая ц.к.'!$AD$151</f>
        <v>2344.6799999999998</v>
      </c>
      <c r="X262" s="51">
        <f>'четвертая ц.к.'!$AD$152</f>
        <v>2225.9499999999998</v>
      </c>
      <c r="Y262" s="52">
        <f>'четвертая ц.к.'!$AD$153</f>
        <v>2016.61</v>
      </c>
    </row>
    <row r="263" spans="1:25" ht="15" customHeight="1" x14ac:dyDescent="0.25">
      <c r="A263" s="57">
        <f t="shared" si="5"/>
        <v>7</v>
      </c>
      <c r="B263" s="50">
        <f>'четвертая ц.к.'!$AD$154</f>
        <v>1694.64</v>
      </c>
      <c r="C263" s="51">
        <f>'четвертая ц.к.'!$AD$155</f>
        <v>1546.47</v>
      </c>
      <c r="D263" s="51">
        <f>'четвертая ц.к.'!$AD$156</f>
        <v>1456.49</v>
      </c>
      <c r="E263" s="51">
        <f>'четвертая ц.к.'!$AD$157</f>
        <v>1434.32</v>
      </c>
      <c r="F263" s="51">
        <f>'четвертая ц.к.'!$AD$158</f>
        <v>1501.47</v>
      </c>
      <c r="G263" s="51">
        <f>'четвертая ц.к.'!$AD$159</f>
        <v>1626.52</v>
      </c>
      <c r="H263" s="51">
        <f>'четвертая ц.к.'!$AD$160</f>
        <v>1894.88</v>
      </c>
      <c r="I263" s="51">
        <f>'четвертая ц.к.'!$AD$161</f>
        <v>2066.13</v>
      </c>
      <c r="J263" s="51">
        <f>'четвертая ц.к.'!$AD$162</f>
        <v>2219.88</v>
      </c>
      <c r="K263" s="51">
        <f>'четвертая ц.к.'!$AD$163</f>
        <v>2364.17</v>
      </c>
      <c r="L263" s="51">
        <f>'четвертая ц.к.'!$AD$164</f>
        <v>2361.89</v>
      </c>
      <c r="M263" s="51">
        <f>'четвертая ц.к.'!$AD$165</f>
        <v>2358.6</v>
      </c>
      <c r="N263" s="51">
        <f>'четвертая ц.к.'!$AD$166</f>
        <v>2354.04</v>
      </c>
      <c r="O263" s="51">
        <f>'четвертая ц.к.'!$AD$167</f>
        <v>2369.17</v>
      </c>
      <c r="P263" s="51">
        <f>'четвертая ц.к.'!$AD$168</f>
        <v>2389.92</v>
      </c>
      <c r="Q263" s="51">
        <f>'четвертая ц.к.'!$AD$169</f>
        <v>2373.89</v>
      </c>
      <c r="R263" s="51">
        <f>'четвертая ц.к.'!$AD$170</f>
        <v>2348.06</v>
      </c>
      <c r="S263" s="51">
        <f>'четвертая ц.к.'!$AD$171</f>
        <v>2310.4499999999998</v>
      </c>
      <c r="T263" s="51">
        <f>'четвертая ц.к.'!$AD$172</f>
        <v>2330.4299999999998</v>
      </c>
      <c r="U263" s="51">
        <f>'четвертая ц.к.'!$AD$173</f>
        <v>2374.29</v>
      </c>
      <c r="V263" s="51">
        <f>'четвертая ц.к.'!$AD$174</f>
        <v>2378</v>
      </c>
      <c r="W263" s="51">
        <f>'четвертая ц.к.'!$AD$175</f>
        <v>2369.38</v>
      </c>
      <c r="X263" s="51">
        <f>'четвертая ц.к.'!$AD$176</f>
        <v>2217.44</v>
      </c>
      <c r="Y263" s="52">
        <f>'четвертая ц.к.'!$AD$177</f>
        <v>2024.78</v>
      </c>
    </row>
    <row r="264" spans="1:25" ht="15" customHeight="1" x14ac:dyDescent="0.25">
      <c r="A264" s="57">
        <f t="shared" si="5"/>
        <v>8</v>
      </c>
      <c r="B264" s="50">
        <f>'четвертая ц.к.'!$AD$178</f>
        <v>1705.42</v>
      </c>
      <c r="C264" s="51">
        <f>'четвертая ц.к.'!$AD$179</f>
        <v>1551.46</v>
      </c>
      <c r="D264" s="51">
        <f>'четвертая ц.к.'!$AD$180</f>
        <v>1498.45</v>
      </c>
      <c r="E264" s="51">
        <f>'четвертая ц.к.'!$AD$181</f>
        <v>1494.25</v>
      </c>
      <c r="F264" s="51">
        <f>'четвертая ц.к.'!$AD$182</f>
        <v>1517.2</v>
      </c>
      <c r="G264" s="51">
        <f>'четвертая ц.к.'!$AD$183</f>
        <v>1642.79</v>
      </c>
      <c r="H264" s="51">
        <f>'четвертая ц.к.'!$AD$184</f>
        <v>1765.33</v>
      </c>
      <c r="I264" s="51">
        <f>'четвертая ц.к.'!$AD$185</f>
        <v>2032.91</v>
      </c>
      <c r="J264" s="51">
        <f>'четвертая ц.к.'!$AD$186</f>
        <v>2194.1</v>
      </c>
      <c r="K264" s="51">
        <f>'четвертая ц.к.'!$AD$187</f>
        <v>2284.4499999999998</v>
      </c>
      <c r="L264" s="51">
        <f>'четвертая ц.к.'!$AD$188</f>
        <v>2287.4699999999998</v>
      </c>
      <c r="M264" s="51">
        <f>'четвертая ц.к.'!$AD$189</f>
        <v>2280.92</v>
      </c>
      <c r="N264" s="51">
        <f>'четвертая ц.к.'!$AD$190</f>
        <v>2257.46</v>
      </c>
      <c r="O264" s="51">
        <f>'четвертая ц.к.'!$AD$191</f>
        <v>2288.0100000000002</v>
      </c>
      <c r="P264" s="51">
        <f>'четвертая ц.к.'!$AD$192</f>
        <v>2314.4299999999998</v>
      </c>
      <c r="Q264" s="51">
        <f>'четвертая ц.к.'!$AD$193</f>
        <v>2298.4699999999998</v>
      </c>
      <c r="R264" s="51">
        <f>'четвертая ц.к.'!$AD$194</f>
        <v>2271.88</v>
      </c>
      <c r="S264" s="51">
        <f>'четвертая ц.к.'!$AD$195</f>
        <v>2250.04</v>
      </c>
      <c r="T264" s="51">
        <f>'четвертая ц.к.'!$AD$196</f>
        <v>2259.52</v>
      </c>
      <c r="U264" s="51">
        <f>'четвертая ц.к.'!$AD$197</f>
        <v>2314.0500000000002</v>
      </c>
      <c r="V264" s="51">
        <f>'четвертая ц.к.'!$AD$198</f>
        <v>2317.98</v>
      </c>
      <c r="W264" s="51">
        <f>'четвертая ц.к.'!$AD$199</f>
        <v>2288.4899999999998</v>
      </c>
      <c r="X264" s="51">
        <f>'четвертая ц.к.'!$AD$200</f>
        <v>2220.64</v>
      </c>
      <c r="Y264" s="52">
        <f>'четвертая ц.к.'!$AD$201</f>
        <v>1958.78</v>
      </c>
    </row>
    <row r="265" spans="1:25" ht="15" customHeight="1" x14ac:dyDescent="0.25">
      <c r="A265" s="57">
        <f t="shared" si="5"/>
        <v>9</v>
      </c>
      <c r="B265" s="50">
        <f>'четвертая ц.к.'!$AD$202</f>
        <v>1789.72</v>
      </c>
      <c r="C265" s="51">
        <f>'четвертая ц.к.'!$AD$203</f>
        <v>1662.06</v>
      </c>
      <c r="D265" s="51">
        <f>'четвертая ц.к.'!$AD$204</f>
        <v>1600.55</v>
      </c>
      <c r="E265" s="51">
        <f>'четвертая ц.к.'!$AD$205</f>
        <v>1565.61</v>
      </c>
      <c r="F265" s="51">
        <f>'четвертая ц.к.'!$AD$206</f>
        <v>1571.2</v>
      </c>
      <c r="G265" s="51">
        <f>'четвертая ц.к.'!$AD$207</f>
        <v>1629.89</v>
      </c>
      <c r="H265" s="51">
        <f>'четвертая ц.к.'!$AD$208</f>
        <v>1704.86</v>
      </c>
      <c r="I265" s="51">
        <f>'четвертая ц.к.'!$AD$209</f>
        <v>1874.58</v>
      </c>
      <c r="J265" s="51">
        <f>'четвертая ц.к.'!$AD$210</f>
        <v>2139.94</v>
      </c>
      <c r="K265" s="51">
        <f>'четвертая ц.к.'!$AD$211</f>
        <v>2246.46</v>
      </c>
      <c r="L265" s="51">
        <f>'четвертая ц.к.'!$AD$212</f>
        <v>2258.4899999999998</v>
      </c>
      <c r="M265" s="51">
        <f>'четвертая ц.к.'!$AD$213</f>
        <v>2261.4499999999998</v>
      </c>
      <c r="N265" s="51">
        <f>'четвертая ц.к.'!$AD$214</f>
        <v>2255.35</v>
      </c>
      <c r="O265" s="51">
        <f>'четвертая ц.к.'!$AD$215</f>
        <v>2257.46</v>
      </c>
      <c r="P265" s="51">
        <f>'четвертая ц.к.'!$AD$216</f>
        <v>2256.11</v>
      </c>
      <c r="Q265" s="51">
        <f>'четвертая ц.к.'!$AD$217</f>
        <v>2252.54</v>
      </c>
      <c r="R265" s="51">
        <f>'четвертая ц.к.'!$AD$218</f>
        <v>2249.73</v>
      </c>
      <c r="S265" s="51">
        <f>'четвертая ц.к.'!$AD$219</f>
        <v>2243</v>
      </c>
      <c r="T265" s="51">
        <f>'четвертая ц.к.'!$AD$220</f>
        <v>2258.77</v>
      </c>
      <c r="U265" s="51">
        <f>'четвертая ц.к.'!$AD$221</f>
        <v>2326.23</v>
      </c>
      <c r="V265" s="51">
        <f>'четвертая ц.к.'!$AD$222</f>
        <v>2325.08</v>
      </c>
      <c r="W265" s="51">
        <f>'четвертая ц.к.'!$AD$223</f>
        <v>2324.3000000000002</v>
      </c>
      <c r="X265" s="51">
        <f>'четвертая ц.к.'!$AD$224</f>
        <v>2254.81</v>
      </c>
      <c r="Y265" s="52">
        <f>'четвертая ц.к.'!$AD$225</f>
        <v>2063.71</v>
      </c>
    </row>
    <row r="266" spans="1:25" ht="15" customHeight="1" x14ac:dyDescent="0.25">
      <c r="A266" s="57">
        <f t="shared" si="5"/>
        <v>10</v>
      </c>
      <c r="B266" s="50">
        <f>'четвертая ц.к.'!$AD$226</f>
        <v>1801.84</v>
      </c>
      <c r="C266" s="51">
        <f>'четвертая ц.к.'!$AD$227</f>
        <v>1667.36</v>
      </c>
      <c r="D266" s="51">
        <f>'четвертая ц.к.'!$AD$228</f>
        <v>1633.21</v>
      </c>
      <c r="E266" s="51">
        <f>'четвертая ц.к.'!$AD$229</f>
        <v>1581.13</v>
      </c>
      <c r="F266" s="51">
        <f>'четвертая ц.к.'!$AD$230</f>
        <v>1590.16</v>
      </c>
      <c r="G266" s="51">
        <f>'четвертая ц.к.'!$AD$231</f>
        <v>1626.42</v>
      </c>
      <c r="H266" s="51">
        <f>'четвертая ц.к.'!$AD$232</f>
        <v>1669.28</v>
      </c>
      <c r="I266" s="51">
        <f>'четвертая ц.к.'!$AD$233</f>
        <v>1737.62</v>
      </c>
      <c r="J266" s="51">
        <f>'четвертая ц.к.'!$AD$234</f>
        <v>2014.79</v>
      </c>
      <c r="K266" s="51">
        <f>'четвертая ц.к.'!$AD$235</f>
        <v>2155.0700000000002</v>
      </c>
      <c r="L266" s="51">
        <f>'четвертая ц.к.'!$AD$236</f>
        <v>2160.37</v>
      </c>
      <c r="M266" s="51">
        <f>'четвертая ц.к.'!$AD$237</f>
        <v>2158.1799999999998</v>
      </c>
      <c r="N266" s="51">
        <f>'четвертая ц.к.'!$AD$238</f>
        <v>2155.6999999999998</v>
      </c>
      <c r="O266" s="51">
        <f>'четвертая ц.к.'!$AD$239</f>
        <v>2158.19</v>
      </c>
      <c r="P266" s="51">
        <f>'четвертая ц.к.'!$AD$240</f>
        <v>2161.21</v>
      </c>
      <c r="Q266" s="51">
        <f>'четвертая ц.к.'!$AD$241</f>
        <v>2161.96</v>
      </c>
      <c r="R266" s="51">
        <f>'четвертая ц.к.'!$AD$242</f>
        <v>2166.35</v>
      </c>
      <c r="S266" s="51">
        <f>'четвертая ц.к.'!$AD$243</f>
        <v>2170.69</v>
      </c>
      <c r="T266" s="51">
        <f>'четвертая ц.к.'!$AD$244</f>
        <v>2187.83</v>
      </c>
      <c r="U266" s="51">
        <f>'четвертая ц.к.'!$AD$245</f>
        <v>2341.4699999999998</v>
      </c>
      <c r="V266" s="51">
        <f>'четвертая ц.к.'!$AD$246</f>
        <v>2364.3000000000002</v>
      </c>
      <c r="W266" s="51">
        <f>'четвертая ц.к.'!$AD$247</f>
        <v>2295.91</v>
      </c>
      <c r="X266" s="51">
        <f>'четвертая ц.к.'!$AD$248</f>
        <v>2169.13</v>
      </c>
      <c r="Y266" s="52">
        <f>'четвертая ц.к.'!$AD$249</f>
        <v>2053.6799999999998</v>
      </c>
    </row>
    <row r="267" spans="1:25" s="45" customFormat="1" ht="15" customHeight="1" x14ac:dyDescent="0.25">
      <c r="A267" s="57">
        <f t="shared" si="5"/>
        <v>11</v>
      </c>
      <c r="B267" s="50">
        <f>'четвертая ц.к.'!$AD$250</f>
        <v>1791.47</v>
      </c>
      <c r="C267" s="51">
        <f>'четвертая ц.к.'!$AD$251</f>
        <v>1657.83</v>
      </c>
      <c r="D267" s="51">
        <f>'четвертая ц.к.'!$AD$252</f>
        <v>1620.69</v>
      </c>
      <c r="E267" s="51">
        <f>'четвертая ц.к.'!$AD$253</f>
        <v>1598.35</v>
      </c>
      <c r="F267" s="51">
        <f>'четвертая ц.к.'!$AD$254</f>
        <v>1619.97</v>
      </c>
      <c r="G267" s="51">
        <f>'четвертая ц.к.'!$AD$255</f>
        <v>1731.8</v>
      </c>
      <c r="H267" s="51">
        <f>'четвертая ц.к.'!$AD$256</f>
        <v>2041.54</v>
      </c>
      <c r="I267" s="51">
        <f>'четвертая ц.к.'!$AD$257</f>
        <v>2135.37</v>
      </c>
      <c r="J267" s="51">
        <f>'четвертая ц.к.'!$AD$258</f>
        <v>2282.14</v>
      </c>
      <c r="K267" s="51">
        <f>'четвертая ц.к.'!$AD$259</f>
        <v>2395.19</v>
      </c>
      <c r="L267" s="51">
        <f>'четвертая ц.к.'!$AD$260</f>
        <v>2377.81</v>
      </c>
      <c r="M267" s="51">
        <f>'четвертая ц.к.'!$AD$261</f>
        <v>2373.31</v>
      </c>
      <c r="N267" s="51">
        <f>'четвертая ц.к.'!$AD$262</f>
        <v>2334.94</v>
      </c>
      <c r="O267" s="51">
        <f>'четвертая ц.к.'!$AD$263</f>
        <v>2717.84</v>
      </c>
      <c r="P267" s="51">
        <f>'четвертая ц.к.'!$AD$264</f>
        <v>2396.21</v>
      </c>
      <c r="Q267" s="51">
        <f>'четвертая ц.к.'!$AD$265</f>
        <v>2394.33</v>
      </c>
      <c r="R267" s="51">
        <f>'четвертая ц.к.'!$AD$266</f>
        <v>2359.58</v>
      </c>
      <c r="S267" s="51">
        <f>'четвертая ц.к.'!$AD$267</f>
        <v>2331.42</v>
      </c>
      <c r="T267" s="51">
        <f>'четвертая ц.к.'!$AD$268</f>
        <v>2315.7800000000002</v>
      </c>
      <c r="U267" s="51">
        <f>'четвертая ц.к.'!$AD$269</f>
        <v>2382.34</v>
      </c>
      <c r="V267" s="51">
        <f>'четвертая ц.к.'!$AD$270</f>
        <v>2391.81</v>
      </c>
      <c r="W267" s="51">
        <f>'четвертая ц.к.'!$AD$271</f>
        <v>2324.79</v>
      </c>
      <c r="X267" s="51">
        <f>'четвертая ц.к.'!$AD$272</f>
        <v>2217.85</v>
      </c>
      <c r="Y267" s="52">
        <f>'четвертая ц.к.'!$AD$273</f>
        <v>2036.54</v>
      </c>
    </row>
    <row r="268" spans="1:25" ht="15" customHeight="1" x14ac:dyDescent="0.25">
      <c r="A268" s="57">
        <f t="shared" si="5"/>
        <v>12</v>
      </c>
      <c r="B268" s="50">
        <f>'четвертая ц.к.'!$AD$274</f>
        <v>1771.47</v>
      </c>
      <c r="C268" s="51">
        <f>'четвертая ц.к.'!$AD$275</f>
        <v>1608.61</v>
      </c>
      <c r="D268" s="51">
        <f>'четвертая ц.к.'!$AD$276</f>
        <v>1547.99</v>
      </c>
      <c r="E268" s="51">
        <f>'четвертая ц.к.'!$AD$277</f>
        <v>1528.69</v>
      </c>
      <c r="F268" s="51">
        <f>'четвертая ц.к.'!$AD$278</f>
        <v>1580.68</v>
      </c>
      <c r="G268" s="51">
        <f>'четвертая ц.к.'!$AD$279</f>
        <v>1716.89</v>
      </c>
      <c r="H268" s="51">
        <f>'четвертая ц.к.'!$AD$280</f>
        <v>2009.11</v>
      </c>
      <c r="I268" s="51">
        <f>'четвертая ц.к.'!$AD$281</f>
        <v>2137.27</v>
      </c>
      <c r="J268" s="51">
        <f>'четвертая ц.к.'!$AD$282</f>
        <v>2319.12</v>
      </c>
      <c r="K268" s="51">
        <f>'четвертая ц.к.'!$AD$283</f>
        <v>2373.79</v>
      </c>
      <c r="L268" s="51">
        <f>'четвертая ц.к.'!$AD$284</f>
        <v>2379.37</v>
      </c>
      <c r="M268" s="51">
        <f>'четвертая ц.к.'!$AD$285</f>
        <v>2367.54</v>
      </c>
      <c r="N268" s="51">
        <f>'четвертая ц.к.'!$AD$286</f>
        <v>2331.5500000000002</v>
      </c>
      <c r="O268" s="51">
        <f>'четвертая ц.к.'!$AD$287</f>
        <v>2356.48</v>
      </c>
      <c r="P268" s="51">
        <f>'четвертая ц.к.'!$AD$288</f>
        <v>2435.88</v>
      </c>
      <c r="Q268" s="51">
        <f>'четвертая ц.к.'!$AD$289</f>
        <v>2417.77</v>
      </c>
      <c r="R268" s="51">
        <f>'четвертая ц.к.'!$AD$290</f>
        <v>2400.15</v>
      </c>
      <c r="S268" s="51">
        <f>'четвертая ц.к.'!$AD$291</f>
        <v>2372.3200000000002</v>
      </c>
      <c r="T268" s="51">
        <f>'четвертая ц.к.'!$AD$292</f>
        <v>2359.8000000000002</v>
      </c>
      <c r="U268" s="51">
        <f>'четвертая ц.к.'!$AD$293</f>
        <v>2407.86</v>
      </c>
      <c r="V268" s="51">
        <f>'четвертая ц.к.'!$AD$294</f>
        <v>2396.62</v>
      </c>
      <c r="W268" s="51">
        <f>'четвертая ц.к.'!$AD$295</f>
        <v>2806.42</v>
      </c>
      <c r="X268" s="51">
        <f>'четвертая ц.к.'!$AD$296</f>
        <v>2249.61</v>
      </c>
      <c r="Y268" s="52">
        <f>'четвертая ц.к.'!$AD$297</f>
        <v>2049.48</v>
      </c>
    </row>
    <row r="269" spans="1:25" ht="15" customHeight="1" x14ac:dyDescent="0.25">
      <c r="A269" s="57">
        <f t="shared" si="5"/>
        <v>13</v>
      </c>
      <c r="B269" s="50">
        <f>'четвертая ц.к.'!$AD$298</f>
        <v>1709.71</v>
      </c>
      <c r="C269" s="51">
        <f>'четвертая ц.к.'!$AD$299</f>
        <v>1587.54</v>
      </c>
      <c r="D269" s="51">
        <f>'четвертая ц.к.'!$AD$300</f>
        <v>1536.92</v>
      </c>
      <c r="E269" s="51">
        <f>'четвертая ц.к.'!$AD$301</f>
        <v>1526.19</v>
      </c>
      <c r="F269" s="51">
        <f>'четвертая ц.к.'!$AD$302</f>
        <v>1575.43</v>
      </c>
      <c r="G269" s="51">
        <f>'четвертая ц.к.'!$AD$303</f>
        <v>1712.35</v>
      </c>
      <c r="H269" s="51">
        <f>'четвертая ц.к.'!$AD$304</f>
        <v>1862.51</v>
      </c>
      <c r="I269" s="51">
        <f>'четвертая ц.к.'!$AD$305</f>
        <v>2130.52</v>
      </c>
      <c r="J269" s="51">
        <f>'четвертая ц.к.'!$AD$306</f>
        <v>2320.84</v>
      </c>
      <c r="K269" s="51">
        <f>'четвертая ц.к.'!$AD$307</f>
        <v>2359.7600000000002</v>
      </c>
      <c r="L269" s="51">
        <f>'четвертая ц.к.'!$AD$308</f>
        <v>2358.08</v>
      </c>
      <c r="M269" s="51">
        <f>'четвертая ц.к.'!$AD$309</f>
        <v>2358.63</v>
      </c>
      <c r="N269" s="51">
        <f>'четвертая ц.к.'!$AD$310</f>
        <v>2357.84</v>
      </c>
      <c r="O269" s="51">
        <f>'четвертая ц.к.'!$AD$311</f>
        <v>2406.3000000000002</v>
      </c>
      <c r="P269" s="51">
        <f>'четвертая ц.к.'!$AD$312</f>
        <v>2446.4899999999998</v>
      </c>
      <c r="Q269" s="51">
        <f>'четвертая ц.к.'!$AD$313</f>
        <v>2432.83</v>
      </c>
      <c r="R269" s="51">
        <f>'четвертая ц.к.'!$AD$314</f>
        <v>2389</v>
      </c>
      <c r="S269" s="51">
        <f>'четвертая ц.к.'!$AD$315</f>
        <v>2356.5300000000002</v>
      </c>
      <c r="T269" s="51">
        <f>'четвертая ц.к.'!$AD$316</f>
        <v>2354.38</v>
      </c>
      <c r="U269" s="51">
        <f>'четвертая ц.к.'!$AD$317</f>
        <v>2420.63</v>
      </c>
      <c r="V269" s="51">
        <f>'четвертая ц.к.'!$AD$318</f>
        <v>2420.44</v>
      </c>
      <c r="W269" s="51">
        <f>'четвертая ц.к.'!$AD$319</f>
        <v>2366.91</v>
      </c>
      <c r="X269" s="51">
        <f>'четвертая ц.к.'!$AD$320</f>
        <v>2294.7199999999998</v>
      </c>
      <c r="Y269" s="52">
        <f>'четвертая ц.к.'!$AD$321</f>
        <v>2056.9499999999998</v>
      </c>
    </row>
    <row r="270" spans="1:25" ht="15" customHeight="1" x14ac:dyDescent="0.25">
      <c r="A270" s="57">
        <f t="shared" si="5"/>
        <v>14</v>
      </c>
      <c r="B270" s="50">
        <f>'четвертая ц.к.'!$AD$322</f>
        <v>1770.12</v>
      </c>
      <c r="C270" s="51">
        <f>'четвертая ц.к.'!$AD$323</f>
        <v>1632.93</v>
      </c>
      <c r="D270" s="51">
        <f>'четвертая ц.к.'!$AD$324</f>
        <v>1589.01</v>
      </c>
      <c r="E270" s="51">
        <f>'четвертая ц.к.'!$AD$325</f>
        <v>1571.83</v>
      </c>
      <c r="F270" s="51">
        <f>'четвертая ц.к.'!$AD$326</f>
        <v>1586.47</v>
      </c>
      <c r="G270" s="51">
        <f>'четвертая ц.к.'!$AD$327</f>
        <v>1667.44</v>
      </c>
      <c r="H270" s="51">
        <f>'четвертая ц.к.'!$AD$328</f>
        <v>1891.19</v>
      </c>
      <c r="I270" s="51">
        <f>'четвертая ц.к.'!$AD$329</f>
        <v>2151.73</v>
      </c>
      <c r="J270" s="51">
        <f>'четвертая ц.к.'!$AD$330</f>
        <v>2332.5700000000002</v>
      </c>
      <c r="K270" s="51">
        <f>'четвертая ц.к.'!$AD$331</f>
        <v>2362.2199999999998</v>
      </c>
      <c r="L270" s="51">
        <f>'четвертая ц.к.'!$AD$332</f>
        <v>2359.09</v>
      </c>
      <c r="M270" s="51">
        <f>'четвертая ц.к.'!$AD$333</f>
        <v>2372.6999999999998</v>
      </c>
      <c r="N270" s="51">
        <f>'четвертая ц.к.'!$AD$334</f>
        <v>2371.9899999999998</v>
      </c>
      <c r="O270" s="51">
        <f>'четвертая ц.к.'!$AD$335</f>
        <v>2434.08</v>
      </c>
      <c r="P270" s="51">
        <f>'четвертая ц.к.'!$AD$336</f>
        <v>2446.13</v>
      </c>
      <c r="Q270" s="51">
        <f>'четвертая ц.к.'!$AD$337</f>
        <v>2440.4899999999998</v>
      </c>
      <c r="R270" s="51">
        <f>'четвертая ц.к.'!$AD$338</f>
        <v>2426.7399999999998</v>
      </c>
      <c r="S270" s="51">
        <f>'четвертая ц.к.'!$AD$339</f>
        <v>2361.19</v>
      </c>
      <c r="T270" s="51">
        <f>'четвертая ц.к.'!$AD$340</f>
        <v>2326.77</v>
      </c>
      <c r="U270" s="51">
        <f>'четвертая ц.к.'!$AD$341</f>
        <v>2383.46</v>
      </c>
      <c r="V270" s="51">
        <f>'четвертая ц.к.'!$AD$342</f>
        <v>2366.62</v>
      </c>
      <c r="W270" s="51">
        <f>'четвертая ц.к.'!$AD$343</f>
        <v>2333.17</v>
      </c>
      <c r="X270" s="51">
        <f>'четвертая ц.к.'!$AD$344</f>
        <v>2291.35</v>
      </c>
      <c r="Y270" s="52">
        <f>'четвертая ц.к.'!$AD$345</f>
        <v>2079.4499999999998</v>
      </c>
    </row>
    <row r="271" spans="1:25" ht="15" customHeight="1" x14ac:dyDescent="0.25">
      <c r="A271" s="57">
        <f t="shared" si="5"/>
        <v>15</v>
      </c>
      <c r="B271" s="50">
        <f>'четвертая ц.к.'!$AD$346</f>
        <v>1791.89</v>
      </c>
      <c r="C271" s="51">
        <f>'четвертая ц.к.'!$AD$347</f>
        <v>1642.44</v>
      </c>
      <c r="D271" s="51">
        <f>'четвертая ц.к.'!$AD$348</f>
        <v>1558.43</v>
      </c>
      <c r="E271" s="51">
        <f>'четвертая ц.к.'!$AD$349</f>
        <v>1524.23</v>
      </c>
      <c r="F271" s="51">
        <f>'четвертая ц.к.'!$AD$350</f>
        <v>1587.69</v>
      </c>
      <c r="G271" s="51">
        <f>'четвертая ц.к.'!$AD$351</f>
        <v>1663.73</v>
      </c>
      <c r="H271" s="51">
        <f>'четвертая ц.к.'!$AD$352</f>
        <v>1881.55</v>
      </c>
      <c r="I271" s="51">
        <f>'четвертая ц.к.'!$AD$353</f>
        <v>2117.4899999999998</v>
      </c>
      <c r="J271" s="51">
        <f>'четвертая ц.к.'!$AD$354</f>
        <v>2293.6</v>
      </c>
      <c r="K271" s="51">
        <f>'четвертая ц.к.'!$AD$355</f>
        <v>2338.85</v>
      </c>
      <c r="L271" s="51">
        <f>'четвертая ц.к.'!$AD$356</f>
        <v>2338.1999999999998</v>
      </c>
      <c r="M271" s="51">
        <f>'четвертая ц.к.'!$AD$357</f>
        <v>2343.02</v>
      </c>
      <c r="N271" s="51">
        <f>'четвертая ц.к.'!$AD$358</f>
        <v>2349.52</v>
      </c>
      <c r="O271" s="51">
        <f>'четвертая ц.к.'!$AD$359</f>
        <v>2369.65</v>
      </c>
      <c r="P271" s="51">
        <f>'четвертая ц.к.'!$AD$360</f>
        <v>2407.4299999999998</v>
      </c>
      <c r="Q271" s="51">
        <f>'четвертая ц.к.'!$AD$361</f>
        <v>2383.7399999999998</v>
      </c>
      <c r="R271" s="51">
        <f>'четвертая ц.к.'!$AD$362</f>
        <v>2368.86</v>
      </c>
      <c r="S271" s="51">
        <f>'четвертая ц.к.'!$AD$363</f>
        <v>2341.29</v>
      </c>
      <c r="T271" s="51">
        <f>'четвертая ц.к.'!$AD$364</f>
        <v>2327.3000000000002</v>
      </c>
      <c r="U271" s="51">
        <f>'четвертая ц.к.'!$AD$365</f>
        <v>2411.41</v>
      </c>
      <c r="V271" s="51">
        <f>'четвертая ц.к.'!$AD$366</f>
        <v>2427.5</v>
      </c>
      <c r="W271" s="51">
        <f>'четвертая ц.к.'!$AD$367</f>
        <v>2358.0100000000002</v>
      </c>
      <c r="X271" s="51">
        <f>'четвертая ц.к.'!$AD$368</f>
        <v>2235.85</v>
      </c>
      <c r="Y271" s="52">
        <f>'четвертая ц.к.'!$AD$369</f>
        <v>2084.84</v>
      </c>
    </row>
    <row r="272" spans="1:25" ht="15" customHeight="1" x14ac:dyDescent="0.25">
      <c r="A272" s="57">
        <f t="shared" si="5"/>
        <v>16</v>
      </c>
      <c r="B272" s="50">
        <f>'четвертая ц.к.'!$AD$370</f>
        <v>1851.84</v>
      </c>
      <c r="C272" s="51">
        <f>'четвертая ц.к.'!$AD$371</f>
        <v>1776.66</v>
      </c>
      <c r="D272" s="51">
        <f>'четвертая ц.к.'!$AD$372</f>
        <v>1712.77</v>
      </c>
      <c r="E272" s="51">
        <f>'четвертая ц.к.'!$AD$373</f>
        <v>1690.41</v>
      </c>
      <c r="F272" s="51">
        <f>'четвертая ц.к.'!$AD$374</f>
        <v>1692.43</v>
      </c>
      <c r="G272" s="51">
        <f>'четвертая ц.к.'!$AD$375</f>
        <v>1765.62</v>
      </c>
      <c r="H272" s="51">
        <f>'четвертая ц.к.'!$AD$376</f>
        <v>1909.36</v>
      </c>
      <c r="I272" s="51">
        <f>'четвертая ц.к.'!$AD$377</f>
        <v>2056.0700000000002</v>
      </c>
      <c r="J272" s="51">
        <f>'четвертая ц.к.'!$AD$378</f>
        <v>2201.1799999999998</v>
      </c>
      <c r="K272" s="51">
        <f>'четвертая ц.к.'!$AD$379</f>
        <v>2319.79</v>
      </c>
      <c r="L272" s="51">
        <f>'четвертая ц.к.'!$AD$380</f>
        <v>2329.62</v>
      </c>
      <c r="M272" s="51">
        <f>'четвертая ц.к.'!$AD$381</f>
        <v>2317.5700000000002</v>
      </c>
      <c r="N272" s="51">
        <f>'четвертая ц.к.'!$AD$382</f>
        <v>2324.06</v>
      </c>
      <c r="O272" s="51">
        <f>'четвертая ц.к.'!$AD$383</f>
        <v>2347.2800000000002</v>
      </c>
      <c r="P272" s="51">
        <f>'четвертая ц.к.'!$AD$384</f>
        <v>2375.15</v>
      </c>
      <c r="Q272" s="51">
        <f>'четвертая ц.к.'!$AD$385</f>
        <v>2323</v>
      </c>
      <c r="R272" s="51">
        <f>'четвертая ц.к.'!$AD$386</f>
        <v>2336.02</v>
      </c>
      <c r="S272" s="51">
        <f>'четвертая ц.к.'!$AD$387</f>
        <v>2362.69</v>
      </c>
      <c r="T272" s="51">
        <f>'четвертая ц.к.'!$AD$388</f>
        <v>2341.9299999999998</v>
      </c>
      <c r="U272" s="51">
        <f>'четвертая ц.к.'!$AD$389</f>
        <v>2538.9</v>
      </c>
      <c r="V272" s="51">
        <f>'четвертая ц.к.'!$AD$390</f>
        <v>2514.5300000000002</v>
      </c>
      <c r="W272" s="51">
        <f>'четвертая ц.к.'!$AD$391</f>
        <v>2371.87</v>
      </c>
      <c r="X272" s="51">
        <f>'четвертая ц.к.'!$AD$392</f>
        <v>2182.33</v>
      </c>
      <c r="Y272" s="52">
        <f>'четвертая ц.к.'!$AD$393</f>
        <v>2093.25</v>
      </c>
    </row>
    <row r="273" spans="1:25" ht="15" customHeight="1" x14ac:dyDescent="0.25">
      <c r="A273" s="57">
        <f t="shared" si="5"/>
        <v>17</v>
      </c>
      <c r="B273" s="50">
        <f>'четвертая ц.к.'!$AD$394</f>
        <v>1969.68</v>
      </c>
      <c r="C273" s="51">
        <f>'четвертая ц.к.'!$AD$395</f>
        <v>1788.83</v>
      </c>
      <c r="D273" s="51">
        <f>'четвертая ц.к.'!$AD$396</f>
        <v>1731.57</v>
      </c>
      <c r="E273" s="51">
        <f>'четвертая ц.к.'!$AD$397</f>
        <v>1704.12</v>
      </c>
      <c r="F273" s="51">
        <f>'четвертая ц.к.'!$AD$398</f>
        <v>1580.76</v>
      </c>
      <c r="G273" s="51">
        <f>'четвертая ц.к.'!$AD$399</f>
        <v>1586.1</v>
      </c>
      <c r="H273" s="51">
        <f>'четвертая ц.к.'!$AD$400</f>
        <v>1697.2</v>
      </c>
      <c r="I273" s="51">
        <f>'четвертая ц.к.'!$AD$401</f>
        <v>1810.21</v>
      </c>
      <c r="J273" s="51">
        <f>'четвертая ц.к.'!$AD$402</f>
        <v>2113.7399999999998</v>
      </c>
      <c r="K273" s="51">
        <f>'четвертая ц.к.'!$AD$403</f>
        <v>2179.3200000000002</v>
      </c>
      <c r="L273" s="51">
        <f>'четвертая ц.к.'!$AD$404</f>
        <v>2210.3000000000002</v>
      </c>
      <c r="M273" s="51">
        <f>'четвертая ц.к.'!$AD$405</f>
        <v>2217.61</v>
      </c>
      <c r="N273" s="51">
        <f>'четвертая ц.к.'!$AD$406</f>
        <v>2220.94</v>
      </c>
      <c r="O273" s="51">
        <f>'четвертая ц.к.'!$AD$407</f>
        <v>2245.09</v>
      </c>
      <c r="P273" s="51">
        <f>'четвертая ц.к.'!$AD$408</f>
        <v>2234.84</v>
      </c>
      <c r="Q273" s="51">
        <f>'четвертая ц.к.'!$AD$409</f>
        <v>2237.86</v>
      </c>
      <c r="R273" s="51">
        <f>'четвертая ц.к.'!$AD$410</f>
        <v>2245.3200000000002</v>
      </c>
      <c r="S273" s="51">
        <f>'четвертая ц.к.'!$AD$411</f>
        <v>2264.79</v>
      </c>
      <c r="T273" s="51">
        <f>'четвертая ц.к.'!$AD$412</f>
        <v>2411.96</v>
      </c>
      <c r="U273" s="51">
        <f>'четвертая ц.к.'!$AD$413</f>
        <v>2599.04</v>
      </c>
      <c r="V273" s="51">
        <f>'четвертая ц.к.'!$AD$414</f>
        <v>3335.78</v>
      </c>
      <c r="W273" s="51">
        <f>'четвертая ц.к.'!$AD$415</f>
        <v>3314.44</v>
      </c>
      <c r="X273" s="51">
        <f>'четвертая ц.к.'!$AD$416</f>
        <v>2196.16</v>
      </c>
      <c r="Y273" s="52">
        <f>'четвертая ц.к.'!$AD$417</f>
        <v>2074.84</v>
      </c>
    </row>
    <row r="274" spans="1:25" ht="15" customHeight="1" x14ac:dyDescent="0.25">
      <c r="A274" s="57">
        <f t="shared" si="5"/>
        <v>18</v>
      </c>
      <c r="B274" s="50">
        <f>'четвертая ц.к.'!$AD$418</f>
        <v>1745.96</v>
      </c>
      <c r="C274" s="51">
        <f>'четвертая ц.к.'!$AD$419</f>
        <v>1582.09</v>
      </c>
      <c r="D274" s="51">
        <f>'четвертая ц.к.'!$AD$420</f>
        <v>1571.83</v>
      </c>
      <c r="E274" s="51">
        <f>'четвертая ц.к.'!$AD$421</f>
        <v>1500.57</v>
      </c>
      <c r="F274" s="51">
        <f>'четвертая ц.к.'!$AD$422</f>
        <v>1492.92</v>
      </c>
      <c r="G274" s="51">
        <f>'четвертая ц.к.'!$AD$423</f>
        <v>1567.57</v>
      </c>
      <c r="H274" s="51">
        <f>'четвертая ц.к.'!$AD$424</f>
        <v>1744.83</v>
      </c>
      <c r="I274" s="51">
        <f>'четвертая ц.к.'!$AD$425</f>
        <v>2041.01</v>
      </c>
      <c r="J274" s="51">
        <f>'четвертая ц.к.'!$AD$426</f>
        <v>2183.9899999999998</v>
      </c>
      <c r="K274" s="51">
        <f>'четвертая ц.к.'!$AD$427</f>
        <v>2252.8200000000002</v>
      </c>
      <c r="L274" s="51">
        <f>'четвертая ц.к.'!$AD$428</f>
        <v>2274.9</v>
      </c>
      <c r="M274" s="51">
        <f>'четвертая ц.к.'!$AD$429</f>
        <v>2275.12</v>
      </c>
      <c r="N274" s="51">
        <f>'четвертая ц.к.'!$AD$430</f>
        <v>2272.92</v>
      </c>
      <c r="O274" s="51">
        <f>'четвертая ц.к.'!$AD$431</f>
        <v>2299.94</v>
      </c>
      <c r="P274" s="51">
        <f>'четвертая ц.к.'!$AD$432</f>
        <v>2353.73</v>
      </c>
      <c r="Q274" s="51">
        <f>'четвертая ц.к.'!$AD$433</f>
        <v>2333.6999999999998</v>
      </c>
      <c r="R274" s="51">
        <f>'четвертая ц.к.'!$AD$434</f>
        <v>2317.1799999999998</v>
      </c>
      <c r="S274" s="51">
        <f>'четвертая ц.к.'!$AD$435</f>
        <v>2273.9499999999998</v>
      </c>
      <c r="T274" s="51">
        <f>'четвертая ц.к.'!$AD$436</f>
        <v>2264.5500000000002</v>
      </c>
      <c r="U274" s="51">
        <f>'четвертая ц.к.'!$AD$437</f>
        <v>2484.84</v>
      </c>
      <c r="V274" s="51">
        <f>'четвертая ц.к.'!$AD$438</f>
        <v>2331.5700000000002</v>
      </c>
      <c r="W274" s="51">
        <f>'четвертая ц.к.'!$AD$439</f>
        <v>2277.71</v>
      </c>
      <c r="X274" s="51">
        <f>'четвертая ц.к.'!$AD$440</f>
        <v>2166.71</v>
      </c>
      <c r="Y274" s="52">
        <f>'четвертая ц.к.'!$AD$441</f>
        <v>1970.86</v>
      </c>
    </row>
    <row r="275" spans="1:25" ht="15" customHeight="1" x14ac:dyDescent="0.25">
      <c r="A275" s="57">
        <f t="shared" si="5"/>
        <v>19</v>
      </c>
      <c r="B275" s="50">
        <f>'четвертая ц.к.'!$AD$442</f>
        <v>1744.33</v>
      </c>
      <c r="C275" s="51">
        <f>'четвертая ц.к.'!$AD$443</f>
        <v>1628.22</v>
      </c>
      <c r="D275" s="51">
        <f>'четвертая ц.к.'!$AD$444</f>
        <v>1549.94</v>
      </c>
      <c r="E275" s="51">
        <f>'четвертая ц.к.'!$AD$445</f>
        <v>1537.64</v>
      </c>
      <c r="F275" s="51">
        <f>'четвертая ц.к.'!$AD$446</f>
        <v>1534.21</v>
      </c>
      <c r="G275" s="51">
        <f>'четвертая ц.к.'!$AD$447</f>
        <v>1641.67</v>
      </c>
      <c r="H275" s="51">
        <f>'четвертая ц.к.'!$AD$448</f>
        <v>1762.55</v>
      </c>
      <c r="I275" s="51">
        <f>'четвертая ц.к.'!$AD$449</f>
        <v>2059.87</v>
      </c>
      <c r="J275" s="51">
        <f>'четвертая ц.к.'!$AD$450</f>
        <v>2332.5</v>
      </c>
      <c r="K275" s="51">
        <f>'четвертая ц.к.'!$AD$451</f>
        <v>2368.88</v>
      </c>
      <c r="L275" s="51">
        <f>'четвертая ц.к.'!$AD$452</f>
        <v>2379.13</v>
      </c>
      <c r="M275" s="51">
        <f>'четвертая ц.к.'!$AD$453</f>
        <v>2385.1</v>
      </c>
      <c r="N275" s="51">
        <f>'четвертая ц.к.'!$AD$454</f>
        <v>2387.11</v>
      </c>
      <c r="O275" s="51">
        <f>'четвертая ц.к.'!$AD$455</f>
        <v>2398.06</v>
      </c>
      <c r="P275" s="51">
        <f>'четвертая ц.к.'!$AD$456</f>
        <v>2424.91</v>
      </c>
      <c r="Q275" s="51">
        <f>'четвертая ц.к.'!$AD$457</f>
        <v>2420.3000000000002</v>
      </c>
      <c r="R275" s="51">
        <f>'четвертая ц.к.'!$AD$458</f>
        <v>2422.88</v>
      </c>
      <c r="S275" s="51">
        <f>'четвертая ц.к.'!$AD$459</f>
        <v>2393.6999999999998</v>
      </c>
      <c r="T275" s="51">
        <f>'четвертая ц.к.'!$AD$460</f>
        <v>2386.75</v>
      </c>
      <c r="U275" s="51">
        <f>'четвертая ц.к.'!$AD$461</f>
        <v>2525.9899999999998</v>
      </c>
      <c r="V275" s="51">
        <f>'четвертая ц.к.'!$AD$462</f>
        <v>2551.0100000000002</v>
      </c>
      <c r="W275" s="51">
        <f>'четвертая ц.к.'!$AD$463</f>
        <v>2391.13</v>
      </c>
      <c r="X275" s="51">
        <f>'четвертая ц.к.'!$AD$464</f>
        <v>2326.56</v>
      </c>
      <c r="Y275" s="52">
        <f>'четвертая ц.к.'!$AD$465</f>
        <v>2094.81</v>
      </c>
    </row>
    <row r="276" spans="1:25" s="45" customFormat="1" ht="15" customHeight="1" x14ac:dyDescent="0.25">
      <c r="A276" s="57">
        <f t="shared" si="5"/>
        <v>20</v>
      </c>
      <c r="B276" s="50">
        <f>'четвертая ц.к.'!$AD$466</f>
        <v>1799.84</v>
      </c>
      <c r="C276" s="51">
        <f>'четвертая ц.к.'!$AD$467</f>
        <v>1663.46</v>
      </c>
      <c r="D276" s="51">
        <f>'четвертая ц.к.'!$AD$468</f>
        <v>1610.98</v>
      </c>
      <c r="E276" s="51">
        <f>'четвертая ц.к.'!$AD$469</f>
        <v>1612.44</v>
      </c>
      <c r="F276" s="51">
        <f>'четвертая ц.к.'!$AD$470</f>
        <v>1632.67</v>
      </c>
      <c r="G276" s="51">
        <f>'четвертая ц.к.'!$AD$471</f>
        <v>1699.82</v>
      </c>
      <c r="H276" s="51">
        <f>'четвертая ц.к.'!$AD$472</f>
        <v>1925.08</v>
      </c>
      <c r="I276" s="51">
        <f>'четвертая ц.к.'!$AD$473</f>
        <v>2125.77</v>
      </c>
      <c r="J276" s="51">
        <f>'четвертая ц.к.'!$AD$474</f>
        <v>2342.0700000000002</v>
      </c>
      <c r="K276" s="51">
        <f>'четвертая ц.к.'!$AD$475</f>
        <v>2380.84</v>
      </c>
      <c r="L276" s="51">
        <f>'четвертая ц.к.'!$AD$476</f>
        <v>2394.11</v>
      </c>
      <c r="M276" s="51">
        <f>'четвертая ц.к.'!$AD$477</f>
        <v>2387.41</v>
      </c>
      <c r="N276" s="51">
        <f>'четвертая ц.к.'!$AD$478</f>
        <v>2386.19</v>
      </c>
      <c r="O276" s="51">
        <f>'четвертая ц.к.'!$AD$479</f>
        <v>2409.66</v>
      </c>
      <c r="P276" s="51">
        <f>'четвертая ц.к.'!$AD$480</f>
        <v>2528.09</v>
      </c>
      <c r="Q276" s="51">
        <f>'четвертая ц.к.'!$AD$481</f>
        <v>2538.8000000000002</v>
      </c>
      <c r="R276" s="51">
        <f>'четвертая ц.к.'!$AD$482</f>
        <v>2443.1799999999998</v>
      </c>
      <c r="S276" s="51">
        <f>'четвертая ц.к.'!$AD$483</f>
        <v>2379.58</v>
      </c>
      <c r="T276" s="51">
        <f>'четвертая ц.к.'!$AD$484</f>
        <v>2384.16</v>
      </c>
      <c r="U276" s="51">
        <f>'четвертая ц.к.'!$AD$485</f>
        <v>2513.11</v>
      </c>
      <c r="V276" s="51">
        <f>'четвертая ц.к.'!$AD$486</f>
        <v>2446.4</v>
      </c>
      <c r="W276" s="51">
        <f>'четвертая ц.к.'!$AD$487</f>
        <v>2370.9499999999998</v>
      </c>
      <c r="X276" s="51">
        <f>'четвертая ц.к.'!$AD$488</f>
        <v>2206.0100000000002</v>
      </c>
      <c r="Y276" s="52">
        <f>'четвертая ц.к.'!$AD$489</f>
        <v>2126.19</v>
      </c>
    </row>
    <row r="277" spans="1:25" ht="15" customHeight="1" x14ac:dyDescent="0.25">
      <c r="A277" s="57">
        <f t="shared" si="5"/>
        <v>21</v>
      </c>
      <c r="B277" s="50">
        <f>'четвертая ц.к.'!$AD$490</f>
        <v>1788.51</v>
      </c>
      <c r="C277" s="51">
        <f>'четвертая ц.к.'!$AD$491</f>
        <v>1612.6</v>
      </c>
      <c r="D277" s="51">
        <f>'четвертая ц.к.'!$AD$492</f>
        <v>1582.6</v>
      </c>
      <c r="E277" s="51">
        <f>'четвертая ц.к.'!$AD$493</f>
        <v>1571.16</v>
      </c>
      <c r="F277" s="51">
        <f>'четвертая ц.к.'!$AD$494</f>
        <v>1570.69</v>
      </c>
      <c r="G277" s="51">
        <f>'четвертая ц.к.'!$AD$495</f>
        <v>1648.56</v>
      </c>
      <c r="H277" s="51">
        <f>'четвертая ц.к.'!$AD$496</f>
        <v>1837.64</v>
      </c>
      <c r="I277" s="51">
        <f>'четвертая ц.к.'!$AD$497</f>
        <v>2063.89</v>
      </c>
      <c r="J277" s="51">
        <f>'четвертая ц.к.'!$AD$498</f>
        <v>2277.0500000000002</v>
      </c>
      <c r="K277" s="51">
        <f>'четвертая ц.к.'!$AD$499</f>
        <v>2341.5100000000002</v>
      </c>
      <c r="L277" s="51">
        <f>'четвертая ц.к.'!$AD$500</f>
        <v>2352.1799999999998</v>
      </c>
      <c r="M277" s="51">
        <f>'четвертая ц.к.'!$AD$501</f>
        <v>2352.33</v>
      </c>
      <c r="N277" s="51">
        <f>'четвертая ц.к.'!$AD$502</f>
        <v>2353.59</v>
      </c>
      <c r="O277" s="51">
        <f>'четвертая ц.к.'!$AD$503</f>
        <v>2380.13</v>
      </c>
      <c r="P277" s="51">
        <f>'четвертая ц.к.'!$AD$504</f>
        <v>2789.8</v>
      </c>
      <c r="Q277" s="51">
        <f>'четвертая ц.к.'!$AD$505</f>
        <v>2555.37</v>
      </c>
      <c r="R277" s="51">
        <f>'четвертая ц.к.'!$AD$506</f>
        <v>2369.5300000000002</v>
      </c>
      <c r="S277" s="51">
        <f>'четвертая ц.к.'!$AD$507</f>
        <v>2335.35</v>
      </c>
      <c r="T277" s="51">
        <f>'четвертая ц.к.'!$AD$508</f>
        <v>2340.64</v>
      </c>
      <c r="U277" s="51">
        <f>'четвертая ц.к.'!$AD$509</f>
        <v>2463.79</v>
      </c>
      <c r="V277" s="51">
        <f>'четвертая ц.к.'!$AD$510</f>
        <v>2428.54</v>
      </c>
      <c r="W277" s="51">
        <f>'четвертая ц.к.'!$AD$511</f>
        <v>2346.73</v>
      </c>
      <c r="X277" s="51">
        <f>'четвертая ц.к.'!$AD$512</f>
        <v>2179.14</v>
      </c>
      <c r="Y277" s="52">
        <f>'четвертая ц.к.'!$AD$513</f>
        <v>1976.53</v>
      </c>
    </row>
    <row r="278" spans="1:25" ht="15" customHeight="1" x14ac:dyDescent="0.25">
      <c r="A278" s="57">
        <f t="shared" si="5"/>
        <v>22</v>
      </c>
      <c r="B278" s="50">
        <f>'четвертая ц.к.'!$AD$514</f>
        <v>1719.86</v>
      </c>
      <c r="C278" s="51">
        <f>'четвертая ц.к.'!$AD$515</f>
        <v>1618.32</v>
      </c>
      <c r="D278" s="51">
        <f>'четвертая ц.к.'!$AD$516</f>
        <v>1596.98</v>
      </c>
      <c r="E278" s="51">
        <f>'четвертая ц.к.'!$AD$517</f>
        <v>1580.94</v>
      </c>
      <c r="F278" s="51">
        <f>'четвертая ц.к.'!$AD$518</f>
        <v>1577.67</v>
      </c>
      <c r="G278" s="51">
        <f>'четвертая ц.к.'!$AD$519</f>
        <v>1639.7</v>
      </c>
      <c r="H278" s="51">
        <f>'четвертая ц.к.'!$AD$520</f>
        <v>1790.67</v>
      </c>
      <c r="I278" s="51">
        <f>'четвертая ц.к.'!$AD$521</f>
        <v>2099.7399999999998</v>
      </c>
      <c r="J278" s="51">
        <f>'четвертая ц.к.'!$AD$522</f>
        <v>2304.7399999999998</v>
      </c>
      <c r="K278" s="51">
        <f>'четвертая ц.к.'!$AD$523</f>
        <v>2366.9499999999998</v>
      </c>
      <c r="L278" s="51">
        <f>'четвертая ц.к.'!$AD$524</f>
        <v>2377.09</v>
      </c>
      <c r="M278" s="51">
        <f>'четвертая ц.к.'!$AD$525</f>
        <v>2381.67</v>
      </c>
      <c r="N278" s="51">
        <f>'четвертая ц.к.'!$AD$526</f>
        <v>2381.1</v>
      </c>
      <c r="O278" s="51">
        <f>'четвертая ц.к.'!$AD$527</f>
        <v>2438.5300000000002</v>
      </c>
      <c r="P278" s="51">
        <f>'четвертая ц.к.'!$AD$528</f>
        <v>2501.16</v>
      </c>
      <c r="Q278" s="51">
        <f>'четвертая ц.к.'!$AD$529</f>
        <v>2788.92</v>
      </c>
      <c r="R278" s="51">
        <f>'четвертая ц.к.'!$AD$530</f>
        <v>2404.06</v>
      </c>
      <c r="S278" s="51">
        <f>'четвертая ц.к.'!$AD$531</f>
        <v>2375.61</v>
      </c>
      <c r="T278" s="51">
        <f>'четвертая ц.к.'!$AD$532</f>
        <v>2400.11</v>
      </c>
      <c r="U278" s="51">
        <f>'четвертая ц.к.'!$AD$533</f>
        <v>2450.4699999999998</v>
      </c>
      <c r="V278" s="51">
        <f>'четвертая ц.к.'!$AD$534</f>
        <v>2539.0700000000002</v>
      </c>
      <c r="W278" s="51">
        <f>'четвертая ц.к.'!$AD$535</f>
        <v>2436.56</v>
      </c>
      <c r="X278" s="51">
        <f>'четвертая ц.к.'!$AD$536</f>
        <v>2269.9299999999998</v>
      </c>
      <c r="Y278" s="52">
        <f>'четвертая ц.к.'!$AD$537</f>
        <v>2112.9499999999998</v>
      </c>
    </row>
    <row r="279" spans="1:25" ht="15" customHeight="1" x14ac:dyDescent="0.25">
      <c r="A279" s="57">
        <f t="shared" si="5"/>
        <v>23</v>
      </c>
      <c r="B279" s="50">
        <f>'четвертая ц.к.'!$AD$538</f>
        <v>2005.35</v>
      </c>
      <c r="C279" s="51">
        <f>'четвертая ц.к.'!$AD$539</f>
        <v>1757.16</v>
      </c>
      <c r="D279" s="51">
        <f>'четвертая ц.к.'!$AD$540</f>
        <v>1651.73</v>
      </c>
      <c r="E279" s="51">
        <f>'четвертая ц.к.'!$AD$541</f>
        <v>1646.51</v>
      </c>
      <c r="F279" s="51">
        <f>'четвертая ц.к.'!$AD$542</f>
        <v>1641.65</v>
      </c>
      <c r="G279" s="51">
        <f>'четвертая ц.к.'!$AD$543</f>
        <v>1655.18</v>
      </c>
      <c r="H279" s="51">
        <f>'четвертая ц.к.'!$AD$544</f>
        <v>1659.66</v>
      </c>
      <c r="I279" s="51">
        <f>'четвертая ц.к.'!$AD$545</f>
        <v>1970.89</v>
      </c>
      <c r="J279" s="51">
        <f>'четвертая ц.к.'!$AD$546</f>
        <v>2151.94</v>
      </c>
      <c r="K279" s="51">
        <f>'четвертая ц.к.'!$AD$547</f>
        <v>2195.79</v>
      </c>
      <c r="L279" s="51">
        <f>'четвертая ц.к.'!$AD$548</f>
        <v>2258.2399999999998</v>
      </c>
      <c r="M279" s="51">
        <f>'четвертая ц.к.'!$AD$549</f>
        <v>2265.36</v>
      </c>
      <c r="N279" s="51">
        <f>'четвертая ц.к.'!$AD$550</f>
        <v>2260.21</v>
      </c>
      <c r="O279" s="51">
        <f>'четвертая ц.к.'!$AD$551</f>
        <v>2274.27</v>
      </c>
      <c r="P279" s="51">
        <f>'четвертая ц.к.'!$AD$552</f>
        <v>2263.0100000000002</v>
      </c>
      <c r="Q279" s="51">
        <f>'четвертая ц.к.'!$AD$553</f>
        <v>2259.86</v>
      </c>
      <c r="R279" s="51">
        <f>'четвертая ц.к.'!$AD$554</f>
        <v>2216.8000000000002</v>
      </c>
      <c r="S279" s="51">
        <f>'четвертая ц.к.'!$AD$555</f>
        <v>2196.0700000000002</v>
      </c>
      <c r="T279" s="51">
        <f>'четвертая ц.к.'!$AD$556</f>
        <v>2222.71</v>
      </c>
      <c r="U279" s="51">
        <f>'четвертая ц.к.'!$AD$557</f>
        <v>2367.12</v>
      </c>
      <c r="V279" s="51">
        <f>'четвертая ц.к.'!$AD$558</f>
        <v>2349.5700000000002</v>
      </c>
      <c r="W279" s="51">
        <f>'четвертая ц.к.'!$AD$559</f>
        <v>2227.87</v>
      </c>
      <c r="X279" s="51">
        <f>'четвертая ц.к.'!$AD$560</f>
        <v>2142.8000000000002</v>
      </c>
      <c r="Y279" s="52">
        <f>'четвертая ц.к.'!$AD$561</f>
        <v>1883.75</v>
      </c>
    </row>
    <row r="280" spans="1:25" ht="15" customHeight="1" x14ac:dyDescent="0.25">
      <c r="A280" s="57">
        <f t="shared" si="5"/>
        <v>24</v>
      </c>
      <c r="B280" s="50">
        <f>'четвертая ц.к.'!$AD$562</f>
        <v>1847.66</v>
      </c>
      <c r="C280" s="51">
        <f>'четвертая ц.к.'!$AD$563</f>
        <v>1710.42</v>
      </c>
      <c r="D280" s="51">
        <f>'четвертая ц.к.'!$AD$564</f>
        <v>1636.61</v>
      </c>
      <c r="E280" s="51">
        <f>'четвертая ц.к.'!$AD$565</f>
        <v>1579.13</v>
      </c>
      <c r="F280" s="51">
        <f>'четвертая ц.к.'!$AD$566</f>
        <v>1571.2</v>
      </c>
      <c r="G280" s="51">
        <f>'четвертая ц.к.'!$AD$567</f>
        <v>1555.09</v>
      </c>
      <c r="H280" s="51">
        <f>'четвертая ц.к.'!$AD$568</f>
        <v>1640.54</v>
      </c>
      <c r="I280" s="51">
        <f>'четвертая ц.к.'!$AD$569</f>
        <v>1763.56</v>
      </c>
      <c r="J280" s="51">
        <f>'четвертая ц.к.'!$AD$570</f>
        <v>1835.04</v>
      </c>
      <c r="K280" s="51">
        <f>'четвертая ц.к.'!$AD$571</f>
        <v>2102.4899999999998</v>
      </c>
      <c r="L280" s="51">
        <f>'четвертая ц.к.'!$AD$572</f>
        <v>2113.63</v>
      </c>
      <c r="M280" s="51">
        <f>'четвертая ц.к.'!$AD$573</f>
        <v>2113.61</v>
      </c>
      <c r="N280" s="51">
        <f>'четвертая ц.к.'!$AD$574</f>
        <v>2119.0500000000002</v>
      </c>
      <c r="O280" s="51">
        <f>'четвертая ц.к.'!$AD$575</f>
        <v>2128.6</v>
      </c>
      <c r="P280" s="51">
        <f>'четвертая ц.к.'!$AD$576</f>
        <v>2132.0700000000002</v>
      </c>
      <c r="Q280" s="51">
        <f>'четвертая ц.к.'!$AD$577</f>
        <v>2130.6799999999998</v>
      </c>
      <c r="R280" s="51">
        <f>'четвертая ц.к.'!$AD$578</f>
        <v>2132.29</v>
      </c>
      <c r="S280" s="51">
        <f>'четвертая ц.к.'!$AD$579</f>
        <v>2132.02</v>
      </c>
      <c r="T280" s="51">
        <f>'четвертая ц.к.'!$AD$580</f>
        <v>2200.58</v>
      </c>
      <c r="U280" s="51">
        <f>'четвертая ц.к.'!$AD$581</f>
        <v>2370.89</v>
      </c>
      <c r="V280" s="51">
        <f>'четвертая ц.к.'!$AD$582</f>
        <v>2388.1</v>
      </c>
      <c r="W280" s="51">
        <f>'четвертая ц.к.'!$AD$583</f>
        <v>2250.9699999999998</v>
      </c>
      <c r="X280" s="51">
        <f>'четвертая ц.к.'!$AD$584</f>
        <v>2107.04</v>
      </c>
      <c r="Y280" s="52">
        <f>'четвертая ц.к.'!$AD$585</f>
        <v>1892.52</v>
      </c>
    </row>
    <row r="281" spans="1:25" ht="15" customHeight="1" x14ac:dyDescent="0.25">
      <c r="A281" s="57">
        <f t="shared" si="5"/>
        <v>25</v>
      </c>
      <c r="B281" s="50">
        <f>'четвертая ц.к.'!$AD$586</f>
        <v>1660.35</v>
      </c>
      <c r="C281" s="51">
        <f>'четвертая ц.к.'!$AD$587</f>
        <v>1628.81</v>
      </c>
      <c r="D281" s="51">
        <f>'четвертая ц.к.'!$AD$588</f>
        <v>1568.5</v>
      </c>
      <c r="E281" s="51">
        <f>'четвертая ц.к.'!$AD$589</f>
        <v>1559.39</v>
      </c>
      <c r="F281" s="51">
        <f>'четвертая ц.к.'!$AD$590</f>
        <v>1587.94</v>
      </c>
      <c r="G281" s="51">
        <f>'четвертая ц.к.'!$AD$591</f>
        <v>1595.61</v>
      </c>
      <c r="H281" s="51">
        <f>'четвертая ц.к.'!$AD$592</f>
        <v>1740.79</v>
      </c>
      <c r="I281" s="51">
        <f>'четвертая ц.к.'!$AD$593</f>
        <v>2040.84</v>
      </c>
      <c r="J281" s="51">
        <f>'четвертая ц.к.'!$AD$594</f>
        <v>2156.77</v>
      </c>
      <c r="K281" s="51">
        <f>'четвертая ц.к.'!$AD$595</f>
        <v>2297.02</v>
      </c>
      <c r="L281" s="51">
        <f>'четвертая ц.к.'!$AD$596</f>
        <v>2313.0300000000002</v>
      </c>
      <c r="M281" s="51">
        <f>'четвертая ц.к.'!$AD$597</f>
        <v>2294.73</v>
      </c>
      <c r="N281" s="51">
        <f>'четвертая ц.к.'!$AD$598</f>
        <v>2270.4499999999998</v>
      </c>
      <c r="O281" s="51">
        <f>'четвертая ц.к.'!$AD$599</f>
        <v>2303.39</v>
      </c>
      <c r="P281" s="51">
        <f>'четвертая ц.к.'!$AD$600</f>
        <v>2306.83</v>
      </c>
      <c r="Q281" s="51">
        <f>'четвертая ц.к.'!$AD$601</f>
        <v>2290.14</v>
      </c>
      <c r="R281" s="51">
        <f>'четвертая ц.к.'!$AD$602</f>
        <v>2253</v>
      </c>
      <c r="S281" s="51">
        <f>'четвертая ц.к.'!$AD$603</f>
        <v>2204.7199999999998</v>
      </c>
      <c r="T281" s="51">
        <f>'четвертая ц.к.'!$AD$604</f>
        <v>2266.25</v>
      </c>
      <c r="U281" s="51">
        <f>'четвертая ц.к.'!$AD$605</f>
        <v>2353.2600000000002</v>
      </c>
      <c r="V281" s="51">
        <f>'четвертая ц.к.'!$AD$606</f>
        <v>2319.0700000000002</v>
      </c>
      <c r="W281" s="51">
        <f>'четвертая ц.к.'!$AD$607</f>
        <v>2203.64</v>
      </c>
      <c r="X281" s="51">
        <f>'четвертая ц.к.'!$AD$608</f>
        <v>2102.0300000000002</v>
      </c>
      <c r="Y281" s="52">
        <f>'четвертая ц.к.'!$AD$609</f>
        <v>1978.35</v>
      </c>
    </row>
    <row r="282" spans="1:25" ht="15" customHeight="1" x14ac:dyDescent="0.25">
      <c r="A282" s="57">
        <f t="shared" si="5"/>
        <v>26</v>
      </c>
      <c r="B282" s="50">
        <f>'четвертая ц.к.'!$AD$610</f>
        <v>1619.83</v>
      </c>
      <c r="C282" s="51">
        <f>'четвертая ц.к.'!$AD$611</f>
        <v>1549.11</v>
      </c>
      <c r="D282" s="51">
        <f>'четвертая ц.к.'!$AD$612</f>
        <v>1525.99</v>
      </c>
      <c r="E282" s="51">
        <f>'четвертая ц.к.'!$AD$613</f>
        <v>1522.62</v>
      </c>
      <c r="F282" s="51">
        <f>'четвертая ц.к.'!$AD$614</f>
        <v>1526.94</v>
      </c>
      <c r="G282" s="51">
        <f>'четвертая ц.к.'!$AD$615</f>
        <v>1654.3</v>
      </c>
      <c r="H282" s="51">
        <f>'четвертая ц.к.'!$AD$616</f>
        <v>1734.86</v>
      </c>
      <c r="I282" s="51">
        <f>'четвертая ц.к.'!$AD$617</f>
        <v>2057.13</v>
      </c>
      <c r="J282" s="51">
        <f>'четвертая ц.к.'!$AD$618</f>
        <v>2181.37</v>
      </c>
      <c r="K282" s="51">
        <f>'четвертая ц.к.'!$AD$619</f>
        <v>2255.4499999999998</v>
      </c>
      <c r="L282" s="51">
        <f>'четвертая ц.к.'!$AD$620</f>
        <v>2275.69</v>
      </c>
      <c r="M282" s="51">
        <f>'четвертая ц.к.'!$AD$621</f>
        <v>2229.7600000000002</v>
      </c>
      <c r="N282" s="51">
        <f>'четвертая ц.к.'!$AD$622</f>
        <v>2203.12</v>
      </c>
      <c r="O282" s="51">
        <f>'четвертая ц.к.'!$AD$623</f>
        <v>2223.87</v>
      </c>
      <c r="P282" s="51">
        <f>'четвертая ц.к.'!$AD$624</f>
        <v>2258.11</v>
      </c>
      <c r="Q282" s="51">
        <f>'четвертая ц.к.'!$AD$625</f>
        <v>2243.62</v>
      </c>
      <c r="R282" s="51">
        <f>'четвертая ц.к.'!$AD$626</f>
        <v>2196.06</v>
      </c>
      <c r="S282" s="51">
        <f>'четвертая ц.к.'!$AD$627</f>
        <v>2188.8000000000002</v>
      </c>
      <c r="T282" s="51">
        <f>'четвертая ц.к.'!$AD$628</f>
        <v>2267.58</v>
      </c>
      <c r="U282" s="51">
        <f>'четвертая ц.к.'!$AD$629</f>
        <v>2359.4899999999998</v>
      </c>
      <c r="V282" s="51">
        <f>'четвертая ц.к.'!$AD$630</f>
        <v>2336.2800000000002</v>
      </c>
      <c r="W282" s="51">
        <f>'четвертая ц.к.'!$AD$631</f>
        <v>2203.94</v>
      </c>
      <c r="X282" s="51">
        <f>'четвертая ц.к.'!$AD$632</f>
        <v>2113.27</v>
      </c>
      <c r="Y282" s="52">
        <f>'четвертая ц.к.'!$AD$633</f>
        <v>1954.36</v>
      </c>
    </row>
    <row r="283" spans="1:25" ht="15" customHeight="1" x14ac:dyDescent="0.25">
      <c r="A283" s="57">
        <f t="shared" si="5"/>
        <v>27</v>
      </c>
      <c r="B283" s="50">
        <f>'четвертая ц.к.'!$AD$634</f>
        <v>1612.05</v>
      </c>
      <c r="C283" s="51">
        <f>'четвертая ц.к.'!$AD$635</f>
        <v>1501.57</v>
      </c>
      <c r="D283" s="51">
        <f>'четвертая ц.к.'!$AD$636</f>
        <v>1500.55</v>
      </c>
      <c r="E283" s="51">
        <f>'четвертая ц.к.'!$AD$637</f>
        <v>1500.26</v>
      </c>
      <c r="F283" s="51">
        <f>'четвертая ц.к.'!$AD$638</f>
        <v>1526.53</v>
      </c>
      <c r="G283" s="51">
        <f>'четвертая ц.к.'!$AD$639</f>
        <v>1636.17</v>
      </c>
      <c r="H283" s="51">
        <f>'четвертая ц.к.'!$AD$640</f>
        <v>1773.07</v>
      </c>
      <c r="I283" s="51">
        <f>'четвертая ц.к.'!$AD$641</f>
        <v>2057.1</v>
      </c>
      <c r="J283" s="51">
        <f>'четвертая ц.к.'!$AD$642</f>
        <v>2152.17</v>
      </c>
      <c r="K283" s="51">
        <f>'четвертая ц.к.'!$AD$643</f>
        <v>2222.81</v>
      </c>
      <c r="L283" s="51">
        <f>'четвертая ц.к.'!$AD$644</f>
        <v>2240.71</v>
      </c>
      <c r="M283" s="51">
        <f>'четвертая ц.к.'!$AD$645</f>
        <v>2238.36</v>
      </c>
      <c r="N283" s="51">
        <f>'четвертая ц.к.'!$AD$646</f>
        <v>2208.92</v>
      </c>
      <c r="O283" s="51">
        <f>'четвертая ц.к.'!$AD$647</f>
        <v>2232.3000000000002</v>
      </c>
      <c r="P283" s="51">
        <f>'четвертая ц.к.'!$AD$648</f>
        <v>2243.2399999999998</v>
      </c>
      <c r="Q283" s="51">
        <f>'четвертая ц.к.'!$AD$649</f>
        <v>2236.89</v>
      </c>
      <c r="R283" s="51">
        <f>'четвертая ц.к.'!$AD$650</f>
        <v>2190.52</v>
      </c>
      <c r="S283" s="51">
        <f>'четвертая ц.к.'!$AD$651</f>
        <v>2166.4499999999998</v>
      </c>
      <c r="T283" s="51">
        <f>'четвертая ц.к.'!$AD$652</f>
        <v>2292.2199999999998</v>
      </c>
      <c r="U283" s="51">
        <f>'четвертая ц.к.'!$AD$653</f>
        <v>2420.21</v>
      </c>
      <c r="V283" s="51">
        <f>'четвертая ц.к.'!$AD$654</f>
        <v>2326.75</v>
      </c>
      <c r="W283" s="51">
        <f>'четвертая ц.к.'!$AD$655</f>
        <v>2205.77</v>
      </c>
      <c r="X283" s="51">
        <f>'четвертая ц.к.'!$AD$656</f>
        <v>2118.56</v>
      </c>
      <c r="Y283" s="52">
        <f>'четвертая ц.к.'!$AD$657</f>
        <v>1923.76</v>
      </c>
    </row>
    <row r="284" spans="1:25" ht="15" customHeight="1" x14ac:dyDescent="0.25">
      <c r="A284" s="57">
        <f t="shared" si="5"/>
        <v>28</v>
      </c>
      <c r="B284" s="50">
        <f>'четвертая ц.к.'!$AD$658</f>
        <v>1608.75</v>
      </c>
      <c r="C284" s="51">
        <f>'четвертая ц.к.'!$AD$659</f>
        <v>1514.01</v>
      </c>
      <c r="D284" s="51">
        <f>'четвертая ц.к.'!$AD$660</f>
        <v>1504.82</v>
      </c>
      <c r="E284" s="51">
        <f>'четвертая ц.к.'!$AD$661</f>
        <v>1504.04</v>
      </c>
      <c r="F284" s="51">
        <f>'четвертая ц.к.'!$AD$662</f>
        <v>1541.14</v>
      </c>
      <c r="G284" s="51">
        <f>'четвертая ц.к.'!$AD$663</f>
        <v>1675.66</v>
      </c>
      <c r="H284" s="51">
        <f>'четвертая ц.к.'!$AD$664</f>
        <v>1769.33</v>
      </c>
      <c r="I284" s="51">
        <f>'четвертая ц.к.'!$AD$665</f>
        <v>2069.5700000000002</v>
      </c>
      <c r="J284" s="51">
        <f>'четвертая ц.к.'!$AD$666</f>
        <v>2212.23</v>
      </c>
      <c r="K284" s="51">
        <f>'четвертая ц.к.'!$AD$667</f>
        <v>2239.1799999999998</v>
      </c>
      <c r="L284" s="51">
        <f>'четвертая ц.к.'!$AD$668</f>
        <v>2256.17</v>
      </c>
      <c r="M284" s="51">
        <f>'четвертая ц.к.'!$AD$669</f>
        <v>2244.48</v>
      </c>
      <c r="N284" s="51">
        <f>'четвертая ц.к.'!$AD$670</f>
        <v>2206.0100000000002</v>
      </c>
      <c r="O284" s="51">
        <f>'четвертая ц.к.'!$AD$671</f>
        <v>2220.59</v>
      </c>
      <c r="P284" s="51">
        <f>'четвертая ц.к.'!$AD$672</f>
        <v>2212.31</v>
      </c>
      <c r="Q284" s="51">
        <f>'четвертая ц.к.'!$AD$673</f>
        <v>2195.61</v>
      </c>
      <c r="R284" s="51">
        <f>'четвертая ц.к.'!$AD$674</f>
        <v>2200.5300000000002</v>
      </c>
      <c r="S284" s="51">
        <f>'четвертая ц.к.'!$AD$675</f>
        <v>2188.92</v>
      </c>
      <c r="T284" s="51">
        <f>'четвертая ц.к.'!$AD$676</f>
        <v>2232.81</v>
      </c>
      <c r="U284" s="51">
        <f>'четвертая ц.к.'!$AD$677</f>
        <v>2348.7800000000002</v>
      </c>
      <c r="V284" s="51">
        <f>'четвертая ц.к.'!$AD$678</f>
        <v>2294.44</v>
      </c>
      <c r="W284" s="51">
        <f>'четвертая ц.к.'!$AD$679</f>
        <v>2197.86</v>
      </c>
      <c r="X284" s="51">
        <f>'четвертая ц.к.'!$AD$680</f>
        <v>2138.25</v>
      </c>
      <c r="Y284" s="52">
        <f>'четвертая ц.к.'!$AD$681</f>
        <v>1922.05</v>
      </c>
    </row>
    <row r="285" spans="1:25" ht="15" customHeight="1" x14ac:dyDescent="0.25">
      <c r="A285" s="57">
        <f t="shared" si="5"/>
        <v>29</v>
      </c>
      <c r="B285" s="50">
        <f>'четвертая ц.к.'!$AD$682</f>
        <v>1722.34</v>
      </c>
      <c r="C285" s="51">
        <f>'четвертая ц.к.'!$AD$683</f>
        <v>1545.79</v>
      </c>
      <c r="D285" s="51">
        <f>'четвертая ц.к.'!$AD$684</f>
        <v>1536.99</v>
      </c>
      <c r="E285" s="51">
        <f>'четвертая ц.к.'!$AD$685</f>
        <v>1542.42</v>
      </c>
      <c r="F285" s="51">
        <f>'четвертая ц.к.'!$AD$686</f>
        <v>1530.5</v>
      </c>
      <c r="G285" s="51">
        <f>'четвертая ц.к.'!$AD$687</f>
        <v>1645.49</v>
      </c>
      <c r="H285" s="51">
        <f>'четвертая ц.к.'!$AD$688</f>
        <v>1933.32</v>
      </c>
      <c r="I285" s="51">
        <f>'четвертая ц.к.'!$AD$689</f>
        <v>2072.5300000000002</v>
      </c>
      <c r="J285" s="51">
        <f>'четвертая ц.к.'!$AD$690</f>
        <v>2228.4899999999998</v>
      </c>
      <c r="K285" s="51">
        <f>'четвертая ц.к.'!$AD$691</f>
        <v>2244.3200000000002</v>
      </c>
      <c r="L285" s="51">
        <f>'четвертая ц.к.'!$AD$692</f>
        <v>2242.16</v>
      </c>
      <c r="M285" s="51">
        <f>'четвертая ц.к.'!$AD$693</f>
        <v>2236.2399999999998</v>
      </c>
      <c r="N285" s="51">
        <f>'четвертая ц.к.'!$AD$694</f>
        <v>2229.16</v>
      </c>
      <c r="O285" s="51">
        <f>'четвертая ц.к.'!$AD$695</f>
        <v>2236.12</v>
      </c>
      <c r="P285" s="51">
        <f>'четвертая ц.к.'!$AD$696</f>
        <v>2232.29</v>
      </c>
      <c r="Q285" s="51">
        <f>'четвертая ц.к.'!$AD$697</f>
        <v>2231.15</v>
      </c>
      <c r="R285" s="51">
        <f>'четвертая ц.к.'!$AD$698</f>
        <v>2227.25</v>
      </c>
      <c r="S285" s="51">
        <f>'четвертая ц.к.'!$AD$699</f>
        <v>2230.92</v>
      </c>
      <c r="T285" s="51">
        <f>'четвертая ц.к.'!$AD$700</f>
        <v>2264.6799999999998</v>
      </c>
      <c r="U285" s="51">
        <f>'четвертая ц.к.'!$AD$701</f>
        <v>2347.59</v>
      </c>
      <c r="V285" s="51">
        <f>'четвертая ц.к.'!$AD$702</f>
        <v>2338.9299999999998</v>
      </c>
      <c r="W285" s="51">
        <f>'четвертая ц.к.'!$AD$703</f>
        <v>2252.4</v>
      </c>
      <c r="X285" s="51">
        <f>'четвертая ц.к.'!$AD$704</f>
        <v>2249.36</v>
      </c>
      <c r="Y285" s="52">
        <f>'четвертая ц.к.'!$AD$705</f>
        <v>2084.54</v>
      </c>
    </row>
    <row r="286" spans="1:25" ht="15" customHeight="1" x14ac:dyDescent="0.25">
      <c r="A286" s="68">
        <f t="shared" si="5"/>
        <v>30</v>
      </c>
      <c r="B286" s="50">
        <f>'четвертая ц.к.'!$AD$706</f>
        <v>1860.87</v>
      </c>
      <c r="C286" s="51">
        <f>'четвертая ц.к.'!$AD$707</f>
        <v>1684.77</v>
      </c>
      <c r="D286" s="51">
        <f>'четвертая ц.к.'!$AD$708</f>
        <v>1639.64</v>
      </c>
      <c r="E286" s="51">
        <f>'четвертая ц.к.'!$AD$709</f>
        <v>1627.14</v>
      </c>
      <c r="F286" s="51">
        <f>'четвертая ц.к.'!$AD$710</f>
        <v>1638.77</v>
      </c>
      <c r="G286" s="51">
        <f>'четвертая ц.к.'!$AD$711</f>
        <v>1708.12</v>
      </c>
      <c r="H286" s="51">
        <f>'четвертая ц.к.'!$AD$712</f>
        <v>1701.98</v>
      </c>
      <c r="I286" s="51">
        <f>'четвертая ц.к.'!$AD$713</f>
        <v>1925.68</v>
      </c>
      <c r="J286" s="51">
        <f>'четвертая ц.к.'!$AD$714</f>
        <v>2125.62</v>
      </c>
      <c r="K286" s="51">
        <f>'четвертая ц.к.'!$AD$715</f>
        <v>2193.25</v>
      </c>
      <c r="L286" s="51">
        <f>'четвертая ц.к.'!$AD$716</f>
        <v>2194.1799999999998</v>
      </c>
      <c r="M286" s="51">
        <f>'четвертая ц.к.'!$AD$717</f>
        <v>2195.12</v>
      </c>
      <c r="N286" s="51">
        <f>'четвертая ц.к.'!$AD$718</f>
        <v>2188.61</v>
      </c>
      <c r="O286" s="51">
        <f>'четвертая ц.к.'!$AD$719</f>
        <v>2189.44</v>
      </c>
      <c r="P286" s="51">
        <f>'четвертая ц.к.'!$AD$720</f>
        <v>2186.21</v>
      </c>
      <c r="Q286" s="51">
        <f>'четвертая ц.к.'!$AD$721</f>
        <v>2188.21</v>
      </c>
      <c r="R286" s="51">
        <f>'четвертая ц.к.'!$AD$722</f>
        <v>2191.14</v>
      </c>
      <c r="S286" s="51">
        <f>'четвертая ц.к.'!$AD$723</f>
        <v>2195.2199999999998</v>
      </c>
      <c r="T286" s="51">
        <f>'четвертая ц.к.'!$AD$724</f>
        <v>2297.46</v>
      </c>
      <c r="U286" s="51">
        <f>'четвертая ц.к.'!$AD$725</f>
        <v>2439.59</v>
      </c>
      <c r="V286" s="51">
        <f>'четвертая ц.к.'!$AD$726</f>
        <v>2335.11</v>
      </c>
      <c r="W286" s="51">
        <f>'четвертая ц.к.'!$AD$727</f>
        <v>2234.8200000000002</v>
      </c>
      <c r="X286" s="51">
        <f>'четвертая ц.к.'!$AD$728</f>
        <v>2149.09</v>
      </c>
      <c r="Y286" s="52">
        <f>'четвертая ц.к.'!$AD$729</f>
        <v>2037.81</v>
      </c>
    </row>
    <row r="287" spans="1:25" ht="15" hidden="1" customHeight="1" thickBot="1" x14ac:dyDescent="0.3">
      <c r="A287" s="69"/>
      <c r="B287" s="53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5"/>
    </row>
    <row r="288" spans="1:25" ht="15" customHeight="1" thickBot="1" x14ac:dyDescent="0.3">
      <c r="A288" s="60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</row>
    <row r="289" spans="1:25" ht="15" customHeight="1" x14ac:dyDescent="0.2">
      <c r="A289" s="384" t="s">
        <v>40</v>
      </c>
      <c r="B289" s="366" t="s">
        <v>8</v>
      </c>
      <c r="C289" s="366"/>
      <c r="D289" s="366"/>
      <c r="E289" s="366"/>
      <c r="F289" s="366"/>
      <c r="G289" s="366"/>
      <c r="H289" s="366"/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7"/>
    </row>
    <row r="290" spans="1:25" ht="15" customHeight="1" x14ac:dyDescent="0.2">
      <c r="A290" s="385"/>
      <c r="B290" s="368"/>
      <c r="C290" s="368"/>
      <c r="D290" s="368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9"/>
    </row>
    <row r="291" spans="1:25" ht="15" customHeight="1" thickBot="1" x14ac:dyDescent="0.25">
      <c r="A291" s="385"/>
      <c r="B291" s="370"/>
      <c r="C291" s="370"/>
      <c r="D291" s="370"/>
      <c r="E291" s="370"/>
      <c r="F291" s="370"/>
      <c r="G291" s="370"/>
      <c r="H291" s="370"/>
      <c r="I291" s="37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1"/>
    </row>
    <row r="292" spans="1:25" ht="23.25" customHeight="1" thickBot="1" x14ac:dyDescent="0.25">
      <c r="A292" s="386"/>
      <c r="B292" s="37" t="s">
        <v>58</v>
      </c>
      <c r="C292" s="37" t="s">
        <v>59</v>
      </c>
      <c r="D292" s="37" t="s">
        <v>60</v>
      </c>
      <c r="E292" s="37" t="s">
        <v>80</v>
      </c>
      <c r="F292" s="37" t="s">
        <v>61</v>
      </c>
      <c r="G292" s="37" t="s">
        <v>62</v>
      </c>
      <c r="H292" s="37" t="s">
        <v>63</v>
      </c>
      <c r="I292" s="37" t="s">
        <v>64</v>
      </c>
      <c r="J292" s="37" t="s">
        <v>65</v>
      </c>
      <c r="K292" s="37" t="s">
        <v>66</v>
      </c>
      <c r="L292" s="37" t="s">
        <v>67</v>
      </c>
      <c r="M292" s="37" t="s">
        <v>68</v>
      </c>
      <c r="N292" s="37" t="s">
        <v>81</v>
      </c>
      <c r="O292" s="37" t="s">
        <v>69</v>
      </c>
      <c r="P292" s="37" t="s">
        <v>70</v>
      </c>
      <c r="Q292" s="37" t="s">
        <v>71</v>
      </c>
      <c r="R292" s="37" t="s">
        <v>72</v>
      </c>
      <c r="S292" s="37" t="s">
        <v>73</v>
      </c>
      <c r="T292" s="37" t="s">
        <v>74</v>
      </c>
      <c r="U292" s="37" t="s">
        <v>75</v>
      </c>
      <c r="V292" s="37" t="s">
        <v>76</v>
      </c>
      <c r="W292" s="37" t="s">
        <v>77</v>
      </c>
      <c r="X292" s="37" t="s">
        <v>78</v>
      </c>
      <c r="Y292" s="37" t="s">
        <v>79</v>
      </c>
    </row>
    <row r="293" spans="1:25" s="44" customFormat="1" ht="15" customHeight="1" x14ac:dyDescent="0.25">
      <c r="A293" s="56">
        <v>1</v>
      </c>
      <c r="B293" s="47">
        <f>'четвертая ц.к.'!$AE$10</f>
        <v>1918.8</v>
      </c>
      <c r="C293" s="48">
        <f>'четвертая ц.к.'!$AE$11</f>
        <v>1729.17</v>
      </c>
      <c r="D293" s="48">
        <f>'четвертая ц.к.'!$AE$12</f>
        <v>1688.03</v>
      </c>
      <c r="E293" s="48">
        <f>'четвертая ц.к.'!$AE$13</f>
        <v>1649.92</v>
      </c>
      <c r="F293" s="48">
        <f>'четвертая ц.к.'!$AE$14</f>
        <v>1665.45</v>
      </c>
      <c r="G293" s="48">
        <f>'четвертая ц.к.'!$AE$15</f>
        <v>1711.28</v>
      </c>
      <c r="H293" s="48">
        <f>'четвертая ц.к.'!$AE$16</f>
        <v>1919.13</v>
      </c>
      <c r="I293" s="48">
        <f>'четвертая ц.к.'!$AE$17</f>
        <v>2144.09</v>
      </c>
      <c r="J293" s="48">
        <f>'четвертая ц.к.'!$AE$18</f>
        <v>2352.67</v>
      </c>
      <c r="K293" s="48">
        <f>'четвертая ц.к.'!$AE$19</f>
        <v>2376.4499999999998</v>
      </c>
      <c r="L293" s="48">
        <f>'четвертая ц.к.'!$AE$20</f>
        <v>2379.59</v>
      </c>
      <c r="M293" s="48">
        <f>'четвертая ц.к.'!$AE$21</f>
        <v>2380.35</v>
      </c>
      <c r="N293" s="48">
        <f>'четвертая ц.к.'!$AE$22</f>
        <v>2378.09</v>
      </c>
      <c r="O293" s="48">
        <f>'четвертая ц.к.'!$AE$23</f>
        <v>2385.16</v>
      </c>
      <c r="P293" s="48">
        <f>'четвертая ц.к.'!$AE$24</f>
        <v>2389.7600000000002</v>
      </c>
      <c r="Q293" s="48">
        <f>'четвертая ц.к.'!$AE$25</f>
        <v>2405.6</v>
      </c>
      <c r="R293" s="48">
        <f>'четвертая ц.к.'!$AE$26</f>
        <v>2383.0100000000002</v>
      </c>
      <c r="S293" s="48">
        <f>'четвертая ц.к.'!$AE$27</f>
        <v>2376.35</v>
      </c>
      <c r="T293" s="48">
        <f>'четвертая ц.к.'!$AE$28</f>
        <v>2372.85</v>
      </c>
      <c r="U293" s="48">
        <f>'четвертая ц.к.'!$AE$29</f>
        <v>2400.38</v>
      </c>
      <c r="V293" s="48">
        <f>'четвертая ц.к.'!$AE$30</f>
        <v>2503.83</v>
      </c>
      <c r="W293" s="48">
        <f>'четвертая ц.к.'!$AE$31</f>
        <v>2405.6</v>
      </c>
      <c r="X293" s="48">
        <f>'четвертая ц.к.'!$AE$32</f>
        <v>2356.4299999999998</v>
      </c>
      <c r="Y293" s="49">
        <f>'четвертая ц.к.'!$AE$33</f>
        <v>2181.13</v>
      </c>
    </row>
    <row r="294" spans="1:25" ht="15" customHeight="1" x14ac:dyDescent="0.25">
      <c r="A294" s="57">
        <f>A293+1</f>
        <v>2</v>
      </c>
      <c r="B294" s="50">
        <f>'четвертая ц.к.'!$AE$34</f>
        <v>1970.13</v>
      </c>
      <c r="C294" s="51">
        <f>'четвертая ц.к.'!$AE$35</f>
        <v>1851.68</v>
      </c>
      <c r="D294" s="51">
        <f>'четвертая ц.к.'!$AE$36</f>
        <v>1729.72</v>
      </c>
      <c r="E294" s="51">
        <f>'четвертая ц.к.'!$AE$37</f>
        <v>1701.13</v>
      </c>
      <c r="F294" s="51">
        <f>'четвертая ц.к.'!$AE$38</f>
        <v>1661.6</v>
      </c>
      <c r="G294" s="51">
        <f>'четвертая ц.к.'!$AE$39</f>
        <v>1696.89</v>
      </c>
      <c r="H294" s="51">
        <f>'четвертая ц.к.'!$AE$40</f>
        <v>1739.25</v>
      </c>
      <c r="I294" s="51">
        <f>'четвертая ц.к.'!$AE$41</f>
        <v>2077.44</v>
      </c>
      <c r="J294" s="51">
        <f>'четвертая ц.к.'!$AE$42</f>
        <v>2218.7600000000002</v>
      </c>
      <c r="K294" s="51">
        <f>'четвертая ц.к.'!$AE$43</f>
        <v>2351.35</v>
      </c>
      <c r="L294" s="51">
        <f>'четвертая ц.к.'!$AE$44</f>
        <v>2355.35</v>
      </c>
      <c r="M294" s="51">
        <f>'четвертая ц.к.'!$AE$45</f>
        <v>2360.7199999999998</v>
      </c>
      <c r="N294" s="51">
        <f>'четвертая ц.к.'!$AE$46</f>
        <v>2352.2600000000002</v>
      </c>
      <c r="O294" s="51">
        <f>'четвертая ц.к.'!$AE$47</f>
        <v>2356.7800000000002</v>
      </c>
      <c r="P294" s="51">
        <f>'четвертая ц.к.'!$AE$48</f>
        <v>2359.9499999999998</v>
      </c>
      <c r="Q294" s="51">
        <f>'четвертая ц.к.'!$AE$49</f>
        <v>2352.66</v>
      </c>
      <c r="R294" s="51">
        <f>'четвертая ц.к.'!$AE$50</f>
        <v>2352.56</v>
      </c>
      <c r="S294" s="51">
        <f>'четвертая ц.к.'!$AE$51</f>
        <v>2357.86</v>
      </c>
      <c r="T294" s="51">
        <f>'четвертая ц.к.'!$AE$52</f>
        <v>2369.31</v>
      </c>
      <c r="U294" s="51">
        <f>'четвертая ц.к.'!$AE$53</f>
        <v>2435.3000000000002</v>
      </c>
      <c r="V294" s="51">
        <f>'четвертая ц.к.'!$AE$54</f>
        <v>2455.89</v>
      </c>
      <c r="W294" s="51">
        <f>'четвертая ц.к.'!$AE$55</f>
        <v>2378.36</v>
      </c>
      <c r="X294" s="51">
        <f>'четвертая ц.к.'!$AE$56</f>
        <v>2209.7399999999998</v>
      </c>
      <c r="Y294" s="52">
        <f>'четвертая ц.к.'!$AE$57</f>
        <v>2155.3200000000002</v>
      </c>
    </row>
    <row r="295" spans="1:25" ht="15" customHeight="1" x14ac:dyDescent="0.25">
      <c r="A295" s="57">
        <f t="shared" ref="A295:A322" si="6">A294+1</f>
        <v>3</v>
      </c>
      <c r="B295" s="50">
        <f>'четвертая ц.к.'!$AE$58</f>
        <v>1989.3</v>
      </c>
      <c r="C295" s="51">
        <f>'четвертая ц.к.'!$AE$59</f>
        <v>1725.83</v>
      </c>
      <c r="D295" s="51">
        <f>'четвертая ц.к.'!$AE$60</f>
        <v>1632.55</v>
      </c>
      <c r="E295" s="51">
        <f>'четвертая ц.к.'!$AE$61</f>
        <v>1579.24</v>
      </c>
      <c r="F295" s="51">
        <f>'четвертая ц.к.'!$AE$62</f>
        <v>1578.54</v>
      </c>
      <c r="G295" s="51">
        <f>'четвертая ц.к.'!$AE$63</f>
        <v>1579.44</v>
      </c>
      <c r="H295" s="51">
        <f>'четвертая ц.к.'!$AE$64</f>
        <v>1682.06</v>
      </c>
      <c r="I295" s="51">
        <f>'четвертая ц.к.'!$AE$65</f>
        <v>1865.71</v>
      </c>
      <c r="J295" s="51">
        <f>'четвертая ц.к.'!$AE$66</f>
        <v>2092.4499999999998</v>
      </c>
      <c r="K295" s="51">
        <f>'четвертая ц.к.'!$AE$67</f>
        <v>2224.25</v>
      </c>
      <c r="L295" s="51">
        <f>'четвертая ц.к.'!$AE$68</f>
        <v>2223.7199999999998</v>
      </c>
      <c r="M295" s="51">
        <f>'четвертая ц.к.'!$AE$69</f>
        <v>2235.15</v>
      </c>
      <c r="N295" s="51">
        <f>'четвертая ц.к.'!$AE$70</f>
        <v>2226.56</v>
      </c>
      <c r="O295" s="51">
        <f>'четвертая ц.к.'!$AE$71</f>
        <v>2227.2399999999998</v>
      </c>
      <c r="P295" s="51">
        <f>'четвертая ц.к.'!$AE$72</f>
        <v>2232.9499999999998</v>
      </c>
      <c r="Q295" s="51">
        <f>'четвертая ц.к.'!$AE$73</f>
        <v>2231.67</v>
      </c>
      <c r="R295" s="51">
        <f>'четвертая ц.к.'!$AE$74</f>
        <v>2235.6</v>
      </c>
      <c r="S295" s="51">
        <f>'четвертая ц.к.'!$AE$75</f>
        <v>2236.67</v>
      </c>
      <c r="T295" s="51">
        <f>'четвертая ц.к.'!$AE$76</f>
        <v>2258.04</v>
      </c>
      <c r="U295" s="51">
        <f>'четвертая ц.к.'!$AE$77</f>
        <v>2392.38</v>
      </c>
      <c r="V295" s="51">
        <f>'четвертая ц.к.'!$AE$78</f>
        <v>2466.88</v>
      </c>
      <c r="W295" s="51">
        <f>'четвертая ц.к.'!$AE$79</f>
        <v>2408.2600000000002</v>
      </c>
      <c r="X295" s="51">
        <f>'четвертая ц.к.'!$AE$80</f>
        <v>2229.14</v>
      </c>
      <c r="Y295" s="52">
        <f>'четвертая ц.к.'!$AE$81</f>
        <v>2107.04</v>
      </c>
    </row>
    <row r="296" spans="1:25" ht="15" customHeight="1" x14ac:dyDescent="0.25">
      <c r="A296" s="57">
        <f t="shared" si="6"/>
        <v>4</v>
      </c>
      <c r="B296" s="50">
        <f>'четвертая ц.к.'!$AE$82</f>
        <v>1873.65</v>
      </c>
      <c r="C296" s="51">
        <f>'четвертая ц.к.'!$AE$83</f>
        <v>1661.67</v>
      </c>
      <c r="D296" s="51">
        <f>'четвертая ц.к.'!$AE$84</f>
        <v>1587.18</v>
      </c>
      <c r="E296" s="51">
        <f>'четвертая ц.к.'!$AE$85</f>
        <v>1563.49</v>
      </c>
      <c r="F296" s="51">
        <f>'четвертая ц.к.'!$AE$86</f>
        <v>1584.95</v>
      </c>
      <c r="G296" s="51">
        <f>'четвертая ц.к.'!$AE$87</f>
        <v>1653.67</v>
      </c>
      <c r="H296" s="51">
        <f>'четвертая ц.к.'!$AE$88</f>
        <v>1858.37</v>
      </c>
      <c r="I296" s="51">
        <f>'четвертая ц.к.'!$AE$89</f>
        <v>2116.9899999999998</v>
      </c>
      <c r="J296" s="51">
        <f>'четвертая ц.к.'!$AE$90</f>
        <v>2290.13</v>
      </c>
      <c r="K296" s="51">
        <f>'четвертая ц.к.'!$AE$91</f>
        <v>2351.6</v>
      </c>
      <c r="L296" s="51">
        <f>'четвертая ц.к.'!$AE$92</f>
        <v>2355.84</v>
      </c>
      <c r="M296" s="51">
        <f>'четвертая ц.к.'!$AE$93</f>
        <v>2349.25</v>
      </c>
      <c r="N296" s="51">
        <f>'четвертая ц.к.'!$AE$94</f>
        <v>2330.59</v>
      </c>
      <c r="O296" s="51">
        <f>'четвертая ц.к.'!$AE$95</f>
        <v>2361.8200000000002</v>
      </c>
      <c r="P296" s="51">
        <f>'четвертая ц.к.'!$AE$96</f>
        <v>2395.44</v>
      </c>
      <c r="Q296" s="51">
        <f>'четвертая ц.к.'!$AE$97</f>
        <v>2358.88</v>
      </c>
      <c r="R296" s="51">
        <f>'четвертая ц.к.'!$AE$98</f>
        <v>2346.09</v>
      </c>
      <c r="S296" s="51">
        <f>'четвертая ц.к.'!$AE$99</f>
        <v>2284.5100000000002</v>
      </c>
      <c r="T296" s="51">
        <f>'четвертая ц.к.'!$AE$100</f>
        <v>2287.61</v>
      </c>
      <c r="U296" s="51">
        <f>'четвертая ц.к.'!$AE$101</f>
        <v>2345.4899999999998</v>
      </c>
      <c r="V296" s="51">
        <f>'четвертая ц.к.'!$AE$102</f>
        <v>2377.59</v>
      </c>
      <c r="W296" s="51">
        <f>'четвертая ц.к.'!$AE$103</f>
        <v>2369.2600000000002</v>
      </c>
      <c r="X296" s="51">
        <f>'четвертая ц.к.'!$AE$104</f>
        <v>2078.8200000000002</v>
      </c>
      <c r="Y296" s="52">
        <f>'четвертая ц.к.'!$AE$105</f>
        <v>1678.61</v>
      </c>
    </row>
    <row r="297" spans="1:25" ht="15" customHeight="1" x14ac:dyDescent="0.25">
      <c r="A297" s="57">
        <f t="shared" si="6"/>
        <v>5</v>
      </c>
      <c r="B297" s="50">
        <f>'четвертая ц.к.'!$AE$106</f>
        <v>1741.46</v>
      </c>
      <c r="C297" s="51">
        <f>'четвертая ц.к.'!$AE$107</f>
        <v>1618.78</v>
      </c>
      <c r="D297" s="51">
        <f>'четвертая ц.к.'!$AE$108</f>
        <v>1545.74</v>
      </c>
      <c r="E297" s="51">
        <f>'четвертая ц.к.'!$AE$109</f>
        <v>1517.17</v>
      </c>
      <c r="F297" s="51">
        <f>'четвертая ц.к.'!$AE$110</f>
        <v>1560.65</v>
      </c>
      <c r="G297" s="51">
        <f>'четвертая ц.к.'!$AE$111</f>
        <v>1593.65</v>
      </c>
      <c r="H297" s="51">
        <f>'четвертая ц.к.'!$AE$112</f>
        <v>1742.04</v>
      </c>
      <c r="I297" s="51">
        <f>'четвертая ц.к.'!$AE$113</f>
        <v>2040.46</v>
      </c>
      <c r="J297" s="51">
        <f>'четвертая ц.к.'!$AE$114</f>
        <v>2283.8000000000002</v>
      </c>
      <c r="K297" s="51">
        <f>'четвертая ц.к.'!$AE$115</f>
        <v>2366.4699999999998</v>
      </c>
      <c r="L297" s="51">
        <f>'четвертая ц.к.'!$AE$116</f>
        <v>2368.1999999999998</v>
      </c>
      <c r="M297" s="51">
        <f>'четвертая ц.к.'!$AE$117</f>
        <v>2364.1999999999998</v>
      </c>
      <c r="N297" s="51">
        <f>'четвертая ц.к.'!$AE$118</f>
        <v>2358.58</v>
      </c>
      <c r="O297" s="51">
        <f>'четвертая ц.к.'!$AE$119</f>
        <v>2373.2800000000002</v>
      </c>
      <c r="P297" s="51">
        <f>'четвертая ц.к.'!$AE$120</f>
        <v>2419.3000000000002</v>
      </c>
      <c r="Q297" s="51">
        <f>'четвертая ц.к.'!$AE$121</f>
        <v>2400.7399999999998</v>
      </c>
      <c r="R297" s="51">
        <f>'четвертая ц.к.'!$AE$122</f>
        <v>2385.4499999999998</v>
      </c>
      <c r="S297" s="51">
        <f>'четвертая ц.к.'!$AE$123</f>
        <v>2360.1799999999998</v>
      </c>
      <c r="T297" s="51">
        <f>'четвертая ц.к.'!$AE$124</f>
        <v>2364.4299999999998</v>
      </c>
      <c r="U297" s="51">
        <f>'четвертая ц.к.'!$AE$125</f>
        <v>2408.84</v>
      </c>
      <c r="V297" s="51">
        <f>'четвертая ц.к.'!$AE$126</f>
        <v>2456.09</v>
      </c>
      <c r="W297" s="51">
        <f>'четвертая ц.к.'!$AE$127</f>
        <v>2384.89</v>
      </c>
      <c r="X297" s="51">
        <f>'четвертая ц.к.'!$AE$128</f>
        <v>2270.41</v>
      </c>
      <c r="Y297" s="52">
        <f>'четвертая ц.к.'!$AE$129</f>
        <v>1889.87</v>
      </c>
    </row>
    <row r="298" spans="1:25" ht="15" customHeight="1" x14ac:dyDescent="0.25">
      <c r="A298" s="57">
        <f t="shared" si="6"/>
        <v>6</v>
      </c>
      <c r="B298" s="50">
        <f>'четвертая ц.к.'!$AE$130</f>
        <v>1656.31</v>
      </c>
      <c r="C298" s="51">
        <f>'четвертая ц.к.'!$AE$131</f>
        <v>1539.47</v>
      </c>
      <c r="D298" s="51">
        <f>'четвертая ц.к.'!$AE$132</f>
        <v>1487.53</v>
      </c>
      <c r="E298" s="51">
        <f>'четвертая ц.к.'!$AE$133</f>
        <v>1460.97</v>
      </c>
      <c r="F298" s="51">
        <f>'четвертая ц.к.'!$AE$134</f>
        <v>1503.24</v>
      </c>
      <c r="G298" s="51">
        <f>'четвертая ц.к.'!$AE$135</f>
        <v>1572.88</v>
      </c>
      <c r="H298" s="51">
        <f>'четвертая ц.к.'!$AE$136</f>
        <v>1818.66</v>
      </c>
      <c r="I298" s="51">
        <f>'четвертая ц.к.'!$AE$137</f>
        <v>2078.9899999999998</v>
      </c>
      <c r="J298" s="51">
        <f>'четвертая ц.к.'!$AE$138</f>
        <v>2270.13</v>
      </c>
      <c r="K298" s="51">
        <f>'четвертая ц.к.'!$AE$139</f>
        <v>2369.48</v>
      </c>
      <c r="L298" s="51">
        <f>'четвертая ц.к.'!$AE$140</f>
        <v>2370.15</v>
      </c>
      <c r="M298" s="51">
        <f>'четвертая ц.к.'!$AE$141</f>
        <v>2366.54</v>
      </c>
      <c r="N298" s="51">
        <f>'четвертая ц.к.'!$AE$142</f>
        <v>2354.13</v>
      </c>
      <c r="O298" s="51">
        <f>'четвертая ц.к.'!$AE$143</f>
        <v>2378.92</v>
      </c>
      <c r="P298" s="51">
        <f>'четвертая ц.к.'!$AE$144</f>
        <v>2444.12</v>
      </c>
      <c r="Q298" s="51">
        <f>'четвертая ц.к.'!$AE$145</f>
        <v>2424.2600000000002</v>
      </c>
      <c r="R298" s="51">
        <f>'четвертая ц.к.'!$AE$146</f>
        <v>2339.31</v>
      </c>
      <c r="S298" s="51">
        <f>'четвертая ц.к.'!$AE$147</f>
        <v>2304.39</v>
      </c>
      <c r="T298" s="51">
        <f>'четвертая ц.к.'!$AE$148</f>
        <v>2305.4699999999998</v>
      </c>
      <c r="U298" s="51">
        <f>'четвертая ц.к.'!$AE$149</f>
        <v>2413.4499999999998</v>
      </c>
      <c r="V298" s="51">
        <f>'четвертая ц.к.'!$AE$150</f>
        <v>2415.69</v>
      </c>
      <c r="W298" s="51">
        <f>'четвертая ц.к.'!$AE$151</f>
        <v>2404.65</v>
      </c>
      <c r="X298" s="51">
        <f>'четвертая ц.к.'!$AE$152</f>
        <v>2285.92</v>
      </c>
      <c r="Y298" s="52">
        <f>'четвертая ц.к.'!$AE$153</f>
        <v>2076.58</v>
      </c>
    </row>
    <row r="299" spans="1:25" ht="15" customHeight="1" x14ac:dyDescent="0.25">
      <c r="A299" s="57">
        <f t="shared" si="6"/>
        <v>7</v>
      </c>
      <c r="B299" s="50">
        <f>'четвертая ц.к.'!$AE$154</f>
        <v>1754.61</v>
      </c>
      <c r="C299" s="51">
        <f>'четвертая ц.к.'!$AE$155</f>
        <v>1606.44</v>
      </c>
      <c r="D299" s="51">
        <f>'четвертая ц.к.'!$AE$156</f>
        <v>1516.46</v>
      </c>
      <c r="E299" s="51">
        <f>'четвертая ц.к.'!$AE$157</f>
        <v>1494.29</v>
      </c>
      <c r="F299" s="51">
        <f>'четвертая ц.к.'!$AE$158</f>
        <v>1561.44</v>
      </c>
      <c r="G299" s="51">
        <f>'четвертая ц.к.'!$AE$159</f>
        <v>1686.49</v>
      </c>
      <c r="H299" s="51">
        <f>'четвертая ц.к.'!$AE$160</f>
        <v>1954.85</v>
      </c>
      <c r="I299" s="51">
        <f>'четвертая ц.к.'!$AE$161</f>
        <v>2126.1</v>
      </c>
      <c r="J299" s="51">
        <f>'четвертая ц.к.'!$AE$162</f>
        <v>2279.85</v>
      </c>
      <c r="K299" s="51">
        <f>'четвертая ц.к.'!$AE$163</f>
        <v>2424.14</v>
      </c>
      <c r="L299" s="51">
        <f>'четвертая ц.к.'!$AE$164</f>
        <v>2421.86</v>
      </c>
      <c r="M299" s="51">
        <f>'четвертая ц.к.'!$AE$165</f>
        <v>2418.5700000000002</v>
      </c>
      <c r="N299" s="51">
        <f>'четвертая ц.к.'!$AE$166</f>
        <v>2414.0100000000002</v>
      </c>
      <c r="O299" s="51">
        <f>'четвертая ц.к.'!$AE$167</f>
        <v>2429.14</v>
      </c>
      <c r="P299" s="51">
        <f>'четвертая ц.к.'!$AE$168</f>
        <v>2449.89</v>
      </c>
      <c r="Q299" s="51">
        <f>'четвертая ц.к.'!$AE$169</f>
        <v>2433.86</v>
      </c>
      <c r="R299" s="51">
        <f>'четвертая ц.к.'!$AE$170</f>
        <v>2408.0300000000002</v>
      </c>
      <c r="S299" s="51">
        <f>'четвертая ц.к.'!$AE$171</f>
        <v>2370.42</v>
      </c>
      <c r="T299" s="51">
        <f>'четвертая ц.к.'!$AE$172</f>
        <v>2390.4</v>
      </c>
      <c r="U299" s="51">
        <f>'четвертая ц.к.'!$AE$173</f>
        <v>2434.2600000000002</v>
      </c>
      <c r="V299" s="51">
        <f>'четвертая ц.к.'!$AE$174</f>
        <v>2437.9699999999998</v>
      </c>
      <c r="W299" s="51">
        <f>'четвертая ц.к.'!$AE$175</f>
        <v>2429.35</v>
      </c>
      <c r="X299" s="51">
        <f>'четвертая ц.к.'!$AE$176</f>
        <v>2277.41</v>
      </c>
      <c r="Y299" s="52">
        <f>'четвертая ц.к.'!$AE$177</f>
        <v>2084.75</v>
      </c>
    </row>
    <row r="300" spans="1:25" ht="15" customHeight="1" x14ac:dyDescent="0.25">
      <c r="A300" s="57">
        <f t="shared" si="6"/>
        <v>8</v>
      </c>
      <c r="B300" s="50">
        <f>'четвертая ц.к.'!$AE$178</f>
        <v>1765.39</v>
      </c>
      <c r="C300" s="51">
        <f>'четвертая ц.к.'!$AE$179</f>
        <v>1611.43</v>
      </c>
      <c r="D300" s="51">
        <f>'четвертая ц.к.'!$AE$180</f>
        <v>1558.42</v>
      </c>
      <c r="E300" s="51">
        <f>'четвертая ц.к.'!$AE$181</f>
        <v>1554.22</v>
      </c>
      <c r="F300" s="51">
        <f>'четвертая ц.к.'!$AE$182</f>
        <v>1577.17</v>
      </c>
      <c r="G300" s="51">
        <f>'четвертая ц.к.'!$AE$183</f>
        <v>1702.76</v>
      </c>
      <c r="H300" s="51">
        <f>'четвертая ц.к.'!$AE$184</f>
        <v>1825.3</v>
      </c>
      <c r="I300" s="51">
        <f>'четвертая ц.к.'!$AE$185</f>
        <v>2092.88</v>
      </c>
      <c r="J300" s="51">
        <f>'четвертая ц.к.'!$AE$186</f>
        <v>2254.0700000000002</v>
      </c>
      <c r="K300" s="51">
        <f>'четвертая ц.к.'!$AE$187</f>
        <v>2344.42</v>
      </c>
      <c r="L300" s="51">
        <f>'четвертая ц.к.'!$AE$188</f>
        <v>2347.44</v>
      </c>
      <c r="M300" s="51">
        <f>'четвертая ц.к.'!$AE$189</f>
        <v>2340.89</v>
      </c>
      <c r="N300" s="51">
        <f>'четвертая ц.к.'!$AE$190</f>
        <v>2317.4299999999998</v>
      </c>
      <c r="O300" s="51">
        <f>'четвертая ц.к.'!$AE$191</f>
        <v>2347.98</v>
      </c>
      <c r="P300" s="51">
        <f>'четвертая ц.к.'!$AE$192</f>
        <v>2374.4</v>
      </c>
      <c r="Q300" s="51">
        <f>'четвертая ц.к.'!$AE$193</f>
        <v>2358.44</v>
      </c>
      <c r="R300" s="51">
        <f>'четвертая ц.к.'!$AE$194</f>
        <v>2331.85</v>
      </c>
      <c r="S300" s="51">
        <f>'четвертая ц.к.'!$AE$195</f>
        <v>2310.0100000000002</v>
      </c>
      <c r="T300" s="51">
        <f>'четвертая ц.к.'!$AE$196</f>
        <v>2319.4899999999998</v>
      </c>
      <c r="U300" s="51">
        <f>'четвертая ц.к.'!$AE$197</f>
        <v>2374.02</v>
      </c>
      <c r="V300" s="51">
        <f>'четвертая ц.к.'!$AE$198</f>
        <v>2377.9499999999998</v>
      </c>
      <c r="W300" s="51">
        <f>'четвертая ц.к.'!$AE$199</f>
        <v>2348.46</v>
      </c>
      <c r="X300" s="51">
        <f>'четвертая ц.к.'!$AE$200</f>
        <v>2280.61</v>
      </c>
      <c r="Y300" s="52">
        <f>'четвертая ц.к.'!$AE$201</f>
        <v>2018.75</v>
      </c>
    </row>
    <row r="301" spans="1:25" ht="15" customHeight="1" x14ac:dyDescent="0.25">
      <c r="A301" s="57">
        <f t="shared" si="6"/>
        <v>9</v>
      </c>
      <c r="B301" s="50">
        <f>'четвертая ц.к.'!$AE$202</f>
        <v>1849.69</v>
      </c>
      <c r="C301" s="51">
        <f>'четвертая ц.к.'!$AE$203</f>
        <v>1722.03</v>
      </c>
      <c r="D301" s="51">
        <f>'четвертая ц.к.'!$AE$204</f>
        <v>1660.52</v>
      </c>
      <c r="E301" s="51">
        <f>'четвертая ц.к.'!$AE$205</f>
        <v>1625.58</v>
      </c>
      <c r="F301" s="51">
        <f>'четвертая ц.к.'!$AE$206</f>
        <v>1631.17</v>
      </c>
      <c r="G301" s="51">
        <f>'четвертая ц.к.'!$AE$207</f>
        <v>1689.86</v>
      </c>
      <c r="H301" s="51">
        <f>'четвертая ц.к.'!$AE$208</f>
        <v>1764.83</v>
      </c>
      <c r="I301" s="51">
        <f>'четвертая ц.к.'!$AE$209</f>
        <v>1934.55</v>
      </c>
      <c r="J301" s="51">
        <f>'четвертая ц.к.'!$AE$210</f>
        <v>2199.91</v>
      </c>
      <c r="K301" s="51">
        <f>'четвертая ц.к.'!$AE$211</f>
        <v>2306.4299999999998</v>
      </c>
      <c r="L301" s="51">
        <f>'четвертая ц.к.'!$AE$212</f>
        <v>2318.46</v>
      </c>
      <c r="M301" s="51">
        <f>'четвертая ц.к.'!$AE$213</f>
        <v>2321.42</v>
      </c>
      <c r="N301" s="51">
        <f>'четвертая ц.к.'!$AE$214</f>
        <v>2315.3200000000002</v>
      </c>
      <c r="O301" s="51">
        <f>'четвертая ц.к.'!$AE$215</f>
        <v>2317.4299999999998</v>
      </c>
      <c r="P301" s="51">
        <f>'четвертая ц.к.'!$AE$216</f>
        <v>2316.08</v>
      </c>
      <c r="Q301" s="51">
        <f>'четвертая ц.к.'!$AE$217</f>
        <v>2312.5100000000002</v>
      </c>
      <c r="R301" s="51">
        <f>'четвертая ц.к.'!$AE$218</f>
        <v>2309.6999999999998</v>
      </c>
      <c r="S301" s="51">
        <f>'четвертая ц.к.'!$AE$219</f>
        <v>2302.9699999999998</v>
      </c>
      <c r="T301" s="51">
        <f>'четвертая ц.к.'!$AE$220</f>
        <v>2318.7399999999998</v>
      </c>
      <c r="U301" s="51">
        <f>'четвертая ц.к.'!$AE$221</f>
        <v>2386.1999999999998</v>
      </c>
      <c r="V301" s="51">
        <f>'четвертая ц.к.'!$AE$222</f>
        <v>2385.0500000000002</v>
      </c>
      <c r="W301" s="51">
        <f>'четвертая ц.к.'!$AE$223</f>
        <v>2384.27</v>
      </c>
      <c r="X301" s="51">
        <f>'четвертая ц.к.'!$AE$224</f>
        <v>2314.7800000000002</v>
      </c>
      <c r="Y301" s="52">
        <f>'четвертая ц.к.'!$AE$225</f>
        <v>2123.6799999999998</v>
      </c>
    </row>
    <row r="302" spans="1:25" ht="15" customHeight="1" x14ac:dyDescent="0.25">
      <c r="A302" s="57">
        <f t="shared" si="6"/>
        <v>10</v>
      </c>
      <c r="B302" s="50">
        <f>'четвертая ц.к.'!$AE$226</f>
        <v>1861.81</v>
      </c>
      <c r="C302" s="51">
        <f>'четвертая ц.к.'!$AE$227</f>
        <v>1727.33</v>
      </c>
      <c r="D302" s="51">
        <f>'четвертая ц.к.'!$AE$228</f>
        <v>1693.18</v>
      </c>
      <c r="E302" s="51">
        <f>'четвертая ц.к.'!$AE$229</f>
        <v>1641.1</v>
      </c>
      <c r="F302" s="51">
        <f>'четвертая ц.к.'!$AE$230</f>
        <v>1650.13</v>
      </c>
      <c r="G302" s="51">
        <f>'четвертая ц.к.'!$AE$231</f>
        <v>1686.39</v>
      </c>
      <c r="H302" s="51">
        <f>'четвертая ц.к.'!$AE$232</f>
        <v>1729.25</v>
      </c>
      <c r="I302" s="51">
        <f>'четвертая ц.к.'!$AE$233</f>
        <v>1797.59</v>
      </c>
      <c r="J302" s="51">
        <f>'четвертая ц.к.'!$AE$234</f>
        <v>2074.7600000000002</v>
      </c>
      <c r="K302" s="51">
        <f>'четвертая ц.к.'!$AE$235</f>
        <v>2215.04</v>
      </c>
      <c r="L302" s="51">
        <f>'четвертая ц.к.'!$AE$236</f>
        <v>2220.34</v>
      </c>
      <c r="M302" s="51">
        <f>'четвертая ц.к.'!$AE$237</f>
        <v>2218.15</v>
      </c>
      <c r="N302" s="51">
        <f>'четвертая ц.к.'!$AE$238</f>
        <v>2215.67</v>
      </c>
      <c r="O302" s="51">
        <f>'четвертая ц.к.'!$AE$239</f>
        <v>2218.16</v>
      </c>
      <c r="P302" s="51">
        <f>'четвертая ц.к.'!$AE$240</f>
        <v>2221.1799999999998</v>
      </c>
      <c r="Q302" s="51">
        <f>'четвертая ц.к.'!$AE$241</f>
        <v>2221.9299999999998</v>
      </c>
      <c r="R302" s="51">
        <f>'четвертая ц.к.'!$AE$242</f>
        <v>2226.3200000000002</v>
      </c>
      <c r="S302" s="51">
        <f>'четвертая ц.к.'!$AE$243</f>
        <v>2230.66</v>
      </c>
      <c r="T302" s="51">
        <f>'четвертая ц.к.'!$AE$244</f>
        <v>2247.8000000000002</v>
      </c>
      <c r="U302" s="51">
        <f>'четвертая ц.к.'!$AE$245</f>
        <v>2401.44</v>
      </c>
      <c r="V302" s="51">
        <f>'четвертая ц.к.'!$AE$246</f>
        <v>2424.27</v>
      </c>
      <c r="W302" s="51">
        <f>'четвертая ц.к.'!$AE$247</f>
        <v>2355.88</v>
      </c>
      <c r="X302" s="51">
        <f>'четвертая ц.к.'!$AE$248</f>
        <v>2229.1</v>
      </c>
      <c r="Y302" s="52">
        <f>'четвертая ц.к.'!$AE$249</f>
        <v>2113.65</v>
      </c>
    </row>
    <row r="303" spans="1:25" s="45" customFormat="1" ht="15" customHeight="1" x14ac:dyDescent="0.25">
      <c r="A303" s="57">
        <f t="shared" si="6"/>
        <v>11</v>
      </c>
      <c r="B303" s="50">
        <f>'четвертая ц.к.'!$AE$250</f>
        <v>1851.44</v>
      </c>
      <c r="C303" s="51">
        <f>'четвертая ц.к.'!$AE$251</f>
        <v>1717.8</v>
      </c>
      <c r="D303" s="51">
        <f>'четвертая ц.к.'!$AE$252</f>
        <v>1680.66</v>
      </c>
      <c r="E303" s="51">
        <f>'четвертая ц.к.'!$AE$253</f>
        <v>1658.32</v>
      </c>
      <c r="F303" s="51">
        <f>'четвертая ц.к.'!$AE$254</f>
        <v>1679.94</v>
      </c>
      <c r="G303" s="51">
        <f>'четвертая ц.к.'!$AE$255</f>
        <v>1791.77</v>
      </c>
      <c r="H303" s="51">
        <f>'четвертая ц.к.'!$AE$256</f>
        <v>2101.5100000000002</v>
      </c>
      <c r="I303" s="51">
        <f>'четвертая ц.к.'!$AE$257</f>
        <v>2195.34</v>
      </c>
      <c r="J303" s="51">
        <f>'четвертая ц.к.'!$AE$258</f>
        <v>2342.11</v>
      </c>
      <c r="K303" s="51">
        <f>'четвертая ц.к.'!$AE$259</f>
        <v>2455.16</v>
      </c>
      <c r="L303" s="51">
        <f>'четвертая ц.к.'!$AE$260</f>
        <v>2437.7800000000002</v>
      </c>
      <c r="M303" s="51">
        <f>'четвертая ц.к.'!$AE$261</f>
        <v>2433.2800000000002</v>
      </c>
      <c r="N303" s="51">
        <f>'четвертая ц.к.'!$AE$262</f>
        <v>2394.91</v>
      </c>
      <c r="O303" s="51">
        <f>'четвертая ц.к.'!$AE$263</f>
        <v>2777.81</v>
      </c>
      <c r="P303" s="51">
        <f>'четвертая ц.к.'!$AE$264</f>
        <v>2456.1799999999998</v>
      </c>
      <c r="Q303" s="51">
        <f>'четвертая ц.к.'!$AE$265</f>
        <v>2454.3000000000002</v>
      </c>
      <c r="R303" s="51">
        <f>'четвертая ц.к.'!$AE$266</f>
        <v>2419.5500000000002</v>
      </c>
      <c r="S303" s="51">
        <f>'четвертая ц.к.'!$AE$267</f>
        <v>2391.39</v>
      </c>
      <c r="T303" s="51">
        <f>'четвертая ц.к.'!$AE$268</f>
        <v>2375.75</v>
      </c>
      <c r="U303" s="51">
        <f>'четвертая ц.к.'!$AE$269</f>
        <v>2442.31</v>
      </c>
      <c r="V303" s="51">
        <f>'четвертая ц.к.'!$AE$270</f>
        <v>2451.7800000000002</v>
      </c>
      <c r="W303" s="51">
        <f>'четвертая ц.к.'!$AE$271</f>
        <v>2384.7600000000002</v>
      </c>
      <c r="X303" s="51">
        <f>'четвертая ц.к.'!$AE$272</f>
        <v>2277.8200000000002</v>
      </c>
      <c r="Y303" s="52">
        <f>'четвертая ц.к.'!$AE$273</f>
        <v>2096.5100000000002</v>
      </c>
    </row>
    <row r="304" spans="1:25" ht="15" customHeight="1" x14ac:dyDescent="0.25">
      <c r="A304" s="57">
        <f t="shared" si="6"/>
        <v>12</v>
      </c>
      <c r="B304" s="50">
        <f>'четвертая ц.к.'!$AE$274</f>
        <v>1831.44</v>
      </c>
      <c r="C304" s="51">
        <f>'четвертая ц.к.'!$AE$275</f>
        <v>1668.58</v>
      </c>
      <c r="D304" s="51">
        <f>'четвертая ц.к.'!$AE$276</f>
        <v>1607.96</v>
      </c>
      <c r="E304" s="51">
        <f>'четвертая ц.к.'!$AE$277</f>
        <v>1588.66</v>
      </c>
      <c r="F304" s="51">
        <f>'четвертая ц.к.'!$AE$278</f>
        <v>1640.65</v>
      </c>
      <c r="G304" s="51">
        <f>'четвертая ц.к.'!$AE$279</f>
        <v>1776.86</v>
      </c>
      <c r="H304" s="51">
        <f>'четвертая ц.к.'!$AE$280</f>
        <v>2069.08</v>
      </c>
      <c r="I304" s="51">
        <f>'четвертая ц.к.'!$AE$281</f>
        <v>2197.2399999999998</v>
      </c>
      <c r="J304" s="51">
        <f>'четвертая ц.к.'!$AE$282</f>
        <v>2379.09</v>
      </c>
      <c r="K304" s="51">
        <f>'четвертая ц.к.'!$AE$283</f>
        <v>2433.7600000000002</v>
      </c>
      <c r="L304" s="51">
        <f>'четвертая ц.к.'!$AE$284</f>
        <v>2439.34</v>
      </c>
      <c r="M304" s="51">
        <f>'четвертая ц.к.'!$AE$285</f>
        <v>2427.5100000000002</v>
      </c>
      <c r="N304" s="51">
        <f>'четвертая ц.к.'!$AE$286</f>
        <v>2391.52</v>
      </c>
      <c r="O304" s="51">
        <f>'четвертая ц.к.'!$AE$287</f>
        <v>2416.4499999999998</v>
      </c>
      <c r="P304" s="51">
        <f>'четвертая ц.к.'!$AE$288</f>
        <v>2495.85</v>
      </c>
      <c r="Q304" s="51">
        <f>'четвертая ц.к.'!$AE$289</f>
        <v>2477.7399999999998</v>
      </c>
      <c r="R304" s="51">
        <f>'четвертая ц.к.'!$AE$290</f>
        <v>2460.12</v>
      </c>
      <c r="S304" s="51">
        <f>'четвертая ц.к.'!$AE$291</f>
        <v>2432.29</v>
      </c>
      <c r="T304" s="51">
        <f>'четвертая ц.к.'!$AE$292</f>
        <v>2419.77</v>
      </c>
      <c r="U304" s="51">
        <f>'четвертая ц.к.'!$AE$293</f>
        <v>2467.83</v>
      </c>
      <c r="V304" s="51">
        <f>'четвертая ц.к.'!$AE$294</f>
        <v>2456.59</v>
      </c>
      <c r="W304" s="51">
        <f>'четвертая ц.к.'!$AE$295</f>
        <v>2866.39</v>
      </c>
      <c r="X304" s="51">
        <f>'четвертая ц.к.'!$AE$296</f>
        <v>2309.58</v>
      </c>
      <c r="Y304" s="52">
        <f>'четвертая ц.к.'!$AE$297</f>
        <v>2109.4499999999998</v>
      </c>
    </row>
    <row r="305" spans="1:25" ht="15" customHeight="1" x14ac:dyDescent="0.25">
      <c r="A305" s="57">
        <f t="shared" si="6"/>
        <v>13</v>
      </c>
      <c r="B305" s="50">
        <f>'четвертая ц.к.'!$AE$298</f>
        <v>1769.68</v>
      </c>
      <c r="C305" s="51">
        <f>'четвертая ц.к.'!$AE$299</f>
        <v>1647.51</v>
      </c>
      <c r="D305" s="51">
        <f>'четвертая ц.к.'!$AE$300</f>
        <v>1596.89</v>
      </c>
      <c r="E305" s="51">
        <f>'четвертая ц.к.'!$AE$301</f>
        <v>1586.16</v>
      </c>
      <c r="F305" s="51">
        <f>'четвертая ц.к.'!$AE$302</f>
        <v>1635.4</v>
      </c>
      <c r="G305" s="51">
        <f>'четвертая ц.к.'!$AE$303</f>
        <v>1772.32</v>
      </c>
      <c r="H305" s="51">
        <f>'четвертая ц.к.'!$AE$304</f>
        <v>1922.48</v>
      </c>
      <c r="I305" s="51">
        <f>'четвертая ц.к.'!$AE$305</f>
        <v>2190.4899999999998</v>
      </c>
      <c r="J305" s="51">
        <f>'четвертая ц.к.'!$AE$306</f>
        <v>2380.81</v>
      </c>
      <c r="K305" s="51">
        <f>'четвертая ц.к.'!$AE$307</f>
        <v>2419.73</v>
      </c>
      <c r="L305" s="51">
        <f>'четвертая ц.к.'!$AE$308</f>
        <v>2418.0500000000002</v>
      </c>
      <c r="M305" s="51">
        <f>'четвертая ц.к.'!$AE$309</f>
        <v>2418.6</v>
      </c>
      <c r="N305" s="51">
        <f>'четвертая ц.к.'!$AE$310</f>
        <v>2417.81</v>
      </c>
      <c r="O305" s="51">
        <f>'четвертая ц.к.'!$AE$311</f>
        <v>2466.27</v>
      </c>
      <c r="P305" s="51">
        <f>'четвертая ц.к.'!$AE$312</f>
        <v>2506.46</v>
      </c>
      <c r="Q305" s="51">
        <f>'четвертая ц.к.'!$AE$313</f>
        <v>2492.8000000000002</v>
      </c>
      <c r="R305" s="51">
        <f>'четвертая ц.к.'!$AE$314</f>
        <v>2448.9699999999998</v>
      </c>
      <c r="S305" s="51">
        <f>'четвертая ц.к.'!$AE$315</f>
        <v>2416.5</v>
      </c>
      <c r="T305" s="51">
        <f>'четвертая ц.к.'!$AE$316</f>
        <v>2414.35</v>
      </c>
      <c r="U305" s="51">
        <f>'четвертая ц.к.'!$AE$317</f>
        <v>2480.6</v>
      </c>
      <c r="V305" s="51">
        <f>'четвертая ц.к.'!$AE$318</f>
        <v>2480.41</v>
      </c>
      <c r="W305" s="51">
        <f>'четвертая ц.к.'!$AE$319</f>
        <v>2426.88</v>
      </c>
      <c r="X305" s="51">
        <f>'четвертая ц.к.'!$AE$320</f>
        <v>2354.69</v>
      </c>
      <c r="Y305" s="52">
        <f>'четвертая ц.к.'!$AE$321</f>
        <v>2116.92</v>
      </c>
    </row>
    <row r="306" spans="1:25" ht="15" customHeight="1" x14ac:dyDescent="0.25">
      <c r="A306" s="57">
        <f t="shared" si="6"/>
        <v>14</v>
      </c>
      <c r="B306" s="50">
        <f>'четвертая ц.к.'!$AE$322</f>
        <v>1830.09</v>
      </c>
      <c r="C306" s="51">
        <f>'четвертая ц.к.'!$AE$323</f>
        <v>1692.9</v>
      </c>
      <c r="D306" s="51">
        <f>'четвертая ц.к.'!$AE$324</f>
        <v>1648.98</v>
      </c>
      <c r="E306" s="51">
        <f>'четвертая ц.к.'!$AE$325</f>
        <v>1631.8</v>
      </c>
      <c r="F306" s="51">
        <f>'четвертая ц.к.'!$AE$326</f>
        <v>1646.44</v>
      </c>
      <c r="G306" s="51">
        <f>'четвертая ц.к.'!$AE$327</f>
        <v>1727.41</v>
      </c>
      <c r="H306" s="51">
        <f>'четвертая ц.к.'!$AE$328</f>
        <v>1951.16</v>
      </c>
      <c r="I306" s="51">
        <f>'четвертая ц.к.'!$AE$329</f>
        <v>2211.6999999999998</v>
      </c>
      <c r="J306" s="51">
        <f>'четвертая ц.к.'!$AE$330</f>
        <v>2392.54</v>
      </c>
      <c r="K306" s="51">
        <f>'четвертая ц.к.'!$AE$331</f>
        <v>2422.19</v>
      </c>
      <c r="L306" s="51">
        <f>'четвертая ц.к.'!$AE$332</f>
        <v>2419.06</v>
      </c>
      <c r="M306" s="51">
        <f>'четвертая ц.к.'!$AE$333</f>
        <v>2432.67</v>
      </c>
      <c r="N306" s="51">
        <f>'четвертая ц.к.'!$AE$334</f>
        <v>2431.96</v>
      </c>
      <c r="O306" s="51">
        <f>'четвертая ц.к.'!$AE$335</f>
        <v>2494.0500000000002</v>
      </c>
      <c r="P306" s="51">
        <f>'четвертая ц.к.'!$AE$336</f>
        <v>2506.1</v>
      </c>
      <c r="Q306" s="51">
        <f>'четвертая ц.к.'!$AE$337</f>
        <v>2500.46</v>
      </c>
      <c r="R306" s="51">
        <f>'четвертая ц.к.'!$AE$338</f>
        <v>2486.71</v>
      </c>
      <c r="S306" s="51">
        <f>'четвертая ц.к.'!$AE$339</f>
        <v>2421.16</v>
      </c>
      <c r="T306" s="51">
        <f>'четвертая ц.к.'!$AE$340</f>
        <v>2386.7399999999998</v>
      </c>
      <c r="U306" s="51">
        <f>'четвертая ц.к.'!$AE$341</f>
        <v>2443.4299999999998</v>
      </c>
      <c r="V306" s="51">
        <f>'четвертая ц.к.'!$AE$342</f>
        <v>2426.59</v>
      </c>
      <c r="W306" s="51">
        <f>'четвертая ц.к.'!$AE$343</f>
        <v>2393.14</v>
      </c>
      <c r="X306" s="51">
        <f>'четвертая ц.к.'!$AE$344</f>
        <v>2351.3200000000002</v>
      </c>
      <c r="Y306" s="52">
        <f>'четвертая ц.к.'!$AE$345</f>
        <v>2139.42</v>
      </c>
    </row>
    <row r="307" spans="1:25" ht="15" customHeight="1" x14ac:dyDescent="0.25">
      <c r="A307" s="57">
        <f t="shared" si="6"/>
        <v>15</v>
      </c>
      <c r="B307" s="50">
        <f>'четвертая ц.к.'!$AE$346</f>
        <v>1851.86</v>
      </c>
      <c r="C307" s="51">
        <f>'четвертая ц.к.'!$AE$347</f>
        <v>1702.41</v>
      </c>
      <c r="D307" s="51">
        <f>'четвертая ц.к.'!$AE$348</f>
        <v>1618.4</v>
      </c>
      <c r="E307" s="51">
        <f>'четвертая ц.к.'!$AE$349</f>
        <v>1584.2</v>
      </c>
      <c r="F307" s="51">
        <f>'четвертая ц.к.'!$AE$350</f>
        <v>1647.66</v>
      </c>
      <c r="G307" s="51">
        <f>'четвертая ц.к.'!$AE$351</f>
        <v>1723.7</v>
      </c>
      <c r="H307" s="51">
        <f>'четвертая ц.к.'!$AE$352</f>
        <v>1941.52</v>
      </c>
      <c r="I307" s="51">
        <f>'четвертая ц.к.'!$AE$353</f>
        <v>2177.46</v>
      </c>
      <c r="J307" s="51">
        <f>'четвертая ц.к.'!$AE$354</f>
        <v>2353.5700000000002</v>
      </c>
      <c r="K307" s="51">
        <f>'четвертая ц.к.'!$AE$355</f>
        <v>2398.8200000000002</v>
      </c>
      <c r="L307" s="51">
        <f>'четвертая ц.к.'!$AE$356</f>
        <v>2398.17</v>
      </c>
      <c r="M307" s="51">
        <f>'четвертая ц.к.'!$AE$357</f>
        <v>2402.9899999999998</v>
      </c>
      <c r="N307" s="51">
        <f>'четвертая ц.к.'!$AE$358</f>
        <v>2409.4899999999998</v>
      </c>
      <c r="O307" s="51">
        <f>'четвертая ц.к.'!$AE$359</f>
        <v>2429.62</v>
      </c>
      <c r="P307" s="51">
        <f>'четвертая ц.к.'!$AE$360</f>
        <v>2467.4</v>
      </c>
      <c r="Q307" s="51">
        <f>'четвертая ц.к.'!$AE$361</f>
        <v>2443.71</v>
      </c>
      <c r="R307" s="51">
        <f>'четвертая ц.к.'!$AE$362</f>
        <v>2428.83</v>
      </c>
      <c r="S307" s="51">
        <f>'четвертая ц.к.'!$AE$363</f>
        <v>2401.2600000000002</v>
      </c>
      <c r="T307" s="51">
        <f>'четвертая ц.к.'!$AE$364</f>
        <v>2387.27</v>
      </c>
      <c r="U307" s="51">
        <f>'четвертая ц.к.'!$AE$365</f>
        <v>2471.38</v>
      </c>
      <c r="V307" s="51">
        <f>'четвертая ц.к.'!$AE$366</f>
        <v>2487.4699999999998</v>
      </c>
      <c r="W307" s="51">
        <f>'четвертая ц.к.'!$AE$367</f>
        <v>2417.98</v>
      </c>
      <c r="X307" s="51">
        <f>'четвертая ц.к.'!$AE$368</f>
        <v>2295.8200000000002</v>
      </c>
      <c r="Y307" s="52">
        <f>'четвертая ц.к.'!$AE$369</f>
        <v>2144.81</v>
      </c>
    </row>
    <row r="308" spans="1:25" ht="15" customHeight="1" x14ac:dyDescent="0.25">
      <c r="A308" s="57">
        <f t="shared" si="6"/>
        <v>16</v>
      </c>
      <c r="B308" s="50">
        <f>'четвертая ц.к.'!$AE$370</f>
        <v>1911.81</v>
      </c>
      <c r="C308" s="51">
        <f>'четвертая ц.к.'!$AE$371</f>
        <v>1836.63</v>
      </c>
      <c r="D308" s="51">
        <f>'четвертая ц.к.'!$AE$372</f>
        <v>1772.74</v>
      </c>
      <c r="E308" s="51">
        <f>'четвертая ц.к.'!$AE$373</f>
        <v>1750.38</v>
      </c>
      <c r="F308" s="51">
        <f>'четвертая ц.к.'!$AE$374</f>
        <v>1752.4</v>
      </c>
      <c r="G308" s="51">
        <f>'четвертая ц.к.'!$AE$375</f>
        <v>1825.59</v>
      </c>
      <c r="H308" s="51">
        <f>'четвертая ц.к.'!$AE$376</f>
        <v>1969.33</v>
      </c>
      <c r="I308" s="51">
        <f>'четвертая ц.к.'!$AE$377</f>
        <v>2116.04</v>
      </c>
      <c r="J308" s="51">
        <f>'четвертая ц.к.'!$AE$378</f>
        <v>2261.15</v>
      </c>
      <c r="K308" s="51">
        <f>'четвертая ц.к.'!$AE$379</f>
        <v>2379.7600000000002</v>
      </c>
      <c r="L308" s="51">
        <f>'четвертая ц.к.'!$AE$380</f>
        <v>2389.59</v>
      </c>
      <c r="M308" s="51">
        <f>'четвертая ц.к.'!$AE$381</f>
        <v>2377.54</v>
      </c>
      <c r="N308" s="51">
        <f>'четвертая ц.к.'!$AE$382</f>
        <v>2384.0300000000002</v>
      </c>
      <c r="O308" s="51">
        <f>'четвертая ц.к.'!$AE$383</f>
        <v>2407.25</v>
      </c>
      <c r="P308" s="51">
        <f>'четвертая ц.к.'!$AE$384</f>
        <v>2435.12</v>
      </c>
      <c r="Q308" s="51">
        <f>'четвертая ц.к.'!$AE$385</f>
        <v>2382.9699999999998</v>
      </c>
      <c r="R308" s="51">
        <f>'четвертая ц.к.'!$AE$386</f>
        <v>2395.9899999999998</v>
      </c>
      <c r="S308" s="51">
        <f>'четвертая ц.к.'!$AE$387</f>
        <v>2422.66</v>
      </c>
      <c r="T308" s="51">
        <f>'четвертая ц.к.'!$AE$388</f>
        <v>2401.9</v>
      </c>
      <c r="U308" s="51">
        <f>'четвертая ц.к.'!$AE$389</f>
        <v>2598.87</v>
      </c>
      <c r="V308" s="51">
        <f>'четвертая ц.к.'!$AE$390</f>
        <v>2574.5</v>
      </c>
      <c r="W308" s="51">
        <f>'четвертая ц.к.'!$AE$391</f>
        <v>2431.84</v>
      </c>
      <c r="X308" s="51">
        <f>'четвертая ц.к.'!$AE$392</f>
        <v>2242.3000000000002</v>
      </c>
      <c r="Y308" s="52">
        <f>'четвертая ц.к.'!$AE$393</f>
        <v>2153.2199999999998</v>
      </c>
    </row>
    <row r="309" spans="1:25" ht="15" customHeight="1" x14ac:dyDescent="0.25">
      <c r="A309" s="57">
        <f t="shared" si="6"/>
        <v>17</v>
      </c>
      <c r="B309" s="50">
        <f>'четвертая ц.к.'!$AE$394</f>
        <v>2029.65</v>
      </c>
      <c r="C309" s="51">
        <f>'четвертая ц.к.'!$AE$395</f>
        <v>1848.8</v>
      </c>
      <c r="D309" s="51">
        <f>'четвертая ц.к.'!$AE$396</f>
        <v>1791.54</v>
      </c>
      <c r="E309" s="51">
        <f>'четвертая ц.к.'!$AE$397</f>
        <v>1764.09</v>
      </c>
      <c r="F309" s="51">
        <f>'четвертая ц.к.'!$AE$398</f>
        <v>1640.73</v>
      </c>
      <c r="G309" s="51">
        <f>'четвертая ц.к.'!$AE$399</f>
        <v>1646.07</v>
      </c>
      <c r="H309" s="51">
        <f>'четвертая ц.к.'!$AE$400</f>
        <v>1757.17</v>
      </c>
      <c r="I309" s="51">
        <f>'четвертая ц.к.'!$AE$401</f>
        <v>1870.18</v>
      </c>
      <c r="J309" s="51">
        <f>'четвертая ц.к.'!$AE$402</f>
        <v>2173.71</v>
      </c>
      <c r="K309" s="51">
        <f>'четвертая ц.к.'!$AE$403</f>
        <v>2239.29</v>
      </c>
      <c r="L309" s="51">
        <f>'четвертая ц.к.'!$AE$404</f>
        <v>2270.27</v>
      </c>
      <c r="M309" s="51">
        <f>'четвертая ц.к.'!$AE$405</f>
        <v>2277.58</v>
      </c>
      <c r="N309" s="51">
        <f>'четвертая ц.к.'!$AE$406</f>
        <v>2280.91</v>
      </c>
      <c r="O309" s="51">
        <f>'четвертая ц.к.'!$AE$407</f>
        <v>2305.06</v>
      </c>
      <c r="P309" s="51">
        <f>'четвертая ц.к.'!$AE$408</f>
        <v>2294.81</v>
      </c>
      <c r="Q309" s="51">
        <f>'четвертая ц.к.'!$AE$409</f>
        <v>2297.83</v>
      </c>
      <c r="R309" s="51">
        <f>'четвертая ц.к.'!$AE$410</f>
        <v>2305.29</v>
      </c>
      <c r="S309" s="51">
        <f>'четвертая ц.к.'!$AE$411</f>
        <v>2324.7600000000002</v>
      </c>
      <c r="T309" s="51">
        <f>'четвертая ц.к.'!$AE$412</f>
        <v>2471.9299999999998</v>
      </c>
      <c r="U309" s="51">
        <f>'четвертая ц.к.'!$AE$413</f>
        <v>2659.01</v>
      </c>
      <c r="V309" s="51">
        <f>'четвертая ц.к.'!$AE$414</f>
        <v>3395.75</v>
      </c>
      <c r="W309" s="51">
        <f>'четвертая ц.к.'!$AE$415</f>
        <v>3374.41</v>
      </c>
      <c r="X309" s="51">
        <f>'четвертая ц.к.'!$AE$416</f>
        <v>2256.13</v>
      </c>
      <c r="Y309" s="52">
        <f>'четвертая ц.к.'!$AE$417</f>
        <v>2134.81</v>
      </c>
    </row>
    <row r="310" spans="1:25" ht="15" customHeight="1" x14ac:dyDescent="0.25">
      <c r="A310" s="57">
        <f t="shared" si="6"/>
        <v>18</v>
      </c>
      <c r="B310" s="50">
        <f>'четвертая ц.к.'!$AE$418</f>
        <v>1805.93</v>
      </c>
      <c r="C310" s="51">
        <f>'четвертая ц.к.'!$AE$419</f>
        <v>1642.06</v>
      </c>
      <c r="D310" s="51">
        <f>'четвертая ц.к.'!$AE$420</f>
        <v>1631.8</v>
      </c>
      <c r="E310" s="51">
        <f>'четвертая ц.к.'!$AE$421</f>
        <v>1560.54</v>
      </c>
      <c r="F310" s="51">
        <f>'четвертая ц.к.'!$AE$422</f>
        <v>1552.89</v>
      </c>
      <c r="G310" s="51">
        <f>'четвертая ц.к.'!$AE$423</f>
        <v>1627.54</v>
      </c>
      <c r="H310" s="51">
        <f>'четвертая ц.к.'!$AE$424</f>
        <v>1804.8</v>
      </c>
      <c r="I310" s="51">
        <f>'четвертая ц.к.'!$AE$425</f>
        <v>2100.98</v>
      </c>
      <c r="J310" s="51">
        <f>'четвертая ц.к.'!$AE$426</f>
        <v>2243.96</v>
      </c>
      <c r="K310" s="51">
        <f>'четвертая ц.к.'!$AE$427</f>
        <v>2312.79</v>
      </c>
      <c r="L310" s="51">
        <f>'четвертая ц.к.'!$AE$428</f>
        <v>2334.87</v>
      </c>
      <c r="M310" s="51">
        <f>'четвертая ц.к.'!$AE$429</f>
        <v>2335.09</v>
      </c>
      <c r="N310" s="51">
        <f>'четвертая ц.к.'!$AE$430</f>
        <v>2332.89</v>
      </c>
      <c r="O310" s="51">
        <f>'четвертая ц.к.'!$AE$431</f>
        <v>2359.91</v>
      </c>
      <c r="P310" s="51">
        <f>'четвертая ц.к.'!$AE$432</f>
        <v>2413.6999999999998</v>
      </c>
      <c r="Q310" s="51">
        <f>'четвертая ц.к.'!$AE$433</f>
        <v>2393.67</v>
      </c>
      <c r="R310" s="51">
        <f>'четвертая ц.к.'!$AE$434</f>
        <v>2377.15</v>
      </c>
      <c r="S310" s="51">
        <f>'четвертая ц.к.'!$AE$435</f>
        <v>2333.92</v>
      </c>
      <c r="T310" s="51">
        <f>'четвертая ц.к.'!$AE$436</f>
        <v>2324.52</v>
      </c>
      <c r="U310" s="51">
        <f>'четвертая ц.к.'!$AE$437</f>
        <v>2544.81</v>
      </c>
      <c r="V310" s="51">
        <f>'четвертая ц.к.'!$AE$438</f>
        <v>2391.54</v>
      </c>
      <c r="W310" s="51">
        <f>'четвертая ц.к.'!$AE$439</f>
        <v>2337.6799999999998</v>
      </c>
      <c r="X310" s="51">
        <f>'четвертая ц.к.'!$AE$440</f>
        <v>2226.6799999999998</v>
      </c>
      <c r="Y310" s="52">
        <f>'четвертая ц.к.'!$AE$441</f>
        <v>2030.83</v>
      </c>
    </row>
    <row r="311" spans="1:25" ht="15" customHeight="1" x14ac:dyDescent="0.25">
      <c r="A311" s="57">
        <f t="shared" si="6"/>
        <v>19</v>
      </c>
      <c r="B311" s="50">
        <f>'четвертая ц.к.'!$AE$442</f>
        <v>1804.3</v>
      </c>
      <c r="C311" s="51">
        <f>'четвертая ц.к.'!$AE$443</f>
        <v>1688.19</v>
      </c>
      <c r="D311" s="51">
        <f>'четвертая ц.к.'!$AE$444</f>
        <v>1609.91</v>
      </c>
      <c r="E311" s="51">
        <f>'четвертая ц.к.'!$AE$445</f>
        <v>1597.61</v>
      </c>
      <c r="F311" s="51">
        <f>'четвертая ц.к.'!$AE$446</f>
        <v>1594.18</v>
      </c>
      <c r="G311" s="51">
        <f>'четвертая ц.к.'!$AE$447</f>
        <v>1701.64</v>
      </c>
      <c r="H311" s="51">
        <f>'четвертая ц.к.'!$AE$448</f>
        <v>1822.52</v>
      </c>
      <c r="I311" s="51">
        <f>'четвертая ц.к.'!$AE$449</f>
        <v>2119.84</v>
      </c>
      <c r="J311" s="51">
        <f>'четвертая ц.к.'!$AE$450</f>
        <v>2392.4699999999998</v>
      </c>
      <c r="K311" s="51">
        <f>'четвертая ц.к.'!$AE$451</f>
        <v>2428.85</v>
      </c>
      <c r="L311" s="51">
        <f>'четвертая ц.к.'!$AE$452</f>
        <v>2439.1</v>
      </c>
      <c r="M311" s="51">
        <f>'четвертая ц.к.'!$AE$453</f>
        <v>2445.0700000000002</v>
      </c>
      <c r="N311" s="51">
        <f>'четвертая ц.к.'!$AE$454</f>
        <v>2447.08</v>
      </c>
      <c r="O311" s="51">
        <f>'четвертая ц.к.'!$AE$455</f>
        <v>2458.0300000000002</v>
      </c>
      <c r="P311" s="51">
        <f>'четвертая ц.к.'!$AE$456</f>
        <v>2484.88</v>
      </c>
      <c r="Q311" s="51">
        <f>'четвертая ц.к.'!$AE$457</f>
        <v>2480.27</v>
      </c>
      <c r="R311" s="51">
        <f>'четвертая ц.к.'!$AE$458</f>
        <v>2482.85</v>
      </c>
      <c r="S311" s="51">
        <f>'четвертая ц.к.'!$AE$459</f>
        <v>2453.67</v>
      </c>
      <c r="T311" s="51">
        <f>'четвертая ц.к.'!$AE$460</f>
        <v>2446.7199999999998</v>
      </c>
      <c r="U311" s="51">
        <f>'четвертая ц.к.'!$AE$461</f>
        <v>2585.96</v>
      </c>
      <c r="V311" s="51">
        <f>'четвертая ц.к.'!$AE$462</f>
        <v>2610.98</v>
      </c>
      <c r="W311" s="51">
        <f>'четвертая ц.к.'!$AE$463</f>
        <v>2451.1</v>
      </c>
      <c r="X311" s="51">
        <f>'четвертая ц.к.'!$AE$464</f>
        <v>2386.5300000000002</v>
      </c>
      <c r="Y311" s="52">
        <f>'четвертая ц.к.'!$AE$465</f>
        <v>2154.7800000000002</v>
      </c>
    </row>
    <row r="312" spans="1:25" s="45" customFormat="1" ht="15" customHeight="1" x14ac:dyDescent="0.25">
      <c r="A312" s="57">
        <f t="shared" si="6"/>
        <v>20</v>
      </c>
      <c r="B312" s="50">
        <f>'четвертая ц.к.'!$AE$466</f>
        <v>1859.81</v>
      </c>
      <c r="C312" s="51">
        <f>'четвертая ц.к.'!$AE$467</f>
        <v>1723.43</v>
      </c>
      <c r="D312" s="51">
        <f>'четвертая ц.к.'!$AE$468</f>
        <v>1670.95</v>
      </c>
      <c r="E312" s="51">
        <f>'четвертая ц.к.'!$AE$469</f>
        <v>1672.41</v>
      </c>
      <c r="F312" s="51">
        <f>'четвертая ц.к.'!$AE$470</f>
        <v>1692.64</v>
      </c>
      <c r="G312" s="51">
        <f>'четвертая ц.к.'!$AE$471</f>
        <v>1759.79</v>
      </c>
      <c r="H312" s="51">
        <f>'четвертая ц.к.'!$AE$472</f>
        <v>1985.05</v>
      </c>
      <c r="I312" s="51">
        <f>'четвертая ц.к.'!$AE$473</f>
        <v>2185.7399999999998</v>
      </c>
      <c r="J312" s="51">
        <f>'четвертая ц.к.'!$AE$474</f>
        <v>2402.04</v>
      </c>
      <c r="K312" s="51">
        <f>'четвертая ц.к.'!$AE$475</f>
        <v>2440.81</v>
      </c>
      <c r="L312" s="51">
        <f>'четвертая ц.к.'!$AE$476</f>
        <v>2454.08</v>
      </c>
      <c r="M312" s="51">
        <f>'четвертая ц.к.'!$AE$477</f>
        <v>2447.38</v>
      </c>
      <c r="N312" s="51">
        <f>'четвертая ц.к.'!$AE$478</f>
        <v>2446.16</v>
      </c>
      <c r="O312" s="51">
        <f>'четвертая ц.к.'!$AE$479</f>
        <v>2469.63</v>
      </c>
      <c r="P312" s="51">
        <f>'четвертая ц.к.'!$AE$480</f>
        <v>2588.06</v>
      </c>
      <c r="Q312" s="51">
        <f>'четвертая ц.к.'!$AE$481</f>
        <v>2598.77</v>
      </c>
      <c r="R312" s="51">
        <f>'четвертая ц.к.'!$AE$482</f>
        <v>2503.15</v>
      </c>
      <c r="S312" s="51">
        <f>'четвертая ц.к.'!$AE$483</f>
        <v>2439.5500000000002</v>
      </c>
      <c r="T312" s="51">
        <f>'четвертая ц.к.'!$AE$484</f>
        <v>2444.13</v>
      </c>
      <c r="U312" s="51">
        <f>'четвертая ц.к.'!$AE$485</f>
        <v>2573.08</v>
      </c>
      <c r="V312" s="51">
        <f>'четвертая ц.к.'!$AE$486</f>
        <v>2506.37</v>
      </c>
      <c r="W312" s="51">
        <f>'четвертая ц.к.'!$AE$487</f>
        <v>2430.92</v>
      </c>
      <c r="X312" s="51">
        <f>'четвертая ц.к.'!$AE$488</f>
        <v>2265.98</v>
      </c>
      <c r="Y312" s="52">
        <f>'четвертая ц.к.'!$AE$489</f>
        <v>2186.16</v>
      </c>
    </row>
    <row r="313" spans="1:25" ht="15" customHeight="1" x14ac:dyDescent="0.25">
      <c r="A313" s="57">
        <f t="shared" si="6"/>
        <v>21</v>
      </c>
      <c r="B313" s="50">
        <f>'четвертая ц.к.'!$AE$490</f>
        <v>1848.48</v>
      </c>
      <c r="C313" s="51">
        <f>'четвертая ц.к.'!$AE$491</f>
        <v>1672.57</v>
      </c>
      <c r="D313" s="51">
        <f>'четвертая ц.к.'!$AE$492</f>
        <v>1642.57</v>
      </c>
      <c r="E313" s="51">
        <f>'четвертая ц.к.'!$AE$493</f>
        <v>1631.13</v>
      </c>
      <c r="F313" s="51">
        <f>'четвертая ц.к.'!$AE$494</f>
        <v>1630.66</v>
      </c>
      <c r="G313" s="51">
        <f>'четвертая ц.к.'!$AE$495</f>
        <v>1708.53</v>
      </c>
      <c r="H313" s="51">
        <f>'четвертая ц.к.'!$AE$496</f>
        <v>1897.61</v>
      </c>
      <c r="I313" s="51">
        <f>'четвертая ц.к.'!$AE$497</f>
        <v>2123.86</v>
      </c>
      <c r="J313" s="51">
        <f>'четвертая ц.к.'!$AE$498</f>
        <v>2337.02</v>
      </c>
      <c r="K313" s="51">
        <f>'четвертая ц.к.'!$AE$499</f>
        <v>2401.48</v>
      </c>
      <c r="L313" s="51">
        <f>'четвертая ц.к.'!$AE$500</f>
        <v>2412.15</v>
      </c>
      <c r="M313" s="51">
        <f>'четвертая ц.к.'!$AE$501</f>
        <v>2412.3000000000002</v>
      </c>
      <c r="N313" s="51">
        <f>'четвертая ц.к.'!$AE$502</f>
        <v>2413.56</v>
      </c>
      <c r="O313" s="51">
        <f>'четвертая ц.к.'!$AE$503</f>
        <v>2440.1</v>
      </c>
      <c r="P313" s="51">
        <f>'четвертая ц.к.'!$AE$504</f>
        <v>2849.77</v>
      </c>
      <c r="Q313" s="51">
        <f>'четвертая ц.к.'!$AE$505</f>
        <v>2615.34</v>
      </c>
      <c r="R313" s="51">
        <f>'четвертая ц.к.'!$AE$506</f>
        <v>2429.5</v>
      </c>
      <c r="S313" s="51">
        <f>'четвертая ц.к.'!$AE$507</f>
        <v>2395.3200000000002</v>
      </c>
      <c r="T313" s="51">
        <f>'четвертая ц.к.'!$AE$508</f>
        <v>2400.61</v>
      </c>
      <c r="U313" s="51">
        <f>'четвертая ц.к.'!$AE$509</f>
        <v>2523.7600000000002</v>
      </c>
      <c r="V313" s="51">
        <f>'четвертая ц.к.'!$AE$510</f>
        <v>2488.5100000000002</v>
      </c>
      <c r="W313" s="51">
        <f>'четвертая ц.к.'!$AE$511</f>
        <v>2406.6999999999998</v>
      </c>
      <c r="X313" s="51">
        <f>'четвертая ц.к.'!$AE$512</f>
        <v>2239.11</v>
      </c>
      <c r="Y313" s="52">
        <f>'четвертая ц.к.'!$AE$513</f>
        <v>2036.5</v>
      </c>
    </row>
    <row r="314" spans="1:25" ht="15" customHeight="1" x14ac:dyDescent="0.25">
      <c r="A314" s="57">
        <f t="shared" si="6"/>
        <v>22</v>
      </c>
      <c r="B314" s="50">
        <f>'четвертая ц.к.'!$AE$514</f>
        <v>1779.83</v>
      </c>
      <c r="C314" s="51">
        <f>'четвертая ц.к.'!$AE$515</f>
        <v>1678.29</v>
      </c>
      <c r="D314" s="51">
        <f>'четвертая ц.к.'!$AE$516</f>
        <v>1656.95</v>
      </c>
      <c r="E314" s="51">
        <f>'четвертая ц.к.'!$AE$517</f>
        <v>1640.91</v>
      </c>
      <c r="F314" s="51">
        <f>'четвертая ц.к.'!$AE$518</f>
        <v>1637.64</v>
      </c>
      <c r="G314" s="51">
        <f>'четвертая ц.к.'!$AE$519</f>
        <v>1699.67</v>
      </c>
      <c r="H314" s="51">
        <f>'четвертая ц.к.'!$AE$520</f>
        <v>1850.64</v>
      </c>
      <c r="I314" s="51">
        <f>'четвертая ц.к.'!$AE$521</f>
        <v>2159.71</v>
      </c>
      <c r="J314" s="51">
        <f>'четвертая ц.к.'!$AE$522</f>
        <v>2364.71</v>
      </c>
      <c r="K314" s="51">
        <f>'четвертая ц.к.'!$AE$523</f>
        <v>2426.92</v>
      </c>
      <c r="L314" s="51">
        <f>'четвертая ц.к.'!$AE$524</f>
        <v>2437.06</v>
      </c>
      <c r="M314" s="51">
        <f>'четвертая ц.к.'!$AE$525</f>
        <v>2441.64</v>
      </c>
      <c r="N314" s="51">
        <f>'четвертая ц.к.'!$AE$526</f>
        <v>2441.0700000000002</v>
      </c>
      <c r="O314" s="51">
        <f>'четвертая ц.к.'!$AE$527</f>
        <v>2498.5</v>
      </c>
      <c r="P314" s="51">
        <f>'четвертая ц.к.'!$AE$528</f>
        <v>2561.13</v>
      </c>
      <c r="Q314" s="51">
        <f>'четвертая ц.к.'!$AE$529</f>
        <v>2848.89</v>
      </c>
      <c r="R314" s="51">
        <f>'четвертая ц.к.'!$AE$530</f>
        <v>2464.0300000000002</v>
      </c>
      <c r="S314" s="51">
        <f>'четвертая ц.к.'!$AE$531</f>
        <v>2435.58</v>
      </c>
      <c r="T314" s="51">
        <f>'четвертая ц.к.'!$AE$532</f>
        <v>2460.08</v>
      </c>
      <c r="U314" s="51">
        <f>'четвертая ц.к.'!$AE$533</f>
        <v>2510.44</v>
      </c>
      <c r="V314" s="51">
        <f>'четвертая ц.к.'!$AE$534</f>
        <v>2599.04</v>
      </c>
      <c r="W314" s="51">
        <f>'четвертая ц.к.'!$AE$535</f>
        <v>2496.5300000000002</v>
      </c>
      <c r="X314" s="51">
        <f>'четвертая ц.к.'!$AE$536</f>
        <v>2329.9</v>
      </c>
      <c r="Y314" s="52">
        <f>'четвертая ц.к.'!$AE$537</f>
        <v>2172.92</v>
      </c>
    </row>
    <row r="315" spans="1:25" ht="15" customHeight="1" x14ac:dyDescent="0.25">
      <c r="A315" s="57">
        <f t="shared" si="6"/>
        <v>23</v>
      </c>
      <c r="B315" s="50">
        <f>'четвертая ц.к.'!$AE$538</f>
        <v>2065.3200000000002</v>
      </c>
      <c r="C315" s="51">
        <f>'четвертая ц.к.'!$AE$539</f>
        <v>1817.13</v>
      </c>
      <c r="D315" s="51">
        <f>'четвертая ц.к.'!$AE$540</f>
        <v>1711.7</v>
      </c>
      <c r="E315" s="51">
        <f>'четвертая ц.к.'!$AE$541</f>
        <v>1706.48</v>
      </c>
      <c r="F315" s="51">
        <f>'четвертая ц.к.'!$AE$542</f>
        <v>1701.62</v>
      </c>
      <c r="G315" s="51">
        <f>'четвертая ц.к.'!$AE$543</f>
        <v>1715.15</v>
      </c>
      <c r="H315" s="51">
        <f>'четвертая ц.к.'!$AE$544</f>
        <v>1719.63</v>
      </c>
      <c r="I315" s="51">
        <f>'четвертая ц.к.'!$AE$545</f>
        <v>2030.86</v>
      </c>
      <c r="J315" s="51">
        <f>'четвертая ц.к.'!$AE$546</f>
        <v>2211.91</v>
      </c>
      <c r="K315" s="51">
        <f>'четвертая ц.к.'!$AE$547</f>
        <v>2255.7600000000002</v>
      </c>
      <c r="L315" s="51">
        <f>'четвертая ц.к.'!$AE$548</f>
        <v>2318.21</v>
      </c>
      <c r="M315" s="51">
        <f>'четвертая ц.к.'!$AE$549</f>
        <v>2325.33</v>
      </c>
      <c r="N315" s="51">
        <f>'четвертая ц.к.'!$AE$550</f>
        <v>2320.1799999999998</v>
      </c>
      <c r="O315" s="51">
        <f>'четвертая ц.к.'!$AE$551</f>
        <v>2334.2399999999998</v>
      </c>
      <c r="P315" s="51">
        <f>'четвертая ц.к.'!$AE$552</f>
        <v>2322.98</v>
      </c>
      <c r="Q315" s="51">
        <f>'четвертая ц.к.'!$AE$553</f>
        <v>2319.83</v>
      </c>
      <c r="R315" s="51">
        <f>'четвертая ц.к.'!$AE$554</f>
        <v>2276.77</v>
      </c>
      <c r="S315" s="51">
        <f>'четвертая ц.к.'!$AE$555</f>
        <v>2256.04</v>
      </c>
      <c r="T315" s="51">
        <f>'четвертая ц.к.'!$AE$556</f>
        <v>2282.6799999999998</v>
      </c>
      <c r="U315" s="51">
        <f>'четвертая ц.к.'!$AE$557</f>
        <v>2427.09</v>
      </c>
      <c r="V315" s="51">
        <f>'четвертая ц.к.'!$AE$558</f>
        <v>2409.54</v>
      </c>
      <c r="W315" s="51">
        <f>'четвертая ц.к.'!$AE$559</f>
        <v>2287.84</v>
      </c>
      <c r="X315" s="51">
        <f>'четвертая ц.к.'!$AE$560</f>
        <v>2202.77</v>
      </c>
      <c r="Y315" s="52">
        <f>'четвертая ц.к.'!$AE$561</f>
        <v>1943.72</v>
      </c>
    </row>
    <row r="316" spans="1:25" ht="15" customHeight="1" x14ac:dyDescent="0.25">
      <c r="A316" s="57">
        <f t="shared" si="6"/>
        <v>24</v>
      </c>
      <c r="B316" s="50">
        <f>'четвертая ц.к.'!$AE$562</f>
        <v>1907.63</v>
      </c>
      <c r="C316" s="51">
        <f>'четвертая ц.к.'!$AE$563</f>
        <v>1770.39</v>
      </c>
      <c r="D316" s="51">
        <f>'четвертая ц.к.'!$AE$564</f>
        <v>1696.58</v>
      </c>
      <c r="E316" s="51">
        <f>'четвертая ц.к.'!$AE$565</f>
        <v>1639.1</v>
      </c>
      <c r="F316" s="51">
        <f>'четвертая ц.к.'!$AE$566</f>
        <v>1631.17</v>
      </c>
      <c r="G316" s="51">
        <f>'четвертая ц.к.'!$AE$567</f>
        <v>1615.06</v>
      </c>
      <c r="H316" s="51">
        <f>'четвертая ц.к.'!$AE$568</f>
        <v>1700.51</v>
      </c>
      <c r="I316" s="51">
        <f>'четвертая ц.к.'!$AE$569</f>
        <v>1823.53</v>
      </c>
      <c r="J316" s="51">
        <f>'четвертая ц.к.'!$AE$570</f>
        <v>1895.01</v>
      </c>
      <c r="K316" s="51">
        <f>'четвертая ц.к.'!$AE$571</f>
        <v>2162.46</v>
      </c>
      <c r="L316" s="51">
        <f>'четвертая ц.к.'!$AE$572</f>
        <v>2173.6</v>
      </c>
      <c r="M316" s="51">
        <f>'четвертая ц.к.'!$AE$573</f>
        <v>2173.58</v>
      </c>
      <c r="N316" s="51">
        <f>'четвертая ц.к.'!$AE$574</f>
        <v>2179.02</v>
      </c>
      <c r="O316" s="51">
        <f>'четвертая ц.к.'!$AE$575</f>
        <v>2188.5700000000002</v>
      </c>
      <c r="P316" s="51">
        <f>'четвертая ц.к.'!$AE$576</f>
        <v>2192.04</v>
      </c>
      <c r="Q316" s="51">
        <f>'четвертая ц.к.'!$AE$577</f>
        <v>2190.65</v>
      </c>
      <c r="R316" s="51">
        <f>'четвертая ц.к.'!$AE$578</f>
        <v>2192.2600000000002</v>
      </c>
      <c r="S316" s="51">
        <f>'четвертая ц.к.'!$AE$579</f>
        <v>2191.9899999999998</v>
      </c>
      <c r="T316" s="51">
        <f>'четвертая ц.к.'!$AE$580</f>
        <v>2260.5500000000002</v>
      </c>
      <c r="U316" s="51">
        <f>'четвертая ц.к.'!$AE$581</f>
        <v>2430.86</v>
      </c>
      <c r="V316" s="51">
        <f>'четвертая ц.к.'!$AE$582</f>
        <v>2448.0700000000002</v>
      </c>
      <c r="W316" s="51">
        <f>'четвертая ц.к.'!$AE$583</f>
        <v>2310.94</v>
      </c>
      <c r="X316" s="51">
        <f>'четвертая ц.к.'!$AE$584</f>
        <v>2167.0100000000002</v>
      </c>
      <c r="Y316" s="52">
        <f>'четвертая ц.к.'!$AE$585</f>
        <v>1952.49</v>
      </c>
    </row>
    <row r="317" spans="1:25" ht="15" customHeight="1" x14ac:dyDescent="0.25">
      <c r="A317" s="57">
        <f t="shared" si="6"/>
        <v>25</v>
      </c>
      <c r="B317" s="50">
        <f>'четвертая ц.к.'!$AE$586</f>
        <v>1720.32</v>
      </c>
      <c r="C317" s="51">
        <f>'четвертая ц.к.'!$AE$587</f>
        <v>1688.78</v>
      </c>
      <c r="D317" s="51">
        <f>'четвертая ц.к.'!$AE$588</f>
        <v>1628.47</v>
      </c>
      <c r="E317" s="51">
        <f>'четвертая ц.к.'!$AE$589</f>
        <v>1619.36</v>
      </c>
      <c r="F317" s="51">
        <f>'четвертая ц.к.'!$AE$590</f>
        <v>1647.91</v>
      </c>
      <c r="G317" s="51">
        <f>'четвертая ц.к.'!$AE$591</f>
        <v>1655.58</v>
      </c>
      <c r="H317" s="51">
        <f>'четвертая ц.к.'!$AE$592</f>
        <v>1800.76</v>
      </c>
      <c r="I317" s="51">
        <f>'четвертая ц.к.'!$AE$593</f>
        <v>2100.81</v>
      </c>
      <c r="J317" s="51">
        <f>'четвертая ц.к.'!$AE$594</f>
        <v>2216.7399999999998</v>
      </c>
      <c r="K317" s="51">
        <f>'четвертая ц.к.'!$AE$595</f>
        <v>2356.9899999999998</v>
      </c>
      <c r="L317" s="51">
        <f>'четвертая ц.к.'!$AE$596</f>
        <v>2373</v>
      </c>
      <c r="M317" s="51">
        <f>'четвертая ц.к.'!$AE$597</f>
        <v>2354.6999999999998</v>
      </c>
      <c r="N317" s="51">
        <f>'четвертая ц.к.'!$AE$598</f>
        <v>2330.42</v>
      </c>
      <c r="O317" s="51">
        <f>'четвертая ц.к.'!$AE$599</f>
        <v>2363.36</v>
      </c>
      <c r="P317" s="51">
        <f>'четвертая ц.к.'!$AE$600</f>
        <v>2366.8000000000002</v>
      </c>
      <c r="Q317" s="51">
        <f>'четвертая ц.к.'!$AE$601</f>
        <v>2350.11</v>
      </c>
      <c r="R317" s="51">
        <f>'четвертая ц.к.'!$AE$602</f>
        <v>2312.9699999999998</v>
      </c>
      <c r="S317" s="51">
        <f>'четвертая ц.к.'!$AE$603</f>
        <v>2264.69</v>
      </c>
      <c r="T317" s="51">
        <f>'четвертая ц.к.'!$AE$604</f>
        <v>2326.2199999999998</v>
      </c>
      <c r="U317" s="51">
        <f>'четвертая ц.к.'!$AE$605</f>
        <v>2413.23</v>
      </c>
      <c r="V317" s="51">
        <f>'четвертая ц.к.'!$AE$606</f>
        <v>2379.04</v>
      </c>
      <c r="W317" s="51">
        <f>'четвертая ц.к.'!$AE$607</f>
        <v>2263.61</v>
      </c>
      <c r="X317" s="51">
        <f>'четвертая ц.к.'!$AE$608</f>
        <v>2162</v>
      </c>
      <c r="Y317" s="52">
        <f>'четвертая ц.к.'!$AE$609</f>
        <v>2038.32</v>
      </c>
    </row>
    <row r="318" spans="1:25" ht="15" customHeight="1" x14ac:dyDescent="0.25">
      <c r="A318" s="57">
        <f t="shared" si="6"/>
        <v>26</v>
      </c>
      <c r="B318" s="50">
        <f>'четвертая ц.к.'!$AE$610</f>
        <v>1679.8</v>
      </c>
      <c r="C318" s="51">
        <f>'четвертая ц.к.'!$AE$611</f>
        <v>1609.08</v>
      </c>
      <c r="D318" s="51">
        <f>'четвертая ц.к.'!$AE$612</f>
        <v>1585.96</v>
      </c>
      <c r="E318" s="51">
        <f>'четвертая ц.к.'!$AE$613</f>
        <v>1582.59</v>
      </c>
      <c r="F318" s="51">
        <f>'четвертая ц.к.'!$AE$614</f>
        <v>1586.91</v>
      </c>
      <c r="G318" s="51">
        <f>'четвертая ц.к.'!$AE$615</f>
        <v>1714.27</v>
      </c>
      <c r="H318" s="51">
        <f>'четвертая ц.к.'!$AE$616</f>
        <v>1794.83</v>
      </c>
      <c r="I318" s="51">
        <f>'четвертая ц.к.'!$AE$617</f>
        <v>2117.1</v>
      </c>
      <c r="J318" s="51">
        <f>'четвертая ц.к.'!$AE$618</f>
        <v>2241.34</v>
      </c>
      <c r="K318" s="51">
        <f>'четвертая ц.к.'!$AE$619</f>
        <v>2315.42</v>
      </c>
      <c r="L318" s="51">
        <f>'четвертая ц.к.'!$AE$620</f>
        <v>2335.66</v>
      </c>
      <c r="M318" s="51">
        <f>'четвертая ц.к.'!$AE$621</f>
        <v>2289.73</v>
      </c>
      <c r="N318" s="51">
        <f>'четвертая ц.к.'!$AE$622</f>
        <v>2263.09</v>
      </c>
      <c r="O318" s="51">
        <f>'четвертая ц.к.'!$AE$623</f>
        <v>2283.84</v>
      </c>
      <c r="P318" s="51">
        <f>'четвертая ц.к.'!$AE$624</f>
        <v>2318.08</v>
      </c>
      <c r="Q318" s="51">
        <f>'четвертая ц.к.'!$AE$625</f>
        <v>2303.59</v>
      </c>
      <c r="R318" s="51">
        <f>'четвертая ц.к.'!$AE$626</f>
        <v>2256.0300000000002</v>
      </c>
      <c r="S318" s="51">
        <f>'четвертая ц.к.'!$AE$627</f>
        <v>2248.77</v>
      </c>
      <c r="T318" s="51">
        <f>'четвертая ц.к.'!$AE$628</f>
        <v>2327.5500000000002</v>
      </c>
      <c r="U318" s="51">
        <f>'четвертая ц.к.'!$AE$629</f>
        <v>2419.46</v>
      </c>
      <c r="V318" s="51">
        <f>'четвертая ц.к.'!$AE$630</f>
        <v>2396.25</v>
      </c>
      <c r="W318" s="51">
        <f>'четвертая ц.к.'!$AE$631</f>
        <v>2263.91</v>
      </c>
      <c r="X318" s="51">
        <f>'четвертая ц.к.'!$AE$632</f>
        <v>2173.2399999999998</v>
      </c>
      <c r="Y318" s="52">
        <f>'четвертая ц.к.'!$AE$633</f>
        <v>2014.33</v>
      </c>
    </row>
    <row r="319" spans="1:25" ht="15" customHeight="1" x14ac:dyDescent="0.25">
      <c r="A319" s="57">
        <f t="shared" si="6"/>
        <v>27</v>
      </c>
      <c r="B319" s="50">
        <f>'четвертая ц.к.'!$AE$634</f>
        <v>1672.02</v>
      </c>
      <c r="C319" s="51">
        <f>'четвертая ц.к.'!$AE$635</f>
        <v>1561.54</v>
      </c>
      <c r="D319" s="51">
        <f>'четвертая ц.к.'!$AE$636</f>
        <v>1560.52</v>
      </c>
      <c r="E319" s="51">
        <f>'четвертая ц.к.'!$AE$637</f>
        <v>1560.23</v>
      </c>
      <c r="F319" s="51">
        <f>'четвертая ц.к.'!$AE$638</f>
        <v>1586.5</v>
      </c>
      <c r="G319" s="51">
        <f>'четвертая ц.к.'!$AE$639</f>
        <v>1696.14</v>
      </c>
      <c r="H319" s="51">
        <f>'четвертая ц.к.'!$AE$640</f>
        <v>1833.04</v>
      </c>
      <c r="I319" s="51">
        <f>'четвертая ц.к.'!$AE$641</f>
        <v>2117.0700000000002</v>
      </c>
      <c r="J319" s="51">
        <f>'четвертая ц.к.'!$AE$642</f>
        <v>2212.14</v>
      </c>
      <c r="K319" s="51">
        <f>'четвертая ц.к.'!$AE$643</f>
        <v>2282.7800000000002</v>
      </c>
      <c r="L319" s="51">
        <f>'четвертая ц.к.'!$AE$644</f>
        <v>2300.6799999999998</v>
      </c>
      <c r="M319" s="51">
        <f>'четвертая ц.к.'!$AE$645</f>
        <v>2298.33</v>
      </c>
      <c r="N319" s="51">
        <f>'четвертая ц.к.'!$AE$646</f>
        <v>2268.89</v>
      </c>
      <c r="O319" s="51">
        <f>'четвертая ц.к.'!$AE$647</f>
        <v>2292.27</v>
      </c>
      <c r="P319" s="51">
        <f>'четвертая ц.к.'!$AE$648</f>
        <v>2303.21</v>
      </c>
      <c r="Q319" s="51">
        <f>'четвертая ц.к.'!$AE$649</f>
        <v>2296.86</v>
      </c>
      <c r="R319" s="51">
        <f>'четвертая ц.к.'!$AE$650</f>
        <v>2250.4899999999998</v>
      </c>
      <c r="S319" s="51">
        <f>'четвертая ц.к.'!$AE$651</f>
        <v>2226.42</v>
      </c>
      <c r="T319" s="51">
        <f>'четвертая ц.к.'!$AE$652</f>
        <v>2352.19</v>
      </c>
      <c r="U319" s="51">
        <f>'четвертая ц.к.'!$AE$653</f>
        <v>2480.1799999999998</v>
      </c>
      <c r="V319" s="51">
        <f>'четвертая ц.к.'!$AE$654</f>
        <v>2386.7199999999998</v>
      </c>
      <c r="W319" s="51">
        <f>'четвертая ц.к.'!$AE$655</f>
        <v>2265.7399999999998</v>
      </c>
      <c r="X319" s="51">
        <f>'четвертая ц.к.'!$AE$656</f>
        <v>2178.5300000000002</v>
      </c>
      <c r="Y319" s="52">
        <f>'четвертая ц.к.'!$AE$657</f>
        <v>1983.73</v>
      </c>
    </row>
    <row r="320" spans="1:25" ht="15" customHeight="1" x14ac:dyDescent="0.25">
      <c r="A320" s="57">
        <f t="shared" si="6"/>
        <v>28</v>
      </c>
      <c r="B320" s="50">
        <f>'четвертая ц.к.'!$AE$658</f>
        <v>1668.72</v>
      </c>
      <c r="C320" s="51">
        <f>'четвертая ц.к.'!$AE$659</f>
        <v>1573.98</v>
      </c>
      <c r="D320" s="51">
        <f>'четвертая ц.к.'!$AE$660</f>
        <v>1564.79</v>
      </c>
      <c r="E320" s="51">
        <f>'четвертая ц.к.'!$AE$661</f>
        <v>1564.01</v>
      </c>
      <c r="F320" s="51">
        <f>'четвертая ц.к.'!$AE$662</f>
        <v>1601.11</v>
      </c>
      <c r="G320" s="51">
        <f>'четвертая ц.к.'!$AE$663</f>
        <v>1735.63</v>
      </c>
      <c r="H320" s="51">
        <f>'четвертая ц.к.'!$AE$664</f>
        <v>1829.3</v>
      </c>
      <c r="I320" s="51">
        <f>'четвертая ц.к.'!$AE$665</f>
        <v>2129.54</v>
      </c>
      <c r="J320" s="51">
        <f>'четвертая ц.к.'!$AE$666</f>
        <v>2272.1999999999998</v>
      </c>
      <c r="K320" s="51">
        <f>'четвертая ц.к.'!$AE$667</f>
        <v>2299.15</v>
      </c>
      <c r="L320" s="51">
        <f>'четвертая ц.к.'!$AE$668</f>
        <v>2316.14</v>
      </c>
      <c r="M320" s="51">
        <f>'четвертая ц.к.'!$AE$669</f>
        <v>2304.4499999999998</v>
      </c>
      <c r="N320" s="51">
        <f>'четвертая ц.к.'!$AE$670</f>
        <v>2265.98</v>
      </c>
      <c r="O320" s="51">
        <f>'четвертая ц.к.'!$AE$671</f>
        <v>2280.56</v>
      </c>
      <c r="P320" s="51">
        <f>'четвертая ц.к.'!$AE$672</f>
        <v>2272.2800000000002</v>
      </c>
      <c r="Q320" s="51">
        <f>'четвертая ц.к.'!$AE$673</f>
        <v>2255.58</v>
      </c>
      <c r="R320" s="51">
        <f>'четвертая ц.к.'!$AE$674</f>
        <v>2260.5</v>
      </c>
      <c r="S320" s="51">
        <f>'четвертая ц.к.'!$AE$675</f>
        <v>2248.89</v>
      </c>
      <c r="T320" s="51">
        <f>'четвертая ц.к.'!$AE$676</f>
        <v>2292.7800000000002</v>
      </c>
      <c r="U320" s="51">
        <f>'четвертая ц.к.'!$AE$677</f>
        <v>2408.75</v>
      </c>
      <c r="V320" s="51">
        <f>'четвертая ц.к.'!$AE$678</f>
        <v>2354.41</v>
      </c>
      <c r="W320" s="51">
        <f>'четвертая ц.к.'!$AE$679</f>
        <v>2257.83</v>
      </c>
      <c r="X320" s="51">
        <f>'четвертая ц.к.'!$AE$680</f>
        <v>2198.2199999999998</v>
      </c>
      <c r="Y320" s="52">
        <f>'четвертая ц.к.'!$AE$681</f>
        <v>1982.02</v>
      </c>
    </row>
    <row r="321" spans="1:25" ht="15" customHeight="1" x14ac:dyDescent="0.25">
      <c r="A321" s="57">
        <f t="shared" si="6"/>
        <v>29</v>
      </c>
      <c r="B321" s="50">
        <f>'четвертая ц.к.'!$AE$682</f>
        <v>1782.31</v>
      </c>
      <c r="C321" s="51">
        <f>'четвертая ц.к.'!$AE$683</f>
        <v>1605.76</v>
      </c>
      <c r="D321" s="51">
        <f>'четвертая ц.к.'!$AE$684</f>
        <v>1596.96</v>
      </c>
      <c r="E321" s="51">
        <f>'четвертая ц.к.'!$AE$685</f>
        <v>1602.39</v>
      </c>
      <c r="F321" s="51">
        <f>'четвертая ц.к.'!$AE$686</f>
        <v>1590.47</v>
      </c>
      <c r="G321" s="51">
        <f>'четвертая ц.к.'!$AE$687</f>
        <v>1705.46</v>
      </c>
      <c r="H321" s="51">
        <f>'четвертая ц.к.'!$AE$688</f>
        <v>1993.29</v>
      </c>
      <c r="I321" s="51">
        <f>'четвертая ц.к.'!$AE$689</f>
        <v>2132.5</v>
      </c>
      <c r="J321" s="51">
        <f>'четвертая ц.к.'!$AE$690</f>
        <v>2288.46</v>
      </c>
      <c r="K321" s="51">
        <f>'четвертая ц.к.'!$AE$691</f>
        <v>2304.29</v>
      </c>
      <c r="L321" s="51">
        <f>'четвертая ц.к.'!$AE$692</f>
        <v>2302.13</v>
      </c>
      <c r="M321" s="51">
        <f>'четвертая ц.к.'!$AE$693</f>
        <v>2296.21</v>
      </c>
      <c r="N321" s="51">
        <f>'четвертая ц.к.'!$AE$694</f>
        <v>2289.13</v>
      </c>
      <c r="O321" s="51">
        <f>'четвертая ц.к.'!$AE$695</f>
        <v>2296.09</v>
      </c>
      <c r="P321" s="51">
        <f>'четвертая ц.к.'!$AE$696</f>
        <v>2292.2600000000002</v>
      </c>
      <c r="Q321" s="51">
        <f>'четвертая ц.к.'!$AE$697</f>
        <v>2291.12</v>
      </c>
      <c r="R321" s="51">
        <f>'четвертая ц.к.'!$AE$698</f>
        <v>2287.2199999999998</v>
      </c>
      <c r="S321" s="51">
        <f>'четвертая ц.к.'!$AE$699</f>
        <v>2290.89</v>
      </c>
      <c r="T321" s="51">
        <f>'четвертая ц.к.'!$AE$700</f>
        <v>2324.65</v>
      </c>
      <c r="U321" s="51">
        <f>'четвертая ц.к.'!$AE$701</f>
        <v>2407.56</v>
      </c>
      <c r="V321" s="51">
        <f>'четвертая ц.к.'!$AE$702</f>
        <v>2398.9</v>
      </c>
      <c r="W321" s="51">
        <f>'четвертая ц.к.'!$AE$703</f>
        <v>2312.37</v>
      </c>
      <c r="X321" s="51">
        <f>'четвертая ц.к.'!$AE$704</f>
        <v>2309.33</v>
      </c>
      <c r="Y321" s="52">
        <f>'четвертая ц.к.'!$AE$705</f>
        <v>2144.5100000000002</v>
      </c>
    </row>
    <row r="322" spans="1:25" ht="15" customHeight="1" x14ac:dyDescent="0.25">
      <c r="A322" s="68">
        <f t="shared" si="6"/>
        <v>30</v>
      </c>
      <c r="B322" s="50">
        <f>'четвертая ц.к.'!$AE$706</f>
        <v>1920.84</v>
      </c>
      <c r="C322" s="51">
        <f>'четвертая ц.к.'!$AE$707</f>
        <v>1744.74</v>
      </c>
      <c r="D322" s="51">
        <f>'четвертая ц.к.'!$AE$708</f>
        <v>1699.61</v>
      </c>
      <c r="E322" s="51">
        <f>'четвертая ц.к.'!$AE$709</f>
        <v>1687.11</v>
      </c>
      <c r="F322" s="51">
        <f>'четвертая ц.к.'!$AE$710</f>
        <v>1698.74</v>
      </c>
      <c r="G322" s="51">
        <f>'четвертая ц.к.'!$AE$711</f>
        <v>1768.09</v>
      </c>
      <c r="H322" s="51">
        <f>'четвертая ц.к.'!$AE$712</f>
        <v>1761.95</v>
      </c>
      <c r="I322" s="51">
        <f>'четвертая ц.к.'!$AE$713</f>
        <v>1985.65</v>
      </c>
      <c r="J322" s="51">
        <f>'четвертая ц.к.'!$AE$714</f>
        <v>2185.59</v>
      </c>
      <c r="K322" s="51">
        <f>'четвертая ц.к.'!$AE$715</f>
        <v>2253.2199999999998</v>
      </c>
      <c r="L322" s="51">
        <f>'четвертая ц.к.'!$AE$716</f>
        <v>2254.15</v>
      </c>
      <c r="M322" s="51">
        <f>'четвертая ц.к.'!$AE$717</f>
        <v>2255.09</v>
      </c>
      <c r="N322" s="51">
        <f>'четвертая ц.к.'!$AE$718</f>
        <v>2248.58</v>
      </c>
      <c r="O322" s="51">
        <f>'четвертая ц.к.'!$AE$719</f>
        <v>2249.41</v>
      </c>
      <c r="P322" s="51">
        <f>'четвертая ц.к.'!$AE$720</f>
        <v>2246.1799999999998</v>
      </c>
      <c r="Q322" s="51">
        <f>'четвертая ц.к.'!$AE$721</f>
        <v>2248.1799999999998</v>
      </c>
      <c r="R322" s="51">
        <f>'четвертая ц.к.'!$AE$722</f>
        <v>2251.11</v>
      </c>
      <c r="S322" s="51">
        <f>'четвертая ц.к.'!$AE$723</f>
        <v>2255.19</v>
      </c>
      <c r="T322" s="51">
        <f>'четвертая ц.к.'!$AE$724</f>
        <v>2357.4299999999998</v>
      </c>
      <c r="U322" s="51">
        <f>'четвертая ц.к.'!$AE$725</f>
        <v>2499.56</v>
      </c>
      <c r="V322" s="51">
        <f>'четвертая ц.к.'!$AE$726</f>
        <v>2395.08</v>
      </c>
      <c r="W322" s="51">
        <f>'четвертая ц.к.'!$AE$727</f>
        <v>2294.79</v>
      </c>
      <c r="X322" s="51">
        <f>'четвертая ц.к.'!$AE$728</f>
        <v>2209.06</v>
      </c>
      <c r="Y322" s="52">
        <f>'четвертая ц.к.'!$AE$729</f>
        <v>2097.7800000000002</v>
      </c>
    </row>
    <row r="323" spans="1:25" ht="15" hidden="1" customHeight="1" thickBot="1" x14ac:dyDescent="0.3">
      <c r="A323" s="69"/>
      <c r="B323" s="53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5"/>
    </row>
    <row r="324" spans="1:25" ht="15" customHeight="1" thickBot="1" x14ac:dyDescent="0.3">
      <c r="A324" s="60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</row>
    <row r="325" spans="1:25" ht="15" customHeight="1" x14ac:dyDescent="0.2">
      <c r="A325" s="384" t="s">
        <v>40</v>
      </c>
      <c r="B325" s="366" t="s">
        <v>9</v>
      </c>
      <c r="C325" s="366"/>
      <c r="D325" s="366"/>
      <c r="E325" s="366"/>
      <c r="F325" s="366"/>
      <c r="G325" s="366"/>
      <c r="H325" s="366"/>
      <c r="I325" s="366"/>
      <c r="J325" s="366"/>
      <c r="K325" s="366"/>
      <c r="L325" s="366"/>
      <c r="M325" s="366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7"/>
    </row>
    <row r="326" spans="1:25" ht="15" customHeight="1" x14ac:dyDescent="0.2">
      <c r="A326" s="385"/>
      <c r="B326" s="368"/>
      <c r="C326" s="368"/>
      <c r="D326" s="368"/>
      <c r="E326" s="368"/>
      <c r="F326" s="368"/>
      <c r="G326" s="368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9"/>
    </row>
    <row r="327" spans="1:25" ht="15" customHeight="1" thickBot="1" x14ac:dyDescent="0.25">
      <c r="A327" s="385"/>
      <c r="B327" s="370"/>
      <c r="C327" s="370"/>
      <c r="D327" s="370"/>
      <c r="E327" s="370"/>
      <c r="F327" s="370"/>
      <c r="G327" s="370"/>
      <c r="H327" s="370"/>
      <c r="I327" s="37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1"/>
    </row>
    <row r="328" spans="1:25" ht="23.25" customHeight="1" thickBot="1" x14ac:dyDescent="0.25">
      <c r="A328" s="386"/>
      <c r="B328" s="37" t="s">
        <v>58</v>
      </c>
      <c r="C328" s="37" t="s">
        <v>59</v>
      </c>
      <c r="D328" s="37" t="s">
        <v>60</v>
      </c>
      <c r="E328" s="37" t="s">
        <v>80</v>
      </c>
      <c r="F328" s="37" t="s">
        <v>61</v>
      </c>
      <c r="G328" s="37" t="s">
        <v>62</v>
      </c>
      <c r="H328" s="37" t="s">
        <v>63</v>
      </c>
      <c r="I328" s="37" t="s">
        <v>64</v>
      </c>
      <c r="J328" s="37" t="s">
        <v>65</v>
      </c>
      <c r="K328" s="37" t="s">
        <v>66</v>
      </c>
      <c r="L328" s="37" t="s">
        <v>67</v>
      </c>
      <c r="M328" s="37" t="s">
        <v>68</v>
      </c>
      <c r="N328" s="37" t="s">
        <v>81</v>
      </c>
      <c r="O328" s="37" t="s">
        <v>69</v>
      </c>
      <c r="P328" s="37" t="s">
        <v>70</v>
      </c>
      <c r="Q328" s="37" t="s">
        <v>71</v>
      </c>
      <c r="R328" s="37" t="s">
        <v>72</v>
      </c>
      <c r="S328" s="37" t="s">
        <v>73</v>
      </c>
      <c r="T328" s="37" t="s">
        <v>74</v>
      </c>
      <c r="U328" s="37" t="s">
        <v>75</v>
      </c>
      <c r="V328" s="37" t="s">
        <v>76</v>
      </c>
      <c r="W328" s="37" t="s">
        <v>77</v>
      </c>
      <c r="X328" s="37" t="s">
        <v>78</v>
      </c>
      <c r="Y328" s="37" t="s">
        <v>79</v>
      </c>
    </row>
    <row r="329" spans="1:25" s="44" customFormat="1" ht="15" customHeight="1" x14ac:dyDescent="0.25">
      <c r="A329" s="56">
        <v>1</v>
      </c>
      <c r="B329" s="47">
        <f>'четвертая ц.к.'!$AF$10</f>
        <v>1680.61</v>
      </c>
      <c r="C329" s="48">
        <f>'четвертая ц.к.'!$AF$11</f>
        <v>1490.98</v>
      </c>
      <c r="D329" s="48">
        <f>'четвертая ц.к.'!$AF$12</f>
        <v>1449.84</v>
      </c>
      <c r="E329" s="48">
        <f>'четвертая ц.к.'!$AF$13</f>
        <v>1411.73</v>
      </c>
      <c r="F329" s="48">
        <f>'четвертая ц.к.'!$AF$14</f>
        <v>1427.26</v>
      </c>
      <c r="G329" s="48">
        <f>'четвертая ц.к.'!$AF$15</f>
        <v>1473.09</v>
      </c>
      <c r="H329" s="48">
        <f>'четвертая ц.к.'!$AF$16</f>
        <v>1680.94</v>
      </c>
      <c r="I329" s="48">
        <f>'четвертая ц.к.'!$AF$17</f>
        <v>1905.9</v>
      </c>
      <c r="J329" s="48">
        <f>'четвертая ц.к.'!$AF$18</f>
        <v>2114.48</v>
      </c>
      <c r="K329" s="48">
        <f>'четвертая ц.к.'!$AF$19</f>
        <v>2138.2600000000002</v>
      </c>
      <c r="L329" s="48">
        <f>'четвертая ц.к.'!$AF$20</f>
        <v>2141.4</v>
      </c>
      <c r="M329" s="48">
        <f>'четвертая ц.к.'!$AF$21</f>
        <v>2142.16</v>
      </c>
      <c r="N329" s="48">
        <f>'четвертая ц.к.'!$AF$22</f>
        <v>2139.9</v>
      </c>
      <c r="O329" s="48">
        <f>'четвертая ц.к.'!$AF$23</f>
        <v>2146.9699999999998</v>
      </c>
      <c r="P329" s="48">
        <f>'четвертая ц.к.'!$AF$24</f>
        <v>2151.5700000000002</v>
      </c>
      <c r="Q329" s="48">
        <f>'четвертая ц.к.'!$AF$25</f>
        <v>2167.41</v>
      </c>
      <c r="R329" s="48">
        <f>'четвертая ц.к.'!$AF$26</f>
        <v>2144.8200000000002</v>
      </c>
      <c r="S329" s="48">
        <f>'четвертая ц.к.'!$AF$27</f>
        <v>2138.16</v>
      </c>
      <c r="T329" s="48">
        <f>'четвертая ц.к.'!$AF$28</f>
        <v>2134.66</v>
      </c>
      <c r="U329" s="48">
        <f>'четвертая ц.к.'!$AF$29</f>
        <v>2162.19</v>
      </c>
      <c r="V329" s="48">
        <f>'четвертая ц.к.'!$AF$30</f>
        <v>2265.64</v>
      </c>
      <c r="W329" s="48">
        <f>'четвертая ц.к.'!$AF$31</f>
        <v>2167.41</v>
      </c>
      <c r="X329" s="48">
        <f>'четвертая ц.к.'!$AF$32</f>
        <v>2118.2399999999998</v>
      </c>
      <c r="Y329" s="49">
        <f>'четвертая ц.к.'!$AF$33</f>
        <v>1942.94</v>
      </c>
    </row>
    <row r="330" spans="1:25" ht="15" customHeight="1" x14ac:dyDescent="0.25">
      <c r="A330" s="57">
        <f>A329+1</f>
        <v>2</v>
      </c>
      <c r="B330" s="50">
        <f>'четвертая ц.к.'!$AF$34</f>
        <v>1731.94</v>
      </c>
      <c r="C330" s="51">
        <f>'четвертая ц.к.'!$AF$35</f>
        <v>1613.49</v>
      </c>
      <c r="D330" s="51">
        <f>'четвертая ц.к.'!$AF$36</f>
        <v>1491.53</v>
      </c>
      <c r="E330" s="51">
        <f>'четвертая ц.к.'!$AF$37</f>
        <v>1462.94</v>
      </c>
      <c r="F330" s="51">
        <f>'четвертая ц.к.'!$AF$38</f>
        <v>1423.41</v>
      </c>
      <c r="G330" s="51">
        <f>'четвертая ц.к.'!$AF$39</f>
        <v>1458.7</v>
      </c>
      <c r="H330" s="51">
        <f>'четвертая ц.к.'!$AF$40</f>
        <v>1501.06</v>
      </c>
      <c r="I330" s="51">
        <f>'четвертая ц.к.'!$AF$41</f>
        <v>1839.25</v>
      </c>
      <c r="J330" s="51">
        <f>'четвертая ц.к.'!$AF$42</f>
        <v>1980.57</v>
      </c>
      <c r="K330" s="51">
        <f>'четвертая ц.к.'!$AF$43</f>
        <v>2113.16</v>
      </c>
      <c r="L330" s="51">
        <f>'четвертая ц.к.'!$AF$44</f>
        <v>2117.16</v>
      </c>
      <c r="M330" s="51">
        <f>'четвертая ц.к.'!$AF$45</f>
        <v>2122.5300000000002</v>
      </c>
      <c r="N330" s="51">
        <f>'четвертая ц.к.'!$AF$46</f>
        <v>2114.0700000000002</v>
      </c>
      <c r="O330" s="51">
        <f>'четвертая ц.к.'!$AF$47</f>
        <v>2118.59</v>
      </c>
      <c r="P330" s="51">
        <f>'четвертая ц.к.'!$AF$48</f>
        <v>2121.7600000000002</v>
      </c>
      <c r="Q330" s="51">
        <f>'четвертая ц.к.'!$AF$49</f>
        <v>2114.4699999999998</v>
      </c>
      <c r="R330" s="51">
        <f>'четвертая ц.к.'!$AF$50</f>
        <v>2114.37</v>
      </c>
      <c r="S330" s="51">
        <f>'четвертая ц.к.'!$AF$51</f>
        <v>2119.67</v>
      </c>
      <c r="T330" s="51">
        <f>'четвертая ц.к.'!$AF$52</f>
        <v>2131.12</v>
      </c>
      <c r="U330" s="51">
        <f>'четвертая ц.к.'!$AF$53</f>
        <v>2197.11</v>
      </c>
      <c r="V330" s="51">
        <f>'четвертая ц.к.'!$AF$54</f>
        <v>2217.6999999999998</v>
      </c>
      <c r="W330" s="51">
        <f>'четвертая ц.к.'!$AF$55</f>
        <v>2140.17</v>
      </c>
      <c r="X330" s="51">
        <f>'четвертая ц.к.'!$AF$56</f>
        <v>1971.55</v>
      </c>
      <c r="Y330" s="52">
        <f>'четвертая ц.к.'!$AF$57</f>
        <v>1917.13</v>
      </c>
    </row>
    <row r="331" spans="1:25" ht="15" customHeight="1" x14ac:dyDescent="0.25">
      <c r="A331" s="57">
        <f t="shared" ref="A331:A358" si="7">A330+1</f>
        <v>3</v>
      </c>
      <c r="B331" s="50">
        <f>'четвертая ц.к.'!$AF$58</f>
        <v>1751.11</v>
      </c>
      <c r="C331" s="51">
        <f>'четвертая ц.к.'!$AF$59</f>
        <v>1487.64</v>
      </c>
      <c r="D331" s="51">
        <f>'четвертая ц.к.'!$AF$60</f>
        <v>1394.36</v>
      </c>
      <c r="E331" s="51">
        <f>'четвертая ц.к.'!$AF$61</f>
        <v>1341.05</v>
      </c>
      <c r="F331" s="51">
        <f>'четвертая ц.к.'!$AF$62</f>
        <v>1340.35</v>
      </c>
      <c r="G331" s="51">
        <f>'четвертая ц.к.'!$AF$63</f>
        <v>1341.25</v>
      </c>
      <c r="H331" s="51">
        <f>'четвертая ц.к.'!$AF$64</f>
        <v>1443.87</v>
      </c>
      <c r="I331" s="51">
        <f>'четвертая ц.к.'!$AF$65</f>
        <v>1627.52</v>
      </c>
      <c r="J331" s="51">
        <f>'четвертая ц.к.'!$AF$66</f>
        <v>1854.26</v>
      </c>
      <c r="K331" s="51">
        <f>'четвертая ц.к.'!$AF$67</f>
        <v>1986.06</v>
      </c>
      <c r="L331" s="51">
        <f>'четвертая ц.к.'!$AF$68</f>
        <v>1985.53</v>
      </c>
      <c r="M331" s="51">
        <f>'четвертая ц.к.'!$AF$69</f>
        <v>1996.96</v>
      </c>
      <c r="N331" s="51">
        <f>'четвертая ц.к.'!$AF$70</f>
        <v>1988.37</v>
      </c>
      <c r="O331" s="51">
        <f>'четвертая ц.к.'!$AF$71</f>
        <v>1989.05</v>
      </c>
      <c r="P331" s="51">
        <f>'четвертая ц.к.'!$AF$72</f>
        <v>1994.76</v>
      </c>
      <c r="Q331" s="51">
        <f>'четвертая ц.к.'!$AF$73</f>
        <v>1993.48</v>
      </c>
      <c r="R331" s="51">
        <f>'четвертая ц.к.'!$AF$74</f>
        <v>1997.41</v>
      </c>
      <c r="S331" s="51">
        <f>'четвертая ц.к.'!$AF$75</f>
        <v>1998.48</v>
      </c>
      <c r="T331" s="51">
        <f>'четвертая ц.к.'!$AF$76</f>
        <v>2019.85</v>
      </c>
      <c r="U331" s="51">
        <f>'четвертая ц.к.'!$AF$77</f>
        <v>2154.19</v>
      </c>
      <c r="V331" s="51">
        <f>'четвертая ц.к.'!$AF$78</f>
        <v>2228.69</v>
      </c>
      <c r="W331" s="51">
        <f>'четвертая ц.к.'!$AF$79</f>
        <v>2170.0700000000002</v>
      </c>
      <c r="X331" s="51">
        <f>'четвертая ц.к.'!$AF$80</f>
        <v>1990.95</v>
      </c>
      <c r="Y331" s="52">
        <f>'четвертая ц.к.'!$AF$81</f>
        <v>1868.85</v>
      </c>
    </row>
    <row r="332" spans="1:25" ht="15" customHeight="1" x14ac:dyDescent="0.25">
      <c r="A332" s="57">
        <f t="shared" si="7"/>
        <v>4</v>
      </c>
      <c r="B332" s="50">
        <f>'четвертая ц.к.'!$AF$82</f>
        <v>1635.46</v>
      </c>
      <c r="C332" s="51">
        <f>'четвертая ц.к.'!$AF$83</f>
        <v>1423.48</v>
      </c>
      <c r="D332" s="51">
        <f>'четвертая ц.к.'!$AF$84</f>
        <v>1348.99</v>
      </c>
      <c r="E332" s="51">
        <f>'четвертая ц.к.'!$AF$85</f>
        <v>1325.3</v>
      </c>
      <c r="F332" s="51">
        <f>'четвертая ц.к.'!$AF$86</f>
        <v>1346.76</v>
      </c>
      <c r="G332" s="51">
        <f>'четвертая ц.к.'!$AF$87</f>
        <v>1415.48</v>
      </c>
      <c r="H332" s="51">
        <f>'четвертая ц.к.'!$AF$88</f>
        <v>1620.18</v>
      </c>
      <c r="I332" s="51">
        <f>'четвертая ц.к.'!$AF$89</f>
        <v>1878.8</v>
      </c>
      <c r="J332" s="51">
        <f>'четвертая ц.к.'!$AF$90</f>
        <v>2051.94</v>
      </c>
      <c r="K332" s="51">
        <f>'четвертая ц.к.'!$AF$91</f>
        <v>2113.41</v>
      </c>
      <c r="L332" s="51">
        <f>'четвертая ц.к.'!$AF$92</f>
        <v>2117.65</v>
      </c>
      <c r="M332" s="51">
        <f>'четвертая ц.к.'!$AF$93</f>
        <v>2111.06</v>
      </c>
      <c r="N332" s="51">
        <f>'четвертая ц.к.'!$AF$94</f>
        <v>2092.4</v>
      </c>
      <c r="O332" s="51">
        <f>'четвертая ц.к.'!$AF$95</f>
        <v>2123.63</v>
      </c>
      <c r="P332" s="51">
        <f>'четвертая ц.к.'!$AF$96</f>
        <v>2157.25</v>
      </c>
      <c r="Q332" s="51">
        <f>'четвертая ц.к.'!$AF$97</f>
        <v>2120.69</v>
      </c>
      <c r="R332" s="51">
        <f>'четвертая ц.к.'!$AF$98</f>
        <v>2107.9</v>
      </c>
      <c r="S332" s="51">
        <f>'четвертая ц.к.'!$AF$99</f>
        <v>2046.32</v>
      </c>
      <c r="T332" s="51">
        <f>'четвертая ц.к.'!$AF$100</f>
        <v>2049.42</v>
      </c>
      <c r="U332" s="51">
        <f>'четвертая ц.к.'!$AF$101</f>
        <v>2107.3000000000002</v>
      </c>
      <c r="V332" s="51">
        <f>'четвертая ц.к.'!$AF$102</f>
        <v>2139.4</v>
      </c>
      <c r="W332" s="51">
        <f>'четвертая ц.к.'!$AF$103</f>
        <v>2131.0700000000002</v>
      </c>
      <c r="X332" s="51">
        <f>'четвертая ц.к.'!$AF$104</f>
        <v>1840.63</v>
      </c>
      <c r="Y332" s="52">
        <f>'четвертая ц.к.'!$AF$105</f>
        <v>1440.42</v>
      </c>
    </row>
    <row r="333" spans="1:25" ht="15" customHeight="1" x14ac:dyDescent="0.25">
      <c r="A333" s="57">
        <f t="shared" si="7"/>
        <v>5</v>
      </c>
      <c r="B333" s="50">
        <f>'четвертая ц.к.'!$AF$106</f>
        <v>1503.27</v>
      </c>
      <c r="C333" s="51">
        <f>'четвертая ц.к.'!$AF$107</f>
        <v>1380.59</v>
      </c>
      <c r="D333" s="51">
        <f>'четвертая ц.к.'!$AF$108</f>
        <v>1307.55</v>
      </c>
      <c r="E333" s="51">
        <f>'четвертая ц.к.'!$AF$109</f>
        <v>1278.98</v>
      </c>
      <c r="F333" s="51">
        <f>'четвертая ц.к.'!$AF$110</f>
        <v>1322.46</v>
      </c>
      <c r="G333" s="51">
        <f>'четвертая ц.к.'!$AF$111</f>
        <v>1355.46</v>
      </c>
      <c r="H333" s="51">
        <f>'четвертая ц.к.'!$AF$112</f>
        <v>1503.85</v>
      </c>
      <c r="I333" s="51">
        <f>'четвертая ц.к.'!$AF$113</f>
        <v>1802.27</v>
      </c>
      <c r="J333" s="51">
        <f>'четвертая ц.к.'!$AF$114</f>
        <v>2045.61</v>
      </c>
      <c r="K333" s="51">
        <f>'четвертая ц.к.'!$AF$115</f>
        <v>2128.2800000000002</v>
      </c>
      <c r="L333" s="51">
        <f>'четвертая ц.к.'!$AF$116</f>
        <v>2130.0100000000002</v>
      </c>
      <c r="M333" s="51">
        <f>'четвертая ц.к.'!$AF$117</f>
        <v>2126.0100000000002</v>
      </c>
      <c r="N333" s="51">
        <f>'четвертая ц.к.'!$AF$118</f>
        <v>2120.39</v>
      </c>
      <c r="O333" s="51">
        <f>'четвертая ц.к.'!$AF$119</f>
        <v>2135.09</v>
      </c>
      <c r="P333" s="51">
        <f>'четвертая ц.к.'!$AF$120</f>
        <v>2181.11</v>
      </c>
      <c r="Q333" s="51">
        <f>'четвертая ц.к.'!$AF$121</f>
        <v>2162.5500000000002</v>
      </c>
      <c r="R333" s="51">
        <f>'четвертая ц.к.'!$AF$122</f>
        <v>2147.2600000000002</v>
      </c>
      <c r="S333" s="51">
        <f>'четвертая ц.к.'!$AF$123</f>
        <v>2121.9899999999998</v>
      </c>
      <c r="T333" s="51">
        <f>'четвертая ц.к.'!$AF$124</f>
        <v>2126.2399999999998</v>
      </c>
      <c r="U333" s="51">
        <f>'четвертая ц.к.'!$AF$125</f>
        <v>2170.65</v>
      </c>
      <c r="V333" s="51">
        <f>'четвертая ц.к.'!$AF$126</f>
        <v>2217.9</v>
      </c>
      <c r="W333" s="51">
        <f>'четвертая ц.к.'!$AF$127</f>
        <v>2146.6999999999998</v>
      </c>
      <c r="X333" s="51">
        <f>'четвертая ц.к.'!$AF$128</f>
        <v>2032.22</v>
      </c>
      <c r="Y333" s="52">
        <f>'четвертая ц.к.'!$AF$129</f>
        <v>1651.68</v>
      </c>
    </row>
    <row r="334" spans="1:25" ht="15" customHeight="1" x14ac:dyDescent="0.25">
      <c r="A334" s="57">
        <f t="shared" si="7"/>
        <v>6</v>
      </c>
      <c r="B334" s="50">
        <f>'четвертая ц.к.'!$AF$130</f>
        <v>1418.12</v>
      </c>
      <c r="C334" s="51">
        <f>'четвертая ц.к.'!$AF$131</f>
        <v>1301.28</v>
      </c>
      <c r="D334" s="51">
        <f>'четвертая ц.к.'!$AF$132</f>
        <v>1249.3399999999999</v>
      </c>
      <c r="E334" s="51">
        <f>'четвертая ц.к.'!$AF$133</f>
        <v>1222.78</v>
      </c>
      <c r="F334" s="51">
        <f>'четвертая ц.к.'!$AF$134</f>
        <v>1265.05</v>
      </c>
      <c r="G334" s="51">
        <f>'четвертая ц.к.'!$AF$135</f>
        <v>1334.69</v>
      </c>
      <c r="H334" s="51">
        <f>'четвертая ц.к.'!$AF$136</f>
        <v>1580.47</v>
      </c>
      <c r="I334" s="51">
        <f>'четвертая ц.к.'!$AF$137</f>
        <v>1840.8</v>
      </c>
      <c r="J334" s="51">
        <f>'четвертая ц.к.'!$AF$138</f>
        <v>2031.94</v>
      </c>
      <c r="K334" s="51">
        <f>'четвертая ц.к.'!$AF$139</f>
        <v>2131.29</v>
      </c>
      <c r="L334" s="51">
        <f>'четвертая ц.к.'!$AF$140</f>
        <v>2131.96</v>
      </c>
      <c r="M334" s="51">
        <f>'четвертая ц.к.'!$AF$141</f>
        <v>2128.35</v>
      </c>
      <c r="N334" s="51">
        <f>'четвертая ц.к.'!$AF$142</f>
        <v>2115.94</v>
      </c>
      <c r="O334" s="51">
        <f>'четвертая ц.к.'!$AF$143</f>
        <v>2140.73</v>
      </c>
      <c r="P334" s="51">
        <f>'четвертая ц.к.'!$AF$144</f>
        <v>2205.9299999999998</v>
      </c>
      <c r="Q334" s="51">
        <f>'четвертая ц.к.'!$AF$145</f>
        <v>2186.0700000000002</v>
      </c>
      <c r="R334" s="51">
        <f>'четвертая ц.к.'!$AF$146</f>
        <v>2101.12</v>
      </c>
      <c r="S334" s="51">
        <f>'четвертая ц.к.'!$AF$147</f>
        <v>2066.1999999999998</v>
      </c>
      <c r="T334" s="51">
        <f>'четвертая ц.к.'!$AF$148</f>
        <v>2067.2800000000002</v>
      </c>
      <c r="U334" s="51">
        <f>'четвертая ц.к.'!$AF$149</f>
        <v>2175.2600000000002</v>
      </c>
      <c r="V334" s="51">
        <f>'четвертая ц.к.'!$AF$150</f>
        <v>2177.5</v>
      </c>
      <c r="W334" s="51">
        <f>'четвертая ц.к.'!$AF$151</f>
        <v>2166.46</v>
      </c>
      <c r="X334" s="51">
        <f>'четвертая ц.к.'!$AF$152</f>
        <v>2047.73</v>
      </c>
      <c r="Y334" s="52">
        <f>'четвертая ц.к.'!$AF$153</f>
        <v>1838.39</v>
      </c>
    </row>
    <row r="335" spans="1:25" ht="15" customHeight="1" x14ac:dyDescent="0.25">
      <c r="A335" s="57">
        <f t="shared" si="7"/>
        <v>7</v>
      </c>
      <c r="B335" s="50">
        <f>'четвертая ц.к.'!$AF$154</f>
        <v>1516.42</v>
      </c>
      <c r="C335" s="51">
        <f>'четвертая ц.к.'!$AF$155</f>
        <v>1368.25</v>
      </c>
      <c r="D335" s="51">
        <f>'четвертая ц.к.'!$AF$156</f>
        <v>1278.27</v>
      </c>
      <c r="E335" s="51">
        <f>'четвертая ц.к.'!$AF$157</f>
        <v>1256.0999999999999</v>
      </c>
      <c r="F335" s="51">
        <f>'четвертая ц.к.'!$AF$158</f>
        <v>1323.25</v>
      </c>
      <c r="G335" s="51">
        <f>'четвертая ц.к.'!$AF$159</f>
        <v>1448.3</v>
      </c>
      <c r="H335" s="51">
        <f>'четвертая ц.к.'!$AF$160</f>
        <v>1716.66</v>
      </c>
      <c r="I335" s="51">
        <f>'четвертая ц.к.'!$AF$161</f>
        <v>1887.91</v>
      </c>
      <c r="J335" s="51">
        <f>'четвертая ц.к.'!$AF$162</f>
        <v>2041.66</v>
      </c>
      <c r="K335" s="51">
        <f>'четвертая ц.к.'!$AF$163</f>
        <v>2185.9499999999998</v>
      </c>
      <c r="L335" s="51">
        <f>'четвертая ц.к.'!$AF$164</f>
        <v>2183.67</v>
      </c>
      <c r="M335" s="51">
        <f>'четвертая ц.к.'!$AF$165</f>
        <v>2180.38</v>
      </c>
      <c r="N335" s="51">
        <f>'четвертая ц.к.'!$AF$166</f>
        <v>2175.8200000000002</v>
      </c>
      <c r="O335" s="51">
        <f>'четвертая ц.к.'!$AF$167</f>
        <v>2190.9499999999998</v>
      </c>
      <c r="P335" s="51">
        <f>'четвертая ц.к.'!$AF$168</f>
        <v>2211.6999999999998</v>
      </c>
      <c r="Q335" s="51">
        <f>'четвертая ц.к.'!$AF$169</f>
        <v>2195.67</v>
      </c>
      <c r="R335" s="51">
        <f>'четвертая ц.к.'!$AF$170</f>
        <v>2169.84</v>
      </c>
      <c r="S335" s="51">
        <f>'четвертая ц.к.'!$AF$171</f>
        <v>2132.23</v>
      </c>
      <c r="T335" s="51">
        <f>'четвертая ц.к.'!$AF$172</f>
        <v>2152.21</v>
      </c>
      <c r="U335" s="51">
        <f>'четвертая ц.к.'!$AF$173</f>
        <v>2196.0700000000002</v>
      </c>
      <c r="V335" s="51">
        <f>'четвертая ц.к.'!$AF$174</f>
        <v>2199.7800000000002</v>
      </c>
      <c r="W335" s="51">
        <f>'четвертая ц.к.'!$AF$175</f>
        <v>2191.16</v>
      </c>
      <c r="X335" s="51">
        <f>'четвертая ц.к.'!$AF$176</f>
        <v>2039.22</v>
      </c>
      <c r="Y335" s="52">
        <f>'четвертая ц.к.'!$AF$177</f>
        <v>1846.56</v>
      </c>
    </row>
    <row r="336" spans="1:25" ht="15" customHeight="1" x14ac:dyDescent="0.25">
      <c r="A336" s="57">
        <f t="shared" si="7"/>
        <v>8</v>
      </c>
      <c r="B336" s="50">
        <f>'четвертая ц.к.'!$AF$178</f>
        <v>1527.2</v>
      </c>
      <c r="C336" s="51">
        <f>'четвертая ц.к.'!$AF$179</f>
        <v>1373.24</v>
      </c>
      <c r="D336" s="51">
        <f>'четвертая ц.к.'!$AF$180</f>
        <v>1320.23</v>
      </c>
      <c r="E336" s="51">
        <f>'четвертая ц.к.'!$AF$181</f>
        <v>1316.03</v>
      </c>
      <c r="F336" s="51">
        <f>'четвертая ц.к.'!$AF$182</f>
        <v>1338.98</v>
      </c>
      <c r="G336" s="51">
        <f>'четвертая ц.к.'!$AF$183</f>
        <v>1464.57</v>
      </c>
      <c r="H336" s="51">
        <f>'четвертая ц.к.'!$AF$184</f>
        <v>1587.11</v>
      </c>
      <c r="I336" s="51">
        <f>'четвертая ц.к.'!$AF$185</f>
        <v>1854.69</v>
      </c>
      <c r="J336" s="51">
        <f>'четвертая ц.к.'!$AF$186</f>
        <v>2015.88</v>
      </c>
      <c r="K336" s="51">
        <f>'четвертая ц.к.'!$AF$187</f>
        <v>2106.23</v>
      </c>
      <c r="L336" s="51">
        <f>'четвертая ц.к.'!$AF$188</f>
        <v>2109.25</v>
      </c>
      <c r="M336" s="51">
        <f>'четвертая ц.к.'!$AF$189</f>
        <v>2102.6999999999998</v>
      </c>
      <c r="N336" s="51">
        <f>'четвертая ц.к.'!$AF$190</f>
        <v>2079.2399999999998</v>
      </c>
      <c r="O336" s="51">
        <f>'четвертая ц.к.'!$AF$191</f>
        <v>2109.79</v>
      </c>
      <c r="P336" s="51">
        <f>'четвертая ц.к.'!$AF$192</f>
        <v>2136.21</v>
      </c>
      <c r="Q336" s="51">
        <f>'четвертая ц.к.'!$AF$193</f>
        <v>2120.25</v>
      </c>
      <c r="R336" s="51">
        <f>'четвертая ц.к.'!$AF$194</f>
        <v>2093.66</v>
      </c>
      <c r="S336" s="51">
        <f>'четвертая ц.к.'!$AF$195</f>
        <v>2071.8200000000002</v>
      </c>
      <c r="T336" s="51">
        <f>'четвертая ц.к.'!$AF$196</f>
        <v>2081.3000000000002</v>
      </c>
      <c r="U336" s="51">
        <f>'четвертая ц.к.'!$AF$197</f>
        <v>2135.83</v>
      </c>
      <c r="V336" s="51">
        <f>'четвертая ц.к.'!$AF$198</f>
        <v>2139.7600000000002</v>
      </c>
      <c r="W336" s="51">
        <f>'четвертая ц.к.'!$AF$199</f>
        <v>2110.27</v>
      </c>
      <c r="X336" s="51">
        <f>'четвертая ц.к.'!$AF$200</f>
        <v>2042.42</v>
      </c>
      <c r="Y336" s="52">
        <f>'четвертая ц.к.'!$AF$201</f>
        <v>1780.56</v>
      </c>
    </row>
    <row r="337" spans="1:25" ht="15" customHeight="1" x14ac:dyDescent="0.25">
      <c r="A337" s="57">
        <f t="shared" si="7"/>
        <v>9</v>
      </c>
      <c r="B337" s="50">
        <f>'четвертая ц.к.'!$AF$202</f>
        <v>1611.5</v>
      </c>
      <c r="C337" s="51">
        <f>'четвертая ц.к.'!$AF$203</f>
        <v>1483.84</v>
      </c>
      <c r="D337" s="51">
        <f>'четвертая ц.к.'!$AF$204</f>
        <v>1422.33</v>
      </c>
      <c r="E337" s="51">
        <f>'четвертая ц.к.'!$AF$205</f>
        <v>1387.39</v>
      </c>
      <c r="F337" s="51">
        <f>'четвертая ц.к.'!$AF$206</f>
        <v>1392.98</v>
      </c>
      <c r="G337" s="51">
        <f>'четвертая ц.к.'!$AF$207</f>
        <v>1451.67</v>
      </c>
      <c r="H337" s="51">
        <f>'четвертая ц.к.'!$AF$208</f>
        <v>1526.64</v>
      </c>
      <c r="I337" s="51">
        <f>'четвертая ц.к.'!$AF$209</f>
        <v>1696.36</v>
      </c>
      <c r="J337" s="51">
        <f>'четвертая ц.к.'!$AF$210</f>
        <v>1961.72</v>
      </c>
      <c r="K337" s="51">
        <f>'четвертая ц.к.'!$AF$211</f>
        <v>2068.2399999999998</v>
      </c>
      <c r="L337" s="51">
        <f>'четвертая ц.к.'!$AF$212</f>
        <v>2080.27</v>
      </c>
      <c r="M337" s="51">
        <f>'четвертая ц.к.'!$AF$213</f>
        <v>2083.23</v>
      </c>
      <c r="N337" s="51">
        <f>'четвертая ц.к.'!$AF$214</f>
        <v>2077.13</v>
      </c>
      <c r="O337" s="51">
        <f>'четвертая ц.к.'!$AF$215</f>
        <v>2079.2399999999998</v>
      </c>
      <c r="P337" s="51">
        <f>'четвертая ц.к.'!$AF$216</f>
        <v>2077.89</v>
      </c>
      <c r="Q337" s="51">
        <f>'четвертая ц.к.'!$AF$217</f>
        <v>2074.3200000000002</v>
      </c>
      <c r="R337" s="51">
        <f>'четвертая ц.к.'!$AF$218</f>
        <v>2071.5100000000002</v>
      </c>
      <c r="S337" s="51">
        <f>'четвертая ц.к.'!$AF$219</f>
        <v>2064.7800000000002</v>
      </c>
      <c r="T337" s="51">
        <f>'четвертая ц.к.'!$AF$220</f>
        <v>2080.5500000000002</v>
      </c>
      <c r="U337" s="51">
        <f>'четвертая ц.к.'!$AF$221</f>
        <v>2148.0100000000002</v>
      </c>
      <c r="V337" s="51">
        <f>'четвертая ц.к.'!$AF$222</f>
        <v>2146.86</v>
      </c>
      <c r="W337" s="51">
        <f>'четвертая ц.к.'!$AF$223</f>
        <v>2146.08</v>
      </c>
      <c r="X337" s="51">
        <f>'четвертая ц.к.'!$AF$224</f>
        <v>2076.59</v>
      </c>
      <c r="Y337" s="52">
        <f>'четвертая ц.к.'!$AF$225</f>
        <v>1885.49</v>
      </c>
    </row>
    <row r="338" spans="1:25" ht="15" customHeight="1" x14ac:dyDescent="0.25">
      <c r="A338" s="57">
        <f t="shared" si="7"/>
        <v>10</v>
      </c>
      <c r="B338" s="50">
        <f>'четвертая ц.к.'!$AF$226</f>
        <v>1623.62</v>
      </c>
      <c r="C338" s="51">
        <f>'четвертая ц.к.'!$AF$227</f>
        <v>1489.14</v>
      </c>
      <c r="D338" s="51">
        <f>'четвертая ц.к.'!$AF$228</f>
        <v>1454.99</v>
      </c>
      <c r="E338" s="51">
        <f>'четвертая ц.к.'!$AF$229</f>
        <v>1402.91</v>
      </c>
      <c r="F338" s="51">
        <f>'четвертая ц.к.'!$AF$230</f>
        <v>1411.94</v>
      </c>
      <c r="G338" s="51">
        <f>'четвертая ц.к.'!$AF$231</f>
        <v>1448.2</v>
      </c>
      <c r="H338" s="51">
        <f>'четвертая ц.к.'!$AF$232</f>
        <v>1491.06</v>
      </c>
      <c r="I338" s="51">
        <f>'четвертая ц.к.'!$AF$233</f>
        <v>1559.4</v>
      </c>
      <c r="J338" s="51">
        <f>'четвертая ц.к.'!$AF$234</f>
        <v>1836.57</v>
      </c>
      <c r="K338" s="51">
        <f>'четвертая ц.к.'!$AF$235</f>
        <v>1976.85</v>
      </c>
      <c r="L338" s="51">
        <f>'четвертая ц.к.'!$AF$236</f>
        <v>1982.15</v>
      </c>
      <c r="M338" s="51">
        <f>'четвертая ц.к.'!$AF$237</f>
        <v>1979.96</v>
      </c>
      <c r="N338" s="51">
        <f>'четвертая ц.к.'!$AF$238</f>
        <v>1977.48</v>
      </c>
      <c r="O338" s="51">
        <f>'четвертая ц.к.'!$AF$239</f>
        <v>1979.97</v>
      </c>
      <c r="P338" s="51">
        <f>'четвертая ц.к.'!$AF$240</f>
        <v>1982.99</v>
      </c>
      <c r="Q338" s="51">
        <f>'четвертая ц.к.'!$AF$241</f>
        <v>1983.74</v>
      </c>
      <c r="R338" s="51">
        <f>'четвертая ц.к.'!$AF$242</f>
        <v>1988.13</v>
      </c>
      <c r="S338" s="51">
        <f>'четвертая ц.к.'!$AF$243</f>
        <v>1992.47</v>
      </c>
      <c r="T338" s="51">
        <f>'четвертая ц.к.'!$AF$244</f>
        <v>2009.61</v>
      </c>
      <c r="U338" s="51">
        <f>'четвертая ц.к.'!$AF$245</f>
        <v>2163.25</v>
      </c>
      <c r="V338" s="51">
        <f>'четвертая ц.к.'!$AF$246</f>
        <v>2186.08</v>
      </c>
      <c r="W338" s="51">
        <f>'четвертая ц.к.'!$AF$247</f>
        <v>2117.69</v>
      </c>
      <c r="X338" s="51">
        <f>'четвертая ц.к.'!$AF$248</f>
        <v>1990.91</v>
      </c>
      <c r="Y338" s="52">
        <f>'четвертая ц.к.'!$AF$249</f>
        <v>1875.46</v>
      </c>
    </row>
    <row r="339" spans="1:25" s="45" customFormat="1" ht="15" customHeight="1" x14ac:dyDescent="0.25">
      <c r="A339" s="57">
        <f t="shared" si="7"/>
        <v>11</v>
      </c>
      <c r="B339" s="50">
        <f>'четвертая ц.к.'!$AF$250</f>
        <v>1613.25</v>
      </c>
      <c r="C339" s="51">
        <f>'четвертая ц.к.'!$AF$251</f>
        <v>1479.61</v>
      </c>
      <c r="D339" s="51">
        <f>'четвертая ц.к.'!$AF$252</f>
        <v>1442.47</v>
      </c>
      <c r="E339" s="51">
        <f>'четвертая ц.к.'!$AF$253</f>
        <v>1420.13</v>
      </c>
      <c r="F339" s="51">
        <f>'четвертая ц.к.'!$AF$254</f>
        <v>1441.75</v>
      </c>
      <c r="G339" s="51">
        <f>'четвертая ц.к.'!$AF$255</f>
        <v>1553.58</v>
      </c>
      <c r="H339" s="51">
        <f>'четвертая ц.к.'!$AF$256</f>
        <v>1863.32</v>
      </c>
      <c r="I339" s="51">
        <f>'четвертая ц.к.'!$AF$257</f>
        <v>1957.15</v>
      </c>
      <c r="J339" s="51">
        <f>'четвертая ц.к.'!$AF$258</f>
        <v>2103.92</v>
      </c>
      <c r="K339" s="51">
        <f>'четвертая ц.к.'!$AF$259</f>
        <v>2216.9699999999998</v>
      </c>
      <c r="L339" s="51">
        <f>'четвертая ц.к.'!$AF$260</f>
        <v>2199.59</v>
      </c>
      <c r="M339" s="51">
        <f>'четвертая ц.к.'!$AF$261</f>
        <v>2195.09</v>
      </c>
      <c r="N339" s="51">
        <f>'четвертая ц.к.'!$AF$262</f>
        <v>2156.7199999999998</v>
      </c>
      <c r="O339" s="51">
        <f>'четвертая ц.к.'!$AF$263</f>
        <v>2539.62</v>
      </c>
      <c r="P339" s="51">
        <f>'четвертая ц.к.'!$AF$264</f>
        <v>2217.9899999999998</v>
      </c>
      <c r="Q339" s="51">
        <f>'четвертая ц.к.'!$AF$265</f>
        <v>2216.11</v>
      </c>
      <c r="R339" s="51">
        <f>'четвертая ц.к.'!$AF$266</f>
        <v>2181.36</v>
      </c>
      <c r="S339" s="51">
        <f>'четвертая ц.к.'!$AF$267</f>
        <v>2153.1999999999998</v>
      </c>
      <c r="T339" s="51">
        <f>'четвертая ц.к.'!$AF$268</f>
        <v>2137.56</v>
      </c>
      <c r="U339" s="51">
        <f>'четвертая ц.к.'!$AF$269</f>
        <v>2204.12</v>
      </c>
      <c r="V339" s="51">
        <f>'четвертая ц.к.'!$AF$270</f>
        <v>2213.59</v>
      </c>
      <c r="W339" s="51">
        <f>'четвертая ц.к.'!$AF$271</f>
        <v>2146.5700000000002</v>
      </c>
      <c r="X339" s="51">
        <f>'четвертая ц.к.'!$AF$272</f>
        <v>2039.63</v>
      </c>
      <c r="Y339" s="52">
        <f>'четвертая ц.к.'!$AF$273</f>
        <v>1858.32</v>
      </c>
    </row>
    <row r="340" spans="1:25" ht="15" customHeight="1" x14ac:dyDescent="0.25">
      <c r="A340" s="57">
        <f t="shared" si="7"/>
        <v>12</v>
      </c>
      <c r="B340" s="50">
        <f>'четвертая ц.к.'!$AF$274</f>
        <v>1593.25</v>
      </c>
      <c r="C340" s="51">
        <f>'четвертая ц.к.'!$AF$275</f>
        <v>1430.39</v>
      </c>
      <c r="D340" s="51">
        <f>'четвертая ц.к.'!$AF$276</f>
        <v>1369.77</v>
      </c>
      <c r="E340" s="51">
        <f>'четвертая ц.к.'!$AF$277</f>
        <v>1350.47</v>
      </c>
      <c r="F340" s="51">
        <f>'четвертая ц.к.'!$AF$278</f>
        <v>1402.46</v>
      </c>
      <c r="G340" s="51">
        <f>'четвертая ц.к.'!$AF$279</f>
        <v>1538.67</v>
      </c>
      <c r="H340" s="51">
        <f>'четвертая ц.к.'!$AF$280</f>
        <v>1830.89</v>
      </c>
      <c r="I340" s="51">
        <f>'четвертая ц.к.'!$AF$281</f>
        <v>1959.05</v>
      </c>
      <c r="J340" s="51">
        <f>'четвертая ц.к.'!$AF$282</f>
        <v>2140.9</v>
      </c>
      <c r="K340" s="51">
        <f>'четвертая ц.к.'!$AF$283</f>
        <v>2195.5700000000002</v>
      </c>
      <c r="L340" s="51">
        <f>'четвертая ц.к.'!$AF$284</f>
        <v>2201.15</v>
      </c>
      <c r="M340" s="51">
        <f>'четвертая ц.к.'!$AF$285</f>
        <v>2189.3200000000002</v>
      </c>
      <c r="N340" s="51">
        <f>'четвертая ц.к.'!$AF$286</f>
        <v>2153.33</v>
      </c>
      <c r="O340" s="51">
        <f>'четвертая ц.к.'!$AF$287</f>
        <v>2178.2600000000002</v>
      </c>
      <c r="P340" s="51">
        <f>'четвертая ц.к.'!$AF$288</f>
        <v>2257.66</v>
      </c>
      <c r="Q340" s="51">
        <f>'четвертая ц.к.'!$AF$289</f>
        <v>2239.5500000000002</v>
      </c>
      <c r="R340" s="51">
        <f>'четвертая ц.к.'!$AF$290</f>
        <v>2221.9299999999998</v>
      </c>
      <c r="S340" s="51">
        <f>'четвертая ц.к.'!$AF$291</f>
        <v>2194.1</v>
      </c>
      <c r="T340" s="51">
        <f>'четвертая ц.к.'!$AF$292</f>
        <v>2181.58</v>
      </c>
      <c r="U340" s="51">
        <f>'четвертая ц.к.'!$AF$293</f>
        <v>2229.64</v>
      </c>
      <c r="V340" s="51">
        <f>'четвертая ц.к.'!$AF$294</f>
        <v>2218.4</v>
      </c>
      <c r="W340" s="51">
        <f>'четвертая ц.к.'!$AF$295</f>
        <v>2628.2</v>
      </c>
      <c r="X340" s="51">
        <f>'четвертая ц.к.'!$AF$296</f>
        <v>2071.39</v>
      </c>
      <c r="Y340" s="52">
        <f>'четвертая ц.к.'!$AF$297</f>
        <v>1871.26</v>
      </c>
    </row>
    <row r="341" spans="1:25" ht="15" customHeight="1" x14ac:dyDescent="0.25">
      <c r="A341" s="57">
        <f t="shared" si="7"/>
        <v>13</v>
      </c>
      <c r="B341" s="50">
        <f>'четвертая ц.к.'!$AF$298</f>
        <v>1531.49</v>
      </c>
      <c r="C341" s="51">
        <f>'четвертая ц.к.'!$AF$299</f>
        <v>1409.32</v>
      </c>
      <c r="D341" s="51">
        <f>'четвертая ц.к.'!$AF$300</f>
        <v>1358.7</v>
      </c>
      <c r="E341" s="51">
        <f>'четвертая ц.к.'!$AF$301</f>
        <v>1347.97</v>
      </c>
      <c r="F341" s="51">
        <f>'четвертая ц.к.'!$AF$302</f>
        <v>1397.21</v>
      </c>
      <c r="G341" s="51">
        <f>'четвертая ц.к.'!$AF$303</f>
        <v>1534.13</v>
      </c>
      <c r="H341" s="51">
        <f>'четвертая ц.к.'!$AF$304</f>
        <v>1684.29</v>
      </c>
      <c r="I341" s="51">
        <f>'четвертая ц.к.'!$AF$305</f>
        <v>1952.3</v>
      </c>
      <c r="J341" s="51">
        <f>'четвертая ц.к.'!$AF$306</f>
        <v>2142.62</v>
      </c>
      <c r="K341" s="51">
        <f>'четвертая ц.к.'!$AF$307</f>
        <v>2181.54</v>
      </c>
      <c r="L341" s="51">
        <f>'четвертая ц.к.'!$AF$308</f>
        <v>2179.86</v>
      </c>
      <c r="M341" s="51">
        <f>'четвертая ц.к.'!$AF$309</f>
        <v>2180.41</v>
      </c>
      <c r="N341" s="51">
        <f>'четвертая ц.к.'!$AF$310</f>
        <v>2179.62</v>
      </c>
      <c r="O341" s="51">
        <f>'четвертая ц.к.'!$AF$311</f>
        <v>2228.08</v>
      </c>
      <c r="P341" s="51">
        <f>'четвертая ц.к.'!$AF$312</f>
        <v>2268.27</v>
      </c>
      <c r="Q341" s="51">
        <f>'четвертая ц.к.'!$AF$313</f>
        <v>2254.61</v>
      </c>
      <c r="R341" s="51">
        <f>'четвертая ц.к.'!$AF$314</f>
        <v>2210.7800000000002</v>
      </c>
      <c r="S341" s="51">
        <f>'четвертая ц.к.'!$AF$315</f>
        <v>2178.31</v>
      </c>
      <c r="T341" s="51">
        <f>'четвертая ц.к.'!$AF$316</f>
        <v>2176.16</v>
      </c>
      <c r="U341" s="51">
        <f>'четвертая ц.к.'!$AF$317</f>
        <v>2242.41</v>
      </c>
      <c r="V341" s="51">
        <f>'четвертая ц.к.'!$AF$318</f>
        <v>2242.2199999999998</v>
      </c>
      <c r="W341" s="51">
        <f>'четвертая ц.к.'!$AF$319</f>
        <v>2188.69</v>
      </c>
      <c r="X341" s="51">
        <f>'четвертая ц.к.'!$AF$320</f>
        <v>2116.5</v>
      </c>
      <c r="Y341" s="52">
        <f>'четвертая ц.к.'!$AF$321</f>
        <v>1878.73</v>
      </c>
    </row>
    <row r="342" spans="1:25" ht="15" customHeight="1" x14ac:dyDescent="0.25">
      <c r="A342" s="57">
        <f t="shared" si="7"/>
        <v>14</v>
      </c>
      <c r="B342" s="50">
        <f>'четвертая ц.к.'!$AF$322</f>
        <v>1591.9</v>
      </c>
      <c r="C342" s="51">
        <f>'четвертая ц.к.'!$AF$323</f>
        <v>1454.71</v>
      </c>
      <c r="D342" s="51">
        <f>'четвертая ц.к.'!$AF$324</f>
        <v>1410.79</v>
      </c>
      <c r="E342" s="51">
        <f>'четвертая ц.к.'!$AF$325</f>
        <v>1393.61</v>
      </c>
      <c r="F342" s="51">
        <f>'четвертая ц.к.'!$AF$326</f>
        <v>1408.25</v>
      </c>
      <c r="G342" s="51">
        <f>'четвертая ц.к.'!$AF$327</f>
        <v>1489.22</v>
      </c>
      <c r="H342" s="51">
        <f>'четвертая ц.к.'!$AF$328</f>
        <v>1712.97</v>
      </c>
      <c r="I342" s="51">
        <f>'четвертая ц.к.'!$AF$329</f>
        <v>1973.51</v>
      </c>
      <c r="J342" s="51">
        <f>'четвертая ц.к.'!$AF$330</f>
        <v>2154.35</v>
      </c>
      <c r="K342" s="51">
        <f>'четвертая ц.к.'!$AF$331</f>
        <v>2184</v>
      </c>
      <c r="L342" s="51">
        <f>'четвертая ц.к.'!$AF$332</f>
        <v>2180.87</v>
      </c>
      <c r="M342" s="51">
        <f>'четвертая ц.к.'!$AF$333</f>
        <v>2194.48</v>
      </c>
      <c r="N342" s="51">
        <f>'четвертая ц.к.'!$AF$334</f>
        <v>2193.77</v>
      </c>
      <c r="O342" s="51">
        <f>'четвертая ц.к.'!$AF$335</f>
        <v>2255.86</v>
      </c>
      <c r="P342" s="51">
        <f>'четвертая ц.к.'!$AF$336</f>
        <v>2267.91</v>
      </c>
      <c r="Q342" s="51">
        <f>'четвертая ц.к.'!$AF$337</f>
        <v>2262.27</v>
      </c>
      <c r="R342" s="51">
        <f>'четвертая ц.к.'!$AF$338</f>
        <v>2248.52</v>
      </c>
      <c r="S342" s="51">
        <f>'четвертая ц.к.'!$AF$339</f>
        <v>2182.9699999999998</v>
      </c>
      <c r="T342" s="51">
        <f>'четвертая ц.к.'!$AF$340</f>
        <v>2148.5500000000002</v>
      </c>
      <c r="U342" s="51">
        <f>'четвертая ц.к.'!$AF$341</f>
        <v>2205.2399999999998</v>
      </c>
      <c r="V342" s="51">
        <f>'четвертая ц.к.'!$AF$342</f>
        <v>2188.4</v>
      </c>
      <c r="W342" s="51">
        <f>'четвертая ц.к.'!$AF$343</f>
        <v>2154.9499999999998</v>
      </c>
      <c r="X342" s="51">
        <f>'четвертая ц.к.'!$AF$344</f>
        <v>2113.13</v>
      </c>
      <c r="Y342" s="52">
        <f>'четвертая ц.к.'!$AF$345</f>
        <v>1901.23</v>
      </c>
    </row>
    <row r="343" spans="1:25" ht="15" customHeight="1" x14ac:dyDescent="0.25">
      <c r="A343" s="57">
        <f t="shared" si="7"/>
        <v>15</v>
      </c>
      <c r="B343" s="50">
        <f>'четвертая ц.к.'!$AF$346</f>
        <v>1613.67</v>
      </c>
      <c r="C343" s="51">
        <f>'четвертая ц.к.'!$AF$347</f>
        <v>1464.22</v>
      </c>
      <c r="D343" s="51">
        <f>'четвертая ц.к.'!$AF$348</f>
        <v>1380.21</v>
      </c>
      <c r="E343" s="51">
        <f>'четвертая ц.к.'!$AF$349</f>
        <v>1346.01</v>
      </c>
      <c r="F343" s="51">
        <f>'четвертая ц.к.'!$AF$350</f>
        <v>1409.47</v>
      </c>
      <c r="G343" s="51">
        <f>'четвертая ц.к.'!$AF$351</f>
        <v>1485.51</v>
      </c>
      <c r="H343" s="51">
        <f>'четвертая ц.к.'!$AF$352</f>
        <v>1703.33</v>
      </c>
      <c r="I343" s="51">
        <f>'четвертая ц.к.'!$AF$353</f>
        <v>1939.27</v>
      </c>
      <c r="J343" s="51">
        <f>'четвертая ц.к.'!$AF$354</f>
        <v>2115.38</v>
      </c>
      <c r="K343" s="51">
        <f>'четвертая ц.к.'!$AF$355</f>
        <v>2160.63</v>
      </c>
      <c r="L343" s="51">
        <f>'четвертая ц.к.'!$AF$356</f>
        <v>2159.98</v>
      </c>
      <c r="M343" s="51">
        <f>'четвертая ц.к.'!$AF$357</f>
        <v>2164.8000000000002</v>
      </c>
      <c r="N343" s="51">
        <f>'четвертая ц.к.'!$AF$358</f>
        <v>2171.3000000000002</v>
      </c>
      <c r="O343" s="51">
        <f>'четвертая ц.к.'!$AF$359</f>
        <v>2191.4299999999998</v>
      </c>
      <c r="P343" s="51">
        <f>'четвертая ц.к.'!$AF$360</f>
        <v>2229.21</v>
      </c>
      <c r="Q343" s="51">
        <f>'четвертая ц.к.'!$AF$361</f>
        <v>2205.52</v>
      </c>
      <c r="R343" s="51">
        <f>'четвертая ц.к.'!$AF$362</f>
        <v>2190.64</v>
      </c>
      <c r="S343" s="51">
        <f>'четвертая ц.к.'!$AF$363</f>
        <v>2163.0700000000002</v>
      </c>
      <c r="T343" s="51">
        <f>'четвертая ц.к.'!$AF$364</f>
        <v>2149.08</v>
      </c>
      <c r="U343" s="51">
        <f>'четвертая ц.к.'!$AF$365</f>
        <v>2233.19</v>
      </c>
      <c r="V343" s="51">
        <f>'четвертая ц.к.'!$AF$366</f>
        <v>2249.2800000000002</v>
      </c>
      <c r="W343" s="51">
        <f>'четвертая ц.к.'!$AF$367</f>
        <v>2179.79</v>
      </c>
      <c r="X343" s="51">
        <f>'четвертая ц.к.'!$AF$368</f>
        <v>2057.63</v>
      </c>
      <c r="Y343" s="52">
        <f>'четвертая ц.к.'!$AF$369</f>
        <v>1906.62</v>
      </c>
    </row>
    <row r="344" spans="1:25" ht="15" customHeight="1" x14ac:dyDescent="0.25">
      <c r="A344" s="57">
        <f t="shared" si="7"/>
        <v>16</v>
      </c>
      <c r="B344" s="50">
        <f>'четвертая ц.к.'!$AF$370</f>
        <v>1673.62</v>
      </c>
      <c r="C344" s="51">
        <f>'четвертая ц.к.'!$AF$371</f>
        <v>1598.44</v>
      </c>
      <c r="D344" s="51">
        <f>'четвертая ц.к.'!$AF$372</f>
        <v>1534.55</v>
      </c>
      <c r="E344" s="51">
        <f>'четвертая ц.к.'!$AF$373</f>
        <v>1512.19</v>
      </c>
      <c r="F344" s="51">
        <f>'четвертая ц.к.'!$AF$374</f>
        <v>1514.21</v>
      </c>
      <c r="G344" s="51">
        <f>'четвертая ц.к.'!$AF$375</f>
        <v>1587.4</v>
      </c>
      <c r="H344" s="51">
        <f>'четвертая ц.к.'!$AF$376</f>
        <v>1731.14</v>
      </c>
      <c r="I344" s="51">
        <f>'четвертая ц.к.'!$AF$377</f>
        <v>1877.85</v>
      </c>
      <c r="J344" s="51">
        <f>'четвертая ц.к.'!$AF$378</f>
        <v>2022.96</v>
      </c>
      <c r="K344" s="51">
        <f>'четвертая ц.к.'!$AF$379</f>
        <v>2141.5700000000002</v>
      </c>
      <c r="L344" s="51">
        <f>'четвертая ц.к.'!$AF$380</f>
        <v>2151.4</v>
      </c>
      <c r="M344" s="51">
        <f>'четвертая ц.к.'!$AF$381</f>
        <v>2139.35</v>
      </c>
      <c r="N344" s="51">
        <f>'четвертая ц.к.'!$AF$382</f>
        <v>2145.84</v>
      </c>
      <c r="O344" s="51">
        <f>'четвертая ц.к.'!$AF$383</f>
        <v>2169.06</v>
      </c>
      <c r="P344" s="51">
        <f>'четвертая ц.к.'!$AF$384</f>
        <v>2196.9299999999998</v>
      </c>
      <c r="Q344" s="51">
        <f>'четвертая ц.к.'!$AF$385</f>
        <v>2144.7800000000002</v>
      </c>
      <c r="R344" s="51">
        <f>'четвертая ц.к.'!$AF$386</f>
        <v>2157.8000000000002</v>
      </c>
      <c r="S344" s="51">
        <f>'четвертая ц.к.'!$AF$387</f>
        <v>2184.4699999999998</v>
      </c>
      <c r="T344" s="51">
        <f>'четвертая ц.к.'!$AF$388</f>
        <v>2163.71</v>
      </c>
      <c r="U344" s="51">
        <f>'четвертая ц.к.'!$AF$389</f>
        <v>2360.6799999999998</v>
      </c>
      <c r="V344" s="51">
        <f>'четвертая ц.к.'!$AF$390</f>
        <v>2336.31</v>
      </c>
      <c r="W344" s="51">
        <f>'четвертая ц.к.'!$AF$391</f>
        <v>2193.65</v>
      </c>
      <c r="X344" s="51">
        <f>'четвертая ц.к.'!$AF$392</f>
        <v>2004.11</v>
      </c>
      <c r="Y344" s="52">
        <f>'четвертая ц.к.'!$AF$393</f>
        <v>1915.03</v>
      </c>
    </row>
    <row r="345" spans="1:25" ht="15" customHeight="1" x14ac:dyDescent="0.25">
      <c r="A345" s="57">
        <f t="shared" si="7"/>
        <v>17</v>
      </c>
      <c r="B345" s="50">
        <f>'четвертая ц.к.'!$AF$394</f>
        <v>1791.46</v>
      </c>
      <c r="C345" s="51">
        <f>'четвертая ц.к.'!$AF$395</f>
        <v>1610.61</v>
      </c>
      <c r="D345" s="51">
        <f>'четвертая ц.к.'!$AF$396</f>
        <v>1553.35</v>
      </c>
      <c r="E345" s="51">
        <f>'четвертая ц.к.'!$AF$397</f>
        <v>1525.9</v>
      </c>
      <c r="F345" s="51">
        <f>'четвертая ц.к.'!$AF$398</f>
        <v>1402.54</v>
      </c>
      <c r="G345" s="51">
        <f>'четвертая ц.к.'!$AF$399</f>
        <v>1407.88</v>
      </c>
      <c r="H345" s="51">
        <f>'четвертая ц.к.'!$AF$400</f>
        <v>1518.98</v>
      </c>
      <c r="I345" s="51">
        <f>'четвертая ц.к.'!$AF$401</f>
        <v>1631.99</v>
      </c>
      <c r="J345" s="51">
        <f>'четвертая ц.к.'!$AF$402</f>
        <v>1935.52</v>
      </c>
      <c r="K345" s="51">
        <f>'четвертая ц.к.'!$AF$403</f>
        <v>2001.1</v>
      </c>
      <c r="L345" s="51">
        <f>'четвертая ц.к.'!$AF$404</f>
        <v>2032.08</v>
      </c>
      <c r="M345" s="51">
        <f>'четвертая ц.к.'!$AF$405</f>
        <v>2039.39</v>
      </c>
      <c r="N345" s="51">
        <f>'четвертая ц.к.'!$AF$406</f>
        <v>2042.72</v>
      </c>
      <c r="O345" s="51">
        <f>'четвертая ц.к.'!$AF$407</f>
        <v>2066.87</v>
      </c>
      <c r="P345" s="51">
        <f>'четвертая ц.к.'!$AF$408</f>
        <v>2056.62</v>
      </c>
      <c r="Q345" s="51">
        <f>'четвертая ц.к.'!$AF$409</f>
        <v>2059.64</v>
      </c>
      <c r="R345" s="51">
        <f>'четвертая ц.к.'!$AF$410</f>
        <v>2067.1</v>
      </c>
      <c r="S345" s="51">
        <f>'четвертая ц.к.'!$AF$411</f>
        <v>2086.5700000000002</v>
      </c>
      <c r="T345" s="51">
        <f>'четвертая ц.к.'!$AF$412</f>
        <v>2233.7399999999998</v>
      </c>
      <c r="U345" s="51">
        <f>'четвертая ц.к.'!$AF$413</f>
        <v>2420.8200000000002</v>
      </c>
      <c r="V345" s="51">
        <f>'четвертая ц.к.'!$AF$414</f>
        <v>3157.56</v>
      </c>
      <c r="W345" s="51">
        <f>'четвертая ц.к.'!$AF$415</f>
        <v>3136.22</v>
      </c>
      <c r="X345" s="51">
        <f>'четвертая ц.к.'!$AF$416</f>
        <v>2017.94</v>
      </c>
      <c r="Y345" s="52">
        <f>'четвертая ц.к.'!$AF$417</f>
        <v>1896.62</v>
      </c>
    </row>
    <row r="346" spans="1:25" ht="15" customHeight="1" x14ac:dyDescent="0.25">
      <c r="A346" s="57">
        <f t="shared" si="7"/>
        <v>18</v>
      </c>
      <c r="B346" s="50">
        <f>'четвертая ц.к.'!$AF$418</f>
        <v>1567.74</v>
      </c>
      <c r="C346" s="51">
        <f>'четвертая ц.к.'!$AF$419</f>
        <v>1403.87</v>
      </c>
      <c r="D346" s="51">
        <f>'четвертая ц.к.'!$AF$420</f>
        <v>1393.61</v>
      </c>
      <c r="E346" s="51">
        <f>'четвертая ц.к.'!$AF$421</f>
        <v>1322.35</v>
      </c>
      <c r="F346" s="51">
        <f>'четвертая ц.к.'!$AF$422</f>
        <v>1314.7</v>
      </c>
      <c r="G346" s="51">
        <f>'четвертая ц.к.'!$AF$423</f>
        <v>1389.35</v>
      </c>
      <c r="H346" s="51">
        <f>'четвертая ц.к.'!$AF$424</f>
        <v>1566.61</v>
      </c>
      <c r="I346" s="51">
        <f>'четвертая ц.к.'!$AF$425</f>
        <v>1862.79</v>
      </c>
      <c r="J346" s="51">
        <f>'четвертая ц.к.'!$AF$426</f>
        <v>2005.77</v>
      </c>
      <c r="K346" s="51">
        <f>'четвертая ц.к.'!$AF$427</f>
        <v>2074.6</v>
      </c>
      <c r="L346" s="51">
        <f>'четвертая ц.к.'!$AF$428</f>
        <v>2096.6799999999998</v>
      </c>
      <c r="M346" s="51">
        <f>'четвертая ц.к.'!$AF$429</f>
        <v>2096.9</v>
      </c>
      <c r="N346" s="51">
        <f>'четвертая ц.к.'!$AF$430</f>
        <v>2094.6999999999998</v>
      </c>
      <c r="O346" s="51">
        <f>'четвертая ц.к.'!$AF$431</f>
        <v>2121.7199999999998</v>
      </c>
      <c r="P346" s="51">
        <f>'четвертая ц.к.'!$AF$432</f>
        <v>2175.5100000000002</v>
      </c>
      <c r="Q346" s="51">
        <f>'четвертая ц.к.'!$AF$433</f>
        <v>2155.48</v>
      </c>
      <c r="R346" s="51">
        <f>'четвертая ц.к.'!$AF$434</f>
        <v>2138.96</v>
      </c>
      <c r="S346" s="51">
        <f>'четвертая ц.к.'!$AF$435</f>
        <v>2095.73</v>
      </c>
      <c r="T346" s="51">
        <f>'четвертая ц.к.'!$AF$436</f>
        <v>2086.33</v>
      </c>
      <c r="U346" s="51">
        <f>'четвертая ц.к.'!$AF$437</f>
        <v>2306.62</v>
      </c>
      <c r="V346" s="51">
        <f>'четвертая ц.к.'!$AF$438</f>
        <v>2153.35</v>
      </c>
      <c r="W346" s="51">
        <f>'четвертая ц.к.'!$AF$439</f>
        <v>2099.4899999999998</v>
      </c>
      <c r="X346" s="51">
        <f>'четвертая ц.к.'!$AF$440</f>
        <v>1988.49</v>
      </c>
      <c r="Y346" s="52">
        <f>'четвертая ц.к.'!$AF$441</f>
        <v>1792.64</v>
      </c>
    </row>
    <row r="347" spans="1:25" ht="15" customHeight="1" x14ac:dyDescent="0.25">
      <c r="A347" s="57">
        <f t="shared" si="7"/>
        <v>19</v>
      </c>
      <c r="B347" s="50">
        <f>'четвертая ц.к.'!$AF$442</f>
        <v>1566.11</v>
      </c>
      <c r="C347" s="51">
        <f>'четвертая ц.к.'!$AF$443</f>
        <v>1450</v>
      </c>
      <c r="D347" s="51">
        <f>'четвертая ц.к.'!$AF$444</f>
        <v>1371.72</v>
      </c>
      <c r="E347" s="51">
        <f>'четвертая ц.к.'!$AF$445</f>
        <v>1359.42</v>
      </c>
      <c r="F347" s="51">
        <f>'четвертая ц.к.'!$AF$446</f>
        <v>1355.99</v>
      </c>
      <c r="G347" s="51">
        <f>'четвертая ц.к.'!$AF$447</f>
        <v>1463.45</v>
      </c>
      <c r="H347" s="51">
        <f>'четвертая ц.к.'!$AF$448</f>
        <v>1584.33</v>
      </c>
      <c r="I347" s="51">
        <f>'четвертая ц.к.'!$AF$449</f>
        <v>1881.65</v>
      </c>
      <c r="J347" s="51">
        <f>'четвертая ц.к.'!$AF$450</f>
        <v>2154.2800000000002</v>
      </c>
      <c r="K347" s="51">
        <f>'четвертая ц.к.'!$AF$451</f>
        <v>2190.66</v>
      </c>
      <c r="L347" s="51">
        <f>'четвертая ц.к.'!$AF$452</f>
        <v>2200.91</v>
      </c>
      <c r="M347" s="51">
        <f>'четвертая ц.к.'!$AF$453</f>
        <v>2206.88</v>
      </c>
      <c r="N347" s="51">
        <f>'четвертая ц.к.'!$AF$454</f>
        <v>2208.89</v>
      </c>
      <c r="O347" s="51">
        <f>'четвертая ц.к.'!$AF$455</f>
        <v>2219.84</v>
      </c>
      <c r="P347" s="51">
        <f>'четвертая ц.к.'!$AF$456</f>
        <v>2246.69</v>
      </c>
      <c r="Q347" s="51">
        <f>'четвертая ц.к.'!$AF$457</f>
        <v>2242.08</v>
      </c>
      <c r="R347" s="51">
        <f>'четвертая ц.к.'!$AF$458</f>
        <v>2244.66</v>
      </c>
      <c r="S347" s="51">
        <f>'четвертая ц.к.'!$AF$459</f>
        <v>2215.48</v>
      </c>
      <c r="T347" s="51">
        <f>'четвертая ц.к.'!$AF$460</f>
        <v>2208.5300000000002</v>
      </c>
      <c r="U347" s="51">
        <f>'четвертая ц.к.'!$AF$461</f>
        <v>2347.77</v>
      </c>
      <c r="V347" s="51">
        <f>'четвертая ц.к.'!$AF$462</f>
        <v>2372.79</v>
      </c>
      <c r="W347" s="51">
        <f>'четвертая ц.к.'!$AF$463</f>
        <v>2212.91</v>
      </c>
      <c r="X347" s="51">
        <f>'четвертая ц.к.'!$AF$464</f>
        <v>2148.34</v>
      </c>
      <c r="Y347" s="52">
        <f>'четвертая ц.к.'!$AF$465</f>
        <v>1916.59</v>
      </c>
    </row>
    <row r="348" spans="1:25" s="45" customFormat="1" ht="15" customHeight="1" x14ac:dyDescent="0.25">
      <c r="A348" s="57">
        <f t="shared" si="7"/>
        <v>20</v>
      </c>
      <c r="B348" s="50">
        <f>'четвертая ц.к.'!$AF$466</f>
        <v>1621.62</v>
      </c>
      <c r="C348" s="51">
        <f>'четвертая ц.к.'!$AF$467</f>
        <v>1485.24</v>
      </c>
      <c r="D348" s="51">
        <f>'четвертая ц.к.'!$AF$468</f>
        <v>1432.76</v>
      </c>
      <c r="E348" s="51">
        <f>'четвертая ц.к.'!$AF$469</f>
        <v>1434.22</v>
      </c>
      <c r="F348" s="51">
        <f>'четвертая ц.к.'!$AF$470</f>
        <v>1454.45</v>
      </c>
      <c r="G348" s="51">
        <f>'четвертая ц.к.'!$AF$471</f>
        <v>1521.6</v>
      </c>
      <c r="H348" s="51">
        <f>'четвертая ц.к.'!$AF$472</f>
        <v>1746.86</v>
      </c>
      <c r="I348" s="51">
        <f>'четвертая ц.к.'!$AF$473</f>
        <v>1947.55</v>
      </c>
      <c r="J348" s="51">
        <f>'четвертая ц.к.'!$AF$474</f>
        <v>2163.85</v>
      </c>
      <c r="K348" s="51">
        <f>'четвертая ц.к.'!$AF$475</f>
        <v>2202.62</v>
      </c>
      <c r="L348" s="51">
        <f>'четвертая ц.к.'!$AF$476</f>
        <v>2215.89</v>
      </c>
      <c r="M348" s="51">
        <f>'четвертая ц.к.'!$AF$477</f>
        <v>2209.19</v>
      </c>
      <c r="N348" s="51">
        <f>'четвертая ц.к.'!$AF$478</f>
        <v>2207.9699999999998</v>
      </c>
      <c r="O348" s="51">
        <f>'четвертая ц.к.'!$AF$479</f>
        <v>2231.44</v>
      </c>
      <c r="P348" s="51">
        <f>'четвертая ц.к.'!$AF$480</f>
        <v>2349.87</v>
      </c>
      <c r="Q348" s="51">
        <f>'четвертая ц.к.'!$AF$481</f>
        <v>2360.58</v>
      </c>
      <c r="R348" s="51">
        <f>'четвертая ц.к.'!$AF$482</f>
        <v>2264.96</v>
      </c>
      <c r="S348" s="51">
        <f>'четвертая ц.к.'!$AF$483</f>
        <v>2201.36</v>
      </c>
      <c r="T348" s="51">
        <f>'четвертая ц.к.'!$AF$484</f>
        <v>2205.94</v>
      </c>
      <c r="U348" s="51">
        <f>'четвертая ц.к.'!$AF$485</f>
        <v>2334.89</v>
      </c>
      <c r="V348" s="51">
        <f>'четвертая ц.к.'!$AF$486</f>
        <v>2268.1799999999998</v>
      </c>
      <c r="W348" s="51">
        <f>'четвертая ц.к.'!$AF$487</f>
        <v>2192.73</v>
      </c>
      <c r="X348" s="51">
        <f>'четвертая ц.к.'!$AF$488</f>
        <v>2027.79</v>
      </c>
      <c r="Y348" s="52">
        <f>'четвертая ц.к.'!$AF$489</f>
        <v>1947.97</v>
      </c>
    </row>
    <row r="349" spans="1:25" ht="15" customHeight="1" x14ac:dyDescent="0.25">
      <c r="A349" s="57">
        <f t="shared" si="7"/>
        <v>21</v>
      </c>
      <c r="B349" s="50">
        <f>'четвертая ц.к.'!$AF$490</f>
        <v>1610.29</v>
      </c>
      <c r="C349" s="51">
        <f>'четвертая ц.к.'!$AF$491</f>
        <v>1434.38</v>
      </c>
      <c r="D349" s="51">
        <f>'четвертая ц.к.'!$AF$492</f>
        <v>1404.38</v>
      </c>
      <c r="E349" s="51">
        <f>'четвертая ц.к.'!$AF$493</f>
        <v>1392.94</v>
      </c>
      <c r="F349" s="51">
        <f>'четвертая ц.к.'!$AF$494</f>
        <v>1392.47</v>
      </c>
      <c r="G349" s="51">
        <f>'четвертая ц.к.'!$AF$495</f>
        <v>1470.34</v>
      </c>
      <c r="H349" s="51">
        <f>'четвертая ц.к.'!$AF$496</f>
        <v>1659.42</v>
      </c>
      <c r="I349" s="51">
        <f>'четвертая ц.к.'!$AF$497</f>
        <v>1885.67</v>
      </c>
      <c r="J349" s="51">
        <f>'четвертая ц.к.'!$AF$498</f>
        <v>2098.83</v>
      </c>
      <c r="K349" s="51">
        <f>'четвертая ц.к.'!$AF$499</f>
        <v>2163.29</v>
      </c>
      <c r="L349" s="51">
        <f>'четвертая ц.к.'!$AF$500</f>
        <v>2173.96</v>
      </c>
      <c r="M349" s="51">
        <f>'четвертая ц.к.'!$AF$501</f>
        <v>2174.11</v>
      </c>
      <c r="N349" s="51">
        <f>'четвертая ц.к.'!$AF$502</f>
        <v>2175.37</v>
      </c>
      <c r="O349" s="51">
        <f>'четвертая ц.к.'!$AF$503</f>
        <v>2201.91</v>
      </c>
      <c r="P349" s="51">
        <f>'четвертая ц.к.'!$AF$504</f>
        <v>2611.58</v>
      </c>
      <c r="Q349" s="51">
        <f>'четвертая ц.к.'!$AF$505</f>
        <v>2377.15</v>
      </c>
      <c r="R349" s="51">
        <f>'четвертая ц.к.'!$AF$506</f>
        <v>2191.31</v>
      </c>
      <c r="S349" s="51">
        <f>'четвертая ц.к.'!$AF$507</f>
        <v>2157.13</v>
      </c>
      <c r="T349" s="51">
        <f>'четвертая ц.к.'!$AF$508</f>
        <v>2162.42</v>
      </c>
      <c r="U349" s="51">
        <f>'четвертая ц.к.'!$AF$509</f>
        <v>2285.5700000000002</v>
      </c>
      <c r="V349" s="51">
        <f>'четвертая ц.к.'!$AF$510</f>
        <v>2250.3200000000002</v>
      </c>
      <c r="W349" s="51">
        <f>'четвертая ц.к.'!$AF$511</f>
        <v>2168.5100000000002</v>
      </c>
      <c r="X349" s="51">
        <f>'четвертая ц.к.'!$AF$512</f>
        <v>2000.92</v>
      </c>
      <c r="Y349" s="52">
        <f>'четвертая ц.к.'!$AF$513</f>
        <v>1798.31</v>
      </c>
    </row>
    <row r="350" spans="1:25" ht="15" customHeight="1" x14ac:dyDescent="0.25">
      <c r="A350" s="57">
        <f t="shared" si="7"/>
        <v>22</v>
      </c>
      <c r="B350" s="50">
        <f>'четвертая ц.к.'!$AF$514</f>
        <v>1541.64</v>
      </c>
      <c r="C350" s="51">
        <f>'четвертая ц.к.'!$AF$515</f>
        <v>1440.1</v>
      </c>
      <c r="D350" s="51">
        <f>'четвертая ц.к.'!$AF$516</f>
        <v>1418.76</v>
      </c>
      <c r="E350" s="51">
        <f>'четвертая ц.к.'!$AF$517</f>
        <v>1402.72</v>
      </c>
      <c r="F350" s="51">
        <f>'четвертая ц.к.'!$AF$518</f>
        <v>1399.45</v>
      </c>
      <c r="G350" s="51">
        <f>'четвертая ц.к.'!$AF$519</f>
        <v>1461.48</v>
      </c>
      <c r="H350" s="51">
        <f>'четвертая ц.к.'!$AF$520</f>
        <v>1612.45</v>
      </c>
      <c r="I350" s="51">
        <f>'четвертая ц.к.'!$AF$521</f>
        <v>1921.52</v>
      </c>
      <c r="J350" s="51">
        <f>'четвертая ц.к.'!$AF$522</f>
        <v>2126.52</v>
      </c>
      <c r="K350" s="51">
        <f>'четвертая ц.к.'!$AF$523</f>
        <v>2188.73</v>
      </c>
      <c r="L350" s="51">
        <f>'четвертая ц.к.'!$AF$524</f>
        <v>2198.87</v>
      </c>
      <c r="M350" s="51">
        <f>'четвертая ц.к.'!$AF$525</f>
        <v>2203.4499999999998</v>
      </c>
      <c r="N350" s="51">
        <f>'четвертая ц.к.'!$AF$526</f>
        <v>2202.88</v>
      </c>
      <c r="O350" s="51">
        <f>'четвертая ц.к.'!$AF$527</f>
        <v>2260.31</v>
      </c>
      <c r="P350" s="51">
        <f>'четвертая ц.к.'!$AF$528</f>
        <v>2322.94</v>
      </c>
      <c r="Q350" s="51">
        <f>'четвертая ц.к.'!$AF$529</f>
        <v>2610.6999999999998</v>
      </c>
      <c r="R350" s="51">
        <f>'четвертая ц.к.'!$AF$530</f>
        <v>2225.84</v>
      </c>
      <c r="S350" s="51">
        <f>'четвертая ц.к.'!$AF$531</f>
        <v>2197.39</v>
      </c>
      <c r="T350" s="51">
        <f>'четвертая ц.к.'!$AF$532</f>
        <v>2221.89</v>
      </c>
      <c r="U350" s="51">
        <f>'четвертая ц.к.'!$AF$533</f>
        <v>2272.25</v>
      </c>
      <c r="V350" s="51">
        <f>'четвертая ц.к.'!$AF$534</f>
        <v>2360.85</v>
      </c>
      <c r="W350" s="51">
        <f>'четвертая ц.к.'!$AF$535</f>
        <v>2258.34</v>
      </c>
      <c r="X350" s="51">
        <f>'четвертая ц.к.'!$AF$536</f>
        <v>2091.71</v>
      </c>
      <c r="Y350" s="52">
        <f>'четвертая ц.к.'!$AF$537</f>
        <v>1934.73</v>
      </c>
    </row>
    <row r="351" spans="1:25" ht="15" customHeight="1" x14ac:dyDescent="0.25">
      <c r="A351" s="57">
        <f t="shared" si="7"/>
        <v>23</v>
      </c>
      <c r="B351" s="50">
        <f>'четвертая ц.к.'!$AF$538</f>
        <v>1827.13</v>
      </c>
      <c r="C351" s="51">
        <f>'четвертая ц.к.'!$AF$539</f>
        <v>1578.94</v>
      </c>
      <c r="D351" s="51">
        <f>'четвертая ц.к.'!$AF$540</f>
        <v>1473.51</v>
      </c>
      <c r="E351" s="51">
        <f>'четвертая ц.к.'!$AF$541</f>
        <v>1468.29</v>
      </c>
      <c r="F351" s="51">
        <f>'четвертая ц.к.'!$AF$542</f>
        <v>1463.43</v>
      </c>
      <c r="G351" s="51">
        <f>'четвертая ц.к.'!$AF$543</f>
        <v>1476.96</v>
      </c>
      <c r="H351" s="51">
        <f>'четвертая ц.к.'!$AF$544</f>
        <v>1481.44</v>
      </c>
      <c r="I351" s="51">
        <f>'четвертая ц.к.'!$AF$545</f>
        <v>1792.67</v>
      </c>
      <c r="J351" s="51">
        <f>'четвертая ц.к.'!$AF$546</f>
        <v>1973.72</v>
      </c>
      <c r="K351" s="51">
        <f>'четвертая ц.к.'!$AF$547</f>
        <v>2017.57</v>
      </c>
      <c r="L351" s="51">
        <f>'четвертая ц.к.'!$AF$548</f>
        <v>2080.02</v>
      </c>
      <c r="M351" s="51">
        <f>'четвертая ц.к.'!$AF$549</f>
        <v>2087.14</v>
      </c>
      <c r="N351" s="51">
        <f>'четвертая ц.к.'!$AF$550</f>
        <v>2081.9899999999998</v>
      </c>
      <c r="O351" s="51">
        <f>'четвертая ц.к.'!$AF$551</f>
        <v>2096.0500000000002</v>
      </c>
      <c r="P351" s="51">
        <f>'четвертая ц.к.'!$AF$552</f>
        <v>2084.79</v>
      </c>
      <c r="Q351" s="51">
        <f>'четвертая ц.к.'!$AF$553</f>
        <v>2081.64</v>
      </c>
      <c r="R351" s="51">
        <f>'четвертая ц.к.'!$AF$554</f>
        <v>2038.58</v>
      </c>
      <c r="S351" s="51">
        <f>'четвертая ц.к.'!$AF$555</f>
        <v>2017.85</v>
      </c>
      <c r="T351" s="51">
        <f>'четвертая ц.к.'!$AF$556</f>
        <v>2044.49</v>
      </c>
      <c r="U351" s="51">
        <f>'четвертая ц.к.'!$AF$557</f>
        <v>2188.9</v>
      </c>
      <c r="V351" s="51">
        <f>'четвертая ц.к.'!$AF$558</f>
        <v>2171.35</v>
      </c>
      <c r="W351" s="51">
        <f>'четвертая ц.к.'!$AF$559</f>
        <v>2049.65</v>
      </c>
      <c r="X351" s="51">
        <f>'четвертая ц.к.'!$AF$560</f>
        <v>1964.58</v>
      </c>
      <c r="Y351" s="52">
        <f>'четвертая ц.к.'!$AF$561</f>
        <v>1705.53</v>
      </c>
    </row>
    <row r="352" spans="1:25" ht="15" customHeight="1" x14ac:dyDescent="0.25">
      <c r="A352" s="57">
        <f t="shared" si="7"/>
        <v>24</v>
      </c>
      <c r="B352" s="50">
        <f>'четвертая ц.к.'!$AF$562</f>
        <v>1669.44</v>
      </c>
      <c r="C352" s="51">
        <f>'четвертая ц.к.'!$AF$563</f>
        <v>1532.2</v>
      </c>
      <c r="D352" s="51">
        <f>'четвертая ц.к.'!$AF$564</f>
        <v>1458.39</v>
      </c>
      <c r="E352" s="51">
        <f>'четвертая ц.к.'!$AF$565</f>
        <v>1400.91</v>
      </c>
      <c r="F352" s="51">
        <f>'четвертая ц.к.'!$AF$566</f>
        <v>1392.98</v>
      </c>
      <c r="G352" s="51">
        <f>'четвертая ц.к.'!$AF$567</f>
        <v>1376.87</v>
      </c>
      <c r="H352" s="51">
        <f>'четвертая ц.к.'!$AF$568</f>
        <v>1462.32</v>
      </c>
      <c r="I352" s="51">
        <f>'четвертая ц.к.'!$AF$569</f>
        <v>1585.34</v>
      </c>
      <c r="J352" s="51">
        <f>'четвертая ц.к.'!$AF$570</f>
        <v>1656.82</v>
      </c>
      <c r="K352" s="51">
        <f>'четвертая ц.к.'!$AF$571</f>
        <v>1924.27</v>
      </c>
      <c r="L352" s="51">
        <f>'четвертая ц.к.'!$AF$572</f>
        <v>1935.41</v>
      </c>
      <c r="M352" s="51">
        <f>'четвертая ц.к.'!$AF$573</f>
        <v>1935.39</v>
      </c>
      <c r="N352" s="51">
        <f>'четвертая ц.к.'!$AF$574</f>
        <v>1940.83</v>
      </c>
      <c r="O352" s="51">
        <f>'четвертая ц.к.'!$AF$575</f>
        <v>1950.38</v>
      </c>
      <c r="P352" s="51">
        <f>'четвертая ц.к.'!$AF$576</f>
        <v>1953.85</v>
      </c>
      <c r="Q352" s="51">
        <f>'четвертая ц.к.'!$AF$577</f>
        <v>1952.46</v>
      </c>
      <c r="R352" s="51">
        <f>'четвертая ц.к.'!$AF$578</f>
        <v>1954.07</v>
      </c>
      <c r="S352" s="51">
        <f>'четвертая ц.к.'!$AF$579</f>
        <v>1953.8</v>
      </c>
      <c r="T352" s="51">
        <f>'четвертая ц.к.'!$AF$580</f>
        <v>2022.36</v>
      </c>
      <c r="U352" s="51">
        <f>'четвертая ц.к.'!$AF$581</f>
        <v>2192.67</v>
      </c>
      <c r="V352" s="51">
        <f>'четвертая ц.к.'!$AF$582</f>
        <v>2209.88</v>
      </c>
      <c r="W352" s="51">
        <f>'четвертая ц.к.'!$AF$583</f>
        <v>2072.75</v>
      </c>
      <c r="X352" s="51">
        <f>'четвертая ц.к.'!$AF$584</f>
        <v>1928.82</v>
      </c>
      <c r="Y352" s="52">
        <f>'четвертая ц.к.'!$AF$585</f>
        <v>1714.3</v>
      </c>
    </row>
    <row r="353" spans="1:25" ht="15" customHeight="1" x14ac:dyDescent="0.25">
      <c r="A353" s="57">
        <f t="shared" si="7"/>
        <v>25</v>
      </c>
      <c r="B353" s="50">
        <f>'четвертая ц.к.'!$AF$586</f>
        <v>1482.13</v>
      </c>
      <c r="C353" s="51">
        <f>'четвертая ц.к.'!$AF$587</f>
        <v>1450.59</v>
      </c>
      <c r="D353" s="51">
        <f>'четвертая ц.к.'!$AF$588</f>
        <v>1390.28</v>
      </c>
      <c r="E353" s="51">
        <f>'четвертая ц.к.'!$AF$589</f>
        <v>1381.17</v>
      </c>
      <c r="F353" s="51">
        <f>'четвертая ц.к.'!$AF$590</f>
        <v>1409.72</v>
      </c>
      <c r="G353" s="51">
        <f>'четвертая ц.к.'!$AF$591</f>
        <v>1417.39</v>
      </c>
      <c r="H353" s="51">
        <f>'четвертая ц.к.'!$AF$592</f>
        <v>1562.57</v>
      </c>
      <c r="I353" s="51">
        <f>'четвертая ц.к.'!$AF$593</f>
        <v>1862.62</v>
      </c>
      <c r="J353" s="51">
        <f>'четвертая ц.к.'!$AF$594</f>
        <v>1978.55</v>
      </c>
      <c r="K353" s="51">
        <f>'четвертая ц.к.'!$AF$595</f>
        <v>2118.8000000000002</v>
      </c>
      <c r="L353" s="51">
        <f>'четвертая ц.к.'!$AF$596</f>
        <v>2134.81</v>
      </c>
      <c r="M353" s="51">
        <f>'четвертая ц.к.'!$AF$597</f>
        <v>2116.5100000000002</v>
      </c>
      <c r="N353" s="51">
        <f>'четвертая ц.к.'!$AF$598</f>
        <v>2092.23</v>
      </c>
      <c r="O353" s="51">
        <f>'четвертая ц.к.'!$AF$599</f>
        <v>2125.17</v>
      </c>
      <c r="P353" s="51">
        <f>'четвертая ц.к.'!$AF$600</f>
        <v>2128.61</v>
      </c>
      <c r="Q353" s="51">
        <f>'четвертая ц.к.'!$AF$601</f>
        <v>2111.92</v>
      </c>
      <c r="R353" s="51">
        <f>'четвертая ц.к.'!$AF$602</f>
        <v>2074.7800000000002</v>
      </c>
      <c r="S353" s="51">
        <f>'четвертая ц.к.'!$AF$603</f>
        <v>2026.5</v>
      </c>
      <c r="T353" s="51">
        <f>'четвертая ц.к.'!$AF$604</f>
        <v>2088.0300000000002</v>
      </c>
      <c r="U353" s="51">
        <f>'четвертая ц.к.'!$AF$605</f>
        <v>2175.04</v>
      </c>
      <c r="V353" s="51">
        <f>'четвертая ц.к.'!$AF$606</f>
        <v>2140.85</v>
      </c>
      <c r="W353" s="51">
        <f>'четвертая ц.к.'!$AF$607</f>
        <v>2025.42</v>
      </c>
      <c r="X353" s="51">
        <f>'четвертая ц.к.'!$AF$608</f>
        <v>1923.81</v>
      </c>
      <c r="Y353" s="52">
        <f>'четвертая ц.к.'!$AF$609</f>
        <v>1800.13</v>
      </c>
    </row>
    <row r="354" spans="1:25" ht="15" customHeight="1" x14ac:dyDescent="0.25">
      <c r="A354" s="57">
        <f t="shared" si="7"/>
        <v>26</v>
      </c>
      <c r="B354" s="50">
        <f>'четвертая ц.к.'!$AF$610</f>
        <v>1441.61</v>
      </c>
      <c r="C354" s="51">
        <f>'четвертая ц.к.'!$AF$611</f>
        <v>1370.89</v>
      </c>
      <c r="D354" s="51">
        <f>'четвертая ц.к.'!$AF$612</f>
        <v>1347.77</v>
      </c>
      <c r="E354" s="51">
        <f>'четвертая ц.к.'!$AF$613</f>
        <v>1344.4</v>
      </c>
      <c r="F354" s="51">
        <f>'четвертая ц.к.'!$AF$614</f>
        <v>1348.72</v>
      </c>
      <c r="G354" s="51">
        <f>'четвертая ц.к.'!$AF$615</f>
        <v>1476.08</v>
      </c>
      <c r="H354" s="51">
        <f>'четвертая ц.к.'!$AF$616</f>
        <v>1556.64</v>
      </c>
      <c r="I354" s="51">
        <f>'четвертая ц.к.'!$AF$617</f>
        <v>1878.91</v>
      </c>
      <c r="J354" s="51">
        <f>'четвертая ц.к.'!$AF$618</f>
        <v>2003.15</v>
      </c>
      <c r="K354" s="51">
        <f>'четвертая ц.к.'!$AF$619</f>
        <v>2077.23</v>
      </c>
      <c r="L354" s="51">
        <f>'четвертая ц.к.'!$AF$620</f>
        <v>2097.4699999999998</v>
      </c>
      <c r="M354" s="51">
        <f>'четвертая ц.к.'!$AF$621</f>
        <v>2051.54</v>
      </c>
      <c r="N354" s="51">
        <f>'четвертая ц.к.'!$AF$622</f>
        <v>2024.9</v>
      </c>
      <c r="O354" s="51">
        <f>'четвертая ц.к.'!$AF$623</f>
        <v>2045.65</v>
      </c>
      <c r="P354" s="51">
        <f>'четвертая ц.к.'!$AF$624</f>
        <v>2079.89</v>
      </c>
      <c r="Q354" s="51">
        <f>'четвертая ц.к.'!$AF$625</f>
        <v>2065.4</v>
      </c>
      <c r="R354" s="51">
        <f>'четвертая ц.к.'!$AF$626</f>
        <v>2017.84</v>
      </c>
      <c r="S354" s="51">
        <f>'четвертая ц.к.'!$AF$627</f>
        <v>2010.58</v>
      </c>
      <c r="T354" s="51">
        <f>'четвертая ц.к.'!$AF$628</f>
        <v>2089.36</v>
      </c>
      <c r="U354" s="51">
        <f>'четвертая ц.к.'!$AF$629</f>
        <v>2181.27</v>
      </c>
      <c r="V354" s="51">
        <f>'четвертая ц.к.'!$AF$630</f>
        <v>2158.06</v>
      </c>
      <c r="W354" s="51">
        <f>'четвертая ц.к.'!$AF$631</f>
        <v>2025.72</v>
      </c>
      <c r="X354" s="51">
        <f>'четвертая ц.к.'!$AF$632</f>
        <v>1935.05</v>
      </c>
      <c r="Y354" s="52">
        <f>'четвертая ц.к.'!$AF$633</f>
        <v>1776.14</v>
      </c>
    </row>
    <row r="355" spans="1:25" ht="15" customHeight="1" x14ac:dyDescent="0.25">
      <c r="A355" s="57">
        <f t="shared" si="7"/>
        <v>27</v>
      </c>
      <c r="B355" s="50">
        <f>'четвертая ц.к.'!$AF$634</f>
        <v>1433.83</v>
      </c>
      <c r="C355" s="51">
        <f>'четвертая ц.к.'!$AF$635</f>
        <v>1323.35</v>
      </c>
      <c r="D355" s="51">
        <f>'четвертая ц.к.'!$AF$636</f>
        <v>1322.33</v>
      </c>
      <c r="E355" s="51">
        <f>'четвертая ц.к.'!$AF$637</f>
        <v>1322.04</v>
      </c>
      <c r="F355" s="51">
        <f>'четвертая ц.к.'!$AF$638</f>
        <v>1348.31</v>
      </c>
      <c r="G355" s="51">
        <f>'четвертая ц.к.'!$AF$639</f>
        <v>1457.95</v>
      </c>
      <c r="H355" s="51">
        <f>'четвертая ц.к.'!$AF$640</f>
        <v>1594.85</v>
      </c>
      <c r="I355" s="51">
        <f>'четвертая ц.к.'!$AF$641</f>
        <v>1878.88</v>
      </c>
      <c r="J355" s="51">
        <f>'четвертая ц.к.'!$AF$642</f>
        <v>1973.95</v>
      </c>
      <c r="K355" s="51">
        <f>'четвертая ц.к.'!$AF$643</f>
        <v>2044.59</v>
      </c>
      <c r="L355" s="51">
        <f>'четвертая ц.к.'!$AF$644</f>
        <v>2062.4899999999998</v>
      </c>
      <c r="M355" s="51">
        <f>'четвертая ц.к.'!$AF$645</f>
        <v>2060.14</v>
      </c>
      <c r="N355" s="51">
        <f>'четвертая ц.к.'!$AF$646</f>
        <v>2030.7</v>
      </c>
      <c r="O355" s="51">
        <f>'четвертая ц.к.'!$AF$647</f>
        <v>2054.08</v>
      </c>
      <c r="P355" s="51">
        <f>'четвертая ц.к.'!$AF$648</f>
        <v>2065.02</v>
      </c>
      <c r="Q355" s="51">
        <f>'четвертая ц.к.'!$AF$649</f>
        <v>2058.67</v>
      </c>
      <c r="R355" s="51">
        <f>'четвертая ц.к.'!$AF$650</f>
        <v>2012.3</v>
      </c>
      <c r="S355" s="51">
        <f>'четвертая ц.к.'!$AF$651</f>
        <v>1988.23</v>
      </c>
      <c r="T355" s="51">
        <f>'четвертая ц.к.'!$AF$652</f>
        <v>2114</v>
      </c>
      <c r="U355" s="51">
        <f>'четвертая ц.к.'!$AF$653</f>
        <v>2241.9899999999998</v>
      </c>
      <c r="V355" s="51">
        <f>'четвертая ц.к.'!$AF$654</f>
        <v>2148.5300000000002</v>
      </c>
      <c r="W355" s="51">
        <f>'четвертая ц.к.'!$AF$655</f>
        <v>2027.55</v>
      </c>
      <c r="X355" s="51">
        <f>'четвертая ц.к.'!$AF$656</f>
        <v>1940.34</v>
      </c>
      <c r="Y355" s="52">
        <f>'четвертая ц.к.'!$AF$657</f>
        <v>1745.54</v>
      </c>
    </row>
    <row r="356" spans="1:25" ht="15" customHeight="1" x14ac:dyDescent="0.25">
      <c r="A356" s="57">
        <f t="shared" si="7"/>
        <v>28</v>
      </c>
      <c r="B356" s="50">
        <f>'четвертая ц.к.'!$AF$658</f>
        <v>1430.53</v>
      </c>
      <c r="C356" s="51">
        <f>'четвертая ц.к.'!$AF$659</f>
        <v>1335.79</v>
      </c>
      <c r="D356" s="51">
        <f>'четвертая ц.к.'!$AF$660</f>
        <v>1326.6</v>
      </c>
      <c r="E356" s="51">
        <f>'четвертая ц.к.'!$AF$661</f>
        <v>1325.82</v>
      </c>
      <c r="F356" s="51">
        <f>'четвертая ц.к.'!$AF$662</f>
        <v>1362.92</v>
      </c>
      <c r="G356" s="51">
        <f>'четвертая ц.к.'!$AF$663</f>
        <v>1497.44</v>
      </c>
      <c r="H356" s="51">
        <f>'четвертая ц.к.'!$AF$664</f>
        <v>1591.11</v>
      </c>
      <c r="I356" s="51">
        <f>'четвертая ц.к.'!$AF$665</f>
        <v>1891.35</v>
      </c>
      <c r="J356" s="51">
        <f>'четвертая ц.к.'!$AF$666</f>
        <v>2034.01</v>
      </c>
      <c r="K356" s="51">
        <f>'четвертая ц.к.'!$AF$667</f>
        <v>2060.96</v>
      </c>
      <c r="L356" s="51">
        <f>'четвертая ц.к.'!$AF$668</f>
        <v>2077.9499999999998</v>
      </c>
      <c r="M356" s="51">
        <f>'четвертая ц.к.'!$AF$669</f>
        <v>2066.2600000000002</v>
      </c>
      <c r="N356" s="51">
        <f>'четвертая ц.к.'!$AF$670</f>
        <v>2027.79</v>
      </c>
      <c r="O356" s="51">
        <f>'четвертая ц.к.'!$AF$671</f>
        <v>2042.37</v>
      </c>
      <c r="P356" s="51">
        <f>'четвертая ц.к.'!$AF$672</f>
        <v>2034.09</v>
      </c>
      <c r="Q356" s="51">
        <f>'четвертая ц.к.'!$AF$673</f>
        <v>2017.39</v>
      </c>
      <c r="R356" s="51">
        <f>'четвертая ц.к.'!$AF$674</f>
        <v>2022.31</v>
      </c>
      <c r="S356" s="51">
        <f>'четвертая ц.к.'!$AF$675</f>
        <v>2010.7</v>
      </c>
      <c r="T356" s="51">
        <f>'четвертая ц.к.'!$AF$676</f>
        <v>2054.59</v>
      </c>
      <c r="U356" s="51">
        <f>'четвертая ц.к.'!$AF$677</f>
        <v>2170.56</v>
      </c>
      <c r="V356" s="51">
        <f>'четвертая ц.к.'!$AF$678</f>
        <v>2116.2199999999998</v>
      </c>
      <c r="W356" s="51">
        <f>'четвертая ц.к.'!$AF$679</f>
        <v>2019.64</v>
      </c>
      <c r="X356" s="51">
        <f>'четвертая ц.к.'!$AF$680</f>
        <v>1960.03</v>
      </c>
      <c r="Y356" s="52">
        <f>'четвертая ц.к.'!$AF$681</f>
        <v>1743.83</v>
      </c>
    </row>
    <row r="357" spans="1:25" ht="15" customHeight="1" x14ac:dyDescent="0.25">
      <c r="A357" s="57">
        <f t="shared" si="7"/>
        <v>29</v>
      </c>
      <c r="B357" s="50">
        <f>'четвертая ц.к.'!$AF$682</f>
        <v>1544.12</v>
      </c>
      <c r="C357" s="51">
        <f>'четвертая ц.к.'!$AF$683</f>
        <v>1367.57</v>
      </c>
      <c r="D357" s="51">
        <f>'четвертая ц.к.'!$AF$684</f>
        <v>1358.77</v>
      </c>
      <c r="E357" s="51">
        <f>'четвертая ц.к.'!$AF$685</f>
        <v>1364.2</v>
      </c>
      <c r="F357" s="51">
        <f>'четвертая ц.к.'!$AF$686</f>
        <v>1352.28</v>
      </c>
      <c r="G357" s="51">
        <f>'четвертая ц.к.'!$AF$687</f>
        <v>1467.27</v>
      </c>
      <c r="H357" s="51">
        <f>'четвертая ц.к.'!$AF$688</f>
        <v>1755.1</v>
      </c>
      <c r="I357" s="51">
        <f>'четвертая ц.к.'!$AF$689</f>
        <v>1894.31</v>
      </c>
      <c r="J357" s="51">
        <f>'четвертая ц.к.'!$AF$690</f>
        <v>2050.27</v>
      </c>
      <c r="K357" s="51">
        <f>'четвертая ц.к.'!$AF$691</f>
        <v>2066.1</v>
      </c>
      <c r="L357" s="51">
        <f>'четвертая ц.к.'!$AF$692</f>
        <v>2063.94</v>
      </c>
      <c r="M357" s="51">
        <f>'четвертая ц.к.'!$AF$693</f>
        <v>2058.02</v>
      </c>
      <c r="N357" s="51">
        <f>'четвертая ц.к.'!$AF$694</f>
        <v>2050.94</v>
      </c>
      <c r="O357" s="51">
        <f>'четвертая ц.к.'!$AF$695</f>
        <v>2057.9</v>
      </c>
      <c r="P357" s="51">
        <f>'четвертая ц.к.'!$AF$696</f>
        <v>2054.0700000000002</v>
      </c>
      <c r="Q357" s="51">
        <f>'четвертая ц.к.'!$AF$697</f>
        <v>2052.9299999999998</v>
      </c>
      <c r="R357" s="51">
        <f>'четвертая ц.к.'!$AF$698</f>
        <v>2049.0300000000002</v>
      </c>
      <c r="S357" s="51">
        <f>'четвертая ц.к.'!$AF$699</f>
        <v>2052.6999999999998</v>
      </c>
      <c r="T357" s="51">
        <f>'четвертая ц.к.'!$AF$700</f>
        <v>2086.46</v>
      </c>
      <c r="U357" s="51">
        <f>'четвертая ц.к.'!$AF$701</f>
        <v>2169.37</v>
      </c>
      <c r="V357" s="51">
        <f>'четвертая ц.к.'!$AF$702</f>
        <v>2160.71</v>
      </c>
      <c r="W357" s="51">
        <f>'четвертая ц.к.'!$AF$703</f>
        <v>2074.1799999999998</v>
      </c>
      <c r="X357" s="51">
        <f>'четвертая ц.к.'!$AF$704</f>
        <v>2071.14</v>
      </c>
      <c r="Y357" s="52">
        <f>'четвертая ц.к.'!$AF$705</f>
        <v>1906.32</v>
      </c>
    </row>
    <row r="358" spans="1:25" ht="15" customHeight="1" x14ac:dyDescent="0.25">
      <c r="A358" s="68">
        <f t="shared" si="7"/>
        <v>30</v>
      </c>
      <c r="B358" s="50">
        <f>'четвертая ц.к.'!$AF$706</f>
        <v>1682.65</v>
      </c>
      <c r="C358" s="51">
        <f>'четвертая ц.к.'!$AF$707</f>
        <v>1506.55</v>
      </c>
      <c r="D358" s="51">
        <f>'четвертая ц.к.'!$AF$708</f>
        <v>1461.42</v>
      </c>
      <c r="E358" s="51">
        <f>'четвертая ц.к.'!$AF$709</f>
        <v>1448.92</v>
      </c>
      <c r="F358" s="51">
        <f>'четвертая ц.к.'!$AF$710</f>
        <v>1460.55</v>
      </c>
      <c r="G358" s="51">
        <f>'четвертая ц.к.'!$AF$711</f>
        <v>1529.9</v>
      </c>
      <c r="H358" s="51">
        <f>'четвертая ц.к.'!$AF$712</f>
        <v>1523.76</v>
      </c>
      <c r="I358" s="51">
        <f>'четвертая ц.к.'!$AF$713</f>
        <v>1747.46</v>
      </c>
      <c r="J358" s="51">
        <f>'четвертая ц.к.'!$AF$714</f>
        <v>1947.4</v>
      </c>
      <c r="K358" s="51">
        <f>'четвертая ц.к.'!$AF$715</f>
        <v>2015.03</v>
      </c>
      <c r="L358" s="51">
        <f>'четвертая ц.к.'!$AF$716</f>
        <v>2015.96</v>
      </c>
      <c r="M358" s="51">
        <f>'четвертая ц.к.'!$AF$717</f>
        <v>2016.9</v>
      </c>
      <c r="N358" s="51">
        <f>'четвертая ц.к.'!$AF$718</f>
        <v>2010.39</v>
      </c>
      <c r="O358" s="51">
        <f>'четвертая ц.к.'!$AF$719</f>
        <v>2011.22</v>
      </c>
      <c r="P358" s="51">
        <f>'четвертая ц.к.'!$AF$720</f>
        <v>2007.99</v>
      </c>
      <c r="Q358" s="51">
        <f>'четвертая ц.к.'!$AF$721</f>
        <v>2009.99</v>
      </c>
      <c r="R358" s="51">
        <f>'четвертая ц.к.'!$AF$722</f>
        <v>2012.92</v>
      </c>
      <c r="S358" s="51">
        <f>'четвертая ц.к.'!$AF$723</f>
        <v>2017</v>
      </c>
      <c r="T358" s="51">
        <f>'четвертая ц.к.'!$AF$724</f>
        <v>2119.2399999999998</v>
      </c>
      <c r="U358" s="51">
        <f>'четвертая ц.к.'!$AF$725</f>
        <v>2261.37</v>
      </c>
      <c r="V358" s="51">
        <f>'четвертая ц.к.'!$AF$726</f>
        <v>2156.89</v>
      </c>
      <c r="W358" s="51">
        <f>'четвертая ц.к.'!$AF$727</f>
        <v>2056.6</v>
      </c>
      <c r="X358" s="51">
        <f>'четвертая ц.к.'!$AF$728</f>
        <v>1970.87</v>
      </c>
      <c r="Y358" s="52">
        <f>'четвертая ц.к.'!$AF$729</f>
        <v>1859.59</v>
      </c>
    </row>
    <row r="359" spans="1:25" ht="15" hidden="1" customHeight="1" thickBot="1" x14ac:dyDescent="0.3">
      <c r="A359" s="69"/>
      <c r="B359" s="53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5"/>
    </row>
    <row r="360" spans="1:25" ht="15" customHeight="1" thickBot="1" x14ac:dyDescent="0.3">
      <c r="A360" s="60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</row>
    <row r="361" spans="1:25" ht="15" customHeight="1" x14ac:dyDescent="0.2">
      <c r="A361" s="384" t="s">
        <v>40</v>
      </c>
      <c r="B361" s="366" t="s">
        <v>10</v>
      </c>
      <c r="C361" s="366"/>
      <c r="D361" s="366"/>
      <c r="E361" s="366"/>
      <c r="F361" s="366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7"/>
    </row>
    <row r="362" spans="1:25" ht="15" customHeight="1" x14ac:dyDescent="0.2">
      <c r="A362" s="385"/>
      <c r="B362" s="368"/>
      <c r="C362" s="368"/>
      <c r="D362" s="368"/>
      <c r="E362" s="368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9"/>
    </row>
    <row r="363" spans="1:25" ht="15" customHeight="1" thickBot="1" x14ac:dyDescent="0.25">
      <c r="A363" s="385"/>
      <c r="B363" s="370"/>
      <c r="C363" s="370"/>
      <c r="D363" s="370"/>
      <c r="E363" s="370"/>
      <c r="F363" s="370"/>
      <c r="G363" s="370"/>
      <c r="H363" s="370"/>
      <c r="I363" s="37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1"/>
    </row>
    <row r="364" spans="1:25" ht="23.25" customHeight="1" thickBot="1" x14ac:dyDescent="0.25">
      <c r="A364" s="386"/>
      <c r="B364" s="37" t="s">
        <v>58</v>
      </c>
      <c r="C364" s="37" t="s">
        <v>59</v>
      </c>
      <c r="D364" s="37" t="s">
        <v>60</v>
      </c>
      <c r="E364" s="37" t="s">
        <v>80</v>
      </c>
      <c r="F364" s="37" t="s">
        <v>61</v>
      </c>
      <c r="G364" s="37" t="s">
        <v>62</v>
      </c>
      <c r="H364" s="37" t="s">
        <v>63</v>
      </c>
      <c r="I364" s="37" t="s">
        <v>64</v>
      </c>
      <c r="J364" s="37" t="s">
        <v>65</v>
      </c>
      <c r="K364" s="37" t="s">
        <v>66</v>
      </c>
      <c r="L364" s="37" t="s">
        <v>67</v>
      </c>
      <c r="M364" s="37" t="s">
        <v>68</v>
      </c>
      <c r="N364" s="37" t="s">
        <v>81</v>
      </c>
      <c r="O364" s="37" t="s">
        <v>69</v>
      </c>
      <c r="P364" s="37" t="s">
        <v>70</v>
      </c>
      <c r="Q364" s="37" t="s">
        <v>71</v>
      </c>
      <c r="R364" s="37" t="s">
        <v>72</v>
      </c>
      <c r="S364" s="37" t="s">
        <v>73</v>
      </c>
      <c r="T364" s="37" t="s">
        <v>74</v>
      </c>
      <c r="U364" s="37" t="s">
        <v>75</v>
      </c>
      <c r="V364" s="37" t="s">
        <v>76</v>
      </c>
      <c r="W364" s="37" t="s">
        <v>77</v>
      </c>
      <c r="X364" s="37" t="s">
        <v>78</v>
      </c>
      <c r="Y364" s="37" t="s">
        <v>79</v>
      </c>
    </row>
    <row r="365" spans="1:25" s="44" customFormat="1" ht="15" customHeight="1" x14ac:dyDescent="0.25">
      <c r="A365" s="56">
        <v>1</v>
      </c>
      <c r="B365" s="47">
        <f>'четвертая ц.к.'!$AG$10</f>
        <v>1943.01</v>
      </c>
      <c r="C365" s="48">
        <f>'четвертая ц.к.'!$AG$11</f>
        <v>1753.38</v>
      </c>
      <c r="D365" s="48">
        <f>'четвертая ц.к.'!$AG$12</f>
        <v>1712.24</v>
      </c>
      <c r="E365" s="48">
        <f>'четвертая ц.к.'!$AG$13</f>
        <v>1674.13</v>
      </c>
      <c r="F365" s="48">
        <f>'четвертая ц.к.'!$AG$14</f>
        <v>1689.66</v>
      </c>
      <c r="G365" s="48">
        <f>'четвертая ц.к.'!$AG$15</f>
        <v>1735.49</v>
      </c>
      <c r="H365" s="48">
        <f>'четвертая ц.к.'!$AG$16</f>
        <v>1943.34</v>
      </c>
      <c r="I365" s="48">
        <f>'четвертая ц.к.'!$AG$17</f>
        <v>2168.3000000000002</v>
      </c>
      <c r="J365" s="48">
        <f>'четвертая ц.к.'!$AG$18</f>
        <v>2376.88</v>
      </c>
      <c r="K365" s="48">
        <f>'четвертая ц.к.'!$AG$19</f>
        <v>2400.66</v>
      </c>
      <c r="L365" s="48">
        <f>'четвертая ц.к.'!$AG$20</f>
        <v>2403.8000000000002</v>
      </c>
      <c r="M365" s="48">
        <f>'четвертая ц.к.'!$AG$21</f>
        <v>2404.56</v>
      </c>
      <c r="N365" s="48">
        <f>'четвертая ц.к.'!$AG$22</f>
        <v>2402.3000000000002</v>
      </c>
      <c r="O365" s="48">
        <f>'четвертая ц.к.'!$AG$23</f>
        <v>2409.37</v>
      </c>
      <c r="P365" s="48">
        <f>'четвертая ц.к.'!$AG$24</f>
        <v>2413.9699999999998</v>
      </c>
      <c r="Q365" s="48">
        <f>'четвертая ц.к.'!$AG$25</f>
        <v>2429.81</v>
      </c>
      <c r="R365" s="48">
        <f>'четвертая ц.к.'!$AG$26</f>
        <v>2407.2199999999998</v>
      </c>
      <c r="S365" s="48">
        <f>'четвертая ц.к.'!$AG$27</f>
        <v>2400.56</v>
      </c>
      <c r="T365" s="48">
        <f>'четвертая ц.к.'!$AG$28</f>
        <v>2397.06</v>
      </c>
      <c r="U365" s="48">
        <f>'четвертая ц.к.'!$AG$29</f>
        <v>2424.59</v>
      </c>
      <c r="V365" s="48">
        <f>'четвертая ц.к.'!$AG$30</f>
        <v>2528.04</v>
      </c>
      <c r="W365" s="48">
        <f>'четвертая ц.к.'!$AG$31</f>
        <v>2429.81</v>
      </c>
      <c r="X365" s="48">
        <f>'четвертая ц.к.'!$AG$32</f>
        <v>2380.64</v>
      </c>
      <c r="Y365" s="49">
        <f>'четвертая ц.к.'!$AG$33</f>
        <v>2205.34</v>
      </c>
    </row>
    <row r="366" spans="1:25" ht="15" customHeight="1" x14ac:dyDescent="0.25">
      <c r="A366" s="57">
        <f>A365+1</f>
        <v>2</v>
      </c>
      <c r="B366" s="50">
        <f>'четвертая ц.к.'!$AG$34</f>
        <v>1994.34</v>
      </c>
      <c r="C366" s="51">
        <f>'четвертая ц.к.'!$AG$35</f>
        <v>1875.89</v>
      </c>
      <c r="D366" s="51">
        <f>'четвертая ц.к.'!$AG$36</f>
        <v>1753.93</v>
      </c>
      <c r="E366" s="51">
        <f>'четвертая ц.к.'!$AG$37</f>
        <v>1725.34</v>
      </c>
      <c r="F366" s="51">
        <f>'четвертая ц.к.'!$AG$38</f>
        <v>1685.81</v>
      </c>
      <c r="G366" s="51">
        <f>'четвертая ц.к.'!$AG$39</f>
        <v>1721.1</v>
      </c>
      <c r="H366" s="51">
        <f>'четвертая ц.к.'!$AG$40</f>
        <v>1763.46</v>
      </c>
      <c r="I366" s="51">
        <f>'четвертая ц.к.'!$AG$41</f>
        <v>2101.65</v>
      </c>
      <c r="J366" s="51">
        <f>'четвертая ц.к.'!$AG$42</f>
        <v>2242.9699999999998</v>
      </c>
      <c r="K366" s="51">
        <f>'четвертая ц.к.'!$AG$43</f>
        <v>2375.56</v>
      </c>
      <c r="L366" s="51">
        <f>'четвертая ц.к.'!$AG$44</f>
        <v>2379.56</v>
      </c>
      <c r="M366" s="51">
        <f>'четвертая ц.к.'!$AG$45</f>
        <v>2384.9299999999998</v>
      </c>
      <c r="N366" s="51">
        <f>'четвертая ц.к.'!$AG$46</f>
        <v>2376.4699999999998</v>
      </c>
      <c r="O366" s="51">
        <f>'четвертая ц.к.'!$AG$47</f>
        <v>2380.9899999999998</v>
      </c>
      <c r="P366" s="51">
        <f>'четвертая ц.к.'!$AG$48</f>
        <v>2384.16</v>
      </c>
      <c r="Q366" s="51">
        <f>'четвертая ц.к.'!$AG$49</f>
        <v>2376.87</v>
      </c>
      <c r="R366" s="51">
        <f>'четвертая ц.к.'!$AG$50</f>
        <v>2376.77</v>
      </c>
      <c r="S366" s="51">
        <f>'четвертая ц.к.'!$AG$51</f>
        <v>2382.0700000000002</v>
      </c>
      <c r="T366" s="51">
        <f>'четвертая ц.к.'!$AG$52</f>
        <v>2393.52</v>
      </c>
      <c r="U366" s="51">
        <f>'четвертая ц.к.'!$AG$53</f>
        <v>2459.5100000000002</v>
      </c>
      <c r="V366" s="51">
        <f>'четвертая ц.к.'!$AG$54</f>
        <v>2480.1</v>
      </c>
      <c r="W366" s="51">
        <f>'четвертая ц.к.'!$AG$55</f>
        <v>2402.5700000000002</v>
      </c>
      <c r="X366" s="51">
        <f>'четвертая ц.к.'!$AG$56</f>
        <v>2233.9499999999998</v>
      </c>
      <c r="Y366" s="52">
        <f>'четвертая ц.к.'!$AG$57</f>
        <v>2179.5300000000002</v>
      </c>
    </row>
    <row r="367" spans="1:25" ht="15" customHeight="1" x14ac:dyDescent="0.25">
      <c r="A367" s="57">
        <f t="shared" ref="A367:A394" si="8">A366+1</f>
        <v>3</v>
      </c>
      <c r="B367" s="50">
        <f>'четвертая ц.к.'!$AG$58</f>
        <v>2013.51</v>
      </c>
      <c r="C367" s="51">
        <f>'четвертая ц.к.'!$AG$59</f>
        <v>1750.04</v>
      </c>
      <c r="D367" s="51">
        <f>'четвертая ц.к.'!$AG$60</f>
        <v>1656.76</v>
      </c>
      <c r="E367" s="51">
        <f>'четвертая ц.к.'!$AG$61</f>
        <v>1603.45</v>
      </c>
      <c r="F367" s="51">
        <f>'четвертая ц.к.'!$AG$62</f>
        <v>1602.75</v>
      </c>
      <c r="G367" s="51">
        <f>'четвертая ц.к.'!$AG$63</f>
        <v>1603.65</v>
      </c>
      <c r="H367" s="51">
        <f>'четвертая ц.к.'!$AG$64</f>
        <v>1706.27</v>
      </c>
      <c r="I367" s="51">
        <f>'четвертая ц.к.'!$AG$65</f>
        <v>1889.92</v>
      </c>
      <c r="J367" s="51">
        <f>'четвертая ц.к.'!$AG$66</f>
        <v>2116.66</v>
      </c>
      <c r="K367" s="51">
        <f>'четвертая ц.к.'!$AG$67</f>
        <v>2248.46</v>
      </c>
      <c r="L367" s="51">
        <f>'четвертая ц.к.'!$AG$68</f>
        <v>2247.9299999999998</v>
      </c>
      <c r="M367" s="51">
        <f>'четвертая ц.к.'!$AG$69</f>
        <v>2259.36</v>
      </c>
      <c r="N367" s="51">
        <f>'четвертая ц.к.'!$AG$70</f>
        <v>2250.77</v>
      </c>
      <c r="O367" s="51">
        <f>'четвертая ц.к.'!$AG$71</f>
        <v>2251.4499999999998</v>
      </c>
      <c r="P367" s="51">
        <f>'четвертая ц.к.'!$AG$72</f>
        <v>2257.16</v>
      </c>
      <c r="Q367" s="51">
        <f>'четвертая ц.к.'!$AG$73</f>
        <v>2255.88</v>
      </c>
      <c r="R367" s="51">
        <f>'четвертая ц.к.'!$AG$74</f>
        <v>2259.81</v>
      </c>
      <c r="S367" s="51">
        <f>'четвертая ц.к.'!$AG$75</f>
        <v>2260.88</v>
      </c>
      <c r="T367" s="51">
        <f>'четвертая ц.к.'!$AG$76</f>
        <v>2282.25</v>
      </c>
      <c r="U367" s="51">
        <f>'четвертая ц.к.'!$AG$77</f>
        <v>2416.59</v>
      </c>
      <c r="V367" s="51">
        <f>'четвертая ц.к.'!$AG$78</f>
        <v>2491.09</v>
      </c>
      <c r="W367" s="51">
        <f>'четвертая ц.к.'!$AG$79</f>
        <v>2432.4699999999998</v>
      </c>
      <c r="X367" s="51">
        <f>'четвертая ц.к.'!$AG$80</f>
        <v>2253.35</v>
      </c>
      <c r="Y367" s="52">
        <f>'четвертая ц.к.'!$AG$81</f>
        <v>2131.25</v>
      </c>
    </row>
    <row r="368" spans="1:25" ht="15" customHeight="1" x14ac:dyDescent="0.25">
      <c r="A368" s="57">
        <f t="shared" si="8"/>
        <v>4</v>
      </c>
      <c r="B368" s="50">
        <f>'четвертая ц.к.'!$AG$82</f>
        <v>1897.86</v>
      </c>
      <c r="C368" s="51">
        <f>'четвертая ц.к.'!$AG$83</f>
        <v>1685.88</v>
      </c>
      <c r="D368" s="51">
        <f>'четвертая ц.к.'!$AG$84</f>
        <v>1611.39</v>
      </c>
      <c r="E368" s="51">
        <f>'четвертая ц.к.'!$AG$85</f>
        <v>1587.7</v>
      </c>
      <c r="F368" s="51">
        <f>'четвертая ц.к.'!$AG$86</f>
        <v>1609.16</v>
      </c>
      <c r="G368" s="51">
        <f>'четвертая ц.к.'!$AG$87</f>
        <v>1677.88</v>
      </c>
      <c r="H368" s="51">
        <f>'четвертая ц.к.'!$AG$88</f>
        <v>1882.58</v>
      </c>
      <c r="I368" s="51">
        <f>'четвертая ц.к.'!$AG$89</f>
        <v>2141.1999999999998</v>
      </c>
      <c r="J368" s="51">
        <f>'четвертая ц.к.'!$AG$90</f>
        <v>2314.34</v>
      </c>
      <c r="K368" s="51">
        <f>'четвертая ц.к.'!$AG$91</f>
        <v>2375.81</v>
      </c>
      <c r="L368" s="51">
        <f>'четвертая ц.к.'!$AG$92</f>
        <v>2380.0500000000002</v>
      </c>
      <c r="M368" s="51">
        <f>'четвертая ц.к.'!$AG$93</f>
        <v>2373.46</v>
      </c>
      <c r="N368" s="51">
        <f>'четвертая ц.к.'!$AG$94</f>
        <v>2354.8000000000002</v>
      </c>
      <c r="O368" s="51">
        <f>'четвертая ц.к.'!$AG$95</f>
        <v>2386.0300000000002</v>
      </c>
      <c r="P368" s="51">
        <f>'четвертая ц.к.'!$AG$96</f>
        <v>2419.65</v>
      </c>
      <c r="Q368" s="51">
        <f>'четвертая ц.к.'!$AG$97</f>
        <v>2383.09</v>
      </c>
      <c r="R368" s="51">
        <f>'четвертая ц.к.'!$AG$98</f>
        <v>2370.3000000000002</v>
      </c>
      <c r="S368" s="51">
        <f>'четвертая ц.к.'!$AG$99</f>
        <v>2308.7199999999998</v>
      </c>
      <c r="T368" s="51">
        <f>'четвертая ц.к.'!$AG$100</f>
        <v>2311.8200000000002</v>
      </c>
      <c r="U368" s="51">
        <f>'четвертая ц.к.'!$AG$101</f>
        <v>2369.6999999999998</v>
      </c>
      <c r="V368" s="51">
        <f>'четвертая ц.к.'!$AG$102</f>
        <v>2401.8000000000002</v>
      </c>
      <c r="W368" s="51">
        <f>'четвертая ц.к.'!$AG$103</f>
        <v>2393.4699999999998</v>
      </c>
      <c r="X368" s="51">
        <f>'четвертая ц.к.'!$AG$104</f>
        <v>2103.0300000000002</v>
      </c>
      <c r="Y368" s="52">
        <f>'четвертая ц.к.'!$AG$105</f>
        <v>1702.82</v>
      </c>
    </row>
    <row r="369" spans="1:25" ht="15" customHeight="1" x14ac:dyDescent="0.25">
      <c r="A369" s="57">
        <f t="shared" si="8"/>
        <v>5</v>
      </c>
      <c r="B369" s="50">
        <f>'четвертая ц.к.'!$AG$106</f>
        <v>1765.67</v>
      </c>
      <c r="C369" s="51">
        <f>'четвертая ц.к.'!$AG$107</f>
        <v>1642.99</v>
      </c>
      <c r="D369" s="51">
        <f>'четвертая ц.к.'!$AG$108</f>
        <v>1569.95</v>
      </c>
      <c r="E369" s="51">
        <f>'четвертая ц.к.'!$AG$109</f>
        <v>1541.38</v>
      </c>
      <c r="F369" s="51">
        <f>'четвертая ц.к.'!$AG$110</f>
        <v>1584.86</v>
      </c>
      <c r="G369" s="51">
        <f>'четвертая ц.к.'!$AG$111</f>
        <v>1617.86</v>
      </c>
      <c r="H369" s="51">
        <f>'четвертая ц.к.'!$AG$112</f>
        <v>1766.25</v>
      </c>
      <c r="I369" s="51">
        <f>'четвертая ц.к.'!$AG$113</f>
        <v>2064.67</v>
      </c>
      <c r="J369" s="51">
        <f>'четвертая ц.к.'!$AG$114</f>
        <v>2308.0100000000002</v>
      </c>
      <c r="K369" s="51">
        <f>'четвертая ц.к.'!$AG$115</f>
        <v>2390.6799999999998</v>
      </c>
      <c r="L369" s="51">
        <f>'четвертая ц.к.'!$AG$116</f>
        <v>2392.41</v>
      </c>
      <c r="M369" s="51">
        <f>'четвертая ц.к.'!$AG$117</f>
        <v>2388.41</v>
      </c>
      <c r="N369" s="51">
        <f>'четвертая ц.к.'!$AG$118</f>
        <v>2382.79</v>
      </c>
      <c r="O369" s="51">
        <f>'четвертая ц.к.'!$AG$119</f>
        <v>2397.4899999999998</v>
      </c>
      <c r="P369" s="51">
        <f>'четвертая ц.к.'!$AG$120</f>
        <v>2443.5100000000002</v>
      </c>
      <c r="Q369" s="51">
        <f>'четвертая ц.к.'!$AG$121</f>
        <v>2424.9499999999998</v>
      </c>
      <c r="R369" s="51">
        <f>'четвертая ц.к.'!$AG$122</f>
        <v>2409.66</v>
      </c>
      <c r="S369" s="51">
        <f>'четвертая ц.к.'!$AG$123</f>
        <v>2384.39</v>
      </c>
      <c r="T369" s="51">
        <f>'четвертая ц.к.'!$AG$124</f>
        <v>2388.64</v>
      </c>
      <c r="U369" s="51">
        <f>'четвертая ц.к.'!$AG$125</f>
        <v>2433.0500000000002</v>
      </c>
      <c r="V369" s="51">
        <f>'четвертая ц.к.'!$AG$126</f>
        <v>2480.3000000000002</v>
      </c>
      <c r="W369" s="51">
        <f>'четвертая ц.к.'!$AG$127</f>
        <v>2409.1</v>
      </c>
      <c r="X369" s="51">
        <f>'четвертая ц.к.'!$AG$128</f>
        <v>2294.62</v>
      </c>
      <c r="Y369" s="52">
        <f>'четвертая ц.к.'!$AG$129</f>
        <v>1914.08</v>
      </c>
    </row>
    <row r="370" spans="1:25" ht="15" customHeight="1" x14ac:dyDescent="0.25">
      <c r="A370" s="57">
        <f t="shared" si="8"/>
        <v>6</v>
      </c>
      <c r="B370" s="50">
        <f>'четвертая ц.к.'!$AG$130</f>
        <v>1680.52</v>
      </c>
      <c r="C370" s="51">
        <f>'четвертая ц.к.'!$AG$131</f>
        <v>1563.68</v>
      </c>
      <c r="D370" s="51">
        <f>'четвертая ц.к.'!$AG$132</f>
        <v>1511.74</v>
      </c>
      <c r="E370" s="51">
        <f>'четвертая ц.к.'!$AG$133</f>
        <v>1485.18</v>
      </c>
      <c r="F370" s="51">
        <f>'четвертая ц.к.'!$AG$134</f>
        <v>1527.45</v>
      </c>
      <c r="G370" s="51">
        <f>'четвертая ц.к.'!$AG$135</f>
        <v>1597.09</v>
      </c>
      <c r="H370" s="51">
        <f>'четвертая ц.к.'!$AG$136</f>
        <v>1842.87</v>
      </c>
      <c r="I370" s="51">
        <f>'четвертая ц.к.'!$AG$137</f>
        <v>2103.1999999999998</v>
      </c>
      <c r="J370" s="51">
        <f>'четвертая ц.к.'!$AG$138</f>
        <v>2294.34</v>
      </c>
      <c r="K370" s="51">
        <f>'четвертая ц.к.'!$AG$139</f>
        <v>2393.69</v>
      </c>
      <c r="L370" s="51">
        <f>'четвертая ц.к.'!$AG$140</f>
        <v>2394.36</v>
      </c>
      <c r="M370" s="51">
        <f>'четвертая ц.к.'!$AG$141</f>
        <v>2390.75</v>
      </c>
      <c r="N370" s="51">
        <f>'четвертая ц.к.'!$AG$142</f>
        <v>2378.34</v>
      </c>
      <c r="O370" s="51">
        <f>'четвертая ц.к.'!$AG$143</f>
        <v>2403.13</v>
      </c>
      <c r="P370" s="51">
        <f>'четвертая ц.к.'!$AG$144</f>
        <v>2468.33</v>
      </c>
      <c r="Q370" s="51">
        <f>'четвертая ц.к.'!$AG$145</f>
        <v>2448.4699999999998</v>
      </c>
      <c r="R370" s="51">
        <f>'четвертая ц.к.'!$AG$146</f>
        <v>2363.52</v>
      </c>
      <c r="S370" s="51">
        <f>'четвертая ц.к.'!$AG$147</f>
        <v>2328.6</v>
      </c>
      <c r="T370" s="51">
        <f>'четвертая ц.к.'!$AG$148</f>
        <v>2329.6799999999998</v>
      </c>
      <c r="U370" s="51">
        <f>'четвертая ц.к.'!$AG$149</f>
        <v>2437.66</v>
      </c>
      <c r="V370" s="51">
        <f>'четвертая ц.к.'!$AG$150</f>
        <v>2439.9</v>
      </c>
      <c r="W370" s="51">
        <f>'четвертая ц.к.'!$AG$151</f>
        <v>2428.86</v>
      </c>
      <c r="X370" s="51">
        <f>'четвертая ц.к.'!$AG$152</f>
        <v>2310.13</v>
      </c>
      <c r="Y370" s="52">
        <f>'четвертая ц.к.'!$AG$153</f>
        <v>2100.79</v>
      </c>
    </row>
    <row r="371" spans="1:25" ht="15" customHeight="1" x14ac:dyDescent="0.25">
      <c r="A371" s="57">
        <f t="shared" si="8"/>
        <v>7</v>
      </c>
      <c r="B371" s="50">
        <f>'четвертая ц.к.'!$AG$154</f>
        <v>1778.82</v>
      </c>
      <c r="C371" s="51">
        <f>'четвертая ц.к.'!$AG$155</f>
        <v>1630.65</v>
      </c>
      <c r="D371" s="51">
        <f>'четвертая ц.к.'!$AG$156</f>
        <v>1540.67</v>
      </c>
      <c r="E371" s="51">
        <f>'четвертая ц.к.'!$AG$157</f>
        <v>1518.5</v>
      </c>
      <c r="F371" s="51">
        <f>'четвертая ц.к.'!$AG$158</f>
        <v>1585.65</v>
      </c>
      <c r="G371" s="51">
        <f>'четвертая ц.к.'!$AG$159</f>
        <v>1710.7</v>
      </c>
      <c r="H371" s="51">
        <f>'четвертая ц.к.'!$AG$160</f>
        <v>1979.06</v>
      </c>
      <c r="I371" s="51">
        <f>'четвертая ц.к.'!$AG$161</f>
        <v>2150.31</v>
      </c>
      <c r="J371" s="51">
        <f>'четвертая ц.к.'!$AG$162</f>
        <v>2304.06</v>
      </c>
      <c r="K371" s="51">
        <f>'четвертая ц.к.'!$AG$163</f>
        <v>2448.35</v>
      </c>
      <c r="L371" s="51">
        <f>'четвертая ц.к.'!$AG$164</f>
        <v>2446.0700000000002</v>
      </c>
      <c r="M371" s="51">
        <f>'четвертая ц.к.'!$AG$165</f>
        <v>2442.7800000000002</v>
      </c>
      <c r="N371" s="51">
        <f>'четвертая ц.к.'!$AG$166</f>
        <v>2438.2199999999998</v>
      </c>
      <c r="O371" s="51">
        <f>'четвертая ц.к.'!$AG$167</f>
        <v>2453.35</v>
      </c>
      <c r="P371" s="51">
        <f>'четвертая ц.к.'!$AG$168</f>
        <v>2474.1</v>
      </c>
      <c r="Q371" s="51">
        <f>'четвертая ц.к.'!$AG$169</f>
        <v>2458.0700000000002</v>
      </c>
      <c r="R371" s="51">
        <f>'четвертая ц.к.'!$AG$170</f>
        <v>2432.2399999999998</v>
      </c>
      <c r="S371" s="51">
        <f>'четвертая ц.к.'!$AG$171</f>
        <v>2394.63</v>
      </c>
      <c r="T371" s="51">
        <f>'четвертая ц.к.'!$AG$172</f>
        <v>2414.61</v>
      </c>
      <c r="U371" s="51">
        <f>'четвертая ц.к.'!$AG$173</f>
        <v>2458.4699999999998</v>
      </c>
      <c r="V371" s="51">
        <f>'четвертая ц.к.'!$AG$174</f>
        <v>2462.1799999999998</v>
      </c>
      <c r="W371" s="51">
        <f>'четвертая ц.к.'!$AG$175</f>
        <v>2453.56</v>
      </c>
      <c r="X371" s="51">
        <f>'четвертая ц.к.'!$AG$176</f>
        <v>2301.62</v>
      </c>
      <c r="Y371" s="52">
        <f>'четвертая ц.к.'!$AG$177</f>
        <v>2108.96</v>
      </c>
    </row>
    <row r="372" spans="1:25" ht="15" customHeight="1" x14ac:dyDescent="0.25">
      <c r="A372" s="57">
        <f t="shared" si="8"/>
        <v>8</v>
      </c>
      <c r="B372" s="50">
        <f>'четвертая ц.к.'!$AG$178</f>
        <v>1789.6</v>
      </c>
      <c r="C372" s="51">
        <f>'четвертая ц.к.'!$AG$179</f>
        <v>1635.64</v>
      </c>
      <c r="D372" s="51">
        <f>'четвертая ц.к.'!$AG$180</f>
        <v>1582.63</v>
      </c>
      <c r="E372" s="51">
        <f>'четвертая ц.к.'!$AG$181</f>
        <v>1578.43</v>
      </c>
      <c r="F372" s="51">
        <f>'четвертая ц.к.'!$AG$182</f>
        <v>1601.38</v>
      </c>
      <c r="G372" s="51">
        <f>'четвертая ц.к.'!$AG$183</f>
        <v>1726.97</v>
      </c>
      <c r="H372" s="51">
        <f>'четвертая ц.к.'!$AG$184</f>
        <v>1849.51</v>
      </c>
      <c r="I372" s="51">
        <f>'четвертая ц.к.'!$AG$185</f>
        <v>2117.09</v>
      </c>
      <c r="J372" s="51">
        <f>'четвертая ц.к.'!$AG$186</f>
        <v>2278.2800000000002</v>
      </c>
      <c r="K372" s="51">
        <f>'четвертая ц.к.'!$AG$187</f>
        <v>2368.63</v>
      </c>
      <c r="L372" s="51">
        <f>'четвертая ц.к.'!$AG$188</f>
        <v>2371.65</v>
      </c>
      <c r="M372" s="51">
        <f>'четвертая ц.к.'!$AG$189</f>
        <v>2365.1</v>
      </c>
      <c r="N372" s="51">
        <f>'четвертая ц.к.'!$AG$190</f>
        <v>2341.64</v>
      </c>
      <c r="O372" s="51">
        <f>'четвертая ц.к.'!$AG$191</f>
        <v>2372.19</v>
      </c>
      <c r="P372" s="51">
        <f>'четвертая ц.к.'!$AG$192</f>
        <v>2398.61</v>
      </c>
      <c r="Q372" s="51">
        <f>'четвертая ц.к.'!$AG$193</f>
        <v>2382.65</v>
      </c>
      <c r="R372" s="51">
        <f>'четвертая ц.к.'!$AG$194</f>
        <v>2356.06</v>
      </c>
      <c r="S372" s="51">
        <f>'четвертая ц.к.'!$AG$195</f>
        <v>2334.2199999999998</v>
      </c>
      <c r="T372" s="51">
        <f>'четвертая ц.к.'!$AG$196</f>
        <v>2343.6999999999998</v>
      </c>
      <c r="U372" s="51">
        <f>'четвертая ц.к.'!$AG$197</f>
        <v>2398.23</v>
      </c>
      <c r="V372" s="51">
        <f>'четвертая ц.к.'!$AG$198</f>
        <v>2402.16</v>
      </c>
      <c r="W372" s="51">
        <f>'четвертая ц.к.'!$AG$199</f>
        <v>2372.67</v>
      </c>
      <c r="X372" s="51">
        <f>'четвертая ц.к.'!$AG$200</f>
        <v>2304.8200000000002</v>
      </c>
      <c r="Y372" s="52">
        <f>'четвертая ц.к.'!$AG$201</f>
        <v>2042.96</v>
      </c>
    </row>
    <row r="373" spans="1:25" ht="15" customHeight="1" x14ac:dyDescent="0.25">
      <c r="A373" s="57">
        <f t="shared" si="8"/>
        <v>9</v>
      </c>
      <c r="B373" s="50">
        <f>'четвертая ц.к.'!$AG$202</f>
        <v>1873.9</v>
      </c>
      <c r="C373" s="51">
        <f>'четвертая ц.к.'!$AG$203</f>
        <v>1746.24</v>
      </c>
      <c r="D373" s="51">
        <f>'четвертая ц.к.'!$AG$204</f>
        <v>1684.73</v>
      </c>
      <c r="E373" s="51">
        <f>'четвертая ц.к.'!$AG$205</f>
        <v>1649.79</v>
      </c>
      <c r="F373" s="51">
        <f>'четвертая ц.к.'!$AG$206</f>
        <v>1655.38</v>
      </c>
      <c r="G373" s="51">
        <f>'четвертая ц.к.'!$AG$207</f>
        <v>1714.07</v>
      </c>
      <c r="H373" s="51">
        <f>'четвертая ц.к.'!$AG$208</f>
        <v>1789.04</v>
      </c>
      <c r="I373" s="51">
        <f>'четвертая ц.к.'!$AG$209</f>
        <v>1958.76</v>
      </c>
      <c r="J373" s="51">
        <f>'четвертая ц.к.'!$AG$210</f>
        <v>2224.12</v>
      </c>
      <c r="K373" s="51">
        <f>'четвертая ц.к.'!$AG$211</f>
        <v>2330.64</v>
      </c>
      <c r="L373" s="51">
        <f>'четвертая ц.к.'!$AG$212</f>
        <v>2342.67</v>
      </c>
      <c r="M373" s="51">
        <f>'четвертая ц.к.'!$AG$213</f>
        <v>2345.63</v>
      </c>
      <c r="N373" s="51">
        <f>'четвертая ц.к.'!$AG$214</f>
        <v>2339.5300000000002</v>
      </c>
      <c r="O373" s="51">
        <f>'четвертая ц.к.'!$AG$215</f>
        <v>2341.64</v>
      </c>
      <c r="P373" s="51">
        <f>'четвертая ц.к.'!$AG$216</f>
        <v>2340.29</v>
      </c>
      <c r="Q373" s="51">
        <f>'четвертая ц.к.'!$AG$217</f>
        <v>2336.7199999999998</v>
      </c>
      <c r="R373" s="51">
        <f>'четвертая ц.к.'!$AG$218</f>
        <v>2333.91</v>
      </c>
      <c r="S373" s="51">
        <f>'четвертая ц.к.'!$AG$219</f>
        <v>2327.1799999999998</v>
      </c>
      <c r="T373" s="51">
        <f>'четвертая ц.к.'!$AG$220</f>
        <v>2342.9499999999998</v>
      </c>
      <c r="U373" s="51">
        <f>'четвертая ц.к.'!$AG$221</f>
        <v>2410.41</v>
      </c>
      <c r="V373" s="51">
        <f>'четвертая ц.к.'!$AG$222</f>
        <v>2409.2600000000002</v>
      </c>
      <c r="W373" s="51">
        <f>'четвертая ц.к.'!$AG$223</f>
        <v>2408.48</v>
      </c>
      <c r="X373" s="51">
        <f>'четвертая ц.к.'!$AG$224</f>
        <v>2338.9899999999998</v>
      </c>
      <c r="Y373" s="52">
        <f>'четвертая ц.к.'!$AG$225</f>
        <v>2147.89</v>
      </c>
    </row>
    <row r="374" spans="1:25" ht="15" customHeight="1" x14ac:dyDescent="0.25">
      <c r="A374" s="57">
        <f t="shared" si="8"/>
        <v>10</v>
      </c>
      <c r="B374" s="50">
        <f>'четвертая ц.к.'!$AG$226</f>
        <v>1886.02</v>
      </c>
      <c r="C374" s="51">
        <f>'четвертая ц.к.'!$AG$227</f>
        <v>1751.54</v>
      </c>
      <c r="D374" s="51">
        <f>'четвертая ц.к.'!$AG$228</f>
        <v>1717.39</v>
      </c>
      <c r="E374" s="51">
        <f>'четвертая ц.к.'!$AG$229</f>
        <v>1665.31</v>
      </c>
      <c r="F374" s="51">
        <f>'четвертая ц.к.'!$AG$230</f>
        <v>1674.34</v>
      </c>
      <c r="G374" s="51">
        <f>'четвертая ц.к.'!$AG$231</f>
        <v>1710.6</v>
      </c>
      <c r="H374" s="51">
        <f>'четвертая ц.к.'!$AG$232</f>
        <v>1753.46</v>
      </c>
      <c r="I374" s="51">
        <f>'четвертая ц.к.'!$AG$233</f>
        <v>1821.8</v>
      </c>
      <c r="J374" s="51">
        <f>'четвертая ц.к.'!$AG$234</f>
        <v>2098.9699999999998</v>
      </c>
      <c r="K374" s="51">
        <f>'четвертая ц.к.'!$AG$235</f>
        <v>2239.25</v>
      </c>
      <c r="L374" s="51">
        <f>'четвертая ц.к.'!$AG$236</f>
        <v>2244.5500000000002</v>
      </c>
      <c r="M374" s="51">
        <f>'четвертая ц.к.'!$AG$237</f>
        <v>2242.36</v>
      </c>
      <c r="N374" s="51">
        <f>'четвертая ц.к.'!$AG$238</f>
        <v>2239.88</v>
      </c>
      <c r="O374" s="51">
        <f>'четвертая ц.к.'!$AG$239</f>
        <v>2242.37</v>
      </c>
      <c r="P374" s="51">
        <f>'четвертая ц.к.'!$AG$240</f>
        <v>2245.39</v>
      </c>
      <c r="Q374" s="51">
        <f>'четвертая ц.к.'!$AG$241</f>
        <v>2246.14</v>
      </c>
      <c r="R374" s="51">
        <f>'четвертая ц.к.'!$AG$242</f>
        <v>2250.5300000000002</v>
      </c>
      <c r="S374" s="51">
        <f>'четвертая ц.к.'!$AG$243</f>
        <v>2254.87</v>
      </c>
      <c r="T374" s="51">
        <f>'четвертая ц.к.'!$AG$244</f>
        <v>2272.0100000000002</v>
      </c>
      <c r="U374" s="51">
        <f>'четвертая ц.к.'!$AG$245</f>
        <v>2425.65</v>
      </c>
      <c r="V374" s="51">
        <f>'четвертая ц.к.'!$AG$246</f>
        <v>2448.48</v>
      </c>
      <c r="W374" s="51">
        <f>'четвертая ц.к.'!$AG$247</f>
        <v>2380.09</v>
      </c>
      <c r="X374" s="51">
        <f>'четвертая ц.к.'!$AG$248</f>
        <v>2253.31</v>
      </c>
      <c r="Y374" s="52">
        <f>'четвертая ц.к.'!$AG$249</f>
        <v>2137.86</v>
      </c>
    </row>
    <row r="375" spans="1:25" s="45" customFormat="1" ht="15" customHeight="1" x14ac:dyDescent="0.25">
      <c r="A375" s="57">
        <f t="shared" si="8"/>
        <v>11</v>
      </c>
      <c r="B375" s="50">
        <f>'четвертая ц.к.'!$AG$250</f>
        <v>1875.65</v>
      </c>
      <c r="C375" s="51">
        <f>'четвертая ц.к.'!$AG$251</f>
        <v>1742.01</v>
      </c>
      <c r="D375" s="51">
        <f>'четвертая ц.к.'!$AG$252</f>
        <v>1704.87</v>
      </c>
      <c r="E375" s="51">
        <f>'четвертая ц.к.'!$AG$253</f>
        <v>1682.53</v>
      </c>
      <c r="F375" s="51">
        <f>'четвертая ц.к.'!$AG$254</f>
        <v>1704.15</v>
      </c>
      <c r="G375" s="51">
        <f>'четвертая ц.к.'!$AG$255</f>
        <v>1815.98</v>
      </c>
      <c r="H375" s="51">
        <f>'четвертая ц.к.'!$AG$256</f>
        <v>2125.7199999999998</v>
      </c>
      <c r="I375" s="51">
        <f>'четвертая ц.к.'!$AG$257</f>
        <v>2219.5500000000002</v>
      </c>
      <c r="J375" s="51">
        <f>'четвертая ц.к.'!$AG$258</f>
        <v>2366.3200000000002</v>
      </c>
      <c r="K375" s="51">
        <f>'четвертая ц.к.'!$AG$259</f>
        <v>2479.37</v>
      </c>
      <c r="L375" s="51">
        <f>'четвертая ц.к.'!$AG$260</f>
        <v>2461.9899999999998</v>
      </c>
      <c r="M375" s="51">
        <f>'четвертая ц.к.'!$AG$261</f>
        <v>2457.4899999999998</v>
      </c>
      <c r="N375" s="51">
        <f>'четвертая ц.к.'!$AG$262</f>
        <v>2419.12</v>
      </c>
      <c r="O375" s="51">
        <f>'четвертая ц.к.'!$AG$263</f>
        <v>2802.02</v>
      </c>
      <c r="P375" s="51">
        <f>'четвертая ц.к.'!$AG$264</f>
        <v>2480.39</v>
      </c>
      <c r="Q375" s="51">
        <f>'четвертая ц.к.'!$AG$265</f>
        <v>2478.5100000000002</v>
      </c>
      <c r="R375" s="51">
        <f>'четвертая ц.к.'!$AG$266</f>
        <v>2443.7600000000002</v>
      </c>
      <c r="S375" s="51">
        <f>'четвертая ц.к.'!$AG$267</f>
        <v>2415.6</v>
      </c>
      <c r="T375" s="51">
        <f>'четвертая ц.к.'!$AG$268</f>
        <v>2399.96</v>
      </c>
      <c r="U375" s="51">
        <f>'четвертая ц.к.'!$AG$269</f>
        <v>2466.52</v>
      </c>
      <c r="V375" s="51">
        <f>'четвертая ц.к.'!$AG$270</f>
        <v>2475.9899999999998</v>
      </c>
      <c r="W375" s="51">
        <f>'четвертая ц.к.'!$AG$271</f>
        <v>2408.9699999999998</v>
      </c>
      <c r="X375" s="51">
        <f>'четвертая ц.к.'!$AG$272</f>
        <v>2302.0300000000002</v>
      </c>
      <c r="Y375" s="52">
        <f>'четвертая ц.к.'!$AG$273</f>
        <v>2120.7199999999998</v>
      </c>
    </row>
    <row r="376" spans="1:25" ht="15" customHeight="1" x14ac:dyDescent="0.25">
      <c r="A376" s="57">
        <f t="shared" si="8"/>
        <v>12</v>
      </c>
      <c r="B376" s="50">
        <f>'четвертая ц.к.'!$AG$274</f>
        <v>1855.65</v>
      </c>
      <c r="C376" s="51">
        <f>'четвертая ц.к.'!$AG$275</f>
        <v>1692.79</v>
      </c>
      <c r="D376" s="51">
        <f>'четвертая ц.к.'!$AG$276</f>
        <v>1632.17</v>
      </c>
      <c r="E376" s="51">
        <f>'четвертая ц.к.'!$AG$277</f>
        <v>1612.87</v>
      </c>
      <c r="F376" s="51">
        <f>'четвертая ц.к.'!$AG$278</f>
        <v>1664.86</v>
      </c>
      <c r="G376" s="51">
        <f>'четвертая ц.к.'!$AG$279</f>
        <v>1801.07</v>
      </c>
      <c r="H376" s="51">
        <f>'четвертая ц.к.'!$AG$280</f>
        <v>2093.29</v>
      </c>
      <c r="I376" s="51">
        <f>'четвертая ц.к.'!$AG$281</f>
        <v>2221.4499999999998</v>
      </c>
      <c r="J376" s="51">
        <f>'четвертая ц.к.'!$AG$282</f>
        <v>2403.3000000000002</v>
      </c>
      <c r="K376" s="51">
        <f>'четвертая ц.к.'!$AG$283</f>
        <v>2457.9699999999998</v>
      </c>
      <c r="L376" s="51">
        <f>'четвертая ц.к.'!$AG$284</f>
        <v>2463.5500000000002</v>
      </c>
      <c r="M376" s="51">
        <f>'четвертая ц.к.'!$AG$285</f>
        <v>2451.7199999999998</v>
      </c>
      <c r="N376" s="51">
        <f>'четвертая ц.к.'!$AG$286</f>
        <v>2415.73</v>
      </c>
      <c r="O376" s="51">
        <f>'четвертая ц.к.'!$AG$287</f>
        <v>2440.66</v>
      </c>
      <c r="P376" s="51">
        <f>'четвертая ц.к.'!$AG$288</f>
        <v>2520.06</v>
      </c>
      <c r="Q376" s="51">
        <f>'четвертая ц.к.'!$AG$289</f>
        <v>2501.9499999999998</v>
      </c>
      <c r="R376" s="51">
        <f>'четвертая ц.к.'!$AG$290</f>
        <v>2484.33</v>
      </c>
      <c r="S376" s="51">
        <f>'четвертая ц.к.'!$AG$291</f>
        <v>2456.5</v>
      </c>
      <c r="T376" s="51">
        <f>'четвертая ц.к.'!$AG$292</f>
        <v>2443.98</v>
      </c>
      <c r="U376" s="51">
        <f>'четвертая ц.к.'!$AG$293</f>
        <v>2492.04</v>
      </c>
      <c r="V376" s="51">
        <f>'четвертая ц.к.'!$AG$294</f>
        <v>2480.8000000000002</v>
      </c>
      <c r="W376" s="51">
        <f>'четвертая ц.к.'!$AG$295</f>
        <v>2890.6</v>
      </c>
      <c r="X376" s="51">
        <f>'четвертая ц.к.'!$AG$296</f>
        <v>2333.79</v>
      </c>
      <c r="Y376" s="52">
        <f>'четвертая ц.к.'!$AG$297</f>
        <v>2133.66</v>
      </c>
    </row>
    <row r="377" spans="1:25" ht="15" customHeight="1" x14ac:dyDescent="0.25">
      <c r="A377" s="57">
        <f t="shared" si="8"/>
        <v>13</v>
      </c>
      <c r="B377" s="50">
        <f>'четвертая ц.к.'!$AG$298</f>
        <v>1793.89</v>
      </c>
      <c r="C377" s="51">
        <f>'четвертая ц.к.'!$AG$299</f>
        <v>1671.72</v>
      </c>
      <c r="D377" s="51">
        <f>'четвертая ц.к.'!$AG$300</f>
        <v>1621.1</v>
      </c>
      <c r="E377" s="51">
        <f>'четвертая ц.к.'!$AG$301</f>
        <v>1610.37</v>
      </c>
      <c r="F377" s="51">
        <f>'четвертая ц.к.'!$AG$302</f>
        <v>1659.61</v>
      </c>
      <c r="G377" s="51">
        <f>'четвертая ц.к.'!$AG$303</f>
        <v>1796.53</v>
      </c>
      <c r="H377" s="51">
        <f>'четвертая ц.к.'!$AG$304</f>
        <v>1946.69</v>
      </c>
      <c r="I377" s="51">
        <f>'четвертая ц.к.'!$AG$305</f>
        <v>2214.6999999999998</v>
      </c>
      <c r="J377" s="51">
        <f>'четвертая ц.к.'!$AG$306</f>
        <v>2405.02</v>
      </c>
      <c r="K377" s="51">
        <f>'четвертая ц.к.'!$AG$307</f>
        <v>2443.94</v>
      </c>
      <c r="L377" s="51">
        <f>'четвертая ц.к.'!$AG$308</f>
        <v>2442.2600000000002</v>
      </c>
      <c r="M377" s="51">
        <f>'четвертая ц.к.'!$AG$309</f>
        <v>2442.81</v>
      </c>
      <c r="N377" s="51">
        <f>'четвертая ц.к.'!$AG$310</f>
        <v>2442.02</v>
      </c>
      <c r="O377" s="51">
        <f>'четвертая ц.к.'!$AG$311</f>
        <v>2490.48</v>
      </c>
      <c r="P377" s="51">
        <f>'четвертая ц.к.'!$AG$312</f>
        <v>2530.67</v>
      </c>
      <c r="Q377" s="51">
        <f>'четвертая ц.к.'!$AG$313</f>
        <v>2517.0100000000002</v>
      </c>
      <c r="R377" s="51">
        <f>'четвертая ц.к.'!$AG$314</f>
        <v>2473.1799999999998</v>
      </c>
      <c r="S377" s="51">
        <f>'четвертая ц.к.'!$AG$315</f>
        <v>2440.71</v>
      </c>
      <c r="T377" s="51">
        <f>'четвертая ц.к.'!$AG$316</f>
        <v>2438.56</v>
      </c>
      <c r="U377" s="51">
        <f>'четвертая ц.к.'!$AG$317</f>
        <v>2504.81</v>
      </c>
      <c r="V377" s="51">
        <f>'четвертая ц.к.'!$AG$318</f>
        <v>2504.62</v>
      </c>
      <c r="W377" s="51">
        <f>'четвертая ц.к.'!$AG$319</f>
        <v>2451.09</v>
      </c>
      <c r="X377" s="51">
        <f>'четвертая ц.к.'!$AG$320</f>
        <v>2378.9</v>
      </c>
      <c r="Y377" s="52">
        <f>'четвертая ц.к.'!$AG$321</f>
        <v>2141.13</v>
      </c>
    </row>
    <row r="378" spans="1:25" ht="15" customHeight="1" x14ac:dyDescent="0.25">
      <c r="A378" s="57">
        <f t="shared" si="8"/>
        <v>14</v>
      </c>
      <c r="B378" s="50">
        <f>'четвертая ц.к.'!$AG$322</f>
        <v>1854.3</v>
      </c>
      <c r="C378" s="51">
        <f>'четвертая ц.к.'!$AG$323</f>
        <v>1717.11</v>
      </c>
      <c r="D378" s="51">
        <f>'четвертая ц.к.'!$AG$324</f>
        <v>1673.19</v>
      </c>
      <c r="E378" s="51">
        <f>'четвертая ц.к.'!$AG$325</f>
        <v>1656.01</v>
      </c>
      <c r="F378" s="51">
        <f>'четвертая ц.к.'!$AG$326</f>
        <v>1670.65</v>
      </c>
      <c r="G378" s="51">
        <f>'четвертая ц.к.'!$AG$327</f>
        <v>1751.62</v>
      </c>
      <c r="H378" s="51">
        <f>'четвертая ц.к.'!$AG$328</f>
        <v>1975.37</v>
      </c>
      <c r="I378" s="51">
        <f>'четвертая ц.к.'!$AG$329</f>
        <v>2235.91</v>
      </c>
      <c r="J378" s="51">
        <f>'четвертая ц.к.'!$AG$330</f>
        <v>2416.75</v>
      </c>
      <c r="K378" s="51">
        <f>'четвертая ц.к.'!$AG$331</f>
        <v>2446.4</v>
      </c>
      <c r="L378" s="51">
        <f>'четвертая ц.к.'!$AG$332</f>
        <v>2443.27</v>
      </c>
      <c r="M378" s="51">
        <f>'четвертая ц.к.'!$AG$333</f>
        <v>2456.88</v>
      </c>
      <c r="N378" s="51">
        <f>'четвертая ц.к.'!$AG$334</f>
        <v>2456.17</v>
      </c>
      <c r="O378" s="51">
        <f>'четвертая ц.к.'!$AG$335</f>
        <v>2518.2600000000002</v>
      </c>
      <c r="P378" s="51">
        <f>'четвертая ц.к.'!$AG$336</f>
        <v>2530.31</v>
      </c>
      <c r="Q378" s="51">
        <f>'четвертая ц.к.'!$AG$337</f>
        <v>2524.67</v>
      </c>
      <c r="R378" s="51">
        <f>'четвертая ц.к.'!$AG$338</f>
        <v>2510.92</v>
      </c>
      <c r="S378" s="51">
        <f>'четвертая ц.к.'!$AG$339</f>
        <v>2445.37</v>
      </c>
      <c r="T378" s="51">
        <f>'четвертая ц.к.'!$AG$340</f>
        <v>2410.9499999999998</v>
      </c>
      <c r="U378" s="51">
        <f>'четвертая ц.к.'!$AG$341</f>
        <v>2467.64</v>
      </c>
      <c r="V378" s="51">
        <f>'четвертая ц.к.'!$AG$342</f>
        <v>2450.8000000000002</v>
      </c>
      <c r="W378" s="51">
        <f>'четвертая ц.к.'!$AG$343</f>
        <v>2417.35</v>
      </c>
      <c r="X378" s="51">
        <f>'четвертая ц.к.'!$AG$344</f>
        <v>2375.5300000000002</v>
      </c>
      <c r="Y378" s="52">
        <f>'четвертая ц.к.'!$AG$345</f>
        <v>2163.63</v>
      </c>
    </row>
    <row r="379" spans="1:25" ht="15" customHeight="1" x14ac:dyDescent="0.25">
      <c r="A379" s="57">
        <f t="shared" si="8"/>
        <v>15</v>
      </c>
      <c r="B379" s="50">
        <f>'четвертая ц.к.'!$AG$346</f>
        <v>1876.07</v>
      </c>
      <c r="C379" s="51">
        <f>'четвертая ц.к.'!$AG$347</f>
        <v>1726.62</v>
      </c>
      <c r="D379" s="51">
        <f>'четвертая ц.к.'!$AG$348</f>
        <v>1642.61</v>
      </c>
      <c r="E379" s="51">
        <f>'четвертая ц.к.'!$AG$349</f>
        <v>1608.41</v>
      </c>
      <c r="F379" s="51">
        <f>'четвертая ц.к.'!$AG$350</f>
        <v>1671.87</v>
      </c>
      <c r="G379" s="51">
        <f>'четвертая ц.к.'!$AG$351</f>
        <v>1747.91</v>
      </c>
      <c r="H379" s="51">
        <f>'четвертая ц.к.'!$AG$352</f>
        <v>1965.73</v>
      </c>
      <c r="I379" s="51">
        <f>'четвертая ц.к.'!$AG$353</f>
        <v>2201.67</v>
      </c>
      <c r="J379" s="51">
        <f>'четвертая ц.к.'!$AG$354</f>
        <v>2377.7800000000002</v>
      </c>
      <c r="K379" s="51">
        <f>'четвертая ц.к.'!$AG$355</f>
        <v>2423.0300000000002</v>
      </c>
      <c r="L379" s="51">
        <f>'четвертая ц.к.'!$AG$356</f>
        <v>2422.38</v>
      </c>
      <c r="M379" s="51">
        <f>'четвертая ц.к.'!$AG$357</f>
        <v>2427.1999999999998</v>
      </c>
      <c r="N379" s="51">
        <f>'четвертая ц.к.'!$AG$358</f>
        <v>2433.6999999999998</v>
      </c>
      <c r="O379" s="51">
        <f>'четвертая ц.к.'!$AG$359</f>
        <v>2453.83</v>
      </c>
      <c r="P379" s="51">
        <f>'четвертая ц.к.'!$AG$360</f>
        <v>2491.61</v>
      </c>
      <c r="Q379" s="51">
        <f>'четвертая ц.к.'!$AG$361</f>
        <v>2467.92</v>
      </c>
      <c r="R379" s="51">
        <f>'четвертая ц.к.'!$AG$362</f>
        <v>2453.04</v>
      </c>
      <c r="S379" s="51">
        <f>'четвертая ц.к.'!$AG$363</f>
        <v>2425.4699999999998</v>
      </c>
      <c r="T379" s="51">
        <f>'четвертая ц.к.'!$AG$364</f>
        <v>2411.48</v>
      </c>
      <c r="U379" s="51">
        <f>'четвертая ц.к.'!$AG$365</f>
        <v>2495.59</v>
      </c>
      <c r="V379" s="51">
        <f>'четвертая ц.к.'!$AG$366</f>
        <v>2511.6799999999998</v>
      </c>
      <c r="W379" s="51">
        <f>'четвертая ц.к.'!$AG$367</f>
        <v>2442.19</v>
      </c>
      <c r="X379" s="51">
        <f>'четвертая ц.к.'!$AG$368</f>
        <v>2320.0300000000002</v>
      </c>
      <c r="Y379" s="52">
        <f>'четвертая ц.к.'!$AG$369</f>
        <v>2169.02</v>
      </c>
    </row>
    <row r="380" spans="1:25" ht="15" customHeight="1" x14ac:dyDescent="0.25">
      <c r="A380" s="57">
        <f t="shared" si="8"/>
        <v>16</v>
      </c>
      <c r="B380" s="50">
        <f>'четвертая ц.к.'!$AG$370</f>
        <v>1936.02</v>
      </c>
      <c r="C380" s="51">
        <f>'четвертая ц.к.'!$AG$371</f>
        <v>1860.84</v>
      </c>
      <c r="D380" s="51">
        <f>'четвертая ц.к.'!$AG$372</f>
        <v>1796.95</v>
      </c>
      <c r="E380" s="51">
        <f>'четвертая ц.к.'!$AG$373</f>
        <v>1774.59</v>
      </c>
      <c r="F380" s="51">
        <f>'четвертая ц.к.'!$AG$374</f>
        <v>1776.61</v>
      </c>
      <c r="G380" s="51">
        <f>'четвертая ц.к.'!$AG$375</f>
        <v>1849.8</v>
      </c>
      <c r="H380" s="51">
        <f>'четвертая ц.к.'!$AG$376</f>
        <v>1993.54</v>
      </c>
      <c r="I380" s="51">
        <f>'четвертая ц.к.'!$AG$377</f>
        <v>2140.25</v>
      </c>
      <c r="J380" s="51">
        <f>'четвертая ц.к.'!$AG$378</f>
        <v>2285.36</v>
      </c>
      <c r="K380" s="51">
        <f>'четвертая ц.к.'!$AG$379</f>
        <v>2403.9699999999998</v>
      </c>
      <c r="L380" s="51">
        <f>'четвертая ц.к.'!$AG$380</f>
        <v>2413.8000000000002</v>
      </c>
      <c r="M380" s="51">
        <f>'четвертая ц.к.'!$AG$381</f>
        <v>2401.75</v>
      </c>
      <c r="N380" s="51">
        <f>'четвертая ц.к.'!$AG$382</f>
        <v>2408.2399999999998</v>
      </c>
      <c r="O380" s="51">
        <f>'четвертая ц.к.'!$AG$383</f>
        <v>2431.46</v>
      </c>
      <c r="P380" s="51">
        <f>'четвертая ц.к.'!$AG$384</f>
        <v>2459.33</v>
      </c>
      <c r="Q380" s="51">
        <f>'четвертая ц.к.'!$AG$385</f>
        <v>2407.1799999999998</v>
      </c>
      <c r="R380" s="51">
        <f>'четвертая ц.к.'!$AG$386</f>
        <v>2420.1999999999998</v>
      </c>
      <c r="S380" s="51">
        <f>'четвертая ц.к.'!$AG$387</f>
        <v>2446.87</v>
      </c>
      <c r="T380" s="51">
        <f>'четвертая ц.к.'!$AG$388</f>
        <v>2426.11</v>
      </c>
      <c r="U380" s="51">
        <f>'четвертая ц.к.'!$AG$389</f>
        <v>2623.08</v>
      </c>
      <c r="V380" s="51">
        <f>'четвертая ц.к.'!$AG$390</f>
        <v>2598.71</v>
      </c>
      <c r="W380" s="51">
        <f>'четвертая ц.к.'!$AG$391</f>
        <v>2456.0500000000002</v>
      </c>
      <c r="X380" s="51">
        <f>'четвертая ц.к.'!$AG$392</f>
        <v>2266.5100000000002</v>
      </c>
      <c r="Y380" s="52">
        <f>'четвертая ц.к.'!$AG$393</f>
        <v>2177.4299999999998</v>
      </c>
    </row>
    <row r="381" spans="1:25" ht="15" customHeight="1" x14ac:dyDescent="0.25">
      <c r="A381" s="57">
        <f t="shared" si="8"/>
        <v>17</v>
      </c>
      <c r="B381" s="50">
        <f>'четвертая ц.к.'!$AG$394</f>
        <v>2053.86</v>
      </c>
      <c r="C381" s="51">
        <f>'четвертая ц.к.'!$AG$395</f>
        <v>1873.01</v>
      </c>
      <c r="D381" s="51">
        <f>'четвертая ц.к.'!$AG$396</f>
        <v>1815.75</v>
      </c>
      <c r="E381" s="51">
        <f>'четвертая ц.к.'!$AG$397</f>
        <v>1788.3</v>
      </c>
      <c r="F381" s="51">
        <f>'четвертая ц.к.'!$AG$398</f>
        <v>1664.94</v>
      </c>
      <c r="G381" s="51">
        <f>'четвертая ц.к.'!$AG$399</f>
        <v>1670.28</v>
      </c>
      <c r="H381" s="51">
        <f>'четвертая ц.к.'!$AG$400</f>
        <v>1781.38</v>
      </c>
      <c r="I381" s="51">
        <f>'четвертая ц.к.'!$AG$401</f>
        <v>1894.39</v>
      </c>
      <c r="J381" s="51">
        <f>'четвертая ц.к.'!$AG$402</f>
        <v>2197.92</v>
      </c>
      <c r="K381" s="51">
        <f>'четвертая ц.к.'!$AG$403</f>
        <v>2263.5</v>
      </c>
      <c r="L381" s="51">
        <f>'четвертая ц.к.'!$AG$404</f>
        <v>2294.48</v>
      </c>
      <c r="M381" s="51">
        <f>'четвертая ц.к.'!$AG$405</f>
        <v>2301.79</v>
      </c>
      <c r="N381" s="51">
        <f>'четвертая ц.к.'!$AG$406</f>
        <v>2305.12</v>
      </c>
      <c r="O381" s="51">
        <f>'четвертая ц.к.'!$AG$407</f>
        <v>2329.27</v>
      </c>
      <c r="P381" s="51">
        <f>'четвертая ц.к.'!$AG$408</f>
        <v>2319.02</v>
      </c>
      <c r="Q381" s="51">
        <f>'четвертая ц.к.'!$AG$409</f>
        <v>2322.04</v>
      </c>
      <c r="R381" s="51">
        <f>'четвертая ц.к.'!$AG$410</f>
        <v>2329.5</v>
      </c>
      <c r="S381" s="51">
        <f>'четвертая ц.к.'!$AG$411</f>
        <v>2348.9699999999998</v>
      </c>
      <c r="T381" s="51">
        <f>'четвертая ц.к.'!$AG$412</f>
        <v>2496.14</v>
      </c>
      <c r="U381" s="51">
        <f>'четвертая ц.к.'!$AG$413</f>
        <v>2683.22</v>
      </c>
      <c r="V381" s="51">
        <f>'четвертая ц.к.'!$AG$414</f>
        <v>3419.96</v>
      </c>
      <c r="W381" s="51">
        <f>'четвертая ц.к.'!$AG$415</f>
        <v>3398.62</v>
      </c>
      <c r="X381" s="51">
        <f>'четвертая ц.к.'!$AG$416</f>
        <v>2280.34</v>
      </c>
      <c r="Y381" s="52">
        <f>'четвертая ц.к.'!$AG$417</f>
        <v>2159.02</v>
      </c>
    </row>
    <row r="382" spans="1:25" ht="15" customHeight="1" x14ac:dyDescent="0.25">
      <c r="A382" s="57">
        <f t="shared" si="8"/>
        <v>18</v>
      </c>
      <c r="B382" s="50">
        <f>'четвертая ц.к.'!$AG$418</f>
        <v>1830.14</v>
      </c>
      <c r="C382" s="51">
        <f>'четвертая ц.к.'!$AG$419</f>
        <v>1666.27</v>
      </c>
      <c r="D382" s="51">
        <f>'четвертая ц.к.'!$AG$420</f>
        <v>1656.01</v>
      </c>
      <c r="E382" s="51">
        <f>'четвертая ц.к.'!$AG$421</f>
        <v>1584.75</v>
      </c>
      <c r="F382" s="51">
        <f>'четвертая ц.к.'!$AG$422</f>
        <v>1577.1</v>
      </c>
      <c r="G382" s="51">
        <f>'четвертая ц.к.'!$AG$423</f>
        <v>1651.75</v>
      </c>
      <c r="H382" s="51">
        <f>'четвертая ц.к.'!$AG$424</f>
        <v>1829.01</v>
      </c>
      <c r="I382" s="51">
        <f>'четвертая ц.к.'!$AG$425</f>
        <v>2125.19</v>
      </c>
      <c r="J382" s="51">
        <f>'четвертая ц.к.'!$AG$426</f>
        <v>2268.17</v>
      </c>
      <c r="K382" s="51">
        <f>'четвертая ц.к.'!$AG$427</f>
        <v>2337</v>
      </c>
      <c r="L382" s="51">
        <f>'четвертая ц.к.'!$AG$428</f>
        <v>2359.08</v>
      </c>
      <c r="M382" s="51">
        <f>'четвертая ц.к.'!$AG$429</f>
        <v>2359.3000000000002</v>
      </c>
      <c r="N382" s="51">
        <f>'четвертая ц.к.'!$AG$430</f>
        <v>2357.1</v>
      </c>
      <c r="O382" s="51">
        <f>'четвертая ц.к.'!$AG$431</f>
        <v>2384.12</v>
      </c>
      <c r="P382" s="51">
        <f>'четвертая ц.к.'!$AG$432</f>
        <v>2437.91</v>
      </c>
      <c r="Q382" s="51">
        <f>'четвертая ц.к.'!$AG$433</f>
        <v>2417.88</v>
      </c>
      <c r="R382" s="51">
        <f>'четвертая ц.к.'!$AG$434</f>
        <v>2401.36</v>
      </c>
      <c r="S382" s="51">
        <f>'четвертая ц.к.'!$AG$435</f>
        <v>2358.13</v>
      </c>
      <c r="T382" s="51">
        <f>'четвертая ц.к.'!$AG$436</f>
        <v>2348.73</v>
      </c>
      <c r="U382" s="51">
        <f>'четвертая ц.к.'!$AG$437</f>
        <v>2569.02</v>
      </c>
      <c r="V382" s="51">
        <f>'четвертая ц.к.'!$AG$438</f>
        <v>2415.75</v>
      </c>
      <c r="W382" s="51">
        <f>'четвертая ц.к.'!$AG$439</f>
        <v>2361.89</v>
      </c>
      <c r="X382" s="51">
        <f>'четвертая ц.к.'!$AG$440</f>
        <v>2250.89</v>
      </c>
      <c r="Y382" s="52">
        <f>'четвертая ц.к.'!$AG$441</f>
        <v>2055.04</v>
      </c>
    </row>
    <row r="383" spans="1:25" ht="15" customHeight="1" x14ac:dyDescent="0.25">
      <c r="A383" s="57">
        <f t="shared" si="8"/>
        <v>19</v>
      </c>
      <c r="B383" s="50">
        <f>'четвертая ц.к.'!$AG$442</f>
        <v>1828.51</v>
      </c>
      <c r="C383" s="51">
        <f>'четвертая ц.к.'!$AG$443</f>
        <v>1712.4</v>
      </c>
      <c r="D383" s="51">
        <f>'четвертая ц.к.'!$AG$444</f>
        <v>1634.12</v>
      </c>
      <c r="E383" s="51">
        <f>'четвертая ц.к.'!$AG$445</f>
        <v>1621.82</v>
      </c>
      <c r="F383" s="51">
        <f>'четвертая ц.к.'!$AG$446</f>
        <v>1618.39</v>
      </c>
      <c r="G383" s="51">
        <f>'четвертая ц.к.'!$AG$447</f>
        <v>1725.85</v>
      </c>
      <c r="H383" s="51">
        <f>'четвертая ц.к.'!$AG$448</f>
        <v>1846.73</v>
      </c>
      <c r="I383" s="51">
        <f>'четвертая ц.к.'!$AG$449</f>
        <v>2144.0500000000002</v>
      </c>
      <c r="J383" s="51">
        <f>'четвертая ц.к.'!$AG$450</f>
        <v>2416.6799999999998</v>
      </c>
      <c r="K383" s="51">
        <f>'четвертая ц.к.'!$AG$451</f>
        <v>2453.06</v>
      </c>
      <c r="L383" s="51">
        <f>'четвертая ц.к.'!$AG$452</f>
        <v>2463.31</v>
      </c>
      <c r="M383" s="51">
        <f>'четвертая ц.к.'!$AG$453</f>
        <v>2469.2800000000002</v>
      </c>
      <c r="N383" s="51">
        <f>'четвертая ц.к.'!$AG$454</f>
        <v>2471.29</v>
      </c>
      <c r="O383" s="51">
        <f>'четвертая ц.к.'!$AG$455</f>
        <v>2482.2399999999998</v>
      </c>
      <c r="P383" s="51">
        <f>'четвертая ц.к.'!$AG$456</f>
        <v>2509.09</v>
      </c>
      <c r="Q383" s="51">
        <f>'четвертая ц.к.'!$AG$457</f>
        <v>2504.48</v>
      </c>
      <c r="R383" s="51">
        <f>'четвертая ц.к.'!$AG$458</f>
        <v>2507.06</v>
      </c>
      <c r="S383" s="51">
        <f>'четвертая ц.к.'!$AG$459</f>
        <v>2477.88</v>
      </c>
      <c r="T383" s="51">
        <f>'четвертая ц.к.'!$AG$460</f>
        <v>2470.9299999999998</v>
      </c>
      <c r="U383" s="51">
        <f>'четвертая ц.к.'!$AG$461</f>
        <v>2610.17</v>
      </c>
      <c r="V383" s="51">
        <f>'четвертая ц.к.'!$AG$462</f>
        <v>2635.19</v>
      </c>
      <c r="W383" s="51">
        <f>'четвертая ц.к.'!$AG$463</f>
        <v>2475.31</v>
      </c>
      <c r="X383" s="51">
        <f>'четвертая ц.к.'!$AG$464</f>
        <v>2410.7399999999998</v>
      </c>
      <c r="Y383" s="52">
        <f>'четвертая ц.к.'!$AG$465</f>
        <v>2178.9899999999998</v>
      </c>
    </row>
    <row r="384" spans="1:25" s="45" customFormat="1" ht="15" customHeight="1" x14ac:dyDescent="0.25">
      <c r="A384" s="57">
        <f t="shared" si="8"/>
        <v>20</v>
      </c>
      <c r="B384" s="50">
        <f>'четвертая ц.к.'!$AG$466</f>
        <v>1884.02</v>
      </c>
      <c r="C384" s="51">
        <f>'четвертая ц.к.'!$AG$467</f>
        <v>1747.64</v>
      </c>
      <c r="D384" s="51">
        <f>'четвертая ц.к.'!$AG$468</f>
        <v>1695.16</v>
      </c>
      <c r="E384" s="51">
        <f>'четвертая ц.к.'!$AG$469</f>
        <v>1696.62</v>
      </c>
      <c r="F384" s="51">
        <f>'четвертая ц.к.'!$AG$470</f>
        <v>1716.85</v>
      </c>
      <c r="G384" s="51">
        <f>'четвертая ц.к.'!$AG$471</f>
        <v>1784</v>
      </c>
      <c r="H384" s="51">
        <f>'четвертая ц.к.'!$AG$472</f>
        <v>2009.26</v>
      </c>
      <c r="I384" s="51">
        <f>'четвертая ц.к.'!$AG$473</f>
        <v>2209.9499999999998</v>
      </c>
      <c r="J384" s="51">
        <f>'четвертая ц.к.'!$AG$474</f>
        <v>2426.25</v>
      </c>
      <c r="K384" s="51">
        <f>'четвертая ц.к.'!$AG$475</f>
        <v>2465.02</v>
      </c>
      <c r="L384" s="51">
        <f>'четвертая ц.к.'!$AG$476</f>
        <v>2478.29</v>
      </c>
      <c r="M384" s="51">
        <f>'четвертая ц.к.'!$AG$477</f>
        <v>2471.59</v>
      </c>
      <c r="N384" s="51">
        <f>'четвертая ц.к.'!$AG$478</f>
        <v>2470.37</v>
      </c>
      <c r="O384" s="51">
        <f>'четвертая ц.к.'!$AG$479</f>
        <v>2493.84</v>
      </c>
      <c r="P384" s="51">
        <f>'четвертая ц.к.'!$AG$480</f>
        <v>2612.27</v>
      </c>
      <c r="Q384" s="51">
        <f>'четвертая ц.к.'!$AG$481</f>
        <v>2622.98</v>
      </c>
      <c r="R384" s="51">
        <f>'четвертая ц.к.'!$AG$482</f>
        <v>2527.36</v>
      </c>
      <c r="S384" s="51">
        <f>'четвертая ц.к.'!$AG$483</f>
        <v>2463.7600000000002</v>
      </c>
      <c r="T384" s="51">
        <f>'четвертая ц.к.'!$AG$484</f>
        <v>2468.34</v>
      </c>
      <c r="U384" s="51">
        <f>'четвертая ц.к.'!$AG$485</f>
        <v>2597.29</v>
      </c>
      <c r="V384" s="51">
        <f>'четвертая ц.к.'!$AG$486</f>
        <v>2530.58</v>
      </c>
      <c r="W384" s="51">
        <f>'четвертая ц.к.'!$AG$487</f>
        <v>2455.13</v>
      </c>
      <c r="X384" s="51">
        <f>'четвертая ц.к.'!$AG$488</f>
        <v>2290.19</v>
      </c>
      <c r="Y384" s="52">
        <f>'четвертая ц.к.'!$AG$489</f>
        <v>2210.37</v>
      </c>
    </row>
    <row r="385" spans="1:25" ht="15" customHeight="1" x14ac:dyDescent="0.25">
      <c r="A385" s="57">
        <f t="shared" si="8"/>
        <v>21</v>
      </c>
      <c r="B385" s="50">
        <f>'четвертая ц.к.'!$AG$490</f>
        <v>1872.69</v>
      </c>
      <c r="C385" s="51">
        <f>'четвертая ц.к.'!$AG$491</f>
        <v>1696.78</v>
      </c>
      <c r="D385" s="51">
        <f>'четвертая ц.к.'!$AG$492</f>
        <v>1666.78</v>
      </c>
      <c r="E385" s="51">
        <f>'четвертая ц.к.'!$AG$493</f>
        <v>1655.34</v>
      </c>
      <c r="F385" s="51">
        <f>'четвертая ц.к.'!$AG$494</f>
        <v>1654.87</v>
      </c>
      <c r="G385" s="51">
        <f>'четвертая ц.к.'!$AG$495</f>
        <v>1732.74</v>
      </c>
      <c r="H385" s="51">
        <f>'четвертая ц.к.'!$AG$496</f>
        <v>1921.82</v>
      </c>
      <c r="I385" s="51">
        <f>'четвертая ц.к.'!$AG$497</f>
        <v>2148.0700000000002</v>
      </c>
      <c r="J385" s="51">
        <f>'четвертая ц.к.'!$AG$498</f>
        <v>2361.23</v>
      </c>
      <c r="K385" s="51">
        <f>'четвертая ц.к.'!$AG$499</f>
        <v>2425.69</v>
      </c>
      <c r="L385" s="51">
        <f>'четвертая ц.к.'!$AG$500</f>
        <v>2436.36</v>
      </c>
      <c r="M385" s="51">
        <f>'четвертая ц.к.'!$AG$501</f>
        <v>2436.5100000000002</v>
      </c>
      <c r="N385" s="51">
        <f>'четвертая ц.к.'!$AG$502</f>
        <v>2437.77</v>
      </c>
      <c r="O385" s="51">
        <f>'четвертая ц.к.'!$AG$503</f>
        <v>2464.31</v>
      </c>
      <c r="P385" s="51">
        <f>'четвертая ц.к.'!$AG$504</f>
        <v>2873.98</v>
      </c>
      <c r="Q385" s="51">
        <f>'четвертая ц.к.'!$AG$505</f>
        <v>2639.55</v>
      </c>
      <c r="R385" s="51">
        <f>'четвертая ц.к.'!$AG$506</f>
        <v>2453.71</v>
      </c>
      <c r="S385" s="51">
        <f>'четвертая ц.к.'!$AG$507</f>
        <v>2419.5300000000002</v>
      </c>
      <c r="T385" s="51">
        <f>'четвертая ц.к.'!$AG$508</f>
        <v>2424.8200000000002</v>
      </c>
      <c r="U385" s="51">
        <f>'четвертая ц.к.'!$AG$509</f>
        <v>2547.9699999999998</v>
      </c>
      <c r="V385" s="51">
        <f>'четвертая ц.к.'!$AG$510</f>
        <v>2512.7199999999998</v>
      </c>
      <c r="W385" s="51">
        <f>'четвертая ц.к.'!$AG$511</f>
        <v>2430.91</v>
      </c>
      <c r="X385" s="51">
        <f>'четвертая ц.к.'!$AG$512</f>
        <v>2263.3200000000002</v>
      </c>
      <c r="Y385" s="52">
        <f>'четвертая ц.к.'!$AG$513</f>
        <v>2060.71</v>
      </c>
    </row>
    <row r="386" spans="1:25" ht="15" customHeight="1" x14ac:dyDescent="0.25">
      <c r="A386" s="57">
        <f t="shared" si="8"/>
        <v>22</v>
      </c>
      <c r="B386" s="50">
        <f>'четвертая ц.к.'!$AG$514</f>
        <v>1804.04</v>
      </c>
      <c r="C386" s="51">
        <f>'четвертая ц.к.'!$AG$515</f>
        <v>1702.5</v>
      </c>
      <c r="D386" s="51">
        <f>'четвертая ц.к.'!$AG$516</f>
        <v>1681.16</v>
      </c>
      <c r="E386" s="51">
        <f>'четвертая ц.к.'!$AG$517</f>
        <v>1665.12</v>
      </c>
      <c r="F386" s="51">
        <f>'четвертая ц.к.'!$AG$518</f>
        <v>1661.85</v>
      </c>
      <c r="G386" s="51">
        <f>'четвертая ц.к.'!$AG$519</f>
        <v>1723.88</v>
      </c>
      <c r="H386" s="51">
        <f>'четвертая ц.к.'!$AG$520</f>
        <v>1874.85</v>
      </c>
      <c r="I386" s="51">
        <f>'четвертая ц.к.'!$AG$521</f>
        <v>2183.92</v>
      </c>
      <c r="J386" s="51">
        <f>'четвертая ц.к.'!$AG$522</f>
        <v>2388.92</v>
      </c>
      <c r="K386" s="51">
        <f>'четвертая ц.к.'!$AG$523</f>
        <v>2451.13</v>
      </c>
      <c r="L386" s="51">
        <f>'четвертая ц.к.'!$AG$524</f>
        <v>2461.27</v>
      </c>
      <c r="M386" s="51">
        <f>'четвертая ц.к.'!$AG$525</f>
        <v>2465.85</v>
      </c>
      <c r="N386" s="51">
        <f>'четвертая ц.к.'!$AG$526</f>
        <v>2465.2800000000002</v>
      </c>
      <c r="O386" s="51">
        <f>'четвертая ц.к.'!$AG$527</f>
        <v>2522.71</v>
      </c>
      <c r="P386" s="51">
        <f>'четвертая ц.к.'!$AG$528</f>
        <v>2585.34</v>
      </c>
      <c r="Q386" s="51">
        <f>'четвертая ц.к.'!$AG$529</f>
        <v>2873.1</v>
      </c>
      <c r="R386" s="51">
        <f>'четвертая ц.к.'!$AG$530</f>
        <v>2488.2399999999998</v>
      </c>
      <c r="S386" s="51">
        <f>'четвертая ц.к.'!$AG$531</f>
        <v>2459.79</v>
      </c>
      <c r="T386" s="51">
        <f>'четвертая ц.к.'!$AG$532</f>
        <v>2484.29</v>
      </c>
      <c r="U386" s="51">
        <f>'четвертая ц.к.'!$AG$533</f>
        <v>2534.65</v>
      </c>
      <c r="V386" s="51">
        <f>'четвертая ц.к.'!$AG$534</f>
        <v>2623.25</v>
      </c>
      <c r="W386" s="51">
        <f>'четвертая ц.к.'!$AG$535</f>
        <v>2520.7399999999998</v>
      </c>
      <c r="X386" s="51">
        <f>'четвертая ц.к.'!$AG$536</f>
        <v>2354.11</v>
      </c>
      <c r="Y386" s="52">
        <f>'четвертая ц.к.'!$AG$537</f>
        <v>2197.13</v>
      </c>
    </row>
    <row r="387" spans="1:25" ht="15" customHeight="1" x14ac:dyDescent="0.25">
      <c r="A387" s="57">
        <f t="shared" si="8"/>
        <v>23</v>
      </c>
      <c r="B387" s="50">
        <f>'четвертая ц.к.'!$AG$538</f>
        <v>2089.5300000000002</v>
      </c>
      <c r="C387" s="51">
        <f>'четвертая ц.к.'!$AG$539</f>
        <v>1841.34</v>
      </c>
      <c r="D387" s="51">
        <f>'четвертая ц.к.'!$AG$540</f>
        <v>1735.91</v>
      </c>
      <c r="E387" s="51">
        <f>'четвертая ц.к.'!$AG$541</f>
        <v>1730.69</v>
      </c>
      <c r="F387" s="51">
        <f>'четвертая ц.к.'!$AG$542</f>
        <v>1725.83</v>
      </c>
      <c r="G387" s="51">
        <f>'четвертая ц.к.'!$AG$543</f>
        <v>1739.36</v>
      </c>
      <c r="H387" s="51">
        <f>'четвертая ц.к.'!$AG$544</f>
        <v>1743.84</v>
      </c>
      <c r="I387" s="51">
        <f>'четвертая ц.к.'!$AG$545</f>
        <v>2055.0700000000002</v>
      </c>
      <c r="J387" s="51">
        <f>'четвертая ц.к.'!$AG$546</f>
        <v>2236.12</v>
      </c>
      <c r="K387" s="51">
        <f>'четвертая ц.к.'!$AG$547</f>
        <v>2279.9699999999998</v>
      </c>
      <c r="L387" s="51">
        <f>'четвертая ц.к.'!$AG$548</f>
        <v>2342.42</v>
      </c>
      <c r="M387" s="51">
        <f>'четвертая ц.к.'!$AG$549</f>
        <v>2349.54</v>
      </c>
      <c r="N387" s="51">
        <f>'четвертая ц.к.'!$AG$550</f>
        <v>2344.39</v>
      </c>
      <c r="O387" s="51">
        <f>'четвертая ц.к.'!$AG$551</f>
        <v>2358.4499999999998</v>
      </c>
      <c r="P387" s="51">
        <f>'четвертая ц.к.'!$AG$552</f>
        <v>2347.19</v>
      </c>
      <c r="Q387" s="51">
        <f>'четвертая ц.к.'!$AG$553</f>
        <v>2344.04</v>
      </c>
      <c r="R387" s="51">
        <f>'четвертая ц.к.'!$AG$554</f>
        <v>2300.98</v>
      </c>
      <c r="S387" s="51">
        <f>'четвертая ц.к.'!$AG$555</f>
        <v>2280.25</v>
      </c>
      <c r="T387" s="51">
        <f>'четвертая ц.к.'!$AG$556</f>
        <v>2306.89</v>
      </c>
      <c r="U387" s="51">
        <f>'четвертая ц.к.'!$AG$557</f>
        <v>2451.3000000000002</v>
      </c>
      <c r="V387" s="51">
        <f>'четвертая ц.к.'!$AG$558</f>
        <v>2433.75</v>
      </c>
      <c r="W387" s="51">
        <f>'четвертая ц.к.'!$AG$559</f>
        <v>2312.0500000000002</v>
      </c>
      <c r="X387" s="51">
        <f>'четвертая ц.к.'!$AG$560</f>
        <v>2226.98</v>
      </c>
      <c r="Y387" s="52">
        <f>'четвертая ц.к.'!$AG$561</f>
        <v>1967.93</v>
      </c>
    </row>
    <row r="388" spans="1:25" ht="15" customHeight="1" x14ac:dyDescent="0.25">
      <c r="A388" s="57">
        <f t="shared" si="8"/>
        <v>24</v>
      </c>
      <c r="B388" s="50">
        <f>'четвертая ц.к.'!$AG$562</f>
        <v>1931.84</v>
      </c>
      <c r="C388" s="51">
        <f>'четвертая ц.к.'!$AG$563</f>
        <v>1794.6</v>
      </c>
      <c r="D388" s="51">
        <f>'четвертая ц.к.'!$AG$564</f>
        <v>1720.79</v>
      </c>
      <c r="E388" s="51">
        <f>'четвертая ц.к.'!$AG$565</f>
        <v>1663.31</v>
      </c>
      <c r="F388" s="51">
        <f>'четвертая ц.к.'!$AG$566</f>
        <v>1655.38</v>
      </c>
      <c r="G388" s="51">
        <f>'четвертая ц.к.'!$AG$567</f>
        <v>1639.27</v>
      </c>
      <c r="H388" s="51">
        <f>'четвертая ц.к.'!$AG$568</f>
        <v>1724.72</v>
      </c>
      <c r="I388" s="51">
        <f>'четвертая ц.к.'!$AG$569</f>
        <v>1847.74</v>
      </c>
      <c r="J388" s="51">
        <f>'четвертая ц.к.'!$AG$570</f>
        <v>1919.22</v>
      </c>
      <c r="K388" s="51">
        <f>'четвертая ц.к.'!$AG$571</f>
        <v>2186.67</v>
      </c>
      <c r="L388" s="51">
        <f>'четвертая ц.к.'!$AG$572</f>
        <v>2197.81</v>
      </c>
      <c r="M388" s="51">
        <f>'четвертая ц.к.'!$AG$573</f>
        <v>2197.79</v>
      </c>
      <c r="N388" s="51">
        <f>'четвертая ц.к.'!$AG$574</f>
        <v>2203.23</v>
      </c>
      <c r="O388" s="51">
        <f>'четвертая ц.к.'!$AG$575</f>
        <v>2212.7800000000002</v>
      </c>
      <c r="P388" s="51">
        <f>'четвертая ц.к.'!$AG$576</f>
        <v>2216.25</v>
      </c>
      <c r="Q388" s="51">
        <f>'четвертая ц.к.'!$AG$577</f>
        <v>2214.86</v>
      </c>
      <c r="R388" s="51">
        <f>'четвертая ц.к.'!$AG$578</f>
        <v>2216.4699999999998</v>
      </c>
      <c r="S388" s="51">
        <f>'четвертая ц.к.'!$AG$579</f>
        <v>2216.1999999999998</v>
      </c>
      <c r="T388" s="51">
        <f>'четвертая ц.к.'!$AG$580</f>
        <v>2284.7600000000002</v>
      </c>
      <c r="U388" s="51">
        <f>'четвертая ц.к.'!$AG$581</f>
        <v>2455.0700000000002</v>
      </c>
      <c r="V388" s="51">
        <f>'четвертая ц.к.'!$AG$582</f>
        <v>2472.2800000000002</v>
      </c>
      <c r="W388" s="51">
        <f>'четвертая ц.к.'!$AG$583</f>
        <v>2335.15</v>
      </c>
      <c r="X388" s="51">
        <f>'четвертая ц.к.'!$AG$584</f>
        <v>2191.2199999999998</v>
      </c>
      <c r="Y388" s="52">
        <f>'четвертая ц.к.'!$AG$585</f>
        <v>1976.7</v>
      </c>
    </row>
    <row r="389" spans="1:25" ht="15" customHeight="1" x14ac:dyDescent="0.25">
      <c r="A389" s="57">
        <f t="shared" si="8"/>
        <v>25</v>
      </c>
      <c r="B389" s="50">
        <f>'четвертая ц.к.'!$AG$586</f>
        <v>1744.53</v>
      </c>
      <c r="C389" s="51">
        <f>'четвертая ц.к.'!$AG$587</f>
        <v>1712.99</v>
      </c>
      <c r="D389" s="51">
        <f>'четвертая ц.к.'!$AG$588</f>
        <v>1652.68</v>
      </c>
      <c r="E389" s="51">
        <f>'четвертая ц.к.'!$AG$589</f>
        <v>1643.57</v>
      </c>
      <c r="F389" s="51">
        <f>'четвертая ц.к.'!$AG$590</f>
        <v>1672.12</v>
      </c>
      <c r="G389" s="51">
        <f>'четвертая ц.к.'!$AG$591</f>
        <v>1679.79</v>
      </c>
      <c r="H389" s="51">
        <f>'четвертая ц.к.'!$AG$592</f>
        <v>1824.97</v>
      </c>
      <c r="I389" s="51">
        <f>'четвертая ц.к.'!$AG$593</f>
        <v>2125.02</v>
      </c>
      <c r="J389" s="51">
        <f>'четвертая ц.к.'!$AG$594</f>
        <v>2240.9499999999998</v>
      </c>
      <c r="K389" s="51">
        <f>'четвертая ц.к.'!$AG$595</f>
        <v>2381.1999999999998</v>
      </c>
      <c r="L389" s="51">
        <f>'четвертая ц.к.'!$AG$596</f>
        <v>2397.21</v>
      </c>
      <c r="M389" s="51">
        <f>'четвертая ц.к.'!$AG$597</f>
        <v>2378.91</v>
      </c>
      <c r="N389" s="51">
        <f>'четвертая ц.к.'!$AG$598</f>
        <v>2354.63</v>
      </c>
      <c r="O389" s="51">
        <f>'четвертая ц.к.'!$AG$599</f>
        <v>2387.5700000000002</v>
      </c>
      <c r="P389" s="51">
        <f>'четвертая ц.к.'!$AG$600</f>
        <v>2391.0100000000002</v>
      </c>
      <c r="Q389" s="51">
        <f>'четвертая ц.к.'!$AG$601</f>
        <v>2374.3200000000002</v>
      </c>
      <c r="R389" s="51">
        <f>'четвертая ц.к.'!$AG$602</f>
        <v>2337.1799999999998</v>
      </c>
      <c r="S389" s="51">
        <f>'четвертая ц.к.'!$AG$603</f>
        <v>2288.9</v>
      </c>
      <c r="T389" s="51">
        <f>'четвертая ц.к.'!$AG$604</f>
        <v>2350.4299999999998</v>
      </c>
      <c r="U389" s="51">
        <f>'четвертая ц.к.'!$AG$605</f>
        <v>2437.44</v>
      </c>
      <c r="V389" s="51">
        <f>'четвертая ц.к.'!$AG$606</f>
        <v>2403.25</v>
      </c>
      <c r="W389" s="51">
        <f>'четвертая ц.к.'!$AG$607</f>
        <v>2287.8200000000002</v>
      </c>
      <c r="X389" s="51">
        <f>'четвертая ц.к.'!$AG$608</f>
        <v>2186.21</v>
      </c>
      <c r="Y389" s="52">
        <f>'четвертая ц.к.'!$AG$609</f>
        <v>2062.5300000000002</v>
      </c>
    </row>
    <row r="390" spans="1:25" ht="15" customHeight="1" x14ac:dyDescent="0.25">
      <c r="A390" s="57">
        <f t="shared" si="8"/>
        <v>26</v>
      </c>
      <c r="B390" s="50">
        <f>'четвертая ц.к.'!$AG$610</f>
        <v>1704.01</v>
      </c>
      <c r="C390" s="51">
        <f>'четвертая ц.к.'!$AG$611</f>
        <v>1633.29</v>
      </c>
      <c r="D390" s="51">
        <f>'четвертая ц.к.'!$AG$612</f>
        <v>1610.17</v>
      </c>
      <c r="E390" s="51">
        <f>'четвертая ц.к.'!$AG$613</f>
        <v>1606.8</v>
      </c>
      <c r="F390" s="51">
        <f>'четвертая ц.к.'!$AG$614</f>
        <v>1611.12</v>
      </c>
      <c r="G390" s="51">
        <f>'четвертая ц.к.'!$AG$615</f>
        <v>1738.48</v>
      </c>
      <c r="H390" s="51">
        <f>'четвертая ц.к.'!$AG$616</f>
        <v>1819.04</v>
      </c>
      <c r="I390" s="51">
        <f>'четвертая ц.к.'!$AG$617</f>
        <v>2141.31</v>
      </c>
      <c r="J390" s="51">
        <f>'четвертая ц.к.'!$AG$618</f>
        <v>2265.5500000000002</v>
      </c>
      <c r="K390" s="51">
        <f>'четвертая ц.к.'!$AG$619</f>
        <v>2339.63</v>
      </c>
      <c r="L390" s="51">
        <f>'четвертая ц.к.'!$AG$620</f>
        <v>2359.87</v>
      </c>
      <c r="M390" s="51">
        <f>'четвертая ц.к.'!$AG$621</f>
        <v>2313.94</v>
      </c>
      <c r="N390" s="51">
        <f>'четвертая ц.к.'!$AG$622</f>
        <v>2287.3000000000002</v>
      </c>
      <c r="O390" s="51">
        <f>'четвертая ц.к.'!$AG$623</f>
        <v>2308.0500000000002</v>
      </c>
      <c r="P390" s="51">
        <f>'четвертая ц.к.'!$AG$624</f>
        <v>2342.29</v>
      </c>
      <c r="Q390" s="51">
        <f>'четвертая ц.к.'!$AG$625</f>
        <v>2327.8000000000002</v>
      </c>
      <c r="R390" s="51">
        <f>'четвертая ц.к.'!$AG$626</f>
        <v>2280.2399999999998</v>
      </c>
      <c r="S390" s="51">
        <f>'четвертая ц.к.'!$AG$627</f>
        <v>2272.98</v>
      </c>
      <c r="T390" s="51">
        <f>'четвертая ц.к.'!$AG$628</f>
        <v>2351.7600000000002</v>
      </c>
      <c r="U390" s="51">
        <f>'четвертая ц.к.'!$AG$629</f>
        <v>2443.67</v>
      </c>
      <c r="V390" s="51">
        <f>'четвертая ц.к.'!$AG$630</f>
        <v>2420.46</v>
      </c>
      <c r="W390" s="51">
        <f>'четвертая ц.к.'!$AG$631</f>
        <v>2288.12</v>
      </c>
      <c r="X390" s="51">
        <f>'четвертая ц.к.'!$AG$632</f>
        <v>2197.4499999999998</v>
      </c>
      <c r="Y390" s="52">
        <f>'четвертая ц.к.'!$AG$633</f>
        <v>2038.54</v>
      </c>
    </row>
    <row r="391" spans="1:25" ht="15" customHeight="1" x14ac:dyDescent="0.25">
      <c r="A391" s="57">
        <f t="shared" si="8"/>
        <v>27</v>
      </c>
      <c r="B391" s="50">
        <f>'четвертая ц.к.'!$AG$634</f>
        <v>1696.23</v>
      </c>
      <c r="C391" s="51">
        <f>'четвертая ц.к.'!$AG$635</f>
        <v>1585.75</v>
      </c>
      <c r="D391" s="51">
        <f>'четвертая ц.к.'!$AG$636</f>
        <v>1584.73</v>
      </c>
      <c r="E391" s="51">
        <f>'четвертая ц.к.'!$AG$637</f>
        <v>1584.44</v>
      </c>
      <c r="F391" s="51">
        <f>'четвертая ц.к.'!$AG$638</f>
        <v>1610.71</v>
      </c>
      <c r="G391" s="51">
        <f>'четвертая ц.к.'!$AG$639</f>
        <v>1720.35</v>
      </c>
      <c r="H391" s="51">
        <f>'четвертая ц.к.'!$AG$640</f>
        <v>1857.25</v>
      </c>
      <c r="I391" s="51">
        <f>'четвертая ц.к.'!$AG$641</f>
        <v>2141.2800000000002</v>
      </c>
      <c r="J391" s="51">
        <f>'четвертая ц.к.'!$AG$642</f>
        <v>2236.35</v>
      </c>
      <c r="K391" s="51">
        <f>'четвертая ц.к.'!$AG$643</f>
        <v>2306.9899999999998</v>
      </c>
      <c r="L391" s="51">
        <f>'четвертая ц.к.'!$AG$644</f>
        <v>2324.89</v>
      </c>
      <c r="M391" s="51">
        <f>'четвертая ц.к.'!$AG$645</f>
        <v>2322.54</v>
      </c>
      <c r="N391" s="51">
        <f>'четвертая ц.к.'!$AG$646</f>
        <v>2293.1</v>
      </c>
      <c r="O391" s="51">
        <f>'четвертая ц.к.'!$AG$647</f>
        <v>2316.48</v>
      </c>
      <c r="P391" s="51">
        <f>'четвертая ц.к.'!$AG$648</f>
        <v>2327.42</v>
      </c>
      <c r="Q391" s="51">
        <f>'четвертая ц.к.'!$AG$649</f>
        <v>2321.0700000000002</v>
      </c>
      <c r="R391" s="51">
        <f>'четвертая ц.к.'!$AG$650</f>
        <v>2274.6999999999998</v>
      </c>
      <c r="S391" s="51">
        <f>'четвертая ц.к.'!$AG$651</f>
        <v>2250.63</v>
      </c>
      <c r="T391" s="51">
        <f>'четвертая ц.к.'!$AG$652</f>
        <v>2376.4</v>
      </c>
      <c r="U391" s="51">
        <f>'четвертая ц.к.'!$AG$653</f>
        <v>2504.39</v>
      </c>
      <c r="V391" s="51">
        <f>'четвертая ц.к.'!$AG$654</f>
        <v>2410.9299999999998</v>
      </c>
      <c r="W391" s="51">
        <f>'четвертая ц.к.'!$AG$655</f>
        <v>2289.9499999999998</v>
      </c>
      <c r="X391" s="51">
        <f>'четвертая ц.к.'!$AG$656</f>
        <v>2202.7399999999998</v>
      </c>
      <c r="Y391" s="52">
        <f>'четвертая ц.к.'!$AG$657</f>
        <v>2007.94</v>
      </c>
    </row>
    <row r="392" spans="1:25" ht="15" customHeight="1" x14ac:dyDescent="0.25">
      <c r="A392" s="57">
        <f t="shared" si="8"/>
        <v>28</v>
      </c>
      <c r="B392" s="50">
        <f>'четвертая ц.к.'!$AG$658</f>
        <v>1692.93</v>
      </c>
      <c r="C392" s="51">
        <f>'четвертая ц.к.'!$AG$659</f>
        <v>1598.19</v>
      </c>
      <c r="D392" s="51">
        <f>'четвертая ц.к.'!$AG$660</f>
        <v>1589</v>
      </c>
      <c r="E392" s="51">
        <f>'четвертая ц.к.'!$AG$661</f>
        <v>1588.22</v>
      </c>
      <c r="F392" s="51">
        <f>'четвертая ц.к.'!$AG$662</f>
        <v>1625.32</v>
      </c>
      <c r="G392" s="51">
        <f>'четвертая ц.к.'!$AG$663</f>
        <v>1759.84</v>
      </c>
      <c r="H392" s="51">
        <f>'четвертая ц.к.'!$AG$664</f>
        <v>1853.51</v>
      </c>
      <c r="I392" s="51">
        <f>'четвертая ц.к.'!$AG$665</f>
        <v>2153.75</v>
      </c>
      <c r="J392" s="51">
        <f>'четвертая ц.к.'!$AG$666</f>
        <v>2296.41</v>
      </c>
      <c r="K392" s="51">
        <f>'четвертая ц.к.'!$AG$667</f>
        <v>2323.36</v>
      </c>
      <c r="L392" s="51">
        <f>'четвертая ц.к.'!$AG$668</f>
        <v>2340.35</v>
      </c>
      <c r="M392" s="51">
        <f>'четвертая ц.к.'!$AG$669</f>
        <v>2328.66</v>
      </c>
      <c r="N392" s="51">
        <f>'четвертая ц.к.'!$AG$670</f>
        <v>2290.19</v>
      </c>
      <c r="O392" s="51">
        <f>'четвертая ц.к.'!$AG$671</f>
        <v>2304.77</v>
      </c>
      <c r="P392" s="51">
        <f>'четвертая ц.к.'!$AG$672</f>
        <v>2296.4899999999998</v>
      </c>
      <c r="Q392" s="51">
        <f>'четвертая ц.к.'!$AG$673</f>
        <v>2279.79</v>
      </c>
      <c r="R392" s="51">
        <f>'четвертая ц.к.'!$AG$674</f>
        <v>2284.71</v>
      </c>
      <c r="S392" s="51">
        <f>'четвертая ц.к.'!$AG$675</f>
        <v>2273.1</v>
      </c>
      <c r="T392" s="51">
        <f>'четвертая ц.к.'!$AG$676</f>
        <v>2316.9899999999998</v>
      </c>
      <c r="U392" s="51">
        <f>'четвертая ц.к.'!$AG$677</f>
        <v>2432.96</v>
      </c>
      <c r="V392" s="51">
        <f>'четвертая ц.к.'!$AG$678</f>
        <v>2378.62</v>
      </c>
      <c r="W392" s="51">
        <f>'четвертая ц.к.'!$AG$679</f>
        <v>2282.04</v>
      </c>
      <c r="X392" s="51">
        <f>'четвертая ц.к.'!$AG$680</f>
        <v>2222.4299999999998</v>
      </c>
      <c r="Y392" s="52">
        <f>'четвертая ц.к.'!$AG$681</f>
        <v>2006.23</v>
      </c>
    </row>
    <row r="393" spans="1:25" ht="15" customHeight="1" x14ac:dyDescent="0.25">
      <c r="A393" s="57">
        <f t="shared" si="8"/>
        <v>29</v>
      </c>
      <c r="B393" s="50">
        <f>'четвертая ц.к.'!$AG$682</f>
        <v>1806.52</v>
      </c>
      <c r="C393" s="51">
        <f>'четвертая ц.к.'!$AG$683</f>
        <v>1629.97</v>
      </c>
      <c r="D393" s="51">
        <f>'четвертая ц.к.'!$AG$684</f>
        <v>1621.17</v>
      </c>
      <c r="E393" s="51">
        <f>'четвертая ц.к.'!$AG$685</f>
        <v>1626.6</v>
      </c>
      <c r="F393" s="51">
        <f>'четвертая ц.к.'!$AG$686</f>
        <v>1614.68</v>
      </c>
      <c r="G393" s="51">
        <f>'четвертая ц.к.'!$AG$687</f>
        <v>1729.67</v>
      </c>
      <c r="H393" s="51">
        <f>'четвертая ц.к.'!$AG$688</f>
        <v>2017.5</v>
      </c>
      <c r="I393" s="51">
        <f>'четвертая ц.к.'!$AG$689</f>
        <v>2156.71</v>
      </c>
      <c r="J393" s="51">
        <f>'четвертая ц.к.'!$AG$690</f>
        <v>2312.67</v>
      </c>
      <c r="K393" s="51">
        <f>'четвертая ц.к.'!$AG$691</f>
        <v>2328.5</v>
      </c>
      <c r="L393" s="51">
        <f>'четвертая ц.к.'!$AG$692</f>
        <v>2326.34</v>
      </c>
      <c r="M393" s="51">
        <f>'четвертая ц.к.'!$AG$693</f>
        <v>2320.42</v>
      </c>
      <c r="N393" s="51">
        <f>'четвертая ц.к.'!$AG$694</f>
        <v>2313.34</v>
      </c>
      <c r="O393" s="51">
        <f>'четвертая ц.к.'!$AG$695</f>
        <v>2320.3000000000002</v>
      </c>
      <c r="P393" s="51">
        <f>'четвертая ц.к.'!$AG$696</f>
        <v>2316.4699999999998</v>
      </c>
      <c r="Q393" s="51">
        <f>'четвертая ц.к.'!$AG$697</f>
        <v>2315.33</v>
      </c>
      <c r="R393" s="51">
        <f>'четвертая ц.к.'!$AG$698</f>
        <v>2311.4299999999998</v>
      </c>
      <c r="S393" s="51">
        <f>'четвертая ц.к.'!$AG$699</f>
        <v>2315.1</v>
      </c>
      <c r="T393" s="51">
        <f>'четвертая ц.к.'!$AG$700</f>
        <v>2348.86</v>
      </c>
      <c r="U393" s="51">
        <f>'четвертая ц.к.'!$AG$701</f>
        <v>2431.77</v>
      </c>
      <c r="V393" s="51">
        <f>'четвертая ц.к.'!$AG$702</f>
        <v>2423.11</v>
      </c>
      <c r="W393" s="51">
        <f>'четвертая ц.к.'!$AG$703</f>
        <v>2336.58</v>
      </c>
      <c r="X393" s="51">
        <f>'четвертая ц.к.'!$AG$704</f>
        <v>2333.54</v>
      </c>
      <c r="Y393" s="52">
        <f>'четвертая ц.к.'!$AG$705</f>
        <v>2168.7199999999998</v>
      </c>
    </row>
    <row r="394" spans="1:25" ht="15" customHeight="1" thickBot="1" x14ac:dyDescent="0.3">
      <c r="A394" s="68">
        <f t="shared" si="8"/>
        <v>30</v>
      </c>
      <c r="B394" s="50">
        <f>'четвертая ц.к.'!$AG$706</f>
        <v>1945.05</v>
      </c>
      <c r="C394" s="51">
        <f>'четвертая ц.к.'!$AG$707</f>
        <v>1768.95</v>
      </c>
      <c r="D394" s="51">
        <f>'четвертая ц.к.'!$AG$708</f>
        <v>1723.82</v>
      </c>
      <c r="E394" s="51">
        <f>'четвертая ц.к.'!$AG$709</f>
        <v>1711.32</v>
      </c>
      <c r="F394" s="51">
        <f>'четвертая ц.к.'!$AG$710</f>
        <v>1722.95</v>
      </c>
      <c r="G394" s="51">
        <f>'четвертая ц.к.'!$AG$711</f>
        <v>1792.3</v>
      </c>
      <c r="H394" s="51">
        <f>'четвертая ц.к.'!$AG$712</f>
        <v>1786.16</v>
      </c>
      <c r="I394" s="51">
        <f>'четвертая ц.к.'!$AG$713</f>
        <v>2009.86</v>
      </c>
      <c r="J394" s="51">
        <f>'четвертая ц.к.'!$AG$714</f>
        <v>2209.8000000000002</v>
      </c>
      <c r="K394" s="51">
        <f>'четвертая ц.к.'!$AG$715</f>
        <v>2277.4299999999998</v>
      </c>
      <c r="L394" s="51">
        <f>'четвертая ц.к.'!$AG$716</f>
        <v>2278.36</v>
      </c>
      <c r="M394" s="51">
        <f>'четвертая ц.к.'!$AG$717</f>
        <v>2279.3000000000002</v>
      </c>
      <c r="N394" s="51">
        <f>'четвертая ц.к.'!$AG$718</f>
        <v>2272.79</v>
      </c>
      <c r="O394" s="51">
        <f>'четвертая ц.к.'!$AG$719</f>
        <v>2273.62</v>
      </c>
      <c r="P394" s="51">
        <f>'четвертая ц.к.'!$AG$720</f>
        <v>2270.39</v>
      </c>
      <c r="Q394" s="51">
        <f>'четвертая ц.к.'!$AG$721</f>
        <v>2272.39</v>
      </c>
      <c r="R394" s="51">
        <f>'четвертая ц.к.'!$AG$722</f>
        <v>2275.3200000000002</v>
      </c>
      <c r="S394" s="51">
        <f>'четвертая ц.к.'!$AG$723</f>
        <v>2279.4</v>
      </c>
      <c r="T394" s="51">
        <f>'четвертая ц.к.'!$AG$724</f>
        <v>2381.64</v>
      </c>
      <c r="U394" s="51">
        <f>'четвертая ц.к.'!$AG$725</f>
        <v>2523.77</v>
      </c>
      <c r="V394" s="51">
        <f>'четвертая ц.к.'!$AG$726</f>
        <v>2419.29</v>
      </c>
      <c r="W394" s="51">
        <f>'четвертая ц.к.'!$AG$727</f>
        <v>2319</v>
      </c>
      <c r="X394" s="51">
        <f>'четвертая ц.к.'!$AG$728</f>
        <v>2233.27</v>
      </c>
      <c r="Y394" s="52">
        <f>'четвертая ц.к.'!$AG$729</f>
        <v>2121.9899999999998</v>
      </c>
    </row>
    <row r="395" spans="1:25" ht="15" hidden="1" customHeight="1" thickBot="1" x14ac:dyDescent="0.3">
      <c r="A395" s="69"/>
      <c r="B395" s="53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5"/>
    </row>
    <row r="396" spans="1:25" ht="130.5" customHeight="1" thickBot="1" x14ac:dyDescent="0.3">
      <c r="A396" s="60"/>
      <c r="B396" s="51"/>
      <c r="C396" s="51"/>
      <c r="D396" s="51"/>
      <c r="E396" s="51"/>
      <c r="F396" s="51"/>
      <c r="G396" s="51"/>
      <c r="H396" s="51"/>
      <c r="I396" s="437" t="s">
        <v>159</v>
      </c>
      <c r="J396" s="438"/>
      <c r="K396" s="437" t="s">
        <v>160</v>
      </c>
      <c r="L396" s="438"/>
      <c r="M396" s="437" t="s">
        <v>158</v>
      </c>
      <c r="N396" s="438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</row>
    <row r="397" spans="1:25" ht="44.25" customHeight="1" thickBot="1" x14ac:dyDescent="0.25">
      <c r="A397" s="381" t="s">
        <v>11</v>
      </c>
      <c r="B397" s="382"/>
      <c r="C397" s="382"/>
      <c r="D397" s="382"/>
      <c r="E397" s="382"/>
      <c r="F397" s="382"/>
      <c r="G397" s="382"/>
      <c r="H397" s="383"/>
      <c r="I397" s="231" t="str">
        <f>I212</f>
        <v>669782,96</v>
      </c>
      <c r="J397" s="210"/>
      <c r="K397" s="211">
        <f>ROUND(I397*'1, 2 ц.к.'!E48,2)</f>
        <v>58823.02</v>
      </c>
      <c r="L397" s="212"/>
      <c r="M397" s="213">
        <f>I397+K397</f>
        <v>728605.98</v>
      </c>
      <c r="N397" s="214"/>
    </row>
    <row r="399" spans="1:25" ht="61.5" customHeight="1" x14ac:dyDescent="0.2">
      <c r="A399" s="394" t="s">
        <v>13</v>
      </c>
      <c r="B399" s="394"/>
      <c r="C399" s="394"/>
      <c r="D399" s="394"/>
      <c r="E399" s="394"/>
      <c r="F399" s="394"/>
      <c r="G399" s="394"/>
      <c r="H399" s="394"/>
      <c r="I399" s="394"/>
      <c r="J399" s="4"/>
      <c r="K399" s="4"/>
      <c r="L399" s="4"/>
      <c r="M399" s="4"/>
    </row>
    <row r="400" spans="1:25" ht="15" customHeight="1" thickBot="1" x14ac:dyDescent="0.35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</row>
    <row r="401" spans="1:25" ht="22.5" customHeight="1" thickBot="1" x14ac:dyDescent="0.25">
      <c r="A401" s="388"/>
      <c r="B401" s="389"/>
      <c r="C401" s="389"/>
      <c r="D401" s="390"/>
      <c r="E401" s="445" t="s">
        <v>54</v>
      </c>
      <c r="F401" s="446"/>
      <c r="G401" s="446"/>
      <c r="H401" s="446"/>
      <c r="I401" s="447"/>
      <c r="Q401" s="46"/>
      <c r="R401" s="2"/>
    </row>
    <row r="402" spans="1:25" ht="18" customHeight="1" thickBot="1" x14ac:dyDescent="0.25">
      <c r="A402" s="391"/>
      <c r="B402" s="392"/>
      <c r="C402" s="392"/>
      <c r="D402" s="393"/>
      <c r="E402" s="59" t="s">
        <v>180</v>
      </c>
      <c r="F402" s="59" t="s">
        <v>25</v>
      </c>
      <c r="G402" s="19" t="s">
        <v>26</v>
      </c>
      <c r="H402" s="19" t="s">
        <v>27</v>
      </c>
      <c r="I402" s="20" t="s">
        <v>28</v>
      </c>
      <c r="Q402" s="46"/>
      <c r="R402" s="2"/>
    </row>
    <row r="403" spans="1:25" ht="53.25" customHeight="1" thickBot="1" x14ac:dyDescent="0.25">
      <c r="A403" s="363" t="s">
        <v>184</v>
      </c>
      <c r="B403" s="364"/>
      <c r="C403" s="364"/>
      <c r="D403" s="365"/>
      <c r="E403" s="333" t="s">
        <v>163</v>
      </c>
      <c r="F403" s="325">
        <f>'ПУНЦ до 150 кВт'!F403</f>
        <v>998592.13</v>
      </c>
      <c r="G403" s="325">
        <f>'ПУНЦ до 150 кВт'!G403</f>
        <v>1052894.04</v>
      </c>
      <c r="H403" s="325">
        <f>'ПУНЦ до 150 кВт'!H403</f>
        <v>1774029.45</v>
      </c>
      <c r="I403" s="326">
        <f>'ПУНЦ до 150 кВт'!I403</f>
        <v>1879824.83</v>
      </c>
      <c r="Q403" s="46"/>
      <c r="R403" s="2"/>
    </row>
    <row r="404" spans="1:25" ht="69.75" customHeight="1" thickBot="1" x14ac:dyDescent="0.25">
      <c r="A404" s="363" t="str">
        <f>'ПУНЦ до 150 кВт'!A404:D404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№80/26 от 29.12.2016г.</v>
      </c>
      <c r="B404" s="364"/>
      <c r="C404" s="364"/>
      <c r="D404" s="365"/>
      <c r="E404" s="333" t="s">
        <v>163</v>
      </c>
      <c r="F404" s="330" t="s">
        <v>163</v>
      </c>
      <c r="G404" s="330" t="s">
        <v>163</v>
      </c>
      <c r="H404" s="330" t="s">
        <v>163</v>
      </c>
      <c r="I404" s="331" t="s">
        <v>163</v>
      </c>
    </row>
    <row r="405" spans="1:25" ht="67.5" customHeight="1" x14ac:dyDescent="0.2">
      <c r="A405" s="452" t="str">
        <f>'ПУНЦ до 150 кВт'!A405:K405</f>
        <v xml:space="preserve">155 541,58 руб/МВт*мес - Ставка тарифа на услуги по передаче э/э на содержание объектов электросетевого хозяйства, входящих в ЕНЭС, утвержденная приказом ФАС России №1892/16 от 27.12.2016г.
235,62 руб./МВ*ч - Ставка перекрестного субсидирования по Ростовской области, в соответствии с постановлением РСТ №80/26 от 29.12.2016г.
Vэ/э - Фактический объем полезного отпуска электрической энергии потребителю (ВН1) за отчетный период, МВт*ч 
Vсм - Фактический объем сетевой мощности потребителя (ВН1) за отчетный период, МВт </v>
      </c>
      <c r="B405" s="452"/>
      <c r="C405" s="452"/>
      <c r="D405" s="452"/>
      <c r="E405" s="452"/>
      <c r="F405" s="452"/>
      <c r="G405" s="452"/>
      <c r="H405" s="452"/>
      <c r="I405" s="452"/>
      <c r="J405" s="452"/>
      <c r="K405" s="452"/>
    </row>
    <row r="406" spans="1:25" ht="85.5" customHeight="1" x14ac:dyDescent="0.2">
      <c r="A406" s="413" t="s">
        <v>14</v>
      </c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  <c r="L406" s="413"/>
    </row>
    <row r="407" spans="1:25" ht="15" customHeight="1" x14ac:dyDescent="0.2">
      <c r="B407" s="3"/>
      <c r="C407" s="123"/>
      <c r="D407" s="123"/>
      <c r="E407" s="123"/>
      <c r="F407" s="123"/>
    </row>
    <row r="408" spans="1:25" ht="21" thickBot="1" x14ac:dyDescent="0.25">
      <c r="A408" s="387" t="s">
        <v>6</v>
      </c>
      <c r="B408" s="387"/>
      <c r="C408" s="387"/>
      <c r="D408" s="387"/>
      <c r="E408" s="387"/>
      <c r="F408" s="387"/>
      <c r="G408" s="387"/>
      <c r="H408" s="387"/>
      <c r="I408" s="387"/>
      <c r="J408" s="387"/>
      <c r="K408" s="387"/>
    </row>
    <row r="409" spans="1:25" ht="15" customHeight="1" x14ac:dyDescent="0.2">
      <c r="A409" s="384" t="s">
        <v>40</v>
      </c>
      <c r="B409" s="366" t="s">
        <v>7</v>
      </c>
      <c r="C409" s="366"/>
      <c r="D409" s="366"/>
      <c r="E409" s="366"/>
      <c r="F409" s="366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7"/>
    </row>
    <row r="410" spans="1:25" ht="15" customHeight="1" x14ac:dyDescent="0.2">
      <c r="A410" s="385"/>
      <c r="B410" s="368"/>
      <c r="C410" s="368"/>
      <c r="D410" s="368"/>
      <c r="E410" s="368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9"/>
    </row>
    <row r="411" spans="1:25" ht="15" customHeight="1" thickBot="1" x14ac:dyDescent="0.25">
      <c r="A411" s="385"/>
      <c r="B411" s="370"/>
      <c r="C411" s="370"/>
      <c r="D411" s="370"/>
      <c r="E411" s="370"/>
      <c r="F411" s="370"/>
      <c r="G411" s="370"/>
      <c r="H411" s="370"/>
      <c r="I411" s="37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1"/>
    </row>
    <row r="412" spans="1:25" ht="23.25" customHeight="1" thickBot="1" x14ac:dyDescent="0.25">
      <c r="A412" s="386"/>
      <c r="B412" s="37" t="s">
        <v>58</v>
      </c>
      <c r="C412" s="37" t="s">
        <v>59</v>
      </c>
      <c r="D412" s="37" t="s">
        <v>60</v>
      </c>
      <c r="E412" s="37" t="s">
        <v>80</v>
      </c>
      <c r="F412" s="37" t="s">
        <v>61</v>
      </c>
      <c r="G412" s="37" t="s">
        <v>62</v>
      </c>
      <c r="H412" s="37" t="s">
        <v>63</v>
      </c>
      <c r="I412" s="37" t="s">
        <v>64</v>
      </c>
      <c r="J412" s="37" t="s">
        <v>65</v>
      </c>
      <c r="K412" s="37" t="s">
        <v>66</v>
      </c>
      <c r="L412" s="37" t="s">
        <v>67</v>
      </c>
      <c r="M412" s="37" t="s">
        <v>68</v>
      </c>
      <c r="N412" s="37" t="s">
        <v>81</v>
      </c>
      <c r="O412" s="37" t="s">
        <v>69</v>
      </c>
      <c r="P412" s="37" t="s">
        <v>70</v>
      </c>
      <c r="Q412" s="37" t="s">
        <v>71</v>
      </c>
      <c r="R412" s="37" t="s">
        <v>72</v>
      </c>
      <c r="S412" s="37" t="s">
        <v>73</v>
      </c>
      <c r="T412" s="37" t="s">
        <v>74</v>
      </c>
      <c r="U412" s="37" t="s">
        <v>75</v>
      </c>
      <c r="V412" s="37" t="s">
        <v>76</v>
      </c>
      <c r="W412" s="37" t="s">
        <v>77</v>
      </c>
      <c r="X412" s="37" t="s">
        <v>78</v>
      </c>
      <c r="Y412" s="37" t="s">
        <v>79</v>
      </c>
    </row>
    <row r="413" spans="1:25" s="44" customFormat="1" ht="15" customHeight="1" x14ac:dyDescent="0.25">
      <c r="A413" s="56">
        <v>1</v>
      </c>
      <c r="B413" s="47">
        <f>'пятая ц.к.'!$AO$10</f>
        <v>3596.74</v>
      </c>
      <c r="C413" s="48">
        <f>'пятая ц.к.'!$AO$11</f>
        <v>3407.11</v>
      </c>
      <c r="D413" s="48">
        <f>'пятая ц.к.'!$AO$12</f>
        <v>3365.97</v>
      </c>
      <c r="E413" s="48">
        <f>'пятая ц.к.'!$AO$13</f>
        <v>3327.87</v>
      </c>
      <c r="F413" s="48">
        <f>'пятая ц.к.'!$AO$14</f>
        <v>3343.39</v>
      </c>
      <c r="G413" s="48">
        <f>'пятая ц.к.'!$AO$15</f>
        <v>3389.22</v>
      </c>
      <c r="H413" s="48">
        <f>'пятая ц.к.'!$AO$16</f>
        <v>3597.07</v>
      </c>
      <c r="I413" s="48">
        <f>'пятая ц.к.'!$AO$17</f>
        <v>3822.03</v>
      </c>
      <c r="J413" s="48">
        <f>'пятая ц.к.'!$AO$18</f>
        <v>4030.61</v>
      </c>
      <c r="K413" s="48">
        <f>'пятая ц.к.'!$AO$19</f>
        <v>4054.39</v>
      </c>
      <c r="L413" s="48">
        <f>'пятая ц.к.'!$AO$20</f>
        <v>4057.54</v>
      </c>
      <c r="M413" s="48">
        <f>'пятая ц.к.'!$AO$21</f>
        <v>4058.3</v>
      </c>
      <c r="N413" s="48">
        <f>'пятая ц.к.'!$AO$22</f>
        <v>4056.03</v>
      </c>
      <c r="O413" s="48">
        <f>'пятая ц.к.'!$AO$23</f>
        <v>4063.1</v>
      </c>
      <c r="P413" s="48">
        <f>'пятая ц.к.'!$AO$24</f>
        <v>4067.71</v>
      </c>
      <c r="Q413" s="48">
        <f>'пятая ц.к.'!$AO$25</f>
        <v>4083.55</v>
      </c>
      <c r="R413" s="48">
        <f>'пятая ц.к.'!$AO$26</f>
        <v>4060.95</v>
      </c>
      <c r="S413" s="48">
        <f>'пятая ц.к.'!$AO$27</f>
        <v>4054.29</v>
      </c>
      <c r="T413" s="48">
        <f>'пятая ц.к.'!$AO$28</f>
        <v>4050.79</v>
      </c>
      <c r="U413" s="48">
        <f>'пятая ц.к.'!$AO$29</f>
        <v>4078.32</v>
      </c>
      <c r="V413" s="48">
        <f>'пятая ц.к.'!$AO$30</f>
        <v>4181.78</v>
      </c>
      <c r="W413" s="48">
        <f>'пятая ц.к.'!$AO$31</f>
        <v>4083.55</v>
      </c>
      <c r="X413" s="48">
        <f>'пятая ц.к.'!$AO$32</f>
        <v>4034.38</v>
      </c>
      <c r="Y413" s="49">
        <f>'пятая ц.к.'!$AO$33</f>
        <v>3859.07</v>
      </c>
    </row>
    <row r="414" spans="1:25" ht="15" customHeight="1" x14ac:dyDescent="0.25">
      <c r="A414" s="57">
        <f>A413+1</f>
        <v>2</v>
      </c>
      <c r="B414" s="50">
        <f>'пятая ц.к.'!$AO$34</f>
        <v>3648.07</v>
      </c>
      <c r="C414" s="51">
        <f>'пятая ц.к.'!$AO$35</f>
        <v>3529.63</v>
      </c>
      <c r="D414" s="51">
        <f>'пятая ц.к.'!$AO$36</f>
        <v>3407.66</v>
      </c>
      <c r="E414" s="51">
        <f>'пятая ц.к.'!$AO$37</f>
        <v>3379.07</v>
      </c>
      <c r="F414" s="51">
        <f>'пятая ц.к.'!$AO$38</f>
        <v>3339.54</v>
      </c>
      <c r="G414" s="51">
        <f>'пятая ц.к.'!$AO$39</f>
        <v>3374.83</v>
      </c>
      <c r="H414" s="51">
        <f>'пятая ц.к.'!$AO$40</f>
        <v>3417.19</v>
      </c>
      <c r="I414" s="51">
        <f>'пятая ц.к.'!$AO$41</f>
        <v>3755.38</v>
      </c>
      <c r="J414" s="51">
        <f>'пятая ц.к.'!$AO$42</f>
        <v>3896.7</v>
      </c>
      <c r="K414" s="51">
        <f>'пятая ц.к.'!$AO$43</f>
        <v>4029.3</v>
      </c>
      <c r="L414" s="51">
        <f>'пятая ц.к.'!$AO$44</f>
        <v>4033.29</v>
      </c>
      <c r="M414" s="51">
        <f>'пятая ц.к.'!$AO$45</f>
        <v>4038.66</v>
      </c>
      <c r="N414" s="51">
        <f>'пятая ц.к.'!$AO$46</f>
        <v>4030.2</v>
      </c>
      <c r="O414" s="51">
        <f>'пятая ц.к.'!$AO$47</f>
        <v>4034.72</v>
      </c>
      <c r="P414" s="51">
        <f>'пятая ц.к.'!$AO$48</f>
        <v>4037.89</v>
      </c>
      <c r="Q414" s="51">
        <f>'пятая ц.к.'!$AO$49</f>
        <v>4030.6</v>
      </c>
      <c r="R414" s="51">
        <f>'пятая ц.к.'!$AO$50</f>
        <v>4030.5</v>
      </c>
      <c r="S414" s="51">
        <f>'пятая ц.к.'!$AO$51</f>
        <v>4035.8</v>
      </c>
      <c r="T414" s="51">
        <f>'пятая ц.к.'!$AO$52</f>
        <v>4047.26</v>
      </c>
      <c r="U414" s="51">
        <f>'пятая ц.к.'!$AO$53</f>
        <v>4113.24</v>
      </c>
      <c r="V414" s="51">
        <f>'пятая ц.к.'!$AO$54</f>
        <v>4133.84</v>
      </c>
      <c r="W414" s="51">
        <f>'пятая ц.к.'!$AO$55</f>
        <v>4056.31</v>
      </c>
      <c r="X414" s="51">
        <f>'пятая ц.к.'!$AO$56</f>
        <v>3887.68</v>
      </c>
      <c r="Y414" s="52">
        <f>'пятая ц.к.'!$AO$57</f>
        <v>3833.26</v>
      </c>
    </row>
    <row r="415" spans="1:25" ht="15" customHeight="1" x14ac:dyDescent="0.25">
      <c r="A415" s="57">
        <f t="shared" ref="A415:A442" si="9">A414+1</f>
        <v>3</v>
      </c>
      <c r="B415" s="50">
        <f>'пятая ц.к.'!$AO$58</f>
        <v>3667.25</v>
      </c>
      <c r="C415" s="51">
        <f>'пятая ц.к.'!$AO$59</f>
        <v>3403.77</v>
      </c>
      <c r="D415" s="51">
        <f>'пятая ц.к.'!$AO$60</f>
        <v>3310.49</v>
      </c>
      <c r="E415" s="51">
        <f>'пятая ц.к.'!$AO$61</f>
        <v>3257.18</v>
      </c>
      <c r="F415" s="51">
        <f>'пятая ц.к.'!$AO$62</f>
        <v>3256.48</v>
      </c>
      <c r="G415" s="51">
        <f>'пятая ц.к.'!$AO$63</f>
        <v>3257.39</v>
      </c>
      <c r="H415" s="51">
        <f>'пятая ц.к.'!$AO$64</f>
        <v>3360</v>
      </c>
      <c r="I415" s="51">
        <f>'пятая ц.к.'!$AO$65</f>
        <v>3543.65</v>
      </c>
      <c r="J415" s="51">
        <f>'пятая ц.к.'!$AO$66</f>
        <v>3770.39</v>
      </c>
      <c r="K415" s="51">
        <f>'пятая ц.к.'!$AO$67</f>
        <v>3902.19</v>
      </c>
      <c r="L415" s="51">
        <f>'пятая ц.к.'!$AO$68</f>
        <v>3901.66</v>
      </c>
      <c r="M415" s="51">
        <f>'пятая ц.к.'!$AO$69</f>
        <v>3913.09</v>
      </c>
      <c r="N415" s="51">
        <f>'пятая ц.к.'!$AO$70</f>
        <v>3904.5</v>
      </c>
      <c r="O415" s="51">
        <f>'пятая ц.к.'!$AO$71</f>
        <v>3905.19</v>
      </c>
      <c r="P415" s="51">
        <f>'пятая ц.к.'!$AO$72</f>
        <v>3910.9</v>
      </c>
      <c r="Q415" s="51">
        <f>'пятая ц.к.'!$AO$73</f>
        <v>3909.61</v>
      </c>
      <c r="R415" s="51">
        <f>'пятая ц.к.'!$AO$74</f>
        <v>3913.54</v>
      </c>
      <c r="S415" s="51">
        <f>'пятая ц.к.'!$AO$75</f>
        <v>3914.62</v>
      </c>
      <c r="T415" s="51">
        <f>'пятая ц.к.'!$AO$76</f>
        <v>3935.98</v>
      </c>
      <c r="U415" s="51">
        <f>'пятая ц.к.'!$AO$77</f>
        <v>4070.32</v>
      </c>
      <c r="V415" s="51">
        <f>'пятая ц.к.'!$AO$78</f>
        <v>4144.82</v>
      </c>
      <c r="W415" s="51">
        <f>'пятая ц.к.'!$AO$79</f>
        <v>4086.2</v>
      </c>
      <c r="X415" s="51">
        <f>'пятая ц.к.'!$AO$80</f>
        <v>3907.08</v>
      </c>
      <c r="Y415" s="52">
        <f>'пятая ц.к.'!$AO$81</f>
        <v>3784.98</v>
      </c>
    </row>
    <row r="416" spans="1:25" ht="15" customHeight="1" x14ac:dyDescent="0.25">
      <c r="A416" s="57">
        <f t="shared" si="9"/>
        <v>4</v>
      </c>
      <c r="B416" s="50">
        <f>'пятая ц.к.'!$AO$82</f>
        <v>3551.59</v>
      </c>
      <c r="C416" s="51">
        <f>'пятая ц.к.'!$AO$83</f>
        <v>3339.62</v>
      </c>
      <c r="D416" s="51">
        <f>'пятая ц.к.'!$AO$84</f>
        <v>3265.12</v>
      </c>
      <c r="E416" s="51">
        <f>'пятая ц.к.'!$AO$85</f>
        <v>3241.43</v>
      </c>
      <c r="F416" s="51">
        <f>'пятая ц.к.'!$AO$86</f>
        <v>3262.89</v>
      </c>
      <c r="G416" s="51">
        <f>'пятая ц.к.'!$AO$87</f>
        <v>3331.61</v>
      </c>
      <c r="H416" s="51">
        <f>'пятая ц.к.'!$AO$88</f>
        <v>3536.32</v>
      </c>
      <c r="I416" s="51">
        <f>'пятая ц.к.'!$AO$89</f>
        <v>3794.93</v>
      </c>
      <c r="J416" s="51">
        <f>'пятая ц.к.'!$AO$90</f>
        <v>3968.07</v>
      </c>
      <c r="K416" s="51">
        <f>'пятая ц.к.'!$AO$91</f>
        <v>4029.55</v>
      </c>
      <c r="L416" s="51">
        <f>'пятая ц.к.'!$AO$92</f>
        <v>4033.78</v>
      </c>
      <c r="M416" s="51">
        <f>'пятая ц.к.'!$AO$93</f>
        <v>4027.2</v>
      </c>
      <c r="N416" s="51">
        <f>'пятая ц.к.'!$AO$94</f>
        <v>4008.53</v>
      </c>
      <c r="O416" s="51">
        <f>'пятая ц.к.'!$AO$95</f>
        <v>4039.76</v>
      </c>
      <c r="P416" s="51">
        <f>'пятая ц.к.'!$AO$96</f>
        <v>4073.38</v>
      </c>
      <c r="Q416" s="51">
        <f>'пятая ц.к.'!$AO$97</f>
        <v>4036.82</v>
      </c>
      <c r="R416" s="51">
        <f>'пятая ц.к.'!$AO$98</f>
        <v>4024.03</v>
      </c>
      <c r="S416" s="51">
        <f>'пятая ц.к.'!$AO$99</f>
        <v>3962.45</v>
      </c>
      <c r="T416" s="51">
        <f>'пятая ц.к.'!$AO$100</f>
        <v>3965.55</v>
      </c>
      <c r="U416" s="51">
        <f>'пятая ц.к.'!$AO$101</f>
        <v>4023.43</v>
      </c>
      <c r="V416" s="51">
        <f>'пятая ц.к.'!$AO$102</f>
        <v>4055.53</v>
      </c>
      <c r="W416" s="51">
        <f>'пятая ц.к.'!$AO$103</f>
        <v>4047.2</v>
      </c>
      <c r="X416" s="51">
        <f>'пятая ц.к.'!$AO$104</f>
        <v>3756.76</v>
      </c>
      <c r="Y416" s="52">
        <f>'пятая ц.к.'!$AO$105</f>
        <v>3356.55</v>
      </c>
    </row>
    <row r="417" spans="1:25" ht="15" customHeight="1" x14ac:dyDescent="0.25">
      <c r="A417" s="57">
        <f t="shared" si="9"/>
        <v>5</v>
      </c>
      <c r="B417" s="50">
        <f>'пятая ц.к.'!$AO$106</f>
        <v>3419.41</v>
      </c>
      <c r="C417" s="51">
        <f>'пятая ц.к.'!$AO$107</f>
        <v>3296.72</v>
      </c>
      <c r="D417" s="51">
        <f>'пятая ц.к.'!$AO$108</f>
        <v>3223.69</v>
      </c>
      <c r="E417" s="51">
        <f>'пятая ц.к.'!$AO$109</f>
        <v>3195.11</v>
      </c>
      <c r="F417" s="51">
        <f>'пятая ц.к.'!$AO$110</f>
        <v>3238.59</v>
      </c>
      <c r="G417" s="51">
        <f>'пятая ц.к.'!$AO$111</f>
        <v>3271.59</v>
      </c>
      <c r="H417" s="51">
        <f>'пятая ц.к.'!$AO$112</f>
        <v>3419.98</v>
      </c>
      <c r="I417" s="51">
        <f>'пятая ц.к.'!$AO$113</f>
        <v>3718.41</v>
      </c>
      <c r="J417" s="51">
        <f>'пятая ц.к.'!$AO$114</f>
        <v>3961.74</v>
      </c>
      <c r="K417" s="51">
        <f>'пятая ц.к.'!$AO$115</f>
        <v>4044.42</v>
      </c>
      <c r="L417" s="51">
        <f>'пятая ц.к.'!$AO$116</f>
        <v>4046.15</v>
      </c>
      <c r="M417" s="51">
        <f>'пятая ц.к.'!$AO$117</f>
        <v>4042.14</v>
      </c>
      <c r="N417" s="51">
        <f>'пятая ц.к.'!$AO$118</f>
        <v>4036.52</v>
      </c>
      <c r="O417" s="51">
        <f>'пятая ц.к.'!$AO$119</f>
        <v>4051.23</v>
      </c>
      <c r="P417" s="51">
        <f>'пятая ц.к.'!$AO$120</f>
        <v>4097.24</v>
      </c>
      <c r="Q417" s="51">
        <f>'пятая ц.к.'!$AO$121</f>
        <v>4078.68</v>
      </c>
      <c r="R417" s="51">
        <f>'пятая ц.к.'!$AO$122</f>
        <v>4063.39</v>
      </c>
      <c r="S417" s="51">
        <f>'пятая ц.к.'!$AO$123</f>
        <v>4038.12</v>
      </c>
      <c r="T417" s="51">
        <f>'пятая ц.к.'!$AO$124</f>
        <v>4042.37</v>
      </c>
      <c r="U417" s="51">
        <f>'пятая ц.к.'!$AO$125</f>
        <v>4086.79</v>
      </c>
      <c r="V417" s="51">
        <f>'пятая ц.к.'!$AO$126</f>
        <v>4134.03</v>
      </c>
      <c r="W417" s="51">
        <f>'пятая ц.к.'!$AO$127</f>
        <v>4062.83</v>
      </c>
      <c r="X417" s="51">
        <f>'пятая ц.к.'!$AO$128</f>
        <v>3948.35</v>
      </c>
      <c r="Y417" s="52">
        <f>'пятая ц.к.'!$AO$129</f>
        <v>3567.81</v>
      </c>
    </row>
    <row r="418" spans="1:25" ht="15" customHeight="1" x14ac:dyDescent="0.25">
      <c r="A418" s="57">
        <f t="shared" si="9"/>
        <v>6</v>
      </c>
      <c r="B418" s="50">
        <f>'пятая ц.к.'!$AO$130</f>
        <v>3334.25</v>
      </c>
      <c r="C418" s="51">
        <f>'пятая ц.к.'!$AO$131</f>
        <v>3217.41</v>
      </c>
      <c r="D418" s="51">
        <f>'пятая ц.к.'!$AO$132</f>
        <v>3165.48</v>
      </c>
      <c r="E418" s="51">
        <f>'пятая ц.к.'!$AO$133</f>
        <v>3138.91</v>
      </c>
      <c r="F418" s="51">
        <f>'пятая ц.к.'!$AO$134</f>
        <v>3181.18</v>
      </c>
      <c r="G418" s="51">
        <f>'пятая ц.к.'!$AO$135</f>
        <v>3250.83</v>
      </c>
      <c r="H418" s="51">
        <f>'пятая ц.к.'!$AO$136</f>
        <v>3496.6</v>
      </c>
      <c r="I418" s="51">
        <f>'пятая ц.к.'!$AO$137</f>
        <v>3756.94</v>
      </c>
      <c r="J418" s="51">
        <f>'пятая ц.к.'!$AO$138</f>
        <v>3948.07</v>
      </c>
      <c r="K418" s="51">
        <f>'пятая ц.к.'!$AO$139</f>
        <v>4047.42</v>
      </c>
      <c r="L418" s="51">
        <f>'пятая ц.к.'!$AO$140</f>
        <v>4048.09</v>
      </c>
      <c r="M418" s="51">
        <f>'пятая ц.к.'!$AO$141</f>
        <v>4044.48</v>
      </c>
      <c r="N418" s="51">
        <f>'пятая ц.к.'!$AO$142</f>
        <v>4032.07</v>
      </c>
      <c r="O418" s="51">
        <f>'пятая ц.к.'!$AO$143</f>
        <v>4056.86</v>
      </c>
      <c r="P418" s="51">
        <f>'пятая ц.к.'!$AO$144</f>
        <v>4122.07</v>
      </c>
      <c r="Q418" s="51">
        <f>'пятая ц.к.'!$AO$145</f>
        <v>4102.2</v>
      </c>
      <c r="R418" s="51">
        <f>'пятая ц.к.'!$AO$146</f>
        <v>4017.25</v>
      </c>
      <c r="S418" s="51">
        <f>'пятая ц.к.'!$AO$147</f>
        <v>3982.33</v>
      </c>
      <c r="T418" s="51">
        <f>'пятая ц.к.'!$AO$148</f>
        <v>3983.41</v>
      </c>
      <c r="U418" s="51">
        <f>'пятая ц.к.'!$AO$149</f>
        <v>4091.39</v>
      </c>
      <c r="V418" s="51">
        <f>'пятая ц.к.'!$AO$150</f>
        <v>4093.63</v>
      </c>
      <c r="W418" s="51">
        <f>'пятая ц.к.'!$AO$151</f>
        <v>4082.59</v>
      </c>
      <c r="X418" s="51">
        <f>'пятая ц.к.'!$AO$152</f>
        <v>3963.86</v>
      </c>
      <c r="Y418" s="52">
        <f>'пятая ц.к.'!$AO$153</f>
        <v>3754.52</v>
      </c>
    </row>
    <row r="419" spans="1:25" ht="15" customHeight="1" x14ac:dyDescent="0.25">
      <c r="A419" s="57">
        <f t="shared" si="9"/>
        <v>7</v>
      </c>
      <c r="B419" s="50">
        <f>'пятая ц.к.'!$AO$154</f>
        <v>3432.55</v>
      </c>
      <c r="C419" s="51">
        <f>'пятая ц.к.'!$AO$155</f>
        <v>3284.39</v>
      </c>
      <c r="D419" s="51">
        <f>'пятая ц.к.'!$AO$156</f>
        <v>3194.4</v>
      </c>
      <c r="E419" s="51">
        <f>'пятая ц.к.'!$AO$157</f>
        <v>3172.23</v>
      </c>
      <c r="F419" s="51">
        <f>'пятая ц.к.'!$AO$158</f>
        <v>3239.38</v>
      </c>
      <c r="G419" s="51">
        <f>'пятая ц.к.'!$AO$159</f>
        <v>3364.43</v>
      </c>
      <c r="H419" s="51">
        <f>'пятая ц.к.'!$AO$160</f>
        <v>3632.79</v>
      </c>
      <c r="I419" s="51">
        <f>'пятая ц.к.'!$AO$161</f>
        <v>3804.04</v>
      </c>
      <c r="J419" s="51">
        <f>'пятая ц.к.'!$AO$162</f>
        <v>3957.79</v>
      </c>
      <c r="K419" s="51">
        <f>'пятая ц.к.'!$AO$163</f>
        <v>4102.08</v>
      </c>
      <c r="L419" s="51">
        <f>'пятая ц.к.'!$AO$164</f>
        <v>4099.8</v>
      </c>
      <c r="M419" s="51">
        <f>'пятая ц.к.'!$AO$165</f>
        <v>4096.51</v>
      </c>
      <c r="N419" s="51">
        <f>'пятая ц.к.'!$AO$166</f>
        <v>4091.95</v>
      </c>
      <c r="O419" s="51">
        <f>'пятая ц.к.'!$AO$167</f>
        <v>4107.09</v>
      </c>
      <c r="P419" s="51">
        <f>'пятая ц.к.'!$AO$168</f>
        <v>4127.83</v>
      </c>
      <c r="Q419" s="51">
        <f>'пятая ц.к.'!$AO$169</f>
        <v>4111.8100000000004</v>
      </c>
      <c r="R419" s="51">
        <f>'пятая ц.к.'!$AO$170</f>
        <v>4085.97</v>
      </c>
      <c r="S419" s="51">
        <f>'пятая ц.к.'!$AO$171</f>
        <v>4048.36</v>
      </c>
      <c r="T419" s="51">
        <f>'пятая ц.к.'!$AO$172</f>
        <v>4068.34</v>
      </c>
      <c r="U419" s="51">
        <f>'пятая ц.к.'!$AO$173</f>
        <v>4112.2</v>
      </c>
      <c r="V419" s="51">
        <f>'пятая ц.к.'!$AO$174</f>
        <v>4115.91</v>
      </c>
      <c r="W419" s="51">
        <f>'пятая ц.к.'!$AO$175</f>
        <v>4107.29</v>
      </c>
      <c r="X419" s="51">
        <f>'пятая ц.к.'!$AO$176</f>
        <v>3955.36</v>
      </c>
      <c r="Y419" s="52">
        <f>'пятая ц.к.'!$AO$177</f>
        <v>3762.69</v>
      </c>
    </row>
    <row r="420" spans="1:25" ht="15" customHeight="1" x14ac:dyDescent="0.25">
      <c r="A420" s="57">
        <f t="shared" si="9"/>
        <v>8</v>
      </c>
      <c r="B420" s="50">
        <f>'пятая ц.к.'!$AO$178</f>
        <v>3443.33</v>
      </c>
      <c r="C420" s="51">
        <f>'пятая ц.к.'!$AO$179</f>
        <v>3289.37</v>
      </c>
      <c r="D420" s="51">
        <f>'пятая ц.к.'!$AO$180</f>
        <v>3236.36</v>
      </c>
      <c r="E420" s="51">
        <f>'пятая ц.к.'!$AO$181</f>
        <v>3232.16</v>
      </c>
      <c r="F420" s="51">
        <f>'пятая ц.к.'!$AO$182</f>
        <v>3255.11</v>
      </c>
      <c r="G420" s="51">
        <f>'пятая ц.к.'!$AO$183</f>
        <v>3380.7</v>
      </c>
      <c r="H420" s="51">
        <f>'пятая ц.к.'!$AO$184</f>
        <v>3503.25</v>
      </c>
      <c r="I420" s="51">
        <f>'пятая ц.к.'!$AO$185</f>
        <v>3770.82</v>
      </c>
      <c r="J420" s="51">
        <f>'пятая ц.к.'!$AO$186</f>
        <v>3932.01</v>
      </c>
      <c r="K420" s="51">
        <f>'пятая ц.к.'!$AO$187</f>
        <v>4022.37</v>
      </c>
      <c r="L420" s="51">
        <f>'пятая ц.к.'!$AO$188</f>
        <v>4025.38</v>
      </c>
      <c r="M420" s="51">
        <f>'пятая ц.к.'!$AO$189</f>
        <v>4018.83</v>
      </c>
      <c r="N420" s="51">
        <f>'пятая ц.к.'!$AO$190</f>
        <v>3995.38</v>
      </c>
      <c r="O420" s="51">
        <f>'пятая ц.к.'!$AO$191</f>
        <v>4025.92</v>
      </c>
      <c r="P420" s="51">
        <f>'пятая ц.к.'!$AO$192</f>
        <v>4052.35</v>
      </c>
      <c r="Q420" s="51">
        <f>'пятая ц.к.'!$AO$193</f>
        <v>4036.38</v>
      </c>
      <c r="R420" s="51">
        <f>'пятая ц.к.'!$AO$194</f>
        <v>4009.79</v>
      </c>
      <c r="S420" s="51">
        <f>'пятая ц.к.'!$AO$195</f>
        <v>3987.95</v>
      </c>
      <c r="T420" s="51">
        <f>'пятая ц.к.'!$AO$196</f>
        <v>3997.43</v>
      </c>
      <c r="U420" s="51">
        <f>'пятая ц.к.'!$AO$197</f>
        <v>4051.97</v>
      </c>
      <c r="V420" s="51">
        <f>'пятая ц.к.'!$AO$198</f>
        <v>4055.89</v>
      </c>
      <c r="W420" s="51">
        <f>'пятая ц.к.'!$AO$199</f>
        <v>4026.4</v>
      </c>
      <c r="X420" s="51">
        <f>'пятая ц.к.'!$AO$200</f>
        <v>3958.55</v>
      </c>
      <c r="Y420" s="52">
        <f>'пятая ц.к.'!$AO$201</f>
        <v>3696.69</v>
      </c>
    </row>
    <row r="421" spans="1:25" ht="15" customHeight="1" x14ac:dyDescent="0.25">
      <c r="A421" s="57">
        <f t="shared" si="9"/>
        <v>9</v>
      </c>
      <c r="B421" s="50">
        <f>'пятая ц.к.'!$AO$202</f>
        <v>3527.63</v>
      </c>
      <c r="C421" s="51">
        <f>'пятая ц.к.'!$AO$203</f>
        <v>3399.97</v>
      </c>
      <c r="D421" s="51">
        <f>'пятая ц.к.'!$AO$204</f>
        <v>3338.46</v>
      </c>
      <c r="E421" s="51">
        <f>'пятая ц.к.'!$AO$205</f>
        <v>3303.52</v>
      </c>
      <c r="F421" s="51">
        <f>'пятая ц.к.'!$AO$206</f>
        <v>3309.11</v>
      </c>
      <c r="G421" s="51">
        <f>'пятая ц.к.'!$AO$207</f>
        <v>3367.8</v>
      </c>
      <c r="H421" s="51">
        <f>'пятая ц.к.'!$AO$208</f>
        <v>3442.77</v>
      </c>
      <c r="I421" s="51">
        <f>'пятая ц.к.'!$AO$209</f>
        <v>3612.5</v>
      </c>
      <c r="J421" s="51">
        <f>'пятая ц.к.'!$AO$210</f>
        <v>3877.85</v>
      </c>
      <c r="K421" s="51">
        <f>'пятая ц.к.'!$AO$211</f>
        <v>3984.37</v>
      </c>
      <c r="L421" s="51">
        <f>'пятая ц.к.'!$AO$212</f>
        <v>3996.4</v>
      </c>
      <c r="M421" s="51">
        <f>'пятая ц.к.'!$AO$213</f>
        <v>3999.36</v>
      </c>
      <c r="N421" s="51">
        <f>'пятая ц.к.'!$AO$214</f>
        <v>3993.27</v>
      </c>
      <c r="O421" s="51">
        <f>'пятая ц.к.'!$AO$215</f>
        <v>3995.38</v>
      </c>
      <c r="P421" s="51">
        <f>'пятая ц.к.'!$AO$216</f>
        <v>3994.02</v>
      </c>
      <c r="Q421" s="51">
        <f>'пятая ц.к.'!$AO$217</f>
        <v>3990.45</v>
      </c>
      <c r="R421" s="51">
        <f>'пятая ц.к.'!$AO$218</f>
        <v>3987.64</v>
      </c>
      <c r="S421" s="51">
        <f>'пятая ц.к.'!$AO$219</f>
        <v>3980.91</v>
      </c>
      <c r="T421" s="51">
        <f>'пятая ц.к.'!$AO$220</f>
        <v>3996.68</v>
      </c>
      <c r="U421" s="51">
        <f>'пятая ц.к.'!$AO$221</f>
        <v>4064.14</v>
      </c>
      <c r="V421" s="51">
        <f>'пятая ц.к.'!$AO$222</f>
        <v>4063</v>
      </c>
      <c r="W421" s="51">
        <f>'пятая ц.к.'!$AO$223</f>
        <v>4062.21</v>
      </c>
      <c r="X421" s="51">
        <f>'пятая ц.к.'!$AO$224</f>
        <v>3992.72</v>
      </c>
      <c r="Y421" s="52">
        <f>'пятая ц.к.'!$AO$225</f>
        <v>3801.62</v>
      </c>
    </row>
    <row r="422" spans="1:25" ht="15" customHeight="1" x14ac:dyDescent="0.25">
      <c r="A422" s="57">
        <f t="shared" si="9"/>
        <v>10</v>
      </c>
      <c r="B422" s="50">
        <f>'пятая ц.к.'!$AO$226</f>
        <v>3539.75</v>
      </c>
      <c r="C422" s="51">
        <f>'пятая ц.к.'!$AO$227</f>
        <v>3405.28</v>
      </c>
      <c r="D422" s="51">
        <f>'пятая ц.к.'!$AO$228</f>
        <v>3371.12</v>
      </c>
      <c r="E422" s="51">
        <f>'пятая ц.к.'!$AO$229</f>
        <v>3319.04</v>
      </c>
      <c r="F422" s="51">
        <f>'пятая ц.к.'!$AO$230</f>
        <v>3328.07</v>
      </c>
      <c r="G422" s="51">
        <f>'пятая ц.к.'!$AO$231</f>
        <v>3364.33</v>
      </c>
      <c r="H422" s="51">
        <f>'пятая ц.к.'!$AO$232</f>
        <v>3407.19</v>
      </c>
      <c r="I422" s="51">
        <f>'пятая ц.к.'!$AO$233</f>
        <v>3475.53</v>
      </c>
      <c r="J422" s="51">
        <f>'пятая ц.к.'!$AO$234</f>
        <v>3752.71</v>
      </c>
      <c r="K422" s="51">
        <f>'пятая ц.к.'!$AO$235</f>
        <v>3892.98</v>
      </c>
      <c r="L422" s="51">
        <f>'пятая ц.к.'!$AO$236</f>
        <v>3898.28</v>
      </c>
      <c r="M422" s="51">
        <f>'пятая ц.к.'!$AO$237</f>
        <v>3896.09</v>
      </c>
      <c r="N422" s="51">
        <f>'пятая ц.к.'!$AO$238</f>
        <v>3893.61</v>
      </c>
      <c r="O422" s="51">
        <f>'пятая ц.к.'!$AO$239</f>
        <v>3896.1</v>
      </c>
      <c r="P422" s="51">
        <f>'пятая ц.к.'!$AO$240</f>
        <v>3899.13</v>
      </c>
      <c r="Q422" s="51">
        <f>'пятая ц.к.'!$AO$241</f>
        <v>3899.88</v>
      </c>
      <c r="R422" s="51">
        <f>'пятая ц.к.'!$AO$242</f>
        <v>3904.26</v>
      </c>
      <c r="S422" s="51">
        <f>'пятая ц.к.'!$AO$243</f>
        <v>3908.6</v>
      </c>
      <c r="T422" s="51">
        <f>'пятая ц.к.'!$AO$244</f>
        <v>3925.75</v>
      </c>
      <c r="U422" s="51">
        <f>'пятая ц.к.'!$AO$245</f>
        <v>4079.38</v>
      </c>
      <c r="V422" s="51">
        <f>'пятая ц.к.'!$AO$246</f>
        <v>4102.21</v>
      </c>
      <c r="W422" s="51">
        <f>'пятая ц.к.'!$AO$247</f>
        <v>4033.82</v>
      </c>
      <c r="X422" s="51">
        <f>'пятая ц.к.'!$AO$248</f>
        <v>3907.05</v>
      </c>
      <c r="Y422" s="52">
        <f>'пятая ц.к.'!$AO$249</f>
        <v>3791.6</v>
      </c>
    </row>
    <row r="423" spans="1:25" s="45" customFormat="1" ht="15" customHeight="1" x14ac:dyDescent="0.25">
      <c r="A423" s="57">
        <f t="shared" si="9"/>
        <v>11</v>
      </c>
      <c r="B423" s="50">
        <f>'пятая ц.к.'!$AO$250</f>
        <v>3529.39</v>
      </c>
      <c r="C423" s="51">
        <f>'пятая ц.к.'!$AO$251</f>
        <v>3395.75</v>
      </c>
      <c r="D423" s="51">
        <f>'пятая ц.к.'!$AO$252</f>
        <v>3358.6</v>
      </c>
      <c r="E423" s="51">
        <f>'пятая ц.к.'!$AO$253</f>
        <v>3336.26</v>
      </c>
      <c r="F423" s="51">
        <f>'пятая ц.к.'!$AO$254</f>
        <v>3357.88</v>
      </c>
      <c r="G423" s="51">
        <f>'пятая ц.к.'!$AO$255</f>
        <v>3469.71</v>
      </c>
      <c r="H423" s="51">
        <f>'пятая ц.к.'!$AO$256</f>
        <v>3779.45</v>
      </c>
      <c r="I423" s="51">
        <f>'пятая ц.к.'!$AO$257</f>
        <v>3873.28</v>
      </c>
      <c r="J423" s="51">
        <f>'пятая ц.к.'!$AO$258</f>
        <v>4020.05</v>
      </c>
      <c r="K423" s="51">
        <f>'пятая ц.к.'!$AO$259</f>
        <v>4133.1099999999997</v>
      </c>
      <c r="L423" s="51">
        <f>'пятая ц.к.'!$AO$260</f>
        <v>4115.72</v>
      </c>
      <c r="M423" s="51">
        <f>'пятая ц.к.'!$AO$261</f>
        <v>4111.22</v>
      </c>
      <c r="N423" s="51">
        <f>'пятая ц.к.'!$AO$262</f>
        <v>4072.85</v>
      </c>
      <c r="O423" s="51">
        <f>'пятая ц.к.'!$AO$263</f>
        <v>4455.76</v>
      </c>
      <c r="P423" s="51">
        <f>'пятая ц.к.'!$AO$264</f>
        <v>4134.12</v>
      </c>
      <c r="Q423" s="51">
        <f>'пятая ц.к.'!$AO$265</f>
        <v>4132.25</v>
      </c>
      <c r="R423" s="51">
        <f>'пятая ц.к.'!$AO$266</f>
        <v>4097.49</v>
      </c>
      <c r="S423" s="51">
        <f>'пятая ц.к.'!$AO$267</f>
        <v>4069.33</v>
      </c>
      <c r="T423" s="51">
        <f>'пятая ц.к.'!$AO$268</f>
        <v>4053.7</v>
      </c>
      <c r="U423" s="51">
        <f>'пятая ц.к.'!$AO$269</f>
        <v>4120.25</v>
      </c>
      <c r="V423" s="51">
        <f>'пятая ц.к.'!$AO$270</f>
        <v>4129.72</v>
      </c>
      <c r="W423" s="51">
        <f>'пятая ц.к.'!$AO$271</f>
        <v>4062.7</v>
      </c>
      <c r="X423" s="51">
        <f>'пятая ц.к.'!$AO$272</f>
        <v>3955.76</v>
      </c>
      <c r="Y423" s="52">
        <f>'пятая ц.к.'!$AO$273</f>
        <v>3774.45</v>
      </c>
    </row>
    <row r="424" spans="1:25" ht="15" customHeight="1" x14ac:dyDescent="0.25">
      <c r="A424" s="57">
        <f t="shared" si="9"/>
        <v>12</v>
      </c>
      <c r="B424" s="50">
        <f>'пятая ц.к.'!$AO$274</f>
        <v>3509.38</v>
      </c>
      <c r="C424" s="51">
        <f>'пятая ц.к.'!$AO$275</f>
        <v>3346.52</v>
      </c>
      <c r="D424" s="51">
        <f>'пятая ц.к.'!$AO$276</f>
        <v>3285.9</v>
      </c>
      <c r="E424" s="51">
        <f>'пятая ц.к.'!$AO$277</f>
        <v>3266.6</v>
      </c>
      <c r="F424" s="51">
        <f>'пятая ц.к.'!$AO$278</f>
        <v>3318.59</v>
      </c>
      <c r="G424" s="51">
        <f>'пятая ц.к.'!$AO$279</f>
        <v>3454.8</v>
      </c>
      <c r="H424" s="51">
        <f>'пятая ц.к.'!$AO$280</f>
        <v>3747.03</v>
      </c>
      <c r="I424" s="51">
        <f>'пятая ц.к.'!$AO$281</f>
        <v>3875.18</v>
      </c>
      <c r="J424" s="51">
        <f>'пятая ц.к.'!$AO$282</f>
        <v>4057.03</v>
      </c>
      <c r="K424" s="51">
        <f>'пятая ц.к.'!$AO$283</f>
        <v>4111.7</v>
      </c>
      <c r="L424" s="51">
        <f>'пятая ц.к.'!$AO$284</f>
        <v>4117.28</v>
      </c>
      <c r="M424" s="51">
        <f>'пятая ц.к.'!$AO$285</f>
        <v>4105.45</v>
      </c>
      <c r="N424" s="51">
        <f>'пятая ц.к.'!$AO$286</f>
        <v>4069.46</v>
      </c>
      <c r="O424" s="51">
        <f>'пятая ц.к.'!$AO$287</f>
        <v>4094.39</v>
      </c>
      <c r="P424" s="51">
        <f>'пятая ц.к.'!$AO$288</f>
        <v>4173.79</v>
      </c>
      <c r="Q424" s="51">
        <f>'пятая ц.к.'!$AO$289</f>
        <v>4155.68</v>
      </c>
      <c r="R424" s="51">
        <f>'пятая ц.к.'!$AO$290</f>
        <v>4138.07</v>
      </c>
      <c r="S424" s="51">
        <f>'пятая ц.к.'!$AO$291</f>
        <v>4110.2299999999996</v>
      </c>
      <c r="T424" s="51">
        <f>'пятая ц.к.'!$AO$292</f>
        <v>4097.71</v>
      </c>
      <c r="U424" s="51">
        <f>'пятая ц.к.'!$AO$293</f>
        <v>4145.7700000000004</v>
      </c>
      <c r="V424" s="51">
        <f>'пятая ц.к.'!$AO$294</f>
        <v>4134.53</v>
      </c>
      <c r="W424" s="51">
        <f>'пятая ц.к.'!$AO$295</f>
        <v>4544.34</v>
      </c>
      <c r="X424" s="51">
        <f>'пятая ц.к.'!$AO$296</f>
        <v>3987.52</v>
      </c>
      <c r="Y424" s="52">
        <f>'пятая ц.к.'!$AO$297</f>
        <v>3787.4</v>
      </c>
    </row>
    <row r="425" spans="1:25" ht="15" customHeight="1" x14ac:dyDescent="0.25">
      <c r="A425" s="57">
        <f t="shared" si="9"/>
        <v>13</v>
      </c>
      <c r="B425" s="50">
        <f>'пятая ц.к.'!$AO$298</f>
        <v>3447.63</v>
      </c>
      <c r="C425" s="51">
        <f>'пятая ц.к.'!$AO$299</f>
        <v>3325.45</v>
      </c>
      <c r="D425" s="51">
        <f>'пятая ц.к.'!$AO$300</f>
        <v>3274.84</v>
      </c>
      <c r="E425" s="51">
        <f>'пятая ц.к.'!$AO$301</f>
        <v>3264.1</v>
      </c>
      <c r="F425" s="51">
        <f>'пятая ц.к.'!$AO$302</f>
        <v>3313.34</v>
      </c>
      <c r="G425" s="51">
        <f>'пятая ц.к.'!$AO$303</f>
        <v>3450.26</v>
      </c>
      <c r="H425" s="51">
        <f>'пятая ц.к.'!$AO$304</f>
        <v>3600.42</v>
      </c>
      <c r="I425" s="51">
        <f>'пятая ц.к.'!$AO$305</f>
        <v>3868.43</v>
      </c>
      <c r="J425" s="51">
        <f>'пятая ц.к.'!$AO$306</f>
        <v>4058.75</v>
      </c>
      <c r="K425" s="51">
        <f>'пятая ц.к.'!$AO$307</f>
        <v>4097.68</v>
      </c>
      <c r="L425" s="51">
        <f>'пятая ц.к.'!$AO$308</f>
        <v>4095.99</v>
      </c>
      <c r="M425" s="51">
        <f>'пятая ц.к.'!$AO$309</f>
        <v>4096.54</v>
      </c>
      <c r="N425" s="51">
        <f>'пятая ц.к.'!$AO$310</f>
        <v>4095.75</v>
      </c>
      <c r="O425" s="51">
        <f>'пятая ц.к.'!$AO$311</f>
        <v>4144.21</v>
      </c>
      <c r="P425" s="51">
        <f>'пятая ц.к.'!$AO$312</f>
        <v>4184.3999999999996</v>
      </c>
      <c r="Q425" s="51">
        <f>'пятая ц.к.'!$AO$313</f>
        <v>4170.75</v>
      </c>
      <c r="R425" s="51">
        <f>'пятая ц.к.'!$AO$314</f>
        <v>4126.92</v>
      </c>
      <c r="S425" s="51">
        <f>'пятая ц.к.'!$AO$315</f>
        <v>4094.45</v>
      </c>
      <c r="T425" s="51">
        <f>'пятая ц.к.'!$AO$316</f>
        <v>4092.29</v>
      </c>
      <c r="U425" s="51">
        <f>'пятая ц.к.'!$AO$317</f>
        <v>4158.54</v>
      </c>
      <c r="V425" s="51">
        <f>'пятая ц.к.'!$AO$318</f>
        <v>4158.3500000000004</v>
      </c>
      <c r="W425" s="51">
        <f>'пятая ц.к.'!$AO$319</f>
        <v>4104.82</v>
      </c>
      <c r="X425" s="51">
        <f>'пятая ц.к.'!$AO$320</f>
        <v>4032.64</v>
      </c>
      <c r="Y425" s="52">
        <f>'пятая ц.к.'!$AO$321</f>
        <v>3794.86</v>
      </c>
    </row>
    <row r="426" spans="1:25" ht="15" customHeight="1" x14ac:dyDescent="0.25">
      <c r="A426" s="57">
        <f t="shared" si="9"/>
        <v>14</v>
      </c>
      <c r="B426" s="50">
        <f>'пятая ц.к.'!$AO$322</f>
        <v>3508.03</v>
      </c>
      <c r="C426" s="51">
        <f>'пятая ц.к.'!$AO$323</f>
        <v>3370.85</v>
      </c>
      <c r="D426" s="51">
        <f>'пятая ц.к.'!$AO$324</f>
        <v>3326.92</v>
      </c>
      <c r="E426" s="51">
        <f>'пятая ц.к.'!$AO$325</f>
        <v>3309.74</v>
      </c>
      <c r="F426" s="51">
        <f>'пятая ц.к.'!$AO$326</f>
        <v>3324.39</v>
      </c>
      <c r="G426" s="51">
        <f>'пятая ц.к.'!$AO$327</f>
        <v>3405.35</v>
      </c>
      <c r="H426" s="51">
        <f>'пятая ц.к.'!$AO$328</f>
        <v>3629.11</v>
      </c>
      <c r="I426" s="51">
        <f>'пятая ц.к.'!$AO$329</f>
        <v>3889.64</v>
      </c>
      <c r="J426" s="51">
        <f>'пятая ц.к.'!$AO$330</f>
        <v>4070.48</v>
      </c>
      <c r="K426" s="51">
        <f>'пятая ц.к.'!$AO$331</f>
        <v>4100.13</v>
      </c>
      <c r="L426" s="51">
        <f>'пятая ц.к.'!$AO$332</f>
        <v>4097</v>
      </c>
      <c r="M426" s="51">
        <f>'пятая ц.к.'!$AO$333</f>
        <v>4110.6099999999997</v>
      </c>
      <c r="N426" s="51">
        <f>'пятая ц.к.'!$AO$334</f>
        <v>4109.8999999999996</v>
      </c>
      <c r="O426" s="51">
        <f>'пятая ц.к.'!$AO$335</f>
        <v>4172</v>
      </c>
      <c r="P426" s="51">
        <f>'пятая ц.к.'!$AO$336</f>
        <v>4184.04</v>
      </c>
      <c r="Q426" s="51">
        <f>'пятая ц.к.'!$AO$337</f>
        <v>4178.3999999999996</v>
      </c>
      <c r="R426" s="51">
        <f>'пятая ц.к.'!$AO$338</f>
        <v>4164.6499999999996</v>
      </c>
      <c r="S426" s="51">
        <f>'пятая ц.к.'!$AO$339</f>
        <v>4099.1000000000004</v>
      </c>
      <c r="T426" s="51">
        <f>'пятая ц.к.'!$AO$340</f>
        <v>4064.68</v>
      </c>
      <c r="U426" s="51">
        <f>'пятая ц.к.'!$AO$341</f>
        <v>4121.37</v>
      </c>
      <c r="V426" s="51">
        <f>'пятая ц.к.'!$AO$342</f>
        <v>4104.53</v>
      </c>
      <c r="W426" s="51">
        <f>'пятая ц.к.'!$AO$343</f>
        <v>4071.08</v>
      </c>
      <c r="X426" s="51">
        <f>'пятая ц.к.'!$AO$344</f>
        <v>4029.26</v>
      </c>
      <c r="Y426" s="52">
        <f>'пятая ц.к.'!$AO$345</f>
        <v>3817.37</v>
      </c>
    </row>
    <row r="427" spans="1:25" ht="15" customHeight="1" x14ac:dyDescent="0.25">
      <c r="A427" s="57">
        <f t="shared" si="9"/>
        <v>15</v>
      </c>
      <c r="B427" s="50">
        <f>'пятая ц.к.'!$AO$346</f>
        <v>3529.8</v>
      </c>
      <c r="C427" s="51">
        <f>'пятая ц.к.'!$AO$347</f>
        <v>3380.35</v>
      </c>
      <c r="D427" s="51">
        <f>'пятая ц.к.'!$AO$348</f>
        <v>3296.34</v>
      </c>
      <c r="E427" s="51">
        <f>'пятая ц.к.'!$AO$349</f>
        <v>3262.14</v>
      </c>
      <c r="F427" s="51">
        <f>'пятая ц.к.'!$AO$350</f>
        <v>3325.6</v>
      </c>
      <c r="G427" s="51">
        <f>'пятая ц.к.'!$AO$351</f>
        <v>3401.64</v>
      </c>
      <c r="H427" s="51">
        <f>'пятая ц.к.'!$AO$352</f>
        <v>3619.46</v>
      </c>
      <c r="I427" s="51">
        <f>'пятая ц.к.'!$AO$353</f>
        <v>3855.41</v>
      </c>
      <c r="J427" s="51">
        <f>'пятая ц.к.'!$AO$354</f>
        <v>4031.51</v>
      </c>
      <c r="K427" s="51">
        <f>'пятая ц.к.'!$AO$355</f>
        <v>4076.76</v>
      </c>
      <c r="L427" s="51">
        <f>'пятая ц.к.'!$AO$356</f>
        <v>4076.12</v>
      </c>
      <c r="M427" s="51">
        <f>'пятая ц.к.'!$AO$357</f>
        <v>4080.93</v>
      </c>
      <c r="N427" s="51">
        <f>'пятая ц.к.'!$AO$358</f>
        <v>4087.43</v>
      </c>
      <c r="O427" s="51">
        <f>'пятая ц.к.'!$AO$359</f>
        <v>4107.5600000000004</v>
      </c>
      <c r="P427" s="51">
        <f>'пятая ц.к.'!$AO$360</f>
        <v>4145.34</v>
      </c>
      <c r="Q427" s="51">
        <f>'пятая ц.к.'!$AO$361</f>
        <v>4121.6499999999996</v>
      </c>
      <c r="R427" s="51">
        <f>'пятая ц.к.'!$AO$362</f>
        <v>4106.7700000000004</v>
      </c>
      <c r="S427" s="51">
        <f>'пятая ц.к.'!$AO$363</f>
        <v>4079.2</v>
      </c>
      <c r="T427" s="51">
        <f>'пятая ц.к.'!$AO$364</f>
        <v>4065.22</v>
      </c>
      <c r="U427" s="51">
        <f>'пятая ц.к.'!$AO$365</f>
        <v>4149.33</v>
      </c>
      <c r="V427" s="51">
        <f>'пятая ц.к.'!$AO$366</f>
        <v>4165.41</v>
      </c>
      <c r="W427" s="51">
        <f>'пятая ц.к.'!$AO$367</f>
        <v>4095.92</v>
      </c>
      <c r="X427" s="51">
        <f>'пятая ц.к.'!$AO$368</f>
        <v>3973.76</v>
      </c>
      <c r="Y427" s="52">
        <f>'пятая ц.к.'!$AO$369</f>
        <v>3822.75</v>
      </c>
    </row>
    <row r="428" spans="1:25" ht="15" customHeight="1" x14ac:dyDescent="0.25">
      <c r="A428" s="57">
        <f t="shared" si="9"/>
        <v>16</v>
      </c>
      <c r="B428" s="50">
        <f>'пятая ц.к.'!$AO$370</f>
        <v>3589.75</v>
      </c>
      <c r="C428" s="51">
        <f>'пятая ц.к.'!$AO$371</f>
        <v>3514.57</v>
      </c>
      <c r="D428" s="51">
        <f>'пятая ц.к.'!$AO$372</f>
        <v>3450.68</v>
      </c>
      <c r="E428" s="51">
        <f>'пятая ц.к.'!$AO$373</f>
        <v>3428.33</v>
      </c>
      <c r="F428" s="51">
        <f>'пятая ц.к.'!$AO$374</f>
        <v>3430.34</v>
      </c>
      <c r="G428" s="51">
        <f>'пятая ц.к.'!$AO$375</f>
        <v>3503.53</v>
      </c>
      <c r="H428" s="51">
        <f>'пятая ц.к.'!$AO$376</f>
        <v>3647.27</v>
      </c>
      <c r="I428" s="51">
        <f>'пятая ц.к.'!$AO$377</f>
        <v>3793.98</v>
      </c>
      <c r="J428" s="51">
        <f>'пятая ц.к.'!$AO$378</f>
        <v>3939.09</v>
      </c>
      <c r="K428" s="51">
        <f>'пятая ц.к.'!$AO$379</f>
        <v>4057.7</v>
      </c>
      <c r="L428" s="51">
        <f>'пятая ц.к.'!$AO$380</f>
        <v>4067.53</v>
      </c>
      <c r="M428" s="51">
        <f>'пятая ц.к.'!$AO$381</f>
        <v>4055.48</v>
      </c>
      <c r="N428" s="51">
        <f>'пятая ц.к.'!$AO$382</f>
        <v>4061.97</v>
      </c>
      <c r="O428" s="51">
        <f>'пятая ц.к.'!$AO$383</f>
        <v>4085.19</v>
      </c>
      <c r="P428" s="51">
        <f>'пятая ц.к.'!$AO$384</f>
        <v>4113.0600000000004</v>
      </c>
      <c r="Q428" s="51">
        <f>'пятая ц.к.'!$AO$385</f>
        <v>4060.91</v>
      </c>
      <c r="R428" s="51">
        <f>'пятая ц.к.'!$AO$386</f>
        <v>4073.93</v>
      </c>
      <c r="S428" s="51">
        <f>'пятая ц.к.'!$AO$387</f>
        <v>4100.6000000000004</v>
      </c>
      <c r="T428" s="51">
        <f>'пятая ц.к.'!$AO$388</f>
        <v>4079.85</v>
      </c>
      <c r="U428" s="51">
        <f>'пятая ц.к.'!$AO$389</f>
        <v>4276.8100000000004</v>
      </c>
      <c r="V428" s="51">
        <f>'пятая ц.к.'!$AO$390</f>
        <v>4252.4399999999996</v>
      </c>
      <c r="W428" s="51">
        <f>'пятая ц.к.'!$AO$391</f>
        <v>4109.78</v>
      </c>
      <c r="X428" s="51">
        <f>'пятая ц.к.'!$AO$392</f>
        <v>3920.24</v>
      </c>
      <c r="Y428" s="52">
        <f>'пятая ц.к.'!$AO$393</f>
        <v>3831.16</v>
      </c>
    </row>
    <row r="429" spans="1:25" ht="15" customHeight="1" x14ac:dyDescent="0.25">
      <c r="A429" s="57">
        <f t="shared" si="9"/>
        <v>17</v>
      </c>
      <c r="B429" s="50">
        <f>'пятая ц.к.'!$AO$394</f>
        <v>3707.59</v>
      </c>
      <c r="C429" s="51">
        <f>'пятая ц.к.'!$AO$395</f>
        <v>3526.74</v>
      </c>
      <c r="D429" s="51">
        <f>'пятая ц.к.'!$AO$396</f>
        <v>3469.48</v>
      </c>
      <c r="E429" s="51">
        <f>'пятая ц.к.'!$AO$397</f>
        <v>3442.03</v>
      </c>
      <c r="F429" s="51">
        <f>'пятая ц.к.'!$AO$398</f>
        <v>3318.67</v>
      </c>
      <c r="G429" s="51">
        <f>'пятая ц.к.'!$AO$399</f>
        <v>3324.02</v>
      </c>
      <c r="H429" s="51">
        <f>'пятая ц.к.'!$AO$400</f>
        <v>3435.12</v>
      </c>
      <c r="I429" s="51">
        <f>'пятая ц.к.'!$AO$401</f>
        <v>3548.12</v>
      </c>
      <c r="J429" s="51">
        <f>'пятая ц.к.'!$AO$402</f>
        <v>3851.65</v>
      </c>
      <c r="K429" s="51">
        <f>'пятая ц.к.'!$AO$403</f>
        <v>3917.23</v>
      </c>
      <c r="L429" s="51">
        <f>'пятая ц.к.'!$AO$404</f>
        <v>3948.21</v>
      </c>
      <c r="M429" s="51">
        <f>'пятая ц.к.'!$AO$405</f>
        <v>3955.52</v>
      </c>
      <c r="N429" s="51">
        <f>'пятая ц.к.'!$AO$406</f>
        <v>3958.85</v>
      </c>
      <c r="O429" s="51">
        <f>'пятая ц.к.'!$AO$407</f>
        <v>3983</v>
      </c>
      <c r="P429" s="51">
        <f>'пятая ц.к.'!$AO$408</f>
        <v>3972.75</v>
      </c>
      <c r="Q429" s="51">
        <f>'пятая ц.к.'!$AO$409</f>
        <v>3975.77</v>
      </c>
      <c r="R429" s="51">
        <f>'пятая ц.к.'!$AO$410</f>
        <v>3983.24</v>
      </c>
      <c r="S429" s="51">
        <f>'пятая ц.к.'!$AO$411</f>
        <v>4002.7</v>
      </c>
      <c r="T429" s="51">
        <f>'пятая ц.к.'!$AO$412</f>
        <v>4149.87</v>
      </c>
      <c r="U429" s="51">
        <f>'пятая ц.к.'!$AO$413</f>
        <v>4336.95</v>
      </c>
      <c r="V429" s="51">
        <f>'пятая ц.к.'!$AO$414</f>
        <v>5073.6899999999996</v>
      </c>
      <c r="W429" s="51">
        <f>'пятая ц.к.'!$AO$415</f>
        <v>5052.3500000000004</v>
      </c>
      <c r="X429" s="51">
        <f>'пятая ц.к.'!$AO$416</f>
        <v>3934.07</v>
      </c>
      <c r="Y429" s="52">
        <f>'пятая ц.к.'!$AO$417</f>
        <v>3812.75</v>
      </c>
    </row>
    <row r="430" spans="1:25" ht="15" customHeight="1" x14ac:dyDescent="0.25">
      <c r="A430" s="57">
        <f t="shared" si="9"/>
        <v>18</v>
      </c>
      <c r="B430" s="50">
        <f>'пятая ц.к.'!$AO$418</f>
        <v>3483.87</v>
      </c>
      <c r="C430" s="51">
        <f>'пятая ц.к.'!$AO$419</f>
        <v>3320</v>
      </c>
      <c r="D430" s="51">
        <f>'пятая ц.к.'!$AO$420</f>
        <v>3309.74</v>
      </c>
      <c r="E430" s="51">
        <f>'пятая ц.к.'!$AO$421</f>
        <v>3238.48</v>
      </c>
      <c r="F430" s="51">
        <f>'пятая ц.к.'!$AO$422</f>
        <v>3230.83</v>
      </c>
      <c r="G430" s="51">
        <f>'пятая ц.к.'!$AO$423</f>
        <v>3305.48</v>
      </c>
      <c r="H430" s="51">
        <f>'пятая ц.к.'!$AO$424</f>
        <v>3482.74</v>
      </c>
      <c r="I430" s="51">
        <f>'пятая ц.к.'!$AO$425</f>
        <v>3778.92</v>
      </c>
      <c r="J430" s="51">
        <f>'пятая ц.к.'!$AO$426</f>
        <v>3921.91</v>
      </c>
      <c r="K430" s="51">
        <f>'пятая ц.к.'!$AO$427</f>
        <v>3990.73</v>
      </c>
      <c r="L430" s="51">
        <f>'пятая ц.к.'!$AO$428</f>
        <v>4012.81</v>
      </c>
      <c r="M430" s="51">
        <f>'пятая ц.к.'!$AO$429</f>
        <v>4013.03</v>
      </c>
      <c r="N430" s="51">
        <f>'пятая ц.к.'!$AO$430</f>
        <v>4010.84</v>
      </c>
      <c r="O430" s="51">
        <f>'пятая ц.к.'!$AO$431</f>
        <v>4037.86</v>
      </c>
      <c r="P430" s="51">
        <f>'пятая ц.к.'!$AO$432</f>
        <v>4091.64</v>
      </c>
      <c r="Q430" s="51">
        <f>'пятая ц.к.'!$AO$433</f>
        <v>4071.61</v>
      </c>
      <c r="R430" s="51">
        <f>'пятая ц.к.'!$AO$434</f>
        <v>4055.09</v>
      </c>
      <c r="S430" s="51">
        <f>'пятая ц.к.'!$AO$435</f>
        <v>4011.86</v>
      </c>
      <c r="T430" s="51">
        <f>'пятая ц.к.'!$AO$436</f>
        <v>4002.46</v>
      </c>
      <c r="U430" s="51">
        <f>'пятая ц.к.'!$AO$437</f>
        <v>4222.75</v>
      </c>
      <c r="V430" s="51">
        <f>'пятая ц.к.'!$AO$438</f>
        <v>4069.48</v>
      </c>
      <c r="W430" s="51">
        <f>'пятая ц.к.'!$AO$439</f>
        <v>4015.62</v>
      </c>
      <c r="X430" s="51">
        <f>'пятая ц.к.'!$AO$440</f>
        <v>3904.62</v>
      </c>
      <c r="Y430" s="52">
        <f>'пятая ц.к.'!$AO$441</f>
        <v>3708.77</v>
      </c>
    </row>
    <row r="431" spans="1:25" ht="15" customHeight="1" x14ac:dyDescent="0.25">
      <c r="A431" s="57">
        <f t="shared" si="9"/>
        <v>19</v>
      </c>
      <c r="B431" s="50">
        <f>'пятая ц.к.'!$AO$442</f>
        <v>3482.24</v>
      </c>
      <c r="C431" s="51">
        <f>'пятая ц.к.'!$AO$443</f>
        <v>3366.14</v>
      </c>
      <c r="D431" s="51">
        <f>'пятая ц.к.'!$AO$444</f>
        <v>3287.86</v>
      </c>
      <c r="E431" s="51">
        <f>'пятая ц.к.'!$AO$445</f>
        <v>3275.55</v>
      </c>
      <c r="F431" s="51">
        <f>'пятая ц.к.'!$AO$446</f>
        <v>3272.13</v>
      </c>
      <c r="G431" s="51">
        <f>'пятая ц.к.'!$AO$447</f>
        <v>3379.58</v>
      </c>
      <c r="H431" s="51">
        <f>'пятая ц.к.'!$AO$448</f>
        <v>3500.46</v>
      </c>
      <c r="I431" s="51">
        <f>'пятая ц.к.'!$AO$449</f>
        <v>3797.78</v>
      </c>
      <c r="J431" s="51">
        <f>'пятая ц.к.'!$AO$450</f>
        <v>4070.42</v>
      </c>
      <c r="K431" s="51">
        <f>'пятая ц.к.'!$AO$451</f>
        <v>4106.79</v>
      </c>
      <c r="L431" s="51">
        <f>'пятая ц.к.'!$AO$452</f>
        <v>4117.04</v>
      </c>
      <c r="M431" s="51">
        <f>'пятая ц.к.'!$AO$453</f>
        <v>4123.01</v>
      </c>
      <c r="N431" s="51">
        <f>'пятая ц.к.'!$AO$454</f>
        <v>4125.0200000000004</v>
      </c>
      <c r="O431" s="51">
        <f>'пятая ц.к.'!$AO$455</f>
        <v>4135.97</v>
      </c>
      <c r="P431" s="51">
        <f>'пятая ц.к.'!$AO$456</f>
        <v>4162.83</v>
      </c>
      <c r="Q431" s="51">
        <f>'пятая ц.к.'!$AO$457</f>
        <v>4158.21</v>
      </c>
      <c r="R431" s="51">
        <f>'пятая ц.к.'!$AO$458</f>
        <v>4160.79</v>
      </c>
      <c r="S431" s="51">
        <f>'пятая ц.к.'!$AO$459</f>
        <v>4131.62</v>
      </c>
      <c r="T431" s="51">
        <f>'пятая ц.к.'!$AO$460</f>
        <v>4124.66</v>
      </c>
      <c r="U431" s="51">
        <f>'пятая ц.к.'!$AO$461</f>
        <v>4263.91</v>
      </c>
      <c r="V431" s="51">
        <f>'пятая ц.к.'!$AO$462</f>
        <v>4288.93</v>
      </c>
      <c r="W431" s="51">
        <f>'пятая ц.к.'!$AO$463</f>
        <v>4129.04</v>
      </c>
      <c r="X431" s="51">
        <f>'пятая ц.к.'!$AO$464</f>
        <v>4064.48</v>
      </c>
      <c r="Y431" s="52">
        <f>'пятая ц.к.'!$AO$465</f>
        <v>3832.73</v>
      </c>
    </row>
    <row r="432" spans="1:25" s="45" customFormat="1" ht="15" customHeight="1" x14ac:dyDescent="0.25">
      <c r="A432" s="57">
        <f t="shared" si="9"/>
        <v>20</v>
      </c>
      <c r="B432" s="50">
        <f>'пятая ц.к.'!$AO$466</f>
        <v>3537.75</v>
      </c>
      <c r="C432" s="51">
        <f>'пятая ц.к.'!$AO$467</f>
        <v>3401.37</v>
      </c>
      <c r="D432" s="51">
        <f>'пятая ц.к.'!$AO$468</f>
        <v>3348.89</v>
      </c>
      <c r="E432" s="51">
        <f>'пятая ц.к.'!$AO$469</f>
        <v>3350.35</v>
      </c>
      <c r="F432" s="51">
        <f>'пятая ц.к.'!$AO$470</f>
        <v>3370.59</v>
      </c>
      <c r="G432" s="51">
        <f>'пятая ц.к.'!$AO$471</f>
        <v>3437.74</v>
      </c>
      <c r="H432" s="51">
        <f>'пятая ц.к.'!$AO$472</f>
        <v>3662.99</v>
      </c>
      <c r="I432" s="51">
        <f>'пятая ц.к.'!$AO$473</f>
        <v>3863.69</v>
      </c>
      <c r="J432" s="51">
        <f>'пятая ц.к.'!$AO$474</f>
        <v>4079.98</v>
      </c>
      <c r="K432" s="51">
        <f>'пятая ц.к.'!$AO$475</f>
        <v>4118.75</v>
      </c>
      <c r="L432" s="51">
        <f>'пятая ц.к.'!$AO$476</f>
        <v>4132.0200000000004</v>
      </c>
      <c r="M432" s="51">
        <f>'пятая ц.к.'!$AO$477</f>
        <v>4125.32</v>
      </c>
      <c r="N432" s="51">
        <f>'пятая ц.к.'!$AO$478</f>
        <v>4124.1000000000004</v>
      </c>
      <c r="O432" s="51">
        <f>'пятая ц.к.'!$AO$479</f>
        <v>4147.57</v>
      </c>
      <c r="P432" s="51">
        <f>'пятая ц.к.'!$AO$480</f>
        <v>4266.01</v>
      </c>
      <c r="Q432" s="51">
        <f>'пятая ц.к.'!$AO$481</f>
        <v>4276.71</v>
      </c>
      <c r="R432" s="51">
        <f>'пятая ц.к.'!$AO$482</f>
        <v>4181.09</v>
      </c>
      <c r="S432" s="51">
        <f>'пятая ц.к.'!$AO$483</f>
        <v>4117.5</v>
      </c>
      <c r="T432" s="51">
        <f>'пятая ц.к.'!$AO$484</f>
        <v>4122.08</v>
      </c>
      <c r="U432" s="51">
        <f>'пятая ц.к.'!$AO$485</f>
        <v>4251.03</v>
      </c>
      <c r="V432" s="51">
        <f>'пятая ц.к.'!$AO$486</f>
        <v>4184.3100000000004</v>
      </c>
      <c r="W432" s="51">
        <f>'пятая ц.к.'!$AO$487</f>
        <v>4108.8599999999997</v>
      </c>
      <c r="X432" s="51">
        <f>'пятая ц.к.'!$AO$488</f>
        <v>3943.92</v>
      </c>
      <c r="Y432" s="52">
        <f>'пятая ц.к.'!$AO$489</f>
        <v>3864.1</v>
      </c>
    </row>
    <row r="433" spans="1:25" ht="15" customHeight="1" x14ac:dyDescent="0.25">
      <c r="A433" s="57">
        <f t="shared" si="9"/>
        <v>21</v>
      </c>
      <c r="B433" s="50">
        <f>'пятая ц.к.'!$AO$490</f>
        <v>3526.43</v>
      </c>
      <c r="C433" s="51">
        <f>'пятая ц.к.'!$AO$491</f>
        <v>3350.52</v>
      </c>
      <c r="D433" s="51">
        <f>'пятая ц.к.'!$AO$492</f>
        <v>3320.51</v>
      </c>
      <c r="E433" s="51">
        <f>'пятая ц.к.'!$AO$493</f>
        <v>3309.07</v>
      </c>
      <c r="F433" s="51">
        <f>'пятая ц.к.'!$AO$494</f>
        <v>3308.6</v>
      </c>
      <c r="G433" s="51">
        <f>'пятая ц.к.'!$AO$495</f>
        <v>3386.47</v>
      </c>
      <c r="H433" s="51">
        <f>'пятая ц.к.'!$AO$496</f>
        <v>3575.55</v>
      </c>
      <c r="I433" s="51">
        <f>'пятая ц.к.'!$AO$497</f>
        <v>3801.8</v>
      </c>
      <c r="J433" s="51">
        <f>'пятая ц.к.'!$AO$498</f>
        <v>4014.96</v>
      </c>
      <c r="K433" s="51">
        <f>'пятая ц.к.'!$AO$499</f>
        <v>4079.42</v>
      </c>
      <c r="L433" s="51">
        <f>'пятая ц.к.'!$AO$500</f>
        <v>4090.09</v>
      </c>
      <c r="M433" s="51">
        <f>'пятая ц.к.'!$AO$501</f>
        <v>4090.25</v>
      </c>
      <c r="N433" s="51">
        <f>'пятая ц.к.'!$AO$502</f>
        <v>4091.5</v>
      </c>
      <c r="O433" s="51">
        <f>'пятая ц.к.'!$AO$503</f>
        <v>4118.04</v>
      </c>
      <c r="P433" s="51">
        <f>'пятая ц.к.'!$AO$504</f>
        <v>4527.71</v>
      </c>
      <c r="Q433" s="51">
        <f>'пятая ц.к.'!$AO$505</f>
        <v>4293.28</v>
      </c>
      <c r="R433" s="51">
        <f>'пятая ц.к.'!$AO$506</f>
        <v>4107.4399999999996</v>
      </c>
      <c r="S433" s="51">
        <f>'пятая ц.к.'!$AO$507</f>
        <v>4073.27</v>
      </c>
      <c r="T433" s="51">
        <f>'пятая ц.к.'!$AO$508</f>
        <v>4078.55</v>
      </c>
      <c r="U433" s="51">
        <f>'пятая ц.к.'!$AO$509</f>
        <v>4201.7</v>
      </c>
      <c r="V433" s="51">
        <f>'пятая ц.к.'!$AO$510</f>
        <v>4166.45</v>
      </c>
      <c r="W433" s="51">
        <f>'пятая ц.к.'!$AO$511</f>
        <v>4084.64</v>
      </c>
      <c r="X433" s="51">
        <f>'пятая ц.к.'!$AO$512</f>
        <v>3917.05</v>
      </c>
      <c r="Y433" s="52">
        <f>'пятая ц.к.'!$AO$513</f>
        <v>3714.45</v>
      </c>
    </row>
    <row r="434" spans="1:25" ht="15" customHeight="1" x14ac:dyDescent="0.25">
      <c r="A434" s="57">
        <f t="shared" si="9"/>
        <v>22</v>
      </c>
      <c r="B434" s="50">
        <f>'пятая ц.к.'!$AO$514</f>
        <v>3457.77</v>
      </c>
      <c r="C434" s="51">
        <f>'пятая ц.к.'!$AO$515</f>
        <v>3356.24</v>
      </c>
      <c r="D434" s="51">
        <f>'пятая ц.к.'!$AO$516</f>
        <v>3334.89</v>
      </c>
      <c r="E434" s="51">
        <f>'пятая ц.к.'!$AO$517</f>
        <v>3318.85</v>
      </c>
      <c r="F434" s="51">
        <f>'пятая ц.к.'!$AO$518</f>
        <v>3315.58</v>
      </c>
      <c r="G434" s="51">
        <f>'пятая ц.к.'!$AO$519</f>
        <v>3377.61</v>
      </c>
      <c r="H434" s="51">
        <f>'пятая ц.к.'!$AO$520</f>
        <v>3528.58</v>
      </c>
      <c r="I434" s="51">
        <f>'пятая ц.к.'!$AO$521</f>
        <v>3837.65</v>
      </c>
      <c r="J434" s="51">
        <f>'пятая ц.к.'!$AO$522</f>
        <v>4042.65</v>
      </c>
      <c r="K434" s="51">
        <f>'пятая ц.к.'!$AO$523</f>
        <v>4104.87</v>
      </c>
      <c r="L434" s="51">
        <f>'пятая ц.к.'!$AO$524</f>
        <v>4115.01</v>
      </c>
      <c r="M434" s="51">
        <f>'пятая ц.к.'!$AO$525</f>
        <v>4119.58</v>
      </c>
      <c r="N434" s="51">
        <f>'пятая ц.к.'!$AO$526</f>
        <v>4119.01</v>
      </c>
      <c r="O434" s="51">
        <f>'пятая ц.к.'!$AO$527</f>
        <v>4176.45</v>
      </c>
      <c r="P434" s="51">
        <f>'пятая ц.к.'!$AO$528</f>
        <v>4239.07</v>
      </c>
      <c r="Q434" s="51">
        <f>'пятая ц.к.'!$AO$529</f>
        <v>4526.83</v>
      </c>
      <c r="R434" s="51">
        <f>'пятая ц.к.'!$AO$530</f>
        <v>4141.97</v>
      </c>
      <c r="S434" s="51">
        <f>'пятая ц.к.'!$AO$531</f>
        <v>4113.53</v>
      </c>
      <c r="T434" s="51">
        <f>'пятая ц.к.'!$AO$532</f>
        <v>4138.0200000000004</v>
      </c>
      <c r="U434" s="51">
        <f>'пятая ц.к.'!$AO$533</f>
        <v>4188.38</v>
      </c>
      <c r="V434" s="51">
        <f>'пятая ц.к.'!$AO$534</f>
        <v>4276.9799999999996</v>
      </c>
      <c r="W434" s="51">
        <f>'пятая ц.к.'!$AO$535</f>
        <v>4174.4799999999996</v>
      </c>
      <c r="X434" s="51">
        <f>'пятая ц.к.'!$AO$536</f>
        <v>4007.84</v>
      </c>
      <c r="Y434" s="52">
        <f>'пятая ц.к.'!$AO$537</f>
        <v>3850.86</v>
      </c>
    </row>
    <row r="435" spans="1:25" ht="15" customHeight="1" x14ac:dyDescent="0.25">
      <c r="A435" s="57">
        <f t="shared" si="9"/>
        <v>23</v>
      </c>
      <c r="B435" s="50">
        <f>'пятая ц.к.'!$AO$538</f>
        <v>3743.26</v>
      </c>
      <c r="C435" s="51">
        <f>'пятая ц.к.'!$AO$539</f>
        <v>3495.08</v>
      </c>
      <c r="D435" s="51">
        <f>'пятая ц.к.'!$AO$540</f>
        <v>3389.64</v>
      </c>
      <c r="E435" s="51">
        <f>'пятая ц.к.'!$AO$541</f>
        <v>3384.42</v>
      </c>
      <c r="F435" s="51">
        <f>'пятая ц.к.'!$AO$542</f>
        <v>3379.56</v>
      </c>
      <c r="G435" s="51">
        <f>'пятая ц.к.'!$AO$543</f>
        <v>3393.09</v>
      </c>
      <c r="H435" s="51">
        <f>'пятая ц.к.'!$AO$544</f>
        <v>3397.57</v>
      </c>
      <c r="I435" s="51">
        <f>'пятая ц.к.'!$AO$545</f>
        <v>3708.8</v>
      </c>
      <c r="J435" s="51">
        <f>'пятая ц.к.'!$AO$546</f>
        <v>3889.85</v>
      </c>
      <c r="K435" s="51">
        <f>'пятая ц.к.'!$AO$547</f>
        <v>3933.7</v>
      </c>
      <c r="L435" s="51">
        <f>'пятая ц.к.'!$AO$548</f>
        <v>3996.15</v>
      </c>
      <c r="M435" s="51">
        <f>'пятая ц.к.'!$AO$549</f>
        <v>4003.27</v>
      </c>
      <c r="N435" s="51">
        <f>'пятая ц.к.'!$AO$550</f>
        <v>3998.12</v>
      </c>
      <c r="O435" s="51">
        <f>'пятая ц.к.'!$AO$551</f>
        <v>4012.18</v>
      </c>
      <c r="P435" s="51">
        <f>'пятая ц.к.'!$AO$552</f>
        <v>4000.92</v>
      </c>
      <c r="Q435" s="51">
        <f>'пятая ц.к.'!$AO$553</f>
        <v>3997.77</v>
      </c>
      <c r="R435" s="51">
        <f>'пятая ц.к.'!$AO$554</f>
        <v>3954.71</v>
      </c>
      <c r="S435" s="51">
        <f>'пятая ц.к.'!$AO$555</f>
        <v>3933.98</v>
      </c>
      <c r="T435" s="51">
        <f>'пятая ц.к.'!$AO$556</f>
        <v>3960.62</v>
      </c>
      <c r="U435" s="51">
        <f>'пятая ц.к.'!$AO$557</f>
        <v>4105.03</v>
      </c>
      <c r="V435" s="51">
        <f>'пятая ц.к.'!$AO$558</f>
        <v>4087.48</v>
      </c>
      <c r="W435" s="51">
        <f>'пятая ц.к.'!$AO$559</f>
        <v>3965.78</v>
      </c>
      <c r="X435" s="51">
        <f>'пятая ц.к.'!$AO$560</f>
        <v>3880.71</v>
      </c>
      <c r="Y435" s="52">
        <f>'пятая ц.к.'!$AO$561</f>
        <v>3621.67</v>
      </c>
    </row>
    <row r="436" spans="1:25" ht="15" customHeight="1" x14ac:dyDescent="0.25">
      <c r="A436" s="57">
        <f t="shared" si="9"/>
        <v>24</v>
      </c>
      <c r="B436" s="50">
        <f>'пятая ц.к.'!$AO$562</f>
        <v>3585.57</v>
      </c>
      <c r="C436" s="51">
        <f>'пятая ц.к.'!$AO$563</f>
        <v>3448.33</v>
      </c>
      <c r="D436" s="51">
        <f>'пятая ц.к.'!$AO$564</f>
        <v>3374.52</v>
      </c>
      <c r="E436" s="51">
        <f>'пятая ц.к.'!$AO$565</f>
        <v>3317.04</v>
      </c>
      <c r="F436" s="51">
        <f>'пятая ц.к.'!$AO$566</f>
        <v>3309.11</v>
      </c>
      <c r="G436" s="51">
        <f>'пятая ц.к.'!$AO$567</f>
        <v>3293</v>
      </c>
      <c r="H436" s="51">
        <f>'пятая ц.к.'!$AO$568</f>
        <v>3378.45</v>
      </c>
      <c r="I436" s="51">
        <f>'пятая ц.к.'!$AO$569</f>
        <v>3501.47</v>
      </c>
      <c r="J436" s="51">
        <f>'пятая ц.к.'!$AO$570</f>
        <v>3572.95</v>
      </c>
      <c r="K436" s="51">
        <f>'пятая ц.к.'!$AO$571</f>
        <v>3840.41</v>
      </c>
      <c r="L436" s="51">
        <f>'пятая ц.к.'!$AO$572</f>
        <v>3851.54</v>
      </c>
      <c r="M436" s="51">
        <f>'пятая ц.к.'!$AO$573</f>
        <v>3851.52</v>
      </c>
      <c r="N436" s="51">
        <f>'пятая ц.к.'!$AO$574</f>
        <v>3856.96</v>
      </c>
      <c r="O436" s="51">
        <f>'пятая ц.к.'!$AO$575</f>
        <v>3866.51</v>
      </c>
      <c r="P436" s="51">
        <f>'пятая ц.к.'!$AO$576</f>
        <v>3869.98</v>
      </c>
      <c r="Q436" s="51">
        <f>'пятая ц.к.'!$AO$577</f>
        <v>3868.59</v>
      </c>
      <c r="R436" s="51">
        <f>'пятая ц.к.'!$AO$578</f>
        <v>3870.2</v>
      </c>
      <c r="S436" s="51">
        <f>'пятая ц.к.'!$AO$579</f>
        <v>3869.93</v>
      </c>
      <c r="T436" s="51">
        <f>'пятая ц.к.'!$AO$580</f>
        <v>3938.49</v>
      </c>
      <c r="U436" s="51">
        <f>'пятая ц.к.'!$AO$581</f>
        <v>4108.8</v>
      </c>
      <c r="V436" s="51">
        <f>'пятая ц.к.'!$AO$582</f>
        <v>4126.01</v>
      </c>
      <c r="W436" s="51">
        <f>'пятая ц.к.'!$AO$583</f>
        <v>3988.88</v>
      </c>
      <c r="X436" s="51">
        <f>'пятая ц.к.'!$AO$584</f>
        <v>3844.95</v>
      </c>
      <c r="Y436" s="52">
        <f>'пятая ц.к.'!$AO$585</f>
        <v>3630.43</v>
      </c>
    </row>
    <row r="437" spans="1:25" ht="15" customHeight="1" x14ac:dyDescent="0.25">
      <c r="A437" s="57">
        <f t="shared" si="9"/>
        <v>25</v>
      </c>
      <c r="B437" s="50">
        <f>'пятая ц.к.'!$AO$586</f>
        <v>3398.26</v>
      </c>
      <c r="C437" s="51">
        <f>'пятая ц.к.'!$AO$587</f>
        <v>3366.72</v>
      </c>
      <c r="D437" s="51">
        <f>'пятая ц.к.'!$AO$588</f>
        <v>3306.41</v>
      </c>
      <c r="E437" s="51">
        <f>'пятая ц.к.'!$AO$589</f>
        <v>3297.3</v>
      </c>
      <c r="F437" s="51">
        <f>'пятая ц.к.'!$AO$590</f>
        <v>3325.85</v>
      </c>
      <c r="G437" s="51">
        <f>'пятая ц.к.'!$AO$591</f>
        <v>3333.52</v>
      </c>
      <c r="H437" s="51">
        <f>'пятая ц.к.'!$AO$592</f>
        <v>3478.7</v>
      </c>
      <c r="I437" s="51">
        <f>'пятая ц.к.'!$AO$593</f>
        <v>3778.75</v>
      </c>
      <c r="J437" s="51">
        <f>'пятая ц.к.'!$AO$594</f>
        <v>3894.68</v>
      </c>
      <c r="K437" s="51">
        <f>'пятая ц.к.'!$AO$595</f>
        <v>4034.93</v>
      </c>
      <c r="L437" s="51">
        <f>'пятая ц.к.'!$AO$596</f>
        <v>4050.94</v>
      </c>
      <c r="M437" s="51">
        <f>'пятая ц.к.'!$AO$597</f>
        <v>4032.65</v>
      </c>
      <c r="N437" s="51">
        <f>'пятая ц.к.'!$AO$598</f>
        <v>4008.37</v>
      </c>
      <c r="O437" s="51">
        <f>'пятая ц.к.'!$AO$599</f>
        <v>4041.31</v>
      </c>
      <c r="P437" s="51">
        <f>'пятая ц.к.'!$AO$600</f>
        <v>4044.74</v>
      </c>
      <c r="Q437" s="51">
        <f>'пятая ц.к.'!$AO$601</f>
        <v>4028.06</v>
      </c>
      <c r="R437" s="51">
        <f>'пятая ц.к.'!$AO$602</f>
        <v>3990.92</v>
      </c>
      <c r="S437" s="51">
        <f>'пятая ц.к.'!$AO$603</f>
        <v>3942.63</v>
      </c>
      <c r="T437" s="51">
        <f>'пятая ц.к.'!$AO$604</f>
        <v>4004.17</v>
      </c>
      <c r="U437" s="51">
        <f>'пятая ц.к.'!$AO$605</f>
        <v>4091.17</v>
      </c>
      <c r="V437" s="51">
        <f>'пятая ц.к.'!$AO$606</f>
        <v>4056.98</v>
      </c>
      <c r="W437" s="51">
        <f>'пятая ц.к.'!$AO$607</f>
        <v>3941.55</v>
      </c>
      <c r="X437" s="51">
        <f>'пятая ц.к.'!$AO$608</f>
        <v>3839.94</v>
      </c>
      <c r="Y437" s="52">
        <f>'пятая ц.к.'!$AO$609</f>
        <v>3716.26</v>
      </c>
    </row>
    <row r="438" spans="1:25" ht="15" customHeight="1" x14ac:dyDescent="0.25">
      <c r="A438" s="57">
        <f t="shared" si="9"/>
        <v>26</v>
      </c>
      <c r="B438" s="50">
        <f>'пятая ц.к.'!$AO$610</f>
        <v>3357.74</v>
      </c>
      <c r="C438" s="51">
        <f>'пятая ц.к.'!$AO$611</f>
        <v>3287.02</v>
      </c>
      <c r="D438" s="51">
        <f>'пятая ц.к.'!$AO$612</f>
        <v>3263.9</v>
      </c>
      <c r="E438" s="51">
        <f>'пятая ц.к.'!$AO$613</f>
        <v>3260.53</v>
      </c>
      <c r="F438" s="51">
        <f>'пятая ц.к.'!$AO$614</f>
        <v>3264.85</v>
      </c>
      <c r="G438" s="51">
        <f>'пятая ц.к.'!$AO$615</f>
        <v>3392.21</v>
      </c>
      <c r="H438" s="51">
        <f>'пятая ц.к.'!$AO$616</f>
        <v>3472.78</v>
      </c>
      <c r="I438" s="51">
        <f>'пятая ц.к.'!$AO$617</f>
        <v>3795.04</v>
      </c>
      <c r="J438" s="51">
        <f>'пятая ц.к.'!$AO$618</f>
        <v>3919.28</v>
      </c>
      <c r="K438" s="51">
        <f>'пятая ц.к.'!$AO$619</f>
        <v>3993.36</v>
      </c>
      <c r="L438" s="51">
        <f>'пятая ц.к.'!$AO$620</f>
        <v>4013.6</v>
      </c>
      <c r="M438" s="51">
        <f>'пятая ц.к.'!$AO$621</f>
        <v>3967.67</v>
      </c>
      <c r="N438" s="51">
        <f>'пятая ц.к.'!$AO$622</f>
        <v>3941.03</v>
      </c>
      <c r="O438" s="51">
        <f>'пятая ц.к.'!$AO$623</f>
        <v>3961.79</v>
      </c>
      <c r="P438" s="51">
        <f>'пятая ц.к.'!$AO$624</f>
        <v>3996.02</v>
      </c>
      <c r="Q438" s="51">
        <f>'пятая ц.к.'!$AO$625</f>
        <v>3981.53</v>
      </c>
      <c r="R438" s="51">
        <f>'пятая ц.к.'!$AO$626</f>
        <v>3933.97</v>
      </c>
      <c r="S438" s="51">
        <f>'пятая ц.к.'!$AO$627</f>
        <v>3926.71</v>
      </c>
      <c r="T438" s="51">
        <f>'пятая ц.к.'!$AO$628</f>
        <v>4005.49</v>
      </c>
      <c r="U438" s="51">
        <f>'пятая ц.к.'!$AO$629</f>
        <v>4097.3999999999996</v>
      </c>
      <c r="V438" s="51">
        <f>'пятая ц.к.'!$AO$630</f>
        <v>4074.19</v>
      </c>
      <c r="W438" s="51">
        <f>'пятая ц.к.'!$AO$631</f>
        <v>3941.86</v>
      </c>
      <c r="X438" s="51">
        <f>'пятая ц.к.'!$AO$632</f>
        <v>3851.19</v>
      </c>
      <c r="Y438" s="52">
        <f>'пятая ц.к.'!$AO$633</f>
        <v>3692.28</v>
      </c>
    </row>
    <row r="439" spans="1:25" ht="15" customHeight="1" x14ac:dyDescent="0.25">
      <c r="A439" s="57">
        <f t="shared" si="9"/>
        <v>27</v>
      </c>
      <c r="B439" s="50">
        <f>'пятая ц.к.'!$AO$634</f>
        <v>3349.96</v>
      </c>
      <c r="C439" s="51">
        <f>'пятая ц.к.'!$AO$635</f>
        <v>3239.48</v>
      </c>
      <c r="D439" s="51">
        <f>'пятая ц.к.'!$AO$636</f>
        <v>3238.46</v>
      </c>
      <c r="E439" s="51">
        <f>'пятая ц.к.'!$AO$637</f>
        <v>3238.18</v>
      </c>
      <c r="F439" s="51">
        <f>'пятая ц.к.'!$AO$638</f>
        <v>3264.45</v>
      </c>
      <c r="G439" s="51">
        <f>'пятая ц.к.'!$AO$639</f>
        <v>3374.08</v>
      </c>
      <c r="H439" s="51">
        <f>'пятая ц.к.'!$AO$640</f>
        <v>3510.98</v>
      </c>
      <c r="I439" s="51">
        <f>'пятая ц.к.'!$AO$641</f>
        <v>3795.01</v>
      </c>
      <c r="J439" s="51">
        <f>'пятая ц.к.'!$AO$642</f>
        <v>3890.09</v>
      </c>
      <c r="K439" s="51">
        <f>'пятая ц.к.'!$AO$643</f>
        <v>3960.72</v>
      </c>
      <c r="L439" s="51">
        <f>'пятая ц.к.'!$AO$644</f>
        <v>3978.62</v>
      </c>
      <c r="M439" s="51">
        <f>'пятая ц.к.'!$AO$645</f>
        <v>3976.27</v>
      </c>
      <c r="N439" s="51">
        <f>'пятая ц.к.'!$AO$646</f>
        <v>3946.83</v>
      </c>
      <c r="O439" s="51">
        <f>'пятая ц.к.'!$AO$647</f>
        <v>3970.22</v>
      </c>
      <c r="P439" s="51">
        <f>'пятая ц.к.'!$AO$648</f>
        <v>3981.15</v>
      </c>
      <c r="Q439" s="51">
        <f>'пятая ц.к.'!$AO$649</f>
        <v>3974.81</v>
      </c>
      <c r="R439" s="51">
        <f>'пятая ц.к.'!$AO$650</f>
        <v>3928.43</v>
      </c>
      <c r="S439" s="51">
        <f>'пятая ц.к.'!$AO$651</f>
        <v>3904.36</v>
      </c>
      <c r="T439" s="51">
        <f>'пятая ц.к.'!$AO$652</f>
        <v>4030.13</v>
      </c>
      <c r="U439" s="51">
        <f>'пятая ц.к.'!$AO$653</f>
        <v>4158.13</v>
      </c>
      <c r="V439" s="51">
        <f>'пятая ц.к.'!$AO$654</f>
        <v>4064.66</v>
      </c>
      <c r="W439" s="51">
        <f>'пятая ц.к.'!$AO$655</f>
        <v>3943.68</v>
      </c>
      <c r="X439" s="51">
        <f>'пятая ц.к.'!$AO$656</f>
        <v>3856.47</v>
      </c>
      <c r="Y439" s="52">
        <f>'пятая ц.к.'!$AO$657</f>
        <v>3661.68</v>
      </c>
    </row>
    <row r="440" spans="1:25" ht="15" customHeight="1" x14ac:dyDescent="0.25">
      <c r="A440" s="57">
        <f t="shared" si="9"/>
        <v>28</v>
      </c>
      <c r="B440" s="50">
        <f>'пятая ц.к.'!$AO$658</f>
        <v>3346.66</v>
      </c>
      <c r="C440" s="51">
        <f>'пятая ц.к.'!$AO$659</f>
        <v>3251.93</v>
      </c>
      <c r="D440" s="51">
        <f>'пятая ц.к.'!$AO$660</f>
        <v>3242.73</v>
      </c>
      <c r="E440" s="51">
        <f>'пятая ц.к.'!$AO$661</f>
        <v>3241.95</v>
      </c>
      <c r="F440" s="51">
        <f>'пятая ц.к.'!$AO$662</f>
        <v>3279.06</v>
      </c>
      <c r="G440" s="51">
        <f>'пятая ц.к.'!$AO$663</f>
        <v>3413.58</v>
      </c>
      <c r="H440" s="51">
        <f>'пятая ц.к.'!$AO$664</f>
        <v>3507.24</v>
      </c>
      <c r="I440" s="51">
        <f>'пятая ц.к.'!$AO$665</f>
        <v>3807.48</v>
      </c>
      <c r="J440" s="51">
        <f>'пятая ц.к.'!$AO$666</f>
        <v>3950.15</v>
      </c>
      <c r="K440" s="51">
        <f>'пятая ц.к.'!$AO$667</f>
        <v>3977.09</v>
      </c>
      <c r="L440" s="51">
        <f>'пятая ц.к.'!$AO$668</f>
        <v>3994.08</v>
      </c>
      <c r="M440" s="51">
        <f>'пятая ц.к.'!$AO$669</f>
        <v>3982.39</v>
      </c>
      <c r="N440" s="51">
        <f>'пятая ц.к.'!$AO$670</f>
        <v>3943.92</v>
      </c>
      <c r="O440" s="51">
        <f>'пятая ц.к.'!$AO$671</f>
        <v>3958.5</v>
      </c>
      <c r="P440" s="51">
        <f>'пятая ц.к.'!$AO$672</f>
        <v>3950.22</v>
      </c>
      <c r="Q440" s="51">
        <f>'пятая ц.к.'!$AO$673</f>
        <v>3933.52</v>
      </c>
      <c r="R440" s="51">
        <f>'пятая ц.к.'!$AO$674</f>
        <v>3938.44</v>
      </c>
      <c r="S440" s="51">
        <f>'пятая ц.к.'!$AO$675</f>
        <v>3926.83</v>
      </c>
      <c r="T440" s="51">
        <f>'пятая ц.к.'!$AO$676</f>
        <v>3970.73</v>
      </c>
      <c r="U440" s="51">
        <f>'пятая ц.к.'!$AO$677</f>
        <v>4086.69</v>
      </c>
      <c r="V440" s="51">
        <f>'пятая ц.к.'!$AO$678</f>
        <v>4032.35</v>
      </c>
      <c r="W440" s="51">
        <f>'пятая ц.к.'!$AO$679</f>
        <v>3935.78</v>
      </c>
      <c r="X440" s="51">
        <f>'пятая ц.к.'!$AO$680</f>
        <v>3876.16</v>
      </c>
      <c r="Y440" s="52">
        <f>'пятая ц.к.'!$AO$681</f>
        <v>3659.96</v>
      </c>
    </row>
    <row r="441" spans="1:25" ht="15" customHeight="1" x14ac:dyDescent="0.25">
      <c r="A441" s="57">
        <f t="shared" si="9"/>
        <v>29</v>
      </c>
      <c r="B441" s="50">
        <f>'пятая ц.к.'!$AO$682</f>
        <v>3460.25</v>
      </c>
      <c r="C441" s="51">
        <f>'пятая ц.к.'!$AO$683</f>
        <v>3283.7</v>
      </c>
      <c r="D441" s="51">
        <f>'пятая ц.к.'!$AO$684</f>
        <v>3274.9</v>
      </c>
      <c r="E441" s="51">
        <f>'пятая ц.к.'!$AO$685</f>
        <v>3280.33</v>
      </c>
      <c r="F441" s="51">
        <f>'пятая ц.к.'!$AO$686</f>
        <v>3268.42</v>
      </c>
      <c r="G441" s="51">
        <f>'пятая ц.к.'!$AO$687</f>
        <v>3383.4</v>
      </c>
      <c r="H441" s="51">
        <f>'пятая ц.к.'!$AO$688</f>
        <v>3671.23</v>
      </c>
      <c r="I441" s="51">
        <f>'пятая ц.к.'!$AO$689</f>
        <v>3810.45</v>
      </c>
      <c r="J441" s="51">
        <f>'пятая ц.к.'!$AO$690</f>
        <v>3966.4</v>
      </c>
      <c r="K441" s="51">
        <f>'пятая ц.к.'!$AO$691</f>
        <v>3982.24</v>
      </c>
      <c r="L441" s="51">
        <f>'пятая ц.к.'!$AO$692</f>
        <v>3980.07</v>
      </c>
      <c r="M441" s="51">
        <f>'пятая ц.к.'!$AO$693</f>
        <v>3974.15</v>
      </c>
      <c r="N441" s="51">
        <f>'пятая ц.к.'!$AO$694</f>
        <v>3967.07</v>
      </c>
      <c r="O441" s="51">
        <f>'пятая ц.к.'!$AO$695</f>
        <v>3974.03</v>
      </c>
      <c r="P441" s="51">
        <f>'пятая ц.к.'!$AO$696</f>
        <v>3970.2</v>
      </c>
      <c r="Q441" s="51">
        <f>'пятая ц.к.'!$AO$697</f>
        <v>3969.06</v>
      </c>
      <c r="R441" s="51">
        <f>'пятая ц.к.'!$AO$698</f>
        <v>3965.16</v>
      </c>
      <c r="S441" s="51">
        <f>'пятая ц.к.'!$AO$699</f>
        <v>3968.83</v>
      </c>
      <c r="T441" s="51">
        <f>'пятая ц.к.'!$AO$700</f>
        <v>4002.59</v>
      </c>
      <c r="U441" s="51">
        <f>'пятая ц.к.'!$AO$701</f>
        <v>4085.5</v>
      </c>
      <c r="V441" s="51">
        <f>'пятая ц.к.'!$AO$702</f>
        <v>4076.84</v>
      </c>
      <c r="W441" s="51">
        <f>'пятая ц.к.'!$AO$703</f>
        <v>3990.31</v>
      </c>
      <c r="X441" s="51">
        <f>'пятая ц.к.'!$AO$704</f>
        <v>3987.27</v>
      </c>
      <c r="Y441" s="52">
        <f>'пятая ц.к.'!$AO$705</f>
        <v>3822.46</v>
      </c>
    </row>
    <row r="442" spans="1:25" ht="15" customHeight="1" x14ac:dyDescent="0.25">
      <c r="A442" s="68">
        <f t="shared" si="9"/>
        <v>30</v>
      </c>
      <c r="B442" s="50">
        <f>'пятая ц.к.'!$AO$706</f>
        <v>3598.78</v>
      </c>
      <c r="C442" s="51">
        <f>'пятая ц.к.'!$AO$707</f>
        <v>3422.68</v>
      </c>
      <c r="D442" s="51">
        <f>'пятая ц.к.'!$AO$708</f>
        <v>3377.55</v>
      </c>
      <c r="E442" s="51">
        <f>'пятая ц.к.'!$AO$709</f>
        <v>3365.05</v>
      </c>
      <c r="F442" s="51">
        <f>'пятая ц.к.'!$AO$710</f>
        <v>3376.68</v>
      </c>
      <c r="G442" s="51">
        <f>'пятая ц.к.'!$AO$711</f>
        <v>3446.04</v>
      </c>
      <c r="H442" s="51">
        <f>'пятая ц.к.'!$AO$712</f>
        <v>3439.89</v>
      </c>
      <c r="I442" s="51">
        <f>'пятая ц.к.'!$AO$713</f>
        <v>3663.59</v>
      </c>
      <c r="J442" s="51">
        <f>'пятая ц.к.'!$AO$714</f>
        <v>3863.53</v>
      </c>
      <c r="K442" s="51">
        <f>'пятая ц.к.'!$AO$715</f>
        <v>3931.16</v>
      </c>
      <c r="L442" s="51">
        <f>'пятая ц.к.'!$AO$716</f>
        <v>3932.09</v>
      </c>
      <c r="M442" s="51">
        <f>'пятая ц.к.'!$AO$717</f>
        <v>3933.03</v>
      </c>
      <c r="N442" s="51">
        <f>'пятая ц.к.'!$AO$718</f>
        <v>3926.52</v>
      </c>
      <c r="O442" s="51">
        <f>'пятая ц.к.'!$AO$719</f>
        <v>3927.36</v>
      </c>
      <c r="P442" s="51">
        <f>'пятая ц.к.'!$AO$720</f>
        <v>3924.12</v>
      </c>
      <c r="Q442" s="51">
        <f>'пятая ц.к.'!$AO$721</f>
        <v>3926.13</v>
      </c>
      <c r="R442" s="51">
        <f>'пятая ц.к.'!$AO$722</f>
        <v>3929.05</v>
      </c>
      <c r="S442" s="51">
        <f>'пятая ц.к.'!$AO$723</f>
        <v>3933.13</v>
      </c>
      <c r="T442" s="51">
        <f>'пятая ц.к.'!$AO$724</f>
        <v>4035.38</v>
      </c>
      <c r="U442" s="51">
        <f>'пятая ц.к.'!$AO$725</f>
        <v>4177.5</v>
      </c>
      <c r="V442" s="51">
        <f>'пятая ц.к.'!$AO$726</f>
        <v>4073.03</v>
      </c>
      <c r="W442" s="51">
        <f>'пятая ц.к.'!$AO$727</f>
        <v>3972.73</v>
      </c>
      <c r="X442" s="51">
        <f>'пятая ц.к.'!$AO$728</f>
        <v>3887</v>
      </c>
      <c r="Y442" s="52">
        <f>'пятая ц.к.'!$AO$729</f>
        <v>3775.72</v>
      </c>
    </row>
    <row r="443" spans="1:25" ht="15" hidden="1" customHeight="1" thickBot="1" x14ac:dyDescent="0.3">
      <c r="A443" s="69"/>
      <c r="B443" s="53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5"/>
    </row>
    <row r="444" spans="1:25" ht="15" customHeight="1" thickBot="1" x14ac:dyDescent="0.3">
      <c r="A444" s="60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</row>
    <row r="445" spans="1:25" ht="15" customHeight="1" x14ac:dyDescent="0.2">
      <c r="A445" s="384" t="s">
        <v>40</v>
      </c>
      <c r="B445" s="366" t="s">
        <v>8</v>
      </c>
      <c r="C445" s="366"/>
      <c r="D445" s="366"/>
      <c r="E445" s="366"/>
      <c r="F445" s="366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7"/>
    </row>
    <row r="446" spans="1:25" ht="15" customHeight="1" x14ac:dyDescent="0.2">
      <c r="A446" s="385"/>
      <c r="B446" s="368"/>
      <c r="C446" s="368"/>
      <c r="D446" s="368"/>
      <c r="E446" s="368"/>
      <c r="F446" s="368"/>
      <c r="G446" s="368"/>
      <c r="H446" s="368"/>
      <c r="I446" s="36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/>
      <c r="U446" s="368"/>
      <c r="V446" s="368"/>
      <c r="W446" s="368"/>
      <c r="X446" s="368"/>
      <c r="Y446" s="369"/>
    </row>
    <row r="447" spans="1:25" ht="15" customHeight="1" thickBot="1" x14ac:dyDescent="0.25">
      <c r="A447" s="385"/>
      <c r="B447" s="370"/>
      <c r="C447" s="370"/>
      <c r="D447" s="370"/>
      <c r="E447" s="370"/>
      <c r="F447" s="370"/>
      <c r="G447" s="370"/>
      <c r="H447" s="370"/>
      <c r="I447" s="37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1"/>
    </row>
    <row r="448" spans="1:25" ht="23.25" customHeight="1" thickBot="1" x14ac:dyDescent="0.25">
      <c r="A448" s="386"/>
      <c r="B448" s="37" t="s">
        <v>58</v>
      </c>
      <c r="C448" s="37" t="s">
        <v>59</v>
      </c>
      <c r="D448" s="37" t="s">
        <v>60</v>
      </c>
      <c r="E448" s="37" t="s">
        <v>80</v>
      </c>
      <c r="F448" s="37" t="s">
        <v>61</v>
      </c>
      <c r="G448" s="37" t="s">
        <v>62</v>
      </c>
      <c r="H448" s="37" t="s">
        <v>63</v>
      </c>
      <c r="I448" s="37" t="s">
        <v>64</v>
      </c>
      <c r="J448" s="37" t="s">
        <v>65</v>
      </c>
      <c r="K448" s="37" t="s">
        <v>66</v>
      </c>
      <c r="L448" s="37" t="s">
        <v>67</v>
      </c>
      <c r="M448" s="37" t="s">
        <v>68</v>
      </c>
      <c r="N448" s="37" t="s">
        <v>81</v>
      </c>
      <c r="O448" s="37" t="s">
        <v>69</v>
      </c>
      <c r="P448" s="37" t="s">
        <v>70</v>
      </c>
      <c r="Q448" s="37" t="s">
        <v>71</v>
      </c>
      <c r="R448" s="37" t="s">
        <v>72</v>
      </c>
      <c r="S448" s="37" t="s">
        <v>73</v>
      </c>
      <c r="T448" s="37" t="s">
        <v>74</v>
      </c>
      <c r="U448" s="37" t="s">
        <v>75</v>
      </c>
      <c r="V448" s="37" t="s">
        <v>76</v>
      </c>
      <c r="W448" s="37" t="s">
        <v>77</v>
      </c>
      <c r="X448" s="37" t="s">
        <v>78</v>
      </c>
      <c r="Y448" s="37" t="s">
        <v>79</v>
      </c>
    </row>
    <row r="449" spans="1:25" s="44" customFormat="1" ht="15" customHeight="1" x14ac:dyDescent="0.25">
      <c r="A449" s="56">
        <v>1</v>
      </c>
      <c r="B449" s="47">
        <f>'пятая ц.к.'!$AP$10</f>
        <v>3829.89</v>
      </c>
      <c r="C449" s="48">
        <f>'пятая ц.к.'!$AP$11</f>
        <v>3640.26</v>
      </c>
      <c r="D449" s="48">
        <f>'пятая ц.к.'!$AP$12</f>
        <v>3599.12</v>
      </c>
      <c r="E449" s="48">
        <f>'пятая ц.к.'!$AP$13</f>
        <v>3561.02</v>
      </c>
      <c r="F449" s="48">
        <f>'пятая ц.к.'!$AP$14</f>
        <v>3576.54</v>
      </c>
      <c r="G449" s="48">
        <f>'пятая ц.к.'!$AP$15</f>
        <v>3622.37</v>
      </c>
      <c r="H449" s="48">
        <f>'пятая ц.к.'!$AP$16</f>
        <v>3830.22</v>
      </c>
      <c r="I449" s="48">
        <f>'пятая ц.к.'!$AP$17</f>
        <v>4055.18</v>
      </c>
      <c r="J449" s="48">
        <f>'пятая ц.к.'!$AP$18</f>
        <v>4263.76</v>
      </c>
      <c r="K449" s="48">
        <f>'пятая ц.к.'!$AP$19</f>
        <v>4287.54</v>
      </c>
      <c r="L449" s="48">
        <f>'пятая ц.к.'!$AP$20</f>
        <v>4290.6899999999996</v>
      </c>
      <c r="M449" s="48">
        <f>'пятая ц.к.'!$AP$21</f>
        <v>4291.45</v>
      </c>
      <c r="N449" s="48">
        <f>'пятая ц.к.'!$AP$22</f>
        <v>4289.18</v>
      </c>
      <c r="O449" s="48">
        <f>'пятая ц.к.'!$AP$23</f>
        <v>4296.25</v>
      </c>
      <c r="P449" s="48">
        <f>'пятая ц.к.'!$AP$24</f>
        <v>4300.8599999999997</v>
      </c>
      <c r="Q449" s="48">
        <f>'пятая ц.к.'!$AP$25</f>
        <v>4316.7</v>
      </c>
      <c r="R449" s="48">
        <f>'пятая ц.к.'!$AP$26</f>
        <v>4294.1000000000004</v>
      </c>
      <c r="S449" s="48">
        <f>'пятая ц.к.'!$AP$27</f>
        <v>4287.4399999999996</v>
      </c>
      <c r="T449" s="48">
        <f>'пятая ц.к.'!$AP$28</f>
        <v>4283.9399999999996</v>
      </c>
      <c r="U449" s="48">
        <f>'пятая ц.к.'!$AP$29</f>
        <v>4311.47</v>
      </c>
      <c r="V449" s="48">
        <f>'пятая ц.к.'!$AP$30</f>
        <v>4414.93</v>
      </c>
      <c r="W449" s="48">
        <f>'пятая ц.к.'!$AP$31</f>
        <v>4316.7</v>
      </c>
      <c r="X449" s="48">
        <f>'пятая ц.к.'!$AP$32</f>
        <v>4267.53</v>
      </c>
      <c r="Y449" s="49">
        <f>'пятая ц.к.'!$AP$33</f>
        <v>4092.22</v>
      </c>
    </row>
    <row r="450" spans="1:25" ht="15" customHeight="1" x14ac:dyDescent="0.25">
      <c r="A450" s="57">
        <f>A449+1</f>
        <v>2</v>
      </c>
      <c r="B450" s="50">
        <f>'пятая ц.к.'!$AP$34</f>
        <v>3881.22</v>
      </c>
      <c r="C450" s="51">
        <f>'пятая ц.к.'!$AP$35</f>
        <v>3762.78</v>
      </c>
      <c r="D450" s="51">
        <f>'пятая ц.к.'!$AP$36</f>
        <v>3640.81</v>
      </c>
      <c r="E450" s="51">
        <f>'пятая ц.к.'!$AP$37</f>
        <v>3612.22</v>
      </c>
      <c r="F450" s="51">
        <f>'пятая ц.к.'!$AP$38</f>
        <v>3572.69</v>
      </c>
      <c r="G450" s="51">
        <f>'пятая ц.к.'!$AP$39</f>
        <v>3607.98</v>
      </c>
      <c r="H450" s="51">
        <f>'пятая ц.к.'!$AP$40</f>
        <v>3650.34</v>
      </c>
      <c r="I450" s="51">
        <f>'пятая ц.к.'!$AP$41</f>
        <v>3988.53</v>
      </c>
      <c r="J450" s="51">
        <f>'пятая ц.к.'!$AP$42</f>
        <v>4129.8500000000004</v>
      </c>
      <c r="K450" s="51">
        <f>'пятая ц.к.'!$AP$43</f>
        <v>4262.45</v>
      </c>
      <c r="L450" s="51">
        <f>'пятая ц.к.'!$AP$44</f>
        <v>4266.4399999999996</v>
      </c>
      <c r="M450" s="51">
        <f>'пятая ц.к.'!$AP$45</f>
        <v>4271.8100000000004</v>
      </c>
      <c r="N450" s="51">
        <f>'пятая ц.к.'!$AP$46</f>
        <v>4263.3500000000004</v>
      </c>
      <c r="O450" s="51">
        <f>'пятая ц.к.'!$AP$47</f>
        <v>4267.87</v>
      </c>
      <c r="P450" s="51">
        <f>'пятая ц.к.'!$AP$48</f>
        <v>4271.04</v>
      </c>
      <c r="Q450" s="51">
        <f>'пятая ц.к.'!$AP$49</f>
        <v>4263.75</v>
      </c>
      <c r="R450" s="51">
        <f>'пятая ц.к.'!$AP$50</f>
        <v>4263.6499999999996</v>
      </c>
      <c r="S450" s="51">
        <f>'пятая ц.к.'!$AP$51</f>
        <v>4268.95</v>
      </c>
      <c r="T450" s="51">
        <f>'пятая ц.к.'!$AP$52</f>
        <v>4280.41</v>
      </c>
      <c r="U450" s="51">
        <f>'пятая ц.к.'!$AP$53</f>
        <v>4346.3900000000003</v>
      </c>
      <c r="V450" s="51">
        <f>'пятая ц.к.'!$AP$54</f>
        <v>4366.99</v>
      </c>
      <c r="W450" s="51">
        <f>'пятая ц.к.'!$AP$55</f>
        <v>4289.46</v>
      </c>
      <c r="X450" s="51">
        <f>'пятая ц.к.'!$AP$56</f>
        <v>4120.83</v>
      </c>
      <c r="Y450" s="52">
        <f>'пятая ц.к.'!$AP$57</f>
        <v>4066.41</v>
      </c>
    </row>
    <row r="451" spans="1:25" ht="15" customHeight="1" x14ac:dyDescent="0.25">
      <c r="A451" s="57">
        <f t="shared" ref="A451:A478" si="10">A450+1</f>
        <v>3</v>
      </c>
      <c r="B451" s="50">
        <f>'пятая ц.к.'!$AP$58</f>
        <v>3900.4</v>
      </c>
      <c r="C451" s="51">
        <f>'пятая ц.к.'!$AP$59</f>
        <v>3636.92</v>
      </c>
      <c r="D451" s="51">
        <f>'пятая ц.к.'!$AP$60</f>
        <v>3543.64</v>
      </c>
      <c r="E451" s="51">
        <f>'пятая ц.к.'!$AP$61</f>
        <v>3490.33</v>
      </c>
      <c r="F451" s="51">
        <f>'пятая ц.к.'!$AP$62</f>
        <v>3489.63</v>
      </c>
      <c r="G451" s="51">
        <f>'пятая ц.к.'!$AP$63</f>
        <v>3490.54</v>
      </c>
      <c r="H451" s="51">
        <f>'пятая ц.к.'!$AP$64</f>
        <v>3593.15</v>
      </c>
      <c r="I451" s="51">
        <f>'пятая ц.к.'!$AP$65</f>
        <v>3776.8</v>
      </c>
      <c r="J451" s="51">
        <f>'пятая ц.к.'!$AP$66</f>
        <v>4003.54</v>
      </c>
      <c r="K451" s="51">
        <f>'пятая ц.к.'!$AP$67</f>
        <v>4135.34</v>
      </c>
      <c r="L451" s="51">
        <f>'пятая ц.к.'!$AP$68</f>
        <v>4134.8100000000004</v>
      </c>
      <c r="M451" s="51">
        <f>'пятая ц.к.'!$AP$69</f>
        <v>4146.24</v>
      </c>
      <c r="N451" s="51">
        <f>'пятая ц.к.'!$AP$70</f>
        <v>4137.6499999999996</v>
      </c>
      <c r="O451" s="51">
        <f>'пятая ц.к.'!$AP$71</f>
        <v>4138.34</v>
      </c>
      <c r="P451" s="51">
        <f>'пятая ц.к.'!$AP$72</f>
        <v>4144.05</v>
      </c>
      <c r="Q451" s="51">
        <f>'пятая ц.к.'!$AP$73</f>
        <v>4142.76</v>
      </c>
      <c r="R451" s="51">
        <f>'пятая ц.к.'!$AP$74</f>
        <v>4146.6899999999996</v>
      </c>
      <c r="S451" s="51">
        <f>'пятая ц.к.'!$AP$75</f>
        <v>4147.7700000000004</v>
      </c>
      <c r="T451" s="51">
        <f>'пятая ц.к.'!$AP$76</f>
        <v>4169.13</v>
      </c>
      <c r="U451" s="51">
        <f>'пятая ц.к.'!$AP$77</f>
        <v>4303.47</v>
      </c>
      <c r="V451" s="51">
        <f>'пятая ц.к.'!$AP$78</f>
        <v>4377.97</v>
      </c>
      <c r="W451" s="51">
        <f>'пятая ц.к.'!$AP$79</f>
        <v>4319.3500000000004</v>
      </c>
      <c r="X451" s="51">
        <f>'пятая ц.к.'!$AP$80</f>
        <v>4140.2299999999996</v>
      </c>
      <c r="Y451" s="52">
        <f>'пятая ц.к.'!$AP$81</f>
        <v>4018.13</v>
      </c>
    </row>
    <row r="452" spans="1:25" ht="15" customHeight="1" x14ac:dyDescent="0.25">
      <c r="A452" s="57">
        <f t="shared" si="10"/>
        <v>4</v>
      </c>
      <c r="B452" s="50">
        <f>'пятая ц.к.'!$AP$82</f>
        <v>3784.74</v>
      </c>
      <c r="C452" s="51">
        <f>'пятая ц.к.'!$AP$83</f>
        <v>3572.77</v>
      </c>
      <c r="D452" s="51">
        <f>'пятая ц.к.'!$AP$84</f>
        <v>3498.27</v>
      </c>
      <c r="E452" s="51">
        <f>'пятая ц.к.'!$AP$85</f>
        <v>3474.58</v>
      </c>
      <c r="F452" s="51">
        <f>'пятая ц.к.'!$AP$86</f>
        <v>3496.04</v>
      </c>
      <c r="G452" s="51">
        <f>'пятая ц.к.'!$AP$87</f>
        <v>3564.76</v>
      </c>
      <c r="H452" s="51">
        <f>'пятая ц.к.'!$AP$88</f>
        <v>3769.47</v>
      </c>
      <c r="I452" s="51">
        <f>'пятая ц.к.'!$AP$89</f>
        <v>4028.08</v>
      </c>
      <c r="J452" s="51">
        <f>'пятая ц.к.'!$AP$90</f>
        <v>4201.22</v>
      </c>
      <c r="K452" s="51">
        <f>'пятая ц.к.'!$AP$91</f>
        <v>4262.7</v>
      </c>
      <c r="L452" s="51">
        <f>'пятая ц.к.'!$AP$92</f>
        <v>4266.93</v>
      </c>
      <c r="M452" s="51">
        <f>'пятая ц.к.'!$AP$93</f>
        <v>4260.3500000000004</v>
      </c>
      <c r="N452" s="51">
        <f>'пятая ц.к.'!$AP$94</f>
        <v>4241.68</v>
      </c>
      <c r="O452" s="51">
        <f>'пятая ц.к.'!$AP$95</f>
        <v>4272.91</v>
      </c>
      <c r="P452" s="51">
        <f>'пятая ц.к.'!$AP$96</f>
        <v>4306.53</v>
      </c>
      <c r="Q452" s="51">
        <f>'пятая ц.к.'!$AP$97</f>
        <v>4269.97</v>
      </c>
      <c r="R452" s="51">
        <f>'пятая ц.к.'!$AP$98</f>
        <v>4257.18</v>
      </c>
      <c r="S452" s="51">
        <f>'пятая ц.к.'!$AP$99</f>
        <v>4195.6000000000004</v>
      </c>
      <c r="T452" s="51">
        <f>'пятая ц.к.'!$AP$100</f>
        <v>4198.7</v>
      </c>
      <c r="U452" s="51">
        <f>'пятая ц.к.'!$AP$101</f>
        <v>4256.58</v>
      </c>
      <c r="V452" s="51">
        <f>'пятая ц.к.'!$AP$102</f>
        <v>4288.68</v>
      </c>
      <c r="W452" s="51">
        <f>'пятая ц.к.'!$AP$103</f>
        <v>4280.3500000000004</v>
      </c>
      <c r="X452" s="51">
        <f>'пятая ц.к.'!$AP$104</f>
        <v>3989.91</v>
      </c>
      <c r="Y452" s="52">
        <f>'пятая ц.к.'!$AP$105</f>
        <v>3589.7</v>
      </c>
    </row>
    <row r="453" spans="1:25" ht="15" customHeight="1" x14ac:dyDescent="0.25">
      <c r="A453" s="57">
        <f t="shared" si="10"/>
        <v>5</v>
      </c>
      <c r="B453" s="50">
        <f>'пятая ц.к.'!$AP$106</f>
        <v>3652.56</v>
      </c>
      <c r="C453" s="51">
        <f>'пятая ц.к.'!$AP$107</f>
        <v>3529.87</v>
      </c>
      <c r="D453" s="51">
        <f>'пятая ц.к.'!$AP$108</f>
        <v>3456.84</v>
      </c>
      <c r="E453" s="51">
        <f>'пятая ц.к.'!$AP$109</f>
        <v>3428.26</v>
      </c>
      <c r="F453" s="51">
        <f>'пятая ц.к.'!$AP$110</f>
        <v>3471.74</v>
      </c>
      <c r="G453" s="51">
        <f>'пятая ц.к.'!$AP$111</f>
        <v>3504.74</v>
      </c>
      <c r="H453" s="51">
        <f>'пятая ц.к.'!$AP$112</f>
        <v>3653.13</v>
      </c>
      <c r="I453" s="51">
        <f>'пятая ц.к.'!$AP$113</f>
        <v>3951.56</v>
      </c>
      <c r="J453" s="51">
        <f>'пятая ц.к.'!$AP$114</f>
        <v>4194.8900000000003</v>
      </c>
      <c r="K453" s="51">
        <f>'пятая ц.к.'!$AP$115</f>
        <v>4277.57</v>
      </c>
      <c r="L453" s="51">
        <f>'пятая ц.к.'!$AP$116</f>
        <v>4279.3</v>
      </c>
      <c r="M453" s="51">
        <f>'пятая ц.к.'!$AP$117</f>
        <v>4275.29</v>
      </c>
      <c r="N453" s="51">
        <f>'пятая ц.к.'!$AP$118</f>
        <v>4269.67</v>
      </c>
      <c r="O453" s="51">
        <f>'пятая ц.к.'!$AP$119</f>
        <v>4284.38</v>
      </c>
      <c r="P453" s="51">
        <f>'пятая ц.к.'!$AP$120</f>
        <v>4330.3900000000003</v>
      </c>
      <c r="Q453" s="51">
        <f>'пятая ц.к.'!$AP$121</f>
        <v>4311.83</v>
      </c>
      <c r="R453" s="51">
        <f>'пятая ц.к.'!$AP$122</f>
        <v>4296.54</v>
      </c>
      <c r="S453" s="51">
        <f>'пятая ц.к.'!$AP$123</f>
        <v>4271.2700000000004</v>
      </c>
      <c r="T453" s="51">
        <f>'пятая ц.к.'!$AP$124</f>
        <v>4275.5200000000004</v>
      </c>
      <c r="U453" s="51">
        <f>'пятая ц.к.'!$AP$125</f>
        <v>4319.9399999999996</v>
      </c>
      <c r="V453" s="51">
        <f>'пятая ц.к.'!$AP$126</f>
        <v>4367.18</v>
      </c>
      <c r="W453" s="51">
        <f>'пятая ц.к.'!$AP$127</f>
        <v>4295.9799999999996</v>
      </c>
      <c r="X453" s="51">
        <f>'пятая ц.к.'!$AP$128</f>
        <v>4181.5</v>
      </c>
      <c r="Y453" s="52">
        <f>'пятая ц.к.'!$AP$129</f>
        <v>3800.96</v>
      </c>
    </row>
    <row r="454" spans="1:25" ht="15" customHeight="1" x14ac:dyDescent="0.25">
      <c r="A454" s="57">
        <f t="shared" si="10"/>
        <v>6</v>
      </c>
      <c r="B454" s="50">
        <f>'пятая ц.к.'!$AP$130</f>
        <v>3567.4</v>
      </c>
      <c r="C454" s="51">
        <f>'пятая ц.к.'!$AP$131</f>
        <v>3450.56</v>
      </c>
      <c r="D454" s="51">
        <f>'пятая ц.к.'!$AP$132</f>
        <v>3398.63</v>
      </c>
      <c r="E454" s="51">
        <f>'пятая ц.к.'!$AP$133</f>
        <v>3372.06</v>
      </c>
      <c r="F454" s="51">
        <f>'пятая ц.к.'!$AP$134</f>
        <v>3414.33</v>
      </c>
      <c r="G454" s="51">
        <f>'пятая ц.к.'!$AP$135</f>
        <v>3483.98</v>
      </c>
      <c r="H454" s="51">
        <f>'пятая ц.к.'!$AP$136</f>
        <v>3729.75</v>
      </c>
      <c r="I454" s="51">
        <f>'пятая ц.к.'!$AP$137</f>
        <v>3990.09</v>
      </c>
      <c r="J454" s="51">
        <f>'пятая ц.к.'!$AP$138</f>
        <v>4181.22</v>
      </c>
      <c r="K454" s="51">
        <f>'пятая ц.к.'!$AP$139</f>
        <v>4280.57</v>
      </c>
      <c r="L454" s="51">
        <f>'пятая ц.к.'!$AP$140</f>
        <v>4281.24</v>
      </c>
      <c r="M454" s="51">
        <f>'пятая ц.к.'!$AP$141</f>
        <v>4277.63</v>
      </c>
      <c r="N454" s="51">
        <f>'пятая ц.к.'!$AP$142</f>
        <v>4265.22</v>
      </c>
      <c r="O454" s="51">
        <f>'пятая ц.к.'!$AP$143</f>
        <v>4290.01</v>
      </c>
      <c r="P454" s="51">
        <f>'пятая ц.к.'!$AP$144</f>
        <v>4355.22</v>
      </c>
      <c r="Q454" s="51">
        <f>'пятая ц.к.'!$AP$145</f>
        <v>4335.3500000000004</v>
      </c>
      <c r="R454" s="51">
        <f>'пятая ц.к.'!$AP$146</f>
        <v>4250.3999999999996</v>
      </c>
      <c r="S454" s="51">
        <f>'пятая ц.к.'!$AP$147</f>
        <v>4215.4799999999996</v>
      </c>
      <c r="T454" s="51">
        <f>'пятая ц.к.'!$AP$148</f>
        <v>4216.5600000000004</v>
      </c>
      <c r="U454" s="51">
        <f>'пятая ц.к.'!$AP$149</f>
        <v>4324.54</v>
      </c>
      <c r="V454" s="51">
        <f>'пятая ц.к.'!$AP$150</f>
        <v>4326.78</v>
      </c>
      <c r="W454" s="51">
        <f>'пятая ц.к.'!$AP$151</f>
        <v>4315.74</v>
      </c>
      <c r="X454" s="51">
        <f>'пятая ц.к.'!$AP$152</f>
        <v>4197.01</v>
      </c>
      <c r="Y454" s="52">
        <f>'пятая ц.к.'!$AP$153</f>
        <v>3987.67</v>
      </c>
    </row>
    <row r="455" spans="1:25" ht="15" customHeight="1" x14ac:dyDescent="0.25">
      <c r="A455" s="57">
        <f t="shared" si="10"/>
        <v>7</v>
      </c>
      <c r="B455" s="50">
        <f>'пятая ц.к.'!$AP$154</f>
        <v>3665.7</v>
      </c>
      <c r="C455" s="51">
        <f>'пятая ц.к.'!$AP$155</f>
        <v>3517.54</v>
      </c>
      <c r="D455" s="51">
        <f>'пятая ц.к.'!$AP$156</f>
        <v>3427.55</v>
      </c>
      <c r="E455" s="51">
        <f>'пятая ц.к.'!$AP$157</f>
        <v>3405.38</v>
      </c>
      <c r="F455" s="51">
        <f>'пятая ц.к.'!$AP$158</f>
        <v>3472.53</v>
      </c>
      <c r="G455" s="51">
        <f>'пятая ц.к.'!$AP$159</f>
        <v>3597.58</v>
      </c>
      <c r="H455" s="51">
        <f>'пятая ц.к.'!$AP$160</f>
        <v>3865.94</v>
      </c>
      <c r="I455" s="51">
        <f>'пятая ц.к.'!$AP$161</f>
        <v>4037.19</v>
      </c>
      <c r="J455" s="51">
        <f>'пятая ц.к.'!$AP$162</f>
        <v>4190.9399999999996</v>
      </c>
      <c r="K455" s="51">
        <f>'пятая ц.к.'!$AP$163</f>
        <v>4335.2299999999996</v>
      </c>
      <c r="L455" s="51">
        <f>'пятая ц.к.'!$AP$164</f>
        <v>4332.95</v>
      </c>
      <c r="M455" s="51">
        <f>'пятая ц.к.'!$AP$165</f>
        <v>4329.66</v>
      </c>
      <c r="N455" s="51">
        <f>'пятая ц.к.'!$AP$166</f>
        <v>4325.1000000000004</v>
      </c>
      <c r="O455" s="51">
        <f>'пятая ц.к.'!$AP$167</f>
        <v>4340.24</v>
      </c>
      <c r="P455" s="51">
        <f>'пятая ц.к.'!$AP$168</f>
        <v>4360.9799999999996</v>
      </c>
      <c r="Q455" s="51">
        <f>'пятая ц.к.'!$AP$169</f>
        <v>4344.96</v>
      </c>
      <c r="R455" s="51">
        <f>'пятая ц.к.'!$AP$170</f>
        <v>4319.12</v>
      </c>
      <c r="S455" s="51">
        <f>'пятая ц.к.'!$AP$171</f>
        <v>4281.51</v>
      </c>
      <c r="T455" s="51">
        <f>'пятая ц.к.'!$AP$172</f>
        <v>4301.49</v>
      </c>
      <c r="U455" s="51">
        <f>'пятая ц.к.'!$AP$173</f>
        <v>4345.3500000000004</v>
      </c>
      <c r="V455" s="51">
        <f>'пятая ц.к.'!$AP$174</f>
        <v>4349.0600000000004</v>
      </c>
      <c r="W455" s="51">
        <f>'пятая ц.к.'!$AP$175</f>
        <v>4340.4399999999996</v>
      </c>
      <c r="X455" s="51">
        <f>'пятая ц.к.'!$AP$176</f>
        <v>4188.51</v>
      </c>
      <c r="Y455" s="52">
        <f>'пятая ц.к.'!$AP$177</f>
        <v>3995.84</v>
      </c>
    </row>
    <row r="456" spans="1:25" ht="15" customHeight="1" x14ac:dyDescent="0.25">
      <c r="A456" s="57">
        <f t="shared" si="10"/>
        <v>8</v>
      </c>
      <c r="B456" s="50">
        <f>'пятая ц.к.'!$AP$178</f>
        <v>3676.48</v>
      </c>
      <c r="C456" s="51">
        <f>'пятая ц.к.'!$AP$179</f>
        <v>3522.52</v>
      </c>
      <c r="D456" s="51">
        <f>'пятая ц.к.'!$AP$180</f>
        <v>3469.51</v>
      </c>
      <c r="E456" s="51">
        <f>'пятая ц.к.'!$AP$181</f>
        <v>3465.31</v>
      </c>
      <c r="F456" s="51">
        <f>'пятая ц.к.'!$AP$182</f>
        <v>3488.26</v>
      </c>
      <c r="G456" s="51">
        <f>'пятая ц.к.'!$AP$183</f>
        <v>3613.85</v>
      </c>
      <c r="H456" s="51">
        <f>'пятая ц.к.'!$AP$184</f>
        <v>3736.4</v>
      </c>
      <c r="I456" s="51">
        <f>'пятая ц.к.'!$AP$185</f>
        <v>4003.97</v>
      </c>
      <c r="J456" s="51">
        <f>'пятая ц.к.'!$AP$186</f>
        <v>4165.16</v>
      </c>
      <c r="K456" s="51">
        <f>'пятая ц.к.'!$AP$187</f>
        <v>4255.5200000000004</v>
      </c>
      <c r="L456" s="51">
        <f>'пятая ц.к.'!$AP$188</f>
        <v>4258.53</v>
      </c>
      <c r="M456" s="51">
        <f>'пятая ц.к.'!$AP$189</f>
        <v>4251.9799999999996</v>
      </c>
      <c r="N456" s="51">
        <f>'пятая ц.к.'!$AP$190</f>
        <v>4228.53</v>
      </c>
      <c r="O456" s="51">
        <f>'пятая ц.к.'!$AP$191</f>
        <v>4259.07</v>
      </c>
      <c r="P456" s="51">
        <f>'пятая ц.к.'!$AP$192</f>
        <v>4285.5</v>
      </c>
      <c r="Q456" s="51">
        <f>'пятая ц.к.'!$AP$193</f>
        <v>4269.53</v>
      </c>
      <c r="R456" s="51">
        <f>'пятая ц.к.'!$AP$194</f>
        <v>4242.9399999999996</v>
      </c>
      <c r="S456" s="51">
        <f>'пятая ц.к.'!$AP$195</f>
        <v>4221.1000000000004</v>
      </c>
      <c r="T456" s="51">
        <f>'пятая ц.к.'!$AP$196</f>
        <v>4230.58</v>
      </c>
      <c r="U456" s="51">
        <f>'пятая ц.к.'!$AP$197</f>
        <v>4285.12</v>
      </c>
      <c r="V456" s="51">
        <f>'пятая ц.к.'!$AP$198</f>
        <v>4289.04</v>
      </c>
      <c r="W456" s="51">
        <f>'пятая ц.к.'!$AP$199</f>
        <v>4259.55</v>
      </c>
      <c r="X456" s="51">
        <f>'пятая ц.к.'!$AP$200</f>
        <v>4191.7</v>
      </c>
      <c r="Y456" s="52">
        <f>'пятая ц.к.'!$AP$201</f>
        <v>3929.84</v>
      </c>
    </row>
    <row r="457" spans="1:25" ht="15" customHeight="1" x14ac:dyDescent="0.25">
      <c r="A457" s="57">
        <f t="shared" si="10"/>
        <v>9</v>
      </c>
      <c r="B457" s="50">
        <f>'пятая ц.к.'!$AP$202</f>
        <v>3760.78</v>
      </c>
      <c r="C457" s="51">
        <f>'пятая ц.к.'!$AP$203</f>
        <v>3633.12</v>
      </c>
      <c r="D457" s="51">
        <f>'пятая ц.к.'!$AP$204</f>
        <v>3571.61</v>
      </c>
      <c r="E457" s="51">
        <f>'пятая ц.к.'!$AP$205</f>
        <v>3536.67</v>
      </c>
      <c r="F457" s="51">
        <f>'пятая ц.к.'!$AP$206</f>
        <v>3542.26</v>
      </c>
      <c r="G457" s="51">
        <f>'пятая ц.к.'!$AP$207</f>
        <v>3600.95</v>
      </c>
      <c r="H457" s="51">
        <f>'пятая ц.к.'!$AP$208</f>
        <v>3675.92</v>
      </c>
      <c r="I457" s="51">
        <f>'пятая ц.к.'!$AP$209</f>
        <v>3845.65</v>
      </c>
      <c r="J457" s="51">
        <f>'пятая ц.к.'!$AP$210</f>
        <v>4111</v>
      </c>
      <c r="K457" s="51">
        <f>'пятая ц.к.'!$AP$211</f>
        <v>4217.5200000000004</v>
      </c>
      <c r="L457" s="51">
        <f>'пятая ц.к.'!$AP$212</f>
        <v>4229.55</v>
      </c>
      <c r="M457" s="51">
        <f>'пятая ц.к.'!$AP$213</f>
        <v>4232.51</v>
      </c>
      <c r="N457" s="51">
        <f>'пятая ц.к.'!$AP$214</f>
        <v>4226.42</v>
      </c>
      <c r="O457" s="51">
        <f>'пятая ц.к.'!$AP$215</f>
        <v>4228.53</v>
      </c>
      <c r="P457" s="51">
        <f>'пятая ц.к.'!$AP$216</f>
        <v>4227.17</v>
      </c>
      <c r="Q457" s="51">
        <f>'пятая ц.к.'!$AP$217</f>
        <v>4223.6000000000004</v>
      </c>
      <c r="R457" s="51">
        <f>'пятая ц.к.'!$AP$218</f>
        <v>4220.79</v>
      </c>
      <c r="S457" s="51">
        <f>'пятая ц.к.'!$AP$219</f>
        <v>4214.0600000000004</v>
      </c>
      <c r="T457" s="51">
        <f>'пятая ц.к.'!$AP$220</f>
        <v>4229.83</v>
      </c>
      <c r="U457" s="51">
        <f>'пятая ц.к.'!$AP$221</f>
        <v>4297.29</v>
      </c>
      <c r="V457" s="51">
        <f>'пятая ц.к.'!$AP$222</f>
        <v>4296.1499999999996</v>
      </c>
      <c r="W457" s="51">
        <f>'пятая ц.к.'!$AP$223</f>
        <v>4295.3599999999997</v>
      </c>
      <c r="X457" s="51">
        <f>'пятая ц.к.'!$AP$224</f>
        <v>4225.87</v>
      </c>
      <c r="Y457" s="52">
        <f>'пятая ц.к.'!$AP$225</f>
        <v>4034.77</v>
      </c>
    </row>
    <row r="458" spans="1:25" ht="15" customHeight="1" x14ac:dyDescent="0.25">
      <c r="A458" s="57">
        <f t="shared" si="10"/>
        <v>10</v>
      </c>
      <c r="B458" s="50">
        <f>'пятая ц.к.'!$AP$226</f>
        <v>3772.9</v>
      </c>
      <c r="C458" s="51">
        <f>'пятая ц.к.'!$AP$227</f>
        <v>3638.43</v>
      </c>
      <c r="D458" s="51">
        <f>'пятая ц.к.'!$AP$228</f>
        <v>3604.27</v>
      </c>
      <c r="E458" s="51">
        <f>'пятая ц.к.'!$AP$229</f>
        <v>3552.19</v>
      </c>
      <c r="F458" s="51">
        <f>'пятая ц.к.'!$AP$230</f>
        <v>3561.22</v>
      </c>
      <c r="G458" s="51">
        <f>'пятая ц.к.'!$AP$231</f>
        <v>3597.48</v>
      </c>
      <c r="H458" s="51">
        <f>'пятая ц.к.'!$AP$232</f>
        <v>3640.34</v>
      </c>
      <c r="I458" s="51">
        <f>'пятая ц.к.'!$AP$233</f>
        <v>3708.68</v>
      </c>
      <c r="J458" s="51">
        <f>'пятая ц.к.'!$AP$234</f>
        <v>3985.86</v>
      </c>
      <c r="K458" s="51">
        <f>'пятая ц.к.'!$AP$235</f>
        <v>4126.13</v>
      </c>
      <c r="L458" s="51">
        <f>'пятая ц.к.'!$AP$236</f>
        <v>4131.43</v>
      </c>
      <c r="M458" s="51">
        <f>'пятая ц.к.'!$AP$237</f>
        <v>4129.24</v>
      </c>
      <c r="N458" s="51">
        <f>'пятая ц.к.'!$AP$238</f>
        <v>4126.76</v>
      </c>
      <c r="O458" s="51">
        <f>'пятая ц.к.'!$AP$239</f>
        <v>4129.25</v>
      </c>
      <c r="P458" s="51">
        <f>'пятая ц.к.'!$AP$240</f>
        <v>4132.28</v>
      </c>
      <c r="Q458" s="51">
        <f>'пятая ц.к.'!$AP$241</f>
        <v>4133.03</v>
      </c>
      <c r="R458" s="51">
        <f>'пятая ц.к.'!$AP$242</f>
        <v>4137.41</v>
      </c>
      <c r="S458" s="51">
        <f>'пятая ц.к.'!$AP$243</f>
        <v>4141.75</v>
      </c>
      <c r="T458" s="51">
        <f>'пятая ц.к.'!$AP$244</f>
        <v>4158.8999999999996</v>
      </c>
      <c r="U458" s="51">
        <f>'пятая ц.к.'!$AP$245</f>
        <v>4312.53</v>
      </c>
      <c r="V458" s="51">
        <f>'пятая ц.к.'!$AP$246</f>
        <v>4335.3599999999997</v>
      </c>
      <c r="W458" s="51">
        <f>'пятая ц.к.'!$AP$247</f>
        <v>4266.97</v>
      </c>
      <c r="X458" s="51">
        <f>'пятая ц.к.'!$AP$248</f>
        <v>4140.2</v>
      </c>
      <c r="Y458" s="52">
        <f>'пятая ц.к.'!$AP$249</f>
        <v>4024.75</v>
      </c>
    </row>
    <row r="459" spans="1:25" s="45" customFormat="1" ht="15" customHeight="1" x14ac:dyDescent="0.25">
      <c r="A459" s="57">
        <f t="shared" si="10"/>
        <v>11</v>
      </c>
      <c r="B459" s="50">
        <f>'пятая ц.к.'!$AP$250</f>
        <v>3762.54</v>
      </c>
      <c r="C459" s="51">
        <f>'пятая ц.к.'!$AP$251</f>
        <v>3628.9</v>
      </c>
      <c r="D459" s="51">
        <f>'пятая ц.к.'!$AP$252</f>
        <v>3591.75</v>
      </c>
      <c r="E459" s="51">
        <f>'пятая ц.к.'!$AP$253</f>
        <v>3569.41</v>
      </c>
      <c r="F459" s="51">
        <f>'пятая ц.к.'!$AP$254</f>
        <v>3591.03</v>
      </c>
      <c r="G459" s="51">
        <f>'пятая ц.к.'!$AP$255</f>
        <v>3702.86</v>
      </c>
      <c r="H459" s="51">
        <f>'пятая ц.к.'!$AP$256</f>
        <v>4012.6</v>
      </c>
      <c r="I459" s="51">
        <f>'пятая ц.к.'!$AP$257</f>
        <v>4106.43</v>
      </c>
      <c r="J459" s="51">
        <f>'пятая ц.к.'!$AP$258</f>
        <v>4253.2</v>
      </c>
      <c r="K459" s="51">
        <f>'пятая ц.к.'!$AP$259</f>
        <v>4366.26</v>
      </c>
      <c r="L459" s="51">
        <f>'пятая ц.к.'!$AP$260</f>
        <v>4348.87</v>
      </c>
      <c r="M459" s="51">
        <f>'пятая ц.к.'!$AP$261</f>
        <v>4344.37</v>
      </c>
      <c r="N459" s="51">
        <f>'пятая ц.к.'!$AP$262</f>
        <v>4306</v>
      </c>
      <c r="O459" s="51">
        <f>'пятая ц.к.'!$AP$263</f>
        <v>4688.91</v>
      </c>
      <c r="P459" s="51">
        <f>'пятая ц.к.'!$AP$264</f>
        <v>4367.2700000000004</v>
      </c>
      <c r="Q459" s="51">
        <f>'пятая ц.к.'!$AP$265</f>
        <v>4365.3999999999996</v>
      </c>
      <c r="R459" s="51">
        <f>'пятая ц.к.'!$AP$266</f>
        <v>4330.6400000000003</v>
      </c>
      <c r="S459" s="51">
        <f>'пятая ц.к.'!$AP$267</f>
        <v>4302.4799999999996</v>
      </c>
      <c r="T459" s="51">
        <f>'пятая ц.к.'!$AP$268</f>
        <v>4286.8500000000004</v>
      </c>
      <c r="U459" s="51">
        <f>'пятая ц.к.'!$AP$269</f>
        <v>4353.3999999999996</v>
      </c>
      <c r="V459" s="51">
        <f>'пятая ц.к.'!$AP$270</f>
        <v>4362.87</v>
      </c>
      <c r="W459" s="51">
        <f>'пятая ц.к.'!$AP$271</f>
        <v>4295.8500000000004</v>
      </c>
      <c r="X459" s="51">
        <f>'пятая ц.к.'!$AP$272</f>
        <v>4188.91</v>
      </c>
      <c r="Y459" s="52">
        <f>'пятая ц.к.'!$AP$273</f>
        <v>4007.6</v>
      </c>
    </row>
    <row r="460" spans="1:25" ht="15" customHeight="1" x14ac:dyDescent="0.25">
      <c r="A460" s="57">
        <f t="shared" si="10"/>
        <v>12</v>
      </c>
      <c r="B460" s="50">
        <f>'пятая ц.к.'!$AP$274</f>
        <v>3742.53</v>
      </c>
      <c r="C460" s="51">
        <f>'пятая ц.к.'!$AP$275</f>
        <v>3579.67</v>
      </c>
      <c r="D460" s="51">
        <f>'пятая ц.к.'!$AP$276</f>
        <v>3519.05</v>
      </c>
      <c r="E460" s="51">
        <f>'пятая ц.к.'!$AP$277</f>
        <v>3499.75</v>
      </c>
      <c r="F460" s="51">
        <f>'пятая ц.к.'!$AP$278</f>
        <v>3551.74</v>
      </c>
      <c r="G460" s="51">
        <f>'пятая ц.к.'!$AP$279</f>
        <v>3687.95</v>
      </c>
      <c r="H460" s="51">
        <f>'пятая ц.к.'!$AP$280</f>
        <v>3980.18</v>
      </c>
      <c r="I460" s="51">
        <f>'пятая ц.к.'!$AP$281</f>
        <v>4108.33</v>
      </c>
      <c r="J460" s="51">
        <f>'пятая ц.к.'!$AP$282</f>
        <v>4290.18</v>
      </c>
      <c r="K460" s="51">
        <f>'пятая ц.к.'!$AP$283</f>
        <v>4344.8500000000004</v>
      </c>
      <c r="L460" s="51">
        <f>'пятая ц.к.'!$AP$284</f>
        <v>4350.43</v>
      </c>
      <c r="M460" s="51">
        <f>'пятая ц.к.'!$AP$285</f>
        <v>4338.6000000000004</v>
      </c>
      <c r="N460" s="51">
        <f>'пятая ц.к.'!$AP$286</f>
        <v>4302.6099999999997</v>
      </c>
      <c r="O460" s="51">
        <f>'пятая ц.к.'!$AP$287</f>
        <v>4327.54</v>
      </c>
      <c r="P460" s="51">
        <f>'пятая ц.к.'!$AP$288</f>
        <v>4406.9399999999996</v>
      </c>
      <c r="Q460" s="51">
        <f>'пятая ц.к.'!$AP$289</f>
        <v>4388.83</v>
      </c>
      <c r="R460" s="51">
        <f>'пятая ц.к.'!$AP$290</f>
        <v>4371.22</v>
      </c>
      <c r="S460" s="51">
        <f>'пятая ц.к.'!$AP$291</f>
        <v>4343.38</v>
      </c>
      <c r="T460" s="51">
        <f>'пятая ц.к.'!$AP$292</f>
        <v>4330.8599999999997</v>
      </c>
      <c r="U460" s="51">
        <f>'пятая ц.к.'!$AP$293</f>
        <v>4378.92</v>
      </c>
      <c r="V460" s="51">
        <f>'пятая ц.к.'!$AP$294</f>
        <v>4367.68</v>
      </c>
      <c r="W460" s="51">
        <f>'пятая ц.к.'!$AP$295</f>
        <v>4777.49</v>
      </c>
      <c r="X460" s="51">
        <f>'пятая ц.к.'!$AP$296</f>
        <v>4220.67</v>
      </c>
      <c r="Y460" s="52">
        <f>'пятая ц.к.'!$AP$297</f>
        <v>4020.55</v>
      </c>
    </row>
    <row r="461" spans="1:25" ht="15" customHeight="1" x14ac:dyDescent="0.25">
      <c r="A461" s="57">
        <f t="shared" si="10"/>
        <v>13</v>
      </c>
      <c r="B461" s="50">
        <f>'пятая ц.к.'!$AP$298</f>
        <v>3680.78</v>
      </c>
      <c r="C461" s="51">
        <f>'пятая ц.к.'!$AP$299</f>
        <v>3558.6</v>
      </c>
      <c r="D461" s="51">
        <f>'пятая ц.к.'!$AP$300</f>
        <v>3507.99</v>
      </c>
      <c r="E461" s="51">
        <f>'пятая ц.к.'!$AP$301</f>
        <v>3497.25</v>
      </c>
      <c r="F461" s="51">
        <f>'пятая ц.к.'!$AP$302</f>
        <v>3546.49</v>
      </c>
      <c r="G461" s="51">
        <f>'пятая ц.к.'!$AP$303</f>
        <v>3683.41</v>
      </c>
      <c r="H461" s="51">
        <f>'пятая ц.к.'!$AP$304</f>
        <v>3833.57</v>
      </c>
      <c r="I461" s="51">
        <f>'пятая ц.к.'!$AP$305</f>
        <v>4101.58</v>
      </c>
      <c r="J461" s="51">
        <f>'пятая ц.к.'!$AP$306</f>
        <v>4291.8999999999996</v>
      </c>
      <c r="K461" s="51">
        <f>'пятая ц.к.'!$AP$307</f>
        <v>4330.83</v>
      </c>
      <c r="L461" s="51">
        <f>'пятая ц.к.'!$AP$308</f>
        <v>4329.1400000000003</v>
      </c>
      <c r="M461" s="51">
        <f>'пятая ц.к.'!$AP$309</f>
        <v>4329.6899999999996</v>
      </c>
      <c r="N461" s="51">
        <f>'пятая ц.к.'!$AP$310</f>
        <v>4328.8999999999996</v>
      </c>
      <c r="O461" s="51">
        <f>'пятая ц.к.'!$AP$311</f>
        <v>4377.3599999999997</v>
      </c>
      <c r="P461" s="51">
        <f>'пятая ц.к.'!$AP$312</f>
        <v>4417.55</v>
      </c>
      <c r="Q461" s="51">
        <f>'пятая ц.к.'!$AP$313</f>
        <v>4403.8999999999996</v>
      </c>
      <c r="R461" s="51">
        <f>'пятая ц.к.'!$AP$314</f>
        <v>4360.07</v>
      </c>
      <c r="S461" s="51">
        <f>'пятая ц.к.'!$AP$315</f>
        <v>4327.6000000000004</v>
      </c>
      <c r="T461" s="51">
        <f>'пятая ц.к.'!$AP$316</f>
        <v>4325.4399999999996</v>
      </c>
      <c r="U461" s="51">
        <f>'пятая ц.к.'!$AP$317</f>
        <v>4391.6899999999996</v>
      </c>
      <c r="V461" s="51">
        <f>'пятая ц.к.'!$AP$318</f>
        <v>4391.5</v>
      </c>
      <c r="W461" s="51">
        <f>'пятая ц.к.'!$AP$319</f>
        <v>4337.97</v>
      </c>
      <c r="X461" s="51">
        <f>'пятая ц.к.'!$AP$320</f>
        <v>4265.79</v>
      </c>
      <c r="Y461" s="52">
        <f>'пятая ц.к.'!$AP$321</f>
        <v>4028.01</v>
      </c>
    </row>
    <row r="462" spans="1:25" ht="15" customHeight="1" x14ac:dyDescent="0.25">
      <c r="A462" s="57">
        <f t="shared" si="10"/>
        <v>14</v>
      </c>
      <c r="B462" s="50">
        <f>'пятая ц.к.'!$AP$322</f>
        <v>3741.18</v>
      </c>
      <c r="C462" s="51">
        <f>'пятая ц.к.'!$AP$323</f>
        <v>3604</v>
      </c>
      <c r="D462" s="51">
        <f>'пятая ц.к.'!$AP$324</f>
        <v>3560.07</v>
      </c>
      <c r="E462" s="51">
        <f>'пятая ц.к.'!$AP$325</f>
        <v>3542.89</v>
      </c>
      <c r="F462" s="51">
        <f>'пятая ц.к.'!$AP$326</f>
        <v>3557.54</v>
      </c>
      <c r="G462" s="51">
        <f>'пятая ц.к.'!$AP$327</f>
        <v>3638.5</v>
      </c>
      <c r="H462" s="51">
        <f>'пятая ц.к.'!$AP$328</f>
        <v>3862.26</v>
      </c>
      <c r="I462" s="51">
        <f>'пятая ц.к.'!$AP$329</f>
        <v>4122.79</v>
      </c>
      <c r="J462" s="51">
        <f>'пятая ц.к.'!$AP$330</f>
        <v>4303.63</v>
      </c>
      <c r="K462" s="51">
        <f>'пятая ц.к.'!$AP$331</f>
        <v>4333.28</v>
      </c>
      <c r="L462" s="51">
        <f>'пятая ц.к.'!$AP$332</f>
        <v>4330.1499999999996</v>
      </c>
      <c r="M462" s="51">
        <f>'пятая ц.к.'!$AP$333</f>
        <v>4343.76</v>
      </c>
      <c r="N462" s="51">
        <f>'пятая ц.к.'!$AP$334</f>
        <v>4343.05</v>
      </c>
      <c r="O462" s="51">
        <f>'пятая ц.к.'!$AP$335</f>
        <v>4405.1499999999996</v>
      </c>
      <c r="P462" s="51">
        <f>'пятая ц.к.'!$AP$336</f>
        <v>4417.1899999999996</v>
      </c>
      <c r="Q462" s="51">
        <f>'пятая ц.к.'!$AP$337</f>
        <v>4411.55</v>
      </c>
      <c r="R462" s="51">
        <f>'пятая ц.к.'!$AP$338</f>
        <v>4397.8</v>
      </c>
      <c r="S462" s="51">
        <f>'пятая ц.к.'!$AP$339</f>
        <v>4332.25</v>
      </c>
      <c r="T462" s="51">
        <f>'пятая ц.к.'!$AP$340</f>
        <v>4297.83</v>
      </c>
      <c r="U462" s="51">
        <f>'пятая ц.к.'!$AP$341</f>
        <v>4354.5200000000004</v>
      </c>
      <c r="V462" s="51">
        <f>'пятая ц.к.'!$AP$342</f>
        <v>4337.68</v>
      </c>
      <c r="W462" s="51">
        <f>'пятая ц.к.'!$AP$343</f>
        <v>4304.2299999999996</v>
      </c>
      <c r="X462" s="51">
        <f>'пятая ц.к.'!$AP$344</f>
        <v>4262.41</v>
      </c>
      <c r="Y462" s="52">
        <f>'пятая ц.к.'!$AP$345</f>
        <v>4050.52</v>
      </c>
    </row>
    <row r="463" spans="1:25" ht="15" customHeight="1" x14ac:dyDescent="0.25">
      <c r="A463" s="57">
        <f t="shared" si="10"/>
        <v>15</v>
      </c>
      <c r="B463" s="50">
        <f>'пятая ц.к.'!$AP$346</f>
        <v>3762.95</v>
      </c>
      <c r="C463" s="51">
        <f>'пятая ц.к.'!$AP$347</f>
        <v>3613.5</v>
      </c>
      <c r="D463" s="51">
        <f>'пятая ц.к.'!$AP$348</f>
        <v>3529.49</v>
      </c>
      <c r="E463" s="51">
        <f>'пятая ц.к.'!$AP$349</f>
        <v>3495.29</v>
      </c>
      <c r="F463" s="51">
        <f>'пятая ц.к.'!$AP$350</f>
        <v>3558.75</v>
      </c>
      <c r="G463" s="51">
        <f>'пятая ц.к.'!$AP$351</f>
        <v>3634.79</v>
      </c>
      <c r="H463" s="51">
        <f>'пятая ц.к.'!$AP$352</f>
        <v>3852.61</v>
      </c>
      <c r="I463" s="51">
        <f>'пятая ц.к.'!$AP$353</f>
        <v>4088.56</v>
      </c>
      <c r="J463" s="51">
        <f>'пятая ц.к.'!$AP$354</f>
        <v>4264.66</v>
      </c>
      <c r="K463" s="51">
        <f>'пятая ц.к.'!$AP$355</f>
        <v>4309.91</v>
      </c>
      <c r="L463" s="51">
        <f>'пятая ц.к.'!$AP$356</f>
        <v>4309.2700000000004</v>
      </c>
      <c r="M463" s="51">
        <f>'пятая ц.к.'!$AP$357</f>
        <v>4314.08</v>
      </c>
      <c r="N463" s="51">
        <f>'пятая ц.к.'!$AP$358</f>
        <v>4320.58</v>
      </c>
      <c r="O463" s="51">
        <f>'пятая ц.к.'!$AP$359</f>
        <v>4340.71</v>
      </c>
      <c r="P463" s="51">
        <f>'пятая ц.к.'!$AP$360</f>
        <v>4378.49</v>
      </c>
      <c r="Q463" s="51">
        <f>'пятая ц.к.'!$AP$361</f>
        <v>4354.8</v>
      </c>
      <c r="R463" s="51">
        <f>'пятая ц.к.'!$AP$362</f>
        <v>4339.92</v>
      </c>
      <c r="S463" s="51">
        <f>'пятая ц.к.'!$AP$363</f>
        <v>4312.3500000000004</v>
      </c>
      <c r="T463" s="51">
        <f>'пятая ц.к.'!$AP$364</f>
        <v>4298.37</v>
      </c>
      <c r="U463" s="51">
        <f>'пятая ц.к.'!$AP$365</f>
        <v>4382.4799999999996</v>
      </c>
      <c r="V463" s="51">
        <f>'пятая ц.к.'!$AP$366</f>
        <v>4398.5600000000004</v>
      </c>
      <c r="W463" s="51">
        <f>'пятая ц.к.'!$AP$367</f>
        <v>4329.07</v>
      </c>
      <c r="X463" s="51">
        <f>'пятая ц.к.'!$AP$368</f>
        <v>4206.91</v>
      </c>
      <c r="Y463" s="52">
        <f>'пятая ц.к.'!$AP$369</f>
        <v>4055.9</v>
      </c>
    </row>
    <row r="464" spans="1:25" ht="15" customHeight="1" x14ac:dyDescent="0.25">
      <c r="A464" s="57">
        <f t="shared" si="10"/>
        <v>16</v>
      </c>
      <c r="B464" s="50">
        <f>'пятая ц.к.'!$AP$370</f>
        <v>3822.9</v>
      </c>
      <c r="C464" s="51">
        <f>'пятая ц.к.'!$AP$371</f>
        <v>3747.72</v>
      </c>
      <c r="D464" s="51">
        <f>'пятая ц.к.'!$AP$372</f>
        <v>3683.83</v>
      </c>
      <c r="E464" s="51">
        <f>'пятая ц.к.'!$AP$373</f>
        <v>3661.48</v>
      </c>
      <c r="F464" s="51">
        <f>'пятая ц.к.'!$AP$374</f>
        <v>3663.49</v>
      </c>
      <c r="G464" s="51">
        <f>'пятая ц.к.'!$AP$375</f>
        <v>3736.68</v>
      </c>
      <c r="H464" s="51">
        <f>'пятая ц.к.'!$AP$376</f>
        <v>3880.42</v>
      </c>
      <c r="I464" s="51">
        <f>'пятая ц.к.'!$AP$377</f>
        <v>4027.13</v>
      </c>
      <c r="J464" s="51">
        <f>'пятая ц.к.'!$AP$378</f>
        <v>4172.24</v>
      </c>
      <c r="K464" s="51">
        <f>'пятая ц.к.'!$AP$379</f>
        <v>4290.8500000000004</v>
      </c>
      <c r="L464" s="51">
        <f>'пятая ц.к.'!$AP$380</f>
        <v>4300.68</v>
      </c>
      <c r="M464" s="51">
        <f>'пятая ц.к.'!$AP$381</f>
        <v>4288.63</v>
      </c>
      <c r="N464" s="51">
        <f>'пятая ц.к.'!$AP$382</f>
        <v>4295.12</v>
      </c>
      <c r="O464" s="51">
        <f>'пятая ц.к.'!$AP$383</f>
        <v>4318.34</v>
      </c>
      <c r="P464" s="51">
        <f>'пятая ц.к.'!$AP$384</f>
        <v>4346.21</v>
      </c>
      <c r="Q464" s="51">
        <f>'пятая ц.к.'!$AP$385</f>
        <v>4294.0600000000004</v>
      </c>
      <c r="R464" s="51">
        <f>'пятая ц.к.'!$AP$386</f>
        <v>4307.08</v>
      </c>
      <c r="S464" s="51">
        <f>'пятая ц.к.'!$AP$387</f>
        <v>4333.75</v>
      </c>
      <c r="T464" s="51">
        <f>'пятая ц.к.'!$AP$388</f>
        <v>4313</v>
      </c>
      <c r="U464" s="51">
        <f>'пятая ц.к.'!$AP$389</f>
        <v>4509.96</v>
      </c>
      <c r="V464" s="51">
        <f>'пятая ц.к.'!$AP$390</f>
        <v>4485.59</v>
      </c>
      <c r="W464" s="51">
        <f>'пятая ц.к.'!$AP$391</f>
        <v>4342.93</v>
      </c>
      <c r="X464" s="51">
        <f>'пятая ц.к.'!$AP$392</f>
        <v>4153.3900000000003</v>
      </c>
      <c r="Y464" s="52">
        <f>'пятая ц.к.'!$AP$393</f>
        <v>4064.31</v>
      </c>
    </row>
    <row r="465" spans="1:25" ht="15" customHeight="1" x14ac:dyDescent="0.25">
      <c r="A465" s="57">
        <f t="shared" si="10"/>
        <v>17</v>
      </c>
      <c r="B465" s="50">
        <f>'пятая ц.к.'!$AP$394</f>
        <v>3940.74</v>
      </c>
      <c r="C465" s="51">
        <f>'пятая ц.к.'!$AP$395</f>
        <v>3759.89</v>
      </c>
      <c r="D465" s="51">
        <f>'пятая ц.к.'!$AP$396</f>
        <v>3702.63</v>
      </c>
      <c r="E465" s="51">
        <f>'пятая ц.к.'!$AP$397</f>
        <v>3675.18</v>
      </c>
      <c r="F465" s="51">
        <f>'пятая ц.к.'!$AP$398</f>
        <v>3551.82</v>
      </c>
      <c r="G465" s="51">
        <f>'пятая ц.к.'!$AP$399</f>
        <v>3557.17</v>
      </c>
      <c r="H465" s="51">
        <f>'пятая ц.к.'!$AP$400</f>
        <v>3668.27</v>
      </c>
      <c r="I465" s="51">
        <f>'пятая ц.к.'!$AP$401</f>
        <v>3781.27</v>
      </c>
      <c r="J465" s="51">
        <f>'пятая ц.к.'!$AP$402</f>
        <v>4084.8</v>
      </c>
      <c r="K465" s="51">
        <f>'пятая ц.к.'!$AP$403</f>
        <v>4150.38</v>
      </c>
      <c r="L465" s="51">
        <f>'пятая ц.к.'!$AP$404</f>
        <v>4181.3599999999997</v>
      </c>
      <c r="M465" s="51">
        <f>'пятая ц.к.'!$AP$405</f>
        <v>4188.67</v>
      </c>
      <c r="N465" s="51">
        <f>'пятая ц.к.'!$AP$406</f>
        <v>4192</v>
      </c>
      <c r="O465" s="51">
        <f>'пятая ц.к.'!$AP$407</f>
        <v>4216.1499999999996</v>
      </c>
      <c r="P465" s="51">
        <f>'пятая ц.к.'!$AP$408</f>
        <v>4205.8999999999996</v>
      </c>
      <c r="Q465" s="51">
        <f>'пятая ц.к.'!$AP$409</f>
        <v>4208.92</v>
      </c>
      <c r="R465" s="51">
        <f>'пятая ц.к.'!$AP$410</f>
        <v>4216.3900000000003</v>
      </c>
      <c r="S465" s="51">
        <f>'пятая ц.к.'!$AP$411</f>
        <v>4235.8500000000004</v>
      </c>
      <c r="T465" s="51">
        <f>'пятая ц.к.'!$AP$412</f>
        <v>4383.0200000000004</v>
      </c>
      <c r="U465" s="51">
        <f>'пятая ц.к.'!$AP$413</f>
        <v>4570.1000000000004</v>
      </c>
      <c r="V465" s="51">
        <f>'пятая ц.к.'!$AP$414</f>
        <v>5306.84</v>
      </c>
      <c r="W465" s="51">
        <f>'пятая ц.к.'!$AP$415</f>
        <v>5285.5</v>
      </c>
      <c r="X465" s="51">
        <f>'пятая ц.к.'!$AP$416</f>
        <v>4167.22</v>
      </c>
      <c r="Y465" s="52">
        <f>'пятая ц.к.'!$AP$417</f>
        <v>4045.9</v>
      </c>
    </row>
    <row r="466" spans="1:25" ht="15" customHeight="1" x14ac:dyDescent="0.25">
      <c r="A466" s="57">
        <f t="shared" si="10"/>
        <v>18</v>
      </c>
      <c r="B466" s="50">
        <f>'пятая ц.к.'!$AP$418</f>
        <v>3717.02</v>
      </c>
      <c r="C466" s="51">
        <f>'пятая ц.к.'!$AP$419</f>
        <v>3553.15</v>
      </c>
      <c r="D466" s="51">
        <f>'пятая ц.к.'!$AP$420</f>
        <v>3542.89</v>
      </c>
      <c r="E466" s="51">
        <f>'пятая ц.к.'!$AP$421</f>
        <v>3471.63</v>
      </c>
      <c r="F466" s="51">
        <f>'пятая ц.к.'!$AP$422</f>
        <v>3463.98</v>
      </c>
      <c r="G466" s="51">
        <f>'пятая ц.к.'!$AP$423</f>
        <v>3538.63</v>
      </c>
      <c r="H466" s="51">
        <f>'пятая ц.к.'!$AP$424</f>
        <v>3715.89</v>
      </c>
      <c r="I466" s="51">
        <f>'пятая ц.к.'!$AP$425</f>
        <v>4012.07</v>
      </c>
      <c r="J466" s="51">
        <f>'пятая ц.к.'!$AP$426</f>
        <v>4155.0600000000004</v>
      </c>
      <c r="K466" s="51">
        <f>'пятая ц.к.'!$AP$427</f>
        <v>4223.88</v>
      </c>
      <c r="L466" s="51">
        <f>'пятая ц.к.'!$AP$428</f>
        <v>4245.96</v>
      </c>
      <c r="M466" s="51">
        <f>'пятая ц.к.'!$AP$429</f>
        <v>4246.18</v>
      </c>
      <c r="N466" s="51">
        <f>'пятая ц.к.'!$AP$430</f>
        <v>4243.99</v>
      </c>
      <c r="O466" s="51">
        <f>'пятая ц.к.'!$AP$431</f>
        <v>4271.01</v>
      </c>
      <c r="P466" s="51">
        <f>'пятая ц.к.'!$AP$432</f>
        <v>4324.79</v>
      </c>
      <c r="Q466" s="51">
        <f>'пятая ц.к.'!$AP$433</f>
        <v>4304.76</v>
      </c>
      <c r="R466" s="51">
        <f>'пятая ц.к.'!$AP$434</f>
        <v>4288.24</v>
      </c>
      <c r="S466" s="51">
        <f>'пятая ц.к.'!$AP$435</f>
        <v>4245.01</v>
      </c>
      <c r="T466" s="51">
        <f>'пятая ц.к.'!$AP$436</f>
        <v>4235.6099999999997</v>
      </c>
      <c r="U466" s="51">
        <f>'пятая ц.к.'!$AP$437</f>
        <v>4455.8999999999996</v>
      </c>
      <c r="V466" s="51">
        <f>'пятая ц.к.'!$AP$438</f>
        <v>4302.63</v>
      </c>
      <c r="W466" s="51">
        <f>'пятая ц.к.'!$AP$439</f>
        <v>4248.7700000000004</v>
      </c>
      <c r="X466" s="51">
        <f>'пятая ц.к.'!$AP$440</f>
        <v>4137.7700000000004</v>
      </c>
      <c r="Y466" s="52">
        <f>'пятая ц.к.'!$AP$441</f>
        <v>3941.92</v>
      </c>
    </row>
    <row r="467" spans="1:25" ht="15" customHeight="1" x14ac:dyDescent="0.25">
      <c r="A467" s="57">
        <f t="shared" si="10"/>
        <v>19</v>
      </c>
      <c r="B467" s="50">
        <f>'пятая ц.к.'!$AP$442</f>
        <v>3715.39</v>
      </c>
      <c r="C467" s="51">
        <f>'пятая ц.к.'!$AP$443</f>
        <v>3599.29</v>
      </c>
      <c r="D467" s="51">
        <f>'пятая ц.к.'!$AP$444</f>
        <v>3521.01</v>
      </c>
      <c r="E467" s="51">
        <f>'пятая ц.к.'!$AP$445</f>
        <v>3508.7</v>
      </c>
      <c r="F467" s="51">
        <f>'пятая ц.к.'!$AP$446</f>
        <v>3505.28</v>
      </c>
      <c r="G467" s="51">
        <f>'пятая ц.к.'!$AP$447</f>
        <v>3612.73</v>
      </c>
      <c r="H467" s="51">
        <f>'пятая ц.к.'!$AP$448</f>
        <v>3733.61</v>
      </c>
      <c r="I467" s="51">
        <f>'пятая ц.к.'!$AP$449</f>
        <v>4030.93</v>
      </c>
      <c r="J467" s="51">
        <f>'пятая ц.к.'!$AP$450</f>
        <v>4303.57</v>
      </c>
      <c r="K467" s="51">
        <f>'пятая ц.к.'!$AP$451</f>
        <v>4339.9399999999996</v>
      </c>
      <c r="L467" s="51">
        <f>'пятая ц.к.'!$AP$452</f>
        <v>4350.1899999999996</v>
      </c>
      <c r="M467" s="51">
        <f>'пятая ц.к.'!$AP$453</f>
        <v>4356.16</v>
      </c>
      <c r="N467" s="51">
        <f>'пятая ц.к.'!$AP$454</f>
        <v>4358.17</v>
      </c>
      <c r="O467" s="51">
        <f>'пятая ц.к.'!$AP$455</f>
        <v>4369.12</v>
      </c>
      <c r="P467" s="51">
        <f>'пятая ц.к.'!$AP$456</f>
        <v>4395.9799999999996</v>
      </c>
      <c r="Q467" s="51">
        <f>'пятая ц.к.'!$AP$457</f>
        <v>4391.3599999999997</v>
      </c>
      <c r="R467" s="51">
        <f>'пятая ц.к.'!$AP$458</f>
        <v>4393.9399999999996</v>
      </c>
      <c r="S467" s="51">
        <f>'пятая ц.к.'!$AP$459</f>
        <v>4364.7700000000004</v>
      </c>
      <c r="T467" s="51">
        <f>'пятая ц.к.'!$AP$460</f>
        <v>4357.8100000000004</v>
      </c>
      <c r="U467" s="51">
        <f>'пятая ц.к.'!$AP$461</f>
        <v>4497.0600000000004</v>
      </c>
      <c r="V467" s="51">
        <f>'пятая ц.к.'!$AP$462</f>
        <v>4522.08</v>
      </c>
      <c r="W467" s="51">
        <f>'пятая ц.к.'!$AP$463</f>
        <v>4362.1899999999996</v>
      </c>
      <c r="X467" s="51">
        <f>'пятая ц.к.'!$AP$464</f>
        <v>4297.63</v>
      </c>
      <c r="Y467" s="52">
        <f>'пятая ц.к.'!$AP$465</f>
        <v>4065.88</v>
      </c>
    </row>
    <row r="468" spans="1:25" s="45" customFormat="1" ht="15" customHeight="1" x14ac:dyDescent="0.25">
      <c r="A468" s="57">
        <f t="shared" si="10"/>
        <v>20</v>
      </c>
      <c r="B468" s="50">
        <f>'пятая ц.к.'!$AP$466</f>
        <v>3770.9</v>
      </c>
      <c r="C468" s="51">
        <f>'пятая ц.к.'!$AP$467</f>
        <v>3634.52</v>
      </c>
      <c r="D468" s="51">
        <f>'пятая ц.к.'!$AP$468</f>
        <v>3582.04</v>
      </c>
      <c r="E468" s="51">
        <f>'пятая ц.к.'!$AP$469</f>
        <v>3583.5</v>
      </c>
      <c r="F468" s="51">
        <f>'пятая ц.к.'!$AP$470</f>
        <v>3603.74</v>
      </c>
      <c r="G468" s="51">
        <f>'пятая ц.к.'!$AP$471</f>
        <v>3670.89</v>
      </c>
      <c r="H468" s="51">
        <f>'пятая ц.к.'!$AP$472</f>
        <v>3896.14</v>
      </c>
      <c r="I468" s="51">
        <f>'пятая ц.к.'!$AP$473</f>
        <v>4096.84</v>
      </c>
      <c r="J468" s="51">
        <f>'пятая ц.к.'!$AP$474</f>
        <v>4313.13</v>
      </c>
      <c r="K468" s="51">
        <f>'пятая ц.к.'!$AP$475</f>
        <v>4351.8999999999996</v>
      </c>
      <c r="L468" s="51">
        <f>'пятая ц.к.'!$AP$476</f>
        <v>4365.17</v>
      </c>
      <c r="M468" s="51">
        <f>'пятая ц.к.'!$AP$477</f>
        <v>4358.47</v>
      </c>
      <c r="N468" s="51">
        <f>'пятая ц.к.'!$AP$478</f>
        <v>4357.25</v>
      </c>
      <c r="O468" s="51">
        <f>'пятая ц.к.'!$AP$479</f>
        <v>4380.72</v>
      </c>
      <c r="P468" s="51">
        <f>'пятая ц.к.'!$AP$480</f>
        <v>4499.16</v>
      </c>
      <c r="Q468" s="51">
        <f>'пятая ц.к.'!$AP$481</f>
        <v>4509.8599999999997</v>
      </c>
      <c r="R468" s="51">
        <f>'пятая ц.к.'!$AP$482</f>
        <v>4414.24</v>
      </c>
      <c r="S468" s="51">
        <f>'пятая ц.к.'!$AP$483</f>
        <v>4350.6499999999996</v>
      </c>
      <c r="T468" s="51">
        <f>'пятая ц.к.'!$AP$484</f>
        <v>4355.2299999999996</v>
      </c>
      <c r="U468" s="51">
        <f>'пятая ц.к.'!$AP$485</f>
        <v>4484.18</v>
      </c>
      <c r="V468" s="51">
        <f>'пятая ц.к.'!$AP$486</f>
        <v>4417.46</v>
      </c>
      <c r="W468" s="51">
        <f>'пятая ц.к.'!$AP$487</f>
        <v>4342.01</v>
      </c>
      <c r="X468" s="51">
        <f>'пятая ц.к.'!$AP$488</f>
        <v>4177.07</v>
      </c>
      <c r="Y468" s="52">
        <f>'пятая ц.к.'!$AP$489</f>
        <v>4097.25</v>
      </c>
    </row>
    <row r="469" spans="1:25" ht="15" customHeight="1" x14ac:dyDescent="0.25">
      <c r="A469" s="57">
        <f t="shared" si="10"/>
        <v>21</v>
      </c>
      <c r="B469" s="50">
        <f>'пятая ц.к.'!$AP$490</f>
        <v>3759.58</v>
      </c>
      <c r="C469" s="51">
        <f>'пятая ц.к.'!$AP$491</f>
        <v>3583.67</v>
      </c>
      <c r="D469" s="51">
        <f>'пятая ц.к.'!$AP$492</f>
        <v>3553.66</v>
      </c>
      <c r="E469" s="51">
        <f>'пятая ц.к.'!$AP$493</f>
        <v>3542.22</v>
      </c>
      <c r="F469" s="51">
        <f>'пятая ц.к.'!$AP$494</f>
        <v>3541.75</v>
      </c>
      <c r="G469" s="51">
        <f>'пятая ц.к.'!$AP$495</f>
        <v>3619.62</v>
      </c>
      <c r="H469" s="51">
        <f>'пятая ц.к.'!$AP$496</f>
        <v>3808.7</v>
      </c>
      <c r="I469" s="51">
        <f>'пятая ц.к.'!$AP$497</f>
        <v>4034.95</v>
      </c>
      <c r="J469" s="51">
        <f>'пятая ц.к.'!$AP$498</f>
        <v>4248.1099999999997</v>
      </c>
      <c r="K469" s="51">
        <f>'пятая ц.к.'!$AP$499</f>
        <v>4312.57</v>
      </c>
      <c r="L469" s="51">
        <f>'пятая ц.к.'!$AP$500</f>
        <v>4323.24</v>
      </c>
      <c r="M469" s="51">
        <f>'пятая ц.к.'!$AP$501</f>
        <v>4323.3999999999996</v>
      </c>
      <c r="N469" s="51">
        <f>'пятая ц.к.'!$AP$502</f>
        <v>4324.6499999999996</v>
      </c>
      <c r="O469" s="51">
        <f>'пятая ц.к.'!$AP$503</f>
        <v>4351.1899999999996</v>
      </c>
      <c r="P469" s="51">
        <f>'пятая ц.к.'!$AP$504</f>
        <v>4760.8599999999997</v>
      </c>
      <c r="Q469" s="51">
        <f>'пятая ц.к.'!$AP$505</f>
        <v>4526.43</v>
      </c>
      <c r="R469" s="51">
        <f>'пятая ц.к.'!$AP$506</f>
        <v>4340.59</v>
      </c>
      <c r="S469" s="51">
        <f>'пятая ц.к.'!$AP$507</f>
        <v>4306.42</v>
      </c>
      <c r="T469" s="51">
        <f>'пятая ц.к.'!$AP$508</f>
        <v>4311.7</v>
      </c>
      <c r="U469" s="51">
        <f>'пятая ц.к.'!$AP$509</f>
        <v>4434.8500000000004</v>
      </c>
      <c r="V469" s="51">
        <f>'пятая ц.к.'!$AP$510</f>
        <v>4399.6000000000004</v>
      </c>
      <c r="W469" s="51">
        <f>'пятая ц.к.'!$AP$511</f>
        <v>4317.79</v>
      </c>
      <c r="X469" s="51">
        <f>'пятая ц.к.'!$AP$512</f>
        <v>4150.2</v>
      </c>
      <c r="Y469" s="52">
        <f>'пятая ц.к.'!$AP$513</f>
        <v>3947.6</v>
      </c>
    </row>
    <row r="470" spans="1:25" ht="15" customHeight="1" x14ac:dyDescent="0.25">
      <c r="A470" s="57">
        <f t="shared" si="10"/>
        <v>22</v>
      </c>
      <c r="B470" s="50">
        <f>'пятая ц.к.'!$AP$514</f>
        <v>3690.92</v>
      </c>
      <c r="C470" s="51">
        <f>'пятая ц.к.'!$AP$515</f>
        <v>3589.39</v>
      </c>
      <c r="D470" s="51">
        <f>'пятая ц.к.'!$AP$516</f>
        <v>3568.04</v>
      </c>
      <c r="E470" s="51">
        <f>'пятая ц.к.'!$AP$517</f>
        <v>3552</v>
      </c>
      <c r="F470" s="51">
        <f>'пятая ц.к.'!$AP$518</f>
        <v>3548.73</v>
      </c>
      <c r="G470" s="51">
        <f>'пятая ц.к.'!$AP$519</f>
        <v>3610.76</v>
      </c>
      <c r="H470" s="51">
        <f>'пятая ц.к.'!$AP$520</f>
        <v>3761.73</v>
      </c>
      <c r="I470" s="51">
        <f>'пятая ц.к.'!$AP$521</f>
        <v>4070.8</v>
      </c>
      <c r="J470" s="51">
        <f>'пятая ц.к.'!$AP$522</f>
        <v>4275.8</v>
      </c>
      <c r="K470" s="51">
        <f>'пятая ц.к.'!$AP$523</f>
        <v>4338.0200000000004</v>
      </c>
      <c r="L470" s="51">
        <f>'пятая ц.к.'!$AP$524</f>
        <v>4348.16</v>
      </c>
      <c r="M470" s="51">
        <f>'пятая ц.к.'!$AP$525</f>
        <v>4352.7299999999996</v>
      </c>
      <c r="N470" s="51">
        <f>'пятая ц.к.'!$AP$526</f>
        <v>4352.16</v>
      </c>
      <c r="O470" s="51">
        <f>'пятая ц.к.'!$AP$527</f>
        <v>4409.6000000000004</v>
      </c>
      <c r="P470" s="51">
        <f>'пятая ц.к.'!$AP$528</f>
        <v>4472.22</v>
      </c>
      <c r="Q470" s="51">
        <f>'пятая ц.к.'!$AP$529</f>
        <v>4759.9799999999996</v>
      </c>
      <c r="R470" s="51">
        <f>'пятая ц.к.'!$AP$530</f>
        <v>4375.12</v>
      </c>
      <c r="S470" s="51">
        <f>'пятая ц.к.'!$AP$531</f>
        <v>4346.68</v>
      </c>
      <c r="T470" s="51">
        <f>'пятая ц.к.'!$AP$532</f>
        <v>4371.17</v>
      </c>
      <c r="U470" s="51">
        <f>'пятая ц.к.'!$AP$533</f>
        <v>4421.53</v>
      </c>
      <c r="V470" s="51">
        <f>'пятая ц.к.'!$AP$534</f>
        <v>4510.13</v>
      </c>
      <c r="W470" s="51">
        <f>'пятая ц.к.'!$AP$535</f>
        <v>4407.63</v>
      </c>
      <c r="X470" s="51">
        <f>'пятая ц.к.'!$AP$536</f>
        <v>4240.99</v>
      </c>
      <c r="Y470" s="52">
        <f>'пятая ц.к.'!$AP$537</f>
        <v>4084.01</v>
      </c>
    </row>
    <row r="471" spans="1:25" ht="15" customHeight="1" x14ac:dyDescent="0.25">
      <c r="A471" s="57">
        <f t="shared" si="10"/>
        <v>23</v>
      </c>
      <c r="B471" s="50">
        <f>'пятая ц.к.'!$AP$538</f>
        <v>3976.41</v>
      </c>
      <c r="C471" s="51">
        <f>'пятая ц.к.'!$AP$539</f>
        <v>3728.23</v>
      </c>
      <c r="D471" s="51">
        <f>'пятая ц.к.'!$AP$540</f>
        <v>3622.79</v>
      </c>
      <c r="E471" s="51">
        <f>'пятая ц.к.'!$AP$541</f>
        <v>3617.57</v>
      </c>
      <c r="F471" s="51">
        <f>'пятая ц.к.'!$AP$542</f>
        <v>3612.71</v>
      </c>
      <c r="G471" s="51">
        <f>'пятая ц.к.'!$AP$543</f>
        <v>3626.24</v>
      </c>
      <c r="H471" s="51">
        <f>'пятая ц.к.'!$AP$544</f>
        <v>3630.72</v>
      </c>
      <c r="I471" s="51">
        <f>'пятая ц.к.'!$AP$545</f>
        <v>3941.95</v>
      </c>
      <c r="J471" s="51">
        <f>'пятая ц.к.'!$AP$546</f>
        <v>4123</v>
      </c>
      <c r="K471" s="51">
        <f>'пятая ц.к.'!$AP$547</f>
        <v>4166.8500000000004</v>
      </c>
      <c r="L471" s="51">
        <f>'пятая ц.к.'!$AP$548</f>
        <v>4229.3</v>
      </c>
      <c r="M471" s="51">
        <f>'пятая ц.к.'!$AP$549</f>
        <v>4236.42</v>
      </c>
      <c r="N471" s="51">
        <f>'пятая ц.к.'!$AP$550</f>
        <v>4231.2700000000004</v>
      </c>
      <c r="O471" s="51">
        <f>'пятая ц.к.'!$AP$551</f>
        <v>4245.33</v>
      </c>
      <c r="P471" s="51">
        <f>'пятая ц.к.'!$AP$552</f>
        <v>4234.07</v>
      </c>
      <c r="Q471" s="51">
        <f>'пятая ц.к.'!$AP$553</f>
        <v>4230.92</v>
      </c>
      <c r="R471" s="51">
        <f>'пятая ц.к.'!$AP$554</f>
        <v>4187.8599999999997</v>
      </c>
      <c r="S471" s="51">
        <f>'пятая ц.к.'!$AP$555</f>
        <v>4167.13</v>
      </c>
      <c r="T471" s="51">
        <f>'пятая ц.к.'!$AP$556</f>
        <v>4193.7700000000004</v>
      </c>
      <c r="U471" s="51">
        <f>'пятая ц.к.'!$AP$557</f>
        <v>4338.18</v>
      </c>
      <c r="V471" s="51">
        <f>'пятая ц.к.'!$AP$558</f>
        <v>4320.63</v>
      </c>
      <c r="W471" s="51">
        <f>'пятая ц.к.'!$AP$559</f>
        <v>4198.93</v>
      </c>
      <c r="X471" s="51">
        <f>'пятая ц.к.'!$AP$560</f>
        <v>4113.8599999999997</v>
      </c>
      <c r="Y471" s="52">
        <f>'пятая ц.к.'!$AP$561</f>
        <v>3854.82</v>
      </c>
    </row>
    <row r="472" spans="1:25" ht="15" customHeight="1" x14ac:dyDescent="0.25">
      <c r="A472" s="57">
        <f t="shared" si="10"/>
        <v>24</v>
      </c>
      <c r="B472" s="50">
        <f>'пятая ц.к.'!$AP$562</f>
        <v>3818.72</v>
      </c>
      <c r="C472" s="51">
        <f>'пятая ц.к.'!$AP$563</f>
        <v>3681.48</v>
      </c>
      <c r="D472" s="51">
        <f>'пятая ц.к.'!$AP$564</f>
        <v>3607.67</v>
      </c>
      <c r="E472" s="51">
        <f>'пятая ц.к.'!$AP$565</f>
        <v>3550.19</v>
      </c>
      <c r="F472" s="51">
        <f>'пятая ц.к.'!$AP$566</f>
        <v>3542.26</v>
      </c>
      <c r="G472" s="51">
        <f>'пятая ц.к.'!$AP$567</f>
        <v>3526.15</v>
      </c>
      <c r="H472" s="51">
        <f>'пятая ц.к.'!$AP$568</f>
        <v>3611.6</v>
      </c>
      <c r="I472" s="51">
        <f>'пятая ц.к.'!$AP$569</f>
        <v>3734.62</v>
      </c>
      <c r="J472" s="51">
        <f>'пятая ц.к.'!$AP$570</f>
        <v>3806.1</v>
      </c>
      <c r="K472" s="51">
        <f>'пятая ц.к.'!$AP$571</f>
        <v>4073.56</v>
      </c>
      <c r="L472" s="51">
        <f>'пятая ц.к.'!$AP$572</f>
        <v>4084.69</v>
      </c>
      <c r="M472" s="51">
        <f>'пятая ц.к.'!$AP$573</f>
        <v>4084.67</v>
      </c>
      <c r="N472" s="51">
        <f>'пятая ц.к.'!$AP$574</f>
        <v>4090.11</v>
      </c>
      <c r="O472" s="51">
        <f>'пятая ц.к.'!$AP$575</f>
        <v>4099.66</v>
      </c>
      <c r="P472" s="51">
        <f>'пятая ц.к.'!$AP$576</f>
        <v>4103.13</v>
      </c>
      <c r="Q472" s="51">
        <f>'пятая ц.к.'!$AP$577</f>
        <v>4101.74</v>
      </c>
      <c r="R472" s="51">
        <f>'пятая ц.к.'!$AP$578</f>
        <v>4103.3500000000004</v>
      </c>
      <c r="S472" s="51">
        <f>'пятая ц.к.'!$AP$579</f>
        <v>4103.08</v>
      </c>
      <c r="T472" s="51">
        <f>'пятая ц.к.'!$AP$580</f>
        <v>4171.6400000000003</v>
      </c>
      <c r="U472" s="51">
        <f>'пятая ц.к.'!$AP$581</f>
        <v>4341.95</v>
      </c>
      <c r="V472" s="51">
        <f>'пятая ц.к.'!$AP$582</f>
        <v>4359.16</v>
      </c>
      <c r="W472" s="51">
        <f>'пятая ц.к.'!$AP$583</f>
        <v>4222.03</v>
      </c>
      <c r="X472" s="51">
        <f>'пятая ц.к.'!$AP$584</f>
        <v>4078.1</v>
      </c>
      <c r="Y472" s="52">
        <f>'пятая ц.к.'!$AP$585</f>
        <v>3863.58</v>
      </c>
    </row>
    <row r="473" spans="1:25" ht="15" customHeight="1" x14ac:dyDescent="0.25">
      <c r="A473" s="57">
        <f t="shared" si="10"/>
        <v>25</v>
      </c>
      <c r="B473" s="50">
        <f>'пятая ц.к.'!$AP$586</f>
        <v>3631.41</v>
      </c>
      <c r="C473" s="51">
        <f>'пятая ц.к.'!$AP$587</f>
        <v>3599.87</v>
      </c>
      <c r="D473" s="51">
        <f>'пятая ц.к.'!$AP$588</f>
        <v>3539.56</v>
      </c>
      <c r="E473" s="51">
        <f>'пятая ц.к.'!$AP$589</f>
        <v>3530.45</v>
      </c>
      <c r="F473" s="51">
        <f>'пятая ц.к.'!$AP$590</f>
        <v>3559</v>
      </c>
      <c r="G473" s="51">
        <f>'пятая ц.к.'!$AP$591</f>
        <v>3566.67</v>
      </c>
      <c r="H473" s="51">
        <f>'пятая ц.к.'!$AP$592</f>
        <v>3711.85</v>
      </c>
      <c r="I473" s="51">
        <f>'пятая ц.к.'!$AP$593</f>
        <v>4011.9</v>
      </c>
      <c r="J473" s="51">
        <f>'пятая ц.к.'!$AP$594</f>
        <v>4127.83</v>
      </c>
      <c r="K473" s="51">
        <f>'пятая ц.к.'!$AP$595</f>
        <v>4268.08</v>
      </c>
      <c r="L473" s="51">
        <f>'пятая ц.к.'!$AP$596</f>
        <v>4284.09</v>
      </c>
      <c r="M473" s="51">
        <f>'пятая ц.к.'!$AP$597</f>
        <v>4265.8</v>
      </c>
      <c r="N473" s="51">
        <f>'пятая ц.к.'!$AP$598</f>
        <v>4241.5200000000004</v>
      </c>
      <c r="O473" s="51">
        <f>'пятая ц.к.'!$AP$599</f>
        <v>4274.46</v>
      </c>
      <c r="P473" s="51">
        <f>'пятая ц.к.'!$AP$600</f>
        <v>4277.8900000000003</v>
      </c>
      <c r="Q473" s="51">
        <f>'пятая ц.к.'!$AP$601</f>
        <v>4261.21</v>
      </c>
      <c r="R473" s="51">
        <f>'пятая ц.к.'!$AP$602</f>
        <v>4224.07</v>
      </c>
      <c r="S473" s="51">
        <f>'пятая ц.к.'!$AP$603</f>
        <v>4175.78</v>
      </c>
      <c r="T473" s="51">
        <f>'пятая ц.к.'!$AP$604</f>
        <v>4237.32</v>
      </c>
      <c r="U473" s="51">
        <f>'пятая ц.к.'!$AP$605</f>
        <v>4324.32</v>
      </c>
      <c r="V473" s="51">
        <f>'пятая ц.к.'!$AP$606</f>
        <v>4290.13</v>
      </c>
      <c r="W473" s="51">
        <f>'пятая ц.к.'!$AP$607</f>
        <v>4174.7</v>
      </c>
      <c r="X473" s="51">
        <f>'пятая ц.к.'!$AP$608</f>
        <v>4073.09</v>
      </c>
      <c r="Y473" s="52">
        <f>'пятая ц.к.'!$AP$609</f>
        <v>3949.41</v>
      </c>
    </row>
    <row r="474" spans="1:25" ht="15" customHeight="1" x14ac:dyDescent="0.25">
      <c r="A474" s="57">
        <f t="shared" si="10"/>
        <v>26</v>
      </c>
      <c r="B474" s="50">
        <f>'пятая ц.к.'!$AP$610</f>
        <v>3590.89</v>
      </c>
      <c r="C474" s="51">
        <f>'пятая ц.к.'!$AP$611</f>
        <v>3520.17</v>
      </c>
      <c r="D474" s="51">
        <f>'пятая ц.к.'!$AP$612</f>
        <v>3497.05</v>
      </c>
      <c r="E474" s="51">
        <f>'пятая ц.к.'!$AP$613</f>
        <v>3493.68</v>
      </c>
      <c r="F474" s="51">
        <f>'пятая ц.к.'!$AP$614</f>
        <v>3498</v>
      </c>
      <c r="G474" s="51">
        <f>'пятая ц.к.'!$AP$615</f>
        <v>3625.36</v>
      </c>
      <c r="H474" s="51">
        <f>'пятая ц.к.'!$AP$616</f>
        <v>3705.93</v>
      </c>
      <c r="I474" s="51">
        <f>'пятая ц.к.'!$AP$617</f>
        <v>4028.19</v>
      </c>
      <c r="J474" s="51">
        <f>'пятая ц.к.'!$AP$618</f>
        <v>4152.43</v>
      </c>
      <c r="K474" s="51">
        <f>'пятая ц.к.'!$AP$619</f>
        <v>4226.51</v>
      </c>
      <c r="L474" s="51">
        <f>'пятая ц.к.'!$AP$620</f>
        <v>4246.75</v>
      </c>
      <c r="M474" s="51">
        <f>'пятая ц.к.'!$AP$621</f>
        <v>4200.82</v>
      </c>
      <c r="N474" s="51">
        <f>'пятая ц.к.'!$AP$622</f>
        <v>4174.18</v>
      </c>
      <c r="O474" s="51">
        <f>'пятая ц.к.'!$AP$623</f>
        <v>4194.9399999999996</v>
      </c>
      <c r="P474" s="51">
        <f>'пятая ц.к.'!$AP$624</f>
        <v>4229.17</v>
      </c>
      <c r="Q474" s="51">
        <f>'пятая ц.к.'!$AP$625</f>
        <v>4214.68</v>
      </c>
      <c r="R474" s="51">
        <f>'пятая ц.к.'!$AP$626</f>
        <v>4167.12</v>
      </c>
      <c r="S474" s="51">
        <f>'пятая ц.к.'!$AP$627</f>
        <v>4159.8599999999997</v>
      </c>
      <c r="T474" s="51">
        <f>'пятая ц.к.'!$AP$628</f>
        <v>4238.6400000000003</v>
      </c>
      <c r="U474" s="51">
        <f>'пятая ц.к.'!$AP$629</f>
        <v>4330.55</v>
      </c>
      <c r="V474" s="51">
        <f>'пятая ц.к.'!$AP$630</f>
        <v>4307.34</v>
      </c>
      <c r="W474" s="51">
        <f>'пятая ц.к.'!$AP$631</f>
        <v>4175.01</v>
      </c>
      <c r="X474" s="51">
        <f>'пятая ц.к.'!$AP$632</f>
        <v>4084.34</v>
      </c>
      <c r="Y474" s="52">
        <f>'пятая ц.к.'!$AP$633</f>
        <v>3925.43</v>
      </c>
    </row>
    <row r="475" spans="1:25" ht="15" customHeight="1" x14ac:dyDescent="0.25">
      <c r="A475" s="57">
        <f t="shared" si="10"/>
        <v>27</v>
      </c>
      <c r="B475" s="50">
        <f>'пятая ц.к.'!$AP$634</f>
        <v>3583.11</v>
      </c>
      <c r="C475" s="51">
        <f>'пятая ц.к.'!$AP$635</f>
        <v>3472.63</v>
      </c>
      <c r="D475" s="51">
        <f>'пятая ц.к.'!$AP$636</f>
        <v>3471.61</v>
      </c>
      <c r="E475" s="51">
        <f>'пятая ц.к.'!$AP$637</f>
        <v>3471.33</v>
      </c>
      <c r="F475" s="51">
        <f>'пятая ц.к.'!$AP$638</f>
        <v>3497.6</v>
      </c>
      <c r="G475" s="51">
        <f>'пятая ц.к.'!$AP$639</f>
        <v>3607.23</v>
      </c>
      <c r="H475" s="51">
        <f>'пятая ц.к.'!$AP$640</f>
        <v>3744.13</v>
      </c>
      <c r="I475" s="51">
        <f>'пятая ц.к.'!$AP$641</f>
        <v>4028.16</v>
      </c>
      <c r="J475" s="51">
        <f>'пятая ц.к.'!$AP$642</f>
        <v>4123.24</v>
      </c>
      <c r="K475" s="51">
        <f>'пятая ц.к.'!$AP$643</f>
        <v>4193.87</v>
      </c>
      <c r="L475" s="51">
        <f>'пятая ц.к.'!$AP$644</f>
        <v>4211.7700000000004</v>
      </c>
      <c r="M475" s="51">
        <f>'пятая ц.к.'!$AP$645</f>
        <v>4209.42</v>
      </c>
      <c r="N475" s="51">
        <f>'пятая ц.к.'!$AP$646</f>
        <v>4179.9799999999996</v>
      </c>
      <c r="O475" s="51">
        <f>'пятая ц.к.'!$AP$647</f>
        <v>4203.37</v>
      </c>
      <c r="P475" s="51">
        <f>'пятая ц.к.'!$AP$648</f>
        <v>4214.3</v>
      </c>
      <c r="Q475" s="51">
        <f>'пятая ц.к.'!$AP$649</f>
        <v>4207.96</v>
      </c>
      <c r="R475" s="51">
        <f>'пятая ц.к.'!$AP$650</f>
        <v>4161.58</v>
      </c>
      <c r="S475" s="51">
        <f>'пятая ц.к.'!$AP$651</f>
        <v>4137.51</v>
      </c>
      <c r="T475" s="51">
        <f>'пятая ц.к.'!$AP$652</f>
        <v>4263.28</v>
      </c>
      <c r="U475" s="51">
        <f>'пятая ц.к.'!$AP$653</f>
        <v>4391.28</v>
      </c>
      <c r="V475" s="51">
        <f>'пятая ц.к.'!$AP$654</f>
        <v>4297.8100000000004</v>
      </c>
      <c r="W475" s="51">
        <f>'пятая ц.к.'!$AP$655</f>
        <v>4176.83</v>
      </c>
      <c r="X475" s="51">
        <f>'пятая ц.к.'!$AP$656</f>
        <v>4089.62</v>
      </c>
      <c r="Y475" s="52">
        <f>'пятая ц.к.'!$AP$657</f>
        <v>3894.83</v>
      </c>
    </row>
    <row r="476" spans="1:25" ht="15" customHeight="1" x14ac:dyDescent="0.25">
      <c r="A476" s="57">
        <f t="shared" si="10"/>
        <v>28</v>
      </c>
      <c r="B476" s="50">
        <f>'пятая ц.к.'!$AP$658</f>
        <v>3579.81</v>
      </c>
      <c r="C476" s="51">
        <f>'пятая ц.к.'!$AP$659</f>
        <v>3485.08</v>
      </c>
      <c r="D476" s="51">
        <f>'пятая ц.к.'!$AP$660</f>
        <v>3475.88</v>
      </c>
      <c r="E476" s="51">
        <f>'пятая ц.к.'!$AP$661</f>
        <v>3475.1</v>
      </c>
      <c r="F476" s="51">
        <f>'пятая ц.к.'!$AP$662</f>
        <v>3512.21</v>
      </c>
      <c r="G476" s="51">
        <f>'пятая ц.к.'!$AP$663</f>
        <v>3646.73</v>
      </c>
      <c r="H476" s="51">
        <f>'пятая ц.к.'!$AP$664</f>
        <v>3740.39</v>
      </c>
      <c r="I476" s="51">
        <f>'пятая ц.к.'!$AP$665</f>
        <v>4040.63</v>
      </c>
      <c r="J476" s="51">
        <f>'пятая ц.к.'!$AP$666</f>
        <v>4183.3</v>
      </c>
      <c r="K476" s="51">
        <f>'пятая ц.к.'!$AP$667</f>
        <v>4210.24</v>
      </c>
      <c r="L476" s="51">
        <f>'пятая ц.к.'!$AP$668</f>
        <v>4227.2299999999996</v>
      </c>
      <c r="M476" s="51">
        <f>'пятая ц.к.'!$AP$669</f>
        <v>4215.54</v>
      </c>
      <c r="N476" s="51">
        <f>'пятая ц.к.'!$AP$670</f>
        <v>4177.07</v>
      </c>
      <c r="O476" s="51">
        <f>'пятая ц.к.'!$AP$671</f>
        <v>4191.6499999999996</v>
      </c>
      <c r="P476" s="51">
        <f>'пятая ц.к.'!$AP$672</f>
        <v>4183.37</v>
      </c>
      <c r="Q476" s="51">
        <f>'пятая ц.к.'!$AP$673</f>
        <v>4166.67</v>
      </c>
      <c r="R476" s="51">
        <f>'пятая ц.к.'!$AP$674</f>
        <v>4171.59</v>
      </c>
      <c r="S476" s="51">
        <f>'пятая ц.к.'!$AP$675</f>
        <v>4159.9799999999996</v>
      </c>
      <c r="T476" s="51">
        <f>'пятая ц.к.'!$AP$676</f>
        <v>4203.88</v>
      </c>
      <c r="U476" s="51">
        <f>'пятая ц.к.'!$AP$677</f>
        <v>4319.84</v>
      </c>
      <c r="V476" s="51">
        <f>'пятая ц.к.'!$AP$678</f>
        <v>4265.5</v>
      </c>
      <c r="W476" s="51">
        <f>'пятая ц.к.'!$AP$679</f>
        <v>4168.93</v>
      </c>
      <c r="X476" s="51">
        <f>'пятая ц.к.'!$AP$680</f>
        <v>4109.3100000000004</v>
      </c>
      <c r="Y476" s="52">
        <f>'пятая ц.к.'!$AP$681</f>
        <v>3893.11</v>
      </c>
    </row>
    <row r="477" spans="1:25" ht="15" customHeight="1" x14ac:dyDescent="0.25">
      <c r="A477" s="57">
        <f t="shared" si="10"/>
        <v>29</v>
      </c>
      <c r="B477" s="50">
        <f>'пятая ц.к.'!$AP$682</f>
        <v>3693.4</v>
      </c>
      <c r="C477" s="51">
        <f>'пятая ц.к.'!$AP$683</f>
        <v>3516.85</v>
      </c>
      <c r="D477" s="51">
        <f>'пятая ц.к.'!$AP$684</f>
        <v>3508.05</v>
      </c>
      <c r="E477" s="51">
        <f>'пятая ц.к.'!$AP$685</f>
        <v>3513.48</v>
      </c>
      <c r="F477" s="51">
        <f>'пятая ц.к.'!$AP$686</f>
        <v>3501.57</v>
      </c>
      <c r="G477" s="51">
        <f>'пятая ц.к.'!$AP$687</f>
        <v>3616.55</v>
      </c>
      <c r="H477" s="51">
        <f>'пятая ц.к.'!$AP$688</f>
        <v>3904.38</v>
      </c>
      <c r="I477" s="51">
        <f>'пятая ц.к.'!$AP$689</f>
        <v>4043.6</v>
      </c>
      <c r="J477" s="51">
        <f>'пятая ц.к.'!$AP$690</f>
        <v>4199.55</v>
      </c>
      <c r="K477" s="51">
        <f>'пятая ц.к.'!$AP$691</f>
        <v>4215.3900000000003</v>
      </c>
      <c r="L477" s="51">
        <f>'пятая ц.к.'!$AP$692</f>
        <v>4213.22</v>
      </c>
      <c r="M477" s="51">
        <f>'пятая ц.к.'!$AP$693</f>
        <v>4207.3</v>
      </c>
      <c r="N477" s="51">
        <f>'пятая ц.к.'!$AP$694</f>
        <v>4200.22</v>
      </c>
      <c r="O477" s="51">
        <f>'пятая ц.к.'!$AP$695</f>
        <v>4207.18</v>
      </c>
      <c r="P477" s="51">
        <f>'пятая ц.к.'!$AP$696</f>
        <v>4203.3500000000004</v>
      </c>
      <c r="Q477" s="51">
        <f>'пятая ц.к.'!$AP$697</f>
        <v>4202.21</v>
      </c>
      <c r="R477" s="51">
        <f>'пятая ц.к.'!$AP$698</f>
        <v>4198.3100000000004</v>
      </c>
      <c r="S477" s="51">
        <f>'пятая ц.к.'!$AP$699</f>
        <v>4201.9799999999996</v>
      </c>
      <c r="T477" s="51">
        <f>'пятая ц.к.'!$AP$700</f>
        <v>4235.74</v>
      </c>
      <c r="U477" s="51">
        <f>'пятая ц.к.'!$AP$701</f>
        <v>4318.6499999999996</v>
      </c>
      <c r="V477" s="51">
        <f>'пятая ц.к.'!$AP$702</f>
        <v>4309.99</v>
      </c>
      <c r="W477" s="51">
        <f>'пятая ц.к.'!$AP$703</f>
        <v>4223.46</v>
      </c>
      <c r="X477" s="51">
        <f>'пятая ц.к.'!$AP$704</f>
        <v>4220.42</v>
      </c>
      <c r="Y477" s="52">
        <f>'пятая ц.к.'!$AP$705</f>
        <v>4055.61</v>
      </c>
    </row>
    <row r="478" spans="1:25" ht="15" customHeight="1" x14ac:dyDescent="0.25">
      <c r="A478" s="68">
        <f t="shared" si="10"/>
        <v>30</v>
      </c>
      <c r="B478" s="50">
        <f>'пятая ц.к.'!$AP$706</f>
        <v>3831.93</v>
      </c>
      <c r="C478" s="51">
        <f>'пятая ц.к.'!$AP$707</f>
        <v>3655.83</v>
      </c>
      <c r="D478" s="51">
        <f>'пятая ц.к.'!$AP$708</f>
        <v>3610.7</v>
      </c>
      <c r="E478" s="51">
        <f>'пятая ц.к.'!$AP$709</f>
        <v>3598.2</v>
      </c>
      <c r="F478" s="51">
        <f>'пятая ц.к.'!$AP$710</f>
        <v>3609.83</v>
      </c>
      <c r="G478" s="51">
        <f>'пятая ц.к.'!$AP$711</f>
        <v>3679.19</v>
      </c>
      <c r="H478" s="51">
        <f>'пятая ц.к.'!$AP$712</f>
        <v>3673.04</v>
      </c>
      <c r="I478" s="51">
        <f>'пятая ц.к.'!$AP$713</f>
        <v>3896.74</v>
      </c>
      <c r="J478" s="51">
        <f>'пятая ц.к.'!$AP$714</f>
        <v>4096.68</v>
      </c>
      <c r="K478" s="51">
        <f>'пятая ц.к.'!$AP$715</f>
        <v>4164.3100000000004</v>
      </c>
      <c r="L478" s="51">
        <f>'пятая ц.к.'!$AP$716</f>
        <v>4165.24</v>
      </c>
      <c r="M478" s="51">
        <f>'пятая ц.к.'!$AP$717</f>
        <v>4166.18</v>
      </c>
      <c r="N478" s="51">
        <f>'пятая ц.к.'!$AP$718</f>
        <v>4159.67</v>
      </c>
      <c r="O478" s="51">
        <f>'пятая ц.к.'!$AP$719</f>
        <v>4160.51</v>
      </c>
      <c r="P478" s="51">
        <f>'пятая ц.к.'!$AP$720</f>
        <v>4157.2700000000004</v>
      </c>
      <c r="Q478" s="51">
        <f>'пятая ц.к.'!$AP$721</f>
        <v>4159.28</v>
      </c>
      <c r="R478" s="51">
        <f>'пятая ц.к.'!$AP$722</f>
        <v>4162.2</v>
      </c>
      <c r="S478" s="51">
        <f>'пятая ц.к.'!$AP$723</f>
        <v>4166.28</v>
      </c>
      <c r="T478" s="51">
        <f>'пятая ц.к.'!$AP$724</f>
        <v>4268.53</v>
      </c>
      <c r="U478" s="51">
        <f>'пятая ц.к.'!$AP$725</f>
        <v>4410.6499999999996</v>
      </c>
      <c r="V478" s="51">
        <f>'пятая ц.к.'!$AP$726</f>
        <v>4306.18</v>
      </c>
      <c r="W478" s="51">
        <f>'пятая ц.к.'!$AP$727</f>
        <v>4205.88</v>
      </c>
      <c r="X478" s="51">
        <f>'пятая ц.к.'!$AP$728</f>
        <v>4120.1499999999996</v>
      </c>
      <c r="Y478" s="52">
        <f>'пятая ц.к.'!$AP$729</f>
        <v>4008.87</v>
      </c>
    </row>
    <row r="479" spans="1:25" ht="15" hidden="1" customHeight="1" thickBot="1" x14ac:dyDescent="0.3">
      <c r="A479" s="69"/>
      <c r="B479" s="53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5"/>
    </row>
    <row r="480" spans="1:25" ht="15" customHeight="1" thickBot="1" x14ac:dyDescent="0.3">
      <c r="A480" s="60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</row>
    <row r="481" spans="1:25" ht="15" customHeight="1" x14ac:dyDescent="0.2">
      <c r="A481" s="384" t="s">
        <v>40</v>
      </c>
      <c r="B481" s="366" t="s">
        <v>9</v>
      </c>
      <c r="C481" s="366"/>
      <c r="D481" s="366"/>
      <c r="E481" s="366"/>
      <c r="F481" s="366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7"/>
    </row>
    <row r="482" spans="1:25" ht="15" customHeight="1" x14ac:dyDescent="0.2">
      <c r="A482" s="385"/>
      <c r="B482" s="368"/>
      <c r="C482" s="368"/>
      <c r="D482" s="368"/>
      <c r="E482" s="368"/>
      <c r="F482" s="368"/>
      <c r="G482" s="368"/>
      <c r="H482" s="368"/>
      <c r="I482" s="368"/>
      <c r="J482" s="368"/>
      <c r="K482" s="368"/>
      <c r="L482" s="368"/>
      <c r="M482" s="368"/>
      <c r="N482" s="368"/>
      <c r="O482" s="368"/>
      <c r="P482" s="368"/>
      <c r="Q482" s="368"/>
      <c r="R482" s="368"/>
      <c r="S482" s="368"/>
      <c r="T482" s="368"/>
      <c r="U482" s="368"/>
      <c r="V482" s="368"/>
      <c r="W482" s="368"/>
      <c r="X482" s="368"/>
      <c r="Y482" s="369"/>
    </row>
    <row r="483" spans="1:25" ht="15" customHeight="1" thickBot="1" x14ac:dyDescent="0.25">
      <c r="A483" s="385"/>
      <c r="B483" s="370"/>
      <c r="C483" s="370"/>
      <c r="D483" s="370"/>
      <c r="E483" s="370"/>
      <c r="F483" s="370"/>
      <c r="G483" s="370"/>
      <c r="H483" s="370"/>
      <c r="I483" s="37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1"/>
    </row>
    <row r="484" spans="1:25" ht="23.25" customHeight="1" thickBot="1" x14ac:dyDescent="0.25">
      <c r="A484" s="386"/>
      <c r="B484" s="37" t="s">
        <v>58</v>
      </c>
      <c r="C484" s="37" t="s">
        <v>59</v>
      </c>
      <c r="D484" s="37" t="s">
        <v>60</v>
      </c>
      <c r="E484" s="37" t="s">
        <v>80</v>
      </c>
      <c r="F484" s="37" t="s">
        <v>61</v>
      </c>
      <c r="G484" s="37" t="s">
        <v>62</v>
      </c>
      <c r="H484" s="37" t="s">
        <v>63</v>
      </c>
      <c r="I484" s="37" t="s">
        <v>64</v>
      </c>
      <c r="J484" s="37" t="s">
        <v>65</v>
      </c>
      <c r="K484" s="37" t="s">
        <v>66</v>
      </c>
      <c r="L484" s="37" t="s">
        <v>67</v>
      </c>
      <c r="M484" s="37" t="s">
        <v>68</v>
      </c>
      <c r="N484" s="37" t="s">
        <v>81</v>
      </c>
      <c r="O484" s="37" t="s">
        <v>69</v>
      </c>
      <c r="P484" s="37" t="s">
        <v>70</v>
      </c>
      <c r="Q484" s="37" t="s">
        <v>71</v>
      </c>
      <c r="R484" s="37" t="s">
        <v>72</v>
      </c>
      <c r="S484" s="37" t="s">
        <v>73</v>
      </c>
      <c r="T484" s="37" t="s">
        <v>74</v>
      </c>
      <c r="U484" s="37" t="s">
        <v>75</v>
      </c>
      <c r="V484" s="37" t="s">
        <v>76</v>
      </c>
      <c r="W484" s="37" t="s">
        <v>77</v>
      </c>
      <c r="X484" s="37" t="s">
        <v>78</v>
      </c>
      <c r="Y484" s="37" t="s">
        <v>79</v>
      </c>
    </row>
    <row r="485" spans="1:25" s="44" customFormat="1" ht="15" customHeight="1" x14ac:dyDescent="0.25">
      <c r="A485" s="56">
        <v>1</v>
      </c>
      <c r="B485" s="47">
        <f>'пятая ц.к.'!$AQ$10</f>
        <v>3845.49</v>
      </c>
      <c r="C485" s="48">
        <f>'пятая ц.к.'!$AQ$11</f>
        <v>3655.86</v>
      </c>
      <c r="D485" s="48">
        <f>'пятая ц.к.'!$AQ$12</f>
        <v>3614.72</v>
      </c>
      <c r="E485" s="48">
        <f>'пятая ц.к.'!$AQ$13</f>
        <v>3576.62</v>
      </c>
      <c r="F485" s="48">
        <f>'пятая ц.к.'!$AQ$14</f>
        <v>3592.14</v>
      </c>
      <c r="G485" s="48">
        <f>'пятая ц.к.'!$AQ$15</f>
        <v>3637.97</v>
      </c>
      <c r="H485" s="48">
        <f>'пятая ц.к.'!$AQ$16</f>
        <v>3845.82</v>
      </c>
      <c r="I485" s="48">
        <f>'пятая ц.к.'!$AQ$17</f>
        <v>4070.78</v>
      </c>
      <c r="J485" s="48">
        <f>'пятая ц.к.'!$AQ$18</f>
        <v>4279.3599999999997</v>
      </c>
      <c r="K485" s="48">
        <f>'пятая ц.к.'!$AQ$19</f>
        <v>4303.1400000000003</v>
      </c>
      <c r="L485" s="48">
        <f>'пятая ц.к.'!$AQ$20</f>
        <v>4306.29</v>
      </c>
      <c r="M485" s="48">
        <f>'пятая ц.к.'!$AQ$21</f>
        <v>4307.05</v>
      </c>
      <c r="N485" s="48">
        <f>'пятая ц.к.'!$AQ$22</f>
        <v>4304.78</v>
      </c>
      <c r="O485" s="48">
        <f>'пятая ц.к.'!$AQ$23</f>
        <v>4311.8500000000004</v>
      </c>
      <c r="P485" s="48">
        <f>'пятая ц.к.'!$AQ$24</f>
        <v>4316.46</v>
      </c>
      <c r="Q485" s="48">
        <f>'пятая ц.к.'!$AQ$25</f>
        <v>4332.3</v>
      </c>
      <c r="R485" s="48">
        <f>'пятая ц.к.'!$AQ$26</f>
        <v>4309.7</v>
      </c>
      <c r="S485" s="48">
        <f>'пятая ц.к.'!$AQ$27</f>
        <v>4303.04</v>
      </c>
      <c r="T485" s="48">
        <f>'пятая ц.к.'!$AQ$28</f>
        <v>4299.54</v>
      </c>
      <c r="U485" s="48">
        <f>'пятая ц.к.'!$AQ$29</f>
        <v>4327.07</v>
      </c>
      <c r="V485" s="48">
        <f>'пятая ц.к.'!$AQ$30</f>
        <v>4430.53</v>
      </c>
      <c r="W485" s="48">
        <f>'пятая ц.к.'!$AQ$31</f>
        <v>4332.3</v>
      </c>
      <c r="X485" s="48">
        <f>'пятая ц.к.'!$AQ$32</f>
        <v>4283.13</v>
      </c>
      <c r="Y485" s="49">
        <f>'пятая ц.к.'!$AQ$33</f>
        <v>4107.82</v>
      </c>
    </row>
    <row r="486" spans="1:25" ht="15" customHeight="1" x14ac:dyDescent="0.25">
      <c r="A486" s="57">
        <f>A485+1</f>
        <v>2</v>
      </c>
      <c r="B486" s="50">
        <f>'пятая ц.к.'!$AQ$34</f>
        <v>3896.82</v>
      </c>
      <c r="C486" s="51">
        <f>'пятая ц.к.'!$AQ$35</f>
        <v>3778.38</v>
      </c>
      <c r="D486" s="51">
        <f>'пятая ц.к.'!$AQ$36</f>
        <v>3656.41</v>
      </c>
      <c r="E486" s="51">
        <f>'пятая ц.к.'!$AQ$37</f>
        <v>3627.82</v>
      </c>
      <c r="F486" s="51">
        <f>'пятая ц.к.'!$AQ$38</f>
        <v>3588.29</v>
      </c>
      <c r="G486" s="51">
        <f>'пятая ц.к.'!$AQ$39</f>
        <v>3623.58</v>
      </c>
      <c r="H486" s="51">
        <f>'пятая ц.к.'!$AQ$40</f>
        <v>3665.94</v>
      </c>
      <c r="I486" s="51">
        <f>'пятая ц.к.'!$AQ$41</f>
        <v>4004.13</v>
      </c>
      <c r="J486" s="51">
        <f>'пятая ц.к.'!$AQ$42</f>
        <v>4145.45</v>
      </c>
      <c r="K486" s="51">
        <f>'пятая ц.к.'!$AQ$43</f>
        <v>4278.05</v>
      </c>
      <c r="L486" s="51">
        <f>'пятая ц.к.'!$AQ$44</f>
        <v>4282.04</v>
      </c>
      <c r="M486" s="51">
        <f>'пятая ц.к.'!$AQ$45</f>
        <v>4287.41</v>
      </c>
      <c r="N486" s="51">
        <f>'пятая ц.к.'!$AQ$46</f>
        <v>4278.95</v>
      </c>
      <c r="O486" s="51">
        <f>'пятая ц.к.'!$AQ$47</f>
        <v>4283.47</v>
      </c>
      <c r="P486" s="51">
        <f>'пятая ц.к.'!$AQ$48</f>
        <v>4286.6400000000003</v>
      </c>
      <c r="Q486" s="51">
        <f>'пятая ц.к.'!$AQ$49</f>
        <v>4279.3500000000004</v>
      </c>
      <c r="R486" s="51">
        <f>'пятая ц.к.'!$AQ$50</f>
        <v>4279.25</v>
      </c>
      <c r="S486" s="51">
        <f>'пятая ц.к.'!$AQ$51</f>
        <v>4284.55</v>
      </c>
      <c r="T486" s="51">
        <f>'пятая ц.к.'!$AQ$52</f>
        <v>4296.01</v>
      </c>
      <c r="U486" s="51">
        <f>'пятая ц.к.'!$AQ$53</f>
        <v>4361.99</v>
      </c>
      <c r="V486" s="51">
        <f>'пятая ц.к.'!$AQ$54</f>
        <v>4382.59</v>
      </c>
      <c r="W486" s="51">
        <f>'пятая ц.к.'!$AQ$55</f>
        <v>4305.0600000000004</v>
      </c>
      <c r="X486" s="51">
        <f>'пятая ц.к.'!$AQ$56</f>
        <v>4136.43</v>
      </c>
      <c r="Y486" s="52">
        <f>'пятая ц.к.'!$AQ$57</f>
        <v>4082.01</v>
      </c>
    </row>
    <row r="487" spans="1:25" ht="15" customHeight="1" x14ac:dyDescent="0.25">
      <c r="A487" s="57">
        <f t="shared" ref="A487:A514" si="11">A486+1</f>
        <v>3</v>
      </c>
      <c r="B487" s="50">
        <f>'пятая ц.к.'!$AQ$58</f>
        <v>3916</v>
      </c>
      <c r="C487" s="51">
        <f>'пятая ц.к.'!$AQ$59</f>
        <v>3652.52</v>
      </c>
      <c r="D487" s="51">
        <f>'пятая ц.к.'!$AQ$60</f>
        <v>3559.24</v>
      </c>
      <c r="E487" s="51">
        <f>'пятая ц.к.'!$AQ$61</f>
        <v>3505.93</v>
      </c>
      <c r="F487" s="51">
        <f>'пятая ц.к.'!$AQ$62</f>
        <v>3505.23</v>
      </c>
      <c r="G487" s="51">
        <f>'пятая ц.к.'!$AQ$63</f>
        <v>3506.14</v>
      </c>
      <c r="H487" s="51">
        <f>'пятая ц.к.'!$AQ$64</f>
        <v>3608.75</v>
      </c>
      <c r="I487" s="51">
        <f>'пятая ц.к.'!$AQ$65</f>
        <v>3792.4</v>
      </c>
      <c r="J487" s="51">
        <f>'пятая ц.к.'!$AQ$66</f>
        <v>4019.14</v>
      </c>
      <c r="K487" s="51">
        <f>'пятая ц.к.'!$AQ$67</f>
        <v>4150.9399999999996</v>
      </c>
      <c r="L487" s="51">
        <f>'пятая ц.к.'!$AQ$68</f>
        <v>4150.41</v>
      </c>
      <c r="M487" s="51">
        <f>'пятая ц.к.'!$AQ$69</f>
        <v>4161.84</v>
      </c>
      <c r="N487" s="51">
        <f>'пятая ц.к.'!$AQ$70</f>
        <v>4153.25</v>
      </c>
      <c r="O487" s="51">
        <f>'пятая ц.к.'!$AQ$71</f>
        <v>4153.9399999999996</v>
      </c>
      <c r="P487" s="51">
        <f>'пятая ц.к.'!$AQ$72</f>
        <v>4159.6499999999996</v>
      </c>
      <c r="Q487" s="51">
        <f>'пятая ц.к.'!$AQ$73</f>
        <v>4158.3599999999997</v>
      </c>
      <c r="R487" s="51">
        <f>'пятая ц.к.'!$AQ$74</f>
        <v>4162.29</v>
      </c>
      <c r="S487" s="51">
        <f>'пятая ц.к.'!$AQ$75</f>
        <v>4163.37</v>
      </c>
      <c r="T487" s="51">
        <f>'пятая ц.к.'!$AQ$76</f>
        <v>4184.7299999999996</v>
      </c>
      <c r="U487" s="51">
        <f>'пятая ц.к.'!$AQ$77</f>
        <v>4319.07</v>
      </c>
      <c r="V487" s="51">
        <f>'пятая ц.к.'!$AQ$78</f>
        <v>4393.57</v>
      </c>
      <c r="W487" s="51">
        <f>'пятая ц.к.'!$AQ$79</f>
        <v>4334.95</v>
      </c>
      <c r="X487" s="51">
        <f>'пятая ц.к.'!$AQ$80</f>
        <v>4155.83</v>
      </c>
      <c r="Y487" s="52">
        <f>'пятая ц.к.'!$AQ$81</f>
        <v>4033.73</v>
      </c>
    </row>
    <row r="488" spans="1:25" ht="15" customHeight="1" x14ac:dyDescent="0.25">
      <c r="A488" s="57">
        <f t="shared" si="11"/>
        <v>4</v>
      </c>
      <c r="B488" s="50">
        <f>'пятая ц.к.'!$AQ$82</f>
        <v>3800.34</v>
      </c>
      <c r="C488" s="51">
        <f>'пятая ц.к.'!$AQ$83</f>
        <v>3588.37</v>
      </c>
      <c r="D488" s="51">
        <f>'пятая ц.к.'!$AQ$84</f>
        <v>3513.87</v>
      </c>
      <c r="E488" s="51">
        <f>'пятая ц.к.'!$AQ$85</f>
        <v>3490.18</v>
      </c>
      <c r="F488" s="51">
        <f>'пятая ц.к.'!$AQ$86</f>
        <v>3511.64</v>
      </c>
      <c r="G488" s="51">
        <f>'пятая ц.к.'!$AQ$87</f>
        <v>3580.36</v>
      </c>
      <c r="H488" s="51">
        <f>'пятая ц.к.'!$AQ$88</f>
        <v>3785.07</v>
      </c>
      <c r="I488" s="51">
        <f>'пятая ц.к.'!$AQ$89</f>
        <v>4043.68</v>
      </c>
      <c r="J488" s="51">
        <f>'пятая ц.к.'!$AQ$90</f>
        <v>4216.82</v>
      </c>
      <c r="K488" s="51">
        <f>'пятая ц.к.'!$AQ$91</f>
        <v>4278.3</v>
      </c>
      <c r="L488" s="51">
        <f>'пятая ц.к.'!$AQ$92</f>
        <v>4282.53</v>
      </c>
      <c r="M488" s="51">
        <f>'пятая ц.к.'!$AQ$93</f>
        <v>4275.95</v>
      </c>
      <c r="N488" s="51">
        <f>'пятая ц.к.'!$AQ$94</f>
        <v>4257.28</v>
      </c>
      <c r="O488" s="51">
        <f>'пятая ц.к.'!$AQ$95</f>
        <v>4288.51</v>
      </c>
      <c r="P488" s="51">
        <f>'пятая ц.к.'!$AQ$96</f>
        <v>4322.13</v>
      </c>
      <c r="Q488" s="51">
        <f>'пятая ц.к.'!$AQ$97</f>
        <v>4285.57</v>
      </c>
      <c r="R488" s="51">
        <f>'пятая ц.к.'!$AQ$98</f>
        <v>4272.78</v>
      </c>
      <c r="S488" s="51">
        <f>'пятая ц.к.'!$AQ$99</f>
        <v>4211.2</v>
      </c>
      <c r="T488" s="51">
        <f>'пятая ц.к.'!$AQ$100</f>
        <v>4214.3</v>
      </c>
      <c r="U488" s="51">
        <f>'пятая ц.к.'!$AQ$101</f>
        <v>4272.18</v>
      </c>
      <c r="V488" s="51">
        <f>'пятая ц.к.'!$AQ$102</f>
        <v>4304.28</v>
      </c>
      <c r="W488" s="51">
        <f>'пятая ц.к.'!$AQ$103</f>
        <v>4295.95</v>
      </c>
      <c r="X488" s="51">
        <f>'пятая ц.к.'!$AQ$104</f>
        <v>4005.51</v>
      </c>
      <c r="Y488" s="52">
        <f>'пятая ц.к.'!$AQ$105</f>
        <v>3605.3</v>
      </c>
    </row>
    <row r="489" spans="1:25" ht="15" customHeight="1" x14ac:dyDescent="0.25">
      <c r="A489" s="57">
        <f t="shared" si="11"/>
        <v>5</v>
      </c>
      <c r="B489" s="50">
        <f>'пятая ц.к.'!$AQ$106</f>
        <v>3668.16</v>
      </c>
      <c r="C489" s="51">
        <f>'пятая ц.к.'!$AQ$107</f>
        <v>3545.47</v>
      </c>
      <c r="D489" s="51">
        <f>'пятая ц.к.'!$AQ$108</f>
        <v>3472.44</v>
      </c>
      <c r="E489" s="51">
        <f>'пятая ц.к.'!$AQ$109</f>
        <v>3443.86</v>
      </c>
      <c r="F489" s="51">
        <f>'пятая ц.к.'!$AQ$110</f>
        <v>3487.34</v>
      </c>
      <c r="G489" s="51">
        <f>'пятая ц.к.'!$AQ$111</f>
        <v>3520.34</v>
      </c>
      <c r="H489" s="51">
        <f>'пятая ц.к.'!$AQ$112</f>
        <v>3668.73</v>
      </c>
      <c r="I489" s="51">
        <f>'пятая ц.к.'!$AQ$113</f>
        <v>3967.16</v>
      </c>
      <c r="J489" s="51">
        <f>'пятая ц.к.'!$AQ$114</f>
        <v>4210.49</v>
      </c>
      <c r="K489" s="51">
        <f>'пятая ц.к.'!$AQ$115</f>
        <v>4293.17</v>
      </c>
      <c r="L489" s="51">
        <f>'пятая ц.к.'!$AQ$116</f>
        <v>4294.8999999999996</v>
      </c>
      <c r="M489" s="51">
        <f>'пятая ц.к.'!$AQ$117</f>
        <v>4290.8900000000003</v>
      </c>
      <c r="N489" s="51">
        <f>'пятая ц.к.'!$AQ$118</f>
        <v>4285.2700000000004</v>
      </c>
      <c r="O489" s="51">
        <f>'пятая ц.к.'!$AQ$119</f>
        <v>4299.9799999999996</v>
      </c>
      <c r="P489" s="51">
        <f>'пятая ц.к.'!$AQ$120</f>
        <v>4345.99</v>
      </c>
      <c r="Q489" s="51">
        <f>'пятая ц.к.'!$AQ$121</f>
        <v>4327.43</v>
      </c>
      <c r="R489" s="51">
        <f>'пятая ц.к.'!$AQ$122</f>
        <v>4312.1400000000003</v>
      </c>
      <c r="S489" s="51">
        <f>'пятая ц.к.'!$AQ$123</f>
        <v>4286.87</v>
      </c>
      <c r="T489" s="51">
        <f>'пятая ц.к.'!$AQ$124</f>
        <v>4291.12</v>
      </c>
      <c r="U489" s="51">
        <f>'пятая ц.к.'!$AQ$125</f>
        <v>4335.54</v>
      </c>
      <c r="V489" s="51">
        <f>'пятая ц.к.'!$AQ$126</f>
        <v>4382.78</v>
      </c>
      <c r="W489" s="51">
        <f>'пятая ц.к.'!$AQ$127</f>
        <v>4311.58</v>
      </c>
      <c r="X489" s="51">
        <f>'пятая ц.к.'!$AQ$128</f>
        <v>4197.1000000000004</v>
      </c>
      <c r="Y489" s="52">
        <f>'пятая ц.к.'!$AQ$129</f>
        <v>3816.56</v>
      </c>
    </row>
    <row r="490" spans="1:25" ht="15" customHeight="1" x14ac:dyDescent="0.25">
      <c r="A490" s="57">
        <f t="shared" si="11"/>
        <v>6</v>
      </c>
      <c r="B490" s="50">
        <f>'пятая ц.к.'!$AQ$130</f>
        <v>3583</v>
      </c>
      <c r="C490" s="51">
        <f>'пятая ц.к.'!$AQ$131</f>
        <v>3466.16</v>
      </c>
      <c r="D490" s="51">
        <f>'пятая ц.к.'!$AQ$132</f>
        <v>3414.23</v>
      </c>
      <c r="E490" s="51">
        <f>'пятая ц.к.'!$AQ$133</f>
        <v>3387.66</v>
      </c>
      <c r="F490" s="51">
        <f>'пятая ц.к.'!$AQ$134</f>
        <v>3429.93</v>
      </c>
      <c r="G490" s="51">
        <f>'пятая ц.к.'!$AQ$135</f>
        <v>3499.58</v>
      </c>
      <c r="H490" s="51">
        <f>'пятая ц.к.'!$AQ$136</f>
        <v>3745.35</v>
      </c>
      <c r="I490" s="51">
        <f>'пятая ц.к.'!$AQ$137</f>
        <v>4005.69</v>
      </c>
      <c r="J490" s="51">
        <f>'пятая ц.к.'!$AQ$138</f>
        <v>4196.82</v>
      </c>
      <c r="K490" s="51">
        <f>'пятая ц.к.'!$AQ$139</f>
        <v>4296.17</v>
      </c>
      <c r="L490" s="51">
        <f>'пятая ц.к.'!$AQ$140</f>
        <v>4296.84</v>
      </c>
      <c r="M490" s="51">
        <f>'пятая ц.к.'!$AQ$141</f>
        <v>4293.2299999999996</v>
      </c>
      <c r="N490" s="51">
        <f>'пятая ц.к.'!$AQ$142</f>
        <v>4280.82</v>
      </c>
      <c r="O490" s="51">
        <f>'пятая ц.к.'!$AQ$143</f>
        <v>4305.6099999999997</v>
      </c>
      <c r="P490" s="51">
        <f>'пятая ц.к.'!$AQ$144</f>
        <v>4370.82</v>
      </c>
      <c r="Q490" s="51">
        <f>'пятая ц.к.'!$AQ$145</f>
        <v>4350.95</v>
      </c>
      <c r="R490" s="51">
        <f>'пятая ц.к.'!$AQ$146</f>
        <v>4266</v>
      </c>
      <c r="S490" s="51">
        <f>'пятая ц.к.'!$AQ$147</f>
        <v>4231.08</v>
      </c>
      <c r="T490" s="51">
        <f>'пятая ц.к.'!$AQ$148</f>
        <v>4232.16</v>
      </c>
      <c r="U490" s="51">
        <f>'пятая ц.к.'!$AQ$149</f>
        <v>4340.1400000000003</v>
      </c>
      <c r="V490" s="51">
        <f>'пятая ц.к.'!$AQ$150</f>
        <v>4342.38</v>
      </c>
      <c r="W490" s="51">
        <f>'пятая ц.к.'!$AQ$151</f>
        <v>4331.34</v>
      </c>
      <c r="X490" s="51">
        <f>'пятая ц.к.'!$AQ$152</f>
        <v>4212.6099999999997</v>
      </c>
      <c r="Y490" s="52">
        <f>'пятая ц.к.'!$AQ$153</f>
        <v>4003.27</v>
      </c>
    </row>
    <row r="491" spans="1:25" ht="15" customHeight="1" x14ac:dyDescent="0.25">
      <c r="A491" s="57">
        <f t="shared" si="11"/>
        <v>7</v>
      </c>
      <c r="B491" s="50">
        <f>'пятая ц.к.'!$AQ$154</f>
        <v>3681.3</v>
      </c>
      <c r="C491" s="51">
        <f>'пятая ц.к.'!$AQ$155</f>
        <v>3533.14</v>
      </c>
      <c r="D491" s="51">
        <f>'пятая ц.к.'!$AQ$156</f>
        <v>3443.15</v>
      </c>
      <c r="E491" s="51">
        <f>'пятая ц.к.'!$AQ$157</f>
        <v>3420.98</v>
      </c>
      <c r="F491" s="51">
        <f>'пятая ц.к.'!$AQ$158</f>
        <v>3488.13</v>
      </c>
      <c r="G491" s="51">
        <f>'пятая ц.к.'!$AQ$159</f>
        <v>3613.18</v>
      </c>
      <c r="H491" s="51">
        <f>'пятая ц.к.'!$AQ$160</f>
        <v>3881.54</v>
      </c>
      <c r="I491" s="51">
        <f>'пятая ц.к.'!$AQ$161</f>
        <v>4052.79</v>
      </c>
      <c r="J491" s="51">
        <f>'пятая ц.к.'!$AQ$162</f>
        <v>4206.54</v>
      </c>
      <c r="K491" s="51">
        <f>'пятая ц.к.'!$AQ$163</f>
        <v>4350.83</v>
      </c>
      <c r="L491" s="51">
        <f>'пятая ц.к.'!$AQ$164</f>
        <v>4348.55</v>
      </c>
      <c r="M491" s="51">
        <f>'пятая ц.к.'!$AQ$165</f>
        <v>4345.26</v>
      </c>
      <c r="N491" s="51">
        <f>'пятая ц.к.'!$AQ$166</f>
        <v>4340.7</v>
      </c>
      <c r="O491" s="51">
        <f>'пятая ц.к.'!$AQ$167</f>
        <v>4355.84</v>
      </c>
      <c r="P491" s="51">
        <f>'пятая ц.к.'!$AQ$168</f>
        <v>4376.58</v>
      </c>
      <c r="Q491" s="51">
        <f>'пятая ц.к.'!$AQ$169</f>
        <v>4360.5600000000004</v>
      </c>
      <c r="R491" s="51">
        <f>'пятая ц.к.'!$AQ$170</f>
        <v>4334.72</v>
      </c>
      <c r="S491" s="51">
        <f>'пятая ц.к.'!$AQ$171</f>
        <v>4297.1099999999997</v>
      </c>
      <c r="T491" s="51">
        <f>'пятая ц.к.'!$AQ$172</f>
        <v>4317.09</v>
      </c>
      <c r="U491" s="51">
        <f>'пятая ц.к.'!$AQ$173</f>
        <v>4360.95</v>
      </c>
      <c r="V491" s="51">
        <f>'пятая ц.к.'!$AQ$174</f>
        <v>4364.66</v>
      </c>
      <c r="W491" s="51">
        <f>'пятая ц.к.'!$AQ$175</f>
        <v>4356.04</v>
      </c>
      <c r="X491" s="51">
        <f>'пятая ц.к.'!$AQ$176</f>
        <v>4204.1099999999997</v>
      </c>
      <c r="Y491" s="52">
        <f>'пятая ц.к.'!$AQ$177</f>
        <v>4011.44</v>
      </c>
    </row>
    <row r="492" spans="1:25" ht="15" customHeight="1" x14ac:dyDescent="0.25">
      <c r="A492" s="57">
        <f t="shared" si="11"/>
        <v>8</v>
      </c>
      <c r="B492" s="50">
        <f>'пятая ц.к.'!$AQ$178</f>
        <v>3692.08</v>
      </c>
      <c r="C492" s="51">
        <f>'пятая ц.к.'!$AQ$179</f>
        <v>3538.12</v>
      </c>
      <c r="D492" s="51">
        <f>'пятая ц.к.'!$AQ$180</f>
        <v>3485.11</v>
      </c>
      <c r="E492" s="51">
        <f>'пятая ц.к.'!$AQ$181</f>
        <v>3480.91</v>
      </c>
      <c r="F492" s="51">
        <f>'пятая ц.к.'!$AQ$182</f>
        <v>3503.86</v>
      </c>
      <c r="G492" s="51">
        <f>'пятая ц.к.'!$AQ$183</f>
        <v>3629.45</v>
      </c>
      <c r="H492" s="51">
        <f>'пятая ц.к.'!$AQ$184</f>
        <v>3752</v>
      </c>
      <c r="I492" s="51">
        <f>'пятая ц.к.'!$AQ$185</f>
        <v>4019.57</v>
      </c>
      <c r="J492" s="51">
        <f>'пятая ц.к.'!$AQ$186</f>
        <v>4180.76</v>
      </c>
      <c r="K492" s="51">
        <f>'пятая ц.к.'!$AQ$187</f>
        <v>4271.12</v>
      </c>
      <c r="L492" s="51">
        <f>'пятая ц.к.'!$AQ$188</f>
        <v>4274.13</v>
      </c>
      <c r="M492" s="51">
        <f>'пятая ц.к.'!$AQ$189</f>
        <v>4267.58</v>
      </c>
      <c r="N492" s="51">
        <f>'пятая ц.к.'!$AQ$190</f>
        <v>4244.13</v>
      </c>
      <c r="O492" s="51">
        <f>'пятая ц.к.'!$AQ$191</f>
        <v>4274.67</v>
      </c>
      <c r="P492" s="51">
        <f>'пятая ц.к.'!$AQ$192</f>
        <v>4301.1000000000004</v>
      </c>
      <c r="Q492" s="51">
        <f>'пятая ц.к.'!$AQ$193</f>
        <v>4285.13</v>
      </c>
      <c r="R492" s="51">
        <f>'пятая ц.к.'!$AQ$194</f>
        <v>4258.54</v>
      </c>
      <c r="S492" s="51">
        <f>'пятая ц.к.'!$AQ$195</f>
        <v>4236.7</v>
      </c>
      <c r="T492" s="51">
        <f>'пятая ц.к.'!$AQ$196</f>
        <v>4246.18</v>
      </c>
      <c r="U492" s="51">
        <f>'пятая ц.к.'!$AQ$197</f>
        <v>4300.72</v>
      </c>
      <c r="V492" s="51">
        <f>'пятая ц.к.'!$AQ$198</f>
        <v>4304.6400000000003</v>
      </c>
      <c r="W492" s="51">
        <f>'пятая ц.к.'!$AQ$199</f>
        <v>4275.1499999999996</v>
      </c>
      <c r="X492" s="51">
        <f>'пятая ц.к.'!$AQ$200</f>
        <v>4207.3</v>
      </c>
      <c r="Y492" s="52">
        <f>'пятая ц.к.'!$AQ$201</f>
        <v>3945.44</v>
      </c>
    </row>
    <row r="493" spans="1:25" ht="15" customHeight="1" x14ac:dyDescent="0.25">
      <c r="A493" s="57">
        <f t="shared" si="11"/>
        <v>9</v>
      </c>
      <c r="B493" s="50">
        <f>'пятая ц.к.'!$AQ$202</f>
        <v>3776.38</v>
      </c>
      <c r="C493" s="51">
        <f>'пятая ц.к.'!$AQ$203</f>
        <v>3648.72</v>
      </c>
      <c r="D493" s="51">
        <f>'пятая ц.к.'!$AQ$204</f>
        <v>3587.21</v>
      </c>
      <c r="E493" s="51">
        <f>'пятая ц.к.'!$AQ$205</f>
        <v>3552.27</v>
      </c>
      <c r="F493" s="51">
        <f>'пятая ц.к.'!$AQ$206</f>
        <v>3557.86</v>
      </c>
      <c r="G493" s="51">
        <f>'пятая ц.к.'!$AQ$207</f>
        <v>3616.55</v>
      </c>
      <c r="H493" s="51">
        <f>'пятая ц.к.'!$AQ$208</f>
        <v>3691.52</v>
      </c>
      <c r="I493" s="51">
        <f>'пятая ц.к.'!$AQ$209</f>
        <v>3861.25</v>
      </c>
      <c r="J493" s="51">
        <f>'пятая ц.к.'!$AQ$210</f>
        <v>4126.6000000000004</v>
      </c>
      <c r="K493" s="51">
        <f>'пятая ц.к.'!$AQ$211</f>
        <v>4233.12</v>
      </c>
      <c r="L493" s="51">
        <f>'пятая ц.к.'!$AQ$212</f>
        <v>4245.1499999999996</v>
      </c>
      <c r="M493" s="51">
        <f>'пятая ц.к.'!$AQ$213</f>
        <v>4248.1099999999997</v>
      </c>
      <c r="N493" s="51">
        <f>'пятая ц.к.'!$AQ$214</f>
        <v>4242.0200000000004</v>
      </c>
      <c r="O493" s="51">
        <f>'пятая ц.к.'!$AQ$215</f>
        <v>4244.13</v>
      </c>
      <c r="P493" s="51">
        <f>'пятая ц.к.'!$AQ$216</f>
        <v>4242.7700000000004</v>
      </c>
      <c r="Q493" s="51">
        <f>'пятая ц.к.'!$AQ$217</f>
        <v>4239.2</v>
      </c>
      <c r="R493" s="51">
        <f>'пятая ц.к.'!$AQ$218</f>
        <v>4236.3900000000003</v>
      </c>
      <c r="S493" s="51">
        <f>'пятая ц.к.'!$AQ$219</f>
        <v>4229.66</v>
      </c>
      <c r="T493" s="51">
        <f>'пятая ц.к.'!$AQ$220</f>
        <v>4245.43</v>
      </c>
      <c r="U493" s="51">
        <f>'пятая ц.к.'!$AQ$221</f>
        <v>4312.8900000000003</v>
      </c>
      <c r="V493" s="51">
        <f>'пятая ц.к.'!$AQ$222</f>
        <v>4311.75</v>
      </c>
      <c r="W493" s="51">
        <f>'пятая ц.к.'!$AQ$223</f>
        <v>4310.96</v>
      </c>
      <c r="X493" s="51">
        <f>'пятая ц.к.'!$AQ$224</f>
        <v>4241.47</v>
      </c>
      <c r="Y493" s="52">
        <f>'пятая ц.к.'!$AQ$225</f>
        <v>4050.37</v>
      </c>
    </row>
    <row r="494" spans="1:25" ht="15" customHeight="1" x14ac:dyDescent="0.25">
      <c r="A494" s="57">
        <f t="shared" si="11"/>
        <v>10</v>
      </c>
      <c r="B494" s="50">
        <f>'пятая ц.к.'!$AQ$226</f>
        <v>3788.5</v>
      </c>
      <c r="C494" s="51">
        <f>'пятая ц.к.'!$AQ$227</f>
        <v>3654.03</v>
      </c>
      <c r="D494" s="51">
        <f>'пятая ц.к.'!$AQ$228</f>
        <v>3619.87</v>
      </c>
      <c r="E494" s="51">
        <f>'пятая ц.к.'!$AQ$229</f>
        <v>3567.79</v>
      </c>
      <c r="F494" s="51">
        <f>'пятая ц.к.'!$AQ$230</f>
        <v>3576.82</v>
      </c>
      <c r="G494" s="51">
        <f>'пятая ц.к.'!$AQ$231</f>
        <v>3613.08</v>
      </c>
      <c r="H494" s="51">
        <f>'пятая ц.к.'!$AQ$232</f>
        <v>3655.94</v>
      </c>
      <c r="I494" s="51">
        <f>'пятая ц.к.'!$AQ$233</f>
        <v>3724.28</v>
      </c>
      <c r="J494" s="51">
        <f>'пятая ц.к.'!$AQ$234</f>
        <v>4001.46</v>
      </c>
      <c r="K494" s="51">
        <f>'пятая ц.к.'!$AQ$235</f>
        <v>4141.7299999999996</v>
      </c>
      <c r="L494" s="51">
        <f>'пятая ц.к.'!$AQ$236</f>
        <v>4147.03</v>
      </c>
      <c r="M494" s="51">
        <f>'пятая ц.к.'!$AQ$237</f>
        <v>4144.84</v>
      </c>
      <c r="N494" s="51">
        <f>'пятая ц.к.'!$AQ$238</f>
        <v>4142.3599999999997</v>
      </c>
      <c r="O494" s="51">
        <f>'пятая ц.к.'!$AQ$239</f>
        <v>4144.8500000000004</v>
      </c>
      <c r="P494" s="51">
        <f>'пятая ц.к.'!$AQ$240</f>
        <v>4147.88</v>
      </c>
      <c r="Q494" s="51">
        <f>'пятая ц.к.'!$AQ$241</f>
        <v>4148.63</v>
      </c>
      <c r="R494" s="51">
        <f>'пятая ц.к.'!$AQ$242</f>
        <v>4153.01</v>
      </c>
      <c r="S494" s="51">
        <f>'пятая ц.к.'!$AQ$243</f>
        <v>4157.3500000000004</v>
      </c>
      <c r="T494" s="51">
        <f>'пятая ц.к.'!$AQ$244</f>
        <v>4174.5</v>
      </c>
      <c r="U494" s="51">
        <f>'пятая ц.к.'!$AQ$245</f>
        <v>4328.13</v>
      </c>
      <c r="V494" s="51">
        <f>'пятая ц.к.'!$AQ$246</f>
        <v>4350.96</v>
      </c>
      <c r="W494" s="51">
        <f>'пятая ц.к.'!$AQ$247</f>
        <v>4282.57</v>
      </c>
      <c r="X494" s="51">
        <f>'пятая ц.к.'!$AQ$248</f>
        <v>4155.8</v>
      </c>
      <c r="Y494" s="52">
        <f>'пятая ц.к.'!$AQ$249</f>
        <v>4040.35</v>
      </c>
    </row>
    <row r="495" spans="1:25" s="45" customFormat="1" ht="15" customHeight="1" x14ac:dyDescent="0.25">
      <c r="A495" s="57">
        <f t="shared" si="11"/>
        <v>11</v>
      </c>
      <c r="B495" s="50">
        <f>'пятая ц.к.'!$AQ$250</f>
        <v>3778.14</v>
      </c>
      <c r="C495" s="51">
        <f>'пятая ц.к.'!$AQ$251</f>
        <v>3644.5</v>
      </c>
      <c r="D495" s="51">
        <f>'пятая ц.к.'!$AQ$252</f>
        <v>3607.35</v>
      </c>
      <c r="E495" s="51">
        <f>'пятая ц.к.'!$AQ$253</f>
        <v>3585.01</v>
      </c>
      <c r="F495" s="51">
        <f>'пятая ц.к.'!$AQ$254</f>
        <v>3606.63</v>
      </c>
      <c r="G495" s="51">
        <f>'пятая ц.к.'!$AQ$255</f>
        <v>3718.46</v>
      </c>
      <c r="H495" s="51">
        <f>'пятая ц.к.'!$AQ$256</f>
        <v>4028.2</v>
      </c>
      <c r="I495" s="51">
        <f>'пятая ц.к.'!$AQ$257</f>
        <v>4122.03</v>
      </c>
      <c r="J495" s="51">
        <f>'пятая ц.к.'!$AQ$258</f>
        <v>4268.8</v>
      </c>
      <c r="K495" s="51">
        <f>'пятая ц.к.'!$AQ$259</f>
        <v>4381.8599999999997</v>
      </c>
      <c r="L495" s="51">
        <f>'пятая ц.к.'!$AQ$260</f>
        <v>4364.47</v>
      </c>
      <c r="M495" s="51">
        <f>'пятая ц.к.'!$AQ$261</f>
        <v>4359.97</v>
      </c>
      <c r="N495" s="51">
        <f>'пятая ц.к.'!$AQ$262</f>
        <v>4321.6000000000004</v>
      </c>
      <c r="O495" s="51">
        <f>'пятая ц.к.'!$AQ$263</f>
        <v>4704.51</v>
      </c>
      <c r="P495" s="51">
        <f>'пятая ц.к.'!$AQ$264</f>
        <v>4382.87</v>
      </c>
      <c r="Q495" s="51">
        <f>'пятая ц.к.'!$AQ$265</f>
        <v>4381</v>
      </c>
      <c r="R495" s="51">
        <f>'пятая ц.к.'!$AQ$266</f>
        <v>4346.24</v>
      </c>
      <c r="S495" s="51">
        <f>'пятая ц.к.'!$AQ$267</f>
        <v>4318.08</v>
      </c>
      <c r="T495" s="51">
        <f>'пятая ц.к.'!$AQ$268</f>
        <v>4302.45</v>
      </c>
      <c r="U495" s="51">
        <f>'пятая ц.к.'!$AQ$269</f>
        <v>4369</v>
      </c>
      <c r="V495" s="51">
        <f>'пятая ц.к.'!$AQ$270</f>
        <v>4378.47</v>
      </c>
      <c r="W495" s="51">
        <f>'пятая ц.к.'!$AQ$271</f>
        <v>4311.45</v>
      </c>
      <c r="X495" s="51">
        <f>'пятая ц.к.'!$AQ$272</f>
        <v>4204.51</v>
      </c>
      <c r="Y495" s="52">
        <f>'пятая ц.к.'!$AQ$273</f>
        <v>4023.2</v>
      </c>
    </row>
    <row r="496" spans="1:25" ht="15" customHeight="1" x14ac:dyDescent="0.25">
      <c r="A496" s="57">
        <f t="shared" si="11"/>
        <v>12</v>
      </c>
      <c r="B496" s="50">
        <f>'пятая ц.к.'!$AQ$274</f>
        <v>3758.13</v>
      </c>
      <c r="C496" s="51">
        <f>'пятая ц.к.'!$AQ$275</f>
        <v>3595.27</v>
      </c>
      <c r="D496" s="51">
        <f>'пятая ц.к.'!$AQ$276</f>
        <v>3534.65</v>
      </c>
      <c r="E496" s="51">
        <f>'пятая ц.к.'!$AQ$277</f>
        <v>3515.35</v>
      </c>
      <c r="F496" s="51">
        <f>'пятая ц.к.'!$AQ$278</f>
        <v>3567.34</v>
      </c>
      <c r="G496" s="51">
        <f>'пятая ц.к.'!$AQ$279</f>
        <v>3703.55</v>
      </c>
      <c r="H496" s="51">
        <f>'пятая ц.к.'!$AQ$280</f>
        <v>3995.78</v>
      </c>
      <c r="I496" s="51">
        <f>'пятая ц.к.'!$AQ$281</f>
        <v>4123.93</v>
      </c>
      <c r="J496" s="51">
        <f>'пятая ц.к.'!$AQ$282</f>
        <v>4305.78</v>
      </c>
      <c r="K496" s="51">
        <f>'пятая ц.к.'!$AQ$283</f>
        <v>4360.45</v>
      </c>
      <c r="L496" s="51">
        <f>'пятая ц.к.'!$AQ$284</f>
        <v>4366.03</v>
      </c>
      <c r="M496" s="51">
        <f>'пятая ц.к.'!$AQ$285</f>
        <v>4354.2</v>
      </c>
      <c r="N496" s="51">
        <f>'пятая ц.к.'!$AQ$286</f>
        <v>4318.21</v>
      </c>
      <c r="O496" s="51">
        <f>'пятая ц.к.'!$AQ$287</f>
        <v>4343.1400000000003</v>
      </c>
      <c r="P496" s="51">
        <f>'пятая ц.к.'!$AQ$288</f>
        <v>4422.54</v>
      </c>
      <c r="Q496" s="51">
        <f>'пятая ц.к.'!$AQ$289</f>
        <v>4404.43</v>
      </c>
      <c r="R496" s="51">
        <f>'пятая ц.к.'!$AQ$290</f>
        <v>4386.82</v>
      </c>
      <c r="S496" s="51">
        <f>'пятая ц.к.'!$AQ$291</f>
        <v>4358.9799999999996</v>
      </c>
      <c r="T496" s="51">
        <f>'пятая ц.к.'!$AQ$292</f>
        <v>4346.46</v>
      </c>
      <c r="U496" s="51">
        <f>'пятая ц.к.'!$AQ$293</f>
        <v>4394.5200000000004</v>
      </c>
      <c r="V496" s="51">
        <f>'пятая ц.к.'!$AQ$294</f>
        <v>4383.28</v>
      </c>
      <c r="W496" s="51">
        <f>'пятая ц.к.'!$AQ$295</f>
        <v>4793.09</v>
      </c>
      <c r="X496" s="51">
        <f>'пятая ц.к.'!$AQ$296</f>
        <v>4236.2700000000004</v>
      </c>
      <c r="Y496" s="52">
        <f>'пятая ц.к.'!$AQ$297</f>
        <v>4036.15</v>
      </c>
    </row>
    <row r="497" spans="1:25" ht="15" customHeight="1" x14ac:dyDescent="0.25">
      <c r="A497" s="57">
        <f t="shared" si="11"/>
        <v>13</v>
      </c>
      <c r="B497" s="50">
        <f>'пятая ц.к.'!$AQ$298</f>
        <v>3696.38</v>
      </c>
      <c r="C497" s="51">
        <f>'пятая ц.к.'!$AQ$299</f>
        <v>3574.2</v>
      </c>
      <c r="D497" s="51">
        <f>'пятая ц.к.'!$AQ$300</f>
        <v>3523.59</v>
      </c>
      <c r="E497" s="51">
        <f>'пятая ц.к.'!$AQ$301</f>
        <v>3512.85</v>
      </c>
      <c r="F497" s="51">
        <f>'пятая ц.к.'!$AQ$302</f>
        <v>3562.09</v>
      </c>
      <c r="G497" s="51">
        <f>'пятая ц.к.'!$AQ$303</f>
        <v>3699.01</v>
      </c>
      <c r="H497" s="51">
        <f>'пятая ц.к.'!$AQ$304</f>
        <v>3849.17</v>
      </c>
      <c r="I497" s="51">
        <f>'пятая ц.к.'!$AQ$305</f>
        <v>4117.18</v>
      </c>
      <c r="J497" s="51">
        <f>'пятая ц.к.'!$AQ$306</f>
        <v>4307.5</v>
      </c>
      <c r="K497" s="51">
        <f>'пятая ц.к.'!$AQ$307</f>
        <v>4346.43</v>
      </c>
      <c r="L497" s="51">
        <f>'пятая ц.к.'!$AQ$308</f>
        <v>4344.74</v>
      </c>
      <c r="M497" s="51">
        <f>'пятая ц.к.'!$AQ$309</f>
        <v>4345.29</v>
      </c>
      <c r="N497" s="51">
        <f>'пятая ц.к.'!$AQ$310</f>
        <v>4344.5</v>
      </c>
      <c r="O497" s="51">
        <f>'пятая ц.к.'!$AQ$311</f>
        <v>4392.96</v>
      </c>
      <c r="P497" s="51">
        <f>'пятая ц.к.'!$AQ$312</f>
        <v>4433.1499999999996</v>
      </c>
      <c r="Q497" s="51">
        <f>'пятая ц.к.'!$AQ$313</f>
        <v>4419.5</v>
      </c>
      <c r="R497" s="51">
        <f>'пятая ц.к.'!$AQ$314</f>
        <v>4375.67</v>
      </c>
      <c r="S497" s="51">
        <f>'пятая ц.к.'!$AQ$315</f>
        <v>4343.2</v>
      </c>
      <c r="T497" s="51">
        <f>'пятая ц.к.'!$AQ$316</f>
        <v>4341.04</v>
      </c>
      <c r="U497" s="51">
        <f>'пятая ц.к.'!$AQ$317</f>
        <v>4407.29</v>
      </c>
      <c r="V497" s="51">
        <f>'пятая ц.к.'!$AQ$318</f>
        <v>4407.1000000000004</v>
      </c>
      <c r="W497" s="51">
        <f>'пятая ц.к.'!$AQ$319</f>
        <v>4353.57</v>
      </c>
      <c r="X497" s="51">
        <f>'пятая ц.к.'!$AQ$320</f>
        <v>4281.3900000000003</v>
      </c>
      <c r="Y497" s="52">
        <f>'пятая ц.к.'!$AQ$321</f>
        <v>4043.61</v>
      </c>
    </row>
    <row r="498" spans="1:25" ht="15" customHeight="1" x14ac:dyDescent="0.25">
      <c r="A498" s="57">
        <f t="shared" si="11"/>
        <v>14</v>
      </c>
      <c r="B498" s="50">
        <f>'пятая ц.к.'!$AQ$322</f>
        <v>3756.78</v>
      </c>
      <c r="C498" s="51">
        <f>'пятая ц.к.'!$AQ$323</f>
        <v>3619.6</v>
      </c>
      <c r="D498" s="51">
        <f>'пятая ц.к.'!$AQ$324</f>
        <v>3575.67</v>
      </c>
      <c r="E498" s="51">
        <f>'пятая ц.к.'!$AQ$325</f>
        <v>3558.49</v>
      </c>
      <c r="F498" s="51">
        <f>'пятая ц.к.'!$AQ$326</f>
        <v>3573.14</v>
      </c>
      <c r="G498" s="51">
        <f>'пятая ц.к.'!$AQ$327</f>
        <v>3654.1</v>
      </c>
      <c r="H498" s="51">
        <f>'пятая ц.к.'!$AQ$328</f>
        <v>3877.86</v>
      </c>
      <c r="I498" s="51">
        <f>'пятая ц.к.'!$AQ$329</f>
        <v>4138.3900000000003</v>
      </c>
      <c r="J498" s="51">
        <f>'пятая ц.к.'!$AQ$330</f>
        <v>4319.2299999999996</v>
      </c>
      <c r="K498" s="51">
        <f>'пятая ц.к.'!$AQ$331</f>
        <v>4348.88</v>
      </c>
      <c r="L498" s="51">
        <f>'пятая ц.к.'!$AQ$332</f>
        <v>4345.75</v>
      </c>
      <c r="M498" s="51">
        <f>'пятая ц.к.'!$AQ$333</f>
        <v>4359.3599999999997</v>
      </c>
      <c r="N498" s="51">
        <f>'пятая ц.к.'!$AQ$334</f>
        <v>4358.6499999999996</v>
      </c>
      <c r="O498" s="51">
        <f>'пятая ц.к.'!$AQ$335</f>
        <v>4420.75</v>
      </c>
      <c r="P498" s="51">
        <f>'пятая ц.к.'!$AQ$336</f>
        <v>4432.79</v>
      </c>
      <c r="Q498" s="51">
        <f>'пятая ц.к.'!$AQ$337</f>
        <v>4427.1499999999996</v>
      </c>
      <c r="R498" s="51">
        <f>'пятая ц.к.'!$AQ$338</f>
        <v>4413.3999999999996</v>
      </c>
      <c r="S498" s="51">
        <f>'пятая ц.к.'!$AQ$339</f>
        <v>4347.8500000000004</v>
      </c>
      <c r="T498" s="51">
        <f>'пятая ц.к.'!$AQ$340</f>
        <v>4313.43</v>
      </c>
      <c r="U498" s="51">
        <f>'пятая ц.к.'!$AQ$341</f>
        <v>4370.12</v>
      </c>
      <c r="V498" s="51">
        <f>'пятая ц.к.'!$AQ$342</f>
        <v>4353.28</v>
      </c>
      <c r="W498" s="51">
        <f>'пятая ц.к.'!$AQ$343</f>
        <v>4319.83</v>
      </c>
      <c r="X498" s="51">
        <f>'пятая ц.к.'!$AQ$344</f>
        <v>4278.01</v>
      </c>
      <c r="Y498" s="52">
        <f>'пятая ц.к.'!$AQ$345</f>
        <v>4066.12</v>
      </c>
    </row>
    <row r="499" spans="1:25" ht="15" customHeight="1" x14ac:dyDescent="0.25">
      <c r="A499" s="57">
        <f t="shared" si="11"/>
        <v>15</v>
      </c>
      <c r="B499" s="50">
        <f>'пятая ц.к.'!$AQ$346</f>
        <v>3778.55</v>
      </c>
      <c r="C499" s="51">
        <f>'пятая ц.к.'!$AQ$347</f>
        <v>3629.1</v>
      </c>
      <c r="D499" s="51">
        <f>'пятая ц.к.'!$AQ$348</f>
        <v>3545.09</v>
      </c>
      <c r="E499" s="51">
        <f>'пятая ц.к.'!$AQ$349</f>
        <v>3510.89</v>
      </c>
      <c r="F499" s="51">
        <f>'пятая ц.к.'!$AQ$350</f>
        <v>3574.35</v>
      </c>
      <c r="G499" s="51">
        <f>'пятая ц.к.'!$AQ$351</f>
        <v>3650.39</v>
      </c>
      <c r="H499" s="51">
        <f>'пятая ц.к.'!$AQ$352</f>
        <v>3868.21</v>
      </c>
      <c r="I499" s="51">
        <f>'пятая ц.к.'!$AQ$353</f>
        <v>4104.16</v>
      </c>
      <c r="J499" s="51">
        <f>'пятая ц.к.'!$AQ$354</f>
        <v>4280.26</v>
      </c>
      <c r="K499" s="51">
        <f>'пятая ц.к.'!$AQ$355</f>
        <v>4325.51</v>
      </c>
      <c r="L499" s="51">
        <f>'пятая ц.к.'!$AQ$356</f>
        <v>4324.87</v>
      </c>
      <c r="M499" s="51">
        <f>'пятая ц.к.'!$AQ$357</f>
        <v>4329.68</v>
      </c>
      <c r="N499" s="51">
        <f>'пятая ц.к.'!$AQ$358</f>
        <v>4336.18</v>
      </c>
      <c r="O499" s="51">
        <f>'пятая ц.к.'!$AQ$359</f>
        <v>4356.3100000000004</v>
      </c>
      <c r="P499" s="51">
        <f>'пятая ц.к.'!$AQ$360</f>
        <v>4394.09</v>
      </c>
      <c r="Q499" s="51">
        <f>'пятая ц.к.'!$AQ$361</f>
        <v>4370.3999999999996</v>
      </c>
      <c r="R499" s="51">
        <f>'пятая ц.к.'!$AQ$362</f>
        <v>4355.5200000000004</v>
      </c>
      <c r="S499" s="51">
        <f>'пятая ц.к.'!$AQ$363</f>
        <v>4327.95</v>
      </c>
      <c r="T499" s="51">
        <f>'пятая ц.к.'!$AQ$364</f>
        <v>4313.97</v>
      </c>
      <c r="U499" s="51">
        <f>'пятая ц.к.'!$AQ$365</f>
        <v>4398.08</v>
      </c>
      <c r="V499" s="51">
        <f>'пятая ц.к.'!$AQ$366</f>
        <v>4414.16</v>
      </c>
      <c r="W499" s="51">
        <f>'пятая ц.к.'!$AQ$367</f>
        <v>4344.67</v>
      </c>
      <c r="X499" s="51">
        <f>'пятая ц.к.'!$AQ$368</f>
        <v>4222.51</v>
      </c>
      <c r="Y499" s="52">
        <f>'пятая ц.к.'!$AQ$369</f>
        <v>4071.5</v>
      </c>
    </row>
    <row r="500" spans="1:25" ht="15" customHeight="1" x14ac:dyDescent="0.25">
      <c r="A500" s="57">
        <f t="shared" si="11"/>
        <v>16</v>
      </c>
      <c r="B500" s="50">
        <f>'пятая ц.к.'!$AQ$370</f>
        <v>3838.5</v>
      </c>
      <c r="C500" s="51">
        <f>'пятая ц.к.'!$AQ$371</f>
        <v>3763.32</v>
      </c>
      <c r="D500" s="51">
        <f>'пятая ц.к.'!$AQ$372</f>
        <v>3699.43</v>
      </c>
      <c r="E500" s="51">
        <f>'пятая ц.к.'!$AQ$373</f>
        <v>3677.08</v>
      </c>
      <c r="F500" s="51">
        <f>'пятая ц.к.'!$AQ$374</f>
        <v>3679.09</v>
      </c>
      <c r="G500" s="51">
        <f>'пятая ц.к.'!$AQ$375</f>
        <v>3752.28</v>
      </c>
      <c r="H500" s="51">
        <f>'пятая ц.к.'!$AQ$376</f>
        <v>3896.02</v>
      </c>
      <c r="I500" s="51">
        <f>'пятая ц.к.'!$AQ$377</f>
        <v>4042.73</v>
      </c>
      <c r="J500" s="51">
        <f>'пятая ц.к.'!$AQ$378</f>
        <v>4187.84</v>
      </c>
      <c r="K500" s="51">
        <f>'пятая ц.к.'!$AQ$379</f>
        <v>4306.45</v>
      </c>
      <c r="L500" s="51">
        <f>'пятая ц.к.'!$AQ$380</f>
        <v>4316.28</v>
      </c>
      <c r="M500" s="51">
        <f>'пятая ц.к.'!$AQ$381</f>
        <v>4304.2299999999996</v>
      </c>
      <c r="N500" s="51">
        <f>'пятая ц.к.'!$AQ$382</f>
        <v>4310.72</v>
      </c>
      <c r="O500" s="51">
        <f>'пятая ц.к.'!$AQ$383</f>
        <v>4333.9399999999996</v>
      </c>
      <c r="P500" s="51">
        <f>'пятая ц.к.'!$AQ$384</f>
        <v>4361.8100000000004</v>
      </c>
      <c r="Q500" s="51">
        <f>'пятая ц.к.'!$AQ$385</f>
        <v>4309.66</v>
      </c>
      <c r="R500" s="51">
        <f>'пятая ц.к.'!$AQ$386</f>
        <v>4322.68</v>
      </c>
      <c r="S500" s="51">
        <f>'пятая ц.к.'!$AQ$387</f>
        <v>4349.3500000000004</v>
      </c>
      <c r="T500" s="51">
        <f>'пятая ц.к.'!$AQ$388</f>
        <v>4328.6000000000004</v>
      </c>
      <c r="U500" s="51">
        <f>'пятая ц.к.'!$AQ$389</f>
        <v>4525.5600000000004</v>
      </c>
      <c r="V500" s="51">
        <f>'пятая ц.к.'!$AQ$390</f>
        <v>4501.1899999999996</v>
      </c>
      <c r="W500" s="51">
        <f>'пятая ц.к.'!$AQ$391</f>
        <v>4358.53</v>
      </c>
      <c r="X500" s="51">
        <f>'пятая ц.к.'!$AQ$392</f>
        <v>4168.99</v>
      </c>
      <c r="Y500" s="52">
        <f>'пятая ц.к.'!$AQ$393</f>
        <v>4079.91</v>
      </c>
    </row>
    <row r="501" spans="1:25" ht="15" customHeight="1" x14ac:dyDescent="0.25">
      <c r="A501" s="57">
        <f t="shared" si="11"/>
        <v>17</v>
      </c>
      <c r="B501" s="50">
        <f>'пятая ц.к.'!$AQ$394</f>
        <v>3956.34</v>
      </c>
      <c r="C501" s="51">
        <f>'пятая ц.к.'!$AQ$395</f>
        <v>3775.49</v>
      </c>
      <c r="D501" s="51">
        <f>'пятая ц.к.'!$AQ$396</f>
        <v>3718.23</v>
      </c>
      <c r="E501" s="51">
        <f>'пятая ц.к.'!$AQ$397</f>
        <v>3690.78</v>
      </c>
      <c r="F501" s="51">
        <f>'пятая ц.к.'!$AQ$398</f>
        <v>3567.42</v>
      </c>
      <c r="G501" s="51">
        <f>'пятая ц.к.'!$AQ$399</f>
        <v>3572.77</v>
      </c>
      <c r="H501" s="51">
        <f>'пятая ц.к.'!$AQ$400</f>
        <v>3683.87</v>
      </c>
      <c r="I501" s="51">
        <f>'пятая ц.к.'!$AQ$401</f>
        <v>3796.87</v>
      </c>
      <c r="J501" s="51">
        <f>'пятая ц.к.'!$AQ$402</f>
        <v>4100.3999999999996</v>
      </c>
      <c r="K501" s="51">
        <f>'пятая ц.к.'!$AQ$403</f>
        <v>4165.9799999999996</v>
      </c>
      <c r="L501" s="51">
        <f>'пятая ц.к.'!$AQ$404</f>
        <v>4196.96</v>
      </c>
      <c r="M501" s="51">
        <f>'пятая ц.к.'!$AQ$405</f>
        <v>4204.2700000000004</v>
      </c>
      <c r="N501" s="51">
        <f>'пятая ц.к.'!$AQ$406</f>
        <v>4207.6000000000004</v>
      </c>
      <c r="O501" s="51">
        <f>'пятая ц.к.'!$AQ$407</f>
        <v>4231.75</v>
      </c>
      <c r="P501" s="51">
        <f>'пятая ц.к.'!$AQ$408</f>
        <v>4221.5</v>
      </c>
      <c r="Q501" s="51">
        <f>'пятая ц.к.'!$AQ$409</f>
        <v>4224.5200000000004</v>
      </c>
      <c r="R501" s="51">
        <f>'пятая ц.к.'!$AQ$410</f>
        <v>4231.99</v>
      </c>
      <c r="S501" s="51">
        <f>'пятая ц.к.'!$AQ$411</f>
        <v>4251.45</v>
      </c>
      <c r="T501" s="51">
        <f>'пятая ц.к.'!$AQ$412</f>
        <v>4398.62</v>
      </c>
      <c r="U501" s="51">
        <f>'пятая ц.к.'!$AQ$413</f>
        <v>4585.7</v>
      </c>
      <c r="V501" s="51">
        <f>'пятая ц.к.'!$AQ$414</f>
        <v>5322.44</v>
      </c>
      <c r="W501" s="51">
        <f>'пятая ц.к.'!$AQ$415</f>
        <v>5301.1</v>
      </c>
      <c r="X501" s="51">
        <f>'пятая ц.к.'!$AQ$416</f>
        <v>4182.82</v>
      </c>
      <c r="Y501" s="52">
        <f>'пятая ц.к.'!$AQ$417</f>
        <v>4061.5</v>
      </c>
    </row>
    <row r="502" spans="1:25" ht="15" customHeight="1" x14ac:dyDescent="0.25">
      <c r="A502" s="57">
        <f t="shared" si="11"/>
        <v>18</v>
      </c>
      <c r="B502" s="50">
        <f>'пятая ц.к.'!$AQ$418</f>
        <v>3732.62</v>
      </c>
      <c r="C502" s="51">
        <f>'пятая ц.к.'!$AQ$419</f>
        <v>3568.75</v>
      </c>
      <c r="D502" s="51">
        <f>'пятая ц.к.'!$AQ$420</f>
        <v>3558.49</v>
      </c>
      <c r="E502" s="51">
        <f>'пятая ц.к.'!$AQ$421</f>
        <v>3487.23</v>
      </c>
      <c r="F502" s="51">
        <f>'пятая ц.к.'!$AQ$422</f>
        <v>3479.58</v>
      </c>
      <c r="G502" s="51">
        <f>'пятая ц.к.'!$AQ$423</f>
        <v>3554.23</v>
      </c>
      <c r="H502" s="51">
        <f>'пятая ц.к.'!$AQ$424</f>
        <v>3731.49</v>
      </c>
      <c r="I502" s="51">
        <f>'пятая ц.к.'!$AQ$425</f>
        <v>4027.67</v>
      </c>
      <c r="J502" s="51">
        <f>'пятая ц.к.'!$AQ$426</f>
        <v>4170.66</v>
      </c>
      <c r="K502" s="51">
        <f>'пятая ц.к.'!$AQ$427</f>
        <v>4239.4799999999996</v>
      </c>
      <c r="L502" s="51">
        <f>'пятая ц.к.'!$AQ$428</f>
        <v>4261.5600000000004</v>
      </c>
      <c r="M502" s="51">
        <f>'пятая ц.к.'!$AQ$429</f>
        <v>4261.78</v>
      </c>
      <c r="N502" s="51">
        <f>'пятая ц.к.'!$AQ$430</f>
        <v>4259.59</v>
      </c>
      <c r="O502" s="51">
        <f>'пятая ц.к.'!$AQ$431</f>
        <v>4286.6099999999997</v>
      </c>
      <c r="P502" s="51">
        <f>'пятая ц.к.'!$AQ$432</f>
        <v>4340.3900000000003</v>
      </c>
      <c r="Q502" s="51">
        <f>'пятая ц.к.'!$AQ$433</f>
        <v>4320.3599999999997</v>
      </c>
      <c r="R502" s="51">
        <f>'пятая ц.к.'!$AQ$434</f>
        <v>4303.84</v>
      </c>
      <c r="S502" s="51">
        <f>'пятая ц.к.'!$AQ$435</f>
        <v>4260.6099999999997</v>
      </c>
      <c r="T502" s="51">
        <f>'пятая ц.к.'!$AQ$436</f>
        <v>4251.21</v>
      </c>
      <c r="U502" s="51">
        <f>'пятая ц.к.'!$AQ$437</f>
        <v>4471.5</v>
      </c>
      <c r="V502" s="51">
        <f>'пятая ц.к.'!$AQ$438</f>
        <v>4318.2299999999996</v>
      </c>
      <c r="W502" s="51">
        <f>'пятая ц.к.'!$AQ$439</f>
        <v>4264.37</v>
      </c>
      <c r="X502" s="51">
        <f>'пятая ц.к.'!$AQ$440</f>
        <v>4153.37</v>
      </c>
      <c r="Y502" s="52">
        <f>'пятая ц.к.'!$AQ$441</f>
        <v>3957.52</v>
      </c>
    </row>
    <row r="503" spans="1:25" ht="15" customHeight="1" x14ac:dyDescent="0.25">
      <c r="A503" s="57">
        <f t="shared" si="11"/>
        <v>19</v>
      </c>
      <c r="B503" s="50">
        <f>'пятая ц.к.'!$AQ$442</f>
        <v>3730.99</v>
      </c>
      <c r="C503" s="51">
        <f>'пятая ц.к.'!$AQ$443</f>
        <v>3614.89</v>
      </c>
      <c r="D503" s="51">
        <f>'пятая ц.к.'!$AQ$444</f>
        <v>3536.61</v>
      </c>
      <c r="E503" s="51">
        <f>'пятая ц.к.'!$AQ$445</f>
        <v>3524.3</v>
      </c>
      <c r="F503" s="51">
        <f>'пятая ц.к.'!$AQ$446</f>
        <v>3520.88</v>
      </c>
      <c r="G503" s="51">
        <f>'пятая ц.к.'!$AQ$447</f>
        <v>3628.33</v>
      </c>
      <c r="H503" s="51">
        <f>'пятая ц.к.'!$AQ$448</f>
        <v>3749.21</v>
      </c>
      <c r="I503" s="51">
        <f>'пятая ц.к.'!$AQ$449</f>
        <v>4046.53</v>
      </c>
      <c r="J503" s="51">
        <f>'пятая ц.к.'!$AQ$450</f>
        <v>4319.17</v>
      </c>
      <c r="K503" s="51">
        <f>'пятая ц.к.'!$AQ$451</f>
        <v>4355.54</v>
      </c>
      <c r="L503" s="51">
        <f>'пятая ц.к.'!$AQ$452</f>
        <v>4365.79</v>
      </c>
      <c r="M503" s="51">
        <f>'пятая ц.к.'!$AQ$453</f>
        <v>4371.76</v>
      </c>
      <c r="N503" s="51">
        <f>'пятая ц.к.'!$AQ$454</f>
        <v>4373.7700000000004</v>
      </c>
      <c r="O503" s="51">
        <f>'пятая ц.к.'!$AQ$455</f>
        <v>4384.72</v>
      </c>
      <c r="P503" s="51">
        <f>'пятая ц.к.'!$AQ$456</f>
        <v>4411.58</v>
      </c>
      <c r="Q503" s="51">
        <f>'пятая ц.к.'!$AQ$457</f>
        <v>4406.96</v>
      </c>
      <c r="R503" s="51">
        <f>'пятая ц.к.'!$AQ$458</f>
        <v>4409.54</v>
      </c>
      <c r="S503" s="51">
        <f>'пятая ц.к.'!$AQ$459</f>
        <v>4380.37</v>
      </c>
      <c r="T503" s="51">
        <f>'пятая ц.к.'!$AQ$460</f>
        <v>4373.41</v>
      </c>
      <c r="U503" s="51">
        <f>'пятая ц.к.'!$AQ$461</f>
        <v>4512.66</v>
      </c>
      <c r="V503" s="51">
        <f>'пятая ц.к.'!$AQ$462</f>
        <v>4537.68</v>
      </c>
      <c r="W503" s="51">
        <f>'пятая ц.к.'!$AQ$463</f>
        <v>4377.79</v>
      </c>
      <c r="X503" s="51">
        <f>'пятая ц.к.'!$AQ$464</f>
        <v>4313.2299999999996</v>
      </c>
      <c r="Y503" s="52">
        <f>'пятая ц.к.'!$AQ$465</f>
        <v>4081.48</v>
      </c>
    </row>
    <row r="504" spans="1:25" s="45" customFormat="1" ht="15" customHeight="1" x14ac:dyDescent="0.25">
      <c r="A504" s="57">
        <f t="shared" si="11"/>
        <v>20</v>
      </c>
      <c r="B504" s="50">
        <f>'пятая ц.к.'!$AQ$466</f>
        <v>3786.5</v>
      </c>
      <c r="C504" s="51">
        <f>'пятая ц.к.'!$AQ$467</f>
        <v>3650.12</v>
      </c>
      <c r="D504" s="51">
        <f>'пятая ц.к.'!$AQ$468</f>
        <v>3597.64</v>
      </c>
      <c r="E504" s="51">
        <f>'пятая ц.к.'!$AQ$469</f>
        <v>3599.1</v>
      </c>
      <c r="F504" s="51">
        <f>'пятая ц.к.'!$AQ$470</f>
        <v>3619.34</v>
      </c>
      <c r="G504" s="51">
        <f>'пятая ц.к.'!$AQ$471</f>
        <v>3686.49</v>
      </c>
      <c r="H504" s="51">
        <f>'пятая ц.к.'!$AQ$472</f>
        <v>3911.74</v>
      </c>
      <c r="I504" s="51">
        <f>'пятая ц.к.'!$AQ$473</f>
        <v>4112.4399999999996</v>
      </c>
      <c r="J504" s="51">
        <f>'пятая ц.к.'!$AQ$474</f>
        <v>4328.7299999999996</v>
      </c>
      <c r="K504" s="51">
        <f>'пятая ц.к.'!$AQ$475</f>
        <v>4367.5</v>
      </c>
      <c r="L504" s="51">
        <f>'пятая ц.к.'!$AQ$476</f>
        <v>4380.7700000000004</v>
      </c>
      <c r="M504" s="51">
        <f>'пятая ц.к.'!$AQ$477</f>
        <v>4374.07</v>
      </c>
      <c r="N504" s="51">
        <f>'пятая ц.к.'!$AQ$478</f>
        <v>4372.8500000000004</v>
      </c>
      <c r="O504" s="51">
        <f>'пятая ц.к.'!$AQ$479</f>
        <v>4396.32</v>
      </c>
      <c r="P504" s="51">
        <f>'пятая ц.к.'!$AQ$480</f>
        <v>4514.76</v>
      </c>
      <c r="Q504" s="51">
        <f>'пятая ц.к.'!$AQ$481</f>
        <v>4525.46</v>
      </c>
      <c r="R504" s="51">
        <f>'пятая ц.к.'!$AQ$482</f>
        <v>4429.84</v>
      </c>
      <c r="S504" s="51">
        <f>'пятая ц.к.'!$AQ$483</f>
        <v>4366.25</v>
      </c>
      <c r="T504" s="51">
        <f>'пятая ц.к.'!$AQ$484</f>
        <v>4370.83</v>
      </c>
      <c r="U504" s="51">
        <f>'пятая ц.к.'!$AQ$485</f>
        <v>4499.78</v>
      </c>
      <c r="V504" s="51">
        <f>'пятая ц.к.'!$AQ$486</f>
        <v>4433.0600000000004</v>
      </c>
      <c r="W504" s="51">
        <f>'пятая ц.к.'!$AQ$487</f>
        <v>4357.6099999999997</v>
      </c>
      <c r="X504" s="51">
        <f>'пятая ц.к.'!$AQ$488</f>
        <v>4192.67</v>
      </c>
      <c r="Y504" s="52">
        <f>'пятая ц.к.'!$AQ$489</f>
        <v>4112.8500000000004</v>
      </c>
    </row>
    <row r="505" spans="1:25" ht="15" customHeight="1" x14ac:dyDescent="0.25">
      <c r="A505" s="57">
        <f t="shared" si="11"/>
        <v>21</v>
      </c>
      <c r="B505" s="50">
        <f>'пятая ц.к.'!$AQ$490</f>
        <v>3775.18</v>
      </c>
      <c r="C505" s="51">
        <f>'пятая ц.к.'!$AQ$491</f>
        <v>3599.27</v>
      </c>
      <c r="D505" s="51">
        <f>'пятая ц.к.'!$AQ$492</f>
        <v>3569.26</v>
      </c>
      <c r="E505" s="51">
        <f>'пятая ц.к.'!$AQ$493</f>
        <v>3557.82</v>
      </c>
      <c r="F505" s="51">
        <f>'пятая ц.к.'!$AQ$494</f>
        <v>3557.35</v>
      </c>
      <c r="G505" s="51">
        <f>'пятая ц.к.'!$AQ$495</f>
        <v>3635.22</v>
      </c>
      <c r="H505" s="51">
        <f>'пятая ц.к.'!$AQ$496</f>
        <v>3824.3</v>
      </c>
      <c r="I505" s="51">
        <f>'пятая ц.к.'!$AQ$497</f>
        <v>4050.55</v>
      </c>
      <c r="J505" s="51">
        <f>'пятая ц.к.'!$AQ$498</f>
        <v>4263.71</v>
      </c>
      <c r="K505" s="51">
        <f>'пятая ц.к.'!$AQ$499</f>
        <v>4328.17</v>
      </c>
      <c r="L505" s="51">
        <f>'пятая ц.к.'!$AQ$500</f>
        <v>4338.84</v>
      </c>
      <c r="M505" s="51">
        <f>'пятая ц.к.'!$AQ$501</f>
        <v>4339</v>
      </c>
      <c r="N505" s="51">
        <f>'пятая ц.к.'!$AQ$502</f>
        <v>4340.25</v>
      </c>
      <c r="O505" s="51">
        <f>'пятая ц.к.'!$AQ$503</f>
        <v>4366.79</v>
      </c>
      <c r="P505" s="51">
        <f>'пятая ц.к.'!$AQ$504</f>
        <v>4776.46</v>
      </c>
      <c r="Q505" s="51">
        <f>'пятая ц.к.'!$AQ$505</f>
        <v>4542.03</v>
      </c>
      <c r="R505" s="51">
        <f>'пятая ц.к.'!$AQ$506</f>
        <v>4356.1899999999996</v>
      </c>
      <c r="S505" s="51">
        <f>'пятая ц.к.'!$AQ$507</f>
        <v>4322.0200000000004</v>
      </c>
      <c r="T505" s="51">
        <f>'пятая ц.к.'!$AQ$508</f>
        <v>4327.3</v>
      </c>
      <c r="U505" s="51">
        <f>'пятая ц.к.'!$AQ$509</f>
        <v>4450.45</v>
      </c>
      <c r="V505" s="51">
        <f>'пятая ц.к.'!$AQ$510</f>
        <v>4415.2</v>
      </c>
      <c r="W505" s="51">
        <f>'пятая ц.к.'!$AQ$511</f>
        <v>4333.3900000000003</v>
      </c>
      <c r="X505" s="51">
        <f>'пятая ц.к.'!$AQ$512</f>
        <v>4165.8</v>
      </c>
      <c r="Y505" s="52">
        <f>'пятая ц.к.'!$AQ$513</f>
        <v>3963.2</v>
      </c>
    </row>
    <row r="506" spans="1:25" ht="15" customHeight="1" x14ac:dyDescent="0.25">
      <c r="A506" s="57">
        <f t="shared" si="11"/>
        <v>22</v>
      </c>
      <c r="B506" s="50">
        <f>'пятая ц.к.'!$AQ$514</f>
        <v>3706.52</v>
      </c>
      <c r="C506" s="51">
        <f>'пятая ц.к.'!$AQ$515</f>
        <v>3604.99</v>
      </c>
      <c r="D506" s="51">
        <f>'пятая ц.к.'!$AQ$516</f>
        <v>3583.64</v>
      </c>
      <c r="E506" s="51">
        <f>'пятая ц.к.'!$AQ$517</f>
        <v>3567.6</v>
      </c>
      <c r="F506" s="51">
        <f>'пятая ц.к.'!$AQ$518</f>
        <v>3564.33</v>
      </c>
      <c r="G506" s="51">
        <f>'пятая ц.к.'!$AQ$519</f>
        <v>3626.36</v>
      </c>
      <c r="H506" s="51">
        <f>'пятая ц.к.'!$AQ$520</f>
        <v>3777.33</v>
      </c>
      <c r="I506" s="51">
        <f>'пятая ц.к.'!$AQ$521</f>
        <v>4086.4</v>
      </c>
      <c r="J506" s="51">
        <f>'пятая ц.к.'!$AQ$522</f>
        <v>4291.3999999999996</v>
      </c>
      <c r="K506" s="51">
        <f>'пятая ц.к.'!$AQ$523</f>
        <v>4353.62</v>
      </c>
      <c r="L506" s="51">
        <f>'пятая ц.к.'!$AQ$524</f>
        <v>4363.76</v>
      </c>
      <c r="M506" s="51">
        <f>'пятая ц.к.'!$AQ$525</f>
        <v>4368.33</v>
      </c>
      <c r="N506" s="51">
        <f>'пятая ц.к.'!$AQ$526</f>
        <v>4367.76</v>
      </c>
      <c r="O506" s="51">
        <f>'пятая ц.к.'!$AQ$527</f>
        <v>4425.2</v>
      </c>
      <c r="P506" s="51">
        <f>'пятая ц.к.'!$AQ$528</f>
        <v>4487.82</v>
      </c>
      <c r="Q506" s="51">
        <f>'пятая ц.к.'!$AQ$529</f>
        <v>4775.58</v>
      </c>
      <c r="R506" s="51">
        <f>'пятая ц.к.'!$AQ$530</f>
        <v>4390.72</v>
      </c>
      <c r="S506" s="51">
        <f>'пятая ц.к.'!$AQ$531</f>
        <v>4362.28</v>
      </c>
      <c r="T506" s="51">
        <f>'пятая ц.к.'!$AQ$532</f>
        <v>4386.7700000000004</v>
      </c>
      <c r="U506" s="51">
        <f>'пятая ц.к.'!$AQ$533</f>
        <v>4437.13</v>
      </c>
      <c r="V506" s="51">
        <f>'пятая ц.к.'!$AQ$534</f>
        <v>4525.7299999999996</v>
      </c>
      <c r="W506" s="51">
        <f>'пятая ц.к.'!$AQ$535</f>
        <v>4423.2299999999996</v>
      </c>
      <c r="X506" s="51">
        <f>'пятая ц.к.'!$AQ$536</f>
        <v>4256.59</v>
      </c>
      <c r="Y506" s="52">
        <f>'пятая ц.к.'!$AQ$537</f>
        <v>4099.6099999999997</v>
      </c>
    </row>
    <row r="507" spans="1:25" ht="15" customHeight="1" x14ac:dyDescent="0.25">
      <c r="A507" s="57">
        <f t="shared" si="11"/>
        <v>23</v>
      </c>
      <c r="B507" s="50">
        <f>'пятая ц.к.'!$AQ$538</f>
        <v>3992.01</v>
      </c>
      <c r="C507" s="51">
        <f>'пятая ц.к.'!$AQ$539</f>
        <v>3743.83</v>
      </c>
      <c r="D507" s="51">
        <f>'пятая ц.к.'!$AQ$540</f>
        <v>3638.39</v>
      </c>
      <c r="E507" s="51">
        <f>'пятая ц.к.'!$AQ$541</f>
        <v>3633.17</v>
      </c>
      <c r="F507" s="51">
        <f>'пятая ц.к.'!$AQ$542</f>
        <v>3628.31</v>
      </c>
      <c r="G507" s="51">
        <f>'пятая ц.к.'!$AQ$543</f>
        <v>3641.84</v>
      </c>
      <c r="H507" s="51">
        <f>'пятая ц.к.'!$AQ$544</f>
        <v>3646.32</v>
      </c>
      <c r="I507" s="51">
        <f>'пятая ц.к.'!$AQ$545</f>
        <v>3957.55</v>
      </c>
      <c r="J507" s="51">
        <f>'пятая ц.к.'!$AQ$546</f>
        <v>4138.6000000000004</v>
      </c>
      <c r="K507" s="51">
        <f>'пятая ц.к.'!$AQ$547</f>
        <v>4182.45</v>
      </c>
      <c r="L507" s="51">
        <f>'пятая ц.к.'!$AQ$548</f>
        <v>4244.8999999999996</v>
      </c>
      <c r="M507" s="51">
        <f>'пятая ц.к.'!$AQ$549</f>
        <v>4252.0200000000004</v>
      </c>
      <c r="N507" s="51">
        <f>'пятая ц.к.'!$AQ$550</f>
        <v>4246.87</v>
      </c>
      <c r="O507" s="51">
        <f>'пятая ц.к.'!$AQ$551</f>
        <v>4260.93</v>
      </c>
      <c r="P507" s="51">
        <f>'пятая ц.к.'!$AQ$552</f>
        <v>4249.67</v>
      </c>
      <c r="Q507" s="51">
        <f>'пятая ц.к.'!$AQ$553</f>
        <v>4246.5200000000004</v>
      </c>
      <c r="R507" s="51">
        <f>'пятая ц.к.'!$AQ$554</f>
        <v>4203.46</v>
      </c>
      <c r="S507" s="51">
        <f>'пятая ц.к.'!$AQ$555</f>
        <v>4182.7299999999996</v>
      </c>
      <c r="T507" s="51">
        <f>'пятая ц.к.'!$AQ$556</f>
        <v>4209.37</v>
      </c>
      <c r="U507" s="51">
        <f>'пятая ц.к.'!$AQ$557</f>
        <v>4353.78</v>
      </c>
      <c r="V507" s="51">
        <f>'пятая ц.к.'!$AQ$558</f>
        <v>4336.2299999999996</v>
      </c>
      <c r="W507" s="51">
        <f>'пятая ц.к.'!$AQ$559</f>
        <v>4214.53</v>
      </c>
      <c r="X507" s="51">
        <f>'пятая ц.к.'!$AQ$560</f>
        <v>4129.46</v>
      </c>
      <c r="Y507" s="52">
        <f>'пятая ц.к.'!$AQ$561</f>
        <v>3870.42</v>
      </c>
    </row>
    <row r="508" spans="1:25" ht="15" customHeight="1" x14ac:dyDescent="0.25">
      <c r="A508" s="57">
        <f t="shared" si="11"/>
        <v>24</v>
      </c>
      <c r="B508" s="50">
        <f>'пятая ц.к.'!$AQ$562</f>
        <v>3834.32</v>
      </c>
      <c r="C508" s="51">
        <f>'пятая ц.к.'!$AQ$563</f>
        <v>3697.08</v>
      </c>
      <c r="D508" s="51">
        <f>'пятая ц.к.'!$AQ$564</f>
        <v>3623.27</v>
      </c>
      <c r="E508" s="51">
        <f>'пятая ц.к.'!$AQ$565</f>
        <v>3565.79</v>
      </c>
      <c r="F508" s="51">
        <f>'пятая ц.к.'!$AQ$566</f>
        <v>3557.86</v>
      </c>
      <c r="G508" s="51">
        <f>'пятая ц.к.'!$AQ$567</f>
        <v>3541.75</v>
      </c>
      <c r="H508" s="51">
        <f>'пятая ц.к.'!$AQ$568</f>
        <v>3627.2</v>
      </c>
      <c r="I508" s="51">
        <f>'пятая ц.к.'!$AQ$569</f>
        <v>3750.22</v>
      </c>
      <c r="J508" s="51">
        <f>'пятая ц.к.'!$AQ$570</f>
        <v>3821.7</v>
      </c>
      <c r="K508" s="51">
        <f>'пятая ц.к.'!$AQ$571</f>
        <v>4089.16</v>
      </c>
      <c r="L508" s="51">
        <f>'пятая ц.к.'!$AQ$572</f>
        <v>4100.29</v>
      </c>
      <c r="M508" s="51">
        <f>'пятая ц.к.'!$AQ$573</f>
        <v>4100.2700000000004</v>
      </c>
      <c r="N508" s="51">
        <f>'пятая ц.к.'!$AQ$574</f>
        <v>4105.71</v>
      </c>
      <c r="O508" s="51">
        <f>'пятая ц.к.'!$AQ$575</f>
        <v>4115.26</v>
      </c>
      <c r="P508" s="51">
        <f>'пятая ц.к.'!$AQ$576</f>
        <v>4118.7299999999996</v>
      </c>
      <c r="Q508" s="51">
        <f>'пятая ц.к.'!$AQ$577</f>
        <v>4117.34</v>
      </c>
      <c r="R508" s="51">
        <f>'пятая ц.к.'!$AQ$578</f>
        <v>4118.95</v>
      </c>
      <c r="S508" s="51">
        <f>'пятая ц.к.'!$AQ$579</f>
        <v>4118.68</v>
      </c>
      <c r="T508" s="51">
        <f>'пятая ц.к.'!$AQ$580</f>
        <v>4187.24</v>
      </c>
      <c r="U508" s="51">
        <f>'пятая ц.к.'!$AQ$581</f>
        <v>4357.55</v>
      </c>
      <c r="V508" s="51">
        <f>'пятая ц.к.'!$AQ$582</f>
        <v>4374.76</v>
      </c>
      <c r="W508" s="51">
        <f>'пятая ц.к.'!$AQ$583</f>
        <v>4237.63</v>
      </c>
      <c r="X508" s="51">
        <f>'пятая ц.к.'!$AQ$584</f>
        <v>4093.7</v>
      </c>
      <c r="Y508" s="52">
        <f>'пятая ц.к.'!$AQ$585</f>
        <v>3879.18</v>
      </c>
    </row>
    <row r="509" spans="1:25" ht="15" customHeight="1" x14ac:dyDescent="0.25">
      <c r="A509" s="57">
        <f t="shared" si="11"/>
        <v>25</v>
      </c>
      <c r="B509" s="50">
        <f>'пятая ц.к.'!$AQ$586</f>
        <v>3647.01</v>
      </c>
      <c r="C509" s="51">
        <f>'пятая ц.к.'!$AQ$587</f>
        <v>3615.47</v>
      </c>
      <c r="D509" s="51">
        <f>'пятая ц.к.'!$AQ$588</f>
        <v>3555.16</v>
      </c>
      <c r="E509" s="51">
        <f>'пятая ц.к.'!$AQ$589</f>
        <v>3546.05</v>
      </c>
      <c r="F509" s="51">
        <f>'пятая ц.к.'!$AQ$590</f>
        <v>3574.6</v>
      </c>
      <c r="G509" s="51">
        <f>'пятая ц.к.'!$AQ$591</f>
        <v>3582.27</v>
      </c>
      <c r="H509" s="51">
        <f>'пятая ц.к.'!$AQ$592</f>
        <v>3727.45</v>
      </c>
      <c r="I509" s="51">
        <f>'пятая ц.к.'!$AQ$593</f>
        <v>4027.5</v>
      </c>
      <c r="J509" s="51">
        <f>'пятая ц.к.'!$AQ$594</f>
        <v>4143.43</v>
      </c>
      <c r="K509" s="51">
        <f>'пятая ц.к.'!$AQ$595</f>
        <v>4283.68</v>
      </c>
      <c r="L509" s="51">
        <f>'пятая ц.к.'!$AQ$596</f>
        <v>4299.6899999999996</v>
      </c>
      <c r="M509" s="51">
        <f>'пятая ц.к.'!$AQ$597</f>
        <v>4281.3999999999996</v>
      </c>
      <c r="N509" s="51">
        <f>'пятая ц.к.'!$AQ$598</f>
        <v>4257.12</v>
      </c>
      <c r="O509" s="51">
        <f>'пятая ц.к.'!$AQ$599</f>
        <v>4290.0600000000004</v>
      </c>
      <c r="P509" s="51">
        <f>'пятая ц.к.'!$AQ$600</f>
        <v>4293.49</v>
      </c>
      <c r="Q509" s="51">
        <f>'пятая ц.к.'!$AQ$601</f>
        <v>4276.8100000000004</v>
      </c>
      <c r="R509" s="51">
        <f>'пятая ц.к.'!$AQ$602</f>
        <v>4239.67</v>
      </c>
      <c r="S509" s="51">
        <f>'пятая ц.к.'!$AQ$603</f>
        <v>4191.38</v>
      </c>
      <c r="T509" s="51">
        <f>'пятая ц.к.'!$AQ$604</f>
        <v>4252.92</v>
      </c>
      <c r="U509" s="51">
        <f>'пятая ц.к.'!$AQ$605</f>
        <v>4339.92</v>
      </c>
      <c r="V509" s="51">
        <f>'пятая ц.к.'!$AQ$606</f>
        <v>4305.7299999999996</v>
      </c>
      <c r="W509" s="51">
        <f>'пятая ц.к.'!$AQ$607</f>
        <v>4190.3</v>
      </c>
      <c r="X509" s="51">
        <f>'пятая ц.к.'!$AQ$608</f>
        <v>4088.69</v>
      </c>
      <c r="Y509" s="52">
        <f>'пятая ц.к.'!$AQ$609</f>
        <v>3965.01</v>
      </c>
    </row>
    <row r="510" spans="1:25" ht="15" customHeight="1" x14ac:dyDescent="0.25">
      <c r="A510" s="57">
        <f t="shared" si="11"/>
        <v>26</v>
      </c>
      <c r="B510" s="50">
        <f>'пятая ц.к.'!$AQ$610</f>
        <v>3606.49</v>
      </c>
      <c r="C510" s="51">
        <f>'пятая ц.к.'!$AQ$611</f>
        <v>3535.77</v>
      </c>
      <c r="D510" s="51">
        <f>'пятая ц.к.'!$AQ$612</f>
        <v>3512.65</v>
      </c>
      <c r="E510" s="51">
        <f>'пятая ц.к.'!$AQ$613</f>
        <v>3509.28</v>
      </c>
      <c r="F510" s="51">
        <f>'пятая ц.к.'!$AQ$614</f>
        <v>3513.6</v>
      </c>
      <c r="G510" s="51">
        <f>'пятая ц.к.'!$AQ$615</f>
        <v>3640.96</v>
      </c>
      <c r="H510" s="51">
        <f>'пятая ц.к.'!$AQ$616</f>
        <v>3721.53</v>
      </c>
      <c r="I510" s="51">
        <f>'пятая ц.к.'!$AQ$617</f>
        <v>4043.79</v>
      </c>
      <c r="J510" s="51">
        <f>'пятая ц.к.'!$AQ$618</f>
        <v>4168.03</v>
      </c>
      <c r="K510" s="51">
        <f>'пятая ц.к.'!$AQ$619</f>
        <v>4242.1099999999997</v>
      </c>
      <c r="L510" s="51">
        <f>'пятая ц.к.'!$AQ$620</f>
        <v>4262.3500000000004</v>
      </c>
      <c r="M510" s="51">
        <f>'пятая ц.к.'!$AQ$621</f>
        <v>4216.42</v>
      </c>
      <c r="N510" s="51">
        <f>'пятая ц.к.'!$AQ$622</f>
        <v>4189.78</v>
      </c>
      <c r="O510" s="51">
        <f>'пятая ц.к.'!$AQ$623</f>
        <v>4210.54</v>
      </c>
      <c r="P510" s="51">
        <f>'пятая ц.к.'!$AQ$624</f>
        <v>4244.7700000000004</v>
      </c>
      <c r="Q510" s="51">
        <f>'пятая ц.к.'!$AQ$625</f>
        <v>4230.28</v>
      </c>
      <c r="R510" s="51">
        <f>'пятая ц.к.'!$AQ$626</f>
        <v>4182.72</v>
      </c>
      <c r="S510" s="51">
        <f>'пятая ц.к.'!$AQ$627</f>
        <v>4175.46</v>
      </c>
      <c r="T510" s="51">
        <f>'пятая ц.к.'!$AQ$628</f>
        <v>4254.24</v>
      </c>
      <c r="U510" s="51">
        <f>'пятая ц.к.'!$AQ$629</f>
        <v>4346.1499999999996</v>
      </c>
      <c r="V510" s="51">
        <f>'пятая ц.к.'!$AQ$630</f>
        <v>4322.9399999999996</v>
      </c>
      <c r="W510" s="51">
        <f>'пятая ц.к.'!$AQ$631</f>
        <v>4190.6099999999997</v>
      </c>
      <c r="X510" s="51">
        <f>'пятая ц.к.'!$AQ$632</f>
        <v>4099.9399999999996</v>
      </c>
      <c r="Y510" s="52">
        <f>'пятая ц.к.'!$AQ$633</f>
        <v>3941.03</v>
      </c>
    </row>
    <row r="511" spans="1:25" ht="15" customHeight="1" x14ac:dyDescent="0.25">
      <c r="A511" s="57">
        <f t="shared" si="11"/>
        <v>27</v>
      </c>
      <c r="B511" s="50">
        <f>'пятая ц.к.'!$AQ$634</f>
        <v>3598.71</v>
      </c>
      <c r="C511" s="51">
        <f>'пятая ц.к.'!$AQ$635</f>
        <v>3488.23</v>
      </c>
      <c r="D511" s="51">
        <f>'пятая ц.к.'!$AQ$636</f>
        <v>3487.21</v>
      </c>
      <c r="E511" s="51">
        <f>'пятая ц.к.'!$AQ$637</f>
        <v>3486.93</v>
      </c>
      <c r="F511" s="51">
        <f>'пятая ц.к.'!$AQ$638</f>
        <v>3513.2</v>
      </c>
      <c r="G511" s="51">
        <f>'пятая ц.к.'!$AQ$639</f>
        <v>3622.83</v>
      </c>
      <c r="H511" s="51">
        <f>'пятая ц.к.'!$AQ$640</f>
        <v>3759.73</v>
      </c>
      <c r="I511" s="51">
        <f>'пятая ц.к.'!$AQ$641</f>
        <v>4043.76</v>
      </c>
      <c r="J511" s="51">
        <f>'пятая ц.к.'!$AQ$642</f>
        <v>4138.84</v>
      </c>
      <c r="K511" s="51">
        <f>'пятая ц.к.'!$AQ$643</f>
        <v>4209.47</v>
      </c>
      <c r="L511" s="51">
        <f>'пятая ц.к.'!$AQ$644</f>
        <v>4227.37</v>
      </c>
      <c r="M511" s="51">
        <f>'пятая ц.к.'!$AQ$645</f>
        <v>4225.0200000000004</v>
      </c>
      <c r="N511" s="51">
        <f>'пятая ц.к.'!$AQ$646</f>
        <v>4195.58</v>
      </c>
      <c r="O511" s="51">
        <f>'пятая ц.к.'!$AQ$647</f>
        <v>4218.97</v>
      </c>
      <c r="P511" s="51">
        <f>'пятая ц.к.'!$AQ$648</f>
        <v>4229.8999999999996</v>
      </c>
      <c r="Q511" s="51">
        <f>'пятая ц.к.'!$AQ$649</f>
        <v>4223.5600000000004</v>
      </c>
      <c r="R511" s="51">
        <f>'пятая ц.к.'!$AQ$650</f>
        <v>4177.18</v>
      </c>
      <c r="S511" s="51">
        <f>'пятая ц.к.'!$AQ$651</f>
        <v>4153.1099999999997</v>
      </c>
      <c r="T511" s="51">
        <f>'пятая ц.к.'!$AQ$652</f>
        <v>4278.88</v>
      </c>
      <c r="U511" s="51">
        <f>'пятая ц.к.'!$AQ$653</f>
        <v>4406.88</v>
      </c>
      <c r="V511" s="51">
        <f>'пятая ц.к.'!$AQ$654</f>
        <v>4313.41</v>
      </c>
      <c r="W511" s="51">
        <f>'пятая ц.к.'!$AQ$655</f>
        <v>4192.43</v>
      </c>
      <c r="X511" s="51">
        <f>'пятая ц.к.'!$AQ$656</f>
        <v>4105.22</v>
      </c>
      <c r="Y511" s="52">
        <f>'пятая ц.к.'!$AQ$657</f>
        <v>3910.43</v>
      </c>
    </row>
    <row r="512" spans="1:25" ht="15" customHeight="1" x14ac:dyDescent="0.25">
      <c r="A512" s="57">
        <f t="shared" si="11"/>
        <v>28</v>
      </c>
      <c r="B512" s="50">
        <f>'пятая ц.к.'!$AQ$658</f>
        <v>3595.41</v>
      </c>
      <c r="C512" s="51">
        <f>'пятая ц.к.'!$AQ$659</f>
        <v>3500.68</v>
      </c>
      <c r="D512" s="51">
        <f>'пятая ц.к.'!$AQ$660</f>
        <v>3491.48</v>
      </c>
      <c r="E512" s="51">
        <f>'пятая ц.к.'!$AQ$661</f>
        <v>3490.7</v>
      </c>
      <c r="F512" s="51">
        <f>'пятая ц.к.'!$AQ$662</f>
        <v>3527.81</v>
      </c>
      <c r="G512" s="51">
        <f>'пятая ц.к.'!$AQ$663</f>
        <v>3662.33</v>
      </c>
      <c r="H512" s="51">
        <f>'пятая ц.к.'!$AQ$664</f>
        <v>3755.99</v>
      </c>
      <c r="I512" s="51">
        <f>'пятая ц.к.'!$AQ$665</f>
        <v>4056.23</v>
      </c>
      <c r="J512" s="51">
        <f>'пятая ц.к.'!$AQ$666</f>
        <v>4198.8999999999996</v>
      </c>
      <c r="K512" s="51">
        <f>'пятая ц.к.'!$AQ$667</f>
        <v>4225.84</v>
      </c>
      <c r="L512" s="51">
        <f>'пятая ц.к.'!$AQ$668</f>
        <v>4242.83</v>
      </c>
      <c r="M512" s="51">
        <f>'пятая ц.к.'!$AQ$669</f>
        <v>4231.1400000000003</v>
      </c>
      <c r="N512" s="51">
        <f>'пятая ц.к.'!$AQ$670</f>
        <v>4192.67</v>
      </c>
      <c r="O512" s="51">
        <f>'пятая ц.к.'!$AQ$671</f>
        <v>4207.25</v>
      </c>
      <c r="P512" s="51">
        <f>'пятая ц.к.'!$AQ$672</f>
        <v>4198.97</v>
      </c>
      <c r="Q512" s="51">
        <f>'пятая ц.к.'!$AQ$673</f>
        <v>4182.2700000000004</v>
      </c>
      <c r="R512" s="51">
        <f>'пятая ц.к.'!$AQ$674</f>
        <v>4187.1899999999996</v>
      </c>
      <c r="S512" s="51">
        <f>'пятая ц.к.'!$AQ$675</f>
        <v>4175.58</v>
      </c>
      <c r="T512" s="51">
        <f>'пятая ц.к.'!$AQ$676</f>
        <v>4219.4799999999996</v>
      </c>
      <c r="U512" s="51">
        <f>'пятая ц.к.'!$AQ$677</f>
        <v>4335.4399999999996</v>
      </c>
      <c r="V512" s="51">
        <f>'пятая ц.к.'!$AQ$678</f>
        <v>4281.1000000000004</v>
      </c>
      <c r="W512" s="51">
        <f>'пятая ц.к.'!$AQ$679</f>
        <v>4184.53</v>
      </c>
      <c r="X512" s="51">
        <f>'пятая ц.к.'!$AQ$680</f>
        <v>4124.91</v>
      </c>
      <c r="Y512" s="52">
        <f>'пятая ц.к.'!$AQ$681</f>
        <v>3908.71</v>
      </c>
    </row>
    <row r="513" spans="1:25" ht="15" customHeight="1" x14ac:dyDescent="0.25">
      <c r="A513" s="57">
        <f t="shared" si="11"/>
        <v>29</v>
      </c>
      <c r="B513" s="50">
        <f>'пятая ц.к.'!$AQ$682</f>
        <v>3709</v>
      </c>
      <c r="C513" s="51">
        <f>'пятая ц.к.'!$AQ$683</f>
        <v>3532.45</v>
      </c>
      <c r="D513" s="51">
        <f>'пятая ц.к.'!$AQ$684</f>
        <v>3523.65</v>
      </c>
      <c r="E513" s="51">
        <f>'пятая ц.к.'!$AQ$685</f>
        <v>3529.08</v>
      </c>
      <c r="F513" s="51">
        <f>'пятая ц.к.'!$AQ$686</f>
        <v>3517.17</v>
      </c>
      <c r="G513" s="51">
        <f>'пятая ц.к.'!$AQ$687</f>
        <v>3632.15</v>
      </c>
      <c r="H513" s="51">
        <f>'пятая ц.к.'!$AQ$688</f>
        <v>3919.98</v>
      </c>
      <c r="I513" s="51">
        <f>'пятая ц.к.'!$AQ$689</f>
        <v>4059.2</v>
      </c>
      <c r="J513" s="51">
        <f>'пятая ц.к.'!$AQ$690</f>
        <v>4215.1499999999996</v>
      </c>
      <c r="K513" s="51">
        <f>'пятая ц.к.'!$AQ$691</f>
        <v>4230.99</v>
      </c>
      <c r="L513" s="51">
        <f>'пятая ц.к.'!$AQ$692</f>
        <v>4228.82</v>
      </c>
      <c r="M513" s="51">
        <f>'пятая ц.к.'!$AQ$693</f>
        <v>4222.8999999999996</v>
      </c>
      <c r="N513" s="51">
        <f>'пятая ц.к.'!$AQ$694</f>
        <v>4215.82</v>
      </c>
      <c r="O513" s="51">
        <f>'пятая ц.к.'!$AQ$695</f>
        <v>4222.78</v>
      </c>
      <c r="P513" s="51">
        <f>'пятая ц.к.'!$AQ$696</f>
        <v>4218.95</v>
      </c>
      <c r="Q513" s="51">
        <f>'пятая ц.к.'!$AQ$697</f>
        <v>4217.8100000000004</v>
      </c>
      <c r="R513" s="51">
        <f>'пятая ц.к.'!$AQ$698</f>
        <v>4213.91</v>
      </c>
      <c r="S513" s="51">
        <f>'пятая ц.к.'!$AQ$699</f>
        <v>4217.58</v>
      </c>
      <c r="T513" s="51">
        <f>'пятая ц.к.'!$AQ$700</f>
        <v>4251.34</v>
      </c>
      <c r="U513" s="51">
        <f>'пятая ц.к.'!$AQ$701</f>
        <v>4334.25</v>
      </c>
      <c r="V513" s="51">
        <f>'пятая ц.к.'!$AQ$702</f>
        <v>4325.59</v>
      </c>
      <c r="W513" s="51">
        <f>'пятая ц.к.'!$AQ$703</f>
        <v>4239.0600000000004</v>
      </c>
      <c r="X513" s="51">
        <f>'пятая ц.к.'!$AQ$704</f>
        <v>4236.0200000000004</v>
      </c>
      <c r="Y513" s="52">
        <f>'пятая ц.к.'!$AQ$705</f>
        <v>4071.21</v>
      </c>
    </row>
    <row r="514" spans="1:25" ht="15" customHeight="1" x14ac:dyDescent="0.25">
      <c r="A514" s="68">
        <f t="shared" si="11"/>
        <v>30</v>
      </c>
      <c r="B514" s="50">
        <f>'пятая ц.к.'!$AQ$706</f>
        <v>3847.53</v>
      </c>
      <c r="C514" s="51">
        <f>'пятая ц.к.'!$AQ$707</f>
        <v>3671.43</v>
      </c>
      <c r="D514" s="51">
        <f>'пятая ц.к.'!$AQ$708</f>
        <v>3626.3</v>
      </c>
      <c r="E514" s="51">
        <f>'пятая ц.к.'!$AQ$709</f>
        <v>3613.8</v>
      </c>
      <c r="F514" s="51">
        <f>'пятая ц.к.'!$AQ$710</f>
        <v>3625.43</v>
      </c>
      <c r="G514" s="51">
        <f>'пятая ц.к.'!$AQ$711</f>
        <v>3694.79</v>
      </c>
      <c r="H514" s="51">
        <f>'пятая ц.к.'!$AQ$712</f>
        <v>3688.64</v>
      </c>
      <c r="I514" s="51">
        <f>'пятая ц.к.'!$AQ$713</f>
        <v>3912.34</v>
      </c>
      <c r="J514" s="51">
        <f>'пятая ц.к.'!$AQ$714</f>
        <v>4112.28</v>
      </c>
      <c r="K514" s="51">
        <f>'пятая ц.к.'!$AQ$715</f>
        <v>4179.91</v>
      </c>
      <c r="L514" s="51">
        <f>'пятая ц.к.'!$AQ$716</f>
        <v>4180.84</v>
      </c>
      <c r="M514" s="51">
        <f>'пятая ц.к.'!$AQ$717</f>
        <v>4181.78</v>
      </c>
      <c r="N514" s="51">
        <f>'пятая ц.к.'!$AQ$718</f>
        <v>4175.2700000000004</v>
      </c>
      <c r="O514" s="51">
        <f>'пятая ц.к.'!$AQ$719</f>
        <v>4176.1099999999997</v>
      </c>
      <c r="P514" s="51">
        <f>'пятая ц.к.'!$AQ$720</f>
        <v>4172.87</v>
      </c>
      <c r="Q514" s="51">
        <f>'пятая ц.к.'!$AQ$721</f>
        <v>4174.88</v>
      </c>
      <c r="R514" s="51">
        <f>'пятая ц.к.'!$AQ$722</f>
        <v>4177.8</v>
      </c>
      <c r="S514" s="51">
        <f>'пятая ц.к.'!$AQ$723</f>
        <v>4181.88</v>
      </c>
      <c r="T514" s="51">
        <f>'пятая ц.к.'!$AQ$724</f>
        <v>4284.13</v>
      </c>
      <c r="U514" s="51">
        <f>'пятая ц.к.'!$AQ$725</f>
        <v>4426.25</v>
      </c>
      <c r="V514" s="51">
        <f>'пятая ц.к.'!$AQ$726</f>
        <v>4321.78</v>
      </c>
      <c r="W514" s="51">
        <f>'пятая ц.к.'!$AQ$727</f>
        <v>4221.4799999999996</v>
      </c>
      <c r="X514" s="51">
        <f>'пятая ц.к.'!$AQ$728</f>
        <v>4135.75</v>
      </c>
      <c r="Y514" s="52">
        <f>'пятая ц.к.'!$AQ$729</f>
        <v>4024.47</v>
      </c>
    </row>
    <row r="515" spans="1:25" ht="15" hidden="1" customHeight="1" thickBot="1" x14ac:dyDescent="0.3">
      <c r="A515" s="69"/>
      <c r="B515" s="53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5"/>
    </row>
    <row r="516" spans="1:25" ht="15" customHeight="1" thickBot="1" x14ac:dyDescent="0.3">
      <c r="A516" s="60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</row>
    <row r="517" spans="1:25" ht="15" customHeight="1" x14ac:dyDescent="0.2">
      <c r="A517" s="384" t="s">
        <v>40</v>
      </c>
      <c r="B517" s="366" t="s">
        <v>10</v>
      </c>
      <c r="C517" s="366"/>
      <c r="D517" s="366"/>
      <c r="E517" s="366"/>
      <c r="F517" s="366"/>
      <c r="G517" s="366"/>
      <c r="H517" s="366"/>
      <c r="I517" s="366"/>
      <c r="J517" s="366"/>
      <c r="K517" s="366"/>
      <c r="L517" s="366"/>
      <c r="M517" s="366"/>
      <c r="N517" s="366"/>
      <c r="O517" s="366"/>
      <c r="P517" s="366"/>
      <c r="Q517" s="366"/>
      <c r="R517" s="366"/>
      <c r="S517" s="366"/>
      <c r="T517" s="366"/>
      <c r="U517" s="366"/>
      <c r="V517" s="366"/>
      <c r="W517" s="366"/>
      <c r="X517" s="366"/>
      <c r="Y517" s="367"/>
    </row>
    <row r="518" spans="1:25" ht="15" customHeight="1" x14ac:dyDescent="0.2">
      <c r="A518" s="385"/>
      <c r="B518" s="368"/>
      <c r="C518" s="368"/>
      <c r="D518" s="368"/>
      <c r="E518" s="368"/>
      <c r="F518" s="368"/>
      <c r="G518" s="368"/>
      <c r="H518" s="368"/>
      <c r="I518" s="36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8"/>
      <c r="Y518" s="369"/>
    </row>
    <row r="519" spans="1:25" ht="15" customHeight="1" thickBot="1" x14ac:dyDescent="0.25">
      <c r="A519" s="385"/>
      <c r="B519" s="370"/>
      <c r="C519" s="370"/>
      <c r="D519" s="370"/>
      <c r="E519" s="370"/>
      <c r="F519" s="370"/>
      <c r="G519" s="370"/>
      <c r="H519" s="370"/>
      <c r="I519" s="37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1"/>
    </row>
    <row r="520" spans="1:25" ht="23.25" customHeight="1" thickBot="1" x14ac:dyDescent="0.25">
      <c r="A520" s="386"/>
      <c r="B520" s="37" t="s">
        <v>58</v>
      </c>
      <c r="C520" s="37" t="s">
        <v>59</v>
      </c>
      <c r="D520" s="37" t="s">
        <v>60</v>
      </c>
      <c r="E520" s="37" t="s">
        <v>80</v>
      </c>
      <c r="F520" s="37" t="s">
        <v>61</v>
      </c>
      <c r="G520" s="37" t="s">
        <v>62</v>
      </c>
      <c r="H520" s="37" t="s">
        <v>63</v>
      </c>
      <c r="I520" s="37" t="s">
        <v>64</v>
      </c>
      <c r="J520" s="37" t="s">
        <v>65</v>
      </c>
      <c r="K520" s="37" t="s">
        <v>66</v>
      </c>
      <c r="L520" s="37" t="s">
        <v>67</v>
      </c>
      <c r="M520" s="37" t="s">
        <v>68</v>
      </c>
      <c r="N520" s="37" t="s">
        <v>81</v>
      </c>
      <c r="O520" s="37" t="s">
        <v>69</v>
      </c>
      <c r="P520" s="37" t="s">
        <v>70</v>
      </c>
      <c r="Q520" s="37" t="s">
        <v>71</v>
      </c>
      <c r="R520" s="37" t="s">
        <v>72</v>
      </c>
      <c r="S520" s="37" t="s">
        <v>73</v>
      </c>
      <c r="T520" s="37" t="s">
        <v>74</v>
      </c>
      <c r="U520" s="37" t="s">
        <v>75</v>
      </c>
      <c r="V520" s="37" t="s">
        <v>76</v>
      </c>
      <c r="W520" s="37" t="s">
        <v>77</v>
      </c>
      <c r="X520" s="37" t="s">
        <v>78</v>
      </c>
      <c r="Y520" s="37" t="s">
        <v>79</v>
      </c>
    </row>
    <row r="521" spans="1:25" s="44" customFormat="1" ht="15" customHeight="1" x14ac:dyDescent="0.25">
      <c r="A521" s="56">
        <v>1</v>
      </c>
      <c r="B521" s="47">
        <f>'пятая ц.к.'!$AR$10</f>
        <v>4536.93</v>
      </c>
      <c r="C521" s="48">
        <f>'пятая ц.к.'!$AR$11</f>
        <v>4347.3</v>
      </c>
      <c r="D521" s="48">
        <f>'пятая ц.к.'!$AR$12</f>
        <v>4306.16</v>
      </c>
      <c r="E521" s="48">
        <f>'пятая ц.к.'!$AR$13</f>
        <v>4268.0600000000004</v>
      </c>
      <c r="F521" s="48">
        <f>'пятая ц.к.'!$AR$14</f>
        <v>4283.58</v>
      </c>
      <c r="G521" s="48">
        <f>'пятая ц.к.'!$AR$15</f>
        <v>4329.41</v>
      </c>
      <c r="H521" s="48">
        <f>'пятая ц.к.'!$AR$16</f>
        <v>4537.26</v>
      </c>
      <c r="I521" s="48">
        <f>'пятая ц.к.'!$AR$17</f>
        <v>4762.22</v>
      </c>
      <c r="J521" s="48">
        <f>'пятая ц.к.'!$AR$18</f>
        <v>4970.8</v>
      </c>
      <c r="K521" s="48">
        <f>'пятая ц.к.'!$AR$19</f>
        <v>4994.58</v>
      </c>
      <c r="L521" s="48">
        <f>'пятая ц.к.'!$AR$20</f>
        <v>4997.7299999999996</v>
      </c>
      <c r="M521" s="48">
        <f>'пятая ц.к.'!$AR$21</f>
        <v>4998.49</v>
      </c>
      <c r="N521" s="48">
        <f>'пятая ц.к.'!$AR$22</f>
        <v>4996.22</v>
      </c>
      <c r="O521" s="48">
        <f>'пятая ц.к.'!$AR$23</f>
        <v>5003.29</v>
      </c>
      <c r="P521" s="48">
        <f>'пятая ц.к.'!$AR$24</f>
        <v>5007.8999999999996</v>
      </c>
      <c r="Q521" s="48">
        <f>'пятая ц.к.'!$AR$25</f>
        <v>5023.74</v>
      </c>
      <c r="R521" s="48">
        <f>'пятая ц.к.'!$AR$26</f>
        <v>5001.1400000000003</v>
      </c>
      <c r="S521" s="48">
        <f>'пятая ц.к.'!$AR$27</f>
        <v>4994.4799999999996</v>
      </c>
      <c r="T521" s="48">
        <f>'пятая ц.к.'!$AR$28</f>
        <v>4990.9799999999996</v>
      </c>
      <c r="U521" s="48">
        <f>'пятая ц.к.'!$AR$29</f>
        <v>5018.51</v>
      </c>
      <c r="V521" s="48">
        <f>'пятая ц.к.'!$AR$30</f>
        <v>5121.97</v>
      </c>
      <c r="W521" s="48">
        <f>'пятая ц.к.'!$AR$31</f>
        <v>5023.74</v>
      </c>
      <c r="X521" s="48">
        <f>'пятая ц.к.'!$AR$32</f>
        <v>4974.57</v>
      </c>
      <c r="Y521" s="49">
        <f>'пятая ц.к.'!$AR$33</f>
        <v>4799.26</v>
      </c>
    </row>
    <row r="522" spans="1:25" ht="15" customHeight="1" x14ac:dyDescent="0.25">
      <c r="A522" s="57">
        <f>A521+1</f>
        <v>2</v>
      </c>
      <c r="B522" s="50">
        <f>'пятая ц.к.'!$AR$34</f>
        <v>4588.26</v>
      </c>
      <c r="C522" s="51">
        <f>'пятая ц.к.'!$AR$35</f>
        <v>4469.82</v>
      </c>
      <c r="D522" s="51">
        <f>'пятая ц.к.'!$AR$36</f>
        <v>4347.8500000000004</v>
      </c>
      <c r="E522" s="51">
        <f>'пятая ц.к.'!$AR$37</f>
        <v>4319.26</v>
      </c>
      <c r="F522" s="51">
        <f>'пятая ц.к.'!$AR$38</f>
        <v>4279.7299999999996</v>
      </c>
      <c r="G522" s="51">
        <f>'пятая ц.к.'!$AR$39</f>
        <v>4315.0200000000004</v>
      </c>
      <c r="H522" s="51">
        <f>'пятая ц.к.'!$AR$40</f>
        <v>4357.38</v>
      </c>
      <c r="I522" s="51">
        <f>'пятая ц.к.'!$AR$41</f>
        <v>4695.57</v>
      </c>
      <c r="J522" s="51">
        <f>'пятая ц.к.'!$AR$42</f>
        <v>4836.8900000000003</v>
      </c>
      <c r="K522" s="51">
        <f>'пятая ц.к.'!$AR$43</f>
        <v>4969.49</v>
      </c>
      <c r="L522" s="51">
        <f>'пятая ц.к.'!$AR$44</f>
        <v>4973.4799999999996</v>
      </c>
      <c r="M522" s="51">
        <f>'пятая ц.к.'!$AR$45</f>
        <v>4978.8500000000004</v>
      </c>
      <c r="N522" s="51">
        <f>'пятая ц.к.'!$AR$46</f>
        <v>4970.3900000000003</v>
      </c>
      <c r="O522" s="51">
        <f>'пятая ц.к.'!$AR$47</f>
        <v>4974.91</v>
      </c>
      <c r="P522" s="51">
        <f>'пятая ц.к.'!$AR$48</f>
        <v>4978.08</v>
      </c>
      <c r="Q522" s="51">
        <f>'пятая ц.к.'!$AR$49</f>
        <v>4970.79</v>
      </c>
      <c r="R522" s="51">
        <f>'пятая ц.к.'!$AR$50</f>
        <v>4970.6899999999996</v>
      </c>
      <c r="S522" s="51">
        <f>'пятая ц.к.'!$AR$51</f>
        <v>4975.99</v>
      </c>
      <c r="T522" s="51">
        <f>'пятая ц.к.'!$AR$52</f>
        <v>4987.45</v>
      </c>
      <c r="U522" s="51">
        <f>'пятая ц.к.'!$AR$53</f>
        <v>5053.43</v>
      </c>
      <c r="V522" s="51">
        <f>'пятая ц.к.'!$AR$54</f>
        <v>5074.03</v>
      </c>
      <c r="W522" s="51">
        <f>'пятая ц.к.'!$AR$55</f>
        <v>4996.5</v>
      </c>
      <c r="X522" s="51">
        <f>'пятая ц.к.'!$AR$56</f>
        <v>4827.87</v>
      </c>
      <c r="Y522" s="52">
        <f>'пятая ц.к.'!$AR$57</f>
        <v>4773.45</v>
      </c>
    </row>
    <row r="523" spans="1:25" ht="15" customHeight="1" x14ac:dyDescent="0.25">
      <c r="A523" s="57">
        <f t="shared" ref="A523:A550" si="12">A522+1</f>
        <v>3</v>
      </c>
      <c r="B523" s="50">
        <f>'пятая ц.к.'!$AR$58</f>
        <v>4607.4399999999996</v>
      </c>
      <c r="C523" s="51">
        <f>'пятая ц.к.'!$AR$59</f>
        <v>4343.96</v>
      </c>
      <c r="D523" s="51">
        <f>'пятая ц.к.'!$AR$60</f>
        <v>4250.68</v>
      </c>
      <c r="E523" s="51">
        <f>'пятая ц.к.'!$AR$61</f>
        <v>4197.37</v>
      </c>
      <c r="F523" s="51">
        <f>'пятая ц.к.'!$AR$62</f>
        <v>4196.67</v>
      </c>
      <c r="G523" s="51">
        <f>'пятая ц.к.'!$AR$63</f>
        <v>4197.58</v>
      </c>
      <c r="H523" s="51">
        <f>'пятая ц.к.'!$AR$64</f>
        <v>4300.1899999999996</v>
      </c>
      <c r="I523" s="51">
        <f>'пятая ц.к.'!$AR$65</f>
        <v>4483.84</v>
      </c>
      <c r="J523" s="51">
        <f>'пятая ц.к.'!$AR$66</f>
        <v>4710.58</v>
      </c>
      <c r="K523" s="51">
        <f>'пятая ц.к.'!$AR$67</f>
        <v>4842.38</v>
      </c>
      <c r="L523" s="51">
        <f>'пятая ц.к.'!$AR$68</f>
        <v>4841.8500000000004</v>
      </c>
      <c r="M523" s="51">
        <f>'пятая ц.к.'!$AR$69</f>
        <v>4853.28</v>
      </c>
      <c r="N523" s="51">
        <f>'пятая ц.к.'!$AR$70</f>
        <v>4844.6899999999996</v>
      </c>
      <c r="O523" s="51">
        <f>'пятая ц.к.'!$AR$71</f>
        <v>4845.38</v>
      </c>
      <c r="P523" s="51">
        <f>'пятая ц.к.'!$AR$72</f>
        <v>4851.09</v>
      </c>
      <c r="Q523" s="51">
        <f>'пятая ц.к.'!$AR$73</f>
        <v>4849.8</v>
      </c>
      <c r="R523" s="51">
        <f>'пятая ц.к.'!$AR$74</f>
        <v>4853.7299999999996</v>
      </c>
      <c r="S523" s="51">
        <f>'пятая ц.к.'!$AR$75</f>
        <v>4854.8100000000004</v>
      </c>
      <c r="T523" s="51">
        <f>'пятая ц.к.'!$AR$76</f>
        <v>4876.17</v>
      </c>
      <c r="U523" s="51">
        <f>'пятая ц.к.'!$AR$77</f>
        <v>5010.51</v>
      </c>
      <c r="V523" s="51">
        <f>'пятая ц.к.'!$AR$78</f>
        <v>5085.01</v>
      </c>
      <c r="W523" s="51">
        <f>'пятая ц.к.'!$AR$79</f>
        <v>5026.3900000000003</v>
      </c>
      <c r="X523" s="51">
        <f>'пятая ц.к.'!$AR$80</f>
        <v>4847.2700000000004</v>
      </c>
      <c r="Y523" s="52">
        <f>'пятая ц.к.'!$AR$81</f>
        <v>4725.17</v>
      </c>
    </row>
    <row r="524" spans="1:25" ht="15" customHeight="1" x14ac:dyDescent="0.25">
      <c r="A524" s="57">
        <f t="shared" si="12"/>
        <v>4</v>
      </c>
      <c r="B524" s="50">
        <f>'пятая ц.к.'!$AR$82</f>
        <v>4491.78</v>
      </c>
      <c r="C524" s="51">
        <f>'пятая ц.к.'!$AR$83</f>
        <v>4279.8100000000004</v>
      </c>
      <c r="D524" s="51">
        <f>'пятая ц.к.'!$AR$84</f>
        <v>4205.3100000000004</v>
      </c>
      <c r="E524" s="51">
        <f>'пятая ц.к.'!$AR$85</f>
        <v>4181.62</v>
      </c>
      <c r="F524" s="51">
        <f>'пятая ц.к.'!$AR$86</f>
        <v>4203.08</v>
      </c>
      <c r="G524" s="51">
        <f>'пятая ц.к.'!$AR$87</f>
        <v>4271.8</v>
      </c>
      <c r="H524" s="51">
        <f>'пятая ц.к.'!$AR$88</f>
        <v>4476.51</v>
      </c>
      <c r="I524" s="51">
        <f>'пятая ц.к.'!$AR$89</f>
        <v>4735.12</v>
      </c>
      <c r="J524" s="51">
        <f>'пятая ц.к.'!$AR$90</f>
        <v>4908.26</v>
      </c>
      <c r="K524" s="51">
        <f>'пятая ц.к.'!$AR$91</f>
        <v>4969.74</v>
      </c>
      <c r="L524" s="51">
        <f>'пятая ц.к.'!$AR$92</f>
        <v>4973.97</v>
      </c>
      <c r="M524" s="51">
        <f>'пятая ц.к.'!$AR$93</f>
        <v>4967.3900000000003</v>
      </c>
      <c r="N524" s="51">
        <f>'пятая ц.к.'!$AR$94</f>
        <v>4948.72</v>
      </c>
      <c r="O524" s="51">
        <f>'пятая ц.к.'!$AR$95</f>
        <v>4979.95</v>
      </c>
      <c r="P524" s="51">
        <f>'пятая ц.к.'!$AR$96</f>
        <v>5013.57</v>
      </c>
      <c r="Q524" s="51">
        <f>'пятая ц.к.'!$AR$97</f>
        <v>4977.01</v>
      </c>
      <c r="R524" s="51">
        <f>'пятая ц.к.'!$AR$98</f>
        <v>4964.22</v>
      </c>
      <c r="S524" s="51">
        <f>'пятая ц.к.'!$AR$99</f>
        <v>4902.6400000000003</v>
      </c>
      <c r="T524" s="51">
        <f>'пятая ц.к.'!$AR$100</f>
        <v>4905.74</v>
      </c>
      <c r="U524" s="51">
        <f>'пятая ц.к.'!$AR$101</f>
        <v>4963.62</v>
      </c>
      <c r="V524" s="51">
        <f>'пятая ц.к.'!$AR$102</f>
        <v>4995.72</v>
      </c>
      <c r="W524" s="51">
        <f>'пятая ц.к.'!$AR$103</f>
        <v>4987.3900000000003</v>
      </c>
      <c r="X524" s="51">
        <f>'пятая ц.к.'!$AR$104</f>
        <v>4696.95</v>
      </c>
      <c r="Y524" s="52">
        <f>'пятая ц.к.'!$AR$105</f>
        <v>4296.74</v>
      </c>
    </row>
    <row r="525" spans="1:25" ht="15" customHeight="1" x14ac:dyDescent="0.25">
      <c r="A525" s="57">
        <f t="shared" si="12"/>
        <v>5</v>
      </c>
      <c r="B525" s="50">
        <f>'пятая ц.к.'!$AR$106</f>
        <v>4359.6000000000004</v>
      </c>
      <c r="C525" s="51">
        <f>'пятая ц.к.'!$AR$107</f>
        <v>4236.91</v>
      </c>
      <c r="D525" s="51">
        <f>'пятая ц.к.'!$AR$108</f>
        <v>4163.88</v>
      </c>
      <c r="E525" s="51">
        <f>'пятая ц.к.'!$AR$109</f>
        <v>4135.3</v>
      </c>
      <c r="F525" s="51">
        <f>'пятая ц.к.'!$AR$110</f>
        <v>4178.78</v>
      </c>
      <c r="G525" s="51">
        <f>'пятая ц.к.'!$AR$111</f>
        <v>4211.78</v>
      </c>
      <c r="H525" s="51">
        <f>'пятая ц.к.'!$AR$112</f>
        <v>4360.17</v>
      </c>
      <c r="I525" s="51">
        <f>'пятая ц.к.'!$AR$113</f>
        <v>4658.6000000000004</v>
      </c>
      <c r="J525" s="51">
        <f>'пятая ц.к.'!$AR$114</f>
        <v>4901.93</v>
      </c>
      <c r="K525" s="51">
        <f>'пятая ц.к.'!$AR$115</f>
        <v>4984.6099999999997</v>
      </c>
      <c r="L525" s="51">
        <f>'пятая ц.к.'!$AR$116</f>
        <v>4986.34</v>
      </c>
      <c r="M525" s="51">
        <f>'пятая ц.к.'!$AR$117</f>
        <v>4982.33</v>
      </c>
      <c r="N525" s="51">
        <f>'пятая ц.к.'!$AR$118</f>
        <v>4976.71</v>
      </c>
      <c r="O525" s="51">
        <f>'пятая ц.к.'!$AR$119</f>
        <v>4991.42</v>
      </c>
      <c r="P525" s="51">
        <f>'пятая ц.к.'!$AR$120</f>
        <v>5037.43</v>
      </c>
      <c r="Q525" s="51">
        <f>'пятая ц.к.'!$AR$121</f>
        <v>5018.87</v>
      </c>
      <c r="R525" s="51">
        <f>'пятая ц.к.'!$AR$122</f>
        <v>5003.58</v>
      </c>
      <c r="S525" s="51">
        <f>'пятая ц.к.'!$AR$123</f>
        <v>4978.3100000000004</v>
      </c>
      <c r="T525" s="51">
        <f>'пятая ц.к.'!$AR$124</f>
        <v>4982.5600000000004</v>
      </c>
      <c r="U525" s="51">
        <f>'пятая ц.к.'!$AR$125</f>
        <v>5026.9799999999996</v>
      </c>
      <c r="V525" s="51">
        <f>'пятая ц.к.'!$AR$126</f>
        <v>5074.22</v>
      </c>
      <c r="W525" s="51">
        <f>'пятая ц.к.'!$AR$127</f>
        <v>5003.0200000000004</v>
      </c>
      <c r="X525" s="51">
        <f>'пятая ц.к.'!$AR$128</f>
        <v>4888.54</v>
      </c>
      <c r="Y525" s="52">
        <f>'пятая ц.к.'!$AR$129</f>
        <v>4508</v>
      </c>
    </row>
    <row r="526" spans="1:25" ht="15" customHeight="1" x14ac:dyDescent="0.25">
      <c r="A526" s="57">
        <f t="shared" si="12"/>
        <v>6</v>
      </c>
      <c r="B526" s="50">
        <f>'пятая ц.к.'!$AR$130</f>
        <v>4274.4399999999996</v>
      </c>
      <c r="C526" s="51">
        <f>'пятая ц.к.'!$AR$131</f>
        <v>4157.6000000000004</v>
      </c>
      <c r="D526" s="51">
        <f>'пятая ц.к.'!$AR$132</f>
        <v>4105.67</v>
      </c>
      <c r="E526" s="51">
        <f>'пятая ц.к.'!$AR$133</f>
        <v>4079.1</v>
      </c>
      <c r="F526" s="51">
        <f>'пятая ц.к.'!$AR$134</f>
        <v>4121.37</v>
      </c>
      <c r="G526" s="51">
        <f>'пятая ц.к.'!$AR$135</f>
        <v>4191.0200000000004</v>
      </c>
      <c r="H526" s="51">
        <f>'пятая ц.к.'!$AR$136</f>
        <v>4436.79</v>
      </c>
      <c r="I526" s="51">
        <f>'пятая ц.к.'!$AR$137</f>
        <v>4697.13</v>
      </c>
      <c r="J526" s="51">
        <f>'пятая ц.к.'!$AR$138</f>
        <v>4888.26</v>
      </c>
      <c r="K526" s="51">
        <f>'пятая ц.к.'!$AR$139</f>
        <v>4987.6099999999997</v>
      </c>
      <c r="L526" s="51">
        <f>'пятая ц.к.'!$AR$140</f>
        <v>4988.28</v>
      </c>
      <c r="M526" s="51">
        <f>'пятая ц.к.'!$AR$141</f>
        <v>4984.67</v>
      </c>
      <c r="N526" s="51">
        <f>'пятая ц.к.'!$AR$142</f>
        <v>4972.26</v>
      </c>
      <c r="O526" s="51">
        <f>'пятая ц.к.'!$AR$143</f>
        <v>4997.05</v>
      </c>
      <c r="P526" s="51">
        <f>'пятая ц.к.'!$AR$144</f>
        <v>5062.26</v>
      </c>
      <c r="Q526" s="51">
        <f>'пятая ц.к.'!$AR$145</f>
        <v>5042.3900000000003</v>
      </c>
      <c r="R526" s="51">
        <f>'пятая ц.к.'!$AR$146</f>
        <v>4957.4399999999996</v>
      </c>
      <c r="S526" s="51">
        <f>'пятая ц.к.'!$AR$147</f>
        <v>4922.5200000000004</v>
      </c>
      <c r="T526" s="51">
        <f>'пятая ц.к.'!$AR$148</f>
        <v>4923.6000000000004</v>
      </c>
      <c r="U526" s="51">
        <f>'пятая ц.к.'!$AR$149</f>
        <v>5031.58</v>
      </c>
      <c r="V526" s="51">
        <f>'пятая ц.к.'!$AR$150</f>
        <v>5033.82</v>
      </c>
      <c r="W526" s="51">
        <f>'пятая ц.к.'!$AR$151</f>
        <v>5022.78</v>
      </c>
      <c r="X526" s="51">
        <f>'пятая ц.к.'!$AR$152</f>
        <v>4904.05</v>
      </c>
      <c r="Y526" s="52">
        <f>'пятая ц.к.'!$AR$153</f>
        <v>4694.71</v>
      </c>
    </row>
    <row r="527" spans="1:25" ht="15" customHeight="1" x14ac:dyDescent="0.25">
      <c r="A527" s="57">
        <f t="shared" si="12"/>
        <v>7</v>
      </c>
      <c r="B527" s="50">
        <f>'пятая ц.к.'!$AR$154</f>
        <v>4372.74</v>
      </c>
      <c r="C527" s="51">
        <f>'пятая ц.к.'!$AR$155</f>
        <v>4224.58</v>
      </c>
      <c r="D527" s="51">
        <f>'пятая ц.к.'!$AR$156</f>
        <v>4134.59</v>
      </c>
      <c r="E527" s="51">
        <f>'пятая ц.к.'!$AR$157</f>
        <v>4112.42</v>
      </c>
      <c r="F527" s="51">
        <f>'пятая ц.к.'!$AR$158</f>
        <v>4179.57</v>
      </c>
      <c r="G527" s="51">
        <f>'пятая ц.к.'!$AR$159</f>
        <v>4304.62</v>
      </c>
      <c r="H527" s="51">
        <f>'пятая ц.к.'!$AR$160</f>
        <v>4572.9799999999996</v>
      </c>
      <c r="I527" s="51">
        <f>'пятая ц.к.'!$AR$161</f>
        <v>4744.2299999999996</v>
      </c>
      <c r="J527" s="51">
        <f>'пятая ц.к.'!$AR$162</f>
        <v>4897.9799999999996</v>
      </c>
      <c r="K527" s="51">
        <f>'пятая ц.к.'!$AR$163</f>
        <v>5042.2700000000004</v>
      </c>
      <c r="L527" s="51">
        <f>'пятая ц.к.'!$AR$164</f>
        <v>5039.99</v>
      </c>
      <c r="M527" s="51">
        <f>'пятая ц.к.'!$AR$165</f>
        <v>5036.7</v>
      </c>
      <c r="N527" s="51">
        <f>'пятая ц.к.'!$AR$166</f>
        <v>5032.1400000000003</v>
      </c>
      <c r="O527" s="51">
        <f>'пятая ц.к.'!$AR$167</f>
        <v>5047.28</v>
      </c>
      <c r="P527" s="51">
        <f>'пятая ц.к.'!$AR$168</f>
        <v>5068.0200000000004</v>
      </c>
      <c r="Q527" s="51">
        <f>'пятая ц.к.'!$AR$169</f>
        <v>5052</v>
      </c>
      <c r="R527" s="51">
        <f>'пятая ц.к.'!$AR$170</f>
        <v>5026.16</v>
      </c>
      <c r="S527" s="51">
        <f>'пятая ц.к.'!$AR$171</f>
        <v>4988.55</v>
      </c>
      <c r="T527" s="51">
        <f>'пятая ц.к.'!$AR$172</f>
        <v>5008.53</v>
      </c>
      <c r="U527" s="51">
        <f>'пятая ц.к.'!$AR$173</f>
        <v>5052.3900000000003</v>
      </c>
      <c r="V527" s="51">
        <f>'пятая ц.к.'!$AR$174</f>
        <v>5056.1000000000004</v>
      </c>
      <c r="W527" s="51">
        <f>'пятая ц.к.'!$AR$175</f>
        <v>5047.4799999999996</v>
      </c>
      <c r="X527" s="51">
        <f>'пятая ц.к.'!$AR$176</f>
        <v>4895.55</v>
      </c>
      <c r="Y527" s="52">
        <f>'пятая ц.к.'!$AR$177</f>
        <v>4702.88</v>
      </c>
    </row>
    <row r="528" spans="1:25" ht="15" customHeight="1" x14ac:dyDescent="0.25">
      <c r="A528" s="57">
        <f t="shared" si="12"/>
        <v>8</v>
      </c>
      <c r="B528" s="50">
        <f>'пятая ц.к.'!$AR$178</f>
        <v>4383.5200000000004</v>
      </c>
      <c r="C528" s="51">
        <f>'пятая ц.к.'!$AR$179</f>
        <v>4229.5600000000004</v>
      </c>
      <c r="D528" s="51">
        <f>'пятая ц.к.'!$AR$180</f>
        <v>4176.55</v>
      </c>
      <c r="E528" s="51">
        <f>'пятая ц.к.'!$AR$181</f>
        <v>4172.3500000000004</v>
      </c>
      <c r="F528" s="51">
        <f>'пятая ц.к.'!$AR$182</f>
        <v>4195.3</v>
      </c>
      <c r="G528" s="51">
        <f>'пятая ц.к.'!$AR$183</f>
        <v>4320.8900000000003</v>
      </c>
      <c r="H528" s="51">
        <f>'пятая ц.к.'!$AR$184</f>
        <v>4443.4399999999996</v>
      </c>
      <c r="I528" s="51">
        <f>'пятая ц.к.'!$AR$185</f>
        <v>4711.01</v>
      </c>
      <c r="J528" s="51">
        <f>'пятая ц.к.'!$AR$186</f>
        <v>4872.2</v>
      </c>
      <c r="K528" s="51">
        <f>'пятая ц.к.'!$AR$187</f>
        <v>4962.5600000000004</v>
      </c>
      <c r="L528" s="51">
        <f>'пятая ц.к.'!$AR$188</f>
        <v>4965.57</v>
      </c>
      <c r="M528" s="51">
        <f>'пятая ц.к.'!$AR$189</f>
        <v>4959.0200000000004</v>
      </c>
      <c r="N528" s="51">
        <f>'пятая ц.к.'!$AR$190</f>
        <v>4935.57</v>
      </c>
      <c r="O528" s="51">
        <f>'пятая ц.к.'!$AR$191</f>
        <v>4966.1099999999997</v>
      </c>
      <c r="P528" s="51">
        <f>'пятая ц.к.'!$AR$192</f>
        <v>4992.54</v>
      </c>
      <c r="Q528" s="51">
        <f>'пятая ц.к.'!$AR$193</f>
        <v>4976.57</v>
      </c>
      <c r="R528" s="51">
        <f>'пятая ц.к.'!$AR$194</f>
        <v>4949.9799999999996</v>
      </c>
      <c r="S528" s="51">
        <f>'пятая ц.к.'!$AR$195</f>
        <v>4928.1400000000003</v>
      </c>
      <c r="T528" s="51">
        <f>'пятая ц.к.'!$AR$196</f>
        <v>4937.62</v>
      </c>
      <c r="U528" s="51">
        <f>'пятая ц.к.'!$AR$197</f>
        <v>4992.16</v>
      </c>
      <c r="V528" s="51">
        <f>'пятая ц.к.'!$AR$198</f>
        <v>4996.08</v>
      </c>
      <c r="W528" s="51">
        <f>'пятая ц.к.'!$AR$199</f>
        <v>4966.59</v>
      </c>
      <c r="X528" s="51">
        <f>'пятая ц.к.'!$AR$200</f>
        <v>4898.74</v>
      </c>
      <c r="Y528" s="52">
        <f>'пятая ц.к.'!$AR$201</f>
        <v>4636.88</v>
      </c>
    </row>
    <row r="529" spans="1:25" ht="15" customHeight="1" x14ac:dyDescent="0.25">
      <c r="A529" s="57">
        <f t="shared" si="12"/>
        <v>9</v>
      </c>
      <c r="B529" s="50">
        <f>'пятая ц.к.'!$AR$202</f>
        <v>4467.82</v>
      </c>
      <c r="C529" s="51">
        <f>'пятая ц.к.'!$AR$203</f>
        <v>4340.16</v>
      </c>
      <c r="D529" s="51">
        <f>'пятая ц.к.'!$AR$204</f>
        <v>4278.6499999999996</v>
      </c>
      <c r="E529" s="51">
        <f>'пятая ц.к.'!$AR$205</f>
        <v>4243.71</v>
      </c>
      <c r="F529" s="51">
        <f>'пятая ц.к.'!$AR$206</f>
        <v>4249.3</v>
      </c>
      <c r="G529" s="51">
        <f>'пятая ц.к.'!$AR$207</f>
        <v>4307.99</v>
      </c>
      <c r="H529" s="51">
        <f>'пятая ц.к.'!$AR$208</f>
        <v>4382.96</v>
      </c>
      <c r="I529" s="51">
        <f>'пятая ц.к.'!$AR$209</f>
        <v>4552.6899999999996</v>
      </c>
      <c r="J529" s="51">
        <f>'пятая ц.к.'!$AR$210</f>
        <v>4818.04</v>
      </c>
      <c r="K529" s="51">
        <f>'пятая ц.к.'!$AR$211</f>
        <v>4924.5600000000004</v>
      </c>
      <c r="L529" s="51">
        <f>'пятая ц.к.'!$AR$212</f>
        <v>4936.59</v>
      </c>
      <c r="M529" s="51">
        <f>'пятая ц.к.'!$AR$213</f>
        <v>4939.55</v>
      </c>
      <c r="N529" s="51">
        <f>'пятая ц.к.'!$AR$214</f>
        <v>4933.46</v>
      </c>
      <c r="O529" s="51">
        <f>'пятая ц.к.'!$AR$215</f>
        <v>4935.57</v>
      </c>
      <c r="P529" s="51">
        <f>'пятая ц.к.'!$AR$216</f>
        <v>4934.21</v>
      </c>
      <c r="Q529" s="51">
        <f>'пятая ц.к.'!$AR$217</f>
        <v>4930.6400000000003</v>
      </c>
      <c r="R529" s="51">
        <f>'пятая ц.к.'!$AR$218</f>
        <v>4927.83</v>
      </c>
      <c r="S529" s="51">
        <f>'пятая ц.к.'!$AR$219</f>
        <v>4921.1000000000004</v>
      </c>
      <c r="T529" s="51">
        <f>'пятая ц.к.'!$AR$220</f>
        <v>4936.87</v>
      </c>
      <c r="U529" s="51">
        <f>'пятая ц.к.'!$AR$221</f>
        <v>5004.33</v>
      </c>
      <c r="V529" s="51">
        <f>'пятая ц.к.'!$AR$222</f>
        <v>5003.1899999999996</v>
      </c>
      <c r="W529" s="51">
        <f>'пятая ц.к.'!$AR$223</f>
        <v>5002.3999999999996</v>
      </c>
      <c r="X529" s="51">
        <f>'пятая ц.к.'!$AR$224</f>
        <v>4932.91</v>
      </c>
      <c r="Y529" s="52">
        <f>'пятая ц.к.'!$AR$225</f>
        <v>4741.8100000000004</v>
      </c>
    </row>
    <row r="530" spans="1:25" ht="15" customHeight="1" x14ac:dyDescent="0.25">
      <c r="A530" s="57">
        <f t="shared" si="12"/>
        <v>10</v>
      </c>
      <c r="B530" s="50">
        <f>'пятая ц.к.'!$AR$226</f>
        <v>4479.9399999999996</v>
      </c>
      <c r="C530" s="51">
        <f>'пятая ц.к.'!$AR$227</f>
        <v>4345.47</v>
      </c>
      <c r="D530" s="51">
        <f>'пятая ц.к.'!$AR$228</f>
        <v>4311.3100000000004</v>
      </c>
      <c r="E530" s="51">
        <f>'пятая ц.к.'!$AR$229</f>
        <v>4259.2299999999996</v>
      </c>
      <c r="F530" s="51">
        <f>'пятая ц.к.'!$AR$230</f>
        <v>4268.26</v>
      </c>
      <c r="G530" s="51">
        <f>'пятая ц.к.'!$AR$231</f>
        <v>4304.5200000000004</v>
      </c>
      <c r="H530" s="51">
        <f>'пятая ц.к.'!$AR$232</f>
        <v>4347.38</v>
      </c>
      <c r="I530" s="51">
        <f>'пятая ц.к.'!$AR$233</f>
        <v>4415.72</v>
      </c>
      <c r="J530" s="51">
        <f>'пятая ц.к.'!$AR$234</f>
        <v>4692.8999999999996</v>
      </c>
      <c r="K530" s="51">
        <f>'пятая ц.к.'!$AR$235</f>
        <v>4833.17</v>
      </c>
      <c r="L530" s="51">
        <f>'пятая ц.к.'!$AR$236</f>
        <v>4838.47</v>
      </c>
      <c r="M530" s="51">
        <f>'пятая ц.к.'!$AR$237</f>
        <v>4836.28</v>
      </c>
      <c r="N530" s="51">
        <f>'пятая ц.к.'!$AR$238</f>
        <v>4833.8</v>
      </c>
      <c r="O530" s="51">
        <f>'пятая ц.к.'!$AR$239</f>
        <v>4836.29</v>
      </c>
      <c r="P530" s="51">
        <f>'пятая ц.к.'!$AR$240</f>
        <v>4839.32</v>
      </c>
      <c r="Q530" s="51">
        <f>'пятая ц.к.'!$AR$241</f>
        <v>4840.07</v>
      </c>
      <c r="R530" s="51">
        <f>'пятая ц.к.'!$AR$242</f>
        <v>4844.45</v>
      </c>
      <c r="S530" s="51">
        <f>'пятая ц.к.'!$AR$243</f>
        <v>4848.79</v>
      </c>
      <c r="T530" s="51">
        <f>'пятая ц.к.'!$AR$244</f>
        <v>4865.9399999999996</v>
      </c>
      <c r="U530" s="51">
        <f>'пятая ц.к.'!$AR$245</f>
        <v>5019.57</v>
      </c>
      <c r="V530" s="51">
        <f>'пятая ц.к.'!$AR$246</f>
        <v>5042.3999999999996</v>
      </c>
      <c r="W530" s="51">
        <f>'пятая ц.к.'!$AR$247</f>
        <v>4974.01</v>
      </c>
      <c r="X530" s="51">
        <f>'пятая ц.к.'!$AR$248</f>
        <v>4847.24</v>
      </c>
      <c r="Y530" s="52">
        <f>'пятая ц.к.'!$AR$249</f>
        <v>4731.79</v>
      </c>
    </row>
    <row r="531" spans="1:25" s="45" customFormat="1" ht="15" customHeight="1" x14ac:dyDescent="0.25">
      <c r="A531" s="57">
        <f t="shared" si="12"/>
        <v>11</v>
      </c>
      <c r="B531" s="50">
        <f>'пятая ц.к.'!$AR$250</f>
        <v>4469.58</v>
      </c>
      <c r="C531" s="51">
        <f>'пятая ц.к.'!$AR$251</f>
        <v>4335.9399999999996</v>
      </c>
      <c r="D531" s="51">
        <f>'пятая ц.к.'!$AR$252</f>
        <v>4298.79</v>
      </c>
      <c r="E531" s="51">
        <f>'пятая ц.к.'!$AR$253</f>
        <v>4276.45</v>
      </c>
      <c r="F531" s="51">
        <f>'пятая ц.к.'!$AR$254</f>
        <v>4298.07</v>
      </c>
      <c r="G531" s="51">
        <f>'пятая ц.к.'!$AR$255</f>
        <v>4409.8999999999996</v>
      </c>
      <c r="H531" s="51">
        <f>'пятая ц.к.'!$AR$256</f>
        <v>4719.6400000000003</v>
      </c>
      <c r="I531" s="51">
        <f>'пятая ц.к.'!$AR$257</f>
        <v>4813.47</v>
      </c>
      <c r="J531" s="51">
        <f>'пятая ц.к.'!$AR$258</f>
        <v>4960.24</v>
      </c>
      <c r="K531" s="51">
        <f>'пятая ц.к.'!$AR$259</f>
        <v>5073.3</v>
      </c>
      <c r="L531" s="51">
        <f>'пятая ц.к.'!$AR$260</f>
        <v>5055.91</v>
      </c>
      <c r="M531" s="51">
        <f>'пятая ц.к.'!$AR$261</f>
        <v>5051.41</v>
      </c>
      <c r="N531" s="51">
        <f>'пятая ц.к.'!$AR$262</f>
        <v>5013.04</v>
      </c>
      <c r="O531" s="51">
        <f>'пятая ц.к.'!$AR$263</f>
        <v>5395.95</v>
      </c>
      <c r="P531" s="51">
        <f>'пятая ц.к.'!$AR$264</f>
        <v>5074.3100000000004</v>
      </c>
      <c r="Q531" s="51">
        <f>'пятая ц.к.'!$AR$265</f>
        <v>5072.4399999999996</v>
      </c>
      <c r="R531" s="51">
        <f>'пятая ц.к.'!$AR$266</f>
        <v>5037.68</v>
      </c>
      <c r="S531" s="51">
        <f>'пятая ц.к.'!$AR$267</f>
        <v>5009.5200000000004</v>
      </c>
      <c r="T531" s="51">
        <f>'пятая ц.к.'!$AR$268</f>
        <v>4993.8900000000003</v>
      </c>
      <c r="U531" s="51">
        <f>'пятая ц.к.'!$AR$269</f>
        <v>5060.4399999999996</v>
      </c>
      <c r="V531" s="51">
        <f>'пятая ц.к.'!$AR$270</f>
        <v>5069.91</v>
      </c>
      <c r="W531" s="51">
        <f>'пятая ц.к.'!$AR$271</f>
        <v>5002.8900000000003</v>
      </c>
      <c r="X531" s="51">
        <f>'пятая ц.к.'!$AR$272</f>
        <v>4895.95</v>
      </c>
      <c r="Y531" s="52">
        <f>'пятая ц.к.'!$AR$273</f>
        <v>4714.6400000000003</v>
      </c>
    </row>
    <row r="532" spans="1:25" ht="15" customHeight="1" x14ac:dyDescent="0.25">
      <c r="A532" s="57">
        <f t="shared" si="12"/>
        <v>12</v>
      </c>
      <c r="B532" s="50">
        <f>'пятая ц.к.'!$AR$274</f>
        <v>4449.57</v>
      </c>
      <c r="C532" s="51">
        <f>'пятая ц.к.'!$AR$275</f>
        <v>4286.71</v>
      </c>
      <c r="D532" s="51">
        <f>'пятая ц.к.'!$AR$276</f>
        <v>4226.09</v>
      </c>
      <c r="E532" s="51">
        <f>'пятая ц.к.'!$AR$277</f>
        <v>4206.79</v>
      </c>
      <c r="F532" s="51">
        <f>'пятая ц.к.'!$AR$278</f>
        <v>4258.78</v>
      </c>
      <c r="G532" s="51">
        <f>'пятая ц.к.'!$AR$279</f>
        <v>4394.99</v>
      </c>
      <c r="H532" s="51">
        <f>'пятая ц.к.'!$AR$280</f>
        <v>4687.22</v>
      </c>
      <c r="I532" s="51">
        <f>'пятая ц.к.'!$AR$281</f>
        <v>4815.37</v>
      </c>
      <c r="J532" s="51">
        <f>'пятая ц.к.'!$AR$282</f>
        <v>4997.22</v>
      </c>
      <c r="K532" s="51">
        <f>'пятая ц.к.'!$AR$283</f>
        <v>5051.8900000000003</v>
      </c>
      <c r="L532" s="51">
        <f>'пятая ц.к.'!$AR$284</f>
        <v>5057.47</v>
      </c>
      <c r="M532" s="51">
        <f>'пятая ц.к.'!$AR$285</f>
        <v>5045.6400000000003</v>
      </c>
      <c r="N532" s="51">
        <f>'пятая ц.к.'!$AR$286</f>
        <v>5009.6499999999996</v>
      </c>
      <c r="O532" s="51">
        <f>'пятая ц.к.'!$AR$287</f>
        <v>5034.58</v>
      </c>
      <c r="P532" s="51">
        <f>'пятая ц.к.'!$AR$288</f>
        <v>5113.9799999999996</v>
      </c>
      <c r="Q532" s="51">
        <f>'пятая ц.к.'!$AR$289</f>
        <v>5095.87</v>
      </c>
      <c r="R532" s="51">
        <f>'пятая ц.к.'!$AR$290</f>
        <v>5078.26</v>
      </c>
      <c r="S532" s="51">
        <f>'пятая ц.к.'!$AR$291</f>
        <v>5050.42</v>
      </c>
      <c r="T532" s="51">
        <f>'пятая ц.к.'!$AR$292</f>
        <v>5037.8999999999996</v>
      </c>
      <c r="U532" s="51">
        <f>'пятая ц.к.'!$AR$293</f>
        <v>5085.96</v>
      </c>
      <c r="V532" s="51">
        <f>'пятая ц.к.'!$AR$294</f>
        <v>5074.72</v>
      </c>
      <c r="W532" s="51">
        <f>'пятая ц.к.'!$AR$295</f>
        <v>5484.53</v>
      </c>
      <c r="X532" s="51">
        <f>'пятая ц.к.'!$AR$296</f>
        <v>4927.71</v>
      </c>
      <c r="Y532" s="52">
        <f>'пятая ц.к.'!$AR$297</f>
        <v>4727.59</v>
      </c>
    </row>
    <row r="533" spans="1:25" ht="15" customHeight="1" x14ac:dyDescent="0.25">
      <c r="A533" s="57">
        <f t="shared" si="12"/>
        <v>13</v>
      </c>
      <c r="B533" s="50">
        <f>'пятая ц.к.'!$AR$298</f>
        <v>4387.82</v>
      </c>
      <c r="C533" s="51">
        <f>'пятая ц.к.'!$AR$299</f>
        <v>4265.6400000000003</v>
      </c>
      <c r="D533" s="51">
        <f>'пятая ц.к.'!$AR$300</f>
        <v>4215.03</v>
      </c>
      <c r="E533" s="51">
        <f>'пятая ц.к.'!$AR$301</f>
        <v>4204.29</v>
      </c>
      <c r="F533" s="51">
        <f>'пятая ц.к.'!$AR$302</f>
        <v>4253.53</v>
      </c>
      <c r="G533" s="51">
        <f>'пятая ц.к.'!$AR$303</f>
        <v>4390.45</v>
      </c>
      <c r="H533" s="51">
        <f>'пятая ц.к.'!$AR$304</f>
        <v>4540.6099999999997</v>
      </c>
      <c r="I533" s="51">
        <f>'пятая ц.к.'!$AR$305</f>
        <v>4808.62</v>
      </c>
      <c r="J533" s="51">
        <f>'пятая ц.к.'!$AR$306</f>
        <v>4998.9399999999996</v>
      </c>
      <c r="K533" s="51">
        <f>'пятая ц.к.'!$AR$307</f>
        <v>5037.87</v>
      </c>
      <c r="L533" s="51">
        <f>'пятая ц.к.'!$AR$308</f>
        <v>5036.18</v>
      </c>
      <c r="M533" s="51">
        <f>'пятая ц.к.'!$AR$309</f>
        <v>5036.7299999999996</v>
      </c>
      <c r="N533" s="51">
        <f>'пятая ц.к.'!$AR$310</f>
        <v>5035.9399999999996</v>
      </c>
      <c r="O533" s="51">
        <f>'пятая ц.к.'!$AR$311</f>
        <v>5084.3999999999996</v>
      </c>
      <c r="P533" s="51">
        <f>'пятая ц.к.'!$AR$312</f>
        <v>5124.59</v>
      </c>
      <c r="Q533" s="51">
        <f>'пятая ц.к.'!$AR$313</f>
        <v>5110.9399999999996</v>
      </c>
      <c r="R533" s="51">
        <f>'пятая ц.к.'!$AR$314</f>
        <v>5067.1099999999997</v>
      </c>
      <c r="S533" s="51">
        <f>'пятая ц.к.'!$AR$315</f>
        <v>5034.6400000000003</v>
      </c>
      <c r="T533" s="51">
        <f>'пятая ц.к.'!$AR$316</f>
        <v>5032.4799999999996</v>
      </c>
      <c r="U533" s="51">
        <f>'пятая ц.к.'!$AR$317</f>
        <v>5098.7299999999996</v>
      </c>
      <c r="V533" s="51">
        <f>'пятая ц.к.'!$AR$318</f>
        <v>5098.54</v>
      </c>
      <c r="W533" s="51">
        <f>'пятая ц.к.'!$AR$319</f>
        <v>5045.01</v>
      </c>
      <c r="X533" s="51">
        <f>'пятая ц.к.'!$AR$320</f>
        <v>4972.83</v>
      </c>
      <c r="Y533" s="52">
        <f>'пятая ц.к.'!$AR$321</f>
        <v>4735.05</v>
      </c>
    </row>
    <row r="534" spans="1:25" ht="15" customHeight="1" x14ac:dyDescent="0.25">
      <c r="A534" s="57">
        <f t="shared" si="12"/>
        <v>14</v>
      </c>
      <c r="B534" s="50">
        <f>'пятая ц.к.'!$AR$322</f>
        <v>4448.22</v>
      </c>
      <c r="C534" s="51">
        <f>'пятая ц.к.'!$AR$323</f>
        <v>4311.04</v>
      </c>
      <c r="D534" s="51">
        <f>'пятая ц.к.'!$AR$324</f>
        <v>4267.1099999999997</v>
      </c>
      <c r="E534" s="51">
        <f>'пятая ц.к.'!$AR$325</f>
        <v>4249.93</v>
      </c>
      <c r="F534" s="51">
        <f>'пятая ц.к.'!$AR$326</f>
        <v>4264.58</v>
      </c>
      <c r="G534" s="51">
        <f>'пятая ц.к.'!$AR$327</f>
        <v>4345.54</v>
      </c>
      <c r="H534" s="51">
        <f>'пятая ц.к.'!$AR$328</f>
        <v>4569.3</v>
      </c>
      <c r="I534" s="51">
        <f>'пятая ц.к.'!$AR$329</f>
        <v>4829.83</v>
      </c>
      <c r="J534" s="51">
        <f>'пятая ц.к.'!$AR$330</f>
        <v>5010.67</v>
      </c>
      <c r="K534" s="51">
        <f>'пятая ц.к.'!$AR$331</f>
        <v>5040.32</v>
      </c>
      <c r="L534" s="51">
        <f>'пятая ц.к.'!$AR$332</f>
        <v>5037.1899999999996</v>
      </c>
      <c r="M534" s="51">
        <f>'пятая ц.к.'!$AR$333</f>
        <v>5050.8</v>
      </c>
      <c r="N534" s="51">
        <f>'пятая ц.к.'!$AR$334</f>
        <v>5050.09</v>
      </c>
      <c r="O534" s="51">
        <f>'пятая ц.к.'!$AR$335</f>
        <v>5112.1899999999996</v>
      </c>
      <c r="P534" s="51">
        <f>'пятая ц.к.'!$AR$336</f>
        <v>5124.2299999999996</v>
      </c>
      <c r="Q534" s="51">
        <f>'пятая ц.к.'!$AR$337</f>
        <v>5118.59</v>
      </c>
      <c r="R534" s="51">
        <f>'пятая ц.к.'!$AR$338</f>
        <v>5104.84</v>
      </c>
      <c r="S534" s="51">
        <f>'пятая ц.к.'!$AR$339</f>
        <v>5039.29</v>
      </c>
      <c r="T534" s="51">
        <f>'пятая ц.к.'!$AR$340</f>
        <v>5004.87</v>
      </c>
      <c r="U534" s="51">
        <f>'пятая ц.к.'!$AR$341</f>
        <v>5061.5600000000004</v>
      </c>
      <c r="V534" s="51">
        <f>'пятая ц.к.'!$AR$342</f>
        <v>5044.72</v>
      </c>
      <c r="W534" s="51">
        <f>'пятая ц.к.'!$AR$343</f>
        <v>5011.2700000000004</v>
      </c>
      <c r="X534" s="51">
        <f>'пятая ц.к.'!$AR$344</f>
        <v>4969.45</v>
      </c>
      <c r="Y534" s="52">
        <f>'пятая ц.к.'!$AR$345</f>
        <v>4757.5600000000004</v>
      </c>
    </row>
    <row r="535" spans="1:25" ht="15" customHeight="1" x14ac:dyDescent="0.25">
      <c r="A535" s="57">
        <f t="shared" si="12"/>
        <v>15</v>
      </c>
      <c r="B535" s="50">
        <f>'пятая ц.к.'!$AR$346</f>
        <v>4469.99</v>
      </c>
      <c r="C535" s="51">
        <f>'пятая ц.к.'!$AR$347</f>
        <v>4320.54</v>
      </c>
      <c r="D535" s="51">
        <f>'пятая ц.к.'!$AR$348</f>
        <v>4236.53</v>
      </c>
      <c r="E535" s="51">
        <f>'пятая ц.к.'!$AR$349</f>
        <v>4202.33</v>
      </c>
      <c r="F535" s="51">
        <f>'пятая ц.к.'!$AR$350</f>
        <v>4265.79</v>
      </c>
      <c r="G535" s="51">
        <f>'пятая ц.к.'!$AR$351</f>
        <v>4341.83</v>
      </c>
      <c r="H535" s="51">
        <f>'пятая ц.к.'!$AR$352</f>
        <v>4559.6499999999996</v>
      </c>
      <c r="I535" s="51">
        <f>'пятая ц.к.'!$AR$353</f>
        <v>4795.6000000000004</v>
      </c>
      <c r="J535" s="51">
        <f>'пятая ц.к.'!$AR$354</f>
        <v>4971.7</v>
      </c>
      <c r="K535" s="51">
        <f>'пятая ц.к.'!$AR$355</f>
        <v>5016.95</v>
      </c>
      <c r="L535" s="51">
        <f>'пятая ц.к.'!$AR$356</f>
        <v>5016.3100000000004</v>
      </c>
      <c r="M535" s="51">
        <f>'пятая ц.к.'!$AR$357</f>
        <v>5021.12</v>
      </c>
      <c r="N535" s="51">
        <f>'пятая ц.к.'!$AR$358</f>
        <v>5027.62</v>
      </c>
      <c r="O535" s="51">
        <f>'пятая ц.к.'!$AR$359</f>
        <v>5047.75</v>
      </c>
      <c r="P535" s="51">
        <f>'пятая ц.к.'!$AR$360</f>
        <v>5085.53</v>
      </c>
      <c r="Q535" s="51">
        <f>'пятая ц.к.'!$AR$361</f>
        <v>5061.84</v>
      </c>
      <c r="R535" s="51">
        <f>'пятая ц.к.'!$AR$362</f>
        <v>5046.96</v>
      </c>
      <c r="S535" s="51">
        <f>'пятая ц.к.'!$AR$363</f>
        <v>5019.3900000000003</v>
      </c>
      <c r="T535" s="51">
        <f>'пятая ц.к.'!$AR$364</f>
        <v>5005.41</v>
      </c>
      <c r="U535" s="51">
        <f>'пятая ц.к.'!$AR$365</f>
        <v>5089.5200000000004</v>
      </c>
      <c r="V535" s="51">
        <f>'пятая ц.к.'!$AR$366</f>
        <v>5105.6000000000004</v>
      </c>
      <c r="W535" s="51">
        <f>'пятая ц.к.'!$AR$367</f>
        <v>5036.1099999999997</v>
      </c>
      <c r="X535" s="51">
        <f>'пятая ц.к.'!$AR$368</f>
        <v>4913.95</v>
      </c>
      <c r="Y535" s="52">
        <f>'пятая ц.к.'!$AR$369</f>
        <v>4762.9399999999996</v>
      </c>
    </row>
    <row r="536" spans="1:25" ht="15" customHeight="1" x14ac:dyDescent="0.25">
      <c r="A536" s="57">
        <f t="shared" si="12"/>
        <v>16</v>
      </c>
      <c r="B536" s="50">
        <f>'пятая ц.к.'!$AR$370</f>
        <v>4529.9399999999996</v>
      </c>
      <c r="C536" s="51">
        <f>'пятая ц.к.'!$AR$371</f>
        <v>4454.76</v>
      </c>
      <c r="D536" s="51">
        <f>'пятая ц.к.'!$AR$372</f>
        <v>4390.87</v>
      </c>
      <c r="E536" s="51">
        <f>'пятая ц.к.'!$AR$373</f>
        <v>4368.5200000000004</v>
      </c>
      <c r="F536" s="51">
        <f>'пятая ц.к.'!$AR$374</f>
        <v>4370.53</v>
      </c>
      <c r="G536" s="51">
        <f>'пятая ц.к.'!$AR$375</f>
        <v>4443.72</v>
      </c>
      <c r="H536" s="51">
        <f>'пятая ц.к.'!$AR$376</f>
        <v>4587.46</v>
      </c>
      <c r="I536" s="51">
        <f>'пятая ц.к.'!$AR$377</f>
        <v>4734.17</v>
      </c>
      <c r="J536" s="51">
        <f>'пятая ц.к.'!$AR$378</f>
        <v>4879.28</v>
      </c>
      <c r="K536" s="51">
        <f>'пятая ц.к.'!$AR$379</f>
        <v>4997.8900000000003</v>
      </c>
      <c r="L536" s="51">
        <f>'пятая ц.к.'!$AR$380</f>
        <v>5007.72</v>
      </c>
      <c r="M536" s="51">
        <f>'пятая ц.к.'!$AR$381</f>
        <v>4995.67</v>
      </c>
      <c r="N536" s="51">
        <f>'пятая ц.к.'!$AR$382</f>
        <v>5002.16</v>
      </c>
      <c r="O536" s="51">
        <f>'пятая ц.к.'!$AR$383</f>
        <v>5025.38</v>
      </c>
      <c r="P536" s="51">
        <f>'пятая ц.к.'!$AR$384</f>
        <v>5053.25</v>
      </c>
      <c r="Q536" s="51">
        <f>'пятая ц.к.'!$AR$385</f>
        <v>5001.1000000000004</v>
      </c>
      <c r="R536" s="51">
        <f>'пятая ц.к.'!$AR$386</f>
        <v>5014.12</v>
      </c>
      <c r="S536" s="51">
        <f>'пятая ц.к.'!$AR$387</f>
        <v>5040.79</v>
      </c>
      <c r="T536" s="51">
        <f>'пятая ц.к.'!$AR$388</f>
        <v>5020.04</v>
      </c>
      <c r="U536" s="51">
        <f>'пятая ц.к.'!$AR$389</f>
        <v>5217</v>
      </c>
      <c r="V536" s="51">
        <f>'пятая ц.к.'!$AR$390</f>
        <v>5192.63</v>
      </c>
      <c r="W536" s="51">
        <f>'пятая ц.к.'!$AR$391</f>
        <v>5049.97</v>
      </c>
      <c r="X536" s="51">
        <f>'пятая ц.к.'!$AR$392</f>
        <v>4860.43</v>
      </c>
      <c r="Y536" s="52">
        <f>'пятая ц.к.'!$AR$393</f>
        <v>4771.3500000000004</v>
      </c>
    </row>
    <row r="537" spans="1:25" ht="15" customHeight="1" x14ac:dyDescent="0.25">
      <c r="A537" s="57">
        <f t="shared" si="12"/>
        <v>17</v>
      </c>
      <c r="B537" s="50">
        <f>'пятая ц.к.'!$AR$394</f>
        <v>4647.78</v>
      </c>
      <c r="C537" s="51">
        <f>'пятая ц.к.'!$AR$395</f>
        <v>4466.93</v>
      </c>
      <c r="D537" s="51">
        <f>'пятая ц.к.'!$AR$396</f>
        <v>4409.67</v>
      </c>
      <c r="E537" s="51">
        <f>'пятая ц.к.'!$AR$397</f>
        <v>4382.22</v>
      </c>
      <c r="F537" s="51">
        <f>'пятая ц.к.'!$AR$398</f>
        <v>4258.8599999999997</v>
      </c>
      <c r="G537" s="51">
        <f>'пятая ц.к.'!$AR$399</f>
        <v>4264.21</v>
      </c>
      <c r="H537" s="51">
        <f>'пятая ц.к.'!$AR$400</f>
        <v>4375.3100000000004</v>
      </c>
      <c r="I537" s="51">
        <f>'пятая ц.к.'!$AR$401</f>
        <v>4488.3100000000004</v>
      </c>
      <c r="J537" s="51">
        <f>'пятая ц.к.'!$AR$402</f>
        <v>4791.84</v>
      </c>
      <c r="K537" s="51">
        <f>'пятая ц.к.'!$AR$403</f>
        <v>4857.42</v>
      </c>
      <c r="L537" s="51">
        <f>'пятая ц.к.'!$AR$404</f>
        <v>4888.3999999999996</v>
      </c>
      <c r="M537" s="51">
        <f>'пятая ц.к.'!$AR$405</f>
        <v>4895.71</v>
      </c>
      <c r="N537" s="51">
        <f>'пятая ц.к.'!$AR$406</f>
        <v>4899.04</v>
      </c>
      <c r="O537" s="51">
        <f>'пятая ц.к.'!$AR$407</f>
        <v>4923.1899999999996</v>
      </c>
      <c r="P537" s="51">
        <f>'пятая ц.к.'!$AR$408</f>
        <v>4912.9399999999996</v>
      </c>
      <c r="Q537" s="51">
        <f>'пятая ц.к.'!$AR$409</f>
        <v>4915.96</v>
      </c>
      <c r="R537" s="51">
        <f>'пятая ц.к.'!$AR$410</f>
        <v>4923.43</v>
      </c>
      <c r="S537" s="51">
        <f>'пятая ц.к.'!$AR$411</f>
        <v>4942.8900000000003</v>
      </c>
      <c r="T537" s="51">
        <f>'пятая ц.к.'!$AR$412</f>
        <v>5090.0600000000004</v>
      </c>
      <c r="U537" s="51">
        <f>'пятая ц.к.'!$AR$413</f>
        <v>5277.14</v>
      </c>
      <c r="V537" s="51">
        <f>'пятая ц.к.'!$AR$414</f>
        <v>6013.88</v>
      </c>
      <c r="W537" s="51">
        <f>'пятая ц.к.'!$AR$415</f>
        <v>5992.54</v>
      </c>
      <c r="X537" s="51">
        <f>'пятая ц.к.'!$AR$416</f>
        <v>4874.26</v>
      </c>
      <c r="Y537" s="52">
        <f>'пятая ц.к.'!$AR$417</f>
        <v>4752.9399999999996</v>
      </c>
    </row>
    <row r="538" spans="1:25" ht="15" customHeight="1" x14ac:dyDescent="0.25">
      <c r="A538" s="57">
        <f t="shared" si="12"/>
        <v>18</v>
      </c>
      <c r="B538" s="50">
        <f>'пятая ц.к.'!$AR$418</f>
        <v>4424.0600000000004</v>
      </c>
      <c r="C538" s="51">
        <f>'пятая ц.к.'!$AR$419</f>
        <v>4260.1899999999996</v>
      </c>
      <c r="D538" s="51">
        <f>'пятая ц.к.'!$AR$420</f>
        <v>4249.93</v>
      </c>
      <c r="E538" s="51">
        <f>'пятая ц.к.'!$AR$421</f>
        <v>4178.67</v>
      </c>
      <c r="F538" s="51">
        <f>'пятая ц.к.'!$AR$422</f>
        <v>4171.0200000000004</v>
      </c>
      <c r="G538" s="51">
        <f>'пятая ц.к.'!$AR$423</f>
        <v>4245.67</v>
      </c>
      <c r="H538" s="51">
        <f>'пятая ц.к.'!$AR$424</f>
        <v>4422.93</v>
      </c>
      <c r="I538" s="51">
        <f>'пятая ц.к.'!$AR$425</f>
        <v>4719.1099999999997</v>
      </c>
      <c r="J538" s="51">
        <f>'пятая ц.к.'!$AR$426</f>
        <v>4862.1000000000004</v>
      </c>
      <c r="K538" s="51">
        <f>'пятая ц.к.'!$AR$427</f>
        <v>4930.92</v>
      </c>
      <c r="L538" s="51">
        <f>'пятая ц.к.'!$AR$428</f>
        <v>4953</v>
      </c>
      <c r="M538" s="51">
        <f>'пятая ц.к.'!$AR$429</f>
        <v>4953.22</v>
      </c>
      <c r="N538" s="51">
        <f>'пятая ц.к.'!$AR$430</f>
        <v>4951.03</v>
      </c>
      <c r="O538" s="51">
        <f>'пятая ц.к.'!$AR$431</f>
        <v>4978.05</v>
      </c>
      <c r="P538" s="51">
        <f>'пятая ц.к.'!$AR$432</f>
        <v>5031.83</v>
      </c>
      <c r="Q538" s="51">
        <f>'пятая ц.к.'!$AR$433</f>
        <v>5011.8</v>
      </c>
      <c r="R538" s="51">
        <f>'пятая ц.к.'!$AR$434</f>
        <v>4995.28</v>
      </c>
      <c r="S538" s="51">
        <f>'пятая ц.к.'!$AR$435</f>
        <v>4952.05</v>
      </c>
      <c r="T538" s="51">
        <f>'пятая ц.к.'!$AR$436</f>
        <v>4942.6499999999996</v>
      </c>
      <c r="U538" s="51">
        <f>'пятая ц.к.'!$AR$437</f>
        <v>5162.9399999999996</v>
      </c>
      <c r="V538" s="51">
        <f>'пятая ц.к.'!$AR$438</f>
        <v>5009.67</v>
      </c>
      <c r="W538" s="51">
        <f>'пятая ц.к.'!$AR$439</f>
        <v>4955.8100000000004</v>
      </c>
      <c r="X538" s="51">
        <f>'пятая ц.к.'!$AR$440</f>
        <v>4844.8100000000004</v>
      </c>
      <c r="Y538" s="52">
        <f>'пятая ц.к.'!$AR$441</f>
        <v>4648.96</v>
      </c>
    </row>
    <row r="539" spans="1:25" ht="15" customHeight="1" x14ac:dyDescent="0.25">
      <c r="A539" s="57">
        <f t="shared" si="12"/>
        <v>19</v>
      </c>
      <c r="B539" s="50">
        <f>'пятая ц.к.'!$AR$442</f>
        <v>4422.43</v>
      </c>
      <c r="C539" s="51">
        <f>'пятая ц.к.'!$AR$443</f>
        <v>4306.33</v>
      </c>
      <c r="D539" s="51">
        <f>'пятая ц.к.'!$AR$444</f>
        <v>4228.05</v>
      </c>
      <c r="E539" s="51">
        <f>'пятая ц.к.'!$AR$445</f>
        <v>4215.74</v>
      </c>
      <c r="F539" s="51">
        <f>'пятая ц.к.'!$AR$446</f>
        <v>4212.32</v>
      </c>
      <c r="G539" s="51">
        <f>'пятая ц.к.'!$AR$447</f>
        <v>4319.7700000000004</v>
      </c>
      <c r="H539" s="51">
        <f>'пятая ц.к.'!$AR$448</f>
        <v>4440.6499999999996</v>
      </c>
      <c r="I539" s="51">
        <f>'пятая ц.к.'!$AR$449</f>
        <v>4737.97</v>
      </c>
      <c r="J539" s="51">
        <f>'пятая ц.к.'!$AR$450</f>
        <v>5010.6099999999997</v>
      </c>
      <c r="K539" s="51">
        <f>'пятая ц.к.'!$AR$451</f>
        <v>5046.9799999999996</v>
      </c>
      <c r="L539" s="51">
        <f>'пятая ц.к.'!$AR$452</f>
        <v>5057.2299999999996</v>
      </c>
      <c r="M539" s="51">
        <f>'пятая ц.к.'!$AR$453</f>
        <v>5063.2</v>
      </c>
      <c r="N539" s="51">
        <f>'пятая ц.к.'!$AR$454</f>
        <v>5065.21</v>
      </c>
      <c r="O539" s="51">
        <f>'пятая ц.к.'!$AR$455</f>
        <v>5076.16</v>
      </c>
      <c r="P539" s="51">
        <f>'пятая ц.к.'!$AR$456</f>
        <v>5103.0200000000004</v>
      </c>
      <c r="Q539" s="51">
        <f>'пятая ц.к.'!$AR$457</f>
        <v>5098.3999999999996</v>
      </c>
      <c r="R539" s="51">
        <f>'пятая ц.к.'!$AR$458</f>
        <v>5100.9799999999996</v>
      </c>
      <c r="S539" s="51">
        <f>'пятая ц.к.'!$AR$459</f>
        <v>5071.8100000000004</v>
      </c>
      <c r="T539" s="51">
        <f>'пятая ц.к.'!$AR$460</f>
        <v>5064.8500000000004</v>
      </c>
      <c r="U539" s="51">
        <f>'пятая ц.к.'!$AR$461</f>
        <v>5204.1000000000004</v>
      </c>
      <c r="V539" s="51">
        <f>'пятая ц.к.'!$AR$462</f>
        <v>5229.12</v>
      </c>
      <c r="W539" s="51">
        <f>'пятая ц.к.'!$AR$463</f>
        <v>5069.2299999999996</v>
      </c>
      <c r="X539" s="51">
        <f>'пятая ц.к.'!$AR$464</f>
        <v>5004.67</v>
      </c>
      <c r="Y539" s="52">
        <f>'пятая ц.к.'!$AR$465</f>
        <v>4772.92</v>
      </c>
    </row>
    <row r="540" spans="1:25" s="45" customFormat="1" ht="15" customHeight="1" x14ac:dyDescent="0.25">
      <c r="A540" s="57">
        <f t="shared" si="12"/>
        <v>20</v>
      </c>
      <c r="B540" s="50">
        <f>'пятая ц.к.'!$AR$466</f>
        <v>4477.9399999999996</v>
      </c>
      <c r="C540" s="51">
        <f>'пятая ц.к.'!$AR$467</f>
        <v>4341.5600000000004</v>
      </c>
      <c r="D540" s="51">
        <f>'пятая ц.к.'!$AR$468</f>
        <v>4289.08</v>
      </c>
      <c r="E540" s="51">
        <f>'пятая ц.к.'!$AR$469</f>
        <v>4290.54</v>
      </c>
      <c r="F540" s="51">
        <f>'пятая ц.к.'!$AR$470</f>
        <v>4310.78</v>
      </c>
      <c r="G540" s="51">
        <f>'пятая ц.к.'!$AR$471</f>
        <v>4377.93</v>
      </c>
      <c r="H540" s="51">
        <f>'пятая ц.к.'!$AR$472</f>
        <v>4603.18</v>
      </c>
      <c r="I540" s="51">
        <f>'пятая ц.к.'!$AR$473</f>
        <v>4803.88</v>
      </c>
      <c r="J540" s="51">
        <f>'пятая ц.к.'!$AR$474</f>
        <v>5020.17</v>
      </c>
      <c r="K540" s="51">
        <f>'пятая ц.к.'!$AR$475</f>
        <v>5058.9399999999996</v>
      </c>
      <c r="L540" s="51">
        <f>'пятая ц.к.'!$AR$476</f>
        <v>5072.21</v>
      </c>
      <c r="M540" s="51">
        <f>'пятая ц.к.'!$AR$477</f>
        <v>5065.51</v>
      </c>
      <c r="N540" s="51">
        <f>'пятая ц.к.'!$AR$478</f>
        <v>5064.29</v>
      </c>
      <c r="O540" s="51">
        <f>'пятая ц.к.'!$AR$479</f>
        <v>5087.76</v>
      </c>
      <c r="P540" s="51">
        <f>'пятая ц.к.'!$AR$480</f>
        <v>5206.2</v>
      </c>
      <c r="Q540" s="51">
        <f>'пятая ц.к.'!$AR$481</f>
        <v>5216.8999999999996</v>
      </c>
      <c r="R540" s="51">
        <f>'пятая ц.к.'!$AR$482</f>
        <v>5121.28</v>
      </c>
      <c r="S540" s="51">
        <f>'пятая ц.к.'!$AR$483</f>
        <v>5057.6899999999996</v>
      </c>
      <c r="T540" s="51">
        <f>'пятая ц.к.'!$AR$484</f>
        <v>5062.2700000000004</v>
      </c>
      <c r="U540" s="51">
        <f>'пятая ц.к.'!$AR$485</f>
        <v>5191.22</v>
      </c>
      <c r="V540" s="51">
        <f>'пятая ц.к.'!$AR$486</f>
        <v>5124.5</v>
      </c>
      <c r="W540" s="51">
        <f>'пятая ц.к.'!$AR$487</f>
        <v>5049.05</v>
      </c>
      <c r="X540" s="51">
        <f>'пятая ц.к.'!$AR$488</f>
        <v>4884.1099999999997</v>
      </c>
      <c r="Y540" s="52">
        <f>'пятая ц.к.'!$AR$489</f>
        <v>4804.29</v>
      </c>
    </row>
    <row r="541" spans="1:25" ht="15" customHeight="1" x14ac:dyDescent="0.25">
      <c r="A541" s="57">
        <f t="shared" si="12"/>
        <v>21</v>
      </c>
      <c r="B541" s="50">
        <f>'пятая ц.к.'!$AR$490</f>
        <v>4466.62</v>
      </c>
      <c r="C541" s="51">
        <f>'пятая ц.к.'!$AR$491</f>
        <v>4290.71</v>
      </c>
      <c r="D541" s="51">
        <f>'пятая ц.к.'!$AR$492</f>
        <v>4260.7</v>
      </c>
      <c r="E541" s="51">
        <f>'пятая ц.к.'!$AR$493</f>
        <v>4249.26</v>
      </c>
      <c r="F541" s="51">
        <f>'пятая ц.к.'!$AR$494</f>
        <v>4248.79</v>
      </c>
      <c r="G541" s="51">
        <f>'пятая ц.к.'!$AR$495</f>
        <v>4326.66</v>
      </c>
      <c r="H541" s="51">
        <f>'пятая ц.к.'!$AR$496</f>
        <v>4515.74</v>
      </c>
      <c r="I541" s="51">
        <f>'пятая ц.к.'!$AR$497</f>
        <v>4741.99</v>
      </c>
      <c r="J541" s="51">
        <f>'пятая ц.к.'!$AR$498</f>
        <v>4955.1499999999996</v>
      </c>
      <c r="K541" s="51">
        <f>'пятая ц.к.'!$AR$499</f>
        <v>5019.6099999999997</v>
      </c>
      <c r="L541" s="51">
        <f>'пятая ц.к.'!$AR$500</f>
        <v>5030.28</v>
      </c>
      <c r="M541" s="51">
        <f>'пятая ц.к.'!$AR$501</f>
        <v>5030.4399999999996</v>
      </c>
      <c r="N541" s="51">
        <f>'пятая ц.к.'!$AR$502</f>
        <v>5031.6899999999996</v>
      </c>
      <c r="O541" s="51">
        <f>'пятая ц.к.'!$AR$503</f>
        <v>5058.2299999999996</v>
      </c>
      <c r="P541" s="51">
        <f>'пятая ц.к.'!$AR$504</f>
        <v>5467.9</v>
      </c>
      <c r="Q541" s="51">
        <f>'пятая ц.к.'!$AR$505</f>
        <v>5233.47</v>
      </c>
      <c r="R541" s="51">
        <f>'пятая ц.к.'!$AR$506</f>
        <v>5047.63</v>
      </c>
      <c r="S541" s="51">
        <f>'пятая ц.к.'!$AR$507</f>
        <v>5013.46</v>
      </c>
      <c r="T541" s="51">
        <f>'пятая ц.к.'!$AR$508</f>
        <v>5018.74</v>
      </c>
      <c r="U541" s="51">
        <f>'пятая ц.к.'!$AR$509</f>
        <v>5141.8900000000003</v>
      </c>
      <c r="V541" s="51">
        <f>'пятая ц.к.'!$AR$510</f>
        <v>5106.6400000000003</v>
      </c>
      <c r="W541" s="51">
        <f>'пятая ц.к.'!$AR$511</f>
        <v>5024.83</v>
      </c>
      <c r="X541" s="51">
        <f>'пятая ц.к.'!$AR$512</f>
        <v>4857.24</v>
      </c>
      <c r="Y541" s="52">
        <f>'пятая ц.к.'!$AR$513</f>
        <v>4654.6400000000003</v>
      </c>
    </row>
    <row r="542" spans="1:25" ht="15" customHeight="1" x14ac:dyDescent="0.25">
      <c r="A542" s="57">
        <f t="shared" si="12"/>
        <v>22</v>
      </c>
      <c r="B542" s="50">
        <f>'пятая ц.к.'!$AR$514</f>
        <v>4397.96</v>
      </c>
      <c r="C542" s="51">
        <f>'пятая ц.к.'!$AR$515</f>
        <v>4296.43</v>
      </c>
      <c r="D542" s="51">
        <f>'пятая ц.к.'!$AR$516</f>
        <v>4275.08</v>
      </c>
      <c r="E542" s="51">
        <f>'пятая ц.к.'!$AR$517</f>
        <v>4259.04</v>
      </c>
      <c r="F542" s="51">
        <f>'пятая ц.к.'!$AR$518</f>
        <v>4255.7700000000004</v>
      </c>
      <c r="G542" s="51">
        <f>'пятая ц.к.'!$AR$519</f>
        <v>4317.8</v>
      </c>
      <c r="H542" s="51">
        <f>'пятая ц.к.'!$AR$520</f>
        <v>4468.7700000000004</v>
      </c>
      <c r="I542" s="51">
        <f>'пятая ц.к.'!$AR$521</f>
        <v>4777.84</v>
      </c>
      <c r="J542" s="51">
        <f>'пятая ц.к.'!$AR$522</f>
        <v>4982.84</v>
      </c>
      <c r="K542" s="51">
        <f>'пятая ц.к.'!$AR$523</f>
        <v>5045.0600000000004</v>
      </c>
      <c r="L542" s="51">
        <f>'пятая ц.к.'!$AR$524</f>
        <v>5055.2</v>
      </c>
      <c r="M542" s="51">
        <f>'пятая ц.к.'!$AR$525</f>
        <v>5059.7700000000004</v>
      </c>
      <c r="N542" s="51">
        <f>'пятая ц.к.'!$AR$526</f>
        <v>5059.2</v>
      </c>
      <c r="O542" s="51">
        <f>'пятая ц.к.'!$AR$527</f>
        <v>5116.6400000000003</v>
      </c>
      <c r="P542" s="51">
        <f>'пятая ц.к.'!$AR$528</f>
        <v>5179.26</v>
      </c>
      <c r="Q542" s="51">
        <f>'пятая ц.к.'!$AR$529</f>
        <v>5467.02</v>
      </c>
      <c r="R542" s="51">
        <f>'пятая ц.к.'!$AR$530</f>
        <v>5082.16</v>
      </c>
      <c r="S542" s="51">
        <f>'пятая ц.к.'!$AR$531</f>
        <v>5053.72</v>
      </c>
      <c r="T542" s="51">
        <f>'пятая ц.к.'!$AR$532</f>
        <v>5078.21</v>
      </c>
      <c r="U542" s="51">
        <f>'пятая ц.к.'!$AR$533</f>
        <v>5128.57</v>
      </c>
      <c r="V542" s="51">
        <f>'пятая ц.к.'!$AR$534</f>
        <v>5217.17</v>
      </c>
      <c r="W542" s="51">
        <f>'пятая ц.к.'!$AR$535</f>
        <v>5114.67</v>
      </c>
      <c r="X542" s="51">
        <f>'пятая ц.к.'!$AR$536</f>
        <v>4948.03</v>
      </c>
      <c r="Y542" s="52">
        <f>'пятая ц.к.'!$AR$537</f>
        <v>4791.05</v>
      </c>
    </row>
    <row r="543" spans="1:25" ht="15" customHeight="1" x14ac:dyDescent="0.25">
      <c r="A543" s="57">
        <f t="shared" si="12"/>
        <v>23</v>
      </c>
      <c r="B543" s="50">
        <f>'пятая ц.к.'!$AR$538</f>
        <v>4683.45</v>
      </c>
      <c r="C543" s="51">
        <f>'пятая ц.к.'!$AR$539</f>
        <v>4435.2700000000004</v>
      </c>
      <c r="D543" s="51">
        <f>'пятая ц.к.'!$AR$540</f>
        <v>4329.83</v>
      </c>
      <c r="E543" s="51">
        <f>'пятая ц.к.'!$AR$541</f>
        <v>4324.6099999999997</v>
      </c>
      <c r="F543" s="51">
        <f>'пятая ц.к.'!$AR$542</f>
        <v>4319.75</v>
      </c>
      <c r="G543" s="51">
        <f>'пятая ц.к.'!$AR$543</f>
        <v>4333.28</v>
      </c>
      <c r="H543" s="51">
        <f>'пятая ц.к.'!$AR$544</f>
        <v>4337.76</v>
      </c>
      <c r="I543" s="51">
        <f>'пятая ц.к.'!$AR$545</f>
        <v>4648.99</v>
      </c>
      <c r="J543" s="51">
        <f>'пятая ц.к.'!$AR$546</f>
        <v>4830.04</v>
      </c>
      <c r="K543" s="51">
        <f>'пятая ц.к.'!$AR$547</f>
        <v>4873.8900000000003</v>
      </c>
      <c r="L543" s="51">
        <f>'пятая ц.к.'!$AR$548</f>
        <v>4936.34</v>
      </c>
      <c r="M543" s="51">
        <f>'пятая ц.к.'!$AR$549</f>
        <v>4943.46</v>
      </c>
      <c r="N543" s="51">
        <f>'пятая ц.к.'!$AR$550</f>
        <v>4938.3100000000004</v>
      </c>
      <c r="O543" s="51">
        <f>'пятая ц.к.'!$AR$551</f>
        <v>4952.37</v>
      </c>
      <c r="P543" s="51">
        <f>'пятая ц.к.'!$AR$552</f>
        <v>4941.1099999999997</v>
      </c>
      <c r="Q543" s="51">
        <f>'пятая ц.к.'!$AR$553</f>
        <v>4937.96</v>
      </c>
      <c r="R543" s="51">
        <f>'пятая ц.к.'!$AR$554</f>
        <v>4894.8999999999996</v>
      </c>
      <c r="S543" s="51">
        <f>'пятая ц.к.'!$AR$555</f>
        <v>4874.17</v>
      </c>
      <c r="T543" s="51">
        <f>'пятая ц.к.'!$AR$556</f>
        <v>4900.8100000000004</v>
      </c>
      <c r="U543" s="51">
        <f>'пятая ц.к.'!$AR$557</f>
        <v>5045.22</v>
      </c>
      <c r="V543" s="51">
        <f>'пятая ц.к.'!$AR$558</f>
        <v>5027.67</v>
      </c>
      <c r="W543" s="51">
        <f>'пятая ц.к.'!$AR$559</f>
        <v>4905.97</v>
      </c>
      <c r="X543" s="51">
        <f>'пятая ц.к.'!$AR$560</f>
        <v>4820.8999999999996</v>
      </c>
      <c r="Y543" s="52">
        <f>'пятая ц.к.'!$AR$561</f>
        <v>4561.8599999999997</v>
      </c>
    </row>
    <row r="544" spans="1:25" ht="15" customHeight="1" x14ac:dyDescent="0.25">
      <c r="A544" s="57">
        <f t="shared" si="12"/>
        <v>24</v>
      </c>
      <c r="B544" s="50">
        <f>'пятая ц.к.'!$AR$562</f>
        <v>4525.76</v>
      </c>
      <c r="C544" s="51">
        <f>'пятая ц.к.'!$AR$563</f>
        <v>4388.5200000000004</v>
      </c>
      <c r="D544" s="51">
        <f>'пятая ц.к.'!$AR$564</f>
        <v>4314.71</v>
      </c>
      <c r="E544" s="51">
        <f>'пятая ц.к.'!$AR$565</f>
        <v>4257.2299999999996</v>
      </c>
      <c r="F544" s="51">
        <f>'пятая ц.к.'!$AR$566</f>
        <v>4249.3</v>
      </c>
      <c r="G544" s="51">
        <f>'пятая ц.к.'!$AR$567</f>
        <v>4233.1899999999996</v>
      </c>
      <c r="H544" s="51">
        <f>'пятая ц.к.'!$AR$568</f>
        <v>4318.6400000000003</v>
      </c>
      <c r="I544" s="51">
        <f>'пятая ц.к.'!$AR$569</f>
        <v>4441.66</v>
      </c>
      <c r="J544" s="51">
        <f>'пятая ц.к.'!$AR$570</f>
        <v>4513.1400000000003</v>
      </c>
      <c r="K544" s="51">
        <f>'пятая ц.к.'!$AR$571</f>
        <v>4780.6000000000004</v>
      </c>
      <c r="L544" s="51">
        <f>'пятая ц.к.'!$AR$572</f>
        <v>4791.7299999999996</v>
      </c>
      <c r="M544" s="51">
        <f>'пятая ц.к.'!$AR$573</f>
        <v>4791.71</v>
      </c>
      <c r="N544" s="51">
        <f>'пятая ц.к.'!$AR$574</f>
        <v>4797.1499999999996</v>
      </c>
      <c r="O544" s="51">
        <f>'пятая ц.к.'!$AR$575</f>
        <v>4806.7</v>
      </c>
      <c r="P544" s="51">
        <f>'пятая ц.к.'!$AR$576</f>
        <v>4810.17</v>
      </c>
      <c r="Q544" s="51">
        <f>'пятая ц.к.'!$AR$577</f>
        <v>4808.78</v>
      </c>
      <c r="R544" s="51">
        <f>'пятая ц.к.'!$AR$578</f>
        <v>4810.3900000000003</v>
      </c>
      <c r="S544" s="51">
        <f>'пятая ц.к.'!$AR$579</f>
        <v>4810.12</v>
      </c>
      <c r="T544" s="51">
        <f>'пятая ц.к.'!$AR$580</f>
        <v>4878.68</v>
      </c>
      <c r="U544" s="51">
        <f>'пятая ц.к.'!$AR$581</f>
        <v>5048.99</v>
      </c>
      <c r="V544" s="51">
        <f>'пятая ц.к.'!$AR$582</f>
        <v>5066.2</v>
      </c>
      <c r="W544" s="51">
        <f>'пятая ц.к.'!$AR$583</f>
        <v>4929.07</v>
      </c>
      <c r="X544" s="51">
        <f>'пятая ц.к.'!$AR$584</f>
        <v>4785.1400000000003</v>
      </c>
      <c r="Y544" s="52">
        <f>'пятая ц.к.'!$AR$585</f>
        <v>4570.62</v>
      </c>
    </row>
    <row r="545" spans="1:25" ht="15" customHeight="1" x14ac:dyDescent="0.25">
      <c r="A545" s="57">
        <f t="shared" si="12"/>
        <v>25</v>
      </c>
      <c r="B545" s="50">
        <f>'пятая ц.к.'!$AR$586</f>
        <v>4338.45</v>
      </c>
      <c r="C545" s="51">
        <f>'пятая ц.к.'!$AR$587</f>
        <v>4306.91</v>
      </c>
      <c r="D545" s="51">
        <f>'пятая ц.к.'!$AR$588</f>
        <v>4246.6000000000004</v>
      </c>
      <c r="E545" s="51">
        <f>'пятая ц.к.'!$AR$589</f>
        <v>4237.49</v>
      </c>
      <c r="F545" s="51">
        <f>'пятая ц.к.'!$AR$590</f>
        <v>4266.04</v>
      </c>
      <c r="G545" s="51">
        <f>'пятая ц.к.'!$AR$591</f>
        <v>4273.71</v>
      </c>
      <c r="H545" s="51">
        <f>'пятая ц.к.'!$AR$592</f>
        <v>4418.8900000000003</v>
      </c>
      <c r="I545" s="51">
        <f>'пятая ц.к.'!$AR$593</f>
        <v>4718.9399999999996</v>
      </c>
      <c r="J545" s="51">
        <f>'пятая ц.к.'!$AR$594</f>
        <v>4834.87</v>
      </c>
      <c r="K545" s="51">
        <f>'пятая ц.к.'!$AR$595</f>
        <v>4975.12</v>
      </c>
      <c r="L545" s="51">
        <f>'пятая ц.к.'!$AR$596</f>
        <v>4991.13</v>
      </c>
      <c r="M545" s="51">
        <f>'пятая ц.к.'!$AR$597</f>
        <v>4972.84</v>
      </c>
      <c r="N545" s="51">
        <f>'пятая ц.к.'!$AR$598</f>
        <v>4948.5600000000004</v>
      </c>
      <c r="O545" s="51">
        <f>'пятая ц.к.'!$AR$599</f>
        <v>4981.5</v>
      </c>
      <c r="P545" s="51">
        <f>'пятая ц.к.'!$AR$600</f>
        <v>4984.93</v>
      </c>
      <c r="Q545" s="51">
        <f>'пятая ц.к.'!$AR$601</f>
        <v>4968.25</v>
      </c>
      <c r="R545" s="51">
        <f>'пятая ц.к.'!$AR$602</f>
        <v>4931.1099999999997</v>
      </c>
      <c r="S545" s="51">
        <f>'пятая ц.к.'!$AR$603</f>
        <v>4882.82</v>
      </c>
      <c r="T545" s="51">
        <f>'пятая ц.к.'!$AR$604</f>
        <v>4944.3599999999997</v>
      </c>
      <c r="U545" s="51">
        <f>'пятая ц.к.'!$AR$605</f>
        <v>5031.3599999999997</v>
      </c>
      <c r="V545" s="51">
        <f>'пятая ц.к.'!$AR$606</f>
        <v>4997.17</v>
      </c>
      <c r="W545" s="51">
        <f>'пятая ц.к.'!$AR$607</f>
        <v>4881.74</v>
      </c>
      <c r="X545" s="51">
        <f>'пятая ц.к.'!$AR$608</f>
        <v>4780.13</v>
      </c>
      <c r="Y545" s="52">
        <f>'пятая ц.к.'!$AR$609</f>
        <v>4656.45</v>
      </c>
    </row>
    <row r="546" spans="1:25" ht="15" customHeight="1" x14ac:dyDescent="0.25">
      <c r="A546" s="57">
        <f t="shared" si="12"/>
        <v>26</v>
      </c>
      <c r="B546" s="50">
        <f>'пятая ц.к.'!$AR$610</f>
        <v>4297.93</v>
      </c>
      <c r="C546" s="51">
        <f>'пятая ц.к.'!$AR$611</f>
        <v>4227.21</v>
      </c>
      <c r="D546" s="51">
        <f>'пятая ц.к.'!$AR$612</f>
        <v>4204.09</v>
      </c>
      <c r="E546" s="51">
        <f>'пятая ц.к.'!$AR$613</f>
        <v>4200.72</v>
      </c>
      <c r="F546" s="51">
        <f>'пятая ц.к.'!$AR$614</f>
        <v>4205.04</v>
      </c>
      <c r="G546" s="51">
        <f>'пятая ц.к.'!$AR$615</f>
        <v>4332.3999999999996</v>
      </c>
      <c r="H546" s="51">
        <f>'пятая ц.к.'!$AR$616</f>
        <v>4412.97</v>
      </c>
      <c r="I546" s="51">
        <f>'пятая ц.к.'!$AR$617</f>
        <v>4735.2299999999996</v>
      </c>
      <c r="J546" s="51">
        <f>'пятая ц.к.'!$AR$618</f>
        <v>4859.47</v>
      </c>
      <c r="K546" s="51">
        <f>'пятая ц.к.'!$AR$619</f>
        <v>4933.55</v>
      </c>
      <c r="L546" s="51">
        <f>'пятая ц.к.'!$AR$620</f>
        <v>4953.79</v>
      </c>
      <c r="M546" s="51">
        <f>'пятая ц.к.'!$AR$621</f>
        <v>4907.8599999999997</v>
      </c>
      <c r="N546" s="51">
        <f>'пятая ц.к.'!$AR$622</f>
        <v>4881.22</v>
      </c>
      <c r="O546" s="51">
        <f>'пятая ц.к.'!$AR$623</f>
        <v>4901.9799999999996</v>
      </c>
      <c r="P546" s="51">
        <f>'пятая ц.к.'!$AR$624</f>
        <v>4936.21</v>
      </c>
      <c r="Q546" s="51">
        <f>'пятая ц.к.'!$AR$625</f>
        <v>4921.72</v>
      </c>
      <c r="R546" s="51">
        <f>'пятая ц.к.'!$AR$626</f>
        <v>4874.16</v>
      </c>
      <c r="S546" s="51">
        <f>'пятая ц.к.'!$AR$627</f>
        <v>4866.8999999999996</v>
      </c>
      <c r="T546" s="51">
        <f>'пятая ц.к.'!$AR$628</f>
        <v>4945.68</v>
      </c>
      <c r="U546" s="51">
        <f>'пятая ц.к.'!$AR$629</f>
        <v>5037.59</v>
      </c>
      <c r="V546" s="51">
        <f>'пятая ц.к.'!$AR$630</f>
        <v>5014.38</v>
      </c>
      <c r="W546" s="51">
        <f>'пятая ц.к.'!$AR$631</f>
        <v>4882.05</v>
      </c>
      <c r="X546" s="51">
        <f>'пятая ц.к.'!$AR$632</f>
        <v>4791.38</v>
      </c>
      <c r="Y546" s="52">
        <f>'пятая ц.к.'!$AR$633</f>
        <v>4632.47</v>
      </c>
    </row>
    <row r="547" spans="1:25" ht="15" customHeight="1" x14ac:dyDescent="0.25">
      <c r="A547" s="57">
        <f t="shared" si="12"/>
        <v>27</v>
      </c>
      <c r="B547" s="50">
        <f>'пятая ц.к.'!$AR$634</f>
        <v>4290.1499999999996</v>
      </c>
      <c r="C547" s="51">
        <f>'пятая ц.к.'!$AR$635</f>
        <v>4179.67</v>
      </c>
      <c r="D547" s="51">
        <f>'пятая ц.к.'!$AR$636</f>
        <v>4178.6499999999996</v>
      </c>
      <c r="E547" s="51">
        <f>'пятая ц.к.'!$AR$637</f>
        <v>4178.37</v>
      </c>
      <c r="F547" s="51">
        <f>'пятая ц.к.'!$AR$638</f>
        <v>4204.6400000000003</v>
      </c>
      <c r="G547" s="51">
        <f>'пятая ц.к.'!$AR$639</f>
        <v>4314.2700000000004</v>
      </c>
      <c r="H547" s="51">
        <f>'пятая ц.к.'!$AR$640</f>
        <v>4451.17</v>
      </c>
      <c r="I547" s="51">
        <f>'пятая ц.к.'!$AR$641</f>
        <v>4735.2</v>
      </c>
      <c r="J547" s="51">
        <f>'пятая ц.к.'!$AR$642</f>
        <v>4830.28</v>
      </c>
      <c r="K547" s="51">
        <f>'пятая ц.к.'!$AR$643</f>
        <v>4900.91</v>
      </c>
      <c r="L547" s="51">
        <f>'пятая ц.к.'!$AR$644</f>
        <v>4918.8100000000004</v>
      </c>
      <c r="M547" s="51">
        <f>'пятая ц.к.'!$AR$645</f>
        <v>4916.46</v>
      </c>
      <c r="N547" s="51">
        <f>'пятая ц.к.'!$AR$646</f>
        <v>4887.0200000000004</v>
      </c>
      <c r="O547" s="51">
        <f>'пятая ц.к.'!$AR$647</f>
        <v>4910.41</v>
      </c>
      <c r="P547" s="51">
        <f>'пятая ц.к.'!$AR$648</f>
        <v>4921.34</v>
      </c>
      <c r="Q547" s="51">
        <f>'пятая ц.к.'!$AR$649</f>
        <v>4915</v>
      </c>
      <c r="R547" s="51">
        <f>'пятая ц.к.'!$AR$650</f>
        <v>4868.62</v>
      </c>
      <c r="S547" s="51">
        <f>'пятая ц.к.'!$AR$651</f>
        <v>4844.55</v>
      </c>
      <c r="T547" s="51">
        <f>'пятая ц.к.'!$AR$652</f>
        <v>4970.32</v>
      </c>
      <c r="U547" s="51">
        <f>'пятая ц.к.'!$AR$653</f>
        <v>5098.32</v>
      </c>
      <c r="V547" s="51">
        <f>'пятая ц.к.'!$AR$654</f>
        <v>5004.8500000000004</v>
      </c>
      <c r="W547" s="51">
        <f>'пятая ц.к.'!$AR$655</f>
        <v>4883.87</v>
      </c>
      <c r="X547" s="51">
        <f>'пятая ц.к.'!$AR$656</f>
        <v>4796.66</v>
      </c>
      <c r="Y547" s="52">
        <f>'пятая ц.к.'!$AR$657</f>
        <v>4601.87</v>
      </c>
    </row>
    <row r="548" spans="1:25" ht="15" customHeight="1" x14ac:dyDescent="0.25">
      <c r="A548" s="57">
        <f t="shared" si="12"/>
        <v>28</v>
      </c>
      <c r="B548" s="50">
        <f>'пятая ц.к.'!$AR$658</f>
        <v>4286.8500000000004</v>
      </c>
      <c r="C548" s="51">
        <f>'пятая ц.к.'!$AR$659</f>
        <v>4192.12</v>
      </c>
      <c r="D548" s="51">
        <f>'пятая ц.к.'!$AR$660</f>
        <v>4182.92</v>
      </c>
      <c r="E548" s="51">
        <f>'пятая ц.к.'!$AR$661</f>
        <v>4182.1400000000003</v>
      </c>
      <c r="F548" s="51">
        <f>'пятая ц.к.'!$AR$662</f>
        <v>4219.25</v>
      </c>
      <c r="G548" s="51">
        <f>'пятая ц.к.'!$AR$663</f>
        <v>4353.7700000000004</v>
      </c>
      <c r="H548" s="51">
        <f>'пятая ц.к.'!$AR$664</f>
        <v>4447.43</v>
      </c>
      <c r="I548" s="51">
        <f>'пятая ц.к.'!$AR$665</f>
        <v>4747.67</v>
      </c>
      <c r="J548" s="51">
        <f>'пятая ц.к.'!$AR$666</f>
        <v>4890.34</v>
      </c>
      <c r="K548" s="51">
        <f>'пятая ц.к.'!$AR$667</f>
        <v>4917.28</v>
      </c>
      <c r="L548" s="51">
        <f>'пятая ц.к.'!$AR$668</f>
        <v>4934.2700000000004</v>
      </c>
      <c r="M548" s="51">
        <f>'пятая ц.к.'!$AR$669</f>
        <v>4922.58</v>
      </c>
      <c r="N548" s="51">
        <f>'пятая ц.к.'!$AR$670</f>
        <v>4884.1099999999997</v>
      </c>
      <c r="O548" s="51">
        <f>'пятая ц.к.'!$AR$671</f>
        <v>4898.6899999999996</v>
      </c>
      <c r="P548" s="51">
        <f>'пятая ц.к.'!$AR$672</f>
        <v>4890.41</v>
      </c>
      <c r="Q548" s="51">
        <f>'пятая ц.к.'!$AR$673</f>
        <v>4873.71</v>
      </c>
      <c r="R548" s="51">
        <f>'пятая ц.к.'!$AR$674</f>
        <v>4878.63</v>
      </c>
      <c r="S548" s="51">
        <f>'пятая ц.к.'!$AR$675</f>
        <v>4867.0200000000004</v>
      </c>
      <c r="T548" s="51">
        <f>'пятая ц.к.'!$AR$676</f>
        <v>4910.92</v>
      </c>
      <c r="U548" s="51">
        <f>'пятая ц.к.'!$AR$677</f>
        <v>5026.88</v>
      </c>
      <c r="V548" s="51">
        <f>'пятая ц.к.'!$AR$678</f>
        <v>4972.54</v>
      </c>
      <c r="W548" s="51">
        <f>'пятая ц.к.'!$AR$679</f>
        <v>4875.97</v>
      </c>
      <c r="X548" s="51">
        <f>'пятая ц.к.'!$AR$680</f>
        <v>4816.3500000000004</v>
      </c>
      <c r="Y548" s="52">
        <f>'пятая ц.к.'!$AR$681</f>
        <v>4600.1499999999996</v>
      </c>
    </row>
    <row r="549" spans="1:25" ht="15" customHeight="1" x14ac:dyDescent="0.25">
      <c r="A549" s="57">
        <f t="shared" si="12"/>
        <v>29</v>
      </c>
      <c r="B549" s="50">
        <f>'пятая ц.к.'!$AR$682</f>
        <v>4400.4399999999996</v>
      </c>
      <c r="C549" s="51">
        <f>'пятая ц.к.'!$AR$683</f>
        <v>4223.8900000000003</v>
      </c>
      <c r="D549" s="51">
        <f>'пятая ц.к.'!$AR$684</f>
        <v>4215.09</v>
      </c>
      <c r="E549" s="51">
        <f>'пятая ц.к.'!$AR$685</f>
        <v>4220.5200000000004</v>
      </c>
      <c r="F549" s="51">
        <f>'пятая ц.к.'!$AR$686</f>
        <v>4208.6099999999997</v>
      </c>
      <c r="G549" s="51">
        <f>'пятая ц.к.'!$AR$687</f>
        <v>4323.59</v>
      </c>
      <c r="H549" s="51">
        <f>'пятая ц.к.'!$AR$688</f>
        <v>4611.42</v>
      </c>
      <c r="I549" s="51">
        <f>'пятая ц.к.'!$AR$689</f>
        <v>4750.6400000000003</v>
      </c>
      <c r="J549" s="51">
        <f>'пятая ц.к.'!$AR$690</f>
        <v>4906.59</v>
      </c>
      <c r="K549" s="51">
        <f>'пятая ц.к.'!$AR$691</f>
        <v>4922.43</v>
      </c>
      <c r="L549" s="51">
        <f>'пятая ц.к.'!$AR$692</f>
        <v>4920.26</v>
      </c>
      <c r="M549" s="51">
        <f>'пятая ц.к.'!$AR$693</f>
        <v>4914.34</v>
      </c>
      <c r="N549" s="51">
        <f>'пятая ц.к.'!$AR$694</f>
        <v>4907.26</v>
      </c>
      <c r="O549" s="51">
        <f>'пятая ц.к.'!$AR$695</f>
        <v>4914.22</v>
      </c>
      <c r="P549" s="51">
        <f>'пятая ц.к.'!$AR$696</f>
        <v>4910.3900000000003</v>
      </c>
      <c r="Q549" s="51">
        <f>'пятая ц.к.'!$AR$697</f>
        <v>4909.25</v>
      </c>
      <c r="R549" s="51">
        <f>'пятая ц.к.'!$AR$698</f>
        <v>4905.3500000000004</v>
      </c>
      <c r="S549" s="51">
        <f>'пятая ц.к.'!$AR$699</f>
        <v>4909.0200000000004</v>
      </c>
      <c r="T549" s="51">
        <f>'пятая ц.к.'!$AR$700</f>
        <v>4942.78</v>
      </c>
      <c r="U549" s="51">
        <f>'пятая ц.к.'!$AR$701</f>
        <v>5025.6899999999996</v>
      </c>
      <c r="V549" s="51">
        <f>'пятая ц.к.'!$AR$702</f>
        <v>5017.03</v>
      </c>
      <c r="W549" s="51">
        <f>'пятая ц.к.'!$AR$703</f>
        <v>4930.5</v>
      </c>
      <c r="X549" s="51">
        <f>'пятая ц.к.'!$AR$704</f>
        <v>4927.46</v>
      </c>
      <c r="Y549" s="52">
        <f>'пятая ц.к.'!$AR$705</f>
        <v>4762.6499999999996</v>
      </c>
    </row>
    <row r="550" spans="1:25" ht="15" customHeight="1" x14ac:dyDescent="0.25">
      <c r="A550" s="68">
        <f t="shared" si="12"/>
        <v>30</v>
      </c>
      <c r="B550" s="50">
        <f>'пятая ц.к.'!$AR$706</f>
        <v>4538.97</v>
      </c>
      <c r="C550" s="51">
        <f>'пятая ц.к.'!$AR$707</f>
        <v>4362.87</v>
      </c>
      <c r="D550" s="51">
        <f>'пятая ц.к.'!$AR$708</f>
        <v>4317.74</v>
      </c>
      <c r="E550" s="51">
        <f>'пятая ц.к.'!$AR$709</f>
        <v>4305.24</v>
      </c>
      <c r="F550" s="51">
        <f>'пятая ц.к.'!$AR$710</f>
        <v>4316.87</v>
      </c>
      <c r="G550" s="51">
        <f>'пятая ц.к.'!$AR$711</f>
        <v>4386.2299999999996</v>
      </c>
      <c r="H550" s="51">
        <f>'пятая ц.к.'!$AR$712</f>
        <v>4380.08</v>
      </c>
      <c r="I550" s="51">
        <f>'пятая ц.к.'!$AR$713</f>
        <v>4603.78</v>
      </c>
      <c r="J550" s="51">
        <f>'пятая ц.к.'!$AR$714</f>
        <v>4803.72</v>
      </c>
      <c r="K550" s="51">
        <f>'пятая ц.к.'!$AR$715</f>
        <v>4871.3500000000004</v>
      </c>
      <c r="L550" s="51">
        <f>'пятая ц.к.'!$AR$716</f>
        <v>4872.28</v>
      </c>
      <c r="M550" s="51">
        <f>'пятая ц.к.'!$AR$717</f>
        <v>4873.22</v>
      </c>
      <c r="N550" s="51">
        <f>'пятая ц.к.'!$AR$718</f>
        <v>4866.71</v>
      </c>
      <c r="O550" s="51">
        <f>'пятая ц.к.'!$AR$719</f>
        <v>4867.55</v>
      </c>
      <c r="P550" s="51">
        <f>'пятая ц.к.'!$AR$720</f>
        <v>4864.3100000000004</v>
      </c>
      <c r="Q550" s="51">
        <f>'пятая ц.к.'!$AR$721</f>
        <v>4866.32</v>
      </c>
      <c r="R550" s="51">
        <f>'пятая ц.к.'!$AR$722</f>
        <v>4869.24</v>
      </c>
      <c r="S550" s="51">
        <f>'пятая ц.к.'!$AR$723</f>
        <v>4873.32</v>
      </c>
      <c r="T550" s="51">
        <f>'пятая ц.к.'!$AR$724</f>
        <v>4975.57</v>
      </c>
      <c r="U550" s="51">
        <f>'пятая ц.к.'!$AR$725</f>
        <v>5117.6899999999996</v>
      </c>
      <c r="V550" s="51">
        <f>'пятая ц.к.'!$AR$726</f>
        <v>5013.22</v>
      </c>
      <c r="W550" s="51">
        <f>'пятая ц.к.'!$AR$727</f>
        <v>4912.92</v>
      </c>
      <c r="X550" s="51">
        <f>'пятая ц.к.'!$AR$728</f>
        <v>4827.1899999999996</v>
      </c>
      <c r="Y550" s="52">
        <f>'пятая ц.к.'!$AR$729</f>
        <v>4715.91</v>
      </c>
    </row>
    <row r="551" spans="1:25" ht="15" hidden="1" customHeight="1" thickBot="1" x14ac:dyDescent="0.3">
      <c r="A551" s="69"/>
      <c r="B551" s="53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5"/>
    </row>
    <row r="552" spans="1:25" ht="15" customHeight="1" thickBot="1" x14ac:dyDescent="0.3">
      <c r="A552" s="60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</row>
    <row r="553" spans="1:25" ht="15" customHeight="1" x14ac:dyDescent="0.2">
      <c r="A553" s="384" t="s">
        <v>40</v>
      </c>
      <c r="B553" s="398" t="s">
        <v>18</v>
      </c>
      <c r="C553" s="398"/>
      <c r="D553" s="398"/>
      <c r="E553" s="398"/>
      <c r="F553" s="398"/>
      <c r="G553" s="398"/>
      <c r="H553" s="398"/>
      <c r="I553" s="398"/>
      <c r="J553" s="398"/>
      <c r="K553" s="398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9"/>
    </row>
    <row r="554" spans="1:25" ht="15" customHeight="1" x14ac:dyDescent="0.2">
      <c r="A554" s="385"/>
      <c r="B554" s="400"/>
      <c r="C554" s="400"/>
      <c r="D554" s="400"/>
      <c r="E554" s="400"/>
      <c r="F554" s="400"/>
      <c r="G554" s="400"/>
      <c r="H554" s="400"/>
      <c r="I554" s="400"/>
      <c r="J554" s="400"/>
      <c r="K554" s="400"/>
      <c r="L554" s="400"/>
      <c r="M554" s="400"/>
      <c r="N554" s="400"/>
      <c r="O554" s="400"/>
      <c r="P554" s="400"/>
      <c r="Q554" s="400"/>
      <c r="R554" s="400"/>
      <c r="S554" s="400"/>
      <c r="T554" s="400"/>
      <c r="U554" s="400"/>
      <c r="V554" s="400"/>
      <c r="W554" s="400"/>
      <c r="X554" s="400"/>
      <c r="Y554" s="401"/>
    </row>
    <row r="555" spans="1:25" ht="15" customHeight="1" thickBot="1" x14ac:dyDescent="0.25">
      <c r="A555" s="385"/>
      <c r="B555" s="402"/>
      <c r="C555" s="402"/>
      <c r="D555" s="402"/>
      <c r="E555" s="402"/>
      <c r="F555" s="402"/>
      <c r="G555" s="402"/>
      <c r="H555" s="402"/>
      <c r="I555" s="402"/>
      <c r="J555" s="402"/>
      <c r="K555" s="402"/>
      <c r="L555" s="402"/>
      <c r="M555" s="402"/>
      <c r="N555" s="402"/>
      <c r="O555" s="402"/>
      <c r="P555" s="402"/>
      <c r="Q555" s="402"/>
      <c r="R555" s="402"/>
      <c r="S555" s="402"/>
      <c r="T555" s="402"/>
      <c r="U555" s="402"/>
      <c r="V555" s="402"/>
      <c r="W555" s="402"/>
      <c r="X555" s="402"/>
      <c r="Y555" s="403"/>
    </row>
    <row r="556" spans="1:25" ht="23.25" customHeight="1" thickBot="1" x14ac:dyDescent="0.25">
      <c r="A556" s="386"/>
      <c r="B556" s="67" t="s">
        <v>58</v>
      </c>
      <c r="C556" s="67" t="s">
        <v>59</v>
      </c>
      <c r="D556" s="67" t="s">
        <v>60</v>
      </c>
      <c r="E556" s="67" t="s">
        <v>80</v>
      </c>
      <c r="F556" s="67" t="s">
        <v>61</v>
      </c>
      <c r="G556" s="67" t="s">
        <v>62</v>
      </c>
      <c r="H556" s="67" t="s">
        <v>63</v>
      </c>
      <c r="I556" s="67" t="s">
        <v>64</v>
      </c>
      <c r="J556" s="67" t="s">
        <v>65</v>
      </c>
      <c r="K556" s="67" t="s">
        <v>66</v>
      </c>
      <c r="L556" s="67" t="s">
        <v>67</v>
      </c>
      <c r="M556" s="67" t="s">
        <v>68</v>
      </c>
      <c r="N556" s="67" t="s">
        <v>81</v>
      </c>
      <c r="O556" s="67" t="s">
        <v>69</v>
      </c>
      <c r="P556" s="67" t="s">
        <v>70</v>
      </c>
      <c r="Q556" s="67" t="s">
        <v>71</v>
      </c>
      <c r="R556" s="67" t="s">
        <v>72</v>
      </c>
      <c r="S556" s="67" t="s">
        <v>73</v>
      </c>
      <c r="T556" s="67" t="s">
        <v>74</v>
      </c>
      <c r="U556" s="67" t="s">
        <v>75</v>
      </c>
      <c r="V556" s="67" t="s">
        <v>76</v>
      </c>
      <c r="W556" s="67" t="s">
        <v>77</v>
      </c>
      <c r="X556" s="67" t="s">
        <v>78</v>
      </c>
      <c r="Y556" s="67" t="s">
        <v>79</v>
      </c>
    </row>
    <row r="557" spans="1:25" s="44" customFormat="1" ht="15" customHeight="1" x14ac:dyDescent="0.25">
      <c r="A557" s="56">
        <v>1</v>
      </c>
      <c r="B557" s="61">
        <f>'пятая ц.к.'!$AS$10</f>
        <v>0</v>
      </c>
      <c r="C557" s="62">
        <f>'пятая ц.к.'!$AS$11</f>
        <v>0</v>
      </c>
      <c r="D557" s="62">
        <f>'пятая ц.к.'!$AS$12</f>
        <v>0</v>
      </c>
      <c r="E557" s="62">
        <f>'пятая ц.к.'!$AS$13</f>
        <v>0</v>
      </c>
      <c r="F557" s="62">
        <f>'пятая ц.к.'!$AS$14</f>
        <v>0</v>
      </c>
      <c r="G557" s="62">
        <f>'пятая ц.к.'!$AS$15</f>
        <v>48.21</v>
      </c>
      <c r="H557" s="62">
        <f>'пятая ц.к.'!$AS$16</f>
        <v>112.4</v>
      </c>
      <c r="I557" s="62">
        <f>'пятая ц.к.'!$AS$17</f>
        <v>85.98</v>
      </c>
      <c r="J557" s="62">
        <f>'пятая ц.к.'!$AS$18</f>
        <v>74.47</v>
      </c>
      <c r="K557" s="62">
        <f>'пятая ц.к.'!$AS$19</f>
        <v>38.81</v>
      </c>
      <c r="L557" s="62">
        <f>'пятая ц.к.'!$AS$20</f>
        <v>0</v>
      </c>
      <c r="M557" s="62">
        <f>'пятая ц.к.'!$AS$21</f>
        <v>0</v>
      </c>
      <c r="N557" s="62">
        <f>'пятая ц.к.'!$AS$22</f>
        <v>0</v>
      </c>
      <c r="O557" s="62">
        <f>'пятая ц.к.'!$AS$23</f>
        <v>0</v>
      </c>
      <c r="P557" s="62">
        <f>'пятая ц.к.'!$AS$24</f>
        <v>0</v>
      </c>
      <c r="Q557" s="62">
        <f>'пятая ц.к.'!$AS$25</f>
        <v>0</v>
      </c>
      <c r="R557" s="62">
        <f>'пятая ц.к.'!$AS$26</f>
        <v>0</v>
      </c>
      <c r="S557" s="62">
        <f>'пятая ц.к.'!$AS$27</f>
        <v>0</v>
      </c>
      <c r="T557" s="62">
        <f>'пятая ц.к.'!$AS$28</f>
        <v>0</v>
      </c>
      <c r="U557" s="62">
        <f>'пятая ц.к.'!$AS$29</f>
        <v>0</v>
      </c>
      <c r="V557" s="62">
        <f>'пятая ц.к.'!$AS$30</f>
        <v>0</v>
      </c>
      <c r="W557" s="62">
        <f>'пятая ц.к.'!$AS$31</f>
        <v>0</v>
      </c>
      <c r="X557" s="62">
        <f>'пятая ц.к.'!$AS$32</f>
        <v>0</v>
      </c>
      <c r="Y557" s="63">
        <f>'пятая ц.к.'!$AS$33</f>
        <v>0</v>
      </c>
    </row>
    <row r="558" spans="1:25" ht="15" customHeight="1" x14ac:dyDescent="0.25">
      <c r="A558" s="57">
        <f>A557+1</f>
        <v>2</v>
      </c>
      <c r="B558" s="64">
        <f>'пятая ц.к.'!$AS$34</f>
        <v>0</v>
      </c>
      <c r="C558" s="65">
        <f>'пятая ц.к.'!$AS$35</f>
        <v>0</v>
      </c>
      <c r="D558" s="65">
        <f>'пятая ц.к.'!$AS$36</f>
        <v>0</v>
      </c>
      <c r="E558" s="65">
        <f>'пятая ц.к.'!$AS$37</f>
        <v>0</v>
      </c>
      <c r="F558" s="65">
        <f>'пятая ц.к.'!$AS$38</f>
        <v>6.9999999999999993E-2</v>
      </c>
      <c r="G558" s="65">
        <f>'пятая ц.к.'!$AS$39</f>
        <v>0.08</v>
      </c>
      <c r="H558" s="65">
        <f>'пятая ц.к.'!$AS$40</f>
        <v>104.65</v>
      </c>
      <c r="I558" s="65">
        <f>'пятая ц.к.'!$AS$41</f>
        <v>0</v>
      </c>
      <c r="J558" s="65">
        <f>'пятая ц.к.'!$AS$42</f>
        <v>102.86</v>
      </c>
      <c r="K558" s="65">
        <f>'пятая ц.к.'!$AS$43</f>
        <v>0.36</v>
      </c>
      <c r="L558" s="65">
        <f>'пятая ц.к.'!$AS$44</f>
        <v>0.4</v>
      </c>
      <c r="M558" s="65">
        <f>'пятая ц.к.'!$AS$45</f>
        <v>0.55000000000000004</v>
      </c>
      <c r="N558" s="65">
        <f>'пятая ц.к.'!$AS$46</f>
        <v>0.22</v>
      </c>
      <c r="O558" s="65">
        <f>'пятая ц.к.'!$AS$47</f>
        <v>0.59000000000000008</v>
      </c>
      <c r="P558" s="65">
        <f>'пятая ц.к.'!$AS$48</f>
        <v>9.9999999999999992E-2</v>
      </c>
      <c r="Q558" s="65">
        <f>'пятая ц.к.'!$AS$49</f>
        <v>0</v>
      </c>
      <c r="R558" s="65">
        <f>'пятая ц.к.'!$AS$50</f>
        <v>0</v>
      </c>
      <c r="S558" s="65">
        <f>'пятая ц.к.'!$AS$51</f>
        <v>0</v>
      </c>
      <c r="T558" s="65">
        <f>'пятая ц.к.'!$AS$52</f>
        <v>7.84</v>
      </c>
      <c r="U558" s="65">
        <f>'пятая ц.к.'!$AS$53</f>
        <v>25.61</v>
      </c>
      <c r="V558" s="65">
        <f>'пятая ц.к.'!$AS$54</f>
        <v>0.22</v>
      </c>
      <c r="W558" s="65">
        <f>'пятая ц.к.'!$AS$55</f>
        <v>0</v>
      </c>
      <c r="X558" s="65">
        <f>'пятая ц.к.'!$AS$56</f>
        <v>0</v>
      </c>
      <c r="Y558" s="66">
        <f>'пятая ц.к.'!$AS$57</f>
        <v>0</v>
      </c>
    </row>
    <row r="559" spans="1:25" ht="15" customHeight="1" x14ac:dyDescent="0.25">
      <c r="A559" s="57">
        <f t="shared" ref="A559:A586" si="13">A558+1</f>
        <v>3</v>
      </c>
      <c r="B559" s="64">
        <f>'пятая ц.к.'!$AS$58</f>
        <v>0</v>
      </c>
      <c r="C559" s="65">
        <f>'пятая ц.к.'!$AS$59</f>
        <v>0</v>
      </c>
      <c r="D559" s="65">
        <f>'пятая ц.к.'!$AS$60</f>
        <v>0</v>
      </c>
      <c r="E559" s="65">
        <f>'пятая ц.к.'!$AS$61</f>
        <v>0</v>
      </c>
      <c r="F559" s="65">
        <f>'пятая ц.к.'!$AS$62</f>
        <v>0</v>
      </c>
      <c r="G559" s="65">
        <f>'пятая ц.к.'!$AS$63</f>
        <v>0</v>
      </c>
      <c r="H559" s="65">
        <f>'пятая ц.к.'!$AS$64</f>
        <v>0</v>
      </c>
      <c r="I559" s="65">
        <f>'пятая ц.к.'!$AS$65</f>
        <v>21.75</v>
      </c>
      <c r="J559" s="65">
        <f>'пятая ц.к.'!$AS$66</f>
        <v>0</v>
      </c>
      <c r="K559" s="65">
        <f>'пятая ц.к.'!$AS$67</f>
        <v>3.01</v>
      </c>
      <c r="L559" s="65">
        <f>'пятая ц.к.'!$AS$68</f>
        <v>4.71</v>
      </c>
      <c r="M559" s="65">
        <f>'пятая ц.к.'!$AS$69</f>
        <v>9.16</v>
      </c>
      <c r="N559" s="65">
        <f>'пятая ц.к.'!$AS$70</f>
        <v>12.67</v>
      </c>
      <c r="O559" s="65">
        <f>'пятая ц.к.'!$AS$71</f>
        <v>5.31</v>
      </c>
      <c r="P559" s="65">
        <f>'пятая ц.к.'!$AS$72</f>
        <v>1.25</v>
      </c>
      <c r="Q559" s="65">
        <f>'пятая ц.к.'!$AS$73</f>
        <v>13.25</v>
      </c>
      <c r="R559" s="65">
        <f>'пятая ц.к.'!$AS$74</f>
        <v>33.79</v>
      </c>
      <c r="S559" s="65">
        <f>'пятая ц.к.'!$AS$75</f>
        <v>53.58</v>
      </c>
      <c r="T559" s="65">
        <f>'пятая ц.к.'!$AS$76</f>
        <v>100.07</v>
      </c>
      <c r="U559" s="65">
        <f>'пятая ц.к.'!$AS$77</f>
        <v>55.17</v>
      </c>
      <c r="V559" s="65">
        <f>'пятая ц.к.'!$AS$78</f>
        <v>0</v>
      </c>
      <c r="W559" s="65">
        <f>'пятая ц.к.'!$AS$79</f>
        <v>0</v>
      </c>
      <c r="X559" s="65">
        <f>'пятая ц.к.'!$AS$80</f>
        <v>0</v>
      </c>
      <c r="Y559" s="66">
        <f>'пятая ц.к.'!$AS$81</f>
        <v>0</v>
      </c>
    </row>
    <row r="560" spans="1:25" ht="15" customHeight="1" x14ac:dyDescent="0.25">
      <c r="A560" s="57">
        <f t="shared" si="13"/>
        <v>4</v>
      </c>
      <c r="B560" s="64">
        <f>'пятая ц.к.'!$AS$82</f>
        <v>0</v>
      </c>
      <c r="C560" s="65">
        <f>'пятая ц.к.'!$AS$83</f>
        <v>0</v>
      </c>
      <c r="D560" s="65">
        <f>'пятая ц.к.'!$AS$84</f>
        <v>0</v>
      </c>
      <c r="E560" s="65">
        <f>'пятая ц.к.'!$AS$85</f>
        <v>0</v>
      </c>
      <c r="F560" s="65">
        <f>'пятая ц.к.'!$AS$86</f>
        <v>0</v>
      </c>
      <c r="G560" s="65">
        <f>'пятая ц.к.'!$AS$87</f>
        <v>21.45</v>
      </c>
      <c r="H560" s="65">
        <f>'пятая ц.к.'!$AS$88</f>
        <v>90.15</v>
      </c>
      <c r="I560" s="65">
        <f>'пятая ц.к.'!$AS$89</f>
        <v>40.17</v>
      </c>
      <c r="J560" s="65">
        <f>'пятая ц.к.'!$AS$90</f>
        <v>34.22</v>
      </c>
      <c r="K560" s="65">
        <f>'пятая ц.к.'!$AS$91</f>
        <v>94.089999999999989</v>
      </c>
      <c r="L560" s="65">
        <f>'пятая ц.к.'!$AS$92</f>
        <v>44.96</v>
      </c>
      <c r="M560" s="65">
        <f>'пятая ц.к.'!$AS$93</f>
        <v>3.75</v>
      </c>
      <c r="N560" s="65">
        <f>'пятая ц.к.'!$AS$94</f>
        <v>1.34</v>
      </c>
      <c r="O560" s="65">
        <f>'пятая ц.к.'!$AS$95</f>
        <v>0.03</v>
      </c>
      <c r="P560" s="65">
        <f>'пятая ц.к.'!$AS$96</f>
        <v>0</v>
      </c>
      <c r="Q560" s="65">
        <f>'пятая ц.к.'!$AS$97</f>
        <v>0</v>
      </c>
      <c r="R560" s="65">
        <f>'пятая ц.к.'!$AS$98</f>
        <v>0</v>
      </c>
      <c r="S560" s="65">
        <f>'пятая ц.к.'!$AS$99</f>
        <v>0</v>
      </c>
      <c r="T560" s="65">
        <f>'пятая ц.к.'!$AS$100</f>
        <v>0</v>
      </c>
      <c r="U560" s="65">
        <f>'пятая ц.к.'!$AS$101</f>
        <v>0.52</v>
      </c>
      <c r="V560" s="65">
        <f>'пятая ц.к.'!$AS$102</f>
        <v>0</v>
      </c>
      <c r="W560" s="65">
        <f>'пятая ц.к.'!$AS$103</f>
        <v>0</v>
      </c>
      <c r="X560" s="65">
        <f>'пятая ц.к.'!$AS$104</f>
        <v>0</v>
      </c>
      <c r="Y560" s="66">
        <f>'пятая ц.к.'!$AS$105</f>
        <v>0</v>
      </c>
    </row>
    <row r="561" spans="1:25" ht="15" customHeight="1" x14ac:dyDescent="0.25">
      <c r="A561" s="57">
        <f t="shared" si="13"/>
        <v>5</v>
      </c>
      <c r="B561" s="64">
        <f>'пятая ц.к.'!$AS$106</f>
        <v>0</v>
      </c>
      <c r="C561" s="65">
        <f>'пятая ц.к.'!$AS$107</f>
        <v>0</v>
      </c>
      <c r="D561" s="65">
        <f>'пятая ц.к.'!$AS$108</f>
        <v>0</v>
      </c>
      <c r="E561" s="65">
        <f>'пятая ц.к.'!$AS$109</f>
        <v>0</v>
      </c>
      <c r="F561" s="65">
        <f>'пятая ц.к.'!$AS$110</f>
        <v>0</v>
      </c>
      <c r="G561" s="65">
        <f>'пятая ц.к.'!$AS$111</f>
        <v>0.74</v>
      </c>
      <c r="H561" s="65">
        <f>'пятая ц.к.'!$AS$112</f>
        <v>147.22000000000003</v>
      </c>
      <c r="I561" s="65">
        <f>'пятая ц.к.'!$AS$113</f>
        <v>97.28</v>
      </c>
      <c r="J561" s="65">
        <f>'пятая ц.к.'!$AS$114</f>
        <v>116.53999999999999</v>
      </c>
      <c r="K561" s="65">
        <f>'пятая ц.к.'!$AS$115</f>
        <v>66.460000000000008</v>
      </c>
      <c r="L561" s="65">
        <f>'пятая ц.к.'!$AS$116</f>
        <v>30.740000000000002</v>
      </c>
      <c r="M561" s="65">
        <f>'пятая ц.к.'!$AS$117</f>
        <v>24.15</v>
      </c>
      <c r="N561" s="65">
        <f>'пятая ц.к.'!$AS$118</f>
        <v>35.4</v>
      </c>
      <c r="O561" s="65">
        <f>'пятая ц.к.'!$AS$119</f>
        <v>43.83</v>
      </c>
      <c r="P561" s="65">
        <f>'пятая ц.к.'!$AS$120</f>
        <v>114.8</v>
      </c>
      <c r="Q561" s="65">
        <f>'пятая ц.к.'!$AS$121</f>
        <v>31.14</v>
      </c>
      <c r="R561" s="65">
        <f>'пятая ц.к.'!$AS$122</f>
        <v>0.19999999999999998</v>
      </c>
      <c r="S561" s="65">
        <f>'пятая ц.к.'!$AS$123</f>
        <v>111.21000000000001</v>
      </c>
      <c r="T561" s="65">
        <f>'пятая ц.к.'!$AS$124</f>
        <v>18.209999999999997</v>
      </c>
      <c r="U561" s="65">
        <f>'пятая ц.к.'!$AS$125</f>
        <v>981.25</v>
      </c>
      <c r="V561" s="65">
        <f>'пятая ц.к.'!$AS$126</f>
        <v>0</v>
      </c>
      <c r="W561" s="65">
        <f>'пятая ц.к.'!$AS$127</f>
        <v>0.25</v>
      </c>
      <c r="X561" s="65">
        <f>'пятая ц.к.'!$AS$128</f>
        <v>0</v>
      </c>
      <c r="Y561" s="66">
        <f>'пятая ц.к.'!$AS$129</f>
        <v>0</v>
      </c>
    </row>
    <row r="562" spans="1:25" ht="15" customHeight="1" x14ac:dyDescent="0.25">
      <c r="A562" s="57">
        <f t="shared" si="13"/>
        <v>6</v>
      </c>
      <c r="B562" s="64">
        <f>'пятая ц.к.'!$AS$130</f>
        <v>0</v>
      </c>
      <c r="C562" s="65">
        <f>'пятая ц.к.'!$AS$131</f>
        <v>0</v>
      </c>
      <c r="D562" s="65">
        <f>'пятая ц.к.'!$AS$132</f>
        <v>0</v>
      </c>
      <c r="E562" s="65">
        <f>'пятая ц.к.'!$AS$133</f>
        <v>0</v>
      </c>
      <c r="F562" s="65">
        <f>'пятая ц.к.'!$AS$134</f>
        <v>0</v>
      </c>
      <c r="G562" s="65">
        <f>'пятая ц.к.'!$AS$135</f>
        <v>101.24</v>
      </c>
      <c r="H562" s="65">
        <f>'пятая ц.к.'!$AS$136</f>
        <v>95.4</v>
      </c>
      <c r="I562" s="65">
        <f>'пятая ц.к.'!$AS$137</f>
        <v>84.28</v>
      </c>
      <c r="J562" s="65">
        <f>'пятая ц.к.'!$AS$138</f>
        <v>88.84</v>
      </c>
      <c r="K562" s="65">
        <f>'пятая ц.к.'!$AS$139</f>
        <v>1042.72</v>
      </c>
      <c r="L562" s="65">
        <f>'пятая ц.к.'!$AS$140</f>
        <v>494.84999999999997</v>
      </c>
      <c r="M562" s="65">
        <f>'пятая ц.к.'!$AS$141</f>
        <v>109.22</v>
      </c>
      <c r="N562" s="65">
        <f>'пятая ц.к.'!$AS$142</f>
        <v>1092.33</v>
      </c>
      <c r="O562" s="65">
        <f>'пятая ц.к.'!$AS$143</f>
        <v>311.60000000000002</v>
      </c>
      <c r="P562" s="65">
        <f>'пятая ц.к.'!$AS$144</f>
        <v>123.32</v>
      </c>
      <c r="Q562" s="65">
        <f>'пятая ц.к.'!$AS$145</f>
        <v>279.56</v>
      </c>
      <c r="R562" s="65">
        <f>'пятая ц.к.'!$AS$146</f>
        <v>148.30000000000001</v>
      </c>
      <c r="S562" s="65">
        <f>'пятая ц.к.'!$AS$147</f>
        <v>148.04</v>
      </c>
      <c r="T562" s="65">
        <f>'пятая ц.к.'!$AS$148</f>
        <v>185.23</v>
      </c>
      <c r="U562" s="65">
        <f>'пятая ц.к.'!$AS$149</f>
        <v>993.96</v>
      </c>
      <c r="V562" s="65">
        <f>'пятая ц.к.'!$AS$150</f>
        <v>38.57</v>
      </c>
      <c r="W562" s="65">
        <f>'пятая ц.к.'!$AS$151</f>
        <v>1.6800000000000002</v>
      </c>
      <c r="X562" s="65">
        <f>'пятая ц.к.'!$AS$152</f>
        <v>8.41</v>
      </c>
      <c r="Y562" s="66">
        <f>'пятая ц.к.'!$AS$153</f>
        <v>0</v>
      </c>
    </row>
    <row r="563" spans="1:25" ht="15" customHeight="1" x14ac:dyDescent="0.25">
      <c r="A563" s="57">
        <f t="shared" si="13"/>
        <v>7</v>
      </c>
      <c r="B563" s="64">
        <f>'пятая ц.к.'!$AS$154</f>
        <v>0</v>
      </c>
      <c r="C563" s="65">
        <f>'пятая ц.к.'!$AS$155</f>
        <v>0</v>
      </c>
      <c r="D563" s="65">
        <f>'пятая ц.к.'!$AS$156</f>
        <v>0</v>
      </c>
      <c r="E563" s="65">
        <f>'пятая ц.к.'!$AS$157</f>
        <v>0</v>
      </c>
      <c r="F563" s="65">
        <f>'пятая ц.к.'!$AS$158</f>
        <v>14.14</v>
      </c>
      <c r="G563" s="65">
        <f>'пятая ц.к.'!$AS$159</f>
        <v>52.11</v>
      </c>
      <c r="H563" s="65">
        <f>'пятая ц.к.'!$AS$160</f>
        <v>190.18</v>
      </c>
      <c r="I563" s="65">
        <f>'пятая ц.к.'!$AS$161</f>
        <v>105.38000000000001</v>
      </c>
      <c r="J563" s="65">
        <f>'пятая ц.к.'!$AS$162</f>
        <v>158.04999999999998</v>
      </c>
      <c r="K563" s="65">
        <f>'пятая ц.к.'!$AS$163</f>
        <v>34.24</v>
      </c>
      <c r="L563" s="65">
        <f>'пятая ц.к.'!$AS$164</f>
        <v>7.3599999999999994</v>
      </c>
      <c r="M563" s="65">
        <f>'пятая ц.к.'!$AS$165</f>
        <v>0.09</v>
      </c>
      <c r="N563" s="65">
        <f>'пятая ц.к.'!$AS$166</f>
        <v>0</v>
      </c>
      <c r="O563" s="65">
        <f>'пятая ц.к.'!$AS$167</f>
        <v>0</v>
      </c>
      <c r="P563" s="65">
        <f>'пятая ц.к.'!$AS$168</f>
        <v>0</v>
      </c>
      <c r="Q563" s="65">
        <f>'пятая ц.к.'!$AS$169</f>
        <v>0</v>
      </c>
      <c r="R563" s="65">
        <f>'пятая ц.к.'!$AS$170</f>
        <v>0</v>
      </c>
      <c r="S563" s="65">
        <f>'пятая ц.к.'!$AS$171</f>
        <v>0</v>
      </c>
      <c r="T563" s="65">
        <f>'пятая ц.к.'!$AS$172</f>
        <v>0</v>
      </c>
      <c r="U563" s="65">
        <f>'пятая ц.к.'!$AS$173</f>
        <v>0</v>
      </c>
      <c r="V563" s="65">
        <f>'пятая ц.к.'!$AS$174</f>
        <v>0</v>
      </c>
      <c r="W563" s="65">
        <f>'пятая ц.к.'!$AS$175</f>
        <v>0</v>
      </c>
      <c r="X563" s="65">
        <f>'пятая ц.к.'!$AS$176</f>
        <v>0</v>
      </c>
      <c r="Y563" s="66">
        <f>'пятая ц.к.'!$AS$177</f>
        <v>0</v>
      </c>
    </row>
    <row r="564" spans="1:25" ht="15" customHeight="1" x14ac:dyDescent="0.25">
      <c r="A564" s="57">
        <f t="shared" si="13"/>
        <v>8</v>
      </c>
      <c r="B564" s="64">
        <f>'пятая ц.к.'!$AS$178</f>
        <v>0</v>
      </c>
      <c r="C564" s="65">
        <f>'пятая ц.к.'!$AS$179</f>
        <v>0</v>
      </c>
      <c r="D564" s="65">
        <f>'пятая ц.к.'!$AS$180</f>
        <v>0</v>
      </c>
      <c r="E564" s="65">
        <f>'пятая ц.к.'!$AS$181</f>
        <v>0</v>
      </c>
      <c r="F564" s="65">
        <f>'пятая ц.к.'!$AS$182</f>
        <v>0</v>
      </c>
      <c r="G564" s="65">
        <f>'пятая ц.к.'!$AS$183</f>
        <v>0</v>
      </c>
      <c r="H564" s="65">
        <f>'пятая ц.к.'!$AS$184</f>
        <v>31.23</v>
      </c>
      <c r="I564" s="65">
        <f>'пятая ц.к.'!$AS$185</f>
        <v>56.83</v>
      </c>
      <c r="J564" s="65">
        <f>'пятая ц.к.'!$AS$186</f>
        <v>54.169999999999995</v>
      </c>
      <c r="K564" s="65">
        <f>'пятая ц.к.'!$AS$187</f>
        <v>20.79</v>
      </c>
      <c r="L564" s="65">
        <f>'пятая ц.к.'!$AS$188</f>
        <v>0.15000000000000002</v>
      </c>
      <c r="M564" s="65">
        <f>'пятая ц.к.'!$AS$189</f>
        <v>0</v>
      </c>
      <c r="N564" s="65">
        <f>'пятая ц.к.'!$AS$190</f>
        <v>0</v>
      </c>
      <c r="O564" s="65">
        <f>'пятая ц.к.'!$AS$191</f>
        <v>0</v>
      </c>
      <c r="P564" s="65">
        <f>'пятая ц.к.'!$AS$192</f>
        <v>0</v>
      </c>
      <c r="Q564" s="65">
        <f>'пятая ц.к.'!$AS$193</f>
        <v>0</v>
      </c>
      <c r="R564" s="65">
        <f>'пятая ц.к.'!$AS$194</f>
        <v>0</v>
      </c>
      <c r="S564" s="65">
        <f>'пятая ц.к.'!$AS$195</f>
        <v>0</v>
      </c>
      <c r="T564" s="65">
        <f>'пятая ц.к.'!$AS$196</f>
        <v>0</v>
      </c>
      <c r="U564" s="65">
        <f>'пятая ц.к.'!$AS$197</f>
        <v>0</v>
      </c>
      <c r="V564" s="65">
        <f>'пятая ц.к.'!$AS$198</f>
        <v>0</v>
      </c>
      <c r="W564" s="65">
        <f>'пятая ц.к.'!$AS$199</f>
        <v>0</v>
      </c>
      <c r="X564" s="65">
        <f>'пятая ц.к.'!$AS$200</f>
        <v>0</v>
      </c>
      <c r="Y564" s="66">
        <f>'пятая ц.к.'!$AS$201</f>
        <v>0</v>
      </c>
    </row>
    <row r="565" spans="1:25" ht="15" customHeight="1" x14ac:dyDescent="0.25">
      <c r="A565" s="57">
        <f t="shared" si="13"/>
        <v>9</v>
      </c>
      <c r="B565" s="64">
        <f>'пятая ц.к.'!$AS$202</f>
        <v>0</v>
      </c>
      <c r="C565" s="65">
        <f>'пятая ц.к.'!$AS$203</f>
        <v>0</v>
      </c>
      <c r="D565" s="65">
        <f>'пятая ц.к.'!$AS$204</f>
        <v>0</v>
      </c>
      <c r="E565" s="65">
        <f>'пятая ц.к.'!$AS$205</f>
        <v>0</v>
      </c>
      <c r="F565" s="65">
        <f>'пятая ц.к.'!$AS$206</f>
        <v>0</v>
      </c>
      <c r="G565" s="65">
        <f>'пятая ц.к.'!$AS$207</f>
        <v>0</v>
      </c>
      <c r="H565" s="65">
        <f>'пятая ц.к.'!$AS$208</f>
        <v>0.15000000000000002</v>
      </c>
      <c r="I565" s="65">
        <f>'пятая ц.к.'!$AS$209</f>
        <v>140.38000000000002</v>
      </c>
      <c r="J565" s="65">
        <f>'пятая ц.к.'!$AS$210</f>
        <v>87.070000000000007</v>
      </c>
      <c r="K565" s="65">
        <f>'пятая ц.к.'!$AS$211</f>
        <v>65.55</v>
      </c>
      <c r="L565" s="65">
        <f>'пятая ц.к.'!$AS$212</f>
        <v>30.65</v>
      </c>
      <c r="M565" s="65">
        <f>'пятая ц.к.'!$AS$213</f>
        <v>0.65</v>
      </c>
      <c r="N565" s="65">
        <f>'пятая ц.к.'!$AS$214</f>
        <v>0.52</v>
      </c>
      <c r="O565" s="65">
        <f>'пятая ц.к.'!$AS$215</f>
        <v>0.69</v>
      </c>
      <c r="P565" s="65">
        <f>'пятая ц.к.'!$AS$216</f>
        <v>0.72</v>
      </c>
      <c r="Q565" s="65">
        <f>'пятая ц.к.'!$AS$217</f>
        <v>0.52</v>
      </c>
      <c r="R565" s="65">
        <f>'пятая ц.к.'!$AS$218</f>
        <v>0.27</v>
      </c>
      <c r="S565" s="65">
        <f>'пятая ц.к.'!$AS$219</f>
        <v>0.09</v>
      </c>
      <c r="T565" s="65">
        <f>'пятая ц.к.'!$AS$220</f>
        <v>59.43</v>
      </c>
      <c r="U565" s="65">
        <f>'пятая ц.к.'!$AS$221</f>
        <v>95.4</v>
      </c>
      <c r="V565" s="65">
        <f>'пятая ц.к.'!$AS$222</f>
        <v>0.75</v>
      </c>
      <c r="W565" s="65">
        <f>'пятая ц.к.'!$AS$223</f>
        <v>0</v>
      </c>
      <c r="X565" s="65">
        <f>'пятая ц.к.'!$AS$224</f>
        <v>0</v>
      </c>
      <c r="Y565" s="66">
        <f>'пятая ц.к.'!$AS$225</f>
        <v>0</v>
      </c>
    </row>
    <row r="566" spans="1:25" ht="15" customHeight="1" x14ac:dyDescent="0.25">
      <c r="A566" s="57">
        <f t="shared" si="13"/>
        <v>10</v>
      </c>
      <c r="B566" s="64">
        <f>'пятая ц.к.'!$AS$226</f>
        <v>0</v>
      </c>
      <c r="C566" s="65">
        <f>'пятая ц.к.'!$AS$227</f>
        <v>1.24</v>
      </c>
      <c r="D566" s="65">
        <f>'пятая ц.к.'!$AS$228</f>
        <v>19.27</v>
      </c>
      <c r="E566" s="65">
        <f>'пятая ц.к.'!$AS$229</f>
        <v>0</v>
      </c>
      <c r="F566" s="65">
        <f>'пятая ц.к.'!$AS$230</f>
        <v>0</v>
      </c>
      <c r="G566" s="65">
        <f>'пятая ц.к.'!$AS$231</f>
        <v>0</v>
      </c>
      <c r="H566" s="65">
        <f>'пятая ц.к.'!$AS$232</f>
        <v>34.92</v>
      </c>
      <c r="I566" s="65">
        <f>'пятая ц.к.'!$AS$233</f>
        <v>71.14</v>
      </c>
      <c r="J566" s="65">
        <f>'пятая ц.к.'!$AS$234</f>
        <v>0</v>
      </c>
      <c r="K566" s="65">
        <f>'пятая ц.к.'!$AS$235</f>
        <v>26.369999999999997</v>
      </c>
      <c r="L566" s="65">
        <f>'пятая ц.к.'!$AS$236</f>
        <v>1.1700000000000002</v>
      </c>
      <c r="M566" s="65">
        <f>'пятая ц.к.'!$AS$237</f>
        <v>0</v>
      </c>
      <c r="N566" s="65">
        <f>'пятая ц.к.'!$AS$238</f>
        <v>0</v>
      </c>
      <c r="O566" s="65">
        <f>'пятая ц.к.'!$AS$239</f>
        <v>0</v>
      </c>
      <c r="P566" s="65">
        <f>'пятая ц.к.'!$AS$240</f>
        <v>0</v>
      </c>
      <c r="Q566" s="65">
        <f>'пятая ц.к.'!$AS$241</f>
        <v>0</v>
      </c>
      <c r="R566" s="65">
        <f>'пятая ц.к.'!$AS$242</f>
        <v>0</v>
      </c>
      <c r="S566" s="65">
        <f>'пятая ц.к.'!$AS$243</f>
        <v>0</v>
      </c>
      <c r="T566" s="65">
        <f>'пятая ц.к.'!$AS$244</f>
        <v>36.25</v>
      </c>
      <c r="U566" s="65">
        <f>'пятая ц.к.'!$AS$245</f>
        <v>22.96</v>
      </c>
      <c r="V566" s="65">
        <f>'пятая ц.к.'!$AS$246</f>
        <v>0</v>
      </c>
      <c r="W566" s="65">
        <f>'пятая ц.к.'!$AS$247</f>
        <v>0</v>
      </c>
      <c r="X566" s="65">
        <f>'пятая ц.к.'!$AS$248</f>
        <v>0</v>
      </c>
      <c r="Y566" s="66">
        <f>'пятая ц.к.'!$AS$249</f>
        <v>0</v>
      </c>
    </row>
    <row r="567" spans="1:25" s="45" customFormat="1" ht="15" customHeight="1" x14ac:dyDescent="0.25">
      <c r="A567" s="57">
        <f t="shared" si="13"/>
        <v>11</v>
      </c>
      <c r="B567" s="64">
        <f>'пятая ц.к.'!$AS$250</f>
        <v>0</v>
      </c>
      <c r="C567" s="65">
        <f>'пятая ц.к.'!$AS$251</f>
        <v>0</v>
      </c>
      <c r="D567" s="65">
        <f>'пятая ц.к.'!$AS$252</f>
        <v>0</v>
      </c>
      <c r="E567" s="65">
        <f>'пятая ц.к.'!$AS$253</f>
        <v>0</v>
      </c>
      <c r="F567" s="65">
        <f>'пятая ц.к.'!$AS$254</f>
        <v>0</v>
      </c>
      <c r="G567" s="65">
        <f>'пятая ц.к.'!$AS$255</f>
        <v>0</v>
      </c>
      <c r="H567" s="65">
        <f>'пятая ц.к.'!$AS$256</f>
        <v>0.74</v>
      </c>
      <c r="I567" s="65">
        <f>'пятая ц.к.'!$AS$257</f>
        <v>87.929999999999993</v>
      </c>
      <c r="J567" s="65">
        <f>'пятая ц.к.'!$AS$258</f>
        <v>114.33</v>
      </c>
      <c r="K567" s="65">
        <f>'пятая ц.к.'!$AS$259</f>
        <v>13.61</v>
      </c>
      <c r="L567" s="65">
        <f>'пятая ц.к.'!$AS$260</f>
        <v>139.57000000000002</v>
      </c>
      <c r="M567" s="65">
        <f>'пятая ц.к.'!$AS$261</f>
        <v>2.95</v>
      </c>
      <c r="N567" s="65">
        <f>'пятая ц.к.'!$AS$262</f>
        <v>3.04</v>
      </c>
      <c r="O567" s="65">
        <f>'пятая ц.к.'!$AS$263</f>
        <v>0</v>
      </c>
      <c r="P567" s="65">
        <f>'пятая ц.к.'!$AS$264</f>
        <v>3.14</v>
      </c>
      <c r="Q567" s="65">
        <f>'пятая ц.к.'!$AS$265</f>
        <v>3.14</v>
      </c>
      <c r="R567" s="65">
        <f>'пятая ц.к.'!$AS$266</f>
        <v>1.88</v>
      </c>
      <c r="S567" s="65">
        <f>'пятая ц.к.'!$AS$267</f>
        <v>0</v>
      </c>
      <c r="T567" s="65">
        <f>'пятая ц.к.'!$AS$268</f>
        <v>95.43</v>
      </c>
      <c r="U567" s="65">
        <f>'пятая ц.к.'!$AS$269</f>
        <v>33.76</v>
      </c>
      <c r="V567" s="65">
        <f>'пятая ц.к.'!$AS$270</f>
        <v>0</v>
      </c>
      <c r="W567" s="65">
        <f>'пятая ц.к.'!$AS$271</f>
        <v>0</v>
      </c>
      <c r="X567" s="65">
        <f>'пятая ц.к.'!$AS$272</f>
        <v>0.44999999999999996</v>
      </c>
      <c r="Y567" s="66">
        <f>'пятая ц.к.'!$AS$273</f>
        <v>0</v>
      </c>
    </row>
    <row r="568" spans="1:25" ht="15" customHeight="1" x14ac:dyDescent="0.25">
      <c r="A568" s="57">
        <f t="shared" si="13"/>
        <v>12</v>
      </c>
      <c r="B568" s="64">
        <f>'пятая ц.к.'!$AS$274</f>
        <v>0</v>
      </c>
      <c r="C568" s="65">
        <f>'пятая ц.к.'!$AS$275</f>
        <v>0</v>
      </c>
      <c r="D568" s="65">
        <f>'пятая ц.к.'!$AS$276</f>
        <v>0</v>
      </c>
      <c r="E568" s="65">
        <f>'пятая ц.к.'!$AS$277</f>
        <v>0</v>
      </c>
      <c r="F568" s="65">
        <f>'пятая ц.к.'!$AS$278</f>
        <v>0</v>
      </c>
      <c r="G568" s="65">
        <f>'пятая ц.к.'!$AS$279</f>
        <v>0</v>
      </c>
      <c r="H568" s="65">
        <f>'пятая ц.к.'!$AS$280</f>
        <v>15.110000000000001</v>
      </c>
      <c r="I568" s="65">
        <f>'пятая ц.к.'!$AS$281</f>
        <v>119.67</v>
      </c>
      <c r="J568" s="65">
        <f>'пятая ц.к.'!$AS$282</f>
        <v>52.45</v>
      </c>
      <c r="K568" s="65">
        <f>'пятая ц.к.'!$AS$283</f>
        <v>18.950000000000003</v>
      </c>
      <c r="L568" s="65">
        <f>'пятая ц.к.'!$AS$284</f>
        <v>0.83000000000000007</v>
      </c>
      <c r="M568" s="65">
        <f>'пятая ц.к.'!$AS$285</f>
        <v>0</v>
      </c>
      <c r="N568" s="65">
        <f>'пятая ц.к.'!$AS$286</f>
        <v>27.23</v>
      </c>
      <c r="O568" s="65">
        <f>'пятая ц.к.'!$AS$287</f>
        <v>0</v>
      </c>
      <c r="P568" s="65">
        <f>'пятая ц.к.'!$AS$288</f>
        <v>0</v>
      </c>
      <c r="Q568" s="65">
        <f>'пятая ц.к.'!$AS$289</f>
        <v>1.54</v>
      </c>
      <c r="R568" s="65">
        <f>'пятая ц.к.'!$AS$290</f>
        <v>0</v>
      </c>
      <c r="S568" s="65">
        <f>'пятая ц.к.'!$AS$291</f>
        <v>0.17</v>
      </c>
      <c r="T568" s="65">
        <f>'пятая ц.к.'!$AS$292</f>
        <v>407.53</v>
      </c>
      <c r="U568" s="65">
        <f>'пятая ц.к.'!$AS$293</f>
        <v>497.04</v>
      </c>
      <c r="V568" s="65">
        <f>'пятая ц.к.'!$AS$294</f>
        <v>352.66999999999996</v>
      </c>
      <c r="W568" s="65">
        <f>'пятая ц.к.'!$AS$295</f>
        <v>15.06</v>
      </c>
      <c r="X568" s="65">
        <f>'пятая ц.к.'!$AS$296</f>
        <v>0</v>
      </c>
      <c r="Y568" s="66">
        <f>'пятая ц.к.'!$AS$297</f>
        <v>0</v>
      </c>
    </row>
    <row r="569" spans="1:25" ht="15" customHeight="1" x14ac:dyDescent="0.25">
      <c r="A569" s="57">
        <f t="shared" si="13"/>
        <v>13</v>
      </c>
      <c r="B569" s="64">
        <f>'пятая ц.к.'!$AS$298</f>
        <v>0</v>
      </c>
      <c r="C569" s="65">
        <f>'пятая ц.к.'!$AS$299</f>
        <v>0</v>
      </c>
      <c r="D569" s="65">
        <f>'пятая ц.к.'!$AS$300</f>
        <v>0</v>
      </c>
      <c r="E569" s="65">
        <f>'пятая ц.к.'!$AS$301</f>
        <v>0</v>
      </c>
      <c r="F569" s="65">
        <f>'пятая ц.к.'!$AS$302</f>
        <v>0</v>
      </c>
      <c r="G569" s="65">
        <f>'пятая ц.к.'!$AS$303</f>
        <v>0</v>
      </c>
      <c r="H569" s="65">
        <f>'пятая ц.к.'!$AS$304</f>
        <v>215.79000000000002</v>
      </c>
      <c r="I569" s="65">
        <f>'пятая ц.к.'!$AS$305</f>
        <v>204.64000000000001</v>
      </c>
      <c r="J569" s="65">
        <f>'пятая ц.к.'!$AS$306</f>
        <v>129.82999999999998</v>
      </c>
      <c r="K569" s="65">
        <f>'пятая ц.к.'!$AS$307</f>
        <v>113.22</v>
      </c>
      <c r="L569" s="65">
        <f>'пятая ц.к.'!$AS$308</f>
        <v>177.79999999999998</v>
      </c>
      <c r="M569" s="65">
        <f>'пятая ц.к.'!$AS$309</f>
        <v>70.900000000000006</v>
      </c>
      <c r="N569" s="65">
        <f>'пятая ц.к.'!$AS$310</f>
        <v>86.009999999999991</v>
      </c>
      <c r="O569" s="65">
        <f>'пятая ц.к.'!$AS$311</f>
        <v>186.76000000000002</v>
      </c>
      <c r="P569" s="65">
        <f>'пятая ц.к.'!$AS$312</f>
        <v>28.09</v>
      </c>
      <c r="Q569" s="65">
        <f>'пятая ц.к.'!$AS$313</f>
        <v>82.24</v>
      </c>
      <c r="R569" s="65">
        <f>'пятая ц.к.'!$AS$314</f>
        <v>74.84</v>
      </c>
      <c r="S569" s="65">
        <f>'пятая ц.к.'!$AS$315</f>
        <v>96.440000000000012</v>
      </c>
      <c r="T569" s="65">
        <f>'пятая ц.к.'!$AS$316</f>
        <v>103.57</v>
      </c>
      <c r="U569" s="65">
        <f>'пятая ц.к.'!$AS$317</f>
        <v>58.919999999999995</v>
      </c>
      <c r="V569" s="65">
        <f>'пятая ц.к.'!$AS$318</f>
        <v>0</v>
      </c>
      <c r="W569" s="65">
        <f>'пятая ц.к.'!$AS$319</f>
        <v>0</v>
      </c>
      <c r="X569" s="65">
        <f>'пятая ц.к.'!$AS$320</f>
        <v>0</v>
      </c>
      <c r="Y569" s="66">
        <f>'пятая ц.к.'!$AS$321</f>
        <v>0</v>
      </c>
    </row>
    <row r="570" spans="1:25" ht="15" customHeight="1" x14ac:dyDescent="0.25">
      <c r="A570" s="57">
        <f t="shared" si="13"/>
        <v>14</v>
      </c>
      <c r="B570" s="64">
        <f>'пятая ц.к.'!$AS$322</f>
        <v>0</v>
      </c>
      <c r="C570" s="65">
        <f>'пятая ц.к.'!$AS$323</f>
        <v>0</v>
      </c>
      <c r="D570" s="65">
        <f>'пятая ц.к.'!$AS$324</f>
        <v>0</v>
      </c>
      <c r="E570" s="65">
        <f>'пятая ц.к.'!$AS$325</f>
        <v>0</v>
      </c>
      <c r="F570" s="65">
        <f>'пятая ц.к.'!$AS$326</f>
        <v>0</v>
      </c>
      <c r="G570" s="65">
        <f>'пятая ц.к.'!$AS$327</f>
        <v>63.05</v>
      </c>
      <c r="H570" s="65">
        <f>'пятая ц.к.'!$AS$328</f>
        <v>150.29</v>
      </c>
      <c r="I570" s="65">
        <f>'пятая ц.к.'!$AS$329</f>
        <v>102.2</v>
      </c>
      <c r="J570" s="65">
        <f>'пятая ц.к.'!$AS$330</f>
        <v>53.67</v>
      </c>
      <c r="K570" s="65">
        <f>'пятая ц.к.'!$AS$331</f>
        <v>43.419999999999995</v>
      </c>
      <c r="L570" s="65">
        <f>'пятая ц.к.'!$AS$332</f>
        <v>53.23</v>
      </c>
      <c r="M570" s="65">
        <f>'пятая ц.к.'!$AS$333</f>
        <v>0</v>
      </c>
      <c r="N570" s="65">
        <f>'пятая ц.к.'!$AS$334</f>
        <v>19.669999999999998</v>
      </c>
      <c r="O570" s="65">
        <f>'пятая ц.к.'!$AS$335</f>
        <v>0.09</v>
      </c>
      <c r="P570" s="65">
        <f>'пятая ц.к.'!$AS$336</f>
        <v>0.33999999999999997</v>
      </c>
      <c r="Q570" s="65">
        <f>'пятая ц.к.'!$AS$337</f>
        <v>1.36</v>
      </c>
      <c r="R570" s="65">
        <f>'пятая ц.к.'!$AS$338</f>
        <v>0</v>
      </c>
      <c r="S570" s="65">
        <f>'пятая ц.к.'!$AS$339</f>
        <v>0</v>
      </c>
      <c r="T570" s="65">
        <f>'пятая ц.к.'!$AS$340</f>
        <v>0</v>
      </c>
      <c r="U570" s="65">
        <f>'пятая ц.к.'!$AS$341</f>
        <v>35.9</v>
      </c>
      <c r="V570" s="65">
        <f>'пятая ц.к.'!$AS$342</f>
        <v>0</v>
      </c>
      <c r="W570" s="65">
        <f>'пятая ц.к.'!$AS$343</f>
        <v>0</v>
      </c>
      <c r="X570" s="65">
        <f>'пятая ц.к.'!$AS$344</f>
        <v>0</v>
      </c>
      <c r="Y570" s="66">
        <f>'пятая ц.к.'!$AS$345</f>
        <v>0</v>
      </c>
    </row>
    <row r="571" spans="1:25" ht="15" customHeight="1" x14ac:dyDescent="0.25">
      <c r="A571" s="57">
        <f t="shared" si="13"/>
        <v>15</v>
      </c>
      <c r="B571" s="64">
        <f>'пятая ц.к.'!$AS$346</f>
        <v>0</v>
      </c>
      <c r="C571" s="65">
        <f>'пятая ц.к.'!$AS$347</f>
        <v>0</v>
      </c>
      <c r="D571" s="65">
        <f>'пятая ц.к.'!$AS$348</f>
        <v>0</v>
      </c>
      <c r="E571" s="65">
        <f>'пятая ц.к.'!$AS$349</f>
        <v>0</v>
      </c>
      <c r="F571" s="65">
        <f>'пятая ц.к.'!$AS$350</f>
        <v>0.01</v>
      </c>
      <c r="G571" s="65">
        <f>'пятая ц.к.'!$AS$351</f>
        <v>16.36</v>
      </c>
      <c r="H571" s="65">
        <f>'пятая ц.к.'!$AS$352</f>
        <v>88.679999999999993</v>
      </c>
      <c r="I571" s="65">
        <f>'пятая ц.к.'!$AS$353</f>
        <v>0.39</v>
      </c>
      <c r="J571" s="65">
        <f>'пятая ц.к.'!$AS$354</f>
        <v>34.32</v>
      </c>
      <c r="K571" s="65">
        <f>'пятая ц.к.'!$AS$355</f>
        <v>0.76</v>
      </c>
      <c r="L571" s="65">
        <f>'пятая ц.к.'!$AS$356</f>
        <v>0.02</v>
      </c>
      <c r="M571" s="65">
        <f>'пятая ц.к.'!$AS$357</f>
        <v>0</v>
      </c>
      <c r="N571" s="65">
        <f>'пятая ц.к.'!$AS$358</f>
        <v>0</v>
      </c>
      <c r="O571" s="65">
        <f>'пятая ц.к.'!$AS$359</f>
        <v>0</v>
      </c>
      <c r="P571" s="65">
        <f>'пятая ц.к.'!$AS$360</f>
        <v>9.9999999999999992E-2</v>
      </c>
      <c r="Q571" s="65">
        <f>'пятая ц.к.'!$AS$361</f>
        <v>0.03</v>
      </c>
      <c r="R571" s="65">
        <f>'пятая ц.к.'!$AS$362</f>
        <v>0</v>
      </c>
      <c r="S571" s="65">
        <f>'пятая ц.к.'!$AS$363</f>
        <v>0</v>
      </c>
      <c r="T571" s="65">
        <f>'пятая ц.к.'!$AS$364</f>
        <v>0</v>
      </c>
      <c r="U571" s="65">
        <f>'пятая ц.к.'!$AS$365</f>
        <v>16.79</v>
      </c>
      <c r="V571" s="65">
        <f>'пятая ц.к.'!$AS$366</f>
        <v>0</v>
      </c>
      <c r="W571" s="65">
        <f>'пятая ц.к.'!$AS$367</f>
        <v>0</v>
      </c>
      <c r="X571" s="65">
        <f>'пятая ц.к.'!$AS$368</f>
        <v>0</v>
      </c>
      <c r="Y571" s="66">
        <f>'пятая ц.к.'!$AS$369</f>
        <v>0</v>
      </c>
    </row>
    <row r="572" spans="1:25" ht="15" customHeight="1" x14ac:dyDescent="0.25">
      <c r="A572" s="57">
        <f t="shared" si="13"/>
        <v>16</v>
      </c>
      <c r="B572" s="64">
        <f>'пятая ц.к.'!$AS$370</f>
        <v>0</v>
      </c>
      <c r="C572" s="65">
        <f>'пятая ц.к.'!$AS$371</f>
        <v>0</v>
      </c>
      <c r="D572" s="65">
        <f>'пятая ц.к.'!$AS$372</f>
        <v>0.16</v>
      </c>
      <c r="E572" s="65">
        <f>'пятая ц.к.'!$AS$373</f>
        <v>0.72</v>
      </c>
      <c r="F572" s="65">
        <f>'пятая ц.к.'!$AS$374</f>
        <v>1.4500000000000002</v>
      </c>
      <c r="G572" s="65">
        <f>'пятая ц.к.'!$AS$375</f>
        <v>0.74</v>
      </c>
      <c r="H572" s="65">
        <f>'пятая ц.к.'!$AS$376</f>
        <v>0</v>
      </c>
      <c r="I572" s="65">
        <f>'пятая ц.к.'!$AS$377</f>
        <v>36.5</v>
      </c>
      <c r="J572" s="65">
        <f>'пятая ц.к.'!$AS$378</f>
        <v>9.01</v>
      </c>
      <c r="K572" s="65">
        <f>'пятая ц.к.'!$AS$379</f>
        <v>0</v>
      </c>
      <c r="L572" s="65">
        <f>'пятая ц.к.'!$AS$380</f>
        <v>0</v>
      </c>
      <c r="M572" s="65">
        <f>'пятая ц.к.'!$AS$381</f>
        <v>0</v>
      </c>
      <c r="N572" s="65">
        <f>'пятая ц.к.'!$AS$382</f>
        <v>0</v>
      </c>
      <c r="O572" s="65">
        <f>'пятая ц.к.'!$AS$383</f>
        <v>0</v>
      </c>
      <c r="P572" s="65">
        <f>'пятая ц.к.'!$AS$384</f>
        <v>0</v>
      </c>
      <c r="Q572" s="65">
        <f>'пятая ц.к.'!$AS$385</f>
        <v>0</v>
      </c>
      <c r="R572" s="65">
        <f>'пятая ц.к.'!$AS$386</f>
        <v>0</v>
      </c>
      <c r="S572" s="65">
        <f>'пятая ц.к.'!$AS$387</f>
        <v>551.24</v>
      </c>
      <c r="T572" s="65">
        <f>'пятая ц.к.'!$AS$388</f>
        <v>613.86999999999989</v>
      </c>
      <c r="U572" s="65">
        <f>'пятая ц.к.'!$AS$389</f>
        <v>19.25</v>
      </c>
      <c r="V572" s="65">
        <f>'пятая ц.к.'!$AS$390</f>
        <v>0</v>
      </c>
      <c r="W572" s="65">
        <f>'пятая ц.к.'!$AS$391</f>
        <v>0</v>
      </c>
      <c r="X572" s="65">
        <f>'пятая ц.к.'!$AS$392</f>
        <v>0</v>
      </c>
      <c r="Y572" s="66">
        <f>'пятая ц.к.'!$AS$393</f>
        <v>0</v>
      </c>
    </row>
    <row r="573" spans="1:25" ht="15" customHeight="1" x14ac:dyDescent="0.25">
      <c r="A573" s="57">
        <f t="shared" si="13"/>
        <v>17</v>
      </c>
      <c r="B573" s="64">
        <f>'пятая ц.к.'!$AS$394</f>
        <v>0</v>
      </c>
      <c r="C573" s="65">
        <f>'пятая ц.к.'!$AS$395</f>
        <v>0</v>
      </c>
      <c r="D573" s="65">
        <f>'пятая ц.к.'!$AS$396</f>
        <v>0</v>
      </c>
      <c r="E573" s="65">
        <f>'пятая ц.к.'!$AS$397</f>
        <v>0</v>
      </c>
      <c r="F573" s="65">
        <f>'пятая ц.к.'!$AS$398</f>
        <v>0</v>
      </c>
      <c r="G573" s="65">
        <f>'пятая ц.к.'!$AS$399</f>
        <v>0</v>
      </c>
      <c r="H573" s="65">
        <f>'пятая ц.к.'!$AS$400</f>
        <v>39.230000000000004</v>
      </c>
      <c r="I573" s="65">
        <f>'пятая ц.к.'!$AS$401</f>
        <v>110.53</v>
      </c>
      <c r="J573" s="65">
        <f>'пятая ц.к.'!$AS$402</f>
        <v>0</v>
      </c>
      <c r="K573" s="65">
        <f>'пятая ц.к.'!$AS$403</f>
        <v>0.38</v>
      </c>
      <c r="L573" s="65">
        <f>'пятая ц.к.'!$AS$404</f>
        <v>0</v>
      </c>
      <c r="M573" s="65">
        <f>'пятая ц.к.'!$AS$405</f>
        <v>0</v>
      </c>
      <c r="N573" s="65">
        <f>'пятая ц.к.'!$AS$406</f>
        <v>0</v>
      </c>
      <c r="O573" s="65">
        <f>'пятая ц.к.'!$AS$407</f>
        <v>0</v>
      </c>
      <c r="P573" s="65">
        <f>'пятая ц.к.'!$AS$408</f>
        <v>0</v>
      </c>
      <c r="Q573" s="65">
        <f>'пятая ц.к.'!$AS$409</f>
        <v>0</v>
      </c>
      <c r="R573" s="65">
        <f>'пятая ц.к.'!$AS$410</f>
        <v>0</v>
      </c>
      <c r="S573" s="65">
        <f>'пятая ц.к.'!$AS$411</f>
        <v>106.33</v>
      </c>
      <c r="T573" s="65">
        <f>'пятая ц.к.'!$AS$412</f>
        <v>901.31</v>
      </c>
      <c r="U573" s="65">
        <f>'пятая ц.к.'!$AS$413</f>
        <v>666.96</v>
      </c>
      <c r="V573" s="65">
        <f>'пятая ц.к.'!$AS$414</f>
        <v>2.14</v>
      </c>
      <c r="W573" s="65">
        <f>'пятая ц.к.'!$AS$415</f>
        <v>5.4200000000000008</v>
      </c>
      <c r="X573" s="65">
        <f>'пятая ц.к.'!$AS$416</f>
        <v>0</v>
      </c>
      <c r="Y573" s="66">
        <f>'пятая ц.к.'!$AS$417</f>
        <v>0</v>
      </c>
    </row>
    <row r="574" spans="1:25" ht="15" customHeight="1" x14ac:dyDescent="0.25">
      <c r="A574" s="57">
        <f t="shared" si="13"/>
        <v>18</v>
      </c>
      <c r="B574" s="64">
        <f>'пятая ц.к.'!$AS$418</f>
        <v>0</v>
      </c>
      <c r="C574" s="65">
        <f>'пятая ц.к.'!$AS$419</f>
        <v>0.38</v>
      </c>
      <c r="D574" s="65">
        <f>'пятая ц.к.'!$AS$420</f>
        <v>0</v>
      </c>
      <c r="E574" s="65">
        <f>'пятая ц.к.'!$AS$421</f>
        <v>0</v>
      </c>
      <c r="F574" s="65">
        <f>'пятая ц.к.'!$AS$422</f>
        <v>0.19999999999999998</v>
      </c>
      <c r="G574" s="65">
        <f>'пятая ц.к.'!$AS$423</f>
        <v>34.92</v>
      </c>
      <c r="H574" s="65">
        <f>'пятая ц.к.'!$AS$424</f>
        <v>91.39</v>
      </c>
      <c r="I574" s="65">
        <f>'пятая ц.к.'!$AS$425</f>
        <v>11.56</v>
      </c>
      <c r="J574" s="65">
        <f>'пятая ц.к.'!$AS$426</f>
        <v>92.080000000000013</v>
      </c>
      <c r="K574" s="65">
        <f>'пятая ц.к.'!$AS$427</f>
        <v>47.7</v>
      </c>
      <c r="L574" s="65">
        <f>'пятая ц.к.'!$AS$428</f>
        <v>59.09</v>
      </c>
      <c r="M574" s="65">
        <f>'пятая ц.к.'!$AS$429</f>
        <v>2.9</v>
      </c>
      <c r="N574" s="65">
        <f>'пятая ц.к.'!$AS$430</f>
        <v>40.950000000000003</v>
      </c>
      <c r="O574" s="65">
        <f>'пятая ц.к.'!$AS$431</f>
        <v>95.23</v>
      </c>
      <c r="P574" s="65">
        <f>'пятая ц.к.'!$AS$432</f>
        <v>88.28</v>
      </c>
      <c r="Q574" s="65">
        <f>'пятая ц.к.'!$AS$433</f>
        <v>119.57000000000001</v>
      </c>
      <c r="R574" s="65">
        <f>'пятая ц.к.'!$AS$434</f>
        <v>112.72999999999999</v>
      </c>
      <c r="S574" s="65">
        <f>'пятая ц.к.'!$AS$435</f>
        <v>122.62</v>
      </c>
      <c r="T574" s="65">
        <f>'пятая ц.к.'!$AS$436</f>
        <v>185.89</v>
      </c>
      <c r="U574" s="65">
        <f>'пятая ц.к.'!$AS$437</f>
        <v>51.07</v>
      </c>
      <c r="V574" s="65">
        <f>'пятая ц.к.'!$AS$438</f>
        <v>76.099999999999994</v>
      </c>
      <c r="W574" s="65">
        <f>'пятая ц.к.'!$AS$439</f>
        <v>0</v>
      </c>
      <c r="X574" s="65">
        <f>'пятая ц.к.'!$AS$440</f>
        <v>0</v>
      </c>
      <c r="Y574" s="66">
        <f>'пятая ц.к.'!$AS$441</f>
        <v>0</v>
      </c>
    </row>
    <row r="575" spans="1:25" ht="15" customHeight="1" x14ac:dyDescent="0.25">
      <c r="A575" s="57">
        <f t="shared" si="13"/>
        <v>19</v>
      </c>
      <c r="B575" s="64">
        <f>'пятая ц.к.'!$AS$442</f>
        <v>0</v>
      </c>
      <c r="C575" s="65">
        <f>'пятая ц.к.'!$AS$443</f>
        <v>0</v>
      </c>
      <c r="D575" s="65">
        <f>'пятая ц.к.'!$AS$444</f>
        <v>0</v>
      </c>
      <c r="E575" s="65">
        <f>'пятая ц.к.'!$AS$445</f>
        <v>0</v>
      </c>
      <c r="F575" s="65">
        <f>'пятая ц.к.'!$AS$446</f>
        <v>11.36</v>
      </c>
      <c r="G575" s="65">
        <f>'пятая ц.к.'!$AS$447</f>
        <v>25.14</v>
      </c>
      <c r="H575" s="65">
        <f>'пятая ц.к.'!$AS$448</f>
        <v>66.42</v>
      </c>
      <c r="I575" s="65">
        <f>'пятая ц.к.'!$AS$449</f>
        <v>67.19</v>
      </c>
      <c r="J575" s="65">
        <f>'пятая ц.к.'!$AS$450</f>
        <v>24.82</v>
      </c>
      <c r="K575" s="65">
        <f>'пятая ц.к.'!$AS$451</f>
        <v>20.53</v>
      </c>
      <c r="L575" s="65">
        <f>'пятая ц.к.'!$AS$452</f>
        <v>2.4</v>
      </c>
      <c r="M575" s="65">
        <f>'пятая ц.к.'!$AS$453</f>
        <v>0</v>
      </c>
      <c r="N575" s="65">
        <f>'пятая ц.к.'!$AS$454</f>
        <v>81.03</v>
      </c>
      <c r="O575" s="65">
        <f>'пятая ц.к.'!$AS$455</f>
        <v>471.95000000000005</v>
      </c>
      <c r="P575" s="65">
        <f>'пятая ц.к.'!$AS$456</f>
        <v>331.34</v>
      </c>
      <c r="Q575" s="65">
        <f>'пятая ц.к.'!$AS$457</f>
        <v>518.18000000000006</v>
      </c>
      <c r="R575" s="65">
        <f>'пятая ц.к.'!$AS$458</f>
        <v>47.83</v>
      </c>
      <c r="S575" s="65">
        <f>'пятая ц.к.'!$AS$459</f>
        <v>289.96000000000004</v>
      </c>
      <c r="T575" s="65">
        <f>'пятая ц.к.'!$AS$460</f>
        <v>642.63</v>
      </c>
      <c r="U575" s="65">
        <f>'пятая ц.к.'!$AS$461</f>
        <v>497.67</v>
      </c>
      <c r="V575" s="65">
        <f>'пятая ц.к.'!$AS$462</f>
        <v>53.269999999999996</v>
      </c>
      <c r="W575" s="65">
        <f>'пятая ц.к.'!$AS$463</f>
        <v>0</v>
      </c>
      <c r="X575" s="65">
        <f>'пятая ц.к.'!$AS$464</f>
        <v>0</v>
      </c>
      <c r="Y575" s="66">
        <f>'пятая ц.к.'!$AS$465</f>
        <v>0</v>
      </c>
    </row>
    <row r="576" spans="1:25" s="45" customFormat="1" ht="15" customHeight="1" x14ac:dyDescent="0.25">
      <c r="A576" s="57">
        <f t="shared" si="13"/>
        <v>20</v>
      </c>
      <c r="B576" s="64">
        <f>'пятая ц.к.'!$AS$466</f>
        <v>0</v>
      </c>
      <c r="C576" s="65">
        <f>'пятая ц.к.'!$AS$467</f>
        <v>0</v>
      </c>
      <c r="D576" s="65">
        <f>'пятая ц.к.'!$AS$468</f>
        <v>0</v>
      </c>
      <c r="E576" s="65">
        <f>'пятая ц.к.'!$AS$469</f>
        <v>0.15000000000000002</v>
      </c>
      <c r="F576" s="65">
        <f>'пятая ц.к.'!$AS$470</f>
        <v>0.26</v>
      </c>
      <c r="G576" s="65">
        <f>'пятая ц.к.'!$AS$471</f>
        <v>52.26</v>
      </c>
      <c r="H576" s="65">
        <f>'пятая ц.к.'!$AS$472</f>
        <v>82.87</v>
      </c>
      <c r="I576" s="65">
        <f>'пятая ц.к.'!$AS$473</f>
        <v>113.16</v>
      </c>
      <c r="J576" s="65">
        <f>'пятая ц.к.'!$AS$474</f>
        <v>42.61</v>
      </c>
      <c r="K576" s="65">
        <f>'пятая ц.к.'!$AS$475</f>
        <v>383.72</v>
      </c>
      <c r="L576" s="65">
        <f>'пятая ц.к.'!$AS$476</f>
        <v>52.3</v>
      </c>
      <c r="M576" s="65">
        <f>'пятая ц.к.'!$AS$477</f>
        <v>13.66</v>
      </c>
      <c r="N576" s="65">
        <f>'пятая ц.к.'!$AS$478</f>
        <v>123.27</v>
      </c>
      <c r="O576" s="65">
        <f>'пятая ц.к.'!$AS$479</f>
        <v>4.12</v>
      </c>
      <c r="P576" s="65">
        <f>'пятая ц.к.'!$AS$480</f>
        <v>391.59000000000003</v>
      </c>
      <c r="Q576" s="65">
        <f>'пятая ц.к.'!$AS$481</f>
        <v>391.27</v>
      </c>
      <c r="R576" s="65">
        <f>'пятая ц.к.'!$AS$482</f>
        <v>0</v>
      </c>
      <c r="S576" s="65">
        <f>'пятая ц.к.'!$AS$483</f>
        <v>0</v>
      </c>
      <c r="T576" s="65">
        <f>'пятая ц.к.'!$AS$484</f>
        <v>602.19000000000005</v>
      </c>
      <c r="U576" s="65">
        <f>'пятая ц.к.'!$AS$485</f>
        <v>0</v>
      </c>
      <c r="V576" s="65">
        <f>'пятая ц.к.'!$AS$486</f>
        <v>0</v>
      </c>
      <c r="W576" s="65">
        <f>'пятая ц.к.'!$AS$487</f>
        <v>0</v>
      </c>
      <c r="X576" s="65">
        <f>'пятая ц.к.'!$AS$488</f>
        <v>0</v>
      </c>
      <c r="Y576" s="66">
        <f>'пятая ц.к.'!$AS$489</f>
        <v>0</v>
      </c>
    </row>
    <row r="577" spans="1:25" ht="15" customHeight="1" x14ac:dyDescent="0.25">
      <c r="A577" s="57">
        <f t="shared" si="13"/>
        <v>21</v>
      </c>
      <c r="B577" s="64">
        <f>'пятая ц.к.'!$AS$490</f>
        <v>0</v>
      </c>
      <c r="C577" s="65">
        <f>'пятая ц.к.'!$AS$491</f>
        <v>0</v>
      </c>
      <c r="D577" s="65">
        <f>'пятая ц.к.'!$AS$492</f>
        <v>0.01</v>
      </c>
      <c r="E577" s="65">
        <f>'пятая ц.к.'!$AS$493</f>
        <v>21.14</v>
      </c>
      <c r="F577" s="65">
        <f>'пятая ц.к.'!$AS$494</f>
        <v>66.430000000000007</v>
      </c>
      <c r="G577" s="65">
        <f>'пятая ц.к.'!$AS$495</f>
        <v>128.69999999999999</v>
      </c>
      <c r="H577" s="65">
        <f>'пятая ц.к.'!$AS$496</f>
        <v>230.81</v>
      </c>
      <c r="I577" s="65">
        <f>'пятая ц.к.'!$AS$497</f>
        <v>77.239999999999995</v>
      </c>
      <c r="J577" s="65">
        <f>'пятая ц.к.'!$AS$498</f>
        <v>61.11</v>
      </c>
      <c r="K577" s="65">
        <f>'пятая ц.к.'!$AS$499</f>
        <v>13.969999999999999</v>
      </c>
      <c r="L577" s="65">
        <f>'пятая ц.к.'!$AS$500</f>
        <v>7.14</v>
      </c>
      <c r="M577" s="65">
        <f>'пятая ц.к.'!$AS$501</f>
        <v>0</v>
      </c>
      <c r="N577" s="65">
        <f>'пятая ц.к.'!$AS$502</f>
        <v>127.72</v>
      </c>
      <c r="O577" s="65">
        <f>'пятая ц.к.'!$AS$503</f>
        <v>569.95000000000005</v>
      </c>
      <c r="P577" s="65">
        <f>'пятая ц.к.'!$AS$504</f>
        <v>0</v>
      </c>
      <c r="Q577" s="65">
        <f>'пятая ц.к.'!$AS$505</f>
        <v>0</v>
      </c>
      <c r="R577" s="65">
        <f>'пятая ц.к.'!$AS$506</f>
        <v>0</v>
      </c>
      <c r="S577" s="65">
        <f>'пятая ц.к.'!$AS$507</f>
        <v>3.63</v>
      </c>
      <c r="T577" s="65">
        <f>'пятая ц.к.'!$AS$508</f>
        <v>620.4</v>
      </c>
      <c r="U577" s="65">
        <f>'пятая ц.к.'!$AS$509</f>
        <v>253.48000000000002</v>
      </c>
      <c r="V577" s="65">
        <f>'пятая ц.к.'!$AS$510</f>
        <v>0</v>
      </c>
      <c r="W577" s="65">
        <f>'пятая ц.к.'!$AS$511</f>
        <v>0</v>
      </c>
      <c r="X577" s="65">
        <f>'пятая ц.к.'!$AS$512</f>
        <v>0</v>
      </c>
      <c r="Y577" s="66">
        <f>'пятая ц.к.'!$AS$513</f>
        <v>0</v>
      </c>
    </row>
    <row r="578" spans="1:25" ht="15" customHeight="1" x14ac:dyDescent="0.25">
      <c r="A578" s="57">
        <f t="shared" si="13"/>
        <v>22</v>
      </c>
      <c r="B578" s="64">
        <f>'пятая ц.к.'!$AS$514</f>
        <v>0</v>
      </c>
      <c r="C578" s="65">
        <f>'пятая ц.к.'!$AS$515</f>
        <v>0</v>
      </c>
      <c r="D578" s="65">
        <f>'пятая ц.к.'!$AS$516</f>
        <v>0</v>
      </c>
      <c r="E578" s="65">
        <f>'пятая ц.к.'!$AS$517</f>
        <v>18.3</v>
      </c>
      <c r="F578" s="65">
        <f>'пятая ц.к.'!$AS$518</f>
        <v>62.11</v>
      </c>
      <c r="G578" s="65">
        <f>'пятая ц.к.'!$AS$519</f>
        <v>153.17000000000002</v>
      </c>
      <c r="H578" s="65">
        <f>'пятая ц.к.'!$AS$520</f>
        <v>176.92</v>
      </c>
      <c r="I578" s="65">
        <f>'пятая ц.к.'!$AS$521</f>
        <v>42.46</v>
      </c>
      <c r="J578" s="65">
        <f>'пятая ц.к.'!$AS$522</f>
        <v>64.75</v>
      </c>
      <c r="K578" s="65">
        <f>'пятая ц.к.'!$AS$523</f>
        <v>24.4</v>
      </c>
      <c r="L578" s="65">
        <f>'пятая ц.к.'!$AS$524</f>
        <v>26.68</v>
      </c>
      <c r="M578" s="65">
        <f>'пятая ц.к.'!$AS$525</f>
        <v>16.740000000000002</v>
      </c>
      <c r="N578" s="65">
        <f>'пятая ц.к.'!$AS$526</f>
        <v>21.41</v>
      </c>
      <c r="O578" s="65">
        <f>'пятая ц.к.'!$AS$527</f>
        <v>28.9</v>
      </c>
      <c r="P578" s="65">
        <f>'пятая ц.к.'!$AS$528</f>
        <v>0</v>
      </c>
      <c r="Q578" s="65">
        <f>'пятая ц.к.'!$AS$529</f>
        <v>0</v>
      </c>
      <c r="R578" s="65">
        <f>'пятая ц.к.'!$AS$530</f>
        <v>0</v>
      </c>
      <c r="S578" s="65">
        <f>'пятая ц.к.'!$AS$531</f>
        <v>0</v>
      </c>
      <c r="T578" s="65">
        <f>'пятая ц.к.'!$AS$532</f>
        <v>69.739999999999995</v>
      </c>
      <c r="U578" s="65">
        <f>'пятая ц.к.'!$AS$533</f>
        <v>190.37</v>
      </c>
      <c r="V578" s="65">
        <f>'пятая ц.к.'!$AS$534</f>
        <v>0</v>
      </c>
      <c r="W578" s="65">
        <f>'пятая ц.к.'!$AS$535</f>
        <v>0</v>
      </c>
      <c r="X578" s="65">
        <f>'пятая ц.к.'!$AS$536</f>
        <v>0</v>
      </c>
      <c r="Y578" s="66">
        <f>'пятая ц.к.'!$AS$537</f>
        <v>0</v>
      </c>
    </row>
    <row r="579" spans="1:25" ht="15" customHeight="1" x14ac:dyDescent="0.25">
      <c r="A579" s="57">
        <f t="shared" si="13"/>
        <v>23</v>
      </c>
      <c r="B579" s="64">
        <f>'пятая ц.к.'!$AS$538</f>
        <v>0</v>
      </c>
      <c r="C579" s="65">
        <f>'пятая ц.к.'!$AS$539</f>
        <v>0</v>
      </c>
      <c r="D579" s="65">
        <f>'пятая ц.к.'!$AS$540</f>
        <v>0</v>
      </c>
      <c r="E579" s="65">
        <f>'пятая ц.к.'!$AS$541</f>
        <v>0.02</v>
      </c>
      <c r="F579" s="65">
        <f>'пятая ц.к.'!$AS$542</f>
        <v>42.94</v>
      </c>
      <c r="G579" s="65">
        <f>'пятая ц.к.'!$AS$543</f>
        <v>99.41</v>
      </c>
      <c r="H579" s="65">
        <f>'пятая ц.к.'!$AS$544</f>
        <v>175.14999999999998</v>
      </c>
      <c r="I579" s="65">
        <f>'пятая ц.к.'!$AS$545</f>
        <v>107.11</v>
      </c>
      <c r="J579" s="65">
        <f>'пятая ц.к.'!$AS$546</f>
        <v>43.71</v>
      </c>
      <c r="K579" s="65">
        <f>'пятая ц.к.'!$AS$547</f>
        <v>24.7</v>
      </c>
      <c r="L579" s="65">
        <f>'пятая ц.к.'!$AS$548</f>
        <v>0.18000000000000002</v>
      </c>
      <c r="M579" s="65">
        <f>'пятая ц.к.'!$AS$549</f>
        <v>0</v>
      </c>
      <c r="N579" s="65">
        <f>'пятая ц.к.'!$AS$550</f>
        <v>0</v>
      </c>
      <c r="O579" s="65">
        <f>'пятая ц.к.'!$AS$551</f>
        <v>0</v>
      </c>
      <c r="P579" s="65">
        <f>'пятая ц.к.'!$AS$552</f>
        <v>0</v>
      </c>
      <c r="Q579" s="65">
        <f>'пятая ц.к.'!$AS$553</f>
        <v>0</v>
      </c>
      <c r="R579" s="65">
        <f>'пятая ц.к.'!$AS$554</f>
        <v>0</v>
      </c>
      <c r="S579" s="65">
        <f>'пятая ц.к.'!$AS$555</f>
        <v>0</v>
      </c>
      <c r="T579" s="65">
        <f>'пятая ц.к.'!$AS$556</f>
        <v>104.34</v>
      </c>
      <c r="U579" s="65">
        <f>'пятая ц.к.'!$AS$557</f>
        <v>0</v>
      </c>
      <c r="V579" s="65">
        <f>'пятая ц.к.'!$AS$558</f>
        <v>0</v>
      </c>
      <c r="W579" s="65">
        <f>'пятая ц.к.'!$AS$559</f>
        <v>0</v>
      </c>
      <c r="X579" s="65">
        <f>'пятая ц.к.'!$AS$560</f>
        <v>0</v>
      </c>
      <c r="Y579" s="66">
        <f>'пятая ц.к.'!$AS$561</f>
        <v>0</v>
      </c>
    </row>
    <row r="580" spans="1:25" ht="15" customHeight="1" x14ac:dyDescent="0.25">
      <c r="A580" s="57">
        <f t="shared" si="13"/>
        <v>24</v>
      </c>
      <c r="B580" s="64">
        <f>'пятая ц.к.'!$AS$562</f>
        <v>0</v>
      </c>
      <c r="C580" s="65">
        <f>'пятая ц.к.'!$AS$563</f>
        <v>44.42</v>
      </c>
      <c r="D580" s="65">
        <f>'пятая ц.к.'!$AS$564</f>
        <v>21.97</v>
      </c>
      <c r="E580" s="65">
        <f>'пятая ц.к.'!$AS$565</f>
        <v>63.63</v>
      </c>
      <c r="F580" s="65">
        <f>'пятая ц.к.'!$AS$566</f>
        <v>85.95</v>
      </c>
      <c r="G580" s="65">
        <f>'пятая ц.к.'!$AS$567</f>
        <v>169.29999999999998</v>
      </c>
      <c r="H580" s="65">
        <f>'пятая ц.к.'!$AS$568</f>
        <v>107.22999999999999</v>
      </c>
      <c r="I580" s="65">
        <f>'пятая ц.к.'!$AS$569</f>
        <v>143.05000000000001</v>
      </c>
      <c r="J580" s="65">
        <f>'пятая ц.к.'!$AS$570</f>
        <v>226.79</v>
      </c>
      <c r="K580" s="65">
        <f>'пятая ц.к.'!$AS$571</f>
        <v>0</v>
      </c>
      <c r="L580" s="65">
        <f>'пятая ц.к.'!$AS$572</f>
        <v>0</v>
      </c>
      <c r="M580" s="65">
        <f>'пятая ц.к.'!$AS$573</f>
        <v>0</v>
      </c>
      <c r="N580" s="65">
        <f>'пятая ц.к.'!$AS$574</f>
        <v>0</v>
      </c>
      <c r="O580" s="65">
        <f>'пятая ц.к.'!$AS$575</f>
        <v>0</v>
      </c>
      <c r="P580" s="65">
        <f>'пятая ц.к.'!$AS$576</f>
        <v>0</v>
      </c>
      <c r="Q580" s="65">
        <f>'пятая ц.к.'!$AS$577</f>
        <v>0</v>
      </c>
      <c r="R580" s="65">
        <f>'пятая ц.к.'!$AS$578</f>
        <v>0</v>
      </c>
      <c r="S580" s="65">
        <f>'пятая ц.к.'!$AS$579</f>
        <v>0</v>
      </c>
      <c r="T580" s="65">
        <f>'пятая ц.к.'!$AS$580</f>
        <v>159.04</v>
      </c>
      <c r="U580" s="65">
        <f>'пятая ц.к.'!$AS$581</f>
        <v>0</v>
      </c>
      <c r="V580" s="65">
        <f>'пятая ц.к.'!$AS$582</f>
        <v>0</v>
      </c>
      <c r="W580" s="65">
        <f>'пятая ц.к.'!$AS$583</f>
        <v>0</v>
      </c>
      <c r="X580" s="65">
        <f>'пятая ц.к.'!$AS$584</f>
        <v>0</v>
      </c>
      <c r="Y580" s="66">
        <f>'пятая ц.к.'!$AS$585</f>
        <v>0</v>
      </c>
    </row>
    <row r="581" spans="1:25" ht="15" customHeight="1" x14ac:dyDescent="0.25">
      <c r="A581" s="57">
        <f t="shared" si="13"/>
        <v>25</v>
      </c>
      <c r="B581" s="64">
        <f>'пятая ц.к.'!$AS$586</f>
        <v>24.78</v>
      </c>
      <c r="C581" s="65">
        <f>'пятая ц.к.'!$AS$587</f>
        <v>0</v>
      </c>
      <c r="D581" s="65">
        <f>'пятая ц.к.'!$AS$588</f>
        <v>0</v>
      </c>
      <c r="E581" s="65">
        <f>'пятая ц.к.'!$AS$589</f>
        <v>0.16</v>
      </c>
      <c r="F581" s="65">
        <f>'пятая ц.к.'!$AS$590</f>
        <v>116.34</v>
      </c>
      <c r="G581" s="65">
        <f>'пятая ц.к.'!$AS$591</f>
        <v>178.94</v>
      </c>
      <c r="H581" s="65">
        <f>'пятая ц.к.'!$AS$592</f>
        <v>204.25</v>
      </c>
      <c r="I581" s="65">
        <f>'пятая ц.к.'!$AS$593</f>
        <v>46.99</v>
      </c>
      <c r="J581" s="65">
        <f>'пятая ц.к.'!$AS$594</f>
        <v>103.69</v>
      </c>
      <c r="K581" s="65">
        <f>'пятая ц.к.'!$AS$595</f>
        <v>0.78</v>
      </c>
      <c r="L581" s="65">
        <f>'пятая ц.к.'!$AS$596</f>
        <v>0.35</v>
      </c>
      <c r="M581" s="65">
        <f>'пятая ц.к.'!$AS$597</f>
        <v>0.29000000000000004</v>
      </c>
      <c r="N581" s="65">
        <f>'пятая ц.к.'!$AS$598</f>
        <v>2.9800000000000004</v>
      </c>
      <c r="O581" s="65">
        <f>'пятая ц.к.'!$AS$599</f>
        <v>0.13</v>
      </c>
      <c r="P581" s="65">
        <f>'пятая ц.к.'!$AS$600</f>
        <v>0.05</v>
      </c>
      <c r="Q581" s="65">
        <f>'пятая ц.к.'!$AS$601</f>
        <v>0.05</v>
      </c>
      <c r="R581" s="65">
        <f>'пятая ц.к.'!$AS$602</f>
        <v>0</v>
      </c>
      <c r="S581" s="65">
        <f>'пятая ц.к.'!$AS$603</f>
        <v>0</v>
      </c>
      <c r="T581" s="65">
        <f>'пятая ц.к.'!$AS$604</f>
        <v>207.45</v>
      </c>
      <c r="U581" s="65">
        <f>'пятая ц.к.'!$AS$605</f>
        <v>74.539999999999992</v>
      </c>
      <c r="V581" s="65">
        <f>'пятая ц.к.'!$AS$606</f>
        <v>0</v>
      </c>
      <c r="W581" s="65">
        <f>'пятая ц.к.'!$AS$607</f>
        <v>0</v>
      </c>
      <c r="X581" s="65">
        <f>'пятая ц.к.'!$AS$608</f>
        <v>0</v>
      </c>
      <c r="Y581" s="66">
        <f>'пятая ц.к.'!$AS$609</f>
        <v>0</v>
      </c>
    </row>
    <row r="582" spans="1:25" ht="15" customHeight="1" x14ac:dyDescent="0.25">
      <c r="A582" s="57">
        <f t="shared" si="13"/>
        <v>26</v>
      </c>
      <c r="B582" s="64">
        <f>'пятая ц.к.'!$AS$610</f>
        <v>0</v>
      </c>
      <c r="C582" s="65">
        <f>'пятая ц.к.'!$AS$611</f>
        <v>0</v>
      </c>
      <c r="D582" s="65">
        <f>'пятая ц.к.'!$AS$612</f>
        <v>0</v>
      </c>
      <c r="E582" s="65">
        <f>'пятая ц.к.'!$AS$613</f>
        <v>0.03</v>
      </c>
      <c r="F582" s="65">
        <f>'пятая ц.к.'!$AS$614</f>
        <v>0.33999999999999997</v>
      </c>
      <c r="G582" s="65">
        <f>'пятая ц.к.'!$AS$615</f>
        <v>154.82</v>
      </c>
      <c r="H582" s="65">
        <f>'пятая ц.к.'!$AS$616</f>
        <v>236.27999999999997</v>
      </c>
      <c r="I582" s="65">
        <f>'пятая ц.к.'!$AS$617</f>
        <v>94.169999999999987</v>
      </c>
      <c r="J582" s="65">
        <f>'пятая ц.к.'!$AS$618</f>
        <v>108.82</v>
      </c>
      <c r="K582" s="65">
        <f>'пятая ц.к.'!$AS$619</f>
        <v>16.560000000000002</v>
      </c>
      <c r="L582" s="65">
        <f>'пятая ц.к.'!$AS$620</f>
        <v>0</v>
      </c>
      <c r="M582" s="65">
        <f>'пятая ц.к.'!$AS$621</f>
        <v>0</v>
      </c>
      <c r="N582" s="65">
        <f>'пятая ц.к.'!$AS$622</f>
        <v>0</v>
      </c>
      <c r="O582" s="65">
        <f>'пятая ц.к.'!$AS$623</f>
        <v>0</v>
      </c>
      <c r="P582" s="65">
        <f>'пятая ц.к.'!$AS$624</f>
        <v>0</v>
      </c>
      <c r="Q582" s="65">
        <f>'пятая ц.к.'!$AS$625</f>
        <v>0</v>
      </c>
      <c r="R582" s="65">
        <f>'пятая ц.к.'!$AS$626</f>
        <v>0</v>
      </c>
      <c r="S582" s="65">
        <f>'пятая ц.к.'!$AS$627</f>
        <v>0</v>
      </c>
      <c r="T582" s="65">
        <f>'пятая ц.к.'!$AS$628</f>
        <v>150.33999999999997</v>
      </c>
      <c r="U582" s="65">
        <f>'пятая ц.к.'!$AS$629</f>
        <v>0</v>
      </c>
      <c r="V582" s="65">
        <f>'пятая ц.к.'!$AS$630</f>
        <v>0</v>
      </c>
      <c r="W582" s="65">
        <f>'пятая ц.к.'!$AS$631</f>
        <v>0</v>
      </c>
      <c r="X582" s="65">
        <f>'пятая ц.к.'!$AS$632</f>
        <v>0</v>
      </c>
      <c r="Y582" s="66">
        <f>'пятая ц.к.'!$AS$633</f>
        <v>0</v>
      </c>
    </row>
    <row r="583" spans="1:25" ht="15" customHeight="1" x14ac:dyDescent="0.25">
      <c r="A583" s="57">
        <f t="shared" si="13"/>
        <v>27</v>
      </c>
      <c r="B583" s="64">
        <f>'пятая ц.к.'!$AS$634</f>
        <v>0</v>
      </c>
      <c r="C583" s="65">
        <f>'пятая ц.к.'!$AS$635</f>
        <v>0</v>
      </c>
      <c r="D583" s="65">
        <f>'пятая ц.к.'!$AS$636</f>
        <v>2.86</v>
      </c>
      <c r="E583" s="65">
        <f>'пятая ц.к.'!$AS$637</f>
        <v>26.220000000000002</v>
      </c>
      <c r="F583" s="65">
        <f>'пятая ц.к.'!$AS$638</f>
        <v>144.44</v>
      </c>
      <c r="G583" s="65">
        <f>'пятая ц.к.'!$AS$639</f>
        <v>236.32999999999998</v>
      </c>
      <c r="H583" s="65">
        <f>'пятая ц.к.'!$AS$640</f>
        <v>271.69</v>
      </c>
      <c r="I583" s="65">
        <f>'пятая ц.к.'!$AS$641</f>
        <v>81.53</v>
      </c>
      <c r="J583" s="65">
        <f>'пятая ц.к.'!$AS$642</f>
        <v>124.06</v>
      </c>
      <c r="K583" s="65">
        <f>'пятая ц.к.'!$AS$643</f>
        <v>55.1</v>
      </c>
      <c r="L583" s="65">
        <f>'пятая ц.к.'!$AS$644</f>
        <v>2.02</v>
      </c>
      <c r="M583" s="65">
        <f>'пятая ц.к.'!$AS$645</f>
        <v>0</v>
      </c>
      <c r="N583" s="65">
        <f>'пятая ц.к.'!$AS$646</f>
        <v>0.05</v>
      </c>
      <c r="O583" s="65">
        <f>'пятая ц.к.'!$AS$647</f>
        <v>0</v>
      </c>
      <c r="P583" s="65">
        <f>'пятая ц.к.'!$AS$648</f>
        <v>0</v>
      </c>
      <c r="Q583" s="65">
        <f>'пятая ц.к.'!$AS$649</f>
        <v>0</v>
      </c>
      <c r="R583" s="65">
        <f>'пятая ц.к.'!$AS$650</f>
        <v>0</v>
      </c>
      <c r="S583" s="65">
        <f>'пятая ц.к.'!$AS$651</f>
        <v>17.71</v>
      </c>
      <c r="T583" s="65">
        <f>'пятая ц.к.'!$AS$652</f>
        <v>162.22</v>
      </c>
      <c r="U583" s="65">
        <f>'пятая ц.к.'!$AS$653</f>
        <v>21.14</v>
      </c>
      <c r="V583" s="65">
        <f>'пятая ц.к.'!$AS$654</f>
        <v>0</v>
      </c>
      <c r="W583" s="65">
        <f>'пятая ц.к.'!$AS$655</f>
        <v>0</v>
      </c>
      <c r="X583" s="65">
        <f>'пятая ц.к.'!$AS$656</f>
        <v>0</v>
      </c>
      <c r="Y583" s="66">
        <f>'пятая ц.к.'!$AS$657</f>
        <v>0</v>
      </c>
    </row>
    <row r="584" spans="1:25" ht="15" customHeight="1" x14ac:dyDescent="0.25">
      <c r="A584" s="57">
        <f t="shared" si="13"/>
        <v>28</v>
      </c>
      <c r="B584" s="64">
        <f>'пятая ц.к.'!$AS$658</f>
        <v>24.68</v>
      </c>
      <c r="C584" s="65">
        <f>'пятая ц.к.'!$AS$659</f>
        <v>47.98</v>
      </c>
      <c r="D584" s="65">
        <f>'пятая ц.к.'!$AS$660</f>
        <v>63.59</v>
      </c>
      <c r="E584" s="65">
        <f>'пятая ц.к.'!$AS$661</f>
        <v>94.6</v>
      </c>
      <c r="F584" s="65">
        <f>'пятая ц.к.'!$AS$662</f>
        <v>176.46</v>
      </c>
      <c r="G584" s="65">
        <f>'пятая ц.к.'!$AS$663</f>
        <v>226.81</v>
      </c>
      <c r="H584" s="65">
        <f>'пятая ц.к.'!$AS$664</f>
        <v>299.31</v>
      </c>
      <c r="I584" s="65">
        <f>'пятая ц.к.'!$AS$665</f>
        <v>89.48</v>
      </c>
      <c r="J584" s="65">
        <f>'пятая ц.к.'!$AS$666</f>
        <v>35.03</v>
      </c>
      <c r="K584" s="65">
        <f>'пятая ц.к.'!$AS$667</f>
        <v>35</v>
      </c>
      <c r="L584" s="65">
        <f>'пятая ц.к.'!$AS$668</f>
        <v>38.4</v>
      </c>
      <c r="M584" s="65">
        <f>'пятая ц.к.'!$AS$669</f>
        <v>0.57000000000000006</v>
      </c>
      <c r="N584" s="65">
        <f>'пятая ц.к.'!$AS$670</f>
        <v>42.4</v>
      </c>
      <c r="O584" s="65">
        <f>'пятая ц.к.'!$AS$671</f>
        <v>3.55</v>
      </c>
      <c r="P584" s="65">
        <f>'пятая ц.к.'!$AS$672</f>
        <v>10.75</v>
      </c>
      <c r="Q584" s="65">
        <f>'пятая ц.к.'!$AS$673</f>
        <v>0</v>
      </c>
      <c r="R584" s="65">
        <f>'пятая ц.к.'!$AS$674</f>
        <v>0</v>
      </c>
      <c r="S584" s="65">
        <f>'пятая ц.к.'!$AS$675</f>
        <v>60.24</v>
      </c>
      <c r="T584" s="65">
        <f>'пятая ц.к.'!$AS$676</f>
        <v>223.1</v>
      </c>
      <c r="U584" s="65">
        <f>'пятая ц.к.'!$AS$677</f>
        <v>37.17</v>
      </c>
      <c r="V584" s="65">
        <f>'пятая ц.к.'!$AS$678</f>
        <v>0</v>
      </c>
      <c r="W584" s="65">
        <f>'пятая ц.к.'!$AS$679</f>
        <v>0</v>
      </c>
      <c r="X584" s="65">
        <f>'пятая ц.к.'!$AS$680</f>
        <v>0</v>
      </c>
      <c r="Y584" s="66">
        <f>'пятая ц.к.'!$AS$681</f>
        <v>0</v>
      </c>
    </row>
    <row r="585" spans="1:25" ht="15" customHeight="1" x14ac:dyDescent="0.25">
      <c r="A585" s="57">
        <f t="shared" si="13"/>
        <v>29</v>
      </c>
      <c r="B585" s="64">
        <f>'пятая ц.к.'!$AS$682</f>
        <v>0</v>
      </c>
      <c r="C585" s="65">
        <f>'пятая ц.к.'!$AS$683</f>
        <v>0</v>
      </c>
      <c r="D585" s="65">
        <f>'пятая ц.к.'!$AS$684</f>
        <v>7.8</v>
      </c>
      <c r="E585" s="65">
        <f>'пятая ц.к.'!$AS$685</f>
        <v>52.59</v>
      </c>
      <c r="F585" s="65">
        <f>'пятая ц.к.'!$AS$686</f>
        <v>156.76</v>
      </c>
      <c r="G585" s="65">
        <f>'пятая ц.к.'!$AS$687</f>
        <v>311.06</v>
      </c>
      <c r="H585" s="65">
        <f>'пятая ц.к.'!$AS$688</f>
        <v>165.51999999999998</v>
      </c>
      <c r="I585" s="65">
        <f>'пятая ц.к.'!$AS$689</f>
        <v>147.53</v>
      </c>
      <c r="J585" s="65">
        <f>'пятая ц.к.'!$AS$690</f>
        <v>181.26</v>
      </c>
      <c r="K585" s="65">
        <f>'пятая ц.к.'!$AS$691</f>
        <v>183.65</v>
      </c>
      <c r="L585" s="65">
        <f>'пятая ц.к.'!$AS$692</f>
        <v>171.08</v>
      </c>
      <c r="M585" s="65">
        <f>'пятая ц.к.'!$AS$693</f>
        <v>146.55000000000001</v>
      </c>
      <c r="N585" s="65">
        <f>'пятая ц.к.'!$AS$694</f>
        <v>149.82</v>
      </c>
      <c r="O585" s="65">
        <f>'пятая ц.к.'!$AS$695</f>
        <v>150.52000000000001</v>
      </c>
      <c r="P585" s="65">
        <f>'пятая ц.к.'!$AS$696</f>
        <v>134.72</v>
      </c>
      <c r="Q585" s="65">
        <f>'пятая ц.к.'!$AS$697</f>
        <v>103.83</v>
      </c>
      <c r="R585" s="65">
        <f>'пятая ц.к.'!$AS$698</f>
        <v>115.56</v>
      </c>
      <c r="S585" s="65">
        <f>'пятая ц.к.'!$AS$699</f>
        <v>131.34</v>
      </c>
      <c r="T585" s="65">
        <f>'пятая ц.к.'!$AS$700</f>
        <v>203.73</v>
      </c>
      <c r="U585" s="65">
        <f>'пятая ц.к.'!$AS$701</f>
        <v>120.85000000000001</v>
      </c>
      <c r="V585" s="65">
        <f>'пятая ц.к.'!$AS$702</f>
        <v>81.72</v>
      </c>
      <c r="W585" s="65">
        <f>'пятая ц.к.'!$AS$703</f>
        <v>0</v>
      </c>
      <c r="X585" s="65">
        <f>'пятая ц.к.'!$AS$704</f>
        <v>0</v>
      </c>
      <c r="Y585" s="66">
        <f>'пятая ц.к.'!$AS$705</f>
        <v>0</v>
      </c>
    </row>
    <row r="586" spans="1:25" ht="15" customHeight="1" x14ac:dyDescent="0.25">
      <c r="A586" s="68">
        <f t="shared" si="13"/>
        <v>30</v>
      </c>
      <c r="B586" s="64">
        <f>'пятая ц.к.'!$AS$706</f>
        <v>0</v>
      </c>
      <c r="C586" s="65">
        <f>'пятая ц.к.'!$AS$707</f>
        <v>63.75</v>
      </c>
      <c r="D586" s="65">
        <f>'пятая ц.к.'!$AS$708</f>
        <v>100.87</v>
      </c>
      <c r="E586" s="65">
        <f>'пятая ц.к.'!$AS$709</f>
        <v>130.31</v>
      </c>
      <c r="F586" s="65">
        <f>'пятая ц.к.'!$AS$710</f>
        <v>154.07999999999998</v>
      </c>
      <c r="G586" s="65">
        <f>'пятая ц.к.'!$AS$711</f>
        <v>162.02000000000001</v>
      </c>
      <c r="H586" s="65">
        <f>'пятая ц.к.'!$AS$712</f>
        <v>205.87</v>
      </c>
      <c r="I586" s="65">
        <f>'пятая ц.к.'!$AS$713</f>
        <v>134.41999999999999</v>
      </c>
      <c r="J586" s="65">
        <f>'пятая ц.к.'!$AS$714</f>
        <v>118.37</v>
      </c>
      <c r="K586" s="65">
        <f>'пятая ц.к.'!$AS$715</f>
        <v>62.1</v>
      </c>
      <c r="L586" s="65">
        <f>'пятая ц.к.'!$AS$716</f>
        <v>49.410000000000004</v>
      </c>
      <c r="M586" s="65">
        <f>'пятая ц.к.'!$AS$717</f>
        <v>37.299999999999997</v>
      </c>
      <c r="N586" s="65">
        <f>'пятая ц.к.'!$AS$718</f>
        <v>21.009999999999998</v>
      </c>
      <c r="O586" s="65">
        <f>'пятая ц.к.'!$AS$719</f>
        <v>27.34</v>
      </c>
      <c r="P586" s="65">
        <f>'пятая ц.к.'!$AS$720</f>
        <v>17.38</v>
      </c>
      <c r="Q586" s="65">
        <f>'пятая ц.к.'!$AS$721</f>
        <v>32.31</v>
      </c>
      <c r="R586" s="65">
        <f>'пятая ц.к.'!$AS$722</f>
        <v>21.65</v>
      </c>
      <c r="S586" s="65">
        <f>'пятая ц.к.'!$AS$723</f>
        <v>62.71</v>
      </c>
      <c r="T586" s="65">
        <f>'пятая ц.к.'!$AS$724</f>
        <v>185.83</v>
      </c>
      <c r="U586" s="65">
        <f>'пятая ц.к.'!$AS$725</f>
        <v>21.54</v>
      </c>
      <c r="V586" s="65">
        <f>'пятая ц.к.'!$AS$726</f>
        <v>0</v>
      </c>
      <c r="W586" s="65">
        <f>'пятая ц.к.'!$AS$727</f>
        <v>0</v>
      </c>
      <c r="X586" s="65">
        <f>'пятая ц.к.'!$AS$728</f>
        <v>0</v>
      </c>
      <c r="Y586" s="66">
        <f>'пятая ц.к.'!$AS$729</f>
        <v>0</v>
      </c>
    </row>
    <row r="587" spans="1:25" ht="15" hidden="1" customHeight="1" thickBot="1" x14ac:dyDescent="0.3">
      <c r="A587" s="70"/>
      <c r="B587" s="53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5"/>
    </row>
    <row r="588" spans="1:25" ht="15" customHeight="1" thickBot="1" x14ac:dyDescent="0.3">
      <c r="A588" s="60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</row>
    <row r="589" spans="1:25" ht="15" customHeight="1" x14ac:dyDescent="0.2">
      <c r="A589" s="384" t="s">
        <v>40</v>
      </c>
      <c r="B589" s="398" t="s">
        <v>19</v>
      </c>
      <c r="C589" s="398"/>
      <c r="D589" s="398"/>
      <c r="E589" s="398"/>
      <c r="F589" s="398"/>
      <c r="G589" s="398"/>
      <c r="H589" s="398"/>
      <c r="I589" s="398"/>
      <c r="J589" s="398"/>
      <c r="K589" s="398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9"/>
    </row>
    <row r="590" spans="1:25" ht="15" customHeight="1" x14ac:dyDescent="0.2">
      <c r="A590" s="385"/>
      <c r="B590" s="400"/>
      <c r="C590" s="400"/>
      <c r="D590" s="400"/>
      <c r="E590" s="400"/>
      <c r="F590" s="400"/>
      <c r="G590" s="400"/>
      <c r="H590" s="400"/>
      <c r="I590" s="400"/>
      <c r="J590" s="400"/>
      <c r="K590" s="400"/>
      <c r="L590" s="400"/>
      <c r="M590" s="400"/>
      <c r="N590" s="400"/>
      <c r="O590" s="400"/>
      <c r="P590" s="400"/>
      <c r="Q590" s="400"/>
      <c r="R590" s="400"/>
      <c r="S590" s="400"/>
      <c r="T590" s="400"/>
      <c r="U590" s="400"/>
      <c r="V590" s="400"/>
      <c r="W590" s="400"/>
      <c r="X590" s="400"/>
      <c r="Y590" s="401"/>
    </row>
    <row r="591" spans="1:25" ht="15" customHeight="1" thickBot="1" x14ac:dyDescent="0.25">
      <c r="A591" s="385"/>
      <c r="B591" s="402"/>
      <c r="C591" s="402"/>
      <c r="D591" s="402"/>
      <c r="E591" s="402"/>
      <c r="F591" s="402"/>
      <c r="G591" s="402"/>
      <c r="H591" s="402"/>
      <c r="I591" s="402"/>
      <c r="J591" s="402"/>
      <c r="K591" s="402"/>
      <c r="L591" s="402"/>
      <c r="M591" s="402"/>
      <c r="N591" s="402"/>
      <c r="O591" s="402"/>
      <c r="P591" s="402"/>
      <c r="Q591" s="402"/>
      <c r="R591" s="402"/>
      <c r="S591" s="402"/>
      <c r="T591" s="402"/>
      <c r="U591" s="402"/>
      <c r="V591" s="402"/>
      <c r="W591" s="402"/>
      <c r="X591" s="402"/>
      <c r="Y591" s="403"/>
    </row>
    <row r="592" spans="1:25" ht="23.25" customHeight="1" thickBot="1" x14ac:dyDescent="0.25">
      <c r="A592" s="386"/>
      <c r="B592" s="67" t="s">
        <v>58</v>
      </c>
      <c r="C592" s="67" t="s">
        <v>59</v>
      </c>
      <c r="D592" s="67" t="s">
        <v>60</v>
      </c>
      <c r="E592" s="67" t="s">
        <v>80</v>
      </c>
      <c r="F592" s="67" t="s">
        <v>61</v>
      </c>
      <c r="G592" s="67" t="s">
        <v>62</v>
      </c>
      <c r="H592" s="67" t="s">
        <v>63</v>
      </c>
      <c r="I592" s="67" t="s">
        <v>64</v>
      </c>
      <c r="J592" s="67" t="s">
        <v>65</v>
      </c>
      <c r="K592" s="67" t="s">
        <v>66</v>
      </c>
      <c r="L592" s="67" t="s">
        <v>67</v>
      </c>
      <c r="M592" s="67" t="s">
        <v>68</v>
      </c>
      <c r="N592" s="67" t="s">
        <v>81</v>
      </c>
      <c r="O592" s="67" t="s">
        <v>69</v>
      </c>
      <c r="P592" s="67" t="s">
        <v>70</v>
      </c>
      <c r="Q592" s="67" t="s">
        <v>71</v>
      </c>
      <c r="R592" s="67" t="s">
        <v>72</v>
      </c>
      <c r="S592" s="67" t="s">
        <v>73</v>
      </c>
      <c r="T592" s="67" t="s">
        <v>74</v>
      </c>
      <c r="U592" s="67" t="s">
        <v>75</v>
      </c>
      <c r="V592" s="67" t="s">
        <v>76</v>
      </c>
      <c r="W592" s="67" t="s">
        <v>77</v>
      </c>
      <c r="X592" s="67" t="s">
        <v>78</v>
      </c>
      <c r="Y592" s="67" t="s">
        <v>79</v>
      </c>
    </row>
    <row r="593" spans="1:25" s="44" customFormat="1" ht="15" customHeight="1" x14ac:dyDescent="0.25">
      <c r="A593" s="56">
        <v>1</v>
      </c>
      <c r="B593" s="47">
        <f>'пятая ц.к.'!$AT$10</f>
        <v>208.26</v>
      </c>
      <c r="C593" s="48">
        <f>'пятая ц.к.'!$AT$11</f>
        <v>92.19</v>
      </c>
      <c r="D593" s="48">
        <f>'пятая ц.к.'!$AT$12</f>
        <v>96.73</v>
      </c>
      <c r="E593" s="48">
        <f>'пятая ц.к.'!$AT$13</f>
        <v>45.39</v>
      </c>
      <c r="F593" s="48">
        <f>'пятая ц.к.'!$AT$14</f>
        <v>26.8</v>
      </c>
      <c r="G593" s="48">
        <f>'пятая ц.к.'!$AT$15</f>
        <v>0</v>
      </c>
      <c r="H593" s="48">
        <f>'пятая ц.к.'!$AT$16</f>
        <v>0</v>
      </c>
      <c r="I593" s="48">
        <f>'пятая ц.к.'!$AT$17</f>
        <v>0</v>
      </c>
      <c r="J593" s="48">
        <f>'пятая ц.к.'!$AT$18</f>
        <v>0</v>
      </c>
      <c r="K593" s="48">
        <f>'пятая ц.к.'!$AT$19</f>
        <v>0</v>
      </c>
      <c r="L593" s="48">
        <f>'пятая ц.к.'!$AT$20</f>
        <v>29.310000000000002</v>
      </c>
      <c r="M593" s="48">
        <f>'пятая ц.к.'!$AT$21</f>
        <v>183.79</v>
      </c>
      <c r="N593" s="48">
        <f>'пятая ц.к.'!$AT$22</f>
        <v>206.83999999999997</v>
      </c>
      <c r="O593" s="48">
        <f>'пятая ц.к.'!$AT$23</f>
        <v>178.32</v>
      </c>
      <c r="P593" s="48">
        <f>'пятая ц.к.'!$AT$24</f>
        <v>193.69</v>
      </c>
      <c r="Q593" s="48">
        <f>'пятая ц.к.'!$AT$25</f>
        <v>184.38</v>
      </c>
      <c r="R593" s="48">
        <f>'пятая ц.к.'!$AT$26</f>
        <v>308.87</v>
      </c>
      <c r="S593" s="48">
        <f>'пятая ц.к.'!$AT$27</f>
        <v>329.68</v>
      </c>
      <c r="T593" s="48">
        <f>'пятая ц.к.'!$AT$28</f>
        <v>191.53</v>
      </c>
      <c r="U593" s="48">
        <f>'пятая ц.к.'!$AT$29</f>
        <v>62.78</v>
      </c>
      <c r="V593" s="48">
        <f>'пятая ц.к.'!$AT$30</f>
        <v>236.94</v>
      </c>
      <c r="W593" s="48">
        <f>'пятая ц.к.'!$AT$31</f>
        <v>361.04999999999995</v>
      </c>
      <c r="X593" s="48">
        <f>'пятая ц.к.'!$AT$32</f>
        <v>504.58</v>
      </c>
      <c r="Y593" s="49">
        <f>'пятая ц.к.'!$AT$33</f>
        <v>416.22</v>
      </c>
    </row>
    <row r="594" spans="1:25" ht="15" customHeight="1" x14ac:dyDescent="0.25">
      <c r="A594" s="57">
        <f>A593+1</f>
        <v>2</v>
      </c>
      <c r="B594" s="50">
        <f>'пятая ц.к.'!$AT$34</f>
        <v>176.74</v>
      </c>
      <c r="C594" s="51">
        <f>'пятая ц.к.'!$AT$35</f>
        <v>169.57999999999998</v>
      </c>
      <c r="D594" s="51">
        <f>'пятая ц.к.'!$AT$36</f>
        <v>78.77</v>
      </c>
      <c r="E594" s="51">
        <f>'пятая ц.к.'!$AT$37</f>
        <v>55.21</v>
      </c>
      <c r="F594" s="51">
        <f>'пятая ц.к.'!$AT$38</f>
        <v>17.790000000000003</v>
      </c>
      <c r="G594" s="51">
        <f>'пятая ц.к.'!$AT$39</f>
        <v>19.119999999999997</v>
      </c>
      <c r="H594" s="51">
        <f>'пятая ц.к.'!$AT$40</f>
        <v>0</v>
      </c>
      <c r="I594" s="51">
        <f>'пятая ц.к.'!$AT$41</f>
        <v>43.24</v>
      </c>
      <c r="J594" s="51">
        <f>'пятая ц.к.'!$AT$42</f>
        <v>0</v>
      </c>
      <c r="K594" s="51">
        <f>'пятая ц.к.'!$AT$43</f>
        <v>18.990000000000002</v>
      </c>
      <c r="L594" s="51">
        <f>'пятая ц.к.'!$AT$44</f>
        <v>34.61</v>
      </c>
      <c r="M594" s="51">
        <f>'пятая ц.к.'!$AT$45</f>
        <v>21.09</v>
      </c>
      <c r="N594" s="51">
        <f>'пятая ц.к.'!$AT$46</f>
        <v>55.660000000000004</v>
      </c>
      <c r="O594" s="51">
        <f>'пятая ц.к.'!$AT$47</f>
        <v>16.73</v>
      </c>
      <c r="P594" s="51">
        <f>'пятая ц.к.'!$AT$48</f>
        <v>71.680000000000007</v>
      </c>
      <c r="Q594" s="51">
        <f>'пятая ц.к.'!$AT$49</f>
        <v>83.76</v>
      </c>
      <c r="R594" s="51">
        <f>'пятая ц.к.'!$AT$50</f>
        <v>98.15</v>
      </c>
      <c r="S594" s="51">
        <f>'пятая ц.к.'!$AT$51</f>
        <v>113.21</v>
      </c>
      <c r="T594" s="51">
        <f>'пятая ц.к.'!$AT$52</f>
        <v>0.42000000000000004</v>
      </c>
      <c r="U594" s="51">
        <f>'пятая ц.к.'!$AT$53</f>
        <v>0.01</v>
      </c>
      <c r="V594" s="51">
        <f>'пятая ц.к.'!$AT$54</f>
        <v>81.45</v>
      </c>
      <c r="W594" s="51">
        <f>'пятая ц.к.'!$AT$55</f>
        <v>141.85999999999999</v>
      </c>
      <c r="X594" s="51">
        <f>'пятая ц.к.'!$AT$56</f>
        <v>596.69999999999993</v>
      </c>
      <c r="Y594" s="52">
        <f>'пятая ц.к.'!$AT$57</f>
        <v>418.9</v>
      </c>
    </row>
    <row r="595" spans="1:25" ht="15" customHeight="1" x14ac:dyDescent="0.25">
      <c r="A595" s="57">
        <f t="shared" ref="A595:A622" si="14">A594+1</f>
        <v>3</v>
      </c>
      <c r="B595" s="50">
        <f>'пятая ц.к.'!$AT$58</f>
        <v>444.31</v>
      </c>
      <c r="C595" s="51">
        <f>'пятая ц.к.'!$AT$59</f>
        <v>251.6</v>
      </c>
      <c r="D595" s="51">
        <f>'пятая ц.к.'!$AT$60</f>
        <v>130.75</v>
      </c>
      <c r="E595" s="51">
        <f>'пятая ц.к.'!$AT$61</f>
        <v>77.7</v>
      </c>
      <c r="F595" s="51">
        <f>'пятая ц.к.'!$AT$62</f>
        <v>57.11</v>
      </c>
      <c r="G595" s="51">
        <f>'пятая ц.к.'!$AT$63</f>
        <v>64.67</v>
      </c>
      <c r="H595" s="51">
        <f>'пятая ц.к.'!$AT$64</f>
        <v>38.74</v>
      </c>
      <c r="I595" s="51">
        <f>'пятая ц.к.'!$AT$65</f>
        <v>0</v>
      </c>
      <c r="J595" s="51">
        <f>'пятая ц.к.'!$AT$66</f>
        <v>12.709999999999999</v>
      </c>
      <c r="K595" s="51">
        <f>'пятая ц.к.'!$AT$67</f>
        <v>0.90999999999999992</v>
      </c>
      <c r="L595" s="51">
        <f>'пятая ц.к.'!$AT$68</f>
        <v>0.51</v>
      </c>
      <c r="M595" s="51">
        <f>'пятая ц.к.'!$AT$69</f>
        <v>0.02</v>
      </c>
      <c r="N595" s="51">
        <f>'пятая ц.к.'!$AT$70</f>
        <v>0.11</v>
      </c>
      <c r="O595" s="51">
        <f>'пятая ц.к.'!$AT$71</f>
        <v>0.65</v>
      </c>
      <c r="P595" s="51">
        <f>'пятая ц.к.'!$AT$72</f>
        <v>1.94</v>
      </c>
      <c r="Q595" s="51">
        <f>'пятая ц.к.'!$AT$73</f>
        <v>0</v>
      </c>
      <c r="R595" s="51">
        <f>'пятая ц.к.'!$AT$74</f>
        <v>0</v>
      </c>
      <c r="S595" s="51">
        <f>'пятая ц.к.'!$AT$75</f>
        <v>0</v>
      </c>
      <c r="T595" s="51">
        <f>'пятая ц.к.'!$AT$76</f>
        <v>0</v>
      </c>
      <c r="U595" s="51">
        <f>'пятая ц.к.'!$AT$77</f>
        <v>0</v>
      </c>
      <c r="V595" s="51">
        <f>'пятая ц.к.'!$AT$78</f>
        <v>80.91</v>
      </c>
      <c r="W595" s="51">
        <f>'пятая ц.к.'!$AT$79</f>
        <v>41.85</v>
      </c>
      <c r="X595" s="51">
        <f>'пятая ц.к.'!$AT$80</f>
        <v>70.23</v>
      </c>
      <c r="Y595" s="52">
        <f>'пятая ц.к.'!$AT$81</f>
        <v>380.09</v>
      </c>
    </row>
    <row r="596" spans="1:25" ht="15" customHeight="1" x14ac:dyDescent="0.25">
      <c r="A596" s="57">
        <f t="shared" si="14"/>
        <v>4</v>
      </c>
      <c r="B596" s="50">
        <f>'пятая ц.к.'!$AT$82</f>
        <v>285.39000000000004</v>
      </c>
      <c r="C596" s="51">
        <f>'пятая ц.к.'!$AT$83</f>
        <v>146.4</v>
      </c>
      <c r="D596" s="51">
        <f>'пятая ц.к.'!$AT$84</f>
        <v>57.92</v>
      </c>
      <c r="E596" s="51">
        <f>'пятая ц.к.'!$AT$85</f>
        <v>62.51</v>
      </c>
      <c r="F596" s="51">
        <f>'пятая ц.к.'!$AT$86</f>
        <v>22.56</v>
      </c>
      <c r="G596" s="51">
        <f>'пятая ц.к.'!$AT$87</f>
        <v>0</v>
      </c>
      <c r="H596" s="51">
        <f>'пятая ц.к.'!$AT$88</f>
        <v>0</v>
      </c>
      <c r="I596" s="51">
        <f>'пятая ц.к.'!$AT$89</f>
        <v>2.13</v>
      </c>
      <c r="J596" s="51">
        <f>'пятая ц.к.'!$AT$90</f>
        <v>6.61</v>
      </c>
      <c r="K596" s="51">
        <f>'пятая ц.к.'!$AT$91</f>
        <v>0</v>
      </c>
      <c r="L596" s="51">
        <f>'пятая ц.к.'!$AT$92</f>
        <v>2.15</v>
      </c>
      <c r="M596" s="51">
        <f>'пятая ц.к.'!$AT$93</f>
        <v>14.4</v>
      </c>
      <c r="N596" s="51">
        <f>'пятая ц.к.'!$AT$94</f>
        <v>27.18</v>
      </c>
      <c r="O596" s="51">
        <f>'пятая ц.к.'!$AT$95</f>
        <v>28.9</v>
      </c>
      <c r="P596" s="51">
        <f>'пятая ц.к.'!$AT$96</f>
        <v>38.22</v>
      </c>
      <c r="Q596" s="51">
        <f>'пятая ц.к.'!$AT$97</f>
        <v>164.51</v>
      </c>
      <c r="R596" s="51">
        <f>'пятая ц.к.'!$AT$98</f>
        <v>91.54</v>
      </c>
      <c r="S596" s="51">
        <f>'пятая ц.к.'!$AT$99</f>
        <v>52.25</v>
      </c>
      <c r="T596" s="51">
        <f>'пятая ц.к.'!$AT$100</f>
        <v>211.22</v>
      </c>
      <c r="U596" s="51">
        <f>'пятая ц.к.'!$AT$101</f>
        <v>2.31</v>
      </c>
      <c r="V596" s="51">
        <f>'пятая ц.к.'!$AT$102</f>
        <v>482.66999999999996</v>
      </c>
      <c r="W596" s="51">
        <f>'пятая ц.к.'!$AT$103</f>
        <v>634.44000000000005</v>
      </c>
      <c r="X596" s="51">
        <f>'пятая ц.к.'!$AT$104</f>
        <v>559.20999999999992</v>
      </c>
      <c r="Y596" s="52">
        <f>'пятая ц.к.'!$AT$105</f>
        <v>1046.75</v>
      </c>
    </row>
    <row r="597" spans="1:25" ht="15" customHeight="1" x14ac:dyDescent="0.25">
      <c r="A597" s="57">
        <f t="shared" si="14"/>
        <v>5</v>
      </c>
      <c r="B597" s="50">
        <f>'пятая ц.к.'!$AT$106</f>
        <v>641.76</v>
      </c>
      <c r="C597" s="51">
        <f>'пятая ц.к.'!$AT$107</f>
        <v>434.63</v>
      </c>
      <c r="D597" s="51">
        <f>'пятая ц.к.'!$AT$108</f>
        <v>399.91</v>
      </c>
      <c r="E597" s="51">
        <f>'пятая ц.к.'!$AT$109</f>
        <v>145.23999999999998</v>
      </c>
      <c r="F597" s="51">
        <f>'пятая ц.к.'!$AT$110</f>
        <v>26.419999999999998</v>
      </c>
      <c r="G597" s="51">
        <f>'пятая ц.к.'!$AT$111</f>
        <v>0.15000000000000002</v>
      </c>
      <c r="H597" s="51">
        <f>'пятая ц.к.'!$AT$112</f>
        <v>0</v>
      </c>
      <c r="I597" s="51">
        <f>'пятая ц.к.'!$AT$113</f>
        <v>0</v>
      </c>
      <c r="J597" s="51">
        <f>'пятая ц.к.'!$AT$114</f>
        <v>0</v>
      </c>
      <c r="K597" s="51">
        <f>'пятая ц.к.'!$AT$115</f>
        <v>0.05</v>
      </c>
      <c r="L597" s="51">
        <f>'пятая ц.к.'!$AT$116</f>
        <v>0.13</v>
      </c>
      <c r="M597" s="51">
        <f>'пятая ц.к.'!$AT$117</f>
        <v>1.4900000000000002</v>
      </c>
      <c r="N597" s="51">
        <f>'пятая ц.к.'!$AT$118</f>
        <v>0.82000000000000006</v>
      </c>
      <c r="O597" s="51">
        <f>'пятая ц.к.'!$AT$119</f>
        <v>0.32999999999999996</v>
      </c>
      <c r="P597" s="51">
        <f>'пятая ц.к.'!$AT$120</f>
        <v>1.1200000000000001</v>
      </c>
      <c r="Q597" s="51">
        <f>'пятая ц.к.'!$AT$121</f>
        <v>0.32999999999999996</v>
      </c>
      <c r="R597" s="51">
        <f>'пятая ц.к.'!$AT$122</f>
        <v>38.549999999999997</v>
      </c>
      <c r="S597" s="51">
        <f>'пятая ц.к.'!$AT$123</f>
        <v>3.85</v>
      </c>
      <c r="T597" s="51">
        <f>'пятая ц.к.'!$AT$124</f>
        <v>0.27</v>
      </c>
      <c r="U597" s="51">
        <f>'пятая ц.к.'!$AT$125</f>
        <v>19.91</v>
      </c>
      <c r="V597" s="51">
        <f>'пятая ц.к.'!$AT$126</f>
        <v>53.72</v>
      </c>
      <c r="W597" s="51">
        <f>'пятая ц.к.'!$AT$127</f>
        <v>67.37</v>
      </c>
      <c r="X597" s="51">
        <f>'пятая ц.к.'!$AT$128</f>
        <v>384.48</v>
      </c>
      <c r="Y597" s="52">
        <f>'пятая ц.к.'!$AT$129</f>
        <v>197.26000000000002</v>
      </c>
    </row>
    <row r="598" spans="1:25" ht="15" customHeight="1" x14ac:dyDescent="0.25">
      <c r="A598" s="57">
        <f t="shared" si="14"/>
        <v>6</v>
      </c>
      <c r="B598" s="50">
        <f>'пятая ц.к.'!$AT$130</f>
        <v>70.429999999999993</v>
      </c>
      <c r="C598" s="51">
        <f>'пятая ц.к.'!$AT$131</f>
        <v>895.53</v>
      </c>
      <c r="D598" s="51">
        <f>'пятая ц.к.'!$AT$132</f>
        <v>76.550000000000011</v>
      </c>
      <c r="E598" s="51">
        <f>'пятая ц.к.'!$AT$133</f>
        <v>67.11</v>
      </c>
      <c r="F598" s="51">
        <f>'пятая ц.к.'!$AT$134</f>
        <v>36.369999999999997</v>
      </c>
      <c r="G598" s="51">
        <f>'пятая ц.к.'!$AT$135</f>
        <v>0</v>
      </c>
      <c r="H598" s="51">
        <f>'пятая ц.к.'!$AT$136</f>
        <v>1.95</v>
      </c>
      <c r="I598" s="51">
        <f>'пятая ц.к.'!$AT$137</f>
        <v>0.35</v>
      </c>
      <c r="J598" s="51">
        <f>'пятая ц.к.'!$AT$138</f>
        <v>0.41000000000000003</v>
      </c>
      <c r="K598" s="51">
        <f>'пятая ц.к.'!$AT$139</f>
        <v>24.369999999999997</v>
      </c>
      <c r="L598" s="51">
        <f>'пятая ц.к.'!$AT$140</f>
        <v>3.6599999999999997</v>
      </c>
      <c r="M598" s="51">
        <f>'пятая ц.к.'!$AT$141</f>
        <v>0</v>
      </c>
      <c r="N598" s="51">
        <f>'пятая ц.к.'!$AT$142</f>
        <v>17.52</v>
      </c>
      <c r="O598" s="51">
        <f>'пятая ц.к.'!$AT$143</f>
        <v>0</v>
      </c>
      <c r="P598" s="51">
        <f>'пятая ц.к.'!$AT$144</f>
        <v>0</v>
      </c>
      <c r="Q598" s="51">
        <f>'пятая ц.к.'!$AT$145</f>
        <v>0</v>
      </c>
      <c r="R598" s="51">
        <f>'пятая ц.к.'!$AT$146</f>
        <v>0</v>
      </c>
      <c r="S598" s="51">
        <f>'пятая ц.к.'!$AT$147</f>
        <v>0</v>
      </c>
      <c r="T598" s="51">
        <f>'пятая ц.к.'!$AT$148</f>
        <v>0</v>
      </c>
      <c r="U598" s="51">
        <f>'пятая ц.к.'!$AT$149</f>
        <v>0</v>
      </c>
      <c r="V598" s="51">
        <f>'пятая ц.к.'!$AT$150</f>
        <v>0</v>
      </c>
      <c r="W598" s="51">
        <f>'пятая ц.к.'!$AT$151</f>
        <v>119.98</v>
      </c>
      <c r="X598" s="51">
        <f>'пятая ц.к.'!$AT$152</f>
        <v>391.07</v>
      </c>
      <c r="Y598" s="52">
        <f>'пятая ц.к.'!$AT$153</f>
        <v>897.35</v>
      </c>
    </row>
    <row r="599" spans="1:25" ht="15" customHeight="1" x14ac:dyDescent="0.25">
      <c r="A599" s="57">
        <f t="shared" si="14"/>
        <v>7</v>
      </c>
      <c r="B599" s="50">
        <f>'пятая ц.к.'!$AT$154</f>
        <v>1127.31</v>
      </c>
      <c r="C599" s="51">
        <f>'пятая ц.к.'!$AT$155</f>
        <v>972.96999999999991</v>
      </c>
      <c r="D599" s="51">
        <f>'пятая ц.к.'!$AT$156</f>
        <v>178.12</v>
      </c>
      <c r="E599" s="51">
        <f>'пятая ц.к.'!$AT$157</f>
        <v>166.23</v>
      </c>
      <c r="F599" s="51">
        <f>'пятая ц.к.'!$AT$158</f>
        <v>0</v>
      </c>
      <c r="G599" s="51">
        <f>'пятая ц.к.'!$AT$159</f>
        <v>0</v>
      </c>
      <c r="H599" s="51">
        <f>'пятая ц.к.'!$AT$160</f>
        <v>0</v>
      </c>
      <c r="I599" s="51">
        <f>'пятая ц.к.'!$AT$161</f>
        <v>0</v>
      </c>
      <c r="J599" s="51">
        <f>'пятая ц.к.'!$AT$162</f>
        <v>0</v>
      </c>
      <c r="K599" s="51">
        <f>'пятая ц.к.'!$AT$163</f>
        <v>0</v>
      </c>
      <c r="L599" s="51">
        <f>'пятая ц.к.'!$AT$164</f>
        <v>0</v>
      </c>
      <c r="M599" s="51">
        <f>'пятая ц.к.'!$AT$165</f>
        <v>6.7</v>
      </c>
      <c r="N599" s="51">
        <f>'пятая ц.к.'!$AT$166</f>
        <v>103.64</v>
      </c>
      <c r="O599" s="51">
        <f>'пятая ц.к.'!$AT$167</f>
        <v>95.52</v>
      </c>
      <c r="P599" s="51">
        <f>'пятая ц.к.'!$AT$168</f>
        <v>96.51</v>
      </c>
      <c r="Q599" s="51">
        <f>'пятая ц.к.'!$AT$169</f>
        <v>149.38</v>
      </c>
      <c r="R599" s="51">
        <f>'пятая ц.к.'!$AT$170</f>
        <v>227.45</v>
      </c>
      <c r="S599" s="51">
        <f>'пятая ц.к.'!$AT$171</f>
        <v>250.94</v>
      </c>
      <c r="T599" s="51">
        <f>'пятая ц.к.'!$AT$172</f>
        <v>168.54000000000002</v>
      </c>
      <c r="U599" s="51">
        <f>'пятая ц.к.'!$AT$173</f>
        <v>273.22999999999996</v>
      </c>
      <c r="V599" s="51">
        <f>'пятая ц.к.'!$AT$174</f>
        <v>562.29999999999995</v>
      </c>
      <c r="W599" s="51">
        <f>'пятая ц.к.'!$AT$175</f>
        <v>788.81</v>
      </c>
      <c r="X599" s="51">
        <f>'пятая ц.к.'!$AT$176</f>
        <v>1401.69</v>
      </c>
      <c r="Y599" s="52">
        <f>'пятая ц.к.'!$AT$177</f>
        <v>1080.56</v>
      </c>
    </row>
    <row r="600" spans="1:25" ht="15" customHeight="1" x14ac:dyDescent="0.25">
      <c r="A600" s="57">
        <f t="shared" si="14"/>
        <v>8</v>
      </c>
      <c r="B600" s="50">
        <f>'пятая ц.к.'!$AT$178</f>
        <v>255.06</v>
      </c>
      <c r="C600" s="51">
        <f>'пятая ц.к.'!$AT$179</f>
        <v>136.46</v>
      </c>
      <c r="D600" s="51">
        <f>'пятая ц.к.'!$AT$180</f>
        <v>102.54</v>
      </c>
      <c r="E600" s="51">
        <f>'пятая ц.к.'!$AT$181</f>
        <v>14.100000000000001</v>
      </c>
      <c r="F600" s="51">
        <f>'пятая ц.к.'!$AT$182</f>
        <v>14.989999999999998</v>
      </c>
      <c r="G600" s="51">
        <f>'пятая ц.к.'!$AT$183</f>
        <v>125.49</v>
      </c>
      <c r="H600" s="51">
        <f>'пятая ц.к.'!$AT$184</f>
        <v>0</v>
      </c>
      <c r="I600" s="51">
        <f>'пятая ц.к.'!$AT$185</f>
        <v>0</v>
      </c>
      <c r="J600" s="51">
        <f>'пятая ц.к.'!$AT$186</f>
        <v>4.88</v>
      </c>
      <c r="K600" s="51">
        <f>'пятая ц.к.'!$AT$187</f>
        <v>28.76</v>
      </c>
      <c r="L600" s="51">
        <f>'пятая ц.к.'!$AT$188</f>
        <v>13.65</v>
      </c>
      <c r="M600" s="51">
        <f>'пятая ц.к.'!$AT$189</f>
        <v>72.39</v>
      </c>
      <c r="N600" s="51">
        <f>'пятая ц.к.'!$AT$190</f>
        <v>52.59</v>
      </c>
      <c r="O600" s="51">
        <f>'пятая ц.к.'!$AT$191</f>
        <v>60.819999999999993</v>
      </c>
      <c r="P600" s="51">
        <f>'пятая ц.к.'!$AT$192</f>
        <v>130.09</v>
      </c>
      <c r="Q600" s="51">
        <f>'пятая ц.к.'!$AT$193</f>
        <v>88.33</v>
      </c>
      <c r="R600" s="51">
        <f>'пятая ц.к.'!$AT$194</f>
        <v>130.68</v>
      </c>
      <c r="S600" s="51">
        <f>'пятая ц.к.'!$AT$195</f>
        <v>114.86999999999999</v>
      </c>
      <c r="T600" s="51">
        <f>'пятая ц.к.'!$AT$196</f>
        <v>59.01</v>
      </c>
      <c r="U600" s="51">
        <f>'пятая ц.к.'!$AT$197</f>
        <v>112.4</v>
      </c>
      <c r="V600" s="51">
        <f>'пятая ц.к.'!$AT$198</f>
        <v>157.47</v>
      </c>
      <c r="W600" s="51">
        <f>'пятая ц.к.'!$AT$199</f>
        <v>233.23000000000002</v>
      </c>
      <c r="X600" s="51">
        <f>'пятая ц.к.'!$AT$200</f>
        <v>660.15</v>
      </c>
      <c r="Y600" s="52">
        <f>'пятая ц.к.'!$AT$201</f>
        <v>356.35999999999996</v>
      </c>
    </row>
    <row r="601" spans="1:25" ht="15" customHeight="1" x14ac:dyDescent="0.25">
      <c r="A601" s="57">
        <f t="shared" si="14"/>
        <v>9</v>
      </c>
      <c r="B601" s="50">
        <f>'пятая ц.к.'!$AT$202</f>
        <v>359.94</v>
      </c>
      <c r="C601" s="51">
        <f>'пятая ц.к.'!$AT$203</f>
        <v>160.72</v>
      </c>
      <c r="D601" s="51">
        <f>'пятая ц.к.'!$AT$204</f>
        <v>96.79</v>
      </c>
      <c r="E601" s="51">
        <f>'пятая ц.к.'!$AT$205</f>
        <v>66.53</v>
      </c>
      <c r="F601" s="51">
        <f>'пятая ц.к.'!$AT$206</f>
        <v>69.83</v>
      </c>
      <c r="G601" s="51">
        <f>'пятая ц.к.'!$AT$207</f>
        <v>118.98</v>
      </c>
      <c r="H601" s="51">
        <f>'пятая ц.к.'!$AT$208</f>
        <v>20.96</v>
      </c>
      <c r="I601" s="51">
        <f>'пятая ц.к.'!$AT$209</f>
        <v>0</v>
      </c>
      <c r="J601" s="51">
        <f>'пятая ц.к.'!$AT$210</f>
        <v>0</v>
      </c>
      <c r="K601" s="51">
        <f>'пятая ц.к.'!$AT$211</f>
        <v>0</v>
      </c>
      <c r="L601" s="51">
        <f>'пятая ц.к.'!$AT$212</f>
        <v>0.99</v>
      </c>
      <c r="M601" s="51">
        <f>'пятая ц.к.'!$AT$213</f>
        <v>34.159999999999997</v>
      </c>
      <c r="N601" s="51">
        <f>'пятая ц.к.'!$AT$214</f>
        <v>33.43</v>
      </c>
      <c r="O601" s="51">
        <f>'пятая ц.к.'!$AT$215</f>
        <v>27.91</v>
      </c>
      <c r="P601" s="51">
        <f>'пятая ц.к.'!$AT$216</f>
        <v>27.72</v>
      </c>
      <c r="Q601" s="51">
        <f>'пятая ц.к.'!$AT$217</f>
        <v>35.150000000000006</v>
      </c>
      <c r="R601" s="51">
        <f>'пятая ц.к.'!$AT$218</f>
        <v>54.37</v>
      </c>
      <c r="S601" s="51">
        <f>'пятая ц.к.'!$AT$219</f>
        <v>63.33</v>
      </c>
      <c r="T601" s="51">
        <f>'пятая ц.к.'!$AT$220</f>
        <v>0</v>
      </c>
      <c r="U601" s="51">
        <f>'пятая ц.к.'!$AT$221</f>
        <v>0</v>
      </c>
      <c r="V601" s="51">
        <f>'пятая ц.к.'!$AT$222</f>
        <v>35.799999999999997</v>
      </c>
      <c r="W601" s="51">
        <f>'пятая ц.к.'!$AT$223</f>
        <v>158.37</v>
      </c>
      <c r="X601" s="51">
        <f>'пятая ц.к.'!$AT$224</f>
        <v>211.52999999999997</v>
      </c>
      <c r="Y601" s="52">
        <f>'пятая ц.к.'!$AT$225</f>
        <v>275.18</v>
      </c>
    </row>
    <row r="602" spans="1:25" ht="15" customHeight="1" x14ac:dyDescent="0.25">
      <c r="A602" s="57">
        <f t="shared" si="14"/>
        <v>10</v>
      </c>
      <c r="B602" s="50">
        <f>'пятая ц.к.'!$AT$226</f>
        <v>152.63999999999999</v>
      </c>
      <c r="C602" s="51">
        <f>'пятая ц.к.'!$AT$227</f>
        <v>0.13</v>
      </c>
      <c r="D602" s="51">
        <f>'пятая ц.к.'!$AT$228</f>
        <v>0</v>
      </c>
      <c r="E602" s="51">
        <f>'пятая ц.к.'!$AT$229</f>
        <v>19.989999999999998</v>
      </c>
      <c r="F602" s="51">
        <f>'пятая ц.к.'!$AT$230</f>
        <v>95.2</v>
      </c>
      <c r="G602" s="51">
        <f>'пятая ц.к.'!$AT$231</f>
        <v>82.53</v>
      </c>
      <c r="H602" s="51">
        <f>'пятая ц.к.'!$AT$232</f>
        <v>0</v>
      </c>
      <c r="I602" s="51">
        <f>'пятая ц.к.'!$AT$233</f>
        <v>0</v>
      </c>
      <c r="J602" s="51">
        <f>'пятая ц.к.'!$AT$234</f>
        <v>45.49</v>
      </c>
      <c r="K602" s="51">
        <f>'пятая ц.к.'!$AT$235</f>
        <v>0</v>
      </c>
      <c r="L602" s="51">
        <f>'пятая ц.к.'!$AT$236</f>
        <v>0.42000000000000004</v>
      </c>
      <c r="M602" s="51">
        <f>'пятая ц.к.'!$AT$237</f>
        <v>19.329999999999998</v>
      </c>
      <c r="N602" s="51">
        <f>'пятая ц.к.'!$AT$238</f>
        <v>61.330000000000005</v>
      </c>
      <c r="O602" s="51">
        <f>'пятая ц.к.'!$AT$239</f>
        <v>89.95</v>
      </c>
      <c r="P602" s="51">
        <f>'пятая ц.к.'!$AT$240</f>
        <v>106.64</v>
      </c>
      <c r="Q602" s="51">
        <f>'пятая ц.к.'!$AT$241</f>
        <v>289.10999999999996</v>
      </c>
      <c r="R602" s="51">
        <f>'пятая ц.к.'!$AT$242</f>
        <v>273.83999999999997</v>
      </c>
      <c r="S602" s="51">
        <f>'пятая ц.к.'!$AT$243</f>
        <v>254.57000000000002</v>
      </c>
      <c r="T602" s="51">
        <f>'пятая ц.к.'!$AT$244</f>
        <v>0.11</v>
      </c>
      <c r="U602" s="51">
        <f>'пятая ц.к.'!$AT$245</f>
        <v>0</v>
      </c>
      <c r="V602" s="51">
        <f>'пятая ц.к.'!$AT$246</f>
        <v>160.91</v>
      </c>
      <c r="W602" s="51">
        <f>'пятая ц.к.'!$AT$247</f>
        <v>351.65</v>
      </c>
      <c r="X602" s="51">
        <f>'пятая ц.к.'!$AT$248</f>
        <v>649.14</v>
      </c>
      <c r="Y602" s="52">
        <f>'пятая ц.к.'!$AT$249</f>
        <v>951.72</v>
      </c>
    </row>
    <row r="603" spans="1:25" s="45" customFormat="1" ht="15" customHeight="1" x14ac:dyDescent="0.25">
      <c r="A603" s="57">
        <f t="shared" si="14"/>
        <v>11</v>
      </c>
      <c r="B603" s="50">
        <f>'пятая ц.к.'!$AT$250</f>
        <v>395.95000000000005</v>
      </c>
      <c r="C603" s="51">
        <f>'пятая ц.к.'!$AT$251</f>
        <v>273.27999999999997</v>
      </c>
      <c r="D603" s="51">
        <f>'пятая ц.к.'!$AT$252</f>
        <v>253.59</v>
      </c>
      <c r="E603" s="51">
        <f>'пятая ц.к.'!$AT$253</f>
        <v>136.9</v>
      </c>
      <c r="F603" s="51">
        <f>'пятая ц.к.'!$AT$254</f>
        <v>113.58</v>
      </c>
      <c r="G603" s="51">
        <f>'пятая ц.к.'!$AT$255</f>
        <v>123.77</v>
      </c>
      <c r="H603" s="51">
        <f>'пятая ц.к.'!$AT$256</f>
        <v>27.39</v>
      </c>
      <c r="I603" s="51">
        <f>'пятая ц.к.'!$AT$257</f>
        <v>0</v>
      </c>
      <c r="J603" s="51">
        <f>'пятая ц.к.'!$AT$258</f>
        <v>0</v>
      </c>
      <c r="K603" s="51">
        <f>'пятая ц.к.'!$AT$259</f>
        <v>0.77</v>
      </c>
      <c r="L603" s="51">
        <f>'пятая ц.к.'!$AT$260</f>
        <v>0</v>
      </c>
      <c r="M603" s="51">
        <f>'пятая ц.к.'!$AT$261</f>
        <v>51.660000000000004</v>
      </c>
      <c r="N603" s="51">
        <f>'пятая ц.к.'!$AT$262</f>
        <v>48.309999999999995</v>
      </c>
      <c r="O603" s="51">
        <f>'пятая ц.к.'!$AT$263</f>
        <v>405.36</v>
      </c>
      <c r="P603" s="51">
        <f>'пятая ц.к.'!$AT$264</f>
        <v>43.38</v>
      </c>
      <c r="Q603" s="51">
        <f>'пятая ц.к.'!$AT$265</f>
        <v>31.93</v>
      </c>
      <c r="R603" s="51">
        <f>'пятая ц.к.'!$AT$266</f>
        <v>108.88</v>
      </c>
      <c r="S603" s="51">
        <f>'пятая ц.к.'!$AT$267</f>
        <v>85.69</v>
      </c>
      <c r="T603" s="51">
        <f>'пятая ц.к.'!$AT$268</f>
        <v>0</v>
      </c>
      <c r="U603" s="51">
        <f>'пятая ц.к.'!$AT$269</f>
        <v>0</v>
      </c>
      <c r="V603" s="51">
        <f>'пятая ц.к.'!$AT$270</f>
        <v>60.95</v>
      </c>
      <c r="W603" s="51">
        <f>'пятая ц.к.'!$AT$271</f>
        <v>202.35</v>
      </c>
      <c r="X603" s="51">
        <f>'пятая ц.к.'!$AT$272</f>
        <v>481.02</v>
      </c>
      <c r="Y603" s="52">
        <f>'пятая ц.к.'!$AT$273</f>
        <v>757.90000000000009</v>
      </c>
    </row>
    <row r="604" spans="1:25" ht="15" customHeight="1" x14ac:dyDescent="0.25">
      <c r="A604" s="57">
        <f t="shared" si="14"/>
        <v>12</v>
      </c>
      <c r="B604" s="50">
        <f>'пятая ц.к.'!$AT$274</f>
        <v>374.47</v>
      </c>
      <c r="C604" s="51">
        <f>'пятая ц.к.'!$AT$275</f>
        <v>225.48</v>
      </c>
      <c r="D604" s="51">
        <f>'пятая ц.к.'!$AT$276</f>
        <v>93.91</v>
      </c>
      <c r="E604" s="51">
        <f>'пятая ц.к.'!$AT$277</f>
        <v>35.47</v>
      </c>
      <c r="F604" s="51">
        <f>'пятая ц.к.'!$AT$278</f>
        <v>75.13</v>
      </c>
      <c r="G604" s="51">
        <f>'пятая ц.к.'!$AT$279</f>
        <v>29.080000000000002</v>
      </c>
      <c r="H604" s="51">
        <f>'пятая ц.к.'!$AT$280</f>
        <v>0.08</v>
      </c>
      <c r="I604" s="51">
        <f>'пятая ц.к.'!$AT$281</f>
        <v>0</v>
      </c>
      <c r="J604" s="51">
        <f>'пятая ц.к.'!$AT$282</f>
        <v>0.19999999999999998</v>
      </c>
      <c r="K604" s="51">
        <f>'пятая ц.к.'!$AT$283</f>
        <v>1.29</v>
      </c>
      <c r="L604" s="51">
        <f>'пятая ц.к.'!$AT$284</f>
        <v>31.310000000000002</v>
      </c>
      <c r="M604" s="51">
        <f>'пятая ц.к.'!$AT$285</f>
        <v>49.68</v>
      </c>
      <c r="N604" s="51">
        <f>'пятая ц.к.'!$AT$286</f>
        <v>13.4</v>
      </c>
      <c r="O604" s="51">
        <f>'пятая ц.к.'!$AT$287</f>
        <v>38.64</v>
      </c>
      <c r="P604" s="51">
        <f>'пятая ц.к.'!$AT$288</f>
        <v>56.43</v>
      </c>
      <c r="Q604" s="51">
        <f>'пятая ц.к.'!$AT$289</f>
        <v>10.67</v>
      </c>
      <c r="R604" s="51">
        <f>'пятая ц.к.'!$AT$290</f>
        <v>51.44</v>
      </c>
      <c r="S604" s="51">
        <f>'пятая ц.к.'!$AT$291</f>
        <v>86.39</v>
      </c>
      <c r="T604" s="51">
        <f>'пятая ц.к.'!$AT$292</f>
        <v>13.709999999999999</v>
      </c>
      <c r="U604" s="51">
        <f>'пятая ц.к.'!$AT$293</f>
        <v>12.16</v>
      </c>
      <c r="V604" s="51">
        <f>'пятая ц.к.'!$AT$294</f>
        <v>19.18</v>
      </c>
      <c r="W604" s="51">
        <f>'пятая ц.к.'!$AT$295</f>
        <v>210.99</v>
      </c>
      <c r="X604" s="51">
        <f>'пятая ц.к.'!$AT$296</f>
        <v>324.47999999999996</v>
      </c>
      <c r="Y604" s="52">
        <f>'пятая ц.к.'!$AT$297</f>
        <v>450.95000000000005</v>
      </c>
    </row>
    <row r="605" spans="1:25" ht="15" customHeight="1" x14ac:dyDescent="0.25">
      <c r="A605" s="57">
        <f t="shared" si="14"/>
        <v>13</v>
      </c>
      <c r="B605" s="50">
        <f>'пятая ц.к.'!$AT$298</f>
        <v>562.32999999999993</v>
      </c>
      <c r="C605" s="51">
        <f>'пятая ц.к.'!$AT$299</f>
        <v>409.78999999999996</v>
      </c>
      <c r="D605" s="51">
        <f>'пятая ц.к.'!$AT$300</f>
        <v>155.04000000000002</v>
      </c>
      <c r="E605" s="51">
        <f>'пятая ц.к.'!$AT$301</f>
        <v>109.11</v>
      </c>
      <c r="F605" s="51">
        <f>'пятая ц.к.'!$AT$302</f>
        <v>69.490000000000009</v>
      </c>
      <c r="G605" s="51">
        <f>'пятая ц.к.'!$AT$303</f>
        <v>63.08</v>
      </c>
      <c r="H605" s="51">
        <f>'пятая ц.к.'!$AT$304</f>
        <v>0</v>
      </c>
      <c r="I605" s="51">
        <f>'пятая ц.к.'!$AT$305</f>
        <v>0</v>
      </c>
      <c r="J605" s="51">
        <f>'пятая ц.к.'!$AT$306</f>
        <v>0</v>
      </c>
      <c r="K605" s="51">
        <f>'пятая ц.к.'!$AT$307</f>
        <v>0</v>
      </c>
      <c r="L605" s="51">
        <f>'пятая ц.к.'!$AT$308</f>
        <v>0.36</v>
      </c>
      <c r="M605" s="51">
        <f>'пятая ц.к.'!$AT$309</f>
        <v>0</v>
      </c>
      <c r="N605" s="51">
        <f>'пятая ц.к.'!$AT$310</f>
        <v>0</v>
      </c>
      <c r="O605" s="51">
        <f>'пятая ц.к.'!$AT$311</f>
        <v>0.30000000000000004</v>
      </c>
      <c r="P605" s="51">
        <f>'пятая ц.к.'!$AT$312</f>
        <v>0</v>
      </c>
      <c r="Q605" s="51">
        <f>'пятая ц.к.'!$AT$313</f>
        <v>0</v>
      </c>
      <c r="R605" s="51">
        <f>'пятая ц.к.'!$AT$314</f>
        <v>0</v>
      </c>
      <c r="S605" s="51">
        <f>'пятая ц.к.'!$AT$315</f>
        <v>0</v>
      </c>
      <c r="T605" s="51">
        <f>'пятая ц.к.'!$AT$316</f>
        <v>0</v>
      </c>
      <c r="U605" s="51">
        <f>'пятая ц.к.'!$AT$317</f>
        <v>0</v>
      </c>
      <c r="V605" s="51">
        <f>'пятая ц.к.'!$AT$318</f>
        <v>67.240000000000009</v>
      </c>
      <c r="W605" s="51">
        <f>'пятая ц.к.'!$AT$319</f>
        <v>85.61999999999999</v>
      </c>
      <c r="X605" s="51">
        <f>'пятая ц.к.'!$AT$320</f>
        <v>388.73</v>
      </c>
      <c r="Y605" s="52">
        <f>'пятая ц.к.'!$AT$321</f>
        <v>387.69</v>
      </c>
    </row>
    <row r="606" spans="1:25" ht="15" customHeight="1" x14ac:dyDescent="0.25">
      <c r="A606" s="57">
        <f t="shared" si="14"/>
        <v>14</v>
      </c>
      <c r="B606" s="50">
        <f>'пятая ц.к.'!$AT$322</f>
        <v>143.49</v>
      </c>
      <c r="C606" s="51">
        <f>'пятая ц.к.'!$AT$323</f>
        <v>116.53</v>
      </c>
      <c r="D606" s="51">
        <f>'пятая ц.к.'!$AT$324</f>
        <v>96.69</v>
      </c>
      <c r="E606" s="51">
        <f>'пятая ц.к.'!$AT$325</f>
        <v>76.23</v>
      </c>
      <c r="F606" s="51">
        <f>'пятая ц.к.'!$AT$326</f>
        <v>71.740000000000009</v>
      </c>
      <c r="G606" s="51">
        <f>'пятая ц.к.'!$AT$327</f>
        <v>0</v>
      </c>
      <c r="H606" s="51">
        <f>'пятая ц.к.'!$AT$328</f>
        <v>0</v>
      </c>
      <c r="I606" s="51">
        <f>'пятая ц.к.'!$AT$329</f>
        <v>0</v>
      </c>
      <c r="J606" s="51">
        <f>'пятая ц.к.'!$AT$330</f>
        <v>0</v>
      </c>
      <c r="K606" s="51">
        <f>'пятая ц.к.'!$AT$331</f>
        <v>6.9999999999999993E-2</v>
      </c>
      <c r="L606" s="51">
        <f>'пятая ц.к.'!$AT$332</f>
        <v>0.08</v>
      </c>
      <c r="M606" s="51">
        <f>'пятая ц.к.'!$AT$333</f>
        <v>61.66</v>
      </c>
      <c r="N606" s="51">
        <f>'пятая ц.к.'!$AT$334</f>
        <v>1.8199999999999998</v>
      </c>
      <c r="O606" s="51">
        <f>'пятая ц.к.'!$AT$335</f>
        <v>13.030000000000001</v>
      </c>
      <c r="P606" s="51">
        <f>'пятая ц.к.'!$AT$336</f>
        <v>8.77</v>
      </c>
      <c r="Q606" s="51">
        <f>'пятая ц.к.'!$AT$337</f>
        <v>3.62</v>
      </c>
      <c r="R606" s="51">
        <f>'пятая ц.к.'!$AT$338</f>
        <v>147.02000000000001</v>
      </c>
      <c r="S606" s="51">
        <f>'пятая ц.к.'!$AT$339</f>
        <v>157.88</v>
      </c>
      <c r="T606" s="51">
        <f>'пятая ц.к.'!$AT$340</f>
        <v>57.99</v>
      </c>
      <c r="U606" s="51">
        <f>'пятая ц.к.'!$AT$341</f>
        <v>0</v>
      </c>
      <c r="V606" s="51">
        <f>'пятая ц.к.'!$AT$342</f>
        <v>112.5</v>
      </c>
      <c r="W606" s="51">
        <f>'пятая ц.к.'!$AT$343</f>
        <v>340.62</v>
      </c>
      <c r="X606" s="51">
        <f>'пятая ц.к.'!$AT$344</f>
        <v>569.65</v>
      </c>
      <c r="Y606" s="52">
        <f>'пятая ц.к.'!$AT$345</f>
        <v>375.03</v>
      </c>
    </row>
    <row r="607" spans="1:25" ht="15" customHeight="1" x14ac:dyDescent="0.25">
      <c r="A607" s="57">
        <f t="shared" si="14"/>
        <v>15</v>
      </c>
      <c r="B607" s="50">
        <f>'пятая ц.к.'!$AT$346</f>
        <v>189.52</v>
      </c>
      <c r="C607" s="51">
        <f>'пятая ц.к.'!$AT$347</f>
        <v>169.98</v>
      </c>
      <c r="D607" s="51">
        <f>'пятая ц.к.'!$AT$348</f>
        <v>54.7</v>
      </c>
      <c r="E607" s="51">
        <f>'пятая ц.к.'!$AT$349</f>
        <v>32.300000000000004</v>
      </c>
      <c r="F607" s="51">
        <f>'пятая ц.к.'!$AT$350</f>
        <v>20.03</v>
      </c>
      <c r="G607" s="51">
        <f>'пятая ц.к.'!$AT$351</f>
        <v>0</v>
      </c>
      <c r="H607" s="51">
        <f>'пятая ц.к.'!$AT$352</f>
        <v>0</v>
      </c>
      <c r="I607" s="51">
        <f>'пятая ц.к.'!$AT$353</f>
        <v>23.14</v>
      </c>
      <c r="J607" s="51">
        <f>'пятая ц.к.'!$AT$354</f>
        <v>0.01</v>
      </c>
      <c r="K607" s="51">
        <f>'пятая ц.к.'!$AT$355</f>
        <v>11.3</v>
      </c>
      <c r="L607" s="51">
        <f>'пятая ц.к.'!$AT$356</f>
        <v>47.690000000000005</v>
      </c>
      <c r="M607" s="51">
        <f>'пятая ц.к.'!$AT$357</f>
        <v>117.77000000000001</v>
      </c>
      <c r="N607" s="51">
        <f>'пятая ц.к.'!$AT$358</f>
        <v>133.06</v>
      </c>
      <c r="O607" s="51">
        <f>'пятая ц.к.'!$AT$359</f>
        <v>89.1</v>
      </c>
      <c r="P607" s="51">
        <f>'пятая ц.к.'!$AT$360</f>
        <v>57.01</v>
      </c>
      <c r="Q607" s="51">
        <f>'пятая ц.к.'!$AT$361</f>
        <v>73.31</v>
      </c>
      <c r="R607" s="51">
        <f>'пятая ц.к.'!$AT$362</f>
        <v>193.06</v>
      </c>
      <c r="S607" s="51">
        <f>'пятая ц.к.'!$AT$363</f>
        <v>198.43</v>
      </c>
      <c r="T607" s="51">
        <f>'пятая ц.к.'!$AT$364</f>
        <v>41.379999999999995</v>
      </c>
      <c r="U607" s="51">
        <f>'пятая ц.к.'!$AT$365</f>
        <v>0.01</v>
      </c>
      <c r="V607" s="51">
        <f>'пятая ц.к.'!$AT$366</f>
        <v>168.62</v>
      </c>
      <c r="W607" s="51">
        <f>'пятая ц.к.'!$AT$367</f>
        <v>261.62</v>
      </c>
      <c r="X607" s="51">
        <f>'пятая ц.к.'!$AT$368</f>
        <v>404.01</v>
      </c>
      <c r="Y607" s="52">
        <f>'пятая ц.к.'!$AT$369</f>
        <v>596.8599999999999</v>
      </c>
    </row>
    <row r="608" spans="1:25" ht="15" customHeight="1" x14ac:dyDescent="0.25">
      <c r="A608" s="57">
        <f t="shared" si="14"/>
        <v>16</v>
      </c>
      <c r="B608" s="50">
        <f>'пятая ц.к.'!$AT$370</f>
        <v>76.75</v>
      </c>
      <c r="C608" s="51">
        <f>'пятая ц.к.'!$AT$371</f>
        <v>134.44</v>
      </c>
      <c r="D608" s="51">
        <f>'пятая ц.к.'!$AT$372</f>
        <v>54.91</v>
      </c>
      <c r="E608" s="51">
        <f>'пятая ц.к.'!$AT$373</f>
        <v>34.550000000000004</v>
      </c>
      <c r="F608" s="51">
        <f>'пятая ц.к.'!$AT$374</f>
        <v>23.479999999999997</v>
      </c>
      <c r="G608" s="51">
        <f>'пятая ц.к.'!$AT$375</f>
        <v>23.68</v>
      </c>
      <c r="H608" s="51">
        <f>'пятая ц.к.'!$AT$376</f>
        <v>80.320000000000007</v>
      </c>
      <c r="I608" s="51">
        <f>'пятая ц.к.'!$AT$377</f>
        <v>0</v>
      </c>
      <c r="J608" s="51">
        <f>'пятая ц.к.'!$AT$378</f>
        <v>0.82000000000000006</v>
      </c>
      <c r="K608" s="51">
        <f>'пятая ц.к.'!$AT$379</f>
        <v>46.91</v>
      </c>
      <c r="L608" s="51">
        <f>'пятая ц.к.'!$AT$380</f>
        <v>145.76000000000002</v>
      </c>
      <c r="M608" s="51">
        <f>'пятая ц.к.'!$AT$381</f>
        <v>141.53</v>
      </c>
      <c r="N608" s="51">
        <f>'пятая ц.к.'!$AT$382</f>
        <v>145.15</v>
      </c>
      <c r="O608" s="51">
        <f>'пятая ц.к.'!$AT$383</f>
        <v>164.81</v>
      </c>
      <c r="P608" s="51">
        <f>'пятая ц.к.'!$AT$384</f>
        <v>159.84</v>
      </c>
      <c r="Q608" s="51">
        <f>'пятая ц.к.'!$AT$385</f>
        <v>135.28</v>
      </c>
      <c r="R608" s="51">
        <f>'пятая ц.к.'!$AT$386</f>
        <v>67.06</v>
      </c>
      <c r="S608" s="51">
        <f>'пятая ц.к.'!$AT$387</f>
        <v>0</v>
      </c>
      <c r="T608" s="51">
        <f>'пятая ц.к.'!$AT$388</f>
        <v>0</v>
      </c>
      <c r="U608" s="51">
        <f>'пятая ц.к.'!$AT$389</f>
        <v>0</v>
      </c>
      <c r="V608" s="51">
        <f>'пятая ц.к.'!$AT$390</f>
        <v>113.69999999999999</v>
      </c>
      <c r="W608" s="51">
        <f>'пятая ц.к.'!$AT$391</f>
        <v>206.47000000000003</v>
      </c>
      <c r="X608" s="51">
        <f>'пятая ц.к.'!$AT$392</f>
        <v>308.81</v>
      </c>
      <c r="Y608" s="52">
        <f>'пятая ц.к.'!$AT$393</f>
        <v>279.29000000000002</v>
      </c>
    </row>
    <row r="609" spans="1:25" ht="15" customHeight="1" x14ac:dyDescent="0.25">
      <c r="A609" s="57">
        <f t="shared" si="14"/>
        <v>17</v>
      </c>
      <c r="B609" s="50">
        <f>'пятая ц.к.'!$AT$394</f>
        <v>245.48999999999998</v>
      </c>
      <c r="C609" s="51">
        <f>'пятая ц.к.'!$AT$395</f>
        <v>61.11</v>
      </c>
      <c r="D609" s="51">
        <f>'пятая ц.к.'!$AT$396</f>
        <v>70.459999999999994</v>
      </c>
      <c r="E609" s="51">
        <f>'пятая ц.к.'!$AT$397</f>
        <v>216.92</v>
      </c>
      <c r="F609" s="51">
        <f>'пятая ц.к.'!$AT$398</f>
        <v>94.88</v>
      </c>
      <c r="G609" s="51">
        <f>'пятая ц.к.'!$AT$399</f>
        <v>97.39</v>
      </c>
      <c r="H609" s="51">
        <f>'пятая ц.к.'!$AT$400</f>
        <v>4.12</v>
      </c>
      <c r="I609" s="51">
        <f>'пятая ц.к.'!$AT$401</f>
        <v>0</v>
      </c>
      <c r="J609" s="51">
        <f>'пятая ц.к.'!$AT$402</f>
        <v>66.23</v>
      </c>
      <c r="K609" s="51">
        <f>'пятая ц.к.'!$AT$403</f>
        <v>6.8</v>
      </c>
      <c r="L609" s="51">
        <f>'пятая ц.к.'!$AT$404</f>
        <v>58.190000000000005</v>
      </c>
      <c r="M609" s="51">
        <f>'пятая ц.к.'!$AT$405</f>
        <v>77.36</v>
      </c>
      <c r="N609" s="51">
        <f>'пятая ц.к.'!$AT$406</f>
        <v>89.64</v>
      </c>
      <c r="O609" s="51">
        <f>'пятая ц.к.'!$AT$407</f>
        <v>109.21000000000001</v>
      </c>
      <c r="P609" s="51">
        <f>'пятая ц.к.'!$AT$408</f>
        <v>110.57</v>
      </c>
      <c r="Q609" s="51">
        <f>'пятая ц.к.'!$AT$409</f>
        <v>95.01</v>
      </c>
      <c r="R609" s="51">
        <f>'пятая ц.к.'!$AT$410</f>
        <v>33.08</v>
      </c>
      <c r="S609" s="51">
        <f>'пятая ц.к.'!$AT$411</f>
        <v>0</v>
      </c>
      <c r="T609" s="51">
        <f>'пятая ц.к.'!$AT$412</f>
        <v>0</v>
      </c>
      <c r="U609" s="51">
        <f>'пятая ц.к.'!$AT$413</f>
        <v>0</v>
      </c>
      <c r="V609" s="51">
        <f>'пятая ц.к.'!$AT$414</f>
        <v>73.040000000000006</v>
      </c>
      <c r="W609" s="51">
        <f>'пятая ц.к.'!$AT$415</f>
        <v>32.83</v>
      </c>
      <c r="X609" s="51">
        <f>'пятая ц.к.'!$AT$416</f>
        <v>269.01</v>
      </c>
      <c r="Y609" s="52">
        <f>'пятая ц.к.'!$AT$417</f>
        <v>446.36</v>
      </c>
    </row>
    <row r="610" spans="1:25" ht="15" customHeight="1" x14ac:dyDescent="0.25">
      <c r="A610" s="57">
        <f t="shared" si="14"/>
        <v>18</v>
      </c>
      <c r="B610" s="50">
        <f>'пятая ц.к.'!$AT$418</f>
        <v>176.64999999999998</v>
      </c>
      <c r="C610" s="51">
        <f>'пятая ц.к.'!$AT$419</f>
        <v>55.82</v>
      </c>
      <c r="D610" s="51">
        <f>'пятая ц.к.'!$AT$420</f>
        <v>201.27</v>
      </c>
      <c r="E610" s="51">
        <f>'пятая ц.к.'!$AT$421</f>
        <v>100.82000000000001</v>
      </c>
      <c r="F610" s="51">
        <f>'пятая ц.к.'!$AT$422</f>
        <v>8.9300000000000015</v>
      </c>
      <c r="G610" s="51">
        <f>'пятая ц.к.'!$AT$423</f>
        <v>0</v>
      </c>
      <c r="H610" s="51">
        <f>'пятая ц.к.'!$AT$424</f>
        <v>0</v>
      </c>
      <c r="I610" s="51">
        <f>'пятая ц.к.'!$AT$425</f>
        <v>6.9700000000000006</v>
      </c>
      <c r="J610" s="51">
        <f>'пятая ц.к.'!$AT$426</f>
        <v>0.15000000000000002</v>
      </c>
      <c r="K610" s="51">
        <f>'пятая ц.к.'!$AT$427</f>
        <v>0.4</v>
      </c>
      <c r="L610" s="51">
        <f>'пятая ц.к.'!$AT$428</f>
        <v>3.49</v>
      </c>
      <c r="M610" s="51">
        <f>'пятая ц.к.'!$AT$429</f>
        <v>13.49</v>
      </c>
      <c r="N610" s="51">
        <f>'пятая ц.к.'!$AT$430</f>
        <v>6.92</v>
      </c>
      <c r="O610" s="51">
        <f>'пятая ц.к.'!$AT$431</f>
        <v>3.61</v>
      </c>
      <c r="P610" s="51">
        <f>'пятая ц.к.'!$AT$432</f>
        <v>11.38</v>
      </c>
      <c r="Q610" s="51">
        <f>'пятая ц.к.'!$AT$433</f>
        <v>29.45</v>
      </c>
      <c r="R610" s="51">
        <f>'пятая ц.к.'!$AT$434</f>
        <v>29.259999999999998</v>
      </c>
      <c r="S610" s="51">
        <f>'пятая ц.к.'!$AT$435</f>
        <v>8.27</v>
      </c>
      <c r="T610" s="51">
        <f>'пятая ц.к.'!$AT$436</f>
        <v>0.24</v>
      </c>
      <c r="U610" s="51">
        <f>'пятая ц.к.'!$AT$437</f>
        <v>109.94</v>
      </c>
      <c r="V610" s="51">
        <f>'пятая ц.к.'!$AT$438</f>
        <v>6.19</v>
      </c>
      <c r="W610" s="51">
        <f>'пятая ц.к.'!$AT$439</f>
        <v>101.03999999999999</v>
      </c>
      <c r="X610" s="51">
        <f>'пятая ц.к.'!$AT$440</f>
        <v>443.65</v>
      </c>
      <c r="Y610" s="52">
        <f>'пятая ц.к.'!$AT$441</f>
        <v>398.13</v>
      </c>
    </row>
    <row r="611" spans="1:25" ht="15" customHeight="1" x14ac:dyDescent="0.25">
      <c r="A611" s="57">
        <f t="shared" si="14"/>
        <v>19</v>
      </c>
      <c r="B611" s="50">
        <f>'пятая ц.к.'!$AT$442</f>
        <v>186.92000000000002</v>
      </c>
      <c r="C611" s="51">
        <f>'пятая ц.к.'!$AT$443</f>
        <v>341.57</v>
      </c>
      <c r="D611" s="51">
        <f>'пятая ц.к.'!$AT$444</f>
        <v>65</v>
      </c>
      <c r="E611" s="51">
        <f>'пятая ц.к.'!$AT$445</f>
        <v>19.09</v>
      </c>
      <c r="F611" s="51">
        <f>'пятая ц.к.'!$AT$446</f>
        <v>0</v>
      </c>
      <c r="G611" s="51">
        <f>'пятая ц.к.'!$AT$447</f>
        <v>0</v>
      </c>
      <c r="H611" s="51">
        <f>'пятая ц.к.'!$AT$448</f>
        <v>0</v>
      </c>
      <c r="I611" s="51">
        <f>'пятая ц.к.'!$AT$449</f>
        <v>0</v>
      </c>
      <c r="J611" s="51">
        <f>'пятая ц.к.'!$AT$450</f>
        <v>0</v>
      </c>
      <c r="K611" s="51">
        <f>'пятая ц.к.'!$AT$451</f>
        <v>0.01</v>
      </c>
      <c r="L611" s="51">
        <f>'пятая ц.к.'!$AT$452</f>
        <v>4.5</v>
      </c>
      <c r="M611" s="51">
        <f>'пятая ц.к.'!$AT$453</f>
        <v>25.44</v>
      </c>
      <c r="N611" s="51">
        <f>'пятая ц.к.'!$AT$454</f>
        <v>0</v>
      </c>
      <c r="O611" s="51">
        <f>'пятая ц.к.'!$AT$455</f>
        <v>0</v>
      </c>
      <c r="P611" s="51">
        <f>'пятая ц.к.'!$AT$456</f>
        <v>0</v>
      </c>
      <c r="Q611" s="51">
        <f>'пятая ц.к.'!$AT$457</f>
        <v>0</v>
      </c>
      <c r="R611" s="51">
        <f>'пятая ц.к.'!$AT$458</f>
        <v>1.56</v>
      </c>
      <c r="S611" s="51">
        <f>'пятая ц.к.'!$AT$459</f>
        <v>0.09</v>
      </c>
      <c r="T611" s="51">
        <f>'пятая ц.к.'!$AT$460</f>
        <v>0</v>
      </c>
      <c r="U611" s="51">
        <f>'пятая ц.к.'!$AT$461</f>
        <v>0</v>
      </c>
      <c r="V611" s="51">
        <f>'пятая ц.к.'!$AT$462</f>
        <v>1.77</v>
      </c>
      <c r="W611" s="51">
        <f>'пятая ц.к.'!$AT$463</f>
        <v>134.22999999999999</v>
      </c>
      <c r="X611" s="51">
        <f>'пятая ц.к.'!$AT$464</f>
        <v>314.66999999999996</v>
      </c>
      <c r="Y611" s="52">
        <f>'пятая ц.к.'!$AT$465</f>
        <v>486.16</v>
      </c>
    </row>
    <row r="612" spans="1:25" s="45" customFormat="1" ht="15" customHeight="1" x14ac:dyDescent="0.25">
      <c r="A612" s="57">
        <f t="shared" si="14"/>
        <v>20</v>
      </c>
      <c r="B612" s="50">
        <f>'пятая ц.к.'!$AT$466</f>
        <v>174.58</v>
      </c>
      <c r="C612" s="51">
        <f>'пятая ц.к.'!$AT$467</f>
        <v>137.69</v>
      </c>
      <c r="D612" s="51">
        <f>'пятая ц.к.'!$AT$468</f>
        <v>44.8</v>
      </c>
      <c r="E612" s="51">
        <f>'пятая ц.к.'!$AT$469</f>
        <v>11.809999999999999</v>
      </c>
      <c r="F612" s="51">
        <f>'пятая ц.к.'!$AT$470</f>
        <v>9.52</v>
      </c>
      <c r="G612" s="51">
        <f>'пятая ц.к.'!$AT$471</f>
        <v>0</v>
      </c>
      <c r="H612" s="51">
        <f>'пятая ц.к.'!$AT$472</f>
        <v>0</v>
      </c>
      <c r="I612" s="51">
        <f>'пятая ц.к.'!$AT$473</f>
        <v>0</v>
      </c>
      <c r="J612" s="51">
        <f>'пятая ц.к.'!$AT$474</f>
        <v>0</v>
      </c>
      <c r="K612" s="51">
        <f>'пятая ц.к.'!$AT$475</f>
        <v>0.63</v>
      </c>
      <c r="L612" s="51">
        <f>'пятая ц.к.'!$AT$476</f>
        <v>0</v>
      </c>
      <c r="M612" s="51">
        <f>'пятая ц.к.'!$AT$477</f>
        <v>0.88000000000000012</v>
      </c>
      <c r="N612" s="51">
        <f>'пятая ц.к.'!$AT$478</f>
        <v>6.27</v>
      </c>
      <c r="O612" s="51">
        <f>'пятая ц.к.'!$AT$479</f>
        <v>14</v>
      </c>
      <c r="P612" s="51">
        <f>'пятая ц.к.'!$AT$480</f>
        <v>0</v>
      </c>
      <c r="Q612" s="51">
        <f>'пятая ц.к.'!$AT$481</f>
        <v>0</v>
      </c>
      <c r="R612" s="51">
        <f>'пятая ц.к.'!$AT$482</f>
        <v>129.85999999999999</v>
      </c>
      <c r="S612" s="51">
        <f>'пятая ц.к.'!$AT$483</f>
        <v>250.67000000000002</v>
      </c>
      <c r="T612" s="51">
        <f>'пятая ц.к.'!$AT$484</f>
        <v>0</v>
      </c>
      <c r="U612" s="51">
        <f>'пятая ц.к.'!$AT$485</f>
        <v>166.60999999999999</v>
      </c>
      <c r="V612" s="51">
        <f>'пятая ц.к.'!$AT$486</f>
        <v>171.54</v>
      </c>
      <c r="W612" s="51">
        <f>'пятая ц.к.'!$AT$487</f>
        <v>271.05</v>
      </c>
      <c r="X612" s="51">
        <f>'пятая ц.к.'!$AT$488</f>
        <v>512.77</v>
      </c>
      <c r="Y612" s="52">
        <f>'пятая ц.к.'!$AT$489</f>
        <v>545.04999999999995</v>
      </c>
    </row>
    <row r="613" spans="1:25" ht="15" customHeight="1" x14ac:dyDescent="0.25">
      <c r="A613" s="57">
        <f t="shared" si="14"/>
        <v>21</v>
      </c>
      <c r="B613" s="50">
        <f>'пятая ц.к.'!$AT$490</f>
        <v>126.31</v>
      </c>
      <c r="C613" s="51">
        <f>'пятая ц.к.'!$AT$491</f>
        <v>18.54</v>
      </c>
      <c r="D613" s="51">
        <f>'пятая ц.к.'!$AT$492</f>
        <v>6.08</v>
      </c>
      <c r="E613" s="51">
        <f>'пятая ц.к.'!$AT$493</f>
        <v>0</v>
      </c>
      <c r="F613" s="51">
        <f>'пятая ц.к.'!$AT$494</f>
        <v>0</v>
      </c>
      <c r="G613" s="51">
        <f>'пятая ц.к.'!$AT$495</f>
        <v>0</v>
      </c>
      <c r="H613" s="51">
        <f>'пятая ц.к.'!$AT$496</f>
        <v>0</v>
      </c>
      <c r="I613" s="51">
        <f>'пятая ц.к.'!$AT$497</f>
        <v>0.04</v>
      </c>
      <c r="J613" s="51">
        <f>'пятая ц.к.'!$AT$498</f>
        <v>0</v>
      </c>
      <c r="K613" s="51">
        <f>'пятая ц.к.'!$AT$499</f>
        <v>0</v>
      </c>
      <c r="L613" s="51">
        <f>'пятая ц.к.'!$AT$500</f>
        <v>0.22999999999999998</v>
      </c>
      <c r="M613" s="51">
        <f>'пятая ц.к.'!$AT$501</f>
        <v>27.39</v>
      </c>
      <c r="N613" s="51">
        <f>'пятая ц.к.'!$AT$502</f>
        <v>0.55000000000000004</v>
      </c>
      <c r="O613" s="51">
        <f>'пятая ц.к.'!$AT$503</f>
        <v>0</v>
      </c>
      <c r="P613" s="51">
        <f>'пятая ц.к.'!$AT$504</f>
        <v>388.16999999999996</v>
      </c>
      <c r="Q613" s="51">
        <f>'пятая ц.к.'!$AT$505</f>
        <v>174.67</v>
      </c>
      <c r="R613" s="51">
        <f>'пятая ц.к.'!$AT$506</f>
        <v>20.94</v>
      </c>
      <c r="S613" s="51">
        <f>'пятая ц.к.'!$AT$507</f>
        <v>0.66</v>
      </c>
      <c r="T613" s="51">
        <f>'пятая ц.к.'!$AT$508</f>
        <v>0.17</v>
      </c>
      <c r="U613" s="51">
        <f>'пятая ц.к.'!$AT$509</f>
        <v>0.41000000000000003</v>
      </c>
      <c r="V613" s="51">
        <f>'пятая ц.к.'!$AT$510</f>
        <v>50.05</v>
      </c>
      <c r="W613" s="51">
        <f>'пятая ц.к.'!$AT$511</f>
        <v>146.86000000000001</v>
      </c>
      <c r="X613" s="51">
        <f>'пятая ц.к.'!$AT$512</f>
        <v>428.1</v>
      </c>
      <c r="Y613" s="52">
        <f>'пятая ц.к.'!$AT$513</f>
        <v>296.52999999999997</v>
      </c>
    </row>
    <row r="614" spans="1:25" ht="15" customHeight="1" x14ac:dyDescent="0.25">
      <c r="A614" s="57">
        <f t="shared" si="14"/>
        <v>22</v>
      </c>
      <c r="B614" s="50">
        <f>'пятая ц.к.'!$AT$514</f>
        <v>63.43</v>
      </c>
      <c r="C614" s="51">
        <f>'пятая ц.к.'!$AT$515</f>
        <v>48.33</v>
      </c>
      <c r="D614" s="51">
        <f>'пятая ц.к.'!$AT$516</f>
        <v>28.56</v>
      </c>
      <c r="E614" s="51">
        <f>'пятая ц.к.'!$AT$517</f>
        <v>0</v>
      </c>
      <c r="F614" s="51">
        <f>'пятая ц.к.'!$AT$518</f>
        <v>0</v>
      </c>
      <c r="G614" s="51">
        <f>'пятая ц.к.'!$AT$519</f>
        <v>0</v>
      </c>
      <c r="H614" s="51">
        <f>'пятая ц.к.'!$AT$520</f>
        <v>0</v>
      </c>
      <c r="I614" s="51">
        <f>'пятая ц.к.'!$AT$521</f>
        <v>0.11</v>
      </c>
      <c r="J614" s="51">
        <f>'пятая ц.к.'!$AT$522</f>
        <v>0</v>
      </c>
      <c r="K614" s="51">
        <f>'пятая ц.к.'!$AT$523</f>
        <v>0</v>
      </c>
      <c r="L614" s="51">
        <f>'пятая ц.к.'!$AT$524</f>
        <v>0</v>
      </c>
      <c r="M614" s="51">
        <f>'пятая ц.к.'!$AT$525</f>
        <v>0.02</v>
      </c>
      <c r="N614" s="51">
        <f>'пятая ц.к.'!$AT$526</f>
        <v>0.01</v>
      </c>
      <c r="O614" s="51">
        <f>'пятая ц.к.'!$AT$527</f>
        <v>0.01</v>
      </c>
      <c r="P614" s="51">
        <f>'пятая ц.к.'!$AT$528</f>
        <v>25.91</v>
      </c>
      <c r="Q614" s="51">
        <f>'пятая ц.к.'!$AT$529</f>
        <v>407.4</v>
      </c>
      <c r="R614" s="51">
        <f>'пятая ц.к.'!$AT$530</f>
        <v>56.41</v>
      </c>
      <c r="S614" s="51">
        <f>'пятая ц.к.'!$AT$531</f>
        <v>48.050000000000004</v>
      </c>
      <c r="T614" s="51">
        <f>'пятая ц.к.'!$AT$532</f>
        <v>0.01</v>
      </c>
      <c r="U614" s="51">
        <f>'пятая ц.к.'!$AT$533</f>
        <v>2.64</v>
      </c>
      <c r="V614" s="51">
        <f>'пятая ц.к.'!$AT$534</f>
        <v>120.54</v>
      </c>
      <c r="W614" s="51">
        <f>'пятая ц.к.'!$AT$535</f>
        <v>143.32</v>
      </c>
      <c r="X614" s="51">
        <f>'пятая ц.к.'!$AT$536</f>
        <v>305.16999999999996</v>
      </c>
      <c r="Y614" s="52">
        <f>'пятая ц.к.'!$AT$537</f>
        <v>364.6</v>
      </c>
    </row>
    <row r="615" spans="1:25" ht="15" customHeight="1" x14ac:dyDescent="0.25">
      <c r="A615" s="57">
        <f t="shared" si="14"/>
        <v>23</v>
      </c>
      <c r="B615" s="50">
        <f>'пятая ц.к.'!$AT$538</f>
        <v>357.34000000000003</v>
      </c>
      <c r="C615" s="51">
        <f>'пятая ц.к.'!$AT$539</f>
        <v>108.14</v>
      </c>
      <c r="D615" s="51">
        <f>'пятая ц.к.'!$AT$540</f>
        <v>11.030000000000001</v>
      </c>
      <c r="E615" s="51">
        <f>'пятая ц.к.'!$AT$541</f>
        <v>1.94</v>
      </c>
      <c r="F615" s="51">
        <f>'пятая ц.к.'!$AT$542</f>
        <v>0</v>
      </c>
      <c r="G615" s="51">
        <f>'пятая ц.к.'!$AT$543</f>
        <v>0</v>
      </c>
      <c r="H615" s="51">
        <f>'пятая ц.к.'!$AT$544</f>
        <v>0</v>
      </c>
      <c r="I615" s="51">
        <f>'пятая ц.к.'!$AT$545</f>
        <v>0</v>
      </c>
      <c r="J615" s="51">
        <f>'пятая ц.к.'!$AT$546</f>
        <v>0</v>
      </c>
      <c r="K615" s="51">
        <f>'пятая ц.к.'!$AT$547</f>
        <v>0</v>
      </c>
      <c r="L615" s="51">
        <f>'пятая ц.к.'!$AT$548</f>
        <v>33.6</v>
      </c>
      <c r="M615" s="51">
        <f>'пятая ц.к.'!$AT$549</f>
        <v>51.019999999999996</v>
      </c>
      <c r="N615" s="51">
        <f>'пятая ц.к.'!$AT$550</f>
        <v>45.39</v>
      </c>
      <c r="O615" s="51">
        <f>'пятая ц.к.'!$AT$551</f>
        <v>77.510000000000005</v>
      </c>
      <c r="P615" s="51">
        <f>'пятая ц.к.'!$AT$552</f>
        <v>108.16000000000001</v>
      </c>
      <c r="Q615" s="51">
        <f>'пятая ц.к.'!$AT$553</f>
        <v>129.97999999999999</v>
      </c>
      <c r="R615" s="51">
        <f>'пятая ц.к.'!$AT$554</f>
        <v>100.63000000000001</v>
      </c>
      <c r="S615" s="51">
        <f>'пятая ц.к.'!$AT$555</f>
        <v>90.29</v>
      </c>
      <c r="T615" s="51">
        <f>'пятая ц.к.'!$AT$556</f>
        <v>0</v>
      </c>
      <c r="U615" s="51">
        <f>'пятая ц.к.'!$AT$557</f>
        <v>45.73</v>
      </c>
      <c r="V615" s="51">
        <f>'пятая ц.к.'!$AT$558</f>
        <v>181.08</v>
      </c>
      <c r="W615" s="51">
        <f>'пятая ц.к.'!$AT$559</f>
        <v>149.60000000000002</v>
      </c>
      <c r="X615" s="51">
        <f>'пятая ц.к.'!$AT$560</f>
        <v>267.90000000000003</v>
      </c>
      <c r="Y615" s="52">
        <f>'пятая ц.к.'!$AT$561</f>
        <v>275.91999999999996</v>
      </c>
    </row>
    <row r="616" spans="1:25" ht="15" customHeight="1" x14ac:dyDescent="0.25">
      <c r="A616" s="57">
        <f t="shared" si="14"/>
        <v>24</v>
      </c>
      <c r="B616" s="50">
        <f>'пятая ц.к.'!$AT$562</f>
        <v>36.44</v>
      </c>
      <c r="C616" s="51">
        <f>'пятая ц.к.'!$AT$563</f>
        <v>0</v>
      </c>
      <c r="D616" s="51">
        <f>'пятая ц.к.'!$AT$564</f>
        <v>0</v>
      </c>
      <c r="E616" s="51">
        <f>'пятая ц.к.'!$AT$565</f>
        <v>0</v>
      </c>
      <c r="F616" s="51">
        <f>'пятая ц.к.'!$AT$566</f>
        <v>0</v>
      </c>
      <c r="G616" s="51">
        <f>'пятая ц.к.'!$AT$567</f>
        <v>0</v>
      </c>
      <c r="H616" s="51">
        <f>'пятая ц.к.'!$AT$568</f>
        <v>0</v>
      </c>
      <c r="I616" s="51">
        <f>'пятая ц.к.'!$AT$569</f>
        <v>0</v>
      </c>
      <c r="J616" s="51">
        <f>'пятая ц.к.'!$AT$570</f>
        <v>0</v>
      </c>
      <c r="K616" s="51">
        <f>'пятая ц.к.'!$AT$571</f>
        <v>37.92</v>
      </c>
      <c r="L616" s="51">
        <f>'пятая ц.к.'!$AT$572</f>
        <v>57.54</v>
      </c>
      <c r="M616" s="51">
        <f>'пятая ц.к.'!$AT$573</f>
        <v>64.150000000000006</v>
      </c>
      <c r="N616" s="51">
        <f>'пятая ц.к.'!$AT$574</f>
        <v>80.56</v>
      </c>
      <c r="O616" s="51">
        <f>'пятая ц.к.'!$AT$575</f>
        <v>98.460000000000008</v>
      </c>
      <c r="P616" s="51">
        <f>'пятая ц.к.'!$AT$576</f>
        <v>117.69</v>
      </c>
      <c r="Q616" s="51">
        <f>'пятая ц.к.'!$AT$577</f>
        <v>130.07999999999998</v>
      </c>
      <c r="R616" s="51">
        <f>'пятая ц.к.'!$AT$578</f>
        <v>116.3</v>
      </c>
      <c r="S616" s="51">
        <f>'пятая ц.к.'!$AT$579</f>
        <v>78.86</v>
      </c>
      <c r="T616" s="51">
        <f>'пятая ц.к.'!$AT$580</f>
        <v>0</v>
      </c>
      <c r="U616" s="51">
        <f>'пятая ц.к.'!$AT$581</f>
        <v>177.98000000000002</v>
      </c>
      <c r="V616" s="51">
        <f>'пятая ц.к.'!$AT$582</f>
        <v>327.67</v>
      </c>
      <c r="W616" s="51">
        <f>'пятая ц.к.'!$AT$583</f>
        <v>247.5</v>
      </c>
      <c r="X616" s="51">
        <f>'пятая ц.к.'!$AT$584</f>
        <v>196.68</v>
      </c>
      <c r="Y616" s="52">
        <f>'пятая ц.к.'!$AT$585</f>
        <v>225.76999999999998</v>
      </c>
    </row>
    <row r="617" spans="1:25" ht="15" customHeight="1" x14ac:dyDescent="0.25">
      <c r="A617" s="57">
        <f t="shared" si="14"/>
        <v>25</v>
      </c>
      <c r="B617" s="50">
        <f>'пятая ц.к.'!$AT$586</f>
        <v>0</v>
      </c>
      <c r="C617" s="51">
        <f>'пятая ц.к.'!$AT$587</f>
        <v>44.04</v>
      </c>
      <c r="D617" s="51">
        <f>'пятая ц.к.'!$AT$588</f>
        <v>78.89</v>
      </c>
      <c r="E617" s="51">
        <f>'пятая ц.к.'!$AT$589</f>
        <v>15.85</v>
      </c>
      <c r="F617" s="51">
        <f>'пятая ц.к.'!$AT$590</f>
        <v>0</v>
      </c>
      <c r="G617" s="51">
        <f>'пятая ц.к.'!$AT$591</f>
        <v>0</v>
      </c>
      <c r="H617" s="51">
        <f>'пятая ц.к.'!$AT$592</f>
        <v>0</v>
      </c>
      <c r="I617" s="51">
        <f>'пятая ц.к.'!$AT$593</f>
        <v>0</v>
      </c>
      <c r="J617" s="51">
        <f>'пятая ц.к.'!$AT$594</f>
        <v>0</v>
      </c>
      <c r="K617" s="51">
        <f>'пятая ц.к.'!$AT$595</f>
        <v>5.4700000000000006</v>
      </c>
      <c r="L617" s="51">
        <f>'пятая ц.к.'!$AT$596</f>
        <v>18.489999999999998</v>
      </c>
      <c r="M617" s="51">
        <f>'пятая ц.к.'!$AT$597</f>
        <v>27.41</v>
      </c>
      <c r="N617" s="51">
        <f>'пятая ц.к.'!$AT$598</f>
        <v>22.580000000000002</v>
      </c>
      <c r="O617" s="51">
        <f>'пятая ц.к.'!$AT$599</f>
        <v>61.05</v>
      </c>
      <c r="P617" s="51">
        <f>'пятая ц.к.'!$AT$600</f>
        <v>97.01</v>
      </c>
      <c r="Q617" s="51">
        <f>'пятая ц.к.'!$AT$601</f>
        <v>95.95</v>
      </c>
      <c r="R617" s="51">
        <f>'пятая ц.к.'!$AT$602</f>
        <v>145.1</v>
      </c>
      <c r="S617" s="51">
        <f>'пятая ц.к.'!$AT$603</f>
        <v>94.86999999999999</v>
      </c>
      <c r="T617" s="51">
        <f>'пятая ц.к.'!$AT$604</f>
        <v>0</v>
      </c>
      <c r="U617" s="51">
        <f>'пятая ц.к.'!$AT$605</f>
        <v>1.1700000000000002</v>
      </c>
      <c r="V617" s="51">
        <f>'пятая ц.к.'!$AT$606</f>
        <v>147.38</v>
      </c>
      <c r="W617" s="51">
        <f>'пятая ц.к.'!$AT$607</f>
        <v>249.68</v>
      </c>
      <c r="X617" s="51">
        <f>'пятая ц.к.'!$AT$608</f>
        <v>326.56</v>
      </c>
      <c r="Y617" s="52">
        <f>'пятая ц.к.'!$AT$609</f>
        <v>433.1</v>
      </c>
    </row>
    <row r="618" spans="1:25" ht="15" customHeight="1" x14ac:dyDescent="0.25">
      <c r="A618" s="57">
        <f t="shared" si="14"/>
        <v>26</v>
      </c>
      <c r="B618" s="50">
        <f>'пятая ц.к.'!$AT$610</f>
        <v>90.84</v>
      </c>
      <c r="C618" s="51">
        <f>'пятая ц.к.'!$AT$611</f>
        <v>23.46</v>
      </c>
      <c r="D618" s="51">
        <f>'пятая ц.к.'!$AT$612</f>
        <v>20.18</v>
      </c>
      <c r="E618" s="51">
        <f>'пятая ц.к.'!$AT$613</f>
        <v>8.2199999999999989</v>
      </c>
      <c r="F618" s="51">
        <f>'пятая ц.к.'!$AT$614</f>
        <v>16.38</v>
      </c>
      <c r="G618" s="51">
        <f>'пятая ц.к.'!$AT$615</f>
        <v>0</v>
      </c>
      <c r="H618" s="51">
        <f>'пятая ц.к.'!$AT$616</f>
        <v>0</v>
      </c>
      <c r="I618" s="51">
        <f>'пятая ц.к.'!$AT$617</f>
        <v>0</v>
      </c>
      <c r="J618" s="51">
        <f>'пятая ц.к.'!$AT$618</f>
        <v>0</v>
      </c>
      <c r="K618" s="51">
        <f>'пятая ц.к.'!$AT$619</f>
        <v>0.96</v>
      </c>
      <c r="L618" s="51">
        <f>'пятая ц.к.'!$AT$620</f>
        <v>62.989999999999995</v>
      </c>
      <c r="M618" s="51">
        <f>'пятая ц.к.'!$AT$621</f>
        <v>132.62</v>
      </c>
      <c r="N618" s="51">
        <f>'пятая ц.к.'!$AT$622</f>
        <v>105.19999999999999</v>
      </c>
      <c r="O618" s="51">
        <f>'пятая ц.к.'!$AT$623</f>
        <v>109.15</v>
      </c>
      <c r="P618" s="51">
        <f>'пятая ц.к.'!$AT$624</f>
        <v>144.19999999999999</v>
      </c>
      <c r="Q618" s="51">
        <f>'пятая ц.к.'!$AT$625</f>
        <v>143.63</v>
      </c>
      <c r="R618" s="51">
        <f>'пятая ц.к.'!$AT$626</f>
        <v>94.68</v>
      </c>
      <c r="S618" s="51">
        <f>'пятая ц.к.'!$AT$627</f>
        <v>43.75</v>
      </c>
      <c r="T618" s="51">
        <f>'пятая ц.к.'!$AT$628</f>
        <v>0</v>
      </c>
      <c r="U618" s="51">
        <f>'пятая ц.к.'!$AT$629</f>
        <v>60.55</v>
      </c>
      <c r="V618" s="51">
        <f>'пятая ц.к.'!$AT$630</f>
        <v>213.39999999999998</v>
      </c>
      <c r="W618" s="51">
        <f>'пятая ц.к.'!$AT$631</f>
        <v>181.01999999999998</v>
      </c>
      <c r="X618" s="51">
        <f>'пятая ц.к.'!$AT$632</f>
        <v>279.57</v>
      </c>
      <c r="Y618" s="52">
        <f>'пятая ц.к.'!$AT$633</f>
        <v>397.75</v>
      </c>
    </row>
    <row r="619" spans="1:25" ht="15" customHeight="1" x14ac:dyDescent="0.25">
      <c r="A619" s="57">
        <f t="shared" si="14"/>
        <v>27</v>
      </c>
      <c r="B619" s="50">
        <f>'пятая ц.к.'!$AT$634</f>
        <v>76.400000000000006</v>
      </c>
      <c r="C619" s="51">
        <f>'пятая ц.к.'!$AT$635</f>
        <v>40.53</v>
      </c>
      <c r="D619" s="51">
        <f>'пятая ц.к.'!$AT$636</f>
        <v>0.32999999999999996</v>
      </c>
      <c r="E619" s="51">
        <f>'пятая ц.к.'!$AT$637</f>
        <v>9.9999999999999992E-2</v>
      </c>
      <c r="F619" s="51">
        <f>'пятая ц.к.'!$AT$638</f>
        <v>0</v>
      </c>
      <c r="G619" s="51">
        <f>'пятая ц.к.'!$AT$639</f>
        <v>0</v>
      </c>
      <c r="H619" s="51">
        <f>'пятая ц.к.'!$AT$640</f>
        <v>0</v>
      </c>
      <c r="I619" s="51">
        <f>'пятая ц.к.'!$AT$641</f>
        <v>0</v>
      </c>
      <c r="J619" s="51">
        <f>'пятая ц.к.'!$AT$642</f>
        <v>0</v>
      </c>
      <c r="K619" s="51">
        <f>'пятая ц.к.'!$AT$643</f>
        <v>0.39</v>
      </c>
      <c r="L619" s="51">
        <f>'пятая ц.к.'!$AT$644</f>
        <v>6.23</v>
      </c>
      <c r="M619" s="51">
        <f>'пятая ц.к.'!$AT$645</f>
        <v>22.79</v>
      </c>
      <c r="N619" s="51">
        <f>'пятая ц.к.'!$AT$646</f>
        <v>13.24</v>
      </c>
      <c r="O619" s="51">
        <f>'пятая ц.к.'!$AT$647</f>
        <v>76.740000000000009</v>
      </c>
      <c r="P619" s="51">
        <f>'пятая ц.к.'!$AT$648</f>
        <v>97.12</v>
      </c>
      <c r="Q619" s="51">
        <f>'пятая ц.к.'!$AT$649</f>
        <v>98.539999999999992</v>
      </c>
      <c r="R619" s="51">
        <f>'пятая ц.к.'!$AT$650</f>
        <v>62.33</v>
      </c>
      <c r="S619" s="51">
        <f>'пятая ц.к.'!$AT$651</f>
        <v>1.6099999999999999</v>
      </c>
      <c r="T619" s="51">
        <f>'пятая ц.к.'!$AT$652</f>
        <v>0</v>
      </c>
      <c r="U619" s="51">
        <f>'пятая ц.к.'!$AT$653</f>
        <v>1.29</v>
      </c>
      <c r="V619" s="51">
        <f>'пятая ц.к.'!$AT$654</f>
        <v>110.63999999999999</v>
      </c>
      <c r="W619" s="51">
        <f>'пятая ц.к.'!$AT$655</f>
        <v>209.68</v>
      </c>
      <c r="X619" s="51">
        <f>'пятая ц.к.'!$AT$656</f>
        <v>283.53999999999996</v>
      </c>
      <c r="Y619" s="52">
        <f>'пятая ц.к.'!$AT$657</f>
        <v>218.6</v>
      </c>
    </row>
    <row r="620" spans="1:25" ht="15" customHeight="1" x14ac:dyDescent="0.25">
      <c r="A620" s="57">
        <f t="shared" si="14"/>
        <v>28</v>
      </c>
      <c r="B620" s="50">
        <f>'пятая ц.к.'!$AT$658</f>
        <v>0.17</v>
      </c>
      <c r="C620" s="51">
        <f>'пятая ц.к.'!$AT$659</f>
        <v>0</v>
      </c>
      <c r="D620" s="51">
        <f>'пятая ц.к.'!$AT$660</f>
        <v>0</v>
      </c>
      <c r="E620" s="51">
        <f>'пятая ц.к.'!$AT$661</f>
        <v>0</v>
      </c>
      <c r="F620" s="51">
        <f>'пятая ц.к.'!$AT$662</f>
        <v>0</v>
      </c>
      <c r="G620" s="51">
        <f>'пятая ц.к.'!$AT$663</f>
        <v>0</v>
      </c>
      <c r="H620" s="51">
        <f>'пятая ц.к.'!$AT$664</f>
        <v>0</v>
      </c>
      <c r="I620" s="51">
        <f>'пятая ц.к.'!$AT$665</f>
        <v>0</v>
      </c>
      <c r="J620" s="51">
        <f>'пятая ц.к.'!$AT$666</f>
        <v>0.63</v>
      </c>
      <c r="K620" s="51">
        <f>'пятая ц.к.'!$AT$667</f>
        <v>1.1600000000000001</v>
      </c>
      <c r="L620" s="51">
        <f>'пятая ц.к.'!$AT$668</f>
        <v>0.73</v>
      </c>
      <c r="M620" s="51">
        <f>'пятая ц.к.'!$AT$669</f>
        <v>9.4700000000000006</v>
      </c>
      <c r="N620" s="51">
        <f>'пятая ц.к.'!$AT$670</f>
        <v>1.06</v>
      </c>
      <c r="O620" s="51">
        <f>'пятая ц.к.'!$AT$671</f>
        <v>6.8</v>
      </c>
      <c r="P620" s="51">
        <f>'пятая ц.к.'!$AT$672</f>
        <v>3.6999999999999997</v>
      </c>
      <c r="Q620" s="51">
        <f>'пятая ц.к.'!$AT$673</f>
        <v>185.27</v>
      </c>
      <c r="R620" s="51">
        <f>'пятая ц.к.'!$AT$674</f>
        <v>70.72</v>
      </c>
      <c r="S620" s="51">
        <f>'пятая ц.к.'!$AT$675</f>
        <v>0.64</v>
      </c>
      <c r="T620" s="51">
        <f>'пятая ц.к.'!$AT$676</f>
        <v>0</v>
      </c>
      <c r="U620" s="51">
        <f>'пятая ц.к.'!$AT$677</f>
        <v>0.76</v>
      </c>
      <c r="V620" s="51">
        <f>'пятая ц.к.'!$AT$678</f>
        <v>147.91999999999999</v>
      </c>
      <c r="W620" s="51">
        <f>'пятая ц.к.'!$AT$679</f>
        <v>190.74</v>
      </c>
      <c r="X620" s="51">
        <f>'пятая ц.к.'!$AT$680</f>
        <v>275.3</v>
      </c>
      <c r="Y620" s="52">
        <f>'пятая ц.к.'!$AT$681</f>
        <v>164.25</v>
      </c>
    </row>
    <row r="621" spans="1:25" ht="15" customHeight="1" x14ac:dyDescent="0.25">
      <c r="A621" s="57">
        <f t="shared" si="14"/>
        <v>29</v>
      </c>
      <c r="B621" s="50">
        <f>'пятая ц.к.'!$AT$682</f>
        <v>31.36</v>
      </c>
      <c r="C621" s="51">
        <f>'пятая ц.к.'!$AT$683</f>
        <v>47.34</v>
      </c>
      <c r="D621" s="51">
        <f>'пятая ц.к.'!$AT$684</f>
        <v>0.15000000000000002</v>
      </c>
      <c r="E621" s="51">
        <f>'пятая ц.к.'!$AT$685</f>
        <v>0</v>
      </c>
      <c r="F621" s="51">
        <f>'пятая ц.к.'!$AT$686</f>
        <v>0</v>
      </c>
      <c r="G621" s="51">
        <f>'пятая ц.к.'!$AT$687</f>
        <v>0</v>
      </c>
      <c r="H621" s="51">
        <f>'пятая ц.к.'!$AT$688</f>
        <v>0</v>
      </c>
      <c r="I621" s="51">
        <f>'пятая ц.к.'!$AT$689</f>
        <v>0</v>
      </c>
      <c r="J621" s="51">
        <f>'пятая ц.к.'!$AT$690</f>
        <v>0</v>
      </c>
      <c r="K621" s="51">
        <f>'пятая ц.к.'!$AT$691</f>
        <v>0</v>
      </c>
      <c r="L621" s="51">
        <f>'пятая ц.к.'!$AT$692</f>
        <v>0</v>
      </c>
      <c r="M621" s="51">
        <f>'пятая ц.к.'!$AT$693</f>
        <v>0</v>
      </c>
      <c r="N621" s="51">
        <f>'пятая ц.к.'!$AT$694</f>
        <v>0</v>
      </c>
      <c r="O621" s="51">
        <f>'пятая ц.к.'!$AT$695</f>
        <v>0</v>
      </c>
      <c r="P621" s="51">
        <f>'пятая ц.к.'!$AT$696</f>
        <v>0</v>
      </c>
      <c r="Q621" s="51">
        <f>'пятая ц.к.'!$AT$697</f>
        <v>0.26</v>
      </c>
      <c r="R621" s="51">
        <f>'пятая ц.к.'!$AT$698</f>
        <v>0</v>
      </c>
      <c r="S621" s="51">
        <f>'пятая ц.к.'!$AT$699</f>
        <v>0</v>
      </c>
      <c r="T621" s="51">
        <f>'пятая ц.к.'!$AT$700</f>
        <v>0</v>
      </c>
      <c r="U621" s="51">
        <f>'пятая ц.к.'!$AT$701</f>
        <v>0</v>
      </c>
      <c r="V621" s="51">
        <f>'пятая ц.к.'!$AT$702</f>
        <v>0.01</v>
      </c>
      <c r="W621" s="51">
        <f>'пятая ц.к.'!$AT$703</f>
        <v>212.22</v>
      </c>
      <c r="X621" s="51">
        <f>'пятая ц.к.'!$AT$704</f>
        <v>264.32</v>
      </c>
      <c r="Y621" s="52">
        <f>'пятая ц.к.'!$AT$705</f>
        <v>193.81</v>
      </c>
    </row>
    <row r="622" spans="1:25" ht="15" customHeight="1" x14ac:dyDescent="0.25">
      <c r="A622" s="68">
        <f t="shared" si="14"/>
        <v>30</v>
      </c>
      <c r="B622" s="50">
        <f>'пятая ц.к.'!$AT$706</f>
        <v>25.47</v>
      </c>
      <c r="C622" s="51">
        <f>'пятая ц.к.'!$AT$707</f>
        <v>0</v>
      </c>
      <c r="D622" s="51">
        <f>'пятая ц.к.'!$AT$708</f>
        <v>0</v>
      </c>
      <c r="E622" s="51">
        <f>'пятая ц.к.'!$AT$709</f>
        <v>0</v>
      </c>
      <c r="F622" s="51">
        <f>'пятая ц.к.'!$AT$710</f>
        <v>0</v>
      </c>
      <c r="G622" s="51">
        <f>'пятая ц.к.'!$AT$711</f>
        <v>0</v>
      </c>
      <c r="H622" s="51">
        <f>'пятая ц.к.'!$AT$712</f>
        <v>0</v>
      </c>
      <c r="I622" s="51">
        <f>'пятая ц.к.'!$AT$713</f>
        <v>0</v>
      </c>
      <c r="J622" s="51">
        <f>'пятая ц.к.'!$AT$714</f>
        <v>0</v>
      </c>
      <c r="K622" s="51">
        <f>'пятая ц.к.'!$AT$715</f>
        <v>0</v>
      </c>
      <c r="L622" s="51">
        <f>'пятая ц.к.'!$AT$716</f>
        <v>0</v>
      </c>
      <c r="M622" s="51">
        <f>'пятая ц.к.'!$AT$717</f>
        <v>0</v>
      </c>
      <c r="N622" s="51">
        <f>'пятая ц.к.'!$AT$718</f>
        <v>0</v>
      </c>
      <c r="O622" s="51">
        <f>'пятая ц.к.'!$AT$719</f>
        <v>0</v>
      </c>
      <c r="P622" s="51">
        <f>'пятая ц.к.'!$AT$720</f>
        <v>0</v>
      </c>
      <c r="Q622" s="51">
        <f>'пятая ц.к.'!$AT$721</f>
        <v>0</v>
      </c>
      <c r="R622" s="51">
        <f>'пятая ц.к.'!$AT$722</f>
        <v>0</v>
      </c>
      <c r="S622" s="51">
        <f>'пятая ц.к.'!$AT$723</f>
        <v>0</v>
      </c>
      <c r="T622" s="51">
        <f>'пятая ц.к.'!$AT$724</f>
        <v>0</v>
      </c>
      <c r="U622" s="51">
        <f>'пятая ц.к.'!$AT$725</f>
        <v>0</v>
      </c>
      <c r="V622" s="51">
        <f>'пятая ц.к.'!$AT$726</f>
        <v>94.410000000000011</v>
      </c>
      <c r="W622" s="51">
        <f>'пятая ц.к.'!$AT$727</f>
        <v>394.28</v>
      </c>
      <c r="X622" s="51">
        <f>'пятая ц.к.'!$AT$728</f>
        <v>419.48</v>
      </c>
      <c r="Y622" s="52">
        <f>'пятая ц.к.'!$AT$729</f>
        <v>369.97</v>
      </c>
    </row>
    <row r="623" spans="1:25" ht="15" hidden="1" customHeight="1" thickBot="1" x14ac:dyDescent="0.3">
      <c r="A623" s="70"/>
      <c r="B623" s="53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5"/>
    </row>
    <row r="624" spans="1:25" ht="15" customHeight="1" thickBot="1" x14ac:dyDescent="0.3">
      <c r="A624" s="60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</row>
    <row r="625" spans="1:25" ht="124.5" customHeight="1" thickBot="1" x14ac:dyDescent="0.3">
      <c r="A625" s="395"/>
      <c r="B625" s="396"/>
      <c r="C625" s="396"/>
      <c r="D625" s="396"/>
      <c r="E625" s="396"/>
      <c r="F625" s="396"/>
      <c r="G625" s="396"/>
      <c r="H625" s="397"/>
      <c r="I625" s="471" t="s">
        <v>169</v>
      </c>
      <c r="J625" s="472" t="s">
        <v>160</v>
      </c>
      <c r="K625" s="471" t="s">
        <v>160</v>
      </c>
      <c r="L625" s="472"/>
      <c r="M625" s="471" t="s">
        <v>172</v>
      </c>
      <c r="N625" s="472" t="s">
        <v>160</v>
      </c>
      <c r="O625" s="51"/>
      <c r="P625" s="51"/>
      <c r="Q625" s="51"/>
      <c r="R625" s="51"/>
      <c r="S625" s="51"/>
      <c r="T625" s="51"/>
      <c r="U625" s="51"/>
    </row>
    <row r="626" spans="1:25" ht="43.5" customHeight="1" thickBot="1" x14ac:dyDescent="0.3">
      <c r="A626" s="381" t="s">
        <v>15</v>
      </c>
      <c r="B626" s="382"/>
      <c r="C626" s="382"/>
      <c r="D626" s="382"/>
      <c r="E626" s="382"/>
      <c r="F626" s="382"/>
      <c r="G626" s="382"/>
      <c r="H626" s="383"/>
      <c r="I626" s="239" t="s">
        <v>206</v>
      </c>
      <c r="J626" s="240"/>
      <c r="K626" s="241">
        <f>ROUND(I626*'1, 2 ц.к.'!$E$48,2)</f>
        <v>0.01</v>
      </c>
      <c r="L626" s="242"/>
      <c r="M626" s="213">
        <f>I626+K626</f>
        <v>9.9999999999999992E-2</v>
      </c>
      <c r="N626" s="214"/>
      <c r="O626" s="51"/>
      <c r="P626" s="51"/>
      <c r="Q626" s="51"/>
      <c r="R626" s="51"/>
      <c r="S626" s="51"/>
      <c r="T626" s="51"/>
      <c r="U626" s="51"/>
    </row>
    <row r="627" spans="1:25" ht="21" thickBot="1" x14ac:dyDescent="0.3">
      <c r="A627" s="122"/>
      <c r="B627" s="122"/>
      <c r="C627" s="122"/>
      <c r="D627" s="122"/>
      <c r="E627" s="122"/>
      <c r="F627" s="122"/>
      <c r="G627" s="122"/>
      <c r="H627" s="122"/>
      <c r="I627" s="237"/>
      <c r="J627" s="238"/>
      <c r="K627" s="238"/>
      <c r="L627" s="238"/>
      <c r="M627" s="51"/>
      <c r="N627" s="51"/>
      <c r="O627" s="51"/>
      <c r="P627" s="51"/>
      <c r="Q627" s="51"/>
      <c r="R627" s="51"/>
      <c r="S627" s="51"/>
      <c r="T627" s="51"/>
      <c r="U627" s="51"/>
    </row>
    <row r="628" spans="1:25" ht="150.75" customHeight="1" thickBot="1" x14ac:dyDescent="0.3">
      <c r="A628" s="395"/>
      <c r="B628" s="396"/>
      <c r="C628" s="396"/>
      <c r="D628" s="396"/>
      <c r="E628" s="396"/>
      <c r="F628" s="396"/>
      <c r="G628" s="396"/>
      <c r="H628" s="397"/>
      <c r="I628" s="471" t="s">
        <v>170</v>
      </c>
      <c r="J628" s="472"/>
      <c r="K628" s="471" t="s">
        <v>160</v>
      </c>
      <c r="L628" s="472"/>
      <c r="M628" s="471" t="s">
        <v>171</v>
      </c>
      <c r="N628" s="472"/>
      <c r="O628" s="51"/>
      <c r="P628" s="51"/>
      <c r="Q628" s="51"/>
      <c r="R628" s="51"/>
      <c r="S628" s="51"/>
      <c r="T628" s="51"/>
      <c r="U628" s="51"/>
    </row>
    <row r="629" spans="1:25" ht="66" customHeight="1" thickBot="1" x14ac:dyDescent="0.3">
      <c r="A629" s="381" t="s">
        <v>16</v>
      </c>
      <c r="B629" s="382"/>
      <c r="C629" s="382"/>
      <c r="D629" s="382"/>
      <c r="E629" s="382"/>
      <c r="F629" s="382"/>
      <c r="G629" s="382"/>
      <c r="H629" s="383"/>
      <c r="I629" s="239" t="s">
        <v>207</v>
      </c>
      <c r="J629" s="240"/>
      <c r="K629" s="241">
        <f>ROUND(I629*'1, 2 ц.к.'!$E$48,2)</f>
        <v>43.51</v>
      </c>
      <c r="L629" s="242"/>
      <c r="M629" s="213">
        <f>I629+K629</f>
        <v>538.93000000000006</v>
      </c>
      <c r="N629" s="214"/>
      <c r="O629" s="51"/>
      <c r="P629" s="51"/>
      <c r="Q629" s="51"/>
      <c r="R629" s="51"/>
      <c r="S629" s="51"/>
      <c r="T629" s="51"/>
      <c r="U629" s="51"/>
    </row>
    <row r="630" spans="1:25" ht="139.5" customHeight="1" thickBot="1" x14ac:dyDescent="0.3">
      <c r="A630" s="60"/>
      <c r="B630" s="51"/>
      <c r="C630" s="51"/>
      <c r="D630" s="51"/>
      <c r="E630" s="51"/>
      <c r="F630" s="51"/>
      <c r="G630" s="51"/>
      <c r="H630" s="51"/>
      <c r="I630" s="406" t="s">
        <v>159</v>
      </c>
      <c r="J630" s="407"/>
      <c r="K630" s="406" t="s">
        <v>160</v>
      </c>
      <c r="L630" s="407"/>
      <c r="M630" s="406" t="s">
        <v>158</v>
      </c>
      <c r="N630" s="407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</row>
    <row r="631" spans="1:25" ht="43.5" customHeight="1" thickBot="1" x14ac:dyDescent="0.25">
      <c r="A631" s="381" t="s">
        <v>11</v>
      </c>
      <c r="B631" s="382"/>
      <c r="C631" s="382"/>
      <c r="D631" s="382"/>
      <c r="E631" s="382"/>
      <c r="F631" s="382"/>
      <c r="G631" s="382"/>
      <c r="H631" s="383"/>
      <c r="I631" s="239" t="str">
        <f>I212</f>
        <v>669782,96</v>
      </c>
      <c r="J631" s="240"/>
      <c r="K631" s="241">
        <f>ROUND(I631*'1, 2 ц.к.'!$E$48,2)</f>
        <v>58823.02</v>
      </c>
      <c r="L631" s="242"/>
      <c r="M631" s="213">
        <f>I631+K631</f>
        <v>728605.98</v>
      </c>
      <c r="N631" s="214"/>
    </row>
    <row r="632" spans="1:25" ht="33" customHeight="1" x14ac:dyDescent="0.2"/>
    <row r="633" spans="1:25" ht="84.75" customHeight="1" x14ac:dyDescent="0.2">
      <c r="A633" s="413" t="s">
        <v>17</v>
      </c>
      <c r="B633" s="413"/>
      <c r="C633" s="413"/>
      <c r="D633" s="413"/>
      <c r="E633" s="413"/>
      <c r="F633" s="413"/>
      <c r="G633" s="413"/>
      <c r="H633" s="413"/>
      <c r="I633" s="413"/>
      <c r="J633" s="413"/>
      <c r="K633" s="413"/>
      <c r="L633" s="413"/>
    </row>
    <row r="634" spans="1:25" ht="20.25" x14ac:dyDescent="0.2">
      <c r="A634" s="125"/>
      <c r="B634" s="125"/>
      <c r="C634" s="125"/>
      <c r="D634" s="125"/>
      <c r="E634" s="125"/>
      <c r="F634" s="125"/>
      <c r="G634" s="125"/>
      <c r="H634" s="125"/>
    </row>
    <row r="635" spans="1:25" ht="21" customHeight="1" thickBot="1" x14ac:dyDescent="0.25">
      <c r="A635" s="387" t="s">
        <v>6</v>
      </c>
      <c r="B635" s="387"/>
      <c r="C635" s="387"/>
      <c r="D635" s="387"/>
      <c r="E635" s="387"/>
      <c r="F635" s="387"/>
      <c r="G635" s="387"/>
      <c r="H635" s="387"/>
      <c r="I635" s="387"/>
      <c r="J635" s="387"/>
      <c r="K635" s="387"/>
    </row>
    <row r="636" spans="1:25" ht="15" customHeight="1" x14ac:dyDescent="0.2">
      <c r="A636" s="384" t="s">
        <v>40</v>
      </c>
      <c r="B636" s="414" t="s">
        <v>182</v>
      </c>
      <c r="C636" s="414"/>
      <c r="D636" s="414"/>
      <c r="E636" s="414"/>
      <c r="F636" s="414"/>
      <c r="G636" s="414"/>
      <c r="H636" s="414"/>
      <c r="I636" s="414"/>
      <c r="J636" s="414"/>
      <c r="K636" s="414"/>
      <c r="L636" s="414"/>
      <c r="M636" s="414"/>
      <c r="N636" s="414"/>
      <c r="O636" s="414"/>
      <c r="P636" s="414"/>
      <c r="Q636" s="414"/>
      <c r="R636" s="414"/>
      <c r="S636" s="414"/>
      <c r="T636" s="414"/>
      <c r="U636" s="414"/>
      <c r="V636" s="414"/>
      <c r="W636" s="414"/>
      <c r="X636" s="414"/>
      <c r="Y636" s="415"/>
    </row>
    <row r="637" spans="1:25" ht="15" customHeight="1" x14ac:dyDescent="0.2">
      <c r="A637" s="385"/>
      <c r="B637" s="416"/>
      <c r="C637" s="416"/>
      <c r="D637" s="416"/>
      <c r="E637" s="416"/>
      <c r="F637" s="416"/>
      <c r="G637" s="416"/>
      <c r="H637" s="416"/>
      <c r="I637" s="416"/>
      <c r="J637" s="416"/>
      <c r="K637" s="416"/>
      <c r="L637" s="416"/>
      <c r="M637" s="416"/>
      <c r="N637" s="416"/>
      <c r="O637" s="416"/>
      <c r="P637" s="416"/>
      <c r="Q637" s="416"/>
      <c r="R637" s="416"/>
      <c r="S637" s="416"/>
      <c r="T637" s="416"/>
      <c r="U637" s="416"/>
      <c r="V637" s="416"/>
      <c r="W637" s="416"/>
      <c r="X637" s="416"/>
      <c r="Y637" s="417"/>
    </row>
    <row r="638" spans="1:25" ht="15" customHeight="1" thickBot="1" x14ac:dyDescent="0.25">
      <c r="A638" s="385"/>
      <c r="B638" s="418"/>
      <c r="C638" s="418"/>
      <c r="D638" s="418"/>
      <c r="E638" s="418"/>
      <c r="F638" s="418"/>
      <c r="G638" s="418"/>
      <c r="H638" s="418"/>
      <c r="I638" s="418"/>
      <c r="J638" s="418"/>
      <c r="K638" s="418"/>
      <c r="L638" s="418"/>
      <c r="M638" s="418"/>
      <c r="N638" s="418"/>
      <c r="O638" s="418"/>
      <c r="P638" s="418"/>
      <c r="Q638" s="418"/>
      <c r="R638" s="418"/>
      <c r="S638" s="418"/>
      <c r="T638" s="418"/>
      <c r="U638" s="418"/>
      <c r="V638" s="418"/>
      <c r="W638" s="418"/>
      <c r="X638" s="418"/>
      <c r="Y638" s="419"/>
    </row>
    <row r="639" spans="1:25" ht="23.25" customHeight="1" thickBot="1" x14ac:dyDescent="0.25">
      <c r="A639" s="386"/>
      <c r="B639" s="37" t="s">
        <v>58</v>
      </c>
      <c r="C639" s="37" t="s">
        <v>59</v>
      </c>
      <c r="D639" s="37" t="s">
        <v>60</v>
      </c>
      <c r="E639" s="37" t="s">
        <v>80</v>
      </c>
      <c r="F639" s="37" t="s">
        <v>61</v>
      </c>
      <c r="G639" s="37" t="s">
        <v>62</v>
      </c>
      <c r="H639" s="37" t="s">
        <v>63</v>
      </c>
      <c r="I639" s="37" t="s">
        <v>64</v>
      </c>
      <c r="J639" s="37" t="s">
        <v>65</v>
      </c>
      <c r="K639" s="37" t="s">
        <v>66</v>
      </c>
      <c r="L639" s="37" t="s">
        <v>67</v>
      </c>
      <c r="M639" s="37" t="s">
        <v>68</v>
      </c>
      <c r="N639" s="37" t="s">
        <v>81</v>
      </c>
      <c r="O639" s="37" t="s">
        <v>69</v>
      </c>
      <c r="P639" s="37" t="s">
        <v>70</v>
      </c>
      <c r="Q639" s="37" t="s">
        <v>71</v>
      </c>
      <c r="R639" s="37" t="s">
        <v>72</v>
      </c>
      <c r="S639" s="37" t="s">
        <v>73</v>
      </c>
      <c r="T639" s="37" t="s">
        <v>74</v>
      </c>
      <c r="U639" s="37" t="s">
        <v>75</v>
      </c>
      <c r="V639" s="37" t="s">
        <v>76</v>
      </c>
      <c r="W639" s="37" t="s">
        <v>77</v>
      </c>
      <c r="X639" s="37" t="s">
        <v>78</v>
      </c>
      <c r="Y639" s="37" t="s">
        <v>79</v>
      </c>
    </row>
    <row r="640" spans="1:25" s="44" customFormat="1" ht="15" customHeight="1" x14ac:dyDescent="0.25">
      <c r="A640" s="56">
        <v>1</v>
      </c>
      <c r="B640" s="47">
        <f>'шестая ц.к.'!$AS$10</f>
        <v>0</v>
      </c>
      <c r="C640" s="48">
        <f>'шестая ц.к.'!$AS$11</f>
        <v>0</v>
      </c>
      <c r="D640" s="48">
        <f>'шестая ц.к.'!$AS$12</f>
        <v>0</v>
      </c>
      <c r="E640" s="48">
        <f>'шестая ц.к.'!$AS$13</f>
        <v>0</v>
      </c>
      <c r="F640" s="48">
        <f>'шестая ц.к.'!$AS$14</f>
        <v>0</v>
      </c>
      <c r="G640" s="48">
        <f>'шестая ц.к.'!$AS$15</f>
        <v>0</v>
      </c>
      <c r="H640" s="48">
        <f>'шестая ц.к.'!$AS$16</f>
        <v>0</v>
      </c>
      <c r="I640" s="48">
        <f>'шестая ц.к.'!$AS$17</f>
        <v>0</v>
      </c>
      <c r="J640" s="48">
        <f>'шестая ц.к.'!$AS$18</f>
        <v>0</v>
      </c>
      <c r="K640" s="48">
        <f>'шестая ц.к.'!$AS$19</f>
        <v>0</v>
      </c>
      <c r="L640" s="48">
        <f>'шестая ц.к.'!$AS$20</f>
        <v>0</v>
      </c>
      <c r="M640" s="48">
        <f>'шестая ц.к.'!$AS$21</f>
        <v>0</v>
      </c>
      <c r="N640" s="48">
        <f>'шестая ц.к.'!$AS$22</f>
        <v>0</v>
      </c>
      <c r="O640" s="48">
        <f>'шестая ц.к.'!$AS$23</f>
        <v>0</v>
      </c>
      <c r="P640" s="48">
        <f>'шестая ц.к.'!$AS$24</f>
        <v>0</v>
      </c>
      <c r="Q640" s="48">
        <f>'шестая ц.к.'!$AS$25</f>
        <v>0</v>
      </c>
      <c r="R640" s="48">
        <f>'шестая ц.к.'!$AS$26</f>
        <v>0</v>
      </c>
      <c r="S640" s="48">
        <f>'шестая ц.к.'!$AS$27</f>
        <v>0</v>
      </c>
      <c r="T640" s="48">
        <f>'шестая ц.к.'!$AS$28</f>
        <v>0</v>
      </c>
      <c r="U640" s="48">
        <f>'шестая ц.к.'!$AS$29</f>
        <v>0</v>
      </c>
      <c r="V640" s="48">
        <f>'шестая ц.к.'!$AS$30</f>
        <v>0</v>
      </c>
      <c r="W640" s="48">
        <f>'шестая ц.к.'!$AS$31</f>
        <v>0</v>
      </c>
      <c r="X640" s="48">
        <f>'шестая ц.к.'!$AS$32</f>
        <v>0</v>
      </c>
      <c r="Y640" s="49">
        <f>'шестая ц.к.'!$AS$33</f>
        <v>0</v>
      </c>
    </row>
    <row r="641" spans="1:25" ht="15" customHeight="1" x14ac:dyDescent="0.25">
      <c r="A641" s="57">
        <f>A640+1</f>
        <v>2</v>
      </c>
      <c r="B641" s="50">
        <f>'шестая ц.к.'!$AS$34</f>
        <v>0</v>
      </c>
      <c r="C641" s="51">
        <f>'шестая ц.к.'!$AS$35</f>
        <v>0</v>
      </c>
      <c r="D641" s="51">
        <f>'шестая ц.к.'!$AS$36</f>
        <v>0</v>
      </c>
      <c r="E641" s="51">
        <f>'шестая ц.к.'!$AS$37</f>
        <v>0</v>
      </c>
      <c r="F641" s="51">
        <f>'шестая ц.к.'!$AS$38</f>
        <v>0</v>
      </c>
      <c r="G641" s="51">
        <f>'шестая ц.к.'!$AS$39</f>
        <v>0</v>
      </c>
      <c r="H641" s="51">
        <f>'шестая ц.к.'!$AS$40</f>
        <v>0</v>
      </c>
      <c r="I641" s="51">
        <f>'шестая ц.к.'!$AS$41</f>
        <v>0</v>
      </c>
      <c r="J641" s="51">
        <f>'шестая ц.к.'!$AS$42</f>
        <v>0</v>
      </c>
      <c r="K641" s="51">
        <f>'шестая ц.к.'!$AS$43</f>
        <v>0</v>
      </c>
      <c r="L641" s="51">
        <f>'шестая ц.к.'!$AS$44</f>
        <v>0</v>
      </c>
      <c r="M641" s="51">
        <f>'шестая ц.к.'!$AS$45</f>
        <v>0</v>
      </c>
      <c r="N641" s="51">
        <f>'шестая ц.к.'!$AS$46</f>
        <v>0</v>
      </c>
      <c r="O641" s="51">
        <f>'шестая ц.к.'!$AS$47</f>
        <v>0</v>
      </c>
      <c r="P641" s="51">
        <f>'шестая ц.к.'!$AS$48</f>
        <v>0</v>
      </c>
      <c r="Q641" s="51">
        <f>'шестая ц.к.'!$AS$49</f>
        <v>0</v>
      </c>
      <c r="R641" s="51">
        <f>'шестая ц.к.'!$AS$50</f>
        <v>0</v>
      </c>
      <c r="S641" s="51">
        <f>'шестая ц.к.'!$AS$51</f>
        <v>0</v>
      </c>
      <c r="T641" s="51">
        <f>'шестая ц.к.'!$AS$52</f>
        <v>0</v>
      </c>
      <c r="U641" s="51">
        <f>'шестая ц.к.'!$AS$53</f>
        <v>0</v>
      </c>
      <c r="V641" s="51">
        <f>'шестая ц.к.'!$AS$54</f>
        <v>0</v>
      </c>
      <c r="W641" s="51">
        <f>'шестая ц.к.'!$AS$55</f>
        <v>0</v>
      </c>
      <c r="X641" s="51">
        <f>'шестая ц.к.'!$AS$56</f>
        <v>0</v>
      </c>
      <c r="Y641" s="52">
        <f>'шестая ц.к.'!$AS$57</f>
        <v>0</v>
      </c>
    </row>
    <row r="642" spans="1:25" ht="15" customHeight="1" x14ac:dyDescent="0.25">
      <c r="A642" s="57">
        <f t="shared" ref="A642:A669" si="15">A641+1</f>
        <v>3</v>
      </c>
      <c r="B642" s="50">
        <f>'шестая ц.к.'!$AS$58</f>
        <v>0</v>
      </c>
      <c r="C642" s="51">
        <f>'шестая ц.к.'!$AS$59</f>
        <v>0</v>
      </c>
      <c r="D642" s="51">
        <f>'шестая ц.к.'!$AS$60</f>
        <v>0</v>
      </c>
      <c r="E642" s="51">
        <f>'шестая ц.к.'!$AS$61</f>
        <v>0</v>
      </c>
      <c r="F642" s="51">
        <f>'шестая ц.к.'!$AS$62</f>
        <v>0</v>
      </c>
      <c r="G642" s="51">
        <f>'шестая ц.к.'!$AS$63</f>
        <v>0</v>
      </c>
      <c r="H642" s="51">
        <f>'шестая ц.к.'!$AS$64</f>
        <v>0</v>
      </c>
      <c r="I642" s="51">
        <f>'шестая ц.к.'!$AS$65</f>
        <v>0</v>
      </c>
      <c r="J642" s="51">
        <f>'шестая ц.к.'!$AS$66</f>
        <v>0</v>
      </c>
      <c r="K642" s="51">
        <f>'шестая ц.к.'!$AS$67</f>
        <v>0</v>
      </c>
      <c r="L642" s="51">
        <f>'шестая ц.к.'!$AS$68</f>
        <v>0</v>
      </c>
      <c r="M642" s="51">
        <f>'шестая ц.к.'!$AS$69</f>
        <v>0</v>
      </c>
      <c r="N642" s="51">
        <f>'шестая ц.к.'!$AS$70</f>
        <v>0</v>
      </c>
      <c r="O642" s="51">
        <f>'шестая ц.к.'!$AS$71</f>
        <v>0</v>
      </c>
      <c r="P642" s="51">
        <f>'шестая ц.к.'!$AS$72</f>
        <v>0</v>
      </c>
      <c r="Q642" s="51">
        <f>'шестая ц.к.'!$AS$73</f>
        <v>0</v>
      </c>
      <c r="R642" s="51">
        <f>'шестая ц.к.'!$AS$74</f>
        <v>0</v>
      </c>
      <c r="S642" s="51">
        <f>'шестая ц.к.'!$AS$75</f>
        <v>0</v>
      </c>
      <c r="T642" s="51">
        <f>'шестая ц.к.'!$AS$76</f>
        <v>0</v>
      </c>
      <c r="U642" s="51">
        <f>'шестая ц.к.'!$AS$77</f>
        <v>0</v>
      </c>
      <c r="V642" s="51">
        <f>'шестая ц.к.'!$AS$78</f>
        <v>0</v>
      </c>
      <c r="W642" s="51">
        <f>'шестая ц.к.'!$AS$79</f>
        <v>0</v>
      </c>
      <c r="X642" s="51">
        <f>'шестая ц.к.'!$AS$80</f>
        <v>0</v>
      </c>
      <c r="Y642" s="52">
        <f>'шестая ц.к.'!$AS$81</f>
        <v>0</v>
      </c>
    </row>
    <row r="643" spans="1:25" ht="15" customHeight="1" x14ac:dyDescent="0.25">
      <c r="A643" s="57">
        <f t="shared" si="15"/>
        <v>4</v>
      </c>
      <c r="B643" s="50">
        <f>'шестая ц.к.'!$AS$82</f>
        <v>0</v>
      </c>
      <c r="C643" s="51">
        <f>'шестая ц.к.'!$AS$83</f>
        <v>0</v>
      </c>
      <c r="D643" s="51">
        <f>'шестая ц.к.'!$AS$84</f>
        <v>0</v>
      </c>
      <c r="E643" s="51">
        <f>'шестая ц.к.'!$AS$85</f>
        <v>0</v>
      </c>
      <c r="F643" s="51">
        <f>'шестая ц.к.'!$AS$86</f>
        <v>0</v>
      </c>
      <c r="G643" s="51">
        <f>'шестая ц.к.'!$AS$87</f>
        <v>0</v>
      </c>
      <c r="H643" s="51">
        <f>'шестая ц.к.'!$AS$88</f>
        <v>0</v>
      </c>
      <c r="I643" s="51">
        <f>'шестая ц.к.'!$AS$89</f>
        <v>0</v>
      </c>
      <c r="J643" s="51">
        <f>'шестая ц.к.'!$AS$90</f>
        <v>0</v>
      </c>
      <c r="K643" s="51">
        <f>'шестая ц.к.'!$AS$91</f>
        <v>0</v>
      </c>
      <c r="L643" s="51">
        <f>'шестая ц.к.'!$AS$92</f>
        <v>0</v>
      </c>
      <c r="M643" s="51">
        <f>'шестая ц.к.'!$AS$93</f>
        <v>0</v>
      </c>
      <c r="N643" s="51">
        <f>'шестая ц.к.'!$AS$94</f>
        <v>0</v>
      </c>
      <c r="O643" s="51">
        <f>'шестая ц.к.'!$AS$95</f>
        <v>0</v>
      </c>
      <c r="P643" s="51">
        <f>'шестая ц.к.'!$AS$96</f>
        <v>0</v>
      </c>
      <c r="Q643" s="51">
        <f>'шестая ц.к.'!$AS$97</f>
        <v>0</v>
      </c>
      <c r="R643" s="51">
        <f>'шестая ц.к.'!$AS$98</f>
        <v>0</v>
      </c>
      <c r="S643" s="51">
        <f>'шестая ц.к.'!$AS$99</f>
        <v>0</v>
      </c>
      <c r="T643" s="51">
        <f>'шестая ц.к.'!$AS$100</f>
        <v>0</v>
      </c>
      <c r="U643" s="51">
        <f>'шестая ц.к.'!$AS$101</f>
        <v>0</v>
      </c>
      <c r="V643" s="51">
        <f>'шестая ц.к.'!$AS$102</f>
        <v>0</v>
      </c>
      <c r="W643" s="51">
        <f>'шестая ц.к.'!$AS$103</f>
        <v>0</v>
      </c>
      <c r="X643" s="51">
        <f>'шестая ц.к.'!$AS$104</f>
        <v>0</v>
      </c>
      <c r="Y643" s="52">
        <f>'шестая ц.к.'!$AS$105</f>
        <v>0</v>
      </c>
    </row>
    <row r="644" spans="1:25" ht="15" customHeight="1" x14ac:dyDescent="0.25">
      <c r="A644" s="57">
        <f t="shared" si="15"/>
        <v>5</v>
      </c>
      <c r="B644" s="50">
        <f>'шестая ц.к.'!$AS$106</f>
        <v>0</v>
      </c>
      <c r="C644" s="51">
        <f>'шестая ц.к.'!$AS$107</f>
        <v>0</v>
      </c>
      <c r="D644" s="51">
        <f>'шестая ц.к.'!$AS$108</f>
        <v>0</v>
      </c>
      <c r="E644" s="51">
        <f>'шестая ц.к.'!$AS$109</f>
        <v>0</v>
      </c>
      <c r="F644" s="51">
        <f>'шестая ц.к.'!$AS$110</f>
        <v>0</v>
      </c>
      <c r="G644" s="51">
        <f>'шестая ц.к.'!$AS$111</f>
        <v>0</v>
      </c>
      <c r="H644" s="51">
        <f>'шестая ц.к.'!$AS$112</f>
        <v>0</v>
      </c>
      <c r="I644" s="51">
        <f>'шестая ц.к.'!$AS$113</f>
        <v>0</v>
      </c>
      <c r="J644" s="51">
        <f>'шестая ц.к.'!$AS$114</f>
        <v>0</v>
      </c>
      <c r="K644" s="51">
        <f>'шестая ц.к.'!$AS$115</f>
        <v>0</v>
      </c>
      <c r="L644" s="51">
        <f>'шестая ц.к.'!$AS$116</f>
        <v>0</v>
      </c>
      <c r="M644" s="51">
        <f>'шестая ц.к.'!$AS$117</f>
        <v>0</v>
      </c>
      <c r="N644" s="51">
        <f>'шестая ц.к.'!$AS$118</f>
        <v>0</v>
      </c>
      <c r="O644" s="51">
        <f>'шестая ц.к.'!$AS$119</f>
        <v>0</v>
      </c>
      <c r="P644" s="51">
        <f>'шестая ц.к.'!$AS$120</f>
        <v>0</v>
      </c>
      <c r="Q644" s="51">
        <f>'шестая ц.к.'!$AS$121</f>
        <v>0</v>
      </c>
      <c r="R644" s="51">
        <f>'шестая ц.к.'!$AS$122</f>
        <v>0</v>
      </c>
      <c r="S644" s="51">
        <f>'шестая ц.к.'!$AS$123</f>
        <v>0</v>
      </c>
      <c r="T644" s="51">
        <f>'шестая ц.к.'!$AS$124</f>
        <v>0</v>
      </c>
      <c r="U644" s="51">
        <f>'шестая ц.к.'!$AS$125</f>
        <v>0</v>
      </c>
      <c r="V644" s="51">
        <f>'шестая ц.к.'!$AS$126</f>
        <v>0</v>
      </c>
      <c r="W644" s="51">
        <f>'шестая ц.к.'!$AS$127</f>
        <v>0</v>
      </c>
      <c r="X644" s="51">
        <f>'шестая ц.к.'!$AS$128</f>
        <v>0</v>
      </c>
      <c r="Y644" s="52">
        <f>'шестая ц.к.'!$AS$129</f>
        <v>0</v>
      </c>
    </row>
    <row r="645" spans="1:25" ht="15" customHeight="1" x14ac:dyDescent="0.25">
      <c r="A645" s="57">
        <f t="shared" si="15"/>
        <v>6</v>
      </c>
      <c r="B645" s="50">
        <f>'шестая ц.к.'!$AS$130</f>
        <v>0</v>
      </c>
      <c r="C645" s="51">
        <f>'шестая ц.к.'!$AS$131</f>
        <v>0</v>
      </c>
      <c r="D645" s="51">
        <f>'шестая ц.к.'!$AS$132</f>
        <v>0</v>
      </c>
      <c r="E645" s="51">
        <f>'шестая ц.к.'!$AS$133</f>
        <v>0</v>
      </c>
      <c r="F645" s="51">
        <f>'шестая ц.к.'!$AS$134</f>
        <v>0</v>
      </c>
      <c r="G645" s="51">
        <f>'шестая ц.к.'!$AS$135</f>
        <v>0</v>
      </c>
      <c r="H645" s="51">
        <f>'шестая ц.к.'!$AS$136</f>
        <v>0</v>
      </c>
      <c r="I645" s="51">
        <f>'шестая ц.к.'!$AS$137</f>
        <v>0</v>
      </c>
      <c r="J645" s="51">
        <f>'шестая ц.к.'!$AS$138</f>
        <v>0</v>
      </c>
      <c r="K645" s="51">
        <f>'шестая ц.к.'!$AS$139</f>
        <v>0</v>
      </c>
      <c r="L645" s="51">
        <f>'шестая ц.к.'!$AS$140</f>
        <v>0</v>
      </c>
      <c r="M645" s="51">
        <f>'шестая ц.к.'!$AS$141</f>
        <v>0</v>
      </c>
      <c r="N645" s="51">
        <f>'шестая ц.к.'!$AS$142</f>
        <v>0</v>
      </c>
      <c r="O645" s="51">
        <f>'шестая ц.к.'!$AS$143</f>
        <v>0</v>
      </c>
      <c r="P645" s="51">
        <f>'шестая ц.к.'!$AS$144</f>
        <v>0</v>
      </c>
      <c r="Q645" s="51">
        <f>'шестая ц.к.'!$AS$145</f>
        <v>0</v>
      </c>
      <c r="R645" s="51">
        <f>'шестая ц.к.'!$AS$146</f>
        <v>0</v>
      </c>
      <c r="S645" s="51">
        <f>'шестая ц.к.'!$AS$147</f>
        <v>0</v>
      </c>
      <c r="T645" s="51">
        <f>'шестая ц.к.'!$AS$148</f>
        <v>0</v>
      </c>
      <c r="U645" s="51">
        <f>'шестая ц.к.'!$AS$149</f>
        <v>0</v>
      </c>
      <c r="V645" s="51">
        <f>'шестая ц.к.'!$AS$150</f>
        <v>0</v>
      </c>
      <c r="W645" s="51">
        <f>'шестая ц.к.'!$AS$151</f>
        <v>0</v>
      </c>
      <c r="X645" s="51">
        <f>'шестая ц.к.'!$AS$152</f>
        <v>0</v>
      </c>
      <c r="Y645" s="52">
        <f>'шестая ц.к.'!$AS$153</f>
        <v>0</v>
      </c>
    </row>
    <row r="646" spans="1:25" ht="15" customHeight="1" x14ac:dyDescent="0.25">
      <c r="A646" s="57">
        <f t="shared" si="15"/>
        <v>7</v>
      </c>
      <c r="B646" s="50">
        <f>'шестая ц.к.'!$AS$154</f>
        <v>0</v>
      </c>
      <c r="C646" s="51">
        <f>'шестая ц.к.'!$AS$155</f>
        <v>0</v>
      </c>
      <c r="D646" s="51">
        <f>'шестая ц.к.'!$AS$156</f>
        <v>0</v>
      </c>
      <c r="E646" s="51">
        <f>'шестая ц.к.'!$AS$157</f>
        <v>0</v>
      </c>
      <c r="F646" s="51">
        <f>'шестая ц.к.'!$AS$158</f>
        <v>0</v>
      </c>
      <c r="G646" s="51">
        <f>'шестая ц.к.'!$AS$159</f>
        <v>0</v>
      </c>
      <c r="H646" s="51">
        <f>'шестая ц.к.'!$AS$160</f>
        <v>0</v>
      </c>
      <c r="I646" s="51">
        <f>'шестая ц.к.'!$AS$161</f>
        <v>0</v>
      </c>
      <c r="J646" s="51">
        <f>'шестая ц.к.'!$AS$162</f>
        <v>0</v>
      </c>
      <c r="K646" s="51">
        <f>'шестая ц.к.'!$AS$163</f>
        <v>0</v>
      </c>
      <c r="L646" s="51">
        <f>'шестая ц.к.'!$AS$164</f>
        <v>0</v>
      </c>
      <c r="M646" s="51">
        <f>'шестая ц.к.'!$AS$165</f>
        <v>0</v>
      </c>
      <c r="N646" s="51">
        <f>'шестая ц.к.'!$AS$166</f>
        <v>0</v>
      </c>
      <c r="O646" s="51">
        <f>'шестая ц.к.'!$AS$167</f>
        <v>0</v>
      </c>
      <c r="P646" s="51">
        <f>'шестая ц.к.'!$AS$168</f>
        <v>0</v>
      </c>
      <c r="Q646" s="51">
        <f>'шестая ц.к.'!$AS$169</f>
        <v>0</v>
      </c>
      <c r="R646" s="51">
        <f>'шестая ц.к.'!$AS$170</f>
        <v>0</v>
      </c>
      <c r="S646" s="51">
        <f>'шестая ц.к.'!$AS$171</f>
        <v>0</v>
      </c>
      <c r="T646" s="51">
        <f>'шестая ц.к.'!$AS$172</f>
        <v>0</v>
      </c>
      <c r="U646" s="51">
        <f>'шестая ц.к.'!$AS$173</f>
        <v>0</v>
      </c>
      <c r="V646" s="51">
        <f>'шестая ц.к.'!$AS$174</f>
        <v>0</v>
      </c>
      <c r="W646" s="51">
        <f>'шестая ц.к.'!$AS$175</f>
        <v>0</v>
      </c>
      <c r="X646" s="51">
        <f>'шестая ц.к.'!$AS$176</f>
        <v>0</v>
      </c>
      <c r="Y646" s="52">
        <f>'шестая ц.к.'!$AS$177</f>
        <v>0</v>
      </c>
    </row>
    <row r="647" spans="1:25" ht="15" customHeight="1" x14ac:dyDescent="0.25">
      <c r="A647" s="57">
        <f t="shared" si="15"/>
        <v>8</v>
      </c>
      <c r="B647" s="50">
        <f>'шестая ц.к.'!$AS$178</f>
        <v>0</v>
      </c>
      <c r="C647" s="51">
        <f>'шестая ц.к.'!$AS$179</f>
        <v>0</v>
      </c>
      <c r="D647" s="51">
        <f>'шестая ц.к.'!$AS$180</f>
        <v>0</v>
      </c>
      <c r="E647" s="51">
        <f>'шестая ц.к.'!$AS$181</f>
        <v>0</v>
      </c>
      <c r="F647" s="51">
        <f>'шестая ц.к.'!$AS$182</f>
        <v>0</v>
      </c>
      <c r="G647" s="51">
        <f>'шестая ц.к.'!$AS$183</f>
        <v>0</v>
      </c>
      <c r="H647" s="51">
        <f>'шестая ц.к.'!$AS$184</f>
        <v>0</v>
      </c>
      <c r="I647" s="51">
        <f>'шестая ц.к.'!$AS$185</f>
        <v>0</v>
      </c>
      <c r="J647" s="51">
        <f>'шестая ц.к.'!$AS$186</f>
        <v>0</v>
      </c>
      <c r="K647" s="51">
        <f>'шестая ц.к.'!$AS$187</f>
        <v>0</v>
      </c>
      <c r="L647" s="51">
        <f>'шестая ц.к.'!$AS$188</f>
        <v>0</v>
      </c>
      <c r="M647" s="51">
        <f>'шестая ц.к.'!$AS$189</f>
        <v>0</v>
      </c>
      <c r="N647" s="51">
        <f>'шестая ц.к.'!$AS$190</f>
        <v>0</v>
      </c>
      <c r="O647" s="51">
        <f>'шестая ц.к.'!$AS$191</f>
        <v>0</v>
      </c>
      <c r="P647" s="51">
        <f>'шестая ц.к.'!$AS$192</f>
        <v>0</v>
      </c>
      <c r="Q647" s="51">
        <f>'шестая ц.к.'!$AS$193</f>
        <v>0</v>
      </c>
      <c r="R647" s="51">
        <f>'шестая ц.к.'!$AS$194</f>
        <v>0</v>
      </c>
      <c r="S647" s="51">
        <f>'шестая ц.к.'!$AS$195</f>
        <v>0</v>
      </c>
      <c r="T647" s="51">
        <f>'шестая ц.к.'!$AS$196</f>
        <v>0</v>
      </c>
      <c r="U647" s="51">
        <f>'шестая ц.к.'!$AS$197</f>
        <v>0</v>
      </c>
      <c r="V647" s="51">
        <f>'шестая ц.к.'!$AS$198</f>
        <v>0</v>
      </c>
      <c r="W647" s="51">
        <f>'шестая ц.к.'!$AS$199</f>
        <v>0</v>
      </c>
      <c r="X647" s="51">
        <f>'шестая ц.к.'!$AS$200</f>
        <v>0</v>
      </c>
      <c r="Y647" s="52">
        <f>'шестая ц.к.'!$AS$201</f>
        <v>0</v>
      </c>
    </row>
    <row r="648" spans="1:25" ht="15" customHeight="1" x14ac:dyDescent="0.25">
      <c r="A648" s="57">
        <f t="shared" si="15"/>
        <v>9</v>
      </c>
      <c r="B648" s="50">
        <f>'шестая ц.к.'!$AS$202</f>
        <v>0</v>
      </c>
      <c r="C648" s="51">
        <f>'шестая ц.к.'!$AS$203</f>
        <v>0</v>
      </c>
      <c r="D648" s="51">
        <f>'шестая ц.к.'!$AS$204</f>
        <v>0</v>
      </c>
      <c r="E648" s="51">
        <f>'шестая ц.к.'!$AS$205</f>
        <v>0</v>
      </c>
      <c r="F648" s="51">
        <f>'шестая ц.к.'!$AS$206</f>
        <v>0</v>
      </c>
      <c r="G648" s="51">
        <f>'шестая ц.к.'!$AS$207</f>
        <v>0</v>
      </c>
      <c r="H648" s="51">
        <f>'шестая ц.к.'!$AS$208</f>
        <v>0</v>
      </c>
      <c r="I648" s="51">
        <f>'шестая ц.к.'!$AS$209</f>
        <v>0</v>
      </c>
      <c r="J648" s="51">
        <f>'шестая ц.к.'!$AS$210</f>
        <v>0</v>
      </c>
      <c r="K648" s="51">
        <f>'шестая ц.к.'!$AS$211</f>
        <v>0</v>
      </c>
      <c r="L648" s="51">
        <f>'шестая ц.к.'!$AS$212</f>
        <v>0</v>
      </c>
      <c r="M648" s="51">
        <f>'шестая ц.к.'!$AS$213</f>
        <v>0</v>
      </c>
      <c r="N648" s="51">
        <f>'шестая ц.к.'!$AS$214</f>
        <v>0</v>
      </c>
      <c r="O648" s="51">
        <f>'шестая ц.к.'!$AS$215</f>
        <v>0</v>
      </c>
      <c r="P648" s="51">
        <f>'шестая ц.к.'!$AS$216</f>
        <v>0</v>
      </c>
      <c r="Q648" s="51">
        <f>'шестая ц.к.'!$AS$217</f>
        <v>0</v>
      </c>
      <c r="R648" s="51">
        <f>'шестая ц.к.'!$AS$218</f>
        <v>0</v>
      </c>
      <c r="S648" s="51">
        <f>'шестая ц.к.'!$AS$219</f>
        <v>0</v>
      </c>
      <c r="T648" s="51">
        <f>'шестая ц.к.'!$AS$220</f>
        <v>0</v>
      </c>
      <c r="U648" s="51">
        <f>'шестая ц.к.'!$AS$221</f>
        <v>0</v>
      </c>
      <c r="V648" s="51">
        <f>'шестая ц.к.'!$AS$222</f>
        <v>0</v>
      </c>
      <c r="W648" s="51">
        <f>'шестая ц.к.'!$AS$223</f>
        <v>0</v>
      </c>
      <c r="X648" s="51">
        <f>'шестая ц.к.'!$AS$224</f>
        <v>0</v>
      </c>
      <c r="Y648" s="52">
        <f>'шестая ц.к.'!$AS$225</f>
        <v>0</v>
      </c>
    </row>
    <row r="649" spans="1:25" ht="15" customHeight="1" x14ac:dyDescent="0.25">
      <c r="A649" s="57">
        <f t="shared" si="15"/>
        <v>10</v>
      </c>
      <c r="B649" s="50">
        <f>'шестая ц.к.'!$AS$226</f>
        <v>0</v>
      </c>
      <c r="C649" s="51">
        <f>'шестая ц.к.'!$AS$227</f>
        <v>0</v>
      </c>
      <c r="D649" s="51">
        <f>'шестая ц.к.'!$AS$228</f>
        <v>0</v>
      </c>
      <c r="E649" s="51">
        <f>'шестая ц.к.'!$AS$229</f>
        <v>0</v>
      </c>
      <c r="F649" s="51">
        <f>'шестая ц.к.'!$AS$230</f>
        <v>0</v>
      </c>
      <c r="G649" s="51">
        <f>'шестая ц.к.'!$AS$231</f>
        <v>0</v>
      </c>
      <c r="H649" s="51">
        <f>'шестая ц.к.'!$AS$232</f>
        <v>0</v>
      </c>
      <c r="I649" s="51">
        <f>'шестая ц.к.'!$AS$233</f>
        <v>0</v>
      </c>
      <c r="J649" s="51">
        <f>'шестая ц.к.'!$AS$234</f>
        <v>0</v>
      </c>
      <c r="K649" s="51">
        <f>'шестая ц.к.'!$AS$235</f>
        <v>0</v>
      </c>
      <c r="L649" s="51">
        <f>'шестая ц.к.'!$AS$236</f>
        <v>0</v>
      </c>
      <c r="M649" s="51">
        <f>'шестая ц.к.'!$AS$237</f>
        <v>0</v>
      </c>
      <c r="N649" s="51">
        <f>'шестая ц.к.'!$AS$238</f>
        <v>0</v>
      </c>
      <c r="O649" s="51">
        <f>'шестая ц.к.'!$AS$239</f>
        <v>0</v>
      </c>
      <c r="P649" s="51">
        <f>'шестая ц.к.'!$AS$240</f>
        <v>0</v>
      </c>
      <c r="Q649" s="51">
        <f>'шестая ц.к.'!$AS$241</f>
        <v>0</v>
      </c>
      <c r="R649" s="51">
        <f>'шестая ц.к.'!$AS$242</f>
        <v>0</v>
      </c>
      <c r="S649" s="51">
        <f>'шестая ц.к.'!$AS$243</f>
        <v>0</v>
      </c>
      <c r="T649" s="51">
        <f>'шестая ц.к.'!$AS$244</f>
        <v>0</v>
      </c>
      <c r="U649" s="51">
        <f>'шестая ц.к.'!$AS$245</f>
        <v>0</v>
      </c>
      <c r="V649" s="51">
        <f>'шестая ц.к.'!$AS$246</f>
        <v>0</v>
      </c>
      <c r="W649" s="51">
        <f>'шестая ц.к.'!$AS$247</f>
        <v>0</v>
      </c>
      <c r="X649" s="51">
        <f>'шестая ц.к.'!$AS$248</f>
        <v>0</v>
      </c>
      <c r="Y649" s="52">
        <f>'шестая ц.к.'!$AS$249</f>
        <v>0</v>
      </c>
    </row>
    <row r="650" spans="1:25" s="45" customFormat="1" ht="15" customHeight="1" x14ac:dyDescent="0.25">
      <c r="A650" s="57">
        <f t="shared" si="15"/>
        <v>11</v>
      </c>
      <c r="B650" s="50">
        <f>'шестая ц.к.'!$AS$250</f>
        <v>0</v>
      </c>
      <c r="C650" s="51">
        <f>'шестая ц.к.'!$AS$251</f>
        <v>0</v>
      </c>
      <c r="D650" s="51">
        <f>'шестая ц.к.'!$AS$252</f>
        <v>0</v>
      </c>
      <c r="E650" s="51">
        <f>'шестая ц.к.'!$AS$253</f>
        <v>0</v>
      </c>
      <c r="F650" s="51">
        <f>'шестая ц.к.'!$AS$254</f>
        <v>0</v>
      </c>
      <c r="G650" s="51">
        <f>'шестая ц.к.'!$AS$255</f>
        <v>0</v>
      </c>
      <c r="H650" s="51">
        <f>'шестая ц.к.'!$AS$256</f>
        <v>0</v>
      </c>
      <c r="I650" s="51">
        <f>'шестая ц.к.'!$AS$257</f>
        <v>0</v>
      </c>
      <c r="J650" s="51">
        <f>'шестая ц.к.'!$AS$258</f>
        <v>0</v>
      </c>
      <c r="K650" s="51">
        <f>'шестая ц.к.'!$AS$259</f>
        <v>0</v>
      </c>
      <c r="L650" s="51">
        <f>'шестая ц.к.'!$AS$260</f>
        <v>0</v>
      </c>
      <c r="M650" s="51">
        <f>'шестая ц.к.'!$AS$261</f>
        <v>0</v>
      </c>
      <c r="N650" s="51">
        <f>'шестая ц.к.'!$AS$262</f>
        <v>0</v>
      </c>
      <c r="O650" s="51">
        <f>'шестая ц.к.'!$AS$263</f>
        <v>0</v>
      </c>
      <c r="P650" s="51">
        <f>'шестая ц.к.'!$AS$264</f>
        <v>0</v>
      </c>
      <c r="Q650" s="51">
        <f>'шестая ц.к.'!$AS$265</f>
        <v>0</v>
      </c>
      <c r="R650" s="51">
        <f>'шестая ц.к.'!$AS$266</f>
        <v>0</v>
      </c>
      <c r="S650" s="51">
        <f>'шестая ц.к.'!$AS$267</f>
        <v>0</v>
      </c>
      <c r="T650" s="51">
        <f>'шестая ц.к.'!$AS$268</f>
        <v>0</v>
      </c>
      <c r="U650" s="51">
        <f>'шестая ц.к.'!$AS$269</f>
        <v>0</v>
      </c>
      <c r="V650" s="51">
        <f>'шестая ц.к.'!$AS$270</f>
        <v>0</v>
      </c>
      <c r="W650" s="51">
        <f>'шестая ц.к.'!$AS$271</f>
        <v>0</v>
      </c>
      <c r="X650" s="51">
        <f>'шестая ц.к.'!$AS$272</f>
        <v>0</v>
      </c>
      <c r="Y650" s="52">
        <f>'шестая ц.к.'!$AS$273</f>
        <v>0</v>
      </c>
    </row>
    <row r="651" spans="1:25" ht="15" customHeight="1" x14ac:dyDescent="0.25">
      <c r="A651" s="57">
        <f t="shared" si="15"/>
        <v>12</v>
      </c>
      <c r="B651" s="50">
        <f>'шестая ц.к.'!$AS$274</f>
        <v>0</v>
      </c>
      <c r="C651" s="51">
        <f>'шестая ц.к.'!$AS$275</f>
        <v>0</v>
      </c>
      <c r="D651" s="51">
        <f>'шестая ц.к.'!$AS$276</f>
        <v>0</v>
      </c>
      <c r="E651" s="51">
        <f>'шестая ц.к.'!$AS$277</f>
        <v>0</v>
      </c>
      <c r="F651" s="51">
        <f>'шестая ц.к.'!$AS$278</f>
        <v>0</v>
      </c>
      <c r="G651" s="51">
        <f>'шестая ц.к.'!$AS$279</f>
        <v>0</v>
      </c>
      <c r="H651" s="51">
        <f>'шестая ц.к.'!$AS$280</f>
        <v>0</v>
      </c>
      <c r="I651" s="51">
        <f>'шестая ц.к.'!$AS$281</f>
        <v>0</v>
      </c>
      <c r="J651" s="51">
        <f>'шестая ц.к.'!$AS$282</f>
        <v>0</v>
      </c>
      <c r="K651" s="51">
        <f>'шестая ц.к.'!$AS$283</f>
        <v>0</v>
      </c>
      <c r="L651" s="51">
        <f>'шестая ц.к.'!$AS$284</f>
        <v>0</v>
      </c>
      <c r="M651" s="51">
        <f>'шестая ц.к.'!$AS$285</f>
        <v>0</v>
      </c>
      <c r="N651" s="51">
        <f>'шестая ц.к.'!$AS$286</f>
        <v>0</v>
      </c>
      <c r="O651" s="51">
        <f>'шестая ц.к.'!$AS$287</f>
        <v>0</v>
      </c>
      <c r="P651" s="51">
        <f>'шестая ц.к.'!$AS$288</f>
        <v>0</v>
      </c>
      <c r="Q651" s="51">
        <f>'шестая ц.к.'!$AS$289</f>
        <v>0</v>
      </c>
      <c r="R651" s="51">
        <f>'шестая ц.к.'!$AS$290</f>
        <v>0</v>
      </c>
      <c r="S651" s="51">
        <f>'шестая ц.к.'!$AS$291</f>
        <v>0</v>
      </c>
      <c r="T651" s="51">
        <f>'шестая ц.к.'!$AS$292</f>
        <v>0</v>
      </c>
      <c r="U651" s="51">
        <f>'шестая ц.к.'!$AS$293</f>
        <v>0</v>
      </c>
      <c r="V651" s="51">
        <f>'шестая ц.к.'!$AS$294</f>
        <v>0</v>
      </c>
      <c r="W651" s="51">
        <f>'шестая ц.к.'!$AS$295</f>
        <v>0</v>
      </c>
      <c r="X651" s="51">
        <f>'шестая ц.к.'!$AS$296</f>
        <v>0</v>
      </c>
      <c r="Y651" s="52">
        <f>'шестая ц.к.'!$AS$297</f>
        <v>0</v>
      </c>
    </row>
    <row r="652" spans="1:25" ht="15" customHeight="1" x14ac:dyDescent="0.25">
      <c r="A652" s="57">
        <f t="shared" si="15"/>
        <v>13</v>
      </c>
      <c r="B652" s="50">
        <f>'шестая ц.к.'!$AS$298</f>
        <v>0</v>
      </c>
      <c r="C652" s="51">
        <f>'шестая ц.к.'!$AS$299</f>
        <v>0</v>
      </c>
      <c r="D652" s="51">
        <f>'шестая ц.к.'!$AS$300</f>
        <v>0</v>
      </c>
      <c r="E652" s="51">
        <f>'шестая ц.к.'!$AS$301</f>
        <v>0</v>
      </c>
      <c r="F652" s="51">
        <f>'шестая ц.к.'!$AS$302</f>
        <v>0</v>
      </c>
      <c r="G652" s="51">
        <f>'шестая ц.к.'!$AS$303</f>
        <v>0</v>
      </c>
      <c r="H652" s="51">
        <f>'шестая ц.к.'!$AS$304</f>
        <v>0</v>
      </c>
      <c r="I652" s="51">
        <f>'шестая ц.к.'!$AS$305</f>
        <v>0</v>
      </c>
      <c r="J652" s="51">
        <f>'шестая ц.к.'!$AS$306</f>
        <v>0</v>
      </c>
      <c r="K652" s="51">
        <f>'шестая ц.к.'!$AS$307</f>
        <v>0</v>
      </c>
      <c r="L652" s="51">
        <f>'шестая ц.к.'!$AS$308</f>
        <v>0</v>
      </c>
      <c r="M652" s="51">
        <f>'шестая ц.к.'!$AS$309</f>
        <v>0</v>
      </c>
      <c r="N652" s="51">
        <f>'шестая ц.к.'!$AS$310</f>
        <v>0</v>
      </c>
      <c r="O652" s="51">
        <f>'шестая ц.к.'!$AS$311</f>
        <v>0</v>
      </c>
      <c r="P652" s="51">
        <f>'шестая ц.к.'!$AS$312</f>
        <v>0</v>
      </c>
      <c r="Q652" s="51">
        <f>'шестая ц.к.'!$AS$313</f>
        <v>0</v>
      </c>
      <c r="R652" s="51">
        <f>'шестая ц.к.'!$AS$314</f>
        <v>0</v>
      </c>
      <c r="S652" s="51">
        <f>'шестая ц.к.'!$AS$315</f>
        <v>0</v>
      </c>
      <c r="T652" s="51">
        <f>'шестая ц.к.'!$AS$316</f>
        <v>0</v>
      </c>
      <c r="U652" s="51">
        <f>'шестая ц.к.'!$AS$317</f>
        <v>0</v>
      </c>
      <c r="V652" s="51">
        <f>'шестая ц.к.'!$AS$318</f>
        <v>0</v>
      </c>
      <c r="W652" s="51">
        <f>'шестая ц.к.'!$AS$319</f>
        <v>0</v>
      </c>
      <c r="X652" s="51">
        <f>'шестая ц.к.'!$AS$320</f>
        <v>0</v>
      </c>
      <c r="Y652" s="52">
        <f>'шестая ц.к.'!$AS$321</f>
        <v>0</v>
      </c>
    </row>
    <row r="653" spans="1:25" ht="15" customHeight="1" x14ac:dyDescent="0.25">
      <c r="A653" s="57">
        <f t="shared" si="15"/>
        <v>14</v>
      </c>
      <c r="B653" s="50">
        <f>'шестая ц.к.'!$AS$322</f>
        <v>0</v>
      </c>
      <c r="C653" s="51">
        <f>'шестая ц.к.'!$AS$323</f>
        <v>0</v>
      </c>
      <c r="D653" s="51">
        <f>'шестая ц.к.'!$AS$324</f>
        <v>0</v>
      </c>
      <c r="E653" s="51">
        <f>'шестая ц.к.'!$AS$325</f>
        <v>0</v>
      </c>
      <c r="F653" s="51">
        <f>'шестая ц.к.'!$AS$326</f>
        <v>0</v>
      </c>
      <c r="G653" s="51">
        <f>'шестая ц.к.'!$AS$327</f>
        <v>0</v>
      </c>
      <c r="H653" s="51">
        <f>'шестая ц.к.'!$AS$328</f>
        <v>0</v>
      </c>
      <c r="I653" s="51">
        <f>'шестая ц.к.'!$AS$329</f>
        <v>0</v>
      </c>
      <c r="J653" s="51">
        <f>'шестая ц.к.'!$AS$330</f>
        <v>0</v>
      </c>
      <c r="K653" s="51">
        <f>'шестая ц.к.'!$AS$331</f>
        <v>0</v>
      </c>
      <c r="L653" s="51">
        <f>'шестая ц.к.'!$AS$332</f>
        <v>0</v>
      </c>
      <c r="M653" s="51">
        <f>'шестая ц.к.'!$AS$333</f>
        <v>0</v>
      </c>
      <c r="N653" s="51">
        <f>'шестая ц.к.'!$AS$334</f>
        <v>0</v>
      </c>
      <c r="O653" s="51">
        <f>'шестая ц.к.'!$AS$335</f>
        <v>0</v>
      </c>
      <c r="P653" s="51">
        <f>'шестая ц.к.'!$AS$336</f>
        <v>0</v>
      </c>
      <c r="Q653" s="51">
        <f>'шестая ц.к.'!$AS$337</f>
        <v>0</v>
      </c>
      <c r="R653" s="51">
        <f>'шестая ц.к.'!$AS$338</f>
        <v>0</v>
      </c>
      <c r="S653" s="51">
        <f>'шестая ц.к.'!$AS$339</f>
        <v>0</v>
      </c>
      <c r="T653" s="51">
        <f>'шестая ц.к.'!$AS$340</f>
        <v>0</v>
      </c>
      <c r="U653" s="51">
        <f>'шестая ц.к.'!$AS$341</f>
        <v>0</v>
      </c>
      <c r="V653" s="51">
        <f>'шестая ц.к.'!$AS$342</f>
        <v>0</v>
      </c>
      <c r="W653" s="51">
        <f>'шестая ц.к.'!$AS$343</f>
        <v>0</v>
      </c>
      <c r="X653" s="51">
        <f>'шестая ц.к.'!$AS$344</f>
        <v>0</v>
      </c>
      <c r="Y653" s="52">
        <f>'шестая ц.к.'!$AS$345</f>
        <v>0</v>
      </c>
    </row>
    <row r="654" spans="1:25" ht="15" customHeight="1" x14ac:dyDescent="0.25">
      <c r="A654" s="57">
        <f t="shared" si="15"/>
        <v>15</v>
      </c>
      <c r="B654" s="50">
        <f>'шестая ц.к.'!$AS$346</f>
        <v>0</v>
      </c>
      <c r="C654" s="51">
        <f>'шестая ц.к.'!$AS$347</f>
        <v>0</v>
      </c>
      <c r="D654" s="51">
        <f>'шестая ц.к.'!$AS$348</f>
        <v>0</v>
      </c>
      <c r="E654" s="51">
        <f>'шестая ц.к.'!$AS$349</f>
        <v>0</v>
      </c>
      <c r="F654" s="51">
        <f>'шестая ц.к.'!$AS$350</f>
        <v>0</v>
      </c>
      <c r="G654" s="51">
        <f>'шестая ц.к.'!$AS$351</f>
        <v>0</v>
      </c>
      <c r="H654" s="51">
        <f>'шестая ц.к.'!$AS$352</f>
        <v>0</v>
      </c>
      <c r="I654" s="51">
        <f>'шестая ц.к.'!$AS$353</f>
        <v>0</v>
      </c>
      <c r="J654" s="51">
        <f>'шестая ц.к.'!$AS$354</f>
        <v>0</v>
      </c>
      <c r="K654" s="51">
        <f>'шестая ц.к.'!$AS$355</f>
        <v>0</v>
      </c>
      <c r="L654" s="51">
        <f>'шестая ц.к.'!$AS$356</f>
        <v>0</v>
      </c>
      <c r="M654" s="51">
        <f>'шестая ц.к.'!$AS$357</f>
        <v>0</v>
      </c>
      <c r="N654" s="51">
        <f>'шестая ц.к.'!$AS$358</f>
        <v>0</v>
      </c>
      <c r="O654" s="51">
        <f>'шестая ц.к.'!$AS$359</f>
        <v>0</v>
      </c>
      <c r="P654" s="51">
        <f>'шестая ц.к.'!$AS$360</f>
        <v>0</v>
      </c>
      <c r="Q654" s="51">
        <f>'шестая ц.к.'!$AS$361</f>
        <v>0</v>
      </c>
      <c r="R654" s="51">
        <f>'шестая ц.к.'!$AS$362</f>
        <v>0</v>
      </c>
      <c r="S654" s="51">
        <f>'шестая ц.к.'!$AS$363</f>
        <v>0</v>
      </c>
      <c r="T654" s="51">
        <f>'шестая ц.к.'!$AS$364</f>
        <v>0</v>
      </c>
      <c r="U654" s="51">
        <f>'шестая ц.к.'!$AS$365</f>
        <v>0</v>
      </c>
      <c r="V654" s="51">
        <f>'шестая ц.к.'!$AS$366</f>
        <v>0</v>
      </c>
      <c r="W654" s="51">
        <f>'шестая ц.к.'!$AS$367</f>
        <v>0</v>
      </c>
      <c r="X654" s="51">
        <f>'шестая ц.к.'!$AS$368</f>
        <v>0</v>
      </c>
      <c r="Y654" s="52">
        <f>'шестая ц.к.'!$AS$369</f>
        <v>0</v>
      </c>
    </row>
    <row r="655" spans="1:25" ht="15" customHeight="1" x14ac:dyDescent="0.25">
      <c r="A655" s="57">
        <f t="shared" si="15"/>
        <v>16</v>
      </c>
      <c r="B655" s="50">
        <f>'шестая ц.к.'!$AS$370</f>
        <v>0</v>
      </c>
      <c r="C655" s="51">
        <f>'шестая ц.к.'!$AS$371</f>
        <v>0</v>
      </c>
      <c r="D655" s="51">
        <f>'шестая ц.к.'!$AS$372</f>
        <v>0</v>
      </c>
      <c r="E655" s="51">
        <f>'шестая ц.к.'!$AS$373</f>
        <v>0</v>
      </c>
      <c r="F655" s="51">
        <f>'шестая ц.к.'!$AS$374</f>
        <v>0</v>
      </c>
      <c r="G655" s="51">
        <f>'шестая ц.к.'!$AS$375</f>
        <v>0</v>
      </c>
      <c r="H655" s="51">
        <f>'шестая ц.к.'!$AS$376</f>
        <v>0</v>
      </c>
      <c r="I655" s="51">
        <f>'шестая ц.к.'!$AS$377</f>
        <v>0</v>
      </c>
      <c r="J655" s="51">
        <f>'шестая ц.к.'!$AS$378</f>
        <v>0</v>
      </c>
      <c r="K655" s="51">
        <f>'шестая ц.к.'!$AS$379</f>
        <v>0</v>
      </c>
      <c r="L655" s="51">
        <f>'шестая ц.к.'!$AS$380</f>
        <v>0</v>
      </c>
      <c r="M655" s="51">
        <f>'шестая ц.к.'!$AS$381</f>
        <v>0</v>
      </c>
      <c r="N655" s="51">
        <f>'шестая ц.к.'!$AS$382</f>
        <v>0</v>
      </c>
      <c r="O655" s="51">
        <f>'шестая ц.к.'!$AS$383</f>
        <v>0</v>
      </c>
      <c r="P655" s="51">
        <f>'шестая ц.к.'!$AS$384</f>
        <v>0</v>
      </c>
      <c r="Q655" s="51">
        <f>'шестая ц.к.'!$AS$385</f>
        <v>0</v>
      </c>
      <c r="R655" s="51">
        <f>'шестая ц.к.'!$AS$386</f>
        <v>0</v>
      </c>
      <c r="S655" s="51">
        <f>'шестая ц.к.'!$AS$387</f>
        <v>0</v>
      </c>
      <c r="T655" s="51">
        <f>'шестая ц.к.'!$AS$388</f>
        <v>0</v>
      </c>
      <c r="U655" s="51">
        <f>'шестая ц.к.'!$AS$389</f>
        <v>0</v>
      </c>
      <c r="V655" s="51">
        <f>'шестая ц.к.'!$AS$390</f>
        <v>0</v>
      </c>
      <c r="W655" s="51">
        <f>'шестая ц.к.'!$AS$391</f>
        <v>0</v>
      </c>
      <c r="X655" s="51">
        <f>'шестая ц.к.'!$AS$392</f>
        <v>0</v>
      </c>
      <c r="Y655" s="52">
        <f>'шестая ц.к.'!$AS$393</f>
        <v>0</v>
      </c>
    </row>
    <row r="656" spans="1:25" ht="15" customHeight="1" x14ac:dyDescent="0.25">
      <c r="A656" s="57">
        <f t="shared" si="15"/>
        <v>17</v>
      </c>
      <c r="B656" s="50">
        <f>'шестая ц.к.'!$AS$394</f>
        <v>0</v>
      </c>
      <c r="C656" s="51">
        <f>'шестая ц.к.'!$AS$395</f>
        <v>0</v>
      </c>
      <c r="D656" s="51">
        <f>'шестая ц.к.'!$AS$396</f>
        <v>0</v>
      </c>
      <c r="E656" s="51">
        <f>'шестая ц.к.'!$AS$397</f>
        <v>0</v>
      </c>
      <c r="F656" s="51">
        <f>'шестая ц.к.'!$AS$398</f>
        <v>0</v>
      </c>
      <c r="G656" s="51">
        <f>'шестая ц.к.'!$AS$399</f>
        <v>0</v>
      </c>
      <c r="H656" s="51">
        <f>'шестая ц.к.'!$AS$400</f>
        <v>0</v>
      </c>
      <c r="I656" s="51">
        <f>'шестая ц.к.'!$AS$401</f>
        <v>0</v>
      </c>
      <c r="J656" s="51">
        <f>'шестая ц.к.'!$AS$402</f>
        <v>0</v>
      </c>
      <c r="K656" s="51">
        <f>'шестая ц.к.'!$AS$403</f>
        <v>0</v>
      </c>
      <c r="L656" s="51">
        <f>'шестая ц.к.'!$AS$404</f>
        <v>0</v>
      </c>
      <c r="M656" s="51">
        <f>'шестая ц.к.'!$AS$405</f>
        <v>0</v>
      </c>
      <c r="N656" s="51">
        <f>'шестая ц.к.'!$AS$406</f>
        <v>0</v>
      </c>
      <c r="O656" s="51">
        <f>'шестая ц.к.'!$AS$407</f>
        <v>0</v>
      </c>
      <c r="P656" s="51">
        <f>'шестая ц.к.'!$AS$408</f>
        <v>0</v>
      </c>
      <c r="Q656" s="51">
        <f>'шестая ц.к.'!$AS$409</f>
        <v>0</v>
      </c>
      <c r="R656" s="51">
        <f>'шестая ц.к.'!$AS$410</f>
        <v>0</v>
      </c>
      <c r="S656" s="51">
        <f>'шестая ц.к.'!$AS$411</f>
        <v>0</v>
      </c>
      <c r="T656" s="51">
        <f>'шестая ц.к.'!$AS$412</f>
        <v>0</v>
      </c>
      <c r="U656" s="51">
        <f>'шестая ц.к.'!$AS$413</f>
        <v>0</v>
      </c>
      <c r="V656" s="51">
        <f>'шестая ц.к.'!$AS$414</f>
        <v>0</v>
      </c>
      <c r="W656" s="51">
        <f>'шестая ц.к.'!$AS$415</f>
        <v>0</v>
      </c>
      <c r="X656" s="51">
        <f>'шестая ц.к.'!$AS$416</f>
        <v>0</v>
      </c>
      <c r="Y656" s="52">
        <f>'шестая ц.к.'!$AS$417</f>
        <v>0</v>
      </c>
    </row>
    <row r="657" spans="1:25" ht="15" customHeight="1" x14ac:dyDescent="0.25">
      <c r="A657" s="57">
        <f t="shared" si="15"/>
        <v>18</v>
      </c>
      <c r="B657" s="50">
        <f>'шестая ц.к.'!$AS$418</f>
        <v>0</v>
      </c>
      <c r="C657" s="51">
        <f>'шестая ц.к.'!$AS$419</f>
        <v>0</v>
      </c>
      <c r="D657" s="51">
        <f>'шестая ц.к.'!$AS$420</f>
        <v>0</v>
      </c>
      <c r="E657" s="51">
        <f>'шестая ц.к.'!$AS$421</f>
        <v>0</v>
      </c>
      <c r="F657" s="51">
        <f>'шестая ц.к.'!$AS$422</f>
        <v>0</v>
      </c>
      <c r="G657" s="51">
        <f>'шестая ц.к.'!$AS$423</f>
        <v>0</v>
      </c>
      <c r="H657" s="51">
        <f>'шестая ц.к.'!$AS$424</f>
        <v>0</v>
      </c>
      <c r="I657" s="51">
        <f>'шестая ц.к.'!$AS$425</f>
        <v>0</v>
      </c>
      <c r="J657" s="51">
        <f>'шестая ц.к.'!$AS$426</f>
        <v>0</v>
      </c>
      <c r="K657" s="51">
        <f>'шестая ц.к.'!$AS$427</f>
        <v>0</v>
      </c>
      <c r="L657" s="51">
        <f>'шестая ц.к.'!$AS$428</f>
        <v>0</v>
      </c>
      <c r="M657" s="51">
        <f>'шестая ц.к.'!$AS$429</f>
        <v>0</v>
      </c>
      <c r="N657" s="51">
        <f>'шестая ц.к.'!$AS$430</f>
        <v>0</v>
      </c>
      <c r="O657" s="51">
        <f>'шестая ц.к.'!$AS$431</f>
        <v>0</v>
      </c>
      <c r="P657" s="51">
        <f>'шестая ц.к.'!$AS$432</f>
        <v>0</v>
      </c>
      <c r="Q657" s="51">
        <f>'шестая ц.к.'!$AS$433</f>
        <v>0</v>
      </c>
      <c r="R657" s="51">
        <f>'шестая ц.к.'!$AS$434</f>
        <v>0</v>
      </c>
      <c r="S657" s="51">
        <f>'шестая ц.к.'!$AS$435</f>
        <v>0</v>
      </c>
      <c r="T657" s="51">
        <f>'шестая ц.к.'!$AS$436</f>
        <v>0</v>
      </c>
      <c r="U657" s="51">
        <f>'шестая ц.к.'!$AS$437</f>
        <v>0</v>
      </c>
      <c r="V657" s="51">
        <f>'шестая ц.к.'!$AS$438</f>
        <v>0</v>
      </c>
      <c r="W657" s="51">
        <f>'шестая ц.к.'!$AS$439</f>
        <v>0</v>
      </c>
      <c r="X657" s="51">
        <f>'шестая ц.к.'!$AS$440</f>
        <v>0</v>
      </c>
      <c r="Y657" s="52">
        <f>'шестая ц.к.'!$AS$441</f>
        <v>0</v>
      </c>
    </row>
    <row r="658" spans="1:25" ht="15" customHeight="1" x14ac:dyDescent="0.25">
      <c r="A658" s="57">
        <f t="shared" si="15"/>
        <v>19</v>
      </c>
      <c r="B658" s="50">
        <f>'шестая ц.к.'!$AS$442</f>
        <v>0</v>
      </c>
      <c r="C658" s="51">
        <f>'шестая ц.к.'!$AS$443</f>
        <v>0</v>
      </c>
      <c r="D658" s="51">
        <f>'шестая ц.к.'!$AS$444</f>
        <v>0</v>
      </c>
      <c r="E658" s="51">
        <f>'шестая ц.к.'!$AS$445</f>
        <v>0</v>
      </c>
      <c r="F658" s="51">
        <f>'шестая ц.к.'!$AS$446</f>
        <v>0</v>
      </c>
      <c r="G658" s="51">
        <f>'шестая ц.к.'!$AS$447</f>
        <v>0</v>
      </c>
      <c r="H658" s="51">
        <f>'шестая ц.к.'!$AS$448</f>
        <v>0</v>
      </c>
      <c r="I658" s="51">
        <f>'шестая ц.к.'!$AS$449</f>
        <v>0</v>
      </c>
      <c r="J658" s="51">
        <f>'шестая ц.к.'!$AS$450</f>
        <v>0</v>
      </c>
      <c r="K658" s="51">
        <f>'шестая ц.к.'!$AS$451</f>
        <v>0</v>
      </c>
      <c r="L658" s="51">
        <f>'шестая ц.к.'!$AS$452</f>
        <v>0</v>
      </c>
      <c r="M658" s="51">
        <f>'шестая ц.к.'!$AS$453</f>
        <v>0</v>
      </c>
      <c r="N658" s="51">
        <f>'шестая ц.к.'!$AS$454</f>
        <v>0</v>
      </c>
      <c r="O658" s="51">
        <f>'шестая ц.к.'!$AS$455</f>
        <v>0</v>
      </c>
      <c r="P658" s="51">
        <f>'шестая ц.к.'!$AS$456</f>
        <v>0</v>
      </c>
      <c r="Q658" s="51">
        <f>'шестая ц.к.'!$AS$457</f>
        <v>0</v>
      </c>
      <c r="R658" s="51">
        <f>'шестая ц.к.'!$AS$458</f>
        <v>0</v>
      </c>
      <c r="S658" s="51">
        <f>'шестая ц.к.'!$AS$459</f>
        <v>0</v>
      </c>
      <c r="T658" s="51">
        <f>'шестая ц.к.'!$AS$460</f>
        <v>0</v>
      </c>
      <c r="U658" s="51">
        <f>'шестая ц.к.'!$AS$461</f>
        <v>0</v>
      </c>
      <c r="V658" s="51">
        <f>'шестая ц.к.'!$AS$462</f>
        <v>0</v>
      </c>
      <c r="W658" s="51">
        <f>'шестая ц.к.'!$AS$463</f>
        <v>0</v>
      </c>
      <c r="X658" s="51">
        <f>'шестая ц.к.'!$AS$464</f>
        <v>0</v>
      </c>
      <c r="Y658" s="52">
        <f>'шестая ц.к.'!$AS$465</f>
        <v>0</v>
      </c>
    </row>
    <row r="659" spans="1:25" s="45" customFormat="1" ht="15" customHeight="1" x14ac:dyDescent="0.25">
      <c r="A659" s="57">
        <f t="shared" si="15"/>
        <v>20</v>
      </c>
      <c r="B659" s="50">
        <f>'шестая ц.к.'!$AS$466</f>
        <v>0</v>
      </c>
      <c r="C659" s="51">
        <f>'шестая ц.к.'!$AS$467</f>
        <v>0</v>
      </c>
      <c r="D659" s="51">
        <f>'шестая ц.к.'!$AS$468</f>
        <v>0</v>
      </c>
      <c r="E659" s="51">
        <f>'шестая ц.к.'!$AS$469</f>
        <v>0</v>
      </c>
      <c r="F659" s="51">
        <f>'шестая ц.к.'!$AS$470</f>
        <v>0</v>
      </c>
      <c r="G659" s="51">
        <f>'шестая ц.к.'!$AS$471</f>
        <v>0</v>
      </c>
      <c r="H659" s="51">
        <f>'шестая ц.к.'!$AS$472</f>
        <v>0</v>
      </c>
      <c r="I659" s="51">
        <f>'шестая ц.к.'!$AS$473</f>
        <v>0</v>
      </c>
      <c r="J659" s="51">
        <f>'шестая ц.к.'!$AS$474</f>
        <v>0</v>
      </c>
      <c r="K659" s="51">
        <f>'шестая ц.к.'!$AS$475</f>
        <v>0</v>
      </c>
      <c r="L659" s="51">
        <f>'шестая ц.к.'!$AS$476</f>
        <v>0</v>
      </c>
      <c r="M659" s="51">
        <f>'шестая ц.к.'!$AS$477</f>
        <v>0</v>
      </c>
      <c r="N659" s="51">
        <f>'шестая ц.к.'!$AS$478</f>
        <v>0</v>
      </c>
      <c r="O659" s="51">
        <f>'шестая ц.к.'!$AS$479</f>
        <v>0</v>
      </c>
      <c r="P659" s="51">
        <f>'шестая ц.к.'!$AS$480</f>
        <v>0</v>
      </c>
      <c r="Q659" s="51">
        <f>'шестая ц.к.'!$AS$481</f>
        <v>0</v>
      </c>
      <c r="R659" s="51">
        <f>'шестая ц.к.'!$AS$482</f>
        <v>0</v>
      </c>
      <c r="S659" s="51">
        <f>'шестая ц.к.'!$AS$483</f>
        <v>0</v>
      </c>
      <c r="T659" s="51">
        <f>'шестая ц.к.'!$AS$484</f>
        <v>0</v>
      </c>
      <c r="U659" s="51">
        <f>'шестая ц.к.'!$AS$485</f>
        <v>0</v>
      </c>
      <c r="V659" s="51">
        <f>'шестая ц.к.'!$AS$486</f>
        <v>0</v>
      </c>
      <c r="W659" s="51">
        <f>'шестая ц.к.'!$AS$487</f>
        <v>0</v>
      </c>
      <c r="X659" s="51">
        <f>'шестая ц.к.'!$AS$488</f>
        <v>0</v>
      </c>
      <c r="Y659" s="52">
        <f>'шестая ц.к.'!$AS$489</f>
        <v>0</v>
      </c>
    </row>
    <row r="660" spans="1:25" ht="15" customHeight="1" x14ac:dyDescent="0.25">
      <c r="A660" s="57">
        <f t="shared" si="15"/>
        <v>21</v>
      </c>
      <c r="B660" s="50">
        <f>'шестая ц.к.'!$AS$490</f>
        <v>0</v>
      </c>
      <c r="C660" s="51">
        <f>'шестая ц.к.'!$AS$491</f>
        <v>0</v>
      </c>
      <c r="D660" s="51">
        <f>'шестая ц.к.'!$AS$492</f>
        <v>0</v>
      </c>
      <c r="E660" s="51">
        <f>'шестая ц.к.'!$AS$493</f>
        <v>0</v>
      </c>
      <c r="F660" s="51">
        <f>'шестая ц.к.'!$AS$494</f>
        <v>0</v>
      </c>
      <c r="G660" s="51">
        <f>'шестая ц.к.'!$AS$495</f>
        <v>0</v>
      </c>
      <c r="H660" s="51">
        <f>'шестая ц.к.'!$AS$496</f>
        <v>0</v>
      </c>
      <c r="I660" s="51">
        <f>'шестая ц.к.'!$AS$497</f>
        <v>0</v>
      </c>
      <c r="J660" s="51">
        <f>'шестая ц.к.'!$AS$498</f>
        <v>0</v>
      </c>
      <c r="K660" s="51">
        <f>'шестая ц.к.'!$AS$499</f>
        <v>0</v>
      </c>
      <c r="L660" s="51">
        <f>'шестая ц.к.'!$AS$500</f>
        <v>0</v>
      </c>
      <c r="M660" s="51">
        <f>'шестая ц.к.'!$AS$501</f>
        <v>0</v>
      </c>
      <c r="N660" s="51">
        <f>'шестая ц.к.'!$AS$502</f>
        <v>0</v>
      </c>
      <c r="O660" s="51">
        <f>'шестая ц.к.'!$AS$503</f>
        <v>0</v>
      </c>
      <c r="P660" s="51">
        <f>'шестая ц.к.'!$AS$504</f>
        <v>0</v>
      </c>
      <c r="Q660" s="51">
        <f>'шестая ц.к.'!$AS$505</f>
        <v>0</v>
      </c>
      <c r="R660" s="51">
        <f>'шестая ц.к.'!$AS$506</f>
        <v>0</v>
      </c>
      <c r="S660" s="51">
        <f>'шестая ц.к.'!$AS$507</f>
        <v>0</v>
      </c>
      <c r="T660" s="51">
        <f>'шестая ц.к.'!$AS$508</f>
        <v>0</v>
      </c>
      <c r="U660" s="51">
        <f>'шестая ц.к.'!$AS$509</f>
        <v>0</v>
      </c>
      <c r="V660" s="51">
        <f>'шестая ц.к.'!$AS$510</f>
        <v>0</v>
      </c>
      <c r="W660" s="51">
        <f>'шестая ц.к.'!$AS$511</f>
        <v>0</v>
      </c>
      <c r="X660" s="51">
        <f>'шестая ц.к.'!$AS$512</f>
        <v>0</v>
      </c>
      <c r="Y660" s="52">
        <f>'шестая ц.к.'!$AS$513</f>
        <v>0</v>
      </c>
    </row>
    <row r="661" spans="1:25" ht="15" customHeight="1" x14ac:dyDescent="0.25">
      <c r="A661" s="57">
        <f t="shared" si="15"/>
        <v>22</v>
      </c>
      <c r="B661" s="50">
        <f>'шестая ц.к.'!$AS$514</f>
        <v>0</v>
      </c>
      <c r="C661" s="51">
        <f>'шестая ц.к.'!$AS$515</f>
        <v>0</v>
      </c>
      <c r="D661" s="51">
        <f>'шестая ц.к.'!$AS$516</f>
        <v>0</v>
      </c>
      <c r="E661" s="51">
        <f>'шестая ц.к.'!$AS$517</f>
        <v>0</v>
      </c>
      <c r="F661" s="51">
        <f>'шестая ц.к.'!$AS$518</f>
        <v>0</v>
      </c>
      <c r="G661" s="51">
        <f>'шестая ц.к.'!$AS$519</f>
        <v>0</v>
      </c>
      <c r="H661" s="51">
        <f>'шестая ц.к.'!$AS$520</f>
        <v>0</v>
      </c>
      <c r="I661" s="51">
        <f>'шестая ц.к.'!$AS$521</f>
        <v>0</v>
      </c>
      <c r="J661" s="51">
        <f>'шестая ц.к.'!$AS$522</f>
        <v>0</v>
      </c>
      <c r="K661" s="51">
        <f>'шестая ц.к.'!$AS$523</f>
        <v>0</v>
      </c>
      <c r="L661" s="51">
        <f>'шестая ц.к.'!$AS$524</f>
        <v>0</v>
      </c>
      <c r="M661" s="51">
        <f>'шестая ц.к.'!$AS$525</f>
        <v>0</v>
      </c>
      <c r="N661" s="51">
        <f>'шестая ц.к.'!$AS$526</f>
        <v>0</v>
      </c>
      <c r="O661" s="51">
        <f>'шестая ц.к.'!$AS$527</f>
        <v>0</v>
      </c>
      <c r="P661" s="51">
        <f>'шестая ц.к.'!$AS$528</f>
        <v>0</v>
      </c>
      <c r="Q661" s="51">
        <f>'шестая ц.к.'!$AS$529</f>
        <v>0</v>
      </c>
      <c r="R661" s="51">
        <f>'шестая ц.к.'!$AS$530</f>
        <v>0</v>
      </c>
      <c r="S661" s="51">
        <f>'шестая ц.к.'!$AS$531</f>
        <v>0</v>
      </c>
      <c r="T661" s="51">
        <f>'шестая ц.к.'!$AS$532</f>
        <v>0</v>
      </c>
      <c r="U661" s="51">
        <f>'шестая ц.к.'!$AS$533</f>
        <v>0</v>
      </c>
      <c r="V661" s="51">
        <f>'шестая ц.к.'!$AS$534</f>
        <v>0</v>
      </c>
      <c r="W661" s="51">
        <f>'шестая ц.к.'!$AS$535</f>
        <v>0</v>
      </c>
      <c r="X661" s="51">
        <f>'шестая ц.к.'!$AS$536</f>
        <v>0</v>
      </c>
      <c r="Y661" s="52">
        <f>'шестая ц.к.'!$AS$537</f>
        <v>0</v>
      </c>
    </row>
    <row r="662" spans="1:25" ht="15" customHeight="1" x14ac:dyDescent="0.25">
      <c r="A662" s="57">
        <f t="shared" si="15"/>
        <v>23</v>
      </c>
      <c r="B662" s="50">
        <f>'шестая ц.к.'!$AS$538</f>
        <v>0</v>
      </c>
      <c r="C662" s="51">
        <f>'шестая ц.к.'!$AS$539</f>
        <v>0</v>
      </c>
      <c r="D662" s="51">
        <f>'шестая ц.к.'!$AS$540</f>
        <v>0</v>
      </c>
      <c r="E662" s="51">
        <f>'шестая ц.к.'!$AS$541</f>
        <v>0</v>
      </c>
      <c r="F662" s="51">
        <f>'шестая ц.к.'!$AS$542</f>
        <v>0</v>
      </c>
      <c r="G662" s="51">
        <f>'шестая ц.к.'!$AS$543</f>
        <v>0</v>
      </c>
      <c r="H662" s="51">
        <f>'шестая ц.к.'!$AS$544</f>
        <v>0</v>
      </c>
      <c r="I662" s="51">
        <f>'шестая ц.к.'!$AS$545</f>
        <v>0</v>
      </c>
      <c r="J662" s="51">
        <f>'шестая ц.к.'!$AS$546</f>
        <v>0</v>
      </c>
      <c r="K662" s="51">
        <f>'шестая ц.к.'!$AS$547</f>
        <v>0</v>
      </c>
      <c r="L662" s="51">
        <f>'шестая ц.к.'!$AS$548</f>
        <v>0</v>
      </c>
      <c r="M662" s="51">
        <f>'шестая ц.к.'!$AS$549</f>
        <v>0</v>
      </c>
      <c r="N662" s="51">
        <f>'шестая ц.к.'!$AS$550</f>
        <v>0</v>
      </c>
      <c r="O662" s="51">
        <f>'шестая ц.к.'!$AS$551</f>
        <v>0</v>
      </c>
      <c r="P662" s="51">
        <f>'шестая ц.к.'!$AS$552</f>
        <v>0</v>
      </c>
      <c r="Q662" s="51">
        <f>'шестая ц.к.'!$AS$553</f>
        <v>0</v>
      </c>
      <c r="R662" s="51">
        <f>'шестая ц.к.'!$AS$554</f>
        <v>0</v>
      </c>
      <c r="S662" s="51">
        <f>'шестая ц.к.'!$AS$555</f>
        <v>0</v>
      </c>
      <c r="T662" s="51">
        <f>'шестая ц.к.'!$AS$556</f>
        <v>0</v>
      </c>
      <c r="U662" s="51">
        <f>'шестая ц.к.'!$AS$557</f>
        <v>0</v>
      </c>
      <c r="V662" s="51">
        <f>'шестая ц.к.'!$AS$558</f>
        <v>0</v>
      </c>
      <c r="W662" s="51">
        <f>'шестая ц.к.'!$AS$559</f>
        <v>0</v>
      </c>
      <c r="X662" s="51">
        <f>'шестая ц.к.'!$AS$560</f>
        <v>0</v>
      </c>
      <c r="Y662" s="52">
        <f>'шестая ц.к.'!$AS$561</f>
        <v>0</v>
      </c>
    </row>
    <row r="663" spans="1:25" ht="15" customHeight="1" x14ac:dyDescent="0.25">
      <c r="A663" s="57">
        <f t="shared" si="15"/>
        <v>24</v>
      </c>
      <c r="B663" s="50">
        <f>'шестая ц.к.'!$AS$562</f>
        <v>0</v>
      </c>
      <c r="C663" s="51">
        <f>'шестая ц.к.'!$AS$563</f>
        <v>0</v>
      </c>
      <c r="D663" s="51">
        <f>'шестая ц.к.'!$AS$564</f>
        <v>0</v>
      </c>
      <c r="E663" s="51">
        <f>'шестая ц.к.'!$AS$565</f>
        <v>0</v>
      </c>
      <c r="F663" s="51">
        <f>'шестая ц.к.'!$AS$566</f>
        <v>0</v>
      </c>
      <c r="G663" s="51">
        <f>'шестая ц.к.'!$AS$567</f>
        <v>0</v>
      </c>
      <c r="H663" s="51">
        <f>'шестая ц.к.'!$AS$568</f>
        <v>0</v>
      </c>
      <c r="I663" s="51">
        <f>'шестая ц.к.'!$AS$569</f>
        <v>0</v>
      </c>
      <c r="J663" s="51">
        <f>'шестая ц.к.'!$AS$570</f>
        <v>0</v>
      </c>
      <c r="K663" s="51">
        <f>'шестая ц.к.'!$AS$571</f>
        <v>0</v>
      </c>
      <c r="L663" s="51">
        <f>'шестая ц.к.'!$AS$572</f>
        <v>0</v>
      </c>
      <c r="M663" s="51">
        <f>'шестая ц.к.'!$AS$573</f>
        <v>0</v>
      </c>
      <c r="N663" s="51">
        <f>'шестая ц.к.'!$AS$574</f>
        <v>0</v>
      </c>
      <c r="O663" s="51">
        <f>'шестая ц.к.'!$AS$575</f>
        <v>0</v>
      </c>
      <c r="P663" s="51">
        <f>'шестая ц.к.'!$AS$576</f>
        <v>0</v>
      </c>
      <c r="Q663" s="51">
        <f>'шестая ц.к.'!$AS$577</f>
        <v>0</v>
      </c>
      <c r="R663" s="51">
        <f>'шестая ц.к.'!$AS$578</f>
        <v>0</v>
      </c>
      <c r="S663" s="51">
        <f>'шестая ц.к.'!$AS$579</f>
        <v>0</v>
      </c>
      <c r="T663" s="51">
        <f>'шестая ц.к.'!$AS$580</f>
        <v>0</v>
      </c>
      <c r="U663" s="51">
        <f>'шестая ц.к.'!$AS$581</f>
        <v>0</v>
      </c>
      <c r="V663" s="51">
        <f>'шестая ц.к.'!$AS$582</f>
        <v>0</v>
      </c>
      <c r="W663" s="51">
        <f>'шестая ц.к.'!$AS$583</f>
        <v>0</v>
      </c>
      <c r="X663" s="51">
        <f>'шестая ц.к.'!$AS$584</f>
        <v>0</v>
      </c>
      <c r="Y663" s="52">
        <f>'шестая ц.к.'!$AS$585</f>
        <v>0</v>
      </c>
    </row>
    <row r="664" spans="1:25" ht="15" customHeight="1" x14ac:dyDescent="0.25">
      <c r="A664" s="57">
        <f t="shared" si="15"/>
        <v>25</v>
      </c>
      <c r="B664" s="50">
        <f>'шестая ц.к.'!$AS$586</f>
        <v>0</v>
      </c>
      <c r="C664" s="51">
        <f>'шестая ц.к.'!$AS$587</f>
        <v>0</v>
      </c>
      <c r="D664" s="51">
        <f>'шестая ц.к.'!$AS$588</f>
        <v>0</v>
      </c>
      <c r="E664" s="51">
        <f>'шестая ц.к.'!$AS$589</f>
        <v>0</v>
      </c>
      <c r="F664" s="51">
        <f>'шестая ц.к.'!$AS$590</f>
        <v>0</v>
      </c>
      <c r="G664" s="51">
        <f>'шестая ц.к.'!$AS$591</f>
        <v>0</v>
      </c>
      <c r="H664" s="51">
        <f>'шестая ц.к.'!$AS$592</f>
        <v>0</v>
      </c>
      <c r="I664" s="51">
        <f>'шестая ц.к.'!$AS$593</f>
        <v>0</v>
      </c>
      <c r="J664" s="51">
        <f>'шестая ц.к.'!$AS$594</f>
        <v>0</v>
      </c>
      <c r="K664" s="51">
        <f>'шестая ц.к.'!$AS$595</f>
        <v>0</v>
      </c>
      <c r="L664" s="51">
        <f>'шестая ц.к.'!$AS$596</f>
        <v>0</v>
      </c>
      <c r="M664" s="51">
        <f>'шестая ц.к.'!$AS$597</f>
        <v>0</v>
      </c>
      <c r="N664" s="51">
        <f>'шестая ц.к.'!$AS$598</f>
        <v>0</v>
      </c>
      <c r="O664" s="51">
        <f>'шестая ц.к.'!$AS$599</f>
        <v>0</v>
      </c>
      <c r="P664" s="51">
        <f>'шестая ц.к.'!$AS$600</f>
        <v>0</v>
      </c>
      <c r="Q664" s="51">
        <f>'шестая ц.к.'!$AS$601</f>
        <v>0</v>
      </c>
      <c r="R664" s="51">
        <f>'шестая ц.к.'!$AS$602</f>
        <v>0</v>
      </c>
      <c r="S664" s="51">
        <f>'шестая ц.к.'!$AS$603</f>
        <v>0</v>
      </c>
      <c r="T664" s="51">
        <f>'шестая ц.к.'!$AS$604</f>
        <v>0</v>
      </c>
      <c r="U664" s="51">
        <f>'шестая ц.к.'!$AS$605</f>
        <v>0</v>
      </c>
      <c r="V664" s="51">
        <f>'шестая ц.к.'!$AS$606</f>
        <v>0</v>
      </c>
      <c r="W664" s="51">
        <f>'шестая ц.к.'!$AS$607</f>
        <v>0</v>
      </c>
      <c r="X664" s="51">
        <f>'шестая ц.к.'!$AS$608</f>
        <v>0</v>
      </c>
      <c r="Y664" s="52">
        <f>'шестая ц.к.'!$AS$609</f>
        <v>0</v>
      </c>
    </row>
    <row r="665" spans="1:25" ht="15" customHeight="1" x14ac:dyDescent="0.25">
      <c r="A665" s="57">
        <f t="shared" si="15"/>
        <v>26</v>
      </c>
      <c r="B665" s="50">
        <f>'шестая ц.к.'!$AS$610</f>
        <v>0</v>
      </c>
      <c r="C665" s="51">
        <f>'шестая ц.к.'!$AS$611</f>
        <v>0</v>
      </c>
      <c r="D665" s="51">
        <f>'шестая ц.к.'!$AS$612</f>
        <v>0</v>
      </c>
      <c r="E665" s="51">
        <f>'шестая ц.к.'!$AS$613</f>
        <v>0</v>
      </c>
      <c r="F665" s="51">
        <f>'шестая ц.к.'!$AS$614</f>
        <v>0</v>
      </c>
      <c r="G665" s="51">
        <f>'шестая ц.к.'!$AS$615</f>
        <v>0</v>
      </c>
      <c r="H665" s="51">
        <f>'шестая ц.к.'!$AS$616</f>
        <v>0</v>
      </c>
      <c r="I665" s="51">
        <f>'шестая ц.к.'!$AS$617</f>
        <v>0</v>
      </c>
      <c r="J665" s="51">
        <f>'шестая ц.к.'!$AS$618</f>
        <v>0</v>
      </c>
      <c r="K665" s="51">
        <f>'шестая ц.к.'!$AS$619</f>
        <v>0</v>
      </c>
      <c r="L665" s="51">
        <f>'шестая ц.к.'!$AS$620</f>
        <v>0</v>
      </c>
      <c r="M665" s="51">
        <f>'шестая ц.к.'!$AS$621</f>
        <v>0</v>
      </c>
      <c r="N665" s="51">
        <f>'шестая ц.к.'!$AS$622</f>
        <v>0</v>
      </c>
      <c r="O665" s="51">
        <f>'шестая ц.к.'!$AS$623</f>
        <v>0</v>
      </c>
      <c r="P665" s="51">
        <f>'шестая ц.к.'!$AS$624</f>
        <v>0</v>
      </c>
      <c r="Q665" s="51">
        <f>'шестая ц.к.'!$AS$625</f>
        <v>0</v>
      </c>
      <c r="R665" s="51">
        <f>'шестая ц.к.'!$AS$626</f>
        <v>0</v>
      </c>
      <c r="S665" s="51">
        <f>'шестая ц.к.'!$AS$627</f>
        <v>0</v>
      </c>
      <c r="T665" s="51">
        <f>'шестая ц.к.'!$AS$628</f>
        <v>0</v>
      </c>
      <c r="U665" s="51">
        <f>'шестая ц.к.'!$AS$629</f>
        <v>0</v>
      </c>
      <c r="V665" s="51">
        <f>'шестая ц.к.'!$AS$630</f>
        <v>0</v>
      </c>
      <c r="W665" s="51">
        <f>'шестая ц.к.'!$AS$631</f>
        <v>0</v>
      </c>
      <c r="X665" s="51">
        <f>'шестая ц.к.'!$AS$632</f>
        <v>0</v>
      </c>
      <c r="Y665" s="52">
        <f>'шестая ц.к.'!$AS$633</f>
        <v>0</v>
      </c>
    </row>
    <row r="666" spans="1:25" ht="15" customHeight="1" x14ac:dyDescent="0.25">
      <c r="A666" s="57">
        <f t="shared" si="15"/>
        <v>27</v>
      </c>
      <c r="B666" s="50">
        <f>'шестая ц.к.'!$AS$634</f>
        <v>0</v>
      </c>
      <c r="C666" s="51">
        <f>'шестая ц.к.'!$AS$635</f>
        <v>0</v>
      </c>
      <c r="D666" s="51">
        <f>'шестая ц.к.'!$AS$636</f>
        <v>0</v>
      </c>
      <c r="E666" s="51">
        <f>'шестая ц.к.'!$AS$637</f>
        <v>0</v>
      </c>
      <c r="F666" s="51">
        <f>'шестая ц.к.'!$AS$638</f>
        <v>0</v>
      </c>
      <c r="G666" s="51">
        <f>'шестая ц.к.'!$AS$639</f>
        <v>0</v>
      </c>
      <c r="H666" s="51">
        <f>'шестая ц.к.'!$AS$640</f>
        <v>0</v>
      </c>
      <c r="I666" s="51">
        <f>'шестая ц.к.'!$AS$641</f>
        <v>0</v>
      </c>
      <c r="J666" s="51">
        <f>'шестая ц.к.'!$AS$642</f>
        <v>0</v>
      </c>
      <c r="K666" s="51">
        <f>'шестая ц.к.'!$AS$643</f>
        <v>0</v>
      </c>
      <c r="L666" s="51">
        <f>'шестая ц.к.'!$AS$644</f>
        <v>0</v>
      </c>
      <c r="M666" s="51">
        <f>'шестая ц.к.'!$AS$645</f>
        <v>0</v>
      </c>
      <c r="N666" s="51">
        <f>'шестая ц.к.'!$AS$646</f>
        <v>0</v>
      </c>
      <c r="O666" s="51">
        <f>'шестая ц.к.'!$AS$647</f>
        <v>0</v>
      </c>
      <c r="P666" s="51">
        <f>'шестая ц.к.'!$AS$648</f>
        <v>0</v>
      </c>
      <c r="Q666" s="51">
        <f>'шестая ц.к.'!$AS$649</f>
        <v>0</v>
      </c>
      <c r="R666" s="51">
        <f>'шестая ц.к.'!$AS$650</f>
        <v>0</v>
      </c>
      <c r="S666" s="51">
        <f>'шестая ц.к.'!$AS$651</f>
        <v>0</v>
      </c>
      <c r="T666" s="51">
        <f>'шестая ц.к.'!$AS$652</f>
        <v>0</v>
      </c>
      <c r="U666" s="51">
        <f>'шестая ц.к.'!$AS$653</f>
        <v>0</v>
      </c>
      <c r="V666" s="51">
        <f>'шестая ц.к.'!$AS$654</f>
        <v>0</v>
      </c>
      <c r="W666" s="51">
        <f>'шестая ц.к.'!$AS$655</f>
        <v>0</v>
      </c>
      <c r="X666" s="51">
        <f>'шестая ц.к.'!$AS$656</f>
        <v>0</v>
      </c>
      <c r="Y666" s="52">
        <f>'шестая ц.к.'!$AS$657</f>
        <v>0</v>
      </c>
    </row>
    <row r="667" spans="1:25" ht="15" customHeight="1" x14ac:dyDescent="0.25">
      <c r="A667" s="57">
        <f t="shared" si="15"/>
        <v>28</v>
      </c>
      <c r="B667" s="50">
        <f>'шестая ц.к.'!$AS$658</f>
        <v>0</v>
      </c>
      <c r="C667" s="51">
        <f>'шестая ц.к.'!$AS$659</f>
        <v>0</v>
      </c>
      <c r="D667" s="51">
        <f>'шестая ц.к.'!$AS$660</f>
        <v>0</v>
      </c>
      <c r="E667" s="51">
        <f>'шестая ц.к.'!$AS$661</f>
        <v>0</v>
      </c>
      <c r="F667" s="51">
        <f>'шестая ц.к.'!$AS$662</f>
        <v>0</v>
      </c>
      <c r="G667" s="51">
        <f>'шестая ц.к.'!$AS$663</f>
        <v>0</v>
      </c>
      <c r="H667" s="51">
        <f>'шестая ц.к.'!$AS$664</f>
        <v>0</v>
      </c>
      <c r="I667" s="51">
        <f>'шестая ц.к.'!$AS$665</f>
        <v>0</v>
      </c>
      <c r="J667" s="51">
        <f>'шестая ц.к.'!$AS$666</f>
        <v>0</v>
      </c>
      <c r="K667" s="51">
        <f>'шестая ц.к.'!$AS$667</f>
        <v>0</v>
      </c>
      <c r="L667" s="51">
        <f>'шестая ц.к.'!$AS$668</f>
        <v>0</v>
      </c>
      <c r="M667" s="51">
        <f>'шестая ц.к.'!$AS$669</f>
        <v>0</v>
      </c>
      <c r="N667" s="51">
        <f>'шестая ц.к.'!$AS$670</f>
        <v>0</v>
      </c>
      <c r="O667" s="51">
        <f>'шестая ц.к.'!$AS$671</f>
        <v>0</v>
      </c>
      <c r="P667" s="51">
        <f>'шестая ц.к.'!$AS$672</f>
        <v>0</v>
      </c>
      <c r="Q667" s="51">
        <f>'шестая ц.к.'!$AS$673</f>
        <v>0</v>
      </c>
      <c r="R667" s="51">
        <f>'шестая ц.к.'!$AS$674</f>
        <v>0</v>
      </c>
      <c r="S667" s="51">
        <f>'шестая ц.к.'!$AS$675</f>
        <v>0</v>
      </c>
      <c r="T667" s="51">
        <f>'шестая ц.к.'!$AS$676</f>
        <v>0</v>
      </c>
      <c r="U667" s="51">
        <f>'шестая ц.к.'!$AS$677</f>
        <v>0</v>
      </c>
      <c r="V667" s="51">
        <f>'шестая ц.к.'!$AS$678</f>
        <v>0</v>
      </c>
      <c r="W667" s="51">
        <f>'шестая ц.к.'!$AS$679</f>
        <v>0</v>
      </c>
      <c r="X667" s="51">
        <f>'шестая ц.к.'!$AS$680</f>
        <v>0</v>
      </c>
      <c r="Y667" s="52">
        <f>'шестая ц.к.'!$AS$681</f>
        <v>0</v>
      </c>
    </row>
    <row r="668" spans="1:25" ht="15" customHeight="1" x14ac:dyDescent="0.25">
      <c r="A668" s="57">
        <f t="shared" si="15"/>
        <v>29</v>
      </c>
      <c r="B668" s="50">
        <f>'шестая ц.к.'!$AS$682</f>
        <v>0</v>
      </c>
      <c r="C668" s="51">
        <f>'шестая ц.к.'!$AS$683</f>
        <v>0</v>
      </c>
      <c r="D668" s="51">
        <f>'шестая ц.к.'!$AS$684</f>
        <v>0</v>
      </c>
      <c r="E668" s="51">
        <f>'шестая ц.к.'!$AS$685</f>
        <v>0</v>
      </c>
      <c r="F668" s="51">
        <f>'шестая ц.к.'!$AS$686</f>
        <v>0</v>
      </c>
      <c r="G668" s="51">
        <f>'шестая ц.к.'!$AS$687</f>
        <v>0</v>
      </c>
      <c r="H668" s="51">
        <f>'шестая ц.к.'!$AS$688</f>
        <v>0</v>
      </c>
      <c r="I668" s="51">
        <f>'шестая ц.к.'!$AS$689</f>
        <v>0</v>
      </c>
      <c r="J668" s="51">
        <f>'шестая ц.к.'!$AS$690</f>
        <v>0</v>
      </c>
      <c r="K668" s="51">
        <f>'шестая ц.к.'!$AS$691</f>
        <v>0</v>
      </c>
      <c r="L668" s="51">
        <f>'шестая ц.к.'!$AS$692</f>
        <v>0</v>
      </c>
      <c r="M668" s="51">
        <f>'шестая ц.к.'!$AS$693</f>
        <v>0</v>
      </c>
      <c r="N668" s="51">
        <f>'шестая ц.к.'!$AS$694</f>
        <v>0</v>
      </c>
      <c r="O668" s="51">
        <f>'шестая ц.к.'!$AS$695</f>
        <v>0</v>
      </c>
      <c r="P668" s="51">
        <f>'шестая ц.к.'!$AS$696</f>
        <v>0</v>
      </c>
      <c r="Q668" s="51">
        <f>'шестая ц.к.'!$AS$697</f>
        <v>0</v>
      </c>
      <c r="R668" s="51">
        <f>'шестая ц.к.'!$AS$698</f>
        <v>0</v>
      </c>
      <c r="S668" s="51">
        <f>'шестая ц.к.'!$AS$699</f>
        <v>0</v>
      </c>
      <c r="T668" s="51">
        <f>'шестая ц.к.'!$AS$700</f>
        <v>0</v>
      </c>
      <c r="U668" s="51">
        <f>'шестая ц.к.'!$AS$701</f>
        <v>0</v>
      </c>
      <c r="V668" s="51">
        <f>'шестая ц.к.'!$AS$702</f>
        <v>0</v>
      </c>
      <c r="W668" s="51">
        <f>'шестая ц.к.'!$AS$703</f>
        <v>0</v>
      </c>
      <c r="X668" s="51">
        <f>'шестая ц.к.'!$AS$704</f>
        <v>0</v>
      </c>
      <c r="Y668" s="52">
        <f>'шестая ц.к.'!$AS$705</f>
        <v>0</v>
      </c>
    </row>
    <row r="669" spans="1:25" ht="15" customHeight="1" x14ac:dyDescent="0.25">
      <c r="A669" s="68">
        <f t="shared" si="15"/>
        <v>30</v>
      </c>
      <c r="B669" s="50">
        <f>'шестая ц.к.'!$AS$706</f>
        <v>0</v>
      </c>
      <c r="C669" s="51">
        <f>'шестая ц.к.'!$AS$707</f>
        <v>0</v>
      </c>
      <c r="D669" s="51">
        <f>'шестая ц.к.'!$AS$708</f>
        <v>0</v>
      </c>
      <c r="E669" s="51">
        <f>'шестая ц.к.'!$AS$709</f>
        <v>0</v>
      </c>
      <c r="F669" s="51">
        <f>'шестая ц.к.'!$AS$710</f>
        <v>0</v>
      </c>
      <c r="G669" s="51">
        <f>'шестая ц.к.'!$AS$711</f>
        <v>0</v>
      </c>
      <c r="H669" s="51">
        <f>'шестая ц.к.'!$AS$712</f>
        <v>0</v>
      </c>
      <c r="I669" s="51">
        <f>'шестая ц.к.'!$AS$713</f>
        <v>0</v>
      </c>
      <c r="J669" s="51">
        <f>'шестая ц.к.'!$AS$714</f>
        <v>0</v>
      </c>
      <c r="K669" s="51">
        <f>'шестая ц.к.'!$AS$715</f>
        <v>0</v>
      </c>
      <c r="L669" s="51">
        <f>'шестая ц.к.'!$AS$716</f>
        <v>0</v>
      </c>
      <c r="M669" s="51">
        <f>'шестая ц.к.'!$AS$717</f>
        <v>0</v>
      </c>
      <c r="N669" s="51">
        <f>'шестая ц.к.'!$AS$718</f>
        <v>0</v>
      </c>
      <c r="O669" s="51">
        <f>'шестая ц.к.'!$AS$719</f>
        <v>0</v>
      </c>
      <c r="P669" s="51">
        <f>'шестая ц.к.'!$AS$720</f>
        <v>0</v>
      </c>
      <c r="Q669" s="51">
        <f>'шестая ц.к.'!$AS$721</f>
        <v>0</v>
      </c>
      <c r="R669" s="51">
        <f>'шестая ц.к.'!$AS$722</f>
        <v>0</v>
      </c>
      <c r="S669" s="51">
        <f>'шестая ц.к.'!$AS$723</f>
        <v>0</v>
      </c>
      <c r="T669" s="51">
        <f>'шестая ц.к.'!$AS$724</f>
        <v>0</v>
      </c>
      <c r="U669" s="51">
        <f>'шестая ц.к.'!$AS$725</f>
        <v>0</v>
      </c>
      <c r="V669" s="51">
        <f>'шестая ц.к.'!$AS$726</f>
        <v>0</v>
      </c>
      <c r="W669" s="51">
        <f>'шестая ц.к.'!$AS$727</f>
        <v>0</v>
      </c>
      <c r="X669" s="51">
        <f>'шестая ц.к.'!$AS$728</f>
        <v>0</v>
      </c>
      <c r="Y669" s="52">
        <f>'шестая ц.к.'!$AS$729</f>
        <v>0</v>
      </c>
    </row>
    <row r="670" spans="1:25" ht="15" hidden="1" customHeight="1" thickBot="1" x14ac:dyDescent="0.3">
      <c r="A670" s="69"/>
      <c r="B670" s="53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5"/>
    </row>
    <row r="671" spans="1:25" ht="15" customHeight="1" thickBot="1" x14ac:dyDescent="0.3">
      <c r="A671" s="60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</row>
    <row r="672" spans="1:25" ht="15" customHeight="1" x14ac:dyDescent="0.2">
      <c r="A672" s="384" t="s">
        <v>40</v>
      </c>
      <c r="B672" s="366" t="s">
        <v>7</v>
      </c>
      <c r="C672" s="366"/>
      <c r="D672" s="366"/>
      <c r="E672" s="366"/>
      <c r="F672" s="366"/>
      <c r="G672" s="366"/>
      <c r="H672" s="366"/>
      <c r="I672" s="366"/>
      <c r="J672" s="366"/>
      <c r="K672" s="366"/>
      <c r="L672" s="366"/>
      <c r="M672" s="366"/>
      <c r="N672" s="366"/>
      <c r="O672" s="366"/>
      <c r="P672" s="366"/>
      <c r="Q672" s="366"/>
      <c r="R672" s="366"/>
      <c r="S672" s="366"/>
      <c r="T672" s="366"/>
      <c r="U672" s="366"/>
      <c r="V672" s="366"/>
      <c r="W672" s="366"/>
      <c r="X672" s="366"/>
      <c r="Y672" s="367"/>
    </row>
    <row r="673" spans="1:25" ht="15" customHeight="1" x14ac:dyDescent="0.2">
      <c r="A673" s="385"/>
      <c r="B673" s="368"/>
      <c r="C673" s="368"/>
      <c r="D673" s="368"/>
      <c r="E673" s="368"/>
      <c r="F673" s="368"/>
      <c r="G673" s="368"/>
      <c r="H673" s="368"/>
      <c r="I673" s="368"/>
      <c r="J673" s="368"/>
      <c r="K673" s="368"/>
      <c r="L673" s="368"/>
      <c r="M673" s="368"/>
      <c r="N673" s="368"/>
      <c r="O673" s="368"/>
      <c r="P673" s="368"/>
      <c r="Q673" s="368"/>
      <c r="R673" s="368"/>
      <c r="S673" s="368"/>
      <c r="T673" s="368"/>
      <c r="U673" s="368"/>
      <c r="V673" s="368"/>
      <c r="W673" s="368"/>
      <c r="X673" s="368"/>
      <c r="Y673" s="369"/>
    </row>
    <row r="674" spans="1:25" ht="15" customHeight="1" thickBot="1" x14ac:dyDescent="0.25">
      <c r="A674" s="385"/>
      <c r="B674" s="370"/>
      <c r="C674" s="370"/>
      <c r="D674" s="370"/>
      <c r="E674" s="370"/>
      <c r="F674" s="370"/>
      <c r="G674" s="370"/>
      <c r="H674" s="370"/>
      <c r="I674" s="37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1"/>
    </row>
    <row r="675" spans="1:25" ht="23.25" customHeight="1" thickBot="1" x14ac:dyDescent="0.25">
      <c r="A675" s="386"/>
      <c r="B675" s="37" t="s">
        <v>58</v>
      </c>
      <c r="C675" s="37" t="s">
        <v>59</v>
      </c>
      <c r="D675" s="37" t="s">
        <v>60</v>
      </c>
      <c r="E675" s="37" t="s">
        <v>80</v>
      </c>
      <c r="F675" s="37" t="s">
        <v>61</v>
      </c>
      <c r="G675" s="37" t="s">
        <v>62</v>
      </c>
      <c r="H675" s="37" t="s">
        <v>63</v>
      </c>
      <c r="I675" s="37" t="s">
        <v>64</v>
      </c>
      <c r="J675" s="37" t="s">
        <v>65</v>
      </c>
      <c r="K675" s="37" t="s">
        <v>66</v>
      </c>
      <c r="L675" s="37" t="s">
        <v>67</v>
      </c>
      <c r="M675" s="37" t="s">
        <v>68</v>
      </c>
      <c r="N675" s="37" t="s">
        <v>81</v>
      </c>
      <c r="O675" s="37" t="s">
        <v>69</v>
      </c>
      <c r="P675" s="37" t="s">
        <v>70</v>
      </c>
      <c r="Q675" s="37" t="s">
        <v>71</v>
      </c>
      <c r="R675" s="37" t="s">
        <v>72</v>
      </c>
      <c r="S675" s="37" t="s">
        <v>73</v>
      </c>
      <c r="T675" s="37" t="s">
        <v>74</v>
      </c>
      <c r="U675" s="37" t="s">
        <v>75</v>
      </c>
      <c r="V675" s="37" t="s">
        <v>76</v>
      </c>
      <c r="W675" s="37" t="s">
        <v>77</v>
      </c>
      <c r="X675" s="37" t="s">
        <v>78</v>
      </c>
      <c r="Y675" s="37" t="s">
        <v>79</v>
      </c>
    </row>
    <row r="676" spans="1:25" s="44" customFormat="1" ht="15" customHeight="1" x14ac:dyDescent="0.25">
      <c r="A676" s="56">
        <v>1</v>
      </c>
      <c r="B676" s="47">
        <f>'шестая ц.к.'!$AT$10</f>
        <v>1831.48</v>
      </c>
      <c r="C676" s="48">
        <f>'шестая ц.к.'!$AT$11</f>
        <v>1641.85</v>
      </c>
      <c r="D676" s="48">
        <f>'шестая ц.к.'!$AT$12</f>
        <v>1600.71</v>
      </c>
      <c r="E676" s="48">
        <f>'шестая ц.к.'!$AT$13</f>
        <v>1562.61</v>
      </c>
      <c r="F676" s="48">
        <f>'шестая ц.к.'!$AT$14</f>
        <v>1578.13</v>
      </c>
      <c r="G676" s="48">
        <f>'шестая ц.к.'!$AT$15</f>
        <v>1623.96</v>
      </c>
      <c r="H676" s="48">
        <f>'шестая ц.к.'!$AT$16</f>
        <v>1831.81</v>
      </c>
      <c r="I676" s="48">
        <f>'шестая ц.к.'!$AT$17</f>
        <v>2056.77</v>
      </c>
      <c r="J676" s="48">
        <f>'шестая ц.к.'!$AT$18</f>
        <v>2265.35</v>
      </c>
      <c r="K676" s="48">
        <f>'шестая ц.к.'!$AT$19</f>
        <v>2289.13</v>
      </c>
      <c r="L676" s="48">
        <f>'шестая ц.к.'!$AT$20</f>
        <v>2292.2800000000002</v>
      </c>
      <c r="M676" s="48">
        <f>'шестая ц.к.'!$AT$21</f>
        <v>2293.04</v>
      </c>
      <c r="N676" s="48">
        <f>'шестая ц.к.'!$AT$22</f>
        <v>2290.77</v>
      </c>
      <c r="O676" s="48">
        <f>'шестая ц.к.'!$AT$23</f>
        <v>2297.84</v>
      </c>
      <c r="P676" s="48">
        <f>'шестая ц.к.'!$AT$24</f>
        <v>2302.4499999999998</v>
      </c>
      <c r="Q676" s="48">
        <f>'шестая ц.к.'!$AT$25</f>
        <v>2318.29</v>
      </c>
      <c r="R676" s="48">
        <f>'шестая ц.к.'!$AT$26</f>
        <v>2295.69</v>
      </c>
      <c r="S676" s="48">
        <f>'шестая ц.к.'!$AT$27</f>
        <v>2289.0300000000002</v>
      </c>
      <c r="T676" s="48">
        <f>'шестая ц.к.'!$AT$28</f>
        <v>2285.5300000000002</v>
      </c>
      <c r="U676" s="48">
        <f>'шестая ц.к.'!$AT$29</f>
        <v>2313.06</v>
      </c>
      <c r="V676" s="48">
        <f>'шестая ц.к.'!$AT$30</f>
        <v>2416.52</v>
      </c>
      <c r="W676" s="48">
        <f>'шестая ц.к.'!$AT$31</f>
        <v>2318.29</v>
      </c>
      <c r="X676" s="48">
        <f>'шестая ц.к.'!$AT$32</f>
        <v>2269.12</v>
      </c>
      <c r="Y676" s="49">
        <f>'шестая ц.к.'!$AT$33</f>
        <v>2093.81</v>
      </c>
    </row>
    <row r="677" spans="1:25" ht="15" customHeight="1" x14ac:dyDescent="0.25">
      <c r="A677" s="57">
        <f>A676+1</f>
        <v>2</v>
      </c>
      <c r="B677" s="50">
        <f>'шестая ц.к.'!$AT$34</f>
        <v>1882.81</v>
      </c>
      <c r="C677" s="51">
        <f>'шестая ц.к.'!$AT$35</f>
        <v>1764.37</v>
      </c>
      <c r="D677" s="51">
        <f>'шестая ц.к.'!$AT$36</f>
        <v>1642.4</v>
      </c>
      <c r="E677" s="51">
        <f>'шестая ц.к.'!$AT$37</f>
        <v>1613.81</v>
      </c>
      <c r="F677" s="51">
        <f>'шестая ц.к.'!$AT$38</f>
        <v>1574.28</v>
      </c>
      <c r="G677" s="51">
        <f>'шестая ц.к.'!$AT$39</f>
        <v>1609.57</v>
      </c>
      <c r="H677" s="51">
        <f>'шестая ц.к.'!$AT$40</f>
        <v>1651.93</v>
      </c>
      <c r="I677" s="51">
        <f>'шестая ц.к.'!$AT$41</f>
        <v>1990.12</v>
      </c>
      <c r="J677" s="51">
        <f>'шестая ц.к.'!$AT$42</f>
        <v>2131.44</v>
      </c>
      <c r="K677" s="51">
        <f>'шестая ц.к.'!$AT$43</f>
        <v>2264.04</v>
      </c>
      <c r="L677" s="51">
        <f>'шестая ц.к.'!$AT$44</f>
        <v>2268.0300000000002</v>
      </c>
      <c r="M677" s="51">
        <f>'шестая ц.к.'!$AT$45</f>
        <v>2273.4</v>
      </c>
      <c r="N677" s="51">
        <f>'шестая ц.к.'!$AT$46</f>
        <v>2264.94</v>
      </c>
      <c r="O677" s="51">
        <f>'шестая ц.к.'!$AT$47</f>
        <v>2269.46</v>
      </c>
      <c r="P677" s="51">
        <f>'шестая ц.к.'!$AT$48</f>
        <v>2272.63</v>
      </c>
      <c r="Q677" s="51">
        <f>'шестая ц.к.'!$AT$49</f>
        <v>2265.34</v>
      </c>
      <c r="R677" s="51">
        <f>'шестая ц.к.'!$AT$50</f>
        <v>2265.2399999999998</v>
      </c>
      <c r="S677" s="51">
        <f>'шестая ц.к.'!$AT$51</f>
        <v>2270.54</v>
      </c>
      <c r="T677" s="51">
        <f>'шестая ц.к.'!$AT$52</f>
        <v>2282</v>
      </c>
      <c r="U677" s="51">
        <f>'шестая ц.к.'!$AT$53</f>
        <v>2347.98</v>
      </c>
      <c r="V677" s="51">
        <f>'шестая ц.к.'!$AT$54</f>
        <v>2368.58</v>
      </c>
      <c r="W677" s="51">
        <f>'шестая ц.к.'!$AT$55</f>
        <v>2291.0500000000002</v>
      </c>
      <c r="X677" s="51">
        <f>'шестая ц.к.'!$AT$56</f>
        <v>2122.42</v>
      </c>
      <c r="Y677" s="52">
        <f>'шестая ц.к.'!$AT$57</f>
        <v>2068</v>
      </c>
    </row>
    <row r="678" spans="1:25" ht="15" customHeight="1" x14ac:dyDescent="0.25">
      <c r="A678" s="57">
        <f t="shared" ref="A678:A705" si="16">A677+1</f>
        <v>3</v>
      </c>
      <c r="B678" s="50">
        <f>'шестая ц.к.'!$AT$58</f>
        <v>1901.99</v>
      </c>
      <c r="C678" s="51">
        <f>'шестая ц.к.'!$AT$59</f>
        <v>1638.51</v>
      </c>
      <c r="D678" s="51">
        <f>'шестая ц.к.'!$AT$60</f>
        <v>1545.23</v>
      </c>
      <c r="E678" s="51">
        <f>'шестая ц.к.'!$AT$61</f>
        <v>1491.92</v>
      </c>
      <c r="F678" s="51">
        <f>'шестая ц.к.'!$AT$62</f>
        <v>1491.22</v>
      </c>
      <c r="G678" s="51">
        <f>'шестая ц.к.'!$AT$63</f>
        <v>1492.13</v>
      </c>
      <c r="H678" s="51">
        <f>'шестая ц.к.'!$AT$64</f>
        <v>1594.74</v>
      </c>
      <c r="I678" s="51">
        <f>'шестая ц.к.'!$AT$65</f>
        <v>1778.39</v>
      </c>
      <c r="J678" s="51">
        <f>'шестая ц.к.'!$AT$66</f>
        <v>2005.13</v>
      </c>
      <c r="K678" s="51">
        <f>'шестая ц.к.'!$AT$67</f>
        <v>2136.9299999999998</v>
      </c>
      <c r="L678" s="51">
        <f>'шестая ц.к.'!$AT$68</f>
        <v>2136.4</v>
      </c>
      <c r="M678" s="51">
        <f>'шестая ц.к.'!$AT$69</f>
        <v>2147.83</v>
      </c>
      <c r="N678" s="51">
        <f>'шестая ц.к.'!$AT$70</f>
        <v>2139.2399999999998</v>
      </c>
      <c r="O678" s="51">
        <f>'шестая ц.к.'!$AT$71</f>
        <v>2139.9299999999998</v>
      </c>
      <c r="P678" s="51">
        <f>'шестая ц.к.'!$AT$72</f>
        <v>2145.64</v>
      </c>
      <c r="Q678" s="51">
        <f>'шестая ц.к.'!$AT$73</f>
        <v>2144.35</v>
      </c>
      <c r="R678" s="51">
        <f>'шестая ц.к.'!$AT$74</f>
        <v>2148.2800000000002</v>
      </c>
      <c r="S678" s="51">
        <f>'шестая ц.к.'!$AT$75</f>
        <v>2149.36</v>
      </c>
      <c r="T678" s="51">
        <f>'шестая ц.к.'!$AT$76</f>
        <v>2170.7199999999998</v>
      </c>
      <c r="U678" s="51">
        <f>'шестая ц.к.'!$AT$77</f>
        <v>2305.06</v>
      </c>
      <c r="V678" s="51">
        <f>'шестая ц.к.'!$AT$78</f>
        <v>2379.56</v>
      </c>
      <c r="W678" s="51">
        <f>'шестая ц.к.'!$AT$79</f>
        <v>2320.94</v>
      </c>
      <c r="X678" s="51">
        <f>'шестая ц.к.'!$AT$80</f>
        <v>2141.8200000000002</v>
      </c>
      <c r="Y678" s="52">
        <f>'шестая ц.к.'!$AT$81</f>
        <v>2019.72</v>
      </c>
    </row>
    <row r="679" spans="1:25" ht="15" customHeight="1" x14ac:dyDescent="0.25">
      <c r="A679" s="57">
        <f t="shared" si="16"/>
        <v>4</v>
      </c>
      <c r="B679" s="50">
        <f>'шестая ц.к.'!$AT$82</f>
        <v>1786.33</v>
      </c>
      <c r="C679" s="51">
        <f>'шестая ц.к.'!$AT$83</f>
        <v>1574.36</v>
      </c>
      <c r="D679" s="51">
        <f>'шестая ц.к.'!$AT$84</f>
        <v>1499.86</v>
      </c>
      <c r="E679" s="51">
        <f>'шестая ц.к.'!$AT$85</f>
        <v>1476.17</v>
      </c>
      <c r="F679" s="51">
        <f>'шестая ц.к.'!$AT$86</f>
        <v>1497.63</v>
      </c>
      <c r="G679" s="51">
        <f>'шестая ц.к.'!$AT$87</f>
        <v>1566.35</v>
      </c>
      <c r="H679" s="51">
        <f>'шестая ц.к.'!$AT$88</f>
        <v>1771.06</v>
      </c>
      <c r="I679" s="51">
        <f>'шестая ц.к.'!$AT$89</f>
        <v>2029.67</v>
      </c>
      <c r="J679" s="51">
        <f>'шестая ц.к.'!$AT$90</f>
        <v>2202.81</v>
      </c>
      <c r="K679" s="51">
        <f>'шестая ц.к.'!$AT$91</f>
        <v>2264.29</v>
      </c>
      <c r="L679" s="51">
        <f>'шестая ц.к.'!$AT$92</f>
        <v>2268.52</v>
      </c>
      <c r="M679" s="51">
        <f>'шестая ц.к.'!$AT$93</f>
        <v>2261.94</v>
      </c>
      <c r="N679" s="51">
        <f>'шестая ц.к.'!$AT$94</f>
        <v>2243.27</v>
      </c>
      <c r="O679" s="51">
        <f>'шестая ц.к.'!$AT$95</f>
        <v>2274.5</v>
      </c>
      <c r="P679" s="51">
        <f>'шестая ц.к.'!$AT$96</f>
        <v>2308.12</v>
      </c>
      <c r="Q679" s="51">
        <f>'шестая ц.к.'!$AT$97</f>
        <v>2271.56</v>
      </c>
      <c r="R679" s="51">
        <f>'шестая ц.к.'!$AT$98</f>
        <v>2258.77</v>
      </c>
      <c r="S679" s="51">
        <f>'шестая ц.к.'!$AT$99</f>
        <v>2197.19</v>
      </c>
      <c r="T679" s="51">
        <f>'шестая ц.к.'!$AT$100</f>
        <v>2200.29</v>
      </c>
      <c r="U679" s="51">
        <f>'шестая ц.к.'!$AT$101</f>
        <v>2258.17</v>
      </c>
      <c r="V679" s="51">
        <f>'шестая ц.к.'!$AT$102</f>
        <v>2290.27</v>
      </c>
      <c r="W679" s="51">
        <f>'шестая ц.к.'!$AT$103</f>
        <v>2281.94</v>
      </c>
      <c r="X679" s="51">
        <f>'шестая ц.к.'!$AT$104</f>
        <v>1991.5</v>
      </c>
      <c r="Y679" s="52">
        <f>'шестая ц.к.'!$AT$105</f>
        <v>1591.29</v>
      </c>
    </row>
    <row r="680" spans="1:25" ht="15" customHeight="1" x14ac:dyDescent="0.25">
      <c r="A680" s="57">
        <f t="shared" si="16"/>
        <v>5</v>
      </c>
      <c r="B680" s="50">
        <f>'шестая ц.к.'!$AT$106</f>
        <v>1654.15</v>
      </c>
      <c r="C680" s="51">
        <f>'шестая ц.к.'!$AT$107</f>
        <v>1531.46</v>
      </c>
      <c r="D680" s="51">
        <f>'шестая ц.к.'!$AT$108</f>
        <v>1458.43</v>
      </c>
      <c r="E680" s="51">
        <f>'шестая ц.к.'!$AT$109</f>
        <v>1429.85</v>
      </c>
      <c r="F680" s="51">
        <f>'шестая ц.к.'!$AT$110</f>
        <v>1473.33</v>
      </c>
      <c r="G680" s="51">
        <f>'шестая ц.к.'!$AT$111</f>
        <v>1506.33</v>
      </c>
      <c r="H680" s="51">
        <f>'шестая ц.к.'!$AT$112</f>
        <v>1654.72</v>
      </c>
      <c r="I680" s="51">
        <f>'шестая ц.к.'!$AT$113</f>
        <v>1953.15</v>
      </c>
      <c r="J680" s="51">
        <f>'шестая ц.к.'!$AT$114</f>
        <v>2196.48</v>
      </c>
      <c r="K680" s="51">
        <f>'шестая ц.к.'!$AT$115</f>
        <v>2279.16</v>
      </c>
      <c r="L680" s="51">
        <f>'шестая ц.к.'!$AT$116</f>
        <v>2280.89</v>
      </c>
      <c r="M680" s="51">
        <f>'шестая ц.к.'!$AT$117</f>
        <v>2276.88</v>
      </c>
      <c r="N680" s="51">
        <f>'шестая ц.к.'!$AT$118</f>
        <v>2271.2600000000002</v>
      </c>
      <c r="O680" s="51">
        <f>'шестая ц.к.'!$AT$119</f>
        <v>2285.9699999999998</v>
      </c>
      <c r="P680" s="51">
        <f>'шестая ц.к.'!$AT$120</f>
        <v>2331.98</v>
      </c>
      <c r="Q680" s="51">
        <f>'шестая ц.к.'!$AT$121</f>
        <v>2313.42</v>
      </c>
      <c r="R680" s="51">
        <f>'шестая ц.к.'!$AT$122</f>
        <v>2298.13</v>
      </c>
      <c r="S680" s="51">
        <f>'шестая ц.к.'!$AT$123</f>
        <v>2272.86</v>
      </c>
      <c r="T680" s="51">
        <f>'шестая ц.к.'!$AT$124</f>
        <v>2277.11</v>
      </c>
      <c r="U680" s="51">
        <f>'шестая ц.к.'!$AT$125</f>
        <v>2321.5300000000002</v>
      </c>
      <c r="V680" s="51">
        <f>'шестая ц.к.'!$AT$126</f>
        <v>2368.77</v>
      </c>
      <c r="W680" s="51">
        <f>'шестая ц.к.'!$AT$127</f>
        <v>2297.5700000000002</v>
      </c>
      <c r="X680" s="51">
        <f>'шестая ц.к.'!$AT$128</f>
        <v>2183.09</v>
      </c>
      <c r="Y680" s="52">
        <f>'шестая ц.к.'!$AT$129</f>
        <v>1802.55</v>
      </c>
    </row>
    <row r="681" spans="1:25" ht="15" customHeight="1" x14ac:dyDescent="0.25">
      <c r="A681" s="57">
        <f t="shared" si="16"/>
        <v>6</v>
      </c>
      <c r="B681" s="50">
        <f>'шестая ц.к.'!$AT$130</f>
        <v>1568.99</v>
      </c>
      <c r="C681" s="51">
        <f>'шестая ц.к.'!$AT$131</f>
        <v>1452.15</v>
      </c>
      <c r="D681" s="51">
        <f>'шестая ц.к.'!$AT$132</f>
        <v>1400.22</v>
      </c>
      <c r="E681" s="51">
        <f>'шестая ц.к.'!$AT$133</f>
        <v>1373.65</v>
      </c>
      <c r="F681" s="51">
        <f>'шестая ц.к.'!$AT$134</f>
        <v>1415.92</v>
      </c>
      <c r="G681" s="51">
        <f>'шестая ц.к.'!$AT$135</f>
        <v>1485.57</v>
      </c>
      <c r="H681" s="51">
        <f>'шестая ц.к.'!$AT$136</f>
        <v>1731.34</v>
      </c>
      <c r="I681" s="51">
        <f>'шестая ц.к.'!$AT$137</f>
        <v>1991.68</v>
      </c>
      <c r="J681" s="51">
        <f>'шестая ц.к.'!$AT$138</f>
        <v>2182.81</v>
      </c>
      <c r="K681" s="51">
        <f>'шестая ц.к.'!$AT$139</f>
        <v>2282.16</v>
      </c>
      <c r="L681" s="51">
        <f>'шестая ц.к.'!$AT$140</f>
        <v>2282.83</v>
      </c>
      <c r="M681" s="51">
        <f>'шестая ц.к.'!$AT$141</f>
        <v>2279.2199999999998</v>
      </c>
      <c r="N681" s="51">
        <f>'шестая ц.к.'!$AT$142</f>
        <v>2266.81</v>
      </c>
      <c r="O681" s="51">
        <f>'шестая ц.к.'!$AT$143</f>
        <v>2291.6</v>
      </c>
      <c r="P681" s="51">
        <f>'шестая ц.к.'!$AT$144</f>
        <v>2356.81</v>
      </c>
      <c r="Q681" s="51">
        <f>'шестая ц.к.'!$AT$145</f>
        <v>2336.94</v>
      </c>
      <c r="R681" s="51">
        <f>'шестая ц.к.'!$AT$146</f>
        <v>2251.9899999999998</v>
      </c>
      <c r="S681" s="51">
        <f>'шестая ц.к.'!$AT$147</f>
        <v>2217.0700000000002</v>
      </c>
      <c r="T681" s="51">
        <f>'шестая ц.к.'!$AT$148</f>
        <v>2218.15</v>
      </c>
      <c r="U681" s="51">
        <f>'шестая ц.к.'!$AT$149</f>
        <v>2326.13</v>
      </c>
      <c r="V681" s="51">
        <f>'шестая ц.к.'!$AT$150</f>
        <v>2328.37</v>
      </c>
      <c r="W681" s="51">
        <f>'шестая ц.к.'!$AT$151</f>
        <v>2317.33</v>
      </c>
      <c r="X681" s="51">
        <f>'шестая ц.к.'!$AT$152</f>
        <v>2198.6</v>
      </c>
      <c r="Y681" s="52">
        <f>'шестая ц.к.'!$AT$153</f>
        <v>1989.26</v>
      </c>
    </row>
    <row r="682" spans="1:25" ht="15" customHeight="1" x14ac:dyDescent="0.25">
      <c r="A682" s="57">
        <f t="shared" si="16"/>
        <v>7</v>
      </c>
      <c r="B682" s="50">
        <f>'шестая ц.к.'!$AT$154</f>
        <v>1667.29</v>
      </c>
      <c r="C682" s="51">
        <f>'шестая ц.к.'!$AT$155</f>
        <v>1519.13</v>
      </c>
      <c r="D682" s="51">
        <f>'шестая ц.к.'!$AT$156</f>
        <v>1429.14</v>
      </c>
      <c r="E682" s="51">
        <f>'шестая ц.к.'!$AT$157</f>
        <v>1406.97</v>
      </c>
      <c r="F682" s="51">
        <f>'шестая ц.к.'!$AT$158</f>
        <v>1474.12</v>
      </c>
      <c r="G682" s="51">
        <f>'шестая ц.к.'!$AT$159</f>
        <v>1599.17</v>
      </c>
      <c r="H682" s="51">
        <f>'шестая ц.к.'!$AT$160</f>
        <v>1867.53</v>
      </c>
      <c r="I682" s="51">
        <f>'шестая ц.к.'!$AT$161</f>
        <v>2038.78</v>
      </c>
      <c r="J682" s="51">
        <f>'шестая ц.к.'!$AT$162</f>
        <v>2192.5300000000002</v>
      </c>
      <c r="K682" s="51">
        <f>'шестая ц.к.'!$AT$163</f>
        <v>2336.8200000000002</v>
      </c>
      <c r="L682" s="51">
        <f>'шестая ц.к.'!$AT$164</f>
        <v>2334.54</v>
      </c>
      <c r="M682" s="51">
        <f>'шестая ц.к.'!$AT$165</f>
        <v>2331.25</v>
      </c>
      <c r="N682" s="51">
        <f>'шестая ц.к.'!$AT$166</f>
        <v>2326.69</v>
      </c>
      <c r="O682" s="51">
        <f>'шестая ц.к.'!$AT$167</f>
        <v>2341.83</v>
      </c>
      <c r="P682" s="51">
        <f>'шестая ц.к.'!$AT$168</f>
        <v>2362.5700000000002</v>
      </c>
      <c r="Q682" s="51">
        <f>'шестая ц.к.'!$AT$169</f>
        <v>2346.5500000000002</v>
      </c>
      <c r="R682" s="51">
        <f>'шестая ц.к.'!$AT$170</f>
        <v>2320.71</v>
      </c>
      <c r="S682" s="51">
        <f>'шестая ц.к.'!$AT$171</f>
        <v>2283.1</v>
      </c>
      <c r="T682" s="51">
        <f>'шестая ц.к.'!$AT$172</f>
        <v>2303.08</v>
      </c>
      <c r="U682" s="51">
        <f>'шестая ц.к.'!$AT$173</f>
        <v>2346.94</v>
      </c>
      <c r="V682" s="51">
        <f>'шестая ц.к.'!$AT$174</f>
        <v>2350.65</v>
      </c>
      <c r="W682" s="51">
        <f>'шестая ц.к.'!$AT$175</f>
        <v>2342.0300000000002</v>
      </c>
      <c r="X682" s="51">
        <f>'шестая ц.к.'!$AT$176</f>
        <v>2190.1</v>
      </c>
      <c r="Y682" s="52">
        <f>'шестая ц.к.'!$AT$177</f>
        <v>1997.43</v>
      </c>
    </row>
    <row r="683" spans="1:25" ht="15" customHeight="1" x14ac:dyDescent="0.25">
      <c r="A683" s="57">
        <f t="shared" si="16"/>
        <v>8</v>
      </c>
      <c r="B683" s="50">
        <f>'шестая ц.к.'!$AT$178</f>
        <v>1678.07</v>
      </c>
      <c r="C683" s="51">
        <f>'шестая ц.к.'!$AT$179</f>
        <v>1524.11</v>
      </c>
      <c r="D683" s="51">
        <f>'шестая ц.к.'!$AT$180</f>
        <v>1471.1</v>
      </c>
      <c r="E683" s="51">
        <f>'шестая ц.к.'!$AT$181</f>
        <v>1466.9</v>
      </c>
      <c r="F683" s="51">
        <f>'шестая ц.к.'!$AT$182</f>
        <v>1489.85</v>
      </c>
      <c r="G683" s="51">
        <f>'шестая ц.к.'!$AT$183</f>
        <v>1615.44</v>
      </c>
      <c r="H683" s="51">
        <f>'шестая ц.к.'!$AT$184</f>
        <v>1737.99</v>
      </c>
      <c r="I683" s="51">
        <f>'шестая ц.к.'!$AT$185</f>
        <v>2005.56</v>
      </c>
      <c r="J683" s="51">
        <f>'шестая ц.к.'!$AT$186</f>
        <v>2166.75</v>
      </c>
      <c r="K683" s="51">
        <f>'шестая ц.к.'!$AT$187</f>
        <v>2257.11</v>
      </c>
      <c r="L683" s="51">
        <f>'шестая ц.к.'!$AT$188</f>
        <v>2260.12</v>
      </c>
      <c r="M683" s="51">
        <f>'шестая ц.к.'!$AT$189</f>
        <v>2253.5700000000002</v>
      </c>
      <c r="N683" s="51">
        <f>'шестая ц.к.'!$AT$190</f>
        <v>2230.12</v>
      </c>
      <c r="O683" s="51">
        <f>'шестая ц.к.'!$AT$191</f>
        <v>2260.66</v>
      </c>
      <c r="P683" s="51">
        <f>'шестая ц.к.'!$AT$192</f>
        <v>2287.09</v>
      </c>
      <c r="Q683" s="51">
        <f>'шестая ц.к.'!$AT$193</f>
        <v>2271.12</v>
      </c>
      <c r="R683" s="51">
        <f>'шестая ц.к.'!$AT$194</f>
        <v>2244.5300000000002</v>
      </c>
      <c r="S683" s="51">
        <f>'шестая ц.к.'!$AT$195</f>
        <v>2222.69</v>
      </c>
      <c r="T683" s="51">
        <f>'шестая ц.к.'!$AT$196</f>
        <v>2232.17</v>
      </c>
      <c r="U683" s="51">
        <f>'шестая ц.к.'!$AT$197</f>
        <v>2286.71</v>
      </c>
      <c r="V683" s="51">
        <f>'шестая ц.к.'!$AT$198</f>
        <v>2290.63</v>
      </c>
      <c r="W683" s="51">
        <f>'шестая ц.к.'!$AT$199</f>
        <v>2261.14</v>
      </c>
      <c r="X683" s="51">
        <f>'шестая ц.к.'!$AT$200</f>
        <v>2193.29</v>
      </c>
      <c r="Y683" s="52">
        <f>'шестая ц.к.'!$AT$201</f>
        <v>1931.43</v>
      </c>
    </row>
    <row r="684" spans="1:25" ht="15" customHeight="1" x14ac:dyDescent="0.25">
      <c r="A684" s="57">
        <f t="shared" si="16"/>
        <v>9</v>
      </c>
      <c r="B684" s="50">
        <f>'шестая ц.к.'!$AT$202</f>
        <v>1762.37</v>
      </c>
      <c r="C684" s="51">
        <f>'шестая ц.к.'!$AT$203</f>
        <v>1634.71</v>
      </c>
      <c r="D684" s="51">
        <f>'шестая ц.к.'!$AT$204</f>
        <v>1573.2</v>
      </c>
      <c r="E684" s="51">
        <f>'шестая ц.к.'!$AT$205</f>
        <v>1538.26</v>
      </c>
      <c r="F684" s="51">
        <f>'шестая ц.к.'!$AT$206</f>
        <v>1543.85</v>
      </c>
      <c r="G684" s="51">
        <f>'шестая ц.к.'!$AT$207</f>
        <v>1602.54</v>
      </c>
      <c r="H684" s="51">
        <f>'шестая ц.к.'!$AT$208</f>
        <v>1677.51</v>
      </c>
      <c r="I684" s="51">
        <f>'шестая ц.к.'!$AT$209</f>
        <v>1847.24</v>
      </c>
      <c r="J684" s="51">
        <f>'шестая ц.к.'!$AT$210</f>
        <v>2112.59</v>
      </c>
      <c r="K684" s="51">
        <f>'шестая ц.к.'!$AT$211</f>
        <v>2219.11</v>
      </c>
      <c r="L684" s="51">
        <f>'шестая ц.к.'!$AT$212</f>
        <v>2231.14</v>
      </c>
      <c r="M684" s="51">
        <f>'шестая ц.к.'!$AT$213</f>
        <v>2234.1</v>
      </c>
      <c r="N684" s="51">
        <f>'шестая ц.к.'!$AT$214</f>
        <v>2228.0100000000002</v>
      </c>
      <c r="O684" s="51">
        <f>'шестая ц.к.'!$AT$215</f>
        <v>2230.12</v>
      </c>
      <c r="P684" s="51">
        <f>'шестая ц.к.'!$AT$216</f>
        <v>2228.7600000000002</v>
      </c>
      <c r="Q684" s="51">
        <f>'шестая ц.к.'!$AT$217</f>
        <v>2225.19</v>
      </c>
      <c r="R684" s="51">
        <f>'шестая ц.к.'!$AT$218</f>
        <v>2222.38</v>
      </c>
      <c r="S684" s="51">
        <f>'шестая ц.к.'!$AT$219</f>
        <v>2215.65</v>
      </c>
      <c r="T684" s="51">
        <f>'шестая ц.к.'!$AT$220</f>
        <v>2231.42</v>
      </c>
      <c r="U684" s="51">
        <f>'шестая ц.к.'!$AT$221</f>
        <v>2298.88</v>
      </c>
      <c r="V684" s="51">
        <f>'шестая ц.к.'!$AT$222</f>
        <v>2297.7399999999998</v>
      </c>
      <c r="W684" s="51">
        <f>'шестая ц.к.'!$AT$223</f>
        <v>2296.9499999999998</v>
      </c>
      <c r="X684" s="51">
        <f>'шестая ц.к.'!$AT$224</f>
        <v>2227.46</v>
      </c>
      <c r="Y684" s="52">
        <f>'шестая ц.к.'!$AT$225</f>
        <v>2036.36</v>
      </c>
    </row>
    <row r="685" spans="1:25" ht="15" customHeight="1" x14ac:dyDescent="0.25">
      <c r="A685" s="57">
        <f t="shared" si="16"/>
        <v>10</v>
      </c>
      <c r="B685" s="50">
        <f>'шестая ц.к.'!$AT$226</f>
        <v>1774.49</v>
      </c>
      <c r="C685" s="51">
        <f>'шестая ц.к.'!$AT$227</f>
        <v>1640.02</v>
      </c>
      <c r="D685" s="51">
        <f>'шестая ц.к.'!$AT$228</f>
        <v>1605.86</v>
      </c>
      <c r="E685" s="51">
        <f>'шестая ц.к.'!$AT$229</f>
        <v>1553.78</v>
      </c>
      <c r="F685" s="51">
        <f>'шестая ц.к.'!$AT$230</f>
        <v>1562.81</v>
      </c>
      <c r="G685" s="51">
        <f>'шестая ц.к.'!$AT$231</f>
        <v>1599.07</v>
      </c>
      <c r="H685" s="51">
        <f>'шестая ц.к.'!$AT$232</f>
        <v>1641.93</v>
      </c>
      <c r="I685" s="51">
        <f>'шестая ц.к.'!$AT$233</f>
        <v>1710.27</v>
      </c>
      <c r="J685" s="51">
        <f>'шестая ц.к.'!$AT$234</f>
        <v>1987.45</v>
      </c>
      <c r="K685" s="51">
        <f>'шестая ц.к.'!$AT$235</f>
        <v>2127.7199999999998</v>
      </c>
      <c r="L685" s="51">
        <f>'шестая ц.к.'!$AT$236</f>
        <v>2133.02</v>
      </c>
      <c r="M685" s="51">
        <f>'шестая ц.к.'!$AT$237</f>
        <v>2130.83</v>
      </c>
      <c r="N685" s="51">
        <f>'шестая ц.к.'!$AT$238</f>
        <v>2128.35</v>
      </c>
      <c r="O685" s="51">
        <f>'шестая ц.к.'!$AT$239</f>
        <v>2130.84</v>
      </c>
      <c r="P685" s="51">
        <f>'шестая ц.к.'!$AT$240</f>
        <v>2133.87</v>
      </c>
      <c r="Q685" s="51">
        <f>'шестая ц.к.'!$AT$241</f>
        <v>2134.62</v>
      </c>
      <c r="R685" s="51">
        <f>'шестая ц.к.'!$AT$242</f>
        <v>2139</v>
      </c>
      <c r="S685" s="51">
        <f>'шестая ц.к.'!$AT$243</f>
        <v>2143.34</v>
      </c>
      <c r="T685" s="51">
        <f>'шестая ц.к.'!$AT$244</f>
        <v>2160.4899999999998</v>
      </c>
      <c r="U685" s="51">
        <f>'шестая ц.к.'!$AT$245</f>
        <v>2314.12</v>
      </c>
      <c r="V685" s="51">
        <f>'шестая ц.к.'!$AT$246</f>
        <v>2336.9499999999998</v>
      </c>
      <c r="W685" s="51">
        <f>'шестая ц.к.'!$AT$247</f>
        <v>2268.56</v>
      </c>
      <c r="X685" s="51">
        <f>'шестая ц.к.'!$AT$248</f>
        <v>2141.79</v>
      </c>
      <c r="Y685" s="52">
        <f>'шестая ц.к.'!$AT$249</f>
        <v>2026.34</v>
      </c>
    </row>
    <row r="686" spans="1:25" s="45" customFormat="1" ht="15" customHeight="1" x14ac:dyDescent="0.25">
      <c r="A686" s="57">
        <f t="shared" si="16"/>
        <v>11</v>
      </c>
      <c r="B686" s="50">
        <f>'шестая ц.к.'!$AT$250</f>
        <v>1764.13</v>
      </c>
      <c r="C686" s="51">
        <f>'шестая ц.к.'!$AT$251</f>
        <v>1630.49</v>
      </c>
      <c r="D686" s="51">
        <f>'шестая ц.к.'!$AT$252</f>
        <v>1593.34</v>
      </c>
      <c r="E686" s="51">
        <f>'шестая ц.к.'!$AT$253</f>
        <v>1571</v>
      </c>
      <c r="F686" s="51">
        <f>'шестая ц.к.'!$AT$254</f>
        <v>1592.62</v>
      </c>
      <c r="G686" s="51">
        <f>'шестая ц.к.'!$AT$255</f>
        <v>1704.45</v>
      </c>
      <c r="H686" s="51">
        <f>'шестая ц.к.'!$AT$256</f>
        <v>2014.19</v>
      </c>
      <c r="I686" s="51">
        <f>'шестая ц.к.'!$AT$257</f>
        <v>2108.02</v>
      </c>
      <c r="J686" s="51">
        <f>'шестая ц.к.'!$AT$258</f>
        <v>2254.79</v>
      </c>
      <c r="K686" s="51">
        <f>'шестая ц.к.'!$AT$259</f>
        <v>2367.85</v>
      </c>
      <c r="L686" s="51">
        <f>'шестая ц.к.'!$AT$260</f>
        <v>2350.46</v>
      </c>
      <c r="M686" s="51">
        <f>'шестая ц.к.'!$AT$261</f>
        <v>2345.96</v>
      </c>
      <c r="N686" s="51">
        <f>'шестая ц.к.'!$AT$262</f>
        <v>2307.59</v>
      </c>
      <c r="O686" s="51">
        <f>'шестая ц.к.'!$AT$263</f>
        <v>2690.5</v>
      </c>
      <c r="P686" s="51">
        <f>'шестая ц.к.'!$AT$264</f>
        <v>2368.86</v>
      </c>
      <c r="Q686" s="51">
        <f>'шестая ц.к.'!$AT$265</f>
        <v>2366.9899999999998</v>
      </c>
      <c r="R686" s="51">
        <f>'шестая ц.к.'!$AT$266</f>
        <v>2332.23</v>
      </c>
      <c r="S686" s="51">
        <f>'шестая ц.к.'!$AT$267</f>
        <v>2304.0700000000002</v>
      </c>
      <c r="T686" s="51">
        <f>'шестая ц.к.'!$AT$268</f>
        <v>2288.44</v>
      </c>
      <c r="U686" s="51">
        <f>'шестая ц.к.'!$AT$269</f>
        <v>2354.9899999999998</v>
      </c>
      <c r="V686" s="51">
        <f>'шестая ц.к.'!$AT$270</f>
        <v>2364.46</v>
      </c>
      <c r="W686" s="51">
        <f>'шестая ц.к.'!$AT$271</f>
        <v>2297.44</v>
      </c>
      <c r="X686" s="51">
        <f>'шестая ц.к.'!$AT$272</f>
        <v>2190.5</v>
      </c>
      <c r="Y686" s="52">
        <f>'шестая ц.к.'!$AT$273</f>
        <v>2009.19</v>
      </c>
    </row>
    <row r="687" spans="1:25" ht="15" customHeight="1" x14ac:dyDescent="0.25">
      <c r="A687" s="57">
        <f t="shared" si="16"/>
        <v>12</v>
      </c>
      <c r="B687" s="50">
        <f>'шестая ц.к.'!$AT$274</f>
        <v>1744.12</v>
      </c>
      <c r="C687" s="51">
        <f>'шестая ц.к.'!$AT$275</f>
        <v>1581.26</v>
      </c>
      <c r="D687" s="51">
        <f>'шестая ц.к.'!$AT$276</f>
        <v>1520.64</v>
      </c>
      <c r="E687" s="51">
        <f>'шестая ц.к.'!$AT$277</f>
        <v>1501.34</v>
      </c>
      <c r="F687" s="51">
        <f>'шестая ц.к.'!$AT$278</f>
        <v>1553.33</v>
      </c>
      <c r="G687" s="51">
        <f>'шестая ц.к.'!$AT$279</f>
        <v>1689.54</v>
      </c>
      <c r="H687" s="51">
        <f>'шестая ц.к.'!$AT$280</f>
        <v>1981.77</v>
      </c>
      <c r="I687" s="51">
        <f>'шестая ц.к.'!$AT$281</f>
        <v>2109.92</v>
      </c>
      <c r="J687" s="51">
        <f>'шестая ц.к.'!$AT$282</f>
        <v>2291.77</v>
      </c>
      <c r="K687" s="51">
        <f>'шестая ц.к.'!$AT$283</f>
        <v>2346.44</v>
      </c>
      <c r="L687" s="51">
        <f>'шестая ц.к.'!$AT$284</f>
        <v>2352.02</v>
      </c>
      <c r="M687" s="51">
        <f>'шестая ц.к.'!$AT$285</f>
        <v>2340.19</v>
      </c>
      <c r="N687" s="51">
        <f>'шестая ц.к.'!$AT$286</f>
        <v>2304.1999999999998</v>
      </c>
      <c r="O687" s="51">
        <f>'шестая ц.к.'!$AT$287</f>
        <v>2329.13</v>
      </c>
      <c r="P687" s="51">
        <f>'шестая ц.к.'!$AT$288</f>
        <v>2408.5300000000002</v>
      </c>
      <c r="Q687" s="51">
        <f>'шестая ц.к.'!$AT$289</f>
        <v>2390.42</v>
      </c>
      <c r="R687" s="51">
        <f>'шестая ц.к.'!$AT$290</f>
        <v>2372.81</v>
      </c>
      <c r="S687" s="51">
        <f>'шестая ц.к.'!$AT$291</f>
        <v>2344.9699999999998</v>
      </c>
      <c r="T687" s="51">
        <f>'шестая ц.к.'!$AT$292</f>
        <v>2332.4499999999998</v>
      </c>
      <c r="U687" s="51">
        <f>'шестая ц.к.'!$AT$293</f>
        <v>2380.5100000000002</v>
      </c>
      <c r="V687" s="51">
        <f>'шестая ц.к.'!$AT$294</f>
        <v>2369.27</v>
      </c>
      <c r="W687" s="51">
        <f>'шестая ц.к.'!$AT$295</f>
        <v>2779.08</v>
      </c>
      <c r="X687" s="51">
        <f>'шестая ц.к.'!$AT$296</f>
        <v>2222.2600000000002</v>
      </c>
      <c r="Y687" s="52">
        <f>'шестая ц.к.'!$AT$297</f>
        <v>2022.14</v>
      </c>
    </row>
    <row r="688" spans="1:25" ht="15" customHeight="1" x14ac:dyDescent="0.25">
      <c r="A688" s="57">
        <f t="shared" si="16"/>
        <v>13</v>
      </c>
      <c r="B688" s="50">
        <f>'шестая ц.к.'!$AT$298</f>
        <v>1682.37</v>
      </c>
      <c r="C688" s="51">
        <f>'шестая ц.к.'!$AT$299</f>
        <v>1560.19</v>
      </c>
      <c r="D688" s="51">
        <f>'шестая ц.к.'!$AT$300</f>
        <v>1509.58</v>
      </c>
      <c r="E688" s="51">
        <f>'шестая ц.к.'!$AT$301</f>
        <v>1498.84</v>
      </c>
      <c r="F688" s="51">
        <f>'шестая ц.к.'!$AT$302</f>
        <v>1548.08</v>
      </c>
      <c r="G688" s="51">
        <f>'шестая ц.к.'!$AT$303</f>
        <v>1685</v>
      </c>
      <c r="H688" s="51">
        <f>'шестая ц.к.'!$AT$304</f>
        <v>1835.16</v>
      </c>
      <c r="I688" s="51">
        <f>'шестая ц.к.'!$AT$305</f>
        <v>2103.17</v>
      </c>
      <c r="J688" s="51">
        <f>'шестая ц.к.'!$AT$306</f>
        <v>2293.4899999999998</v>
      </c>
      <c r="K688" s="51">
        <f>'шестая ц.к.'!$AT$307</f>
        <v>2332.42</v>
      </c>
      <c r="L688" s="51">
        <f>'шестая ц.к.'!$AT$308</f>
        <v>2330.73</v>
      </c>
      <c r="M688" s="51">
        <f>'шестая ц.к.'!$AT$309</f>
        <v>2331.2800000000002</v>
      </c>
      <c r="N688" s="51">
        <f>'шестая ц.к.'!$AT$310</f>
        <v>2330.4899999999998</v>
      </c>
      <c r="O688" s="51">
        <f>'шестая ц.к.'!$AT$311</f>
        <v>2378.9499999999998</v>
      </c>
      <c r="P688" s="51">
        <f>'шестая ц.к.'!$AT$312</f>
        <v>2419.14</v>
      </c>
      <c r="Q688" s="51">
        <f>'шестая ц.к.'!$AT$313</f>
        <v>2405.4899999999998</v>
      </c>
      <c r="R688" s="51">
        <f>'шестая ц.к.'!$AT$314</f>
        <v>2361.66</v>
      </c>
      <c r="S688" s="51">
        <f>'шестая ц.к.'!$AT$315</f>
        <v>2329.19</v>
      </c>
      <c r="T688" s="51">
        <f>'шестая ц.к.'!$AT$316</f>
        <v>2327.0300000000002</v>
      </c>
      <c r="U688" s="51">
        <f>'шестая ц.к.'!$AT$317</f>
        <v>2393.2800000000002</v>
      </c>
      <c r="V688" s="51">
        <f>'шестая ц.к.'!$AT$318</f>
        <v>2393.09</v>
      </c>
      <c r="W688" s="51">
        <f>'шестая ц.к.'!$AT$319</f>
        <v>2339.56</v>
      </c>
      <c r="X688" s="51">
        <f>'шестая ц.к.'!$AT$320</f>
        <v>2267.38</v>
      </c>
      <c r="Y688" s="52">
        <f>'шестая ц.к.'!$AT$321</f>
        <v>2029.6</v>
      </c>
    </row>
    <row r="689" spans="1:25" ht="15" customHeight="1" x14ac:dyDescent="0.25">
      <c r="A689" s="57">
        <f t="shared" si="16"/>
        <v>14</v>
      </c>
      <c r="B689" s="50">
        <f>'шестая ц.к.'!$AT$322</f>
        <v>1742.77</v>
      </c>
      <c r="C689" s="51">
        <f>'шестая ц.к.'!$AT$323</f>
        <v>1605.59</v>
      </c>
      <c r="D689" s="51">
        <f>'шестая ц.к.'!$AT$324</f>
        <v>1561.66</v>
      </c>
      <c r="E689" s="51">
        <f>'шестая ц.к.'!$AT$325</f>
        <v>1544.48</v>
      </c>
      <c r="F689" s="51">
        <f>'шестая ц.к.'!$AT$326</f>
        <v>1559.13</v>
      </c>
      <c r="G689" s="51">
        <f>'шестая ц.к.'!$AT$327</f>
        <v>1640.09</v>
      </c>
      <c r="H689" s="51">
        <f>'шестая ц.к.'!$AT$328</f>
        <v>1863.85</v>
      </c>
      <c r="I689" s="51">
        <f>'шестая ц.к.'!$AT$329</f>
        <v>2124.38</v>
      </c>
      <c r="J689" s="51">
        <f>'шестая ц.к.'!$AT$330</f>
        <v>2305.2199999999998</v>
      </c>
      <c r="K689" s="51">
        <f>'шестая ц.к.'!$AT$331</f>
        <v>2334.87</v>
      </c>
      <c r="L689" s="51">
        <f>'шестая ц.к.'!$AT$332</f>
        <v>2331.7399999999998</v>
      </c>
      <c r="M689" s="51">
        <f>'шестая ц.к.'!$AT$333</f>
        <v>2345.35</v>
      </c>
      <c r="N689" s="51">
        <f>'шестая ц.к.'!$AT$334</f>
        <v>2344.64</v>
      </c>
      <c r="O689" s="51">
        <f>'шестая ц.к.'!$AT$335</f>
        <v>2406.7399999999998</v>
      </c>
      <c r="P689" s="51">
        <f>'шестая ц.к.'!$AT$336</f>
        <v>2418.7800000000002</v>
      </c>
      <c r="Q689" s="51">
        <f>'шестая ц.к.'!$AT$337</f>
        <v>2413.14</v>
      </c>
      <c r="R689" s="51">
        <f>'шестая ц.к.'!$AT$338</f>
        <v>2399.39</v>
      </c>
      <c r="S689" s="51">
        <f>'шестая ц.к.'!$AT$339</f>
        <v>2333.84</v>
      </c>
      <c r="T689" s="51">
        <f>'шестая ц.к.'!$AT$340</f>
        <v>2299.42</v>
      </c>
      <c r="U689" s="51">
        <f>'шестая ц.к.'!$AT$341</f>
        <v>2356.11</v>
      </c>
      <c r="V689" s="51">
        <f>'шестая ц.к.'!$AT$342</f>
        <v>2339.27</v>
      </c>
      <c r="W689" s="51">
        <f>'шестая ц.к.'!$AT$343</f>
        <v>2305.8200000000002</v>
      </c>
      <c r="X689" s="51">
        <f>'шестая ц.к.'!$AT$344</f>
        <v>2264</v>
      </c>
      <c r="Y689" s="52">
        <f>'шестая ц.к.'!$AT$345</f>
        <v>2052.11</v>
      </c>
    </row>
    <row r="690" spans="1:25" ht="15" customHeight="1" x14ac:dyDescent="0.25">
      <c r="A690" s="57">
        <f t="shared" si="16"/>
        <v>15</v>
      </c>
      <c r="B690" s="50">
        <f>'шестая ц.к.'!$AT$346</f>
        <v>1764.54</v>
      </c>
      <c r="C690" s="51">
        <f>'шестая ц.к.'!$AT$347</f>
        <v>1615.09</v>
      </c>
      <c r="D690" s="51">
        <f>'шестая ц.к.'!$AT$348</f>
        <v>1531.08</v>
      </c>
      <c r="E690" s="51">
        <f>'шестая ц.к.'!$AT$349</f>
        <v>1496.88</v>
      </c>
      <c r="F690" s="51">
        <f>'шестая ц.к.'!$AT$350</f>
        <v>1560.34</v>
      </c>
      <c r="G690" s="51">
        <f>'шестая ц.к.'!$AT$351</f>
        <v>1636.38</v>
      </c>
      <c r="H690" s="51">
        <f>'шестая ц.к.'!$AT$352</f>
        <v>1854.2</v>
      </c>
      <c r="I690" s="51">
        <f>'шестая ц.к.'!$AT$353</f>
        <v>2090.15</v>
      </c>
      <c r="J690" s="51">
        <f>'шестая ц.к.'!$AT$354</f>
        <v>2266.25</v>
      </c>
      <c r="K690" s="51">
        <f>'шестая ц.к.'!$AT$355</f>
        <v>2311.5</v>
      </c>
      <c r="L690" s="51">
        <f>'шестая ц.к.'!$AT$356</f>
        <v>2310.86</v>
      </c>
      <c r="M690" s="51">
        <f>'шестая ц.к.'!$AT$357</f>
        <v>2315.67</v>
      </c>
      <c r="N690" s="51">
        <f>'шестая ц.к.'!$AT$358</f>
        <v>2322.17</v>
      </c>
      <c r="O690" s="51">
        <f>'шестая ц.к.'!$AT$359</f>
        <v>2342.3000000000002</v>
      </c>
      <c r="P690" s="51">
        <f>'шестая ц.к.'!$AT$360</f>
        <v>2380.08</v>
      </c>
      <c r="Q690" s="51">
        <f>'шестая ц.к.'!$AT$361</f>
        <v>2356.39</v>
      </c>
      <c r="R690" s="51">
        <f>'шестая ц.к.'!$AT$362</f>
        <v>2341.5100000000002</v>
      </c>
      <c r="S690" s="51">
        <f>'шестая ц.к.'!$AT$363</f>
        <v>2313.94</v>
      </c>
      <c r="T690" s="51">
        <f>'шестая ц.к.'!$AT$364</f>
        <v>2299.96</v>
      </c>
      <c r="U690" s="51">
        <f>'шестая ц.к.'!$AT$365</f>
        <v>2384.0700000000002</v>
      </c>
      <c r="V690" s="51">
        <f>'шестая ц.к.'!$AT$366</f>
        <v>2400.15</v>
      </c>
      <c r="W690" s="51">
        <f>'шестая ц.к.'!$AT$367</f>
        <v>2330.66</v>
      </c>
      <c r="X690" s="51">
        <f>'шестая ц.к.'!$AT$368</f>
        <v>2208.5</v>
      </c>
      <c r="Y690" s="52">
        <f>'шестая ц.к.'!$AT$369</f>
        <v>2057.4899999999998</v>
      </c>
    </row>
    <row r="691" spans="1:25" ht="15" customHeight="1" x14ac:dyDescent="0.25">
      <c r="A691" s="57">
        <f t="shared" si="16"/>
        <v>16</v>
      </c>
      <c r="B691" s="50">
        <f>'шестая ц.к.'!$AT$370</f>
        <v>1824.49</v>
      </c>
      <c r="C691" s="51">
        <f>'шестая ц.к.'!$AT$371</f>
        <v>1749.31</v>
      </c>
      <c r="D691" s="51">
        <f>'шестая ц.к.'!$AT$372</f>
        <v>1685.42</v>
      </c>
      <c r="E691" s="51">
        <f>'шестая ц.к.'!$AT$373</f>
        <v>1663.07</v>
      </c>
      <c r="F691" s="51">
        <f>'шестая ц.к.'!$AT$374</f>
        <v>1665.08</v>
      </c>
      <c r="G691" s="51">
        <f>'шестая ц.к.'!$AT$375</f>
        <v>1738.27</v>
      </c>
      <c r="H691" s="51">
        <f>'шестая ц.к.'!$AT$376</f>
        <v>1882.01</v>
      </c>
      <c r="I691" s="51">
        <f>'шестая ц.к.'!$AT$377</f>
        <v>2028.72</v>
      </c>
      <c r="J691" s="51">
        <f>'шестая ц.к.'!$AT$378</f>
        <v>2173.83</v>
      </c>
      <c r="K691" s="51">
        <f>'шестая ц.к.'!$AT$379</f>
        <v>2292.44</v>
      </c>
      <c r="L691" s="51">
        <f>'шестая ц.к.'!$AT$380</f>
        <v>2302.27</v>
      </c>
      <c r="M691" s="51">
        <f>'шестая ц.к.'!$AT$381</f>
        <v>2290.2199999999998</v>
      </c>
      <c r="N691" s="51">
        <f>'шестая ц.к.'!$AT$382</f>
        <v>2296.71</v>
      </c>
      <c r="O691" s="51">
        <f>'шестая ц.к.'!$AT$383</f>
        <v>2319.9299999999998</v>
      </c>
      <c r="P691" s="51">
        <f>'шестая ц.к.'!$AT$384</f>
        <v>2347.8000000000002</v>
      </c>
      <c r="Q691" s="51">
        <f>'шестая ц.к.'!$AT$385</f>
        <v>2295.65</v>
      </c>
      <c r="R691" s="51">
        <f>'шестая ц.к.'!$AT$386</f>
        <v>2308.67</v>
      </c>
      <c r="S691" s="51">
        <f>'шестая ц.к.'!$AT$387</f>
        <v>2335.34</v>
      </c>
      <c r="T691" s="51">
        <f>'шестая ц.к.'!$AT$388</f>
        <v>2314.59</v>
      </c>
      <c r="U691" s="51">
        <f>'шестая ц.к.'!$AT$389</f>
        <v>2511.5500000000002</v>
      </c>
      <c r="V691" s="51">
        <f>'шестая ц.к.'!$AT$390</f>
        <v>2487.1799999999998</v>
      </c>
      <c r="W691" s="51">
        <f>'шестая ц.к.'!$AT$391</f>
        <v>2344.52</v>
      </c>
      <c r="X691" s="51">
        <f>'шестая ц.к.'!$AT$392</f>
        <v>2154.98</v>
      </c>
      <c r="Y691" s="52">
        <f>'шестая ц.к.'!$AT$393</f>
        <v>2065.9</v>
      </c>
    </row>
    <row r="692" spans="1:25" ht="15" customHeight="1" x14ac:dyDescent="0.25">
      <c r="A692" s="57">
        <f t="shared" si="16"/>
        <v>17</v>
      </c>
      <c r="B692" s="50">
        <f>'шестая ц.к.'!$AT$394</f>
        <v>1942.33</v>
      </c>
      <c r="C692" s="51">
        <f>'шестая ц.к.'!$AT$395</f>
        <v>1761.48</v>
      </c>
      <c r="D692" s="51">
        <f>'шестая ц.к.'!$AT$396</f>
        <v>1704.22</v>
      </c>
      <c r="E692" s="51">
        <f>'шестая ц.к.'!$AT$397</f>
        <v>1676.77</v>
      </c>
      <c r="F692" s="51">
        <f>'шестая ц.к.'!$AT$398</f>
        <v>1553.41</v>
      </c>
      <c r="G692" s="51">
        <f>'шестая ц.к.'!$AT$399</f>
        <v>1558.76</v>
      </c>
      <c r="H692" s="51">
        <f>'шестая ц.к.'!$AT$400</f>
        <v>1669.86</v>
      </c>
      <c r="I692" s="51">
        <f>'шестая ц.к.'!$AT$401</f>
        <v>1782.86</v>
      </c>
      <c r="J692" s="51">
        <f>'шестая ц.к.'!$AT$402</f>
        <v>2086.39</v>
      </c>
      <c r="K692" s="51">
        <f>'шестая ц.к.'!$AT$403</f>
        <v>2151.9699999999998</v>
      </c>
      <c r="L692" s="51">
        <f>'шестая ц.к.'!$AT$404</f>
        <v>2182.9499999999998</v>
      </c>
      <c r="M692" s="51">
        <f>'шестая ц.к.'!$AT$405</f>
        <v>2190.2600000000002</v>
      </c>
      <c r="N692" s="51">
        <f>'шестая ц.к.'!$AT$406</f>
        <v>2193.59</v>
      </c>
      <c r="O692" s="51">
        <f>'шестая ц.к.'!$AT$407</f>
        <v>2217.7399999999998</v>
      </c>
      <c r="P692" s="51">
        <f>'шестая ц.к.'!$AT$408</f>
        <v>2207.4899999999998</v>
      </c>
      <c r="Q692" s="51">
        <f>'шестая ц.к.'!$AT$409</f>
        <v>2210.5100000000002</v>
      </c>
      <c r="R692" s="51">
        <f>'шестая ц.к.'!$AT$410</f>
        <v>2217.98</v>
      </c>
      <c r="S692" s="51">
        <f>'шестая ц.к.'!$AT$411</f>
        <v>2237.44</v>
      </c>
      <c r="T692" s="51">
        <f>'шестая ц.к.'!$AT$412</f>
        <v>2384.61</v>
      </c>
      <c r="U692" s="51">
        <f>'шестая ц.к.'!$AT$413</f>
        <v>2571.69</v>
      </c>
      <c r="V692" s="51">
        <f>'шестая ц.к.'!$AT$414</f>
        <v>3308.43</v>
      </c>
      <c r="W692" s="51">
        <f>'шестая ц.к.'!$AT$415</f>
        <v>3287.09</v>
      </c>
      <c r="X692" s="51">
        <f>'шестая ц.к.'!$AT$416</f>
        <v>2168.81</v>
      </c>
      <c r="Y692" s="52">
        <f>'шестая ц.к.'!$AT$417</f>
        <v>2047.49</v>
      </c>
    </row>
    <row r="693" spans="1:25" ht="15" customHeight="1" x14ac:dyDescent="0.25">
      <c r="A693" s="57">
        <f t="shared" si="16"/>
        <v>18</v>
      </c>
      <c r="B693" s="50">
        <f>'шестая ц.к.'!$AT$418</f>
        <v>1718.61</v>
      </c>
      <c r="C693" s="51">
        <f>'шестая ц.к.'!$AT$419</f>
        <v>1554.74</v>
      </c>
      <c r="D693" s="51">
        <f>'шестая ц.к.'!$AT$420</f>
        <v>1544.48</v>
      </c>
      <c r="E693" s="51">
        <f>'шестая ц.к.'!$AT$421</f>
        <v>1473.22</v>
      </c>
      <c r="F693" s="51">
        <f>'шестая ц.к.'!$AT$422</f>
        <v>1465.57</v>
      </c>
      <c r="G693" s="51">
        <f>'шестая ц.к.'!$AT$423</f>
        <v>1540.22</v>
      </c>
      <c r="H693" s="51">
        <f>'шестая ц.к.'!$AT$424</f>
        <v>1717.48</v>
      </c>
      <c r="I693" s="51">
        <f>'шестая ц.к.'!$AT$425</f>
        <v>2013.66</v>
      </c>
      <c r="J693" s="51">
        <f>'шестая ц.к.'!$AT$426</f>
        <v>2156.65</v>
      </c>
      <c r="K693" s="51">
        <f>'шестая ц.к.'!$AT$427</f>
        <v>2225.4699999999998</v>
      </c>
      <c r="L693" s="51">
        <f>'шестая ц.к.'!$AT$428</f>
        <v>2247.5500000000002</v>
      </c>
      <c r="M693" s="51">
        <f>'шестая ц.к.'!$AT$429</f>
        <v>2247.77</v>
      </c>
      <c r="N693" s="51">
        <f>'шестая ц.к.'!$AT$430</f>
        <v>2245.58</v>
      </c>
      <c r="O693" s="51">
        <f>'шестая ц.к.'!$AT$431</f>
        <v>2272.6</v>
      </c>
      <c r="P693" s="51">
        <f>'шестая ц.к.'!$AT$432</f>
        <v>2326.38</v>
      </c>
      <c r="Q693" s="51">
        <f>'шестая ц.к.'!$AT$433</f>
        <v>2306.35</v>
      </c>
      <c r="R693" s="51">
        <f>'шестая ц.к.'!$AT$434</f>
        <v>2289.83</v>
      </c>
      <c r="S693" s="51">
        <f>'шестая ц.к.'!$AT$435</f>
        <v>2246.6</v>
      </c>
      <c r="T693" s="51">
        <f>'шестая ц.к.'!$AT$436</f>
        <v>2237.1999999999998</v>
      </c>
      <c r="U693" s="51">
        <f>'шестая ц.к.'!$AT$437</f>
        <v>2457.4899999999998</v>
      </c>
      <c r="V693" s="51">
        <f>'шестая ц.к.'!$AT$438</f>
        <v>2304.2199999999998</v>
      </c>
      <c r="W693" s="51">
        <f>'шестая ц.к.'!$AT$439</f>
        <v>2250.36</v>
      </c>
      <c r="X693" s="51">
        <f>'шестая ц.к.'!$AT$440</f>
        <v>2139.36</v>
      </c>
      <c r="Y693" s="52">
        <f>'шестая ц.к.'!$AT$441</f>
        <v>1943.51</v>
      </c>
    </row>
    <row r="694" spans="1:25" ht="15" customHeight="1" x14ac:dyDescent="0.25">
      <c r="A694" s="57">
        <f t="shared" si="16"/>
        <v>19</v>
      </c>
      <c r="B694" s="50">
        <f>'шестая ц.к.'!$AT$442</f>
        <v>1716.98</v>
      </c>
      <c r="C694" s="51">
        <f>'шестая ц.к.'!$AT$443</f>
        <v>1600.88</v>
      </c>
      <c r="D694" s="51">
        <f>'шестая ц.к.'!$AT$444</f>
        <v>1522.6</v>
      </c>
      <c r="E694" s="51">
        <f>'шестая ц.к.'!$AT$445</f>
        <v>1510.29</v>
      </c>
      <c r="F694" s="51">
        <f>'шестая ц.к.'!$AT$446</f>
        <v>1506.87</v>
      </c>
      <c r="G694" s="51">
        <f>'шестая ц.к.'!$AT$447</f>
        <v>1614.32</v>
      </c>
      <c r="H694" s="51">
        <f>'шестая ц.к.'!$AT$448</f>
        <v>1735.2</v>
      </c>
      <c r="I694" s="51">
        <f>'шестая ц.к.'!$AT$449</f>
        <v>2032.52</v>
      </c>
      <c r="J694" s="51">
        <f>'шестая ц.к.'!$AT$450</f>
        <v>2305.16</v>
      </c>
      <c r="K694" s="51">
        <f>'шестая ц.к.'!$AT$451</f>
        <v>2341.5300000000002</v>
      </c>
      <c r="L694" s="51">
        <f>'шестая ц.к.'!$AT$452</f>
        <v>2351.7800000000002</v>
      </c>
      <c r="M694" s="51">
        <f>'шестая ц.к.'!$AT$453</f>
        <v>2357.75</v>
      </c>
      <c r="N694" s="51">
        <f>'шестая ц.к.'!$AT$454</f>
        <v>2359.7600000000002</v>
      </c>
      <c r="O694" s="51">
        <f>'шестая ц.к.'!$AT$455</f>
        <v>2370.71</v>
      </c>
      <c r="P694" s="51">
        <f>'шестая ц.к.'!$AT$456</f>
        <v>2397.5700000000002</v>
      </c>
      <c r="Q694" s="51">
        <f>'шестая ц.к.'!$AT$457</f>
        <v>2392.9499999999998</v>
      </c>
      <c r="R694" s="51">
        <f>'шестая ц.к.'!$AT$458</f>
        <v>2395.5300000000002</v>
      </c>
      <c r="S694" s="51">
        <f>'шестая ц.к.'!$AT$459</f>
        <v>2366.36</v>
      </c>
      <c r="T694" s="51">
        <f>'шестая ц.к.'!$AT$460</f>
        <v>2359.4</v>
      </c>
      <c r="U694" s="51">
        <f>'шестая ц.к.'!$AT$461</f>
        <v>2498.65</v>
      </c>
      <c r="V694" s="51">
        <f>'шестая ц.к.'!$AT$462</f>
        <v>2523.67</v>
      </c>
      <c r="W694" s="51">
        <f>'шестая ц.к.'!$AT$463</f>
        <v>2363.7800000000002</v>
      </c>
      <c r="X694" s="51">
        <f>'шестая ц.к.'!$AT$464</f>
        <v>2299.2199999999998</v>
      </c>
      <c r="Y694" s="52">
        <f>'шестая ц.к.'!$AT$465</f>
        <v>2067.4699999999998</v>
      </c>
    </row>
    <row r="695" spans="1:25" s="45" customFormat="1" ht="15" customHeight="1" x14ac:dyDescent="0.25">
      <c r="A695" s="57">
        <f t="shared" si="16"/>
        <v>20</v>
      </c>
      <c r="B695" s="50">
        <f>'шестая ц.к.'!$AT$466</f>
        <v>1772.49</v>
      </c>
      <c r="C695" s="51">
        <f>'шестая ц.к.'!$AT$467</f>
        <v>1636.11</v>
      </c>
      <c r="D695" s="51">
        <f>'шестая ц.к.'!$AT$468</f>
        <v>1583.63</v>
      </c>
      <c r="E695" s="51">
        <f>'шестая ц.к.'!$AT$469</f>
        <v>1585.09</v>
      </c>
      <c r="F695" s="51">
        <f>'шестая ц.к.'!$AT$470</f>
        <v>1605.33</v>
      </c>
      <c r="G695" s="51">
        <f>'шестая ц.к.'!$AT$471</f>
        <v>1672.48</v>
      </c>
      <c r="H695" s="51">
        <f>'шестая ц.к.'!$AT$472</f>
        <v>1897.73</v>
      </c>
      <c r="I695" s="51">
        <f>'шестая ц.к.'!$AT$473</f>
        <v>2098.4299999999998</v>
      </c>
      <c r="J695" s="51">
        <f>'шестая ц.к.'!$AT$474</f>
        <v>2314.7199999999998</v>
      </c>
      <c r="K695" s="51">
        <f>'шестая ц.к.'!$AT$475</f>
        <v>2353.4899999999998</v>
      </c>
      <c r="L695" s="51">
        <f>'шестая ц.к.'!$AT$476</f>
        <v>2366.7600000000002</v>
      </c>
      <c r="M695" s="51">
        <f>'шестая ц.к.'!$AT$477</f>
        <v>2360.06</v>
      </c>
      <c r="N695" s="51">
        <f>'шестая ц.к.'!$AT$478</f>
        <v>2358.84</v>
      </c>
      <c r="O695" s="51">
        <f>'шестая ц.к.'!$AT$479</f>
        <v>2382.31</v>
      </c>
      <c r="P695" s="51">
        <f>'шестая ц.к.'!$AT$480</f>
        <v>2500.75</v>
      </c>
      <c r="Q695" s="51">
        <f>'шестая ц.к.'!$AT$481</f>
        <v>2511.4499999999998</v>
      </c>
      <c r="R695" s="51">
        <f>'шестая ц.к.'!$AT$482</f>
        <v>2415.83</v>
      </c>
      <c r="S695" s="51">
        <f>'шестая ц.к.'!$AT$483</f>
        <v>2352.2399999999998</v>
      </c>
      <c r="T695" s="51">
        <f>'шестая ц.к.'!$AT$484</f>
        <v>2356.8200000000002</v>
      </c>
      <c r="U695" s="51">
        <f>'шестая ц.к.'!$AT$485</f>
        <v>2485.77</v>
      </c>
      <c r="V695" s="51">
        <f>'шестая ц.к.'!$AT$486</f>
        <v>2419.0500000000002</v>
      </c>
      <c r="W695" s="51">
        <f>'шестая ц.к.'!$AT$487</f>
        <v>2343.6</v>
      </c>
      <c r="X695" s="51">
        <f>'шестая ц.к.'!$AT$488</f>
        <v>2178.66</v>
      </c>
      <c r="Y695" s="52">
        <f>'шестая ц.к.'!$AT$489</f>
        <v>2098.84</v>
      </c>
    </row>
    <row r="696" spans="1:25" ht="15" customHeight="1" x14ac:dyDescent="0.25">
      <c r="A696" s="57">
        <f t="shared" si="16"/>
        <v>21</v>
      </c>
      <c r="B696" s="50">
        <f>'шестая ц.к.'!$AT$490</f>
        <v>1761.17</v>
      </c>
      <c r="C696" s="51">
        <f>'шестая ц.к.'!$AT$491</f>
        <v>1585.26</v>
      </c>
      <c r="D696" s="51">
        <f>'шестая ц.к.'!$AT$492</f>
        <v>1555.25</v>
      </c>
      <c r="E696" s="51">
        <f>'шестая ц.к.'!$AT$493</f>
        <v>1543.81</v>
      </c>
      <c r="F696" s="51">
        <f>'шестая ц.к.'!$AT$494</f>
        <v>1543.34</v>
      </c>
      <c r="G696" s="51">
        <f>'шестая ц.к.'!$AT$495</f>
        <v>1621.21</v>
      </c>
      <c r="H696" s="51">
        <f>'шестая ц.к.'!$AT$496</f>
        <v>1810.29</v>
      </c>
      <c r="I696" s="51">
        <f>'шестая ц.к.'!$AT$497</f>
        <v>2036.54</v>
      </c>
      <c r="J696" s="51">
        <f>'шестая ц.к.'!$AT$498</f>
        <v>2249.6999999999998</v>
      </c>
      <c r="K696" s="51">
        <f>'шестая ц.к.'!$AT$499</f>
        <v>2314.16</v>
      </c>
      <c r="L696" s="51">
        <f>'шестая ц.к.'!$AT$500</f>
        <v>2324.83</v>
      </c>
      <c r="M696" s="51">
        <f>'шестая ц.к.'!$AT$501</f>
        <v>2324.9899999999998</v>
      </c>
      <c r="N696" s="51">
        <f>'шестая ц.к.'!$AT$502</f>
        <v>2326.2399999999998</v>
      </c>
      <c r="O696" s="51">
        <f>'шестая ц.к.'!$AT$503</f>
        <v>2352.7800000000002</v>
      </c>
      <c r="P696" s="51">
        <f>'шестая ц.к.'!$AT$504</f>
        <v>2762.45</v>
      </c>
      <c r="Q696" s="51">
        <f>'шестая ц.к.'!$AT$505</f>
        <v>2528.02</v>
      </c>
      <c r="R696" s="51">
        <f>'шестая ц.к.'!$AT$506</f>
        <v>2342.1799999999998</v>
      </c>
      <c r="S696" s="51">
        <f>'шестая ц.к.'!$AT$507</f>
        <v>2308.0100000000002</v>
      </c>
      <c r="T696" s="51">
        <f>'шестая ц.к.'!$AT$508</f>
        <v>2313.29</v>
      </c>
      <c r="U696" s="51">
        <f>'шестая ц.к.'!$AT$509</f>
        <v>2436.44</v>
      </c>
      <c r="V696" s="51">
        <f>'шестая ц.к.'!$AT$510</f>
        <v>2401.19</v>
      </c>
      <c r="W696" s="51">
        <f>'шестая ц.к.'!$AT$511</f>
        <v>2319.38</v>
      </c>
      <c r="X696" s="51">
        <f>'шестая ц.к.'!$AT$512</f>
        <v>2151.79</v>
      </c>
      <c r="Y696" s="52">
        <f>'шестая ц.к.'!$AT$513</f>
        <v>1949.19</v>
      </c>
    </row>
    <row r="697" spans="1:25" ht="15" customHeight="1" x14ac:dyDescent="0.25">
      <c r="A697" s="57">
        <f t="shared" si="16"/>
        <v>22</v>
      </c>
      <c r="B697" s="50">
        <f>'шестая ц.к.'!$AT$514</f>
        <v>1692.51</v>
      </c>
      <c r="C697" s="51">
        <f>'шестая ц.к.'!$AT$515</f>
        <v>1590.98</v>
      </c>
      <c r="D697" s="51">
        <f>'шестая ц.к.'!$AT$516</f>
        <v>1569.63</v>
      </c>
      <c r="E697" s="51">
        <f>'шестая ц.к.'!$AT$517</f>
        <v>1553.59</v>
      </c>
      <c r="F697" s="51">
        <f>'шестая ц.к.'!$AT$518</f>
        <v>1550.32</v>
      </c>
      <c r="G697" s="51">
        <f>'шестая ц.к.'!$AT$519</f>
        <v>1612.35</v>
      </c>
      <c r="H697" s="51">
        <f>'шестая ц.к.'!$AT$520</f>
        <v>1763.32</v>
      </c>
      <c r="I697" s="51">
        <f>'шестая ц.к.'!$AT$521</f>
        <v>2072.39</v>
      </c>
      <c r="J697" s="51">
        <f>'шестая ц.к.'!$AT$522</f>
        <v>2277.39</v>
      </c>
      <c r="K697" s="51">
        <f>'шестая ц.к.'!$AT$523</f>
        <v>2339.61</v>
      </c>
      <c r="L697" s="51">
        <f>'шестая ц.к.'!$AT$524</f>
        <v>2349.75</v>
      </c>
      <c r="M697" s="51">
        <f>'шестая ц.к.'!$AT$525</f>
        <v>2354.3200000000002</v>
      </c>
      <c r="N697" s="51">
        <f>'шестая ц.к.'!$AT$526</f>
        <v>2353.75</v>
      </c>
      <c r="O697" s="51">
        <f>'шестая ц.к.'!$AT$527</f>
        <v>2411.19</v>
      </c>
      <c r="P697" s="51">
        <f>'шестая ц.к.'!$AT$528</f>
        <v>2473.81</v>
      </c>
      <c r="Q697" s="51">
        <f>'шестая ц.к.'!$AT$529</f>
        <v>2761.57</v>
      </c>
      <c r="R697" s="51">
        <f>'шестая ц.к.'!$AT$530</f>
        <v>2376.71</v>
      </c>
      <c r="S697" s="51">
        <f>'шестая ц.к.'!$AT$531</f>
        <v>2348.27</v>
      </c>
      <c r="T697" s="51">
        <f>'шестая ц.к.'!$AT$532</f>
        <v>2372.7600000000002</v>
      </c>
      <c r="U697" s="51">
        <f>'шестая ц.к.'!$AT$533</f>
        <v>2423.12</v>
      </c>
      <c r="V697" s="51">
        <f>'шестая ц.к.'!$AT$534</f>
        <v>2511.7199999999998</v>
      </c>
      <c r="W697" s="51">
        <f>'шестая ц.к.'!$AT$535</f>
        <v>2409.2199999999998</v>
      </c>
      <c r="X697" s="51">
        <f>'шестая ц.к.'!$AT$536</f>
        <v>2242.58</v>
      </c>
      <c r="Y697" s="52">
        <f>'шестая ц.к.'!$AT$537</f>
        <v>2085.6</v>
      </c>
    </row>
    <row r="698" spans="1:25" ht="15" customHeight="1" x14ac:dyDescent="0.25">
      <c r="A698" s="57">
        <f t="shared" si="16"/>
        <v>23</v>
      </c>
      <c r="B698" s="50">
        <f>'шестая ц.к.'!$AT$538</f>
        <v>1978</v>
      </c>
      <c r="C698" s="51">
        <f>'шестая ц.к.'!$AT$539</f>
        <v>1729.82</v>
      </c>
      <c r="D698" s="51">
        <f>'шестая ц.к.'!$AT$540</f>
        <v>1624.38</v>
      </c>
      <c r="E698" s="51">
        <f>'шестая ц.к.'!$AT$541</f>
        <v>1619.16</v>
      </c>
      <c r="F698" s="51">
        <f>'шестая ц.к.'!$AT$542</f>
        <v>1614.3</v>
      </c>
      <c r="G698" s="51">
        <f>'шестая ц.к.'!$AT$543</f>
        <v>1627.83</v>
      </c>
      <c r="H698" s="51">
        <f>'шестая ц.к.'!$AT$544</f>
        <v>1632.31</v>
      </c>
      <c r="I698" s="51">
        <f>'шестая ц.к.'!$AT$545</f>
        <v>1943.54</v>
      </c>
      <c r="J698" s="51">
        <f>'шестая ц.к.'!$AT$546</f>
        <v>2124.59</v>
      </c>
      <c r="K698" s="51">
        <f>'шестая ц.к.'!$AT$547</f>
        <v>2168.44</v>
      </c>
      <c r="L698" s="51">
        <f>'шестая ц.к.'!$AT$548</f>
        <v>2230.89</v>
      </c>
      <c r="M698" s="51">
        <f>'шестая ц.к.'!$AT$549</f>
        <v>2238.0100000000002</v>
      </c>
      <c r="N698" s="51">
        <f>'шестая ц.к.'!$AT$550</f>
        <v>2232.86</v>
      </c>
      <c r="O698" s="51">
        <f>'шестая ц.к.'!$AT$551</f>
        <v>2246.92</v>
      </c>
      <c r="P698" s="51">
        <f>'шестая ц.к.'!$AT$552</f>
        <v>2235.66</v>
      </c>
      <c r="Q698" s="51">
        <f>'шестая ц.к.'!$AT$553</f>
        <v>2232.5100000000002</v>
      </c>
      <c r="R698" s="51">
        <f>'шестая ц.к.'!$AT$554</f>
        <v>2189.4499999999998</v>
      </c>
      <c r="S698" s="51">
        <f>'шестая ц.к.'!$AT$555</f>
        <v>2168.7199999999998</v>
      </c>
      <c r="T698" s="51">
        <f>'шестая ц.к.'!$AT$556</f>
        <v>2195.36</v>
      </c>
      <c r="U698" s="51">
        <f>'шестая ц.к.'!$AT$557</f>
        <v>2339.77</v>
      </c>
      <c r="V698" s="51">
        <f>'шестая ц.к.'!$AT$558</f>
        <v>2322.2199999999998</v>
      </c>
      <c r="W698" s="51">
        <f>'шестая ц.к.'!$AT$559</f>
        <v>2200.52</v>
      </c>
      <c r="X698" s="51">
        <f>'шестая ц.к.'!$AT$560</f>
        <v>2115.4499999999998</v>
      </c>
      <c r="Y698" s="52">
        <f>'шестая ц.к.'!$AT$561</f>
        <v>1856.41</v>
      </c>
    </row>
    <row r="699" spans="1:25" ht="15" customHeight="1" x14ac:dyDescent="0.25">
      <c r="A699" s="57">
        <f t="shared" si="16"/>
        <v>24</v>
      </c>
      <c r="B699" s="50">
        <f>'шестая ц.к.'!$AT$562</f>
        <v>1820.31</v>
      </c>
      <c r="C699" s="51">
        <f>'шестая ц.к.'!$AT$563</f>
        <v>1683.07</v>
      </c>
      <c r="D699" s="51">
        <f>'шестая ц.к.'!$AT$564</f>
        <v>1609.26</v>
      </c>
      <c r="E699" s="51">
        <f>'шестая ц.к.'!$AT$565</f>
        <v>1551.78</v>
      </c>
      <c r="F699" s="51">
        <f>'шестая ц.к.'!$AT$566</f>
        <v>1543.85</v>
      </c>
      <c r="G699" s="51">
        <f>'шестая ц.к.'!$AT$567</f>
        <v>1527.74</v>
      </c>
      <c r="H699" s="51">
        <f>'шестая ц.к.'!$AT$568</f>
        <v>1613.19</v>
      </c>
      <c r="I699" s="51">
        <f>'шестая ц.к.'!$AT$569</f>
        <v>1736.21</v>
      </c>
      <c r="J699" s="51">
        <f>'шестая ц.к.'!$AT$570</f>
        <v>1807.69</v>
      </c>
      <c r="K699" s="51">
        <f>'шестая ц.к.'!$AT$571</f>
        <v>2075.15</v>
      </c>
      <c r="L699" s="51">
        <f>'шестая ц.к.'!$AT$572</f>
        <v>2086.2800000000002</v>
      </c>
      <c r="M699" s="51">
        <f>'шестая ц.к.'!$AT$573</f>
        <v>2086.2600000000002</v>
      </c>
      <c r="N699" s="51">
        <f>'шестая ц.к.'!$AT$574</f>
        <v>2091.6999999999998</v>
      </c>
      <c r="O699" s="51">
        <f>'шестая ц.к.'!$AT$575</f>
        <v>2101.25</v>
      </c>
      <c r="P699" s="51">
        <f>'шестая ц.к.'!$AT$576</f>
        <v>2104.7199999999998</v>
      </c>
      <c r="Q699" s="51">
        <f>'шестая ц.к.'!$AT$577</f>
        <v>2103.33</v>
      </c>
      <c r="R699" s="51">
        <f>'шестая ц.к.'!$AT$578</f>
        <v>2104.94</v>
      </c>
      <c r="S699" s="51">
        <f>'шестая ц.к.'!$AT$579</f>
        <v>2104.67</v>
      </c>
      <c r="T699" s="51">
        <f>'шестая ц.к.'!$AT$580</f>
        <v>2173.23</v>
      </c>
      <c r="U699" s="51">
        <f>'шестая ц.к.'!$AT$581</f>
        <v>2343.54</v>
      </c>
      <c r="V699" s="51">
        <f>'шестая ц.к.'!$AT$582</f>
        <v>2360.75</v>
      </c>
      <c r="W699" s="51">
        <f>'шестая ц.к.'!$AT$583</f>
        <v>2223.62</v>
      </c>
      <c r="X699" s="51">
        <f>'шестая ц.к.'!$AT$584</f>
        <v>2079.69</v>
      </c>
      <c r="Y699" s="52">
        <f>'шестая ц.к.'!$AT$585</f>
        <v>1865.17</v>
      </c>
    </row>
    <row r="700" spans="1:25" ht="15" customHeight="1" x14ac:dyDescent="0.25">
      <c r="A700" s="57">
        <f t="shared" si="16"/>
        <v>25</v>
      </c>
      <c r="B700" s="50">
        <f>'шестая ц.к.'!$AT$586</f>
        <v>1633</v>
      </c>
      <c r="C700" s="51">
        <f>'шестая ц.к.'!$AT$587</f>
        <v>1601.46</v>
      </c>
      <c r="D700" s="51">
        <f>'шестая ц.к.'!$AT$588</f>
        <v>1541.15</v>
      </c>
      <c r="E700" s="51">
        <f>'шестая ц.к.'!$AT$589</f>
        <v>1532.04</v>
      </c>
      <c r="F700" s="51">
        <f>'шестая ц.к.'!$AT$590</f>
        <v>1560.59</v>
      </c>
      <c r="G700" s="51">
        <f>'шестая ц.к.'!$AT$591</f>
        <v>1568.26</v>
      </c>
      <c r="H700" s="51">
        <f>'шестая ц.к.'!$AT$592</f>
        <v>1713.44</v>
      </c>
      <c r="I700" s="51">
        <f>'шестая ц.к.'!$AT$593</f>
        <v>2013.49</v>
      </c>
      <c r="J700" s="51">
        <f>'шестая ц.к.'!$AT$594</f>
        <v>2129.42</v>
      </c>
      <c r="K700" s="51">
        <f>'шестая ц.к.'!$AT$595</f>
        <v>2269.67</v>
      </c>
      <c r="L700" s="51">
        <f>'шестая ц.к.'!$AT$596</f>
        <v>2285.6799999999998</v>
      </c>
      <c r="M700" s="51">
        <f>'шестая ц.к.'!$AT$597</f>
        <v>2267.39</v>
      </c>
      <c r="N700" s="51">
        <f>'шестая ц.к.'!$AT$598</f>
        <v>2243.11</v>
      </c>
      <c r="O700" s="51">
        <f>'шестая ц.к.'!$AT$599</f>
        <v>2276.0500000000002</v>
      </c>
      <c r="P700" s="51">
        <f>'шестая ц.к.'!$AT$600</f>
        <v>2279.48</v>
      </c>
      <c r="Q700" s="51">
        <f>'шестая ц.к.'!$AT$601</f>
        <v>2262.8000000000002</v>
      </c>
      <c r="R700" s="51">
        <f>'шестая ц.к.'!$AT$602</f>
        <v>2225.66</v>
      </c>
      <c r="S700" s="51">
        <f>'шестая ц.к.'!$AT$603</f>
        <v>2177.37</v>
      </c>
      <c r="T700" s="51">
        <f>'шестая ц.к.'!$AT$604</f>
        <v>2238.91</v>
      </c>
      <c r="U700" s="51">
        <f>'шестая ц.к.'!$AT$605</f>
        <v>2325.91</v>
      </c>
      <c r="V700" s="51">
        <f>'шестая ц.к.'!$AT$606</f>
        <v>2291.7199999999998</v>
      </c>
      <c r="W700" s="51">
        <f>'шестая ц.к.'!$AT$607</f>
        <v>2176.29</v>
      </c>
      <c r="X700" s="51">
        <f>'шестая ц.к.'!$AT$608</f>
        <v>2074.6799999999998</v>
      </c>
      <c r="Y700" s="52">
        <f>'шестая ц.к.'!$AT$609</f>
        <v>1951</v>
      </c>
    </row>
    <row r="701" spans="1:25" ht="15" customHeight="1" x14ac:dyDescent="0.25">
      <c r="A701" s="57">
        <f t="shared" si="16"/>
        <v>26</v>
      </c>
      <c r="B701" s="50">
        <f>'шестая ц.к.'!$AT$610</f>
        <v>1592.48</v>
      </c>
      <c r="C701" s="51">
        <f>'шестая ц.к.'!$AT$611</f>
        <v>1521.76</v>
      </c>
      <c r="D701" s="51">
        <f>'шестая ц.к.'!$AT$612</f>
        <v>1498.64</v>
      </c>
      <c r="E701" s="51">
        <f>'шестая ц.к.'!$AT$613</f>
        <v>1495.27</v>
      </c>
      <c r="F701" s="51">
        <f>'шестая ц.к.'!$AT$614</f>
        <v>1499.59</v>
      </c>
      <c r="G701" s="51">
        <f>'шестая ц.к.'!$AT$615</f>
        <v>1626.95</v>
      </c>
      <c r="H701" s="51">
        <f>'шестая ц.к.'!$AT$616</f>
        <v>1707.52</v>
      </c>
      <c r="I701" s="51">
        <f>'шестая ц.к.'!$AT$617</f>
        <v>2029.78</v>
      </c>
      <c r="J701" s="51">
        <f>'шестая ц.к.'!$AT$618</f>
        <v>2154.02</v>
      </c>
      <c r="K701" s="51">
        <f>'шестая ц.к.'!$AT$619</f>
        <v>2228.1</v>
      </c>
      <c r="L701" s="51">
        <f>'шестая ц.к.'!$AT$620</f>
        <v>2248.34</v>
      </c>
      <c r="M701" s="51">
        <f>'шестая ц.к.'!$AT$621</f>
        <v>2202.41</v>
      </c>
      <c r="N701" s="51">
        <f>'шестая ц.к.'!$AT$622</f>
        <v>2175.77</v>
      </c>
      <c r="O701" s="51">
        <f>'шестая ц.к.'!$AT$623</f>
        <v>2196.5300000000002</v>
      </c>
      <c r="P701" s="51">
        <f>'шестая ц.к.'!$AT$624</f>
        <v>2230.7600000000002</v>
      </c>
      <c r="Q701" s="51">
        <f>'шестая ц.к.'!$AT$625</f>
        <v>2216.27</v>
      </c>
      <c r="R701" s="51">
        <f>'шестая ц.к.'!$AT$626</f>
        <v>2168.71</v>
      </c>
      <c r="S701" s="51">
        <f>'шестая ц.к.'!$AT$627</f>
        <v>2161.4499999999998</v>
      </c>
      <c r="T701" s="51">
        <f>'шестая ц.к.'!$AT$628</f>
        <v>2240.23</v>
      </c>
      <c r="U701" s="51">
        <f>'шестая ц.к.'!$AT$629</f>
        <v>2332.14</v>
      </c>
      <c r="V701" s="51">
        <f>'шестая ц.к.'!$AT$630</f>
        <v>2308.9299999999998</v>
      </c>
      <c r="W701" s="51">
        <f>'шестая ц.к.'!$AT$631</f>
        <v>2176.6</v>
      </c>
      <c r="X701" s="51">
        <f>'шестая ц.к.'!$AT$632</f>
        <v>2085.9299999999998</v>
      </c>
      <c r="Y701" s="52">
        <f>'шестая ц.к.'!$AT$633</f>
        <v>1927.02</v>
      </c>
    </row>
    <row r="702" spans="1:25" ht="15" customHeight="1" x14ac:dyDescent="0.25">
      <c r="A702" s="57">
        <f t="shared" si="16"/>
        <v>27</v>
      </c>
      <c r="B702" s="50">
        <f>'шестая ц.к.'!$AT$634</f>
        <v>1584.7</v>
      </c>
      <c r="C702" s="51">
        <f>'шестая ц.к.'!$AT$635</f>
        <v>1474.22</v>
      </c>
      <c r="D702" s="51">
        <f>'шестая ц.к.'!$AT$636</f>
        <v>1473.2</v>
      </c>
      <c r="E702" s="51">
        <f>'шестая ц.к.'!$AT$637</f>
        <v>1472.92</v>
      </c>
      <c r="F702" s="51">
        <f>'шестая ц.к.'!$AT$638</f>
        <v>1499.19</v>
      </c>
      <c r="G702" s="51">
        <f>'шестая ц.к.'!$AT$639</f>
        <v>1608.82</v>
      </c>
      <c r="H702" s="51">
        <f>'шестая ц.к.'!$AT$640</f>
        <v>1745.72</v>
      </c>
      <c r="I702" s="51">
        <f>'шестая ц.к.'!$AT$641</f>
        <v>2029.75</v>
      </c>
      <c r="J702" s="51">
        <f>'шестая ц.к.'!$AT$642</f>
        <v>2124.83</v>
      </c>
      <c r="K702" s="51">
        <f>'шестая ц.к.'!$AT$643</f>
        <v>2195.46</v>
      </c>
      <c r="L702" s="51">
        <f>'шестая ц.к.'!$AT$644</f>
        <v>2213.36</v>
      </c>
      <c r="M702" s="51">
        <f>'шестая ц.к.'!$AT$645</f>
        <v>2211.0100000000002</v>
      </c>
      <c r="N702" s="51">
        <f>'шестая ц.к.'!$AT$646</f>
        <v>2181.5700000000002</v>
      </c>
      <c r="O702" s="51">
        <f>'шестая ц.к.'!$AT$647</f>
        <v>2204.96</v>
      </c>
      <c r="P702" s="51">
        <f>'шестая ц.к.'!$AT$648</f>
        <v>2215.89</v>
      </c>
      <c r="Q702" s="51">
        <f>'шестая ц.к.'!$AT$649</f>
        <v>2209.5500000000002</v>
      </c>
      <c r="R702" s="51">
        <f>'шестая ц.к.'!$AT$650</f>
        <v>2163.17</v>
      </c>
      <c r="S702" s="51">
        <f>'шестая ц.к.'!$AT$651</f>
        <v>2139.1</v>
      </c>
      <c r="T702" s="51">
        <f>'шестая ц.к.'!$AT$652</f>
        <v>2264.87</v>
      </c>
      <c r="U702" s="51">
        <f>'шестая ц.к.'!$AT$653</f>
        <v>2392.87</v>
      </c>
      <c r="V702" s="51">
        <f>'шестая ц.к.'!$AT$654</f>
        <v>2299.4</v>
      </c>
      <c r="W702" s="51">
        <f>'шестая ц.к.'!$AT$655</f>
        <v>2178.42</v>
      </c>
      <c r="X702" s="51">
        <f>'шестая ц.к.'!$AT$656</f>
        <v>2091.21</v>
      </c>
      <c r="Y702" s="52">
        <f>'шестая ц.к.'!$AT$657</f>
        <v>1896.42</v>
      </c>
    </row>
    <row r="703" spans="1:25" ht="15" customHeight="1" x14ac:dyDescent="0.25">
      <c r="A703" s="57">
        <f t="shared" si="16"/>
        <v>28</v>
      </c>
      <c r="B703" s="50">
        <f>'шестая ц.к.'!$AT$658</f>
        <v>1581.4</v>
      </c>
      <c r="C703" s="51">
        <f>'шестая ц.к.'!$AT$659</f>
        <v>1486.67</v>
      </c>
      <c r="D703" s="51">
        <f>'шестая ц.к.'!$AT$660</f>
        <v>1477.47</v>
      </c>
      <c r="E703" s="51">
        <f>'шестая ц.к.'!$AT$661</f>
        <v>1476.69</v>
      </c>
      <c r="F703" s="51">
        <f>'шестая ц.к.'!$AT$662</f>
        <v>1513.8</v>
      </c>
      <c r="G703" s="51">
        <f>'шестая ц.к.'!$AT$663</f>
        <v>1648.32</v>
      </c>
      <c r="H703" s="51">
        <f>'шестая ц.к.'!$AT$664</f>
        <v>1741.98</v>
      </c>
      <c r="I703" s="51">
        <f>'шестая ц.к.'!$AT$665</f>
        <v>2042.22</v>
      </c>
      <c r="J703" s="51">
        <f>'шестая ц.к.'!$AT$666</f>
        <v>2184.89</v>
      </c>
      <c r="K703" s="51">
        <f>'шестая ц.к.'!$AT$667</f>
        <v>2211.83</v>
      </c>
      <c r="L703" s="51">
        <f>'шестая ц.к.'!$AT$668</f>
        <v>2228.8200000000002</v>
      </c>
      <c r="M703" s="51">
        <f>'шестая ц.к.'!$AT$669</f>
        <v>2217.13</v>
      </c>
      <c r="N703" s="51">
        <f>'шестая ц.к.'!$AT$670</f>
        <v>2178.66</v>
      </c>
      <c r="O703" s="51">
        <f>'шестая ц.к.'!$AT$671</f>
        <v>2193.2399999999998</v>
      </c>
      <c r="P703" s="51">
        <f>'шестая ц.к.'!$AT$672</f>
        <v>2184.96</v>
      </c>
      <c r="Q703" s="51">
        <f>'шестая ц.к.'!$AT$673</f>
        <v>2168.2600000000002</v>
      </c>
      <c r="R703" s="51">
        <f>'шестая ц.к.'!$AT$674</f>
        <v>2173.1799999999998</v>
      </c>
      <c r="S703" s="51">
        <f>'шестая ц.к.'!$AT$675</f>
        <v>2161.5700000000002</v>
      </c>
      <c r="T703" s="51">
        <f>'шестая ц.к.'!$AT$676</f>
        <v>2205.4699999999998</v>
      </c>
      <c r="U703" s="51">
        <f>'шестая ц.к.'!$AT$677</f>
        <v>2321.4299999999998</v>
      </c>
      <c r="V703" s="51">
        <f>'шестая ц.к.'!$AT$678</f>
        <v>2267.09</v>
      </c>
      <c r="W703" s="51">
        <f>'шестая ц.к.'!$AT$679</f>
        <v>2170.52</v>
      </c>
      <c r="X703" s="51">
        <f>'шестая ц.к.'!$AT$680</f>
        <v>2110.9</v>
      </c>
      <c r="Y703" s="52">
        <f>'шестая ц.к.'!$AT$681</f>
        <v>1894.7</v>
      </c>
    </row>
    <row r="704" spans="1:25" ht="15" customHeight="1" x14ac:dyDescent="0.25">
      <c r="A704" s="57">
        <f t="shared" si="16"/>
        <v>29</v>
      </c>
      <c r="B704" s="50">
        <f>'шестая ц.к.'!$AT$682</f>
        <v>1694.99</v>
      </c>
      <c r="C704" s="51">
        <f>'шестая ц.к.'!$AT$683</f>
        <v>1518.44</v>
      </c>
      <c r="D704" s="51">
        <f>'шестая ц.к.'!$AT$684</f>
        <v>1509.64</v>
      </c>
      <c r="E704" s="51">
        <f>'шестая ц.к.'!$AT$685</f>
        <v>1515.07</v>
      </c>
      <c r="F704" s="51">
        <f>'шестая ц.к.'!$AT$686</f>
        <v>1503.16</v>
      </c>
      <c r="G704" s="51">
        <f>'шестая ц.к.'!$AT$687</f>
        <v>1618.14</v>
      </c>
      <c r="H704" s="51">
        <f>'шестая ц.к.'!$AT$688</f>
        <v>1905.97</v>
      </c>
      <c r="I704" s="51">
        <f>'шестая ц.к.'!$AT$689</f>
        <v>2045.19</v>
      </c>
      <c r="J704" s="51">
        <f>'шестая ц.к.'!$AT$690</f>
        <v>2201.14</v>
      </c>
      <c r="K704" s="51">
        <f>'шестая ц.к.'!$AT$691</f>
        <v>2216.98</v>
      </c>
      <c r="L704" s="51">
        <f>'шестая ц.к.'!$AT$692</f>
        <v>2214.81</v>
      </c>
      <c r="M704" s="51">
        <f>'шестая ц.к.'!$AT$693</f>
        <v>2208.89</v>
      </c>
      <c r="N704" s="51">
        <f>'шестая ц.к.'!$AT$694</f>
        <v>2201.81</v>
      </c>
      <c r="O704" s="51">
        <f>'шестая ц.к.'!$AT$695</f>
        <v>2208.77</v>
      </c>
      <c r="P704" s="51">
        <f>'шестая ц.к.'!$AT$696</f>
        <v>2204.94</v>
      </c>
      <c r="Q704" s="51">
        <f>'шестая ц.к.'!$AT$697</f>
        <v>2203.8000000000002</v>
      </c>
      <c r="R704" s="51">
        <f>'шестая ц.к.'!$AT$698</f>
        <v>2199.9</v>
      </c>
      <c r="S704" s="51">
        <f>'шестая ц.к.'!$AT$699</f>
        <v>2203.5700000000002</v>
      </c>
      <c r="T704" s="51">
        <f>'шестая ц.к.'!$AT$700</f>
        <v>2237.33</v>
      </c>
      <c r="U704" s="51">
        <f>'шестая ц.к.'!$AT$701</f>
        <v>2320.2399999999998</v>
      </c>
      <c r="V704" s="51">
        <f>'шестая ц.к.'!$AT$702</f>
        <v>2311.58</v>
      </c>
      <c r="W704" s="51">
        <f>'шестая ц.к.'!$AT$703</f>
        <v>2225.0500000000002</v>
      </c>
      <c r="X704" s="51">
        <f>'шестая ц.к.'!$AT$704</f>
        <v>2222.0100000000002</v>
      </c>
      <c r="Y704" s="52">
        <f>'шестая ц.к.'!$AT$705</f>
        <v>2057.1999999999998</v>
      </c>
    </row>
    <row r="705" spans="1:25" ht="15" customHeight="1" x14ac:dyDescent="0.25">
      <c r="A705" s="68">
        <f t="shared" si="16"/>
        <v>30</v>
      </c>
      <c r="B705" s="50">
        <f>'шестая ц.к.'!$AT$706</f>
        <v>1833.52</v>
      </c>
      <c r="C705" s="51">
        <f>'шестая ц.к.'!$AT$707</f>
        <v>1657.42</v>
      </c>
      <c r="D705" s="51">
        <f>'шестая ц.к.'!$AT$708</f>
        <v>1612.29</v>
      </c>
      <c r="E705" s="51">
        <f>'шестая ц.к.'!$AT$709</f>
        <v>1599.79</v>
      </c>
      <c r="F705" s="51">
        <f>'шестая ц.к.'!$AT$710</f>
        <v>1611.42</v>
      </c>
      <c r="G705" s="51">
        <f>'шестая ц.к.'!$AT$711</f>
        <v>1680.78</v>
      </c>
      <c r="H705" s="51">
        <f>'шестая ц.к.'!$AT$712</f>
        <v>1674.63</v>
      </c>
      <c r="I705" s="51">
        <f>'шестая ц.к.'!$AT$713</f>
        <v>1898.33</v>
      </c>
      <c r="J705" s="51">
        <f>'шестая ц.к.'!$AT$714</f>
        <v>2098.27</v>
      </c>
      <c r="K705" s="51">
        <f>'шестая ц.к.'!$AT$715</f>
        <v>2165.9</v>
      </c>
      <c r="L705" s="51">
        <f>'шестая ц.к.'!$AT$716</f>
        <v>2166.83</v>
      </c>
      <c r="M705" s="51">
        <f>'шестая ц.к.'!$AT$717</f>
        <v>2167.77</v>
      </c>
      <c r="N705" s="51">
        <f>'шестая ц.к.'!$AT$718</f>
        <v>2161.2600000000002</v>
      </c>
      <c r="O705" s="51">
        <f>'шестая ц.к.'!$AT$719</f>
        <v>2162.1</v>
      </c>
      <c r="P705" s="51">
        <f>'шестая ц.к.'!$AT$720</f>
        <v>2158.86</v>
      </c>
      <c r="Q705" s="51">
        <f>'шестая ц.к.'!$AT$721</f>
        <v>2160.87</v>
      </c>
      <c r="R705" s="51">
        <f>'шестая ц.к.'!$AT$722</f>
        <v>2163.79</v>
      </c>
      <c r="S705" s="51">
        <f>'шестая ц.к.'!$AT$723</f>
        <v>2167.87</v>
      </c>
      <c r="T705" s="51">
        <f>'шестая ц.к.'!$AT$724</f>
        <v>2270.12</v>
      </c>
      <c r="U705" s="51">
        <f>'шестая ц.к.'!$AT$725</f>
        <v>2412.2399999999998</v>
      </c>
      <c r="V705" s="51">
        <f>'шестая ц.к.'!$AT$726</f>
        <v>2307.77</v>
      </c>
      <c r="W705" s="51">
        <f>'шестая ц.к.'!$AT$727</f>
        <v>2207.4699999999998</v>
      </c>
      <c r="X705" s="51">
        <f>'шестая ц.к.'!$AT$728</f>
        <v>2121.7399999999998</v>
      </c>
      <c r="Y705" s="52">
        <f>'шестая ц.к.'!$AT$729</f>
        <v>2010.46</v>
      </c>
    </row>
    <row r="706" spans="1:25" ht="15" hidden="1" customHeight="1" thickBot="1" x14ac:dyDescent="0.3">
      <c r="A706" s="69"/>
      <c r="B706" s="53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5"/>
    </row>
    <row r="707" spans="1:25" ht="15" customHeight="1" thickBot="1" x14ac:dyDescent="0.3">
      <c r="A707" s="60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</row>
    <row r="708" spans="1:25" ht="15" customHeight="1" x14ac:dyDescent="0.2">
      <c r="A708" s="384" t="s">
        <v>40</v>
      </c>
      <c r="B708" s="366" t="s">
        <v>8</v>
      </c>
      <c r="C708" s="366"/>
      <c r="D708" s="366"/>
      <c r="E708" s="366"/>
      <c r="F708" s="366"/>
      <c r="G708" s="366"/>
      <c r="H708" s="366"/>
      <c r="I708" s="366"/>
      <c r="J708" s="366"/>
      <c r="K708" s="366"/>
      <c r="L708" s="366"/>
      <c r="M708" s="366"/>
      <c r="N708" s="366"/>
      <c r="O708" s="366"/>
      <c r="P708" s="366"/>
      <c r="Q708" s="366"/>
      <c r="R708" s="366"/>
      <c r="S708" s="366"/>
      <c r="T708" s="366"/>
      <c r="U708" s="366"/>
      <c r="V708" s="366"/>
      <c r="W708" s="366"/>
      <c r="X708" s="366"/>
      <c r="Y708" s="367"/>
    </row>
    <row r="709" spans="1:25" ht="15" customHeight="1" x14ac:dyDescent="0.2">
      <c r="A709" s="385"/>
      <c r="B709" s="368"/>
      <c r="C709" s="368"/>
      <c r="D709" s="368"/>
      <c r="E709" s="368"/>
      <c r="F709" s="368"/>
      <c r="G709" s="368"/>
      <c r="H709" s="368"/>
      <c r="I709" s="368"/>
      <c r="J709" s="368"/>
      <c r="K709" s="368"/>
      <c r="L709" s="368"/>
      <c r="M709" s="368"/>
      <c r="N709" s="368"/>
      <c r="O709" s="368"/>
      <c r="P709" s="368"/>
      <c r="Q709" s="368"/>
      <c r="R709" s="368"/>
      <c r="S709" s="368"/>
      <c r="T709" s="368"/>
      <c r="U709" s="368"/>
      <c r="V709" s="368"/>
      <c r="W709" s="368"/>
      <c r="X709" s="368"/>
      <c r="Y709" s="369"/>
    </row>
    <row r="710" spans="1:25" ht="15" customHeight="1" thickBot="1" x14ac:dyDescent="0.25">
      <c r="A710" s="385"/>
      <c r="B710" s="370"/>
      <c r="C710" s="370"/>
      <c r="D710" s="370"/>
      <c r="E710" s="370"/>
      <c r="F710" s="370"/>
      <c r="G710" s="370"/>
      <c r="H710" s="370"/>
      <c r="I710" s="37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1"/>
    </row>
    <row r="711" spans="1:25" ht="23.25" customHeight="1" thickBot="1" x14ac:dyDescent="0.25">
      <c r="A711" s="386"/>
      <c r="B711" s="37" t="s">
        <v>58</v>
      </c>
      <c r="C711" s="37" t="s">
        <v>59</v>
      </c>
      <c r="D711" s="37" t="s">
        <v>60</v>
      </c>
      <c r="E711" s="37" t="s">
        <v>80</v>
      </c>
      <c r="F711" s="37" t="s">
        <v>61</v>
      </c>
      <c r="G711" s="37" t="s">
        <v>62</v>
      </c>
      <c r="H711" s="37" t="s">
        <v>63</v>
      </c>
      <c r="I711" s="37" t="s">
        <v>64</v>
      </c>
      <c r="J711" s="37" t="s">
        <v>65</v>
      </c>
      <c r="K711" s="37" t="s">
        <v>66</v>
      </c>
      <c r="L711" s="37" t="s">
        <v>67</v>
      </c>
      <c r="M711" s="37" t="s">
        <v>68</v>
      </c>
      <c r="N711" s="37" t="s">
        <v>81</v>
      </c>
      <c r="O711" s="37" t="s">
        <v>69</v>
      </c>
      <c r="P711" s="37" t="s">
        <v>70</v>
      </c>
      <c r="Q711" s="37" t="s">
        <v>71</v>
      </c>
      <c r="R711" s="37" t="s">
        <v>72</v>
      </c>
      <c r="S711" s="37" t="s">
        <v>73</v>
      </c>
      <c r="T711" s="37" t="s">
        <v>74</v>
      </c>
      <c r="U711" s="37" t="s">
        <v>75</v>
      </c>
      <c r="V711" s="37" t="s">
        <v>76</v>
      </c>
      <c r="W711" s="37" t="s">
        <v>77</v>
      </c>
      <c r="X711" s="37" t="s">
        <v>78</v>
      </c>
      <c r="Y711" s="37" t="s">
        <v>79</v>
      </c>
    </row>
    <row r="712" spans="1:25" s="44" customFormat="1" ht="15" customHeight="1" x14ac:dyDescent="0.25">
      <c r="A712" s="56">
        <v>1</v>
      </c>
      <c r="B712" s="47">
        <f>'шестая ц.к.'!$AU$10</f>
        <v>1891.45</v>
      </c>
      <c r="C712" s="48">
        <f>'шестая ц.к.'!$AU$11</f>
        <v>1701.82</v>
      </c>
      <c r="D712" s="48">
        <f>'шестая ц.к.'!$AU$12</f>
        <v>1660.68</v>
      </c>
      <c r="E712" s="48">
        <f>'шестая ц.к.'!$AU$13</f>
        <v>1622.58</v>
      </c>
      <c r="F712" s="48">
        <f>'шестая ц.к.'!$AU$14</f>
        <v>1638.1</v>
      </c>
      <c r="G712" s="48">
        <f>'шестая ц.к.'!$AU$15</f>
        <v>1683.93</v>
      </c>
      <c r="H712" s="48">
        <f>'шестая ц.к.'!$AU$16</f>
        <v>1891.78</v>
      </c>
      <c r="I712" s="48">
        <f>'шестая ц.к.'!$AU$17</f>
        <v>2116.7399999999998</v>
      </c>
      <c r="J712" s="48">
        <f>'шестая ц.к.'!$AU$18</f>
        <v>2325.3200000000002</v>
      </c>
      <c r="K712" s="48">
        <f>'шестая ц.к.'!$AU$19</f>
        <v>2349.1</v>
      </c>
      <c r="L712" s="48">
        <f>'шестая ц.к.'!$AU$20</f>
        <v>2352.25</v>
      </c>
      <c r="M712" s="48">
        <f>'шестая ц.к.'!$AU$21</f>
        <v>2353.0100000000002</v>
      </c>
      <c r="N712" s="48">
        <f>'шестая ц.к.'!$AU$22</f>
        <v>2350.7399999999998</v>
      </c>
      <c r="O712" s="48">
        <f>'шестая ц.к.'!$AU$23</f>
        <v>2357.81</v>
      </c>
      <c r="P712" s="48">
        <f>'шестая ц.к.'!$AU$24</f>
        <v>2362.42</v>
      </c>
      <c r="Q712" s="48">
        <f>'шестая ц.к.'!$AU$25</f>
        <v>2378.2600000000002</v>
      </c>
      <c r="R712" s="48">
        <f>'шестая ц.к.'!$AU$26</f>
        <v>2355.66</v>
      </c>
      <c r="S712" s="48">
        <f>'шестая ц.к.'!$AU$27</f>
        <v>2349</v>
      </c>
      <c r="T712" s="48">
        <f>'шестая ц.к.'!$AU$28</f>
        <v>2345.5</v>
      </c>
      <c r="U712" s="48">
        <f>'шестая ц.к.'!$AU$29</f>
        <v>2373.0300000000002</v>
      </c>
      <c r="V712" s="48">
        <f>'шестая ц.к.'!$AU$30</f>
        <v>2476.4899999999998</v>
      </c>
      <c r="W712" s="48">
        <f>'шестая ц.к.'!$AU$31</f>
        <v>2378.2600000000002</v>
      </c>
      <c r="X712" s="48">
        <f>'шестая ц.к.'!$AU$32</f>
        <v>2329.09</v>
      </c>
      <c r="Y712" s="49">
        <f>'шестая ц.к.'!$AU$33</f>
        <v>2153.7800000000002</v>
      </c>
    </row>
    <row r="713" spans="1:25" ht="15" customHeight="1" x14ac:dyDescent="0.25">
      <c r="A713" s="57">
        <f>A712+1</f>
        <v>2</v>
      </c>
      <c r="B713" s="50">
        <f>'шестая ц.к.'!$AU$34</f>
        <v>1942.78</v>
      </c>
      <c r="C713" s="51">
        <f>'шестая ц.к.'!$AU$35</f>
        <v>1824.34</v>
      </c>
      <c r="D713" s="51">
        <f>'шестая ц.к.'!$AU$36</f>
        <v>1702.37</v>
      </c>
      <c r="E713" s="51">
        <f>'шестая ц.к.'!$AU$37</f>
        <v>1673.78</v>
      </c>
      <c r="F713" s="51">
        <f>'шестая ц.к.'!$AU$38</f>
        <v>1634.25</v>
      </c>
      <c r="G713" s="51">
        <f>'шестая ц.к.'!$AU$39</f>
        <v>1669.54</v>
      </c>
      <c r="H713" s="51">
        <f>'шестая ц.к.'!$AU$40</f>
        <v>1711.9</v>
      </c>
      <c r="I713" s="51">
        <f>'шестая ц.к.'!$AU$41</f>
        <v>2050.09</v>
      </c>
      <c r="J713" s="51">
        <f>'шестая ц.к.'!$AU$42</f>
        <v>2191.41</v>
      </c>
      <c r="K713" s="51">
        <f>'шестая ц.к.'!$AU$43</f>
        <v>2324.0100000000002</v>
      </c>
      <c r="L713" s="51">
        <f>'шестая ц.к.'!$AU$44</f>
        <v>2328</v>
      </c>
      <c r="M713" s="51">
        <f>'шестая ц.к.'!$AU$45</f>
        <v>2333.37</v>
      </c>
      <c r="N713" s="51">
        <f>'шестая ц.к.'!$AU$46</f>
        <v>2324.91</v>
      </c>
      <c r="O713" s="51">
        <f>'шестая ц.к.'!$AU$47</f>
        <v>2329.4299999999998</v>
      </c>
      <c r="P713" s="51">
        <f>'шестая ц.к.'!$AU$48</f>
        <v>2332.6</v>
      </c>
      <c r="Q713" s="51">
        <f>'шестая ц.к.'!$AU$49</f>
        <v>2325.31</v>
      </c>
      <c r="R713" s="51">
        <f>'шестая ц.к.'!$AU$50</f>
        <v>2325.21</v>
      </c>
      <c r="S713" s="51">
        <f>'шестая ц.к.'!$AU$51</f>
        <v>2330.5100000000002</v>
      </c>
      <c r="T713" s="51">
        <f>'шестая ц.к.'!$AU$52</f>
        <v>2341.9699999999998</v>
      </c>
      <c r="U713" s="51">
        <f>'шестая ц.к.'!$AU$53</f>
        <v>2407.9499999999998</v>
      </c>
      <c r="V713" s="51">
        <f>'шестая ц.к.'!$AU$54</f>
        <v>2428.5500000000002</v>
      </c>
      <c r="W713" s="51">
        <f>'шестая ц.к.'!$AU$55</f>
        <v>2351.02</v>
      </c>
      <c r="X713" s="51">
        <f>'шестая ц.к.'!$AU$56</f>
        <v>2182.39</v>
      </c>
      <c r="Y713" s="52">
        <f>'шестая ц.к.'!$AU$57</f>
        <v>2127.9699999999998</v>
      </c>
    </row>
    <row r="714" spans="1:25" ht="15" customHeight="1" x14ac:dyDescent="0.25">
      <c r="A714" s="57">
        <f t="shared" ref="A714:A741" si="17">A713+1</f>
        <v>3</v>
      </c>
      <c r="B714" s="50">
        <f>'шестая ц.к.'!$AU$58</f>
        <v>1961.96</v>
      </c>
      <c r="C714" s="51">
        <f>'шестая ц.к.'!$AU$59</f>
        <v>1698.48</v>
      </c>
      <c r="D714" s="51">
        <f>'шестая ц.к.'!$AU$60</f>
        <v>1605.2</v>
      </c>
      <c r="E714" s="51">
        <f>'шестая ц.к.'!$AU$61</f>
        <v>1551.89</v>
      </c>
      <c r="F714" s="51">
        <f>'шестая ц.к.'!$AU$62</f>
        <v>1551.19</v>
      </c>
      <c r="G714" s="51">
        <f>'шестая ц.к.'!$AU$63</f>
        <v>1552.1</v>
      </c>
      <c r="H714" s="51">
        <f>'шестая ц.к.'!$AU$64</f>
        <v>1654.71</v>
      </c>
      <c r="I714" s="51">
        <f>'шестая ц.к.'!$AU$65</f>
        <v>1838.36</v>
      </c>
      <c r="J714" s="51">
        <f>'шестая ц.к.'!$AU$66</f>
        <v>2065.1</v>
      </c>
      <c r="K714" s="51">
        <f>'шестая ц.к.'!$AU$67</f>
        <v>2196.9</v>
      </c>
      <c r="L714" s="51">
        <f>'шестая ц.к.'!$AU$68</f>
        <v>2196.37</v>
      </c>
      <c r="M714" s="51">
        <f>'шестая ц.к.'!$AU$69</f>
        <v>2207.8000000000002</v>
      </c>
      <c r="N714" s="51">
        <f>'шестая ц.к.'!$AU$70</f>
        <v>2199.21</v>
      </c>
      <c r="O714" s="51">
        <f>'шестая ц.к.'!$AU$71</f>
        <v>2199.9</v>
      </c>
      <c r="P714" s="51">
        <f>'шестая ц.к.'!$AU$72</f>
        <v>2205.61</v>
      </c>
      <c r="Q714" s="51">
        <f>'шестая ц.к.'!$AU$73</f>
        <v>2204.3200000000002</v>
      </c>
      <c r="R714" s="51">
        <f>'шестая ц.к.'!$AU$74</f>
        <v>2208.25</v>
      </c>
      <c r="S714" s="51">
        <f>'шестая ц.к.'!$AU$75</f>
        <v>2209.33</v>
      </c>
      <c r="T714" s="51">
        <f>'шестая ц.к.'!$AU$76</f>
        <v>2230.69</v>
      </c>
      <c r="U714" s="51">
        <f>'шестая ц.к.'!$AU$77</f>
        <v>2365.0300000000002</v>
      </c>
      <c r="V714" s="51">
        <f>'шестая ц.к.'!$AU$78</f>
        <v>2439.5300000000002</v>
      </c>
      <c r="W714" s="51">
        <f>'шестая ц.к.'!$AU$79</f>
        <v>2380.91</v>
      </c>
      <c r="X714" s="51">
        <f>'шестая ц.к.'!$AU$80</f>
        <v>2201.79</v>
      </c>
      <c r="Y714" s="52">
        <f>'шестая ц.к.'!$AU$81</f>
        <v>2079.69</v>
      </c>
    </row>
    <row r="715" spans="1:25" ht="15" customHeight="1" x14ac:dyDescent="0.25">
      <c r="A715" s="57">
        <f t="shared" si="17"/>
        <v>4</v>
      </c>
      <c r="B715" s="50">
        <f>'шестая ц.к.'!$AU$82</f>
        <v>1846.3</v>
      </c>
      <c r="C715" s="51">
        <f>'шестая ц.к.'!$AU$83</f>
        <v>1634.33</v>
      </c>
      <c r="D715" s="51">
        <f>'шестая ц.к.'!$AU$84</f>
        <v>1559.83</v>
      </c>
      <c r="E715" s="51">
        <f>'шестая ц.к.'!$AU$85</f>
        <v>1536.14</v>
      </c>
      <c r="F715" s="51">
        <f>'шестая ц.к.'!$AU$86</f>
        <v>1557.6</v>
      </c>
      <c r="G715" s="51">
        <f>'шестая ц.к.'!$AU$87</f>
        <v>1626.32</v>
      </c>
      <c r="H715" s="51">
        <f>'шестая ц.к.'!$AU$88</f>
        <v>1831.03</v>
      </c>
      <c r="I715" s="51">
        <f>'шестая ц.к.'!$AU$89</f>
        <v>2089.64</v>
      </c>
      <c r="J715" s="51">
        <f>'шестая ц.к.'!$AU$90</f>
        <v>2262.7800000000002</v>
      </c>
      <c r="K715" s="51">
        <f>'шестая ц.к.'!$AU$91</f>
        <v>2324.2600000000002</v>
      </c>
      <c r="L715" s="51">
        <f>'шестая ц.к.'!$AU$92</f>
        <v>2328.4899999999998</v>
      </c>
      <c r="M715" s="51">
        <f>'шестая ц.к.'!$AU$93</f>
        <v>2321.91</v>
      </c>
      <c r="N715" s="51">
        <f>'шестая ц.к.'!$AU$94</f>
        <v>2303.2399999999998</v>
      </c>
      <c r="O715" s="51">
        <f>'шестая ц.к.'!$AU$95</f>
        <v>2334.4699999999998</v>
      </c>
      <c r="P715" s="51">
        <f>'шестая ц.к.'!$AU$96</f>
        <v>2368.09</v>
      </c>
      <c r="Q715" s="51">
        <f>'шестая ц.к.'!$AU$97</f>
        <v>2331.5300000000002</v>
      </c>
      <c r="R715" s="51">
        <f>'шестая ц.к.'!$AU$98</f>
        <v>2318.7399999999998</v>
      </c>
      <c r="S715" s="51">
        <f>'шестая ц.к.'!$AU$99</f>
        <v>2257.16</v>
      </c>
      <c r="T715" s="51">
        <f>'шестая ц.к.'!$AU$100</f>
        <v>2260.2600000000002</v>
      </c>
      <c r="U715" s="51">
        <f>'шестая ц.к.'!$AU$101</f>
        <v>2318.14</v>
      </c>
      <c r="V715" s="51">
        <f>'шестая ц.к.'!$AU$102</f>
        <v>2350.2399999999998</v>
      </c>
      <c r="W715" s="51">
        <f>'шестая ц.к.'!$AU$103</f>
        <v>2341.91</v>
      </c>
      <c r="X715" s="51">
        <f>'шестая ц.к.'!$AU$104</f>
        <v>2051.4699999999998</v>
      </c>
      <c r="Y715" s="52">
        <f>'шестая ц.к.'!$AU$105</f>
        <v>1651.26</v>
      </c>
    </row>
    <row r="716" spans="1:25" ht="15" customHeight="1" x14ac:dyDescent="0.25">
      <c r="A716" s="57">
        <f t="shared" si="17"/>
        <v>5</v>
      </c>
      <c r="B716" s="50">
        <f>'шестая ц.к.'!$AU$106</f>
        <v>1714.12</v>
      </c>
      <c r="C716" s="51">
        <f>'шестая ц.к.'!$AU$107</f>
        <v>1591.43</v>
      </c>
      <c r="D716" s="51">
        <f>'шестая ц.к.'!$AU$108</f>
        <v>1518.4</v>
      </c>
      <c r="E716" s="51">
        <f>'шестая ц.к.'!$AU$109</f>
        <v>1489.82</v>
      </c>
      <c r="F716" s="51">
        <f>'шестая ц.к.'!$AU$110</f>
        <v>1533.3</v>
      </c>
      <c r="G716" s="51">
        <f>'шестая ц.к.'!$AU$111</f>
        <v>1566.3</v>
      </c>
      <c r="H716" s="51">
        <f>'шестая ц.к.'!$AU$112</f>
        <v>1714.69</v>
      </c>
      <c r="I716" s="51">
        <f>'шестая ц.к.'!$AU$113</f>
        <v>2013.12</v>
      </c>
      <c r="J716" s="51">
        <f>'шестая ц.к.'!$AU$114</f>
        <v>2256.4499999999998</v>
      </c>
      <c r="K716" s="51">
        <f>'шестая ц.к.'!$AU$115</f>
        <v>2339.13</v>
      </c>
      <c r="L716" s="51">
        <f>'шестая ц.к.'!$AU$116</f>
        <v>2340.86</v>
      </c>
      <c r="M716" s="51">
        <f>'шестая ц.к.'!$AU$117</f>
        <v>2336.85</v>
      </c>
      <c r="N716" s="51">
        <f>'шестая ц.к.'!$AU$118</f>
        <v>2331.23</v>
      </c>
      <c r="O716" s="51">
        <f>'шестая ц.к.'!$AU$119</f>
        <v>2345.94</v>
      </c>
      <c r="P716" s="51">
        <f>'шестая ц.к.'!$AU$120</f>
        <v>2391.9499999999998</v>
      </c>
      <c r="Q716" s="51">
        <f>'шестая ц.к.'!$AU$121</f>
        <v>2373.39</v>
      </c>
      <c r="R716" s="51">
        <f>'шестая ц.к.'!$AU$122</f>
        <v>2358.1</v>
      </c>
      <c r="S716" s="51">
        <f>'шестая ц.к.'!$AU$123</f>
        <v>2332.83</v>
      </c>
      <c r="T716" s="51">
        <f>'шестая ц.к.'!$AU$124</f>
        <v>2337.08</v>
      </c>
      <c r="U716" s="51">
        <f>'шестая ц.к.'!$AU$125</f>
        <v>2381.5</v>
      </c>
      <c r="V716" s="51">
        <f>'шестая ц.к.'!$AU$126</f>
        <v>2428.7399999999998</v>
      </c>
      <c r="W716" s="51">
        <f>'шестая ц.к.'!$AU$127</f>
        <v>2357.54</v>
      </c>
      <c r="X716" s="51">
        <f>'шестая ц.к.'!$AU$128</f>
        <v>2243.06</v>
      </c>
      <c r="Y716" s="52">
        <f>'шестая ц.к.'!$AU$129</f>
        <v>1862.52</v>
      </c>
    </row>
    <row r="717" spans="1:25" ht="15" customHeight="1" x14ac:dyDescent="0.25">
      <c r="A717" s="57">
        <f t="shared" si="17"/>
        <v>6</v>
      </c>
      <c r="B717" s="50">
        <f>'шестая ц.к.'!$AU$130</f>
        <v>1628.96</v>
      </c>
      <c r="C717" s="51">
        <f>'шестая ц.к.'!$AU$131</f>
        <v>1512.12</v>
      </c>
      <c r="D717" s="51">
        <f>'шестая ц.к.'!$AU$132</f>
        <v>1460.19</v>
      </c>
      <c r="E717" s="51">
        <f>'шестая ц.к.'!$AU$133</f>
        <v>1433.62</v>
      </c>
      <c r="F717" s="51">
        <f>'шестая ц.к.'!$AU$134</f>
        <v>1475.89</v>
      </c>
      <c r="G717" s="51">
        <f>'шестая ц.к.'!$AU$135</f>
        <v>1545.54</v>
      </c>
      <c r="H717" s="51">
        <f>'шестая ц.к.'!$AU$136</f>
        <v>1791.31</v>
      </c>
      <c r="I717" s="51">
        <f>'шестая ц.к.'!$AU$137</f>
        <v>2051.65</v>
      </c>
      <c r="J717" s="51">
        <f>'шестая ц.к.'!$AU$138</f>
        <v>2242.7800000000002</v>
      </c>
      <c r="K717" s="51">
        <f>'шестая ц.к.'!$AU$139</f>
        <v>2342.13</v>
      </c>
      <c r="L717" s="51">
        <f>'шестая ц.к.'!$AU$140</f>
        <v>2342.8000000000002</v>
      </c>
      <c r="M717" s="51">
        <f>'шестая ц.к.'!$AU$141</f>
        <v>2339.19</v>
      </c>
      <c r="N717" s="51">
        <f>'шестая ц.к.'!$AU$142</f>
        <v>2326.7800000000002</v>
      </c>
      <c r="O717" s="51">
        <f>'шестая ц.к.'!$AU$143</f>
        <v>2351.5700000000002</v>
      </c>
      <c r="P717" s="51">
        <f>'шестая ц.к.'!$AU$144</f>
        <v>2416.7800000000002</v>
      </c>
      <c r="Q717" s="51">
        <f>'шестая ц.к.'!$AU$145</f>
        <v>2396.91</v>
      </c>
      <c r="R717" s="51">
        <f>'шестая ц.к.'!$AU$146</f>
        <v>2311.96</v>
      </c>
      <c r="S717" s="51">
        <f>'шестая ц.к.'!$AU$147</f>
        <v>2277.04</v>
      </c>
      <c r="T717" s="51">
        <f>'шестая ц.к.'!$AU$148</f>
        <v>2278.12</v>
      </c>
      <c r="U717" s="51">
        <f>'шестая ц.к.'!$AU$149</f>
        <v>2386.1</v>
      </c>
      <c r="V717" s="51">
        <f>'шестая ц.к.'!$AU$150</f>
        <v>2388.34</v>
      </c>
      <c r="W717" s="51">
        <f>'шестая ц.к.'!$AU$151</f>
        <v>2377.3000000000002</v>
      </c>
      <c r="X717" s="51">
        <f>'шестая ц.к.'!$AU$152</f>
        <v>2258.5700000000002</v>
      </c>
      <c r="Y717" s="52">
        <f>'шестая ц.к.'!$AU$153</f>
        <v>2049.23</v>
      </c>
    </row>
    <row r="718" spans="1:25" ht="15" customHeight="1" x14ac:dyDescent="0.25">
      <c r="A718" s="57">
        <f t="shared" si="17"/>
        <v>7</v>
      </c>
      <c r="B718" s="50">
        <f>'шестая ц.к.'!$AU$154</f>
        <v>1727.26</v>
      </c>
      <c r="C718" s="51">
        <f>'шестая ц.к.'!$AU$155</f>
        <v>1579.1</v>
      </c>
      <c r="D718" s="51">
        <f>'шестая ц.к.'!$AU$156</f>
        <v>1489.11</v>
      </c>
      <c r="E718" s="51">
        <f>'шестая ц.к.'!$AU$157</f>
        <v>1466.94</v>
      </c>
      <c r="F718" s="51">
        <f>'шестая ц.к.'!$AU$158</f>
        <v>1534.09</v>
      </c>
      <c r="G718" s="51">
        <f>'шестая ц.к.'!$AU$159</f>
        <v>1659.14</v>
      </c>
      <c r="H718" s="51">
        <f>'шестая ц.к.'!$AU$160</f>
        <v>1927.5</v>
      </c>
      <c r="I718" s="51">
        <f>'шестая ц.к.'!$AU$161</f>
        <v>2098.75</v>
      </c>
      <c r="J718" s="51">
        <f>'шестая ц.к.'!$AU$162</f>
        <v>2252.5</v>
      </c>
      <c r="K718" s="51">
        <f>'шестая ц.к.'!$AU$163</f>
        <v>2396.79</v>
      </c>
      <c r="L718" s="51">
        <f>'шестая ц.к.'!$AU$164</f>
        <v>2394.5100000000002</v>
      </c>
      <c r="M718" s="51">
        <f>'шестая ц.к.'!$AU$165</f>
        <v>2391.2199999999998</v>
      </c>
      <c r="N718" s="51">
        <f>'шестая ц.к.'!$AU$166</f>
        <v>2386.66</v>
      </c>
      <c r="O718" s="51">
        <f>'шестая ц.к.'!$AU$167</f>
        <v>2401.8000000000002</v>
      </c>
      <c r="P718" s="51">
        <f>'шестая ц.к.'!$AU$168</f>
        <v>2422.54</v>
      </c>
      <c r="Q718" s="51">
        <f>'шестая ц.к.'!$AU$169</f>
        <v>2406.52</v>
      </c>
      <c r="R718" s="51">
        <f>'шестая ц.к.'!$AU$170</f>
        <v>2380.6799999999998</v>
      </c>
      <c r="S718" s="51">
        <f>'шестая ц.к.'!$AU$171</f>
        <v>2343.0700000000002</v>
      </c>
      <c r="T718" s="51">
        <f>'шестая ц.к.'!$AU$172</f>
        <v>2363.0500000000002</v>
      </c>
      <c r="U718" s="51">
        <f>'шестая ц.к.'!$AU$173</f>
        <v>2406.91</v>
      </c>
      <c r="V718" s="51">
        <f>'шестая ц.к.'!$AU$174</f>
        <v>2410.62</v>
      </c>
      <c r="W718" s="51">
        <f>'шестая ц.к.'!$AU$175</f>
        <v>2402</v>
      </c>
      <c r="X718" s="51">
        <f>'шестая ц.к.'!$AU$176</f>
        <v>2250.0700000000002</v>
      </c>
      <c r="Y718" s="52">
        <f>'шестая ц.к.'!$AU$177</f>
        <v>2057.4</v>
      </c>
    </row>
    <row r="719" spans="1:25" ht="15" customHeight="1" x14ac:dyDescent="0.25">
      <c r="A719" s="57">
        <f t="shared" si="17"/>
        <v>8</v>
      </c>
      <c r="B719" s="50">
        <f>'шестая ц.к.'!$AU$178</f>
        <v>1738.04</v>
      </c>
      <c r="C719" s="51">
        <f>'шестая ц.к.'!$AU$179</f>
        <v>1584.08</v>
      </c>
      <c r="D719" s="51">
        <f>'шестая ц.к.'!$AU$180</f>
        <v>1531.07</v>
      </c>
      <c r="E719" s="51">
        <f>'шестая ц.к.'!$AU$181</f>
        <v>1526.87</v>
      </c>
      <c r="F719" s="51">
        <f>'шестая ц.к.'!$AU$182</f>
        <v>1549.82</v>
      </c>
      <c r="G719" s="51">
        <f>'шестая ц.к.'!$AU$183</f>
        <v>1675.41</v>
      </c>
      <c r="H719" s="51">
        <f>'шестая ц.к.'!$AU$184</f>
        <v>1797.96</v>
      </c>
      <c r="I719" s="51">
        <f>'шестая ц.к.'!$AU$185</f>
        <v>2065.5300000000002</v>
      </c>
      <c r="J719" s="51">
        <f>'шестая ц.к.'!$AU$186</f>
        <v>2226.7199999999998</v>
      </c>
      <c r="K719" s="51">
        <f>'шестая ц.к.'!$AU$187</f>
        <v>2317.08</v>
      </c>
      <c r="L719" s="51">
        <f>'шестая ц.к.'!$AU$188</f>
        <v>2320.09</v>
      </c>
      <c r="M719" s="51">
        <f>'шестая ц.к.'!$AU$189</f>
        <v>2313.54</v>
      </c>
      <c r="N719" s="51">
        <f>'шестая ц.к.'!$AU$190</f>
        <v>2290.09</v>
      </c>
      <c r="O719" s="51">
        <f>'шестая ц.к.'!$AU$191</f>
        <v>2320.63</v>
      </c>
      <c r="P719" s="51">
        <f>'шестая ц.к.'!$AU$192</f>
        <v>2347.06</v>
      </c>
      <c r="Q719" s="51">
        <f>'шестая ц.к.'!$AU$193</f>
        <v>2331.09</v>
      </c>
      <c r="R719" s="51">
        <f>'шестая ц.к.'!$AU$194</f>
        <v>2304.5</v>
      </c>
      <c r="S719" s="51">
        <f>'шестая ц.к.'!$AU$195</f>
        <v>2282.66</v>
      </c>
      <c r="T719" s="51">
        <f>'шестая ц.к.'!$AU$196</f>
        <v>2292.14</v>
      </c>
      <c r="U719" s="51">
        <f>'шестая ц.к.'!$AU$197</f>
        <v>2346.6799999999998</v>
      </c>
      <c r="V719" s="51">
        <f>'шестая ц.к.'!$AU$198</f>
        <v>2350.6</v>
      </c>
      <c r="W719" s="51">
        <f>'шестая ц.к.'!$AU$199</f>
        <v>2321.11</v>
      </c>
      <c r="X719" s="51">
        <f>'шестая ц.к.'!$AU$200</f>
        <v>2253.2600000000002</v>
      </c>
      <c r="Y719" s="52">
        <f>'шестая ц.к.'!$AU$201</f>
        <v>1991.4</v>
      </c>
    </row>
    <row r="720" spans="1:25" ht="15" customHeight="1" x14ac:dyDescent="0.25">
      <c r="A720" s="57">
        <f t="shared" si="17"/>
        <v>9</v>
      </c>
      <c r="B720" s="50">
        <f>'шестая ц.к.'!$AU$202</f>
        <v>1822.34</v>
      </c>
      <c r="C720" s="51">
        <f>'шестая ц.к.'!$AU$203</f>
        <v>1694.68</v>
      </c>
      <c r="D720" s="51">
        <f>'шестая ц.к.'!$AU$204</f>
        <v>1633.17</v>
      </c>
      <c r="E720" s="51">
        <f>'шестая ц.к.'!$AU$205</f>
        <v>1598.23</v>
      </c>
      <c r="F720" s="51">
        <f>'шестая ц.к.'!$AU$206</f>
        <v>1603.82</v>
      </c>
      <c r="G720" s="51">
        <f>'шестая ц.к.'!$AU$207</f>
        <v>1662.51</v>
      </c>
      <c r="H720" s="51">
        <f>'шестая ц.к.'!$AU$208</f>
        <v>1737.48</v>
      </c>
      <c r="I720" s="51">
        <f>'шестая ц.к.'!$AU$209</f>
        <v>1907.21</v>
      </c>
      <c r="J720" s="51">
        <f>'шестая ц.к.'!$AU$210</f>
        <v>2172.56</v>
      </c>
      <c r="K720" s="51">
        <f>'шестая ц.к.'!$AU$211</f>
        <v>2279.08</v>
      </c>
      <c r="L720" s="51">
        <f>'шестая ц.к.'!$AU$212</f>
        <v>2291.11</v>
      </c>
      <c r="M720" s="51">
        <f>'шестая ц.к.'!$AU$213</f>
        <v>2294.0700000000002</v>
      </c>
      <c r="N720" s="51">
        <f>'шестая ц.к.'!$AU$214</f>
        <v>2287.98</v>
      </c>
      <c r="O720" s="51">
        <f>'шестая ц.к.'!$AU$215</f>
        <v>2290.09</v>
      </c>
      <c r="P720" s="51">
        <f>'шестая ц.к.'!$AU$216</f>
        <v>2288.73</v>
      </c>
      <c r="Q720" s="51">
        <f>'шестая ц.к.'!$AU$217</f>
        <v>2285.16</v>
      </c>
      <c r="R720" s="51">
        <f>'шестая ц.к.'!$AU$218</f>
        <v>2282.35</v>
      </c>
      <c r="S720" s="51">
        <f>'шестая ц.к.'!$AU$219</f>
        <v>2275.62</v>
      </c>
      <c r="T720" s="51">
        <f>'шестая ц.к.'!$AU$220</f>
        <v>2291.39</v>
      </c>
      <c r="U720" s="51">
        <f>'шестая ц.к.'!$AU$221</f>
        <v>2358.85</v>
      </c>
      <c r="V720" s="51">
        <f>'шестая ц.к.'!$AU$222</f>
        <v>2357.71</v>
      </c>
      <c r="W720" s="51">
        <f>'шестая ц.к.'!$AU$223</f>
        <v>2356.92</v>
      </c>
      <c r="X720" s="51">
        <f>'шестая ц.к.'!$AU$224</f>
        <v>2287.4299999999998</v>
      </c>
      <c r="Y720" s="52">
        <f>'шестая ц.к.'!$AU$225</f>
        <v>2096.33</v>
      </c>
    </row>
    <row r="721" spans="1:25" ht="15" customHeight="1" x14ac:dyDescent="0.25">
      <c r="A721" s="57">
        <f t="shared" si="17"/>
        <v>10</v>
      </c>
      <c r="B721" s="50">
        <f>'шестая ц.к.'!$AU$226</f>
        <v>1834.46</v>
      </c>
      <c r="C721" s="51">
        <f>'шестая ц.к.'!$AU$227</f>
        <v>1699.99</v>
      </c>
      <c r="D721" s="51">
        <f>'шестая ц.к.'!$AU$228</f>
        <v>1665.83</v>
      </c>
      <c r="E721" s="51">
        <f>'шестая ц.к.'!$AU$229</f>
        <v>1613.75</v>
      </c>
      <c r="F721" s="51">
        <f>'шестая ц.к.'!$AU$230</f>
        <v>1622.78</v>
      </c>
      <c r="G721" s="51">
        <f>'шестая ц.к.'!$AU$231</f>
        <v>1659.04</v>
      </c>
      <c r="H721" s="51">
        <f>'шестая ц.к.'!$AU$232</f>
        <v>1701.9</v>
      </c>
      <c r="I721" s="51">
        <f>'шестая ц.к.'!$AU$233</f>
        <v>1770.24</v>
      </c>
      <c r="J721" s="51">
        <f>'шестая ц.к.'!$AU$234</f>
        <v>2047.42</v>
      </c>
      <c r="K721" s="51">
        <f>'шестая ц.к.'!$AU$235</f>
        <v>2187.69</v>
      </c>
      <c r="L721" s="51">
        <f>'шестая ц.к.'!$AU$236</f>
        <v>2192.9899999999998</v>
      </c>
      <c r="M721" s="51">
        <f>'шестая ц.к.'!$AU$237</f>
        <v>2190.8000000000002</v>
      </c>
      <c r="N721" s="51">
        <f>'шестая ц.к.'!$AU$238</f>
        <v>2188.3200000000002</v>
      </c>
      <c r="O721" s="51">
        <f>'шестая ц.к.'!$AU$239</f>
        <v>2190.81</v>
      </c>
      <c r="P721" s="51">
        <f>'шестая ц.к.'!$AU$240</f>
        <v>2193.84</v>
      </c>
      <c r="Q721" s="51">
        <f>'шестая ц.к.'!$AU$241</f>
        <v>2194.59</v>
      </c>
      <c r="R721" s="51">
        <f>'шестая ц.к.'!$AU$242</f>
        <v>2198.9699999999998</v>
      </c>
      <c r="S721" s="51">
        <f>'шестая ц.к.'!$AU$243</f>
        <v>2203.31</v>
      </c>
      <c r="T721" s="51">
        <f>'шестая ц.к.'!$AU$244</f>
        <v>2220.46</v>
      </c>
      <c r="U721" s="51">
        <f>'шестая ц.к.'!$AU$245</f>
        <v>2374.09</v>
      </c>
      <c r="V721" s="51">
        <f>'шестая ц.к.'!$AU$246</f>
        <v>2396.92</v>
      </c>
      <c r="W721" s="51">
        <f>'шестая ц.к.'!$AU$247</f>
        <v>2328.5300000000002</v>
      </c>
      <c r="X721" s="51">
        <f>'шестая ц.к.'!$AU$248</f>
        <v>2201.7600000000002</v>
      </c>
      <c r="Y721" s="52">
        <f>'шестая ц.к.'!$AU$249</f>
        <v>2086.31</v>
      </c>
    </row>
    <row r="722" spans="1:25" s="45" customFormat="1" ht="15" customHeight="1" x14ac:dyDescent="0.25">
      <c r="A722" s="57">
        <f t="shared" si="17"/>
        <v>11</v>
      </c>
      <c r="B722" s="50">
        <f>'шестая ц.к.'!$AU$250</f>
        <v>1824.1</v>
      </c>
      <c r="C722" s="51">
        <f>'шестая ц.к.'!$AU$251</f>
        <v>1690.46</v>
      </c>
      <c r="D722" s="51">
        <f>'шестая ц.к.'!$AU$252</f>
        <v>1653.31</v>
      </c>
      <c r="E722" s="51">
        <f>'шестая ц.к.'!$AU$253</f>
        <v>1630.97</v>
      </c>
      <c r="F722" s="51">
        <f>'шестая ц.к.'!$AU$254</f>
        <v>1652.59</v>
      </c>
      <c r="G722" s="51">
        <f>'шестая ц.к.'!$AU$255</f>
        <v>1764.42</v>
      </c>
      <c r="H722" s="51">
        <f>'шестая ц.к.'!$AU$256</f>
        <v>2074.16</v>
      </c>
      <c r="I722" s="51">
        <f>'шестая ц.к.'!$AU$257</f>
        <v>2167.9899999999998</v>
      </c>
      <c r="J722" s="51">
        <f>'шестая ц.к.'!$AU$258</f>
        <v>2314.7600000000002</v>
      </c>
      <c r="K722" s="51">
        <f>'шестая ц.к.'!$AU$259</f>
        <v>2427.8200000000002</v>
      </c>
      <c r="L722" s="51">
        <f>'шестая ц.к.'!$AU$260</f>
        <v>2410.4299999999998</v>
      </c>
      <c r="M722" s="51">
        <f>'шестая ц.к.'!$AU$261</f>
        <v>2405.9299999999998</v>
      </c>
      <c r="N722" s="51">
        <f>'шестая ц.к.'!$AU$262</f>
        <v>2367.56</v>
      </c>
      <c r="O722" s="51">
        <f>'шестая ц.к.'!$AU$263</f>
        <v>2750.47</v>
      </c>
      <c r="P722" s="51">
        <f>'шестая ц.к.'!$AU$264</f>
        <v>2428.83</v>
      </c>
      <c r="Q722" s="51">
        <f>'шестая ц.к.'!$AU$265</f>
        <v>2426.96</v>
      </c>
      <c r="R722" s="51">
        <f>'шестая ц.к.'!$AU$266</f>
        <v>2392.1999999999998</v>
      </c>
      <c r="S722" s="51">
        <f>'шестая ц.к.'!$AU$267</f>
        <v>2364.04</v>
      </c>
      <c r="T722" s="51">
        <f>'шестая ц.к.'!$AU$268</f>
        <v>2348.41</v>
      </c>
      <c r="U722" s="51">
        <f>'шестая ц.к.'!$AU$269</f>
        <v>2414.96</v>
      </c>
      <c r="V722" s="51">
        <f>'шестая ц.к.'!$AU$270</f>
        <v>2424.4299999999998</v>
      </c>
      <c r="W722" s="51">
        <f>'шестая ц.к.'!$AU$271</f>
        <v>2357.41</v>
      </c>
      <c r="X722" s="51">
        <f>'шестая ц.к.'!$AU$272</f>
        <v>2250.4699999999998</v>
      </c>
      <c r="Y722" s="52">
        <f>'шестая ц.к.'!$AU$273</f>
        <v>2069.16</v>
      </c>
    </row>
    <row r="723" spans="1:25" ht="15" customHeight="1" x14ac:dyDescent="0.25">
      <c r="A723" s="57">
        <f t="shared" si="17"/>
        <v>12</v>
      </c>
      <c r="B723" s="50">
        <f>'шестая ц.к.'!$AU$274</f>
        <v>1804.09</v>
      </c>
      <c r="C723" s="51">
        <f>'шестая ц.к.'!$AU$275</f>
        <v>1641.23</v>
      </c>
      <c r="D723" s="51">
        <f>'шестая ц.к.'!$AU$276</f>
        <v>1580.61</v>
      </c>
      <c r="E723" s="51">
        <f>'шестая ц.к.'!$AU$277</f>
        <v>1561.31</v>
      </c>
      <c r="F723" s="51">
        <f>'шестая ц.к.'!$AU$278</f>
        <v>1613.3</v>
      </c>
      <c r="G723" s="51">
        <f>'шестая ц.к.'!$AU$279</f>
        <v>1749.51</v>
      </c>
      <c r="H723" s="51">
        <f>'шестая ц.к.'!$AU$280</f>
        <v>2041.74</v>
      </c>
      <c r="I723" s="51">
        <f>'шестая ц.к.'!$AU$281</f>
        <v>2169.89</v>
      </c>
      <c r="J723" s="51">
        <f>'шестая ц.к.'!$AU$282</f>
        <v>2351.7399999999998</v>
      </c>
      <c r="K723" s="51">
        <f>'шестая ц.к.'!$AU$283</f>
        <v>2406.41</v>
      </c>
      <c r="L723" s="51">
        <f>'шестая ц.к.'!$AU$284</f>
        <v>2411.9899999999998</v>
      </c>
      <c r="M723" s="51">
        <f>'шестая ц.к.'!$AU$285</f>
        <v>2400.16</v>
      </c>
      <c r="N723" s="51">
        <f>'шестая ц.к.'!$AU$286</f>
        <v>2364.17</v>
      </c>
      <c r="O723" s="51">
        <f>'шестая ц.к.'!$AU$287</f>
        <v>2389.1</v>
      </c>
      <c r="P723" s="51">
        <f>'шестая ц.к.'!$AU$288</f>
        <v>2468.5</v>
      </c>
      <c r="Q723" s="51">
        <f>'шестая ц.к.'!$AU$289</f>
        <v>2450.39</v>
      </c>
      <c r="R723" s="51">
        <f>'шестая ц.к.'!$AU$290</f>
        <v>2432.7800000000002</v>
      </c>
      <c r="S723" s="51">
        <f>'шестая ц.к.'!$AU$291</f>
        <v>2404.94</v>
      </c>
      <c r="T723" s="51">
        <f>'шестая ц.к.'!$AU$292</f>
        <v>2392.42</v>
      </c>
      <c r="U723" s="51">
        <f>'шестая ц.к.'!$AU$293</f>
        <v>2440.48</v>
      </c>
      <c r="V723" s="51">
        <f>'шестая ц.к.'!$AU$294</f>
        <v>2429.2399999999998</v>
      </c>
      <c r="W723" s="51">
        <f>'шестая ц.к.'!$AU$295</f>
        <v>2839.05</v>
      </c>
      <c r="X723" s="51">
        <f>'шестая ц.к.'!$AU$296</f>
        <v>2282.23</v>
      </c>
      <c r="Y723" s="52">
        <f>'шестая ц.к.'!$AU$297</f>
        <v>2082.11</v>
      </c>
    </row>
    <row r="724" spans="1:25" ht="15" customHeight="1" x14ac:dyDescent="0.25">
      <c r="A724" s="57">
        <f t="shared" si="17"/>
        <v>13</v>
      </c>
      <c r="B724" s="50">
        <f>'шестая ц.к.'!$AU$298</f>
        <v>1742.34</v>
      </c>
      <c r="C724" s="51">
        <f>'шестая ц.к.'!$AU$299</f>
        <v>1620.16</v>
      </c>
      <c r="D724" s="51">
        <f>'шестая ц.к.'!$AU$300</f>
        <v>1569.55</v>
      </c>
      <c r="E724" s="51">
        <f>'шестая ц.к.'!$AU$301</f>
        <v>1558.81</v>
      </c>
      <c r="F724" s="51">
        <f>'шестая ц.к.'!$AU$302</f>
        <v>1608.05</v>
      </c>
      <c r="G724" s="51">
        <f>'шестая ц.к.'!$AU$303</f>
        <v>1744.97</v>
      </c>
      <c r="H724" s="51">
        <f>'шестая ц.к.'!$AU$304</f>
        <v>1895.13</v>
      </c>
      <c r="I724" s="51">
        <f>'шестая ц.к.'!$AU$305</f>
        <v>2163.14</v>
      </c>
      <c r="J724" s="51">
        <f>'шестая ц.к.'!$AU$306</f>
        <v>2353.46</v>
      </c>
      <c r="K724" s="51">
        <f>'шестая ц.к.'!$AU$307</f>
        <v>2392.39</v>
      </c>
      <c r="L724" s="51">
        <f>'шестая ц.к.'!$AU$308</f>
        <v>2390.6999999999998</v>
      </c>
      <c r="M724" s="51">
        <f>'шестая ц.к.'!$AU$309</f>
        <v>2391.25</v>
      </c>
      <c r="N724" s="51">
        <f>'шестая ц.к.'!$AU$310</f>
        <v>2390.46</v>
      </c>
      <c r="O724" s="51">
        <f>'шестая ц.к.'!$AU$311</f>
        <v>2438.92</v>
      </c>
      <c r="P724" s="51">
        <f>'шестая ц.к.'!$AU$312</f>
        <v>2479.11</v>
      </c>
      <c r="Q724" s="51">
        <f>'шестая ц.к.'!$AU$313</f>
        <v>2465.46</v>
      </c>
      <c r="R724" s="51">
        <f>'шестая ц.к.'!$AU$314</f>
        <v>2421.63</v>
      </c>
      <c r="S724" s="51">
        <f>'шестая ц.к.'!$AU$315</f>
        <v>2389.16</v>
      </c>
      <c r="T724" s="51">
        <f>'шестая ц.к.'!$AU$316</f>
        <v>2387</v>
      </c>
      <c r="U724" s="51">
        <f>'шестая ц.к.'!$AU$317</f>
        <v>2453.25</v>
      </c>
      <c r="V724" s="51">
        <f>'шестая ц.к.'!$AU$318</f>
        <v>2453.06</v>
      </c>
      <c r="W724" s="51">
        <f>'шестая ц.к.'!$AU$319</f>
        <v>2399.5300000000002</v>
      </c>
      <c r="X724" s="51">
        <f>'шестая ц.к.'!$AU$320</f>
        <v>2327.35</v>
      </c>
      <c r="Y724" s="52">
        <f>'шестая ц.к.'!$AU$321</f>
        <v>2089.5700000000002</v>
      </c>
    </row>
    <row r="725" spans="1:25" ht="15" customHeight="1" x14ac:dyDescent="0.25">
      <c r="A725" s="57">
        <f t="shared" si="17"/>
        <v>14</v>
      </c>
      <c r="B725" s="50">
        <f>'шестая ц.к.'!$AU$322</f>
        <v>1802.74</v>
      </c>
      <c r="C725" s="51">
        <f>'шестая ц.к.'!$AU$323</f>
        <v>1665.56</v>
      </c>
      <c r="D725" s="51">
        <f>'шестая ц.к.'!$AU$324</f>
        <v>1621.63</v>
      </c>
      <c r="E725" s="51">
        <f>'шестая ц.к.'!$AU$325</f>
        <v>1604.45</v>
      </c>
      <c r="F725" s="51">
        <f>'шестая ц.к.'!$AU$326</f>
        <v>1619.1</v>
      </c>
      <c r="G725" s="51">
        <f>'шестая ц.к.'!$AU$327</f>
        <v>1700.06</v>
      </c>
      <c r="H725" s="51">
        <f>'шестая ц.к.'!$AU$328</f>
        <v>1923.82</v>
      </c>
      <c r="I725" s="51">
        <f>'шестая ц.к.'!$AU$329</f>
        <v>2184.35</v>
      </c>
      <c r="J725" s="51">
        <f>'шестая ц.к.'!$AU$330</f>
        <v>2365.19</v>
      </c>
      <c r="K725" s="51">
        <f>'шестая ц.к.'!$AU$331</f>
        <v>2394.84</v>
      </c>
      <c r="L725" s="51">
        <f>'шестая ц.к.'!$AU$332</f>
        <v>2391.71</v>
      </c>
      <c r="M725" s="51">
        <f>'шестая ц.к.'!$AU$333</f>
        <v>2405.3200000000002</v>
      </c>
      <c r="N725" s="51">
        <f>'шестая ц.к.'!$AU$334</f>
        <v>2404.61</v>
      </c>
      <c r="O725" s="51">
        <f>'шестая ц.к.'!$AU$335</f>
        <v>2466.71</v>
      </c>
      <c r="P725" s="51">
        <f>'шестая ц.к.'!$AU$336</f>
        <v>2478.75</v>
      </c>
      <c r="Q725" s="51">
        <f>'шестая ц.к.'!$AU$337</f>
        <v>2473.11</v>
      </c>
      <c r="R725" s="51">
        <f>'шестая ц.к.'!$AU$338</f>
        <v>2459.36</v>
      </c>
      <c r="S725" s="51">
        <f>'шестая ц.к.'!$AU$339</f>
        <v>2393.81</v>
      </c>
      <c r="T725" s="51">
        <f>'шестая ц.к.'!$AU$340</f>
        <v>2359.39</v>
      </c>
      <c r="U725" s="51">
        <f>'шестая ц.к.'!$AU$341</f>
        <v>2416.08</v>
      </c>
      <c r="V725" s="51">
        <f>'шестая ц.к.'!$AU$342</f>
        <v>2399.2399999999998</v>
      </c>
      <c r="W725" s="51">
        <f>'шестая ц.к.'!$AU$343</f>
        <v>2365.79</v>
      </c>
      <c r="X725" s="51">
        <f>'шестая ц.к.'!$AU$344</f>
        <v>2323.9699999999998</v>
      </c>
      <c r="Y725" s="52">
        <f>'шестая ц.к.'!$AU$345</f>
        <v>2112.08</v>
      </c>
    </row>
    <row r="726" spans="1:25" ht="15" customHeight="1" x14ac:dyDescent="0.25">
      <c r="A726" s="57">
        <f t="shared" si="17"/>
        <v>15</v>
      </c>
      <c r="B726" s="50">
        <f>'шестая ц.к.'!$AU$346</f>
        <v>1824.51</v>
      </c>
      <c r="C726" s="51">
        <f>'шестая ц.к.'!$AU$347</f>
        <v>1675.06</v>
      </c>
      <c r="D726" s="51">
        <f>'шестая ц.к.'!$AU$348</f>
        <v>1591.05</v>
      </c>
      <c r="E726" s="51">
        <f>'шестая ц.к.'!$AU$349</f>
        <v>1556.85</v>
      </c>
      <c r="F726" s="51">
        <f>'шестая ц.к.'!$AU$350</f>
        <v>1620.31</v>
      </c>
      <c r="G726" s="51">
        <f>'шестая ц.к.'!$AU$351</f>
        <v>1696.35</v>
      </c>
      <c r="H726" s="51">
        <f>'шестая ц.к.'!$AU$352</f>
        <v>1914.17</v>
      </c>
      <c r="I726" s="51">
        <f>'шестая ц.к.'!$AU$353</f>
        <v>2150.12</v>
      </c>
      <c r="J726" s="51">
        <f>'шестая ц.к.'!$AU$354</f>
        <v>2326.2199999999998</v>
      </c>
      <c r="K726" s="51">
        <f>'шестая ц.к.'!$AU$355</f>
        <v>2371.4699999999998</v>
      </c>
      <c r="L726" s="51">
        <f>'шестая ц.к.'!$AU$356</f>
        <v>2370.83</v>
      </c>
      <c r="M726" s="51">
        <f>'шестая ц.к.'!$AU$357</f>
        <v>2375.64</v>
      </c>
      <c r="N726" s="51">
        <f>'шестая ц.к.'!$AU$358</f>
        <v>2382.14</v>
      </c>
      <c r="O726" s="51">
        <f>'шестая ц.к.'!$AU$359</f>
        <v>2402.27</v>
      </c>
      <c r="P726" s="51">
        <f>'шестая ц.к.'!$AU$360</f>
        <v>2440.0500000000002</v>
      </c>
      <c r="Q726" s="51">
        <f>'шестая ц.к.'!$AU$361</f>
        <v>2416.36</v>
      </c>
      <c r="R726" s="51">
        <f>'шестая ц.к.'!$AU$362</f>
        <v>2401.48</v>
      </c>
      <c r="S726" s="51">
        <f>'шестая ц.к.'!$AU$363</f>
        <v>2373.91</v>
      </c>
      <c r="T726" s="51">
        <f>'шестая ц.к.'!$AU$364</f>
        <v>2359.9299999999998</v>
      </c>
      <c r="U726" s="51">
        <f>'шестая ц.к.'!$AU$365</f>
        <v>2444.04</v>
      </c>
      <c r="V726" s="51">
        <f>'шестая ц.к.'!$AU$366</f>
        <v>2460.12</v>
      </c>
      <c r="W726" s="51">
        <f>'шестая ц.к.'!$AU$367</f>
        <v>2390.63</v>
      </c>
      <c r="X726" s="51">
        <f>'шестая ц.к.'!$AU$368</f>
        <v>2268.4699999999998</v>
      </c>
      <c r="Y726" s="52">
        <f>'шестая ц.к.'!$AU$369</f>
        <v>2117.46</v>
      </c>
    </row>
    <row r="727" spans="1:25" ht="15" customHeight="1" x14ac:dyDescent="0.25">
      <c r="A727" s="57">
        <f t="shared" si="17"/>
        <v>16</v>
      </c>
      <c r="B727" s="50">
        <f>'шестая ц.к.'!$AU$370</f>
        <v>1884.46</v>
      </c>
      <c r="C727" s="51">
        <f>'шестая ц.к.'!$AU$371</f>
        <v>1809.28</v>
      </c>
      <c r="D727" s="51">
        <f>'шестая ц.к.'!$AU$372</f>
        <v>1745.39</v>
      </c>
      <c r="E727" s="51">
        <f>'шестая ц.к.'!$AU$373</f>
        <v>1723.04</v>
      </c>
      <c r="F727" s="51">
        <f>'шестая ц.к.'!$AU$374</f>
        <v>1725.05</v>
      </c>
      <c r="G727" s="51">
        <f>'шестая ц.к.'!$AU$375</f>
        <v>1798.24</v>
      </c>
      <c r="H727" s="51">
        <f>'шестая ц.к.'!$AU$376</f>
        <v>1941.98</v>
      </c>
      <c r="I727" s="51">
        <f>'шестая ц.к.'!$AU$377</f>
        <v>2088.69</v>
      </c>
      <c r="J727" s="51">
        <f>'шестая ц.к.'!$AU$378</f>
        <v>2233.8000000000002</v>
      </c>
      <c r="K727" s="51">
        <f>'шестая ц.к.'!$AU$379</f>
        <v>2352.41</v>
      </c>
      <c r="L727" s="51">
        <f>'шестая ц.к.'!$AU$380</f>
        <v>2362.2399999999998</v>
      </c>
      <c r="M727" s="51">
        <f>'шестая ц.к.'!$AU$381</f>
        <v>2350.19</v>
      </c>
      <c r="N727" s="51">
        <f>'шестая ц.к.'!$AU$382</f>
        <v>2356.6799999999998</v>
      </c>
      <c r="O727" s="51">
        <f>'шестая ц.к.'!$AU$383</f>
        <v>2379.9</v>
      </c>
      <c r="P727" s="51">
        <f>'шестая ц.к.'!$AU$384</f>
        <v>2407.77</v>
      </c>
      <c r="Q727" s="51">
        <f>'шестая ц.к.'!$AU$385</f>
        <v>2355.62</v>
      </c>
      <c r="R727" s="51">
        <f>'шестая ц.к.'!$AU$386</f>
        <v>2368.64</v>
      </c>
      <c r="S727" s="51">
        <f>'шестая ц.к.'!$AU$387</f>
        <v>2395.31</v>
      </c>
      <c r="T727" s="51">
        <f>'шестая ц.к.'!$AU$388</f>
        <v>2374.56</v>
      </c>
      <c r="U727" s="51">
        <f>'шестая ц.к.'!$AU$389</f>
        <v>2571.52</v>
      </c>
      <c r="V727" s="51">
        <f>'шестая ц.к.'!$AU$390</f>
        <v>2547.15</v>
      </c>
      <c r="W727" s="51">
        <f>'шестая ц.к.'!$AU$391</f>
        <v>2404.4899999999998</v>
      </c>
      <c r="X727" s="51">
        <f>'шестая ц.к.'!$AU$392</f>
        <v>2214.9499999999998</v>
      </c>
      <c r="Y727" s="52">
        <f>'шестая ц.к.'!$AU$393</f>
        <v>2125.87</v>
      </c>
    </row>
    <row r="728" spans="1:25" ht="15" customHeight="1" x14ac:dyDescent="0.25">
      <c r="A728" s="57">
        <f t="shared" si="17"/>
        <v>17</v>
      </c>
      <c r="B728" s="50">
        <f>'шестая ц.к.'!$AU$394</f>
        <v>2002.3</v>
      </c>
      <c r="C728" s="51">
        <f>'шестая ц.к.'!$AU$395</f>
        <v>1821.45</v>
      </c>
      <c r="D728" s="51">
        <f>'шестая ц.к.'!$AU$396</f>
        <v>1764.19</v>
      </c>
      <c r="E728" s="51">
        <f>'шестая ц.к.'!$AU$397</f>
        <v>1736.74</v>
      </c>
      <c r="F728" s="51">
        <f>'шестая ц.к.'!$AU$398</f>
        <v>1613.38</v>
      </c>
      <c r="G728" s="51">
        <f>'шестая ц.к.'!$AU$399</f>
        <v>1618.73</v>
      </c>
      <c r="H728" s="51">
        <f>'шестая ц.к.'!$AU$400</f>
        <v>1729.83</v>
      </c>
      <c r="I728" s="51">
        <f>'шестая ц.к.'!$AU$401</f>
        <v>1842.83</v>
      </c>
      <c r="J728" s="51">
        <f>'шестая ц.к.'!$AU$402</f>
        <v>2146.36</v>
      </c>
      <c r="K728" s="51">
        <f>'шестая ц.к.'!$AU$403</f>
        <v>2211.94</v>
      </c>
      <c r="L728" s="51">
        <f>'шестая ц.к.'!$AU$404</f>
        <v>2242.92</v>
      </c>
      <c r="M728" s="51">
        <f>'шестая ц.к.'!$AU$405</f>
        <v>2250.23</v>
      </c>
      <c r="N728" s="51">
        <f>'шестая ц.к.'!$AU$406</f>
        <v>2253.56</v>
      </c>
      <c r="O728" s="51">
        <f>'шестая ц.к.'!$AU$407</f>
        <v>2277.71</v>
      </c>
      <c r="P728" s="51">
        <f>'шестая ц.к.'!$AU$408</f>
        <v>2267.46</v>
      </c>
      <c r="Q728" s="51">
        <f>'шестая ц.к.'!$AU$409</f>
        <v>2270.48</v>
      </c>
      <c r="R728" s="51">
        <f>'шестая ц.к.'!$AU$410</f>
        <v>2277.9499999999998</v>
      </c>
      <c r="S728" s="51">
        <f>'шестая ц.к.'!$AU$411</f>
        <v>2297.41</v>
      </c>
      <c r="T728" s="51">
        <f>'шестая ц.к.'!$AU$412</f>
        <v>2444.58</v>
      </c>
      <c r="U728" s="51">
        <f>'шестая ц.к.'!$AU$413</f>
        <v>2631.66</v>
      </c>
      <c r="V728" s="51">
        <f>'шестая ц.к.'!$AU$414</f>
        <v>3368.4</v>
      </c>
      <c r="W728" s="51">
        <f>'шестая ц.к.'!$AU$415</f>
        <v>3347.06</v>
      </c>
      <c r="X728" s="51">
        <f>'шестая ц.к.'!$AU$416</f>
        <v>2228.7800000000002</v>
      </c>
      <c r="Y728" s="52">
        <f>'шестая ц.к.'!$AU$417</f>
        <v>2107.46</v>
      </c>
    </row>
    <row r="729" spans="1:25" ht="15" customHeight="1" x14ac:dyDescent="0.25">
      <c r="A729" s="57">
        <f t="shared" si="17"/>
        <v>18</v>
      </c>
      <c r="B729" s="50">
        <f>'шестая ц.к.'!$AU$418</f>
        <v>1778.58</v>
      </c>
      <c r="C729" s="51">
        <f>'шестая ц.к.'!$AU$419</f>
        <v>1614.71</v>
      </c>
      <c r="D729" s="51">
        <f>'шестая ц.к.'!$AU$420</f>
        <v>1604.45</v>
      </c>
      <c r="E729" s="51">
        <f>'шестая ц.к.'!$AU$421</f>
        <v>1533.19</v>
      </c>
      <c r="F729" s="51">
        <f>'шестая ц.к.'!$AU$422</f>
        <v>1525.54</v>
      </c>
      <c r="G729" s="51">
        <f>'шестая ц.к.'!$AU$423</f>
        <v>1600.19</v>
      </c>
      <c r="H729" s="51">
        <f>'шестая ц.к.'!$AU$424</f>
        <v>1777.45</v>
      </c>
      <c r="I729" s="51">
        <f>'шестая ц.к.'!$AU$425</f>
        <v>2073.63</v>
      </c>
      <c r="J729" s="51">
        <f>'шестая ц.к.'!$AU$426</f>
        <v>2216.62</v>
      </c>
      <c r="K729" s="51">
        <f>'шестая ц.к.'!$AU$427</f>
        <v>2285.44</v>
      </c>
      <c r="L729" s="51">
        <f>'шестая ц.к.'!$AU$428</f>
        <v>2307.52</v>
      </c>
      <c r="M729" s="51">
        <f>'шестая ц.к.'!$AU$429</f>
        <v>2307.7399999999998</v>
      </c>
      <c r="N729" s="51">
        <f>'шестая ц.к.'!$AU$430</f>
        <v>2305.5500000000002</v>
      </c>
      <c r="O729" s="51">
        <f>'шестая ц.к.'!$AU$431</f>
        <v>2332.5700000000002</v>
      </c>
      <c r="P729" s="51">
        <f>'шестая ц.к.'!$AU$432</f>
        <v>2386.35</v>
      </c>
      <c r="Q729" s="51">
        <f>'шестая ц.к.'!$AU$433</f>
        <v>2366.3200000000002</v>
      </c>
      <c r="R729" s="51">
        <f>'шестая ц.к.'!$AU$434</f>
        <v>2349.8000000000002</v>
      </c>
      <c r="S729" s="51">
        <f>'шестая ц.к.'!$AU$435</f>
        <v>2306.5700000000002</v>
      </c>
      <c r="T729" s="51">
        <f>'шестая ц.к.'!$AU$436</f>
        <v>2297.17</v>
      </c>
      <c r="U729" s="51">
        <f>'шестая ц.к.'!$AU$437</f>
        <v>2517.46</v>
      </c>
      <c r="V729" s="51">
        <f>'шестая ц.к.'!$AU$438</f>
        <v>2364.19</v>
      </c>
      <c r="W729" s="51">
        <f>'шестая ц.к.'!$AU$439</f>
        <v>2310.33</v>
      </c>
      <c r="X729" s="51">
        <f>'шестая ц.к.'!$AU$440</f>
        <v>2199.33</v>
      </c>
      <c r="Y729" s="52">
        <f>'шестая ц.к.'!$AU$441</f>
        <v>2003.48</v>
      </c>
    </row>
    <row r="730" spans="1:25" ht="15" customHeight="1" x14ac:dyDescent="0.25">
      <c r="A730" s="57">
        <f t="shared" si="17"/>
        <v>19</v>
      </c>
      <c r="B730" s="50">
        <f>'шестая ц.к.'!$AU$442</f>
        <v>1776.95</v>
      </c>
      <c r="C730" s="51">
        <f>'шестая ц.к.'!$AU$443</f>
        <v>1660.85</v>
      </c>
      <c r="D730" s="51">
        <f>'шестая ц.к.'!$AU$444</f>
        <v>1582.57</v>
      </c>
      <c r="E730" s="51">
        <f>'шестая ц.к.'!$AU$445</f>
        <v>1570.26</v>
      </c>
      <c r="F730" s="51">
        <f>'шестая ц.к.'!$AU$446</f>
        <v>1566.84</v>
      </c>
      <c r="G730" s="51">
        <f>'шестая ц.к.'!$AU$447</f>
        <v>1674.29</v>
      </c>
      <c r="H730" s="51">
        <f>'шестая ц.к.'!$AU$448</f>
        <v>1795.17</v>
      </c>
      <c r="I730" s="51">
        <f>'шестая ц.к.'!$AU$449</f>
        <v>2092.4899999999998</v>
      </c>
      <c r="J730" s="51">
        <f>'шестая ц.к.'!$AU$450</f>
        <v>2365.13</v>
      </c>
      <c r="K730" s="51">
        <f>'шестая ц.к.'!$AU$451</f>
        <v>2401.5</v>
      </c>
      <c r="L730" s="51">
        <f>'шестая ц.к.'!$AU$452</f>
        <v>2411.75</v>
      </c>
      <c r="M730" s="51">
        <f>'шестая ц.к.'!$AU$453</f>
        <v>2417.7199999999998</v>
      </c>
      <c r="N730" s="51">
        <f>'шестая ц.к.'!$AU$454</f>
        <v>2419.73</v>
      </c>
      <c r="O730" s="51">
        <f>'шестая ц.к.'!$AU$455</f>
        <v>2430.6799999999998</v>
      </c>
      <c r="P730" s="51">
        <f>'шестая ц.к.'!$AU$456</f>
        <v>2457.54</v>
      </c>
      <c r="Q730" s="51">
        <f>'шестая ц.к.'!$AU$457</f>
        <v>2452.92</v>
      </c>
      <c r="R730" s="51">
        <f>'шестая ц.к.'!$AU$458</f>
        <v>2455.5</v>
      </c>
      <c r="S730" s="51">
        <f>'шестая ц.к.'!$AU$459</f>
        <v>2426.33</v>
      </c>
      <c r="T730" s="51">
        <f>'шестая ц.к.'!$AU$460</f>
        <v>2419.37</v>
      </c>
      <c r="U730" s="51">
        <f>'шестая ц.к.'!$AU$461</f>
        <v>2558.62</v>
      </c>
      <c r="V730" s="51">
        <f>'шестая ц.к.'!$AU$462</f>
        <v>2583.64</v>
      </c>
      <c r="W730" s="51">
        <f>'шестая ц.к.'!$AU$463</f>
        <v>2423.75</v>
      </c>
      <c r="X730" s="51">
        <f>'шестая ц.к.'!$AU$464</f>
        <v>2359.19</v>
      </c>
      <c r="Y730" s="52">
        <f>'шестая ц.к.'!$AU$465</f>
        <v>2127.44</v>
      </c>
    </row>
    <row r="731" spans="1:25" s="45" customFormat="1" ht="15" customHeight="1" x14ac:dyDescent="0.25">
      <c r="A731" s="57">
        <f t="shared" si="17"/>
        <v>20</v>
      </c>
      <c r="B731" s="50">
        <f>'шестая ц.к.'!$AU$466</f>
        <v>1832.46</v>
      </c>
      <c r="C731" s="51">
        <f>'шестая ц.к.'!$AU$467</f>
        <v>1696.08</v>
      </c>
      <c r="D731" s="51">
        <f>'шестая ц.к.'!$AU$468</f>
        <v>1643.6</v>
      </c>
      <c r="E731" s="51">
        <f>'шестая ц.к.'!$AU$469</f>
        <v>1645.06</v>
      </c>
      <c r="F731" s="51">
        <f>'шестая ц.к.'!$AU$470</f>
        <v>1665.3</v>
      </c>
      <c r="G731" s="51">
        <f>'шестая ц.к.'!$AU$471</f>
        <v>1732.45</v>
      </c>
      <c r="H731" s="51">
        <f>'шестая ц.к.'!$AU$472</f>
        <v>1957.7</v>
      </c>
      <c r="I731" s="51">
        <f>'шестая ц.к.'!$AU$473</f>
        <v>2158.4</v>
      </c>
      <c r="J731" s="51">
        <f>'шестая ц.к.'!$AU$474</f>
        <v>2374.69</v>
      </c>
      <c r="K731" s="51">
        <f>'шестая ц.к.'!$AU$475</f>
        <v>2413.46</v>
      </c>
      <c r="L731" s="51">
        <f>'шестая ц.к.'!$AU$476</f>
        <v>2426.73</v>
      </c>
      <c r="M731" s="51">
        <f>'шестая ц.к.'!$AU$477</f>
        <v>2420.0300000000002</v>
      </c>
      <c r="N731" s="51">
        <f>'шестая ц.к.'!$AU$478</f>
        <v>2418.81</v>
      </c>
      <c r="O731" s="51">
        <f>'шестая ц.к.'!$AU$479</f>
        <v>2442.2800000000002</v>
      </c>
      <c r="P731" s="51">
        <f>'шестая ц.к.'!$AU$480</f>
        <v>2560.7199999999998</v>
      </c>
      <c r="Q731" s="51">
        <f>'шестая ц.к.'!$AU$481</f>
        <v>2571.42</v>
      </c>
      <c r="R731" s="51">
        <f>'шестая ц.к.'!$AU$482</f>
        <v>2475.8000000000002</v>
      </c>
      <c r="S731" s="51">
        <f>'шестая ц.к.'!$AU$483</f>
        <v>2412.21</v>
      </c>
      <c r="T731" s="51">
        <f>'шестая ц.к.'!$AU$484</f>
        <v>2416.79</v>
      </c>
      <c r="U731" s="51">
        <f>'шестая ц.к.'!$AU$485</f>
        <v>2545.7399999999998</v>
      </c>
      <c r="V731" s="51">
        <f>'шестая ц.к.'!$AU$486</f>
        <v>2479.02</v>
      </c>
      <c r="W731" s="51">
        <f>'шестая ц.к.'!$AU$487</f>
        <v>2403.5700000000002</v>
      </c>
      <c r="X731" s="51">
        <f>'шестая ц.к.'!$AU$488</f>
        <v>2238.63</v>
      </c>
      <c r="Y731" s="52">
        <f>'шестая ц.к.'!$AU$489</f>
        <v>2158.81</v>
      </c>
    </row>
    <row r="732" spans="1:25" ht="15" customHeight="1" x14ac:dyDescent="0.25">
      <c r="A732" s="57">
        <f t="shared" si="17"/>
        <v>21</v>
      </c>
      <c r="B732" s="50">
        <f>'шестая ц.к.'!$AU$490</f>
        <v>1821.14</v>
      </c>
      <c r="C732" s="51">
        <f>'шестая ц.к.'!$AU$491</f>
        <v>1645.23</v>
      </c>
      <c r="D732" s="51">
        <f>'шестая ц.к.'!$AU$492</f>
        <v>1615.22</v>
      </c>
      <c r="E732" s="51">
        <f>'шестая ц.к.'!$AU$493</f>
        <v>1603.78</v>
      </c>
      <c r="F732" s="51">
        <f>'шестая ц.к.'!$AU$494</f>
        <v>1603.31</v>
      </c>
      <c r="G732" s="51">
        <f>'шестая ц.к.'!$AU$495</f>
        <v>1681.18</v>
      </c>
      <c r="H732" s="51">
        <f>'шестая ц.к.'!$AU$496</f>
        <v>1870.26</v>
      </c>
      <c r="I732" s="51">
        <f>'шестая ц.к.'!$AU$497</f>
        <v>2096.5100000000002</v>
      </c>
      <c r="J732" s="51">
        <f>'шестая ц.к.'!$AU$498</f>
        <v>2309.67</v>
      </c>
      <c r="K732" s="51">
        <f>'шестая ц.к.'!$AU$499</f>
        <v>2374.13</v>
      </c>
      <c r="L732" s="51">
        <f>'шестая ц.к.'!$AU$500</f>
        <v>2384.8000000000002</v>
      </c>
      <c r="M732" s="51">
        <f>'шестая ц.к.'!$AU$501</f>
        <v>2384.96</v>
      </c>
      <c r="N732" s="51">
        <f>'шестая ц.к.'!$AU$502</f>
        <v>2386.21</v>
      </c>
      <c r="O732" s="51">
        <f>'шестая ц.к.'!$AU$503</f>
        <v>2412.75</v>
      </c>
      <c r="P732" s="51">
        <f>'шестая ц.к.'!$AU$504</f>
        <v>2822.42</v>
      </c>
      <c r="Q732" s="51">
        <f>'шестая ц.к.'!$AU$505</f>
        <v>2587.9899999999998</v>
      </c>
      <c r="R732" s="51">
        <f>'шестая ц.к.'!$AU$506</f>
        <v>2402.15</v>
      </c>
      <c r="S732" s="51">
        <f>'шестая ц.к.'!$AU$507</f>
        <v>2367.98</v>
      </c>
      <c r="T732" s="51">
        <f>'шестая ц.к.'!$AU$508</f>
        <v>2373.2600000000002</v>
      </c>
      <c r="U732" s="51">
        <f>'шестая ц.к.'!$AU$509</f>
        <v>2496.41</v>
      </c>
      <c r="V732" s="51">
        <f>'шестая ц.к.'!$AU$510</f>
        <v>2461.16</v>
      </c>
      <c r="W732" s="51">
        <f>'шестая ц.к.'!$AU$511</f>
        <v>2379.35</v>
      </c>
      <c r="X732" s="51">
        <f>'шестая ц.к.'!$AU$512</f>
        <v>2211.7600000000002</v>
      </c>
      <c r="Y732" s="52">
        <f>'шестая ц.к.'!$AU$513</f>
        <v>2009.16</v>
      </c>
    </row>
    <row r="733" spans="1:25" ht="15" customHeight="1" x14ac:dyDescent="0.25">
      <c r="A733" s="57">
        <f t="shared" si="17"/>
        <v>22</v>
      </c>
      <c r="B733" s="50">
        <f>'шестая ц.к.'!$AU$514</f>
        <v>1752.48</v>
      </c>
      <c r="C733" s="51">
        <f>'шестая ц.к.'!$AU$515</f>
        <v>1650.95</v>
      </c>
      <c r="D733" s="51">
        <f>'шестая ц.к.'!$AU$516</f>
        <v>1629.6</v>
      </c>
      <c r="E733" s="51">
        <f>'шестая ц.к.'!$AU$517</f>
        <v>1613.56</v>
      </c>
      <c r="F733" s="51">
        <f>'шестая ц.к.'!$AU$518</f>
        <v>1610.29</v>
      </c>
      <c r="G733" s="51">
        <f>'шестая ц.к.'!$AU$519</f>
        <v>1672.32</v>
      </c>
      <c r="H733" s="51">
        <f>'шестая ц.к.'!$AU$520</f>
        <v>1823.29</v>
      </c>
      <c r="I733" s="51">
        <f>'шестая ц.к.'!$AU$521</f>
        <v>2132.36</v>
      </c>
      <c r="J733" s="51">
        <f>'шестая ц.к.'!$AU$522</f>
        <v>2337.36</v>
      </c>
      <c r="K733" s="51">
        <f>'шестая ц.к.'!$AU$523</f>
        <v>2399.58</v>
      </c>
      <c r="L733" s="51">
        <f>'шестая ц.к.'!$AU$524</f>
        <v>2409.7199999999998</v>
      </c>
      <c r="M733" s="51">
        <f>'шестая ц.к.'!$AU$525</f>
        <v>2414.29</v>
      </c>
      <c r="N733" s="51">
        <f>'шестая ц.к.'!$AU$526</f>
        <v>2413.7199999999998</v>
      </c>
      <c r="O733" s="51">
        <f>'шестая ц.к.'!$AU$527</f>
        <v>2471.16</v>
      </c>
      <c r="P733" s="51">
        <f>'шестая ц.к.'!$AU$528</f>
        <v>2533.7800000000002</v>
      </c>
      <c r="Q733" s="51">
        <f>'шестая ц.к.'!$AU$529</f>
        <v>2821.54</v>
      </c>
      <c r="R733" s="51">
        <f>'шестая ц.к.'!$AU$530</f>
        <v>2436.6799999999998</v>
      </c>
      <c r="S733" s="51">
        <f>'шестая ц.к.'!$AU$531</f>
        <v>2408.2399999999998</v>
      </c>
      <c r="T733" s="51">
        <f>'шестая ц.к.'!$AU$532</f>
        <v>2432.73</v>
      </c>
      <c r="U733" s="51">
        <f>'шестая ц.к.'!$AU$533</f>
        <v>2483.09</v>
      </c>
      <c r="V733" s="51">
        <f>'шестая ц.к.'!$AU$534</f>
        <v>2571.69</v>
      </c>
      <c r="W733" s="51">
        <f>'шестая ц.к.'!$AU$535</f>
        <v>2469.19</v>
      </c>
      <c r="X733" s="51">
        <f>'шестая ц.к.'!$AU$536</f>
        <v>2302.5500000000002</v>
      </c>
      <c r="Y733" s="52">
        <f>'шестая ц.к.'!$AU$537</f>
        <v>2145.5700000000002</v>
      </c>
    </row>
    <row r="734" spans="1:25" ht="15" customHeight="1" x14ac:dyDescent="0.25">
      <c r="A734" s="57">
        <f t="shared" si="17"/>
        <v>23</v>
      </c>
      <c r="B734" s="50">
        <f>'шестая ц.к.'!$AU$538</f>
        <v>2037.97</v>
      </c>
      <c r="C734" s="51">
        <f>'шестая ц.к.'!$AU$539</f>
        <v>1789.79</v>
      </c>
      <c r="D734" s="51">
        <f>'шестая ц.к.'!$AU$540</f>
        <v>1684.35</v>
      </c>
      <c r="E734" s="51">
        <f>'шестая ц.к.'!$AU$541</f>
        <v>1679.13</v>
      </c>
      <c r="F734" s="51">
        <f>'шестая ц.к.'!$AU$542</f>
        <v>1674.27</v>
      </c>
      <c r="G734" s="51">
        <f>'шестая ц.к.'!$AU$543</f>
        <v>1687.8</v>
      </c>
      <c r="H734" s="51">
        <f>'шестая ц.к.'!$AU$544</f>
        <v>1692.28</v>
      </c>
      <c r="I734" s="51">
        <f>'шестая ц.к.'!$AU$545</f>
        <v>2003.51</v>
      </c>
      <c r="J734" s="51">
        <f>'шестая ц.к.'!$AU$546</f>
        <v>2184.56</v>
      </c>
      <c r="K734" s="51">
        <f>'шестая ц.к.'!$AU$547</f>
        <v>2228.41</v>
      </c>
      <c r="L734" s="51">
        <f>'шестая ц.к.'!$AU$548</f>
        <v>2290.86</v>
      </c>
      <c r="M734" s="51">
        <f>'шестая ц.к.'!$AU$549</f>
        <v>2297.98</v>
      </c>
      <c r="N734" s="51">
        <f>'шестая ц.к.'!$AU$550</f>
        <v>2292.83</v>
      </c>
      <c r="O734" s="51">
        <f>'шестая ц.к.'!$AU$551</f>
        <v>2306.89</v>
      </c>
      <c r="P734" s="51">
        <f>'шестая ц.к.'!$AU$552</f>
        <v>2295.63</v>
      </c>
      <c r="Q734" s="51">
        <f>'шестая ц.к.'!$AU$553</f>
        <v>2292.48</v>
      </c>
      <c r="R734" s="51">
        <f>'шестая ц.к.'!$AU$554</f>
        <v>2249.42</v>
      </c>
      <c r="S734" s="51">
        <f>'шестая ц.к.'!$AU$555</f>
        <v>2228.69</v>
      </c>
      <c r="T734" s="51">
        <f>'шестая ц.к.'!$AU$556</f>
        <v>2255.33</v>
      </c>
      <c r="U734" s="51">
        <f>'шестая ц.к.'!$AU$557</f>
        <v>2399.7399999999998</v>
      </c>
      <c r="V734" s="51">
        <f>'шестая ц.к.'!$AU$558</f>
        <v>2382.19</v>
      </c>
      <c r="W734" s="51">
        <f>'шестая ц.к.'!$AU$559</f>
        <v>2260.4899999999998</v>
      </c>
      <c r="X734" s="51">
        <f>'шестая ц.к.'!$AU$560</f>
        <v>2175.42</v>
      </c>
      <c r="Y734" s="52">
        <f>'шестая ц.к.'!$AU$561</f>
        <v>1916.38</v>
      </c>
    </row>
    <row r="735" spans="1:25" ht="15" customHeight="1" x14ac:dyDescent="0.25">
      <c r="A735" s="57">
        <f t="shared" si="17"/>
        <v>24</v>
      </c>
      <c r="B735" s="50">
        <f>'шестая ц.к.'!$AU$562</f>
        <v>1880.28</v>
      </c>
      <c r="C735" s="51">
        <f>'шестая ц.к.'!$AU$563</f>
        <v>1743.04</v>
      </c>
      <c r="D735" s="51">
        <f>'шестая ц.к.'!$AU$564</f>
        <v>1669.23</v>
      </c>
      <c r="E735" s="51">
        <f>'шестая ц.к.'!$AU$565</f>
        <v>1611.75</v>
      </c>
      <c r="F735" s="51">
        <f>'шестая ц.к.'!$AU$566</f>
        <v>1603.82</v>
      </c>
      <c r="G735" s="51">
        <f>'шестая ц.к.'!$AU$567</f>
        <v>1587.71</v>
      </c>
      <c r="H735" s="51">
        <f>'шестая ц.к.'!$AU$568</f>
        <v>1673.16</v>
      </c>
      <c r="I735" s="51">
        <f>'шестая ц.к.'!$AU$569</f>
        <v>1796.18</v>
      </c>
      <c r="J735" s="51">
        <f>'шестая ц.к.'!$AU$570</f>
        <v>1867.66</v>
      </c>
      <c r="K735" s="51">
        <f>'шестая ц.к.'!$AU$571</f>
        <v>2135.12</v>
      </c>
      <c r="L735" s="51">
        <f>'шестая ц.к.'!$AU$572</f>
        <v>2146.25</v>
      </c>
      <c r="M735" s="51">
        <f>'шестая ц.к.'!$AU$573</f>
        <v>2146.23</v>
      </c>
      <c r="N735" s="51">
        <f>'шестая ц.к.'!$AU$574</f>
        <v>2151.67</v>
      </c>
      <c r="O735" s="51">
        <f>'шестая ц.к.'!$AU$575</f>
        <v>2161.2199999999998</v>
      </c>
      <c r="P735" s="51">
        <f>'шестая ц.к.'!$AU$576</f>
        <v>2164.69</v>
      </c>
      <c r="Q735" s="51">
        <f>'шестая ц.к.'!$AU$577</f>
        <v>2163.3000000000002</v>
      </c>
      <c r="R735" s="51">
        <f>'шестая ц.к.'!$AU$578</f>
        <v>2164.91</v>
      </c>
      <c r="S735" s="51">
        <f>'шестая ц.к.'!$AU$579</f>
        <v>2164.64</v>
      </c>
      <c r="T735" s="51">
        <f>'шестая ц.к.'!$AU$580</f>
        <v>2233.1999999999998</v>
      </c>
      <c r="U735" s="51">
        <f>'шестая ц.к.'!$AU$581</f>
        <v>2403.5100000000002</v>
      </c>
      <c r="V735" s="51">
        <f>'шестая ц.к.'!$AU$582</f>
        <v>2420.7199999999998</v>
      </c>
      <c r="W735" s="51">
        <f>'шестая ц.к.'!$AU$583</f>
        <v>2283.59</v>
      </c>
      <c r="X735" s="51">
        <f>'шестая ц.к.'!$AU$584</f>
        <v>2139.66</v>
      </c>
      <c r="Y735" s="52">
        <f>'шестая ц.к.'!$AU$585</f>
        <v>1925.14</v>
      </c>
    </row>
    <row r="736" spans="1:25" ht="15" customHeight="1" x14ac:dyDescent="0.25">
      <c r="A736" s="57">
        <f t="shared" si="17"/>
        <v>25</v>
      </c>
      <c r="B736" s="50">
        <f>'шестая ц.к.'!$AU$586</f>
        <v>1692.97</v>
      </c>
      <c r="C736" s="51">
        <f>'шестая ц.к.'!$AU$587</f>
        <v>1661.43</v>
      </c>
      <c r="D736" s="51">
        <f>'шестая ц.к.'!$AU$588</f>
        <v>1601.12</v>
      </c>
      <c r="E736" s="51">
        <f>'шестая ц.к.'!$AU$589</f>
        <v>1592.01</v>
      </c>
      <c r="F736" s="51">
        <f>'шестая ц.к.'!$AU$590</f>
        <v>1620.56</v>
      </c>
      <c r="G736" s="51">
        <f>'шестая ц.к.'!$AU$591</f>
        <v>1628.23</v>
      </c>
      <c r="H736" s="51">
        <f>'шестая ц.к.'!$AU$592</f>
        <v>1773.41</v>
      </c>
      <c r="I736" s="51">
        <f>'шестая ц.к.'!$AU$593</f>
        <v>2073.46</v>
      </c>
      <c r="J736" s="51">
        <f>'шестая ц.к.'!$AU$594</f>
        <v>2189.39</v>
      </c>
      <c r="K736" s="51">
        <f>'шестая ц.к.'!$AU$595</f>
        <v>2329.64</v>
      </c>
      <c r="L736" s="51">
        <f>'шестая ц.к.'!$AU$596</f>
        <v>2345.65</v>
      </c>
      <c r="M736" s="51">
        <f>'шестая ц.к.'!$AU$597</f>
        <v>2327.36</v>
      </c>
      <c r="N736" s="51">
        <f>'шестая ц.к.'!$AU$598</f>
        <v>2303.08</v>
      </c>
      <c r="O736" s="51">
        <f>'шестая ц.к.'!$AU$599</f>
        <v>2336.02</v>
      </c>
      <c r="P736" s="51">
        <f>'шестая ц.к.'!$AU$600</f>
        <v>2339.4499999999998</v>
      </c>
      <c r="Q736" s="51">
        <f>'шестая ц.к.'!$AU$601</f>
        <v>2322.77</v>
      </c>
      <c r="R736" s="51">
        <f>'шестая ц.к.'!$AU$602</f>
        <v>2285.63</v>
      </c>
      <c r="S736" s="51">
        <f>'шестая ц.к.'!$AU$603</f>
        <v>2237.34</v>
      </c>
      <c r="T736" s="51">
        <f>'шестая ц.к.'!$AU$604</f>
        <v>2298.88</v>
      </c>
      <c r="U736" s="51">
        <f>'шестая ц.к.'!$AU$605</f>
        <v>2385.88</v>
      </c>
      <c r="V736" s="51">
        <f>'шестая ц.к.'!$AU$606</f>
        <v>2351.69</v>
      </c>
      <c r="W736" s="51">
        <f>'шестая ц.к.'!$AU$607</f>
        <v>2236.2600000000002</v>
      </c>
      <c r="X736" s="51">
        <f>'шестая ц.к.'!$AU$608</f>
        <v>2134.65</v>
      </c>
      <c r="Y736" s="52">
        <f>'шестая ц.к.'!$AU$609</f>
        <v>2010.97</v>
      </c>
    </row>
    <row r="737" spans="1:25" ht="15" customHeight="1" x14ac:dyDescent="0.25">
      <c r="A737" s="57">
        <f t="shared" si="17"/>
        <v>26</v>
      </c>
      <c r="B737" s="50">
        <f>'шестая ц.к.'!$AU$610</f>
        <v>1652.45</v>
      </c>
      <c r="C737" s="51">
        <f>'шестая ц.к.'!$AU$611</f>
        <v>1581.73</v>
      </c>
      <c r="D737" s="51">
        <f>'шестая ц.к.'!$AU$612</f>
        <v>1558.61</v>
      </c>
      <c r="E737" s="51">
        <f>'шестая ц.к.'!$AU$613</f>
        <v>1555.24</v>
      </c>
      <c r="F737" s="51">
        <f>'шестая ц.к.'!$AU$614</f>
        <v>1559.56</v>
      </c>
      <c r="G737" s="51">
        <f>'шестая ц.к.'!$AU$615</f>
        <v>1686.92</v>
      </c>
      <c r="H737" s="51">
        <f>'шестая ц.к.'!$AU$616</f>
        <v>1767.49</v>
      </c>
      <c r="I737" s="51">
        <f>'шестая ц.к.'!$AU$617</f>
        <v>2089.75</v>
      </c>
      <c r="J737" s="51">
        <f>'шестая ц.к.'!$AU$618</f>
        <v>2213.9899999999998</v>
      </c>
      <c r="K737" s="51">
        <f>'шестая ц.к.'!$AU$619</f>
        <v>2288.0700000000002</v>
      </c>
      <c r="L737" s="51">
        <f>'шестая ц.к.'!$AU$620</f>
        <v>2308.31</v>
      </c>
      <c r="M737" s="51">
        <f>'шестая ц.к.'!$AU$621</f>
        <v>2262.38</v>
      </c>
      <c r="N737" s="51">
        <f>'шестая ц.к.'!$AU$622</f>
        <v>2235.7399999999998</v>
      </c>
      <c r="O737" s="51">
        <f>'шестая ц.к.'!$AU$623</f>
        <v>2256.5</v>
      </c>
      <c r="P737" s="51">
        <f>'шестая ц.к.'!$AU$624</f>
        <v>2290.73</v>
      </c>
      <c r="Q737" s="51">
        <f>'шестая ц.к.'!$AU$625</f>
        <v>2276.2399999999998</v>
      </c>
      <c r="R737" s="51">
        <f>'шестая ц.к.'!$AU$626</f>
        <v>2228.6799999999998</v>
      </c>
      <c r="S737" s="51">
        <f>'шестая ц.к.'!$AU$627</f>
        <v>2221.42</v>
      </c>
      <c r="T737" s="51">
        <f>'шестая ц.к.'!$AU$628</f>
        <v>2300.1999999999998</v>
      </c>
      <c r="U737" s="51">
        <f>'шестая ц.к.'!$AU$629</f>
        <v>2392.11</v>
      </c>
      <c r="V737" s="51">
        <f>'шестая ц.к.'!$AU$630</f>
        <v>2368.9</v>
      </c>
      <c r="W737" s="51">
        <f>'шестая ц.к.'!$AU$631</f>
        <v>2236.5700000000002</v>
      </c>
      <c r="X737" s="51">
        <f>'шестая ц.к.'!$AU$632</f>
        <v>2145.9</v>
      </c>
      <c r="Y737" s="52">
        <f>'шестая ц.к.'!$AU$633</f>
        <v>1986.99</v>
      </c>
    </row>
    <row r="738" spans="1:25" ht="15" customHeight="1" x14ac:dyDescent="0.25">
      <c r="A738" s="57">
        <f t="shared" si="17"/>
        <v>27</v>
      </c>
      <c r="B738" s="50">
        <f>'шестая ц.к.'!$AU$634</f>
        <v>1644.67</v>
      </c>
      <c r="C738" s="51">
        <f>'шестая ц.к.'!$AU$635</f>
        <v>1534.19</v>
      </c>
      <c r="D738" s="51">
        <f>'шестая ц.к.'!$AU$636</f>
        <v>1533.17</v>
      </c>
      <c r="E738" s="51">
        <f>'шестая ц.к.'!$AU$637</f>
        <v>1532.89</v>
      </c>
      <c r="F738" s="51">
        <f>'шестая ц.к.'!$AU$638</f>
        <v>1559.16</v>
      </c>
      <c r="G738" s="51">
        <f>'шестая ц.к.'!$AU$639</f>
        <v>1668.79</v>
      </c>
      <c r="H738" s="51">
        <f>'шестая ц.к.'!$AU$640</f>
        <v>1805.69</v>
      </c>
      <c r="I738" s="51">
        <f>'шестая ц.к.'!$AU$641</f>
        <v>2089.7199999999998</v>
      </c>
      <c r="J738" s="51">
        <f>'шестая ц.к.'!$AU$642</f>
        <v>2184.8000000000002</v>
      </c>
      <c r="K738" s="51">
        <f>'шестая ц.к.'!$AU$643</f>
        <v>2255.4299999999998</v>
      </c>
      <c r="L738" s="51">
        <f>'шестая ц.к.'!$AU$644</f>
        <v>2273.33</v>
      </c>
      <c r="M738" s="51">
        <f>'шестая ц.к.'!$AU$645</f>
        <v>2270.98</v>
      </c>
      <c r="N738" s="51">
        <f>'шестая ц.к.'!$AU$646</f>
        <v>2241.54</v>
      </c>
      <c r="O738" s="51">
        <f>'шестая ц.к.'!$AU$647</f>
        <v>2264.9299999999998</v>
      </c>
      <c r="P738" s="51">
        <f>'шестая ц.к.'!$AU$648</f>
        <v>2275.86</v>
      </c>
      <c r="Q738" s="51">
        <f>'шестая ц.к.'!$AU$649</f>
        <v>2269.52</v>
      </c>
      <c r="R738" s="51">
        <f>'шестая ц.к.'!$AU$650</f>
        <v>2223.14</v>
      </c>
      <c r="S738" s="51">
        <f>'шестая ц.к.'!$AU$651</f>
        <v>2199.0700000000002</v>
      </c>
      <c r="T738" s="51">
        <f>'шестая ц.к.'!$AU$652</f>
        <v>2324.84</v>
      </c>
      <c r="U738" s="51">
        <f>'шестая ц.к.'!$AU$653</f>
        <v>2452.84</v>
      </c>
      <c r="V738" s="51">
        <f>'шестая ц.к.'!$AU$654</f>
        <v>2359.37</v>
      </c>
      <c r="W738" s="51">
        <f>'шестая ц.к.'!$AU$655</f>
        <v>2238.39</v>
      </c>
      <c r="X738" s="51">
        <f>'шестая ц.к.'!$AU$656</f>
        <v>2151.1799999999998</v>
      </c>
      <c r="Y738" s="52">
        <f>'шестая ц.к.'!$AU$657</f>
        <v>1956.39</v>
      </c>
    </row>
    <row r="739" spans="1:25" ht="15" customHeight="1" x14ac:dyDescent="0.25">
      <c r="A739" s="57">
        <f t="shared" si="17"/>
        <v>28</v>
      </c>
      <c r="B739" s="50">
        <f>'шестая ц.к.'!$AU$658</f>
        <v>1641.37</v>
      </c>
      <c r="C739" s="51">
        <f>'шестая ц.к.'!$AU$659</f>
        <v>1546.64</v>
      </c>
      <c r="D739" s="51">
        <f>'шестая ц.к.'!$AU$660</f>
        <v>1537.44</v>
      </c>
      <c r="E739" s="51">
        <f>'шестая ц.к.'!$AU$661</f>
        <v>1536.66</v>
      </c>
      <c r="F739" s="51">
        <f>'шестая ц.к.'!$AU$662</f>
        <v>1573.77</v>
      </c>
      <c r="G739" s="51">
        <f>'шестая ц.к.'!$AU$663</f>
        <v>1708.29</v>
      </c>
      <c r="H739" s="51">
        <f>'шестая ц.к.'!$AU$664</f>
        <v>1801.95</v>
      </c>
      <c r="I739" s="51">
        <f>'шестая ц.к.'!$AU$665</f>
        <v>2102.19</v>
      </c>
      <c r="J739" s="51">
        <f>'шестая ц.к.'!$AU$666</f>
        <v>2244.86</v>
      </c>
      <c r="K739" s="51">
        <f>'шестая ц.к.'!$AU$667</f>
        <v>2271.8000000000002</v>
      </c>
      <c r="L739" s="51">
        <f>'шестая ц.к.'!$AU$668</f>
        <v>2288.79</v>
      </c>
      <c r="M739" s="51">
        <f>'шестая ц.к.'!$AU$669</f>
        <v>2277.1</v>
      </c>
      <c r="N739" s="51">
        <f>'шестая ц.к.'!$AU$670</f>
        <v>2238.63</v>
      </c>
      <c r="O739" s="51">
        <f>'шестая ц.к.'!$AU$671</f>
        <v>2253.21</v>
      </c>
      <c r="P739" s="51">
        <f>'шестая ц.к.'!$AU$672</f>
        <v>2244.9299999999998</v>
      </c>
      <c r="Q739" s="51">
        <f>'шестая ц.к.'!$AU$673</f>
        <v>2228.23</v>
      </c>
      <c r="R739" s="51">
        <f>'шестая ц.к.'!$AU$674</f>
        <v>2233.15</v>
      </c>
      <c r="S739" s="51">
        <f>'шестая ц.к.'!$AU$675</f>
        <v>2221.54</v>
      </c>
      <c r="T739" s="51">
        <f>'шестая ц.к.'!$AU$676</f>
        <v>2265.44</v>
      </c>
      <c r="U739" s="51">
        <f>'шестая ц.к.'!$AU$677</f>
        <v>2381.4</v>
      </c>
      <c r="V739" s="51">
        <f>'шестая ц.к.'!$AU$678</f>
        <v>2327.06</v>
      </c>
      <c r="W739" s="51">
        <f>'шестая ц.к.'!$AU$679</f>
        <v>2230.4899999999998</v>
      </c>
      <c r="X739" s="51">
        <f>'шестая ц.к.'!$AU$680</f>
        <v>2170.87</v>
      </c>
      <c r="Y739" s="52">
        <f>'шестая ц.к.'!$AU$681</f>
        <v>1954.67</v>
      </c>
    </row>
    <row r="740" spans="1:25" ht="15" customHeight="1" x14ac:dyDescent="0.25">
      <c r="A740" s="57">
        <f t="shared" si="17"/>
        <v>29</v>
      </c>
      <c r="B740" s="50">
        <f>'шестая ц.к.'!$AU$682</f>
        <v>1754.96</v>
      </c>
      <c r="C740" s="51">
        <f>'шестая ц.к.'!$AU$683</f>
        <v>1578.41</v>
      </c>
      <c r="D740" s="51">
        <f>'шестая ц.к.'!$AU$684</f>
        <v>1569.61</v>
      </c>
      <c r="E740" s="51">
        <f>'шестая ц.к.'!$AU$685</f>
        <v>1575.04</v>
      </c>
      <c r="F740" s="51">
        <f>'шестая ц.к.'!$AU$686</f>
        <v>1563.13</v>
      </c>
      <c r="G740" s="51">
        <f>'шестая ц.к.'!$AU$687</f>
        <v>1678.11</v>
      </c>
      <c r="H740" s="51">
        <f>'шестая ц.к.'!$AU$688</f>
        <v>1965.94</v>
      </c>
      <c r="I740" s="51">
        <f>'шестая ц.к.'!$AU$689</f>
        <v>2105.16</v>
      </c>
      <c r="J740" s="51">
        <f>'шестая ц.к.'!$AU$690</f>
        <v>2261.11</v>
      </c>
      <c r="K740" s="51">
        <f>'шестая ц.к.'!$AU$691</f>
        <v>2276.9499999999998</v>
      </c>
      <c r="L740" s="51">
        <f>'шестая ц.к.'!$AU$692</f>
        <v>2274.7800000000002</v>
      </c>
      <c r="M740" s="51">
        <f>'шестая ц.к.'!$AU$693</f>
        <v>2268.86</v>
      </c>
      <c r="N740" s="51">
        <f>'шестая ц.к.'!$AU$694</f>
        <v>2261.7800000000002</v>
      </c>
      <c r="O740" s="51">
        <f>'шестая ц.к.'!$AU$695</f>
        <v>2268.7399999999998</v>
      </c>
      <c r="P740" s="51">
        <f>'шестая ц.к.'!$AU$696</f>
        <v>2264.91</v>
      </c>
      <c r="Q740" s="51">
        <f>'шестая ц.к.'!$AU$697</f>
        <v>2263.77</v>
      </c>
      <c r="R740" s="51">
        <f>'шестая ц.к.'!$AU$698</f>
        <v>2259.87</v>
      </c>
      <c r="S740" s="51">
        <f>'шестая ц.к.'!$AU$699</f>
        <v>2263.54</v>
      </c>
      <c r="T740" s="51">
        <f>'шестая ц.к.'!$AU$700</f>
        <v>2297.3000000000002</v>
      </c>
      <c r="U740" s="51">
        <f>'шестая ц.к.'!$AU$701</f>
        <v>2380.21</v>
      </c>
      <c r="V740" s="51">
        <f>'шестая ц.к.'!$AU$702</f>
        <v>2371.5500000000002</v>
      </c>
      <c r="W740" s="51">
        <f>'шестая ц.к.'!$AU$703</f>
        <v>2285.02</v>
      </c>
      <c r="X740" s="51">
        <f>'шестая ц.к.'!$AU$704</f>
        <v>2281.98</v>
      </c>
      <c r="Y740" s="52">
        <f>'шестая ц.к.'!$AU$705</f>
        <v>2117.17</v>
      </c>
    </row>
    <row r="741" spans="1:25" ht="15" customHeight="1" x14ac:dyDescent="0.25">
      <c r="A741" s="68">
        <f t="shared" si="17"/>
        <v>30</v>
      </c>
      <c r="B741" s="50">
        <f>'шестая ц.к.'!$AU$706</f>
        <v>1893.49</v>
      </c>
      <c r="C741" s="51">
        <f>'шестая ц.к.'!$AU$707</f>
        <v>1717.39</v>
      </c>
      <c r="D741" s="51">
        <f>'шестая ц.к.'!$AU$708</f>
        <v>1672.26</v>
      </c>
      <c r="E741" s="51">
        <f>'шестая ц.к.'!$AU$709</f>
        <v>1659.76</v>
      </c>
      <c r="F741" s="51">
        <f>'шестая ц.к.'!$AU$710</f>
        <v>1671.39</v>
      </c>
      <c r="G741" s="51">
        <f>'шестая ц.к.'!$AU$711</f>
        <v>1740.75</v>
      </c>
      <c r="H741" s="51">
        <f>'шестая ц.к.'!$AU$712</f>
        <v>1734.6</v>
      </c>
      <c r="I741" s="51">
        <f>'шестая ц.к.'!$AU$713</f>
        <v>1958.3</v>
      </c>
      <c r="J741" s="51">
        <f>'шестая ц.к.'!$AU$714</f>
        <v>2158.2399999999998</v>
      </c>
      <c r="K741" s="51">
        <f>'шестая ц.к.'!$AU$715</f>
        <v>2225.87</v>
      </c>
      <c r="L741" s="51">
        <f>'шестая ц.к.'!$AU$716</f>
        <v>2226.8000000000002</v>
      </c>
      <c r="M741" s="51">
        <f>'шестая ц.к.'!$AU$717</f>
        <v>2227.7399999999998</v>
      </c>
      <c r="N741" s="51">
        <f>'шестая ц.к.'!$AU$718</f>
        <v>2221.23</v>
      </c>
      <c r="O741" s="51">
        <f>'шестая ц.к.'!$AU$719</f>
        <v>2222.0700000000002</v>
      </c>
      <c r="P741" s="51">
        <f>'шестая ц.к.'!$AU$720</f>
        <v>2218.83</v>
      </c>
      <c r="Q741" s="51">
        <f>'шестая ц.к.'!$AU$721</f>
        <v>2220.84</v>
      </c>
      <c r="R741" s="51">
        <f>'шестая ц.к.'!$AU$722</f>
        <v>2223.7600000000002</v>
      </c>
      <c r="S741" s="51">
        <f>'шестая ц.к.'!$AU$723</f>
        <v>2227.84</v>
      </c>
      <c r="T741" s="51">
        <f>'шестая ц.к.'!$AU$724</f>
        <v>2330.09</v>
      </c>
      <c r="U741" s="51">
        <f>'шестая ц.к.'!$AU$725</f>
        <v>2472.21</v>
      </c>
      <c r="V741" s="51">
        <f>'шестая ц.к.'!$AU$726</f>
        <v>2367.7399999999998</v>
      </c>
      <c r="W741" s="51">
        <f>'шестая ц.к.'!$AU$727</f>
        <v>2267.44</v>
      </c>
      <c r="X741" s="51">
        <f>'шестая ц.к.'!$AU$728</f>
        <v>2181.71</v>
      </c>
      <c r="Y741" s="52">
        <f>'шестая ц.к.'!$AU$729</f>
        <v>2070.4299999999998</v>
      </c>
    </row>
    <row r="742" spans="1:25" ht="15" hidden="1" customHeight="1" thickBot="1" x14ac:dyDescent="0.3">
      <c r="A742" s="69"/>
      <c r="B742" s="53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5"/>
    </row>
    <row r="743" spans="1:25" ht="15" customHeight="1" thickBot="1" x14ac:dyDescent="0.3">
      <c r="A743" s="60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</row>
    <row r="744" spans="1:25" ht="15" customHeight="1" x14ac:dyDescent="0.2">
      <c r="A744" s="384" t="s">
        <v>40</v>
      </c>
      <c r="B744" s="366" t="s">
        <v>9</v>
      </c>
      <c r="C744" s="366"/>
      <c r="D744" s="366"/>
      <c r="E744" s="366"/>
      <c r="F744" s="366"/>
      <c r="G744" s="366"/>
      <c r="H744" s="366"/>
      <c r="I744" s="366"/>
      <c r="J744" s="366"/>
      <c r="K744" s="366"/>
      <c r="L744" s="366"/>
      <c r="M744" s="366"/>
      <c r="N744" s="366"/>
      <c r="O744" s="366"/>
      <c r="P744" s="366"/>
      <c r="Q744" s="366"/>
      <c r="R744" s="366"/>
      <c r="S744" s="366"/>
      <c r="T744" s="366"/>
      <c r="U744" s="366"/>
      <c r="V744" s="366"/>
      <c r="W744" s="366"/>
      <c r="X744" s="366"/>
      <c r="Y744" s="367"/>
    </row>
    <row r="745" spans="1:25" ht="15" customHeight="1" x14ac:dyDescent="0.2">
      <c r="A745" s="385"/>
      <c r="B745" s="368"/>
      <c r="C745" s="368"/>
      <c r="D745" s="368"/>
      <c r="E745" s="368"/>
      <c r="F745" s="368"/>
      <c r="G745" s="368"/>
      <c r="H745" s="368"/>
      <c r="I745" s="368"/>
      <c r="J745" s="368"/>
      <c r="K745" s="368"/>
      <c r="L745" s="368"/>
      <c r="M745" s="368"/>
      <c r="N745" s="368"/>
      <c r="O745" s="368"/>
      <c r="P745" s="368"/>
      <c r="Q745" s="368"/>
      <c r="R745" s="368"/>
      <c r="S745" s="368"/>
      <c r="T745" s="368"/>
      <c r="U745" s="368"/>
      <c r="V745" s="368"/>
      <c r="W745" s="368"/>
      <c r="X745" s="368"/>
      <c r="Y745" s="369"/>
    </row>
    <row r="746" spans="1:25" ht="15" customHeight="1" thickBot="1" x14ac:dyDescent="0.25">
      <c r="A746" s="385"/>
      <c r="B746" s="370"/>
      <c r="C746" s="370"/>
      <c r="D746" s="370"/>
      <c r="E746" s="370"/>
      <c r="F746" s="370"/>
      <c r="G746" s="370"/>
      <c r="H746" s="370"/>
      <c r="I746" s="37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1"/>
    </row>
    <row r="747" spans="1:25" ht="23.25" customHeight="1" thickBot="1" x14ac:dyDescent="0.25">
      <c r="A747" s="386"/>
      <c r="B747" s="37" t="s">
        <v>58</v>
      </c>
      <c r="C747" s="37" t="s">
        <v>59</v>
      </c>
      <c r="D747" s="37" t="s">
        <v>60</v>
      </c>
      <c r="E747" s="37" t="s">
        <v>80</v>
      </c>
      <c r="F747" s="37" t="s">
        <v>61</v>
      </c>
      <c r="G747" s="37" t="s">
        <v>62</v>
      </c>
      <c r="H747" s="37" t="s">
        <v>63</v>
      </c>
      <c r="I747" s="37" t="s">
        <v>64</v>
      </c>
      <c r="J747" s="37" t="s">
        <v>65</v>
      </c>
      <c r="K747" s="37" t="s">
        <v>66</v>
      </c>
      <c r="L747" s="37" t="s">
        <v>67</v>
      </c>
      <c r="M747" s="37" t="s">
        <v>68</v>
      </c>
      <c r="N747" s="37" t="s">
        <v>81</v>
      </c>
      <c r="O747" s="37" t="s">
        <v>69</v>
      </c>
      <c r="P747" s="37" t="s">
        <v>70</v>
      </c>
      <c r="Q747" s="37" t="s">
        <v>71</v>
      </c>
      <c r="R747" s="37" t="s">
        <v>72</v>
      </c>
      <c r="S747" s="37" t="s">
        <v>73</v>
      </c>
      <c r="T747" s="37" t="s">
        <v>74</v>
      </c>
      <c r="U747" s="37" t="s">
        <v>75</v>
      </c>
      <c r="V747" s="37" t="s">
        <v>76</v>
      </c>
      <c r="W747" s="37" t="s">
        <v>77</v>
      </c>
      <c r="X747" s="37" t="s">
        <v>78</v>
      </c>
      <c r="Y747" s="37" t="s">
        <v>79</v>
      </c>
    </row>
    <row r="748" spans="1:25" s="44" customFormat="1" ht="15" customHeight="1" x14ac:dyDescent="0.25">
      <c r="A748" s="56">
        <v>1</v>
      </c>
      <c r="B748" s="47">
        <f>'шестая ц.к.'!$AV$10</f>
        <v>1653.26</v>
      </c>
      <c r="C748" s="48">
        <f>'шестая ц.к.'!$AV$11</f>
        <v>1463.63</v>
      </c>
      <c r="D748" s="48">
        <f>'шестая ц.к.'!$AV$12</f>
        <v>1422.49</v>
      </c>
      <c r="E748" s="48">
        <f>'шестая ц.к.'!$AV$13</f>
        <v>1384.39</v>
      </c>
      <c r="F748" s="48">
        <f>'шестая ц.к.'!$AV$14</f>
        <v>1399.91</v>
      </c>
      <c r="G748" s="48">
        <f>'шестая ц.к.'!$AV$15</f>
        <v>1445.74</v>
      </c>
      <c r="H748" s="48">
        <f>'шестая ц.к.'!$AV$16</f>
        <v>1653.59</v>
      </c>
      <c r="I748" s="48">
        <f>'шестая ц.к.'!$AV$17</f>
        <v>1878.55</v>
      </c>
      <c r="J748" s="48">
        <f>'шестая ц.к.'!$AV$18</f>
        <v>2087.13</v>
      </c>
      <c r="K748" s="48">
        <f>'шестая ц.к.'!$AV$19</f>
        <v>2110.91</v>
      </c>
      <c r="L748" s="48">
        <f>'шестая ц.к.'!$AV$20</f>
        <v>2114.06</v>
      </c>
      <c r="M748" s="48">
        <f>'шестая ц.к.'!$AV$21</f>
        <v>2114.8200000000002</v>
      </c>
      <c r="N748" s="48">
        <f>'шестая ц.к.'!$AV$22</f>
        <v>2112.5500000000002</v>
      </c>
      <c r="O748" s="48">
        <f>'шестая ц.к.'!$AV$23</f>
        <v>2119.62</v>
      </c>
      <c r="P748" s="48">
        <f>'шестая ц.к.'!$AV$24</f>
        <v>2124.23</v>
      </c>
      <c r="Q748" s="48">
        <f>'шестая ц.к.'!$AV$25</f>
        <v>2140.0700000000002</v>
      </c>
      <c r="R748" s="48">
        <f>'шестая ц.к.'!$AV$26</f>
        <v>2117.4699999999998</v>
      </c>
      <c r="S748" s="48">
        <f>'шестая ц.к.'!$AV$27</f>
        <v>2110.81</v>
      </c>
      <c r="T748" s="48">
        <f>'шестая ц.к.'!$AV$28</f>
        <v>2107.31</v>
      </c>
      <c r="U748" s="48">
        <f>'шестая ц.к.'!$AV$29</f>
        <v>2134.84</v>
      </c>
      <c r="V748" s="48">
        <f>'шестая ц.к.'!$AV$30</f>
        <v>2238.3000000000002</v>
      </c>
      <c r="W748" s="48">
        <f>'шестая ц.к.'!$AV$31</f>
        <v>2140.0700000000002</v>
      </c>
      <c r="X748" s="48">
        <f>'шестая ц.к.'!$AV$32</f>
        <v>2090.9</v>
      </c>
      <c r="Y748" s="49">
        <f>'шестая ц.к.'!$AV$33</f>
        <v>1915.59</v>
      </c>
    </row>
    <row r="749" spans="1:25" ht="15" customHeight="1" x14ac:dyDescent="0.25">
      <c r="A749" s="57">
        <f>A748+1</f>
        <v>2</v>
      </c>
      <c r="B749" s="50">
        <f>'шестая ц.к.'!$AV$34</f>
        <v>1704.59</v>
      </c>
      <c r="C749" s="51">
        <f>'шестая ц.к.'!$AV$35</f>
        <v>1586.15</v>
      </c>
      <c r="D749" s="51">
        <f>'шестая ц.к.'!$AV$36</f>
        <v>1464.18</v>
      </c>
      <c r="E749" s="51">
        <f>'шестая ц.к.'!$AV$37</f>
        <v>1435.59</v>
      </c>
      <c r="F749" s="51">
        <f>'шестая ц.к.'!$AV$38</f>
        <v>1396.06</v>
      </c>
      <c r="G749" s="51">
        <f>'шестая ц.к.'!$AV$39</f>
        <v>1431.35</v>
      </c>
      <c r="H749" s="51">
        <f>'шестая ц.к.'!$AV$40</f>
        <v>1473.71</v>
      </c>
      <c r="I749" s="51">
        <f>'шестая ц.к.'!$AV$41</f>
        <v>1811.9</v>
      </c>
      <c r="J749" s="51">
        <f>'шестая ц.к.'!$AV$42</f>
        <v>1953.22</v>
      </c>
      <c r="K749" s="51">
        <f>'шестая ц.к.'!$AV$43</f>
        <v>2085.8200000000002</v>
      </c>
      <c r="L749" s="51">
        <f>'шестая ц.к.'!$AV$44</f>
        <v>2089.81</v>
      </c>
      <c r="M749" s="51">
        <f>'шестая ц.к.'!$AV$45</f>
        <v>2095.1799999999998</v>
      </c>
      <c r="N749" s="51">
        <f>'шестая ц.к.'!$AV$46</f>
        <v>2086.7199999999998</v>
      </c>
      <c r="O749" s="51">
        <f>'шестая ц.к.'!$AV$47</f>
        <v>2091.2399999999998</v>
      </c>
      <c r="P749" s="51">
        <f>'шестая ц.к.'!$AV$48</f>
        <v>2094.41</v>
      </c>
      <c r="Q749" s="51">
        <f>'шестая ц.к.'!$AV$49</f>
        <v>2087.12</v>
      </c>
      <c r="R749" s="51">
        <f>'шестая ц.к.'!$AV$50</f>
        <v>2087.02</v>
      </c>
      <c r="S749" s="51">
        <f>'шестая ц.к.'!$AV$51</f>
        <v>2092.3200000000002</v>
      </c>
      <c r="T749" s="51">
        <f>'шестая ц.к.'!$AV$52</f>
        <v>2103.7800000000002</v>
      </c>
      <c r="U749" s="51">
        <f>'шестая ц.к.'!$AV$53</f>
        <v>2169.7600000000002</v>
      </c>
      <c r="V749" s="51">
        <f>'шестая ц.к.'!$AV$54</f>
        <v>2190.36</v>
      </c>
      <c r="W749" s="51">
        <f>'шестая ц.к.'!$AV$55</f>
        <v>2112.83</v>
      </c>
      <c r="X749" s="51">
        <f>'шестая ц.к.'!$AV$56</f>
        <v>1944.2</v>
      </c>
      <c r="Y749" s="52">
        <f>'шестая ц.к.'!$AV$57</f>
        <v>1889.78</v>
      </c>
    </row>
    <row r="750" spans="1:25" ht="15" customHeight="1" x14ac:dyDescent="0.25">
      <c r="A750" s="57">
        <f t="shared" ref="A750:A777" si="18">A749+1</f>
        <v>3</v>
      </c>
      <c r="B750" s="50">
        <f>'шестая ц.к.'!$AV$58</f>
        <v>1723.77</v>
      </c>
      <c r="C750" s="51">
        <f>'шестая ц.к.'!$AV$59</f>
        <v>1460.29</v>
      </c>
      <c r="D750" s="51">
        <f>'шестая ц.к.'!$AV$60</f>
        <v>1367.01</v>
      </c>
      <c r="E750" s="51">
        <f>'шестая ц.к.'!$AV$61</f>
        <v>1313.7</v>
      </c>
      <c r="F750" s="51">
        <f>'шестая ц.к.'!$AV$62</f>
        <v>1313</v>
      </c>
      <c r="G750" s="51">
        <f>'шестая ц.к.'!$AV$63</f>
        <v>1313.91</v>
      </c>
      <c r="H750" s="51">
        <f>'шестая ц.к.'!$AV$64</f>
        <v>1416.52</v>
      </c>
      <c r="I750" s="51">
        <f>'шестая ц.к.'!$AV$65</f>
        <v>1600.17</v>
      </c>
      <c r="J750" s="51">
        <f>'шестая ц.к.'!$AV$66</f>
        <v>1826.91</v>
      </c>
      <c r="K750" s="51">
        <f>'шестая ц.к.'!$AV$67</f>
        <v>1958.71</v>
      </c>
      <c r="L750" s="51">
        <f>'шестая ц.к.'!$AV$68</f>
        <v>1958.18</v>
      </c>
      <c r="M750" s="51">
        <f>'шестая ц.к.'!$AV$69</f>
        <v>1969.61</v>
      </c>
      <c r="N750" s="51">
        <f>'шестая ц.к.'!$AV$70</f>
        <v>1961.02</v>
      </c>
      <c r="O750" s="51">
        <f>'шестая ц.к.'!$AV$71</f>
        <v>1961.71</v>
      </c>
      <c r="P750" s="51">
        <f>'шестая ц.к.'!$AV$72</f>
        <v>1967.42</v>
      </c>
      <c r="Q750" s="51">
        <f>'шестая ц.к.'!$AV$73</f>
        <v>1966.13</v>
      </c>
      <c r="R750" s="51">
        <f>'шестая ц.к.'!$AV$74</f>
        <v>1970.06</v>
      </c>
      <c r="S750" s="51">
        <f>'шестая ц.к.'!$AV$75</f>
        <v>1971.14</v>
      </c>
      <c r="T750" s="51">
        <f>'шестая ц.к.'!$AV$76</f>
        <v>1992.5</v>
      </c>
      <c r="U750" s="51">
        <f>'шестая ц.к.'!$AV$77</f>
        <v>2126.84</v>
      </c>
      <c r="V750" s="51">
        <f>'шестая ц.к.'!$AV$78</f>
        <v>2201.34</v>
      </c>
      <c r="W750" s="51">
        <f>'шестая ц.к.'!$AV$79</f>
        <v>2142.7199999999998</v>
      </c>
      <c r="X750" s="51">
        <f>'шестая ц.к.'!$AV$80</f>
        <v>1963.6</v>
      </c>
      <c r="Y750" s="52">
        <f>'шестая ц.к.'!$AV$81</f>
        <v>1841.5</v>
      </c>
    </row>
    <row r="751" spans="1:25" ht="15" customHeight="1" x14ac:dyDescent="0.25">
      <c r="A751" s="57">
        <f t="shared" si="18"/>
        <v>4</v>
      </c>
      <c r="B751" s="50">
        <f>'шестая ц.к.'!$AV$82</f>
        <v>1608.11</v>
      </c>
      <c r="C751" s="51">
        <f>'шестая ц.к.'!$AV$83</f>
        <v>1396.14</v>
      </c>
      <c r="D751" s="51">
        <f>'шестая ц.к.'!$AV$84</f>
        <v>1321.64</v>
      </c>
      <c r="E751" s="51">
        <f>'шестая ц.к.'!$AV$85</f>
        <v>1297.95</v>
      </c>
      <c r="F751" s="51">
        <f>'шестая ц.к.'!$AV$86</f>
        <v>1319.41</v>
      </c>
      <c r="G751" s="51">
        <f>'шестая ц.к.'!$AV$87</f>
        <v>1388.13</v>
      </c>
      <c r="H751" s="51">
        <f>'шестая ц.к.'!$AV$88</f>
        <v>1592.84</v>
      </c>
      <c r="I751" s="51">
        <f>'шестая ц.к.'!$AV$89</f>
        <v>1851.45</v>
      </c>
      <c r="J751" s="51">
        <f>'шестая ц.к.'!$AV$90</f>
        <v>2024.59</v>
      </c>
      <c r="K751" s="51">
        <f>'шестая ц.к.'!$AV$91</f>
        <v>2086.0700000000002</v>
      </c>
      <c r="L751" s="51">
        <f>'шестая ц.к.'!$AV$92</f>
        <v>2090.3000000000002</v>
      </c>
      <c r="M751" s="51">
        <f>'шестая ц.к.'!$AV$93</f>
        <v>2083.7199999999998</v>
      </c>
      <c r="N751" s="51">
        <f>'шестая ц.к.'!$AV$94</f>
        <v>2065.0500000000002</v>
      </c>
      <c r="O751" s="51">
        <f>'шестая ц.к.'!$AV$95</f>
        <v>2096.2800000000002</v>
      </c>
      <c r="P751" s="51">
        <f>'шестая ц.к.'!$AV$96</f>
        <v>2129.9</v>
      </c>
      <c r="Q751" s="51">
        <f>'шестая ц.к.'!$AV$97</f>
        <v>2093.34</v>
      </c>
      <c r="R751" s="51">
        <f>'шестая ц.к.'!$AV$98</f>
        <v>2080.5500000000002</v>
      </c>
      <c r="S751" s="51">
        <f>'шестая ц.к.'!$AV$99</f>
        <v>2018.97</v>
      </c>
      <c r="T751" s="51">
        <f>'шестая ц.к.'!$AV$100</f>
        <v>2022.07</v>
      </c>
      <c r="U751" s="51">
        <f>'шестая ц.к.'!$AV$101</f>
        <v>2079.9499999999998</v>
      </c>
      <c r="V751" s="51">
        <f>'шестая ц.к.'!$AV$102</f>
        <v>2112.0500000000002</v>
      </c>
      <c r="W751" s="51">
        <f>'шестая ц.к.'!$AV$103</f>
        <v>2103.7199999999998</v>
      </c>
      <c r="X751" s="51">
        <f>'шестая ц.к.'!$AV$104</f>
        <v>1813.28</v>
      </c>
      <c r="Y751" s="52">
        <f>'шестая ц.к.'!$AV$105</f>
        <v>1413.07</v>
      </c>
    </row>
    <row r="752" spans="1:25" ht="15" customHeight="1" x14ac:dyDescent="0.25">
      <c r="A752" s="57">
        <f t="shared" si="18"/>
        <v>5</v>
      </c>
      <c r="B752" s="50">
        <f>'шестая ц.к.'!$AV$106</f>
        <v>1475.93</v>
      </c>
      <c r="C752" s="51">
        <f>'шестая ц.к.'!$AV$107</f>
        <v>1353.24</v>
      </c>
      <c r="D752" s="51">
        <f>'шестая ц.к.'!$AV$108</f>
        <v>1280.21</v>
      </c>
      <c r="E752" s="51">
        <f>'шестая ц.к.'!$AV$109</f>
        <v>1251.6300000000001</v>
      </c>
      <c r="F752" s="51">
        <f>'шестая ц.к.'!$AV$110</f>
        <v>1295.1099999999999</v>
      </c>
      <c r="G752" s="51">
        <f>'шестая ц.к.'!$AV$111</f>
        <v>1328.11</v>
      </c>
      <c r="H752" s="51">
        <f>'шестая ц.к.'!$AV$112</f>
        <v>1476.5</v>
      </c>
      <c r="I752" s="51">
        <f>'шестая ц.к.'!$AV$113</f>
        <v>1774.93</v>
      </c>
      <c r="J752" s="51">
        <f>'шестая ц.к.'!$AV$114</f>
        <v>2018.26</v>
      </c>
      <c r="K752" s="51">
        <f>'шестая ц.к.'!$AV$115</f>
        <v>2100.94</v>
      </c>
      <c r="L752" s="51">
        <f>'шестая ц.к.'!$AV$116</f>
        <v>2102.67</v>
      </c>
      <c r="M752" s="51">
        <f>'шестая ц.к.'!$AV$117</f>
        <v>2098.66</v>
      </c>
      <c r="N752" s="51">
        <f>'шестая ц.к.'!$AV$118</f>
        <v>2093.04</v>
      </c>
      <c r="O752" s="51">
        <f>'шестая ц.к.'!$AV$119</f>
        <v>2107.75</v>
      </c>
      <c r="P752" s="51">
        <f>'шестая ц.к.'!$AV$120</f>
        <v>2153.7600000000002</v>
      </c>
      <c r="Q752" s="51">
        <f>'шестая ц.к.'!$AV$121</f>
        <v>2135.1999999999998</v>
      </c>
      <c r="R752" s="51">
        <f>'шестая ц.к.'!$AV$122</f>
        <v>2119.91</v>
      </c>
      <c r="S752" s="51">
        <f>'шестая ц.к.'!$AV$123</f>
        <v>2094.64</v>
      </c>
      <c r="T752" s="51">
        <f>'шестая ц.к.'!$AV$124</f>
        <v>2098.89</v>
      </c>
      <c r="U752" s="51">
        <f>'шестая ц.к.'!$AV$125</f>
        <v>2143.31</v>
      </c>
      <c r="V752" s="51">
        <f>'шестая ц.к.'!$AV$126</f>
        <v>2190.5500000000002</v>
      </c>
      <c r="W752" s="51">
        <f>'шестая ц.к.'!$AV$127</f>
        <v>2119.35</v>
      </c>
      <c r="X752" s="51">
        <f>'шестая ц.к.'!$AV$128</f>
        <v>2004.87</v>
      </c>
      <c r="Y752" s="52">
        <f>'шестая ц.к.'!$AV$129</f>
        <v>1624.33</v>
      </c>
    </row>
    <row r="753" spans="1:25" ht="15" customHeight="1" x14ac:dyDescent="0.25">
      <c r="A753" s="57">
        <f t="shared" si="18"/>
        <v>6</v>
      </c>
      <c r="B753" s="50">
        <f>'шестая ц.к.'!$AV$130</f>
        <v>1390.77</v>
      </c>
      <c r="C753" s="51">
        <f>'шестая ц.к.'!$AV$131</f>
        <v>1273.93</v>
      </c>
      <c r="D753" s="51">
        <f>'шестая ц.к.'!$AV$132</f>
        <v>1222</v>
      </c>
      <c r="E753" s="51">
        <f>'шестая ц.к.'!$AV$133</f>
        <v>1195.43</v>
      </c>
      <c r="F753" s="51">
        <f>'шестая ц.к.'!$AV$134</f>
        <v>1237.7</v>
      </c>
      <c r="G753" s="51">
        <f>'шестая ц.к.'!$AV$135</f>
        <v>1307.3499999999999</v>
      </c>
      <c r="H753" s="51">
        <f>'шестая ц.к.'!$AV$136</f>
        <v>1553.12</v>
      </c>
      <c r="I753" s="51">
        <f>'шестая ц.к.'!$AV$137</f>
        <v>1813.46</v>
      </c>
      <c r="J753" s="51">
        <f>'шестая ц.к.'!$AV$138</f>
        <v>2004.59</v>
      </c>
      <c r="K753" s="51">
        <f>'шестая ц.к.'!$AV$139</f>
        <v>2103.94</v>
      </c>
      <c r="L753" s="51">
        <f>'шестая ц.к.'!$AV$140</f>
        <v>2104.61</v>
      </c>
      <c r="M753" s="51">
        <f>'шестая ц.к.'!$AV$141</f>
        <v>2101</v>
      </c>
      <c r="N753" s="51">
        <f>'шестая ц.к.'!$AV$142</f>
        <v>2088.59</v>
      </c>
      <c r="O753" s="51">
        <f>'шестая ц.к.'!$AV$143</f>
        <v>2113.38</v>
      </c>
      <c r="P753" s="51">
        <f>'шестая ц.к.'!$AV$144</f>
        <v>2178.59</v>
      </c>
      <c r="Q753" s="51">
        <f>'шестая ц.к.'!$AV$145</f>
        <v>2158.7199999999998</v>
      </c>
      <c r="R753" s="51">
        <f>'шестая ц.к.'!$AV$146</f>
        <v>2073.77</v>
      </c>
      <c r="S753" s="51">
        <f>'шестая ц.к.'!$AV$147</f>
        <v>2038.85</v>
      </c>
      <c r="T753" s="51">
        <f>'шестая ц.к.'!$AV$148</f>
        <v>2039.93</v>
      </c>
      <c r="U753" s="51">
        <f>'шестая ц.к.'!$AV$149</f>
        <v>2147.91</v>
      </c>
      <c r="V753" s="51">
        <f>'шестая ц.к.'!$AV$150</f>
        <v>2150.15</v>
      </c>
      <c r="W753" s="51">
        <f>'шестая ц.к.'!$AV$151</f>
        <v>2139.11</v>
      </c>
      <c r="X753" s="51">
        <f>'шестая ц.к.'!$AV$152</f>
        <v>2020.38</v>
      </c>
      <c r="Y753" s="52">
        <f>'шестая ц.к.'!$AV$153</f>
        <v>1811.04</v>
      </c>
    </row>
    <row r="754" spans="1:25" ht="15" customHeight="1" x14ac:dyDescent="0.25">
      <c r="A754" s="57">
        <f t="shared" si="18"/>
        <v>7</v>
      </c>
      <c r="B754" s="50">
        <f>'шестая ц.к.'!$AV$154</f>
        <v>1489.07</v>
      </c>
      <c r="C754" s="51">
        <f>'шестая ц.к.'!$AV$155</f>
        <v>1340.91</v>
      </c>
      <c r="D754" s="51">
        <f>'шестая ц.к.'!$AV$156</f>
        <v>1250.92</v>
      </c>
      <c r="E754" s="51">
        <f>'шестая ц.к.'!$AV$157</f>
        <v>1228.75</v>
      </c>
      <c r="F754" s="51">
        <f>'шестая ц.к.'!$AV$158</f>
        <v>1295.9000000000001</v>
      </c>
      <c r="G754" s="51">
        <f>'шестая ц.к.'!$AV$159</f>
        <v>1420.95</v>
      </c>
      <c r="H754" s="51">
        <f>'шестая ц.к.'!$AV$160</f>
        <v>1689.31</v>
      </c>
      <c r="I754" s="51">
        <f>'шестая ц.к.'!$AV$161</f>
        <v>1860.56</v>
      </c>
      <c r="J754" s="51">
        <f>'шестая ц.к.'!$AV$162</f>
        <v>2014.31</v>
      </c>
      <c r="K754" s="51">
        <f>'шестая ц.к.'!$AV$163</f>
        <v>2158.6</v>
      </c>
      <c r="L754" s="51">
        <f>'шестая ц.к.'!$AV$164</f>
        <v>2156.3200000000002</v>
      </c>
      <c r="M754" s="51">
        <f>'шестая ц.к.'!$AV$165</f>
        <v>2153.0300000000002</v>
      </c>
      <c r="N754" s="51">
        <f>'шестая ц.к.'!$AV$166</f>
        <v>2148.4699999999998</v>
      </c>
      <c r="O754" s="51">
        <f>'шестая ц.к.'!$AV$167</f>
        <v>2163.61</v>
      </c>
      <c r="P754" s="51">
        <f>'шестая ц.к.'!$AV$168</f>
        <v>2184.35</v>
      </c>
      <c r="Q754" s="51">
        <f>'шестая ц.к.'!$AV$169</f>
        <v>2168.33</v>
      </c>
      <c r="R754" s="51">
        <f>'шестая ц.к.'!$AV$170</f>
        <v>2142.4899999999998</v>
      </c>
      <c r="S754" s="51">
        <f>'шестая ц.к.'!$AV$171</f>
        <v>2104.88</v>
      </c>
      <c r="T754" s="51">
        <f>'шестая ц.к.'!$AV$172</f>
        <v>2124.86</v>
      </c>
      <c r="U754" s="51">
        <f>'шестая ц.к.'!$AV$173</f>
        <v>2168.7199999999998</v>
      </c>
      <c r="V754" s="51">
        <f>'шестая ц.к.'!$AV$174</f>
        <v>2172.4299999999998</v>
      </c>
      <c r="W754" s="51">
        <f>'шестая ц.к.'!$AV$175</f>
        <v>2163.81</v>
      </c>
      <c r="X754" s="51">
        <f>'шестая ц.к.'!$AV$176</f>
        <v>2011.88</v>
      </c>
      <c r="Y754" s="52">
        <f>'шестая ц.к.'!$AV$177</f>
        <v>1819.21</v>
      </c>
    </row>
    <row r="755" spans="1:25" ht="15" customHeight="1" x14ac:dyDescent="0.25">
      <c r="A755" s="57">
        <f t="shared" si="18"/>
        <v>8</v>
      </c>
      <c r="B755" s="50">
        <f>'шестая ц.к.'!$AV$178</f>
        <v>1499.85</v>
      </c>
      <c r="C755" s="51">
        <f>'шестая ц.к.'!$AV$179</f>
        <v>1345.89</v>
      </c>
      <c r="D755" s="51">
        <f>'шестая ц.к.'!$AV$180</f>
        <v>1292.8800000000001</v>
      </c>
      <c r="E755" s="51">
        <f>'шестая ц.к.'!$AV$181</f>
        <v>1288.68</v>
      </c>
      <c r="F755" s="51">
        <f>'шестая ц.к.'!$AV$182</f>
        <v>1311.63</v>
      </c>
      <c r="G755" s="51">
        <f>'шестая ц.к.'!$AV$183</f>
        <v>1437.22</v>
      </c>
      <c r="H755" s="51">
        <f>'шестая ц.к.'!$AV$184</f>
        <v>1559.77</v>
      </c>
      <c r="I755" s="51">
        <f>'шестая ц.к.'!$AV$185</f>
        <v>1827.34</v>
      </c>
      <c r="J755" s="51">
        <f>'шестая ц.к.'!$AV$186</f>
        <v>1988.53</v>
      </c>
      <c r="K755" s="51">
        <f>'шестая ц.к.'!$AV$187</f>
        <v>2078.89</v>
      </c>
      <c r="L755" s="51">
        <f>'шестая ц.к.'!$AV$188</f>
        <v>2081.9</v>
      </c>
      <c r="M755" s="51">
        <f>'шестая ц.к.'!$AV$189</f>
        <v>2075.35</v>
      </c>
      <c r="N755" s="51">
        <f>'шестая ц.к.'!$AV$190</f>
        <v>2051.9</v>
      </c>
      <c r="O755" s="51">
        <f>'шестая ц.к.'!$AV$191</f>
        <v>2082.44</v>
      </c>
      <c r="P755" s="51">
        <f>'шестая ц.к.'!$AV$192</f>
        <v>2108.87</v>
      </c>
      <c r="Q755" s="51">
        <f>'шестая ц.к.'!$AV$193</f>
        <v>2092.9</v>
      </c>
      <c r="R755" s="51">
        <f>'шестая ц.к.'!$AV$194</f>
        <v>2066.31</v>
      </c>
      <c r="S755" s="51">
        <f>'шестая ц.к.'!$AV$195</f>
        <v>2044.47</v>
      </c>
      <c r="T755" s="51">
        <f>'шестая ц.к.'!$AV$196</f>
        <v>2053.9499999999998</v>
      </c>
      <c r="U755" s="51">
        <f>'шестая ц.к.'!$AV$197</f>
        <v>2108.4899999999998</v>
      </c>
      <c r="V755" s="51">
        <f>'шестая ц.к.'!$AV$198</f>
        <v>2112.41</v>
      </c>
      <c r="W755" s="51">
        <f>'шестая ц.к.'!$AV$199</f>
        <v>2082.92</v>
      </c>
      <c r="X755" s="51">
        <f>'шестая ц.к.'!$AV$200</f>
        <v>2015.07</v>
      </c>
      <c r="Y755" s="52">
        <f>'шестая ц.к.'!$AV$201</f>
        <v>1753.21</v>
      </c>
    </row>
    <row r="756" spans="1:25" ht="15" customHeight="1" x14ac:dyDescent="0.25">
      <c r="A756" s="57">
        <f t="shared" si="18"/>
        <v>9</v>
      </c>
      <c r="B756" s="50">
        <f>'шестая ц.к.'!$AV$202</f>
        <v>1584.15</v>
      </c>
      <c r="C756" s="51">
        <f>'шестая ц.к.'!$AV$203</f>
        <v>1456.49</v>
      </c>
      <c r="D756" s="51">
        <f>'шестая ц.к.'!$AV$204</f>
        <v>1394.98</v>
      </c>
      <c r="E756" s="51">
        <f>'шестая ц.к.'!$AV$205</f>
        <v>1360.04</v>
      </c>
      <c r="F756" s="51">
        <f>'шестая ц.к.'!$AV$206</f>
        <v>1365.63</v>
      </c>
      <c r="G756" s="51">
        <f>'шестая ц.к.'!$AV$207</f>
        <v>1424.32</v>
      </c>
      <c r="H756" s="51">
        <f>'шестая ц.к.'!$AV$208</f>
        <v>1499.29</v>
      </c>
      <c r="I756" s="51">
        <f>'шестая ц.к.'!$AV$209</f>
        <v>1669.02</v>
      </c>
      <c r="J756" s="51">
        <f>'шестая ц.к.'!$AV$210</f>
        <v>1934.37</v>
      </c>
      <c r="K756" s="51">
        <f>'шестая ц.к.'!$AV$211</f>
        <v>2040.89</v>
      </c>
      <c r="L756" s="51">
        <f>'шестая ц.к.'!$AV$212</f>
        <v>2052.92</v>
      </c>
      <c r="M756" s="51">
        <f>'шестая ц.к.'!$AV$213</f>
        <v>2055.88</v>
      </c>
      <c r="N756" s="51">
        <f>'шестая ц.к.'!$AV$214</f>
        <v>2049.79</v>
      </c>
      <c r="O756" s="51">
        <f>'шестая ц.к.'!$AV$215</f>
        <v>2051.9</v>
      </c>
      <c r="P756" s="51">
        <f>'шестая ц.к.'!$AV$216</f>
        <v>2050.54</v>
      </c>
      <c r="Q756" s="51">
        <f>'шестая ц.к.'!$AV$217</f>
        <v>2046.97</v>
      </c>
      <c r="R756" s="51">
        <f>'шестая ц.к.'!$AV$218</f>
        <v>2044.16</v>
      </c>
      <c r="S756" s="51">
        <f>'шестая ц.к.'!$AV$219</f>
        <v>2037.43</v>
      </c>
      <c r="T756" s="51">
        <f>'шестая ц.к.'!$AV$220</f>
        <v>2053.1999999999998</v>
      </c>
      <c r="U756" s="51">
        <f>'шестая ц.к.'!$AV$221</f>
        <v>2120.66</v>
      </c>
      <c r="V756" s="51">
        <f>'шестая ц.к.'!$AV$222</f>
        <v>2119.52</v>
      </c>
      <c r="W756" s="51">
        <f>'шестая ц.к.'!$AV$223</f>
        <v>2118.73</v>
      </c>
      <c r="X756" s="51">
        <f>'шестая ц.к.'!$AV$224</f>
        <v>2049.2399999999998</v>
      </c>
      <c r="Y756" s="52">
        <f>'шестая ц.к.'!$AV$225</f>
        <v>1858.14</v>
      </c>
    </row>
    <row r="757" spans="1:25" ht="15" customHeight="1" x14ac:dyDescent="0.25">
      <c r="A757" s="57">
        <f t="shared" si="18"/>
        <v>10</v>
      </c>
      <c r="B757" s="50">
        <f>'шестая ц.к.'!$AV$226</f>
        <v>1596.27</v>
      </c>
      <c r="C757" s="51">
        <f>'шестая ц.к.'!$AV$227</f>
        <v>1461.8</v>
      </c>
      <c r="D757" s="51">
        <f>'шестая ц.к.'!$AV$228</f>
        <v>1427.64</v>
      </c>
      <c r="E757" s="51">
        <f>'шестая ц.к.'!$AV$229</f>
        <v>1375.56</v>
      </c>
      <c r="F757" s="51">
        <f>'шестая ц.к.'!$AV$230</f>
        <v>1384.59</v>
      </c>
      <c r="G757" s="51">
        <f>'шестая ц.к.'!$AV$231</f>
        <v>1420.85</v>
      </c>
      <c r="H757" s="51">
        <f>'шестая ц.к.'!$AV$232</f>
        <v>1463.71</v>
      </c>
      <c r="I757" s="51">
        <f>'шестая ц.к.'!$AV$233</f>
        <v>1532.05</v>
      </c>
      <c r="J757" s="51">
        <f>'шестая ц.к.'!$AV$234</f>
        <v>1809.23</v>
      </c>
      <c r="K757" s="51">
        <f>'шестая ц.к.'!$AV$235</f>
        <v>1949.5</v>
      </c>
      <c r="L757" s="51">
        <f>'шестая ц.к.'!$AV$236</f>
        <v>1954.8</v>
      </c>
      <c r="M757" s="51">
        <f>'шестая ц.к.'!$AV$237</f>
        <v>1952.61</v>
      </c>
      <c r="N757" s="51">
        <f>'шестая ц.к.'!$AV$238</f>
        <v>1950.13</v>
      </c>
      <c r="O757" s="51">
        <f>'шестая ц.к.'!$AV$239</f>
        <v>1952.62</v>
      </c>
      <c r="P757" s="51">
        <f>'шестая ц.к.'!$AV$240</f>
        <v>1955.65</v>
      </c>
      <c r="Q757" s="51">
        <f>'шестая ц.к.'!$AV$241</f>
        <v>1956.4</v>
      </c>
      <c r="R757" s="51">
        <f>'шестая ц.к.'!$AV$242</f>
        <v>1960.78</v>
      </c>
      <c r="S757" s="51">
        <f>'шестая ц.к.'!$AV$243</f>
        <v>1965.12</v>
      </c>
      <c r="T757" s="51">
        <f>'шестая ц.к.'!$AV$244</f>
        <v>1982.27</v>
      </c>
      <c r="U757" s="51">
        <f>'шестая ц.к.'!$AV$245</f>
        <v>2135.9</v>
      </c>
      <c r="V757" s="51">
        <f>'шестая ц.к.'!$AV$246</f>
        <v>2158.73</v>
      </c>
      <c r="W757" s="51">
        <f>'шестая ц.к.'!$AV$247</f>
        <v>2090.34</v>
      </c>
      <c r="X757" s="51">
        <f>'шестая ц.к.'!$AV$248</f>
        <v>1963.57</v>
      </c>
      <c r="Y757" s="52">
        <f>'шестая ц.к.'!$AV$249</f>
        <v>1848.12</v>
      </c>
    </row>
    <row r="758" spans="1:25" s="45" customFormat="1" ht="15" customHeight="1" x14ac:dyDescent="0.25">
      <c r="A758" s="57">
        <f t="shared" si="18"/>
        <v>11</v>
      </c>
      <c r="B758" s="50">
        <f>'шестая ц.к.'!$AV$250</f>
        <v>1585.91</v>
      </c>
      <c r="C758" s="51">
        <f>'шестая ц.к.'!$AV$251</f>
        <v>1452.27</v>
      </c>
      <c r="D758" s="51">
        <f>'шестая ц.к.'!$AV$252</f>
        <v>1415.12</v>
      </c>
      <c r="E758" s="51">
        <f>'шестая ц.к.'!$AV$253</f>
        <v>1392.78</v>
      </c>
      <c r="F758" s="51">
        <f>'шестая ц.к.'!$AV$254</f>
        <v>1414.4</v>
      </c>
      <c r="G758" s="51">
        <f>'шестая ц.к.'!$AV$255</f>
        <v>1526.23</v>
      </c>
      <c r="H758" s="51">
        <f>'шестая ц.к.'!$AV$256</f>
        <v>1835.97</v>
      </c>
      <c r="I758" s="51">
        <f>'шестая ц.к.'!$AV$257</f>
        <v>1929.8</v>
      </c>
      <c r="J758" s="51">
        <f>'шестая ц.к.'!$AV$258</f>
        <v>2076.5700000000002</v>
      </c>
      <c r="K758" s="51">
        <f>'шестая ц.к.'!$AV$259</f>
        <v>2189.63</v>
      </c>
      <c r="L758" s="51">
        <f>'шестая ц.к.'!$AV$260</f>
        <v>2172.2399999999998</v>
      </c>
      <c r="M758" s="51">
        <f>'шестая ц.к.'!$AV$261</f>
        <v>2167.7399999999998</v>
      </c>
      <c r="N758" s="51">
        <f>'шестая ц.к.'!$AV$262</f>
        <v>2129.37</v>
      </c>
      <c r="O758" s="51">
        <f>'шестая ц.к.'!$AV$263</f>
        <v>2512.2800000000002</v>
      </c>
      <c r="P758" s="51">
        <f>'шестая ц.к.'!$AV$264</f>
        <v>2190.64</v>
      </c>
      <c r="Q758" s="51">
        <f>'шестая ц.к.'!$AV$265</f>
        <v>2188.77</v>
      </c>
      <c r="R758" s="51">
        <f>'шестая ц.к.'!$AV$266</f>
        <v>2154.0100000000002</v>
      </c>
      <c r="S758" s="51">
        <f>'шестая ц.к.'!$AV$267</f>
        <v>2125.85</v>
      </c>
      <c r="T758" s="51">
        <f>'шестая ц.к.'!$AV$268</f>
        <v>2110.2199999999998</v>
      </c>
      <c r="U758" s="51">
        <f>'шестая ц.к.'!$AV$269</f>
        <v>2176.77</v>
      </c>
      <c r="V758" s="51">
        <f>'шестая ц.к.'!$AV$270</f>
        <v>2186.2399999999998</v>
      </c>
      <c r="W758" s="51">
        <f>'шестая ц.к.'!$AV$271</f>
        <v>2119.2199999999998</v>
      </c>
      <c r="X758" s="51">
        <f>'шестая ц.к.'!$AV$272</f>
        <v>2012.28</v>
      </c>
      <c r="Y758" s="52">
        <f>'шестая ц.к.'!$AV$273</f>
        <v>1830.97</v>
      </c>
    </row>
    <row r="759" spans="1:25" ht="15" customHeight="1" x14ac:dyDescent="0.25">
      <c r="A759" s="57">
        <f t="shared" si="18"/>
        <v>12</v>
      </c>
      <c r="B759" s="50">
        <f>'шестая ц.к.'!$AV$274</f>
        <v>1565.9</v>
      </c>
      <c r="C759" s="51">
        <f>'шестая ц.к.'!$AV$275</f>
        <v>1403.04</v>
      </c>
      <c r="D759" s="51">
        <f>'шестая ц.к.'!$AV$276</f>
        <v>1342.42</v>
      </c>
      <c r="E759" s="51">
        <f>'шестая ц.к.'!$AV$277</f>
        <v>1323.12</v>
      </c>
      <c r="F759" s="51">
        <f>'шестая ц.к.'!$AV$278</f>
        <v>1375.11</v>
      </c>
      <c r="G759" s="51">
        <f>'шестая ц.к.'!$AV$279</f>
        <v>1511.32</v>
      </c>
      <c r="H759" s="51">
        <f>'шестая ц.к.'!$AV$280</f>
        <v>1803.55</v>
      </c>
      <c r="I759" s="51">
        <f>'шестая ц.к.'!$AV$281</f>
        <v>1931.7</v>
      </c>
      <c r="J759" s="51">
        <f>'шестая ц.к.'!$AV$282</f>
        <v>2113.5500000000002</v>
      </c>
      <c r="K759" s="51">
        <f>'шестая ц.к.'!$AV$283</f>
        <v>2168.2199999999998</v>
      </c>
      <c r="L759" s="51">
        <f>'шестая ц.к.'!$AV$284</f>
        <v>2173.8000000000002</v>
      </c>
      <c r="M759" s="51">
        <f>'шестая ц.к.'!$AV$285</f>
        <v>2161.9699999999998</v>
      </c>
      <c r="N759" s="51">
        <f>'шестая ц.к.'!$AV$286</f>
        <v>2125.98</v>
      </c>
      <c r="O759" s="51">
        <f>'шестая ц.к.'!$AV$287</f>
        <v>2150.91</v>
      </c>
      <c r="P759" s="51">
        <f>'шестая ц.к.'!$AV$288</f>
        <v>2230.31</v>
      </c>
      <c r="Q759" s="51">
        <f>'шестая ц.к.'!$AV$289</f>
        <v>2212.1999999999998</v>
      </c>
      <c r="R759" s="51">
        <f>'шестая ц.к.'!$AV$290</f>
        <v>2194.59</v>
      </c>
      <c r="S759" s="51">
        <f>'шестая ц.к.'!$AV$291</f>
        <v>2166.75</v>
      </c>
      <c r="T759" s="51">
        <f>'шестая ц.к.'!$AV$292</f>
        <v>2154.23</v>
      </c>
      <c r="U759" s="51">
        <f>'шестая ц.к.'!$AV$293</f>
        <v>2202.29</v>
      </c>
      <c r="V759" s="51">
        <f>'шестая ц.к.'!$AV$294</f>
        <v>2191.0500000000002</v>
      </c>
      <c r="W759" s="51">
        <f>'шестая ц.к.'!$AV$295</f>
        <v>2600.86</v>
      </c>
      <c r="X759" s="51">
        <f>'шестая ц.к.'!$AV$296</f>
        <v>2044.04</v>
      </c>
      <c r="Y759" s="52">
        <f>'шестая ц.к.'!$AV$297</f>
        <v>1843.92</v>
      </c>
    </row>
    <row r="760" spans="1:25" ht="15" customHeight="1" x14ac:dyDescent="0.25">
      <c r="A760" s="57">
        <f t="shared" si="18"/>
        <v>13</v>
      </c>
      <c r="B760" s="50">
        <f>'шестая ц.к.'!$AV$298</f>
        <v>1504.15</v>
      </c>
      <c r="C760" s="51">
        <f>'шестая ц.к.'!$AV$299</f>
        <v>1381.97</v>
      </c>
      <c r="D760" s="51">
        <f>'шестая ц.к.'!$AV$300</f>
        <v>1331.36</v>
      </c>
      <c r="E760" s="51">
        <f>'шестая ц.к.'!$AV$301</f>
        <v>1320.62</v>
      </c>
      <c r="F760" s="51">
        <f>'шестая ц.к.'!$AV$302</f>
        <v>1369.86</v>
      </c>
      <c r="G760" s="51">
        <f>'шестая ц.к.'!$AV$303</f>
        <v>1506.78</v>
      </c>
      <c r="H760" s="51">
        <f>'шестая ц.к.'!$AV$304</f>
        <v>1656.94</v>
      </c>
      <c r="I760" s="51">
        <f>'шестая ц.к.'!$AV$305</f>
        <v>1924.95</v>
      </c>
      <c r="J760" s="51">
        <f>'шестая ц.к.'!$AV$306</f>
        <v>2115.27</v>
      </c>
      <c r="K760" s="51">
        <f>'шестая ц.к.'!$AV$307</f>
        <v>2154.1999999999998</v>
      </c>
      <c r="L760" s="51">
        <f>'шестая ц.к.'!$AV$308</f>
        <v>2152.5100000000002</v>
      </c>
      <c r="M760" s="51">
        <f>'шестая ц.к.'!$AV$309</f>
        <v>2153.06</v>
      </c>
      <c r="N760" s="51">
        <f>'шестая ц.к.'!$AV$310</f>
        <v>2152.27</v>
      </c>
      <c r="O760" s="51">
        <f>'шестая ц.к.'!$AV$311</f>
        <v>2200.73</v>
      </c>
      <c r="P760" s="51">
        <f>'шестая ц.к.'!$AV$312</f>
        <v>2240.92</v>
      </c>
      <c r="Q760" s="51">
        <f>'шестая ц.к.'!$AV$313</f>
        <v>2227.27</v>
      </c>
      <c r="R760" s="51">
        <f>'шестая ц.к.'!$AV$314</f>
        <v>2183.44</v>
      </c>
      <c r="S760" s="51">
        <f>'шестая ц.к.'!$AV$315</f>
        <v>2150.9699999999998</v>
      </c>
      <c r="T760" s="51">
        <f>'шестая ц.к.'!$AV$316</f>
        <v>2148.81</v>
      </c>
      <c r="U760" s="51">
        <f>'шестая ц.к.'!$AV$317</f>
        <v>2215.06</v>
      </c>
      <c r="V760" s="51">
        <f>'шестая ц.к.'!$AV$318</f>
        <v>2214.87</v>
      </c>
      <c r="W760" s="51">
        <f>'шестая ц.к.'!$AV$319</f>
        <v>2161.34</v>
      </c>
      <c r="X760" s="51">
        <f>'шестая ц.к.'!$AV$320</f>
        <v>2089.16</v>
      </c>
      <c r="Y760" s="52">
        <f>'шестая ц.к.'!$AV$321</f>
        <v>1851.38</v>
      </c>
    </row>
    <row r="761" spans="1:25" ht="15" customHeight="1" x14ac:dyDescent="0.25">
      <c r="A761" s="57">
        <f t="shared" si="18"/>
        <v>14</v>
      </c>
      <c r="B761" s="50">
        <f>'шестая ц.к.'!$AV$322</f>
        <v>1564.55</v>
      </c>
      <c r="C761" s="51">
        <f>'шестая ц.к.'!$AV$323</f>
        <v>1427.37</v>
      </c>
      <c r="D761" s="51">
        <f>'шестая ц.к.'!$AV$324</f>
        <v>1383.44</v>
      </c>
      <c r="E761" s="51">
        <f>'шестая ц.к.'!$AV$325</f>
        <v>1366.26</v>
      </c>
      <c r="F761" s="51">
        <f>'шестая ц.к.'!$AV$326</f>
        <v>1380.91</v>
      </c>
      <c r="G761" s="51">
        <f>'шестая ц.к.'!$AV$327</f>
        <v>1461.87</v>
      </c>
      <c r="H761" s="51">
        <f>'шестая ц.к.'!$AV$328</f>
        <v>1685.63</v>
      </c>
      <c r="I761" s="51">
        <f>'шестая ц.к.'!$AV$329</f>
        <v>1946.16</v>
      </c>
      <c r="J761" s="51">
        <f>'шестая ц.к.'!$AV$330</f>
        <v>2127</v>
      </c>
      <c r="K761" s="51">
        <f>'шестая ц.к.'!$AV$331</f>
        <v>2156.65</v>
      </c>
      <c r="L761" s="51">
        <f>'шестая ц.к.'!$AV$332</f>
        <v>2153.52</v>
      </c>
      <c r="M761" s="51">
        <f>'шестая ц.к.'!$AV$333</f>
        <v>2167.13</v>
      </c>
      <c r="N761" s="51">
        <f>'шестая ц.к.'!$AV$334</f>
        <v>2166.42</v>
      </c>
      <c r="O761" s="51">
        <f>'шестая ц.к.'!$AV$335</f>
        <v>2228.52</v>
      </c>
      <c r="P761" s="51">
        <f>'шестая ц.к.'!$AV$336</f>
        <v>2240.56</v>
      </c>
      <c r="Q761" s="51">
        <f>'шестая ц.к.'!$AV$337</f>
        <v>2234.92</v>
      </c>
      <c r="R761" s="51">
        <f>'шестая ц.к.'!$AV$338</f>
        <v>2221.17</v>
      </c>
      <c r="S761" s="51">
        <f>'шестая ц.к.'!$AV$339</f>
        <v>2155.62</v>
      </c>
      <c r="T761" s="51">
        <f>'шестая ц.к.'!$AV$340</f>
        <v>2121.1999999999998</v>
      </c>
      <c r="U761" s="51">
        <f>'шестая ц.к.'!$AV$341</f>
        <v>2177.89</v>
      </c>
      <c r="V761" s="51">
        <f>'шестая ц.к.'!$AV$342</f>
        <v>2161.0500000000002</v>
      </c>
      <c r="W761" s="51">
        <f>'шестая ц.к.'!$AV$343</f>
        <v>2127.6</v>
      </c>
      <c r="X761" s="51">
        <f>'шестая ц.к.'!$AV$344</f>
        <v>2085.7800000000002</v>
      </c>
      <c r="Y761" s="52">
        <f>'шестая ц.к.'!$AV$345</f>
        <v>1873.89</v>
      </c>
    </row>
    <row r="762" spans="1:25" ht="15" customHeight="1" x14ac:dyDescent="0.25">
      <c r="A762" s="57">
        <f t="shared" si="18"/>
        <v>15</v>
      </c>
      <c r="B762" s="50">
        <f>'шестая ц.к.'!$AV$346</f>
        <v>1586.32</v>
      </c>
      <c r="C762" s="51">
        <f>'шестая ц.к.'!$AV$347</f>
        <v>1436.87</v>
      </c>
      <c r="D762" s="51">
        <f>'шестая ц.к.'!$AV$348</f>
        <v>1352.86</v>
      </c>
      <c r="E762" s="51">
        <f>'шестая ц.к.'!$AV$349</f>
        <v>1318.66</v>
      </c>
      <c r="F762" s="51">
        <f>'шестая ц.к.'!$AV$350</f>
        <v>1382.12</v>
      </c>
      <c r="G762" s="51">
        <f>'шестая ц.к.'!$AV$351</f>
        <v>1458.16</v>
      </c>
      <c r="H762" s="51">
        <f>'шестая ц.к.'!$AV$352</f>
        <v>1675.98</v>
      </c>
      <c r="I762" s="51">
        <f>'шестая ц.к.'!$AV$353</f>
        <v>1911.93</v>
      </c>
      <c r="J762" s="51">
        <f>'шестая ц.к.'!$AV$354</f>
        <v>2088.0300000000002</v>
      </c>
      <c r="K762" s="51">
        <f>'шестая ц.к.'!$AV$355</f>
        <v>2133.2800000000002</v>
      </c>
      <c r="L762" s="51">
        <f>'шестая ц.к.'!$AV$356</f>
        <v>2132.64</v>
      </c>
      <c r="M762" s="51">
        <f>'шестая ц.к.'!$AV$357</f>
        <v>2137.4499999999998</v>
      </c>
      <c r="N762" s="51">
        <f>'шестая ц.к.'!$AV$358</f>
        <v>2143.9499999999998</v>
      </c>
      <c r="O762" s="51">
        <f>'шестая ц.к.'!$AV$359</f>
        <v>2164.08</v>
      </c>
      <c r="P762" s="51">
        <f>'шестая ц.к.'!$AV$360</f>
        <v>2201.86</v>
      </c>
      <c r="Q762" s="51">
        <f>'шестая ц.к.'!$AV$361</f>
        <v>2178.17</v>
      </c>
      <c r="R762" s="51">
        <f>'шестая ц.к.'!$AV$362</f>
        <v>2163.29</v>
      </c>
      <c r="S762" s="51">
        <f>'шестая ц.к.'!$AV$363</f>
        <v>2135.7199999999998</v>
      </c>
      <c r="T762" s="51">
        <f>'шестая ц.к.'!$AV$364</f>
        <v>2121.7399999999998</v>
      </c>
      <c r="U762" s="51">
        <f>'шестая ц.к.'!$AV$365</f>
        <v>2205.85</v>
      </c>
      <c r="V762" s="51">
        <f>'шестая ц.к.'!$AV$366</f>
        <v>2221.9299999999998</v>
      </c>
      <c r="W762" s="51">
        <f>'шестая ц.к.'!$AV$367</f>
        <v>2152.44</v>
      </c>
      <c r="X762" s="51">
        <f>'шестая ц.к.'!$AV$368</f>
        <v>2030.28</v>
      </c>
      <c r="Y762" s="52">
        <f>'шестая ц.к.'!$AV$369</f>
        <v>1879.27</v>
      </c>
    </row>
    <row r="763" spans="1:25" ht="15" customHeight="1" x14ac:dyDescent="0.25">
      <c r="A763" s="57">
        <f t="shared" si="18"/>
        <v>16</v>
      </c>
      <c r="B763" s="50">
        <f>'шестая ц.к.'!$AV$370</f>
        <v>1646.27</v>
      </c>
      <c r="C763" s="51">
        <f>'шестая ц.к.'!$AV$371</f>
        <v>1571.09</v>
      </c>
      <c r="D763" s="51">
        <f>'шестая ц.к.'!$AV$372</f>
        <v>1507.2</v>
      </c>
      <c r="E763" s="51">
        <f>'шестая ц.к.'!$AV$373</f>
        <v>1484.85</v>
      </c>
      <c r="F763" s="51">
        <f>'шестая ц.к.'!$AV$374</f>
        <v>1486.86</v>
      </c>
      <c r="G763" s="51">
        <f>'шестая ц.к.'!$AV$375</f>
        <v>1560.05</v>
      </c>
      <c r="H763" s="51">
        <f>'шестая ц.к.'!$AV$376</f>
        <v>1703.79</v>
      </c>
      <c r="I763" s="51">
        <f>'шестая ц.к.'!$AV$377</f>
        <v>1850.5</v>
      </c>
      <c r="J763" s="51">
        <f>'шестая ц.к.'!$AV$378</f>
        <v>1995.61</v>
      </c>
      <c r="K763" s="51">
        <f>'шестая ц.к.'!$AV$379</f>
        <v>2114.2199999999998</v>
      </c>
      <c r="L763" s="51">
        <f>'шестая ц.к.'!$AV$380</f>
        <v>2124.0500000000002</v>
      </c>
      <c r="M763" s="51">
        <f>'шестая ц.к.'!$AV$381</f>
        <v>2112</v>
      </c>
      <c r="N763" s="51">
        <f>'шестая ц.к.'!$AV$382</f>
        <v>2118.4899999999998</v>
      </c>
      <c r="O763" s="51">
        <f>'шестая ц.к.'!$AV$383</f>
        <v>2141.71</v>
      </c>
      <c r="P763" s="51">
        <f>'шестая ц.к.'!$AV$384</f>
        <v>2169.58</v>
      </c>
      <c r="Q763" s="51">
        <f>'шестая ц.к.'!$AV$385</f>
        <v>2117.4299999999998</v>
      </c>
      <c r="R763" s="51">
        <f>'шестая ц.к.'!$AV$386</f>
        <v>2130.4499999999998</v>
      </c>
      <c r="S763" s="51">
        <f>'шестая ц.к.'!$AV$387</f>
        <v>2157.12</v>
      </c>
      <c r="T763" s="51">
        <f>'шестая ц.к.'!$AV$388</f>
        <v>2136.37</v>
      </c>
      <c r="U763" s="51">
        <f>'шестая ц.к.'!$AV$389</f>
        <v>2333.33</v>
      </c>
      <c r="V763" s="51">
        <f>'шестая ц.к.'!$AV$390</f>
        <v>2308.96</v>
      </c>
      <c r="W763" s="51">
        <f>'шестая ц.к.'!$AV$391</f>
        <v>2166.3000000000002</v>
      </c>
      <c r="X763" s="51">
        <f>'шестая ц.к.'!$AV$392</f>
        <v>1976.76</v>
      </c>
      <c r="Y763" s="52">
        <f>'шестая ц.к.'!$AV$393</f>
        <v>1887.68</v>
      </c>
    </row>
    <row r="764" spans="1:25" ht="15" customHeight="1" x14ac:dyDescent="0.25">
      <c r="A764" s="57">
        <f t="shared" si="18"/>
        <v>17</v>
      </c>
      <c r="B764" s="50">
        <f>'шестая ц.к.'!$AV$394</f>
        <v>1764.11</v>
      </c>
      <c r="C764" s="51">
        <f>'шестая ц.к.'!$AV$395</f>
        <v>1583.26</v>
      </c>
      <c r="D764" s="51">
        <f>'шестая ц.к.'!$AV$396</f>
        <v>1526</v>
      </c>
      <c r="E764" s="51">
        <f>'шестая ц.к.'!$AV$397</f>
        <v>1498.55</v>
      </c>
      <c r="F764" s="51">
        <f>'шестая ц.к.'!$AV$398</f>
        <v>1375.19</v>
      </c>
      <c r="G764" s="51">
        <f>'шестая ц.к.'!$AV$399</f>
        <v>1380.54</v>
      </c>
      <c r="H764" s="51">
        <f>'шестая ц.к.'!$AV$400</f>
        <v>1491.64</v>
      </c>
      <c r="I764" s="51">
        <f>'шестая ц.к.'!$AV$401</f>
        <v>1604.64</v>
      </c>
      <c r="J764" s="51">
        <f>'шестая ц.к.'!$AV$402</f>
        <v>1908.17</v>
      </c>
      <c r="K764" s="51">
        <f>'шестая ц.к.'!$AV$403</f>
        <v>1973.75</v>
      </c>
      <c r="L764" s="51">
        <f>'шестая ц.к.'!$AV$404</f>
        <v>2004.73</v>
      </c>
      <c r="M764" s="51">
        <f>'шестая ц.к.'!$AV$405</f>
        <v>2012.04</v>
      </c>
      <c r="N764" s="51">
        <f>'шестая ц.к.'!$AV$406</f>
        <v>2015.37</v>
      </c>
      <c r="O764" s="51">
        <f>'шестая ц.к.'!$AV$407</f>
        <v>2039.52</v>
      </c>
      <c r="P764" s="51">
        <f>'шестая ц.к.'!$AV$408</f>
        <v>2029.27</v>
      </c>
      <c r="Q764" s="51">
        <f>'шестая ц.к.'!$AV$409</f>
        <v>2032.29</v>
      </c>
      <c r="R764" s="51">
        <f>'шестая ц.к.'!$AV$410</f>
        <v>2039.76</v>
      </c>
      <c r="S764" s="51">
        <f>'шестая ц.к.'!$AV$411</f>
        <v>2059.2199999999998</v>
      </c>
      <c r="T764" s="51">
        <f>'шестая ц.к.'!$AV$412</f>
        <v>2206.39</v>
      </c>
      <c r="U764" s="51">
        <f>'шестая ц.к.'!$AV$413</f>
        <v>2393.4699999999998</v>
      </c>
      <c r="V764" s="51">
        <f>'шестая ц.к.'!$AV$414</f>
        <v>3130.21</v>
      </c>
      <c r="W764" s="51">
        <f>'шестая ц.к.'!$AV$415</f>
        <v>3108.87</v>
      </c>
      <c r="X764" s="51">
        <f>'шестая ц.к.'!$AV$416</f>
        <v>1990.59</v>
      </c>
      <c r="Y764" s="52">
        <f>'шестая ц.к.'!$AV$417</f>
        <v>1869.27</v>
      </c>
    </row>
    <row r="765" spans="1:25" ht="15" customHeight="1" x14ac:dyDescent="0.25">
      <c r="A765" s="57">
        <f t="shared" si="18"/>
        <v>18</v>
      </c>
      <c r="B765" s="50">
        <f>'шестая ц.к.'!$AV$418</f>
        <v>1540.39</v>
      </c>
      <c r="C765" s="51">
        <f>'шестая ц.к.'!$AV$419</f>
        <v>1376.52</v>
      </c>
      <c r="D765" s="51">
        <f>'шестая ц.к.'!$AV$420</f>
        <v>1366.26</v>
      </c>
      <c r="E765" s="51">
        <f>'шестая ц.к.'!$AV$421</f>
        <v>1295</v>
      </c>
      <c r="F765" s="51">
        <f>'шестая ц.к.'!$AV$422</f>
        <v>1287.3499999999999</v>
      </c>
      <c r="G765" s="51">
        <f>'шестая ц.к.'!$AV$423</f>
        <v>1362</v>
      </c>
      <c r="H765" s="51">
        <f>'шестая ц.к.'!$AV$424</f>
        <v>1539.26</v>
      </c>
      <c r="I765" s="51">
        <f>'шестая ц.к.'!$AV$425</f>
        <v>1835.44</v>
      </c>
      <c r="J765" s="51">
        <f>'шестая ц.к.'!$AV$426</f>
        <v>1978.43</v>
      </c>
      <c r="K765" s="51">
        <f>'шестая ц.к.'!$AV$427</f>
        <v>2047.25</v>
      </c>
      <c r="L765" s="51">
        <f>'шестая ц.к.'!$AV$428</f>
        <v>2069.33</v>
      </c>
      <c r="M765" s="51">
        <f>'шестая ц.к.'!$AV$429</f>
        <v>2069.5500000000002</v>
      </c>
      <c r="N765" s="51">
        <f>'шестая ц.к.'!$AV$430</f>
        <v>2067.36</v>
      </c>
      <c r="O765" s="51">
        <f>'шестая ц.к.'!$AV$431</f>
        <v>2094.38</v>
      </c>
      <c r="P765" s="51">
        <f>'шестая ц.к.'!$AV$432</f>
        <v>2148.16</v>
      </c>
      <c r="Q765" s="51">
        <f>'шестая ц.к.'!$AV$433</f>
        <v>2128.13</v>
      </c>
      <c r="R765" s="51">
        <f>'шестая ц.к.'!$AV$434</f>
        <v>2111.61</v>
      </c>
      <c r="S765" s="51">
        <f>'шестая ц.к.'!$AV$435</f>
        <v>2068.38</v>
      </c>
      <c r="T765" s="51">
        <f>'шестая ц.к.'!$AV$436</f>
        <v>2058.98</v>
      </c>
      <c r="U765" s="51">
        <f>'шестая ц.к.'!$AV$437</f>
        <v>2279.27</v>
      </c>
      <c r="V765" s="51">
        <f>'шестая ц.к.'!$AV$438</f>
        <v>2126</v>
      </c>
      <c r="W765" s="51">
        <f>'шестая ц.к.'!$AV$439</f>
        <v>2072.14</v>
      </c>
      <c r="X765" s="51">
        <f>'шестая ц.к.'!$AV$440</f>
        <v>1961.14</v>
      </c>
      <c r="Y765" s="52">
        <f>'шестая ц.к.'!$AV$441</f>
        <v>1765.29</v>
      </c>
    </row>
    <row r="766" spans="1:25" ht="15" customHeight="1" x14ac:dyDescent="0.25">
      <c r="A766" s="57">
        <f t="shared" si="18"/>
        <v>19</v>
      </c>
      <c r="B766" s="50">
        <f>'шестая ц.к.'!$AV$442</f>
        <v>1538.76</v>
      </c>
      <c r="C766" s="51">
        <f>'шестая ц.к.'!$AV$443</f>
        <v>1422.66</v>
      </c>
      <c r="D766" s="51">
        <f>'шестая ц.к.'!$AV$444</f>
        <v>1344.38</v>
      </c>
      <c r="E766" s="51">
        <f>'шестая ц.к.'!$AV$445</f>
        <v>1332.07</v>
      </c>
      <c r="F766" s="51">
        <f>'шестая ц.к.'!$AV$446</f>
        <v>1328.65</v>
      </c>
      <c r="G766" s="51">
        <f>'шестая ц.к.'!$AV$447</f>
        <v>1436.1</v>
      </c>
      <c r="H766" s="51">
        <f>'шестая ц.к.'!$AV$448</f>
        <v>1556.98</v>
      </c>
      <c r="I766" s="51">
        <f>'шестая ц.к.'!$AV$449</f>
        <v>1854.3</v>
      </c>
      <c r="J766" s="51">
        <f>'шестая ц.к.'!$AV$450</f>
        <v>2126.94</v>
      </c>
      <c r="K766" s="51">
        <f>'шестая ц.к.'!$AV$451</f>
        <v>2163.31</v>
      </c>
      <c r="L766" s="51">
        <f>'шестая ц.к.'!$AV$452</f>
        <v>2173.56</v>
      </c>
      <c r="M766" s="51">
        <f>'шестая ц.к.'!$AV$453</f>
        <v>2179.5300000000002</v>
      </c>
      <c r="N766" s="51">
        <f>'шестая ц.к.'!$AV$454</f>
        <v>2181.54</v>
      </c>
      <c r="O766" s="51">
        <f>'шестая ц.к.'!$AV$455</f>
        <v>2192.4899999999998</v>
      </c>
      <c r="P766" s="51">
        <f>'шестая ц.к.'!$AV$456</f>
        <v>2219.35</v>
      </c>
      <c r="Q766" s="51">
        <f>'шестая ц.к.'!$AV$457</f>
        <v>2214.73</v>
      </c>
      <c r="R766" s="51">
        <f>'шестая ц.к.'!$AV$458</f>
        <v>2217.31</v>
      </c>
      <c r="S766" s="51">
        <f>'шестая ц.к.'!$AV$459</f>
        <v>2188.14</v>
      </c>
      <c r="T766" s="51">
        <f>'шестая ц.к.'!$AV$460</f>
        <v>2181.1799999999998</v>
      </c>
      <c r="U766" s="51">
        <f>'шестая ц.к.'!$AV$461</f>
        <v>2320.4299999999998</v>
      </c>
      <c r="V766" s="51">
        <f>'шестая ц.к.'!$AV$462</f>
        <v>2345.4499999999998</v>
      </c>
      <c r="W766" s="51">
        <f>'шестая ц.к.'!$AV$463</f>
        <v>2185.56</v>
      </c>
      <c r="X766" s="51">
        <f>'шестая ц.к.'!$AV$464</f>
        <v>2121</v>
      </c>
      <c r="Y766" s="52">
        <f>'шестая ц.к.'!$AV$465</f>
        <v>1889.25</v>
      </c>
    </row>
    <row r="767" spans="1:25" s="45" customFormat="1" ht="15" customHeight="1" x14ac:dyDescent="0.25">
      <c r="A767" s="57">
        <f t="shared" si="18"/>
        <v>20</v>
      </c>
      <c r="B767" s="50">
        <f>'шестая ц.к.'!$AV$466</f>
        <v>1594.27</v>
      </c>
      <c r="C767" s="51">
        <f>'шестая ц.к.'!$AV$467</f>
        <v>1457.89</v>
      </c>
      <c r="D767" s="51">
        <f>'шестая ц.к.'!$AV$468</f>
        <v>1405.41</v>
      </c>
      <c r="E767" s="51">
        <f>'шестая ц.к.'!$AV$469</f>
        <v>1406.87</v>
      </c>
      <c r="F767" s="51">
        <f>'шестая ц.к.'!$AV$470</f>
        <v>1427.11</v>
      </c>
      <c r="G767" s="51">
        <f>'шестая ц.к.'!$AV$471</f>
        <v>1494.26</v>
      </c>
      <c r="H767" s="51">
        <f>'шестая ц.к.'!$AV$472</f>
        <v>1719.51</v>
      </c>
      <c r="I767" s="51">
        <f>'шестая ц.к.'!$AV$473</f>
        <v>1920.21</v>
      </c>
      <c r="J767" s="51">
        <f>'шестая ц.к.'!$AV$474</f>
        <v>2136.5</v>
      </c>
      <c r="K767" s="51">
        <f>'шестая ц.к.'!$AV$475</f>
        <v>2175.27</v>
      </c>
      <c r="L767" s="51">
        <f>'шестая ц.к.'!$AV$476</f>
        <v>2188.54</v>
      </c>
      <c r="M767" s="51">
        <f>'шестая ц.к.'!$AV$477</f>
        <v>2181.84</v>
      </c>
      <c r="N767" s="51">
        <f>'шестая ц.к.'!$AV$478</f>
        <v>2180.62</v>
      </c>
      <c r="O767" s="51">
        <f>'шестая ц.к.'!$AV$479</f>
        <v>2204.09</v>
      </c>
      <c r="P767" s="51">
        <f>'шестая ц.к.'!$AV$480</f>
        <v>2322.5300000000002</v>
      </c>
      <c r="Q767" s="51">
        <f>'шестая ц.к.'!$AV$481</f>
        <v>2333.23</v>
      </c>
      <c r="R767" s="51">
        <f>'шестая ц.к.'!$AV$482</f>
        <v>2237.61</v>
      </c>
      <c r="S767" s="51">
        <f>'шестая ц.к.'!$AV$483</f>
        <v>2174.02</v>
      </c>
      <c r="T767" s="51">
        <f>'шестая ц.к.'!$AV$484</f>
        <v>2178.6</v>
      </c>
      <c r="U767" s="51">
        <f>'шестая ц.к.'!$AV$485</f>
        <v>2307.5500000000002</v>
      </c>
      <c r="V767" s="51">
        <f>'шестая ц.к.'!$AV$486</f>
        <v>2240.83</v>
      </c>
      <c r="W767" s="51">
        <f>'шестая ц.к.'!$AV$487</f>
        <v>2165.38</v>
      </c>
      <c r="X767" s="51">
        <f>'шестая ц.к.'!$AV$488</f>
        <v>2000.44</v>
      </c>
      <c r="Y767" s="52">
        <f>'шестая ц.к.'!$AV$489</f>
        <v>1920.62</v>
      </c>
    </row>
    <row r="768" spans="1:25" ht="15" customHeight="1" x14ac:dyDescent="0.25">
      <c r="A768" s="57">
        <f t="shared" si="18"/>
        <v>21</v>
      </c>
      <c r="B768" s="50">
        <f>'шестая ц.к.'!$AV$490</f>
        <v>1582.95</v>
      </c>
      <c r="C768" s="51">
        <f>'шестая ц.к.'!$AV$491</f>
        <v>1407.04</v>
      </c>
      <c r="D768" s="51">
        <f>'шестая ц.к.'!$AV$492</f>
        <v>1377.03</v>
      </c>
      <c r="E768" s="51">
        <f>'шестая ц.к.'!$AV$493</f>
        <v>1365.59</v>
      </c>
      <c r="F768" s="51">
        <f>'шестая ц.к.'!$AV$494</f>
        <v>1365.12</v>
      </c>
      <c r="G768" s="51">
        <f>'шестая ц.к.'!$AV$495</f>
        <v>1442.99</v>
      </c>
      <c r="H768" s="51">
        <f>'шестая ц.к.'!$AV$496</f>
        <v>1632.07</v>
      </c>
      <c r="I768" s="51">
        <f>'шестая ц.к.'!$AV$497</f>
        <v>1858.32</v>
      </c>
      <c r="J768" s="51">
        <f>'шестая ц.к.'!$AV$498</f>
        <v>2071.48</v>
      </c>
      <c r="K768" s="51">
        <f>'шестая ц.к.'!$AV$499</f>
        <v>2135.94</v>
      </c>
      <c r="L768" s="51">
        <f>'шестая ц.к.'!$AV$500</f>
        <v>2146.61</v>
      </c>
      <c r="M768" s="51">
        <f>'шестая ц.к.'!$AV$501</f>
        <v>2146.77</v>
      </c>
      <c r="N768" s="51">
        <f>'шестая ц.к.'!$AV$502</f>
        <v>2148.02</v>
      </c>
      <c r="O768" s="51">
        <f>'шестая ц.к.'!$AV$503</f>
        <v>2174.56</v>
      </c>
      <c r="P768" s="51">
        <f>'шестая ц.к.'!$AV$504</f>
        <v>2584.23</v>
      </c>
      <c r="Q768" s="51">
        <f>'шестая ц.к.'!$AV$505</f>
        <v>2349.8000000000002</v>
      </c>
      <c r="R768" s="51">
        <f>'шестая ц.к.'!$AV$506</f>
        <v>2163.96</v>
      </c>
      <c r="S768" s="51">
        <f>'шестая ц.к.'!$AV$507</f>
        <v>2129.79</v>
      </c>
      <c r="T768" s="51">
        <f>'шестая ц.к.'!$AV$508</f>
        <v>2135.0700000000002</v>
      </c>
      <c r="U768" s="51">
        <f>'шестая ц.к.'!$AV$509</f>
        <v>2258.2199999999998</v>
      </c>
      <c r="V768" s="51">
        <f>'шестая ц.к.'!$AV$510</f>
        <v>2222.9699999999998</v>
      </c>
      <c r="W768" s="51">
        <f>'шестая ц.к.'!$AV$511</f>
        <v>2141.16</v>
      </c>
      <c r="X768" s="51">
        <f>'шестая ц.к.'!$AV$512</f>
        <v>1973.57</v>
      </c>
      <c r="Y768" s="52">
        <f>'шестая ц.к.'!$AV$513</f>
        <v>1770.97</v>
      </c>
    </row>
    <row r="769" spans="1:25" ht="15" customHeight="1" x14ac:dyDescent="0.25">
      <c r="A769" s="57">
        <f t="shared" si="18"/>
        <v>22</v>
      </c>
      <c r="B769" s="50">
        <f>'шестая ц.к.'!$AV$514</f>
        <v>1514.29</v>
      </c>
      <c r="C769" s="51">
        <f>'шестая ц.к.'!$AV$515</f>
        <v>1412.76</v>
      </c>
      <c r="D769" s="51">
        <f>'шестая ц.к.'!$AV$516</f>
        <v>1391.41</v>
      </c>
      <c r="E769" s="51">
        <f>'шестая ц.к.'!$AV$517</f>
        <v>1375.37</v>
      </c>
      <c r="F769" s="51">
        <f>'шестая ц.к.'!$AV$518</f>
        <v>1372.1</v>
      </c>
      <c r="G769" s="51">
        <f>'шестая ц.к.'!$AV$519</f>
        <v>1434.13</v>
      </c>
      <c r="H769" s="51">
        <f>'шестая ц.к.'!$AV$520</f>
        <v>1585.1</v>
      </c>
      <c r="I769" s="51">
        <f>'шестая ц.к.'!$AV$521</f>
        <v>1894.17</v>
      </c>
      <c r="J769" s="51">
        <f>'шестая ц.к.'!$AV$522</f>
        <v>2099.17</v>
      </c>
      <c r="K769" s="51">
        <f>'шестая ц.к.'!$AV$523</f>
        <v>2161.39</v>
      </c>
      <c r="L769" s="51">
        <f>'шестая ц.к.'!$AV$524</f>
        <v>2171.5300000000002</v>
      </c>
      <c r="M769" s="51">
        <f>'шестая ц.к.'!$AV$525</f>
        <v>2176.1</v>
      </c>
      <c r="N769" s="51">
        <f>'шестая ц.к.'!$AV$526</f>
        <v>2175.5300000000002</v>
      </c>
      <c r="O769" s="51">
        <f>'шестая ц.к.'!$AV$527</f>
        <v>2232.9699999999998</v>
      </c>
      <c r="P769" s="51">
        <f>'шестая ц.к.'!$AV$528</f>
        <v>2295.59</v>
      </c>
      <c r="Q769" s="51">
        <f>'шестая ц.к.'!$AV$529</f>
        <v>2583.35</v>
      </c>
      <c r="R769" s="51">
        <f>'шестая ц.к.'!$AV$530</f>
        <v>2198.4899999999998</v>
      </c>
      <c r="S769" s="51">
        <f>'шестая ц.к.'!$AV$531</f>
        <v>2170.0500000000002</v>
      </c>
      <c r="T769" s="51">
        <f>'шестая ц.к.'!$AV$532</f>
        <v>2194.54</v>
      </c>
      <c r="U769" s="51">
        <f>'шестая ц.к.'!$AV$533</f>
        <v>2244.9</v>
      </c>
      <c r="V769" s="51">
        <f>'шестая ц.к.'!$AV$534</f>
        <v>2333.5</v>
      </c>
      <c r="W769" s="51">
        <f>'шестая ц.к.'!$AV$535</f>
        <v>2231</v>
      </c>
      <c r="X769" s="51">
        <f>'шестая ц.к.'!$AV$536</f>
        <v>2064.36</v>
      </c>
      <c r="Y769" s="52">
        <f>'шестая ц.к.'!$AV$537</f>
        <v>1907.38</v>
      </c>
    </row>
    <row r="770" spans="1:25" ht="15" customHeight="1" x14ac:dyDescent="0.25">
      <c r="A770" s="57">
        <f t="shared" si="18"/>
        <v>23</v>
      </c>
      <c r="B770" s="50">
        <f>'шестая ц.к.'!$AV$538</f>
        <v>1799.78</v>
      </c>
      <c r="C770" s="51">
        <f>'шестая ц.к.'!$AV$539</f>
        <v>1551.6</v>
      </c>
      <c r="D770" s="51">
        <f>'шестая ц.к.'!$AV$540</f>
        <v>1446.16</v>
      </c>
      <c r="E770" s="51">
        <f>'шестая ц.к.'!$AV$541</f>
        <v>1440.94</v>
      </c>
      <c r="F770" s="51">
        <f>'шестая ц.к.'!$AV$542</f>
        <v>1436.08</v>
      </c>
      <c r="G770" s="51">
        <f>'шестая ц.к.'!$AV$543</f>
        <v>1449.61</v>
      </c>
      <c r="H770" s="51">
        <f>'шестая ц.к.'!$AV$544</f>
        <v>1454.09</v>
      </c>
      <c r="I770" s="51">
        <f>'шестая ц.к.'!$AV$545</f>
        <v>1765.32</v>
      </c>
      <c r="J770" s="51">
        <f>'шестая ц.к.'!$AV$546</f>
        <v>1946.37</v>
      </c>
      <c r="K770" s="51">
        <f>'шестая ц.к.'!$AV$547</f>
        <v>1990.22</v>
      </c>
      <c r="L770" s="51">
        <f>'шестая ц.к.'!$AV$548</f>
        <v>2052.67</v>
      </c>
      <c r="M770" s="51">
        <f>'шестая ц.к.'!$AV$549</f>
        <v>2059.79</v>
      </c>
      <c r="N770" s="51">
        <f>'шестая ц.к.'!$AV$550</f>
        <v>2054.64</v>
      </c>
      <c r="O770" s="51">
        <f>'шестая ц.к.'!$AV$551</f>
        <v>2068.6999999999998</v>
      </c>
      <c r="P770" s="51">
        <f>'шестая ц.к.'!$AV$552</f>
        <v>2057.44</v>
      </c>
      <c r="Q770" s="51">
        <f>'шестая ц.к.'!$AV$553</f>
        <v>2054.29</v>
      </c>
      <c r="R770" s="51">
        <f>'шестая ц.к.'!$AV$554</f>
        <v>2011.23</v>
      </c>
      <c r="S770" s="51">
        <f>'шестая ц.к.'!$AV$555</f>
        <v>1990.5</v>
      </c>
      <c r="T770" s="51">
        <f>'шестая ц.к.'!$AV$556</f>
        <v>2017.14</v>
      </c>
      <c r="U770" s="51">
        <f>'шестая ц.к.'!$AV$557</f>
        <v>2161.5500000000002</v>
      </c>
      <c r="V770" s="51">
        <f>'шестая ц.к.'!$AV$558</f>
        <v>2144</v>
      </c>
      <c r="W770" s="51">
        <f>'шестая ц.к.'!$AV$559</f>
        <v>2022.3</v>
      </c>
      <c r="X770" s="51">
        <f>'шестая ц.к.'!$AV$560</f>
        <v>1937.23</v>
      </c>
      <c r="Y770" s="52">
        <f>'шестая ц.к.'!$AV$561</f>
        <v>1678.19</v>
      </c>
    </row>
    <row r="771" spans="1:25" ht="15" customHeight="1" x14ac:dyDescent="0.25">
      <c r="A771" s="57">
        <f t="shared" si="18"/>
        <v>24</v>
      </c>
      <c r="B771" s="50">
        <f>'шестая ц.к.'!$AV$562</f>
        <v>1642.09</v>
      </c>
      <c r="C771" s="51">
        <f>'шестая ц.к.'!$AV$563</f>
        <v>1504.85</v>
      </c>
      <c r="D771" s="51">
        <f>'шестая ц.к.'!$AV$564</f>
        <v>1431.04</v>
      </c>
      <c r="E771" s="51">
        <f>'шестая ц.к.'!$AV$565</f>
        <v>1373.56</v>
      </c>
      <c r="F771" s="51">
        <f>'шестая ц.к.'!$AV$566</f>
        <v>1365.63</v>
      </c>
      <c r="G771" s="51">
        <f>'шестая ц.к.'!$AV$567</f>
        <v>1349.52</v>
      </c>
      <c r="H771" s="51">
        <f>'шестая ц.к.'!$AV$568</f>
        <v>1434.97</v>
      </c>
      <c r="I771" s="51">
        <f>'шестая ц.к.'!$AV$569</f>
        <v>1557.99</v>
      </c>
      <c r="J771" s="51">
        <f>'шестая ц.к.'!$AV$570</f>
        <v>1629.47</v>
      </c>
      <c r="K771" s="51">
        <f>'шестая ц.к.'!$AV$571</f>
        <v>1896.93</v>
      </c>
      <c r="L771" s="51">
        <f>'шестая ц.к.'!$AV$572</f>
        <v>1908.06</v>
      </c>
      <c r="M771" s="51">
        <f>'шестая ц.к.'!$AV$573</f>
        <v>1908.04</v>
      </c>
      <c r="N771" s="51">
        <f>'шестая ц.к.'!$AV$574</f>
        <v>1913.48</v>
      </c>
      <c r="O771" s="51">
        <f>'шестая ц.к.'!$AV$575</f>
        <v>1923.03</v>
      </c>
      <c r="P771" s="51">
        <f>'шестая ц.к.'!$AV$576</f>
        <v>1926.5</v>
      </c>
      <c r="Q771" s="51">
        <f>'шестая ц.к.'!$AV$577</f>
        <v>1925.11</v>
      </c>
      <c r="R771" s="51">
        <f>'шестая ц.к.'!$AV$578</f>
        <v>1926.72</v>
      </c>
      <c r="S771" s="51">
        <f>'шестая ц.к.'!$AV$579</f>
        <v>1926.45</v>
      </c>
      <c r="T771" s="51">
        <f>'шестая ц.к.'!$AV$580</f>
        <v>1995.01</v>
      </c>
      <c r="U771" s="51">
        <f>'шестая ц.к.'!$AV$581</f>
        <v>2165.3200000000002</v>
      </c>
      <c r="V771" s="51">
        <f>'шестая ц.к.'!$AV$582</f>
        <v>2182.5300000000002</v>
      </c>
      <c r="W771" s="51">
        <f>'шестая ц.к.'!$AV$583</f>
        <v>2045.4</v>
      </c>
      <c r="X771" s="51">
        <f>'шестая ц.к.'!$AV$584</f>
        <v>1901.47</v>
      </c>
      <c r="Y771" s="52">
        <f>'шестая ц.к.'!$AV$585</f>
        <v>1686.95</v>
      </c>
    </row>
    <row r="772" spans="1:25" ht="15" customHeight="1" x14ac:dyDescent="0.25">
      <c r="A772" s="57">
        <f t="shared" si="18"/>
        <v>25</v>
      </c>
      <c r="B772" s="50">
        <f>'шестая ц.к.'!$AV$586</f>
        <v>1454.78</v>
      </c>
      <c r="C772" s="51">
        <f>'шестая ц.к.'!$AV$587</f>
        <v>1423.24</v>
      </c>
      <c r="D772" s="51">
        <f>'шестая ц.к.'!$AV$588</f>
        <v>1362.93</v>
      </c>
      <c r="E772" s="51">
        <f>'шестая ц.к.'!$AV$589</f>
        <v>1353.82</v>
      </c>
      <c r="F772" s="51">
        <f>'шестая ц.к.'!$AV$590</f>
        <v>1382.37</v>
      </c>
      <c r="G772" s="51">
        <f>'шестая ц.к.'!$AV$591</f>
        <v>1390.04</v>
      </c>
      <c r="H772" s="51">
        <f>'шестая ц.к.'!$AV$592</f>
        <v>1535.22</v>
      </c>
      <c r="I772" s="51">
        <f>'шестая ц.к.'!$AV$593</f>
        <v>1835.27</v>
      </c>
      <c r="J772" s="51">
        <f>'шестая ц.к.'!$AV$594</f>
        <v>1951.2</v>
      </c>
      <c r="K772" s="51">
        <f>'шестая ц.к.'!$AV$595</f>
        <v>2091.4499999999998</v>
      </c>
      <c r="L772" s="51">
        <f>'шестая ц.к.'!$AV$596</f>
        <v>2107.46</v>
      </c>
      <c r="M772" s="51">
        <f>'шестая ц.к.'!$AV$597</f>
        <v>2089.17</v>
      </c>
      <c r="N772" s="51">
        <f>'шестая ц.к.'!$AV$598</f>
        <v>2064.89</v>
      </c>
      <c r="O772" s="51">
        <f>'шестая ц.к.'!$AV$599</f>
        <v>2097.83</v>
      </c>
      <c r="P772" s="51">
        <f>'шестая ц.к.'!$AV$600</f>
        <v>2101.2600000000002</v>
      </c>
      <c r="Q772" s="51">
        <f>'шестая ц.к.'!$AV$601</f>
        <v>2084.58</v>
      </c>
      <c r="R772" s="51">
        <f>'шестая ц.к.'!$AV$602</f>
        <v>2047.44</v>
      </c>
      <c r="S772" s="51">
        <f>'шестая ц.к.'!$AV$603</f>
        <v>1999.15</v>
      </c>
      <c r="T772" s="51">
        <f>'шестая ц.к.'!$AV$604</f>
        <v>2060.69</v>
      </c>
      <c r="U772" s="51">
        <f>'шестая ц.к.'!$AV$605</f>
        <v>2147.69</v>
      </c>
      <c r="V772" s="51">
        <f>'шестая ц.к.'!$AV$606</f>
        <v>2113.5</v>
      </c>
      <c r="W772" s="51">
        <f>'шестая ц.к.'!$AV$607</f>
        <v>1998.07</v>
      </c>
      <c r="X772" s="51">
        <f>'шестая ц.к.'!$AV$608</f>
        <v>1896.46</v>
      </c>
      <c r="Y772" s="52">
        <f>'шестая ц.к.'!$AV$609</f>
        <v>1772.78</v>
      </c>
    </row>
    <row r="773" spans="1:25" ht="15" customHeight="1" x14ac:dyDescent="0.25">
      <c r="A773" s="57">
        <f t="shared" si="18"/>
        <v>26</v>
      </c>
      <c r="B773" s="50">
        <f>'шестая ц.к.'!$AV$610</f>
        <v>1414.26</v>
      </c>
      <c r="C773" s="51">
        <f>'шестая ц.к.'!$AV$611</f>
        <v>1343.54</v>
      </c>
      <c r="D773" s="51">
        <f>'шестая ц.к.'!$AV$612</f>
        <v>1320.42</v>
      </c>
      <c r="E773" s="51">
        <f>'шестая ц.к.'!$AV$613</f>
        <v>1317.05</v>
      </c>
      <c r="F773" s="51">
        <f>'шестая ц.к.'!$AV$614</f>
        <v>1321.37</v>
      </c>
      <c r="G773" s="51">
        <f>'шестая ц.к.'!$AV$615</f>
        <v>1448.73</v>
      </c>
      <c r="H773" s="51">
        <f>'шестая ц.к.'!$AV$616</f>
        <v>1529.3</v>
      </c>
      <c r="I773" s="51">
        <f>'шестая ц.к.'!$AV$617</f>
        <v>1851.56</v>
      </c>
      <c r="J773" s="51">
        <f>'шестая ц.к.'!$AV$618</f>
        <v>1975.8</v>
      </c>
      <c r="K773" s="51">
        <f>'шестая ц.к.'!$AV$619</f>
        <v>2049.88</v>
      </c>
      <c r="L773" s="51">
        <f>'шестая ц.к.'!$AV$620</f>
        <v>2070.12</v>
      </c>
      <c r="M773" s="51">
        <f>'шестая ц.к.'!$AV$621</f>
        <v>2024.19</v>
      </c>
      <c r="N773" s="51">
        <f>'шестая ц.к.'!$AV$622</f>
        <v>1997.55</v>
      </c>
      <c r="O773" s="51">
        <f>'шестая ц.к.'!$AV$623</f>
        <v>2018.31</v>
      </c>
      <c r="P773" s="51">
        <f>'шестая ц.к.'!$AV$624</f>
        <v>2052.54</v>
      </c>
      <c r="Q773" s="51">
        <f>'шестая ц.к.'!$AV$625</f>
        <v>2038.05</v>
      </c>
      <c r="R773" s="51">
        <f>'шестая ц.к.'!$AV$626</f>
        <v>1990.49</v>
      </c>
      <c r="S773" s="51">
        <f>'шестая ц.к.'!$AV$627</f>
        <v>1983.23</v>
      </c>
      <c r="T773" s="51">
        <f>'шестая ц.к.'!$AV$628</f>
        <v>2062.0100000000002</v>
      </c>
      <c r="U773" s="51">
        <f>'шестая ц.к.'!$AV$629</f>
        <v>2153.92</v>
      </c>
      <c r="V773" s="51">
        <f>'шестая ц.к.'!$AV$630</f>
        <v>2130.71</v>
      </c>
      <c r="W773" s="51">
        <f>'шестая ц.к.'!$AV$631</f>
        <v>1998.38</v>
      </c>
      <c r="X773" s="51">
        <f>'шестая ц.к.'!$AV$632</f>
        <v>1907.71</v>
      </c>
      <c r="Y773" s="52">
        <f>'шестая ц.к.'!$AV$633</f>
        <v>1748.8</v>
      </c>
    </row>
    <row r="774" spans="1:25" ht="15" customHeight="1" x14ac:dyDescent="0.25">
      <c r="A774" s="57">
        <f t="shared" si="18"/>
        <v>27</v>
      </c>
      <c r="B774" s="50">
        <f>'шестая ц.к.'!$AV$634</f>
        <v>1406.48</v>
      </c>
      <c r="C774" s="51">
        <f>'шестая ц.к.'!$AV$635</f>
        <v>1296</v>
      </c>
      <c r="D774" s="51">
        <f>'шестая ц.к.'!$AV$636</f>
        <v>1294.98</v>
      </c>
      <c r="E774" s="51">
        <f>'шестая ц.к.'!$AV$637</f>
        <v>1294.7</v>
      </c>
      <c r="F774" s="51">
        <f>'шестая ц.к.'!$AV$638</f>
        <v>1320.97</v>
      </c>
      <c r="G774" s="51">
        <f>'шестая ц.к.'!$AV$639</f>
        <v>1430.6</v>
      </c>
      <c r="H774" s="51">
        <f>'шестая ц.к.'!$AV$640</f>
        <v>1567.5</v>
      </c>
      <c r="I774" s="51">
        <f>'шестая ц.к.'!$AV$641</f>
        <v>1851.53</v>
      </c>
      <c r="J774" s="51">
        <f>'шестая ц.к.'!$AV$642</f>
        <v>1946.61</v>
      </c>
      <c r="K774" s="51">
        <f>'шестая ц.к.'!$AV$643</f>
        <v>2017.24</v>
      </c>
      <c r="L774" s="51">
        <f>'шестая ц.к.'!$AV$644</f>
        <v>2035.14</v>
      </c>
      <c r="M774" s="51">
        <f>'шестая ц.к.'!$AV$645</f>
        <v>2032.79</v>
      </c>
      <c r="N774" s="51">
        <f>'шестая ц.к.'!$AV$646</f>
        <v>2003.35</v>
      </c>
      <c r="O774" s="51">
        <f>'шестая ц.к.'!$AV$647</f>
        <v>2026.74</v>
      </c>
      <c r="P774" s="51">
        <f>'шестая ц.к.'!$AV$648</f>
        <v>2037.67</v>
      </c>
      <c r="Q774" s="51">
        <f>'шестая ц.к.'!$AV$649</f>
        <v>2031.33</v>
      </c>
      <c r="R774" s="51">
        <f>'шестая ц.к.'!$AV$650</f>
        <v>1984.95</v>
      </c>
      <c r="S774" s="51">
        <f>'шестая ц.к.'!$AV$651</f>
        <v>1960.88</v>
      </c>
      <c r="T774" s="51">
        <f>'шестая ц.к.'!$AV$652</f>
        <v>2086.65</v>
      </c>
      <c r="U774" s="51">
        <f>'шестая ц.к.'!$AV$653</f>
        <v>2214.65</v>
      </c>
      <c r="V774" s="51">
        <f>'шестая ц.к.'!$AV$654</f>
        <v>2121.1799999999998</v>
      </c>
      <c r="W774" s="51">
        <f>'шестая ц.к.'!$AV$655</f>
        <v>2000.2</v>
      </c>
      <c r="X774" s="51">
        <f>'шестая ц.к.'!$AV$656</f>
        <v>1912.99</v>
      </c>
      <c r="Y774" s="52">
        <f>'шестая ц.к.'!$AV$657</f>
        <v>1718.2</v>
      </c>
    </row>
    <row r="775" spans="1:25" ht="15" customHeight="1" x14ac:dyDescent="0.25">
      <c r="A775" s="57">
        <f t="shared" si="18"/>
        <v>28</v>
      </c>
      <c r="B775" s="50">
        <f>'шестая ц.к.'!$AV$658</f>
        <v>1403.18</v>
      </c>
      <c r="C775" s="51">
        <f>'шестая ц.к.'!$AV$659</f>
        <v>1308.45</v>
      </c>
      <c r="D775" s="51">
        <f>'шестая ц.к.'!$AV$660</f>
        <v>1299.25</v>
      </c>
      <c r="E775" s="51">
        <f>'шестая ц.к.'!$AV$661</f>
        <v>1298.47</v>
      </c>
      <c r="F775" s="51">
        <f>'шестая ц.к.'!$AV$662</f>
        <v>1335.58</v>
      </c>
      <c r="G775" s="51">
        <f>'шестая ц.к.'!$AV$663</f>
        <v>1470.1</v>
      </c>
      <c r="H775" s="51">
        <f>'шестая ц.к.'!$AV$664</f>
        <v>1563.76</v>
      </c>
      <c r="I775" s="51">
        <f>'шестая ц.к.'!$AV$665</f>
        <v>1864</v>
      </c>
      <c r="J775" s="51">
        <f>'шестая ц.к.'!$AV$666</f>
        <v>2006.67</v>
      </c>
      <c r="K775" s="51">
        <f>'шестая ц.к.'!$AV$667</f>
        <v>2033.61</v>
      </c>
      <c r="L775" s="51">
        <f>'шестая ц.к.'!$AV$668</f>
        <v>2050.6</v>
      </c>
      <c r="M775" s="51">
        <f>'шестая ц.к.'!$AV$669</f>
        <v>2038.91</v>
      </c>
      <c r="N775" s="51">
        <f>'шестая ц.к.'!$AV$670</f>
        <v>2000.44</v>
      </c>
      <c r="O775" s="51">
        <f>'шестая ц.к.'!$AV$671</f>
        <v>2015.02</v>
      </c>
      <c r="P775" s="51">
        <f>'шестая ц.к.'!$AV$672</f>
        <v>2006.74</v>
      </c>
      <c r="Q775" s="51">
        <f>'шестая ц.к.'!$AV$673</f>
        <v>1990.04</v>
      </c>
      <c r="R775" s="51">
        <f>'шестая ц.к.'!$AV$674</f>
        <v>1994.96</v>
      </c>
      <c r="S775" s="51">
        <f>'шестая ц.к.'!$AV$675</f>
        <v>1983.35</v>
      </c>
      <c r="T775" s="51">
        <f>'шестая ц.к.'!$AV$676</f>
        <v>2027.25</v>
      </c>
      <c r="U775" s="51">
        <f>'шестая ц.к.'!$AV$677</f>
        <v>2143.21</v>
      </c>
      <c r="V775" s="51">
        <f>'шестая ц.к.'!$AV$678</f>
        <v>2088.87</v>
      </c>
      <c r="W775" s="51">
        <f>'шестая ц.к.'!$AV$679</f>
        <v>1992.3</v>
      </c>
      <c r="X775" s="51">
        <f>'шестая ц.к.'!$AV$680</f>
        <v>1932.68</v>
      </c>
      <c r="Y775" s="52">
        <f>'шестая ц.к.'!$AV$681</f>
        <v>1716.48</v>
      </c>
    </row>
    <row r="776" spans="1:25" ht="15" customHeight="1" x14ac:dyDescent="0.25">
      <c r="A776" s="57">
        <f t="shared" si="18"/>
        <v>29</v>
      </c>
      <c r="B776" s="50">
        <f>'шестая ц.к.'!$AV$682</f>
        <v>1516.77</v>
      </c>
      <c r="C776" s="51">
        <f>'шестая ц.к.'!$AV$683</f>
        <v>1340.22</v>
      </c>
      <c r="D776" s="51">
        <f>'шестая ц.к.'!$AV$684</f>
        <v>1331.42</v>
      </c>
      <c r="E776" s="51">
        <f>'шестая ц.к.'!$AV$685</f>
        <v>1336.85</v>
      </c>
      <c r="F776" s="51">
        <f>'шестая ц.к.'!$AV$686</f>
        <v>1324.94</v>
      </c>
      <c r="G776" s="51">
        <f>'шестая ц.к.'!$AV$687</f>
        <v>1439.92</v>
      </c>
      <c r="H776" s="51">
        <f>'шестая ц.к.'!$AV$688</f>
        <v>1727.75</v>
      </c>
      <c r="I776" s="51">
        <f>'шестая ц.к.'!$AV$689</f>
        <v>1866.97</v>
      </c>
      <c r="J776" s="51">
        <f>'шестая ц.к.'!$AV$690</f>
        <v>2022.92</v>
      </c>
      <c r="K776" s="51">
        <f>'шестая ц.к.'!$AV$691</f>
        <v>2038.76</v>
      </c>
      <c r="L776" s="51">
        <f>'шестая ц.к.'!$AV$692</f>
        <v>2036.59</v>
      </c>
      <c r="M776" s="51">
        <f>'шестая ц.к.'!$AV$693</f>
        <v>2030.67</v>
      </c>
      <c r="N776" s="51">
        <f>'шестая ц.к.'!$AV$694</f>
        <v>2023.59</v>
      </c>
      <c r="O776" s="51">
        <f>'шестая ц.к.'!$AV$695</f>
        <v>2030.55</v>
      </c>
      <c r="P776" s="51">
        <f>'шестая ц.к.'!$AV$696</f>
        <v>2026.72</v>
      </c>
      <c r="Q776" s="51">
        <f>'шестая ц.к.'!$AV$697</f>
        <v>2025.58</v>
      </c>
      <c r="R776" s="51">
        <f>'шестая ц.к.'!$AV$698</f>
        <v>2021.68</v>
      </c>
      <c r="S776" s="51">
        <f>'шестая ц.к.'!$AV$699</f>
        <v>2025.35</v>
      </c>
      <c r="T776" s="51">
        <f>'шестая ц.к.'!$AV$700</f>
        <v>2059.11</v>
      </c>
      <c r="U776" s="51">
        <f>'шестая ц.к.'!$AV$701</f>
        <v>2142.02</v>
      </c>
      <c r="V776" s="51">
        <f>'шестая ц.к.'!$AV$702</f>
        <v>2133.36</v>
      </c>
      <c r="W776" s="51">
        <f>'шестая ц.к.'!$AV$703</f>
        <v>2046.83</v>
      </c>
      <c r="X776" s="51">
        <f>'шестая ц.к.'!$AV$704</f>
        <v>2043.79</v>
      </c>
      <c r="Y776" s="52">
        <f>'шестая ц.к.'!$AV$705</f>
        <v>1878.98</v>
      </c>
    </row>
    <row r="777" spans="1:25" ht="15" customHeight="1" x14ac:dyDescent="0.25">
      <c r="A777" s="68">
        <f t="shared" si="18"/>
        <v>30</v>
      </c>
      <c r="B777" s="50">
        <f>'шестая ц.к.'!$AV$706</f>
        <v>1655.3</v>
      </c>
      <c r="C777" s="51">
        <f>'шестая ц.к.'!$AV$707</f>
        <v>1479.2</v>
      </c>
      <c r="D777" s="51">
        <f>'шестая ц.к.'!$AV$708</f>
        <v>1434.07</v>
      </c>
      <c r="E777" s="51">
        <f>'шестая ц.к.'!$AV$709</f>
        <v>1421.57</v>
      </c>
      <c r="F777" s="51">
        <f>'шестая ц.к.'!$AV$710</f>
        <v>1433.2</v>
      </c>
      <c r="G777" s="51">
        <f>'шестая ц.к.'!$AV$711</f>
        <v>1502.56</v>
      </c>
      <c r="H777" s="51">
        <f>'шестая ц.к.'!$AV$712</f>
        <v>1496.41</v>
      </c>
      <c r="I777" s="51">
        <f>'шестая ц.к.'!$AV$713</f>
        <v>1720.11</v>
      </c>
      <c r="J777" s="51">
        <f>'шестая ц.к.'!$AV$714</f>
        <v>1920.05</v>
      </c>
      <c r="K777" s="51">
        <f>'шестая ц.к.'!$AV$715</f>
        <v>1987.68</v>
      </c>
      <c r="L777" s="51">
        <f>'шестая ц.к.'!$AV$716</f>
        <v>1988.61</v>
      </c>
      <c r="M777" s="51">
        <f>'шестая ц.к.'!$AV$717</f>
        <v>1989.55</v>
      </c>
      <c r="N777" s="51">
        <f>'шестая ц.к.'!$AV$718</f>
        <v>1983.04</v>
      </c>
      <c r="O777" s="51">
        <f>'шестая ц.к.'!$AV$719</f>
        <v>1983.88</v>
      </c>
      <c r="P777" s="51">
        <f>'шестая ц.к.'!$AV$720</f>
        <v>1980.64</v>
      </c>
      <c r="Q777" s="51">
        <f>'шестая ц.к.'!$AV$721</f>
        <v>1982.65</v>
      </c>
      <c r="R777" s="51">
        <f>'шестая ц.к.'!$AV$722</f>
        <v>1985.57</v>
      </c>
      <c r="S777" s="51">
        <f>'шестая ц.к.'!$AV$723</f>
        <v>1989.65</v>
      </c>
      <c r="T777" s="51">
        <f>'шестая ц.к.'!$AV$724</f>
        <v>2091.9</v>
      </c>
      <c r="U777" s="51">
        <f>'шестая ц.к.'!$AV$725</f>
        <v>2234.02</v>
      </c>
      <c r="V777" s="51">
        <f>'шестая ц.к.'!$AV$726</f>
        <v>2129.5500000000002</v>
      </c>
      <c r="W777" s="51">
        <f>'шестая ц.к.'!$AV$727</f>
        <v>2029.25</v>
      </c>
      <c r="X777" s="51">
        <f>'шестая ц.к.'!$AV$728</f>
        <v>1943.52</v>
      </c>
      <c r="Y777" s="52">
        <f>'шестая ц.к.'!$AV$729</f>
        <v>1832.24</v>
      </c>
    </row>
    <row r="778" spans="1:25" ht="15" hidden="1" customHeight="1" thickBot="1" x14ac:dyDescent="0.3">
      <c r="A778" s="69"/>
      <c r="B778" s="53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5"/>
    </row>
    <row r="779" spans="1:25" ht="15" customHeight="1" thickBot="1" x14ac:dyDescent="0.3">
      <c r="A779" s="60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</row>
    <row r="780" spans="1:25" ht="15" customHeight="1" x14ac:dyDescent="0.2">
      <c r="A780" s="384" t="s">
        <v>40</v>
      </c>
      <c r="B780" s="366" t="s">
        <v>10</v>
      </c>
      <c r="C780" s="366"/>
      <c r="D780" s="366"/>
      <c r="E780" s="366"/>
      <c r="F780" s="366"/>
      <c r="G780" s="366"/>
      <c r="H780" s="366"/>
      <c r="I780" s="366"/>
      <c r="J780" s="366"/>
      <c r="K780" s="366"/>
      <c r="L780" s="366"/>
      <c r="M780" s="366"/>
      <c r="N780" s="366"/>
      <c r="O780" s="366"/>
      <c r="P780" s="366"/>
      <c r="Q780" s="366"/>
      <c r="R780" s="366"/>
      <c r="S780" s="366"/>
      <c r="T780" s="366"/>
      <c r="U780" s="366"/>
      <c r="V780" s="366"/>
      <c r="W780" s="366"/>
      <c r="X780" s="366"/>
      <c r="Y780" s="367"/>
    </row>
    <row r="781" spans="1:25" ht="15" customHeight="1" x14ac:dyDescent="0.2">
      <c r="A781" s="385"/>
      <c r="B781" s="368"/>
      <c r="C781" s="368"/>
      <c r="D781" s="368"/>
      <c r="E781" s="368"/>
      <c r="F781" s="368"/>
      <c r="G781" s="368"/>
      <c r="H781" s="368"/>
      <c r="I781" s="368"/>
      <c r="J781" s="368"/>
      <c r="K781" s="368"/>
      <c r="L781" s="368"/>
      <c r="M781" s="368"/>
      <c r="N781" s="368"/>
      <c r="O781" s="368"/>
      <c r="P781" s="368"/>
      <c r="Q781" s="368"/>
      <c r="R781" s="368"/>
      <c r="S781" s="368"/>
      <c r="T781" s="368"/>
      <c r="U781" s="368"/>
      <c r="V781" s="368"/>
      <c r="W781" s="368"/>
      <c r="X781" s="368"/>
      <c r="Y781" s="369"/>
    </row>
    <row r="782" spans="1:25" ht="15" customHeight="1" thickBot="1" x14ac:dyDescent="0.25">
      <c r="A782" s="385"/>
      <c r="B782" s="370"/>
      <c r="C782" s="370"/>
      <c r="D782" s="370"/>
      <c r="E782" s="370"/>
      <c r="F782" s="370"/>
      <c r="G782" s="370"/>
      <c r="H782" s="370"/>
      <c r="I782" s="37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1"/>
    </row>
    <row r="783" spans="1:25" ht="23.25" customHeight="1" thickBot="1" x14ac:dyDescent="0.25">
      <c r="A783" s="386"/>
      <c r="B783" s="37" t="s">
        <v>58</v>
      </c>
      <c r="C783" s="37" t="s">
        <v>59</v>
      </c>
      <c r="D783" s="37" t="s">
        <v>60</v>
      </c>
      <c r="E783" s="37" t="s">
        <v>80</v>
      </c>
      <c r="F783" s="37" t="s">
        <v>61</v>
      </c>
      <c r="G783" s="37" t="s">
        <v>62</v>
      </c>
      <c r="H783" s="37" t="s">
        <v>63</v>
      </c>
      <c r="I783" s="37" t="s">
        <v>64</v>
      </c>
      <c r="J783" s="37" t="s">
        <v>65</v>
      </c>
      <c r="K783" s="37" t="s">
        <v>66</v>
      </c>
      <c r="L783" s="37" t="s">
        <v>67</v>
      </c>
      <c r="M783" s="37" t="s">
        <v>68</v>
      </c>
      <c r="N783" s="37" t="s">
        <v>81</v>
      </c>
      <c r="O783" s="37" t="s">
        <v>69</v>
      </c>
      <c r="P783" s="37" t="s">
        <v>70</v>
      </c>
      <c r="Q783" s="37" t="s">
        <v>71</v>
      </c>
      <c r="R783" s="37" t="s">
        <v>72</v>
      </c>
      <c r="S783" s="37" t="s">
        <v>73</v>
      </c>
      <c r="T783" s="37" t="s">
        <v>74</v>
      </c>
      <c r="U783" s="37" t="s">
        <v>75</v>
      </c>
      <c r="V783" s="37" t="s">
        <v>76</v>
      </c>
      <c r="W783" s="37" t="s">
        <v>77</v>
      </c>
      <c r="X783" s="37" t="s">
        <v>78</v>
      </c>
      <c r="Y783" s="37" t="s">
        <v>79</v>
      </c>
    </row>
    <row r="784" spans="1:25" s="44" customFormat="1" ht="15" customHeight="1" x14ac:dyDescent="0.25">
      <c r="A784" s="56">
        <v>1</v>
      </c>
      <c r="B784" s="47">
        <f>'шестая ц.к.'!$AW$10</f>
        <v>1915.66</v>
      </c>
      <c r="C784" s="48">
        <f>'шестая ц.к.'!$AW$11</f>
        <v>1726.03</v>
      </c>
      <c r="D784" s="48">
        <f>'шестая ц.к.'!$AW$12</f>
        <v>1684.89</v>
      </c>
      <c r="E784" s="48">
        <f>'шестая ц.к.'!$AW$13</f>
        <v>1646.79</v>
      </c>
      <c r="F784" s="48">
        <f>'шестая ц.к.'!$AW$14</f>
        <v>1662.31</v>
      </c>
      <c r="G784" s="48">
        <f>'шестая ц.к.'!$AW$15</f>
        <v>1708.14</v>
      </c>
      <c r="H784" s="48">
        <f>'шестая ц.к.'!$AW$16</f>
        <v>1915.99</v>
      </c>
      <c r="I784" s="48">
        <f>'шестая ц.к.'!$AW$17</f>
        <v>2140.9499999999998</v>
      </c>
      <c r="J784" s="48">
        <f>'шестая ц.к.'!$AW$18</f>
        <v>2349.5300000000002</v>
      </c>
      <c r="K784" s="48">
        <f>'шестая ц.к.'!$AW$19</f>
        <v>2373.31</v>
      </c>
      <c r="L784" s="48">
        <f>'шестая ц.к.'!$AW$20</f>
        <v>2376.46</v>
      </c>
      <c r="M784" s="48">
        <f>'шестая ц.к.'!$AW$21</f>
        <v>2377.2199999999998</v>
      </c>
      <c r="N784" s="48">
        <f>'шестая ц.к.'!$AW$22</f>
        <v>2374.9499999999998</v>
      </c>
      <c r="O784" s="48">
        <f>'шестая ц.к.'!$AW$23</f>
        <v>2382.02</v>
      </c>
      <c r="P784" s="48">
        <f>'шестая ц.к.'!$AW$24</f>
        <v>2386.63</v>
      </c>
      <c r="Q784" s="48">
        <f>'шестая ц.к.'!$AW$25</f>
        <v>2402.4699999999998</v>
      </c>
      <c r="R784" s="48">
        <f>'шестая ц.к.'!$AW$26</f>
        <v>2379.87</v>
      </c>
      <c r="S784" s="48">
        <f>'шестая ц.к.'!$AW$27</f>
        <v>2373.21</v>
      </c>
      <c r="T784" s="48">
        <f>'шестая ц.к.'!$AW$28</f>
        <v>2369.71</v>
      </c>
      <c r="U784" s="48">
        <f>'шестая ц.к.'!$AW$29</f>
        <v>2397.2399999999998</v>
      </c>
      <c r="V784" s="48">
        <f>'шестая ц.к.'!$AW$30</f>
        <v>2500.6999999999998</v>
      </c>
      <c r="W784" s="48">
        <f>'шестая ц.к.'!$AW$31</f>
        <v>2402.4699999999998</v>
      </c>
      <c r="X784" s="48">
        <f>'шестая ц.к.'!$AW$32</f>
        <v>2353.3000000000002</v>
      </c>
      <c r="Y784" s="49">
        <f>'шестая ц.к.'!$AW$33</f>
        <v>2177.9899999999998</v>
      </c>
    </row>
    <row r="785" spans="1:25" ht="15" customHeight="1" x14ac:dyDescent="0.25">
      <c r="A785" s="57">
        <f>A784+1</f>
        <v>2</v>
      </c>
      <c r="B785" s="50">
        <f>'шестая ц.к.'!$AW$34</f>
        <v>1966.99</v>
      </c>
      <c r="C785" s="51">
        <f>'шестая ц.к.'!$AW$35</f>
        <v>1848.55</v>
      </c>
      <c r="D785" s="51">
        <f>'шестая ц.к.'!$AW$36</f>
        <v>1726.58</v>
      </c>
      <c r="E785" s="51">
        <f>'шестая ц.к.'!$AW$37</f>
        <v>1697.99</v>
      </c>
      <c r="F785" s="51">
        <f>'шестая ц.к.'!$AW$38</f>
        <v>1658.46</v>
      </c>
      <c r="G785" s="51">
        <f>'шестая ц.к.'!$AW$39</f>
        <v>1693.75</v>
      </c>
      <c r="H785" s="51">
        <f>'шестая ц.к.'!$AW$40</f>
        <v>1736.11</v>
      </c>
      <c r="I785" s="51">
        <f>'шестая ц.к.'!$AW$41</f>
        <v>2074.3000000000002</v>
      </c>
      <c r="J785" s="51">
        <f>'шестая ц.к.'!$AW$42</f>
        <v>2215.62</v>
      </c>
      <c r="K785" s="51">
        <f>'шестая ц.к.'!$AW$43</f>
        <v>2348.2199999999998</v>
      </c>
      <c r="L785" s="51">
        <f>'шестая ц.к.'!$AW$44</f>
        <v>2352.21</v>
      </c>
      <c r="M785" s="51">
        <f>'шестая ц.к.'!$AW$45</f>
        <v>2357.58</v>
      </c>
      <c r="N785" s="51">
        <f>'шестая ц.к.'!$AW$46</f>
        <v>2349.12</v>
      </c>
      <c r="O785" s="51">
        <f>'шестая ц.к.'!$AW$47</f>
        <v>2353.64</v>
      </c>
      <c r="P785" s="51">
        <f>'шестая ц.к.'!$AW$48</f>
        <v>2356.81</v>
      </c>
      <c r="Q785" s="51">
        <f>'шестая ц.к.'!$AW$49</f>
        <v>2349.52</v>
      </c>
      <c r="R785" s="51">
        <f>'шестая ц.к.'!$AW$50</f>
        <v>2349.42</v>
      </c>
      <c r="S785" s="51">
        <f>'шестая ц.к.'!$AW$51</f>
        <v>2354.7199999999998</v>
      </c>
      <c r="T785" s="51">
        <f>'шестая ц.к.'!$AW$52</f>
        <v>2366.1799999999998</v>
      </c>
      <c r="U785" s="51">
        <f>'шестая ц.к.'!$AW$53</f>
        <v>2432.16</v>
      </c>
      <c r="V785" s="51">
        <f>'шестая ц.к.'!$AW$54</f>
        <v>2452.7600000000002</v>
      </c>
      <c r="W785" s="51">
        <f>'шестая ц.к.'!$AW$55</f>
        <v>2375.23</v>
      </c>
      <c r="X785" s="51">
        <f>'шестая ц.к.'!$AW$56</f>
        <v>2206.6</v>
      </c>
      <c r="Y785" s="52">
        <f>'шестая ц.к.'!$AW$57</f>
        <v>2152.1799999999998</v>
      </c>
    </row>
    <row r="786" spans="1:25" ht="15" customHeight="1" x14ac:dyDescent="0.25">
      <c r="A786" s="57">
        <f t="shared" ref="A786:A813" si="19">A785+1</f>
        <v>3</v>
      </c>
      <c r="B786" s="50">
        <f>'шестая ц.к.'!$AW$58</f>
        <v>1986.17</v>
      </c>
      <c r="C786" s="51">
        <f>'шестая ц.к.'!$AW$59</f>
        <v>1722.69</v>
      </c>
      <c r="D786" s="51">
        <f>'шестая ц.к.'!$AW$60</f>
        <v>1629.41</v>
      </c>
      <c r="E786" s="51">
        <f>'шестая ц.к.'!$AW$61</f>
        <v>1576.1</v>
      </c>
      <c r="F786" s="51">
        <f>'шестая ц.к.'!$AW$62</f>
        <v>1575.4</v>
      </c>
      <c r="G786" s="51">
        <f>'шестая ц.к.'!$AW$63</f>
        <v>1576.31</v>
      </c>
      <c r="H786" s="51">
        <f>'шестая ц.к.'!$AW$64</f>
        <v>1678.92</v>
      </c>
      <c r="I786" s="51">
        <f>'шестая ц.к.'!$AW$65</f>
        <v>1862.57</v>
      </c>
      <c r="J786" s="51">
        <f>'шестая ц.к.'!$AW$66</f>
        <v>2089.31</v>
      </c>
      <c r="K786" s="51">
        <f>'шестая ц.к.'!$AW$67</f>
        <v>2221.11</v>
      </c>
      <c r="L786" s="51">
        <f>'шестая ц.к.'!$AW$68</f>
        <v>2220.58</v>
      </c>
      <c r="M786" s="51">
        <f>'шестая ц.к.'!$AW$69</f>
        <v>2232.0100000000002</v>
      </c>
      <c r="N786" s="51">
        <f>'шестая ц.к.'!$AW$70</f>
        <v>2223.42</v>
      </c>
      <c r="O786" s="51">
        <f>'шестая ц.к.'!$AW$71</f>
        <v>2224.11</v>
      </c>
      <c r="P786" s="51">
        <f>'шестая ц.к.'!$AW$72</f>
        <v>2229.8200000000002</v>
      </c>
      <c r="Q786" s="51">
        <f>'шестая ц.к.'!$AW$73</f>
        <v>2228.5300000000002</v>
      </c>
      <c r="R786" s="51">
        <f>'шестая ц.к.'!$AW$74</f>
        <v>2232.46</v>
      </c>
      <c r="S786" s="51">
        <f>'шестая ц.к.'!$AW$75</f>
        <v>2233.54</v>
      </c>
      <c r="T786" s="51">
        <f>'шестая ц.к.'!$AW$76</f>
        <v>2254.9</v>
      </c>
      <c r="U786" s="51">
        <f>'шестая ц.к.'!$AW$77</f>
        <v>2389.2399999999998</v>
      </c>
      <c r="V786" s="51">
        <f>'шестая ц.к.'!$AW$78</f>
        <v>2463.7399999999998</v>
      </c>
      <c r="W786" s="51">
        <f>'шестая ц.к.'!$AW$79</f>
        <v>2405.12</v>
      </c>
      <c r="X786" s="51">
        <f>'шестая ц.к.'!$AW$80</f>
        <v>2226</v>
      </c>
      <c r="Y786" s="52">
        <f>'шестая ц.к.'!$AW$81</f>
        <v>2103.9</v>
      </c>
    </row>
    <row r="787" spans="1:25" ht="15" customHeight="1" x14ac:dyDescent="0.25">
      <c r="A787" s="57">
        <f t="shared" si="19"/>
        <v>4</v>
      </c>
      <c r="B787" s="50">
        <f>'шестая ц.к.'!$AW$82</f>
        <v>1870.51</v>
      </c>
      <c r="C787" s="51">
        <f>'шестая ц.к.'!$AW$83</f>
        <v>1658.54</v>
      </c>
      <c r="D787" s="51">
        <f>'шестая ц.к.'!$AW$84</f>
        <v>1584.04</v>
      </c>
      <c r="E787" s="51">
        <f>'шестая ц.к.'!$AW$85</f>
        <v>1560.35</v>
      </c>
      <c r="F787" s="51">
        <f>'шестая ц.к.'!$AW$86</f>
        <v>1581.81</v>
      </c>
      <c r="G787" s="51">
        <f>'шестая ц.к.'!$AW$87</f>
        <v>1650.53</v>
      </c>
      <c r="H787" s="51">
        <f>'шестая ц.к.'!$AW$88</f>
        <v>1855.24</v>
      </c>
      <c r="I787" s="51">
        <f>'шестая ц.к.'!$AW$89</f>
        <v>2113.85</v>
      </c>
      <c r="J787" s="51">
        <f>'шестая ц.к.'!$AW$90</f>
        <v>2286.9899999999998</v>
      </c>
      <c r="K787" s="51">
        <f>'шестая ц.к.'!$AW$91</f>
        <v>2348.4699999999998</v>
      </c>
      <c r="L787" s="51">
        <f>'шестая ц.к.'!$AW$92</f>
        <v>2352.6999999999998</v>
      </c>
      <c r="M787" s="51">
        <f>'шестая ц.к.'!$AW$93</f>
        <v>2346.12</v>
      </c>
      <c r="N787" s="51">
        <f>'шестая ц.к.'!$AW$94</f>
        <v>2327.4499999999998</v>
      </c>
      <c r="O787" s="51">
        <f>'шестая ц.к.'!$AW$95</f>
        <v>2358.6799999999998</v>
      </c>
      <c r="P787" s="51">
        <f>'шестая ц.к.'!$AW$96</f>
        <v>2392.3000000000002</v>
      </c>
      <c r="Q787" s="51">
        <f>'шестая ц.к.'!$AW$97</f>
        <v>2355.7399999999998</v>
      </c>
      <c r="R787" s="51">
        <f>'шестая ц.к.'!$AW$98</f>
        <v>2342.9499999999998</v>
      </c>
      <c r="S787" s="51">
        <f>'шестая ц.к.'!$AW$99</f>
        <v>2281.37</v>
      </c>
      <c r="T787" s="51">
        <f>'шестая ц.к.'!$AW$100</f>
        <v>2284.4699999999998</v>
      </c>
      <c r="U787" s="51">
        <f>'шестая ц.к.'!$AW$101</f>
        <v>2342.35</v>
      </c>
      <c r="V787" s="51">
        <f>'шестая ц.к.'!$AW$102</f>
        <v>2374.4499999999998</v>
      </c>
      <c r="W787" s="51">
        <f>'шестая ц.к.'!$AW$103</f>
        <v>2366.12</v>
      </c>
      <c r="X787" s="51">
        <f>'шестая ц.к.'!$AW$104</f>
        <v>2075.6799999999998</v>
      </c>
      <c r="Y787" s="52">
        <f>'шестая ц.к.'!$AW$105</f>
        <v>1675.47</v>
      </c>
    </row>
    <row r="788" spans="1:25" ht="15" customHeight="1" x14ac:dyDescent="0.25">
      <c r="A788" s="57">
        <f t="shared" si="19"/>
        <v>5</v>
      </c>
      <c r="B788" s="50">
        <f>'шестая ц.к.'!$AW$106</f>
        <v>1738.33</v>
      </c>
      <c r="C788" s="51">
        <f>'шестая ц.к.'!$AW$107</f>
        <v>1615.64</v>
      </c>
      <c r="D788" s="51">
        <f>'шестая ц.к.'!$AW$108</f>
        <v>1542.61</v>
      </c>
      <c r="E788" s="51">
        <f>'шестая ц.к.'!$AW$109</f>
        <v>1514.03</v>
      </c>
      <c r="F788" s="51">
        <f>'шестая ц.к.'!$AW$110</f>
        <v>1557.51</v>
      </c>
      <c r="G788" s="51">
        <f>'шестая ц.к.'!$AW$111</f>
        <v>1590.51</v>
      </c>
      <c r="H788" s="51">
        <f>'шестая ц.к.'!$AW$112</f>
        <v>1738.9</v>
      </c>
      <c r="I788" s="51">
        <f>'шестая ц.к.'!$AW$113</f>
        <v>2037.33</v>
      </c>
      <c r="J788" s="51">
        <f>'шестая ц.к.'!$AW$114</f>
        <v>2280.66</v>
      </c>
      <c r="K788" s="51">
        <f>'шестая ц.к.'!$AW$115</f>
        <v>2363.34</v>
      </c>
      <c r="L788" s="51">
        <f>'шестая ц.к.'!$AW$116</f>
        <v>2365.0700000000002</v>
      </c>
      <c r="M788" s="51">
        <f>'шестая ц.к.'!$AW$117</f>
        <v>2361.06</v>
      </c>
      <c r="N788" s="51">
        <f>'шестая ц.к.'!$AW$118</f>
        <v>2355.44</v>
      </c>
      <c r="O788" s="51">
        <f>'шестая ц.к.'!$AW$119</f>
        <v>2370.15</v>
      </c>
      <c r="P788" s="51">
        <f>'шестая ц.к.'!$AW$120</f>
        <v>2416.16</v>
      </c>
      <c r="Q788" s="51">
        <f>'шестая ц.к.'!$AW$121</f>
        <v>2397.6</v>
      </c>
      <c r="R788" s="51">
        <f>'шестая ц.к.'!$AW$122</f>
        <v>2382.31</v>
      </c>
      <c r="S788" s="51">
        <f>'шестая ц.к.'!$AW$123</f>
        <v>2357.04</v>
      </c>
      <c r="T788" s="51">
        <f>'шестая ц.к.'!$AW$124</f>
        <v>2361.29</v>
      </c>
      <c r="U788" s="51">
        <f>'шестая ц.к.'!$AW$125</f>
        <v>2405.71</v>
      </c>
      <c r="V788" s="51">
        <f>'шестая ц.к.'!$AW$126</f>
        <v>2452.9499999999998</v>
      </c>
      <c r="W788" s="51">
        <f>'шестая ц.к.'!$AW$127</f>
        <v>2381.75</v>
      </c>
      <c r="X788" s="51">
        <f>'шестая ц.к.'!$AW$128</f>
        <v>2267.27</v>
      </c>
      <c r="Y788" s="52">
        <f>'шестая ц.к.'!$AW$129</f>
        <v>1886.73</v>
      </c>
    </row>
    <row r="789" spans="1:25" ht="15" customHeight="1" x14ac:dyDescent="0.25">
      <c r="A789" s="57">
        <f t="shared" si="19"/>
        <v>6</v>
      </c>
      <c r="B789" s="50">
        <f>'шестая ц.к.'!$AW$130</f>
        <v>1653.17</v>
      </c>
      <c r="C789" s="51">
        <f>'шестая ц.к.'!$AW$131</f>
        <v>1536.33</v>
      </c>
      <c r="D789" s="51">
        <f>'шестая ц.к.'!$AW$132</f>
        <v>1484.4</v>
      </c>
      <c r="E789" s="51">
        <f>'шестая ц.к.'!$AW$133</f>
        <v>1457.83</v>
      </c>
      <c r="F789" s="51">
        <f>'шестая ц.к.'!$AW$134</f>
        <v>1500.1</v>
      </c>
      <c r="G789" s="51">
        <f>'шестая ц.к.'!$AW$135</f>
        <v>1569.75</v>
      </c>
      <c r="H789" s="51">
        <f>'шестая ц.к.'!$AW$136</f>
        <v>1815.52</v>
      </c>
      <c r="I789" s="51">
        <f>'шестая ц.к.'!$AW$137</f>
        <v>2075.86</v>
      </c>
      <c r="J789" s="51">
        <f>'шестая ц.к.'!$AW$138</f>
        <v>2266.9899999999998</v>
      </c>
      <c r="K789" s="51">
        <f>'шестая ц.к.'!$AW$139</f>
        <v>2366.34</v>
      </c>
      <c r="L789" s="51">
        <f>'шестая ц.к.'!$AW$140</f>
        <v>2367.0100000000002</v>
      </c>
      <c r="M789" s="51">
        <f>'шестая ц.к.'!$AW$141</f>
        <v>2363.4</v>
      </c>
      <c r="N789" s="51">
        <f>'шестая ц.к.'!$AW$142</f>
        <v>2350.9899999999998</v>
      </c>
      <c r="O789" s="51">
        <f>'шестая ц.к.'!$AW$143</f>
        <v>2375.7800000000002</v>
      </c>
      <c r="P789" s="51">
        <f>'шестая ц.к.'!$AW$144</f>
        <v>2440.9899999999998</v>
      </c>
      <c r="Q789" s="51">
        <f>'шестая ц.к.'!$AW$145</f>
        <v>2421.12</v>
      </c>
      <c r="R789" s="51">
        <f>'шестая ц.к.'!$AW$146</f>
        <v>2336.17</v>
      </c>
      <c r="S789" s="51">
        <f>'шестая ц.к.'!$AW$147</f>
        <v>2301.25</v>
      </c>
      <c r="T789" s="51">
        <f>'шестая ц.к.'!$AW$148</f>
        <v>2302.33</v>
      </c>
      <c r="U789" s="51">
        <f>'шестая ц.к.'!$AW$149</f>
        <v>2410.31</v>
      </c>
      <c r="V789" s="51">
        <f>'шестая ц.к.'!$AW$150</f>
        <v>2412.5500000000002</v>
      </c>
      <c r="W789" s="51">
        <f>'шестая ц.к.'!$AW$151</f>
        <v>2401.5100000000002</v>
      </c>
      <c r="X789" s="51">
        <f>'шестая ц.к.'!$AW$152</f>
        <v>2282.7800000000002</v>
      </c>
      <c r="Y789" s="52">
        <f>'шестая ц.к.'!$AW$153</f>
        <v>2073.44</v>
      </c>
    </row>
    <row r="790" spans="1:25" ht="15" customHeight="1" x14ac:dyDescent="0.25">
      <c r="A790" s="57">
        <f t="shared" si="19"/>
        <v>7</v>
      </c>
      <c r="B790" s="50">
        <f>'шестая ц.к.'!$AW$154</f>
        <v>1751.47</v>
      </c>
      <c r="C790" s="51">
        <f>'шестая ц.к.'!$AW$155</f>
        <v>1603.31</v>
      </c>
      <c r="D790" s="51">
        <f>'шестая ц.к.'!$AW$156</f>
        <v>1513.32</v>
      </c>
      <c r="E790" s="51">
        <f>'шестая ц.к.'!$AW$157</f>
        <v>1491.15</v>
      </c>
      <c r="F790" s="51">
        <f>'шестая ц.к.'!$AW$158</f>
        <v>1558.3</v>
      </c>
      <c r="G790" s="51">
        <f>'шестая ц.к.'!$AW$159</f>
        <v>1683.35</v>
      </c>
      <c r="H790" s="51">
        <f>'шестая ц.к.'!$AW$160</f>
        <v>1951.71</v>
      </c>
      <c r="I790" s="51">
        <f>'шестая ц.к.'!$AW$161</f>
        <v>2122.96</v>
      </c>
      <c r="J790" s="51">
        <f>'шестая ц.к.'!$AW$162</f>
        <v>2276.71</v>
      </c>
      <c r="K790" s="51">
        <f>'шестая ц.к.'!$AW$163</f>
        <v>2421</v>
      </c>
      <c r="L790" s="51">
        <f>'шестая ц.к.'!$AW$164</f>
        <v>2418.7199999999998</v>
      </c>
      <c r="M790" s="51">
        <f>'шестая ц.к.'!$AW$165</f>
        <v>2415.4299999999998</v>
      </c>
      <c r="N790" s="51">
        <f>'шестая ц.к.'!$AW$166</f>
        <v>2410.87</v>
      </c>
      <c r="O790" s="51">
        <f>'шестая ц.к.'!$AW$167</f>
        <v>2426.0100000000002</v>
      </c>
      <c r="P790" s="51">
        <f>'шестая ц.к.'!$AW$168</f>
        <v>2446.75</v>
      </c>
      <c r="Q790" s="51">
        <f>'шестая ц.к.'!$AW$169</f>
        <v>2430.73</v>
      </c>
      <c r="R790" s="51">
        <f>'шестая ц.к.'!$AW$170</f>
        <v>2404.89</v>
      </c>
      <c r="S790" s="51">
        <f>'шестая ц.к.'!$AW$171</f>
        <v>2367.2800000000002</v>
      </c>
      <c r="T790" s="51">
        <f>'шестая ц.к.'!$AW$172</f>
        <v>2387.2600000000002</v>
      </c>
      <c r="U790" s="51">
        <f>'шестая ц.к.'!$AW$173</f>
        <v>2431.12</v>
      </c>
      <c r="V790" s="51">
        <f>'шестая ц.к.'!$AW$174</f>
        <v>2434.83</v>
      </c>
      <c r="W790" s="51">
        <f>'шестая ц.к.'!$AW$175</f>
        <v>2426.21</v>
      </c>
      <c r="X790" s="51">
        <f>'шестая ц.к.'!$AW$176</f>
        <v>2274.2800000000002</v>
      </c>
      <c r="Y790" s="52">
        <f>'шестая ц.к.'!$AW$177</f>
        <v>2081.61</v>
      </c>
    </row>
    <row r="791" spans="1:25" ht="15" customHeight="1" x14ac:dyDescent="0.25">
      <c r="A791" s="57">
        <f t="shared" si="19"/>
        <v>8</v>
      </c>
      <c r="B791" s="50">
        <f>'шестая ц.к.'!$AW$178</f>
        <v>1762.25</v>
      </c>
      <c r="C791" s="51">
        <f>'шестая ц.к.'!$AW$179</f>
        <v>1608.29</v>
      </c>
      <c r="D791" s="51">
        <f>'шестая ц.к.'!$AW$180</f>
        <v>1555.28</v>
      </c>
      <c r="E791" s="51">
        <f>'шестая ц.к.'!$AW$181</f>
        <v>1551.08</v>
      </c>
      <c r="F791" s="51">
        <f>'шестая ц.к.'!$AW$182</f>
        <v>1574.03</v>
      </c>
      <c r="G791" s="51">
        <f>'шестая ц.к.'!$AW$183</f>
        <v>1699.62</v>
      </c>
      <c r="H791" s="51">
        <f>'шестая ц.к.'!$AW$184</f>
        <v>1822.17</v>
      </c>
      <c r="I791" s="51">
        <f>'шестая ц.к.'!$AW$185</f>
        <v>2089.7399999999998</v>
      </c>
      <c r="J791" s="51">
        <f>'шестая ц.к.'!$AW$186</f>
        <v>2250.9299999999998</v>
      </c>
      <c r="K791" s="51">
        <f>'шестая ц.к.'!$AW$187</f>
        <v>2341.29</v>
      </c>
      <c r="L791" s="51">
        <f>'шестая ц.к.'!$AW$188</f>
        <v>2344.3000000000002</v>
      </c>
      <c r="M791" s="51">
        <f>'шестая ц.к.'!$AW$189</f>
        <v>2337.75</v>
      </c>
      <c r="N791" s="51">
        <f>'шестая ц.к.'!$AW$190</f>
        <v>2314.3000000000002</v>
      </c>
      <c r="O791" s="51">
        <f>'шестая ц.к.'!$AW$191</f>
        <v>2344.84</v>
      </c>
      <c r="P791" s="51">
        <f>'шестая ц.к.'!$AW$192</f>
        <v>2371.27</v>
      </c>
      <c r="Q791" s="51">
        <f>'шестая ц.к.'!$AW$193</f>
        <v>2355.3000000000002</v>
      </c>
      <c r="R791" s="51">
        <f>'шестая ц.к.'!$AW$194</f>
        <v>2328.71</v>
      </c>
      <c r="S791" s="51">
        <f>'шестая ц.к.'!$AW$195</f>
        <v>2306.87</v>
      </c>
      <c r="T791" s="51">
        <f>'шестая ц.к.'!$AW$196</f>
        <v>2316.35</v>
      </c>
      <c r="U791" s="51">
        <f>'шестая ц.к.'!$AW$197</f>
        <v>2370.89</v>
      </c>
      <c r="V791" s="51">
        <f>'шестая ц.к.'!$AW$198</f>
        <v>2374.81</v>
      </c>
      <c r="W791" s="51">
        <f>'шестая ц.к.'!$AW$199</f>
        <v>2345.3200000000002</v>
      </c>
      <c r="X791" s="51">
        <f>'шестая ц.к.'!$AW$200</f>
        <v>2277.4699999999998</v>
      </c>
      <c r="Y791" s="52">
        <f>'шестая ц.к.'!$AW$201</f>
        <v>2015.61</v>
      </c>
    </row>
    <row r="792" spans="1:25" ht="15" customHeight="1" x14ac:dyDescent="0.25">
      <c r="A792" s="57">
        <f t="shared" si="19"/>
        <v>9</v>
      </c>
      <c r="B792" s="50">
        <f>'шестая ц.к.'!$AW$202</f>
        <v>1846.55</v>
      </c>
      <c r="C792" s="51">
        <f>'шестая ц.к.'!$AW$203</f>
        <v>1718.89</v>
      </c>
      <c r="D792" s="51">
        <f>'шестая ц.к.'!$AW$204</f>
        <v>1657.38</v>
      </c>
      <c r="E792" s="51">
        <f>'шестая ц.к.'!$AW$205</f>
        <v>1622.44</v>
      </c>
      <c r="F792" s="51">
        <f>'шестая ц.к.'!$AW$206</f>
        <v>1628.03</v>
      </c>
      <c r="G792" s="51">
        <f>'шестая ц.к.'!$AW$207</f>
        <v>1686.72</v>
      </c>
      <c r="H792" s="51">
        <f>'шестая ц.к.'!$AW$208</f>
        <v>1761.69</v>
      </c>
      <c r="I792" s="51">
        <f>'шестая ц.к.'!$AW$209</f>
        <v>1931.42</v>
      </c>
      <c r="J792" s="51">
        <f>'шестая ц.к.'!$AW$210</f>
        <v>2196.77</v>
      </c>
      <c r="K792" s="51">
        <f>'шестая ц.к.'!$AW$211</f>
        <v>2303.29</v>
      </c>
      <c r="L792" s="51">
        <f>'шестая ц.к.'!$AW$212</f>
        <v>2315.3200000000002</v>
      </c>
      <c r="M792" s="51">
        <f>'шестая ц.к.'!$AW$213</f>
        <v>2318.2800000000002</v>
      </c>
      <c r="N792" s="51">
        <f>'шестая ц.к.'!$AW$214</f>
        <v>2312.19</v>
      </c>
      <c r="O792" s="51">
        <f>'шестая ц.к.'!$AW$215</f>
        <v>2314.3000000000002</v>
      </c>
      <c r="P792" s="51">
        <f>'шестая ц.к.'!$AW$216</f>
        <v>2312.94</v>
      </c>
      <c r="Q792" s="51">
        <f>'шестая ц.к.'!$AW$217</f>
        <v>2309.37</v>
      </c>
      <c r="R792" s="51">
        <f>'шестая ц.к.'!$AW$218</f>
        <v>2306.56</v>
      </c>
      <c r="S792" s="51">
        <f>'шестая ц.к.'!$AW$219</f>
        <v>2299.83</v>
      </c>
      <c r="T792" s="51">
        <f>'шестая ц.к.'!$AW$220</f>
        <v>2315.6</v>
      </c>
      <c r="U792" s="51">
        <f>'шестая ц.к.'!$AW$221</f>
        <v>2383.06</v>
      </c>
      <c r="V792" s="51">
        <f>'шестая ц.к.'!$AW$222</f>
        <v>2381.92</v>
      </c>
      <c r="W792" s="51">
        <f>'шестая ц.к.'!$AW$223</f>
        <v>2381.13</v>
      </c>
      <c r="X792" s="51">
        <f>'шестая ц.к.'!$AW$224</f>
        <v>2311.64</v>
      </c>
      <c r="Y792" s="52">
        <f>'шестая ц.к.'!$AW$225</f>
        <v>2120.54</v>
      </c>
    </row>
    <row r="793" spans="1:25" ht="15" customHeight="1" x14ac:dyDescent="0.25">
      <c r="A793" s="57">
        <f t="shared" si="19"/>
        <v>10</v>
      </c>
      <c r="B793" s="50">
        <f>'шестая ц.к.'!$AW$226</f>
        <v>1858.67</v>
      </c>
      <c r="C793" s="51">
        <f>'шестая ц.к.'!$AW$227</f>
        <v>1724.2</v>
      </c>
      <c r="D793" s="51">
        <f>'шестая ц.к.'!$AW$228</f>
        <v>1690.04</v>
      </c>
      <c r="E793" s="51">
        <f>'шестая ц.к.'!$AW$229</f>
        <v>1637.96</v>
      </c>
      <c r="F793" s="51">
        <f>'шестая ц.к.'!$AW$230</f>
        <v>1646.99</v>
      </c>
      <c r="G793" s="51">
        <f>'шестая ц.к.'!$AW$231</f>
        <v>1683.25</v>
      </c>
      <c r="H793" s="51">
        <f>'шестая ц.к.'!$AW$232</f>
        <v>1726.11</v>
      </c>
      <c r="I793" s="51">
        <f>'шестая ц.к.'!$AW$233</f>
        <v>1794.45</v>
      </c>
      <c r="J793" s="51">
        <f>'шестая ц.к.'!$AW$234</f>
        <v>2071.63</v>
      </c>
      <c r="K793" s="51">
        <f>'шестая ц.к.'!$AW$235</f>
        <v>2211.9</v>
      </c>
      <c r="L793" s="51">
        <f>'шестая ц.к.'!$AW$236</f>
        <v>2217.1999999999998</v>
      </c>
      <c r="M793" s="51">
        <f>'шестая ц.к.'!$AW$237</f>
        <v>2215.0100000000002</v>
      </c>
      <c r="N793" s="51">
        <f>'шестая ц.к.'!$AW$238</f>
        <v>2212.5300000000002</v>
      </c>
      <c r="O793" s="51">
        <f>'шестая ц.к.'!$AW$239</f>
        <v>2215.02</v>
      </c>
      <c r="P793" s="51">
        <f>'шестая ц.к.'!$AW$240</f>
        <v>2218.0500000000002</v>
      </c>
      <c r="Q793" s="51">
        <f>'шестая ц.к.'!$AW$241</f>
        <v>2218.8000000000002</v>
      </c>
      <c r="R793" s="51">
        <f>'шестая ц.к.'!$AW$242</f>
        <v>2223.1799999999998</v>
      </c>
      <c r="S793" s="51">
        <f>'шестая ц.к.'!$AW$243</f>
        <v>2227.52</v>
      </c>
      <c r="T793" s="51">
        <f>'шестая ц.к.'!$AW$244</f>
        <v>2244.67</v>
      </c>
      <c r="U793" s="51">
        <f>'шестая ц.к.'!$AW$245</f>
        <v>2398.3000000000002</v>
      </c>
      <c r="V793" s="51">
        <f>'шестая ц.к.'!$AW$246</f>
        <v>2421.13</v>
      </c>
      <c r="W793" s="51">
        <f>'шестая ц.к.'!$AW$247</f>
        <v>2352.7399999999998</v>
      </c>
      <c r="X793" s="51">
        <f>'шестая ц.к.'!$AW$248</f>
        <v>2225.9699999999998</v>
      </c>
      <c r="Y793" s="52">
        <f>'шестая ц.к.'!$AW$249</f>
        <v>2110.52</v>
      </c>
    </row>
    <row r="794" spans="1:25" s="45" customFormat="1" ht="15" customHeight="1" x14ac:dyDescent="0.25">
      <c r="A794" s="57">
        <f t="shared" si="19"/>
        <v>11</v>
      </c>
      <c r="B794" s="50">
        <f>'шестая ц.к.'!$AW$250</f>
        <v>1848.31</v>
      </c>
      <c r="C794" s="51">
        <f>'шестая ц.к.'!$AW$251</f>
        <v>1714.67</v>
      </c>
      <c r="D794" s="51">
        <f>'шестая ц.к.'!$AW$252</f>
        <v>1677.52</v>
      </c>
      <c r="E794" s="51">
        <f>'шестая ц.к.'!$AW$253</f>
        <v>1655.18</v>
      </c>
      <c r="F794" s="51">
        <f>'шестая ц.к.'!$AW$254</f>
        <v>1676.8</v>
      </c>
      <c r="G794" s="51">
        <f>'шестая ц.к.'!$AW$255</f>
        <v>1788.63</v>
      </c>
      <c r="H794" s="51">
        <f>'шестая ц.к.'!$AW$256</f>
        <v>2098.37</v>
      </c>
      <c r="I794" s="51">
        <f>'шестая ц.к.'!$AW$257</f>
        <v>2192.1999999999998</v>
      </c>
      <c r="J794" s="51">
        <f>'шестая ц.к.'!$AW$258</f>
        <v>2338.9699999999998</v>
      </c>
      <c r="K794" s="51">
        <f>'шестая ц.к.'!$AW$259</f>
        <v>2452.0300000000002</v>
      </c>
      <c r="L794" s="51">
        <f>'шестая ц.к.'!$AW$260</f>
        <v>2434.64</v>
      </c>
      <c r="M794" s="51">
        <f>'шестая ц.к.'!$AW$261</f>
        <v>2430.14</v>
      </c>
      <c r="N794" s="51">
        <f>'шестая ц.к.'!$AW$262</f>
        <v>2391.77</v>
      </c>
      <c r="O794" s="51">
        <f>'шестая ц.к.'!$AW$263</f>
        <v>2774.68</v>
      </c>
      <c r="P794" s="51">
        <f>'шестая ц.к.'!$AW$264</f>
        <v>2453.04</v>
      </c>
      <c r="Q794" s="51">
        <f>'шестая ц.к.'!$AW$265</f>
        <v>2451.17</v>
      </c>
      <c r="R794" s="51">
        <f>'шестая ц.к.'!$AW$266</f>
        <v>2416.41</v>
      </c>
      <c r="S794" s="51">
        <f>'шестая ц.к.'!$AW$267</f>
        <v>2388.25</v>
      </c>
      <c r="T794" s="51">
        <f>'шестая ц.к.'!$AW$268</f>
        <v>2372.62</v>
      </c>
      <c r="U794" s="51">
        <f>'шестая ц.к.'!$AW$269</f>
        <v>2439.17</v>
      </c>
      <c r="V794" s="51">
        <f>'шестая ц.к.'!$AW$270</f>
        <v>2448.64</v>
      </c>
      <c r="W794" s="51">
        <f>'шестая ц.к.'!$AW$271</f>
        <v>2381.62</v>
      </c>
      <c r="X794" s="51">
        <f>'шестая ц.к.'!$AW$272</f>
        <v>2274.6799999999998</v>
      </c>
      <c r="Y794" s="52">
        <f>'шестая ц.к.'!$AW$273</f>
        <v>2093.37</v>
      </c>
    </row>
    <row r="795" spans="1:25" ht="15" customHeight="1" x14ac:dyDescent="0.25">
      <c r="A795" s="57">
        <f t="shared" si="19"/>
        <v>12</v>
      </c>
      <c r="B795" s="50">
        <f>'шестая ц.к.'!$AW$274</f>
        <v>1828.3</v>
      </c>
      <c r="C795" s="51">
        <f>'шестая ц.к.'!$AW$275</f>
        <v>1665.44</v>
      </c>
      <c r="D795" s="51">
        <f>'шестая ц.к.'!$AW$276</f>
        <v>1604.82</v>
      </c>
      <c r="E795" s="51">
        <f>'шестая ц.к.'!$AW$277</f>
        <v>1585.52</v>
      </c>
      <c r="F795" s="51">
        <f>'шестая ц.к.'!$AW$278</f>
        <v>1637.51</v>
      </c>
      <c r="G795" s="51">
        <f>'шестая ц.к.'!$AW$279</f>
        <v>1773.72</v>
      </c>
      <c r="H795" s="51">
        <f>'шестая ц.к.'!$AW$280</f>
        <v>2065.9499999999998</v>
      </c>
      <c r="I795" s="51">
        <f>'шестая ц.к.'!$AW$281</f>
        <v>2194.1</v>
      </c>
      <c r="J795" s="51">
        <f>'шестая ц.к.'!$AW$282</f>
        <v>2375.9499999999998</v>
      </c>
      <c r="K795" s="51">
        <f>'шестая ц.к.'!$AW$283</f>
        <v>2430.62</v>
      </c>
      <c r="L795" s="51">
        <f>'шестая ц.к.'!$AW$284</f>
        <v>2436.1999999999998</v>
      </c>
      <c r="M795" s="51">
        <f>'шестая ц.к.'!$AW$285</f>
        <v>2424.37</v>
      </c>
      <c r="N795" s="51">
        <f>'шестая ц.к.'!$AW$286</f>
        <v>2388.38</v>
      </c>
      <c r="O795" s="51">
        <f>'шестая ц.к.'!$AW$287</f>
        <v>2413.31</v>
      </c>
      <c r="P795" s="51">
        <f>'шестая ц.к.'!$AW$288</f>
        <v>2492.71</v>
      </c>
      <c r="Q795" s="51">
        <f>'шестая ц.к.'!$AW$289</f>
        <v>2474.6</v>
      </c>
      <c r="R795" s="51">
        <f>'шестая ц.к.'!$AW$290</f>
        <v>2456.9899999999998</v>
      </c>
      <c r="S795" s="51">
        <f>'шестая ц.к.'!$AW$291</f>
        <v>2429.15</v>
      </c>
      <c r="T795" s="51">
        <f>'шестая ц.к.'!$AW$292</f>
        <v>2416.63</v>
      </c>
      <c r="U795" s="51">
        <f>'шестая ц.к.'!$AW$293</f>
        <v>2464.69</v>
      </c>
      <c r="V795" s="51">
        <f>'шестая ц.к.'!$AW$294</f>
        <v>2453.4499999999998</v>
      </c>
      <c r="W795" s="51">
        <f>'шестая ц.к.'!$AW$295</f>
        <v>2863.26</v>
      </c>
      <c r="X795" s="51">
        <f>'шестая ц.к.'!$AW$296</f>
        <v>2306.44</v>
      </c>
      <c r="Y795" s="52">
        <f>'шестая ц.к.'!$AW$297</f>
        <v>2106.3200000000002</v>
      </c>
    </row>
    <row r="796" spans="1:25" ht="15" customHeight="1" x14ac:dyDescent="0.25">
      <c r="A796" s="57">
        <f t="shared" si="19"/>
        <v>13</v>
      </c>
      <c r="B796" s="50">
        <f>'шестая ц.к.'!$AW$298</f>
        <v>1766.55</v>
      </c>
      <c r="C796" s="51">
        <f>'шестая ц.к.'!$AW$299</f>
        <v>1644.37</v>
      </c>
      <c r="D796" s="51">
        <f>'шестая ц.к.'!$AW$300</f>
        <v>1593.76</v>
      </c>
      <c r="E796" s="51">
        <f>'шестая ц.к.'!$AW$301</f>
        <v>1583.02</v>
      </c>
      <c r="F796" s="51">
        <f>'шестая ц.к.'!$AW$302</f>
        <v>1632.26</v>
      </c>
      <c r="G796" s="51">
        <f>'шестая ц.к.'!$AW$303</f>
        <v>1769.18</v>
      </c>
      <c r="H796" s="51">
        <f>'шестая ц.к.'!$AW$304</f>
        <v>1919.34</v>
      </c>
      <c r="I796" s="51">
        <f>'шестая ц.к.'!$AW$305</f>
        <v>2187.35</v>
      </c>
      <c r="J796" s="51">
        <f>'шестая ц.к.'!$AW$306</f>
        <v>2377.67</v>
      </c>
      <c r="K796" s="51">
        <f>'шестая ц.к.'!$AW$307</f>
        <v>2416.6</v>
      </c>
      <c r="L796" s="51">
        <f>'шестая ц.к.'!$AW$308</f>
        <v>2414.91</v>
      </c>
      <c r="M796" s="51">
        <f>'шестая ц.к.'!$AW$309</f>
        <v>2415.46</v>
      </c>
      <c r="N796" s="51">
        <f>'шестая ц.к.'!$AW$310</f>
        <v>2414.67</v>
      </c>
      <c r="O796" s="51">
        <f>'шестая ц.к.'!$AW$311</f>
        <v>2463.13</v>
      </c>
      <c r="P796" s="51">
        <f>'шестая ц.к.'!$AW$312</f>
        <v>2503.3200000000002</v>
      </c>
      <c r="Q796" s="51">
        <f>'шестая ц.к.'!$AW$313</f>
        <v>2489.67</v>
      </c>
      <c r="R796" s="51">
        <f>'шестая ц.к.'!$AW$314</f>
        <v>2445.84</v>
      </c>
      <c r="S796" s="51">
        <f>'шестая ц.к.'!$AW$315</f>
        <v>2413.37</v>
      </c>
      <c r="T796" s="51">
        <f>'шестая ц.к.'!$AW$316</f>
        <v>2411.21</v>
      </c>
      <c r="U796" s="51">
        <f>'шестая ц.к.'!$AW$317</f>
        <v>2477.46</v>
      </c>
      <c r="V796" s="51">
        <f>'шестая ц.к.'!$AW$318</f>
        <v>2477.27</v>
      </c>
      <c r="W796" s="51">
        <f>'шестая ц.к.'!$AW$319</f>
        <v>2423.7399999999998</v>
      </c>
      <c r="X796" s="51">
        <f>'шестая ц.к.'!$AW$320</f>
        <v>2351.56</v>
      </c>
      <c r="Y796" s="52">
        <f>'шестая ц.к.'!$AW$321</f>
        <v>2113.7800000000002</v>
      </c>
    </row>
    <row r="797" spans="1:25" ht="15" customHeight="1" x14ac:dyDescent="0.25">
      <c r="A797" s="57">
        <f t="shared" si="19"/>
        <v>14</v>
      </c>
      <c r="B797" s="50">
        <f>'шестая ц.к.'!$AW$322</f>
        <v>1826.95</v>
      </c>
      <c r="C797" s="51">
        <f>'шестая ц.к.'!$AW$323</f>
        <v>1689.77</v>
      </c>
      <c r="D797" s="51">
        <f>'шестая ц.к.'!$AW$324</f>
        <v>1645.84</v>
      </c>
      <c r="E797" s="51">
        <f>'шестая ц.к.'!$AW$325</f>
        <v>1628.66</v>
      </c>
      <c r="F797" s="51">
        <f>'шестая ц.к.'!$AW$326</f>
        <v>1643.31</v>
      </c>
      <c r="G797" s="51">
        <f>'шестая ц.к.'!$AW$327</f>
        <v>1724.27</v>
      </c>
      <c r="H797" s="51">
        <f>'шестая ц.к.'!$AW$328</f>
        <v>1948.03</v>
      </c>
      <c r="I797" s="51">
        <f>'шестая ц.к.'!$AW$329</f>
        <v>2208.56</v>
      </c>
      <c r="J797" s="51">
        <f>'шестая ц.к.'!$AW$330</f>
        <v>2389.4</v>
      </c>
      <c r="K797" s="51">
        <f>'шестая ц.к.'!$AW$331</f>
        <v>2419.0500000000002</v>
      </c>
      <c r="L797" s="51">
        <f>'шестая ц.к.'!$AW$332</f>
        <v>2415.92</v>
      </c>
      <c r="M797" s="51">
        <f>'шестая ц.к.'!$AW$333</f>
        <v>2429.5300000000002</v>
      </c>
      <c r="N797" s="51">
        <f>'шестая ц.к.'!$AW$334</f>
        <v>2428.8200000000002</v>
      </c>
      <c r="O797" s="51">
        <f>'шестая ц.к.'!$AW$335</f>
        <v>2490.92</v>
      </c>
      <c r="P797" s="51">
        <f>'шестая ц.к.'!$AW$336</f>
        <v>2502.96</v>
      </c>
      <c r="Q797" s="51">
        <f>'шестая ц.к.'!$AW$337</f>
        <v>2497.3200000000002</v>
      </c>
      <c r="R797" s="51">
        <f>'шестая ц.к.'!$AW$338</f>
        <v>2483.5700000000002</v>
      </c>
      <c r="S797" s="51">
        <f>'шестая ц.к.'!$AW$339</f>
        <v>2418.02</v>
      </c>
      <c r="T797" s="51">
        <f>'шестая ц.к.'!$AW$340</f>
        <v>2383.6</v>
      </c>
      <c r="U797" s="51">
        <f>'шестая ц.к.'!$AW$341</f>
        <v>2440.29</v>
      </c>
      <c r="V797" s="51">
        <f>'шестая ц.к.'!$AW$342</f>
        <v>2423.4499999999998</v>
      </c>
      <c r="W797" s="51">
        <f>'шестая ц.к.'!$AW$343</f>
        <v>2390</v>
      </c>
      <c r="X797" s="51">
        <f>'шестая ц.к.'!$AW$344</f>
        <v>2348.1799999999998</v>
      </c>
      <c r="Y797" s="52">
        <f>'шестая ц.к.'!$AW$345</f>
        <v>2136.29</v>
      </c>
    </row>
    <row r="798" spans="1:25" ht="15" customHeight="1" x14ac:dyDescent="0.25">
      <c r="A798" s="57">
        <f t="shared" si="19"/>
        <v>15</v>
      </c>
      <c r="B798" s="50">
        <f>'шестая ц.к.'!$AW$346</f>
        <v>1848.72</v>
      </c>
      <c r="C798" s="51">
        <f>'шестая ц.к.'!$AW$347</f>
        <v>1699.27</v>
      </c>
      <c r="D798" s="51">
        <f>'шестая ц.к.'!$AW$348</f>
        <v>1615.26</v>
      </c>
      <c r="E798" s="51">
        <f>'шестая ц.к.'!$AW$349</f>
        <v>1581.06</v>
      </c>
      <c r="F798" s="51">
        <f>'шестая ц.к.'!$AW$350</f>
        <v>1644.52</v>
      </c>
      <c r="G798" s="51">
        <f>'шестая ц.к.'!$AW$351</f>
        <v>1720.56</v>
      </c>
      <c r="H798" s="51">
        <f>'шестая ц.к.'!$AW$352</f>
        <v>1938.38</v>
      </c>
      <c r="I798" s="51">
        <f>'шестая ц.к.'!$AW$353</f>
        <v>2174.33</v>
      </c>
      <c r="J798" s="51">
        <f>'шестая ц.к.'!$AW$354</f>
        <v>2350.4299999999998</v>
      </c>
      <c r="K798" s="51">
        <f>'шестая ц.к.'!$AW$355</f>
        <v>2395.6799999999998</v>
      </c>
      <c r="L798" s="51">
        <f>'шестая ц.к.'!$AW$356</f>
        <v>2395.04</v>
      </c>
      <c r="M798" s="51">
        <f>'шестая ц.к.'!$AW$357</f>
        <v>2399.85</v>
      </c>
      <c r="N798" s="51">
        <f>'шестая ц.к.'!$AW$358</f>
        <v>2406.35</v>
      </c>
      <c r="O798" s="51">
        <f>'шестая ц.к.'!$AW$359</f>
        <v>2426.48</v>
      </c>
      <c r="P798" s="51">
        <f>'шестая ц.к.'!$AW$360</f>
        <v>2464.2600000000002</v>
      </c>
      <c r="Q798" s="51">
        <f>'шестая ц.к.'!$AW$361</f>
        <v>2440.5700000000002</v>
      </c>
      <c r="R798" s="51">
        <f>'шестая ц.к.'!$AW$362</f>
        <v>2425.69</v>
      </c>
      <c r="S798" s="51">
        <f>'шестая ц.к.'!$AW$363</f>
        <v>2398.12</v>
      </c>
      <c r="T798" s="51">
        <f>'шестая ц.к.'!$AW$364</f>
        <v>2384.14</v>
      </c>
      <c r="U798" s="51">
        <f>'шестая ц.к.'!$AW$365</f>
        <v>2468.25</v>
      </c>
      <c r="V798" s="51">
        <f>'шестая ц.к.'!$AW$366</f>
        <v>2484.33</v>
      </c>
      <c r="W798" s="51">
        <f>'шестая ц.к.'!$AW$367</f>
        <v>2414.84</v>
      </c>
      <c r="X798" s="51">
        <f>'шестая ц.к.'!$AW$368</f>
        <v>2292.6799999999998</v>
      </c>
      <c r="Y798" s="52">
        <f>'шестая ц.к.'!$AW$369</f>
        <v>2141.67</v>
      </c>
    </row>
    <row r="799" spans="1:25" ht="15" customHeight="1" x14ac:dyDescent="0.25">
      <c r="A799" s="57">
        <f t="shared" si="19"/>
        <v>16</v>
      </c>
      <c r="B799" s="50">
        <f>'шестая ц.к.'!$AW$370</f>
        <v>1908.67</v>
      </c>
      <c r="C799" s="51">
        <f>'шестая ц.к.'!$AW$371</f>
        <v>1833.49</v>
      </c>
      <c r="D799" s="51">
        <f>'шестая ц.к.'!$AW$372</f>
        <v>1769.6</v>
      </c>
      <c r="E799" s="51">
        <f>'шестая ц.к.'!$AW$373</f>
        <v>1747.25</v>
      </c>
      <c r="F799" s="51">
        <f>'шестая ц.к.'!$AW$374</f>
        <v>1749.26</v>
      </c>
      <c r="G799" s="51">
        <f>'шестая ц.к.'!$AW$375</f>
        <v>1822.45</v>
      </c>
      <c r="H799" s="51">
        <f>'шестая ц.к.'!$AW$376</f>
        <v>1966.19</v>
      </c>
      <c r="I799" s="51">
        <f>'шестая ц.к.'!$AW$377</f>
        <v>2112.9</v>
      </c>
      <c r="J799" s="51">
        <f>'шестая ц.к.'!$AW$378</f>
        <v>2258.0100000000002</v>
      </c>
      <c r="K799" s="51">
        <f>'шестая ц.к.'!$AW$379</f>
        <v>2376.62</v>
      </c>
      <c r="L799" s="51">
        <f>'шестая ц.к.'!$AW$380</f>
        <v>2386.4499999999998</v>
      </c>
      <c r="M799" s="51">
        <f>'шестая ц.к.'!$AW$381</f>
        <v>2374.4</v>
      </c>
      <c r="N799" s="51">
        <f>'шестая ц.к.'!$AW$382</f>
        <v>2380.89</v>
      </c>
      <c r="O799" s="51">
        <f>'шестая ц.к.'!$AW$383</f>
        <v>2404.11</v>
      </c>
      <c r="P799" s="51">
        <f>'шестая ц.к.'!$AW$384</f>
        <v>2431.98</v>
      </c>
      <c r="Q799" s="51">
        <f>'шестая ц.к.'!$AW$385</f>
        <v>2379.83</v>
      </c>
      <c r="R799" s="51">
        <f>'шестая ц.к.'!$AW$386</f>
        <v>2392.85</v>
      </c>
      <c r="S799" s="51">
        <f>'шестая ц.к.'!$AW$387</f>
        <v>2419.52</v>
      </c>
      <c r="T799" s="51">
        <f>'шестая ц.к.'!$AW$388</f>
        <v>2398.77</v>
      </c>
      <c r="U799" s="51">
        <f>'шестая ц.к.'!$AW$389</f>
        <v>2595.73</v>
      </c>
      <c r="V799" s="51">
        <f>'шестая ц.к.'!$AW$390</f>
        <v>2571.36</v>
      </c>
      <c r="W799" s="51">
        <f>'шестая ц.к.'!$AW$391</f>
        <v>2428.6999999999998</v>
      </c>
      <c r="X799" s="51">
        <f>'шестая ц.к.'!$AW$392</f>
        <v>2239.16</v>
      </c>
      <c r="Y799" s="52">
        <f>'шестая ц.к.'!$AW$393</f>
        <v>2150.08</v>
      </c>
    </row>
    <row r="800" spans="1:25" ht="15" customHeight="1" x14ac:dyDescent="0.25">
      <c r="A800" s="57">
        <f t="shared" si="19"/>
        <v>17</v>
      </c>
      <c r="B800" s="50">
        <f>'шестая ц.к.'!$AW$394</f>
        <v>2026.51</v>
      </c>
      <c r="C800" s="51">
        <f>'шестая ц.к.'!$AW$395</f>
        <v>1845.66</v>
      </c>
      <c r="D800" s="51">
        <f>'шестая ц.к.'!$AW$396</f>
        <v>1788.4</v>
      </c>
      <c r="E800" s="51">
        <f>'шестая ц.к.'!$AW$397</f>
        <v>1760.95</v>
      </c>
      <c r="F800" s="51">
        <f>'шестая ц.к.'!$AW$398</f>
        <v>1637.59</v>
      </c>
      <c r="G800" s="51">
        <f>'шестая ц.к.'!$AW$399</f>
        <v>1642.94</v>
      </c>
      <c r="H800" s="51">
        <f>'шестая ц.к.'!$AW$400</f>
        <v>1754.04</v>
      </c>
      <c r="I800" s="51">
        <f>'шестая ц.к.'!$AW$401</f>
        <v>1867.04</v>
      </c>
      <c r="J800" s="51">
        <f>'шестая ц.к.'!$AW$402</f>
        <v>2170.5700000000002</v>
      </c>
      <c r="K800" s="51">
        <f>'шестая ц.к.'!$AW$403</f>
        <v>2236.15</v>
      </c>
      <c r="L800" s="51">
        <f>'шестая ц.к.'!$AW$404</f>
        <v>2267.13</v>
      </c>
      <c r="M800" s="51">
        <f>'шестая ц.к.'!$AW$405</f>
        <v>2274.44</v>
      </c>
      <c r="N800" s="51">
        <f>'шестая ц.к.'!$AW$406</f>
        <v>2277.77</v>
      </c>
      <c r="O800" s="51">
        <f>'шестая ц.к.'!$AW$407</f>
        <v>2301.92</v>
      </c>
      <c r="P800" s="51">
        <f>'шестая ц.к.'!$AW$408</f>
        <v>2291.67</v>
      </c>
      <c r="Q800" s="51">
        <f>'шестая ц.к.'!$AW$409</f>
        <v>2294.69</v>
      </c>
      <c r="R800" s="51">
        <f>'шестая ц.к.'!$AW$410</f>
        <v>2302.16</v>
      </c>
      <c r="S800" s="51">
        <f>'шестая ц.к.'!$AW$411</f>
        <v>2321.62</v>
      </c>
      <c r="T800" s="51">
        <f>'шестая ц.к.'!$AW$412</f>
        <v>2468.79</v>
      </c>
      <c r="U800" s="51">
        <f>'шестая ц.к.'!$AW$413</f>
        <v>2655.87</v>
      </c>
      <c r="V800" s="51">
        <f>'шестая ц.к.'!$AW$414</f>
        <v>3392.61</v>
      </c>
      <c r="W800" s="51">
        <f>'шестая ц.к.'!$AW$415</f>
        <v>3371.27</v>
      </c>
      <c r="X800" s="51">
        <f>'шестая ц.к.'!$AW$416</f>
        <v>2252.9899999999998</v>
      </c>
      <c r="Y800" s="52">
        <f>'шестая ц.к.'!$AW$417</f>
        <v>2131.67</v>
      </c>
    </row>
    <row r="801" spans="1:25" ht="15" customHeight="1" x14ac:dyDescent="0.25">
      <c r="A801" s="57">
        <f t="shared" si="19"/>
        <v>18</v>
      </c>
      <c r="B801" s="50">
        <f>'шестая ц.к.'!$AW$418</f>
        <v>1802.79</v>
      </c>
      <c r="C801" s="51">
        <f>'шестая ц.к.'!$AW$419</f>
        <v>1638.92</v>
      </c>
      <c r="D801" s="51">
        <f>'шестая ц.к.'!$AW$420</f>
        <v>1628.66</v>
      </c>
      <c r="E801" s="51">
        <f>'шестая ц.к.'!$AW$421</f>
        <v>1557.4</v>
      </c>
      <c r="F801" s="51">
        <f>'шестая ц.к.'!$AW$422</f>
        <v>1549.75</v>
      </c>
      <c r="G801" s="51">
        <f>'шестая ц.к.'!$AW$423</f>
        <v>1624.4</v>
      </c>
      <c r="H801" s="51">
        <f>'шестая ц.к.'!$AW$424</f>
        <v>1801.66</v>
      </c>
      <c r="I801" s="51">
        <f>'шестая ц.к.'!$AW$425</f>
        <v>2097.84</v>
      </c>
      <c r="J801" s="51">
        <f>'шестая ц.к.'!$AW$426</f>
        <v>2240.83</v>
      </c>
      <c r="K801" s="51">
        <f>'шестая ц.к.'!$AW$427</f>
        <v>2309.65</v>
      </c>
      <c r="L801" s="51">
        <f>'шестая ц.к.'!$AW$428</f>
        <v>2331.73</v>
      </c>
      <c r="M801" s="51">
        <f>'шестая ц.к.'!$AW$429</f>
        <v>2331.9499999999998</v>
      </c>
      <c r="N801" s="51">
        <f>'шестая ц.к.'!$AW$430</f>
        <v>2329.7600000000002</v>
      </c>
      <c r="O801" s="51">
        <f>'шестая ц.к.'!$AW$431</f>
        <v>2356.7800000000002</v>
      </c>
      <c r="P801" s="51">
        <f>'шестая ц.к.'!$AW$432</f>
        <v>2410.56</v>
      </c>
      <c r="Q801" s="51">
        <f>'шестая ц.к.'!$AW$433</f>
        <v>2390.5300000000002</v>
      </c>
      <c r="R801" s="51">
        <f>'шестая ц.к.'!$AW$434</f>
        <v>2374.0100000000002</v>
      </c>
      <c r="S801" s="51">
        <f>'шестая ц.к.'!$AW$435</f>
        <v>2330.7800000000002</v>
      </c>
      <c r="T801" s="51">
        <f>'шестая ц.к.'!$AW$436</f>
        <v>2321.38</v>
      </c>
      <c r="U801" s="51">
        <f>'шестая ц.к.'!$AW$437</f>
        <v>2541.67</v>
      </c>
      <c r="V801" s="51">
        <f>'шестая ц.к.'!$AW$438</f>
        <v>2388.4</v>
      </c>
      <c r="W801" s="51">
        <f>'шестая ц.к.'!$AW$439</f>
        <v>2334.54</v>
      </c>
      <c r="X801" s="51">
        <f>'шестая ц.к.'!$AW$440</f>
        <v>2223.54</v>
      </c>
      <c r="Y801" s="52">
        <f>'шестая ц.к.'!$AW$441</f>
        <v>2027.69</v>
      </c>
    </row>
    <row r="802" spans="1:25" ht="15" customHeight="1" x14ac:dyDescent="0.25">
      <c r="A802" s="57">
        <f t="shared" si="19"/>
        <v>19</v>
      </c>
      <c r="B802" s="50">
        <f>'шестая ц.к.'!$AW$442</f>
        <v>1801.16</v>
      </c>
      <c r="C802" s="51">
        <f>'шестая ц.к.'!$AW$443</f>
        <v>1685.06</v>
      </c>
      <c r="D802" s="51">
        <f>'шестая ц.к.'!$AW$444</f>
        <v>1606.78</v>
      </c>
      <c r="E802" s="51">
        <f>'шестая ц.к.'!$AW$445</f>
        <v>1594.47</v>
      </c>
      <c r="F802" s="51">
        <f>'шестая ц.к.'!$AW$446</f>
        <v>1591.05</v>
      </c>
      <c r="G802" s="51">
        <f>'шестая ц.к.'!$AW$447</f>
        <v>1698.5</v>
      </c>
      <c r="H802" s="51">
        <f>'шестая ц.к.'!$AW$448</f>
        <v>1819.38</v>
      </c>
      <c r="I802" s="51">
        <f>'шестая ц.к.'!$AW$449</f>
        <v>2116.6999999999998</v>
      </c>
      <c r="J802" s="51">
        <f>'шестая ц.к.'!$AW$450</f>
        <v>2389.34</v>
      </c>
      <c r="K802" s="51">
        <f>'шестая ц.к.'!$AW$451</f>
        <v>2425.71</v>
      </c>
      <c r="L802" s="51">
        <f>'шестая ц.к.'!$AW$452</f>
        <v>2435.96</v>
      </c>
      <c r="M802" s="51">
        <f>'шестая ц.к.'!$AW$453</f>
        <v>2441.9299999999998</v>
      </c>
      <c r="N802" s="51">
        <f>'шестая ц.к.'!$AW$454</f>
        <v>2443.94</v>
      </c>
      <c r="O802" s="51">
        <f>'шестая ц.к.'!$AW$455</f>
        <v>2454.89</v>
      </c>
      <c r="P802" s="51">
        <f>'шестая ц.к.'!$AW$456</f>
        <v>2481.75</v>
      </c>
      <c r="Q802" s="51">
        <f>'шестая ц.к.'!$AW$457</f>
        <v>2477.13</v>
      </c>
      <c r="R802" s="51">
        <f>'шестая ц.к.'!$AW$458</f>
        <v>2479.71</v>
      </c>
      <c r="S802" s="51">
        <f>'шестая ц.к.'!$AW$459</f>
        <v>2450.54</v>
      </c>
      <c r="T802" s="51">
        <f>'шестая ц.к.'!$AW$460</f>
        <v>2443.58</v>
      </c>
      <c r="U802" s="51">
        <f>'шестая ц.к.'!$AW$461</f>
        <v>2582.83</v>
      </c>
      <c r="V802" s="51">
        <f>'шестая ц.к.'!$AW$462</f>
        <v>2607.85</v>
      </c>
      <c r="W802" s="51">
        <f>'шестая ц.к.'!$AW$463</f>
        <v>2447.96</v>
      </c>
      <c r="X802" s="51">
        <f>'шестая ц.к.'!$AW$464</f>
        <v>2383.4</v>
      </c>
      <c r="Y802" s="52">
        <f>'шестая ц.к.'!$AW$465</f>
        <v>2151.65</v>
      </c>
    </row>
    <row r="803" spans="1:25" s="45" customFormat="1" ht="15" customHeight="1" x14ac:dyDescent="0.25">
      <c r="A803" s="57">
        <f t="shared" si="19"/>
        <v>20</v>
      </c>
      <c r="B803" s="50">
        <f>'шестая ц.к.'!$AW$466</f>
        <v>1856.67</v>
      </c>
      <c r="C803" s="51">
        <f>'шестая ц.к.'!$AW$467</f>
        <v>1720.29</v>
      </c>
      <c r="D803" s="51">
        <f>'шестая ц.к.'!$AW$468</f>
        <v>1667.81</v>
      </c>
      <c r="E803" s="51">
        <f>'шестая ц.к.'!$AW$469</f>
        <v>1669.27</v>
      </c>
      <c r="F803" s="51">
        <f>'шестая ц.к.'!$AW$470</f>
        <v>1689.51</v>
      </c>
      <c r="G803" s="51">
        <f>'шестая ц.к.'!$AW$471</f>
        <v>1756.66</v>
      </c>
      <c r="H803" s="51">
        <f>'шестая ц.к.'!$AW$472</f>
        <v>1981.91</v>
      </c>
      <c r="I803" s="51">
        <f>'шестая ц.к.'!$AW$473</f>
        <v>2182.61</v>
      </c>
      <c r="J803" s="51">
        <f>'шестая ц.к.'!$AW$474</f>
        <v>2398.9</v>
      </c>
      <c r="K803" s="51">
        <f>'шестая ц.к.'!$AW$475</f>
        <v>2437.67</v>
      </c>
      <c r="L803" s="51">
        <f>'шестая ц.к.'!$AW$476</f>
        <v>2450.94</v>
      </c>
      <c r="M803" s="51">
        <f>'шестая ц.к.'!$AW$477</f>
        <v>2444.2399999999998</v>
      </c>
      <c r="N803" s="51">
        <f>'шестая ц.к.'!$AW$478</f>
        <v>2443.02</v>
      </c>
      <c r="O803" s="51">
        <f>'шестая ц.к.'!$AW$479</f>
        <v>2466.4899999999998</v>
      </c>
      <c r="P803" s="51">
        <f>'шестая ц.к.'!$AW$480</f>
        <v>2584.9299999999998</v>
      </c>
      <c r="Q803" s="51">
        <f>'шестая ц.к.'!$AW$481</f>
        <v>2595.63</v>
      </c>
      <c r="R803" s="51">
        <f>'шестая ц.к.'!$AW$482</f>
        <v>2500.0100000000002</v>
      </c>
      <c r="S803" s="51">
        <f>'шестая ц.к.'!$AW$483</f>
        <v>2436.42</v>
      </c>
      <c r="T803" s="51">
        <f>'шестая ц.к.'!$AW$484</f>
        <v>2441</v>
      </c>
      <c r="U803" s="51">
        <f>'шестая ц.к.'!$AW$485</f>
        <v>2569.9499999999998</v>
      </c>
      <c r="V803" s="51">
        <f>'шестая ц.к.'!$AW$486</f>
        <v>2503.23</v>
      </c>
      <c r="W803" s="51">
        <f>'шестая ц.к.'!$AW$487</f>
        <v>2427.7800000000002</v>
      </c>
      <c r="X803" s="51">
        <f>'шестая ц.к.'!$AW$488</f>
        <v>2262.84</v>
      </c>
      <c r="Y803" s="52">
        <f>'шестая ц.к.'!$AW$489</f>
        <v>2183.02</v>
      </c>
    </row>
    <row r="804" spans="1:25" ht="15" customHeight="1" x14ac:dyDescent="0.25">
      <c r="A804" s="57">
        <f t="shared" si="19"/>
        <v>21</v>
      </c>
      <c r="B804" s="50">
        <f>'шестая ц.к.'!$AW$490</f>
        <v>1845.35</v>
      </c>
      <c r="C804" s="51">
        <f>'шестая ц.к.'!$AW$491</f>
        <v>1669.44</v>
      </c>
      <c r="D804" s="51">
        <f>'шестая ц.к.'!$AW$492</f>
        <v>1639.43</v>
      </c>
      <c r="E804" s="51">
        <f>'шестая ц.к.'!$AW$493</f>
        <v>1627.99</v>
      </c>
      <c r="F804" s="51">
        <f>'шестая ц.к.'!$AW$494</f>
        <v>1627.52</v>
      </c>
      <c r="G804" s="51">
        <f>'шестая ц.к.'!$AW$495</f>
        <v>1705.39</v>
      </c>
      <c r="H804" s="51">
        <f>'шестая ц.к.'!$AW$496</f>
        <v>1894.47</v>
      </c>
      <c r="I804" s="51">
        <f>'шестая ц.к.'!$AW$497</f>
        <v>2120.7199999999998</v>
      </c>
      <c r="J804" s="51">
        <f>'шестая ц.к.'!$AW$498</f>
        <v>2333.88</v>
      </c>
      <c r="K804" s="51">
        <f>'шестая ц.к.'!$AW$499</f>
        <v>2398.34</v>
      </c>
      <c r="L804" s="51">
        <f>'шестая ц.к.'!$AW$500</f>
        <v>2409.0100000000002</v>
      </c>
      <c r="M804" s="51">
        <f>'шестая ц.к.'!$AW$501</f>
        <v>2409.17</v>
      </c>
      <c r="N804" s="51">
        <f>'шестая ц.к.'!$AW$502</f>
        <v>2410.42</v>
      </c>
      <c r="O804" s="51">
        <f>'шестая ц.к.'!$AW$503</f>
        <v>2436.96</v>
      </c>
      <c r="P804" s="51">
        <f>'шестая ц.к.'!$AW$504</f>
        <v>2846.63</v>
      </c>
      <c r="Q804" s="51">
        <f>'шестая ц.к.'!$AW$505</f>
        <v>2612.1999999999998</v>
      </c>
      <c r="R804" s="51">
        <f>'шестая ц.к.'!$AW$506</f>
        <v>2426.36</v>
      </c>
      <c r="S804" s="51">
        <f>'шестая ц.к.'!$AW$507</f>
        <v>2392.19</v>
      </c>
      <c r="T804" s="51">
        <f>'шестая ц.к.'!$AW$508</f>
        <v>2397.4699999999998</v>
      </c>
      <c r="U804" s="51">
        <f>'шестая ц.к.'!$AW$509</f>
        <v>2520.62</v>
      </c>
      <c r="V804" s="51">
        <f>'шестая ц.к.'!$AW$510</f>
        <v>2485.37</v>
      </c>
      <c r="W804" s="51">
        <f>'шестая ц.к.'!$AW$511</f>
        <v>2403.56</v>
      </c>
      <c r="X804" s="51">
        <f>'шестая ц.к.'!$AW$512</f>
        <v>2235.9699999999998</v>
      </c>
      <c r="Y804" s="52">
        <f>'шестая ц.к.'!$AW$513</f>
        <v>2033.37</v>
      </c>
    </row>
    <row r="805" spans="1:25" ht="15" customHeight="1" x14ac:dyDescent="0.25">
      <c r="A805" s="57">
        <f t="shared" si="19"/>
        <v>22</v>
      </c>
      <c r="B805" s="50">
        <f>'шестая ц.к.'!$AW$514</f>
        <v>1776.69</v>
      </c>
      <c r="C805" s="51">
        <f>'шестая ц.к.'!$AW$515</f>
        <v>1675.16</v>
      </c>
      <c r="D805" s="51">
        <f>'шестая ц.к.'!$AW$516</f>
        <v>1653.81</v>
      </c>
      <c r="E805" s="51">
        <f>'шестая ц.к.'!$AW$517</f>
        <v>1637.77</v>
      </c>
      <c r="F805" s="51">
        <f>'шестая ц.к.'!$AW$518</f>
        <v>1634.5</v>
      </c>
      <c r="G805" s="51">
        <f>'шестая ц.к.'!$AW$519</f>
        <v>1696.53</v>
      </c>
      <c r="H805" s="51">
        <f>'шестая ц.к.'!$AW$520</f>
        <v>1847.5</v>
      </c>
      <c r="I805" s="51">
        <f>'шестая ц.к.'!$AW$521</f>
        <v>2156.5700000000002</v>
      </c>
      <c r="J805" s="51">
        <f>'шестая ц.к.'!$AW$522</f>
        <v>2361.5700000000002</v>
      </c>
      <c r="K805" s="51">
        <f>'шестая ц.к.'!$AW$523</f>
        <v>2423.79</v>
      </c>
      <c r="L805" s="51">
        <f>'шестая ц.к.'!$AW$524</f>
        <v>2433.9299999999998</v>
      </c>
      <c r="M805" s="51">
        <f>'шестая ц.к.'!$AW$525</f>
        <v>2438.5</v>
      </c>
      <c r="N805" s="51">
        <f>'шестая ц.к.'!$AW$526</f>
        <v>2437.9299999999998</v>
      </c>
      <c r="O805" s="51">
        <f>'шестая ц.к.'!$AW$527</f>
        <v>2495.37</v>
      </c>
      <c r="P805" s="51">
        <f>'шестая ц.к.'!$AW$528</f>
        <v>2557.9899999999998</v>
      </c>
      <c r="Q805" s="51">
        <f>'шестая ц.к.'!$AW$529</f>
        <v>2845.75</v>
      </c>
      <c r="R805" s="51">
        <f>'шестая ц.к.'!$AW$530</f>
        <v>2460.89</v>
      </c>
      <c r="S805" s="51">
        <f>'шестая ц.к.'!$AW$531</f>
        <v>2432.4499999999998</v>
      </c>
      <c r="T805" s="51">
        <f>'шестая ц.к.'!$AW$532</f>
        <v>2456.94</v>
      </c>
      <c r="U805" s="51">
        <f>'шестая ц.к.'!$AW$533</f>
        <v>2507.3000000000002</v>
      </c>
      <c r="V805" s="51">
        <f>'шестая ц.к.'!$AW$534</f>
        <v>2595.9</v>
      </c>
      <c r="W805" s="51">
        <f>'шестая ц.к.'!$AW$535</f>
        <v>2493.4</v>
      </c>
      <c r="X805" s="51">
        <f>'шестая ц.к.'!$AW$536</f>
        <v>2326.7600000000002</v>
      </c>
      <c r="Y805" s="52">
        <f>'шестая ц.к.'!$AW$537</f>
        <v>2169.7800000000002</v>
      </c>
    </row>
    <row r="806" spans="1:25" ht="15" customHeight="1" x14ac:dyDescent="0.25">
      <c r="A806" s="57">
        <f t="shared" si="19"/>
        <v>23</v>
      </c>
      <c r="B806" s="50">
        <f>'шестая ц.к.'!$AW$538</f>
        <v>2062.1799999999998</v>
      </c>
      <c r="C806" s="51">
        <f>'шестая ц.к.'!$AW$539</f>
        <v>1814</v>
      </c>
      <c r="D806" s="51">
        <f>'шестая ц.к.'!$AW$540</f>
        <v>1708.56</v>
      </c>
      <c r="E806" s="51">
        <f>'шестая ц.к.'!$AW$541</f>
        <v>1703.34</v>
      </c>
      <c r="F806" s="51">
        <f>'шестая ц.к.'!$AW$542</f>
        <v>1698.48</v>
      </c>
      <c r="G806" s="51">
        <f>'шестая ц.к.'!$AW$543</f>
        <v>1712.01</v>
      </c>
      <c r="H806" s="51">
        <f>'шестая ц.к.'!$AW$544</f>
        <v>1716.49</v>
      </c>
      <c r="I806" s="51">
        <f>'шестая ц.к.'!$AW$545</f>
        <v>2027.72</v>
      </c>
      <c r="J806" s="51">
        <f>'шестая ц.к.'!$AW$546</f>
        <v>2208.77</v>
      </c>
      <c r="K806" s="51">
        <f>'шестая ц.к.'!$AW$547</f>
        <v>2252.62</v>
      </c>
      <c r="L806" s="51">
        <f>'шестая ц.к.'!$AW$548</f>
        <v>2315.0700000000002</v>
      </c>
      <c r="M806" s="51">
        <f>'шестая ц.к.'!$AW$549</f>
        <v>2322.19</v>
      </c>
      <c r="N806" s="51">
        <f>'шестая ц.к.'!$AW$550</f>
        <v>2317.04</v>
      </c>
      <c r="O806" s="51">
        <f>'шестая ц.к.'!$AW$551</f>
        <v>2331.1</v>
      </c>
      <c r="P806" s="51">
        <f>'шестая ц.к.'!$AW$552</f>
        <v>2319.84</v>
      </c>
      <c r="Q806" s="51">
        <f>'шестая ц.к.'!$AW$553</f>
        <v>2316.69</v>
      </c>
      <c r="R806" s="51">
        <f>'шестая ц.к.'!$AW$554</f>
        <v>2273.63</v>
      </c>
      <c r="S806" s="51">
        <f>'шестая ц.к.'!$AW$555</f>
        <v>2252.9</v>
      </c>
      <c r="T806" s="51">
        <f>'шестая ц.к.'!$AW$556</f>
        <v>2279.54</v>
      </c>
      <c r="U806" s="51">
        <f>'шестая ц.к.'!$AW$557</f>
        <v>2423.9499999999998</v>
      </c>
      <c r="V806" s="51">
        <f>'шестая ц.к.'!$AW$558</f>
        <v>2406.4</v>
      </c>
      <c r="W806" s="51">
        <f>'шестая ц.к.'!$AW$559</f>
        <v>2284.6999999999998</v>
      </c>
      <c r="X806" s="51">
        <f>'шестая ц.к.'!$AW$560</f>
        <v>2199.63</v>
      </c>
      <c r="Y806" s="52">
        <f>'шестая ц.к.'!$AW$561</f>
        <v>1940.59</v>
      </c>
    </row>
    <row r="807" spans="1:25" ht="15" customHeight="1" x14ac:dyDescent="0.25">
      <c r="A807" s="57">
        <f t="shared" si="19"/>
        <v>24</v>
      </c>
      <c r="B807" s="50">
        <f>'шестая ц.к.'!$AW$562</f>
        <v>1904.49</v>
      </c>
      <c r="C807" s="51">
        <f>'шестая ц.к.'!$AW$563</f>
        <v>1767.25</v>
      </c>
      <c r="D807" s="51">
        <f>'шестая ц.к.'!$AW$564</f>
        <v>1693.44</v>
      </c>
      <c r="E807" s="51">
        <f>'шестая ц.к.'!$AW$565</f>
        <v>1635.96</v>
      </c>
      <c r="F807" s="51">
        <f>'шестая ц.к.'!$AW$566</f>
        <v>1628.03</v>
      </c>
      <c r="G807" s="51">
        <f>'шестая ц.к.'!$AW$567</f>
        <v>1611.92</v>
      </c>
      <c r="H807" s="51">
        <f>'шестая ц.к.'!$AW$568</f>
        <v>1697.37</v>
      </c>
      <c r="I807" s="51">
        <f>'шестая ц.к.'!$AW$569</f>
        <v>1820.39</v>
      </c>
      <c r="J807" s="51">
        <f>'шестая ц.к.'!$AW$570</f>
        <v>1891.87</v>
      </c>
      <c r="K807" s="51">
        <f>'шестая ц.к.'!$AW$571</f>
        <v>2159.33</v>
      </c>
      <c r="L807" s="51">
        <f>'шестая ц.к.'!$AW$572</f>
        <v>2170.46</v>
      </c>
      <c r="M807" s="51">
        <f>'шестая ц.к.'!$AW$573</f>
        <v>2170.44</v>
      </c>
      <c r="N807" s="51">
        <f>'шестая ц.к.'!$AW$574</f>
        <v>2175.88</v>
      </c>
      <c r="O807" s="51">
        <f>'шестая ц.к.'!$AW$575</f>
        <v>2185.4299999999998</v>
      </c>
      <c r="P807" s="51">
        <f>'шестая ц.к.'!$AW$576</f>
        <v>2188.9</v>
      </c>
      <c r="Q807" s="51">
        <f>'шестая ц.к.'!$AW$577</f>
        <v>2187.5100000000002</v>
      </c>
      <c r="R807" s="51">
        <f>'шестая ц.к.'!$AW$578</f>
        <v>2189.12</v>
      </c>
      <c r="S807" s="51">
        <f>'шестая ц.к.'!$AW$579</f>
        <v>2188.85</v>
      </c>
      <c r="T807" s="51">
        <f>'шестая ц.к.'!$AW$580</f>
        <v>2257.41</v>
      </c>
      <c r="U807" s="51">
        <f>'шестая ц.к.'!$AW$581</f>
        <v>2427.7199999999998</v>
      </c>
      <c r="V807" s="51">
        <f>'шестая ц.к.'!$AW$582</f>
        <v>2444.9299999999998</v>
      </c>
      <c r="W807" s="51">
        <f>'шестая ц.к.'!$AW$583</f>
        <v>2307.8000000000002</v>
      </c>
      <c r="X807" s="51">
        <f>'шестая ц.к.'!$AW$584</f>
        <v>2163.87</v>
      </c>
      <c r="Y807" s="52">
        <f>'шестая ц.к.'!$AW$585</f>
        <v>1949.35</v>
      </c>
    </row>
    <row r="808" spans="1:25" ht="15" customHeight="1" x14ac:dyDescent="0.25">
      <c r="A808" s="57">
        <f t="shared" si="19"/>
        <v>25</v>
      </c>
      <c r="B808" s="50">
        <f>'шестая ц.к.'!$AW$586</f>
        <v>1717.18</v>
      </c>
      <c r="C808" s="51">
        <f>'шестая ц.к.'!$AW$587</f>
        <v>1685.64</v>
      </c>
      <c r="D808" s="51">
        <f>'шестая ц.к.'!$AW$588</f>
        <v>1625.33</v>
      </c>
      <c r="E808" s="51">
        <f>'шестая ц.к.'!$AW$589</f>
        <v>1616.22</v>
      </c>
      <c r="F808" s="51">
        <f>'шестая ц.к.'!$AW$590</f>
        <v>1644.77</v>
      </c>
      <c r="G808" s="51">
        <f>'шестая ц.к.'!$AW$591</f>
        <v>1652.44</v>
      </c>
      <c r="H808" s="51">
        <f>'шестая ц.к.'!$AW$592</f>
        <v>1797.62</v>
      </c>
      <c r="I808" s="51">
        <f>'шестая ц.к.'!$AW$593</f>
        <v>2097.67</v>
      </c>
      <c r="J808" s="51">
        <f>'шестая ц.к.'!$AW$594</f>
        <v>2213.6</v>
      </c>
      <c r="K808" s="51">
        <f>'шестая ц.к.'!$AW$595</f>
        <v>2353.85</v>
      </c>
      <c r="L808" s="51">
        <f>'шестая ц.к.'!$AW$596</f>
        <v>2369.86</v>
      </c>
      <c r="M808" s="51">
        <f>'шестая ц.к.'!$AW$597</f>
        <v>2351.5700000000002</v>
      </c>
      <c r="N808" s="51">
        <f>'шестая ц.к.'!$AW$598</f>
        <v>2327.29</v>
      </c>
      <c r="O808" s="51">
        <f>'шестая ц.к.'!$AW$599</f>
        <v>2360.23</v>
      </c>
      <c r="P808" s="51">
        <f>'шестая ц.к.'!$AW$600</f>
        <v>2363.66</v>
      </c>
      <c r="Q808" s="51">
        <f>'шестая ц.к.'!$AW$601</f>
        <v>2346.98</v>
      </c>
      <c r="R808" s="51">
        <f>'шестая ц.к.'!$AW$602</f>
        <v>2309.84</v>
      </c>
      <c r="S808" s="51">
        <f>'шестая ц.к.'!$AW$603</f>
        <v>2261.5500000000002</v>
      </c>
      <c r="T808" s="51">
        <f>'шестая ц.к.'!$AW$604</f>
        <v>2323.09</v>
      </c>
      <c r="U808" s="51">
        <f>'шестая ц.к.'!$AW$605</f>
        <v>2410.09</v>
      </c>
      <c r="V808" s="51">
        <f>'шестая ц.к.'!$AW$606</f>
        <v>2375.9</v>
      </c>
      <c r="W808" s="51">
        <f>'шестая ц.к.'!$AW$607</f>
        <v>2260.4699999999998</v>
      </c>
      <c r="X808" s="51">
        <f>'шестая ц.к.'!$AW$608</f>
        <v>2158.86</v>
      </c>
      <c r="Y808" s="52">
        <f>'шестая ц.к.'!$AW$609</f>
        <v>2035.18</v>
      </c>
    </row>
    <row r="809" spans="1:25" ht="15" customHeight="1" x14ac:dyDescent="0.25">
      <c r="A809" s="57">
        <f t="shared" si="19"/>
        <v>26</v>
      </c>
      <c r="B809" s="50">
        <f>'шестая ц.к.'!$AW$610</f>
        <v>1676.66</v>
      </c>
      <c r="C809" s="51">
        <f>'шестая ц.к.'!$AW$611</f>
        <v>1605.94</v>
      </c>
      <c r="D809" s="51">
        <f>'шестая ц.к.'!$AW$612</f>
        <v>1582.82</v>
      </c>
      <c r="E809" s="51">
        <f>'шестая ц.к.'!$AW$613</f>
        <v>1579.45</v>
      </c>
      <c r="F809" s="51">
        <f>'шестая ц.к.'!$AW$614</f>
        <v>1583.77</v>
      </c>
      <c r="G809" s="51">
        <f>'шестая ц.к.'!$AW$615</f>
        <v>1711.13</v>
      </c>
      <c r="H809" s="51">
        <f>'шестая ц.к.'!$AW$616</f>
        <v>1791.7</v>
      </c>
      <c r="I809" s="51">
        <f>'шестая ц.к.'!$AW$617</f>
        <v>2113.96</v>
      </c>
      <c r="J809" s="51">
        <f>'шестая ц.к.'!$AW$618</f>
        <v>2238.1999999999998</v>
      </c>
      <c r="K809" s="51">
        <f>'шестая ц.к.'!$AW$619</f>
        <v>2312.2800000000002</v>
      </c>
      <c r="L809" s="51">
        <f>'шестая ц.к.'!$AW$620</f>
        <v>2332.52</v>
      </c>
      <c r="M809" s="51">
        <f>'шестая ц.к.'!$AW$621</f>
        <v>2286.59</v>
      </c>
      <c r="N809" s="51">
        <f>'шестая ц.к.'!$AW$622</f>
        <v>2259.9499999999998</v>
      </c>
      <c r="O809" s="51">
        <f>'шестая ц.к.'!$AW$623</f>
        <v>2280.71</v>
      </c>
      <c r="P809" s="51">
        <f>'шестая ц.к.'!$AW$624</f>
        <v>2314.94</v>
      </c>
      <c r="Q809" s="51">
        <f>'шестая ц.к.'!$AW$625</f>
        <v>2300.4499999999998</v>
      </c>
      <c r="R809" s="51">
        <f>'шестая ц.к.'!$AW$626</f>
        <v>2252.89</v>
      </c>
      <c r="S809" s="51">
        <f>'шестая ц.к.'!$AW$627</f>
        <v>2245.63</v>
      </c>
      <c r="T809" s="51">
        <f>'шестая ц.к.'!$AW$628</f>
        <v>2324.41</v>
      </c>
      <c r="U809" s="51">
        <f>'шестая ц.к.'!$AW$629</f>
        <v>2416.3200000000002</v>
      </c>
      <c r="V809" s="51">
        <f>'шестая ц.к.'!$AW$630</f>
        <v>2393.11</v>
      </c>
      <c r="W809" s="51">
        <f>'шестая ц.к.'!$AW$631</f>
        <v>2260.7800000000002</v>
      </c>
      <c r="X809" s="51">
        <f>'шестая ц.к.'!$AW$632</f>
        <v>2170.11</v>
      </c>
      <c r="Y809" s="52">
        <f>'шестая ц.к.'!$AW$633</f>
        <v>2011.2</v>
      </c>
    </row>
    <row r="810" spans="1:25" ht="15" customHeight="1" x14ac:dyDescent="0.25">
      <c r="A810" s="57">
        <f t="shared" si="19"/>
        <v>27</v>
      </c>
      <c r="B810" s="50">
        <f>'шестая ц.к.'!$AW$634</f>
        <v>1668.88</v>
      </c>
      <c r="C810" s="51">
        <f>'шестая ц.к.'!$AW$635</f>
        <v>1558.4</v>
      </c>
      <c r="D810" s="51">
        <f>'шестая ц.к.'!$AW$636</f>
        <v>1557.38</v>
      </c>
      <c r="E810" s="51">
        <f>'шестая ц.к.'!$AW$637</f>
        <v>1557.1</v>
      </c>
      <c r="F810" s="51">
        <f>'шестая ц.к.'!$AW$638</f>
        <v>1583.37</v>
      </c>
      <c r="G810" s="51">
        <f>'шестая ц.к.'!$AW$639</f>
        <v>1693</v>
      </c>
      <c r="H810" s="51">
        <f>'шестая ц.к.'!$AW$640</f>
        <v>1829.9</v>
      </c>
      <c r="I810" s="51">
        <f>'шестая ц.к.'!$AW$641</f>
        <v>2113.9299999999998</v>
      </c>
      <c r="J810" s="51">
        <f>'шестая ц.к.'!$AW$642</f>
        <v>2209.0100000000002</v>
      </c>
      <c r="K810" s="51">
        <f>'шестая ц.к.'!$AW$643</f>
        <v>2279.64</v>
      </c>
      <c r="L810" s="51">
        <f>'шестая ц.к.'!$AW$644</f>
        <v>2297.54</v>
      </c>
      <c r="M810" s="51">
        <f>'шестая ц.к.'!$AW$645</f>
        <v>2295.19</v>
      </c>
      <c r="N810" s="51">
        <f>'шестая ц.к.'!$AW$646</f>
        <v>2265.75</v>
      </c>
      <c r="O810" s="51">
        <f>'шестая ц.к.'!$AW$647</f>
        <v>2289.14</v>
      </c>
      <c r="P810" s="51">
        <f>'шестая ц.к.'!$AW$648</f>
        <v>2300.0700000000002</v>
      </c>
      <c r="Q810" s="51">
        <f>'шестая ц.к.'!$AW$649</f>
        <v>2293.73</v>
      </c>
      <c r="R810" s="51">
        <f>'шестая ц.к.'!$AW$650</f>
        <v>2247.35</v>
      </c>
      <c r="S810" s="51">
        <f>'шестая ц.к.'!$AW$651</f>
        <v>2223.2800000000002</v>
      </c>
      <c r="T810" s="51">
        <f>'шестая ц.к.'!$AW$652</f>
        <v>2349.0500000000002</v>
      </c>
      <c r="U810" s="51">
        <f>'шестая ц.к.'!$AW$653</f>
        <v>2477.0500000000002</v>
      </c>
      <c r="V810" s="51">
        <f>'шестая ц.к.'!$AW$654</f>
        <v>2383.58</v>
      </c>
      <c r="W810" s="51">
        <f>'шестая ц.к.'!$AW$655</f>
        <v>2262.6</v>
      </c>
      <c r="X810" s="51">
        <f>'шестая ц.к.'!$AW$656</f>
        <v>2175.39</v>
      </c>
      <c r="Y810" s="52">
        <f>'шестая ц.к.'!$AW$657</f>
        <v>1980.6</v>
      </c>
    </row>
    <row r="811" spans="1:25" ht="15" customHeight="1" x14ac:dyDescent="0.25">
      <c r="A811" s="57">
        <f t="shared" si="19"/>
        <v>28</v>
      </c>
      <c r="B811" s="50">
        <f>'шестая ц.к.'!$AW$658</f>
        <v>1665.58</v>
      </c>
      <c r="C811" s="51">
        <f>'шестая ц.к.'!$AW$659</f>
        <v>1570.85</v>
      </c>
      <c r="D811" s="51">
        <f>'шестая ц.к.'!$AW$660</f>
        <v>1561.65</v>
      </c>
      <c r="E811" s="51">
        <f>'шестая ц.к.'!$AW$661</f>
        <v>1560.87</v>
      </c>
      <c r="F811" s="51">
        <f>'шестая ц.к.'!$AW$662</f>
        <v>1597.98</v>
      </c>
      <c r="G811" s="51">
        <f>'шестая ц.к.'!$AW$663</f>
        <v>1732.5</v>
      </c>
      <c r="H811" s="51">
        <f>'шестая ц.к.'!$AW$664</f>
        <v>1826.16</v>
      </c>
      <c r="I811" s="51">
        <f>'шестая ц.к.'!$AW$665</f>
        <v>2126.4</v>
      </c>
      <c r="J811" s="51">
        <f>'шестая ц.к.'!$AW$666</f>
        <v>2269.0700000000002</v>
      </c>
      <c r="K811" s="51">
        <f>'шестая ц.к.'!$AW$667</f>
        <v>2296.0100000000002</v>
      </c>
      <c r="L811" s="51">
        <f>'шестая ц.к.'!$AW$668</f>
        <v>2313</v>
      </c>
      <c r="M811" s="51">
        <f>'шестая ц.к.'!$AW$669</f>
        <v>2301.31</v>
      </c>
      <c r="N811" s="51">
        <f>'шестая ц.к.'!$AW$670</f>
        <v>2262.84</v>
      </c>
      <c r="O811" s="51">
        <f>'шестая ц.к.'!$AW$671</f>
        <v>2277.42</v>
      </c>
      <c r="P811" s="51">
        <f>'шестая ц.к.'!$AW$672</f>
        <v>2269.14</v>
      </c>
      <c r="Q811" s="51">
        <f>'шестая ц.к.'!$AW$673</f>
        <v>2252.44</v>
      </c>
      <c r="R811" s="51">
        <f>'шестая ц.к.'!$AW$674</f>
        <v>2257.36</v>
      </c>
      <c r="S811" s="51">
        <f>'шестая ц.к.'!$AW$675</f>
        <v>2245.75</v>
      </c>
      <c r="T811" s="51">
        <f>'шестая ц.к.'!$AW$676</f>
        <v>2289.65</v>
      </c>
      <c r="U811" s="51">
        <f>'шестая ц.к.'!$AW$677</f>
        <v>2405.61</v>
      </c>
      <c r="V811" s="51">
        <f>'шестая ц.к.'!$AW$678</f>
        <v>2351.27</v>
      </c>
      <c r="W811" s="51">
        <f>'шестая ц.к.'!$AW$679</f>
        <v>2254.6999999999998</v>
      </c>
      <c r="X811" s="51">
        <f>'шестая ц.к.'!$AW$680</f>
        <v>2195.08</v>
      </c>
      <c r="Y811" s="52">
        <f>'шестая ц.к.'!$AW$681</f>
        <v>1978.88</v>
      </c>
    </row>
    <row r="812" spans="1:25" ht="15" customHeight="1" x14ac:dyDescent="0.25">
      <c r="A812" s="57">
        <f t="shared" si="19"/>
        <v>29</v>
      </c>
      <c r="B812" s="50">
        <f>'шестая ц.к.'!$AW$682</f>
        <v>1779.17</v>
      </c>
      <c r="C812" s="51">
        <f>'шестая ц.к.'!$AW$683</f>
        <v>1602.62</v>
      </c>
      <c r="D812" s="51">
        <f>'шестая ц.к.'!$AW$684</f>
        <v>1593.82</v>
      </c>
      <c r="E812" s="51">
        <f>'шестая ц.к.'!$AW$685</f>
        <v>1599.25</v>
      </c>
      <c r="F812" s="51">
        <f>'шестая ц.к.'!$AW$686</f>
        <v>1587.34</v>
      </c>
      <c r="G812" s="51">
        <f>'шестая ц.к.'!$AW$687</f>
        <v>1702.32</v>
      </c>
      <c r="H812" s="51">
        <f>'шестая ц.к.'!$AW$688</f>
        <v>1990.15</v>
      </c>
      <c r="I812" s="51">
        <f>'шестая ц.к.'!$AW$689</f>
        <v>2129.37</v>
      </c>
      <c r="J812" s="51">
        <f>'шестая ц.к.'!$AW$690</f>
        <v>2285.3200000000002</v>
      </c>
      <c r="K812" s="51">
        <f>'шестая ц.к.'!$AW$691</f>
        <v>2301.16</v>
      </c>
      <c r="L812" s="51">
        <f>'шестая ц.к.'!$AW$692</f>
        <v>2298.9899999999998</v>
      </c>
      <c r="M812" s="51">
        <f>'шестая ц.к.'!$AW$693</f>
        <v>2293.0700000000002</v>
      </c>
      <c r="N812" s="51">
        <f>'шестая ц.к.'!$AW$694</f>
        <v>2285.9899999999998</v>
      </c>
      <c r="O812" s="51">
        <f>'шестая ц.к.'!$AW$695</f>
        <v>2292.9499999999998</v>
      </c>
      <c r="P812" s="51">
        <f>'шестая ц.к.'!$AW$696</f>
        <v>2289.12</v>
      </c>
      <c r="Q812" s="51">
        <f>'шестая ц.к.'!$AW$697</f>
        <v>2287.98</v>
      </c>
      <c r="R812" s="51">
        <f>'шестая ц.к.'!$AW$698</f>
        <v>2284.08</v>
      </c>
      <c r="S812" s="51">
        <f>'шестая ц.к.'!$AW$699</f>
        <v>2287.75</v>
      </c>
      <c r="T812" s="51">
        <f>'шестая ц.к.'!$AW$700</f>
        <v>2321.5100000000002</v>
      </c>
      <c r="U812" s="51">
        <f>'шестая ц.к.'!$AW$701</f>
        <v>2404.42</v>
      </c>
      <c r="V812" s="51">
        <f>'шестая ц.к.'!$AW$702</f>
        <v>2395.7600000000002</v>
      </c>
      <c r="W812" s="51">
        <f>'шестая ц.к.'!$AW$703</f>
        <v>2309.23</v>
      </c>
      <c r="X812" s="51">
        <f>'шестая ц.к.'!$AW$704</f>
        <v>2306.19</v>
      </c>
      <c r="Y812" s="52">
        <f>'шестая ц.к.'!$AW$705</f>
        <v>2141.38</v>
      </c>
    </row>
    <row r="813" spans="1:25" ht="15" customHeight="1" x14ac:dyDescent="0.25">
      <c r="A813" s="68">
        <f t="shared" si="19"/>
        <v>30</v>
      </c>
      <c r="B813" s="50">
        <f>'шестая ц.к.'!$AW$706</f>
        <v>1917.7</v>
      </c>
      <c r="C813" s="51">
        <f>'шестая ц.к.'!$AW$707</f>
        <v>1741.6</v>
      </c>
      <c r="D813" s="51">
        <f>'шестая ц.к.'!$AW$708</f>
        <v>1696.47</v>
      </c>
      <c r="E813" s="51">
        <f>'шестая ц.к.'!$AW$709</f>
        <v>1683.97</v>
      </c>
      <c r="F813" s="51">
        <f>'шестая ц.к.'!$AW$710</f>
        <v>1695.6</v>
      </c>
      <c r="G813" s="51">
        <f>'шестая ц.к.'!$AW$711</f>
        <v>1764.96</v>
      </c>
      <c r="H813" s="51">
        <f>'шестая ц.к.'!$AW$712</f>
        <v>1758.81</v>
      </c>
      <c r="I813" s="51">
        <f>'шестая ц.к.'!$AW$713</f>
        <v>1982.51</v>
      </c>
      <c r="J813" s="51">
        <f>'шестая ц.к.'!$AW$714</f>
        <v>2182.4499999999998</v>
      </c>
      <c r="K813" s="51">
        <f>'шестая ц.к.'!$AW$715</f>
        <v>2250.08</v>
      </c>
      <c r="L813" s="51">
        <f>'шестая ц.к.'!$AW$716</f>
        <v>2251.0100000000002</v>
      </c>
      <c r="M813" s="51">
        <f>'шестая ц.к.'!$AW$717</f>
        <v>2251.9499999999998</v>
      </c>
      <c r="N813" s="51">
        <f>'шестая ц.к.'!$AW$718</f>
        <v>2245.44</v>
      </c>
      <c r="O813" s="51">
        <f>'шестая ц.к.'!$AW$719</f>
        <v>2246.2800000000002</v>
      </c>
      <c r="P813" s="51">
        <f>'шестая ц.к.'!$AW$720</f>
        <v>2243.04</v>
      </c>
      <c r="Q813" s="51">
        <f>'шестая ц.к.'!$AW$721</f>
        <v>2245.0500000000002</v>
      </c>
      <c r="R813" s="51">
        <f>'шестая ц.к.'!$AW$722</f>
        <v>2247.9699999999998</v>
      </c>
      <c r="S813" s="51">
        <f>'шестая ц.к.'!$AW$723</f>
        <v>2252.0500000000002</v>
      </c>
      <c r="T813" s="51">
        <f>'шестая ц.к.'!$AW$724</f>
        <v>2354.3000000000002</v>
      </c>
      <c r="U813" s="51">
        <f>'шестая ц.к.'!$AW$725</f>
        <v>2496.42</v>
      </c>
      <c r="V813" s="51">
        <f>'шестая ц.к.'!$AW$726</f>
        <v>2391.9499999999998</v>
      </c>
      <c r="W813" s="51">
        <f>'шестая ц.к.'!$AW$727</f>
        <v>2291.65</v>
      </c>
      <c r="X813" s="51">
        <f>'шестая ц.к.'!$AW$728</f>
        <v>2205.92</v>
      </c>
      <c r="Y813" s="52">
        <f>'шестая ц.к.'!$AW$729</f>
        <v>2094.64</v>
      </c>
    </row>
    <row r="814" spans="1:25" ht="15" hidden="1" customHeight="1" thickBot="1" x14ac:dyDescent="0.3">
      <c r="A814" s="69"/>
      <c r="B814" s="53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5"/>
    </row>
    <row r="815" spans="1:25" ht="15" customHeight="1" thickBot="1" x14ac:dyDescent="0.3">
      <c r="A815" s="60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</row>
    <row r="816" spans="1:25" ht="15" customHeight="1" x14ac:dyDescent="0.2">
      <c r="A816" s="384" t="s">
        <v>40</v>
      </c>
      <c r="B816" s="398" t="s">
        <v>18</v>
      </c>
      <c r="C816" s="398"/>
      <c r="D816" s="398"/>
      <c r="E816" s="398"/>
      <c r="F816" s="398"/>
      <c r="G816" s="398"/>
      <c r="H816" s="398"/>
      <c r="I816" s="398"/>
      <c r="J816" s="398"/>
      <c r="K816" s="398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9"/>
    </row>
    <row r="817" spans="1:25" ht="15" customHeight="1" x14ac:dyDescent="0.2">
      <c r="A817" s="385"/>
      <c r="B817" s="400"/>
      <c r="C817" s="400"/>
      <c r="D817" s="400"/>
      <c r="E817" s="400"/>
      <c r="F817" s="400"/>
      <c r="G817" s="400"/>
      <c r="H817" s="400"/>
      <c r="I817" s="400"/>
      <c r="J817" s="400"/>
      <c r="K817" s="400"/>
      <c r="L817" s="400"/>
      <c r="M817" s="400"/>
      <c r="N817" s="400"/>
      <c r="O817" s="400"/>
      <c r="P817" s="400"/>
      <c r="Q817" s="400"/>
      <c r="R817" s="400"/>
      <c r="S817" s="400"/>
      <c r="T817" s="400"/>
      <c r="U817" s="400"/>
      <c r="V817" s="400"/>
      <c r="W817" s="400"/>
      <c r="X817" s="400"/>
      <c r="Y817" s="401"/>
    </row>
    <row r="818" spans="1:25" ht="15" customHeight="1" thickBot="1" x14ac:dyDescent="0.25">
      <c r="A818" s="385"/>
      <c r="B818" s="402"/>
      <c r="C818" s="402"/>
      <c r="D818" s="402"/>
      <c r="E818" s="402"/>
      <c r="F818" s="402"/>
      <c r="G818" s="402"/>
      <c r="H818" s="402"/>
      <c r="I818" s="402"/>
      <c r="J818" s="402"/>
      <c r="K818" s="402"/>
      <c r="L818" s="402"/>
      <c r="M818" s="402"/>
      <c r="N818" s="402"/>
      <c r="O818" s="402"/>
      <c r="P818" s="402"/>
      <c r="Q818" s="402"/>
      <c r="R818" s="402"/>
      <c r="S818" s="402"/>
      <c r="T818" s="402"/>
      <c r="U818" s="402"/>
      <c r="V818" s="402"/>
      <c r="W818" s="402"/>
      <c r="X818" s="402"/>
      <c r="Y818" s="403"/>
    </row>
    <row r="819" spans="1:25" ht="23.25" customHeight="1" thickBot="1" x14ac:dyDescent="0.25">
      <c r="A819" s="386"/>
      <c r="B819" s="67" t="s">
        <v>58</v>
      </c>
      <c r="C819" s="67" t="s">
        <v>59</v>
      </c>
      <c r="D819" s="67" t="s">
        <v>60</v>
      </c>
      <c r="E819" s="67" t="s">
        <v>80</v>
      </c>
      <c r="F819" s="67" t="s">
        <v>61</v>
      </c>
      <c r="G819" s="67" t="s">
        <v>62</v>
      </c>
      <c r="H819" s="67" t="s">
        <v>63</v>
      </c>
      <c r="I819" s="67" t="s">
        <v>64</v>
      </c>
      <c r="J819" s="67" t="s">
        <v>65</v>
      </c>
      <c r="K819" s="67" t="s">
        <v>66</v>
      </c>
      <c r="L819" s="67" t="s">
        <v>67</v>
      </c>
      <c r="M819" s="67" t="s">
        <v>68</v>
      </c>
      <c r="N819" s="67" t="s">
        <v>81</v>
      </c>
      <c r="O819" s="67" t="s">
        <v>69</v>
      </c>
      <c r="P819" s="67" t="s">
        <v>70</v>
      </c>
      <c r="Q819" s="67" t="s">
        <v>71</v>
      </c>
      <c r="R819" s="67" t="s">
        <v>72</v>
      </c>
      <c r="S819" s="67" t="s">
        <v>73</v>
      </c>
      <c r="T819" s="67" t="s">
        <v>74</v>
      </c>
      <c r="U819" s="67" t="s">
        <v>75</v>
      </c>
      <c r="V819" s="67" t="s">
        <v>76</v>
      </c>
      <c r="W819" s="67" t="s">
        <v>77</v>
      </c>
      <c r="X819" s="67" t="s">
        <v>78</v>
      </c>
      <c r="Y819" s="67" t="s">
        <v>79</v>
      </c>
    </row>
    <row r="820" spans="1:25" s="44" customFormat="1" ht="15" customHeight="1" x14ac:dyDescent="0.25">
      <c r="A820" s="56">
        <v>1</v>
      </c>
      <c r="B820" s="47">
        <f>'шестая ц.к.'!$AX$10</f>
        <v>0</v>
      </c>
      <c r="C820" s="48">
        <f>'шестая ц.к.'!$AX$11</f>
        <v>0</v>
      </c>
      <c r="D820" s="48">
        <f>'шестая ц.к.'!$AX$12</f>
        <v>0</v>
      </c>
      <c r="E820" s="48">
        <f>'шестая ц.к.'!$AX$13</f>
        <v>0</v>
      </c>
      <c r="F820" s="48">
        <f>'шестая ц.к.'!$AX$14</f>
        <v>0</v>
      </c>
      <c r="G820" s="48">
        <f>'шестая ц.к.'!$AX$15</f>
        <v>48.21</v>
      </c>
      <c r="H820" s="48">
        <f>'шестая ц.к.'!$AX$16</f>
        <v>112.4</v>
      </c>
      <c r="I820" s="48">
        <f>'шестая ц.к.'!$AX$17</f>
        <v>85.98</v>
      </c>
      <c r="J820" s="48">
        <f>'шестая ц.к.'!$AX$18</f>
        <v>74.47</v>
      </c>
      <c r="K820" s="48">
        <f>'шестая ц.к.'!$AX$19</f>
        <v>38.81</v>
      </c>
      <c r="L820" s="48">
        <f>'шестая ц.к.'!$AX$20</f>
        <v>0</v>
      </c>
      <c r="M820" s="48">
        <f>'шестая ц.к.'!$AX$21</f>
        <v>0</v>
      </c>
      <c r="N820" s="48">
        <f>'шестая ц.к.'!$AX$22</f>
        <v>0</v>
      </c>
      <c r="O820" s="48">
        <f>'шестая ц.к.'!$AX$23</f>
        <v>0</v>
      </c>
      <c r="P820" s="48">
        <f>'шестая ц.к.'!$AX$24</f>
        <v>0</v>
      </c>
      <c r="Q820" s="48">
        <f>'шестая ц.к.'!$AX$25</f>
        <v>0</v>
      </c>
      <c r="R820" s="48">
        <f>'шестая ц.к.'!$AX$26</f>
        <v>0</v>
      </c>
      <c r="S820" s="48">
        <f>'шестая ц.к.'!$AX$27</f>
        <v>0</v>
      </c>
      <c r="T820" s="48">
        <f>'шестая ц.к.'!$AX$28</f>
        <v>0</v>
      </c>
      <c r="U820" s="48">
        <f>'шестая ц.к.'!$AX$29</f>
        <v>0</v>
      </c>
      <c r="V820" s="48">
        <f>'шестая ц.к.'!$AX$30</f>
        <v>0</v>
      </c>
      <c r="W820" s="48">
        <f>'шестая ц.к.'!$AX$31</f>
        <v>0</v>
      </c>
      <c r="X820" s="48">
        <f>'шестая ц.к.'!$AX$32</f>
        <v>0</v>
      </c>
      <c r="Y820" s="49">
        <f>'шестая ц.к.'!$AX$33</f>
        <v>0</v>
      </c>
    </row>
    <row r="821" spans="1:25" ht="15" customHeight="1" x14ac:dyDescent="0.25">
      <c r="A821" s="57">
        <f>A820+1</f>
        <v>2</v>
      </c>
      <c r="B821" s="50">
        <f>'шестая ц.к.'!$AX$34</f>
        <v>0</v>
      </c>
      <c r="C821" s="51">
        <f>'шестая ц.к.'!$AX$35</f>
        <v>0</v>
      </c>
      <c r="D821" s="51">
        <f>'шестая ц.к.'!$AX$36</f>
        <v>0</v>
      </c>
      <c r="E821" s="51">
        <f>'шестая ц.к.'!$AX$37</f>
        <v>0</v>
      </c>
      <c r="F821" s="51">
        <f>'шестая ц.к.'!$AX$38</f>
        <v>6.9999999999999993E-2</v>
      </c>
      <c r="G821" s="51">
        <f>'шестая ц.к.'!$AX$39</f>
        <v>0.08</v>
      </c>
      <c r="H821" s="51">
        <f>'шестая ц.к.'!$AX$40</f>
        <v>104.65</v>
      </c>
      <c r="I821" s="51">
        <f>'шестая ц.к.'!$AX$41</f>
        <v>0</v>
      </c>
      <c r="J821" s="51">
        <f>'шестая ц.к.'!$AX$42</f>
        <v>102.86</v>
      </c>
      <c r="K821" s="51">
        <f>'шестая ц.к.'!$AX$43</f>
        <v>0.36</v>
      </c>
      <c r="L821" s="51">
        <f>'шестая ц.к.'!$AX$44</f>
        <v>0.4</v>
      </c>
      <c r="M821" s="51">
        <f>'шестая ц.к.'!$AX$45</f>
        <v>0.55000000000000004</v>
      </c>
      <c r="N821" s="51">
        <f>'шестая ц.к.'!$AX$46</f>
        <v>0.22</v>
      </c>
      <c r="O821" s="51">
        <f>'шестая ц.к.'!$AX$47</f>
        <v>0.59000000000000008</v>
      </c>
      <c r="P821" s="51">
        <f>'шестая ц.к.'!$AX$48</f>
        <v>9.9999999999999992E-2</v>
      </c>
      <c r="Q821" s="51">
        <f>'шестая ц.к.'!$AX$49</f>
        <v>0</v>
      </c>
      <c r="R821" s="51">
        <f>'шестая ц.к.'!$AX$50</f>
        <v>0</v>
      </c>
      <c r="S821" s="51">
        <f>'шестая ц.к.'!$AX$51</f>
        <v>0</v>
      </c>
      <c r="T821" s="51">
        <f>'шестая ц.к.'!$AX$52</f>
        <v>7.84</v>
      </c>
      <c r="U821" s="51">
        <f>'шестая ц.к.'!$AX$53</f>
        <v>25.61</v>
      </c>
      <c r="V821" s="51">
        <f>'шестая ц.к.'!$AX$54</f>
        <v>0.22</v>
      </c>
      <c r="W821" s="51">
        <f>'шестая ц.к.'!$AX$55</f>
        <v>0</v>
      </c>
      <c r="X821" s="51">
        <f>'шестая ц.к.'!$AX$56</f>
        <v>0</v>
      </c>
      <c r="Y821" s="52">
        <f>'шестая ц.к.'!$AX$57</f>
        <v>0</v>
      </c>
    </row>
    <row r="822" spans="1:25" ht="15" customHeight="1" x14ac:dyDescent="0.25">
      <c r="A822" s="57">
        <f t="shared" ref="A822:A849" si="20">A821+1</f>
        <v>3</v>
      </c>
      <c r="B822" s="50">
        <f>'шестая ц.к.'!$AX$58</f>
        <v>0</v>
      </c>
      <c r="C822" s="51">
        <f>'шестая ц.к.'!$AX$59</f>
        <v>0</v>
      </c>
      <c r="D822" s="51">
        <f>'шестая ц.к.'!$AX$60</f>
        <v>0</v>
      </c>
      <c r="E822" s="51">
        <f>'шестая ц.к.'!$AX$61</f>
        <v>0</v>
      </c>
      <c r="F822" s="51">
        <f>'шестая ц.к.'!$AX$62</f>
        <v>0</v>
      </c>
      <c r="G822" s="51">
        <f>'шестая ц.к.'!$AX$63</f>
        <v>0</v>
      </c>
      <c r="H822" s="51">
        <f>'шестая ц.к.'!$AX$64</f>
        <v>0</v>
      </c>
      <c r="I822" s="51">
        <f>'шестая ц.к.'!$AX$65</f>
        <v>21.75</v>
      </c>
      <c r="J822" s="51">
        <f>'шестая ц.к.'!$AX$66</f>
        <v>0</v>
      </c>
      <c r="K822" s="51">
        <f>'шестая ц.к.'!$AX$67</f>
        <v>3.01</v>
      </c>
      <c r="L822" s="51">
        <f>'шестая ц.к.'!$AX$68</f>
        <v>4.71</v>
      </c>
      <c r="M822" s="51">
        <f>'шестая ц.к.'!$AX$69</f>
        <v>9.16</v>
      </c>
      <c r="N822" s="51">
        <f>'шестая ц.к.'!$AX$70</f>
        <v>12.67</v>
      </c>
      <c r="O822" s="51">
        <f>'шестая ц.к.'!$AX$71</f>
        <v>5.31</v>
      </c>
      <c r="P822" s="51">
        <f>'шестая ц.к.'!$AX$72</f>
        <v>1.25</v>
      </c>
      <c r="Q822" s="51">
        <f>'шестая ц.к.'!$AX$73</f>
        <v>13.25</v>
      </c>
      <c r="R822" s="51">
        <f>'шестая ц.к.'!$AX$74</f>
        <v>33.79</v>
      </c>
      <c r="S822" s="51">
        <f>'шестая ц.к.'!$AX$75</f>
        <v>53.58</v>
      </c>
      <c r="T822" s="51">
        <f>'шестая ц.к.'!$AX$76</f>
        <v>100.07</v>
      </c>
      <c r="U822" s="51">
        <f>'шестая ц.к.'!$AX$77</f>
        <v>55.17</v>
      </c>
      <c r="V822" s="51">
        <f>'шестая ц.к.'!$AX$78</f>
        <v>0</v>
      </c>
      <c r="W822" s="51">
        <f>'шестая ц.к.'!$AX$79</f>
        <v>0</v>
      </c>
      <c r="X822" s="51">
        <f>'шестая ц.к.'!$AX$80</f>
        <v>0</v>
      </c>
      <c r="Y822" s="52">
        <f>'шестая ц.к.'!$AX$81</f>
        <v>0</v>
      </c>
    </row>
    <row r="823" spans="1:25" ht="15" customHeight="1" x14ac:dyDescent="0.25">
      <c r="A823" s="57">
        <f t="shared" si="20"/>
        <v>4</v>
      </c>
      <c r="B823" s="50">
        <f>'шестая ц.к.'!$AX$82</f>
        <v>0</v>
      </c>
      <c r="C823" s="51">
        <f>'шестая ц.к.'!$AX$83</f>
        <v>0</v>
      </c>
      <c r="D823" s="51">
        <f>'шестая ц.к.'!$AX$84</f>
        <v>0</v>
      </c>
      <c r="E823" s="51">
        <f>'шестая ц.к.'!$AX$85</f>
        <v>0</v>
      </c>
      <c r="F823" s="51">
        <f>'шестая ц.к.'!$AX$86</f>
        <v>0</v>
      </c>
      <c r="G823" s="51">
        <f>'шестая ц.к.'!$AX$87</f>
        <v>21.45</v>
      </c>
      <c r="H823" s="51">
        <f>'шестая ц.к.'!$AX$88</f>
        <v>90.15</v>
      </c>
      <c r="I823" s="51">
        <f>'шестая ц.к.'!$AX$89</f>
        <v>40.17</v>
      </c>
      <c r="J823" s="51">
        <f>'шестая ц.к.'!$AX$90</f>
        <v>34.22</v>
      </c>
      <c r="K823" s="51">
        <f>'шестая ц.к.'!$AX$91</f>
        <v>94.089999999999989</v>
      </c>
      <c r="L823" s="51">
        <f>'шестая ц.к.'!$AX$92</f>
        <v>44.96</v>
      </c>
      <c r="M823" s="51">
        <f>'шестая ц.к.'!$AX$93</f>
        <v>3.75</v>
      </c>
      <c r="N823" s="51">
        <f>'шестая ц.к.'!$AX$94</f>
        <v>1.34</v>
      </c>
      <c r="O823" s="51">
        <f>'шестая ц.к.'!$AX$95</f>
        <v>0.03</v>
      </c>
      <c r="P823" s="51">
        <f>'шестая ц.к.'!$AX$96</f>
        <v>0</v>
      </c>
      <c r="Q823" s="51">
        <f>'шестая ц.к.'!$AX$97</f>
        <v>0</v>
      </c>
      <c r="R823" s="51">
        <f>'шестая ц.к.'!$AX$98</f>
        <v>0</v>
      </c>
      <c r="S823" s="51">
        <f>'шестая ц.к.'!$AX$99</f>
        <v>0</v>
      </c>
      <c r="T823" s="51">
        <f>'шестая ц.к.'!$AX$100</f>
        <v>0</v>
      </c>
      <c r="U823" s="51">
        <f>'шестая ц.к.'!$AX$101</f>
        <v>0.52</v>
      </c>
      <c r="V823" s="51">
        <f>'шестая ц.к.'!$AX$102</f>
        <v>0</v>
      </c>
      <c r="W823" s="51">
        <f>'шестая ц.к.'!$AX$103</f>
        <v>0</v>
      </c>
      <c r="X823" s="51">
        <f>'шестая ц.к.'!$AX$104</f>
        <v>0</v>
      </c>
      <c r="Y823" s="52">
        <f>'шестая ц.к.'!$AX$105</f>
        <v>0</v>
      </c>
    </row>
    <row r="824" spans="1:25" ht="15" customHeight="1" x14ac:dyDescent="0.25">
      <c r="A824" s="57">
        <f t="shared" si="20"/>
        <v>5</v>
      </c>
      <c r="B824" s="50">
        <f>'шестая ц.к.'!$AX$106</f>
        <v>0</v>
      </c>
      <c r="C824" s="51">
        <f>'шестая ц.к.'!$AX$107</f>
        <v>0</v>
      </c>
      <c r="D824" s="51">
        <f>'шестая ц.к.'!$AX$108</f>
        <v>0</v>
      </c>
      <c r="E824" s="51">
        <f>'шестая ц.к.'!$AX$109</f>
        <v>0</v>
      </c>
      <c r="F824" s="51">
        <f>'шестая ц.к.'!$AX$110</f>
        <v>0</v>
      </c>
      <c r="G824" s="51">
        <f>'шестая ц.к.'!$AX$111</f>
        <v>0.74</v>
      </c>
      <c r="H824" s="51">
        <f>'шестая ц.к.'!$AX$112</f>
        <v>147.22000000000003</v>
      </c>
      <c r="I824" s="51">
        <f>'шестая ц.к.'!$AX$113</f>
        <v>97.28</v>
      </c>
      <c r="J824" s="51">
        <f>'шестая ц.к.'!$AX$114</f>
        <v>116.53999999999999</v>
      </c>
      <c r="K824" s="51">
        <f>'шестая ц.к.'!$AX$115</f>
        <v>66.460000000000008</v>
      </c>
      <c r="L824" s="51">
        <f>'шестая ц.к.'!$AX$116</f>
        <v>30.740000000000002</v>
      </c>
      <c r="M824" s="51">
        <f>'шестая ц.к.'!$AX$117</f>
        <v>24.15</v>
      </c>
      <c r="N824" s="51">
        <f>'шестая ц.к.'!$AX$118</f>
        <v>35.4</v>
      </c>
      <c r="O824" s="51">
        <f>'шестая ц.к.'!$AX$119</f>
        <v>43.83</v>
      </c>
      <c r="P824" s="51">
        <f>'шестая ц.к.'!$AX$120</f>
        <v>114.8</v>
      </c>
      <c r="Q824" s="51">
        <f>'шестая ц.к.'!$AX$121</f>
        <v>31.14</v>
      </c>
      <c r="R824" s="51">
        <f>'шестая ц.к.'!$AX$122</f>
        <v>0.19999999999999998</v>
      </c>
      <c r="S824" s="51">
        <f>'шестая ц.к.'!$AX$123</f>
        <v>111.21000000000001</v>
      </c>
      <c r="T824" s="51">
        <f>'шестая ц.к.'!$AX$124</f>
        <v>18.209999999999997</v>
      </c>
      <c r="U824" s="51">
        <f>'шестая ц.к.'!$AX$125</f>
        <v>981.25</v>
      </c>
      <c r="V824" s="51">
        <f>'шестая ц.к.'!$AX$126</f>
        <v>0</v>
      </c>
      <c r="W824" s="51">
        <f>'шестая ц.к.'!$AX$127</f>
        <v>0.25</v>
      </c>
      <c r="X824" s="51">
        <f>'шестая ц.к.'!$AX$128</f>
        <v>0</v>
      </c>
      <c r="Y824" s="52">
        <f>'шестая ц.к.'!$AX$129</f>
        <v>0</v>
      </c>
    </row>
    <row r="825" spans="1:25" ht="15" customHeight="1" x14ac:dyDescent="0.25">
      <c r="A825" s="57">
        <f t="shared" si="20"/>
        <v>6</v>
      </c>
      <c r="B825" s="50">
        <f>'шестая ц.к.'!$AX$130</f>
        <v>0</v>
      </c>
      <c r="C825" s="51">
        <f>'шестая ц.к.'!$AX$131</f>
        <v>0</v>
      </c>
      <c r="D825" s="51">
        <f>'шестая ц.к.'!$AX$132</f>
        <v>0</v>
      </c>
      <c r="E825" s="51">
        <f>'шестая ц.к.'!$AX$133</f>
        <v>0</v>
      </c>
      <c r="F825" s="51">
        <f>'шестая ц.к.'!$AX$134</f>
        <v>0</v>
      </c>
      <c r="G825" s="51">
        <f>'шестая ц.к.'!$AX$135</f>
        <v>101.24</v>
      </c>
      <c r="H825" s="51">
        <f>'шестая ц.к.'!$AX$136</f>
        <v>95.4</v>
      </c>
      <c r="I825" s="51">
        <f>'шестая ц.к.'!$AX$137</f>
        <v>84.28</v>
      </c>
      <c r="J825" s="51">
        <f>'шестая ц.к.'!$AX$138</f>
        <v>88.84</v>
      </c>
      <c r="K825" s="51">
        <f>'шестая ц.к.'!$AX$139</f>
        <v>1042.72</v>
      </c>
      <c r="L825" s="51">
        <f>'шестая ц.к.'!$AX$140</f>
        <v>494.84999999999997</v>
      </c>
      <c r="M825" s="51">
        <f>'шестая ц.к.'!$AX$141</f>
        <v>109.22</v>
      </c>
      <c r="N825" s="51">
        <f>'шестая ц.к.'!$AX$142</f>
        <v>1092.33</v>
      </c>
      <c r="O825" s="51">
        <f>'шестая ц.к.'!$AX$143</f>
        <v>311.60000000000002</v>
      </c>
      <c r="P825" s="51">
        <f>'шестая ц.к.'!$AX$144</f>
        <v>123.32</v>
      </c>
      <c r="Q825" s="51">
        <f>'шестая ц.к.'!$AX$145</f>
        <v>279.56</v>
      </c>
      <c r="R825" s="51">
        <f>'шестая ц.к.'!$AX$146</f>
        <v>148.30000000000001</v>
      </c>
      <c r="S825" s="51">
        <f>'шестая ц.к.'!$AX$147</f>
        <v>148.04</v>
      </c>
      <c r="T825" s="51">
        <f>'шестая ц.к.'!$AX$148</f>
        <v>185.23</v>
      </c>
      <c r="U825" s="51">
        <f>'шестая ц.к.'!$AX$149</f>
        <v>993.96</v>
      </c>
      <c r="V825" s="51">
        <f>'шестая ц.к.'!$AX$150</f>
        <v>38.57</v>
      </c>
      <c r="W825" s="51">
        <f>'шестая ц.к.'!$AX$151</f>
        <v>1.6800000000000002</v>
      </c>
      <c r="X825" s="51">
        <f>'шестая ц.к.'!$AX$152</f>
        <v>8.41</v>
      </c>
      <c r="Y825" s="52">
        <f>'шестая ц.к.'!$AX$153</f>
        <v>0</v>
      </c>
    </row>
    <row r="826" spans="1:25" ht="15" customHeight="1" x14ac:dyDescent="0.25">
      <c r="A826" s="57">
        <f t="shared" si="20"/>
        <v>7</v>
      </c>
      <c r="B826" s="50">
        <f>'шестая ц.к.'!$AX$154</f>
        <v>0</v>
      </c>
      <c r="C826" s="51">
        <f>'шестая ц.к.'!$AX$155</f>
        <v>0</v>
      </c>
      <c r="D826" s="51">
        <f>'шестая ц.к.'!$AX$156</f>
        <v>0</v>
      </c>
      <c r="E826" s="51">
        <f>'шестая ц.к.'!$AX$157</f>
        <v>0</v>
      </c>
      <c r="F826" s="51">
        <f>'шестая ц.к.'!$AX$158</f>
        <v>14.14</v>
      </c>
      <c r="G826" s="51">
        <f>'шестая ц.к.'!$AX$159</f>
        <v>52.11</v>
      </c>
      <c r="H826" s="51">
        <f>'шестая ц.к.'!$AX$160</f>
        <v>190.18</v>
      </c>
      <c r="I826" s="51">
        <f>'шестая ц.к.'!$AX$161</f>
        <v>105.38000000000001</v>
      </c>
      <c r="J826" s="51">
        <f>'шестая ц.к.'!$AX$162</f>
        <v>158.04999999999998</v>
      </c>
      <c r="K826" s="51">
        <f>'шестая ц.к.'!$AX$163</f>
        <v>34.24</v>
      </c>
      <c r="L826" s="51">
        <f>'шестая ц.к.'!$AX$164</f>
        <v>7.3599999999999994</v>
      </c>
      <c r="M826" s="51">
        <f>'шестая ц.к.'!$AX$165</f>
        <v>0.09</v>
      </c>
      <c r="N826" s="51">
        <f>'шестая ц.к.'!$AX$166</f>
        <v>0</v>
      </c>
      <c r="O826" s="51">
        <f>'шестая ц.к.'!$AX$167</f>
        <v>0</v>
      </c>
      <c r="P826" s="51">
        <f>'шестая ц.к.'!$AX$168</f>
        <v>0</v>
      </c>
      <c r="Q826" s="51">
        <f>'шестая ц.к.'!$AX$169</f>
        <v>0</v>
      </c>
      <c r="R826" s="51">
        <f>'шестая ц.к.'!$AX$170</f>
        <v>0</v>
      </c>
      <c r="S826" s="51">
        <f>'шестая ц.к.'!$AX$171</f>
        <v>0</v>
      </c>
      <c r="T826" s="51">
        <f>'шестая ц.к.'!$AX$172</f>
        <v>0</v>
      </c>
      <c r="U826" s="51">
        <f>'шестая ц.к.'!$AX$173</f>
        <v>0</v>
      </c>
      <c r="V826" s="51">
        <f>'шестая ц.к.'!$AX$174</f>
        <v>0</v>
      </c>
      <c r="W826" s="51">
        <f>'шестая ц.к.'!$AX$175</f>
        <v>0</v>
      </c>
      <c r="X826" s="51">
        <f>'шестая ц.к.'!$AX$176</f>
        <v>0</v>
      </c>
      <c r="Y826" s="52">
        <f>'шестая ц.к.'!$AX$177</f>
        <v>0</v>
      </c>
    </row>
    <row r="827" spans="1:25" ht="15" customHeight="1" x14ac:dyDescent="0.25">
      <c r="A827" s="57">
        <f t="shared" si="20"/>
        <v>8</v>
      </c>
      <c r="B827" s="50">
        <f>'шестая ц.к.'!$AX$178</f>
        <v>0</v>
      </c>
      <c r="C827" s="51">
        <f>'шестая ц.к.'!$AX$179</f>
        <v>0</v>
      </c>
      <c r="D827" s="51">
        <f>'шестая ц.к.'!$AX$180</f>
        <v>0</v>
      </c>
      <c r="E827" s="51">
        <f>'шестая ц.к.'!$AX$181</f>
        <v>0</v>
      </c>
      <c r="F827" s="51">
        <f>'шестая ц.к.'!$AX$182</f>
        <v>0</v>
      </c>
      <c r="G827" s="51">
        <f>'шестая ц.к.'!$AX$183</f>
        <v>0</v>
      </c>
      <c r="H827" s="51">
        <f>'шестая ц.к.'!$AX$184</f>
        <v>31.23</v>
      </c>
      <c r="I827" s="51">
        <f>'шестая ц.к.'!$AX$185</f>
        <v>56.83</v>
      </c>
      <c r="J827" s="51">
        <f>'шестая ц.к.'!$AX$186</f>
        <v>54.169999999999995</v>
      </c>
      <c r="K827" s="51">
        <f>'шестая ц.к.'!$AX$187</f>
        <v>20.79</v>
      </c>
      <c r="L827" s="51">
        <f>'шестая ц.к.'!$AX$188</f>
        <v>0.15000000000000002</v>
      </c>
      <c r="M827" s="51">
        <f>'шестая ц.к.'!$AX$189</f>
        <v>0</v>
      </c>
      <c r="N827" s="51">
        <f>'шестая ц.к.'!$AX$190</f>
        <v>0</v>
      </c>
      <c r="O827" s="51">
        <f>'шестая ц.к.'!$AX$191</f>
        <v>0</v>
      </c>
      <c r="P827" s="51">
        <f>'шестая ц.к.'!$AX$192</f>
        <v>0</v>
      </c>
      <c r="Q827" s="51">
        <f>'шестая ц.к.'!$AX$193</f>
        <v>0</v>
      </c>
      <c r="R827" s="51">
        <f>'шестая ц.к.'!$AX$194</f>
        <v>0</v>
      </c>
      <c r="S827" s="51">
        <f>'шестая ц.к.'!$AX$195</f>
        <v>0</v>
      </c>
      <c r="T827" s="51">
        <f>'шестая ц.к.'!$AX$196</f>
        <v>0</v>
      </c>
      <c r="U827" s="51">
        <f>'шестая ц.к.'!$AX$197</f>
        <v>0</v>
      </c>
      <c r="V827" s="51">
        <f>'шестая ц.к.'!$AX$198</f>
        <v>0</v>
      </c>
      <c r="W827" s="51">
        <f>'шестая ц.к.'!$AX$199</f>
        <v>0</v>
      </c>
      <c r="X827" s="51">
        <f>'шестая ц.к.'!$AX$200</f>
        <v>0</v>
      </c>
      <c r="Y827" s="52">
        <f>'шестая ц.к.'!$AX$201</f>
        <v>0</v>
      </c>
    </row>
    <row r="828" spans="1:25" ht="15" customHeight="1" x14ac:dyDescent="0.25">
      <c r="A828" s="57">
        <f t="shared" si="20"/>
        <v>9</v>
      </c>
      <c r="B828" s="50">
        <f>'шестая ц.к.'!$AX$202</f>
        <v>0</v>
      </c>
      <c r="C828" s="51">
        <f>'шестая ц.к.'!$AX$203</f>
        <v>0</v>
      </c>
      <c r="D828" s="51">
        <f>'шестая ц.к.'!$AX$204</f>
        <v>0</v>
      </c>
      <c r="E828" s="51">
        <f>'шестая ц.к.'!$AX$205</f>
        <v>0</v>
      </c>
      <c r="F828" s="51">
        <f>'шестая ц.к.'!$AX$206</f>
        <v>0</v>
      </c>
      <c r="G828" s="51">
        <f>'шестая ц.к.'!$AX$207</f>
        <v>0</v>
      </c>
      <c r="H828" s="51">
        <f>'шестая ц.к.'!$AX$208</f>
        <v>0.15000000000000002</v>
      </c>
      <c r="I828" s="51">
        <f>'шестая ц.к.'!$AX$209</f>
        <v>140.38000000000002</v>
      </c>
      <c r="J828" s="51">
        <f>'шестая ц.к.'!$AX$210</f>
        <v>87.070000000000007</v>
      </c>
      <c r="K828" s="51">
        <f>'шестая ц.к.'!$AX$211</f>
        <v>65.55</v>
      </c>
      <c r="L828" s="51">
        <f>'шестая ц.к.'!$AX$212</f>
        <v>30.65</v>
      </c>
      <c r="M828" s="51">
        <f>'шестая ц.к.'!$AX$213</f>
        <v>0.65</v>
      </c>
      <c r="N828" s="51">
        <f>'шестая ц.к.'!$AX$214</f>
        <v>0.52</v>
      </c>
      <c r="O828" s="51">
        <f>'шестая ц.к.'!$AX$215</f>
        <v>0.69</v>
      </c>
      <c r="P828" s="51">
        <f>'шестая ц.к.'!$AX$216</f>
        <v>0.72</v>
      </c>
      <c r="Q828" s="51">
        <f>'шестая ц.к.'!$AX$217</f>
        <v>0.52</v>
      </c>
      <c r="R828" s="51">
        <f>'шестая ц.к.'!$AX$218</f>
        <v>0.27</v>
      </c>
      <c r="S828" s="51">
        <f>'шестая ц.к.'!$AX$219</f>
        <v>0.09</v>
      </c>
      <c r="T828" s="51">
        <f>'шестая ц.к.'!$AX$220</f>
        <v>59.43</v>
      </c>
      <c r="U828" s="51">
        <f>'шестая ц.к.'!$AX$221</f>
        <v>95.4</v>
      </c>
      <c r="V828" s="51">
        <f>'шестая ц.к.'!$AX$222</f>
        <v>0.75</v>
      </c>
      <c r="W828" s="51">
        <f>'шестая ц.к.'!$AX$223</f>
        <v>0</v>
      </c>
      <c r="X828" s="51">
        <f>'шестая ц.к.'!$AX$224</f>
        <v>0</v>
      </c>
      <c r="Y828" s="52">
        <f>'шестая ц.к.'!$AX$225</f>
        <v>0</v>
      </c>
    </row>
    <row r="829" spans="1:25" ht="15" customHeight="1" x14ac:dyDescent="0.25">
      <c r="A829" s="57">
        <f t="shared" si="20"/>
        <v>10</v>
      </c>
      <c r="B829" s="50">
        <f>'шестая ц.к.'!$AX$226</f>
        <v>0</v>
      </c>
      <c r="C829" s="51">
        <f>'шестая ц.к.'!$AX$227</f>
        <v>1.24</v>
      </c>
      <c r="D829" s="51">
        <f>'шестая ц.к.'!$AX$228</f>
        <v>19.27</v>
      </c>
      <c r="E829" s="51">
        <f>'шестая ц.к.'!$AX$229</f>
        <v>0</v>
      </c>
      <c r="F829" s="51">
        <f>'шестая ц.к.'!$AX$230</f>
        <v>0</v>
      </c>
      <c r="G829" s="51">
        <f>'шестая ц.к.'!$AX$231</f>
        <v>0</v>
      </c>
      <c r="H829" s="51">
        <f>'шестая ц.к.'!$AX$232</f>
        <v>34.92</v>
      </c>
      <c r="I829" s="51">
        <f>'шестая ц.к.'!$AX$233</f>
        <v>71.14</v>
      </c>
      <c r="J829" s="51">
        <f>'шестая ц.к.'!$AX$234</f>
        <v>0</v>
      </c>
      <c r="K829" s="51">
        <f>'шестая ц.к.'!$AX$235</f>
        <v>26.369999999999997</v>
      </c>
      <c r="L829" s="51">
        <f>'шестая ц.к.'!$AX$236</f>
        <v>1.1700000000000002</v>
      </c>
      <c r="M829" s="51">
        <f>'шестая ц.к.'!$AX$237</f>
        <v>0</v>
      </c>
      <c r="N829" s="51">
        <f>'шестая ц.к.'!$AX$238</f>
        <v>0</v>
      </c>
      <c r="O829" s="51">
        <f>'шестая ц.к.'!$AX$239</f>
        <v>0</v>
      </c>
      <c r="P829" s="51">
        <f>'шестая ц.к.'!$AX$240</f>
        <v>0</v>
      </c>
      <c r="Q829" s="51">
        <f>'шестая ц.к.'!$AX$241</f>
        <v>0</v>
      </c>
      <c r="R829" s="51">
        <f>'шестая ц.к.'!$AX$242</f>
        <v>0</v>
      </c>
      <c r="S829" s="51">
        <f>'шестая ц.к.'!$AX$243</f>
        <v>0</v>
      </c>
      <c r="T829" s="51">
        <f>'шестая ц.к.'!$AX$244</f>
        <v>36.25</v>
      </c>
      <c r="U829" s="51">
        <f>'шестая ц.к.'!$AX$245</f>
        <v>22.96</v>
      </c>
      <c r="V829" s="51">
        <f>'шестая ц.к.'!$AX$246</f>
        <v>0</v>
      </c>
      <c r="W829" s="51">
        <f>'шестая ц.к.'!$AX$247</f>
        <v>0</v>
      </c>
      <c r="X829" s="51">
        <f>'шестая ц.к.'!$AX$248</f>
        <v>0</v>
      </c>
      <c r="Y829" s="52">
        <f>'шестая ц.к.'!$AX$249</f>
        <v>0</v>
      </c>
    </row>
    <row r="830" spans="1:25" s="45" customFormat="1" ht="15" customHeight="1" x14ac:dyDescent="0.25">
      <c r="A830" s="57">
        <f t="shared" si="20"/>
        <v>11</v>
      </c>
      <c r="B830" s="50">
        <f>'шестая ц.к.'!$AX$250</f>
        <v>0</v>
      </c>
      <c r="C830" s="51">
        <f>'шестая ц.к.'!$AX$251</f>
        <v>0</v>
      </c>
      <c r="D830" s="51">
        <f>'шестая ц.к.'!$AX$252</f>
        <v>0</v>
      </c>
      <c r="E830" s="51">
        <f>'шестая ц.к.'!$AX$253</f>
        <v>0</v>
      </c>
      <c r="F830" s="51">
        <f>'шестая ц.к.'!$AX$254</f>
        <v>0</v>
      </c>
      <c r="G830" s="51">
        <f>'шестая ц.к.'!$AX$255</f>
        <v>0</v>
      </c>
      <c r="H830" s="51">
        <f>'шестая ц.к.'!$AX$256</f>
        <v>0.74</v>
      </c>
      <c r="I830" s="51">
        <f>'шестая ц.к.'!$AX$257</f>
        <v>87.929999999999993</v>
      </c>
      <c r="J830" s="51">
        <f>'шестая ц.к.'!$AX$258</f>
        <v>114.33</v>
      </c>
      <c r="K830" s="51">
        <f>'шестая ц.к.'!$AX$259</f>
        <v>13.61</v>
      </c>
      <c r="L830" s="51">
        <f>'шестая ц.к.'!$AX$260</f>
        <v>139.57000000000002</v>
      </c>
      <c r="M830" s="51">
        <f>'шестая ц.к.'!$AX$261</f>
        <v>2.95</v>
      </c>
      <c r="N830" s="51">
        <f>'шестая ц.к.'!$AX$262</f>
        <v>3.04</v>
      </c>
      <c r="O830" s="51">
        <f>'шестая ц.к.'!$AX$263</f>
        <v>0</v>
      </c>
      <c r="P830" s="51">
        <f>'шестая ц.к.'!$AX$264</f>
        <v>3.14</v>
      </c>
      <c r="Q830" s="51">
        <f>'шестая ц.к.'!$AX$265</f>
        <v>3.14</v>
      </c>
      <c r="R830" s="51">
        <f>'шестая ц.к.'!$AX$266</f>
        <v>1.88</v>
      </c>
      <c r="S830" s="51">
        <f>'шестая ц.к.'!$AX$267</f>
        <v>0</v>
      </c>
      <c r="T830" s="51">
        <f>'шестая ц.к.'!$AX$268</f>
        <v>95.43</v>
      </c>
      <c r="U830" s="51">
        <f>'шестая ц.к.'!$AX$269</f>
        <v>33.76</v>
      </c>
      <c r="V830" s="51">
        <f>'шестая ц.к.'!$AX$270</f>
        <v>0</v>
      </c>
      <c r="W830" s="51">
        <f>'шестая ц.к.'!$AX$271</f>
        <v>0</v>
      </c>
      <c r="X830" s="51">
        <f>'шестая ц.к.'!$AX$272</f>
        <v>0.44999999999999996</v>
      </c>
      <c r="Y830" s="52">
        <f>'шестая ц.к.'!$AX$273</f>
        <v>0</v>
      </c>
    </row>
    <row r="831" spans="1:25" ht="15" customHeight="1" x14ac:dyDescent="0.25">
      <c r="A831" s="57">
        <f t="shared" si="20"/>
        <v>12</v>
      </c>
      <c r="B831" s="50">
        <f>'шестая ц.к.'!$AX$274</f>
        <v>0</v>
      </c>
      <c r="C831" s="51">
        <f>'шестая ц.к.'!$AX$275</f>
        <v>0</v>
      </c>
      <c r="D831" s="51">
        <f>'шестая ц.к.'!$AX$276</f>
        <v>0</v>
      </c>
      <c r="E831" s="51">
        <f>'шестая ц.к.'!$AX$277</f>
        <v>0</v>
      </c>
      <c r="F831" s="51">
        <f>'шестая ц.к.'!$AX$278</f>
        <v>0</v>
      </c>
      <c r="G831" s="51">
        <f>'шестая ц.к.'!$AX$279</f>
        <v>0</v>
      </c>
      <c r="H831" s="51">
        <f>'шестая ц.к.'!$AX$280</f>
        <v>15.110000000000001</v>
      </c>
      <c r="I831" s="51">
        <f>'шестая ц.к.'!$AX$281</f>
        <v>119.67</v>
      </c>
      <c r="J831" s="51">
        <f>'шестая ц.к.'!$AX$282</f>
        <v>52.45</v>
      </c>
      <c r="K831" s="51">
        <f>'шестая ц.к.'!$AX$283</f>
        <v>18.950000000000003</v>
      </c>
      <c r="L831" s="51">
        <f>'шестая ц.к.'!$AX$284</f>
        <v>0.83000000000000007</v>
      </c>
      <c r="M831" s="51">
        <f>'шестая ц.к.'!$AX$285</f>
        <v>0</v>
      </c>
      <c r="N831" s="51">
        <f>'шестая ц.к.'!$AX$286</f>
        <v>27.23</v>
      </c>
      <c r="O831" s="51">
        <f>'шестая ц.к.'!$AX$287</f>
        <v>0</v>
      </c>
      <c r="P831" s="51">
        <f>'шестая ц.к.'!$AX$288</f>
        <v>0</v>
      </c>
      <c r="Q831" s="51">
        <f>'шестая ц.к.'!$AX$289</f>
        <v>1.54</v>
      </c>
      <c r="R831" s="51">
        <f>'шестая ц.к.'!$AX$290</f>
        <v>0</v>
      </c>
      <c r="S831" s="51">
        <f>'шестая ц.к.'!$AX$291</f>
        <v>0.17</v>
      </c>
      <c r="T831" s="51">
        <f>'шестая ц.к.'!$AX$292</f>
        <v>407.53</v>
      </c>
      <c r="U831" s="51">
        <f>'шестая ц.к.'!$AX$293</f>
        <v>497.04</v>
      </c>
      <c r="V831" s="51">
        <f>'шестая ц.к.'!$AX$294</f>
        <v>352.66999999999996</v>
      </c>
      <c r="W831" s="51">
        <f>'шестая ц.к.'!$AX$295</f>
        <v>15.06</v>
      </c>
      <c r="X831" s="51">
        <f>'шестая ц.к.'!$AX$296</f>
        <v>0</v>
      </c>
      <c r="Y831" s="52">
        <f>'шестая ц.к.'!$AX$297</f>
        <v>0</v>
      </c>
    </row>
    <row r="832" spans="1:25" ht="15" customHeight="1" x14ac:dyDescent="0.25">
      <c r="A832" s="57">
        <f t="shared" si="20"/>
        <v>13</v>
      </c>
      <c r="B832" s="50">
        <f>'шестая ц.к.'!$AX$298</f>
        <v>0</v>
      </c>
      <c r="C832" s="51">
        <f>'шестая ц.к.'!$AX$299</f>
        <v>0</v>
      </c>
      <c r="D832" s="51">
        <f>'шестая ц.к.'!$AX$300</f>
        <v>0</v>
      </c>
      <c r="E832" s="51">
        <f>'шестая ц.к.'!$AX$301</f>
        <v>0</v>
      </c>
      <c r="F832" s="51">
        <f>'шестая ц.к.'!$AX$302</f>
        <v>0</v>
      </c>
      <c r="G832" s="51">
        <f>'шестая ц.к.'!$AX$303</f>
        <v>0</v>
      </c>
      <c r="H832" s="51">
        <f>'шестая ц.к.'!$AX$304</f>
        <v>215.79000000000002</v>
      </c>
      <c r="I832" s="51">
        <f>'шестая ц.к.'!$AX$305</f>
        <v>204.64000000000001</v>
      </c>
      <c r="J832" s="51">
        <f>'шестая ц.к.'!$AX$306</f>
        <v>129.82999999999998</v>
      </c>
      <c r="K832" s="51">
        <f>'шестая ц.к.'!$AX$307</f>
        <v>113.22</v>
      </c>
      <c r="L832" s="51">
        <f>'шестая ц.к.'!$AX$308</f>
        <v>177.79999999999998</v>
      </c>
      <c r="M832" s="51">
        <f>'шестая ц.к.'!$AX$309</f>
        <v>70.900000000000006</v>
      </c>
      <c r="N832" s="51">
        <f>'шестая ц.к.'!$AX$310</f>
        <v>86.009999999999991</v>
      </c>
      <c r="O832" s="51">
        <f>'шестая ц.к.'!$AX$311</f>
        <v>186.76000000000002</v>
      </c>
      <c r="P832" s="51">
        <f>'шестая ц.к.'!$AX$312</f>
        <v>28.09</v>
      </c>
      <c r="Q832" s="51">
        <f>'шестая ц.к.'!$AX$313</f>
        <v>82.24</v>
      </c>
      <c r="R832" s="51">
        <f>'шестая ц.к.'!$AX$314</f>
        <v>74.84</v>
      </c>
      <c r="S832" s="51">
        <f>'шестая ц.к.'!$AX$315</f>
        <v>96.440000000000012</v>
      </c>
      <c r="T832" s="51">
        <f>'шестая ц.к.'!$AX$316</f>
        <v>103.57</v>
      </c>
      <c r="U832" s="51">
        <f>'шестая ц.к.'!$AX$317</f>
        <v>58.919999999999995</v>
      </c>
      <c r="V832" s="51">
        <f>'шестая ц.к.'!$AX$318</f>
        <v>0</v>
      </c>
      <c r="W832" s="51">
        <f>'шестая ц.к.'!$AX$319</f>
        <v>0</v>
      </c>
      <c r="X832" s="51">
        <f>'шестая ц.к.'!$AX$320</f>
        <v>0</v>
      </c>
      <c r="Y832" s="52">
        <f>'шестая ц.к.'!$AX$321</f>
        <v>0</v>
      </c>
    </row>
    <row r="833" spans="1:25" ht="15" customHeight="1" x14ac:dyDescent="0.25">
      <c r="A833" s="57">
        <f t="shared" si="20"/>
        <v>14</v>
      </c>
      <c r="B833" s="50">
        <f>'шестая ц.к.'!$AX$322</f>
        <v>0</v>
      </c>
      <c r="C833" s="51">
        <f>'шестая ц.к.'!$AX$323</f>
        <v>0</v>
      </c>
      <c r="D833" s="51">
        <f>'шестая ц.к.'!$AX$324</f>
        <v>0</v>
      </c>
      <c r="E833" s="51">
        <f>'шестая ц.к.'!$AX$325</f>
        <v>0</v>
      </c>
      <c r="F833" s="51">
        <f>'шестая ц.к.'!$AX$326</f>
        <v>0</v>
      </c>
      <c r="G833" s="51">
        <f>'шестая ц.к.'!$AX$327</f>
        <v>63.05</v>
      </c>
      <c r="H833" s="51">
        <f>'шестая ц.к.'!$AX$328</f>
        <v>150.29</v>
      </c>
      <c r="I833" s="51">
        <f>'шестая ц.к.'!$AX$329</f>
        <v>102.2</v>
      </c>
      <c r="J833" s="51">
        <f>'шестая ц.к.'!$AX$330</f>
        <v>53.67</v>
      </c>
      <c r="K833" s="51">
        <f>'шестая ц.к.'!$AX$331</f>
        <v>43.419999999999995</v>
      </c>
      <c r="L833" s="51">
        <f>'шестая ц.к.'!$AX$332</f>
        <v>53.23</v>
      </c>
      <c r="M833" s="51">
        <f>'шестая ц.к.'!$AX$333</f>
        <v>0</v>
      </c>
      <c r="N833" s="51">
        <f>'шестая ц.к.'!$AX$334</f>
        <v>19.669999999999998</v>
      </c>
      <c r="O833" s="51">
        <f>'шестая ц.к.'!$AX$335</f>
        <v>0.09</v>
      </c>
      <c r="P833" s="51">
        <f>'шестая ц.к.'!$AX$336</f>
        <v>0.33999999999999997</v>
      </c>
      <c r="Q833" s="51">
        <f>'шестая ц.к.'!$AX$337</f>
        <v>1.36</v>
      </c>
      <c r="R833" s="51">
        <f>'шестая ц.к.'!$AX$338</f>
        <v>0</v>
      </c>
      <c r="S833" s="51">
        <f>'шестая ц.к.'!$AX$339</f>
        <v>0</v>
      </c>
      <c r="T833" s="51">
        <f>'шестая ц.к.'!$AX$340</f>
        <v>0</v>
      </c>
      <c r="U833" s="51">
        <f>'шестая ц.к.'!$AX$341</f>
        <v>35.9</v>
      </c>
      <c r="V833" s="51">
        <f>'шестая ц.к.'!$AX$342</f>
        <v>0</v>
      </c>
      <c r="W833" s="51">
        <f>'шестая ц.к.'!$AX$343</f>
        <v>0</v>
      </c>
      <c r="X833" s="51">
        <f>'шестая ц.к.'!$AX$344</f>
        <v>0</v>
      </c>
      <c r="Y833" s="52">
        <f>'шестая ц.к.'!$AX$345</f>
        <v>0</v>
      </c>
    </row>
    <row r="834" spans="1:25" ht="15" customHeight="1" x14ac:dyDescent="0.25">
      <c r="A834" s="57">
        <f t="shared" si="20"/>
        <v>15</v>
      </c>
      <c r="B834" s="50">
        <f>'шестая ц.к.'!$AX$346</f>
        <v>0</v>
      </c>
      <c r="C834" s="51">
        <f>'шестая ц.к.'!$AX$347</f>
        <v>0</v>
      </c>
      <c r="D834" s="51">
        <f>'шестая ц.к.'!$AX$348</f>
        <v>0</v>
      </c>
      <c r="E834" s="51">
        <f>'шестая ц.к.'!$AX$349</f>
        <v>0</v>
      </c>
      <c r="F834" s="51">
        <f>'шестая ц.к.'!$AX$350</f>
        <v>0.01</v>
      </c>
      <c r="G834" s="51">
        <f>'шестая ц.к.'!$AX$351</f>
        <v>16.36</v>
      </c>
      <c r="H834" s="51">
        <f>'шестая ц.к.'!$AX$352</f>
        <v>88.679999999999993</v>
      </c>
      <c r="I834" s="51">
        <f>'шестая ц.к.'!$AX$353</f>
        <v>0.39</v>
      </c>
      <c r="J834" s="51">
        <f>'шестая ц.к.'!$AX$354</f>
        <v>34.32</v>
      </c>
      <c r="K834" s="51">
        <f>'шестая ц.к.'!$AX$355</f>
        <v>0.76</v>
      </c>
      <c r="L834" s="51">
        <f>'шестая ц.к.'!$AX$356</f>
        <v>0.02</v>
      </c>
      <c r="M834" s="51">
        <f>'шестая ц.к.'!$AX$357</f>
        <v>0</v>
      </c>
      <c r="N834" s="51">
        <f>'шестая ц.к.'!$AX$358</f>
        <v>0</v>
      </c>
      <c r="O834" s="51">
        <f>'шестая ц.к.'!$AX$359</f>
        <v>0</v>
      </c>
      <c r="P834" s="51">
        <f>'шестая ц.к.'!$AX$360</f>
        <v>9.9999999999999992E-2</v>
      </c>
      <c r="Q834" s="51">
        <f>'шестая ц.к.'!$AX$361</f>
        <v>0.03</v>
      </c>
      <c r="R834" s="51">
        <f>'шестая ц.к.'!$AX$362</f>
        <v>0</v>
      </c>
      <c r="S834" s="51">
        <f>'шестая ц.к.'!$AX$363</f>
        <v>0</v>
      </c>
      <c r="T834" s="51">
        <f>'шестая ц.к.'!$AX$364</f>
        <v>0</v>
      </c>
      <c r="U834" s="51">
        <f>'шестая ц.к.'!$AX$365</f>
        <v>16.79</v>
      </c>
      <c r="V834" s="51">
        <f>'шестая ц.к.'!$AX$366</f>
        <v>0</v>
      </c>
      <c r="W834" s="51">
        <f>'шестая ц.к.'!$AX$367</f>
        <v>0</v>
      </c>
      <c r="X834" s="51">
        <f>'шестая ц.к.'!$AX$368</f>
        <v>0</v>
      </c>
      <c r="Y834" s="52">
        <f>'шестая ц.к.'!$AX$369</f>
        <v>0</v>
      </c>
    </row>
    <row r="835" spans="1:25" ht="15" customHeight="1" x14ac:dyDescent="0.25">
      <c r="A835" s="57">
        <f t="shared" si="20"/>
        <v>16</v>
      </c>
      <c r="B835" s="50">
        <f>'шестая ц.к.'!$AX$370</f>
        <v>0</v>
      </c>
      <c r="C835" s="51">
        <f>'шестая ц.к.'!$AX$371</f>
        <v>0</v>
      </c>
      <c r="D835" s="51">
        <f>'шестая ц.к.'!$AX$372</f>
        <v>0.16</v>
      </c>
      <c r="E835" s="51">
        <f>'шестая ц.к.'!$AX$373</f>
        <v>0.72</v>
      </c>
      <c r="F835" s="51">
        <f>'шестая ц.к.'!$AX$374</f>
        <v>1.4500000000000002</v>
      </c>
      <c r="G835" s="51">
        <f>'шестая ц.к.'!$AX$375</f>
        <v>0.74</v>
      </c>
      <c r="H835" s="51">
        <f>'шестая ц.к.'!$AX$376</f>
        <v>0</v>
      </c>
      <c r="I835" s="51">
        <f>'шестая ц.к.'!$AX$377</f>
        <v>36.5</v>
      </c>
      <c r="J835" s="51">
        <f>'шестая ц.к.'!$AX$378</f>
        <v>9.01</v>
      </c>
      <c r="K835" s="51">
        <f>'шестая ц.к.'!$AX$379</f>
        <v>0</v>
      </c>
      <c r="L835" s="51">
        <f>'шестая ц.к.'!$AX$380</f>
        <v>0</v>
      </c>
      <c r="M835" s="51">
        <f>'шестая ц.к.'!$AX$381</f>
        <v>0</v>
      </c>
      <c r="N835" s="51">
        <f>'шестая ц.к.'!$AX$382</f>
        <v>0</v>
      </c>
      <c r="O835" s="51">
        <f>'шестая ц.к.'!$AX$383</f>
        <v>0</v>
      </c>
      <c r="P835" s="51">
        <f>'шестая ц.к.'!$AX$384</f>
        <v>0</v>
      </c>
      <c r="Q835" s="51">
        <f>'шестая ц.к.'!$AX$385</f>
        <v>0</v>
      </c>
      <c r="R835" s="51">
        <f>'шестая ц.к.'!$AX$386</f>
        <v>0</v>
      </c>
      <c r="S835" s="51">
        <f>'шестая ц.к.'!$AX$387</f>
        <v>551.24</v>
      </c>
      <c r="T835" s="51">
        <f>'шестая ц.к.'!$AX$388</f>
        <v>613.86999999999989</v>
      </c>
      <c r="U835" s="51">
        <f>'шестая ц.к.'!$AX$389</f>
        <v>19.25</v>
      </c>
      <c r="V835" s="51">
        <f>'шестая ц.к.'!$AX$390</f>
        <v>0</v>
      </c>
      <c r="W835" s="51">
        <f>'шестая ц.к.'!$AX$391</f>
        <v>0</v>
      </c>
      <c r="X835" s="51">
        <f>'шестая ц.к.'!$AX$392</f>
        <v>0</v>
      </c>
      <c r="Y835" s="52">
        <f>'шестая ц.к.'!$AX$393</f>
        <v>0</v>
      </c>
    </row>
    <row r="836" spans="1:25" ht="15" customHeight="1" x14ac:dyDescent="0.25">
      <c r="A836" s="57">
        <f t="shared" si="20"/>
        <v>17</v>
      </c>
      <c r="B836" s="50">
        <f>'шестая ц.к.'!$AX$394</f>
        <v>0</v>
      </c>
      <c r="C836" s="51">
        <f>'шестая ц.к.'!$AX$395</f>
        <v>0</v>
      </c>
      <c r="D836" s="51">
        <f>'шестая ц.к.'!$AX$396</f>
        <v>0</v>
      </c>
      <c r="E836" s="51">
        <f>'шестая ц.к.'!$AX$397</f>
        <v>0</v>
      </c>
      <c r="F836" s="51">
        <f>'шестая ц.к.'!$AX$398</f>
        <v>0</v>
      </c>
      <c r="G836" s="51">
        <f>'шестая ц.к.'!$AX$399</f>
        <v>0</v>
      </c>
      <c r="H836" s="51">
        <f>'шестая ц.к.'!$AX$400</f>
        <v>39.230000000000004</v>
      </c>
      <c r="I836" s="51">
        <f>'шестая ц.к.'!$AX$401</f>
        <v>110.53</v>
      </c>
      <c r="J836" s="51">
        <f>'шестая ц.к.'!$AX$402</f>
        <v>0</v>
      </c>
      <c r="K836" s="51">
        <f>'шестая ц.к.'!$AX$403</f>
        <v>0.38</v>
      </c>
      <c r="L836" s="51">
        <f>'шестая ц.к.'!$AX$404</f>
        <v>0</v>
      </c>
      <c r="M836" s="51">
        <f>'шестая ц.к.'!$AX$405</f>
        <v>0</v>
      </c>
      <c r="N836" s="51">
        <f>'шестая ц.к.'!$AX$406</f>
        <v>0</v>
      </c>
      <c r="O836" s="51">
        <f>'шестая ц.к.'!$AX$407</f>
        <v>0</v>
      </c>
      <c r="P836" s="51">
        <f>'шестая ц.к.'!$AX$408</f>
        <v>0</v>
      </c>
      <c r="Q836" s="51">
        <f>'шестая ц.к.'!$AX$409</f>
        <v>0</v>
      </c>
      <c r="R836" s="51">
        <f>'шестая ц.к.'!$AX$410</f>
        <v>0</v>
      </c>
      <c r="S836" s="51">
        <f>'шестая ц.к.'!$AX$411</f>
        <v>106.33</v>
      </c>
      <c r="T836" s="51">
        <f>'шестая ц.к.'!$AX$412</f>
        <v>901.31</v>
      </c>
      <c r="U836" s="51">
        <f>'шестая ц.к.'!$AX$413</f>
        <v>666.96</v>
      </c>
      <c r="V836" s="51">
        <f>'шестая ц.к.'!$AX$414</f>
        <v>2.14</v>
      </c>
      <c r="W836" s="51">
        <f>'шестая ц.к.'!$AX$415</f>
        <v>5.4200000000000008</v>
      </c>
      <c r="X836" s="51">
        <f>'шестая ц.к.'!$AX$416</f>
        <v>0</v>
      </c>
      <c r="Y836" s="52">
        <f>'шестая ц.к.'!$AX$417</f>
        <v>0</v>
      </c>
    </row>
    <row r="837" spans="1:25" ht="15" customHeight="1" x14ac:dyDescent="0.25">
      <c r="A837" s="57">
        <f t="shared" si="20"/>
        <v>18</v>
      </c>
      <c r="B837" s="50">
        <f>'шестая ц.к.'!$AX$418</f>
        <v>0</v>
      </c>
      <c r="C837" s="51">
        <f>'шестая ц.к.'!$AX$419</f>
        <v>0.38</v>
      </c>
      <c r="D837" s="51">
        <f>'шестая ц.к.'!$AX$420</f>
        <v>0</v>
      </c>
      <c r="E837" s="51">
        <f>'шестая ц.к.'!$AX$421</f>
        <v>0</v>
      </c>
      <c r="F837" s="51">
        <f>'шестая ц.к.'!$AX$422</f>
        <v>0.19999999999999998</v>
      </c>
      <c r="G837" s="51">
        <f>'шестая ц.к.'!$AX$423</f>
        <v>34.92</v>
      </c>
      <c r="H837" s="51">
        <f>'шестая ц.к.'!$AX$424</f>
        <v>91.39</v>
      </c>
      <c r="I837" s="51">
        <f>'шестая ц.к.'!$AX$425</f>
        <v>11.56</v>
      </c>
      <c r="J837" s="51">
        <f>'шестая ц.к.'!$AX$426</f>
        <v>92.080000000000013</v>
      </c>
      <c r="K837" s="51">
        <f>'шестая ц.к.'!$AX$427</f>
        <v>47.7</v>
      </c>
      <c r="L837" s="51">
        <f>'шестая ц.к.'!$AX$428</f>
        <v>59.09</v>
      </c>
      <c r="M837" s="51">
        <f>'шестая ц.к.'!$AX$429</f>
        <v>2.9</v>
      </c>
      <c r="N837" s="51">
        <f>'шестая ц.к.'!$AX$430</f>
        <v>40.950000000000003</v>
      </c>
      <c r="O837" s="51">
        <f>'шестая ц.к.'!$AX$431</f>
        <v>95.23</v>
      </c>
      <c r="P837" s="51">
        <f>'шестая ц.к.'!$AX$432</f>
        <v>88.28</v>
      </c>
      <c r="Q837" s="51">
        <f>'шестая ц.к.'!$AX$433</f>
        <v>119.57000000000001</v>
      </c>
      <c r="R837" s="51">
        <f>'шестая ц.к.'!$AX$434</f>
        <v>112.72999999999999</v>
      </c>
      <c r="S837" s="51">
        <f>'шестая ц.к.'!$AX$435</f>
        <v>122.62</v>
      </c>
      <c r="T837" s="51">
        <f>'шестая ц.к.'!$AX$436</f>
        <v>185.89</v>
      </c>
      <c r="U837" s="51">
        <f>'шестая ц.к.'!$AX$437</f>
        <v>51.07</v>
      </c>
      <c r="V837" s="51">
        <f>'шестая ц.к.'!$AX$438</f>
        <v>76.099999999999994</v>
      </c>
      <c r="W837" s="51">
        <f>'шестая ц.к.'!$AX$439</f>
        <v>0</v>
      </c>
      <c r="X837" s="51">
        <f>'шестая ц.к.'!$AX$440</f>
        <v>0</v>
      </c>
      <c r="Y837" s="52">
        <f>'шестая ц.к.'!$AX$441</f>
        <v>0</v>
      </c>
    </row>
    <row r="838" spans="1:25" ht="15" customHeight="1" x14ac:dyDescent="0.25">
      <c r="A838" s="57">
        <f t="shared" si="20"/>
        <v>19</v>
      </c>
      <c r="B838" s="50">
        <f>'шестая ц.к.'!$AX$442</f>
        <v>0</v>
      </c>
      <c r="C838" s="51">
        <f>'шестая ц.к.'!$AX$443</f>
        <v>0</v>
      </c>
      <c r="D838" s="51">
        <f>'шестая ц.к.'!$AX$444</f>
        <v>0</v>
      </c>
      <c r="E838" s="51">
        <f>'шестая ц.к.'!$AX$445</f>
        <v>0</v>
      </c>
      <c r="F838" s="51">
        <f>'шестая ц.к.'!$AX$446</f>
        <v>11.36</v>
      </c>
      <c r="G838" s="51">
        <f>'шестая ц.к.'!$AX$447</f>
        <v>25.14</v>
      </c>
      <c r="H838" s="51">
        <f>'шестая ц.к.'!$AX$448</f>
        <v>66.42</v>
      </c>
      <c r="I838" s="51">
        <f>'шестая ц.к.'!$AX$449</f>
        <v>67.19</v>
      </c>
      <c r="J838" s="51">
        <f>'шестая ц.к.'!$AX$450</f>
        <v>24.82</v>
      </c>
      <c r="K838" s="51">
        <f>'шестая ц.к.'!$AX$451</f>
        <v>20.53</v>
      </c>
      <c r="L838" s="51">
        <f>'шестая ц.к.'!$AX$452</f>
        <v>2.4</v>
      </c>
      <c r="M838" s="51">
        <f>'шестая ц.к.'!$AX$453</f>
        <v>0</v>
      </c>
      <c r="N838" s="51">
        <f>'шестая ц.к.'!$AX$454</f>
        <v>81.03</v>
      </c>
      <c r="O838" s="51">
        <f>'шестая ц.к.'!$AX$455</f>
        <v>471.95000000000005</v>
      </c>
      <c r="P838" s="51">
        <f>'шестая ц.к.'!$AX$456</f>
        <v>331.34</v>
      </c>
      <c r="Q838" s="51">
        <f>'шестая ц.к.'!$AX$457</f>
        <v>518.18000000000006</v>
      </c>
      <c r="R838" s="51">
        <f>'шестая ц.к.'!$AX$458</f>
        <v>47.83</v>
      </c>
      <c r="S838" s="51">
        <f>'шестая ц.к.'!$AX$459</f>
        <v>289.96000000000004</v>
      </c>
      <c r="T838" s="51">
        <f>'шестая ц.к.'!$AX$460</f>
        <v>642.63</v>
      </c>
      <c r="U838" s="51">
        <f>'шестая ц.к.'!$AX$461</f>
        <v>497.67</v>
      </c>
      <c r="V838" s="51">
        <f>'шестая ц.к.'!$AX$462</f>
        <v>53.269999999999996</v>
      </c>
      <c r="W838" s="51">
        <f>'шестая ц.к.'!$AX$463</f>
        <v>0</v>
      </c>
      <c r="X838" s="51">
        <f>'шестая ц.к.'!$AX$464</f>
        <v>0</v>
      </c>
      <c r="Y838" s="52">
        <f>'шестая ц.к.'!$AX$465</f>
        <v>0</v>
      </c>
    </row>
    <row r="839" spans="1:25" s="45" customFormat="1" ht="15" customHeight="1" x14ac:dyDescent="0.25">
      <c r="A839" s="57">
        <f t="shared" si="20"/>
        <v>20</v>
      </c>
      <c r="B839" s="50">
        <f>'шестая ц.к.'!$AX$466</f>
        <v>0</v>
      </c>
      <c r="C839" s="51">
        <f>'шестая ц.к.'!$AX$467</f>
        <v>0</v>
      </c>
      <c r="D839" s="51">
        <f>'шестая ц.к.'!$AX$468</f>
        <v>0</v>
      </c>
      <c r="E839" s="51">
        <f>'шестая ц.к.'!$AX$469</f>
        <v>0.15000000000000002</v>
      </c>
      <c r="F839" s="51">
        <f>'шестая ц.к.'!$AX$470</f>
        <v>0.26</v>
      </c>
      <c r="G839" s="51">
        <f>'шестая ц.к.'!$AX$471</f>
        <v>52.26</v>
      </c>
      <c r="H839" s="51">
        <f>'шестая ц.к.'!$AX$472</f>
        <v>82.87</v>
      </c>
      <c r="I839" s="51">
        <f>'шестая ц.к.'!$AX$473</f>
        <v>113.16</v>
      </c>
      <c r="J839" s="51">
        <f>'шестая ц.к.'!$AX$474</f>
        <v>42.61</v>
      </c>
      <c r="K839" s="51">
        <f>'шестая ц.к.'!$AX$475</f>
        <v>383.72</v>
      </c>
      <c r="L839" s="51">
        <f>'шестая ц.к.'!$AX$476</f>
        <v>52.3</v>
      </c>
      <c r="M839" s="51">
        <f>'шестая ц.к.'!$AX$477</f>
        <v>13.66</v>
      </c>
      <c r="N839" s="51">
        <f>'шестая ц.к.'!$AX$478</f>
        <v>123.27</v>
      </c>
      <c r="O839" s="51">
        <f>'шестая ц.к.'!$AX$479</f>
        <v>4.12</v>
      </c>
      <c r="P839" s="51">
        <f>'шестая ц.к.'!$AX$480</f>
        <v>391.59000000000003</v>
      </c>
      <c r="Q839" s="51">
        <f>'шестая ц.к.'!$AX$481</f>
        <v>391.27</v>
      </c>
      <c r="R839" s="51">
        <f>'шестая ц.к.'!$AX$482</f>
        <v>0</v>
      </c>
      <c r="S839" s="51">
        <f>'шестая ц.к.'!$AX$483</f>
        <v>0</v>
      </c>
      <c r="T839" s="51">
        <f>'шестая ц.к.'!$AX$484</f>
        <v>602.19000000000005</v>
      </c>
      <c r="U839" s="51">
        <f>'шестая ц.к.'!$AX$485</f>
        <v>0</v>
      </c>
      <c r="V839" s="51">
        <f>'шестая ц.к.'!$AX$486</f>
        <v>0</v>
      </c>
      <c r="W839" s="51">
        <f>'шестая ц.к.'!$AX$487</f>
        <v>0</v>
      </c>
      <c r="X839" s="51">
        <f>'шестая ц.к.'!$AX$488</f>
        <v>0</v>
      </c>
      <c r="Y839" s="52">
        <f>'шестая ц.к.'!$AX$489</f>
        <v>0</v>
      </c>
    </row>
    <row r="840" spans="1:25" ht="15" customHeight="1" x14ac:dyDescent="0.25">
      <c r="A840" s="57">
        <f t="shared" si="20"/>
        <v>21</v>
      </c>
      <c r="B840" s="50">
        <f>'шестая ц.к.'!$AX$490</f>
        <v>0</v>
      </c>
      <c r="C840" s="51">
        <f>'шестая ц.к.'!$AX$491</f>
        <v>0</v>
      </c>
      <c r="D840" s="51">
        <f>'шестая ц.к.'!$AX$492</f>
        <v>0.01</v>
      </c>
      <c r="E840" s="51">
        <f>'шестая ц.к.'!$AX$493</f>
        <v>21.14</v>
      </c>
      <c r="F840" s="51">
        <f>'шестая ц.к.'!$AX$494</f>
        <v>66.430000000000007</v>
      </c>
      <c r="G840" s="51">
        <f>'шестая ц.к.'!$AX$495</f>
        <v>128.69999999999999</v>
      </c>
      <c r="H840" s="51">
        <f>'шестая ц.к.'!$AX$496</f>
        <v>230.81</v>
      </c>
      <c r="I840" s="51">
        <f>'шестая ц.к.'!$AX$497</f>
        <v>77.239999999999995</v>
      </c>
      <c r="J840" s="51">
        <f>'шестая ц.к.'!$AX$498</f>
        <v>61.11</v>
      </c>
      <c r="K840" s="51">
        <f>'шестая ц.к.'!$AX$499</f>
        <v>13.969999999999999</v>
      </c>
      <c r="L840" s="51">
        <f>'шестая ц.к.'!$AX$500</f>
        <v>7.14</v>
      </c>
      <c r="M840" s="51">
        <f>'шестая ц.к.'!$AX$501</f>
        <v>0</v>
      </c>
      <c r="N840" s="51">
        <f>'шестая ц.к.'!$AX$502</f>
        <v>127.72</v>
      </c>
      <c r="O840" s="51">
        <f>'шестая ц.к.'!$AX$503</f>
        <v>569.95000000000005</v>
      </c>
      <c r="P840" s="51">
        <f>'шестая ц.к.'!$AX$504</f>
        <v>0</v>
      </c>
      <c r="Q840" s="51">
        <f>'шестая ц.к.'!$AX$505</f>
        <v>0</v>
      </c>
      <c r="R840" s="51">
        <f>'шестая ц.к.'!$AX$506</f>
        <v>0</v>
      </c>
      <c r="S840" s="51">
        <f>'шестая ц.к.'!$AX$507</f>
        <v>3.63</v>
      </c>
      <c r="T840" s="51">
        <f>'шестая ц.к.'!$AX$508</f>
        <v>620.4</v>
      </c>
      <c r="U840" s="51">
        <f>'шестая ц.к.'!$AX$509</f>
        <v>253.48000000000002</v>
      </c>
      <c r="V840" s="51">
        <f>'шестая ц.к.'!$AX$510</f>
        <v>0</v>
      </c>
      <c r="W840" s="51">
        <f>'шестая ц.к.'!$AX$511</f>
        <v>0</v>
      </c>
      <c r="X840" s="51">
        <f>'шестая ц.к.'!$AX$512</f>
        <v>0</v>
      </c>
      <c r="Y840" s="52">
        <f>'шестая ц.к.'!$AX$513</f>
        <v>0</v>
      </c>
    </row>
    <row r="841" spans="1:25" ht="15" customHeight="1" x14ac:dyDescent="0.25">
      <c r="A841" s="57">
        <f t="shared" si="20"/>
        <v>22</v>
      </c>
      <c r="B841" s="50">
        <f>'шестая ц.к.'!$AX$514</f>
        <v>0</v>
      </c>
      <c r="C841" s="51">
        <f>'шестая ц.к.'!$AX$515</f>
        <v>0</v>
      </c>
      <c r="D841" s="51">
        <f>'шестая ц.к.'!$AX$516</f>
        <v>0</v>
      </c>
      <c r="E841" s="51">
        <f>'шестая ц.к.'!$AX$517</f>
        <v>18.3</v>
      </c>
      <c r="F841" s="51">
        <f>'шестая ц.к.'!$AX$518</f>
        <v>62.11</v>
      </c>
      <c r="G841" s="51">
        <f>'шестая ц.к.'!$AX$519</f>
        <v>153.17000000000002</v>
      </c>
      <c r="H841" s="51">
        <f>'шестая ц.к.'!$AX$520</f>
        <v>176.92</v>
      </c>
      <c r="I841" s="51">
        <f>'шестая ц.к.'!$AX$521</f>
        <v>42.46</v>
      </c>
      <c r="J841" s="51">
        <f>'шестая ц.к.'!$AX$522</f>
        <v>64.75</v>
      </c>
      <c r="K841" s="51">
        <f>'шестая ц.к.'!$AX$523</f>
        <v>24.4</v>
      </c>
      <c r="L841" s="51">
        <f>'шестая ц.к.'!$AX$524</f>
        <v>26.68</v>
      </c>
      <c r="M841" s="51">
        <f>'шестая ц.к.'!$AX$525</f>
        <v>16.740000000000002</v>
      </c>
      <c r="N841" s="51">
        <f>'шестая ц.к.'!$AX$526</f>
        <v>21.41</v>
      </c>
      <c r="O841" s="51">
        <f>'шестая ц.к.'!$AX$527</f>
        <v>28.9</v>
      </c>
      <c r="P841" s="51">
        <f>'шестая ц.к.'!$AX$528</f>
        <v>0</v>
      </c>
      <c r="Q841" s="51">
        <f>'шестая ц.к.'!$AX$529</f>
        <v>0</v>
      </c>
      <c r="R841" s="51">
        <f>'шестая ц.к.'!$AX$530</f>
        <v>0</v>
      </c>
      <c r="S841" s="51">
        <f>'шестая ц.к.'!$AX$531</f>
        <v>0</v>
      </c>
      <c r="T841" s="51">
        <f>'шестая ц.к.'!$AX$532</f>
        <v>69.739999999999995</v>
      </c>
      <c r="U841" s="51">
        <f>'шестая ц.к.'!$AX$533</f>
        <v>190.37</v>
      </c>
      <c r="V841" s="51">
        <f>'шестая ц.к.'!$AX$534</f>
        <v>0</v>
      </c>
      <c r="W841" s="51">
        <f>'шестая ц.к.'!$AX$535</f>
        <v>0</v>
      </c>
      <c r="X841" s="51">
        <f>'шестая ц.к.'!$AX$536</f>
        <v>0</v>
      </c>
      <c r="Y841" s="52">
        <f>'шестая ц.к.'!$AX$537</f>
        <v>0</v>
      </c>
    </row>
    <row r="842" spans="1:25" ht="15" customHeight="1" x14ac:dyDescent="0.25">
      <c r="A842" s="57">
        <f t="shared" si="20"/>
        <v>23</v>
      </c>
      <c r="B842" s="50">
        <f>'шестая ц.к.'!$AX$538</f>
        <v>0</v>
      </c>
      <c r="C842" s="51">
        <f>'шестая ц.к.'!$AX$539</f>
        <v>0</v>
      </c>
      <c r="D842" s="51">
        <f>'шестая ц.к.'!$AX$540</f>
        <v>0</v>
      </c>
      <c r="E842" s="51">
        <f>'шестая ц.к.'!$AX$541</f>
        <v>0.02</v>
      </c>
      <c r="F842" s="51">
        <f>'шестая ц.к.'!$AX$542</f>
        <v>42.94</v>
      </c>
      <c r="G842" s="51">
        <f>'шестая ц.к.'!$AX$543</f>
        <v>99.41</v>
      </c>
      <c r="H842" s="51">
        <f>'шестая ц.к.'!$AX$544</f>
        <v>175.14999999999998</v>
      </c>
      <c r="I842" s="51">
        <f>'шестая ц.к.'!$AX$545</f>
        <v>107.11</v>
      </c>
      <c r="J842" s="51">
        <f>'шестая ц.к.'!$AX$546</f>
        <v>43.71</v>
      </c>
      <c r="K842" s="51">
        <f>'шестая ц.к.'!$AX$547</f>
        <v>24.7</v>
      </c>
      <c r="L842" s="51">
        <f>'шестая ц.к.'!$AX$548</f>
        <v>0.18000000000000002</v>
      </c>
      <c r="M842" s="51">
        <f>'шестая ц.к.'!$AX$549</f>
        <v>0</v>
      </c>
      <c r="N842" s="51">
        <f>'шестая ц.к.'!$AX$550</f>
        <v>0</v>
      </c>
      <c r="O842" s="51">
        <f>'шестая ц.к.'!$AX$551</f>
        <v>0</v>
      </c>
      <c r="P842" s="51">
        <f>'шестая ц.к.'!$AX$552</f>
        <v>0</v>
      </c>
      <c r="Q842" s="51">
        <f>'шестая ц.к.'!$AX$553</f>
        <v>0</v>
      </c>
      <c r="R842" s="51">
        <f>'шестая ц.к.'!$AX$554</f>
        <v>0</v>
      </c>
      <c r="S842" s="51">
        <f>'шестая ц.к.'!$AX$555</f>
        <v>0</v>
      </c>
      <c r="T842" s="51">
        <f>'шестая ц.к.'!$AX$556</f>
        <v>104.34</v>
      </c>
      <c r="U842" s="51">
        <f>'шестая ц.к.'!$AX$557</f>
        <v>0</v>
      </c>
      <c r="V842" s="51">
        <f>'шестая ц.к.'!$AX$558</f>
        <v>0</v>
      </c>
      <c r="W842" s="51">
        <f>'шестая ц.к.'!$AX$559</f>
        <v>0</v>
      </c>
      <c r="X842" s="51">
        <f>'шестая ц.к.'!$AX$560</f>
        <v>0</v>
      </c>
      <c r="Y842" s="52">
        <f>'шестая ц.к.'!$AX$561</f>
        <v>0</v>
      </c>
    </row>
    <row r="843" spans="1:25" ht="15" customHeight="1" x14ac:dyDescent="0.25">
      <c r="A843" s="57">
        <f t="shared" si="20"/>
        <v>24</v>
      </c>
      <c r="B843" s="50">
        <f>'шестая ц.к.'!$AX$562</f>
        <v>0</v>
      </c>
      <c r="C843" s="51">
        <f>'шестая ц.к.'!$AX$563</f>
        <v>44.42</v>
      </c>
      <c r="D843" s="51">
        <f>'шестая ц.к.'!$AX$564</f>
        <v>21.97</v>
      </c>
      <c r="E843" s="51">
        <f>'шестая ц.к.'!$AX$565</f>
        <v>63.63</v>
      </c>
      <c r="F843" s="51">
        <f>'шестая ц.к.'!$AX$566</f>
        <v>85.95</v>
      </c>
      <c r="G843" s="51">
        <f>'шестая ц.к.'!$AX$567</f>
        <v>169.29999999999998</v>
      </c>
      <c r="H843" s="51">
        <f>'шестая ц.к.'!$AX$568</f>
        <v>107.22999999999999</v>
      </c>
      <c r="I843" s="51">
        <f>'шестая ц.к.'!$AX$569</f>
        <v>143.05000000000001</v>
      </c>
      <c r="J843" s="51">
        <f>'шестая ц.к.'!$AX$570</f>
        <v>226.79</v>
      </c>
      <c r="K843" s="51">
        <f>'шестая ц.к.'!$AX$571</f>
        <v>0</v>
      </c>
      <c r="L843" s="51">
        <f>'шестая ц.к.'!$AX$572</f>
        <v>0</v>
      </c>
      <c r="M843" s="51">
        <f>'шестая ц.к.'!$AX$573</f>
        <v>0</v>
      </c>
      <c r="N843" s="51">
        <f>'шестая ц.к.'!$AX$574</f>
        <v>0</v>
      </c>
      <c r="O843" s="51">
        <f>'шестая ц.к.'!$AX$575</f>
        <v>0</v>
      </c>
      <c r="P843" s="51">
        <f>'шестая ц.к.'!$AX$576</f>
        <v>0</v>
      </c>
      <c r="Q843" s="51">
        <f>'шестая ц.к.'!$AX$577</f>
        <v>0</v>
      </c>
      <c r="R843" s="51">
        <f>'шестая ц.к.'!$AX$578</f>
        <v>0</v>
      </c>
      <c r="S843" s="51">
        <f>'шестая ц.к.'!$AX$579</f>
        <v>0</v>
      </c>
      <c r="T843" s="51">
        <f>'шестая ц.к.'!$AX$580</f>
        <v>159.04</v>
      </c>
      <c r="U843" s="51">
        <f>'шестая ц.к.'!$AX$581</f>
        <v>0</v>
      </c>
      <c r="V843" s="51">
        <f>'шестая ц.к.'!$AX$582</f>
        <v>0</v>
      </c>
      <c r="W843" s="51">
        <f>'шестая ц.к.'!$AX$583</f>
        <v>0</v>
      </c>
      <c r="X843" s="51">
        <f>'шестая ц.к.'!$AX$584</f>
        <v>0</v>
      </c>
      <c r="Y843" s="52">
        <f>'шестая ц.к.'!$AX$585</f>
        <v>0</v>
      </c>
    </row>
    <row r="844" spans="1:25" ht="15" customHeight="1" x14ac:dyDescent="0.25">
      <c r="A844" s="57">
        <f t="shared" si="20"/>
        <v>25</v>
      </c>
      <c r="B844" s="50">
        <f>'шестая ц.к.'!$AX$586</f>
        <v>24.78</v>
      </c>
      <c r="C844" s="51">
        <f>'шестая ц.к.'!$AX$587</f>
        <v>0</v>
      </c>
      <c r="D844" s="51">
        <f>'шестая ц.к.'!$AX$588</f>
        <v>0</v>
      </c>
      <c r="E844" s="51">
        <f>'шестая ц.к.'!$AX$589</f>
        <v>0.16</v>
      </c>
      <c r="F844" s="51">
        <f>'шестая ц.к.'!$AX$590</f>
        <v>116.34</v>
      </c>
      <c r="G844" s="51">
        <f>'шестая ц.к.'!$AX$591</f>
        <v>178.94</v>
      </c>
      <c r="H844" s="51">
        <f>'шестая ц.к.'!$AX$592</f>
        <v>204.25</v>
      </c>
      <c r="I844" s="51">
        <f>'шестая ц.к.'!$AX$593</f>
        <v>46.99</v>
      </c>
      <c r="J844" s="51">
        <f>'шестая ц.к.'!$AX$594</f>
        <v>103.69</v>
      </c>
      <c r="K844" s="51">
        <f>'шестая ц.к.'!$AX$595</f>
        <v>0.78</v>
      </c>
      <c r="L844" s="51">
        <f>'шестая ц.к.'!$AX$596</f>
        <v>0.35</v>
      </c>
      <c r="M844" s="51">
        <f>'шестая ц.к.'!$AX$597</f>
        <v>0.29000000000000004</v>
      </c>
      <c r="N844" s="51">
        <f>'шестая ц.к.'!$AX$598</f>
        <v>2.9800000000000004</v>
      </c>
      <c r="O844" s="51">
        <f>'шестая ц.к.'!$AX$599</f>
        <v>0.13</v>
      </c>
      <c r="P844" s="51">
        <f>'шестая ц.к.'!$AX$600</f>
        <v>0.05</v>
      </c>
      <c r="Q844" s="51">
        <f>'шестая ц.к.'!$AX$601</f>
        <v>0.05</v>
      </c>
      <c r="R844" s="51">
        <f>'шестая ц.к.'!$AX$602</f>
        <v>0</v>
      </c>
      <c r="S844" s="51">
        <f>'шестая ц.к.'!$AX$603</f>
        <v>0</v>
      </c>
      <c r="T844" s="51">
        <f>'шестая ц.к.'!$AX$604</f>
        <v>207.45</v>
      </c>
      <c r="U844" s="51">
        <f>'шестая ц.к.'!$AX$605</f>
        <v>74.539999999999992</v>
      </c>
      <c r="V844" s="51">
        <f>'шестая ц.к.'!$AX$606</f>
        <v>0</v>
      </c>
      <c r="W844" s="51">
        <f>'шестая ц.к.'!$AX$607</f>
        <v>0</v>
      </c>
      <c r="X844" s="51">
        <f>'шестая ц.к.'!$AX$608</f>
        <v>0</v>
      </c>
      <c r="Y844" s="52">
        <f>'шестая ц.к.'!$AX$609</f>
        <v>0</v>
      </c>
    </row>
    <row r="845" spans="1:25" ht="15" customHeight="1" x14ac:dyDescent="0.25">
      <c r="A845" s="57">
        <f t="shared" si="20"/>
        <v>26</v>
      </c>
      <c r="B845" s="50">
        <f>'шестая ц.к.'!$AX$610</f>
        <v>0</v>
      </c>
      <c r="C845" s="51">
        <f>'шестая ц.к.'!$AX$611</f>
        <v>0</v>
      </c>
      <c r="D845" s="51">
        <f>'шестая ц.к.'!$AX$612</f>
        <v>0</v>
      </c>
      <c r="E845" s="51">
        <f>'шестая ц.к.'!$AX$613</f>
        <v>0.03</v>
      </c>
      <c r="F845" s="51">
        <f>'шестая ц.к.'!$AX$614</f>
        <v>0.33999999999999997</v>
      </c>
      <c r="G845" s="51">
        <f>'шестая ц.к.'!$AX$615</f>
        <v>154.82</v>
      </c>
      <c r="H845" s="51">
        <f>'шестая ц.к.'!$AX$616</f>
        <v>236.27999999999997</v>
      </c>
      <c r="I845" s="51">
        <f>'шестая ц.к.'!$AX$617</f>
        <v>94.169999999999987</v>
      </c>
      <c r="J845" s="51">
        <f>'шестая ц.к.'!$AX$618</f>
        <v>108.82</v>
      </c>
      <c r="K845" s="51">
        <f>'шестая ц.к.'!$AX$619</f>
        <v>16.560000000000002</v>
      </c>
      <c r="L845" s="51">
        <f>'шестая ц.к.'!$AX$620</f>
        <v>0</v>
      </c>
      <c r="M845" s="51">
        <f>'шестая ц.к.'!$AX$621</f>
        <v>0</v>
      </c>
      <c r="N845" s="51">
        <f>'шестая ц.к.'!$AX$622</f>
        <v>0</v>
      </c>
      <c r="O845" s="51">
        <f>'шестая ц.к.'!$AX$623</f>
        <v>0</v>
      </c>
      <c r="P845" s="51">
        <f>'шестая ц.к.'!$AX$624</f>
        <v>0</v>
      </c>
      <c r="Q845" s="51">
        <f>'шестая ц.к.'!$AX$625</f>
        <v>0</v>
      </c>
      <c r="R845" s="51">
        <f>'шестая ц.к.'!$AX$626</f>
        <v>0</v>
      </c>
      <c r="S845" s="51">
        <f>'шестая ц.к.'!$AX$627</f>
        <v>0</v>
      </c>
      <c r="T845" s="51">
        <f>'шестая ц.к.'!$AX$628</f>
        <v>150.33999999999997</v>
      </c>
      <c r="U845" s="51">
        <f>'шестая ц.к.'!$AX$629</f>
        <v>0</v>
      </c>
      <c r="V845" s="51">
        <f>'шестая ц.к.'!$AX$630</f>
        <v>0</v>
      </c>
      <c r="W845" s="51">
        <f>'шестая ц.к.'!$AX$631</f>
        <v>0</v>
      </c>
      <c r="X845" s="51">
        <f>'шестая ц.к.'!$AX$632</f>
        <v>0</v>
      </c>
      <c r="Y845" s="52">
        <f>'шестая ц.к.'!$AX$633</f>
        <v>0</v>
      </c>
    </row>
    <row r="846" spans="1:25" ht="15" customHeight="1" x14ac:dyDescent="0.25">
      <c r="A846" s="57">
        <f t="shared" si="20"/>
        <v>27</v>
      </c>
      <c r="B846" s="50">
        <f>'шестая ц.к.'!$AX$634</f>
        <v>0</v>
      </c>
      <c r="C846" s="51">
        <f>'шестая ц.к.'!$AX$635</f>
        <v>0</v>
      </c>
      <c r="D846" s="51">
        <f>'шестая ц.к.'!$AX$636</f>
        <v>2.86</v>
      </c>
      <c r="E846" s="51">
        <f>'шестая ц.к.'!$AX$637</f>
        <v>26.220000000000002</v>
      </c>
      <c r="F846" s="51">
        <f>'шестая ц.к.'!$AX$638</f>
        <v>144.44</v>
      </c>
      <c r="G846" s="51">
        <f>'шестая ц.к.'!$AX$639</f>
        <v>236.32999999999998</v>
      </c>
      <c r="H846" s="51">
        <f>'шестая ц.к.'!$AX$640</f>
        <v>271.69</v>
      </c>
      <c r="I846" s="51">
        <f>'шестая ц.к.'!$AX$641</f>
        <v>81.53</v>
      </c>
      <c r="J846" s="51">
        <f>'шестая ц.к.'!$AX$642</f>
        <v>124.06</v>
      </c>
      <c r="K846" s="51">
        <f>'шестая ц.к.'!$AX$643</f>
        <v>55.1</v>
      </c>
      <c r="L846" s="51">
        <f>'шестая ц.к.'!$AX$644</f>
        <v>2.02</v>
      </c>
      <c r="M846" s="51">
        <f>'шестая ц.к.'!$AX$645</f>
        <v>0</v>
      </c>
      <c r="N846" s="51">
        <f>'шестая ц.к.'!$AX$646</f>
        <v>0.05</v>
      </c>
      <c r="O846" s="51">
        <f>'шестая ц.к.'!$AX$647</f>
        <v>0</v>
      </c>
      <c r="P846" s="51">
        <f>'шестая ц.к.'!$AX$648</f>
        <v>0</v>
      </c>
      <c r="Q846" s="51">
        <f>'шестая ц.к.'!$AX$649</f>
        <v>0</v>
      </c>
      <c r="R846" s="51">
        <f>'шестая ц.к.'!$AX$650</f>
        <v>0</v>
      </c>
      <c r="S846" s="51">
        <f>'шестая ц.к.'!$AX$651</f>
        <v>17.71</v>
      </c>
      <c r="T846" s="51">
        <f>'шестая ц.к.'!$AX$652</f>
        <v>162.22</v>
      </c>
      <c r="U846" s="51">
        <f>'шестая ц.к.'!$AX$653</f>
        <v>21.14</v>
      </c>
      <c r="V846" s="51">
        <f>'шестая ц.к.'!$AX$654</f>
        <v>0</v>
      </c>
      <c r="W846" s="51">
        <f>'шестая ц.к.'!$AX$655</f>
        <v>0</v>
      </c>
      <c r="X846" s="51">
        <f>'шестая ц.к.'!$AX$656</f>
        <v>0</v>
      </c>
      <c r="Y846" s="52">
        <f>'шестая ц.к.'!$AX$657</f>
        <v>0</v>
      </c>
    </row>
    <row r="847" spans="1:25" ht="15" customHeight="1" x14ac:dyDescent="0.25">
      <c r="A847" s="57">
        <f t="shared" si="20"/>
        <v>28</v>
      </c>
      <c r="B847" s="50">
        <f>'шестая ц.к.'!$AX$658</f>
        <v>24.68</v>
      </c>
      <c r="C847" s="51">
        <f>'шестая ц.к.'!$AX$659</f>
        <v>47.98</v>
      </c>
      <c r="D847" s="51">
        <f>'шестая ц.к.'!$AX$660</f>
        <v>63.59</v>
      </c>
      <c r="E847" s="51">
        <f>'шестая ц.к.'!$AX$661</f>
        <v>94.6</v>
      </c>
      <c r="F847" s="51">
        <f>'шестая ц.к.'!$AX$662</f>
        <v>176.46</v>
      </c>
      <c r="G847" s="51">
        <f>'шестая ц.к.'!$AX$663</f>
        <v>226.81</v>
      </c>
      <c r="H847" s="51">
        <f>'шестая ц.к.'!$AX$664</f>
        <v>299.31</v>
      </c>
      <c r="I847" s="51">
        <f>'шестая ц.к.'!$AX$665</f>
        <v>89.48</v>
      </c>
      <c r="J847" s="51">
        <f>'шестая ц.к.'!$AX$666</f>
        <v>35.03</v>
      </c>
      <c r="K847" s="51">
        <f>'шестая ц.к.'!$AX$667</f>
        <v>35</v>
      </c>
      <c r="L847" s="51">
        <f>'шестая ц.к.'!$AX$668</f>
        <v>38.4</v>
      </c>
      <c r="M847" s="51">
        <f>'шестая ц.к.'!$AX$669</f>
        <v>0.57000000000000006</v>
      </c>
      <c r="N847" s="51">
        <f>'шестая ц.к.'!$AX$670</f>
        <v>42.4</v>
      </c>
      <c r="O847" s="51">
        <f>'шестая ц.к.'!$AX$671</f>
        <v>3.55</v>
      </c>
      <c r="P847" s="51">
        <f>'шестая ц.к.'!$AX$672</f>
        <v>10.75</v>
      </c>
      <c r="Q847" s="51">
        <f>'шестая ц.к.'!$AX$673</f>
        <v>0</v>
      </c>
      <c r="R847" s="51">
        <f>'шестая ц.к.'!$AX$674</f>
        <v>0</v>
      </c>
      <c r="S847" s="51">
        <f>'шестая ц.к.'!$AX$675</f>
        <v>60.24</v>
      </c>
      <c r="T847" s="51">
        <f>'шестая ц.к.'!$AX$676</f>
        <v>223.1</v>
      </c>
      <c r="U847" s="51">
        <f>'шестая ц.к.'!$AX$677</f>
        <v>37.17</v>
      </c>
      <c r="V847" s="51">
        <f>'шестая ц.к.'!$AX$678</f>
        <v>0</v>
      </c>
      <c r="W847" s="51">
        <f>'шестая ц.к.'!$AX$679</f>
        <v>0</v>
      </c>
      <c r="X847" s="51">
        <f>'шестая ц.к.'!$AX$680</f>
        <v>0</v>
      </c>
      <c r="Y847" s="52">
        <f>'шестая ц.к.'!$AX$681</f>
        <v>0</v>
      </c>
    </row>
    <row r="848" spans="1:25" ht="15" customHeight="1" x14ac:dyDescent="0.25">
      <c r="A848" s="57">
        <f t="shared" si="20"/>
        <v>29</v>
      </c>
      <c r="B848" s="50">
        <f>'шестая ц.к.'!$AX$682</f>
        <v>0</v>
      </c>
      <c r="C848" s="51">
        <f>'шестая ц.к.'!$AX$683</f>
        <v>0</v>
      </c>
      <c r="D848" s="51">
        <f>'шестая ц.к.'!$AX$684</f>
        <v>7.8</v>
      </c>
      <c r="E848" s="51">
        <f>'шестая ц.к.'!$AX$685</f>
        <v>52.59</v>
      </c>
      <c r="F848" s="51">
        <f>'шестая ц.к.'!$AX$686</f>
        <v>156.76</v>
      </c>
      <c r="G848" s="51">
        <f>'шестая ц.к.'!$AX$687</f>
        <v>311.06</v>
      </c>
      <c r="H848" s="51">
        <f>'шестая ц.к.'!$AX$688</f>
        <v>165.51999999999998</v>
      </c>
      <c r="I848" s="51">
        <f>'шестая ц.к.'!$AX$689</f>
        <v>147.53</v>
      </c>
      <c r="J848" s="51">
        <f>'шестая ц.к.'!$AX$690</f>
        <v>181.26</v>
      </c>
      <c r="K848" s="51">
        <f>'шестая ц.к.'!$AX$691</f>
        <v>183.65</v>
      </c>
      <c r="L848" s="51">
        <f>'шестая ц.к.'!$AX$692</f>
        <v>171.08</v>
      </c>
      <c r="M848" s="51">
        <f>'шестая ц.к.'!$AX$693</f>
        <v>146.55000000000001</v>
      </c>
      <c r="N848" s="51">
        <f>'шестая ц.к.'!$AX$694</f>
        <v>149.82</v>
      </c>
      <c r="O848" s="51">
        <f>'шестая ц.к.'!$AX$695</f>
        <v>150.52000000000001</v>
      </c>
      <c r="P848" s="51">
        <f>'шестая ц.к.'!$AX$696</f>
        <v>134.72</v>
      </c>
      <c r="Q848" s="51">
        <f>'шестая ц.к.'!$AX$697</f>
        <v>103.83</v>
      </c>
      <c r="R848" s="51">
        <f>'шестая ц.к.'!$AX$698</f>
        <v>115.56</v>
      </c>
      <c r="S848" s="51">
        <f>'шестая ц.к.'!$AX$699</f>
        <v>131.34</v>
      </c>
      <c r="T848" s="51">
        <f>'шестая ц.к.'!$AX$700</f>
        <v>203.73</v>
      </c>
      <c r="U848" s="51">
        <f>'шестая ц.к.'!$AX$701</f>
        <v>120.85000000000001</v>
      </c>
      <c r="V848" s="51">
        <f>'шестая ц.к.'!$AX$702</f>
        <v>81.72</v>
      </c>
      <c r="W848" s="51">
        <f>'шестая ц.к.'!$AX$703</f>
        <v>0</v>
      </c>
      <c r="X848" s="51">
        <f>'шестая ц.к.'!$AX$704</f>
        <v>0</v>
      </c>
      <c r="Y848" s="52">
        <f>'шестая ц.к.'!$AX$705</f>
        <v>0</v>
      </c>
    </row>
    <row r="849" spans="1:25" ht="15" customHeight="1" x14ac:dyDescent="0.25">
      <c r="A849" s="68">
        <f t="shared" si="20"/>
        <v>30</v>
      </c>
      <c r="B849" s="50">
        <f>'шестая ц.к.'!$AX$706</f>
        <v>0</v>
      </c>
      <c r="C849" s="51">
        <f>'шестая ц.к.'!$AX$707</f>
        <v>63.75</v>
      </c>
      <c r="D849" s="51">
        <f>'шестая ц.к.'!$AX$708</f>
        <v>100.87</v>
      </c>
      <c r="E849" s="51">
        <f>'шестая ц.к.'!$AX$709</f>
        <v>130.31</v>
      </c>
      <c r="F849" s="51">
        <f>'шестая ц.к.'!$AX$710</f>
        <v>154.07999999999998</v>
      </c>
      <c r="G849" s="51">
        <f>'шестая ц.к.'!$AX$711</f>
        <v>162.02000000000001</v>
      </c>
      <c r="H849" s="51">
        <f>'шестая ц.к.'!$AX$712</f>
        <v>205.87</v>
      </c>
      <c r="I849" s="51">
        <f>'шестая ц.к.'!$AX$713</f>
        <v>134.41999999999999</v>
      </c>
      <c r="J849" s="51">
        <f>'шестая ц.к.'!$AX$714</f>
        <v>118.37</v>
      </c>
      <c r="K849" s="51">
        <f>'шестая ц.к.'!$AX$715</f>
        <v>62.1</v>
      </c>
      <c r="L849" s="51">
        <f>'шестая ц.к.'!$AX$716</f>
        <v>49.410000000000004</v>
      </c>
      <c r="M849" s="51">
        <f>'шестая ц.к.'!$AX$717</f>
        <v>37.299999999999997</v>
      </c>
      <c r="N849" s="51">
        <f>'шестая ц.к.'!$AX$718</f>
        <v>21.009999999999998</v>
      </c>
      <c r="O849" s="51">
        <f>'шестая ц.к.'!$AX$719</f>
        <v>27.34</v>
      </c>
      <c r="P849" s="51">
        <f>'шестая ц.к.'!$AX$720</f>
        <v>17.38</v>
      </c>
      <c r="Q849" s="51">
        <f>'шестая ц.к.'!$AX$721</f>
        <v>32.31</v>
      </c>
      <c r="R849" s="51">
        <f>'шестая ц.к.'!$AX$722</f>
        <v>21.65</v>
      </c>
      <c r="S849" s="51">
        <f>'шестая ц.к.'!$AX$723</f>
        <v>62.71</v>
      </c>
      <c r="T849" s="51">
        <f>'шестая ц.к.'!$AX$724</f>
        <v>185.83</v>
      </c>
      <c r="U849" s="51">
        <f>'шестая ц.к.'!$AX$725</f>
        <v>21.54</v>
      </c>
      <c r="V849" s="51">
        <f>'шестая ц.к.'!$AX$726</f>
        <v>0</v>
      </c>
      <c r="W849" s="51">
        <f>'шестая ц.к.'!$AX$727</f>
        <v>0</v>
      </c>
      <c r="X849" s="51">
        <f>'шестая ц.к.'!$AX$728</f>
        <v>0</v>
      </c>
      <c r="Y849" s="52">
        <f>'шестая ц.к.'!$AX$729</f>
        <v>0</v>
      </c>
    </row>
    <row r="850" spans="1:25" ht="15" hidden="1" customHeight="1" thickBot="1" x14ac:dyDescent="0.3">
      <c r="A850" s="70"/>
      <c r="B850" s="53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5"/>
    </row>
    <row r="851" spans="1:25" ht="15" customHeight="1" thickBot="1" x14ac:dyDescent="0.3">
      <c r="A851" s="60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</row>
    <row r="852" spans="1:25" ht="15" customHeight="1" x14ac:dyDescent="0.2">
      <c r="A852" s="384" t="s">
        <v>40</v>
      </c>
      <c r="B852" s="398" t="s">
        <v>19</v>
      </c>
      <c r="C852" s="398"/>
      <c r="D852" s="398"/>
      <c r="E852" s="398"/>
      <c r="F852" s="398"/>
      <c r="G852" s="398"/>
      <c r="H852" s="398"/>
      <c r="I852" s="398"/>
      <c r="J852" s="398"/>
      <c r="K852" s="398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9"/>
    </row>
    <row r="853" spans="1:25" ht="15" customHeight="1" x14ac:dyDescent="0.2">
      <c r="A853" s="385"/>
      <c r="B853" s="400"/>
      <c r="C853" s="400"/>
      <c r="D853" s="400"/>
      <c r="E853" s="400"/>
      <c r="F853" s="400"/>
      <c r="G853" s="400"/>
      <c r="H853" s="400"/>
      <c r="I853" s="400"/>
      <c r="J853" s="400"/>
      <c r="K853" s="400"/>
      <c r="L853" s="400"/>
      <c r="M853" s="400"/>
      <c r="N853" s="400"/>
      <c r="O853" s="400"/>
      <c r="P853" s="400"/>
      <c r="Q853" s="400"/>
      <c r="R853" s="400"/>
      <c r="S853" s="400"/>
      <c r="T853" s="400"/>
      <c r="U853" s="400"/>
      <c r="V853" s="400"/>
      <c r="W853" s="400"/>
      <c r="X853" s="400"/>
      <c r="Y853" s="401"/>
    </row>
    <row r="854" spans="1:25" ht="15" customHeight="1" thickBot="1" x14ac:dyDescent="0.25">
      <c r="A854" s="385"/>
      <c r="B854" s="402"/>
      <c r="C854" s="402"/>
      <c r="D854" s="402"/>
      <c r="E854" s="402"/>
      <c r="F854" s="402"/>
      <c r="G854" s="402"/>
      <c r="H854" s="402"/>
      <c r="I854" s="402"/>
      <c r="J854" s="402"/>
      <c r="K854" s="402"/>
      <c r="L854" s="402"/>
      <c r="M854" s="402"/>
      <c r="N854" s="402"/>
      <c r="O854" s="402"/>
      <c r="P854" s="402"/>
      <c r="Q854" s="402"/>
      <c r="R854" s="402"/>
      <c r="S854" s="402"/>
      <c r="T854" s="402"/>
      <c r="U854" s="402"/>
      <c r="V854" s="402"/>
      <c r="W854" s="402"/>
      <c r="X854" s="402"/>
      <c r="Y854" s="403"/>
    </row>
    <row r="855" spans="1:25" ht="23.25" customHeight="1" thickBot="1" x14ac:dyDescent="0.25">
      <c r="A855" s="386"/>
      <c r="B855" s="67" t="s">
        <v>58</v>
      </c>
      <c r="C855" s="67" t="s">
        <v>59</v>
      </c>
      <c r="D855" s="67" t="s">
        <v>60</v>
      </c>
      <c r="E855" s="67" t="s">
        <v>80</v>
      </c>
      <c r="F855" s="67" t="s">
        <v>61</v>
      </c>
      <c r="G855" s="67" t="s">
        <v>62</v>
      </c>
      <c r="H855" s="67" t="s">
        <v>63</v>
      </c>
      <c r="I855" s="67" t="s">
        <v>64</v>
      </c>
      <c r="J855" s="67" t="s">
        <v>65</v>
      </c>
      <c r="K855" s="67" t="s">
        <v>66</v>
      </c>
      <c r="L855" s="67" t="s">
        <v>67</v>
      </c>
      <c r="M855" s="67" t="s">
        <v>68</v>
      </c>
      <c r="N855" s="67" t="s">
        <v>81</v>
      </c>
      <c r="O855" s="67" t="s">
        <v>69</v>
      </c>
      <c r="P855" s="67" t="s">
        <v>70</v>
      </c>
      <c r="Q855" s="67" t="s">
        <v>71</v>
      </c>
      <c r="R855" s="67" t="s">
        <v>72</v>
      </c>
      <c r="S855" s="67" t="s">
        <v>73</v>
      </c>
      <c r="T855" s="67" t="s">
        <v>74</v>
      </c>
      <c r="U855" s="67" t="s">
        <v>75</v>
      </c>
      <c r="V855" s="67" t="s">
        <v>76</v>
      </c>
      <c r="W855" s="67" t="s">
        <v>77</v>
      </c>
      <c r="X855" s="67" t="s">
        <v>78</v>
      </c>
      <c r="Y855" s="67" t="s">
        <v>79</v>
      </c>
    </row>
    <row r="856" spans="1:25" s="44" customFormat="1" ht="15" customHeight="1" x14ac:dyDescent="0.25">
      <c r="A856" s="56">
        <v>1</v>
      </c>
      <c r="B856" s="47">
        <f>'шестая ц.к.'!$AY$10</f>
        <v>208.26</v>
      </c>
      <c r="C856" s="48">
        <f>'шестая ц.к.'!$AY$11</f>
        <v>92.19</v>
      </c>
      <c r="D856" s="48">
        <f>'шестая ц.к.'!$AY$12</f>
        <v>96.73</v>
      </c>
      <c r="E856" s="48">
        <f>'шестая ц.к.'!$AY$13</f>
        <v>45.39</v>
      </c>
      <c r="F856" s="48">
        <f>'шестая ц.к.'!$AY$14</f>
        <v>26.8</v>
      </c>
      <c r="G856" s="48">
        <f>'шестая ц.к.'!$AY$15</f>
        <v>0</v>
      </c>
      <c r="H856" s="48">
        <f>'шестая ц.к.'!$AY$16</f>
        <v>0</v>
      </c>
      <c r="I856" s="48">
        <f>'шестая ц.к.'!$AY$17</f>
        <v>0</v>
      </c>
      <c r="J856" s="48">
        <f>'шестая ц.к.'!$AY$18</f>
        <v>0</v>
      </c>
      <c r="K856" s="48">
        <f>'шестая ц.к.'!$AY$19</f>
        <v>0</v>
      </c>
      <c r="L856" s="48">
        <f>'шестая ц.к.'!$AY$20</f>
        <v>29.310000000000002</v>
      </c>
      <c r="M856" s="48">
        <f>'шестая ц.к.'!$AY$21</f>
        <v>183.79</v>
      </c>
      <c r="N856" s="48">
        <f>'шестая ц.к.'!$AY$22</f>
        <v>206.83999999999997</v>
      </c>
      <c r="O856" s="48">
        <f>'шестая ц.к.'!$AY$23</f>
        <v>178.32</v>
      </c>
      <c r="P856" s="48">
        <f>'шестая ц.к.'!$AY$24</f>
        <v>193.69</v>
      </c>
      <c r="Q856" s="48">
        <f>'шестая ц.к.'!$AY$25</f>
        <v>184.38</v>
      </c>
      <c r="R856" s="48">
        <f>'шестая ц.к.'!$AY$26</f>
        <v>308.87</v>
      </c>
      <c r="S856" s="48">
        <f>'шестая ц.к.'!$AY$27</f>
        <v>329.68</v>
      </c>
      <c r="T856" s="48">
        <f>'шестая ц.к.'!$AY$28</f>
        <v>191.53</v>
      </c>
      <c r="U856" s="48">
        <f>'шестая ц.к.'!$AY$29</f>
        <v>62.78</v>
      </c>
      <c r="V856" s="48">
        <f>'шестая ц.к.'!$AY$30</f>
        <v>236.94</v>
      </c>
      <c r="W856" s="48">
        <f>'шестая ц.к.'!$AY$31</f>
        <v>361.04999999999995</v>
      </c>
      <c r="X856" s="48">
        <f>'шестая ц.к.'!$AY$32</f>
        <v>504.58</v>
      </c>
      <c r="Y856" s="49">
        <f>'шестая ц.к.'!$AY$33</f>
        <v>416.22</v>
      </c>
    </row>
    <row r="857" spans="1:25" ht="15" customHeight="1" x14ac:dyDescent="0.25">
      <c r="A857" s="57">
        <f>A856+1</f>
        <v>2</v>
      </c>
      <c r="B857" s="50">
        <f>'шестая ц.к.'!$AY$34</f>
        <v>176.74</v>
      </c>
      <c r="C857" s="51">
        <f>'шестая ц.к.'!$AY$35</f>
        <v>169.57999999999998</v>
      </c>
      <c r="D857" s="51">
        <f>'шестая ц.к.'!$AY$36</f>
        <v>78.77</v>
      </c>
      <c r="E857" s="51">
        <f>'шестая ц.к.'!$AY$37</f>
        <v>55.21</v>
      </c>
      <c r="F857" s="51">
        <f>'шестая ц.к.'!$AY$38</f>
        <v>17.790000000000003</v>
      </c>
      <c r="G857" s="51">
        <f>'шестая ц.к.'!$AY$39</f>
        <v>19.119999999999997</v>
      </c>
      <c r="H857" s="51">
        <f>'шестая ц.к.'!$AY$40</f>
        <v>0</v>
      </c>
      <c r="I857" s="51">
        <f>'шестая ц.к.'!$AY$41</f>
        <v>43.24</v>
      </c>
      <c r="J857" s="51">
        <f>'шестая ц.к.'!$AY$42</f>
        <v>0</v>
      </c>
      <c r="K857" s="51">
        <f>'шестая ц.к.'!$AY$43</f>
        <v>18.990000000000002</v>
      </c>
      <c r="L857" s="51">
        <f>'шестая ц.к.'!$AY$44</f>
        <v>34.61</v>
      </c>
      <c r="M857" s="51">
        <f>'шестая ц.к.'!$AY$45</f>
        <v>21.09</v>
      </c>
      <c r="N857" s="51">
        <f>'шестая ц.к.'!$AY$46</f>
        <v>55.660000000000004</v>
      </c>
      <c r="O857" s="51">
        <f>'шестая ц.к.'!$AY$47</f>
        <v>16.73</v>
      </c>
      <c r="P857" s="51">
        <f>'шестая ц.к.'!$AY$48</f>
        <v>71.680000000000007</v>
      </c>
      <c r="Q857" s="51">
        <f>'шестая ц.к.'!$AY$49</f>
        <v>83.76</v>
      </c>
      <c r="R857" s="51">
        <f>'шестая ц.к.'!$AY$50</f>
        <v>98.15</v>
      </c>
      <c r="S857" s="51">
        <f>'шестая ц.к.'!$AY$51</f>
        <v>113.21</v>
      </c>
      <c r="T857" s="51">
        <f>'шестая ц.к.'!$AY$52</f>
        <v>0.42000000000000004</v>
      </c>
      <c r="U857" s="51">
        <f>'шестая ц.к.'!$AY$53</f>
        <v>0.01</v>
      </c>
      <c r="V857" s="51">
        <f>'шестая ц.к.'!$AY$54</f>
        <v>81.45</v>
      </c>
      <c r="W857" s="51">
        <f>'шестая ц.к.'!$AY$55</f>
        <v>141.85999999999999</v>
      </c>
      <c r="X857" s="51">
        <f>'шестая ц.к.'!$AY$56</f>
        <v>596.69999999999993</v>
      </c>
      <c r="Y857" s="52">
        <f>'шестая ц.к.'!$AY$57</f>
        <v>418.9</v>
      </c>
    </row>
    <row r="858" spans="1:25" ht="15" customHeight="1" x14ac:dyDescent="0.25">
      <c r="A858" s="57">
        <f t="shared" ref="A858:A885" si="21">A857+1</f>
        <v>3</v>
      </c>
      <c r="B858" s="50">
        <f>'шестая ц.к.'!$AY$58</f>
        <v>444.31</v>
      </c>
      <c r="C858" s="51">
        <f>'шестая ц.к.'!$AY$59</f>
        <v>251.6</v>
      </c>
      <c r="D858" s="51">
        <f>'шестая ц.к.'!$AY$60</f>
        <v>130.75</v>
      </c>
      <c r="E858" s="51">
        <f>'шестая ц.к.'!$AY$61</f>
        <v>77.7</v>
      </c>
      <c r="F858" s="51">
        <f>'шестая ц.к.'!$AY$62</f>
        <v>57.11</v>
      </c>
      <c r="G858" s="51">
        <f>'шестая ц.к.'!$AY$63</f>
        <v>64.67</v>
      </c>
      <c r="H858" s="51">
        <f>'шестая ц.к.'!$AY$64</f>
        <v>38.74</v>
      </c>
      <c r="I858" s="51">
        <f>'шестая ц.к.'!$AY$65</f>
        <v>0</v>
      </c>
      <c r="J858" s="51">
        <f>'шестая ц.к.'!$AY$66</f>
        <v>12.709999999999999</v>
      </c>
      <c r="K858" s="51">
        <f>'шестая ц.к.'!$AY$67</f>
        <v>0.90999999999999992</v>
      </c>
      <c r="L858" s="51">
        <f>'шестая ц.к.'!$AY$68</f>
        <v>0.51</v>
      </c>
      <c r="M858" s="51">
        <f>'шестая ц.к.'!$AY$69</f>
        <v>0.02</v>
      </c>
      <c r="N858" s="51">
        <f>'шестая ц.к.'!$AY$70</f>
        <v>0.11</v>
      </c>
      <c r="O858" s="51">
        <f>'шестая ц.к.'!$AY$71</f>
        <v>0.65</v>
      </c>
      <c r="P858" s="51">
        <f>'шестая ц.к.'!$AY$72</f>
        <v>1.94</v>
      </c>
      <c r="Q858" s="51">
        <f>'шестая ц.к.'!$AY$73</f>
        <v>0</v>
      </c>
      <c r="R858" s="51">
        <f>'шестая ц.к.'!$AY$74</f>
        <v>0</v>
      </c>
      <c r="S858" s="51">
        <f>'шестая ц.к.'!$AY$75</f>
        <v>0</v>
      </c>
      <c r="T858" s="51">
        <f>'шестая ц.к.'!$AY$76</f>
        <v>0</v>
      </c>
      <c r="U858" s="51">
        <f>'шестая ц.к.'!$AY$77</f>
        <v>0</v>
      </c>
      <c r="V858" s="51">
        <f>'шестая ц.к.'!$AY$78</f>
        <v>80.91</v>
      </c>
      <c r="W858" s="51">
        <f>'шестая ц.к.'!$AY$79</f>
        <v>41.85</v>
      </c>
      <c r="X858" s="51">
        <f>'шестая ц.к.'!$AY$80</f>
        <v>70.23</v>
      </c>
      <c r="Y858" s="52">
        <f>'шестая ц.к.'!$AY$81</f>
        <v>380.09</v>
      </c>
    </row>
    <row r="859" spans="1:25" ht="15" customHeight="1" x14ac:dyDescent="0.25">
      <c r="A859" s="57">
        <f t="shared" si="21"/>
        <v>4</v>
      </c>
      <c r="B859" s="50">
        <f>'шестая ц.к.'!$AY$82</f>
        <v>285.39000000000004</v>
      </c>
      <c r="C859" s="51">
        <f>'шестая ц.к.'!$AY$83</f>
        <v>146.4</v>
      </c>
      <c r="D859" s="51">
        <f>'шестая ц.к.'!$AY$84</f>
        <v>57.92</v>
      </c>
      <c r="E859" s="51">
        <f>'шестая ц.к.'!$AY$85</f>
        <v>62.51</v>
      </c>
      <c r="F859" s="51">
        <f>'шестая ц.к.'!$AY$86</f>
        <v>22.56</v>
      </c>
      <c r="G859" s="51">
        <f>'шестая ц.к.'!$AY$87</f>
        <v>0</v>
      </c>
      <c r="H859" s="51">
        <f>'шестая ц.к.'!$AY$88</f>
        <v>0</v>
      </c>
      <c r="I859" s="51">
        <f>'шестая ц.к.'!$AY$89</f>
        <v>2.13</v>
      </c>
      <c r="J859" s="51">
        <f>'шестая ц.к.'!$AY$90</f>
        <v>6.61</v>
      </c>
      <c r="K859" s="51">
        <f>'шестая ц.к.'!$AY$91</f>
        <v>0</v>
      </c>
      <c r="L859" s="51">
        <f>'шестая ц.к.'!$AY$92</f>
        <v>2.15</v>
      </c>
      <c r="M859" s="51">
        <f>'шестая ц.к.'!$AY$93</f>
        <v>14.4</v>
      </c>
      <c r="N859" s="51">
        <f>'шестая ц.к.'!$AY$94</f>
        <v>27.18</v>
      </c>
      <c r="O859" s="51">
        <f>'шестая ц.к.'!$AY$95</f>
        <v>28.9</v>
      </c>
      <c r="P859" s="51">
        <f>'шестая ц.к.'!$AY$96</f>
        <v>38.22</v>
      </c>
      <c r="Q859" s="51">
        <f>'шестая ц.к.'!$AY$97</f>
        <v>164.51</v>
      </c>
      <c r="R859" s="51">
        <f>'шестая ц.к.'!$AY$98</f>
        <v>91.54</v>
      </c>
      <c r="S859" s="51">
        <f>'шестая ц.к.'!$AY$99</f>
        <v>52.25</v>
      </c>
      <c r="T859" s="51">
        <f>'шестая ц.к.'!$AY$100</f>
        <v>211.22</v>
      </c>
      <c r="U859" s="51">
        <f>'шестая ц.к.'!$AY$101</f>
        <v>2.31</v>
      </c>
      <c r="V859" s="51">
        <f>'шестая ц.к.'!$AY$102</f>
        <v>482.66999999999996</v>
      </c>
      <c r="W859" s="51">
        <f>'шестая ц.к.'!$AY$103</f>
        <v>634.44000000000005</v>
      </c>
      <c r="X859" s="51">
        <f>'шестая ц.к.'!$AY$104</f>
        <v>559.20999999999992</v>
      </c>
      <c r="Y859" s="52">
        <f>'шестая ц.к.'!$AY$105</f>
        <v>1046.75</v>
      </c>
    </row>
    <row r="860" spans="1:25" ht="15" customHeight="1" x14ac:dyDescent="0.25">
      <c r="A860" s="57">
        <f t="shared" si="21"/>
        <v>5</v>
      </c>
      <c r="B860" s="50">
        <f>'шестая ц.к.'!$AY$106</f>
        <v>641.76</v>
      </c>
      <c r="C860" s="51">
        <f>'шестая ц.к.'!$AY$107</f>
        <v>434.63</v>
      </c>
      <c r="D860" s="51">
        <f>'шестая ц.к.'!$AY$108</f>
        <v>399.91</v>
      </c>
      <c r="E860" s="51">
        <f>'шестая ц.к.'!$AY$109</f>
        <v>145.23999999999998</v>
      </c>
      <c r="F860" s="51">
        <f>'шестая ц.к.'!$AY$110</f>
        <v>26.419999999999998</v>
      </c>
      <c r="G860" s="51">
        <f>'шестая ц.к.'!$AY$111</f>
        <v>0.15000000000000002</v>
      </c>
      <c r="H860" s="51">
        <f>'шестая ц.к.'!$AY$112</f>
        <v>0</v>
      </c>
      <c r="I860" s="51">
        <f>'шестая ц.к.'!$AY$113</f>
        <v>0</v>
      </c>
      <c r="J860" s="51">
        <f>'шестая ц.к.'!$AY$114</f>
        <v>0</v>
      </c>
      <c r="K860" s="51">
        <f>'шестая ц.к.'!$AY$115</f>
        <v>0.05</v>
      </c>
      <c r="L860" s="51">
        <f>'шестая ц.к.'!$AY$116</f>
        <v>0.13</v>
      </c>
      <c r="M860" s="51">
        <f>'шестая ц.к.'!$AY$117</f>
        <v>1.4900000000000002</v>
      </c>
      <c r="N860" s="51">
        <f>'шестая ц.к.'!$AY$118</f>
        <v>0.82000000000000006</v>
      </c>
      <c r="O860" s="51">
        <f>'шестая ц.к.'!$AY$119</f>
        <v>0.32999999999999996</v>
      </c>
      <c r="P860" s="51">
        <f>'шестая ц.к.'!$AY$120</f>
        <v>1.1200000000000001</v>
      </c>
      <c r="Q860" s="51">
        <f>'шестая ц.к.'!$AY$121</f>
        <v>0.32999999999999996</v>
      </c>
      <c r="R860" s="51">
        <f>'шестая ц.к.'!$AY$122</f>
        <v>38.549999999999997</v>
      </c>
      <c r="S860" s="51">
        <f>'шестая ц.к.'!$AY$123</f>
        <v>3.85</v>
      </c>
      <c r="T860" s="51">
        <f>'шестая ц.к.'!$AY$124</f>
        <v>0.27</v>
      </c>
      <c r="U860" s="51">
        <f>'шестая ц.к.'!$AY$125</f>
        <v>19.91</v>
      </c>
      <c r="V860" s="51">
        <f>'шестая ц.к.'!$AY$126</f>
        <v>53.72</v>
      </c>
      <c r="W860" s="51">
        <f>'шестая ц.к.'!$AY$127</f>
        <v>67.37</v>
      </c>
      <c r="X860" s="51">
        <f>'шестая ц.к.'!$AY$128</f>
        <v>384.48</v>
      </c>
      <c r="Y860" s="52">
        <f>'шестая ц.к.'!$AY$129</f>
        <v>197.26000000000002</v>
      </c>
    </row>
    <row r="861" spans="1:25" ht="15" customHeight="1" x14ac:dyDescent="0.25">
      <c r="A861" s="57">
        <f t="shared" si="21"/>
        <v>6</v>
      </c>
      <c r="B861" s="50">
        <f>'шестая ц.к.'!$AY$130</f>
        <v>70.429999999999993</v>
      </c>
      <c r="C861" s="51">
        <f>'шестая ц.к.'!$AY$131</f>
        <v>895.53</v>
      </c>
      <c r="D861" s="51">
        <f>'шестая ц.к.'!$AY$132</f>
        <v>76.550000000000011</v>
      </c>
      <c r="E861" s="51">
        <f>'шестая ц.к.'!$AY$133</f>
        <v>67.11</v>
      </c>
      <c r="F861" s="51">
        <f>'шестая ц.к.'!$AY$134</f>
        <v>36.369999999999997</v>
      </c>
      <c r="G861" s="51">
        <f>'шестая ц.к.'!$AY$135</f>
        <v>0</v>
      </c>
      <c r="H861" s="51">
        <f>'шестая ц.к.'!$AY$136</f>
        <v>1.95</v>
      </c>
      <c r="I861" s="51">
        <f>'шестая ц.к.'!$AY$137</f>
        <v>0.35</v>
      </c>
      <c r="J861" s="51">
        <f>'шестая ц.к.'!$AY$138</f>
        <v>0.41000000000000003</v>
      </c>
      <c r="K861" s="51">
        <f>'шестая ц.к.'!$AY$139</f>
        <v>24.369999999999997</v>
      </c>
      <c r="L861" s="51">
        <f>'шестая ц.к.'!$AY$140</f>
        <v>3.6599999999999997</v>
      </c>
      <c r="M861" s="51">
        <f>'шестая ц.к.'!$AY$141</f>
        <v>0</v>
      </c>
      <c r="N861" s="51">
        <f>'шестая ц.к.'!$AY$142</f>
        <v>17.52</v>
      </c>
      <c r="O861" s="51">
        <f>'шестая ц.к.'!$AY$143</f>
        <v>0</v>
      </c>
      <c r="P861" s="51">
        <f>'шестая ц.к.'!$AY$144</f>
        <v>0</v>
      </c>
      <c r="Q861" s="51">
        <f>'шестая ц.к.'!$AY$145</f>
        <v>0</v>
      </c>
      <c r="R861" s="51">
        <f>'шестая ц.к.'!$AY$146</f>
        <v>0</v>
      </c>
      <c r="S861" s="51">
        <f>'шестая ц.к.'!$AY$147</f>
        <v>0</v>
      </c>
      <c r="T861" s="51">
        <f>'шестая ц.к.'!$AY$148</f>
        <v>0</v>
      </c>
      <c r="U861" s="51">
        <f>'шестая ц.к.'!$AY$149</f>
        <v>0</v>
      </c>
      <c r="V861" s="51">
        <f>'шестая ц.к.'!$AY$150</f>
        <v>0</v>
      </c>
      <c r="W861" s="51">
        <f>'шестая ц.к.'!$AY$151</f>
        <v>119.98</v>
      </c>
      <c r="X861" s="51">
        <f>'шестая ц.к.'!$AY$152</f>
        <v>391.07</v>
      </c>
      <c r="Y861" s="52">
        <f>'шестая ц.к.'!$AY$153</f>
        <v>897.35</v>
      </c>
    </row>
    <row r="862" spans="1:25" ht="15" customHeight="1" x14ac:dyDescent="0.25">
      <c r="A862" s="57">
        <f t="shared" si="21"/>
        <v>7</v>
      </c>
      <c r="B862" s="50">
        <f>'шестая ц.к.'!$AY$154</f>
        <v>1127.31</v>
      </c>
      <c r="C862" s="51">
        <f>'шестая ц.к.'!$AY$155</f>
        <v>972.96999999999991</v>
      </c>
      <c r="D862" s="51">
        <f>'шестая ц.к.'!$AY$156</f>
        <v>178.12</v>
      </c>
      <c r="E862" s="51">
        <f>'шестая ц.к.'!$AY$157</f>
        <v>166.23</v>
      </c>
      <c r="F862" s="51">
        <f>'шестая ц.к.'!$AY$158</f>
        <v>0</v>
      </c>
      <c r="G862" s="51">
        <f>'шестая ц.к.'!$AY$159</f>
        <v>0</v>
      </c>
      <c r="H862" s="51">
        <f>'шестая ц.к.'!$AY$160</f>
        <v>0</v>
      </c>
      <c r="I862" s="51">
        <f>'шестая ц.к.'!$AY$161</f>
        <v>0</v>
      </c>
      <c r="J862" s="51">
        <f>'шестая ц.к.'!$AY$162</f>
        <v>0</v>
      </c>
      <c r="K862" s="51">
        <f>'шестая ц.к.'!$AY$163</f>
        <v>0</v>
      </c>
      <c r="L862" s="51">
        <f>'шестая ц.к.'!$AY$164</f>
        <v>0</v>
      </c>
      <c r="M862" s="51">
        <f>'шестая ц.к.'!$AY$165</f>
        <v>6.7</v>
      </c>
      <c r="N862" s="51">
        <f>'шестая ц.к.'!$AY$166</f>
        <v>103.64</v>
      </c>
      <c r="O862" s="51">
        <f>'шестая ц.к.'!$AY$167</f>
        <v>95.52</v>
      </c>
      <c r="P862" s="51">
        <f>'шестая ц.к.'!$AY$168</f>
        <v>96.51</v>
      </c>
      <c r="Q862" s="51">
        <f>'шестая ц.к.'!$AY$169</f>
        <v>149.38</v>
      </c>
      <c r="R862" s="51">
        <f>'шестая ц.к.'!$AY$170</f>
        <v>227.45</v>
      </c>
      <c r="S862" s="51">
        <f>'шестая ц.к.'!$AY$171</f>
        <v>250.94</v>
      </c>
      <c r="T862" s="51">
        <f>'шестая ц.к.'!$AY$172</f>
        <v>168.54000000000002</v>
      </c>
      <c r="U862" s="51">
        <f>'шестая ц.к.'!$AY$173</f>
        <v>273.22999999999996</v>
      </c>
      <c r="V862" s="51">
        <f>'шестая ц.к.'!$AY$174</f>
        <v>562.29999999999995</v>
      </c>
      <c r="W862" s="51">
        <f>'шестая ц.к.'!$AY$175</f>
        <v>788.81</v>
      </c>
      <c r="X862" s="51">
        <f>'шестая ц.к.'!$AY$176</f>
        <v>1401.69</v>
      </c>
      <c r="Y862" s="52">
        <f>'шестая ц.к.'!$AY$177</f>
        <v>1080.56</v>
      </c>
    </row>
    <row r="863" spans="1:25" ht="15" customHeight="1" x14ac:dyDescent="0.25">
      <c r="A863" s="57">
        <f t="shared" si="21"/>
        <v>8</v>
      </c>
      <c r="B863" s="50">
        <f>'шестая ц.к.'!$AY$178</f>
        <v>255.06</v>
      </c>
      <c r="C863" s="51">
        <f>'шестая ц.к.'!$AY$179</f>
        <v>136.46</v>
      </c>
      <c r="D863" s="51">
        <f>'шестая ц.к.'!$AY$180</f>
        <v>102.54</v>
      </c>
      <c r="E863" s="51">
        <f>'шестая ц.к.'!$AY$181</f>
        <v>14.100000000000001</v>
      </c>
      <c r="F863" s="51">
        <f>'шестая ц.к.'!$AY$182</f>
        <v>14.989999999999998</v>
      </c>
      <c r="G863" s="51">
        <f>'шестая ц.к.'!$AY$183</f>
        <v>125.49</v>
      </c>
      <c r="H863" s="51">
        <f>'шестая ц.к.'!$AY$184</f>
        <v>0</v>
      </c>
      <c r="I863" s="51">
        <f>'шестая ц.к.'!$AY$185</f>
        <v>0</v>
      </c>
      <c r="J863" s="51">
        <f>'шестая ц.к.'!$AY$186</f>
        <v>4.88</v>
      </c>
      <c r="K863" s="51">
        <f>'шестая ц.к.'!$AY$187</f>
        <v>28.76</v>
      </c>
      <c r="L863" s="51">
        <f>'шестая ц.к.'!$AY$188</f>
        <v>13.65</v>
      </c>
      <c r="M863" s="51">
        <f>'шестая ц.к.'!$AY$189</f>
        <v>72.39</v>
      </c>
      <c r="N863" s="51">
        <f>'шестая ц.к.'!$AY$190</f>
        <v>52.59</v>
      </c>
      <c r="O863" s="51">
        <f>'шестая ц.к.'!$AY$191</f>
        <v>60.819999999999993</v>
      </c>
      <c r="P863" s="51">
        <f>'шестая ц.к.'!$AY$192</f>
        <v>130.09</v>
      </c>
      <c r="Q863" s="51">
        <f>'шестая ц.к.'!$AY$193</f>
        <v>88.33</v>
      </c>
      <c r="R863" s="51">
        <f>'шестая ц.к.'!$AY$194</f>
        <v>130.68</v>
      </c>
      <c r="S863" s="51">
        <f>'шестая ц.к.'!$AY$195</f>
        <v>114.86999999999999</v>
      </c>
      <c r="T863" s="51">
        <f>'шестая ц.к.'!$AY$196</f>
        <v>59.01</v>
      </c>
      <c r="U863" s="51">
        <f>'шестая ц.к.'!$AY$197</f>
        <v>112.4</v>
      </c>
      <c r="V863" s="51">
        <f>'шестая ц.к.'!$AY$198</f>
        <v>157.47</v>
      </c>
      <c r="W863" s="51">
        <f>'шестая ц.к.'!$AY$199</f>
        <v>233.23000000000002</v>
      </c>
      <c r="X863" s="51">
        <f>'шестая ц.к.'!$AY$200</f>
        <v>660.15</v>
      </c>
      <c r="Y863" s="52">
        <f>'шестая ц.к.'!$AY$201</f>
        <v>356.35999999999996</v>
      </c>
    </row>
    <row r="864" spans="1:25" ht="15" customHeight="1" x14ac:dyDescent="0.25">
      <c r="A864" s="57">
        <f t="shared" si="21"/>
        <v>9</v>
      </c>
      <c r="B864" s="50">
        <f>'шестая ц.к.'!$AY$202</f>
        <v>359.94</v>
      </c>
      <c r="C864" s="51">
        <f>'шестая ц.к.'!$AY$203</f>
        <v>160.72</v>
      </c>
      <c r="D864" s="51">
        <f>'шестая ц.к.'!$AY$204</f>
        <v>96.79</v>
      </c>
      <c r="E864" s="51">
        <f>'шестая ц.к.'!$AY$205</f>
        <v>66.53</v>
      </c>
      <c r="F864" s="51">
        <f>'шестая ц.к.'!$AY$206</f>
        <v>69.83</v>
      </c>
      <c r="G864" s="51">
        <f>'шестая ц.к.'!$AY$207</f>
        <v>118.98</v>
      </c>
      <c r="H864" s="51">
        <f>'шестая ц.к.'!$AY$208</f>
        <v>20.96</v>
      </c>
      <c r="I864" s="51">
        <f>'шестая ц.к.'!$AY$209</f>
        <v>0</v>
      </c>
      <c r="J864" s="51">
        <f>'шестая ц.к.'!$AY$210</f>
        <v>0</v>
      </c>
      <c r="K864" s="51">
        <f>'шестая ц.к.'!$AY$211</f>
        <v>0</v>
      </c>
      <c r="L864" s="51">
        <f>'шестая ц.к.'!$AY$212</f>
        <v>0.99</v>
      </c>
      <c r="M864" s="51">
        <f>'шестая ц.к.'!$AY$213</f>
        <v>34.159999999999997</v>
      </c>
      <c r="N864" s="51">
        <f>'шестая ц.к.'!$AY$214</f>
        <v>33.43</v>
      </c>
      <c r="O864" s="51">
        <f>'шестая ц.к.'!$AY$215</f>
        <v>27.91</v>
      </c>
      <c r="P864" s="51">
        <f>'шестая ц.к.'!$AY$216</f>
        <v>27.72</v>
      </c>
      <c r="Q864" s="51">
        <f>'шестая ц.к.'!$AY$217</f>
        <v>35.150000000000006</v>
      </c>
      <c r="R864" s="51">
        <f>'шестая ц.к.'!$AY$218</f>
        <v>54.37</v>
      </c>
      <c r="S864" s="51">
        <f>'шестая ц.к.'!$AY$219</f>
        <v>63.33</v>
      </c>
      <c r="T864" s="51">
        <f>'шестая ц.к.'!$AY$220</f>
        <v>0</v>
      </c>
      <c r="U864" s="51">
        <f>'шестая ц.к.'!$AY$221</f>
        <v>0</v>
      </c>
      <c r="V864" s="51">
        <f>'шестая ц.к.'!$AY$222</f>
        <v>35.799999999999997</v>
      </c>
      <c r="W864" s="51">
        <f>'шестая ц.к.'!$AY$223</f>
        <v>158.37</v>
      </c>
      <c r="X864" s="51">
        <f>'шестая ц.к.'!$AY$224</f>
        <v>211.52999999999997</v>
      </c>
      <c r="Y864" s="52">
        <f>'шестая ц.к.'!$AY$225</f>
        <v>275.18</v>
      </c>
    </row>
    <row r="865" spans="1:25" ht="15" customHeight="1" x14ac:dyDescent="0.25">
      <c r="A865" s="57">
        <f t="shared" si="21"/>
        <v>10</v>
      </c>
      <c r="B865" s="50">
        <f>'шестая ц.к.'!$AY$226</f>
        <v>152.63999999999999</v>
      </c>
      <c r="C865" s="51">
        <f>'шестая ц.к.'!$AY$227</f>
        <v>0.13</v>
      </c>
      <c r="D865" s="51">
        <f>'шестая ц.к.'!$AY$228</f>
        <v>0</v>
      </c>
      <c r="E865" s="51">
        <f>'шестая ц.к.'!$AY$229</f>
        <v>19.989999999999998</v>
      </c>
      <c r="F865" s="51">
        <f>'шестая ц.к.'!$AY$230</f>
        <v>95.2</v>
      </c>
      <c r="G865" s="51">
        <f>'шестая ц.к.'!$AY$231</f>
        <v>82.53</v>
      </c>
      <c r="H865" s="51">
        <f>'шестая ц.к.'!$AY$232</f>
        <v>0</v>
      </c>
      <c r="I865" s="51">
        <f>'шестая ц.к.'!$AY$233</f>
        <v>0</v>
      </c>
      <c r="J865" s="51">
        <f>'шестая ц.к.'!$AY$234</f>
        <v>45.49</v>
      </c>
      <c r="K865" s="51">
        <f>'шестая ц.к.'!$AY$235</f>
        <v>0</v>
      </c>
      <c r="L865" s="51">
        <f>'шестая ц.к.'!$AY$236</f>
        <v>0.42000000000000004</v>
      </c>
      <c r="M865" s="51">
        <f>'шестая ц.к.'!$AY$237</f>
        <v>19.329999999999998</v>
      </c>
      <c r="N865" s="51">
        <f>'шестая ц.к.'!$AY$238</f>
        <v>61.330000000000005</v>
      </c>
      <c r="O865" s="51">
        <f>'шестая ц.к.'!$AY$239</f>
        <v>89.95</v>
      </c>
      <c r="P865" s="51">
        <f>'шестая ц.к.'!$AY$240</f>
        <v>106.64</v>
      </c>
      <c r="Q865" s="51">
        <f>'шестая ц.к.'!$AY$241</f>
        <v>289.10999999999996</v>
      </c>
      <c r="R865" s="51">
        <f>'шестая ц.к.'!$AY$242</f>
        <v>273.83999999999997</v>
      </c>
      <c r="S865" s="51">
        <f>'шестая ц.к.'!$AY$243</f>
        <v>254.57000000000002</v>
      </c>
      <c r="T865" s="51">
        <f>'шестая ц.к.'!$AY$244</f>
        <v>0.11</v>
      </c>
      <c r="U865" s="51">
        <f>'шестая ц.к.'!$AY$245</f>
        <v>0</v>
      </c>
      <c r="V865" s="51">
        <f>'шестая ц.к.'!$AY$246</f>
        <v>160.91</v>
      </c>
      <c r="W865" s="51">
        <f>'шестая ц.к.'!$AY$247</f>
        <v>351.65</v>
      </c>
      <c r="X865" s="51">
        <f>'шестая ц.к.'!$AY$248</f>
        <v>649.14</v>
      </c>
      <c r="Y865" s="52">
        <f>'шестая ц.к.'!$AY$249</f>
        <v>951.72</v>
      </c>
    </row>
    <row r="866" spans="1:25" s="45" customFormat="1" ht="15" customHeight="1" x14ac:dyDescent="0.25">
      <c r="A866" s="57">
        <f t="shared" si="21"/>
        <v>11</v>
      </c>
      <c r="B866" s="50">
        <f>'шестая ц.к.'!$AY$250</f>
        <v>395.95000000000005</v>
      </c>
      <c r="C866" s="51">
        <f>'шестая ц.к.'!$AY$251</f>
        <v>273.27999999999997</v>
      </c>
      <c r="D866" s="51">
        <f>'шестая ц.к.'!$AY$252</f>
        <v>253.59</v>
      </c>
      <c r="E866" s="51">
        <f>'шестая ц.к.'!$AY$253</f>
        <v>136.9</v>
      </c>
      <c r="F866" s="51">
        <f>'шестая ц.к.'!$AY$254</f>
        <v>113.58</v>
      </c>
      <c r="G866" s="51">
        <f>'шестая ц.к.'!$AY$255</f>
        <v>123.77</v>
      </c>
      <c r="H866" s="51">
        <f>'шестая ц.к.'!$AY$256</f>
        <v>27.39</v>
      </c>
      <c r="I866" s="51">
        <f>'шестая ц.к.'!$AY$257</f>
        <v>0</v>
      </c>
      <c r="J866" s="51">
        <f>'шестая ц.к.'!$AY$258</f>
        <v>0</v>
      </c>
      <c r="K866" s="51">
        <f>'шестая ц.к.'!$AY$259</f>
        <v>0.77</v>
      </c>
      <c r="L866" s="51">
        <f>'шестая ц.к.'!$AY$260</f>
        <v>0</v>
      </c>
      <c r="M866" s="51">
        <f>'шестая ц.к.'!$AY$261</f>
        <v>51.660000000000004</v>
      </c>
      <c r="N866" s="51">
        <f>'шестая ц.к.'!$AY$262</f>
        <v>48.309999999999995</v>
      </c>
      <c r="O866" s="51">
        <f>'шестая ц.к.'!$AY$263</f>
        <v>405.36</v>
      </c>
      <c r="P866" s="51">
        <f>'шестая ц.к.'!$AY$264</f>
        <v>43.38</v>
      </c>
      <c r="Q866" s="51">
        <f>'шестая ц.к.'!$AY$265</f>
        <v>31.93</v>
      </c>
      <c r="R866" s="51">
        <f>'шестая ц.к.'!$AY$266</f>
        <v>108.88</v>
      </c>
      <c r="S866" s="51">
        <f>'шестая ц.к.'!$AY$267</f>
        <v>85.69</v>
      </c>
      <c r="T866" s="51">
        <f>'шестая ц.к.'!$AY$268</f>
        <v>0</v>
      </c>
      <c r="U866" s="51">
        <f>'шестая ц.к.'!$AY$269</f>
        <v>0</v>
      </c>
      <c r="V866" s="51">
        <f>'шестая ц.к.'!$AY$270</f>
        <v>60.95</v>
      </c>
      <c r="W866" s="51">
        <f>'шестая ц.к.'!$AY$271</f>
        <v>202.35</v>
      </c>
      <c r="X866" s="51">
        <f>'шестая ц.к.'!$AY$272</f>
        <v>481.02</v>
      </c>
      <c r="Y866" s="52">
        <f>'шестая ц.к.'!$AY$273</f>
        <v>757.90000000000009</v>
      </c>
    </row>
    <row r="867" spans="1:25" ht="15" customHeight="1" x14ac:dyDescent="0.25">
      <c r="A867" s="57">
        <f t="shared" si="21"/>
        <v>12</v>
      </c>
      <c r="B867" s="50">
        <f>'шестая ц.к.'!$AY$274</f>
        <v>374.47</v>
      </c>
      <c r="C867" s="51">
        <f>'шестая ц.к.'!$AY$275</f>
        <v>225.48</v>
      </c>
      <c r="D867" s="51">
        <f>'шестая ц.к.'!$AY$276</f>
        <v>93.91</v>
      </c>
      <c r="E867" s="51">
        <f>'шестая ц.к.'!$AY$277</f>
        <v>35.47</v>
      </c>
      <c r="F867" s="51">
        <f>'шестая ц.к.'!$AY$278</f>
        <v>75.13</v>
      </c>
      <c r="G867" s="51">
        <f>'шестая ц.к.'!$AY$279</f>
        <v>29.080000000000002</v>
      </c>
      <c r="H867" s="51">
        <f>'шестая ц.к.'!$AY$280</f>
        <v>0.08</v>
      </c>
      <c r="I867" s="51">
        <f>'шестая ц.к.'!$AY$281</f>
        <v>0</v>
      </c>
      <c r="J867" s="51">
        <f>'шестая ц.к.'!$AY$282</f>
        <v>0.19999999999999998</v>
      </c>
      <c r="K867" s="51">
        <f>'шестая ц.к.'!$AY$283</f>
        <v>1.29</v>
      </c>
      <c r="L867" s="51">
        <f>'шестая ц.к.'!$AY$284</f>
        <v>31.310000000000002</v>
      </c>
      <c r="M867" s="51">
        <f>'шестая ц.к.'!$AY$285</f>
        <v>49.68</v>
      </c>
      <c r="N867" s="51">
        <f>'шестая ц.к.'!$AY$286</f>
        <v>13.4</v>
      </c>
      <c r="O867" s="51">
        <f>'шестая ц.к.'!$AY$287</f>
        <v>38.64</v>
      </c>
      <c r="P867" s="51">
        <f>'шестая ц.к.'!$AY$288</f>
        <v>56.43</v>
      </c>
      <c r="Q867" s="51">
        <f>'шестая ц.к.'!$AY$289</f>
        <v>10.67</v>
      </c>
      <c r="R867" s="51">
        <f>'шестая ц.к.'!$AY$290</f>
        <v>51.44</v>
      </c>
      <c r="S867" s="51">
        <f>'шестая ц.к.'!$AY$291</f>
        <v>86.39</v>
      </c>
      <c r="T867" s="51">
        <f>'шестая ц.к.'!$AY$292</f>
        <v>13.709999999999999</v>
      </c>
      <c r="U867" s="51">
        <f>'шестая ц.к.'!$AY$293</f>
        <v>12.16</v>
      </c>
      <c r="V867" s="51">
        <f>'шестая ц.к.'!$AY$294</f>
        <v>19.18</v>
      </c>
      <c r="W867" s="51">
        <f>'шестая ц.к.'!$AY$295</f>
        <v>210.99</v>
      </c>
      <c r="X867" s="51">
        <f>'шестая ц.к.'!$AY$296</f>
        <v>324.47999999999996</v>
      </c>
      <c r="Y867" s="52">
        <f>'шестая ц.к.'!$AY$297</f>
        <v>450.95000000000005</v>
      </c>
    </row>
    <row r="868" spans="1:25" ht="15" customHeight="1" x14ac:dyDescent="0.25">
      <c r="A868" s="57">
        <f t="shared" si="21"/>
        <v>13</v>
      </c>
      <c r="B868" s="50">
        <f>'шестая ц.к.'!$AY$298</f>
        <v>562.32999999999993</v>
      </c>
      <c r="C868" s="51">
        <f>'шестая ц.к.'!$AY$299</f>
        <v>409.78999999999996</v>
      </c>
      <c r="D868" s="51">
        <f>'шестая ц.к.'!$AY$300</f>
        <v>155.04000000000002</v>
      </c>
      <c r="E868" s="51">
        <f>'шестая ц.к.'!$AY$301</f>
        <v>109.11</v>
      </c>
      <c r="F868" s="51">
        <f>'шестая ц.к.'!$AY$302</f>
        <v>69.490000000000009</v>
      </c>
      <c r="G868" s="51">
        <f>'шестая ц.к.'!$AY$303</f>
        <v>63.08</v>
      </c>
      <c r="H868" s="51">
        <f>'шестая ц.к.'!$AY$304</f>
        <v>0</v>
      </c>
      <c r="I868" s="51">
        <f>'шестая ц.к.'!$AY$305</f>
        <v>0</v>
      </c>
      <c r="J868" s="51">
        <f>'шестая ц.к.'!$AY$306</f>
        <v>0</v>
      </c>
      <c r="K868" s="51">
        <f>'шестая ц.к.'!$AY$307</f>
        <v>0</v>
      </c>
      <c r="L868" s="51">
        <f>'шестая ц.к.'!$AY$308</f>
        <v>0.36</v>
      </c>
      <c r="M868" s="51">
        <f>'шестая ц.к.'!$AY$309</f>
        <v>0</v>
      </c>
      <c r="N868" s="51">
        <f>'шестая ц.к.'!$AY$310</f>
        <v>0</v>
      </c>
      <c r="O868" s="51">
        <f>'шестая ц.к.'!$AY$311</f>
        <v>0.30000000000000004</v>
      </c>
      <c r="P868" s="51">
        <f>'шестая ц.к.'!$AY$312</f>
        <v>0</v>
      </c>
      <c r="Q868" s="51">
        <f>'шестая ц.к.'!$AY$313</f>
        <v>0</v>
      </c>
      <c r="R868" s="51">
        <f>'шестая ц.к.'!$AY$314</f>
        <v>0</v>
      </c>
      <c r="S868" s="51">
        <f>'шестая ц.к.'!$AY$315</f>
        <v>0</v>
      </c>
      <c r="T868" s="51">
        <f>'шестая ц.к.'!$AY$316</f>
        <v>0</v>
      </c>
      <c r="U868" s="51">
        <f>'шестая ц.к.'!$AY$317</f>
        <v>0</v>
      </c>
      <c r="V868" s="51">
        <f>'шестая ц.к.'!$AY$318</f>
        <v>67.240000000000009</v>
      </c>
      <c r="W868" s="51">
        <f>'шестая ц.к.'!$AY$319</f>
        <v>85.61999999999999</v>
      </c>
      <c r="X868" s="51">
        <f>'шестая ц.к.'!$AY$320</f>
        <v>388.73</v>
      </c>
      <c r="Y868" s="52">
        <f>'шестая ц.к.'!$AY$321</f>
        <v>387.69</v>
      </c>
    </row>
    <row r="869" spans="1:25" ht="15" customHeight="1" x14ac:dyDescent="0.25">
      <c r="A869" s="57">
        <f t="shared" si="21"/>
        <v>14</v>
      </c>
      <c r="B869" s="50">
        <f>'шестая ц.к.'!$AY$322</f>
        <v>143.49</v>
      </c>
      <c r="C869" s="51">
        <f>'шестая ц.к.'!$AY$323</f>
        <v>116.53</v>
      </c>
      <c r="D869" s="51">
        <f>'шестая ц.к.'!$AY$324</f>
        <v>96.69</v>
      </c>
      <c r="E869" s="51">
        <f>'шестая ц.к.'!$AY$325</f>
        <v>76.23</v>
      </c>
      <c r="F869" s="51">
        <f>'шестая ц.к.'!$AY$326</f>
        <v>71.740000000000009</v>
      </c>
      <c r="G869" s="51">
        <f>'шестая ц.к.'!$AY$327</f>
        <v>0</v>
      </c>
      <c r="H869" s="51">
        <f>'шестая ц.к.'!$AY$328</f>
        <v>0</v>
      </c>
      <c r="I869" s="51">
        <f>'шестая ц.к.'!$AY$329</f>
        <v>0</v>
      </c>
      <c r="J869" s="51">
        <f>'шестая ц.к.'!$AY$330</f>
        <v>0</v>
      </c>
      <c r="K869" s="51">
        <f>'шестая ц.к.'!$AY$331</f>
        <v>6.9999999999999993E-2</v>
      </c>
      <c r="L869" s="51">
        <f>'шестая ц.к.'!$AY$332</f>
        <v>0.08</v>
      </c>
      <c r="M869" s="51">
        <f>'шестая ц.к.'!$AY$333</f>
        <v>61.66</v>
      </c>
      <c r="N869" s="51">
        <f>'шестая ц.к.'!$AY$334</f>
        <v>1.8199999999999998</v>
      </c>
      <c r="O869" s="51">
        <f>'шестая ц.к.'!$AY$335</f>
        <v>13.030000000000001</v>
      </c>
      <c r="P869" s="51">
        <f>'шестая ц.к.'!$AY$336</f>
        <v>8.77</v>
      </c>
      <c r="Q869" s="51">
        <f>'шестая ц.к.'!$AY$337</f>
        <v>3.62</v>
      </c>
      <c r="R869" s="51">
        <f>'шестая ц.к.'!$AY$338</f>
        <v>147.02000000000001</v>
      </c>
      <c r="S869" s="51">
        <f>'шестая ц.к.'!$AY$339</f>
        <v>157.88</v>
      </c>
      <c r="T869" s="51">
        <f>'шестая ц.к.'!$AY$340</f>
        <v>57.99</v>
      </c>
      <c r="U869" s="51">
        <f>'шестая ц.к.'!$AY$341</f>
        <v>0</v>
      </c>
      <c r="V869" s="51">
        <f>'шестая ц.к.'!$AY$342</f>
        <v>112.5</v>
      </c>
      <c r="W869" s="51">
        <f>'шестая ц.к.'!$AY$343</f>
        <v>340.62</v>
      </c>
      <c r="X869" s="51">
        <f>'шестая ц.к.'!$AY$344</f>
        <v>569.65</v>
      </c>
      <c r="Y869" s="52">
        <f>'шестая ц.к.'!$AY$345</f>
        <v>375.03</v>
      </c>
    </row>
    <row r="870" spans="1:25" ht="15" customHeight="1" x14ac:dyDescent="0.25">
      <c r="A870" s="57">
        <f t="shared" si="21"/>
        <v>15</v>
      </c>
      <c r="B870" s="50">
        <f>'шестая ц.к.'!$AY$346</f>
        <v>189.52</v>
      </c>
      <c r="C870" s="51">
        <f>'шестая ц.к.'!$AY$347</f>
        <v>169.98</v>
      </c>
      <c r="D870" s="51">
        <f>'шестая ц.к.'!$AY$348</f>
        <v>54.7</v>
      </c>
      <c r="E870" s="51">
        <f>'шестая ц.к.'!$AY$349</f>
        <v>32.300000000000004</v>
      </c>
      <c r="F870" s="51">
        <f>'шестая ц.к.'!$AY$350</f>
        <v>20.03</v>
      </c>
      <c r="G870" s="51">
        <f>'шестая ц.к.'!$AY$351</f>
        <v>0</v>
      </c>
      <c r="H870" s="51">
        <f>'шестая ц.к.'!$AY$352</f>
        <v>0</v>
      </c>
      <c r="I870" s="51">
        <f>'шестая ц.к.'!$AY$353</f>
        <v>23.14</v>
      </c>
      <c r="J870" s="51">
        <f>'шестая ц.к.'!$AY$354</f>
        <v>0.01</v>
      </c>
      <c r="K870" s="51">
        <f>'шестая ц.к.'!$AY$355</f>
        <v>11.3</v>
      </c>
      <c r="L870" s="51">
        <f>'шестая ц.к.'!$AY$356</f>
        <v>47.690000000000005</v>
      </c>
      <c r="M870" s="51">
        <f>'шестая ц.к.'!$AY$357</f>
        <v>117.77000000000001</v>
      </c>
      <c r="N870" s="51">
        <f>'шестая ц.к.'!$AY$358</f>
        <v>133.06</v>
      </c>
      <c r="O870" s="51">
        <f>'шестая ц.к.'!$AY$359</f>
        <v>89.1</v>
      </c>
      <c r="P870" s="51">
        <f>'шестая ц.к.'!$AY$360</f>
        <v>57.01</v>
      </c>
      <c r="Q870" s="51">
        <f>'шестая ц.к.'!$AY$361</f>
        <v>73.31</v>
      </c>
      <c r="R870" s="51">
        <f>'шестая ц.к.'!$AY$362</f>
        <v>193.06</v>
      </c>
      <c r="S870" s="51">
        <f>'шестая ц.к.'!$AY$363</f>
        <v>198.43</v>
      </c>
      <c r="T870" s="51">
        <f>'шестая ц.к.'!$AY$364</f>
        <v>41.379999999999995</v>
      </c>
      <c r="U870" s="51">
        <f>'шестая ц.к.'!$AY$365</f>
        <v>0.01</v>
      </c>
      <c r="V870" s="51">
        <f>'шестая ц.к.'!$AY$366</f>
        <v>168.62</v>
      </c>
      <c r="W870" s="51">
        <f>'шестая ц.к.'!$AY$367</f>
        <v>261.62</v>
      </c>
      <c r="X870" s="51">
        <f>'шестая ц.к.'!$AY$368</f>
        <v>404.01</v>
      </c>
      <c r="Y870" s="52">
        <f>'шестая ц.к.'!$AY$369</f>
        <v>596.8599999999999</v>
      </c>
    </row>
    <row r="871" spans="1:25" ht="15" customHeight="1" x14ac:dyDescent="0.25">
      <c r="A871" s="57">
        <f t="shared" si="21"/>
        <v>16</v>
      </c>
      <c r="B871" s="50">
        <f>'шестая ц.к.'!$AY$370</f>
        <v>76.75</v>
      </c>
      <c r="C871" s="51">
        <f>'шестая ц.к.'!$AY$371</f>
        <v>134.44</v>
      </c>
      <c r="D871" s="51">
        <f>'шестая ц.к.'!$AY$372</f>
        <v>54.91</v>
      </c>
      <c r="E871" s="51">
        <f>'шестая ц.к.'!$AY$373</f>
        <v>34.550000000000004</v>
      </c>
      <c r="F871" s="51">
        <f>'шестая ц.к.'!$AY$374</f>
        <v>23.479999999999997</v>
      </c>
      <c r="G871" s="51">
        <f>'шестая ц.к.'!$AY$375</f>
        <v>23.68</v>
      </c>
      <c r="H871" s="51">
        <f>'шестая ц.к.'!$AY$376</f>
        <v>80.320000000000007</v>
      </c>
      <c r="I871" s="51">
        <f>'шестая ц.к.'!$AY$377</f>
        <v>0</v>
      </c>
      <c r="J871" s="51">
        <f>'шестая ц.к.'!$AY$378</f>
        <v>0.82000000000000006</v>
      </c>
      <c r="K871" s="51">
        <f>'шестая ц.к.'!$AY$379</f>
        <v>46.91</v>
      </c>
      <c r="L871" s="51">
        <f>'шестая ц.к.'!$AY$380</f>
        <v>145.76000000000002</v>
      </c>
      <c r="M871" s="51">
        <f>'шестая ц.к.'!$AY$381</f>
        <v>141.53</v>
      </c>
      <c r="N871" s="51">
        <f>'шестая ц.к.'!$AY$382</f>
        <v>145.15</v>
      </c>
      <c r="O871" s="51">
        <f>'шестая ц.к.'!$AY$383</f>
        <v>164.81</v>
      </c>
      <c r="P871" s="51">
        <f>'шестая ц.к.'!$AY$384</f>
        <v>159.84</v>
      </c>
      <c r="Q871" s="51">
        <f>'шестая ц.к.'!$AY$385</f>
        <v>135.28</v>
      </c>
      <c r="R871" s="51">
        <f>'шестая ц.к.'!$AY$386</f>
        <v>67.06</v>
      </c>
      <c r="S871" s="51">
        <f>'шестая ц.к.'!$AY$387</f>
        <v>0</v>
      </c>
      <c r="T871" s="51">
        <f>'шестая ц.к.'!$AY$388</f>
        <v>0</v>
      </c>
      <c r="U871" s="51">
        <f>'шестая ц.к.'!$AY$389</f>
        <v>0</v>
      </c>
      <c r="V871" s="51">
        <f>'шестая ц.к.'!$AY$390</f>
        <v>113.69999999999999</v>
      </c>
      <c r="W871" s="51">
        <f>'шестая ц.к.'!$AY$391</f>
        <v>206.47000000000003</v>
      </c>
      <c r="X871" s="51">
        <f>'шестая ц.к.'!$AY$392</f>
        <v>308.81</v>
      </c>
      <c r="Y871" s="52">
        <f>'шестая ц.к.'!$AY$393</f>
        <v>279.29000000000002</v>
      </c>
    </row>
    <row r="872" spans="1:25" ht="15" customHeight="1" x14ac:dyDescent="0.25">
      <c r="A872" s="57">
        <f t="shared" si="21"/>
        <v>17</v>
      </c>
      <c r="B872" s="50">
        <f>'шестая ц.к.'!$AY$394</f>
        <v>245.48999999999998</v>
      </c>
      <c r="C872" s="51">
        <f>'шестая ц.к.'!$AY$395</f>
        <v>61.11</v>
      </c>
      <c r="D872" s="51">
        <f>'шестая ц.к.'!$AY$396</f>
        <v>70.459999999999994</v>
      </c>
      <c r="E872" s="51">
        <f>'шестая ц.к.'!$AY$397</f>
        <v>216.92</v>
      </c>
      <c r="F872" s="51">
        <f>'шестая ц.к.'!$AY$398</f>
        <v>94.88</v>
      </c>
      <c r="G872" s="51">
        <f>'шестая ц.к.'!$AY$399</f>
        <v>97.39</v>
      </c>
      <c r="H872" s="51">
        <f>'шестая ц.к.'!$AY$400</f>
        <v>4.12</v>
      </c>
      <c r="I872" s="51">
        <f>'шестая ц.к.'!$AY$401</f>
        <v>0</v>
      </c>
      <c r="J872" s="51">
        <f>'шестая ц.к.'!$AY$402</f>
        <v>66.23</v>
      </c>
      <c r="K872" s="51">
        <f>'шестая ц.к.'!$AY$403</f>
        <v>6.8</v>
      </c>
      <c r="L872" s="51">
        <f>'шестая ц.к.'!$AY$404</f>
        <v>58.190000000000005</v>
      </c>
      <c r="M872" s="51">
        <f>'шестая ц.к.'!$AY$405</f>
        <v>77.36</v>
      </c>
      <c r="N872" s="51">
        <f>'шестая ц.к.'!$AY$406</f>
        <v>89.64</v>
      </c>
      <c r="O872" s="51">
        <f>'шестая ц.к.'!$AY$407</f>
        <v>109.21000000000001</v>
      </c>
      <c r="P872" s="51">
        <f>'шестая ц.к.'!$AY$408</f>
        <v>110.57</v>
      </c>
      <c r="Q872" s="51">
        <f>'шестая ц.к.'!$AY$409</f>
        <v>95.01</v>
      </c>
      <c r="R872" s="51">
        <f>'шестая ц.к.'!$AY$410</f>
        <v>33.08</v>
      </c>
      <c r="S872" s="51">
        <f>'шестая ц.к.'!$AY$411</f>
        <v>0</v>
      </c>
      <c r="T872" s="51">
        <f>'шестая ц.к.'!$AY$412</f>
        <v>0</v>
      </c>
      <c r="U872" s="51">
        <f>'шестая ц.к.'!$AY$413</f>
        <v>0</v>
      </c>
      <c r="V872" s="51">
        <f>'шестая ц.к.'!$AY$414</f>
        <v>73.040000000000006</v>
      </c>
      <c r="W872" s="51">
        <f>'шестая ц.к.'!$AY$415</f>
        <v>32.83</v>
      </c>
      <c r="X872" s="51">
        <f>'шестая ц.к.'!$AY$416</f>
        <v>269.01</v>
      </c>
      <c r="Y872" s="52">
        <f>'шестая ц.к.'!$AY$417</f>
        <v>446.36</v>
      </c>
    </row>
    <row r="873" spans="1:25" ht="15" customHeight="1" x14ac:dyDescent="0.25">
      <c r="A873" s="57">
        <f t="shared" si="21"/>
        <v>18</v>
      </c>
      <c r="B873" s="50">
        <f>'шестая ц.к.'!$AY$418</f>
        <v>176.64999999999998</v>
      </c>
      <c r="C873" s="51">
        <f>'шестая ц.к.'!$AY$419</f>
        <v>55.82</v>
      </c>
      <c r="D873" s="51">
        <f>'шестая ц.к.'!$AY$420</f>
        <v>201.27</v>
      </c>
      <c r="E873" s="51">
        <f>'шестая ц.к.'!$AY$421</f>
        <v>100.82000000000001</v>
      </c>
      <c r="F873" s="51">
        <f>'шестая ц.к.'!$AY$422</f>
        <v>8.9300000000000015</v>
      </c>
      <c r="G873" s="51">
        <f>'шестая ц.к.'!$AY$423</f>
        <v>0</v>
      </c>
      <c r="H873" s="51">
        <f>'шестая ц.к.'!$AY$424</f>
        <v>0</v>
      </c>
      <c r="I873" s="51">
        <f>'шестая ц.к.'!$AY$425</f>
        <v>6.9700000000000006</v>
      </c>
      <c r="J873" s="51">
        <f>'шестая ц.к.'!$AY$426</f>
        <v>0.15000000000000002</v>
      </c>
      <c r="K873" s="51">
        <f>'шестая ц.к.'!$AY$427</f>
        <v>0.4</v>
      </c>
      <c r="L873" s="51">
        <f>'шестая ц.к.'!$AY$428</f>
        <v>3.49</v>
      </c>
      <c r="M873" s="51">
        <f>'шестая ц.к.'!$AY$429</f>
        <v>13.49</v>
      </c>
      <c r="N873" s="51">
        <f>'шестая ц.к.'!$AY$430</f>
        <v>6.92</v>
      </c>
      <c r="O873" s="51">
        <f>'шестая ц.к.'!$AY$431</f>
        <v>3.61</v>
      </c>
      <c r="P873" s="51">
        <f>'шестая ц.к.'!$AY$432</f>
        <v>11.38</v>
      </c>
      <c r="Q873" s="51">
        <f>'шестая ц.к.'!$AY$433</f>
        <v>29.45</v>
      </c>
      <c r="R873" s="51">
        <f>'шестая ц.к.'!$AY$434</f>
        <v>29.259999999999998</v>
      </c>
      <c r="S873" s="51">
        <f>'шестая ц.к.'!$AY$435</f>
        <v>8.27</v>
      </c>
      <c r="T873" s="51">
        <f>'шестая ц.к.'!$AY$436</f>
        <v>0.24</v>
      </c>
      <c r="U873" s="51">
        <f>'шестая ц.к.'!$AY$437</f>
        <v>109.94</v>
      </c>
      <c r="V873" s="51">
        <f>'шестая ц.к.'!$AY$438</f>
        <v>6.19</v>
      </c>
      <c r="W873" s="51">
        <f>'шестая ц.к.'!$AY$439</f>
        <v>101.03999999999999</v>
      </c>
      <c r="X873" s="51">
        <f>'шестая ц.к.'!$AY$440</f>
        <v>443.65</v>
      </c>
      <c r="Y873" s="52">
        <f>'шестая ц.к.'!$AY$441</f>
        <v>398.13</v>
      </c>
    </row>
    <row r="874" spans="1:25" ht="15" customHeight="1" x14ac:dyDescent="0.25">
      <c r="A874" s="57">
        <f t="shared" si="21"/>
        <v>19</v>
      </c>
      <c r="B874" s="50">
        <f>'шестая ц.к.'!$AY$442</f>
        <v>186.92000000000002</v>
      </c>
      <c r="C874" s="51">
        <f>'шестая ц.к.'!$AY$443</f>
        <v>341.57</v>
      </c>
      <c r="D874" s="51">
        <f>'шестая ц.к.'!$AY$444</f>
        <v>65</v>
      </c>
      <c r="E874" s="51">
        <f>'шестая ц.к.'!$AY$445</f>
        <v>19.09</v>
      </c>
      <c r="F874" s="51">
        <f>'шестая ц.к.'!$AY$446</f>
        <v>0</v>
      </c>
      <c r="G874" s="51">
        <f>'шестая ц.к.'!$AY$447</f>
        <v>0</v>
      </c>
      <c r="H874" s="51">
        <f>'шестая ц.к.'!$AY$448</f>
        <v>0</v>
      </c>
      <c r="I874" s="51">
        <f>'шестая ц.к.'!$AY$449</f>
        <v>0</v>
      </c>
      <c r="J874" s="51">
        <f>'шестая ц.к.'!$AY$450</f>
        <v>0</v>
      </c>
      <c r="K874" s="51">
        <f>'шестая ц.к.'!$AY$451</f>
        <v>0.01</v>
      </c>
      <c r="L874" s="51">
        <f>'шестая ц.к.'!$AY$452</f>
        <v>4.5</v>
      </c>
      <c r="M874" s="51">
        <f>'шестая ц.к.'!$AY$453</f>
        <v>25.44</v>
      </c>
      <c r="N874" s="51">
        <f>'шестая ц.к.'!$AY$454</f>
        <v>0</v>
      </c>
      <c r="O874" s="51">
        <f>'шестая ц.к.'!$AY$455</f>
        <v>0</v>
      </c>
      <c r="P874" s="51">
        <f>'шестая ц.к.'!$AY$456</f>
        <v>0</v>
      </c>
      <c r="Q874" s="51">
        <f>'шестая ц.к.'!$AY$457</f>
        <v>0</v>
      </c>
      <c r="R874" s="51">
        <f>'шестая ц.к.'!$AY$458</f>
        <v>1.56</v>
      </c>
      <c r="S874" s="51">
        <f>'шестая ц.к.'!$AY$459</f>
        <v>0.09</v>
      </c>
      <c r="T874" s="51">
        <f>'шестая ц.к.'!$AY$460</f>
        <v>0</v>
      </c>
      <c r="U874" s="51">
        <f>'шестая ц.к.'!$AY$461</f>
        <v>0</v>
      </c>
      <c r="V874" s="51">
        <f>'шестая ц.к.'!$AY$462</f>
        <v>1.77</v>
      </c>
      <c r="W874" s="51">
        <f>'шестая ц.к.'!$AY$463</f>
        <v>134.22999999999999</v>
      </c>
      <c r="X874" s="51">
        <f>'шестая ц.к.'!$AY$464</f>
        <v>314.66999999999996</v>
      </c>
      <c r="Y874" s="52">
        <f>'шестая ц.к.'!$AY$465</f>
        <v>486.16</v>
      </c>
    </row>
    <row r="875" spans="1:25" s="45" customFormat="1" ht="15" customHeight="1" x14ac:dyDescent="0.25">
      <c r="A875" s="57">
        <f t="shared" si="21"/>
        <v>20</v>
      </c>
      <c r="B875" s="50">
        <f>'шестая ц.к.'!$AY$466</f>
        <v>174.58</v>
      </c>
      <c r="C875" s="51">
        <f>'шестая ц.к.'!$AY$467</f>
        <v>137.69</v>
      </c>
      <c r="D875" s="51">
        <f>'шестая ц.к.'!$AY$468</f>
        <v>44.8</v>
      </c>
      <c r="E875" s="51">
        <f>'шестая ц.к.'!$AY$469</f>
        <v>11.809999999999999</v>
      </c>
      <c r="F875" s="51">
        <f>'шестая ц.к.'!$AY$470</f>
        <v>9.52</v>
      </c>
      <c r="G875" s="51">
        <f>'шестая ц.к.'!$AY$471</f>
        <v>0</v>
      </c>
      <c r="H875" s="51">
        <f>'шестая ц.к.'!$AY$472</f>
        <v>0</v>
      </c>
      <c r="I875" s="51">
        <f>'шестая ц.к.'!$AY$473</f>
        <v>0</v>
      </c>
      <c r="J875" s="51">
        <f>'шестая ц.к.'!$AY$474</f>
        <v>0</v>
      </c>
      <c r="K875" s="51">
        <f>'шестая ц.к.'!$AY$475</f>
        <v>0.63</v>
      </c>
      <c r="L875" s="51">
        <f>'шестая ц.к.'!$AY$476</f>
        <v>0</v>
      </c>
      <c r="M875" s="51">
        <f>'шестая ц.к.'!$AY$477</f>
        <v>0.88000000000000012</v>
      </c>
      <c r="N875" s="51">
        <f>'шестая ц.к.'!$AY$478</f>
        <v>6.27</v>
      </c>
      <c r="O875" s="51">
        <f>'шестая ц.к.'!$AY$479</f>
        <v>14</v>
      </c>
      <c r="P875" s="51">
        <f>'шестая ц.к.'!$AY$480</f>
        <v>0</v>
      </c>
      <c r="Q875" s="51">
        <f>'шестая ц.к.'!$AY$481</f>
        <v>0</v>
      </c>
      <c r="R875" s="51">
        <f>'шестая ц.к.'!$AY$482</f>
        <v>129.85999999999999</v>
      </c>
      <c r="S875" s="51">
        <f>'шестая ц.к.'!$AY$483</f>
        <v>250.67000000000002</v>
      </c>
      <c r="T875" s="51">
        <f>'шестая ц.к.'!$AY$484</f>
        <v>0</v>
      </c>
      <c r="U875" s="51">
        <f>'шестая ц.к.'!$AY$485</f>
        <v>166.60999999999999</v>
      </c>
      <c r="V875" s="51">
        <f>'шестая ц.к.'!$AY$486</f>
        <v>171.54</v>
      </c>
      <c r="W875" s="51">
        <f>'шестая ц.к.'!$AY$487</f>
        <v>271.05</v>
      </c>
      <c r="X875" s="51">
        <f>'шестая ц.к.'!$AY$488</f>
        <v>512.77</v>
      </c>
      <c r="Y875" s="52">
        <f>'шестая ц.к.'!$AY$489</f>
        <v>545.04999999999995</v>
      </c>
    </row>
    <row r="876" spans="1:25" ht="15" customHeight="1" x14ac:dyDescent="0.25">
      <c r="A876" s="57">
        <f t="shared" si="21"/>
        <v>21</v>
      </c>
      <c r="B876" s="50">
        <f>'шестая ц.к.'!$AY$490</f>
        <v>126.31</v>
      </c>
      <c r="C876" s="51">
        <f>'шестая ц.к.'!$AY$491</f>
        <v>18.54</v>
      </c>
      <c r="D876" s="51">
        <f>'шестая ц.к.'!$AY$492</f>
        <v>6.08</v>
      </c>
      <c r="E876" s="51">
        <f>'шестая ц.к.'!$AY$493</f>
        <v>0</v>
      </c>
      <c r="F876" s="51">
        <f>'шестая ц.к.'!$AY$494</f>
        <v>0</v>
      </c>
      <c r="G876" s="51">
        <f>'шестая ц.к.'!$AY$495</f>
        <v>0</v>
      </c>
      <c r="H876" s="51">
        <f>'шестая ц.к.'!$AY$496</f>
        <v>0</v>
      </c>
      <c r="I876" s="51">
        <f>'шестая ц.к.'!$AY$497</f>
        <v>0.04</v>
      </c>
      <c r="J876" s="51">
        <f>'шестая ц.к.'!$AY$498</f>
        <v>0</v>
      </c>
      <c r="K876" s="51">
        <f>'шестая ц.к.'!$AY$499</f>
        <v>0</v>
      </c>
      <c r="L876" s="51">
        <f>'шестая ц.к.'!$AY$500</f>
        <v>0.22999999999999998</v>
      </c>
      <c r="M876" s="51">
        <f>'шестая ц.к.'!$AY$501</f>
        <v>27.39</v>
      </c>
      <c r="N876" s="51">
        <f>'шестая ц.к.'!$AY$502</f>
        <v>0.55000000000000004</v>
      </c>
      <c r="O876" s="51">
        <f>'шестая ц.к.'!$AY$503</f>
        <v>0</v>
      </c>
      <c r="P876" s="51">
        <f>'шестая ц.к.'!$AY$504</f>
        <v>388.16999999999996</v>
      </c>
      <c r="Q876" s="51">
        <f>'шестая ц.к.'!$AY$505</f>
        <v>174.67</v>
      </c>
      <c r="R876" s="51">
        <f>'шестая ц.к.'!$AY$506</f>
        <v>20.94</v>
      </c>
      <c r="S876" s="51">
        <f>'шестая ц.к.'!$AY$507</f>
        <v>0.66</v>
      </c>
      <c r="T876" s="51">
        <f>'шестая ц.к.'!$AY$508</f>
        <v>0.17</v>
      </c>
      <c r="U876" s="51">
        <f>'шестая ц.к.'!$AY$509</f>
        <v>0.41000000000000003</v>
      </c>
      <c r="V876" s="51">
        <f>'шестая ц.к.'!$AY$510</f>
        <v>50.05</v>
      </c>
      <c r="W876" s="51">
        <f>'шестая ц.к.'!$AY$511</f>
        <v>146.86000000000001</v>
      </c>
      <c r="X876" s="51">
        <f>'шестая ц.к.'!$AY$512</f>
        <v>428.1</v>
      </c>
      <c r="Y876" s="52">
        <f>'шестая ц.к.'!$AY$513</f>
        <v>296.52999999999997</v>
      </c>
    </row>
    <row r="877" spans="1:25" ht="15" customHeight="1" x14ac:dyDescent="0.25">
      <c r="A877" s="57">
        <f t="shared" si="21"/>
        <v>22</v>
      </c>
      <c r="B877" s="50">
        <f>'шестая ц.к.'!$AY$514</f>
        <v>63.43</v>
      </c>
      <c r="C877" s="51">
        <f>'шестая ц.к.'!$AY$515</f>
        <v>48.33</v>
      </c>
      <c r="D877" s="51">
        <f>'шестая ц.к.'!$AY$516</f>
        <v>28.56</v>
      </c>
      <c r="E877" s="51">
        <f>'шестая ц.к.'!$AY$517</f>
        <v>0</v>
      </c>
      <c r="F877" s="51">
        <f>'шестая ц.к.'!$AY$518</f>
        <v>0</v>
      </c>
      <c r="G877" s="51">
        <f>'шестая ц.к.'!$AY$519</f>
        <v>0</v>
      </c>
      <c r="H877" s="51">
        <f>'шестая ц.к.'!$AY$520</f>
        <v>0</v>
      </c>
      <c r="I877" s="51">
        <f>'шестая ц.к.'!$AY$521</f>
        <v>0.11</v>
      </c>
      <c r="J877" s="51">
        <f>'шестая ц.к.'!$AY$522</f>
        <v>0</v>
      </c>
      <c r="K877" s="51">
        <f>'шестая ц.к.'!$AY$523</f>
        <v>0</v>
      </c>
      <c r="L877" s="51">
        <f>'шестая ц.к.'!$AY$524</f>
        <v>0</v>
      </c>
      <c r="M877" s="51">
        <f>'шестая ц.к.'!$AY$525</f>
        <v>0.02</v>
      </c>
      <c r="N877" s="51">
        <f>'шестая ц.к.'!$AY$526</f>
        <v>0.01</v>
      </c>
      <c r="O877" s="51">
        <f>'шестая ц.к.'!$AY$527</f>
        <v>0.01</v>
      </c>
      <c r="P877" s="51">
        <f>'шестая ц.к.'!$AY$528</f>
        <v>25.91</v>
      </c>
      <c r="Q877" s="51">
        <f>'шестая ц.к.'!$AY$529</f>
        <v>407.4</v>
      </c>
      <c r="R877" s="51">
        <f>'шестая ц.к.'!$AY$530</f>
        <v>56.41</v>
      </c>
      <c r="S877" s="51">
        <f>'шестая ц.к.'!$AY$531</f>
        <v>48.050000000000004</v>
      </c>
      <c r="T877" s="51">
        <f>'шестая ц.к.'!$AY$532</f>
        <v>0.01</v>
      </c>
      <c r="U877" s="51">
        <f>'шестая ц.к.'!$AY$533</f>
        <v>2.64</v>
      </c>
      <c r="V877" s="51">
        <f>'шестая ц.к.'!$AY$534</f>
        <v>120.54</v>
      </c>
      <c r="W877" s="51">
        <f>'шестая ц.к.'!$AY$535</f>
        <v>143.32</v>
      </c>
      <c r="X877" s="51">
        <f>'шестая ц.к.'!$AY$536</f>
        <v>305.16999999999996</v>
      </c>
      <c r="Y877" s="52">
        <f>'шестая ц.к.'!$AY$537</f>
        <v>364.6</v>
      </c>
    </row>
    <row r="878" spans="1:25" ht="15" customHeight="1" x14ac:dyDescent="0.25">
      <c r="A878" s="57">
        <f t="shared" si="21"/>
        <v>23</v>
      </c>
      <c r="B878" s="50">
        <f>'шестая ц.к.'!$AY$538</f>
        <v>357.34000000000003</v>
      </c>
      <c r="C878" s="51">
        <f>'шестая ц.к.'!$AY$539</f>
        <v>108.14</v>
      </c>
      <c r="D878" s="51">
        <f>'шестая ц.к.'!$AY$540</f>
        <v>11.030000000000001</v>
      </c>
      <c r="E878" s="51">
        <f>'шестая ц.к.'!$AY$541</f>
        <v>1.94</v>
      </c>
      <c r="F878" s="51">
        <f>'шестая ц.к.'!$AY$542</f>
        <v>0</v>
      </c>
      <c r="G878" s="51">
        <f>'шестая ц.к.'!$AY$543</f>
        <v>0</v>
      </c>
      <c r="H878" s="51">
        <f>'шестая ц.к.'!$AY$544</f>
        <v>0</v>
      </c>
      <c r="I878" s="51">
        <f>'шестая ц.к.'!$AY$545</f>
        <v>0</v>
      </c>
      <c r="J878" s="51">
        <f>'шестая ц.к.'!$AY$546</f>
        <v>0</v>
      </c>
      <c r="K878" s="51">
        <f>'шестая ц.к.'!$AY$547</f>
        <v>0</v>
      </c>
      <c r="L878" s="51">
        <f>'шестая ц.к.'!$AY$548</f>
        <v>33.6</v>
      </c>
      <c r="M878" s="51">
        <f>'шестая ц.к.'!$AY$549</f>
        <v>51.019999999999996</v>
      </c>
      <c r="N878" s="51">
        <f>'шестая ц.к.'!$AY$550</f>
        <v>45.39</v>
      </c>
      <c r="O878" s="51">
        <f>'шестая ц.к.'!$AY$551</f>
        <v>77.510000000000005</v>
      </c>
      <c r="P878" s="51">
        <f>'шестая ц.к.'!$AY$552</f>
        <v>108.16000000000001</v>
      </c>
      <c r="Q878" s="51">
        <f>'шестая ц.к.'!$AY$553</f>
        <v>129.97999999999999</v>
      </c>
      <c r="R878" s="51">
        <f>'шестая ц.к.'!$AY$554</f>
        <v>100.63000000000001</v>
      </c>
      <c r="S878" s="51">
        <f>'шестая ц.к.'!$AY$555</f>
        <v>90.29</v>
      </c>
      <c r="T878" s="51">
        <f>'шестая ц.к.'!$AY$556</f>
        <v>0</v>
      </c>
      <c r="U878" s="51">
        <f>'шестая ц.к.'!$AY$557</f>
        <v>45.73</v>
      </c>
      <c r="V878" s="51">
        <f>'шестая ц.к.'!$AY$558</f>
        <v>181.08</v>
      </c>
      <c r="W878" s="51">
        <f>'шестая ц.к.'!$AY$559</f>
        <v>149.60000000000002</v>
      </c>
      <c r="X878" s="51">
        <f>'шестая ц.к.'!$AY$560</f>
        <v>267.90000000000003</v>
      </c>
      <c r="Y878" s="52">
        <f>'шестая ц.к.'!$AY$561</f>
        <v>275.91999999999996</v>
      </c>
    </row>
    <row r="879" spans="1:25" ht="15" customHeight="1" x14ac:dyDescent="0.25">
      <c r="A879" s="57">
        <f t="shared" si="21"/>
        <v>24</v>
      </c>
      <c r="B879" s="50">
        <f>'шестая ц.к.'!$AY$562</f>
        <v>36.44</v>
      </c>
      <c r="C879" s="51">
        <f>'шестая ц.к.'!$AY$563</f>
        <v>0</v>
      </c>
      <c r="D879" s="51">
        <f>'шестая ц.к.'!$AY$564</f>
        <v>0</v>
      </c>
      <c r="E879" s="51">
        <f>'шестая ц.к.'!$AY$565</f>
        <v>0</v>
      </c>
      <c r="F879" s="51">
        <f>'шестая ц.к.'!$AY$566</f>
        <v>0</v>
      </c>
      <c r="G879" s="51">
        <f>'шестая ц.к.'!$AY$567</f>
        <v>0</v>
      </c>
      <c r="H879" s="51">
        <f>'шестая ц.к.'!$AY$568</f>
        <v>0</v>
      </c>
      <c r="I879" s="51">
        <f>'шестая ц.к.'!$AY$569</f>
        <v>0</v>
      </c>
      <c r="J879" s="51">
        <f>'шестая ц.к.'!$AY$570</f>
        <v>0</v>
      </c>
      <c r="K879" s="51">
        <f>'шестая ц.к.'!$AY$571</f>
        <v>37.92</v>
      </c>
      <c r="L879" s="51">
        <f>'шестая ц.к.'!$AY$572</f>
        <v>57.54</v>
      </c>
      <c r="M879" s="51">
        <f>'шестая ц.к.'!$AY$573</f>
        <v>64.150000000000006</v>
      </c>
      <c r="N879" s="51">
        <f>'шестая ц.к.'!$AY$574</f>
        <v>80.56</v>
      </c>
      <c r="O879" s="51">
        <f>'шестая ц.к.'!$AY$575</f>
        <v>98.460000000000008</v>
      </c>
      <c r="P879" s="51">
        <f>'шестая ц.к.'!$AY$576</f>
        <v>117.69</v>
      </c>
      <c r="Q879" s="51">
        <f>'шестая ц.к.'!$AY$577</f>
        <v>130.07999999999998</v>
      </c>
      <c r="R879" s="51">
        <f>'шестая ц.к.'!$AY$578</f>
        <v>116.3</v>
      </c>
      <c r="S879" s="51">
        <f>'шестая ц.к.'!$AY$579</f>
        <v>78.86</v>
      </c>
      <c r="T879" s="51">
        <f>'шестая ц.к.'!$AY$580</f>
        <v>0</v>
      </c>
      <c r="U879" s="51">
        <f>'шестая ц.к.'!$AY$581</f>
        <v>177.98000000000002</v>
      </c>
      <c r="V879" s="51">
        <f>'шестая ц.к.'!$AY$582</f>
        <v>327.67</v>
      </c>
      <c r="W879" s="51">
        <f>'шестая ц.к.'!$AY$583</f>
        <v>247.5</v>
      </c>
      <c r="X879" s="51">
        <f>'шестая ц.к.'!$AY$584</f>
        <v>196.68</v>
      </c>
      <c r="Y879" s="52">
        <f>'шестая ц.к.'!$AY$585</f>
        <v>225.76999999999998</v>
      </c>
    </row>
    <row r="880" spans="1:25" ht="15" customHeight="1" x14ac:dyDescent="0.25">
      <c r="A880" s="57">
        <f t="shared" si="21"/>
        <v>25</v>
      </c>
      <c r="B880" s="50">
        <f>'шестая ц.к.'!$AY$586</f>
        <v>0</v>
      </c>
      <c r="C880" s="51">
        <f>'шестая ц.к.'!$AY$587</f>
        <v>44.04</v>
      </c>
      <c r="D880" s="51">
        <f>'шестая ц.к.'!$AY$588</f>
        <v>78.89</v>
      </c>
      <c r="E880" s="51">
        <f>'шестая ц.к.'!$AY$589</f>
        <v>15.85</v>
      </c>
      <c r="F880" s="51">
        <f>'шестая ц.к.'!$AY$590</f>
        <v>0</v>
      </c>
      <c r="G880" s="51">
        <f>'шестая ц.к.'!$AY$591</f>
        <v>0</v>
      </c>
      <c r="H880" s="51">
        <f>'шестая ц.к.'!$AY$592</f>
        <v>0</v>
      </c>
      <c r="I880" s="51">
        <f>'шестая ц.к.'!$AY$593</f>
        <v>0</v>
      </c>
      <c r="J880" s="51">
        <f>'шестая ц.к.'!$AY$594</f>
        <v>0</v>
      </c>
      <c r="K880" s="51">
        <f>'шестая ц.к.'!$AY$595</f>
        <v>5.4700000000000006</v>
      </c>
      <c r="L880" s="51">
        <f>'шестая ц.к.'!$AY$596</f>
        <v>18.489999999999998</v>
      </c>
      <c r="M880" s="51">
        <f>'шестая ц.к.'!$AY$597</f>
        <v>27.41</v>
      </c>
      <c r="N880" s="51">
        <f>'шестая ц.к.'!$AY$598</f>
        <v>22.580000000000002</v>
      </c>
      <c r="O880" s="51">
        <f>'шестая ц.к.'!$AY$599</f>
        <v>61.05</v>
      </c>
      <c r="P880" s="51">
        <f>'шестая ц.к.'!$AY$600</f>
        <v>97.01</v>
      </c>
      <c r="Q880" s="51">
        <f>'шестая ц.к.'!$AY$601</f>
        <v>95.95</v>
      </c>
      <c r="R880" s="51">
        <f>'шестая ц.к.'!$AY$602</f>
        <v>145.1</v>
      </c>
      <c r="S880" s="51">
        <f>'шестая ц.к.'!$AY$603</f>
        <v>94.86999999999999</v>
      </c>
      <c r="T880" s="51">
        <f>'шестая ц.к.'!$AY$604</f>
        <v>0</v>
      </c>
      <c r="U880" s="51">
        <f>'шестая ц.к.'!$AY$605</f>
        <v>1.1700000000000002</v>
      </c>
      <c r="V880" s="51">
        <f>'шестая ц.к.'!$AY$606</f>
        <v>147.38</v>
      </c>
      <c r="W880" s="51">
        <f>'шестая ц.к.'!$AY$607</f>
        <v>249.68</v>
      </c>
      <c r="X880" s="51">
        <f>'шестая ц.к.'!$AY$608</f>
        <v>326.56</v>
      </c>
      <c r="Y880" s="52">
        <f>'шестая ц.к.'!$AY$609</f>
        <v>433.1</v>
      </c>
    </row>
    <row r="881" spans="1:25" ht="15" customHeight="1" x14ac:dyDescent="0.25">
      <c r="A881" s="57">
        <f t="shared" si="21"/>
        <v>26</v>
      </c>
      <c r="B881" s="50">
        <f>'шестая ц.к.'!$AY$610</f>
        <v>90.84</v>
      </c>
      <c r="C881" s="51">
        <f>'шестая ц.к.'!$AY$611</f>
        <v>23.46</v>
      </c>
      <c r="D881" s="51">
        <f>'шестая ц.к.'!$AY$612</f>
        <v>20.18</v>
      </c>
      <c r="E881" s="51">
        <f>'шестая ц.к.'!$AY$613</f>
        <v>8.2199999999999989</v>
      </c>
      <c r="F881" s="51">
        <f>'шестая ц.к.'!$AY$614</f>
        <v>16.38</v>
      </c>
      <c r="G881" s="51">
        <f>'шестая ц.к.'!$AY$615</f>
        <v>0</v>
      </c>
      <c r="H881" s="51">
        <f>'шестая ц.к.'!$AY$616</f>
        <v>0</v>
      </c>
      <c r="I881" s="51">
        <f>'шестая ц.к.'!$AY$617</f>
        <v>0</v>
      </c>
      <c r="J881" s="51">
        <f>'шестая ц.к.'!$AY$618</f>
        <v>0</v>
      </c>
      <c r="K881" s="51">
        <f>'шестая ц.к.'!$AY$619</f>
        <v>0.96</v>
      </c>
      <c r="L881" s="51">
        <f>'шестая ц.к.'!$AY$620</f>
        <v>62.989999999999995</v>
      </c>
      <c r="M881" s="51">
        <f>'шестая ц.к.'!$AY$621</f>
        <v>132.62</v>
      </c>
      <c r="N881" s="51">
        <f>'шестая ц.к.'!$AY$622</f>
        <v>105.19999999999999</v>
      </c>
      <c r="O881" s="51">
        <f>'шестая ц.к.'!$AY$623</f>
        <v>109.15</v>
      </c>
      <c r="P881" s="51">
        <f>'шестая ц.к.'!$AY$624</f>
        <v>144.19999999999999</v>
      </c>
      <c r="Q881" s="51">
        <f>'шестая ц.к.'!$AY$625</f>
        <v>143.63</v>
      </c>
      <c r="R881" s="51">
        <f>'шестая ц.к.'!$AY$626</f>
        <v>94.68</v>
      </c>
      <c r="S881" s="51">
        <f>'шестая ц.к.'!$AY$627</f>
        <v>43.75</v>
      </c>
      <c r="T881" s="51">
        <f>'шестая ц.к.'!$AY$628</f>
        <v>0</v>
      </c>
      <c r="U881" s="51">
        <f>'шестая ц.к.'!$AY$629</f>
        <v>60.55</v>
      </c>
      <c r="V881" s="51">
        <f>'шестая ц.к.'!$AY$630</f>
        <v>213.39999999999998</v>
      </c>
      <c r="W881" s="51">
        <f>'шестая ц.к.'!$AY$631</f>
        <v>181.01999999999998</v>
      </c>
      <c r="X881" s="51">
        <f>'шестая ц.к.'!$AY$632</f>
        <v>279.57</v>
      </c>
      <c r="Y881" s="52">
        <f>'шестая ц.к.'!$AY$633</f>
        <v>397.75</v>
      </c>
    </row>
    <row r="882" spans="1:25" ht="15" customHeight="1" x14ac:dyDescent="0.25">
      <c r="A882" s="57">
        <f t="shared" si="21"/>
        <v>27</v>
      </c>
      <c r="B882" s="50">
        <f>'шестая ц.к.'!$AY$634</f>
        <v>76.400000000000006</v>
      </c>
      <c r="C882" s="51">
        <f>'шестая ц.к.'!$AY$635</f>
        <v>40.53</v>
      </c>
      <c r="D882" s="51">
        <f>'шестая ц.к.'!$AY$636</f>
        <v>0.32999999999999996</v>
      </c>
      <c r="E882" s="51">
        <f>'шестая ц.к.'!$AY$637</f>
        <v>9.9999999999999992E-2</v>
      </c>
      <c r="F882" s="51">
        <f>'шестая ц.к.'!$AY$638</f>
        <v>0</v>
      </c>
      <c r="G882" s="51">
        <f>'шестая ц.к.'!$AY$639</f>
        <v>0</v>
      </c>
      <c r="H882" s="51">
        <f>'шестая ц.к.'!$AY$640</f>
        <v>0</v>
      </c>
      <c r="I882" s="51">
        <f>'шестая ц.к.'!$AY$641</f>
        <v>0</v>
      </c>
      <c r="J882" s="51">
        <f>'шестая ц.к.'!$AY$642</f>
        <v>0</v>
      </c>
      <c r="K882" s="51">
        <f>'шестая ц.к.'!$AY$643</f>
        <v>0.39</v>
      </c>
      <c r="L882" s="51">
        <f>'шестая ц.к.'!$AY$644</f>
        <v>6.23</v>
      </c>
      <c r="M882" s="51">
        <f>'шестая ц.к.'!$AY$645</f>
        <v>22.79</v>
      </c>
      <c r="N882" s="51">
        <f>'шестая ц.к.'!$AY$646</f>
        <v>13.24</v>
      </c>
      <c r="O882" s="51">
        <f>'шестая ц.к.'!$AY$647</f>
        <v>76.740000000000009</v>
      </c>
      <c r="P882" s="51">
        <f>'шестая ц.к.'!$AY$648</f>
        <v>97.12</v>
      </c>
      <c r="Q882" s="51">
        <f>'шестая ц.к.'!$AY$649</f>
        <v>98.539999999999992</v>
      </c>
      <c r="R882" s="51">
        <f>'шестая ц.к.'!$AY$650</f>
        <v>62.33</v>
      </c>
      <c r="S882" s="51">
        <f>'шестая ц.к.'!$AY$651</f>
        <v>1.6099999999999999</v>
      </c>
      <c r="T882" s="51">
        <f>'шестая ц.к.'!$AY$652</f>
        <v>0</v>
      </c>
      <c r="U882" s="51">
        <f>'шестая ц.к.'!$AY$653</f>
        <v>1.29</v>
      </c>
      <c r="V882" s="51">
        <f>'шестая ц.к.'!$AY$654</f>
        <v>110.63999999999999</v>
      </c>
      <c r="W882" s="51">
        <f>'шестая ц.к.'!$AY$655</f>
        <v>209.68</v>
      </c>
      <c r="X882" s="51">
        <f>'шестая ц.к.'!$AY$656</f>
        <v>283.53999999999996</v>
      </c>
      <c r="Y882" s="52">
        <f>'шестая ц.к.'!$AY$657</f>
        <v>218.6</v>
      </c>
    </row>
    <row r="883" spans="1:25" ht="15" customHeight="1" x14ac:dyDescent="0.25">
      <c r="A883" s="57">
        <f t="shared" si="21"/>
        <v>28</v>
      </c>
      <c r="B883" s="50">
        <f>'шестая ц.к.'!$AY$658</f>
        <v>0.17</v>
      </c>
      <c r="C883" s="51">
        <f>'шестая ц.к.'!$AY$659</f>
        <v>0</v>
      </c>
      <c r="D883" s="51">
        <f>'шестая ц.к.'!$AY$660</f>
        <v>0</v>
      </c>
      <c r="E883" s="51">
        <f>'шестая ц.к.'!$AY$661</f>
        <v>0</v>
      </c>
      <c r="F883" s="51">
        <f>'шестая ц.к.'!$AY$662</f>
        <v>0</v>
      </c>
      <c r="G883" s="51">
        <f>'шестая ц.к.'!$AY$663</f>
        <v>0</v>
      </c>
      <c r="H883" s="51">
        <f>'шестая ц.к.'!$AY$664</f>
        <v>0</v>
      </c>
      <c r="I883" s="51">
        <f>'шестая ц.к.'!$AY$665</f>
        <v>0</v>
      </c>
      <c r="J883" s="51">
        <f>'шестая ц.к.'!$AY$666</f>
        <v>0.63</v>
      </c>
      <c r="K883" s="51">
        <f>'шестая ц.к.'!$AY$667</f>
        <v>1.1600000000000001</v>
      </c>
      <c r="L883" s="51">
        <f>'шестая ц.к.'!$AY$668</f>
        <v>0.73</v>
      </c>
      <c r="M883" s="51">
        <f>'шестая ц.к.'!$AY$669</f>
        <v>9.4700000000000006</v>
      </c>
      <c r="N883" s="51">
        <f>'шестая ц.к.'!$AY$670</f>
        <v>1.06</v>
      </c>
      <c r="O883" s="51">
        <f>'шестая ц.к.'!$AY$671</f>
        <v>6.8</v>
      </c>
      <c r="P883" s="51">
        <f>'шестая ц.к.'!$AY$672</f>
        <v>3.6999999999999997</v>
      </c>
      <c r="Q883" s="51">
        <f>'шестая ц.к.'!$AY$673</f>
        <v>185.27</v>
      </c>
      <c r="R883" s="51">
        <f>'шестая ц.к.'!$AY$674</f>
        <v>70.72</v>
      </c>
      <c r="S883" s="51">
        <f>'шестая ц.к.'!$AY$675</f>
        <v>0.64</v>
      </c>
      <c r="T883" s="51">
        <f>'шестая ц.к.'!$AY$676</f>
        <v>0</v>
      </c>
      <c r="U883" s="51">
        <f>'шестая ц.к.'!$AY$677</f>
        <v>0.76</v>
      </c>
      <c r="V883" s="51">
        <f>'шестая ц.к.'!$AY$678</f>
        <v>147.91999999999999</v>
      </c>
      <c r="W883" s="51">
        <f>'шестая ц.к.'!$AY$679</f>
        <v>190.74</v>
      </c>
      <c r="X883" s="51">
        <f>'шестая ц.к.'!$AY$680</f>
        <v>275.3</v>
      </c>
      <c r="Y883" s="52">
        <f>'шестая ц.к.'!$AY$681</f>
        <v>164.25</v>
      </c>
    </row>
    <row r="884" spans="1:25" ht="15" customHeight="1" x14ac:dyDescent="0.25">
      <c r="A884" s="57">
        <f t="shared" si="21"/>
        <v>29</v>
      </c>
      <c r="B884" s="50">
        <f>'шестая ц.к.'!$AY$682</f>
        <v>31.36</v>
      </c>
      <c r="C884" s="51">
        <f>'шестая ц.к.'!$AY$683</f>
        <v>47.34</v>
      </c>
      <c r="D884" s="51">
        <f>'шестая ц.к.'!$AY$684</f>
        <v>0.15000000000000002</v>
      </c>
      <c r="E884" s="51">
        <f>'шестая ц.к.'!$AY$685</f>
        <v>0</v>
      </c>
      <c r="F884" s="51">
        <f>'шестая ц.к.'!$AY$686</f>
        <v>0</v>
      </c>
      <c r="G884" s="51">
        <f>'шестая ц.к.'!$AY$687</f>
        <v>0</v>
      </c>
      <c r="H884" s="51">
        <f>'шестая ц.к.'!$AY$688</f>
        <v>0</v>
      </c>
      <c r="I884" s="51">
        <f>'шестая ц.к.'!$AY$689</f>
        <v>0</v>
      </c>
      <c r="J884" s="51">
        <f>'шестая ц.к.'!$AY$690</f>
        <v>0</v>
      </c>
      <c r="K884" s="51">
        <f>'шестая ц.к.'!$AY$691</f>
        <v>0</v>
      </c>
      <c r="L884" s="51">
        <f>'шестая ц.к.'!$AY$692</f>
        <v>0</v>
      </c>
      <c r="M884" s="51">
        <f>'шестая ц.к.'!$AY$693</f>
        <v>0</v>
      </c>
      <c r="N884" s="51">
        <f>'шестая ц.к.'!$AY$694</f>
        <v>0</v>
      </c>
      <c r="O884" s="51">
        <f>'шестая ц.к.'!$AY$695</f>
        <v>0</v>
      </c>
      <c r="P884" s="51">
        <f>'шестая ц.к.'!$AY$696</f>
        <v>0</v>
      </c>
      <c r="Q884" s="51">
        <f>'шестая ц.к.'!$AY$697</f>
        <v>0.26</v>
      </c>
      <c r="R884" s="51">
        <f>'шестая ц.к.'!$AY$698</f>
        <v>0</v>
      </c>
      <c r="S884" s="51">
        <f>'шестая ц.к.'!$AY$699</f>
        <v>0</v>
      </c>
      <c r="T884" s="51">
        <f>'шестая ц.к.'!$AY$700</f>
        <v>0</v>
      </c>
      <c r="U884" s="51">
        <f>'шестая ц.к.'!$AY$701</f>
        <v>0</v>
      </c>
      <c r="V884" s="51">
        <f>'шестая ц.к.'!$AY$702</f>
        <v>0.01</v>
      </c>
      <c r="W884" s="51">
        <f>'шестая ц.к.'!$AY$703</f>
        <v>212.22</v>
      </c>
      <c r="X884" s="51">
        <f>'шестая ц.к.'!$AY$704</f>
        <v>264.32</v>
      </c>
      <c r="Y884" s="52">
        <f>'шестая ц.к.'!$AY$705</f>
        <v>193.81</v>
      </c>
    </row>
    <row r="885" spans="1:25" ht="15" customHeight="1" x14ac:dyDescent="0.25">
      <c r="A885" s="68">
        <f t="shared" si="21"/>
        <v>30</v>
      </c>
      <c r="B885" s="50">
        <f>'шестая ц.к.'!$AY$706</f>
        <v>25.47</v>
      </c>
      <c r="C885" s="51">
        <f>'шестая ц.к.'!$AY$707</f>
        <v>0</v>
      </c>
      <c r="D885" s="51">
        <f>'шестая ц.к.'!$AY$708</f>
        <v>0</v>
      </c>
      <c r="E885" s="51">
        <f>'шестая ц.к.'!$AY$709</f>
        <v>0</v>
      </c>
      <c r="F885" s="51">
        <f>'шестая ц.к.'!$AY$710</f>
        <v>0</v>
      </c>
      <c r="G885" s="51">
        <f>'шестая ц.к.'!$AY$711</f>
        <v>0</v>
      </c>
      <c r="H885" s="51">
        <f>'шестая ц.к.'!$AY$712</f>
        <v>0</v>
      </c>
      <c r="I885" s="51">
        <f>'шестая ц.к.'!$AY$713</f>
        <v>0</v>
      </c>
      <c r="J885" s="51">
        <f>'шестая ц.к.'!$AY$714</f>
        <v>0</v>
      </c>
      <c r="K885" s="51">
        <f>'шестая ц.к.'!$AY$715</f>
        <v>0</v>
      </c>
      <c r="L885" s="51">
        <f>'шестая ц.к.'!$AY$716</f>
        <v>0</v>
      </c>
      <c r="M885" s="51">
        <f>'шестая ц.к.'!$AY$717</f>
        <v>0</v>
      </c>
      <c r="N885" s="51">
        <f>'шестая ц.к.'!$AY$718</f>
        <v>0</v>
      </c>
      <c r="O885" s="51">
        <f>'шестая ц.к.'!$AY$719</f>
        <v>0</v>
      </c>
      <c r="P885" s="51">
        <f>'шестая ц.к.'!$AY$720</f>
        <v>0</v>
      </c>
      <c r="Q885" s="51">
        <f>'шестая ц.к.'!$AY$721</f>
        <v>0</v>
      </c>
      <c r="R885" s="51">
        <f>'шестая ц.к.'!$AY$722</f>
        <v>0</v>
      </c>
      <c r="S885" s="51">
        <f>'шестая ц.к.'!$AY$723</f>
        <v>0</v>
      </c>
      <c r="T885" s="51">
        <f>'шестая ц.к.'!$AY$724</f>
        <v>0</v>
      </c>
      <c r="U885" s="51">
        <f>'шестая ц.к.'!$AY$725</f>
        <v>0</v>
      </c>
      <c r="V885" s="51">
        <f>'шестая ц.к.'!$AY$726</f>
        <v>94.410000000000011</v>
      </c>
      <c r="W885" s="51">
        <f>'шестая ц.к.'!$AY$727</f>
        <v>394.28</v>
      </c>
      <c r="X885" s="51">
        <f>'шестая ц.к.'!$AY$728</f>
        <v>419.48</v>
      </c>
      <c r="Y885" s="52">
        <f>'шестая ц.к.'!$AY$729</f>
        <v>369.97</v>
      </c>
    </row>
    <row r="886" spans="1:25" ht="15" hidden="1" customHeight="1" thickBot="1" x14ac:dyDescent="0.3">
      <c r="A886" s="70"/>
      <c r="B886" s="53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5"/>
    </row>
    <row r="887" spans="1:25" ht="15" customHeight="1" thickBot="1" x14ac:dyDescent="0.3">
      <c r="A887" s="60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</row>
    <row r="888" spans="1:25" ht="134.25" customHeight="1" thickBot="1" x14ac:dyDescent="0.3">
      <c r="A888" s="395"/>
      <c r="B888" s="396"/>
      <c r="C888" s="396"/>
      <c r="D888" s="396"/>
      <c r="E888" s="396"/>
      <c r="F888" s="396"/>
      <c r="G888" s="396"/>
      <c r="H888" s="397"/>
      <c r="I888" s="471" t="s">
        <v>169</v>
      </c>
      <c r="J888" s="472" t="s">
        <v>160</v>
      </c>
      <c r="K888" s="471" t="s">
        <v>160</v>
      </c>
      <c r="L888" s="472"/>
      <c r="M888" s="471" t="s">
        <v>172</v>
      </c>
      <c r="N888" s="472" t="s">
        <v>160</v>
      </c>
      <c r="O888" s="51"/>
      <c r="P888" s="51"/>
      <c r="Q888" s="51"/>
      <c r="R888" s="51"/>
      <c r="S888" s="51"/>
      <c r="T888" s="51"/>
      <c r="U888" s="51"/>
    </row>
    <row r="889" spans="1:25" ht="43.5" customHeight="1" thickBot="1" x14ac:dyDescent="0.3">
      <c r="A889" s="381" t="s">
        <v>15</v>
      </c>
      <c r="B889" s="382"/>
      <c r="C889" s="382"/>
      <c r="D889" s="382"/>
      <c r="E889" s="382"/>
      <c r="F889" s="382"/>
      <c r="G889" s="382"/>
      <c r="H889" s="383"/>
      <c r="I889" s="239" t="str">
        <f>I626</f>
        <v>0,09</v>
      </c>
      <c r="J889" s="240"/>
      <c r="K889" s="241">
        <f>ROUND(I889*'1, 2 ц.к.'!$E$48,2)</f>
        <v>0.01</v>
      </c>
      <c r="L889" s="242"/>
      <c r="M889" s="213">
        <f>I889+K889</f>
        <v>9.9999999999999992E-2</v>
      </c>
      <c r="N889" s="214"/>
      <c r="O889" s="51"/>
      <c r="P889" s="51"/>
      <c r="Q889" s="51"/>
      <c r="R889" s="51"/>
      <c r="S889" s="51"/>
      <c r="T889" s="51"/>
      <c r="U889" s="51"/>
    </row>
    <row r="890" spans="1:25" ht="21" thickBot="1" x14ac:dyDescent="0.3">
      <c r="A890" s="124"/>
      <c r="B890" s="124"/>
      <c r="C890" s="124"/>
      <c r="D890" s="124"/>
      <c r="E890" s="124"/>
      <c r="F890" s="124"/>
      <c r="G890" s="124"/>
      <c r="H890" s="124"/>
      <c r="I890" s="237"/>
      <c r="J890" s="238"/>
      <c r="K890" s="238"/>
      <c r="L890" s="238"/>
      <c r="M890" s="51"/>
      <c r="N890" s="51"/>
      <c r="O890" s="51"/>
      <c r="P890" s="51"/>
      <c r="Q890" s="51"/>
      <c r="R890" s="51"/>
      <c r="S890" s="51"/>
      <c r="T890" s="51"/>
      <c r="U890" s="51"/>
    </row>
    <row r="891" spans="1:25" ht="161.25" customHeight="1" thickBot="1" x14ac:dyDescent="0.3">
      <c r="A891" s="395"/>
      <c r="B891" s="396"/>
      <c r="C891" s="396"/>
      <c r="D891" s="396"/>
      <c r="E891" s="396"/>
      <c r="F891" s="396"/>
      <c r="G891" s="396"/>
      <c r="H891" s="397"/>
      <c r="I891" s="471" t="s">
        <v>170</v>
      </c>
      <c r="J891" s="472"/>
      <c r="K891" s="471" t="s">
        <v>160</v>
      </c>
      <c r="L891" s="472"/>
      <c r="M891" s="471" t="s">
        <v>171</v>
      </c>
      <c r="N891" s="472"/>
      <c r="O891" s="51"/>
      <c r="P891" s="51"/>
      <c r="Q891" s="51"/>
      <c r="R891" s="51"/>
      <c r="S891" s="51"/>
      <c r="T891" s="51"/>
      <c r="U891" s="51"/>
    </row>
    <row r="892" spans="1:25" ht="66" customHeight="1" thickBot="1" x14ac:dyDescent="0.3">
      <c r="A892" s="381" t="s">
        <v>16</v>
      </c>
      <c r="B892" s="382"/>
      <c r="C892" s="382"/>
      <c r="D892" s="382"/>
      <c r="E892" s="382"/>
      <c r="F892" s="382"/>
      <c r="G892" s="382"/>
      <c r="H892" s="383"/>
      <c r="I892" s="239" t="str">
        <f>I629</f>
        <v>495,42</v>
      </c>
      <c r="J892" s="240"/>
      <c r="K892" s="241">
        <f>ROUND(I892*'1, 2 ц.к.'!$E$48,2)</f>
        <v>43.51</v>
      </c>
      <c r="L892" s="242"/>
      <c r="M892" s="213">
        <f>I892+K892</f>
        <v>538.93000000000006</v>
      </c>
      <c r="N892" s="214"/>
      <c r="O892" s="51"/>
      <c r="P892" s="51"/>
      <c r="Q892" s="51"/>
      <c r="R892" s="51"/>
      <c r="S892" s="51"/>
      <c r="T892" s="51"/>
      <c r="U892" s="51"/>
    </row>
    <row r="893" spans="1:25" ht="127.5" customHeight="1" thickBot="1" x14ac:dyDescent="0.3">
      <c r="A893" s="60"/>
      <c r="B893" s="51"/>
      <c r="C893" s="51"/>
      <c r="D893" s="51"/>
      <c r="E893" s="51"/>
      <c r="F893" s="51"/>
      <c r="G893" s="51"/>
      <c r="H893" s="51"/>
      <c r="I893" s="406" t="s">
        <v>159</v>
      </c>
      <c r="J893" s="407"/>
      <c r="K893" s="406" t="s">
        <v>160</v>
      </c>
      <c r="L893" s="407"/>
      <c r="M893" s="406" t="s">
        <v>158</v>
      </c>
      <c r="N893" s="407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</row>
    <row r="894" spans="1:25" ht="48" customHeight="1" thickBot="1" x14ac:dyDescent="0.25">
      <c r="A894" s="381" t="s">
        <v>11</v>
      </c>
      <c r="B894" s="382"/>
      <c r="C894" s="382"/>
      <c r="D894" s="382"/>
      <c r="E894" s="382"/>
      <c r="F894" s="382"/>
      <c r="G894" s="382"/>
      <c r="H894" s="383"/>
      <c r="I894" s="239" t="str">
        <f>I212</f>
        <v>669782,96</v>
      </c>
      <c r="J894" s="240"/>
      <c r="K894" s="241">
        <f>ROUND(I894*'1, 2 ц.к.'!$E$48,2)</f>
        <v>58823.02</v>
      </c>
      <c r="L894" s="242"/>
      <c r="M894" s="213">
        <f>I894+K894</f>
        <v>728605.98</v>
      </c>
      <c r="N894" s="214"/>
    </row>
    <row r="896" spans="1:25" ht="61.5" customHeight="1" x14ac:dyDescent="0.2">
      <c r="A896" s="394" t="s">
        <v>13</v>
      </c>
      <c r="B896" s="394"/>
      <c r="C896" s="394"/>
      <c r="D896" s="394"/>
      <c r="E896" s="394"/>
      <c r="F896" s="394"/>
      <c r="G896" s="394"/>
      <c r="H896" s="394"/>
      <c r="I896" s="394"/>
      <c r="J896" s="4"/>
      <c r="K896" s="4"/>
      <c r="L896" s="4"/>
      <c r="M896" s="4"/>
    </row>
    <row r="897" spans="1:18" ht="15" customHeight="1" thickBot="1" x14ac:dyDescent="0.35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</row>
    <row r="898" spans="1:18" ht="22.5" customHeight="1" thickBot="1" x14ac:dyDescent="0.25">
      <c r="A898" s="388"/>
      <c r="B898" s="389"/>
      <c r="C898" s="389"/>
      <c r="D898" s="390"/>
      <c r="E898" s="445" t="s">
        <v>54</v>
      </c>
      <c r="F898" s="446"/>
      <c r="G898" s="446"/>
      <c r="H898" s="446"/>
      <c r="I898" s="447"/>
      <c r="Q898" s="46"/>
      <c r="R898" s="2"/>
    </row>
    <row r="899" spans="1:18" ht="18.75" customHeight="1" thickBot="1" x14ac:dyDescent="0.25">
      <c r="A899" s="448"/>
      <c r="B899" s="449"/>
      <c r="C899" s="449"/>
      <c r="D899" s="450"/>
      <c r="E899" s="59" t="s">
        <v>180</v>
      </c>
      <c r="F899" s="59" t="s">
        <v>25</v>
      </c>
      <c r="G899" s="19" t="s">
        <v>26</v>
      </c>
      <c r="H899" s="19" t="s">
        <v>27</v>
      </c>
      <c r="I899" s="20" t="s">
        <v>28</v>
      </c>
      <c r="Q899" s="46"/>
      <c r="R899" s="2"/>
    </row>
    <row r="900" spans="1:18" ht="53.25" customHeight="1" thickBot="1" x14ac:dyDescent="0.25">
      <c r="A900" s="363" t="s">
        <v>55</v>
      </c>
      <c r="B900" s="364"/>
      <c r="C900" s="364"/>
      <c r="D900" s="365"/>
      <c r="E900" s="336" t="str">
        <f>E403</f>
        <v>х</v>
      </c>
      <c r="F900" s="315">
        <f>'ПУНЦ до 150 кВт'!F900</f>
        <v>998592.13</v>
      </c>
      <c r="G900" s="315">
        <f>'ПУНЦ до 150 кВт'!G900</f>
        <v>1052894.04</v>
      </c>
      <c r="H900" s="315">
        <f>'ПУНЦ до 150 кВт'!H900</f>
        <v>1774029.45</v>
      </c>
      <c r="I900" s="316">
        <f>'ПУНЦ до 150 кВт'!I900</f>
        <v>1879824.83</v>
      </c>
      <c r="Q900" s="46"/>
      <c r="R900" s="2"/>
    </row>
    <row r="901" spans="1:18" ht="67.5" customHeight="1" thickBot="1" x14ac:dyDescent="0.25">
      <c r="A901" s="363" t="str">
        <f>'ПУНЦ до 150 кВт'!A901:D901</f>
        <v>Ставка тарифа на услуги по передаче электрической энергии за содержание электрических сетей для уровня ВН1, рассчитанная по формуле пункта 1.1.1 Приложения № 1 к постановлению РСТ РО №80/26 от 29.12.2016г.</v>
      </c>
      <c r="B901" s="364"/>
      <c r="C901" s="364"/>
      <c r="D901" s="365"/>
      <c r="E901" s="336" t="str">
        <f>E404</f>
        <v>х</v>
      </c>
      <c r="F901" s="334" t="str">
        <f>F404</f>
        <v>х</v>
      </c>
      <c r="G901" s="334" t="str">
        <f>G404</f>
        <v>х</v>
      </c>
      <c r="H901" s="334" t="str">
        <f>H404</f>
        <v>х</v>
      </c>
      <c r="I901" s="335" t="str">
        <f>I404</f>
        <v>х</v>
      </c>
    </row>
    <row r="902" spans="1:18" ht="58.5" customHeight="1" x14ac:dyDescent="0.2">
      <c r="A902" s="452" t="str">
        <f>'ПУНЦ до 150 кВт'!A902:K902</f>
        <v xml:space="preserve">155 541,58 руб/МВт*мес - Ставка тарифа на услуги по передаче э/э на содержание объектов электросетевого хозяйства, входящих в ЕНЭС, утвержденная приказом ФАС России №1892/16 от 27.12.2016г.
235,62 руб./МВ*ч - Ставка перекрестного субсидирования по Ростовской области, в соответствии с постановлением РСТ №80/26 от 29.12.2016г.
Vэ/э - Фактический объем полезного отпуска электрической энергии потребителю (ВН1) за отчетный период, МВт*ч 
Vсм - Фактический объем сетевой мощности потребителя (ВН1) за отчетный период, МВт </v>
      </c>
      <c r="B902" s="452"/>
      <c r="C902" s="452"/>
      <c r="D902" s="452"/>
      <c r="E902" s="452"/>
      <c r="F902" s="452"/>
      <c r="G902" s="452"/>
      <c r="H902" s="452"/>
      <c r="I902" s="452"/>
      <c r="J902" s="452"/>
      <c r="K902" s="452"/>
    </row>
  </sheetData>
  <sheetProtection selectLockedCells="1" selectUnlockedCells="1"/>
  <mergeCells count="159">
    <mergeCell ref="A901:D901"/>
    <mergeCell ref="A902:K902"/>
    <mergeCell ref="A4:H4"/>
    <mergeCell ref="A5:D6"/>
    <mergeCell ref="A30:G30"/>
    <mergeCell ref="A31:G31"/>
    <mergeCell ref="A1:Y1"/>
    <mergeCell ref="A20:G20"/>
    <mergeCell ref="A21:G21"/>
    <mergeCell ref="A22:G22"/>
    <mergeCell ref="A23:G23"/>
    <mergeCell ref="A24:G24"/>
    <mergeCell ref="A25:G25"/>
    <mergeCell ref="A15:G15"/>
    <mergeCell ref="A16:G16"/>
    <mergeCell ref="A17:G17"/>
    <mergeCell ref="A18:G18"/>
    <mergeCell ref="A19:G19"/>
    <mergeCell ref="A2:L2"/>
    <mergeCell ref="I16:K16"/>
    <mergeCell ref="A14:G14"/>
    <mergeCell ref="I5:L5"/>
    <mergeCell ref="A9:D9"/>
    <mergeCell ref="A10:D10"/>
    <mergeCell ref="B3:E3"/>
    <mergeCell ref="E5:H5"/>
    <mergeCell ref="E12:L12"/>
    <mergeCell ref="A44:G44"/>
    <mergeCell ref="A45:G45"/>
    <mergeCell ref="A46:G46"/>
    <mergeCell ref="A32:G32"/>
    <mergeCell ref="A33:G33"/>
    <mergeCell ref="A34:G34"/>
    <mergeCell ref="A35:G35"/>
    <mergeCell ref="A36:G36"/>
    <mergeCell ref="A37:G37"/>
    <mergeCell ref="A26:G26"/>
    <mergeCell ref="A27:G27"/>
    <mergeCell ref="A28:G28"/>
    <mergeCell ref="A29:G29"/>
    <mergeCell ref="A38:G38"/>
    <mergeCell ref="A39:G39"/>
    <mergeCell ref="A40:G40"/>
    <mergeCell ref="A41:G41"/>
    <mergeCell ref="A42:G42"/>
    <mergeCell ref="A43:G43"/>
    <mergeCell ref="A49:L49"/>
    <mergeCell ref="A11:D11"/>
    <mergeCell ref="A12:D12"/>
    <mergeCell ref="A13:G13"/>
    <mergeCell ref="A61:D61"/>
    <mergeCell ref="A62:D62"/>
    <mergeCell ref="A67:K67"/>
    <mergeCell ref="A68:A71"/>
    <mergeCell ref="B68:Y70"/>
    <mergeCell ref="I52:L52"/>
    <mergeCell ref="A54:D54"/>
    <mergeCell ref="A55:D55"/>
    <mergeCell ref="A56:D56"/>
    <mergeCell ref="A59:D60"/>
    <mergeCell ref="E59:H59"/>
    <mergeCell ref="I59:L59"/>
    <mergeCell ref="A65:L65"/>
    <mergeCell ref="A52:D53"/>
    <mergeCell ref="E52:H52"/>
    <mergeCell ref="A212:H212"/>
    <mergeCell ref="A216:K216"/>
    <mergeCell ref="A253:A256"/>
    <mergeCell ref="B253:Y255"/>
    <mergeCell ref="A289:A292"/>
    <mergeCell ref="B289:Y291"/>
    <mergeCell ref="A104:A107"/>
    <mergeCell ref="B104:Y106"/>
    <mergeCell ref="A140:A143"/>
    <mergeCell ref="B140:Y142"/>
    <mergeCell ref="A176:A179"/>
    <mergeCell ref="B176:Y178"/>
    <mergeCell ref="I211:J211"/>
    <mergeCell ref="K211:L211"/>
    <mergeCell ref="M211:N211"/>
    <mergeCell ref="A214:L214"/>
    <mergeCell ref="A217:A220"/>
    <mergeCell ref="B217:Y219"/>
    <mergeCell ref="A401:D402"/>
    <mergeCell ref="A403:D403"/>
    <mergeCell ref="A408:K408"/>
    <mergeCell ref="A409:A412"/>
    <mergeCell ref="B409:Y411"/>
    <mergeCell ref="A325:A328"/>
    <mergeCell ref="B325:Y327"/>
    <mergeCell ref="A361:A364"/>
    <mergeCell ref="B361:Y363"/>
    <mergeCell ref="A397:H397"/>
    <mergeCell ref="A399:I399"/>
    <mergeCell ref="A406:L406"/>
    <mergeCell ref="I396:J396"/>
    <mergeCell ref="K396:L396"/>
    <mergeCell ref="M396:N396"/>
    <mergeCell ref="E401:I401"/>
    <mergeCell ref="A404:D404"/>
    <mergeCell ref="A405:K405"/>
    <mergeCell ref="A553:A556"/>
    <mergeCell ref="B553:Y555"/>
    <mergeCell ref="A589:A592"/>
    <mergeCell ref="B589:Y591"/>
    <mergeCell ref="A625:H625"/>
    <mergeCell ref="A626:H626"/>
    <mergeCell ref="A445:A448"/>
    <mergeCell ref="B445:Y447"/>
    <mergeCell ref="A481:A484"/>
    <mergeCell ref="B481:Y483"/>
    <mergeCell ref="A517:A520"/>
    <mergeCell ref="B517:Y519"/>
    <mergeCell ref="I625:J625"/>
    <mergeCell ref="K625:L625"/>
    <mergeCell ref="M625:N625"/>
    <mergeCell ref="A708:A711"/>
    <mergeCell ref="B708:Y710"/>
    <mergeCell ref="A744:A747"/>
    <mergeCell ref="B744:Y746"/>
    <mergeCell ref="A780:A783"/>
    <mergeCell ref="B780:Y782"/>
    <mergeCell ref="A628:H628"/>
    <mergeCell ref="A629:H629"/>
    <mergeCell ref="A631:H631"/>
    <mergeCell ref="A635:K635"/>
    <mergeCell ref="A672:A675"/>
    <mergeCell ref="B672:Y674"/>
    <mergeCell ref="A633:L633"/>
    <mergeCell ref="I628:J628"/>
    <mergeCell ref="K628:L628"/>
    <mergeCell ref="M628:N628"/>
    <mergeCell ref="I630:J630"/>
    <mergeCell ref="K630:L630"/>
    <mergeCell ref="M630:N630"/>
    <mergeCell ref="A636:A639"/>
    <mergeCell ref="B636:Y638"/>
    <mergeCell ref="A900:D900"/>
    <mergeCell ref="A891:H891"/>
    <mergeCell ref="A892:H892"/>
    <mergeCell ref="A894:H894"/>
    <mergeCell ref="A896:I896"/>
    <mergeCell ref="A898:D899"/>
    <mergeCell ref="A816:A819"/>
    <mergeCell ref="B816:Y818"/>
    <mergeCell ref="A852:A855"/>
    <mergeCell ref="B852:Y854"/>
    <mergeCell ref="A888:H888"/>
    <mergeCell ref="A889:H889"/>
    <mergeCell ref="I888:J888"/>
    <mergeCell ref="K888:L888"/>
    <mergeCell ref="M888:N888"/>
    <mergeCell ref="I891:J891"/>
    <mergeCell ref="K891:L891"/>
    <mergeCell ref="M891:N891"/>
    <mergeCell ref="I893:J893"/>
    <mergeCell ref="K893:L893"/>
    <mergeCell ref="M893:N893"/>
    <mergeCell ref="E898:I898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70" firstPageNumber="0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3313" r:id="rId4">
          <objectPr defaultSize="0" autoPict="0" r:id="rId5">
            <anchor moveWithCells="1" sizeWithCells="1">
              <from>
                <xdr:col>2</xdr:col>
                <xdr:colOff>0</xdr:colOff>
                <xdr:row>51</xdr:row>
                <xdr:rowOff>104775</xdr:rowOff>
              </from>
              <to>
                <xdr:col>2</xdr:col>
                <xdr:colOff>0</xdr:colOff>
                <xdr:row>52</xdr:row>
                <xdr:rowOff>9525</xdr:rowOff>
              </to>
            </anchor>
          </objectPr>
        </oleObject>
      </mc:Choice>
      <mc:Fallback>
        <oleObject progId="Equation.3" shapeId="13313" r:id="rId4"/>
      </mc:Fallback>
    </mc:AlternateContent>
    <mc:AlternateContent xmlns:mc="http://schemas.openxmlformats.org/markup-compatibility/2006">
      <mc:Choice Requires="x14">
        <oleObject progId="Equation.3" shapeId="13314" r:id="rId6">
          <objectPr defaultSize="0" autoPict="0" r:id="rId5">
            <anchor moveWithCells="1" sizeWithCells="1">
              <from>
                <xdr:col>2</xdr:col>
                <xdr:colOff>0</xdr:colOff>
                <xdr:row>58</xdr:row>
                <xdr:rowOff>104775</xdr:rowOff>
              </from>
              <to>
                <xdr:col>2</xdr:col>
                <xdr:colOff>0</xdr:colOff>
                <xdr:row>59</xdr:row>
                <xdr:rowOff>9525</xdr:rowOff>
              </to>
            </anchor>
          </objectPr>
        </oleObject>
      </mc:Choice>
      <mc:Fallback>
        <oleObject progId="Equation.3" shapeId="13314" r:id="rId6"/>
      </mc:Fallback>
    </mc:AlternateContent>
    <mc:AlternateContent xmlns:mc="http://schemas.openxmlformats.org/markup-compatibility/2006">
      <mc:Choice Requires="x14">
        <oleObject progId="Equation.3" shapeId="13315" r:id="rId7">
          <objectPr defaultSize="0" autoPict="0" r:id="rId8">
            <anchor moveWithCells="1" sizeWithCells="1">
              <from>
                <xdr:col>1</xdr:col>
                <xdr:colOff>0</xdr:colOff>
                <xdr:row>67</xdr:row>
                <xdr:rowOff>152400</xdr:rowOff>
              </from>
              <to>
                <xdr:col>1</xdr:col>
                <xdr:colOff>0</xdr:colOff>
                <xdr:row>68</xdr:row>
                <xdr:rowOff>28575</xdr:rowOff>
              </to>
            </anchor>
          </objectPr>
        </oleObject>
      </mc:Choice>
      <mc:Fallback>
        <oleObject progId="Equation.3" shapeId="13315" r:id="rId7"/>
      </mc:Fallback>
    </mc:AlternateContent>
    <mc:AlternateContent xmlns:mc="http://schemas.openxmlformats.org/markup-compatibility/2006">
      <mc:Choice Requires="x14">
        <oleObject progId="Equation.3" shapeId="13316" r:id="rId9">
          <objectPr defaultSize="0" autoPict="0" r:id="rId5">
            <anchor moveWithCells="1" sizeWithCells="1">
              <from>
                <xdr:col>1</xdr:col>
                <xdr:colOff>0</xdr:colOff>
                <xdr:row>67</xdr:row>
                <xdr:rowOff>104775</xdr:rowOff>
              </from>
              <to>
                <xdr:col>1</xdr:col>
                <xdr:colOff>0</xdr:colOff>
                <xdr:row>68</xdr:row>
                <xdr:rowOff>0</xdr:rowOff>
              </to>
            </anchor>
          </objectPr>
        </oleObject>
      </mc:Choice>
      <mc:Fallback>
        <oleObject progId="Equation.3" shapeId="13316" r:id="rId9"/>
      </mc:Fallback>
    </mc:AlternateContent>
    <mc:AlternateContent xmlns:mc="http://schemas.openxmlformats.org/markup-compatibility/2006">
      <mc:Choice Requires="x14">
        <oleObject progId="Equation.3" shapeId="13317" r:id="rId10">
          <objectPr defaultSize="0" autoPict="0" r:id="rId8">
            <anchor moveWithCells="1" sizeWithCells="1">
              <from>
                <xdr:col>1</xdr:col>
                <xdr:colOff>0</xdr:colOff>
                <xdr:row>103</xdr:row>
                <xdr:rowOff>152400</xdr:rowOff>
              </from>
              <to>
                <xdr:col>1</xdr:col>
                <xdr:colOff>0</xdr:colOff>
                <xdr:row>104</xdr:row>
                <xdr:rowOff>28575</xdr:rowOff>
              </to>
            </anchor>
          </objectPr>
        </oleObject>
      </mc:Choice>
      <mc:Fallback>
        <oleObject progId="Equation.3" shapeId="13317" r:id="rId10"/>
      </mc:Fallback>
    </mc:AlternateContent>
    <mc:AlternateContent xmlns:mc="http://schemas.openxmlformats.org/markup-compatibility/2006">
      <mc:Choice Requires="x14">
        <oleObject progId="Equation.3" shapeId="13318" r:id="rId11">
          <objectPr defaultSize="0" autoPict="0" r:id="rId5">
            <anchor moveWithCells="1" sizeWithCells="1">
              <from>
                <xdr:col>1</xdr:col>
                <xdr:colOff>0</xdr:colOff>
                <xdr:row>103</xdr:row>
                <xdr:rowOff>104775</xdr:rowOff>
              </from>
              <to>
                <xdr:col>1</xdr:col>
                <xdr:colOff>0</xdr:colOff>
                <xdr:row>104</xdr:row>
                <xdr:rowOff>0</xdr:rowOff>
              </to>
            </anchor>
          </objectPr>
        </oleObject>
      </mc:Choice>
      <mc:Fallback>
        <oleObject progId="Equation.3" shapeId="13318" r:id="rId11"/>
      </mc:Fallback>
    </mc:AlternateContent>
    <mc:AlternateContent xmlns:mc="http://schemas.openxmlformats.org/markup-compatibility/2006">
      <mc:Choice Requires="x14">
        <oleObject progId="Equation.3" shapeId="13319" r:id="rId12">
          <objectPr defaultSize="0" autoPict="0" r:id="rId8">
            <anchor moveWithCells="1" sizeWithCells="1">
              <from>
                <xdr:col>1</xdr:col>
                <xdr:colOff>0</xdr:colOff>
                <xdr:row>139</xdr:row>
                <xdr:rowOff>152400</xdr:rowOff>
              </from>
              <to>
                <xdr:col>1</xdr:col>
                <xdr:colOff>0</xdr:colOff>
                <xdr:row>140</xdr:row>
                <xdr:rowOff>28575</xdr:rowOff>
              </to>
            </anchor>
          </objectPr>
        </oleObject>
      </mc:Choice>
      <mc:Fallback>
        <oleObject progId="Equation.3" shapeId="13319" r:id="rId12"/>
      </mc:Fallback>
    </mc:AlternateContent>
    <mc:AlternateContent xmlns:mc="http://schemas.openxmlformats.org/markup-compatibility/2006">
      <mc:Choice Requires="x14">
        <oleObject progId="Equation.3" shapeId="13320" r:id="rId13">
          <objectPr defaultSize="0" autoPict="0" r:id="rId5">
            <anchor moveWithCells="1" sizeWithCells="1">
              <from>
                <xdr:col>1</xdr:col>
                <xdr:colOff>0</xdr:colOff>
                <xdr:row>139</xdr:row>
                <xdr:rowOff>104775</xdr:rowOff>
              </from>
              <to>
                <xdr:col>1</xdr:col>
                <xdr:colOff>0</xdr:colOff>
                <xdr:row>140</xdr:row>
                <xdr:rowOff>0</xdr:rowOff>
              </to>
            </anchor>
          </objectPr>
        </oleObject>
      </mc:Choice>
      <mc:Fallback>
        <oleObject progId="Equation.3" shapeId="13320" r:id="rId13"/>
      </mc:Fallback>
    </mc:AlternateContent>
    <mc:AlternateContent xmlns:mc="http://schemas.openxmlformats.org/markup-compatibility/2006">
      <mc:Choice Requires="x14">
        <oleObject progId="Equation.3" shapeId="13321" r:id="rId14">
          <objectPr defaultSize="0" autoPict="0" r:id="rId8">
            <anchor moveWithCells="1" sizeWithCells="1">
              <from>
                <xdr:col>1</xdr:col>
                <xdr:colOff>0</xdr:colOff>
                <xdr:row>175</xdr:row>
                <xdr:rowOff>152400</xdr:rowOff>
              </from>
              <to>
                <xdr:col>1</xdr:col>
                <xdr:colOff>0</xdr:colOff>
                <xdr:row>176</xdr:row>
                <xdr:rowOff>28575</xdr:rowOff>
              </to>
            </anchor>
          </objectPr>
        </oleObject>
      </mc:Choice>
      <mc:Fallback>
        <oleObject progId="Equation.3" shapeId="13321" r:id="rId14"/>
      </mc:Fallback>
    </mc:AlternateContent>
    <mc:AlternateContent xmlns:mc="http://schemas.openxmlformats.org/markup-compatibility/2006">
      <mc:Choice Requires="x14">
        <oleObject progId="Equation.3" shapeId="13322" r:id="rId15">
          <objectPr defaultSize="0" autoPict="0" r:id="rId5">
            <anchor moveWithCells="1" sizeWithCells="1">
              <from>
                <xdr:col>1</xdr:col>
                <xdr:colOff>0</xdr:colOff>
                <xdr:row>175</xdr:row>
                <xdr:rowOff>104775</xdr:rowOff>
              </from>
              <to>
                <xdr:col>1</xdr:col>
                <xdr:colOff>0</xdr:colOff>
                <xdr:row>176</xdr:row>
                <xdr:rowOff>0</xdr:rowOff>
              </to>
            </anchor>
          </objectPr>
        </oleObject>
      </mc:Choice>
      <mc:Fallback>
        <oleObject progId="Equation.3" shapeId="13322" r:id="rId15"/>
      </mc:Fallback>
    </mc:AlternateContent>
    <mc:AlternateContent xmlns:mc="http://schemas.openxmlformats.org/markup-compatibility/2006">
      <mc:Choice Requires="x14">
        <oleObject progId="Equation.3" shapeId="13323" r:id="rId16">
          <objectPr defaultSize="0" autoPict="0" r:id="rId8">
            <anchor moveWithCells="1" sizeWithCells="1">
              <from>
                <xdr:col>1</xdr:col>
                <xdr:colOff>0</xdr:colOff>
                <xdr:row>252</xdr:row>
                <xdr:rowOff>152400</xdr:rowOff>
              </from>
              <to>
                <xdr:col>1</xdr:col>
                <xdr:colOff>0</xdr:colOff>
                <xdr:row>253</xdr:row>
                <xdr:rowOff>28575</xdr:rowOff>
              </to>
            </anchor>
          </objectPr>
        </oleObject>
      </mc:Choice>
      <mc:Fallback>
        <oleObject progId="Equation.3" shapeId="13323" r:id="rId16"/>
      </mc:Fallback>
    </mc:AlternateContent>
    <mc:AlternateContent xmlns:mc="http://schemas.openxmlformats.org/markup-compatibility/2006">
      <mc:Choice Requires="x14">
        <oleObject progId="Equation.3" shapeId="13324" r:id="rId17">
          <objectPr defaultSize="0" autoPict="0" r:id="rId5">
            <anchor moveWithCells="1" sizeWithCells="1">
              <from>
                <xdr:col>1</xdr:col>
                <xdr:colOff>0</xdr:colOff>
                <xdr:row>252</xdr:row>
                <xdr:rowOff>104775</xdr:rowOff>
              </from>
              <to>
                <xdr:col>1</xdr:col>
                <xdr:colOff>0</xdr:colOff>
                <xdr:row>253</xdr:row>
                <xdr:rowOff>0</xdr:rowOff>
              </to>
            </anchor>
          </objectPr>
        </oleObject>
      </mc:Choice>
      <mc:Fallback>
        <oleObject progId="Equation.3" shapeId="13324" r:id="rId17"/>
      </mc:Fallback>
    </mc:AlternateContent>
    <mc:AlternateContent xmlns:mc="http://schemas.openxmlformats.org/markup-compatibility/2006">
      <mc:Choice Requires="x14">
        <oleObject progId="Equation.3" shapeId="13325" r:id="rId18">
          <objectPr defaultSize="0" autoPict="0" r:id="rId8">
            <anchor moveWithCells="1" sizeWithCells="1">
              <from>
                <xdr:col>1</xdr:col>
                <xdr:colOff>0</xdr:colOff>
                <xdr:row>288</xdr:row>
                <xdr:rowOff>152400</xdr:rowOff>
              </from>
              <to>
                <xdr:col>1</xdr:col>
                <xdr:colOff>0</xdr:colOff>
                <xdr:row>289</xdr:row>
                <xdr:rowOff>28575</xdr:rowOff>
              </to>
            </anchor>
          </objectPr>
        </oleObject>
      </mc:Choice>
      <mc:Fallback>
        <oleObject progId="Equation.3" shapeId="13325" r:id="rId18"/>
      </mc:Fallback>
    </mc:AlternateContent>
    <mc:AlternateContent xmlns:mc="http://schemas.openxmlformats.org/markup-compatibility/2006">
      <mc:Choice Requires="x14">
        <oleObject progId="Equation.3" shapeId="13326" r:id="rId19">
          <objectPr defaultSize="0" autoPict="0" r:id="rId5">
            <anchor moveWithCells="1" sizeWithCells="1">
              <from>
                <xdr:col>1</xdr:col>
                <xdr:colOff>0</xdr:colOff>
                <xdr:row>288</xdr:row>
                <xdr:rowOff>104775</xdr:rowOff>
              </from>
              <to>
                <xdr:col>1</xdr:col>
                <xdr:colOff>0</xdr:colOff>
                <xdr:row>289</xdr:row>
                <xdr:rowOff>0</xdr:rowOff>
              </to>
            </anchor>
          </objectPr>
        </oleObject>
      </mc:Choice>
      <mc:Fallback>
        <oleObject progId="Equation.3" shapeId="13326" r:id="rId19"/>
      </mc:Fallback>
    </mc:AlternateContent>
    <mc:AlternateContent xmlns:mc="http://schemas.openxmlformats.org/markup-compatibility/2006">
      <mc:Choice Requires="x14">
        <oleObject progId="Equation.3" shapeId="13327" r:id="rId20">
          <objectPr defaultSize="0" autoPict="0" r:id="rId8">
            <anchor moveWithCells="1" sizeWithCells="1">
              <from>
                <xdr:col>1</xdr:col>
                <xdr:colOff>0</xdr:colOff>
                <xdr:row>324</xdr:row>
                <xdr:rowOff>152400</xdr:rowOff>
              </from>
              <to>
                <xdr:col>1</xdr:col>
                <xdr:colOff>0</xdr:colOff>
                <xdr:row>325</xdr:row>
                <xdr:rowOff>28575</xdr:rowOff>
              </to>
            </anchor>
          </objectPr>
        </oleObject>
      </mc:Choice>
      <mc:Fallback>
        <oleObject progId="Equation.3" shapeId="13327" r:id="rId20"/>
      </mc:Fallback>
    </mc:AlternateContent>
    <mc:AlternateContent xmlns:mc="http://schemas.openxmlformats.org/markup-compatibility/2006">
      <mc:Choice Requires="x14">
        <oleObject progId="Equation.3" shapeId="13328" r:id="rId21">
          <objectPr defaultSize="0" autoPict="0" r:id="rId5">
            <anchor moveWithCells="1" sizeWithCells="1">
              <from>
                <xdr:col>1</xdr:col>
                <xdr:colOff>0</xdr:colOff>
                <xdr:row>324</xdr:row>
                <xdr:rowOff>104775</xdr:rowOff>
              </from>
              <to>
                <xdr:col>1</xdr:col>
                <xdr:colOff>0</xdr:colOff>
                <xdr:row>325</xdr:row>
                <xdr:rowOff>0</xdr:rowOff>
              </to>
            </anchor>
          </objectPr>
        </oleObject>
      </mc:Choice>
      <mc:Fallback>
        <oleObject progId="Equation.3" shapeId="13328" r:id="rId21"/>
      </mc:Fallback>
    </mc:AlternateContent>
    <mc:AlternateContent xmlns:mc="http://schemas.openxmlformats.org/markup-compatibility/2006">
      <mc:Choice Requires="x14">
        <oleObject progId="Equation.3" shapeId="13329" r:id="rId22">
          <objectPr defaultSize="0" autoPict="0" r:id="rId8">
            <anchor moveWithCells="1" sizeWithCells="1">
              <from>
                <xdr:col>1</xdr:col>
                <xdr:colOff>0</xdr:colOff>
                <xdr:row>360</xdr:row>
                <xdr:rowOff>152400</xdr:rowOff>
              </from>
              <to>
                <xdr:col>1</xdr:col>
                <xdr:colOff>0</xdr:colOff>
                <xdr:row>361</xdr:row>
                <xdr:rowOff>28575</xdr:rowOff>
              </to>
            </anchor>
          </objectPr>
        </oleObject>
      </mc:Choice>
      <mc:Fallback>
        <oleObject progId="Equation.3" shapeId="13329" r:id="rId22"/>
      </mc:Fallback>
    </mc:AlternateContent>
    <mc:AlternateContent xmlns:mc="http://schemas.openxmlformats.org/markup-compatibility/2006">
      <mc:Choice Requires="x14">
        <oleObject progId="Equation.3" shapeId="13330" r:id="rId23">
          <objectPr defaultSize="0" autoPict="0" r:id="rId5">
            <anchor moveWithCells="1" sizeWithCells="1">
              <from>
                <xdr:col>1</xdr:col>
                <xdr:colOff>0</xdr:colOff>
                <xdr:row>360</xdr:row>
                <xdr:rowOff>104775</xdr:rowOff>
              </from>
              <to>
                <xdr:col>1</xdr:col>
                <xdr:colOff>0</xdr:colOff>
                <xdr:row>361</xdr:row>
                <xdr:rowOff>0</xdr:rowOff>
              </to>
            </anchor>
          </objectPr>
        </oleObject>
      </mc:Choice>
      <mc:Fallback>
        <oleObject progId="Equation.3" shapeId="13330" r:id="rId23"/>
      </mc:Fallback>
    </mc:AlternateContent>
    <mc:AlternateContent xmlns:mc="http://schemas.openxmlformats.org/markup-compatibility/2006">
      <mc:Choice Requires="x14">
        <oleObject progId="Equation.3" shapeId="13331" r:id="rId24">
          <objectPr defaultSize="0" autoPict="0" r:id="rId8">
            <anchor moveWithCells="1" sizeWithCells="1">
              <from>
                <xdr:col>1</xdr:col>
                <xdr:colOff>0</xdr:colOff>
                <xdr:row>408</xdr:row>
                <xdr:rowOff>152400</xdr:rowOff>
              </from>
              <to>
                <xdr:col>1</xdr:col>
                <xdr:colOff>0</xdr:colOff>
                <xdr:row>409</xdr:row>
                <xdr:rowOff>28575</xdr:rowOff>
              </to>
            </anchor>
          </objectPr>
        </oleObject>
      </mc:Choice>
      <mc:Fallback>
        <oleObject progId="Equation.3" shapeId="13331" r:id="rId24"/>
      </mc:Fallback>
    </mc:AlternateContent>
    <mc:AlternateContent xmlns:mc="http://schemas.openxmlformats.org/markup-compatibility/2006">
      <mc:Choice Requires="x14">
        <oleObject progId="Equation.3" shapeId="13332" r:id="rId25">
          <objectPr defaultSize="0" autoPict="0" r:id="rId5">
            <anchor moveWithCells="1" sizeWithCells="1">
              <from>
                <xdr:col>1</xdr:col>
                <xdr:colOff>0</xdr:colOff>
                <xdr:row>408</xdr:row>
                <xdr:rowOff>104775</xdr:rowOff>
              </from>
              <to>
                <xdr:col>1</xdr:col>
                <xdr:colOff>0</xdr:colOff>
                <xdr:row>409</xdr:row>
                <xdr:rowOff>0</xdr:rowOff>
              </to>
            </anchor>
          </objectPr>
        </oleObject>
      </mc:Choice>
      <mc:Fallback>
        <oleObject progId="Equation.3" shapeId="13332" r:id="rId25"/>
      </mc:Fallback>
    </mc:AlternateContent>
    <mc:AlternateContent xmlns:mc="http://schemas.openxmlformats.org/markup-compatibility/2006">
      <mc:Choice Requires="x14">
        <oleObject progId="Equation.3" shapeId="13333" r:id="rId26">
          <objectPr defaultSize="0" autoPict="0" r:id="rId8">
            <anchor moveWithCells="1" sizeWithCells="1">
              <from>
                <xdr:col>1</xdr:col>
                <xdr:colOff>0</xdr:colOff>
                <xdr:row>444</xdr:row>
                <xdr:rowOff>152400</xdr:rowOff>
              </from>
              <to>
                <xdr:col>1</xdr:col>
                <xdr:colOff>0</xdr:colOff>
                <xdr:row>445</xdr:row>
                <xdr:rowOff>28575</xdr:rowOff>
              </to>
            </anchor>
          </objectPr>
        </oleObject>
      </mc:Choice>
      <mc:Fallback>
        <oleObject progId="Equation.3" shapeId="13333" r:id="rId26"/>
      </mc:Fallback>
    </mc:AlternateContent>
    <mc:AlternateContent xmlns:mc="http://schemas.openxmlformats.org/markup-compatibility/2006">
      <mc:Choice Requires="x14">
        <oleObject progId="Equation.3" shapeId="13334" r:id="rId27">
          <objectPr defaultSize="0" autoPict="0" r:id="rId5">
            <anchor moveWithCells="1" sizeWithCells="1">
              <from>
                <xdr:col>1</xdr:col>
                <xdr:colOff>0</xdr:colOff>
                <xdr:row>444</xdr:row>
                <xdr:rowOff>104775</xdr:rowOff>
              </from>
              <to>
                <xdr:col>1</xdr:col>
                <xdr:colOff>0</xdr:colOff>
                <xdr:row>445</xdr:row>
                <xdr:rowOff>0</xdr:rowOff>
              </to>
            </anchor>
          </objectPr>
        </oleObject>
      </mc:Choice>
      <mc:Fallback>
        <oleObject progId="Equation.3" shapeId="13334" r:id="rId27"/>
      </mc:Fallback>
    </mc:AlternateContent>
    <mc:AlternateContent xmlns:mc="http://schemas.openxmlformats.org/markup-compatibility/2006">
      <mc:Choice Requires="x14">
        <oleObject progId="Equation.3" shapeId="13335" r:id="rId28">
          <objectPr defaultSize="0" autoPict="0" r:id="rId8">
            <anchor moveWithCells="1" sizeWithCells="1">
              <from>
                <xdr:col>1</xdr:col>
                <xdr:colOff>0</xdr:colOff>
                <xdr:row>480</xdr:row>
                <xdr:rowOff>152400</xdr:rowOff>
              </from>
              <to>
                <xdr:col>1</xdr:col>
                <xdr:colOff>0</xdr:colOff>
                <xdr:row>481</xdr:row>
                <xdr:rowOff>28575</xdr:rowOff>
              </to>
            </anchor>
          </objectPr>
        </oleObject>
      </mc:Choice>
      <mc:Fallback>
        <oleObject progId="Equation.3" shapeId="13335" r:id="rId28"/>
      </mc:Fallback>
    </mc:AlternateContent>
    <mc:AlternateContent xmlns:mc="http://schemas.openxmlformats.org/markup-compatibility/2006">
      <mc:Choice Requires="x14">
        <oleObject progId="Equation.3" shapeId="13336" r:id="rId29">
          <objectPr defaultSize="0" autoPict="0" r:id="rId5">
            <anchor moveWithCells="1" sizeWithCells="1">
              <from>
                <xdr:col>1</xdr:col>
                <xdr:colOff>0</xdr:colOff>
                <xdr:row>480</xdr:row>
                <xdr:rowOff>104775</xdr:rowOff>
              </from>
              <to>
                <xdr:col>1</xdr:col>
                <xdr:colOff>0</xdr:colOff>
                <xdr:row>481</xdr:row>
                <xdr:rowOff>0</xdr:rowOff>
              </to>
            </anchor>
          </objectPr>
        </oleObject>
      </mc:Choice>
      <mc:Fallback>
        <oleObject progId="Equation.3" shapeId="13336" r:id="rId29"/>
      </mc:Fallback>
    </mc:AlternateContent>
    <mc:AlternateContent xmlns:mc="http://schemas.openxmlformats.org/markup-compatibility/2006">
      <mc:Choice Requires="x14">
        <oleObject progId="Equation.3" shapeId="13337" r:id="rId30">
          <objectPr defaultSize="0" autoPict="0" r:id="rId8">
            <anchor moveWithCells="1" sizeWithCells="1">
              <from>
                <xdr:col>1</xdr:col>
                <xdr:colOff>0</xdr:colOff>
                <xdr:row>516</xdr:row>
                <xdr:rowOff>152400</xdr:rowOff>
              </from>
              <to>
                <xdr:col>1</xdr:col>
                <xdr:colOff>0</xdr:colOff>
                <xdr:row>517</xdr:row>
                <xdr:rowOff>28575</xdr:rowOff>
              </to>
            </anchor>
          </objectPr>
        </oleObject>
      </mc:Choice>
      <mc:Fallback>
        <oleObject progId="Equation.3" shapeId="13337" r:id="rId30"/>
      </mc:Fallback>
    </mc:AlternateContent>
    <mc:AlternateContent xmlns:mc="http://schemas.openxmlformats.org/markup-compatibility/2006">
      <mc:Choice Requires="x14">
        <oleObject progId="Equation.3" shapeId="13338" r:id="rId31">
          <objectPr defaultSize="0" autoPict="0" r:id="rId5">
            <anchor moveWithCells="1" sizeWithCells="1">
              <from>
                <xdr:col>1</xdr:col>
                <xdr:colOff>0</xdr:colOff>
                <xdr:row>516</xdr:row>
                <xdr:rowOff>104775</xdr:rowOff>
              </from>
              <to>
                <xdr:col>1</xdr:col>
                <xdr:colOff>0</xdr:colOff>
                <xdr:row>517</xdr:row>
                <xdr:rowOff>0</xdr:rowOff>
              </to>
            </anchor>
          </objectPr>
        </oleObject>
      </mc:Choice>
      <mc:Fallback>
        <oleObject progId="Equation.3" shapeId="13338" r:id="rId31"/>
      </mc:Fallback>
    </mc:AlternateContent>
    <mc:AlternateContent xmlns:mc="http://schemas.openxmlformats.org/markup-compatibility/2006">
      <mc:Choice Requires="x14">
        <oleObject progId="Equation.3" shapeId="13339" r:id="rId32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3339" r:id="rId32"/>
      </mc:Fallback>
    </mc:AlternateContent>
    <mc:AlternateContent xmlns:mc="http://schemas.openxmlformats.org/markup-compatibility/2006">
      <mc:Choice Requires="x14">
        <oleObject progId="Equation.3" shapeId="13340" r:id="rId33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3340" r:id="rId33"/>
      </mc:Fallback>
    </mc:AlternateContent>
    <mc:AlternateContent xmlns:mc="http://schemas.openxmlformats.org/markup-compatibility/2006">
      <mc:Choice Requires="x14">
        <oleObject progId="Equation.3" shapeId="13341" r:id="rId34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3341" r:id="rId34"/>
      </mc:Fallback>
    </mc:AlternateContent>
    <mc:AlternateContent xmlns:mc="http://schemas.openxmlformats.org/markup-compatibility/2006">
      <mc:Choice Requires="x14">
        <oleObject progId="Equation.3" shapeId="13342" r:id="rId35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3342" r:id="rId35"/>
      </mc:Fallback>
    </mc:AlternateContent>
    <mc:AlternateContent xmlns:mc="http://schemas.openxmlformats.org/markup-compatibility/2006">
      <mc:Choice Requires="x14">
        <oleObject progId="Equation.3" shapeId="13343" r:id="rId36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3343" r:id="rId36"/>
      </mc:Fallback>
    </mc:AlternateContent>
    <mc:AlternateContent xmlns:mc="http://schemas.openxmlformats.org/markup-compatibility/2006">
      <mc:Choice Requires="x14">
        <oleObject progId="Equation.3" shapeId="13344" r:id="rId37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3344" r:id="rId37"/>
      </mc:Fallback>
    </mc:AlternateContent>
    <mc:AlternateContent xmlns:mc="http://schemas.openxmlformats.org/markup-compatibility/2006">
      <mc:Choice Requires="x14">
        <oleObject progId="Equation.3" shapeId="13345" r:id="rId38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3345" r:id="rId38"/>
      </mc:Fallback>
    </mc:AlternateContent>
    <mc:AlternateContent xmlns:mc="http://schemas.openxmlformats.org/markup-compatibility/2006">
      <mc:Choice Requires="x14">
        <oleObject progId="Equation.3" shapeId="13346" r:id="rId39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3346" r:id="rId39"/>
      </mc:Fallback>
    </mc:AlternateContent>
    <mc:AlternateContent xmlns:mc="http://schemas.openxmlformats.org/markup-compatibility/2006">
      <mc:Choice Requires="x14">
        <oleObject progId="Equation.3" shapeId="13347" r:id="rId40">
          <objectPr defaultSize="0" autoPict="0" r:id="rId8">
            <anchor moveWithCells="1" sizeWithCells="1">
              <from>
                <xdr:col>1</xdr:col>
                <xdr:colOff>0</xdr:colOff>
                <xdr:row>552</xdr:row>
                <xdr:rowOff>152400</xdr:rowOff>
              </from>
              <to>
                <xdr:col>1</xdr:col>
                <xdr:colOff>0</xdr:colOff>
                <xdr:row>553</xdr:row>
                <xdr:rowOff>28575</xdr:rowOff>
              </to>
            </anchor>
          </objectPr>
        </oleObject>
      </mc:Choice>
      <mc:Fallback>
        <oleObject progId="Equation.3" shapeId="13347" r:id="rId40"/>
      </mc:Fallback>
    </mc:AlternateContent>
    <mc:AlternateContent xmlns:mc="http://schemas.openxmlformats.org/markup-compatibility/2006">
      <mc:Choice Requires="x14">
        <oleObject progId="Equation.3" shapeId="13348" r:id="rId41">
          <objectPr defaultSize="0" autoPict="0" r:id="rId5">
            <anchor moveWithCells="1" sizeWithCells="1">
              <from>
                <xdr:col>1</xdr:col>
                <xdr:colOff>0</xdr:colOff>
                <xdr:row>552</xdr:row>
                <xdr:rowOff>104775</xdr:rowOff>
              </from>
              <to>
                <xdr:col>1</xdr:col>
                <xdr:colOff>0</xdr:colOff>
                <xdr:row>553</xdr:row>
                <xdr:rowOff>0</xdr:rowOff>
              </to>
            </anchor>
          </objectPr>
        </oleObject>
      </mc:Choice>
      <mc:Fallback>
        <oleObject progId="Equation.3" shapeId="13348" r:id="rId41"/>
      </mc:Fallback>
    </mc:AlternateContent>
    <mc:AlternateContent xmlns:mc="http://schemas.openxmlformats.org/markup-compatibility/2006">
      <mc:Choice Requires="x14">
        <oleObject progId="Equation.3" shapeId="13349" r:id="rId42">
          <objectPr defaultSize="0" autoPict="0" r:id="rId8">
            <anchor moveWithCells="1" sizeWithCells="1">
              <from>
                <xdr:col>1</xdr:col>
                <xdr:colOff>0</xdr:colOff>
                <xdr:row>588</xdr:row>
                <xdr:rowOff>152400</xdr:rowOff>
              </from>
              <to>
                <xdr:col>1</xdr:col>
                <xdr:colOff>0</xdr:colOff>
                <xdr:row>589</xdr:row>
                <xdr:rowOff>28575</xdr:rowOff>
              </to>
            </anchor>
          </objectPr>
        </oleObject>
      </mc:Choice>
      <mc:Fallback>
        <oleObject progId="Equation.3" shapeId="13349" r:id="rId42"/>
      </mc:Fallback>
    </mc:AlternateContent>
    <mc:AlternateContent xmlns:mc="http://schemas.openxmlformats.org/markup-compatibility/2006">
      <mc:Choice Requires="x14">
        <oleObject progId="Equation.3" shapeId="13350" r:id="rId43">
          <objectPr defaultSize="0" autoPict="0" r:id="rId5">
            <anchor moveWithCells="1" sizeWithCells="1">
              <from>
                <xdr:col>1</xdr:col>
                <xdr:colOff>0</xdr:colOff>
                <xdr:row>588</xdr:row>
                <xdr:rowOff>104775</xdr:rowOff>
              </from>
              <to>
                <xdr:col>1</xdr:col>
                <xdr:colOff>0</xdr:colOff>
                <xdr:row>589</xdr:row>
                <xdr:rowOff>0</xdr:rowOff>
              </to>
            </anchor>
          </objectPr>
        </oleObject>
      </mc:Choice>
      <mc:Fallback>
        <oleObject progId="Equation.3" shapeId="13350" r:id="rId43"/>
      </mc:Fallback>
    </mc:AlternateContent>
    <mc:AlternateContent xmlns:mc="http://schemas.openxmlformats.org/markup-compatibility/2006">
      <mc:Choice Requires="x14">
        <oleObject progId="Equation.3" shapeId="13351" r:id="rId44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3351" r:id="rId44"/>
      </mc:Fallback>
    </mc:AlternateContent>
    <mc:AlternateContent xmlns:mc="http://schemas.openxmlformats.org/markup-compatibility/2006">
      <mc:Choice Requires="x14">
        <oleObject progId="Equation.3" shapeId="13352" r:id="rId45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3352" r:id="rId45"/>
      </mc:Fallback>
    </mc:AlternateContent>
    <mc:AlternateContent xmlns:mc="http://schemas.openxmlformats.org/markup-compatibility/2006">
      <mc:Choice Requires="x14">
        <oleObject progId="Equation.3" shapeId="13353" r:id="rId46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3353" r:id="rId46"/>
      </mc:Fallback>
    </mc:AlternateContent>
    <mc:AlternateContent xmlns:mc="http://schemas.openxmlformats.org/markup-compatibility/2006">
      <mc:Choice Requires="x14">
        <oleObject progId="Equation.3" shapeId="13354" r:id="rId47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3354" r:id="rId47"/>
      </mc:Fallback>
    </mc:AlternateContent>
    <mc:AlternateContent xmlns:mc="http://schemas.openxmlformats.org/markup-compatibility/2006">
      <mc:Choice Requires="x14">
        <oleObject progId="Equation.3" shapeId="13355" r:id="rId48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3355" r:id="rId48"/>
      </mc:Fallback>
    </mc:AlternateContent>
    <mc:AlternateContent xmlns:mc="http://schemas.openxmlformats.org/markup-compatibility/2006">
      <mc:Choice Requires="x14">
        <oleObject progId="Equation.3" shapeId="13356" r:id="rId49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3356" r:id="rId49"/>
      </mc:Fallback>
    </mc:AlternateContent>
    <mc:AlternateContent xmlns:mc="http://schemas.openxmlformats.org/markup-compatibility/2006">
      <mc:Choice Requires="x14">
        <oleObject progId="Equation.3" shapeId="13357" r:id="rId50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3357" r:id="rId50"/>
      </mc:Fallback>
    </mc:AlternateContent>
    <mc:AlternateContent xmlns:mc="http://schemas.openxmlformats.org/markup-compatibility/2006">
      <mc:Choice Requires="x14">
        <oleObject progId="Equation.3" shapeId="13358" r:id="rId51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3358" r:id="rId51"/>
      </mc:Fallback>
    </mc:AlternateContent>
    <mc:AlternateContent xmlns:mc="http://schemas.openxmlformats.org/markup-compatibility/2006">
      <mc:Choice Requires="x14">
        <oleObject progId="Equation.3" shapeId="13359" r:id="rId52">
          <objectPr defaultSize="0" autoPict="0" r:id="rId8">
            <anchor moveWithCells="1" sizeWithCells="1">
              <from>
                <xdr:col>1</xdr:col>
                <xdr:colOff>0</xdr:colOff>
                <xdr:row>815</xdr:row>
                <xdr:rowOff>152400</xdr:rowOff>
              </from>
              <to>
                <xdr:col>1</xdr:col>
                <xdr:colOff>0</xdr:colOff>
                <xdr:row>816</xdr:row>
                <xdr:rowOff>28575</xdr:rowOff>
              </to>
            </anchor>
          </objectPr>
        </oleObject>
      </mc:Choice>
      <mc:Fallback>
        <oleObject progId="Equation.3" shapeId="13359" r:id="rId52"/>
      </mc:Fallback>
    </mc:AlternateContent>
    <mc:AlternateContent xmlns:mc="http://schemas.openxmlformats.org/markup-compatibility/2006">
      <mc:Choice Requires="x14">
        <oleObject progId="Equation.3" shapeId="13360" r:id="rId53">
          <objectPr defaultSize="0" autoPict="0" r:id="rId5">
            <anchor moveWithCells="1" sizeWithCells="1">
              <from>
                <xdr:col>1</xdr:col>
                <xdr:colOff>0</xdr:colOff>
                <xdr:row>815</xdr:row>
                <xdr:rowOff>104775</xdr:rowOff>
              </from>
              <to>
                <xdr:col>1</xdr:col>
                <xdr:colOff>0</xdr:colOff>
                <xdr:row>816</xdr:row>
                <xdr:rowOff>0</xdr:rowOff>
              </to>
            </anchor>
          </objectPr>
        </oleObject>
      </mc:Choice>
      <mc:Fallback>
        <oleObject progId="Equation.3" shapeId="13360" r:id="rId53"/>
      </mc:Fallback>
    </mc:AlternateContent>
    <mc:AlternateContent xmlns:mc="http://schemas.openxmlformats.org/markup-compatibility/2006">
      <mc:Choice Requires="x14">
        <oleObject progId="Equation.3" shapeId="13361" r:id="rId54">
          <objectPr defaultSize="0" autoPict="0" r:id="rId8">
            <anchor moveWithCells="1" sizeWithCells="1">
              <from>
                <xdr:col>1</xdr:col>
                <xdr:colOff>0</xdr:colOff>
                <xdr:row>851</xdr:row>
                <xdr:rowOff>152400</xdr:rowOff>
              </from>
              <to>
                <xdr:col>1</xdr:col>
                <xdr:colOff>0</xdr:colOff>
                <xdr:row>852</xdr:row>
                <xdr:rowOff>28575</xdr:rowOff>
              </to>
            </anchor>
          </objectPr>
        </oleObject>
      </mc:Choice>
      <mc:Fallback>
        <oleObject progId="Equation.3" shapeId="13361" r:id="rId54"/>
      </mc:Fallback>
    </mc:AlternateContent>
    <mc:AlternateContent xmlns:mc="http://schemas.openxmlformats.org/markup-compatibility/2006">
      <mc:Choice Requires="x14">
        <oleObject progId="Equation.3" shapeId="13362" r:id="rId55">
          <objectPr defaultSize="0" autoPict="0" r:id="rId5">
            <anchor moveWithCells="1" sizeWithCells="1">
              <from>
                <xdr:col>1</xdr:col>
                <xdr:colOff>0</xdr:colOff>
                <xdr:row>851</xdr:row>
                <xdr:rowOff>104775</xdr:rowOff>
              </from>
              <to>
                <xdr:col>1</xdr:col>
                <xdr:colOff>0</xdr:colOff>
                <xdr:row>852</xdr:row>
                <xdr:rowOff>0</xdr:rowOff>
              </to>
            </anchor>
          </objectPr>
        </oleObject>
      </mc:Choice>
      <mc:Fallback>
        <oleObject progId="Equation.3" shapeId="13362" r:id="rId55"/>
      </mc:Fallback>
    </mc:AlternateContent>
    <mc:AlternateContent xmlns:mc="http://schemas.openxmlformats.org/markup-compatibility/2006">
      <mc:Choice Requires="x14">
        <oleObject progId="Equation.3" shapeId="13367" r:id="rId56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3367" r:id="rId56"/>
      </mc:Fallback>
    </mc:AlternateContent>
    <mc:AlternateContent xmlns:mc="http://schemas.openxmlformats.org/markup-compatibility/2006">
      <mc:Choice Requires="x14">
        <oleObject progId="Equation.3" shapeId="13368" r:id="rId57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3368" r:id="rId57"/>
      </mc:Fallback>
    </mc:AlternateContent>
    <mc:AlternateContent xmlns:mc="http://schemas.openxmlformats.org/markup-compatibility/2006">
      <mc:Choice Requires="x14">
        <oleObject progId="Equation.3" shapeId="13369" r:id="rId58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3369" r:id="rId58"/>
      </mc:Fallback>
    </mc:AlternateContent>
    <mc:AlternateContent xmlns:mc="http://schemas.openxmlformats.org/markup-compatibility/2006">
      <mc:Choice Requires="x14">
        <oleObject progId="Equation.3" shapeId="13370" r:id="rId59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3370" r:id="rId59"/>
      </mc:Fallback>
    </mc:AlternateContent>
    <mc:AlternateContent xmlns:mc="http://schemas.openxmlformats.org/markup-compatibility/2006">
      <mc:Choice Requires="x14">
        <oleObject progId="Equation.3" shapeId="13371" r:id="rId60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3371" r:id="rId60"/>
      </mc:Fallback>
    </mc:AlternateContent>
    <mc:AlternateContent xmlns:mc="http://schemas.openxmlformats.org/markup-compatibility/2006">
      <mc:Choice Requires="x14">
        <oleObject progId="Equation.3" shapeId="13372" r:id="rId61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3372" r:id="rId61"/>
      </mc:Fallback>
    </mc:AlternateContent>
    <mc:AlternateContent xmlns:mc="http://schemas.openxmlformats.org/markup-compatibility/2006">
      <mc:Choice Requires="x14">
        <oleObject progId="Equation.3" shapeId="13373" r:id="rId62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3373" r:id="rId62"/>
      </mc:Fallback>
    </mc:AlternateContent>
    <mc:AlternateContent xmlns:mc="http://schemas.openxmlformats.org/markup-compatibility/2006">
      <mc:Choice Requires="x14">
        <oleObject progId="Equation.3" shapeId="13374" r:id="rId63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3374" r:id="rId63"/>
      </mc:Fallback>
    </mc:AlternateContent>
    <mc:AlternateContent xmlns:mc="http://schemas.openxmlformats.org/markup-compatibility/2006">
      <mc:Choice Requires="x14">
        <oleObject progId="Equation.3" shapeId="13375" r:id="rId64">
          <objectPr defaultSize="0" autoPict="0" r:id="rId8">
            <anchor moveWithCells="1" sizeWithCells="1">
              <from>
                <xdr:col>1</xdr:col>
                <xdr:colOff>0</xdr:colOff>
                <xdr:row>671</xdr:row>
                <xdr:rowOff>152400</xdr:rowOff>
              </from>
              <to>
                <xdr:col>1</xdr:col>
                <xdr:colOff>0</xdr:colOff>
                <xdr:row>672</xdr:row>
                <xdr:rowOff>28575</xdr:rowOff>
              </to>
            </anchor>
          </objectPr>
        </oleObject>
      </mc:Choice>
      <mc:Fallback>
        <oleObject progId="Equation.3" shapeId="13375" r:id="rId64"/>
      </mc:Fallback>
    </mc:AlternateContent>
    <mc:AlternateContent xmlns:mc="http://schemas.openxmlformats.org/markup-compatibility/2006">
      <mc:Choice Requires="x14">
        <oleObject progId="Equation.3" shapeId="13376" r:id="rId65">
          <objectPr defaultSize="0" autoPict="0" r:id="rId5">
            <anchor moveWithCells="1" sizeWithCells="1">
              <from>
                <xdr:col>1</xdr:col>
                <xdr:colOff>0</xdr:colOff>
                <xdr:row>671</xdr:row>
                <xdr:rowOff>104775</xdr:rowOff>
              </from>
              <to>
                <xdr:col>1</xdr:col>
                <xdr:colOff>0</xdr:colOff>
                <xdr:row>672</xdr:row>
                <xdr:rowOff>0</xdr:rowOff>
              </to>
            </anchor>
          </objectPr>
        </oleObject>
      </mc:Choice>
      <mc:Fallback>
        <oleObject progId="Equation.3" shapeId="13376" r:id="rId65"/>
      </mc:Fallback>
    </mc:AlternateContent>
    <mc:AlternateContent xmlns:mc="http://schemas.openxmlformats.org/markup-compatibility/2006">
      <mc:Choice Requires="x14">
        <oleObject progId="Equation.3" shapeId="13377" r:id="rId66">
          <objectPr defaultSize="0" autoPict="0" r:id="rId8">
            <anchor moveWithCells="1" sizeWithCells="1">
              <from>
                <xdr:col>1</xdr:col>
                <xdr:colOff>0</xdr:colOff>
                <xdr:row>707</xdr:row>
                <xdr:rowOff>152400</xdr:rowOff>
              </from>
              <to>
                <xdr:col>1</xdr:col>
                <xdr:colOff>0</xdr:colOff>
                <xdr:row>708</xdr:row>
                <xdr:rowOff>28575</xdr:rowOff>
              </to>
            </anchor>
          </objectPr>
        </oleObject>
      </mc:Choice>
      <mc:Fallback>
        <oleObject progId="Equation.3" shapeId="13377" r:id="rId66"/>
      </mc:Fallback>
    </mc:AlternateContent>
    <mc:AlternateContent xmlns:mc="http://schemas.openxmlformats.org/markup-compatibility/2006">
      <mc:Choice Requires="x14">
        <oleObject progId="Equation.3" shapeId="13378" r:id="rId67">
          <objectPr defaultSize="0" autoPict="0" r:id="rId5">
            <anchor moveWithCells="1" sizeWithCells="1">
              <from>
                <xdr:col>1</xdr:col>
                <xdr:colOff>0</xdr:colOff>
                <xdr:row>707</xdr:row>
                <xdr:rowOff>104775</xdr:rowOff>
              </from>
              <to>
                <xdr:col>1</xdr:col>
                <xdr:colOff>0</xdr:colOff>
                <xdr:row>708</xdr:row>
                <xdr:rowOff>0</xdr:rowOff>
              </to>
            </anchor>
          </objectPr>
        </oleObject>
      </mc:Choice>
      <mc:Fallback>
        <oleObject progId="Equation.3" shapeId="13378" r:id="rId67"/>
      </mc:Fallback>
    </mc:AlternateContent>
    <mc:AlternateContent xmlns:mc="http://schemas.openxmlformats.org/markup-compatibility/2006">
      <mc:Choice Requires="x14">
        <oleObject progId="Equation.3" shapeId="13379" r:id="rId68">
          <objectPr defaultSize="0" autoPict="0" r:id="rId8">
            <anchor moveWithCells="1" sizeWithCells="1">
              <from>
                <xdr:col>1</xdr:col>
                <xdr:colOff>0</xdr:colOff>
                <xdr:row>743</xdr:row>
                <xdr:rowOff>152400</xdr:rowOff>
              </from>
              <to>
                <xdr:col>1</xdr:col>
                <xdr:colOff>0</xdr:colOff>
                <xdr:row>744</xdr:row>
                <xdr:rowOff>28575</xdr:rowOff>
              </to>
            </anchor>
          </objectPr>
        </oleObject>
      </mc:Choice>
      <mc:Fallback>
        <oleObject progId="Equation.3" shapeId="13379" r:id="rId68"/>
      </mc:Fallback>
    </mc:AlternateContent>
    <mc:AlternateContent xmlns:mc="http://schemas.openxmlformats.org/markup-compatibility/2006">
      <mc:Choice Requires="x14">
        <oleObject progId="Equation.3" shapeId="13380" r:id="rId69">
          <objectPr defaultSize="0" autoPict="0" r:id="rId5">
            <anchor moveWithCells="1" sizeWithCells="1">
              <from>
                <xdr:col>1</xdr:col>
                <xdr:colOff>0</xdr:colOff>
                <xdr:row>743</xdr:row>
                <xdr:rowOff>104775</xdr:rowOff>
              </from>
              <to>
                <xdr:col>1</xdr:col>
                <xdr:colOff>0</xdr:colOff>
                <xdr:row>744</xdr:row>
                <xdr:rowOff>0</xdr:rowOff>
              </to>
            </anchor>
          </objectPr>
        </oleObject>
      </mc:Choice>
      <mc:Fallback>
        <oleObject progId="Equation.3" shapeId="13380" r:id="rId69"/>
      </mc:Fallback>
    </mc:AlternateContent>
    <mc:AlternateContent xmlns:mc="http://schemas.openxmlformats.org/markup-compatibility/2006">
      <mc:Choice Requires="x14">
        <oleObject progId="Equation.3" shapeId="13381" r:id="rId70">
          <objectPr defaultSize="0" autoPict="0" r:id="rId8">
            <anchor moveWithCells="1" sizeWithCells="1">
              <from>
                <xdr:col>1</xdr:col>
                <xdr:colOff>0</xdr:colOff>
                <xdr:row>779</xdr:row>
                <xdr:rowOff>152400</xdr:rowOff>
              </from>
              <to>
                <xdr:col>1</xdr:col>
                <xdr:colOff>0</xdr:colOff>
                <xdr:row>780</xdr:row>
                <xdr:rowOff>28575</xdr:rowOff>
              </to>
            </anchor>
          </objectPr>
        </oleObject>
      </mc:Choice>
      <mc:Fallback>
        <oleObject progId="Equation.3" shapeId="13381" r:id="rId70"/>
      </mc:Fallback>
    </mc:AlternateContent>
    <mc:AlternateContent xmlns:mc="http://schemas.openxmlformats.org/markup-compatibility/2006">
      <mc:Choice Requires="x14">
        <oleObject progId="Equation.3" shapeId="13382" r:id="rId71">
          <objectPr defaultSize="0" autoPict="0" r:id="rId5">
            <anchor moveWithCells="1" sizeWithCells="1">
              <from>
                <xdr:col>1</xdr:col>
                <xdr:colOff>0</xdr:colOff>
                <xdr:row>779</xdr:row>
                <xdr:rowOff>104775</xdr:rowOff>
              </from>
              <to>
                <xdr:col>1</xdr:col>
                <xdr:colOff>0</xdr:colOff>
                <xdr:row>780</xdr:row>
                <xdr:rowOff>0</xdr:rowOff>
              </to>
            </anchor>
          </objectPr>
        </oleObject>
      </mc:Choice>
      <mc:Fallback>
        <oleObject progId="Equation.3" shapeId="13382" r:id="rId71"/>
      </mc:Fallback>
    </mc:AlternateContent>
    <mc:AlternateContent xmlns:mc="http://schemas.openxmlformats.org/markup-compatibility/2006">
      <mc:Choice Requires="x14">
        <oleObject progId="Equation.3" shapeId="13383" r:id="rId72">
          <objectPr defaultSize="0" autoPict="0" r:id="rId8">
            <anchor moveWithCells="1" sizeWithCells="1">
              <from>
                <xdr:col>1</xdr:col>
                <xdr:colOff>0</xdr:colOff>
                <xdr:row>815</xdr:row>
                <xdr:rowOff>152400</xdr:rowOff>
              </from>
              <to>
                <xdr:col>1</xdr:col>
                <xdr:colOff>0</xdr:colOff>
                <xdr:row>816</xdr:row>
                <xdr:rowOff>28575</xdr:rowOff>
              </to>
            </anchor>
          </objectPr>
        </oleObject>
      </mc:Choice>
      <mc:Fallback>
        <oleObject progId="Equation.3" shapeId="13383" r:id="rId72"/>
      </mc:Fallback>
    </mc:AlternateContent>
    <mc:AlternateContent xmlns:mc="http://schemas.openxmlformats.org/markup-compatibility/2006">
      <mc:Choice Requires="x14">
        <oleObject progId="Equation.3" shapeId="13384" r:id="rId73">
          <objectPr defaultSize="0" autoPict="0" r:id="rId5">
            <anchor moveWithCells="1" sizeWithCells="1">
              <from>
                <xdr:col>1</xdr:col>
                <xdr:colOff>0</xdr:colOff>
                <xdr:row>815</xdr:row>
                <xdr:rowOff>104775</xdr:rowOff>
              </from>
              <to>
                <xdr:col>1</xdr:col>
                <xdr:colOff>0</xdr:colOff>
                <xdr:row>816</xdr:row>
                <xdr:rowOff>0</xdr:rowOff>
              </to>
            </anchor>
          </objectPr>
        </oleObject>
      </mc:Choice>
      <mc:Fallback>
        <oleObject progId="Equation.3" shapeId="13384" r:id="rId73"/>
      </mc:Fallback>
    </mc:AlternateContent>
    <mc:AlternateContent xmlns:mc="http://schemas.openxmlformats.org/markup-compatibility/2006">
      <mc:Choice Requires="x14">
        <oleObject progId="Equation.3" shapeId="13385" r:id="rId74">
          <objectPr defaultSize="0" autoPict="0" r:id="rId8">
            <anchor moveWithCells="1" sizeWithCells="1">
              <from>
                <xdr:col>1</xdr:col>
                <xdr:colOff>0</xdr:colOff>
                <xdr:row>851</xdr:row>
                <xdr:rowOff>152400</xdr:rowOff>
              </from>
              <to>
                <xdr:col>1</xdr:col>
                <xdr:colOff>0</xdr:colOff>
                <xdr:row>852</xdr:row>
                <xdr:rowOff>28575</xdr:rowOff>
              </to>
            </anchor>
          </objectPr>
        </oleObject>
      </mc:Choice>
      <mc:Fallback>
        <oleObject progId="Equation.3" shapeId="13385" r:id="rId74"/>
      </mc:Fallback>
    </mc:AlternateContent>
    <mc:AlternateContent xmlns:mc="http://schemas.openxmlformats.org/markup-compatibility/2006">
      <mc:Choice Requires="x14">
        <oleObject progId="Equation.3" shapeId="13386" r:id="rId75">
          <objectPr defaultSize="0" autoPict="0" r:id="rId5">
            <anchor moveWithCells="1" sizeWithCells="1">
              <from>
                <xdr:col>1</xdr:col>
                <xdr:colOff>0</xdr:colOff>
                <xdr:row>851</xdr:row>
                <xdr:rowOff>104775</xdr:rowOff>
              </from>
              <to>
                <xdr:col>1</xdr:col>
                <xdr:colOff>0</xdr:colOff>
                <xdr:row>852</xdr:row>
                <xdr:rowOff>0</xdr:rowOff>
              </to>
            </anchor>
          </objectPr>
        </oleObject>
      </mc:Choice>
      <mc:Fallback>
        <oleObject progId="Equation.3" shapeId="13386" r:id="rId75"/>
      </mc:Fallback>
    </mc:AlternateContent>
    <mc:AlternateContent xmlns:mc="http://schemas.openxmlformats.org/markup-compatibility/2006">
      <mc:Choice Requires="x14">
        <oleObject progId="Equation.3" shapeId="13389" r:id="rId76">
          <objectPr defaultSize="0" autoPict="0" r:id="rId8">
            <anchor moveWithCells="1" sizeWithCells="1">
              <from>
                <xdr:col>1</xdr:col>
                <xdr:colOff>0</xdr:colOff>
                <xdr:row>216</xdr:row>
                <xdr:rowOff>152400</xdr:rowOff>
              </from>
              <to>
                <xdr:col>1</xdr:col>
                <xdr:colOff>0</xdr:colOff>
                <xdr:row>217</xdr:row>
                <xdr:rowOff>28575</xdr:rowOff>
              </to>
            </anchor>
          </objectPr>
        </oleObject>
      </mc:Choice>
      <mc:Fallback>
        <oleObject progId="Equation.3" shapeId="13389" r:id="rId76"/>
      </mc:Fallback>
    </mc:AlternateContent>
    <mc:AlternateContent xmlns:mc="http://schemas.openxmlformats.org/markup-compatibility/2006">
      <mc:Choice Requires="x14">
        <oleObject progId="Equation.3" shapeId="13390" r:id="rId77">
          <objectPr defaultSize="0" autoPict="0" r:id="rId5">
            <anchor moveWithCells="1" sizeWithCells="1">
              <from>
                <xdr:col>1</xdr:col>
                <xdr:colOff>0</xdr:colOff>
                <xdr:row>216</xdr:row>
                <xdr:rowOff>104775</xdr:rowOff>
              </from>
              <to>
                <xdr:col>1</xdr:col>
                <xdr:colOff>0</xdr:colOff>
                <xdr:row>217</xdr:row>
                <xdr:rowOff>0</xdr:rowOff>
              </to>
            </anchor>
          </objectPr>
        </oleObject>
      </mc:Choice>
      <mc:Fallback>
        <oleObject progId="Equation.3" shapeId="13390" r:id="rId77"/>
      </mc:Fallback>
    </mc:AlternateContent>
    <mc:AlternateContent xmlns:mc="http://schemas.openxmlformats.org/markup-compatibility/2006">
      <mc:Choice Requires="x14">
        <oleObject progId="Equation.3" shapeId="13391" r:id="rId78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3391" r:id="rId78"/>
      </mc:Fallback>
    </mc:AlternateContent>
    <mc:AlternateContent xmlns:mc="http://schemas.openxmlformats.org/markup-compatibility/2006">
      <mc:Choice Requires="x14">
        <oleObject progId="Equation.3" shapeId="13392" r:id="rId79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3392" r:id="rId79"/>
      </mc:Fallback>
    </mc:AlternateContent>
    <mc:AlternateContent xmlns:mc="http://schemas.openxmlformats.org/markup-compatibility/2006">
      <mc:Choice Requires="x14">
        <oleObject progId="Equation.3" shapeId="13393" r:id="rId80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3393" r:id="rId80"/>
      </mc:Fallback>
    </mc:AlternateContent>
    <mc:AlternateContent xmlns:mc="http://schemas.openxmlformats.org/markup-compatibility/2006">
      <mc:Choice Requires="x14">
        <oleObject progId="Equation.3" shapeId="13394" r:id="rId81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3394" r:id="rId81"/>
      </mc:Fallback>
    </mc:AlternateContent>
    <mc:AlternateContent xmlns:mc="http://schemas.openxmlformats.org/markup-compatibility/2006">
      <mc:Choice Requires="x14">
        <oleObject progId="Equation.3" shapeId="13395" r:id="rId82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3395" r:id="rId82"/>
      </mc:Fallback>
    </mc:AlternateContent>
    <mc:AlternateContent xmlns:mc="http://schemas.openxmlformats.org/markup-compatibility/2006">
      <mc:Choice Requires="x14">
        <oleObject progId="Equation.3" shapeId="13396" r:id="rId83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3396" r:id="rId83"/>
      </mc:Fallback>
    </mc:AlternateContent>
    <mc:AlternateContent xmlns:mc="http://schemas.openxmlformats.org/markup-compatibility/2006">
      <mc:Choice Requires="x14">
        <oleObject progId="Equation.3" shapeId="13397" r:id="rId84">
          <objectPr defaultSize="0" autoPict="0" r:id="rId8">
            <anchor moveWithCells="1" sizeWithCells="1">
              <from>
                <xdr:col>1</xdr:col>
                <xdr:colOff>0</xdr:colOff>
                <xdr:row>635</xdr:row>
                <xdr:rowOff>152400</xdr:rowOff>
              </from>
              <to>
                <xdr:col>1</xdr:col>
                <xdr:colOff>0</xdr:colOff>
                <xdr:row>636</xdr:row>
                <xdr:rowOff>28575</xdr:rowOff>
              </to>
            </anchor>
          </objectPr>
        </oleObject>
      </mc:Choice>
      <mc:Fallback>
        <oleObject progId="Equation.3" shapeId="13397" r:id="rId84"/>
      </mc:Fallback>
    </mc:AlternateContent>
    <mc:AlternateContent xmlns:mc="http://schemas.openxmlformats.org/markup-compatibility/2006">
      <mc:Choice Requires="x14">
        <oleObject progId="Equation.3" shapeId="13398" r:id="rId85">
          <objectPr defaultSize="0" autoPict="0" r:id="rId5">
            <anchor moveWithCells="1" sizeWithCells="1">
              <from>
                <xdr:col>1</xdr:col>
                <xdr:colOff>0</xdr:colOff>
                <xdr:row>635</xdr:row>
                <xdr:rowOff>104775</xdr:rowOff>
              </from>
              <to>
                <xdr:col>1</xdr:col>
                <xdr:colOff>0</xdr:colOff>
                <xdr:row>636</xdr:row>
                <xdr:rowOff>0</xdr:rowOff>
              </to>
            </anchor>
          </objectPr>
        </oleObject>
      </mc:Choice>
      <mc:Fallback>
        <oleObject progId="Equation.3" shapeId="13398" r:id="rId8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C000"/>
    <pageSetUpPr fitToPage="1"/>
  </sheetPr>
  <dimension ref="A1:X61"/>
  <sheetViews>
    <sheetView tabSelected="1" zoomScale="70" zoomScaleNormal="70" zoomScaleSheetLayoutView="85" workbookViewId="0">
      <pane xSplit="2" ySplit="8" topLeftCell="C9" activePane="bottomRight" state="frozen"/>
      <selection activeCell="A405" sqref="A405:I405"/>
      <selection pane="topRight" activeCell="A405" sqref="A405:I405"/>
      <selection pane="bottomLeft" activeCell="A405" sqref="A405:I405"/>
      <selection pane="bottomRight" activeCell="G28" sqref="G28"/>
    </sheetView>
  </sheetViews>
  <sheetFormatPr defaultColWidth="9" defaultRowHeight="15" customHeight="1" x14ac:dyDescent="0.2"/>
  <cols>
    <col min="1" max="1" width="6.85546875" style="89" customWidth="1"/>
    <col min="2" max="2" width="71.5703125" style="89" customWidth="1"/>
    <col min="3" max="3" width="12.28515625" style="115" customWidth="1"/>
    <col min="4" max="4" width="10.5703125" style="116" customWidth="1"/>
    <col min="5" max="5" width="12.140625" style="116" customWidth="1"/>
    <col min="6" max="18" width="10.5703125" style="89" customWidth="1"/>
    <col min="19" max="19" width="9.7109375" style="89" bestFit="1" customWidth="1"/>
    <col min="20" max="20" width="10.140625" style="89" bestFit="1" customWidth="1"/>
    <col min="21" max="24" width="9.7109375" style="89" bestFit="1" customWidth="1"/>
    <col min="25" max="16384" width="9" style="89"/>
  </cols>
  <sheetData>
    <row r="1" spans="1:24" ht="23.25" customHeight="1" x14ac:dyDescent="0.2">
      <c r="A1" s="489" t="s">
        <v>114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</row>
    <row r="2" spans="1:24" s="90" customFormat="1" ht="23.25" customHeight="1" x14ac:dyDescent="0.2">
      <c r="A2" s="489" t="s">
        <v>201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</row>
    <row r="3" spans="1:24" s="90" customFormat="1" ht="29.25" customHeight="1" thickBot="1" x14ac:dyDescent="0.25">
      <c r="A3" s="91"/>
      <c r="B3" s="91"/>
      <c r="C3" s="92"/>
      <c r="D3" s="93"/>
      <c r="E3" s="93"/>
      <c r="F3" s="91"/>
      <c r="G3" s="91"/>
      <c r="H3" s="91"/>
      <c r="I3" s="91"/>
      <c r="J3" s="91"/>
      <c r="K3" s="91"/>
      <c r="L3" s="94"/>
      <c r="M3" s="94"/>
      <c r="P3" s="489" t="s">
        <v>24</v>
      </c>
      <c r="Q3" s="489"/>
      <c r="R3" s="94"/>
    </row>
    <row r="4" spans="1:24" s="90" customFormat="1" ht="40.5" customHeight="1" thickBot="1" x14ac:dyDescent="0.25">
      <c r="A4" s="490" t="s">
        <v>115</v>
      </c>
      <c r="B4" s="492" t="s">
        <v>116</v>
      </c>
      <c r="C4" s="494" t="s">
        <v>117</v>
      </c>
      <c r="D4" s="497" t="s">
        <v>118</v>
      </c>
      <c r="E4" s="498"/>
      <c r="F4" s="499"/>
      <c r="G4" s="499"/>
      <c r="H4" s="499"/>
      <c r="I4" s="500"/>
      <c r="J4" s="501" t="s">
        <v>119</v>
      </c>
      <c r="K4" s="502"/>
      <c r="L4" s="502"/>
      <c r="M4" s="503"/>
      <c r="N4" s="510" t="s">
        <v>120</v>
      </c>
      <c r="O4" s="510"/>
      <c r="P4" s="510"/>
      <c r="Q4" s="511"/>
      <c r="R4" s="94"/>
    </row>
    <row r="5" spans="1:24" s="90" customFormat="1" ht="63" customHeight="1" thickBot="1" x14ac:dyDescent="0.25">
      <c r="A5" s="491"/>
      <c r="B5" s="493"/>
      <c r="C5" s="495"/>
      <c r="D5" s="514" t="s">
        <v>174</v>
      </c>
      <c r="E5" s="481" t="s">
        <v>196</v>
      </c>
      <c r="F5" s="484" t="s">
        <v>199</v>
      </c>
      <c r="G5" s="485"/>
      <c r="H5" s="485"/>
      <c r="I5" s="486"/>
      <c r="J5" s="504"/>
      <c r="K5" s="505"/>
      <c r="L5" s="505"/>
      <c r="M5" s="506"/>
      <c r="N5" s="512"/>
      <c r="O5" s="512"/>
      <c r="P5" s="512"/>
      <c r="Q5" s="513"/>
    </row>
    <row r="6" spans="1:24" s="90" customFormat="1" ht="13.5" customHeight="1" thickBot="1" x14ac:dyDescent="0.25">
      <c r="A6" s="491"/>
      <c r="B6" s="493"/>
      <c r="C6" s="495"/>
      <c r="D6" s="515"/>
      <c r="E6" s="482"/>
      <c r="F6" s="487"/>
      <c r="G6" s="487"/>
      <c r="H6" s="487"/>
      <c r="I6" s="488"/>
      <c r="J6" s="507"/>
      <c r="K6" s="508"/>
      <c r="L6" s="508"/>
      <c r="M6" s="509"/>
      <c r="N6" s="512"/>
      <c r="O6" s="512"/>
      <c r="P6" s="512"/>
      <c r="Q6" s="513"/>
    </row>
    <row r="7" spans="1:24" s="90" customFormat="1" ht="40.5" customHeight="1" thickBot="1" x14ac:dyDescent="0.25">
      <c r="A7" s="491"/>
      <c r="B7" s="493"/>
      <c r="C7" s="496"/>
      <c r="D7" s="516"/>
      <c r="E7" s="483"/>
      <c r="F7" s="253" t="s">
        <v>25</v>
      </c>
      <c r="G7" s="157" t="s">
        <v>26</v>
      </c>
      <c r="H7" s="157" t="s">
        <v>27</v>
      </c>
      <c r="I7" s="158" t="s">
        <v>28</v>
      </c>
      <c r="J7" s="134" t="s">
        <v>25</v>
      </c>
      <c r="K7" s="134" t="s">
        <v>26</v>
      </c>
      <c r="L7" s="134" t="s">
        <v>27</v>
      </c>
      <c r="M7" s="135" t="s">
        <v>28</v>
      </c>
      <c r="N7" s="140" t="s">
        <v>25</v>
      </c>
      <c r="O7" s="140" t="s">
        <v>26</v>
      </c>
      <c r="P7" s="140" t="s">
        <v>27</v>
      </c>
      <c r="Q7" s="141" t="s">
        <v>28</v>
      </c>
    </row>
    <row r="8" spans="1:24" s="90" customFormat="1" ht="24.75" customHeight="1" thickBot="1" x14ac:dyDescent="0.25">
      <c r="A8" s="95">
        <v>1</v>
      </c>
      <c r="B8" s="96">
        <v>2</v>
      </c>
      <c r="C8" s="182">
        <v>3</v>
      </c>
      <c r="D8" s="181">
        <v>4</v>
      </c>
      <c r="E8" s="172">
        <v>5</v>
      </c>
      <c r="F8" s="159">
        <v>6</v>
      </c>
      <c r="G8" s="160">
        <v>7</v>
      </c>
      <c r="H8" s="160">
        <v>8</v>
      </c>
      <c r="I8" s="161">
        <v>9</v>
      </c>
      <c r="J8" s="136" t="s">
        <v>121</v>
      </c>
      <c r="K8" s="137" t="s">
        <v>122</v>
      </c>
      <c r="L8" s="137" t="s">
        <v>123</v>
      </c>
      <c r="M8" s="138" t="s">
        <v>124</v>
      </c>
      <c r="N8" s="142" t="s">
        <v>125</v>
      </c>
      <c r="O8" s="143" t="s">
        <v>126</v>
      </c>
      <c r="P8" s="143" t="s">
        <v>127</v>
      </c>
      <c r="Q8" s="144" t="s">
        <v>128</v>
      </c>
    </row>
    <row r="9" spans="1:24" s="90" customFormat="1" ht="24.75" customHeight="1" thickBot="1" x14ac:dyDescent="0.25">
      <c r="A9" s="97"/>
      <c r="B9" s="98" t="s">
        <v>129</v>
      </c>
      <c r="C9" s="191"/>
      <c r="D9" s="192"/>
      <c r="E9" s="254">
        <f>0.1338*1.76</f>
        <v>0.235488</v>
      </c>
      <c r="F9" s="160"/>
      <c r="G9" s="160"/>
      <c r="H9" s="160"/>
      <c r="I9" s="160"/>
      <c r="J9" s="139"/>
      <c r="K9" s="139"/>
      <c r="L9" s="139"/>
      <c r="M9" s="139"/>
      <c r="N9" s="145"/>
      <c r="O9" s="145"/>
      <c r="P9" s="145"/>
      <c r="Q9" s="146"/>
    </row>
    <row r="10" spans="1:24" s="102" customFormat="1" ht="15" customHeight="1" thickBot="1" x14ac:dyDescent="0.25">
      <c r="A10" s="100" t="s">
        <v>130</v>
      </c>
      <c r="B10" s="189" t="s">
        <v>131</v>
      </c>
      <c r="C10" s="257">
        <f>ROUND('ПУНЦ до 150 кВт'!H13,2)</f>
        <v>2640.45</v>
      </c>
      <c r="D10" s="256">
        <v>3.63</v>
      </c>
      <c r="E10" s="252">
        <f>ROUND(C10*E9,2)</f>
        <v>621.79</v>
      </c>
      <c r="F10" s="255">
        <v>2354.3000000000002</v>
      </c>
      <c r="G10" s="255">
        <v>2587.4499999999998</v>
      </c>
      <c r="H10" s="255">
        <v>2603.0500000000002</v>
      </c>
      <c r="I10" s="255">
        <v>3294.49</v>
      </c>
      <c r="J10" s="190">
        <f>C10+D10+E10+F10</f>
        <v>5620.17</v>
      </c>
      <c r="K10" s="126">
        <f>C10+D10+E10+G10</f>
        <v>5853.32</v>
      </c>
      <c r="L10" s="126">
        <f>C10+D10+E10+H10</f>
        <v>5868.92</v>
      </c>
      <c r="M10" s="126">
        <f>C10+D10+E10+I10</f>
        <v>6560.36</v>
      </c>
      <c r="N10" s="147">
        <f>$C10+$D10+$E10</f>
        <v>3265.87</v>
      </c>
      <c r="O10" s="147">
        <f>$C10+$D10+$E10</f>
        <v>3265.87</v>
      </c>
      <c r="P10" s="147">
        <f>$C10+$D10+$E10</f>
        <v>3265.87</v>
      </c>
      <c r="Q10" s="148">
        <f>$C10+$D10+$E10</f>
        <v>3265.87</v>
      </c>
      <c r="T10" s="263"/>
      <c r="U10" s="263"/>
      <c r="V10" s="263"/>
      <c r="W10" s="263"/>
    </row>
    <row r="11" spans="1:24" s="102" customFormat="1" ht="15" customHeight="1" x14ac:dyDescent="0.2">
      <c r="A11" s="103"/>
      <c r="B11" s="104"/>
      <c r="C11" s="183"/>
      <c r="D11" s="175"/>
      <c r="E11" s="170"/>
      <c r="F11" s="164"/>
      <c r="G11" s="164"/>
      <c r="H11" s="164"/>
      <c r="I11" s="164"/>
      <c r="J11" s="127"/>
      <c r="K11" s="127"/>
      <c r="L11" s="127"/>
      <c r="M11" s="127"/>
      <c r="N11" s="149"/>
      <c r="O11" s="149"/>
      <c r="P11" s="149"/>
      <c r="Q11" s="150"/>
      <c r="R11" s="105"/>
      <c r="S11" s="105"/>
      <c r="T11" s="105"/>
      <c r="U11" s="105"/>
      <c r="V11" s="105"/>
      <c r="W11" s="105"/>
      <c r="X11" s="105"/>
    </row>
    <row r="12" spans="1:24" s="102" customFormat="1" ht="15" customHeight="1" x14ac:dyDescent="0.2">
      <c r="A12" s="100" t="s">
        <v>132</v>
      </c>
      <c r="B12" s="101" t="s">
        <v>133</v>
      </c>
      <c r="C12" s="184"/>
      <c r="D12" s="176"/>
      <c r="E12" s="171"/>
      <c r="F12" s="163"/>
      <c r="G12" s="163"/>
      <c r="H12" s="163"/>
      <c r="I12" s="163"/>
      <c r="J12" s="128"/>
      <c r="K12" s="128"/>
      <c r="L12" s="128"/>
      <c r="M12" s="128"/>
      <c r="N12" s="147"/>
      <c r="O12" s="147"/>
      <c r="P12" s="147"/>
      <c r="Q12" s="148"/>
      <c r="R12" s="105"/>
      <c r="S12" s="105"/>
      <c r="T12" s="105"/>
      <c r="U12" s="105"/>
      <c r="V12" s="105"/>
      <c r="W12" s="105"/>
      <c r="X12" s="105"/>
    </row>
    <row r="13" spans="1:24" s="102" customFormat="1" ht="15" customHeight="1" thickBot="1" x14ac:dyDescent="0.25">
      <c r="A13" s="106" t="s">
        <v>134</v>
      </c>
      <c r="B13" s="107" t="s">
        <v>135</v>
      </c>
      <c r="C13" s="185"/>
      <c r="D13" s="177"/>
      <c r="E13" s="169"/>
      <c r="F13" s="165"/>
      <c r="G13" s="165"/>
      <c r="H13" s="165"/>
      <c r="I13" s="165"/>
      <c r="J13" s="129"/>
      <c r="K13" s="129"/>
      <c r="L13" s="129"/>
      <c r="M13" s="129"/>
      <c r="N13" s="151"/>
      <c r="O13" s="151"/>
      <c r="P13" s="151"/>
      <c r="Q13" s="152"/>
      <c r="R13" s="105"/>
      <c r="S13" s="105"/>
      <c r="T13" s="105"/>
      <c r="U13" s="105"/>
      <c r="V13" s="105"/>
      <c r="W13" s="105"/>
      <c r="X13" s="105"/>
    </row>
    <row r="14" spans="1:24" s="102" customFormat="1" ht="15" customHeight="1" thickBot="1" x14ac:dyDescent="0.25">
      <c r="A14" s="108"/>
      <c r="B14" s="194" t="s">
        <v>34</v>
      </c>
      <c r="C14" s="258">
        <v>1024.79</v>
      </c>
      <c r="D14" s="198">
        <f>$D$10</f>
        <v>3.63</v>
      </c>
      <c r="E14" s="168">
        <f>ROUND(C14*E9,2)</f>
        <v>241.33</v>
      </c>
      <c r="F14" s="165">
        <f>$F$10</f>
        <v>2354.3000000000002</v>
      </c>
      <c r="G14" s="165">
        <f>$G$10</f>
        <v>2587.4499999999998</v>
      </c>
      <c r="H14" s="165">
        <f>$H$10</f>
        <v>2603.0500000000002</v>
      </c>
      <c r="I14" s="165">
        <f>$I$10</f>
        <v>3294.49</v>
      </c>
      <c r="J14" s="130">
        <f>C14+D14+E14+F14</f>
        <v>3624.05</v>
      </c>
      <c r="K14" s="130">
        <f>C14+D14+E14+G14</f>
        <v>3857.2</v>
      </c>
      <c r="L14" s="130">
        <f>C14+D14+E14+H14</f>
        <v>3872.8</v>
      </c>
      <c r="M14" s="130">
        <f>C14+D14+E14+I14</f>
        <v>4564.24</v>
      </c>
      <c r="N14" s="151">
        <f t="shared" ref="N14:Q16" si="0">$C14+$D14+$E14</f>
        <v>1269.75</v>
      </c>
      <c r="O14" s="151">
        <f t="shared" si="0"/>
        <v>1269.75</v>
      </c>
      <c r="P14" s="151">
        <f t="shared" si="0"/>
        <v>1269.75</v>
      </c>
      <c r="Q14" s="152">
        <f t="shared" si="0"/>
        <v>1269.75</v>
      </c>
      <c r="R14" s="105"/>
      <c r="S14" s="105"/>
      <c r="T14" s="105"/>
      <c r="U14" s="105"/>
      <c r="V14" s="105"/>
      <c r="W14" s="105"/>
      <c r="X14" s="105"/>
    </row>
    <row r="15" spans="1:24" s="102" customFormat="1" ht="15" customHeight="1" thickBot="1" x14ac:dyDescent="0.25">
      <c r="A15" s="108"/>
      <c r="B15" s="194" t="s">
        <v>35</v>
      </c>
      <c r="C15" s="258">
        <v>2631.74</v>
      </c>
      <c r="D15" s="198">
        <f>$D$10</f>
        <v>3.63</v>
      </c>
      <c r="E15" s="168">
        <f>ROUND(C15*E9,2)</f>
        <v>619.74</v>
      </c>
      <c r="F15" s="165">
        <f>$F$10</f>
        <v>2354.3000000000002</v>
      </c>
      <c r="G15" s="165">
        <f>$G$10</f>
        <v>2587.4499999999998</v>
      </c>
      <c r="H15" s="165">
        <f>$H$10</f>
        <v>2603.0500000000002</v>
      </c>
      <c r="I15" s="165">
        <f>$I$10</f>
        <v>3294.49</v>
      </c>
      <c r="J15" s="130">
        <f>C15+D15+E15+F15</f>
        <v>5609.41</v>
      </c>
      <c r="K15" s="130">
        <f>C15+D15+E15+G15</f>
        <v>5842.5599999999995</v>
      </c>
      <c r="L15" s="130">
        <f>C15+D15+E15+H15</f>
        <v>5858.16</v>
      </c>
      <c r="M15" s="130">
        <f>C15+D15+E15+I15</f>
        <v>6549.5999999999995</v>
      </c>
      <c r="N15" s="151">
        <f t="shared" si="0"/>
        <v>3255.1099999999997</v>
      </c>
      <c r="O15" s="151">
        <f t="shared" si="0"/>
        <v>3255.1099999999997</v>
      </c>
      <c r="P15" s="151">
        <f t="shared" si="0"/>
        <v>3255.1099999999997</v>
      </c>
      <c r="Q15" s="152">
        <f t="shared" si="0"/>
        <v>3255.1099999999997</v>
      </c>
      <c r="R15" s="105"/>
      <c r="S15" s="105"/>
      <c r="T15" s="105"/>
      <c r="U15" s="105"/>
      <c r="V15" s="105"/>
      <c r="W15" s="105"/>
      <c r="X15" s="105"/>
    </row>
    <row r="16" spans="1:24" s="102" customFormat="1" ht="15" customHeight="1" thickBot="1" x14ac:dyDescent="0.25">
      <c r="A16" s="108"/>
      <c r="B16" s="194" t="s">
        <v>36</v>
      </c>
      <c r="C16" s="258">
        <v>8240.09</v>
      </c>
      <c r="D16" s="198">
        <f>$D$10</f>
        <v>3.63</v>
      </c>
      <c r="E16" s="168">
        <f>ROUND(C16*E9,2)</f>
        <v>1940.44</v>
      </c>
      <c r="F16" s="165">
        <f>$F$10</f>
        <v>2354.3000000000002</v>
      </c>
      <c r="G16" s="165">
        <f>$G$10</f>
        <v>2587.4499999999998</v>
      </c>
      <c r="H16" s="165">
        <f>$H$10</f>
        <v>2603.0500000000002</v>
      </c>
      <c r="I16" s="165">
        <f>$I$10</f>
        <v>3294.49</v>
      </c>
      <c r="J16" s="130">
        <f>C16+D16+E16+F16</f>
        <v>12538.46</v>
      </c>
      <c r="K16" s="130">
        <f>C16+D16+E16+G16</f>
        <v>12771.61</v>
      </c>
      <c r="L16" s="130">
        <f>C16+D16+E16+H16</f>
        <v>12787.21</v>
      </c>
      <c r="M16" s="130">
        <f>C16+D16+E16+I16</f>
        <v>13478.65</v>
      </c>
      <c r="N16" s="151">
        <f t="shared" si="0"/>
        <v>10184.16</v>
      </c>
      <c r="O16" s="151">
        <f t="shared" si="0"/>
        <v>10184.16</v>
      </c>
      <c r="P16" s="151">
        <f t="shared" si="0"/>
        <v>10184.16</v>
      </c>
      <c r="Q16" s="152">
        <f t="shared" si="0"/>
        <v>10184.16</v>
      </c>
      <c r="R16" s="105"/>
      <c r="S16" s="105"/>
      <c r="T16" s="105"/>
      <c r="U16" s="105"/>
      <c r="V16" s="105"/>
      <c r="W16" s="105"/>
      <c r="X16" s="105"/>
    </row>
    <row r="17" spans="1:24" s="102" customFormat="1" ht="15" customHeight="1" thickBot="1" x14ac:dyDescent="0.25">
      <c r="A17" s="108" t="s">
        <v>136</v>
      </c>
      <c r="B17" s="107" t="s">
        <v>137</v>
      </c>
      <c r="C17" s="185"/>
      <c r="D17" s="177"/>
      <c r="E17" s="169"/>
      <c r="F17" s="165"/>
      <c r="G17" s="165"/>
      <c r="H17" s="165"/>
      <c r="I17" s="165"/>
      <c r="J17" s="129"/>
      <c r="K17" s="129"/>
      <c r="L17" s="129"/>
      <c r="M17" s="129"/>
      <c r="N17" s="151"/>
      <c r="O17" s="151"/>
      <c r="P17" s="151"/>
      <c r="Q17" s="152"/>
      <c r="R17" s="105"/>
      <c r="S17" s="105"/>
      <c r="T17" s="105"/>
      <c r="U17" s="105"/>
      <c r="V17" s="105"/>
      <c r="W17" s="105"/>
      <c r="X17" s="105"/>
    </row>
    <row r="18" spans="1:24" s="102" customFormat="1" ht="15" customHeight="1" thickBot="1" x14ac:dyDescent="0.25">
      <c r="A18" s="108"/>
      <c r="B18" s="194" t="s">
        <v>34</v>
      </c>
      <c r="C18" s="258">
        <v>1024.79</v>
      </c>
      <c r="D18" s="198">
        <f>$D$10</f>
        <v>3.63</v>
      </c>
      <c r="E18" s="168">
        <f>ROUND(C18*E9,2)</f>
        <v>241.33</v>
      </c>
      <c r="F18" s="165">
        <f>$F$10</f>
        <v>2354.3000000000002</v>
      </c>
      <c r="G18" s="165">
        <f>$G$10</f>
        <v>2587.4499999999998</v>
      </c>
      <c r="H18" s="165">
        <f>$H$10</f>
        <v>2603.0500000000002</v>
      </c>
      <c r="I18" s="165">
        <f>$I$10</f>
        <v>3294.49</v>
      </c>
      <c r="J18" s="130">
        <f>C18+D18+E18+F18</f>
        <v>3624.05</v>
      </c>
      <c r="K18" s="130">
        <f>C18+D18+E18+G18</f>
        <v>3857.2</v>
      </c>
      <c r="L18" s="130">
        <f>C18+D18+E18+H18</f>
        <v>3872.8</v>
      </c>
      <c r="M18" s="130">
        <f>C18+D18+E18+I18</f>
        <v>4564.24</v>
      </c>
      <c r="N18" s="151">
        <f t="shared" ref="N18:Q20" si="1">$C18+$D18+$E18</f>
        <v>1269.75</v>
      </c>
      <c r="O18" s="151">
        <f t="shared" si="1"/>
        <v>1269.75</v>
      </c>
      <c r="P18" s="151">
        <f t="shared" si="1"/>
        <v>1269.75</v>
      </c>
      <c r="Q18" s="152">
        <f t="shared" si="1"/>
        <v>1269.75</v>
      </c>
      <c r="R18" s="105"/>
      <c r="S18" s="105"/>
      <c r="T18" s="105"/>
      <c r="U18" s="105"/>
      <c r="V18" s="105"/>
      <c r="W18" s="105"/>
      <c r="X18" s="105"/>
    </row>
    <row r="19" spans="1:24" s="102" customFormat="1" ht="15" customHeight="1" thickBot="1" x14ac:dyDescent="0.25">
      <c r="A19" s="109"/>
      <c r="B19" s="195" t="s">
        <v>37</v>
      </c>
      <c r="C19" s="258">
        <v>4126.91</v>
      </c>
      <c r="D19" s="199">
        <f>$D$10</f>
        <v>3.63</v>
      </c>
      <c r="E19" s="168">
        <f>ROUND(C19*E9,2)</f>
        <v>971.84</v>
      </c>
      <c r="F19" s="164">
        <f>$F$10</f>
        <v>2354.3000000000002</v>
      </c>
      <c r="G19" s="164">
        <f>$G$10</f>
        <v>2587.4499999999998</v>
      </c>
      <c r="H19" s="164">
        <f>$H$10</f>
        <v>2603.0500000000002</v>
      </c>
      <c r="I19" s="164">
        <f>$I$10</f>
        <v>3294.49</v>
      </c>
      <c r="J19" s="131">
        <f>C19+D19+E19+F19</f>
        <v>7456.68</v>
      </c>
      <c r="K19" s="131">
        <f>C19+D19+E19+G19</f>
        <v>7689.83</v>
      </c>
      <c r="L19" s="131">
        <f>C19+D19+E19+H19</f>
        <v>7705.43</v>
      </c>
      <c r="M19" s="131">
        <f>C19+D19+E19+I19</f>
        <v>8396.869999999999</v>
      </c>
      <c r="N19" s="149">
        <f t="shared" si="1"/>
        <v>5102.38</v>
      </c>
      <c r="O19" s="149">
        <f t="shared" si="1"/>
        <v>5102.38</v>
      </c>
      <c r="P19" s="149">
        <f t="shared" si="1"/>
        <v>5102.38</v>
      </c>
      <c r="Q19" s="150">
        <f t="shared" si="1"/>
        <v>5102.38</v>
      </c>
      <c r="R19" s="105"/>
      <c r="S19" s="105"/>
      <c r="T19" s="105"/>
      <c r="U19" s="105"/>
      <c r="V19" s="105"/>
      <c r="W19" s="105"/>
      <c r="X19" s="105"/>
    </row>
    <row r="20" spans="1:24" ht="24.75" customHeight="1" thickBot="1" x14ac:dyDescent="0.25">
      <c r="A20" s="110" t="s">
        <v>138</v>
      </c>
      <c r="B20" s="111" t="s">
        <v>139</v>
      </c>
      <c r="C20" s="183">
        <f>$C$10</f>
        <v>2640.45</v>
      </c>
      <c r="D20" s="196">
        <f>$D$10</f>
        <v>3.63</v>
      </c>
      <c r="E20" s="271">
        <f>0.40951*1000</f>
        <v>409.51</v>
      </c>
      <c r="F20" s="200" t="s">
        <v>140</v>
      </c>
      <c r="G20" s="166" t="s">
        <v>140</v>
      </c>
      <c r="H20" s="166" t="s">
        <v>140</v>
      </c>
      <c r="I20" s="166" t="s">
        <v>140</v>
      </c>
      <c r="J20" s="132" t="s">
        <v>140</v>
      </c>
      <c r="K20" s="132" t="s">
        <v>140</v>
      </c>
      <c r="L20" s="132" t="s">
        <v>140</v>
      </c>
      <c r="M20" s="132" t="s">
        <v>140</v>
      </c>
      <c r="N20" s="153">
        <f>$C20+$D20+$E20</f>
        <v>3053.59</v>
      </c>
      <c r="O20" s="153">
        <f t="shared" si="1"/>
        <v>3053.59</v>
      </c>
      <c r="P20" s="153">
        <f t="shared" si="1"/>
        <v>3053.59</v>
      </c>
      <c r="Q20" s="154">
        <f t="shared" si="1"/>
        <v>3053.59</v>
      </c>
      <c r="R20" s="105"/>
      <c r="S20" s="105"/>
      <c r="T20" s="105"/>
      <c r="U20" s="105"/>
      <c r="V20" s="105"/>
      <c r="W20" s="105"/>
      <c r="X20" s="105"/>
    </row>
    <row r="21" spans="1:24" ht="24.75" customHeight="1" thickBot="1" x14ac:dyDescent="0.25">
      <c r="A21" s="112" t="s">
        <v>141</v>
      </c>
      <c r="B21" s="113" t="s">
        <v>142</v>
      </c>
      <c r="C21" s="247" t="s">
        <v>163</v>
      </c>
      <c r="D21" s="248" t="s">
        <v>163</v>
      </c>
      <c r="E21" s="249" t="s">
        <v>163</v>
      </c>
      <c r="F21" s="167" t="s">
        <v>140</v>
      </c>
      <c r="G21" s="167" t="s">
        <v>140</v>
      </c>
      <c r="H21" s="167" t="s">
        <v>140</v>
      </c>
      <c r="I21" s="167" t="s">
        <v>140</v>
      </c>
      <c r="J21" s="133" t="s">
        <v>140</v>
      </c>
      <c r="K21" s="133" t="s">
        <v>140</v>
      </c>
      <c r="L21" s="133" t="s">
        <v>140</v>
      </c>
      <c r="M21" s="133" t="s">
        <v>140</v>
      </c>
      <c r="N21" s="250" t="s">
        <v>163</v>
      </c>
      <c r="O21" s="250" t="s">
        <v>163</v>
      </c>
      <c r="P21" s="250" t="s">
        <v>163</v>
      </c>
      <c r="Q21" s="251" t="s">
        <v>163</v>
      </c>
      <c r="R21" s="105"/>
      <c r="S21" s="105"/>
      <c r="T21" s="105"/>
      <c r="U21" s="105"/>
    </row>
    <row r="22" spans="1:24" s="90" customFormat="1" ht="24.75" customHeight="1" thickBot="1" x14ac:dyDescent="0.25">
      <c r="A22" s="97"/>
      <c r="B22" s="98" t="s">
        <v>143</v>
      </c>
      <c r="C22" s="99"/>
      <c r="D22" s="180"/>
      <c r="E22" s="254">
        <f>0.1241*1.76</f>
        <v>0.218416</v>
      </c>
      <c r="F22" s="162"/>
      <c r="G22" s="162"/>
      <c r="H22" s="162"/>
      <c r="I22" s="162"/>
      <c r="J22" s="139"/>
      <c r="K22" s="139"/>
      <c r="L22" s="139"/>
      <c r="M22" s="139"/>
      <c r="N22" s="145"/>
      <c r="O22" s="145"/>
      <c r="P22" s="145"/>
      <c r="Q22" s="146"/>
    </row>
    <row r="23" spans="1:24" ht="15" customHeight="1" x14ac:dyDescent="0.2">
      <c r="A23" s="100" t="s">
        <v>130</v>
      </c>
      <c r="B23" s="101" t="s">
        <v>131</v>
      </c>
      <c r="C23" s="184">
        <f>$C$10</f>
        <v>2640.45</v>
      </c>
      <c r="D23" s="197">
        <f>$D$10</f>
        <v>3.63</v>
      </c>
      <c r="E23" s="171">
        <f>ROUND(C23*E22,2)</f>
        <v>576.72</v>
      </c>
      <c r="F23" s="201">
        <f>$F$10</f>
        <v>2354.3000000000002</v>
      </c>
      <c r="G23" s="163">
        <f>$G$10</f>
        <v>2587.4499999999998</v>
      </c>
      <c r="H23" s="163">
        <f>$H$10</f>
        <v>2603.0500000000002</v>
      </c>
      <c r="I23" s="163">
        <f>$I$10</f>
        <v>3294.49</v>
      </c>
      <c r="J23" s="126">
        <f>C23+D23+E23+F23</f>
        <v>5575.1</v>
      </c>
      <c r="K23" s="126">
        <f>C23+D23+E23+G23</f>
        <v>5808.25</v>
      </c>
      <c r="L23" s="126">
        <f>C23+D23+E23+H23</f>
        <v>5823.85</v>
      </c>
      <c r="M23" s="126">
        <f>C23+D23+E23+I23</f>
        <v>6515.29</v>
      </c>
      <c r="N23" s="147">
        <f>$C23+$D23+$E23</f>
        <v>3220.8</v>
      </c>
      <c r="O23" s="147">
        <f>$C23+$D23+$E23</f>
        <v>3220.8</v>
      </c>
      <c r="P23" s="147">
        <f>$C23+$D23+$E23</f>
        <v>3220.8</v>
      </c>
      <c r="Q23" s="148">
        <f>$C23+$D23+$E23</f>
        <v>3220.8</v>
      </c>
    </row>
    <row r="24" spans="1:24" ht="15" customHeight="1" x14ac:dyDescent="0.2">
      <c r="A24" s="103"/>
      <c r="B24" s="104"/>
      <c r="C24" s="183"/>
      <c r="D24" s="175"/>
      <c r="E24" s="170"/>
      <c r="F24" s="164"/>
      <c r="G24" s="164"/>
      <c r="H24" s="164"/>
      <c r="I24" s="164"/>
      <c r="J24" s="127"/>
      <c r="K24" s="127"/>
      <c r="L24" s="127"/>
      <c r="M24" s="127"/>
      <c r="N24" s="149"/>
      <c r="O24" s="149"/>
      <c r="P24" s="149"/>
      <c r="Q24" s="150"/>
    </row>
    <row r="25" spans="1:24" ht="15" customHeight="1" x14ac:dyDescent="0.2">
      <c r="A25" s="100" t="s">
        <v>132</v>
      </c>
      <c r="B25" s="101" t="s">
        <v>133</v>
      </c>
      <c r="C25" s="184"/>
      <c r="D25" s="176"/>
      <c r="E25" s="171"/>
      <c r="F25" s="163"/>
      <c r="G25" s="163"/>
      <c r="H25" s="163"/>
      <c r="I25" s="163"/>
      <c r="J25" s="128"/>
      <c r="K25" s="128"/>
      <c r="L25" s="128"/>
      <c r="M25" s="128"/>
      <c r="N25" s="147"/>
      <c r="O25" s="147"/>
      <c r="P25" s="147"/>
      <c r="Q25" s="148"/>
    </row>
    <row r="26" spans="1:24" ht="15" customHeight="1" x14ac:dyDescent="0.2">
      <c r="A26" s="106" t="s">
        <v>134</v>
      </c>
      <c r="B26" s="107" t="s">
        <v>135</v>
      </c>
      <c r="C26" s="185"/>
      <c r="D26" s="177"/>
      <c r="E26" s="169"/>
      <c r="F26" s="165"/>
      <c r="G26" s="165"/>
      <c r="H26" s="165"/>
      <c r="I26" s="165"/>
      <c r="J26" s="129"/>
      <c r="K26" s="129"/>
      <c r="L26" s="129"/>
      <c r="M26" s="129"/>
      <c r="N26" s="151"/>
      <c r="O26" s="151"/>
      <c r="P26" s="151"/>
      <c r="Q26" s="152"/>
    </row>
    <row r="27" spans="1:24" ht="15" customHeight="1" x14ac:dyDescent="0.2">
      <c r="A27" s="108"/>
      <c r="B27" s="107" t="s">
        <v>34</v>
      </c>
      <c r="C27" s="185">
        <f>$C$14</f>
        <v>1024.79</v>
      </c>
      <c r="D27" s="177">
        <f>$D$10</f>
        <v>3.63</v>
      </c>
      <c r="E27" s="168">
        <f>ROUND(C27*E22,2)</f>
        <v>223.83</v>
      </c>
      <c r="F27" s="165">
        <f>$F$10</f>
        <v>2354.3000000000002</v>
      </c>
      <c r="G27" s="165">
        <f>$G$10</f>
        <v>2587.4499999999998</v>
      </c>
      <c r="H27" s="165">
        <f>$H$10</f>
        <v>2603.0500000000002</v>
      </c>
      <c r="I27" s="165">
        <f>$I$10</f>
        <v>3294.49</v>
      </c>
      <c r="J27" s="130">
        <f>C27+D27+E27+F27</f>
        <v>3606.55</v>
      </c>
      <c r="K27" s="130">
        <f>C27+D27+E27+G27</f>
        <v>3839.7</v>
      </c>
      <c r="L27" s="130">
        <f>C27+D27+E27+H27</f>
        <v>3855.3</v>
      </c>
      <c r="M27" s="130">
        <f>C27+D27+E27+I27</f>
        <v>4546.74</v>
      </c>
      <c r="N27" s="151">
        <f t="shared" ref="N27:Q29" si="2">$C27+$D27+$E27</f>
        <v>1252.25</v>
      </c>
      <c r="O27" s="151">
        <f t="shared" si="2"/>
        <v>1252.25</v>
      </c>
      <c r="P27" s="151">
        <f t="shared" si="2"/>
        <v>1252.25</v>
      </c>
      <c r="Q27" s="152">
        <f t="shared" si="2"/>
        <v>1252.25</v>
      </c>
    </row>
    <row r="28" spans="1:24" ht="15" customHeight="1" x14ac:dyDescent="0.2">
      <c r="A28" s="108"/>
      <c r="B28" s="107" t="s">
        <v>35</v>
      </c>
      <c r="C28" s="185">
        <f>$C$15</f>
        <v>2631.74</v>
      </c>
      <c r="D28" s="177">
        <f>$D$10</f>
        <v>3.63</v>
      </c>
      <c r="E28" s="168">
        <f>ROUND(C28*E22,2)</f>
        <v>574.80999999999995</v>
      </c>
      <c r="F28" s="165">
        <f>$F$10</f>
        <v>2354.3000000000002</v>
      </c>
      <c r="G28" s="165">
        <f>$G$10</f>
        <v>2587.4499999999998</v>
      </c>
      <c r="H28" s="165">
        <f>$H$10</f>
        <v>2603.0500000000002</v>
      </c>
      <c r="I28" s="165">
        <f>$I$10</f>
        <v>3294.49</v>
      </c>
      <c r="J28" s="130">
        <f>C28+D28+E28+F28</f>
        <v>5564.48</v>
      </c>
      <c r="K28" s="130">
        <f>C28+D28+E28+G28</f>
        <v>5797.6299999999992</v>
      </c>
      <c r="L28" s="130">
        <f>C28+D28+E28+H28</f>
        <v>5813.23</v>
      </c>
      <c r="M28" s="130">
        <f>C28+D28+E28+I28</f>
        <v>6504.67</v>
      </c>
      <c r="N28" s="151">
        <f t="shared" si="2"/>
        <v>3210.18</v>
      </c>
      <c r="O28" s="151">
        <f t="shared" si="2"/>
        <v>3210.18</v>
      </c>
      <c r="P28" s="151">
        <f t="shared" si="2"/>
        <v>3210.18</v>
      </c>
      <c r="Q28" s="152">
        <f t="shared" si="2"/>
        <v>3210.18</v>
      </c>
    </row>
    <row r="29" spans="1:24" ht="15" customHeight="1" x14ac:dyDescent="0.2">
      <c r="A29" s="108"/>
      <c r="B29" s="107" t="s">
        <v>36</v>
      </c>
      <c r="C29" s="185">
        <f>$C$16</f>
        <v>8240.09</v>
      </c>
      <c r="D29" s="177">
        <f>$D$10</f>
        <v>3.63</v>
      </c>
      <c r="E29" s="168">
        <f>ROUND(C29*E22,2)</f>
        <v>1799.77</v>
      </c>
      <c r="F29" s="165">
        <f>$F$10</f>
        <v>2354.3000000000002</v>
      </c>
      <c r="G29" s="165">
        <f>$G$10</f>
        <v>2587.4499999999998</v>
      </c>
      <c r="H29" s="165">
        <f>$H$10</f>
        <v>2603.0500000000002</v>
      </c>
      <c r="I29" s="165">
        <f>$I$10</f>
        <v>3294.49</v>
      </c>
      <c r="J29" s="130">
        <f>C29+D29+E29+F29</f>
        <v>12397.79</v>
      </c>
      <c r="K29" s="130">
        <f>C29+D29+E29+G29</f>
        <v>12630.939999999999</v>
      </c>
      <c r="L29" s="130">
        <f>C29+D29+E29+H29</f>
        <v>12646.54</v>
      </c>
      <c r="M29" s="130">
        <f>C29+D29+E29+I29</f>
        <v>13337.98</v>
      </c>
      <c r="N29" s="151">
        <f t="shared" si="2"/>
        <v>10043.49</v>
      </c>
      <c r="O29" s="151">
        <f t="shared" si="2"/>
        <v>10043.49</v>
      </c>
      <c r="P29" s="151">
        <f t="shared" si="2"/>
        <v>10043.49</v>
      </c>
      <c r="Q29" s="152">
        <f t="shared" si="2"/>
        <v>10043.49</v>
      </c>
    </row>
    <row r="30" spans="1:24" ht="15" customHeight="1" x14ac:dyDescent="0.2">
      <c r="A30" s="108" t="s">
        <v>136</v>
      </c>
      <c r="B30" s="107" t="s">
        <v>137</v>
      </c>
      <c r="C30" s="185"/>
      <c r="D30" s="177"/>
      <c r="E30" s="169"/>
      <c r="F30" s="165"/>
      <c r="G30" s="165"/>
      <c r="H30" s="165"/>
      <c r="I30" s="165"/>
      <c r="J30" s="129"/>
      <c r="K30" s="129"/>
      <c r="L30" s="129"/>
      <c r="M30" s="129"/>
      <c r="N30" s="151"/>
      <c r="O30" s="151"/>
      <c r="P30" s="151"/>
      <c r="Q30" s="152"/>
    </row>
    <row r="31" spans="1:24" ht="15" customHeight="1" x14ac:dyDescent="0.2">
      <c r="A31" s="108"/>
      <c r="B31" s="107" t="s">
        <v>34</v>
      </c>
      <c r="C31" s="185">
        <f>$C$18</f>
        <v>1024.79</v>
      </c>
      <c r="D31" s="177">
        <f>$D$10</f>
        <v>3.63</v>
      </c>
      <c r="E31" s="168">
        <f>ROUND(C31*E22,2)</f>
        <v>223.83</v>
      </c>
      <c r="F31" s="165">
        <f>$F$10</f>
        <v>2354.3000000000002</v>
      </c>
      <c r="G31" s="165">
        <f>$G$10</f>
        <v>2587.4499999999998</v>
      </c>
      <c r="H31" s="165">
        <f>$H$10</f>
        <v>2603.0500000000002</v>
      </c>
      <c r="I31" s="165">
        <f>$I$10</f>
        <v>3294.49</v>
      </c>
      <c r="J31" s="130">
        <f>C31+D31+E31+F31</f>
        <v>3606.55</v>
      </c>
      <c r="K31" s="130">
        <f>C31+D31+E31+G31</f>
        <v>3839.7</v>
      </c>
      <c r="L31" s="130">
        <f>C31+D31+E31+H31</f>
        <v>3855.3</v>
      </c>
      <c r="M31" s="130">
        <f>C31+D31+E31+I31</f>
        <v>4546.74</v>
      </c>
      <c r="N31" s="151">
        <f t="shared" ref="N31:Q33" si="3">$C31+$D31+$E31</f>
        <v>1252.25</v>
      </c>
      <c r="O31" s="151">
        <f t="shared" si="3"/>
        <v>1252.25</v>
      </c>
      <c r="P31" s="151">
        <f t="shared" si="3"/>
        <v>1252.25</v>
      </c>
      <c r="Q31" s="152">
        <f t="shared" si="3"/>
        <v>1252.25</v>
      </c>
    </row>
    <row r="32" spans="1:24" ht="15" customHeight="1" x14ac:dyDescent="0.2">
      <c r="A32" s="109"/>
      <c r="B32" s="104" t="s">
        <v>37</v>
      </c>
      <c r="C32" s="183">
        <f>$C$19</f>
        <v>4126.91</v>
      </c>
      <c r="D32" s="175">
        <f>$D$10</f>
        <v>3.63</v>
      </c>
      <c r="E32" s="168">
        <f>ROUND(C32*E22,2)</f>
        <v>901.38</v>
      </c>
      <c r="F32" s="164">
        <f>$F$10</f>
        <v>2354.3000000000002</v>
      </c>
      <c r="G32" s="164">
        <f>$G$10</f>
        <v>2587.4499999999998</v>
      </c>
      <c r="H32" s="164">
        <f>$H$10</f>
        <v>2603.0500000000002</v>
      </c>
      <c r="I32" s="164">
        <f>$I$10</f>
        <v>3294.49</v>
      </c>
      <c r="J32" s="131">
        <f>C32+D32+E32+F32</f>
        <v>7386.22</v>
      </c>
      <c r="K32" s="131">
        <f>C32+D32+E32+G32</f>
        <v>7619.37</v>
      </c>
      <c r="L32" s="131">
        <f>C32+D32+E32+H32</f>
        <v>7634.97</v>
      </c>
      <c r="M32" s="131">
        <f>C32+D32+E32+I32</f>
        <v>8326.41</v>
      </c>
      <c r="N32" s="149">
        <f t="shared" si="3"/>
        <v>5031.92</v>
      </c>
      <c r="O32" s="149">
        <f t="shared" si="3"/>
        <v>5031.92</v>
      </c>
      <c r="P32" s="149">
        <f t="shared" si="3"/>
        <v>5031.92</v>
      </c>
      <c r="Q32" s="150">
        <f t="shared" si="3"/>
        <v>5031.92</v>
      </c>
    </row>
    <row r="33" spans="1:17" ht="24.75" customHeight="1" x14ac:dyDescent="0.2">
      <c r="A33" s="110" t="s">
        <v>138</v>
      </c>
      <c r="B33" s="111" t="s">
        <v>139</v>
      </c>
      <c r="C33" s="186">
        <f>$C$10</f>
        <v>2640.45</v>
      </c>
      <c r="D33" s="178">
        <f>$D$10</f>
        <v>3.63</v>
      </c>
      <c r="E33" s="174">
        <f>E20</f>
        <v>409.51</v>
      </c>
      <c r="F33" s="166" t="s">
        <v>140</v>
      </c>
      <c r="G33" s="166" t="s">
        <v>140</v>
      </c>
      <c r="H33" s="166" t="s">
        <v>140</v>
      </c>
      <c r="I33" s="166" t="s">
        <v>140</v>
      </c>
      <c r="J33" s="132" t="s">
        <v>140</v>
      </c>
      <c r="K33" s="132" t="s">
        <v>140</v>
      </c>
      <c r="L33" s="132" t="s">
        <v>140</v>
      </c>
      <c r="M33" s="132" t="s">
        <v>140</v>
      </c>
      <c r="N33" s="153">
        <f t="shared" si="3"/>
        <v>3053.59</v>
      </c>
      <c r="O33" s="153">
        <f t="shared" si="3"/>
        <v>3053.59</v>
      </c>
      <c r="P33" s="153">
        <f t="shared" si="3"/>
        <v>3053.59</v>
      </c>
      <c r="Q33" s="154">
        <f t="shared" si="3"/>
        <v>3053.59</v>
      </c>
    </row>
    <row r="34" spans="1:17" ht="24.75" customHeight="1" thickBot="1" x14ac:dyDescent="0.25">
      <c r="A34" s="112" t="s">
        <v>141</v>
      </c>
      <c r="B34" s="113" t="s">
        <v>142</v>
      </c>
      <c r="C34" s="247" t="s">
        <v>163</v>
      </c>
      <c r="D34" s="248" t="s">
        <v>163</v>
      </c>
      <c r="E34" s="249" t="s">
        <v>163</v>
      </c>
      <c r="F34" s="167" t="s">
        <v>140</v>
      </c>
      <c r="G34" s="167" t="s">
        <v>140</v>
      </c>
      <c r="H34" s="167" t="s">
        <v>140</v>
      </c>
      <c r="I34" s="167" t="s">
        <v>140</v>
      </c>
      <c r="J34" s="133" t="s">
        <v>140</v>
      </c>
      <c r="K34" s="133" t="s">
        <v>140</v>
      </c>
      <c r="L34" s="133" t="s">
        <v>140</v>
      </c>
      <c r="M34" s="133" t="s">
        <v>140</v>
      </c>
      <c r="N34" s="250" t="s">
        <v>163</v>
      </c>
      <c r="O34" s="250" t="s">
        <v>163</v>
      </c>
      <c r="P34" s="250" t="s">
        <v>163</v>
      </c>
      <c r="Q34" s="251" t="s">
        <v>163</v>
      </c>
    </row>
    <row r="35" spans="1:17" s="90" customFormat="1" ht="24.75" customHeight="1" thickBot="1" x14ac:dyDescent="0.25">
      <c r="A35" s="97"/>
      <c r="B35" s="98" t="s">
        <v>144</v>
      </c>
      <c r="C35" s="99"/>
      <c r="D35" s="180"/>
      <c r="E35" s="254">
        <f>0.0844*1.76</f>
        <v>0.14854400000000001</v>
      </c>
      <c r="F35" s="162"/>
      <c r="G35" s="162"/>
      <c r="H35" s="162"/>
      <c r="I35" s="162"/>
      <c r="J35" s="139"/>
      <c r="K35" s="139"/>
      <c r="L35" s="139"/>
      <c r="M35" s="139"/>
      <c r="N35" s="145"/>
      <c r="O35" s="145"/>
      <c r="P35" s="145"/>
      <c r="Q35" s="146"/>
    </row>
    <row r="36" spans="1:17" ht="15" customHeight="1" x14ac:dyDescent="0.2">
      <c r="A36" s="100" t="s">
        <v>130</v>
      </c>
      <c r="B36" s="101" t="s">
        <v>131</v>
      </c>
      <c r="C36" s="184">
        <f>$C$10</f>
        <v>2640.45</v>
      </c>
      <c r="D36" s="197">
        <f>$D$10</f>
        <v>3.63</v>
      </c>
      <c r="E36" s="171">
        <f>ROUND(C36*E35,2)</f>
        <v>392.22</v>
      </c>
      <c r="F36" s="201">
        <f>$F$10</f>
        <v>2354.3000000000002</v>
      </c>
      <c r="G36" s="163">
        <f>$G$10</f>
        <v>2587.4499999999998</v>
      </c>
      <c r="H36" s="163">
        <f>$H$10</f>
        <v>2603.0500000000002</v>
      </c>
      <c r="I36" s="163">
        <f>$I$10</f>
        <v>3294.49</v>
      </c>
      <c r="J36" s="126">
        <f>C36+D36+E36+F36</f>
        <v>5390.6</v>
      </c>
      <c r="K36" s="126">
        <f>C36+D36+E36+G36</f>
        <v>5623.75</v>
      </c>
      <c r="L36" s="126">
        <f>C36+D36+E36+H36</f>
        <v>5639.35</v>
      </c>
      <c r="M36" s="126">
        <f>C36+D36+E36+I36</f>
        <v>6330.79</v>
      </c>
      <c r="N36" s="147">
        <f>$C36+$D36+$E36</f>
        <v>3036.3</v>
      </c>
      <c r="O36" s="147">
        <f>$C36+$D36+$E36</f>
        <v>3036.3</v>
      </c>
      <c r="P36" s="147">
        <f>$C36+$D36+$E36</f>
        <v>3036.3</v>
      </c>
      <c r="Q36" s="148">
        <f>$C36+$D36+$E36</f>
        <v>3036.3</v>
      </c>
    </row>
    <row r="37" spans="1:17" ht="15" customHeight="1" x14ac:dyDescent="0.2">
      <c r="A37" s="103"/>
      <c r="B37" s="104"/>
      <c r="C37" s="183"/>
      <c r="D37" s="175"/>
      <c r="E37" s="170"/>
      <c r="F37" s="164"/>
      <c r="G37" s="164"/>
      <c r="H37" s="164"/>
      <c r="I37" s="164"/>
      <c r="J37" s="127"/>
      <c r="K37" s="127"/>
      <c r="L37" s="127"/>
      <c r="M37" s="127"/>
      <c r="N37" s="149"/>
      <c r="O37" s="149"/>
      <c r="P37" s="149"/>
      <c r="Q37" s="150"/>
    </row>
    <row r="38" spans="1:17" ht="15" customHeight="1" x14ac:dyDescent="0.2">
      <c r="A38" s="100" t="s">
        <v>132</v>
      </c>
      <c r="B38" s="101" t="s">
        <v>133</v>
      </c>
      <c r="C38" s="184"/>
      <c r="D38" s="176"/>
      <c r="E38" s="171"/>
      <c r="F38" s="163"/>
      <c r="G38" s="163"/>
      <c r="H38" s="163"/>
      <c r="I38" s="163"/>
      <c r="J38" s="128"/>
      <c r="K38" s="128"/>
      <c r="L38" s="128"/>
      <c r="M38" s="128"/>
      <c r="N38" s="147"/>
      <c r="O38" s="147"/>
      <c r="P38" s="147"/>
      <c r="Q38" s="148"/>
    </row>
    <row r="39" spans="1:17" ht="15" customHeight="1" x14ac:dyDescent="0.2">
      <c r="A39" s="106" t="s">
        <v>134</v>
      </c>
      <c r="B39" s="107" t="s">
        <v>135</v>
      </c>
      <c r="C39" s="185"/>
      <c r="D39" s="177"/>
      <c r="E39" s="169"/>
      <c r="F39" s="165"/>
      <c r="G39" s="165"/>
      <c r="H39" s="165"/>
      <c r="I39" s="165"/>
      <c r="J39" s="129"/>
      <c r="K39" s="129"/>
      <c r="L39" s="129"/>
      <c r="M39" s="129"/>
      <c r="N39" s="151"/>
      <c r="O39" s="151"/>
      <c r="P39" s="151"/>
      <c r="Q39" s="152"/>
    </row>
    <row r="40" spans="1:17" ht="15" customHeight="1" x14ac:dyDescent="0.2">
      <c r="A40" s="108"/>
      <c r="B40" s="107" t="s">
        <v>34</v>
      </c>
      <c r="C40" s="185">
        <f>$C$14</f>
        <v>1024.79</v>
      </c>
      <c r="D40" s="177">
        <f>$D$10</f>
        <v>3.63</v>
      </c>
      <c r="E40" s="168">
        <f>ROUND(C40*E35,2)</f>
        <v>152.22999999999999</v>
      </c>
      <c r="F40" s="165">
        <f>$F$10</f>
        <v>2354.3000000000002</v>
      </c>
      <c r="G40" s="165">
        <f>$G$10</f>
        <v>2587.4499999999998</v>
      </c>
      <c r="H40" s="165">
        <f>$H$10</f>
        <v>2603.0500000000002</v>
      </c>
      <c r="I40" s="165">
        <f>$I$10</f>
        <v>3294.49</v>
      </c>
      <c r="J40" s="130">
        <f>C40+D40+E40+F40</f>
        <v>3534.9500000000003</v>
      </c>
      <c r="K40" s="130">
        <f>C40+D40+E40+G40</f>
        <v>3768.1</v>
      </c>
      <c r="L40" s="130">
        <f>C40+D40+E40+H40</f>
        <v>3783.7000000000003</v>
      </c>
      <c r="M40" s="130">
        <f>C40+D40+E40+I40</f>
        <v>4475.1399999999994</v>
      </c>
      <c r="N40" s="151">
        <f t="shared" ref="N40:Q42" si="4">$C40+$D40+$E40</f>
        <v>1180.6500000000001</v>
      </c>
      <c r="O40" s="151">
        <f t="shared" si="4"/>
        <v>1180.6500000000001</v>
      </c>
      <c r="P40" s="151">
        <f t="shared" si="4"/>
        <v>1180.6500000000001</v>
      </c>
      <c r="Q40" s="152">
        <f t="shared" si="4"/>
        <v>1180.6500000000001</v>
      </c>
    </row>
    <row r="41" spans="1:17" ht="15" customHeight="1" x14ac:dyDescent="0.2">
      <c r="A41" s="108"/>
      <c r="B41" s="107" t="s">
        <v>35</v>
      </c>
      <c r="C41" s="185">
        <f>$C$15</f>
        <v>2631.74</v>
      </c>
      <c r="D41" s="177">
        <f>$D$10</f>
        <v>3.63</v>
      </c>
      <c r="E41" s="168">
        <f>ROUND(C41*E35,2)</f>
        <v>390.93</v>
      </c>
      <c r="F41" s="165">
        <f>$F$10</f>
        <v>2354.3000000000002</v>
      </c>
      <c r="G41" s="165">
        <f>$G$10</f>
        <v>2587.4499999999998</v>
      </c>
      <c r="H41" s="165">
        <f>$H$10</f>
        <v>2603.0500000000002</v>
      </c>
      <c r="I41" s="165">
        <f>$I$10</f>
        <v>3294.49</v>
      </c>
      <c r="J41" s="130">
        <f>C41+D41+E41+F41</f>
        <v>5380.6</v>
      </c>
      <c r="K41" s="130">
        <f>C41+D41+E41+G41</f>
        <v>5613.75</v>
      </c>
      <c r="L41" s="130">
        <f>C41+D41+E41+H41</f>
        <v>5629.35</v>
      </c>
      <c r="M41" s="130">
        <f>C41+D41+E41+I41</f>
        <v>6320.7899999999991</v>
      </c>
      <c r="N41" s="151">
        <f t="shared" si="4"/>
        <v>3026.2999999999997</v>
      </c>
      <c r="O41" s="151">
        <f t="shared" si="4"/>
        <v>3026.2999999999997</v>
      </c>
      <c r="P41" s="151">
        <f t="shared" si="4"/>
        <v>3026.2999999999997</v>
      </c>
      <c r="Q41" s="152">
        <f t="shared" si="4"/>
        <v>3026.2999999999997</v>
      </c>
    </row>
    <row r="42" spans="1:17" ht="15" customHeight="1" x14ac:dyDescent="0.2">
      <c r="A42" s="108"/>
      <c r="B42" s="107" t="s">
        <v>36</v>
      </c>
      <c r="C42" s="185">
        <f>$C$16</f>
        <v>8240.09</v>
      </c>
      <c r="D42" s="177">
        <f>$D$10</f>
        <v>3.63</v>
      </c>
      <c r="E42" s="168">
        <f>ROUND(C42*E35,2)</f>
        <v>1224.02</v>
      </c>
      <c r="F42" s="165">
        <f>$F$10</f>
        <v>2354.3000000000002</v>
      </c>
      <c r="G42" s="165">
        <f>$G$10</f>
        <v>2587.4499999999998</v>
      </c>
      <c r="H42" s="165">
        <f>$H$10</f>
        <v>2603.0500000000002</v>
      </c>
      <c r="I42" s="165">
        <f>$I$10</f>
        <v>3294.49</v>
      </c>
      <c r="J42" s="130">
        <f>C42+D42+E42+F42</f>
        <v>11822.04</v>
      </c>
      <c r="K42" s="130">
        <f>C42+D42+E42+G42</f>
        <v>12055.189999999999</v>
      </c>
      <c r="L42" s="130">
        <f>C42+D42+E42+H42</f>
        <v>12070.79</v>
      </c>
      <c r="M42" s="130">
        <f>C42+D42+E42+I42</f>
        <v>12762.23</v>
      </c>
      <c r="N42" s="151">
        <f t="shared" si="4"/>
        <v>9467.74</v>
      </c>
      <c r="O42" s="151">
        <f t="shared" si="4"/>
        <v>9467.74</v>
      </c>
      <c r="P42" s="151">
        <f t="shared" si="4"/>
        <v>9467.74</v>
      </c>
      <c r="Q42" s="152">
        <f t="shared" si="4"/>
        <v>9467.74</v>
      </c>
    </row>
    <row r="43" spans="1:17" ht="15" customHeight="1" x14ac:dyDescent="0.2">
      <c r="A43" s="108" t="s">
        <v>136</v>
      </c>
      <c r="B43" s="107" t="s">
        <v>137</v>
      </c>
      <c r="C43" s="185"/>
      <c r="D43" s="177"/>
      <c r="E43" s="169"/>
      <c r="F43" s="165"/>
      <c r="G43" s="165"/>
      <c r="H43" s="165"/>
      <c r="I43" s="165"/>
      <c r="J43" s="129"/>
      <c r="K43" s="129"/>
      <c r="L43" s="129"/>
      <c r="M43" s="129"/>
      <c r="N43" s="151"/>
      <c r="O43" s="151"/>
      <c r="P43" s="151"/>
      <c r="Q43" s="152"/>
    </row>
    <row r="44" spans="1:17" ht="15" customHeight="1" x14ac:dyDescent="0.2">
      <c r="A44" s="108"/>
      <c r="B44" s="107" t="s">
        <v>34</v>
      </c>
      <c r="C44" s="185">
        <f>$C$18</f>
        <v>1024.79</v>
      </c>
      <c r="D44" s="177">
        <f>$D$10</f>
        <v>3.63</v>
      </c>
      <c r="E44" s="168">
        <f>ROUND(C44*E35,2)</f>
        <v>152.22999999999999</v>
      </c>
      <c r="F44" s="165">
        <f>$F$10</f>
        <v>2354.3000000000002</v>
      </c>
      <c r="G44" s="165">
        <f>$G$10</f>
        <v>2587.4499999999998</v>
      </c>
      <c r="H44" s="165">
        <f>$H$10</f>
        <v>2603.0500000000002</v>
      </c>
      <c r="I44" s="165">
        <f>$I$10</f>
        <v>3294.49</v>
      </c>
      <c r="J44" s="130">
        <f>C44+D44+E44+F44</f>
        <v>3534.9500000000003</v>
      </c>
      <c r="K44" s="130">
        <f>C44+D44+E44+G44</f>
        <v>3768.1</v>
      </c>
      <c r="L44" s="130">
        <f>C44+D44+E44+H44</f>
        <v>3783.7000000000003</v>
      </c>
      <c r="M44" s="130">
        <f>C44+D44+E44+I44</f>
        <v>4475.1399999999994</v>
      </c>
      <c r="N44" s="151">
        <f t="shared" ref="N44:Q47" si="5">$C44+$D44+$E44</f>
        <v>1180.6500000000001</v>
      </c>
      <c r="O44" s="151">
        <f t="shared" si="5"/>
        <v>1180.6500000000001</v>
      </c>
      <c r="P44" s="151">
        <f t="shared" si="5"/>
        <v>1180.6500000000001</v>
      </c>
      <c r="Q44" s="152">
        <f t="shared" si="5"/>
        <v>1180.6500000000001</v>
      </c>
    </row>
    <row r="45" spans="1:17" ht="15" customHeight="1" x14ac:dyDescent="0.2">
      <c r="A45" s="109"/>
      <c r="B45" s="104" t="s">
        <v>37</v>
      </c>
      <c r="C45" s="183">
        <f>$C$19</f>
        <v>4126.91</v>
      </c>
      <c r="D45" s="175">
        <f>$D$10</f>
        <v>3.63</v>
      </c>
      <c r="E45" s="168">
        <f>ROUND(C45*E35,2)</f>
        <v>613.03</v>
      </c>
      <c r="F45" s="164">
        <f>$F$10</f>
        <v>2354.3000000000002</v>
      </c>
      <c r="G45" s="164">
        <f>$G$10</f>
        <v>2587.4499999999998</v>
      </c>
      <c r="H45" s="164">
        <f>$H$10</f>
        <v>2603.0500000000002</v>
      </c>
      <c r="I45" s="164">
        <f>$I$10</f>
        <v>3294.49</v>
      </c>
      <c r="J45" s="131">
        <f>C45+D45+E45+F45</f>
        <v>7097.87</v>
      </c>
      <c r="K45" s="131">
        <f>C45+D45+E45+G45</f>
        <v>7331.0199999999995</v>
      </c>
      <c r="L45" s="131">
        <f>C45+D45+E45+H45</f>
        <v>7346.62</v>
      </c>
      <c r="M45" s="131">
        <f>C45+D45+E45+I45</f>
        <v>8038.0599999999995</v>
      </c>
      <c r="N45" s="149">
        <f t="shared" si="5"/>
        <v>4743.57</v>
      </c>
      <c r="O45" s="149">
        <f t="shared" si="5"/>
        <v>4743.57</v>
      </c>
      <c r="P45" s="149">
        <f t="shared" si="5"/>
        <v>4743.57</v>
      </c>
      <c r="Q45" s="150">
        <f t="shared" si="5"/>
        <v>4743.57</v>
      </c>
    </row>
    <row r="46" spans="1:17" ht="24.75" customHeight="1" x14ac:dyDescent="0.2">
      <c r="A46" s="110" t="s">
        <v>138</v>
      </c>
      <c r="B46" s="111" t="s">
        <v>139</v>
      </c>
      <c r="C46" s="186">
        <f>$C$10</f>
        <v>2640.45</v>
      </c>
      <c r="D46" s="178">
        <f>$D$10</f>
        <v>3.63</v>
      </c>
      <c r="E46" s="174">
        <f>E20</f>
        <v>409.51</v>
      </c>
      <c r="F46" s="166" t="s">
        <v>140</v>
      </c>
      <c r="G46" s="166" t="s">
        <v>140</v>
      </c>
      <c r="H46" s="166" t="s">
        <v>140</v>
      </c>
      <c r="I46" s="166" t="s">
        <v>140</v>
      </c>
      <c r="J46" s="132" t="s">
        <v>140</v>
      </c>
      <c r="K46" s="132" t="s">
        <v>140</v>
      </c>
      <c r="L46" s="132" t="s">
        <v>140</v>
      </c>
      <c r="M46" s="132" t="s">
        <v>140</v>
      </c>
      <c r="N46" s="153">
        <f t="shared" si="5"/>
        <v>3053.59</v>
      </c>
      <c r="O46" s="153">
        <f t="shared" si="5"/>
        <v>3053.59</v>
      </c>
      <c r="P46" s="153">
        <f t="shared" si="5"/>
        <v>3053.59</v>
      </c>
      <c r="Q46" s="154">
        <f t="shared" si="5"/>
        <v>3053.59</v>
      </c>
    </row>
    <row r="47" spans="1:17" ht="74.25" customHeight="1" thickBot="1" x14ac:dyDescent="0.25">
      <c r="A47" s="112" t="s">
        <v>141</v>
      </c>
      <c r="B47" s="113" t="s">
        <v>164</v>
      </c>
      <c r="C47" s="187">
        <f>$C$10</f>
        <v>2640.45</v>
      </c>
      <c r="D47" s="179">
        <f>$D$10</f>
        <v>3.63</v>
      </c>
      <c r="E47" s="173">
        <f>ROUND(C47*E35,2)</f>
        <v>392.22</v>
      </c>
      <c r="F47" s="167" t="s">
        <v>140</v>
      </c>
      <c r="G47" s="167" t="s">
        <v>140</v>
      </c>
      <c r="H47" s="167" t="s">
        <v>140</v>
      </c>
      <c r="I47" s="167" t="s">
        <v>140</v>
      </c>
      <c r="J47" s="133" t="s">
        <v>140</v>
      </c>
      <c r="K47" s="133" t="s">
        <v>140</v>
      </c>
      <c r="L47" s="133" t="s">
        <v>140</v>
      </c>
      <c r="M47" s="133" t="s">
        <v>140</v>
      </c>
      <c r="N47" s="155">
        <f>$C47+$D47+$E47</f>
        <v>3036.3</v>
      </c>
      <c r="O47" s="155">
        <f t="shared" si="5"/>
        <v>3036.3</v>
      </c>
      <c r="P47" s="155">
        <f t="shared" si="5"/>
        <v>3036.3</v>
      </c>
      <c r="Q47" s="156">
        <f t="shared" si="5"/>
        <v>3036.3</v>
      </c>
    </row>
    <row r="48" spans="1:17" s="90" customFormat="1" ht="24.75" customHeight="1" thickBot="1" x14ac:dyDescent="0.25">
      <c r="A48" s="97"/>
      <c r="B48" s="98" t="s">
        <v>145</v>
      </c>
      <c r="C48" s="99"/>
      <c r="D48" s="180"/>
      <c r="E48" s="254">
        <f>0.0499*1.76</f>
        <v>8.7823999999999999E-2</v>
      </c>
      <c r="F48" s="162"/>
      <c r="G48" s="162"/>
      <c r="H48" s="162"/>
      <c r="I48" s="162"/>
      <c r="J48" s="139"/>
      <c r="K48" s="139"/>
      <c r="L48" s="139"/>
      <c r="M48" s="139"/>
      <c r="N48" s="145"/>
      <c r="O48" s="145"/>
      <c r="P48" s="145"/>
      <c r="Q48" s="146"/>
    </row>
    <row r="49" spans="1:18" ht="15" customHeight="1" x14ac:dyDescent="0.2">
      <c r="A49" s="100" t="s">
        <v>130</v>
      </c>
      <c r="B49" s="101" t="s">
        <v>131</v>
      </c>
      <c r="C49" s="184">
        <f>$C$10</f>
        <v>2640.45</v>
      </c>
      <c r="D49" s="197">
        <f>$D$10</f>
        <v>3.63</v>
      </c>
      <c r="E49" s="171">
        <f>ROUND(C49*E48,2)</f>
        <v>231.89</v>
      </c>
      <c r="F49" s="201">
        <f>$F$10</f>
        <v>2354.3000000000002</v>
      </c>
      <c r="G49" s="163">
        <f>$G$10</f>
        <v>2587.4499999999998</v>
      </c>
      <c r="H49" s="163">
        <f>$H$10</f>
        <v>2603.0500000000002</v>
      </c>
      <c r="I49" s="163">
        <f>$I$10</f>
        <v>3294.49</v>
      </c>
      <c r="J49" s="126">
        <f>C49+D49+E49+F49</f>
        <v>5230.2700000000004</v>
      </c>
      <c r="K49" s="126">
        <f>C49+D49+E49+G49</f>
        <v>5463.42</v>
      </c>
      <c r="L49" s="126">
        <f>C49+D49+E49+H49</f>
        <v>5479.02</v>
      </c>
      <c r="M49" s="126">
        <f>C49+D49+E49+I49</f>
        <v>6170.4599999999991</v>
      </c>
      <c r="N49" s="147">
        <f>$C49+$D49+$E49</f>
        <v>2875.97</v>
      </c>
      <c r="O49" s="147">
        <f>$C49+$D49+$E49</f>
        <v>2875.97</v>
      </c>
      <c r="P49" s="147">
        <f>$C49+$D49+$E49</f>
        <v>2875.97</v>
      </c>
      <c r="Q49" s="148">
        <f>$C49+$D49+$E49</f>
        <v>2875.97</v>
      </c>
    </row>
    <row r="50" spans="1:18" ht="15" customHeight="1" x14ac:dyDescent="0.2">
      <c r="A50" s="103"/>
      <c r="B50" s="104"/>
      <c r="C50" s="183"/>
      <c r="D50" s="175"/>
      <c r="E50" s="170"/>
      <c r="F50" s="164"/>
      <c r="G50" s="164"/>
      <c r="H50" s="164"/>
      <c r="I50" s="164"/>
      <c r="J50" s="127"/>
      <c r="K50" s="127"/>
      <c r="L50" s="127"/>
      <c r="M50" s="127"/>
      <c r="N50" s="149"/>
      <c r="O50" s="149"/>
      <c r="P50" s="149"/>
      <c r="Q50" s="150"/>
    </row>
    <row r="51" spans="1:18" ht="15" customHeight="1" x14ac:dyDescent="0.2">
      <c r="A51" s="100" t="s">
        <v>132</v>
      </c>
      <c r="B51" s="101" t="s">
        <v>133</v>
      </c>
      <c r="C51" s="184"/>
      <c r="D51" s="176"/>
      <c r="E51" s="171"/>
      <c r="F51" s="163"/>
      <c r="G51" s="163"/>
      <c r="H51" s="163"/>
      <c r="I51" s="163"/>
      <c r="J51" s="128"/>
      <c r="K51" s="128"/>
      <c r="L51" s="128"/>
      <c r="M51" s="128"/>
      <c r="N51" s="147"/>
      <c r="O51" s="147"/>
      <c r="P51" s="147"/>
      <c r="Q51" s="148"/>
    </row>
    <row r="52" spans="1:18" ht="15" customHeight="1" x14ac:dyDescent="0.2">
      <c r="A52" s="106" t="s">
        <v>134</v>
      </c>
      <c r="B52" s="107" t="s">
        <v>135</v>
      </c>
      <c r="C52" s="185"/>
      <c r="D52" s="177"/>
      <c r="E52" s="169"/>
      <c r="F52" s="165"/>
      <c r="G52" s="165"/>
      <c r="H52" s="165"/>
      <c r="I52" s="165"/>
      <c r="J52" s="129"/>
      <c r="K52" s="129"/>
      <c r="L52" s="129"/>
      <c r="M52" s="129"/>
      <c r="N52" s="151"/>
      <c r="O52" s="151"/>
      <c r="P52" s="151"/>
      <c r="Q52" s="152"/>
    </row>
    <row r="53" spans="1:18" ht="15" customHeight="1" x14ac:dyDescent="0.2">
      <c r="A53" s="108"/>
      <c r="B53" s="107" t="s">
        <v>34</v>
      </c>
      <c r="C53" s="185">
        <f>$C$14</f>
        <v>1024.79</v>
      </c>
      <c r="D53" s="177">
        <f>$D$10</f>
        <v>3.63</v>
      </c>
      <c r="E53" s="168">
        <f>ROUND(C53*E48,2)</f>
        <v>90</v>
      </c>
      <c r="F53" s="165">
        <f>$F$10</f>
        <v>2354.3000000000002</v>
      </c>
      <c r="G53" s="165">
        <f>$G$10</f>
        <v>2587.4499999999998</v>
      </c>
      <c r="H53" s="165">
        <f>$H$10</f>
        <v>2603.0500000000002</v>
      </c>
      <c r="I53" s="165">
        <f>$I$10</f>
        <v>3294.49</v>
      </c>
      <c r="J53" s="130">
        <f>C53+D53+E53+F53</f>
        <v>3472.7200000000003</v>
      </c>
      <c r="K53" s="130">
        <f>C53+D53+E53+G53</f>
        <v>3705.87</v>
      </c>
      <c r="L53" s="130">
        <f>C53+D53+E53+H53</f>
        <v>3721.4700000000003</v>
      </c>
      <c r="M53" s="130">
        <f>C53+D53+E53+I53</f>
        <v>4412.91</v>
      </c>
      <c r="N53" s="151">
        <f t="shared" ref="N53:Q55" si="6">$C53+$D53+$E53</f>
        <v>1118.42</v>
      </c>
      <c r="O53" s="151">
        <f t="shared" si="6"/>
        <v>1118.42</v>
      </c>
      <c r="P53" s="151">
        <f t="shared" si="6"/>
        <v>1118.42</v>
      </c>
      <c r="Q53" s="152">
        <f t="shared" si="6"/>
        <v>1118.42</v>
      </c>
    </row>
    <row r="54" spans="1:18" ht="15" customHeight="1" x14ac:dyDescent="0.2">
      <c r="A54" s="108"/>
      <c r="B54" s="107" t="s">
        <v>35</v>
      </c>
      <c r="C54" s="185">
        <f>$C$15</f>
        <v>2631.74</v>
      </c>
      <c r="D54" s="177">
        <f>$D$10</f>
        <v>3.63</v>
      </c>
      <c r="E54" s="168">
        <f>ROUND(C54*E48,2)</f>
        <v>231.13</v>
      </c>
      <c r="F54" s="165">
        <f>$F$10</f>
        <v>2354.3000000000002</v>
      </c>
      <c r="G54" s="165">
        <f>$G$10</f>
        <v>2587.4499999999998</v>
      </c>
      <c r="H54" s="165">
        <f>$H$10</f>
        <v>2603.0500000000002</v>
      </c>
      <c r="I54" s="165">
        <f>$I$10</f>
        <v>3294.49</v>
      </c>
      <c r="J54" s="130">
        <f>C54+D54+E54+F54</f>
        <v>5220.8</v>
      </c>
      <c r="K54" s="130">
        <f>C54+D54+E54+G54</f>
        <v>5453.95</v>
      </c>
      <c r="L54" s="130">
        <f>C54+D54+E54+H54</f>
        <v>5469.55</v>
      </c>
      <c r="M54" s="130">
        <f>C54+D54+E54+I54</f>
        <v>6160.99</v>
      </c>
      <c r="N54" s="151">
        <f t="shared" si="6"/>
        <v>2866.5</v>
      </c>
      <c r="O54" s="151">
        <f t="shared" si="6"/>
        <v>2866.5</v>
      </c>
      <c r="P54" s="151">
        <f t="shared" si="6"/>
        <v>2866.5</v>
      </c>
      <c r="Q54" s="152">
        <f t="shared" si="6"/>
        <v>2866.5</v>
      </c>
    </row>
    <row r="55" spans="1:18" ht="15" customHeight="1" x14ac:dyDescent="0.2">
      <c r="A55" s="108"/>
      <c r="B55" s="107" t="s">
        <v>36</v>
      </c>
      <c r="C55" s="185">
        <f>$C$16</f>
        <v>8240.09</v>
      </c>
      <c r="D55" s="177">
        <f>$D$10</f>
        <v>3.63</v>
      </c>
      <c r="E55" s="168">
        <f>ROUND(C55*E48,2)</f>
        <v>723.68</v>
      </c>
      <c r="F55" s="165">
        <f>$F$10</f>
        <v>2354.3000000000002</v>
      </c>
      <c r="G55" s="165">
        <f>$G$10</f>
        <v>2587.4499999999998</v>
      </c>
      <c r="H55" s="165">
        <f>$H$10</f>
        <v>2603.0500000000002</v>
      </c>
      <c r="I55" s="165">
        <f>$I$10</f>
        <v>3294.49</v>
      </c>
      <c r="J55" s="130">
        <f>C55+D55+E55+F55</f>
        <v>11321.7</v>
      </c>
      <c r="K55" s="130">
        <f>C55+D55+E55+G55</f>
        <v>11554.849999999999</v>
      </c>
      <c r="L55" s="130">
        <f>C55+D55+E55+H55</f>
        <v>11570.45</v>
      </c>
      <c r="M55" s="130">
        <f>C55+D55+E55+I55</f>
        <v>12261.89</v>
      </c>
      <c r="N55" s="151">
        <f t="shared" si="6"/>
        <v>8967.4</v>
      </c>
      <c r="O55" s="151">
        <f t="shared" si="6"/>
        <v>8967.4</v>
      </c>
      <c r="P55" s="151">
        <f t="shared" si="6"/>
        <v>8967.4</v>
      </c>
      <c r="Q55" s="152">
        <f t="shared" si="6"/>
        <v>8967.4</v>
      </c>
    </row>
    <row r="56" spans="1:18" ht="15" customHeight="1" x14ac:dyDescent="0.2">
      <c r="A56" s="108" t="s">
        <v>136</v>
      </c>
      <c r="B56" s="107" t="s">
        <v>137</v>
      </c>
      <c r="C56" s="185"/>
      <c r="D56" s="177"/>
      <c r="E56" s="169"/>
      <c r="F56" s="165"/>
      <c r="G56" s="165"/>
      <c r="H56" s="165"/>
      <c r="I56" s="165"/>
      <c r="J56" s="129"/>
      <c r="K56" s="129"/>
      <c r="L56" s="129"/>
      <c r="M56" s="129"/>
      <c r="N56" s="151"/>
      <c r="O56" s="151"/>
      <c r="P56" s="151"/>
      <c r="Q56" s="152"/>
      <c r="R56" s="114"/>
    </row>
    <row r="57" spans="1:18" ht="15" customHeight="1" x14ac:dyDescent="0.2">
      <c r="A57" s="108"/>
      <c r="B57" s="107" t="s">
        <v>34</v>
      </c>
      <c r="C57" s="185">
        <f>$C$18</f>
        <v>1024.79</v>
      </c>
      <c r="D57" s="177">
        <f>$D$10</f>
        <v>3.63</v>
      </c>
      <c r="E57" s="168">
        <f>ROUND(C57*E48,2)</f>
        <v>90</v>
      </c>
      <c r="F57" s="165">
        <f>$F$10</f>
        <v>2354.3000000000002</v>
      </c>
      <c r="G57" s="165">
        <f>$G$10</f>
        <v>2587.4499999999998</v>
      </c>
      <c r="H57" s="165">
        <f>$H$10</f>
        <v>2603.0500000000002</v>
      </c>
      <c r="I57" s="165">
        <f>$I$10</f>
        <v>3294.49</v>
      </c>
      <c r="J57" s="130">
        <f>C57+D57+E57+F57</f>
        <v>3472.7200000000003</v>
      </c>
      <c r="K57" s="130">
        <f>C57+D57+E57+G57</f>
        <v>3705.87</v>
      </c>
      <c r="L57" s="130">
        <f>C57+D57+E57+H57</f>
        <v>3721.4700000000003</v>
      </c>
      <c r="M57" s="130">
        <f>C57+D57+E57+I57</f>
        <v>4412.91</v>
      </c>
      <c r="N57" s="151">
        <f t="shared" ref="N57:Q59" si="7">$C57+$D57+$E57</f>
        <v>1118.42</v>
      </c>
      <c r="O57" s="151">
        <f t="shared" si="7"/>
        <v>1118.42</v>
      </c>
      <c r="P57" s="151">
        <f t="shared" si="7"/>
        <v>1118.42</v>
      </c>
      <c r="Q57" s="152">
        <f t="shared" si="7"/>
        <v>1118.42</v>
      </c>
    </row>
    <row r="58" spans="1:18" ht="15" customHeight="1" x14ac:dyDescent="0.2">
      <c r="A58" s="109"/>
      <c r="B58" s="104" t="s">
        <v>37</v>
      </c>
      <c r="C58" s="183">
        <f>$C$19</f>
        <v>4126.91</v>
      </c>
      <c r="D58" s="175">
        <f>$D$10</f>
        <v>3.63</v>
      </c>
      <c r="E58" s="168">
        <f>ROUND(C58*E48,2)</f>
        <v>362.44</v>
      </c>
      <c r="F58" s="164">
        <f>$F$10</f>
        <v>2354.3000000000002</v>
      </c>
      <c r="G58" s="164">
        <f>$G$10</f>
        <v>2587.4499999999998</v>
      </c>
      <c r="H58" s="164">
        <f>$H$10</f>
        <v>2603.0500000000002</v>
      </c>
      <c r="I58" s="164">
        <f>$I$10</f>
        <v>3294.49</v>
      </c>
      <c r="J58" s="131">
        <f>C58+D58+E58+F58</f>
        <v>6847.28</v>
      </c>
      <c r="K58" s="131">
        <f>C58+D58+E58+G58</f>
        <v>7080.4299999999994</v>
      </c>
      <c r="L58" s="131">
        <f>C58+D58+E58+H58</f>
        <v>7096.03</v>
      </c>
      <c r="M58" s="131">
        <f>C58+D58+E58+I58</f>
        <v>7787.4699999999993</v>
      </c>
      <c r="N58" s="149">
        <f t="shared" si="7"/>
        <v>4492.9799999999996</v>
      </c>
      <c r="O58" s="149">
        <f t="shared" si="7"/>
        <v>4492.9799999999996</v>
      </c>
      <c r="P58" s="149">
        <f t="shared" si="7"/>
        <v>4492.9799999999996</v>
      </c>
      <c r="Q58" s="150">
        <f t="shared" si="7"/>
        <v>4492.9799999999996</v>
      </c>
    </row>
    <row r="59" spans="1:18" ht="24.75" customHeight="1" x14ac:dyDescent="0.2">
      <c r="A59" s="110" t="s">
        <v>138</v>
      </c>
      <c r="B59" s="111" t="s">
        <v>139</v>
      </c>
      <c r="C59" s="186">
        <f>$C$10</f>
        <v>2640.45</v>
      </c>
      <c r="D59" s="178">
        <f>$D$10</f>
        <v>3.63</v>
      </c>
      <c r="E59" s="174">
        <f>E20</f>
        <v>409.51</v>
      </c>
      <c r="F59" s="166" t="s">
        <v>140</v>
      </c>
      <c r="G59" s="166" t="s">
        <v>140</v>
      </c>
      <c r="H59" s="166" t="s">
        <v>140</v>
      </c>
      <c r="I59" s="166" t="s">
        <v>140</v>
      </c>
      <c r="J59" s="132" t="s">
        <v>140</v>
      </c>
      <c r="K59" s="132" t="s">
        <v>140</v>
      </c>
      <c r="L59" s="132" t="s">
        <v>140</v>
      </c>
      <c r="M59" s="132" t="s">
        <v>140</v>
      </c>
      <c r="N59" s="153">
        <f t="shared" si="7"/>
        <v>3053.59</v>
      </c>
      <c r="O59" s="153">
        <f t="shared" si="7"/>
        <v>3053.59</v>
      </c>
      <c r="P59" s="153">
        <f t="shared" si="7"/>
        <v>3053.59</v>
      </c>
      <c r="Q59" s="154">
        <f t="shared" si="7"/>
        <v>3053.59</v>
      </c>
    </row>
    <row r="60" spans="1:18" ht="24.75" customHeight="1" thickBot="1" x14ac:dyDescent="0.25">
      <c r="A60" s="112" t="s">
        <v>141</v>
      </c>
      <c r="B60" s="113" t="s">
        <v>142</v>
      </c>
      <c r="C60" s="247" t="s">
        <v>163</v>
      </c>
      <c r="D60" s="248" t="s">
        <v>163</v>
      </c>
      <c r="E60" s="249" t="s">
        <v>163</v>
      </c>
      <c r="F60" s="167" t="s">
        <v>140</v>
      </c>
      <c r="G60" s="167" t="s">
        <v>140</v>
      </c>
      <c r="H60" s="167" t="s">
        <v>140</v>
      </c>
      <c r="I60" s="167" t="s">
        <v>140</v>
      </c>
      <c r="J60" s="133" t="s">
        <v>140</v>
      </c>
      <c r="K60" s="133" t="s">
        <v>140</v>
      </c>
      <c r="L60" s="133" t="s">
        <v>140</v>
      </c>
      <c r="M60" s="133" t="s">
        <v>140</v>
      </c>
      <c r="N60" s="250" t="s">
        <v>163</v>
      </c>
      <c r="O60" s="250" t="s">
        <v>163</v>
      </c>
      <c r="P60" s="250" t="s">
        <v>163</v>
      </c>
      <c r="Q60" s="251" t="s">
        <v>163</v>
      </c>
    </row>
    <row r="61" spans="1:18" ht="15" customHeight="1" x14ac:dyDescent="0.2"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</row>
  </sheetData>
  <sheetProtection selectLockedCells="1" selectUnlockedCells="1"/>
  <mergeCells count="12">
    <mergeCell ref="E5:E7"/>
    <mergeCell ref="F5:I6"/>
    <mergeCell ref="A1:Q1"/>
    <mergeCell ref="A2:Q2"/>
    <mergeCell ref="P3:Q3"/>
    <mergeCell ref="A4:A7"/>
    <mergeCell ref="B4:B7"/>
    <mergeCell ref="C4:C7"/>
    <mergeCell ref="D4:I4"/>
    <mergeCell ref="J4:M6"/>
    <mergeCell ref="N4:Q6"/>
    <mergeCell ref="D5:D7"/>
  </mergeCells>
  <pageMargins left="0.2" right="0.19" top="0.18" bottom="0.18" header="0.51180555555555551" footer="0.51180555555555551"/>
  <pageSetup paperSize="9" scale="52" firstPageNumber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rgb="FFFFC000"/>
    <pageSetUpPr fitToPage="1"/>
  </sheetPr>
  <dimension ref="A1:AB756"/>
  <sheetViews>
    <sheetView zoomScale="70" zoomScaleNormal="70" workbookViewId="0">
      <pane xSplit="1" ySplit="9" topLeftCell="B10" activePane="bottomRight" state="frozen"/>
      <selection activeCell="A405" sqref="A405:I405"/>
      <selection pane="topRight" activeCell="A405" sqref="A405:I405"/>
      <selection pane="bottomLeft" activeCell="A405" sqref="A405:I405"/>
      <selection pane="bottomRight" activeCell="C758" sqref="C758"/>
    </sheetView>
  </sheetViews>
  <sheetFormatPr defaultColWidth="9" defaultRowHeight="15" customHeight="1" x14ac:dyDescent="0.2"/>
  <cols>
    <col min="1" max="1" width="19.5703125" style="2" customWidth="1"/>
    <col min="2" max="2" width="11.140625" style="2" customWidth="1"/>
    <col min="3" max="3" width="16.28515625" style="9" customWidth="1"/>
    <col min="4" max="7" width="14.7109375" style="9" customWidth="1"/>
    <col min="8" max="8" width="16.7109375" style="9" customWidth="1"/>
    <col min="9" max="12" width="10.5703125" style="2" customWidth="1"/>
    <col min="13" max="13" width="14.42578125" style="2" bestFit="1" customWidth="1"/>
    <col min="14" max="16" width="13.140625" style="2" bestFit="1" customWidth="1"/>
    <col min="17" max="17" width="14.42578125" style="2" bestFit="1" customWidth="1"/>
    <col min="18" max="20" width="13.140625" style="2" bestFit="1" customWidth="1"/>
    <col min="21" max="21" width="14.42578125" style="2" bestFit="1" customWidth="1"/>
    <col min="22" max="24" width="13.140625" style="2" bestFit="1" customWidth="1"/>
    <col min="25" max="25" width="14.42578125" style="2" bestFit="1" customWidth="1"/>
    <col min="26" max="28" width="13.140625" style="2" bestFit="1" customWidth="1"/>
    <col min="29" max="16384" width="9" style="2"/>
  </cols>
  <sheetData>
    <row r="1" spans="1:28" ht="41.25" customHeight="1" x14ac:dyDescent="0.2">
      <c r="A1" s="413" t="s">
        <v>47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</row>
    <row r="2" spans="1:28" s="3" customFormat="1" ht="12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28" s="3" customFormat="1" ht="12.75" customHeight="1" x14ac:dyDescent="0.2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</row>
    <row r="4" spans="1:28" s="3" customFormat="1" ht="20.25" customHeight="1" x14ac:dyDescent="0.2">
      <c r="A4" s="413" t="s">
        <v>43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</row>
    <row r="5" spans="1:28" s="3" customFormat="1" ht="15" customHeight="1" thickBot="1" x14ac:dyDescent="0.25">
      <c r="A5" s="188" t="s">
        <v>51</v>
      </c>
      <c r="B5" s="18"/>
      <c r="C5" s="17"/>
      <c r="D5" s="262"/>
      <c r="E5" s="262"/>
      <c r="F5" s="262"/>
      <c r="G5" s="262"/>
      <c r="H5" s="262"/>
      <c r="I5" s="17"/>
      <c r="J5" s="17"/>
      <c r="K5" s="17"/>
      <c r="L5" s="17"/>
      <c r="M5" s="1"/>
      <c r="N5" s="1"/>
      <c r="O5" s="88"/>
      <c r="P5" s="88"/>
      <c r="Q5" s="88"/>
      <c r="R5" s="88"/>
      <c r="S5" s="413"/>
      <c r="T5" s="413"/>
      <c r="U5" s="88"/>
      <c r="V5" s="88"/>
      <c r="W5" s="413"/>
      <c r="X5" s="413"/>
      <c r="Y5" s="88"/>
      <c r="Z5" s="88"/>
      <c r="AA5" s="524" t="s">
        <v>24</v>
      </c>
      <c r="AB5" s="524"/>
    </row>
    <row r="6" spans="1:28" s="3" customFormat="1" ht="36.75" customHeight="1" thickBot="1" x14ac:dyDescent="0.25">
      <c r="A6" s="542" t="s">
        <v>40</v>
      </c>
      <c r="B6" s="542" t="s">
        <v>41</v>
      </c>
      <c r="C6" s="543" t="s">
        <v>45</v>
      </c>
      <c r="D6" s="535" t="s">
        <v>156</v>
      </c>
      <c r="E6" s="536"/>
      <c r="F6" s="536"/>
      <c r="G6" s="536"/>
      <c r="H6" s="537"/>
      <c r="I6" s="538" t="s">
        <v>46</v>
      </c>
      <c r="J6" s="538"/>
      <c r="K6" s="538"/>
      <c r="L6" s="538"/>
      <c r="M6" s="445" t="s">
        <v>48</v>
      </c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  <c r="Z6" s="446"/>
      <c r="AA6" s="446"/>
      <c r="AB6" s="447"/>
    </row>
    <row r="7" spans="1:28" s="3" customFormat="1" ht="63" customHeight="1" thickBot="1" x14ac:dyDescent="0.25">
      <c r="A7" s="542"/>
      <c r="B7" s="542"/>
      <c r="C7" s="544"/>
      <c r="D7" s="533" t="s">
        <v>52</v>
      </c>
      <c r="E7" s="518" t="s">
        <v>187</v>
      </c>
      <c r="F7" s="519"/>
      <c r="G7" s="519"/>
      <c r="H7" s="520"/>
      <c r="I7" s="539"/>
      <c r="J7" s="539"/>
      <c r="K7" s="539"/>
      <c r="L7" s="539"/>
      <c r="M7" s="525"/>
      <c r="N7" s="526"/>
      <c r="O7" s="526"/>
      <c r="P7" s="526"/>
      <c r="Q7" s="526"/>
      <c r="R7" s="526"/>
      <c r="S7" s="526"/>
      <c r="T7" s="526"/>
      <c r="U7" s="526"/>
      <c r="V7" s="526"/>
      <c r="W7" s="526"/>
      <c r="X7" s="526"/>
      <c r="Y7" s="526"/>
      <c r="Z7" s="526"/>
      <c r="AA7" s="526"/>
      <c r="AB7" s="527"/>
    </row>
    <row r="8" spans="1:28" s="3" customFormat="1" ht="21.75" customHeight="1" thickBot="1" x14ac:dyDescent="0.25">
      <c r="A8" s="542"/>
      <c r="B8" s="542"/>
      <c r="C8" s="544"/>
      <c r="D8" s="533"/>
      <c r="E8" s="521"/>
      <c r="F8" s="522"/>
      <c r="G8" s="522"/>
      <c r="H8" s="523"/>
      <c r="I8" s="540"/>
      <c r="J8" s="540"/>
      <c r="K8" s="540"/>
      <c r="L8" s="540"/>
      <c r="M8" s="528" t="s">
        <v>152</v>
      </c>
      <c r="N8" s="529"/>
      <c r="O8" s="529"/>
      <c r="P8" s="530"/>
      <c r="Q8" s="531" t="s">
        <v>154</v>
      </c>
      <c r="R8" s="529"/>
      <c r="S8" s="529"/>
      <c r="T8" s="532"/>
      <c r="U8" s="528" t="s">
        <v>153</v>
      </c>
      <c r="V8" s="529"/>
      <c r="W8" s="529"/>
      <c r="X8" s="530"/>
      <c r="Y8" s="531" t="s">
        <v>155</v>
      </c>
      <c r="Z8" s="529"/>
      <c r="AA8" s="529"/>
      <c r="AB8" s="530"/>
    </row>
    <row r="9" spans="1:28" s="3" customFormat="1" ht="21.75" customHeight="1" thickBot="1" x14ac:dyDescent="0.25">
      <c r="A9" s="542"/>
      <c r="B9" s="542"/>
      <c r="C9" s="545"/>
      <c r="D9" s="534"/>
      <c r="E9" s="272" t="s">
        <v>148</v>
      </c>
      <c r="F9" s="272" t="s">
        <v>149</v>
      </c>
      <c r="G9" s="272" t="s">
        <v>150</v>
      </c>
      <c r="H9" s="273" t="s">
        <v>151</v>
      </c>
      <c r="I9" s="267" t="s">
        <v>25</v>
      </c>
      <c r="J9" s="265" t="s">
        <v>26</v>
      </c>
      <c r="K9" s="265" t="s">
        <v>27</v>
      </c>
      <c r="L9" s="266" t="s">
        <v>28</v>
      </c>
      <c r="M9" s="37" t="s">
        <v>25</v>
      </c>
      <c r="N9" s="21" t="s">
        <v>26</v>
      </c>
      <c r="O9" s="21" t="s">
        <v>27</v>
      </c>
      <c r="P9" s="22" t="s">
        <v>28</v>
      </c>
      <c r="Q9" s="37" t="s">
        <v>25</v>
      </c>
      <c r="R9" s="21" t="s">
        <v>26</v>
      </c>
      <c r="S9" s="21" t="s">
        <v>27</v>
      </c>
      <c r="T9" s="22" t="s">
        <v>28</v>
      </c>
      <c r="U9" s="37" t="s">
        <v>25</v>
      </c>
      <c r="V9" s="21" t="s">
        <v>26</v>
      </c>
      <c r="W9" s="21" t="s">
        <v>27</v>
      </c>
      <c r="X9" s="22" t="s">
        <v>28</v>
      </c>
      <c r="Y9" s="37" t="s">
        <v>25</v>
      </c>
      <c r="Z9" s="21" t="s">
        <v>26</v>
      </c>
      <c r="AA9" s="21" t="s">
        <v>27</v>
      </c>
      <c r="AB9" s="22" t="s">
        <v>28</v>
      </c>
    </row>
    <row r="10" spans="1:28" s="10" customFormat="1" ht="16.5" x14ac:dyDescent="0.2">
      <c r="A10" s="517">
        <v>42979</v>
      </c>
      <c r="B10" s="12">
        <v>0</v>
      </c>
      <c r="C10" s="34">
        <v>1163.94</v>
      </c>
      <c r="D10" s="77">
        <f>'1, 2 ц.к.'!$D$10</f>
        <v>3.63</v>
      </c>
      <c r="E10" s="83">
        <f>ROUND(C10*'1, 2 ц.к.'!$E$9,2)</f>
        <v>274.08999999999997</v>
      </c>
      <c r="F10" s="83">
        <f>ROUND(C10*'1, 2 ц.к.'!$E$22,2)</f>
        <v>254.22</v>
      </c>
      <c r="G10" s="83">
        <f>ROUND(C10*'1, 2 ц.к.'!$E$35,2)</f>
        <v>172.9</v>
      </c>
      <c r="H10" s="83">
        <f>ROUND(C10*'1, 2 ц.к.'!$E$48,2)</f>
        <v>102.22</v>
      </c>
      <c r="I10" s="84">
        <f>'1, 2 ц.к.'!$F$10</f>
        <v>2354.3000000000002</v>
      </c>
      <c r="J10" s="85">
        <f>'1, 2 ц.к.'!$G$10</f>
        <v>2587.4499999999998</v>
      </c>
      <c r="K10" s="85">
        <f>'1, 2 ц.к.'!$H$10</f>
        <v>2603.0500000000002</v>
      </c>
      <c r="L10" s="86">
        <f>'1, 2 ц.к.'!$I$10</f>
        <v>3294.49</v>
      </c>
      <c r="M10" s="80">
        <f>ROUND(C10+D10+E10+I10,2)</f>
        <v>3795.96</v>
      </c>
      <c r="N10" s="35">
        <f>ROUND(C10+D10+E10+J10,2)</f>
        <v>4029.11</v>
      </c>
      <c r="O10" s="35">
        <f>ROUND(C10+D10+E10+K10,2)</f>
        <v>4044.71</v>
      </c>
      <c r="P10" s="35">
        <f>ROUND(C10+D10+E10+L10,2)</f>
        <v>4736.1499999999996</v>
      </c>
      <c r="Q10" s="78">
        <f>ROUND(C10+D10+F10+I10,2)</f>
        <v>3776.09</v>
      </c>
      <c r="R10" s="26">
        <f>ROUND(C10+D10+F10+J10,2)</f>
        <v>4009.24</v>
      </c>
      <c r="S10" s="26">
        <f>ROUND(C10+D10+F10+K10,2)</f>
        <v>4024.84</v>
      </c>
      <c r="T10" s="27">
        <f>ROUND(C10+D10+F10+L10,2)</f>
        <v>4716.28</v>
      </c>
      <c r="U10" s="78">
        <f>ROUND(C10+D10+G10+I10,2)</f>
        <v>3694.77</v>
      </c>
      <c r="V10" s="26">
        <f>ROUND(C10+D10+G10+J10,2)</f>
        <v>3927.92</v>
      </c>
      <c r="W10" s="26">
        <f>ROUND(C10+D10+G10+K10,2)</f>
        <v>3943.52</v>
      </c>
      <c r="X10" s="27">
        <f>ROUND(C10+D10+G10+L10,2)</f>
        <v>4634.96</v>
      </c>
      <c r="Y10" s="80">
        <f>ROUND(C10+D10+H10+I10,2)</f>
        <v>3624.09</v>
      </c>
      <c r="Z10" s="35">
        <f>ROUND(C10+D10+H10+J10,2)</f>
        <v>3857.24</v>
      </c>
      <c r="AA10" s="35">
        <f>ROUND(C10+D10+H10+K10,2)</f>
        <v>3872.84</v>
      </c>
      <c r="AB10" s="36">
        <f>ROUND(C10+D10+H10+L10,2)</f>
        <v>4564.28</v>
      </c>
    </row>
    <row r="11" spans="1:28" s="10" customFormat="1" ht="16.5" x14ac:dyDescent="0.2">
      <c r="A11" s="517" t="s">
        <v>39</v>
      </c>
      <c r="B11" s="12">
        <v>1</v>
      </c>
      <c r="C11" s="34">
        <v>989.62</v>
      </c>
      <c r="D11" s="77">
        <f t="shared" ref="D11:L11" si="0">D10</f>
        <v>3.63</v>
      </c>
      <c r="E11" s="83">
        <f>ROUND(C11*'1, 2 ц.к.'!$E$9,2)</f>
        <v>233.04</v>
      </c>
      <c r="F11" s="83">
        <f>ROUND(C11*'1, 2 ц.к.'!$E$22,2)</f>
        <v>216.15</v>
      </c>
      <c r="G11" s="83">
        <f>ROUND(C11*'1, 2 ц.к.'!$E$35,2)</f>
        <v>147</v>
      </c>
      <c r="H11" s="83">
        <f>ROUND(C11*'1, 2 ц.к.'!$E$48,2)</f>
        <v>86.91</v>
      </c>
      <c r="I11" s="84">
        <f t="shared" si="0"/>
        <v>2354.3000000000002</v>
      </c>
      <c r="J11" s="85">
        <f t="shared" si="0"/>
        <v>2587.4499999999998</v>
      </c>
      <c r="K11" s="85">
        <f t="shared" si="0"/>
        <v>2603.0500000000002</v>
      </c>
      <c r="L11" s="86">
        <f t="shared" si="0"/>
        <v>3294.49</v>
      </c>
      <c r="M11" s="78">
        <f t="shared" ref="M11:M74" si="1">ROUND(C11+D11+E11+I11,2)</f>
        <v>3580.59</v>
      </c>
      <c r="N11" s="26">
        <f t="shared" ref="N11:N74" si="2">ROUND(C11+D11+E11+J11,2)</f>
        <v>3813.74</v>
      </c>
      <c r="O11" s="26">
        <f t="shared" ref="O11:O74" si="3">ROUND(C11+D11+E11+K11,2)</f>
        <v>3829.34</v>
      </c>
      <c r="P11" s="27">
        <f t="shared" ref="P11:P74" si="4">ROUND(C11+D11+E11+L11,2)</f>
        <v>4520.78</v>
      </c>
      <c r="Q11" s="78">
        <f t="shared" ref="Q11:Q74" si="5">ROUND(C11+D11+F11+I11,2)</f>
        <v>3563.7</v>
      </c>
      <c r="R11" s="26">
        <f t="shared" ref="R11:R74" si="6">ROUND(C11+D11+F11+J11,2)</f>
        <v>3796.85</v>
      </c>
      <c r="S11" s="26">
        <f t="shared" ref="S11:S74" si="7">ROUND(C11+D11+F11+K11,2)</f>
        <v>3812.45</v>
      </c>
      <c r="T11" s="27">
        <f t="shared" ref="T11:T74" si="8">ROUND(C11+D11+F11+L11,2)</f>
        <v>4503.8900000000003</v>
      </c>
      <c r="U11" s="78">
        <f t="shared" ref="U11:U74" si="9">ROUND(C11+D11+G11+I11,2)</f>
        <v>3494.55</v>
      </c>
      <c r="V11" s="26">
        <f t="shared" ref="V11:V74" si="10">ROUND(C11+D11+G11+J11,2)</f>
        <v>3727.7</v>
      </c>
      <c r="W11" s="26">
        <f t="shared" ref="W11:W74" si="11">ROUND(C11+D11+G11+K11,2)</f>
        <v>3743.3</v>
      </c>
      <c r="X11" s="27">
        <f t="shared" ref="X11:X74" si="12">ROUND(C11+D11+G11+L11,2)</f>
        <v>4434.74</v>
      </c>
      <c r="Y11" s="78">
        <f t="shared" ref="Y11:Y74" si="13">ROUND(C11+D11+H11+I11,2)</f>
        <v>3434.46</v>
      </c>
      <c r="Z11" s="26">
        <f t="shared" ref="Z11:Z74" si="14">ROUND(C11+D11+H11+J11,2)</f>
        <v>3667.61</v>
      </c>
      <c r="AA11" s="26">
        <f t="shared" ref="AA11:AA74" si="15">ROUND(C11+D11+H11+K11,2)</f>
        <v>3683.21</v>
      </c>
      <c r="AB11" s="27">
        <f t="shared" ref="AB11:AB74" si="16">ROUND(C11+D11+H11+L11,2)</f>
        <v>4374.6499999999996</v>
      </c>
    </row>
    <row r="12" spans="1:28" s="10" customFormat="1" ht="16.5" x14ac:dyDescent="0.2">
      <c r="A12" s="517" t="s">
        <v>39</v>
      </c>
      <c r="B12" s="12">
        <v>2</v>
      </c>
      <c r="C12" s="34">
        <v>951.8</v>
      </c>
      <c r="D12" s="77">
        <f t="shared" ref="D12:D75" si="17">D11</f>
        <v>3.63</v>
      </c>
      <c r="E12" s="83">
        <f>ROUND(C12*'1, 2 ц.к.'!$E$9,2)</f>
        <v>224.14</v>
      </c>
      <c r="F12" s="83">
        <f>ROUND(C12*'1, 2 ц.к.'!$E$22,2)</f>
        <v>207.89</v>
      </c>
      <c r="G12" s="83">
        <f>ROUND(C12*'1, 2 ц.к.'!$E$35,2)</f>
        <v>141.38</v>
      </c>
      <c r="H12" s="83">
        <f>ROUND(C12*'1, 2 ц.к.'!$E$48,2)</f>
        <v>83.59</v>
      </c>
      <c r="I12" s="84">
        <f t="shared" ref="I12:I75" si="18">I11</f>
        <v>2354.3000000000002</v>
      </c>
      <c r="J12" s="85">
        <f t="shared" ref="J12:J75" si="19">J11</f>
        <v>2587.4499999999998</v>
      </c>
      <c r="K12" s="85">
        <f t="shared" ref="K12:K75" si="20">K11</f>
        <v>2603.0500000000002</v>
      </c>
      <c r="L12" s="86">
        <f t="shared" ref="L12:L75" si="21">L11</f>
        <v>3294.49</v>
      </c>
      <c r="M12" s="78">
        <f t="shared" si="1"/>
        <v>3533.87</v>
      </c>
      <c r="N12" s="26">
        <f t="shared" si="2"/>
        <v>3767.02</v>
      </c>
      <c r="O12" s="26">
        <f t="shared" si="3"/>
        <v>3782.62</v>
      </c>
      <c r="P12" s="27">
        <f t="shared" si="4"/>
        <v>4474.0600000000004</v>
      </c>
      <c r="Q12" s="25">
        <f t="shared" si="5"/>
        <v>3517.62</v>
      </c>
      <c r="R12" s="26">
        <f t="shared" si="6"/>
        <v>3750.77</v>
      </c>
      <c r="S12" s="26">
        <f t="shared" si="7"/>
        <v>3766.37</v>
      </c>
      <c r="T12" s="27">
        <f t="shared" si="8"/>
        <v>4457.8100000000004</v>
      </c>
      <c r="U12" s="25">
        <f t="shared" si="9"/>
        <v>3451.11</v>
      </c>
      <c r="V12" s="26">
        <f t="shared" si="10"/>
        <v>3684.26</v>
      </c>
      <c r="W12" s="26">
        <f t="shared" si="11"/>
        <v>3699.86</v>
      </c>
      <c r="X12" s="27">
        <f t="shared" si="12"/>
        <v>4391.3</v>
      </c>
      <c r="Y12" s="25">
        <f t="shared" si="13"/>
        <v>3393.32</v>
      </c>
      <c r="Z12" s="26">
        <f t="shared" si="14"/>
        <v>3626.47</v>
      </c>
      <c r="AA12" s="26">
        <f t="shared" si="15"/>
        <v>3642.07</v>
      </c>
      <c r="AB12" s="27">
        <f t="shared" si="16"/>
        <v>4333.51</v>
      </c>
    </row>
    <row r="13" spans="1:28" s="10" customFormat="1" ht="16.5" x14ac:dyDescent="0.2">
      <c r="A13" s="517" t="s">
        <v>39</v>
      </c>
      <c r="B13" s="12">
        <v>3</v>
      </c>
      <c r="C13" s="34">
        <v>916.77</v>
      </c>
      <c r="D13" s="77">
        <f t="shared" si="17"/>
        <v>3.63</v>
      </c>
      <c r="E13" s="83">
        <f>ROUND(C13*'1, 2 ц.к.'!$E$9,2)</f>
        <v>215.89</v>
      </c>
      <c r="F13" s="83">
        <f>ROUND(C13*'1, 2 ц.к.'!$E$22,2)</f>
        <v>200.24</v>
      </c>
      <c r="G13" s="83">
        <f>ROUND(C13*'1, 2 ц.к.'!$E$35,2)</f>
        <v>136.18</v>
      </c>
      <c r="H13" s="83">
        <f>ROUND(C13*'1, 2 ц.к.'!$E$48,2)</f>
        <v>80.510000000000005</v>
      </c>
      <c r="I13" s="84">
        <f t="shared" si="18"/>
        <v>2354.3000000000002</v>
      </c>
      <c r="J13" s="85">
        <f t="shared" si="19"/>
        <v>2587.4499999999998</v>
      </c>
      <c r="K13" s="85">
        <f t="shared" si="20"/>
        <v>2603.0500000000002</v>
      </c>
      <c r="L13" s="86">
        <f t="shared" si="21"/>
        <v>3294.49</v>
      </c>
      <c r="M13" s="78">
        <f t="shared" si="1"/>
        <v>3490.59</v>
      </c>
      <c r="N13" s="26">
        <f t="shared" si="2"/>
        <v>3723.74</v>
      </c>
      <c r="O13" s="26">
        <f t="shared" si="3"/>
        <v>3739.34</v>
      </c>
      <c r="P13" s="27">
        <f t="shared" si="4"/>
        <v>4430.78</v>
      </c>
      <c r="Q13" s="25">
        <f t="shared" si="5"/>
        <v>3474.94</v>
      </c>
      <c r="R13" s="26">
        <f t="shared" si="6"/>
        <v>3708.09</v>
      </c>
      <c r="S13" s="26">
        <f t="shared" si="7"/>
        <v>3723.69</v>
      </c>
      <c r="T13" s="27">
        <f t="shared" si="8"/>
        <v>4415.13</v>
      </c>
      <c r="U13" s="25">
        <f t="shared" si="9"/>
        <v>3410.88</v>
      </c>
      <c r="V13" s="26">
        <f t="shared" si="10"/>
        <v>3644.03</v>
      </c>
      <c r="W13" s="26">
        <f t="shared" si="11"/>
        <v>3659.63</v>
      </c>
      <c r="X13" s="27">
        <f t="shared" si="12"/>
        <v>4351.07</v>
      </c>
      <c r="Y13" s="25">
        <f t="shared" si="13"/>
        <v>3355.21</v>
      </c>
      <c r="Z13" s="26">
        <f t="shared" si="14"/>
        <v>3588.36</v>
      </c>
      <c r="AA13" s="26">
        <f t="shared" si="15"/>
        <v>3603.96</v>
      </c>
      <c r="AB13" s="27">
        <f t="shared" si="16"/>
        <v>4295.3999999999996</v>
      </c>
    </row>
    <row r="14" spans="1:28" s="10" customFormat="1" ht="16.5" x14ac:dyDescent="0.2">
      <c r="A14" s="517" t="s">
        <v>39</v>
      </c>
      <c r="B14" s="12">
        <v>4</v>
      </c>
      <c r="C14" s="34">
        <v>931.04</v>
      </c>
      <c r="D14" s="77">
        <f t="shared" si="17"/>
        <v>3.63</v>
      </c>
      <c r="E14" s="83">
        <f>ROUND(C14*'1, 2 ц.к.'!$E$9,2)</f>
        <v>219.25</v>
      </c>
      <c r="F14" s="83">
        <f>ROUND(C14*'1, 2 ц.к.'!$E$22,2)</f>
        <v>203.35</v>
      </c>
      <c r="G14" s="83">
        <f>ROUND(C14*'1, 2 ц.к.'!$E$35,2)</f>
        <v>138.30000000000001</v>
      </c>
      <c r="H14" s="83">
        <f>ROUND(C14*'1, 2 ц.к.'!$E$48,2)</f>
        <v>81.77</v>
      </c>
      <c r="I14" s="84">
        <f t="shared" si="18"/>
        <v>2354.3000000000002</v>
      </c>
      <c r="J14" s="85">
        <f t="shared" si="19"/>
        <v>2587.4499999999998</v>
      </c>
      <c r="K14" s="85">
        <f t="shared" si="20"/>
        <v>2603.0500000000002</v>
      </c>
      <c r="L14" s="86">
        <f t="shared" si="21"/>
        <v>3294.49</v>
      </c>
      <c r="M14" s="78">
        <f t="shared" si="1"/>
        <v>3508.22</v>
      </c>
      <c r="N14" s="26">
        <f t="shared" si="2"/>
        <v>3741.37</v>
      </c>
      <c r="O14" s="26">
        <f t="shared" si="3"/>
        <v>3756.97</v>
      </c>
      <c r="P14" s="27">
        <f t="shared" si="4"/>
        <v>4448.41</v>
      </c>
      <c r="Q14" s="25">
        <f t="shared" si="5"/>
        <v>3492.32</v>
      </c>
      <c r="R14" s="26">
        <f t="shared" si="6"/>
        <v>3725.47</v>
      </c>
      <c r="S14" s="26">
        <f t="shared" si="7"/>
        <v>3741.07</v>
      </c>
      <c r="T14" s="27">
        <f t="shared" si="8"/>
        <v>4432.51</v>
      </c>
      <c r="U14" s="25">
        <f t="shared" si="9"/>
        <v>3427.27</v>
      </c>
      <c r="V14" s="26">
        <f t="shared" si="10"/>
        <v>3660.42</v>
      </c>
      <c r="W14" s="26">
        <f t="shared" si="11"/>
        <v>3676.02</v>
      </c>
      <c r="X14" s="27">
        <f t="shared" si="12"/>
        <v>4367.46</v>
      </c>
      <c r="Y14" s="25">
        <f t="shared" si="13"/>
        <v>3370.74</v>
      </c>
      <c r="Z14" s="26">
        <f t="shared" si="14"/>
        <v>3603.89</v>
      </c>
      <c r="AA14" s="26">
        <f t="shared" si="15"/>
        <v>3619.49</v>
      </c>
      <c r="AB14" s="27">
        <f t="shared" si="16"/>
        <v>4310.93</v>
      </c>
    </row>
    <row r="15" spans="1:28" s="10" customFormat="1" ht="16.5" x14ac:dyDescent="0.2">
      <c r="A15" s="517" t="s">
        <v>39</v>
      </c>
      <c r="B15" s="12">
        <v>5</v>
      </c>
      <c r="C15" s="34">
        <v>973.17</v>
      </c>
      <c r="D15" s="77">
        <f t="shared" si="17"/>
        <v>3.63</v>
      </c>
      <c r="E15" s="83">
        <f>ROUND(C15*'1, 2 ц.к.'!$E$9,2)</f>
        <v>229.17</v>
      </c>
      <c r="F15" s="83">
        <f>ROUND(C15*'1, 2 ц.к.'!$E$22,2)</f>
        <v>212.56</v>
      </c>
      <c r="G15" s="83">
        <f>ROUND(C15*'1, 2 ц.к.'!$E$35,2)</f>
        <v>144.56</v>
      </c>
      <c r="H15" s="83">
        <f>ROUND(C15*'1, 2 ц.к.'!$E$48,2)</f>
        <v>85.47</v>
      </c>
      <c r="I15" s="84">
        <f t="shared" si="18"/>
        <v>2354.3000000000002</v>
      </c>
      <c r="J15" s="85">
        <f t="shared" si="19"/>
        <v>2587.4499999999998</v>
      </c>
      <c r="K15" s="85">
        <f t="shared" si="20"/>
        <v>2603.0500000000002</v>
      </c>
      <c r="L15" s="86">
        <f t="shared" si="21"/>
        <v>3294.49</v>
      </c>
      <c r="M15" s="78">
        <f t="shared" si="1"/>
        <v>3560.27</v>
      </c>
      <c r="N15" s="26">
        <f t="shared" si="2"/>
        <v>3793.42</v>
      </c>
      <c r="O15" s="26">
        <f t="shared" si="3"/>
        <v>3809.02</v>
      </c>
      <c r="P15" s="27">
        <f t="shared" si="4"/>
        <v>4500.46</v>
      </c>
      <c r="Q15" s="25">
        <f t="shared" si="5"/>
        <v>3543.66</v>
      </c>
      <c r="R15" s="26">
        <f t="shared" si="6"/>
        <v>3776.81</v>
      </c>
      <c r="S15" s="26">
        <f t="shared" si="7"/>
        <v>3792.41</v>
      </c>
      <c r="T15" s="27">
        <f t="shared" si="8"/>
        <v>4483.8500000000004</v>
      </c>
      <c r="U15" s="25">
        <f t="shared" si="9"/>
        <v>3475.66</v>
      </c>
      <c r="V15" s="26">
        <f t="shared" si="10"/>
        <v>3708.81</v>
      </c>
      <c r="W15" s="26">
        <f t="shared" si="11"/>
        <v>3724.41</v>
      </c>
      <c r="X15" s="27">
        <f t="shared" si="12"/>
        <v>4415.8500000000004</v>
      </c>
      <c r="Y15" s="25">
        <f t="shared" si="13"/>
        <v>3416.57</v>
      </c>
      <c r="Z15" s="26">
        <f t="shared" si="14"/>
        <v>3649.72</v>
      </c>
      <c r="AA15" s="26">
        <f t="shared" si="15"/>
        <v>3665.32</v>
      </c>
      <c r="AB15" s="27">
        <f t="shared" si="16"/>
        <v>4356.76</v>
      </c>
    </row>
    <row r="16" spans="1:28" s="10" customFormat="1" ht="16.5" x14ac:dyDescent="0.2">
      <c r="A16" s="517" t="s">
        <v>39</v>
      </c>
      <c r="B16" s="12">
        <v>6</v>
      </c>
      <c r="C16" s="34">
        <v>1164.24</v>
      </c>
      <c r="D16" s="77">
        <f t="shared" si="17"/>
        <v>3.63</v>
      </c>
      <c r="E16" s="83">
        <f>ROUND(C16*'1, 2 ц.к.'!$E$9,2)</f>
        <v>274.16000000000003</v>
      </c>
      <c r="F16" s="83">
        <f>ROUND(C16*'1, 2 ц.к.'!$E$22,2)</f>
        <v>254.29</v>
      </c>
      <c r="G16" s="83">
        <f>ROUND(C16*'1, 2 ц.к.'!$E$35,2)</f>
        <v>172.94</v>
      </c>
      <c r="H16" s="83">
        <f>ROUND(C16*'1, 2 ц.к.'!$E$48,2)</f>
        <v>102.25</v>
      </c>
      <c r="I16" s="84">
        <f t="shared" si="18"/>
        <v>2354.3000000000002</v>
      </c>
      <c r="J16" s="85">
        <f t="shared" si="19"/>
        <v>2587.4499999999998</v>
      </c>
      <c r="K16" s="85">
        <f t="shared" si="20"/>
        <v>2603.0500000000002</v>
      </c>
      <c r="L16" s="86">
        <f t="shared" si="21"/>
        <v>3294.49</v>
      </c>
      <c r="M16" s="78">
        <f t="shared" si="1"/>
        <v>3796.33</v>
      </c>
      <c r="N16" s="26">
        <f t="shared" si="2"/>
        <v>4029.48</v>
      </c>
      <c r="O16" s="26">
        <f t="shared" si="3"/>
        <v>4045.08</v>
      </c>
      <c r="P16" s="27">
        <f t="shared" si="4"/>
        <v>4736.5200000000004</v>
      </c>
      <c r="Q16" s="25">
        <f t="shared" si="5"/>
        <v>3776.46</v>
      </c>
      <c r="R16" s="26">
        <f t="shared" si="6"/>
        <v>4009.61</v>
      </c>
      <c r="S16" s="26">
        <f t="shared" si="7"/>
        <v>4025.21</v>
      </c>
      <c r="T16" s="27">
        <f t="shared" si="8"/>
        <v>4716.6499999999996</v>
      </c>
      <c r="U16" s="25">
        <f t="shared" si="9"/>
        <v>3695.11</v>
      </c>
      <c r="V16" s="26">
        <f t="shared" si="10"/>
        <v>3928.26</v>
      </c>
      <c r="W16" s="26">
        <f t="shared" si="11"/>
        <v>3943.86</v>
      </c>
      <c r="X16" s="27">
        <f t="shared" si="12"/>
        <v>4635.3</v>
      </c>
      <c r="Y16" s="25">
        <f t="shared" si="13"/>
        <v>3624.42</v>
      </c>
      <c r="Z16" s="26">
        <f t="shared" si="14"/>
        <v>3857.57</v>
      </c>
      <c r="AA16" s="26">
        <f t="shared" si="15"/>
        <v>3873.17</v>
      </c>
      <c r="AB16" s="27">
        <f t="shared" si="16"/>
        <v>4564.6099999999997</v>
      </c>
    </row>
    <row r="17" spans="1:28" s="8" customFormat="1" ht="16.5" x14ac:dyDescent="0.2">
      <c r="A17" s="517" t="s">
        <v>39</v>
      </c>
      <c r="B17" s="12">
        <v>7</v>
      </c>
      <c r="C17" s="34">
        <v>1371.04</v>
      </c>
      <c r="D17" s="77">
        <f t="shared" si="17"/>
        <v>3.63</v>
      </c>
      <c r="E17" s="83">
        <f>ROUND(C17*'1, 2 ц.к.'!$E$9,2)</f>
        <v>322.86</v>
      </c>
      <c r="F17" s="83">
        <f>ROUND(C17*'1, 2 ц.к.'!$E$22,2)</f>
        <v>299.45999999999998</v>
      </c>
      <c r="G17" s="83">
        <f>ROUND(C17*'1, 2 ц.к.'!$E$35,2)</f>
        <v>203.66</v>
      </c>
      <c r="H17" s="83">
        <f>ROUND(C17*'1, 2 ц.к.'!$E$48,2)</f>
        <v>120.41</v>
      </c>
      <c r="I17" s="84">
        <f t="shared" si="18"/>
        <v>2354.3000000000002</v>
      </c>
      <c r="J17" s="85">
        <f t="shared" si="19"/>
        <v>2587.4499999999998</v>
      </c>
      <c r="K17" s="85">
        <f t="shared" si="20"/>
        <v>2603.0500000000002</v>
      </c>
      <c r="L17" s="86">
        <f t="shared" si="21"/>
        <v>3294.49</v>
      </c>
      <c r="M17" s="78">
        <f t="shared" si="1"/>
        <v>4051.83</v>
      </c>
      <c r="N17" s="26">
        <f t="shared" si="2"/>
        <v>4284.9799999999996</v>
      </c>
      <c r="O17" s="26">
        <f t="shared" si="3"/>
        <v>4300.58</v>
      </c>
      <c r="P17" s="27">
        <f t="shared" si="4"/>
        <v>4992.0200000000004</v>
      </c>
      <c r="Q17" s="25">
        <f t="shared" si="5"/>
        <v>4028.43</v>
      </c>
      <c r="R17" s="26">
        <f t="shared" si="6"/>
        <v>4261.58</v>
      </c>
      <c r="S17" s="26">
        <f t="shared" si="7"/>
        <v>4277.18</v>
      </c>
      <c r="T17" s="27">
        <f t="shared" si="8"/>
        <v>4968.62</v>
      </c>
      <c r="U17" s="25">
        <f t="shared" si="9"/>
        <v>3932.63</v>
      </c>
      <c r="V17" s="26">
        <f t="shared" si="10"/>
        <v>4165.78</v>
      </c>
      <c r="W17" s="26">
        <f t="shared" si="11"/>
        <v>4181.38</v>
      </c>
      <c r="X17" s="27">
        <f t="shared" si="12"/>
        <v>4872.82</v>
      </c>
      <c r="Y17" s="25">
        <f t="shared" si="13"/>
        <v>3849.38</v>
      </c>
      <c r="Z17" s="26">
        <f t="shared" si="14"/>
        <v>4082.53</v>
      </c>
      <c r="AA17" s="26">
        <f t="shared" si="15"/>
        <v>4098.13</v>
      </c>
      <c r="AB17" s="27">
        <f t="shared" si="16"/>
        <v>4789.57</v>
      </c>
    </row>
    <row r="18" spans="1:28" s="8" customFormat="1" ht="16.5" x14ac:dyDescent="0.2">
      <c r="A18" s="517" t="s">
        <v>39</v>
      </c>
      <c r="B18" s="12">
        <v>8</v>
      </c>
      <c r="C18" s="34">
        <v>1562.78</v>
      </c>
      <c r="D18" s="77">
        <f t="shared" si="17"/>
        <v>3.63</v>
      </c>
      <c r="E18" s="83">
        <f>ROUND(C18*'1, 2 ц.к.'!$E$9,2)</f>
        <v>368.02</v>
      </c>
      <c r="F18" s="83">
        <f>ROUND(C18*'1, 2 ц.к.'!$E$22,2)</f>
        <v>341.34</v>
      </c>
      <c r="G18" s="83">
        <f>ROUND(C18*'1, 2 ц.к.'!$E$35,2)</f>
        <v>232.14</v>
      </c>
      <c r="H18" s="83">
        <f>ROUND(C18*'1, 2 ц.к.'!$E$48,2)</f>
        <v>137.25</v>
      </c>
      <c r="I18" s="84">
        <f t="shared" si="18"/>
        <v>2354.3000000000002</v>
      </c>
      <c r="J18" s="85">
        <f t="shared" si="19"/>
        <v>2587.4499999999998</v>
      </c>
      <c r="K18" s="85">
        <f t="shared" si="20"/>
        <v>2603.0500000000002</v>
      </c>
      <c r="L18" s="86">
        <f t="shared" si="21"/>
        <v>3294.49</v>
      </c>
      <c r="M18" s="78">
        <f t="shared" si="1"/>
        <v>4288.7299999999996</v>
      </c>
      <c r="N18" s="26">
        <f t="shared" si="2"/>
        <v>4521.88</v>
      </c>
      <c r="O18" s="26">
        <f t="shared" si="3"/>
        <v>4537.4799999999996</v>
      </c>
      <c r="P18" s="27">
        <f t="shared" si="4"/>
        <v>5228.92</v>
      </c>
      <c r="Q18" s="25">
        <f t="shared" si="5"/>
        <v>4262.05</v>
      </c>
      <c r="R18" s="26">
        <f t="shared" si="6"/>
        <v>4495.2</v>
      </c>
      <c r="S18" s="26">
        <f t="shared" si="7"/>
        <v>4510.8</v>
      </c>
      <c r="T18" s="27">
        <f t="shared" si="8"/>
        <v>5202.24</v>
      </c>
      <c r="U18" s="25">
        <f t="shared" si="9"/>
        <v>4152.8500000000004</v>
      </c>
      <c r="V18" s="26">
        <f t="shared" si="10"/>
        <v>4386</v>
      </c>
      <c r="W18" s="26">
        <f t="shared" si="11"/>
        <v>4401.6000000000004</v>
      </c>
      <c r="X18" s="27">
        <f t="shared" si="12"/>
        <v>5093.04</v>
      </c>
      <c r="Y18" s="25">
        <f t="shared" si="13"/>
        <v>4057.96</v>
      </c>
      <c r="Z18" s="26">
        <f t="shared" si="14"/>
        <v>4291.1099999999997</v>
      </c>
      <c r="AA18" s="26">
        <f t="shared" si="15"/>
        <v>4306.71</v>
      </c>
      <c r="AB18" s="27">
        <f t="shared" si="16"/>
        <v>4998.1499999999996</v>
      </c>
    </row>
    <row r="19" spans="1:28" s="8" customFormat="1" ht="16.5" x14ac:dyDescent="0.2">
      <c r="A19" s="517" t="s">
        <v>39</v>
      </c>
      <c r="B19" s="12">
        <v>9</v>
      </c>
      <c r="C19" s="34">
        <v>1584.64</v>
      </c>
      <c r="D19" s="77">
        <f t="shared" si="17"/>
        <v>3.63</v>
      </c>
      <c r="E19" s="83">
        <f>ROUND(C19*'1, 2 ц.к.'!$E$9,2)</f>
        <v>373.16</v>
      </c>
      <c r="F19" s="83">
        <f>ROUND(C19*'1, 2 ц.к.'!$E$22,2)</f>
        <v>346.11</v>
      </c>
      <c r="G19" s="83">
        <f>ROUND(C19*'1, 2 ц.к.'!$E$35,2)</f>
        <v>235.39</v>
      </c>
      <c r="H19" s="83">
        <f>ROUND(C19*'1, 2 ц.к.'!$E$48,2)</f>
        <v>139.16999999999999</v>
      </c>
      <c r="I19" s="84">
        <f t="shared" si="18"/>
        <v>2354.3000000000002</v>
      </c>
      <c r="J19" s="85">
        <f t="shared" si="19"/>
        <v>2587.4499999999998</v>
      </c>
      <c r="K19" s="85">
        <f t="shared" si="20"/>
        <v>2603.0500000000002</v>
      </c>
      <c r="L19" s="86">
        <f t="shared" si="21"/>
        <v>3294.49</v>
      </c>
      <c r="M19" s="78">
        <f t="shared" si="1"/>
        <v>4315.7299999999996</v>
      </c>
      <c r="N19" s="26">
        <f t="shared" si="2"/>
        <v>4548.88</v>
      </c>
      <c r="O19" s="26">
        <f t="shared" si="3"/>
        <v>4564.4799999999996</v>
      </c>
      <c r="P19" s="27">
        <f t="shared" si="4"/>
        <v>5255.92</v>
      </c>
      <c r="Q19" s="25">
        <f t="shared" si="5"/>
        <v>4288.68</v>
      </c>
      <c r="R19" s="26">
        <f t="shared" si="6"/>
        <v>4521.83</v>
      </c>
      <c r="S19" s="26">
        <f t="shared" si="7"/>
        <v>4537.43</v>
      </c>
      <c r="T19" s="27">
        <f t="shared" si="8"/>
        <v>5228.87</v>
      </c>
      <c r="U19" s="25">
        <f t="shared" si="9"/>
        <v>4177.96</v>
      </c>
      <c r="V19" s="26">
        <f t="shared" si="10"/>
        <v>4411.1099999999997</v>
      </c>
      <c r="W19" s="26">
        <f t="shared" si="11"/>
        <v>4426.71</v>
      </c>
      <c r="X19" s="27">
        <f t="shared" si="12"/>
        <v>5118.1499999999996</v>
      </c>
      <c r="Y19" s="25">
        <f t="shared" si="13"/>
        <v>4081.74</v>
      </c>
      <c r="Z19" s="26">
        <f t="shared" si="14"/>
        <v>4314.8900000000003</v>
      </c>
      <c r="AA19" s="26">
        <f t="shared" si="15"/>
        <v>4330.49</v>
      </c>
      <c r="AB19" s="27">
        <f t="shared" si="16"/>
        <v>5021.93</v>
      </c>
    </row>
    <row r="20" spans="1:28" ht="16.5" x14ac:dyDescent="0.2">
      <c r="A20" s="517" t="s">
        <v>39</v>
      </c>
      <c r="B20" s="12">
        <v>10</v>
      </c>
      <c r="C20" s="34">
        <v>1587.53</v>
      </c>
      <c r="D20" s="77">
        <f t="shared" si="17"/>
        <v>3.63</v>
      </c>
      <c r="E20" s="83">
        <f>ROUND(C20*'1, 2 ц.к.'!$E$9,2)</f>
        <v>373.84</v>
      </c>
      <c r="F20" s="83">
        <f>ROUND(C20*'1, 2 ц.к.'!$E$22,2)</f>
        <v>346.74</v>
      </c>
      <c r="G20" s="83">
        <f>ROUND(C20*'1, 2 ц.к.'!$E$35,2)</f>
        <v>235.82</v>
      </c>
      <c r="H20" s="83">
        <f>ROUND(C20*'1, 2 ц.к.'!$E$48,2)</f>
        <v>139.41999999999999</v>
      </c>
      <c r="I20" s="84">
        <f t="shared" si="18"/>
        <v>2354.3000000000002</v>
      </c>
      <c r="J20" s="85">
        <f t="shared" si="19"/>
        <v>2587.4499999999998</v>
      </c>
      <c r="K20" s="85">
        <f t="shared" si="20"/>
        <v>2603.0500000000002</v>
      </c>
      <c r="L20" s="86">
        <f t="shared" si="21"/>
        <v>3294.49</v>
      </c>
      <c r="M20" s="78">
        <f t="shared" si="1"/>
        <v>4319.3</v>
      </c>
      <c r="N20" s="26">
        <f t="shared" si="2"/>
        <v>4552.45</v>
      </c>
      <c r="O20" s="26">
        <f t="shared" si="3"/>
        <v>4568.05</v>
      </c>
      <c r="P20" s="27">
        <f t="shared" si="4"/>
        <v>5259.49</v>
      </c>
      <c r="Q20" s="25">
        <f t="shared" si="5"/>
        <v>4292.2</v>
      </c>
      <c r="R20" s="26">
        <f t="shared" si="6"/>
        <v>4525.3500000000004</v>
      </c>
      <c r="S20" s="26">
        <f t="shared" si="7"/>
        <v>4540.95</v>
      </c>
      <c r="T20" s="27">
        <f t="shared" si="8"/>
        <v>5232.3900000000003</v>
      </c>
      <c r="U20" s="25">
        <f t="shared" si="9"/>
        <v>4181.28</v>
      </c>
      <c r="V20" s="26">
        <f t="shared" si="10"/>
        <v>4414.43</v>
      </c>
      <c r="W20" s="26">
        <f t="shared" si="11"/>
        <v>4430.03</v>
      </c>
      <c r="X20" s="27">
        <f t="shared" si="12"/>
        <v>5121.47</v>
      </c>
      <c r="Y20" s="25">
        <f t="shared" si="13"/>
        <v>4084.88</v>
      </c>
      <c r="Z20" s="26">
        <f t="shared" si="14"/>
        <v>4318.03</v>
      </c>
      <c r="AA20" s="26">
        <f t="shared" si="15"/>
        <v>4333.63</v>
      </c>
      <c r="AB20" s="27">
        <f t="shared" si="16"/>
        <v>5025.07</v>
      </c>
    </row>
    <row r="21" spans="1:28" ht="16.5" x14ac:dyDescent="0.2">
      <c r="A21" s="517" t="s">
        <v>39</v>
      </c>
      <c r="B21" s="12">
        <v>11</v>
      </c>
      <c r="C21" s="34">
        <v>1588.23</v>
      </c>
      <c r="D21" s="77">
        <f t="shared" si="17"/>
        <v>3.63</v>
      </c>
      <c r="E21" s="83">
        <f>ROUND(C21*'1, 2 ц.к.'!$E$9,2)</f>
        <v>374.01</v>
      </c>
      <c r="F21" s="83">
        <f>ROUND(C21*'1, 2 ц.к.'!$E$22,2)</f>
        <v>346.89</v>
      </c>
      <c r="G21" s="83">
        <f>ROUND(C21*'1, 2 ц.к.'!$E$35,2)</f>
        <v>235.92</v>
      </c>
      <c r="H21" s="83">
        <f>ROUND(C21*'1, 2 ц.к.'!$E$48,2)</f>
        <v>139.47999999999999</v>
      </c>
      <c r="I21" s="84">
        <f t="shared" si="18"/>
        <v>2354.3000000000002</v>
      </c>
      <c r="J21" s="85">
        <f t="shared" si="19"/>
        <v>2587.4499999999998</v>
      </c>
      <c r="K21" s="85">
        <f t="shared" si="20"/>
        <v>2603.0500000000002</v>
      </c>
      <c r="L21" s="86">
        <f t="shared" si="21"/>
        <v>3294.49</v>
      </c>
      <c r="M21" s="78">
        <f t="shared" si="1"/>
        <v>4320.17</v>
      </c>
      <c r="N21" s="26">
        <f t="shared" si="2"/>
        <v>4553.32</v>
      </c>
      <c r="O21" s="26">
        <f t="shared" si="3"/>
        <v>4568.92</v>
      </c>
      <c r="P21" s="27">
        <f t="shared" si="4"/>
        <v>5260.36</v>
      </c>
      <c r="Q21" s="25">
        <f t="shared" si="5"/>
        <v>4293.05</v>
      </c>
      <c r="R21" s="26">
        <f t="shared" si="6"/>
        <v>4526.2</v>
      </c>
      <c r="S21" s="26">
        <f t="shared" si="7"/>
        <v>4541.8</v>
      </c>
      <c r="T21" s="27">
        <f t="shared" si="8"/>
        <v>5233.24</v>
      </c>
      <c r="U21" s="25">
        <f t="shared" si="9"/>
        <v>4182.08</v>
      </c>
      <c r="V21" s="26">
        <f t="shared" si="10"/>
        <v>4415.2299999999996</v>
      </c>
      <c r="W21" s="26">
        <f t="shared" si="11"/>
        <v>4430.83</v>
      </c>
      <c r="X21" s="27">
        <f t="shared" si="12"/>
        <v>5122.2700000000004</v>
      </c>
      <c r="Y21" s="25">
        <f t="shared" si="13"/>
        <v>4085.64</v>
      </c>
      <c r="Z21" s="26">
        <f t="shared" si="14"/>
        <v>4318.79</v>
      </c>
      <c r="AA21" s="26">
        <f t="shared" si="15"/>
        <v>4334.3900000000003</v>
      </c>
      <c r="AB21" s="27">
        <f t="shared" si="16"/>
        <v>5025.83</v>
      </c>
    </row>
    <row r="22" spans="1:28" ht="16.5" x14ac:dyDescent="0.2">
      <c r="A22" s="517" t="s">
        <v>39</v>
      </c>
      <c r="B22" s="12">
        <v>12</v>
      </c>
      <c r="C22" s="34">
        <v>1586.15</v>
      </c>
      <c r="D22" s="77">
        <f t="shared" si="17"/>
        <v>3.63</v>
      </c>
      <c r="E22" s="83">
        <f>ROUND(C22*'1, 2 ц.к.'!$E$9,2)</f>
        <v>373.52</v>
      </c>
      <c r="F22" s="83">
        <f>ROUND(C22*'1, 2 ц.к.'!$E$22,2)</f>
        <v>346.44</v>
      </c>
      <c r="G22" s="83">
        <f>ROUND(C22*'1, 2 ц.к.'!$E$35,2)</f>
        <v>235.61</v>
      </c>
      <c r="H22" s="83">
        <f>ROUND(C22*'1, 2 ц.к.'!$E$48,2)</f>
        <v>139.30000000000001</v>
      </c>
      <c r="I22" s="84">
        <f t="shared" si="18"/>
        <v>2354.3000000000002</v>
      </c>
      <c r="J22" s="85">
        <f t="shared" si="19"/>
        <v>2587.4499999999998</v>
      </c>
      <c r="K22" s="85">
        <f t="shared" si="20"/>
        <v>2603.0500000000002</v>
      </c>
      <c r="L22" s="86">
        <f t="shared" si="21"/>
        <v>3294.49</v>
      </c>
      <c r="M22" s="78">
        <f t="shared" si="1"/>
        <v>4317.6000000000004</v>
      </c>
      <c r="N22" s="26">
        <f t="shared" si="2"/>
        <v>4550.75</v>
      </c>
      <c r="O22" s="26">
        <f t="shared" si="3"/>
        <v>4566.3500000000004</v>
      </c>
      <c r="P22" s="27">
        <f t="shared" si="4"/>
        <v>5257.79</v>
      </c>
      <c r="Q22" s="25">
        <f t="shared" si="5"/>
        <v>4290.5200000000004</v>
      </c>
      <c r="R22" s="26">
        <f t="shared" si="6"/>
        <v>4523.67</v>
      </c>
      <c r="S22" s="26">
        <f t="shared" si="7"/>
        <v>4539.2700000000004</v>
      </c>
      <c r="T22" s="27">
        <f t="shared" si="8"/>
        <v>5230.71</v>
      </c>
      <c r="U22" s="25">
        <f t="shared" si="9"/>
        <v>4179.6899999999996</v>
      </c>
      <c r="V22" s="26">
        <f t="shared" si="10"/>
        <v>4412.84</v>
      </c>
      <c r="W22" s="26">
        <f t="shared" si="11"/>
        <v>4428.4399999999996</v>
      </c>
      <c r="X22" s="27">
        <f t="shared" si="12"/>
        <v>5119.88</v>
      </c>
      <c r="Y22" s="25">
        <f t="shared" si="13"/>
        <v>4083.38</v>
      </c>
      <c r="Z22" s="26">
        <f t="shared" si="14"/>
        <v>4316.53</v>
      </c>
      <c r="AA22" s="26">
        <f t="shared" si="15"/>
        <v>4332.13</v>
      </c>
      <c r="AB22" s="27">
        <f t="shared" si="16"/>
        <v>5023.57</v>
      </c>
    </row>
    <row r="23" spans="1:28" ht="16.5" x14ac:dyDescent="0.2">
      <c r="A23" s="517" t="s">
        <v>39</v>
      </c>
      <c r="B23" s="12">
        <v>13</v>
      </c>
      <c r="C23" s="34">
        <v>1592.65</v>
      </c>
      <c r="D23" s="77">
        <f t="shared" si="17"/>
        <v>3.63</v>
      </c>
      <c r="E23" s="83">
        <f>ROUND(C23*'1, 2 ц.к.'!$E$9,2)</f>
        <v>375.05</v>
      </c>
      <c r="F23" s="83">
        <f>ROUND(C23*'1, 2 ц.к.'!$E$22,2)</f>
        <v>347.86</v>
      </c>
      <c r="G23" s="83">
        <f>ROUND(C23*'1, 2 ц.к.'!$E$35,2)</f>
        <v>236.58</v>
      </c>
      <c r="H23" s="83">
        <f>ROUND(C23*'1, 2 ц.к.'!$E$48,2)</f>
        <v>139.87</v>
      </c>
      <c r="I23" s="84">
        <f t="shared" si="18"/>
        <v>2354.3000000000002</v>
      </c>
      <c r="J23" s="85">
        <f t="shared" si="19"/>
        <v>2587.4499999999998</v>
      </c>
      <c r="K23" s="85">
        <f t="shared" si="20"/>
        <v>2603.0500000000002</v>
      </c>
      <c r="L23" s="86">
        <f t="shared" si="21"/>
        <v>3294.49</v>
      </c>
      <c r="M23" s="78">
        <f t="shared" si="1"/>
        <v>4325.63</v>
      </c>
      <c r="N23" s="26">
        <f t="shared" si="2"/>
        <v>4558.78</v>
      </c>
      <c r="O23" s="26">
        <f t="shared" si="3"/>
        <v>4574.38</v>
      </c>
      <c r="P23" s="27">
        <f t="shared" si="4"/>
        <v>5265.82</v>
      </c>
      <c r="Q23" s="25">
        <f t="shared" si="5"/>
        <v>4298.4399999999996</v>
      </c>
      <c r="R23" s="26">
        <f t="shared" si="6"/>
        <v>4531.59</v>
      </c>
      <c r="S23" s="26">
        <f t="shared" si="7"/>
        <v>4547.1899999999996</v>
      </c>
      <c r="T23" s="27">
        <f t="shared" si="8"/>
        <v>5238.63</v>
      </c>
      <c r="U23" s="25">
        <f t="shared" si="9"/>
        <v>4187.16</v>
      </c>
      <c r="V23" s="26">
        <f t="shared" si="10"/>
        <v>4420.3100000000004</v>
      </c>
      <c r="W23" s="26">
        <f t="shared" si="11"/>
        <v>4435.91</v>
      </c>
      <c r="X23" s="27">
        <f t="shared" si="12"/>
        <v>5127.3500000000004</v>
      </c>
      <c r="Y23" s="25">
        <f t="shared" si="13"/>
        <v>4090.45</v>
      </c>
      <c r="Z23" s="26">
        <f t="shared" si="14"/>
        <v>4323.6000000000004</v>
      </c>
      <c r="AA23" s="26">
        <f t="shared" si="15"/>
        <v>4339.2</v>
      </c>
      <c r="AB23" s="27">
        <f t="shared" si="16"/>
        <v>5030.6400000000003</v>
      </c>
    </row>
    <row r="24" spans="1:28" ht="16.5" x14ac:dyDescent="0.2">
      <c r="A24" s="517" t="s">
        <v>39</v>
      </c>
      <c r="B24" s="12">
        <v>14</v>
      </c>
      <c r="C24" s="34">
        <v>1596.88</v>
      </c>
      <c r="D24" s="77">
        <f t="shared" si="17"/>
        <v>3.63</v>
      </c>
      <c r="E24" s="83">
        <f>ROUND(C24*'1, 2 ц.к.'!$E$9,2)</f>
        <v>376.05</v>
      </c>
      <c r="F24" s="83">
        <f>ROUND(C24*'1, 2 ц.к.'!$E$22,2)</f>
        <v>348.78</v>
      </c>
      <c r="G24" s="83">
        <f>ROUND(C24*'1, 2 ц.к.'!$E$35,2)</f>
        <v>237.21</v>
      </c>
      <c r="H24" s="83">
        <f>ROUND(C24*'1, 2 ц.к.'!$E$48,2)</f>
        <v>140.24</v>
      </c>
      <c r="I24" s="84">
        <f t="shared" si="18"/>
        <v>2354.3000000000002</v>
      </c>
      <c r="J24" s="85">
        <f t="shared" si="19"/>
        <v>2587.4499999999998</v>
      </c>
      <c r="K24" s="85">
        <f t="shared" si="20"/>
        <v>2603.0500000000002</v>
      </c>
      <c r="L24" s="86">
        <f t="shared" si="21"/>
        <v>3294.49</v>
      </c>
      <c r="M24" s="78">
        <f t="shared" si="1"/>
        <v>4330.8599999999997</v>
      </c>
      <c r="N24" s="26">
        <f t="shared" si="2"/>
        <v>4564.01</v>
      </c>
      <c r="O24" s="26">
        <f t="shared" si="3"/>
        <v>4579.6099999999997</v>
      </c>
      <c r="P24" s="27">
        <f t="shared" si="4"/>
        <v>5271.05</v>
      </c>
      <c r="Q24" s="25">
        <f t="shared" si="5"/>
        <v>4303.59</v>
      </c>
      <c r="R24" s="26">
        <f t="shared" si="6"/>
        <v>4536.74</v>
      </c>
      <c r="S24" s="26">
        <f t="shared" si="7"/>
        <v>4552.34</v>
      </c>
      <c r="T24" s="27">
        <f t="shared" si="8"/>
        <v>5243.78</v>
      </c>
      <c r="U24" s="25">
        <f t="shared" si="9"/>
        <v>4192.0200000000004</v>
      </c>
      <c r="V24" s="26">
        <f t="shared" si="10"/>
        <v>4425.17</v>
      </c>
      <c r="W24" s="26">
        <f t="shared" si="11"/>
        <v>4440.7700000000004</v>
      </c>
      <c r="X24" s="27">
        <f t="shared" si="12"/>
        <v>5132.21</v>
      </c>
      <c r="Y24" s="25">
        <f t="shared" si="13"/>
        <v>4095.05</v>
      </c>
      <c r="Z24" s="26">
        <f t="shared" si="14"/>
        <v>4328.2</v>
      </c>
      <c r="AA24" s="26">
        <f t="shared" si="15"/>
        <v>4343.8</v>
      </c>
      <c r="AB24" s="27">
        <f t="shared" si="16"/>
        <v>5035.24</v>
      </c>
    </row>
    <row r="25" spans="1:28" ht="16.5" x14ac:dyDescent="0.2">
      <c r="A25" s="517" t="s">
        <v>39</v>
      </c>
      <c r="B25" s="12">
        <v>15</v>
      </c>
      <c r="C25" s="34">
        <v>1611.44</v>
      </c>
      <c r="D25" s="77">
        <f t="shared" si="17"/>
        <v>3.63</v>
      </c>
      <c r="E25" s="83">
        <f>ROUND(C25*'1, 2 ц.к.'!$E$9,2)</f>
        <v>379.47</v>
      </c>
      <c r="F25" s="83">
        <f>ROUND(C25*'1, 2 ц.к.'!$E$22,2)</f>
        <v>351.96</v>
      </c>
      <c r="G25" s="83">
        <f>ROUND(C25*'1, 2 ц.к.'!$E$35,2)</f>
        <v>239.37</v>
      </c>
      <c r="H25" s="83">
        <f>ROUND(C25*'1, 2 ц.к.'!$E$48,2)</f>
        <v>141.52000000000001</v>
      </c>
      <c r="I25" s="84">
        <f t="shared" si="18"/>
        <v>2354.3000000000002</v>
      </c>
      <c r="J25" s="85">
        <f t="shared" si="19"/>
        <v>2587.4499999999998</v>
      </c>
      <c r="K25" s="85">
        <f t="shared" si="20"/>
        <v>2603.0500000000002</v>
      </c>
      <c r="L25" s="86">
        <f t="shared" si="21"/>
        <v>3294.49</v>
      </c>
      <c r="M25" s="78">
        <f t="shared" si="1"/>
        <v>4348.84</v>
      </c>
      <c r="N25" s="26">
        <f t="shared" si="2"/>
        <v>4581.99</v>
      </c>
      <c r="O25" s="26">
        <f t="shared" si="3"/>
        <v>4597.59</v>
      </c>
      <c r="P25" s="27">
        <f t="shared" si="4"/>
        <v>5289.03</v>
      </c>
      <c r="Q25" s="25">
        <f t="shared" si="5"/>
        <v>4321.33</v>
      </c>
      <c r="R25" s="26">
        <f t="shared" si="6"/>
        <v>4554.4799999999996</v>
      </c>
      <c r="S25" s="26">
        <f t="shared" si="7"/>
        <v>4570.08</v>
      </c>
      <c r="T25" s="27">
        <f t="shared" si="8"/>
        <v>5261.52</v>
      </c>
      <c r="U25" s="25">
        <f t="shared" si="9"/>
        <v>4208.74</v>
      </c>
      <c r="V25" s="26">
        <f t="shared" si="10"/>
        <v>4441.8900000000003</v>
      </c>
      <c r="W25" s="26">
        <f t="shared" si="11"/>
        <v>4457.49</v>
      </c>
      <c r="X25" s="27">
        <f t="shared" si="12"/>
        <v>5148.93</v>
      </c>
      <c r="Y25" s="25">
        <f t="shared" si="13"/>
        <v>4110.8900000000003</v>
      </c>
      <c r="Z25" s="26">
        <f t="shared" si="14"/>
        <v>4344.04</v>
      </c>
      <c r="AA25" s="26">
        <f t="shared" si="15"/>
        <v>4359.6400000000003</v>
      </c>
      <c r="AB25" s="27">
        <f t="shared" si="16"/>
        <v>5051.08</v>
      </c>
    </row>
    <row r="26" spans="1:28" ht="16.5" x14ac:dyDescent="0.2">
      <c r="A26" s="517" t="s">
        <v>39</v>
      </c>
      <c r="B26" s="12">
        <v>16</v>
      </c>
      <c r="C26" s="34">
        <v>1590.67</v>
      </c>
      <c r="D26" s="77">
        <f t="shared" si="17"/>
        <v>3.63</v>
      </c>
      <c r="E26" s="83">
        <f>ROUND(C26*'1, 2 ц.к.'!$E$9,2)</f>
        <v>374.58</v>
      </c>
      <c r="F26" s="83">
        <f>ROUND(C26*'1, 2 ц.к.'!$E$22,2)</f>
        <v>347.43</v>
      </c>
      <c r="G26" s="83">
        <f>ROUND(C26*'1, 2 ц.к.'!$E$35,2)</f>
        <v>236.28</v>
      </c>
      <c r="H26" s="83">
        <f>ROUND(C26*'1, 2 ц.к.'!$E$48,2)</f>
        <v>139.69999999999999</v>
      </c>
      <c r="I26" s="84">
        <f t="shared" si="18"/>
        <v>2354.3000000000002</v>
      </c>
      <c r="J26" s="85">
        <f t="shared" si="19"/>
        <v>2587.4499999999998</v>
      </c>
      <c r="K26" s="85">
        <f t="shared" si="20"/>
        <v>2603.0500000000002</v>
      </c>
      <c r="L26" s="86">
        <f t="shared" si="21"/>
        <v>3294.49</v>
      </c>
      <c r="M26" s="78">
        <f t="shared" si="1"/>
        <v>4323.18</v>
      </c>
      <c r="N26" s="26">
        <f t="shared" si="2"/>
        <v>4556.33</v>
      </c>
      <c r="O26" s="26">
        <f t="shared" si="3"/>
        <v>4571.93</v>
      </c>
      <c r="P26" s="27">
        <f t="shared" si="4"/>
        <v>5263.37</v>
      </c>
      <c r="Q26" s="25">
        <f t="shared" si="5"/>
        <v>4296.03</v>
      </c>
      <c r="R26" s="26">
        <f t="shared" si="6"/>
        <v>4529.18</v>
      </c>
      <c r="S26" s="26">
        <f t="shared" si="7"/>
        <v>4544.78</v>
      </c>
      <c r="T26" s="27">
        <f t="shared" si="8"/>
        <v>5236.22</v>
      </c>
      <c r="U26" s="25">
        <f t="shared" si="9"/>
        <v>4184.88</v>
      </c>
      <c r="V26" s="26">
        <f t="shared" si="10"/>
        <v>4418.03</v>
      </c>
      <c r="W26" s="26">
        <f t="shared" si="11"/>
        <v>4433.63</v>
      </c>
      <c r="X26" s="27">
        <f t="shared" si="12"/>
        <v>5125.07</v>
      </c>
      <c r="Y26" s="25">
        <f t="shared" si="13"/>
        <v>4088.3</v>
      </c>
      <c r="Z26" s="26">
        <f t="shared" si="14"/>
        <v>4321.45</v>
      </c>
      <c r="AA26" s="26">
        <f t="shared" si="15"/>
        <v>4337.05</v>
      </c>
      <c r="AB26" s="27">
        <f t="shared" si="16"/>
        <v>5028.49</v>
      </c>
    </row>
    <row r="27" spans="1:28" ht="16.5" x14ac:dyDescent="0.2">
      <c r="A27" s="517" t="s">
        <v>39</v>
      </c>
      <c r="B27" s="12">
        <v>17</v>
      </c>
      <c r="C27" s="34">
        <v>1584.55</v>
      </c>
      <c r="D27" s="77">
        <f t="shared" si="17"/>
        <v>3.63</v>
      </c>
      <c r="E27" s="83">
        <f>ROUND(C27*'1, 2 ц.к.'!$E$9,2)</f>
        <v>373.14</v>
      </c>
      <c r="F27" s="83">
        <f>ROUND(C27*'1, 2 ц.к.'!$E$22,2)</f>
        <v>346.09</v>
      </c>
      <c r="G27" s="83">
        <f>ROUND(C27*'1, 2 ц.к.'!$E$35,2)</f>
        <v>235.38</v>
      </c>
      <c r="H27" s="83">
        <f>ROUND(C27*'1, 2 ц.к.'!$E$48,2)</f>
        <v>139.16</v>
      </c>
      <c r="I27" s="84">
        <f t="shared" si="18"/>
        <v>2354.3000000000002</v>
      </c>
      <c r="J27" s="85">
        <f t="shared" si="19"/>
        <v>2587.4499999999998</v>
      </c>
      <c r="K27" s="85">
        <f t="shared" si="20"/>
        <v>2603.0500000000002</v>
      </c>
      <c r="L27" s="86">
        <f t="shared" si="21"/>
        <v>3294.49</v>
      </c>
      <c r="M27" s="78">
        <f t="shared" si="1"/>
        <v>4315.62</v>
      </c>
      <c r="N27" s="26">
        <f t="shared" si="2"/>
        <v>4548.7700000000004</v>
      </c>
      <c r="O27" s="26">
        <f t="shared" si="3"/>
        <v>4564.37</v>
      </c>
      <c r="P27" s="27">
        <f t="shared" si="4"/>
        <v>5255.81</v>
      </c>
      <c r="Q27" s="25">
        <f t="shared" si="5"/>
        <v>4288.57</v>
      </c>
      <c r="R27" s="26">
        <f t="shared" si="6"/>
        <v>4521.72</v>
      </c>
      <c r="S27" s="26">
        <f t="shared" si="7"/>
        <v>4537.32</v>
      </c>
      <c r="T27" s="27">
        <f t="shared" si="8"/>
        <v>5228.76</v>
      </c>
      <c r="U27" s="25">
        <f t="shared" si="9"/>
        <v>4177.8599999999997</v>
      </c>
      <c r="V27" s="26">
        <f t="shared" si="10"/>
        <v>4411.01</v>
      </c>
      <c r="W27" s="26">
        <f t="shared" si="11"/>
        <v>4426.6099999999997</v>
      </c>
      <c r="X27" s="27">
        <f t="shared" si="12"/>
        <v>5118.05</v>
      </c>
      <c r="Y27" s="25">
        <f t="shared" si="13"/>
        <v>4081.64</v>
      </c>
      <c r="Z27" s="26">
        <f t="shared" si="14"/>
        <v>4314.79</v>
      </c>
      <c r="AA27" s="26">
        <f t="shared" si="15"/>
        <v>4330.3900000000003</v>
      </c>
      <c r="AB27" s="27">
        <f t="shared" si="16"/>
        <v>5021.83</v>
      </c>
    </row>
    <row r="28" spans="1:28" ht="16.5" x14ac:dyDescent="0.2">
      <c r="A28" s="517" t="s">
        <v>39</v>
      </c>
      <c r="B28" s="12">
        <v>18</v>
      </c>
      <c r="C28" s="34">
        <v>1581.33</v>
      </c>
      <c r="D28" s="77">
        <f t="shared" si="17"/>
        <v>3.63</v>
      </c>
      <c r="E28" s="83">
        <f>ROUND(C28*'1, 2 ц.к.'!$E$9,2)</f>
        <v>372.38</v>
      </c>
      <c r="F28" s="83">
        <f>ROUND(C28*'1, 2 ц.к.'!$E$22,2)</f>
        <v>345.39</v>
      </c>
      <c r="G28" s="83">
        <f>ROUND(C28*'1, 2 ц.к.'!$E$35,2)</f>
        <v>234.9</v>
      </c>
      <c r="H28" s="83">
        <f>ROUND(C28*'1, 2 ц.к.'!$E$48,2)</f>
        <v>138.88</v>
      </c>
      <c r="I28" s="84">
        <f t="shared" si="18"/>
        <v>2354.3000000000002</v>
      </c>
      <c r="J28" s="85">
        <f t="shared" si="19"/>
        <v>2587.4499999999998</v>
      </c>
      <c r="K28" s="85">
        <f t="shared" si="20"/>
        <v>2603.0500000000002</v>
      </c>
      <c r="L28" s="86">
        <f t="shared" si="21"/>
        <v>3294.49</v>
      </c>
      <c r="M28" s="78">
        <f t="shared" si="1"/>
        <v>4311.6400000000003</v>
      </c>
      <c r="N28" s="26">
        <f t="shared" si="2"/>
        <v>4544.79</v>
      </c>
      <c r="O28" s="26">
        <f t="shared" si="3"/>
        <v>4560.3900000000003</v>
      </c>
      <c r="P28" s="27">
        <f t="shared" si="4"/>
        <v>5251.83</v>
      </c>
      <c r="Q28" s="25">
        <f t="shared" si="5"/>
        <v>4284.6499999999996</v>
      </c>
      <c r="R28" s="26">
        <f t="shared" si="6"/>
        <v>4517.8</v>
      </c>
      <c r="S28" s="26">
        <f t="shared" si="7"/>
        <v>4533.3999999999996</v>
      </c>
      <c r="T28" s="27">
        <f t="shared" si="8"/>
        <v>5224.84</v>
      </c>
      <c r="U28" s="25">
        <f t="shared" si="9"/>
        <v>4174.16</v>
      </c>
      <c r="V28" s="26">
        <f t="shared" si="10"/>
        <v>4407.3100000000004</v>
      </c>
      <c r="W28" s="26">
        <f t="shared" si="11"/>
        <v>4422.91</v>
      </c>
      <c r="X28" s="27">
        <f t="shared" si="12"/>
        <v>5114.3500000000004</v>
      </c>
      <c r="Y28" s="25">
        <f t="shared" si="13"/>
        <v>4078.14</v>
      </c>
      <c r="Z28" s="26">
        <f t="shared" si="14"/>
        <v>4311.29</v>
      </c>
      <c r="AA28" s="26">
        <f t="shared" si="15"/>
        <v>4326.8900000000003</v>
      </c>
      <c r="AB28" s="27">
        <f t="shared" si="16"/>
        <v>5018.33</v>
      </c>
    </row>
    <row r="29" spans="1:28" ht="16.5" x14ac:dyDescent="0.2">
      <c r="A29" s="517" t="s">
        <v>39</v>
      </c>
      <c r="B29" s="12">
        <v>19</v>
      </c>
      <c r="C29" s="34">
        <v>1606.64</v>
      </c>
      <c r="D29" s="77">
        <f t="shared" si="17"/>
        <v>3.63</v>
      </c>
      <c r="E29" s="83">
        <f>ROUND(C29*'1, 2 ц.к.'!$E$9,2)</f>
        <v>378.34</v>
      </c>
      <c r="F29" s="83">
        <f>ROUND(C29*'1, 2 ц.к.'!$E$22,2)</f>
        <v>350.92</v>
      </c>
      <c r="G29" s="83">
        <f>ROUND(C29*'1, 2 ц.к.'!$E$35,2)</f>
        <v>238.66</v>
      </c>
      <c r="H29" s="83">
        <f>ROUND(C29*'1, 2 ц.к.'!$E$48,2)</f>
        <v>141.1</v>
      </c>
      <c r="I29" s="84">
        <f t="shared" si="18"/>
        <v>2354.3000000000002</v>
      </c>
      <c r="J29" s="85">
        <f t="shared" si="19"/>
        <v>2587.4499999999998</v>
      </c>
      <c r="K29" s="85">
        <f t="shared" si="20"/>
        <v>2603.0500000000002</v>
      </c>
      <c r="L29" s="86">
        <f t="shared" si="21"/>
        <v>3294.49</v>
      </c>
      <c r="M29" s="78">
        <f t="shared" si="1"/>
        <v>4342.91</v>
      </c>
      <c r="N29" s="26">
        <f t="shared" si="2"/>
        <v>4576.0600000000004</v>
      </c>
      <c r="O29" s="26">
        <f t="shared" si="3"/>
        <v>4591.66</v>
      </c>
      <c r="P29" s="27">
        <f t="shared" si="4"/>
        <v>5283.1</v>
      </c>
      <c r="Q29" s="25">
        <f t="shared" si="5"/>
        <v>4315.49</v>
      </c>
      <c r="R29" s="26">
        <f t="shared" si="6"/>
        <v>4548.6400000000003</v>
      </c>
      <c r="S29" s="26">
        <f t="shared" si="7"/>
        <v>4564.24</v>
      </c>
      <c r="T29" s="27">
        <f t="shared" si="8"/>
        <v>5255.68</v>
      </c>
      <c r="U29" s="25">
        <f t="shared" si="9"/>
        <v>4203.2299999999996</v>
      </c>
      <c r="V29" s="26">
        <f t="shared" si="10"/>
        <v>4436.38</v>
      </c>
      <c r="W29" s="26">
        <f t="shared" si="11"/>
        <v>4451.9799999999996</v>
      </c>
      <c r="X29" s="27">
        <f t="shared" si="12"/>
        <v>5143.42</v>
      </c>
      <c r="Y29" s="25">
        <f t="shared" si="13"/>
        <v>4105.67</v>
      </c>
      <c r="Z29" s="26">
        <f t="shared" si="14"/>
        <v>4338.82</v>
      </c>
      <c r="AA29" s="26">
        <f t="shared" si="15"/>
        <v>4354.42</v>
      </c>
      <c r="AB29" s="27">
        <f t="shared" si="16"/>
        <v>5045.8599999999997</v>
      </c>
    </row>
    <row r="30" spans="1:28" ht="15" customHeight="1" x14ac:dyDescent="0.2">
      <c r="A30" s="517" t="s">
        <v>39</v>
      </c>
      <c r="B30" s="12">
        <v>20</v>
      </c>
      <c r="C30" s="34">
        <v>1701.74</v>
      </c>
      <c r="D30" s="77">
        <f t="shared" si="17"/>
        <v>3.63</v>
      </c>
      <c r="E30" s="83">
        <f>ROUND(C30*'1, 2 ц.к.'!$E$9,2)</f>
        <v>400.74</v>
      </c>
      <c r="F30" s="83">
        <f>ROUND(C30*'1, 2 ц.к.'!$E$22,2)</f>
        <v>371.69</v>
      </c>
      <c r="G30" s="83">
        <f>ROUND(C30*'1, 2 ц.к.'!$E$35,2)</f>
        <v>252.78</v>
      </c>
      <c r="H30" s="83">
        <f>ROUND(C30*'1, 2 ц.к.'!$E$48,2)</f>
        <v>149.44999999999999</v>
      </c>
      <c r="I30" s="84">
        <f t="shared" si="18"/>
        <v>2354.3000000000002</v>
      </c>
      <c r="J30" s="85">
        <f t="shared" si="19"/>
        <v>2587.4499999999998</v>
      </c>
      <c r="K30" s="85">
        <f t="shared" si="20"/>
        <v>2603.0500000000002</v>
      </c>
      <c r="L30" s="86">
        <f t="shared" si="21"/>
        <v>3294.49</v>
      </c>
      <c r="M30" s="78">
        <f t="shared" si="1"/>
        <v>4460.41</v>
      </c>
      <c r="N30" s="26">
        <f t="shared" si="2"/>
        <v>4693.5600000000004</v>
      </c>
      <c r="O30" s="26">
        <f t="shared" si="3"/>
        <v>4709.16</v>
      </c>
      <c r="P30" s="27">
        <f t="shared" si="4"/>
        <v>5400.6</v>
      </c>
      <c r="Q30" s="25">
        <f t="shared" si="5"/>
        <v>4431.3599999999997</v>
      </c>
      <c r="R30" s="26">
        <f t="shared" si="6"/>
        <v>4664.51</v>
      </c>
      <c r="S30" s="26">
        <f t="shared" si="7"/>
        <v>4680.1099999999997</v>
      </c>
      <c r="T30" s="27">
        <f t="shared" si="8"/>
        <v>5371.55</v>
      </c>
      <c r="U30" s="25">
        <f t="shared" si="9"/>
        <v>4312.45</v>
      </c>
      <c r="V30" s="26">
        <f t="shared" si="10"/>
        <v>4545.6000000000004</v>
      </c>
      <c r="W30" s="26">
        <f t="shared" si="11"/>
        <v>4561.2</v>
      </c>
      <c r="X30" s="27">
        <f t="shared" si="12"/>
        <v>5252.64</v>
      </c>
      <c r="Y30" s="25">
        <f t="shared" si="13"/>
        <v>4209.12</v>
      </c>
      <c r="Z30" s="26">
        <f t="shared" si="14"/>
        <v>4442.2700000000004</v>
      </c>
      <c r="AA30" s="26">
        <f t="shared" si="15"/>
        <v>4457.87</v>
      </c>
      <c r="AB30" s="27">
        <f t="shared" si="16"/>
        <v>5149.3100000000004</v>
      </c>
    </row>
    <row r="31" spans="1:28" ht="15" customHeight="1" x14ac:dyDescent="0.2">
      <c r="A31" s="517" t="s">
        <v>39</v>
      </c>
      <c r="B31" s="12">
        <v>21</v>
      </c>
      <c r="C31" s="34">
        <v>1611.44</v>
      </c>
      <c r="D31" s="77">
        <f t="shared" si="17"/>
        <v>3.63</v>
      </c>
      <c r="E31" s="83">
        <f>ROUND(C31*'1, 2 ц.к.'!$E$9,2)</f>
        <v>379.47</v>
      </c>
      <c r="F31" s="83">
        <f>ROUND(C31*'1, 2 ц.к.'!$E$22,2)</f>
        <v>351.96</v>
      </c>
      <c r="G31" s="83">
        <f>ROUND(C31*'1, 2 ц.к.'!$E$35,2)</f>
        <v>239.37</v>
      </c>
      <c r="H31" s="83">
        <f>ROUND(C31*'1, 2 ц.к.'!$E$48,2)</f>
        <v>141.52000000000001</v>
      </c>
      <c r="I31" s="84">
        <f t="shared" si="18"/>
        <v>2354.3000000000002</v>
      </c>
      <c r="J31" s="85">
        <f t="shared" si="19"/>
        <v>2587.4499999999998</v>
      </c>
      <c r="K31" s="85">
        <f t="shared" si="20"/>
        <v>2603.0500000000002</v>
      </c>
      <c r="L31" s="86">
        <f t="shared" si="21"/>
        <v>3294.49</v>
      </c>
      <c r="M31" s="78">
        <f t="shared" si="1"/>
        <v>4348.84</v>
      </c>
      <c r="N31" s="26">
        <f t="shared" si="2"/>
        <v>4581.99</v>
      </c>
      <c r="O31" s="26">
        <f t="shared" si="3"/>
        <v>4597.59</v>
      </c>
      <c r="P31" s="27">
        <f t="shared" si="4"/>
        <v>5289.03</v>
      </c>
      <c r="Q31" s="25">
        <f t="shared" si="5"/>
        <v>4321.33</v>
      </c>
      <c r="R31" s="26">
        <f t="shared" si="6"/>
        <v>4554.4799999999996</v>
      </c>
      <c r="S31" s="26">
        <f t="shared" si="7"/>
        <v>4570.08</v>
      </c>
      <c r="T31" s="27">
        <f t="shared" si="8"/>
        <v>5261.52</v>
      </c>
      <c r="U31" s="25">
        <f t="shared" si="9"/>
        <v>4208.74</v>
      </c>
      <c r="V31" s="26">
        <f t="shared" si="10"/>
        <v>4441.8900000000003</v>
      </c>
      <c r="W31" s="26">
        <f t="shared" si="11"/>
        <v>4457.49</v>
      </c>
      <c r="X31" s="27">
        <f t="shared" si="12"/>
        <v>5148.93</v>
      </c>
      <c r="Y31" s="25">
        <f t="shared" si="13"/>
        <v>4110.8900000000003</v>
      </c>
      <c r="Z31" s="26">
        <f t="shared" si="14"/>
        <v>4344.04</v>
      </c>
      <c r="AA31" s="26">
        <f t="shared" si="15"/>
        <v>4359.6400000000003</v>
      </c>
      <c r="AB31" s="27">
        <f t="shared" si="16"/>
        <v>5051.08</v>
      </c>
    </row>
    <row r="32" spans="1:28" ht="15" customHeight="1" x14ac:dyDescent="0.2">
      <c r="A32" s="517" t="s">
        <v>39</v>
      </c>
      <c r="B32" s="12">
        <v>22</v>
      </c>
      <c r="C32" s="34">
        <v>1566.24</v>
      </c>
      <c r="D32" s="77">
        <f t="shared" si="17"/>
        <v>3.63</v>
      </c>
      <c r="E32" s="83">
        <f>ROUND(C32*'1, 2 ц.к.'!$E$9,2)</f>
        <v>368.83</v>
      </c>
      <c r="F32" s="83">
        <f>ROUND(C32*'1, 2 ц.к.'!$E$22,2)</f>
        <v>342.09</v>
      </c>
      <c r="G32" s="83">
        <f>ROUND(C32*'1, 2 ц.к.'!$E$35,2)</f>
        <v>232.66</v>
      </c>
      <c r="H32" s="83">
        <f>ROUND(C32*'1, 2 ц.к.'!$E$48,2)</f>
        <v>137.55000000000001</v>
      </c>
      <c r="I32" s="84">
        <f t="shared" si="18"/>
        <v>2354.3000000000002</v>
      </c>
      <c r="J32" s="85">
        <f t="shared" si="19"/>
        <v>2587.4499999999998</v>
      </c>
      <c r="K32" s="85">
        <f t="shared" si="20"/>
        <v>2603.0500000000002</v>
      </c>
      <c r="L32" s="86">
        <f t="shared" si="21"/>
        <v>3294.49</v>
      </c>
      <c r="M32" s="78">
        <f t="shared" si="1"/>
        <v>4293</v>
      </c>
      <c r="N32" s="26">
        <f t="shared" si="2"/>
        <v>4526.1499999999996</v>
      </c>
      <c r="O32" s="26">
        <f t="shared" si="3"/>
        <v>4541.75</v>
      </c>
      <c r="P32" s="27">
        <f t="shared" si="4"/>
        <v>5233.1899999999996</v>
      </c>
      <c r="Q32" s="25">
        <f t="shared" si="5"/>
        <v>4266.26</v>
      </c>
      <c r="R32" s="26">
        <f t="shared" si="6"/>
        <v>4499.41</v>
      </c>
      <c r="S32" s="26">
        <f t="shared" si="7"/>
        <v>4515.01</v>
      </c>
      <c r="T32" s="27">
        <f t="shared" si="8"/>
        <v>5206.45</v>
      </c>
      <c r="U32" s="25">
        <f t="shared" si="9"/>
        <v>4156.83</v>
      </c>
      <c r="V32" s="26">
        <f t="shared" si="10"/>
        <v>4389.9799999999996</v>
      </c>
      <c r="W32" s="26">
        <f t="shared" si="11"/>
        <v>4405.58</v>
      </c>
      <c r="X32" s="27">
        <f t="shared" si="12"/>
        <v>5097.0200000000004</v>
      </c>
      <c r="Y32" s="25">
        <f t="shared" si="13"/>
        <v>4061.72</v>
      </c>
      <c r="Z32" s="26">
        <f t="shared" si="14"/>
        <v>4294.87</v>
      </c>
      <c r="AA32" s="26">
        <f t="shared" si="15"/>
        <v>4310.47</v>
      </c>
      <c r="AB32" s="27">
        <f t="shared" si="16"/>
        <v>5001.91</v>
      </c>
    </row>
    <row r="33" spans="1:28" ht="15" customHeight="1" x14ac:dyDescent="0.2">
      <c r="A33" s="517" t="s">
        <v>39</v>
      </c>
      <c r="B33" s="12">
        <v>23</v>
      </c>
      <c r="C33" s="34">
        <v>1405.09</v>
      </c>
      <c r="D33" s="77">
        <f t="shared" si="17"/>
        <v>3.63</v>
      </c>
      <c r="E33" s="83">
        <f>ROUND(C33*'1, 2 ц.к.'!$E$9,2)</f>
        <v>330.88</v>
      </c>
      <c r="F33" s="83">
        <f>ROUND(C33*'1, 2 ц.к.'!$E$22,2)</f>
        <v>306.89</v>
      </c>
      <c r="G33" s="83">
        <f>ROUND(C33*'1, 2 ц.к.'!$E$35,2)</f>
        <v>208.72</v>
      </c>
      <c r="H33" s="83">
        <f>ROUND(C33*'1, 2 ц.к.'!$E$48,2)</f>
        <v>123.4</v>
      </c>
      <c r="I33" s="84">
        <f t="shared" si="18"/>
        <v>2354.3000000000002</v>
      </c>
      <c r="J33" s="85">
        <f t="shared" si="19"/>
        <v>2587.4499999999998</v>
      </c>
      <c r="K33" s="85">
        <f t="shared" si="20"/>
        <v>2603.0500000000002</v>
      </c>
      <c r="L33" s="86">
        <f t="shared" si="21"/>
        <v>3294.49</v>
      </c>
      <c r="M33" s="78">
        <f t="shared" si="1"/>
        <v>4093.9</v>
      </c>
      <c r="N33" s="26">
        <f t="shared" si="2"/>
        <v>4327.05</v>
      </c>
      <c r="O33" s="26">
        <f t="shared" si="3"/>
        <v>4342.6499999999996</v>
      </c>
      <c r="P33" s="27">
        <f t="shared" si="4"/>
        <v>5034.09</v>
      </c>
      <c r="Q33" s="25">
        <f t="shared" si="5"/>
        <v>4069.91</v>
      </c>
      <c r="R33" s="26">
        <f t="shared" si="6"/>
        <v>4303.0600000000004</v>
      </c>
      <c r="S33" s="26">
        <f t="shared" si="7"/>
        <v>4318.66</v>
      </c>
      <c r="T33" s="27">
        <f t="shared" si="8"/>
        <v>5010.1000000000004</v>
      </c>
      <c r="U33" s="25">
        <f t="shared" si="9"/>
        <v>3971.74</v>
      </c>
      <c r="V33" s="26">
        <f t="shared" si="10"/>
        <v>4204.8900000000003</v>
      </c>
      <c r="W33" s="26">
        <f t="shared" si="11"/>
        <v>4220.49</v>
      </c>
      <c r="X33" s="27">
        <f t="shared" si="12"/>
        <v>4911.93</v>
      </c>
      <c r="Y33" s="25">
        <f t="shared" si="13"/>
        <v>3886.42</v>
      </c>
      <c r="Z33" s="26">
        <f t="shared" si="14"/>
        <v>4119.57</v>
      </c>
      <c r="AA33" s="26">
        <f t="shared" si="15"/>
        <v>4135.17</v>
      </c>
      <c r="AB33" s="27">
        <f t="shared" si="16"/>
        <v>4826.6099999999997</v>
      </c>
    </row>
    <row r="34" spans="1:28" ht="15" customHeight="1" x14ac:dyDescent="0.2">
      <c r="A34" s="517">
        <v>42980</v>
      </c>
      <c r="B34" s="12">
        <v>0</v>
      </c>
      <c r="C34" s="34">
        <v>1211.1199999999999</v>
      </c>
      <c r="D34" s="77">
        <f t="shared" si="17"/>
        <v>3.63</v>
      </c>
      <c r="E34" s="83">
        <f>ROUND(C34*'1, 2 ц.к.'!$E$9,2)</f>
        <v>285.2</v>
      </c>
      <c r="F34" s="83">
        <f>ROUND(C34*'1, 2 ц.к.'!$E$22,2)</f>
        <v>264.52999999999997</v>
      </c>
      <c r="G34" s="83">
        <f>ROUND(C34*'1, 2 ц.к.'!$E$35,2)</f>
        <v>179.9</v>
      </c>
      <c r="H34" s="83">
        <f>ROUND(C34*'1, 2 ц.к.'!$E$48,2)</f>
        <v>106.37</v>
      </c>
      <c r="I34" s="84">
        <f t="shared" si="18"/>
        <v>2354.3000000000002</v>
      </c>
      <c r="J34" s="85">
        <f t="shared" si="19"/>
        <v>2587.4499999999998</v>
      </c>
      <c r="K34" s="85">
        <f t="shared" si="20"/>
        <v>2603.0500000000002</v>
      </c>
      <c r="L34" s="86">
        <f t="shared" si="21"/>
        <v>3294.49</v>
      </c>
      <c r="M34" s="78">
        <f t="shared" si="1"/>
        <v>3854.25</v>
      </c>
      <c r="N34" s="26">
        <f t="shared" si="2"/>
        <v>4087.4</v>
      </c>
      <c r="O34" s="26">
        <f t="shared" si="3"/>
        <v>4103</v>
      </c>
      <c r="P34" s="27">
        <f t="shared" si="4"/>
        <v>4794.4399999999996</v>
      </c>
      <c r="Q34" s="25">
        <f t="shared" si="5"/>
        <v>3833.58</v>
      </c>
      <c r="R34" s="26">
        <f t="shared" si="6"/>
        <v>4066.73</v>
      </c>
      <c r="S34" s="26">
        <f t="shared" si="7"/>
        <v>4082.33</v>
      </c>
      <c r="T34" s="27">
        <f t="shared" si="8"/>
        <v>4773.7700000000004</v>
      </c>
      <c r="U34" s="25">
        <f t="shared" si="9"/>
        <v>3748.95</v>
      </c>
      <c r="V34" s="26">
        <f t="shared" si="10"/>
        <v>3982.1</v>
      </c>
      <c r="W34" s="26">
        <f t="shared" si="11"/>
        <v>3997.7</v>
      </c>
      <c r="X34" s="27">
        <f t="shared" si="12"/>
        <v>4689.1400000000003</v>
      </c>
      <c r="Y34" s="25">
        <f t="shared" si="13"/>
        <v>3675.42</v>
      </c>
      <c r="Z34" s="26">
        <f t="shared" si="14"/>
        <v>3908.57</v>
      </c>
      <c r="AA34" s="26">
        <f t="shared" si="15"/>
        <v>3924.17</v>
      </c>
      <c r="AB34" s="27">
        <f t="shared" si="16"/>
        <v>4615.6099999999997</v>
      </c>
    </row>
    <row r="35" spans="1:28" ht="15" customHeight="1" x14ac:dyDescent="0.2">
      <c r="A35" s="517" t="s">
        <v>39</v>
      </c>
      <c r="B35" s="12">
        <v>1</v>
      </c>
      <c r="C35" s="34">
        <v>1102.24</v>
      </c>
      <c r="D35" s="77">
        <f t="shared" si="17"/>
        <v>3.63</v>
      </c>
      <c r="E35" s="83">
        <f>ROUND(C35*'1, 2 ц.к.'!$E$9,2)</f>
        <v>259.56</v>
      </c>
      <c r="F35" s="83">
        <f>ROUND(C35*'1, 2 ц.к.'!$E$22,2)</f>
        <v>240.75</v>
      </c>
      <c r="G35" s="83">
        <f>ROUND(C35*'1, 2 ц.к.'!$E$35,2)</f>
        <v>163.72999999999999</v>
      </c>
      <c r="H35" s="83">
        <f>ROUND(C35*'1, 2 ц.к.'!$E$48,2)</f>
        <v>96.8</v>
      </c>
      <c r="I35" s="84">
        <f t="shared" si="18"/>
        <v>2354.3000000000002</v>
      </c>
      <c r="J35" s="85">
        <f t="shared" si="19"/>
        <v>2587.4499999999998</v>
      </c>
      <c r="K35" s="85">
        <f t="shared" si="20"/>
        <v>2603.0500000000002</v>
      </c>
      <c r="L35" s="86">
        <f t="shared" si="21"/>
        <v>3294.49</v>
      </c>
      <c r="M35" s="78">
        <f t="shared" si="1"/>
        <v>3719.73</v>
      </c>
      <c r="N35" s="26">
        <f t="shared" si="2"/>
        <v>3952.88</v>
      </c>
      <c r="O35" s="26">
        <f t="shared" si="3"/>
        <v>3968.48</v>
      </c>
      <c r="P35" s="27">
        <f t="shared" si="4"/>
        <v>4659.92</v>
      </c>
      <c r="Q35" s="25">
        <f t="shared" si="5"/>
        <v>3700.92</v>
      </c>
      <c r="R35" s="26">
        <f t="shared" si="6"/>
        <v>3934.07</v>
      </c>
      <c r="S35" s="26">
        <f t="shared" si="7"/>
        <v>3949.67</v>
      </c>
      <c r="T35" s="27">
        <f t="shared" si="8"/>
        <v>4641.1099999999997</v>
      </c>
      <c r="U35" s="25">
        <f t="shared" si="9"/>
        <v>3623.9</v>
      </c>
      <c r="V35" s="26">
        <f t="shared" si="10"/>
        <v>3857.05</v>
      </c>
      <c r="W35" s="26">
        <f t="shared" si="11"/>
        <v>3872.65</v>
      </c>
      <c r="X35" s="27">
        <f t="shared" si="12"/>
        <v>4564.09</v>
      </c>
      <c r="Y35" s="25">
        <f t="shared" si="13"/>
        <v>3556.97</v>
      </c>
      <c r="Z35" s="26">
        <f t="shared" si="14"/>
        <v>3790.12</v>
      </c>
      <c r="AA35" s="26">
        <f t="shared" si="15"/>
        <v>3805.72</v>
      </c>
      <c r="AB35" s="27">
        <f t="shared" si="16"/>
        <v>4497.16</v>
      </c>
    </row>
    <row r="36" spans="1:28" ht="15" customHeight="1" x14ac:dyDescent="0.2">
      <c r="A36" s="517" t="s">
        <v>39</v>
      </c>
      <c r="B36" s="12">
        <v>2</v>
      </c>
      <c r="C36" s="34">
        <v>990.12</v>
      </c>
      <c r="D36" s="77">
        <f t="shared" si="17"/>
        <v>3.63</v>
      </c>
      <c r="E36" s="83">
        <f>ROUND(C36*'1, 2 ц.к.'!$E$9,2)</f>
        <v>233.16</v>
      </c>
      <c r="F36" s="83">
        <f>ROUND(C36*'1, 2 ц.к.'!$E$22,2)</f>
        <v>216.26</v>
      </c>
      <c r="G36" s="83">
        <f>ROUND(C36*'1, 2 ц.к.'!$E$35,2)</f>
        <v>147.08000000000001</v>
      </c>
      <c r="H36" s="83">
        <f>ROUND(C36*'1, 2 ц.к.'!$E$48,2)</f>
        <v>86.96</v>
      </c>
      <c r="I36" s="84">
        <f t="shared" si="18"/>
        <v>2354.3000000000002</v>
      </c>
      <c r="J36" s="85">
        <f t="shared" si="19"/>
        <v>2587.4499999999998</v>
      </c>
      <c r="K36" s="85">
        <f t="shared" si="20"/>
        <v>2603.0500000000002</v>
      </c>
      <c r="L36" s="86">
        <f t="shared" si="21"/>
        <v>3294.49</v>
      </c>
      <c r="M36" s="78">
        <f t="shared" si="1"/>
        <v>3581.21</v>
      </c>
      <c r="N36" s="26">
        <f t="shared" si="2"/>
        <v>3814.36</v>
      </c>
      <c r="O36" s="26">
        <f t="shared" si="3"/>
        <v>3829.96</v>
      </c>
      <c r="P36" s="27">
        <f t="shared" si="4"/>
        <v>4521.3999999999996</v>
      </c>
      <c r="Q36" s="25">
        <f t="shared" si="5"/>
        <v>3564.31</v>
      </c>
      <c r="R36" s="26">
        <f t="shared" si="6"/>
        <v>3797.46</v>
      </c>
      <c r="S36" s="26">
        <f t="shared" si="7"/>
        <v>3813.06</v>
      </c>
      <c r="T36" s="27">
        <f t="shared" si="8"/>
        <v>4504.5</v>
      </c>
      <c r="U36" s="25">
        <f t="shared" si="9"/>
        <v>3495.13</v>
      </c>
      <c r="V36" s="26">
        <f t="shared" si="10"/>
        <v>3728.28</v>
      </c>
      <c r="W36" s="26">
        <f t="shared" si="11"/>
        <v>3743.88</v>
      </c>
      <c r="X36" s="27">
        <f t="shared" si="12"/>
        <v>4435.32</v>
      </c>
      <c r="Y36" s="25">
        <f t="shared" si="13"/>
        <v>3435.01</v>
      </c>
      <c r="Z36" s="26">
        <f t="shared" si="14"/>
        <v>3668.16</v>
      </c>
      <c r="AA36" s="26">
        <f t="shared" si="15"/>
        <v>3683.76</v>
      </c>
      <c r="AB36" s="27">
        <f t="shared" si="16"/>
        <v>4375.2</v>
      </c>
    </row>
    <row r="37" spans="1:28" ht="15" customHeight="1" x14ac:dyDescent="0.2">
      <c r="A37" s="517" t="s">
        <v>39</v>
      </c>
      <c r="B37" s="12">
        <v>3</v>
      </c>
      <c r="C37" s="34">
        <v>963.84</v>
      </c>
      <c r="D37" s="77">
        <f t="shared" si="17"/>
        <v>3.63</v>
      </c>
      <c r="E37" s="83">
        <f>ROUND(C37*'1, 2 ц.к.'!$E$9,2)</f>
        <v>226.97</v>
      </c>
      <c r="F37" s="83">
        <f>ROUND(C37*'1, 2 ц.к.'!$E$22,2)</f>
        <v>210.52</v>
      </c>
      <c r="G37" s="83">
        <f>ROUND(C37*'1, 2 ц.к.'!$E$35,2)</f>
        <v>143.16999999999999</v>
      </c>
      <c r="H37" s="83">
        <f>ROUND(C37*'1, 2 ц.к.'!$E$48,2)</f>
        <v>84.65</v>
      </c>
      <c r="I37" s="84">
        <f t="shared" si="18"/>
        <v>2354.3000000000002</v>
      </c>
      <c r="J37" s="85">
        <f t="shared" si="19"/>
        <v>2587.4499999999998</v>
      </c>
      <c r="K37" s="85">
        <f t="shared" si="20"/>
        <v>2603.0500000000002</v>
      </c>
      <c r="L37" s="86">
        <f t="shared" si="21"/>
        <v>3294.49</v>
      </c>
      <c r="M37" s="78">
        <f t="shared" si="1"/>
        <v>3548.74</v>
      </c>
      <c r="N37" s="26">
        <f t="shared" si="2"/>
        <v>3781.89</v>
      </c>
      <c r="O37" s="26">
        <f t="shared" si="3"/>
        <v>3797.49</v>
      </c>
      <c r="P37" s="27">
        <f t="shared" si="4"/>
        <v>4488.93</v>
      </c>
      <c r="Q37" s="25">
        <f t="shared" si="5"/>
        <v>3532.29</v>
      </c>
      <c r="R37" s="26">
        <f t="shared" si="6"/>
        <v>3765.44</v>
      </c>
      <c r="S37" s="26">
        <f t="shared" si="7"/>
        <v>3781.04</v>
      </c>
      <c r="T37" s="27">
        <f t="shared" si="8"/>
        <v>4472.4799999999996</v>
      </c>
      <c r="U37" s="25">
        <f t="shared" si="9"/>
        <v>3464.94</v>
      </c>
      <c r="V37" s="26">
        <f t="shared" si="10"/>
        <v>3698.09</v>
      </c>
      <c r="W37" s="26">
        <f t="shared" si="11"/>
        <v>3713.69</v>
      </c>
      <c r="X37" s="27">
        <f t="shared" si="12"/>
        <v>4405.13</v>
      </c>
      <c r="Y37" s="25">
        <f t="shared" si="13"/>
        <v>3406.42</v>
      </c>
      <c r="Z37" s="26">
        <f t="shared" si="14"/>
        <v>3639.57</v>
      </c>
      <c r="AA37" s="26">
        <f t="shared" si="15"/>
        <v>3655.17</v>
      </c>
      <c r="AB37" s="27">
        <f t="shared" si="16"/>
        <v>4346.6099999999997</v>
      </c>
    </row>
    <row r="38" spans="1:28" ht="15" customHeight="1" x14ac:dyDescent="0.2">
      <c r="A38" s="517" t="s">
        <v>39</v>
      </c>
      <c r="B38" s="12">
        <v>4</v>
      </c>
      <c r="C38" s="34">
        <v>927.5</v>
      </c>
      <c r="D38" s="77">
        <f t="shared" si="17"/>
        <v>3.63</v>
      </c>
      <c r="E38" s="83">
        <f>ROUND(C38*'1, 2 ц.к.'!$E$9,2)</f>
        <v>218.42</v>
      </c>
      <c r="F38" s="83">
        <f>ROUND(C38*'1, 2 ц.к.'!$E$22,2)</f>
        <v>202.58</v>
      </c>
      <c r="G38" s="83">
        <f>ROUND(C38*'1, 2 ц.к.'!$E$35,2)</f>
        <v>137.77000000000001</v>
      </c>
      <c r="H38" s="83">
        <f>ROUND(C38*'1, 2 ц.к.'!$E$48,2)</f>
        <v>81.459999999999994</v>
      </c>
      <c r="I38" s="84">
        <f t="shared" si="18"/>
        <v>2354.3000000000002</v>
      </c>
      <c r="J38" s="85">
        <f t="shared" si="19"/>
        <v>2587.4499999999998</v>
      </c>
      <c r="K38" s="85">
        <f t="shared" si="20"/>
        <v>2603.0500000000002</v>
      </c>
      <c r="L38" s="86">
        <f t="shared" si="21"/>
        <v>3294.49</v>
      </c>
      <c r="M38" s="78">
        <f t="shared" si="1"/>
        <v>3503.85</v>
      </c>
      <c r="N38" s="26">
        <f t="shared" si="2"/>
        <v>3737</v>
      </c>
      <c r="O38" s="26">
        <f t="shared" si="3"/>
        <v>3752.6</v>
      </c>
      <c r="P38" s="27">
        <f t="shared" si="4"/>
        <v>4444.04</v>
      </c>
      <c r="Q38" s="25">
        <f t="shared" si="5"/>
        <v>3488.01</v>
      </c>
      <c r="R38" s="26">
        <f t="shared" si="6"/>
        <v>3721.16</v>
      </c>
      <c r="S38" s="26">
        <f t="shared" si="7"/>
        <v>3736.76</v>
      </c>
      <c r="T38" s="27">
        <f t="shared" si="8"/>
        <v>4428.2</v>
      </c>
      <c r="U38" s="25">
        <f t="shared" si="9"/>
        <v>3423.2</v>
      </c>
      <c r="V38" s="26">
        <f t="shared" si="10"/>
        <v>3656.35</v>
      </c>
      <c r="W38" s="26">
        <f t="shared" si="11"/>
        <v>3671.95</v>
      </c>
      <c r="X38" s="27">
        <f t="shared" si="12"/>
        <v>4363.3900000000003</v>
      </c>
      <c r="Y38" s="25">
        <f t="shared" si="13"/>
        <v>3366.89</v>
      </c>
      <c r="Z38" s="26">
        <f t="shared" si="14"/>
        <v>3600.04</v>
      </c>
      <c r="AA38" s="26">
        <f t="shared" si="15"/>
        <v>3615.64</v>
      </c>
      <c r="AB38" s="27">
        <f t="shared" si="16"/>
        <v>4307.08</v>
      </c>
    </row>
    <row r="39" spans="1:28" ht="15" customHeight="1" x14ac:dyDescent="0.2">
      <c r="A39" s="517" t="s">
        <v>39</v>
      </c>
      <c r="B39" s="12">
        <v>5</v>
      </c>
      <c r="C39" s="34">
        <v>959.94</v>
      </c>
      <c r="D39" s="77">
        <f t="shared" si="17"/>
        <v>3.63</v>
      </c>
      <c r="E39" s="83">
        <f>ROUND(C39*'1, 2 ц.к.'!$E$9,2)</f>
        <v>226.05</v>
      </c>
      <c r="F39" s="83">
        <f>ROUND(C39*'1, 2 ц.к.'!$E$22,2)</f>
        <v>209.67</v>
      </c>
      <c r="G39" s="83">
        <f>ROUND(C39*'1, 2 ц.к.'!$E$35,2)</f>
        <v>142.59</v>
      </c>
      <c r="H39" s="83">
        <f>ROUND(C39*'1, 2 ц.к.'!$E$48,2)</f>
        <v>84.31</v>
      </c>
      <c r="I39" s="84">
        <f t="shared" si="18"/>
        <v>2354.3000000000002</v>
      </c>
      <c r="J39" s="85">
        <f t="shared" si="19"/>
        <v>2587.4499999999998</v>
      </c>
      <c r="K39" s="85">
        <f t="shared" si="20"/>
        <v>2603.0500000000002</v>
      </c>
      <c r="L39" s="86">
        <f t="shared" si="21"/>
        <v>3294.49</v>
      </c>
      <c r="M39" s="78">
        <f t="shared" si="1"/>
        <v>3543.92</v>
      </c>
      <c r="N39" s="26">
        <f t="shared" si="2"/>
        <v>3777.07</v>
      </c>
      <c r="O39" s="26">
        <f t="shared" si="3"/>
        <v>3792.67</v>
      </c>
      <c r="P39" s="27">
        <f t="shared" si="4"/>
        <v>4484.1099999999997</v>
      </c>
      <c r="Q39" s="25">
        <f t="shared" si="5"/>
        <v>3527.54</v>
      </c>
      <c r="R39" s="26">
        <f t="shared" si="6"/>
        <v>3760.69</v>
      </c>
      <c r="S39" s="26">
        <f t="shared" si="7"/>
        <v>3776.29</v>
      </c>
      <c r="T39" s="27">
        <f t="shared" si="8"/>
        <v>4467.7299999999996</v>
      </c>
      <c r="U39" s="25">
        <f t="shared" si="9"/>
        <v>3460.46</v>
      </c>
      <c r="V39" s="26">
        <f t="shared" si="10"/>
        <v>3693.61</v>
      </c>
      <c r="W39" s="26">
        <f t="shared" si="11"/>
        <v>3709.21</v>
      </c>
      <c r="X39" s="27">
        <f t="shared" si="12"/>
        <v>4400.6499999999996</v>
      </c>
      <c r="Y39" s="25">
        <f t="shared" si="13"/>
        <v>3402.18</v>
      </c>
      <c r="Z39" s="26">
        <f t="shared" si="14"/>
        <v>3635.33</v>
      </c>
      <c r="AA39" s="26">
        <f t="shared" si="15"/>
        <v>3650.93</v>
      </c>
      <c r="AB39" s="27">
        <f t="shared" si="16"/>
        <v>4342.37</v>
      </c>
    </row>
    <row r="40" spans="1:28" ht="15" customHeight="1" x14ac:dyDescent="0.2">
      <c r="A40" s="517" t="s">
        <v>39</v>
      </c>
      <c r="B40" s="12">
        <v>6</v>
      </c>
      <c r="C40" s="34">
        <v>998.88</v>
      </c>
      <c r="D40" s="77">
        <f t="shared" si="17"/>
        <v>3.63</v>
      </c>
      <c r="E40" s="83">
        <f>ROUND(C40*'1, 2 ц.к.'!$E$9,2)</f>
        <v>235.22</v>
      </c>
      <c r="F40" s="83">
        <f>ROUND(C40*'1, 2 ц.к.'!$E$22,2)</f>
        <v>218.17</v>
      </c>
      <c r="G40" s="83">
        <f>ROUND(C40*'1, 2 ц.к.'!$E$35,2)</f>
        <v>148.38</v>
      </c>
      <c r="H40" s="83">
        <f>ROUND(C40*'1, 2 ц.к.'!$E$48,2)</f>
        <v>87.73</v>
      </c>
      <c r="I40" s="84">
        <f t="shared" si="18"/>
        <v>2354.3000000000002</v>
      </c>
      <c r="J40" s="85">
        <f t="shared" si="19"/>
        <v>2587.4499999999998</v>
      </c>
      <c r="K40" s="85">
        <f t="shared" si="20"/>
        <v>2603.0500000000002</v>
      </c>
      <c r="L40" s="86">
        <f t="shared" si="21"/>
        <v>3294.49</v>
      </c>
      <c r="M40" s="78">
        <f t="shared" si="1"/>
        <v>3592.03</v>
      </c>
      <c r="N40" s="26">
        <f t="shared" si="2"/>
        <v>3825.18</v>
      </c>
      <c r="O40" s="26">
        <f t="shared" si="3"/>
        <v>3840.78</v>
      </c>
      <c r="P40" s="27">
        <f t="shared" si="4"/>
        <v>4532.22</v>
      </c>
      <c r="Q40" s="25">
        <f t="shared" si="5"/>
        <v>3574.98</v>
      </c>
      <c r="R40" s="26">
        <f t="shared" si="6"/>
        <v>3808.13</v>
      </c>
      <c r="S40" s="26">
        <f t="shared" si="7"/>
        <v>3823.73</v>
      </c>
      <c r="T40" s="27">
        <f t="shared" si="8"/>
        <v>4515.17</v>
      </c>
      <c r="U40" s="25">
        <f t="shared" si="9"/>
        <v>3505.19</v>
      </c>
      <c r="V40" s="26">
        <f t="shared" si="10"/>
        <v>3738.34</v>
      </c>
      <c r="W40" s="26">
        <f t="shared" si="11"/>
        <v>3753.94</v>
      </c>
      <c r="X40" s="27">
        <f t="shared" si="12"/>
        <v>4445.38</v>
      </c>
      <c r="Y40" s="25">
        <f t="shared" si="13"/>
        <v>3444.54</v>
      </c>
      <c r="Z40" s="26">
        <f t="shared" si="14"/>
        <v>3677.69</v>
      </c>
      <c r="AA40" s="26">
        <f t="shared" si="15"/>
        <v>3693.29</v>
      </c>
      <c r="AB40" s="27">
        <f t="shared" si="16"/>
        <v>4384.7299999999996</v>
      </c>
    </row>
    <row r="41" spans="1:28" ht="15" customHeight="1" x14ac:dyDescent="0.2">
      <c r="A41" s="517" t="s">
        <v>39</v>
      </c>
      <c r="B41" s="12">
        <v>7</v>
      </c>
      <c r="C41" s="34">
        <v>1309.77</v>
      </c>
      <c r="D41" s="77">
        <f t="shared" si="17"/>
        <v>3.63</v>
      </c>
      <c r="E41" s="83">
        <f>ROUND(C41*'1, 2 ц.к.'!$E$9,2)</f>
        <v>308.44</v>
      </c>
      <c r="F41" s="83">
        <f>ROUND(C41*'1, 2 ц.к.'!$E$22,2)</f>
        <v>286.07</v>
      </c>
      <c r="G41" s="83">
        <f>ROUND(C41*'1, 2 ц.к.'!$E$35,2)</f>
        <v>194.56</v>
      </c>
      <c r="H41" s="83">
        <f>ROUND(C41*'1, 2 ц.к.'!$E$48,2)</f>
        <v>115.03</v>
      </c>
      <c r="I41" s="84">
        <f t="shared" si="18"/>
        <v>2354.3000000000002</v>
      </c>
      <c r="J41" s="85">
        <f t="shared" si="19"/>
        <v>2587.4499999999998</v>
      </c>
      <c r="K41" s="85">
        <f t="shared" si="20"/>
        <v>2603.0500000000002</v>
      </c>
      <c r="L41" s="86">
        <f t="shared" si="21"/>
        <v>3294.49</v>
      </c>
      <c r="M41" s="78">
        <f t="shared" si="1"/>
        <v>3976.14</v>
      </c>
      <c r="N41" s="26">
        <f t="shared" si="2"/>
        <v>4209.29</v>
      </c>
      <c r="O41" s="26">
        <f t="shared" si="3"/>
        <v>4224.8900000000003</v>
      </c>
      <c r="P41" s="27">
        <f t="shared" si="4"/>
        <v>4916.33</v>
      </c>
      <c r="Q41" s="25">
        <f t="shared" si="5"/>
        <v>3953.77</v>
      </c>
      <c r="R41" s="26">
        <f t="shared" si="6"/>
        <v>4186.92</v>
      </c>
      <c r="S41" s="26">
        <f t="shared" si="7"/>
        <v>4202.5200000000004</v>
      </c>
      <c r="T41" s="27">
        <f t="shared" si="8"/>
        <v>4893.96</v>
      </c>
      <c r="U41" s="25">
        <f t="shared" si="9"/>
        <v>3862.26</v>
      </c>
      <c r="V41" s="26">
        <f t="shared" si="10"/>
        <v>4095.41</v>
      </c>
      <c r="W41" s="26">
        <f t="shared" si="11"/>
        <v>4111.01</v>
      </c>
      <c r="X41" s="27">
        <f t="shared" si="12"/>
        <v>4802.45</v>
      </c>
      <c r="Y41" s="25">
        <f t="shared" si="13"/>
        <v>3782.73</v>
      </c>
      <c r="Z41" s="26">
        <f t="shared" si="14"/>
        <v>4015.88</v>
      </c>
      <c r="AA41" s="26">
        <f t="shared" si="15"/>
        <v>4031.48</v>
      </c>
      <c r="AB41" s="27">
        <f t="shared" si="16"/>
        <v>4722.92</v>
      </c>
    </row>
    <row r="42" spans="1:28" ht="15" customHeight="1" x14ac:dyDescent="0.2">
      <c r="A42" s="517" t="s">
        <v>39</v>
      </c>
      <c r="B42" s="12">
        <v>8</v>
      </c>
      <c r="C42" s="34">
        <v>1439.68</v>
      </c>
      <c r="D42" s="77">
        <f t="shared" si="17"/>
        <v>3.63</v>
      </c>
      <c r="E42" s="83">
        <f>ROUND(C42*'1, 2 ц.к.'!$E$9,2)</f>
        <v>339.03</v>
      </c>
      <c r="F42" s="83">
        <f>ROUND(C42*'1, 2 ц.к.'!$E$22,2)</f>
        <v>314.45</v>
      </c>
      <c r="G42" s="83">
        <f>ROUND(C42*'1, 2 ц.к.'!$E$35,2)</f>
        <v>213.86</v>
      </c>
      <c r="H42" s="83">
        <f>ROUND(C42*'1, 2 ц.к.'!$E$48,2)</f>
        <v>126.44</v>
      </c>
      <c r="I42" s="84">
        <f t="shared" si="18"/>
        <v>2354.3000000000002</v>
      </c>
      <c r="J42" s="85">
        <f t="shared" si="19"/>
        <v>2587.4499999999998</v>
      </c>
      <c r="K42" s="85">
        <f t="shared" si="20"/>
        <v>2603.0500000000002</v>
      </c>
      <c r="L42" s="86">
        <f t="shared" si="21"/>
        <v>3294.49</v>
      </c>
      <c r="M42" s="78">
        <f t="shared" si="1"/>
        <v>4136.6400000000003</v>
      </c>
      <c r="N42" s="26">
        <f t="shared" si="2"/>
        <v>4369.79</v>
      </c>
      <c r="O42" s="26">
        <f t="shared" si="3"/>
        <v>4385.3900000000003</v>
      </c>
      <c r="P42" s="27">
        <f t="shared" si="4"/>
        <v>5076.83</v>
      </c>
      <c r="Q42" s="25">
        <f t="shared" si="5"/>
        <v>4112.0600000000004</v>
      </c>
      <c r="R42" s="26">
        <f t="shared" si="6"/>
        <v>4345.21</v>
      </c>
      <c r="S42" s="26">
        <f t="shared" si="7"/>
        <v>4360.8100000000004</v>
      </c>
      <c r="T42" s="27">
        <f t="shared" si="8"/>
        <v>5052.25</v>
      </c>
      <c r="U42" s="25">
        <f t="shared" si="9"/>
        <v>4011.47</v>
      </c>
      <c r="V42" s="26">
        <f t="shared" si="10"/>
        <v>4244.62</v>
      </c>
      <c r="W42" s="26">
        <f t="shared" si="11"/>
        <v>4260.22</v>
      </c>
      <c r="X42" s="27">
        <f t="shared" si="12"/>
        <v>4951.66</v>
      </c>
      <c r="Y42" s="25">
        <f t="shared" si="13"/>
        <v>3924.05</v>
      </c>
      <c r="Z42" s="26">
        <f t="shared" si="14"/>
        <v>4157.2</v>
      </c>
      <c r="AA42" s="26">
        <f t="shared" si="15"/>
        <v>4172.8</v>
      </c>
      <c r="AB42" s="27">
        <f t="shared" si="16"/>
        <v>4864.24</v>
      </c>
    </row>
    <row r="43" spans="1:28" ht="15" customHeight="1" x14ac:dyDescent="0.2">
      <c r="A43" s="517" t="s">
        <v>39</v>
      </c>
      <c r="B43" s="12">
        <v>9</v>
      </c>
      <c r="C43" s="34">
        <v>1561.57</v>
      </c>
      <c r="D43" s="77">
        <f t="shared" si="17"/>
        <v>3.63</v>
      </c>
      <c r="E43" s="83">
        <f>ROUND(C43*'1, 2 ц.к.'!$E$9,2)</f>
        <v>367.73</v>
      </c>
      <c r="F43" s="83">
        <f>ROUND(C43*'1, 2 ц.к.'!$E$22,2)</f>
        <v>341.07</v>
      </c>
      <c r="G43" s="83">
        <f>ROUND(C43*'1, 2 ц.к.'!$E$35,2)</f>
        <v>231.96</v>
      </c>
      <c r="H43" s="83">
        <f>ROUND(C43*'1, 2 ц.к.'!$E$48,2)</f>
        <v>137.13999999999999</v>
      </c>
      <c r="I43" s="84">
        <f t="shared" si="18"/>
        <v>2354.3000000000002</v>
      </c>
      <c r="J43" s="85">
        <f t="shared" si="19"/>
        <v>2587.4499999999998</v>
      </c>
      <c r="K43" s="85">
        <f t="shared" si="20"/>
        <v>2603.0500000000002</v>
      </c>
      <c r="L43" s="86">
        <f t="shared" si="21"/>
        <v>3294.49</v>
      </c>
      <c r="M43" s="78">
        <f t="shared" si="1"/>
        <v>4287.2299999999996</v>
      </c>
      <c r="N43" s="26">
        <f t="shared" si="2"/>
        <v>4520.38</v>
      </c>
      <c r="O43" s="26">
        <f t="shared" si="3"/>
        <v>4535.9799999999996</v>
      </c>
      <c r="P43" s="27">
        <f t="shared" si="4"/>
        <v>5227.42</v>
      </c>
      <c r="Q43" s="25">
        <f t="shared" si="5"/>
        <v>4260.57</v>
      </c>
      <c r="R43" s="26">
        <f t="shared" si="6"/>
        <v>4493.72</v>
      </c>
      <c r="S43" s="26">
        <f t="shared" si="7"/>
        <v>4509.32</v>
      </c>
      <c r="T43" s="27">
        <f t="shared" si="8"/>
        <v>5200.76</v>
      </c>
      <c r="U43" s="25">
        <f t="shared" si="9"/>
        <v>4151.46</v>
      </c>
      <c r="V43" s="26">
        <f t="shared" si="10"/>
        <v>4384.6099999999997</v>
      </c>
      <c r="W43" s="26">
        <f t="shared" si="11"/>
        <v>4400.21</v>
      </c>
      <c r="X43" s="27">
        <f t="shared" si="12"/>
        <v>5091.6499999999996</v>
      </c>
      <c r="Y43" s="25">
        <f t="shared" si="13"/>
        <v>4056.64</v>
      </c>
      <c r="Z43" s="26">
        <f t="shared" si="14"/>
        <v>4289.79</v>
      </c>
      <c r="AA43" s="26">
        <f t="shared" si="15"/>
        <v>4305.3900000000003</v>
      </c>
      <c r="AB43" s="27">
        <f t="shared" si="16"/>
        <v>4996.83</v>
      </c>
    </row>
    <row r="44" spans="1:28" ht="15" customHeight="1" x14ac:dyDescent="0.2">
      <c r="A44" s="517" t="s">
        <v>39</v>
      </c>
      <c r="B44" s="12">
        <v>10</v>
      </c>
      <c r="C44" s="34">
        <v>1565.24</v>
      </c>
      <c r="D44" s="77">
        <f t="shared" si="17"/>
        <v>3.63</v>
      </c>
      <c r="E44" s="83">
        <f>ROUND(C44*'1, 2 ц.к.'!$E$9,2)</f>
        <v>368.6</v>
      </c>
      <c r="F44" s="83">
        <f>ROUND(C44*'1, 2 ц.к.'!$E$22,2)</f>
        <v>341.87</v>
      </c>
      <c r="G44" s="83">
        <f>ROUND(C44*'1, 2 ц.к.'!$E$35,2)</f>
        <v>232.51</v>
      </c>
      <c r="H44" s="83">
        <f>ROUND(C44*'1, 2 ц.к.'!$E$48,2)</f>
        <v>137.47</v>
      </c>
      <c r="I44" s="84">
        <f t="shared" si="18"/>
        <v>2354.3000000000002</v>
      </c>
      <c r="J44" s="85">
        <f t="shared" si="19"/>
        <v>2587.4499999999998</v>
      </c>
      <c r="K44" s="85">
        <f t="shared" si="20"/>
        <v>2603.0500000000002</v>
      </c>
      <c r="L44" s="86">
        <f t="shared" si="21"/>
        <v>3294.49</v>
      </c>
      <c r="M44" s="78">
        <f t="shared" si="1"/>
        <v>4291.7700000000004</v>
      </c>
      <c r="N44" s="26">
        <f t="shared" si="2"/>
        <v>4524.92</v>
      </c>
      <c r="O44" s="26">
        <f t="shared" si="3"/>
        <v>4540.5200000000004</v>
      </c>
      <c r="P44" s="27">
        <f t="shared" si="4"/>
        <v>5231.96</v>
      </c>
      <c r="Q44" s="25">
        <f t="shared" si="5"/>
        <v>4265.04</v>
      </c>
      <c r="R44" s="26">
        <f t="shared" si="6"/>
        <v>4498.1899999999996</v>
      </c>
      <c r="S44" s="26">
        <f t="shared" si="7"/>
        <v>4513.79</v>
      </c>
      <c r="T44" s="27">
        <f t="shared" si="8"/>
        <v>5205.2299999999996</v>
      </c>
      <c r="U44" s="25">
        <f t="shared" si="9"/>
        <v>4155.68</v>
      </c>
      <c r="V44" s="26">
        <f t="shared" si="10"/>
        <v>4388.83</v>
      </c>
      <c r="W44" s="26">
        <f t="shared" si="11"/>
        <v>4404.43</v>
      </c>
      <c r="X44" s="27">
        <f t="shared" si="12"/>
        <v>5095.87</v>
      </c>
      <c r="Y44" s="25">
        <f t="shared" si="13"/>
        <v>4060.64</v>
      </c>
      <c r="Z44" s="26">
        <f t="shared" si="14"/>
        <v>4293.79</v>
      </c>
      <c r="AA44" s="26">
        <f t="shared" si="15"/>
        <v>4309.3900000000003</v>
      </c>
      <c r="AB44" s="27">
        <f t="shared" si="16"/>
        <v>5000.83</v>
      </c>
    </row>
    <row r="45" spans="1:28" ht="15" customHeight="1" x14ac:dyDescent="0.2">
      <c r="A45" s="517" t="s">
        <v>39</v>
      </c>
      <c r="B45" s="12">
        <v>11</v>
      </c>
      <c r="C45" s="34">
        <v>1570.18</v>
      </c>
      <c r="D45" s="77">
        <f t="shared" si="17"/>
        <v>3.63</v>
      </c>
      <c r="E45" s="83">
        <f>ROUND(C45*'1, 2 ц.к.'!$E$9,2)</f>
        <v>369.76</v>
      </c>
      <c r="F45" s="83">
        <f>ROUND(C45*'1, 2 ц.к.'!$E$22,2)</f>
        <v>342.95</v>
      </c>
      <c r="G45" s="83">
        <f>ROUND(C45*'1, 2 ц.к.'!$E$35,2)</f>
        <v>233.24</v>
      </c>
      <c r="H45" s="83">
        <f>ROUND(C45*'1, 2 ц.к.'!$E$48,2)</f>
        <v>137.9</v>
      </c>
      <c r="I45" s="84">
        <f t="shared" si="18"/>
        <v>2354.3000000000002</v>
      </c>
      <c r="J45" s="85">
        <f t="shared" si="19"/>
        <v>2587.4499999999998</v>
      </c>
      <c r="K45" s="85">
        <f t="shared" si="20"/>
        <v>2603.0500000000002</v>
      </c>
      <c r="L45" s="86">
        <f t="shared" si="21"/>
        <v>3294.49</v>
      </c>
      <c r="M45" s="78">
        <f t="shared" si="1"/>
        <v>4297.87</v>
      </c>
      <c r="N45" s="26">
        <f t="shared" si="2"/>
        <v>4531.0200000000004</v>
      </c>
      <c r="O45" s="26">
        <f t="shared" si="3"/>
        <v>4546.62</v>
      </c>
      <c r="P45" s="27">
        <f t="shared" si="4"/>
        <v>5238.0600000000004</v>
      </c>
      <c r="Q45" s="25">
        <f t="shared" si="5"/>
        <v>4271.0600000000004</v>
      </c>
      <c r="R45" s="26">
        <f t="shared" si="6"/>
        <v>4504.21</v>
      </c>
      <c r="S45" s="26">
        <f t="shared" si="7"/>
        <v>4519.8100000000004</v>
      </c>
      <c r="T45" s="27">
        <f t="shared" si="8"/>
        <v>5211.25</v>
      </c>
      <c r="U45" s="25">
        <f t="shared" si="9"/>
        <v>4161.3500000000004</v>
      </c>
      <c r="V45" s="26">
        <f t="shared" si="10"/>
        <v>4394.5</v>
      </c>
      <c r="W45" s="26">
        <f t="shared" si="11"/>
        <v>4410.1000000000004</v>
      </c>
      <c r="X45" s="27">
        <f t="shared" si="12"/>
        <v>5101.54</v>
      </c>
      <c r="Y45" s="25">
        <f t="shared" si="13"/>
        <v>4066.01</v>
      </c>
      <c r="Z45" s="26">
        <f t="shared" si="14"/>
        <v>4299.16</v>
      </c>
      <c r="AA45" s="26">
        <f t="shared" si="15"/>
        <v>4314.76</v>
      </c>
      <c r="AB45" s="27">
        <f t="shared" si="16"/>
        <v>5006.2</v>
      </c>
    </row>
    <row r="46" spans="1:28" ht="15" customHeight="1" x14ac:dyDescent="0.2">
      <c r="A46" s="517" t="s">
        <v>39</v>
      </c>
      <c r="B46" s="12">
        <v>12</v>
      </c>
      <c r="C46" s="34">
        <v>1562.4</v>
      </c>
      <c r="D46" s="77">
        <f t="shared" si="17"/>
        <v>3.63</v>
      </c>
      <c r="E46" s="83">
        <f>ROUND(C46*'1, 2 ц.к.'!$E$9,2)</f>
        <v>367.93</v>
      </c>
      <c r="F46" s="83">
        <f>ROUND(C46*'1, 2 ц.к.'!$E$22,2)</f>
        <v>341.25</v>
      </c>
      <c r="G46" s="83">
        <f>ROUND(C46*'1, 2 ц.к.'!$E$35,2)</f>
        <v>232.09</v>
      </c>
      <c r="H46" s="83">
        <f>ROUND(C46*'1, 2 ц.к.'!$E$48,2)</f>
        <v>137.22</v>
      </c>
      <c r="I46" s="84">
        <f t="shared" si="18"/>
        <v>2354.3000000000002</v>
      </c>
      <c r="J46" s="85">
        <f t="shared" si="19"/>
        <v>2587.4499999999998</v>
      </c>
      <c r="K46" s="85">
        <f t="shared" si="20"/>
        <v>2603.0500000000002</v>
      </c>
      <c r="L46" s="86">
        <f t="shared" si="21"/>
        <v>3294.49</v>
      </c>
      <c r="M46" s="78">
        <f t="shared" si="1"/>
        <v>4288.26</v>
      </c>
      <c r="N46" s="26">
        <f t="shared" si="2"/>
        <v>4521.41</v>
      </c>
      <c r="O46" s="26">
        <f t="shared" si="3"/>
        <v>4537.01</v>
      </c>
      <c r="P46" s="27">
        <f t="shared" si="4"/>
        <v>5228.45</v>
      </c>
      <c r="Q46" s="25">
        <f t="shared" si="5"/>
        <v>4261.58</v>
      </c>
      <c r="R46" s="26">
        <f t="shared" si="6"/>
        <v>4494.7299999999996</v>
      </c>
      <c r="S46" s="26">
        <f t="shared" si="7"/>
        <v>4510.33</v>
      </c>
      <c r="T46" s="27">
        <f t="shared" si="8"/>
        <v>5201.7700000000004</v>
      </c>
      <c r="U46" s="25">
        <f t="shared" si="9"/>
        <v>4152.42</v>
      </c>
      <c r="V46" s="26">
        <f t="shared" si="10"/>
        <v>4385.57</v>
      </c>
      <c r="W46" s="26">
        <f t="shared" si="11"/>
        <v>4401.17</v>
      </c>
      <c r="X46" s="27">
        <f t="shared" si="12"/>
        <v>5092.6099999999997</v>
      </c>
      <c r="Y46" s="25">
        <f t="shared" si="13"/>
        <v>4057.55</v>
      </c>
      <c r="Z46" s="26">
        <f t="shared" si="14"/>
        <v>4290.7</v>
      </c>
      <c r="AA46" s="26">
        <f t="shared" si="15"/>
        <v>4306.3</v>
      </c>
      <c r="AB46" s="27">
        <f t="shared" si="16"/>
        <v>4997.74</v>
      </c>
    </row>
    <row r="47" spans="1:28" ht="15" customHeight="1" x14ac:dyDescent="0.2">
      <c r="A47" s="517" t="s">
        <v>39</v>
      </c>
      <c r="B47" s="12">
        <v>13</v>
      </c>
      <c r="C47" s="34">
        <v>1566.56</v>
      </c>
      <c r="D47" s="77">
        <f t="shared" si="17"/>
        <v>3.63</v>
      </c>
      <c r="E47" s="83">
        <f>ROUND(C47*'1, 2 ц.к.'!$E$9,2)</f>
        <v>368.91</v>
      </c>
      <c r="F47" s="83">
        <f>ROUND(C47*'1, 2 ц.к.'!$E$22,2)</f>
        <v>342.16</v>
      </c>
      <c r="G47" s="83">
        <f>ROUND(C47*'1, 2 ц.к.'!$E$35,2)</f>
        <v>232.7</v>
      </c>
      <c r="H47" s="83">
        <f>ROUND(C47*'1, 2 ц.к.'!$E$48,2)</f>
        <v>137.58000000000001</v>
      </c>
      <c r="I47" s="84">
        <f t="shared" si="18"/>
        <v>2354.3000000000002</v>
      </c>
      <c r="J47" s="85">
        <f t="shared" si="19"/>
        <v>2587.4499999999998</v>
      </c>
      <c r="K47" s="85">
        <f t="shared" si="20"/>
        <v>2603.0500000000002</v>
      </c>
      <c r="L47" s="86">
        <f t="shared" si="21"/>
        <v>3294.49</v>
      </c>
      <c r="M47" s="78">
        <f t="shared" si="1"/>
        <v>4293.3999999999996</v>
      </c>
      <c r="N47" s="26">
        <f t="shared" si="2"/>
        <v>4526.55</v>
      </c>
      <c r="O47" s="26">
        <f t="shared" si="3"/>
        <v>4542.1499999999996</v>
      </c>
      <c r="P47" s="27">
        <f t="shared" si="4"/>
        <v>5233.59</v>
      </c>
      <c r="Q47" s="25">
        <f t="shared" si="5"/>
        <v>4266.6499999999996</v>
      </c>
      <c r="R47" s="26">
        <f t="shared" si="6"/>
        <v>4499.8</v>
      </c>
      <c r="S47" s="26">
        <f t="shared" si="7"/>
        <v>4515.3999999999996</v>
      </c>
      <c r="T47" s="27">
        <f t="shared" si="8"/>
        <v>5206.84</v>
      </c>
      <c r="U47" s="25">
        <f t="shared" si="9"/>
        <v>4157.1899999999996</v>
      </c>
      <c r="V47" s="26">
        <f t="shared" si="10"/>
        <v>4390.34</v>
      </c>
      <c r="W47" s="26">
        <f t="shared" si="11"/>
        <v>4405.9399999999996</v>
      </c>
      <c r="X47" s="27">
        <f t="shared" si="12"/>
        <v>5097.38</v>
      </c>
      <c r="Y47" s="25">
        <f t="shared" si="13"/>
        <v>4062.07</v>
      </c>
      <c r="Z47" s="26">
        <f t="shared" si="14"/>
        <v>4295.22</v>
      </c>
      <c r="AA47" s="26">
        <f t="shared" si="15"/>
        <v>4310.82</v>
      </c>
      <c r="AB47" s="27">
        <f t="shared" si="16"/>
        <v>5002.26</v>
      </c>
    </row>
    <row r="48" spans="1:28" ht="15" customHeight="1" x14ac:dyDescent="0.2">
      <c r="A48" s="517" t="s">
        <v>39</v>
      </c>
      <c r="B48" s="12">
        <v>14</v>
      </c>
      <c r="C48" s="34">
        <v>1569.47</v>
      </c>
      <c r="D48" s="77">
        <f t="shared" si="17"/>
        <v>3.63</v>
      </c>
      <c r="E48" s="83">
        <f>ROUND(C48*'1, 2 ц.к.'!$E$9,2)</f>
        <v>369.59</v>
      </c>
      <c r="F48" s="83">
        <f>ROUND(C48*'1, 2 ц.к.'!$E$22,2)</f>
        <v>342.8</v>
      </c>
      <c r="G48" s="83">
        <f>ROUND(C48*'1, 2 ц.к.'!$E$35,2)</f>
        <v>233.14</v>
      </c>
      <c r="H48" s="83">
        <f>ROUND(C48*'1, 2 ц.к.'!$E$48,2)</f>
        <v>137.84</v>
      </c>
      <c r="I48" s="84">
        <f t="shared" si="18"/>
        <v>2354.3000000000002</v>
      </c>
      <c r="J48" s="85">
        <f t="shared" si="19"/>
        <v>2587.4499999999998</v>
      </c>
      <c r="K48" s="85">
        <f t="shared" si="20"/>
        <v>2603.0500000000002</v>
      </c>
      <c r="L48" s="86">
        <f t="shared" si="21"/>
        <v>3294.49</v>
      </c>
      <c r="M48" s="78">
        <f t="shared" si="1"/>
        <v>4296.99</v>
      </c>
      <c r="N48" s="26">
        <f t="shared" si="2"/>
        <v>4530.1400000000003</v>
      </c>
      <c r="O48" s="26">
        <f t="shared" si="3"/>
        <v>4545.74</v>
      </c>
      <c r="P48" s="27">
        <f t="shared" si="4"/>
        <v>5237.18</v>
      </c>
      <c r="Q48" s="25">
        <f t="shared" si="5"/>
        <v>4270.2</v>
      </c>
      <c r="R48" s="26">
        <f t="shared" si="6"/>
        <v>4503.3500000000004</v>
      </c>
      <c r="S48" s="26">
        <f t="shared" si="7"/>
        <v>4518.95</v>
      </c>
      <c r="T48" s="27">
        <f t="shared" si="8"/>
        <v>5210.3900000000003</v>
      </c>
      <c r="U48" s="25">
        <f t="shared" si="9"/>
        <v>4160.54</v>
      </c>
      <c r="V48" s="26">
        <f t="shared" si="10"/>
        <v>4393.6899999999996</v>
      </c>
      <c r="W48" s="26">
        <f t="shared" si="11"/>
        <v>4409.29</v>
      </c>
      <c r="X48" s="27">
        <f t="shared" si="12"/>
        <v>5100.7299999999996</v>
      </c>
      <c r="Y48" s="25">
        <f t="shared" si="13"/>
        <v>4065.24</v>
      </c>
      <c r="Z48" s="26">
        <f t="shared" si="14"/>
        <v>4298.3900000000003</v>
      </c>
      <c r="AA48" s="26">
        <f t="shared" si="15"/>
        <v>4313.99</v>
      </c>
      <c r="AB48" s="27">
        <f t="shared" si="16"/>
        <v>5005.43</v>
      </c>
    </row>
    <row r="49" spans="1:28" ht="15" customHeight="1" x14ac:dyDescent="0.2">
      <c r="A49" s="517" t="s">
        <v>39</v>
      </c>
      <c r="B49" s="12">
        <v>15</v>
      </c>
      <c r="C49" s="34">
        <v>1562.77</v>
      </c>
      <c r="D49" s="77">
        <f t="shared" si="17"/>
        <v>3.63</v>
      </c>
      <c r="E49" s="83">
        <f>ROUND(C49*'1, 2 ц.к.'!$E$9,2)</f>
        <v>368.01</v>
      </c>
      <c r="F49" s="83">
        <f>ROUND(C49*'1, 2 ц.к.'!$E$22,2)</f>
        <v>341.33</v>
      </c>
      <c r="G49" s="83">
        <f>ROUND(C49*'1, 2 ц.к.'!$E$35,2)</f>
        <v>232.14</v>
      </c>
      <c r="H49" s="83">
        <f>ROUND(C49*'1, 2 ц.к.'!$E$48,2)</f>
        <v>137.25</v>
      </c>
      <c r="I49" s="84">
        <f t="shared" si="18"/>
        <v>2354.3000000000002</v>
      </c>
      <c r="J49" s="85">
        <f t="shared" si="19"/>
        <v>2587.4499999999998</v>
      </c>
      <c r="K49" s="85">
        <f t="shared" si="20"/>
        <v>2603.0500000000002</v>
      </c>
      <c r="L49" s="86">
        <f t="shared" si="21"/>
        <v>3294.49</v>
      </c>
      <c r="M49" s="78">
        <f t="shared" si="1"/>
        <v>4288.71</v>
      </c>
      <c r="N49" s="26">
        <f t="shared" si="2"/>
        <v>4521.8599999999997</v>
      </c>
      <c r="O49" s="26">
        <f t="shared" si="3"/>
        <v>4537.46</v>
      </c>
      <c r="P49" s="27">
        <f t="shared" si="4"/>
        <v>5228.8999999999996</v>
      </c>
      <c r="Q49" s="25">
        <f t="shared" si="5"/>
        <v>4262.03</v>
      </c>
      <c r="R49" s="26">
        <f t="shared" si="6"/>
        <v>4495.18</v>
      </c>
      <c r="S49" s="26">
        <f t="shared" si="7"/>
        <v>4510.78</v>
      </c>
      <c r="T49" s="27">
        <f t="shared" si="8"/>
        <v>5202.22</v>
      </c>
      <c r="U49" s="25">
        <f t="shared" si="9"/>
        <v>4152.84</v>
      </c>
      <c r="V49" s="26">
        <f t="shared" si="10"/>
        <v>4385.99</v>
      </c>
      <c r="W49" s="26">
        <f t="shared" si="11"/>
        <v>4401.59</v>
      </c>
      <c r="X49" s="27">
        <f t="shared" si="12"/>
        <v>5093.03</v>
      </c>
      <c r="Y49" s="25">
        <f t="shared" si="13"/>
        <v>4057.95</v>
      </c>
      <c r="Z49" s="26">
        <f t="shared" si="14"/>
        <v>4291.1000000000004</v>
      </c>
      <c r="AA49" s="26">
        <f t="shared" si="15"/>
        <v>4306.7</v>
      </c>
      <c r="AB49" s="27">
        <f t="shared" si="16"/>
        <v>4998.1400000000003</v>
      </c>
    </row>
    <row r="50" spans="1:28" ht="15" customHeight="1" x14ac:dyDescent="0.2">
      <c r="A50" s="517" t="s">
        <v>39</v>
      </c>
      <c r="B50" s="12">
        <v>16</v>
      </c>
      <c r="C50" s="34">
        <v>1562.68</v>
      </c>
      <c r="D50" s="77">
        <f t="shared" si="17"/>
        <v>3.63</v>
      </c>
      <c r="E50" s="83">
        <f>ROUND(C50*'1, 2 ц.к.'!$E$9,2)</f>
        <v>367.99</v>
      </c>
      <c r="F50" s="83">
        <f>ROUND(C50*'1, 2 ц.к.'!$E$22,2)</f>
        <v>341.31</v>
      </c>
      <c r="G50" s="83">
        <f>ROUND(C50*'1, 2 ц.к.'!$E$35,2)</f>
        <v>232.13</v>
      </c>
      <c r="H50" s="83">
        <f>ROUND(C50*'1, 2 ц.к.'!$E$48,2)</f>
        <v>137.24</v>
      </c>
      <c r="I50" s="84">
        <f t="shared" si="18"/>
        <v>2354.3000000000002</v>
      </c>
      <c r="J50" s="85">
        <f t="shared" si="19"/>
        <v>2587.4499999999998</v>
      </c>
      <c r="K50" s="85">
        <f t="shared" si="20"/>
        <v>2603.0500000000002</v>
      </c>
      <c r="L50" s="86">
        <f t="shared" si="21"/>
        <v>3294.49</v>
      </c>
      <c r="M50" s="78">
        <f t="shared" si="1"/>
        <v>4288.6000000000004</v>
      </c>
      <c r="N50" s="26">
        <f t="shared" si="2"/>
        <v>4521.75</v>
      </c>
      <c r="O50" s="26">
        <f t="shared" si="3"/>
        <v>4537.3500000000004</v>
      </c>
      <c r="P50" s="27">
        <f t="shared" si="4"/>
        <v>5228.79</v>
      </c>
      <c r="Q50" s="25">
        <f t="shared" si="5"/>
        <v>4261.92</v>
      </c>
      <c r="R50" s="26">
        <f t="shared" si="6"/>
        <v>4495.07</v>
      </c>
      <c r="S50" s="26">
        <f t="shared" si="7"/>
        <v>4510.67</v>
      </c>
      <c r="T50" s="27">
        <f t="shared" si="8"/>
        <v>5202.1099999999997</v>
      </c>
      <c r="U50" s="25">
        <f t="shared" si="9"/>
        <v>4152.74</v>
      </c>
      <c r="V50" s="26">
        <f t="shared" si="10"/>
        <v>4385.8900000000003</v>
      </c>
      <c r="W50" s="26">
        <f t="shared" si="11"/>
        <v>4401.49</v>
      </c>
      <c r="X50" s="27">
        <f t="shared" si="12"/>
        <v>5092.93</v>
      </c>
      <c r="Y50" s="25">
        <f t="shared" si="13"/>
        <v>4057.85</v>
      </c>
      <c r="Z50" s="26">
        <f t="shared" si="14"/>
        <v>4291</v>
      </c>
      <c r="AA50" s="26">
        <f t="shared" si="15"/>
        <v>4306.6000000000004</v>
      </c>
      <c r="AB50" s="27">
        <f t="shared" si="16"/>
        <v>4998.04</v>
      </c>
    </row>
    <row r="51" spans="1:28" ht="15" customHeight="1" x14ac:dyDescent="0.2">
      <c r="A51" s="517" t="s">
        <v>39</v>
      </c>
      <c r="B51" s="12">
        <v>17</v>
      </c>
      <c r="C51" s="34">
        <v>1567.55</v>
      </c>
      <c r="D51" s="77">
        <f t="shared" si="17"/>
        <v>3.63</v>
      </c>
      <c r="E51" s="83">
        <f>ROUND(C51*'1, 2 ц.к.'!$E$9,2)</f>
        <v>369.14</v>
      </c>
      <c r="F51" s="83">
        <f>ROUND(C51*'1, 2 ц.к.'!$E$22,2)</f>
        <v>342.38</v>
      </c>
      <c r="G51" s="83">
        <f>ROUND(C51*'1, 2 ц.к.'!$E$35,2)</f>
        <v>232.85</v>
      </c>
      <c r="H51" s="83">
        <f>ROUND(C51*'1, 2 ц.к.'!$E$48,2)</f>
        <v>137.66999999999999</v>
      </c>
      <c r="I51" s="84">
        <f t="shared" si="18"/>
        <v>2354.3000000000002</v>
      </c>
      <c r="J51" s="85">
        <f t="shared" si="19"/>
        <v>2587.4499999999998</v>
      </c>
      <c r="K51" s="85">
        <f t="shared" si="20"/>
        <v>2603.0500000000002</v>
      </c>
      <c r="L51" s="86">
        <f t="shared" si="21"/>
        <v>3294.49</v>
      </c>
      <c r="M51" s="78">
        <f t="shared" si="1"/>
        <v>4294.62</v>
      </c>
      <c r="N51" s="26">
        <f t="shared" si="2"/>
        <v>4527.7700000000004</v>
      </c>
      <c r="O51" s="26">
        <f t="shared" si="3"/>
        <v>4543.37</v>
      </c>
      <c r="P51" s="27">
        <f t="shared" si="4"/>
        <v>5234.8100000000004</v>
      </c>
      <c r="Q51" s="25">
        <f t="shared" si="5"/>
        <v>4267.8599999999997</v>
      </c>
      <c r="R51" s="26">
        <f t="shared" si="6"/>
        <v>4501.01</v>
      </c>
      <c r="S51" s="26">
        <f t="shared" si="7"/>
        <v>4516.6099999999997</v>
      </c>
      <c r="T51" s="27">
        <f t="shared" si="8"/>
        <v>5208.05</v>
      </c>
      <c r="U51" s="25">
        <f t="shared" si="9"/>
        <v>4158.33</v>
      </c>
      <c r="V51" s="26">
        <f t="shared" si="10"/>
        <v>4391.4799999999996</v>
      </c>
      <c r="W51" s="26">
        <f t="shared" si="11"/>
        <v>4407.08</v>
      </c>
      <c r="X51" s="27">
        <f t="shared" si="12"/>
        <v>5098.5200000000004</v>
      </c>
      <c r="Y51" s="25">
        <f t="shared" si="13"/>
        <v>4063.15</v>
      </c>
      <c r="Z51" s="26">
        <f t="shared" si="14"/>
        <v>4296.3</v>
      </c>
      <c r="AA51" s="26">
        <f t="shared" si="15"/>
        <v>4311.8999999999996</v>
      </c>
      <c r="AB51" s="27">
        <f t="shared" si="16"/>
        <v>5003.34</v>
      </c>
    </row>
    <row r="52" spans="1:28" ht="15" customHeight="1" x14ac:dyDescent="0.2">
      <c r="A52" s="517" t="s">
        <v>39</v>
      </c>
      <c r="B52" s="12">
        <v>18</v>
      </c>
      <c r="C52" s="34">
        <v>1578.08</v>
      </c>
      <c r="D52" s="77">
        <f t="shared" si="17"/>
        <v>3.63</v>
      </c>
      <c r="E52" s="83">
        <f>ROUND(C52*'1, 2 ц.к.'!$E$9,2)</f>
        <v>371.62</v>
      </c>
      <c r="F52" s="83">
        <f>ROUND(C52*'1, 2 ц.к.'!$E$22,2)</f>
        <v>344.68</v>
      </c>
      <c r="G52" s="83">
        <f>ROUND(C52*'1, 2 ц.к.'!$E$35,2)</f>
        <v>234.41</v>
      </c>
      <c r="H52" s="83">
        <f>ROUND(C52*'1, 2 ц.к.'!$E$48,2)</f>
        <v>138.59</v>
      </c>
      <c r="I52" s="84">
        <f t="shared" si="18"/>
        <v>2354.3000000000002</v>
      </c>
      <c r="J52" s="85">
        <f t="shared" si="19"/>
        <v>2587.4499999999998</v>
      </c>
      <c r="K52" s="85">
        <f t="shared" si="20"/>
        <v>2603.0500000000002</v>
      </c>
      <c r="L52" s="86">
        <f t="shared" si="21"/>
        <v>3294.49</v>
      </c>
      <c r="M52" s="78">
        <f t="shared" si="1"/>
        <v>4307.63</v>
      </c>
      <c r="N52" s="26">
        <f t="shared" si="2"/>
        <v>4540.78</v>
      </c>
      <c r="O52" s="26">
        <f t="shared" si="3"/>
        <v>4556.38</v>
      </c>
      <c r="P52" s="27">
        <f t="shared" si="4"/>
        <v>5247.82</v>
      </c>
      <c r="Q52" s="25">
        <f t="shared" si="5"/>
        <v>4280.6899999999996</v>
      </c>
      <c r="R52" s="26">
        <f t="shared" si="6"/>
        <v>4513.84</v>
      </c>
      <c r="S52" s="26">
        <f t="shared" si="7"/>
        <v>4529.4399999999996</v>
      </c>
      <c r="T52" s="27">
        <f t="shared" si="8"/>
        <v>5220.88</v>
      </c>
      <c r="U52" s="25">
        <f t="shared" si="9"/>
        <v>4170.42</v>
      </c>
      <c r="V52" s="26">
        <f t="shared" si="10"/>
        <v>4403.57</v>
      </c>
      <c r="W52" s="26">
        <f t="shared" si="11"/>
        <v>4419.17</v>
      </c>
      <c r="X52" s="27">
        <f t="shared" si="12"/>
        <v>5110.6099999999997</v>
      </c>
      <c r="Y52" s="25">
        <f t="shared" si="13"/>
        <v>4074.6</v>
      </c>
      <c r="Z52" s="26">
        <f t="shared" si="14"/>
        <v>4307.75</v>
      </c>
      <c r="AA52" s="26">
        <f t="shared" si="15"/>
        <v>4323.3500000000004</v>
      </c>
      <c r="AB52" s="27">
        <f t="shared" si="16"/>
        <v>5014.79</v>
      </c>
    </row>
    <row r="53" spans="1:28" ht="15" customHeight="1" x14ac:dyDescent="0.2">
      <c r="A53" s="517" t="s">
        <v>39</v>
      </c>
      <c r="B53" s="12">
        <v>19</v>
      </c>
      <c r="C53" s="34">
        <v>1638.74</v>
      </c>
      <c r="D53" s="77">
        <f t="shared" si="17"/>
        <v>3.63</v>
      </c>
      <c r="E53" s="83">
        <f>ROUND(C53*'1, 2 ц.к.'!$E$9,2)</f>
        <v>385.9</v>
      </c>
      <c r="F53" s="83">
        <f>ROUND(C53*'1, 2 ц.к.'!$E$22,2)</f>
        <v>357.93</v>
      </c>
      <c r="G53" s="83">
        <f>ROUND(C53*'1, 2 ц.к.'!$E$35,2)</f>
        <v>243.42</v>
      </c>
      <c r="H53" s="83">
        <f>ROUND(C53*'1, 2 ц.к.'!$E$48,2)</f>
        <v>143.91999999999999</v>
      </c>
      <c r="I53" s="84">
        <f t="shared" si="18"/>
        <v>2354.3000000000002</v>
      </c>
      <c r="J53" s="85">
        <f t="shared" si="19"/>
        <v>2587.4499999999998</v>
      </c>
      <c r="K53" s="85">
        <f t="shared" si="20"/>
        <v>2603.0500000000002</v>
      </c>
      <c r="L53" s="86">
        <f t="shared" si="21"/>
        <v>3294.49</v>
      </c>
      <c r="M53" s="78">
        <f t="shared" si="1"/>
        <v>4382.57</v>
      </c>
      <c r="N53" s="26">
        <f t="shared" si="2"/>
        <v>4615.72</v>
      </c>
      <c r="O53" s="26">
        <f t="shared" si="3"/>
        <v>4631.32</v>
      </c>
      <c r="P53" s="27">
        <f t="shared" si="4"/>
        <v>5322.76</v>
      </c>
      <c r="Q53" s="25">
        <f t="shared" si="5"/>
        <v>4354.6000000000004</v>
      </c>
      <c r="R53" s="26">
        <f t="shared" si="6"/>
        <v>4587.75</v>
      </c>
      <c r="S53" s="26">
        <f t="shared" si="7"/>
        <v>4603.3500000000004</v>
      </c>
      <c r="T53" s="27">
        <f t="shared" si="8"/>
        <v>5294.79</v>
      </c>
      <c r="U53" s="25">
        <f t="shared" si="9"/>
        <v>4240.09</v>
      </c>
      <c r="V53" s="26">
        <f t="shared" si="10"/>
        <v>4473.24</v>
      </c>
      <c r="W53" s="26">
        <f t="shared" si="11"/>
        <v>4488.84</v>
      </c>
      <c r="X53" s="27">
        <f t="shared" si="12"/>
        <v>5180.28</v>
      </c>
      <c r="Y53" s="25">
        <f t="shared" si="13"/>
        <v>4140.59</v>
      </c>
      <c r="Z53" s="26">
        <f t="shared" si="14"/>
        <v>4373.74</v>
      </c>
      <c r="AA53" s="26">
        <f t="shared" si="15"/>
        <v>4389.34</v>
      </c>
      <c r="AB53" s="27">
        <f t="shared" si="16"/>
        <v>5080.78</v>
      </c>
    </row>
    <row r="54" spans="1:28" ht="15" customHeight="1" x14ac:dyDescent="0.2">
      <c r="A54" s="517" t="s">
        <v>39</v>
      </c>
      <c r="B54" s="12">
        <v>20</v>
      </c>
      <c r="C54" s="34">
        <v>1657.67</v>
      </c>
      <c r="D54" s="77">
        <f t="shared" si="17"/>
        <v>3.63</v>
      </c>
      <c r="E54" s="83">
        <f>ROUND(C54*'1, 2 ц.к.'!$E$9,2)</f>
        <v>390.36</v>
      </c>
      <c r="F54" s="83">
        <f>ROUND(C54*'1, 2 ц.к.'!$E$22,2)</f>
        <v>362.06</v>
      </c>
      <c r="G54" s="83">
        <f>ROUND(C54*'1, 2 ц.к.'!$E$35,2)</f>
        <v>246.24</v>
      </c>
      <c r="H54" s="83">
        <f>ROUND(C54*'1, 2 ц.к.'!$E$48,2)</f>
        <v>145.58000000000001</v>
      </c>
      <c r="I54" s="84">
        <f t="shared" si="18"/>
        <v>2354.3000000000002</v>
      </c>
      <c r="J54" s="85">
        <f t="shared" si="19"/>
        <v>2587.4499999999998</v>
      </c>
      <c r="K54" s="85">
        <f t="shared" si="20"/>
        <v>2603.0500000000002</v>
      </c>
      <c r="L54" s="86">
        <f t="shared" si="21"/>
        <v>3294.49</v>
      </c>
      <c r="M54" s="78">
        <f t="shared" si="1"/>
        <v>4405.96</v>
      </c>
      <c r="N54" s="26">
        <f t="shared" si="2"/>
        <v>4639.1099999999997</v>
      </c>
      <c r="O54" s="26">
        <f t="shared" si="3"/>
        <v>4654.71</v>
      </c>
      <c r="P54" s="27">
        <f t="shared" si="4"/>
        <v>5346.15</v>
      </c>
      <c r="Q54" s="25">
        <f t="shared" si="5"/>
        <v>4377.66</v>
      </c>
      <c r="R54" s="26">
        <f t="shared" si="6"/>
        <v>4610.8100000000004</v>
      </c>
      <c r="S54" s="26">
        <f t="shared" si="7"/>
        <v>4626.41</v>
      </c>
      <c r="T54" s="27">
        <f t="shared" si="8"/>
        <v>5317.85</v>
      </c>
      <c r="U54" s="25">
        <f t="shared" si="9"/>
        <v>4261.84</v>
      </c>
      <c r="V54" s="26">
        <f t="shared" si="10"/>
        <v>4494.99</v>
      </c>
      <c r="W54" s="26">
        <f t="shared" si="11"/>
        <v>4510.59</v>
      </c>
      <c r="X54" s="27">
        <f t="shared" si="12"/>
        <v>5202.03</v>
      </c>
      <c r="Y54" s="25">
        <f t="shared" si="13"/>
        <v>4161.18</v>
      </c>
      <c r="Z54" s="26">
        <f t="shared" si="14"/>
        <v>4394.33</v>
      </c>
      <c r="AA54" s="26">
        <f t="shared" si="15"/>
        <v>4409.93</v>
      </c>
      <c r="AB54" s="27">
        <f t="shared" si="16"/>
        <v>5101.37</v>
      </c>
    </row>
    <row r="55" spans="1:28" ht="15" customHeight="1" x14ac:dyDescent="0.2">
      <c r="A55" s="517" t="s">
        <v>39</v>
      </c>
      <c r="B55" s="12">
        <v>21</v>
      </c>
      <c r="C55" s="34">
        <v>1586.4</v>
      </c>
      <c r="D55" s="77">
        <f t="shared" si="17"/>
        <v>3.63</v>
      </c>
      <c r="E55" s="83">
        <f>ROUND(C55*'1, 2 ц.к.'!$E$9,2)</f>
        <v>373.58</v>
      </c>
      <c r="F55" s="83">
        <f>ROUND(C55*'1, 2 ц.к.'!$E$22,2)</f>
        <v>346.5</v>
      </c>
      <c r="G55" s="83">
        <f>ROUND(C55*'1, 2 ц.к.'!$E$35,2)</f>
        <v>235.65</v>
      </c>
      <c r="H55" s="83">
        <f>ROUND(C55*'1, 2 ц.к.'!$E$48,2)</f>
        <v>139.32</v>
      </c>
      <c r="I55" s="84">
        <f t="shared" si="18"/>
        <v>2354.3000000000002</v>
      </c>
      <c r="J55" s="85">
        <f t="shared" si="19"/>
        <v>2587.4499999999998</v>
      </c>
      <c r="K55" s="85">
        <f t="shared" si="20"/>
        <v>2603.0500000000002</v>
      </c>
      <c r="L55" s="86">
        <f t="shared" si="21"/>
        <v>3294.49</v>
      </c>
      <c r="M55" s="78">
        <f t="shared" si="1"/>
        <v>4317.91</v>
      </c>
      <c r="N55" s="26">
        <f t="shared" si="2"/>
        <v>4551.0600000000004</v>
      </c>
      <c r="O55" s="26">
        <f t="shared" si="3"/>
        <v>4566.66</v>
      </c>
      <c r="P55" s="27">
        <f t="shared" si="4"/>
        <v>5258.1</v>
      </c>
      <c r="Q55" s="25">
        <f t="shared" si="5"/>
        <v>4290.83</v>
      </c>
      <c r="R55" s="26">
        <f t="shared" si="6"/>
        <v>4523.9799999999996</v>
      </c>
      <c r="S55" s="26">
        <f t="shared" si="7"/>
        <v>4539.58</v>
      </c>
      <c r="T55" s="27">
        <f t="shared" si="8"/>
        <v>5231.0200000000004</v>
      </c>
      <c r="U55" s="25">
        <f t="shared" si="9"/>
        <v>4179.9799999999996</v>
      </c>
      <c r="V55" s="26">
        <f t="shared" si="10"/>
        <v>4413.13</v>
      </c>
      <c r="W55" s="26">
        <f t="shared" si="11"/>
        <v>4428.7299999999996</v>
      </c>
      <c r="X55" s="27">
        <f t="shared" si="12"/>
        <v>5120.17</v>
      </c>
      <c r="Y55" s="25">
        <f t="shared" si="13"/>
        <v>4083.65</v>
      </c>
      <c r="Z55" s="26">
        <f t="shared" si="14"/>
        <v>4316.8</v>
      </c>
      <c r="AA55" s="26">
        <f t="shared" si="15"/>
        <v>4332.3999999999996</v>
      </c>
      <c r="AB55" s="27">
        <f t="shared" si="16"/>
        <v>5023.84</v>
      </c>
    </row>
    <row r="56" spans="1:28" ht="15" customHeight="1" x14ac:dyDescent="0.2">
      <c r="A56" s="517" t="s">
        <v>39</v>
      </c>
      <c r="B56" s="12">
        <v>22</v>
      </c>
      <c r="C56" s="34">
        <v>1431.39</v>
      </c>
      <c r="D56" s="77">
        <f t="shared" si="17"/>
        <v>3.63</v>
      </c>
      <c r="E56" s="83">
        <f>ROUND(C56*'1, 2 ц.к.'!$E$9,2)</f>
        <v>337.08</v>
      </c>
      <c r="F56" s="83">
        <f>ROUND(C56*'1, 2 ц.к.'!$E$22,2)</f>
        <v>312.64</v>
      </c>
      <c r="G56" s="83">
        <f>ROUND(C56*'1, 2 ц.к.'!$E$35,2)</f>
        <v>212.62</v>
      </c>
      <c r="H56" s="83">
        <f>ROUND(C56*'1, 2 ц.к.'!$E$48,2)</f>
        <v>125.71</v>
      </c>
      <c r="I56" s="84">
        <f t="shared" si="18"/>
        <v>2354.3000000000002</v>
      </c>
      <c r="J56" s="85">
        <f t="shared" si="19"/>
        <v>2587.4499999999998</v>
      </c>
      <c r="K56" s="85">
        <f t="shared" si="20"/>
        <v>2603.0500000000002</v>
      </c>
      <c r="L56" s="86">
        <f t="shared" si="21"/>
        <v>3294.49</v>
      </c>
      <c r="M56" s="78">
        <f t="shared" si="1"/>
        <v>4126.3999999999996</v>
      </c>
      <c r="N56" s="26">
        <f t="shared" si="2"/>
        <v>4359.55</v>
      </c>
      <c r="O56" s="26">
        <f t="shared" si="3"/>
        <v>4375.1499999999996</v>
      </c>
      <c r="P56" s="27">
        <f t="shared" si="4"/>
        <v>5066.59</v>
      </c>
      <c r="Q56" s="25">
        <f t="shared" si="5"/>
        <v>4101.96</v>
      </c>
      <c r="R56" s="26">
        <f t="shared" si="6"/>
        <v>4335.1099999999997</v>
      </c>
      <c r="S56" s="26">
        <f t="shared" si="7"/>
        <v>4350.71</v>
      </c>
      <c r="T56" s="27">
        <f t="shared" si="8"/>
        <v>5042.1499999999996</v>
      </c>
      <c r="U56" s="25">
        <f t="shared" si="9"/>
        <v>4001.94</v>
      </c>
      <c r="V56" s="26">
        <f t="shared" si="10"/>
        <v>4235.09</v>
      </c>
      <c r="W56" s="26">
        <f t="shared" si="11"/>
        <v>4250.6899999999996</v>
      </c>
      <c r="X56" s="27">
        <f t="shared" si="12"/>
        <v>4942.13</v>
      </c>
      <c r="Y56" s="25">
        <f t="shared" si="13"/>
        <v>3915.03</v>
      </c>
      <c r="Z56" s="26">
        <f t="shared" si="14"/>
        <v>4148.18</v>
      </c>
      <c r="AA56" s="26">
        <f t="shared" si="15"/>
        <v>4163.78</v>
      </c>
      <c r="AB56" s="27">
        <f t="shared" si="16"/>
        <v>4855.22</v>
      </c>
    </row>
    <row r="57" spans="1:28" ht="15" customHeight="1" x14ac:dyDescent="0.2">
      <c r="A57" s="517" t="s">
        <v>39</v>
      </c>
      <c r="B57" s="12">
        <v>23</v>
      </c>
      <c r="C57" s="34">
        <v>1381.36</v>
      </c>
      <c r="D57" s="77">
        <f t="shared" si="17"/>
        <v>3.63</v>
      </c>
      <c r="E57" s="83">
        <f>ROUND(C57*'1, 2 ц.к.'!$E$9,2)</f>
        <v>325.29000000000002</v>
      </c>
      <c r="F57" s="83">
        <f>ROUND(C57*'1, 2 ц.к.'!$E$22,2)</f>
        <v>301.70999999999998</v>
      </c>
      <c r="G57" s="83">
        <f>ROUND(C57*'1, 2 ц.к.'!$E$35,2)</f>
        <v>205.19</v>
      </c>
      <c r="H57" s="83">
        <f>ROUND(C57*'1, 2 ц.к.'!$E$48,2)</f>
        <v>121.32</v>
      </c>
      <c r="I57" s="84">
        <f t="shared" si="18"/>
        <v>2354.3000000000002</v>
      </c>
      <c r="J57" s="85">
        <f t="shared" si="19"/>
        <v>2587.4499999999998</v>
      </c>
      <c r="K57" s="85">
        <f t="shared" si="20"/>
        <v>2603.0500000000002</v>
      </c>
      <c r="L57" s="86">
        <f t="shared" si="21"/>
        <v>3294.49</v>
      </c>
      <c r="M57" s="78">
        <f t="shared" si="1"/>
        <v>4064.58</v>
      </c>
      <c r="N57" s="26">
        <f t="shared" si="2"/>
        <v>4297.7299999999996</v>
      </c>
      <c r="O57" s="26">
        <f t="shared" si="3"/>
        <v>4313.33</v>
      </c>
      <c r="P57" s="27">
        <f t="shared" si="4"/>
        <v>5004.7700000000004</v>
      </c>
      <c r="Q57" s="25">
        <f t="shared" si="5"/>
        <v>4041</v>
      </c>
      <c r="R57" s="26">
        <f t="shared" si="6"/>
        <v>4274.1499999999996</v>
      </c>
      <c r="S57" s="26">
        <f t="shared" si="7"/>
        <v>4289.75</v>
      </c>
      <c r="T57" s="27">
        <f t="shared" si="8"/>
        <v>4981.1899999999996</v>
      </c>
      <c r="U57" s="25">
        <f t="shared" si="9"/>
        <v>3944.48</v>
      </c>
      <c r="V57" s="26">
        <f t="shared" si="10"/>
        <v>4177.63</v>
      </c>
      <c r="W57" s="26">
        <f t="shared" si="11"/>
        <v>4193.2299999999996</v>
      </c>
      <c r="X57" s="27">
        <f t="shared" si="12"/>
        <v>4884.67</v>
      </c>
      <c r="Y57" s="25">
        <f t="shared" si="13"/>
        <v>3860.61</v>
      </c>
      <c r="Z57" s="26">
        <f t="shared" si="14"/>
        <v>4093.76</v>
      </c>
      <c r="AA57" s="26">
        <f t="shared" si="15"/>
        <v>4109.3599999999997</v>
      </c>
      <c r="AB57" s="27">
        <f t="shared" si="16"/>
        <v>4800.8</v>
      </c>
    </row>
    <row r="58" spans="1:28" ht="15" customHeight="1" x14ac:dyDescent="0.2">
      <c r="A58" s="517">
        <v>42981</v>
      </c>
      <c r="B58" s="12">
        <v>0</v>
      </c>
      <c r="C58" s="34">
        <v>1228.75</v>
      </c>
      <c r="D58" s="77">
        <f t="shared" si="17"/>
        <v>3.63</v>
      </c>
      <c r="E58" s="83">
        <f>ROUND(C58*'1, 2 ц.к.'!$E$9,2)</f>
        <v>289.36</v>
      </c>
      <c r="F58" s="83">
        <f>ROUND(C58*'1, 2 ц.к.'!$E$22,2)</f>
        <v>268.38</v>
      </c>
      <c r="G58" s="83">
        <f>ROUND(C58*'1, 2 ц.к.'!$E$35,2)</f>
        <v>182.52</v>
      </c>
      <c r="H58" s="83">
        <f>ROUND(C58*'1, 2 ц.к.'!$E$48,2)</f>
        <v>107.91</v>
      </c>
      <c r="I58" s="84">
        <f t="shared" si="18"/>
        <v>2354.3000000000002</v>
      </c>
      <c r="J58" s="85">
        <f t="shared" si="19"/>
        <v>2587.4499999999998</v>
      </c>
      <c r="K58" s="85">
        <f t="shared" si="20"/>
        <v>2603.0500000000002</v>
      </c>
      <c r="L58" s="86">
        <f t="shared" si="21"/>
        <v>3294.49</v>
      </c>
      <c r="M58" s="78">
        <f t="shared" si="1"/>
        <v>3876.04</v>
      </c>
      <c r="N58" s="26">
        <f t="shared" si="2"/>
        <v>4109.1899999999996</v>
      </c>
      <c r="O58" s="26">
        <f t="shared" si="3"/>
        <v>4124.79</v>
      </c>
      <c r="P58" s="27">
        <f t="shared" si="4"/>
        <v>4816.2299999999996</v>
      </c>
      <c r="Q58" s="25">
        <f t="shared" si="5"/>
        <v>3855.06</v>
      </c>
      <c r="R58" s="26">
        <f t="shared" si="6"/>
        <v>4088.21</v>
      </c>
      <c r="S58" s="26">
        <f t="shared" si="7"/>
        <v>4103.8100000000004</v>
      </c>
      <c r="T58" s="27">
        <f t="shared" si="8"/>
        <v>4795.25</v>
      </c>
      <c r="U58" s="25">
        <f t="shared" si="9"/>
        <v>3769.2</v>
      </c>
      <c r="V58" s="26">
        <f t="shared" si="10"/>
        <v>4002.35</v>
      </c>
      <c r="W58" s="26">
        <f t="shared" si="11"/>
        <v>4017.95</v>
      </c>
      <c r="X58" s="27">
        <f t="shared" si="12"/>
        <v>4709.3900000000003</v>
      </c>
      <c r="Y58" s="25">
        <f t="shared" si="13"/>
        <v>3694.59</v>
      </c>
      <c r="Z58" s="26">
        <f t="shared" si="14"/>
        <v>3927.74</v>
      </c>
      <c r="AA58" s="26">
        <f t="shared" si="15"/>
        <v>3943.34</v>
      </c>
      <c r="AB58" s="27">
        <f t="shared" si="16"/>
        <v>4634.78</v>
      </c>
    </row>
    <row r="59" spans="1:28" ht="15" customHeight="1" x14ac:dyDescent="0.2">
      <c r="A59" s="517" t="s">
        <v>39</v>
      </c>
      <c r="B59" s="12">
        <v>1</v>
      </c>
      <c r="C59" s="34">
        <v>986.55</v>
      </c>
      <c r="D59" s="77">
        <f t="shared" si="17"/>
        <v>3.63</v>
      </c>
      <c r="E59" s="83">
        <f>ROUND(C59*'1, 2 ц.к.'!$E$9,2)</f>
        <v>232.32</v>
      </c>
      <c r="F59" s="83">
        <f>ROUND(C59*'1, 2 ц.к.'!$E$22,2)</f>
        <v>215.48</v>
      </c>
      <c r="G59" s="83">
        <f>ROUND(C59*'1, 2 ц.к.'!$E$35,2)</f>
        <v>146.55000000000001</v>
      </c>
      <c r="H59" s="83">
        <f>ROUND(C59*'1, 2 ц.к.'!$E$48,2)</f>
        <v>86.64</v>
      </c>
      <c r="I59" s="84">
        <f t="shared" si="18"/>
        <v>2354.3000000000002</v>
      </c>
      <c r="J59" s="85">
        <f t="shared" si="19"/>
        <v>2587.4499999999998</v>
      </c>
      <c r="K59" s="85">
        <f t="shared" si="20"/>
        <v>2603.0500000000002</v>
      </c>
      <c r="L59" s="86">
        <f t="shared" si="21"/>
        <v>3294.49</v>
      </c>
      <c r="M59" s="78">
        <f t="shared" si="1"/>
        <v>3576.8</v>
      </c>
      <c r="N59" s="26">
        <f t="shared" si="2"/>
        <v>3809.95</v>
      </c>
      <c r="O59" s="26">
        <f t="shared" si="3"/>
        <v>3825.55</v>
      </c>
      <c r="P59" s="27">
        <f t="shared" si="4"/>
        <v>4516.99</v>
      </c>
      <c r="Q59" s="25">
        <f t="shared" si="5"/>
        <v>3559.96</v>
      </c>
      <c r="R59" s="26">
        <f t="shared" si="6"/>
        <v>3793.11</v>
      </c>
      <c r="S59" s="26">
        <f t="shared" si="7"/>
        <v>3808.71</v>
      </c>
      <c r="T59" s="27">
        <f t="shared" si="8"/>
        <v>4500.1499999999996</v>
      </c>
      <c r="U59" s="25">
        <f t="shared" si="9"/>
        <v>3491.03</v>
      </c>
      <c r="V59" s="26">
        <f t="shared" si="10"/>
        <v>3724.18</v>
      </c>
      <c r="W59" s="26">
        <f t="shared" si="11"/>
        <v>3739.78</v>
      </c>
      <c r="X59" s="27">
        <f t="shared" si="12"/>
        <v>4431.22</v>
      </c>
      <c r="Y59" s="25">
        <f t="shared" si="13"/>
        <v>3431.12</v>
      </c>
      <c r="Z59" s="26">
        <f t="shared" si="14"/>
        <v>3664.27</v>
      </c>
      <c r="AA59" s="26">
        <f t="shared" si="15"/>
        <v>3679.87</v>
      </c>
      <c r="AB59" s="27">
        <f t="shared" si="16"/>
        <v>4371.3100000000004</v>
      </c>
    </row>
    <row r="60" spans="1:28" ht="15" customHeight="1" x14ac:dyDescent="0.2">
      <c r="A60" s="517" t="s">
        <v>39</v>
      </c>
      <c r="B60" s="12">
        <v>2</v>
      </c>
      <c r="C60" s="34">
        <v>900.8</v>
      </c>
      <c r="D60" s="77">
        <f t="shared" si="17"/>
        <v>3.63</v>
      </c>
      <c r="E60" s="83">
        <f>ROUND(C60*'1, 2 ц.к.'!$E$9,2)</f>
        <v>212.13</v>
      </c>
      <c r="F60" s="83">
        <f>ROUND(C60*'1, 2 ц.к.'!$E$22,2)</f>
        <v>196.75</v>
      </c>
      <c r="G60" s="83">
        <f>ROUND(C60*'1, 2 ц.к.'!$E$35,2)</f>
        <v>133.81</v>
      </c>
      <c r="H60" s="83">
        <f>ROUND(C60*'1, 2 ц.к.'!$E$48,2)</f>
        <v>79.11</v>
      </c>
      <c r="I60" s="84">
        <f t="shared" si="18"/>
        <v>2354.3000000000002</v>
      </c>
      <c r="J60" s="85">
        <f t="shared" si="19"/>
        <v>2587.4499999999998</v>
      </c>
      <c r="K60" s="85">
        <f t="shared" si="20"/>
        <v>2603.0500000000002</v>
      </c>
      <c r="L60" s="86">
        <f t="shared" si="21"/>
        <v>3294.49</v>
      </c>
      <c r="M60" s="78">
        <f t="shared" si="1"/>
        <v>3470.86</v>
      </c>
      <c r="N60" s="26">
        <f t="shared" si="2"/>
        <v>3704.01</v>
      </c>
      <c r="O60" s="26">
        <f t="shared" si="3"/>
        <v>3719.61</v>
      </c>
      <c r="P60" s="27">
        <f t="shared" si="4"/>
        <v>4411.05</v>
      </c>
      <c r="Q60" s="25">
        <f t="shared" si="5"/>
        <v>3455.48</v>
      </c>
      <c r="R60" s="26">
        <f t="shared" si="6"/>
        <v>3688.63</v>
      </c>
      <c r="S60" s="26">
        <f t="shared" si="7"/>
        <v>3704.23</v>
      </c>
      <c r="T60" s="27">
        <f t="shared" si="8"/>
        <v>4395.67</v>
      </c>
      <c r="U60" s="25">
        <f t="shared" si="9"/>
        <v>3392.54</v>
      </c>
      <c r="V60" s="26">
        <f t="shared" si="10"/>
        <v>3625.69</v>
      </c>
      <c r="W60" s="26">
        <f t="shared" si="11"/>
        <v>3641.29</v>
      </c>
      <c r="X60" s="27">
        <f t="shared" si="12"/>
        <v>4332.7299999999996</v>
      </c>
      <c r="Y60" s="25">
        <f t="shared" si="13"/>
        <v>3337.84</v>
      </c>
      <c r="Z60" s="26">
        <f t="shared" si="14"/>
        <v>3570.99</v>
      </c>
      <c r="AA60" s="26">
        <f t="shared" si="15"/>
        <v>3586.59</v>
      </c>
      <c r="AB60" s="27">
        <f t="shared" si="16"/>
        <v>4278.03</v>
      </c>
    </row>
    <row r="61" spans="1:28" ht="15" customHeight="1" x14ac:dyDescent="0.2">
      <c r="A61" s="517" t="s">
        <v>39</v>
      </c>
      <c r="B61" s="12">
        <v>3</v>
      </c>
      <c r="C61" s="34">
        <v>851.79</v>
      </c>
      <c r="D61" s="77">
        <f t="shared" si="17"/>
        <v>3.63</v>
      </c>
      <c r="E61" s="83">
        <f>ROUND(C61*'1, 2 ц.к.'!$E$9,2)</f>
        <v>200.59</v>
      </c>
      <c r="F61" s="83">
        <f>ROUND(C61*'1, 2 ц.к.'!$E$22,2)</f>
        <v>186.04</v>
      </c>
      <c r="G61" s="83">
        <f>ROUND(C61*'1, 2 ц.к.'!$E$35,2)</f>
        <v>126.53</v>
      </c>
      <c r="H61" s="83">
        <f>ROUND(C61*'1, 2 ц.к.'!$E$48,2)</f>
        <v>74.81</v>
      </c>
      <c r="I61" s="84">
        <f t="shared" si="18"/>
        <v>2354.3000000000002</v>
      </c>
      <c r="J61" s="85">
        <f t="shared" si="19"/>
        <v>2587.4499999999998</v>
      </c>
      <c r="K61" s="85">
        <f t="shared" si="20"/>
        <v>2603.0500000000002</v>
      </c>
      <c r="L61" s="86">
        <f t="shared" si="21"/>
        <v>3294.49</v>
      </c>
      <c r="M61" s="78">
        <f t="shared" si="1"/>
        <v>3410.31</v>
      </c>
      <c r="N61" s="26">
        <f t="shared" si="2"/>
        <v>3643.46</v>
      </c>
      <c r="O61" s="26">
        <f t="shared" si="3"/>
        <v>3659.06</v>
      </c>
      <c r="P61" s="27">
        <f t="shared" si="4"/>
        <v>4350.5</v>
      </c>
      <c r="Q61" s="25">
        <f t="shared" si="5"/>
        <v>3395.76</v>
      </c>
      <c r="R61" s="26">
        <f t="shared" si="6"/>
        <v>3628.91</v>
      </c>
      <c r="S61" s="26">
        <f t="shared" si="7"/>
        <v>3644.51</v>
      </c>
      <c r="T61" s="27">
        <f t="shared" si="8"/>
        <v>4335.95</v>
      </c>
      <c r="U61" s="25">
        <f t="shared" si="9"/>
        <v>3336.25</v>
      </c>
      <c r="V61" s="26">
        <f t="shared" si="10"/>
        <v>3569.4</v>
      </c>
      <c r="W61" s="26">
        <f t="shared" si="11"/>
        <v>3585</v>
      </c>
      <c r="X61" s="27">
        <f t="shared" si="12"/>
        <v>4276.4399999999996</v>
      </c>
      <c r="Y61" s="25">
        <f t="shared" si="13"/>
        <v>3284.53</v>
      </c>
      <c r="Z61" s="26">
        <f t="shared" si="14"/>
        <v>3517.68</v>
      </c>
      <c r="AA61" s="26">
        <f t="shared" si="15"/>
        <v>3533.28</v>
      </c>
      <c r="AB61" s="27">
        <f t="shared" si="16"/>
        <v>4224.72</v>
      </c>
    </row>
    <row r="62" spans="1:28" ht="15" customHeight="1" x14ac:dyDescent="0.2">
      <c r="A62" s="517" t="s">
        <v>39</v>
      </c>
      <c r="B62" s="12">
        <v>4</v>
      </c>
      <c r="C62" s="34">
        <v>851.15</v>
      </c>
      <c r="D62" s="77">
        <f t="shared" si="17"/>
        <v>3.63</v>
      </c>
      <c r="E62" s="83">
        <f>ROUND(C62*'1, 2 ц.к.'!$E$9,2)</f>
        <v>200.44</v>
      </c>
      <c r="F62" s="83">
        <f>ROUND(C62*'1, 2 ц.к.'!$E$22,2)</f>
        <v>185.9</v>
      </c>
      <c r="G62" s="83">
        <f>ROUND(C62*'1, 2 ц.к.'!$E$35,2)</f>
        <v>126.43</v>
      </c>
      <c r="H62" s="83">
        <f>ROUND(C62*'1, 2 ц.к.'!$E$48,2)</f>
        <v>74.75</v>
      </c>
      <c r="I62" s="84">
        <f t="shared" si="18"/>
        <v>2354.3000000000002</v>
      </c>
      <c r="J62" s="85">
        <f t="shared" si="19"/>
        <v>2587.4499999999998</v>
      </c>
      <c r="K62" s="85">
        <f t="shared" si="20"/>
        <v>2603.0500000000002</v>
      </c>
      <c r="L62" s="86">
        <f t="shared" si="21"/>
        <v>3294.49</v>
      </c>
      <c r="M62" s="78">
        <f t="shared" si="1"/>
        <v>3409.52</v>
      </c>
      <c r="N62" s="26">
        <f t="shared" si="2"/>
        <v>3642.67</v>
      </c>
      <c r="O62" s="26">
        <f t="shared" si="3"/>
        <v>3658.27</v>
      </c>
      <c r="P62" s="27">
        <f t="shared" si="4"/>
        <v>4349.71</v>
      </c>
      <c r="Q62" s="25">
        <f t="shared" si="5"/>
        <v>3394.98</v>
      </c>
      <c r="R62" s="26">
        <f t="shared" si="6"/>
        <v>3628.13</v>
      </c>
      <c r="S62" s="26">
        <f t="shared" si="7"/>
        <v>3643.73</v>
      </c>
      <c r="T62" s="27">
        <f t="shared" si="8"/>
        <v>4335.17</v>
      </c>
      <c r="U62" s="25">
        <f t="shared" si="9"/>
        <v>3335.51</v>
      </c>
      <c r="V62" s="26">
        <f t="shared" si="10"/>
        <v>3568.66</v>
      </c>
      <c r="W62" s="26">
        <f t="shared" si="11"/>
        <v>3584.26</v>
      </c>
      <c r="X62" s="27">
        <f t="shared" si="12"/>
        <v>4275.7</v>
      </c>
      <c r="Y62" s="25">
        <f t="shared" si="13"/>
        <v>3283.83</v>
      </c>
      <c r="Z62" s="26">
        <f t="shared" si="14"/>
        <v>3516.98</v>
      </c>
      <c r="AA62" s="26">
        <f t="shared" si="15"/>
        <v>3532.58</v>
      </c>
      <c r="AB62" s="27">
        <f t="shared" si="16"/>
        <v>4224.0200000000004</v>
      </c>
    </row>
    <row r="63" spans="1:28" ht="15" customHeight="1" x14ac:dyDescent="0.2">
      <c r="A63" s="517" t="s">
        <v>39</v>
      </c>
      <c r="B63" s="12">
        <v>5</v>
      </c>
      <c r="C63" s="34">
        <v>851.98</v>
      </c>
      <c r="D63" s="77">
        <f t="shared" si="17"/>
        <v>3.63</v>
      </c>
      <c r="E63" s="83">
        <f>ROUND(C63*'1, 2 ц.к.'!$E$9,2)</f>
        <v>200.63</v>
      </c>
      <c r="F63" s="83">
        <f>ROUND(C63*'1, 2 ц.к.'!$E$22,2)</f>
        <v>186.09</v>
      </c>
      <c r="G63" s="83">
        <f>ROUND(C63*'1, 2 ц.к.'!$E$35,2)</f>
        <v>126.56</v>
      </c>
      <c r="H63" s="83">
        <f>ROUND(C63*'1, 2 ц.к.'!$E$48,2)</f>
        <v>74.819999999999993</v>
      </c>
      <c r="I63" s="84">
        <f t="shared" si="18"/>
        <v>2354.3000000000002</v>
      </c>
      <c r="J63" s="85">
        <f t="shared" si="19"/>
        <v>2587.4499999999998</v>
      </c>
      <c r="K63" s="85">
        <f t="shared" si="20"/>
        <v>2603.0500000000002</v>
      </c>
      <c r="L63" s="86">
        <f t="shared" si="21"/>
        <v>3294.49</v>
      </c>
      <c r="M63" s="78">
        <f t="shared" si="1"/>
        <v>3410.54</v>
      </c>
      <c r="N63" s="26">
        <f t="shared" si="2"/>
        <v>3643.69</v>
      </c>
      <c r="O63" s="26">
        <f t="shared" si="3"/>
        <v>3659.29</v>
      </c>
      <c r="P63" s="27">
        <f t="shared" si="4"/>
        <v>4350.7299999999996</v>
      </c>
      <c r="Q63" s="25">
        <f t="shared" si="5"/>
        <v>3396</v>
      </c>
      <c r="R63" s="26">
        <f t="shared" si="6"/>
        <v>3629.15</v>
      </c>
      <c r="S63" s="26">
        <f t="shared" si="7"/>
        <v>3644.75</v>
      </c>
      <c r="T63" s="27">
        <f t="shared" si="8"/>
        <v>4336.1899999999996</v>
      </c>
      <c r="U63" s="25">
        <f t="shared" si="9"/>
        <v>3336.47</v>
      </c>
      <c r="V63" s="26">
        <f t="shared" si="10"/>
        <v>3569.62</v>
      </c>
      <c r="W63" s="26">
        <f t="shared" si="11"/>
        <v>3585.22</v>
      </c>
      <c r="X63" s="27">
        <f t="shared" si="12"/>
        <v>4276.66</v>
      </c>
      <c r="Y63" s="25">
        <f t="shared" si="13"/>
        <v>3284.73</v>
      </c>
      <c r="Z63" s="26">
        <f t="shared" si="14"/>
        <v>3517.88</v>
      </c>
      <c r="AA63" s="26">
        <f t="shared" si="15"/>
        <v>3533.48</v>
      </c>
      <c r="AB63" s="27">
        <f t="shared" si="16"/>
        <v>4224.92</v>
      </c>
    </row>
    <row r="64" spans="1:28" ht="15" customHeight="1" x14ac:dyDescent="0.2">
      <c r="A64" s="517" t="s">
        <v>39</v>
      </c>
      <c r="B64" s="12">
        <v>6</v>
      </c>
      <c r="C64" s="34">
        <v>946.31</v>
      </c>
      <c r="D64" s="77">
        <f t="shared" si="17"/>
        <v>3.63</v>
      </c>
      <c r="E64" s="83">
        <f>ROUND(C64*'1, 2 ц.к.'!$E$9,2)</f>
        <v>222.84</v>
      </c>
      <c r="F64" s="83">
        <f>ROUND(C64*'1, 2 ц.к.'!$E$22,2)</f>
        <v>206.69</v>
      </c>
      <c r="G64" s="83">
        <f>ROUND(C64*'1, 2 ц.к.'!$E$35,2)</f>
        <v>140.57</v>
      </c>
      <c r="H64" s="83">
        <f>ROUND(C64*'1, 2 ц.к.'!$E$48,2)</f>
        <v>83.11</v>
      </c>
      <c r="I64" s="84">
        <f t="shared" si="18"/>
        <v>2354.3000000000002</v>
      </c>
      <c r="J64" s="85">
        <f t="shared" si="19"/>
        <v>2587.4499999999998</v>
      </c>
      <c r="K64" s="85">
        <f t="shared" si="20"/>
        <v>2603.0500000000002</v>
      </c>
      <c r="L64" s="86">
        <f t="shared" si="21"/>
        <v>3294.49</v>
      </c>
      <c r="M64" s="78">
        <f t="shared" si="1"/>
        <v>3527.08</v>
      </c>
      <c r="N64" s="26">
        <f t="shared" si="2"/>
        <v>3760.23</v>
      </c>
      <c r="O64" s="26">
        <f t="shared" si="3"/>
        <v>3775.83</v>
      </c>
      <c r="P64" s="27">
        <f t="shared" si="4"/>
        <v>4467.2700000000004</v>
      </c>
      <c r="Q64" s="25">
        <f t="shared" si="5"/>
        <v>3510.93</v>
      </c>
      <c r="R64" s="26">
        <f t="shared" si="6"/>
        <v>3744.08</v>
      </c>
      <c r="S64" s="26">
        <f t="shared" si="7"/>
        <v>3759.68</v>
      </c>
      <c r="T64" s="27">
        <f t="shared" si="8"/>
        <v>4451.12</v>
      </c>
      <c r="U64" s="25">
        <f t="shared" si="9"/>
        <v>3444.81</v>
      </c>
      <c r="V64" s="26">
        <f t="shared" si="10"/>
        <v>3677.96</v>
      </c>
      <c r="W64" s="26">
        <f t="shared" si="11"/>
        <v>3693.56</v>
      </c>
      <c r="X64" s="27">
        <f t="shared" si="12"/>
        <v>4385</v>
      </c>
      <c r="Y64" s="25">
        <f t="shared" si="13"/>
        <v>3387.35</v>
      </c>
      <c r="Z64" s="26">
        <f t="shared" si="14"/>
        <v>3620.5</v>
      </c>
      <c r="AA64" s="26">
        <f t="shared" si="15"/>
        <v>3636.1</v>
      </c>
      <c r="AB64" s="27">
        <f t="shared" si="16"/>
        <v>4327.54</v>
      </c>
    </row>
    <row r="65" spans="1:28" ht="15" customHeight="1" x14ac:dyDescent="0.2">
      <c r="A65" s="517" t="s">
        <v>39</v>
      </c>
      <c r="B65" s="12">
        <v>7</v>
      </c>
      <c r="C65" s="34">
        <v>1115.1300000000001</v>
      </c>
      <c r="D65" s="77">
        <f t="shared" si="17"/>
        <v>3.63</v>
      </c>
      <c r="E65" s="83">
        <f>ROUND(C65*'1, 2 ц.к.'!$E$9,2)</f>
        <v>262.60000000000002</v>
      </c>
      <c r="F65" s="83">
        <f>ROUND(C65*'1, 2 ц.к.'!$E$22,2)</f>
        <v>243.56</v>
      </c>
      <c r="G65" s="83">
        <f>ROUND(C65*'1, 2 ц.к.'!$E$35,2)</f>
        <v>165.65</v>
      </c>
      <c r="H65" s="83">
        <f>ROUND(C65*'1, 2 ц.к.'!$E$48,2)</f>
        <v>97.94</v>
      </c>
      <c r="I65" s="84">
        <f t="shared" si="18"/>
        <v>2354.3000000000002</v>
      </c>
      <c r="J65" s="85">
        <f t="shared" si="19"/>
        <v>2587.4499999999998</v>
      </c>
      <c r="K65" s="85">
        <f t="shared" si="20"/>
        <v>2603.0500000000002</v>
      </c>
      <c r="L65" s="86">
        <f t="shared" si="21"/>
        <v>3294.49</v>
      </c>
      <c r="M65" s="78">
        <f t="shared" si="1"/>
        <v>3735.66</v>
      </c>
      <c r="N65" s="26">
        <f t="shared" si="2"/>
        <v>3968.81</v>
      </c>
      <c r="O65" s="26">
        <f t="shared" si="3"/>
        <v>3984.41</v>
      </c>
      <c r="P65" s="27">
        <f t="shared" si="4"/>
        <v>4675.8500000000004</v>
      </c>
      <c r="Q65" s="25">
        <f t="shared" si="5"/>
        <v>3716.62</v>
      </c>
      <c r="R65" s="26">
        <f t="shared" si="6"/>
        <v>3949.77</v>
      </c>
      <c r="S65" s="26">
        <f t="shared" si="7"/>
        <v>3965.37</v>
      </c>
      <c r="T65" s="27">
        <f t="shared" si="8"/>
        <v>4656.8100000000004</v>
      </c>
      <c r="U65" s="25">
        <f t="shared" si="9"/>
        <v>3638.71</v>
      </c>
      <c r="V65" s="26">
        <f t="shared" si="10"/>
        <v>3871.86</v>
      </c>
      <c r="W65" s="26">
        <f t="shared" si="11"/>
        <v>3887.46</v>
      </c>
      <c r="X65" s="27">
        <f t="shared" si="12"/>
        <v>4578.8999999999996</v>
      </c>
      <c r="Y65" s="25">
        <f t="shared" si="13"/>
        <v>3571</v>
      </c>
      <c r="Z65" s="26">
        <f t="shared" si="14"/>
        <v>3804.15</v>
      </c>
      <c r="AA65" s="26">
        <f t="shared" si="15"/>
        <v>3819.75</v>
      </c>
      <c r="AB65" s="27">
        <f t="shared" si="16"/>
        <v>4511.1899999999996</v>
      </c>
    </row>
    <row r="66" spans="1:28" ht="15" customHeight="1" x14ac:dyDescent="0.2">
      <c r="A66" s="517" t="s">
        <v>39</v>
      </c>
      <c r="B66" s="12">
        <v>8</v>
      </c>
      <c r="C66" s="34">
        <v>1323.57</v>
      </c>
      <c r="D66" s="77">
        <f t="shared" si="17"/>
        <v>3.63</v>
      </c>
      <c r="E66" s="83">
        <f>ROUND(C66*'1, 2 ц.к.'!$E$9,2)</f>
        <v>311.68</v>
      </c>
      <c r="F66" s="83">
        <f>ROUND(C66*'1, 2 ц.к.'!$E$22,2)</f>
        <v>289.08999999999997</v>
      </c>
      <c r="G66" s="83">
        <f>ROUND(C66*'1, 2 ц.к.'!$E$35,2)</f>
        <v>196.61</v>
      </c>
      <c r="H66" s="83">
        <f>ROUND(C66*'1, 2 ц.к.'!$E$48,2)</f>
        <v>116.24</v>
      </c>
      <c r="I66" s="84">
        <f t="shared" si="18"/>
        <v>2354.3000000000002</v>
      </c>
      <c r="J66" s="85">
        <f t="shared" si="19"/>
        <v>2587.4499999999998</v>
      </c>
      <c r="K66" s="85">
        <f t="shared" si="20"/>
        <v>2603.0500000000002</v>
      </c>
      <c r="L66" s="86">
        <f t="shared" si="21"/>
        <v>3294.49</v>
      </c>
      <c r="M66" s="78">
        <f t="shared" si="1"/>
        <v>3993.18</v>
      </c>
      <c r="N66" s="26">
        <f t="shared" si="2"/>
        <v>4226.33</v>
      </c>
      <c r="O66" s="26">
        <f t="shared" si="3"/>
        <v>4241.93</v>
      </c>
      <c r="P66" s="27">
        <f t="shared" si="4"/>
        <v>4933.37</v>
      </c>
      <c r="Q66" s="25">
        <f t="shared" si="5"/>
        <v>3970.59</v>
      </c>
      <c r="R66" s="26">
        <f t="shared" si="6"/>
        <v>4203.74</v>
      </c>
      <c r="S66" s="26">
        <f t="shared" si="7"/>
        <v>4219.34</v>
      </c>
      <c r="T66" s="27">
        <f t="shared" si="8"/>
        <v>4910.78</v>
      </c>
      <c r="U66" s="25">
        <f t="shared" si="9"/>
        <v>3878.11</v>
      </c>
      <c r="V66" s="26">
        <f t="shared" si="10"/>
        <v>4111.26</v>
      </c>
      <c r="W66" s="26">
        <f t="shared" si="11"/>
        <v>4126.8599999999997</v>
      </c>
      <c r="X66" s="27">
        <f t="shared" si="12"/>
        <v>4818.3</v>
      </c>
      <c r="Y66" s="25">
        <f t="shared" si="13"/>
        <v>3797.74</v>
      </c>
      <c r="Z66" s="26">
        <f t="shared" si="14"/>
        <v>4030.89</v>
      </c>
      <c r="AA66" s="26">
        <f t="shared" si="15"/>
        <v>4046.49</v>
      </c>
      <c r="AB66" s="27">
        <f t="shared" si="16"/>
        <v>4737.93</v>
      </c>
    </row>
    <row r="67" spans="1:28" ht="15" customHeight="1" x14ac:dyDescent="0.2">
      <c r="A67" s="517" t="s">
        <v>39</v>
      </c>
      <c r="B67" s="12">
        <v>9</v>
      </c>
      <c r="C67" s="34">
        <v>1444.73</v>
      </c>
      <c r="D67" s="77">
        <f t="shared" si="17"/>
        <v>3.63</v>
      </c>
      <c r="E67" s="83">
        <f>ROUND(C67*'1, 2 ц.к.'!$E$9,2)</f>
        <v>340.22</v>
      </c>
      <c r="F67" s="83">
        <f>ROUND(C67*'1, 2 ц.к.'!$E$22,2)</f>
        <v>315.55</v>
      </c>
      <c r="G67" s="83">
        <f>ROUND(C67*'1, 2 ц.к.'!$E$35,2)</f>
        <v>214.61</v>
      </c>
      <c r="H67" s="83">
        <f>ROUND(C67*'1, 2 ц.к.'!$E$48,2)</f>
        <v>126.88</v>
      </c>
      <c r="I67" s="84">
        <f t="shared" si="18"/>
        <v>2354.3000000000002</v>
      </c>
      <c r="J67" s="85">
        <f t="shared" si="19"/>
        <v>2587.4499999999998</v>
      </c>
      <c r="K67" s="85">
        <f t="shared" si="20"/>
        <v>2603.0500000000002</v>
      </c>
      <c r="L67" s="86">
        <f t="shared" si="21"/>
        <v>3294.49</v>
      </c>
      <c r="M67" s="78">
        <f t="shared" si="1"/>
        <v>4142.88</v>
      </c>
      <c r="N67" s="26">
        <f t="shared" si="2"/>
        <v>4376.03</v>
      </c>
      <c r="O67" s="26">
        <f t="shared" si="3"/>
        <v>4391.63</v>
      </c>
      <c r="P67" s="27">
        <f t="shared" si="4"/>
        <v>5083.07</v>
      </c>
      <c r="Q67" s="25">
        <f t="shared" si="5"/>
        <v>4118.21</v>
      </c>
      <c r="R67" s="26">
        <f t="shared" si="6"/>
        <v>4351.3599999999997</v>
      </c>
      <c r="S67" s="26">
        <f t="shared" si="7"/>
        <v>4366.96</v>
      </c>
      <c r="T67" s="27">
        <f t="shared" si="8"/>
        <v>5058.3999999999996</v>
      </c>
      <c r="U67" s="25">
        <f t="shared" si="9"/>
        <v>4017.27</v>
      </c>
      <c r="V67" s="26">
        <f t="shared" si="10"/>
        <v>4250.42</v>
      </c>
      <c r="W67" s="26">
        <f t="shared" si="11"/>
        <v>4266.0200000000004</v>
      </c>
      <c r="X67" s="27">
        <f t="shared" si="12"/>
        <v>4957.46</v>
      </c>
      <c r="Y67" s="25">
        <f t="shared" si="13"/>
        <v>3929.54</v>
      </c>
      <c r="Z67" s="26">
        <f t="shared" si="14"/>
        <v>4162.6899999999996</v>
      </c>
      <c r="AA67" s="26">
        <f t="shared" si="15"/>
        <v>4178.29</v>
      </c>
      <c r="AB67" s="27">
        <f t="shared" si="16"/>
        <v>4869.7299999999996</v>
      </c>
    </row>
    <row r="68" spans="1:28" ht="15" customHeight="1" x14ac:dyDescent="0.2">
      <c r="A68" s="517" t="s">
        <v>39</v>
      </c>
      <c r="B68" s="12">
        <v>10</v>
      </c>
      <c r="C68" s="34">
        <v>1444.24</v>
      </c>
      <c r="D68" s="77">
        <f t="shared" si="17"/>
        <v>3.63</v>
      </c>
      <c r="E68" s="83">
        <f>ROUND(C68*'1, 2 ц.к.'!$E$9,2)</f>
        <v>340.1</v>
      </c>
      <c r="F68" s="83">
        <f>ROUND(C68*'1, 2 ц.к.'!$E$22,2)</f>
        <v>315.45</v>
      </c>
      <c r="G68" s="83">
        <f>ROUND(C68*'1, 2 ц.к.'!$E$35,2)</f>
        <v>214.53</v>
      </c>
      <c r="H68" s="83">
        <f>ROUND(C68*'1, 2 ц.к.'!$E$48,2)</f>
        <v>126.84</v>
      </c>
      <c r="I68" s="84">
        <f t="shared" si="18"/>
        <v>2354.3000000000002</v>
      </c>
      <c r="J68" s="85">
        <f t="shared" si="19"/>
        <v>2587.4499999999998</v>
      </c>
      <c r="K68" s="85">
        <f t="shared" si="20"/>
        <v>2603.0500000000002</v>
      </c>
      <c r="L68" s="86">
        <f t="shared" si="21"/>
        <v>3294.49</v>
      </c>
      <c r="M68" s="78">
        <f t="shared" si="1"/>
        <v>4142.2700000000004</v>
      </c>
      <c r="N68" s="26">
        <f t="shared" si="2"/>
        <v>4375.42</v>
      </c>
      <c r="O68" s="26">
        <f t="shared" si="3"/>
        <v>4391.0200000000004</v>
      </c>
      <c r="P68" s="27">
        <f t="shared" si="4"/>
        <v>5082.46</v>
      </c>
      <c r="Q68" s="25">
        <f t="shared" si="5"/>
        <v>4117.62</v>
      </c>
      <c r="R68" s="26">
        <f t="shared" si="6"/>
        <v>4350.7700000000004</v>
      </c>
      <c r="S68" s="26">
        <f t="shared" si="7"/>
        <v>4366.37</v>
      </c>
      <c r="T68" s="27">
        <f t="shared" si="8"/>
        <v>5057.8100000000004</v>
      </c>
      <c r="U68" s="25">
        <f t="shared" si="9"/>
        <v>4016.7</v>
      </c>
      <c r="V68" s="26">
        <f t="shared" si="10"/>
        <v>4249.8500000000004</v>
      </c>
      <c r="W68" s="26">
        <f t="shared" si="11"/>
        <v>4265.45</v>
      </c>
      <c r="X68" s="27">
        <f t="shared" si="12"/>
        <v>4956.8900000000003</v>
      </c>
      <c r="Y68" s="25">
        <f t="shared" si="13"/>
        <v>3929.01</v>
      </c>
      <c r="Z68" s="26">
        <f t="shared" si="14"/>
        <v>4162.16</v>
      </c>
      <c r="AA68" s="26">
        <f t="shared" si="15"/>
        <v>4177.76</v>
      </c>
      <c r="AB68" s="27">
        <f t="shared" si="16"/>
        <v>4869.2</v>
      </c>
    </row>
    <row r="69" spans="1:28" ht="15" customHeight="1" x14ac:dyDescent="0.2">
      <c r="A69" s="517" t="s">
        <v>39</v>
      </c>
      <c r="B69" s="12">
        <v>11</v>
      </c>
      <c r="C69" s="34">
        <v>1454.75</v>
      </c>
      <c r="D69" s="77">
        <f t="shared" si="17"/>
        <v>3.63</v>
      </c>
      <c r="E69" s="83">
        <f>ROUND(C69*'1, 2 ц.к.'!$E$9,2)</f>
        <v>342.58</v>
      </c>
      <c r="F69" s="83">
        <f>ROUND(C69*'1, 2 ц.к.'!$E$22,2)</f>
        <v>317.74</v>
      </c>
      <c r="G69" s="83">
        <f>ROUND(C69*'1, 2 ц.к.'!$E$35,2)</f>
        <v>216.09</v>
      </c>
      <c r="H69" s="83">
        <f>ROUND(C69*'1, 2 ц.к.'!$E$48,2)</f>
        <v>127.76</v>
      </c>
      <c r="I69" s="84">
        <f t="shared" si="18"/>
        <v>2354.3000000000002</v>
      </c>
      <c r="J69" s="85">
        <f t="shared" si="19"/>
        <v>2587.4499999999998</v>
      </c>
      <c r="K69" s="85">
        <f t="shared" si="20"/>
        <v>2603.0500000000002</v>
      </c>
      <c r="L69" s="86">
        <f t="shared" si="21"/>
        <v>3294.49</v>
      </c>
      <c r="M69" s="78">
        <f t="shared" si="1"/>
        <v>4155.26</v>
      </c>
      <c r="N69" s="26">
        <f t="shared" si="2"/>
        <v>4388.41</v>
      </c>
      <c r="O69" s="26">
        <f t="shared" si="3"/>
        <v>4404.01</v>
      </c>
      <c r="P69" s="27">
        <f t="shared" si="4"/>
        <v>5095.45</v>
      </c>
      <c r="Q69" s="25">
        <f t="shared" si="5"/>
        <v>4130.42</v>
      </c>
      <c r="R69" s="26">
        <f t="shared" si="6"/>
        <v>4363.57</v>
      </c>
      <c r="S69" s="26">
        <f t="shared" si="7"/>
        <v>4379.17</v>
      </c>
      <c r="T69" s="27">
        <f t="shared" si="8"/>
        <v>5070.6099999999997</v>
      </c>
      <c r="U69" s="25">
        <f t="shared" si="9"/>
        <v>4028.77</v>
      </c>
      <c r="V69" s="26">
        <f t="shared" si="10"/>
        <v>4261.92</v>
      </c>
      <c r="W69" s="26">
        <f t="shared" si="11"/>
        <v>4277.5200000000004</v>
      </c>
      <c r="X69" s="27">
        <f t="shared" si="12"/>
        <v>4968.96</v>
      </c>
      <c r="Y69" s="25">
        <f t="shared" si="13"/>
        <v>3940.44</v>
      </c>
      <c r="Z69" s="26">
        <f t="shared" si="14"/>
        <v>4173.59</v>
      </c>
      <c r="AA69" s="26">
        <f t="shared" si="15"/>
        <v>4189.1899999999996</v>
      </c>
      <c r="AB69" s="27">
        <f t="shared" si="16"/>
        <v>4880.63</v>
      </c>
    </row>
    <row r="70" spans="1:28" ht="15" customHeight="1" x14ac:dyDescent="0.2">
      <c r="A70" s="517" t="s">
        <v>39</v>
      </c>
      <c r="B70" s="12">
        <v>12</v>
      </c>
      <c r="C70" s="34">
        <v>1446.85</v>
      </c>
      <c r="D70" s="77">
        <f t="shared" si="17"/>
        <v>3.63</v>
      </c>
      <c r="E70" s="83">
        <f>ROUND(C70*'1, 2 ц.к.'!$E$9,2)</f>
        <v>340.72</v>
      </c>
      <c r="F70" s="83">
        <f>ROUND(C70*'1, 2 ц.к.'!$E$22,2)</f>
        <v>316.02</v>
      </c>
      <c r="G70" s="83">
        <f>ROUND(C70*'1, 2 ц.к.'!$E$35,2)</f>
        <v>214.92</v>
      </c>
      <c r="H70" s="83">
        <f>ROUND(C70*'1, 2 ц.к.'!$E$48,2)</f>
        <v>127.07</v>
      </c>
      <c r="I70" s="84">
        <f t="shared" si="18"/>
        <v>2354.3000000000002</v>
      </c>
      <c r="J70" s="85">
        <f t="shared" si="19"/>
        <v>2587.4499999999998</v>
      </c>
      <c r="K70" s="85">
        <f t="shared" si="20"/>
        <v>2603.0500000000002</v>
      </c>
      <c r="L70" s="86">
        <f t="shared" si="21"/>
        <v>3294.49</v>
      </c>
      <c r="M70" s="78">
        <f t="shared" si="1"/>
        <v>4145.5</v>
      </c>
      <c r="N70" s="26">
        <f t="shared" si="2"/>
        <v>4378.6499999999996</v>
      </c>
      <c r="O70" s="26">
        <f t="shared" si="3"/>
        <v>4394.25</v>
      </c>
      <c r="P70" s="27">
        <f t="shared" si="4"/>
        <v>5085.6899999999996</v>
      </c>
      <c r="Q70" s="25">
        <f t="shared" si="5"/>
        <v>4120.8</v>
      </c>
      <c r="R70" s="26">
        <f t="shared" si="6"/>
        <v>4353.95</v>
      </c>
      <c r="S70" s="26">
        <f t="shared" si="7"/>
        <v>4369.55</v>
      </c>
      <c r="T70" s="27">
        <f t="shared" si="8"/>
        <v>5060.99</v>
      </c>
      <c r="U70" s="25">
        <f t="shared" si="9"/>
        <v>4019.7</v>
      </c>
      <c r="V70" s="26">
        <f t="shared" si="10"/>
        <v>4252.8500000000004</v>
      </c>
      <c r="W70" s="26">
        <f t="shared" si="11"/>
        <v>4268.45</v>
      </c>
      <c r="X70" s="27">
        <f t="shared" si="12"/>
        <v>4959.8900000000003</v>
      </c>
      <c r="Y70" s="25">
        <f t="shared" si="13"/>
        <v>3931.85</v>
      </c>
      <c r="Z70" s="26">
        <f t="shared" si="14"/>
        <v>4165</v>
      </c>
      <c r="AA70" s="26">
        <f t="shared" si="15"/>
        <v>4180.6000000000004</v>
      </c>
      <c r="AB70" s="27">
        <f t="shared" si="16"/>
        <v>4872.04</v>
      </c>
    </row>
    <row r="71" spans="1:28" ht="15" customHeight="1" x14ac:dyDescent="0.2">
      <c r="A71" s="517" t="s">
        <v>39</v>
      </c>
      <c r="B71" s="12">
        <v>13</v>
      </c>
      <c r="C71" s="34">
        <v>1447.48</v>
      </c>
      <c r="D71" s="77">
        <f t="shared" si="17"/>
        <v>3.63</v>
      </c>
      <c r="E71" s="83">
        <f>ROUND(C71*'1, 2 ц.к.'!$E$9,2)</f>
        <v>340.86</v>
      </c>
      <c r="F71" s="83">
        <f>ROUND(C71*'1, 2 ц.к.'!$E$22,2)</f>
        <v>316.14999999999998</v>
      </c>
      <c r="G71" s="83">
        <f>ROUND(C71*'1, 2 ц.к.'!$E$35,2)</f>
        <v>215.01</v>
      </c>
      <c r="H71" s="83">
        <f>ROUND(C71*'1, 2 ц.к.'!$E$48,2)</f>
        <v>127.12</v>
      </c>
      <c r="I71" s="84">
        <f t="shared" si="18"/>
        <v>2354.3000000000002</v>
      </c>
      <c r="J71" s="85">
        <f t="shared" si="19"/>
        <v>2587.4499999999998</v>
      </c>
      <c r="K71" s="85">
        <f t="shared" si="20"/>
        <v>2603.0500000000002</v>
      </c>
      <c r="L71" s="86">
        <f t="shared" si="21"/>
        <v>3294.49</v>
      </c>
      <c r="M71" s="78">
        <f t="shared" si="1"/>
        <v>4146.2700000000004</v>
      </c>
      <c r="N71" s="26">
        <f t="shared" si="2"/>
        <v>4379.42</v>
      </c>
      <c r="O71" s="26">
        <f t="shared" si="3"/>
        <v>4395.0200000000004</v>
      </c>
      <c r="P71" s="27">
        <f t="shared" si="4"/>
        <v>5086.46</v>
      </c>
      <c r="Q71" s="25">
        <f t="shared" si="5"/>
        <v>4121.5600000000004</v>
      </c>
      <c r="R71" s="26">
        <f t="shared" si="6"/>
        <v>4354.71</v>
      </c>
      <c r="S71" s="26">
        <f t="shared" si="7"/>
        <v>4370.3100000000004</v>
      </c>
      <c r="T71" s="27">
        <f t="shared" si="8"/>
        <v>5061.75</v>
      </c>
      <c r="U71" s="25">
        <f t="shared" si="9"/>
        <v>4020.42</v>
      </c>
      <c r="V71" s="26">
        <f t="shared" si="10"/>
        <v>4253.57</v>
      </c>
      <c r="W71" s="26">
        <f t="shared" si="11"/>
        <v>4269.17</v>
      </c>
      <c r="X71" s="27">
        <f t="shared" si="12"/>
        <v>4960.6099999999997</v>
      </c>
      <c r="Y71" s="25">
        <f t="shared" si="13"/>
        <v>3932.53</v>
      </c>
      <c r="Z71" s="26">
        <f t="shared" si="14"/>
        <v>4165.68</v>
      </c>
      <c r="AA71" s="26">
        <f t="shared" si="15"/>
        <v>4181.28</v>
      </c>
      <c r="AB71" s="27">
        <f t="shared" si="16"/>
        <v>4872.72</v>
      </c>
    </row>
    <row r="72" spans="1:28" ht="15" customHeight="1" x14ac:dyDescent="0.2">
      <c r="A72" s="517" t="s">
        <v>39</v>
      </c>
      <c r="B72" s="12">
        <v>14</v>
      </c>
      <c r="C72" s="34">
        <v>1452.73</v>
      </c>
      <c r="D72" s="77">
        <f t="shared" si="17"/>
        <v>3.63</v>
      </c>
      <c r="E72" s="83">
        <f>ROUND(C72*'1, 2 ц.к.'!$E$9,2)</f>
        <v>342.1</v>
      </c>
      <c r="F72" s="83">
        <f>ROUND(C72*'1, 2 ц.к.'!$E$22,2)</f>
        <v>317.3</v>
      </c>
      <c r="G72" s="83">
        <f>ROUND(C72*'1, 2 ц.к.'!$E$35,2)</f>
        <v>215.79</v>
      </c>
      <c r="H72" s="83">
        <f>ROUND(C72*'1, 2 ц.к.'!$E$48,2)</f>
        <v>127.58</v>
      </c>
      <c r="I72" s="84">
        <f t="shared" si="18"/>
        <v>2354.3000000000002</v>
      </c>
      <c r="J72" s="85">
        <f t="shared" si="19"/>
        <v>2587.4499999999998</v>
      </c>
      <c r="K72" s="85">
        <f t="shared" si="20"/>
        <v>2603.0500000000002</v>
      </c>
      <c r="L72" s="86">
        <f t="shared" si="21"/>
        <v>3294.49</v>
      </c>
      <c r="M72" s="78">
        <f t="shared" si="1"/>
        <v>4152.76</v>
      </c>
      <c r="N72" s="26">
        <f t="shared" si="2"/>
        <v>4385.91</v>
      </c>
      <c r="O72" s="26">
        <f t="shared" si="3"/>
        <v>4401.51</v>
      </c>
      <c r="P72" s="27">
        <f t="shared" si="4"/>
        <v>5092.95</v>
      </c>
      <c r="Q72" s="25">
        <f t="shared" si="5"/>
        <v>4127.96</v>
      </c>
      <c r="R72" s="26">
        <f t="shared" si="6"/>
        <v>4361.1099999999997</v>
      </c>
      <c r="S72" s="26">
        <f t="shared" si="7"/>
        <v>4376.71</v>
      </c>
      <c r="T72" s="27">
        <f t="shared" si="8"/>
        <v>5068.1499999999996</v>
      </c>
      <c r="U72" s="25">
        <f t="shared" si="9"/>
        <v>4026.45</v>
      </c>
      <c r="V72" s="26">
        <f t="shared" si="10"/>
        <v>4259.6000000000004</v>
      </c>
      <c r="W72" s="26">
        <f t="shared" si="11"/>
        <v>4275.2</v>
      </c>
      <c r="X72" s="27">
        <f t="shared" si="12"/>
        <v>4966.6400000000003</v>
      </c>
      <c r="Y72" s="25">
        <f t="shared" si="13"/>
        <v>3938.24</v>
      </c>
      <c r="Z72" s="26">
        <f t="shared" si="14"/>
        <v>4171.3900000000003</v>
      </c>
      <c r="AA72" s="26">
        <f t="shared" si="15"/>
        <v>4186.99</v>
      </c>
      <c r="AB72" s="27">
        <f t="shared" si="16"/>
        <v>4878.43</v>
      </c>
    </row>
    <row r="73" spans="1:28" ht="15" customHeight="1" x14ac:dyDescent="0.2">
      <c r="A73" s="517" t="s">
        <v>39</v>
      </c>
      <c r="B73" s="12">
        <v>15</v>
      </c>
      <c r="C73" s="34">
        <v>1451.55</v>
      </c>
      <c r="D73" s="77">
        <f t="shared" si="17"/>
        <v>3.63</v>
      </c>
      <c r="E73" s="83">
        <f>ROUND(C73*'1, 2 ц.к.'!$E$9,2)</f>
        <v>341.82</v>
      </c>
      <c r="F73" s="83">
        <f>ROUND(C73*'1, 2 ц.к.'!$E$22,2)</f>
        <v>317.04000000000002</v>
      </c>
      <c r="G73" s="83">
        <f>ROUND(C73*'1, 2 ц.к.'!$E$35,2)</f>
        <v>215.62</v>
      </c>
      <c r="H73" s="83">
        <f>ROUND(C73*'1, 2 ц.к.'!$E$48,2)</f>
        <v>127.48</v>
      </c>
      <c r="I73" s="84">
        <f t="shared" si="18"/>
        <v>2354.3000000000002</v>
      </c>
      <c r="J73" s="85">
        <f t="shared" si="19"/>
        <v>2587.4499999999998</v>
      </c>
      <c r="K73" s="85">
        <f t="shared" si="20"/>
        <v>2603.0500000000002</v>
      </c>
      <c r="L73" s="86">
        <f t="shared" si="21"/>
        <v>3294.49</v>
      </c>
      <c r="M73" s="78">
        <f t="shared" si="1"/>
        <v>4151.3</v>
      </c>
      <c r="N73" s="26">
        <f t="shared" si="2"/>
        <v>4384.45</v>
      </c>
      <c r="O73" s="26">
        <f t="shared" si="3"/>
        <v>4400.05</v>
      </c>
      <c r="P73" s="27">
        <f t="shared" si="4"/>
        <v>5091.49</v>
      </c>
      <c r="Q73" s="25">
        <f t="shared" si="5"/>
        <v>4126.5200000000004</v>
      </c>
      <c r="R73" s="26">
        <f t="shared" si="6"/>
        <v>4359.67</v>
      </c>
      <c r="S73" s="26">
        <f t="shared" si="7"/>
        <v>4375.2700000000004</v>
      </c>
      <c r="T73" s="27">
        <f t="shared" si="8"/>
        <v>5066.71</v>
      </c>
      <c r="U73" s="25">
        <f t="shared" si="9"/>
        <v>4025.1</v>
      </c>
      <c r="V73" s="26">
        <f t="shared" si="10"/>
        <v>4258.25</v>
      </c>
      <c r="W73" s="26">
        <f t="shared" si="11"/>
        <v>4273.8500000000004</v>
      </c>
      <c r="X73" s="27">
        <f t="shared" si="12"/>
        <v>4965.29</v>
      </c>
      <c r="Y73" s="25">
        <f t="shared" si="13"/>
        <v>3936.96</v>
      </c>
      <c r="Z73" s="26">
        <f t="shared" si="14"/>
        <v>4170.1099999999997</v>
      </c>
      <c r="AA73" s="26">
        <f t="shared" si="15"/>
        <v>4185.71</v>
      </c>
      <c r="AB73" s="27">
        <f t="shared" si="16"/>
        <v>4877.1499999999996</v>
      </c>
    </row>
    <row r="74" spans="1:28" ht="15" customHeight="1" x14ac:dyDescent="0.2">
      <c r="A74" s="517" t="s">
        <v>39</v>
      </c>
      <c r="B74" s="12">
        <v>16</v>
      </c>
      <c r="C74" s="34">
        <v>1455.16</v>
      </c>
      <c r="D74" s="77">
        <f t="shared" si="17"/>
        <v>3.63</v>
      </c>
      <c r="E74" s="83">
        <f>ROUND(C74*'1, 2 ц.к.'!$E$9,2)</f>
        <v>342.67</v>
      </c>
      <c r="F74" s="83">
        <f>ROUND(C74*'1, 2 ц.к.'!$E$22,2)</f>
        <v>317.83</v>
      </c>
      <c r="G74" s="83">
        <f>ROUND(C74*'1, 2 ц.к.'!$E$35,2)</f>
        <v>216.16</v>
      </c>
      <c r="H74" s="83">
        <f>ROUND(C74*'1, 2 ц.к.'!$E$48,2)</f>
        <v>127.8</v>
      </c>
      <c r="I74" s="84">
        <f t="shared" si="18"/>
        <v>2354.3000000000002</v>
      </c>
      <c r="J74" s="85">
        <f t="shared" si="19"/>
        <v>2587.4499999999998</v>
      </c>
      <c r="K74" s="85">
        <f t="shared" si="20"/>
        <v>2603.0500000000002</v>
      </c>
      <c r="L74" s="86">
        <f t="shared" si="21"/>
        <v>3294.49</v>
      </c>
      <c r="M74" s="78">
        <f t="shared" si="1"/>
        <v>4155.76</v>
      </c>
      <c r="N74" s="26">
        <f t="shared" si="2"/>
        <v>4388.91</v>
      </c>
      <c r="O74" s="26">
        <f t="shared" si="3"/>
        <v>4404.51</v>
      </c>
      <c r="P74" s="27">
        <f t="shared" si="4"/>
        <v>5095.95</v>
      </c>
      <c r="Q74" s="25">
        <f t="shared" si="5"/>
        <v>4130.92</v>
      </c>
      <c r="R74" s="26">
        <f t="shared" si="6"/>
        <v>4364.07</v>
      </c>
      <c r="S74" s="26">
        <f t="shared" si="7"/>
        <v>4379.67</v>
      </c>
      <c r="T74" s="27">
        <f t="shared" si="8"/>
        <v>5071.1099999999997</v>
      </c>
      <c r="U74" s="25">
        <f t="shared" si="9"/>
        <v>4029.25</v>
      </c>
      <c r="V74" s="26">
        <f t="shared" si="10"/>
        <v>4262.3999999999996</v>
      </c>
      <c r="W74" s="26">
        <f t="shared" si="11"/>
        <v>4278</v>
      </c>
      <c r="X74" s="27">
        <f t="shared" si="12"/>
        <v>4969.4399999999996</v>
      </c>
      <c r="Y74" s="25">
        <f t="shared" si="13"/>
        <v>3940.89</v>
      </c>
      <c r="Z74" s="26">
        <f t="shared" si="14"/>
        <v>4174.04</v>
      </c>
      <c r="AA74" s="26">
        <f t="shared" si="15"/>
        <v>4189.6400000000003</v>
      </c>
      <c r="AB74" s="27">
        <f t="shared" si="16"/>
        <v>4881.08</v>
      </c>
    </row>
    <row r="75" spans="1:28" ht="15" customHeight="1" x14ac:dyDescent="0.2">
      <c r="A75" s="517" t="s">
        <v>39</v>
      </c>
      <c r="B75" s="12">
        <v>17</v>
      </c>
      <c r="C75" s="34">
        <v>1456.15</v>
      </c>
      <c r="D75" s="77">
        <f t="shared" si="17"/>
        <v>3.63</v>
      </c>
      <c r="E75" s="83">
        <f>ROUND(C75*'1, 2 ц.к.'!$E$9,2)</f>
        <v>342.91</v>
      </c>
      <c r="F75" s="83">
        <f>ROUND(C75*'1, 2 ц.к.'!$E$22,2)</f>
        <v>318.05</v>
      </c>
      <c r="G75" s="83">
        <f>ROUND(C75*'1, 2 ц.к.'!$E$35,2)</f>
        <v>216.3</v>
      </c>
      <c r="H75" s="83">
        <f>ROUND(C75*'1, 2 ц.к.'!$E$48,2)</f>
        <v>127.88</v>
      </c>
      <c r="I75" s="84">
        <f t="shared" si="18"/>
        <v>2354.3000000000002</v>
      </c>
      <c r="J75" s="85">
        <f t="shared" si="19"/>
        <v>2587.4499999999998</v>
      </c>
      <c r="K75" s="85">
        <f t="shared" si="20"/>
        <v>2603.0500000000002</v>
      </c>
      <c r="L75" s="86">
        <f t="shared" si="21"/>
        <v>3294.49</v>
      </c>
      <c r="M75" s="78">
        <f t="shared" ref="M75:M138" si="22">ROUND(C75+D75+E75+I75,2)</f>
        <v>4156.99</v>
      </c>
      <c r="N75" s="26">
        <f t="shared" ref="N75:N138" si="23">ROUND(C75+D75+E75+J75,2)</f>
        <v>4390.1400000000003</v>
      </c>
      <c r="O75" s="26">
        <f t="shared" ref="O75:O138" si="24">ROUND(C75+D75+E75+K75,2)</f>
        <v>4405.74</v>
      </c>
      <c r="P75" s="27">
        <f t="shared" ref="P75:P138" si="25">ROUND(C75+D75+E75+L75,2)</f>
        <v>5097.18</v>
      </c>
      <c r="Q75" s="25">
        <f t="shared" ref="Q75:Q138" si="26">ROUND(C75+D75+F75+I75,2)</f>
        <v>4132.13</v>
      </c>
      <c r="R75" s="26">
        <f t="shared" ref="R75:R138" si="27">ROUND(C75+D75+F75+J75,2)</f>
        <v>4365.28</v>
      </c>
      <c r="S75" s="26">
        <f t="shared" ref="S75:S138" si="28">ROUND(C75+D75+F75+K75,2)</f>
        <v>4380.88</v>
      </c>
      <c r="T75" s="27">
        <f t="shared" ref="T75:T138" si="29">ROUND(C75+D75+F75+L75,2)</f>
        <v>5072.32</v>
      </c>
      <c r="U75" s="25">
        <f t="shared" ref="U75:U138" si="30">ROUND(C75+D75+G75+I75,2)</f>
        <v>4030.38</v>
      </c>
      <c r="V75" s="26">
        <f t="shared" ref="V75:V138" si="31">ROUND(C75+D75+G75+J75,2)</f>
        <v>4263.53</v>
      </c>
      <c r="W75" s="26">
        <f t="shared" ref="W75:W138" si="32">ROUND(C75+D75+G75+K75,2)</f>
        <v>4279.13</v>
      </c>
      <c r="X75" s="27">
        <f t="shared" ref="X75:X138" si="33">ROUND(C75+D75+G75+L75,2)</f>
        <v>4970.57</v>
      </c>
      <c r="Y75" s="25">
        <f t="shared" ref="Y75:Y138" si="34">ROUND(C75+D75+H75+I75,2)</f>
        <v>3941.96</v>
      </c>
      <c r="Z75" s="26">
        <f t="shared" ref="Z75:Z138" si="35">ROUND(C75+D75+H75+J75,2)</f>
        <v>4175.1099999999997</v>
      </c>
      <c r="AA75" s="26">
        <f t="shared" ref="AA75:AA138" si="36">ROUND(C75+D75+H75+K75,2)</f>
        <v>4190.71</v>
      </c>
      <c r="AB75" s="27">
        <f t="shared" ref="AB75:AB138" si="37">ROUND(C75+D75+H75+L75,2)</f>
        <v>4882.1499999999996</v>
      </c>
    </row>
    <row r="76" spans="1:28" ht="15" customHeight="1" x14ac:dyDescent="0.2">
      <c r="A76" s="517" t="s">
        <v>39</v>
      </c>
      <c r="B76" s="12">
        <v>18</v>
      </c>
      <c r="C76" s="34">
        <v>1475.79</v>
      </c>
      <c r="D76" s="77">
        <f t="shared" ref="D76:D139" si="38">D75</f>
        <v>3.63</v>
      </c>
      <c r="E76" s="83">
        <f>ROUND(C76*'1, 2 ц.к.'!$E$9,2)</f>
        <v>347.53</v>
      </c>
      <c r="F76" s="83">
        <f>ROUND(C76*'1, 2 ц.к.'!$E$22,2)</f>
        <v>322.33999999999997</v>
      </c>
      <c r="G76" s="83">
        <f>ROUND(C76*'1, 2 ц.к.'!$E$35,2)</f>
        <v>219.22</v>
      </c>
      <c r="H76" s="83">
        <f>ROUND(C76*'1, 2 ц.к.'!$E$48,2)</f>
        <v>129.61000000000001</v>
      </c>
      <c r="I76" s="84">
        <f t="shared" ref="I76:I139" si="39">I75</f>
        <v>2354.3000000000002</v>
      </c>
      <c r="J76" s="85">
        <f t="shared" ref="J76:J139" si="40">J75</f>
        <v>2587.4499999999998</v>
      </c>
      <c r="K76" s="85">
        <f t="shared" ref="K76:K139" si="41">K75</f>
        <v>2603.0500000000002</v>
      </c>
      <c r="L76" s="86">
        <f t="shared" ref="L76:L139" si="42">L75</f>
        <v>3294.49</v>
      </c>
      <c r="M76" s="78">
        <f t="shared" si="22"/>
        <v>4181.25</v>
      </c>
      <c r="N76" s="26">
        <f t="shared" si="23"/>
        <v>4414.3999999999996</v>
      </c>
      <c r="O76" s="26">
        <f t="shared" si="24"/>
        <v>4430</v>
      </c>
      <c r="P76" s="27">
        <f t="shared" si="25"/>
        <v>5121.4399999999996</v>
      </c>
      <c r="Q76" s="25">
        <f t="shared" si="26"/>
        <v>4156.0600000000004</v>
      </c>
      <c r="R76" s="26">
        <f t="shared" si="27"/>
        <v>4389.21</v>
      </c>
      <c r="S76" s="26">
        <f t="shared" si="28"/>
        <v>4404.8100000000004</v>
      </c>
      <c r="T76" s="27">
        <f t="shared" si="29"/>
        <v>5096.25</v>
      </c>
      <c r="U76" s="25">
        <f t="shared" si="30"/>
        <v>4052.94</v>
      </c>
      <c r="V76" s="26">
        <f t="shared" si="31"/>
        <v>4286.09</v>
      </c>
      <c r="W76" s="26">
        <f t="shared" si="32"/>
        <v>4301.6899999999996</v>
      </c>
      <c r="X76" s="27">
        <f t="shared" si="33"/>
        <v>4993.13</v>
      </c>
      <c r="Y76" s="25">
        <f t="shared" si="34"/>
        <v>3963.33</v>
      </c>
      <c r="Z76" s="26">
        <f t="shared" si="35"/>
        <v>4196.4799999999996</v>
      </c>
      <c r="AA76" s="26">
        <f t="shared" si="36"/>
        <v>4212.08</v>
      </c>
      <c r="AB76" s="27">
        <f t="shared" si="37"/>
        <v>4903.5200000000004</v>
      </c>
    </row>
    <row r="77" spans="1:28" ht="15" customHeight="1" x14ac:dyDescent="0.2">
      <c r="A77" s="517" t="s">
        <v>39</v>
      </c>
      <c r="B77" s="12">
        <v>19</v>
      </c>
      <c r="C77" s="34">
        <v>1599.28</v>
      </c>
      <c r="D77" s="77">
        <f t="shared" si="38"/>
        <v>3.63</v>
      </c>
      <c r="E77" s="83">
        <f>ROUND(C77*'1, 2 ц.к.'!$E$9,2)</f>
        <v>376.61</v>
      </c>
      <c r="F77" s="83">
        <f>ROUND(C77*'1, 2 ц.к.'!$E$22,2)</f>
        <v>349.31</v>
      </c>
      <c r="G77" s="83">
        <f>ROUND(C77*'1, 2 ц.к.'!$E$35,2)</f>
        <v>237.56</v>
      </c>
      <c r="H77" s="83">
        <f>ROUND(C77*'1, 2 ц.к.'!$E$48,2)</f>
        <v>140.46</v>
      </c>
      <c r="I77" s="84">
        <f t="shared" si="39"/>
        <v>2354.3000000000002</v>
      </c>
      <c r="J77" s="85">
        <f t="shared" si="40"/>
        <v>2587.4499999999998</v>
      </c>
      <c r="K77" s="85">
        <f t="shared" si="41"/>
        <v>2603.0500000000002</v>
      </c>
      <c r="L77" s="86">
        <f t="shared" si="42"/>
        <v>3294.49</v>
      </c>
      <c r="M77" s="78">
        <f t="shared" si="22"/>
        <v>4333.82</v>
      </c>
      <c r="N77" s="26">
        <f t="shared" si="23"/>
        <v>4566.97</v>
      </c>
      <c r="O77" s="26">
        <f t="shared" si="24"/>
        <v>4582.57</v>
      </c>
      <c r="P77" s="27">
        <f t="shared" si="25"/>
        <v>5274.01</v>
      </c>
      <c r="Q77" s="25">
        <f t="shared" si="26"/>
        <v>4306.5200000000004</v>
      </c>
      <c r="R77" s="26">
        <f t="shared" si="27"/>
        <v>4539.67</v>
      </c>
      <c r="S77" s="26">
        <f t="shared" si="28"/>
        <v>4555.2700000000004</v>
      </c>
      <c r="T77" s="27">
        <f t="shared" si="29"/>
        <v>5246.71</v>
      </c>
      <c r="U77" s="25">
        <f t="shared" si="30"/>
        <v>4194.7700000000004</v>
      </c>
      <c r="V77" s="26">
        <f t="shared" si="31"/>
        <v>4427.92</v>
      </c>
      <c r="W77" s="26">
        <f t="shared" si="32"/>
        <v>4443.5200000000004</v>
      </c>
      <c r="X77" s="27">
        <f t="shared" si="33"/>
        <v>5134.96</v>
      </c>
      <c r="Y77" s="25">
        <f t="shared" si="34"/>
        <v>4097.67</v>
      </c>
      <c r="Z77" s="26">
        <f t="shared" si="35"/>
        <v>4330.82</v>
      </c>
      <c r="AA77" s="26">
        <f t="shared" si="36"/>
        <v>4346.42</v>
      </c>
      <c r="AB77" s="27">
        <f t="shared" si="37"/>
        <v>5037.8599999999997</v>
      </c>
    </row>
    <row r="78" spans="1:28" ht="15" customHeight="1" x14ac:dyDescent="0.2">
      <c r="A78" s="517" t="s">
        <v>39</v>
      </c>
      <c r="B78" s="12">
        <v>20</v>
      </c>
      <c r="C78" s="34">
        <v>1667.77</v>
      </c>
      <c r="D78" s="77">
        <f t="shared" si="38"/>
        <v>3.63</v>
      </c>
      <c r="E78" s="83">
        <f>ROUND(C78*'1, 2 ц.к.'!$E$9,2)</f>
        <v>392.74</v>
      </c>
      <c r="F78" s="83">
        <f>ROUND(C78*'1, 2 ц.к.'!$E$22,2)</f>
        <v>364.27</v>
      </c>
      <c r="G78" s="83">
        <f>ROUND(C78*'1, 2 ц.к.'!$E$35,2)</f>
        <v>247.74</v>
      </c>
      <c r="H78" s="83">
        <f>ROUND(C78*'1, 2 ц.к.'!$E$48,2)</f>
        <v>146.47</v>
      </c>
      <c r="I78" s="84">
        <f t="shared" si="39"/>
        <v>2354.3000000000002</v>
      </c>
      <c r="J78" s="85">
        <f t="shared" si="40"/>
        <v>2587.4499999999998</v>
      </c>
      <c r="K78" s="85">
        <f t="shared" si="41"/>
        <v>2603.0500000000002</v>
      </c>
      <c r="L78" s="86">
        <f t="shared" si="42"/>
        <v>3294.49</v>
      </c>
      <c r="M78" s="78">
        <f t="shared" si="22"/>
        <v>4418.4399999999996</v>
      </c>
      <c r="N78" s="26">
        <f t="shared" si="23"/>
        <v>4651.59</v>
      </c>
      <c r="O78" s="26">
        <f t="shared" si="24"/>
        <v>4667.1899999999996</v>
      </c>
      <c r="P78" s="27">
        <f t="shared" si="25"/>
        <v>5358.63</v>
      </c>
      <c r="Q78" s="25">
        <f t="shared" si="26"/>
        <v>4389.97</v>
      </c>
      <c r="R78" s="26">
        <f t="shared" si="27"/>
        <v>4623.12</v>
      </c>
      <c r="S78" s="26">
        <f t="shared" si="28"/>
        <v>4638.72</v>
      </c>
      <c r="T78" s="27">
        <f t="shared" si="29"/>
        <v>5330.16</v>
      </c>
      <c r="U78" s="25">
        <f t="shared" si="30"/>
        <v>4273.4399999999996</v>
      </c>
      <c r="V78" s="26">
        <f t="shared" si="31"/>
        <v>4506.59</v>
      </c>
      <c r="W78" s="26">
        <f t="shared" si="32"/>
        <v>4522.1899999999996</v>
      </c>
      <c r="X78" s="27">
        <f t="shared" si="33"/>
        <v>5213.63</v>
      </c>
      <c r="Y78" s="25">
        <f t="shared" si="34"/>
        <v>4172.17</v>
      </c>
      <c r="Z78" s="26">
        <f t="shared" si="35"/>
        <v>4405.32</v>
      </c>
      <c r="AA78" s="26">
        <f t="shared" si="36"/>
        <v>4420.92</v>
      </c>
      <c r="AB78" s="27">
        <f t="shared" si="37"/>
        <v>5112.3599999999997</v>
      </c>
    </row>
    <row r="79" spans="1:28" ht="15" customHeight="1" x14ac:dyDescent="0.2">
      <c r="A79" s="517" t="s">
        <v>39</v>
      </c>
      <c r="B79" s="12">
        <v>21</v>
      </c>
      <c r="C79" s="34">
        <v>1613.88</v>
      </c>
      <c r="D79" s="77">
        <f t="shared" si="38"/>
        <v>3.63</v>
      </c>
      <c r="E79" s="83">
        <f>ROUND(C79*'1, 2 ц.к.'!$E$9,2)</f>
        <v>380.05</v>
      </c>
      <c r="F79" s="83">
        <f>ROUND(C79*'1, 2 ц.к.'!$E$22,2)</f>
        <v>352.5</v>
      </c>
      <c r="G79" s="83">
        <f>ROUND(C79*'1, 2 ц.к.'!$E$35,2)</f>
        <v>239.73</v>
      </c>
      <c r="H79" s="83">
        <f>ROUND(C79*'1, 2 ц.к.'!$E$48,2)</f>
        <v>141.74</v>
      </c>
      <c r="I79" s="84">
        <f t="shared" si="39"/>
        <v>2354.3000000000002</v>
      </c>
      <c r="J79" s="85">
        <f t="shared" si="40"/>
        <v>2587.4499999999998</v>
      </c>
      <c r="K79" s="85">
        <f t="shared" si="41"/>
        <v>2603.0500000000002</v>
      </c>
      <c r="L79" s="86">
        <f t="shared" si="42"/>
        <v>3294.49</v>
      </c>
      <c r="M79" s="78">
        <f t="shared" si="22"/>
        <v>4351.8599999999997</v>
      </c>
      <c r="N79" s="26">
        <f t="shared" si="23"/>
        <v>4585.01</v>
      </c>
      <c r="O79" s="26">
        <f t="shared" si="24"/>
        <v>4600.6099999999997</v>
      </c>
      <c r="P79" s="27">
        <f t="shared" si="25"/>
        <v>5292.05</v>
      </c>
      <c r="Q79" s="25">
        <f t="shared" si="26"/>
        <v>4324.3100000000004</v>
      </c>
      <c r="R79" s="26">
        <f t="shared" si="27"/>
        <v>4557.46</v>
      </c>
      <c r="S79" s="26">
        <f t="shared" si="28"/>
        <v>4573.0600000000004</v>
      </c>
      <c r="T79" s="27">
        <f t="shared" si="29"/>
        <v>5264.5</v>
      </c>
      <c r="U79" s="25">
        <f t="shared" si="30"/>
        <v>4211.54</v>
      </c>
      <c r="V79" s="26">
        <f t="shared" si="31"/>
        <v>4444.6899999999996</v>
      </c>
      <c r="W79" s="26">
        <f t="shared" si="32"/>
        <v>4460.29</v>
      </c>
      <c r="X79" s="27">
        <f t="shared" si="33"/>
        <v>5151.7299999999996</v>
      </c>
      <c r="Y79" s="25">
        <f t="shared" si="34"/>
        <v>4113.55</v>
      </c>
      <c r="Z79" s="26">
        <f t="shared" si="35"/>
        <v>4346.7</v>
      </c>
      <c r="AA79" s="26">
        <f t="shared" si="36"/>
        <v>4362.3</v>
      </c>
      <c r="AB79" s="27">
        <f t="shared" si="37"/>
        <v>5053.74</v>
      </c>
    </row>
    <row r="80" spans="1:28" ht="15" customHeight="1" x14ac:dyDescent="0.2">
      <c r="A80" s="517" t="s">
        <v>39</v>
      </c>
      <c r="B80" s="12">
        <v>22</v>
      </c>
      <c r="C80" s="34">
        <v>1449.22</v>
      </c>
      <c r="D80" s="77">
        <f t="shared" si="38"/>
        <v>3.63</v>
      </c>
      <c r="E80" s="83">
        <f>ROUND(C80*'1, 2 ц.к.'!$E$9,2)</f>
        <v>341.27</v>
      </c>
      <c r="F80" s="83">
        <f>ROUND(C80*'1, 2 ц.к.'!$E$22,2)</f>
        <v>316.52999999999997</v>
      </c>
      <c r="G80" s="83">
        <f>ROUND(C80*'1, 2 ц.к.'!$E$35,2)</f>
        <v>215.27</v>
      </c>
      <c r="H80" s="83">
        <f>ROUND(C80*'1, 2 ц.к.'!$E$48,2)</f>
        <v>127.28</v>
      </c>
      <c r="I80" s="84">
        <f t="shared" si="39"/>
        <v>2354.3000000000002</v>
      </c>
      <c r="J80" s="85">
        <f t="shared" si="40"/>
        <v>2587.4499999999998</v>
      </c>
      <c r="K80" s="85">
        <f t="shared" si="41"/>
        <v>2603.0500000000002</v>
      </c>
      <c r="L80" s="86">
        <f t="shared" si="42"/>
        <v>3294.49</v>
      </c>
      <c r="M80" s="78">
        <f t="shared" si="22"/>
        <v>4148.42</v>
      </c>
      <c r="N80" s="26">
        <f t="shared" si="23"/>
        <v>4381.57</v>
      </c>
      <c r="O80" s="26">
        <f t="shared" si="24"/>
        <v>4397.17</v>
      </c>
      <c r="P80" s="27">
        <f t="shared" si="25"/>
        <v>5088.6099999999997</v>
      </c>
      <c r="Q80" s="25">
        <f t="shared" si="26"/>
        <v>4123.68</v>
      </c>
      <c r="R80" s="26">
        <f t="shared" si="27"/>
        <v>4356.83</v>
      </c>
      <c r="S80" s="26">
        <f t="shared" si="28"/>
        <v>4372.43</v>
      </c>
      <c r="T80" s="27">
        <f t="shared" si="29"/>
        <v>5063.87</v>
      </c>
      <c r="U80" s="25">
        <f t="shared" si="30"/>
        <v>4022.42</v>
      </c>
      <c r="V80" s="26">
        <f t="shared" si="31"/>
        <v>4255.57</v>
      </c>
      <c r="W80" s="26">
        <f t="shared" si="32"/>
        <v>4271.17</v>
      </c>
      <c r="X80" s="27">
        <f t="shared" si="33"/>
        <v>4962.6099999999997</v>
      </c>
      <c r="Y80" s="25">
        <f t="shared" si="34"/>
        <v>3934.43</v>
      </c>
      <c r="Z80" s="26">
        <f t="shared" si="35"/>
        <v>4167.58</v>
      </c>
      <c r="AA80" s="26">
        <f t="shared" si="36"/>
        <v>4183.18</v>
      </c>
      <c r="AB80" s="27">
        <f t="shared" si="37"/>
        <v>4874.62</v>
      </c>
    </row>
    <row r="81" spans="1:28" ht="15" customHeight="1" x14ac:dyDescent="0.2">
      <c r="A81" s="517" t="s">
        <v>39</v>
      </c>
      <c r="B81" s="12">
        <v>23</v>
      </c>
      <c r="C81" s="34">
        <v>1336.98</v>
      </c>
      <c r="D81" s="77">
        <f t="shared" si="38"/>
        <v>3.63</v>
      </c>
      <c r="E81" s="83">
        <f>ROUND(C81*'1, 2 ц.к.'!$E$9,2)</f>
        <v>314.83999999999997</v>
      </c>
      <c r="F81" s="83">
        <f>ROUND(C81*'1, 2 ц.к.'!$E$22,2)</f>
        <v>292.02</v>
      </c>
      <c r="G81" s="83">
        <f>ROUND(C81*'1, 2 ц.к.'!$E$35,2)</f>
        <v>198.6</v>
      </c>
      <c r="H81" s="83">
        <f>ROUND(C81*'1, 2 ц.к.'!$E$48,2)</f>
        <v>117.42</v>
      </c>
      <c r="I81" s="84">
        <f t="shared" si="39"/>
        <v>2354.3000000000002</v>
      </c>
      <c r="J81" s="85">
        <f t="shared" si="40"/>
        <v>2587.4499999999998</v>
      </c>
      <c r="K81" s="85">
        <f t="shared" si="41"/>
        <v>2603.0500000000002</v>
      </c>
      <c r="L81" s="86">
        <f t="shared" si="42"/>
        <v>3294.49</v>
      </c>
      <c r="M81" s="78">
        <f t="shared" si="22"/>
        <v>4009.75</v>
      </c>
      <c r="N81" s="26">
        <f t="shared" si="23"/>
        <v>4242.8999999999996</v>
      </c>
      <c r="O81" s="26">
        <f t="shared" si="24"/>
        <v>4258.5</v>
      </c>
      <c r="P81" s="27">
        <f t="shared" si="25"/>
        <v>4949.9399999999996</v>
      </c>
      <c r="Q81" s="25">
        <f t="shared" si="26"/>
        <v>3986.93</v>
      </c>
      <c r="R81" s="26">
        <f t="shared" si="27"/>
        <v>4220.08</v>
      </c>
      <c r="S81" s="26">
        <f t="shared" si="28"/>
        <v>4235.68</v>
      </c>
      <c r="T81" s="27">
        <f t="shared" si="29"/>
        <v>4927.12</v>
      </c>
      <c r="U81" s="25">
        <f t="shared" si="30"/>
        <v>3893.51</v>
      </c>
      <c r="V81" s="26">
        <f t="shared" si="31"/>
        <v>4126.66</v>
      </c>
      <c r="W81" s="26">
        <f t="shared" si="32"/>
        <v>4142.26</v>
      </c>
      <c r="X81" s="27">
        <f t="shared" si="33"/>
        <v>4833.7</v>
      </c>
      <c r="Y81" s="25">
        <f t="shared" si="34"/>
        <v>3812.33</v>
      </c>
      <c r="Z81" s="26">
        <f t="shared" si="35"/>
        <v>4045.48</v>
      </c>
      <c r="AA81" s="26">
        <f t="shared" si="36"/>
        <v>4061.08</v>
      </c>
      <c r="AB81" s="27">
        <f t="shared" si="37"/>
        <v>4752.5200000000004</v>
      </c>
    </row>
    <row r="82" spans="1:28" ht="15" customHeight="1" x14ac:dyDescent="0.2">
      <c r="A82" s="517">
        <v>42982</v>
      </c>
      <c r="B82" s="12">
        <v>0</v>
      </c>
      <c r="C82" s="34">
        <v>1122.43</v>
      </c>
      <c r="D82" s="77">
        <f t="shared" si="38"/>
        <v>3.63</v>
      </c>
      <c r="E82" s="83">
        <f>ROUND(C82*'1, 2 ц.к.'!$E$9,2)</f>
        <v>264.32</v>
      </c>
      <c r="F82" s="83">
        <f>ROUND(C82*'1, 2 ц.к.'!$E$22,2)</f>
        <v>245.16</v>
      </c>
      <c r="G82" s="83">
        <f>ROUND(C82*'1, 2 ц.к.'!$E$35,2)</f>
        <v>166.73</v>
      </c>
      <c r="H82" s="83">
        <f>ROUND(C82*'1, 2 ц.к.'!$E$48,2)</f>
        <v>98.58</v>
      </c>
      <c r="I82" s="84">
        <f t="shared" si="39"/>
        <v>2354.3000000000002</v>
      </c>
      <c r="J82" s="85">
        <f t="shared" si="40"/>
        <v>2587.4499999999998</v>
      </c>
      <c r="K82" s="85">
        <f t="shared" si="41"/>
        <v>2603.0500000000002</v>
      </c>
      <c r="L82" s="86">
        <f t="shared" si="42"/>
        <v>3294.49</v>
      </c>
      <c r="M82" s="78">
        <f t="shared" si="22"/>
        <v>3744.68</v>
      </c>
      <c r="N82" s="26">
        <f t="shared" si="23"/>
        <v>3977.83</v>
      </c>
      <c r="O82" s="26">
        <f t="shared" si="24"/>
        <v>3993.43</v>
      </c>
      <c r="P82" s="27">
        <f t="shared" si="25"/>
        <v>4684.87</v>
      </c>
      <c r="Q82" s="25">
        <f t="shared" si="26"/>
        <v>3725.52</v>
      </c>
      <c r="R82" s="26">
        <f t="shared" si="27"/>
        <v>3958.67</v>
      </c>
      <c r="S82" s="26">
        <f t="shared" si="28"/>
        <v>3974.27</v>
      </c>
      <c r="T82" s="27">
        <f t="shared" si="29"/>
        <v>4665.71</v>
      </c>
      <c r="U82" s="25">
        <f t="shared" si="30"/>
        <v>3647.09</v>
      </c>
      <c r="V82" s="26">
        <f t="shared" si="31"/>
        <v>3880.24</v>
      </c>
      <c r="W82" s="26">
        <f t="shared" si="32"/>
        <v>3895.84</v>
      </c>
      <c r="X82" s="27">
        <f t="shared" si="33"/>
        <v>4587.28</v>
      </c>
      <c r="Y82" s="25">
        <f t="shared" si="34"/>
        <v>3578.94</v>
      </c>
      <c r="Z82" s="26">
        <f t="shared" si="35"/>
        <v>3812.09</v>
      </c>
      <c r="AA82" s="26">
        <f t="shared" si="36"/>
        <v>3827.69</v>
      </c>
      <c r="AB82" s="27">
        <f t="shared" si="37"/>
        <v>4519.13</v>
      </c>
    </row>
    <row r="83" spans="1:28" ht="15" customHeight="1" x14ac:dyDescent="0.2">
      <c r="A83" s="517" t="s">
        <v>39</v>
      </c>
      <c r="B83" s="12">
        <v>1</v>
      </c>
      <c r="C83" s="34">
        <v>927.57</v>
      </c>
      <c r="D83" s="77">
        <f t="shared" si="38"/>
        <v>3.63</v>
      </c>
      <c r="E83" s="83">
        <f>ROUND(C83*'1, 2 ц.к.'!$E$9,2)</f>
        <v>218.43</v>
      </c>
      <c r="F83" s="83">
        <f>ROUND(C83*'1, 2 ц.к.'!$E$22,2)</f>
        <v>202.6</v>
      </c>
      <c r="G83" s="83">
        <f>ROUND(C83*'1, 2 ц.к.'!$E$35,2)</f>
        <v>137.78</v>
      </c>
      <c r="H83" s="83">
        <f>ROUND(C83*'1, 2 ц.к.'!$E$48,2)</f>
        <v>81.459999999999994</v>
      </c>
      <c r="I83" s="84">
        <f t="shared" si="39"/>
        <v>2354.3000000000002</v>
      </c>
      <c r="J83" s="85">
        <f t="shared" si="40"/>
        <v>2587.4499999999998</v>
      </c>
      <c r="K83" s="85">
        <f t="shared" si="41"/>
        <v>2603.0500000000002</v>
      </c>
      <c r="L83" s="86">
        <f t="shared" si="42"/>
        <v>3294.49</v>
      </c>
      <c r="M83" s="78">
        <f t="shared" si="22"/>
        <v>3503.93</v>
      </c>
      <c r="N83" s="26">
        <f t="shared" si="23"/>
        <v>3737.08</v>
      </c>
      <c r="O83" s="26">
        <f t="shared" si="24"/>
        <v>3752.68</v>
      </c>
      <c r="P83" s="27">
        <f t="shared" si="25"/>
        <v>4444.12</v>
      </c>
      <c r="Q83" s="25">
        <f t="shared" si="26"/>
        <v>3488.1</v>
      </c>
      <c r="R83" s="26">
        <f t="shared" si="27"/>
        <v>3721.25</v>
      </c>
      <c r="S83" s="26">
        <f t="shared" si="28"/>
        <v>3736.85</v>
      </c>
      <c r="T83" s="27">
        <f t="shared" si="29"/>
        <v>4428.29</v>
      </c>
      <c r="U83" s="25">
        <f t="shared" si="30"/>
        <v>3423.28</v>
      </c>
      <c r="V83" s="26">
        <f t="shared" si="31"/>
        <v>3656.43</v>
      </c>
      <c r="W83" s="26">
        <f t="shared" si="32"/>
        <v>3672.03</v>
      </c>
      <c r="X83" s="27">
        <f t="shared" si="33"/>
        <v>4363.47</v>
      </c>
      <c r="Y83" s="25">
        <f t="shared" si="34"/>
        <v>3366.96</v>
      </c>
      <c r="Z83" s="26">
        <f t="shared" si="35"/>
        <v>3600.11</v>
      </c>
      <c r="AA83" s="26">
        <f t="shared" si="36"/>
        <v>3615.71</v>
      </c>
      <c r="AB83" s="27">
        <f t="shared" si="37"/>
        <v>4307.1499999999996</v>
      </c>
    </row>
    <row r="84" spans="1:28" ht="15" customHeight="1" x14ac:dyDescent="0.2">
      <c r="A84" s="517" t="s">
        <v>39</v>
      </c>
      <c r="B84" s="12">
        <v>2</v>
      </c>
      <c r="C84" s="34">
        <v>859.09</v>
      </c>
      <c r="D84" s="77">
        <f t="shared" si="38"/>
        <v>3.63</v>
      </c>
      <c r="E84" s="83">
        <f>ROUND(C84*'1, 2 ц.к.'!$E$9,2)</f>
        <v>202.31</v>
      </c>
      <c r="F84" s="83">
        <f>ROUND(C84*'1, 2 ц.к.'!$E$22,2)</f>
        <v>187.64</v>
      </c>
      <c r="G84" s="83">
        <f>ROUND(C84*'1, 2 ц.к.'!$E$35,2)</f>
        <v>127.61</v>
      </c>
      <c r="H84" s="83">
        <f>ROUND(C84*'1, 2 ц.к.'!$E$48,2)</f>
        <v>75.45</v>
      </c>
      <c r="I84" s="84">
        <f t="shared" si="39"/>
        <v>2354.3000000000002</v>
      </c>
      <c r="J84" s="85">
        <f t="shared" si="40"/>
        <v>2587.4499999999998</v>
      </c>
      <c r="K84" s="85">
        <f t="shared" si="41"/>
        <v>2603.0500000000002</v>
      </c>
      <c r="L84" s="86">
        <f t="shared" si="42"/>
        <v>3294.49</v>
      </c>
      <c r="M84" s="78">
        <f t="shared" si="22"/>
        <v>3419.33</v>
      </c>
      <c r="N84" s="26">
        <f t="shared" si="23"/>
        <v>3652.48</v>
      </c>
      <c r="O84" s="26">
        <f t="shared" si="24"/>
        <v>3668.08</v>
      </c>
      <c r="P84" s="27">
        <f t="shared" si="25"/>
        <v>4359.5200000000004</v>
      </c>
      <c r="Q84" s="25">
        <f t="shared" si="26"/>
        <v>3404.66</v>
      </c>
      <c r="R84" s="26">
        <f t="shared" si="27"/>
        <v>3637.81</v>
      </c>
      <c r="S84" s="26">
        <f t="shared" si="28"/>
        <v>3653.41</v>
      </c>
      <c r="T84" s="27">
        <f t="shared" si="29"/>
        <v>4344.8500000000004</v>
      </c>
      <c r="U84" s="25">
        <f t="shared" si="30"/>
        <v>3344.63</v>
      </c>
      <c r="V84" s="26">
        <f t="shared" si="31"/>
        <v>3577.78</v>
      </c>
      <c r="W84" s="26">
        <f t="shared" si="32"/>
        <v>3593.38</v>
      </c>
      <c r="X84" s="27">
        <f t="shared" si="33"/>
        <v>4284.82</v>
      </c>
      <c r="Y84" s="25">
        <f t="shared" si="34"/>
        <v>3292.47</v>
      </c>
      <c r="Z84" s="26">
        <f t="shared" si="35"/>
        <v>3525.62</v>
      </c>
      <c r="AA84" s="26">
        <f t="shared" si="36"/>
        <v>3541.22</v>
      </c>
      <c r="AB84" s="27">
        <f t="shared" si="37"/>
        <v>4232.66</v>
      </c>
    </row>
    <row r="85" spans="1:28" ht="15" customHeight="1" x14ac:dyDescent="0.2">
      <c r="A85" s="517" t="s">
        <v>39</v>
      </c>
      <c r="B85" s="12">
        <v>3</v>
      </c>
      <c r="C85" s="34">
        <v>837.31</v>
      </c>
      <c r="D85" s="77">
        <f t="shared" si="38"/>
        <v>3.63</v>
      </c>
      <c r="E85" s="83">
        <f>ROUND(C85*'1, 2 ц.к.'!$E$9,2)</f>
        <v>197.18</v>
      </c>
      <c r="F85" s="83">
        <f>ROUND(C85*'1, 2 ц.к.'!$E$22,2)</f>
        <v>182.88</v>
      </c>
      <c r="G85" s="83">
        <f>ROUND(C85*'1, 2 ц.к.'!$E$35,2)</f>
        <v>124.38</v>
      </c>
      <c r="H85" s="83">
        <f>ROUND(C85*'1, 2 ц.к.'!$E$48,2)</f>
        <v>73.540000000000006</v>
      </c>
      <c r="I85" s="84">
        <f t="shared" si="39"/>
        <v>2354.3000000000002</v>
      </c>
      <c r="J85" s="85">
        <f t="shared" si="40"/>
        <v>2587.4499999999998</v>
      </c>
      <c r="K85" s="85">
        <f t="shared" si="41"/>
        <v>2603.0500000000002</v>
      </c>
      <c r="L85" s="86">
        <f t="shared" si="42"/>
        <v>3294.49</v>
      </c>
      <c r="M85" s="78">
        <f t="shared" si="22"/>
        <v>3392.42</v>
      </c>
      <c r="N85" s="26">
        <f t="shared" si="23"/>
        <v>3625.57</v>
      </c>
      <c r="O85" s="26">
        <f t="shared" si="24"/>
        <v>3641.17</v>
      </c>
      <c r="P85" s="27">
        <f t="shared" si="25"/>
        <v>4332.6099999999997</v>
      </c>
      <c r="Q85" s="25">
        <f t="shared" si="26"/>
        <v>3378.12</v>
      </c>
      <c r="R85" s="26">
        <f t="shared" si="27"/>
        <v>3611.27</v>
      </c>
      <c r="S85" s="26">
        <f t="shared" si="28"/>
        <v>3626.87</v>
      </c>
      <c r="T85" s="27">
        <f t="shared" si="29"/>
        <v>4318.3100000000004</v>
      </c>
      <c r="U85" s="25">
        <f t="shared" si="30"/>
        <v>3319.62</v>
      </c>
      <c r="V85" s="26">
        <f t="shared" si="31"/>
        <v>3552.77</v>
      </c>
      <c r="W85" s="26">
        <f t="shared" si="32"/>
        <v>3568.37</v>
      </c>
      <c r="X85" s="27">
        <f t="shared" si="33"/>
        <v>4259.8100000000004</v>
      </c>
      <c r="Y85" s="25">
        <f t="shared" si="34"/>
        <v>3268.78</v>
      </c>
      <c r="Z85" s="26">
        <f t="shared" si="35"/>
        <v>3501.93</v>
      </c>
      <c r="AA85" s="26">
        <f t="shared" si="36"/>
        <v>3517.53</v>
      </c>
      <c r="AB85" s="27">
        <f t="shared" si="37"/>
        <v>4208.97</v>
      </c>
    </row>
    <row r="86" spans="1:28" ht="15" customHeight="1" x14ac:dyDescent="0.2">
      <c r="A86" s="517" t="s">
        <v>39</v>
      </c>
      <c r="B86" s="12">
        <v>4</v>
      </c>
      <c r="C86" s="34">
        <v>857.04</v>
      </c>
      <c r="D86" s="77">
        <f t="shared" si="38"/>
        <v>3.63</v>
      </c>
      <c r="E86" s="83">
        <f>ROUND(C86*'1, 2 ц.к.'!$E$9,2)</f>
        <v>201.82</v>
      </c>
      <c r="F86" s="83">
        <f>ROUND(C86*'1, 2 ц.к.'!$E$22,2)</f>
        <v>187.19</v>
      </c>
      <c r="G86" s="83">
        <f>ROUND(C86*'1, 2 ц.к.'!$E$35,2)</f>
        <v>127.31</v>
      </c>
      <c r="H86" s="83">
        <f>ROUND(C86*'1, 2 ц.к.'!$E$48,2)</f>
        <v>75.27</v>
      </c>
      <c r="I86" s="84">
        <f t="shared" si="39"/>
        <v>2354.3000000000002</v>
      </c>
      <c r="J86" s="85">
        <f t="shared" si="40"/>
        <v>2587.4499999999998</v>
      </c>
      <c r="K86" s="85">
        <f t="shared" si="41"/>
        <v>2603.0500000000002</v>
      </c>
      <c r="L86" s="86">
        <f t="shared" si="42"/>
        <v>3294.49</v>
      </c>
      <c r="M86" s="78">
        <f t="shared" si="22"/>
        <v>3416.79</v>
      </c>
      <c r="N86" s="26">
        <f t="shared" si="23"/>
        <v>3649.94</v>
      </c>
      <c r="O86" s="26">
        <f t="shared" si="24"/>
        <v>3665.54</v>
      </c>
      <c r="P86" s="27">
        <f t="shared" si="25"/>
        <v>4356.9799999999996</v>
      </c>
      <c r="Q86" s="25">
        <f t="shared" si="26"/>
        <v>3402.16</v>
      </c>
      <c r="R86" s="26">
        <f t="shared" si="27"/>
        <v>3635.31</v>
      </c>
      <c r="S86" s="26">
        <f t="shared" si="28"/>
        <v>3650.91</v>
      </c>
      <c r="T86" s="27">
        <f t="shared" si="29"/>
        <v>4342.3500000000004</v>
      </c>
      <c r="U86" s="25">
        <f t="shared" si="30"/>
        <v>3342.28</v>
      </c>
      <c r="V86" s="26">
        <f t="shared" si="31"/>
        <v>3575.43</v>
      </c>
      <c r="W86" s="26">
        <f t="shared" si="32"/>
        <v>3591.03</v>
      </c>
      <c r="X86" s="27">
        <f t="shared" si="33"/>
        <v>4282.47</v>
      </c>
      <c r="Y86" s="25">
        <f t="shared" si="34"/>
        <v>3290.24</v>
      </c>
      <c r="Z86" s="26">
        <f t="shared" si="35"/>
        <v>3523.39</v>
      </c>
      <c r="AA86" s="26">
        <f t="shared" si="36"/>
        <v>3538.99</v>
      </c>
      <c r="AB86" s="27">
        <f t="shared" si="37"/>
        <v>4230.43</v>
      </c>
    </row>
    <row r="87" spans="1:28" ht="15" customHeight="1" x14ac:dyDescent="0.2">
      <c r="A87" s="517" t="s">
        <v>39</v>
      </c>
      <c r="B87" s="12">
        <v>5</v>
      </c>
      <c r="C87" s="34">
        <v>920.21</v>
      </c>
      <c r="D87" s="77">
        <f t="shared" si="38"/>
        <v>3.63</v>
      </c>
      <c r="E87" s="83">
        <f>ROUND(C87*'1, 2 ц.к.'!$E$9,2)</f>
        <v>216.7</v>
      </c>
      <c r="F87" s="83">
        <f>ROUND(C87*'1, 2 ц.к.'!$E$22,2)</f>
        <v>200.99</v>
      </c>
      <c r="G87" s="83">
        <f>ROUND(C87*'1, 2 ц.к.'!$E$35,2)</f>
        <v>136.69</v>
      </c>
      <c r="H87" s="83">
        <f>ROUND(C87*'1, 2 ц.к.'!$E$48,2)</f>
        <v>80.819999999999993</v>
      </c>
      <c r="I87" s="84">
        <f t="shared" si="39"/>
        <v>2354.3000000000002</v>
      </c>
      <c r="J87" s="85">
        <f t="shared" si="40"/>
        <v>2587.4499999999998</v>
      </c>
      <c r="K87" s="85">
        <f t="shared" si="41"/>
        <v>2603.0500000000002</v>
      </c>
      <c r="L87" s="86">
        <f t="shared" si="42"/>
        <v>3294.49</v>
      </c>
      <c r="M87" s="78">
        <f t="shared" si="22"/>
        <v>3494.84</v>
      </c>
      <c r="N87" s="26">
        <f t="shared" si="23"/>
        <v>3727.99</v>
      </c>
      <c r="O87" s="26">
        <f t="shared" si="24"/>
        <v>3743.59</v>
      </c>
      <c r="P87" s="27">
        <f t="shared" si="25"/>
        <v>4435.03</v>
      </c>
      <c r="Q87" s="25">
        <f t="shared" si="26"/>
        <v>3479.13</v>
      </c>
      <c r="R87" s="26">
        <f t="shared" si="27"/>
        <v>3712.28</v>
      </c>
      <c r="S87" s="26">
        <f t="shared" si="28"/>
        <v>3727.88</v>
      </c>
      <c r="T87" s="27">
        <f t="shared" si="29"/>
        <v>4419.32</v>
      </c>
      <c r="U87" s="25">
        <f t="shared" si="30"/>
        <v>3414.83</v>
      </c>
      <c r="V87" s="26">
        <f t="shared" si="31"/>
        <v>3647.98</v>
      </c>
      <c r="W87" s="26">
        <f t="shared" si="32"/>
        <v>3663.58</v>
      </c>
      <c r="X87" s="27">
        <f t="shared" si="33"/>
        <v>4355.0200000000004</v>
      </c>
      <c r="Y87" s="25">
        <f t="shared" si="34"/>
        <v>3358.96</v>
      </c>
      <c r="Z87" s="26">
        <f t="shared" si="35"/>
        <v>3592.11</v>
      </c>
      <c r="AA87" s="26">
        <f t="shared" si="36"/>
        <v>3607.71</v>
      </c>
      <c r="AB87" s="27">
        <f t="shared" si="37"/>
        <v>4299.1499999999996</v>
      </c>
    </row>
    <row r="88" spans="1:28" ht="15" customHeight="1" x14ac:dyDescent="0.2">
      <c r="A88" s="517" t="s">
        <v>39</v>
      </c>
      <c r="B88" s="12">
        <v>6</v>
      </c>
      <c r="C88" s="34">
        <v>1108.3900000000001</v>
      </c>
      <c r="D88" s="77">
        <f t="shared" si="38"/>
        <v>3.63</v>
      </c>
      <c r="E88" s="83">
        <f>ROUND(C88*'1, 2 ц.к.'!$E$9,2)</f>
        <v>261.01</v>
      </c>
      <c r="F88" s="83">
        <f>ROUND(C88*'1, 2 ц.к.'!$E$22,2)</f>
        <v>242.09</v>
      </c>
      <c r="G88" s="83">
        <f>ROUND(C88*'1, 2 ц.к.'!$E$35,2)</f>
        <v>164.64</v>
      </c>
      <c r="H88" s="83">
        <f>ROUND(C88*'1, 2 ц.к.'!$E$48,2)</f>
        <v>97.34</v>
      </c>
      <c r="I88" s="84">
        <f t="shared" si="39"/>
        <v>2354.3000000000002</v>
      </c>
      <c r="J88" s="85">
        <f t="shared" si="40"/>
        <v>2587.4499999999998</v>
      </c>
      <c r="K88" s="85">
        <f t="shared" si="41"/>
        <v>2603.0500000000002</v>
      </c>
      <c r="L88" s="86">
        <f t="shared" si="42"/>
        <v>3294.49</v>
      </c>
      <c r="M88" s="78">
        <f t="shared" si="22"/>
        <v>3727.33</v>
      </c>
      <c r="N88" s="26">
        <f t="shared" si="23"/>
        <v>3960.48</v>
      </c>
      <c r="O88" s="26">
        <f t="shared" si="24"/>
        <v>3976.08</v>
      </c>
      <c r="P88" s="27">
        <f t="shared" si="25"/>
        <v>4667.5200000000004</v>
      </c>
      <c r="Q88" s="25">
        <f t="shared" si="26"/>
        <v>3708.41</v>
      </c>
      <c r="R88" s="26">
        <f t="shared" si="27"/>
        <v>3941.56</v>
      </c>
      <c r="S88" s="26">
        <f t="shared" si="28"/>
        <v>3957.16</v>
      </c>
      <c r="T88" s="27">
        <f t="shared" si="29"/>
        <v>4648.6000000000004</v>
      </c>
      <c r="U88" s="25">
        <f t="shared" si="30"/>
        <v>3630.96</v>
      </c>
      <c r="V88" s="26">
        <f t="shared" si="31"/>
        <v>3864.11</v>
      </c>
      <c r="W88" s="26">
        <f t="shared" si="32"/>
        <v>3879.71</v>
      </c>
      <c r="X88" s="27">
        <f t="shared" si="33"/>
        <v>4571.1499999999996</v>
      </c>
      <c r="Y88" s="25">
        <f t="shared" si="34"/>
        <v>3563.66</v>
      </c>
      <c r="Z88" s="26">
        <f t="shared" si="35"/>
        <v>3796.81</v>
      </c>
      <c r="AA88" s="26">
        <f t="shared" si="36"/>
        <v>3812.41</v>
      </c>
      <c r="AB88" s="27">
        <f t="shared" si="37"/>
        <v>4503.8500000000004</v>
      </c>
    </row>
    <row r="89" spans="1:28" ht="15" customHeight="1" x14ac:dyDescent="0.2">
      <c r="A89" s="517" t="s">
        <v>39</v>
      </c>
      <c r="B89" s="12">
        <v>7</v>
      </c>
      <c r="C89" s="34">
        <v>1346.13</v>
      </c>
      <c r="D89" s="77">
        <f t="shared" si="38"/>
        <v>3.63</v>
      </c>
      <c r="E89" s="83">
        <f>ROUND(C89*'1, 2 ц.к.'!$E$9,2)</f>
        <v>317</v>
      </c>
      <c r="F89" s="83">
        <f>ROUND(C89*'1, 2 ц.к.'!$E$22,2)</f>
        <v>294.02</v>
      </c>
      <c r="G89" s="83">
        <f>ROUND(C89*'1, 2 ц.к.'!$E$35,2)</f>
        <v>199.96</v>
      </c>
      <c r="H89" s="83">
        <f>ROUND(C89*'1, 2 ц.к.'!$E$48,2)</f>
        <v>118.22</v>
      </c>
      <c r="I89" s="84">
        <f t="shared" si="39"/>
        <v>2354.3000000000002</v>
      </c>
      <c r="J89" s="85">
        <f t="shared" si="40"/>
        <v>2587.4499999999998</v>
      </c>
      <c r="K89" s="85">
        <f t="shared" si="41"/>
        <v>2603.0500000000002</v>
      </c>
      <c r="L89" s="86">
        <f t="shared" si="42"/>
        <v>3294.49</v>
      </c>
      <c r="M89" s="78">
        <f t="shared" si="22"/>
        <v>4021.06</v>
      </c>
      <c r="N89" s="26">
        <f t="shared" si="23"/>
        <v>4254.21</v>
      </c>
      <c r="O89" s="26">
        <f t="shared" si="24"/>
        <v>4269.8100000000004</v>
      </c>
      <c r="P89" s="27">
        <f t="shared" si="25"/>
        <v>4961.25</v>
      </c>
      <c r="Q89" s="25">
        <f t="shared" si="26"/>
        <v>3998.08</v>
      </c>
      <c r="R89" s="26">
        <f t="shared" si="27"/>
        <v>4231.2299999999996</v>
      </c>
      <c r="S89" s="26">
        <f t="shared" si="28"/>
        <v>4246.83</v>
      </c>
      <c r="T89" s="27">
        <f t="shared" si="29"/>
        <v>4938.2700000000004</v>
      </c>
      <c r="U89" s="25">
        <f t="shared" si="30"/>
        <v>3904.02</v>
      </c>
      <c r="V89" s="26">
        <f t="shared" si="31"/>
        <v>4137.17</v>
      </c>
      <c r="W89" s="26">
        <f t="shared" si="32"/>
        <v>4152.7700000000004</v>
      </c>
      <c r="X89" s="27">
        <f t="shared" si="33"/>
        <v>4844.21</v>
      </c>
      <c r="Y89" s="25">
        <f t="shared" si="34"/>
        <v>3822.28</v>
      </c>
      <c r="Z89" s="26">
        <f t="shared" si="35"/>
        <v>4055.43</v>
      </c>
      <c r="AA89" s="26">
        <f t="shared" si="36"/>
        <v>4071.03</v>
      </c>
      <c r="AB89" s="27">
        <f t="shared" si="37"/>
        <v>4762.47</v>
      </c>
    </row>
    <row r="90" spans="1:28" ht="15" customHeight="1" x14ac:dyDescent="0.2">
      <c r="A90" s="517" t="s">
        <v>39</v>
      </c>
      <c r="B90" s="12">
        <v>8</v>
      </c>
      <c r="C90" s="34">
        <v>1505.29</v>
      </c>
      <c r="D90" s="77">
        <f t="shared" si="38"/>
        <v>3.63</v>
      </c>
      <c r="E90" s="83">
        <f>ROUND(C90*'1, 2 ц.к.'!$E$9,2)</f>
        <v>354.48</v>
      </c>
      <c r="F90" s="83">
        <f>ROUND(C90*'1, 2 ц.к.'!$E$22,2)</f>
        <v>328.78</v>
      </c>
      <c r="G90" s="83">
        <f>ROUND(C90*'1, 2 ц.к.'!$E$35,2)</f>
        <v>223.6</v>
      </c>
      <c r="H90" s="83">
        <f>ROUND(C90*'1, 2 ц.к.'!$E$48,2)</f>
        <v>132.19999999999999</v>
      </c>
      <c r="I90" s="84">
        <f t="shared" si="39"/>
        <v>2354.3000000000002</v>
      </c>
      <c r="J90" s="85">
        <f t="shared" si="40"/>
        <v>2587.4499999999998</v>
      </c>
      <c r="K90" s="85">
        <f t="shared" si="41"/>
        <v>2603.0500000000002</v>
      </c>
      <c r="L90" s="86">
        <f t="shared" si="42"/>
        <v>3294.49</v>
      </c>
      <c r="M90" s="78">
        <f t="shared" si="22"/>
        <v>4217.7</v>
      </c>
      <c r="N90" s="26">
        <f t="shared" si="23"/>
        <v>4450.8500000000004</v>
      </c>
      <c r="O90" s="26">
        <f t="shared" si="24"/>
        <v>4466.45</v>
      </c>
      <c r="P90" s="27">
        <f t="shared" si="25"/>
        <v>5157.8900000000003</v>
      </c>
      <c r="Q90" s="25">
        <f t="shared" si="26"/>
        <v>4192</v>
      </c>
      <c r="R90" s="26">
        <f t="shared" si="27"/>
        <v>4425.1499999999996</v>
      </c>
      <c r="S90" s="26">
        <f t="shared" si="28"/>
        <v>4440.75</v>
      </c>
      <c r="T90" s="27">
        <f t="shared" si="29"/>
        <v>5132.1899999999996</v>
      </c>
      <c r="U90" s="25">
        <f t="shared" si="30"/>
        <v>4086.82</v>
      </c>
      <c r="V90" s="26">
        <f t="shared" si="31"/>
        <v>4319.97</v>
      </c>
      <c r="W90" s="26">
        <f t="shared" si="32"/>
        <v>4335.57</v>
      </c>
      <c r="X90" s="27">
        <f t="shared" si="33"/>
        <v>5027.01</v>
      </c>
      <c r="Y90" s="25">
        <f t="shared" si="34"/>
        <v>3995.42</v>
      </c>
      <c r="Z90" s="26">
        <f t="shared" si="35"/>
        <v>4228.57</v>
      </c>
      <c r="AA90" s="26">
        <f t="shared" si="36"/>
        <v>4244.17</v>
      </c>
      <c r="AB90" s="27">
        <f t="shared" si="37"/>
        <v>4935.6099999999997</v>
      </c>
    </row>
    <row r="91" spans="1:28" ht="15" customHeight="1" x14ac:dyDescent="0.2">
      <c r="A91" s="517" t="s">
        <v>39</v>
      </c>
      <c r="B91" s="12">
        <v>9</v>
      </c>
      <c r="C91" s="34">
        <v>1561.8</v>
      </c>
      <c r="D91" s="77">
        <f t="shared" si="38"/>
        <v>3.63</v>
      </c>
      <c r="E91" s="83">
        <f>ROUND(C91*'1, 2 ц.к.'!$E$9,2)</f>
        <v>367.79</v>
      </c>
      <c r="F91" s="83">
        <f>ROUND(C91*'1, 2 ц.к.'!$E$22,2)</f>
        <v>341.12</v>
      </c>
      <c r="G91" s="83">
        <f>ROUND(C91*'1, 2 ц.к.'!$E$35,2)</f>
        <v>232</v>
      </c>
      <c r="H91" s="83">
        <f>ROUND(C91*'1, 2 ц.к.'!$E$48,2)</f>
        <v>137.16</v>
      </c>
      <c r="I91" s="84">
        <f t="shared" si="39"/>
        <v>2354.3000000000002</v>
      </c>
      <c r="J91" s="85">
        <f t="shared" si="40"/>
        <v>2587.4499999999998</v>
      </c>
      <c r="K91" s="85">
        <f t="shared" si="41"/>
        <v>2603.0500000000002</v>
      </c>
      <c r="L91" s="86">
        <f t="shared" si="42"/>
        <v>3294.49</v>
      </c>
      <c r="M91" s="78">
        <f t="shared" si="22"/>
        <v>4287.5200000000004</v>
      </c>
      <c r="N91" s="26">
        <f t="shared" si="23"/>
        <v>4520.67</v>
      </c>
      <c r="O91" s="26">
        <f t="shared" si="24"/>
        <v>4536.2700000000004</v>
      </c>
      <c r="P91" s="27">
        <f t="shared" si="25"/>
        <v>5227.71</v>
      </c>
      <c r="Q91" s="25">
        <f t="shared" si="26"/>
        <v>4260.8500000000004</v>
      </c>
      <c r="R91" s="26">
        <f t="shared" si="27"/>
        <v>4494</v>
      </c>
      <c r="S91" s="26">
        <f t="shared" si="28"/>
        <v>4509.6000000000004</v>
      </c>
      <c r="T91" s="27">
        <f t="shared" si="29"/>
        <v>5201.04</v>
      </c>
      <c r="U91" s="25">
        <f t="shared" si="30"/>
        <v>4151.7299999999996</v>
      </c>
      <c r="V91" s="26">
        <f t="shared" si="31"/>
        <v>4384.88</v>
      </c>
      <c r="W91" s="26">
        <f t="shared" si="32"/>
        <v>4400.4799999999996</v>
      </c>
      <c r="X91" s="27">
        <f t="shared" si="33"/>
        <v>5091.92</v>
      </c>
      <c r="Y91" s="25">
        <f t="shared" si="34"/>
        <v>4056.89</v>
      </c>
      <c r="Z91" s="26">
        <f t="shared" si="35"/>
        <v>4290.04</v>
      </c>
      <c r="AA91" s="26">
        <f t="shared" si="36"/>
        <v>4305.6400000000003</v>
      </c>
      <c r="AB91" s="27">
        <f t="shared" si="37"/>
        <v>4997.08</v>
      </c>
    </row>
    <row r="92" spans="1:28" ht="15" customHeight="1" x14ac:dyDescent="0.2">
      <c r="A92" s="517" t="s">
        <v>39</v>
      </c>
      <c r="B92" s="12">
        <v>10</v>
      </c>
      <c r="C92" s="34">
        <v>1565.69</v>
      </c>
      <c r="D92" s="77">
        <f t="shared" si="38"/>
        <v>3.63</v>
      </c>
      <c r="E92" s="83">
        <f>ROUND(C92*'1, 2 ц.к.'!$E$9,2)</f>
        <v>368.7</v>
      </c>
      <c r="F92" s="83">
        <f>ROUND(C92*'1, 2 ц.к.'!$E$22,2)</f>
        <v>341.97</v>
      </c>
      <c r="G92" s="83">
        <f>ROUND(C92*'1, 2 ц.к.'!$E$35,2)</f>
        <v>232.57</v>
      </c>
      <c r="H92" s="83">
        <f>ROUND(C92*'1, 2 ц.к.'!$E$48,2)</f>
        <v>137.51</v>
      </c>
      <c r="I92" s="84">
        <f t="shared" si="39"/>
        <v>2354.3000000000002</v>
      </c>
      <c r="J92" s="85">
        <f t="shared" si="40"/>
        <v>2587.4499999999998</v>
      </c>
      <c r="K92" s="85">
        <f t="shared" si="41"/>
        <v>2603.0500000000002</v>
      </c>
      <c r="L92" s="86">
        <f t="shared" si="42"/>
        <v>3294.49</v>
      </c>
      <c r="M92" s="78">
        <f t="shared" si="22"/>
        <v>4292.32</v>
      </c>
      <c r="N92" s="26">
        <f t="shared" si="23"/>
        <v>4525.47</v>
      </c>
      <c r="O92" s="26">
        <f t="shared" si="24"/>
        <v>4541.07</v>
      </c>
      <c r="P92" s="27">
        <f t="shared" si="25"/>
        <v>5232.51</v>
      </c>
      <c r="Q92" s="25">
        <f t="shared" si="26"/>
        <v>4265.59</v>
      </c>
      <c r="R92" s="26">
        <f t="shared" si="27"/>
        <v>4498.74</v>
      </c>
      <c r="S92" s="26">
        <f t="shared" si="28"/>
        <v>4514.34</v>
      </c>
      <c r="T92" s="27">
        <f t="shared" si="29"/>
        <v>5205.78</v>
      </c>
      <c r="U92" s="25">
        <f t="shared" si="30"/>
        <v>4156.1899999999996</v>
      </c>
      <c r="V92" s="26">
        <f t="shared" si="31"/>
        <v>4389.34</v>
      </c>
      <c r="W92" s="26">
        <f t="shared" si="32"/>
        <v>4404.9399999999996</v>
      </c>
      <c r="X92" s="27">
        <f t="shared" si="33"/>
        <v>5096.38</v>
      </c>
      <c r="Y92" s="25">
        <f t="shared" si="34"/>
        <v>4061.13</v>
      </c>
      <c r="Z92" s="26">
        <f t="shared" si="35"/>
        <v>4294.28</v>
      </c>
      <c r="AA92" s="26">
        <f t="shared" si="36"/>
        <v>4309.88</v>
      </c>
      <c r="AB92" s="27">
        <f t="shared" si="37"/>
        <v>5001.32</v>
      </c>
    </row>
    <row r="93" spans="1:28" ht="15" customHeight="1" x14ac:dyDescent="0.2">
      <c r="A93" s="517" t="s">
        <v>39</v>
      </c>
      <c r="B93" s="12">
        <v>11</v>
      </c>
      <c r="C93" s="34">
        <v>1559.64</v>
      </c>
      <c r="D93" s="77">
        <f t="shared" si="38"/>
        <v>3.63</v>
      </c>
      <c r="E93" s="83">
        <f>ROUND(C93*'1, 2 ц.к.'!$E$9,2)</f>
        <v>367.28</v>
      </c>
      <c r="F93" s="83">
        <f>ROUND(C93*'1, 2 ц.к.'!$E$22,2)</f>
        <v>340.65</v>
      </c>
      <c r="G93" s="83">
        <f>ROUND(C93*'1, 2 ц.к.'!$E$35,2)</f>
        <v>231.68</v>
      </c>
      <c r="H93" s="83">
        <f>ROUND(C93*'1, 2 ц.к.'!$E$48,2)</f>
        <v>136.97</v>
      </c>
      <c r="I93" s="84">
        <f t="shared" si="39"/>
        <v>2354.3000000000002</v>
      </c>
      <c r="J93" s="85">
        <f t="shared" si="40"/>
        <v>2587.4499999999998</v>
      </c>
      <c r="K93" s="85">
        <f t="shared" si="41"/>
        <v>2603.0500000000002</v>
      </c>
      <c r="L93" s="86">
        <f t="shared" si="42"/>
        <v>3294.49</v>
      </c>
      <c r="M93" s="78">
        <f t="shared" si="22"/>
        <v>4284.8500000000004</v>
      </c>
      <c r="N93" s="26">
        <f t="shared" si="23"/>
        <v>4518</v>
      </c>
      <c r="O93" s="26">
        <f t="shared" si="24"/>
        <v>4533.6000000000004</v>
      </c>
      <c r="P93" s="27">
        <f t="shared" si="25"/>
        <v>5225.04</v>
      </c>
      <c r="Q93" s="25">
        <f t="shared" si="26"/>
        <v>4258.22</v>
      </c>
      <c r="R93" s="26">
        <f t="shared" si="27"/>
        <v>4491.37</v>
      </c>
      <c r="S93" s="26">
        <f t="shared" si="28"/>
        <v>4506.97</v>
      </c>
      <c r="T93" s="27">
        <f t="shared" si="29"/>
        <v>5198.41</v>
      </c>
      <c r="U93" s="25">
        <f t="shared" si="30"/>
        <v>4149.25</v>
      </c>
      <c r="V93" s="26">
        <f t="shared" si="31"/>
        <v>4382.3999999999996</v>
      </c>
      <c r="W93" s="26">
        <f t="shared" si="32"/>
        <v>4398</v>
      </c>
      <c r="X93" s="27">
        <f t="shared" si="33"/>
        <v>5089.4399999999996</v>
      </c>
      <c r="Y93" s="25">
        <f t="shared" si="34"/>
        <v>4054.54</v>
      </c>
      <c r="Z93" s="26">
        <f t="shared" si="35"/>
        <v>4287.6899999999996</v>
      </c>
      <c r="AA93" s="26">
        <f t="shared" si="36"/>
        <v>4303.29</v>
      </c>
      <c r="AB93" s="27">
        <f t="shared" si="37"/>
        <v>4994.7299999999996</v>
      </c>
    </row>
    <row r="94" spans="1:28" ht="15" customHeight="1" x14ac:dyDescent="0.2">
      <c r="A94" s="517" t="s">
        <v>39</v>
      </c>
      <c r="B94" s="12">
        <v>12</v>
      </c>
      <c r="C94" s="34">
        <v>1542.48</v>
      </c>
      <c r="D94" s="77">
        <f t="shared" si="38"/>
        <v>3.63</v>
      </c>
      <c r="E94" s="83">
        <f>ROUND(C94*'1, 2 ц.к.'!$E$9,2)</f>
        <v>363.24</v>
      </c>
      <c r="F94" s="83">
        <f>ROUND(C94*'1, 2 ц.к.'!$E$22,2)</f>
        <v>336.9</v>
      </c>
      <c r="G94" s="83">
        <f>ROUND(C94*'1, 2 ц.к.'!$E$35,2)</f>
        <v>229.13</v>
      </c>
      <c r="H94" s="83">
        <f>ROUND(C94*'1, 2 ц.к.'!$E$48,2)</f>
        <v>135.47</v>
      </c>
      <c r="I94" s="84">
        <f t="shared" si="39"/>
        <v>2354.3000000000002</v>
      </c>
      <c r="J94" s="85">
        <f t="shared" si="40"/>
        <v>2587.4499999999998</v>
      </c>
      <c r="K94" s="85">
        <f t="shared" si="41"/>
        <v>2603.0500000000002</v>
      </c>
      <c r="L94" s="86">
        <f t="shared" si="42"/>
        <v>3294.49</v>
      </c>
      <c r="M94" s="78">
        <f t="shared" si="22"/>
        <v>4263.6499999999996</v>
      </c>
      <c r="N94" s="26">
        <f t="shared" si="23"/>
        <v>4496.8</v>
      </c>
      <c r="O94" s="26">
        <f t="shared" si="24"/>
        <v>4512.3999999999996</v>
      </c>
      <c r="P94" s="27">
        <f t="shared" si="25"/>
        <v>5203.84</v>
      </c>
      <c r="Q94" s="25">
        <f t="shared" si="26"/>
        <v>4237.3100000000004</v>
      </c>
      <c r="R94" s="26">
        <f t="shared" si="27"/>
        <v>4470.46</v>
      </c>
      <c r="S94" s="26">
        <f t="shared" si="28"/>
        <v>4486.0600000000004</v>
      </c>
      <c r="T94" s="27">
        <f t="shared" si="29"/>
        <v>5177.5</v>
      </c>
      <c r="U94" s="25">
        <f t="shared" si="30"/>
        <v>4129.54</v>
      </c>
      <c r="V94" s="26">
        <f t="shared" si="31"/>
        <v>4362.6899999999996</v>
      </c>
      <c r="W94" s="26">
        <f t="shared" si="32"/>
        <v>4378.29</v>
      </c>
      <c r="X94" s="27">
        <f t="shared" si="33"/>
        <v>5069.7299999999996</v>
      </c>
      <c r="Y94" s="25">
        <f t="shared" si="34"/>
        <v>4035.88</v>
      </c>
      <c r="Z94" s="26">
        <f t="shared" si="35"/>
        <v>4269.03</v>
      </c>
      <c r="AA94" s="26">
        <f t="shared" si="36"/>
        <v>4284.63</v>
      </c>
      <c r="AB94" s="27">
        <f t="shared" si="37"/>
        <v>4976.07</v>
      </c>
    </row>
    <row r="95" spans="1:28" ht="15" customHeight="1" x14ac:dyDescent="0.2">
      <c r="A95" s="517" t="s">
        <v>39</v>
      </c>
      <c r="B95" s="12">
        <v>13</v>
      </c>
      <c r="C95" s="34">
        <v>1571.19</v>
      </c>
      <c r="D95" s="77">
        <f t="shared" si="38"/>
        <v>3.63</v>
      </c>
      <c r="E95" s="83">
        <f>ROUND(C95*'1, 2 ц.к.'!$E$9,2)</f>
        <v>370</v>
      </c>
      <c r="F95" s="83">
        <f>ROUND(C95*'1, 2 ц.к.'!$E$22,2)</f>
        <v>343.17</v>
      </c>
      <c r="G95" s="83">
        <f>ROUND(C95*'1, 2 ц.к.'!$E$35,2)</f>
        <v>233.39</v>
      </c>
      <c r="H95" s="83">
        <f>ROUND(C95*'1, 2 ц.к.'!$E$48,2)</f>
        <v>137.99</v>
      </c>
      <c r="I95" s="84">
        <f t="shared" si="39"/>
        <v>2354.3000000000002</v>
      </c>
      <c r="J95" s="85">
        <f t="shared" si="40"/>
        <v>2587.4499999999998</v>
      </c>
      <c r="K95" s="85">
        <f t="shared" si="41"/>
        <v>2603.0500000000002</v>
      </c>
      <c r="L95" s="86">
        <f t="shared" si="42"/>
        <v>3294.49</v>
      </c>
      <c r="M95" s="78">
        <f t="shared" si="22"/>
        <v>4299.12</v>
      </c>
      <c r="N95" s="26">
        <f t="shared" si="23"/>
        <v>4532.2700000000004</v>
      </c>
      <c r="O95" s="26">
        <f t="shared" si="24"/>
        <v>4547.87</v>
      </c>
      <c r="P95" s="27">
        <f t="shared" si="25"/>
        <v>5239.3100000000004</v>
      </c>
      <c r="Q95" s="25">
        <f t="shared" si="26"/>
        <v>4272.29</v>
      </c>
      <c r="R95" s="26">
        <f t="shared" si="27"/>
        <v>4505.4399999999996</v>
      </c>
      <c r="S95" s="26">
        <f t="shared" si="28"/>
        <v>4521.04</v>
      </c>
      <c r="T95" s="27">
        <f t="shared" si="29"/>
        <v>5212.4799999999996</v>
      </c>
      <c r="U95" s="25">
        <f t="shared" si="30"/>
        <v>4162.51</v>
      </c>
      <c r="V95" s="26">
        <f t="shared" si="31"/>
        <v>4395.66</v>
      </c>
      <c r="W95" s="26">
        <f t="shared" si="32"/>
        <v>4411.26</v>
      </c>
      <c r="X95" s="27">
        <f t="shared" si="33"/>
        <v>5102.7</v>
      </c>
      <c r="Y95" s="25">
        <f t="shared" si="34"/>
        <v>4067.11</v>
      </c>
      <c r="Z95" s="26">
        <f t="shared" si="35"/>
        <v>4300.26</v>
      </c>
      <c r="AA95" s="26">
        <f t="shared" si="36"/>
        <v>4315.8599999999997</v>
      </c>
      <c r="AB95" s="27">
        <f t="shared" si="37"/>
        <v>5007.3</v>
      </c>
    </row>
    <row r="96" spans="1:28" ht="15" customHeight="1" x14ac:dyDescent="0.2">
      <c r="A96" s="517" t="s">
        <v>39</v>
      </c>
      <c r="B96" s="12">
        <v>14</v>
      </c>
      <c r="C96" s="34">
        <v>1602.1</v>
      </c>
      <c r="D96" s="77">
        <f t="shared" si="38"/>
        <v>3.63</v>
      </c>
      <c r="E96" s="83">
        <f>ROUND(C96*'1, 2 ц.к.'!$E$9,2)</f>
        <v>377.28</v>
      </c>
      <c r="F96" s="83">
        <f>ROUND(C96*'1, 2 ц.к.'!$E$22,2)</f>
        <v>349.92</v>
      </c>
      <c r="G96" s="83">
        <f>ROUND(C96*'1, 2 ц.к.'!$E$35,2)</f>
        <v>237.98</v>
      </c>
      <c r="H96" s="83">
        <f>ROUND(C96*'1, 2 ц.к.'!$E$48,2)</f>
        <v>140.69999999999999</v>
      </c>
      <c r="I96" s="84">
        <f t="shared" si="39"/>
        <v>2354.3000000000002</v>
      </c>
      <c r="J96" s="85">
        <f t="shared" si="40"/>
        <v>2587.4499999999998</v>
      </c>
      <c r="K96" s="85">
        <f t="shared" si="41"/>
        <v>2603.0500000000002</v>
      </c>
      <c r="L96" s="86">
        <f t="shared" si="42"/>
        <v>3294.49</v>
      </c>
      <c r="M96" s="78">
        <f t="shared" si="22"/>
        <v>4337.3100000000004</v>
      </c>
      <c r="N96" s="26">
        <f t="shared" si="23"/>
        <v>4570.46</v>
      </c>
      <c r="O96" s="26">
        <f t="shared" si="24"/>
        <v>4586.0600000000004</v>
      </c>
      <c r="P96" s="27">
        <f t="shared" si="25"/>
        <v>5277.5</v>
      </c>
      <c r="Q96" s="25">
        <f t="shared" si="26"/>
        <v>4309.95</v>
      </c>
      <c r="R96" s="26">
        <f t="shared" si="27"/>
        <v>4543.1000000000004</v>
      </c>
      <c r="S96" s="26">
        <f t="shared" si="28"/>
        <v>4558.7</v>
      </c>
      <c r="T96" s="27">
        <f t="shared" si="29"/>
        <v>5250.14</v>
      </c>
      <c r="U96" s="25">
        <f t="shared" si="30"/>
        <v>4198.01</v>
      </c>
      <c r="V96" s="26">
        <f t="shared" si="31"/>
        <v>4431.16</v>
      </c>
      <c r="W96" s="26">
        <f t="shared" si="32"/>
        <v>4446.76</v>
      </c>
      <c r="X96" s="27">
        <f t="shared" si="33"/>
        <v>5138.2</v>
      </c>
      <c r="Y96" s="25">
        <f t="shared" si="34"/>
        <v>4100.7299999999996</v>
      </c>
      <c r="Z96" s="26">
        <f t="shared" si="35"/>
        <v>4333.88</v>
      </c>
      <c r="AA96" s="26">
        <f t="shared" si="36"/>
        <v>4349.4799999999996</v>
      </c>
      <c r="AB96" s="27">
        <f t="shared" si="37"/>
        <v>5040.92</v>
      </c>
    </row>
    <row r="97" spans="1:28" ht="15" customHeight="1" x14ac:dyDescent="0.2">
      <c r="A97" s="517" t="s">
        <v>39</v>
      </c>
      <c r="B97" s="12">
        <v>15</v>
      </c>
      <c r="C97" s="34">
        <v>1568.49</v>
      </c>
      <c r="D97" s="77">
        <f t="shared" si="38"/>
        <v>3.63</v>
      </c>
      <c r="E97" s="83">
        <f>ROUND(C97*'1, 2 ц.к.'!$E$9,2)</f>
        <v>369.36</v>
      </c>
      <c r="F97" s="83">
        <f>ROUND(C97*'1, 2 ц.к.'!$E$22,2)</f>
        <v>342.58</v>
      </c>
      <c r="G97" s="83">
        <f>ROUND(C97*'1, 2 ц.к.'!$E$35,2)</f>
        <v>232.99</v>
      </c>
      <c r="H97" s="83">
        <f>ROUND(C97*'1, 2 ц.к.'!$E$48,2)</f>
        <v>137.75</v>
      </c>
      <c r="I97" s="84">
        <f t="shared" si="39"/>
        <v>2354.3000000000002</v>
      </c>
      <c r="J97" s="85">
        <f t="shared" si="40"/>
        <v>2587.4499999999998</v>
      </c>
      <c r="K97" s="85">
        <f t="shared" si="41"/>
        <v>2603.0500000000002</v>
      </c>
      <c r="L97" s="86">
        <f t="shared" si="42"/>
        <v>3294.49</v>
      </c>
      <c r="M97" s="78">
        <f t="shared" si="22"/>
        <v>4295.78</v>
      </c>
      <c r="N97" s="26">
        <f t="shared" si="23"/>
        <v>4528.93</v>
      </c>
      <c r="O97" s="26">
        <f t="shared" si="24"/>
        <v>4544.53</v>
      </c>
      <c r="P97" s="27">
        <f t="shared" si="25"/>
        <v>5235.97</v>
      </c>
      <c r="Q97" s="25">
        <f t="shared" si="26"/>
        <v>4269</v>
      </c>
      <c r="R97" s="26">
        <f t="shared" si="27"/>
        <v>4502.1499999999996</v>
      </c>
      <c r="S97" s="26">
        <f t="shared" si="28"/>
        <v>4517.75</v>
      </c>
      <c r="T97" s="27">
        <f t="shared" si="29"/>
        <v>5209.1899999999996</v>
      </c>
      <c r="U97" s="25">
        <f t="shared" si="30"/>
        <v>4159.41</v>
      </c>
      <c r="V97" s="26">
        <f t="shared" si="31"/>
        <v>4392.5600000000004</v>
      </c>
      <c r="W97" s="26">
        <f t="shared" si="32"/>
        <v>4408.16</v>
      </c>
      <c r="X97" s="27">
        <f t="shared" si="33"/>
        <v>5099.6000000000004</v>
      </c>
      <c r="Y97" s="25">
        <f t="shared" si="34"/>
        <v>4064.17</v>
      </c>
      <c r="Z97" s="26">
        <f t="shared" si="35"/>
        <v>4297.32</v>
      </c>
      <c r="AA97" s="26">
        <f t="shared" si="36"/>
        <v>4312.92</v>
      </c>
      <c r="AB97" s="27">
        <f t="shared" si="37"/>
        <v>5004.3599999999997</v>
      </c>
    </row>
    <row r="98" spans="1:28" ht="15" customHeight="1" x14ac:dyDescent="0.2">
      <c r="A98" s="517" t="s">
        <v>39</v>
      </c>
      <c r="B98" s="12">
        <v>16</v>
      </c>
      <c r="C98" s="34">
        <v>1556.73</v>
      </c>
      <c r="D98" s="77">
        <f t="shared" si="38"/>
        <v>3.63</v>
      </c>
      <c r="E98" s="83">
        <f>ROUND(C98*'1, 2 ц.к.'!$E$9,2)</f>
        <v>366.59</v>
      </c>
      <c r="F98" s="83">
        <f>ROUND(C98*'1, 2 ц.к.'!$E$22,2)</f>
        <v>340.01</v>
      </c>
      <c r="G98" s="83">
        <f>ROUND(C98*'1, 2 ц.к.'!$E$35,2)</f>
        <v>231.24</v>
      </c>
      <c r="H98" s="83">
        <f>ROUND(C98*'1, 2 ц.к.'!$E$48,2)</f>
        <v>136.72</v>
      </c>
      <c r="I98" s="84">
        <f t="shared" si="39"/>
        <v>2354.3000000000002</v>
      </c>
      <c r="J98" s="85">
        <f t="shared" si="40"/>
        <v>2587.4499999999998</v>
      </c>
      <c r="K98" s="85">
        <f t="shared" si="41"/>
        <v>2603.0500000000002</v>
      </c>
      <c r="L98" s="86">
        <f t="shared" si="42"/>
        <v>3294.49</v>
      </c>
      <c r="M98" s="78">
        <f t="shared" si="22"/>
        <v>4281.25</v>
      </c>
      <c r="N98" s="26">
        <f t="shared" si="23"/>
        <v>4514.3999999999996</v>
      </c>
      <c r="O98" s="26">
        <f t="shared" si="24"/>
        <v>4530</v>
      </c>
      <c r="P98" s="27">
        <f t="shared" si="25"/>
        <v>5221.4399999999996</v>
      </c>
      <c r="Q98" s="25">
        <f t="shared" si="26"/>
        <v>4254.67</v>
      </c>
      <c r="R98" s="26">
        <f t="shared" si="27"/>
        <v>4487.82</v>
      </c>
      <c r="S98" s="26">
        <f t="shared" si="28"/>
        <v>4503.42</v>
      </c>
      <c r="T98" s="27">
        <f t="shared" si="29"/>
        <v>5194.8599999999997</v>
      </c>
      <c r="U98" s="25">
        <f t="shared" si="30"/>
        <v>4145.8999999999996</v>
      </c>
      <c r="V98" s="26">
        <f t="shared" si="31"/>
        <v>4379.05</v>
      </c>
      <c r="W98" s="26">
        <f t="shared" si="32"/>
        <v>4394.6499999999996</v>
      </c>
      <c r="X98" s="27">
        <f t="shared" si="33"/>
        <v>5086.09</v>
      </c>
      <c r="Y98" s="25">
        <f t="shared" si="34"/>
        <v>4051.38</v>
      </c>
      <c r="Z98" s="26">
        <f t="shared" si="35"/>
        <v>4284.53</v>
      </c>
      <c r="AA98" s="26">
        <f t="shared" si="36"/>
        <v>4300.13</v>
      </c>
      <c r="AB98" s="27">
        <f t="shared" si="37"/>
        <v>4991.57</v>
      </c>
    </row>
    <row r="99" spans="1:28" ht="15" customHeight="1" x14ac:dyDescent="0.2">
      <c r="A99" s="517" t="s">
        <v>39</v>
      </c>
      <c r="B99" s="12">
        <v>17</v>
      </c>
      <c r="C99" s="34">
        <v>1500.12</v>
      </c>
      <c r="D99" s="77">
        <f t="shared" si="38"/>
        <v>3.63</v>
      </c>
      <c r="E99" s="83">
        <f>ROUND(C99*'1, 2 ц.к.'!$E$9,2)</f>
        <v>353.26</v>
      </c>
      <c r="F99" s="83">
        <f>ROUND(C99*'1, 2 ц.к.'!$E$22,2)</f>
        <v>327.64999999999998</v>
      </c>
      <c r="G99" s="83">
        <f>ROUND(C99*'1, 2 ц.к.'!$E$35,2)</f>
        <v>222.83</v>
      </c>
      <c r="H99" s="83">
        <f>ROUND(C99*'1, 2 ц.к.'!$E$48,2)</f>
        <v>131.75</v>
      </c>
      <c r="I99" s="84">
        <f t="shared" si="39"/>
        <v>2354.3000000000002</v>
      </c>
      <c r="J99" s="85">
        <f t="shared" si="40"/>
        <v>2587.4499999999998</v>
      </c>
      <c r="K99" s="85">
        <f t="shared" si="41"/>
        <v>2603.0500000000002</v>
      </c>
      <c r="L99" s="86">
        <f t="shared" si="42"/>
        <v>3294.49</v>
      </c>
      <c r="M99" s="78">
        <f t="shared" si="22"/>
        <v>4211.3100000000004</v>
      </c>
      <c r="N99" s="26">
        <f t="shared" si="23"/>
        <v>4444.46</v>
      </c>
      <c r="O99" s="26">
        <f t="shared" si="24"/>
        <v>4460.0600000000004</v>
      </c>
      <c r="P99" s="27">
        <f t="shared" si="25"/>
        <v>5151.5</v>
      </c>
      <c r="Q99" s="25">
        <f t="shared" si="26"/>
        <v>4185.7</v>
      </c>
      <c r="R99" s="26">
        <f t="shared" si="27"/>
        <v>4418.8500000000004</v>
      </c>
      <c r="S99" s="26">
        <f t="shared" si="28"/>
        <v>4434.45</v>
      </c>
      <c r="T99" s="27">
        <f t="shared" si="29"/>
        <v>5125.8900000000003</v>
      </c>
      <c r="U99" s="25">
        <f t="shared" si="30"/>
        <v>4080.88</v>
      </c>
      <c r="V99" s="26">
        <f t="shared" si="31"/>
        <v>4314.03</v>
      </c>
      <c r="W99" s="26">
        <f t="shared" si="32"/>
        <v>4329.63</v>
      </c>
      <c r="X99" s="27">
        <f t="shared" si="33"/>
        <v>5021.07</v>
      </c>
      <c r="Y99" s="25">
        <f t="shared" si="34"/>
        <v>3989.8</v>
      </c>
      <c r="Z99" s="26">
        <f t="shared" si="35"/>
        <v>4222.95</v>
      </c>
      <c r="AA99" s="26">
        <f t="shared" si="36"/>
        <v>4238.55</v>
      </c>
      <c r="AB99" s="27">
        <f t="shared" si="37"/>
        <v>4929.99</v>
      </c>
    </row>
    <row r="100" spans="1:28" ht="15" customHeight="1" x14ac:dyDescent="0.2">
      <c r="A100" s="517" t="s">
        <v>39</v>
      </c>
      <c r="B100" s="12">
        <v>18</v>
      </c>
      <c r="C100" s="34">
        <v>1502.97</v>
      </c>
      <c r="D100" s="77">
        <f t="shared" si="38"/>
        <v>3.63</v>
      </c>
      <c r="E100" s="83">
        <f>ROUND(C100*'1, 2 ц.к.'!$E$9,2)</f>
        <v>353.93</v>
      </c>
      <c r="F100" s="83">
        <f>ROUND(C100*'1, 2 ц.к.'!$E$22,2)</f>
        <v>328.27</v>
      </c>
      <c r="G100" s="83">
        <f>ROUND(C100*'1, 2 ц.к.'!$E$35,2)</f>
        <v>223.26</v>
      </c>
      <c r="H100" s="83">
        <f>ROUND(C100*'1, 2 ц.к.'!$E$48,2)</f>
        <v>132</v>
      </c>
      <c r="I100" s="84">
        <f t="shared" si="39"/>
        <v>2354.3000000000002</v>
      </c>
      <c r="J100" s="85">
        <f t="shared" si="40"/>
        <v>2587.4499999999998</v>
      </c>
      <c r="K100" s="85">
        <f t="shared" si="41"/>
        <v>2603.0500000000002</v>
      </c>
      <c r="L100" s="86">
        <f t="shared" si="42"/>
        <v>3294.49</v>
      </c>
      <c r="M100" s="78">
        <f t="shared" si="22"/>
        <v>4214.83</v>
      </c>
      <c r="N100" s="26">
        <f t="shared" si="23"/>
        <v>4447.9799999999996</v>
      </c>
      <c r="O100" s="26">
        <f t="shared" si="24"/>
        <v>4463.58</v>
      </c>
      <c r="P100" s="27">
        <f t="shared" si="25"/>
        <v>5155.0200000000004</v>
      </c>
      <c r="Q100" s="25">
        <f t="shared" si="26"/>
        <v>4189.17</v>
      </c>
      <c r="R100" s="26">
        <f t="shared" si="27"/>
        <v>4422.32</v>
      </c>
      <c r="S100" s="26">
        <f t="shared" si="28"/>
        <v>4437.92</v>
      </c>
      <c r="T100" s="27">
        <f t="shared" si="29"/>
        <v>5129.3599999999997</v>
      </c>
      <c r="U100" s="25">
        <f t="shared" si="30"/>
        <v>4084.16</v>
      </c>
      <c r="V100" s="26">
        <f t="shared" si="31"/>
        <v>4317.3100000000004</v>
      </c>
      <c r="W100" s="26">
        <f t="shared" si="32"/>
        <v>4332.91</v>
      </c>
      <c r="X100" s="27">
        <f t="shared" si="33"/>
        <v>5024.3500000000004</v>
      </c>
      <c r="Y100" s="25">
        <f t="shared" si="34"/>
        <v>3992.9</v>
      </c>
      <c r="Z100" s="26">
        <f t="shared" si="35"/>
        <v>4226.05</v>
      </c>
      <c r="AA100" s="26">
        <f t="shared" si="36"/>
        <v>4241.6499999999996</v>
      </c>
      <c r="AB100" s="27">
        <f t="shared" si="37"/>
        <v>4933.09</v>
      </c>
    </row>
    <row r="101" spans="1:28" ht="15" customHeight="1" x14ac:dyDescent="0.2">
      <c r="A101" s="517" t="s">
        <v>39</v>
      </c>
      <c r="B101" s="12">
        <v>19</v>
      </c>
      <c r="C101" s="34">
        <v>1556.18</v>
      </c>
      <c r="D101" s="77">
        <f t="shared" si="38"/>
        <v>3.63</v>
      </c>
      <c r="E101" s="83">
        <f>ROUND(C101*'1, 2 ц.к.'!$E$9,2)</f>
        <v>366.46</v>
      </c>
      <c r="F101" s="83">
        <f>ROUND(C101*'1, 2 ц.к.'!$E$22,2)</f>
        <v>339.89</v>
      </c>
      <c r="G101" s="83">
        <f>ROUND(C101*'1, 2 ц.к.'!$E$35,2)</f>
        <v>231.16</v>
      </c>
      <c r="H101" s="83">
        <f>ROUND(C101*'1, 2 ц.к.'!$E$48,2)</f>
        <v>136.66999999999999</v>
      </c>
      <c r="I101" s="84">
        <f t="shared" si="39"/>
        <v>2354.3000000000002</v>
      </c>
      <c r="J101" s="85">
        <f t="shared" si="40"/>
        <v>2587.4499999999998</v>
      </c>
      <c r="K101" s="85">
        <f t="shared" si="41"/>
        <v>2603.0500000000002</v>
      </c>
      <c r="L101" s="86">
        <f t="shared" si="42"/>
        <v>3294.49</v>
      </c>
      <c r="M101" s="78">
        <f t="shared" si="22"/>
        <v>4280.57</v>
      </c>
      <c r="N101" s="26">
        <f t="shared" si="23"/>
        <v>4513.72</v>
      </c>
      <c r="O101" s="26">
        <f t="shared" si="24"/>
        <v>4529.32</v>
      </c>
      <c r="P101" s="27">
        <f t="shared" si="25"/>
        <v>5220.76</v>
      </c>
      <c r="Q101" s="25">
        <f t="shared" si="26"/>
        <v>4254</v>
      </c>
      <c r="R101" s="26">
        <f t="shared" si="27"/>
        <v>4487.1499999999996</v>
      </c>
      <c r="S101" s="26">
        <f t="shared" si="28"/>
        <v>4502.75</v>
      </c>
      <c r="T101" s="27">
        <f t="shared" si="29"/>
        <v>5194.1899999999996</v>
      </c>
      <c r="U101" s="25">
        <f t="shared" si="30"/>
        <v>4145.2700000000004</v>
      </c>
      <c r="V101" s="26">
        <f t="shared" si="31"/>
        <v>4378.42</v>
      </c>
      <c r="W101" s="26">
        <f t="shared" si="32"/>
        <v>4394.0200000000004</v>
      </c>
      <c r="X101" s="27">
        <f t="shared" si="33"/>
        <v>5085.46</v>
      </c>
      <c r="Y101" s="25">
        <f t="shared" si="34"/>
        <v>4050.78</v>
      </c>
      <c r="Z101" s="26">
        <f t="shared" si="35"/>
        <v>4283.93</v>
      </c>
      <c r="AA101" s="26">
        <f t="shared" si="36"/>
        <v>4299.53</v>
      </c>
      <c r="AB101" s="27">
        <f t="shared" si="37"/>
        <v>4990.97</v>
      </c>
    </row>
    <row r="102" spans="1:28" ht="15" customHeight="1" x14ac:dyDescent="0.2">
      <c r="A102" s="517" t="s">
        <v>39</v>
      </c>
      <c r="B102" s="12">
        <v>20</v>
      </c>
      <c r="C102" s="34">
        <v>1585.69</v>
      </c>
      <c r="D102" s="77">
        <f t="shared" si="38"/>
        <v>3.63</v>
      </c>
      <c r="E102" s="83">
        <f>ROUND(C102*'1, 2 ц.к.'!$E$9,2)</f>
        <v>373.41</v>
      </c>
      <c r="F102" s="83">
        <f>ROUND(C102*'1, 2 ц.к.'!$E$22,2)</f>
        <v>346.34</v>
      </c>
      <c r="G102" s="83">
        <f>ROUND(C102*'1, 2 ц.к.'!$E$35,2)</f>
        <v>235.54</v>
      </c>
      <c r="H102" s="83">
        <f>ROUND(C102*'1, 2 ц.к.'!$E$48,2)</f>
        <v>139.26</v>
      </c>
      <c r="I102" s="84">
        <f t="shared" si="39"/>
        <v>2354.3000000000002</v>
      </c>
      <c r="J102" s="85">
        <f t="shared" si="40"/>
        <v>2587.4499999999998</v>
      </c>
      <c r="K102" s="85">
        <f t="shared" si="41"/>
        <v>2603.0500000000002</v>
      </c>
      <c r="L102" s="86">
        <f t="shared" si="42"/>
        <v>3294.49</v>
      </c>
      <c r="M102" s="78">
        <f t="shared" si="22"/>
        <v>4317.03</v>
      </c>
      <c r="N102" s="26">
        <f t="shared" si="23"/>
        <v>4550.18</v>
      </c>
      <c r="O102" s="26">
        <f t="shared" si="24"/>
        <v>4565.78</v>
      </c>
      <c r="P102" s="27">
        <f t="shared" si="25"/>
        <v>5257.22</v>
      </c>
      <c r="Q102" s="25">
        <f t="shared" si="26"/>
        <v>4289.96</v>
      </c>
      <c r="R102" s="26">
        <f t="shared" si="27"/>
        <v>4523.1099999999997</v>
      </c>
      <c r="S102" s="26">
        <f t="shared" si="28"/>
        <v>4538.71</v>
      </c>
      <c r="T102" s="27">
        <f t="shared" si="29"/>
        <v>5230.1499999999996</v>
      </c>
      <c r="U102" s="25">
        <f t="shared" si="30"/>
        <v>4179.16</v>
      </c>
      <c r="V102" s="26">
        <f t="shared" si="31"/>
        <v>4412.3100000000004</v>
      </c>
      <c r="W102" s="26">
        <f t="shared" si="32"/>
        <v>4427.91</v>
      </c>
      <c r="X102" s="27">
        <f t="shared" si="33"/>
        <v>5119.3500000000004</v>
      </c>
      <c r="Y102" s="25">
        <f t="shared" si="34"/>
        <v>4082.88</v>
      </c>
      <c r="Z102" s="26">
        <f t="shared" si="35"/>
        <v>4316.03</v>
      </c>
      <c r="AA102" s="26">
        <f t="shared" si="36"/>
        <v>4331.63</v>
      </c>
      <c r="AB102" s="27">
        <f t="shared" si="37"/>
        <v>5023.07</v>
      </c>
    </row>
    <row r="103" spans="1:28" ht="15" customHeight="1" x14ac:dyDescent="0.2">
      <c r="A103" s="517" t="s">
        <v>39</v>
      </c>
      <c r="B103" s="12">
        <v>21</v>
      </c>
      <c r="C103" s="34">
        <v>1578.03</v>
      </c>
      <c r="D103" s="77">
        <f t="shared" si="38"/>
        <v>3.63</v>
      </c>
      <c r="E103" s="83">
        <f>ROUND(C103*'1, 2 ц.к.'!$E$9,2)</f>
        <v>371.61</v>
      </c>
      <c r="F103" s="83">
        <f>ROUND(C103*'1, 2 ц.к.'!$E$22,2)</f>
        <v>344.67</v>
      </c>
      <c r="G103" s="83">
        <f>ROUND(C103*'1, 2 ц.к.'!$E$35,2)</f>
        <v>234.41</v>
      </c>
      <c r="H103" s="83">
        <f>ROUND(C103*'1, 2 ц.к.'!$E$48,2)</f>
        <v>138.59</v>
      </c>
      <c r="I103" s="84">
        <f t="shared" si="39"/>
        <v>2354.3000000000002</v>
      </c>
      <c r="J103" s="85">
        <f t="shared" si="40"/>
        <v>2587.4499999999998</v>
      </c>
      <c r="K103" s="85">
        <f t="shared" si="41"/>
        <v>2603.0500000000002</v>
      </c>
      <c r="L103" s="86">
        <f t="shared" si="42"/>
        <v>3294.49</v>
      </c>
      <c r="M103" s="78">
        <f t="shared" si="22"/>
        <v>4307.57</v>
      </c>
      <c r="N103" s="26">
        <f t="shared" si="23"/>
        <v>4540.72</v>
      </c>
      <c r="O103" s="26">
        <f t="shared" si="24"/>
        <v>4556.32</v>
      </c>
      <c r="P103" s="27">
        <f t="shared" si="25"/>
        <v>5247.76</v>
      </c>
      <c r="Q103" s="25">
        <f t="shared" si="26"/>
        <v>4280.63</v>
      </c>
      <c r="R103" s="26">
        <f t="shared" si="27"/>
        <v>4513.78</v>
      </c>
      <c r="S103" s="26">
        <f t="shared" si="28"/>
        <v>4529.38</v>
      </c>
      <c r="T103" s="27">
        <f t="shared" si="29"/>
        <v>5220.82</v>
      </c>
      <c r="U103" s="25">
        <f t="shared" si="30"/>
        <v>4170.37</v>
      </c>
      <c r="V103" s="26">
        <f t="shared" si="31"/>
        <v>4403.5200000000004</v>
      </c>
      <c r="W103" s="26">
        <f t="shared" si="32"/>
        <v>4419.12</v>
      </c>
      <c r="X103" s="27">
        <f t="shared" si="33"/>
        <v>5110.5600000000004</v>
      </c>
      <c r="Y103" s="25">
        <f t="shared" si="34"/>
        <v>4074.55</v>
      </c>
      <c r="Z103" s="26">
        <f t="shared" si="35"/>
        <v>4307.7</v>
      </c>
      <c r="AA103" s="26">
        <f t="shared" si="36"/>
        <v>4323.3</v>
      </c>
      <c r="AB103" s="27">
        <f t="shared" si="37"/>
        <v>5014.74</v>
      </c>
    </row>
    <row r="104" spans="1:28" ht="15" customHeight="1" x14ac:dyDescent="0.2">
      <c r="A104" s="517" t="s">
        <v>39</v>
      </c>
      <c r="B104" s="12">
        <v>22</v>
      </c>
      <c r="C104" s="34">
        <v>1311.04</v>
      </c>
      <c r="D104" s="77">
        <f t="shared" si="38"/>
        <v>3.63</v>
      </c>
      <c r="E104" s="83">
        <f>ROUND(C104*'1, 2 ц.к.'!$E$9,2)</f>
        <v>308.73</v>
      </c>
      <c r="F104" s="83">
        <f>ROUND(C104*'1, 2 ц.к.'!$E$22,2)</f>
        <v>286.35000000000002</v>
      </c>
      <c r="G104" s="83">
        <f>ROUND(C104*'1, 2 ц.к.'!$E$35,2)</f>
        <v>194.75</v>
      </c>
      <c r="H104" s="83">
        <f>ROUND(C104*'1, 2 ц.к.'!$E$48,2)</f>
        <v>115.14</v>
      </c>
      <c r="I104" s="84">
        <f t="shared" si="39"/>
        <v>2354.3000000000002</v>
      </c>
      <c r="J104" s="85">
        <f t="shared" si="40"/>
        <v>2587.4499999999998</v>
      </c>
      <c r="K104" s="85">
        <f t="shared" si="41"/>
        <v>2603.0500000000002</v>
      </c>
      <c r="L104" s="86">
        <f t="shared" si="42"/>
        <v>3294.49</v>
      </c>
      <c r="M104" s="78">
        <f t="shared" si="22"/>
        <v>3977.7</v>
      </c>
      <c r="N104" s="26">
        <f t="shared" si="23"/>
        <v>4210.8500000000004</v>
      </c>
      <c r="O104" s="26">
        <f t="shared" si="24"/>
        <v>4226.45</v>
      </c>
      <c r="P104" s="27">
        <f t="shared" si="25"/>
        <v>4917.8900000000003</v>
      </c>
      <c r="Q104" s="25">
        <f t="shared" si="26"/>
        <v>3955.32</v>
      </c>
      <c r="R104" s="26">
        <f t="shared" si="27"/>
        <v>4188.47</v>
      </c>
      <c r="S104" s="26">
        <f t="shared" si="28"/>
        <v>4204.07</v>
      </c>
      <c r="T104" s="27">
        <f t="shared" si="29"/>
        <v>4895.51</v>
      </c>
      <c r="U104" s="25">
        <f t="shared" si="30"/>
        <v>3863.72</v>
      </c>
      <c r="V104" s="26">
        <f t="shared" si="31"/>
        <v>4096.87</v>
      </c>
      <c r="W104" s="26">
        <f t="shared" si="32"/>
        <v>4112.47</v>
      </c>
      <c r="X104" s="27">
        <f t="shared" si="33"/>
        <v>4803.91</v>
      </c>
      <c r="Y104" s="25">
        <f t="shared" si="34"/>
        <v>3784.11</v>
      </c>
      <c r="Z104" s="26">
        <f t="shared" si="35"/>
        <v>4017.26</v>
      </c>
      <c r="AA104" s="26">
        <f t="shared" si="36"/>
        <v>4032.86</v>
      </c>
      <c r="AB104" s="27">
        <f t="shared" si="37"/>
        <v>4724.3</v>
      </c>
    </row>
    <row r="105" spans="1:28" ht="15" customHeight="1" x14ac:dyDescent="0.2">
      <c r="A105" s="517" t="s">
        <v>39</v>
      </c>
      <c r="B105" s="12">
        <v>23</v>
      </c>
      <c r="C105" s="34">
        <v>943.14</v>
      </c>
      <c r="D105" s="77">
        <f t="shared" si="38"/>
        <v>3.63</v>
      </c>
      <c r="E105" s="83">
        <f>ROUND(C105*'1, 2 ц.к.'!$E$9,2)</f>
        <v>222.1</v>
      </c>
      <c r="F105" s="83">
        <f>ROUND(C105*'1, 2 ц.к.'!$E$22,2)</f>
        <v>206</v>
      </c>
      <c r="G105" s="83">
        <f>ROUND(C105*'1, 2 ц.к.'!$E$35,2)</f>
        <v>140.1</v>
      </c>
      <c r="H105" s="83">
        <f>ROUND(C105*'1, 2 ц.к.'!$E$48,2)</f>
        <v>82.83</v>
      </c>
      <c r="I105" s="84">
        <f t="shared" si="39"/>
        <v>2354.3000000000002</v>
      </c>
      <c r="J105" s="85">
        <f t="shared" si="40"/>
        <v>2587.4499999999998</v>
      </c>
      <c r="K105" s="85">
        <f t="shared" si="41"/>
        <v>2603.0500000000002</v>
      </c>
      <c r="L105" s="86">
        <f t="shared" si="42"/>
        <v>3294.49</v>
      </c>
      <c r="M105" s="78">
        <f t="shared" si="22"/>
        <v>3523.17</v>
      </c>
      <c r="N105" s="26">
        <f t="shared" si="23"/>
        <v>3756.32</v>
      </c>
      <c r="O105" s="26">
        <f t="shared" si="24"/>
        <v>3771.92</v>
      </c>
      <c r="P105" s="27">
        <f t="shared" si="25"/>
        <v>4463.3599999999997</v>
      </c>
      <c r="Q105" s="25">
        <f t="shared" si="26"/>
        <v>3507.07</v>
      </c>
      <c r="R105" s="26">
        <f t="shared" si="27"/>
        <v>3740.22</v>
      </c>
      <c r="S105" s="26">
        <f t="shared" si="28"/>
        <v>3755.82</v>
      </c>
      <c r="T105" s="27">
        <f t="shared" si="29"/>
        <v>4447.26</v>
      </c>
      <c r="U105" s="25">
        <f t="shared" si="30"/>
        <v>3441.17</v>
      </c>
      <c r="V105" s="26">
        <f t="shared" si="31"/>
        <v>3674.32</v>
      </c>
      <c r="W105" s="26">
        <f t="shared" si="32"/>
        <v>3689.92</v>
      </c>
      <c r="X105" s="27">
        <f t="shared" si="33"/>
        <v>4381.3599999999997</v>
      </c>
      <c r="Y105" s="25">
        <f t="shared" si="34"/>
        <v>3383.9</v>
      </c>
      <c r="Z105" s="26">
        <f t="shared" si="35"/>
        <v>3617.05</v>
      </c>
      <c r="AA105" s="26">
        <f t="shared" si="36"/>
        <v>3632.65</v>
      </c>
      <c r="AB105" s="27">
        <f t="shared" si="37"/>
        <v>4324.09</v>
      </c>
    </row>
    <row r="106" spans="1:28" ht="15" customHeight="1" x14ac:dyDescent="0.2">
      <c r="A106" s="517">
        <v>42983</v>
      </c>
      <c r="B106" s="12">
        <v>0</v>
      </c>
      <c r="C106" s="34">
        <v>1000.92</v>
      </c>
      <c r="D106" s="77">
        <f t="shared" si="38"/>
        <v>3.63</v>
      </c>
      <c r="E106" s="83">
        <f>ROUND(C106*'1, 2 ц.к.'!$E$9,2)</f>
        <v>235.7</v>
      </c>
      <c r="F106" s="83">
        <f>ROUND(C106*'1, 2 ц.к.'!$E$22,2)</f>
        <v>218.62</v>
      </c>
      <c r="G106" s="83">
        <f>ROUND(C106*'1, 2 ц.к.'!$E$35,2)</f>
        <v>148.68</v>
      </c>
      <c r="H106" s="83">
        <f>ROUND(C106*'1, 2 ц.к.'!$E$48,2)</f>
        <v>87.9</v>
      </c>
      <c r="I106" s="84">
        <f t="shared" si="39"/>
        <v>2354.3000000000002</v>
      </c>
      <c r="J106" s="85">
        <f t="shared" si="40"/>
        <v>2587.4499999999998</v>
      </c>
      <c r="K106" s="85">
        <f t="shared" si="41"/>
        <v>2603.0500000000002</v>
      </c>
      <c r="L106" s="86">
        <f t="shared" si="42"/>
        <v>3294.49</v>
      </c>
      <c r="M106" s="78">
        <f t="shared" si="22"/>
        <v>3594.55</v>
      </c>
      <c r="N106" s="26">
        <f t="shared" si="23"/>
        <v>3827.7</v>
      </c>
      <c r="O106" s="26">
        <f t="shared" si="24"/>
        <v>3843.3</v>
      </c>
      <c r="P106" s="27">
        <f t="shared" si="25"/>
        <v>4534.74</v>
      </c>
      <c r="Q106" s="25">
        <f t="shared" si="26"/>
        <v>3577.47</v>
      </c>
      <c r="R106" s="26">
        <f t="shared" si="27"/>
        <v>3810.62</v>
      </c>
      <c r="S106" s="26">
        <f t="shared" si="28"/>
        <v>3826.22</v>
      </c>
      <c r="T106" s="27">
        <f t="shared" si="29"/>
        <v>4517.66</v>
      </c>
      <c r="U106" s="25">
        <f t="shared" si="30"/>
        <v>3507.53</v>
      </c>
      <c r="V106" s="26">
        <f t="shared" si="31"/>
        <v>3740.68</v>
      </c>
      <c r="W106" s="26">
        <f t="shared" si="32"/>
        <v>3756.28</v>
      </c>
      <c r="X106" s="27">
        <f t="shared" si="33"/>
        <v>4447.72</v>
      </c>
      <c r="Y106" s="25">
        <f t="shared" si="34"/>
        <v>3446.75</v>
      </c>
      <c r="Z106" s="26">
        <f t="shared" si="35"/>
        <v>3679.9</v>
      </c>
      <c r="AA106" s="26">
        <f t="shared" si="36"/>
        <v>3695.5</v>
      </c>
      <c r="AB106" s="27">
        <f t="shared" si="37"/>
        <v>4386.9399999999996</v>
      </c>
    </row>
    <row r="107" spans="1:28" ht="15" customHeight="1" x14ac:dyDescent="0.2">
      <c r="A107" s="517" t="s">
        <v>39</v>
      </c>
      <c r="B107" s="12">
        <v>1</v>
      </c>
      <c r="C107" s="34">
        <v>888.14</v>
      </c>
      <c r="D107" s="77">
        <f t="shared" si="38"/>
        <v>3.63</v>
      </c>
      <c r="E107" s="83">
        <f>ROUND(C107*'1, 2 ц.к.'!$E$9,2)</f>
        <v>209.15</v>
      </c>
      <c r="F107" s="83">
        <f>ROUND(C107*'1, 2 ц.к.'!$E$22,2)</f>
        <v>193.98</v>
      </c>
      <c r="G107" s="83">
        <f>ROUND(C107*'1, 2 ц.к.'!$E$35,2)</f>
        <v>131.93</v>
      </c>
      <c r="H107" s="83">
        <f>ROUND(C107*'1, 2 ц.к.'!$E$48,2)</f>
        <v>78</v>
      </c>
      <c r="I107" s="84">
        <f t="shared" si="39"/>
        <v>2354.3000000000002</v>
      </c>
      <c r="J107" s="85">
        <f t="shared" si="40"/>
        <v>2587.4499999999998</v>
      </c>
      <c r="K107" s="85">
        <f t="shared" si="41"/>
        <v>2603.0500000000002</v>
      </c>
      <c r="L107" s="86">
        <f t="shared" si="42"/>
        <v>3294.49</v>
      </c>
      <c r="M107" s="78">
        <f t="shared" si="22"/>
        <v>3455.22</v>
      </c>
      <c r="N107" s="26">
        <f t="shared" si="23"/>
        <v>3688.37</v>
      </c>
      <c r="O107" s="26">
        <f t="shared" si="24"/>
        <v>3703.97</v>
      </c>
      <c r="P107" s="27">
        <f t="shared" si="25"/>
        <v>4395.41</v>
      </c>
      <c r="Q107" s="25">
        <f t="shared" si="26"/>
        <v>3440.05</v>
      </c>
      <c r="R107" s="26">
        <f t="shared" si="27"/>
        <v>3673.2</v>
      </c>
      <c r="S107" s="26">
        <f t="shared" si="28"/>
        <v>3688.8</v>
      </c>
      <c r="T107" s="27">
        <f t="shared" si="29"/>
        <v>4380.24</v>
      </c>
      <c r="U107" s="25">
        <f t="shared" si="30"/>
        <v>3378</v>
      </c>
      <c r="V107" s="26">
        <f t="shared" si="31"/>
        <v>3611.15</v>
      </c>
      <c r="W107" s="26">
        <f t="shared" si="32"/>
        <v>3626.75</v>
      </c>
      <c r="X107" s="27">
        <f t="shared" si="33"/>
        <v>4318.1899999999996</v>
      </c>
      <c r="Y107" s="25">
        <f t="shared" si="34"/>
        <v>3324.07</v>
      </c>
      <c r="Z107" s="26">
        <f t="shared" si="35"/>
        <v>3557.22</v>
      </c>
      <c r="AA107" s="26">
        <f t="shared" si="36"/>
        <v>3572.82</v>
      </c>
      <c r="AB107" s="27">
        <f t="shared" si="37"/>
        <v>4264.26</v>
      </c>
    </row>
    <row r="108" spans="1:28" ht="15" customHeight="1" x14ac:dyDescent="0.2">
      <c r="A108" s="517" t="s">
        <v>39</v>
      </c>
      <c r="B108" s="12">
        <v>2</v>
      </c>
      <c r="C108" s="34">
        <v>821</v>
      </c>
      <c r="D108" s="77">
        <f t="shared" si="38"/>
        <v>3.63</v>
      </c>
      <c r="E108" s="83">
        <f>ROUND(C108*'1, 2 ц.к.'!$E$9,2)</f>
        <v>193.34</v>
      </c>
      <c r="F108" s="83">
        <f>ROUND(C108*'1, 2 ц.к.'!$E$22,2)</f>
        <v>179.32</v>
      </c>
      <c r="G108" s="83">
        <f>ROUND(C108*'1, 2 ц.к.'!$E$35,2)</f>
        <v>121.95</v>
      </c>
      <c r="H108" s="83">
        <f>ROUND(C108*'1, 2 ц.к.'!$E$48,2)</f>
        <v>72.099999999999994</v>
      </c>
      <c r="I108" s="84">
        <f t="shared" si="39"/>
        <v>2354.3000000000002</v>
      </c>
      <c r="J108" s="85">
        <f t="shared" si="40"/>
        <v>2587.4499999999998</v>
      </c>
      <c r="K108" s="85">
        <f t="shared" si="41"/>
        <v>2603.0500000000002</v>
      </c>
      <c r="L108" s="86">
        <f t="shared" si="42"/>
        <v>3294.49</v>
      </c>
      <c r="M108" s="78">
        <f t="shared" si="22"/>
        <v>3372.27</v>
      </c>
      <c r="N108" s="26">
        <f t="shared" si="23"/>
        <v>3605.42</v>
      </c>
      <c r="O108" s="26">
        <f t="shared" si="24"/>
        <v>3621.02</v>
      </c>
      <c r="P108" s="27">
        <f t="shared" si="25"/>
        <v>4312.46</v>
      </c>
      <c r="Q108" s="25">
        <f t="shared" si="26"/>
        <v>3358.25</v>
      </c>
      <c r="R108" s="26">
        <f t="shared" si="27"/>
        <v>3591.4</v>
      </c>
      <c r="S108" s="26">
        <f t="shared" si="28"/>
        <v>3607</v>
      </c>
      <c r="T108" s="27">
        <f t="shared" si="29"/>
        <v>4298.4399999999996</v>
      </c>
      <c r="U108" s="25">
        <f t="shared" si="30"/>
        <v>3300.88</v>
      </c>
      <c r="V108" s="26">
        <f t="shared" si="31"/>
        <v>3534.03</v>
      </c>
      <c r="W108" s="26">
        <f t="shared" si="32"/>
        <v>3549.63</v>
      </c>
      <c r="X108" s="27">
        <f t="shared" si="33"/>
        <v>4241.07</v>
      </c>
      <c r="Y108" s="25">
        <f t="shared" si="34"/>
        <v>3251.03</v>
      </c>
      <c r="Z108" s="26">
        <f t="shared" si="35"/>
        <v>3484.18</v>
      </c>
      <c r="AA108" s="26">
        <f t="shared" si="36"/>
        <v>3499.78</v>
      </c>
      <c r="AB108" s="27">
        <f t="shared" si="37"/>
        <v>4191.22</v>
      </c>
    </row>
    <row r="109" spans="1:28" ht="15" customHeight="1" x14ac:dyDescent="0.2">
      <c r="A109" s="517" t="s">
        <v>39</v>
      </c>
      <c r="B109" s="12">
        <v>3</v>
      </c>
      <c r="C109" s="34">
        <v>794.73</v>
      </c>
      <c r="D109" s="77">
        <f t="shared" si="38"/>
        <v>3.63</v>
      </c>
      <c r="E109" s="83">
        <f>ROUND(C109*'1, 2 ц.к.'!$E$9,2)</f>
        <v>187.15</v>
      </c>
      <c r="F109" s="83">
        <f>ROUND(C109*'1, 2 ц.к.'!$E$22,2)</f>
        <v>173.58</v>
      </c>
      <c r="G109" s="83">
        <f>ROUND(C109*'1, 2 ц.к.'!$E$35,2)</f>
        <v>118.05</v>
      </c>
      <c r="H109" s="83">
        <f>ROUND(C109*'1, 2 ц.к.'!$E$48,2)</f>
        <v>69.8</v>
      </c>
      <c r="I109" s="84">
        <f t="shared" si="39"/>
        <v>2354.3000000000002</v>
      </c>
      <c r="J109" s="85">
        <f t="shared" si="40"/>
        <v>2587.4499999999998</v>
      </c>
      <c r="K109" s="85">
        <f t="shared" si="41"/>
        <v>2603.0500000000002</v>
      </c>
      <c r="L109" s="86">
        <f t="shared" si="42"/>
        <v>3294.49</v>
      </c>
      <c r="M109" s="78">
        <f t="shared" si="22"/>
        <v>3339.81</v>
      </c>
      <c r="N109" s="26">
        <f t="shared" si="23"/>
        <v>3572.96</v>
      </c>
      <c r="O109" s="26">
        <f t="shared" si="24"/>
        <v>3588.56</v>
      </c>
      <c r="P109" s="27">
        <f t="shared" si="25"/>
        <v>4280</v>
      </c>
      <c r="Q109" s="25">
        <f t="shared" si="26"/>
        <v>3326.24</v>
      </c>
      <c r="R109" s="26">
        <f t="shared" si="27"/>
        <v>3559.39</v>
      </c>
      <c r="S109" s="26">
        <f t="shared" si="28"/>
        <v>3574.99</v>
      </c>
      <c r="T109" s="27">
        <f t="shared" si="29"/>
        <v>4266.43</v>
      </c>
      <c r="U109" s="25">
        <f t="shared" si="30"/>
        <v>3270.71</v>
      </c>
      <c r="V109" s="26">
        <f t="shared" si="31"/>
        <v>3503.86</v>
      </c>
      <c r="W109" s="26">
        <f t="shared" si="32"/>
        <v>3519.46</v>
      </c>
      <c r="X109" s="27">
        <f t="shared" si="33"/>
        <v>4210.8999999999996</v>
      </c>
      <c r="Y109" s="25">
        <f t="shared" si="34"/>
        <v>3222.46</v>
      </c>
      <c r="Z109" s="26">
        <f t="shared" si="35"/>
        <v>3455.61</v>
      </c>
      <c r="AA109" s="26">
        <f t="shared" si="36"/>
        <v>3471.21</v>
      </c>
      <c r="AB109" s="27">
        <f t="shared" si="37"/>
        <v>4162.6499999999996</v>
      </c>
    </row>
    <row r="110" spans="1:28" ht="15" customHeight="1" x14ac:dyDescent="0.2">
      <c r="A110" s="517" t="s">
        <v>39</v>
      </c>
      <c r="B110" s="12">
        <v>4</v>
      </c>
      <c r="C110" s="34">
        <v>834.7</v>
      </c>
      <c r="D110" s="77">
        <f t="shared" si="38"/>
        <v>3.63</v>
      </c>
      <c r="E110" s="83">
        <f>ROUND(C110*'1, 2 ц.к.'!$E$9,2)</f>
        <v>196.56</v>
      </c>
      <c r="F110" s="83">
        <f>ROUND(C110*'1, 2 ц.к.'!$E$22,2)</f>
        <v>182.31</v>
      </c>
      <c r="G110" s="83">
        <f>ROUND(C110*'1, 2 ц.к.'!$E$35,2)</f>
        <v>123.99</v>
      </c>
      <c r="H110" s="83">
        <f>ROUND(C110*'1, 2 ц.к.'!$E$48,2)</f>
        <v>73.31</v>
      </c>
      <c r="I110" s="84">
        <f t="shared" si="39"/>
        <v>2354.3000000000002</v>
      </c>
      <c r="J110" s="85">
        <f t="shared" si="40"/>
        <v>2587.4499999999998</v>
      </c>
      <c r="K110" s="85">
        <f t="shared" si="41"/>
        <v>2603.0500000000002</v>
      </c>
      <c r="L110" s="86">
        <f t="shared" si="42"/>
        <v>3294.49</v>
      </c>
      <c r="M110" s="78">
        <f t="shared" si="22"/>
        <v>3389.19</v>
      </c>
      <c r="N110" s="26">
        <f t="shared" si="23"/>
        <v>3622.34</v>
      </c>
      <c r="O110" s="26">
        <f t="shared" si="24"/>
        <v>3637.94</v>
      </c>
      <c r="P110" s="27">
        <f t="shared" si="25"/>
        <v>4329.38</v>
      </c>
      <c r="Q110" s="25">
        <f t="shared" si="26"/>
        <v>3374.94</v>
      </c>
      <c r="R110" s="26">
        <f t="shared" si="27"/>
        <v>3608.09</v>
      </c>
      <c r="S110" s="26">
        <f t="shared" si="28"/>
        <v>3623.69</v>
      </c>
      <c r="T110" s="27">
        <f t="shared" si="29"/>
        <v>4315.13</v>
      </c>
      <c r="U110" s="25">
        <f t="shared" si="30"/>
        <v>3316.62</v>
      </c>
      <c r="V110" s="26">
        <f t="shared" si="31"/>
        <v>3549.77</v>
      </c>
      <c r="W110" s="26">
        <f t="shared" si="32"/>
        <v>3565.37</v>
      </c>
      <c r="X110" s="27">
        <f t="shared" si="33"/>
        <v>4256.8100000000004</v>
      </c>
      <c r="Y110" s="25">
        <f t="shared" si="34"/>
        <v>3265.94</v>
      </c>
      <c r="Z110" s="26">
        <f t="shared" si="35"/>
        <v>3499.09</v>
      </c>
      <c r="AA110" s="26">
        <f t="shared" si="36"/>
        <v>3514.69</v>
      </c>
      <c r="AB110" s="27">
        <f t="shared" si="37"/>
        <v>4206.13</v>
      </c>
    </row>
    <row r="111" spans="1:28" ht="15" customHeight="1" x14ac:dyDescent="0.2">
      <c r="A111" s="517" t="s">
        <v>39</v>
      </c>
      <c r="B111" s="12">
        <v>5</v>
      </c>
      <c r="C111" s="34">
        <v>865.04</v>
      </c>
      <c r="D111" s="77">
        <f t="shared" si="38"/>
        <v>3.63</v>
      </c>
      <c r="E111" s="83">
        <f>ROUND(C111*'1, 2 ц.к.'!$E$9,2)</f>
        <v>203.71</v>
      </c>
      <c r="F111" s="83">
        <f>ROUND(C111*'1, 2 ц.к.'!$E$22,2)</f>
        <v>188.94</v>
      </c>
      <c r="G111" s="83">
        <f>ROUND(C111*'1, 2 ц.к.'!$E$35,2)</f>
        <v>128.5</v>
      </c>
      <c r="H111" s="83">
        <f>ROUND(C111*'1, 2 ц.к.'!$E$48,2)</f>
        <v>75.97</v>
      </c>
      <c r="I111" s="84">
        <f t="shared" si="39"/>
        <v>2354.3000000000002</v>
      </c>
      <c r="J111" s="85">
        <f t="shared" si="40"/>
        <v>2587.4499999999998</v>
      </c>
      <c r="K111" s="85">
        <f t="shared" si="41"/>
        <v>2603.0500000000002</v>
      </c>
      <c r="L111" s="86">
        <f t="shared" si="42"/>
        <v>3294.49</v>
      </c>
      <c r="M111" s="78">
        <f t="shared" si="22"/>
        <v>3426.68</v>
      </c>
      <c r="N111" s="26">
        <f t="shared" si="23"/>
        <v>3659.83</v>
      </c>
      <c r="O111" s="26">
        <f t="shared" si="24"/>
        <v>3675.43</v>
      </c>
      <c r="P111" s="27">
        <f t="shared" si="25"/>
        <v>4366.87</v>
      </c>
      <c r="Q111" s="25">
        <f t="shared" si="26"/>
        <v>3411.91</v>
      </c>
      <c r="R111" s="26">
        <f t="shared" si="27"/>
        <v>3645.06</v>
      </c>
      <c r="S111" s="26">
        <f t="shared" si="28"/>
        <v>3660.66</v>
      </c>
      <c r="T111" s="27">
        <f t="shared" si="29"/>
        <v>4352.1000000000004</v>
      </c>
      <c r="U111" s="25">
        <f t="shared" si="30"/>
        <v>3351.47</v>
      </c>
      <c r="V111" s="26">
        <f t="shared" si="31"/>
        <v>3584.62</v>
      </c>
      <c r="W111" s="26">
        <f t="shared" si="32"/>
        <v>3600.22</v>
      </c>
      <c r="X111" s="27">
        <f t="shared" si="33"/>
        <v>4291.66</v>
      </c>
      <c r="Y111" s="25">
        <f t="shared" si="34"/>
        <v>3298.94</v>
      </c>
      <c r="Z111" s="26">
        <f t="shared" si="35"/>
        <v>3532.09</v>
      </c>
      <c r="AA111" s="26">
        <f t="shared" si="36"/>
        <v>3547.69</v>
      </c>
      <c r="AB111" s="27">
        <f t="shared" si="37"/>
        <v>4239.13</v>
      </c>
    </row>
    <row r="112" spans="1:28" ht="15" customHeight="1" x14ac:dyDescent="0.2">
      <c r="A112" s="517" t="s">
        <v>39</v>
      </c>
      <c r="B112" s="12">
        <v>6</v>
      </c>
      <c r="C112" s="34">
        <v>1001.45</v>
      </c>
      <c r="D112" s="77">
        <f t="shared" si="38"/>
        <v>3.63</v>
      </c>
      <c r="E112" s="83">
        <f>ROUND(C112*'1, 2 ц.к.'!$E$9,2)</f>
        <v>235.83</v>
      </c>
      <c r="F112" s="83">
        <f>ROUND(C112*'1, 2 ц.к.'!$E$22,2)</f>
        <v>218.73</v>
      </c>
      <c r="G112" s="83">
        <f>ROUND(C112*'1, 2 ц.к.'!$E$35,2)</f>
        <v>148.76</v>
      </c>
      <c r="H112" s="83">
        <f>ROUND(C112*'1, 2 ц.к.'!$E$48,2)</f>
        <v>87.95</v>
      </c>
      <c r="I112" s="84">
        <f t="shared" si="39"/>
        <v>2354.3000000000002</v>
      </c>
      <c r="J112" s="85">
        <f t="shared" si="40"/>
        <v>2587.4499999999998</v>
      </c>
      <c r="K112" s="85">
        <f t="shared" si="41"/>
        <v>2603.0500000000002</v>
      </c>
      <c r="L112" s="86">
        <f t="shared" si="42"/>
        <v>3294.49</v>
      </c>
      <c r="M112" s="78">
        <f t="shared" si="22"/>
        <v>3595.21</v>
      </c>
      <c r="N112" s="26">
        <f t="shared" si="23"/>
        <v>3828.36</v>
      </c>
      <c r="O112" s="26">
        <f t="shared" si="24"/>
        <v>3843.96</v>
      </c>
      <c r="P112" s="27">
        <f t="shared" si="25"/>
        <v>4535.3999999999996</v>
      </c>
      <c r="Q112" s="25">
        <f t="shared" si="26"/>
        <v>3578.11</v>
      </c>
      <c r="R112" s="26">
        <f t="shared" si="27"/>
        <v>3811.26</v>
      </c>
      <c r="S112" s="26">
        <f t="shared" si="28"/>
        <v>3826.86</v>
      </c>
      <c r="T112" s="27">
        <f t="shared" si="29"/>
        <v>4518.3</v>
      </c>
      <c r="U112" s="25">
        <f t="shared" si="30"/>
        <v>3508.14</v>
      </c>
      <c r="V112" s="26">
        <f t="shared" si="31"/>
        <v>3741.29</v>
      </c>
      <c r="W112" s="26">
        <f t="shared" si="32"/>
        <v>3756.89</v>
      </c>
      <c r="X112" s="27">
        <f t="shared" si="33"/>
        <v>4448.33</v>
      </c>
      <c r="Y112" s="25">
        <f t="shared" si="34"/>
        <v>3447.33</v>
      </c>
      <c r="Z112" s="26">
        <f t="shared" si="35"/>
        <v>3680.48</v>
      </c>
      <c r="AA112" s="26">
        <f t="shared" si="36"/>
        <v>3696.08</v>
      </c>
      <c r="AB112" s="27">
        <f t="shared" si="37"/>
        <v>4387.5200000000004</v>
      </c>
    </row>
    <row r="113" spans="1:28" ht="15" customHeight="1" x14ac:dyDescent="0.2">
      <c r="A113" s="517" t="s">
        <v>39</v>
      </c>
      <c r="B113" s="12">
        <v>7</v>
      </c>
      <c r="C113" s="34">
        <v>1275.78</v>
      </c>
      <c r="D113" s="77">
        <f t="shared" si="38"/>
        <v>3.63</v>
      </c>
      <c r="E113" s="83">
        <f>ROUND(C113*'1, 2 ц.к.'!$E$9,2)</f>
        <v>300.43</v>
      </c>
      <c r="F113" s="83">
        <f>ROUND(C113*'1, 2 ц.к.'!$E$22,2)</f>
        <v>278.64999999999998</v>
      </c>
      <c r="G113" s="83">
        <f>ROUND(C113*'1, 2 ц.к.'!$E$35,2)</f>
        <v>189.51</v>
      </c>
      <c r="H113" s="83">
        <f>ROUND(C113*'1, 2 ц.к.'!$E$48,2)</f>
        <v>112.04</v>
      </c>
      <c r="I113" s="84">
        <f t="shared" si="39"/>
        <v>2354.3000000000002</v>
      </c>
      <c r="J113" s="85">
        <f t="shared" si="40"/>
        <v>2587.4499999999998</v>
      </c>
      <c r="K113" s="85">
        <f t="shared" si="41"/>
        <v>2603.0500000000002</v>
      </c>
      <c r="L113" s="86">
        <f t="shared" si="42"/>
        <v>3294.49</v>
      </c>
      <c r="M113" s="78">
        <f t="shared" si="22"/>
        <v>3934.14</v>
      </c>
      <c r="N113" s="26">
        <f t="shared" si="23"/>
        <v>4167.29</v>
      </c>
      <c r="O113" s="26">
        <f t="shared" si="24"/>
        <v>4182.8900000000003</v>
      </c>
      <c r="P113" s="27">
        <f t="shared" si="25"/>
        <v>4874.33</v>
      </c>
      <c r="Q113" s="25">
        <f t="shared" si="26"/>
        <v>3912.36</v>
      </c>
      <c r="R113" s="26">
        <f t="shared" si="27"/>
        <v>4145.51</v>
      </c>
      <c r="S113" s="26">
        <f t="shared" si="28"/>
        <v>4161.1099999999997</v>
      </c>
      <c r="T113" s="27">
        <f t="shared" si="29"/>
        <v>4852.55</v>
      </c>
      <c r="U113" s="25">
        <f t="shared" si="30"/>
        <v>3823.22</v>
      </c>
      <c r="V113" s="26">
        <f t="shared" si="31"/>
        <v>4056.37</v>
      </c>
      <c r="W113" s="26">
        <f t="shared" si="32"/>
        <v>4071.97</v>
      </c>
      <c r="X113" s="27">
        <f t="shared" si="33"/>
        <v>4763.41</v>
      </c>
      <c r="Y113" s="25">
        <f t="shared" si="34"/>
        <v>3745.75</v>
      </c>
      <c r="Z113" s="26">
        <f t="shared" si="35"/>
        <v>3978.9</v>
      </c>
      <c r="AA113" s="26">
        <f t="shared" si="36"/>
        <v>3994.5</v>
      </c>
      <c r="AB113" s="27">
        <f t="shared" si="37"/>
        <v>4685.9399999999996</v>
      </c>
    </row>
    <row r="114" spans="1:28" ht="15" customHeight="1" x14ac:dyDescent="0.2">
      <c r="A114" s="517" t="s">
        <v>39</v>
      </c>
      <c r="B114" s="12">
        <v>8</v>
      </c>
      <c r="C114" s="34">
        <v>1499.47</v>
      </c>
      <c r="D114" s="77">
        <f t="shared" si="38"/>
        <v>3.63</v>
      </c>
      <c r="E114" s="83">
        <f>ROUND(C114*'1, 2 ц.к.'!$E$9,2)</f>
        <v>353.11</v>
      </c>
      <c r="F114" s="83">
        <f>ROUND(C114*'1, 2 ц.к.'!$E$22,2)</f>
        <v>327.51</v>
      </c>
      <c r="G114" s="83">
        <f>ROUND(C114*'1, 2 ц.к.'!$E$35,2)</f>
        <v>222.74</v>
      </c>
      <c r="H114" s="83">
        <f>ROUND(C114*'1, 2 ц.к.'!$E$48,2)</f>
        <v>131.69</v>
      </c>
      <c r="I114" s="84">
        <f t="shared" si="39"/>
        <v>2354.3000000000002</v>
      </c>
      <c r="J114" s="85">
        <f t="shared" si="40"/>
        <v>2587.4499999999998</v>
      </c>
      <c r="K114" s="85">
        <f t="shared" si="41"/>
        <v>2603.0500000000002</v>
      </c>
      <c r="L114" s="86">
        <f t="shared" si="42"/>
        <v>3294.49</v>
      </c>
      <c r="M114" s="78">
        <f t="shared" si="22"/>
        <v>4210.51</v>
      </c>
      <c r="N114" s="26">
        <f t="shared" si="23"/>
        <v>4443.66</v>
      </c>
      <c r="O114" s="26">
        <f t="shared" si="24"/>
        <v>4459.26</v>
      </c>
      <c r="P114" s="27">
        <f t="shared" si="25"/>
        <v>5150.7</v>
      </c>
      <c r="Q114" s="25">
        <f t="shared" si="26"/>
        <v>4184.91</v>
      </c>
      <c r="R114" s="26">
        <f t="shared" si="27"/>
        <v>4418.0600000000004</v>
      </c>
      <c r="S114" s="26">
        <f t="shared" si="28"/>
        <v>4433.66</v>
      </c>
      <c r="T114" s="27">
        <f t="shared" si="29"/>
        <v>5125.1000000000004</v>
      </c>
      <c r="U114" s="25">
        <f t="shared" si="30"/>
        <v>4080.14</v>
      </c>
      <c r="V114" s="26">
        <f t="shared" si="31"/>
        <v>4313.29</v>
      </c>
      <c r="W114" s="26">
        <f t="shared" si="32"/>
        <v>4328.8900000000003</v>
      </c>
      <c r="X114" s="27">
        <f t="shared" si="33"/>
        <v>5020.33</v>
      </c>
      <c r="Y114" s="25">
        <f t="shared" si="34"/>
        <v>3989.09</v>
      </c>
      <c r="Z114" s="26">
        <f t="shared" si="35"/>
        <v>4222.24</v>
      </c>
      <c r="AA114" s="26">
        <f t="shared" si="36"/>
        <v>4237.84</v>
      </c>
      <c r="AB114" s="27">
        <f t="shared" si="37"/>
        <v>4929.28</v>
      </c>
    </row>
    <row r="115" spans="1:28" ht="15" customHeight="1" x14ac:dyDescent="0.2">
      <c r="A115" s="517" t="s">
        <v>39</v>
      </c>
      <c r="B115" s="12">
        <v>9</v>
      </c>
      <c r="C115" s="34">
        <v>1575.47</v>
      </c>
      <c r="D115" s="77">
        <f t="shared" si="38"/>
        <v>3.63</v>
      </c>
      <c r="E115" s="83">
        <f>ROUND(C115*'1, 2 ц.к.'!$E$9,2)</f>
        <v>371</v>
      </c>
      <c r="F115" s="83">
        <f>ROUND(C115*'1, 2 ц.к.'!$E$22,2)</f>
        <v>344.11</v>
      </c>
      <c r="G115" s="83">
        <f>ROUND(C115*'1, 2 ц.к.'!$E$35,2)</f>
        <v>234.03</v>
      </c>
      <c r="H115" s="83">
        <f>ROUND(C115*'1, 2 ц.к.'!$E$48,2)</f>
        <v>138.36000000000001</v>
      </c>
      <c r="I115" s="84">
        <f t="shared" si="39"/>
        <v>2354.3000000000002</v>
      </c>
      <c r="J115" s="85">
        <f t="shared" si="40"/>
        <v>2587.4499999999998</v>
      </c>
      <c r="K115" s="85">
        <f t="shared" si="41"/>
        <v>2603.0500000000002</v>
      </c>
      <c r="L115" s="86">
        <f t="shared" si="42"/>
        <v>3294.49</v>
      </c>
      <c r="M115" s="78">
        <f t="shared" si="22"/>
        <v>4304.3999999999996</v>
      </c>
      <c r="N115" s="26">
        <f t="shared" si="23"/>
        <v>4537.55</v>
      </c>
      <c r="O115" s="26">
        <f t="shared" si="24"/>
        <v>4553.1499999999996</v>
      </c>
      <c r="P115" s="27">
        <f t="shared" si="25"/>
        <v>5244.59</v>
      </c>
      <c r="Q115" s="25">
        <f t="shared" si="26"/>
        <v>4277.51</v>
      </c>
      <c r="R115" s="26">
        <f t="shared" si="27"/>
        <v>4510.66</v>
      </c>
      <c r="S115" s="26">
        <f t="shared" si="28"/>
        <v>4526.26</v>
      </c>
      <c r="T115" s="27">
        <f t="shared" si="29"/>
        <v>5217.7</v>
      </c>
      <c r="U115" s="25">
        <f t="shared" si="30"/>
        <v>4167.43</v>
      </c>
      <c r="V115" s="26">
        <f t="shared" si="31"/>
        <v>4400.58</v>
      </c>
      <c r="W115" s="26">
        <f t="shared" si="32"/>
        <v>4416.18</v>
      </c>
      <c r="X115" s="27">
        <f t="shared" si="33"/>
        <v>5107.62</v>
      </c>
      <c r="Y115" s="25">
        <f t="shared" si="34"/>
        <v>4071.76</v>
      </c>
      <c r="Z115" s="26">
        <f t="shared" si="35"/>
        <v>4304.91</v>
      </c>
      <c r="AA115" s="26">
        <f t="shared" si="36"/>
        <v>4320.51</v>
      </c>
      <c r="AB115" s="27">
        <f t="shared" si="37"/>
        <v>5011.95</v>
      </c>
    </row>
    <row r="116" spans="1:28" ht="15" customHeight="1" x14ac:dyDescent="0.2">
      <c r="A116" s="517" t="s">
        <v>39</v>
      </c>
      <c r="B116" s="12">
        <v>10</v>
      </c>
      <c r="C116" s="34">
        <v>1577.06</v>
      </c>
      <c r="D116" s="77">
        <f t="shared" si="38"/>
        <v>3.63</v>
      </c>
      <c r="E116" s="83">
        <f>ROUND(C116*'1, 2 ц.к.'!$E$9,2)</f>
        <v>371.38</v>
      </c>
      <c r="F116" s="83">
        <f>ROUND(C116*'1, 2 ц.к.'!$E$22,2)</f>
        <v>344.46</v>
      </c>
      <c r="G116" s="83">
        <f>ROUND(C116*'1, 2 ц.к.'!$E$35,2)</f>
        <v>234.26</v>
      </c>
      <c r="H116" s="83">
        <f>ROUND(C116*'1, 2 ц.к.'!$E$48,2)</f>
        <v>138.5</v>
      </c>
      <c r="I116" s="84">
        <f t="shared" si="39"/>
        <v>2354.3000000000002</v>
      </c>
      <c r="J116" s="85">
        <f t="shared" si="40"/>
        <v>2587.4499999999998</v>
      </c>
      <c r="K116" s="85">
        <f t="shared" si="41"/>
        <v>2603.0500000000002</v>
      </c>
      <c r="L116" s="86">
        <f t="shared" si="42"/>
        <v>3294.49</v>
      </c>
      <c r="M116" s="78">
        <f t="shared" si="22"/>
        <v>4306.37</v>
      </c>
      <c r="N116" s="26">
        <f t="shared" si="23"/>
        <v>4539.5200000000004</v>
      </c>
      <c r="O116" s="26">
        <f t="shared" si="24"/>
        <v>4555.12</v>
      </c>
      <c r="P116" s="27">
        <f t="shared" si="25"/>
        <v>5246.56</v>
      </c>
      <c r="Q116" s="25">
        <f t="shared" si="26"/>
        <v>4279.45</v>
      </c>
      <c r="R116" s="26">
        <f t="shared" si="27"/>
        <v>4512.6000000000004</v>
      </c>
      <c r="S116" s="26">
        <f t="shared" si="28"/>
        <v>4528.2</v>
      </c>
      <c r="T116" s="27">
        <f t="shared" si="29"/>
        <v>5219.6400000000003</v>
      </c>
      <c r="U116" s="25">
        <f t="shared" si="30"/>
        <v>4169.25</v>
      </c>
      <c r="V116" s="26">
        <f t="shared" si="31"/>
        <v>4402.3999999999996</v>
      </c>
      <c r="W116" s="26">
        <f t="shared" si="32"/>
        <v>4418</v>
      </c>
      <c r="X116" s="27">
        <f t="shared" si="33"/>
        <v>5109.4399999999996</v>
      </c>
      <c r="Y116" s="25">
        <f t="shared" si="34"/>
        <v>4073.49</v>
      </c>
      <c r="Z116" s="26">
        <f t="shared" si="35"/>
        <v>4306.6400000000003</v>
      </c>
      <c r="AA116" s="26">
        <f t="shared" si="36"/>
        <v>4322.24</v>
      </c>
      <c r="AB116" s="27">
        <f t="shared" si="37"/>
        <v>5013.68</v>
      </c>
    </row>
    <row r="117" spans="1:28" ht="15" customHeight="1" x14ac:dyDescent="0.2">
      <c r="A117" s="517" t="s">
        <v>39</v>
      </c>
      <c r="B117" s="12">
        <v>11</v>
      </c>
      <c r="C117" s="34">
        <v>1573.38</v>
      </c>
      <c r="D117" s="77">
        <f t="shared" si="38"/>
        <v>3.63</v>
      </c>
      <c r="E117" s="83">
        <f>ROUND(C117*'1, 2 ц.к.'!$E$9,2)</f>
        <v>370.51</v>
      </c>
      <c r="F117" s="83">
        <f>ROUND(C117*'1, 2 ц.к.'!$E$22,2)</f>
        <v>343.65</v>
      </c>
      <c r="G117" s="83">
        <f>ROUND(C117*'1, 2 ц.к.'!$E$35,2)</f>
        <v>233.72</v>
      </c>
      <c r="H117" s="83">
        <f>ROUND(C117*'1, 2 ц.к.'!$E$48,2)</f>
        <v>138.18</v>
      </c>
      <c r="I117" s="84">
        <f t="shared" si="39"/>
        <v>2354.3000000000002</v>
      </c>
      <c r="J117" s="85">
        <f t="shared" si="40"/>
        <v>2587.4499999999998</v>
      </c>
      <c r="K117" s="85">
        <f t="shared" si="41"/>
        <v>2603.0500000000002</v>
      </c>
      <c r="L117" s="86">
        <f t="shared" si="42"/>
        <v>3294.49</v>
      </c>
      <c r="M117" s="78">
        <f t="shared" si="22"/>
        <v>4301.82</v>
      </c>
      <c r="N117" s="26">
        <f t="shared" si="23"/>
        <v>4534.97</v>
      </c>
      <c r="O117" s="26">
        <f t="shared" si="24"/>
        <v>4550.57</v>
      </c>
      <c r="P117" s="27">
        <f t="shared" si="25"/>
        <v>5242.01</v>
      </c>
      <c r="Q117" s="25">
        <f t="shared" si="26"/>
        <v>4274.96</v>
      </c>
      <c r="R117" s="26">
        <f t="shared" si="27"/>
        <v>4508.1099999999997</v>
      </c>
      <c r="S117" s="26">
        <f t="shared" si="28"/>
        <v>4523.71</v>
      </c>
      <c r="T117" s="27">
        <f t="shared" si="29"/>
        <v>5215.1499999999996</v>
      </c>
      <c r="U117" s="25">
        <f t="shared" si="30"/>
        <v>4165.03</v>
      </c>
      <c r="V117" s="26">
        <f t="shared" si="31"/>
        <v>4398.18</v>
      </c>
      <c r="W117" s="26">
        <f t="shared" si="32"/>
        <v>4413.78</v>
      </c>
      <c r="X117" s="27">
        <f t="shared" si="33"/>
        <v>5105.22</v>
      </c>
      <c r="Y117" s="25">
        <f t="shared" si="34"/>
        <v>4069.49</v>
      </c>
      <c r="Z117" s="26">
        <f t="shared" si="35"/>
        <v>4302.6400000000003</v>
      </c>
      <c r="AA117" s="26">
        <f t="shared" si="36"/>
        <v>4318.24</v>
      </c>
      <c r="AB117" s="27">
        <f t="shared" si="37"/>
        <v>5009.68</v>
      </c>
    </row>
    <row r="118" spans="1:28" ht="15" customHeight="1" x14ac:dyDescent="0.2">
      <c r="A118" s="517" t="s">
        <v>39</v>
      </c>
      <c r="B118" s="12">
        <v>12</v>
      </c>
      <c r="C118" s="34">
        <v>1568.21</v>
      </c>
      <c r="D118" s="77">
        <f t="shared" si="38"/>
        <v>3.63</v>
      </c>
      <c r="E118" s="83">
        <f>ROUND(C118*'1, 2 ц.к.'!$E$9,2)</f>
        <v>369.29</v>
      </c>
      <c r="F118" s="83">
        <f>ROUND(C118*'1, 2 ц.к.'!$E$22,2)</f>
        <v>342.52</v>
      </c>
      <c r="G118" s="83">
        <f>ROUND(C118*'1, 2 ц.к.'!$E$35,2)</f>
        <v>232.95</v>
      </c>
      <c r="H118" s="83">
        <f>ROUND(C118*'1, 2 ц.к.'!$E$48,2)</f>
        <v>137.72999999999999</v>
      </c>
      <c r="I118" s="84">
        <f t="shared" si="39"/>
        <v>2354.3000000000002</v>
      </c>
      <c r="J118" s="85">
        <f t="shared" si="40"/>
        <v>2587.4499999999998</v>
      </c>
      <c r="K118" s="85">
        <f t="shared" si="41"/>
        <v>2603.0500000000002</v>
      </c>
      <c r="L118" s="86">
        <f t="shared" si="42"/>
        <v>3294.49</v>
      </c>
      <c r="M118" s="78">
        <f t="shared" si="22"/>
        <v>4295.43</v>
      </c>
      <c r="N118" s="26">
        <f t="shared" si="23"/>
        <v>4528.58</v>
      </c>
      <c r="O118" s="26">
        <f t="shared" si="24"/>
        <v>4544.18</v>
      </c>
      <c r="P118" s="27">
        <f t="shared" si="25"/>
        <v>5235.62</v>
      </c>
      <c r="Q118" s="25">
        <f t="shared" si="26"/>
        <v>4268.66</v>
      </c>
      <c r="R118" s="26">
        <f t="shared" si="27"/>
        <v>4501.8100000000004</v>
      </c>
      <c r="S118" s="26">
        <f t="shared" si="28"/>
        <v>4517.41</v>
      </c>
      <c r="T118" s="27">
        <f t="shared" si="29"/>
        <v>5208.8500000000004</v>
      </c>
      <c r="U118" s="25">
        <f t="shared" si="30"/>
        <v>4159.09</v>
      </c>
      <c r="V118" s="26">
        <f t="shared" si="31"/>
        <v>4392.24</v>
      </c>
      <c r="W118" s="26">
        <f t="shared" si="32"/>
        <v>4407.84</v>
      </c>
      <c r="X118" s="27">
        <f t="shared" si="33"/>
        <v>5099.28</v>
      </c>
      <c r="Y118" s="25">
        <f t="shared" si="34"/>
        <v>4063.87</v>
      </c>
      <c r="Z118" s="26">
        <f t="shared" si="35"/>
        <v>4297.0200000000004</v>
      </c>
      <c r="AA118" s="26">
        <f t="shared" si="36"/>
        <v>4312.62</v>
      </c>
      <c r="AB118" s="27">
        <f t="shared" si="37"/>
        <v>5004.0600000000004</v>
      </c>
    </row>
    <row r="119" spans="1:28" ht="15" customHeight="1" x14ac:dyDescent="0.2">
      <c r="A119" s="517" t="s">
        <v>39</v>
      </c>
      <c r="B119" s="12">
        <v>13</v>
      </c>
      <c r="C119" s="34">
        <v>1581.73</v>
      </c>
      <c r="D119" s="77">
        <f t="shared" si="38"/>
        <v>3.63</v>
      </c>
      <c r="E119" s="83">
        <f>ROUND(C119*'1, 2 ц.к.'!$E$9,2)</f>
        <v>372.48</v>
      </c>
      <c r="F119" s="83">
        <f>ROUND(C119*'1, 2 ц.к.'!$E$22,2)</f>
        <v>345.48</v>
      </c>
      <c r="G119" s="83">
        <f>ROUND(C119*'1, 2 ц.к.'!$E$35,2)</f>
        <v>234.96</v>
      </c>
      <c r="H119" s="83">
        <f>ROUND(C119*'1, 2 ц.к.'!$E$48,2)</f>
        <v>138.91</v>
      </c>
      <c r="I119" s="84">
        <f t="shared" si="39"/>
        <v>2354.3000000000002</v>
      </c>
      <c r="J119" s="85">
        <f t="shared" si="40"/>
        <v>2587.4499999999998</v>
      </c>
      <c r="K119" s="85">
        <f t="shared" si="41"/>
        <v>2603.0500000000002</v>
      </c>
      <c r="L119" s="86">
        <f t="shared" si="42"/>
        <v>3294.49</v>
      </c>
      <c r="M119" s="78">
        <f t="shared" si="22"/>
        <v>4312.1400000000003</v>
      </c>
      <c r="N119" s="26">
        <f t="shared" si="23"/>
        <v>4545.29</v>
      </c>
      <c r="O119" s="26">
        <f t="shared" si="24"/>
        <v>4560.8900000000003</v>
      </c>
      <c r="P119" s="27">
        <f t="shared" si="25"/>
        <v>5252.33</v>
      </c>
      <c r="Q119" s="25">
        <f t="shared" si="26"/>
        <v>4285.1400000000003</v>
      </c>
      <c r="R119" s="26">
        <f t="shared" si="27"/>
        <v>4518.29</v>
      </c>
      <c r="S119" s="26">
        <f t="shared" si="28"/>
        <v>4533.8900000000003</v>
      </c>
      <c r="T119" s="27">
        <f t="shared" si="29"/>
        <v>5225.33</v>
      </c>
      <c r="U119" s="25">
        <f t="shared" si="30"/>
        <v>4174.62</v>
      </c>
      <c r="V119" s="26">
        <f t="shared" si="31"/>
        <v>4407.7700000000004</v>
      </c>
      <c r="W119" s="26">
        <f t="shared" si="32"/>
        <v>4423.37</v>
      </c>
      <c r="X119" s="27">
        <f t="shared" si="33"/>
        <v>5114.8100000000004</v>
      </c>
      <c r="Y119" s="25">
        <f t="shared" si="34"/>
        <v>4078.57</v>
      </c>
      <c r="Z119" s="26">
        <f t="shared" si="35"/>
        <v>4311.72</v>
      </c>
      <c r="AA119" s="26">
        <f t="shared" si="36"/>
        <v>4327.32</v>
      </c>
      <c r="AB119" s="27">
        <f t="shared" si="37"/>
        <v>5018.76</v>
      </c>
    </row>
    <row r="120" spans="1:28" ht="15" customHeight="1" x14ac:dyDescent="0.2">
      <c r="A120" s="517" t="s">
        <v>39</v>
      </c>
      <c r="B120" s="12">
        <v>14</v>
      </c>
      <c r="C120" s="34">
        <v>1624.03</v>
      </c>
      <c r="D120" s="77">
        <f t="shared" si="38"/>
        <v>3.63</v>
      </c>
      <c r="E120" s="83">
        <f>ROUND(C120*'1, 2 ц.к.'!$E$9,2)</f>
        <v>382.44</v>
      </c>
      <c r="F120" s="83">
        <f>ROUND(C120*'1, 2 ц.к.'!$E$22,2)</f>
        <v>354.71</v>
      </c>
      <c r="G120" s="83">
        <f>ROUND(C120*'1, 2 ц.к.'!$E$35,2)</f>
        <v>241.24</v>
      </c>
      <c r="H120" s="83">
        <f>ROUND(C120*'1, 2 ц.к.'!$E$48,2)</f>
        <v>142.63</v>
      </c>
      <c r="I120" s="84">
        <f t="shared" si="39"/>
        <v>2354.3000000000002</v>
      </c>
      <c r="J120" s="85">
        <f t="shared" si="40"/>
        <v>2587.4499999999998</v>
      </c>
      <c r="K120" s="85">
        <f t="shared" si="41"/>
        <v>2603.0500000000002</v>
      </c>
      <c r="L120" s="86">
        <f t="shared" si="42"/>
        <v>3294.49</v>
      </c>
      <c r="M120" s="78">
        <f t="shared" si="22"/>
        <v>4364.3999999999996</v>
      </c>
      <c r="N120" s="26">
        <f t="shared" si="23"/>
        <v>4597.55</v>
      </c>
      <c r="O120" s="26">
        <f t="shared" si="24"/>
        <v>4613.1499999999996</v>
      </c>
      <c r="P120" s="27">
        <f t="shared" si="25"/>
        <v>5304.59</v>
      </c>
      <c r="Q120" s="25">
        <f t="shared" si="26"/>
        <v>4336.67</v>
      </c>
      <c r="R120" s="26">
        <f t="shared" si="27"/>
        <v>4569.82</v>
      </c>
      <c r="S120" s="26">
        <f t="shared" si="28"/>
        <v>4585.42</v>
      </c>
      <c r="T120" s="27">
        <f t="shared" si="29"/>
        <v>5276.86</v>
      </c>
      <c r="U120" s="25">
        <f t="shared" si="30"/>
        <v>4223.2</v>
      </c>
      <c r="V120" s="26">
        <f t="shared" si="31"/>
        <v>4456.3500000000004</v>
      </c>
      <c r="W120" s="26">
        <f t="shared" si="32"/>
        <v>4471.95</v>
      </c>
      <c r="X120" s="27">
        <f t="shared" si="33"/>
        <v>5163.3900000000003</v>
      </c>
      <c r="Y120" s="25">
        <f t="shared" si="34"/>
        <v>4124.59</v>
      </c>
      <c r="Z120" s="26">
        <f t="shared" si="35"/>
        <v>4357.74</v>
      </c>
      <c r="AA120" s="26">
        <f t="shared" si="36"/>
        <v>4373.34</v>
      </c>
      <c r="AB120" s="27">
        <f t="shared" si="37"/>
        <v>5064.78</v>
      </c>
    </row>
    <row r="121" spans="1:28" ht="15" customHeight="1" x14ac:dyDescent="0.2">
      <c r="A121" s="517" t="s">
        <v>39</v>
      </c>
      <c r="B121" s="12">
        <v>15</v>
      </c>
      <c r="C121" s="34">
        <v>1606.97</v>
      </c>
      <c r="D121" s="77">
        <f t="shared" si="38"/>
        <v>3.63</v>
      </c>
      <c r="E121" s="83">
        <f>ROUND(C121*'1, 2 ц.к.'!$E$9,2)</f>
        <v>378.42</v>
      </c>
      <c r="F121" s="83">
        <f>ROUND(C121*'1, 2 ц.к.'!$E$22,2)</f>
        <v>350.99</v>
      </c>
      <c r="G121" s="83">
        <f>ROUND(C121*'1, 2 ц.к.'!$E$35,2)</f>
        <v>238.71</v>
      </c>
      <c r="H121" s="83">
        <f>ROUND(C121*'1, 2 ц.к.'!$E$48,2)</f>
        <v>141.13</v>
      </c>
      <c r="I121" s="84">
        <f t="shared" si="39"/>
        <v>2354.3000000000002</v>
      </c>
      <c r="J121" s="85">
        <f t="shared" si="40"/>
        <v>2587.4499999999998</v>
      </c>
      <c r="K121" s="85">
        <f t="shared" si="41"/>
        <v>2603.0500000000002</v>
      </c>
      <c r="L121" s="86">
        <f t="shared" si="42"/>
        <v>3294.49</v>
      </c>
      <c r="M121" s="78">
        <f t="shared" si="22"/>
        <v>4343.32</v>
      </c>
      <c r="N121" s="26">
        <f t="shared" si="23"/>
        <v>4576.47</v>
      </c>
      <c r="O121" s="26">
        <f t="shared" si="24"/>
        <v>4592.07</v>
      </c>
      <c r="P121" s="27">
        <f t="shared" si="25"/>
        <v>5283.51</v>
      </c>
      <c r="Q121" s="25">
        <f t="shared" si="26"/>
        <v>4315.8900000000003</v>
      </c>
      <c r="R121" s="26">
        <f t="shared" si="27"/>
        <v>4549.04</v>
      </c>
      <c r="S121" s="26">
        <f t="shared" si="28"/>
        <v>4564.6400000000003</v>
      </c>
      <c r="T121" s="27">
        <f t="shared" si="29"/>
        <v>5256.08</v>
      </c>
      <c r="U121" s="25">
        <f t="shared" si="30"/>
        <v>4203.6099999999997</v>
      </c>
      <c r="V121" s="26">
        <f t="shared" si="31"/>
        <v>4436.76</v>
      </c>
      <c r="W121" s="26">
        <f t="shared" si="32"/>
        <v>4452.3599999999997</v>
      </c>
      <c r="X121" s="27">
        <f t="shared" si="33"/>
        <v>5143.8</v>
      </c>
      <c r="Y121" s="25">
        <f t="shared" si="34"/>
        <v>4106.03</v>
      </c>
      <c r="Z121" s="26">
        <f t="shared" si="35"/>
        <v>4339.18</v>
      </c>
      <c r="AA121" s="26">
        <f t="shared" si="36"/>
        <v>4354.78</v>
      </c>
      <c r="AB121" s="27">
        <f t="shared" si="37"/>
        <v>5046.22</v>
      </c>
    </row>
    <row r="122" spans="1:28" ht="15" customHeight="1" x14ac:dyDescent="0.2">
      <c r="A122" s="517" t="s">
        <v>39</v>
      </c>
      <c r="B122" s="12">
        <v>16</v>
      </c>
      <c r="C122" s="34">
        <v>1592.91</v>
      </c>
      <c r="D122" s="77">
        <f t="shared" si="38"/>
        <v>3.63</v>
      </c>
      <c r="E122" s="83">
        <f>ROUND(C122*'1, 2 ц.к.'!$E$9,2)</f>
        <v>375.11</v>
      </c>
      <c r="F122" s="83">
        <f>ROUND(C122*'1, 2 ц.к.'!$E$22,2)</f>
        <v>347.92</v>
      </c>
      <c r="G122" s="83">
        <f>ROUND(C122*'1, 2 ц.к.'!$E$35,2)</f>
        <v>236.62</v>
      </c>
      <c r="H122" s="83">
        <f>ROUND(C122*'1, 2 ц.к.'!$E$48,2)</f>
        <v>139.9</v>
      </c>
      <c r="I122" s="84">
        <f t="shared" si="39"/>
        <v>2354.3000000000002</v>
      </c>
      <c r="J122" s="85">
        <f t="shared" si="40"/>
        <v>2587.4499999999998</v>
      </c>
      <c r="K122" s="85">
        <f t="shared" si="41"/>
        <v>2603.0500000000002</v>
      </c>
      <c r="L122" s="86">
        <f t="shared" si="42"/>
        <v>3294.49</v>
      </c>
      <c r="M122" s="78">
        <f t="shared" si="22"/>
        <v>4325.95</v>
      </c>
      <c r="N122" s="26">
        <f t="shared" si="23"/>
        <v>4559.1000000000004</v>
      </c>
      <c r="O122" s="26">
        <f t="shared" si="24"/>
        <v>4574.7</v>
      </c>
      <c r="P122" s="27">
        <f t="shared" si="25"/>
        <v>5266.14</v>
      </c>
      <c r="Q122" s="25">
        <f t="shared" si="26"/>
        <v>4298.76</v>
      </c>
      <c r="R122" s="26">
        <f t="shared" si="27"/>
        <v>4531.91</v>
      </c>
      <c r="S122" s="26">
        <f t="shared" si="28"/>
        <v>4547.51</v>
      </c>
      <c r="T122" s="27">
        <f t="shared" si="29"/>
        <v>5238.95</v>
      </c>
      <c r="U122" s="25">
        <f t="shared" si="30"/>
        <v>4187.46</v>
      </c>
      <c r="V122" s="26">
        <f t="shared" si="31"/>
        <v>4420.6099999999997</v>
      </c>
      <c r="W122" s="26">
        <f t="shared" si="32"/>
        <v>4436.21</v>
      </c>
      <c r="X122" s="27">
        <f t="shared" si="33"/>
        <v>5127.6499999999996</v>
      </c>
      <c r="Y122" s="25">
        <f t="shared" si="34"/>
        <v>4090.74</v>
      </c>
      <c r="Z122" s="26">
        <f t="shared" si="35"/>
        <v>4323.8900000000003</v>
      </c>
      <c r="AA122" s="26">
        <f t="shared" si="36"/>
        <v>4339.49</v>
      </c>
      <c r="AB122" s="27">
        <f t="shared" si="37"/>
        <v>5030.93</v>
      </c>
    </row>
    <row r="123" spans="1:28" ht="15" customHeight="1" x14ac:dyDescent="0.2">
      <c r="A123" s="517" t="s">
        <v>39</v>
      </c>
      <c r="B123" s="12">
        <v>17</v>
      </c>
      <c r="C123" s="34">
        <v>1569.68</v>
      </c>
      <c r="D123" s="77">
        <f t="shared" si="38"/>
        <v>3.63</v>
      </c>
      <c r="E123" s="83">
        <f>ROUND(C123*'1, 2 ц.к.'!$E$9,2)</f>
        <v>369.64</v>
      </c>
      <c r="F123" s="83">
        <f>ROUND(C123*'1, 2 ц.к.'!$E$22,2)</f>
        <v>342.84</v>
      </c>
      <c r="G123" s="83">
        <f>ROUND(C123*'1, 2 ц.к.'!$E$35,2)</f>
        <v>233.17</v>
      </c>
      <c r="H123" s="83">
        <f>ROUND(C123*'1, 2 ц.к.'!$E$48,2)</f>
        <v>137.86000000000001</v>
      </c>
      <c r="I123" s="84">
        <f t="shared" si="39"/>
        <v>2354.3000000000002</v>
      </c>
      <c r="J123" s="85">
        <f t="shared" si="40"/>
        <v>2587.4499999999998</v>
      </c>
      <c r="K123" s="85">
        <f t="shared" si="41"/>
        <v>2603.0500000000002</v>
      </c>
      <c r="L123" s="86">
        <f t="shared" si="42"/>
        <v>3294.49</v>
      </c>
      <c r="M123" s="78">
        <f t="shared" si="22"/>
        <v>4297.25</v>
      </c>
      <c r="N123" s="26">
        <f t="shared" si="23"/>
        <v>4530.3999999999996</v>
      </c>
      <c r="O123" s="26">
        <f t="shared" si="24"/>
        <v>4546</v>
      </c>
      <c r="P123" s="27">
        <f t="shared" si="25"/>
        <v>5237.4399999999996</v>
      </c>
      <c r="Q123" s="25">
        <f t="shared" si="26"/>
        <v>4270.45</v>
      </c>
      <c r="R123" s="26">
        <f t="shared" si="27"/>
        <v>4503.6000000000004</v>
      </c>
      <c r="S123" s="26">
        <f t="shared" si="28"/>
        <v>4519.2</v>
      </c>
      <c r="T123" s="27">
        <f t="shared" si="29"/>
        <v>5210.6400000000003</v>
      </c>
      <c r="U123" s="25">
        <f t="shared" si="30"/>
        <v>4160.78</v>
      </c>
      <c r="V123" s="26">
        <f t="shared" si="31"/>
        <v>4393.93</v>
      </c>
      <c r="W123" s="26">
        <f t="shared" si="32"/>
        <v>4409.53</v>
      </c>
      <c r="X123" s="27">
        <f t="shared" si="33"/>
        <v>5100.97</v>
      </c>
      <c r="Y123" s="25">
        <f t="shared" si="34"/>
        <v>4065.47</v>
      </c>
      <c r="Z123" s="26">
        <f t="shared" si="35"/>
        <v>4298.62</v>
      </c>
      <c r="AA123" s="26">
        <f t="shared" si="36"/>
        <v>4314.22</v>
      </c>
      <c r="AB123" s="27">
        <f t="shared" si="37"/>
        <v>5005.66</v>
      </c>
    </row>
    <row r="124" spans="1:28" ht="15" customHeight="1" x14ac:dyDescent="0.2">
      <c r="A124" s="517" t="s">
        <v>39</v>
      </c>
      <c r="B124" s="12">
        <v>18</v>
      </c>
      <c r="C124" s="34">
        <v>1573.59</v>
      </c>
      <c r="D124" s="77">
        <f t="shared" si="38"/>
        <v>3.63</v>
      </c>
      <c r="E124" s="83">
        <f>ROUND(C124*'1, 2 ц.к.'!$E$9,2)</f>
        <v>370.56</v>
      </c>
      <c r="F124" s="83">
        <f>ROUND(C124*'1, 2 ц.к.'!$E$22,2)</f>
        <v>343.7</v>
      </c>
      <c r="G124" s="83">
        <f>ROUND(C124*'1, 2 ц.к.'!$E$35,2)</f>
        <v>233.75</v>
      </c>
      <c r="H124" s="83">
        <f>ROUND(C124*'1, 2 ц.к.'!$E$48,2)</f>
        <v>138.19999999999999</v>
      </c>
      <c r="I124" s="84">
        <f t="shared" si="39"/>
        <v>2354.3000000000002</v>
      </c>
      <c r="J124" s="85">
        <f t="shared" si="40"/>
        <v>2587.4499999999998</v>
      </c>
      <c r="K124" s="85">
        <f t="shared" si="41"/>
        <v>2603.0500000000002</v>
      </c>
      <c r="L124" s="86">
        <f t="shared" si="42"/>
        <v>3294.49</v>
      </c>
      <c r="M124" s="78">
        <f t="shared" si="22"/>
        <v>4302.08</v>
      </c>
      <c r="N124" s="26">
        <f t="shared" si="23"/>
        <v>4535.2299999999996</v>
      </c>
      <c r="O124" s="26">
        <f t="shared" si="24"/>
        <v>4550.83</v>
      </c>
      <c r="P124" s="27">
        <f t="shared" si="25"/>
        <v>5242.2700000000004</v>
      </c>
      <c r="Q124" s="25">
        <f t="shared" si="26"/>
        <v>4275.22</v>
      </c>
      <c r="R124" s="26">
        <f t="shared" si="27"/>
        <v>4508.37</v>
      </c>
      <c r="S124" s="26">
        <f t="shared" si="28"/>
        <v>4523.97</v>
      </c>
      <c r="T124" s="27">
        <f t="shared" si="29"/>
        <v>5215.41</v>
      </c>
      <c r="U124" s="25">
        <f t="shared" si="30"/>
        <v>4165.2700000000004</v>
      </c>
      <c r="V124" s="26">
        <f t="shared" si="31"/>
        <v>4398.42</v>
      </c>
      <c r="W124" s="26">
        <f t="shared" si="32"/>
        <v>4414.0200000000004</v>
      </c>
      <c r="X124" s="27">
        <f t="shared" si="33"/>
        <v>5105.46</v>
      </c>
      <c r="Y124" s="25">
        <f t="shared" si="34"/>
        <v>4069.72</v>
      </c>
      <c r="Z124" s="26">
        <f t="shared" si="35"/>
        <v>4302.87</v>
      </c>
      <c r="AA124" s="26">
        <f t="shared" si="36"/>
        <v>4318.47</v>
      </c>
      <c r="AB124" s="27">
        <f t="shared" si="37"/>
        <v>5009.91</v>
      </c>
    </row>
    <row r="125" spans="1:28" ht="15" customHeight="1" x14ac:dyDescent="0.2">
      <c r="A125" s="517" t="s">
        <v>39</v>
      </c>
      <c r="B125" s="12">
        <v>19</v>
      </c>
      <c r="C125" s="34">
        <v>1614.42</v>
      </c>
      <c r="D125" s="77">
        <f t="shared" si="38"/>
        <v>3.63</v>
      </c>
      <c r="E125" s="83">
        <f>ROUND(C125*'1, 2 ц.к.'!$E$9,2)</f>
        <v>380.18</v>
      </c>
      <c r="F125" s="83">
        <f>ROUND(C125*'1, 2 ц.к.'!$E$22,2)</f>
        <v>352.62</v>
      </c>
      <c r="G125" s="83">
        <f>ROUND(C125*'1, 2 ц.к.'!$E$35,2)</f>
        <v>239.81</v>
      </c>
      <c r="H125" s="83">
        <f>ROUND(C125*'1, 2 ц.к.'!$E$48,2)</f>
        <v>141.78</v>
      </c>
      <c r="I125" s="84">
        <f t="shared" si="39"/>
        <v>2354.3000000000002</v>
      </c>
      <c r="J125" s="85">
        <f t="shared" si="40"/>
        <v>2587.4499999999998</v>
      </c>
      <c r="K125" s="85">
        <f t="shared" si="41"/>
        <v>2603.0500000000002</v>
      </c>
      <c r="L125" s="86">
        <f t="shared" si="42"/>
        <v>3294.49</v>
      </c>
      <c r="M125" s="78">
        <f t="shared" si="22"/>
        <v>4352.53</v>
      </c>
      <c r="N125" s="26">
        <f t="shared" si="23"/>
        <v>4585.68</v>
      </c>
      <c r="O125" s="26">
        <f t="shared" si="24"/>
        <v>4601.28</v>
      </c>
      <c r="P125" s="27">
        <f t="shared" si="25"/>
        <v>5292.72</v>
      </c>
      <c r="Q125" s="25">
        <f t="shared" si="26"/>
        <v>4324.97</v>
      </c>
      <c r="R125" s="26">
        <f t="shared" si="27"/>
        <v>4558.12</v>
      </c>
      <c r="S125" s="26">
        <f t="shared" si="28"/>
        <v>4573.72</v>
      </c>
      <c r="T125" s="27">
        <f t="shared" si="29"/>
        <v>5265.16</v>
      </c>
      <c r="U125" s="25">
        <f t="shared" si="30"/>
        <v>4212.16</v>
      </c>
      <c r="V125" s="26">
        <f t="shared" si="31"/>
        <v>4445.3100000000004</v>
      </c>
      <c r="W125" s="26">
        <f t="shared" si="32"/>
        <v>4460.91</v>
      </c>
      <c r="X125" s="27">
        <f t="shared" si="33"/>
        <v>5152.3500000000004</v>
      </c>
      <c r="Y125" s="25">
        <f t="shared" si="34"/>
        <v>4114.13</v>
      </c>
      <c r="Z125" s="26">
        <f t="shared" si="35"/>
        <v>4347.28</v>
      </c>
      <c r="AA125" s="26">
        <f t="shared" si="36"/>
        <v>4362.88</v>
      </c>
      <c r="AB125" s="27">
        <f t="shared" si="37"/>
        <v>5054.32</v>
      </c>
    </row>
    <row r="126" spans="1:28" ht="15" customHeight="1" x14ac:dyDescent="0.2">
      <c r="A126" s="517" t="s">
        <v>39</v>
      </c>
      <c r="B126" s="12">
        <v>20</v>
      </c>
      <c r="C126" s="34">
        <v>1657.85</v>
      </c>
      <c r="D126" s="77">
        <f t="shared" si="38"/>
        <v>3.63</v>
      </c>
      <c r="E126" s="83">
        <f>ROUND(C126*'1, 2 ц.к.'!$E$9,2)</f>
        <v>390.4</v>
      </c>
      <c r="F126" s="83">
        <f>ROUND(C126*'1, 2 ц.к.'!$E$22,2)</f>
        <v>362.1</v>
      </c>
      <c r="G126" s="83">
        <f>ROUND(C126*'1, 2 ц.к.'!$E$35,2)</f>
        <v>246.26</v>
      </c>
      <c r="H126" s="83">
        <f>ROUND(C126*'1, 2 ц.к.'!$E$48,2)</f>
        <v>145.6</v>
      </c>
      <c r="I126" s="84">
        <f t="shared" si="39"/>
        <v>2354.3000000000002</v>
      </c>
      <c r="J126" s="85">
        <f t="shared" si="40"/>
        <v>2587.4499999999998</v>
      </c>
      <c r="K126" s="85">
        <f t="shared" si="41"/>
        <v>2603.0500000000002</v>
      </c>
      <c r="L126" s="86">
        <f t="shared" si="42"/>
        <v>3294.49</v>
      </c>
      <c r="M126" s="78">
        <f t="shared" si="22"/>
        <v>4406.18</v>
      </c>
      <c r="N126" s="26">
        <f t="shared" si="23"/>
        <v>4639.33</v>
      </c>
      <c r="O126" s="26">
        <f t="shared" si="24"/>
        <v>4654.93</v>
      </c>
      <c r="P126" s="27">
        <f t="shared" si="25"/>
        <v>5346.37</v>
      </c>
      <c r="Q126" s="25">
        <f t="shared" si="26"/>
        <v>4377.88</v>
      </c>
      <c r="R126" s="26">
        <f t="shared" si="27"/>
        <v>4611.03</v>
      </c>
      <c r="S126" s="26">
        <f t="shared" si="28"/>
        <v>4626.63</v>
      </c>
      <c r="T126" s="27">
        <f t="shared" si="29"/>
        <v>5318.07</v>
      </c>
      <c r="U126" s="25">
        <f t="shared" si="30"/>
        <v>4262.04</v>
      </c>
      <c r="V126" s="26">
        <f t="shared" si="31"/>
        <v>4495.1899999999996</v>
      </c>
      <c r="W126" s="26">
        <f t="shared" si="32"/>
        <v>4510.79</v>
      </c>
      <c r="X126" s="27">
        <f t="shared" si="33"/>
        <v>5202.2299999999996</v>
      </c>
      <c r="Y126" s="25">
        <f t="shared" si="34"/>
        <v>4161.38</v>
      </c>
      <c r="Z126" s="26">
        <f t="shared" si="35"/>
        <v>4394.53</v>
      </c>
      <c r="AA126" s="26">
        <f t="shared" si="36"/>
        <v>4410.13</v>
      </c>
      <c r="AB126" s="27">
        <f t="shared" si="37"/>
        <v>5101.57</v>
      </c>
    </row>
    <row r="127" spans="1:28" ht="15" customHeight="1" x14ac:dyDescent="0.2">
      <c r="A127" s="517" t="s">
        <v>39</v>
      </c>
      <c r="B127" s="12">
        <v>21</v>
      </c>
      <c r="C127" s="34">
        <v>1592.4</v>
      </c>
      <c r="D127" s="77">
        <f t="shared" si="38"/>
        <v>3.63</v>
      </c>
      <c r="E127" s="83">
        <f>ROUND(C127*'1, 2 ц.к.'!$E$9,2)</f>
        <v>374.99</v>
      </c>
      <c r="F127" s="83">
        <f>ROUND(C127*'1, 2 ц.к.'!$E$22,2)</f>
        <v>347.81</v>
      </c>
      <c r="G127" s="83">
        <f>ROUND(C127*'1, 2 ц.к.'!$E$35,2)</f>
        <v>236.54</v>
      </c>
      <c r="H127" s="83">
        <f>ROUND(C127*'1, 2 ц.к.'!$E$48,2)</f>
        <v>139.85</v>
      </c>
      <c r="I127" s="84">
        <f t="shared" si="39"/>
        <v>2354.3000000000002</v>
      </c>
      <c r="J127" s="85">
        <f t="shared" si="40"/>
        <v>2587.4499999999998</v>
      </c>
      <c r="K127" s="85">
        <f t="shared" si="41"/>
        <v>2603.0500000000002</v>
      </c>
      <c r="L127" s="86">
        <f t="shared" si="42"/>
        <v>3294.49</v>
      </c>
      <c r="M127" s="78">
        <f t="shared" si="22"/>
        <v>4325.32</v>
      </c>
      <c r="N127" s="26">
        <f t="shared" si="23"/>
        <v>4558.47</v>
      </c>
      <c r="O127" s="26">
        <f t="shared" si="24"/>
        <v>4574.07</v>
      </c>
      <c r="P127" s="27">
        <f t="shared" si="25"/>
        <v>5265.51</v>
      </c>
      <c r="Q127" s="25">
        <f t="shared" si="26"/>
        <v>4298.1400000000003</v>
      </c>
      <c r="R127" s="26">
        <f t="shared" si="27"/>
        <v>4531.29</v>
      </c>
      <c r="S127" s="26">
        <f t="shared" si="28"/>
        <v>4546.8900000000003</v>
      </c>
      <c r="T127" s="27">
        <f t="shared" si="29"/>
        <v>5238.33</v>
      </c>
      <c r="U127" s="25">
        <f t="shared" si="30"/>
        <v>4186.87</v>
      </c>
      <c r="V127" s="26">
        <f t="shared" si="31"/>
        <v>4420.0200000000004</v>
      </c>
      <c r="W127" s="26">
        <f t="shared" si="32"/>
        <v>4435.62</v>
      </c>
      <c r="X127" s="27">
        <f t="shared" si="33"/>
        <v>5127.0600000000004</v>
      </c>
      <c r="Y127" s="25">
        <f t="shared" si="34"/>
        <v>4090.18</v>
      </c>
      <c r="Z127" s="26">
        <f t="shared" si="35"/>
        <v>4323.33</v>
      </c>
      <c r="AA127" s="26">
        <f t="shared" si="36"/>
        <v>4338.93</v>
      </c>
      <c r="AB127" s="27">
        <f t="shared" si="37"/>
        <v>5030.37</v>
      </c>
    </row>
    <row r="128" spans="1:28" ht="15" customHeight="1" x14ac:dyDescent="0.2">
      <c r="A128" s="517" t="s">
        <v>39</v>
      </c>
      <c r="B128" s="12">
        <v>22</v>
      </c>
      <c r="C128" s="34">
        <v>1487.16</v>
      </c>
      <c r="D128" s="77">
        <f t="shared" si="38"/>
        <v>3.63</v>
      </c>
      <c r="E128" s="83">
        <f>ROUND(C128*'1, 2 ц.к.'!$E$9,2)</f>
        <v>350.21</v>
      </c>
      <c r="F128" s="83">
        <f>ROUND(C128*'1, 2 ц.к.'!$E$22,2)</f>
        <v>324.82</v>
      </c>
      <c r="G128" s="83">
        <f>ROUND(C128*'1, 2 ц.к.'!$E$35,2)</f>
        <v>220.91</v>
      </c>
      <c r="H128" s="83">
        <f>ROUND(C128*'1, 2 ц.к.'!$E$48,2)</f>
        <v>130.61000000000001</v>
      </c>
      <c r="I128" s="84">
        <f t="shared" si="39"/>
        <v>2354.3000000000002</v>
      </c>
      <c r="J128" s="85">
        <f t="shared" si="40"/>
        <v>2587.4499999999998</v>
      </c>
      <c r="K128" s="85">
        <f t="shared" si="41"/>
        <v>2603.0500000000002</v>
      </c>
      <c r="L128" s="86">
        <f t="shared" si="42"/>
        <v>3294.49</v>
      </c>
      <c r="M128" s="78">
        <f t="shared" si="22"/>
        <v>4195.3</v>
      </c>
      <c r="N128" s="26">
        <f t="shared" si="23"/>
        <v>4428.45</v>
      </c>
      <c r="O128" s="26">
        <f t="shared" si="24"/>
        <v>4444.05</v>
      </c>
      <c r="P128" s="27">
        <f t="shared" si="25"/>
        <v>5135.49</v>
      </c>
      <c r="Q128" s="25">
        <f t="shared" si="26"/>
        <v>4169.91</v>
      </c>
      <c r="R128" s="26">
        <f t="shared" si="27"/>
        <v>4403.0600000000004</v>
      </c>
      <c r="S128" s="26">
        <f t="shared" si="28"/>
        <v>4418.66</v>
      </c>
      <c r="T128" s="27">
        <f t="shared" si="29"/>
        <v>5110.1000000000004</v>
      </c>
      <c r="U128" s="25">
        <f t="shared" si="30"/>
        <v>4066</v>
      </c>
      <c r="V128" s="26">
        <f t="shared" si="31"/>
        <v>4299.1499999999996</v>
      </c>
      <c r="W128" s="26">
        <f t="shared" si="32"/>
        <v>4314.75</v>
      </c>
      <c r="X128" s="27">
        <f t="shared" si="33"/>
        <v>5006.1899999999996</v>
      </c>
      <c r="Y128" s="25">
        <f t="shared" si="34"/>
        <v>3975.7</v>
      </c>
      <c r="Z128" s="26">
        <f t="shared" si="35"/>
        <v>4208.8500000000004</v>
      </c>
      <c r="AA128" s="26">
        <f t="shared" si="36"/>
        <v>4224.45</v>
      </c>
      <c r="AB128" s="27">
        <f t="shared" si="37"/>
        <v>4915.8900000000003</v>
      </c>
    </row>
    <row r="129" spans="1:28" ht="15" customHeight="1" x14ac:dyDescent="0.2">
      <c r="A129" s="517" t="s">
        <v>39</v>
      </c>
      <c r="B129" s="12">
        <v>23</v>
      </c>
      <c r="C129" s="34">
        <v>1137.3399999999999</v>
      </c>
      <c r="D129" s="77">
        <f t="shared" si="38"/>
        <v>3.63</v>
      </c>
      <c r="E129" s="83">
        <f>ROUND(C129*'1, 2 ц.к.'!$E$9,2)</f>
        <v>267.83</v>
      </c>
      <c r="F129" s="83">
        <f>ROUND(C129*'1, 2 ц.к.'!$E$22,2)</f>
        <v>248.41</v>
      </c>
      <c r="G129" s="83">
        <f>ROUND(C129*'1, 2 ц.к.'!$E$35,2)</f>
        <v>168.95</v>
      </c>
      <c r="H129" s="83">
        <f>ROUND(C129*'1, 2 ц.к.'!$E$48,2)</f>
        <v>99.89</v>
      </c>
      <c r="I129" s="84">
        <f t="shared" si="39"/>
        <v>2354.3000000000002</v>
      </c>
      <c r="J129" s="85">
        <f t="shared" si="40"/>
        <v>2587.4499999999998</v>
      </c>
      <c r="K129" s="85">
        <f t="shared" si="41"/>
        <v>2603.0500000000002</v>
      </c>
      <c r="L129" s="86">
        <f t="shared" si="42"/>
        <v>3294.49</v>
      </c>
      <c r="M129" s="78">
        <f t="shared" si="22"/>
        <v>3763.1</v>
      </c>
      <c r="N129" s="26">
        <f t="shared" si="23"/>
        <v>3996.25</v>
      </c>
      <c r="O129" s="26">
        <f t="shared" si="24"/>
        <v>4011.85</v>
      </c>
      <c r="P129" s="27">
        <f t="shared" si="25"/>
        <v>4703.29</v>
      </c>
      <c r="Q129" s="25">
        <f t="shared" si="26"/>
        <v>3743.68</v>
      </c>
      <c r="R129" s="26">
        <f t="shared" si="27"/>
        <v>3976.83</v>
      </c>
      <c r="S129" s="26">
        <f t="shared" si="28"/>
        <v>3992.43</v>
      </c>
      <c r="T129" s="27">
        <f t="shared" si="29"/>
        <v>4683.87</v>
      </c>
      <c r="U129" s="25">
        <f t="shared" si="30"/>
        <v>3664.22</v>
      </c>
      <c r="V129" s="26">
        <f t="shared" si="31"/>
        <v>3897.37</v>
      </c>
      <c r="W129" s="26">
        <f t="shared" si="32"/>
        <v>3912.97</v>
      </c>
      <c r="X129" s="27">
        <f t="shared" si="33"/>
        <v>4604.41</v>
      </c>
      <c r="Y129" s="25">
        <f t="shared" si="34"/>
        <v>3595.16</v>
      </c>
      <c r="Z129" s="26">
        <f t="shared" si="35"/>
        <v>3828.31</v>
      </c>
      <c r="AA129" s="26">
        <f t="shared" si="36"/>
        <v>3843.91</v>
      </c>
      <c r="AB129" s="27">
        <f t="shared" si="37"/>
        <v>4535.3500000000004</v>
      </c>
    </row>
    <row r="130" spans="1:28" ht="15" customHeight="1" x14ac:dyDescent="0.2">
      <c r="A130" s="517">
        <v>42984</v>
      </c>
      <c r="B130" s="12">
        <v>0</v>
      </c>
      <c r="C130" s="34">
        <v>922.64</v>
      </c>
      <c r="D130" s="77">
        <f t="shared" si="38"/>
        <v>3.63</v>
      </c>
      <c r="E130" s="83">
        <f>ROUND(C130*'1, 2 ц.к.'!$E$9,2)</f>
        <v>217.27</v>
      </c>
      <c r="F130" s="83">
        <f>ROUND(C130*'1, 2 ц.к.'!$E$22,2)</f>
        <v>201.52</v>
      </c>
      <c r="G130" s="83">
        <f>ROUND(C130*'1, 2 ц.к.'!$E$35,2)</f>
        <v>137.05000000000001</v>
      </c>
      <c r="H130" s="83">
        <f>ROUND(C130*'1, 2 ц.к.'!$E$48,2)</f>
        <v>81.03</v>
      </c>
      <c r="I130" s="84">
        <f t="shared" si="39"/>
        <v>2354.3000000000002</v>
      </c>
      <c r="J130" s="85">
        <f t="shared" si="40"/>
        <v>2587.4499999999998</v>
      </c>
      <c r="K130" s="85">
        <f t="shared" si="41"/>
        <v>2603.0500000000002</v>
      </c>
      <c r="L130" s="86">
        <f t="shared" si="42"/>
        <v>3294.49</v>
      </c>
      <c r="M130" s="78">
        <f t="shared" si="22"/>
        <v>3497.84</v>
      </c>
      <c r="N130" s="26">
        <f t="shared" si="23"/>
        <v>3730.99</v>
      </c>
      <c r="O130" s="26">
        <f t="shared" si="24"/>
        <v>3746.59</v>
      </c>
      <c r="P130" s="27">
        <f t="shared" si="25"/>
        <v>4438.03</v>
      </c>
      <c r="Q130" s="25">
        <f t="shared" si="26"/>
        <v>3482.09</v>
      </c>
      <c r="R130" s="26">
        <f t="shared" si="27"/>
        <v>3715.24</v>
      </c>
      <c r="S130" s="26">
        <f t="shared" si="28"/>
        <v>3730.84</v>
      </c>
      <c r="T130" s="27">
        <f t="shared" si="29"/>
        <v>4422.28</v>
      </c>
      <c r="U130" s="25">
        <f t="shared" si="30"/>
        <v>3417.62</v>
      </c>
      <c r="V130" s="26">
        <f t="shared" si="31"/>
        <v>3650.77</v>
      </c>
      <c r="W130" s="26">
        <f t="shared" si="32"/>
        <v>3666.37</v>
      </c>
      <c r="X130" s="27">
        <f t="shared" si="33"/>
        <v>4357.8100000000004</v>
      </c>
      <c r="Y130" s="25">
        <f t="shared" si="34"/>
        <v>3361.6</v>
      </c>
      <c r="Z130" s="26">
        <f t="shared" si="35"/>
        <v>3594.75</v>
      </c>
      <c r="AA130" s="26">
        <f t="shared" si="36"/>
        <v>3610.35</v>
      </c>
      <c r="AB130" s="27">
        <f t="shared" si="37"/>
        <v>4301.79</v>
      </c>
    </row>
    <row r="131" spans="1:28" ht="15" customHeight="1" x14ac:dyDescent="0.2">
      <c r="A131" s="517" t="s">
        <v>39</v>
      </c>
      <c r="B131" s="12">
        <v>1</v>
      </c>
      <c r="C131" s="34">
        <v>815.23</v>
      </c>
      <c r="D131" s="77">
        <f t="shared" si="38"/>
        <v>3.63</v>
      </c>
      <c r="E131" s="83">
        <f>ROUND(C131*'1, 2 ц.к.'!$E$9,2)</f>
        <v>191.98</v>
      </c>
      <c r="F131" s="83">
        <f>ROUND(C131*'1, 2 ц.к.'!$E$22,2)</f>
        <v>178.06</v>
      </c>
      <c r="G131" s="83">
        <f>ROUND(C131*'1, 2 ц.к.'!$E$35,2)</f>
        <v>121.1</v>
      </c>
      <c r="H131" s="83">
        <f>ROUND(C131*'1, 2 ц.к.'!$E$48,2)</f>
        <v>71.599999999999994</v>
      </c>
      <c r="I131" s="84">
        <f t="shared" si="39"/>
        <v>2354.3000000000002</v>
      </c>
      <c r="J131" s="85">
        <f t="shared" si="40"/>
        <v>2587.4499999999998</v>
      </c>
      <c r="K131" s="85">
        <f t="shared" si="41"/>
        <v>2603.0500000000002</v>
      </c>
      <c r="L131" s="86">
        <f t="shared" si="42"/>
        <v>3294.49</v>
      </c>
      <c r="M131" s="78">
        <f t="shared" si="22"/>
        <v>3365.14</v>
      </c>
      <c r="N131" s="26">
        <f t="shared" si="23"/>
        <v>3598.29</v>
      </c>
      <c r="O131" s="26">
        <f t="shared" si="24"/>
        <v>3613.89</v>
      </c>
      <c r="P131" s="27">
        <f t="shared" si="25"/>
        <v>4305.33</v>
      </c>
      <c r="Q131" s="25">
        <f t="shared" si="26"/>
        <v>3351.22</v>
      </c>
      <c r="R131" s="26">
        <f t="shared" si="27"/>
        <v>3584.37</v>
      </c>
      <c r="S131" s="26">
        <f t="shared" si="28"/>
        <v>3599.97</v>
      </c>
      <c r="T131" s="27">
        <f t="shared" si="29"/>
        <v>4291.41</v>
      </c>
      <c r="U131" s="25">
        <f t="shared" si="30"/>
        <v>3294.26</v>
      </c>
      <c r="V131" s="26">
        <f t="shared" si="31"/>
        <v>3527.41</v>
      </c>
      <c r="W131" s="26">
        <f t="shared" si="32"/>
        <v>3543.01</v>
      </c>
      <c r="X131" s="27">
        <f t="shared" si="33"/>
        <v>4234.45</v>
      </c>
      <c r="Y131" s="25">
        <f t="shared" si="34"/>
        <v>3244.76</v>
      </c>
      <c r="Z131" s="26">
        <f t="shared" si="35"/>
        <v>3477.91</v>
      </c>
      <c r="AA131" s="26">
        <f t="shared" si="36"/>
        <v>3493.51</v>
      </c>
      <c r="AB131" s="27">
        <f t="shared" si="37"/>
        <v>4184.95</v>
      </c>
    </row>
    <row r="132" spans="1:28" ht="15" customHeight="1" x14ac:dyDescent="0.2">
      <c r="A132" s="517" t="s">
        <v>39</v>
      </c>
      <c r="B132" s="12">
        <v>2</v>
      </c>
      <c r="C132" s="34">
        <v>767.49</v>
      </c>
      <c r="D132" s="77">
        <f t="shared" si="38"/>
        <v>3.63</v>
      </c>
      <c r="E132" s="83">
        <f>ROUND(C132*'1, 2 ц.к.'!$E$9,2)</f>
        <v>180.73</v>
      </c>
      <c r="F132" s="83">
        <f>ROUND(C132*'1, 2 ц.к.'!$E$22,2)</f>
        <v>167.63</v>
      </c>
      <c r="G132" s="83">
        <f>ROUND(C132*'1, 2 ц.к.'!$E$35,2)</f>
        <v>114.01</v>
      </c>
      <c r="H132" s="83">
        <f>ROUND(C132*'1, 2 ц.к.'!$E$48,2)</f>
        <v>67.400000000000006</v>
      </c>
      <c r="I132" s="84">
        <f t="shared" si="39"/>
        <v>2354.3000000000002</v>
      </c>
      <c r="J132" s="85">
        <f t="shared" si="40"/>
        <v>2587.4499999999998</v>
      </c>
      <c r="K132" s="85">
        <f t="shared" si="41"/>
        <v>2603.0500000000002</v>
      </c>
      <c r="L132" s="86">
        <f t="shared" si="42"/>
        <v>3294.49</v>
      </c>
      <c r="M132" s="78">
        <f t="shared" si="22"/>
        <v>3306.15</v>
      </c>
      <c r="N132" s="26">
        <f t="shared" si="23"/>
        <v>3539.3</v>
      </c>
      <c r="O132" s="26">
        <f t="shared" si="24"/>
        <v>3554.9</v>
      </c>
      <c r="P132" s="27">
        <f t="shared" si="25"/>
        <v>4246.34</v>
      </c>
      <c r="Q132" s="25">
        <f t="shared" si="26"/>
        <v>3293.05</v>
      </c>
      <c r="R132" s="26">
        <f t="shared" si="27"/>
        <v>3526.2</v>
      </c>
      <c r="S132" s="26">
        <f t="shared" si="28"/>
        <v>3541.8</v>
      </c>
      <c r="T132" s="27">
        <f t="shared" si="29"/>
        <v>4233.24</v>
      </c>
      <c r="U132" s="25">
        <f t="shared" si="30"/>
        <v>3239.43</v>
      </c>
      <c r="V132" s="26">
        <f t="shared" si="31"/>
        <v>3472.58</v>
      </c>
      <c r="W132" s="26">
        <f t="shared" si="32"/>
        <v>3488.18</v>
      </c>
      <c r="X132" s="27">
        <f t="shared" si="33"/>
        <v>4179.62</v>
      </c>
      <c r="Y132" s="25">
        <f t="shared" si="34"/>
        <v>3192.82</v>
      </c>
      <c r="Z132" s="26">
        <f t="shared" si="35"/>
        <v>3425.97</v>
      </c>
      <c r="AA132" s="26">
        <f t="shared" si="36"/>
        <v>3441.57</v>
      </c>
      <c r="AB132" s="27">
        <f t="shared" si="37"/>
        <v>4133.01</v>
      </c>
    </row>
    <row r="133" spans="1:28" ht="15" customHeight="1" x14ac:dyDescent="0.2">
      <c r="A133" s="517" t="s">
        <v>39</v>
      </c>
      <c r="B133" s="12">
        <v>3</v>
      </c>
      <c r="C133" s="34">
        <v>743.07</v>
      </c>
      <c r="D133" s="77">
        <f t="shared" si="38"/>
        <v>3.63</v>
      </c>
      <c r="E133" s="83">
        <f>ROUND(C133*'1, 2 ц.к.'!$E$9,2)</f>
        <v>174.98</v>
      </c>
      <c r="F133" s="83">
        <f>ROUND(C133*'1, 2 ц.к.'!$E$22,2)</f>
        <v>162.30000000000001</v>
      </c>
      <c r="G133" s="83">
        <f>ROUND(C133*'1, 2 ц.к.'!$E$35,2)</f>
        <v>110.38</v>
      </c>
      <c r="H133" s="83">
        <f>ROUND(C133*'1, 2 ц.к.'!$E$48,2)</f>
        <v>65.260000000000005</v>
      </c>
      <c r="I133" s="84">
        <f t="shared" si="39"/>
        <v>2354.3000000000002</v>
      </c>
      <c r="J133" s="85">
        <f t="shared" si="40"/>
        <v>2587.4499999999998</v>
      </c>
      <c r="K133" s="85">
        <f t="shared" si="41"/>
        <v>2603.0500000000002</v>
      </c>
      <c r="L133" s="86">
        <f t="shared" si="42"/>
        <v>3294.49</v>
      </c>
      <c r="M133" s="78">
        <f t="shared" si="22"/>
        <v>3275.98</v>
      </c>
      <c r="N133" s="26">
        <f t="shared" si="23"/>
        <v>3509.13</v>
      </c>
      <c r="O133" s="26">
        <f t="shared" si="24"/>
        <v>3524.73</v>
      </c>
      <c r="P133" s="27">
        <f t="shared" si="25"/>
        <v>4216.17</v>
      </c>
      <c r="Q133" s="25">
        <f t="shared" si="26"/>
        <v>3263.3</v>
      </c>
      <c r="R133" s="26">
        <f t="shared" si="27"/>
        <v>3496.45</v>
      </c>
      <c r="S133" s="26">
        <f t="shared" si="28"/>
        <v>3512.05</v>
      </c>
      <c r="T133" s="27">
        <f t="shared" si="29"/>
        <v>4203.49</v>
      </c>
      <c r="U133" s="25">
        <f t="shared" si="30"/>
        <v>3211.38</v>
      </c>
      <c r="V133" s="26">
        <f t="shared" si="31"/>
        <v>3444.53</v>
      </c>
      <c r="W133" s="26">
        <f t="shared" si="32"/>
        <v>3460.13</v>
      </c>
      <c r="X133" s="27">
        <f t="shared" si="33"/>
        <v>4151.57</v>
      </c>
      <c r="Y133" s="25">
        <f t="shared" si="34"/>
        <v>3166.26</v>
      </c>
      <c r="Z133" s="26">
        <f t="shared" si="35"/>
        <v>3399.41</v>
      </c>
      <c r="AA133" s="26">
        <f t="shared" si="36"/>
        <v>3415.01</v>
      </c>
      <c r="AB133" s="27">
        <f t="shared" si="37"/>
        <v>4106.45</v>
      </c>
    </row>
    <row r="134" spans="1:28" ht="15" customHeight="1" x14ac:dyDescent="0.2">
      <c r="A134" s="517" t="s">
        <v>39</v>
      </c>
      <c r="B134" s="12">
        <v>4</v>
      </c>
      <c r="C134" s="34">
        <v>781.93</v>
      </c>
      <c r="D134" s="77">
        <f t="shared" si="38"/>
        <v>3.63</v>
      </c>
      <c r="E134" s="83">
        <f>ROUND(C134*'1, 2 ц.к.'!$E$9,2)</f>
        <v>184.14</v>
      </c>
      <c r="F134" s="83">
        <f>ROUND(C134*'1, 2 ц.к.'!$E$22,2)</f>
        <v>170.79</v>
      </c>
      <c r="G134" s="83">
        <f>ROUND(C134*'1, 2 ц.к.'!$E$35,2)</f>
        <v>116.15</v>
      </c>
      <c r="H134" s="83">
        <f>ROUND(C134*'1, 2 ц.к.'!$E$48,2)</f>
        <v>68.67</v>
      </c>
      <c r="I134" s="84">
        <f t="shared" si="39"/>
        <v>2354.3000000000002</v>
      </c>
      <c r="J134" s="85">
        <f t="shared" si="40"/>
        <v>2587.4499999999998</v>
      </c>
      <c r="K134" s="85">
        <f t="shared" si="41"/>
        <v>2603.0500000000002</v>
      </c>
      <c r="L134" s="86">
        <f t="shared" si="42"/>
        <v>3294.49</v>
      </c>
      <c r="M134" s="78">
        <f t="shared" si="22"/>
        <v>3324</v>
      </c>
      <c r="N134" s="26">
        <f t="shared" si="23"/>
        <v>3557.15</v>
      </c>
      <c r="O134" s="26">
        <f t="shared" si="24"/>
        <v>3572.75</v>
      </c>
      <c r="P134" s="27">
        <f t="shared" si="25"/>
        <v>4264.1899999999996</v>
      </c>
      <c r="Q134" s="25">
        <f t="shared" si="26"/>
        <v>3310.65</v>
      </c>
      <c r="R134" s="26">
        <f t="shared" si="27"/>
        <v>3543.8</v>
      </c>
      <c r="S134" s="26">
        <f t="shared" si="28"/>
        <v>3559.4</v>
      </c>
      <c r="T134" s="27">
        <f t="shared" si="29"/>
        <v>4250.84</v>
      </c>
      <c r="U134" s="25">
        <f t="shared" si="30"/>
        <v>3256.01</v>
      </c>
      <c r="V134" s="26">
        <f t="shared" si="31"/>
        <v>3489.16</v>
      </c>
      <c r="W134" s="26">
        <f t="shared" si="32"/>
        <v>3504.76</v>
      </c>
      <c r="X134" s="27">
        <f t="shared" si="33"/>
        <v>4196.2</v>
      </c>
      <c r="Y134" s="25">
        <f t="shared" si="34"/>
        <v>3208.53</v>
      </c>
      <c r="Z134" s="26">
        <f t="shared" si="35"/>
        <v>3441.68</v>
      </c>
      <c r="AA134" s="26">
        <f t="shared" si="36"/>
        <v>3457.28</v>
      </c>
      <c r="AB134" s="27">
        <f t="shared" si="37"/>
        <v>4148.72</v>
      </c>
    </row>
    <row r="135" spans="1:28" ht="15" customHeight="1" x14ac:dyDescent="0.2">
      <c r="A135" s="517" t="s">
        <v>39</v>
      </c>
      <c r="B135" s="12">
        <v>5</v>
      </c>
      <c r="C135" s="34">
        <v>845.95</v>
      </c>
      <c r="D135" s="77">
        <f t="shared" si="38"/>
        <v>3.63</v>
      </c>
      <c r="E135" s="83">
        <f>ROUND(C135*'1, 2 ц.к.'!$E$9,2)</f>
        <v>199.21</v>
      </c>
      <c r="F135" s="83">
        <f>ROUND(C135*'1, 2 ц.к.'!$E$22,2)</f>
        <v>184.77</v>
      </c>
      <c r="G135" s="83">
        <f>ROUND(C135*'1, 2 ц.к.'!$E$35,2)</f>
        <v>125.66</v>
      </c>
      <c r="H135" s="83">
        <f>ROUND(C135*'1, 2 ц.к.'!$E$48,2)</f>
        <v>74.290000000000006</v>
      </c>
      <c r="I135" s="84">
        <f t="shared" si="39"/>
        <v>2354.3000000000002</v>
      </c>
      <c r="J135" s="85">
        <f t="shared" si="40"/>
        <v>2587.4499999999998</v>
      </c>
      <c r="K135" s="85">
        <f t="shared" si="41"/>
        <v>2603.0500000000002</v>
      </c>
      <c r="L135" s="86">
        <f t="shared" si="42"/>
        <v>3294.49</v>
      </c>
      <c r="M135" s="78">
        <f t="shared" si="22"/>
        <v>3403.09</v>
      </c>
      <c r="N135" s="26">
        <f t="shared" si="23"/>
        <v>3636.24</v>
      </c>
      <c r="O135" s="26">
        <f t="shared" si="24"/>
        <v>3651.84</v>
      </c>
      <c r="P135" s="27">
        <f t="shared" si="25"/>
        <v>4343.28</v>
      </c>
      <c r="Q135" s="25">
        <f t="shared" si="26"/>
        <v>3388.65</v>
      </c>
      <c r="R135" s="26">
        <f t="shared" si="27"/>
        <v>3621.8</v>
      </c>
      <c r="S135" s="26">
        <f t="shared" si="28"/>
        <v>3637.4</v>
      </c>
      <c r="T135" s="27">
        <f t="shared" si="29"/>
        <v>4328.84</v>
      </c>
      <c r="U135" s="25">
        <f t="shared" si="30"/>
        <v>3329.54</v>
      </c>
      <c r="V135" s="26">
        <f t="shared" si="31"/>
        <v>3562.69</v>
      </c>
      <c r="W135" s="26">
        <f t="shared" si="32"/>
        <v>3578.29</v>
      </c>
      <c r="X135" s="27">
        <f t="shared" si="33"/>
        <v>4269.7299999999996</v>
      </c>
      <c r="Y135" s="25">
        <f t="shared" si="34"/>
        <v>3278.17</v>
      </c>
      <c r="Z135" s="26">
        <f t="shared" si="35"/>
        <v>3511.32</v>
      </c>
      <c r="AA135" s="26">
        <f t="shared" si="36"/>
        <v>3526.92</v>
      </c>
      <c r="AB135" s="27">
        <f t="shared" si="37"/>
        <v>4218.3599999999997</v>
      </c>
    </row>
    <row r="136" spans="1:28" ht="15" customHeight="1" x14ac:dyDescent="0.2">
      <c r="A136" s="517" t="s">
        <v>39</v>
      </c>
      <c r="B136" s="12">
        <v>6</v>
      </c>
      <c r="C136" s="34">
        <v>1071.8800000000001</v>
      </c>
      <c r="D136" s="77">
        <f t="shared" si="38"/>
        <v>3.63</v>
      </c>
      <c r="E136" s="83">
        <f>ROUND(C136*'1, 2 ц.к.'!$E$9,2)</f>
        <v>252.41</v>
      </c>
      <c r="F136" s="83">
        <f>ROUND(C136*'1, 2 ц.к.'!$E$22,2)</f>
        <v>234.12</v>
      </c>
      <c r="G136" s="83">
        <f>ROUND(C136*'1, 2 ц.к.'!$E$35,2)</f>
        <v>159.22</v>
      </c>
      <c r="H136" s="83">
        <f>ROUND(C136*'1, 2 ц.к.'!$E$48,2)</f>
        <v>94.14</v>
      </c>
      <c r="I136" s="84">
        <f t="shared" si="39"/>
        <v>2354.3000000000002</v>
      </c>
      <c r="J136" s="85">
        <f t="shared" si="40"/>
        <v>2587.4499999999998</v>
      </c>
      <c r="K136" s="85">
        <f t="shared" si="41"/>
        <v>2603.0500000000002</v>
      </c>
      <c r="L136" s="86">
        <f t="shared" si="42"/>
        <v>3294.49</v>
      </c>
      <c r="M136" s="78">
        <f t="shared" si="22"/>
        <v>3682.22</v>
      </c>
      <c r="N136" s="26">
        <f t="shared" si="23"/>
        <v>3915.37</v>
      </c>
      <c r="O136" s="26">
        <f t="shared" si="24"/>
        <v>3930.97</v>
      </c>
      <c r="P136" s="27">
        <f t="shared" si="25"/>
        <v>4622.41</v>
      </c>
      <c r="Q136" s="25">
        <f t="shared" si="26"/>
        <v>3663.93</v>
      </c>
      <c r="R136" s="26">
        <f t="shared" si="27"/>
        <v>3897.08</v>
      </c>
      <c r="S136" s="26">
        <f t="shared" si="28"/>
        <v>3912.68</v>
      </c>
      <c r="T136" s="27">
        <f t="shared" si="29"/>
        <v>4604.12</v>
      </c>
      <c r="U136" s="25">
        <f t="shared" si="30"/>
        <v>3589.03</v>
      </c>
      <c r="V136" s="26">
        <f t="shared" si="31"/>
        <v>3822.18</v>
      </c>
      <c r="W136" s="26">
        <f t="shared" si="32"/>
        <v>3837.78</v>
      </c>
      <c r="X136" s="27">
        <f t="shared" si="33"/>
        <v>4529.22</v>
      </c>
      <c r="Y136" s="25">
        <f t="shared" si="34"/>
        <v>3523.95</v>
      </c>
      <c r="Z136" s="26">
        <f t="shared" si="35"/>
        <v>3757.1</v>
      </c>
      <c r="AA136" s="26">
        <f t="shared" si="36"/>
        <v>3772.7</v>
      </c>
      <c r="AB136" s="27">
        <f t="shared" si="37"/>
        <v>4464.1400000000003</v>
      </c>
    </row>
    <row r="137" spans="1:28" ht="15" customHeight="1" x14ac:dyDescent="0.2">
      <c r="A137" s="517" t="s">
        <v>39</v>
      </c>
      <c r="B137" s="12">
        <v>7</v>
      </c>
      <c r="C137" s="34">
        <v>1311.2</v>
      </c>
      <c r="D137" s="77">
        <f t="shared" si="38"/>
        <v>3.63</v>
      </c>
      <c r="E137" s="83">
        <f>ROUND(C137*'1, 2 ц.к.'!$E$9,2)</f>
        <v>308.77</v>
      </c>
      <c r="F137" s="83">
        <f>ROUND(C137*'1, 2 ц.к.'!$E$22,2)</f>
        <v>286.39</v>
      </c>
      <c r="G137" s="83">
        <f>ROUND(C137*'1, 2 ц.к.'!$E$35,2)</f>
        <v>194.77</v>
      </c>
      <c r="H137" s="83">
        <f>ROUND(C137*'1, 2 ц.к.'!$E$48,2)</f>
        <v>115.15</v>
      </c>
      <c r="I137" s="84">
        <f t="shared" si="39"/>
        <v>2354.3000000000002</v>
      </c>
      <c r="J137" s="85">
        <f t="shared" si="40"/>
        <v>2587.4499999999998</v>
      </c>
      <c r="K137" s="85">
        <f t="shared" si="41"/>
        <v>2603.0500000000002</v>
      </c>
      <c r="L137" s="86">
        <f t="shared" si="42"/>
        <v>3294.49</v>
      </c>
      <c r="M137" s="78">
        <f t="shared" si="22"/>
        <v>3977.9</v>
      </c>
      <c r="N137" s="26">
        <f t="shared" si="23"/>
        <v>4211.05</v>
      </c>
      <c r="O137" s="26">
        <f t="shared" si="24"/>
        <v>4226.6499999999996</v>
      </c>
      <c r="P137" s="27">
        <f t="shared" si="25"/>
        <v>4918.09</v>
      </c>
      <c r="Q137" s="25">
        <f t="shared" si="26"/>
        <v>3955.52</v>
      </c>
      <c r="R137" s="26">
        <f t="shared" si="27"/>
        <v>4188.67</v>
      </c>
      <c r="S137" s="26">
        <f t="shared" si="28"/>
        <v>4204.2700000000004</v>
      </c>
      <c r="T137" s="27">
        <f t="shared" si="29"/>
        <v>4895.71</v>
      </c>
      <c r="U137" s="25">
        <f t="shared" si="30"/>
        <v>3863.9</v>
      </c>
      <c r="V137" s="26">
        <f t="shared" si="31"/>
        <v>4097.05</v>
      </c>
      <c r="W137" s="26">
        <f t="shared" si="32"/>
        <v>4112.6499999999996</v>
      </c>
      <c r="X137" s="27">
        <f t="shared" si="33"/>
        <v>4804.09</v>
      </c>
      <c r="Y137" s="25">
        <f t="shared" si="34"/>
        <v>3784.28</v>
      </c>
      <c r="Z137" s="26">
        <f t="shared" si="35"/>
        <v>4017.43</v>
      </c>
      <c r="AA137" s="26">
        <f t="shared" si="36"/>
        <v>4033.03</v>
      </c>
      <c r="AB137" s="27">
        <f t="shared" si="37"/>
        <v>4724.47</v>
      </c>
    </row>
    <row r="138" spans="1:28" ht="15" customHeight="1" x14ac:dyDescent="0.2">
      <c r="A138" s="517" t="s">
        <v>39</v>
      </c>
      <c r="B138" s="12">
        <v>8</v>
      </c>
      <c r="C138" s="34">
        <v>1486.9</v>
      </c>
      <c r="D138" s="77">
        <f t="shared" si="38"/>
        <v>3.63</v>
      </c>
      <c r="E138" s="83">
        <f>ROUND(C138*'1, 2 ц.к.'!$E$9,2)</f>
        <v>350.15</v>
      </c>
      <c r="F138" s="83">
        <f>ROUND(C138*'1, 2 ц.к.'!$E$22,2)</f>
        <v>324.76</v>
      </c>
      <c r="G138" s="83">
        <f>ROUND(C138*'1, 2 ц.к.'!$E$35,2)</f>
        <v>220.87</v>
      </c>
      <c r="H138" s="83">
        <f>ROUND(C138*'1, 2 ц.к.'!$E$48,2)</f>
        <v>130.59</v>
      </c>
      <c r="I138" s="84">
        <f t="shared" si="39"/>
        <v>2354.3000000000002</v>
      </c>
      <c r="J138" s="85">
        <f t="shared" si="40"/>
        <v>2587.4499999999998</v>
      </c>
      <c r="K138" s="85">
        <f t="shared" si="41"/>
        <v>2603.0500000000002</v>
      </c>
      <c r="L138" s="86">
        <f t="shared" si="42"/>
        <v>3294.49</v>
      </c>
      <c r="M138" s="78">
        <f t="shared" si="22"/>
        <v>4194.9799999999996</v>
      </c>
      <c r="N138" s="26">
        <f t="shared" si="23"/>
        <v>4428.13</v>
      </c>
      <c r="O138" s="26">
        <f t="shared" si="24"/>
        <v>4443.7299999999996</v>
      </c>
      <c r="P138" s="27">
        <f t="shared" si="25"/>
        <v>5135.17</v>
      </c>
      <c r="Q138" s="25">
        <f t="shared" si="26"/>
        <v>4169.59</v>
      </c>
      <c r="R138" s="26">
        <f t="shared" si="27"/>
        <v>4402.74</v>
      </c>
      <c r="S138" s="26">
        <f t="shared" si="28"/>
        <v>4418.34</v>
      </c>
      <c r="T138" s="27">
        <f t="shared" si="29"/>
        <v>5109.78</v>
      </c>
      <c r="U138" s="25">
        <f t="shared" si="30"/>
        <v>4065.7</v>
      </c>
      <c r="V138" s="26">
        <f t="shared" si="31"/>
        <v>4298.8500000000004</v>
      </c>
      <c r="W138" s="26">
        <f t="shared" si="32"/>
        <v>4314.45</v>
      </c>
      <c r="X138" s="27">
        <f t="shared" si="33"/>
        <v>5005.8900000000003</v>
      </c>
      <c r="Y138" s="25">
        <f t="shared" si="34"/>
        <v>3975.42</v>
      </c>
      <c r="Z138" s="26">
        <f t="shared" si="35"/>
        <v>4208.57</v>
      </c>
      <c r="AA138" s="26">
        <f t="shared" si="36"/>
        <v>4224.17</v>
      </c>
      <c r="AB138" s="27">
        <f t="shared" si="37"/>
        <v>4915.6099999999997</v>
      </c>
    </row>
    <row r="139" spans="1:28" ht="15" customHeight="1" x14ac:dyDescent="0.2">
      <c r="A139" s="517" t="s">
        <v>39</v>
      </c>
      <c r="B139" s="12">
        <v>9</v>
      </c>
      <c r="C139" s="34">
        <v>1578.23</v>
      </c>
      <c r="D139" s="77">
        <f t="shared" si="38"/>
        <v>3.63</v>
      </c>
      <c r="E139" s="83">
        <f>ROUND(C139*'1, 2 ц.к.'!$E$9,2)</f>
        <v>371.65</v>
      </c>
      <c r="F139" s="83">
        <f>ROUND(C139*'1, 2 ц.к.'!$E$22,2)</f>
        <v>344.71</v>
      </c>
      <c r="G139" s="83">
        <f>ROUND(C139*'1, 2 ц.к.'!$E$35,2)</f>
        <v>234.44</v>
      </c>
      <c r="H139" s="83">
        <f>ROUND(C139*'1, 2 ц.к.'!$E$48,2)</f>
        <v>138.61000000000001</v>
      </c>
      <c r="I139" s="84">
        <f t="shared" si="39"/>
        <v>2354.3000000000002</v>
      </c>
      <c r="J139" s="85">
        <f t="shared" si="40"/>
        <v>2587.4499999999998</v>
      </c>
      <c r="K139" s="85">
        <f t="shared" si="41"/>
        <v>2603.0500000000002</v>
      </c>
      <c r="L139" s="86">
        <f t="shared" si="42"/>
        <v>3294.49</v>
      </c>
      <c r="M139" s="78">
        <f t="shared" ref="M139:M202" si="43">ROUND(C139+D139+E139+I139,2)</f>
        <v>4307.8100000000004</v>
      </c>
      <c r="N139" s="26">
        <f t="shared" ref="N139:N202" si="44">ROUND(C139+D139+E139+J139,2)</f>
        <v>4540.96</v>
      </c>
      <c r="O139" s="26">
        <f t="shared" ref="O139:O202" si="45">ROUND(C139+D139+E139+K139,2)</f>
        <v>4556.5600000000004</v>
      </c>
      <c r="P139" s="27">
        <f t="shared" ref="P139:P202" si="46">ROUND(C139+D139+E139+L139,2)</f>
        <v>5248</v>
      </c>
      <c r="Q139" s="25">
        <f t="shared" ref="Q139:Q202" si="47">ROUND(C139+D139+F139+I139,2)</f>
        <v>4280.87</v>
      </c>
      <c r="R139" s="26">
        <f t="shared" ref="R139:R202" si="48">ROUND(C139+D139+F139+J139,2)</f>
        <v>4514.0200000000004</v>
      </c>
      <c r="S139" s="26">
        <f t="shared" ref="S139:S202" si="49">ROUND(C139+D139+F139+K139,2)</f>
        <v>4529.62</v>
      </c>
      <c r="T139" s="27">
        <f t="shared" ref="T139:T202" si="50">ROUND(C139+D139+F139+L139,2)</f>
        <v>5221.0600000000004</v>
      </c>
      <c r="U139" s="25">
        <f t="shared" ref="U139:U202" si="51">ROUND(C139+D139+G139+I139,2)</f>
        <v>4170.6000000000004</v>
      </c>
      <c r="V139" s="26">
        <f t="shared" ref="V139:V202" si="52">ROUND(C139+D139+G139+J139,2)</f>
        <v>4403.75</v>
      </c>
      <c r="W139" s="26">
        <f t="shared" ref="W139:W202" si="53">ROUND(C139+D139+G139+K139,2)</f>
        <v>4419.3500000000004</v>
      </c>
      <c r="X139" s="27">
        <f t="shared" ref="X139:X202" si="54">ROUND(C139+D139+G139+L139,2)</f>
        <v>5110.79</v>
      </c>
      <c r="Y139" s="25">
        <f t="shared" ref="Y139:Y202" si="55">ROUND(C139+D139+H139+I139,2)</f>
        <v>4074.77</v>
      </c>
      <c r="Z139" s="26">
        <f t="shared" ref="Z139:Z202" si="56">ROUND(C139+D139+H139+J139,2)</f>
        <v>4307.92</v>
      </c>
      <c r="AA139" s="26">
        <f t="shared" ref="AA139:AA202" si="57">ROUND(C139+D139+H139+K139,2)</f>
        <v>4323.5200000000004</v>
      </c>
      <c r="AB139" s="27">
        <f t="shared" ref="AB139:AB202" si="58">ROUND(C139+D139+H139+L139,2)</f>
        <v>5014.96</v>
      </c>
    </row>
    <row r="140" spans="1:28" ht="15" customHeight="1" x14ac:dyDescent="0.2">
      <c r="A140" s="517" t="s">
        <v>39</v>
      </c>
      <c r="B140" s="12">
        <v>10</v>
      </c>
      <c r="C140" s="34">
        <v>1578.85</v>
      </c>
      <c r="D140" s="77">
        <f t="shared" ref="D140:D203" si="59">D139</f>
        <v>3.63</v>
      </c>
      <c r="E140" s="83">
        <f>ROUND(C140*'1, 2 ц.к.'!$E$9,2)</f>
        <v>371.8</v>
      </c>
      <c r="F140" s="83">
        <f>ROUND(C140*'1, 2 ц.к.'!$E$22,2)</f>
        <v>344.85</v>
      </c>
      <c r="G140" s="83">
        <f>ROUND(C140*'1, 2 ц.к.'!$E$35,2)</f>
        <v>234.53</v>
      </c>
      <c r="H140" s="83">
        <f>ROUND(C140*'1, 2 ц.к.'!$E$48,2)</f>
        <v>138.66</v>
      </c>
      <c r="I140" s="84">
        <f t="shared" ref="I140:I203" si="60">I139</f>
        <v>2354.3000000000002</v>
      </c>
      <c r="J140" s="85">
        <f t="shared" ref="J140:J203" si="61">J139</f>
        <v>2587.4499999999998</v>
      </c>
      <c r="K140" s="85">
        <f t="shared" ref="K140:K203" si="62">K139</f>
        <v>2603.0500000000002</v>
      </c>
      <c r="L140" s="86">
        <f t="shared" ref="L140:L203" si="63">L139</f>
        <v>3294.49</v>
      </c>
      <c r="M140" s="78">
        <f t="shared" si="43"/>
        <v>4308.58</v>
      </c>
      <c r="N140" s="26">
        <f t="shared" si="44"/>
        <v>4541.7299999999996</v>
      </c>
      <c r="O140" s="26">
        <f t="shared" si="45"/>
        <v>4557.33</v>
      </c>
      <c r="P140" s="27">
        <f t="shared" si="46"/>
        <v>5248.77</v>
      </c>
      <c r="Q140" s="25">
        <f t="shared" si="47"/>
        <v>4281.63</v>
      </c>
      <c r="R140" s="26">
        <f t="shared" si="48"/>
        <v>4514.78</v>
      </c>
      <c r="S140" s="26">
        <f t="shared" si="49"/>
        <v>4530.38</v>
      </c>
      <c r="T140" s="27">
        <f t="shared" si="50"/>
        <v>5221.82</v>
      </c>
      <c r="U140" s="25">
        <f t="shared" si="51"/>
        <v>4171.3100000000004</v>
      </c>
      <c r="V140" s="26">
        <f t="shared" si="52"/>
        <v>4404.46</v>
      </c>
      <c r="W140" s="26">
        <f t="shared" si="53"/>
        <v>4420.0600000000004</v>
      </c>
      <c r="X140" s="27">
        <f t="shared" si="54"/>
        <v>5111.5</v>
      </c>
      <c r="Y140" s="25">
        <f t="shared" si="55"/>
        <v>4075.44</v>
      </c>
      <c r="Z140" s="26">
        <f t="shared" si="56"/>
        <v>4308.59</v>
      </c>
      <c r="AA140" s="26">
        <f t="shared" si="57"/>
        <v>4324.1899999999996</v>
      </c>
      <c r="AB140" s="27">
        <f t="shared" si="58"/>
        <v>5015.63</v>
      </c>
    </row>
    <row r="141" spans="1:28" ht="15" customHeight="1" x14ac:dyDescent="0.2">
      <c r="A141" s="517" t="s">
        <v>39</v>
      </c>
      <c r="B141" s="12">
        <v>11</v>
      </c>
      <c r="C141" s="34">
        <v>1575.53</v>
      </c>
      <c r="D141" s="77">
        <f t="shared" si="59"/>
        <v>3.63</v>
      </c>
      <c r="E141" s="83">
        <f>ROUND(C141*'1, 2 ц.к.'!$E$9,2)</f>
        <v>371.02</v>
      </c>
      <c r="F141" s="83">
        <f>ROUND(C141*'1, 2 ц.к.'!$E$22,2)</f>
        <v>344.12</v>
      </c>
      <c r="G141" s="83">
        <f>ROUND(C141*'1, 2 ц.к.'!$E$35,2)</f>
        <v>234.04</v>
      </c>
      <c r="H141" s="83">
        <f>ROUND(C141*'1, 2 ц.к.'!$E$48,2)</f>
        <v>138.37</v>
      </c>
      <c r="I141" s="84">
        <f t="shared" si="60"/>
        <v>2354.3000000000002</v>
      </c>
      <c r="J141" s="85">
        <f t="shared" si="61"/>
        <v>2587.4499999999998</v>
      </c>
      <c r="K141" s="85">
        <f t="shared" si="62"/>
        <v>2603.0500000000002</v>
      </c>
      <c r="L141" s="86">
        <f t="shared" si="63"/>
        <v>3294.49</v>
      </c>
      <c r="M141" s="78">
        <f t="shared" si="43"/>
        <v>4304.4799999999996</v>
      </c>
      <c r="N141" s="26">
        <f t="shared" si="44"/>
        <v>4537.63</v>
      </c>
      <c r="O141" s="26">
        <f t="shared" si="45"/>
        <v>4553.2299999999996</v>
      </c>
      <c r="P141" s="27">
        <f t="shared" si="46"/>
        <v>5244.67</v>
      </c>
      <c r="Q141" s="25">
        <f t="shared" si="47"/>
        <v>4277.58</v>
      </c>
      <c r="R141" s="26">
        <f t="shared" si="48"/>
        <v>4510.7299999999996</v>
      </c>
      <c r="S141" s="26">
        <f t="shared" si="49"/>
        <v>4526.33</v>
      </c>
      <c r="T141" s="27">
        <f t="shared" si="50"/>
        <v>5217.7700000000004</v>
      </c>
      <c r="U141" s="25">
        <f t="shared" si="51"/>
        <v>4167.5</v>
      </c>
      <c r="V141" s="26">
        <f t="shared" si="52"/>
        <v>4400.6499999999996</v>
      </c>
      <c r="W141" s="26">
        <f t="shared" si="53"/>
        <v>4416.25</v>
      </c>
      <c r="X141" s="27">
        <f t="shared" si="54"/>
        <v>5107.6899999999996</v>
      </c>
      <c r="Y141" s="25">
        <f t="shared" si="55"/>
        <v>4071.83</v>
      </c>
      <c r="Z141" s="26">
        <f t="shared" si="56"/>
        <v>4304.9799999999996</v>
      </c>
      <c r="AA141" s="26">
        <f t="shared" si="57"/>
        <v>4320.58</v>
      </c>
      <c r="AB141" s="27">
        <f t="shared" si="58"/>
        <v>5012.0200000000004</v>
      </c>
    </row>
    <row r="142" spans="1:28" ht="15" customHeight="1" x14ac:dyDescent="0.2">
      <c r="A142" s="517" t="s">
        <v>39</v>
      </c>
      <c r="B142" s="12">
        <v>12</v>
      </c>
      <c r="C142" s="34">
        <v>1564.12</v>
      </c>
      <c r="D142" s="77">
        <f t="shared" si="59"/>
        <v>3.63</v>
      </c>
      <c r="E142" s="83">
        <f>ROUND(C142*'1, 2 ц.к.'!$E$9,2)</f>
        <v>368.33</v>
      </c>
      <c r="F142" s="83">
        <f>ROUND(C142*'1, 2 ц.к.'!$E$22,2)</f>
        <v>341.63</v>
      </c>
      <c r="G142" s="83">
        <f>ROUND(C142*'1, 2 ц.к.'!$E$35,2)</f>
        <v>232.34</v>
      </c>
      <c r="H142" s="83">
        <f>ROUND(C142*'1, 2 ц.к.'!$E$48,2)</f>
        <v>137.37</v>
      </c>
      <c r="I142" s="84">
        <f t="shared" si="60"/>
        <v>2354.3000000000002</v>
      </c>
      <c r="J142" s="85">
        <f t="shared" si="61"/>
        <v>2587.4499999999998</v>
      </c>
      <c r="K142" s="85">
        <f t="shared" si="62"/>
        <v>2603.0500000000002</v>
      </c>
      <c r="L142" s="86">
        <f t="shared" si="63"/>
        <v>3294.49</v>
      </c>
      <c r="M142" s="78">
        <f t="shared" si="43"/>
        <v>4290.38</v>
      </c>
      <c r="N142" s="26">
        <f t="shared" si="44"/>
        <v>4523.53</v>
      </c>
      <c r="O142" s="26">
        <f t="shared" si="45"/>
        <v>4539.13</v>
      </c>
      <c r="P142" s="27">
        <f t="shared" si="46"/>
        <v>5230.57</v>
      </c>
      <c r="Q142" s="25">
        <f t="shared" si="47"/>
        <v>4263.68</v>
      </c>
      <c r="R142" s="26">
        <f t="shared" si="48"/>
        <v>4496.83</v>
      </c>
      <c r="S142" s="26">
        <f t="shared" si="49"/>
        <v>4512.43</v>
      </c>
      <c r="T142" s="27">
        <f t="shared" si="50"/>
        <v>5203.87</v>
      </c>
      <c r="U142" s="25">
        <f t="shared" si="51"/>
        <v>4154.3900000000003</v>
      </c>
      <c r="V142" s="26">
        <f t="shared" si="52"/>
        <v>4387.54</v>
      </c>
      <c r="W142" s="26">
        <f t="shared" si="53"/>
        <v>4403.1400000000003</v>
      </c>
      <c r="X142" s="27">
        <f t="shared" si="54"/>
        <v>5094.58</v>
      </c>
      <c r="Y142" s="25">
        <f t="shared" si="55"/>
        <v>4059.42</v>
      </c>
      <c r="Z142" s="26">
        <f t="shared" si="56"/>
        <v>4292.57</v>
      </c>
      <c r="AA142" s="26">
        <f t="shared" si="57"/>
        <v>4308.17</v>
      </c>
      <c r="AB142" s="27">
        <f t="shared" si="58"/>
        <v>4999.6099999999997</v>
      </c>
    </row>
    <row r="143" spans="1:28" ht="15" customHeight="1" x14ac:dyDescent="0.2">
      <c r="A143" s="517" t="s">
        <v>39</v>
      </c>
      <c r="B143" s="12">
        <v>13</v>
      </c>
      <c r="C143" s="34">
        <v>1586.91</v>
      </c>
      <c r="D143" s="77">
        <f t="shared" si="59"/>
        <v>3.63</v>
      </c>
      <c r="E143" s="83">
        <f>ROUND(C143*'1, 2 ц.к.'!$E$9,2)</f>
        <v>373.7</v>
      </c>
      <c r="F143" s="83">
        <f>ROUND(C143*'1, 2 ц.к.'!$E$22,2)</f>
        <v>346.61</v>
      </c>
      <c r="G143" s="83">
        <f>ROUND(C143*'1, 2 ц.к.'!$E$35,2)</f>
        <v>235.73</v>
      </c>
      <c r="H143" s="83">
        <f>ROUND(C143*'1, 2 ц.к.'!$E$48,2)</f>
        <v>139.37</v>
      </c>
      <c r="I143" s="84">
        <f t="shared" si="60"/>
        <v>2354.3000000000002</v>
      </c>
      <c r="J143" s="85">
        <f t="shared" si="61"/>
        <v>2587.4499999999998</v>
      </c>
      <c r="K143" s="85">
        <f t="shared" si="62"/>
        <v>2603.0500000000002</v>
      </c>
      <c r="L143" s="86">
        <f t="shared" si="63"/>
        <v>3294.49</v>
      </c>
      <c r="M143" s="78">
        <f t="shared" si="43"/>
        <v>4318.54</v>
      </c>
      <c r="N143" s="26">
        <f t="shared" si="44"/>
        <v>4551.6899999999996</v>
      </c>
      <c r="O143" s="26">
        <f t="shared" si="45"/>
        <v>4567.29</v>
      </c>
      <c r="P143" s="27">
        <f t="shared" si="46"/>
        <v>5258.73</v>
      </c>
      <c r="Q143" s="25">
        <f t="shared" si="47"/>
        <v>4291.45</v>
      </c>
      <c r="R143" s="26">
        <f t="shared" si="48"/>
        <v>4524.6000000000004</v>
      </c>
      <c r="S143" s="26">
        <f t="shared" si="49"/>
        <v>4540.2</v>
      </c>
      <c r="T143" s="27">
        <f t="shared" si="50"/>
        <v>5231.6400000000003</v>
      </c>
      <c r="U143" s="25">
        <f t="shared" si="51"/>
        <v>4180.57</v>
      </c>
      <c r="V143" s="26">
        <f t="shared" si="52"/>
        <v>4413.72</v>
      </c>
      <c r="W143" s="26">
        <f t="shared" si="53"/>
        <v>4429.32</v>
      </c>
      <c r="X143" s="27">
        <f t="shared" si="54"/>
        <v>5120.76</v>
      </c>
      <c r="Y143" s="25">
        <f t="shared" si="55"/>
        <v>4084.21</v>
      </c>
      <c r="Z143" s="26">
        <f t="shared" si="56"/>
        <v>4317.3599999999997</v>
      </c>
      <c r="AA143" s="26">
        <f t="shared" si="57"/>
        <v>4332.96</v>
      </c>
      <c r="AB143" s="27">
        <f t="shared" si="58"/>
        <v>5024.3999999999996</v>
      </c>
    </row>
    <row r="144" spans="1:28" ht="15" customHeight="1" x14ac:dyDescent="0.2">
      <c r="A144" s="517" t="s">
        <v>39</v>
      </c>
      <c r="B144" s="12">
        <v>14</v>
      </c>
      <c r="C144" s="34">
        <v>1646.85</v>
      </c>
      <c r="D144" s="77">
        <f t="shared" si="59"/>
        <v>3.63</v>
      </c>
      <c r="E144" s="83">
        <f>ROUND(C144*'1, 2 ц.к.'!$E$9,2)</f>
        <v>387.81</v>
      </c>
      <c r="F144" s="83">
        <f>ROUND(C144*'1, 2 ц.к.'!$E$22,2)</f>
        <v>359.7</v>
      </c>
      <c r="G144" s="83">
        <f>ROUND(C144*'1, 2 ц.к.'!$E$35,2)</f>
        <v>244.63</v>
      </c>
      <c r="H144" s="83">
        <f>ROUND(C144*'1, 2 ц.к.'!$E$48,2)</f>
        <v>144.63</v>
      </c>
      <c r="I144" s="84">
        <f t="shared" si="60"/>
        <v>2354.3000000000002</v>
      </c>
      <c r="J144" s="85">
        <f t="shared" si="61"/>
        <v>2587.4499999999998</v>
      </c>
      <c r="K144" s="85">
        <f t="shared" si="62"/>
        <v>2603.0500000000002</v>
      </c>
      <c r="L144" s="86">
        <f t="shared" si="63"/>
        <v>3294.49</v>
      </c>
      <c r="M144" s="78">
        <f t="shared" si="43"/>
        <v>4392.59</v>
      </c>
      <c r="N144" s="26">
        <f t="shared" si="44"/>
        <v>4625.74</v>
      </c>
      <c r="O144" s="26">
        <f t="shared" si="45"/>
        <v>4641.34</v>
      </c>
      <c r="P144" s="27">
        <f t="shared" si="46"/>
        <v>5332.78</v>
      </c>
      <c r="Q144" s="25">
        <f t="shared" si="47"/>
        <v>4364.4799999999996</v>
      </c>
      <c r="R144" s="26">
        <f t="shared" si="48"/>
        <v>4597.63</v>
      </c>
      <c r="S144" s="26">
        <f t="shared" si="49"/>
        <v>4613.2299999999996</v>
      </c>
      <c r="T144" s="27">
        <f t="shared" si="50"/>
        <v>5304.67</v>
      </c>
      <c r="U144" s="25">
        <f t="shared" si="51"/>
        <v>4249.41</v>
      </c>
      <c r="V144" s="26">
        <f t="shared" si="52"/>
        <v>4482.5600000000004</v>
      </c>
      <c r="W144" s="26">
        <f t="shared" si="53"/>
        <v>4498.16</v>
      </c>
      <c r="X144" s="27">
        <f t="shared" si="54"/>
        <v>5189.6000000000004</v>
      </c>
      <c r="Y144" s="25">
        <f t="shared" si="55"/>
        <v>4149.41</v>
      </c>
      <c r="Z144" s="26">
        <f t="shared" si="56"/>
        <v>4382.5600000000004</v>
      </c>
      <c r="AA144" s="26">
        <f t="shared" si="57"/>
        <v>4398.16</v>
      </c>
      <c r="AB144" s="27">
        <f t="shared" si="58"/>
        <v>5089.6000000000004</v>
      </c>
    </row>
    <row r="145" spans="1:28" ht="15" customHeight="1" x14ac:dyDescent="0.2">
      <c r="A145" s="517" t="s">
        <v>39</v>
      </c>
      <c r="B145" s="12">
        <v>15</v>
      </c>
      <c r="C145" s="34">
        <v>1628.59</v>
      </c>
      <c r="D145" s="77">
        <f t="shared" si="59"/>
        <v>3.63</v>
      </c>
      <c r="E145" s="83">
        <f>ROUND(C145*'1, 2 ц.к.'!$E$9,2)</f>
        <v>383.51</v>
      </c>
      <c r="F145" s="83">
        <f>ROUND(C145*'1, 2 ц.к.'!$E$22,2)</f>
        <v>355.71</v>
      </c>
      <c r="G145" s="83">
        <f>ROUND(C145*'1, 2 ц.к.'!$E$35,2)</f>
        <v>241.92</v>
      </c>
      <c r="H145" s="83">
        <f>ROUND(C145*'1, 2 ц.к.'!$E$48,2)</f>
        <v>143.03</v>
      </c>
      <c r="I145" s="84">
        <f t="shared" si="60"/>
        <v>2354.3000000000002</v>
      </c>
      <c r="J145" s="85">
        <f t="shared" si="61"/>
        <v>2587.4499999999998</v>
      </c>
      <c r="K145" s="85">
        <f t="shared" si="62"/>
        <v>2603.0500000000002</v>
      </c>
      <c r="L145" s="86">
        <f t="shared" si="63"/>
        <v>3294.49</v>
      </c>
      <c r="M145" s="78">
        <f t="shared" si="43"/>
        <v>4370.03</v>
      </c>
      <c r="N145" s="26">
        <f t="shared" si="44"/>
        <v>4603.18</v>
      </c>
      <c r="O145" s="26">
        <f t="shared" si="45"/>
        <v>4618.78</v>
      </c>
      <c r="P145" s="27">
        <f t="shared" si="46"/>
        <v>5310.22</v>
      </c>
      <c r="Q145" s="25">
        <f t="shared" si="47"/>
        <v>4342.2299999999996</v>
      </c>
      <c r="R145" s="26">
        <f t="shared" si="48"/>
        <v>4575.38</v>
      </c>
      <c r="S145" s="26">
        <f t="shared" si="49"/>
        <v>4590.9799999999996</v>
      </c>
      <c r="T145" s="27">
        <f t="shared" si="50"/>
        <v>5282.42</v>
      </c>
      <c r="U145" s="25">
        <f t="shared" si="51"/>
        <v>4228.4399999999996</v>
      </c>
      <c r="V145" s="26">
        <f t="shared" si="52"/>
        <v>4461.59</v>
      </c>
      <c r="W145" s="26">
        <f t="shared" si="53"/>
        <v>4477.1899999999996</v>
      </c>
      <c r="X145" s="27">
        <f t="shared" si="54"/>
        <v>5168.63</v>
      </c>
      <c r="Y145" s="25">
        <f t="shared" si="55"/>
        <v>4129.55</v>
      </c>
      <c r="Z145" s="26">
        <f t="shared" si="56"/>
        <v>4362.7</v>
      </c>
      <c r="AA145" s="26">
        <f t="shared" si="57"/>
        <v>4378.3</v>
      </c>
      <c r="AB145" s="27">
        <f t="shared" si="58"/>
        <v>5069.74</v>
      </c>
    </row>
    <row r="146" spans="1:28" ht="15" customHeight="1" x14ac:dyDescent="0.2">
      <c r="A146" s="517" t="s">
        <v>39</v>
      </c>
      <c r="B146" s="12">
        <v>16</v>
      </c>
      <c r="C146" s="34">
        <v>1550.5</v>
      </c>
      <c r="D146" s="77">
        <f t="shared" si="59"/>
        <v>3.63</v>
      </c>
      <c r="E146" s="83">
        <f>ROUND(C146*'1, 2 ц.к.'!$E$9,2)</f>
        <v>365.12</v>
      </c>
      <c r="F146" s="83">
        <f>ROUND(C146*'1, 2 ц.к.'!$E$22,2)</f>
        <v>338.65</v>
      </c>
      <c r="G146" s="83">
        <f>ROUND(C146*'1, 2 ц.к.'!$E$35,2)</f>
        <v>230.32</v>
      </c>
      <c r="H146" s="83">
        <f>ROUND(C146*'1, 2 ц.к.'!$E$48,2)</f>
        <v>136.16999999999999</v>
      </c>
      <c r="I146" s="84">
        <f t="shared" si="60"/>
        <v>2354.3000000000002</v>
      </c>
      <c r="J146" s="85">
        <f t="shared" si="61"/>
        <v>2587.4499999999998</v>
      </c>
      <c r="K146" s="85">
        <f t="shared" si="62"/>
        <v>2603.0500000000002</v>
      </c>
      <c r="L146" s="86">
        <f t="shared" si="63"/>
        <v>3294.49</v>
      </c>
      <c r="M146" s="78">
        <f t="shared" si="43"/>
        <v>4273.55</v>
      </c>
      <c r="N146" s="26">
        <f t="shared" si="44"/>
        <v>4506.7</v>
      </c>
      <c r="O146" s="26">
        <f t="shared" si="45"/>
        <v>4522.3</v>
      </c>
      <c r="P146" s="27">
        <f t="shared" si="46"/>
        <v>5213.74</v>
      </c>
      <c r="Q146" s="25">
        <f t="shared" si="47"/>
        <v>4247.08</v>
      </c>
      <c r="R146" s="26">
        <f t="shared" si="48"/>
        <v>4480.2299999999996</v>
      </c>
      <c r="S146" s="26">
        <f t="shared" si="49"/>
        <v>4495.83</v>
      </c>
      <c r="T146" s="27">
        <f t="shared" si="50"/>
        <v>5187.2700000000004</v>
      </c>
      <c r="U146" s="25">
        <f t="shared" si="51"/>
        <v>4138.75</v>
      </c>
      <c r="V146" s="26">
        <f t="shared" si="52"/>
        <v>4371.8999999999996</v>
      </c>
      <c r="W146" s="26">
        <f t="shared" si="53"/>
        <v>4387.5</v>
      </c>
      <c r="X146" s="27">
        <f t="shared" si="54"/>
        <v>5078.9399999999996</v>
      </c>
      <c r="Y146" s="25">
        <f t="shared" si="55"/>
        <v>4044.6</v>
      </c>
      <c r="Z146" s="26">
        <f t="shared" si="56"/>
        <v>4277.75</v>
      </c>
      <c r="AA146" s="26">
        <f t="shared" si="57"/>
        <v>4293.3500000000004</v>
      </c>
      <c r="AB146" s="27">
        <f t="shared" si="58"/>
        <v>4984.79</v>
      </c>
    </row>
    <row r="147" spans="1:28" ht="15" customHeight="1" x14ac:dyDescent="0.2">
      <c r="A147" s="517" t="s">
        <v>39</v>
      </c>
      <c r="B147" s="12">
        <v>17</v>
      </c>
      <c r="C147" s="34">
        <v>1518.4</v>
      </c>
      <c r="D147" s="77">
        <f t="shared" si="59"/>
        <v>3.63</v>
      </c>
      <c r="E147" s="83">
        <f>ROUND(C147*'1, 2 ц.к.'!$E$9,2)</f>
        <v>357.56</v>
      </c>
      <c r="F147" s="83">
        <f>ROUND(C147*'1, 2 ц.к.'!$E$22,2)</f>
        <v>331.64</v>
      </c>
      <c r="G147" s="83">
        <f>ROUND(C147*'1, 2 ц.к.'!$E$35,2)</f>
        <v>225.55</v>
      </c>
      <c r="H147" s="83">
        <f>ROUND(C147*'1, 2 ц.к.'!$E$48,2)</f>
        <v>133.35</v>
      </c>
      <c r="I147" s="84">
        <f t="shared" si="60"/>
        <v>2354.3000000000002</v>
      </c>
      <c r="J147" s="85">
        <f t="shared" si="61"/>
        <v>2587.4499999999998</v>
      </c>
      <c r="K147" s="85">
        <f t="shared" si="62"/>
        <v>2603.0500000000002</v>
      </c>
      <c r="L147" s="86">
        <f t="shared" si="63"/>
        <v>3294.49</v>
      </c>
      <c r="M147" s="78">
        <f t="shared" si="43"/>
        <v>4233.8900000000003</v>
      </c>
      <c r="N147" s="26">
        <f t="shared" si="44"/>
        <v>4467.04</v>
      </c>
      <c r="O147" s="26">
        <f t="shared" si="45"/>
        <v>4482.6400000000003</v>
      </c>
      <c r="P147" s="27">
        <f t="shared" si="46"/>
        <v>5174.08</v>
      </c>
      <c r="Q147" s="25">
        <f t="shared" si="47"/>
        <v>4207.97</v>
      </c>
      <c r="R147" s="26">
        <f t="shared" si="48"/>
        <v>4441.12</v>
      </c>
      <c r="S147" s="26">
        <f t="shared" si="49"/>
        <v>4456.72</v>
      </c>
      <c r="T147" s="27">
        <f t="shared" si="50"/>
        <v>5148.16</v>
      </c>
      <c r="U147" s="25">
        <f t="shared" si="51"/>
        <v>4101.88</v>
      </c>
      <c r="V147" s="26">
        <f t="shared" si="52"/>
        <v>4335.03</v>
      </c>
      <c r="W147" s="26">
        <f t="shared" si="53"/>
        <v>4350.63</v>
      </c>
      <c r="X147" s="27">
        <f t="shared" si="54"/>
        <v>5042.07</v>
      </c>
      <c r="Y147" s="25">
        <f t="shared" si="55"/>
        <v>4009.68</v>
      </c>
      <c r="Z147" s="26">
        <f t="shared" si="56"/>
        <v>4242.83</v>
      </c>
      <c r="AA147" s="26">
        <f t="shared" si="57"/>
        <v>4258.43</v>
      </c>
      <c r="AB147" s="27">
        <f t="shared" si="58"/>
        <v>4949.87</v>
      </c>
    </row>
    <row r="148" spans="1:28" ht="15" customHeight="1" x14ac:dyDescent="0.2">
      <c r="A148" s="517" t="s">
        <v>39</v>
      </c>
      <c r="B148" s="12">
        <v>18</v>
      </c>
      <c r="C148" s="34">
        <v>1519.39</v>
      </c>
      <c r="D148" s="77">
        <f t="shared" si="59"/>
        <v>3.63</v>
      </c>
      <c r="E148" s="83">
        <f>ROUND(C148*'1, 2 ц.к.'!$E$9,2)</f>
        <v>357.8</v>
      </c>
      <c r="F148" s="83">
        <f>ROUND(C148*'1, 2 ц.к.'!$E$22,2)</f>
        <v>331.86</v>
      </c>
      <c r="G148" s="83">
        <f>ROUND(C148*'1, 2 ц.к.'!$E$35,2)</f>
        <v>225.7</v>
      </c>
      <c r="H148" s="83">
        <f>ROUND(C148*'1, 2 ц.к.'!$E$48,2)</f>
        <v>133.44</v>
      </c>
      <c r="I148" s="84">
        <f t="shared" si="60"/>
        <v>2354.3000000000002</v>
      </c>
      <c r="J148" s="85">
        <f t="shared" si="61"/>
        <v>2587.4499999999998</v>
      </c>
      <c r="K148" s="85">
        <f t="shared" si="62"/>
        <v>2603.0500000000002</v>
      </c>
      <c r="L148" s="86">
        <f t="shared" si="63"/>
        <v>3294.49</v>
      </c>
      <c r="M148" s="78">
        <f t="shared" si="43"/>
        <v>4235.12</v>
      </c>
      <c r="N148" s="26">
        <f t="shared" si="44"/>
        <v>4468.2700000000004</v>
      </c>
      <c r="O148" s="26">
        <f t="shared" si="45"/>
        <v>4483.87</v>
      </c>
      <c r="P148" s="27">
        <f t="shared" si="46"/>
        <v>5175.3100000000004</v>
      </c>
      <c r="Q148" s="25">
        <f t="shared" si="47"/>
        <v>4209.18</v>
      </c>
      <c r="R148" s="26">
        <f t="shared" si="48"/>
        <v>4442.33</v>
      </c>
      <c r="S148" s="26">
        <f t="shared" si="49"/>
        <v>4457.93</v>
      </c>
      <c r="T148" s="27">
        <f t="shared" si="50"/>
        <v>5149.37</v>
      </c>
      <c r="U148" s="25">
        <f t="shared" si="51"/>
        <v>4103.0200000000004</v>
      </c>
      <c r="V148" s="26">
        <f t="shared" si="52"/>
        <v>4336.17</v>
      </c>
      <c r="W148" s="26">
        <f t="shared" si="53"/>
        <v>4351.7700000000004</v>
      </c>
      <c r="X148" s="27">
        <f t="shared" si="54"/>
        <v>5043.21</v>
      </c>
      <c r="Y148" s="25">
        <f t="shared" si="55"/>
        <v>4010.76</v>
      </c>
      <c r="Z148" s="26">
        <f t="shared" si="56"/>
        <v>4243.91</v>
      </c>
      <c r="AA148" s="26">
        <f t="shared" si="57"/>
        <v>4259.51</v>
      </c>
      <c r="AB148" s="27">
        <f t="shared" si="58"/>
        <v>4950.95</v>
      </c>
    </row>
    <row r="149" spans="1:28" ht="15" customHeight="1" x14ac:dyDescent="0.2">
      <c r="A149" s="517" t="s">
        <v>39</v>
      </c>
      <c r="B149" s="12">
        <v>19</v>
      </c>
      <c r="C149" s="34">
        <v>1618.65</v>
      </c>
      <c r="D149" s="77">
        <f t="shared" si="59"/>
        <v>3.63</v>
      </c>
      <c r="E149" s="83">
        <f>ROUND(C149*'1, 2 ц.к.'!$E$9,2)</f>
        <v>381.17</v>
      </c>
      <c r="F149" s="83">
        <f>ROUND(C149*'1, 2 ц.к.'!$E$22,2)</f>
        <v>353.54</v>
      </c>
      <c r="G149" s="83">
        <f>ROUND(C149*'1, 2 ц.к.'!$E$35,2)</f>
        <v>240.44</v>
      </c>
      <c r="H149" s="83">
        <f>ROUND(C149*'1, 2 ц.к.'!$E$48,2)</f>
        <v>142.16</v>
      </c>
      <c r="I149" s="84">
        <f t="shared" si="60"/>
        <v>2354.3000000000002</v>
      </c>
      <c r="J149" s="85">
        <f t="shared" si="61"/>
        <v>2587.4499999999998</v>
      </c>
      <c r="K149" s="85">
        <f t="shared" si="62"/>
        <v>2603.0500000000002</v>
      </c>
      <c r="L149" s="86">
        <f t="shared" si="63"/>
        <v>3294.49</v>
      </c>
      <c r="M149" s="78">
        <f t="shared" si="43"/>
        <v>4357.75</v>
      </c>
      <c r="N149" s="26">
        <f t="shared" si="44"/>
        <v>4590.8999999999996</v>
      </c>
      <c r="O149" s="26">
        <f t="shared" si="45"/>
        <v>4606.5</v>
      </c>
      <c r="P149" s="27">
        <f t="shared" si="46"/>
        <v>5297.94</v>
      </c>
      <c r="Q149" s="25">
        <f t="shared" si="47"/>
        <v>4330.12</v>
      </c>
      <c r="R149" s="26">
        <f t="shared" si="48"/>
        <v>4563.2700000000004</v>
      </c>
      <c r="S149" s="26">
        <f t="shared" si="49"/>
        <v>4578.87</v>
      </c>
      <c r="T149" s="27">
        <f t="shared" si="50"/>
        <v>5270.31</v>
      </c>
      <c r="U149" s="25">
        <f t="shared" si="51"/>
        <v>4217.0200000000004</v>
      </c>
      <c r="V149" s="26">
        <f t="shared" si="52"/>
        <v>4450.17</v>
      </c>
      <c r="W149" s="26">
        <f t="shared" si="53"/>
        <v>4465.7700000000004</v>
      </c>
      <c r="X149" s="27">
        <f t="shared" si="54"/>
        <v>5157.21</v>
      </c>
      <c r="Y149" s="25">
        <f t="shared" si="55"/>
        <v>4118.74</v>
      </c>
      <c r="Z149" s="26">
        <f t="shared" si="56"/>
        <v>4351.8900000000003</v>
      </c>
      <c r="AA149" s="26">
        <f t="shared" si="57"/>
        <v>4367.49</v>
      </c>
      <c r="AB149" s="27">
        <f t="shared" si="58"/>
        <v>5058.93</v>
      </c>
    </row>
    <row r="150" spans="1:28" ht="15" customHeight="1" x14ac:dyDescent="0.2">
      <c r="A150" s="517" t="s">
        <v>39</v>
      </c>
      <c r="B150" s="12">
        <v>20</v>
      </c>
      <c r="C150" s="34">
        <v>1620.71</v>
      </c>
      <c r="D150" s="77">
        <f t="shared" si="59"/>
        <v>3.63</v>
      </c>
      <c r="E150" s="83">
        <f>ROUND(C150*'1, 2 ц.к.'!$E$9,2)</f>
        <v>381.66</v>
      </c>
      <c r="F150" s="83">
        <f>ROUND(C150*'1, 2 ц.к.'!$E$22,2)</f>
        <v>353.99</v>
      </c>
      <c r="G150" s="83">
        <f>ROUND(C150*'1, 2 ц.к.'!$E$35,2)</f>
        <v>240.75</v>
      </c>
      <c r="H150" s="83">
        <f>ROUND(C150*'1, 2 ц.к.'!$E$48,2)</f>
        <v>142.34</v>
      </c>
      <c r="I150" s="84">
        <f t="shared" si="60"/>
        <v>2354.3000000000002</v>
      </c>
      <c r="J150" s="85">
        <f t="shared" si="61"/>
        <v>2587.4499999999998</v>
      </c>
      <c r="K150" s="85">
        <f t="shared" si="62"/>
        <v>2603.0500000000002</v>
      </c>
      <c r="L150" s="86">
        <f t="shared" si="63"/>
        <v>3294.49</v>
      </c>
      <c r="M150" s="78">
        <f t="shared" si="43"/>
        <v>4360.3</v>
      </c>
      <c r="N150" s="26">
        <f t="shared" si="44"/>
        <v>4593.45</v>
      </c>
      <c r="O150" s="26">
        <f t="shared" si="45"/>
        <v>4609.05</v>
      </c>
      <c r="P150" s="27">
        <f t="shared" si="46"/>
        <v>5300.49</v>
      </c>
      <c r="Q150" s="25">
        <f t="shared" si="47"/>
        <v>4332.63</v>
      </c>
      <c r="R150" s="26">
        <f t="shared" si="48"/>
        <v>4565.78</v>
      </c>
      <c r="S150" s="26">
        <f t="shared" si="49"/>
        <v>4581.38</v>
      </c>
      <c r="T150" s="27">
        <f t="shared" si="50"/>
        <v>5272.82</v>
      </c>
      <c r="U150" s="25">
        <f t="shared" si="51"/>
        <v>4219.3900000000003</v>
      </c>
      <c r="V150" s="26">
        <f t="shared" si="52"/>
        <v>4452.54</v>
      </c>
      <c r="W150" s="26">
        <f t="shared" si="53"/>
        <v>4468.1400000000003</v>
      </c>
      <c r="X150" s="27">
        <f t="shared" si="54"/>
        <v>5159.58</v>
      </c>
      <c r="Y150" s="25">
        <f t="shared" si="55"/>
        <v>4120.9799999999996</v>
      </c>
      <c r="Z150" s="26">
        <f t="shared" si="56"/>
        <v>4354.13</v>
      </c>
      <c r="AA150" s="26">
        <f t="shared" si="57"/>
        <v>4369.7299999999996</v>
      </c>
      <c r="AB150" s="27">
        <f t="shared" si="58"/>
        <v>5061.17</v>
      </c>
    </row>
    <row r="151" spans="1:28" ht="15" customHeight="1" x14ac:dyDescent="0.2">
      <c r="A151" s="517" t="s">
        <v>39</v>
      </c>
      <c r="B151" s="12">
        <v>21</v>
      </c>
      <c r="C151" s="34">
        <v>1610.56</v>
      </c>
      <c r="D151" s="77">
        <f t="shared" si="59"/>
        <v>3.63</v>
      </c>
      <c r="E151" s="83">
        <f>ROUND(C151*'1, 2 ц.к.'!$E$9,2)</f>
        <v>379.27</v>
      </c>
      <c r="F151" s="83">
        <f>ROUND(C151*'1, 2 ц.к.'!$E$22,2)</f>
        <v>351.77</v>
      </c>
      <c r="G151" s="83">
        <f>ROUND(C151*'1, 2 ц.к.'!$E$35,2)</f>
        <v>239.24</v>
      </c>
      <c r="H151" s="83">
        <f>ROUND(C151*'1, 2 ц.к.'!$E$48,2)</f>
        <v>141.44999999999999</v>
      </c>
      <c r="I151" s="84">
        <f t="shared" si="60"/>
        <v>2354.3000000000002</v>
      </c>
      <c r="J151" s="85">
        <f t="shared" si="61"/>
        <v>2587.4499999999998</v>
      </c>
      <c r="K151" s="85">
        <f t="shared" si="62"/>
        <v>2603.0500000000002</v>
      </c>
      <c r="L151" s="86">
        <f t="shared" si="63"/>
        <v>3294.49</v>
      </c>
      <c r="M151" s="78">
        <f t="shared" si="43"/>
        <v>4347.76</v>
      </c>
      <c r="N151" s="26">
        <f t="shared" si="44"/>
        <v>4580.91</v>
      </c>
      <c r="O151" s="26">
        <f t="shared" si="45"/>
        <v>4596.51</v>
      </c>
      <c r="P151" s="27">
        <f t="shared" si="46"/>
        <v>5287.95</v>
      </c>
      <c r="Q151" s="25">
        <f t="shared" si="47"/>
        <v>4320.26</v>
      </c>
      <c r="R151" s="26">
        <f t="shared" si="48"/>
        <v>4553.41</v>
      </c>
      <c r="S151" s="26">
        <f t="shared" si="49"/>
        <v>4569.01</v>
      </c>
      <c r="T151" s="27">
        <f t="shared" si="50"/>
        <v>5260.45</v>
      </c>
      <c r="U151" s="25">
        <f t="shared" si="51"/>
        <v>4207.7299999999996</v>
      </c>
      <c r="V151" s="26">
        <f t="shared" si="52"/>
        <v>4440.88</v>
      </c>
      <c r="W151" s="26">
        <f t="shared" si="53"/>
        <v>4456.4799999999996</v>
      </c>
      <c r="X151" s="27">
        <f t="shared" si="54"/>
        <v>5147.92</v>
      </c>
      <c r="Y151" s="25">
        <f t="shared" si="55"/>
        <v>4109.9399999999996</v>
      </c>
      <c r="Z151" s="26">
        <f t="shared" si="56"/>
        <v>4343.09</v>
      </c>
      <c r="AA151" s="26">
        <f t="shared" si="57"/>
        <v>4358.6899999999996</v>
      </c>
      <c r="AB151" s="27">
        <f t="shared" si="58"/>
        <v>5050.13</v>
      </c>
    </row>
    <row r="152" spans="1:28" ht="15" customHeight="1" x14ac:dyDescent="0.2">
      <c r="A152" s="517" t="s">
        <v>39</v>
      </c>
      <c r="B152" s="12">
        <v>22</v>
      </c>
      <c r="C152" s="34">
        <v>1501.42</v>
      </c>
      <c r="D152" s="77">
        <f t="shared" si="59"/>
        <v>3.63</v>
      </c>
      <c r="E152" s="83">
        <f>ROUND(C152*'1, 2 ц.к.'!$E$9,2)</f>
        <v>353.57</v>
      </c>
      <c r="F152" s="83">
        <f>ROUND(C152*'1, 2 ц.к.'!$E$22,2)</f>
        <v>327.93</v>
      </c>
      <c r="G152" s="83">
        <f>ROUND(C152*'1, 2 ц.к.'!$E$35,2)</f>
        <v>223.03</v>
      </c>
      <c r="H152" s="83">
        <f>ROUND(C152*'1, 2 ц.к.'!$E$48,2)</f>
        <v>131.86000000000001</v>
      </c>
      <c r="I152" s="84">
        <f t="shared" si="60"/>
        <v>2354.3000000000002</v>
      </c>
      <c r="J152" s="85">
        <f t="shared" si="61"/>
        <v>2587.4499999999998</v>
      </c>
      <c r="K152" s="85">
        <f t="shared" si="62"/>
        <v>2603.0500000000002</v>
      </c>
      <c r="L152" s="86">
        <f t="shared" si="63"/>
        <v>3294.49</v>
      </c>
      <c r="M152" s="78">
        <f t="shared" si="43"/>
        <v>4212.92</v>
      </c>
      <c r="N152" s="26">
        <f t="shared" si="44"/>
        <v>4446.07</v>
      </c>
      <c r="O152" s="26">
        <f t="shared" si="45"/>
        <v>4461.67</v>
      </c>
      <c r="P152" s="27">
        <f t="shared" si="46"/>
        <v>5153.1099999999997</v>
      </c>
      <c r="Q152" s="25">
        <f t="shared" si="47"/>
        <v>4187.28</v>
      </c>
      <c r="R152" s="26">
        <f t="shared" si="48"/>
        <v>4420.43</v>
      </c>
      <c r="S152" s="26">
        <f t="shared" si="49"/>
        <v>4436.03</v>
      </c>
      <c r="T152" s="27">
        <f t="shared" si="50"/>
        <v>5127.47</v>
      </c>
      <c r="U152" s="25">
        <f t="shared" si="51"/>
        <v>4082.38</v>
      </c>
      <c r="V152" s="26">
        <f t="shared" si="52"/>
        <v>4315.53</v>
      </c>
      <c r="W152" s="26">
        <f t="shared" si="53"/>
        <v>4331.13</v>
      </c>
      <c r="X152" s="27">
        <f t="shared" si="54"/>
        <v>5022.57</v>
      </c>
      <c r="Y152" s="25">
        <f t="shared" si="55"/>
        <v>3991.21</v>
      </c>
      <c r="Z152" s="26">
        <f t="shared" si="56"/>
        <v>4224.3599999999997</v>
      </c>
      <c r="AA152" s="26">
        <f t="shared" si="57"/>
        <v>4239.96</v>
      </c>
      <c r="AB152" s="27">
        <f t="shared" si="58"/>
        <v>4931.3999999999996</v>
      </c>
    </row>
    <row r="153" spans="1:28" ht="15" customHeight="1" x14ac:dyDescent="0.2">
      <c r="A153" s="517" t="s">
        <v>39</v>
      </c>
      <c r="B153" s="12">
        <v>23</v>
      </c>
      <c r="C153" s="34">
        <v>1308.98</v>
      </c>
      <c r="D153" s="77">
        <f t="shared" si="59"/>
        <v>3.63</v>
      </c>
      <c r="E153" s="83">
        <f>ROUND(C153*'1, 2 ц.к.'!$E$9,2)</f>
        <v>308.25</v>
      </c>
      <c r="F153" s="83">
        <f>ROUND(C153*'1, 2 ц.к.'!$E$22,2)</f>
        <v>285.89999999999998</v>
      </c>
      <c r="G153" s="83">
        <f>ROUND(C153*'1, 2 ц.к.'!$E$35,2)</f>
        <v>194.44</v>
      </c>
      <c r="H153" s="83">
        <f>ROUND(C153*'1, 2 ц.к.'!$E$48,2)</f>
        <v>114.96</v>
      </c>
      <c r="I153" s="84">
        <f t="shared" si="60"/>
        <v>2354.3000000000002</v>
      </c>
      <c r="J153" s="85">
        <f t="shared" si="61"/>
        <v>2587.4499999999998</v>
      </c>
      <c r="K153" s="85">
        <f t="shared" si="62"/>
        <v>2603.0500000000002</v>
      </c>
      <c r="L153" s="86">
        <f t="shared" si="63"/>
        <v>3294.49</v>
      </c>
      <c r="M153" s="78">
        <f t="shared" si="43"/>
        <v>3975.16</v>
      </c>
      <c r="N153" s="26">
        <f t="shared" si="44"/>
        <v>4208.3100000000004</v>
      </c>
      <c r="O153" s="26">
        <f t="shared" si="45"/>
        <v>4223.91</v>
      </c>
      <c r="P153" s="27">
        <f t="shared" si="46"/>
        <v>4915.3500000000004</v>
      </c>
      <c r="Q153" s="25">
        <f t="shared" si="47"/>
        <v>3952.81</v>
      </c>
      <c r="R153" s="26">
        <f t="shared" si="48"/>
        <v>4185.96</v>
      </c>
      <c r="S153" s="26">
        <f t="shared" si="49"/>
        <v>4201.5600000000004</v>
      </c>
      <c r="T153" s="27">
        <f t="shared" si="50"/>
        <v>4893</v>
      </c>
      <c r="U153" s="25">
        <f t="shared" si="51"/>
        <v>3861.35</v>
      </c>
      <c r="V153" s="26">
        <f t="shared" si="52"/>
        <v>4094.5</v>
      </c>
      <c r="W153" s="26">
        <f t="shared" si="53"/>
        <v>4110.1000000000004</v>
      </c>
      <c r="X153" s="27">
        <f t="shared" si="54"/>
        <v>4801.54</v>
      </c>
      <c r="Y153" s="25">
        <f t="shared" si="55"/>
        <v>3781.87</v>
      </c>
      <c r="Z153" s="26">
        <f t="shared" si="56"/>
        <v>4015.02</v>
      </c>
      <c r="AA153" s="26">
        <f t="shared" si="57"/>
        <v>4030.62</v>
      </c>
      <c r="AB153" s="27">
        <f t="shared" si="58"/>
        <v>4722.0600000000004</v>
      </c>
    </row>
    <row r="154" spans="1:28" ht="15" customHeight="1" x14ac:dyDescent="0.2">
      <c r="A154" s="517">
        <v>42985</v>
      </c>
      <c r="B154" s="12">
        <v>0</v>
      </c>
      <c r="C154" s="34">
        <v>1013</v>
      </c>
      <c r="D154" s="77">
        <f t="shared" si="59"/>
        <v>3.63</v>
      </c>
      <c r="E154" s="83">
        <f>ROUND(C154*'1, 2 ц.к.'!$E$9,2)</f>
        <v>238.55</v>
      </c>
      <c r="F154" s="83">
        <f>ROUND(C154*'1, 2 ц.к.'!$E$22,2)</f>
        <v>221.26</v>
      </c>
      <c r="G154" s="83">
        <f>ROUND(C154*'1, 2 ц.к.'!$E$35,2)</f>
        <v>150.47999999999999</v>
      </c>
      <c r="H154" s="83">
        <f>ROUND(C154*'1, 2 ц.к.'!$E$48,2)</f>
        <v>88.97</v>
      </c>
      <c r="I154" s="84">
        <f t="shared" si="60"/>
        <v>2354.3000000000002</v>
      </c>
      <c r="J154" s="85">
        <f t="shared" si="61"/>
        <v>2587.4499999999998</v>
      </c>
      <c r="K154" s="85">
        <f t="shared" si="62"/>
        <v>2603.0500000000002</v>
      </c>
      <c r="L154" s="86">
        <f t="shared" si="63"/>
        <v>3294.49</v>
      </c>
      <c r="M154" s="78">
        <f t="shared" si="43"/>
        <v>3609.48</v>
      </c>
      <c r="N154" s="26">
        <f t="shared" si="44"/>
        <v>3842.63</v>
      </c>
      <c r="O154" s="26">
        <f t="shared" si="45"/>
        <v>3858.23</v>
      </c>
      <c r="P154" s="27">
        <f t="shared" si="46"/>
        <v>4549.67</v>
      </c>
      <c r="Q154" s="25">
        <f t="shared" si="47"/>
        <v>3592.19</v>
      </c>
      <c r="R154" s="26">
        <f t="shared" si="48"/>
        <v>3825.34</v>
      </c>
      <c r="S154" s="26">
        <f t="shared" si="49"/>
        <v>3840.94</v>
      </c>
      <c r="T154" s="27">
        <f t="shared" si="50"/>
        <v>4532.38</v>
      </c>
      <c r="U154" s="25">
        <f t="shared" si="51"/>
        <v>3521.41</v>
      </c>
      <c r="V154" s="26">
        <f t="shared" si="52"/>
        <v>3754.56</v>
      </c>
      <c r="W154" s="26">
        <f t="shared" si="53"/>
        <v>3770.16</v>
      </c>
      <c r="X154" s="27">
        <f t="shared" si="54"/>
        <v>4461.6000000000004</v>
      </c>
      <c r="Y154" s="25">
        <f t="shared" si="55"/>
        <v>3459.9</v>
      </c>
      <c r="Z154" s="26">
        <f t="shared" si="56"/>
        <v>3693.05</v>
      </c>
      <c r="AA154" s="26">
        <f t="shared" si="57"/>
        <v>3708.65</v>
      </c>
      <c r="AB154" s="27">
        <f t="shared" si="58"/>
        <v>4400.09</v>
      </c>
    </row>
    <row r="155" spans="1:28" ht="15" customHeight="1" x14ac:dyDescent="0.2">
      <c r="A155" s="517" t="s">
        <v>39</v>
      </c>
      <c r="B155" s="12">
        <v>1</v>
      </c>
      <c r="C155" s="34">
        <v>876.8</v>
      </c>
      <c r="D155" s="77">
        <f t="shared" si="59"/>
        <v>3.63</v>
      </c>
      <c r="E155" s="83">
        <f>ROUND(C155*'1, 2 ц.к.'!$E$9,2)</f>
        <v>206.48</v>
      </c>
      <c r="F155" s="83">
        <f>ROUND(C155*'1, 2 ц.к.'!$E$22,2)</f>
        <v>191.51</v>
      </c>
      <c r="G155" s="83">
        <f>ROUND(C155*'1, 2 ц.к.'!$E$35,2)</f>
        <v>130.24</v>
      </c>
      <c r="H155" s="83">
        <f>ROUND(C155*'1, 2 ц.к.'!$E$48,2)</f>
        <v>77</v>
      </c>
      <c r="I155" s="84">
        <f t="shared" si="60"/>
        <v>2354.3000000000002</v>
      </c>
      <c r="J155" s="85">
        <f t="shared" si="61"/>
        <v>2587.4499999999998</v>
      </c>
      <c r="K155" s="85">
        <f t="shared" si="62"/>
        <v>2603.0500000000002</v>
      </c>
      <c r="L155" s="86">
        <f t="shared" si="63"/>
        <v>3294.49</v>
      </c>
      <c r="M155" s="78">
        <f t="shared" si="43"/>
        <v>3441.21</v>
      </c>
      <c r="N155" s="26">
        <f t="shared" si="44"/>
        <v>3674.36</v>
      </c>
      <c r="O155" s="26">
        <f t="shared" si="45"/>
        <v>3689.96</v>
      </c>
      <c r="P155" s="27">
        <f t="shared" si="46"/>
        <v>4381.3999999999996</v>
      </c>
      <c r="Q155" s="25">
        <f t="shared" si="47"/>
        <v>3426.24</v>
      </c>
      <c r="R155" s="26">
        <f t="shared" si="48"/>
        <v>3659.39</v>
      </c>
      <c r="S155" s="26">
        <f t="shared" si="49"/>
        <v>3674.99</v>
      </c>
      <c r="T155" s="27">
        <f t="shared" si="50"/>
        <v>4366.43</v>
      </c>
      <c r="U155" s="25">
        <f t="shared" si="51"/>
        <v>3364.97</v>
      </c>
      <c r="V155" s="26">
        <f t="shared" si="52"/>
        <v>3598.12</v>
      </c>
      <c r="W155" s="26">
        <f t="shared" si="53"/>
        <v>3613.72</v>
      </c>
      <c r="X155" s="27">
        <f t="shared" si="54"/>
        <v>4305.16</v>
      </c>
      <c r="Y155" s="25">
        <f t="shared" si="55"/>
        <v>3311.73</v>
      </c>
      <c r="Z155" s="26">
        <f t="shared" si="56"/>
        <v>3544.88</v>
      </c>
      <c r="AA155" s="26">
        <f t="shared" si="57"/>
        <v>3560.48</v>
      </c>
      <c r="AB155" s="27">
        <f t="shared" si="58"/>
        <v>4251.92</v>
      </c>
    </row>
    <row r="156" spans="1:28" ht="15" customHeight="1" x14ac:dyDescent="0.2">
      <c r="A156" s="517" t="s">
        <v>39</v>
      </c>
      <c r="B156" s="12">
        <v>2</v>
      </c>
      <c r="C156" s="34">
        <v>794.08</v>
      </c>
      <c r="D156" s="77">
        <f t="shared" si="59"/>
        <v>3.63</v>
      </c>
      <c r="E156" s="83">
        <f>ROUND(C156*'1, 2 ц.к.'!$E$9,2)</f>
        <v>187</v>
      </c>
      <c r="F156" s="83">
        <f>ROUND(C156*'1, 2 ц.к.'!$E$22,2)</f>
        <v>173.44</v>
      </c>
      <c r="G156" s="83">
        <f>ROUND(C156*'1, 2 ц.к.'!$E$35,2)</f>
        <v>117.96</v>
      </c>
      <c r="H156" s="83">
        <f>ROUND(C156*'1, 2 ц.к.'!$E$48,2)</f>
        <v>69.739999999999995</v>
      </c>
      <c r="I156" s="84">
        <f t="shared" si="60"/>
        <v>2354.3000000000002</v>
      </c>
      <c r="J156" s="85">
        <f t="shared" si="61"/>
        <v>2587.4499999999998</v>
      </c>
      <c r="K156" s="85">
        <f t="shared" si="62"/>
        <v>2603.0500000000002</v>
      </c>
      <c r="L156" s="86">
        <f t="shared" si="63"/>
        <v>3294.49</v>
      </c>
      <c r="M156" s="78">
        <f t="shared" si="43"/>
        <v>3339.01</v>
      </c>
      <c r="N156" s="26">
        <f t="shared" si="44"/>
        <v>3572.16</v>
      </c>
      <c r="O156" s="26">
        <f t="shared" si="45"/>
        <v>3587.76</v>
      </c>
      <c r="P156" s="27">
        <f t="shared" si="46"/>
        <v>4279.2</v>
      </c>
      <c r="Q156" s="25">
        <f t="shared" si="47"/>
        <v>3325.45</v>
      </c>
      <c r="R156" s="26">
        <f t="shared" si="48"/>
        <v>3558.6</v>
      </c>
      <c r="S156" s="26">
        <f t="shared" si="49"/>
        <v>3574.2</v>
      </c>
      <c r="T156" s="27">
        <f t="shared" si="50"/>
        <v>4265.6400000000003</v>
      </c>
      <c r="U156" s="25">
        <f t="shared" si="51"/>
        <v>3269.97</v>
      </c>
      <c r="V156" s="26">
        <f t="shared" si="52"/>
        <v>3503.12</v>
      </c>
      <c r="W156" s="26">
        <f t="shared" si="53"/>
        <v>3518.72</v>
      </c>
      <c r="X156" s="27">
        <f t="shared" si="54"/>
        <v>4210.16</v>
      </c>
      <c r="Y156" s="25">
        <f t="shared" si="55"/>
        <v>3221.75</v>
      </c>
      <c r="Z156" s="26">
        <f t="shared" si="56"/>
        <v>3454.9</v>
      </c>
      <c r="AA156" s="26">
        <f t="shared" si="57"/>
        <v>3470.5</v>
      </c>
      <c r="AB156" s="27">
        <f t="shared" si="58"/>
        <v>4161.9399999999996</v>
      </c>
    </row>
    <row r="157" spans="1:28" ht="15" customHeight="1" x14ac:dyDescent="0.2">
      <c r="A157" s="517" t="s">
        <v>39</v>
      </c>
      <c r="B157" s="12">
        <v>3</v>
      </c>
      <c r="C157" s="34">
        <v>773.7</v>
      </c>
      <c r="D157" s="77">
        <f t="shared" si="59"/>
        <v>3.63</v>
      </c>
      <c r="E157" s="83">
        <f>ROUND(C157*'1, 2 ц.к.'!$E$9,2)</f>
        <v>182.2</v>
      </c>
      <c r="F157" s="83">
        <f>ROUND(C157*'1, 2 ц.к.'!$E$22,2)</f>
        <v>168.99</v>
      </c>
      <c r="G157" s="83">
        <f>ROUND(C157*'1, 2 ц.к.'!$E$35,2)</f>
        <v>114.93</v>
      </c>
      <c r="H157" s="83">
        <f>ROUND(C157*'1, 2 ц.к.'!$E$48,2)</f>
        <v>67.95</v>
      </c>
      <c r="I157" s="84">
        <f t="shared" si="60"/>
        <v>2354.3000000000002</v>
      </c>
      <c r="J157" s="85">
        <f t="shared" si="61"/>
        <v>2587.4499999999998</v>
      </c>
      <c r="K157" s="85">
        <f t="shared" si="62"/>
        <v>2603.0500000000002</v>
      </c>
      <c r="L157" s="86">
        <f t="shared" si="63"/>
        <v>3294.49</v>
      </c>
      <c r="M157" s="78">
        <f t="shared" si="43"/>
        <v>3313.83</v>
      </c>
      <c r="N157" s="26">
        <f t="shared" si="44"/>
        <v>3546.98</v>
      </c>
      <c r="O157" s="26">
        <f t="shared" si="45"/>
        <v>3562.58</v>
      </c>
      <c r="P157" s="27">
        <f t="shared" si="46"/>
        <v>4254.0200000000004</v>
      </c>
      <c r="Q157" s="25">
        <f t="shared" si="47"/>
        <v>3300.62</v>
      </c>
      <c r="R157" s="26">
        <f t="shared" si="48"/>
        <v>3533.77</v>
      </c>
      <c r="S157" s="26">
        <f t="shared" si="49"/>
        <v>3549.37</v>
      </c>
      <c r="T157" s="27">
        <f t="shared" si="50"/>
        <v>4240.8100000000004</v>
      </c>
      <c r="U157" s="25">
        <f t="shared" si="51"/>
        <v>3246.56</v>
      </c>
      <c r="V157" s="26">
        <f t="shared" si="52"/>
        <v>3479.71</v>
      </c>
      <c r="W157" s="26">
        <f t="shared" si="53"/>
        <v>3495.31</v>
      </c>
      <c r="X157" s="27">
        <f t="shared" si="54"/>
        <v>4186.75</v>
      </c>
      <c r="Y157" s="25">
        <f t="shared" si="55"/>
        <v>3199.58</v>
      </c>
      <c r="Z157" s="26">
        <f t="shared" si="56"/>
        <v>3432.73</v>
      </c>
      <c r="AA157" s="26">
        <f t="shared" si="57"/>
        <v>3448.33</v>
      </c>
      <c r="AB157" s="27">
        <f t="shared" si="58"/>
        <v>4139.7700000000004</v>
      </c>
    </row>
    <row r="158" spans="1:28" ht="15" customHeight="1" x14ac:dyDescent="0.2">
      <c r="A158" s="517" t="s">
        <v>39</v>
      </c>
      <c r="B158" s="12">
        <v>4</v>
      </c>
      <c r="C158" s="34">
        <v>835.43</v>
      </c>
      <c r="D158" s="77">
        <f t="shared" si="59"/>
        <v>3.63</v>
      </c>
      <c r="E158" s="83">
        <f>ROUND(C158*'1, 2 ц.к.'!$E$9,2)</f>
        <v>196.73</v>
      </c>
      <c r="F158" s="83">
        <f>ROUND(C158*'1, 2 ц.к.'!$E$22,2)</f>
        <v>182.47</v>
      </c>
      <c r="G158" s="83">
        <f>ROUND(C158*'1, 2 ц.к.'!$E$35,2)</f>
        <v>124.1</v>
      </c>
      <c r="H158" s="83">
        <f>ROUND(C158*'1, 2 ц.к.'!$E$48,2)</f>
        <v>73.37</v>
      </c>
      <c r="I158" s="84">
        <f t="shared" si="60"/>
        <v>2354.3000000000002</v>
      </c>
      <c r="J158" s="85">
        <f t="shared" si="61"/>
        <v>2587.4499999999998</v>
      </c>
      <c r="K158" s="85">
        <f t="shared" si="62"/>
        <v>2603.0500000000002</v>
      </c>
      <c r="L158" s="86">
        <f t="shared" si="63"/>
        <v>3294.49</v>
      </c>
      <c r="M158" s="78">
        <f t="shared" si="43"/>
        <v>3390.09</v>
      </c>
      <c r="N158" s="26">
        <f t="shared" si="44"/>
        <v>3623.24</v>
      </c>
      <c r="O158" s="26">
        <f t="shared" si="45"/>
        <v>3638.84</v>
      </c>
      <c r="P158" s="27">
        <f t="shared" si="46"/>
        <v>4330.28</v>
      </c>
      <c r="Q158" s="25">
        <f t="shared" si="47"/>
        <v>3375.83</v>
      </c>
      <c r="R158" s="26">
        <f t="shared" si="48"/>
        <v>3608.98</v>
      </c>
      <c r="S158" s="26">
        <f t="shared" si="49"/>
        <v>3624.58</v>
      </c>
      <c r="T158" s="27">
        <f t="shared" si="50"/>
        <v>4316.0200000000004</v>
      </c>
      <c r="U158" s="25">
        <f t="shared" si="51"/>
        <v>3317.46</v>
      </c>
      <c r="V158" s="26">
        <f t="shared" si="52"/>
        <v>3550.61</v>
      </c>
      <c r="W158" s="26">
        <f t="shared" si="53"/>
        <v>3566.21</v>
      </c>
      <c r="X158" s="27">
        <f t="shared" si="54"/>
        <v>4257.6499999999996</v>
      </c>
      <c r="Y158" s="25">
        <f t="shared" si="55"/>
        <v>3266.73</v>
      </c>
      <c r="Z158" s="26">
        <f t="shared" si="56"/>
        <v>3499.88</v>
      </c>
      <c r="AA158" s="26">
        <f t="shared" si="57"/>
        <v>3515.48</v>
      </c>
      <c r="AB158" s="27">
        <f t="shared" si="58"/>
        <v>4206.92</v>
      </c>
    </row>
    <row r="159" spans="1:28" ht="15" customHeight="1" x14ac:dyDescent="0.2">
      <c r="A159" s="517" t="s">
        <v>39</v>
      </c>
      <c r="B159" s="12">
        <v>5</v>
      </c>
      <c r="C159" s="34">
        <v>950.38</v>
      </c>
      <c r="D159" s="77">
        <f t="shared" si="59"/>
        <v>3.63</v>
      </c>
      <c r="E159" s="83">
        <f>ROUND(C159*'1, 2 ц.к.'!$E$9,2)</f>
        <v>223.8</v>
      </c>
      <c r="F159" s="83">
        <f>ROUND(C159*'1, 2 ц.к.'!$E$22,2)</f>
        <v>207.58</v>
      </c>
      <c r="G159" s="83">
        <f>ROUND(C159*'1, 2 ц.к.'!$E$35,2)</f>
        <v>141.16999999999999</v>
      </c>
      <c r="H159" s="83">
        <f>ROUND(C159*'1, 2 ц.к.'!$E$48,2)</f>
        <v>83.47</v>
      </c>
      <c r="I159" s="84">
        <f t="shared" si="60"/>
        <v>2354.3000000000002</v>
      </c>
      <c r="J159" s="85">
        <f t="shared" si="61"/>
        <v>2587.4499999999998</v>
      </c>
      <c r="K159" s="85">
        <f t="shared" si="62"/>
        <v>2603.0500000000002</v>
      </c>
      <c r="L159" s="86">
        <f t="shared" si="63"/>
        <v>3294.49</v>
      </c>
      <c r="M159" s="78">
        <f t="shared" si="43"/>
        <v>3532.11</v>
      </c>
      <c r="N159" s="26">
        <f t="shared" si="44"/>
        <v>3765.26</v>
      </c>
      <c r="O159" s="26">
        <f t="shared" si="45"/>
        <v>3780.86</v>
      </c>
      <c r="P159" s="27">
        <f t="shared" si="46"/>
        <v>4472.3</v>
      </c>
      <c r="Q159" s="25">
        <f t="shared" si="47"/>
        <v>3515.89</v>
      </c>
      <c r="R159" s="26">
        <f t="shared" si="48"/>
        <v>3749.04</v>
      </c>
      <c r="S159" s="26">
        <f t="shared" si="49"/>
        <v>3764.64</v>
      </c>
      <c r="T159" s="27">
        <f t="shared" si="50"/>
        <v>4456.08</v>
      </c>
      <c r="U159" s="25">
        <f t="shared" si="51"/>
        <v>3449.48</v>
      </c>
      <c r="V159" s="26">
        <f t="shared" si="52"/>
        <v>3682.63</v>
      </c>
      <c r="W159" s="26">
        <f t="shared" si="53"/>
        <v>3698.23</v>
      </c>
      <c r="X159" s="27">
        <f t="shared" si="54"/>
        <v>4389.67</v>
      </c>
      <c r="Y159" s="25">
        <f t="shared" si="55"/>
        <v>3391.78</v>
      </c>
      <c r="Z159" s="26">
        <f t="shared" si="56"/>
        <v>3624.93</v>
      </c>
      <c r="AA159" s="26">
        <f t="shared" si="57"/>
        <v>3640.53</v>
      </c>
      <c r="AB159" s="27">
        <f t="shared" si="58"/>
        <v>4331.97</v>
      </c>
    </row>
    <row r="160" spans="1:28" ht="15" customHeight="1" x14ac:dyDescent="0.2">
      <c r="A160" s="517" t="s">
        <v>39</v>
      </c>
      <c r="B160" s="12">
        <v>6</v>
      </c>
      <c r="C160" s="34">
        <v>1197.08</v>
      </c>
      <c r="D160" s="77">
        <f t="shared" si="59"/>
        <v>3.63</v>
      </c>
      <c r="E160" s="83">
        <f>ROUND(C160*'1, 2 ц.к.'!$E$9,2)</f>
        <v>281.89999999999998</v>
      </c>
      <c r="F160" s="83">
        <f>ROUND(C160*'1, 2 ц.к.'!$E$22,2)</f>
        <v>261.45999999999998</v>
      </c>
      <c r="G160" s="83">
        <f>ROUND(C160*'1, 2 ц.к.'!$E$35,2)</f>
        <v>177.82</v>
      </c>
      <c r="H160" s="83">
        <f>ROUND(C160*'1, 2 ц.к.'!$E$48,2)</f>
        <v>105.13</v>
      </c>
      <c r="I160" s="84">
        <f t="shared" si="60"/>
        <v>2354.3000000000002</v>
      </c>
      <c r="J160" s="85">
        <f t="shared" si="61"/>
        <v>2587.4499999999998</v>
      </c>
      <c r="K160" s="85">
        <f t="shared" si="62"/>
        <v>2603.0500000000002</v>
      </c>
      <c r="L160" s="86">
        <f t="shared" si="63"/>
        <v>3294.49</v>
      </c>
      <c r="M160" s="78">
        <f t="shared" si="43"/>
        <v>3836.91</v>
      </c>
      <c r="N160" s="26">
        <f t="shared" si="44"/>
        <v>4070.06</v>
      </c>
      <c r="O160" s="26">
        <f t="shared" si="45"/>
        <v>4085.66</v>
      </c>
      <c r="P160" s="27">
        <f t="shared" si="46"/>
        <v>4777.1000000000004</v>
      </c>
      <c r="Q160" s="25">
        <f t="shared" si="47"/>
        <v>3816.47</v>
      </c>
      <c r="R160" s="26">
        <f t="shared" si="48"/>
        <v>4049.62</v>
      </c>
      <c r="S160" s="26">
        <f t="shared" si="49"/>
        <v>4065.22</v>
      </c>
      <c r="T160" s="27">
        <f t="shared" si="50"/>
        <v>4756.66</v>
      </c>
      <c r="U160" s="25">
        <f t="shared" si="51"/>
        <v>3732.83</v>
      </c>
      <c r="V160" s="26">
        <f t="shared" si="52"/>
        <v>3965.98</v>
      </c>
      <c r="W160" s="26">
        <f t="shared" si="53"/>
        <v>3981.58</v>
      </c>
      <c r="X160" s="27">
        <f t="shared" si="54"/>
        <v>4673.0200000000004</v>
      </c>
      <c r="Y160" s="25">
        <f t="shared" si="55"/>
        <v>3660.14</v>
      </c>
      <c r="Z160" s="26">
        <f t="shared" si="56"/>
        <v>3893.29</v>
      </c>
      <c r="AA160" s="26">
        <f t="shared" si="57"/>
        <v>3908.89</v>
      </c>
      <c r="AB160" s="27">
        <f t="shared" si="58"/>
        <v>4600.33</v>
      </c>
    </row>
    <row r="161" spans="1:28" ht="15" customHeight="1" x14ac:dyDescent="0.2">
      <c r="A161" s="517" t="s">
        <v>39</v>
      </c>
      <c r="B161" s="12">
        <v>7</v>
      </c>
      <c r="C161" s="34">
        <v>1354.5</v>
      </c>
      <c r="D161" s="77">
        <f t="shared" si="59"/>
        <v>3.63</v>
      </c>
      <c r="E161" s="83">
        <f>ROUND(C161*'1, 2 ц.к.'!$E$9,2)</f>
        <v>318.97000000000003</v>
      </c>
      <c r="F161" s="83">
        <f>ROUND(C161*'1, 2 ц.к.'!$E$22,2)</f>
        <v>295.83999999999997</v>
      </c>
      <c r="G161" s="83">
        <f>ROUND(C161*'1, 2 ц.к.'!$E$35,2)</f>
        <v>201.2</v>
      </c>
      <c r="H161" s="83">
        <f>ROUND(C161*'1, 2 ц.к.'!$E$48,2)</f>
        <v>118.96</v>
      </c>
      <c r="I161" s="84">
        <f t="shared" si="60"/>
        <v>2354.3000000000002</v>
      </c>
      <c r="J161" s="85">
        <f t="shared" si="61"/>
        <v>2587.4499999999998</v>
      </c>
      <c r="K161" s="85">
        <f t="shared" si="62"/>
        <v>2603.0500000000002</v>
      </c>
      <c r="L161" s="86">
        <f t="shared" si="63"/>
        <v>3294.49</v>
      </c>
      <c r="M161" s="78">
        <f t="shared" si="43"/>
        <v>4031.4</v>
      </c>
      <c r="N161" s="26">
        <f t="shared" si="44"/>
        <v>4264.55</v>
      </c>
      <c r="O161" s="26">
        <f t="shared" si="45"/>
        <v>4280.1499999999996</v>
      </c>
      <c r="P161" s="27">
        <f t="shared" si="46"/>
        <v>4971.59</v>
      </c>
      <c r="Q161" s="25">
        <f t="shared" si="47"/>
        <v>4008.27</v>
      </c>
      <c r="R161" s="26">
        <f t="shared" si="48"/>
        <v>4241.42</v>
      </c>
      <c r="S161" s="26">
        <f t="shared" si="49"/>
        <v>4257.0200000000004</v>
      </c>
      <c r="T161" s="27">
        <f t="shared" si="50"/>
        <v>4948.46</v>
      </c>
      <c r="U161" s="25">
        <f t="shared" si="51"/>
        <v>3913.63</v>
      </c>
      <c r="V161" s="26">
        <f t="shared" si="52"/>
        <v>4146.78</v>
      </c>
      <c r="W161" s="26">
        <f t="shared" si="53"/>
        <v>4162.38</v>
      </c>
      <c r="X161" s="27">
        <f t="shared" si="54"/>
        <v>4853.82</v>
      </c>
      <c r="Y161" s="25">
        <f t="shared" si="55"/>
        <v>3831.39</v>
      </c>
      <c r="Z161" s="26">
        <f t="shared" si="56"/>
        <v>4064.54</v>
      </c>
      <c r="AA161" s="26">
        <f t="shared" si="57"/>
        <v>4080.14</v>
      </c>
      <c r="AB161" s="27">
        <f t="shared" si="58"/>
        <v>4771.58</v>
      </c>
    </row>
    <row r="162" spans="1:28" ht="15" customHeight="1" x14ac:dyDescent="0.2">
      <c r="A162" s="517" t="s">
        <v>39</v>
      </c>
      <c r="B162" s="12">
        <v>8</v>
      </c>
      <c r="C162" s="34">
        <v>1495.84</v>
      </c>
      <c r="D162" s="77">
        <f t="shared" si="59"/>
        <v>3.63</v>
      </c>
      <c r="E162" s="83">
        <f>ROUND(C162*'1, 2 ц.к.'!$E$9,2)</f>
        <v>352.25</v>
      </c>
      <c r="F162" s="83">
        <f>ROUND(C162*'1, 2 ц.к.'!$E$22,2)</f>
        <v>326.72000000000003</v>
      </c>
      <c r="G162" s="83">
        <f>ROUND(C162*'1, 2 ц.к.'!$E$35,2)</f>
        <v>222.2</v>
      </c>
      <c r="H162" s="83">
        <f>ROUND(C162*'1, 2 ц.к.'!$E$48,2)</f>
        <v>131.37</v>
      </c>
      <c r="I162" s="84">
        <f t="shared" si="60"/>
        <v>2354.3000000000002</v>
      </c>
      <c r="J162" s="85">
        <f t="shared" si="61"/>
        <v>2587.4499999999998</v>
      </c>
      <c r="K162" s="85">
        <f t="shared" si="62"/>
        <v>2603.0500000000002</v>
      </c>
      <c r="L162" s="86">
        <f t="shared" si="63"/>
        <v>3294.49</v>
      </c>
      <c r="M162" s="78">
        <f t="shared" si="43"/>
        <v>4206.0200000000004</v>
      </c>
      <c r="N162" s="26">
        <f t="shared" si="44"/>
        <v>4439.17</v>
      </c>
      <c r="O162" s="26">
        <f t="shared" si="45"/>
        <v>4454.7700000000004</v>
      </c>
      <c r="P162" s="27">
        <f t="shared" si="46"/>
        <v>5146.21</v>
      </c>
      <c r="Q162" s="25">
        <f t="shared" si="47"/>
        <v>4180.49</v>
      </c>
      <c r="R162" s="26">
        <f t="shared" si="48"/>
        <v>4413.6400000000003</v>
      </c>
      <c r="S162" s="26">
        <f t="shared" si="49"/>
        <v>4429.24</v>
      </c>
      <c r="T162" s="27">
        <f t="shared" si="50"/>
        <v>5120.68</v>
      </c>
      <c r="U162" s="25">
        <f t="shared" si="51"/>
        <v>4075.97</v>
      </c>
      <c r="V162" s="26">
        <f t="shared" si="52"/>
        <v>4309.12</v>
      </c>
      <c r="W162" s="26">
        <f t="shared" si="53"/>
        <v>4324.72</v>
      </c>
      <c r="X162" s="27">
        <f t="shared" si="54"/>
        <v>5016.16</v>
      </c>
      <c r="Y162" s="25">
        <f t="shared" si="55"/>
        <v>3985.14</v>
      </c>
      <c r="Z162" s="26">
        <f t="shared" si="56"/>
        <v>4218.29</v>
      </c>
      <c r="AA162" s="26">
        <f t="shared" si="57"/>
        <v>4233.8900000000003</v>
      </c>
      <c r="AB162" s="27">
        <f t="shared" si="58"/>
        <v>4925.33</v>
      </c>
    </row>
    <row r="163" spans="1:28" ht="15" customHeight="1" x14ac:dyDescent="0.2">
      <c r="A163" s="517" t="s">
        <v>39</v>
      </c>
      <c r="B163" s="12">
        <v>9</v>
      </c>
      <c r="C163" s="34">
        <v>1628.48</v>
      </c>
      <c r="D163" s="77">
        <f t="shared" si="59"/>
        <v>3.63</v>
      </c>
      <c r="E163" s="83">
        <f>ROUND(C163*'1, 2 ц.к.'!$E$9,2)</f>
        <v>383.49</v>
      </c>
      <c r="F163" s="83">
        <f>ROUND(C163*'1, 2 ц.к.'!$E$22,2)</f>
        <v>355.69</v>
      </c>
      <c r="G163" s="83">
        <f>ROUND(C163*'1, 2 ц.к.'!$E$35,2)</f>
        <v>241.9</v>
      </c>
      <c r="H163" s="83">
        <f>ROUND(C163*'1, 2 ц.к.'!$E$48,2)</f>
        <v>143.02000000000001</v>
      </c>
      <c r="I163" s="84">
        <f t="shared" si="60"/>
        <v>2354.3000000000002</v>
      </c>
      <c r="J163" s="85">
        <f t="shared" si="61"/>
        <v>2587.4499999999998</v>
      </c>
      <c r="K163" s="85">
        <f t="shared" si="62"/>
        <v>2603.0500000000002</v>
      </c>
      <c r="L163" s="86">
        <f t="shared" si="63"/>
        <v>3294.49</v>
      </c>
      <c r="M163" s="78">
        <f t="shared" si="43"/>
        <v>4369.8999999999996</v>
      </c>
      <c r="N163" s="26">
        <f t="shared" si="44"/>
        <v>4603.05</v>
      </c>
      <c r="O163" s="26">
        <f t="shared" si="45"/>
        <v>4618.6499999999996</v>
      </c>
      <c r="P163" s="27">
        <f t="shared" si="46"/>
        <v>5310.09</v>
      </c>
      <c r="Q163" s="25">
        <f t="shared" si="47"/>
        <v>4342.1000000000004</v>
      </c>
      <c r="R163" s="26">
        <f t="shared" si="48"/>
        <v>4575.25</v>
      </c>
      <c r="S163" s="26">
        <f t="shared" si="49"/>
        <v>4590.8500000000004</v>
      </c>
      <c r="T163" s="27">
        <f t="shared" si="50"/>
        <v>5282.29</v>
      </c>
      <c r="U163" s="25">
        <f t="shared" si="51"/>
        <v>4228.3100000000004</v>
      </c>
      <c r="V163" s="26">
        <f t="shared" si="52"/>
        <v>4461.46</v>
      </c>
      <c r="W163" s="26">
        <f t="shared" si="53"/>
        <v>4477.0600000000004</v>
      </c>
      <c r="X163" s="27">
        <f t="shared" si="54"/>
        <v>5168.5</v>
      </c>
      <c r="Y163" s="25">
        <f t="shared" si="55"/>
        <v>4129.43</v>
      </c>
      <c r="Z163" s="26">
        <f t="shared" si="56"/>
        <v>4362.58</v>
      </c>
      <c r="AA163" s="26">
        <f t="shared" si="57"/>
        <v>4378.18</v>
      </c>
      <c r="AB163" s="27">
        <f t="shared" si="58"/>
        <v>5069.62</v>
      </c>
    </row>
    <row r="164" spans="1:28" ht="15" customHeight="1" x14ac:dyDescent="0.2">
      <c r="A164" s="517" t="s">
        <v>39</v>
      </c>
      <c r="B164" s="12">
        <v>10</v>
      </c>
      <c r="C164" s="34">
        <v>1626.38</v>
      </c>
      <c r="D164" s="77">
        <f t="shared" si="59"/>
        <v>3.63</v>
      </c>
      <c r="E164" s="83">
        <f>ROUND(C164*'1, 2 ц.к.'!$E$9,2)</f>
        <v>382.99</v>
      </c>
      <c r="F164" s="83">
        <f>ROUND(C164*'1, 2 ц.к.'!$E$22,2)</f>
        <v>355.23</v>
      </c>
      <c r="G164" s="83">
        <f>ROUND(C164*'1, 2 ц.к.'!$E$35,2)</f>
        <v>241.59</v>
      </c>
      <c r="H164" s="83">
        <f>ROUND(C164*'1, 2 ц.к.'!$E$48,2)</f>
        <v>142.84</v>
      </c>
      <c r="I164" s="84">
        <f t="shared" si="60"/>
        <v>2354.3000000000002</v>
      </c>
      <c r="J164" s="85">
        <f t="shared" si="61"/>
        <v>2587.4499999999998</v>
      </c>
      <c r="K164" s="85">
        <f t="shared" si="62"/>
        <v>2603.0500000000002</v>
      </c>
      <c r="L164" s="86">
        <f t="shared" si="63"/>
        <v>3294.49</v>
      </c>
      <c r="M164" s="78">
        <f t="shared" si="43"/>
        <v>4367.3</v>
      </c>
      <c r="N164" s="26">
        <f t="shared" si="44"/>
        <v>4600.45</v>
      </c>
      <c r="O164" s="26">
        <f t="shared" si="45"/>
        <v>4616.05</v>
      </c>
      <c r="P164" s="27">
        <f t="shared" si="46"/>
        <v>5307.49</v>
      </c>
      <c r="Q164" s="25">
        <f t="shared" si="47"/>
        <v>4339.54</v>
      </c>
      <c r="R164" s="26">
        <f t="shared" si="48"/>
        <v>4572.6899999999996</v>
      </c>
      <c r="S164" s="26">
        <f t="shared" si="49"/>
        <v>4588.29</v>
      </c>
      <c r="T164" s="27">
        <f t="shared" si="50"/>
        <v>5279.73</v>
      </c>
      <c r="U164" s="25">
        <f t="shared" si="51"/>
        <v>4225.8999999999996</v>
      </c>
      <c r="V164" s="26">
        <f t="shared" si="52"/>
        <v>4459.05</v>
      </c>
      <c r="W164" s="26">
        <f t="shared" si="53"/>
        <v>4474.6499999999996</v>
      </c>
      <c r="X164" s="27">
        <f t="shared" si="54"/>
        <v>5166.09</v>
      </c>
      <c r="Y164" s="25">
        <f t="shared" si="55"/>
        <v>4127.1499999999996</v>
      </c>
      <c r="Z164" s="26">
        <f t="shared" si="56"/>
        <v>4360.3</v>
      </c>
      <c r="AA164" s="26">
        <f t="shared" si="57"/>
        <v>4375.8999999999996</v>
      </c>
      <c r="AB164" s="27">
        <f t="shared" si="58"/>
        <v>5067.34</v>
      </c>
    </row>
    <row r="165" spans="1:28" ht="15" customHeight="1" x14ac:dyDescent="0.2">
      <c r="A165" s="517" t="s">
        <v>39</v>
      </c>
      <c r="B165" s="12">
        <v>11</v>
      </c>
      <c r="C165" s="34">
        <v>1623.36</v>
      </c>
      <c r="D165" s="77">
        <f t="shared" si="59"/>
        <v>3.63</v>
      </c>
      <c r="E165" s="83">
        <f>ROUND(C165*'1, 2 ц.к.'!$E$9,2)</f>
        <v>382.28</v>
      </c>
      <c r="F165" s="83">
        <f>ROUND(C165*'1, 2 ц.к.'!$E$22,2)</f>
        <v>354.57</v>
      </c>
      <c r="G165" s="83">
        <f>ROUND(C165*'1, 2 ц.к.'!$E$35,2)</f>
        <v>241.14</v>
      </c>
      <c r="H165" s="83">
        <f>ROUND(C165*'1, 2 ц.к.'!$E$48,2)</f>
        <v>142.57</v>
      </c>
      <c r="I165" s="84">
        <f t="shared" si="60"/>
        <v>2354.3000000000002</v>
      </c>
      <c r="J165" s="85">
        <f t="shared" si="61"/>
        <v>2587.4499999999998</v>
      </c>
      <c r="K165" s="85">
        <f t="shared" si="62"/>
        <v>2603.0500000000002</v>
      </c>
      <c r="L165" s="86">
        <f t="shared" si="63"/>
        <v>3294.49</v>
      </c>
      <c r="M165" s="78">
        <f t="shared" si="43"/>
        <v>4363.57</v>
      </c>
      <c r="N165" s="26">
        <f t="shared" si="44"/>
        <v>4596.72</v>
      </c>
      <c r="O165" s="26">
        <f t="shared" si="45"/>
        <v>4612.32</v>
      </c>
      <c r="P165" s="27">
        <f t="shared" si="46"/>
        <v>5303.76</v>
      </c>
      <c r="Q165" s="25">
        <f t="shared" si="47"/>
        <v>4335.8599999999997</v>
      </c>
      <c r="R165" s="26">
        <f t="shared" si="48"/>
        <v>4569.01</v>
      </c>
      <c r="S165" s="26">
        <f t="shared" si="49"/>
        <v>4584.6099999999997</v>
      </c>
      <c r="T165" s="27">
        <f t="shared" si="50"/>
        <v>5276.05</v>
      </c>
      <c r="U165" s="25">
        <f t="shared" si="51"/>
        <v>4222.43</v>
      </c>
      <c r="V165" s="26">
        <f t="shared" si="52"/>
        <v>4455.58</v>
      </c>
      <c r="W165" s="26">
        <f t="shared" si="53"/>
        <v>4471.18</v>
      </c>
      <c r="X165" s="27">
        <f t="shared" si="54"/>
        <v>5162.62</v>
      </c>
      <c r="Y165" s="25">
        <f t="shared" si="55"/>
        <v>4123.8599999999997</v>
      </c>
      <c r="Z165" s="26">
        <f t="shared" si="56"/>
        <v>4357.01</v>
      </c>
      <c r="AA165" s="26">
        <f t="shared" si="57"/>
        <v>4372.6099999999997</v>
      </c>
      <c r="AB165" s="27">
        <f t="shared" si="58"/>
        <v>5064.05</v>
      </c>
    </row>
    <row r="166" spans="1:28" ht="15" customHeight="1" x14ac:dyDescent="0.2">
      <c r="A166" s="517" t="s">
        <v>39</v>
      </c>
      <c r="B166" s="12">
        <v>12</v>
      </c>
      <c r="C166" s="34">
        <v>1619.17</v>
      </c>
      <c r="D166" s="77">
        <f t="shared" si="59"/>
        <v>3.63</v>
      </c>
      <c r="E166" s="83">
        <f>ROUND(C166*'1, 2 ц.к.'!$E$9,2)</f>
        <v>381.3</v>
      </c>
      <c r="F166" s="83">
        <f>ROUND(C166*'1, 2 ц.к.'!$E$22,2)</f>
        <v>353.65</v>
      </c>
      <c r="G166" s="83">
        <f>ROUND(C166*'1, 2 ц.к.'!$E$35,2)</f>
        <v>240.52</v>
      </c>
      <c r="H166" s="83">
        <f>ROUND(C166*'1, 2 ц.к.'!$E$48,2)</f>
        <v>142.19999999999999</v>
      </c>
      <c r="I166" s="84">
        <f t="shared" si="60"/>
        <v>2354.3000000000002</v>
      </c>
      <c r="J166" s="85">
        <f t="shared" si="61"/>
        <v>2587.4499999999998</v>
      </c>
      <c r="K166" s="85">
        <f t="shared" si="62"/>
        <v>2603.0500000000002</v>
      </c>
      <c r="L166" s="86">
        <f t="shared" si="63"/>
        <v>3294.49</v>
      </c>
      <c r="M166" s="78">
        <f t="shared" si="43"/>
        <v>4358.3999999999996</v>
      </c>
      <c r="N166" s="26">
        <f t="shared" si="44"/>
        <v>4591.55</v>
      </c>
      <c r="O166" s="26">
        <f t="shared" si="45"/>
        <v>4607.1499999999996</v>
      </c>
      <c r="P166" s="27">
        <f t="shared" si="46"/>
        <v>5298.59</v>
      </c>
      <c r="Q166" s="25">
        <f t="shared" si="47"/>
        <v>4330.75</v>
      </c>
      <c r="R166" s="26">
        <f t="shared" si="48"/>
        <v>4563.8999999999996</v>
      </c>
      <c r="S166" s="26">
        <f t="shared" si="49"/>
        <v>4579.5</v>
      </c>
      <c r="T166" s="27">
        <f t="shared" si="50"/>
        <v>5270.94</v>
      </c>
      <c r="U166" s="25">
        <f t="shared" si="51"/>
        <v>4217.62</v>
      </c>
      <c r="V166" s="26">
        <f t="shared" si="52"/>
        <v>4450.7700000000004</v>
      </c>
      <c r="W166" s="26">
        <f t="shared" si="53"/>
        <v>4466.37</v>
      </c>
      <c r="X166" s="27">
        <f t="shared" si="54"/>
        <v>5157.8100000000004</v>
      </c>
      <c r="Y166" s="25">
        <f t="shared" si="55"/>
        <v>4119.3</v>
      </c>
      <c r="Z166" s="26">
        <f t="shared" si="56"/>
        <v>4352.45</v>
      </c>
      <c r="AA166" s="26">
        <f t="shared" si="57"/>
        <v>4368.05</v>
      </c>
      <c r="AB166" s="27">
        <f t="shared" si="58"/>
        <v>5059.49</v>
      </c>
    </row>
    <row r="167" spans="1:28" ht="15" customHeight="1" x14ac:dyDescent="0.2">
      <c r="A167" s="517" t="s">
        <v>39</v>
      </c>
      <c r="B167" s="12">
        <v>13</v>
      </c>
      <c r="C167" s="34">
        <v>1633.08</v>
      </c>
      <c r="D167" s="77">
        <f t="shared" si="59"/>
        <v>3.63</v>
      </c>
      <c r="E167" s="83">
        <f>ROUND(C167*'1, 2 ц.к.'!$E$9,2)</f>
        <v>384.57</v>
      </c>
      <c r="F167" s="83">
        <f>ROUND(C167*'1, 2 ц.к.'!$E$22,2)</f>
        <v>356.69</v>
      </c>
      <c r="G167" s="83">
        <f>ROUND(C167*'1, 2 ц.к.'!$E$35,2)</f>
        <v>242.58</v>
      </c>
      <c r="H167" s="83">
        <f>ROUND(C167*'1, 2 ц.к.'!$E$48,2)</f>
        <v>143.41999999999999</v>
      </c>
      <c r="I167" s="84">
        <f t="shared" si="60"/>
        <v>2354.3000000000002</v>
      </c>
      <c r="J167" s="85">
        <f t="shared" si="61"/>
        <v>2587.4499999999998</v>
      </c>
      <c r="K167" s="85">
        <f t="shared" si="62"/>
        <v>2603.0500000000002</v>
      </c>
      <c r="L167" s="86">
        <f t="shared" si="63"/>
        <v>3294.49</v>
      </c>
      <c r="M167" s="78">
        <f t="shared" si="43"/>
        <v>4375.58</v>
      </c>
      <c r="N167" s="26">
        <f t="shared" si="44"/>
        <v>4608.7299999999996</v>
      </c>
      <c r="O167" s="26">
        <f t="shared" si="45"/>
        <v>4624.33</v>
      </c>
      <c r="P167" s="27">
        <f t="shared" si="46"/>
        <v>5315.77</v>
      </c>
      <c r="Q167" s="25">
        <f t="shared" si="47"/>
        <v>4347.7</v>
      </c>
      <c r="R167" s="26">
        <f t="shared" si="48"/>
        <v>4580.8500000000004</v>
      </c>
      <c r="S167" s="26">
        <f t="shared" si="49"/>
        <v>4596.45</v>
      </c>
      <c r="T167" s="27">
        <f t="shared" si="50"/>
        <v>5287.89</v>
      </c>
      <c r="U167" s="25">
        <f t="shared" si="51"/>
        <v>4233.59</v>
      </c>
      <c r="V167" s="26">
        <f t="shared" si="52"/>
        <v>4466.74</v>
      </c>
      <c r="W167" s="26">
        <f t="shared" si="53"/>
        <v>4482.34</v>
      </c>
      <c r="X167" s="27">
        <f t="shared" si="54"/>
        <v>5173.78</v>
      </c>
      <c r="Y167" s="25">
        <f t="shared" si="55"/>
        <v>4134.43</v>
      </c>
      <c r="Z167" s="26">
        <f t="shared" si="56"/>
        <v>4367.58</v>
      </c>
      <c r="AA167" s="26">
        <f t="shared" si="57"/>
        <v>4383.18</v>
      </c>
      <c r="AB167" s="27">
        <f t="shared" si="58"/>
        <v>5074.62</v>
      </c>
    </row>
    <row r="168" spans="1:28" ht="15" customHeight="1" x14ac:dyDescent="0.2">
      <c r="A168" s="517" t="s">
        <v>39</v>
      </c>
      <c r="B168" s="12">
        <v>14</v>
      </c>
      <c r="C168" s="34">
        <v>1652.15</v>
      </c>
      <c r="D168" s="77">
        <f t="shared" si="59"/>
        <v>3.63</v>
      </c>
      <c r="E168" s="83">
        <f>ROUND(C168*'1, 2 ц.к.'!$E$9,2)</f>
        <v>389.06</v>
      </c>
      <c r="F168" s="83">
        <f>ROUND(C168*'1, 2 ц.к.'!$E$22,2)</f>
        <v>360.86</v>
      </c>
      <c r="G168" s="83">
        <f>ROUND(C168*'1, 2 ц.к.'!$E$35,2)</f>
        <v>245.42</v>
      </c>
      <c r="H168" s="83">
        <f>ROUND(C168*'1, 2 ц.к.'!$E$48,2)</f>
        <v>145.1</v>
      </c>
      <c r="I168" s="84">
        <f t="shared" si="60"/>
        <v>2354.3000000000002</v>
      </c>
      <c r="J168" s="85">
        <f t="shared" si="61"/>
        <v>2587.4499999999998</v>
      </c>
      <c r="K168" s="85">
        <f t="shared" si="62"/>
        <v>2603.0500000000002</v>
      </c>
      <c r="L168" s="86">
        <f t="shared" si="63"/>
        <v>3294.49</v>
      </c>
      <c r="M168" s="78">
        <f t="shared" si="43"/>
        <v>4399.1400000000003</v>
      </c>
      <c r="N168" s="26">
        <f t="shared" si="44"/>
        <v>4632.29</v>
      </c>
      <c r="O168" s="26">
        <f t="shared" si="45"/>
        <v>4647.8900000000003</v>
      </c>
      <c r="P168" s="27">
        <f t="shared" si="46"/>
        <v>5339.33</v>
      </c>
      <c r="Q168" s="25">
        <f t="shared" si="47"/>
        <v>4370.9399999999996</v>
      </c>
      <c r="R168" s="26">
        <f t="shared" si="48"/>
        <v>4604.09</v>
      </c>
      <c r="S168" s="26">
        <f t="shared" si="49"/>
        <v>4619.6899999999996</v>
      </c>
      <c r="T168" s="27">
        <f t="shared" si="50"/>
        <v>5311.13</v>
      </c>
      <c r="U168" s="25">
        <f t="shared" si="51"/>
        <v>4255.5</v>
      </c>
      <c r="V168" s="26">
        <f t="shared" si="52"/>
        <v>4488.6499999999996</v>
      </c>
      <c r="W168" s="26">
        <f t="shared" si="53"/>
        <v>4504.25</v>
      </c>
      <c r="X168" s="27">
        <f t="shared" si="54"/>
        <v>5195.6899999999996</v>
      </c>
      <c r="Y168" s="25">
        <f t="shared" si="55"/>
        <v>4155.18</v>
      </c>
      <c r="Z168" s="26">
        <f t="shared" si="56"/>
        <v>4388.33</v>
      </c>
      <c r="AA168" s="26">
        <f t="shared" si="57"/>
        <v>4403.93</v>
      </c>
      <c r="AB168" s="27">
        <f t="shared" si="58"/>
        <v>5095.37</v>
      </c>
    </row>
    <row r="169" spans="1:28" ht="15" customHeight="1" x14ac:dyDescent="0.2">
      <c r="A169" s="517" t="s">
        <v>39</v>
      </c>
      <c r="B169" s="12">
        <v>15</v>
      </c>
      <c r="C169" s="34">
        <v>1637.42</v>
      </c>
      <c r="D169" s="77">
        <f t="shared" si="59"/>
        <v>3.63</v>
      </c>
      <c r="E169" s="83">
        <f>ROUND(C169*'1, 2 ц.к.'!$E$9,2)</f>
        <v>385.59</v>
      </c>
      <c r="F169" s="83">
        <f>ROUND(C169*'1, 2 ц.к.'!$E$22,2)</f>
        <v>357.64</v>
      </c>
      <c r="G169" s="83">
        <f>ROUND(C169*'1, 2 ц.к.'!$E$35,2)</f>
        <v>243.23</v>
      </c>
      <c r="H169" s="83">
        <f>ROUND(C169*'1, 2 ц.к.'!$E$48,2)</f>
        <v>143.80000000000001</v>
      </c>
      <c r="I169" s="84">
        <f t="shared" si="60"/>
        <v>2354.3000000000002</v>
      </c>
      <c r="J169" s="85">
        <f t="shared" si="61"/>
        <v>2587.4499999999998</v>
      </c>
      <c r="K169" s="85">
        <f t="shared" si="62"/>
        <v>2603.0500000000002</v>
      </c>
      <c r="L169" s="86">
        <f t="shared" si="63"/>
        <v>3294.49</v>
      </c>
      <c r="M169" s="78">
        <f t="shared" si="43"/>
        <v>4380.9399999999996</v>
      </c>
      <c r="N169" s="26">
        <f t="shared" si="44"/>
        <v>4614.09</v>
      </c>
      <c r="O169" s="26">
        <f t="shared" si="45"/>
        <v>4629.6899999999996</v>
      </c>
      <c r="P169" s="27">
        <f t="shared" si="46"/>
        <v>5321.13</v>
      </c>
      <c r="Q169" s="25">
        <f t="shared" si="47"/>
        <v>4352.99</v>
      </c>
      <c r="R169" s="26">
        <f t="shared" si="48"/>
        <v>4586.1400000000003</v>
      </c>
      <c r="S169" s="26">
        <f t="shared" si="49"/>
        <v>4601.74</v>
      </c>
      <c r="T169" s="27">
        <f t="shared" si="50"/>
        <v>5293.18</v>
      </c>
      <c r="U169" s="25">
        <f t="shared" si="51"/>
        <v>4238.58</v>
      </c>
      <c r="V169" s="26">
        <f t="shared" si="52"/>
        <v>4471.7299999999996</v>
      </c>
      <c r="W169" s="26">
        <f t="shared" si="53"/>
        <v>4487.33</v>
      </c>
      <c r="X169" s="27">
        <f t="shared" si="54"/>
        <v>5178.7700000000004</v>
      </c>
      <c r="Y169" s="25">
        <f t="shared" si="55"/>
        <v>4139.1499999999996</v>
      </c>
      <c r="Z169" s="26">
        <f t="shared" si="56"/>
        <v>4372.3</v>
      </c>
      <c r="AA169" s="26">
        <f t="shared" si="57"/>
        <v>4387.8999999999996</v>
      </c>
      <c r="AB169" s="27">
        <f t="shared" si="58"/>
        <v>5079.34</v>
      </c>
    </row>
    <row r="170" spans="1:28" ht="15" customHeight="1" x14ac:dyDescent="0.2">
      <c r="A170" s="517" t="s">
        <v>39</v>
      </c>
      <c r="B170" s="12">
        <v>16</v>
      </c>
      <c r="C170" s="34">
        <v>1613.67</v>
      </c>
      <c r="D170" s="77">
        <f t="shared" si="59"/>
        <v>3.63</v>
      </c>
      <c r="E170" s="83">
        <f>ROUND(C170*'1, 2 ц.к.'!$E$9,2)</f>
        <v>380</v>
      </c>
      <c r="F170" s="83">
        <f>ROUND(C170*'1, 2 ц.к.'!$E$22,2)</f>
        <v>352.45</v>
      </c>
      <c r="G170" s="83">
        <f>ROUND(C170*'1, 2 ц.к.'!$E$35,2)</f>
        <v>239.7</v>
      </c>
      <c r="H170" s="83">
        <f>ROUND(C170*'1, 2 ц.к.'!$E$48,2)</f>
        <v>141.72</v>
      </c>
      <c r="I170" s="84">
        <f t="shared" si="60"/>
        <v>2354.3000000000002</v>
      </c>
      <c r="J170" s="85">
        <f t="shared" si="61"/>
        <v>2587.4499999999998</v>
      </c>
      <c r="K170" s="85">
        <f t="shared" si="62"/>
        <v>2603.0500000000002</v>
      </c>
      <c r="L170" s="86">
        <f t="shared" si="63"/>
        <v>3294.49</v>
      </c>
      <c r="M170" s="78">
        <f t="shared" si="43"/>
        <v>4351.6000000000004</v>
      </c>
      <c r="N170" s="26">
        <f t="shared" si="44"/>
        <v>4584.75</v>
      </c>
      <c r="O170" s="26">
        <f t="shared" si="45"/>
        <v>4600.3500000000004</v>
      </c>
      <c r="P170" s="27">
        <f t="shared" si="46"/>
        <v>5291.79</v>
      </c>
      <c r="Q170" s="25">
        <f t="shared" si="47"/>
        <v>4324.05</v>
      </c>
      <c r="R170" s="26">
        <f t="shared" si="48"/>
        <v>4557.2</v>
      </c>
      <c r="S170" s="26">
        <f t="shared" si="49"/>
        <v>4572.8</v>
      </c>
      <c r="T170" s="27">
        <f t="shared" si="50"/>
        <v>5264.24</v>
      </c>
      <c r="U170" s="25">
        <f t="shared" si="51"/>
        <v>4211.3</v>
      </c>
      <c r="V170" s="26">
        <f t="shared" si="52"/>
        <v>4444.45</v>
      </c>
      <c r="W170" s="26">
        <f t="shared" si="53"/>
        <v>4460.05</v>
      </c>
      <c r="X170" s="27">
        <f t="shared" si="54"/>
        <v>5151.49</v>
      </c>
      <c r="Y170" s="25">
        <f t="shared" si="55"/>
        <v>4113.32</v>
      </c>
      <c r="Z170" s="26">
        <f t="shared" si="56"/>
        <v>4346.47</v>
      </c>
      <c r="AA170" s="26">
        <f t="shared" si="57"/>
        <v>4362.07</v>
      </c>
      <c r="AB170" s="27">
        <f t="shared" si="58"/>
        <v>5053.51</v>
      </c>
    </row>
    <row r="171" spans="1:28" ht="15" customHeight="1" x14ac:dyDescent="0.2">
      <c r="A171" s="517" t="s">
        <v>39</v>
      </c>
      <c r="B171" s="12">
        <v>17</v>
      </c>
      <c r="C171" s="34">
        <v>1579.1</v>
      </c>
      <c r="D171" s="77">
        <f t="shared" si="59"/>
        <v>3.63</v>
      </c>
      <c r="E171" s="83">
        <f>ROUND(C171*'1, 2 ц.к.'!$E$9,2)</f>
        <v>371.86</v>
      </c>
      <c r="F171" s="83">
        <f>ROUND(C171*'1, 2 ц.к.'!$E$22,2)</f>
        <v>344.9</v>
      </c>
      <c r="G171" s="83">
        <f>ROUND(C171*'1, 2 ц.к.'!$E$35,2)</f>
        <v>234.57</v>
      </c>
      <c r="H171" s="83">
        <f>ROUND(C171*'1, 2 ц.к.'!$E$48,2)</f>
        <v>138.68</v>
      </c>
      <c r="I171" s="84">
        <f t="shared" si="60"/>
        <v>2354.3000000000002</v>
      </c>
      <c r="J171" s="85">
        <f t="shared" si="61"/>
        <v>2587.4499999999998</v>
      </c>
      <c r="K171" s="85">
        <f t="shared" si="62"/>
        <v>2603.0500000000002</v>
      </c>
      <c r="L171" s="86">
        <f t="shared" si="63"/>
        <v>3294.49</v>
      </c>
      <c r="M171" s="78">
        <f t="shared" si="43"/>
        <v>4308.8900000000003</v>
      </c>
      <c r="N171" s="26">
        <f t="shared" si="44"/>
        <v>4542.04</v>
      </c>
      <c r="O171" s="26">
        <f t="shared" si="45"/>
        <v>4557.6400000000003</v>
      </c>
      <c r="P171" s="27">
        <f t="shared" si="46"/>
        <v>5249.08</v>
      </c>
      <c r="Q171" s="25">
        <f t="shared" si="47"/>
        <v>4281.93</v>
      </c>
      <c r="R171" s="26">
        <f t="shared" si="48"/>
        <v>4515.08</v>
      </c>
      <c r="S171" s="26">
        <f t="shared" si="49"/>
        <v>4530.68</v>
      </c>
      <c r="T171" s="27">
        <f t="shared" si="50"/>
        <v>5222.12</v>
      </c>
      <c r="U171" s="25">
        <f t="shared" si="51"/>
        <v>4171.6000000000004</v>
      </c>
      <c r="V171" s="26">
        <f t="shared" si="52"/>
        <v>4404.75</v>
      </c>
      <c r="W171" s="26">
        <f t="shared" si="53"/>
        <v>4420.3500000000004</v>
      </c>
      <c r="X171" s="27">
        <f t="shared" si="54"/>
        <v>5111.79</v>
      </c>
      <c r="Y171" s="25">
        <f t="shared" si="55"/>
        <v>4075.71</v>
      </c>
      <c r="Z171" s="26">
        <f t="shared" si="56"/>
        <v>4308.8599999999997</v>
      </c>
      <c r="AA171" s="26">
        <f t="shared" si="57"/>
        <v>4324.46</v>
      </c>
      <c r="AB171" s="27">
        <f t="shared" si="58"/>
        <v>5015.8999999999996</v>
      </c>
    </row>
    <row r="172" spans="1:28" ht="15" customHeight="1" x14ac:dyDescent="0.2">
      <c r="A172" s="517" t="s">
        <v>39</v>
      </c>
      <c r="B172" s="12">
        <v>18</v>
      </c>
      <c r="C172" s="34">
        <v>1597.46</v>
      </c>
      <c r="D172" s="77">
        <f t="shared" si="59"/>
        <v>3.63</v>
      </c>
      <c r="E172" s="83">
        <f>ROUND(C172*'1, 2 ц.к.'!$E$9,2)</f>
        <v>376.18</v>
      </c>
      <c r="F172" s="83">
        <f>ROUND(C172*'1, 2 ц.к.'!$E$22,2)</f>
        <v>348.91</v>
      </c>
      <c r="G172" s="83">
        <f>ROUND(C172*'1, 2 ц.к.'!$E$35,2)</f>
        <v>237.29</v>
      </c>
      <c r="H172" s="83">
        <f>ROUND(C172*'1, 2 ц.к.'!$E$48,2)</f>
        <v>140.30000000000001</v>
      </c>
      <c r="I172" s="84">
        <f t="shared" si="60"/>
        <v>2354.3000000000002</v>
      </c>
      <c r="J172" s="85">
        <f t="shared" si="61"/>
        <v>2587.4499999999998</v>
      </c>
      <c r="K172" s="85">
        <f t="shared" si="62"/>
        <v>2603.0500000000002</v>
      </c>
      <c r="L172" s="86">
        <f t="shared" si="63"/>
        <v>3294.49</v>
      </c>
      <c r="M172" s="78">
        <f t="shared" si="43"/>
        <v>4331.57</v>
      </c>
      <c r="N172" s="26">
        <f t="shared" si="44"/>
        <v>4564.72</v>
      </c>
      <c r="O172" s="26">
        <f t="shared" si="45"/>
        <v>4580.32</v>
      </c>
      <c r="P172" s="27">
        <f t="shared" si="46"/>
        <v>5271.76</v>
      </c>
      <c r="Q172" s="25">
        <f t="shared" si="47"/>
        <v>4304.3</v>
      </c>
      <c r="R172" s="26">
        <f t="shared" si="48"/>
        <v>4537.45</v>
      </c>
      <c r="S172" s="26">
        <f t="shared" si="49"/>
        <v>4553.05</v>
      </c>
      <c r="T172" s="27">
        <f t="shared" si="50"/>
        <v>5244.49</v>
      </c>
      <c r="U172" s="25">
        <f t="shared" si="51"/>
        <v>4192.68</v>
      </c>
      <c r="V172" s="26">
        <f t="shared" si="52"/>
        <v>4425.83</v>
      </c>
      <c r="W172" s="26">
        <f t="shared" si="53"/>
        <v>4441.43</v>
      </c>
      <c r="X172" s="27">
        <f t="shared" si="54"/>
        <v>5132.87</v>
      </c>
      <c r="Y172" s="25">
        <f t="shared" si="55"/>
        <v>4095.69</v>
      </c>
      <c r="Z172" s="26">
        <f t="shared" si="56"/>
        <v>4328.84</v>
      </c>
      <c r="AA172" s="26">
        <f t="shared" si="57"/>
        <v>4344.4399999999996</v>
      </c>
      <c r="AB172" s="27">
        <f t="shared" si="58"/>
        <v>5035.88</v>
      </c>
    </row>
    <row r="173" spans="1:28" ht="15" customHeight="1" x14ac:dyDescent="0.2">
      <c r="A173" s="517" t="s">
        <v>39</v>
      </c>
      <c r="B173" s="12">
        <v>19</v>
      </c>
      <c r="C173" s="34">
        <v>1637.78</v>
      </c>
      <c r="D173" s="77">
        <f t="shared" si="59"/>
        <v>3.63</v>
      </c>
      <c r="E173" s="83">
        <f>ROUND(C173*'1, 2 ц.к.'!$E$9,2)</f>
        <v>385.68</v>
      </c>
      <c r="F173" s="83">
        <f>ROUND(C173*'1, 2 ц.к.'!$E$22,2)</f>
        <v>357.72</v>
      </c>
      <c r="G173" s="83">
        <f>ROUND(C173*'1, 2 ц.к.'!$E$35,2)</f>
        <v>243.28</v>
      </c>
      <c r="H173" s="83">
        <f>ROUND(C173*'1, 2 ц.к.'!$E$48,2)</f>
        <v>143.84</v>
      </c>
      <c r="I173" s="84">
        <f t="shared" si="60"/>
        <v>2354.3000000000002</v>
      </c>
      <c r="J173" s="85">
        <f t="shared" si="61"/>
        <v>2587.4499999999998</v>
      </c>
      <c r="K173" s="85">
        <f t="shared" si="62"/>
        <v>2603.0500000000002</v>
      </c>
      <c r="L173" s="86">
        <f t="shared" si="63"/>
        <v>3294.49</v>
      </c>
      <c r="M173" s="78">
        <f t="shared" si="43"/>
        <v>4381.3900000000003</v>
      </c>
      <c r="N173" s="26">
        <f t="shared" si="44"/>
        <v>4614.54</v>
      </c>
      <c r="O173" s="26">
        <f t="shared" si="45"/>
        <v>4630.1400000000003</v>
      </c>
      <c r="P173" s="27">
        <f t="shared" si="46"/>
        <v>5321.58</v>
      </c>
      <c r="Q173" s="25">
        <f t="shared" si="47"/>
        <v>4353.43</v>
      </c>
      <c r="R173" s="26">
        <f t="shared" si="48"/>
        <v>4586.58</v>
      </c>
      <c r="S173" s="26">
        <f t="shared" si="49"/>
        <v>4602.18</v>
      </c>
      <c r="T173" s="27">
        <f t="shared" si="50"/>
        <v>5293.62</v>
      </c>
      <c r="U173" s="25">
        <f t="shared" si="51"/>
        <v>4238.99</v>
      </c>
      <c r="V173" s="26">
        <f t="shared" si="52"/>
        <v>4472.1400000000003</v>
      </c>
      <c r="W173" s="26">
        <f t="shared" si="53"/>
        <v>4487.74</v>
      </c>
      <c r="X173" s="27">
        <f t="shared" si="54"/>
        <v>5179.18</v>
      </c>
      <c r="Y173" s="25">
        <f t="shared" si="55"/>
        <v>4139.55</v>
      </c>
      <c r="Z173" s="26">
        <f t="shared" si="56"/>
        <v>4372.7</v>
      </c>
      <c r="AA173" s="26">
        <f t="shared" si="57"/>
        <v>4388.3</v>
      </c>
      <c r="AB173" s="27">
        <f t="shared" si="58"/>
        <v>5079.74</v>
      </c>
    </row>
    <row r="174" spans="1:28" ht="15" customHeight="1" x14ac:dyDescent="0.2">
      <c r="A174" s="517" t="s">
        <v>39</v>
      </c>
      <c r="B174" s="12">
        <v>20</v>
      </c>
      <c r="C174" s="34">
        <v>1641.19</v>
      </c>
      <c r="D174" s="77">
        <f t="shared" si="59"/>
        <v>3.63</v>
      </c>
      <c r="E174" s="83">
        <f>ROUND(C174*'1, 2 ц.к.'!$E$9,2)</f>
        <v>386.48</v>
      </c>
      <c r="F174" s="83">
        <f>ROUND(C174*'1, 2 ц.к.'!$E$22,2)</f>
        <v>358.46</v>
      </c>
      <c r="G174" s="83">
        <f>ROUND(C174*'1, 2 ц.к.'!$E$35,2)</f>
        <v>243.79</v>
      </c>
      <c r="H174" s="83">
        <f>ROUND(C174*'1, 2 ц.к.'!$E$48,2)</f>
        <v>144.13999999999999</v>
      </c>
      <c r="I174" s="84">
        <f t="shared" si="60"/>
        <v>2354.3000000000002</v>
      </c>
      <c r="J174" s="85">
        <f t="shared" si="61"/>
        <v>2587.4499999999998</v>
      </c>
      <c r="K174" s="85">
        <f t="shared" si="62"/>
        <v>2603.0500000000002</v>
      </c>
      <c r="L174" s="86">
        <f t="shared" si="63"/>
        <v>3294.49</v>
      </c>
      <c r="M174" s="78">
        <f t="shared" si="43"/>
        <v>4385.6000000000004</v>
      </c>
      <c r="N174" s="26">
        <f t="shared" si="44"/>
        <v>4618.75</v>
      </c>
      <c r="O174" s="26">
        <f t="shared" si="45"/>
        <v>4634.3500000000004</v>
      </c>
      <c r="P174" s="27">
        <f t="shared" si="46"/>
        <v>5325.79</v>
      </c>
      <c r="Q174" s="25">
        <f t="shared" si="47"/>
        <v>4357.58</v>
      </c>
      <c r="R174" s="26">
        <f t="shared" si="48"/>
        <v>4590.7299999999996</v>
      </c>
      <c r="S174" s="26">
        <f t="shared" si="49"/>
        <v>4606.33</v>
      </c>
      <c r="T174" s="27">
        <f t="shared" si="50"/>
        <v>5297.77</v>
      </c>
      <c r="U174" s="25">
        <f t="shared" si="51"/>
        <v>4242.91</v>
      </c>
      <c r="V174" s="26">
        <f t="shared" si="52"/>
        <v>4476.0600000000004</v>
      </c>
      <c r="W174" s="26">
        <f t="shared" si="53"/>
        <v>4491.66</v>
      </c>
      <c r="X174" s="27">
        <f t="shared" si="54"/>
        <v>5183.1000000000004</v>
      </c>
      <c r="Y174" s="25">
        <f t="shared" si="55"/>
        <v>4143.26</v>
      </c>
      <c r="Z174" s="26">
        <f t="shared" si="56"/>
        <v>4376.41</v>
      </c>
      <c r="AA174" s="26">
        <f t="shared" si="57"/>
        <v>4392.01</v>
      </c>
      <c r="AB174" s="27">
        <f t="shared" si="58"/>
        <v>5083.45</v>
      </c>
    </row>
    <row r="175" spans="1:28" ht="15" customHeight="1" x14ac:dyDescent="0.2">
      <c r="A175" s="517" t="s">
        <v>39</v>
      </c>
      <c r="B175" s="12">
        <v>21</v>
      </c>
      <c r="C175" s="34">
        <v>1633.27</v>
      </c>
      <c r="D175" s="77">
        <f t="shared" si="59"/>
        <v>3.63</v>
      </c>
      <c r="E175" s="83">
        <f>ROUND(C175*'1, 2 ц.к.'!$E$9,2)</f>
        <v>384.62</v>
      </c>
      <c r="F175" s="83">
        <f>ROUND(C175*'1, 2 ц.к.'!$E$22,2)</f>
        <v>356.73</v>
      </c>
      <c r="G175" s="83">
        <f>ROUND(C175*'1, 2 ц.к.'!$E$35,2)</f>
        <v>242.61</v>
      </c>
      <c r="H175" s="83">
        <f>ROUND(C175*'1, 2 ц.к.'!$E$48,2)</f>
        <v>143.44</v>
      </c>
      <c r="I175" s="84">
        <f t="shared" si="60"/>
        <v>2354.3000000000002</v>
      </c>
      <c r="J175" s="85">
        <f t="shared" si="61"/>
        <v>2587.4499999999998</v>
      </c>
      <c r="K175" s="85">
        <f t="shared" si="62"/>
        <v>2603.0500000000002</v>
      </c>
      <c r="L175" s="86">
        <f t="shared" si="63"/>
        <v>3294.49</v>
      </c>
      <c r="M175" s="78">
        <f t="shared" si="43"/>
        <v>4375.82</v>
      </c>
      <c r="N175" s="26">
        <f t="shared" si="44"/>
        <v>4608.97</v>
      </c>
      <c r="O175" s="26">
        <f t="shared" si="45"/>
        <v>4624.57</v>
      </c>
      <c r="P175" s="27">
        <f t="shared" si="46"/>
        <v>5316.01</v>
      </c>
      <c r="Q175" s="25">
        <f t="shared" si="47"/>
        <v>4347.93</v>
      </c>
      <c r="R175" s="26">
        <f t="shared" si="48"/>
        <v>4581.08</v>
      </c>
      <c r="S175" s="26">
        <f t="shared" si="49"/>
        <v>4596.68</v>
      </c>
      <c r="T175" s="27">
        <f t="shared" si="50"/>
        <v>5288.12</v>
      </c>
      <c r="U175" s="25">
        <f t="shared" si="51"/>
        <v>4233.8100000000004</v>
      </c>
      <c r="V175" s="26">
        <f t="shared" si="52"/>
        <v>4466.96</v>
      </c>
      <c r="W175" s="26">
        <f t="shared" si="53"/>
        <v>4482.5600000000004</v>
      </c>
      <c r="X175" s="27">
        <f t="shared" si="54"/>
        <v>5174</v>
      </c>
      <c r="Y175" s="25">
        <f t="shared" si="55"/>
        <v>4134.6400000000003</v>
      </c>
      <c r="Z175" s="26">
        <f t="shared" si="56"/>
        <v>4367.79</v>
      </c>
      <c r="AA175" s="26">
        <f t="shared" si="57"/>
        <v>4383.3900000000003</v>
      </c>
      <c r="AB175" s="27">
        <f t="shared" si="58"/>
        <v>5074.83</v>
      </c>
    </row>
    <row r="176" spans="1:28" ht="15" customHeight="1" x14ac:dyDescent="0.2">
      <c r="A176" s="517" t="s">
        <v>39</v>
      </c>
      <c r="B176" s="12">
        <v>22</v>
      </c>
      <c r="C176" s="34">
        <v>1493.6</v>
      </c>
      <c r="D176" s="77">
        <f t="shared" si="59"/>
        <v>3.63</v>
      </c>
      <c r="E176" s="83">
        <f>ROUND(C176*'1, 2 ц.к.'!$E$9,2)</f>
        <v>351.72</v>
      </c>
      <c r="F176" s="83">
        <f>ROUND(C176*'1, 2 ц.к.'!$E$22,2)</f>
        <v>326.23</v>
      </c>
      <c r="G176" s="83">
        <f>ROUND(C176*'1, 2 ц.к.'!$E$35,2)</f>
        <v>221.87</v>
      </c>
      <c r="H176" s="83">
        <f>ROUND(C176*'1, 2 ц.к.'!$E$48,2)</f>
        <v>131.16999999999999</v>
      </c>
      <c r="I176" s="84">
        <f t="shared" si="60"/>
        <v>2354.3000000000002</v>
      </c>
      <c r="J176" s="85">
        <f t="shared" si="61"/>
        <v>2587.4499999999998</v>
      </c>
      <c r="K176" s="85">
        <f t="shared" si="62"/>
        <v>2603.0500000000002</v>
      </c>
      <c r="L176" s="86">
        <f t="shared" si="63"/>
        <v>3294.49</v>
      </c>
      <c r="M176" s="78">
        <f t="shared" si="43"/>
        <v>4203.25</v>
      </c>
      <c r="N176" s="26">
        <f t="shared" si="44"/>
        <v>4436.3999999999996</v>
      </c>
      <c r="O176" s="26">
        <f t="shared" si="45"/>
        <v>4452</v>
      </c>
      <c r="P176" s="27">
        <f t="shared" si="46"/>
        <v>5143.4399999999996</v>
      </c>
      <c r="Q176" s="25">
        <f t="shared" si="47"/>
        <v>4177.76</v>
      </c>
      <c r="R176" s="26">
        <f t="shared" si="48"/>
        <v>4410.91</v>
      </c>
      <c r="S176" s="26">
        <f t="shared" si="49"/>
        <v>4426.51</v>
      </c>
      <c r="T176" s="27">
        <f t="shared" si="50"/>
        <v>5117.95</v>
      </c>
      <c r="U176" s="25">
        <f t="shared" si="51"/>
        <v>4073.4</v>
      </c>
      <c r="V176" s="26">
        <f t="shared" si="52"/>
        <v>4306.55</v>
      </c>
      <c r="W176" s="26">
        <f t="shared" si="53"/>
        <v>4322.1499999999996</v>
      </c>
      <c r="X176" s="27">
        <f t="shared" si="54"/>
        <v>5013.59</v>
      </c>
      <c r="Y176" s="25">
        <f t="shared" si="55"/>
        <v>3982.7</v>
      </c>
      <c r="Z176" s="26">
        <f t="shared" si="56"/>
        <v>4215.8500000000004</v>
      </c>
      <c r="AA176" s="26">
        <f t="shared" si="57"/>
        <v>4231.45</v>
      </c>
      <c r="AB176" s="27">
        <f t="shared" si="58"/>
        <v>4922.8900000000003</v>
      </c>
    </row>
    <row r="177" spans="1:28" ht="15" customHeight="1" x14ac:dyDescent="0.2">
      <c r="A177" s="517" t="s">
        <v>39</v>
      </c>
      <c r="B177" s="12">
        <v>23</v>
      </c>
      <c r="C177" s="34">
        <v>1316.49</v>
      </c>
      <c r="D177" s="77">
        <f t="shared" si="59"/>
        <v>3.63</v>
      </c>
      <c r="E177" s="83">
        <f>ROUND(C177*'1, 2 ц.к.'!$E$9,2)</f>
        <v>310.02</v>
      </c>
      <c r="F177" s="83">
        <f>ROUND(C177*'1, 2 ц.к.'!$E$22,2)</f>
        <v>287.54000000000002</v>
      </c>
      <c r="G177" s="83">
        <f>ROUND(C177*'1, 2 ц.к.'!$E$35,2)</f>
        <v>195.56</v>
      </c>
      <c r="H177" s="83">
        <f>ROUND(C177*'1, 2 ц.к.'!$E$48,2)</f>
        <v>115.62</v>
      </c>
      <c r="I177" s="84">
        <f t="shared" si="60"/>
        <v>2354.3000000000002</v>
      </c>
      <c r="J177" s="85">
        <f t="shared" si="61"/>
        <v>2587.4499999999998</v>
      </c>
      <c r="K177" s="85">
        <f t="shared" si="62"/>
        <v>2603.0500000000002</v>
      </c>
      <c r="L177" s="86">
        <f t="shared" si="63"/>
        <v>3294.49</v>
      </c>
      <c r="M177" s="78">
        <f t="shared" si="43"/>
        <v>3984.44</v>
      </c>
      <c r="N177" s="26">
        <f t="shared" si="44"/>
        <v>4217.59</v>
      </c>
      <c r="O177" s="26">
        <f t="shared" si="45"/>
        <v>4233.1899999999996</v>
      </c>
      <c r="P177" s="27">
        <f t="shared" si="46"/>
        <v>4924.63</v>
      </c>
      <c r="Q177" s="25">
        <f t="shared" si="47"/>
        <v>3961.96</v>
      </c>
      <c r="R177" s="26">
        <f t="shared" si="48"/>
        <v>4195.1099999999997</v>
      </c>
      <c r="S177" s="26">
        <f t="shared" si="49"/>
        <v>4210.71</v>
      </c>
      <c r="T177" s="27">
        <f t="shared" si="50"/>
        <v>4902.1499999999996</v>
      </c>
      <c r="U177" s="25">
        <f t="shared" si="51"/>
        <v>3869.98</v>
      </c>
      <c r="V177" s="26">
        <f t="shared" si="52"/>
        <v>4103.13</v>
      </c>
      <c r="W177" s="26">
        <f t="shared" si="53"/>
        <v>4118.7299999999996</v>
      </c>
      <c r="X177" s="27">
        <f t="shared" si="54"/>
        <v>4810.17</v>
      </c>
      <c r="Y177" s="25">
        <f t="shared" si="55"/>
        <v>3790.04</v>
      </c>
      <c r="Z177" s="26">
        <f t="shared" si="56"/>
        <v>4023.19</v>
      </c>
      <c r="AA177" s="26">
        <f t="shared" si="57"/>
        <v>4038.79</v>
      </c>
      <c r="AB177" s="27">
        <f t="shared" si="58"/>
        <v>4730.2299999999996</v>
      </c>
    </row>
    <row r="178" spans="1:28" ht="15" customHeight="1" x14ac:dyDescent="0.2">
      <c r="A178" s="517">
        <v>42986</v>
      </c>
      <c r="B178" s="12">
        <v>0</v>
      </c>
      <c r="C178" s="34">
        <v>1022.91</v>
      </c>
      <c r="D178" s="77">
        <f t="shared" si="59"/>
        <v>3.63</v>
      </c>
      <c r="E178" s="83">
        <f>ROUND(C178*'1, 2 ц.к.'!$E$9,2)</f>
        <v>240.88</v>
      </c>
      <c r="F178" s="83">
        <f>ROUND(C178*'1, 2 ц.к.'!$E$22,2)</f>
        <v>223.42</v>
      </c>
      <c r="G178" s="83">
        <f>ROUND(C178*'1, 2 ц.к.'!$E$35,2)</f>
        <v>151.94999999999999</v>
      </c>
      <c r="H178" s="83">
        <f>ROUND(C178*'1, 2 ц.к.'!$E$48,2)</f>
        <v>89.84</v>
      </c>
      <c r="I178" s="84">
        <f t="shared" si="60"/>
        <v>2354.3000000000002</v>
      </c>
      <c r="J178" s="85">
        <f t="shared" si="61"/>
        <v>2587.4499999999998</v>
      </c>
      <c r="K178" s="85">
        <f t="shared" si="62"/>
        <v>2603.0500000000002</v>
      </c>
      <c r="L178" s="86">
        <f t="shared" si="63"/>
        <v>3294.49</v>
      </c>
      <c r="M178" s="78">
        <f t="shared" si="43"/>
        <v>3621.72</v>
      </c>
      <c r="N178" s="26">
        <f t="shared" si="44"/>
        <v>3854.87</v>
      </c>
      <c r="O178" s="26">
        <f t="shared" si="45"/>
        <v>3870.47</v>
      </c>
      <c r="P178" s="27">
        <f t="shared" si="46"/>
        <v>4561.91</v>
      </c>
      <c r="Q178" s="25">
        <f t="shared" si="47"/>
        <v>3604.26</v>
      </c>
      <c r="R178" s="26">
        <f t="shared" si="48"/>
        <v>3837.41</v>
      </c>
      <c r="S178" s="26">
        <f t="shared" si="49"/>
        <v>3853.01</v>
      </c>
      <c r="T178" s="27">
        <f t="shared" si="50"/>
        <v>4544.45</v>
      </c>
      <c r="U178" s="25">
        <f t="shared" si="51"/>
        <v>3532.79</v>
      </c>
      <c r="V178" s="26">
        <f t="shared" si="52"/>
        <v>3765.94</v>
      </c>
      <c r="W178" s="26">
        <f t="shared" si="53"/>
        <v>3781.54</v>
      </c>
      <c r="X178" s="27">
        <f t="shared" si="54"/>
        <v>4472.9799999999996</v>
      </c>
      <c r="Y178" s="25">
        <f t="shared" si="55"/>
        <v>3470.68</v>
      </c>
      <c r="Z178" s="26">
        <f t="shared" si="56"/>
        <v>3703.83</v>
      </c>
      <c r="AA178" s="26">
        <f t="shared" si="57"/>
        <v>3719.43</v>
      </c>
      <c r="AB178" s="27">
        <f t="shared" si="58"/>
        <v>4410.87</v>
      </c>
    </row>
    <row r="179" spans="1:28" ht="15" customHeight="1" x14ac:dyDescent="0.2">
      <c r="A179" s="517" t="s">
        <v>39</v>
      </c>
      <c r="B179" s="12">
        <v>1</v>
      </c>
      <c r="C179" s="34">
        <v>881.38</v>
      </c>
      <c r="D179" s="77">
        <f t="shared" si="59"/>
        <v>3.63</v>
      </c>
      <c r="E179" s="83">
        <f>ROUND(C179*'1, 2 ц.к.'!$E$9,2)</f>
        <v>207.55</v>
      </c>
      <c r="F179" s="83">
        <f>ROUND(C179*'1, 2 ц.к.'!$E$22,2)</f>
        <v>192.51</v>
      </c>
      <c r="G179" s="83">
        <f>ROUND(C179*'1, 2 ц.к.'!$E$35,2)</f>
        <v>130.91999999999999</v>
      </c>
      <c r="H179" s="83">
        <f>ROUND(C179*'1, 2 ц.к.'!$E$48,2)</f>
        <v>77.41</v>
      </c>
      <c r="I179" s="84">
        <f t="shared" si="60"/>
        <v>2354.3000000000002</v>
      </c>
      <c r="J179" s="85">
        <f t="shared" si="61"/>
        <v>2587.4499999999998</v>
      </c>
      <c r="K179" s="85">
        <f t="shared" si="62"/>
        <v>2603.0500000000002</v>
      </c>
      <c r="L179" s="86">
        <f t="shared" si="63"/>
        <v>3294.49</v>
      </c>
      <c r="M179" s="78">
        <f t="shared" si="43"/>
        <v>3446.86</v>
      </c>
      <c r="N179" s="26">
        <f t="shared" si="44"/>
        <v>3680.01</v>
      </c>
      <c r="O179" s="26">
        <f t="shared" si="45"/>
        <v>3695.61</v>
      </c>
      <c r="P179" s="27">
        <f t="shared" si="46"/>
        <v>4387.05</v>
      </c>
      <c r="Q179" s="25">
        <f t="shared" si="47"/>
        <v>3431.82</v>
      </c>
      <c r="R179" s="26">
        <f t="shared" si="48"/>
        <v>3664.97</v>
      </c>
      <c r="S179" s="26">
        <f t="shared" si="49"/>
        <v>3680.57</v>
      </c>
      <c r="T179" s="27">
        <f t="shared" si="50"/>
        <v>4372.01</v>
      </c>
      <c r="U179" s="25">
        <f t="shared" si="51"/>
        <v>3370.23</v>
      </c>
      <c r="V179" s="26">
        <f t="shared" si="52"/>
        <v>3603.38</v>
      </c>
      <c r="W179" s="26">
        <f t="shared" si="53"/>
        <v>3618.98</v>
      </c>
      <c r="X179" s="27">
        <f t="shared" si="54"/>
        <v>4310.42</v>
      </c>
      <c r="Y179" s="25">
        <f t="shared" si="55"/>
        <v>3316.72</v>
      </c>
      <c r="Z179" s="26">
        <f t="shared" si="56"/>
        <v>3549.87</v>
      </c>
      <c r="AA179" s="26">
        <f t="shared" si="57"/>
        <v>3565.47</v>
      </c>
      <c r="AB179" s="27">
        <f t="shared" si="58"/>
        <v>4256.91</v>
      </c>
    </row>
    <row r="180" spans="1:28" ht="15" customHeight="1" x14ac:dyDescent="0.2">
      <c r="A180" s="517" t="s">
        <v>39</v>
      </c>
      <c r="B180" s="12">
        <v>2</v>
      </c>
      <c r="C180" s="34">
        <v>832.65</v>
      </c>
      <c r="D180" s="77">
        <f t="shared" si="59"/>
        <v>3.63</v>
      </c>
      <c r="E180" s="83">
        <f>ROUND(C180*'1, 2 ц.к.'!$E$9,2)</f>
        <v>196.08</v>
      </c>
      <c r="F180" s="83">
        <f>ROUND(C180*'1, 2 ц.к.'!$E$22,2)</f>
        <v>181.86</v>
      </c>
      <c r="G180" s="83">
        <f>ROUND(C180*'1, 2 ц.к.'!$E$35,2)</f>
        <v>123.69</v>
      </c>
      <c r="H180" s="83">
        <f>ROUND(C180*'1, 2 ц.к.'!$E$48,2)</f>
        <v>73.13</v>
      </c>
      <c r="I180" s="84">
        <f t="shared" si="60"/>
        <v>2354.3000000000002</v>
      </c>
      <c r="J180" s="85">
        <f t="shared" si="61"/>
        <v>2587.4499999999998</v>
      </c>
      <c r="K180" s="85">
        <f t="shared" si="62"/>
        <v>2603.0500000000002</v>
      </c>
      <c r="L180" s="86">
        <f t="shared" si="63"/>
        <v>3294.49</v>
      </c>
      <c r="M180" s="78">
        <f t="shared" si="43"/>
        <v>3386.66</v>
      </c>
      <c r="N180" s="26">
        <f t="shared" si="44"/>
        <v>3619.81</v>
      </c>
      <c r="O180" s="26">
        <f t="shared" si="45"/>
        <v>3635.41</v>
      </c>
      <c r="P180" s="27">
        <f t="shared" si="46"/>
        <v>4326.8500000000004</v>
      </c>
      <c r="Q180" s="25">
        <f t="shared" si="47"/>
        <v>3372.44</v>
      </c>
      <c r="R180" s="26">
        <f t="shared" si="48"/>
        <v>3605.59</v>
      </c>
      <c r="S180" s="26">
        <f t="shared" si="49"/>
        <v>3621.19</v>
      </c>
      <c r="T180" s="27">
        <f t="shared" si="50"/>
        <v>4312.63</v>
      </c>
      <c r="U180" s="25">
        <f t="shared" si="51"/>
        <v>3314.27</v>
      </c>
      <c r="V180" s="26">
        <f t="shared" si="52"/>
        <v>3547.42</v>
      </c>
      <c r="W180" s="26">
        <f t="shared" si="53"/>
        <v>3563.02</v>
      </c>
      <c r="X180" s="27">
        <f t="shared" si="54"/>
        <v>4254.46</v>
      </c>
      <c r="Y180" s="25">
        <f t="shared" si="55"/>
        <v>3263.71</v>
      </c>
      <c r="Z180" s="26">
        <f t="shared" si="56"/>
        <v>3496.86</v>
      </c>
      <c r="AA180" s="26">
        <f t="shared" si="57"/>
        <v>3512.46</v>
      </c>
      <c r="AB180" s="27">
        <f t="shared" si="58"/>
        <v>4203.8999999999996</v>
      </c>
    </row>
    <row r="181" spans="1:28" ht="15" customHeight="1" x14ac:dyDescent="0.2">
      <c r="A181" s="517" t="s">
        <v>39</v>
      </c>
      <c r="B181" s="12">
        <v>3</v>
      </c>
      <c r="C181" s="34">
        <v>828.79</v>
      </c>
      <c r="D181" s="77">
        <f t="shared" si="59"/>
        <v>3.63</v>
      </c>
      <c r="E181" s="83">
        <f>ROUND(C181*'1, 2 ц.к.'!$E$9,2)</f>
        <v>195.17</v>
      </c>
      <c r="F181" s="83">
        <f>ROUND(C181*'1, 2 ц.к.'!$E$22,2)</f>
        <v>181.02</v>
      </c>
      <c r="G181" s="83">
        <f>ROUND(C181*'1, 2 ц.к.'!$E$35,2)</f>
        <v>123.11</v>
      </c>
      <c r="H181" s="83">
        <f>ROUND(C181*'1, 2 ц.к.'!$E$48,2)</f>
        <v>72.790000000000006</v>
      </c>
      <c r="I181" s="84">
        <f t="shared" si="60"/>
        <v>2354.3000000000002</v>
      </c>
      <c r="J181" s="85">
        <f t="shared" si="61"/>
        <v>2587.4499999999998</v>
      </c>
      <c r="K181" s="85">
        <f t="shared" si="62"/>
        <v>2603.0500000000002</v>
      </c>
      <c r="L181" s="86">
        <f t="shared" si="63"/>
        <v>3294.49</v>
      </c>
      <c r="M181" s="78">
        <f t="shared" si="43"/>
        <v>3381.89</v>
      </c>
      <c r="N181" s="26">
        <f t="shared" si="44"/>
        <v>3615.04</v>
      </c>
      <c r="O181" s="26">
        <f t="shared" si="45"/>
        <v>3630.64</v>
      </c>
      <c r="P181" s="27">
        <f t="shared" si="46"/>
        <v>4322.08</v>
      </c>
      <c r="Q181" s="25">
        <f t="shared" si="47"/>
        <v>3367.74</v>
      </c>
      <c r="R181" s="26">
        <f t="shared" si="48"/>
        <v>3600.89</v>
      </c>
      <c r="S181" s="26">
        <f t="shared" si="49"/>
        <v>3616.49</v>
      </c>
      <c r="T181" s="27">
        <f t="shared" si="50"/>
        <v>4307.93</v>
      </c>
      <c r="U181" s="25">
        <f t="shared" si="51"/>
        <v>3309.83</v>
      </c>
      <c r="V181" s="26">
        <f t="shared" si="52"/>
        <v>3542.98</v>
      </c>
      <c r="W181" s="26">
        <f t="shared" si="53"/>
        <v>3558.58</v>
      </c>
      <c r="X181" s="27">
        <f t="shared" si="54"/>
        <v>4250.0200000000004</v>
      </c>
      <c r="Y181" s="25">
        <f t="shared" si="55"/>
        <v>3259.51</v>
      </c>
      <c r="Z181" s="26">
        <f t="shared" si="56"/>
        <v>3492.66</v>
      </c>
      <c r="AA181" s="26">
        <f t="shared" si="57"/>
        <v>3508.26</v>
      </c>
      <c r="AB181" s="27">
        <f t="shared" si="58"/>
        <v>4199.7</v>
      </c>
    </row>
    <row r="182" spans="1:28" ht="15" customHeight="1" x14ac:dyDescent="0.2">
      <c r="A182" s="517" t="s">
        <v>39</v>
      </c>
      <c r="B182" s="12">
        <v>4</v>
      </c>
      <c r="C182" s="34">
        <v>849.89</v>
      </c>
      <c r="D182" s="77">
        <f t="shared" si="59"/>
        <v>3.63</v>
      </c>
      <c r="E182" s="83">
        <f>ROUND(C182*'1, 2 ц.к.'!$E$9,2)</f>
        <v>200.14</v>
      </c>
      <c r="F182" s="83">
        <f>ROUND(C182*'1, 2 ц.к.'!$E$22,2)</f>
        <v>185.63</v>
      </c>
      <c r="G182" s="83">
        <f>ROUND(C182*'1, 2 ц.к.'!$E$35,2)</f>
        <v>126.25</v>
      </c>
      <c r="H182" s="83">
        <f>ROUND(C182*'1, 2 ц.к.'!$E$48,2)</f>
        <v>74.64</v>
      </c>
      <c r="I182" s="84">
        <f t="shared" si="60"/>
        <v>2354.3000000000002</v>
      </c>
      <c r="J182" s="85">
        <f t="shared" si="61"/>
        <v>2587.4499999999998</v>
      </c>
      <c r="K182" s="85">
        <f t="shared" si="62"/>
        <v>2603.0500000000002</v>
      </c>
      <c r="L182" s="86">
        <f t="shared" si="63"/>
        <v>3294.49</v>
      </c>
      <c r="M182" s="78">
        <f t="shared" si="43"/>
        <v>3407.96</v>
      </c>
      <c r="N182" s="26">
        <f t="shared" si="44"/>
        <v>3641.11</v>
      </c>
      <c r="O182" s="26">
        <f t="shared" si="45"/>
        <v>3656.71</v>
      </c>
      <c r="P182" s="27">
        <f t="shared" si="46"/>
        <v>4348.1499999999996</v>
      </c>
      <c r="Q182" s="25">
        <f t="shared" si="47"/>
        <v>3393.45</v>
      </c>
      <c r="R182" s="26">
        <f t="shared" si="48"/>
        <v>3626.6</v>
      </c>
      <c r="S182" s="26">
        <f t="shared" si="49"/>
        <v>3642.2</v>
      </c>
      <c r="T182" s="27">
        <f t="shared" si="50"/>
        <v>4333.6400000000003</v>
      </c>
      <c r="U182" s="25">
        <f t="shared" si="51"/>
        <v>3334.07</v>
      </c>
      <c r="V182" s="26">
        <f t="shared" si="52"/>
        <v>3567.22</v>
      </c>
      <c r="W182" s="26">
        <f t="shared" si="53"/>
        <v>3582.82</v>
      </c>
      <c r="X182" s="27">
        <f t="shared" si="54"/>
        <v>4274.26</v>
      </c>
      <c r="Y182" s="25">
        <f t="shared" si="55"/>
        <v>3282.46</v>
      </c>
      <c r="Z182" s="26">
        <f t="shared" si="56"/>
        <v>3515.61</v>
      </c>
      <c r="AA182" s="26">
        <f t="shared" si="57"/>
        <v>3531.21</v>
      </c>
      <c r="AB182" s="27">
        <f t="shared" si="58"/>
        <v>4222.6499999999996</v>
      </c>
    </row>
    <row r="183" spans="1:28" ht="15" customHeight="1" x14ac:dyDescent="0.2">
      <c r="A183" s="517" t="s">
        <v>39</v>
      </c>
      <c r="B183" s="12">
        <v>5</v>
      </c>
      <c r="C183" s="34">
        <v>965.34</v>
      </c>
      <c r="D183" s="77">
        <f t="shared" si="59"/>
        <v>3.63</v>
      </c>
      <c r="E183" s="83">
        <f>ROUND(C183*'1, 2 ц.к.'!$E$9,2)</f>
        <v>227.33</v>
      </c>
      <c r="F183" s="83">
        <f>ROUND(C183*'1, 2 ц.к.'!$E$22,2)</f>
        <v>210.85</v>
      </c>
      <c r="G183" s="83">
        <f>ROUND(C183*'1, 2 ц.к.'!$E$35,2)</f>
        <v>143.4</v>
      </c>
      <c r="H183" s="83">
        <f>ROUND(C183*'1, 2 ц.к.'!$E$48,2)</f>
        <v>84.78</v>
      </c>
      <c r="I183" s="84">
        <f t="shared" si="60"/>
        <v>2354.3000000000002</v>
      </c>
      <c r="J183" s="85">
        <f t="shared" si="61"/>
        <v>2587.4499999999998</v>
      </c>
      <c r="K183" s="85">
        <f t="shared" si="62"/>
        <v>2603.0500000000002</v>
      </c>
      <c r="L183" s="86">
        <f t="shared" si="63"/>
        <v>3294.49</v>
      </c>
      <c r="M183" s="78">
        <f t="shared" si="43"/>
        <v>3550.6</v>
      </c>
      <c r="N183" s="26">
        <f t="shared" si="44"/>
        <v>3783.75</v>
      </c>
      <c r="O183" s="26">
        <f t="shared" si="45"/>
        <v>3799.35</v>
      </c>
      <c r="P183" s="27">
        <f t="shared" si="46"/>
        <v>4490.79</v>
      </c>
      <c r="Q183" s="25">
        <f t="shared" si="47"/>
        <v>3534.12</v>
      </c>
      <c r="R183" s="26">
        <f t="shared" si="48"/>
        <v>3767.27</v>
      </c>
      <c r="S183" s="26">
        <f t="shared" si="49"/>
        <v>3782.87</v>
      </c>
      <c r="T183" s="27">
        <f t="shared" si="50"/>
        <v>4474.3100000000004</v>
      </c>
      <c r="U183" s="25">
        <f t="shared" si="51"/>
        <v>3466.67</v>
      </c>
      <c r="V183" s="26">
        <f t="shared" si="52"/>
        <v>3699.82</v>
      </c>
      <c r="W183" s="26">
        <f t="shared" si="53"/>
        <v>3715.42</v>
      </c>
      <c r="X183" s="27">
        <f t="shared" si="54"/>
        <v>4406.8599999999997</v>
      </c>
      <c r="Y183" s="25">
        <f t="shared" si="55"/>
        <v>3408.05</v>
      </c>
      <c r="Z183" s="26">
        <f t="shared" si="56"/>
        <v>3641.2</v>
      </c>
      <c r="AA183" s="26">
        <f t="shared" si="57"/>
        <v>3656.8</v>
      </c>
      <c r="AB183" s="27">
        <f t="shared" si="58"/>
        <v>4348.24</v>
      </c>
    </row>
    <row r="184" spans="1:28" ht="15" customHeight="1" x14ac:dyDescent="0.2">
      <c r="A184" s="517" t="s">
        <v>39</v>
      </c>
      <c r="B184" s="12">
        <v>6</v>
      </c>
      <c r="C184" s="34">
        <v>1077.99</v>
      </c>
      <c r="D184" s="77">
        <f t="shared" si="59"/>
        <v>3.63</v>
      </c>
      <c r="E184" s="83">
        <f>ROUND(C184*'1, 2 ц.к.'!$E$9,2)</f>
        <v>253.85</v>
      </c>
      <c r="F184" s="83">
        <f>ROUND(C184*'1, 2 ц.к.'!$E$22,2)</f>
        <v>235.45</v>
      </c>
      <c r="G184" s="83">
        <f>ROUND(C184*'1, 2 ц.к.'!$E$35,2)</f>
        <v>160.13</v>
      </c>
      <c r="H184" s="83">
        <f>ROUND(C184*'1, 2 ц.к.'!$E$48,2)</f>
        <v>94.67</v>
      </c>
      <c r="I184" s="84">
        <f t="shared" si="60"/>
        <v>2354.3000000000002</v>
      </c>
      <c r="J184" s="85">
        <f t="shared" si="61"/>
        <v>2587.4499999999998</v>
      </c>
      <c r="K184" s="85">
        <f t="shared" si="62"/>
        <v>2603.0500000000002</v>
      </c>
      <c r="L184" s="86">
        <f t="shared" si="63"/>
        <v>3294.49</v>
      </c>
      <c r="M184" s="78">
        <f t="shared" si="43"/>
        <v>3689.77</v>
      </c>
      <c r="N184" s="26">
        <f t="shared" si="44"/>
        <v>3922.92</v>
      </c>
      <c r="O184" s="26">
        <f t="shared" si="45"/>
        <v>3938.52</v>
      </c>
      <c r="P184" s="27">
        <f t="shared" si="46"/>
        <v>4629.96</v>
      </c>
      <c r="Q184" s="25">
        <f t="shared" si="47"/>
        <v>3671.37</v>
      </c>
      <c r="R184" s="26">
        <f t="shared" si="48"/>
        <v>3904.52</v>
      </c>
      <c r="S184" s="26">
        <f t="shared" si="49"/>
        <v>3920.12</v>
      </c>
      <c r="T184" s="27">
        <f t="shared" si="50"/>
        <v>4611.5600000000004</v>
      </c>
      <c r="U184" s="25">
        <f t="shared" si="51"/>
        <v>3596.05</v>
      </c>
      <c r="V184" s="26">
        <f t="shared" si="52"/>
        <v>3829.2</v>
      </c>
      <c r="W184" s="26">
        <f t="shared" si="53"/>
        <v>3844.8</v>
      </c>
      <c r="X184" s="27">
        <f t="shared" si="54"/>
        <v>4536.24</v>
      </c>
      <c r="Y184" s="25">
        <f t="shared" si="55"/>
        <v>3530.59</v>
      </c>
      <c r="Z184" s="26">
        <f t="shared" si="56"/>
        <v>3763.74</v>
      </c>
      <c r="AA184" s="26">
        <f t="shared" si="57"/>
        <v>3779.34</v>
      </c>
      <c r="AB184" s="27">
        <f t="shared" si="58"/>
        <v>4470.78</v>
      </c>
    </row>
    <row r="185" spans="1:28" ht="15" customHeight="1" x14ac:dyDescent="0.2">
      <c r="A185" s="517" t="s">
        <v>39</v>
      </c>
      <c r="B185" s="12">
        <v>7</v>
      </c>
      <c r="C185" s="34">
        <v>1323.96</v>
      </c>
      <c r="D185" s="77">
        <f t="shared" si="59"/>
        <v>3.63</v>
      </c>
      <c r="E185" s="83">
        <f>ROUND(C185*'1, 2 ц.к.'!$E$9,2)</f>
        <v>311.77999999999997</v>
      </c>
      <c r="F185" s="83">
        <f>ROUND(C185*'1, 2 ц.к.'!$E$22,2)</f>
        <v>289.17</v>
      </c>
      <c r="G185" s="83">
        <f>ROUND(C185*'1, 2 ц.к.'!$E$35,2)</f>
        <v>196.67</v>
      </c>
      <c r="H185" s="83">
        <f>ROUND(C185*'1, 2 ц.к.'!$E$48,2)</f>
        <v>116.28</v>
      </c>
      <c r="I185" s="84">
        <f t="shared" si="60"/>
        <v>2354.3000000000002</v>
      </c>
      <c r="J185" s="85">
        <f t="shared" si="61"/>
        <v>2587.4499999999998</v>
      </c>
      <c r="K185" s="85">
        <f t="shared" si="62"/>
        <v>2603.0500000000002</v>
      </c>
      <c r="L185" s="86">
        <f t="shared" si="63"/>
        <v>3294.49</v>
      </c>
      <c r="M185" s="78">
        <f t="shared" si="43"/>
        <v>3993.67</v>
      </c>
      <c r="N185" s="26">
        <f t="shared" si="44"/>
        <v>4226.82</v>
      </c>
      <c r="O185" s="26">
        <f t="shared" si="45"/>
        <v>4242.42</v>
      </c>
      <c r="P185" s="27">
        <f t="shared" si="46"/>
        <v>4933.8599999999997</v>
      </c>
      <c r="Q185" s="25">
        <f t="shared" si="47"/>
        <v>3971.06</v>
      </c>
      <c r="R185" s="26">
        <f t="shared" si="48"/>
        <v>4204.21</v>
      </c>
      <c r="S185" s="26">
        <f t="shared" si="49"/>
        <v>4219.8100000000004</v>
      </c>
      <c r="T185" s="27">
        <f t="shared" si="50"/>
        <v>4911.25</v>
      </c>
      <c r="U185" s="25">
        <f t="shared" si="51"/>
        <v>3878.56</v>
      </c>
      <c r="V185" s="26">
        <f t="shared" si="52"/>
        <v>4111.71</v>
      </c>
      <c r="W185" s="26">
        <f t="shared" si="53"/>
        <v>4127.3100000000004</v>
      </c>
      <c r="X185" s="27">
        <f t="shared" si="54"/>
        <v>4818.75</v>
      </c>
      <c r="Y185" s="25">
        <f t="shared" si="55"/>
        <v>3798.17</v>
      </c>
      <c r="Z185" s="26">
        <f t="shared" si="56"/>
        <v>4031.32</v>
      </c>
      <c r="AA185" s="26">
        <f t="shared" si="57"/>
        <v>4046.92</v>
      </c>
      <c r="AB185" s="27">
        <f t="shared" si="58"/>
        <v>4738.3599999999997</v>
      </c>
    </row>
    <row r="186" spans="1:28" ht="15" customHeight="1" x14ac:dyDescent="0.2">
      <c r="A186" s="517" t="s">
        <v>39</v>
      </c>
      <c r="B186" s="12">
        <v>8</v>
      </c>
      <c r="C186" s="34">
        <v>1472.14</v>
      </c>
      <c r="D186" s="77">
        <f t="shared" si="59"/>
        <v>3.63</v>
      </c>
      <c r="E186" s="83">
        <f>ROUND(C186*'1, 2 ц.к.'!$E$9,2)</f>
        <v>346.67</v>
      </c>
      <c r="F186" s="83">
        <f>ROUND(C186*'1, 2 ц.к.'!$E$22,2)</f>
        <v>321.54000000000002</v>
      </c>
      <c r="G186" s="83">
        <f>ROUND(C186*'1, 2 ц.к.'!$E$35,2)</f>
        <v>218.68</v>
      </c>
      <c r="H186" s="83">
        <f>ROUND(C186*'1, 2 ц.к.'!$E$48,2)</f>
        <v>129.29</v>
      </c>
      <c r="I186" s="84">
        <f t="shared" si="60"/>
        <v>2354.3000000000002</v>
      </c>
      <c r="J186" s="85">
        <f t="shared" si="61"/>
        <v>2587.4499999999998</v>
      </c>
      <c r="K186" s="85">
        <f t="shared" si="62"/>
        <v>2603.0500000000002</v>
      </c>
      <c r="L186" s="86">
        <f t="shared" si="63"/>
        <v>3294.49</v>
      </c>
      <c r="M186" s="78">
        <f t="shared" si="43"/>
        <v>4176.74</v>
      </c>
      <c r="N186" s="26">
        <f t="shared" si="44"/>
        <v>4409.8900000000003</v>
      </c>
      <c r="O186" s="26">
        <f t="shared" si="45"/>
        <v>4425.49</v>
      </c>
      <c r="P186" s="27">
        <f t="shared" si="46"/>
        <v>5116.93</v>
      </c>
      <c r="Q186" s="25">
        <f t="shared" si="47"/>
        <v>4151.6099999999997</v>
      </c>
      <c r="R186" s="26">
        <f t="shared" si="48"/>
        <v>4384.76</v>
      </c>
      <c r="S186" s="26">
        <f t="shared" si="49"/>
        <v>4400.3599999999997</v>
      </c>
      <c r="T186" s="27">
        <f t="shared" si="50"/>
        <v>5091.8</v>
      </c>
      <c r="U186" s="25">
        <f t="shared" si="51"/>
        <v>4048.75</v>
      </c>
      <c r="V186" s="26">
        <f t="shared" si="52"/>
        <v>4281.8999999999996</v>
      </c>
      <c r="W186" s="26">
        <f t="shared" si="53"/>
        <v>4297.5</v>
      </c>
      <c r="X186" s="27">
        <f t="shared" si="54"/>
        <v>4988.9399999999996</v>
      </c>
      <c r="Y186" s="25">
        <f t="shared" si="55"/>
        <v>3959.36</v>
      </c>
      <c r="Z186" s="26">
        <f t="shared" si="56"/>
        <v>4192.51</v>
      </c>
      <c r="AA186" s="26">
        <f t="shared" si="57"/>
        <v>4208.1099999999997</v>
      </c>
      <c r="AB186" s="27">
        <f t="shared" si="58"/>
        <v>4899.55</v>
      </c>
    </row>
    <row r="187" spans="1:28" ht="15" customHeight="1" x14ac:dyDescent="0.2">
      <c r="A187" s="517" t="s">
        <v>39</v>
      </c>
      <c r="B187" s="12">
        <v>9</v>
      </c>
      <c r="C187" s="34">
        <v>1555.2</v>
      </c>
      <c r="D187" s="77">
        <f t="shared" si="59"/>
        <v>3.63</v>
      </c>
      <c r="E187" s="83">
        <f>ROUND(C187*'1, 2 ц.к.'!$E$9,2)</f>
        <v>366.23</v>
      </c>
      <c r="F187" s="83">
        <f>ROUND(C187*'1, 2 ц.к.'!$E$22,2)</f>
        <v>339.68</v>
      </c>
      <c r="G187" s="83">
        <f>ROUND(C187*'1, 2 ц.к.'!$E$35,2)</f>
        <v>231.02</v>
      </c>
      <c r="H187" s="83">
        <f>ROUND(C187*'1, 2 ц.к.'!$E$48,2)</f>
        <v>136.58000000000001</v>
      </c>
      <c r="I187" s="84">
        <f t="shared" si="60"/>
        <v>2354.3000000000002</v>
      </c>
      <c r="J187" s="85">
        <f t="shared" si="61"/>
        <v>2587.4499999999998</v>
      </c>
      <c r="K187" s="85">
        <f t="shared" si="62"/>
        <v>2603.0500000000002</v>
      </c>
      <c r="L187" s="86">
        <f t="shared" si="63"/>
        <v>3294.49</v>
      </c>
      <c r="M187" s="78">
        <f t="shared" si="43"/>
        <v>4279.3599999999997</v>
      </c>
      <c r="N187" s="26">
        <f t="shared" si="44"/>
        <v>4512.51</v>
      </c>
      <c r="O187" s="26">
        <f t="shared" si="45"/>
        <v>4528.1099999999997</v>
      </c>
      <c r="P187" s="27">
        <f t="shared" si="46"/>
        <v>5219.55</v>
      </c>
      <c r="Q187" s="25">
        <f t="shared" si="47"/>
        <v>4252.8100000000004</v>
      </c>
      <c r="R187" s="26">
        <f t="shared" si="48"/>
        <v>4485.96</v>
      </c>
      <c r="S187" s="26">
        <f t="shared" si="49"/>
        <v>4501.5600000000004</v>
      </c>
      <c r="T187" s="27">
        <f t="shared" si="50"/>
        <v>5193</v>
      </c>
      <c r="U187" s="25">
        <f t="shared" si="51"/>
        <v>4144.1499999999996</v>
      </c>
      <c r="V187" s="26">
        <f t="shared" si="52"/>
        <v>4377.3</v>
      </c>
      <c r="W187" s="26">
        <f t="shared" si="53"/>
        <v>4392.8999999999996</v>
      </c>
      <c r="X187" s="27">
        <f t="shared" si="54"/>
        <v>5084.34</v>
      </c>
      <c r="Y187" s="25">
        <f t="shared" si="55"/>
        <v>4049.71</v>
      </c>
      <c r="Z187" s="26">
        <f t="shared" si="56"/>
        <v>4282.8599999999997</v>
      </c>
      <c r="AA187" s="26">
        <f t="shared" si="57"/>
        <v>4298.46</v>
      </c>
      <c r="AB187" s="27">
        <f t="shared" si="58"/>
        <v>4989.8999999999996</v>
      </c>
    </row>
    <row r="188" spans="1:28" ht="15" customHeight="1" x14ac:dyDescent="0.2">
      <c r="A188" s="517" t="s">
        <v>39</v>
      </c>
      <c r="B188" s="12">
        <v>10</v>
      </c>
      <c r="C188" s="34">
        <v>1557.97</v>
      </c>
      <c r="D188" s="77">
        <f t="shared" si="59"/>
        <v>3.63</v>
      </c>
      <c r="E188" s="83">
        <f>ROUND(C188*'1, 2 ц.к.'!$E$9,2)</f>
        <v>366.88</v>
      </c>
      <c r="F188" s="83">
        <f>ROUND(C188*'1, 2 ц.к.'!$E$22,2)</f>
        <v>340.29</v>
      </c>
      <c r="G188" s="83">
        <f>ROUND(C188*'1, 2 ц.к.'!$E$35,2)</f>
        <v>231.43</v>
      </c>
      <c r="H188" s="83">
        <f>ROUND(C188*'1, 2 ц.к.'!$E$48,2)</f>
        <v>136.83000000000001</v>
      </c>
      <c r="I188" s="84">
        <f t="shared" si="60"/>
        <v>2354.3000000000002</v>
      </c>
      <c r="J188" s="85">
        <f t="shared" si="61"/>
        <v>2587.4499999999998</v>
      </c>
      <c r="K188" s="85">
        <f t="shared" si="62"/>
        <v>2603.0500000000002</v>
      </c>
      <c r="L188" s="86">
        <f t="shared" si="63"/>
        <v>3294.49</v>
      </c>
      <c r="M188" s="78">
        <f t="shared" si="43"/>
        <v>4282.78</v>
      </c>
      <c r="N188" s="26">
        <f t="shared" si="44"/>
        <v>4515.93</v>
      </c>
      <c r="O188" s="26">
        <f t="shared" si="45"/>
        <v>4531.53</v>
      </c>
      <c r="P188" s="27">
        <f t="shared" si="46"/>
        <v>5222.97</v>
      </c>
      <c r="Q188" s="25">
        <f t="shared" si="47"/>
        <v>4256.1899999999996</v>
      </c>
      <c r="R188" s="26">
        <f t="shared" si="48"/>
        <v>4489.34</v>
      </c>
      <c r="S188" s="26">
        <f t="shared" si="49"/>
        <v>4504.9399999999996</v>
      </c>
      <c r="T188" s="27">
        <f t="shared" si="50"/>
        <v>5196.38</v>
      </c>
      <c r="U188" s="25">
        <f t="shared" si="51"/>
        <v>4147.33</v>
      </c>
      <c r="V188" s="26">
        <f t="shared" si="52"/>
        <v>4380.4799999999996</v>
      </c>
      <c r="W188" s="26">
        <f t="shared" si="53"/>
        <v>4396.08</v>
      </c>
      <c r="X188" s="27">
        <f t="shared" si="54"/>
        <v>5087.5200000000004</v>
      </c>
      <c r="Y188" s="25">
        <f t="shared" si="55"/>
        <v>4052.73</v>
      </c>
      <c r="Z188" s="26">
        <f t="shared" si="56"/>
        <v>4285.88</v>
      </c>
      <c r="AA188" s="26">
        <f t="shared" si="57"/>
        <v>4301.4799999999996</v>
      </c>
      <c r="AB188" s="27">
        <f t="shared" si="58"/>
        <v>4992.92</v>
      </c>
    </row>
    <row r="189" spans="1:28" ht="15" customHeight="1" x14ac:dyDescent="0.2">
      <c r="A189" s="517" t="s">
        <v>39</v>
      </c>
      <c r="B189" s="12">
        <v>11</v>
      </c>
      <c r="C189" s="34">
        <v>1551.95</v>
      </c>
      <c r="D189" s="77">
        <f t="shared" si="59"/>
        <v>3.63</v>
      </c>
      <c r="E189" s="83">
        <f>ROUND(C189*'1, 2 ц.к.'!$E$9,2)</f>
        <v>365.47</v>
      </c>
      <c r="F189" s="83">
        <f>ROUND(C189*'1, 2 ц.к.'!$E$22,2)</f>
        <v>338.97</v>
      </c>
      <c r="G189" s="83">
        <f>ROUND(C189*'1, 2 ц.к.'!$E$35,2)</f>
        <v>230.53</v>
      </c>
      <c r="H189" s="83">
        <f>ROUND(C189*'1, 2 ц.к.'!$E$48,2)</f>
        <v>136.30000000000001</v>
      </c>
      <c r="I189" s="84">
        <f t="shared" si="60"/>
        <v>2354.3000000000002</v>
      </c>
      <c r="J189" s="85">
        <f t="shared" si="61"/>
        <v>2587.4499999999998</v>
      </c>
      <c r="K189" s="85">
        <f t="shared" si="62"/>
        <v>2603.0500000000002</v>
      </c>
      <c r="L189" s="86">
        <f t="shared" si="63"/>
        <v>3294.49</v>
      </c>
      <c r="M189" s="78">
        <f t="shared" si="43"/>
        <v>4275.3500000000004</v>
      </c>
      <c r="N189" s="26">
        <f t="shared" si="44"/>
        <v>4508.5</v>
      </c>
      <c r="O189" s="26">
        <f t="shared" si="45"/>
        <v>4524.1000000000004</v>
      </c>
      <c r="P189" s="27">
        <f t="shared" si="46"/>
        <v>5215.54</v>
      </c>
      <c r="Q189" s="25">
        <f t="shared" si="47"/>
        <v>4248.8500000000004</v>
      </c>
      <c r="R189" s="26">
        <f t="shared" si="48"/>
        <v>4482</v>
      </c>
      <c r="S189" s="26">
        <f t="shared" si="49"/>
        <v>4497.6000000000004</v>
      </c>
      <c r="T189" s="27">
        <f t="shared" si="50"/>
        <v>5189.04</v>
      </c>
      <c r="U189" s="25">
        <f t="shared" si="51"/>
        <v>4140.41</v>
      </c>
      <c r="V189" s="26">
        <f t="shared" si="52"/>
        <v>4373.5600000000004</v>
      </c>
      <c r="W189" s="26">
        <f t="shared" si="53"/>
        <v>4389.16</v>
      </c>
      <c r="X189" s="27">
        <f t="shared" si="54"/>
        <v>5080.6000000000004</v>
      </c>
      <c r="Y189" s="25">
        <f t="shared" si="55"/>
        <v>4046.18</v>
      </c>
      <c r="Z189" s="26">
        <f t="shared" si="56"/>
        <v>4279.33</v>
      </c>
      <c r="AA189" s="26">
        <f t="shared" si="57"/>
        <v>4294.93</v>
      </c>
      <c r="AB189" s="27">
        <f t="shared" si="58"/>
        <v>4986.37</v>
      </c>
    </row>
    <row r="190" spans="1:28" ht="15" customHeight="1" x14ac:dyDescent="0.2">
      <c r="A190" s="517" t="s">
        <v>39</v>
      </c>
      <c r="B190" s="12">
        <v>12</v>
      </c>
      <c r="C190" s="34">
        <v>1530.39</v>
      </c>
      <c r="D190" s="77">
        <f t="shared" si="59"/>
        <v>3.63</v>
      </c>
      <c r="E190" s="83">
        <f>ROUND(C190*'1, 2 ц.к.'!$E$9,2)</f>
        <v>360.39</v>
      </c>
      <c r="F190" s="83">
        <f>ROUND(C190*'1, 2 ц.к.'!$E$22,2)</f>
        <v>334.26</v>
      </c>
      <c r="G190" s="83">
        <f>ROUND(C190*'1, 2 ц.к.'!$E$35,2)</f>
        <v>227.33</v>
      </c>
      <c r="H190" s="83">
        <f>ROUND(C190*'1, 2 ц.к.'!$E$48,2)</f>
        <v>134.4</v>
      </c>
      <c r="I190" s="84">
        <f t="shared" si="60"/>
        <v>2354.3000000000002</v>
      </c>
      <c r="J190" s="85">
        <f t="shared" si="61"/>
        <v>2587.4499999999998</v>
      </c>
      <c r="K190" s="85">
        <f t="shared" si="62"/>
        <v>2603.0500000000002</v>
      </c>
      <c r="L190" s="86">
        <f t="shared" si="63"/>
        <v>3294.49</v>
      </c>
      <c r="M190" s="78">
        <f t="shared" si="43"/>
        <v>4248.71</v>
      </c>
      <c r="N190" s="26">
        <f t="shared" si="44"/>
        <v>4481.8599999999997</v>
      </c>
      <c r="O190" s="26">
        <f t="shared" si="45"/>
        <v>4497.46</v>
      </c>
      <c r="P190" s="27">
        <f t="shared" si="46"/>
        <v>5188.8999999999996</v>
      </c>
      <c r="Q190" s="25">
        <f t="shared" si="47"/>
        <v>4222.58</v>
      </c>
      <c r="R190" s="26">
        <f t="shared" si="48"/>
        <v>4455.7299999999996</v>
      </c>
      <c r="S190" s="26">
        <f t="shared" si="49"/>
        <v>4471.33</v>
      </c>
      <c r="T190" s="27">
        <f t="shared" si="50"/>
        <v>5162.7700000000004</v>
      </c>
      <c r="U190" s="25">
        <f t="shared" si="51"/>
        <v>4115.6499999999996</v>
      </c>
      <c r="V190" s="26">
        <f t="shared" si="52"/>
        <v>4348.8</v>
      </c>
      <c r="W190" s="26">
        <f t="shared" si="53"/>
        <v>4364.3999999999996</v>
      </c>
      <c r="X190" s="27">
        <f t="shared" si="54"/>
        <v>5055.84</v>
      </c>
      <c r="Y190" s="25">
        <f t="shared" si="55"/>
        <v>4022.72</v>
      </c>
      <c r="Z190" s="26">
        <f t="shared" si="56"/>
        <v>4255.87</v>
      </c>
      <c r="AA190" s="26">
        <f t="shared" si="57"/>
        <v>4271.47</v>
      </c>
      <c r="AB190" s="27">
        <f t="shared" si="58"/>
        <v>4962.91</v>
      </c>
    </row>
    <row r="191" spans="1:28" ht="15" customHeight="1" x14ac:dyDescent="0.2">
      <c r="A191" s="517" t="s">
        <v>39</v>
      </c>
      <c r="B191" s="12">
        <v>13</v>
      </c>
      <c r="C191" s="34">
        <v>1558.47</v>
      </c>
      <c r="D191" s="77">
        <f t="shared" si="59"/>
        <v>3.63</v>
      </c>
      <c r="E191" s="83">
        <f>ROUND(C191*'1, 2 ц.к.'!$E$9,2)</f>
        <v>367</v>
      </c>
      <c r="F191" s="83">
        <f>ROUND(C191*'1, 2 ц.к.'!$E$22,2)</f>
        <v>340.39</v>
      </c>
      <c r="G191" s="83">
        <f>ROUND(C191*'1, 2 ц.к.'!$E$35,2)</f>
        <v>231.5</v>
      </c>
      <c r="H191" s="83">
        <f>ROUND(C191*'1, 2 ц.к.'!$E$48,2)</f>
        <v>136.87</v>
      </c>
      <c r="I191" s="84">
        <f t="shared" si="60"/>
        <v>2354.3000000000002</v>
      </c>
      <c r="J191" s="85">
        <f t="shared" si="61"/>
        <v>2587.4499999999998</v>
      </c>
      <c r="K191" s="85">
        <f t="shared" si="62"/>
        <v>2603.0500000000002</v>
      </c>
      <c r="L191" s="86">
        <f t="shared" si="63"/>
        <v>3294.49</v>
      </c>
      <c r="M191" s="78">
        <f t="shared" si="43"/>
        <v>4283.3999999999996</v>
      </c>
      <c r="N191" s="26">
        <f t="shared" si="44"/>
        <v>4516.55</v>
      </c>
      <c r="O191" s="26">
        <f t="shared" si="45"/>
        <v>4532.1499999999996</v>
      </c>
      <c r="P191" s="27">
        <f t="shared" si="46"/>
        <v>5223.59</v>
      </c>
      <c r="Q191" s="25">
        <f t="shared" si="47"/>
        <v>4256.79</v>
      </c>
      <c r="R191" s="26">
        <f t="shared" si="48"/>
        <v>4489.9399999999996</v>
      </c>
      <c r="S191" s="26">
        <f t="shared" si="49"/>
        <v>4505.54</v>
      </c>
      <c r="T191" s="27">
        <f t="shared" si="50"/>
        <v>5196.9799999999996</v>
      </c>
      <c r="U191" s="25">
        <f t="shared" si="51"/>
        <v>4147.8999999999996</v>
      </c>
      <c r="V191" s="26">
        <f t="shared" si="52"/>
        <v>4381.05</v>
      </c>
      <c r="W191" s="26">
        <f t="shared" si="53"/>
        <v>4396.6499999999996</v>
      </c>
      <c r="X191" s="27">
        <f t="shared" si="54"/>
        <v>5088.09</v>
      </c>
      <c r="Y191" s="25">
        <f t="shared" si="55"/>
        <v>4053.27</v>
      </c>
      <c r="Z191" s="26">
        <f t="shared" si="56"/>
        <v>4286.42</v>
      </c>
      <c r="AA191" s="26">
        <f t="shared" si="57"/>
        <v>4302.0200000000004</v>
      </c>
      <c r="AB191" s="27">
        <f t="shared" si="58"/>
        <v>4993.46</v>
      </c>
    </row>
    <row r="192" spans="1:28" ht="15" customHeight="1" x14ac:dyDescent="0.2">
      <c r="A192" s="517" t="s">
        <v>39</v>
      </c>
      <c r="B192" s="12">
        <v>14</v>
      </c>
      <c r="C192" s="34">
        <v>1582.76</v>
      </c>
      <c r="D192" s="77">
        <f t="shared" si="59"/>
        <v>3.63</v>
      </c>
      <c r="E192" s="83">
        <f>ROUND(C192*'1, 2 ц.к.'!$E$9,2)</f>
        <v>372.72</v>
      </c>
      <c r="F192" s="83">
        <f>ROUND(C192*'1, 2 ц.к.'!$E$22,2)</f>
        <v>345.7</v>
      </c>
      <c r="G192" s="83">
        <f>ROUND(C192*'1, 2 ц.к.'!$E$35,2)</f>
        <v>235.11</v>
      </c>
      <c r="H192" s="83">
        <f>ROUND(C192*'1, 2 ц.к.'!$E$48,2)</f>
        <v>139</v>
      </c>
      <c r="I192" s="84">
        <f t="shared" si="60"/>
        <v>2354.3000000000002</v>
      </c>
      <c r="J192" s="85">
        <f t="shared" si="61"/>
        <v>2587.4499999999998</v>
      </c>
      <c r="K192" s="85">
        <f t="shared" si="62"/>
        <v>2603.0500000000002</v>
      </c>
      <c r="L192" s="86">
        <f t="shared" si="63"/>
        <v>3294.49</v>
      </c>
      <c r="M192" s="78">
        <f t="shared" si="43"/>
        <v>4313.41</v>
      </c>
      <c r="N192" s="26">
        <f t="shared" si="44"/>
        <v>4546.5600000000004</v>
      </c>
      <c r="O192" s="26">
        <f t="shared" si="45"/>
        <v>4562.16</v>
      </c>
      <c r="P192" s="27">
        <f t="shared" si="46"/>
        <v>5253.6</v>
      </c>
      <c r="Q192" s="25">
        <f t="shared" si="47"/>
        <v>4286.3900000000003</v>
      </c>
      <c r="R192" s="26">
        <f t="shared" si="48"/>
        <v>4519.54</v>
      </c>
      <c r="S192" s="26">
        <f t="shared" si="49"/>
        <v>4535.1400000000003</v>
      </c>
      <c r="T192" s="27">
        <f t="shared" si="50"/>
        <v>5226.58</v>
      </c>
      <c r="U192" s="25">
        <f t="shared" si="51"/>
        <v>4175.8</v>
      </c>
      <c r="V192" s="26">
        <f t="shared" si="52"/>
        <v>4408.95</v>
      </c>
      <c r="W192" s="26">
        <f t="shared" si="53"/>
        <v>4424.55</v>
      </c>
      <c r="X192" s="27">
        <f t="shared" si="54"/>
        <v>5115.99</v>
      </c>
      <c r="Y192" s="25">
        <f t="shared" si="55"/>
        <v>4079.69</v>
      </c>
      <c r="Z192" s="26">
        <f t="shared" si="56"/>
        <v>4312.84</v>
      </c>
      <c r="AA192" s="26">
        <f t="shared" si="57"/>
        <v>4328.4399999999996</v>
      </c>
      <c r="AB192" s="27">
        <f t="shared" si="58"/>
        <v>5019.88</v>
      </c>
    </row>
    <row r="193" spans="1:28" ht="15" customHeight="1" x14ac:dyDescent="0.2">
      <c r="A193" s="517" t="s">
        <v>39</v>
      </c>
      <c r="B193" s="12">
        <v>15</v>
      </c>
      <c r="C193" s="34">
        <v>1568.08</v>
      </c>
      <c r="D193" s="77">
        <f t="shared" si="59"/>
        <v>3.63</v>
      </c>
      <c r="E193" s="83">
        <f>ROUND(C193*'1, 2 ц.к.'!$E$9,2)</f>
        <v>369.26</v>
      </c>
      <c r="F193" s="83">
        <f>ROUND(C193*'1, 2 ц.к.'!$E$22,2)</f>
        <v>342.49</v>
      </c>
      <c r="G193" s="83">
        <f>ROUND(C193*'1, 2 ц.к.'!$E$35,2)</f>
        <v>232.93</v>
      </c>
      <c r="H193" s="83">
        <f>ROUND(C193*'1, 2 ц.к.'!$E$48,2)</f>
        <v>137.72</v>
      </c>
      <c r="I193" s="84">
        <f t="shared" si="60"/>
        <v>2354.3000000000002</v>
      </c>
      <c r="J193" s="85">
        <f t="shared" si="61"/>
        <v>2587.4499999999998</v>
      </c>
      <c r="K193" s="85">
        <f t="shared" si="62"/>
        <v>2603.0500000000002</v>
      </c>
      <c r="L193" s="86">
        <f t="shared" si="63"/>
        <v>3294.49</v>
      </c>
      <c r="M193" s="78">
        <f t="shared" si="43"/>
        <v>4295.2700000000004</v>
      </c>
      <c r="N193" s="26">
        <f t="shared" si="44"/>
        <v>4528.42</v>
      </c>
      <c r="O193" s="26">
        <f t="shared" si="45"/>
        <v>4544.0200000000004</v>
      </c>
      <c r="P193" s="27">
        <f t="shared" si="46"/>
        <v>5235.46</v>
      </c>
      <c r="Q193" s="25">
        <f t="shared" si="47"/>
        <v>4268.5</v>
      </c>
      <c r="R193" s="26">
        <f t="shared" si="48"/>
        <v>4501.6499999999996</v>
      </c>
      <c r="S193" s="26">
        <f t="shared" si="49"/>
        <v>4517.25</v>
      </c>
      <c r="T193" s="27">
        <f t="shared" si="50"/>
        <v>5208.6899999999996</v>
      </c>
      <c r="U193" s="25">
        <f t="shared" si="51"/>
        <v>4158.9399999999996</v>
      </c>
      <c r="V193" s="26">
        <f t="shared" si="52"/>
        <v>4392.09</v>
      </c>
      <c r="W193" s="26">
        <f t="shared" si="53"/>
        <v>4407.6899999999996</v>
      </c>
      <c r="X193" s="27">
        <f t="shared" si="54"/>
        <v>5099.13</v>
      </c>
      <c r="Y193" s="25">
        <f t="shared" si="55"/>
        <v>4063.73</v>
      </c>
      <c r="Z193" s="26">
        <f t="shared" si="56"/>
        <v>4296.88</v>
      </c>
      <c r="AA193" s="26">
        <f t="shared" si="57"/>
        <v>4312.4799999999996</v>
      </c>
      <c r="AB193" s="27">
        <f t="shared" si="58"/>
        <v>5003.92</v>
      </c>
    </row>
    <row r="194" spans="1:28" ht="15" customHeight="1" x14ac:dyDescent="0.2">
      <c r="A194" s="517" t="s">
        <v>39</v>
      </c>
      <c r="B194" s="12">
        <v>16</v>
      </c>
      <c r="C194" s="34">
        <v>1543.64</v>
      </c>
      <c r="D194" s="77">
        <f t="shared" si="59"/>
        <v>3.63</v>
      </c>
      <c r="E194" s="83">
        <f>ROUND(C194*'1, 2 ц.к.'!$E$9,2)</f>
        <v>363.51</v>
      </c>
      <c r="F194" s="83">
        <f>ROUND(C194*'1, 2 ц.к.'!$E$22,2)</f>
        <v>337.16</v>
      </c>
      <c r="G194" s="83">
        <f>ROUND(C194*'1, 2 ц.к.'!$E$35,2)</f>
        <v>229.3</v>
      </c>
      <c r="H194" s="83">
        <f>ROUND(C194*'1, 2 ц.к.'!$E$48,2)</f>
        <v>135.57</v>
      </c>
      <c r="I194" s="84">
        <f t="shared" si="60"/>
        <v>2354.3000000000002</v>
      </c>
      <c r="J194" s="85">
        <f t="shared" si="61"/>
        <v>2587.4499999999998</v>
      </c>
      <c r="K194" s="85">
        <f t="shared" si="62"/>
        <v>2603.0500000000002</v>
      </c>
      <c r="L194" s="86">
        <f t="shared" si="63"/>
        <v>3294.49</v>
      </c>
      <c r="M194" s="78">
        <f t="shared" si="43"/>
        <v>4265.08</v>
      </c>
      <c r="N194" s="26">
        <f t="shared" si="44"/>
        <v>4498.2299999999996</v>
      </c>
      <c r="O194" s="26">
        <f t="shared" si="45"/>
        <v>4513.83</v>
      </c>
      <c r="P194" s="27">
        <f t="shared" si="46"/>
        <v>5205.2700000000004</v>
      </c>
      <c r="Q194" s="25">
        <f t="shared" si="47"/>
        <v>4238.7299999999996</v>
      </c>
      <c r="R194" s="26">
        <f t="shared" si="48"/>
        <v>4471.88</v>
      </c>
      <c r="S194" s="26">
        <f t="shared" si="49"/>
        <v>4487.4799999999996</v>
      </c>
      <c r="T194" s="27">
        <f t="shared" si="50"/>
        <v>5178.92</v>
      </c>
      <c r="U194" s="25">
        <f t="shared" si="51"/>
        <v>4130.87</v>
      </c>
      <c r="V194" s="26">
        <f t="shared" si="52"/>
        <v>4364.0200000000004</v>
      </c>
      <c r="W194" s="26">
        <f t="shared" si="53"/>
        <v>4379.62</v>
      </c>
      <c r="X194" s="27">
        <f t="shared" si="54"/>
        <v>5071.0600000000004</v>
      </c>
      <c r="Y194" s="25">
        <f t="shared" si="55"/>
        <v>4037.14</v>
      </c>
      <c r="Z194" s="26">
        <f t="shared" si="56"/>
        <v>4270.29</v>
      </c>
      <c r="AA194" s="26">
        <f t="shared" si="57"/>
        <v>4285.8900000000003</v>
      </c>
      <c r="AB194" s="27">
        <f t="shared" si="58"/>
        <v>4977.33</v>
      </c>
    </row>
    <row r="195" spans="1:28" ht="15" customHeight="1" x14ac:dyDescent="0.2">
      <c r="A195" s="517" t="s">
        <v>39</v>
      </c>
      <c r="B195" s="12">
        <v>17</v>
      </c>
      <c r="C195" s="34">
        <v>1523.56</v>
      </c>
      <c r="D195" s="77">
        <f t="shared" si="59"/>
        <v>3.63</v>
      </c>
      <c r="E195" s="83">
        <f>ROUND(C195*'1, 2 ц.к.'!$E$9,2)</f>
        <v>358.78</v>
      </c>
      <c r="F195" s="83">
        <f>ROUND(C195*'1, 2 ц.к.'!$E$22,2)</f>
        <v>332.77</v>
      </c>
      <c r="G195" s="83">
        <f>ROUND(C195*'1, 2 ц.к.'!$E$35,2)</f>
        <v>226.32</v>
      </c>
      <c r="H195" s="83">
        <f>ROUND(C195*'1, 2 ц.к.'!$E$48,2)</f>
        <v>133.81</v>
      </c>
      <c r="I195" s="84">
        <f t="shared" si="60"/>
        <v>2354.3000000000002</v>
      </c>
      <c r="J195" s="85">
        <f t="shared" si="61"/>
        <v>2587.4499999999998</v>
      </c>
      <c r="K195" s="85">
        <f t="shared" si="62"/>
        <v>2603.0500000000002</v>
      </c>
      <c r="L195" s="86">
        <f t="shared" si="63"/>
        <v>3294.49</v>
      </c>
      <c r="M195" s="78">
        <f t="shared" si="43"/>
        <v>4240.2700000000004</v>
      </c>
      <c r="N195" s="26">
        <f t="shared" si="44"/>
        <v>4473.42</v>
      </c>
      <c r="O195" s="26">
        <f t="shared" si="45"/>
        <v>4489.0200000000004</v>
      </c>
      <c r="P195" s="27">
        <f t="shared" si="46"/>
        <v>5180.46</v>
      </c>
      <c r="Q195" s="25">
        <f t="shared" si="47"/>
        <v>4214.26</v>
      </c>
      <c r="R195" s="26">
        <f t="shared" si="48"/>
        <v>4447.41</v>
      </c>
      <c r="S195" s="26">
        <f t="shared" si="49"/>
        <v>4463.01</v>
      </c>
      <c r="T195" s="27">
        <f t="shared" si="50"/>
        <v>5154.45</v>
      </c>
      <c r="U195" s="25">
        <f t="shared" si="51"/>
        <v>4107.8100000000004</v>
      </c>
      <c r="V195" s="26">
        <f t="shared" si="52"/>
        <v>4340.96</v>
      </c>
      <c r="W195" s="26">
        <f t="shared" si="53"/>
        <v>4356.5600000000004</v>
      </c>
      <c r="X195" s="27">
        <f t="shared" si="54"/>
        <v>5048</v>
      </c>
      <c r="Y195" s="25">
        <f t="shared" si="55"/>
        <v>4015.3</v>
      </c>
      <c r="Z195" s="26">
        <f t="shared" si="56"/>
        <v>4248.45</v>
      </c>
      <c r="AA195" s="26">
        <f t="shared" si="57"/>
        <v>4264.05</v>
      </c>
      <c r="AB195" s="27">
        <f t="shared" si="58"/>
        <v>4955.49</v>
      </c>
    </row>
    <row r="196" spans="1:28" ht="15" customHeight="1" x14ac:dyDescent="0.2">
      <c r="A196" s="517" t="s">
        <v>39</v>
      </c>
      <c r="B196" s="12">
        <v>18</v>
      </c>
      <c r="C196" s="34">
        <v>1532.28</v>
      </c>
      <c r="D196" s="77">
        <f t="shared" si="59"/>
        <v>3.63</v>
      </c>
      <c r="E196" s="83">
        <f>ROUND(C196*'1, 2 ц.к.'!$E$9,2)</f>
        <v>360.83</v>
      </c>
      <c r="F196" s="83">
        <f>ROUND(C196*'1, 2 ц.к.'!$E$22,2)</f>
        <v>334.67</v>
      </c>
      <c r="G196" s="83">
        <f>ROUND(C196*'1, 2 ц.к.'!$E$35,2)</f>
        <v>227.61</v>
      </c>
      <c r="H196" s="83">
        <f>ROUND(C196*'1, 2 ц.к.'!$E$48,2)</f>
        <v>134.57</v>
      </c>
      <c r="I196" s="84">
        <f t="shared" si="60"/>
        <v>2354.3000000000002</v>
      </c>
      <c r="J196" s="85">
        <f t="shared" si="61"/>
        <v>2587.4499999999998</v>
      </c>
      <c r="K196" s="85">
        <f t="shared" si="62"/>
        <v>2603.0500000000002</v>
      </c>
      <c r="L196" s="86">
        <f t="shared" si="63"/>
        <v>3294.49</v>
      </c>
      <c r="M196" s="78">
        <f t="shared" si="43"/>
        <v>4251.04</v>
      </c>
      <c r="N196" s="26">
        <f t="shared" si="44"/>
        <v>4484.1899999999996</v>
      </c>
      <c r="O196" s="26">
        <f t="shared" si="45"/>
        <v>4499.79</v>
      </c>
      <c r="P196" s="27">
        <f t="shared" si="46"/>
        <v>5191.2299999999996</v>
      </c>
      <c r="Q196" s="25">
        <f t="shared" si="47"/>
        <v>4224.88</v>
      </c>
      <c r="R196" s="26">
        <f t="shared" si="48"/>
        <v>4458.03</v>
      </c>
      <c r="S196" s="26">
        <f t="shared" si="49"/>
        <v>4473.63</v>
      </c>
      <c r="T196" s="27">
        <f t="shared" si="50"/>
        <v>5165.07</v>
      </c>
      <c r="U196" s="25">
        <f t="shared" si="51"/>
        <v>4117.82</v>
      </c>
      <c r="V196" s="26">
        <f t="shared" si="52"/>
        <v>4350.97</v>
      </c>
      <c r="W196" s="26">
        <f t="shared" si="53"/>
        <v>4366.57</v>
      </c>
      <c r="X196" s="27">
        <f t="shared" si="54"/>
        <v>5058.01</v>
      </c>
      <c r="Y196" s="25">
        <f t="shared" si="55"/>
        <v>4024.78</v>
      </c>
      <c r="Z196" s="26">
        <f t="shared" si="56"/>
        <v>4257.93</v>
      </c>
      <c r="AA196" s="26">
        <f t="shared" si="57"/>
        <v>4273.53</v>
      </c>
      <c r="AB196" s="27">
        <f t="shared" si="58"/>
        <v>4964.97</v>
      </c>
    </row>
    <row r="197" spans="1:28" ht="15" customHeight="1" x14ac:dyDescent="0.2">
      <c r="A197" s="517" t="s">
        <v>39</v>
      </c>
      <c r="B197" s="12">
        <v>19</v>
      </c>
      <c r="C197" s="34">
        <v>1582.41</v>
      </c>
      <c r="D197" s="77">
        <f t="shared" si="59"/>
        <v>3.63</v>
      </c>
      <c r="E197" s="83">
        <f>ROUND(C197*'1, 2 ц.к.'!$E$9,2)</f>
        <v>372.64</v>
      </c>
      <c r="F197" s="83">
        <f>ROUND(C197*'1, 2 ц.к.'!$E$22,2)</f>
        <v>345.62</v>
      </c>
      <c r="G197" s="83">
        <f>ROUND(C197*'1, 2 ц.к.'!$E$35,2)</f>
        <v>235.06</v>
      </c>
      <c r="H197" s="83">
        <f>ROUND(C197*'1, 2 ц.к.'!$E$48,2)</f>
        <v>138.97</v>
      </c>
      <c r="I197" s="84">
        <f t="shared" si="60"/>
        <v>2354.3000000000002</v>
      </c>
      <c r="J197" s="85">
        <f t="shared" si="61"/>
        <v>2587.4499999999998</v>
      </c>
      <c r="K197" s="85">
        <f t="shared" si="62"/>
        <v>2603.0500000000002</v>
      </c>
      <c r="L197" s="86">
        <f t="shared" si="63"/>
        <v>3294.49</v>
      </c>
      <c r="M197" s="78">
        <f t="shared" si="43"/>
        <v>4312.9799999999996</v>
      </c>
      <c r="N197" s="26">
        <f t="shared" si="44"/>
        <v>4546.13</v>
      </c>
      <c r="O197" s="26">
        <f t="shared" si="45"/>
        <v>4561.7299999999996</v>
      </c>
      <c r="P197" s="27">
        <f t="shared" si="46"/>
        <v>5253.17</v>
      </c>
      <c r="Q197" s="25">
        <f t="shared" si="47"/>
        <v>4285.96</v>
      </c>
      <c r="R197" s="26">
        <f t="shared" si="48"/>
        <v>4519.1099999999997</v>
      </c>
      <c r="S197" s="26">
        <f t="shared" si="49"/>
        <v>4534.71</v>
      </c>
      <c r="T197" s="27">
        <f t="shared" si="50"/>
        <v>5226.1499999999996</v>
      </c>
      <c r="U197" s="25">
        <f t="shared" si="51"/>
        <v>4175.3999999999996</v>
      </c>
      <c r="V197" s="26">
        <f t="shared" si="52"/>
        <v>4408.55</v>
      </c>
      <c r="W197" s="26">
        <f t="shared" si="53"/>
        <v>4424.1499999999996</v>
      </c>
      <c r="X197" s="27">
        <f t="shared" si="54"/>
        <v>5115.59</v>
      </c>
      <c r="Y197" s="25">
        <f t="shared" si="55"/>
        <v>4079.31</v>
      </c>
      <c r="Z197" s="26">
        <f t="shared" si="56"/>
        <v>4312.46</v>
      </c>
      <c r="AA197" s="26">
        <f t="shared" si="57"/>
        <v>4328.0600000000004</v>
      </c>
      <c r="AB197" s="27">
        <f t="shared" si="58"/>
        <v>5019.5</v>
      </c>
    </row>
    <row r="198" spans="1:28" ht="15" customHeight="1" x14ac:dyDescent="0.2">
      <c r="A198" s="517" t="s">
        <v>39</v>
      </c>
      <c r="B198" s="12">
        <v>20</v>
      </c>
      <c r="C198" s="34">
        <v>1586.02</v>
      </c>
      <c r="D198" s="77">
        <f t="shared" si="59"/>
        <v>3.63</v>
      </c>
      <c r="E198" s="83">
        <f>ROUND(C198*'1, 2 ц.к.'!$E$9,2)</f>
        <v>373.49</v>
      </c>
      <c r="F198" s="83">
        <f>ROUND(C198*'1, 2 ц.к.'!$E$22,2)</f>
        <v>346.41</v>
      </c>
      <c r="G198" s="83">
        <f>ROUND(C198*'1, 2 ц.к.'!$E$35,2)</f>
        <v>235.59</v>
      </c>
      <c r="H198" s="83">
        <f>ROUND(C198*'1, 2 ц.к.'!$E$48,2)</f>
        <v>139.29</v>
      </c>
      <c r="I198" s="84">
        <f t="shared" si="60"/>
        <v>2354.3000000000002</v>
      </c>
      <c r="J198" s="85">
        <f t="shared" si="61"/>
        <v>2587.4499999999998</v>
      </c>
      <c r="K198" s="85">
        <f t="shared" si="62"/>
        <v>2603.0500000000002</v>
      </c>
      <c r="L198" s="86">
        <f t="shared" si="63"/>
        <v>3294.49</v>
      </c>
      <c r="M198" s="78">
        <f t="shared" si="43"/>
        <v>4317.4399999999996</v>
      </c>
      <c r="N198" s="26">
        <f t="shared" si="44"/>
        <v>4550.59</v>
      </c>
      <c r="O198" s="26">
        <f t="shared" si="45"/>
        <v>4566.1899999999996</v>
      </c>
      <c r="P198" s="27">
        <f t="shared" si="46"/>
        <v>5257.63</v>
      </c>
      <c r="Q198" s="25">
        <f t="shared" si="47"/>
        <v>4290.3599999999997</v>
      </c>
      <c r="R198" s="26">
        <f t="shared" si="48"/>
        <v>4523.51</v>
      </c>
      <c r="S198" s="26">
        <f t="shared" si="49"/>
        <v>4539.1099999999997</v>
      </c>
      <c r="T198" s="27">
        <f t="shared" si="50"/>
        <v>5230.55</v>
      </c>
      <c r="U198" s="25">
        <f t="shared" si="51"/>
        <v>4179.54</v>
      </c>
      <c r="V198" s="26">
        <f t="shared" si="52"/>
        <v>4412.6899999999996</v>
      </c>
      <c r="W198" s="26">
        <f t="shared" si="53"/>
        <v>4428.29</v>
      </c>
      <c r="X198" s="27">
        <f t="shared" si="54"/>
        <v>5119.7299999999996</v>
      </c>
      <c r="Y198" s="25">
        <f t="shared" si="55"/>
        <v>4083.24</v>
      </c>
      <c r="Z198" s="26">
        <f t="shared" si="56"/>
        <v>4316.3900000000003</v>
      </c>
      <c r="AA198" s="26">
        <f t="shared" si="57"/>
        <v>4331.99</v>
      </c>
      <c r="AB198" s="27">
        <f t="shared" si="58"/>
        <v>5023.43</v>
      </c>
    </row>
    <row r="199" spans="1:28" ht="15" customHeight="1" x14ac:dyDescent="0.2">
      <c r="A199" s="517" t="s">
        <v>39</v>
      </c>
      <c r="B199" s="12">
        <v>21</v>
      </c>
      <c r="C199" s="34">
        <v>1558.91</v>
      </c>
      <c r="D199" s="77">
        <f t="shared" si="59"/>
        <v>3.63</v>
      </c>
      <c r="E199" s="83">
        <f>ROUND(C199*'1, 2 ц.к.'!$E$9,2)</f>
        <v>367.1</v>
      </c>
      <c r="F199" s="83">
        <f>ROUND(C199*'1, 2 ц.к.'!$E$22,2)</f>
        <v>340.49</v>
      </c>
      <c r="G199" s="83">
        <f>ROUND(C199*'1, 2 ц.к.'!$E$35,2)</f>
        <v>231.57</v>
      </c>
      <c r="H199" s="83">
        <f>ROUND(C199*'1, 2 ц.к.'!$E$48,2)</f>
        <v>136.91</v>
      </c>
      <c r="I199" s="84">
        <f t="shared" si="60"/>
        <v>2354.3000000000002</v>
      </c>
      <c r="J199" s="85">
        <f t="shared" si="61"/>
        <v>2587.4499999999998</v>
      </c>
      <c r="K199" s="85">
        <f t="shared" si="62"/>
        <v>2603.0500000000002</v>
      </c>
      <c r="L199" s="86">
        <f t="shared" si="63"/>
        <v>3294.49</v>
      </c>
      <c r="M199" s="78">
        <f t="shared" si="43"/>
        <v>4283.9399999999996</v>
      </c>
      <c r="N199" s="26">
        <f t="shared" si="44"/>
        <v>4517.09</v>
      </c>
      <c r="O199" s="26">
        <f t="shared" si="45"/>
        <v>4532.6899999999996</v>
      </c>
      <c r="P199" s="27">
        <f t="shared" si="46"/>
        <v>5224.13</v>
      </c>
      <c r="Q199" s="25">
        <f t="shared" si="47"/>
        <v>4257.33</v>
      </c>
      <c r="R199" s="26">
        <f t="shared" si="48"/>
        <v>4490.4799999999996</v>
      </c>
      <c r="S199" s="26">
        <f t="shared" si="49"/>
        <v>4506.08</v>
      </c>
      <c r="T199" s="27">
        <f t="shared" si="50"/>
        <v>5197.5200000000004</v>
      </c>
      <c r="U199" s="25">
        <f t="shared" si="51"/>
        <v>4148.41</v>
      </c>
      <c r="V199" s="26">
        <f t="shared" si="52"/>
        <v>4381.5600000000004</v>
      </c>
      <c r="W199" s="26">
        <f t="shared" si="53"/>
        <v>4397.16</v>
      </c>
      <c r="X199" s="27">
        <f t="shared" si="54"/>
        <v>5088.6000000000004</v>
      </c>
      <c r="Y199" s="25">
        <f t="shared" si="55"/>
        <v>4053.75</v>
      </c>
      <c r="Z199" s="26">
        <f t="shared" si="56"/>
        <v>4286.8999999999996</v>
      </c>
      <c r="AA199" s="26">
        <f t="shared" si="57"/>
        <v>4302.5</v>
      </c>
      <c r="AB199" s="27">
        <f t="shared" si="58"/>
        <v>4993.9399999999996</v>
      </c>
    </row>
    <row r="200" spans="1:28" ht="15" customHeight="1" x14ac:dyDescent="0.2">
      <c r="A200" s="517" t="s">
        <v>39</v>
      </c>
      <c r="B200" s="12">
        <v>22</v>
      </c>
      <c r="C200" s="34">
        <v>1496.54</v>
      </c>
      <c r="D200" s="77">
        <f t="shared" si="59"/>
        <v>3.63</v>
      </c>
      <c r="E200" s="83">
        <f>ROUND(C200*'1, 2 ц.к.'!$E$9,2)</f>
        <v>352.42</v>
      </c>
      <c r="F200" s="83">
        <f>ROUND(C200*'1, 2 ц.к.'!$E$22,2)</f>
        <v>326.87</v>
      </c>
      <c r="G200" s="83">
        <f>ROUND(C200*'1, 2 ц.к.'!$E$35,2)</f>
        <v>222.3</v>
      </c>
      <c r="H200" s="83">
        <f>ROUND(C200*'1, 2 ц.к.'!$E$48,2)</f>
        <v>131.43</v>
      </c>
      <c r="I200" s="84">
        <f t="shared" si="60"/>
        <v>2354.3000000000002</v>
      </c>
      <c r="J200" s="85">
        <f t="shared" si="61"/>
        <v>2587.4499999999998</v>
      </c>
      <c r="K200" s="85">
        <f t="shared" si="62"/>
        <v>2603.0500000000002</v>
      </c>
      <c r="L200" s="86">
        <f t="shared" si="63"/>
        <v>3294.49</v>
      </c>
      <c r="M200" s="78">
        <f t="shared" si="43"/>
        <v>4206.8900000000003</v>
      </c>
      <c r="N200" s="26">
        <f t="shared" si="44"/>
        <v>4440.04</v>
      </c>
      <c r="O200" s="26">
        <f t="shared" si="45"/>
        <v>4455.6400000000003</v>
      </c>
      <c r="P200" s="27">
        <f t="shared" si="46"/>
        <v>5147.08</v>
      </c>
      <c r="Q200" s="25">
        <f t="shared" si="47"/>
        <v>4181.34</v>
      </c>
      <c r="R200" s="26">
        <f t="shared" si="48"/>
        <v>4414.49</v>
      </c>
      <c r="S200" s="26">
        <f t="shared" si="49"/>
        <v>4430.09</v>
      </c>
      <c r="T200" s="27">
        <f t="shared" si="50"/>
        <v>5121.53</v>
      </c>
      <c r="U200" s="25">
        <f t="shared" si="51"/>
        <v>4076.77</v>
      </c>
      <c r="V200" s="26">
        <f t="shared" si="52"/>
        <v>4309.92</v>
      </c>
      <c r="W200" s="26">
        <f t="shared" si="53"/>
        <v>4325.5200000000004</v>
      </c>
      <c r="X200" s="27">
        <f t="shared" si="54"/>
        <v>5016.96</v>
      </c>
      <c r="Y200" s="25">
        <f t="shared" si="55"/>
        <v>3985.9</v>
      </c>
      <c r="Z200" s="26">
        <f t="shared" si="56"/>
        <v>4219.05</v>
      </c>
      <c r="AA200" s="26">
        <f t="shared" si="57"/>
        <v>4234.6499999999996</v>
      </c>
      <c r="AB200" s="27">
        <f t="shared" si="58"/>
        <v>4926.09</v>
      </c>
    </row>
    <row r="201" spans="1:28" ht="15" customHeight="1" x14ac:dyDescent="0.2">
      <c r="A201" s="517" t="s">
        <v>39</v>
      </c>
      <c r="B201" s="12">
        <v>23</v>
      </c>
      <c r="C201" s="34">
        <v>1255.82</v>
      </c>
      <c r="D201" s="77">
        <f t="shared" si="59"/>
        <v>3.63</v>
      </c>
      <c r="E201" s="83">
        <f>ROUND(C201*'1, 2 ц.к.'!$E$9,2)</f>
        <v>295.73</v>
      </c>
      <c r="F201" s="83">
        <f>ROUND(C201*'1, 2 ц.к.'!$E$22,2)</f>
        <v>274.29000000000002</v>
      </c>
      <c r="G201" s="83">
        <f>ROUND(C201*'1, 2 ц.к.'!$E$35,2)</f>
        <v>186.54</v>
      </c>
      <c r="H201" s="83">
        <f>ROUND(C201*'1, 2 ц.к.'!$E$48,2)</f>
        <v>110.29</v>
      </c>
      <c r="I201" s="84">
        <f t="shared" si="60"/>
        <v>2354.3000000000002</v>
      </c>
      <c r="J201" s="85">
        <f t="shared" si="61"/>
        <v>2587.4499999999998</v>
      </c>
      <c r="K201" s="85">
        <f t="shared" si="62"/>
        <v>2603.0500000000002</v>
      </c>
      <c r="L201" s="86">
        <f t="shared" si="63"/>
        <v>3294.49</v>
      </c>
      <c r="M201" s="78">
        <f t="shared" si="43"/>
        <v>3909.48</v>
      </c>
      <c r="N201" s="26">
        <f t="shared" si="44"/>
        <v>4142.63</v>
      </c>
      <c r="O201" s="26">
        <f t="shared" si="45"/>
        <v>4158.2299999999996</v>
      </c>
      <c r="P201" s="27">
        <f t="shared" si="46"/>
        <v>4849.67</v>
      </c>
      <c r="Q201" s="25">
        <f t="shared" si="47"/>
        <v>3888.04</v>
      </c>
      <c r="R201" s="26">
        <f t="shared" si="48"/>
        <v>4121.1899999999996</v>
      </c>
      <c r="S201" s="26">
        <f t="shared" si="49"/>
        <v>4136.79</v>
      </c>
      <c r="T201" s="27">
        <f t="shared" si="50"/>
        <v>4828.2299999999996</v>
      </c>
      <c r="U201" s="25">
        <f t="shared" si="51"/>
        <v>3800.29</v>
      </c>
      <c r="V201" s="26">
        <f t="shared" si="52"/>
        <v>4033.44</v>
      </c>
      <c r="W201" s="26">
        <f t="shared" si="53"/>
        <v>4049.04</v>
      </c>
      <c r="X201" s="27">
        <f t="shared" si="54"/>
        <v>4740.4799999999996</v>
      </c>
      <c r="Y201" s="25">
        <f t="shared" si="55"/>
        <v>3724.04</v>
      </c>
      <c r="Z201" s="26">
        <f t="shared" si="56"/>
        <v>3957.19</v>
      </c>
      <c r="AA201" s="26">
        <f t="shared" si="57"/>
        <v>3972.79</v>
      </c>
      <c r="AB201" s="27">
        <f t="shared" si="58"/>
        <v>4664.2299999999996</v>
      </c>
    </row>
    <row r="202" spans="1:28" ht="15" customHeight="1" x14ac:dyDescent="0.2">
      <c r="A202" s="517">
        <v>42987</v>
      </c>
      <c r="B202" s="12">
        <v>0</v>
      </c>
      <c r="C202" s="34">
        <v>1100.4100000000001</v>
      </c>
      <c r="D202" s="77">
        <f t="shared" si="59"/>
        <v>3.63</v>
      </c>
      <c r="E202" s="83">
        <f>ROUND(C202*'1, 2 ц.к.'!$E$9,2)</f>
        <v>259.13</v>
      </c>
      <c r="F202" s="83">
        <f>ROUND(C202*'1, 2 ц.к.'!$E$22,2)</f>
        <v>240.35</v>
      </c>
      <c r="G202" s="83">
        <f>ROUND(C202*'1, 2 ц.к.'!$E$35,2)</f>
        <v>163.46</v>
      </c>
      <c r="H202" s="83">
        <f>ROUND(C202*'1, 2 ц.к.'!$E$48,2)</f>
        <v>96.64</v>
      </c>
      <c r="I202" s="84">
        <f t="shared" si="60"/>
        <v>2354.3000000000002</v>
      </c>
      <c r="J202" s="85">
        <f t="shared" si="61"/>
        <v>2587.4499999999998</v>
      </c>
      <c r="K202" s="85">
        <f t="shared" si="62"/>
        <v>2603.0500000000002</v>
      </c>
      <c r="L202" s="86">
        <f t="shared" si="63"/>
        <v>3294.49</v>
      </c>
      <c r="M202" s="78">
        <f t="shared" si="43"/>
        <v>3717.47</v>
      </c>
      <c r="N202" s="26">
        <f t="shared" si="44"/>
        <v>3950.62</v>
      </c>
      <c r="O202" s="26">
        <f t="shared" si="45"/>
        <v>3966.22</v>
      </c>
      <c r="P202" s="27">
        <f t="shared" si="46"/>
        <v>4657.66</v>
      </c>
      <c r="Q202" s="25">
        <f t="shared" si="47"/>
        <v>3698.69</v>
      </c>
      <c r="R202" s="26">
        <f t="shared" si="48"/>
        <v>3931.84</v>
      </c>
      <c r="S202" s="26">
        <f t="shared" si="49"/>
        <v>3947.44</v>
      </c>
      <c r="T202" s="27">
        <f t="shared" si="50"/>
        <v>4638.88</v>
      </c>
      <c r="U202" s="25">
        <f t="shared" si="51"/>
        <v>3621.8</v>
      </c>
      <c r="V202" s="26">
        <f t="shared" si="52"/>
        <v>3854.95</v>
      </c>
      <c r="W202" s="26">
        <f t="shared" si="53"/>
        <v>3870.55</v>
      </c>
      <c r="X202" s="27">
        <f t="shared" si="54"/>
        <v>4561.99</v>
      </c>
      <c r="Y202" s="25">
        <f t="shared" si="55"/>
        <v>3554.98</v>
      </c>
      <c r="Z202" s="26">
        <f t="shared" si="56"/>
        <v>3788.13</v>
      </c>
      <c r="AA202" s="26">
        <f t="shared" si="57"/>
        <v>3803.73</v>
      </c>
      <c r="AB202" s="27">
        <f t="shared" si="58"/>
        <v>4495.17</v>
      </c>
    </row>
    <row r="203" spans="1:28" ht="15" customHeight="1" x14ac:dyDescent="0.2">
      <c r="A203" s="517" t="s">
        <v>39</v>
      </c>
      <c r="B203" s="12">
        <v>1</v>
      </c>
      <c r="C203" s="34">
        <v>983.05</v>
      </c>
      <c r="D203" s="77">
        <f t="shared" si="59"/>
        <v>3.63</v>
      </c>
      <c r="E203" s="83">
        <f>ROUND(C203*'1, 2 ц.к.'!$E$9,2)</f>
        <v>231.5</v>
      </c>
      <c r="F203" s="83">
        <f>ROUND(C203*'1, 2 ц.к.'!$E$22,2)</f>
        <v>214.71</v>
      </c>
      <c r="G203" s="83">
        <f>ROUND(C203*'1, 2 ц.к.'!$E$35,2)</f>
        <v>146.03</v>
      </c>
      <c r="H203" s="83">
        <f>ROUND(C203*'1, 2 ц.к.'!$E$48,2)</f>
        <v>86.34</v>
      </c>
      <c r="I203" s="84">
        <f t="shared" si="60"/>
        <v>2354.3000000000002</v>
      </c>
      <c r="J203" s="85">
        <f t="shared" si="61"/>
        <v>2587.4499999999998</v>
      </c>
      <c r="K203" s="85">
        <f t="shared" si="62"/>
        <v>2603.0500000000002</v>
      </c>
      <c r="L203" s="86">
        <f t="shared" si="63"/>
        <v>3294.49</v>
      </c>
      <c r="M203" s="78">
        <f t="shared" ref="M203:M266" si="64">ROUND(C203+D203+E203+I203,2)</f>
        <v>3572.48</v>
      </c>
      <c r="N203" s="26">
        <f t="shared" ref="N203:N266" si="65">ROUND(C203+D203+E203+J203,2)</f>
        <v>3805.63</v>
      </c>
      <c r="O203" s="26">
        <f t="shared" ref="O203:O266" si="66">ROUND(C203+D203+E203+K203,2)</f>
        <v>3821.23</v>
      </c>
      <c r="P203" s="27">
        <f t="shared" ref="P203:P266" si="67">ROUND(C203+D203+E203+L203,2)</f>
        <v>4512.67</v>
      </c>
      <c r="Q203" s="25">
        <f t="shared" ref="Q203:Q266" si="68">ROUND(C203+D203+F203+I203,2)</f>
        <v>3555.69</v>
      </c>
      <c r="R203" s="26">
        <f t="shared" ref="R203:R266" si="69">ROUND(C203+D203+F203+J203,2)</f>
        <v>3788.84</v>
      </c>
      <c r="S203" s="26">
        <f t="shared" ref="S203:S266" si="70">ROUND(C203+D203+F203+K203,2)</f>
        <v>3804.44</v>
      </c>
      <c r="T203" s="27">
        <f t="shared" ref="T203:T266" si="71">ROUND(C203+D203+F203+L203,2)</f>
        <v>4495.88</v>
      </c>
      <c r="U203" s="25">
        <f t="shared" ref="U203:U266" si="72">ROUND(C203+D203+G203+I203,2)</f>
        <v>3487.01</v>
      </c>
      <c r="V203" s="26">
        <f t="shared" ref="V203:V266" si="73">ROUND(C203+D203+G203+J203,2)</f>
        <v>3720.16</v>
      </c>
      <c r="W203" s="26">
        <f t="shared" ref="W203:W266" si="74">ROUND(C203+D203+G203+K203,2)</f>
        <v>3735.76</v>
      </c>
      <c r="X203" s="27">
        <f t="shared" ref="X203:X266" si="75">ROUND(C203+D203+G203+L203,2)</f>
        <v>4427.2</v>
      </c>
      <c r="Y203" s="25">
        <f t="shared" ref="Y203:Y266" si="76">ROUND(C203+D203+H203+I203,2)</f>
        <v>3427.32</v>
      </c>
      <c r="Z203" s="26">
        <f t="shared" ref="Z203:Z266" si="77">ROUND(C203+D203+H203+J203,2)</f>
        <v>3660.47</v>
      </c>
      <c r="AA203" s="26">
        <f t="shared" ref="AA203:AA266" si="78">ROUND(C203+D203+H203+K203,2)</f>
        <v>3676.07</v>
      </c>
      <c r="AB203" s="27">
        <f t="shared" ref="AB203:AB266" si="79">ROUND(C203+D203+H203+L203,2)</f>
        <v>4367.51</v>
      </c>
    </row>
    <row r="204" spans="1:28" ht="15" customHeight="1" x14ac:dyDescent="0.2">
      <c r="A204" s="517" t="s">
        <v>39</v>
      </c>
      <c r="B204" s="12">
        <v>2</v>
      </c>
      <c r="C204" s="34">
        <v>926.51</v>
      </c>
      <c r="D204" s="77">
        <f t="shared" ref="D204:D267" si="80">D203</f>
        <v>3.63</v>
      </c>
      <c r="E204" s="83">
        <f>ROUND(C204*'1, 2 ц.к.'!$E$9,2)</f>
        <v>218.18</v>
      </c>
      <c r="F204" s="83">
        <f>ROUND(C204*'1, 2 ц.к.'!$E$22,2)</f>
        <v>202.36</v>
      </c>
      <c r="G204" s="83">
        <f>ROUND(C204*'1, 2 ц.к.'!$E$35,2)</f>
        <v>137.63</v>
      </c>
      <c r="H204" s="83">
        <f>ROUND(C204*'1, 2 ц.к.'!$E$48,2)</f>
        <v>81.37</v>
      </c>
      <c r="I204" s="84">
        <f t="shared" ref="I204:I267" si="81">I203</f>
        <v>2354.3000000000002</v>
      </c>
      <c r="J204" s="85">
        <f t="shared" ref="J204:J267" si="82">J203</f>
        <v>2587.4499999999998</v>
      </c>
      <c r="K204" s="85">
        <f t="shared" ref="K204:K267" si="83">K203</f>
        <v>2603.0500000000002</v>
      </c>
      <c r="L204" s="86">
        <f t="shared" ref="L204:L267" si="84">L203</f>
        <v>3294.49</v>
      </c>
      <c r="M204" s="78">
        <f t="shared" si="64"/>
        <v>3502.62</v>
      </c>
      <c r="N204" s="26">
        <f t="shared" si="65"/>
        <v>3735.77</v>
      </c>
      <c r="O204" s="26">
        <f t="shared" si="66"/>
        <v>3751.37</v>
      </c>
      <c r="P204" s="27">
        <f t="shared" si="67"/>
        <v>4442.8100000000004</v>
      </c>
      <c r="Q204" s="25">
        <f t="shared" si="68"/>
        <v>3486.8</v>
      </c>
      <c r="R204" s="26">
        <f t="shared" si="69"/>
        <v>3719.95</v>
      </c>
      <c r="S204" s="26">
        <f t="shared" si="70"/>
        <v>3735.55</v>
      </c>
      <c r="T204" s="27">
        <f t="shared" si="71"/>
        <v>4426.99</v>
      </c>
      <c r="U204" s="25">
        <f t="shared" si="72"/>
        <v>3422.07</v>
      </c>
      <c r="V204" s="26">
        <f t="shared" si="73"/>
        <v>3655.22</v>
      </c>
      <c r="W204" s="26">
        <f t="shared" si="74"/>
        <v>3670.82</v>
      </c>
      <c r="X204" s="27">
        <f t="shared" si="75"/>
        <v>4362.26</v>
      </c>
      <c r="Y204" s="25">
        <f t="shared" si="76"/>
        <v>3365.81</v>
      </c>
      <c r="Z204" s="26">
        <f t="shared" si="77"/>
        <v>3598.96</v>
      </c>
      <c r="AA204" s="26">
        <f t="shared" si="78"/>
        <v>3614.56</v>
      </c>
      <c r="AB204" s="27">
        <f t="shared" si="79"/>
        <v>4306</v>
      </c>
    </row>
    <row r="205" spans="1:28" ht="15" customHeight="1" x14ac:dyDescent="0.2">
      <c r="A205" s="517" t="s">
        <v>39</v>
      </c>
      <c r="B205" s="12">
        <v>3</v>
      </c>
      <c r="C205" s="34">
        <v>894.39</v>
      </c>
      <c r="D205" s="77">
        <f t="shared" si="80"/>
        <v>3.63</v>
      </c>
      <c r="E205" s="83">
        <f>ROUND(C205*'1, 2 ц.к.'!$E$9,2)</f>
        <v>210.62</v>
      </c>
      <c r="F205" s="83">
        <f>ROUND(C205*'1, 2 ц.к.'!$E$22,2)</f>
        <v>195.35</v>
      </c>
      <c r="G205" s="83">
        <f>ROUND(C205*'1, 2 ц.к.'!$E$35,2)</f>
        <v>132.86000000000001</v>
      </c>
      <c r="H205" s="83">
        <f>ROUND(C205*'1, 2 ц.к.'!$E$48,2)</f>
        <v>78.55</v>
      </c>
      <c r="I205" s="84">
        <f t="shared" si="81"/>
        <v>2354.3000000000002</v>
      </c>
      <c r="J205" s="85">
        <f t="shared" si="82"/>
        <v>2587.4499999999998</v>
      </c>
      <c r="K205" s="85">
        <f t="shared" si="83"/>
        <v>2603.0500000000002</v>
      </c>
      <c r="L205" s="86">
        <f t="shared" si="84"/>
        <v>3294.49</v>
      </c>
      <c r="M205" s="78">
        <f t="shared" si="64"/>
        <v>3462.94</v>
      </c>
      <c r="N205" s="26">
        <f t="shared" si="65"/>
        <v>3696.09</v>
      </c>
      <c r="O205" s="26">
        <f t="shared" si="66"/>
        <v>3711.69</v>
      </c>
      <c r="P205" s="27">
        <f t="shared" si="67"/>
        <v>4403.13</v>
      </c>
      <c r="Q205" s="25">
        <f t="shared" si="68"/>
        <v>3447.67</v>
      </c>
      <c r="R205" s="26">
        <f t="shared" si="69"/>
        <v>3680.82</v>
      </c>
      <c r="S205" s="26">
        <f t="shared" si="70"/>
        <v>3696.42</v>
      </c>
      <c r="T205" s="27">
        <f t="shared" si="71"/>
        <v>4387.8599999999997</v>
      </c>
      <c r="U205" s="25">
        <f t="shared" si="72"/>
        <v>3385.18</v>
      </c>
      <c r="V205" s="26">
        <f t="shared" si="73"/>
        <v>3618.33</v>
      </c>
      <c r="W205" s="26">
        <f t="shared" si="74"/>
        <v>3633.93</v>
      </c>
      <c r="X205" s="27">
        <f t="shared" si="75"/>
        <v>4325.37</v>
      </c>
      <c r="Y205" s="25">
        <f t="shared" si="76"/>
        <v>3330.87</v>
      </c>
      <c r="Z205" s="26">
        <f t="shared" si="77"/>
        <v>3564.02</v>
      </c>
      <c r="AA205" s="26">
        <f t="shared" si="78"/>
        <v>3579.62</v>
      </c>
      <c r="AB205" s="27">
        <f t="shared" si="79"/>
        <v>4271.0600000000004</v>
      </c>
    </row>
    <row r="206" spans="1:28" ht="15" customHeight="1" x14ac:dyDescent="0.2">
      <c r="A206" s="517" t="s">
        <v>39</v>
      </c>
      <c r="B206" s="12">
        <v>4</v>
      </c>
      <c r="C206" s="34">
        <v>899.53</v>
      </c>
      <c r="D206" s="77">
        <f t="shared" si="80"/>
        <v>3.63</v>
      </c>
      <c r="E206" s="83">
        <f>ROUND(C206*'1, 2 ц.к.'!$E$9,2)</f>
        <v>211.83</v>
      </c>
      <c r="F206" s="83">
        <f>ROUND(C206*'1, 2 ц.к.'!$E$22,2)</f>
        <v>196.47</v>
      </c>
      <c r="G206" s="83">
        <f>ROUND(C206*'1, 2 ц.к.'!$E$35,2)</f>
        <v>133.62</v>
      </c>
      <c r="H206" s="83">
        <f>ROUND(C206*'1, 2 ц.к.'!$E$48,2)</f>
        <v>79</v>
      </c>
      <c r="I206" s="84">
        <f t="shared" si="81"/>
        <v>2354.3000000000002</v>
      </c>
      <c r="J206" s="85">
        <f t="shared" si="82"/>
        <v>2587.4499999999998</v>
      </c>
      <c r="K206" s="85">
        <f t="shared" si="83"/>
        <v>2603.0500000000002</v>
      </c>
      <c r="L206" s="86">
        <f t="shared" si="84"/>
        <v>3294.49</v>
      </c>
      <c r="M206" s="78">
        <f t="shared" si="64"/>
        <v>3469.29</v>
      </c>
      <c r="N206" s="26">
        <f t="shared" si="65"/>
        <v>3702.44</v>
      </c>
      <c r="O206" s="26">
        <f t="shared" si="66"/>
        <v>3718.04</v>
      </c>
      <c r="P206" s="27">
        <f t="shared" si="67"/>
        <v>4409.4799999999996</v>
      </c>
      <c r="Q206" s="25">
        <f t="shared" si="68"/>
        <v>3453.93</v>
      </c>
      <c r="R206" s="26">
        <f t="shared" si="69"/>
        <v>3687.08</v>
      </c>
      <c r="S206" s="26">
        <f t="shared" si="70"/>
        <v>3702.68</v>
      </c>
      <c r="T206" s="27">
        <f t="shared" si="71"/>
        <v>4394.12</v>
      </c>
      <c r="U206" s="25">
        <f t="shared" si="72"/>
        <v>3391.08</v>
      </c>
      <c r="V206" s="26">
        <f t="shared" si="73"/>
        <v>3624.23</v>
      </c>
      <c r="W206" s="26">
        <f t="shared" si="74"/>
        <v>3639.83</v>
      </c>
      <c r="X206" s="27">
        <f t="shared" si="75"/>
        <v>4331.2700000000004</v>
      </c>
      <c r="Y206" s="25">
        <f t="shared" si="76"/>
        <v>3336.46</v>
      </c>
      <c r="Z206" s="26">
        <f t="shared" si="77"/>
        <v>3569.61</v>
      </c>
      <c r="AA206" s="26">
        <f t="shared" si="78"/>
        <v>3585.21</v>
      </c>
      <c r="AB206" s="27">
        <f t="shared" si="79"/>
        <v>4276.6499999999996</v>
      </c>
    </row>
    <row r="207" spans="1:28" ht="15" customHeight="1" x14ac:dyDescent="0.2">
      <c r="A207" s="517" t="s">
        <v>39</v>
      </c>
      <c r="B207" s="12">
        <v>5</v>
      </c>
      <c r="C207" s="34">
        <v>953.48</v>
      </c>
      <c r="D207" s="77">
        <f t="shared" si="80"/>
        <v>3.63</v>
      </c>
      <c r="E207" s="83">
        <f>ROUND(C207*'1, 2 ц.к.'!$E$9,2)</f>
        <v>224.53</v>
      </c>
      <c r="F207" s="83">
        <f>ROUND(C207*'1, 2 ц.к.'!$E$22,2)</f>
        <v>208.26</v>
      </c>
      <c r="G207" s="83">
        <f>ROUND(C207*'1, 2 ц.к.'!$E$35,2)</f>
        <v>141.63</v>
      </c>
      <c r="H207" s="83">
        <f>ROUND(C207*'1, 2 ц.к.'!$E$48,2)</f>
        <v>83.74</v>
      </c>
      <c r="I207" s="84">
        <f t="shared" si="81"/>
        <v>2354.3000000000002</v>
      </c>
      <c r="J207" s="85">
        <f t="shared" si="82"/>
        <v>2587.4499999999998</v>
      </c>
      <c r="K207" s="85">
        <f t="shared" si="83"/>
        <v>2603.0500000000002</v>
      </c>
      <c r="L207" s="86">
        <f t="shared" si="84"/>
        <v>3294.49</v>
      </c>
      <c r="M207" s="78">
        <f t="shared" si="64"/>
        <v>3535.94</v>
      </c>
      <c r="N207" s="26">
        <f t="shared" si="65"/>
        <v>3769.09</v>
      </c>
      <c r="O207" s="26">
        <f t="shared" si="66"/>
        <v>3784.69</v>
      </c>
      <c r="P207" s="27">
        <f t="shared" si="67"/>
        <v>4476.13</v>
      </c>
      <c r="Q207" s="25">
        <f t="shared" si="68"/>
        <v>3519.67</v>
      </c>
      <c r="R207" s="26">
        <f t="shared" si="69"/>
        <v>3752.82</v>
      </c>
      <c r="S207" s="26">
        <f t="shared" si="70"/>
        <v>3768.42</v>
      </c>
      <c r="T207" s="27">
        <f t="shared" si="71"/>
        <v>4459.8599999999997</v>
      </c>
      <c r="U207" s="25">
        <f t="shared" si="72"/>
        <v>3453.04</v>
      </c>
      <c r="V207" s="26">
        <f t="shared" si="73"/>
        <v>3686.19</v>
      </c>
      <c r="W207" s="26">
        <f t="shared" si="74"/>
        <v>3701.79</v>
      </c>
      <c r="X207" s="27">
        <f t="shared" si="75"/>
        <v>4393.2299999999996</v>
      </c>
      <c r="Y207" s="25">
        <f t="shared" si="76"/>
        <v>3395.15</v>
      </c>
      <c r="Z207" s="26">
        <f t="shared" si="77"/>
        <v>3628.3</v>
      </c>
      <c r="AA207" s="26">
        <f t="shared" si="78"/>
        <v>3643.9</v>
      </c>
      <c r="AB207" s="27">
        <f t="shared" si="79"/>
        <v>4335.34</v>
      </c>
    </row>
    <row r="208" spans="1:28" ht="15" customHeight="1" x14ac:dyDescent="0.2">
      <c r="A208" s="517" t="s">
        <v>39</v>
      </c>
      <c r="B208" s="12">
        <v>6</v>
      </c>
      <c r="C208" s="34">
        <v>1022.4</v>
      </c>
      <c r="D208" s="77">
        <f t="shared" si="80"/>
        <v>3.63</v>
      </c>
      <c r="E208" s="83">
        <f>ROUND(C208*'1, 2 ц.к.'!$E$9,2)</f>
        <v>240.76</v>
      </c>
      <c r="F208" s="83">
        <f>ROUND(C208*'1, 2 ц.к.'!$E$22,2)</f>
        <v>223.31</v>
      </c>
      <c r="G208" s="83">
        <f>ROUND(C208*'1, 2 ц.к.'!$E$35,2)</f>
        <v>151.87</v>
      </c>
      <c r="H208" s="83">
        <f>ROUND(C208*'1, 2 ц.к.'!$E$48,2)</f>
        <v>89.79</v>
      </c>
      <c r="I208" s="84">
        <f t="shared" si="81"/>
        <v>2354.3000000000002</v>
      </c>
      <c r="J208" s="85">
        <f t="shared" si="82"/>
        <v>2587.4499999999998</v>
      </c>
      <c r="K208" s="85">
        <f t="shared" si="83"/>
        <v>2603.0500000000002</v>
      </c>
      <c r="L208" s="86">
        <f t="shared" si="84"/>
        <v>3294.49</v>
      </c>
      <c r="M208" s="78">
        <f t="shared" si="64"/>
        <v>3621.09</v>
      </c>
      <c r="N208" s="26">
        <f t="shared" si="65"/>
        <v>3854.24</v>
      </c>
      <c r="O208" s="26">
        <f t="shared" si="66"/>
        <v>3869.84</v>
      </c>
      <c r="P208" s="27">
        <f t="shared" si="67"/>
        <v>4561.28</v>
      </c>
      <c r="Q208" s="25">
        <f t="shared" si="68"/>
        <v>3603.64</v>
      </c>
      <c r="R208" s="26">
        <f t="shared" si="69"/>
        <v>3836.79</v>
      </c>
      <c r="S208" s="26">
        <f t="shared" si="70"/>
        <v>3852.39</v>
      </c>
      <c r="T208" s="27">
        <f t="shared" si="71"/>
        <v>4543.83</v>
      </c>
      <c r="U208" s="25">
        <f t="shared" si="72"/>
        <v>3532.2</v>
      </c>
      <c r="V208" s="26">
        <f t="shared" si="73"/>
        <v>3765.35</v>
      </c>
      <c r="W208" s="26">
        <f t="shared" si="74"/>
        <v>3780.95</v>
      </c>
      <c r="X208" s="27">
        <f t="shared" si="75"/>
        <v>4472.3900000000003</v>
      </c>
      <c r="Y208" s="25">
        <f t="shared" si="76"/>
        <v>3470.12</v>
      </c>
      <c r="Z208" s="26">
        <f t="shared" si="77"/>
        <v>3703.27</v>
      </c>
      <c r="AA208" s="26">
        <f t="shared" si="78"/>
        <v>3718.87</v>
      </c>
      <c r="AB208" s="27">
        <f t="shared" si="79"/>
        <v>4410.3100000000004</v>
      </c>
    </row>
    <row r="209" spans="1:28" ht="15" customHeight="1" x14ac:dyDescent="0.2">
      <c r="A209" s="517" t="s">
        <v>39</v>
      </c>
      <c r="B209" s="12">
        <v>7</v>
      </c>
      <c r="C209" s="34">
        <v>1178.42</v>
      </c>
      <c r="D209" s="77">
        <f t="shared" si="80"/>
        <v>3.63</v>
      </c>
      <c r="E209" s="83">
        <f>ROUND(C209*'1, 2 ц.к.'!$E$9,2)</f>
        <v>277.5</v>
      </c>
      <c r="F209" s="83">
        <f>ROUND(C209*'1, 2 ц.к.'!$E$22,2)</f>
        <v>257.39</v>
      </c>
      <c r="G209" s="83">
        <f>ROUND(C209*'1, 2 ц.к.'!$E$35,2)</f>
        <v>175.05</v>
      </c>
      <c r="H209" s="83">
        <f>ROUND(C209*'1, 2 ц.к.'!$E$48,2)</f>
        <v>103.49</v>
      </c>
      <c r="I209" s="84">
        <f t="shared" si="81"/>
        <v>2354.3000000000002</v>
      </c>
      <c r="J209" s="85">
        <f t="shared" si="82"/>
        <v>2587.4499999999998</v>
      </c>
      <c r="K209" s="85">
        <f t="shared" si="83"/>
        <v>2603.0500000000002</v>
      </c>
      <c r="L209" s="86">
        <f t="shared" si="84"/>
        <v>3294.49</v>
      </c>
      <c r="M209" s="78">
        <f t="shared" si="64"/>
        <v>3813.85</v>
      </c>
      <c r="N209" s="26">
        <f t="shared" si="65"/>
        <v>4047</v>
      </c>
      <c r="O209" s="26">
        <f t="shared" si="66"/>
        <v>4062.6</v>
      </c>
      <c r="P209" s="27">
        <f t="shared" si="67"/>
        <v>4754.04</v>
      </c>
      <c r="Q209" s="25">
        <f t="shared" si="68"/>
        <v>3793.74</v>
      </c>
      <c r="R209" s="26">
        <f t="shared" si="69"/>
        <v>4026.89</v>
      </c>
      <c r="S209" s="26">
        <f t="shared" si="70"/>
        <v>4042.49</v>
      </c>
      <c r="T209" s="27">
        <f t="shared" si="71"/>
        <v>4733.93</v>
      </c>
      <c r="U209" s="25">
        <f t="shared" si="72"/>
        <v>3711.4</v>
      </c>
      <c r="V209" s="26">
        <f t="shared" si="73"/>
        <v>3944.55</v>
      </c>
      <c r="W209" s="26">
        <f t="shared" si="74"/>
        <v>3960.15</v>
      </c>
      <c r="X209" s="27">
        <f t="shared" si="75"/>
        <v>4651.59</v>
      </c>
      <c r="Y209" s="25">
        <f t="shared" si="76"/>
        <v>3639.84</v>
      </c>
      <c r="Z209" s="26">
        <f t="shared" si="77"/>
        <v>3872.99</v>
      </c>
      <c r="AA209" s="26">
        <f t="shared" si="78"/>
        <v>3888.59</v>
      </c>
      <c r="AB209" s="27">
        <f t="shared" si="79"/>
        <v>4580.03</v>
      </c>
    </row>
    <row r="210" spans="1:28" ht="15" customHeight="1" x14ac:dyDescent="0.2">
      <c r="A210" s="517" t="s">
        <v>39</v>
      </c>
      <c r="B210" s="12">
        <v>8</v>
      </c>
      <c r="C210" s="34">
        <v>1422.35</v>
      </c>
      <c r="D210" s="77">
        <f t="shared" si="80"/>
        <v>3.63</v>
      </c>
      <c r="E210" s="83">
        <f>ROUND(C210*'1, 2 ц.к.'!$E$9,2)</f>
        <v>334.95</v>
      </c>
      <c r="F210" s="83">
        <f>ROUND(C210*'1, 2 ц.к.'!$E$22,2)</f>
        <v>310.66000000000003</v>
      </c>
      <c r="G210" s="83">
        <f>ROUND(C210*'1, 2 ц.к.'!$E$35,2)</f>
        <v>211.28</v>
      </c>
      <c r="H210" s="83">
        <f>ROUND(C210*'1, 2 ц.к.'!$E$48,2)</f>
        <v>124.92</v>
      </c>
      <c r="I210" s="84">
        <f t="shared" si="81"/>
        <v>2354.3000000000002</v>
      </c>
      <c r="J210" s="85">
        <f t="shared" si="82"/>
        <v>2587.4499999999998</v>
      </c>
      <c r="K210" s="85">
        <f t="shared" si="83"/>
        <v>2603.0500000000002</v>
      </c>
      <c r="L210" s="86">
        <f t="shared" si="84"/>
        <v>3294.49</v>
      </c>
      <c r="M210" s="78">
        <f t="shared" si="64"/>
        <v>4115.2299999999996</v>
      </c>
      <c r="N210" s="26">
        <f t="shared" si="65"/>
        <v>4348.38</v>
      </c>
      <c r="O210" s="26">
        <f t="shared" si="66"/>
        <v>4363.9799999999996</v>
      </c>
      <c r="P210" s="27">
        <f t="shared" si="67"/>
        <v>5055.42</v>
      </c>
      <c r="Q210" s="25">
        <f t="shared" si="68"/>
        <v>4090.94</v>
      </c>
      <c r="R210" s="26">
        <f t="shared" si="69"/>
        <v>4324.09</v>
      </c>
      <c r="S210" s="26">
        <f t="shared" si="70"/>
        <v>4339.6899999999996</v>
      </c>
      <c r="T210" s="27">
        <f t="shared" si="71"/>
        <v>5031.13</v>
      </c>
      <c r="U210" s="25">
        <f t="shared" si="72"/>
        <v>3991.56</v>
      </c>
      <c r="V210" s="26">
        <f t="shared" si="73"/>
        <v>4224.71</v>
      </c>
      <c r="W210" s="26">
        <f t="shared" si="74"/>
        <v>4240.3100000000004</v>
      </c>
      <c r="X210" s="27">
        <f t="shared" si="75"/>
        <v>4931.75</v>
      </c>
      <c r="Y210" s="25">
        <f t="shared" si="76"/>
        <v>3905.2</v>
      </c>
      <c r="Z210" s="26">
        <f t="shared" si="77"/>
        <v>4138.3500000000004</v>
      </c>
      <c r="AA210" s="26">
        <f t="shared" si="78"/>
        <v>4153.95</v>
      </c>
      <c r="AB210" s="27">
        <f t="shared" si="79"/>
        <v>4845.3900000000003</v>
      </c>
    </row>
    <row r="211" spans="1:28" ht="15" customHeight="1" x14ac:dyDescent="0.2">
      <c r="A211" s="517" t="s">
        <v>39</v>
      </c>
      <c r="B211" s="12">
        <v>9</v>
      </c>
      <c r="C211" s="34">
        <v>1520.27</v>
      </c>
      <c r="D211" s="77">
        <f t="shared" si="80"/>
        <v>3.63</v>
      </c>
      <c r="E211" s="83">
        <f>ROUND(C211*'1, 2 ц.к.'!$E$9,2)</f>
        <v>358.01</v>
      </c>
      <c r="F211" s="83">
        <f>ROUND(C211*'1, 2 ц.к.'!$E$22,2)</f>
        <v>332.05</v>
      </c>
      <c r="G211" s="83">
        <f>ROUND(C211*'1, 2 ц.к.'!$E$35,2)</f>
        <v>225.83</v>
      </c>
      <c r="H211" s="83">
        <f>ROUND(C211*'1, 2 ц.к.'!$E$48,2)</f>
        <v>133.52000000000001</v>
      </c>
      <c r="I211" s="84">
        <f t="shared" si="81"/>
        <v>2354.3000000000002</v>
      </c>
      <c r="J211" s="85">
        <f t="shared" si="82"/>
        <v>2587.4499999999998</v>
      </c>
      <c r="K211" s="85">
        <f t="shared" si="83"/>
        <v>2603.0500000000002</v>
      </c>
      <c r="L211" s="86">
        <f t="shared" si="84"/>
        <v>3294.49</v>
      </c>
      <c r="M211" s="78">
        <f t="shared" si="64"/>
        <v>4236.21</v>
      </c>
      <c r="N211" s="26">
        <f t="shared" si="65"/>
        <v>4469.3599999999997</v>
      </c>
      <c r="O211" s="26">
        <f t="shared" si="66"/>
        <v>4484.96</v>
      </c>
      <c r="P211" s="27">
        <f t="shared" si="67"/>
        <v>5176.3999999999996</v>
      </c>
      <c r="Q211" s="25">
        <f t="shared" si="68"/>
        <v>4210.25</v>
      </c>
      <c r="R211" s="26">
        <f t="shared" si="69"/>
        <v>4443.3999999999996</v>
      </c>
      <c r="S211" s="26">
        <f t="shared" si="70"/>
        <v>4459</v>
      </c>
      <c r="T211" s="27">
        <f t="shared" si="71"/>
        <v>5150.4399999999996</v>
      </c>
      <c r="U211" s="25">
        <f t="shared" si="72"/>
        <v>4104.03</v>
      </c>
      <c r="V211" s="26">
        <f t="shared" si="73"/>
        <v>4337.18</v>
      </c>
      <c r="W211" s="26">
        <f t="shared" si="74"/>
        <v>4352.78</v>
      </c>
      <c r="X211" s="27">
        <f t="shared" si="75"/>
        <v>5044.22</v>
      </c>
      <c r="Y211" s="25">
        <f t="shared" si="76"/>
        <v>4011.72</v>
      </c>
      <c r="Z211" s="26">
        <f t="shared" si="77"/>
        <v>4244.87</v>
      </c>
      <c r="AA211" s="26">
        <f t="shared" si="78"/>
        <v>4260.47</v>
      </c>
      <c r="AB211" s="27">
        <f t="shared" si="79"/>
        <v>4951.91</v>
      </c>
    </row>
    <row r="212" spans="1:28" ht="15" customHeight="1" x14ac:dyDescent="0.2">
      <c r="A212" s="517" t="s">
        <v>39</v>
      </c>
      <c r="B212" s="12">
        <v>10</v>
      </c>
      <c r="C212" s="34">
        <v>1531.33</v>
      </c>
      <c r="D212" s="77">
        <f t="shared" si="80"/>
        <v>3.63</v>
      </c>
      <c r="E212" s="83">
        <f>ROUND(C212*'1, 2 ц.к.'!$E$9,2)</f>
        <v>360.61</v>
      </c>
      <c r="F212" s="83">
        <f>ROUND(C212*'1, 2 ц.к.'!$E$22,2)</f>
        <v>334.47</v>
      </c>
      <c r="G212" s="83">
        <f>ROUND(C212*'1, 2 ц.к.'!$E$35,2)</f>
        <v>227.47</v>
      </c>
      <c r="H212" s="83">
        <f>ROUND(C212*'1, 2 ц.к.'!$E$48,2)</f>
        <v>134.49</v>
      </c>
      <c r="I212" s="84">
        <f t="shared" si="81"/>
        <v>2354.3000000000002</v>
      </c>
      <c r="J212" s="85">
        <f t="shared" si="82"/>
        <v>2587.4499999999998</v>
      </c>
      <c r="K212" s="85">
        <f t="shared" si="83"/>
        <v>2603.0500000000002</v>
      </c>
      <c r="L212" s="86">
        <f t="shared" si="84"/>
        <v>3294.49</v>
      </c>
      <c r="M212" s="78">
        <f t="shared" si="64"/>
        <v>4249.87</v>
      </c>
      <c r="N212" s="26">
        <f t="shared" si="65"/>
        <v>4483.0200000000004</v>
      </c>
      <c r="O212" s="26">
        <f t="shared" si="66"/>
        <v>4498.62</v>
      </c>
      <c r="P212" s="27">
        <f t="shared" si="67"/>
        <v>5190.0600000000004</v>
      </c>
      <c r="Q212" s="25">
        <f t="shared" si="68"/>
        <v>4223.7299999999996</v>
      </c>
      <c r="R212" s="26">
        <f t="shared" si="69"/>
        <v>4456.88</v>
      </c>
      <c r="S212" s="26">
        <f t="shared" si="70"/>
        <v>4472.4799999999996</v>
      </c>
      <c r="T212" s="27">
        <f t="shared" si="71"/>
        <v>5163.92</v>
      </c>
      <c r="U212" s="25">
        <f t="shared" si="72"/>
        <v>4116.7299999999996</v>
      </c>
      <c r="V212" s="26">
        <f t="shared" si="73"/>
        <v>4349.88</v>
      </c>
      <c r="W212" s="26">
        <f t="shared" si="74"/>
        <v>4365.4799999999996</v>
      </c>
      <c r="X212" s="27">
        <f t="shared" si="75"/>
        <v>5056.92</v>
      </c>
      <c r="Y212" s="25">
        <f t="shared" si="76"/>
        <v>4023.75</v>
      </c>
      <c r="Z212" s="26">
        <f t="shared" si="77"/>
        <v>4256.8999999999996</v>
      </c>
      <c r="AA212" s="26">
        <f t="shared" si="78"/>
        <v>4272.5</v>
      </c>
      <c r="AB212" s="27">
        <f t="shared" si="79"/>
        <v>4963.9399999999996</v>
      </c>
    </row>
    <row r="213" spans="1:28" ht="15" customHeight="1" x14ac:dyDescent="0.2">
      <c r="A213" s="517" t="s">
        <v>39</v>
      </c>
      <c r="B213" s="12">
        <v>11</v>
      </c>
      <c r="C213" s="34">
        <v>1534.05</v>
      </c>
      <c r="D213" s="77">
        <f t="shared" si="80"/>
        <v>3.63</v>
      </c>
      <c r="E213" s="83">
        <f>ROUND(C213*'1, 2 ц.к.'!$E$9,2)</f>
        <v>361.25</v>
      </c>
      <c r="F213" s="83">
        <f>ROUND(C213*'1, 2 ц.к.'!$E$22,2)</f>
        <v>335.06</v>
      </c>
      <c r="G213" s="83">
        <f>ROUND(C213*'1, 2 ц.к.'!$E$35,2)</f>
        <v>227.87</v>
      </c>
      <c r="H213" s="83">
        <f>ROUND(C213*'1, 2 ц.к.'!$E$48,2)</f>
        <v>134.72999999999999</v>
      </c>
      <c r="I213" s="84">
        <f t="shared" si="81"/>
        <v>2354.3000000000002</v>
      </c>
      <c r="J213" s="85">
        <f t="shared" si="82"/>
        <v>2587.4499999999998</v>
      </c>
      <c r="K213" s="85">
        <f t="shared" si="83"/>
        <v>2603.0500000000002</v>
      </c>
      <c r="L213" s="86">
        <f t="shared" si="84"/>
        <v>3294.49</v>
      </c>
      <c r="M213" s="78">
        <f t="shared" si="64"/>
        <v>4253.2299999999996</v>
      </c>
      <c r="N213" s="26">
        <f t="shared" si="65"/>
        <v>4486.38</v>
      </c>
      <c r="O213" s="26">
        <f t="shared" si="66"/>
        <v>4501.9799999999996</v>
      </c>
      <c r="P213" s="27">
        <f t="shared" si="67"/>
        <v>5193.42</v>
      </c>
      <c r="Q213" s="25">
        <f t="shared" si="68"/>
        <v>4227.04</v>
      </c>
      <c r="R213" s="26">
        <f t="shared" si="69"/>
        <v>4460.1899999999996</v>
      </c>
      <c r="S213" s="26">
        <f t="shared" si="70"/>
        <v>4475.79</v>
      </c>
      <c r="T213" s="27">
        <f t="shared" si="71"/>
        <v>5167.2299999999996</v>
      </c>
      <c r="U213" s="25">
        <f t="shared" si="72"/>
        <v>4119.8500000000004</v>
      </c>
      <c r="V213" s="26">
        <f t="shared" si="73"/>
        <v>4353</v>
      </c>
      <c r="W213" s="26">
        <f t="shared" si="74"/>
        <v>4368.6000000000004</v>
      </c>
      <c r="X213" s="27">
        <f t="shared" si="75"/>
        <v>5060.04</v>
      </c>
      <c r="Y213" s="25">
        <f t="shared" si="76"/>
        <v>4026.71</v>
      </c>
      <c r="Z213" s="26">
        <f t="shared" si="77"/>
        <v>4259.8599999999997</v>
      </c>
      <c r="AA213" s="26">
        <f t="shared" si="78"/>
        <v>4275.46</v>
      </c>
      <c r="AB213" s="27">
        <f t="shared" si="79"/>
        <v>4966.8999999999996</v>
      </c>
    </row>
    <row r="214" spans="1:28" ht="15" customHeight="1" x14ac:dyDescent="0.2">
      <c r="A214" s="517" t="s">
        <v>39</v>
      </c>
      <c r="B214" s="12">
        <v>12</v>
      </c>
      <c r="C214" s="34">
        <v>1528.45</v>
      </c>
      <c r="D214" s="77">
        <f t="shared" si="80"/>
        <v>3.63</v>
      </c>
      <c r="E214" s="83">
        <f>ROUND(C214*'1, 2 ц.к.'!$E$9,2)</f>
        <v>359.93</v>
      </c>
      <c r="F214" s="83">
        <f>ROUND(C214*'1, 2 ц.к.'!$E$22,2)</f>
        <v>333.84</v>
      </c>
      <c r="G214" s="83">
        <f>ROUND(C214*'1, 2 ц.к.'!$E$35,2)</f>
        <v>227.04</v>
      </c>
      <c r="H214" s="83">
        <f>ROUND(C214*'1, 2 ц.к.'!$E$48,2)</f>
        <v>134.22999999999999</v>
      </c>
      <c r="I214" s="84">
        <f t="shared" si="81"/>
        <v>2354.3000000000002</v>
      </c>
      <c r="J214" s="85">
        <f t="shared" si="82"/>
        <v>2587.4499999999998</v>
      </c>
      <c r="K214" s="85">
        <f t="shared" si="83"/>
        <v>2603.0500000000002</v>
      </c>
      <c r="L214" s="86">
        <f t="shared" si="84"/>
        <v>3294.49</v>
      </c>
      <c r="M214" s="78">
        <f t="shared" si="64"/>
        <v>4246.3100000000004</v>
      </c>
      <c r="N214" s="26">
        <f t="shared" si="65"/>
        <v>4479.46</v>
      </c>
      <c r="O214" s="26">
        <f t="shared" si="66"/>
        <v>4495.0600000000004</v>
      </c>
      <c r="P214" s="27">
        <f t="shared" si="67"/>
        <v>5186.5</v>
      </c>
      <c r="Q214" s="25">
        <f t="shared" si="68"/>
        <v>4220.22</v>
      </c>
      <c r="R214" s="26">
        <f t="shared" si="69"/>
        <v>4453.37</v>
      </c>
      <c r="S214" s="26">
        <f t="shared" si="70"/>
        <v>4468.97</v>
      </c>
      <c r="T214" s="27">
        <f t="shared" si="71"/>
        <v>5160.41</v>
      </c>
      <c r="U214" s="25">
        <f t="shared" si="72"/>
        <v>4113.42</v>
      </c>
      <c r="V214" s="26">
        <f t="shared" si="73"/>
        <v>4346.57</v>
      </c>
      <c r="W214" s="26">
        <f t="shared" si="74"/>
        <v>4362.17</v>
      </c>
      <c r="X214" s="27">
        <f t="shared" si="75"/>
        <v>5053.6099999999997</v>
      </c>
      <c r="Y214" s="25">
        <f t="shared" si="76"/>
        <v>4020.61</v>
      </c>
      <c r="Z214" s="26">
        <f t="shared" si="77"/>
        <v>4253.76</v>
      </c>
      <c r="AA214" s="26">
        <f t="shared" si="78"/>
        <v>4269.3599999999997</v>
      </c>
      <c r="AB214" s="27">
        <f t="shared" si="79"/>
        <v>4960.8</v>
      </c>
    </row>
    <row r="215" spans="1:28" ht="15" customHeight="1" x14ac:dyDescent="0.2">
      <c r="A215" s="517" t="s">
        <v>39</v>
      </c>
      <c r="B215" s="12">
        <v>13</v>
      </c>
      <c r="C215" s="34">
        <v>1530.39</v>
      </c>
      <c r="D215" s="77">
        <f t="shared" si="80"/>
        <v>3.63</v>
      </c>
      <c r="E215" s="83">
        <f>ROUND(C215*'1, 2 ц.к.'!$E$9,2)</f>
        <v>360.39</v>
      </c>
      <c r="F215" s="83">
        <f>ROUND(C215*'1, 2 ц.к.'!$E$22,2)</f>
        <v>334.26</v>
      </c>
      <c r="G215" s="83">
        <f>ROUND(C215*'1, 2 ц.к.'!$E$35,2)</f>
        <v>227.33</v>
      </c>
      <c r="H215" s="83">
        <f>ROUND(C215*'1, 2 ц.к.'!$E$48,2)</f>
        <v>134.4</v>
      </c>
      <c r="I215" s="84">
        <f t="shared" si="81"/>
        <v>2354.3000000000002</v>
      </c>
      <c r="J215" s="85">
        <f t="shared" si="82"/>
        <v>2587.4499999999998</v>
      </c>
      <c r="K215" s="85">
        <f t="shared" si="83"/>
        <v>2603.0500000000002</v>
      </c>
      <c r="L215" s="86">
        <f t="shared" si="84"/>
        <v>3294.49</v>
      </c>
      <c r="M215" s="78">
        <f t="shared" si="64"/>
        <v>4248.71</v>
      </c>
      <c r="N215" s="26">
        <f t="shared" si="65"/>
        <v>4481.8599999999997</v>
      </c>
      <c r="O215" s="26">
        <f t="shared" si="66"/>
        <v>4497.46</v>
      </c>
      <c r="P215" s="27">
        <f t="shared" si="67"/>
        <v>5188.8999999999996</v>
      </c>
      <c r="Q215" s="25">
        <f t="shared" si="68"/>
        <v>4222.58</v>
      </c>
      <c r="R215" s="26">
        <f t="shared" si="69"/>
        <v>4455.7299999999996</v>
      </c>
      <c r="S215" s="26">
        <f t="shared" si="70"/>
        <v>4471.33</v>
      </c>
      <c r="T215" s="27">
        <f t="shared" si="71"/>
        <v>5162.7700000000004</v>
      </c>
      <c r="U215" s="25">
        <f t="shared" si="72"/>
        <v>4115.6499999999996</v>
      </c>
      <c r="V215" s="26">
        <f t="shared" si="73"/>
        <v>4348.8</v>
      </c>
      <c r="W215" s="26">
        <f t="shared" si="74"/>
        <v>4364.3999999999996</v>
      </c>
      <c r="X215" s="27">
        <f t="shared" si="75"/>
        <v>5055.84</v>
      </c>
      <c r="Y215" s="25">
        <f t="shared" si="76"/>
        <v>4022.72</v>
      </c>
      <c r="Z215" s="26">
        <f t="shared" si="77"/>
        <v>4255.87</v>
      </c>
      <c r="AA215" s="26">
        <f t="shared" si="78"/>
        <v>4271.47</v>
      </c>
      <c r="AB215" s="27">
        <f t="shared" si="79"/>
        <v>4962.91</v>
      </c>
    </row>
    <row r="216" spans="1:28" ht="15" customHeight="1" x14ac:dyDescent="0.2">
      <c r="A216" s="517" t="s">
        <v>39</v>
      </c>
      <c r="B216" s="12">
        <v>14</v>
      </c>
      <c r="C216" s="34">
        <v>1529.14</v>
      </c>
      <c r="D216" s="77">
        <f t="shared" si="80"/>
        <v>3.63</v>
      </c>
      <c r="E216" s="83">
        <f>ROUND(C216*'1, 2 ц.к.'!$E$9,2)</f>
        <v>360.09</v>
      </c>
      <c r="F216" s="83">
        <f>ROUND(C216*'1, 2 ц.к.'!$E$22,2)</f>
        <v>333.99</v>
      </c>
      <c r="G216" s="83">
        <f>ROUND(C216*'1, 2 ц.к.'!$E$35,2)</f>
        <v>227.14</v>
      </c>
      <c r="H216" s="83">
        <f>ROUND(C216*'1, 2 ц.к.'!$E$48,2)</f>
        <v>134.30000000000001</v>
      </c>
      <c r="I216" s="84">
        <f t="shared" si="81"/>
        <v>2354.3000000000002</v>
      </c>
      <c r="J216" s="85">
        <f t="shared" si="82"/>
        <v>2587.4499999999998</v>
      </c>
      <c r="K216" s="85">
        <f t="shared" si="83"/>
        <v>2603.0500000000002</v>
      </c>
      <c r="L216" s="86">
        <f t="shared" si="84"/>
        <v>3294.49</v>
      </c>
      <c r="M216" s="78">
        <f t="shared" si="64"/>
        <v>4247.16</v>
      </c>
      <c r="N216" s="26">
        <f t="shared" si="65"/>
        <v>4480.3100000000004</v>
      </c>
      <c r="O216" s="26">
        <f t="shared" si="66"/>
        <v>4495.91</v>
      </c>
      <c r="P216" s="27">
        <f t="shared" si="67"/>
        <v>5187.3500000000004</v>
      </c>
      <c r="Q216" s="25">
        <f t="shared" si="68"/>
        <v>4221.0600000000004</v>
      </c>
      <c r="R216" s="26">
        <f t="shared" si="69"/>
        <v>4454.21</v>
      </c>
      <c r="S216" s="26">
        <f t="shared" si="70"/>
        <v>4469.8100000000004</v>
      </c>
      <c r="T216" s="27">
        <f t="shared" si="71"/>
        <v>5161.25</v>
      </c>
      <c r="U216" s="25">
        <f t="shared" si="72"/>
        <v>4114.21</v>
      </c>
      <c r="V216" s="26">
        <f t="shared" si="73"/>
        <v>4347.3599999999997</v>
      </c>
      <c r="W216" s="26">
        <f t="shared" si="74"/>
        <v>4362.96</v>
      </c>
      <c r="X216" s="27">
        <f t="shared" si="75"/>
        <v>5054.3999999999996</v>
      </c>
      <c r="Y216" s="25">
        <f t="shared" si="76"/>
        <v>4021.37</v>
      </c>
      <c r="Z216" s="26">
        <f t="shared" si="77"/>
        <v>4254.5200000000004</v>
      </c>
      <c r="AA216" s="26">
        <f t="shared" si="78"/>
        <v>4270.12</v>
      </c>
      <c r="AB216" s="27">
        <f t="shared" si="79"/>
        <v>4961.5600000000004</v>
      </c>
    </row>
    <row r="217" spans="1:28" ht="15" customHeight="1" x14ac:dyDescent="0.2">
      <c r="A217" s="517" t="s">
        <v>39</v>
      </c>
      <c r="B217" s="12">
        <v>15</v>
      </c>
      <c r="C217" s="34">
        <v>1525.86</v>
      </c>
      <c r="D217" s="77">
        <f t="shared" si="80"/>
        <v>3.63</v>
      </c>
      <c r="E217" s="83">
        <f>ROUND(C217*'1, 2 ц.к.'!$E$9,2)</f>
        <v>359.32</v>
      </c>
      <c r="F217" s="83">
        <f>ROUND(C217*'1, 2 ц.к.'!$E$22,2)</f>
        <v>333.27</v>
      </c>
      <c r="G217" s="83">
        <f>ROUND(C217*'1, 2 ц.к.'!$E$35,2)</f>
        <v>226.66</v>
      </c>
      <c r="H217" s="83">
        <f>ROUND(C217*'1, 2 ц.к.'!$E$48,2)</f>
        <v>134.01</v>
      </c>
      <c r="I217" s="84">
        <f t="shared" si="81"/>
        <v>2354.3000000000002</v>
      </c>
      <c r="J217" s="85">
        <f t="shared" si="82"/>
        <v>2587.4499999999998</v>
      </c>
      <c r="K217" s="85">
        <f t="shared" si="83"/>
        <v>2603.0500000000002</v>
      </c>
      <c r="L217" s="86">
        <f t="shared" si="84"/>
        <v>3294.49</v>
      </c>
      <c r="M217" s="78">
        <f t="shared" si="64"/>
        <v>4243.1099999999997</v>
      </c>
      <c r="N217" s="26">
        <f t="shared" si="65"/>
        <v>4476.26</v>
      </c>
      <c r="O217" s="26">
        <f t="shared" si="66"/>
        <v>4491.8599999999997</v>
      </c>
      <c r="P217" s="27">
        <f t="shared" si="67"/>
        <v>5183.3</v>
      </c>
      <c r="Q217" s="25">
        <f t="shared" si="68"/>
        <v>4217.0600000000004</v>
      </c>
      <c r="R217" s="26">
        <f t="shared" si="69"/>
        <v>4450.21</v>
      </c>
      <c r="S217" s="26">
        <f t="shared" si="70"/>
        <v>4465.8100000000004</v>
      </c>
      <c r="T217" s="27">
        <f t="shared" si="71"/>
        <v>5157.25</v>
      </c>
      <c r="U217" s="25">
        <f t="shared" si="72"/>
        <v>4110.45</v>
      </c>
      <c r="V217" s="26">
        <f t="shared" si="73"/>
        <v>4343.6000000000004</v>
      </c>
      <c r="W217" s="26">
        <f t="shared" si="74"/>
        <v>4359.2</v>
      </c>
      <c r="X217" s="27">
        <f t="shared" si="75"/>
        <v>5050.6400000000003</v>
      </c>
      <c r="Y217" s="25">
        <f t="shared" si="76"/>
        <v>4017.8</v>
      </c>
      <c r="Z217" s="26">
        <f t="shared" si="77"/>
        <v>4250.95</v>
      </c>
      <c r="AA217" s="26">
        <f t="shared" si="78"/>
        <v>4266.55</v>
      </c>
      <c r="AB217" s="27">
        <f t="shared" si="79"/>
        <v>4957.99</v>
      </c>
    </row>
    <row r="218" spans="1:28" ht="15" customHeight="1" x14ac:dyDescent="0.2">
      <c r="A218" s="517" t="s">
        <v>39</v>
      </c>
      <c r="B218" s="12">
        <v>16</v>
      </c>
      <c r="C218" s="34">
        <v>1523.28</v>
      </c>
      <c r="D218" s="77">
        <f t="shared" si="80"/>
        <v>3.63</v>
      </c>
      <c r="E218" s="83">
        <f>ROUND(C218*'1, 2 ц.к.'!$E$9,2)</f>
        <v>358.71</v>
      </c>
      <c r="F218" s="83">
        <f>ROUND(C218*'1, 2 ц.к.'!$E$22,2)</f>
        <v>332.71</v>
      </c>
      <c r="G218" s="83">
        <f>ROUND(C218*'1, 2 ц.к.'!$E$35,2)</f>
        <v>226.27</v>
      </c>
      <c r="H218" s="83">
        <f>ROUND(C218*'1, 2 ц.к.'!$E$48,2)</f>
        <v>133.78</v>
      </c>
      <c r="I218" s="84">
        <f t="shared" si="81"/>
        <v>2354.3000000000002</v>
      </c>
      <c r="J218" s="85">
        <f t="shared" si="82"/>
        <v>2587.4499999999998</v>
      </c>
      <c r="K218" s="85">
        <f t="shared" si="83"/>
        <v>2603.0500000000002</v>
      </c>
      <c r="L218" s="86">
        <f t="shared" si="84"/>
        <v>3294.49</v>
      </c>
      <c r="M218" s="78">
        <f t="shared" si="64"/>
        <v>4239.92</v>
      </c>
      <c r="N218" s="26">
        <f t="shared" si="65"/>
        <v>4473.07</v>
      </c>
      <c r="O218" s="26">
        <f t="shared" si="66"/>
        <v>4488.67</v>
      </c>
      <c r="P218" s="27">
        <f t="shared" si="67"/>
        <v>5180.1099999999997</v>
      </c>
      <c r="Q218" s="25">
        <f t="shared" si="68"/>
        <v>4213.92</v>
      </c>
      <c r="R218" s="26">
        <f t="shared" si="69"/>
        <v>4447.07</v>
      </c>
      <c r="S218" s="26">
        <f t="shared" si="70"/>
        <v>4462.67</v>
      </c>
      <c r="T218" s="27">
        <f t="shared" si="71"/>
        <v>5154.1099999999997</v>
      </c>
      <c r="U218" s="25">
        <f t="shared" si="72"/>
        <v>4107.4799999999996</v>
      </c>
      <c r="V218" s="26">
        <f t="shared" si="73"/>
        <v>4340.63</v>
      </c>
      <c r="W218" s="26">
        <f t="shared" si="74"/>
        <v>4356.2299999999996</v>
      </c>
      <c r="X218" s="27">
        <f t="shared" si="75"/>
        <v>5047.67</v>
      </c>
      <c r="Y218" s="25">
        <f t="shared" si="76"/>
        <v>4014.99</v>
      </c>
      <c r="Z218" s="26">
        <f t="shared" si="77"/>
        <v>4248.1400000000003</v>
      </c>
      <c r="AA218" s="26">
        <f t="shared" si="78"/>
        <v>4263.74</v>
      </c>
      <c r="AB218" s="27">
        <f t="shared" si="79"/>
        <v>4955.18</v>
      </c>
    </row>
    <row r="219" spans="1:28" ht="15" customHeight="1" x14ac:dyDescent="0.2">
      <c r="A219" s="517" t="s">
        <v>39</v>
      </c>
      <c r="B219" s="12">
        <v>17</v>
      </c>
      <c r="C219" s="34">
        <v>1517.09</v>
      </c>
      <c r="D219" s="77">
        <f t="shared" si="80"/>
        <v>3.63</v>
      </c>
      <c r="E219" s="83">
        <f>ROUND(C219*'1, 2 ц.к.'!$E$9,2)</f>
        <v>357.26</v>
      </c>
      <c r="F219" s="83">
        <f>ROUND(C219*'1, 2 ц.к.'!$E$22,2)</f>
        <v>331.36</v>
      </c>
      <c r="G219" s="83">
        <f>ROUND(C219*'1, 2 ц.к.'!$E$35,2)</f>
        <v>225.35</v>
      </c>
      <c r="H219" s="83">
        <f>ROUND(C219*'1, 2 ц.к.'!$E$48,2)</f>
        <v>133.24</v>
      </c>
      <c r="I219" s="84">
        <f t="shared" si="81"/>
        <v>2354.3000000000002</v>
      </c>
      <c r="J219" s="85">
        <f t="shared" si="82"/>
        <v>2587.4499999999998</v>
      </c>
      <c r="K219" s="85">
        <f t="shared" si="83"/>
        <v>2603.0500000000002</v>
      </c>
      <c r="L219" s="86">
        <f t="shared" si="84"/>
        <v>3294.49</v>
      </c>
      <c r="M219" s="78">
        <f t="shared" si="64"/>
        <v>4232.28</v>
      </c>
      <c r="N219" s="26">
        <f t="shared" si="65"/>
        <v>4465.43</v>
      </c>
      <c r="O219" s="26">
        <f t="shared" si="66"/>
        <v>4481.03</v>
      </c>
      <c r="P219" s="27">
        <f t="shared" si="67"/>
        <v>5172.47</v>
      </c>
      <c r="Q219" s="25">
        <f t="shared" si="68"/>
        <v>4206.38</v>
      </c>
      <c r="R219" s="26">
        <f t="shared" si="69"/>
        <v>4439.53</v>
      </c>
      <c r="S219" s="26">
        <f t="shared" si="70"/>
        <v>4455.13</v>
      </c>
      <c r="T219" s="27">
        <f t="shared" si="71"/>
        <v>5146.57</v>
      </c>
      <c r="U219" s="25">
        <f t="shared" si="72"/>
        <v>4100.37</v>
      </c>
      <c r="V219" s="26">
        <f t="shared" si="73"/>
        <v>4333.5200000000004</v>
      </c>
      <c r="W219" s="26">
        <f t="shared" si="74"/>
        <v>4349.12</v>
      </c>
      <c r="X219" s="27">
        <f t="shared" si="75"/>
        <v>5040.5600000000004</v>
      </c>
      <c r="Y219" s="25">
        <f t="shared" si="76"/>
        <v>4008.26</v>
      </c>
      <c r="Z219" s="26">
        <f t="shared" si="77"/>
        <v>4241.41</v>
      </c>
      <c r="AA219" s="26">
        <f t="shared" si="78"/>
        <v>4257.01</v>
      </c>
      <c r="AB219" s="27">
        <f t="shared" si="79"/>
        <v>4948.45</v>
      </c>
    </row>
    <row r="220" spans="1:28" ht="15" customHeight="1" x14ac:dyDescent="0.2">
      <c r="A220" s="517" t="s">
        <v>39</v>
      </c>
      <c r="B220" s="12">
        <v>18</v>
      </c>
      <c r="C220" s="34">
        <v>1531.59</v>
      </c>
      <c r="D220" s="77">
        <f t="shared" si="80"/>
        <v>3.63</v>
      </c>
      <c r="E220" s="83">
        <f>ROUND(C220*'1, 2 ц.к.'!$E$9,2)</f>
        <v>360.67</v>
      </c>
      <c r="F220" s="83">
        <f>ROUND(C220*'1, 2 ц.к.'!$E$22,2)</f>
        <v>334.52</v>
      </c>
      <c r="G220" s="83">
        <f>ROUND(C220*'1, 2 ц.к.'!$E$35,2)</f>
        <v>227.51</v>
      </c>
      <c r="H220" s="83">
        <f>ROUND(C220*'1, 2 ц.к.'!$E$48,2)</f>
        <v>134.51</v>
      </c>
      <c r="I220" s="84">
        <f t="shared" si="81"/>
        <v>2354.3000000000002</v>
      </c>
      <c r="J220" s="85">
        <f t="shared" si="82"/>
        <v>2587.4499999999998</v>
      </c>
      <c r="K220" s="85">
        <f t="shared" si="83"/>
        <v>2603.0500000000002</v>
      </c>
      <c r="L220" s="86">
        <f t="shared" si="84"/>
        <v>3294.49</v>
      </c>
      <c r="M220" s="78">
        <f t="shared" si="64"/>
        <v>4250.1899999999996</v>
      </c>
      <c r="N220" s="26">
        <f t="shared" si="65"/>
        <v>4483.34</v>
      </c>
      <c r="O220" s="26">
        <f t="shared" si="66"/>
        <v>4498.9399999999996</v>
      </c>
      <c r="P220" s="27">
        <f t="shared" si="67"/>
        <v>5190.38</v>
      </c>
      <c r="Q220" s="25">
        <f t="shared" si="68"/>
        <v>4224.04</v>
      </c>
      <c r="R220" s="26">
        <f t="shared" si="69"/>
        <v>4457.1899999999996</v>
      </c>
      <c r="S220" s="26">
        <f t="shared" si="70"/>
        <v>4472.79</v>
      </c>
      <c r="T220" s="27">
        <f t="shared" si="71"/>
        <v>5164.2299999999996</v>
      </c>
      <c r="U220" s="25">
        <f t="shared" si="72"/>
        <v>4117.03</v>
      </c>
      <c r="V220" s="26">
        <f t="shared" si="73"/>
        <v>4350.18</v>
      </c>
      <c r="W220" s="26">
        <f t="shared" si="74"/>
        <v>4365.78</v>
      </c>
      <c r="X220" s="27">
        <f t="shared" si="75"/>
        <v>5057.22</v>
      </c>
      <c r="Y220" s="25">
        <f t="shared" si="76"/>
        <v>4024.03</v>
      </c>
      <c r="Z220" s="26">
        <f t="shared" si="77"/>
        <v>4257.18</v>
      </c>
      <c r="AA220" s="26">
        <f t="shared" si="78"/>
        <v>4272.78</v>
      </c>
      <c r="AB220" s="27">
        <f t="shared" si="79"/>
        <v>4964.22</v>
      </c>
    </row>
    <row r="221" spans="1:28" ht="15" customHeight="1" x14ac:dyDescent="0.2">
      <c r="A221" s="517" t="s">
        <v>39</v>
      </c>
      <c r="B221" s="12">
        <v>19</v>
      </c>
      <c r="C221" s="34">
        <v>1593.6</v>
      </c>
      <c r="D221" s="77">
        <f t="shared" si="80"/>
        <v>3.63</v>
      </c>
      <c r="E221" s="83">
        <f>ROUND(C221*'1, 2 ц.к.'!$E$9,2)</f>
        <v>375.27</v>
      </c>
      <c r="F221" s="83">
        <f>ROUND(C221*'1, 2 ц.к.'!$E$22,2)</f>
        <v>348.07</v>
      </c>
      <c r="G221" s="83">
        <f>ROUND(C221*'1, 2 ц.к.'!$E$35,2)</f>
        <v>236.72</v>
      </c>
      <c r="H221" s="83">
        <f>ROUND(C221*'1, 2 ц.к.'!$E$48,2)</f>
        <v>139.96</v>
      </c>
      <c r="I221" s="84">
        <f t="shared" si="81"/>
        <v>2354.3000000000002</v>
      </c>
      <c r="J221" s="85">
        <f t="shared" si="82"/>
        <v>2587.4499999999998</v>
      </c>
      <c r="K221" s="85">
        <f t="shared" si="83"/>
        <v>2603.0500000000002</v>
      </c>
      <c r="L221" s="86">
        <f t="shared" si="84"/>
        <v>3294.49</v>
      </c>
      <c r="M221" s="78">
        <f t="shared" si="64"/>
        <v>4326.8</v>
      </c>
      <c r="N221" s="26">
        <f t="shared" si="65"/>
        <v>4559.95</v>
      </c>
      <c r="O221" s="26">
        <f t="shared" si="66"/>
        <v>4575.55</v>
      </c>
      <c r="P221" s="27">
        <f t="shared" si="67"/>
        <v>5266.99</v>
      </c>
      <c r="Q221" s="25">
        <f t="shared" si="68"/>
        <v>4299.6000000000004</v>
      </c>
      <c r="R221" s="26">
        <f t="shared" si="69"/>
        <v>4532.75</v>
      </c>
      <c r="S221" s="26">
        <f t="shared" si="70"/>
        <v>4548.3500000000004</v>
      </c>
      <c r="T221" s="27">
        <f t="shared" si="71"/>
        <v>5239.79</v>
      </c>
      <c r="U221" s="25">
        <f t="shared" si="72"/>
        <v>4188.25</v>
      </c>
      <c r="V221" s="26">
        <f t="shared" si="73"/>
        <v>4421.3999999999996</v>
      </c>
      <c r="W221" s="26">
        <f t="shared" si="74"/>
        <v>4437</v>
      </c>
      <c r="X221" s="27">
        <f t="shared" si="75"/>
        <v>5128.4399999999996</v>
      </c>
      <c r="Y221" s="25">
        <f t="shared" si="76"/>
        <v>4091.49</v>
      </c>
      <c r="Z221" s="26">
        <f t="shared" si="77"/>
        <v>4324.6400000000003</v>
      </c>
      <c r="AA221" s="26">
        <f t="shared" si="78"/>
        <v>4340.24</v>
      </c>
      <c r="AB221" s="27">
        <f t="shared" si="79"/>
        <v>5031.68</v>
      </c>
    </row>
    <row r="222" spans="1:28" ht="15" customHeight="1" x14ac:dyDescent="0.2">
      <c r="A222" s="517" t="s">
        <v>39</v>
      </c>
      <c r="B222" s="12">
        <v>20</v>
      </c>
      <c r="C222" s="34">
        <v>1592.55</v>
      </c>
      <c r="D222" s="77">
        <f t="shared" si="80"/>
        <v>3.63</v>
      </c>
      <c r="E222" s="83">
        <f>ROUND(C222*'1, 2 ц.к.'!$E$9,2)</f>
        <v>375.03</v>
      </c>
      <c r="F222" s="83">
        <f>ROUND(C222*'1, 2 ц.к.'!$E$22,2)</f>
        <v>347.84</v>
      </c>
      <c r="G222" s="83">
        <f>ROUND(C222*'1, 2 ц.к.'!$E$35,2)</f>
        <v>236.56</v>
      </c>
      <c r="H222" s="83">
        <f>ROUND(C222*'1, 2 ц.к.'!$E$48,2)</f>
        <v>139.86000000000001</v>
      </c>
      <c r="I222" s="84">
        <f t="shared" si="81"/>
        <v>2354.3000000000002</v>
      </c>
      <c r="J222" s="85">
        <f t="shared" si="82"/>
        <v>2587.4499999999998</v>
      </c>
      <c r="K222" s="85">
        <f t="shared" si="83"/>
        <v>2603.0500000000002</v>
      </c>
      <c r="L222" s="86">
        <f t="shared" si="84"/>
        <v>3294.49</v>
      </c>
      <c r="M222" s="78">
        <f t="shared" si="64"/>
        <v>4325.51</v>
      </c>
      <c r="N222" s="26">
        <f t="shared" si="65"/>
        <v>4558.66</v>
      </c>
      <c r="O222" s="26">
        <f t="shared" si="66"/>
        <v>4574.26</v>
      </c>
      <c r="P222" s="27">
        <f t="shared" si="67"/>
        <v>5265.7</v>
      </c>
      <c r="Q222" s="25">
        <f t="shared" si="68"/>
        <v>4298.32</v>
      </c>
      <c r="R222" s="26">
        <f t="shared" si="69"/>
        <v>4531.47</v>
      </c>
      <c r="S222" s="26">
        <f t="shared" si="70"/>
        <v>4547.07</v>
      </c>
      <c r="T222" s="27">
        <f t="shared" si="71"/>
        <v>5238.51</v>
      </c>
      <c r="U222" s="25">
        <f t="shared" si="72"/>
        <v>4187.04</v>
      </c>
      <c r="V222" s="26">
        <f t="shared" si="73"/>
        <v>4420.1899999999996</v>
      </c>
      <c r="W222" s="26">
        <f t="shared" si="74"/>
        <v>4435.79</v>
      </c>
      <c r="X222" s="27">
        <f t="shared" si="75"/>
        <v>5127.2299999999996</v>
      </c>
      <c r="Y222" s="25">
        <f t="shared" si="76"/>
        <v>4090.34</v>
      </c>
      <c r="Z222" s="26">
        <f t="shared" si="77"/>
        <v>4323.49</v>
      </c>
      <c r="AA222" s="26">
        <f t="shared" si="78"/>
        <v>4339.09</v>
      </c>
      <c r="AB222" s="27">
        <f t="shared" si="79"/>
        <v>5030.53</v>
      </c>
    </row>
    <row r="223" spans="1:28" ht="15" customHeight="1" x14ac:dyDescent="0.2">
      <c r="A223" s="517" t="s">
        <v>39</v>
      </c>
      <c r="B223" s="12">
        <v>21</v>
      </c>
      <c r="C223" s="34">
        <v>1591.83</v>
      </c>
      <c r="D223" s="77">
        <f t="shared" si="80"/>
        <v>3.63</v>
      </c>
      <c r="E223" s="83">
        <f>ROUND(C223*'1, 2 ц.к.'!$E$9,2)</f>
        <v>374.86</v>
      </c>
      <c r="F223" s="83">
        <f>ROUND(C223*'1, 2 ц.к.'!$E$22,2)</f>
        <v>347.68</v>
      </c>
      <c r="G223" s="83">
        <f>ROUND(C223*'1, 2 ц.к.'!$E$35,2)</f>
        <v>236.46</v>
      </c>
      <c r="H223" s="83">
        <f>ROUND(C223*'1, 2 ц.к.'!$E$48,2)</f>
        <v>139.80000000000001</v>
      </c>
      <c r="I223" s="84">
        <f t="shared" si="81"/>
        <v>2354.3000000000002</v>
      </c>
      <c r="J223" s="85">
        <f t="shared" si="82"/>
        <v>2587.4499999999998</v>
      </c>
      <c r="K223" s="85">
        <f t="shared" si="83"/>
        <v>2603.0500000000002</v>
      </c>
      <c r="L223" s="86">
        <f t="shared" si="84"/>
        <v>3294.49</v>
      </c>
      <c r="M223" s="78">
        <f t="shared" si="64"/>
        <v>4324.62</v>
      </c>
      <c r="N223" s="26">
        <f t="shared" si="65"/>
        <v>4557.7700000000004</v>
      </c>
      <c r="O223" s="26">
        <f t="shared" si="66"/>
        <v>4573.37</v>
      </c>
      <c r="P223" s="27">
        <f t="shared" si="67"/>
        <v>5264.81</v>
      </c>
      <c r="Q223" s="25">
        <f t="shared" si="68"/>
        <v>4297.4399999999996</v>
      </c>
      <c r="R223" s="26">
        <f t="shared" si="69"/>
        <v>4530.59</v>
      </c>
      <c r="S223" s="26">
        <f t="shared" si="70"/>
        <v>4546.1899999999996</v>
      </c>
      <c r="T223" s="27">
        <f t="shared" si="71"/>
        <v>5237.63</v>
      </c>
      <c r="U223" s="25">
        <f t="shared" si="72"/>
        <v>4186.22</v>
      </c>
      <c r="V223" s="26">
        <f t="shared" si="73"/>
        <v>4419.37</v>
      </c>
      <c r="W223" s="26">
        <f t="shared" si="74"/>
        <v>4434.97</v>
      </c>
      <c r="X223" s="27">
        <f t="shared" si="75"/>
        <v>5126.41</v>
      </c>
      <c r="Y223" s="25">
        <f t="shared" si="76"/>
        <v>4089.56</v>
      </c>
      <c r="Z223" s="26">
        <f t="shared" si="77"/>
        <v>4322.71</v>
      </c>
      <c r="AA223" s="26">
        <f t="shared" si="78"/>
        <v>4338.3100000000004</v>
      </c>
      <c r="AB223" s="27">
        <f t="shared" si="79"/>
        <v>5029.75</v>
      </c>
    </row>
    <row r="224" spans="1:28" ht="15" customHeight="1" x14ac:dyDescent="0.2">
      <c r="A224" s="517" t="s">
        <v>39</v>
      </c>
      <c r="B224" s="12">
        <v>22</v>
      </c>
      <c r="C224" s="34">
        <v>1527.95</v>
      </c>
      <c r="D224" s="77">
        <f t="shared" si="80"/>
        <v>3.63</v>
      </c>
      <c r="E224" s="83">
        <f>ROUND(C224*'1, 2 ц.к.'!$E$9,2)</f>
        <v>359.81</v>
      </c>
      <c r="F224" s="83">
        <f>ROUND(C224*'1, 2 ц.к.'!$E$22,2)</f>
        <v>333.73</v>
      </c>
      <c r="G224" s="83">
        <f>ROUND(C224*'1, 2 ц.к.'!$E$35,2)</f>
        <v>226.97</v>
      </c>
      <c r="H224" s="83">
        <f>ROUND(C224*'1, 2 ц.к.'!$E$48,2)</f>
        <v>134.19</v>
      </c>
      <c r="I224" s="84">
        <f t="shared" si="81"/>
        <v>2354.3000000000002</v>
      </c>
      <c r="J224" s="85">
        <f t="shared" si="82"/>
        <v>2587.4499999999998</v>
      </c>
      <c r="K224" s="85">
        <f t="shared" si="83"/>
        <v>2603.0500000000002</v>
      </c>
      <c r="L224" s="86">
        <f t="shared" si="84"/>
        <v>3294.49</v>
      </c>
      <c r="M224" s="78">
        <f t="shared" si="64"/>
        <v>4245.6899999999996</v>
      </c>
      <c r="N224" s="26">
        <f t="shared" si="65"/>
        <v>4478.84</v>
      </c>
      <c r="O224" s="26">
        <f t="shared" si="66"/>
        <v>4494.4399999999996</v>
      </c>
      <c r="P224" s="27">
        <f t="shared" si="67"/>
        <v>5185.88</v>
      </c>
      <c r="Q224" s="25">
        <f t="shared" si="68"/>
        <v>4219.6099999999997</v>
      </c>
      <c r="R224" s="26">
        <f t="shared" si="69"/>
        <v>4452.76</v>
      </c>
      <c r="S224" s="26">
        <f t="shared" si="70"/>
        <v>4468.3599999999997</v>
      </c>
      <c r="T224" s="27">
        <f t="shared" si="71"/>
        <v>5159.8</v>
      </c>
      <c r="U224" s="25">
        <f t="shared" si="72"/>
        <v>4112.8500000000004</v>
      </c>
      <c r="V224" s="26">
        <f t="shared" si="73"/>
        <v>4346</v>
      </c>
      <c r="W224" s="26">
        <f t="shared" si="74"/>
        <v>4361.6000000000004</v>
      </c>
      <c r="X224" s="27">
        <f t="shared" si="75"/>
        <v>5053.04</v>
      </c>
      <c r="Y224" s="25">
        <f t="shared" si="76"/>
        <v>4020.07</v>
      </c>
      <c r="Z224" s="26">
        <f t="shared" si="77"/>
        <v>4253.22</v>
      </c>
      <c r="AA224" s="26">
        <f t="shared" si="78"/>
        <v>4268.82</v>
      </c>
      <c r="AB224" s="27">
        <f t="shared" si="79"/>
        <v>4960.26</v>
      </c>
    </row>
    <row r="225" spans="1:28" ht="15" customHeight="1" x14ac:dyDescent="0.2">
      <c r="A225" s="517" t="s">
        <v>39</v>
      </c>
      <c r="B225" s="12">
        <v>23</v>
      </c>
      <c r="C225" s="34">
        <v>1352.28</v>
      </c>
      <c r="D225" s="77">
        <f t="shared" si="80"/>
        <v>3.63</v>
      </c>
      <c r="E225" s="83">
        <f>ROUND(C225*'1, 2 ц.к.'!$E$9,2)</f>
        <v>318.45</v>
      </c>
      <c r="F225" s="83">
        <f>ROUND(C225*'1, 2 ц.к.'!$E$22,2)</f>
        <v>295.36</v>
      </c>
      <c r="G225" s="83">
        <f>ROUND(C225*'1, 2 ц.к.'!$E$35,2)</f>
        <v>200.87</v>
      </c>
      <c r="H225" s="83">
        <f>ROUND(C225*'1, 2 ц.к.'!$E$48,2)</f>
        <v>118.76</v>
      </c>
      <c r="I225" s="84">
        <f t="shared" si="81"/>
        <v>2354.3000000000002</v>
      </c>
      <c r="J225" s="85">
        <f t="shared" si="82"/>
        <v>2587.4499999999998</v>
      </c>
      <c r="K225" s="85">
        <f t="shared" si="83"/>
        <v>2603.0500000000002</v>
      </c>
      <c r="L225" s="86">
        <f t="shared" si="84"/>
        <v>3294.49</v>
      </c>
      <c r="M225" s="78">
        <f t="shared" si="64"/>
        <v>4028.66</v>
      </c>
      <c r="N225" s="26">
        <f t="shared" si="65"/>
        <v>4261.8100000000004</v>
      </c>
      <c r="O225" s="26">
        <f t="shared" si="66"/>
        <v>4277.41</v>
      </c>
      <c r="P225" s="27">
        <f t="shared" si="67"/>
        <v>4968.8500000000004</v>
      </c>
      <c r="Q225" s="25">
        <f t="shared" si="68"/>
        <v>4005.57</v>
      </c>
      <c r="R225" s="26">
        <f t="shared" si="69"/>
        <v>4238.72</v>
      </c>
      <c r="S225" s="26">
        <f t="shared" si="70"/>
        <v>4254.32</v>
      </c>
      <c r="T225" s="27">
        <f t="shared" si="71"/>
        <v>4945.76</v>
      </c>
      <c r="U225" s="25">
        <f t="shared" si="72"/>
        <v>3911.08</v>
      </c>
      <c r="V225" s="26">
        <f t="shared" si="73"/>
        <v>4144.2299999999996</v>
      </c>
      <c r="W225" s="26">
        <f t="shared" si="74"/>
        <v>4159.83</v>
      </c>
      <c r="X225" s="27">
        <f t="shared" si="75"/>
        <v>4851.2700000000004</v>
      </c>
      <c r="Y225" s="25">
        <f t="shared" si="76"/>
        <v>3828.97</v>
      </c>
      <c r="Z225" s="26">
        <f t="shared" si="77"/>
        <v>4062.12</v>
      </c>
      <c r="AA225" s="26">
        <f t="shared" si="78"/>
        <v>4077.72</v>
      </c>
      <c r="AB225" s="27">
        <f t="shared" si="79"/>
        <v>4769.16</v>
      </c>
    </row>
    <row r="226" spans="1:28" ht="15" customHeight="1" x14ac:dyDescent="0.2">
      <c r="A226" s="517">
        <v>42988</v>
      </c>
      <c r="B226" s="12">
        <v>0</v>
      </c>
      <c r="C226" s="34">
        <v>1111.55</v>
      </c>
      <c r="D226" s="77">
        <f t="shared" si="80"/>
        <v>3.63</v>
      </c>
      <c r="E226" s="83">
        <f>ROUND(C226*'1, 2 ц.к.'!$E$9,2)</f>
        <v>261.76</v>
      </c>
      <c r="F226" s="83">
        <f>ROUND(C226*'1, 2 ц.к.'!$E$22,2)</f>
        <v>242.78</v>
      </c>
      <c r="G226" s="83">
        <f>ROUND(C226*'1, 2 ц.к.'!$E$35,2)</f>
        <v>165.11</v>
      </c>
      <c r="H226" s="83">
        <f>ROUND(C226*'1, 2 ц.к.'!$E$48,2)</f>
        <v>97.62</v>
      </c>
      <c r="I226" s="84">
        <f t="shared" si="81"/>
        <v>2354.3000000000002</v>
      </c>
      <c r="J226" s="85">
        <f t="shared" si="82"/>
        <v>2587.4499999999998</v>
      </c>
      <c r="K226" s="85">
        <f t="shared" si="83"/>
        <v>2603.0500000000002</v>
      </c>
      <c r="L226" s="86">
        <f t="shared" si="84"/>
        <v>3294.49</v>
      </c>
      <c r="M226" s="78">
        <f t="shared" si="64"/>
        <v>3731.24</v>
      </c>
      <c r="N226" s="26">
        <f t="shared" si="65"/>
        <v>3964.39</v>
      </c>
      <c r="O226" s="26">
        <f t="shared" si="66"/>
        <v>3979.99</v>
      </c>
      <c r="P226" s="27">
        <f t="shared" si="67"/>
        <v>4671.43</v>
      </c>
      <c r="Q226" s="25">
        <f t="shared" si="68"/>
        <v>3712.26</v>
      </c>
      <c r="R226" s="26">
        <f t="shared" si="69"/>
        <v>3945.41</v>
      </c>
      <c r="S226" s="26">
        <f t="shared" si="70"/>
        <v>3961.01</v>
      </c>
      <c r="T226" s="27">
        <f t="shared" si="71"/>
        <v>4652.45</v>
      </c>
      <c r="U226" s="25">
        <f t="shared" si="72"/>
        <v>3634.59</v>
      </c>
      <c r="V226" s="26">
        <f t="shared" si="73"/>
        <v>3867.74</v>
      </c>
      <c r="W226" s="26">
        <f t="shared" si="74"/>
        <v>3883.34</v>
      </c>
      <c r="X226" s="27">
        <f t="shared" si="75"/>
        <v>4574.78</v>
      </c>
      <c r="Y226" s="25">
        <f t="shared" si="76"/>
        <v>3567.1</v>
      </c>
      <c r="Z226" s="26">
        <f t="shared" si="77"/>
        <v>3800.25</v>
      </c>
      <c r="AA226" s="26">
        <f t="shared" si="78"/>
        <v>3815.85</v>
      </c>
      <c r="AB226" s="27">
        <f t="shared" si="79"/>
        <v>4507.29</v>
      </c>
    </row>
    <row r="227" spans="1:28" ht="15" customHeight="1" x14ac:dyDescent="0.2">
      <c r="A227" s="517" t="s">
        <v>39</v>
      </c>
      <c r="B227" s="12">
        <v>1</v>
      </c>
      <c r="C227" s="34">
        <v>987.93</v>
      </c>
      <c r="D227" s="77">
        <f t="shared" si="80"/>
        <v>3.63</v>
      </c>
      <c r="E227" s="83">
        <f>ROUND(C227*'1, 2 ц.к.'!$E$9,2)</f>
        <v>232.65</v>
      </c>
      <c r="F227" s="83">
        <f>ROUND(C227*'1, 2 ц.к.'!$E$22,2)</f>
        <v>215.78</v>
      </c>
      <c r="G227" s="83">
        <f>ROUND(C227*'1, 2 ц.к.'!$E$35,2)</f>
        <v>146.75</v>
      </c>
      <c r="H227" s="83">
        <f>ROUND(C227*'1, 2 ц.к.'!$E$48,2)</f>
        <v>86.76</v>
      </c>
      <c r="I227" s="84">
        <f t="shared" si="81"/>
        <v>2354.3000000000002</v>
      </c>
      <c r="J227" s="85">
        <f t="shared" si="82"/>
        <v>2587.4499999999998</v>
      </c>
      <c r="K227" s="85">
        <f t="shared" si="83"/>
        <v>2603.0500000000002</v>
      </c>
      <c r="L227" s="86">
        <f t="shared" si="84"/>
        <v>3294.49</v>
      </c>
      <c r="M227" s="78">
        <f t="shared" si="64"/>
        <v>3578.51</v>
      </c>
      <c r="N227" s="26">
        <f t="shared" si="65"/>
        <v>3811.66</v>
      </c>
      <c r="O227" s="26">
        <f t="shared" si="66"/>
        <v>3827.26</v>
      </c>
      <c r="P227" s="27">
        <f t="shared" si="67"/>
        <v>4518.7</v>
      </c>
      <c r="Q227" s="25">
        <f t="shared" si="68"/>
        <v>3561.64</v>
      </c>
      <c r="R227" s="26">
        <f t="shared" si="69"/>
        <v>3794.79</v>
      </c>
      <c r="S227" s="26">
        <f t="shared" si="70"/>
        <v>3810.39</v>
      </c>
      <c r="T227" s="27">
        <f t="shared" si="71"/>
        <v>4501.83</v>
      </c>
      <c r="U227" s="25">
        <f t="shared" si="72"/>
        <v>3492.61</v>
      </c>
      <c r="V227" s="26">
        <f t="shared" si="73"/>
        <v>3725.76</v>
      </c>
      <c r="W227" s="26">
        <f t="shared" si="74"/>
        <v>3741.36</v>
      </c>
      <c r="X227" s="27">
        <f t="shared" si="75"/>
        <v>4432.8</v>
      </c>
      <c r="Y227" s="25">
        <f t="shared" si="76"/>
        <v>3432.62</v>
      </c>
      <c r="Z227" s="26">
        <f t="shared" si="77"/>
        <v>3665.77</v>
      </c>
      <c r="AA227" s="26">
        <f t="shared" si="78"/>
        <v>3681.37</v>
      </c>
      <c r="AB227" s="27">
        <f t="shared" si="79"/>
        <v>4372.8100000000004</v>
      </c>
    </row>
    <row r="228" spans="1:28" ht="15" customHeight="1" x14ac:dyDescent="0.2">
      <c r="A228" s="517" t="s">
        <v>39</v>
      </c>
      <c r="B228" s="12">
        <v>2</v>
      </c>
      <c r="C228" s="34">
        <v>956.53</v>
      </c>
      <c r="D228" s="77">
        <f t="shared" si="80"/>
        <v>3.63</v>
      </c>
      <c r="E228" s="83">
        <f>ROUND(C228*'1, 2 ц.к.'!$E$9,2)</f>
        <v>225.25</v>
      </c>
      <c r="F228" s="83">
        <f>ROUND(C228*'1, 2 ц.к.'!$E$22,2)</f>
        <v>208.92</v>
      </c>
      <c r="G228" s="83">
        <f>ROUND(C228*'1, 2 ц.к.'!$E$35,2)</f>
        <v>142.09</v>
      </c>
      <c r="H228" s="83">
        <f>ROUND(C228*'1, 2 ц.к.'!$E$48,2)</f>
        <v>84.01</v>
      </c>
      <c r="I228" s="84">
        <f t="shared" si="81"/>
        <v>2354.3000000000002</v>
      </c>
      <c r="J228" s="85">
        <f t="shared" si="82"/>
        <v>2587.4499999999998</v>
      </c>
      <c r="K228" s="85">
        <f t="shared" si="83"/>
        <v>2603.0500000000002</v>
      </c>
      <c r="L228" s="86">
        <f t="shared" si="84"/>
        <v>3294.49</v>
      </c>
      <c r="M228" s="78">
        <f t="shared" si="64"/>
        <v>3539.71</v>
      </c>
      <c r="N228" s="26">
        <f t="shared" si="65"/>
        <v>3772.86</v>
      </c>
      <c r="O228" s="26">
        <f t="shared" si="66"/>
        <v>3788.46</v>
      </c>
      <c r="P228" s="27">
        <f t="shared" si="67"/>
        <v>4479.8999999999996</v>
      </c>
      <c r="Q228" s="25">
        <f t="shared" si="68"/>
        <v>3523.38</v>
      </c>
      <c r="R228" s="26">
        <f t="shared" si="69"/>
        <v>3756.53</v>
      </c>
      <c r="S228" s="26">
        <f t="shared" si="70"/>
        <v>3772.13</v>
      </c>
      <c r="T228" s="27">
        <f t="shared" si="71"/>
        <v>4463.57</v>
      </c>
      <c r="U228" s="25">
        <f t="shared" si="72"/>
        <v>3456.55</v>
      </c>
      <c r="V228" s="26">
        <f t="shared" si="73"/>
        <v>3689.7</v>
      </c>
      <c r="W228" s="26">
        <f t="shared" si="74"/>
        <v>3705.3</v>
      </c>
      <c r="X228" s="27">
        <f t="shared" si="75"/>
        <v>4396.74</v>
      </c>
      <c r="Y228" s="25">
        <f t="shared" si="76"/>
        <v>3398.47</v>
      </c>
      <c r="Z228" s="26">
        <f t="shared" si="77"/>
        <v>3631.62</v>
      </c>
      <c r="AA228" s="26">
        <f t="shared" si="78"/>
        <v>3647.22</v>
      </c>
      <c r="AB228" s="27">
        <f t="shared" si="79"/>
        <v>4338.66</v>
      </c>
    </row>
    <row r="229" spans="1:28" ht="15" customHeight="1" x14ac:dyDescent="0.2">
      <c r="A229" s="517" t="s">
        <v>39</v>
      </c>
      <c r="B229" s="12">
        <v>3</v>
      </c>
      <c r="C229" s="34">
        <v>908.66</v>
      </c>
      <c r="D229" s="77">
        <f t="shared" si="80"/>
        <v>3.63</v>
      </c>
      <c r="E229" s="83">
        <f>ROUND(C229*'1, 2 ц.к.'!$E$9,2)</f>
        <v>213.98</v>
      </c>
      <c r="F229" s="83">
        <f>ROUND(C229*'1, 2 ц.к.'!$E$22,2)</f>
        <v>198.47</v>
      </c>
      <c r="G229" s="83">
        <f>ROUND(C229*'1, 2 ц.к.'!$E$35,2)</f>
        <v>134.97999999999999</v>
      </c>
      <c r="H229" s="83">
        <f>ROUND(C229*'1, 2 ц.к.'!$E$48,2)</f>
        <v>79.8</v>
      </c>
      <c r="I229" s="84">
        <f t="shared" si="81"/>
        <v>2354.3000000000002</v>
      </c>
      <c r="J229" s="85">
        <f t="shared" si="82"/>
        <v>2587.4499999999998</v>
      </c>
      <c r="K229" s="85">
        <f t="shared" si="83"/>
        <v>2603.0500000000002</v>
      </c>
      <c r="L229" s="86">
        <f t="shared" si="84"/>
        <v>3294.49</v>
      </c>
      <c r="M229" s="78">
        <f t="shared" si="64"/>
        <v>3480.57</v>
      </c>
      <c r="N229" s="26">
        <f t="shared" si="65"/>
        <v>3713.72</v>
      </c>
      <c r="O229" s="26">
        <f t="shared" si="66"/>
        <v>3729.32</v>
      </c>
      <c r="P229" s="27">
        <f t="shared" si="67"/>
        <v>4420.76</v>
      </c>
      <c r="Q229" s="25">
        <f t="shared" si="68"/>
        <v>3465.06</v>
      </c>
      <c r="R229" s="26">
        <f t="shared" si="69"/>
        <v>3698.21</v>
      </c>
      <c r="S229" s="26">
        <f t="shared" si="70"/>
        <v>3713.81</v>
      </c>
      <c r="T229" s="27">
        <f t="shared" si="71"/>
        <v>4405.25</v>
      </c>
      <c r="U229" s="25">
        <f t="shared" si="72"/>
        <v>3401.57</v>
      </c>
      <c r="V229" s="26">
        <f t="shared" si="73"/>
        <v>3634.72</v>
      </c>
      <c r="W229" s="26">
        <f t="shared" si="74"/>
        <v>3650.32</v>
      </c>
      <c r="X229" s="27">
        <f t="shared" si="75"/>
        <v>4341.76</v>
      </c>
      <c r="Y229" s="25">
        <f t="shared" si="76"/>
        <v>3346.39</v>
      </c>
      <c r="Z229" s="26">
        <f t="shared" si="77"/>
        <v>3579.54</v>
      </c>
      <c r="AA229" s="26">
        <f t="shared" si="78"/>
        <v>3595.14</v>
      </c>
      <c r="AB229" s="27">
        <f t="shared" si="79"/>
        <v>4286.58</v>
      </c>
    </row>
    <row r="230" spans="1:28" ht="15" customHeight="1" x14ac:dyDescent="0.2">
      <c r="A230" s="517" t="s">
        <v>39</v>
      </c>
      <c r="B230" s="12">
        <v>4</v>
      </c>
      <c r="C230" s="34">
        <v>916.96</v>
      </c>
      <c r="D230" s="77">
        <f t="shared" si="80"/>
        <v>3.63</v>
      </c>
      <c r="E230" s="83">
        <f>ROUND(C230*'1, 2 ц.к.'!$E$9,2)</f>
        <v>215.93</v>
      </c>
      <c r="F230" s="83">
        <f>ROUND(C230*'1, 2 ц.к.'!$E$22,2)</f>
        <v>200.28</v>
      </c>
      <c r="G230" s="83">
        <f>ROUND(C230*'1, 2 ц.к.'!$E$35,2)</f>
        <v>136.21</v>
      </c>
      <c r="H230" s="83">
        <f>ROUND(C230*'1, 2 ц.к.'!$E$48,2)</f>
        <v>80.53</v>
      </c>
      <c r="I230" s="84">
        <f t="shared" si="81"/>
        <v>2354.3000000000002</v>
      </c>
      <c r="J230" s="85">
        <f t="shared" si="82"/>
        <v>2587.4499999999998</v>
      </c>
      <c r="K230" s="85">
        <f t="shared" si="83"/>
        <v>2603.0500000000002</v>
      </c>
      <c r="L230" s="86">
        <f t="shared" si="84"/>
        <v>3294.49</v>
      </c>
      <c r="M230" s="78">
        <f t="shared" si="64"/>
        <v>3490.82</v>
      </c>
      <c r="N230" s="26">
        <f t="shared" si="65"/>
        <v>3723.97</v>
      </c>
      <c r="O230" s="26">
        <f t="shared" si="66"/>
        <v>3739.57</v>
      </c>
      <c r="P230" s="27">
        <f t="shared" si="67"/>
        <v>4431.01</v>
      </c>
      <c r="Q230" s="25">
        <f t="shared" si="68"/>
        <v>3475.17</v>
      </c>
      <c r="R230" s="26">
        <f t="shared" si="69"/>
        <v>3708.32</v>
      </c>
      <c r="S230" s="26">
        <f t="shared" si="70"/>
        <v>3723.92</v>
      </c>
      <c r="T230" s="27">
        <f t="shared" si="71"/>
        <v>4415.3599999999997</v>
      </c>
      <c r="U230" s="25">
        <f t="shared" si="72"/>
        <v>3411.1</v>
      </c>
      <c r="V230" s="26">
        <f t="shared" si="73"/>
        <v>3644.25</v>
      </c>
      <c r="W230" s="26">
        <f t="shared" si="74"/>
        <v>3659.85</v>
      </c>
      <c r="X230" s="27">
        <f t="shared" si="75"/>
        <v>4351.29</v>
      </c>
      <c r="Y230" s="25">
        <f t="shared" si="76"/>
        <v>3355.42</v>
      </c>
      <c r="Z230" s="26">
        <f t="shared" si="77"/>
        <v>3588.57</v>
      </c>
      <c r="AA230" s="26">
        <f t="shared" si="78"/>
        <v>3604.17</v>
      </c>
      <c r="AB230" s="27">
        <f t="shared" si="79"/>
        <v>4295.6099999999997</v>
      </c>
    </row>
    <row r="231" spans="1:28" ht="15" customHeight="1" x14ac:dyDescent="0.2">
      <c r="A231" s="517" t="s">
        <v>39</v>
      </c>
      <c r="B231" s="12">
        <v>5</v>
      </c>
      <c r="C231" s="34">
        <v>950.29</v>
      </c>
      <c r="D231" s="77">
        <f t="shared" si="80"/>
        <v>3.63</v>
      </c>
      <c r="E231" s="83">
        <f>ROUND(C231*'1, 2 ц.к.'!$E$9,2)</f>
        <v>223.78</v>
      </c>
      <c r="F231" s="83">
        <f>ROUND(C231*'1, 2 ц.к.'!$E$22,2)</f>
        <v>207.56</v>
      </c>
      <c r="G231" s="83">
        <f>ROUND(C231*'1, 2 ц.к.'!$E$35,2)</f>
        <v>141.16</v>
      </c>
      <c r="H231" s="83">
        <f>ROUND(C231*'1, 2 ц.к.'!$E$48,2)</f>
        <v>83.46</v>
      </c>
      <c r="I231" s="84">
        <f t="shared" si="81"/>
        <v>2354.3000000000002</v>
      </c>
      <c r="J231" s="85">
        <f t="shared" si="82"/>
        <v>2587.4499999999998</v>
      </c>
      <c r="K231" s="85">
        <f t="shared" si="83"/>
        <v>2603.0500000000002</v>
      </c>
      <c r="L231" s="86">
        <f t="shared" si="84"/>
        <v>3294.49</v>
      </c>
      <c r="M231" s="78">
        <f t="shared" si="64"/>
        <v>3532</v>
      </c>
      <c r="N231" s="26">
        <f t="shared" si="65"/>
        <v>3765.15</v>
      </c>
      <c r="O231" s="26">
        <f t="shared" si="66"/>
        <v>3780.75</v>
      </c>
      <c r="P231" s="27">
        <f t="shared" si="67"/>
        <v>4472.1899999999996</v>
      </c>
      <c r="Q231" s="25">
        <f t="shared" si="68"/>
        <v>3515.78</v>
      </c>
      <c r="R231" s="26">
        <f t="shared" si="69"/>
        <v>3748.93</v>
      </c>
      <c r="S231" s="26">
        <f t="shared" si="70"/>
        <v>3764.53</v>
      </c>
      <c r="T231" s="27">
        <f t="shared" si="71"/>
        <v>4455.97</v>
      </c>
      <c r="U231" s="25">
        <f t="shared" si="72"/>
        <v>3449.38</v>
      </c>
      <c r="V231" s="26">
        <f t="shared" si="73"/>
        <v>3682.53</v>
      </c>
      <c r="W231" s="26">
        <f t="shared" si="74"/>
        <v>3698.13</v>
      </c>
      <c r="X231" s="27">
        <f t="shared" si="75"/>
        <v>4389.57</v>
      </c>
      <c r="Y231" s="25">
        <f t="shared" si="76"/>
        <v>3391.68</v>
      </c>
      <c r="Z231" s="26">
        <f t="shared" si="77"/>
        <v>3624.83</v>
      </c>
      <c r="AA231" s="26">
        <f t="shared" si="78"/>
        <v>3640.43</v>
      </c>
      <c r="AB231" s="27">
        <f t="shared" si="79"/>
        <v>4331.87</v>
      </c>
    </row>
    <row r="232" spans="1:28" ht="15" customHeight="1" x14ac:dyDescent="0.2">
      <c r="A232" s="517" t="s">
        <v>39</v>
      </c>
      <c r="B232" s="12">
        <v>6</v>
      </c>
      <c r="C232" s="34">
        <v>989.69</v>
      </c>
      <c r="D232" s="77">
        <f t="shared" si="80"/>
        <v>3.63</v>
      </c>
      <c r="E232" s="83">
        <f>ROUND(C232*'1, 2 ц.к.'!$E$9,2)</f>
        <v>233.06</v>
      </c>
      <c r="F232" s="83">
        <f>ROUND(C232*'1, 2 ц.к.'!$E$22,2)</f>
        <v>216.16</v>
      </c>
      <c r="G232" s="83">
        <f>ROUND(C232*'1, 2 ц.к.'!$E$35,2)</f>
        <v>147.01</v>
      </c>
      <c r="H232" s="83">
        <f>ROUND(C232*'1, 2 ц.к.'!$E$48,2)</f>
        <v>86.92</v>
      </c>
      <c r="I232" s="84">
        <f t="shared" si="81"/>
        <v>2354.3000000000002</v>
      </c>
      <c r="J232" s="85">
        <f t="shared" si="82"/>
        <v>2587.4499999999998</v>
      </c>
      <c r="K232" s="85">
        <f t="shared" si="83"/>
        <v>2603.0500000000002</v>
      </c>
      <c r="L232" s="86">
        <f t="shared" si="84"/>
        <v>3294.49</v>
      </c>
      <c r="M232" s="78">
        <f t="shared" si="64"/>
        <v>3580.68</v>
      </c>
      <c r="N232" s="26">
        <f t="shared" si="65"/>
        <v>3813.83</v>
      </c>
      <c r="O232" s="26">
        <f t="shared" si="66"/>
        <v>3829.43</v>
      </c>
      <c r="P232" s="27">
        <f t="shared" si="67"/>
        <v>4520.87</v>
      </c>
      <c r="Q232" s="25">
        <f t="shared" si="68"/>
        <v>3563.78</v>
      </c>
      <c r="R232" s="26">
        <f t="shared" si="69"/>
        <v>3796.93</v>
      </c>
      <c r="S232" s="26">
        <f t="shared" si="70"/>
        <v>3812.53</v>
      </c>
      <c r="T232" s="27">
        <f t="shared" si="71"/>
        <v>4503.97</v>
      </c>
      <c r="U232" s="25">
        <f t="shared" si="72"/>
        <v>3494.63</v>
      </c>
      <c r="V232" s="26">
        <f t="shared" si="73"/>
        <v>3727.78</v>
      </c>
      <c r="W232" s="26">
        <f t="shared" si="74"/>
        <v>3743.38</v>
      </c>
      <c r="X232" s="27">
        <f t="shared" si="75"/>
        <v>4434.82</v>
      </c>
      <c r="Y232" s="25">
        <f t="shared" si="76"/>
        <v>3434.54</v>
      </c>
      <c r="Z232" s="26">
        <f t="shared" si="77"/>
        <v>3667.69</v>
      </c>
      <c r="AA232" s="26">
        <f t="shared" si="78"/>
        <v>3683.29</v>
      </c>
      <c r="AB232" s="27">
        <f t="shared" si="79"/>
        <v>4374.7299999999996</v>
      </c>
    </row>
    <row r="233" spans="1:28" ht="15" customHeight="1" x14ac:dyDescent="0.2">
      <c r="A233" s="517" t="s">
        <v>39</v>
      </c>
      <c r="B233" s="12">
        <v>7</v>
      </c>
      <c r="C233" s="34">
        <v>1052.51</v>
      </c>
      <c r="D233" s="77">
        <f t="shared" si="80"/>
        <v>3.63</v>
      </c>
      <c r="E233" s="83">
        <f>ROUND(C233*'1, 2 ц.к.'!$E$9,2)</f>
        <v>247.85</v>
      </c>
      <c r="F233" s="83">
        <f>ROUND(C233*'1, 2 ц.к.'!$E$22,2)</f>
        <v>229.89</v>
      </c>
      <c r="G233" s="83">
        <f>ROUND(C233*'1, 2 ц.к.'!$E$35,2)</f>
        <v>156.34</v>
      </c>
      <c r="H233" s="83">
        <f>ROUND(C233*'1, 2 ц.к.'!$E$48,2)</f>
        <v>92.44</v>
      </c>
      <c r="I233" s="84">
        <f t="shared" si="81"/>
        <v>2354.3000000000002</v>
      </c>
      <c r="J233" s="85">
        <f t="shared" si="82"/>
        <v>2587.4499999999998</v>
      </c>
      <c r="K233" s="85">
        <f t="shared" si="83"/>
        <v>2603.0500000000002</v>
      </c>
      <c r="L233" s="86">
        <f t="shared" si="84"/>
        <v>3294.49</v>
      </c>
      <c r="M233" s="78">
        <f t="shared" si="64"/>
        <v>3658.29</v>
      </c>
      <c r="N233" s="26">
        <f t="shared" si="65"/>
        <v>3891.44</v>
      </c>
      <c r="O233" s="26">
        <f t="shared" si="66"/>
        <v>3907.04</v>
      </c>
      <c r="P233" s="27">
        <f t="shared" si="67"/>
        <v>4598.4799999999996</v>
      </c>
      <c r="Q233" s="25">
        <f t="shared" si="68"/>
        <v>3640.33</v>
      </c>
      <c r="R233" s="26">
        <f t="shared" si="69"/>
        <v>3873.48</v>
      </c>
      <c r="S233" s="26">
        <f t="shared" si="70"/>
        <v>3889.08</v>
      </c>
      <c r="T233" s="27">
        <f t="shared" si="71"/>
        <v>4580.5200000000004</v>
      </c>
      <c r="U233" s="25">
        <f t="shared" si="72"/>
        <v>3566.78</v>
      </c>
      <c r="V233" s="26">
        <f t="shared" si="73"/>
        <v>3799.93</v>
      </c>
      <c r="W233" s="26">
        <f t="shared" si="74"/>
        <v>3815.53</v>
      </c>
      <c r="X233" s="27">
        <f t="shared" si="75"/>
        <v>4506.97</v>
      </c>
      <c r="Y233" s="25">
        <f t="shared" si="76"/>
        <v>3502.88</v>
      </c>
      <c r="Z233" s="26">
        <f t="shared" si="77"/>
        <v>3736.03</v>
      </c>
      <c r="AA233" s="26">
        <f t="shared" si="78"/>
        <v>3751.63</v>
      </c>
      <c r="AB233" s="27">
        <f t="shared" si="79"/>
        <v>4443.07</v>
      </c>
    </row>
    <row r="234" spans="1:28" ht="15" customHeight="1" x14ac:dyDescent="0.2">
      <c r="A234" s="517" t="s">
        <v>39</v>
      </c>
      <c r="B234" s="12">
        <v>8</v>
      </c>
      <c r="C234" s="34">
        <v>1307.31</v>
      </c>
      <c r="D234" s="77">
        <f t="shared" si="80"/>
        <v>3.63</v>
      </c>
      <c r="E234" s="83">
        <f>ROUND(C234*'1, 2 ц.к.'!$E$9,2)</f>
        <v>307.86</v>
      </c>
      <c r="F234" s="83">
        <f>ROUND(C234*'1, 2 ц.к.'!$E$22,2)</f>
        <v>285.54000000000002</v>
      </c>
      <c r="G234" s="83">
        <f>ROUND(C234*'1, 2 ц.к.'!$E$35,2)</f>
        <v>194.19</v>
      </c>
      <c r="H234" s="83">
        <f>ROUND(C234*'1, 2 ц.к.'!$E$48,2)</f>
        <v>114.81</v>
      </c>
      <c r="I234" s="84">
        <f t="shared" si="81"/>
        <v>2354.3000000000002</v>
      </c>
      <c r="J234" s="85">
        <f t="shared" si="82"/>
        <v>2587.4499999999998</v>
      </c>
      <c r="K234" s="85">
        <f t="shared" si="83"/>
        <v>2603.0500000000002</v>
      </c>
      <c r="L234" s="86">
        <f t="shared" si="84"/>
        <v>3294.49</v>
      </c>
      <c r="M234" s="78">
        <f t="shared" si="64"/>
        <v>3973.1</v>
      </c>
      <c r="N234" s="26">
        <f t="shared" si="65"/>
        <v>4206.25</v>
      </c>
      <c r="O234" s="26">
        <f t="shared" si="66"/>
        <v>4221.8500000000004</v>
      </c>
      <c r="P234" s="27">
        <f t="shared" si="67"/>
        <v>4913.29</v>
      </c>
      <c r="Q234" s="25">
        <f t="shared" si="68"/>
        <v>3950.78</v>
      </c>
      <c r="R234" s="26">
        <f t="shared" si="69"/>
        <v>4183.93</v>
      </c>
      <c r="S234" s="26">
        <f t="shared" si="70"/>
        <v>4199.53</v>
      </c>
      <c r="T234" s="27">
        <f t="shared" si="71"/>
        <v>4890.97</v>
      </c>
      <c r="U234" s="25">
        <f t="shared" si="72"/>
        <v>3859.43</v>
      </c>
      <c r="V234" s="26">
        <f t="shared" si="73"/>
        <v>4092.58</v>
      </c>
      <c r="W234" s="26">
        <f t="shared" si="74"/>
        <v>4108.18</v>
      </c>
      <c r="X234" s="27">
        <f t="shared" si="75"/>
        <v>4799.62</v>
      </c>
      <c r="Y234" s="25">
        <f t="shared" si="76"/>
        <v>3780.05</v>
      </c>
      <c r="Z234" s="26">
        <f t="shared" si="77"/>
        <v>4013.2</v>
      </c>
      <c r="AA234" s="26">
        <f t="shared" si="78"/>
        <v>4028.8</v>
      </c>
      <c r="AB234" s="27">
        <f t="shared" si="79"/>
        <v>4720.24</v>
      </c>
    </row>
    <row r="235" spans="1:28" ht="15" customHeight="1" x14ac:dyDescent="0.2">
      <c r="A235" s="517" t="s">
        <v>39</v>
      </c>
      <c r="B235" s="12">
        <v>9</v>
      </c>
      <c r="C235" s="34">
        <v>1436.26</v>
      </c>
      <c r="D235" s="77">
        <f t="shared" si="80"/>
        <v>3.63</v>
      </c>
      <c r="E235" s="83">
        <f>ROUND(C235*'1, 2 ц.к.'!$E$9,2)</f>
        <v>338.22</v>
      </c>
      <c r="F235" s="83">
        <f>ROUND(C235*'1, 2 ц.к.'!$E$22,2)</f>
        <v>313.7</v>
      </c>
      <c r="G235" s="83">
        <f>ROUND(C235*'1, 2 ц.к.'!$E$35,2)</f>
        <v>213.35</v>
      </c>
      <c r="H235" s="83">
        <f>ROUND(C235*'1, 2 ц.к.'!$E$48,2)</f>
        <v>126.14</v>
      </c>
      <c r="I235" s="84">
        <f t="shared" si="81"/>
        <v>2354.3000000000002</v>
      </c>
      <c r="J235" s="85">
        <f t="shared" si="82"/>
        <v>2587.4499999999998</v>
      </c>
      <c r="K235" s="85">
        <f t="shared" si="83"/>
        <v>2603.0500000000002</v>
      </c>
      <c r="L235" s="86">
        <f t="shared" si="84"/>
        <v>3294.49</v>
      </c>
      <c r="M235" s="78">
        <f t="shared" si="64"/>
        <v>4132.41</v>
      </c>
      <c r="N235" s="26">
        <f t="shared" si="65"/>
        <v>4365.5600000000004</v>
      </c>
      <c r="O235" s="26">
        <f t="shared" si="66"/>
        <v>4381.16</v>
      </c>
      <c r="P235" s="27">
        <f t="shared" si="67"/>
        <v>5072.6000000000004</v>
      </c>
      <c r="Q235" s="25">
        <f t="shared" si="68"/>
        <v>4107.8900000000003</v>
      </c>
      <c r="R235" s="26">
        <f t="shared" si="69"/>
        <v>4341.04</v>
      </c>
      <c r="S235" s="26">
        <f t="shared" si="70"/>
        <v>4356.6400000000003</v>
      </c>
      <c r="T235" s="27">
        <f t="shared" si="71"/>
        <v>5048.08</v>
      </c>
      <c r="U235" s="25">
        <f t="shared" si="72"/>
        <v>4007.54</v>
      </c>
      <c r="V235" s="26">
        <f t="shared" si="73"/>
        <v>4240.6899999999996</v>
      </c>
      <c r="W235" s="26">
        <f t="shared" si="74"/>
        <v>4256.29</v>
      </c>
      <c r="X235" s="27">
        <f t="shared" si="75"/>
        <v>4947.7299999999996</v>
      </c>
      <c r="Y235" s="25">
        <f t="shared" si="76"/>
        <v>3920.33</v>
      </c>
      <c r="Z235" s="26">
        <f t="shared" si="77"/>
        <v>4153.4799999999996</v>
      </c>
      <c r="AA235" s="26">
        <f t="shared" si="78"/>
        <v>4169.08</v>
      </c>
      <c r="AB235" s="27">
        <f t="shared" si="79"/>
        <v>4860.5200000000004</v>
      </c>
    </row>
    <row r="236" spans="1:28" ht="15" customHeight="1" x14ac:dyDescent="0.2">
      <c r="A236" s="517" t="s">
        <v>39</v>
      </c>
      <c r="B236" s="12">
        <v>10</v>
      </c>
      <c r="C236" s="34">
        <v>1441.13</v>
      </c>
      <c r="D236" s="77">
        <f t="shared" si="80"/>
        <v>3.63</v>
      </c>
      <c r="E236" s="83">
        <f>ROUND(C236*'1, 2 ц.к.'!$E$9,2)</f>
        <v>339.37</v>
      </c>
      <c r="F236" s="83">
        <f>ROUND(C236*'1, 2 ц.к.'!$E$22,2)</f>
        <v>314.77</v>
      </c>
      <c r="G236" s="83">
        <f>ROUND(C236*'1, 2 ц.к.'!$E$35,2)</f>
        <v>214.07</v>
      </c>
      <c r="H236" s="83">
        <f>ROUND(C236*'1, 2 ц.к.'!$E$48,2)</f>
        <v>126.57</v>
      </c>
      <c r="I236" s="84">
        <f t="shared" si="81"/>
        <v>2354.3000000000002</v>
      </c>
      <c r="J236" s="85">
        <f t="shared" si="82"/>
        <v>2587.4499999999998</v>
      </c>
      <c r="K236" s="85">
        <f t="shared" si="83"/>
        <v>2603.0500000000002</v>
      </c>
      <c r="L236" s="86">
        <f t="shared" si="84"/>
        <v>3294.49</v>
      </c>
      <c r="M236" s="78">
        <f t="shared" si="64"/>
        <v>4138.43</v>
      </c>
      <c r="N236" s="26">
        <f t="shared" si="65"/>
        <v>4371.58</v>
      </c>
      <c r="O236" s="26">
        <f t="shared" si="66"/>
        <v>4387.18</v>
      </c>
      <c r="P236" s="27">
        <f t="shared" si="67"/>
        <v>5078.62</v>
      </c>
      <c r="Q236" s="25">
        <f t="shared" si="68"/>
        <v>4113.83</v>
      </c>
      <c r="R236" s="26">
        <f t="shared" si="69"/>
        <v>4346.9799999999996</v>
      </c>
      <c r="S236" s="26">
        <f t="shared" si="70"/>
        <v>4362.58</v>
      </c>
      <c r="T236" s="27">
        <f t="shared" si="71"/>
        <v>5054.0200000000004</v>
      </c>
      <c r="U236" s="25">
        <f t="shared" si="72"/>
        <v>4013.13</v>
      </c>
      <c r="V236" s="26">
        <f t="shared" si="73"/>
        <v>4246.28</v>
      </c>
      <c r="W236" s="26">
        <f t="shared" si="74"/>
        <v>4261.88</v>
      </c>
      <c r="X236" s="27">
        <f t="shared" si="75"/>
        <v>4953.32</v>
      </c>
      <c r="Y236" s="25">
        <f t="shared" si="76"/>
        <v>3925.63</v>
      </c>
      <c r="Z236" s="26">
        <f t="shared" si="77"/>
        <v>4158.78</v>
      </c>
      <c r="AA236" s="26">
        <f t="shared" si="78"/>
        <v>4174.38</v>
      </c>
      <c r="AB236" s="27">
        <f t="shared" si="79"/>
        <v>4865.82</v>
      </c>
    </row>
    <row r="237" spans="1:28" ht="15" customHeight="1" x14ac:dyDescent="0.2">
      <c r="A237" s="517" t="s">
        <v>39</v>
      </c>
      <c r="B237" s="12">
        <v>11</v>
      </c>
      <c r="C237" s="34">
        <v>1439.12</v>
      </c>
      <c r="D237" s="77">
        <f t="shared" si="80"/>
        <v>3.63</v>
      </c>
      <c r="E237" s="83">
        <f>ROUND(C237*'1, 2 ц.к.'!$E$9,2)</f>
        <v>338.9</v>
      </c>
      <c r="F237" s="83">
        <f>ROUND(C237*'1, 2 ц.к.'!$E$22,2)</f>
        <v>314.33</v>
      </c>
      <c r="G237" s="83">
        <f>ROUND(C237*'1, 2 ц.к.'!$E$35,2)</f>
        <v>213.77</v>
      </c>
      <c r="H237" s="83">
        <f>ROUND(C237*'1, 2 ц.к.'!$E$48,2)</f>
        <v>126.39</v>
      </c>
      <c r="I237" s="84">
        <f t="shared" si="81"/>
        <v>2354.3000000000002</v>
      </c>
      <c r="J237" s="85">
        <f t="shared" si="82"/>
        <v>2587.4499999999998</v>
      </c>
      <c r="K237" s="85">
        <f t="shared" si="83"/>
        <v>2603.0500000000002</v>
      </c>
      <c r="L237" s="86">
        <f t="shared" si="84"/>
        <v>3294.49</v>
      </c>
      <c r="M237" s="78">
        <f t="shared" si="64"/>
        <v>4135.95</v>
      </c>
      <c r="N237" s="26">
        <f t="shared" si="65"/>
        <v>4369.1000000000004</v>
      </c>
      <c r="O237" s="26">
        <f t="shared" si="66"/>
        <v>4384.7</v>
      </c>
      <c r="P237" s="27">
        <f t="shared" si="67"/>
        <v>5076.1400000000003</v>
      </c>
      <c r="Q237" s="25">
        <f t="shared" si="68"/>
        <v>4111.38</v>
      </c>
      <c r="R237" s="26">
        <f t="shared" si="69"/>
        <v>4344.53</v>
      </c>
      <c r="S237" s="26">
        <f t="shared" si="70"/>
        <v>4360.13</v>
      </c>
      <c r="T237" s="27">
        <f t="shared" si="71"/>
        <v>5051.57</v>
      </c>
      <c r="U237" s="25">
        <f t="shared" si="72"/>
        <v>4010.82</v>
      </c>
      <c r="V237" s="26">
        <f t="shared" si="73"/>
        <v>4243.97</v>
      </c>
      <c r="W237" s="26">
        <f t="shared" si="74"/>
        <v>4259.57</v>
      </c>
      <c r="X237" s="27">
        <f t="shared" si="75"/>
        <v>4951.01</v>
      </c>
      <c r="Y237" s="25">
        <f t="shared" si="76"/>
        <v>3923.44</v>
      </c>
      <c r="Z237" s="26">
        <f t="shared" si="77"/>
        <v>4156.59</v>
      </c>
      <c r="AA237" s="26">
        <f t="shared" si="78"/>
        <v>4172.1899999999996</v>
      </c>
      <c r="AB237" s="27">
        <f t="shared" si="79"/>
        <v>4863.63</v>
      </c>
    </row>
    <row r="238" spans="1:28" ht="15" customHeight="1" x14ac:dyDescent="0.2">
      <c r="A238" s="517" t="s">
        <v>39</v>
      </c>
      <c r="B238" s="12">
        <v>12</v>
      </c>
      <c r="C238" s="34">
        <v>1436.84</v>
      </c>
      <c r="D238" s="77">
        <f t="shared" si="80"/>
        <v>3.63</v>
      </c>
      <c r="E238" s="83">
        <f>ROUND(C238*'1, 2 ц.к.'!$E$9,2)</f>
        <v>338.36</v>
      </c>
      <c r="F238" s="83">
        <f>ROUND(C238*'1, 2 ц.к.'!$E$22,2)</f>
        <v>313.83</v>
      </c>
      <c r="G238" s="83">
        <f>ROUND(C238*'1, 2 ц.к.'!$E$35,2)</f>
        <v>213.43</v>
      </c>
      <c r="H238" s="83">
        <f>ROUND(C238*'1, 2 ц.к.'!$E$48,2)</f>
        <v>126.19</v>
      </c>
      <c r="I238" s="84">
        <f t="shared" si="81"/>
        <v>2354.3000000000002</v>
      </c>
      <c r="J238" s="85">
        <f t="shared" si="82"/>
        <v>2587.4499999999998</v>
      </c>
      <c r="K238" s="85">
        <f t="shared" si="83"/>
        <v>2603.0500000000002</v>
      </c>
      <c r="L238" s="86">
        <f t="shared" si="84"/>
        <v>3294.49</v>
      </c>
      <c r="M238" s="78">
        <f t="shared" si="64"/>
        <v>4133.13</v>
      </c>
      <c r="N238" s="26">
        <f t="shared" si="65"/>
        <v>4366.28</v>
      </c>
      <c r="O238" s="26">
        <f t="shared" si="66"/>
        <v>4381.88</v>
      </c>
      <c r="P238" s="27">
        <f t="shared" si="67"/>
        <v>5073.32</v>
      </c>
      <c r="Q238" s="25">
        <f t="shared" si="68"/>
        <v>4108.6000000000004</v>
      </c>
      <c r="R238" s="26">
        <f t="shared" si="69"/>
        <v>4341.75</v>
      </c>
      <c r="S238" s="26">
        <f t="shared" si="70"/>
        <v>4357.3500000000004</v>
      </c>
      <c r="T238" s="27">
        <f t="shared" si="71"/>
        <v>5048.79</v>
      </c>
      <c r="U238" s="25">
        <f t="shared" si="72"/>
        <v>4008.2</v>
      </c>
      <c r="V238" s="26">
        <f t="shared" si="73"/>
        <v>4241.3500000000004</v>
      </c>
      <c r="W238" s="26">
        <f t="shared" si="74"/>
        <v>4256.95</v>
      </c>
      <c r="X238" s="27">
        <f t="shared" si="75"/>
        <v>4948.3900000000003</v>
      </c>
      <c r="Y238" s="25">
        <f t="shared" si="76"/>
        <v>3920.96</v>
      </c>
      <c r="Z238" s="26">
        <f t="shared" si="77"/>
        <v>4154.1099999999997</v>
      </c>
      <c r="AA238" s="26">
        <f t="shared" si="78"/>
        <v>4169.71</v>
      </c>
      <c r="AB238" s="27">
        <f t="shared" si="79"/>
        <v>4861.1499999999996</v>
      </c>
    </row>
    <row r="239" spans="1:28" ht="15" customHeight="1" x14ac:dyDescent="0.2">
      <c r="A239" s="517" t="s">
        <v>39</v>
      </c>
      <c r="B239" s="12">
        <v>13</v>
      </c>
      <c r="C239" s="34">
        <v>1439.13</v>
      </c>
      <c r="D239" s="77">
        <f t="shared" si="80"/>
        <v>3.63</v>
      </c>
      <c r="E239" s="83">
        <f>ROUND(C239*'1, 2 ц.к.'!$E$9,2)</f>
        <v>338.9</v>
      </c>
      <c r="F239" s="83">
        <f>ROUND(C239*'1, 2 ц.к.'!$E$22,2)</f>
        <v>314.33</v>
      </c>
      <c r="G239" s="83">
        <f>ROUND(C239*'1, 2 ц.к.'!$E$35,2)</f>
        <v>213.77</v>
      </c>
      <c r="H239" s="83">
        <f>ROUND(C239*'1, 2 ц.к.'!$E$48,2)</f>
        <v>126.39</v>
      </c>
      <c r="I239" s="84">
        <f t="shared" si="81"/>
        <v>2354.3000000000002</v>
      </c>
      <c r="J239" s="85">
        <f t="shared" si="82"/>
        <v>2587.4499999999998</v>
      </c>
      <c r="K239" s="85">
        <f t="shared" si="83"/>
        <v>2603.0500000000002</v>
      </c>
      <c r="L239" s="86">
        <f t="shared" si="84"/>
        <v>3294.49</v>
      </c>
      <c r="M239" s="78">
        <f t="shared" si="64"/>
        <v>4135.96</v>
      </c>
      <c r="N239" s="26">
        <f t="shared" si="65"/>
        <v>4369.1099999999997</v>
      </c>
      <c r="O239" s="26">
        <f t="shared" si="66"/>
        <v>4384.71</v>
      </c>
      <c r="P239" s="27">
        <f t="shared" si="67"/>
        <v>5076.1499999999996</v>
      </c>
      <c r="Q239" s="25">
        <f t="shared" si="68"/>
        <v>4111.3900000000003</v>
      </c>
      <c r="R239" s="26">
        <f t="shared" si="69"/>
        <v>4344.54</v>
      </c>
      <c r="S239" s="26">
        <f t="shared" si="70"/>
        <v>4360.1400000000003</v>
      </c>
      <c r="T239" s="27">
        <f t="shared" si="71"/>
        <v>5051.58</v>
      </c>
      <c r="U239" s="25">
        <f t="shared" si="72"/>
        <v>4010.83</v>
      </c>
      <c r="V239" s="26">
        <f t="shared" si="73"/>
        <v>4243.9799999999996</v>
      </c>
      <c r="W239" s="26">
        <f t="shared" si="74"/>
        <v>4259.58</v>
      </c>
      <c r="X239" s="27">
        <f t="shared" si="75"/>
        <v>4951.0200000000004</v>
      </c>
      <c r="Y239" s="25">
        <f t="shared" si="76"/>
        <v>3923.45</v>
      </c>
      <c r="Z239" s="26">
        <f t="shared" si="77"/>
        <v>4156.6000000000004</v>
      </c>
      <c r="AA239" s="26">
        <f t="shared" si="78"/>
        <v>4172.2</v>
      </c>
      <c r="AB239" s="27">
        <f t="shared" si="79"/>
        <v>4863.6400000000003</v>
      </c>
    </row>
    <row r="240" spans="1:28" ht="15" customHeight="1" x14ac:dyDescent="0.2">
      <c r="A240" s="517" t="s">
        <v>39</v>
      </c>
      <c r="B240" s="12">
        <v>14</v>
      </c>
      <c r="C240" s="34">
        <v>1441.91</v>
      </c>
      <c r="D240" s="77">
        <f t="shared" si="80"/>
        <v>3.63</v>
      </c>
      <c r="E240" s="83">
        <f>ROUND(C240*'1, 2 ц.к.'!$E$9,2)</f>
        <v>339.55</v>
      </c>
      <c r="F240" s="83">
        <f>ROUND(C240*'1, 2 ц.к.'!$E$22,2)</f>
        <v>314.94</v>
      </c>
      <c r="G240" s="83">
        <f>ROUND(C240*'1, 2 ц.к.'!$E$35,2)</f>
        <v>214.19</v>
      </c>
      <c r="H240" s="83">
        <f>ROUND(C240*'1, 2 ц.к.'!$E$48,2)</f>
        <v>126.63</v>
      </c>
      <c r="I240" s="84">
        <f t="shared" si="81"/>
        <v>2354.3000000000002</v>
      </c>
      <c r="J240" s="85">
        <f t="shared" si="82"/>
        <v>2587.4499999999998</v>
      </c>
      <c r="K240" s="85">
        <f t="shared" si="83"/>
        <v>2603.0500000000002</v>
      </c>
      <c r="L240" s="86">
        <f t="shared" si="84"/>
        <v>3294.49</v>
      </c>
      <c r="M240" s="78">
        <f t="shared" si="64"/>
        <v>4139.3900000000003</v>
      </c>
      <c r="N240" s="26">
        <f t="shared" si="65"/>
        <v>4372.54</v>
      </c>
      <c r="O240" s="26">
        <f t="shared" si="66"/>
        <v>4388.1400000000003</v>
      </c>
      <c r="P240" s="27">
        <f t="shared" si="67"/>
        <v>5079.58</v>
      </c>
      <c r="Q240" s="25">
        <f t="shared" si="68"/>
        <v>4114.78</v>
      </c>
      <c r="R240" s="26">
        <f t="shared" si="69"/>
        <v>4347.93</v>
      </c>
      <c r="S240" s="26">
        <f t="shared" si="70"/>
        <v>4363.53</v>
      </c>
      <c r="T240" s="27">
        <f t="shared" si="71"/>
        <v>5054.97</v>
      </c>
      <c r="U240" s="25">
        <f t="shared" si="72"/>
        <v>4014.03</v>
      </c>
      <c r="V240" s="26">
        <f t="shared" si="73"/>
        <v>4247.18</v>
      </c>
      <c r="W240" s="26">
        <f t="shared" si="74"/>
        <v>4262.78</v>
      </c>
      <c r="X240" s="27">
        <f t="shared" si="75"/>
        <v>4954.22</v>
      </c>
      <c r="Y240" s="25">
        <f t="shared" si="76"/>
        <v>3926.47</v>
      </c>
      <c r="Z240" s="26">
        <f t="shared" si="77"/>
        <v>4159.62</v>
      </c>
      <c r="AA240" s="26">
        <f t="shared" si="78"/>
        <v>4175.22</v>
      </c>
      <c r="AB240" s="27">
        <f t="shared" si="79"/>
        <v>4866.66</v>
      </c>
    </row>
    <row r="241" spans="1:28" ht="15" customHeight="1" x14ac:dyDescent="0.2">
      <c r="A241" s="517" t="s">
        <v>39</v>
      </c>
      <c r="B241" s="12">
        <v>15</v>
      </c>
      <c r="C241" s="34">
        <v>1442.6</v>
      </c>
      <c r="D241" s="77">
        <f t="shared" si="80"/>
        <v>3.63</v>
      </c>
      <c r="E241" s="83">
        <f>ROUND(C241*'1, 2 ц.к.'!$E$9,2)</f>
        <v>339.71</v>
      </c>
      <c r="F241" s="83">
        <f>ROUND(C241*'1, 2 ц.к.'!$E$22,2)</f>
        <v>315.08999999999997</v>
      </c>
      <c r="G241" s="83">
        <f>ROUND(C241*'1, 2 ц.к.'!$E$35,2)</f>
        <v>214.29</v>
      </c>
      <c r="H241" s="83">
        <f>ROUND(C241*'1, 2 ц.к.'!$E$48,2)</f>
        <v>126.69</v>
      </c>
      <c r="I241" s="84">
        <f t="shared" si="81"/>
        <v>2354.3000000000002</v>
      </c>
      <c r="J241" s="85">
        <f t="shared" si="82"/>
        <v>2587.4499999999998</v>
      </c>
      <c r="K241" s="85">
        <f t="shared" si="83"/>
        <v>2603.0500000000002</v>
      </c>
      <c r="L241" s="86">
        <f t="shared" si="84"/>
        <v>3294.49</v>
      </c>
      <c r="M241" s="78">
        <f t="shared" si="64"/>
        <v>4140.24</v>
      </c>
      <c r="N241" s="26">
        <f t="shared" si="65"/>
        <v>4373.3900000000003</v>
      </c>
      <c r="O241" s="26">
        <f t="shared" si="66"/>
        <v>4388.99</v>
      </c>
      <c r="P241" s="27">
        <f t="shared" si="67"/>
        <v>5080.43</v>
      </c>
      <c r="Q241" s="25">
        <f t="shared" si="68"/>
        <v>4115.62</v>
      </c>
      <c r="R241" s="26">
        <f t="shared" si="69"/>
        <v>4348.7700000000004</v>
      </c>
      <c r="S241" s="26">
        <f t="shared" si="70"/>
        <v>4364.37</v>
      </c>
      <c r="T241" s="27">
        <f t="shared" si="71"/>
        <v>5055.8100000000004</v>
      </c>
      <c r="U241" s="25">
        <f t="shared" si="72"/>
        <v>4014.82</v>
      </c>
      <c r="V241" s="26">
        <f t="shared" si="73"/>
        <v>4247.97</v>
      </c>
      <c r="W241" s="26">
        <f t="shared" si="74"/>
        <v>4263.57</v>
      </c>
      <c r="X241" s="27">
        <f t="shared" si="75"/>
        <v>4955.01</v>
      </c>
      <c r="Y241" s="25">
        <f t="shared" si="76"/>
        <v>3927.22</v>
      </c>
      <c r="Z241" s="26">
        <f t="shared" si="77"/>
        <v>4160.37</v>
      </c>
      <c r="AA241" s="26">
        <f t="shared" si="78"/>
        <v>4175.97</v>
      </c>
      <c r="AB241" s="27">
        <f t="shared" si="79"/>
        <v>4867.41</v>
      </c>
    </row>
    <row r="242" spans="1:28" ht="15" customHeight="1" x14ac:dyDescent="0.2">
      <c r="A242" s="517" t="s">
        <v>39</v>
      </c>
      <c r="B242" s="12">
        <v>16</v>
      </c>
      <c r="C242" s="34">
        <v>1446.63</v>
      </c>
      <c r="D242" s="77">
        <f t="shared" si="80"/>
        <v>3.63</v>
      </c>
      <c r="E242" s="83">
        <f>ROUND(C242*'1, 2 ц.к.'!$E$9,2)</f>
        <v>340.66</v>
      </c>
      <c r="F242" s="83">
        <f>ROUND(C242*'1, 2 ц.к.'!$E$22,2)</f>
        <v>315.97000000000003</v>
      </c>
      <c r="G242" s="83">
        <f>ROUND(C242*'1, 2 ц.к.'!$E$35,2)</f>
        <v>214.89</v>
      </c>
      <c r="H242" s="83">
        <f>ROUND(C242*'1, 2 ц.к.'!$E$48,2)</f>
        <v>127.05</v>
      </c>
      <c r="I242" s="84">
        <f t="shared" si="81"/>
        <v>2354.3000000000002</v>
      </c>
      <c r="J242" s="85">
        <f t="shared" si="82"/>
        <v>2587.4499999999998</v>
      </c>
      <c r="K242" s="85">
        <f t="shared" si="83"/>
        <v>2603.0500000000002</v>
      </c>
      <c r="L242" s="86">
        <f t="shared" si="84"/>
        <v>3294.49</v>
      </c>
      <c r="M242" s="78">
        <f t="shared" si="64"/>
        <v>4145.22</v>
      </c>
      <c r="N242" s="26">
        <f t="shared" si="65"/>
        <v>4378.37</v>
      </c>
      <c r="O242" s="26">
        <f t="shared" si="66"/>
        <v>4393.97</v>
      </c>
      <c r="P242" s="27">
        <f t="shared" si="67"/>
        <v>5085.41</v>
      </c>
      <c r="Q242" s="25">
        <f t="shared" si="68"/>
        <v>4120.53</v>
      </c>
      <c r="R242" s="26">
        <f t="shared" si="69"/>
        <v>4353.68</v>
      </c>
      <c r="S242" s="26">
        <f t="shared" si="70"/>
        <v>4369.28</v>
      </c>
      <c r="T242" s="27">
        <f t="shared" si="71"/>
        <v>5060.72</v>
      </c>
      <c r="U242" s="25">
        <f t="shared" si="72"/>
        <v>4019.45</v>
      </c>
      <c r="V242" s="26">
        <f t="shared" si="73"/>
        <v>4252.6000000000004</v>
      </c>
      <c r="W242" s="26">
        <f t="shared" si="74"/>
        <v>4268.2</v>
      </c>
      <c r="X242" s="27">
        <f t="shared" si="75"/>
        <v>4959.6400000000003</v>
      </c>
      <c r="Y242" s="25">
        <f t="shared" si="76"/>
        <v>3931.61</v>
      </c>
      <c r="Z242" s="26">
        <f t="shared" si="77"/>
        <v>4164.76</v>
      </c>
      <c r="AA242" s="26">
        <f t="shared" si="78"/>
        <v>4180.3599999999997</v>
      </c>
      <c r="AB242" s="27">
        <f t="shared" si="79"/>
        <v>4871.8</v>
      </c>
    </row>
    <row r="243" spans="1:28" ht="15" customHeight="1" x14ac:dyDescent="0.2">
      <c r="A243" s="517" t="s">
        <v>39</v>
      </c>
      <c r="B243" s="12">
        <v>17</v>
      </c>
      <c r="C243" s="34">
        <v>1450.62</v>
      </c>
      <c r="D243" s="77">
        <f t="shared" si="80"/>
        <v>3.63</v>
      </c>
      <c r="E243" s="83">
        <f>ROUND(C243*'1, 2 ц.к.'!$E$9,2)</f>
        <v>341.6</v>
      </c>
      <c r="F243" s="83">
        <f>ROUND(C243*'1, 2 ц.к.'!$E$22,2)</f>
        <v>316.83999999999997</v>
      </c>
      <c r="G243" s="83">
        <f>ROUND(C243*'1, 2 ц.к.'!$E$35,2)</f>
        <v>215.48</v>
      </c>
      <c r="H243" s="83">
        <f>ROUND(C243*'1, 2 ц.к.'!$E$48,2)</f>
        <v>127.4</v>
      </c>
      <c r="I243" s="84">
        <f t="shared" si="81"/>
        <v>2354.3000000000002</v>
      </c>
      <c r="J243" s="85">
        <f t="shared" si="82"/>
        <v>2587.4499999999998</v>
      </c>
      <c r="K243" s="85">
        <f t="shared" si="83"/>
        <v>2603.0500000000002</v>
      </c>
      <c r="L243" s="86">
        <f t="shared" si="84"/>
        <v>3294.49</v>
      </c>
      <c r="M243" s="78">
        <f t="shared" si="64"/>
        <v>4150.1499999999996</v>
      </c>
      <c r="N243" s="26">
        <f t="shared" si="65"/>
        <v>4383.3</v>
      </c>
      <c r="O243" s="26">
        <f t="shared" si="66"/>
        <v>4398.8999999999996</v>
      </c>
      <c r="P243" s="27">
        <f t="shared" si="67"/>
        <v>5090.34</v>
      </c>
      <c r="Q243" s="25">
        <f t="shared" si="68"/>
        <v>4125.3900000000003</v>
      </c>
      <c r="R243" s="26">
        <f t="shared" si="69"/>
        <v>4358.54</v>
      </c>
      <c r="S243" s="26">
        <f t="shared" si="70"/>
        <v>4374.1400000000003</v>
      </c>
      <c r="T243" s="27">
        <f t="shared" si="71"/>
        <v>5065.58</v>
      </c>
      <c r="U243" s="25">
        <f t="shared" si="72"/>
        <v>4024.03</v>
      </c>
      <c r="V243" s="26">
        <f t="shared" si="73"/>
        <v>4257.18</v>
      </c>
      <c r="W243" s="26">
        <f t="shared" si="74"/>
        <v>4272.78</v>
      </c>
      <c r="X243" s="27">
        <f t="shared" si="75"/>
        <v>4964.22</v>
      </c>
      <c r="Y243" s="25">
        <f t="shared" si="76"/>
        <v>3935.95</v>
      </c>
      <c r="Z243" s="26">
        <f t="shared" si="77"/>
        <v>4169.1000000000004</v>
      </c>
      <c r="AA243" s="26">
        <f t="shared" si="78"/>
        <v>4184.7</v>
      </c>
      <c r="AB243" s="27">
        <f t="shared" si="79"/>
        <v>4876.1400000000003</v>
      </c>
    </row>
    <row r="244" spans="1:28" ht="15" customHeight="1" x14ac:dyDescent="0.2">
      <c r="A244" s="517" t="s">
        <v>39</v>
      </c>
      <c r="B244" s="12">
        <v>18</v>
      </c>
      <c r="C244" s="34">
        <v>1466.38</v>
      </c>
      <c r="D244" s="77">
        <f t="shared" si="80"/>
        <v>3.63</v>
      </c>
      <c r="E244" s="83">
        <f>ROUND(C244*'1, 2 ц.к.'!$E$9,2)</f>
        <v>345.31</v>
      </c>
      <c r="F244" s="83">
        <f>ROUND(C244*'1, 2 ц.к.'!$E$22,2)</f>
        <v>320.27999999999997</v>
      </c>
      <c r="G244" s="83">
        <f>ROUND(C244*'1, 2 ц.к.'!$E$35,2)</f>
        <v>217.82</v>
      </c>
      <c r="H244" s="83">
        <f>ROUND(C244*'1, 2 ц.к.'!$E$48,2)</f>
        <v>128.78</v>
      </c>
      <c r="I244" s="84">
        <f t="shared" si="81"/>
        <v>2354.3000000000002</v>
      </c>
      <c r="J244" s="85">
        <f t="shared" si="82"/>
        <v>2587.4499999999998</v>
      </c>
      <c r="K244" s="85">
        <f t="shared" si="83"/>
        <v>2603.0500000000002</v>
      </c>
      <c r="L244" s="86">
        <f t="shared" si="84"/>
        <v>3294.49</v>
      </c>
      <c r="M244" s="78">
        <f t="shared" si="64"/>
        <v>4169.62</v>
      </c>
      <c r="N244" s="26">
        <f t="shared" si="65"/>
        <v>4402.7700000000004</v>
      </c>
      <c r="O244" s="26">
        <f t="shared" si="66"/>
        <v>4418.37</v>
      </c>
      <c r="P244" s="27">
        <f t="shared" si="67"/>
        <v>5109.8100000000004</v>
      </c>
      <c r="Q244" s="25">
        <f t="shared" si="68"/>
        <v>4144.59</v>
      </c>
      <c r="R244" s="26">
        <f t="shared" si="69"/>
        <v>4377.74</v>
      </c>
      <c r="S244" s="26">
        <f t="shared" si="70"/>
        <v>4393.34</v>
      </c>
      <c r="T244" s="27">
        <f t="shared" si="71"/>
        <v>5084.78</v>
      </c>
      <c r="U244" s="25">
        <f t="shared" si="72"/>
        <v>4042.13</v>
      </c>
      <c r="V244" s="26">
        <f t="shared" si="73"/>
        <v>4275.28</v>
      </c>
      <c r="W244" s="26">
        <f t="shared" si="74"/>
        <v>4290.88</v>
      </c>
      <c r="X244" s="27">
        <f t="shared" si="75"/>
        <v>4982.32</v>
      </c>
      <c r="Y244" s="25">
        <f t="shared" si="76"/>
        <v>3953.09</v>
      </c>
      <c r="Z244" s="26">
        <f t="shared" si="77"/>
        <v>4186.24</v>
      </c>
      <c r="AA244" s="26">
        <f t="shared" si="78"/>
        <v>4201.84</v>
      </c>
      <c r="AB244" s="27">
        <f t="shared" si="79"/>
        <v>4893.28</v>
      </c>
    </row>
    <row r="245" spans="1:28" ht="15" customHeight="1" x14ac:dyDescent="0.2">
      <c r="A245" s="517" t="s">
        <v>39</v>
      </c>
      <c r="B245" s="12">
        <v>19</v>
      </c>
      <c r="C245" s="34">
        <v>1607.61</v>
      </c>
      <c r="D245" s="77">
        <f t="shared" si="80"/>
        <v>3.63</v>
      </c>
      <c r="E245" s="83">
        <f>ROUND(C245*'1, 2 ц.к.'!$E$9,2)</f>
        <v>378.57</v>
      </c>
      <c r="F245" s="83">
        <f>ROUND(C245*'1, 2 ц.к.'!$E$22,2)</f>
        <v>351.13</v>
      </c>
      <c r="G245" s="83">
        <f>ROUND(C245*'1, 2 ц.к.'!$E$35,2)</f>
        <v>238.8</v>
      </c>
      <c r="H245" s="83">
        <f>ROUND(C245*'1, 2 ц.к.'!$E$48,2)</f>
        <v>141.19</v>
      </c>
      <c r="I245" s="84">
        <f t="shared" si="81"/>
        <v>2354.3000000000002</v>
      </c>
      <c r="J245" s="85">
        <f t="shared" si="82"/>
        <v>2587.4499999999998</v>
      </c>
      <c r="K245" s="85">
        <f t="shared" si="83"/>
        <v>2603.0500000000002</v>
      </c>
      <c r="L245" s="86">
        <f t="shared" si="84"/>
        <v>3294.49</v>
      </c>
      <c r="M245" s="78">
        <f t="shared" si="64"/>
        <v>4344.1099999999997</v>
      </c>
      <c r="N245" s="26">
        <f t="shared" si="65"/>
        <v>4577.26</v>
      </c>
      <c r="O245" s="26">
        <f t="shared" si="66"/>
        <v>4592.8599999999997</v>
      </c>
      <c r="P245" s="27">
        <f t="shared" si="67"/>
        <v>5284.3</v>
      </c>
      <c r="Q245" s="25">
        <f t="shared" si="68"/>
        <v>4316.67</v>
      </c>
      <c r="R245" s="26">
        <f t="shared" si="69"/>
        <v>4549.82</v>
      </c>
      <c r="S245" s="26">
        <f t="shared" si="70"/>
        <v>4565.42</v>
      </c>
      <c r="T245" s="27">
        <f t="shared" si="71"/>
        <v>5256.86</v>
      </c>
      <c r="U245" s="25">
        <f t="shared" si="72"/>
        <v>4204.34</v>
      </c>
      <c r="V245" s="26">
        <f t="shared" si="73"/>
        <v>4437.49</v>
      </c>
      <c r="W245" s="26">
        <f t="shared" si="74"/>
        <v>4453.09</v>
      </c>
      <c r="X245" s="27">
        <f t="shared" si="75"/>
        <v>5144.53</v>
      </c>
      <c r="Y245" s="25">
        <f t="shared" si="76"/>
        <v>4106.7299999999996</v>
      </c>
      <c r="Z245" s="26">
        <f t="shared" si="77"/>
        <v>4339.88</v>
      </c>
      <c r="AA245" s="26">
        <f t="shared" si="78"/>
        <v>4355.4799999999996</v>
      </c>
      <c r="AB245" s="27">
        <f t="shared" si="79"/>
        <v>5046.92</v>
      </c>
    </row>
    <row r="246" spans="1:28" ht="15" customHeight="1" x14ac:dyDescent="0.2">
      <c r="A246" s="517" t="s">
        <v>39</v>
      </c>
      <c r="B246" s="12">
        <v>20</v>
      </c>
      <c r="C246" s="34">
        <v>1628.6</v>
      </c>
      <c r="D246" s="77">
        <f t="shared" si="80"/>
        <v>3.63</v>
      </c>
      <c r="E246" s="83">
        <f>ROUND(C246*'1, 2 ц.к.'!$E$9,2)</f>
        <v>383.52</v>
      </c>
      <c r="F246" s="83">
        <f>ROUND(C246*'1, 2 ц.к.'!$E$22,2)</f>
        <v>355.71</v>
      </c>
      <c r="G246" s="83">
        <f>ROUND(C246*'1, 2 ц.к.'!$E$35,2)</f>
        <v>241.92</v>
      </c>
      <c r="H246" s="83">
        <f>ROUND(C246*'1, 2 ц.к.'!$E$48,2)</f>
        <v>143.03</v>
      </c>
      <c r="I246" s="84">
        <f t="shared" si="81"/>
        <v>2354.3000000000002</v>
      </c>
      <c r="J246" s="85">
        <f t="shared" si="82"/>
        <v>2587.4499999999998</v>
      </c>
      <c r="K246" s="85">
        <f t="shared" si="83"/>
        <v>2603.0500000000002</v>
      </c>
      <c r="L246" s="86">
        <f t="shared" si="84"/>
        <v>3294.49</v>
      </c>
      <c r="M246" s="78">
        <f t="shared" si="64"/>
        <v>4370.05</v>
      </c>
      <c r="N246" s="26">
        <f t="shared" si="65"/>
        <v>4603.2</v>
      </c>
      <c r="O246" s="26">
        <f t="shared" si="66"/>
        <v>4618.8</v>
      </c>
      <c r="P246" s="27">
        <f t="shared" si="67"/>
        <v>5310.24</v>
      </c>
      <c r="Q246" s="25">
        <f t="shared" si="68"/>
        <v>4342.24</v>
      </c>
      <c r="R246" s="26">
        <f t="shared" si="69"/>
        <v>4575.3900000000003</v>
      </c>
      <c r="S246" s="26">
        <f t="shared" si="70"/>
        <v>4590.99</v>
      </c>
      <c r="T246" s="27">
        <f t="shared" si="71"/>
        <v>5282.43</v>
      </c>
      <c r="U246" s="25">
        <f t="shared" si="72"/>
        <v>4228.45</v>
      </c>
      <c r="V246" s="26">
        <f t="shared" si="73"/>
        <v>4461.6000000000004</v>
      </c>
      <c r="W246" s="26">
        <f t="shared" si="74"/>
        <v>4477.2</v>
      </c>
      <c r="X246" s="27">
        <f t="shared" si="75"/>
        <v>5168.6400000000003</v>
      </c>
      <c r="Y246" s="25">
        <f t="shared" si="76"/>
        <v>4129.5600000000004</v>
      </c>
      <c r="Z246" s="26">
        <f t="shared" si="77"/>
        <v>4362.71</v>
      </c>
      <c r="AA246" s="26">
        <f t="shared" si="78"/>
        <v>4378.3100000000004</v>
      </c>
      <c r="AB246" s="27">
        <f t="shared" si="79"/>
        <v>5069.75</v>
      </c>
    </row>
    <row r="247" spans="1:28" ht="15" customHeight="1" x14ac:dyDescent="0.2">
      <c r="A247" s="517" t="s">
        <v>39</v>
      </c>
      <c r="B247" s="12">
        <v>21</v>
      </c>
      <c r="C247" s="34">
        <v>1565.73</v>
      </c>
      <c r="D247" s="77">
        <f t="shared" si="80"/>
        <v>3.63</v>
      </c>
      <c r="E247" s="83">
        <f>ROUND(C247*'1, 2 ц.к.'!$E$9,2)</f>
        <v>368.71</v>
      </c>
      <c r="F247" s="83">
        <f>ROUND(C247*'1, 2 ц.к.'!$E$22,2)</f>
        <v>341.98</v>
      </c>
      <c r="G247" s="83">
        <f>ROUND(C247*'1, 2 ц.к.'!$E$35,2)</f>
        <v>232.58</v>
      </c>
      <c r="H247" s="83">
        <f>ROUND(C247*'1, 2 ц.к.'!$E$48,2)</f>
        <v>137.51</v>
      </c>
      <c r="I247" s="84">
        <f t="shared" si="81"/>
        <v>2354.3000000000002</v>
      </c>
      <c r="J247" s="85">
        <f t="shared" si="82"/>
        <v>2587.4499999999998</v>
      </c>
      <c r="K247" s="85">
        <f t="shared" si="83"/>
        <v>2603.0500000000002</v>
      </c>
      <c r="L247" s="86">
        <f t="shared" si="84"/>
        <v>3294.49</v>
      </c>
      <c r="M247" s="78">
        <f t="shared" si="64"/>
        <v>4292.37</v>
      </c>
      <c r="N247" s="26">
        <f t="shared" si="65"/>
        <v>4525.5200000000004</v>
      </c>
      <c r="O247" s="26">
        <f t="shared" si="66"/>
        <v>4541.12</v>
      </c>
      <c r="P247" s="27">
        <f t="shared" si="67"/>
        <v>5232.5600000000004</v>
      </c>
      <c r="Q247" s="25">
        <f t="shared" si="68"/>
        <v>4265.6400000000003</v>
      </c>
      <c r="R247" s="26">
        <f t="shared" si="69"/>
        <v>4498.79</v>
      </c>
      <c r="S247" s="26">
        <f t="shared" si="70"/>
        <v>4514.3900000000003</v>
      </c>
      <c r="T247" s="27">
        <f t="shared" si="71"/>
        <v>5205.83</v>
      </c>
      <c r="U247" s="25">
        <f t="shared" si="72"/>
        <v>4156.24</v>
      </c>
      <c r="V247" s="26">
        <f t="shared" si="73"/>
        <v>4389.3900000000003</v>
      </c>
      <c r="W247" s="26">
        <f t="shared" si="74"/>
        <v>4404.99</v>
      </c>
      <c r="X247" s="27">
        <f t="shared" si="75"/>
        <v>5096.43</v>
      </c>
      <c r="Y247" s="25">
        <f t="shared" si="76"/>
        <v>4061.17</v>
      </c>
      <c r="Z247" s="26">
        <f t="shared" si="77"/>
        <v>4294.32</v>
      </c>
      <c r="AA247" s="26">
        <f t="shared" si="78"/>
        <v>4309.92</v>
      </c>
      <c r="AB247" s="27">
        <f t="shared" si="79"/>
        <v>5001.3599999999997</v>
      </c>
    </row>
    <row r="248" spans="1:28" ht="15" customHeight="1" x14ac:dyDescent="0.2">
      <c r="A248" s="517" t="s">
        <v>39</v>
      </c>
      <c r="B248" s="12">
        <v>22</v>
      </c>
      <c r="C248" s="34">
        <v>1449.19</v>
      </c>
      <c r="D248" s="77">
        <f t="shared" si="80"/>
        <v>3.63</v>
      </c>
      <c r="E248" s="83">
        <f>ROUND(C248*'1, 2 ц.к.'!$E$9,2)</f>
        <v>341.27</v>
      </c>
      <c r="F248" s="83">
        <f>ROUND(C248*'1, 2 ц.к.'!$E$22,2)</f>
        <v>316.52999999999997</v>
      </c>
      <c r="G248" s="83">
        <f>ROUND(C248*'1, 2 ц.к.'!$E$35,2)</f>
        <v>215.27</v>
      </c>
      <c r="H248" s="83">
        <f>ROUND(C248*'1, 2 ц.к.'!$E$48,2)</f>
        <v>127.27</v>
      </c>
      <c r="I248" s="84">
        <f t="shared" si="81"/>
        <v>2354.3000000000002</v>
      </c>
      <c r="J248" s="85">
        <f t="shared" si="82"/>
        <v>2587.4499999999998</v>
      </c>
      <c r="K248" s="85">
        <f t="shared" si="83"/>
        <v>2603.0500000000002</v>
      </c>
      <c r="L248" s="86">
        <f t="shared" si="84"/>
        <v>3294.49</v>
      </c>
      <c r="M248" s="78">
        <f t="shared" si="64"/>
        <v>4148.3900000000003</v>
      </c>
      <c r="N248" s="26">
        <f t="shared" si="65"/>
        <v>4381.54</v>
      </c>
      <c r="O248" s="26">
        <f t="shared" si="66"/>
        <v>4397.1400000000003</v>
      </c>
      <c r="P248" s="27">
        <f t="shared" si="67"/>
        <v>5088.58</v>
      </c>
      <c r="Q248" s="25">
        <f t="shared" si="68"/>
        <v>4123.6499999999996</v>
      </c>
      <c r="R248" s="26">
        <f t="shared" si="69"/>
        <v>4356.8</v>
      </c>
      <c r="S248" s="26">
        <f t="shared" si="70"/>
        <v>4372.3999999999996</v>
      </c>
      <c r="T248" s="27">
        <f t="shared" si="71"/>
        <v>5063.84</v>
      </c>
      <c r="U248" s="25">
        <f t="shared" si="72"/>
        <v>4022.39</v>
      </c>
      <c r="V248" s="26">
        <f t="shared" si="73"/>
        <v>4255.54</v>
      </c>
      <c r="W248" s="26">
        <f t="shared" si="74"/>
        <v>4271.1400000000003</v>
      </c>
      <c r="X248" s="27">
        <f t="shared" si="75"/>
        <v>4962.58</v>
      </c>
      <c r="Y248" s="25">
        <f t="shared" si="76"/>
        <v>3934.39</v>
      </c>
      <c r="Z248" s="26">
        <f t="shared" si="77"/>
        <v>4167.54</v>
      </c>
      <c r="AA248" s="26">
        <f t="shared" si="78"/>
        <v>4183.1400000000003</v>
      </c>
      <c r="AB248" s="27">
        <f t="shared" si="79"/>
        <v>4874.58</v>
      </c>
    </row>
    <row r="249" spans="1:28" ht="15" customHeight="1" x14ac:dyDescent="0.2">
      <c r="A249" s="517" t="s">
        <v>39</v>
      </c>
      <c r="B249" s="12">
        <v>23</v>
      </c>
      <c r="C249" s="34">
        <v>1343.06</v>
      </c>
      <c r="D249" s="77">
        <f t="shared" si="80"/>
        <v>3.63</v>
      </c>
      <c r="E249" s="83">
        <f>ROUND(C249*'1, 2 ц.к.'!$E$9,2)</f>
        <v>316.27</v>
      </c>
      <c r="F249" s="83">
        <f>ROUND(C249*'1, 2 ц.к.'!$E$22,2)</f>
        <v>293.35000000000002</v>
      </c>
      <c r="G249" s="83">
        <f>ROUND(C249*'1, 2 ц.к.'!$E$35,2)</f>
        <v>199.5</v>
      </c>
      <c r="H249" s="83">
        <f>ROUND(C249*'1, 2 ц.к.'!$E$48,2)</f>
        <v>117.95</v>
      </c>
      <c r="I249" s="84">
        <f t="shared" si="81"/>
        <v>2354.3000000000002</v>
      </c>
      <c r="J249" s="85">
        <f t="shared" si="82"/>
        <v>2587.4499999999998</v>
      </c>
      <c r="K249" s="85">
        <f t="shared" si="83"/>
        <v>2603.0500000000002</v>
      </c>
      <c r="L249" s="86">
        <f t="shared" si="84"/>
        <v>3294.49</v>
      </c>
      <c r="M249" s="78">
        <f t="shared" si="64"/>
        <v>4017.26</v>
      </c>
      <c r="N249" s="26">
        <f t="shared" si="65"/>
        <v>4250.41</v>
      </c>
      <c r="O249" s="26">
        <f t="shared" si="66"/>
        <v>4266.01</v>
      </c>
      <c r="P249" s="27">
        <f t="shared" si="67"/>
        <v>4957.45</v>
      </c>
      <c r="Q249" s="25">
        <f t="shared" si="68"/>
        <v>3994.34</v>
      </c>
      <c r="R249" s="26">
        <f t="shared" si="69"/>
        <v>4227.49</v>
      </c>
      <c r="S249" s="26">
        <f t="shared" si="70"/>
        <v>4243.09</v>
      </c>
      <c r="T249" s="27">
        <f t="shared" si="71"/>
        <v>4934.53</v>
      </c>
      <c r="U249" s="25">
        <f t="shared" si="72"/>
        <v>3900.49</v>
      </c>
      <c r="V249" s="26">
        <f t="shared" si="73"/>
        <v>4133.6400000000003</v>
      </c>
      <c r="W249" s="26">
        <f t="shared" si="74"/>
        <v>4149.24</v>
      </c>
      <c r="X249" s="27">
        <f t="shared" si="75"/>
        <v>4840.68</v>
      </c>
      <c r="Y249" s="25">
        <f t="shared" si="76"/>
        <v>3818.94</v>
      </c>
      <c r="Z249" s="26">
        <f t="shared" si="77"/>
        <v>4052.09</v>
      </c>
      <c r="AA249" s="26">
        <f t="shared" si="78"/>
        <v>4067.69</v>
      </c>
      <c r="AB249" s="27">
        <f t="shared" si="79"/>
        <v>4759.13</v>
      </c>
    </row>
    <row r="250" spans="1:28" ht="15" customHeight="1" x14ac:dyDescent="0.2">
      <c r="A250" s="517">
        <v>42989</v>
      </c>
      <c r="B250" s="12">
        <v>0</v>
      </c>
      <c r="C250" s="34">
        <v>1102.02</v>
      </c>
      <c r="D250" s="77">
        <f t="shared" si="80"/>
        <v>3.63</v>
      </c>
      <c r="E250" s="83">
        <f>ROUND(C250*'1, 2 ц.к.'!$E$9,2)</f>
        <v>259.51</v>
      </c>
      <c r="F250" s="83">
        <f>ROUND(C250*'1, 2 ц.к.'!$E$22,2)</f>
        <v>240.7</v>
      </c>
      <c r="G250" s="83">
        <f>ROUND(C250*'1, 2 ц.к.'!$E$35,2)</f>
        <v>163.69999999999999</v>
      </c>
      <c r="H250" s="83">
        <f>ROUND(C250*'1, 2 ц.к.'!$E$48,2)</f>
        <v>96.78</v>
      </c>
      <c r="I250" s="84">
        <f t="shared" si="81"/>
        <v>2354.3000000000002</v>
      </c>
      <c r="J250" s="85">
        <f t="shared" si="82"/>
        <v>2587.4499999999998</v>
      </c>
      <c r="K250" s="85">
        <f t="shared" si="83"/>
        <v>2603.0500000000002</v>
      </c>
      <c r="L250" s="86">
        <f t="shared" si="84"/>
        <v>3294.49</v>
      </c>
      <c r="M250" s="78">
        <f t="shared" si="64"/>
        <v>3719.46</v>
      </c>
      <c r="N250" s="26">
        <f t="shared" si="65"/>
        <v>3952.61</v>
      </c>
      <c r="O250" s="26">
        <f t="shared" si="66"/>
        <v>3968.21</v>
      </c>
      <c r="P250" s="27">
        <f t="shared" si="67"/>
        <v>4659.6499999999996</v>
      </c>
      <c r="Q250" s="25">
        <f t="shared" si="68"/>
        <v>3700.65</v>
      </c>
      <c r="R250" s="26">
        <f t="shared" si="69"/>
        <v>3933.8</v>
      </c>
      <c r="S250" s="26">
        <f t="shared" si="70"/>
        <v>3949.4</v>
      </c>
      <c r="T250" s="27">
        <f t="shared" si="71"/>
        <v>4640.84</v>
      </c>
      <c r="U250" s="25">
        <f t="shared" si="72"/>
        <v>3623.65</v>
      </c>
      <c r="V250" s="26">
        <f t="shared" si="73"/>
        <v>3856.8</v>
      </c>
      <c r="W250" s="26">
        <f t="shared" si="74"/>
        <v>3872.4</v>
      </c>
      <c r="X250" s="27">
        <f t="shared" si="75"/>
        <v>4563.84</v>
      </c>
      <c r="Y250" s="25">
        <f t="shared" si="76"/>
        <v>3556.73</v>
      </c>
      <c r="Z250" s="26">
        <f t="shared" si="77"/>
        <v>3789.88</v>
      </c>
      <c r="AA250" s="26">
        <f t="shared" si="78"/>
        <v>3805.48</v>
      </c>
      <c r="AB250" s="27">
        <f t="shared" si="79"/>
        <v>4496.92</v>
      </c>
    </row>
    <row r="251" spans="1:28" ht="15" customHeight="1" x14ac:dyDescent="0.2">
      <c r="A251" s="517" t="s">
        <v>39</v>
      </c>
      <c r="B251" s="12">
        <v>1</v>
      </c>
      <c r="C251" s="34">
        <v>979.17</v>
      </c>
      <c r="D251" s="77">
        <f t="shared" si="80"/>
        <v>3.63</v>
      </c>
      <c r="E251" s="83">
        <f>ROUND(C251*'1, 2 ц.к.'!$E$9,2)</f>
        <v>230.58</v>
      </c>
      <c r="F251" s="83">
        <f>ROUND(C251*'1, 2 ц.к.'!$E$22,2)</f>
        <v>213.87</v>
      </c>
      <c r="G251" s="83">
        <f>ROUND(C251*'1, 2 ц.к.'!$E$35,2)</f>
        <v>145.44999999999999</v>
      </c>
      <c r="H251" s="83">
        <f>ROUND(C251*'1, 2 ц.к.'!$E$48,2)</f>
        <v>85.99</v>
      </c>
      <c r="I251" s="84">
        <f t="shared" si="81"/>
        <v>2354.3000000000002</v>
      </c>
      <c r="J251" s="85">
        <f t="shared" si="82"/>
        <v>2587.4499999999998</v>
      </c>
      <c r="K251" s="85">
        <f t="shared" si="83"/>
        <v>2603.0500000000002</v>
      </c>
      <c r="L251" s="86">
        <f t="shared" si="84"/>
        <v>3294.49</v>
      </c>
      <c r="M251" s="78">
        <f t="shared" si="64"/>
        <v>3567.68</v>
      </c>
      <c r="N251" s="26">
        <f t="shared" si="65"/>
        <v>3800.83</v>
      </c>
      <c r="O251" s="26">
        <f t="shared" si="66"/>
        <v>3816.43</v>
      </c>
      <c r="P251" s="27">
        <f t="shared" si="67"/>
        <v>4507.87</v>
      </c>
      <c r="Q251" s="25">
        <f t="shared" si="68"/>
        <v>3550.97</v>
      </c>
      <c r="R251" s="26">
        <f t="shared" si="69"/>
        <v>3784.12</v>
      </c>
      <c r="S251" s="26">
        <f t="shared" si="70"/>
        <v>3799.72</v>
      </c>
      <c r="T251" s="27">
        <f t="shared" si="71"/>
        <v>4491.16</v>
      </c>
      <c r="U251" s="25">
        <f t="shared" si="72"/>
        <v>3482.55</v>
      </c>
      <c r="V251" s="26">
        <f t="shared" si="73"/>
        <v>3715.7</v>
      </c>
      <c r="W251" s="26">
        <f t="shared" si="74"/>
        <v>3731.3</v>
      </c>
      <c r="X251" s="27">
        <f t="shared" si="75"/>
        <v>4422.74</v>
      </c>
      <c r="Y251" s="25">
        <f t="shared" si="76"/>
        <v>3423.09</v>
      </c>
      <c r="Z251" s="26">
        <f t="shared" si="77"/>
        <v>3656.24</v>
      </c>
      <c r="AA251" s="26">
        <f t="shared" si="78"/>
        <v>3671.84</v>
      </c>
      <c r="AB251" s="27">
        <f t="shared" si="79"/>
        <v>4363.28</v>
      </c>
    </row>
    <row r="252" spans="1:28" ht="15" customHeight="1" x14ac:dyDescent="0.2">
      <c r="A252" s="517" t="s">
        <v>39</v>
      </c>
      <c r="B252" s="12">
        <v>2</v>
      </c>
      <c r="C252" s="34">
        <v>945.02</v>
      </c>
      <c r="D252" s="77">
        <f t="shared" si="80"/>
        <v>3.63</v>
      </c>
      <c r="E252" s="83">
        <f>ROUND(C252*'1, 2 ц.к.'!$E$9,2)</f>
        <v>222.54</v>
      </c>
      <c r="F252" s="83">
        <f>ROUND(C252*'1, 2 ц.к.'!$E$22,2)</f>
        <v>206.41</v>
      </c>
      <c r="G252" s="83">
        <f>ROUND(C252*'1, 2 ц.к.'!$E$35,2)</f>
        <v>140.38</v>
      </c>
      <c r="H252" s="83">
        <f>ROUND(C252*'1, 2 ц.к.'!$E$48,2)</f>
        <v>83</v>
      </c>
      <c r="I252" s="84">
        <f t="shared" si="81"/>
        <v>2354.3000000000002</v>
      </c>
      <c r="J252" s="85">
        <f t="shared" si="82"/>
        <v>2587.4499999999998</v>
      </c>
      <c r="K252" s="85">
        <f t="shared" si="83"/>
        <v>2603.0500000000002</v>
      </c>
      <c r="L252" s="86">
        <f t="shared" si="84"/>
        <v>3294.49</v>
      </c>
      <c r="M252" s="78">
        <f t="shared" si="64"/>
        <v>3525.49</v>
      </c>
      <c r="N252" s="26">
        <f t="shared" si="65"/>
        <v>3758.64</v>
      </c>
      <c r="O252" s="26">
        <f t="shared" si="66"/>
        <v>3774.24</v>
      </c>
      <c r="P252" s="27">
        <f t="shared" si="67"/>
        <v>4465.68</v>
      </c>
      <c r="Q252" s="25">
        <f t="shared" si="68"/>
        <v>3509.36</v>
      </c>
      <c r="R252" s="26">
        <f t="shared" si="69"/>
        <v>3742.51</v>
      </c>
      <c r="S252" s="26">
        <f t="shared" si="70"/>
        <v>3758.11</v>
      </c>
      <c r="T252" s="27">
        <f t="shared" si="71"/>
        <v>4449.55</v>
      </c>
      <c r="U252" s="25">
        <f t="shared" si="72"/>
        <v>3443.33</v>
      </c>
      <c r="V252" s="26">
        <f t="shared" si="73"/>
        <v>3676.48</v>
      </c>
      <c r="W252" s="26">
        <f t="shared" si="74"/>
        <v>3692.08</v>
      </c>
      <c r="X252" s="27">
        <f t="shared" si="75"/>
        <v>4383.5200000000004</v>
      </c>
      <c r="Y252" s="25">
        <f t="shared" si="76"/>
        <v>3385.95</v>
      </c>
      <c r="Z252" s="26">
        <f t="shared" si="77"/>
        <v>3619.1</v>
      </c>
      <c r="AA252" s="26">
        <f t="shared" si="78"/>
        <v>3634.7</v>
      </c>
      <c r="AB252" s="27">
        <f t="shared" si="79"/>
        <v>4326.1400000000003</v>
      </c>
    </row>
    <row r="253" spans="1:28" ht="15" customHeight="1" x14ac:dyDescent="0.2">
      <c r="A253" s="517" t="s">
        <v>39</v>
      </c>
      <c r="B253" s="12">
        <v>3</v>
      </c>
      <c r="C253" s="34">
        <v>924.49</v>
      </c>
      <c r="D253" s="77">
        <f t="shared" si="80"/>
        <v>3.63</v>
      </c>
      <c r="E253" s="83">
        <f>ROUND(C253*'1, 2 ц.к.'!$E$9,2)</f>
        <v>217.71</v>
      </c>
      <c r="F253" s="83">
        <f>ROUND(C253*'1, 2 ц.к.'!$E$22,2)</f>
        <v>201.92</v>
      </c>
      <c r="G253" s="83">
        <f>ROUND(C253*'1, 2 ц.к.'!$E$35,2)</f>
        <v>137.33000000000001</v>
      </c>
      <c r="H253" s="83">
        <f>ROUND(C253*'1, 2 ц.к.'!$E$48,2)</f>
        <v>81.19</v>
      </c>
      <c r="I253" s="84">
        <f t="shared" si="81"/>
        <v>2354.3000000000002</v>
      </c>
      <c r="J253" s="85">
        <f t="shared" si="82"/>
        <v>2587.4499999999998</v>
      </c>
      <c r="K253" s="85">
        <f t="shared" si="83"/>
        <v>2603.0500000000002</v>
      </c>
      <c r="L253" s="86">
        <f t="shared" si="84"/>
        <v>3294.49</v>
      </c>
      <c r="M253" s="78">
        <f t="shared" si="64"/>
        <v>3500.13</v>
      </c>
      <c r="N253" s="26">
        <f t="shared" si="65"/>
        <v>3733.28</v>
      </c>
      <c r="O253" s="26">
        <f t="shared" si="66"/>
        <v>3748.88</v>
      </c>
      <c r="P253" s="27">
        <f t="shared" si="67"/>
        <v>4440.32</v>
      </c>
      <c r="Q253" s="25">
        <f t="shared" si="68"/>
        <v>3484.34</v>
      </c>
      <c r="R253" s="26">
        <f t="shared" si="69"/>
        <v>3717.49</v>
      </c>
      <c r="S253" s="26">
        <f t="shared" si="70"/>
        <v>3733.09</v>
      </c>
      <c r="T253" s="27">
        <f t="shared" si="71"/>
        <v>4424.53</v>
      </c>
      <c r="U253" s="25">
        <f t="shared" si="72"/>
        <v>3419.75</v>
      </c>
      <c r="V253" s="26">
        <f t="shared" si="73"/>
        <v>3652.9</v>
      </c>
      <c r="W253" s="26">
        <f t="shared" si="74"/>
        <v>3668.5</v>
      </c>
      <c r="X253" s="27">
        <f t="shared" si="75"/>
        <v>4359.9399999999996</v>
      </c>
      <c r="Y253" s="25">
        <f t="shared" si="76"/>
        <v>3363.61</v>
      </c>
      <c r="Z253" s="26">
        <f t="shared" si="77"/>
        <v>3596.76</v>
      </c>
      <c r="AA253" s="26">
        <f t="shared" si="78"/>
        <v>3612.36</v>
      </c>
      <c r="AB253" s="27">
        <f t="shared" si="79"/>
        <v>4303.8</v>
      </c>
    </row>
    <row r="254" spans="1:28" ht="15" customHeight="1" x14ac:dyDescent="0.2">
      <c r="A254" s="517" t="s">
        <v>39</v>
      </c>
      <c r="B254" s="12">
        <v>4</v>
      </c>
      <c r="C254" s="34">
        <v>944.36</v>
      </c>
      <c r="D254" s="77">
        <f t="shared" si="80"/>
        <v>3.63</v>
      </c>
      <c r="E254" s="83">
        <f>ROUND(C254*'1, 2 ц.к.'!$E$9,2)</f>
        <v>222.39</v>
      </c>
      <c r="F254" s="83">
        <f>ROUND(C254*'1, 2 ц.к.'!$E$22,2)</f>
        <v>206.26</v>
      </c>
      <c r="G254" s="83">
        <f>ROUND(C254*'1, 2 ц.к.'!$E$35,2)</f>
        <v>140.28</v>
      </c>
      <c r="H254" s="83">
        <f>ROUND(C254*'1, 2 ц.к.'!$E$48,2)</f>
        <v>82.94</v>
      </c>
      <c r="I254" s="84">
        <f t="shared" si="81"/>
        <v>2354.3000000000002</v>
      </c>
      <c r="J254" s="85">
        <f t="shared" si="82"/>
        <v>2587.4499999999998</v>
      </c>
      <c r="K254" s="85">
        <f t="shared" si="83"/>
        <v>2603.0500000000002</v>
      </c>
      <c r="L254" s="86">
        <f t="shared" si="84"/>
        <v>3294.49</v>
      </c>
      <c r="M254" s="78">
        <f t="shared" si="64"/>
        <v>3524.68</v>
      </c>
      <c r="N254" s="26">
        <f t="shared" si="65"/>
        <v>3757.83</v>
      </c>
      <c r="O254" s="26">
        <f t="shared" si="66"/>
        <v>3773.43</v>
      </c>
      <c r="P254" s="27">
        <f t="shared" si="67"/>
        <v>4464.87</v>
      </c>
      <c r="Q254" s="25">
        <f t="shared" si="68"/>
        <v>3508.55</v>
      </c>
      <c r="R254" s="26">
        <f t="shared" si="69"/>
        <v>3741.7</v>
      </c>
      <c r="S254" s="26">
        <f t="shared" si="70"/>
        <v>3757.3</v>
      </c>
      <c r="T254" s="27">
        <f t="shared" si="71"/>
        <v>4448.74</v>
      </c>
      <c r="U254" s="25">
        <f t="shared" si="72"/>
        <v>3442.57</v>
      </c>
      <c r="V254" s="26">
        <f t="shared" si="73"/>
        <v>3675.72</v>
      </c>
      <c r="W254" s="26">
        <f t="shared" si="74"/>
        <v>3691.32</v>
      </c>
      <c r="X254" s="27">
        <f t="shared" si="75"/>
        <v>4382.76</v>
      </c>
      <c r="Y254" s="25">
        <f t="shared" si="76"/>
        <v>3385.23</v>
      </c>
      <c r="Z254" s="26">
        <f t="shared" si="77"/>
        <v>3618.38</v>
      </c>
      <c r="AA254" s="26">
        <f t="shared" si="78"/>
        <v>3633.98</v>
      </c>
      <c r="AB254" s="27">
        <f t="shared" si="79"/>
        <v>4325.42</v>
      </c>
    </row>
    <row r="255" spans="1:28" ht="15" customHeight="1" x14ac:dyDescent="0.2">
      <c r="A255" s="517" t="s">
        <v>39</v>
      </c>
      <c r="B255" s="12">
        <v>5</v>
      </c>
      <c r="C255" s="34">
        <v>1047.1600000000001</v>
      </c>
      <c r="D255" s="77">
        <f t="shared" si="80"/>
        <v>3.63</v>
      </c>
      <c r="E255" s="83">
        <f>ROUND(C255*'1, 2 ц.к.'!$E$9,2)</f>
        <v>246.59</v>
      </c>
      <c r="F255" s="83">
        <f>ROUND(C255*'1, 2 ц.к.'!$E$22,2)</f>
        <v>228.72</v>
      </c>
      <c r="G255" s="83">
        <f>ROUND(C255*'1, 2 ц.к.'!$E$35,2)</f>
        <v>155.55000000000001</v>
      </c>
      <c r="H255" s="83">
        <f>ROUND(C255*'1, 2 ц.к.'!$E$48,2)</f>
        <v>91.97</v>
      </c>
      <c r="I255" s="84">
        <f t="shared" si="81"/>
        <v>2354.3000000000002</v>
      </c>
      <c r="J255" s="85">
        <f t="shared" si="82"/>
        <v>2587.4499999999998</v>
      </c>
      <c r="K255" s="85">
        <f t="shared" si="83"/>
        <v>2603.0500000000002</v>
      </c>
      <c r="L255" s="86">
        <f t="shared" si="84"/>
        <v>3294.49</v>
      </c>
      <c r="M255" s="78">
        <f t="shared" si="64"/>
        <v>3651.68</v>
      </c>
      <c r="N255" s="26">
        <f t="shared" si="65"/>
        <v>3884.83</v>
      </c>
      <c r="O255" s="26">
        <f t="shared" si="66"/>
        <v>3900.43</v>
      </c>
      <c r="P255" s="27">
        <f t="shared" si="67"/>
        <v>4591.87</v>
      </c>
      <c r="Q255" s="25">
        <f t="shared" si="68"/>
        <v>3633.81</v>
      </c>
      <c r="R255" s="26">
        <f t="shared" si="69"/>
        <v>3866.96</v>
      </c>
      <c r="S255" s="26">
        <f t="shared" si="70"/>
        <v>3882.56</v>
      </c>
      <c r="T255" s="27">
        <f t="shared" si="71"/>
        <v>4574</v>
      </c>
      <c r="U255" s="25">
        <f t="shared" si="72"/>
        <v>3560.64</v>
      </c>
      <c r="V255" s="26">
        <f t="shared" si="73"/>
        <v>3793.79</v>
      </c>
      <c r="W255" s="26">
        <f t="shared" si="74"/>
        <v>3809.39</v>
      </c>
      <c r="X255" s="27">
        <f t="shared" si="75"/>
        <v>4500.83</v>
      </c>
      <c r="Y255" s="25">
        <f t="shared" si="76"/>
        <v>3497.06</v>
      </c>
      <c r="Z255" s="26">
        <f t="shared" si="77"/>
        <v>3730.21</v>
      </c>
      <c r="AA255" s="26">
        <f t="shared" si="78"/>
        <v>3745.81</v>
      </c>
      <c r="AB255" s="27">
        <f t="shared" si="79"/>
        <v>4437.25</v>
      </c>
    </row>
    <row r="256" spans="1:28" ht="15" customHeight="1" x14ac:dyDescent="0.2">
      <c r="A256" s="517" t="s">
        <v>39</v>
      </c>
      <c r="B256" s="12">
        <v>6</v>
      </c>
      <c r="C256" s="34">
        <v>1331.9</v>
      </c>
      <c r="D256" s="77">
        <f t="shared" si="80"/>
        <v>3.63</v>
      </c>
      <c r="E256" s="83">
        <f>ROUND(C256*'1, 2 ц.к.'!$E$9,2)</f>
        <v>313.64999999999998</v>
      </c>
      <c r="F256" s="83">
        <f>ROUND(C256*'1, 2 ц.к.'!$E$22,2)</f>
        <v>290.91000000000003</v>
      </c>
      <c r="G256" s="83">
        <f>ROUND(C256*'1, 2 ц.к.'!$E$35,2)</f>
        <v>197.85</v>
      </c>
      <c r="H256" s="83">
        <f>ROUND(C256*'1, 2 ц.к.'!$E$48,2)</f>
        <v>116.97</v>
      </c>
      <c r="I256" s="84">
        <f t="shared" si="81"/>
        <v>2354.3000000000002</v>
      </c>
      <c r="J256" s="85">
        <f t="shared" si="82"/>
        <v>2587.4499999999998</v>
      </c>
      <c r="K256" s="85">
        <f t="shared" si="83"/>
        <v>2603.0500000000002</v>
      </c>
      <c r="L256" s="86">
        <f t="shared" si="84"/>
        <v>3294.49</v>
      </c>
      <c r="M256" s="78">
        <f t="shared" si="64"/>
        <v>4003.48</v>
      </c>
      <c r="N256" s="26">
        <f t="shared" si="65"/>
        <v>4236.63</v>
      </c>
      <c r="O256" s="26">
        <f t="shared" si="66"/>
        <v>4252.2299999999996</v>
      </c>
      <c r="P256" s="27">
        <f t="shared" si="67"/>
        <v>4943.67</v>
      </c>
      <c r="Q256" s="25">
        <f t="shared" si="68"/>
        <v>3980.74</v>
      </c>
      <c r="R256" s="26">
        <f t="shared" si="69"/>
        <v>4213.8900000000003</v>
      </c>
      <c r="S256" s="26">
        <f t="shared" si="70"/>
        <v>4229.49</v>
      </c>
      <c r="T256" s="27">
        <f t="shared" si="71"/>
        <v>4920.93</v>
      </c>
      <c r="U256" s="25">
        <f t="shared" si="72"/>
        <v>3887.68</v>
      </c>
      <c r="V256" s="26">
        <f t="shared" si="73"/>
        <v>4120.83</v>
      </c>
      <c r="W256" s="26">
        <f t="shared" si="74"/>
        <v>4136.43</v>
      </c>
      <c r="X256" s="27">
        <f t="shared" si="75"/>
        <v>4827.87</v>
      </c>
      <c r="Y256" s="25">
        <f t="shared" si="76"/>
        <v>3806.8</v>
      </c>
      <c r="Z256" s="26">
        <f t="shared" si="77"/>
        <v>4039.95</v>
      </c>
      <c r="AA256" s="26">
        <f t="shared" si="78"/>
        <v>4055.55</v>
      </c>
      <c r="AB256" s="27">
        <f t="shared" si="79"/>
        <v>4746.99</v>
      </c>
    </row>
    <row r="257" spans="1:28" ht="15" customHeight="1" x14ac:dyDescent="0.2">
      <c r="A257" s="517" t="s">
        <v>39</v>
      </c>
      <c r="B257" s="12">
        <v>7</v>
      </c>
      <c r="C257" s="34">
        <v>1418.15</v>
      </c>
      <c r="D257" s="77">
        <f t="shared" si="80"/>
        <v>3.63</v>
      </c>
      <c r="E257" s="83">
        <f>ROUND(C257*'1, 2 ц.к.'!$E$9,2)</f>
        <v>333.96</v>
      </c>
      <c r="F257" s="83">
        <f>ROUND(C257*'1, 2 ц.к.'!$E$22,2)</f>
        <v>309.75</v>
      </c>
      <c r="G257" s="83">
        <f>ROUND(C257*'1, 2 ц.к.'!$E$35,2)</f>
        <v>210.66</v>
      </c>
      <c r="H257" s="83">
        <f>ROUND(C257*'1, 2 ц.к.'!$E$48,2)</f>
        <v>124.55</v>
      </c>
      <c r="I257" s="84">
        <f t="shared" si="81"/>
        <v>2354.3000000000002</v>
      </c>
      <c r="J257" s="85">
        <f t="shared" si="82"/>
        <v>2587.4499999999998</v>
      </c>
      <c r="K257" s="85">
        <f t="shared" si="83"/>
        <v>2603.0500000000002</v>
      </c>
      <c r="L257" s="86">
        <f t="shared" si="84"/>
        <v>3294.49</v>
      </c>
      <c r="M257" s="78">
        <f t="shared" si="64"/>
        <v>4110.04</v>
      </c>
      <c r="N257" s="26">
        <f t="shared" si="65"/>
        <v>4343.1899999999996</v>
      </c>
      <c r="O257" s="26">
        <f t="shared" si="66"/>
        <v>4358.79</v>
      </c>
      <c r="P257" s="27">
        <f t="shared" si="67"/>
        <v>5050.2299999999996</v>
      </c>
      <c r="Q257" s="25">
        <f t="shared" si="68"/>
        <v>4085.83</v>
      </c>
      <c r="R257" s="26">
        <f t="shared" si="69"/>
        <v>4318.9799999999996</v>
      </c>
      <c r="S257" s="26">
        <f t="shared" si="70"/>
        <v>4334.58</v>
      </c>
      <c r="T257" s="27">
        <f t="shared" si="71"/>
        <v>5026.0200000000004</v>
      </c>
      <c r="U257" s="25">
        <f t="shared" si="72"/>
        <v>3986.74</v>
      </c>
      <c r="V257" s="26">
        <f t="shared" si="73"/>
        <v>4219.8900000000003</v>
      </c>
      <c r="W257" s="26">
        <f t="shared" si="74"/>
        <v>4235.49</v>
      </c>
      <c r="X257" s="27">
        <f t="shared" si="75"/>
        <v>4926.93</v>
      </c>
      <c r="Y257" s="25">
        <f t="shared" si="76"/>
        <v>3900.63</v>
      </c>
      <c r="Z257" s="26">
        <f t="shared" si="77"/>
        <v>4133.78</v>
      </c>
      <c r="AA257" s="26">
        <f t="shared" si="78"/>
        <v>4149.38</v>
      </c>
      <c r="AB257" s="27">
        <f t="shared" si="79"/>
        <v>4840.82</v>
      </c>
    </row>
    <row r="258" spans="1:28" ht="15" customHeight="1" x14ac:dyDescent="0.2">
      <c r="A258" s="517" t="s">
        <v>39</v>
      </c>
      <c r="B258" s="12">
        <v>8</v>
      </c>
      <c r="C258" s="34">
        <v>1553.07</v>
      </c>
      <c r="D258" s="77">
        <f t="shared" si="80"/>
        <v>3.63</v>
      </c>
      <c r="E258" s="83">
        <f>ROUND(C258*'1, 2 ц.к.'!$E$9,2)</f>
        <v>365.73</v>
      </c>
      <c r="F258" s="83">
        <f>ROUND(C258*'1, 2 ц.к.'!$E$22,2)</f>
        <v>339.22</v>
      </c>
      <c r="G258" s="83">
        <f>ROUND(C258*'1, 2 ц.к.'!$E$35,2)</f>
        <v>230.7</v>
      </c>
      <c r="H258" s="83">
        <f>ROUND(C258*'1, 2 ц.к.'!$E$48,2)</f>
        <v>136.4</v>
      </c>
      <c r="I258" s="84">
        <f t="shared" si="81"/>
        <v>2354.3000000000002</v>
      </c>
      <c r="J258" s="85">
        <f t="shared" si="82"/>
        <v>2587.4499999999998</v>
      </c>
      <c r="K258" s="85">
        <f t="shared" si="83"/>
        <v>2603.0500000000002</v>
      </c>
      <c r="L258" s="86">
        <f t="shared" si="84"/>
        <v>3294.49</v>
      </c>
      <c r="M258" s="78">
        <f t="shared" si="64"/>
        <v>4276.7299999999996</v>
      </c>
      <c r="N258" s="26">
        <f t="shared" si="65"/>
        <v>4509.88</v>
      </c>
      <c r="O258" s="26">
        <f t="shared" si="66"/>
        <v>4525.4799999999996</v>
      </c>
      <c r="P258" s="27">
        <f t="shared" si="67"/>
        <v>5216.92</v>
      </c>
      <c r="Q258" s="25">
        <f t="shared" si="68"/>
        <v>4250.22</v>
      </c>
      <c r="R258" s="26">
        <f t="shared" si="69"/>
        <v>4483.37</v>
      </c>
      <c r="S258" s="26">
        <f t="shared" si="70"/>
        <v>4498.97</v>
      </c>
      <c r="T258" s="27">
        <f t="shared" si="71"/>
        <v>5190.41</v>
      </c>
      <c r="U258" s="25">
        <f t="shared" si="72"/>
        <v>4141.7</v>
      </c>
      <c r="V258" s="26">
        <f t="shared" si="73"/>
        <v>4374.8500000000004</v>
      </c>
      <c r="W258" s="26">
        <f t="shared" si="74"/>
        <v>4390.45</v>
      </c>
      <c r="X258" s="27">
        <f t="shared" si="75"/>
        <v>5081.8900000000003</v>
      </c>
      <c r="Y258" s="25">
        <f t="shared" si="76"/>
        <v>4047.4</v>
      </c>
      <c r="Z258" s="26">
        <f t="shared" si="77"/>
        <v>4280.55</v>
      </c>
      <c r="AA258" s="26">
        <f t="shared" si="78"/>
        <v>4296.1499999999996</v>
      </c>
      <c r="AB258" s="27">
        <f t="shared" si="79"/>
        <v>4987.59</v>
      </c>
    </row>
    <row r="259" spans="1:28" ht="15" customHeight="1" x14ac:dyDescent="0.2">
      <c r="A259" s="517" t="s">
        <v>39</v>
      </c>
      <c r="B259" s="12">
        <v>9</v>
      </c>
      <c r="C259" s="34">
        <v>1657</v>
      </c>
      <c r="D259" s="77">
        <f t="shared" si="80"/>
        <v>3.63</v>
      </c>
      <c r="E259" s="83">
        <f>ROUND(C259*'1, 2 ц.к.'!$E$9,2)</f>
        <v>390.2</v>
      </c>
      <c r="F259" s="83">
        <f>ROUND(C259*'1, 2 ц.к.'!$E$22,2)</f>
        <v>361.92</v>
      </c>
      <c r="G259" s="83">
        <f>ROUND(C259*'1, 2 ц.к.'!$E$35,2)</f>
        <v>246.14</v>
      </c>
      <c r="H259" s="83">
        <f>ROUND(C259*'1, 2 ц.к.'!$E$48,2)</f>
        <v>145.52000000000001</v>
      </c>
      <c r="I259" s="84">
        <f t="shared" si="81"/>
        <v>2354.3000000000002</v>
      </c>
      <c r="J259" s="85">
        <f t="shared" si="82"/>
        <v>2587.4499999999998</v>
      </c>
      <c r="K259" s="85">
        <f t="shared" si="83"/>
        <v>2603.0500000000002</v>
      </c>
      <c r="L259" s="86">
        <f t="shared" si="84"/>
        <v>3294.49</v>
      </c>
      <c r="M259" s="78">
        <f t="shared" si="64"/>
        <v>4405.13</v>
      </c>
      <c r="N259" s="26">
        <f t="shared" si="65"/>
        <v>4638.28</v>
      </c>
      <c r="O259" s="26">
        <f t="shared" si="66"/>
        <v>4653.88</v>
      </c>
      <c r="P259" s="27">
        <f t="shared" si="67"/>
        <v>5345.32</v>
      </c>
      <c r="Q259" s="25">
        <f t="shared" si="68"/>
        <v>4376.8500000000004</v>
      </c>
      <c r="R259" s="26">
        <f t="shared" si="69"/>
        <v>4610</v>
      </c>
      <c r="S259" s="26">
        <f t="shared" si="70"/>
        <v>4625.6000000000004</v>
      </c>
      <c r="T259" s="27">
        <f t="shared" si="71"/>
        <v>5317.04</v>
      </c>
      <c r="U259" s="25">
        <f t="shared" si="72"/>
        <v>4261.07</v>
      </c>
      <c r="V259" s="26">
        <f t="shared" si="73"/>
        <v>4494.22</v>
      </c>
      <c r="W259" s="26">
        <f t="shared" si="74"/>
        <v>4509.82</v>
      </c>
      <c r="X259" s="27">
        <f t="shared" si="75"/>
        <v>5201.26</v>
      </c>
      <c r="Y259" s="25">
        <f t="shared" si="76"/>
        <v>4160.45</v>
      </c>
      <c r="Z259" s="26">
        <f t="shared" si="77"/>
        <v>4393.6000000000004</v>
      </c>
      <c r="AA259" s="26">
        <f t="shared" si="78"/>
        <v>4409.2</v>
      </c>
      <c r="AB259" s="27">
        <f t="shared" si="79"/>
        <v>5100.6400000000003</v>
      </c>
    </row>
    <row r="260" spans="1:28" ht="15" customHeight="1" x14ac:dyDescent="0.2">
      <c r="A260" s="517" t="s">
        <v>39</v>
      </c>
      <c r="B260" s="12">
        <v>10</v>
      </c>
      <c r="C260" s="34">
        <v>1641.02</v>
      </c>
      <c r="D260" s="77">
        <f t="shared" si="80"/>
        <v>3.63</v>
      </c>
      <c r="E260" s="83">
        <f>ROUND(C260*'1, 2 ц.к.'!$E$9,2)</f>
        <v>386.44</v>
      </c>
      <c r="F260" s="83">
        <f>ROUND(C260*'1, 2 ц.к.'!$E$22,2)</f>
        <v>358.43</v>
      </c>
      <c r="G260" s="83">
        <f>ROUND(C260*'1, 2 ц.к.'!$E$35,2)</f>
        <v>243.76</v>
      </c>
      <c r="H260" s="83">
        <f>ROUND(C260*'1, 2 ц.к.'!$E$48,2)</f>
        <v>144.12</v>
      </c>
      <c r="I260" s="84">
        <f t="shared" si="81"/>
        <v>2354.3000000000002</v>
      </c>
      <c r="J260" s="85">
        <f t="shared" si="82"/>
        <v>2587.4499999999998</v>
      </c>
      <c r="K260" s="85">
        <f t="shared" si="83"/>
        <v>2603.0500000000002</v>
      </c>
      <c r="L260" s="86">
        <f t="shared" si="84"/>
        <v>3294.49</v>
      </c>
      <c r="M260" s="78">
        <f t="shared" si="64"/>
        <v>4385.3900000000003</v>
      </c>
      <c r="N260" s="26">
        <f t="shared" si="65"/>
        <v>4618.54</v>
      </c>
      <c r="O260" s="26">
        <f t="shared" si="66"/>
        <v>4634.1400000000003</v>
      </c>
      <c r="P260" s="27">
        <f t="shared" si="67"/>
        <v>5325.58</v>
      </c>
      <c r="Q260" s="25">
        <f t="shared" si="68"/>
        <v>4357.38</v>
      </c>
      <c r="R260" s="26">
        <f t="shared" si="69"/>
        <v>4590.53</v>
      </c>
      <c r="S260" s="26">
        <f t="shared" si="70"/>
        <v>4606.13</v>
      </c>
      <c r="T260" s="27">
        <f t="shared" si="71"/>
        <v>5297.57</v>
      </c>
      <c r="U260" s="25">
        <f t="shared" si="72"/>
        <v>4242.71</v>
      </c>
      <c r="V260" s="26">
        <f t="shared" si="73"/>
        <v>4475.8599999999997</v>
      </c>
      <c r="W260" s="26">
        <f t="shared" si="74"/>
        <v>4491.46</v>
      </c>
      <c r="X260" s="27">
        <f t="shared" si="75"/>
        <v>5182.8999999999996</v>
      </c>
      <c r="Y260" s="25">
        <f t="shared" si="76"/>
        <v>4143.07</v>
      </c>
      <c r="Z260" s="26">
        <f t="shared" si="77"/>
        <v>4376.22</v>
      </c>
      <c r="AA260" s="26">
        <f t="shared" si="78"/>
        <v>4391.82</v>
      </c>
      <c r="AB260" s="27">
        <f t="shared" si="79"/>
        <v>5083.26</v>
      </c>
    </row>
    <row r="261" spans="1:28" ht="15" customHeight="1" x14ac:dyDescent="0.2">
      <c r="A261" s="517" t="s">
        <v>39</v>
      </c>
      <c r="B261" s="12">
        <v>11</v>
      </c>
      <c r="C261" s="34">
        <v>1636.88</v>
      </c>
      <c r="D261" s="77">
        <f t="shared" si="80"/>
        <v>3.63</v>
      </c>
      <c r="E261" s="83">
        <f>ROUND(C261*'1, 2 ц.к.'!$E$9,2)</f>
        <v>385.47</v>
      </c>
      <c r="F261" s="83">
        <f>ROUND(C261*'1, 2 ц.к.'!$E$22,2)</f>
        <v>357.52</v>
      </c>
      <c r="G261" s="83">
        <f>ROUND(C261*'1, 2 ц.к.'!$E$35,2)</f>
        <v>243.15</v>
      </c>
      <c r="H261" s="83">
        <f>ROUND(C261*'1, 2 ц.к.'!$E$48,2)</f>
        <v>143.76</v>
      </c>
      <c r="I261" s="84">
        <f t="shared" si="81"/>
        <v>2354.3000000000002</v>
      </c>
      <c r="J261" s="85">
        <f t="shared" si="82"/>
        <v>2587.4499999999998</v>
      </c>
      <c r="K261" s="85">
        <f t="shared" si="83"/>
        <v>2603.0500000000002</v>
      </c>
      <c r="L261" s="86">
        <f t="shared" si="84"/>
        <v>3294.49</v>
      </c>
      <c r="M261" s="78">
        <f t="shared" si="64"/>
        <v>4380.28</v>
      </c>
      <c r="N261" s="26">
        <f t="shared" si="65"/>
        <v>4613.43</v>
      </c>
      <c r="O261" s="26">
        <f t="shared" si="66"/>
        <v>4629.03</v>
      </c>
      <c r="P261" s="27">
        <f t="shared" si="67"/>
        <v>5320.47</v>
      </c>
      <c r="Q261" s="25">
        <f t="shared" si="68"/>
        <v>4352.33</v>
      </c>
      <c r="R261" s="26">
        <f t="shared" si="69"/>
        <v>4585.4799999999996</v>
      </c>
      <c r="S261" s="26">
        <f t="shared" si="70"/>
        <v>4601.08</v>
      </c>
      <c r="T261" s="27">
        <f t="shared" si="71"/>
        <v>5292.52</v>
      </c>
      <c r="U261" s="25">
        <f t="shared" si="72"/>
        <v>4237.96</v>
      </c>
      <c r="V261" s="26">
        <f t="shared" si="73"/>
        <v>4471.1099999999997</v>
      </c>
      <c r="W261" s="26">
        <f t="shared" si="74"/>
        <v>4486.71</v>
      </c>
      <c r="X261" s="27">
        <f t="shared" si="75"/>
        <v>5178.1499999999996</v>
      </c>
      <c r="Y261" s="25">
        <f t="shared" si="76"/>
        <v>4138.57</v>
      </c>
      <c r="Z261" s="26">
        <f t="shared" si="77"/>
        <v>4371.72</v>
      </c>
      <c r="AA261" s="26">
        <f t="shared" si="78"/>
        <v>4387.32</v>
      </c>
      <c r="AB261" s="27">
        <f t="shared" si="79"/>
        <v>5078.76</v>
      </c>
    </row>
    <row r="262" spans="1:28" ht="15" customHeight="1" x14ac:dyDescent="0.2">
      <c r="A262" s="517" t="s">
        <v>39</v>
      </c>
      <c r="B262" s="12">
        <v>12</v>
      </c>
      <c r="C262" s="34">
        <v>1601.61</v>
      </c>
      <c r="D262" s="77">
        <f t="shared" si="80"/>
        <v>3.63</v>
      </c>
      <c r="E262" s="83">
        <f>ROUND(C262*'1, 2 ц.к.'!$E$9,2)</f>
        <v>377.16</v>
      </c>
      <c r="F262" s="83">
        <f>ROUND(C262*'1, 2 ц.к.'!$E$22,2)</f>
        <v>349.82</v>
      </c>
      <c r="G262" s="83">
        <f>ROUND(C262*'1, 2 ц.к.'!$E$35,2)</f>
        <v>237.91</v>
      </c>
      <c r="H262" s="83">
        <f>ROUND(C262*'1, 2 ц.к.'!$E$48,2)</f>
        <v>140.66</v>
      </c>
      <c r="I262" s="84">
        <f t="shared" si="81"/>
        <v>2354.3000000000002</v>
      </c>
      <c r="J262" s="85">
        <f t="shared" si="82"/>
        <v>2587.4499999999998</v>
      </c>
      <c r="K262" s="85">
        <f t="shared" si="83"/>
        <v>2603.0500000000002</v>
      </c>
      <c r="L262" s="86">
        <f t="shared" si="84"/>
        <v>3294.49</v>
      </c>
      <c r="M262" s="78">
        <f t="shared" si="64"/>
        <v>4336.7</v>
      </c>
      <c r="N262" s="26">
        <f t="shared" si="65"/>
        <v>4569.8500000000004</v>
      </c>
      <c r="O262" s="26">
        <f t="shared" si="66"/>
        <v>4585.45</v>
      </c>
      <c r="P262" s="27">
        <f t="shared" si="67"/>
        <v>5276.89</v>
      </c>
      <c r="Q262" s="25">
        <f t="shared" si="68"/>
        <v>4309.3599999999997</v>
      </c>
      <c r="R262" s="26">
        <f t="shared" si="69"/>
        <v>4542.51</v>
      </c>
      <c r="S262" s="26">
        <f t="shared" si="70"/>
        <v>4558.1099999999997</v>
      </c>
      <c r="T262" s="27">
        <f t="shared" si="71"/>
        <v>5249.55</v>
      </c>
      <c r="U262" s="25">
        <f t="shared" si="72"/>
        <v>4197.45</v>
      </c>
      <c r="V262" s="26">
        <f t="shared" si="73"/>
        <v>4430.6000000000004</v>
      </c>
      <c r="W262" s="26">
        <f t="shared" si="74"/>
        <v>4446.2</v>
      </c>
      <c r="X262" s="27">
        <f t="shared" si="75"/>
        <v>5137.6400000000003</v>
      </c>
      <c r="Y262" s="25">
        <f t="shared" si="76"/>
        <v>4100.2</v>
      </c>
      <c r="Z262" s="26">
        <f t="shared" si="77"/>
        <v>4333.3500000000004</v>
      </c>
      <c r="AA262" s="26">
        <f t="shared" si="78"/>
        <v>4348.95</v>
      </c>
      <c r="AB262" s="27">
        <f t="shared" si="79"/>
        <v>5040.3900000000003</v>
      </c>
    </row>
    <row r="263" spans="1:28" ht="15" customHeight="1" x14ac:dyDescent="0.2">
      <c r="A263" s="517" t="s">
        <v>39</v>
      </c>
      <c r="B263" s="12">
        <v>13</v>
      </c>
      <c r="C263" s="34">
        <v>1953.6</v>
      </c>
      <c r="D263" s="77">
        <f t="shared" si="80"/>
        <v>3.63</v>
      </c>
      <c r="E263" s="83">
        <f>ROUND(C263*'1, 2 ц.к.'!$E$9,2)</f>
        <v>460.05</v>
      </c>
      <c r="F263" s="83">
        <f>ROUND(C263*'1, 2 ц.к.'!$E$22,2)</f>
        <v>426.7</v>
      </c>
      <c r="G263" s="83">
        <f>ROUND(C263*'1, 2 ц.к.'!$E$35,2)</f>
        <v>290.2</v>
      </c>
      <c r="H263" s="83">
        <f>ROUND(C263*'1, 2 ц.к.'!$E$48,2)</f>
        <v>171.57</v>
      </c>
      <c r="I263" s="84">
        <f t="shared" si="81"/>
        <v>2354.3000000000002</v>
      </c>
      <c r="J263" s="85">
        <f t="shared" si="82"/>
        <v>2587.4499999999998</v>
      </c>
      <c r="K263" s="85">
        <f t="shared" si="83"/>
        <v>2603.0500000000002</v>
      </c>
      <c r="L263" s="86">
        <f t="shared" si="84"/>
        <v>3294.49</v>
      </c>
      <c r="M263" s="78">
        <f t="shared" si="64"/>
        <v>4771.58</v>
      </c>
      <c r="N263" s="26">
        <f t="shared" si="65"/>
        <v>5004.7299999999996</v>
      </c>
      <c r="O263" s="26">
        <f t="shared" si="66"/>
        <v>5020.33</v>
      </c>
      <c r="P263" s="27">
        <f t="shared" si="67"/>
        <v>5711.77</v>
      </c>
      <c r="Q263" s="25">
        <f t="shared" si="68"/>
        <v>4738.2299999999996</v>
      </c>
      <c r="R263" s="26">
        <f t="shared" si="69"/>
        <v>4971.38</v>
      </c>
      <c r="S263" s="26">
        <f t="shared" si="70"/>
        <v>4986.9799999999996</v>
      </c>
      <c r="T263" s="27">
        <f t="shared" si="71"/>
        <v>5678.42</v>
      </c>
      <c r="U263" s="25">
        <f t="shared" si="72"/>
        <v>4601.7299999999996</v>
      </c>
      <c r="V263" s="26">
        <f t="shared" si="73"/>
        <v>4834.88</v>
      </c>
      <c r="W263" s="26">
        <f t="shared" si="74"/>
        <v>4850.4799999999996</v>
      </c>
      <c r="X263" s="27">
        <f t="shared" si="75"/>
        <v>5541.92</v>
      </c>
      <c r="Y263" s="25">
        <f t="shared" si="76"/>
        <v>4483.1000000000004</v>
      </c>
      <c r="Z263" s="26">
        <f t="shared" si="77"/>
        <v>4716.25</v>
      </c>
      <c r="AA263" s="26">
        <f t="shared" si="78"/>
        <v>4731.8500000000004</v>
      </c>
      <c r="AB263" s="27">
        <f t="shared" si="79"/>
        <v>5423.29</v>
      </c>
    </row>
    <row r="264" spans="1:28" ht="15" customHeight="1" x14ac:dyDescent="0.2">
      <c r="A264" s="517" t="s">
        <v>39</v>
      </c>
      <c r="B264" s="12">
        <v>14</v>
      </c>
      <c r="C264" s="34">
        <v>1657.93</v>
      </c>
      <c r="D264" s="77">
        <f t="shared" si="80"/>
        <v>3.63</v>
      </c>
      <c r="E264" s="83">
        <f>ROUND(C264*'1, 2 ц.к.'!$E$9,2)</f>
        <v>390.42</v>
      </c>
      <c r="F264" s="83">
        <f>ROUND(C264*'1, 2 ц.к.'!$E$22,2)</f>
        <v>362.12</v>
      </c>
      <c r="G264" s="83">
        <f>ROUND(C264*'1, 2 ц.к.'!$E$35,2)</f>
        <v>246.28</v>
      </c>
      <c r="H264" s="83">
        <f>ROUND(C264*'1, 2 ц.к.'!$E$48,2)</f>
        <v>145.61000000000001</v>
      </c>
      <c r="I264" s="84">
        <f t="shared" si="81"/>
        <v>2354.3000000000002</v>
      </c>
      <c r="J264" s="85">
        <f t="shared" si="82"/>
        <v>2587.4499999999998</v>
      </c>
      <c r="K264" s="85">
        <f t="shared" si="83"/>
        <v>2603.0500000000002</v>
      </c>
      <c r="L264" s="86">
        <f t="shared" si="84"/>
        <v>3294.49</v>
      </c>
      <c r="M264" s="78">
        <f t="shared" si="64"/>
        <v>4406.28</v>
      </c>
      <c r="N264" s="26">
        <f t="shared" si="65"/>
        <v>4639.43</v>
      </c>
      <c r="O264" s="26">
        <f t="shared" si="66"/>
        <v>4655.03</v>
      </c>
      <c r="P264" s="27">
        <f t="shared" si="67"/>
        <v>5346.47</v>
      </c>
      <c r="Q264" s="25">
        <f t="shared" si="68"/>
        <v>4377.9799999999996</v>
      </c>
      <c r="R264" s="26">
        <f t="shared" si="69"/>
        <v>4611.13</v>
      </c>
      <c r="S264" s="26">
        <f t="shared" si="70"/>
        <v>4626.7299999999996</v>
      </c>
      <c r="T264" s="27">
        <f t="shared" si="71"/>
        <v>5318.17</v>
      </c>
      <c r="U264" s="25">
        <f t="shared" si="72"/>
        <v>4262.1400000000003</v>
      </c>
      <c r="V264" s="26">
        <f t="shared" si="73"/>
        <v>4495.29</v>
      </c>
      <c r="W264" s="26">
        <f t="shared" si="74"/>
        <v>4510.8900000000003</v>
      </c>
      <c r="X264" s="27">
        <f t="shared" si="75"/>
        <v>5202.33</v>
      </c>
      <c r="Y264" s="25">
        <f t="shared" si="76"/>
        <v>4161.47</v>
      </c>
      <c r="Z264" s="26">
        <f t="shared" si="77"/>
        <v>4394.62</v>
      </c>
      <c r="AA264" s="26">
        <f t="shared" si="78"/>
        <v>4410.22</v>
      </c>
      <c r="AB264" s="27">
        <f t="shared" si="79"/>
        <v>5101.66</v>
      </c>
    </row>
    <row r="265" spans="1:28" ht="15" customHeight="1" x14ac:dyDescent="0.2">
      <c r="A265" s="517" t="s">
        <v>39</v>
      </c>
      <c r="B265" s="12">
        <v>15</v>
      </c>
      <c r="C265" s="34">
        <v>1656.21</v>
      </c>
      <c r="D265" s="77">
        <f t="shared" si="80"/>
        <v>3.63</v>
      </c>
      <c r="E265" s="83">
        <f>ROUND(C265*'1, 2 ц.к.'!$E$9,2)</f>
        <v>390.02</v>
      </c>
      <c r="F265" s="83">
        <f>ROUND(C265*'1, 2 ц.к.'!$E$22,2)</f>
        <v>361.74</v>
      </c>
      <c r="G265" s="83">
        <f>ROUND(C265*'1, 2 ц.к.'!$E$35,2)</f>
        <v>246.02</v>
      </c>
      <c r="H265" s="83">
        <f>ROUND(C265*'1, 2 ц.к.'!$E$48,2)</f>
        <v>145.44999999999999</v>
      </c>
      <c r="I265" s="84">
        <f t="shared" si="81"/>
        <v>2354.3000000000002</v>
      </c>
      <c r="J265" s="85">
        <f t="shared" si="82"/>
        <v>2587.4499999999998</v>
      </c>
      <c r="K265" s="85">
        <f t="shared" si="83"/>
        <v>2603.0500000000002</v>
      </c>
      <c r="L265" s="86">
        <f t="shared" si="84"/>
        <v>3294.49</v>
      </c>
      <c r="M265" s="78">
        <f t="shared" si="64"/>
        <v>4404.16</v>
      </c>
      <c r="N265" s="26">
        <f t="shared" si="65"/>
        <v>4637.3100000000004</v>
      </c>
      <c r="O265" s="26">
        <f t="shared" si="66"/>
        <v>4652.91</v>
      </c>
      <c r="P265" s="27">
        <f t="shared" si="67"/>
        <v>5344.35</v>
      </c>
      <c r="Q265" s="25">
        <f t="shared" si="68"/>
        <v>4375.88</v>
      </c>
      <c r="R265" s="26">
        <f t="shared" si="69"/>
        <v>4609.03</v>
      </c>
      <c r="S265" s="26">
        <f t="shared" si="70"/>
        <v>4624.63</v>
      </c>
      <c r="T265" s="27">
        <f t="shared" si="71"/>
        <v>5316.07</v>
      </c>
      <c r="U265" s="25">
        <f t="shared" si="72"/>
        <v>4260.16</v>
      </c>
      <c r="V265" s="26">
        <f t="shared" si="73"/>
        <v>4493.3100000000004</v>
      </c>
      <c r="W265" s="26">
        <f t="shared" si="74"/>
        <v>4508.91</v>
      </c>
      <c r="X265" s="27">
        <f t="shared" si="75"/>
        <v>5200.3500000000004</v>
      </c>
      <c r="Y265" s="25">
        <f t="shared" si="76"/>
        <v>4159.59</v>
      </c>
      <c r="Z265" s="26">
        <f t="shared" si="77"/>
        <v>4392.74</v>
      </c>
      <c r="AA265" s="26">
        <f t="shared" si="78"/>
        <v>4408.34</v>
      </c>
      <c r="AB265" s="27">
        <f t="shared" si="79"/>
        <v>5099.78</v>
      </c>
    </row>
    <row r="266" spans="1:28" ht="15" customHeight="1" x14ac:dyDescent="0.2">
      <c r="A266" s="517" t="s">
        <v>39</v>
      </c>
      <c r="B266" s="12">
        <v>16</v>
      </c>
      <c r="C266" s="34">
        <v>1624.26</v>
      </c>
      <c r="D266" s="77">
        <f t="shared" si="80"/>
        <v>3.63</v>
      </c>
      <c r="E266" s="83">
        <f>ROUND(C266*'1, 2 ц.к.'!$E$9,2)</f>
        <v>382.49</v>
      </c>
      <c r="F266" s="83">
        <f>ROUND(C266*'1, 2 ц.к.'!$E$22,2)</f>
        <v>354.76</v>
      </c>
      <c r="G266" s="83">
        <f>ROUND(C266*'1, 2 ц.к.'!$E$35,2)</f>
        <v>241.27</v>
      </c>
      <c r="H266" s="83">
        <f>ROUND(C266*'1, 2 ц.к.'!$E$48,2)</f>
        <v>142.65</v>
      </c>
      <c r="I266" s="84">
        <f t="shared" si="81"/>
        <v>2354.3000000000002</v>
      </c>
      <c r="J266" s="85">
        <f t="shared" si="82"/>
        <v>2587.4499999999998</v>
      </c>
      <c r="K266" s="85">
        <f t="shared" si="83"/>
        <v>2603.0500000000002</v>
      </c>
      <c r="L266" s="86">
        <f t="shared" si="84"/>
        <v>3294.49</v>
      </c>
      <c r="M266" s="78">
        <f t="shared" si="64"/>
        <v>4364.68</v>
      </c>
      <c r="N266" s="26">
        <f t="shared" si="65"/>
        <v>4597.83</v>
      </c>
      <c r="O266" s="26">
        <f t="shared" si="66"/>
        <v>4613.43</v>
      </c>
      <c r="P266" s="27">
        <f t="shared" si="67"/>
        <v>5304.87</v>
      </c>
      <c r="Q266" s="25">
        <f t="shared" si="68"/>
        <v>4336.95</v>
      </c>
      <c r="R266" s="26">
        <f t="shared" si="69"/>
        <v>4570.1000000000004</v>
      </c>
      <c r="S266" s="26">
        <f t="shared" si="70"/>
        <v>4585.7</v>
      </c>
      <c r="T266" s="27">
        <f t="shared" si="71"/>
        <v>5277.14</v>
      </c>
      <c r="U266" s="25">
        <f t="shared" si="72"/>
        <v>4223.46</v>
      </c>
      <c r="V266" s="26">
        <f t="shared" si="73"/>
        <v>4456.6099999999997</v>
      </c>
      <c r="W266" s="26">
        <f t="shared" si="74"/>
        <v>4472.21</v>
      </c>
      <c r="X266" s="27">
        <f t="shared" si="75"/>
        <v>5163.6499999999996</v>
      </c>
      <c r="Y266" s="25">
        <f t="shared" si="76"/>
        <v>4124.84</v>
      </c>
      <c r="Z266" s="26">
        <f t="shared" si="77"/>
        <v>4357.99</v>
      </c>
      <c r="AA266" s="26">
        <f t="shared" si="78"/>
        <v>4373.59</v>
      </c>
      <c r="AB266" s="27">
        <f t="shared" si="79"/>
        <v>5065.03</v>
      </c>
    </row>
    <row r="267" spans="1:28" ht="15" customHeight="1" x14ac:dyDescent="0.2">
      <c r="A267" s="517" t="s">
        <v>39</v>
      </c>
      <c r="B267" s="12">
        <v>17</v>
      </c>
      <c r="C267" s="34">
        <v>1598.37</v>
      </c>
      <c r="D267" s="77">
        <f t="shared" si="80"/>
        <v>3.63</v>
      </c>
      <c r="E267" s="83">
        <f>ROUND(C267*'1, 2 ц.к.'!$E$9,2)</f>
        <v>376.4</v>
      </c>
      <c r="F267" s="83">
        <f>ROUND(C267*'1, 2 ц.к.'!$E$22,2)</f>
        <v>349.11</v>
      </c>
      <c r="G267" s="83">
        <f>ROUND(C267*'1, 2 ц.к.'!$E$35,2)</f>
        <v>237.43</v>
      </c>
      <c r="H267" s="83">
        <f>ROUND(C267*'1, 2 ц.к.'!$E$48,2)</f>
        <v>140.38</v>
      </c>
      <c r="I267" s="84">
        <f t="shared" si="81"/>
        <v>2354.3000000000002</v>
      </c>
      <c r="J267" s="85">
        <f t="shared" si="82"/>
        <v>2587.4499999999998</v>
      </c>
      <c r="K267" s="85">
        <f t="shared" si="83"/>
        <v>2603.0500000000002</v>
      </c>
      <c r="L267" s="86">
        <f t="shared" si="84"/>
        <v>3294.49</v>
      </c>
      <c r="M267" s="78">
        <f t="shared" ref="M267:M330" si="85">ROUND(C267+D267+E267+I267,2)</f>
        <v>4332.7</v>
      </c>
      <c r="N267" s="26">
        <f t="shared" ref="N267:N330" si="86">ROUND(C267+D267+E267+J267,2)</f>
        <v>4565.8500000000004</v>
      </c>
      <c r="O267" s="26">
        <f t="shared" ref="O267:O330" si="87">ROUND(C267+D267+E267+K267,2)</f>
        <v>4581.45</v>
      </c>
      <c r="P267" s="27">
        <f t="shared" ref="P267:P330" si="88">ROUND(C267+D267+E267+L267,2)</f>
        <v>5272.89</v>
      </c>
      <c r="Q267" s="25">
        <f t="shared" ref="Q267:Q330" si="89">ROUND(C267+D267+F267+I267,2)</f>
        <v>4305.41</v>
      </c>
      <c r="R267" s="26">
        <f t="shared" ref="R267:R330" si="90">ROUND(C267+D267+F267+J267,2)</f>
        <v>4538.5600000000004</v>
      </c>
      <c r="S267" s="26">
        <f t="shared" ref="S267:S330" si="91">ROUND(C267+D267+F267+K267,2)</f>
        <v>4554.16</v>
      </c>
      <c r="T267" s="27">
        <f t="shared" ref="T267:T330" si="92">ROUND(C267+D267+F267+L267,2)</f>
        <v>5245.6</v>
      </c>
      <c r="U267" s="25">
        <f t="shared" ref="U267:U330" si="93">ROUND(C267+D267+G267+I267,2)</f>
        <v>4193.7299999999996</v>
      </c>
      <c r="V267" s="26">
        <f t="shared" ref="V267:V330" si="94">ROUND(C267+D267+G267+J267,2)</f>
        <v>4426.88</v>
      </c>
      <c r="W267" s="26">
        <f t="shared" ref="W267:W330" si="95">ROUND(C267+D267+G267+K267,2)</f>
        <v>4442.4799999999996</v>
      </c>
      <c r="X267" s="27">
        <f t="shared" ref="X267:X330" si="96">ROUND(C267+D267+G267+L267,2)</f>
        <v>5133.92</v>
      </c>
      <c r="Y267" s="25">
        <f t="shared" ref="Y267:Y330" si="97">ROUND(C267+D267+H267+I267,2)</f>
        <v>4096.68</v>
      </c>
      <c r="Z267" s="26">
        <f t="shared" ref="Z267:Z330" si="98">ROUND(C267+D267+H267+J267,2)</f>
        <v>4329.83</v>
      </c>
      <c r="AA267" s="26">
        <f t="shared" ref="AA267:AA330" si="99">ROUND(C267+D267+H267+K267,2)</f>
        <v>4345.43</v>
      </c>
      <c r="AB267" s="27">
        <f t="shared" ref="AB267:AB330" si="100">ROUND(C267+D267+H267+L267,2)</f>
        <v>5036.87</v>
      </c>
    </row>
    <row r="268" spans="1:28" ht="15" customHeight="1" x14ac:dyDescent="0.2">
      <c r="A268" s="517" t="s">
        <v>39</v>
      </c>
      <c r="B268" s="12">
        <v>18</v>
      </c>
      <c r="C268" s="34">
        <v>1584</v>
      </c>
      <c r="D268" s="77">
        <f t="shared" ref="D268:D331" si="101">D267</f>
        <v>3.63</v>
      </c>
      <c r="E268" s="83">
        <f>ROUND(C268*'1, 2 ц.к.'!$E$9,2)</f>
        <v>373.01</v>
      </c>
      <c r="F268" s="83">
        <f>ROUND(C268*'1, 2 ц.к.'!$E$22,2)</f>
        <v>345.97</v>
      </c>
      <c r="G268" s="83">
        <f>ROUND(C268*'1, 2 ц.к.'!$E$35,2)</f>
        <v>235.29</v>
      </c>
      <c r="H268" s="83">
        <f>ROUND(C268*'1, 2 ц.к.'!$E$48,2)</f>
        <v>139.11000000000001</v>
      </c>
      <c r="I268" s="84">
        <f t="shared" ref="I268:I331" si="102">I267</f>
        <v>2354.3000000000002</v>
      </c>
      <c r="J268" s="85">
        <f t="shared" ref="J268:J331" si="103">J267</f>
        <v>2587.4499999999998</v>
      </c>
      <c r="K268" s="85">
        <f t="shared" ref="K268:K331" si="104">K267</f>
        <v>2603.0500000000002</v>
      </c>
      <c r="L268" s="86">
        <f t="shared" ref="L268:L331" si="105">L267</f>
        <v>3294.49</v>
      </c>
      <c r="M268" s="78">
        <f t="shared" si="85"/>
        <v>4314.9399999999996</v>
      </c>
      <c r="N268" s="26">
        <f t="shared" si="86"/>
        <v>4548.09</v>
      </c>
      <c r="O268" s="26">
        <f t="shared" si="87"/>
        <v>4563.6899999999996</v>
      </c>
      <c r="P268" s="27">
        <f t="shared" si="88"/>
        <v>5255.13</v>
      </c>
      <c r="Q268" s="25">
        <f t="shared" si="89"/>
        <v>4287.8999999999996</v>
      </c>
      <c r="R268" s="26">
        <f t="shared" si="90"/>
        <v>4521.05</v>
      </c>
      <c r="S268" s="26">
        <f t="shared" si="91"/>
        <v>4536.6499999999996</v>
      </c>
      <c r="T268" s="27">
        <f t="shared" si="92"/>
        <v>5228.09</v>
      </c>
      <c r="U268" s="25">
        <f t="shared" si="93"/>
        <v>4177.22</v>
      </c>
      <c r="V268" s="26">
        <f t="shared" si="94"/>
        <v>4410.37</v>
      </c>
      <c r="W268" s="26">
        <f t="shared" si="95"/>
        <v>4425.97</v>
      </c>
      <c r="X268" s="27">
        <f t="shared" si="96"/>
        <v>5117.41</v>
      </c>
      <c r="Y268" s="25">
        <f t="shared" si="97"/>
        <v>4081.04</v>
      </c>
      <c r="Z268" s="26">
        <f t="shared" si="98"/>
        <v>4314.1899999999996</v>
      </c>
      <c r="AA268" s="26">
        <f t="shared" si="99"/>
        <v>4329.79</v>
      </c>
      <c r="AB268" s="27">
        <f t="shared" si="100"/>
        <v>5021.2299999999996</v>
      </c>
    </row>
    <row r="269" spans="1:28" ht="15" customHeight="1" x14ac:dyDescent="0.2">
      <c r="A269" s="517" t="s">
        <v>39</v>
      </c>
      <c r="B269" s="12">
        <v>19</v>
      </c>
      <c r="C269" s="34">
        <v>1645.18</v>
      </c>
      <c r="D269" s="77">
        <f t="shared" si="101"/>
        <v>3.63</v>
      </c>
      <c r="E269" s="83">
        <f>ROUND(C269*'1, 2 ц.к.'!$E$9,2)</f>
        <v>387.42</v>
      </c>
      <c r="F269" s="83">
        <f>ROUND(C269*'1, 2 ц.к.'!$E$22,2)</f>
        <v>359.33</v>
      </c>
      <c r="G269" s="83">
        <f>ROUND(C269*'1, 2 ц.к.'!$E$35,2)</f>
        <v>244.38</v>
      </c>
      <c r="H269" s="83">
        <f>ROUND(C269*'1, 2 ц.к.'!$E$48,2)</f>
        <v>144.49</v>
      </c>
      <c r="I269" s="84">
        <f t="shared" si="102"/>
        <v>2354.3000000000002</v>
      </c>
      <c r="J269" s="85">
        <f t="shared" si="103"/>
        <v>2587.4499999999998</v>
      </c>
      <c r="K269" s="85">
        <f t="shared" si="104"/>
        <v>2603.0500000000002</v>
      </c>
      <c r="L269" s="86">
        <f t="shared" si="105"/>
        <v>3294.49</v>
      </c>
      <c r="M269" s="78">
        <f t="shared" si="85"/>
        <v>4390.53</v>
      </c>
      <c r="N269" s="26">
        <f t="shared" si="86"/>
        <v>4623.68</v>
      </c>
      <c r="O269" s="26">
        <f t="shared" si="87"/>
        <v>4639.28</v>
      </c>
      <c r="P269" s="27">
        <f t="shared" si="88"/>
        <v>5330.72</v>
      </c>
      <c r="Q269" s="25">
        <f t="shared" si="89"/>
        <v>4362.4399999999996</v>
      </c>
      <c r="R269" s="26">
        <f t="shared" si="90"/>
        <v>4595.59</v>
      </c>
      <c r="S269" s="26">
        <f t="shared" si="91"/>
        <v>4611.1899999999996</v>
      </c>
      <c r="T269" s="27">
        <f t="shared" si="92"/>
        <v>5302.63</v>
      </c>
      <c r="U269" s="25">
        <f t="shared" si="93"/>
        <v>4247.49</v>
      </c>
      <c r="V269" s="26">
        <f t="shared" si="94"/>
        <v>4480.6400000000003</v>
      </c>
      <c r="W269" s="26">
        <f t="shared" si="95"/>
        <v>4496.24</v>
      </c>
      <c r="X269" s="27">
        <f t="shared" si="96"/>
        <v>5187.68</v>
      </c>
      <c r="Y269" s="25">
        <f t="shared" si="97"/>
        <v>4147.6000000000004</v>
      </c>
      <c r="Z269" s="26">
        <f t="shared" si="98"/>
        <v>4380.75</v>
      </c>
      <c r="AA269" s="26">
        <f t="shared" si="99"/>
        <v>4396.3500000000004</v>
      </c>
      <c r="AB269" s="27">
        <f t="shared" si="100"/>
        <v>5087.79</v>
      </c>
    </row>
    <row r="270" spans="1:28" ht="15" customHeight="1" x14ac:dyDescent="0.2">
      <c r="A270" s="517" t="s">
        <v>39</v>
      </c>
      <c r="B270" s="12">
        <v>20</v>
      </c>
      <c r="C270" s="34">
        <v>1653.89</v>
      </c>
      <c r="D270" s="77">
        <f t="shared" si="101"/>
        <v>3.63</v>
      </c>
      <c r="E270" s="83">
        <f>ROUND(C270*'1, 2 ц.к.'!$E$9,2)</f>
        <v>389.47</v>
      </c>
      <c r="F270" s="83">
        <f>ROUND(C270*'1, 2 ц.к.'!$E$22,2)</f>
        <v>361.24</v>
      </c>
      <c r="G270" s="83">
        <f>ROUND(C270*'1, 2 ц.к.'!$E$35,2)</f>
        <v>245.68</v>
      </c>
      <c r="H270" s="83">
        <f>ROUND(C270*'1, 2 ц.к.'!$E$48,2)</f>
        <v>145.25</v>
      </c>
      <c r="I270" s="84">
        <f t="shared" si="102"/>
        <v>2354.3000000000002</v>
      </c>
      <c r="J270" s="85">
        <f t="shared" si="103"/>
        <v>2587.4499999999998</v>
      </c>
      <c r="K270" s="85">
        <f t="shared" si="104"/>
        <v>2603.0500000000002</v>
      </c>
      <c r="L270" s="86">
        <f t="shared" si="105"/>
        <v>3294.49</v>
      </c>
      <c r="M270" s="78">
        <f t="shared" si="85"/>
        <v>4401.29</v>
      </c>
      <c r="N270" s="26">
        <f t="shared" si="86"/>
        <v>4634.4399999999996</v>
      </c>
      <c r="O270" s="26">
        <f t="shared" si="87"/>
        <v>4650.04</v>
      </c>
      <c r="P270" s="27">
        <f t="shared" si="88"/>
        <v>5341.48</v>
      </c>
      <c r="Q270" s="25">
        <f t="shared" si="89"/>
        <v>4373.0600000000004</v>
      </c>
      <c r="R270" s="26">
        <f t="shared" si="90"/>
        <v>4606.21</v>
      </c>
      <c r="S270" s="26">
        <f t="shared" si="91"/>
        <v>4621.8100000000004</v>
      </c>
      <c r="T270" s="27">
        <f t="shared" si="92"/>
        <v>5313.25</v>
      </c>
      <c r="U270" s="25">
        <f t="shared" si="93"/>
        <v>4257.5</v>
      </c>
      <c r="V270" s="26">
        <f t="shared" si="94"/>
        <v>4490.6499999999996</v>
      </c>
      <c r="W270" s="26">
        <f t="shared" si="95"/>
        <v>4506.25</v>
      </c>
      <c r="X270" s="27">
        <f t="shared" si="96"/>
        <v>5197.6899999999996</v>
      </c>
      <c r="Y270" s="25">
        <f t="shared" si="97"/>
        <v>4157.07</v>
      </c>
      <c r="Z270" s="26">
        <f t="shared" si="98"/>
        <v>4390.22</v>
      </c>
      <c r="AA270" s="26">
        <f t="shared" si="99"/>
        <v>4405.82</v>
      </c>
      <c r="AB270" s="27">
        <f t="shared" si="100"/>
        <v>5097.26</v>
      </c>
    </row>
    <row r="271" spans="1:28" ht="15" customHeight="1" x14ac:dyDescent="0.2">
      <c r="A271" s="517" t="s">
        <v>39</v>
      </c>
      <c r="B271" s="12">
        <v>21</v>
      </c>
      <c r="C271" s="34">
        <v>1592.28</v>
      </c>
      <c r="D271" s="77">
        <f t="shared" si="101"/>
        <v>3.63</v>
      </c>
      <c r="E271" s="83">
        <f>ROUND(C271*'1, 2 ц.к.'!$E$9,2)</f>
        <v>374.96</v>
      </c>
      <c r="F271" s="83">
        <f>ROUND(C271*'1, 2 ц.к.'!$E$22,2)</f>
        <v>347.78</v>
      </c>
      <c r="G271" s="83">
        <f>ROUND(C271*'1, 2 ц.к.'!$E$35,2)</f>
        <v>236.52</v>
      </c>
      <c r="H271" s="83">
        <f>ROUND(C271*'1, 2 ц.к.'!$E$48,2)</f>
        <v>139.84</v>
      </c>
      <c r="I271" s="84">
        <f t="shared" si="102"/>
        <v>2354.3000000000002</v>
      </c>
      <c r="J271" s="85">
        <f t="shared" si="103"/>
        <v>2587.4499999999998</v>
      </c>
      <c r="K271" s="85">
        <f t="shared" si="104"/>
        <v>2603.0500000000002</v>
      </c>
      <c r="L271" s="86">
        <f t="shared" si="105"/>
        <v>3294.49</v>
      </c>
      <c r="M271" s="78">
        <f t="shared" si="85"/>
        <v>4325.17</v>
      </c>
      <c r="N271" s="26">
        <f t="shared" si="86"/>
        <v>4558.32</v>
      </c>
      <c r="O271" s="26">
        <f t="shared" si="87"/>
        <v>4573.92</v>
      </c>
      <c r="P271" s="27">
        <f t="shared" si="88"/>
        <v>5265.36</v>
      </c>
      <c r="Q271" s="25">
        <f t="shared" si="89"/>
        <v>4297.99</v>
      </c>
      <c r="R271" s="26">
        <f t="shared" si="90"/>
        <v>4531.1400000000003</v>
      </c>
      <c r="S271" s="26">
        <f t="shared" si="91"/>
        <v>4546.74</v>
      </c>
      <c r="T271" s="27">
        <f t="shared" si="92"/>
        <v>5238.18</v>
      </c>
      <c r="U271" s="25">
        <f t="shared" si="93"/>
        <v>4186.7299999999996</v>
      </c>
      <c r="V271" s="26">
        <f t="shared" si="94"/>
        <v>4419.88</v>
      </c>
      <c r="W271" s="26">
        <f t="shared" si="95"/>
        <v>4435.4799999999996</v>
      </c>
      <c r="X271" s="27">
        <f t="shared" si="96"/>
        <v>5126.92</v>
      </c>
      <c r="Y271" s="25">
        <f t="shared" si="97"/>
        <v>4090.05</v>
      </c>
      <c r="Z271" s="26">
        <f t="shared" si="98"/>
        <v>4323.2</v>
      </c>
      <c r="AA271" s="26">
        <f t="shared" si="99"/>
        <v>4338.8</v>
      </c>
      <c r="AB271" s="27">
        <f t="shared" si="100"/>
        <v>5030.24</v>
      </c>
    </row>
    <row r="272" spans="1:28" ht="15" customHeight="1" x14ac:dyDescent="0.2">
      <c r="A272" s="517" t="s">
        <v>39</v>
      </c>
      <c r="B272" s="12">
        <v>22</v>
      </c>
      <c r="C272" s="34">
        <v>1493.97</v>
      </c>
      <c r="D272" s="77">
        <f t="shared" si="101"/>
        <v>3.63</v>
      </c>
      <c r="E272" s="83">
        <f>ROUND(C272*'1, 2 ц.к.'!$E$9,2)</f>
        <v>351.81</v>
      </c>
      <c r="F272" s="83">
        <f>ROUND(C272*'1, 2 ц.к.'!$E$22,2)</f>
        <v>326.31</v>
      </c>
      <c r="G272" s="83">
        <f>ROUND(C272*'1, 2 ц.к.'!$E$35,2)</f>
        <v>221.92</v>
      </c>
      <c r="H272" s="83">
        <f>ROUND(C272*'1, 2 ц.к.'!$E$48,2)</f>
        <v>131.21</v>
      </c>
      <c r="I272" s="84">
        <f t="shared" si="102"/>
        <v>2354.3000000000002</v>
      </c>
      <c r="J272" s="85">
        <f t="shared" si="103"/>
        <v>2587.4499999999998</v>
      </c>
      <c r="K272" s="85">
        <f t="shared" si="104"/>
        <v>2603.0500000000002</v>
      </c>
      <c r="L272" s="86">
        <f t="shared" si="105"/>
        <v>3294.49</v>
      </c>
      <c r="M272" s="78">
        <f t="shared" si="85"/>
        <v>4203.71</v>
      </c>
      <c r="N272" s="26">
        <f t="shared" si="86"/>
        <v>4436.8599999999997</v>
      </c>
      <c r="O272" s="26">
        <f t="shared" si="87"/>
        <v>4452.46</v>
      </c>
      <c r="P272" s="27">
        <f t="shared" si="88"/>
        <v>5143.8999999999996</v>
      </c>
      <c r="Q272" s="25">
        <f t="shared" si="89"/>
        <v>4178.21</v>
      </c>
      <c r="R272" s="26">
        <f t="shared" si="90"/>
        <v>4411.3599999999997</v>
      </c>
      <c r="S272" s="26">
        <f t="shared" si="91"/>
        <v>4426.96</v>
      </c>
      <c r="T272" s="27">
        <f t="shared" si="92"/>
        <v>5118.3999999999996</v>
      </c>
      <c r="U272" s="25">
        <f t="shared" si="93"/>
        <v>4073.82</v>
      </c>
      <c r="V272" s="26">
        <f t="shared" si="94"/>
        <v>4306.97</v>
      </c>
      <c r="W272" s="26">
        <f t="shared" si="95"/>
        <v>4322.57</v>
      </c>
      <c r="X272" s="27">
        <f t="shared" si="96"/>
        <v>5014.01</v>
      </c>
      <c r="Y272" s="25">
        <f t="shared" si="97"/>
        <v>3983.11</v>
      </c>
      <c r="Z272" s="26">
        <f t="shared" si="98"/>
        <v>4216.26</v>
      </c>
      <c r="AA272" s="26">
        <f t="shared" si="99"/>
        <v>4231.8599999999997</v>
      </c>
      <c r="AB272" s="27">
        <f t="shared" si="100"/>
        <v>4923.3</v>
      </c>
    </row>
    <row r="273" spans="1:28" ht="15" customHeight="1" x14ac:dyDescent="0.2">
      <c r="A273" s="517" t="s">
        <v>39</v>
      </c>
      <c r="B273" s="12">
        <v>23</v>
      </c>
      <c r="C273" s="34">
        <v>1327.3</v>
      </c>
      <c r="D273" s="77">
        <f t="shared" si="101"/>
        <v>3.63</v>
      </c>
      <c r="E273" s="83">
        <f>ROUND(C273*'1, 2 ц.к.'!$E$9,2)</f>
        <v>312.56</v>
      </c>
      <c r="F273" s="83">
        <f>ROUND(C273*'1, 2 ц.к.'!$E$22,2)</f>
        <v>289.89999999999998</v>
      </c>
      <c r="G273" s="83">
        <f>ROUND(C273*'1, 2 ц.к.'!$E$35,2)</f>
        <v>197.16</v>
      </c>
      <c r="H273" s="83">
        <f>ROUND(C273*'1, 2 ц.к.'!$E$48,2)</f>
        <v>116.57</v>
      </c>
      <c r="I273" s="84">
        <f t="shared" si="102"/>
        <v>2354.3000000000002</v>
      </c>
      <c r="J273" s="85">
        <f t="shared" si="103"/>
        <v>2587.4499999999998</v>
      </c>
      <c r="K273" s="85">
        <f t="shared" si="104"/>
        <v>2603.0500000000002</v>
      </c>
      <c r="L273" s="86">
        <f t="shared" si="105"/>
        <v>3294.49</v>
      </c>
      <c r="M273" s="78">
        <f t="shared" si="85"/>
        <v>3997.79</v>
      </c>
      <c r="N273" s="26">
        <f t="shared" si="86"/>
        <v>4230.9399999999996</v>
      </c>
      <c r="O273" s="26">
        <f t="shared" si="87"/>
        <v>4246.54</v>
      </c>
      <c r="P273" s="27">
        <f t="shared" si="88"/>
        <v>4937.9799999999996</v>
      </c>
      <c r="Q273" s="25">
        <f t="shared" si="89"/>
        <v>3975.13</v>
      </c>
      <c r="R273" s="26">
        <f t="shared" si="90"/>
        <v>4208.28</v>
      </c>
      <c r="S273" s="26">
        <f t="shared" si="91"/>
        <v>4223.88</v>
      </c>
      <c r="T273" s="27">
        <f t="shared" si="92"/>
        <v>4915.32</v>
      </c>
      <c r="U273" s="25">
        <f t="shared" si="93"/>
        <v>3882.39</v>
      </c>
      <c r="V273" s="26">
        <f t="shared" si="94"/>
        <v>4115.54</v>
      </c>
      <c r="W273" s="26">
        <f t="shared" si="95"/>
        <v>4131.1400000000003</v>
      </c>
      <c r="X273" s="27">
        <f t="shared" si="96"/>
        <v>4822.58</v>
      </c>
      <c r="Y273" s="25">
        <f t="shared" si="97"/>
        <v>3801.8</v>
      </c>
      <c r="Z273" s="26">
        <f t="shared" si="98"/>
        <v>4034.95</v>
      </c>
      <c r="AA273" s="26">
        <f t="shared" si="99"/>
        <v>4050.55</v>
      </c>
      <c r="AB273" s="27">
        <f t="shared" si="100"/>
        <v>4741.99</v>
      </c>
    </row>
    <row r="274" spans="1:28" ht="15" customHeight="1" x14ac:dyDescent="0.2">
      <c r="A274" s="517">
        <v>42990</v>
      </c>
      <c r="B274" s="12">
        <v>0</v>
      </c>
      <c r="C274" s="34">
        <v>1083.6300000000001</v>
      </c>
      <c r="D274" s="77">
        <f t="shared" si="101"/>
        <v>3.63</v>
      </c>
      <c r="E274" s="83">
        <f>ROUND(C274*'1, 2 ц.к.'!$E$9,2)</f>
        <v>255.18</v>
      </c>
      <c r="F274" s="83">
        <f>ROUND(C274*'1, 2 ц.к.'!$E$22,2)</f>
        <v>236.68</v>
      </c>
      <c r="G274" s="83">
        <f>ROUND(C274*'1, 2 ц.к.'!$E$35,2)</f>
        <v>160.97</v>
      </c>
      <c r="H274" s="83">
        <f>ROUND(C274*'1, 2 ц.к.'!$E$48,2)</f>
        <v>95.17</v>
      </c>
      <c r="I274" s="84">
        <f t="shared" si="102"/>
        <v>2354.3000000000002</v>
      </c>
      <c r="J274" s="85">
        <f t="shared" si="103"/>
        <v>2587.4499999999998</v>
      </c>
      <c r="K274" s="85">
        <f t="shared" si="104"/>
        <v>2603.0500000000002</v>
      </c>
      <c r="L274" s="86">
        <f t="shared" si="105"/>
        <v>3294.49</v>
      </c>
      <c r="M274" s="78">
        <f t="shared" si="85"/>
        <v>3696.74</v>
      </c>
      <c r="N274" s="26">
        <f t="shared" si="86"/>
        <v>3929.89</v>
      </c>
      <c r="O274" s="26">
        <f t="shared" si="87"/>
        <v>3945.49</v>
      </c>
      <c r="P274" s="27">
        <f t="shared" si="88"/>
        <v>4636.93</v>
      </c>
      <c r="Q274" s="25">
        <f t="shared" si="89"/>
        <v>3678.24</v>
      </c>
      <c r="R274" s="26">
        <f t="shared" si="90"/>
        <v>3911.39</v>
      </c>
      <c r="S274" s="26">
        <f t="shared" si="91"/>
        <v>3926.99</v>
      </c>
      <c r="T274" s="27">
        <f t="shared" si="92"/>
        <v>4618.43</v>
      </c>
      <c r="U274" s="25">
        <f t="shared" si="93"/>
        <v>3602.53</v>
      </c>
      <c r="V274" s="26">
        <f t="shared" si="94"/>
        <v>3835.68</v>
      </c>
      <c r="W274" s="26">
        <f t="shared" si="95"/>
        <v>3851.28</v>
      </c>
      <c r="X274" s="27">
        <f t="shared" si="96"/>
        <v>4542.72</v>
      </c>
      <c r="Y274" s="25">
        <f t="shared" si="97"/>
        <v>3536.73</v>
      </c>
      <c r="Z274" s="26">
        <f t="shared" si="98"/>
        <v>3769.88</v>
      </c>
      <c r="AA274" s="26">
        <f t="shared" si="99"/>
        <v>3785.48</v>
      </c>
      <c r="AB274" s="27">
        <f t="shared" si="100"/>
        <v>4476.92</v>
      </c>
    </row>
    <row r="275" spans="1:28" ht="15" customHeight="1" x14ac:dyDescent="0.2">
      <c r="A275" s="517" t="s">
        <v>39</v>
      </c>
      <c r="B275" s="12">
        <v>1</v>
      </c>
      <c r="C275" s="34">
        <v>933.92</v>
      </c>
      <c r="D275" s="77">
        <f t="shared" si="101"/>
        <v>3.63</v>
      </c>
      <c r="E275" s="83">
        <f>ROUND(C275*'1, 2 ц.к.'!$E$9,2)</f>
        <v>219.93</v>
      </c>
      <c r="F275" s="83">
        <f>ROUND(C275*'1, 2 ц.к.'!$E$22,2)</f>
        <v>203.98</v>
      </c>
      <c r="G275" s="83">
        <f>ROUND(C275*'1, 2 ц.к.'!$E$35,2)</f>
        <v>138.72999999999999</v>
      </c>
      <c r="H275" s="83">
        <f>ROUND(C275*'1, 2 ц.к.'!$E$48,2)</f>
        <v>82.02</v>
      </c>
      <c r="I275" s="84">
        <f t="shared" si="102"/>
        <v>2354.3000000000002</v>
      </c>
      <c r="J275" s="85">
        <f t="shared" si="103"/>
        <v>2587.4499999999998</v>
      </c>
      <c r="K275" s="85">
        <f t="shared" si="104"/>
        <v>2603.0500000000002</v>
      </c>
      <c r="L275" s="86">
        <f t="shared" si="105"/>
        <v>3294.49</v>
      </c>
      <c r="M275" s="78">
        <f t="shared" si="85"/>
        <v>3511.78</v>
      </c>
      <c r="N275" s="26">
        <f t="shared" si="86"/>
        <v>3744.93</v>
      </c>
      <c r="O275" s="26">
        <f t="shared" si="87"/>
        <v>3760.53</v>
      </c>
      <c r="P275" s="27">
        <f t="shared" si="88"/>
        <v>4451.97</v>
      </c>
      <c r="Q275" s="25">
        <f t="shared" si="89"/>
        <v>3495.83</v>
      </c>
      <c r="R275" s="26">
        <f t="shared" si="90"/>
        <v>3728.98</v>
      </c>
      <c r="S275" s="26">
        <f t="shared" si="91"/>
        <v>3744.58</v>
      </c>
      <c r="T275" s="27">
        <f t="shared" si="92"/>
        <v>4436.0200000000004</v>
      </c>
      <c r="U275" s="25">
        <f t="shared" si="93"/>
        <v>3430.58</v>
      </c>
      <c r="V275" s="26">
        <f t="shared" si="94"/>
        <v>3663.73</v>
      </c>
      <c r="W275" s="26">
        <f t="shared" si="95"/>
        <v>3679.33</v>
      </c>
      <c r="X275" s="27">
        <f t="shared" si="96"/>
        <v>4370.7700000000004</v>
      </c>
      <c r="Y275" s="25">
        <f t="shared" si="97"/>
        <v>3373.87</v>
      </c>
      <c r="Z275" s="26">
        <f t="shared" si="98"/>
        <v>3607.02</v>
      </c>
      <c r="AA275" s="26">
        <f t="shared" si="99"/>
        <v>3622.62</v>
      </c>
      <c r="AB275" s="27">
        <f t="shared" si="100"/>
        <v>4314.0600000000004</v>
      </c>
    </row>
    <row r="276" spans="1:28" ht="15" customHeight="1" x14ac:dyDescent="0.2">
      <c r="A276" s="517" t="s">
        <v>39</v>
      </c>
      <c r="B276" s="12">
        <v>2</v>
      </c>
      <c r="C276" s="34">
        <v>878.19</v>
      </c>
      <c r="D276" s="77">
        <f t="shared" si="101"/>
        <v>3.63</v>
      </c>
      <c r="E276" s="83">
        <f>ROUND(C276*'1, 2 ц.к.'!$E$9,2)</f>
        <v>206.8</v>
      </c>
      <c r="F276" s="83">
        <f>ROUND(C276*'1, 2 ц.к.'!$E$22,2)</f>
        <v>191.81</v>
      </c>
      <c r="G276" s="83">
        <f>ROUND(C276*'1, 2 ц.к.'!$E$35,2)</f>
        <v>130.44999999999999</v>
      </c>
      <c r="H276" s="83">
        <f>ROUND(C276*'1, 2 ц.к.'!$E$48,2)</f>
        <v>77.13</v>
      </c>
      <c r="I276" s="84">
        <f t="shared" si="102"/>
        <v>2354.3000000000002</v>
      </c>
      <c r="J276" s="85">
        <f t="shared" si="103"/>
        <v>2587.4499999999998</v>
      </c>
      <c r="K276" s="85">
        <f t="shared" si="104"/>
        <v>2603.0500000000002</v>
      </c>
      <c r="L276" s="86">
        <f t="shared" si="105"/>
        <v>3294.49</v>
      </c>
      <c r="M276" s="78">
        <f t="shared" si="85"/>
        <v>3442.92</v>
      </c>
      <c r="N276" s="26">
        <f t="shared" si="86"/>
        <v>3676.07</v>
      </c>
      <c r="O276" s="26">
        <f t="shared" si="87"/>
        <v>3691.67</v>
      </c>
      <c r="P276" s="27">
        <f t="shared" si="88"/>
        <v>4383.1099999999997</v>
      </c>
      <c r="Q276" s="25">
        <f t="shared" si="89"/>
        <v>3427.93</v>
      </c>
      <c r="R276" s="26">
        <f t="shared" si="90"/>
        <v>3661.08</v>
      </c>
      <c r="S276" s="26">
        <f t="shared" si="91"/>
        <v>3676.68</v>
      </c>
      <c r="T276" s="27">
        <f t="shared" si="92"/>
        <v>4368.12</v>
      </c>
      <c r="U276" s="25">
        <f t="shared" si="93"/>
        <v>3366.57</v>
      </c>
      <c r="V276" s="26">
        <f t="shared" si="94"/>
        <v>3599.72</v>
      </c>
      <c r="W276" s="26">
        <f t="shared" si="95"/>
        <v>3615.32</v>
      </c>
      <c r="X276" s="27">
        <f t="shared" si="96"/>
        <v>4306.76</v>
      </c>
      <c r="Y276" s="25">
        <f t="shared" si="97"/>
        <v>3313.25</v>
      </c>
      <c r="Z276" s="26">
        <f t="shared" si="98"/>
        <v>3546.4</v>
      </c>
      <c r="AA276" s="26">
        <f t="shared" si="99"/>
        <v>3562</v>
      </c>
      <c r="AB276" s="27">
        <f t="shared" si="100"/>
        <v>4253.4399999999996</v>
      </c>
    </row>
    <row r="277" spans="1:28" ht="15" customHeight="1" x14ac:dyDescent="0.2">
      <c r="A277" s="517" t="s">
        <v>39</v>
      </c>
      <c r="B277" s="12">
        <v>3</v>
      </c>
      <c r="C277" s="34">
        <v>860.45</v>
      </c>
      <c r="D277" s="77">
        <f t="shared" si="101"/>
        <v>3.63</v>
      </c>
      <c r="E277" s="83">
        <f>ROUND(C277*'1, 2 ц.к.'!$E$9,2)</f>
        <v>202.63</v>
      </c>
      <c r="F277" s="83">
        <f>ROUND(C277*'1, 2 ц.к.'!$E$22,2)</f>
        <v>187.94</v>
      </c>
      <c r="G277" s="83">
        <f>ROUND(C277*'1, 2 ц.к.'!$E$35,2)</f>
        <v>127.81</v>
      </c>
      <c r="H277" s="83">
        <f>ROUND(C277*'1, 2 ц.к.'!$E$48,2)</f>
        <v>75.569999999999993</v>
      </c>
      <c r="I277" s="84">
        <f t="shared" si="102"/>
        <v>2354.3000000000002</v>
      </c>
      <c r="J277" s="85">
        <f t="shared" si="103"/>
        <v>2587.4499999999998</v>
      </c>
      <c r="K277" s="85">
        <f t="shared" si="104"/>
        <v>2603.0500000000002</v>
      </c>
      <c r="L277" s="86">
        <f t="shared" si="105"/>
        <v>3294.49</v>
      </c>
      <c r="M277" s="78">
        <f t="shared" si="85"/>
        <v>3421.01</v>
      </c>
      <c r="N277" s="26">
        <f t="shared" si="86"/>
        <v>3654.16</v>
      </c>
      <c r="O277" s="26">
        <f t="shared" si="87"/>
        <v>3669.76</v>
      </c>
      <c r="P277" s="27">
        <f t="shared" si="88"/>
        <v>4361.2</v>
      </c>
      <c r="Q277" s="25">
        <f t="shared" si="89"/>
        <v>3406.32</v>
      </c>
      <c r="R277" s="26">
        <f t="shared" si="90"/>
        <v>3639.47</v>
      </c>
      <c r="S277" s="26">
        <f t="shared" si="91"/>
        <v>3655.07</v>
      </c>
      <c r="T277" s="27">
        <f t="shared" si="92"/>
        <v>4346.51</v>
      </c>
      <c r="U277" s="25">
        <f t="shared" si="93"/>
        <v>3346.19</v>
      </c>
      <c r="V277" s="26">
        <f t="shared" si="94"/>
        <v>3579.34</v>
      </c>
      <c r="W277" s="26">
        <f t="shared" si="95"/>
        <v>3594.94</v>
      </c>
      <c r="X277" s="27">
        <f t="shared" si="96"/>
        <v>4286.38</v>
      </c>
      <c r="Y277" s="25">
        <f t="shared" si="97"/>
        <v>3293.95</v>
      </c>
      <c r="Z277" s="26">
        <f t="shared" si="98"/>
        <v>3527.1</v>
      </c>
      <c r="AA277" s="26">
        <f t="shared" si="99"/>
        <v>3542.7</v>
      </c>
      <c r="AB277" s="27">
        <f t="shared" si="100"/>
        <v>4234.1400000000003</v>
      </c>
    </row>
    <row r="278" spans="1:28" ht="15" customHeight="1" x14ac:dyDescent="0.2">
      <c r="A278" s="517" t="s">
        <v>39</v>
      </c>
      <c r="B278" s="12">
        <v>4</v>
      </c>
      <c r="C278" s="34">
        <v>908.24</v>
      </c>
      <c r="D278" s="77">
        <f t="shared" si="101"/>
        <v>3.63</v>
      </c>
      <c r="E278" s="83">
        <f>ROUND(C278*'1, 2 ц.к.'!$E$9,2)</f>
        <v>213.88</v>
      </c>
      <c r="F278" s="83">
        <f>ROUND(C278*'1, 2 ц.к.'!$E$22,2)</f>
        <v>198.37</v>
      </c>
      <c r="G278" s="83">
        <f>ROUND(C278*'1, 2 ц.к.'!$E$35,2)</f>
        <v>134.91</v>
      </c>
      <c r="H278" s="83">
        <f>ROUND(C278*'1, 2 ц.к.'!$E$48,2)</f>
        <v>79.77</v>
      </c>
      <c r="I278" s="84">
        <f t="shared" si="102"/>
        <v>2354.3000000000002</v>
      </c>
      <c r="J278" s="85">
        <f t="shared" si="103"/>
        <v>2587.4499999999998</v>
      </c>
      <c r="K278" s="85">
        <f t="shared" si="104"/>
        <v>2603.0500000000002</v>
      </c>
      <c r="L278" s="86">
        <f t="shared" si="105"/>
        <v>3294.49</v>
      </c>
      <c r="M278" s="78">
        <f t="shared" si="85"/>
        <v>3480.05</v>
      </c>
      <c r="N278" s="26">
        <f t="shared" si="86"/>
        <v>3713.2</v>
      </c>
      <c r="O278" s="26">
        <f t="shared" si="87"/>
        <v>3728.8</v>
      </c>
      <c r="P278" s="27">
        <f t="shared" si="88"/>
        <v>4420.24</v>
      </c>
      <c r="Q278" s="25">
        <f t="shared" si="89"/>
        <v>3464.54</v>
      </c>
      <c r="R278" s="26">
        <f t="shared" si="90"/>
        <v>3697.69</v>
      </c>
      <c r="S278" s="26">
        <f t="shared" si="91"/>
        <v>3713.29</v>
      </c>
      <c r="T278" s="27">
        <f t="shared" si="92"/>
        <v>4404.7299999999996</v>
      </c>
      <c r="U278" s="25">
        <f t="shared" si="93"/>
        <v>3401.08</v>
      </c>
      <c r="V278" s="26">
        <f t="shared" si="94"/>
        <v>3634.23</v>
      </c>
      <c r="W278" s="26">
        <f t="shared" si="95"/>
        <v>3649.83</v>
      </c>
      <c r="X278" s="27">
        <f t="shared" si="96"/>
        <v>4341.2700000000004</v>
      </c>
      <c r="Y278" s="25">
        <f t="shared" si="97"/>
        <v>3345.94</v>
      </c>
      <c r="Z278" s="26">
        <f t="shared" si="98"/>
        <v>3579.09</v>
      </c>
      <c r="AA278" s="26">
        <f t="shared" si="99"/>
        <v>3594.69</v>
      </c>
      <c r="AB278" s="27">
        <f t="shared" si="100"/>
        <v>4286.13</v>
      </c>
    </row>
    <row r="279" spans="1:28" ht="15" customHeight="1" x14ac:dyDescent="0.2">
      <c r="A279" s="517" t="s">
        <v>39</v>
      </c>
      <c r="B279" s="12">
        <v>5</v>
      </c>
      <c r="C279" s="34">
        <v>1033.46</v>
      </c>
      <c r="D279" s="77">
        <f t="shared" si="101"/>
        <v>3.63</v>
      </c>
      <c r="E279" s="83">
        <f>ROUND(C279*'1, 2 ц.к.'!$E$9,2)</f>
        <v>243.37</v>
      </c>
      <c r="F279" s="83">
        <f>ROUND(C279*'1, 2 ц.к.'!$E$22,2)</f>
        <v>225.72</v>
      </c>
      <c r="G279" s="83">
        <f>ROUND(C279*'1, 2 ц.к.'!$E$35,2)</f>
        <v>153.51</v>
      </c>
      <c r="H279" s="83">
        <f>ROUND(C279*'1, 2 ц.к.'!$E$48,2)</f>
        <v>90.76</v>
      </c>
      <c r="I279" s="84">
        <f t="shared" si="102"/>
        <v>2354.3000000000002</v>
      </c>
      <c r="J279" s="85">
        <f t="shared" si="103"/>
        <v>2587.4499999999998</v>
      </c>
      <c r="K279" s="85">
        <f t="shared" si="104"/>
        <v>2603.0500000000002</v>
      </c>
      <c r="L279" s="86">
        <f t="shared" si="105"/>
        <v>3294.49</v>
      </c>
      <c r="M279" s="78">
        <f t="shared" si="85"/>
        <v>3634.76</v>
      </c>
      <c r="N279" s="26">
        <f t="shared" si="86"/>
        <v>3867.91</v>
      </c>
      <c r="O279" s="26">
        <f t="shared" si="87"/>
        <v>3883.51</v>
      </c>
      <c r="P279" s="27">
        <f t="shared" si="88"/>
        <v>4574.95</v>
      </c>
      <c r="Q279" s="25">
        <f t="shared" si="89"/>
        <v>3617.11</v>
      </c>
      <c r="R279" s="26">
        <f t="shared" si="90"/>
        <v>3850.26</v>
      </c>
      <c r="S279" s="26">
        <f t="shared" si="91"/>
        <v>3865.86</v>
      </c>
      <c r="T279" s="27">
        <f t="shared" si="92"/>
        <v>4557.3</v>
      </c>
      <c r="U279" s="25">
        <f t="shared" si="93"/>
        <v>3544.9</v>
      </c>
      <c r="V279" s="26">
        <f t="shared" si="94"/>
        <v>3778.05</v>
      </c>
      <c r="W279" s="26">
        <f t="shared" si="95"/>
        <v>3793.65</v>
      </c>
      <c r="X279" s="27">
        <f t="shared" si="96"/>
        <v>4485.09</v>
      </c>
      <c r="Y279" s="25">
        <f t="shared" si="97"/>
        <v>3482.15</v>
      </c>
      <c r="Z279" s="26">
        <f t="shared" si="98"/>
        <v>3715.3</v>
      </c>
      <c r="AA279" s="26">
        <f t="shared" si="99"/>
        <v>3730.9</v>
      </c>
      <c r="AB279" s="27">
        <f t="shared" si="100"/>
        <v>4422.34</v>
      </c>
    </row>
    <row r="280" spans="1:28" ht="15" customHeight="1" x14ac:dyDescent="0.2">
      <c r="A280" s="517" t="s">
        <v>39</v>
      </c>
      <c r="B280" s="12">
        <v>6</v>
      </c>
      <c r="C280" s="34">
        <v>1302.0899999999999</v>
      </c>
      <c r="D280" s="77">
        <f t="shared" si="101"/>
        <v>3.63</v>
      </c>
      <c r="E280" s="83">
        <f>ROUND(C280*'1, 2 ц.к.'!$E$9,2)</f>
        <v>306.63</v>
      </c>
      <c r="F280" s="83">
        <f>ROUND(C280*'1, 2 ц.к.'!$E$22,2)</f>
        <v>284.39999999999998</v>
      </c>
      <c r="G280" s="83">
        <f>ROUND(C280*'1, 2 ц.к.'!$E$35,2)</f>
        <v>193.42</v>
      </c>
      <c r="H280" s="83">
        <f>ROUND(C280*'1, 2 ц.к.'!$E$48,2)</f>
        <v>114.35</v>
      </c>
      <c r="I280" s="84">
        <f t="shared" si="102"/>
        <v>2354.3000000000002</v>
      </c>
      <c r="J280" s="85">
        <f t="shared" si="103"/>
        <v>2587.4499999999998</v>
      </c>
      <c r="K280" s="85">
        <f t="shared" si="104"/>
        <v>2603.0500000000002</v>
      </c>
      <c r="L280" s="86">
        <f t="shared" si="105"/>
        <v>3294.49</v>
      </c>
      <c r="M280" s="78">
        <f t="shared" si="85"/>
        <v>3966.65</v>
      </c>
      <c r="N280" s="26">
        <f t="shared" si="86"/>
        <v>4199.8</v>
      </c>
      <c r="O280" s="26">
        <f t="shared" si="87"/>
        <v>4215.3999999999996</v>
      </c>
      <c r="P280" s="27">
        <f t="shared" si="88"/>
        <v>4906.84</v>
      </c>
      <c r="Q280" s="25">
        <f t="shared" si="89"/>
        <v>3944.42</v>
      </c>
      <c r="R280" s="26">
        <f t="shared" si="90"/>
        <v>4177.57</v>
      </c>
      <c r="S280" s="26">
        <f t="shared" si="91"/>
        <v>4193.17</v>
      </c>
      <c r="T280" s="27">
        <f t="shared" si="92"/>
        <v>4884.6099999999997</v>
      </c>
      <c r="U280" s="25">
        <f t="shared" si="93"/>
        <v>3853.44</v>
      </c>
      <c r="V280" s="26">
        <f t="shared" si="94"/>
        <v>4086.59</v>
      </c>
      <c r="W280" s="26">
        <f t="shared" si="95"/>
        <v>4102.1899999999996</v>
      </c>
      <c r="X280" s="27">
        <f t="shared" si="96"/>
        <v>4793.63</v>
      </c>
      <c r="Y280" s="25">
        <f t="shared" si="97"/>
        <v>3774.37</v>
      </c>
      <c r="Z280" s="26">
        <f t="shared" si="98"/>
        <v>4007.52</v>
      </c>
      <c r="AA280" s="26">
        <f t="shared" si="99"/>
        <v>4023.12</v>
      </c>
      <c r="AB280" s="27">
        <f t="shared" si="100"/>
        <v>4714.5600000000004</v>
      </c>
    </row>
    <row r="281" spans="1:28" ht="15" customHeight="1" x14ac:dyDescent="0.2">
      <c r="A281" s="517" t="s">
        <v>39</v>
      </c>
      <c r="B281" s="12">
        <v>7</v>
      </c>
      <c r="C281" s="34">
        <v>1419.9</v>
      </c>
      <c r="D281" s="77">
        <f t="shared" si="101"/>
        <v>3.63</v>
      </c>
      <c r="E281" s="83">
        <f>ROUND(C281*'1, 2 ц.к.'!$E$9,2)</f>
        <v>334.37</v>
      </c>
      <c r="F281" s="83">
        <f>ROUND(C281*'1, 2 ц.к.'!$E$22,2)</f>
        <v>310.13</v>
      </c>
      <c r="G281" s="83">
        <f>ROUND(C281*'1, 2 ц.к.'!$E$35,2)</f>
        <v>210.92</v>
      </c>
      <c r="H281" s="83">
        <f>ROUND(C281*'1, 2 ц.к.'!$E$48,2)</f>
        <v>124.7</v>
      </c>
      <c r="I281" s="84">
        <f t="shared" si="102"/>
        <v>2354.3000000000002</v>
      </c>
      <c r="J281" s="85">
        <f t="shared" si="103"/>
        <v>2587.4499999999998</v>
      </c>
      <c r="K281" s="85">
        <f t="shared" si="104"/>
        <v>2603.0500000000002</v>
      </c>
      <c r="L281" s="86">
        <f t="shared" si="105"/>
        <v>3294.49</v>
      </c>
      <c r="M281" s="78">
        <f t="shared" si="85"/>
        <v>4112.2</v>
      </c>
      <c r="N281" s="26">
        <f t="shared" si="86"/>
        <v>4345.3500000000004</v>
      </c>
      <c r="O281" s="26">
        <f t="shared" si="87"/>
        <v>4360.95</v>
      </c>
      <c r="P281" s="27">
        <f t="shared" si="88"/>
        <v>5052.3900000000003</v>
      </c>
      <c r="Q281" s="25">
        <f t="shared" si="89"/>
        <v>4087.96</v>
      </c>
      <c r="R281" s="26">
        <f t="shared" si="90"/>
        <v>4321.1099999999997</v>
      </c>
      <c r="S281" s="26">
        <f t="shared" si="91"/>
        <v>4336.71</v>
      </c>
      <c r="T281" s="27">
        <f t="shared" si="92"/>
        <v>5028.1499999999996</v>
      </c>
      <c r="U281" s="25">
        <f t="shared" si="93"/>
        <v>3988.75</v>
      </c>
      <c r="V281" s="26">
        <f t="shared" si="94"/>
        <v>4221.8999999999996</v>
      </c>
      <c r="W281" s="26">
        <f t="shared" si="95"/>
        <v>4237.5</v>
      </c>
      <c r="X281" s="27">
        <f t="shared" si="96"/>
        <v>4928.9399999999996</v>
      </c>
      <c r="Y281" s="25">
        <f t="shared" si="97"/>
        <v>3902.53</v>
      </c>
      <c r="Z281" s="26">
        <f t="shared" si="98"/>
        <v>4135.68</v>
      </c>
      <c r="AA281" s="26">
        <f t="shared" si="99"/>
        <v>4151.28</v>
      </c>
      <c r="AB281" s="27">
        <f t="shared" si="100"/>
        <v>4842.72</v>
      </c>
    </row>
    <row r="282" spans="1:28" ht="15" customHeight="1" x14ac:dyDescent="0.2">
      <c r="A282" s="517" t="s">
        <v>39</v>
      </c>
      <c r="B282" s="12">
        <v>8</v>
      </c>
      <c r="C282" s="34">
        <v>1587.07</v>
      </c>
      <c r="D282" s="77">
        <f t="shared" si="101"/>
        <v>3.63</v>
      </c>
      <c r="E282" s="83">
        <f>ROUND(C282*'1, 2 ц.к.'!$E$9,2)</f>
        <v>373.74</v>
      </c>
      <c r="F282" s="83">
        <f>ROUND(C282*'1, 2 ц.к.'!$E$22,2)</f>
        <v>346.64</v>
      </c>
      <c r="G282" s="83">
        <f>ROUND(C282*'1, 2 ц.к.'!$E$35,2)</f>
        <v>235.75</v>
      </c>
      <c r="H282" s="83">
        <f>ROUND(C282*'1, 2 ц.к.'!$E$48,2)</f>
        <v>139.38</v>
      </c>
      <c r="I282" s="84">
        <f t="shared" si="102"/>
        <v>2354.3000000000002</v>
      </c>
      <c r="J282" s="85">
        <f t="shared" si="103"/>
        <v>2587.4499999999998</v>
      </c>
      <c r="K282" s="85">
        <f t="shared" si="104"/>
        <v>2603.0500000000002</v>
      </c>
      <c r="L282" s="86">
        <f t="shared" si="105"/>
        <v>3294.49</v>
      </c>
      <c r="M282" s="78">
        <f t="shared" si="85"/>
        <v>4318.74</v>
      </c>
      <c r="N282" s="26">
        <f t="shared" si="86"/>
        <v>4551.8900000000003</v>
      </c>
      <c r="O282" s="26">
        <f t="shared" si="87"/>
        <v>4567.49</v>
      </c>
      <c r="P282" s="27">
        <f t="shared" si="88"/>
        <v>5258.93</v>
      </c>
      <c r="Q282" s="25">
        <f t="shared" si="89"/>
        <v>4291.6400000000003</v>
      </c>
      <c r="R282" s="26">
        <f t="shared" si="90"/>
        <v>4524.79</v>
      </c>
      <c r="S282" s="26">
        <f t="shared" si="91"/>
        <v>4540.3900000000003</v>
      </c>
      <c r="T282" s="27">
        <f t="shared" si="92"/>
        <v>5231.83</v>
      </c>
      <c r="U282" s="25">
        <f t="shared" si="93"/>
        <v>4180.75</v>
      </c>
      <c r="V282" s="26">
        <f t="shared" si="94"/>
        <v>4413.8999999999996</v>
      </c>
      <c r="W282" s="26">
        <f t="shared" si="95"/>
        <v>4429.5</v>
      </c>
      <c r="X282" s="27">
        <f t="shared" si="96"/>
        <v>5120.9399999999996</v>
      </c>
      <c r="Y282" s="25">
        <f t="shared" si="97"/>
        <v>4084.38</v>
      </c>
      <c r="Z282" s="26">
        <f t="shared" si="98"/>
        <v>4317.53</v>
      </c>
      <c r="AA282" s="26">
        <f t="shared" si="99"/>
        <v>4333.13</v>
      </c>
      <c r="AB282" s="27">
        <f t="shared" si="100"/>
        <v>5024.57</v>
      </c>
    </row>
    <row r="283" spans="1:28" ht="15" customHeight="1" x14ac:dyDescent="0.2">
      <c r="A283" s="517" t="s">
        <v>39</v>
      </c>
      <c r="B283" s="12">
        <v>9</v>
      </c>
      <c r="C283" s="34">
        <v>1637.32</v>
      </c>
      <c r="D283" s="77">
        <f t="shared" si="101"/>
        <v>3.63</v>
      </c>
      <c r="E283" s="83">
        <f>ROUND(C283*'1, 2 ц.к.'!$E$9,2)</f>
        <v>385.57</v>
      </c>
      <c r="F283" s="83">
        <f>ROUND(C283*'1, 2 ц.к.'!$E$22,2)</f>
        <v>357.62</v>
      </c>
      <c r="G283" s="83">
        <f>ROUND(C283*'1, 2 ц.к.'!$E$35,2)</f>
        <v>243.21</v>
      </c>
      <c r="H283" s="83">
        <f>ROUND(C283*'1, 2 ц.к.'!$E$48,2)</f>
        <v>143.80000000000001</v>
      </c>
      <c r="I283" s="84">
        <f t="shared" si="102"/>
        <v>2354.3000000000002</v>
      </c>
      <c r="J283" s="85">
        <f t="shared" si="103"/>
        <v>2587.4499999999998</v>
      </c>
      <c r="K283" s="85">
        <f t="shared" si="104"/>
        <v>2603.0500000000002</v>
      </c>
      <c r="L283" s="86">
        <f t="shared" si="105"/>
        <v>3294.49</v>
      </c>
      <c r="M283" s="78">
        <f t="shared" si="85"/>
        <v>4380.82</v>
      </c>
      <c r="N283" s="26">
        <f t="shared" si="86"/>
        <v>4613.97</v>
      </c>
      <c r="O283" s="26">
        <f t="shared" si="87"/>
        <v>4629.57</v>
      </c>
      <c r="P283" s="27">
        <f t="shared" si="88"/>
        <v>5321.01</v>
      </c>
      <c r="Q283" s="25">
        <f t="shared" si="89"/>
        <v>4352.87</v>
      </c>
      <c r="R283" s="26">
        <f t="shared" si="90"/>
        <v>4586.0200000000004</v>
      </c>
      <c r="S283" s="26">
        <f t="shared" si="91"/>
        <v>4601.62</v>
      </c>
      <c r="T283" s="27">
        <f t="shared" si="92"/>
        <v>5293.06</v>
      </c>
      <c r="U283" s="25">
        <f t="shared" si="93"/>
        <v>4238.46</v>
      </c>
      <c r="V283" s="26">
        <f t="shared" si="94"/>
        <v>4471.6099999999997</v>
      </c>
      <c r="W283" s="26">
        <f t="shared" si="95"/>
        <v>4487.21</v>
      </c>
      <c r="X283" s="27">
        <f t="shared" si="96"/>
        <v>5178.6499999999996</v>
      </c>
      <c r="Y283" s="25">
        <f t="shared" si="97"/>
        <v>4139.05</v>
      </c>
      <c r="Z283" s="26">
        <f t="shared" si="98"/>
        <v>4372.2</v>
      </c>
      <c r="AA283" s="26">
        <f t="shared" si="99"/>
        <v>4387.8</v>
      </c>
      <c r="AB283" s="27">
        <f t="shared" si="100"/>
        <v>5079.24</v>
      </c>
    </row>
    <row r="284" spans="1:28" ht="15" customHeight="1" x14ac:dyDescent="0.2">
      <c r="A284" s="517" t="s">
        <v>39</v>
      </c>
      <c r="B284" s="12">
        <v>10</v>
      </c>
      <c r="C284" s="34">
        <v>1642.45</v>
      </c>
      <c r="D284" s="77">
        <f t="shared" si="101"/>
        <v>3.63</v>
      </c>
      <c r="E284" s="83">
        <f>ROUND(C284*'1, 2 ц.к.'!$E$9,2)</f>
        <v>386.78</v>
      </c>
      <c r="F284" s="83">
        <f>ROUND(C284*'1, 2 ц.к.'!$E$22,2)</f>
        <v>358.74</v>
      </c>
      <c r="G284" s="83">
        <f>ROUND(C284*'1, 2 ц.к.'!$E$35,2)</f>
        <v>243.98</v>
      </c>
      <c r="H284" s="83">
        <f>ROUND(C284*'1, 2 ц.к.'!$E$48,2)</f>
        <v>144.25</v>
      </c>
      <c r="I284" s="84">
        <f t="shared" si="102"/>
        <v>2354.3000000000002</v>
      </c>
      <c r="J284" s="85">
        <f t="shared" si="103"/>
        <v>2587.4499999999998</v>
      </c>
      <c r="K284" s="85">
        <f t="shared" si="104"/>
        <v>2603.0500000000002</v>
      </c>
      <c r="L284" s="86">
        <f t="shared" si="105"/>
        <v>3294.49</v>
      </c>
      <c r="M284" s="78">
        <f t="shared" si="85"/>
        <v>4387.16</v>
      </c>
      <c r="N284" s="26">
        <f t="shared" si="86"/>
        <v>4620.3100000000004</v>
      </c>
      <c r="O284" s="26">
        <f t="shared" si="87"/>
        <v>4635.91</v>
      </c>
      <c r="P284" s="27">
        <f t="shared" si="88"/>
        <v>5327.35</v>
      </c>
      <c r="Q284" s="25">
        <f t="shared" si="89"/>
        <v>4359.12</v>
      </c>
      <c r="R284" s="26">
        <f t="shared" si="90"/>
        <v>4592.2700000000004</v>
      </c>
      <c r="S284" s="26">
        <f t="shared" si="91"/>
        <v>4607.87</v>
      </c>
      <c r="T284" s="27">
        <f t="shared" si="92"/>
        <v>5299.31</v>
      </c>
      <c r="U284" s="25">
        <f t="shared" si="93"/>
        <v>4244.3599999999997</v>
      </c>
      <c r="V284" s="26">
        <f t="shared" si="94"/>
        <v>4477.51</v>
      </c>
      <c r="W284" s="26">
        <f t="shared" si="95"/>
        <v>4493.1099999999997</v>
      </c>
      <c r="X284" s="27">
        <f t="shared" si="96"/>
        <v>5184.55</v>
      </c>
      <c r="Y284" s="25">
        <f t="shared" si="97"/>
        <v>4144.63</v>
      </c>
      <c r="Z284" s="26">
        <f t="shared" si="98"/>
        <v>4377.78</v>
      </c>
      <c r="AA284" s="26">
        <f t="shared" si="99"/>
        <v>4393.38</v>
      </c>
      <c r="AB284" s="27">
        <f t="shared" si="100"/>
        <v>5084.82</v>
      </c>
    </row>
    <row r="285" spans="1:28" ht="15" customHeight="1" x14ac:dyDescent="0.2">
      <c r="A285" s="517" t="s">
        <v>39</v>
      </c>
      <c r="B285" s="12">
        <v>11</v>
      </c>
      <c r="C285" s="34">
        <v>1631.58</v>
      </c>
      <c r="D285" s="77">
        <f t="shared" si="101"/>
        <v>3.63</v>
      </c>
      <c r="E285" s="83">
        <f>ROUND(C285*'1, 2 ц.к.'!$E$9,2)</f>
        <v>384.22</v>
      </c>
      <c r="F285" s="83">
        <f>ROUND(C285*'1, 2 ц.к.'!$E$22,2)</f>
        <v>356.36</v>
      </c>
      <c r="G285" s="83">
        <f>ROUND(C285*'1, 2 ц.к.'!$E$35,2)</f>
        <v>242.36</v>
      </c>
      <c r="H285" s="83">
        <f>ROUND(C285*'1, 2 ц.к.'!$E$48,2)</f>
        <v>143.29</v>
      </c>
      <c r="I285" s="84">
        <f t="shared" si="102"/>
        <v>2354.3000000000002</v>
      </c>
      <c r="J285" s="85">
        <f t="shared" si="103"/>
        <v>2587.4499999999998</v>
      </c>
      <c r="K285" s="85">
        <f t="shared" si="104"/>
        <v>2603.0500000000002</v>
      </c>
      <c r="L285" s="86">
        <f t="shared" si="105"/>
        <v>3294.49</v>
      </c>
      <c r="M285" s="78">
        <f t="shared" si="85"/>
        <v>4373.7299999999996</v>
      </c>
      <c r="N285" s="26">
        <f t="shared" si="86"/>
        <v>4606.88</v>
      </c>
      <c r="O285" s="26">
        <f t="shared" si="87"/>
        <v>4622.4799999999996</v>
      </c>
      <c r="P285" s="27">
        <f t="shared" si="88"/>
        <v>5313.92</v>
      </c>
      <c r="Q285" s="25">
        <f t="shared" si="89"/>
        <v>4345.87</v>
      </c>
      <c r="R285" s="26">
        <f t="shared" si="90"/>
        <v>4579.0200000000004</v>
      </c>
      <c r="S285" s="26">
        <f t="shared" si="91"/>
        <v>4594.62</v>
      </c>
      <c r="T285" s="27">
        <f t="shared" si="92"/>
        <v>5286.06</v>
      </c>
      <c r="U285" s="25">
        <f t="shared" si="93"/>
        <v>4231.87</v>
      </c>
      <c r="V285" s="26">
        <f t="shared" si="94"/>
        <v>4465.0200000000004</v>
      </c>
      <c r="W285" s="26">
        <f t="shared" si="95"/>
        <v>4480.62</v>
      </c>
      <c r="X285" s="27">
        <f t="shared" si="96"/>
        <v>5172.0600000000004</v>
      </c>
      <c r="Y285" s="25">
        <f t="shared" si="97"/>
        <v>4132.8</v>
      </c>
      <c r="Z285" s="26">
        <f t="shared" si="98"/>
        <v>4365.95</v>
      </c>
      <c r="AA285" s="26">
        <f t="shared" si="99"/>
        <v>4381.55</v>
      </c>
      <c r="AB285" s="27">
        <f t="shared" si="100"/>
        <v>5072.99</v>
      </c>
    </row>
    <row r="286" spans="1:28" ht="15" customHeight="1" x14ac:dyDescent="0.2">
      <c r="A286" s="517" t="s">
        <v>39</v>
      </c>
      <c r="B286" s="12">
        <v>12</v>
      </c>
      <c r="C286" s="34">
        <v>1598.49</v>
      </c>
      <c r="D286" s="77">
        <f t="shared" si="101"/>
        <v>3.63</v>
      </c>
      <c r="E286" s="83">
        <f>ROUND(C286*'1, 2 ц.к.'!$E$9,2)</f>
        <v>376.43</v>
      </c>
      <c r="F286" s="83">
        <f>ROUND(C286*'1, 2 ц.к.'!$E$22,2)</f>
        <v>349.14</v>
      </c>
      <c r="G286" s="83">
        <f>ROUND(C286*'1, 2 ц.к.'!$E$35,2)</f>
        <v>237.45</v>
      </c>
      <c r="H286" s="83">
        <f>ROUND(C286*'1, 2 ц.к.'!$E$48,2)</f>
        <v>140.38999999999999</v>
      </c>
      <c r="I286" s="84">
        <f t="shared" si="102"/>
        <v>2354.3000000000002</v>
      </c>
      <c r="J286" s="85">
        <f t="shared" si="103"/>
        <v>2587.4499999999998</v>
      </c>
      <c r="K286" s="85">
        <f t="shared" si="104"/>
        <v>2603.0500000000002</v>
      </c>
      <c r="L286" s="86">
        <f t="shared" si="105"/>
        <v>3294.49</v>
      </c>
      <c r="M286" s="78">
        <f t="shared" si="85"/>
        <v>4332.8500000000004</v>
      </c>
      <c r="N286" s="26">
        <f t="shared" si="86"/>
        <v>4566</v>
      </c>
      <c r="O286" s="26">
        <f t="shared" si="87"/>
        <v>4581.6000000000004</v>
      </c>
      <c r="P286" s="27">
        <f t="shared" si="88"/>
        <v>5273.04</v>
      </c>
      <c r="Q286" s="25">
        <f t="shared" si="89"/>
        <v>4305.5600000000004</v>
      </c>
      <c r="R286" s="26">
        <f t="shared" si="90"/>
        <v>4538.71</v>
      </c>
      <c r="S286" s="26">
        <f t="shared" si="91"/>
        <v>4554.3100000000004</v>
      </c>
      <c r="T286" s="27">
        <f t="shared" si="92"/>
        <v>5245.75</v>
      </c>
      <c r="U286" s="25">
        <f t="shared" si="93"/>
        <v>4193.87</v>
      </c>
      <c r="V286" s="26">
        <f t="shared" si="94"/>
        <v>4427.0200000000004</v>
      </c>
      <c r="W286" s="26">
        <f t="shared" si="95"/>
        <v>4442.62</v>
      </c>
      <c r="X286" s="27">
        <f t="shared" si="96"/>
        <v>5134.0600000000004</v>
      </c>
      <c r="Y286" s="25">
        <f t="shared" si="97"/>
        <v>4096.8100000000004</v>
      </c>
      <c r="Z286" s="26">
        <f t="shared" si="98"/>
        <v>4329.96</v>
      </c>
      <c r="AA286" s="26">
        <f t="shared" si="99"/>
        <v>4345.5600000000004</v>
      </c>
      <c r="AB286" s="27">
        <f t="shared" si="100"/>
        <v>5037</v>
      </c>
    </row>
    <row r="287" spans="1:28" ht="15" customHeight="1" x14ac:dyDescent="0.2">
      <c r="A287" s="517" t="s">
        <v>39</v>
      </c>
      <c r="B287" s="12">
        <v>13</v>
      </c>
      <c r="C287" s="34">
        <v>1621.41</v>
      </c>
      <c r="D287" s="77">
        <f t="shared" si="101"/>
        <v>3.63</v>
      </c>
      <c r="E287" s="83">
        <f>ROUND(C287*'1, 2 ц.к.'!$E$9,2)</f>
        <v>381.82</v>
      </c>
      <c r="F287" s="83">
        <f>ROUND(C287*'1, 2 ц.к.'!$E$22,2)</f>
        <v>354.14</v>
      </c>
      <c r="G287" s="83">
        <f>ROUND(C287*'1, 2 ц.к.'!$E$35,2)</f>
        <v>240.85</v>
      </c>
      <c r="H287" s="83">
        <f>ROUND(C287*'1, 2 ц.к.'!$E$48,2)</f>
        <v>142.4</v>
      </c>
      <c r="I287" s="84">
        <f t="shared" si="102"/>
        <v>2354.3000000000002</v>
      </c>
      <c r="J287" s="85">
        <f t="shared" si="103"/>
        <v>2587.4499999999998</v>
      </c>
      <c r="K287" s="85">
        <f t="shared" si="104"/>
        <v>2603.0500000000002</v>
      </c>
      <c r="L287" s="86">
        <f t="shared" si="105"/>
        <v>3294.49</v>
      </c>
      <c r="M287" s="78">
        <f t="shared" si="85"/>
        <v>4361.16</v>
      </c>
      <c r="N287" s="26">
        <f t="shared" si="86"/>
        <v>4594.3100000000004</v>
      </c>
      <c r="O287" s="26">
        <f t="shared" si="87"/>
        <v>4609.91</v>
      </c>
      <c r="P287" s="27">
        <f t="shared" si="88"/>
        <v>5301.35</v>
      </c>
      <c r="Q287" s="25">
        <f t="shared" si="89"/>
        <v>4333.4799999999996</v>
      </c>
      <c r="R287" s="26">
        <f t="shared" si="90"/>
        <v>4566.63</v>
      </c>
      <c r="S287" s="26">
        <f t="shared" si="91"/>
        <v>4582.2299999999996</v>
      </c>
      <c r="T287" s="27">
        <f t="shared" si="92"/>
        <v>5273.67</v>
      </c>
      <c r="U287" s="25">
        <f t="shared" si="93"/>
        <v>4220.1899999999996</v>
      </c>
      <c r="V287" s="26">
        <f t="shared" si="94"/>
        <v>4453.34</v>
      </c>
      <c r="W287" s="26">
        <f t="shared" si="95"/>
        <v>4468.9399999999996</v>
      </c>
      <c r="X287" s="27">
        <f t="shared" si="96"/>
        <v>5160.38</v>
      </c>
      <c r="Y287" s="25">
        <f t="shared" si="97"/>
        <v>4121.74</v>
      </c>
      <c r="Z287" s="26">
        <f t="shared" si="98"/>
        <v>4354.8900000000003</v>
      </c>
      <c r="AA287" s="26">
        <f t="shared" si="99"/>
        <v>4370.49</v>
      </c>
      <c r="AB287" s="27">
        <f t="shared" si="100"/>
        <v>5061.93</v>
      </c>
    </row>
    <row r="288" spans="1:28" ht="15" customHeight="1" x14ac:dyDescent="0.2">
      <c r="A288" s="517" t="s">
        <v>39</v>
      </c>
      <c r="B288" s="12">
        <v>14</v>
      </c>
      <c r="C288" s="34">
        <v>1694.4</v>
      </c>
      <c r="D288" s="77">
        <f t="shared" si="101"/>
        <v>3.63</v>
      </c>
      <c r="E288" s="83">
        <f>ROUND(C288*'1, 2 ц.к.'!$E$9,2)</f>
        <v>399.01</v>
      </c>
      <c r="F288" s="83">
        <f>ROUND(C288*'1, 2 ц.к.'!$E$22,2)</f>
        <v>370.08</v>
      </c>
      <c r="G288" s="83">
        <f>ROUND(C288*'1, 2 ц.к.'!$E$35,2)</f>
        <v>251.69</v>
      </c>
      <c r="H288" s="83">
        <f>ROUND(C288*'1, 2 ц.к.'!$E$48,2)</f>
        <v>148.81</v>
      </c>
      <c r="I288" s="84">
        <f t="shared" si="102"/>
        <v>2354.3000000000002</v>
      </c>
      <c r="J288" s="85">
        <f t="shared" si="103"/>
        <v>2587.4499999999998</v>
      </c>
      <c r="K288" s="85">
        <f t="shared" si="104"/>
        <v>2603.0500000000002</v>
      </c>
      <c r="L288" s="86">
        <f t="shared" si="105"/>
        <v>3294.49</v>
      </c>
      <c r="M288" s="78">
        <f t="shared" si="85"/>
        <v>4451.34</v>
      </c>
      <c r="N288" s="26">
        <f t="shared" si="86"/>
        <v>4684.49</v>
      </c>
      <c r="O288" s="26">
        <f t="shared" si="87"/>
        <v>4700.09</v>
      </c>
      <c r="P288" s="27">
        <f t="shared" si="88"/>
        <v>5391.53</v>
      </c>
      <c r="Q288" s="25">
        <f t="shared" si="89"/>
        <v>4422.41</v>
      </c>
      <c r="R288" s="26">
        <f t="shared" si="90"/>
        <v>4655.5600000000004</v>
      </c>
      <c r="S288" s="26">
        <f t="shared" si="91"/>
        <v>4671.16</v>
      </c>
      <c r="T288" s="27">
        <f t="shared" si="92"/>
        <v>5362.6</v>
      </c>
      <c r="U288" s="25">
        <f t="shared" si="93"/>
        <v>4304.0200000000004</v>
      </c>
      <c r="V288" s="26">
        <f t="shared" si="94"/>
        <v>4537.17</v>
      </c>
      <c r="W288" s="26">
        <f t="shared" si="95"/>
        <v>4552.7700000000004</v>
      </c>
      <c r="X288" s="27">
        <f t="shared" si="96"/>
        <v>5244.21</v>
      </c>
      <c r="Y288" s="25">
        <f t="shared" si="97"/>
        <v>4201.1400000000003</v>
      </c>
      <c r="Z288" s="26">
        <f t="shared" si="98"/>
        <v>4434.29</v>
      </c>
      <c r="AA288" s="26">
        <f t="shared" si="99"/>
        <v>4449.8900000000003</v>
      </c>
      <c r="AB288" s="27">
        <f t="shared" si="100"/>
        <v>5141.33</v>
      </c>
    </row>
    <row r="289" spans="1:28" ht="15" customHeight="1" x14ac:dyDescent="0.2">
      <c r="A289" s="517" t="s">
        <v>39</v>
      </c>
      <c r="B289" s="12">
        <v>15</v>
      </c>
      <c r="C289" s="34">
        <v>1677.75</v>
      </c>
      <c r="D289" s="77">
        <f t="shared" si="101"/>
        <v>3.63</v>
      </c>
      <c r="E289" s="83">
        <f>ROUND(C289*'1, 2 ц.к.'!$E$9,2)</f>
        <v>395.09</v>
      </c>
      <c r="F289" s="83">
        <f>ROUND(C289*'1, 2 ц.к.'!$E$22,2)</f>
        <v>366.45</v>
      </c>
      <c r="G289" s="83">
        <f>ROUND(C289*'1, 2 ц.к.'!$E$35,2)</f>
        <v>249.22</v>
      </c>
      <c r="H289" s="83">
        <f>ROUND(C289*'1, 2 ц.к.'!$E$48,2)</f>
        <v>147.35</v>
      </c>
      <c r="I289" s="84">
        <f t="shared" si="102"/>
        <v>2354.3000000000002</v>
      </c>
      <c r="J289" s="85">
        <f t="shared" si="103"/>
        <v>2587.4499999999998</v>
      </c>
      <c r="K289" s="85">
        <f t="shared" si="104"/>
        <v>2603.0500000000002</v>
      </c>
      <c r="L289" s="86">
        <f t="shared" si="105"/>
        <v>3294.49</v>
      </c>
      <c r="M289" s="78">
        <f t="shared" si="85"/>
        <v>4430.7700000000004</v>
      </c>
      <c r="N289" s="26">
        <f t="shared" si="86"/>
        <v>4663.92</v>
      </c>
      <c r="O289" s="26">
        <f t="shared" si="87"/>
        <v>4679.5200000000004</v>
      </c>
      <c r="P289" s="27">
        <f t="shared" si="88"/>
        <v>5370.96</v>
      </c>
      <c r="Q289" s="25">
        <f t="shared" si="89"/>
        <v>4402.13</v>
      </c>
      <c r="R289" s="26">
        <f t="shared" si="90"/>
        <v>4635.28</v>
      </c>
      <c r="S289" s="26">
        <f t="shared" si="91"/>
        <v>4650.88</v>
      </c>
      <c r="T289" s="27">
        <f t="shared" si="92"/>
        <v>5342.32</v>
      </c>
      <c r="U289" s="25">
        <f t="shared" si="93"/>
        <v>4284.8999999999996</v>
      </c>
      <c r="V289" s="26">
        <f t="shared" si="94"/>
        <v>4518.05</v>
      </c>
      <c r="W289" s="26">
        <f t="shared" si="95"/>
        <v>4533.6499999999996</v>
      </c>
      <c r="X289" s="27">
        <f t="shared" si="96"/>
        <v>5225.09</v>
      </c>
      <c r="Y289" s="25">
        <f t="shared" si="97"/>
        <v>4183.03</v>
      </c>
      <c r="Z289" s="26">
        <f t="shared" si="98"/>
        <v>4416.18</v>
      </c>
      <c r="AA289" s="26">
        <f t="shared" si="99"/>
        <v>4431.78</v>
      </c>
      <c r="AB289" s="27">
        <f t="shared" si="100"/>
        <v>5123.22</v>
      </c>
    </row>
    <row r="290" spans="1:28" ht="15" customHeight="1" x14ac:dyDescent="0.2">
      <c r="A290" s="517" t="s">
        <v>39</v>
      </c>
      <c r="B290" s="12">
        <v>16</v>
      </c>
      <c r="C290" s="34">
        <v>1661.56</v>
      </c>
      <c r="D290" s="77">
        <f t="shared" si="101"/>
        <v>3.63</v>
      </c>
      <c r="E290" s="83">
        <f>ROUND(C290*'1, 2 ц.к.'!$E$9,2)</f>
        <v>391.28</v>
      </c>
      <c r="F290" s="83">
        <f>ROUND(C290*'1, 2 ц.к.'!$E$22,2)</f>
        <v>362.91</v>
      </c>
      <c r="G290" s="83">
        <f>ROUND(C290*'1, 2 ц.к.'!$E$35,2)</f>
        <v>246.81</v>
      </c>
      <c r="H290" s="83">
        <f>ROUND(C290*'1, 2 ц.к.'!$E$48,2)</f>
        <v>145.91999999999999</v>
      </c>
      <c r="I290" s="84">
        <f t="shared" si="102"/>
        <v>2354.3000000000002</v>
      </c>
      <c r="J290" s="85">
        <f t="shared" si="103"/>
        <v>2587.4499999999998</v>
      </c>
      <c r="K290" s="85">
        <f t="shared" si="104"/>
        <v>2603.0500000000002</v>
      </c>
      <c r="L290" s="86">
        <f t="shared" si="105"/>
        <v>3294.49</v>
      </c>
      <c r="M290" s="78">
        <f t="shared" si="85"/>
        <v>4410.7700000000004</v>
      </c>
      <c r="N290" s="26">
        <f t="shared" si="86"/>
        <v>4643.92</v>
      </c>
      <c r="O290" s="26">
        <f t="shared" si="87"/>
        <v>4659.5200000000004</v>
      </c>
      <c r="P290" s="27">
        <f t="shared" si="88"/>
        <v>5350.96</v>
      </c>
      <c r="Q290" s="25">
        <f t="shared" si="89"/>
        <v>4382.3999999999996</v>
      </c>
      <c r="R290" s="26">
        <f t="shared" si="90"/>
        <v>4615.55</v>
      </c>
      <c r="S290" s="26">
        <f t="shared" si="91"/>
        <v>4631.1499999999996</v>
      </c>
      <c r="T290" s="27">
        <f t="shared" si="92"/>
        <v>5322.59</v>
      </c>
      <c r="U290" s="25">
        <f t="shared" si="93"/>
        <v>4266.3</v>
      </c>
      <c r="V290" s="26">
        <f t="shared" si="94"/>
        <v>4499.45</v>
      </c>
      <c r="W290" s="26">
        <f t="shared" si="95"/>
        <v>4515.05</v>
      </c>
      <c r="X290" s="27">
        <f t="shared" si="96"/>
        <v>5206.49</v>
      </c>
      <c r="Y290" s="25">
        <f t="shared" si="97"/>
        <v>4165.41</v>
      </c>
      <c r="Z290" s="26">
        <f t="shared" si="98"/>
        <v>4398.5600000000004</v>
      </c>
      <c r="AA290" s="26">
        <f t="shared" si="99"/>
        <v>4414.16</v>
      </c>
      <c r="AB290" s="27">
        <f t="shared" si="100"/>
        <v>5105.6000000000004</v>
      </c>
    </row>
    <row r="291" spans="1:28" ht="15" customHeight="1" x14ac:dyDescent="0.2">
      <c r="A291" s="517" t="s">
        <v>39</v>
      </c>
      <c r="B291" s="12">
        <v>17</v>
      </c>
      <c r="C291" s="34">
        <v>1635.97</v>
      </c>
      <c r="D291" s="77">
        <f t="shared" si="101"/>
        <v>3.63</v>
      </c>
      <c r="E291" s="83">
        <f>ROUND(C291*'1, 2 ц.к.'!$E$9,2)</f>
        <v>385.25</v>
      </c>
      <c r="F291" s="83">
        <f>ROUND(C291*'1, 2 ц.к.'!$E$22,2)</f>
        <v>357.32</v>
      </c>
      <c r="G291" s="83">
        <f>ROUND(C291*'1, 2 ц.к.'!$E$35,2)</f>
        <v>243.01</v>
      </c>
      <c r="H291" s="83">
        <f>ROUND(C291*'1, 2 ц.к.'!$E$48,2)</f>
        <v>143.68</v>
      </c>
      <c r="I291" s="84">
        <f t="shared" si="102"/>
        <v>2354.3000000000002</v>
      </c>
      <c r="J291" s="85">
        <f t="shared" si="103"/>
        <v>2587.4499999999998</v>
      </c>
      <c r="K291" s="85">
        <f t="shared" si="104"/>
        <v>2603.0500000000002</v>
      </c>
      <c r="L291" s="86">
        <f t="shared" si="105"/>
        <v>3294.49</v>
      </c>
      <c r="M291" s="78">
        <f t="shared" si="85"/>
        <v>4379.1499999999996</v>
      </c>
      <c r="N291" s="26">
        <f t="shared" si="86"/>
        <v>4612.3</v>
      </c>
      <c r="O291" s="26">
        <f t="shared" si="87"/>
        <v>4627.8999999999996</v>
      </c>
      <c r="P291" s="27">
        <f t="shared" si="88"/>
        <v>5319.34</v>
      </c>
      <c r="Q291" s="25">
        <f t="shared" si="89"/>
        <v>4351.22</v>
      </c>
      <c r="R291" s="26">
        <f t="shared" si="90"/>
        <v>4584.37</v>
      </c>
      <c r="S291" s="26">
        <f t="shared" si="91"/>
        <v>4599.97</v>
      </c>
      <c r="T291" s="27">
        <f t="shared" si="92"/>
        <v>5291.41</v>
      </c>
      <c r="U291" s="25">
        <f t="shared" si="93"/>
        <v>4236.91</v>
      </c>
      <c r="V291" s="26">
        <f t="shared" si="94"/>
        <v>4470.0600000000004</v>
      </c>
      <c r="W291" s="26">
        <f t="shared" si="95"/>
        <v>4485.66</v>
      </c>
      <c r="X291" s="27">
        <f t="shared" si="96"/>
        <v>5177.1000000000004</v>
      </c>
      <c r="Y291" s="25">
        <f t="shared" si="97"/>
        <v>4137.58</v>
      </c>
      <c r="Z291" s="26">
        <f t="shared" si="98"/>
        <v>4370.7299999999996</v>
      </c>
      <c r="AA291" s="26">
        <f t="shared" si="99"/>
        <v>4386.33</v>
      </c>
      <c r="AB291" s="27">
        <f t="shared" si="100"/>
        <v>5077.7700000000004</v>
      </c>
    </row>
    <row r="292" spans="1:28" ht="15" customHeight="1" x14ac:dyDescent="0.2">
      <c r="A292" s="517" t="s">
        <v>39</v>
      </c>
      <c r="B292" s="12">
        <v>18</v>
      </c>
      <c r="C292" s="34">
        <v>1624.46</v>
      </c>
      <c r="D292" s="77">
        <f t="shared" si="101"/>
        <v>3.63</v>
      </c>
      <c r="E292" s="83">
        <f>ROUND(C292*'1, 2 ц.к.'!$E$9,2)</f>
        <v>382.54</v>
      </c>
      <c r="F292" s="83">
        <f>ROUND(C292*'1, 2 ц.к.'!$E$22,2)</f>
        <v>354.81</v>
      </c>
      <c r="G292" s="83">
        <f>ROUND(C292*'1, 2 ц.к.'!$E$35,2)</f>
        <v>241.3</v>
      </c>
      <c r="H292" s="83">
        <f>ROUND(C292*'1, 2 ц.к.'!$E$48,2)</f>
        <v>142.66999999999999</v>
      </c>
      <c r="I292" s="84">
        <f t="shared" si="102"/>
        <v>2354.3000000000002</v>
      </c>
      <c r="J292" s="85">
        <f t="shared" si="103"/>
        <v>2587.4499999999998</v>
      </c>
      <c r="K292" s="85">
        <f t="shared" si="104"/>
        <v>2603.0500000000002</v>
      </c>
      <c r="L292" s="86">
        <f t="shared" si="105"/>
        <v>3294.49</v>
      </c>
      <c r="M292" s="78">
        <f t="shared" si="85"/>
        <v>4364.93</v>
      </c>
      <c r="N292" s="26">
        <f t="shared" si="86"/>
        <v>4598.08</v>
      </c>
      <c r="O292" s="26">
        <f t="shared" si="87"/>
        <v>4613.68</v>
      </c>
      <c r="P292" s="27">
        <f t="shared" si="88"/>
        <v>5305.12</v>
      </c>
      <c r="Q292" s="25">
        <f t="shared" si="89"/>
        <v>4337.2</v>
      </c>
      <c r="R292" s="26">
        <f t="shared" si="90"/>
        <v>4570.3500000000004</v>
      </c>
      <c r="S292" s="26">
        <f t="shared" si="91"/>
        <v>4585.95</v>
      </c>
      <c r="T292" s="27">
        <f t="shared" si="92"/>
        <v>5277.39</v>
      </c>
      <c r="U292" s="25">
        <f t="shared" si="93"/>
        <v>4223.6899999999996</v>
      </c>
      <c r="V292" s="26">
        <f t="shared" si="94"/>
        <v>4456.84</v>
      </c>
      <c r="W292" s="26">
        <f t="shared" si="95"/>
        <v>4472.4399999999996</v>
      </c>
      <c r="X292" s="27">
        <f t="shared" si="96"/>
        <v>5163.88</v>
      </c>
      <c r="Y292" s="25">
        <f t="shared" si="97"/>
        <v>4125.0600000000004</v>
      </c>
      <c r="Z292" s="26">
        <f t="shared" si="98"/>
        <v>4358.21</v>
      </c>
      <c r="AA292" s="26">
        <f t="shared" si="99"/>
        <v>4373.8100000000004</v>
      </c>
      <c r="AB292" s="27">
        <f t="shared" si="100"/>
        <v>5065.25</v>
      </c>
    </row>
    <row r="293" spans="1:28" ht="15" customHeight="1" x14ac:dyDescent="0.2">
      <c r="A293" s="517" t="s">
        <v>39</v>
      </c>
      <c r="B293" s="12">
        <v>19</v>
      </c>
      <c r="C293" s="34">
        <v>1668.64</v>
      </c>
      <c r="D293" s="77">
        <f t="shared" si="101"/>
        <v>3.63</v>
      </c>
      <c r="E293" s="83">
        <f>ROUND(C293*'1, 2 ц.к.'!$E$9,2)</f>
        <v>392.94</v>
      </c>
      <c r="F293" s="83">
        <f>ROUND(C293*'1, 2 ц.к.'!$E$22,2)</f>
        <v>364.46</v>
      </c>
      <c r="G293" s="83">
        <f>ROUND(C293*'1, 2 ц.к.'!$E$35,2)</f>
        <v>247.87</v>
      </c>
      <c r="H293" s="83">
        <f>ROUND(C293*'1, 2 ц.к.'!$E$48,2)</f>
        <v>146.55000000000001</v>
      </c>
      <c r="I293" s="84">
        <f t="shared" si="102"/>
        <v>2354.3000000000002</v>
      </c>
      <c r="J293" s="85">
        <f t="shared" si="103"/>
        <v>2587.4499999999998</v>
      </c>
      <c r="K293" s="85">
        <f t="shared" si="104"/>
        <v>2603.0500000000002</v>
      </c>
      <c r="L293" s="86">
        <f t="shared" si="105"/>
        <v>3294.49</v>
      </c>
      <c r="M293" s="78">
        <f t="shared" si="85"/>
        <v>4419.51</v>
      </c>
      <c r="N293" s="26">
        <f t="shared" si="86"/>
        <v>4652.66</v>
      </c>
      <c r="O293" s="26">
        <f t="shared" si="87"/>
        <v>4668.26</v>
      </c>
      <c r="P293" s="27">
        <f t="shared" si="88"/>
        <v>5359.7</v>
      </c>
      <c r="Q293" s="25">
        <f t="shared" si="89"/>
        <v>4391.03</v>
      </c>
      <c r="R293" s="26">
        <f t="shared" si="90"/>
        <v>4624.18</v>
      </c>
      <c r="S293" s="26">
        <f t="shared" si="91"/>
        <v>4639.78</v>
      </c>
      <c r="T293" s="27">
        <f t="shared" si="92"/>
        <v>5331.22</v>
      </c>
      <c r="U293" s="25">
        <f t="shared" si="93"/>
        <v>4274.4399999999996</v>
      </c>
      <c r="V293" s="26">
        <f t="shared" si="94"/>
        <v>4507.59</v>
      </c>
      <c r="W293" s="26">
        <f t="shared" si="95"/>
        <v>4523.1899999999996</v>
      </c>
      <c r="X293" s="27">
        <f t="shared" si="96"/>
        <v>5214.63</v>
      </c>
      <c r="Y293" s="25">
        <f t="shared" si="97"/>
        <v>4173.12</v>
      </c>
      <c r="Z293" s="26">
        <f t="shared" si="98"/>
        <v>4406.2700000000004</v>
      </c>
      <c r="AA293" s="26">
        <f t="shared" si="99"/>
        <v>4421.87</v>
      </c>
      <c r="AB293" s="27">
        <f t="shared" si="100"/>
        <v>5113.3100000000004</v>
      </c>
    </row>
    <row r="294" spans="1:28" ht="15" customHeight="1" x14ac:dyDescent="0.2">
      <c r="A294" s="517" t="s">
        <v>39</v>
      </c>
      <c r="B294" s="12">
        <v>20</v>
      </c>
      <c r="C294" s="34">
        <v>1658.31</v>
      </c>
      <c r="D294" s="77">
        <f t="shared" si="101"/>
        <v>3.63</v>
      </c>
      <c r="E294" s="83">
        <f>ROUND(C294*'1, 2 ц.к.'!$E$9,2)</f>
        <v>390.51</v>
      </c>
      <c r="F294" s="83">
        <f>ROUND(C294*'1, 2 ц.к.'!$E$22,2)</f>
        <v>362.2</v>
      </c>
      <c r="G294" s="83">
        <f>ROUND(C294*'1, 2 ц.к.'!$E$35,2)</f>
        <v>246.33</v>
      </c>
      <c r="H294" s="83">
        <f>ROUND(C294*'1, 2 ц.к.'!$E$48,2)</f>
        <v>145.63999999999999</v>
      </c>
      <c r="I294" s="84">
        <f t="shared" si="102"/>
        <v>2354.3000000000002</v>
      </c>
      <c r="J294" s="85">
        <f t="shared" si="103"/>
        <v>2587.4499999999998</v>
      </c>
      <c r="K294" s="85">
        <f t="shared" si="104"/>
        <v>2603.0500000000002</v>
      </c>
      <c r="L294" s="86">
        <f t="shared" si="105"/>
        <v>3294.49</v>
      </c>
      <c r="M294" s="78">
        <f t="shared" si="85"/>
        <v>4406.75</v>
      </c>
      <c r="N294" s="26">
        <f t="shared" si="86"/>
        <v>4639.8999999999996</v>
      </c>
      <c r="O294" s="26">
        <f t="shared" si="87"/>
        <v>4655.5</v>
      </c>
      <c r="P294" s="27">
        <f t="shared" si="88"/>
        <v>5346.94</v>
      </c>
      <c r="Q294" s="25">
        <f t="shared" si="89"/>
        <v>4378.4399999999996</v>
      </c>
      <c r="R294" s="26">
        <f t="shared" si="90"/>
        <v>4611.59</v>
      </c>
      <c r="S294" s="26">
        <f t="shared" si="91"/>
        <v>4627.1899999999996</v>
      </c>
      <c r="T294" s="27">
        <f t="shared" si="92"/>
        <v>5318.63</v>
      </c>
      <c r="U294" s="25">
        <f t="shared" si="93"/>
        <v>4262.57</v>
      </c>
      <c r="V294" s="26">
        <f t="shared" si="94"/>
        <v>4495.72</v>
      </c>
      <c r="W294" s="26">
        <f t="shared" si="95"/>
        <v>4511.32</v>
      </c>
      <c r="X294" s="27">
        <f t="shared" si="96"/>
        <v>5202.76</v>
      </c>
      <c r="Y294" s="25">
        <f t="shared" si="97"/>
        <v>4161.88</v>
      </c>
      <c r="Z294" s="26">
        <f t="shared" si="98"/>
        <v>4395.03</v>
      </c>
      <c r="AA294" s="26">
        <f t="shared" si="99"/>
        <v>4410.63</v>
      </c>
      <c r="AB294" s="27">
        <f t="shared" si="100"/>
        <v>5102.07</v>
      </c>
    </row>
    <row r="295" spans="1:28" ht="15" customHeight="1" x14ac:dyDescent="0.2">
      <c r="A295" s="517" t="s">
        <v>39</v>
      </c>
      <c r="B295" s="12">
        <v>21</v>
      </c>
      <c r="C295" s="34">
        <v>2035.03</v>
      </c>
      <c r="D295" s="77">
        <f t="shared" si="101"/>
        <v>3.63</v>
      </c>
      <c r="E295" s="83">
        <f>ROUND(C295*'1, 2 ц.к.'!$E$9,2)</f>
        <v>479.23</v>
      </c>
      <c r="F295" s="83">
        <f>ROUND(C295*'1, 2 ц.к.'!$E$22,2)</f>
        <v>444.48</v>
      </c>
      <c r="G295" s="83">
        <f>ROUND(C295*'1, 2 ц.к.'!$E$35,2)</f>
        <v>302.29000000000002</v>
      </c>
      <c r="H295" s="83">
        <f>ROUND(C295*'1, 2 ц.к.'!$E$48,2)</f>
        <v>178.72</v>
      </c>
      <c r="I295" s="84">
        <f t="shared" si="102"/>
        <v>2354.3000000000002</v>
      </c>
      <c r="J295" s="85">
        <f t="shared" si="103"/>
        <v>2587.4499999999998</v>
      </c>
      <c r="K295" s="85">
        <f t="shared" si="104"/>
        <v>2603.0500000000002</v>
      </c>
      <c r="L295" s="86">
        <f t="shared" si="105"/>
        <v>3294.49</v>
      </c>
      <c r="M295" s="78">
        <f t="shared" si="85"/>
        <v>4872.1899999999996</v>
      </c>
      <c r="N295" s="26">
        <f t="shared" si="86"/>
        <v>5105.34</v>
      </c>
      <c r="O295" s="26">
        <f t="shared" si="87"/>
        <v>5120.9399999999996</v>
      </c>
      <c r="P295" s="27">
        <f t="shared" si="88"/>
        <v>5812.38</v>
      </c>
      <c r="Q295" s="25">
        <f t="shared" si="89"/>
        <v>4837.4399999999996</v>
      </c>
      <c r="R295" s="26">
        <f t="shared" si="90"/>
        <v>5070.59</v>
      </c>
      <c r="S295" s="26">
        <f t="shared" si="91"/>
        <v>5086.1899999999996</v>
      </c>
      <c r="T295" s="27">
        <f t="shared" si="92"/>
        <v>5777.63</v>
      </c>
      <c r="U295" s="25">
        <f t="shared" si="93"/>
        <v>4695.25</v>
      </c>
      <c r="V295" s="26">
        <f t="shared" si="94"/>
        <v>4928.3999999999996</v>
      </c>
      <c r="W295" s="26">
        <f t="shared" si="95"/>
        <v>4944</v>
      </c>
      <c r="X295" s="27">
        <f t="shared" si="96"/>
        <v>5635.44</v>
      </c>
      <c r="Y295" s="25">
        <f t="shared" si="97"/>
        <v>4571.68</v>
      </c>
      <c r="Z295" s="26">
        <f t="shared" si="98"/>
        <v>4804.83</v>
      </c>
      <c r="AA295" s="26">
        <f t="shared" si="99"/>
        <v>4820.43</v>
      </c>
      <c r="AB295" s="27">
        <f t="shared" si="100"/>
        <v>5511.87</v>
      </c>
    </row>
    <row r="296" spans="1:28" ht="15" customHeight="1" x14ac:dyDescent="0.2">
      <c r="A296" s="517" t="s">
        <v>39</v>
      </c>
      <c r="B296" s="12">
        <v>22</v>
      </c>
      <c r="C296" s="34">
        <v>1523.17</v>
      </c>
      <c r="D296" s="77">
        <f t="shared" si="101"/>
        <v>3.63</v>
      </c>
      <c r="E296" s="83">
        <f>ROUND(C296*'1, 2 ц.к.'!$E$9,2)</f>
        <v>358.69</v>
      </c>
      <c r="F296" s="83">
        <f>ROUND(C296*'1, 2 ц.к.'!$E$22,2)</f>
        <v>332.68</v>
      </c>
      <c r="G296" s="83">
        <f>ROUND(C296*'1, 2 ц.к.'!$E$35,2)</f>
        <v>226.26</v>
      </c>
      <c r="H296" s="83">
        <f>ROUND(C296*'1, 2 ц.к.'!$E$48,2)</f>
        <v>133.77000000000001</v>
      </c>
      <c r="I296" s="84">
        <f t="shared" si="102"/>
        <v>2354.3000000000002</v>
      </c>
      <c r="J296" s="85">
        <f t="shared" si="103"/>
        <v>2587.4499999999998</v>
      </c>
      <c r="K296" s="85">
        <f t="shared" si="104"/>
        <v>2603.0500000000002</v>
      </c>
      <c r="L296" s="86">
        <f t="shared" si="105"/>
        <v>3294.49</v>
      </c>
      <c r="M296" s="78">
        <f t="shared" si="85"/>
        <v>4239.79</v>
      </c>
      <c r="N296" s="26">
        <f t="shared" si="86"/>
        <v>4472.9399999999996</v>
      </c>
      <c r="O296" s="26">
        <f t="shared" si="87"/>
        <v>4488.54</v>
      </c>
      <c r="P296" s="27">
        <f t="shared" si="88"/>
        <v>5179.9799999999996</v>
      </c>
      <c r="Q296" s="25">
        <f t="shared" si="89"/>
        <v>4213.78</v>
      </c>
      <c r="R296" s="26">
        <f t="shared" si="90"/>
        <v>4446.93</v>
      </c>
      <c r="S296" s="26">
        <f t="shared" si="91"/>
        <v>4462.53</v>
      </c>
      <c r="T296" s="27">
        <f t="shared" si="92"/>
        <v>5153.97</v>
      </c>
      <c r="U296" s="25">
        <f t="shared" si="93"/>
        <v>4107.3599999999997</v>
      </c>
      <c r="V296" s="26">
        <f t="shared" si="94"/>
        <v>4340.51</v>
      </c>
      <c r="W296" s="26">
        <f t="shared" si="95"/>
        <v>4356.1099999999997</v>
      </c>
      <c r="X296" s="27">
        <f t="shared" si="96"/>
        <v>5047.55</v>
      </c>
      <c r="Y296" s="25">
        <f t="shared" si="97"/>
        <v>4014.87</v>
      </c>
      <c r="Z296" s="26">
        <f t="shared" si="98"/>
        <v>4248.0200000000004</v>
      </c>
      <c r="AA296" s="26">
        <f t="shared" si="99"/>
        <v>4263.62</v>
      </c>
      <c r="AB296" s="27">
        <f t="shared" si="100"/>
        <v>4955.0600000000004</v>
      </c>
    </row>
    <row r="297" spans="1:28" ht="15" customHeight="1" x14ac:dyDescent="0.2">
      <c r="A297" s="517" t="s">
        <v>39</v>
      </c>
      <c r="B297" s="12">
        <v>23</v>
      </c>
      <c r="C297" s="34">
        <v>1339.2</v>
      </c>
      <c r="D297" s="77">
        <f t="shared" si="101"/>
        <v>3.63</v>
      </c>
      <c r="E297" s="83">
        <f>ROUND(C297*'1, 2 ц.к.'!$E$9,2)</f>
        <v>315.37</v>
      </c>
      <c r="F297" s="83">
        <f>ROUND(C297*'1, 2 ц.к.'!$E$22,2)</f>
        <v>292.5</v>
      </c>
      <c r="G297" s="83">
        <f>ROUND(C297*'1, 2 ц.к.'!$E$35,2)</f>
        <v>198.93</v>
      </c>
      <c r="H297" s="83">
        <f>ROUND(C297*'1, 2 ц.к.'!$E$48,2)</f>
        <v>117.61</v>
      </c>
      <c r="I297" s="84">
        <f t="shared" si="102"/>
        <v>2354.3000000000002</v>
      </c>
      <c r="J297" s="85">
        <f t="shared" si="103"/>
        <v>2587.4499999999998</v>
      </c>
      <c r="K297" s="85">
        <f t="shared" si="104"/>
        <v>2603.0500000000002</v>
      </c>
      <c r="L297" s="86">
        <f t="shared" si="105"/>
        <v>3294.49</v>
      </c>
      <c r="M297" s="78">
        <f t="shared" si="85"/>
        <v>4012.5</v>
      </c>
      <c r="N297" s="26">
        <f t="shared" si="86"/>
        <v>4245.6499999999996</v>
      </c>
      <c r="O297" s="26">
        <f t="shared" si="87"/>
        <v>4261.25</v>
      </c>
      <c r="P297" s="27">
        <f t="shared" si="88"/>
        <v>4952.6899999999996</v>
      </c>
      <c r="Q297" s="25">
        <f t="shared" si="89"/>
        <v>3989.63</v>
      </c>
      <c r="R297" s="26">
        <f t="shared" si="90"/>
        <v>4222.78</v>
      </c>
      <c r="S297" s="26">
        <f t="shared" si="91"/>
        <v>4238.38</v>
      </c>
      <c r="T297" s="27">
        <f t="shared" si="92"/>
        <v>4929.82</v>
      </c>
      <c r="U297" s="25">
        <f t="shared" si="93"/>
        <v>3896.06</v>
      </c>
      <c r="V297" s="26">
        <f t="shared" si="94"/>
        <v>4129.21</v>
      </c>
      <c r="W297" s="26">
        <f t="shared" si="95"/>
        <v>4144.8100000000004</v>
      </c>
      <c r="X297" s="27">
        <f t="shared" si="96"/>
        <v>4836.25</v>
      </c>
      <c r="Y297" s="25">
        <f t="shared" si="97"/>
        <v>3814.74</v>
      </c>
      <c r="Z297" s="26">
        <f t="shared" si="98"/>
        <v>4047.89</v>
      </c>
      <c r="AA297" s="26">
        <f t="shared" si="99"/>
        <v>4063.49</v>
      </c>
      <c r="AB297" s="27">
        <f t="shared" si="100"/>
        <v>4754.93</v>
      </c>
    </row>
    <row r="298" spans="1:28" ht="15" customHeight="1" x14ac:dyDescent="0.2">
      <c r="A298" s="517">
        <v>42991</v>
      </c>
      <c r="B298" s="12">
        <v>0</v>
      </c>
      <c r="C298" s="34">
        <v>1026.8599999999999</v>
      </c>
      <c r="D298" s="77">
        <f t="shared" si="101"/>
        <v>3.63</v>
      </c>
      <c r="E298" s="83">
        <f>ROUND(C298*'1, 2 ц.к.'!$E$9,2)</f>
        <v>241.81</v>
      </c>
      <c r="F298" s="83">
        <f>ROUND(C298*'1, 2 ц.к.'!$E$22,2)</f>
        <v>224.28</v>
      </c>
      <c r="G298" s="83">
        <f>ROUND(C298*'1, 2 ц.к.'!$E$35,2)</f>
        <v>152.53</v>
      </c>
      <c r="H298" s="83">
        <f>ROUND(C298*'1, 2 ц.к.'!$E$48,2)</f>
        <v>90.18</v>
      </c>
      <c r="I298" s="84">
        <f t="shared" si="102"/>
        <v>2354.3000000000002</v>
      </c>
      <c r="J298" s="85">
        <f t="shared" si="103"/>
        <v>2587.4499999999998</v>
      </c>
      <c r="K298" s="85">
        <f t="shared" si="104"/>
        <v>2603.0500000000002</v>
      </c>
      <c r="L298" s="86">
        <f t="shared" si="105"/>
        <v>3294.49</v>
      </c>
      <c r="M298" s="78">
        <f t="shared" si="85"/>
        <v>3626.6</v>
      </c>
      <c r="N298" s="26">
        <f t="shared" si="86"/>
        <v>3859.75</v>
      </c>
      <c r="O298" s="26">
        <f t="shared" si="87"/>
        <v>3875.35</v>
      </c>
      <c r="P298" s="27">
        <f t="shared" si="88"/>
        <v>4566.79</v>
      </c>
      <c r="Q298" s="25">
        <f t="shared" si="89"/>
        <v>3609.07</v>
      </c>
      <c r="R298" s="26">
        <f t="shared" si="90"/>
        <v>3842.22</v>
      </c>
      <c r="S298" s="26">
        <f t="shared" si="91"/>
        <v>3857.82</v>
      </c>
      <c r="T298" s="27">
        <f t="shared" si="92"/>
        <v>4549.26</v>
      </c>
      <c r="U298" s="25">
        <f t="shared" si="93"/>
        <v>3537.32</v>
      </c>
      <c r="V298" s="26">
        <f t="shared" si="94"/>
        <v>3770.47</v>
      </c>
      <c r="W298" s="26">
        <f t="shared" si="95"/>
        <v>3786.07</v>
      </c>
      <c r="X298" s="27">
        <f t="shared" si="96"/>
        <v>4477.51</v>
      </c>
      <c r="Y298" s="25">
        <f t="shared" si="97"/>
        <v>3474.97</v>
      </c>
      <c r="Z298" s="26">
        <f t="shared" si="98"/>
        <v>3708.12</v>
      </c>
      <c r="AA298" s="26">
        <f t="shared" si="99"/>
        <v>3723.72</v>
      </c>
      <c r="AB298" s="27">
        <f t="shared" si="100"/>
        <v>4415.16</v>
      </c>
    </row>
    <row r="299" spans="1:28" ht="15" customHeight="1" x14ac:dyDescent="0.2">
      <c r="A299" s="517" t="s">
        <v>39</v>
      </c>
      <c r="B299" s="12">
        <v>1</v>
      </c>
      <c r="C299" s="34">
        <v>914.55</v>
      </c>
      <c r="D299" s="77">
        <f t="shared" si="101"/>
        <v>3.63</v>
      </c>
      <c r="E299" s="83">
        <f>ROUND(C299*'1, 2 ц.к.'!$E$9,2)</f>
        <v>215.37</v>
      </c>
      <c r="F299" s="83">
        <f>ROUND(C299*'1, 2 ц.к.'!$E$22,2)</f>
        <v>199.75</v>
      </c>
      <c r="G299" s="83">
        <f>ROUND(C299*'1, 2 ц.к.'!$E$35,2)</f>
        <v>135.85</v>
      </c>
      <c r="H299" s="83">
        <f>ROUND(C299*'1, 2 ц.к.'!$E$48,2)</f>
        <v>80.319999999999993</v>
      </c>
      <c r="I299" s="84">
        <f t="shared" si="102"/>
        <v>2354.3000000000002</v>
      </c>
      <c r="J299" s="85">
        <f t="shared" si="103"/>
        <v>2587.4499999999998</v>
      </c>
      <c r="K299" s="85">
        <f t="shared" si="104"/>
        <v>2603.0500000000002</v>
      </c>
      <c r="L299" s="86">
        <f t="shared" si="105"/>
        <v>3294.49</v>
      </c>
      <c r="M299" s="78">
        <f t="shared" si="85"/>
        <v>3487.85</v>
      </c>
      <c r="N299" s="26">
        <f t="shared" si="86"/>
        <v>3721</v>
      </c>
      <c r="O299" s="26">
        <f t="shared" si="87"/>
        <v>3736.6</v>
      </c>
      <c r="P299" s="27">
        <f t="shared" si="88"/>
        <v>4428.04</v>
      </c>
      <c r="Q299" s="25">
        <f t="shared" si="89"/>
        <v>3472.23</v>
      </c>
      <c r="R299" s="26">
        <f t="shared" si="90"/>
        <v>3705.38</v>
      </c>
      <c r="S299" s="26">
        <f t="shared" si="91"/>
        <v>3720.98</v>
      </c>
      <c r="T299" s="27">
        <f t="shared" si="92"/>
        <v>4412.42</v>
      </c>
      <c r="U299" s="25">
        <f t="shared" si="93"/>
        <v>3408.33</v>
      </c>
      <c r="V299" s="26">
        <f t="shared" si="94"/>
        <v>3641.48</v>
      </c>
      <c r="W299" s="26">
        <f t="shared" si="95"/>
        <v>3657.08</v>
      </c>
      <c r="X299" s="27">
        <f t="shared" si="96"/>
        <v>4348.5200000000004</v>
      </c>
      <c r="Y299" s="25">
        <f t="shared" si="97"/>
        <v>3352.8</v>
      </c>
      <c r="Z299" s="26">
        <f t="shared" si="98"/>
        <v>3585.95</v>
      </c>
      <c r="AA299" s="26">
        <f t="shared" si="99"/>
        <v>3601.55</v>
      </c>
      <c r="AB299" s="27">
        <f t="shared" si="100"/>
        <v>4292.99</v>
      </c>
    </row>
    <row r="300" spans="1:28" ht="15" customHeight="1" x14ac:dyDescent="0.2">
      <c r="A300" s="517" t="s">
        <v>39</v>
      </c>
      <c r="B300" s="12">
        <v>2</v>
      </c>
      <c r="C300" s="34">
        <v>868.02</v>
      </c>
      <c r="D300" s="77">
        <f t="shared" si="101"/>
        <v>3.63</v>
      </c>
      <c r="E300" s="83">
        <f>ROUND(C300*'1, 2 ц.к.'!$E$9,2)</f>
        <v>204.41</v>
      </c>
      <c r="F300" s="83">
        <f>ROUND(C300*'1, 2 ц.к.'!$E$22,2)</f>
        <v>189.59</v>
      </c>
      <c r="G300" s="83">
        <f>ROUND(C300*'1, 2 ц.к.'!$E$35,2)</f>
        <v>128.94</v>
      </c>
      <c r="H300" s="83">
        <f>ROUND(C300*'1, 2 ц.к.'!$E$48,2)</f>
        <v>76.23</v>
      </c>
      <c r="I300" s="84">
        <f t="shared" si="102"/>
        <v>2354.3000000000002</v>
      </c>
      <c r="J300" s="85">
        <f t="shared" si="103"/>
        <v>2587.4499999999998</v>
      </c>
      <c r="K300" s="85">
        <f t="shared" si="104"/>
        <v>2603.0500000000002</v>
      </c>
      <c r="L300" s="86">
        <f t="shared" si="105"/>
        <v>3294.49</v>
      </c>
      <c r="M300" s="78">
        <f t="shared" si="85"/>
        <v>3430.36</v>
      </c>
      <c r="N300" s="26">
        <f t="shared" si="86"/>
        <v>3663.51</v>
      </c>
      <c r="O300" s="26">
        <f t="shared" si="87"/>
        <v>3679.11</v>
      </c>
      <c r="P300" s="27">
        <f t="shared" si="88"/>
        <v>4370.55</v>
      </c>
      <c r="Q300" s="25">
        <f t="shared" si="89"/>
        <v>3415.54</v>
      </c>
      <c r="R300" s="26">
        <f t="shared" si="90"/>
        <v>3648.69</v>
      </c>
      <c r="S300" s="26">
        <f t="shared" si="91"/>
        <v>3664.29</v>
      </c>
      <c r="T300" s="27">
        <f t="shared" si="92"/>
        <v>4355.7299999999996</v>
      </c>
      <c r="U300" s="25">
        <f t="shared" si="93"/>
        <v>3354.89</v>
      </c>
      <c r="V300" s="26">
        <f t="shared" si="94"/>
        <v>3588.04</v>
      </c>
      <c r="W300" s="26">
        <f t="shared" si="95"/>
        <v>3603.64</v>
      </c>
      <c r="X300" s="27">
        <f t="shared" si="96"/>
        <v>4295.08</v>
      </c>
      <c r="Y300" s="25">
        <f t="shared" si="97"/>
        <v>3302.18</v>
      </c>
      <c r="Z300" s="26">
        <f t="shared" si="98"/>
        <v>3535.33</v>
      </c>
      <c r="AA300" s="26">
        <f t="shared" si="99"/>
        <v>3550.93</v>
      </c>
      <c r="AB300" s="27">
        <f t="shared" si="100"/>
        <v>4242.37</v>
      </c>
    </row>
    <row r="301" spans="1:28" ht="15" customHeight="1" x14ac:dyDescent="0.2">
      <c r="A301" s="517" t="s">
        <v>39</v>
      </c>
      <c r="B301" s="12">
        <v>3</v>
      </c>
      <c r="C301" s="34">
        <v>858.15</v>
      </c>
      <c r="D301" s="77">
        <f t="shared" si="101"/>
        <v>3.63</v>
      </c>
      <c r="E301" s="83">
        <f>ROUND(C301*'1, 2 ц.к.'!$E$9,2)</f>
        <v>202.08</v>
      </c>
      <c r="F301" s="83">
        <f>ROUND(C301*'1, 2 ц.к.'!$E$22,2)</f>
        <v>187.43</v>
      </c>
      <c r="G301" s="83">
        <f>ROUND(C301*'1, 2 ц.к.'!$E$35,2)</f>
        <v>127.47</v>
      </c>
      <c r="H301" s="83">
        <f>ROUND(C301*'1, 2 ц.к.'!$E$48,2)</f>
        <v>75.37</v>
      </c>
      <c r="I301" s="84">
        <f t="shared" si="102"/>
        <v>2354.3000000000002</v>
      </c>
      <c r="J301" s="85">
        <f t="shared" si="103"/>
        <v>2587.4499999999998</v>
      </c>
      <c r="K301" s="85">
        <f t="shared" si="104"/>
        <v>2603.0500000000002</v>
      </c>
      <c r="L301" s="86">
        <f t="shared" si="105"/>
        <v>3294.49</v>
      </c>
      <c r="M301" s="78">
        <f t="shared" si="85"/>
        <v>3418.16</v>
      </c>
      <c r="N301" s="26">
        <f t="shared" si="86"/>
        <v>3651.31</v>
      </c>
      <c r="O301" s="26">
        <f t="shared" si="87"/>
        <v>3666.91</v>
      </c>
      <c r="P301" s="27">
        <f t="shared" si="88"/>
        <v>4358.3500000000004</v>
      </c>
      <c r="Q301" s="25">
        <f t="shared" si="89"/>
        <v>3403.51</v>
      </c>
      <c r="R301" s="26">
        <f t="shared" si="90"/>
        <v>3636.66</v>
      </c>
      <c r="S301" s="26">
        <f t="shared" si="91"/>
        <v>3652.26</v>
      </c>
      <c r="T301" s="27">
        <f t="shared" si="92"/>
        <v>4343.7</v>
      </c>
      <c r="U301" s="25">
        <f t="shared" si="93"/>
        <v>3343.55</v>
      </c>
      <c r="V301" s="26">
        <f t="shared" si="94"/>
        <v>3576.7</v>
      </c>
      <c r="W301" s="26">
        <f t="shared" si="95"/>
        <v>3592.3</v>
      </c>
      <c r="X301" s="27">
        <f t="shared" si="96"/>
        <v>4283.74</v>
      </c>
      <c r="Y301" s="25">
        <f t="shared" si="97"/>
        <v>3291.45</v>
      </c>
      <c r="Z301" s="26">
        <f t="shared" si="98"/>
        <v>3524.6</v>
      </c>
      <c r="AA301" s="26">
        <f t="shared" si="99"/>
        <v>3540.2</v>
      </c>
      <c r="AB301" s="27">
        <f t="shared" si="100"/>
        <v>4231.6400000000003</v>
      </c>
    </row>
    <row r="302" spans="1:28" ht="15" customHeight="1" x14ac:dyDescent="0.2">
      <c r="A302" s="517" t="s">
        <v>39</v>
      </c>
      <c r="B302" s="12">
        <v>4</v>
      </c>
      <c r="C302" s="34">
        <v>903.42</v>
      </c>
      <c r="D302" s="77">
        <f t="shared" si="101"/>
        <v>3.63</v>
      </c>
      <c r="E302" s="83">
        <f>ROUND(C302*'1, 2 ц.к.'!$E$9,2)</f>
        <v>212.74</v>
      </c>
      <c r="F302" s="83">
        <f>ROUND(C302*'1, 2 ц.к.'!$E$22,2)</f>
        <v>197.32</v>
      </c>
      <c r="G302" s="83">
        <f>ROUND(C302*'1, 2 ц.к.'!$E$35,2)</f>
        <v>134.19999999999999</v>
      </c>
      <c r="H302" s="83">
        <f>ROUND(C302*'1, 2 ц.к.'!$E$48,2)</f>
        <v>79.34</v>
      </c>
      <c r="I302" s="84">
        <f t="shared" si="102"/>
        <v>2354.3000000000002</v>
      </c>
      <c r="J302" s="85">
        <f t="shared" si="103"/>
        <v>2587.4499999999998</v>
      </c>
      <c r="K302" s="85">
        <f t="shared" si="104"/>
        <v>2603.0500000000002</v>
      </c>
      <c r="L302" s="86">
        <f t="shared" si="105"/>
        <v>3294.49</v>
      </c>
      <c r="M302" s="78">
        <f t="shared" si="85"/>
        <v>3474.09</v>
      </c>
      <c r="N302" s="26">
        <f t="shared" si="86"/>
        <v>3707.24</v>
      </c>
      <c r="O302" s="26">
        <f t="shared" si="87"/>
        <v>3722.84</v>
      </c>
      <c r="P302" s="27">
        <f t="shared" si="88"/>
        <v>4414.28</v>
      </c>
      <c r="Q302" s="25">
        <f t="shared" si="89"/>
        <v>3458.67</v>
      </c>
      <c r="R302" s="26">
        <f t="shared" si="90"/>
        <v>3691.82</v>
      </c>
      <c r="S302" s="26">
        <f t="shared" si="91"/>
        <v>3707.42</v>
      </c>
      <c r="T302" s="27">
        <f t="shared" si="92"/>
        <v>4398.8599999999997</v>
      </c>
      <c r="U302" s="25">
        <f t="shared" si="93"/>
        <v>3395.55</v>
      </c>
      <c r="V302" s="26">
        <f t="shared" si="94"/>
        <v>3628.7</v>
      </c>
      <c r="W302" s="26">
        <f t="shared" si="95"/>
        <v>3644.3</v>
      </c>
      <c r="X302" s="27">
        <f t="shared" si="96"/>
        <v>4335.74</v>
      </c>
      <c r="Y302" s="25">
        <f t="shared" si="97"/>
        <v>3340.69</v>
      </c>
      <c r="Z302" s="26">
        <f t="shared" si="98"/>
        <v>3573.84</v>
      </c>
      <c r="AA302" s="26">
        <f t="shared" si="99"/>
        <v>3589.44</v>
      </c>
      <c r="AB302" s="27">
        <f t="shared" si="100"/>
        <v>4280.88</v>
      </c>
    </row>
    <row r="303" spans="1:28" ht="15" customHeight="1" x14ac:dyDescent="0.2">
      <c r="A303" s="517" t="s">
        <v>39</v>
      </c>
      <c r="B303" s="12">
        <v>5</v>
      </c>
      <c r="C303" s="34">
        <v>1029.28</v>
      </c>
      <c r="D303" s="77">
        <f t="shared" si="101"/>
        <v>3.63</v>
      </c>
      <c r="E303" s="83">
        <f>ROUND(C303*'1, 2 ц.к.'!$E$9,2)</f>
        <v>242.38</v>
      </c>
      <c r="F303" s="83">
        <f>ROUND(C303*'1, 2 ц.к.'!$E$22,2)</f>
        <v>224.81</v>
      </c>
      <c r="G303" s="83">
        <f>ROUND(C303*'1, 2 ц.к.'!$E$35,2)</f>
        <v>152.88999999999999</v>
      </c>
      <c r="H303" s="83">
        <f>ROUND(C303*'1, 2 ц.к.'!$E$48,2)</f>
        <v>90.4</v>
      </c>
      <c r="I303" s="84">
        <f t="shared" si="102"/>
        <v>2354.3000000000002</v>
      </c>
      <c r="J303" s="85">
        <f t="shared" si="103"/>
        <v>2587.4499999999998</v>
      </c>
      <c r="K303" s="85">
        <f t="shared" si="104"/>
        <v>2603.0500000000002</v>
      </c>
      <c r="L303" s="86">
        <f t="shared" si="105"/>
        <v>3294.49</v>
      </c>
      <c r="M303" s="78">
        <f t="shared" si="85"/>
        <v>3629.59</v>
      </c>
      <c r="N303" s="26">
        <f t="shared" si="86"/>
        <v>3862.74</v>
      </c>
      <c r="O303" s="26">
        <f t="shared" si="87"/>
        <v>3878.34</v>
      </c>
      <c r="P303" s="27">
        <f t="shared" si="88"/>
        <v>4569.78</v>
      </c>
      <c r="Q303" s="25">
        <f t="shared" si="89"/>
        <v>3612.02</v>
      </c>
      <c r="R303" s="26">
        <f t="shared" si="90"/>
        <v>3845.17</v>
      </c>
      <c r="S303" s="26">
        <f t="shared" si="91"/>
        <v>3860.77</v>
      </c>
      <c r="T303" s="27">
        <f t="shared" si="92"/>
        <v>4552.21</v>
      </c>
      <c r="U303" s="25">
        <f t="shared" si="93"/>
        <v>3540.1</v>
      </c>
      <c r="V303" s="26">
        <f t="shared" si="94"/>
        <v>3773.25</v>
      </c>
      <c r="W303" s="26">
        <f t="shared" si="95"/>
        <v>3788.85</v>
      </c>
      <c r="X303" s="27">
        <f t="shared" si="96"/>
        <v>4480.29</v>
      </c>
      <c r="Y303" s="25">
        <f t="shared" si="97"/>
        <v>3477.61</v>
      </c>
      <c r="Z303" s="26">
        <f t="shared" si="98"/>
        <v>3710.76</v>
      </c>
      <c r="AA303" s="26">
        <f t="shared" si="99"/>
        <v>3726.36</v>
      </c>
      <c r="AB303" s="27">
        <f t="shared" si="100"/>
        <v>4417.8</v>
      </c>
    </row>
    <row r="304" spans="1:28" ht="15" customHeight="1" x14ac:dyDescent="0.2">
      <c r="A304" s="517" t="s">
        <v>39</v>
      </c>
      <c r="B304" s="12">
        <v>6</v>
      </c>
      <c r="C304" s="34">
        <v>1167.32</v>
      </c>
      <c r="D304" s="77">
        <f t="shared" si="101"/>
        <v>3.63</v>
      </c>
      <c r="E304" s="83">
        <f>ROUND(C304*'1, 2 ц.к.'!$E$9,2)</f>
        <v>274.89</v>
      </c>
      <c r="F304" s="83">
        <f>ROUND(C304*'1, 2 ц.к.'!$E$22,2)</f>
        <v>254.96</v>
      </c>
      <c r="G304" s="83">
        <f>ROUND(C304*'1, 2 ц.к.'!$E$35,2)</f>
        <v>173.4</v>
      </c>
      <c r="H304" s="83">
        <f>ROUND(C304*'1, 2 ц.к.'!$E$48,2)</f>
        <v>102.52</v>
      </c>
      <c r="I304" s="84">
        <f t="shared" si="102"/>
        <v>2354.3000000000002</v>
      </c>
      <c r="J304" s="85">
        <f t="shared" si="103"/>
        <v>2587.4499999999998</v>
      </c>
      <c r="K304" s="85">
        <f t="shared" si="104"/>
        <v>2603.0500000000002</v>
      </c>
      <c r="L304" s="86">
        <f t="shared" si="105"/>
        <v>3294.49</v>
      </c>
      <c r="M304" s="78">
        <f t="shared" si="85"/>
        <v>3800.14</v>
      </c>
      <c r="N304" s="26">
        <f t="shared" si="86"/>
        <v>4033.29</v>
      </c>
      <c r="O304" s="26">
        <f t="shared" si="87"/>
        <v>4048.89</v>
      </c>
      <c r="P304" s="27">
        <f t="shared" si="88"/>
        <v>4740.33</v>
      </c>
      <c r="Q304" s="25">
        <f t="shared" si="89"/>
        <v>3780.21</v>
      </c>
      <c r="R304" s="26">
        <f t="shared" si="90"/>
        <v>4013.36</v>
      </c>
      <c r="S304" s="26">
        <f t="shared" si="91"/>
        <v>4028.96</v>
      </c>
      <c r="T304" s="27">
        <f t="shared" si="92"/>
        <v>4720.3999999999996</v>
      </c>
      <c r="U304" s="25">
        <f t="shared" si="93"/>
        <v>3698.65</v>
      </c>
      <c r="V304" s="26">
        <f t="shared" si="94"/>
        <v>3931.8</v>
      </c>
      <c r="W304" s="26">
        <f t="shared" si="95"/>
        <v>3947.4</v>
      </c>
      <c r="X304" s="27">
        <f t="shared" si="96"/>
        <v>4638.84</v>
      </c>
      <c r="Y304" s="25">
        <f t="shared" si="97"/>
        <v>3627.77</v>
      </c>
      <c r="Z304" s="26">
        <f t="shared" si="98"/>
        <v>3860.92</v>
      </c>
      <c r="AA304" s="26">
        <f t="shared" si="99"/>
        <v>3876.52</v>
      </c>
      <c r="AB304" s="27">
        <f t="shared" si="100"/>
        <v>4567.96</v>
      </c>
    </row>
    <row r="305" spans="1:28" ht="15" customHeight="1" x14ac:dyDescent="0.2">
      <c r="A305" s="517" t="s">
        <v>39</v>
      </c>
      <c r="B305" s="12">
        <v>7</v>
      </c>
      <c r="C305" s="34">
        <v>1413.69</v>
      </c>
      <c r="D305" s="77">
        <f t="shared" si="101"/>
        <v>3.63</v>
      </c>
      <c r="E305" s="83">
        <f>ROUND(C305*'1, 2 ц.к.'!$E$9,2)</f>
        <v>332.91</v>
      </c>
      <c r="F305" s="83">
        <f>ROUND(C305*'1, 2 ц.к.'!$E$22,2)</f>
        <v>308.77</v>
      </c>
      <c r="G305" s="83">
        <f>ROUND(C305*'1, 2 ц.к.'!$E$35,2)</f>
        <v>210</v>
      </c>
      <c r="H305" s="83">
        <f>ROUND(C305*'1, 2 ц.к.'!$E$48,2)</f>
        <v>124.16</v>
      </c>
      <c r="I305" s="84">
        <f t="shared" si="102"/>
        <v>2354.3000000000002</v>
      </c>
      <c r="J305" s="85">
        <f t="shared" si="103"/>
        <v>2587.4499999999998</v>
      </c>
      <c r="K305" s="85">
        <f t="shared" si="104"/>
        <v>2603.0500000000002</v>
      </c>
      <c r="L305" s="86">
        <f t="shared" si="105"/>
        <v>3294.49</v>
      </c>
      <c r="M305" s="78">
        <f t="shared" si="85"/>
        <v>4104.53</v>
      </c>
      <c r="N305" s="26">
        <f t="shared" si="86"/>
        <v>4337.68</v>
      </c>
      <c r="O305" s="26">
        <f t="shared" si="87"/>
        <v>4353.28</v>
      </c>
      <c r="P305" s="27">
        <f t="shared" si="88"/>
        <v>5044.72</v>
      </c>
      <c r="Q305" s="25">
        <f t="shared" si="89"/>
        <v>4080.39</v>
      </c>
      <c r="R305" s="26">
        <f t="shared" si="90"/>
        <v>4313.54</v>
      </c>
      <c r="S305" s="26">
        <f t="shared" si="91"/>
        <v>4329.1400000000003</v>
      </c>
      <c r="T305" s="27">
        <f t="shared" si="92"/>
        <v>5020.58</v>
      </c>
      <c r="U305" s="25">
        <f t="shared" si="93"/>
        <v>3981.62</v>
      </c>
      <c r="V305" s="26">
        <f t="shared" si="94"/>
        <v>4214.7700000000004</v>
      </c>
      <c r="W305" s="26">
        <f t="shared" si="95"/>
        <v>4230.37</v>
      </c>
      <c r="X305" s="27">
        <f t="shared" si="96"/>
        <v>4921.8100000000004</v>
      </c>
      <c r="Y305" s="25">
        <f t="shared" si="97"/>
        <v>3895.78</v>
      </c>
      <c r="Z305" s="26">
        <f t="shared" si="98"/>
        <v>4128.93</v>
      </c>
      <c r="AA305" s="26">
        <f t="shared" si="99"/>
        <v>4144.53</v>
      </c>
      <c r="AB305" s="27">
        <f t="shared" si="100"/>
        <v>4835.97</v>
      </c>
    </row>
    <row r="306" spans="1:28" ht="15" customHeight="1" x14ac:dyDescent="0.2">
      <c r="A306" s="517" t="s">
        <v>39</v>
      </c>
      <c r="B306" s="12">
        <v>8</v>
      </c>
      <c r="C306" s="34">
        <v>1588.65</v>
      </c>
      <c r="D306" s="77">
        <f t="shared" si="101"/>
        <v>3.63</v>
      </c>
      <c r="E306" s="83">
        <f>ROUND(C306*'1, 2 ц.к.'!$E$9,2)</f>
        <v>374.11</v>
      </c>
      <c r="F306" s="83">
        <f>ROUND(C306*'1, 2 ц.к.'!$E$22,2)</f>
        <v>346.99</v>
      </c>
      <c r="G306" s="83">
        <f>ROUND(C306*'1, 2 ц.к.'!$E$35,2)</f>
        <v>235.98</v>
      </c>
      <c r="H306" s="83">
        <f>ROUND(C306*'1, 2 ц.к.'!$E$48,2)</f>
        <v>139.52000000000001</v>
      </c>
      <c r="I306" s="84">
        <f t="shared" si="102"/>
        <v>2354.3000000000002</v>
      </c>
      <c r="J306" s="85">
        <f t="shared" si="103"/>
        <v>2587.4499999999998</v>
      </c>
      <c r="K306" s="85">
        <f t="shared" si="104"/>
        <v>2603.0500000000002</v>
      </c>
      <c r="L306" s="86">
        <f t="shared" si="105"/>
        <v>3294.49</v>
      </c>
      <c r="M306" s="78">
        <f t="shared" si="85"/>
        <v>4320.6899999999996</v>
      </c>
      <c r="N306" s="26">
        <f t="shared" si="86"/>
        <v>4553.84</v>
      </c>
      <c r="O306" s="26">
        <f t="shared" si="87"/>
        <v>4569.4399999999996</v>
      </c>
      <c r="P306" s="27">
        <f t="shared" si="88"/>
        <v>5260.88</v>
      </c>
      <c r="Q306" s="25">
        <f t="shared" si="89"/>
        <v>4293.57</v>
      </c>
      <c r="R306" s="26">
        <f t="shared" si="90"/>
        <v>4526.72</v>
      </c>
      <c r="S306" s="26">
        <f t="shared" si="91"/>
        <v>4542.32</v>
      </c>
      <c r="T306" s="27">
        <f t="shared" si="92"/>
        <v>5233.76</v>
      </c>
      <c r="U306" s="25">
        <f t="shared" si="93"/>
        <v>4182.5600000000004</v>
      </c>
      <c r="V306" s="26">
        <f t="shared" si="94"/>
        <v>4415.71</v>
      </c>
      <c r="W306" s="26">
        <f t="shared" si="95"/>
        <v>4431.3100000000004</v>
      </c>
      <c r="X306" s="27">
        <f t="shared" si="96"/>
        <v>5122.75</v>
      </c>
      <c r="Y306" s="25">
        <f t="shared" si="97"/>
        <v>4086.1</v>
      </c>
      <c r="Z306" s="26">
        <f t="shared" si="98"/>
        <v>4319.25</v>
      </c>
      <c r="AA306" s="26">
        <f t="shared" si="99"/>
        <v>4334.8500000000004</v>
      </c>
      <c r="AB306" s="27">
        <f t="shared" si="100"/>
        <v>5026.29</v>
      </c>
    </row>
    <row r="307" spans="1:28" ht="15" customHeight="1" x14ac:dyDescent="0.2">
      <c r="A307" s="517" t="s">
        <v>39</v>
      </c>
      <c r="B307" s="12">
        <v>9</v>
      </c>
      <c r="C307" s="34">
        <v>1624.43</v>
      </c>
      <c r="D307" s="77">
        <f t="shared" si="101"/>
        <v>3.63</v>
      </c>
      <c r="E307" s="83">
        <f>ROUND(C307*'1, 2 ц.к.'!$E$9,2)</f>
        <v>382.53</v>
      </c>
      <c r="F307" s="83">
        <f>ROUND(C307*'1, 2 ц.к.'!$E$22,2)</f>
        <v>354.8</v>
      </c>
      <c r="G307" s="83">
        <f>ROUND(C307*'1, 2 ц.к.'!$E$35,2)</f>
        <v>241.3</v>
      </c>
      <c r="H307" s="83">
        <f>ROUND(C307*'1, 2 ц.к.'!$E$48,2)</f>
        <v>142.66</v>
      </c>
      <c r="I307" s="84">
        <f t="shared" si="102"/>
        <v>2354.3000000000002</v>
      </c>
      <c r="J307" s="85">
        <f t="shared" si="103"/>
        <v>2587.4499999999998</v>
      </c>
      <c r="K307" s="85">
        <f t="shared" si="104"/>
        <v>2603.0500000000002</v>
      </c>
      <c r="L307" s="86">
        <f t="shared" si="105"/>
        <v>3294.49</v>
      </c>
      <c r="M307" s="78">
        <f t="shared" si="85"/>
        <v>4364.8900000000003</v>
      </c>
      <c r="N307" s="26">
        <f t="shared" si="86"/>
        <v>4598.04</v>
      </c>
      <c r="O307" s="26">
        <f t="shared" si="87"/>
        <v>4613.6400000000003</v>
      </c>
      <c r="P307" s="27">
        <f t="shared" si="88"/>
        <v>5305.08</v>
      </c>
      <c r="Q307" s="25">
        <f t="shared" si="89"/>
        <v>4337.16</v>
      </c>
      <c r="R307" s="26">
        <f t="shared" si="90"/>
        <v>4570.3100000000004</v>
      </c>
      <c r="S307" s="26">
        <f t="shared" si="91"/>
        <v>4585.91</v>
      </c>
      <c r="T307" s="27">
        <f t="shared" si="92"/>
        <v>5277.35</v>
      </c>
      <c r="U307" s="25">
        <f t="shared" si="93"/>
        <v>4223.66</v>
      </c>
      <c r="V307" s="26">
        <f t="shared" si="94"/>
        <v>4456.8100000000004</v>
      </c>
      <c r="W307" s="26">
        <f t="shared" si="95"/>
        <v>4472.41</v>
      </c>
      <c r="X307" s="27">
        <f t="shared" si="96"/>
        <v>5163.8500000000004</v>
      </c>
      <c r="Y307" s="25">
        <f t="shared" si="97"/>
        <v>4125.0200000000004</v>
      </c>
      <c r="Z307" s="26">
        <f t="shared" si="98"/>
        <v>4358.17</v>
      </c>
      <c r="AA307" s="26">
        <f t="shared" si="99"/>
        <v>4373.7700000000004</v>
      </c>
      <c r="AB307" s="27">
        <f t="shared" si="100"/>
        <v>5065.21</v>
      </c>
    </row>
    <row r="308" spans="1:28" ht="15" customHeight="1" x14ac:dyDescent="0.2">
      <c r="A308" s="517" t="s">
        <v>39</v>
      </c>
      <c r="B308" s="12">
        <v>10</v>
      </c>
      <c r="C308" s="34">
        <v>1622.88</v>
      </c>
      <c r="D308" s="77">
        <f t="shared" si="101"/>
        <v>3.63</v>
      </c>
      <c r="E308" s="83">
        <f>ROUND(C308*'1, 2 ц.к.'!$E$9,2)</f>
        <v>382.17</v>
      </c>
      <c r="F308" s="83">
        <f>ROUND(C308*'1, 2 ц.к.'!$E$22,2)</f>
        <v>354.46</v>
      </c>
      <c r="G308" s="83">
        <f>ROUND(C308*'1, 2 ц.к.'!$E$35,2)</f>
        <v>241.07</v>
      </c>
      <c r="H308" s="83">
        <f>ROUND(C308*'1, 2 ц.к.'!$E$48,2)</f>
        <v>142.53</v>
      </c>
      <c r="I308" s="84">
        <f t="shared" si="102"/>
        <v>2354.3000000000002</v>
      </c>
      <c r="J308" s="85">
        <f t="shared" si="103"/>
        <v>2587.4499999999998</v>
      </c>
      <c r="K308" s="85">
        <f t="shared" si="104"/>
        <v>2603.0500000000002</v>
      </c>
      <c r="L308" s="86">
        <f t="shared" si="105"/>
        <v>3294.49</v>
      </c>
      <c r="M308" s="78">
        <f t="shared" si="85"/>
        <v>4362.9799999999996</v>
      </c>
      <c r="N308" s="26">
        <f t="shared" si="86"/>
        <v>4596.13</v>
      </c>
      <c r="O308" s="26">
        <f t="shared" si="87"/>
        <v>4611.7299999999996</v>
      </c>
      <c r="P308" s="27">
        <f t="shared" si="88"/>
        <v>5303.17</v>
      </c>
      <c r="Q308" s="25">
        <f t="shared" si="89"/>
        <v>4335.2700000000004</v>
      </c>
      <c r="R308" s="26">
        <f t="shared" si="90"/>
        <v>4568.42</v>
      </c>
      <c r="S308" s="26">
        <f t="shared" si="91"/>
        <v>4584.0200000000004</v>
      </c>
      <c r="T308" s="27">
        <f t="shared" si="92"/>
        <v>5275.46</v>
      </c>
      <c r="U308" s="25">
        <f t="shared" si="93"/>
        <v>4221.88</v>
      </c>
      <c r="V308" s="26">
        <f t="shared" si="94"/>
        <v>4455.03</v>
      </c>
      <c r="W308" s="26">
        <f t="shared" si="95"/>
        <v>4470.63</v>
      </c>
      <c r="X308" s="27">
        <f t="shared" si="96"/>
        <v>5162.07</v>
      </c>
      <c r="Y308" s="25">
        <f t="shared" si="97"/>
        <v>4123.34</v>
      </c>
      <c r="Z308" s="26">
        <f t="shared" si="98"/>
        <v>4356.49</v>
      </c>
      <c r="AA308" s="26">
        <f t="shared" si="99"/>
        <v>4372.09</v>
      </c>
      <c r="AB308" s="27">
        <f t="shared" si="100"/>
        <v>5063.53</v>
      </c>
    </row>
    <row r="309" spans="1:28" ht="15" customHeight="1" x14ac:dyDescent="0.2">
      <c r="A309" s="517" t="s">
        <v>39</v>
      </c>
      <c r="B309" s="12">
        <v>11</v>
      </c>
      <c r="C309" s="34">
        <v>1623.39</v>
      </c>
      <c r="D309" s="77">
        <f t="shared" si="101"/>
        <v>3.63</v>
      </c>
      <c r="E309" s="83">
        <f>ROUND(C309*'1, 2 ц.к.'!$E$9,2)</f>
        <v>382.29</v>
      </c>
      <c r="F309" s="83">
        <f>ROUND(C309*'1, 2 ц.к.'!$E$22,2)</f>
        <v>354.57</v>
      </c>
      <c r="G309" s="83">
        <f>ROUND(C309*'1, 2 ц.к.'!$E$35,2)</f>
        <v>241.14</v>
      </c>
      <c r="H309" s="83">
        <f>ROUND(C309*'1, 2 ц.к.'!$E$48,2)</f>
        <v>142.57</v>
      </c>
      <c r="I309" s="84">
        <f t="shared" si="102"/>
        <v>2354.3000000000002</v>
      </c>
      <c r="J309" s="85">
        <f t="shared" si="103"/>
        <v>2587.4499999999998</v>
      </c>
      <c r="K309" s="85">
        <f t="shared" si="104"/>
        <v>2603.0500000000002</v>
      </c>
      <c r="L309" s="86">
        <f t="shared" si="105"/>
        <v>3294.49</v>
      </c>
      <c r="M309" s="78">
        <f t="shared" si="85"/>
        <v>4363.6099999999997</v>
      </c>
      <c r="N309" s="26">
        <f t="shared" si="86"/>
        <v>4596.76</v>
      </c>
      <c r="O309" s="26">
        <f t="shared" si="87"/>
        <v>4612.3599999999997</v>
      </c>
      <c r="P309" s="27">
        <f t="shared" si="88"/>
        <v>5303.8</v>
      </c>
      <c r="Q309" s="25">
        <f t="shared" si="89"/>
        <v>4335.8900000000003</v>
      </c>
      <c r="R309" s="26">
        <f t="shared" si="90"/>
        <v>4569.04</v>
      </c>
      <c r="S309" s="26">
        <f t="shared" si="91"/>
        <v>4584.6400000000003</v>
      </c>
      <c r="T309" s="27">
        <f t="shared" si="92"/>
        <v>5276.08</v>
      </c>
      <c r="U309" s="25">
        <f t="shared" si="93"/>
        <v>4222.46</v>
      </c>
      <c r="V309" s="26">
        <f t="shared" si="94"/>
        <v>4455.6099999999997</v>
      </c>
      <c r="W309" s="26">
        <f t="shared" si="95"/>
        <v>4471.21</v>
      </c>
      <c r="X309" s="27">
        <f t="shared" si="96"/>
        <v>5162.6499999999996</v>
      </c>
      <c r="Y309" s="25">
        <f t="shared" si="97"/>
        <v>4123.8900000000003</v>
      </c>
      <c r="Z309" s="26">
        <f t="shared" si="98"/>
        <v>4357.04</v>
      </c>
      <c r="AA309" s="26">
        <f t="shared" si="99"/>
        <v>4372.6400000000003</v>
      </c>
      <c r="AB309" s="27">
        <f t="shared" si="100"/>
        <v>5064.08</v>
      </c>
    </row>
    <row r="310" spans="1:28" ht="15" customHeight="1" x14ac:dyDescent="0.2">
      <c r="A310" s="517" t="s">
        <v>39</v>
      </c>
      <c r="B310" s="12">
        <v>12</v>
      </c>
      <c r="C310" s="34">
        <v>1622.66</v>
      </c>
      <c r="D310" s="77">
        <f t="shared" si="101"/>
        <v>3.63</v>
      </c>
      <c r="E310" s="83">
        <f>ROUND(C310*'1, 2 ц.к.'!$E$9,2)</f>
        <v>382.12</v>
      </c>
      <c r="F310" s="83">
        <f>ROUND(C310*'1, 2 ц.к.'!$E$22,2)</f>
        <v>354.41</v>
      </c>
      <c r="G310" s="83">
        <f>ROUND(C310*'1, 2 ц.к.'!$E$35,2)</f>
        <v>241.04</v>
      </c>
      <c r="H310" s="83">
        <f>ROUND(C310*'1, 2 ц.к.'!$E$48,2)</f>
        <v>142.51</v>
      </c>
      <c r="I310" s="84">
        <f t="shared" si="102"/>
        <v>2354.3000000000002</v>
      </c>
      <c r="J310" s="85">
        <f t="shared" si="103"/>
        <v>2587.4499999999998</v>
      </c>
      <c r="K310" s="85">
        <f t="shared" si="104"/>
        <v>2603.0500000000002</v>
      </c>
      <c r="L310" s="86">
        <f t="shared" si="105"/>
        <v>3294.49</v>
      </c>
      <c r="M310" s="78">
        <f t="shared" si="85"/>
        <v>4362.71</v>
      </c>
      <c r="N310" s="26">
        <f t="shared" si="86"/>
        <v>4595.8599999999997</v>
      </c>
      <c r="O310" s="26">
        <f t="shared" si="87"/>
        <v>4611.46</v>
      </c>
      <c r="P310" s="27">
        <f t="shared" si="88"/>
        <v>5302.9</v>
      </c>
      <c r="Q310" s="25">
        <f t="shared" si="89"/>
        <v>4335</v>
      </c>
      <c r="R310" s="26">
        <f t="shared" si="90"/>
        <v>4568.1499999999996</v>
      </c>
      <c r="S310" s="26">
        <f t="shared" si="91"/>
        <v>4583.75</v>
      </c>
      <c r="T310" s="27">
        <f t="shared" si="92"/>
        <v>5275.19</v>
      </c>
      <c r="U310" s="25">
        <f t="shared" si="93"/>
        <v>4221.63</v>
      </c>
      <c r="V310" s="26">
        <f t="shared" si="94"/>
        <v>4454.78</v>
      </c>
      <c r="W310" s="26">
        <f t="shared" si="95"/>
        <v>4470.38</v>
      </c>
      <c r="X310" s="27">
        <f t="shared" si="96"/>
        <v>5161.82</v>
      </c>
      <c r="Y310" s="25">
        <f t="shared" si="97"/>
        <v>4123.1000000000004</v>
      </c>
      <c r="Z310" s="26">
        <f t="shared" si="98"/>
        <v>4356.25</v>
      </c>
      <c r="AA310" s="26">
        <f t="shared" si="99"/>
        <v>4371.8500000000004</v>
      </c>
      <c r="AB310" s="27">
        <f t="shared" si="100"/>
        <v>5063.29</v>
      </c>
    </row>
    <row r="311" spans="1:28" ht="15" customHeight="1" x14ac:dyDescent="0.2">
      <c r="A311" s="517" t="s">
        <v>39</v>
      </c>
      <c r="B311" s="12">
        <v>13</v>
      </c>
      <c r="C311" s="34">
        <v>1667.21</v>
      </c>
      <c r="D311" s="77">
        <f t="shared" si="101"/>
        <v>3.63</v>
      </c>
      <c r="E311" s="83">
        <f>ROUND(C311*'1, 2 ц.к.'!$E$9,2)</f>
        <v>392.61</v>
      </c>
      <c r="F311" s="83">
        <f>ROUND(C311*'1, 2 ц.к.'!$E$22,2)</f>
        <v>364.15</v>
      </c>
      <c r="G311" s="83">
        <f>ROUND(C311*'1, 2 ц.к.'!$E$35,2)</f>
        <v>247.65</v>
      </c>
      <c r="H311" s="83">
        <f>ROUND(C311*'1, 2 ц.к.'!$E$48,2)</f>
        <v>146.41999999999999</v>
      </c>
      <c r="I311" s="84">
        <f t="shared" si="102"/>
        <v>2354.3000000000002</v>
      </c>
      <c r="J311" s="85">
        <f t="shared" si="103"/>
        <v>2587.4499999999998</v>
      </c>
      <c r="K311" s="85">
        <f t="shared" si="104"/>
        <v>2603.0500000000002</v>
      </c>
      <c r="L311" s="86">
        <f t="shared" si="105"/>
        <v>3294.49</v>
      </c>
      <c r="M311" s="78">
        <f t="shared" si="85"/>
        <v>4417.75</v>
      </c>
      <c r="N311" s="26">
        <f t="shared" si="86"/>
        <v>4650.8999999999996</v>
      </c>
      <c r="O311" s="26">
        <f t="shared" si="87"/>
        <v>4666.5</v>
      </c>
      <c r="P311" s="27">
        <f t="shared" si="88"/>
        <v>5357.94</v>
      </c>
      <c r="Q311" s="25">
        <f t="shared" si="89"/>
        <v>4389.29</v>
      </c>
      <c r="R311" s="26">
        <f t="shared" si="90"/>
        <v>4622.4399999999996</v>
      </c>
      <c r="S311" s="26">
        <f t="shared" si="91"/>
        <v>4638.04</v>
      </c>
      <c r="T311" s="27">
        <f t="shared" si="92"/>
        <v>5329.48</v>
      </c>
      <c r="U311" s="25">
        <f t="shared" si="93"/>
        <v>4272.79</v>
      </c>
      <c r="V311" s="26">
        <f t="shared" si="94"/>
        <v>4505.9399999999996</v>
      </c>
      <c r="W311" s="26">
        <f t="shared" si="95"/>
        <v>4521.54</v>
      </c>
      <c r="X311" s="27">
        <f t="shared" si="96"/>
        <v>5212.9799999999996</v>
      </c>
      <c r="Y311" s="25">
        <f t="shared" si="97"/>
        <v>4171.5600000000004</v>
      </c>
      <c r="Z311" s="26">
        <f t="shared" si="98"/>
        <v>4404.71</v>
      </c>
      <c r="AA311" s="26">
        <f t="shared" si="99"/>
        <v>4420.3100000000004</v>
      </c>
      <c r="AB311" s="27">
        <f t="shared" si="100"/>
        <v>5111.75</v>
      </c>
    </row>
    <row r="312" spans="1:28" ht="15" customHeight="1" x14ac:dyDescent="0.2">
      <c r="A312" s="517" t="s">
        <v>39</v>
      </c>
      <c r="B312" s="12">
        <v>14</v>
      </c>
      <c r="C312" s="34">
        <v>1704.15</v>
      </c>
      <c r="D312" s="77">
        <f t="shared" si="101"/>
        <v>3.63</v>
      </c>
      <c r="E312" s="83">
        <f>ROUND(C312*'1, 2 ц.к.'!$E$9,2)</f>
        <v>401.31</v>
      </c>
      <c r="F312" s="83">
        <f>ROUND(C312*'1, 2 ц.к.'!$E$22,2)</f>
        <v>372.21</v>
      </c>
      <c r="G312" s="83">
        <f>ROUND(C312*'1, 2 ц.к.'!$E$35,2)</f>
        <v>253.14</v>
      </c>
      <c r="H312" s="83">
        <f>ROUND(C312*'1, 2 ц.к.'!$E$48,2)</f>
        <v>149.66999999999999</v>
      </c>
      <c r="I312" s="84">
        <f t="shared" si="102"/>
        <v>2354.3000000000002</v>
      </c>
      <c r="J312" s="85">
        <f t="shared" si="103"/>
        <v>2587.4499999999998</v>
      </c>
      <c r="K312" s="85">
        <f t="shared" si="104"/>
        <v>2603.0500000000002</v>
      </c>
      <c r="L312" s="86">
        <f t="shared" si="105"/>
        <v>3294.49</v>
      </c>
      <c r="M312" s="78">
        <f t="shared" si="85"/>
        <v>4463.3900000000003</v>
      </c>
      <c r="N312" s="26">
        <f t="shared" si="86"/>
        <v>4696.54</v>
      </c>
      <c r="O312" s="26">
        <f t="shared" si="87"/>
        <v>4712.1400000000003</v>
      </c>
      <c r="P312" s="27">
        <f t="shared" si="88"/>
        <v>5403.58</v>
      </c>
      <c r="Q312" s="25">
        <f t="shared" si="89"/>
        <v>4434.29</v>
      </c>
      <c r="R312" s="26">
        <f t="shared" si="90"/>
        <v>4667.4399999999996</v>
      </c>
      <c r="S312" s="26">
        <f t="shared" si="91"/>
        <v>4683.04</v>
      </c>
      <c r="T312" s="27">
        <f t="shared" si="92"/>
        <v>5374.48</v>
      </c>
      <c r="U312" s="25">
        <f t="shared" si="93"/>
        <v>4315.22</v>
      </c>
      <c r="V312" s="26">
        <f t="shared" si="94"/>
        <v>4548.37</v>
      </c>
      <c r="W312" s="26">
        <f t="shared" si="95"/>
        <v>4563.97</v>
      </c>
      <c r="X312" s="27">
        <f t="shared" si="96"/>
        <v>5255.41</v>
      </c>
      <c r="Y312" s="25">
        <f t="shared" si="97"/>
        <v>4211.75</v>
      </c>
      <c r="Z312" s="26">
        <f t="shared" si="98"/>
        <v>4444.8999999999996</v>
      </c>
      <c r="AA312" s="26">
        <f t="shared" si="99"/>
        <v>4460.5</v>
      </c>
      <c r="AB312" s="27">
        <f t="shared" si="100"/>
        <v>5151.9399999999996</v>
      </c>
    </row>
    <row r="313" spans="1:28" ht="15" customHeight="1" x14ac:dyDescent="0.2">
      <c r="A313" s="517" t="s">
        <v>39</v>
      </c>
      <c r="B313" s="12">
        <v>15</v>
      </c>
      <c r="C313" s="34">
        <v>1691.6</v>
      </c>
      <c r="D313" s="77">
        <f t="shared" si="101"/>
        <v>3.63</v>
      </c>
      <c r="E313" s="83">
        <f>ROUND(C313*'1, 2 ц.к.'!$E$9,2)</f>
        <v>398.35</v>
      </c>
      <c r="F313" s="83">
        <f>ROUND(C313*'1, 2 ц.к.'!$E$22,2)</f>
        <v>369.47</v>
      </c>
      <c r="G313" s="83">
        <f>ROUND(C313*'1, 2 ц.к.'!$E$35,2)</f>
        <v>251.28</v>
      </c>
      <c r="H313" s="83">
        <f>ROUND(C313*'1, 2 ц.к.'!$E$48,2)</f>
        <v>148.56</v>
      </c>
      <c r="I313" s="84">
        <f t="shared" si="102"/>
        <v>2354.3000000000002</v>
      </c>
      <c r="J313" s="85">
        <f t="shared" si="103"/>
        <v>2587.4499999999998</v>
      </c>
      <c r="K313" s="85">
        <f t="shared" si="104"/>
        <v>2603.0500000000002</v>
      </c>
      <c r="L313" s="86">
        <f t="shared" si="105"/>
        <v>3294.49</v>
      </c>
      <c r="M313" s="78">
        <f t="shared" si="85"/>
        <v>4447.88</v>
      </c>
      <c r="N313" s="26">
        <f t="shared" si="86"/>
        <v>4681.03</v>
      </c>
      <c r="O313" s="26">
        <f t="shared" si="87"/>
        <v>4696.63</v>
      </c>
      <c r="P313" s="27">
        <f t="shared" si="88"/>
        <v>5388.07</v>
      </c>
      <c r="Q313" s="25">
        <f t="shared" si="89"/>
        <v>4419</v>
      </c>
      <c r="R313" s="26">
        <f t="shared" si="90"/>
        <v>4652.1499999999996</v>
      </c>
      <c r="S313" s="26">
        <f t="shared" si="91"/>
        <v>4667.75</v>
      </c>
      <c r="T313" s="27">
        <f t="shared" si="92"/>
        <v>5359.19</v>
      </c>
      <c r="U313" s="25">
        <f t="shared" si="93"/>
        <v>4300.8100000000004</v>
      </c>
      <c r="V313" s="26">
        <f t="shared" si="94"/>
        <v>4533.96</v>
      </c>
      <c r="W313" s="26">
        <f t="shared" si="95"/>
        <v>4549.5600000000004</v>
      </c>
      <c r="X313" s="27">
        <f t="shared" si="96"/>
        <v>5241</v>
      </c>
      <c r="Y313" s="25">
        <f t="shared" si="97"/>
        <v>4198.09</v>
      </c>
      <c r="Z313" s="26">
        <f t="shared" si="98"/>
        <v>4431.24</v>
      </c>
      <c r="AA313" s="26">
        <f t="shared" si="99"/>
        <v>4446.84</v>
      </c>
      <c r="AB313" s="27">
        <f t="shared" si="100"/>
        <v>5138.28</v>
      </c>
    </row>
    <row r="314" spans="1:28" ht="15" customHeight="1" x14ac:dyDescent="0.2">
      <c r="A314" s="517" t="s">
        <v>39</v>
      </c>
      <c r="B314" s="12">
        <v>16</v>
      </c>
      <c r="C314" s="34">
        <v>1651.31</v>
      </c>
      <c r="D314" s="77">
        <f t="shared" si="101"/>
        <v>3.63</v>
      </c>
      <c r="E314" s="83">
        <f>ROUND(C314*'1, 2 ц.к.'!$E$9,2)</f>
        <v>388.86</v>
      </c>
      <c r="F314" s="83">
        <f>ROUND(C314*'1, 2 ц.к.'!$E$22,2)</f>
        <v>360.67</v>
      </c>
      <c r="G314" s="83">
        <f>ROUND(C314*'1, 2 ц.к.'!$E$35,2)</f>
        <v>245.29</v>
      </c>
      <c r="H314" s="83">
        <f>ROUND(C314*'1, 2 ц.к.'!$E$48,2)</f>
        <v>145.02000000000001</v>
      </c>
      <c r="I314" s="84">
        <f t="shared" si="102"/>
        <v>2354.3000000000002</v>
      </c>
      <c r="J314" s="85">
        <f t="shared" si="103"/>
        <v>2587.4499999999998</v>
      </c>
      <c r="K314" s="85">
        <f t="shared" si="104"/>
        <v>2603.0500000000002</v>
      </c>
      <c r="L314" s="86">
        <f t="shared" si="105"/>
        <v>3294.49</v>
      </c>
      <c r="M314" s="78">
        <f t="shared" si="85"/>
        <v>4398.1000000000004</v>
      </c>
      <c r="N314" s="26">
        <f t="shared" si="86"/>
        <v>4631.25</v>
      </c>
      <c r="O314" s="26">
        <f t="shared" si="87"/>
        <v>4646.8500000000004</v>
      </c>
      <c r="P314" s="27">
        <f t="shared" si="88"/>
        <v>5338.29</v>
      </c>
      <c r="Q314" s="25">
        <f t="shared" si="89"/>
        <v>4369.91</v>
      </c>
      <c r="R314" s="26">
        <f t="shared" si="90"/>
        <v>4603.0600000000004</v>
      </c>
      <c r="S314" s="26">
        <f t="shared" si="91"/>
        <v>4618.66</v>
      </c>
      <c r="T314" s="27">
        <f t="shared" si="92"/>
        <v>5310.1</v>
      </c>
      <c r="U314" s="25">
        <f t="shared" si="93"/>
        <v>4254.53</v>
      </c>
      <c r="V314" s="26">
        <f t="shared" si="94"/>
        <v>4487.68</v>
      </c>
      <c r="W314" s="26">
        <f t="shared" si="95"/>
        <v>4503.28</v>
      </c>
      <c r="X314" s="27">
        <f t="shared" si="96"/>
        <v>5194.72</v>
      </c>
      <c r="Y314" s="25">
        <f t="shared" si="97"/>
        <v>4154.26</v>
      </c>
      <c r="Z314" s="26">
        <f t="shared" si="98"/>
        <v>4387.41</v>
      </c>
      <c r="AA314" s="26">
        <f t="shared" si="99"/>
        <v>4403.01</v>
      </c>
      <c r="AB314" s="27">
        <f t="shared" si="100"/>
        <v>5094.45</v>
      </c>
    </row>
    <row r="315" spans="1:28" ht="15" customHeight="1" x14ac:dyDescent="0.2">
      <c r="A315" s="517" t="s">
        <v>39</v>
      </c>
      <c r="B315" s="12">
        <v>17</v>
      </c>
      <c r="C315" s="34">
        <v>1621.46</v>
      </c>
      <c r="D315" s="77">
        <f t="shared" si="101"/>
        <v>3.63</v>
      </c>
      <c r="E315" s="83">
        <f>ROUND(C315*'1, 2 ц.к.'!$E$9,2)</f>
        <v>381.83</v>
      </c>
      <c r="F315" s="83">
        <f>ROUND(C315*'1, 2 ц.к.'!$E$22,2)</f>
        <v>354.15</v>
      </c>
      <c r="G315" s="83">
        <f>ROUND(C315*'1, 2 ц.к.'!$E$35,2)</f>
        <v>240.86</v>
      </c>
      <c r="H315" s="83">
        <f>ROUND(C315*'1, 2 ц.к.'!$E$48,2)</f>
        <v>142.4</v>
      </c>
      <c r="I315" s="84">
        <f t="shared" si="102"/>
        <v>2354.3000000000002</v>
      </c>
      <c r="J315" s="85">
        <f t="shared" si="103"/>
        <v>2587.4499999999998</v>
      </c>
      <c r="K315" s="85">
        <f t="shared" si="104"/>
        <v>2603.0500000000002</v>
      </c>
      <c r="L315" s="86">
        <f t="shared" si="105"/>
        <v>3294.49</v>
      </c>
      <c r="M315" s="78">
        <f t="shared" si="85"/>
        <v>4361.22</v>
      </c>
      <c r="N315" s="26">
        <f t="shared" si="86"/>
        <v>4594.37</v>
      </c>
      <c r="O315" s="26">
        <f t="shared" si="87"/>
        <v>4609.97</v>
      </c>
      <c r="P315" s="27">
        <f t="shared" si="88"/>
        <v>5301.41</v>
      </c>
      <c r="Q315" s="25">
        <f t="shared" si="89"/>
        <v>4333.54</v>
      </c>
      <c r="R315" s="26">
        <f t="shared" si="90"/>
        <v>4566.6899999999996</v>
      </c>
      <c r="S315" s="26">
        <f t="shared" si="91"/>
        <v>4582.29</v>
      </c>
      <c r="T315" s="27">
        <f t="shared" si="92"/>
        <v>5273.73</v>
      </c>
      <c r="U315" s="25">
        <f t="shared" si="93"/>
        <v>4220.25</v>
      </c>
      <c r="V315" s="26">
        <f t="shared" si="94"/>
        <v>4453.3999999999996</v>
      </c>
      <c r="W315" s="26">
        <f t="shared" si="95"/>
        <v>4469</v>
      </c>
      <c r="X315" s="27">
        <f t="shared" si="96"/>
        <v>5160.4399999999996</v>
      </c>
      <c r="Y315" s="25">
        <f t="shared" si="97"/>
        <v>4121.79</v>
      </c>
      <c r="Z315" s="26">
        <f t="shared" si="98"/>
        <v>4354.9399999999996</v>
      </c>
      <c r="AA315" s="26">
        <f t="shared" si="99"/>
        <v>4370.54</v>
      </c>
      <c r="AB315" s="27">
        <f t="shared" si="100"/>
        <v>5061.9799999999996</v>
      </c>
    </row>
    <row r="316" spans="1:28" ht="15" customHeight="1" x14ac:dyDescent="0.2">
      <c r="A316" s="517" t="s">
        <v>39</v>
      </c>
      <c r="B316" s="12">
        <v>18</v>
      </c>
      <c r="C316" s="34">
        <v>1619.48</v>
      </c>
      <c r="D316" s="77">
        <f t="shared" si="101"/>
        <v>3.63</v>
      </c>
      <c r="E316" s="83">
        <f>ROUND(C316*'1, 2 ц.к.'!$E$9,2)</f>
        <v>381.37</v>
      </c>
      <c r="F316" s="83">
        <f>ROUND(C316*'1, 2 ц.к.'!$E$22,2)</f>
        <v>353.72</v>
      </c>
      <c r="G316" s="83">
        <f>ROUND(C316*'1, 2 ц.к.'!$E$35,2)</f>
        <v>240.56</v>
      </c>
      <c r="H316" s="83">
        <f>ROUND(C316*'1, 2 ц.к.'!$E$48,2)</f>
        <v>142.22999999999999</v>
      </c>
      <c r="I316" s="84">
        <f t="shared" si="102"/>
        <v>2354.3000000000002</v>
      </c>
      <c r="J316" s="85">
        <f t="shared" si="103"/>
        <v>2587.4499999999998</v>
      </c>
      <c r="K316" s="85">
        <f t="shared" si="104"/>
        <v>2603.0500000000002</v>
      </c>
      <c r="L316" s="86">
        <f t="shared" si="105"/>
        <v>3294.49</v>
      </c>
      <c r="M316" s="78">
        <f t="shared" si="85"/>
        <v>4358.78</v>
      </c>
      <c r="N316" s="26">
        <f t="shared" si="86"/>
        <v>4591.93</v>
      </c>
      <c r="O316" s="26">
        <f t="shared" si="87"/>
        <v>4607.53</v>
      </c>
      <c r="P316" s="27">
        <f t="shared" si="88"/>
        <v>5298.97</v>
      </c>
      <c r="Q316" s="25">
        <f t="shared" si="89"/>
        <v>4331.13</v>
      </c>
      <c r="R316" s="26">
        <f t="shared" si="90"/>
        <v>4564.28</v>
      </c>
      <c r="S316" s="26">
        <f t="shared" si="91"/>
        <v>4579.88</v>
      </c>
      <c r="T316" s="27">
        <f t="shared" si="92"/>
        <v>5271.32</v>
      </c>
      <c r="U316" s="25">
        <f t="shared" si="93"/>
        <v>4217.97</v>
      </c>
      <c r="V316" s="26">
        <f t="shared" si="94"/>
        <v>4451.12</v>
      </c>
      <c r="W316" s="26">
        <f t="shared" si="95"/>
        <v>4466.72</v>
      </c>
      <c r="X316" s="27">
        <f t="shared" si="96"/>
        <v>5158.16</v>
      </c>
      <c r="Y316" s="25">
        <f t="shared" si="97"/>
        <v>4119.6400000000003</v>
      </c>
      <c r="Z316" s="26">
        <f t="shared" si="98"/>
        <v>4352.79</v>
      </c>
      <c r="AA316" s="26">
        <f t="shared" si="99"/>
        <v>4368.3900000000003</v>
      </c>
      <c r="AB316" s="27">
        <f t="shared" si="100"/>
        <v>5059.83</v>
      </c>
    </row>
    <row r="317" spans="1:28" ht="15" customHeight="1" x14ac:dyDescent="0.2">
      <c r="A317" s="517" t="s">
        <v>39</v>
      </c>
      <c r="B317" s="12">
        <v>19</v>
      </c>
      <c r="C317" s="34">
        <v>1680.38</v>
      </c>
      <c r="D317" s="77">
        <f t="shared" si="101"/>
        <v>3.63</v>
      </c>
      <c r="E317" s="83">
        <f>ROUND(C317*'1, 2 ц.к.'!$E$9,2)</f>
        <v>395.71</v>
      </c>
      <c r="F317" s="83">
        <f>ROUND(C317*'1, 2 ц.к.'!$E$22,2)</f>
        <v>367.02</v>
      </c>
      <c r="G317" s="83">
        <f>ROUND(C317*'1, 2 ц.к.'!$E$35,2)</f>
        <v>249.61</v>
      </c>
      <c r="H317" s="83">
        <f>ROUND(C317*'1, 2 ц.к.'!$E$48,2)</f>
        <v>147.58000000000001</v>
      </c>
      <c r="I317" s="84">
        <f t="shared" si="102"/>
        <v>2354.3000000000002</v>
      </c>
      <c r="J317" s="85">
        <f t="shared" si="103"/>
        <v>2587.4499999999998</v>
      </c>
      <c r="K317" s="85">
        <f t="shared" si="104"/>
        <v>2603.0500000000002</v>
      </c>
      <c r="L317" s="86">
        <f t="shared" si="105"/>
        <v>3294.49</v>
      </c>
      <c r="M317" s="78">
        <f t="shared" si="85"/>
        <v>4434.0200000000004</v>
      </c>
      <c r="N317" s="26">
        <f t="shared" si="86"/>
        <v>4667.17</v>
      </c>
      <c r="O317" s="26">
        <f t="shared" si="87"/>
        <v>4682.7700000000004</v>
      </c>
      <c r="P317" s="27">
        <f t="shared" si="88"/>
        <v>5374.21</v>
      </c>
      <c r="Q317" s="25">
        <f t="shared" si="89"/>
        <v>4405.33</v>
      </c>
      <c r="R317" s="26">
        <f t="shared" si="90"/>
        <v>4638.4799999999996</v>
      </c>
      <c r="S317" s="26">
        <f t="shared" si="91"/>
        <v>4654.08</v>
      </c>
      <c r="T317" s="27">
        <f t="shared" si="92"/>
        <v>5345.52</v>
      </c>
      <c r="U317" s="25">
        <f t="shared" si="93"/>
        <v>4287.92</v>
      </c>
      <c r="V317" s="26">
        <f t="shared" si="94"/>
        <v>4521.07</v>
      </c>
      <c r="W317" s="26">
        <f t="shared" si="95"/>
        <v>4536.67</v>
      </c>
      <c r="X317" s="27">
        <f t="shared" si="96"/>
        <v>5228.1099999999997</v>
      </c>
      <c r="Y317" s="25">
        <f t="shared" si="97"/>
        <v>4185.8900000000003</v>
      </c>
      <c r="Z317" s="26">
        <f t="shared" si="98"/>
        <v>4419.04</v>
      </c>
      <c r="AA317" s="26">
        <f t="shared" si="99"/>
        <v>4434.6400000000003</v>
      </c>
      <c r="AB317" s="27">
        <f t="shared" si="100"/>
        <v>5126.08</v>
      </c>
    </row>
    <row r="318" spans="1:28" ht="15" customHeight="1" x14ac:dyDescent="0.2">
      <c r="A318" s="517" t="s">
        <v>39</v>
      </c>
      <c r="B318" s="12">
        <v>20</v>
      </c>
      <c r="C318" s="34">
        <v>1680.21</v>
      </c>
      <c r="D318" s="77">
        <f t="shared" si="101"/>
        <v>3.63</v>
      </c>
      <c r="E318" s="83">
        <f>ROUND(C318*'1, 2 ц.к.'!$E$9,2)</f>
        <v>395.67</v>
      </c>
      <c r="F318" s="83">
        <f>ROUND(C318*'1, 2 ц.к.'!$E$22,2)</f>
        <v>366.98</v>
      </c>
      <c r="G318" s="83">
        <f>ROUND(C318*'1, 2 ц.к.'!$E$35,2)</f>
        <v>249.59</v>
      </c>
      <c r="H318" s="83">
        <f>ROUND(C318*'1, 2 ц.к.'!$E$48,2)</f>
        <v>147.56</v>
      </c>
      <c r="I318" s="84">
        <f t="shared" si="102"/>
        <v>2354.3000000000002</v>
      </c>
      <c r="J318" s="85">
        <f t="shared" si="103"/>
        <v>2587.4499999999998</v>
      </c>
      <c r="K318" s="85">
        <f t="shared" si="104"/>
        <v>2603.0500000000002</v>
      </c>
      <c r="L318" s="86">
        <f t="shared" si="105"/>
        <v>3294.49</v>
      </c>
      <c r="M318" s="78">
        <f t="shared" si="85"/>
        <v>4433.8100000000004</v>
      </c>
      <c r="N318" s="26">
        <f t="shared" si="86"/>
        <v>4666.96</v>
      </c>
      <c r="O318" s="26">
        <f t="shared" si="87"/>
        <v>4682.5600000000004</v>
      </c>
      <c r="P318" s="27">
        <f t="shared" si="88"/>
        <v>5374</v>
      </c>
      <c r="Q318" s="25">
        <f t="shared" si="89"/>
        <v>4405.12</v>
      </c>
      <c r="R318" s="26">
        <f t="shared" si="90"/>
        <v>4638.2700000000004</v>
      </c>
      <c r="S318" s="26">
        <f t="shared" si="91"/>
        <v>4653.87</v>
      </c>
      <c r="T318" s="27">
        <f t="shared" si="92"/>
        <v>5345.31</v>
      </c>
      <c r="U318" s="25">
        <f t="shared" si="93"/>
        <v>4287.7299999999996</v>
      </c>
      <c r="V318" s="26">
        <f t="shared" si="94"/>
        <v>4520.88</v>
      </c>
      <c r="W318" s="26">
        <f t="shared" si="95"/>
        <v>4536.4799999999996</v>
      </c>
      <c r="X318" s="27">
        <f t="shared" si="96"/>
        <v>5227.92</v>
      </c>
      <c r="Y318" s="25">
        <f t="shared" si="97"/>
        <v>4185.7</v>
      </c>
      <c r="Z318" s="26">
        <f t="shared" si="98"/>
        <v>4418.8500000000004</v>
      </c>
      <c r="AA318" s="26">
        <f t="shared" si="99"/>
        <v>4434.45</v>
      </c>
      <c r="AB318" s="27">
        <f t="shared" si="100"/>
        <v>5125.8900000000003</v>
      </c>
    </row>
    <row r="319" spans="1:28" ht="15" customHeight="1" x14ac:dyDescent="0.2">
      <c r="A319" s="517" t="s">
        <v>39</v>
      </c>
      <c r="B319" s="12">
        <v>21</v>
      </c>
      <c r="C319" s="34">
        <v>1631</v>
      </c>
      <c r="D319" s="77">
        <f t="shared" si="101"/>
        <v>3.63</v>
      </c>
      <c r="E319" s="83">
        <f>ROUND(C319*'1, 2 ц.к.'!$E$9,2)</f>
        <v>384.08</v>
      </c>
      <c r="F319" s="83">
        <f>ROUND(C319*'1, 2 ц.к.'!$E$22,2)</f>
        <v>356.24</v>
      </c>
      <c r="G319" s="83">
        <f>ROUND(C319*'1, 2 ц.к.'!$E$35,2)</f>
        <v>242.28</v>
      </c>
      <c r="H319" s="83">
        <f>ROUND(C319*'1, 2 ц.к.'!$E$48,2)</f>
        <v>143.24</v>
      </c>
      <c r="I319" s="84">
        <f t="shared" si="102"/>
        <v>2354.3000000000002</v>
      </c>
      <c r="J319" s="85">
        <f t="shared" si="103"/>
        <v>2587.4499999999998</v>
      </c>
      <c r="K319" s="85">
        <f t="shared" si="104"/>
        <v>2603.0500000000002</v>
      </c>
      <c r="L319" s="86">
        <f t="shared" si="105"/>
        <v>3294.49</v>
      </c>
      <c r="M319" s="78">
        <f t="shared" si="85"/>
        <v>4373.01</v>
      </c>
      <c r="N319" s="26">
        <f t="shared" si="86"/>
        <v>4606.16</v>
      </c>
      <c r="O319" s="26">
        <f t="shared" si="87"/>
        <v>4621.76</v>
      </c>
      <c r="P319" s="27">
        <f t="shared" si="88"/>
        <v>5313.2</v>
      </c>
      <c r="Q319" s="25">
        <f t="shared" si="89"/>
        <v>4345.17</v>
      </c>
      <c r="R319" s="26">
        <f t="shared" si="90"/>
        <v>4578.32</v>
      </c>
      <c r="S319" s="26">
        <f t="shared" si="91"/>
        <v>4593.92</v>
      </c>
      <c r="T319" s="27">
        <f t="shared" si="92"/>
        <v>5285.36</v>
      </c>
      <c r="U319" s="25">
        <f t="shared" si="93"/>
        <v>4231.21</v>
      </c>
      <c r="V319" s="26">
        <f t="shared" si="94"/>
        <v>4464.3599999999997</v>
      </c>
      <c r="W319" s="26">
        <f t="shared" si="95"/>
        <v>4479.96</v>
      </c>
      <c r="X319" s="27">
        <f t="shared" si="96"/>
        <v>5171.3999999999996</v>
      </c>
      <c r="Y319" s="25">
        <f t="shared" si="97"/>
        <v>4132.17</v>
      </c>
      <c r="Z319" s="26">
        <f t="shared" si="98"/>
        <v>4365.32</v>
      </c>
      <c r="AA319" s="26">
        <f t="shared" si="99"/>
        <v>4380.92</v>
      </c>
      <c r="AB319" s="27">
        <f t="shared" si="100"/>
        <v>5072.3599999999997</v>
      </c>
    </row>
    <row r="320" spans="1:28" ht="15" customHeight="1" x14ac:dyDescent="0.2">
      <c r="A320" s="517" t="s">
        <v>39</v>
      </c>
      <c r="B320" s="12">
        <v>22</v>
      </c>
      <c r="C320" s="34">
        <v>1564.64</v>
      </c>
      <c r="D320" s="77">
        <f t="shared" si="101"/>
        <v>3.63</v>
      </c>
      <c r="E320" s="83">
        <f>ROUND(C320*'1, 2 ц.к.'!$E$9,2)</f>
        <v>368.45</v>
      </c>
      <c r="F320" s="83">
        <f>ROUND(C320*'1, 2 ц.к.'!$E$22,2)</f>
        <v>341.74</v>
      </c>
      <c r="G320" s="83">
        <f>ROUND(C320*'1, 2 ц.к.'!$E$35,2)</f>
        <v>232.42</v>
      </c>
      <c r="H320" s="83">
        <f>ROUND(C320*'1, 2 ц.к.'!$E$48,2)</f>
        <v>137.41</v>
      </c>
      <c r="I320" s="84">
        <f t="shared" si="102"/>
        <v>2354.3000000000002</v>
      </c>
      <c r="J320" s="85">
        <f t="shared" si="103"/>
        <v>2587.4499999999998</v>
      </c>
      <c r="K320" s="85">
        <f t="shared" si="104"/>
        <v>2603.0500000000002</v>
      </c>
      <c r="L320" s="86">
        <f t="shared" si="105"/>
        <v>3294.49</v>
      </c>
      <c r="M320" s="78">
        <f t="shared" si="85"/>
        <v>4291.0200000000004</v>
      </c>
      <c r="N320" s="26">
        <f t="shared" si="86"/>
        <v>4524.17</v>
      </c>
      <c r="O320" s="26">
        <f t="shared" si="87"/>
        <v>4539.7700000000004</v>
      </c>
      <c r="P320" s="27">
        <f t="shared" si="88"/>
        <v>5231.21</v>
      </c>
      <c r="Q320" s="25">
        <f t="shared" si="89"/>
        <v>4264.3100000000004</v>
      </c>
      <c r="R320" s="26">
        <f t="shared" si="90"/>
        <v>4497.46</v>
      </c>
      <c r="S320" s="26">
        <f t="shared" si="91"/>
        <v>4513.0600000000004</v>
      </c>
      <c r="T320" s="27">
        <f t="shared" si="92"/>
        <v>5204.5</v>
      </c>
      <c r="U320" s="25">
        <f t="shared" si="93"/>
        <v>4154.99</v>
      </c>
      <c r="V320" s="26">
        <f t="shared" si="94"/>
        <v>4388.1400000000003</v>
      </c>
      <c r="W320" s="26">
        <f t="shared" si="95"/>
        <v>4403.74</v>
      </c>
      <c r="X320" s="27">
        <f t="shared" si="96"/>
        <v>5095.18</v>
      </c>
      <c r="Y320" s="25">
        <f t="shared" si="97"/>
        <v>4059.98</v>
      </c>
      <c r="Z320" s="26">
        <f t="shared" si="98"/>
        <v>4293.13</v>
      </c>
      <c r="AA320" s="26">
        <f t="shared" si="99"/>
        <v>4308.7299999999996</v>
      </c>
      <c r="AB320" s="27">
        <f t="shared" si="100"/>
        <v>5000.17</v>
      </c>
    </row>
    <row r="321" spans="1:28" ht="15" customHeight="1" x14ac:dyDescent="0.2">
      <c r="A321" s="517" t="s">
        <v>39</v>
      </c>
      <c r="B321" s="12">
        <v>23</v>
      </c>
      <c r="C321" s="34">
        <v>1346.06</v>
      </c>
      <c r="D321" s="77">
        <f t="shared" si="101"/>
        <v>3.63</v>
      </c>
      <c r="E321" s="83">
        <f>ROUND(C321*'1, 2 ц.к.'!$E$9,2)</f>
        <v>316.98</v>
      </c>
      <c r="F321" s="83">
        <f>ROUND(C321*'1, 2 ц.к.'!$E$22,2)</f>
        <v>294</v>
      </c>
      <c r="G321" s="83">
        <f>ROUND(C321*'1, 2 ц.к.'!$E$35,2)</f>
        <v>199.95</v>
      </c>
      <c r="H321" s="83">
        <f>ROUND(C321*'1, 2 ц.к.'!$E$48,2)</f>
        <v>118.22</v>
      </c>
      <c r="I321" s="84">
        <f t="shared" si="102"/>
        <v>2354.3000000000002</v>
      </c>
      <c r="J321" s="85">
        <f t="shared" si="103"/>
        <v>2587.4499999999998</v>
      </c>
      <c r="K321" s="85">
        <f t="shared" si="104"/>
        <v>2603.0500000000002</v>
      </c>
      <c r="L321" s="86">
        <f t="shared" si="105"/>
        <v>3294.49</v>
      </c>
      <c r="M321" s="78">
        <f t="shared" si="85"/>
        <v>4020.97</v>
      </c>
      <c r="N321" s="26">
        <f t="shared" si="86"/>
        <v>4254.12</v>
      </c>
      <c r="O321" s="26">
        <f t="shared" si="87"/>
        <v>4269.72</v>
      </c>
      <c r="P321" s="27">
        <f t="shared" si="88"/>
        <v>4961.16</v>
      </c>
      <c r="Q321" s="25">
        <f t="shared" si="89"/>
        <v>3997.99</v>
      </c>
      <c r="R321" s="26">
        <f t="shared" si="90"/>
        <v>4231.1400000000003</v>
      </c>
      <c r="S321" s="26">
        <f t="shared" si="91"/>
        <v>4246.74</v>
      </c>
      <c r="T321" s="27">
        <f t="shared" si="92"/>
        <v>4938.18</v>
      </c>
      <c r="U321" s="25">
        <f t="shared" si="93"/>
        <v>3903.94</v>
      </c>
      <c r="V321" s="26">
        <f t="shared" si="94"/>
        <v>4137.09</v>
      </c>
      <c r="W321" s="26">
        <f t="shared" si="95"/>
        <v>4152.6899999999996</v>
      </c>
      <c r="X321" s="27">
        <f t="shared" si="96"/>
        <v>4844.13</v>
      </c>
      <c r="Y321" s="25">
        <f t="shared" si="97"/>
        <v>3822.21</v>
      </c>
      <c r="Z321" s="26">
        <f t="shared" si="98"/>
        <v>4055.36</v>
      </c>
      <c r="AA321" s="26">
        <f t="shared" si="99"/>
        <v>4070.96</v>
      </c>
      <c r="AB321" s="27">
        <f t="shared" si="100"/>
        <v>4762.3999999999996</v>
      </c>
    </row>
    <row r="322" spans="1:28" ht="15" customHeight="1" x14ac:dyDescent="0.2">
      <c r="A322" s="517">
        <v>42992</v>
      </c>
      <c r="B322" s="12">
        <v>0</v>
      </c>
      <c r="C322" s="34">
        <v>1082.3900000000001</v>
      </c>
      <c r="D322" s="77">
        <f t="shared" si="101"/>
        <v>3.63</v>
      </c>
      <c r="E322" s="83">
        <f>ROUND(C322*'1, 2 ц.к.'!$E$9,2)</f>
        <v>254.89</v>
      </c>
      <c r="F322" s="83">
        <f>ROUND(C322*'1, 2 ц.к.'!$E$22,2)</f>
        <v>236.41</v>
      </c>
      <c r="G322" s="83">
        <f>ROUND(C322*'1, 2 ц.к.'!$E$35,2)</f>
        <v>160.78</v>
      </c>
      <c r="H322" s="83">
        <f>ROUND(C322*'1, 2 ц.к.'!$E$48,2)</f>
        <v>95.06</v>
      </c>
      <c r="I322" s="84">
        <f t="shared" si="102"/>
        <v>2354.3000000000002</v>
      </c>
      <c r="J322" s="85">
        <f t="shared" si="103"/>
        <v>2587.4499999999998</v>
      </c>
      <c r="K322" s="85">
        <f t="shared" si="104"/>
        <v>2603.0500000000002</v>
      </c>
      <c r="L322" s="86">
        <f t="shared" si="105"/>
        <v>3294.49</v>
      </c>
      <c r="M322" s="78">
        <f t="shared" si="85"/>
        <v>3695.21</v>
      </c>
      <c r="N322" s="26">
        <f t="shared" si="86"/>
        <v>3928.36</v>
      </c>
      <c r="O322" s="26">
        <f t="shared" si="87"/>
        <v>3943.96</v>
      </c>
      <c r="P322" s="27">
        <f t="shared" si="88"/>
        <v>4635.3999999999996</v>
      </c>
      <c r="Q322" s="25">
        <f t="shared" si="89"/>
        <v>3676.73</v>
      </c>
      <c r="R322" s="26">
        <f t="shared" si="90"/>
        <v>3909.88</v>
      </c>
      <c r="S322" s="26">
        <f t="shared" si="91"/>
        <v>3925.48</v>
      </c>
      <c r="T322" s="27">
        <f t="shared" si="92"/>
        <v>4616.92</v>
      </c>
      <c r="U322" s="25">
        <f t="shared" si="93"/>
        <v>3601.1</v>
      </c>
      <c r="V322" s="26">
        <f t="shared" si="94"/>
        <v>3834.25</v>
      </c>
      <c r="W322" s="26">
        <f t="shared" si="95"/>
        <v>3849.85</v>
      </c>
      <c r="X322" s="27">
        <f t="shared" si="96"/>
        <v>4541.29</v>
      </c>
      <c r="Y322" s="25">
        <f t="shared" si="97"/>
        <v>3535.38</v>
      </c>
      <c r="Z322" s="26">
        <f t="shared" si="98"/>
        <v>3768.53</v>
      </c>
      <c r="AA322" s="26">
        <f t="shared" si="99"/>
        <v>3784.13</v>
      </c>
      <c r="AB322" s="27">
        <f t="shared" si="100"/>
        <v>4475.57</v>
      </c>
    </row>
    <row r="323" spans="1:28" ht="15" customHeight="1" x14ac:dyDescent="0.2">
      <c r="A323" s="517" t="s">
        <v>39</v>
      </c>
      <c r="B323" s="12">
        <v>1</v>
      </c>
      <c r="C323" s="34">
        <v>956.28</v>
      </c>
      <c r="D323" s="77">
        <f t="shared" si="101"/>
        <v>3.63</v>
      </c>
      <c r="E323" s="83">
        <f>ROUND(C323*'1, 2 ц.к.'!$E$9,2)</f>
        <v>225.19</v>
      </c>
      <c r="F323" s="83">
        <f>ROUND(C323*'1, 2 ц.к.'!$E$22,2)</f>
        <v>208.87</v>
      </c>
      <c r="G323" s="83">
        <f>ROUND(C323*'1, 2 ц.к.'!$E$35,2)</f>
        <v>142.05000000000001</v>
      </c>
      <c r="H323" s="83">
        <f>ROUND(C323*'1, 2 ц.к.'!$E$48,2)</f>
        <v>83.98</v>
      </c>
      <c r="I323" s="84">
        <f t="shared" si="102"/>
        <v>2354.3000000000002</v>
      </c>
      <c r="J323" s="85">
        <f t="shared" si="103"/>
        <v>2587.4499999999998</v>
      </c>
      <c r="K323" s="85">
        <f t="shared" si="104"/>
        <v>2603.0500000000002</v>
      </c>
      <c r="L323" s="86">
        <f t="shared" si="105"/>
        <v>3294.49</v>
      </c>
      <c r="M323" s="78">
        <f t="shared" si="85"/>
        <v>3539.4</v>
      </c>
      <c r="N323" s="26">
        <f t="shared" si="86"/>
        <v>3772.55</v>
      </c>
      <c r="O323" s="26">
        <f t="shared" si="87"/>
        <v>3788.15</v>
      </c>
      <c r="P323" s="27">
        <f t="shared" si="88"/>
        <v>4479.59</v>
      </c>
      <c r="Q323" s="25">
        <f t="shared" si="89"/>
        <v>3523.08</v>
      </c>
      <c r="R323" s="26">
        <f t="shared" si="90"/>
        <v>3756.23</v>
      </c>
      <c r="S323" s="26">
        <f t="shared" si="91"/>
        <v>3771.83</v>
      </c>
      <c r="T323" s="27">
        <f t="shared" si="92"/>
        <v>4463.2700000000004</v>
      </c>
      <c r="U323" s="25">
        <f t="shared" si="93"/>
        <v>3456.26</v>
      </c>
      <c r="V323" s="26">
        <f t="shared" si="94"/>
        <v>3689.41</v>
      </c>
      <c r="W323" s="26">
        <f t="shared" si="95"/>
        <v>3705.01</v>
      </c>
      <c r="X323" s="27">
        <f t="shared" si="96"/>
        <v>4396.45</v>
      </c>
      <c r="Y323" s="25">
        <f t="shared" si="97"/>
        <v>3398.19</v>
      </c>
      <c r="Z323" s="26">
        <f t="shared" si="98"/>
        <v>3631.34</v>
      </c>
      <c r="AA323" s="26">
        <f t="shared" si="99"/>
        <v>3646.94</v>
      </c>
      <c r="AB323" s="27">
        <f t="shared" si="100"/>
        <v>4338.38</v>
      </c>
    </row>
    <row r="324" spans="1:28" ht="15" customHeight="1" x14ac:dyDescent="0.2">
      <c r="A324" s="517" t="s">
        <v>39</v>
      </c>
      <c r="B324" s="12">
        <v>2</v>
      </c>
      <c r="C324" s="34">
        <v>915.9</v>
      </c>
      <c r="D324" s="77">
        <f t="shared" si="101"/>
        <v>3.63</v>
      </c>
      <c r="E324" s="83">
        <f>ROUND(C324*'1, 2 ц.к.'!$E$9,2)</f>
        <v>215.68</v>
      </c>
      <c r="F324" s="83">
        <f>ROUND(C324*'1, 2 ц.к.'!$E$22,2)</f>
        <v>200.05</v>
      </c>
      <c r="G324" s="83">
        <f>ROUND(C324*'1, 2 ц.к.'!$E$35,2)</f>
        <v>136.05000000000001</v>
      </c>
      <c r="H324" s="83">
        <f>ROUND(C324*'1, 2 ц.к.'!$E$48,2)</f>
        <v>80.44</v>
      </c>
      <c r="I324" s="84">
        <f t="shared" si="102"/>
        <v>2354.3000000000002</v>
      </c>
      <c r="J324" s="85">
        <f t="shared" si="103"/>
        <v>2587.4499999999998</v>
      </c>
      <c r="K324" s="85">
        <f t="shared" si="104"/>
        <v>2603.0500000000002</v>
      </c>
      <c r="L324" s="86">
        <f t="shared" si="105"/>
        <v>3294.49</v>
      </c>
      <c r="M324" s="78">
        <f t="shared" si="85"/>
        <v>3489.51</v>
      </c>
      <c r="N324" s="26">
        <f t="shared" si="86"/>
        <v>3722.66</v>
      </c>
      <c r="O324" s="26">
        <f t="shared" si="87"/>
        <v>3738.26</v>
      </c>
      <c r="P324" s="27">
        <f t="shared" si="88"/>
        <v>4429.7</v>
      </c>
      <c r="Q324" s="25">
        <f t="shared" si="89"/>
        <v>3473.88</v>
      </c>
      <c r="R324" s="26">
        <f t="shared" si="90"/>
        <v>3707.03</v>
      </c>
      <c r="S324" s="26">
        <f t="shared" si="91"/>
        <v>3722.63</v>
      </c>
      <c r="T324" s="27">
        <f t="shared" si="92"/>
        <v>4414.07</v>
      </c>
      <c r="U324" s="25">
        <f t="shared" si="93"/>
        <v>3409.88</v>
      </c>
      <c r="V324" s="26">
        <f t="shared" si="94"/>
        <v>3643.03</v>
      </c>
      <c r="W324" s="26">
        <f t="shared" si="95"/>
        <v>3658.63</v>
      </c>
      <c r="X324" s="27">
        <f t="shared" si="96"/>
        <v>4350.07</v>
      </c>
      <c r="Y324" s="25">
        <f t="shared" si="97"/>
        <v>3354.27</v>
      </c>
      <c r="Z324" s="26">
        <f t="shared" si="98"/>
        <v>3587.42</v>
      </c>
      <c r="AA324" s="26">
        <f t="shared" si="99"/>
        <v>3603.02</v>
      </c>
      <c r="AB324" s="27">
        <f t="shared" si="100"/>
        <v>4294.46</v>
      </c>
    </row>
    <row r="325" spans="1:28" ht="15" customHeight="1" x14ac:dyDescent="0.2">
      <c r="A325" s="517" t="s">
        <v>39</v>
      </c>
      <c r="B325" s="12">
        <v>3</v>
      </c>
      <c r="C325" s="34">
        <v>900.11</v>
      </c>
      <c r="D325" s="77">
        <f t="shared" si="101"/>
        <v>3.63</v>
      </c>
      <c r="E325" s="83">
        <f>ROUND(C325*'1, 2 ц.к.'!$E$9,2)</f>
        <v>211.97</v>
      </c>
      <c r="F325" s="83">
        <f>ROUND(C325*'1, 2 ц.к.'!$E$22,2)</f>
        <v>196.6</v>
      </c>
      <c r="G325" s="83">
        <f>ROUND(C325*'1, 2 ц.к.'!$E$35,2)</f>
        <v>133.71</v>
      </c>
      <c r="H325" s="83">
        <f>ROUND(C325*'1, 2 ц.к.'!$E$48,2)</f>
        <v>79.05</v>
      </c>
      <c r="I325" s="84">
        <f t="shared" si="102"/>
        <v>2354.3000000000002</v>
      </c>
      <c r="J325" s="85">
        <f t="shared" si="103"/>
        <v>2587.4499999999998</v>
      </c>
      <c r="K325" s="85">
        <f t="shared" si="104"/>
        <v>2603.0500000000002</v>
      </c>
      <c r="L325" s="86">
        <f t="shared" si="105"/>
        <v>3294.49</v>
      </c>
      <c r="M325" s="78">
        <f t="shared" si="85"/>
        <v>3470.01</v>
      </c>
      <c r="N325" s="26">
        <f t="shared" si="86"/>
        <v>3703.16</v>
      </c>
      <c r="O325" s="26">
        <f t="shared" si="87"/>
        <v>3718.76</v>
      </c>
      <c r="P325" s="27">
        <f t="shared" si="88"/>
        <v>4410.2</v>
      </c>
      <c r="Q325" s="25">
        <f t="shared" si="89"/>
        <v>3454.64</v>
      </c>
      <c r="R325" s="26">
        <f t="shared" si="90"/>
        <v>3687.79</v>
      </c>
      <c r="S325" s="26">
        <f t="shared" si="91"/>
        <v>3703.39</v>
      </c>
      <c r="T325" s="27">
        <f t="shared" si="92"/>
        <v>4394.83</v>
      </c>
      <c r="U325" s="25">
        <f t="shared" si="93"/>
        <v>3391.75</v>
      </c>
      <c r="V325" s="26">
        <f t="shared" si="94"/>
        <v>3624.9</v>
      </c>
      <c r="W325" s="26">
        <f t="shared" si="95"/>
        <v>3640.5</v>
      </c>
      <c r="X325" s="27">
        <f t="shared" si="96"/>
        <v>4331.9399999999996</v>
      </c>
      <c r="Y325" s="25">
        <f t="shared" si="97"/>
        <v>3337.09</v>
      </c>
      <c r="Z325" s="26">
        <f t="shared" si="98"/>
        <v>3570.24</v>
      </c>
      <c r="AA325" s="26">
        <f t="shared" si="99"/>
        <v>3585.84</v>
      </c>
      <c r="AB325" s="27">
        <f t="shared" si="100"/>
        <v>4277.28</v>
      </c>
    </row>
    <row r="326" spans="1:28" ht="15" customHeight="1" x14ac:dyDescent="0.2">
      <c r="A326" s="517" t="s">
        <v>39</v>
      </c>
      <c r="B326" s="12">
        <v>4</v>
      </c>
      <c r="C326" s="34">
        <v>913.57</v>
      </c>
      <c r="D326" s="77">
        <f t="shared" si="101"/>
        <v>3.63</v>
      </c>
      <c r="E326" s="83">
        <f>ROUND(C326*'1, 2 ц.к.'!$E$9,2)</f>
        <v>215.13</v>
      </c>
      <c r="F326" s="83">
        <f>ROUND(C326*'1, 2 ц.к.'!$E$22,2)</f>
        <v>199.54</v>
      </c>
      <c r="G326" s="83">
        <f>ROUND(C326*'1, 2 ц.к.'!$E$35,2)</f>
        <v>135.71</v>
      </c>
      <c r="H326" s="83">
        <f>ROUND(C326*'1, 2 ц.к.'!$E$48,2)</f>
        <v>80.23</v>
      </c>
      <c r="I326" s="84">
        <f t="shared" si="102"/>
        <v>2354.3000000000002</v>
      </c>
      <c r="J326" s="85">
        <f t="shared" si="103"/>
        <v>2587.4499999999998</v>
      </c>
      <c r="K326" s="85">
        <f t="shared" si="104"/>
        <v>2603.0500000000002</v>
      </c>
      <c r="L326" s="86">
        <f t="shared" si="105"/>
        <v>3294.49</v>
      </c>
      <c r="M326" s="78">
        <f t="shared" si="85"/>
        <v>3486.63</v>
      </c>
      <c r="N326" s="26">
        <f t="shared" si="86"/>
        <v>3719.78</v>
      </c>
      <c r="O326" s="26">
        <f t="shared" si="87"/>
        <v>3735.38</v>
      </c>
      <c r="P326" s="27">
        <f t="shared" si="88"/>
        <v>4426.82</v>
      </c>
      <c r="Q326" s="25">
        <f t="shared" si="89"/>
        <v>3471.04</v>
      </c>
      <c r="R326" s="26">
        <f t="shared" si="90"/>
        <v>3704.19</v>
      </c>
      <c r="S326" s="26">
        <f t="shared" si="91"/>
        <v>3719.79</v>
      </c>
      <c r="T326" s="27">
        <f t="shared" si="92"/>
        <v>4411.2299999999996</v>
      </c>
      <c r="U326" s="25">
        <f t="shared" si="93"/>
        <v>3407.21</v>
      </c>
      <c r="V326" s="26">
        <f t="shared" si="94"/>
        <v>3640.36</v>
      </c>
      <c r="W326" s="26">
        <f t="shared" si="95"/>
        <v>3655.96</v>
      </c>
      <c r="X326" s="27">
        <f t="shared" si="96"/>
        <v>4347.3999999999996</v>
      </c>
      <c r="Y326" s="25">
        <f t="shared" si="97"/>
        <v>3351.73</v>
      </c>
      <c r="Z326" s="26">
        <f t="shared" si="98"/>
        <v>3584.88</v>
      </c>
      <c r="AA326" s="26">
        <f t="shared" si="99"/>
        <v>3600.48</v>
      </c>
      <c r="AB326" s="27">
        <f t="shared" si="100"/>
        <v>4291.92</v>
      </c>
    </row>
    <row r="327" spans="1:28" ht="15" customHeight="1" x14ac:dyDescent="0.2">
      <c r="A327" s="517" t="s">
        <v>39</v>
      </c>
      <c r="B327" s="12">
        <v>5</v>
      </c>
      <c r="C327" s="34">
        <v>988</v>
      </c>
      <c r="D327" s="77">
        <f t="shared" si="101"/>
        <v>3.63</v>
      </c>
      <c r="E327" s="83">
        <f>ROUND(C327*'1, 2 ц.к.'!$E$9,2)</f>
        <v>232.66</v>
      </c>
      <c r="F327" s="83">
        <f>ROUND(C327*'1, 2 ц.к.'!$E$22,2)</f>
        <v>215.8</v>
      </c>
      <c r="G327" s="83">
        <f>ROUND(C327*'1, 2 ц.к.'!$E$35,2)</f>
        <v>146.76</v>
      </c>
      <c r="H327" s="83">
        <f>ROUND(C327*'1, 2 ц.к.'!$E$48,2)</f>
        <v>86.77</v>
      </c>
      <c r="I327" s="84">
        <f t="shared" si="102"/>
        <v>2354.3000000000002</v>
      </c>
      <c r="J327" s="85">
        <f t="shared" si="103"/>
        <v>2587.4499999999998</v>
      </c>
      <c r="K327" s="85">
        <f t="shared" si="104"/>
        <v>2603.0500000000002</v>
      </c>
      <c r="L327" s="86">
        <f t="shared" si="105"/>
        <v>3294.49</v>
      </c>
      <c r="M327" s="78">
        <f t="shared" si="85"/>
        <v>3578.59</v>
      </c>
      <c r="N327" s="26">
        <f t="shared" si="86"/>
        <v>3811.74</v>
      </c>
      <c r="O327" s="26">
        <f t="shared" si="87"/>
        <v>3827.34</v>
      </c>
      <c r="P327" s="27">
        <f t="shared" si="88"/>
        <v>4518.78</v>
      </c>
      <c r="Q327" s="25">
        <f t="shared" si="89"/>
        <v>3561.73</v>
      </c>
      <c r="R327" s="26">
        <f t="shared" si="90"/>
        <v>3794.88</v>
      </c>
      <c r="S327" s="26">
        <f t="shared" si="91"/>
        <v>3810.48</v>
      </c>
      <c r="T327" s="27">
        <f t="shared" si="92"/>
        <v>4501.92</v>
      </c>
      <c r="U327" s="25">
        <f t="shared" si="93"/>
        <v>3492.69</v>
      </c>
      <c r="V327" s="26">
        <f t="shared" si="94"/>
        <v>3725.84</v>
      </c>
      <c r="W327" s="26">
        <f t="shared" si="95"/>
        <v>3741.44</v>
      </c>
      <c r="X327" s="27">
        <f t="shared" si="96"/>
        <v>4432.88</v>
      </c>
      <c r="Y327" s="25">
        <f t="shared" si="97"/>
        <v>3432.7</v>
      </c>
      <c r="Z327" s="26">
        <f t="shared" si="98"/>
        <v>3665.85</v>
      </c>
      <c r="AA327" s="26">
        <f t="shared" si="99"/>
        <v>3681.45</v>
      </c>
      <c r="AB327" s="27">
        <f t="shared" si="100"/>
        <v>4372.8900000000003</v>
      </c>
    </row>
    <row r="328" spans="1:28" ht="15" customHeight="1" x14ac:dyDescent="0.2">
      <c r="A328" s="517" t="s">
        <v>39</v>
      </c>
      <c r="B328" s="12">
        <v>6</v>
      </c>
      <c r="C328" s="34">
        <v>1193.69</v>
      </c>
      <c r="D328" s="77">
        <f t="shared" si="101"/>
        <v>3.63</v>
      </c>
      <c r="E328" s="83">
        <f>ROUND(C328*'1, 2 ц.к.'!$E$9,2)</f>
        <v>281.10000000000002</v>
      </c>
      <c r="F328" s="83">
        <f>ROUND(C328*'1, 2 ц.к.'!$E$22,2)</f>
        <v>260.72000000000003</v>
      </c>
      <c r="G328" s="83">
        <f>ROUND(C328*'1, 2 ц.к.'!$E$35,2)</f>
        <v>177.32</v>
      </c>
      <c r="H328" s="83">
        <f>ROUND(C328*'1, 2 ц.к.'!$E$48,2)</f>
        <v>104.83</v>
      </c>
      <c r="I328" s="84">
        <f t="shared" si="102"/>
        <v>2354.3000000000002</v>
      </c>
      <c r="J328" s="85">
        <f t="shared" si="103"/>
        <v>2587.4499999999998</v>
      </c>
      <c r="K328" s="85">
        <f t="shared" si="104"/>
        <v>2603.0500000000002</v>
      </c>
      <c r="L328" s="86">
        <f t="shared" si="105"/>
        <v>3294.49</v>
      </c>
      <c r="M328" s="78">
        <f t="shared" si="85"/>
        <v>3832.72</v>
      </c>
      <c r="N328" s="26">
        <f t="shared" si="86"/>
        <v>4065.87</v>
      </c>
      <c r="O328" s="26">
        <f t="shared" si="87"/>
        <v>4081.47</v>
      </c>
      <c r="P328" s="27">
        <f t="shared" si="88"/>
        <v>4772.91</v>
      </c>
      <c r="Q328" s="25">
        <f t="shared" si="89"/>
        <v>3812.34</v>
      </c>
      <c r="R328" s="26">
        <f t="shared" si="90"/>
        <v>4045.49</v>
      </c>
      <c r="S328" s="26">
        <f t="shared" si="91"/>
        <v>4061.09</v>
      </c>
      <c r="T328" s="27">
        <f t="shared" si="92"/>
        <v>4752.53</v>
      </c>
      <c r="U328" s="25">
        <f t="shared" si="93"/>
        <v>3728.94</v>
      </c>
      <c r="V328" s="26">
        <f t="shared" si="94"/>
        <v>3962.09</v>
      </c>
      <c r="W328" s="26">
        <f t="shared" si="95"/>
        <v>3977.69</v>
      </c>
      <c r="X328" s="27">
        <f t="shared" si="96"/>
        <v>4669.13</v>
      </c>
      <c r="Y328" s="25">
        <f t="shared" si="97"/>
        <v>3656.45</v>
      </c>
      <c r="Z328" s="26">
        <f t="shared" si="98"/>
        <v>3889.6</v>
      </c>
      <c r="AA328" s="26">
        <f t="shared" si="99"/>
        <v>3905.2</v>
      </c>
      <c r="AB328" s="27">
        <f t="shared" si="100"/>
        <v>4596.6400000000003</v>
      </c>
    </row>
    <row r="329" spans="1:28" ht="15" customHeight="1" x14ac:dyDescent="0.2">
      <c r="A329" s="517" t="s">
        <v>39</v>
      </c>
      <c r="B329" s="12">
        <v>7</v>
      </c>
      <c r="C329" s="34">
        <v>1433.19</v>
      </c>
      <c r="D329" s="77">
        <f t="shared" si="101"/>
        <v>3.63</v>
      </c>
      <c r="E329" s="83">
        <f>ROUND(C329*'1, 2 ц.к.'!$E$9,2)</f>
        <v>337.5</v>
      </c>
      <c r="F329" s="83">
        <f>ROUND(C329*'1, 2 ц.к.'!$E$22,2)</f>
        <v>313.02999999999997</v>
      </c>
      <c r="G329" s="83">
        <f>ROUND(C329*'1, 2 ц.к.'!$E$35,2)</f>
        <v>212.89</v>
      </c>
      <c r="H329" s="83">
        <f>ROUND(C329*'1, 2 ц.к.'!$E$48,2)</f>
        <v>125.87</v>
      </c>
      <c r="I329" s="84">
        <f t="shared" si="102"/>
        <v>2354.3000000000002</v>
      </c>
      <c r="J329" s="85">
        <f t="shared" si="103"/>
        <v>2587.4499999999998</v>
      </c>
      <c r="K329" s="85">
        <f t="shared" si="104"/>
        <v>2603.0500000000002</v>
      </c>
      <c r="L329" s="86">
        <f t="shared" si="105"/>
        <v>3294.49</v>
      </c>
      <c r="M329" s="78">
        <f t="shared" si="85"/>
        <v>4128.62</v>
      </c>
      <c r="N329" s="26">
        <f t="shared" si="86"/>
        <v>4361.7700000000004</v>
      </c>
      <c r="O329" s="26">
        <f t="shared" si="87"/>
        <v>4377.37</v>
      </c>
      <c r="P329" s="27">
        <f t="shared" si="88"/>
        <v>5068.8100000000004</v>
      </c>
      <c r="Q329" s="25">
        <f t="shared" si="89"/>
        <v>4104.1499999999996</v>
      </c>
      <c r="R329" s="26">
        <f t="shared" si="90"/>
        <v>4337.3</v>
      </c>
      <c r="S329" s="26">
        <f t="shared" si="91"/>
        <v>4352.8999999999996</v>
      </c>
      <c r="T329" s="27">
        <f t="shared" si="92"/>
        <v>5044.34</v>
      </c>
      <c r="U329" s="25">
        <f t="shared" si="93"/>
        <v>4004.01</v>
      </c>
      <c r="V329" s="26">
        <f t="shared" si="94"/>
        <v>4237.16</v>
      </c>
      <c r="W329" s="26">
        <f t="shared" si="95"/>
        <v>4252.76</v>
      </c>
      <c r="X329" s="27">
        <f t="shared" si="96"/>
        <v>4944.2</v>
      </c>
      <c r="Y329" s="25">
        <f t="shared" si="97"/>
        <v>3916.99</v>
      </c>
      <c r="Z329" s="26">
        <f t="shared" si="98"/>
        <v>4150.1400000000003</v>
      </c>
      <c r="AA329" s="26">
        <f t="shared" si="99"/>
        <v>4165.74</v>
      </c>
      <c r="AB329" s="27">
        <f t="shared" si="100"/>
        <v>4857.18</v>
      </c>
    </row>
    <row r="330" spans="1:28" ht="15" customHeight="1" x14ac:dyDescent="0.2">
      <c r="A330" s="517" t="s">
        <v>39</v>
      </c>
      <c r="B330" s="12">
        <v>8</v>
      </c>
      <c r="C330" s="34">
        <v>1599.43</v>
      </c>
      <c r="D330" s="77">
        <f t="shared" si="101"/>
        <v>3.63</v>
      </c>
      <c r="E330" s="83">
        <f>ROUND(C330*'1, 2 ц.к.'!$E$9,2)</f>
        <v>376.65</v>
      </c>
      <c r="F330" s="83">
        <f>ROUND(C330*'1, 2 ц.к.'!$E$22,2)</f>
        <v>349.34</v>
      </c>
      <c r="G330" s="83">
        <f>ROUND(C330*'1, 2 ц.к.'!$E$35,2)</f>
        <v>237.59</v>
      </c>
      <c r="H330" s="83">
        <f>ROUND(C330*'1, 2 ц.к.'!$E$48,2)</f>
        <v>140.47</v>
      </c>
      <c r="I330" s="84">
        <f t="shared" si="102"/>
        <v>2354.3000000000002</v>
      </c>
      <c r="J330" s="85">
        <f t="shared" si="103"/>
        <v>2587.4499999999998</v>
      </c>
      <c r="K330" s="85">
        <f t="shared" si="104"/>
        <v>2603.0500000000002</v>
      </c>
      <c r="L330" s="86">
        <f t="shared" si="105"/>
        <v>3294.49</v>
      </c>
      <c r="M330" s="78">
        <f t="shared" si="85"/>
        <v>4334.01</v>
      </c>
      <c r="N330" s="26">
        <f t="shared" si="86"/>
        <v>4567.16</v>
      </c>
      <c r="O330" s="26">
        <f t="shared" si="87"/>
        <v>4582.76</v>
      </c>
      <c r="P330" s="27">
        <f t="shared" si="88"/>
        <v>5274.2</v>
      </c>
      <c r="Q330" s="25">
        <f t="shared" si="89"/>
        <v>4306.7</v>
      </c>
      <c r="R330" s="26">
        <f t="shared" si="90"/>
        <v>4539.8500000000004</v>
      </c>
      <c r="S330" s="26">
        <f t="shared" si="91"/>
        <v>4555.45</v>
      </c>
      <c r="T330" s="27">
        <f t="shared" si="92"/>
        <v>5246.89</v>
      </c>
      <c r="U330" s="25">
        <f t="shared" si="93"/>
        <v>4194.95</v>
      </c>
      <c r="V330" s="26">
        <f t="shared" si="94"/>
        <v>4428.1000000000004</v>
      </c>
      <c r="W330" s="26">
        <f t="shared" si="95"/>
        <v>4443.7</v>
      </c>
      <c r="X330" s="27">
        <f t="shared" si="96"/>
        <v>5135.1400000000003</v>
      </c>
      <c r="Y330" s="25">
        <f t="shared" si="97"/>
        <v>4097.83</v>
      </c>
      <c r="Z330" s="26">
        <f t="shared" si="98"/>
        <v>4330.9799999999996</v>
      </c>
      <c r="AA330" s="26">
        <f t="shared" si="99"/>
        <v>4346.58</v>
      </c>
      <c r="AB330" s="27">
        <f t="shared" si="100"/>
        <v>5038.0200000000004</v>
      </c>
    </row>
    <row r="331" spans="1:28" ht="15" customHeight="1" x14ac:dyDescent="0.2">
      <c r="A331" s="517" t="s">
        <v>39</v>
      </c>
      <c r="B331" s="12">
        <v>9</v>
      </c>
      <c r="C331" s="34">
        <v>1626.69</v>
      </c>
      <c r="D331" s="77">
        <f t="shared" si="101"/>
        <v>3.63</v>
      </c>
      <c r="E331" s="83">
        <f>ROUND(C331*'1, 2 ц.к.'!$E$9,2)</f>
        <v>383.07</v>
      </c>
      <c r="F331" s="83">
        <f>ROUND(C331*'1, 2 ц.к.'!$E$22,2)</f>
        <v>355.3</v>
      </c>
      <c r="G331" s="83">
        <f>ROUND(C331*'1, 2 ц.к.'!$E$35,2)</f>
        <v>241.64</v>
      </c>
      <c r="H331" s="83">
        <f>ROUND(C331*'1, 2 ц.к.'!$E$48,2)</f>
        <v>142.86000000000001</v>
      </c>
      <c r="I331" s="84">
        <f t="shared" si="102"/>
        <v>2354.3000000000002</v>
      </c>
      <c r="J331" s="85">
        <f t="shared" si="103"/>
        <v>2587.4499999999998</v>
      </c>
      <c r="K331" s="85">
        <f t="shared" si="104"/>
        <v>2603.0500000000002</v>
      </c>
      <c r="L331" s="86">
        <f t="shared" si="105"/>
        <v>3294.49</v>
      </c>
      <c r="M331" s="78">
        <f t="shared" ref="M331:M394" si="106">ROUND(C331+D331+E331+I331,2)</f>
        <v>4367.6899999999996</v>
      </c>
      <c r="N331" s="26">
        <f t="shared" ref="N331:N394" si="107">ROUND(C331+D331+E331+J331,2)</f>
        <v>4600.84</v>
      </c>
      <c r="O331" s="26">
        <f t="shared" ref="O331:O394" si="108">ROUND(C331+D331+E331+K331,2)</f>
        <v>4616.4399999999996</v>
      </c>
      <c r="P331" s="27">
        <f t="shared" ref="P331:P394" si="109">ROUND(C331+D331+E331+L331,2)</f>
        <v>5307.88</v>
      </c>
      <c r="Q331" s="25">
        <f t="shared" ref="Q331:Q394" si="110">ROUND(C331+D331+F331+I331,2)</f>
        <v>4339.92</v>
      </c>
      <c r="R331" s="26">
        <f t="shared" ref="R331:R394" si="111">ROUND(C331+D331+F331+J331,2)</f>
        <v>4573.07</v>
      </c>
      <c r="S331" s="26">
        <f t="shared" ref="S331:S394" si="112">ROUND(C331+D331+F331+K331,2)</f>
        <v>4588.67</v>
      </c>
      <c r="T331" s="27">
        <f t="shared" ref="T331:T394" si="113">ROUND(C331+D331+F331+L331,2)</f>
        <v>5280.11</v>
      </c>
      <c r="U331" s="25">
        <f t="shared" ref="U331:U394" si="114">ROUND(C331+D331+G331+I331,2)</f>
        <v>4226.26</v>
      </c>
      <c r="V331" s="26">
        <f t="shared" ref="V331:V394" si="115">ROUND(C331+D331+G331+J331,2)</f>
        <v>4459.41</v>
      </c>
      <c r="W331" s="26">
        <f t="shared" ref="W331:W394" si="116">ROUND(C331+D331+G331+K331,2)</f>
        <v>4475.01</v>
      </c>
      <c r="X331" s="27">
        <f t="shared" ref="X331:X394" si="117">ROUND(C331+D331+G331+L331,2)</f>
        <v>5166.45</v>
      </c>
      <c r="Y331" s="25">
        <f t="shared" ref="Y331:Y394" si="118">ROUND(C331+D331+H331+I331,2)</f>
        <v>4127.4799999999996</v>
      </c>
      <c r="Z331" s="26">
        <f t="shared" ref="Z331:Z394" si="119">ROUND(C331+D331+H331+J331,2)</f>
        <v>4360.63</v>
      </c>
      <c r="AA331" s="26">
        <f t="shared" ref="AA331:AA394" si="120">ROUND(C331+D331+H331+K331,2)</f>
        <v>4376.2299999999996</v>
      </c>
      <c r="AB331" s="27">
        <f t="shared" ref="AB331:AB394" si="121">ROUND(C331+D331+H331+L331,2)</f>
        <v>5067.67</v>
      </c>
    </row>
    <row r="332" spans="1:28" ht="15" customHeight="1" x14ac:dyDescent="0.2">
      <c r="A332" s="517" t="s">
        <v>39</v>
      </c>
      <c r="B332" s="12">
        <v>10</v>
      </c>
      <c r="C332" s="34">
        <v>1623.81</v>
      </c>
      <c r="D332" s="77">
        <f t="shared" ref="D332:D395" si="122">D331</f>
        <v>3.63</v>
      </c>
      <c r="E332" s="83">
        <f>ROUND(C332*'1, 2 ц.к.'!$E$9,2)</f>
        <v>382.39</v>
      </c>
      <c r="F332" s="83">
        <f>ROUND(C332*'1, 2 ц.к.'!$E$22,2)</f>
        <v>354.67</v>
      </c>
      <c r="G332" s="83">
        <f>ROUND(C332*'1, 2 ц.к.'!$E$35,2)</f>
        <v>241.21</v>
      </c>
      <c r="H332" s="83">
        <f>ROUND(C332*'1, 2 ц.к.'!$E$48,2)</f>
        <v>142.61000000000001</v>
      </c>
      <c r="I332" s="84">
        <f t="shared" ref="I332:I395" si="123">I331</f>
        <v>2354.3000000000002</v>
      </c>
      <c r="J332" s="85">
        <f t="shared" ref="J332:J395" si="124">J331</f>
        <v>2587.4499999999998</v>
      </c>
      <c r="K332" s="85">
        <f t="shared" ref="K332:K395" si="125">K331</f>
        <v>2603.0500000000002</v>
      </c>
      <c r="L332" s="86">
        <f t="shared" ref="L332:L395" si="126">L331</f>
        <v>3294.49</v>
      </c>
      <c r="M332" s="78">
        <f t="shared" si="106"/>
        <v>4364.13</v>
      </c>
      <c r="N332" s="26">
        <f t="shared" si="107"/>
        <v>4597.28</v>
      </c>
      <c r="O332" s="26">
        <f t="shared" si="108"/>
        <v>4612.88</v>
      </c>
      <c r="P332" s="27">
        <f t="shared" si="109"/>
        <v>5304.32</v>
      </c>
      <c r="Q332" s="25">
        <f t="shared" si="110"/>
        <v>4336.41</v>
      </c>
      <c r="R332" s="26">
        <f t="shared" si="111"/>
        <v>4569.5600000000004</v>
      </c>
      <c r="S332" s="26">
        <f t="shared" si="112"/>
        <v>4585.16</v>
      </c>
      <c r="T332" s="27">
        <f t="shared" si="113"/>
        <v>5276.6</v>
      </c>
      <c r="U332" s="25">
        <f t="shared" si="114"/>
        <v>4222.95</v>
      </c>
      <c r="V332" s="26">
        <f t="shared" si="115"/>
        <v>4456.1000000000004</v>
      </c>
      <c r="W332" s="26">
        <f t="shared" si="116"/>
        <v>4471.7</v>
      </c>
      <c r="X332" s="27">
        <f t="shared" si="117"/>
        <v>5163.1400000000003</v>
      </c>
      <c r="Y332" s="25">
        <f t="shared" si="118"/>
        <v>4124.3500000000004</v>
      </c>
      <c r="Z332" s="26">
        <f t="shared" si="119"/>
        <v>4357.5</v>
      </c>
      <c r="AA332" s="26">
        <f t="shared" si="120"/>
        <v>4373.1000000000004</v>
      </c>
      <c r="AB332" s="27">
        <f t="shared" si="121"/>
        <v>5064.54</v>
      </c>
    </row>
    <row r="333" spans="1:28" ht="15" customHeight="1" x14ac:dyDescent="0.2">
      <c r="A333" s="517" t="s">
        <v>39</v>
      </c>
      <c r="B333" s="12">
        <v>11</v>
      </c>
      <c r="C333" s="34">
        <v>1636.32</v>
      </c>
      <c r="D333" s="77">
        <f t="shared" si="122"/>
        <v>3.63</v>
      </c>
      <c r="E333" s="83">
        <f>ROUND(C333*'1, 2 ц.к.'!$E$9,2)</f>
        <v>385.33</v>
      </c>
      <c r="F333" s="83">
        <f>ROUND(C333*'1, 2 ц.к.'!$E$22,2)</f>
        <v>357.4</v>
      </c>
      <c r="G333" s="83">
        <f>ROUND(C333*'1, 2 ц.к.'!$E$35,2)</f>
        <v>243.07</v>
      </c>
      <c r="H333" s="83">
        <f>ROUND(C333*'1, 2 ц.к.'!$E$48,2)</f>
        <v>143.71</v>
      </c>
      <c r="I333" s="84">
        <f t="shared" si="123"/>
        <v>2354.3000000000002</v>
      </c>
      <c r="J333" s="85">
        <f t="shared" si="124"/>
        <v>2587.4499999999998</v>
      </c>
      <c r="K333" s="85">
        <f t="shared" si="125"/>
        <v>2603.0500000000002</v>
      </c>
      <c r="L333" s="86">
        <f t="shared" si="126"/>
        <v>3294.49</v>
      </c>
      <c r="M333" s="78">
        <f t="shared" si="106"/>
        <v>4379.58</v>
      </c>
      <c r="N333" s="26">
        <f t="shared" si="107"/>
        <v>4612.7299999999996</v>
      </c>
      <c r="O333" s="26">
        <f t="shared" si="108"/>
        <v>4628.33</v>
      </c>
      <c r="P333" s="27">
        <f t="shared" si="109"/>
        <v>5319.77</v>
      </c>
      <c r="Q333" s="25">
        <f t="shared" si="110"/>
        <v>4351.6499999999996</v>
      </c>
      <c r="R333" s="26">
        <f t="shared" si="111"/>
        <v>4584.8</v>
      </c>
      <c r="S333" s="26">
        <f t="shared" si="112"/>
        <v>4600.3999999999996</v>
      </c>
      <c r="T333" s="27">
        <f t="shared" si="113"/>
        <v>5291.84</v>
      </c>
      <c r="U333" s="25">
        <f t="shared" si="114"/>
        <v>4237.32</v>
      </c>
      <c r="V333" s="26">
        <f t="shared" si="115"/>
        <v>4470.47</v>
      </c>
      <c r="W333" s="26">
        <f t="shared" si="116"/>
        <v>4486.07</v>
      </c>
      <c r="X333" s="27">
        <f t="shared" si="117"/>
        <v>5177.51</v>
      </c>
      <c r="Y333" s="25">
        <f t="shared" si="118"/>
        <v>4137.96</v>
      </c>
      <c r="Z333" s="26">
        <f t="shared" si="119"/>
        <v>4371.1099999999997</v>
      </c>
      <c r="AA333" s="26">
        <f t="shared" si="120"/>
        <v>4386.71</v>
      </c>
      <c r="AB333" s="27">
        <f t="shared" si="121"/>
        <v>5078.1499999999996</v>
      </c>
    </row>
    <row r="334" spans="1:28" ht="15" customHeight="1" x14ac:dyDescent="0.2">
      <c r="A334" s="517" t="s">
        <v>39</v>
      </c>
      <c r="B334" s="12">
        <v>12</v>
      </c>
      <c r="C334" s="34">
        <v>1635.67</v>
      </c>
      <c r="D334" s="77">
        <f t="shared" si="122"/>
        <v>3.63</v>
      </c>
      <c r="E334" s="83">
        <f>ROUND(C334*'1, 2 ц.к.'!$E$9,2)</f>
        <v>385.18</v>
      </c>
      <c r="F334" s="83">
        <f>ROUND(C334*'1, 2 ц.к.'!$E$22,2)</f>
        <v>357.26</v>
      </c>
      <c r="G334" s="83">
        <f>ROUND(C334*'1, 2 ц.к.'!$E$35,2)</f>
        <v>242.97</v>
      </c>
      <c r="H334" s="83">
        <f>ROUND(C334*'1, 2 ц.к.'!$E$48,2)</f>
        <v>143.65</v>
      </c>
      <c r="I334" s="84">
        <f t="shared" si="123"/>
        <v>2354.3000000000002</v>
      </c>
      <c r="J334" s="85">
        <f t="shared" si="124"/>
        <v>2587.4499999999998</v>
      </c>
      <c r="K334" s="85">
        <f t="shared" si="125"/>
        <v>2603.0500000000002</v>
      </c>
      <c r="L334" s="86">
        <f t="shared" si="126"/>
        <v>3294.49</v>
      </c>
      <c r="M334" s="78">
        <f t="shared" si="106"/>
        <v>4378.78</v>
      </c>
      <c r="N334" s="26">
        <f t="shared" si="107"/>
        <v>4611.93</v>
      </c>
      <c r="O334" s="26">
        <f t="shared" si="108"/>
        <v>4627.53</v>
      </c>
      <c r="P334" s="27">
        <f t="shared" si="109"/>
        <v>5318.97</v>
      </c>
      <c r="Q334" s="25">
        <f t="shared" si="110"/>
        <v>4350.8599999999997</v>
      </c>
      <c r="R334" s="26">
        <f t="shared" si="111"/>
        <v>4584.01</v>
      </c>
      <c r="S334" s="26">
        <f t="shared" si="112"/>
        <v>4599.6099999999997</v>
      </c>
      <c r="T334" s="27">
        <f t="shared" si="113"/>
        <v>5291.05</v>
      </c>
      <c r="U334" s="25">
        <f t="shared" si="114"/>
        <v>4236.57</v>
      </c>
      <c r="V334" s="26">
        <f t="shared" si="115"/>
        <v>4469.72</v>
      </c>
      <c r="W334" s="26">
        <f t="shared" si="116"/>
        <v>4485.32</v>
      </c>
      <c r="X334" s="27">
        <f t="shared" si="117"/>
        <v>5176.76</v>
      </c>
      <c r="Y334" s="25">
        <f t="shared" si="118"/>
        <v>4137.25</v>
      </c>
      <c r="Z334" s="26">
        <f t="shared" si="119"/>
        <v>4370.3999999999996</v>
      </c>
      <c r="AA334" s="26">
        <f t="shared" si="120"/>
        <v>4386</v>
      </c>
      <c r="AB334" s="27">
        <f t="shared" si="121"/>
        <v>5077.4399999999996</v>
      </c>
    </row>
    <row r="335" spans="1:28" ht="15" customHeight="1" x14ac:dyDescent="0.2">
      <c r="A335" s="517" t="s">
        <v>39</v>
      </c>
      <c r="B335" s="12">
        <v>13</v>
      </c>
      <c r="C335" s="34">
        <v>1692.75</v>
      </c>
      <c r="D335" s="77">
        <f t="shared" si="122"/>
        <v>3.63</v>
      </c>
      <c r="E335" s="83">
        <f>ROUND(C335*'1, 2 ц.к.'!$E$9,2)</f>
        <v>398.62</v>
      </c>
      <c r="F335" s="83">
        <f>ROUND(C335*'1, 2 ц.к.'!$E$22,2)</f>
        <v>369.72</v>
      </c>
      <c r="G335" s="83">
        <f>ROUND(C335*'1, 2 ц.к.'!$E$35,2)</f>
        <v>251.45</v>
      </c>
      <c r="H335" s="83">
        <f>ROUND(C335*'1, 2 ц.к.'!$E$48,2)</f>
        <v>148.66</v>
      </c>
      <c r="I335" s="84">
        <f t="shared" si="123"/>
        <v>2354.3000000000002</v>
      </c>
      <c r="J335" s="85">
        <f t="shared" si="124"/>
        <v>2587.4499999999998</v>
      </c>
      <c r="K335" s="85">
        <f t="shared" si="125"/>
        <v>2603.0500000000002</v>
      </c>
      <c r="L335" s="86">
        <f t="shared" si="126"/>
        <v>3294.49</v>
      </c>
      <c r="M335" s="78">
        <f t="shared" si="106"/>
        <v>4449.3</v>
      </c>
      <c r="N335" s="26">
        <f t="shared" si="107"/>
        <v>4682.45</v>
      </c>
      <c r="O335" s="26">
        <f t="shared" si="108"/>
        <v>4698.05</v>
      </c>
      <c r="P335" s="27">
        <f t="shared" si="109"/>
        <v>5389.49</v>
      </c>
      <c r="Q335" s="25">
        <f t="shared" si="110"/>
        <v>4420.3999999999996</v>
      </c>
      <c r="R335" s="26">
        <f t="shared" si="111"/>
        <v>4653.55</v>
      </c>
      <c r="S335" s="26">
        <f t="shared" si="112"/>
        <v>4669.1499999999996</v>
      </c>
      <c r="T335" s="27">
        <f t="shared" si="113"/>
        <v>5360.59</v>
      </c>
      <c r="U335" s="25">
        <f t="shared" si="114"/>
        <v>4302.13</v>
      </c>
      <c r="V335" s="26">
        <f t="shared" si="115"/>
        <v>4535.28</v>
      </c>
      <c r="W335" s="26">
        <f t="shared" si="116"/>
        <v>4550.88</v>
      </c>
      <c r="X335" s="27">
        <f t="shared" si="117"/>
        <v>5242.32</v>
      </c>
      <c r="Y335" s="25">
        <f t="shared" si="118"/>
        <v>4199.34</v>
      </c>
      <c r="Z335" s="26">
        <f t="shared" si="119"/>
        <v>4432.49</v>
      </c>
      <c r="AA335" s="26">
        <f t="shared" si="120"/>
        <v>4448.09</v>
      </c>
      <c r="AB335" s="27">
        <f t="shared" si="121"/>
        <v>5139.53</v>
      </c>
    </row>
    <row r="336" spans="1:28" ht="15" customHeight="1" x14ac:dyDescent="0.2">
      <c r="A336" s="517" t="s">
        <v>39</v>
      </c>
      <c r="B336" s="12">
        <v>14</v>
      </c>
      <c r="C336" s="34">
        <v>1703.82</v>
      </c>
      <c r="D336" s="77">
        <f t="shared" si="122"/>
        <v>3.63</v>
      </c>
      <c r="E336" s="83">
        <f>ROUND(C336*'1, 2 ц.к.'!$E$9,2)</f>
        <v>401.23</v>
      </c>
      <c r="F336" s="83">
        <f>ROUND(C336*'1, 2 ц.к.'!$E$22,2)</f>
        <v>372.14</v>
      </c>
      <c r="G336" s="83">
        <f>ROUND(C336*'1, 2 ц.к.'!$E$35,2)</f>
        <v>253.09</v>
      </c>
      <c r="H336" s="83">
        <f>ROUND(C336*'1, 2 ц.к.'!$E$48,2)</f>
        <v>149.63999999999999</v>
      </c>
      <c r="I336" s="84">
        <f t="shared" si="123"/>
        <v>2354.3000000000002</v>
      </c>
      <c r="J336" s="85">
        <f t="shared" si="124"/>
        <v>2587.4499999999998</v>
      </c>
      <c r="K336" s="85">
        <f t="shared" si="125"/>
        <v>2603.0500000000002</v>
      </c>
      <c r="L336" s="86">
        <f t="shared" si="126"/>
        <v>3294.49</v>
      </c>
      <c r="M336" s="78">
        <f t="shared" si="106"/>
        <v>4462.9799999999996</v>
      </c>
      <c r="N336" s="26">
        <f t="shared" si="107"/>
        <v>4696.13</v>
      </c>
      <c r="O336" s="26">
        <f t="shared" si="108"/>
        <v>4711.7299999999996</v>
      </c>
      <c r="P336" s="27">
        <f t="shared" si="109"/>
        <v>5403.17</v>
      </c>
      <c r="Q336" s="25">
        <f t="shared" si="110"/>
        <v>4433.8900000000003</v>
      </c>
      <c r="R336" s="26">
        <f t="shared" si="111"/>
        <v>4667.04</v>
      </c>
      <c r="S336" s="26">
        <f t="shared" si="112"/>
        <v>4682.6400000000003</v>
      </c>
      <c r="T336" s="27">
        <f t="shared" si="113"/>
        <v>5374.08</v>
      </c>
      <c r="U336" s="25">
        <f t="shared" si="114"/>
        <v>4314.84</v>
      </c>
      <c r="V336" s="26">
        <f t="shared" si="115"/>
        <v>4547.99</v>
      </c>
      <c r="W336" s="26">
        <f t="shared" si="116"/>
        <v>4563.59</v>
      </c>
      <c r="X336" s="27">
        <f t="shared" si="117"/>
        <v>5255.03</v>
      </c>
      <c r="Y336" s="25">
        <f t="shared" si="118"/>
        <v>4211.3900000000003</v>
      </c>
      <c r="Z336" s="26">
        <f t="shared" si="119"/>
        <v>4444.54</v>
      </c>
      <c r="AA336" s="26">
        <f t="shared" si="120"/>
        <v>4460.1400000000003</v>
      </c>
      <c r="AB336" s="27">
        <f t="shared" si="121"/>
        <v>5151.58</v>
      </c>
    </row>
    <row r="337" spans="1:28" ht="15" customHeight="1" x14ac:dyDescent="0.2">
      <c r="A337" s="517" t="s">
        <v>39</v>
      </c>
      <c r="B337" s="12">
        <v>15</v>
      </c>
      <c r="C337" s="34">
        <v>1698.64</v>
      </c>
      <c r="D337" s="77">
        <f t="shared" si="122"/>
        <v>3.63</v>
      </c>
      <c r="E337" s="83">
        <f>ROUND(C337*'1, 2 ц.к.'!$E$9,2)</f>
        <v>400.01</v>
      </c>
      <c r="F337" s="83">
        <f>ROUND(C337*'1, 2 ц.к.'!$E$22,2)</f>
        <v>371.01</v>
      </c>
      <c r="G337" s="83">
        <f>ROUND(C337*'1, 2 ц.к.'!$E$35,2)</f>
        <v>252.32</v>
      </c>
      <c r="H337" s="83">
        <f>ROUND(C337*'1, 2 ц.к.'!$E$48,2)</f>
        <v>149.18</v>
      </c>
      <c r="I337" s="84">
        <f t="shared" si="123"/>
        <v>2354.3000000000002</v>
      </c>
      <c r="J337" s="85">
        <f t="shared" si="124"/>
        <v>2587.4499999999998</v>
      </c>
      <c r="K337" s="85">
        <f t="shared" si="125"/>
        <v>2603.0500000000002</v>
      </c>
      <c r="L337" s="86">
        <f t="shared" si="126"/>
        <v>3294.49</v>
      </c>
      <c r="M337" s="78">
        <f t="shared" si="106"/>
        <v>4456.58</v>
      </c>
      <c r="N337" s="26">
        <f t="shared" si="107"/>
        <v>4689.7299999999996</v>
      </c>
      <c r="O337" s="26">
        <f t="shared" si="108"/>
        <v>4705.33</v>
      </c>
      <c r="P337" s="27">
        <f t="shared" si="109"/>
        <v>5396.77</v>
      </c>
      <c r="Q337" s="25">
        <f t="shared" si="110"/>
        <v>4427.58</v>
      </c>
      <c r="R337" s="26">
        <f t="shared" si="111"/>
        <v>4660.7299999999996</v>
      </c>
      <c r="S337" s="26">
        <f t="shared" si="112"/>
        <v>4676.33</v>
      </c>
      <c r="T337" s="27">
        <f t="shared" si="113"/>
        <v>5367.77</v>
      </c>
      <c r="U337" s="25">
        <f t="shared" si="114"/>
        <v>4308.8900000000003</v>
      </c>
      <c r="V337" s="26">
        <f t="shared" si="115"/>
        <v>4542.04</v>
      </c>
      <c r="W337" s="26">
        <f t="shared" si="116"/>
        <v>4557.6400000000003</v>
      </c>
      <c r="X337" s="27">
        <f t="shared" si="117"/>
        <v>5249.08</v>
      </c>
      <c r="Y337" s="25">
        <f t="shared" si="118"/>
        <v>4205.75</v>
      </c>
      <c r="Z337" s="26">
        <f t="shared" si="119"/>
        <v>4438.8999999999996</v>
      </c>
      <c r="AA337" s="26">
        <f t="shared" si="120"/>
        <v>4454.5</v>
      </c>
      <c r="AB337" s="27">
        <f t="shared" si="121"/>
        <v>5145.9399999999996</v>
      </c>
    </row>
    <row r="338" spans="1:28" ht="15" customHeight="1" x14ac:dyDescent="0.2">
      <c r="A338" s="517" t="s">
        <v>39</v>
      </c>
      <c r="B338" s="12">
        <v>16</v>
      </c>
      <c r="C338" s="34">
        <v>1686</v>
      </c>
      <c r="D338" s="77">
        <f t="shared" si="122"/>
        <v>3.63</v>
      </c>
      <c r="E338" s="83">
        <f>ROUND(C338*'1, 2 ц.к.'!$E$9,2)</f>
        <v>397.03</v>
      </c>
      <c r="F338" s="83">
        <f>ROUND(C338*'1, 2 ц.к.'!$E$22,2)</f>
        <v>368.25</v>
      </c>
      <c r="G338" s="83">
        <f>ROUND(C338*'1, 2 ц.к.'!$E$35,2)</f>
        <v>250.45</v>
      </c>
      <c r="H338" s="83">
        <f>ROUND(C338*'1, 2 ц.к.'!$E$48,2)</f>
        <v>148.07</v>
      </c>
      <c r="I338" s="84">
        <f t="shared" si="123"/>
        <v>2354.3000000000002</v>
      </c>
      <c r="J338" s="85">
        <f t="shared" si="124"/>
        <v>2587.4499999999998</v>
      </c>
      <c r="K338" s="85">
        <f t="shared" si="125"/>
        <v>2603.0500000000002</v>
      </c>
      <c r="L338" s="86">
        <f t="shared" si="126"/>
        <v>3294.49</v>
      </c>
      <c r="M338" s="78">
        <f t="shared" si="106"/>
        <v>4440.96</v>
      </c>
      <c r="N338" s="26">
        <f t="shared" si="107"/>
        <v>4674.1099999999997</v>
      </c>
      <c r="O338" s="26">
        <f t="shared" si="108"/>
        <v>4689.71</v>
      </c>
      <c r="P338" s="27">
        <f t="shared" si="109"/>
        <v>5381.15</v>
      </c>
      <c r="Q338" s="25">
        <f t="shared" si="110"/>
        <v>4412.18</v>
      </c>
      <c r="R338" s="26">
        <f t="shared" si="111"/>
        <v>4645.33</v>
      </c>
      <c r="S338" s="26">
        <f t="shared" si="112"/>
        <v>4660.93</v>
      </c>
      <c r="T338" s="27">
        <f t="shared" si="113"/>
        <v>5352.37</v>
      </c>
      <c r="U338" s="25">
        <f t="shared" si="114"/>
        <v>4294.38</v>
      </c>
      <c r="V338" s="26">
        <f t="shared" si="115"/>
        <v>4527.53</v>
      </c>
      <c r="W338" s="26">
        <f t="shared" si="116"/>
        <v>4543.13</v>
      </c>
      <c r="X338" s="27">
        <f t="shared" si="117"/>
        <v>5234.57</v>
      </c>
      <c r="Y338" s="25">
        <f t="shared" si="118"/>
        <v>4192</v>
      </c>
      <c r="Z338" s="26">
        <f t="shared" si="119"/>
        <v>4425.1499999999996</v>
      </c>
      <c r="AA338" s="26">
        <f t="shared" si="120"/>
        <v>4440.75</v>
      </c>
      <c r="AB338" s="27">
        <f t="shared" si="121"/>
        <v>5132.1899999999996</v>
      </c>
    </row>
    <row r="339" spans="1:28" ht="15" customHeight="1" x14ac:dyDescent="0.2">
      <c r="A339" s="517" t="s">
        <v>39</v>
      </c>
      <c r="B339" s="12">
        <v>17</v>
      </c>
      <c r="C339" s="34">
        <v>1625.74</v>
      </c>
      <c r="D339" s="77">
        <f t="shared" si="122"/>
        <v>3.63</v>
      </c>
      <c r="E339" s="83">
        <f>ROUND(C339*'1, 2 ц.к.'!$E$9,2)</f>
        <v>382.84</v>
      </c>
      <c r="F339" s="83">
        <f>ROUND(C339*'1, 2 ц.к.'!$E$22,2)</f>
        <v>355.09</v>
      </c>
      <c r="G339" s="83">
        <f>ROUND(C339*'1, 2 ц.к.'!$E$35,2)</f>
        <v>241.49</v>
      </c>
      <c r="H339" s="83">
        <f>ROUND(C339*'1, 2 ц.к.'!$E$48,2)</f>
        <v>142.78</v>
      </c>
      <c r="I339" s="84">
        <f t="shared" si="123"/>
        <v>2354.3000000000002</v>
      </c>
      <c r="J339" s="85">
        <f t="shared" si="124"/>
        <v>2587.4499999999998</v>
      </c>
      <c r="K339" s="85">
        <f t="shared" si="125"/>
        <v>2603.0500000000002</v>
      </c>
      <c r="L339" s="86">
        <f t="shared" si="126"/>
        <v>3294.49</v>
      </c>
      <c r="M339" s="78">
        <f t="shared" si="106"/>
        <v>4366.51</v>
      </c>
      <c r="N339" s="26">
        <f t="shared" si="107"/>
        <v>4599.66</v>
      </c>
      <c r="O339" s="26">
        <f t="shared" si="108"/>
        <v>4615.26</v>
      </c>
      <c r="P339" s="27">
        <f t="shared" si="109"/>
        <v>5306.7</v>
      </c>
      <c r="Q339" s="25">
        <f t="shared" si="110"/>
        <v>4338.76</v>
      </c>
      <c r="R339" s="26">
        <f t="shared" si="111"/>
        <v>4571.91</v>
      </c>
      <c r="S339" s="26">
        <f t="shared" si="112"/>
        <v>4587.51</v>
      </c>
      <c r="T339" s="27">
        <f t="shared" si="113"/>
        <v>5278.95</v>
      </c>
      <c r="U339" s="25">
        <f t="shared" si="114"/>
        <v>4225.16</v>
      </c>
      <c r="V339" s="26">
        <f t="shared" si="115"/>
        <v>4458.3100000000004</v>
      </c>
      <c r="W339" s="26">
        <f t="shared" si="116"/>
        <v>4473.91</v>
      </c>
      <c r="X339" s="27">
        <f t="shared" si="117"/>
        <v>5165.3500000000004</v>
      </c>
      <c r="Y339" s="25">
        <f t="shared" si="118"/>
        <v>4126.45</v>
      </c>
      <c r="Z339" s="26">
        <f t="shared" si="119"/>
        <v>4359.6000000000004</v>
      </c>
      <c r="AA339" s="26">
        <f t="shared" si="120"/>
        <v>4375.2</v>
      </c>
      <c r="AB339" s="27">
        <f t="shared" si="121"/>
        <v>5066.6400000000003</v>
      </c>
    </row>
    <row r="340" spans="1:28" ht="15" customHeight="1" x14ac:dyDescent="0.2">
      <c r="A340" s="517" t="s">
        <v>39</v>
      </c>
      <c r="B340" s="12">
        <v>18</v>
      </c>
      <c r="C340" s="34">
        <v>1594.1</v>
      </c>
      <c r="D340" s="77">
        <f t="shared" si="122"/>
        <v>3.63</v>
      </c>
      <c r="E340" s="83">
        <f>ROUND(C340*'1, 2 ц.к.'!$E$9,2)</f>
        <v>375.39</v>
      </c>
      <c r="F340" s="83">
        <f>ROUND(C340*'1, 2 ц.к.'!$E$22,2)</f>
        <v>348.18</v>
      </c>
      <c r="G340" s="83">
        <f>ROUND(C340*'1, 2 ц.к.'!$E$35,2)</f>
        <v>236.79</v>
      </c>
      <c r="H340" s="83">
        <f>ROUND(C340*'1, 2 ц.к.'!$E$48,2)</f>
        <v>140</v>
      </c>
      <c r="I340" s="84">
        <f t="shared" si="123"/>
        <v>2354.3000000000002</v>
      </c>
      <c r="J340" s="85">
        <f t="shared" si="124"/>
        <v>2587.4499999999998</v>
      </c>
      <c r="K340" s="85">
        <f t="shared" si="125"/>
        <v>2603.0500000000002</v>
      </c>
      <c r="L340" s="86">
        <f t="shared" si="126"/>
        <v>3294.49</v>
      </c>
      <c r="M340" s="78">
        <f t="shared" si="106"/>
        <v>4327.42</v>
      </c>
      <c r="N340" s="26">
        <f t="shared" si="107"/>
        <v>4560.57</v>
      </c>
      <c r="O340" s="26">
        <f t="shared" si="108"/>
        <v>4576.17</v>
      </c>
      <c r="P340" s="27">
        <f t="shared" si="109"/>
        <v>5267.61</v>
      </c>
      <c r="Q340" s="25">
        <f t="shared" si="110"/>
        <v>4300.21</v>
      </c>
      <c r="R340" s="26">
        <f t="shared" si="111"/>
        <v>4533.3599999999997</v>
      </c>
      <c r="S340" s="26">
        <f t="shared" si="112"/>
        <v>4548.96</v>
      </c>
      <c r="T340" s="27">
        <f t="shared" si="113"/>
        <v>5240.3999999999996</v>
      </c>
      <c r="U340" s="25">
        <f t="shared" si="114"/>
        <v>4188.82</v>
      </c>
      <c r="V340" s="26">
        <f t="shared" si="115"/>
        <v>4421.97</v>
      </c>
      <c r="W340" s="26">
        <f t="shared" si="116"/>
        <v>4437.57</v>
      </c>
      <c r="X340" s="27">
        <f t="shared" si="117"/>
        <v>5129.01</v>
      </c>
      <c r="Y340" s="25">
        <f t="shared" si="118"/>
        <v>4092.03</v>
      </c>
      <c r="Z340" s="26">
        <f t="shared" si="119"/>
        <v>4325.18</v>
      </c>
      <c r="AA340" s="26">
        <f t="shared" si="120"/>
        <v>4340.78</v>
      </c>
      <c r="AB340" s="27">
        <f t="shared" si="121"/>
        <v>5032.22</v>
      </c>
    </row>
    <row r="341" spans="1:28" ht="15" customHeight="1" x14ac:dyDescent="0.2">
      <c r="A341" s="517" t="s">
        <v>39</v>
      </c>
      <c r="B341" s="12">
        <v>19</v>
      </c>
      <c r="C341" s="34">
        <v>1646.21</v>
      </c>
      <c r="D341" s="77">
        <f t="shared" si="122"/>
        <v>3.63</v>
      </c>
      <c r="E341" s="83">
        <f>ROUND(C341*'1, 2 ц.к.'!$E$9,2)</f>
        <v>387.66</v>
      </c>
      <c r="F341" s="83">
        <f>ROUND(C341*'1, 2 ц.к.'!$E$22,2)</f>
        <v>359.56</v>
      </c>
      <c r="G341" s="83">
        <f>ROUND(C341*'1, 2 ц.к.'!$E$35,2)</f>
        <v>244.53</v>
      </c>
      <c r="H341" s="83">
        <f>ROUND(C341*'1, 2 ц.к.'!$E$48,2)</f>
        <v>144.58000000000001</v>
      </c>
      <c r="I341" s="84">
        <f t="shared" si="123"/>
        <v>2354.3000000000002</v>
      </c>
      <c r="J341" s="85">
        <f t="shared" si="124"/>
        <v>2587.4499999999998</v>
      </c>
      <c r="K341" s="85">
        <f t="shared" si="125"/>
        <v>2603.0500000000002</v>
      </c>
      <c r="L341" s="86">
        <f t="shared" si="126"/>
        <v>3294.49</v>
      </c>
      <c r="M341" s="78">
        <f t="shared" si="106"/>
        <v>4391.8</v>
      </c>
      <c r="N341" s="26">
        <f t="shared" si="107"/>
        <v>4624.95</v>
      </c>
      <c r="O341" s="26">
        <f t="shared" si="108"/>
        <v>4640.55</v>
      </c>
      <c r="P341" s="27">
        <f t="shared" si="109"/>
        <v>5331.99</v>
      </c>
      <c r="Q341" s="25">
        <f t="shared" si="110"/>
        <v>4363.7</v>
      </c>
      <c r="R341" s="26">
        <f t="shared" si="111"/>
        <v>4596.8500000000004</v>
      </c>
      <c r="S341" s="26">
        <f t="shared" si="112"/>
        <v>4612.45</v>
      </c>
      <c r="T341" s="27">
        <f t="shared" si="113"/>
        <v>5303.89</v>
      </c>
      <c r="U341" s="25">
        <f t="shared" si="114"/>
        <v>4248.67</v>
      </c>
      <c r="V341" s="26">
        <f t="shared" si="115"/>
        <v>4481.82</v>
      </c>
      <c r="W341" s="26">
        <f t="shared" si="116"/>
        <v>4497.42</v>
      </c>
      <c r="X341" s="27">
        <f t="shared" si="117"/>
        <v>5188.8599999999997</v>
      </c>
      <c r="Y341" s="25">
        <f t="shared" si="118"/>
        <v>4148.72</v>
      </c>
      <c r="Z341" s="26">
        <f t="shared" si="119"/>
        <v>4381.87</v>
      </c>
      <c r="AA341" s="26">
        <f t="shared" si="120"/>
        <v>4397.47</v>
      </c>
      <c r="AB341" s="27">
        <f t="shared" si="121"/>
        <v>5088.91</v>
      </c>
    </row>
    <row r="342" spans="1:28" ht="15" customHeight="1" x14ac:dyDescent="0.2">
      <c r="A342" s="517" t="s">
        <v>39</v>
      </c>
      <c r="B342" s="12">
        <v>20</v>
      </c>
      <c r="C342" s="34">
        <v>1630.73</v>
      </c>
      <c r="D342" s="77">
        <f t="shared" si="122"/>
        <v>3.63</v>
      </c>
      <c r="E342" s="83">
        <f>ROUND(C342*'1, 2 ц.к.'!$E$9,2)</f>
        <v>384.02</v>
      </c>
      <c r="F342" s="83">
        <f>ROUND(C342*'1, 2 ц.к.'!$E$22,2)</f>
        <v>356.18</v>
      </c>
      <c r="G342" s="83">
        <f>ROUND(C342*'1, 2 ц.к.'!$E$35,2)</f>
        <v>242.24</v>
      </c>
      <c r="H342" s="83">
        <f>ROUND(C342*'1, 2 ц.к.'!$E$48,2)</f>
        <v>143.22</v>
      </c>
      <c r="I342" s="84">
        <f t="shared" si="123"/>
        <v>2354.3000000000002</v>
      </c>
      <c r="J342" s="85">
        <f t="shared" si="124"/>
        <v>2587.4499999999998</v>
      </c>
      <c r="K342" s="85">
        <f t="shared" si="125"/>
        <v>2603.0500000000002</v>
      </c>
      <c r="L342" s="86">
        <f t="shared" si="126"/>
        <v>3294.49</v>
      </c>
      <c r="M342" s="78">
        <f t="shared" si="106"/>
        <v>4372.68</v>
      </c>
      <c r="N342" s="26">
        <f t="shared" si="107"/>
        <v>4605.83</v>
      </c>
      <c r="O342" s="26">
        <f t="shared" si="108"/>
        <v>4621.43</v>
      </c>
      <c r="P342" s="27">
        <f t="shared" si="109"/>
        <v>5312.87</v>
      </c>
      <c r="Q342" s="25">
        <f t="shared" si="110"/>
        <v>4344.84</v>
      </c>
      <c r="R342" s="26">
        <f t="shared" si="111"/>
        <v>4577.99</v>
      </c>
      <c r="S342" s="26">
        <f t="shared" si="112"/>
        <v>4593.59</v>
      </c>
      <c r="T342" s="27">
        <f t="shared" si="113"/>
        <v>5285.03</v>
      </c>
      <c r="U342" s="25">
        <f t="shared" si="114"/>
        <v>4230.8999999999996</v>
      </c>
      <c r="V342" s="26">
        <f t="shared" si="115"/>
        <v>4464.05</v>
      </c>
      <c r="W342" s="26">
        <f t="shared" si="116"/>
        <v>4479.6499999999996</v>
      </c>
      <c r="X342" s="27">
        <f t="shared" si="117"/>
        <v>5171.09</v>
      </c>
      <c r="Y342" s="25">
        <f t="shared" si="118"/>
        <v>4131.88</v>
      </c>
      <c r="Z342" s="26">
        <f t="shared" si="119"/>
        <v>4365.03</v>
      </c>
      <c r="AA342" s="26">
        <f t="shared" si="120"/>
        <v>4380.63</v>
      </c>
      <c r="AB342" s="27">
        <f t="shared" si="121"/>
        <v>5072.07</v>
      </c>
    </row>
    <row r="343" spans="1:28" ht="15" customHeight="1" x14ac:dyDescent="0.2">
      <c r="A343" s="517" t="s">
        <v>39</v>
      </c>
      <c r="B343" s="12">
        <v>21</v>
      </c>
      <c r="C343" s="34">
        <v>1599.98</v>
      </c>
      <c r="D343" s="77">
        <f t="shared" si="122"/>
        <v>3.63</v>
      </c>
      <c r="E343" s="83">
        <f>ROUND(C343*'1, 2 ц.к.'!$E$9,2)</f>
        <v>376.78</v>
      </c>
      <c r="F343" s="83">
        <f>ROUND(C343*'1, 2 ц.к.'!$E$22,2)</f>
        <v>349.46</v>
      </c>
      <c r="G343" s="83">
        <f>ROUND(C343*'1, 2 ц.к.'!$E$35,2)</f>
        <v>237.67</v>
      </c>
      <c r="H343" s="83">
        <f>ROUND(C343*'1, 2 ц.к.'!$E$48,2)</f>
        <v>140.52000000000001</v>
      </c>
      <c r="I343" s="84">
        <f t="shared" si="123"/>
        <v>2354.3000000000002</v>
      </c>
      <c r="J343" s="85">
        <f t="shared" si="124"/>
        <v>2587.4499999999998</v>
      </c>
      <c r="K343" s="85">
        <f t="shared" si="125"/>
        <v>2603.0500000000002</v>
      </c>
      <c r="L343" s="86">
        <f t="shared" si="126"/>
        <v>3294.49</v>
      </c>
      <c r="M343" s="78">
        <f t="shared" si="106"/>
        <v>4334.6899999999996</v>
      </c>
      <c r="N343" s="26">
        <f t="shared" si="107"/>
        <v>4567.84</v>
      </c>
      <c r="O343" s="26">
        <f t="shared" si="108"/>
        <v>4583.4399999999996</v>
      </c>
      <c r="P343" s="27">
        <f t="shared" si="109"/>
        <v>5274.88</v>
      </c>
      <c r="Q343" s="25">
        <f t="shared" si="110"/>
        <v>4307.37</v>
      </c>
      <c r="R343" s="26">
        <f t="shared" si="111"/>
        <v>4540.5200000000004</v>
      </c>
      <c r="S343" s="26">
        <f t="shared" si="112"/>
        <v>4556.12</v>
      </c>
      <c r="T343" s="27">
        <f t="shared" si="113"/>
        <v>5247.56</v>
      </c>
      <c r="U343" s="25">
        <f t="shared" si="114"/>
        <v>4195.58</v>
      </c>
      <c r="V343" s="26">
        <f t="shared" si="115"/>
        <v>4428.7299999999996</v>
      </c>
      <c r="W343" s="26">
        <f t="shared" si="116"/>
        <v>4444.33</v>
      </c>
      <c r="X343" s="27">
        <f t="shared" si="117"/>
        <v>5135.7700000000004</v>
      </c>
      <c r="Y343" s="25">
        <f t="shared" si="118"/>
        <v>4098.43</v>
      </c>
      <c r="Z343" s="26">
        <f t="shared" si="119"/>
        <v>4331.58</v>
      </c>
      <c r="AA343" s="26">
        <f t="shared" si="120"/>
        <v>4347.18</v>
      </c>
      <c r="AB343" s="27">
        <f t="shared" si="121"/>
        <v>5038.62</v>
      </c>
    </row>
    <row r="344" spans="1:28" ht="15" customHeight="1" x14ac:dyDescent="0.2">
      <c r="A344" s="517" t="s">
        <v>39</v>
      </c>
      <c r="B344" s="12">
        <v>22</v>
      </c>
      <c r="C344" s="34">
        <v>1561.54</v>
      </c>
      <c r="D344" s="77">
        <f t="shared" si="122"/>
        <v>3.63</v>
      </c>
      <c r="E344" s="83">
        <f>ROUND(C344*'1, 2 ц.к.'!$E$9,2)</f>
        <v>367.72</v>
      </c>
      <c r="F344" s="83">
        <f>ROUND(C344*'1, 2 ц.к.'!$E$22,2)</f>
        <v>341.07</v>
      </c>
      <c r="G344" s="83">
        <f>ROUND(C344*'1, 2 ц.к.'!$E$35,2)</f>
        <v>231.96</v>
      </c>
      <c r="H344" s="83">
        <f>ROUND(C344*'1, 2 ц.к.'!$E$48,2)</f>
        <v>137.13999999999999</v>
      </c>
      <c r="I344" s="84">
        <f t="shared" si="123"/>
        <v>2354.3000000000002</v>
      </c>
      <c r="J344" s="85">
        <f t="shared" si="124"/>
        <v>2587.4499999999998</v>
      </c>
      <c r="K344" s="85">
        <f t="shared" si="125"/>
        <v>2603.0500000000002</v>
      </c>
      <c r="L344" s="86">
        <f t="shared" si="126"/>
        <v>3294.49</v>
      </c>
      <c r="M344" s="78">
        <f t="shared" si="106"/>
        <v>4287.1899999999996</v>
      </c>
      <c r="N344" s="26">
        <f t="shared" si="107"/>
        <v>4520.34</v>
      </c>
      <c r="O344" s="26">
        <f t="shared" si="108"/>
        <v>4535.9399999999996</v>
      </c>
      <c r="P344" s="27">
        <f t="shared" si="109"/>
        <v>5227.38</v>
      </c>
      <c r="Q344" s="25">
        <f t="shared" si="110"/>
        <v>4260.54</v>
      </c>
      <c r="R344" s="26">
        <f t="shared" si="111"/>
        <v>4493.6899999999996</v>
      </c>
      <c r="S344" s="26">
        <f t="shared" si="112"/>
        <v>4509.29</v>
      </c>
      <c r="T344" s="27">
        <f t="shared" si="113"/>
        <v>5200.7299999999996</v>
      </c>
      <c r="U344" s="25">
        <f t="shared" si="114"/>
        <v>4151.43</v>
      </c>
      <c r="V344" s="26">
        <f t="shared" si="115"/>
        <v>4384.58</v>
      </c>
      <c r="W344" s="26">
        <f t="shared" si="116"/>
        <v>4400.18</v>
      </c>
      <c r="X344" s="27">
        <f t="shared" si="117"/>
        <v>5091.62</v>
      </c>
      <c r="Y344" s="25">
        <f t="shared" si="118"/>
        <v>4056.61</v>
      </c>
      <c r="Z344" s="26">
        <f t="shared" si="119"/>
        <v>4289.76</v>
      </c>
      <c r="AA344" s="26">
        <f t="shared" si="120"/>
        <v>4305.3599999999997</v>
      </c>
      <c r="AB344" s="27">
        <f t="shared" si="121"/>
        <v>4996.8</v>
      </c>
    </row>
    <row r="345" spans="1:28" ht="15" customHeight="1" x14ac:dyDescent="0.2">
      <c r="A345" s="517" t="s">
        <v>39</v>
      </c>
      <c r="B345" s="12">
        <v>23</v>
      </c>
      <c r="C345" s="34">
        <v>1366.75</v>
      </c>
      <c r="D345" s="77">
        <f t="shared" si="122"/>
        <v>3.63</v>
      </c>
      <c r="E345" s="83">
        <f>ROUND(C345*'1, 2 ц.к.'!$E$9,2)</f>
        <v>321.85000000000002</v>
      </c>
      <c r="F345" s="83">
        <f>ROUND(C345*'1, 2 ц.к.'!$E$22,2)</f>
        <v>298.52</v>
      </c>
      <c r="G345" s="83">
        <f>ROUND(C345*'1, 2 ц.к.'!$E$35,2)</f>
        <v>203.02</v>
      </c>
      <c r="H345" s="83">
        <f>ROUND(C345*'1, 2 ц.к.'!$E$48,2)</f>
        <v>120.03</v>
      </c>
      <c r="I345" s="84">
        <f t="shared" si="123"/>
        <v>2354.3000000000002</v>
      </c>
      <c r="J345" s="85">
        <f t="shared" si="124"/>
        <v>2587.4499999999998</v>
      </c>
      <c r="K345" s="85">
        <f t="shared" si="125"/>
        <v>2603.0500000000002</v>
      </c>
      <c r="L345" s="86">
        <f t="shared" si="126"/>
        <v>3294.49</v>
      </c>
      <c r="M345" s="78">
        <f t="shared" si="106"/>
        <v>4046.53</v>
      </c>
      <c r="N345" s="26">
        <f t="shared" si="107"/>
        <v>4279.68</v>
      </c>
      <c r="O345" s="26">
        <f t="shared" si="108"/>
        <v>4295.28</v>
      </c>
      <c r="P345" s="27">
        <f t="shared" si="109"/>
        <v>4986.72</v>
      </c>
      <c r="Q345" s="25">
        <f t="shared" si="110"/>
        <v>4023.2</v>
      </c>
      <c r="R345" s="26">
        <f t="shared" si="111"/>
        <v>4256.3500000000004</v>
      </c>
      <c r="S345" s="26">
        <f t="shared" si="112"/>
        <v>4271.95</v>
      </c>
      <c r="T345" s="27">
        <f t="shared" si="113"/>
        <v>4963.3900000000003</v>
      </c>
      <c r="U345" s="25">
        <f t="shared" si="114"/>
        <v>3927.7</v>
      </c>
      <c r="V345" s="26">
        <f t="shared" si="115"/>
        <v>4160.8500000000004</v>
      </c>
      <c r="W345" s="26">
        <f t="shared" si="116"/>
        <v>4176.45</v>
      </c>
      <c r="X345" s="27">
        <f t="shared" si="117"/>
        <v>4867.8900000000003</v>
      </c>
      <c r="Y345" s="25">
        <f t="shared" si="118"/>
        <v>3844.71</v>
      </c>
      <c r="Z345" s="26">
        <f t="shared" si="119"/>
        <v>4077.86</v>
      </c>
      <c r="AA345" s="26">
        <f t="shared" si="120"/>
        <v>4093.46</v>
      </c>
      <c r="AB345" s="27">
        <f t="shared" si="121"/>
        <v>4784.8999999999996</v>
      </c>
    </row>
    <row r="346" spans="1:28" ht="15" customHeight="1" x14ac:dyDescent="0.2">
      <c r="A346" s="517">
        <v>42993</v>
      </c>
      <c r="B346" s="12">
        <v>0</v>
      </c>
      <c r="C346" s="34">
        <v>1102.4000000000001</v>
      </c>
      <c r="D346" s="77">
        <f t="shared" si="122"/>
        <v>3.63</v>
      </c>
      <c r="E346" s="83">
        <f>ROUND(C346*'1, 2 ц.к.'!$E$9,2)</f>
        <v>259.60000000000002</v>
      </c>
      <c r="F346" s="83">
        <f>ROUND(C346*'1, 2 ц.к.'!$E$22,2)</f>
        <v>240.78</v>
      </c>
      <c r="G346" s="83">
        <f>ROUND(C346*'1, 2 ц.к.'!$E$35,2)</f>
        <v>163.75</v>
      </c>
      <c r="H346" s="83">
        <f>ROUND(C346*'1, 2 ц.к.'!$E$48,2)</f>
        <v>96.82</v>
      </c>
      <c r="I346" s="84">
        <f t="shared" si="123"/>
        <v>2354.3000000000002</v>
      </c>
      <c r="J346" s="85">
        <f t="shared" si="124"/>
        <v>2587.4499999999998</v>
      </c>
      <c r="K346" s="85">
        <f t="shared" si="125"/>
        <v>2603.0500000000002</v>
      </c>
      <c r="L346" s="86">
        <f t="shared" si="126"/>
        <v>3294.49</v>
      </c>
      <c r="M346" s="78">
        <f t="shared" si="106"/>
        <v>3719.93</v>
      </c>
      <c r="N346" s="26">
        <f t="shared" si="107"/>
        <v>3953.08</v>
      </c>
      <c r="O346" s="26">
        <f t="shared" si="108"/>
        <v>3968.68</v>
      </c>
      <c r="P346" s="27">
        <f t="shared" si="109"/>
        <v>4660.12</v>
      </c>
      <c r="Q346" s="25">
        <f t="shared" si="110"/>
        <v>3701.11</v>
      </c>
      <c r="R346" s="26">
        <f t="shared" si="111"/>
        <v>3934.26</v>
      </c>
      <c r="S346" s="26">
        <f t="shared" si="112"/>
        <v>3949.86</v>
      </c>
      <c r="T346" s="27">
        <f t="shared" si="113"/>
        <v>4641.3</v>
      </c>
      <c r="U346" s="25">
        <f t="shared" si="114"/>
        <v>3624.08</v>
      </c>
      <c r="V346" s="26">
        <f t="shared" si="115"/>
        <v>3857.23</v>
      </c>
      <c r="W346" s="26">
        <f t="shared" si="116"/>
        <v>3872.83</v>
      </c>
      <c r="X346" s="27">
        <f t="shared" si="117"/>
        <v>4564.2700000000004</v>
      </c>
      <c r="Y346" s="25">
        <f t="shared" si="118"/>
        <v>3557.15</v>
      </c>
      <c r="Z346" s="26">
        <f t="shared" si="119"/>
        <v>3790.3</v>
      </c>
      <c r="AA346" s="26">
        <f t="shared" si="120"/>
        <v>3805.9</v>
      </c>
      <c r="AB346" s="27">
        <f t="shared" si="121"/>
        <v>4497.34</v>
      </c>
    </row>
    <row r="347" spans="1:28" ht="15" customHeight="1" x14ac:dyDescent="0.2">
      <c r="A347" s="517" t="s">
        <v>39</v>
      </c>
      <c r="B347" s="12">
        <v>1</v>
      </c>
      <c r="C347" s="34">
        <v>965.02</v>
      </c>
      <c r="D347" s="77">
        <f t="shared" si="122"/>
        <v>3.63</v>
      </c>
      <c r="E347" s="83">
        <f>ROUND(C347*'1, 2 ц.к.'!$E$9,2)</f>
        <v>227.25</v>
      </c>
      <c r="F347" s="83">
        <f>ROUND(C347*'1, 2 ц.к.'!$E$22,2)</f>
        <v>210.78</v>
      </c>
      <c r="G347" s="83">
        <f>ROUND(C347*'1, 2 ц.к.'!$E$35,2)</f>
        <v>143.35</v>
      </c>
      <c r="H347" s="83">
        <f>ROUND(C347*'1, 2 ц.к.'!$E$48,2)</f>
        <v>84.75</v>
      </c>
      <c r="I347" s="84">
        <f t="shared" si="123"/>
        <v>2354.3000000000002</v>
      </c>
      <c r="J347" s="85">
        <f t="shared" si="124"/>
        <v>2587.4499999999998</v>
      </c>
      <c r="K347" s="85">
        <f t="shared" si="125"/>
        <v>2603.0500000000002</v>
      </c>
      <c r="L347" s="86">
        <f t="shared" si="126"/>
        <v>3294.49</v>
      </c>
      <c r="M347" s="78">
        <f t="shared" si="106"/>
        <v>3550.2</v>
      </c>
      <c r="N347" s="26">
        <f t="shared" si="107"/>
        <v>3783.35</v>
      </c>
      <c r="O347" s="26">
        <f t="shared" si="108"/>
        <v>3798.95</v>
      </c>
      <c r="P347" s="27">
        <f t="shared" si="109"/>
        <v>4490.3900000000003</v>
      </c>
      <c r="Q347" s="25">
        <f t="shared" si="110"/>
        <v>3533.73</v>
      </c>
      <c r="R347" s="26">
        <f t="shared" si="111"/>
        <v>3766.88</v>
      </c>
      <c r="S347" s="26">
        <f t="shared" si="112"/>
        <v>3782.48</v>
      </c>
      <c r="T347" s="27">
        <f t="shared" si="113"/>
        <v>4473.92</v>
      </c>
      <c r="U347" s="25">
        <f t="shared" si="114"/>
        <v>3466.3</v>
      </c>
      <c r="V347" s="26">
        <f t="shared" si="115"/>
        <v>3699.45</v>
      </c>
      <c r="W347" s="26">
        <f t="shared" si="116"/>
        <v>3715.05</v>
      </c>
      <c r="X347" s="27">
        <f t="shared" si="117"/>
        <v>4406.49</v>
      </c>
      <c r="Y347" s="25">
        <f t="shared" si="118"/>
        <v>3407.7</v>
      </c>
      <c r="Z347" s="26">
        <f t="shared" si="119"/>
        <v>3640.85</v>
      </c>
      <c r="AA347" s="26">
        <f t="shared" si="120"/>
        <v>3656.45</v>
      </c>
      <c r="AB347" s="27">
        <f t="shared" si="121"/>
        <v>4347.8900000000003</v>
      </c>
    </row>
    <row r="348" spans="1:28" ht="15" customHeight="1" x14ac:dyDescent="0.2">
      <c r="A348" s="517" t="s">
        <v>39</v>
      </c>
      <c r="B348" s="12">
        <v>2</v>
      </c>
      <c r="C348" s="34">
        <v>887.79</v>
      </c>
      <c r="D348" s="77">
        <f t="shared" si="122"/>
        <v>3.63</v>
      </c>
      <c r="E348" s="83">
        <f>ROUND(C348*'1, 2 ц.к.'!$E$9,2)</f>
        <v>209.06</v>
      </c>
      <c r="F348" s="83">
        <f>ROUND(C348*'1, 2 ц.к.'!$E$22,2)</f>
        <v>193.91</v>
      </c>
      <c r="G348" s="83">
        <f>ROUND(C348*'1, 2 ц.к.'!$E$35,2)</f>
        <v>131.88</v>
      </c>
      <c r="H348" s="83">
        <f>ROUND(C348*'1, 2 ц.к.'!$E$48,2)</f>
        <v>77.97</v>
      </c>
      <c r="I348" s="84">
        <f t="shared" si="123"/>
        <v>2354.3000000000002</v>
      </c>
      <c r="J348" s="85">
        <f t="shared" si="124"/>
        <v>2587.4499999999998</v>
      </c>
      <c r="K348" s="85">
        <f t="shared" si="125"/>
        <v>2603.0500000000002</v>
      </c>
      <c r="L348" s="86">
        <f t="shared" si="126"/>
        <v>3294.49</v>
      </c>
      <c r="M348" s="78">
        <f t="shared" si="106"/>
        <v>3454.78</v>
      </c>
      <c r="N348" s="26">
        <f t="shared" si="107"/>
        <v>3687.93</v>
      </c>
      <c r="O348" s="26">
        <f t="shared" si="108"/>
        <v>3703.53</v>
      </c>
      <c r="P348" s="27">
        <f t="shared" si="109"/>
        <v>4394.97</v>
      </c>
      <c r="Q348" s="25">
        <f t="shared" si="110"/>
        <v>3439.63</v>
      </c>
      <c r="R348" s="26">
        <f t="shared" si="111"/>
        <v>3672.78</v>
      </c>
      <c r="S348" s="26">
        <f t="shared" si="112"/>
        <v>3688.38</v>
      </c>
      <c r="T348" s="27">
        <f t="shared" si="113"/>
        <v>4379.82</v>
      </c>
      <c r="U348" s="25">
        <f t="shared" si="114"/>
        <v>3377.6</v>
      </c>
      <c r="V348" s="26">
        <f t="shared" si="115"/>
        <v>3610.75</v>
      </c>
      <c r="W348" s="26">
        <f t="shared" si="116"/>
        <v>3626.35</v>
      </c>
      <c r="X348" s="27">
        <f t="shared" si="117"/>
        <v>4317.79</v>
      </c>
      <c r="Y348" s="25">
        <f t="shared" si="118"/>
        <v>3323.69</v>
      </c>
      <c r="Z348" s="26">
        <f t="shared" si="119"/>
        <v>3556.84</v>
      </c>
      <c r="AA348" s="26">
        <f t="shared" si="120"/>
        <v>3572.44</v>
      </c>
      <c r="AB348" s="27">
        <f t="shared" si="121"/>
        <v>4263.88</v>
      </c>
    </row>
    <row r="349" spans="1:28" ht="15" customHeight="1" x14ac:dyDescent="0.2">
      <c r="A349" s="517" t="s">
        <v>39</v>
      </c>
      <c r="B349" s="12">
        <v>3</v>
      </c>
      <c r="C349" s="34">
        <v>856.35</v>
      </c>
      <c r="D349" s="77">
        <f t="shared" si="122"/>
        <v>3.63</v>
      </c>
      <c r="E349" s="83">
        <f>ROUND(C349*'1, 2 ц.к.'!$E$9,2)</f>
        <v>201.66</v>
      </c>
      <c r="F349" s="83">
        <f>ROUND(C349*'1, 2 ц.к.'!$E$22,2)</f>
        <v>187.04</v>
      </c>
      <c r="G349" s="83">
        <f>ROUND(C349*'1, 2 ц.к.'!$E$35,2)</f>
        <v>127.21</v>
      </c>
      <c r="H349" s="83">
        <f>ROUND(C349*'1, 2 ц.к.'!$E$48,2)</f>
        <v>75.209999999999994</v>
      </c>
      <c r="I349" s="84">
        <f t="shared" si="123"/>
        <v>2354.3000000000002</v>
      </c>
      <c r="J349" s="85">
        <f t="shared" si="124"/>
        <v>2587.4499999999998</v>
      </c>
      <c r="K349" s="85">
        <f t="shared" si="125"/>
        <v>2603.0500000000002</v>
      </c>
      <c r="L349" s="86">
        <f t="shared" si="126"/>
        <v>3294.49</v>
      </c>
      <c r="M349" s="78">
        <f t="shared" si="106"/>
        <v>3415.94</v>
      </c>
      <c r="N349" s="26">
        <f t="shared" si="107"/>
        <v>3649.09</v>
      </c>
      <c r="O349" s="26">
        <f t="shared" si="108"/>
        <v>3664.69</v>
      </c>
      <c r="P349" s="27">
        <f t="shared" si="109"/>
        <v>4356.13</v>
      </c>
      <c r="Q349" s="25">
        <f t="shared" si="110"/>
        <v>3401.32</v>
      </c>
      <c r="R349" s="26">
        <f t="shared" si="111"/>
        <v>3634.47</v>
      </c>
      <c r="S349" s="26">
        <f t="shared" si="112"/>
        <v>3650.07</v>
      </c>
      <c r="T349" s="27">
        <f t="shared" si="113"/>
        <v>4341.51</v>
      </c>
      <c r="U349" s="25">
        <f t="shared" si="114"/>
        <v>3341.49</v>
      </c>
      <c r="V349" s="26">
        <f t="shared" si="115"/>
        <v>3574.64</v>
      </c>
      <c r="W349" s="26">
        <f t="shared" si="116"/>
        <v>3590.24</v>
      </c>
      <c r="X349" s="27">
        <f t="shared" si="117"/>
        <v>4281.68</v>
      </c>
      <c r="Y349" s="25">
        <f t="shared" si="118"/>
        <v>3289.49</v>
      </c>
      <c r="Z349" s="26">
        <f t="shared" si="119"/>
        <v>3522.64</v>
      </c>
      <c r="AA349" s="26">
        <f t="shared" si="120"/>
        <v>3538.24</v>
      </c>
      <c r="AB349" s="27">
        <f t="shared" si="121"/>
        <v>4229.68</v>
      </c>
    </row>
    <row r="350" spans="1:28" ht="15" customHeight="1" x14ac:dyDescent="0.2">
      <c r="A350" s="517" t="s">
        <v>39</v>
      </c>
      <c r="B350" s="12">
        <v>4</v>
      </c>
      <c r="C350" s="34">
        <v>914.69</v>
      </c>
      <c r="D350" s="77">
        <f t="shared" si="122"/>
        <v>3.63</v>
      </c>
      <c r="E350" s="83">
        <f>ROUND(C350*'1, 2 ц.к.'!$E$9,2)</f>
        <v>215.4</v>
      </c>
      <c r="F350" s="83">
        <f>ROUND(C350*'1, 2 ц.к.'!$E$22,2)</f>
        <v>199.78</v>
      </c>
      <c r="G350" s="83">
        <f>ROUND(C350*'1, 2 ц.к.'!$E$35,2)</f>
        <v>135.87</v>
      </c>
      <c r="H350" s="83">
        <f>ROUND(C350*'1, 2 ц.к.'!$E$48,2)</f>
        <v>80.33</v>
      </c>
      <c r="I350" s="84">
        <f t="shared" si="123"/>
        <v>2354.3000000000002</v>
      </c>
      <c r="J350" s="85">
        <f t="shared" si="124"/>
        <v>2587.4499999999998</v>
      </c>
      <c r="K350" s="85">
        <f t="shared" si="125"/>
        <v>2603.0500000000002</v>
      </c>
      <c r="L350" s="86">
        <f t="shared" si="126"/>
        <v>3294.49</v>
      </c>
      <c r="M350" s="78">
        <f t="shared" si="106"/>
        <v>3488.02</v>
      </c>
      <c r="N350" s="26">
        <f t="shared" si="107"/>
        <v>3721.17</v>
      </c>
      <c r="O350" s="26">
        <f t="shared" si="108"/>
        <v>3736.77</v>
      </c>
      <c r="P350" s="27">
        <f t="shared" si="109"/>
        <v>4428.21</v>
      </c>
      <c r="Q350" s="25">
        <f t="shared" si="110"/>
        <v>3472.4</v>
      </c>
      <c r="R350" s="26">
        <f t="shared" si="111"/>
        <v>3705.55</v>
      </c>
      <c r="S350" s="26">
        <f t="shared" si="112"/>
        <v>3721.15</v>
      </c>
      <c r="T350" s="27">
        <f t="shared" si="113"/>
        <v>4412.59</v>
      </c>
      <c r="U350" s="25">
        <f t="shared" si="114"/>
        <v>3408.49</v>
      </c>
      <c r="V350" s="26">
        <f t="shared" si="115"/>
        <v>3641.64</v>
      </c>
      <c r="W350" s="26">
        <f t="shared" si="116"/>
        <v>3657.24</v>
      </c>
      <c r="X350" s="27">
        <f t="shared" si="117"/>
        <v>4348.68</v>
      </c>
      <c r="Y350" s="25">
        <f t="shared" si="118"/>
        <v>3352.95</v>
      </c>
      <c r="Z350" s="26">
        <f t="shared" si="119"/>
        <v>3586.1</v>
      </c>
      <c r="AA350" s="26">
        <f t="shared" si="120"/>
        <v>3601.7</v>
      </c>
      <c r="AB350" s="27">
        <f t="shared" si="121"/>
        <v>4293.1400000000003</v>
      </c>
    </row>
    <row r="351" spans="1:28" ht="15" customHeight="1" x14ac:dyDescent="0.2">
      <c r="A351" s="517" t="s">
        <v>39</v>
      </c>
      <c r="B351" s="12">
        <v>5</v>
      </c>
      <c r="C351" s="34">
        <v>984.59</v>
      </c>
      <c r="D351" s="77">
        <f t="shared" si="122"/>
        <v>3.63</v>
      </c>
      <c r="E351" s="83">
        <f>ROUND(C351*'1, 2 ц.к.'!$E$9,2)</f>
        <v>231.86</v>
      </c>
      <c r="F351" s="83">
        <f>ROUND(C351*'1, 2 ц.к.'!$E$22,2)</f>
        <v>215.05</v>
      </c>
      <c r="G351" s="83">
        <f>ROUND(C351*'1, 2 ц.к.'!$E$35,2)</f>
        <v>146.25</v>
      </c>
      <c r="H351" s="83">
        <f>ROUND(C351*'1, 2 ц.к.'!$E$48,2)</f>
        <v>86.47</v>
      </c>
      <c r="I351" s="84">
        <f t="shared" si="123"/>
        <v>2354.3000000000002</v>
      </c>
      <c r="J351" s="85">
        <f t="shared" si="124"/>
        <v>2587.4499999999998</v>
      </c>
      <c r="K351" s="85">
        <f t="shared" si="125"/>
        <v>2603.0500000000002</v>
      </c>
      <c r="L351" s="86">
        <f t="shared" si="126"/>
        <v>3294.49</v>
      </c>
      <c r="M351" s="78">
        <f t="shared" si="106"/>
        <v>3574.38</v>
      </c>
      <c r="N351" s="26">
        <f t="shared" si="107"/>
        <v>3807.53</v>
      </c>
      <c r="O351" s="26">
        <f t="shared" si="108"/>
        <v>3823.13</v>
      </c>
      <c r="P351" s="27">
        <f t="shared" si="109"/>
        <v>4514.57</v>
      </c>
      <c r="Q351" s="25">
        <f t="shared" si="110"/>
        <v>3557.57</v>
      </c>
      <c r="R351" s="26">
        <f t="shared" si="111"/>
        <v>3790.72</v>
      </c>
      <c r="S351" s="26">
        <f t="shared" si="112"/>
        <v>3806.32</v>
      </c>
      <c r="T351" s="27">
        <f t="shared" si="113"/>
        <v>4497.76</v>
      </c>
      <c r="U351" s="25">
        <f t="shared" si="114"/>
        <v>3488.77</v>
      </c>
      <c r="V351" s="26">
        <f t="shared" si="115"/>
        <v>3721.92</v>
      </c>
      <c r="W351" s="26">
        <f t="shared" si="116"/>
        <v>3737.52</v>
      </c>
      <c r="X351" s="27">
        <f t="shared" si="117"/>
        <v>4428.96</v>
      </c>
      <c r="Y351" s="25">
        <f t="shared" si="118"/>
        <v>3428.99</v>
      </c>
      <c r="Z351" s="26">
        <f t="shared" si="119"/>
        <v>3662.14</v>
      </c>
      <c r="AA351" s="26">
        <f t="shared" si="120"/>
        <v>3677.74</v>
      </c>
      <c r="AB351" s="27">
        <f t="shared" si="121"/>
        <v>4369.18</v>
      </c>
    </row>
    <row r="352" spans="1:28" ht="15" customHeight="1" x14ac:dyDescent="0.2">
      <c r="A352" s="517" t="s">
        <v>39</v>
      </c>
      <c r="B352" s="12">
        <v>6</v>
      </c>
      <c r="C352" s="34">
        <v>1184.82</v>
      </c>
      <c r="D352" s="77">
        <f t="shared" si="122"/>
        <v>3.63</v>
      </c>
      <c r="E352" s="83">
        <f>ROUND(C352*'1, 2 ц.к.'!$E$9,2)</f>
        <v>279.01</v>
      </c>
      <c r="F352" s="83">
        <f>ROUND(C352*'1, 2 ц.к.'!$E$22,2)</f>
        <v>258.77999999999997</v>
      </c>
      <c r="G352" s="83">
        <f>ROUND(C352*'1, 2 ц.к.'!$E$35,2)</f>
        <v>176</v>
      </c>
      <c r="H352" s="83">
        <f>ROUND(C352*'1, 2 ц.к.'!$E$48,2)</f>
        <v>104.06</v>
      </c>
      <c r="I352" s="84">
        <f t="shared" si="123"/>
        <v>2354.3000000000002</v>
      </c>
      <c r="J352" s="85">
        <f t="shared" si="124"/>
        <v>2587.4499999999998</v>
      </c>
      <c r="K352" s="85">
        <f t="shared" si="125"/>
        <v>2603.0500000000002</v>
      </c>
      <c r="L352" s="86">
        <f t="shared" si="126"/>
        <v>3294.49</v>
      </c>
      <c r="M352" s="78">
        <f t="shared" si="106"/>
        <v>3821.76</v>
      </c>
      <c r="N352" s="26">
        <f t="shared" si="107"/>
        <v>4054.91</v>
      </c>
      <c r="O352" s="26">
        <f t="shared" si="108"/>
        <v>4070.51</v>
      </c>
      <c r="P352" s="27">
        <f t="shared" si="109"/>
        <v>4761.95</v>
      </c>
      <c r="Q352" s="25">
        <f t="shared" si="110"/>
        <v>3801.53</v>
      </c>
      <c r="R352" s="26">
        <f t="shared" si="111"/>
        <v>4034.68</v>
      </c>
      <c r="S352" s="26">
        <f t="shared" si="112"/>
        <v>4050.28</v>
      </c>
      <c r="T352" s="27">
        <f t="shared" si="113"/>
        <v>4741.72</v>
      </c>
      <c r="U352" s="25">
        <f t="shared" si="114"/>
        <v>3718.75</v>
      </c>
      <c r="V352" s="26">
        <f t="shared" si="115"/>
        <v>3951.9</v>
      </c>
      <c r="W352" s="26">
        <f t="shared" si="116"/>
        <v>3967.5</v>
      </c>
      <c r="X352" s="27">
        <f t="shared" si="117"/>
        <v>4658.9399999999996</v>
      </c>
      <c r="Y352" s="25">
        <f t="shared" si="118"/>
        <v>3646.81</v>
      </c>
      <c r="Z352" s="26">
        <f t="shared" si="119"/>
        <v>3879.96</v>
      </c>
      <c r="AA352" s="26">
        <f t="shared" si="120"/>
        <v>3895.56</v>
      </c>
      <c r="AB352" s="27">
        <f t="shared" si="121"/>
        <v>4587</v>
      </c>
    </row>
    <row r="353" spans="1:28" ht="15" customHeight="1" x14ac:dyDescent="0.2">
      <c r="A353" s="517" t="s">
        <v>39</v>
      </c>
      <c r="B353" s="12">
        <v>7</v>
      </c>
      <c r="C353" s="34">
        <v>1401.72</v>
      </c>
      <c r="D353" s="77">
        <f t="shared" si="122"/>
        <v>3.63</v>
      </c>
      <c r="E353" s="83">
        <f>ROUND(C353*'1, 2 ц.к.'!$E$9,2)</f>
        <v>330.09</v>
      </c>
      <c r="F353" s="83">
        <f>ROUND(C353*'1, 2 ц.к.'!$E$22,2)</f>
        <v>306.16000000000003</v>
      </c>
      <c r="G353" s="83">
        <f>ROUND(C353*'1, 2 ц.к.'!$E$35,2)</f>
        <v>208.22</v>
      </c>
      <c r="H353" s="83">
        <f>ROUND(C353*'1, 2 ц.к.'!$E$48,2)</f>
        <v>123.1</v>
      </c>
      <c r="I353" s="84">
        <f t="shared" si="123"/>
        <v>2354.3000000000002</v>
      </c>
      <c r="J353" s="85">
        <f t="shared" si="124"/>
        <v>2587.4499999999998</v>
      </c>
      <c r="K353" s="85">
        <f t="shared" si="125"/>
        <v>2603.0500000000002</v>
      </c>
      <c r="L353" s="86">
        <f t="shared" si="126"/>
        <v>3294.49</v>
      </c>
      <c r="M353" s="78">
        <f t="shared" si="106"/>
        <v>4089.74</v>
      </c>
      <c r="N353" s="26">
        <f t="shared" si="107"/>
        <v>4322.8900000000003</v>
      </c>
      <c r="O353" s="26">
        <f t="shared" si="108"/>
        <v>4338.49</v>
      </c>
      <c r="P353" s="27">
        <f t="shared" si="109"/>
        <v>5029.93</v>
      </c>
      <c r="Q353" s="25">
        <f t="shared" si="110"/>
        <v>4065.81</v>
      </c>
      <c r="R353" s="26">
        <f t="shared" si="111"/>
        <v>4298.96</v>
      </c>
      <c r="S353" s="26">
        <f t="shared" si="112"/>
        <v>4314.5600000000004</v>
      </c>
      <c r="T353" s="27">
        <f t="shared" si="113"/>
        <v>5006</v>
      </c>
      <c r="U353" s="25">
        <f t="shared" si="114"/>
        <v>3967.87</v>
      </c>
      <c r="V353" s="26">
        <f t="shared" si="115"/>
        <v>4201.0200000000004</v>
      </c>
      <c r="W353" s="26">
        <f t="shared" si="116"/>
        <v>4216.62</v>
      </c>
      <c r="X353" s="27">
        <f t="shared" si="117"/>
        <v>4908.0600000000004</v>
      </c>
      <c r="Y353" s="25">
        <f t="shared" si="118"/>
        <v>3882.75</v>
      </c>
      <c r="Z353" s="26">
        <f t="shared" si="119"/>
        <v>4115.8999999999996</v>
      </c>
      <c r="AA353" s="26">
        <f t="shared" si="120"/>
        <v>4131.5</v>
      </c>
      <c r="AB353" s="27">
        <f t="shared" si="121"/>
        <v>4822.9399999999996</v>
      </c>
    </row>
    <row r="354" spans="1:28" ht="15" customHeight="1" x14ac:dyDescent="0.2">
      <c r="A354" s="517" t="s">
        <v>39</v>
      </c>
      <c r="B354" s="12">
        <v>8</v>
      </c>
      <c r="C354" s="34">
        <v>1563.61</v>
      </c>
      <c r="D354" s="77">
        <f t="shared" si="122"/>
        <v>3.63</v>
      </c>
      <c r="E354" s="83">
        <f>ROUND(C354*'1, 2 ц.к.'!$E$9,2)</f>
        <v>368.21</v>
      </c>
      <c r="F354" s="83">
        <f>ROUND(C354*'1, 2 ц.к.'!$E$22,2)</f>
        <v>341.52</v>
      </c>
      <c r="G354" s="83">
        <f>ROUND(C354*'1, 2 ц.к.'!$E$35,2)</f>
        <v>232.26</v>
      </c>
      <c r="H354" s="83">
        <f>ROUND(C354*'1, 2 ц.к.'!$E$48,2)</f>
        <v>137.32</v>
      </c>
      <c r="I354" s="84">
        <f t="shared" si="123"/>
        <v>2354.3000000000002</v>
      </c>
      <c r="J354" s="85">
        <f t="shared" si="124"/>
        <v>2587.4499999999998</v>
      </c>
      <c r="K354" s="85">
        <f t="shared" si="125"/>
        <v>2603.0500000000002</v>
      </c>
      <c r="L354" s="86">
        <f t="shared" si="126"/>
        <v>3294.49</v>
      </c>
      <c r="M354" s="78">
        <f t="shared" si="106"/>
        <v>4289.75</v>
      </c>
      <c r="N354" s="26">
        <f t="shared" si="107"/>
        <v>4522.8999999999996</v>
      </c>
      <c r="O354" s="26">
        <f t="shared" si="108"/>
        <v>4538.5</v>
      </c>
      <c r="P354" s="27">
        <f t="shared" si="109"/>
        <v>5229.9399999999996</v>
      </c>
      <c r="Q354" s="25">
        <f t="shared" si="110"/>
        <v>4263.0600000000004</v>
      </c>
      <c r="R354" s="26">
        <f t="shared" si="111"/>
        <v>4496.21</v>
      </c>
      <c r="S354" s="26">
        <f t="shared" si="112"/>
        <v>4511.8100000000004</v>
      </c>
      <c r="T354" s="27">
        <f t="shared" si="113"/>
        <v>5203.25</v>
      </c>
      <c r="U354" s="25">
        <f t="shared" si="114"/>
        <v>4153.8</v>
      </c>
      <c r="V354" s="26">
        <f t="shared" si="115"/>
        <v>4386.95</v>
      </c>
      <c r="W354" s="26">
        <f t="shared" si="116"/>
        <v>4402.55</v>
      </c>
      <c r="X354" s="27">
        <f t="shared" si="117"/>
        <v>5093.99</v>
      </c>
      <c r="Y354" s="25">
        <f t="shared" si="118"/>
        <v>4058.86</v>
      </c>
      <c r="Z354" s="26">
        <f t="shared" si="119"/>
        <v>4292.01</v>
      </c>
      <c r="AA354" s="26">
        <f t="shared" si="120"/>
        <v>4307.6099999999997</v>
      </c>
      <c r="AB354" s="27">
        <f t="shared" si="121"/>
        <v>4999.05</v>
      </c>
    </row>
    <row r="355" spans="1:28" ht="15" customHeight="1" x14ac:dyDescent="0.2">
      <c r="A355" s="517" t="s">
        <v>39</v>
      </c>
      <c r="B355" s="12">
        <v>9</v>
      </c>
      <c r="C355" s="34">
        <v>1605.2</v>
      </c>
      <c r="D355" s="77">
        <f t="shared" si="122"/>
        <v>3.63</v>
      </c>
      <c r="E355" s="83">
        <f>ROUND(C355*'1, 2 ц.к.'!$E$9,2)</f>
        <v>378.01</v>
      </c>
      <c r="F355" s="83">
        <f>ROUND(C355*'1, 2 ц.к.'!$E$22,2)</f>
        <v>350.6</v>
      </c>
      <c r="G355" s="83">
        <f>ROUND(C355*'1, 2 ц.к.'!$E$35,2)</f>
        <v>238.44</v>
      </c>
      <c r="H355" s="83">
        <f>ROUND(C355*'1, 2 ц.к.'!$E$48,2)</f>
        <v>140.97999999999999</v>
      </c>
      <c r="I355" s="84">
        <f t="shared" si="123"/>
        <v>2354.3000000000002</v>
      </c>
      <c r="J355" s="85">
        <f t="shared" si="124"/>
        <v>2587.4499999999998</v>
      </c>
      <c r="K355" s="85">
        <f t="shared" si="125"/>
        <v>2603.0500000000002</v>
      </c>
      <c r="L355" s="86">
        <f t="shared" si="126"/>
        <v>3294.49</v>
      </c>
      <c r="M355" s="78">
        <f t="shared" si="106"/>
        <v>4341.1400000000003</v>
      </c>
      <c r="N355" s="26">
        <f t="shared" si="107"/>
        <v>4574.29</v>
      </c>
      <c r="O355" s="26">
        <f t="shared" si="108"/>
        <v>4589.8900000000003</v>
      </c>
      <c r="P355" s="27">
        <f t="shared" si="109"/>
        <v>5281.33</v>
      </c>
      <c r="Q355" s="25">
        <f t="shared" si="110"/>
        <v>4313.7299999999996</v>
      </c>
      <c r="R355" s="26">
        <f t="shared" si="111"/>
        <v>4546.88</v>
      </c>
      <c r="S355" s="26">
        <f t="shared" si="112"/>
        <v>4562.4799999999996</v>
      </c>
      <c r="T355" s="27">
        <f t="shared" si="113"/>
        <v>5253.92</v>
      </c>
      <c r="U355" s="25">
        <f t="shared" si="114"/>
        <v>4201.57</v>
      </c>
      <c r="V355" s="26">
        <f t="shared" si="115"/>
        <v>4434.72</v>
      </c>
      <c r="W355" s="26">
        <f t="shared" si="116"/>
        <v>4450.32</v>
      </c>
      <c r="X355" s="27">
        <f t="shared" si="117"/>
        <v>5141.76</v>
      </c>
      <c r="Y355" s="25">
        <f t="shared" si="118"/>
        <v>4104.1099999999997</v>
      </c>
      <c r="Z355" s="26">
        <f t="shared" si="119"/>
        <v>4337.26</v>
      </c>
      <c r="AA355" s="26">
        <f t="shared" si="120"/>
        <v>4352.8599999999997</v>
      </c>
      <c r="AB355" s="27">
        <f t="shared" si="121"/>
        <v>5044.3</v>
      </c>
    </row>
    <row r="356" spans="1:28" ht="15" customHeight="1" x14ac:dyDescent="0.2">
      <c r="A356" s="517" t="s">
        <v>39</v>
      </c>
      <c r="B356" s="12">
        <v>10</v>
      </c>
      <c r="C356" s="34">
        <v>1604.61</v>
      </c>
      <c r="D356" s="77">
        <f t="shared" si="122"/>
        <v>3.63</v>
      </c>
      <c r="E356" s="83">
        <f>ROUND(C356*'1, 2 ц.к.'!$E$9,2)</f>
        <v>377.87</v>
      </c>
      <c r="F356" s="83">
        <f>ROUND(C356*'1, 2 ц.к.'!$E$22,2)</f>
        <v>350.47</v>
      </c>
      <c r="G356" s="83">
        <f>ROUND(C356*'1, 2 ц.к.'!$E$35,2)</f>
        <v>238.36</v>
      </c>
      <c r="H356" s="83">
        <f>ROUND(C356*'1, 2 ц.к.'!$E$48,2)</f>
        <v>140.91999999999999</v>
      </c>
      <c r="I356" s="84">
        <f t="shared" si="123"/>
        <v>2354.3000000000002</v>
      </c>
      <c r="J356" s="85">
        <f t="shared" si="124"/>
        <v>2587.4499999999998</v>
      </c>
      <c r="K356" s="85">
        <f t="shared" si="125"/>
        <v>2603.0500000000002</v>
      </c>
      <c r="L356" s="86">
        <f t="shared" si="126"/>
        <v>3294.49</v>
      </c>
      <c r="M356" s="78">
        <f t="shared" si="106"/>
        <v>4340.41</v>
      </c>
      <c r="N356" s="26">
        <f t="shared" si="107"/>
        <v>4573.5600000000004</v>
      </c>
      <c r="O356" s="26">
        <f t="shared" si="108"/>
        <v>4589.16</v>
      </c>
      <c r="P356" s="27">
        <f t="shared" si="109"/>
        <v>5280.6</v>
      </c>
      <c r="Q356" s="25">
        <f t="shared" si="110"/>
        <v>4313.01</v>
      </c>
      <c r="R356" s="26">
        <f t="shared" si="111"/>
        <v>4546.16</v>
      </c>
      <c r="S356" s="26">
        <f t="shared" si="112"/>
        <v>4561.76</v>
      </c>
      <c r="T356" s="27">
        <f t="shared" si="113"/>
        <v>5253.2</v>
      </c>
      <c r="U356" s="25">
        <f t="shared" si="114"/>
        <v>4200.8999999999996</v>
      </c>
      <c r="V356" s="26">
        <f t="shared" si="115"/>
        <v>4434.05</v>
      </c>
      <c r="W356" s="26">
        <f t="shared" si="116"/>
        <v>4449.6499999999996</v>
      </c>
      <c r="X356" s="27">
        <f t="shared" si="117"/>
        <v>5141.09</v>
      </c>
      <c r="Y356" s="25">
        <f t="shared" si="118"/>
        <v>4103.46</v>
      </c>
      <c r="Z356" s="26">
        <f t="shared" si="119"/>
        <v>4336.6099999999997</v>
      </c>
      <c r="AA356" s="26">
        <f t="shared" si="120"/>
        <v>4352.21</v>
      </c>
      <c r="AB356" s="27">
        <f t="shared" si="121"/>
        <v>5043.6499999999996</v>
      </c>
    </row>
    <row r="357" spans="1:28" ht="15" customHeight="1" x14ac:dyDescent="0.2">
      <c r="A357" s="517" t="s">
        <v>39</v>
      </c>
      <c r="B357" s="12">
        <v>11</v>
      </c>
      <c r="C357" s="34">
        <v>1609.04</v>
      </c>
      <c r="D357" s="77">
        <f t="shared" si="122"/>
        <v>3.63</v>
      </c>
      <c r="E357" s="83">
        <f>ROUND(C357*'1, 2 ц.к.'!$E$9,2)</f>
        <v>378.91</v>
      </c>
      <c r="F357" s="83">
        <f>ROUND(C357*'1, 2 ц.к.'!$E$22,2)</f>
        <v>351.44</v>
      </c>
      <c r="G357" s="83">
        <f>ROUND(C357*'1, 2 ц.к.'!$E$35,2)</f>
        <v>239.01</v>
      </c>
      <c r="H357" s="83">
        <f>ROUND(C357*'1, 2 ц.к.'!$E$48,2)</f>
        <v>141.31</v>
      </c>
      <c r="I357" s="84">
        <f t="shared" si="123"/>
        <v>2354.3000000000002</v>
      </c>
      <c r="J357" s="85">
        <f t="shared" si="124"/>
        <v>2587.4499999999998</v>
      </c>
      <c r="K357" s="85">
        <f t="shared" si="125"/>
        <v>2603.0500000000002</v>
      </c>
      <c r="L357" s="86">
        <f t="shared" si="126"/>
        <v>3294.49</v>
      </c>
      <c r="M357" s="78">
        <f t="shared" si="106"/>
        <v>4345.88</v>
      </c>
      <c r="N357" s="26">
        <f t="shared" si="107"/>
        <v>4579.03</v>
      </c>
      <c r="O357" s="26">
        <f t="shared" si="108"/>
        <v>4594.63</v>
      </c>
      <c r="P357" s="27">
        <f t="shared" si="109"/>
        <v>5286.07</v>
      </c>
      <c r="Q357" s="25">
        <f t="shared" si="110"/>
        <v>4318.41</v>
      </c>
      <c r="R357" s="26">
        <f t="shared" si="111"/>
        <v>4551.5600000000004</v>
      </c>
      <c r="S357" s="26">
        <f t="shared" si="112"/>
        <v>4567.16</v>
      </c>
      <c r="T357" s="27">
        <f t="shared" si="113"/>
        <v>5258.6</v>
      </c>
      <c r="U357" s="25">
        <f t="shared" si="114"/>
        <v>4205.9799999999996</v>
      </c>
      <c r="V357" s="26">
        <f t="shared" si="115"/>
        <v>4439.13</v>
      </c>
      <c r="W357" s="26">
        <f t="shared" si="116"/>
        <v>4454.7299999999996</v>
      </c>
      <c r="X357" s="27">
        <f t="shared" si="117"/>
        <v>5146.17</v>
      </c>
      <c r="Y357" s="25">
        <f t="shared" si="118"/>
        <v>4108.28</v>
      </c>
      <c r="Z357" s="26">
        <f t="shared" si="119"/>
        <v>4341.43</v>
      </c>
      <c r="AA357" s="26">
        <f t="shared" si="120"/>
        <v>4357.03</v>
      </c>
      <c r="AB357" s="27">
        <f t="shared" si="121"/>
        <v>5048.47</v>
      </c>
    </row>
    <row r="358" spans="1:28" ht="15" customHeight="1" x14ac:dyDescent="0.2">
      <c r="A358" s="517" t="s">
        <v>39</v>
      </c>
      <c r="B358" s="12">
        <v>12</v>
      </c>
      <c r="C358" s="34">
        <v>1615.01</v>
      </c>
      <c r="D358" s="77">
        <f t="shared" si="122"/>
        <v>3.63</v>
      </c>
      <c r="E358" s="83">
        <f>ROUND(C358*'1, 2 ц.к.'!$E$9,2)</f>
        <v>380.32</v>
      </c>
      <c r="F358" s="83">
        <f>ROUND(C358*'1, 2 ц.к.'!$E$22,2)</f>
        <v>352.74</v>
      </c>
      <c r="G358" s="83">
        <f>ROUND(C358*'1, 2 ц.к.'!$E$35,2)</f>
        <v>239.9</v>
      </c>
      <c r="H358" s="83">
        <f>ROUND(C358*'1, 2 ц.к.'!$E$48,2)</f>
        <v>141.84</v>
      </c>
      <c r="I358" s="84">
        <f t="shared" si="123"/>
        <v>2354.3000000000002</v>
      </c>
      <c r="J358" s="85">
        <f t="shared" si="124"/>
        <v>2587.4499999999998</v>
      </c>
      <c r="K358" s="85">
        <f t="shared" si="125"/>
        <v>2603.0500000000002</v>
      </c>
      <c r="L358" s="86">
        <f t="shared" si="126"/>
        <v>3294.49</v>
      </c>
      <c r="M358" s="78">
        <f t="shared" si="106"/>
        <v>4353.26</v>
      </c>
      <c r="N358" s="26">
        <f t="shared" si="107"/>
        <v>4586.41</v>
      </c>
      <c r="O358" s="26">
        <f t="shared" si="108"/>
        <v>4602.01</v>
      </c>
      <c r="P358" s="27">
        <f t="shared" si="109"/>
        <v>5293.45</v>
      </c>
      <c r="Q358" s="25">
        <f t="shared" si="110"/>
        <v>4325.68</v>
      </c>
      <c r="R358" s="26">
        <f t="shared" si="111"/>
        <v>4558.83</v>
      </c>
      <c r="S358" s="26">
        <f t="shared" si="112"/>
        <v>4574.43</v>
      </c>
      <c r="T358" s="27">
        <f t="shared" si="113"/>
        <v>5265.87</v>
      </c>
      <c r="U358" s="25">
        <f t="shared" si="114"/>
        <v>4212.84</v>
      </c>
      <c r="V358" s="26">
        <f t="shared" si="115"/>
        <v>4445.99</v>
      </c>
      <c r="W358" s="26">
        <f t="shared" si="116"/>
        <v>4461.59</v>
      </c>
      <c r="X358" s="27">
        <f t="shared" si="117"/>
        <v>5153.03</v>
      </c>
      <c r="Y358" s="25">
        <f t="shared" si="118"/>
        <v>4114.78</v>
      </c>
      <c r="Z358" s="26">
        <f t="shared" si="119"/>
        <v>4347.93</v>
      </c>
      <c r="AA358" s="26">
        <f t="shared" si="120"/>
        <v>4363.53</v>
      </c>
      <c r="AB358" s="27">
        <f t="shared" si="121"/>
        <v>5054.97</v>
      </c>
    </row>
    <row r="359" spans="1:28" ht="15" customHeight="1" x14ac:dyDescent="0.2">
      <c r="A359" s="517" t="s">
        <v>39</v>
      </c>
      <c r="B359" s="12">
        <v>13</v>
      </c>
      <c r="C359" s="34">
        <v>1633.52</v>
      </c>
      <c r="D359" s="77">
        <f t="shared" si="122"/>
        <v>3.63</v>
      </c>
      <c r="E359" s="83">
        <f>ROUND(C359*'1, 2 ц.к.'!$E$9,2)</f>
        <v>384.67</v>
      </c>
      <c r="F359" s="83">
        <f>ROUND(C359*'1, 2 ц.к.'!$E$22,2)</f>
        <v>356.79</v>
      </c>
      <c r="G359" s="83">
        <f>ROUND(C359*'1, 2 ц.к.'!$E$35,2)</f>
        <v>242.65</v>
      </c>
      <c r="H359" s="83">
        <f>ROUND(C359*'1, 2 ц.к.'!$E$48,2)</f>
        <v>143.46</v>
      </c>
      <c r="I359" s="84">
        <f t="shared" si="123"/>
        <v>2354.3000000000002</v>
      </c>
      <c r="J359" s="85">
        <f t="shared" si="124"/>
        <v>2587.4499999999998</v>
      </c>
      <c r="K359" s="85">
        <f t="shared" si="125"/>
        <v>2603.0500000000002</v>
      </c>
      <c r="L359" s="86">
        <f t="shared" si="126"/>
        <v>3294.49</v>
      </c>
      <c r="M359" s="78">
        <f t="shared" si="106"/>
        <v>4376.12</v>
      </c>
      <c r="N359" s="26">
        <f t="shared" si="107"/>
        <v>4609.2700000000004</v>
      </c>
      <c r="O359" s="26">
        <f t="shared" si="108"/>
        <v>4624.87</v>
      </c>
      <c r="P359" s="27">
        <f t="shared" si="109"/>
        <v>5316.31</v>
      </c>
      <c r="Q359" s="25">
        <f t="shared" si="110"/>
        <v>4348.24</v>
      </c>
      <c r="R359" s="26">
        <f t="shared" si="111"/>
        <v>4581.3900000000003</v>
      </c>
      <c r="S359" s="26">
        <f t="shared" si="112"/>
        <v>4596.99</v>
      </c>
      <c r="T359" s="27">
        <f t="shared" si="113"/>
        <v>5288.43</v>
      </c>
      <c r="U359" s="25">
        <f t="shared" si="114"/>
        <v>4234.1000000000004</v>
      </c>
      <c r="V359" s="26">
        <f t="shared" si="115"/>
        <v>4467.25</v>
      </c>
      <c r="W359" s="26">
        <f t="shared" si="116"/>
        <v>4482.8500000000004</v>
      </c>
      <c r="X359" s="27">
        <f t="shared" si="117"/>
        <v>5174.29</v>
      </c>
      <c r="Y359" s="25">
        <f t="shared" si="118"/>
        <v>4134.91</v>
      </c>
      <c r="Z359" s="26">
        <f t="shared" si="119"/>
        <v>4368.0600000000004</v>
      </c>
      <c r="AA359" s="26">
        <f t="shared" si="120"/>
        <v>4383.66</v>
      </c>
      <c r="AB359" s="27">
        <f t="shared" si="121"/>
        <v>5075.1000000000004</v>
      </c>
    </row>
    <row r="360" spans="1:28" ht="15" customHeight="1" x14ac:dyDescent="0.2">
      <c r="A360" s="517" t="s">
        <v>39</v>
      </c>
      <c r="B360" s="12">
        <v>14</v>
      </c>
      <c r="C360" s="34">
        <v>1668.25</v>
      </c>
      <c r="D360" s="77">
        <f t="shared" si="122"/>
        <v>3.63</v>
      </c>
      <c r="E360" s="83">
        <f>ROUND(C360*'1, 2 ц.к.'!$E$9,2)</f>
        <v>392.85</v>
      </c>
      <c r="F360" s="83">
        <f>ROUND(C360*'1, 2 ц.к.'!$E$22,2)</f>
        <v>364.37</v>
      </c>
      <c r="G360" s="83">
        <f>ROUND(C360*'1, 2 ц.к.'!$E$35,2)</f>
        <v>247.81</v>
      </c>
      <c r="H360" s="83">
        <f>ROUND(C360*'1, 2 ц.к.'!$E$48,2)</f>
        <v>146.51</v>
      </c>
      <c r="I360" s="84">
        <f t="shared" si="123"/>
        <v>2354.3000000000002</v>
      </c>
      <c r="J360" s="85">
        <f t="shared" si="124"/>
        <v>2587.4499999999998</v>
      </c>
      <c r="K360" s="85">
        <f t="shared" si="125"/>
        <v>2603.0500000000002</v>
      </c>
      <c r="L360" s="86">
        <f t="shared" si="126"/>
        <v>3294.49</v>
      </c>
      <c r="M360" s="78">
        <f t="shared" si="106"/>
        <v>4419.03</v>
      </c>
      <c r="N360" s="26">
        <f t="shared" si="107"/>
        <v>4652.18</v>
      </c>
      <c r="O360" s="26">
        <f t="shared" si="108"/>
        <v>4667.78</v>
      </c>
      <c r="P360" s="27">
        <f t="shared" si="109"/>
        <v>5359.22</v>
      </c>
      <c r="Q360" s="25">
        <f t="shared" si="110"/>
        <v>4390.55</v>
      </c>
      <c r="R360" s="26">
        <f t="shared" si="111"/>
        <v>4623.7</v>
      </c>
      <c r="S360" s="26">
        <f t="shared" si="112"/>
        <v>4639.3</v>
      </c>
      <c r="T360" s="27">
        <f t="shared" si="113"/>
        <v>5330.74</v>
      </c>
      <c r="U360" s="25">
        <f t="shared" si="114"/>
        <v>4273.99</v>
      </c>
      <c r="V360" s="26">
        <f t="shared" si="115"/>
        <v>4507.1400000000003</v>
      </c>
      <c r="W360" s="26">
        <f t="shared" si="116"/>
        <v>4522.74</v>
      </c>
      <c r="X360" s="27">
        <f t="shared" si="117"/>
        <v>5214.18</v>
      </c>
      <c r="Y360" s="25">
        <f t="shared" si="118"/>
        <v>4172.6899999999996</v>
      </c>
      <c r="Z360" s="26">
        <f t="shared" si="119"/>
        <v>4405.84</v>
      </c>
      <c r="AA360" s="26">
        <f t="shared" si="120"/>
        <v>4421.4399999999996</v>
      </c>
      <c r="AB360" s="27">
        <f t="shared" si="121"/>
        <v>5112.88</v>
      </c>
    </row>
    <row r="361" spans="1:28" ht="15" customHeight="1" x14ac:dyDescent="0.2">
      <c r="A361" s="517" t="s">
        <v>39</v>
      </c>
      <c r="B361" s="12">
        <v>15</v>
      </c>
      <c r="C361" s="34">
        <v>1646.47</v>
      </c>
      <c r="D361" s="77">
        <f t="shared" si="122"/>
        <v>3.63</v>
      </c>
      <c r="E361" s="83">
        <f>ROUND(C361*'1, 2 ц.к.'!$E$9,2)</f>
        <v>387.72</v>
      </c>
      <c r="F361" s="83">
        <f>ROUND(C361*'1, 2 ц.к.'!$E$22,2)</f>
        <v>359.62</v>
      </c>
      <c r="G361" s="83">
        <f>ROUND(C361*'1, 2 ц.к.'!$E$35,2)</f>
        <v>244.57</v>
      </c>
      <c r="H361" s="83">
        <f>ROUND(C361*'1, 2 ц.к.'!$E$48,2)</f>
        <v>144.6</v>
      </c>
      <c r="I361" s="84">
        <f t="shared" si="123"/>
        <v>2354.3000000000002</v>
      </c>
      <c r="J361" s="85">
        <f t="shared" si="124"/>
        <v>2587.4499999999998</v>
      </c>
      <c r="K361" s="85">
        <f t="shared" si="125"/>
        <v>2603.0500000000002</v>
      </c>
      <c r="L361" s="86">
        <f t="shared" si="126"/>
        <v>3294.49</v>
      </c>
      <c r="M361" s="78">
        <f t="shared" si="106"/>
        <v>4392.12</v>
      </c>
      <c r="N361" s="26">
        <f t="shared" si="107"/>
        <v>4625.2700000000004</v>
      </c>
      <c r="O361" s="26">
        <f t="shared" si="108"/>
        <v>4640.87</v>
      </c>
      <c r="P361" s="27">
        <f t="shared" si="109"/>
        <v>5332.31</v>
      </c>
      <c r="Q361" s="25">
        <f t="shared" si="110"/>
        <v>4364.0200000000004</v>
      </c>
      <c r="R361" s="26">
        <f t="shared" si="111"/>
        <v>4597.17</v>
      </c>
      <c r="S361" s="26">
        <f t="shared" si="112"/>
        <v>4612.7700000000004</v>
      </c>
      <c r="T361" s="27">
        <f t="shared" si="113"/>
        <v>5304.21</v>
      </c>
      <c r="U361" s="25">
        <f t="shared" si="114"/>
        <v>4248.97</v>
      </c>
      <c r="V361" s="26">
        <f t="shared" si="115"/>
        <v>4482.12</v>
      </c>
      <c r="W361" s="26">
        <f t="shared" si="116"/>
        <v>4497.72</v>
      </c>
      <c r="X361" s="27">
        <f t="shared" si="117"/>
        <v>5189.16</v>
      </c>
      <c r="Y361" s="25">
        <f t="shared" si="118"/>
        <v>4149</v>
      </c>
      <c r="Z361" s="26">
        <f t="shared" si="119"/>
        <v>4382.1499999999996</v>
      </c>
      <c r="AA361" s="26">
        <f t="shared" si="120"/>
        <v>4397.75</v>
      </c>
      <c r="AB361" s="27">
        <f t="shared" si="121"/>
        <v>5089.1899999999996</v>
      </c>
    </row>
    <row r="362" spans="1:28" ht="15" customHeight="1" x14ac:dyDescent="0.2">
      <c r="A362" s="517" t="s">
        <v>39</v>
      </c>
      <c r="B362" s="12">
        <v>16</v>
      </c>
      <c r="C362" s="34">
        <v>1632.79</v>
      </c>
      <c r="D362" s="77">
        <f t="shared" si="122"/>
        <v>3.63</v>
      </c>
      <c r="E362" s="83">
        <f>ROUND(C362*'1, 2 ц.к.'!$E$9,2)</f>
        <v>384.5</v>
      </c>
      <c r="F362" s="83">
        <f>ROUND(C362*'1, 2 ц.к.'!$E$22,2)</f>
        <v>356.63</v>
      </c>
      <c r="G362" s="83">
        <f>ROUND(C362*'1, 2 ц.к.'!$E$35,2)</f>
        <v>242.54</v>
      </c>
      <c r="H362" s="83">
        <f>ROUND(C362*'1, 2 ц.к.'!$E$48,2)</f>
        <v>143.4</v>
      </c>
      <c r="I362" s="84">
        <f t="shared" si="123"/>
        <v>2354.3000000000002</v>
      </c>
      <c r="J362" s="85">
        <f t="shared" si="124"/>
        <v>2587.4499999999998</v>
      </c>
      <c r="K362" s="85">
        <f t="shared" si="125"/>
        <v>2603.0500000000002</v>
      </c>
      <c r="L362" s="86">
        <f t="shared" si="126"/>
        <v>3294.49</v>
      </c>
      <c r="M362" s="78">
        <f t="shared" si="106"/>
        <v>4375.22</v>
      </c>
      <c r="N362" s="26">
        <f t="shared" si="107"/>
        <v>4608.37</v>
      </c>
      <c r="O362" s="26">
        <f t="shared" si="108"/>
        <v>4623.97</v>
      </c>
      <c r="P362" s="27">
        <f t="shared" si="109"/>
        <v>5315.41</v>
      </c>
      <c r="Q362" s="25">
        <f t="shared" si="110"/>
        <v>4347.3500000000004</v>
      </c>
      <c r="R362" s="26">
        <f t="shared" si="111"/>
        <v>4580.5</v>
      </c>
      <c r="S362" s="26">
        <f t="shared" si="112"/>
        <v>4596.1000000000004</v>
      </c>
      <c r="T362" s="27">
        <f t="shared" si="113"/>
        <v>5287.54</v>
      </c>
      <c r="U362" s="25">
        <f t="shared" si="114"/>
        <v>4233.26</v>
      </c>
      <c r="V362" s="26">
        <f t="shared" si="115"/>
        <v>4466.41</v>
      </c>
      <c r="W362" s="26">
        <f t="shared" si="116"/>
        <v>4482.01</v>
      </c>
      <c r="X362" s="27">
        <f t="shared" si="117"/>
        <v>5173.45</v>
      </c>
      <c r="Y362" s="25">
        <f t="shared" si="118"/>
        <v>4134.12</v>
      </c>
      <c r="Z362" s="26">
        <f t="shared" si="119"/>
        <v>4367.2700000000004</v>
      </c>
      <c r="AA362" s="26">
        <f t="shared" si="120"/>
        <v>4382.87</v>
      </c>
      <c r="AB362" s="27">
        <f t="shared" si="121"/>
        <v>5074.3100000000004</v>
      </c>
    </row>
    <row r="363" spans="1:28" ht="15" customHeight="1" x14ac:dyDescent="0.2">
      <c r="A363" s="517" t="s">
        <v>39</v>
      </c>
      <c r="B363" s="12">
        <v>17</v>
      </c>
      <c r="C363" s="34">
        <v>1607.45</v>
      </c>
      <c r="D363" s="77">
        <f t="shared" si="122"/>
        <v>3.63</v>
      </c>
      <c r="E363" s="83">
        <f>ROUND(C363*'1, 2 ц.к.'!$E$9,2)</f>
        <v>378.54</v>
      </c>
      <c r="F363" s="83">
        <f>ROUND(C363*'1, 2 ц.к.'!$E$22,2)</f>
        <v>351.09</v>
      </c>
      <c r="G363" s="83">
        <f>ROUND(C363*'1, 2 ц.к.'!$E$35,2)</f>
        <v>238.78</v>
      </c>
      <c r="H363" s="83">
        <f>ROUND(C363*'1, 2 ц.к.'!$E$48,2)</f>
        <v>141.16999999999999</v>
      </c>
      <c r="I363" s="84">
        <f t="shared" si="123"/>
        <v>2354.3000000000002</v>
      </c>
      <c r="J363" s="85">
        <f t="shared" si="124"/>
        <v>2587.4499999999998</v>
      </c>
      <c r="K363" s="85">
        <f t="shared" si="125"/>
        <v>2603.0500000000002</v>
      </c>
      <c r="L363" s="86">
        <f t="shared" si="126"/>
        <v>3294.49</v>
      </c>
      <c r="M363" s="78">
        <f t="shared" si="106"/>
        <v>4343.92</v>
      </c>
      <c r="N363" s="26">
        <f t="shared" si="107"/>
        <v>4577.07</v>
      </c>
      <c r="O363" s="26">
        <f t="shared" si="108"/>
        <v>4592.67</v>
      </c>
      <c r="P363" s="27">
        <f t="shared" si="109"/>
        <v>5284.11</v>
      </c>
      <c r="Q363" s="25">
        <f t="shared" si="110"/>
        <v>4316.47</v>
      </c>
      <c r="R363" s="26">
        <f t="shared" si="111"/>
        <v>4549.62</v>
      </c>
      <c r="S363" s="26">
        <f t="shared" si="112"/>
        <v>4565.22</v>
      </c>
      <c r="T363" s="27">
        <f t="shared" si="113"/>
        <v>5256.66</v>
      </c>
      <c r="U363" s="25">
        <f t="shared" si="114"/>
        <v>4204.16</v>
      </c>
      <c r="V363" s="26">
        <f t="shared" si="115"/>
        <v>4437.3100000000004</v>
      </c>
      <c r="W363" s="26">
        <f t="shared" si="116"/>
        <v>4452.91</v>
      </c>
      <c r="X363" s="27">
        <f t="shared" si="117"/>
        <v>5144.3500000000004</v>
      </c>
      <c r="Y363" s="25">
        <f t="shared" si="118"/>
        <v>4106.55</v>
      </c>
      <c r="Z363" s="26">
        <f t="shared" si="119"/>
        <v>4339.7</v>
      </c>
      <c r="AA363" s="26">
        <f t="shared" si="120"/>
        <v>4355.3</v>
      </c>
      <c r="AB363" s="27">
        <f t="shared" si="121"/>
        <v>5046.74</v>
      </c>
    </row>
    <row r="364" spans="1:28" ht="15" customHeight="1" x14ac:dyDescent="0.2">
      <c r="A364" s="517" t="s">
        <v>39</v>
      </c>
      <c r="B364" s="12">
        <v>18</v>
      </c>
      <c r="C364" s="34">
        <v>1594.59</v>
      </c>
      <c r="D364" s="77">
        <f t="shared" si="122"/>
        <v>3.63</v>
      </c>
      <c r="E364" s="83">
        <f>ROUND(C364*'1, 2 ц.к.'!$E$9,2)</f>
        <v>375.51</v>
      </c>
      <c r="F364" s="83">
        <f>ROUND(C364*'1, 2 ц.к.'!$E$22,2)</f>
        <v>348.28</v>
      </c>
      <c r="G364" s="83">
        <f>ROUND(C364*'1, 2 ц.к.'!$E$35,2)</f>
        <v>236.87</v>
      </c>
      <c r="H364" s="83">
        <f>ROUND(C364*'1, 2 ц.к.'!$E$48,2)</f>
        <v>140.04</v>
      </c>
      <c r="I364" s="84">
        <f t="shared" si="123"/>
        <v>2354.3000000000002</v>
      </c>
      <c r="J364" s="85">
        <f t="shared" si="124"/>
        <v>2587.4499999999998</v>
      </c>
      <c r="K364" s="85">
        <f t="shared" si="125"/>
        <v>2603.0500000000002</v>
      </c>
      <c r="L364" s="86">
        <f t="shared" si="126"/>
        <v>3294.49</v>
      </c>
      <c r="M364" s="78">
        <f t="shared" si="106"/>
        <v>4328.03</v>
      </c>
      <c r="N364" s="26">
        <f t="shared" si="107"/>
        <v>4561.18</v>
      </c>
      <c r="O364" s="26">
        <f t="shared" si="108"/>
        <v>4576.78</v>
      </c>
      <c r="P364" s="27">
        <f t="shared" si="109"/>
        <v>5268.22</v>
      </c>
      <c r="Q364" s="25">
        <f t="shared" si="110"/>
        <v>4300.8</v>
      </c>
      <c r="R364" s="26">
        <f t="shared" si="111"/>
        <v>4533.95</v>
      </c>
      <c r="S364" s="26">
        <f t="shared" si="112"/>
        <v>4549.55</v>
      </c>
      <c r="T364" s="27">
        <f t="shared" si="113"/>
        <v>5240.99</v>
      </c>
      <c r="U364" s="25">
        <f t="shared" si="114"/>
        <v>4189.3900000000003</v>
      </c>
      <c r="V364" s="26">
        <f t="shared" si="115"/>
        <v>4422.54</v>
      </c>
      <c r="W364" s="26">
        <f t="shared" si="116"/>
        <v>4438.1400000000003</v>
      </c>
      <c r="X364" s="27">
        <f t="shared" si="117"/>
        <v>5129.58</v>
      </c>
      <c r="Y364" s="25">
        <f t="shared" si="118"/>
        <v>4092.56</v>
      </c>
      <c r="Z364" s="26">
        <f t="shared" si="119"/>
        <v>4325.71</v>
      </c>
      <c r="AA364" s="26">
        <f t="shared" si="120"/>
        <v>4341.3100000000004</v>
      </c>
      <c r="AB364" s="27">
        <f t="shared" si="121"/>
        <v>5032.75</v>
      </c>
    </row>
    <row r="365" spans="1:28" ht="15" customHeight="1" x14ac:dyDescent="0.2">
      <c r="A365" s="517" t="s">
        <v>39</v>
      </c>
      <c r="B365" s="12">
        <v>19</v>
      </c>
      <c r="C365" s="34">
        <v>1671.91</v>
      </c>
      <c r="D365" s="77">
        <f t="shared" si="122"/>
        <v>3.63</v>
      </c>
      <c r="E365" s="83">
        <f>ROUND(C365*'1, 2 ц.к.'!$E$9,2)</f>
        <v>393.71</v>
      </c>
      <c r="F365" s="83">
        <f>ROUND(C365*'1, 2 ц.к.'!$E$22,2)</f>
        <v>365.17</v>
      </c>
      <c r="G365" s="83">
        <f>ROUND(C365*'1, 2 ц.к.'!$E$35,2)</f>
        <v>248.35</v>
      </c>
      <c r="H365" s="83">
        <f>ROUND(C365*'1, 2 ц.к.'!$E$48,2)</f>
        <v>146.83000000000001</v>
      </c>
      <c r="I365" s="84">
        <f t="shared" si="123"/>
        <v>2354.3000000000002</v>
      </c>
      <c r="J365" s="85">
        <f t="shared" si="124"/>
        <v>2587.4499999999998</v>
      </c>
      <c r="K365" s="85">
        <f t="shared" si="125"/>
        <v>2603.0500000000002</v>
      </c>
      <c r="L365" s="86">
        <f t="shared" si="126"/>
        <v>3294.49</v>
      </c>
      <c r="M365" s="78">
        <f t="shared" si="106"/>
        <v>4423.55</v>
      </c>
      <c r="N365" s="26">
        <f t="shared" si="107"/>
        <v>4656.7</v>
      </c>
      <c r="O365" s="26">
        <f t="shared" si="108"/>
        <v>4672.3</v>
      </c>
      <c r="P365" s="27">
        <f t="shared" si="109"/>
        <v>5363.74</v>
      </c>
      <c r="Q365" s="25">
        <f t="shared" si="110"/>
        <v>4395.01</v>
      </c>
      <c r="R365" s="26">
        <f t="shared" si="111"/>
        <v>4628.16</v>
      </c>
      <c r="S365" s="26">
        <f t="shared" si="112"/>
        <v>4643.76</v>
      </c>
      <c r="T365" s="27">
        <f t="shared" si="113"/>
        <v>5335.2</v>
      </c>
      <c r="U365" s="25">
        <f t="shared" si="114"/>
        <v>4278.1899999999996</v>
      </c>
      <c r="V365" s="26">
        <f t="shared" si="115"/>
        <v>4511.34</v>
      </c>
      <c r="W365" s="26">
        <f t="shared" si="116"/>
        <v>4526.9399999999996</v>
      </c>
      <c r="X365" s="27">
        <f t="shared" si="117"/>
        <v>5218.38</v>
      </c>
      <c r="Y365" s="25">
        <f t="shared" si="118"/>
        <v>4176.67</v>
      </c>
      <c r="Z365" s="26">
        <f t="shared" si="119"/>
        <v>4409.82</v>
      </c>
      <c r="AA365" s="26">
        <f t="shared" si="120"/>
        <v>4425.42</v>
      </c>
      <c r="AB365" s="27">
        <f t="shared" si="121"/>
        <v>5116.8599999999997</v>
      </c>
    </row>
    <row r="366" spans="1:28" ht="15" customHeight="1" x14ac:dyDescent="0.2">
      <c r="A366" s="517" t="s">
        <v>39</v>
      </c>
      <c r="B366" s="12">
        <v>20</v>
      </c>
      <c r="C366" s="34">
        <v>1686.7</v>
      </c>
      <c r="D366" s="77">
        <f t="shared" si="122"/>
        <v>3.63</v>
      </c>
      <c r="E366" s="83">
        <f>ROUND(C366*'1, 2 ц.к.'!$E$9,2)</f>
        <v>397.2</v>
      </c>
      <c r="F366" s="83">
        <f>ROUND(C366*'1, 2 ц.к.'!$E$22,2)</f>
        <v>368.4</v>
      </c>
      <c r="G366" s="83">
        <f>ROUND(C366*'1, 2 ц.к.'!$E$35,2)</f>
        <v>250.55</v>
      </c>
      <c r="H366" s="83">
        <f>ROUND(C366*'1, 2 ц.к.'!$E$48,2)</f>
        <v>148.13</v>
      </c>
      <c r="I366" s="84">
        <f t="shared" si="123"/>
        <v>2354.3000000000002</v>
      </c>
      <c r="J366" s="85">
        <f t="shared" si="124"/>
        <v>2587.4499999999998</v>
      </c>
      <c r="K366" s="85">
        <f t="shared" si="125"/>
        <v>2603.0500000000002</v>
      </c>
      <c r="L366" s="86">
        <f t="shared" si="126"/>
        <v>3294.49</v>
      </c>
      <c r="M366" s="78">
        <f t="shared" si="106"/>
        <v>4441.83</v>
      </c>
      <c r="N366" s="26">
        <f t="shared" si="107"/>
        <v>4674.9799999999996</v>
      </c>
      <c r="O366" s="26">
        <f t="shared" si="108"/>
        <v>4690.58</v>
      </c>
      <c r="P366" s="27">
        <f t="shared" si="109"/>
        <v>5382.02</v>
      </c>
      <c r="Q366" s="25">
        <f t="shared" si="110"/>
        <v>4413.03</v>
      </c>
      <c r="R366" s="26">
        <f t="shared" si="111"/>
        <v>4646.18</v>
      </c>
      <c r="S366" s="26">
        <f t="shared" si="112"/>
        <v>4661.78</v>
      </c>
      <c r="T366" s="27">
        <f t="shared" si="113"/>
        <v>5353.22</v>
      </c>
      <c r="U366" s="25">
        <f t="shared" si="114"/>
        <v>4295.18</v>
      </c>
      <c r="V366" s="26">
        <f t="shared" si="115"/>
        <v>4528.33</v>
      </c>
      <c r="W366" s="26">
        <f t="shared" si="116"/>
        <v>4543.93</v>
      </c>
      <c r="X366" s="27">
        <f t="shared" si="117"/>
        <v>5235.37</v>
      </c>
      <c r="Y366" s="25">
        <f t="shared" si="118"/>
        <v>4192.76</v>
      </c>
      <c r="Z366" s="26">
        <f t="shared" si="119"/>
        <v>4425.91</v>
      </c>
      <c r="AA366" s="26">
        <f t="shared" si="120"/>
        <v>4441.51</v>
      </c>
      <c r="AB366" s="27">
        <f t="shared" si="121"/>
        <v>5132.95</v>
      </c>
    </row>
    <row r="367" spans="1:28" ht="15" customHeight="1" x14ac:dyDescent="0.2">
      <c r="A367" s="517" t="s">
        <v>39</v>
      </c>
      <c r="B367" s="12">
        <v>21</v>
      </c>
      <c r="C367" s="34">
        <v>1622.82</v>
      </c>
      <c r="D367" s="77">
        <f t="shared" si="122"/>
        <v>3.63</v>
      </c>
      <c r="E367" s="83">
        <f>ROUND(C367*'1, 2 ц.к.'!$E$9,2)</f>
        <v>382.15</v>
      </c>
      <c r="F367" s="83">
        <f>ROUND(C367*'1, 2 ц.к.'!$E$22,2)</f>
        <v>354.45</v>
      </c>
      <c r="G367" s="83">
        <f>ROUND(C367*'1, 2 ц.к.'!$E$35,2)</f>
        <v>241.06</v>
      </c>
      <c r="H367" s="83">
        <f>ROUND(C367*'1, 2 ц.к.'!$E$48,2)</f>
        <v>142.52000000000001</v>
      </c>
      <c r="I367" s="84">
        <f t="shared" si="123"/>
        <v>2354.3000000000002</v>
      </c>
      <c r="J367" s="85">
        <f t="shared" si="124"/>
        <v>2587.4499999999998</v>
      </c>
      <c r="K367" s="85">
        <f t="shared" si="125"/>
        <v>2603.0500000000002</v>
      </c>
      <c r="L367" s="86">
        <f t="shared" si="126"/>
        <v>3294.49</v>
      </c>
      <c r="M367" s="78">
        <f t="shared" si="106"/>
        <v>4362.8999999999996</v>
      </c>
      <c r="N367" s="26">
        <f t="shared" si="107"/>
        <v>4596.05</v>
      </c>
      <c r="O367" s="26">
        <f t="shared" si="108"/>
        <v>4611.6499999999996</v>
      </c>
      <c r="P367" s="27">
        <f t="shared" si="109"/>
        <v>5303.09</v>
      </c>
      <c r="Q367" s="25">
        <f t="shared" si="110"/>
        <v>4335.2</v>
      </c>
      <c r="R367" s="26">
        <f t="shared" si="111"/>
        <v>4568.3500000000004</v>
      </c>
      <c r="S367" s="26">
        <f t="shared" si="112"/>
        <v>4583.95</v>
      </c>
      <c r="T367" s="27">
        <f t="shared" si="113"/>
        <v>5275.39</v>
      </c>
      <c r="U367" s="25">
        <f t="shared" si="114"/>
        <v>4221.8100000000004</v>
      </c>
      <c r="V367" s="26">
        <f t="shared" si="115"/>
        <v>4454.96</v>
      </c>
      <c r="W367" s="26">
        <f t="shared" si="116"/>
        <v>4470.5600000000004</v>
      </c>
      <c r="X367" s="27">
        <f t="shared" si="117"/>
        <v>5162</v>
      </c>
      <c r="Y367" s="25">
        <f t="shared" si="118"/>
        <v>4123.2700000000004</v>
      </c>
      <c r="Z367" s="26">
        <f t="shared" si="119"/>
        <v>4356.42</v>
      </c>
      <c r="AA367" s="26">
        <f t="shared" si="120"/>
        <v>4372.0200000000004</v>
      </c>
      <c r="AB367" s="27">
        <f t="shared" si="121"/>
        <v>5063.46</v>
      </c>
    </row>
    <row r="368" spans="1:28" ht="15" customHeight="1" x14ac:dyDescent="0.2">
      <c r="A368" s="517" t="s">
        <v>39</v>
      </c>
      <c r="B368" s="12">
        <v>22</v>
      </c>
      <c r="C368" s="34">
        <v>1510.52</v>
      </c>
      <c r="D368" s="77">
        <f t="shared" si="122"/>
        <v>3.63</v>
      </c>
      <c r="E368" s="83">
        <f>ROUND(C368*'1, 2 ц.к.'!$E$9,2)</f>
        <v>355.71</v>
      </c>
      <c r="F368" s="83">
        <f>ROUND(C368*'1, 2 ц.к.'!$E$22,2)</f>
        <v>329.92</v>
      </c>
      <c r="G368" s="83">
        <f>ROUND(C368*'1, 2 ц.к.'!$E$35,2)</f>
        <v>224.38</v>
      </c>
      <c r="H368" s="83">
        <f>ROUND(C368*'1, 2 ц.к.'!$E$48,2)</f>
        <v>132.66</v>
      </c>
      <c r="I368" s="84">
        <f t="shared" si="123"/>
        <v>2354.3000000000002</v>
      </c>
      <c r="J368" s="85">
        <f t="shared" si="124"/>
        <v>2587.4499999999998</v>
      </c>
      <c r="K368" s="85">
        <f t="shared" si="125"/>
        <v>2603.0500000000002</v>
      </c>
      <c r="L368" s="86">
        <f t="shared" si="126"/>
        <v>3294.49</v>
      </c>
      <c r="M368" s="78">
        <f t="shared" si="106"/>
        <v>4224.16</v>
      </c>
      <c r="N368" s="26">
        <f t="shared" si="107"/>
        <v>4457.3100000000004</v>
      </c>
      <c r="O368" s="26">
        <f t="shared" si="108"/>
        <v>4472.91</v>
      </c>
      <c r="P368" s="27">
        <f t="shared" si="109"/>
        <v>5164.3500000000004</v>
      </c>
      <c r="Q368" s="25">
        <f t="shared" si="110"/>
        <v>4198.37</v>
      </c>
      <c r="R368" s="26">
        <f t="shared" si="111"/>
        <v>4431.5200000000004</v>
      </c>
      <c r="S368" s="26">
        <f t="shared" si="112"/>
        <v>4447.12</v>
      </c>
      <c r="T368" s="27">
        <f t="shared" si="113"/>
        <v>5138.5600000000004</v>
      </c>
      <c r="U368" s="25">
        <f t="shared" si="114"/>
        <v>4092.83</v>
      </c>
      <c r="V368" s="26">
        <f t="shared" si="115"/>
        <v>4325.9799999999996</v>
      </c>
      <c r="W368" s="26">
        <f t="shared" si="116"/>
        <v>4341.58</v>
      </c>
      <c r="X368" s="27">
        <f t="shared" si="117"/>
        <v>5033.0200000000004</v>
      </c>
      <c r="Y368" s="25">
        <f t="shared" si="118"/>
        <v>4001.11</v>
      </c>
      <c r="Z368" s="26">
        <f t="shared" si="119"/>
        <v>4234.26</v>
      </c>
      <c r="AA368" s="26">
        <f t="shared" si="120"/>
        <v>4249.8599999999997</v>
      </c>
      <c r="AB368" s="27">
        <f t="shared" si="121"/>
        <v>4941.3</v>
      </c>
    </row>
    <row r="369" spans="1:28" ht="15" customHeight="1" x14ac:dyDescent="0.2">
      <c r="A369" s="517" t="s">
        <v>39</v>
      </c>
      <c r="B369" s="12">
        <v>23</v>
      </c>
      <c r="C369" s="34">
        <v>1371.7</v>
      </c>
      <c r="D369" s="77">
        <f t="shared" si="122"/>
        <v>3.63</v>
      </c>
      <c r="E369" s="83">
        <f>ROUND(C369*'1, 2 ц.к.'!$E$9,2)</f>
        <v>323.02</v>
      </c>
      <c r="F369" s="83">
        <f>ROUND(C369*'1, 2 ц.к.'!$E$22,2)</f>
        <v>299.60000000000002</v>
      </c>
      <c r="G369" s="83">
        <f>ROUND(C369*'1, 2 ц.к.'!$E$35,2)</f>
        <v>203.76</v>
      </c>
      <c r="H369" s="83">
        <f>ROUND(C369*'1, 2 ц.к.'!$E$48,2)</f>
        <v>120.47</v>
      </c>
      <c r="I369" s="84">
        <f t="shared" si="123"/>
        <v>2354.3000000000002</v>
      </c>
      <c r="J369" s="85">
        <f t="shared" si="124"/>
        <v>2587.4499999999998</v>
      </c>
      <c r="K369" s="85">
        <f t="shared" si="125"/>
        <v>2603.0500000000002</v>
      </c>
      <c r="L369" s="86">
        <f t="shared" si="126"/>
        <v>3294.49</v>
      </c>
      <c r="M369" s="78">
        <f t="shared" si="106"/>
        <v>4052.65</v>
      </c>
      <c r="N369" s="26">
        <f t="shared" si="107"/>
        <v>4285.8</v>
      </c>
      <c r="O369" s="26">
        <f t="shared" si="108"/>
        <v>4301.3999999999996</v>
      </c>
      <c r="P369" s="27">
        <f t="shared" si="109"/>
        <v>4992.84</v>
      </c>
      <c r="Q369" s="25">
        <f t="shared" si="110"/>
        <v>4029.23</v>
      </c>
      <c r="R369" s="26">
        <f t="shared" si="111"/>
        <v>4262.38</v>
      </c>
      <c r="S369" s="26">
        <f t="shared" si="112"/>
        <v>4277.9799999999996</v>
      </c>
      <c r="T369" s="27">
        <f t="shared" si="113"/>
        <v>4969.42</v>
      </c>
      <c r="U369" s="25">
        <f t="shared" si="114"/>
        <v>3933.39</v>
      </c>
      <c r="V369" s="26">
        <f t="shared" si="115"/>
        <v>4166.54</v>
      </c>
      <c r="W369" s="26">
        <f t="shared" si="116"/>
        <v>4182.1400000000003</v>
      </c>
      <c r="X369" s="27">
        <f t="shared" si="117"/>
        <v>4873.58</v>
      </c>
      <c r="Y369" s="25">
        <f t="shared" si="118"/>
        <v>3850.1</v>
      </c>
      <c r="Z369" s="26">
        <f t="shared" si="119"/>
        <v>4083.25</v>
      </c>
      <c r="AA369" s="26">
        <f t="shared" si="120"/>
        <v>4098.8500000000004</v>
      </c>
      <c r="AB369" s="27">
        <f t="shared" si="121"/>
        <v>4790.29</v>
      </c>
    </row>
    <row r="370" spans="1:28" ht="15" customHeight="1" x14ac:dyDescent="0.2">
      <c r="A370" s="517">
        <v>42994</v>
      </c>
      <c r="B370" s="12">
        <v>0</v>
      </c>
      <c r="C370" s="34">
        <v>1157.51</v>
      </c>
      <c r="D370" s="77">
        <f t="shared" si="122"/>
        <v>3.63</v>
      </c>
      <c r="E370" s="83">
        <f>ROUND(C370*'1, 2 ц.к.'!$E$9,2)</f>
        <v>272.58</v>
      </c>
      <c r="F370" s="83">
        <f>ROUND(C370*'1, 2 ц.к.'!$E$22,2)</f>
        <v>252.82</v>
      </c>
      <c r="G370" s="83">
        <f>ROUND(C370*'1, 2 ц.к.'!$E$35,2)</f>
        <v>171.94</v>
      </c>
      <c r="H370" s="83">
        <f>ROUND(C370*'1, 2 ц.к.'!$E$48,2)</f>
        <v>101.66</v>
      </c>
      <c r="I370" s="84">
        <f t="shared" si="123"/>
        <v>2354.3000000000002</v>
      </c>
      <c r="J370" s="85">
        <f t="shared" si="124"/>
        <v>2587.4499999999998</v>
      </c>
      <c r="K370" s="85">
        <f t="shared" si="125"/>
        <v>2603.0500000000002</v>
      </c>
      <c r="L370" s="86">
        <f t="shared" si="126"/>
        <v>3294.49</v>
      </c>
      <c r="M370" s="78">
        <f t="shared" si="106"/>
        <v>3788.02</v>
      </c>
      <c r="N370" s="26">
        <f t="shared" si="107"/>
        <v>4021.17</v>
      </c>
      <c r="O370" s="26">
        <f t="shared" si="108"/>
        <v>4036.77</v>
      </c>
      <c r="P370" s="27">
        <f t="shared" si="109"/>
        <v>4728.21</v>
      </c>
      <c r="Q370" s="25">
        <f t="shared" si="110"/>
        <v>3768.26</v>
      </c>
      <c r="R370" s="26">
        <f t="shared" si="111"/>
        <v>4001.41</v>
      </c>
      <c r="S370" s="26">
        <f t="shared" si="112"/>
        <v>4017.01</v>
      </c>
      <c r="T370" s="27">
        <f t="shared" si="113"/>
        <v>4708.45</v>
      </c>
      <c r="U370" s="25">
        <f t="shared" si="114"/>
        <v>3687.38</v>
      </c>
      <c r="V370" s="26">
        <f t="shared" si="115"/>
        <v>3920.53</v>
      </c>
      <c r="W370" s="26">
        <f t="shared" si="116"/>
        <v>3936.13</v>
      </c>
      <c r="X370" s="27">
        <f t="shared" si="117"/>
        <v>4627.57</v>
      </c>
      <c r="Y370" s="25">
        <f t="shared" si="118"/>
        <v>3617.1</v>
      </c>
      <c r="Z370" s="26">
        <f t="shared" si="119"/>
        <v>3850.25</v>
      </c>
      <c r="AA370" s="26">
        <f t="shared" si="120"/>
        <v>3865.85</v>
      </c>
      <c r="AB370" s="27">
        <f t="shared" si="121"/>
        <v>4557.29</v>
      </c>
    </row>
    <row r="371" spans="1:28" ht="15" customHeight="1" x14ac:dyDescent="0.2">
      <c r="A371" s="517" t="s">
        <v>39</v>
      </c>
      <c r="B371" s="12">
        <v>1</v>
      </c>
      <c r="C371" s="34">
        <v>1088.4000000000001</v>
      </c>
      <c r="D371" s="77">
        <f t="shared" si="122"/>
        <v>3.63</v>
      </c>
      <c r="E371" s="83">
        <f>ROUND(C371*'1, 2 ц.к.'!$E$9,2)</f>
        <v>256.31</v>
      </c>
      <c r="F371" s="83">
        <f>ROUND(C371*'1, 2 ц.к.'!$E$22,2)</f>
        <v>237.72</v>
      </c>
      <c r="G371" s="83">
        <f>ROUND(C371*'1, 2 ц.к.'!$E$35,2)</f>
        <v>161.68</v>
      </c>
      <c r="H371" s="83">
        <f>ROUND(C371*'1, 2 ц.к.'!$E$48,2)</f>
        <v>95.59</v>
      </c>
      <c r="I371" s="84">
        <f t="shared" si="123"/>
        <v>2354.3000000000002</v>
      </c>
      <c r="J371" s="85">
        <f t="shared" si="124"/>
        <v>2587.4499999999998</v>
      </c>
      <c r="K371" s="85">
        <f t="shared" si="125"/>
        <v>2603.0500000000002</v>
      </c>
      <c r="L371" s="86">
        <f t="shared" si="126"/>
        <v>3294.49</v>
      </c>
      <c r="M371" s="78">
        <f t="shared" si="106"/>
        <v>3702.64</v>
      </c>
      <c r="N371" s="26">
        <f t="shared" si="107"/>
        <v>3935.79</v>
      </c>
      <c r="O371" s="26">
        <f t="shared" si="108"/>
        <v>3951.39</v>
      </c>
      <c r="P371" s="27">
        <f t="shared" si="109"/>
        <v>4642.83</v>
      </c>
      <c r="Q371" s="25">
        <f t="shared" si="110"/>
        <v>3684.05</v>
      </c>
      <c r="R371" s="26">
        <f t="shared" si="111"/>
        <v>3917.2</v>
      </c>
      <c r="S371" s="26">
        <f t="shared" si="112"/>
        <v>3932.8</v>
      </c>
      <c r="T371" s="27">
        <f t="shared" si="113"/>
        <v>4624.24</v>
      </c>
      <c r="U371" s="25">
        <f t="shared" si="114"/>
        <v>3608.01</v>
      </c>
      <c r="V371" s="26">
        <f t="shared" si="115"/>
        <v>3841.16</v>
      </c>
      <c r="W371" s="26">
        <f t="shared" si="116"/>
        <v>3856.76</v>
      </c>
      <c r="X371" s="27">
        <f t="shared" si="117"/>
        <v>4548.2</v>
      </c>
      <c r="Y371" s="25">
        <f t="shared" si="118"/>
        <v>3541.92</v>
      </c>
      <c r="Z371" s="26">
        <f t="shared" si="119"/>
        <v>3775.07</v>
      </c>
      <c r="AA371" s="26">
        <f t="shared" si="120"/>
        <v>3790.67</v>
      </c>
      <c r="AB371" s="27">
        <f t="shared" si="121"/>
        <v>4482.1099999999997</v>
      </c>
    </row>
    <row r="372" spans="1:28" ht="15" customHeight="1" x14ac:dyDescent="0.2">
      <c r="A372" s="517" t="s">
        <v>39</v>
      </c>
      <c r="B372" s="12">
        <v>2</v>
      </c>
      <c r="C372" s="34">
        <v>1029.67</v>
      </c>
      <c r="D372" s="77">
        <f t="shared" si="122"/>
        <v>3.63</v>
      </c>
      <c r="E372" s="83">
        <f>ROUND(C372*'1, 2 ц.к.'!$E$9,2)</f>
        <v>242.47</v>
      </c>
      <c r="F372" s="83">
        <f>ROUND(C372*'1, 2 ц.к.'!$E$22,2)</f>
        <v>224.9</v>
      </c>
      <c r="G372" s="83">
        <f>ROUND(C372*'1, 2 ц.к.'!$E$35,2)</f>
        <v>152.94999999999999</v>
      </c>
      <c r="H372" s="83">
        <f>ROUND(C372*'1, 2 ц.к.'!$E$48,2)</f>
        <v>90.43</v>
      </c>
      <c r="I372" s="84">
        <f t="shared" si="123"/>
        <v>2354.3000000000002</v>
      </c>
      <c r="J372" s="85">
        <f t="shared" si="124"/>
        <v>2587.4499999999998</v>
      </c>
      <c r="K372" s="85">
        <f t="shared" si="125"/>
        <v>2603.0500000000002</v>
      </c>
      <c r="L372" s="86">
        <f t="shared" si="126"/>
        <v>3294.49</v>
      </c>
      <c r="M372" s="78">
        <f t="shared" si="106"/>
        <v>3630.07</v>
      </c>
      <c r="N372" s="26">
        <f t="shared" si="107"/>
        <v>3863.22</v>
      </c>
      <c r="O372" s="26">
        <f t="shared" si="108"/>
        <v>3878.82</v>
      </c>
      <c r="P372" s="27">
        <f t="shared" si="109"/>
        <v>4570.26</v>
      </c>
      <c r="Q372" s="25">
        <f t="shared" si="110"/>
        <v>3612.5</v>
      </c>
      <c r="R372" s="26">
        <f t="shared" si="111"/>
        <v>3845.65</v>
      </c>
      <c r="S372" s="26">
        <f t="shared" si="112"/>
        <v>3861.25</v>
      </c>
      <c r="T372" s="27">
        <f t="shared" si="113"/>
        <v>4552.6899999999996</v>
      </c>
      <c r="U372" s="25">
        <f t="shared" si="114"/>
        <v>3540.55</v>
      </c>
      <c r="V372" s="26">
        <f t="shared" si="115"/>
        <v>3773.7</v>
      </c>
      <c r="W372" s="26">
        <f t="shared" si="116"/>
        <v>3789.3</v>
      </c>
      <c r="X372" s="27">
        <f t="shared" si="117"/>
        <v>4480.74</v>
      </c>
      <c r="Y372" s="25">
        <f t="shared" si="118"/>
        <v>3478.03</v>
      </c>
      <c r="Z372" s="26">
        <f t="shared" si="119"/>
        <v>3711.18</v>
      </c>
      <c r="AA372" s="26">
        <f t="shared" si="120"/>
        <v>3726.78</v>
      </c>
      <c r="AB372" s="27">
        <f t="shared" si="121"/>
        <v>4418.22</v>
      </c>
    </row>
    <row r="373" spans="1:28" ht="15" customHeight="1" x14ac:dyDescent="0.2">
      <c r="A373" s="517" t="s">
        <v>39</v>
      </c>
      <c r="B373" s="12">
        <v>3</v>
      </c>
      <c r="C373" s="34">
        <v>1009.12</v>
      </c>
      <c r="D373" s="77">
        <f t="shared" si="122"/>
        <v>3.63</v>
      </c>
      <c r="E373" s="83">
        <f>ROUND(C373*'1, 2 ц.к.'!$E$9,2)</f>
        <v>237.64</v>
      </c>
      <c r="F373" s="83">
        <f>ROUND(C373*'1, 2 ц.к.'!$E$22,2)</f>
        <v>220.41</v>
      </c>
      <c r="G373" s="83">
        <f>ROUND(C373*'1, 2 ц.к.'!$E$35,2)</f>
        <v>149.9</v>
      </c>
      <c r="H373" s="83">
        <f>ROUND(C373*'1, 2 ц.к.'!$E$48,2)</f>
        <v>88.62</v>
      </c>
      <c r="I373" s="84">
        <f t="shared" si="123"/>
        <v>2354.3000000000002</v>
      </c>
      <c r="J373" s="85">
        <f t="shared" si="124"/>
        <v>2587.4499999999998</v>
      </c>
      <c r="K373" s="85">
        <f t="shared" si="125"/>
        <v>2603.0500000000002</v>
      </c>
      <c r="L373" s="86">
        <f t="shared" si="126"/>
        <v>3294.49</v>
      </c>
      <c r="M373" s="78">
        <f t="shared" si="106"/>
        <v>3604.69</v>
      </c>
      <c r="N373" s="26">
        <f t="shared" si="107"/>
        <v>3837.84</v>
      </c>
      <c r="O373" s="26">
        <f t="shared" si="108"/>
        <v>3853.44</v>
      </c>
      <c r="P373" s="27">
        <f t="shared" si="109"/>
        <v>4544.88</v>
      </c>
      <c r="Q373" s="25">
        <f t="shared" si="110"/>
        <v>3587.46</v>
      </c>
      <c r="R373" s="26">
        <f t="shared" si="111"/>
        <v>3820.61</v>
      </c>
      <c r="S373" s="26">
        <f t="shared" si="112"/>
        <v>3836.21</v>
      </c>
      <c r="T373" s="27">
        <f t="shared" si="113"/>
        <v>4527.6499999999996</v>
      </c>
      <c r="U373" s="25">
        <f t="shared" si="114"/>
        <v>3516.95</v>
      </c>
      <c r="V373" s="26">
        <f t="shared" si="115"/>
        <v>3750.1</v>
      </c>
      <c r="W373" s="26">
        <f t="shared" si="116"/>
        <v>3765.7</v>
      </c>
      <c r="X373" s="27">
        <f t="shared" si="117"/>
        <v>4457.1400000000003</v>
      </c>
      <c r="Y373" s="25">
        <f t="shared" si="118"/>
        <v>3455.67</v>
      </c>
      <c r="Z373" s="26">
        <f t="shared" si="119"/>
        <v>3688.82</v>
      </c>
      <c r="AA373" s="26">
        <f t="shared" si="120"/>
        <v>3704.42</v>
      </c>
      <c r="AB373" s="27">
        <f t="shared" si="121"/>
        <v>4395.8599999999997</v>
      </c>
    </row>
    <row r="374" spans="1:28" ht="15" customHeight="1" x14ac:dyDescent="0.2">
      <c r="A374" s="517" t="s">
        <v>39</v>
      </c>
      <c r="B374" s="12">
        <v>4</v>
      </c>
      <c r="C374" s="34">
        <v>1010.97</v>
      </c>
      <c r="D374" s="77">
        <f t="shared" si="122"/>
        <v>3.63</v>
      </c>
      <c r="E374" s="83">
        <f>ROUND(C374*'1, 2 ц.к.'!$E$9,2)</f>
        <v>238.07</v>
      </c>
      <c r="F374" s="83">
        <f>ROUND(C374*'1, 2 ц.к.'!$E$22,2)</f>
        <v>220.81</v>
      </c>
      <c r="G374" s="83">
        <f>ROUND(C374*'1, 2 ц.к.'!$E$35,2)</f>
        <v>150.16999999999999</v>
      </c>
      <c r="H374" s="83">
        <f>ROUND(C374*'1, 2 ц.к.'!$E$48,2)</f>
        <v>88.79</v>
      </c>
      <c r="I374" s="84">
        <f t="shared" si="123"/>
        <v>2354.3000000000002</v>
      </c>
      <c r="J374" s="85">
        <f t="shared" si="124"/>
        <v>2587.4499999999998</v>
      </c>
      <c r="K374" s="85">
        <f t="shared" si="125"/>
        <v>2603.0500000000002</v>
      </c>
      <c r="L374" s="86">
        <f t="shared" si="126"/>
        <v>3294.49</v>
      </c>
      <c r="M374" s="78">
        <f t="shared" si="106"/>
        <v>3606.97</v>
      </c>
      <c r="N374" s="26">
        <f t="shared" si="107"/>
        <v>3840.12</v>
      </c>
      <c r="O374" s="26">
        <f t="shared" si="108"/>
        <v>3855.72</v>
      </c>
      <c r="P374" s="27">
        <f t="shared" si="109"/>
        <v>4547.16</v>
      </c>
      <c r="Q374" s="25">
        <f t="shared" si="110"/>
        <v>3589.71</v>
      </c>
      <c r="R374" s="26">
        <f t="shared" si="111"/>
        <v>3822.86</v>
      </c>
      <c r="S374" s="26">
        <f t="shared" si="112"/>
        <v>3838.46</v>
      </c>
      <c r="T374" s="27">
        <f t="shared" si="113"/>
        <v>4529.8999999999996</v>
      </c>
      <c r="U374" s="25">
        <f t="shared" si="114"/>
        <v>3519.07</v>
      </c>
      <c r="V374" s="26">
        <f t="shared" si="115"/>
        <v>3752.22</v>
      </c>
      <c r="W374" s="26">
        <f t="shared" si="116"/>
        <v>3767.82</v>
      </c>
      <c r="X374" s="27">
        <f t="shared" si="117"/>
        <v>4459.26</v>
      </c>
      <c r="Y374" s="25">
        <f t="shared" si="118"/>
        <v>3457.69</v>
      </c>
      <c r="Z374" s="26">
        <f t="shared" si="119"/>
        <v>3690.84</v>
      </c>
      <c r="AA374" s="26">
        <f t="shared" si="120"/>
        <v>3706.44</v>
      </c>
      <c r="AB374" s="27">
        <f t="shared" si="121"/>
        <v>4397.88</v>
      </c>
    </row>
    <row r="375" spans="1:28" ht="15" customHeight="1" x14ac:dyDescent="0.2">
      <c r="A375" s="517" t="s">
        <v>39</v>
      </c>
      <c r="B375" s="12">
        <v>5</v>
      </c>
      <c r="C375" s="34">
        <v>1078.25</v>
      </c>
      <c r="D375" s="77">
        <f t="shared" si="122"/>
        <v>3.63</v>
      </c>
      <c r="E375" s="83">
        <f>ROUND(C375*'1, 2 ц.к.'!$E$9,2)</f>
        <v>253.91</v>
      </c>
      <c r="F375" s="83">
        <f>ROUND(C375*'1, 2 ц.к.'!$E$22,2)</f>
        <v>235.51</v>
      </c>
      <c r="G375" s="83">
        <f>ROUND(C375*'1, 2 ц.к.'!$E$35,2)</f>
        <v>160.16999999999999</v>
      </c>
      <c r="H375" s="83">
        <f>ROUND(C375*'1, 2 ц.к.'!$E$48,2)</f>
        <v>94.7</v>
      </c>
      <c r="I375" s="84">
        <f t="shared" si="123"/>
        <v>2354.3000000000002</v>
      </c>
      <c r="J375" s="85">
        <f t="shared" si="124"/>
        <v>2587.4499999999998</v>
      </c>
      <c r="K375" s="85">
        <f t="shared" si="125"/>
        <v>2603.0500000000002</v>
      </c>
      <c r="L375" s="86">
        <f t="shared" si="126"/>
        <v>3294.49</v>
      </c>
      <c r="M375" s="78">
        <f t="shared" si="106"/>
        <v>3690.09</v>
      </c>
      <c r="N375" s="26">
        <f t="shared" si="107"/>
        <v>3923.24</v>
      </c>
      <c r="O375" s="26">
        <f t="shared" si="108"/>
        <v>3938.84</v>
      </c>
      <c r="P375" s="27">
        <f t="shared" si="109"/>
        <v>4630.28</v>
      </c>
      <c r="Q375" s="25">
        <f t="shared" si="110"/>
        <v>3671.69</v>
      </c>
      <c r="R375" s="26">
        <f t="shared" si="111"/>
        <v>3904.84</v>
      </c>
      <c r="S375" s="26">
        <f t="shared" si="112"/>
        <v>3920.44</v>
      </c>
      <c r="T375" s="27">
        <f t="shared" si="113"/>
        <v>4611.88</v>
      </c>
      <c r="U375" s="25">
        <f t="shared" si="114"/>
        <v>3596.35</v>
      </c>
      <c r="V375" s="26">
        <f t="shared" si="115"/>
        <v>3829.5</v>
      </c>
      <c r="W375" s="26">
        <f t="shared" si="116"/>
        <v>3845.1</v>
      </c>
      <c r="X375" s="27">
        <f t="shared" si="117"/>
        <v>4536.54</v>
      </c>
      <c r="Y375" s="25">
        <f t="shared" si="118"/>
        <v>3530.88</v>
      </c>
      <c r="Z375" s="26">
        <f t="shared" si="119"/>
        <v>3764.03</v>
      </c>
      <c r="AA375" s="26">
        <f t="shared" si="120"/>
        <v>3779.63</v>
      </c>
      <c r="AB375" s="27">
        <f t="shared" si="121"/>
        <v>4471.07</v>
      </c>
    </row>
    <row r="376" spans="1:28" ht="15" customHeight="1" x14ac:dyDescent="0.2">
      <c r="A376" s="517" t="s">
        <v>39</v>
      </c>
      <c r="B376" s="12">
        <v>6</v>
      </c>
      <c r="C376" s="34">
        <v>1210.3900000000001</v>
      </c>
      <c r="D376" s="77">
        <f t="shared" si="122"/>
        <v>3.63</v>
      </c>
      <c r="E376" s="83">
        <f>ROUND(C376*'1, 2 ц.к.'!$E$9,2)</f>
        <v>285.02999999999997</v>
      </c>
      <c r="F376" s="83">
        <f>ROUND(C376*'1, 2 ц.к.'!$E$22,2)</f>
        <v>264.37</v>
      </c>
      <c r="G376" s="83">
        <f>ROUND(C376*'1, 2 ц.к.'!$E$35,2)</f>
        <v>179.8</v>
      </c>
      <c r="H376" s="83">
        <f>ROUND(C376*'1, 2 ц.к.'!$E$48,2)</f>
        <v>106.3</v>
      </c>
      <c r="I376" s="84">
        <f t="shared" si="123"/>
        <v>2354.3000000000002</v>
      </c>
      <c r="J376" s="85">
        <f t="shared" si="124"/>
        <v>2587.4499999999998</v>
      </c>
      <c r="K376" s="85">
        <f t="shared" si="125"/>
        <v>2603.0500000000002</v>
      </c>
      <c r="L376" s="86">
        <f t="shared" si="126"/>
        <v>3294.49</v>
      </c>
      <c r="M376" s="78">
        <f t="shared" si="106"/>
        <v>3853.35</v>
      </c>
      <c r="N376" s="26">
        <f t="shared" si="107"/>
        <v>4086.5</v>
      </c>
      <c r="O376" s="26">
        <f t="shared" si="108"/>
        <v>4102.1000000000004</v>
      </c>
      <c r="P376" s="27">
        <f t="shared" si="109"/>
        <v>4793.54</v>
      </c>
      <c r="Q376" s="25">
        <f t="shared" si="110"/>
        <v>3832.69</v>
      </c>
      <c r="R376" s="26">
        <f t="shared" si="111"/>
        <v>4065.84</v>
      </c>
      <c r="S376" s="26">
        <f t="shared" si="112"/>
        <v>4081.44</v>
      </c>
      <c r="T376" s="27">
        <f t="shared" si="113"/>
        <v>4772.88</v>
      </c>
      <c r="U376" s="25">
        <f t="shared" si="114"/>
        <v>3748.12</v>
      </c>
      <c r="V376" s="26">
        <f t="shared" si="115"/>
        <v>3981.27</v>
      </c>
      <c r="W376" s="26">
        <f t="shared" si="116"/>
        <v>3996.87</v>
      </c>
      <c r="X376" s="27">
        <f t="shared" si="117"/>
        <v>4688.3100000000004</v>
      </c>
      <c r="Y376" s="25">
        <f t="shared" si="118"/>
        <v>3674.62</v>
      </c>
      <c r="Z376" s="26">
        <f t="shared" si="119"/>
        <v>3907.77</v>
      </c>
      <c r="AA376" s="26">
        <f t="shared" si="120"/>
        <v>3923.37</v>
      </c>
      <c r="AB376" s="27">
        <f t="shared" si="121"/>
        <v>4614.8100000000004</v>
      </c>
    </row>
    <row r="377" spans="1:28" ht="15" customHeight="1" x14ac:dyDescent="0.2">
      <c r="A377" s="517" t="s">
        <v>39</v>
      </c>
      <c r="B377" s="12">
        <v>7</v>
      </c>
      <c r="C377" s="34">
        <v>1345.25</v>
      </c>
      <c r="D377" s="77">
        <f t="shared" si="122"/>
        <v>3.63</v>
      </c>
      <c r="E377" s="83">
        <f>ROUND(C377*'1, 2 ц.к.'!$E$9,2)</f>
        <v>316.79000000000002</v>
      </c>
      <c r="F377" s="83">
        <f>ROUND(C377*'1, 2 ц.к.'!$E$22,2)</f>
        <v>293.82</v>
      </c>
      <c r="G377" s="83">
        <f>ROUND(C377*'1, 2 ц.к.'!$E$35,2)</f>
        <v>199.83</v>
      </c>
      <c r="H377" s="83">
        <f>ROUND(C377*'1, 2 ц.к.'!$E$48,2)</f>
        <v>118.15</v>
      </c>
      <c r="I377" s="84">
        <f t="shared" si="123"/>
        <v>2354.3000000000002</v>
      </c>
      <c r="J377" s="85">
        <f t="shared" si="124"/>
        <v>2587.4499999999998</v>
      </c>
      <c r="K377" s="85">
        <f t="shared" si="125"/>
        <v>2603.0500000000002</v>
      </c>
      <c r="L377" s="86">
        <f t="shared" si="126"/>
        <v>3294.49</v>
      </c>
      <c r="M377" s="78">
        <f t="shared" si="106"/>
        <v>4019.97</v>
      </c>
      <c r="N377" s="26">
        <f t="shared" si="107"/>
        <v>4253.12</v>
      </c>
      <c r="O377" s="26">
        <f t="shared" si="108"/>
        <v>4268.72</v>
      </c>
      <c r="P377" s="27">
        <f t="shared" si="109"/>
        <v>4960.16</v>
      </c>
      <c r="Q377" s="25">
        <f t="shared" si="110"/>
        <v>3997</v>
      </c>
      <c r="R377" s="26">
        <f t="shared" si="111"/>
        <v>4230.1499999999996</v>
      </c>
      <c r="S377" s="26">
        <f t="shared" si="112"/>
        <v>4245.75</v>
      </c>
      <c r="T377" s="27">
        <f t="shared" si="113"/>
        <v>4937.1899999999996</v>
      </c>
      <c r="U377" s="25">
        <f t="shared" si="114"/>
        <v>3903.01</v>
      </c>
      <c r="V377" s="26">
        <f t="shared" si="115"/>
        <v>4136.16</v>
      </c>
      <c r="W377" s="26">
        <f t="shared" si="116"/>
        <v>4151.76</v>
      </c>
      <c r="X377" s="27">
        <f t="shared" si="117"/>
        <v>4843.2</v>
      </c>
      <c r="Y377" s="25">
        <f t="shared" si="118"/>
        <v>3821.33</v>
      </c>
      <c r="Z377" s="26">
        <f t="shared" si="119"/>
        <v>4054.48</v>
      </c>
      <c r="AA377" s="26">
        <f t="shared" si="120"/>
        <v>4070.08</v>
      </c>
      <c r="AB377" s="27">
        <f t="shared" si="121"/>
        <v>4761.5200000000004</v>
      </c>
    </row>
    <row r="378" spans="1:28" ht="15" customHeight="1" x14ac:dyDescent="0.2">
      <c r="A378" s="517" t="s">
        <v>39</v>
      </c>
      <c r="B378" s="12">
        <v>8</v>
      </c>
      <c r="C378" s="34">
        <v>1478.65</v>
      </c>
      <c r="D378" s="77">
        <f t="shared" si="122"/>
        <v>3.63</v>
      </c>
      <c r="E378" s="83">
        <f>ROUND(C378*'1, 2 ц.к.'!$E$9,2)</f>
        <v>348.2</v>
      </c>
      <c r="F378" s="83">
        <f>ROUND(C378*'1, 2 ц.к.'!$E$22,2)</f>
        <v>322.95999999999998</v>
      </c>
      <c r="G378" s="83">
        <f>ROUND(C378*'1, 2 ц.к.'!$E$35,2)</f>
        <v>219.64</v>
      </c>
      <c r="H378" s="83">
        <f>ROUND(C378*'1, 2 ц.к.'!$E$48,2)</f>
        <v>129.86000000000001</v>
      </c>
      <c r="I378" s="84">
        <f t="shared" si="123"/>
        <v>2354.3000000000002</v>
      </c>
      <c r="J378" s="85">
        <f t="shared" si="124"/>
        <v>2587.4499999999998</v>
      </c>
      <c r="K378" s="85">
        <f t="shared" si="125"/>
        <v>2603.0500000000002</v>
      </c>
      <c r="L378" s="86">
        <f t="shared" si="126"/>
        <v>3294.49</v>
      </c>
      <c r="M378" s="78">
        <f t="shared" si="106"/>
        <v>4184.78</v>
      </c>
      <c r="N378" s="26">
        <f t="shared" si="107"/>
        <v>4417.93</v>
      </c>
      <c r="O378" s="26">
        <f t="shared" si="108"/>
        <v>4433.53</v>
      </c>
      <c r="P378" s="27">
        <f t="shared" si="109"/>
        <v>5124.97</v>
      </c>
      <c r="Q378" s="25">
        <f t="shared" si="110"/>
        <v>4159.54</v>
      </c>
      <c r="R378" s="26">
        <f t="shared" si="111"/>
        <v>4392.6899999999996</v>
      </c>
      <c r="S378" s="26">
        <f t="shared" si="112"/>
        <v>4408.29</v>
      </c>
      <c r="T378" s="27">
        <f t="shared" si="113"/>
        <v>5099.7299999999996</v>
      </c>
      <c r="U378" s="25">
        <f t="shared" si="114"/>
        <v>4056.22</v>
      </c>
      <c r="V378" s="26">
        <f t="shared" si="115"/>
        <v>4289.37</v>
      </c>
      <c r="W378" s="26">
        <f t="shared" si="116"/>
        <v>4304.97</v>
      </c>
      <c r="X378" s="27">
        <f t="shared" si="117"/>
        <v>4996.41</v>
      </c>
      <c r="Y378" s="25">
        <f t="shared" si="118"/>
        <v>3966.44</v>
      </c>
      <c r="Z378" s="26">
        <f t="shared" si="119"/>
        <v>4199.59</v>
      </c>
      <c r="AA378" s="26">
        <f t="shared" si="120"/>
        <v>4215.1899999999996</v>
      </c>
      <c r="AB378" s="27">
        <f t="shared" si="121"/>
        <v>4906.63</v>
      </c>
    </row>
    <row r="379" spans="1:28" ht="15" customHeight="1" x14ac:dyDescent="0.2">
      <c r="A379" s="517" t="s">
        <v>39</v>
      </c>
      <c r="B379" s="12">
        <v>9</v>
      </c>
      <c r="C379" s="34">
        <v>1587.68</v>
      </c>
      <c r="D379" s="77">
        <f t="shared" si="122"/>
        <v>3.63</v>
      </c>
      <c r="E379" s="83">
        <f>ROUND(C379*'1, 2 ц.к.'!$E$9,2)</f>
        <v>373.88</v>
      </c>
      <c r="F379" s="83">
        <f>ROUND(C379*'1, 2 ц.к.'!$E$22,2)</f>
        <v>346.77</v>
      </c>
      <c r="G379" s="83">
        <f>ROUND(C379*'1, 2 ц.к.'!$E$35,2)</f>
        <v>235.84</v>
      </c>
      <c r="H379" s="83">
        <f>ROUND(C379*'1, 2 ц.к.'!$E$48,2)</f>
        <v>139.44</v>
      </c>
      <c r="I379" s="84">
        <f t="shared" si="123"/>
        <v>2354.3000000000002</v>
      </c>
      <c r="J379" s="85">
        <f t="shared" si="124"/>
        <v>2587.4499999999998</v>
      </c>
      <c r="K379" s="85">
        <f t="shared" si="125"/>
        <v>2603.0500000000002</v>
      </c>
      <c r="L379" s="86">
        <f t="shared" si="126"/>
        <v>3294.49</v>
      </c>
      <c r="M379" s="78">
        <f t="shared" si="106"/>
        <v>4319.49</v>
      </c>
      <c r="N379" s="26">
        <f t="shared" si="107"/>
        <v>4552.6400000000003</v>
      </c>
      <c r="O379" s="26">
        <f t="shared" si="108"/>
        <v>4568.24</v>
      </c>
      <c r="P379" s="27">
        <f t="shared" si="109"/>
        <v>5259.68</v>
      </c>
      <c r="Q379" s="25">
        <f t="shared" si="110"/>
        <v>4292.38</v>
      </c>
      <c r="R379" s="26">
        <f t="shared" si="111"/>
        <v>4525.53</v>
      </c>
      <c r="S379" s="26">
        <f t="shared" si="112"/>
        <v>4541.13</v>
      </c>
      <c r="T379" s="27">
        <f t="shared" si="113"/>
        <v>5232.57</v>
      </c>
      <c r="U379" s="25">
        <f t="shared" si="114"/>
        <v>4181.45</v>
      </c>
      <c r="V379" s="26">
        <f t="shared" si="115"/>
        <v>4414.6000000000004</v>
      </c>
      <c r="W379" s="26">
        <f t="shared" si="116"/>
        <v>4430.2</v>
      </c>
      <c r="X379" s="27">
        <f t="shared" si="117"/>
        <v>5121.6400000000003</v>
      </c>
      <c r="Y379" s="25">
        <f t="shared" si="118"/>
        <v>4085.05</v>
      </c>
      <c r="Z379" s="26">
        <f t="shared" si="119"/>
        <v>4318.2</v>
      </c>
      <c r="AA379" s="26">
        <f t="shared" si="120"/>
        <v>4333.8</v>
      </c>
      <c r="AB379" s="27">
        <f t="shared" si="121"/>
        <v>5025.24</v>
      </c>
    </row>
    <row r="380" spans="1:28" ht="15" customHeight="1" x14ac:dyDescent="0.2">
      <c r="A380" s="517" t="s">
        <v>39</v>
      </c>
      <c r="B380" s="12">
        <v>10</v>
      </c>
      <c r="C380" s="34">
        <v>1596.72</v>
      </c>
      <c r="D380" s="77">
        <f t="shared" si="122"/>
        <v>3.63</v>
      </c>
      <c r="E380" s="83">
        <f>ROUND(C380*'1, 2 ц.к.'!$E$9,2)</f>
        <v>376.01</v>
      </c>
      <c r="F380" s="83">
        <f>ROUND(C380*'1, 2 ц.к.'!$E$22,2)</f>
        <v>348.75</v>
      </c>
      <c r="G380" s="83">
        <f>ROUND(C380*'1, 2 ц.к.'!$E$35,2)</f>
        <v>237.18</v>
      </c>
      <c r="H380" s="83">
        <f>ROUND(C380*'1, 2 ц.к.'!$E$48,2)</f>
        <v>140.22999999999999</v>
      </c>
      <c r="I380" s="84">
        <f t="shared" si="123"/>
        <v>2354.3000000000002</v>
      </c>
      <c r="J380" s="85">
        <f t="shared" si="124"/>
        <v>2587.4499999999998</v>
      </c>
      <c r="K380" s="85">
        <f t="shared" si="125"/>
        <v>2603.0500000000002</v>
      </c>
      <c r="L380" s="86">
        <f t="shared" si="126"/>
        <v>3294.49</v>
      </c>
      <c r="M380" s="78">
        <f t="shared" si="106"/>
        <v>4330.66</v>
      </c>
      <c r="N380" s="26">
        <f t="shared" si="107"/>
        <v>4563.8100000000004</v>
      </c>
      <c r="O380" s="26">
        <f t="shared" si="108"/>
        <v>4579.41</v>
      </c>
      <c r="P380" s="27">
        <f t="shared" si="109"/>
        <v>5270.85</v>
      </c>
      <c r="Q380" s="25">
        <f t="shared" si="110"/>
        <v>4303.3999999999996</v>
      </c>
      <c r="R380" s="26">
        <f t="shared" si="111"/>
        <v>4536.55</v>
      </c>
      <c r="S380" s="26">
        <f t="shared" si="112"/>
        <v>4552.1499999999996</v>
      </c>
      <c r="T380" s="27">
        <f t="shared" si="113"/>
        <v>5243.59</v>
      </c>
      <c r="U380" s="25">
        <f t="shared" si="114"/>
        <v>4191.83</v>
      </c>
      <c r="V380" s="26">
        <f t="shared" si="115"/>
        <v>4424.9799999999996</v>
      </c>
      <c r="W380" s="26">
        <f t="shared" si="116"/>
        <v>4440.58</v>
      </c>
      <c r="X380" s="27">
        <f t="shared" si="117"/>
        <v>5132.0200000000004</v>
      </c>
      <c r="Y380" s="25">
        <f t="shared" si="118"/>
        <v>4094.88</v>
      </c>
      <c r="Z380" s="26">
        <f t="shared" si="119"/>
        <v>4328.03</v>
      </c>
      <c r="AA380" s="26">
        <f t="shared" si="120"/>
        <v>4343.63</v>
      </c>
      <c r="AB380" s="27">
        <f t="shared" si="121"/>
        <v>5035.07</v>
      </c>
    </row>
    <row r="381" spans="1:28" ht="15" customHeight="1" x14ac:dyDescent="0.2">
      <c r="A381" s="517" t="s">
        <v>39</v>
      </c>
      <c r="B381" s="12">
        <v>11</v>
      </c>
      <c r="C381" s="34">
        <v>1585.64</v>
      </c>
      <c r="D381" s="77">
        <f t="shared" si="122"/>
        <v>3.63</v>
      </c>
      <c r="E381" s="83">
        <f>ROUND(C381*'1, 2 ц.к.'!$E$9,2)</f>
        <v>373.4</v>
      </c>
      <c r="F381" s="83">
        <f>ROUND(C381*'1, 2 ц.к.'!$E$22,2)</f>
        <v>346.33</v>
      </c>
      <c r="G381" s="83">
        <f>ROUND(C381*'1, 2 ц.к.'!$E$35,2)</f>
        <v>235.54</v>
      </c>
      <c r="H381" s="83">
        <f>ROUND(C381*'1, 2 ц.к.'!$E$48,2)</f>
        <v>139.26</v>
      </c>
      <c r="I381" s="84">
        <f t="shared" si="123"/>
        <v>2354.3000000000002</v>
      </c>
      <c r="J381" s="85">
        <f t="shared" si="124"/>
        <v>2587.4499999999998</v>
      </c>
      <c r="K381" s="85">
        <f t="shared" si="125"/>
        <v>2603.0500000000002</v>
      </c>
      <c r="L381" s="86">
        <f t="shared" si="126"/>
        <v>3294.49</v>
      </c>
      <c r="M381" s="78">
        <f t="shared" si="106"/>
        <v>4316.97</v>
      </c>
      <c r="N381" s="26">
        <f t="shared" si="107"/>
        <v>4550.12</v>
      </c>
      <c r="O381" s="26">
        <f t="shared" si="108"/>
        <v>4565.72</v>
      </c>
      <c r="P381" s="27">
        <f t="shared" si="109"/>
        <v>5257.16</v>
      </c>
      <c r="Q381" s="25">
        <f t="shared" si="110"/>
        <v>4289.8999999999996</v>
      </c>
      <c r="R381" s="26">
        <f t="shared" si="111"/>
        <v>4523.05</v>
      </c>
      <c r="S381" s="26">
        <f t="shared" si="112"/>
        <v>4538.6499999999996</v>
      </c>
      <c r="T381" s="27">
        <f t="shared" si="113"/>
        <v>5230.09</v>
      </c>
      <c r="U381" s="25">
        <f t="shared" si="114"/>
        <v>4179.1099999999997</v>
      </c>
      <c r="V381" s="26">
        <f t="shared" si="115"/>
        <v>4412.26</v>
      </c>
      <c r="W381" s="26">
        <f t="shared" si="116"/>
        <v>4427.8599999999997</v>
      </c>
      <c r="X381" s="27">
        <f t="shared" si="117"/>
        <v>5119.3</v>
      </c>
      <c r="Y381" s="25">
        <f t="shared" si="118"/>
        <v>4082.83</v>
      </c>
      <c r="Z381" s="26">
        <f t="shared" si="119"/>
        <v>4315.9799999999996</v>
      </c>
      <c r="AA381" s="26">
        <f t="shared" si="120"/>
        <v>4331.58</v>
      </c>
      <c r="AB381" s="27">
        <f t="shared" si="121"/>
        <v>5023.0200000000004</v>
      </c>
    </row>
    <row r="382" spans="1:28" ht="15" customHeight="1" x14ac:dyDescent="0.2">
      <c r="A382" s="517" t="s">
        <v>39</v>
      </c>
      <c r="B382" s="12">
        <v>12</v>
      </c>
      <c r="C382" s="34">
        <v>1591.61</v>
      </c>
      <c r="D382" s="77">
        <f t="shared" si="122"/>
        <v>3.63</v>
      </c>
      <c r="E382" s="83">
        <f>ROUND(C382*'1, 2 ц.к.'!$E$9,2)</f>
        <v>374.81</v>
      </c>
      <c r="F382" s="83">
        <f>ROUND(C382*'1, 2 ц.к.'!$E$22,2)</f>
        <v>347.63</v>
      </c>
      <c r="G382" s="83">
        <f>ROUND(C382*'1, 2 ц.к.'!$E$35,2)</f>
        <v>236.42</v>
      </c>
      <c r="H382" s="83">
        <f>ROUND(C382*'1, 2 ц.к.'!$E$48,2)</f>
        <v>139.78</v>
      </c>
      <c r="I382" s="84">
        <f t="shared" si="123"/>
        <v>2354.3000000000002</v>
      </c>
      <c r="J382" s="85">
        <f t="shared" si="124"/>
        <v>2587.4499999999998</v>
      </c>
      <c r="K382" s="85">
        <f t="shared" si="125"/>
        <v>2603.0500000000002</v>
      </c>
      <c r="L382" s="86">
        <f t="shared" si="126"/>
        <v>3294.49</v>
      </c>
      <c r="M382" s="78">
        <f t="shared" si="106"/>
        <v>4324.3500000000004</v>
      </c>
      <c r="N382" s="26">
        <f t="shared" si="107"/>
        <v>4557.5</v>
      </c>
      <c r="O382" s="26">
        <f t="shared" si="108"/>
        <v>4573.1000000000004</v>
      </c>
      <c r="P382" s="27">
        <f t="shared" si="109"/>
        <v>5264.54</v>
      </c>
      <c r="Q382" s="25">
        <f t="shared" si="110"/>
        <v>4297.17</v>
      </c>
      <c r="R382" s="26">
        <f t="shared" si="111"/>
        <v>4530.32</v>
      </c>
      <c r="S382" s="26">
        <f t="shared" si="112"/>
        <v>4545.92</v>
      </c>
      <c r="T382" s="27">
        <f t="shared" si="113"/>
        <v>5237.3599999999997</v>
      </c>
      <c r="U382" s="25">
        <f t="shared" si="114"/>
        <v>4185.96</v>
      </c>
      <c r="V382" s="26">
        <f t="shared" si="115"/>
        <v>4419.1099999999997</v>
      </c>
      <c r="W382" s="26">
        <f t="shared" si="116"/>
        <v>4434.71</v>
      </c>
      <c r="X382" s="27">
        <f t="shared" si="117"/>
        <v>5126.1499999999996</v>
      </c>
      <c r="Y382" s="25">
        <f t="shared" si="118"/>
        <v>4089.32</v>
      </c>
      <c r="Z382" s="26">
        <f t="shared" si="119"/>
        <v>4322.47</v>
      </c>
      <c r="AA382" s="26">
        <f t="shared" si="120"/>
        <v>4338.07</v>
      </c>
      <c r="AB382" s="27">
        <f t="shared" si="121"/>
        <v>5029.51</v>
      </c>
    </row>
    <row r="383" spans="1:28" ht="15" customHeight="1" x14ac:dyDescent="0.2">
      <c r="A383" s="517" t="s">
        <v>39</v>
      </c>
      <c r="B383" s="12">
        <v>13</v>
      </c>
      <c r="C383" s="34">
        <v>1612.95</v>
      </c>
      <c r="D383" s="77">
        <f t="shared" si="122"/>
        <v>3.63</v>
      </c>
      <c r="E383" s="83">
        <f>ROUND(C383*'1, 2 ц.к.'!$E$9,2)</f>
        <v>379.83</v>
      </c>
      <c r="F383" s="83">
        <f>ROUND(C383*'1, 2 ц.к.'!$E$22,2)</f>
        <v>352.29</v>
      </c>
      <c r="G383" s="83">
        <f>ROUND(C383*'1, 2 ц.к.'!$E$35,2)</f>
        <v>239.59</v>
      </c>
      <c r="H383" s="83">
        <f>ROUND(C383*'1, 2 ц.к.'!$E$48,2)</f>
        <v>141.66</v>
      </c>
      <c r="I383" s="84">
        <f t="shared" si="123"/>
        <v>2354.3000000000002</v>
      </c>
      <c r="J383" s="85">
        <f t="shared" si="124"/>
        <v>2587.4499999999998</v>
      </c>
      <c r="K383" s="85">
        <f t="shared" si="125"/>
        <v>2603.0500000000002</v>
      </c>
      <c r="L383" s="86">
        <f t="shared" si="126"/>
        <v>3294.49</v>
      </c>
      <c r="M383" s="78">
        <f t="shared" si="106"/>
        <v>4350.71</v>
      </c>
      <c r="N383" s="26">
        <f t="shared" si="107"/>
        <v>4583.8599999999997</v>
      </c>
      <c r="O383" s="26">
        <f t="shared" si="108"/>
        <v>4599.46</v>
      </c>
      <c r="P383" s="27">
        <f t="shared" si="109"/>
        <v>5290.9</v>
      </c>
      <c r="Q383" s="25">
        <f t="shared" si="110"/>
        <v>4323.17</v>
      </c>
      <c r="R383" s="26">
        <f t="shared" si="111"/>
        <v>4556.32</v>
      </c>
      <c r="S383" s="26">
        <f t="shared" si="112"/>
        <v>4571.92</v>
      </c>
      <c r="T383" s="27">
        <f t="shared" si="113"/>
        <v>5263.36</v>
      </c>
      <c r="U383" s="25">
        <f t="shared" si="114"/>
        <v>4210.47</v>
      </c>
      <c r="V383" s="26">
        <f t="shared" si="115"/>
        <v>4443.62</v>
      </c>
      <c r="W383" s="26">
        <f t="shared" si="116"/>
        <v>4459.22</v>
      </c>
      <c r="X383" s="27">
        <f t="shared" si="117"/>
        <v>5150.66</v>
      </c>
      <c r="Y383" s="25">
        <f t="shared" si="118"/>
        <v>4112.54</v>
      </c>
      <c r="Z383" s="26">
        <f t="shared" si="119"/>
        <v>4345.6899999999996</v>
      </c>
      <c r="AA383" s="26">
        <f t="shared" si="120"/>
        <v>4361.29</v>
      </c>
      <c r="AB383" s="27">
        <f t="shared" si="121"/>
        <v>5052.7299999999996</v>
      </c>
    </row>
    <row r="384" spans="1:28" ht="15" customHeight="1" x14ac:dyDescent="0.2">
      <c r="A384" s="517" t="s">
        <v>39</v>
      </c>
      <c r="B384" s="12">
        <v>14</v>
      </c>
      <c r="C384" s="34">
        <v>1638.57</v>
      </c>
      <c r="D384" s="77">
        <f t="shared" si="122"/>
        <v>3.63</v>
      </c>
      <c r="E384" s="83">
        <f>ROUND(C384*'1, 2 ц.к.'!$E$9,2)</f>
        <v>385.86</v>
      </c>
      <c r="F384" s="83">
        <f>ROUND(C384*'1, 2 ц.к.'!$E$22,2)</f>
        <v>357.89</v>
      </c>
      <c r="G384" s="83">
        <f>ROUND(C384*'1, 2 ц.к.'!$E$35,2)</f>
        <v>243.4</v>
      </c>
      <c r="H384" s="83">
        <f>ROUND(C384*'1, 2 ц.к.'!$E$48,2)</f>
        <v>143.91</v>
      </c>
      <c r="I384" s="84">
        <f t="shared" si="123"/>
        <v>2354.3000000000002</v>
      </c>
      <c r="J384" s="85">
        <f t="shared" si="124"/>
        <v>2587.4499999999998</v>
      </c>
      <c r="K384" s="85">
        <f t="shared" si="125"/>
        <v>2603.0500000000002</v>
      </c>
      <c r="L384" s="86">
        <f t="shared" si="126"/>
        <v>3294.49</v>
      </c>
      <c r="M384" s="78">
        <f t="shared" si="106"/>
        <v>4382.3599999999997</v>
      </c>
      <c r="N384" s="26">
        <f t="shared" si="107"/>
        <v>4615.51</v>
      </c>
      <c r="O384" s="26">
        <f t="shared" si="108"/>
        <v>4631.1099999999997</v>
      </c>
      <c r="P384" s="27">
        <f t="shared" si="109"/>
        <v>5322.55</v>
      </c>
      <c r="Q384" s="25">
        <f t="shared" si="110"/>
        <v>4354.3900000000003</v>
      </c>
      <c r="R384" s="26">
        <f t="shared" si="111"/>
        <v>4587.54</v>
      </c>
      <c r="S384" s="26">
        <f t="shared" si="112"/>
        <v>4603.1400000000003</v>
      </c>
      <c r="T384" s="27">
        <f t="shared" si="113"/>
        <v>5294.58</v>
      </c>
      <c r="U384" s="25">
        <f t="shared" si="114"/>
        <v>4239.8999999999996</v>
      </c>
      <c r="V384" s="26">
        <f t="shared" si="115"/>
        <v>4473.05</v>
      </c>
      <c r="W384" s="26">
        <f t="shared" si="116"/>
        <v>4488.6499999999996</v>
      </c>
      <c r="X384" s="27">
        <f t="shared" si="117"/>
        <v>5180.09</v>
      </c>
      <c r="Y384" s="25">
        <f t="shared" si="118"/>
        <v>4140.41</v>
      </c>
      <c r="Z384" s="26">
        <f t="shared" si="119"/>
        <v>4373.5600000000004</v>
      </c>
      <c r="AA384" s="26">
        <f t="shared" si="120"/>
        <v>4389.16</v>
      </c>
      <c r="AB384" s="27">
        <f t="shared" si="121"/>
        <v>5080.6000000000004</v>
      </c>
    </row>
    <row r="385" spans="1:28" ht="15" customHeight="1" x14ac:dyDescent="0.2">
      <c r="A385" s="517" t="s">
        <v>39</v>
      </c>
      <c r="B385" s="12">
        <v>15</v>
      </c>
      <c r="C385" s="34">
        <v>1590.63</v>
      </c>
      <c r="D385" s="77">
        <f t="shared" si="122"/>
        <v>3.63</v>
      </c>
      <c r="E385" s="83">
        <f>ROUND(C385*'1, 2 ц.к.'!$E$9,2)</f>
        <v>374.57</v>
      </c>
      <c r="F385" s="83">
        <f>ROUND(C385*'1, 2 ц.к.'!$E$22,2)</f>
        <v>347.42</v>
      </c>
      <c r="G385" s="83">
        <f>ROUND(C385*'1, 2 ц.к.'!$E$35,2)</f>
        <v>236.28</v>
      </c>
      <c r="H385" s="83">
        <f>ROUND(C385*'1, 2 ц.к.'!$E$48,2)</f>
        <v>139.69999999999999</v>
      </c>
      <c r="I385" s="84">
        <f t="shared" si="123"/>
        <v>2354.3000000000002</v>
      </c>
      <c r="J385" s="85">
        <f t="shared" si="124"/>
        <v>2587.4499999999998</v>
      </c>
      <c r="K385" s="85">
        <f t="shared" si="125"/>
        <v>2603.0500000000002</v>
      </c>
      <c r="L385" s="86">
        <f t="shared" si="126"/>
        <v>3294.49</v>
      </c>
      <c r="M385" s="78">
        <f t="shared" si="106"/>
        <v>4323.13</v>
      </c>
      <c r="N385" s="26">
        <f t="shared" si="107"/>
        <v>4556.28</v>
      </c>
      <c r="O385" s="26">
        <f t="shared" si="108"/>
        <v>4571.88</v>
      </c>
      <c r="P385" s="27">
        <f t="shared" si="109"/>
        <v>5263.32</v>
      </c>
      <c r="Q385" s="25">
        <f t="shared" si="110"/>
        <v>4295.9799999999996</v>
      </c>
      <c r="R385" s="26">
        <f t="shared" si="111"/>
        <v>4529.13</v>
      </c>
      <c r="S385" s="26">
        <f t="shared" si="112"/>
        <v>4544.7299999999996</v>
      </c>
      <c r="T385" s="27">
        <f t="shared" si="113"/>
        <v>5236.17</v>
      </c>
      <c r="U385" s="25">
        <f t="shared" si="114"/>
        <v>4184.84</v>
      </c>
      <c r="V385" s="26">
        <f t="shared" si="115"/>
        <v>4417.99</v>
      </c>
      <c r="W385" s="26">
        <f t="shared" si="116"/>
        <v>4433.59</v>
      </c>
      <c r="X385" s="27">
        <f t="shared" si="117"/>
        <v>5125.03</v>
      </c>
      <c r="Y385" s="25">
        <f t="shared" si="118"/>
        <v>4088.26</v>
      </c>
      <c r="Z385" s="26">
        <f t="shared" si="119"/>
        <v>4321.41</v>
      </c>
      <c r="AA385" s="26">
        <f t="shared" si="120"/>
        <v>4337.01</v>
      </c>
      <c r="AB385" s="27">
        <f t="shared" si="121"/>
        <v>5028.45</v>
      </c>
    </row>
    <row r="386" spans="1:28" ht="15" customHeight="1" x14ac:dyDescent="0.2">
      <c r="A386" s="517" t="s">
        <v>39</v>
      </c>
      <c r="B386" s="12">
        <v>16</v>
      </c>
      <c r="C386" s="34">
        <v>1602.6</v>
      </c>
      <c r="D386" s="77">
        <f t="shared" si="122"/>
        <v>3.63</v>
      </c>
      <c r="E386" s="83">
        <f>ROUND(C386*'1, 2 ц.к.'!$E$9,2)</f>
        <v>377.39</v>
      </c>
      <c r="F386" s="83">
        <f>ROUND(C386*'1, 2 ц.к.'!$E$22,2)</f>
        <v>350.03</v>
      </c>
      <c r="G386" s="83">
        <f>ROUND(C386*'1, 2 ц.к.'!$E$35,2)</f>
        <v>238.06</v>
      </c>
      <c r="H386" s="83">
        <f>ROUND(C386*'1, 2 ц.к.'!$E$48,2)</f>
        <v>140.75</v>
      </c>
      <c r="I386" s="84">
        <f t="shared" si="123"/>
        <v>2354.3000000000002</v>
      </c>
      <c r="J386" s="85">
        <f t="shared" si="124"/>
        <v>2587.4499999999998</v>
      </c>
      <c r="K386" s="85">
        <f t="shared" si="125"/>
        <v>2603.0500000000002</v>
      </c>
      <c r="L386" s="86">
        <f t="shared" si="126"/>
        <v>3294.49</v>
      </c>
      <c r="M386" s="78">
        <f t="shared" si="106"/>
        <v>4337.92</v>
      </c>
      <c r="N386" s="26">
        <f t="shared" si="107"/>
        <v>4571.07</v>
      </c>
      <c r="O386" s="26">
        <f t="shared" si="108"/>
        <v>4586.67</v>
      </c>
      <c r="P386" s="27">
        <f t="shared" si="109"/>
        <v>5278.11</v>
      </c>
      <c r="Q386" s="25">
        <f t="shared" si="110"/>
        <v>4310.5600000000004</v>
      </c>
      <c r="R386" s="26">
        <f t="shared" si="111"/>
        <v>4543.71</v>
      </c>
      <c r="S386" s="26">
        <f t="shared" si="112"/>
        <v>4559.3100000000004</v>
      </c>
      <c r="T386" s="27">
        <f t="shared" si="113"/>
        <v>5250.75</v>
      </c>
      <c r="U386" s="25">
        <f t="shared" si="114"/>
        <v>4198.59</v>
      </c>
      <c r="V386" s="26">
        <f t="shared" si="115"/>
        <v>4431.74</v>
      </c>
      <c r="W386" s="26">
        <f t="shared" si="116"/>
        <v>4447.34</v>
      </c>
      <c r="X386" s="27">
        <f t="shared" si="117"/>
        <v>5138.78</v>
      </c>
      <c r="Y386" s="25">
        <f t="shared" si="118"/>
        <v>4101.28</v>
      </c>
      <c r="Z386" s="26">
        <f t="shared" si="119"/>
        <v>4334.43</v>
      </c>
      <c r="AA386" s="26">
        <f t="shared" si="120"/>
        <v>4350.03</v>
      </c>
      <c r="AB386" s="27">
        <f t="shared" si="121"/>
        <v>5041.47</v>
      </c>
    </row>
    <row r="387" spans="1:28" ht="15" customHeight="1" x14ac:dyDescent="0.2">
      <c r="A387" s="517" t="s">
        <v>39</v>
      </c>
      <c r="B387" s="12">
        <v>17</v>
      </c>
      <c r="C387" s="34">
        <v>1627.12</v>
      </c>
      <c r="D387" s="77">
        <f t="shared" si="122"/>
        <v>3.63</v>
      </c>
      <c r="E387" s="83">
        <f>ROUND(C387*'1, 2 ц.к.'!$E$9,2)</f>
        <v>383.17</v>
      </c>
      <c r="F387" s="83">
        <f>ROUND(C387*'1, 2 ц.к.'!$E$22,2)</f>
        <v>355.39</v>
      </c>
      <c r="G387" s="83">
        <f>ROUND(C387*'1, 2 ц.к.'!$E$35,2)</f>
        <v>241.7</v>
      </c>
      <c r="H387" s="83">
        <f>ROUND(C387*'1, 2 ц.к.'!$E$48,2)</f>
        <v>142.9</v>
      </c>
      <c r="I387" s="84">
        <f t="shared" si="123"/>
        <v>2354.3000000000002</v>
      </c>
      <c r="J387" s="85">
        <f t="shared" si="124"/>
        <v>2587.4499999999998</v>
      </c>
      <c r="K387" s="85">
        <f t="shared" si="125"/>
        <v>2603.0500000000002</v>
      </c>
      <c r="L387" s="86">
        <f t="shared" si="126"/>
        <v>3294.49</v>
      </c>
      <c r="M387" s="78">
        <f t="shared" si="106"/>
        <v>4368.22</v>
      </c>
      <c r="N387" s="26">
        <f t="shared" si="107"/>
        <v>4601.37</v>
      </c>
      <c r="O387" s="26">
        <f t="shared" si="108"/>
        <v>4616.97</v>
      </c>
      <c r="P387" s="27">
        <f t="shared" si="109"/>
        <v>5308.41</v>
      </c>
      <c r="Q387" s="25">
        <f t="shared" si="110"/>
        <v>4340.4399999999996</v>
      </c>
      <c r="R387" s="26">
        <f t="shared" si="111"/>
        <v>4573.59</v>
      </c>
      <c r="S387" s="26">
        <f t="shared" si="112"/>
        <v>4589.1899999999996</v>
      </c>
      <c r="T387" s="27">
        <f t="shared" si="113"/>
        <v>5280.63</v>
      </c>
      <c r="U387" s="25">
        <f t="shared" si="114"/>
        <v>4226.75</v>
      </c>
      <c r="V387" s="26">
        <f t="shared" si="115"/>
        <v>4459.8999999999996</v>
      </c>
      <c r="W387" s="26">
        <f t="shared" si="116"/>
        <v>4475.5</v>
      </c>
      <c r="X387" s="27">
        <f t="shared" si="117"/>
        <v>5166.9399999999996</v>
      </c>
      <c r="Y387" s="25">
        <f t="shared" si="118"/>
        <v>4127.95</v>
      </c>
      <c r="Z387" s="26">
        <f t="shared" si="119"/>
        <v>4361.1000000000004</v>
      </c>
      <c r="AA387" s="26">
        <f t="shared" si="120"/>
        <v>4376.7</v>
      </c>
      <c r="AB387" s="27">
        <f t="shared" si="121"/>
        <v>5068.1400000000003</v>
      </c>
    </row>
    <row r="388" spans="1:28" ht="15" customHeight="1" x14ac:dyDescent="0.2">
      <c r="A388" s="517" t="s">
        <v>39</v>
      </c>
      <c r="B388" s="12">
        <v>18</v>
      </c>
      <c r="C388" s="34">
        <v>1608.04</v>
      </c>
      <c r="D388" s="77">
        <f t="shared" si="122"/>
        <v>3.63</v>
      </c>
      <c r="E388" s="83">
        <f>ROUND(C388*'1, 2 ц.к.'!$E$9,2)</f>
        <v>378.67</v>
      </c>
      <c r="F388" s="83">
        <f>ROUND(C388*'1, 2 ц.к.'!$E$22,2)</f>
        <v>351.22</v>
      </c>
      <c r="G388" s="83">
        <f>ROUND(C388*'1, 2 ц.к.'!$E$35,2)</f>
        <v>238.86</v>
      </c>
      <c r="H388" s="83">
        <f>ROUND(C388*'1, 2 ц.к.'!$E$48,2)</f>
        <v>141.22</v>
      </c>
      <c r="I388" s="84">
        <f t="shared" si="123"/>
        <v>2354.3000000000002</v>
      </c>
      <c r="J388" s="85">
        <f t="shared" si="124"/>
        <v>2587.4499999999998</v>
      </c>
      <c r="K388" s="85">
        <f t="shared" si="125"/>
        <v>2603.0500000000002</v>
      </c>
      <c r="L388" s="86">
        <f t="shared" si="126"/>
        <v>3294.49</v>
      </c>
      <c r="M388" s="78">
        <f t="shared" si="106"/>
        <v>4344.6400000000003</v>
      </c>
      <c r="N388" s="26">
        <f t="shared" si="107"/>
        <v>4577.79</v>
      </c>
      <c r="O388" s="26">
        <f t="shared" si="108"/>
        <v>4593.3900000000003</v>
      </c>
      <c r="P388" s="27">
        <f t="shared" si="109"/>
        <v>5284.83</v>
      </c>
      <c r="Q388" s="25">
        <f t="shared" si="110"/>
        <v>4317.1899999999996</v>
      </c>
      <c r="R388" s="26">
        <f t="shared" si="111"/>
        <v>4550.34</v>
      </c>
      <c r="S388" s="26">
        <f t="shared" si="112"/>
        <v>4565.9399999999996</v>
      </c>
      <c r="T388" s="27">
        <f t="shared" si="113"/>
        <v>5257.38</v>
      </c>
      <c r="U388" s="25">
        <f t="shared" si="114"/>
        <v>4204.83</v>
      </c>
      <c r="V388" s="26">
        <f t="shared" si="115"/>
        <v>4437.9799999999996</v>
      </c>
      <c r="W388" s="26">
        <f t="shared" si="116"/>
        <v>4453.58</v>
      </c>
      <c r="X388" s="27">
        <f t="shared" si="117"/>
        <v>5145.0200000000004</v>
      </c>
      <c r="Y388" s="25">
        <f t="shared" si="118"/>
        <v>4107.1899999999996</v>
      </c>
      <c r="Z388" s="26">
        <f t="shared" si="119"/>
        <v>4340.34</v>
      </c>
      <c r="AA388" s="26">
        <f t="shared" si="120"/>
        <v>4355.9399999999996</v>
      </c>
      <c r="AB388" s="27">
        <f t="shared" si="121"/>
        <v>5047.38</v>
      </c>
    </row>
    <row r="389" spans="1:28" ht="15" customHeight="1" x14ac:dyDescent="0.2">
      <c r="A389" s="517" t="s">
        <v>39</v>
      </c>
      <c r="B389" s="12">
        <v>19</v>
      </c>
      <c r="C389" s="34">
        <v>1789.1</v>
      </c>
      <c r="D389" s="77">
        <f t="shared" si="122"/>
        <v>3.63</v>
      </c>
      <c r="E389" s="83">
        <f>ROUND(C389*'1, 2 ц.к.'!$E$9,2)</f>
        <v>421.31</v>
      </c>
      <c r="F389" s="83">
        <f>ROUND(C389*'1, 2 ц.к.'!$E$22,2)</f>
        <v>390.77</v>
      </c>
      <c r="G389" s="83">
        <f>ROUND(C389*'1, 2 ц.к.'!$E$35,2)</f>
        <v>265.76</v>
      </c>
      <c r="H389" s="83">
        <f>ROUND(C389*'1, 2 ц.к.'!$E$48,2)</f>
        <v>157.13</v>
      </c>
      <c r="I389" s="84">
        <f t="shared" si="123"/>
        <v>2354.3000000000002</v>
      </c>
      <c r="J389" s="85">
        <f t="shared" si="124"/>
        <v>2587.4499999999998</v>
      </c>
      <c r="K389" s="85">
        <f t="shared" si="125"/>
        <v>2603.0500000000002</v>
      </c>
      <c r="L389" s="86">
        <f t="shared" si="126"/>
        <v>3294.49</v>
      </c>
      <c r="M389" s="78">
        <f t="shared" si="106"/>
        <v>4568.34</v>
      </c>
      <c r="N389" s="26">
        <f t="shared" si="107"/>
        <v>4801.49</v>
      </c>
      <c r="O389" s="26">
        <f t="shared" si="108"/>
        <v>4817.09</v>
      </c>
      <c r="P389" s="27">
        <f t="shared" si="109"/>
        <v>5508.53</v>
      </c>
      <c r="Q389" s="25">
        <f t="shared" si="110"/>
        <v>4537.8</v>
      </c>
      <c r="R389" s="26">
        <f t="shared" si="111"/>
        <v>4770.95</v>
      </c>
      <c r="S389" s="26">
        <f t="shared" si="112"/>
        <v>4786.55</v>
      </c>
      <c r="T389" s="27">
        <f t="shared" si="113"/>
        <v>5477.99</v>
      </c>
      <c r="U389" s="25">
        <f t="shared" si="114"/>
        <v>4412.79</v>
      </c>
      <c r="V389" s="26">
        <f t="shared" si="115"/>
        <v>4645.9399999999996</v>
      </c>
      <c r="W389" s="26">
        <f t="shared" si="116"/>
        <v>4661.54</v>
      </c>
      <c r="X389" s="27">
        <f t="shared" si="117"/>
        <v>5352.98</v>
      </c>
      <c r="Y389" s="25">
        <f t="shared" si="118"/>
        <v>4304.16</v>
      </c>
      <c r="Z389" s="26">
        <f t="shared" si="119"/>
        <v>4537.3100000000004</v>
      </c>
      <c r="AA389" s="26">
        <f t="shared" si="120"/>
        <v>4552.91</v>
      </c>
      <c r="AB389" s="27">
        <f t="shared" si="121"/>
        <v>5244.35</v>
      </c>
    </row>
    <row r="390" spans="1:28" ht="15" customHeight="1" x14ac:dyDescent="0.2">
      <c r="A390" s="517" t="s">
        <v>39</v>
      </c>
      <c r="B390" s="12">
        <v>20</v>
      </c>
      <c r="C390" s="34">
        <v>1766.7</v>
      </c>
      <c r="D390" s="77">
        <f t="shared" si="122"/>
        <v>3.63</v>
      </c>
      <c r="E390" s="83">
        <f>ROUND(C390*'1, 2 ц.к.'!$E$9,2)</f>
        <v>416.04</v>
      </c>
      <c r="F390" s="83">
        <f>ROUND(C390*'1, 2 ц.к.'!$E$22,2)</f>
        <v>385.88</v>
      </c>
      <c r="G390" s="83">
        <f>ROUND(C390*'1, 2 ц.к.'!$E$35,2)</f>
        <v>262.43</v>
      </c>
      <c r="H390" s="83">
        <f>ROUND(C390*'1, 2 ц.к.'!$E$48,2)</f>
        <v>155.16</v>
      </c>
      <c r="I390" s="84">
        <f t="shared" si="123"/>
        <v>2354.3000000000002</v>
      </c>
      <c r="J390" s="85">
        <f t="shared" si="124"/>
        <v>2587.4499999999998</v>
      </c>
      <c r="K390" s="85">
        <f t="shared" si="125"/>
        <v>2603.0500000000002</v>
      </c>
      <c r="L390" s="86">
        <f t="shared" si="126"/>
        <v>3294.49</v>
      </c>
      <c r="M390" s="78">
        <f t="shared" si="106"/>
        <v>4540.67</v>
      </c>
      <c r="N390" s="26">
        <f t="shared" si="107"/>
        <v>4773.82</v>
      </c>
      <c r="O390" s="26">
        <f t="shared" si="108"/>
        <v>4789.42</v>
      </c>
      <c r="P390" s="27">
        <f t="shared" si="109"/>
        <v>5480.86</v>
      </c>
      <c r="Q390" s="25">
        <f t="shared" si="110"/>
        <v>4510.51</v>
      </c>
      <c r="R390" s="26">
        <f t="shared" si="111"/>
        <v>4743.66</v>
      </c>
      <c r="S390" s="26">
        <f t="shared" si="112"/>
        <v>4759.26</v>
      </c>
      <c r="T390" s="27">
        <f t="shared" si="113"/>
        <v>5450.7</v>
      </c>
      <c r="U390" s="25">
        <f t="shared" si="114"/>
        <v>4387.0600000000004</v>
      </c>
      <c r="V390" s="26">
        <f t="shared" si="115"/>
        <v>4620.21</v>
      </c>
      <c r="W390" s="26">
        <f t="shared" si="116"/>
        <v>4635.8100000000004</v>
      </c>
      <c r="X390" s="27">
        <f t="shared" si="117"/>
        <v>5327.25</v>
      </c>
      <c r="Y390" s="25">
        <f t="shared" si="118"/>
        <v>4279.79</v>
      </c>
      <c r="Z390" s="26">
        <f t="shared" si="119"/>
        <v>4512.9399999999996</v>
      </c>
      <c r="AA390" s="26">
        <f t="shared" si="120"/>
        <v>4528.54</v>
      </c>
      <c r="AB390" s="27">
        <f t="shared" si="121"/>
        <v>5219.9799999999996</v>
      </c>
    </row>
    <row r="391" spans="1:28" ht="15" customHeight="1" x14ac:dyDescent="0.2">
      <c r="A391" s="517" t="s">
        <v>39</v>
      </c>
      <c r="B391" s="12">
        <v>21</v>
      </c>
      <c r="C391" s="34">
        <v>1635.56</v>
      </c>
      <c r="D391" s="77">
        <f t="shared" si="122"/>
        <v>3.63</v>
      </c>
      <c r="E391" s="83">
        <f>ROUND(C391*'1, 2 ц.к.'!$E$9,2)</f>
        <v>385.15</v>
      </c>
      <c r="F391" s="83">
        <f>ROUND(C391*'1, 2 ц.к.'!$E$22,2)</f>
        <v>357.23</v>
      </c>
      <c r="G391" s="83">
        <f>ROUND(C391*'1, 2 ц.к.'!$E$35,2)</f>
        <v>242.95</v>
      </c>
      <c r="H391" s="83">
        <f>ROUND(C391*'1, 2 ц.к.'!$E$48,2)</f>
        <v>143.63999999999999</v>
      </c>
      <c r="I391" s="84">
        <f t="shared" si="123"/>
        <v>2354.3000000000002</v>
      </c>
      <c r="J391" s="85">
        <f t="shared" si="124"/>
        <v>2587.4499999999998</v>
      </c>
      <c r="K391" s="85">
        <f t="shared" si="125"/>
        <v>2603.0500000000002</v>
      </c>
      <c r="L391" s="86">
        <f t="shared" si="126"/>
        <v>3294.49</v>
      </c>
      <c r="M391" s="78">
        <f t="shared" si="106"/>
        <v>4378.6400000000003</v>
      </c>
      <c r="N391" s="26">
        <f t="shared" si="107"/>
        <v>4611.79</v>
      </c>
      <c r="O391" s="26">
        <f t="shared" si="108"/>
        <v>4627.3900000000003</v>
      </c>
      <c r="P391" s="27">
        <f t="shared" si="109"/>
        <v>5318.83</v>
      </c>
      <c r="Q391" s="25">
        <f t="shared" si="110"/>
        <v>4350.72</v>
      </c>
      <c r="R391" s="26">
        <f t="shared" si="111"/>
        <v>4583.87</v>
      </c>
      <c r="S391" s="26">
        <f t="shared" si="112"/>
        <v>4599.47</v>
      </c>
      <c r="T391" s="27">
        <f t="shared" si="113"/>
        <v>5290.91</v>
      </c>
      <c r="U391" s="25">
        <f t="shared" si="114"/>
        <v>4236.4399999999996</v>
      </c>
      <c r="V391" s="26">
        <f t="shared" si="115"/>
        <v>4469.59</v>
      </c>
      <c r="W391" s="26">
        <f t="shared" si="116"/>
        <v>4485.1899999999996</v>
      </c>
      <c r="X391" s="27">
        <f t="shared" si="117"/>
        <v>5176.63</v>
      </c>
      <c r="Y391" s="25">
        <f t="shared" si="118"/>
        <v>4137.13</v>
      </c>
      <c r="Z391" s="26">
        <f t="shared" si="119"/>
        <v>4370.28</v>
      </c>
      <c r="AA391" s="26">
        <f t="shared" si="120"/>
        <v>4385.88</v>
      </c>
      <c r="AB391" s="27">
        <f t="shared" si="121"/>
        <v>5077.32</v>
      </c>
    </row>
    <row r="392" spans="1:28" ht="15" customHeight="1" x14ac:dyDescent="0.2">
      <c r="A392" s="517" t="s">
        <v>39</v>
      </c>
      <c r="B392" s="12">
        <v>22</v>
      </c>
      <c r="C392" s="34">
        <v>1461.32</v>
      </c>
      <c r="D392" s="77">
        <f t="shared" si="122"/>
        <v>3.63</v>
      </c>
      <c r="E392" s="83">
        <f>ROUND(C392*'1, 2 ц.к.'!$E$9,2)</f>
        <v>344.12</v>
      </c>
      <c r="F392" s="83">
        <f>ROUND(C392*'1, 2 ц.к.'!$E$22,2)</f>
        <v>319.18</v>
      </c>
      <c r="G392" s="83">
        <f>ROUND(C392*'1, 2 ц.к.'!$E$35,2)</f>
        <v>217.07</v>
      </c>
      <c r="H392" s="83">
        <f>ROUND(C392*'1, 2 ц.к.'!$E$48,2)</f>
        <v>128.34</v>
      </c>
      <c r="I392" s="84">
        <f t="shared" si="123"/>
        <v>2354.3000000000002</v>
      </c>
      <c r="J392" s="85">
        <f t="shared" si="124"/>
        <v>2587.4499999999998</v>
      </c>
      <c r="K392" s="85">
        <f t="shared" si="125"/>
        <v>2603.0500000000002</v>
      </c>
      <c r="L392" s="86">
        <f t="shared" si="126"/>
        <v>3294.49</v>
      </c>
      <c r="M392" s="78">
        <f t="shared" si="106"/>
        <v>4163.37</v>
      </c>
      <c r="N392" s="26">
        <f t="shared" si="107"/>
        <v>4396.5200000000004</v>
      </c>
      <c r="O392" s="26">
        <f t="shared" si="108"/>
        <v>4412.12</v>
      </c>
      <c r="P392" s="27">
        <f t="shared" si="109"/>
        <v>5103.5600000000004</v>
      </c>
      <c r="Q392" s="25">
        <f t="shared" si="110"/>
        <v>4138.43</v>
      </c>
      <c r="R392" s="26">
        <f t="shared" si="111"/>
        <v>4371.58</v>
      </c>
      <c r="S392" s="26">
        <f t="shared" si="112"/>
        <v>4387.18</v>
      </c>
      <c r="T392" s="27">
        <f t="shared" si="113"/>
        <v>5078.62</v>
      </c>
      <c r="U392" s="25">
        <f t="shared" si="114"/>
        <v>4036.32</v>
      </c>
      <c r="V392" s="26">
        <f t="shared" si="115"/>
        <v>4269.47</v>
      </c>
      <c r="W392" s="26">
        <f t="shared" si="116"/>
        <v>4285.07</v>
      </c>
      <c r="X392" s="27">
        <f t="shared" si="117"/>
        <v>4976.51</v>
      </c>
      <c r="Y392" s="25">
        <f t="shared" si="118"/>
        <v>3947.59</v>
      </c>
      <c r="Z392" s="26">
        <f t="shared" si="119"/>
        <v>4180.74</v>
      </c>
      <c r="AA392" s="26">
        <f t="shared" si="120"/>
        <v>4196.34</v>
      </c>
      <c r="AB392" s="27">
        <f t="shared" si="121"/>
        <v>4887.78</v>
      </c>
    </row>
    <row r="393" spans="1:28" ht="15" customHeight="1" x14ac:dyDescent="0.2">
      <c r="A393" s="517" t="s">
        <v>39</v>
      </c>
      <c r="B393" s="12">
        <v>23</v>
      </c>
      <c r="C393" s="34">
        <v>1379.43</v>
      </c>
      <c r="D393" s="77">
        <f t="shared" si="122"/>
        <v>3.63</v>
      </c>
      <c r="E393" s="83">
        <f>ROUND(C393*'1, 2 ц.к.'!$E$9,2)</f>
        <v>324.83999999999997</v>
      </c>
      <c r="F393" s="83">
        <f>ROUND(C393*'1, 2 ц.к.'!$E$22,2)</f>
        <v>301.29000000000002</v>
      </c>
      <c r="G393" s="83">
        <f>ROUND(C393*'1, 2 ц.к.'!$E$35,2)</f>
        <v>204.91</v>
      </c>
      <c r="H393" s="83">
        <f>ROUND(C393*'1, 2 ц.к.'!$E$48,2)</f>
        <v>121.15</v>
      </c>
      <c r="I393" s="84">
        <f t="shared" si="123"/>
        <v>2354.3000000000002</v>
      </c>
      <c r="J393" s="85">
        <f t="shared" si="124"/>
        <v>2587.4499999999998</v>
      </c>
      <c r="K393" s="85">
        <f t="shared" si="125"/>
        <v>2603.0500000000002</v>
      </c>
      <c r="L393" s="86">
        <f t="shared" si="126"/>
        <v>3294.49</v>
      </c>
      <c r="M393" s="78">
        <f t="shared" si="106"/>
        <v>4062.2</v>
      </c>
      <c r="N393" s="26">
        <f t="shared" si="107"/>
        <v>4295.3500000000004</v>
      </c>
      <c r="O393" s="26">
        <f t="shared" si="108"/>
        <v>4310.95</v>
      </c>
      <c r="P393" s="27">
        <f t="shared" si="109"/>
        <v>5002.3900000000003</v>
      </c>
      <c r="Q393" s="25">
        <f t="shared" si="110"/>
        <v>4038.65</v>
      </c>
      <c r="R393" s="26">
        <f t="shared" si="111"/>
        <v>4271.8</v>
      </c>
      <c r="S393" s="26">
        <f t="shared" si="112"/>
        <v>4287.3999999999996</v>
      </c>
      <c r="T393" s="27">
        <f t="shared" si="113"/>
        <v>4978.84</v>
      </c>
      <c r="U393" s="25">
        <f t="shared" si="114"/>
        <v>3942.27</v>
      </c>
      <c r="V393" s="26">
        <f t="shared" si="115"/>
        <v>4175.42</v>
      </c>
      <c r="W393" s="26">
        <f t="shared" si="116"/>
        <v>4191.0200000000004</v>
      </c>
      <c r="X393" s="27">
        <f t="shared" si="117"/>
        <v>4882.46</v>
      </c>
      <c r="Y393" s="25">
        <f t="shared" si="118"/>
        <v>3858.51</v>
      </c>
      <c r="Z393" s="26">
        <f t="shared" si="119"/>
        <v>4091.66</v>
      </c>
      <c r="AA393" s="26">
        <f t="shared" si="120"/>
        <v>4107.26</v>
      </c>
      <c r="AB393" s="27">
        <f t="shared" si="121"/>
        <v>4798.7</v>
      </c>
    </row>
    <row r="394" spans="1:28" ht="15" customHeight="1" x14ac:dyDescent="0.2">
      <c r="A394" s="517">
        <v>42995</v>
      </c>
      <c r="B394" s="12">
        <v>0</v>
      </c>
      <c r="C394" s="34">
        <v>1265.8399999999999</v>
      </c>
      <c r="D394" s="77">
        <f t="shared" si="122"/>
        <v>3.63</v>
      </c>
      <c r="E394" s="83">
        <f>ROUND(C394*'1, 2 ц.к.'!$E$9,2)</f>
        <v>298.08999999999997</v>
      </c>
      <c r="F394" s="83">
        <f>ROUND(C394*'1, 2 ц.к.'!$E$22,2)</f>
        <v>276.48</v>
      </c>
      <c r="G394" s="83">
        <f>ROUND(C394*'1, 2 ц.к.'!$E$35,2)</f>
        <v>188.03</v>
      </c>
      <c r="H394" s="83">
        <f>ROUND(C394*'1, 2 ц.к.'!$E$48,2)</f>
        <v>111.17</v>
      </c>
      <c r="I394" s="84">
        <f t="shared" si="123"/>
        <v>2354.3000000000002</v>
      </c>
      <c r="J394" s="85">
        <f t="shared" si="124"/>
        <v>2587.4499999999998</v>
      </c>
      <c r="K394" s="85">
        <f t="shared" si="125"/>
        <v>2603.0500000000002</v>
      </c>
      <c r="L394" s="86">
        <f t="shared" si="126"/>
        <v>3294.49</v>
      </c>
      <c r="M394" s="78">
        <f t="shared" si="106"/>
        <v>3921.86</v>
      </c>
      <c r="N394" s="26">
        <f t="shared" si="107"/>
        <v>4155.01</v>
      </c>
      <c r="O394" s="26">
        <f t="shared" si="108"/>
        <v>4170.6099999999997</v>
      </c>
      <c r="P394" s="27">
        <f t="shared" si="109"/>
        <v>4862.05</v>
      </c>
      <c r="Q394" s="25">
        <f t="shared" si="110"/>
        <v>3900.25</v>
      </c>
      <c r="R394" s="26">
        <f t="shared" si="111"/>
        <v>4133.3999999999996</v>
      </c>
      <c r="S394" s="26">
        <f t="shared" si="112"/>
        <v>4149</v>
      </c>
      <c r="T394" s="27">
        <f t="shared" si="113"/>
        <v>4840.4399999999996</v>
      </c>
      <c r="U394" s="25">
        <f t="shared" si="114"/>
        <v>3811.8</v>
      </c>
      <c r="V394" s="26">
        <f t="shared" si="115"/>
        <v>4044.95</v>
      </c>
      <c r="W394" s="26">
        <f t="shared" si="116"/>
        <v>4060.55</v>
      </c>
      <c r="X394" s="27">
        <f t="shared" si="117"/>
        <v>4751.99</v>
      </c>
      <c r="Y394" s="25">
        <f t="shared" si="118"/>
        <v>3734.94</v>
      </c>
      <c r="Z394" s="26">
        <f t="shared" si="119"/>
        <v>3968.09</v>
      </c>
      <c r="AA394" s="26">
        <f t="shared" si="120"/>
        <v>3983.69</v>
      </c>
      <c r="AB394" s="27">
        <f t="shared" si="121"/>
        <v>4675.13</v>
      </c>
    </row>
    <row r="395" spans="1:28" ht="15" customHeight="1" x14ac:dyDescent="0.2">
      <c r="A395" s="517" t="s">
        <v>39</v>
      </c>
      <c r="B395" s="12">
        <v>1</v>
      </c>
      <c r="C395" s="34">
        <v>1099.5899999999999</v>
      </c>
      <c r="D395" s="77">
        <f t="shared" si="122"/>
        <v>3.63</v>
      </c>
      <c r="E395" s="83">
        <f>ROUND(C395*'1, 2 ц.к.'!$E$9,2)</f>
        <v>258.94</v>
      </c>
      <c r="F395" s="83">
        <f>ROUND(C395*'1, 2 ц.к.'!$E$22,2)</f>
        <v>240.17</v>
      </c>
      <c r="G395" s="83">
        <f>ROUND(C395*'1, 2 ц.к.'!$E$35,2)</f>
        <v>163.34</v>
      </c>
      <c r="H395" s="83">
        <f>ROUND(C395*'1, 2 ц.к.'!$E$48,2)</f>
        <v>96.57</v>
      </c>
      <c r="I395" s="84">
        <f t="shared" si="123"/>
        <v>2354.3000000000002</v>
      </c>
      <c r="J395" s="85">
        <f t="shared" si="124"/>
        <v>2587.4499999999998</v>
      </c>
      <c r="K395" s="85">
        <f t="shared" si="125"/>
        <v>2603.0500000000002</v>
      </c>
      <c r="L395" s="86">
        <f t="shared" si="126"/>
        <v>3294.49</v>
      </c>
      <c r="M395" s="78">
        <f t="shared" ref="M395:M458" si="127">ROUND(C395+D395+E395+I395,2)</f>
        <v>3716.46</v>
      </c>
      <c r="N395" s="26">
        <f t="shared" ref="N395:N458" si="128">ROUND(C395+D395+E395+J395,2)</f>
        <v>3949.61</v>
      </c>
      <c r="O395" s="26">
        <f t="shared" ref="O395:O458" si="129">ROUND(C395+D395+E395+K395,2)</f>
        <v>3965.21</v>
      </c>
      <c r="P395" s="27">
        <f t="shared" ref="P395:P458" si="130">ROUND(C395+D395+E395+L395,2)</f>
        <v>4656.6499999999996</v>
      </c>
      <c r="Q395" s="25">
        <f t="shared" ref="Q395:Q458" si="131">ROUND(C395+D395+F395+I395,2)</f>
        <v>3697.69</v>
      </c>
      <c r="R395" s="26">
        <f t="shared" ref="R395:R458" si="132">ROUND(C395+D395+F395+J395,2)</f>
        <v>3930.84</v>
      </c>
      <c r="S395" s="26">
        <f t="shared" ref="S395:S458" si="133">ROUND(C395+D395+F395+K395,2)</f>
        <v>3946.44</v>
      </c>
      <c r="T395" s="27">
        <f t="shared" ref="T395:T458" si="134">ROUND(C395+D395+F395+L395,2)</f>
        <v>4637.88</v>
      </c>
      <c r="U395" s="25">
        <f t="shared" ref="U395:U458" si="135">ROUND(C395+D395+G395+I395,2)</f>
        <v>3620.86</v>
      </c>
      <c r="V395" s="26">
        <f t="shared" ref="V395:V458" si="136">ROUND(C395+D395+G395+J395,2)</f>
        <v>3854.01</v>
      </c>
      <c r="W395" s="26">
        <f t="shared" ref="W395:W458" si="137">ROUND(C395+D395+G395+K395,2)</f>
        <v>3869.61</v>
      </c>
      <c r="X395" s="27">
        <f t="shared" ref="X395:X458" si="138">ROUND(C395+D395+G395+L395,2)</f>
        <v>4561.05</v>
      </c>
      <c r="Y395" s="25">
        <f t="shared" ref="Y395:Y458" si="139">ROUND(C395+D395+H395+I395,2)</f>
        <v>3554.09</v>
      </c>
      <c r="Z395" s="26">
        <f t="shared" ref="Z395:Z458" si="140">ROUND(C395+D395+H395+J395,2)</f>
        <v>3787.24</v>
      </c>
      <c r="AA395" s="26">
        <f t="shared" ref="AA395:AA458" si="141">ROUND(C395+D395+H395+K395,2)</f>
        <v>3802.84</v>
      </c>
      <c r="AB395" s="27">
        <f t="shared" ref="AB395:AB458" si="142">ROUND(C395+D395+H395+L395,2)</f>
        <v>4494.28</v>
      </c>
    </row>
    <row r="396" spans="1:28" ht="15" customHeight="1" x14ac:dyDescent="0.2">
      <c r="A396" s="517" t="s">
        <v>39</v>
      </c>
      <c r="B396" s="12">
        <v>2</v>
      </c>
      <c r="C396" s="34">
        <v>1046.95</v>
      </c>
      <c r="D396" s="77">
        <f t="shared" ref="D396:D459" si="143">D395</f>
        <v>3.63</v>
      </c>
      <c r="E396" s="83">
        <f>ROUND(C396*'1, 2 ц.к.'!$E$9,2)</f>
        <v>246.54</v>
      </c>
      <c r="F396" s="83">
        <f>ROUND(C396*'1, 2 ц.к.'!$E$22,2)</f>
        <v>228.67</v>
      </c>
      <c r="G396" s="83">
        <f>ROUND(C396*'1, 2 ц.к.'!$E$35,2)</f>
        <v>155.52000000000001</v>
      </c>
      <c r="H396" s="83">
        <f>ROUND(C396*'1, 2 ц.к.'!$E$48,2)</f>
        <v>91.95</v>
      </c>
      <c r="I396" s="84">
        <f t="shared" ref="I396:I459" si="144">I395</f>
        <v>2354.3000000000002</v>
      </c>
      <c r="J396" s="85">
        <f t="shared" ref="J396:J459" si="145">J395</f>
        <v>2587.4499999999998</v>
      </c>
      <c r="K396" s="85">
        <f t="shared" ref="K396:K459" si="146">K395</f>
        <v>2603.0500000000002</v>
      </c>
      <c r="L396" s="86">
        <f t="shared" ref="L396:L459" si="147">L395</f>
        <v>3294.49</v>
      </c>
      <c r="M396" s="78">
        <f t="shared" si="127"/>
        <v>3651.42</v>
      </c>
      <c r="N396" s="26">
        <f t="shared" si="128"/>
        <v>3884.57</v>
      </c>
      <c r="O396" s="26">
        <f t="shared" si="129"/>
        <v>3900.17</v>
      </c>
      <c r="P396" s="27">
        <f t="shared" si="130"/>
        <v>4591.6099999999997</v>
      </c>
      <c r="Q396" s="25">
        <f t="shared" si="131"/>
        <v>3633.55</v>
      </c>
      <c r="R396" s="26">
        <f t="shared" si="132"/>
        <v>3866.7</v>
      </c>
      <c r="S396" s="26">
        <f t="shared" si="133"/>
        <v>3882.3</v>
      </c>
      <c r="T396" s="27">
        <f t="shared" si="134"/>
        <v>4573.74</v>
      </c>
      <c r="U396" s="25">
        <f t="shared" si="135"/>
        <v>3560.4</v>
      </c>
      <c r="V396" s="26">
        <f t="shared" si="136"/>
        <v>3793.55</v>
      </c>
      <c r="W396" s="26">
        <f t="shared" si="137"/>
        <v>3809.15</v>
      </c>
      <c r="X396" s="27">
        <f t="shared" si="138"/>
        <v>4500.59</v>
      </c>
      <c r="Y396" s="25">
        <f t="shared" si="139"/>
        <v>3496.83</v>
      </c>
      <c r="Z396" s="26">
        <f t="shared" si="140"/>
        <v>3729.98</v>
      </c>
      <c r="AA396" s="26">
        <f t="shared" si="141"/>
        <v>3745.58</v>
      </c>
      <c r="AB396" s="27">
        <f t="shared" si="142"/>
        <v>4437.0200000000004</v>
      </c>
    </row>
    <row r="397" spans="1:28" ht="15" customHeight="1" x14ac:dyDescent="0.2">
      <c r="A397" s="517" t="s">
        <v>39</v>
      </c>
      <c r="B397" s="12">
        <v>3</v>
      </c>
      <c r="C397" s="34">
        <v>1021.72</v>
      </c>
      <c r="D397" s="77">
        <f t="shared" si="143"/>
        <v>3.63</v>
      </c>
      <c r="E397" s="83">
        <f>ROUND(C397*'1, 2 ц.к.'!$E$9,2)</f>
        <v>240.6</v>
      </c>
      <c r="F397" s="83">
        <f>ROUND(C397*'1, 2 ц.к.'!$E$22,2)</f>
        <v>223.16</v>
      </c>
      <c r="G397" s="83">
        <f>ROUND(C397*'1, 2 ц.к.'!$E$35,2)</f>
        <v>151.77000000000001</v>
      </c>
      <c r="H397" s="83">
        <f>ROUND(C397*'1, 2 ц.к.'!$E$48,2)</f>
        <v>89.73</v>
      </c>
      <c r="I397" s="84">
        <f t="shared" si="144"/>
        <v>2354.3000000000002</v>
      </c>
      <c r="J397" s="85">
        <f t="shared" si="145"/>
        <v>2587.4499999999998</v>
      </c>
      <c r="K397" s="85">
        <f t="shared" si="146"/>
        <v>2603.0500000000002</v>
      </c>
      <c r="L397" s="86">
        <f t="shared" si="147"/>
        <v>3294.49</v>
      </c>
      <c r="M397" s="78">
        <f t="shared" si="127"/>
        <v>3620.25</v>
      </c>
      <c r="N397" s="26">
        <f t="shared" si="128"/>
        <v>3853.4</v>
      </c>
      <c r="O397" s="26">
        <f t="shared" si="129"/>
        <v>3869</v>
      </c>
      <c r="P397" s="27">
        <f t="shared" si="130"/>
        <v>4560.4399999999996</v>
      </c>
      <c r="Q397" s="25">
        <f t="shared" si="131"/>
        <v>3602.81</v>
      </c>
      <c r="R397" s="26">
        <f t="shared" si="132"/>
        <v>3835.96</v>
      </c>
      <c r="S397" s="26">
        <f t="shared" si="133"/>
        <v>3851.56</v>
      </c>
      <c r="T397" s="27">
        <f t="shared" si="134"/>
        <v>4543</v>
      </c>
      <c r="U397" s="25">
        <f t="shared" si="135"/>
        <v>3531.42</v>
      </c>
      <c r="V397" s="26">
        <f t="shared" si="136"/>
        <v>3764.57</v>
      </c>
      <c r="W397" s="26">
        <f t="shared" si="137"/>
        <v>3780.17</v>
      </c>
      <c r="X397" s="27">
        <f t="shared" si="138"/>
        <v>4471.6099999999997</v>
      </c>
      <c r="Y397" s="25">
        <f t="shared" si="139"/>
        <v>3469.38</v>
      </c>
      <c r="Z397" s="26">
        <f t="shared" si="140"/>
        <v>3702.53</v>
      </c>
      <c r="AA397" s="26">
        <f t="shared" si="141"/>
        <v>3718.13</v>
      </c>
      <c r="AB397" s="27">
        <f t="shared" si="142"/>
        <v>4409.57</v>
      </c>
    </row>
    <row r="398" spans="1:28" ht="15" customHeight="1" x14ac:dyDescent="0.2">
      <c r="A398" s="517" t="s">
        <v>39</v>
      </c>
      <c r="B398" s="12">
        <v>4</v>
      </c>
      <c r="C398" s="34">
        <v>908.32</v>
      </c>
      <c r="D398" s="77">
        <f t="shared" si="143"/>
        <v>3.63</v>
      </c>
      <c r="E398" s="83">
        <f>ROUND(C398*'1, 2 ц.к.'!$E$9,2)</f>
        <v>213.9</v>
      </c>
      <c r="F398" s="83">
        <f>ROUND(C398*'1, 2 ц.к.'!$E$22,2)</f>
        <v>198.39</v>
      </c>
      <c r="G398" s="83">
        <f>ROUND(C398*'1, 2 ц.к.'!$E$35,2)</f>
        <v>134.93</v>
      </c>
      <c r="H398" s="83">
        <f>ROUND(C398*'1, 2 ц.к.'!$E$48,2)</f>
        <v>79.77</v>
      </c>
      <c r="I398" s="84">
        <f t="shared" si="144"/>
        <v>2354.3000000000002</v>
      </c>
      <c r="J398" s="85">
        <f t="shared" si="145"/>
        <v>2587.4499999999998</v>
      </c>
      <c r="K398" s="85">
        <f t="shared" si="146"/>
        <v>2603.0500000000002</v>
      </c>
      <c r="L398" s="86">
        <f t="shared" si="147"/>
        <v>3294.49</v>
      </c>
      <c r="M398" s="78">
        <f t="shared" si="127"/>
        <v>3480.15</v>
      </c>
      <c r="N398" s="26">
        <f t="shared" si="128"/>
        <v>3713.3</v>
      </c>
      <c r="O398" s="26">
        <f t="shared" si="129"/>
        <v>3728.9</v>
      </c>
      <c r="P398" s="27">
        <f t="shared" si="130"/>
        <v>4420.34</v>
      </c>
      <c r="Q398" s="25">
        <f t="shared" si="131"/>
        <v>3464.64</v>
      </c>
      <c r="R398" s="26">
        <f t="shared" si="132"/>
        <v>3697.79</v>
      </c>
      <c r="S398" s="26">
        <f t="shared" si="133"/>
        <v>3713.39</v>
      </c>
      <c r="T398" s="27">
        <f t="shared" si="134"/>
        <v>4404.83</v>
      </c>
      <c r="U398" s="25">
        <f t="shared" si="135"/>
        <v>3401.18</v>
      </c>
      <c r="V398" s="26">
        <f t="shared" si="136"/>
        <v>3634.33</v>
      </c>
      <c r="W398" s="26">
        <f t="shared" si="137"/>
        <v>3649.93</v>
      </c>
      <c r="X398" s="27">
        <f t="shared" si="138"/>
        <v>4341.37</v>
      </c>
      <c r="Y398" s="25">
        <f t="shared" si="139"/>
        <v>3346.02</v>
      </c>
      <c r="Z398" s="26">
        <f t="shared" si="140"/>
        <v>3579.17</v>
      </c>
      <c r="AA398" s="26">
        <f t="shared" si="141"/>
        <v>3594.77</v>
      </c>
      <c r="AB398" s="27">
        <f t="shared" si="142"/>
        <v>4286.21</v>
      </c>
    </row>
    <row r="399" spans="1:28" ht="15" customHeight="1" x14ac:dyDescent="0.2">
      <c r="A399" s="517" t="s">
        <v>39</v>
      </c>
      <c r="B399" s="12">
        <v>5</v>
      </c>
      <c r="C399" s="34">
        <v>913.23</v>
      </c>
      <c r="D399" s="77">
        <f t="shared" si="143"/>
        <v>3.63</v>
      </c>
      <c r="E399" s="83">
        <f>ROUND(C399*'1, 2 ц.к.'!$E$9,2)</f>
        <v>215.05</v>
      </c>
      <c r="F399" s="83">
        <f>ROUND(C399*'1, 2 ц.к.'!$E$22,2)</f>
        <v>199.46</v>
      </c>
      <c r="G399" s="83">
        <f>ROUND(C399*'1, 2 ц.к.'!$E$35,2)</f>
        <v>135.65</v>
      </c>
      <c r="H399" s="83">
        <f>ROUND(C399*'1, 2 ц.к.'!$E$48,2)</f>
        <v>80.2</v>
      </c>
      <c r="I399" s="84">
        <f t="shared" si="144"/>
        <v>2354.3000000000002</v>
      </c>
      <c r="J399" s="85">
        <f t="shared" si="145"/>
        <v>2587.4499999999998</v>
      </c>
      <c r="K399" s="85">
        <f t="shared" si="146"/>
        <v>2603.0500000000002</v>
      </c>
      <c r="L399" s="86">
        <f t="shared" si="147"/>
        <v>3294.49</v>
      </c>
      <c r="M399" s="78">
        <f t="shared" si="127"/>
        <v>3486.21</v>
      </c>
      <c r="N399" s="26">
        <f t="shared" si="128"/>
        <v>3719.36</v>
      </c>
      <c r="O399" s="26">
        <f t="shared" si="129"/>
        <v>3734.96</v>
      </c>
      <c r="P399" s="27">
        <f t="shared" si="130"/>
        <v>4426.3999999999996</v>
      </c>
      <c r="Q399" s="25">
        <f t="shared" si="131"/>
        <v>3470.62</v>
      </c>
      <c r="R399" s="26">
        <f t="shared" si="132"/>
        <v>3703.77</v>
      </c>
      <c r="S399" s="26">
        <f t="shared" si="133"/>
        <v>3719.37</v>
      </c>
      <c r="T399" s="27">
        <f t="shared" si="134"/>
        <v>4410.8100000000004</v>
      </c>
      <c r="U399" s="25">
        <f t="shared" si="135"/>
        <v>3406.81</v>
      </c>
      <c r="V399" s="26">
        <f t="shared" si="136"/>
        <v>3639.96</v>
      </c>
      <c r="W399" s="26">
        <f t="shared" si="137"/>
        <v>3655.56</v>
      </c>
      <c r="X399" s="27">
        <f t="shared" si="138"/>
        <v>4347</v>
      </c>
      <c r="Y399" s="25">
        <f t="shared" si="139"/>
        <v>3351.36</v>
      </c>
      <c r="Z399" s="26">
        <f t="shared" si="140"/>
        <v>3584.51</v>
      </c>
      <c r="AA399" s="26">
        <f t="shared" si="141"/>
        <v>3600.11</v>
      </c>
      <c r="AB399" s="27">
        <f t="shared" si="142"/>
        <v>4291.55</v>
      </c>
    </row>
    <row r="400" spans="1:28" ht="15" customHeight="1" x14ac:dyDescent="0.2">
      <c r="A400" s="517" t="s">
        <v>39</v>
      </c>
      <c r="B400" s="12">
        <v>6</v>
      </c>
      <c r="C400" s="34">
        <v>1015.36</v>
      </c>
      <c r="D400" s="77">
        <f t="shared" si="143"/>
        <v>3.63</v>
      </c>
      <c r="E400" s="83">
        <f>ROUND(C400*'1, 2 ц.к.'!$E$9,2)</f>
        <v>239.11</v>
      </c>
      <c r="F400" s="83">
        <f>ROUND(C400*'1, 2 ц.к.'!$E$22,2)</f>
        <v>221.77</v>
      </c>
      <c r="G400" s="83">
        <f>ROUND(C400*'1, 2 ц.к.'!$E$35,2)</f>
        <v>150.83000000000001</v>
      </c>
      <c r="H400" s="83">
        <f>ROUND(C400*'1, 2 ц.к.'!$E$48,2)</f>
        <v>89.17</v>
      </c>
      <c r="I400" s="84">
        <f t="shared" si="144"/>
        <v>2354.3000000000002</v>
      </c>
      <c r="J400" s="85">
        <f t="shared" si="145"/>
        <v>2587.4499999999998</v>
      </c>
      <c r="K400" s="85">
        <f t="shared" si="146"/>
        <v>2603.0500000000002</v>
      </c>
      <c r="L400" s="86">
        <f t="shared" si="147"/>
        <v>3294.49</v>
      </c>
      <c r="M400" s="78">
        <f t="shared" si="127"/>
        <v>3612.4</v>
      </c>
      <c r="N400" s="26">
        <f t="shared" si="128"/>
        <v>3845.55</v>
      </c>
      <c r="O400" s="26">
        <f t="shared" si="129"/>
        <v>3861.15</v>
      </c>
      <c r="P400" s="27">
        <f t="shared" si="130"/>
        <v>4552.59</v>
      </c>
      <c r="Q400" s="25">
        <f t="shared" si="131"/>
        <v>3595.06</v>
      </c>
      <c r="R400" s="26">
        <f t="shared" si="132"/>
        <v>3828.21</v>
      </c>
      <c r="S400" s="26">
        <f t="shared" si="133"/>
        <v>3843.81</v>
      </c>
      <c r="T400" s="27">
        <f t="shared" si="134"/>
        <v>4535.25</v>
      </c>
      <c r="U400" s="25">
        <f t="shared" si="135"/>
        <v>3524.12</v>
      </c>
      <c r="V400" s="26">
        <f t="shared" si="136"/>
        <v>3757.27</v>
      </c>
      <c r="W400" s="26">
        <f t="shared" si="137"/>
        <v>3772.87</v>
      </c>
      <c r="X400" s="27">
        <f t="shared" si="138"/>
        <v>4464.3100000000004</v>
      </c>
      <c r="Y400" s="25">
        <f t="shared" si="139"/>
        <v>3462.46</v>
      </c>
      <c r="Z400" s="26">
        <f t="shared" si="140"/>
        <v>3695.61</v>
      </c>
      <c r="AA400" s="26">
        <f t="shared" si="141"/>
        <v>3711.21</v>
      </c>
      <c r="AB400" s="27">
        <f t="shared" si="142"/>
        <v>4402.6499999999996</v>
      </c>
    </row>
    <row r="401" spans="1:28" ht="15" customHeight="1" x14ac:dyDescent="0.2">
      <c r="A401" s="517" t="s">
        <v>39</v>
      </c>
      <c r="B401" s="12">
        <v>7</v>
      </c>
      <c r="C401" s="34">
        <v>1119.24</v>
      </c>
      <c r="D401" s="77">
        <f t="shared" si="143"/>
        <v>3.63</v>
      </c>
      <c r="E401" s="83">
        <f>ROUND(C401*'1, 2 ц.к.'!$E$9,2)</f>
        <v>263.57</v>
      </c>
      <c r="F401" s="83">
        <f>ROUND(C401*'1, 2 ц.к.'!$E$22,2)</f>
        <v>244.46</v>
      </c>
      <c r="G401" s="83">
        <f>ROUND(C401*'1, 2 ц.к.'!$E$35,2)</f>
        <v>166.26</v>
      </c>
      <c r="H401" s="83">
        <f>ROUND(C401*'1, 2 ц.к.'!$E$48,2)</f>
        <v>98.3</v>
      </c>
      <c r="I401" s="84">
        <f t="shared" si="144"/>
        <v>2354.3000000000002</v>
      </c>
      <c r="J401" s="85">
        <f t="shared" si="145"/>
        <v>2587.4499999999998</v>
      </c>
      <c r="K401" s="85">
        <f t="shared" si="146"/>
        <v>2603.0500000000002</v>
      </c>
      <c r="L401" s="86">
        <f t="shared" si="147"/>
        <v>3294.49</v>
      </c>
      <c r="M401" s="78">
        <f t="shared" si="127"/>
        <v>3740.74</v>
      </c>
      <c r="N401" s="26">
        <f t="shared" si="128"/>
        <v>3973.89</v>
      </c>
      <c r="O401" s="26">
        <f t="shared" si="129"/>
        <v>3989.49</v>
      </c>
      <c r="P401" s="27">
        <f t="shared" si="130"/>
        <v>4680.93</v>
      </c>
      <c r="Q401" s="25">
        <f t="shared" si="131"/>
        <v>3721.63</v>
      </c>
      <c r="R401" s="26">
        <f t="shared" si="132"/>
        <v>3954.78</v>
      </c>
      <c r="S401" s="26">
        <f t="shared" si="133"/>
        <v>3970.38</v>
      </c>
      <c r="T401" s="27">
        <f t="shared" si="134"/>
        <v>4661.82</v>
      </c>
      <c r="U401" s="25">
        <f t="shared" si="135"/>
        <v>3643.43</v>
      </c>
      <c r="V401" s="26">
        <f t="shared" si="136"/>
        <v>3876.58</v>
      </c>
      <c r="W401" s="26">
        <f t="shared" si="137"/>
        <v>3892.18</v>
      </c>
      <c r="X401" s="27">
        <f t="shared" si="138"/>
        <v>4583.62</v>
      </c>
      <c r="Y401" s="25">
        <f t="shared" si="139"/>
        <v>3575.47</v>
      </c>
      <c r="Z401" s="26">
        <f t="shared" si="140"/>
        <v>3808.62</v>
      </c>
      <c r="AA401" s="26">
        <f t="shared" si="141"/>
        <v>3824.22</v>
      </c>
      <c r="AB401" s="27">
        <f t="shared" si="142"/>
        <v>4515.66</v>
      </c>
    </row>
    <row r="402" spans="1:28" ht="15" customHeight="1" x14ac:dyDescent="0.2">
      <c r="A402" s="517" t="s">
        <v>39</v>
      </c>
      <c r="B402" s="12">
        <v>8</v>
      </c>
      <c r="C402" s="34">
        <v>1398.27</v>
      </c>
      <c r="D402" s="77">
        <f t="shared" si="143"/>
        <v>3.63</v>
      </c>
      <c r="E402" s="83">
        <f>ROUND(C402*'1, 2 ц.к.'!$E$9,2)</f>
        <v>329.28</v>
      </c>
      <c r="F402" s="83">
        <f>ROUND(C402*'1, 2 ц.к.'!$E$22,2)</f>
        <v>305.39999999999998</v>
      </c>
      <c r="G402" s="83">
        <f>ROUND(C402*'1, 2 ц.к.'!$E$35,2)</f>
        <v>207.7</v>
      </c>
      <c r="H402" s="83">
        <f>ROUND(C402*'1, 2 ц.к.'!$E$48,2)</f>
        <v>122.8</v>
      </c>
      <c r="I402" s="84">
        <f t="shared" si="144"/>
        <v>2354.3000000000002</v>
      </c>
      <c r="J402" s="85">
        <f t="shared" si="145"/>
        <v>2587.4499999999998</v>
      </c>
      <c r="K402" s="85">
        <f t="shared" si="146"/>
        <v>2603.0500000000002</v>
      </c>
      <c r="L402" s="86">
        <f t="shared" si="147"/>
        <v>3294.49</v>
      </c>
      <c r="M402" s="78">
        <f t="shared" si="127"/>
        <v>4085.48</v>
      </c>
      <c r="N402" s="26">
        <f t="shared" si="128"/>
        <v>4318.63</v>
      </c>
      <c r="O402" s="26">
        <f t="shared" si="129"/>
        <v>4334.2299999999996</v>
      </c>
      <c r="P402" s="27">
        <f t="shared" si="130"/>
        <v>5025.67</v>
      </c>
      <c r="Q402" s="25">
        <f t="shared" si="131"/>
        <v>4061.6</v>
      </c>
      <c r="R402" s="26">
        <f t="shared" si="132"/>
        <v>4294.75</v>
      </c>
      <c r="S402" s="26">
        <f t="shared" si="133"/>
        <v>4310.3500000000004</v>
      </c>
      <c r="T402" s="27">
        <f t="shared" si="134"/>
        <v>5001.79</v>
      </c>
      <c r="U402" s="25">
        <f t="shared" si="135"/>
        <v>3963.9</v>
      </c>
      <c r="V402" s="26">
        <f t="shared" si="136"/>
        <v>4197.05</v>
      </c>
      <c r="W402" s="26">
        <f t="shared" si="137"/>
        <v>4212.6499999999996</v>
      </c>
      <c r="X402" s="27">
        <f t="shared" si="138"/>
        <v>4904.09</v>
      </c>
      <c r="Y402" s="25">
        <f t="shared" si="139"/>
        <v>3879</v>
      </c>
      <c r="Z402" s="26">
        <f t="shared" si="140"/>
        <v>4112.1499999999996</v>
      </c>
      <c r="AA402" s="26">
        <f t="shared" si="141"/>
        <v>4127.75</v>
      </c>
      <c r="AB402" s="27">
        <f t="shared" si="142"/>
        <v>4819.1899999999996</v>
      </c>
    </row>
    <row r="403" spans="1:28" ht="15" customHeight="1" x14ac:dyDescent="0.2">
      <c r="A403" s="517" t="s">
        <v>39</v>
      </c>
      <c r="B403" s="12">
        <v>9</v>
      </c>
      <c r="C403" s="34">
        <v>1458.55</v>
      </c>
      <c r="D403" s="77">
        <f t="shared" si="143"/>
        <v>3.63</v>
      </c>
      <c r="E403" s="83">
        <f>ROUND(C403*'1, 2 ц.к.'!$E$9,2)</f>
        <v>343.47</v>
      </c>
      <c r="F403" s="83">
        <f>ROUND(C403*'1, 2 ц.к.'!$E$22,2)</f>
        <v>318.57</v>
      </c>
      <c r="G403" s="83">
        <f>ROUND(C403*'1, 2 ц.к.'!$E$35,2)</f>
        <v>216.66</v>
      </c>
      <c r="H403" s="83">
        <f>ROUND(C403*'1, 2 ц.к.'!$E$48,2)</f>
        <v>128.1</v>
      </c>
      <c r="I403" s="84">
        <f t="shared" si="144"/>
        <v>2354.3000000000002</v>
      </c>
      <c r="J403" s="85">
        <f t="shared" si="145"/>
        <v>2587.4499999999998</v>
      </c>
      <c r="K403" s="85">
        <f t="shared" si="146"/>
        <v>2603.0500000000002</v>
      </c>
      <c r="L403" s="86">
        <f t="shared" si="147"/>
        <v>3294.49</v>
      </c>
      <c r="M403" s="78">
        <f t="shared" si="127"/>
        <v>4159.95</v>
      </c>
      <c r="N403" s="26">
        <f t="shared" si="128"/>
        <v>4393.1000000000004</v>
      </c>
      <c r="O403" s="26">
        <f t="shared" si="129"/>
        <v>4408.7</v>
      </c>
      <c r="P403" s="27">
        <f t="shared" si="130"/>
        <v>5100.1400000000003</v>
      </c>
      <c r="Q403" s="25">
        <f t="shared" si="131"/>
        <v>4135.05</v>
      </c>
      <c r="R403" s="26">
        <f t="shared" si="132"/>
        <v>4368.2</v>
      </c>
      <c r="S403" s="26">
        <f t="shared" si="133"/>
        <v>4383.8</v>
      </c>
      <c r="T403" s="27">
        <f t="shared" si="134"/>
        <v>5075.24</v>
      </c>
      <c r="U403" s="25">
        <f t="shared" si="135"/>
        <v>4033.14</v>
      </c>
      <c r="V403" s="26">
        <f t="shared" si="136"/>
        <v>4266.29</v>
      </c>
      <c r="W403" s="26">
        <f t="shared" si="137"/>
        <v>4281.8900000000003</v>
      </c>
      <c r="X403" s="27">
        <f t="shared" si="138"/>
        <v>4973.33</v>
      </c>
      <c r="Y403" s="25">
        <f t="shared" si="139"/>
        <v>3944.58</v>
      </c>
      <c r="Z403" s="26">
        <f t="shared" si="140"/>
        <v>4177.7299999999996</v>
      </c>
      <c r="AA403" s="26">
        <f t="shared" si="141"/>
        <v>4193.33</v>
      </c>
      <c r="AB403" s="27">
        <f t="shared" si="142"/>
        <v>4884.7700000000004</v>
      </c>
    </row>
    <row r="404" spans="1:28" ht="15" customHeight="1" x14ac:dyDescent="0.2">
      <c r="A404" s="517" t="s">
        <v>39</v>
      </c>
      <c r="B404" s="12">
        <v>10</v>
      </c>
      <c r="C404" s="34">
        <v>1487.03</v>
      </c>
      <c r="D404" s="77">
        <f t="shared" si="143"/>
        <v>3.63</v>
      </c>
      <c r="E404" s="83">
        <f>ROUND(C404*'1, 2 ц.к.'!$E$9,2)</f>
        <v>350.18</v>
      </c>
      <c r="F404" s="83">
        <f>ROUND(C404*'1, 2 ц.к.'!$E$22,2)</f>
        <v>324.79000000000002</v>
      </c>
      <c r="G404" s="83">
        <f>ROUND(C404*'1, 2 ц.к.'!$E$35,2)</f>
        <v>220.89</v>
      </c>
      <c r="H404" s="83">
        <f>ROUND(C404*'1, 2 ц.к.'!$E$48,2)</f>
        <v>130.6</v>
      </c>
      <c r="I404" s="84">
        <f t="shared" si="144"/>
        <v>2354.3000000000002</v>
      </c>
      <c r="J404" s="85">
        <f t="shared" si="145"/>
        <v>2587.4499999999998</v>
      </c>
      <c r="K404" s="85">
        <f t="shared" si="146"/>
        <v>2603.0500000000002</v>
      </c>
      <c r="L404" s="86">
        <f t="shared" si="147"/>
        <v>3294.49</v>
      </c>
      <c r="M404" s="78">
        <f t="shared" si="127"/>
        <v>4195.1400000000003</v>
      </c>
      <c r="N404" s="26">
        <f t="shared" si="128"/>
        <v>4428.29</v>
      </c>
      <c r="O404" s="26">
        <f t="shared" si="129"/>
        <v>4443.8900000000003</v>
      </c>
      <c r="P404" s="27">
        <f t="shared" si="130"/>
        <v>5135.33</v>
      </c>
      <c r="Q404" s="25">
        <f t="shared" si="131"/>
        <v>4169.75</v>
      </c>
      <c r="R404" s="26">
        <f t="shared" si="132"/>
        <v>4402.8999999999996</v>
      </c>
      <c r="S404" s="26">
        <f t="shared" si="133"/>
        <v>4418.5</v>
      </c>
      <c r="T404" s="27">
        <f t="shared" si="134"/>
        <v>5109.9399999999996</v>
      </c>
      <c r="U404" s="25">
        <f t="shared" si="135"/>
        <v>4065.85</v>
      </c>
      <c r="V404" s="26">
        <f t="shared" si="136"/>
        <v>4299</v>
      </c>
      <c r="W404" s="26">
        <f t="shared" si="137"/>
        <v>4314.6000000000004</v>
      </c>
      <c r="X404" s="27">
        <f t="shared" si="138"/>
        <v>5006.04</v>
      </c>
      <c r="Y404" s="25">
        <f t="shared" si="139"/>
        <v>3975.56</v>
      </c>
      <c r="Z404" s="26">
        <f t="shared" si="140"/>
        <v>4208.71</v>
      </c>
      <c r="AA404" s="26">
        <f t="shared" si="141"/>
        <v>4224.3100000000004</v>
      </c>
      <c r="AB404" s="27">
        <f t="shared" si="142"/>
        <v>4915.75</v>
      </c>
    </row>
    <row r="405" spans="1:28" ht="15" customHeight="1" x14ac:dyDescent="0.2">
      <c r="A405" s="517" t="s">
        <v>39</v>
      </c>
      <c r="B405" s="12">
        <v>11</v>
      </c>
      <c r="C405" s="34">
        <v>1493.75</v>
      </c>
      <c r="D405" s="77">
        <f t="shared" si="143"/>
        <v>3.63</v>
      </c>
      <c r="E405" s="83">
        <f>ROUND(C405*'1, 2 ц.к.'!$E$9,2)</f>
        <v>351.76</v>
      </c>
      <c r="F405" s="83">
        <f>ROUND(C405*'1, 2 ц.к.'!$E$22,2)</f>
        <v>326.26</v>
      </c>
      <c r="G405" s="83">
        <f>ROUND(C405*'1, 2 ц.к.'!$E$35,2)</f>
        <v>221.89</v>
      </c>
      <c r="H405" s="83">
        <f>ROUND(C405*'1, 2 ц.к.'!$E$48,2)</f>
        <v>131.19</v>
      </c>
      <c r="I405" s="84">
        <f t="shared" si="144"/>
        <v>2354.3000000000002</v>
      </c>
      <c r="J405" s="85">
        <f t="shared" si="145"/>
        <v>2587.4499999999998</v>
      </c>
      <c r="K405" s="85">
        <f t="shared" si="146"/>
        <v>2603.0500000000002</v>
      </c>
      <c r="L405" s="86">
        <f t="shared" si="147"/>
        <v>3294.49</v>
      </c>
      <c r="M405" s="78">
        <f t="shared" si="127"/>
        <v>4203.4399999999996</v>
      </c>
      <c r="N405" s="26">
        <f t="shared" si="128"/>
        <v>4436.59</v>
      </c>
      <c r="O405" s="26">
        <f t="shared" si="129"/>
        <v>4452.1899999999996</v>
      </c>
      <c r="P405" s="27">
        <f t="shared" si="130"/>
        <v>5143.63</v>
      </c>
      <c r="Q405" s="25">
        <f t="shared" si="131"/>
        <v>4177.9399999999996</v>
      </c>
      <c r="R405" s="26">
        <f t="shared" si="132"/>
        <v>4411.09</v>
      </c>
      <c r="S405" s="26">
        <f t="shared" si="133"/>
        <v>4426.6899999999996</v>
      </c>
      <c r="T405" s="27">
        <f t="shared" si="134"/>
        <v>5118.13</v>
      </c>
      <c r="U405" s="25">
        <f t="shared" si="135"/>
        <v>4073.57</v>
      </c>
      <c r="V405" s="26">
        <f t="shared" si="136"/>
        <v>4306.72</v>
      </c>
      <c r="W405" s="26">
        <f t="shared" si="137"/>
        <v>4322.32</v>
      </c>
      <c r="X405" s="27">
        <f t="shared" si="138"/>
        <v>5013.76</v>
      </c>
      <c r="Y405" s="25">
        <f t="shared" si="139"/>
        <v>3982.87</v>
      </c>
      <c r="Z405" s="26">
        <f t="shared" si="140"/>
        <v>4216.0200000000004</v>
      </c>
      <c r="AA405" s="26">
        <f t="shared" si="141"/>
        <v>4231.62</v>
      </c>
      <c r="AB405" s="27">
        <f t="shared" si="142"/>
        <v>4923.0600000000004</v>
      </c>
    </row>
    <row r="406" spans="1:28" ht="15" customHeight="1" x14ac:dyDescent="0.2">
      <c r="A406" s="517" t="s">
        <v>39</v>
      </c>
      <c r="B406" s="12">
        <v>12</v>
      </c>
      <c r="C406" s="34">
        <v>1496.81</v>
      </c>
      <c r="D406" s="77">
        <f t="shared" si="143"/>
        <v>3.63</v>
      </c>
      <c r="E406" s="83">
        <f>ROUND(C406*'1, 2 ц.к.'!$E$9,2)</f>
        <v>352.48</v>
      </c>
      <c r="F406" s="83">
        <f>ROUND(C406*'1, 2 ц.к.'!$E$22,2)</f>
        <v>326.93</v>
      </c>
      <c r="G406" s="83">
        <f>ROUND(C406*'1, 2 ц.к.'!$E$35,2)</f>
        <v>222.34</v>
      </c>
      <c r="H406" s="83">
        <f>ROUND(C406*'1, 2 ц.к.'!$E$48,2)</f>
        <v>131.46</v>
      </c>
      <c r="I406" s="84">
        <f t="shared" si="144"/>
        <v>2354.3000000000002</v>
      </c>
      <c r="J406" s="85">
        <f t="shared" si="145"/>
        <v>2587.4499999999998</v>
      </c>
      <c r="K406" s="85">
        <f t="shared" si="146"/>
        <v>2603.0500000000002</v>
      </c>
      <c r="L406" s="86">
        <f t="shared" si="147"/>
        <v>3294.49</v>
      </c>
      <c r="M406" s="78">
        <f t="shared" si="127"/>
        <v>4207.22</v>
      </c>
      <c r="N406" s="26">
        <f t="shared" si="128"/>
        <v>4440.37</v>
      </c>
      <c r="O406" s="26">
        <f t="shared" si="129"/>
        <v>4455.97</v>
      </c>
      <c r="P406" s="27">
        <f t="shared" si="130"/>
        <v>5147.41</v>
      </c>
      <c r="Q406" s="25">
        <f t="shared" si="131"/>
        <v>4181.67</v>
      </c>
      <c r="R406" s="26">
        <f t="shared" si="132"/>
        <v>4414.82</v>
      </c>
      <c r="S406" s="26">
        <f t="shared" si="133"/>
        <v>4430.42</v>
      </c>
      <c r="T406" s="27">
        <f t="shared" si="134"/>
        <v>5121.8599999999997</v>
      </c>
      <c r="U406" s="25">
        <f t="shared" si="135"/>
        <v>4077.08</v>
      </c>
      <c r="V406" s="26">
        <f t="shared" si="136"/>
        <v>4310.2299999999996</v>
      </c>
      <c r="W406" s="26">
        <f t="shared" si="137"/>
        <v>4325.83</v>
      </c>
      <c r="X406" s="27">
        <f t="shared" si="138"/>
        <v>5017.2700000000004</v>
      </c>
      <c r="Y406" s="25">
        <f t="shared" si="139"/>
        <v>3986.2</v>
      </c>
      <c r="Z406" s="26">
        <f t="shared" si="140"/>
        <v>4219.3500000000004</v>
      </c>
      <c r="AA406" s="26">
        <f t="shared" si="141"/>
        <v>4234.95</v>
      </c>
      <c r="AB406" s="27">
        <f t="shared" si="142"/>
        <v>4926.3900000000003</v>
      </c>
    </row>
    <row r="407" spans="1:28" ht="15" customHeight="1" x14ac:dyDescent="0.2">
      <c r="A407" s="517" t="s">
        <v>39</v>
      </c>
      <c r="B407" s="12">
        <v>13</v>
      </c>
      <c r="C407" s="34">
        <v>1519.01</v>
      </c>
      <c r="D407" s="77">
        <f t="shared" si="143"/>
        <v>3.63</v>
      </c>
      <c r="E407" s="83">
        <f>ROUND(C407*'1, 2 ц.к.'!$E$9,2)</f>
        <v>357.71</v>
      </c>
      <c r="F407" s="83">
        <f>ROUND(C407*'1, 2 ц.к.'!$E$22,2)</f>
        <v>331.78</v>
      </c>
      <c r="G407" s="83">
        <f>ROUND(C407*'1, 2 ц.к.'!$E$35,2)</f>
        <v>225.64</v>
      </c>
      <c r="H407" s="83">
        <f>ROUND(C407*'1, 2 ц.к.'!$E$48,2)</f>
        <v>133.41</v>
      </c>
      <c r="I407" s="84">
        <f t="shared" si="144"/>
        <v>2354.3000000000002</v>
      </c>
      <c r="J407" s="85">
        <f t="shared" si="145"/>
        <v>2587.4499999999998</v>
      </c>
      <c r="K407" s="85">
        <f t="shared" si="146"/>
        <v>2603.0500000000002</v>
      </c>
      <c r="L407" s="86">
        <f t="shared" si="147"/>
        <v>3294.49</v>
      </c>
      <c r="M407" s="78">
        <f t="shared" si="127"/>
        <v>4234.6499999999996</v>
      </c>
      <c r="N407" s="26">
        <f t="shared" si="128"/>
        <v>4467.8</v>
      </c>
      <c r="O407" s="26">
        <f t="shared" si="129"/>
        <v>4483.3999999999996</v>
      </c>
      <c r="P407" s="27">
        <f t="shared" si="130"/>
        <v>5174.84</v>
      </c>
      <c r="Q407" s="25">
        <f t="shared" si="131"/>
        <v>4208.72</v>
      </c>
      <c r="R407" s="26">
        <f t="shared" si="132"/>
        <v>4441.87</v>
      </c>
      <c r="S407" s="26">
        <f t="shared" si="133"/>
        <v>4457.47</v>
      </c>
      <c r="T407" s="27">
        <f t="shared" si="134"/>
        <v>5148.91</v>
      </c>
      <c r="U407" s="25">
        <f t="shared" si="135"/>
        <v>4102.58</v>
      </c>
      <c r="V407" s="26">
        <f t="shared" si="136"/>
        <v>4335.7299999999996</v>
      </c>
      <c r="W407" s="26">
        <f t="shared" si="137"/>
        <v>4351.33</v>
      </c>
      <c r="X407" s="27">
        <f t="shared" si="138"/>
        <v>5042.7700000000004</v>
      </c>
      <c r="Y407" s="25">
        <f t="shared" si="139"/>
        <v>4010.35</v>
      </c>
      <c r="Z407" s="26">
        <f t="shared" si="140"/>
        <v>4243.5</v>
      </c>
      <c r="AA407" s="26">
        <f t="shared" si="141"/>
        <v>4259.1000000000004</v>
      </c>
      <c r="AB407" s="27">
        <f t="shared" si="142"/>
        <v>4950.54</v>
      </c>
    </row>
    <row r="408" spans="1:28" ht="15" customHeight="1" x14ac:dyDescent="0.2">
      <c r="A408" s="517" t="s">
        <v>39</v>
      </c>
      <c r="B408" s="12">
        <v>14</v>
      </c>
      <c r="C408" s="34">
        <v>1509.59</v>
      </c>
      <c r="D408" s="77">
        <f t="shared" si="143"/>
        <v>3.63</v>
      </c>
      <c r="E408" s="83">
        <f>ROUND(C408*'1, 2 ц.к.'!$E$9,2)</f>
        <v>355.49</v>
      </c>
      <c r="F408" s="83">
        <f>ROUND(C408*'1, 2 ц.к.'!$E$22,2)</f>
        <v>329.72</v>
      </c>
      <c r="G408" s="83">
        <f>ROUND(C408*'1, 2 ц.к.'!$E$35,2)</f>
        <v>224.24</v>
      </c>
      <c r="H408" s="83">
        <f>ROUND(C408*'1, 2 ц.к.'!$E$48,2)</f>
        <v>132.58000000000001</v>
      </c>
      <c r="I408" s="84">
        <f t="shared" si="144"/>
        <v>2354.3000000000002</v>
      </c>
      <c r="J408" s="85">
        <f t="shared" si="145"/>
        <v>2587.4499999999998</v>
      </c>
      <c r="K408" s="85">
        <f t="shared" si="146"/>
        <v>2603.0500000000002</v>
      </c>
      <c r="L408" s="86">
        <f t="shared" si="147"/>
        <v>3294.49</v>
      </c>
      <c r="M408" s="78">
        <f t="shared" si="127"/>
        <v>4223.01</v>
      </c>
      <c r="N408" s="26">
        <f t="shared" si="128"/>
        <v>4456.16</v>
      </c>
      <c r="O408" s="26">
        <f t="shared" si="129"/>
        <v>4471.76</v>
      </c>
      <c r="P408" s="27">
        <f t="shared" si="130"/>
        <v>5163.2</v>
      </c>
      <c r="Q408" s="25">
        <f t="shared" si="131"/>
        <v>4197.24</v>
      </c>
      <c r="R408" s="26">
        <f t="shared" si="132"/>
        <v>4430.3900000000003</v>
      </c>
      <c r="S408" s="26">
        <f t="shared" si="133"/>
        <v>4445.99</v>
      </c>
      <c r="T408" s="27">
        <f t="shared" si="134"/>
        <v>5137.43</v>
      </c>
      <c r="U408" s="25">
        <f t="shared" si="135"/>
        <v>4091.76</v>
      </c>
      <c r="V408" s="26">
        <f t="shared" si="136"/>
        <v>4324.91</v>
      </c>
      <c r="W408" s="26">
        <f t="shared" si="137"/>
        <v>4340.51</v>
      </c>
      <c r="X408" s="27">
        <f t="shared" si="138"/>
        <v>5031.95</v>
      </c>
      <c r="Y408" s="25">
        <f t="shared" si="139"/>
        <v>4000.1</v>
      </c>
      <c r="Z408" s="26">
        <f t="shared" si="140"/>
        <v>4233.25</v>
      </c>
      <c r="AA408" s="26">
        <f t="shared" si="141"/>
        <v>4248.8500000000004</v>
      </c>
      <c r="AB408" s="27">
        <f t="shared" si="142"/>
        <v>4940.29</v>
      </c>
    </row>
    <row r="409" spans="1:28" ht="15" customHeight="1" x14ac:dyDescent="0.2">
      <c r="A409" s="517" t="s">
        <v>39</v>
      </c>
      <c r="B409" s="12">
        <v>15</v>
      </c>
      <c r="C409" s="34">
        <v>1512.37</v>
      </c>
      <c r="D409" s="77">
        <f t="shared" si="143"/>
        <v>3.63</v>
      </c>
      <c r="E409" s="83">
        <f>ROUND(C409*'1, 2 ц.к.'!$E$9,2)</f>
        <v>356.14</v>
      </c>
      <c r="F409" s="83">
        <f>ROUND(C409*'1, 2 ц.к.'!$E$22,2)</f>
        <v>330.33</v>
      </c>
      <c r="G409" s="83">
        <f>ROUND(C409*'1, 2 ц.к.'!$E$35,2)</f>
        <v>224.65</v>
      </c>
      <c r="H409" s="83">
        <f>ROUND(C409*'1, 2 ц.к.'!$E$48,2)</f>
        <v>132.82</v>
      </c>
      <c r="I409" s="84">
        <f t="shared" si="144"/>
        <v>2354.3000000000002</v>
      </c>
      <c r="J409" s="85">
        <f t="shared" si="145"/>
        <v>2587.4499999999998</v>
      </c>
      <c r="K409" s="85">
        <f t="shared" si="146"/>
        <v>2603.0500000000002</v>
      </c>
      <c r="L409" s="86">
        <f t="shared" si="147"/>
        <v>3294.49</v>
      </c>
      <c r="M409" s="78">
        <f t="shared" si="127"/>
        <v>4226.4399999999996</v>
      </c>
      <c r="N409" s="26">
        <f t="shared" si="128"/>
        <v>4459.59</v>
      </c>
      <c r="O409" s="26">
        <f t="shared" si="129"/>
        <v>4475.1899999999996</v>
      </c>
      <c r="P409" s="27">
        <f t="shared" si="130"/>
        <v>5166.63</v>
      </c>
      <c r="Q409" s="25">
        <f t="shared" si="131"/>
        <v>4200.63</v>
      </c>
      <c r="R409" s="26">
        <f t="shared" si="132"/>
        <v>4433.78</v>
      </c>
      <c r="S409" s="26">
        <f t="shared" si="133"/>
        <v>4449.38</v>
      </c>
      <c r="T409" s="27">
        <f t="shared" si="134"/>
        <v>5140.82</v>
      </c>
      <c r="U409" s="25">
        <f t="shared" si="135"/>
        <v>4094.95</v>
      </c>
      <c r="V409" s="26">
        <f t="shared" si="136"/>
        <v>4328.1000000000004</v>
      </c>
      <c r="W409" s="26">
        <f t="shared" si="137"/>
        <v>4343.7</v>
      </c>
      <c r="X409" s="27">
        <f t="shared" si="138"/>
        <v>5035.1400000000003</v>
      </c>
      <c r="Y409" s="25">
        <f t="shared" si="139"/>
        <v>4003.12</v>
      </c>
      <c r="Z409" s="26">
        <f t="shared" si="140"/>
        <v>4236.2700000000004</v>
      </c>
      <c r="AA409" s="26">
        <f t="shared" si="141"/>
        <v>4251.87</v>
      </c>
      <c r="AB409" s="27">
        <f t="shared" si="142"/>
        <v>4943.3100000000004</v>
      </c>
    </row>
    <row r="410" spans="1:28" ht="15" customHeight="1" x14ac:dyDescent="0.2">
      <c r="A410" s="517" t="s">
        <v>39</v>
      </c>
      <c r="B410" s="12">
        <v>16</v>
      </c>
      <c r="C410" s="34">
        <v>1519.23</v>
      </c>
      <c r="D410" s="77">
        <f t="shared" si="143"/>
        <v>3.63</v>
      </c>
      <c r="E410" s="83">
        <f>ROUND(C410*'1, 2 ц.к.'!$E$9,2)</f>
        <v>357.76</v>
      </c>
      <c r="F410" s="83">
        <f>ROUND(C410*'1, 2 ц.к.'!$E$22,2)</f>
        <v>331.82</v>
      </c>
      <c r="G410" s="83">
        <f>ROUND(C410*'1, 2 ц.к.'!$E$35,2)</f>
        <v>225.67</v>
      </c>
      <c r="H410" s="83">
        <f>ROUND(C410*'1, 2 ц.к.'!$E$48,2)</f>
        <v>133.41999999999999</v>
      </c>
      <c r="I410" s="84">
        <f t="shared" si="144"/>
        <v>2354.3000000000002</v>
      </c>
      <c r="J410" s="85">
        <f t="shared" si="145"/>
        <v>2587.4499999999998</v>
      </c>
      <c r="K410" s="85">
        <f t="shared" si="146"/>
        <v>2603.0500000000002</v>
      </c>
      <c r="L410" s="86">
        <f t="shared" si="147"/>
        <v>3294.49</v>
      </c>
      <c r="M410" s="78">
        <f t="shared" si="127"/>
        <v>4234.92</v>
      </c>
      <c r="N410" s="26">
        <f t="shared" si="128"/>
        <v>4468.07</v>
      </c>
      <c r="O410" s="26">
        <f t="shared" si="129"/>
        <v>4483.67</v>
      </c>
      <c r="P410" s="27">
        <f t="shared" si="130"/>
        <v>5175.1099999999997</v>
      </c>
      <c r="Q410" s="25">
        <f t="shared" si="131"/>
        <v>4208.9799999999996</v>
      </c>
      <c r="R410" s="26">
        <f t="shared" si="132"/>
        <v>4442.13</v>
      </c>
      <c r="S410" s="26">
        <f t="shared" si="133"/>
        <v>4457.7299999999996</v>
      </c>
      <c r="T410" s="27">
        <f t="shared" si="134"/>
        <v>5149.17</v>
      </c>
      <c r="U410" s="25">
        <f t="shared" si="135"/>
        <v>4102.83</v>
      </c>
      <c r="V410" s="26">
        <f t="shared" si="136"/>
        <v>4335.9799999999996</v>
      </c>
      <c r="W410" s="26">
        <f t="shared" si="137"/>
        <v>4351.58</v>
      </c>
      <c r="X410" s="27">
        <f t="shared" si="138"/>
        <v>5043.0200000000004</v>
      </c>
      <c r="Y410" s="25">
        <f t="shared" si="139"/>
        <v>4010.58</v>
      </c>
      <c r="Z410" s="26">
        <f t="shared" si="140"/>
        <v>4243.7299999999996</v>
      </c>
      <c r="AA410" s="26">
        <f t="shared" si="141"/>
        <v>4259.33</v>
      </c>
      <c r="AB410" s="27">
        <f t="shared" si="142"/>
        <v>4950.7700000000004</v>
      </c>
    </row>
    <row r="411" spans="1:28" ht="15" customHeight="1" x14ac:dyDescent="0.2">
      <c r="A411" s="517" t="s">
        <v>39</v>
      </c>
      <c r="B411" s="12">
        <v>17</v>
      </c>
      <c r="C411" s="34">
        <v>1537.12</v>
      </c>
      <c r="D411" s="77">
        <f t="shared" si="143"/>
        <v>3.63</v>
      </c>
      <c r="E411" s="83">
        <f>ROUND(C411*'1, 2 ц.к.'!$E$9,2)</f>
        <v>361.97</v>
      </c>
      <c r="F411" s="83">
        <f>ROUND(C411*'1, 2 ц.к.'!$E$22,2)</f>
        <v>335.73</v>
      </c>
      <c r="G411" s="83">
        <f>ROUND(C411*'1, 2 ц.к.'!$E$35,2)</f>
        <v>228.33</v>
      </c>
      <c r="H411" s="83">
        <f>ROUND(C411*'1, 2 ц.к.'!$E$48,2)</f>
        <v>135</v>
      </c>
      <c r="I411" s="84">
        <f t="shared" si="144"/>
        <v>2354.3000000000002</v>
      </c>
      <c r="J411" s="85">
        <f t="shared" si="145"/>
        <v>2587.4499999999998</v>
      </c>
      <c r="K411" s="85">
        <f t="shared" si="146"/>
        <v>2603.0500000000002</v>
      </c>
      <c r="L411" s="86">
        <f t="shared" si="147"/>
        <v>3294.49</v>
      </c>
      <c r="M411" s="78">
        <f t="shared" si="127"/>
        <v>4257.0200000000004</v>
      </c>
      <c r="N411" s="26">
        <f t="shared" si="128"/>
        <v>4490.17</v>
      </c>
      <c r="O411" s="26">
        <f t="shared" si="129"/>
        <v>4505.7700000000004</v>
      </c>
      <c r="P411" s="27">
        <f t="shared" si="130"/>
        <v>5197.21</v>
      </c>
      <c r="Q411" s="25">
        <f t="shared" si="131"/>
        <v>4230.78</v>
      </c>
      <c r="R411" s="26">
        <f t="shared" si="132"/>
        <v>4463.93</v>
      </c>
      <c r="S411" s="26">
        <f t="shared" si="133"/>
        <v>4479.53</v>
      </c>
      <c r="T411" s="27">
        <f t="shared" si="134"/>
        <v>5170.97</v>
      </c>
      <c r="U411" s="25">
        <f t="shared" si="135"/>
        <v>4123.38</v>
      </c>
      <c r="V411" s="26">
        <f t="shared" si="136"/>
        <v>4356.53</v>
      </c>
      <c r="W411" s="26">
        <f t="shared" si="137"/>
        <v>4372.13</v>
      </c>
      <c r="X411" s="27">
        <f t="shared" si="138"/>
        <v>5063.57</v>
      </c>
      <c r="Y411" s="25">
        <f t="shared" si="139"/>
        <v>4030.05</v>
      </c>
      <c r="Z411" s="26">
        <f t="shared" si="140"/>
        <v>4263.2</v>
      </c>
      <c r="AA411" s="26">
        <f t="shared" si="141"/>
        <v>4278.8</v>
      </c>
      <c r="AB411" s="27">
        <f t="shared" si="142"/>
        <v>4970.24</v>
      </c>
    </row>
    <row r="412" spans="1:28" ht="15" customHeight="1" x14ac:dyDescent="0.2">
      <c r="A412" s="517" t="s">
        <v>39</v>
      </c>
      <c r="B412" s="12">
        <v>18</v>
      </c>
      <c r="C412" s="34">
        <v>1672.41</v>
      </c>
      <c r="D412" s="77">
        <f t="shared" si="143"/>
        <v>3.63</v>
      </c>
      <c r="E412" s="83">
        <f>ROUND(C412*'1, 2 ц.к.'!$E$9,2)</f>
        <v>393.83</v>
      </c>
      <c r="F412" s="83">
        <f>ROUND(C412*'1, 2 ц.к.'!$E$22,2)</f>
        <v>365.28</v>
      </c>
      <c r="G412" s="83">
        <f>ROUND(C412*'1, 2 ц.к.'!$E$35,2)</f>
        <v>248.43</v>
      </c>
      <c r="H412" s="83">
        <f>ROUND(C412*'1, 2 ц.к.'!$E$48,2)</f>
        <v>146.88</v>
      </c>
      <c r="I412" s="84">
        <f t="shared" si="144"/>
        <v>2354.3000000000002</v>
      </c>
      <c r="J412" s="85">
        <f t="shared" si="145"/>
        <v>2587.4499999999998</v>
      </c>
      <c r="K412" s="85">
        <f t="shared" si="146"/>
        <v>2603.0500000000002</v>
      </c>
      <c r="L412" s="86">
        <f t="shared" si="147"/>
        <v>3294.49</v>
      </c>
      <c r="M412" s="78">
        <f t="shared" si="127"/>
        <v>4424.17</v>
      </c>
      <c r="N412" s="26">
        <f t="shared" si="128"/>
        <v>4657.32</v>
      </c>
      <c r="O412" s="26">
        <f t="shared" si="129"/>
        <v>4672.92</v>
      </c>
      <c r="P412" s="27">
        <f t="shared" si="130"/>
        <v>5364.36</v>
      </c>
      <c r="Q412" s="25">
        <f t="shared" si="131"/>
        <v>4395.62</v>
      </c>
      <c r="R412" s="26">
        <f t="shared" si="132"/>
        <v>4628.7700000000004</v>
      </c>
      <c r="S412" s="26">
        <f t="shared" si="133"/>
        <v>4644.37</v>
      </c>
      <c r="T412" s="27">
        <f t="shared" si="134"/>
        <v>5335.81</v>
      </c>
      <c r="U412" s="25">
        <f t="shared" si="135"/>
        <v>4278.7700000000004</v>
      </c>
      <c r="V412" s="26">
        <f t="shared" si="136"/>
        <v>4511.92</v>
      </c>
      <c r="W412" s="26">
        <f t="shared" si="137"/>
        <v>4527.5200000000004</v>
      </c>
      <c r="X412" s="27">
        <f t="shared" si="138"/>
        <v>5218.96</v>
      </c>
      <c r="Y412" s="25">
        <f t="shared" si="139"/>
        <v>4177.22</v>
      </c>
      <c r="Z412" s="26">
        <f t="shared" si="140"/>
        <v>4410.37</v>
      </c>
      <c r="AA412" s="26">
        <f t="shared" si="141"/>
        <v>4425.97</v>
      </c>
      <c r="AB412" s="27">
        <f t="shared" si="142"/>
        <v>5117.41</v>
      </c>
    </row>
    <row r="413" spans="1:28" ht="15" customHeight="1" x14ac:dyDescent="0.2">
      <c r="A413" s="517" t="s">
        <v>39</v>
      </c>
      <c r="B413" s="12">
        <v>19</v>
      </c>
      <c r="C413" s="34">
        <v>1844.39</v>
      </c>
      <c r="D413" s="77">
        <f t="shared" si="143"/>
        <v>3.63</v>
      </c>
      <c r="E413" s="83">
        <f>ROUND(C413*'1, 2 ц.к.'!$E$9,2)</f>
        <v>434.33</v>
      </c>
      <c r="F413" s="83">
        <f>ROUND(C413*'1, 2 ц.к.'!$E$22,2)</f>
        <v>402.84</v>
      </c>
      <c r="G413" s="83">
        <f>ROUND(C413*'1, 2 ц.к.'!$E$35,2)</f>
        <v>273.97000000000003</v>
      </c>
      <c r="H413" s="83">
        <f>ROUND(C413*'1, 2 ц.к.'!$E$48,2)</f>
        <v>161.97999999999999</v>
      </c>
      <c r="I413" s="84">
        <f t="shared" si="144"/>
        <v>2354.3000000000002</v>
      </c>
      <c r="J413" s="85">
        <f t="shared" si="145"/>
        <v>2587.4499999999998</v>
      </c>
      <c r="K413" s="85">
        <f t="shared" si="146"/>
        <v>2603.0500000000002</v>
      </c>
      <c r="L413" s="86">
        <f t="shared" si="147"/>
        <v>3294.49</v>
      </c>
      <c r="M413" s="78">
        <f t="shared" si="127"/>
        <v>4636.6499999999996</v>
      </c>
      <c r="N413" s="26">
        <f t="shared" si="128"/>
        <v>4869.8</v>
      </c>
      <c r="O413" s="26">
        <f t="shared" si="129"/>
        <v>4885.3999999999996</v>
      </c>
      <c r="P413" s="27">
        <f t="shared" si="130"/>
        <v>5576.84</v>
      </c>
      <c r="Q413" s="25">
        <f t="shared" si="131"/>
        <v>4605.16</v>
      </c>
      <c r="R413" s="26">
        <f t="shared" si="132"/>
        <v>4838.3100000000004</v>
      </c>
      <c r="S413" s="26">
        <f t="shared" si="133"/>
        <v>4853.91</v>
      </c>
      <c r="T413" s="27">
        <f t="shared" si="134"/>
        <v>5545.35</v>
      </c>
      <c r="U413" s="25">
        <f t="shared" si="135"/>
        <v>4476.29</v>
      </c>
      <c r="V413" s="26">
        <f t="shared" si="136"/>
        <v>4709.4399999999996</v>
      </c>
      <c r="W413" s="26">
        <f t="shared" si="137"/>
        <v>4725.04</v>
      </c>
      <c r="X413" s="27">
        <f t="shared" si="138"/>
        <v>5416.48</v>
      </c>
      <c r="Y413" s="25">
        <f t="shared" si="139"/>
        <v>4364.3</v>
      </c>
      <c r="Z413" s="26">
        <f t="shared" si="140"/>
        <v>4597.45</v>
      </c>
      <c r="AA413" s="26">
        <f t="shared" si="141"/>
        <v>4613.05</v>
      </c>
      <c r="AB413" s="27">
        <f t="shared" si="142"/>
        <v>5304.49</v>
      </c>
    </row>
    <row r="414" spans="1:28" ht="15" customHeight="1" x14ac:dyDescent="0.2">
      <c r="A414" s="517" t="s">
        <v>39</v>
      </c>
      <c r="B414" s="12">
        <v>20</v>
      </c>
      <c r="C414" s="34">
        <v>2521.65</v>
      </c>
      <c r="D414" s="77">
        <f t="shared" si="143"/>
        <v>3.63</v>
      </c>
      <c r="E414" s="83">
        <f>ROUND(C414*'1, 2 ц.к.'!$E$9,2)</f>
        <v>593.82000000000005</v>
      </c>
      <c r="F414" s="83">
        <f>ROUND(C414*'1, 2 ц.к.'!$E$22,2)</f>
        <v>550.77</v>
      </c>
      <c r="G414" s="83">
        <f>ROUND(C414*'1, 2 ц.к.'!$E$35,2)</f>
        <v>374.58</v>
      </c>
      <c r="H414" s="83">
        <f>ROUND(C414*'1, 2 ц.к.'!$E$48,2)</f>
        <v>221.46</v>
      </c>
      <c r="I414" s="84">
        <f t="shared" si="144"/>
        <v>2354.3000000000002</v>
      </c>
      <c r="J414" s="85">
        <f t="shared" si="145"/>
        <v>2587.4499999999998</v>
      </c>
      <c r="K414" s="85">
        <f t="shared" si="146"/>
        <v>2603.0500000000002</v>
      </c>
      <c r="L414" s="86">
        <f t="shared" si="147"/>
        <v>3294.49</v>
      </c>
      <c r="M414" s="78">
        <f t="shared" si="127"/>
        <v>5473.4</v>
      </c>
      <c r="N414" s="26">
        <f t="shared" si="128"/>
        <v>5706.55</v>
      </c>
      <c r="O414" s="26">
        <f t="shared" si="129"/>
        <v>5722.15</v>
      </c>
      <c r="P414" s="27">
        <f t="shared" si="130"/>
        <v>6413.59</v>
      </c>
      <c r="Q414" s="25">
        <f t="shared" si="131"/>
        <v>5430.35</v>
      </c>
      <c r="R414" s="26">
        <f t="shared" si="132"/>
        <v>5663.5</v>
      </c>
      <c r="S414" s="26">
        <f t="shared" si="133"/>
        <v>5679.1</v>
      </c>
      <c r="T414" s="27">
        <f t="shared" si="134"/>
        <v>6370.54</v>
      </c>
      <c r="U414" s="25">
        <f t="shared" si="135"/>
        <v>5254.16</v>
      </c>
      <c r="V414" s="26">
        <f t="shared" si="136"/>
        <v>5487.31</v>
      </c>
      <c r="W414" s="26">
        <f t="shared" si="137"/>
        <v>5502.91</v>
      </c>
      <c r="X414" s="27">
        <f t="shared" si="138"/>
        <v>6194.35</v>
      </c>
      <c r="Y414" s="25">
        <f t="shared" si="139"/>
        <v>5101.04</v>
      </c>
      <c r="Z414" s="26">
        <f t="shared" si="140"/>
        <v>5334.19</v>
      </c>
      <c r="AA414" s="26">
        <f t="shared" si="141"/>
        <v>5349.79</v>
      </c>
      <c r="AB414" s="27">
        <f t="shared" si="142"/>
        <v>6041.23</v>
      </c>
    </row>
    <row r="415" spans="1:28" ht="15" customHeight="1" x14ac:dyDescent="0.2">
      <c r="A415" s="517" t="s">
        <v>39</v>
      </c>
      <c r="B415" s="12">
        <v>21</v>
      </c>
      <c r="C415" s="34">
        <v>2502.0300000000002</v>
      </c>
      <c r="D415" s="77">
        <f t="shared" si="143"/>
        <v>3.63</v>
      </c>
      <c r="E415" s="83">
        <f>ROUND(C415*'1, 2 ц.к.'!$E$9,2)</f>
        <v>589.20000000000005</v>
      </c>
      <c r="F415" s="83">
        <f>ROUND(C415*'1, 2 ц.к.'!$E$22,2)</f>
        <v>546.48</v>
      </c>
      <c r="G415" s="83">
        <f>ROUND(C415*'1, 2 ц.к.'!$E$35,2)</f>
        <v>371.66</v>
      </c>
      <c r="H415" s="83">
        <f>ROUND(C415*'1, 2 ц.к.'!$E$48,2)</f>
        <v>219.74</v>
      </c>
      <c r="I415" s="84">
        <f t="shared" si="144"/>
        <v>2354.3000000000002</v>
      </c>
      <c r="J415" s="85">
        <f t="shared" si="145"/>
        <v>2587.4499999999998</v>
      </c>
      <c r="K415" s="85">
        <f t="shared" si="146"/>
        <v>2603.0500000000002</v>
      </c>
      <c r="L415" s="86">
        <f t="shared" si="147"/>
        <v>3294.49</v>
      </c>
      <c r="M415" s="78">
        <f t="shared" si="127"/>
        <v>5449.16</v>
      </c>
      <c r="N415" s="26">
        <f t="shared" si="128"/>
        <v>5682.31</v>
      </c>
      <c r="O415" s="26">
        <f t="shared" si="129"/>
        <v>5697.91</v>
      </c>
      <c r="P415" s="27">
        <f t="shared" si="130"/>
        <v>6389.35</v>
      </c>
      <c r="Q415" s="25">
        <f t="shared" si="131"/>
        <v>5406.44</v>
      </c>
      <c r="R415" s="26">
        <f t="shared" si="132"/>
        <v>5639.59</v>
      </c>
      <c r="S415" s="26">
        <f t="shared" si="133"/>
        <v>5655.19</v>
      </c>
      <c r="T415" s="27">
        <f t="shared" si="134"/>
        <v>6346.63</v>
      </c>
      <c r="U415" s="25">
        <f t="shared" si="135"/>
        <v>5231.62</v>
      </c>
      <c r="V415" s="26">
        <f t="shared" si="136"/>
        <v>5464.77</v>
      </c>
      <c r="W415" s="26">
        <f t="shared" si="137"/>
        <v>5480.37</v>
      </c>
      <c r="X415" s="27">
        <f t="shared" si="138"/>
        <v>6171.81</v>
      </c>
      <c r="Y415" s="25">
        <f t="shared" si="139"/>
        <v>5079.7</v>
      </c>
      <c r="Z415" s="26">
        <f t="shared" si="140"/>
        <v>5312.85</v>
      </c>
      <c r="AA415" s="26">
        <f t="shared" si="141"/>
        <v>5328.45</v>
      </c>
      <c r="AB415" s="27">
        <f t="shared" si="142"/>
        <v>6019.89</v>
      </c>
    </row>
    <row r="416" spans="1:28" ht="15" customHeight="1" x14ac:dyDescent="0.2">
      <c r="A416" s="517" t="s">
        <v>39</v>
      </c>
      <c r="B416" s="12">
        <v>22</v>
      </c>
      <c r="C416" s="34">
        <v>1474.03</v>
      </c>
      <c r="D416" s="77">
        <f t="shared" si="143"/>
        <v>3.63</v>
      </c>
      <c r="E416" s="83">
        <f>ROUND(C416*'1, 2 ц.к.'!$E$9,2)</f>
        <v>347.12</v>
      </c>
      <c r="F416" s="83">
        <f>ROUND(C416*'1, 2 ц.к.'!$E$22,2)</f>
        <v>321.95</v>
      </c>
      <c r="G416" s="83">
        <f>ROUND(C416*'1, 2 ц.к.'!$E$35,2)</f>
        <v>218.96</v>
      </c>
      <c r="H416" s="83">
        <f>ROUND(C416*'1, 2 ц.к.'!$E$48,2)</f>
        <v>129.46</v>
      </c>
      <c r="I416" s="84">
        <f t="shared" si="144"/>
        <v>2354.3000000000002</v>
      </c>
      <c r="J416" s="85">
        <f t="shared" si="145"/>
        <v>2587.4499999999998</v>
      </c>
      <c r="K416" s="85">
        <f t="shared" si="146"/>
        <v>2603.0500000000002</v>
      </c>
      <c r="L416" s="86">
        <f t="shared" si="147"/>
        <v>3294.49</v>
      </c>
      <c r="M416" s="78">
        <f t="shared" si="127"/>
        <v>4179.08</v>
      </c>
      <c r="N416" s="26">
        <f t="shared" si="128"/>
        <v>4412.2299999999996</v>
      </c>
      <c r="O416" s="26">
        <f t="shared" si="129"/>
        <v>4427.83</v>
      </c>
      <c r="P416" s="27">
        <f t="shared" si="130"/>
        <v>5119.2700000000004</v>
      </c>
      <c r="Q416" s="25">
        <f t="shared" si="131"/>
        <v>4153.91</v>
      </c>
      <c r="R416" s="26">
        <f t="shared" si="132"/>
        <v>4387.0600000000004</v>
      </c>
      <c r="S416" s="26">
        <f t="shared" si="133"/>
        <v>4402.66</v>
      </c>
      <c r="T416" s="27">
        <f t="shared" si="134"/>
        <v>5094.1000000000004</v>
      </c>
      <c r="U416" s="25">
        <f t="shared" si="135"/>
        <v>4050.92</v>
      </c>
      <c r="V416" s="26">
        <f t="shared" si="136"/>
        <v>4284.07</v>
      </c>
      <c r="W416" s="26">
        <f t="shared" si="137"/>
        <v>4299.67</v>
      </c>
      <c r="X416" s="27">
        <f t="shared" si="138"/>
        <v>4991.1099999999997</v>
      </c>
      <c r="Y416" s="25">
        <f t="shared" si="139"/>
        <v>3961.42</v>
      </c>
      <c r="Z416" s="26">
        <f t="shared" si="140"/>
        <v>4194.57</v>
      </c>
      <c r="AA416" s="26">
        <f t="shared" si="141"/>
        <v>4210.17</v>
      </c>
      <c r="AB416" s="27">
        <f t="shared" si="142"/>
        <v>4901.6099999999997</v>
      </c>
    </row>
    <row r="417" spans="1:28" ht="15" customHeight="1" x14ac:dyDescent="0.2">
      <c r="A417" s="517" t="s">
        <v>39</v>
      </c>
      <c r="B417" s="12">
        <v>23</v>
      </c>
      <c r="C417" s="34">
        <v>1362.51</v>
      </c>
      <c r="D417" s="77">
        <f t="shared" si="143"/>
        <v>3.63</v>
      </c>
      <c r="E417" s="83">
        <f>ROUND(C417*'1, 2 ц.к.'!$E$9,2)</f>
        <v>320.85000000000002</v>
      </c>
      <c r="F417" s="83">
        <f>ROUND(C417*'1, 2 ц.к.'!$E$22,2)</f>
        <v>297.58999999999997</v>
      </c>
      <c r="G417" s="83">
        <f>ROUND(C417*'1, 2 ц.к.'!$E$35,2)</f>
        <v>202.39</v>
      </c>
      <c r="H417" s="83">
        <f>ROUND(C417*'1, 2 ц.к.'!$E$48,2)</f>
        <v>119.66</v>
      </c>
      <c r="I417" s="84">
        <f t="shared" si="144"/>
        <v>2354.3000000000002</v>
      </c>
      <c r="J417" s="85">
        <f t="shared" si="145"/>
        <v>2587.4499999999998</v>
      </c>
      <c r="K417" s="85">
        <f t="shared" si="146"/>
        <v>2603.0500000000002</v>
      </c>
      <c r="L417" s="86">
        <f t="shared" si="147"/>
        <v>3294.49</v>
      </c>
      <c r="M417" s="78">
        <f t="shared" si="127"/>
        <v>4041.29</v>
      </c>
      <c r="N417" s="26">
        <f t="shared" si="128"/>
        <v>4274.4399999999996</v>
      </c>
      <c r="O417" s="26">
        <f t="shared" si="129"/>
        <v>4290.04</v>
      </c>
      <c r="P417" s="27">
        <f t="shared" si="130"/>
        <v>4981.4799999999996</v>
      </c>
      <c r="Q417" s="25">
        <f t="shared" si="131"/>
        <v>4018.03</v>
      </c>
      <c r="R417" s="26">
        <f t="shared" si="132"/>
        <v>4251.18</v>
      </c>
      <c r="S417" s="26">
        <f t="shared" si="133"/>
        <v>4266.78</v>
      </c>
      <c r="T417" s="27">
        <f t="shared" si="134"/>
        <v>4958.22</v>
      </c>
      <c r="U417" s="25">
        <f t="shared" si="135"/>
        <v>3922.83</v>
      </c>
      <c r="V417" s="26">
        <f t="shared" si="136"/>
        <v>4155.9799999999996</v>
      </c>
      <c r="W417" s="26">
        <f t="shared" si="137"/>
        <v>4171.58</v>
      </c>
      <c r="X417" s="27">
        <f t="shared" si="138"/>
        <v>4863.0200000000004</v>
      </c>
      <c r="Y417" s="25">
        <f t="shared" si="139"/>
        <v>3840.1</v>
      </c>
      <c r="Z417" s="26">
        <f t="shared" si="140"/>
        <v>4073.25</v>
      </c>
      <c r="AA417" s="26">
        <f t="shared" si="141"/>
        <v>4088.85</v>
      </c>
      <c r="AB417" s="27">
        <f t="shared" si="142"/>
        <v>4780.29</v>
      </c>
    </row>
    <row r="418" spans="1:28" ht="15" customHeight="1" x14ac:dyDescent="0.2">
      <c r="A418" s="517">
        <v>42996</v>
      </c>
      <c r="B418" s="12">
        <v>0</v>
      </c>
      <c r="C418" s="34">
        <v>1060.18</v>
      </c>
      <c r="D418" s="77">
        <f t="shared" si="143"/>
        <v>3.63</v>
      </c>
      <c r="E418" s="83">
        <f>ROUND(C418*'1, 2 ц.к.'!$E$9,2)</f>
        <v>249.66</v>
      </c>
      <c r="F418" s="83">
        <f>ROUND(C418*'1, 2 ц.к.'!$E$22,2)</f>
        <v>231.56</v>
      </c>
      <c r="G418" s="83">
        <f>ROUND(C418*'1, 2 ц.к.'!$E$35,2)</f>
        <v>157.47999999999999</v>
      </c>
      <c r="H418" s="83">
        <f>ROUND(C418*'1, 2 ц.к.'!$E$48,2)</f>
        <v>93.11</v>
      </c>
      <c r="I418" s="84">
        <f t="shared" si="144"/>
        <v>2354.3000000000002</v>
      </c>
      <c r="J418" s="85">
        <f t="shared" si="145"/>
        <v>2587.4499999999998</v>
      </c>
      <c r="K418" s="85">
        <f t="shared" si="146"/>
        <v>2603.0500000000002</v>
      </c>
      <c r="L418" s="86">
        <f t="shared" si="147"/>
        <v>3294.49</v>
      </c>
      <c r="M418" s="78">
        <f t="shared" si="127"/>
        <v>3667.77</v>
      </c>
      <c r="N418" s="26">
        <f t="shared" si="128"/>
        <v>3900.92</v>
      </c>
      <c r="O418" s="26">
        <f t="shared" si="129"/>
        <v>3916.52</v>
      </c>
      <c r="P418" s="27">
        <f t="shared" si="130"/>
        <v>4607.96</v>
      </c>
      <c r="Q418" s="25">
        <f t="shared" si="131"/>
        <v>3649.67</v>
      </c>
      <c r="R418" s="26">
        <f t="shared" si="132"/>
        <v>3882.82</v>
      </c>
      <c r="S418" s="26">
        <f t="shared" si="133"/>
        <v>3898.42</v>
      </c>
      <c r="T418" s="27">
        <f t="shared" si="134"/>
        <v>4589.8599999999997</v>
      </c>
      <c r="U418" s="25">
        <f t="shared" si="135"/>
        <v>3575.59</v>
      </c>
      <c r="V418" s="26">
        <f t="shared" si="136"/>
        <v>3808.74</v>
      </c>
      <c r="W418" s="26">
        <f t="shared" si="137"/>
        <v>3824.34</v>
      </c>
      <c r="X418" s="27">
        <f t="shared" si="138"/>
        <v>4515.78</v>
      </c>
      <c r="Y418" s="25">
        <f t="shared" si="139"/>
        <v>3511.22</v>
      </c>
      <c r="Z418" s="26">
        <f t="shared" si="140"/>
        <v>3744.37</v>
      </c>
      <c r="AA418" s="26">
        <f t="shared" si="141"/>
        <v>3759.97</v>
      </c>
      <c r="AB418" s="27">
        <f t="shared" si="142"/>
        <v>4451.41</v>
      </c>
    </row>
    <row r="419" spans="1:28" ht="15" customHeight="1" x14ac:dyDescent="0.2">
      <c r="A419" s="517" t="s">
        <v>39</v>
      </c>
      <c r="B419" s="12">
        <v>1</v>
      </c>
      <c r="C419" s="34">
        <v>909.54</v>
      </c>
      <c r="D419" s="77">
        <f t="shared" si="143"/>
        <v>3.63</v>
      </c>
      <c r="E419" s="83">
        <f>ROUND(C419*'1, 2 ц.к.'!$E$9,2)</f>
        <v>214.19</v>
      </c>
      <c r="F419" s="83">
        <f>ROUND(C419*'1, 2 ц.к.'!$E$22,2)</f>
        <v>198.66</v>
      </c>
      <c r="G419" s="83">
        <f>ROUND(C419*'1, 2 ц.к.'!$E$35,2)</f>
        <v>135.11000000000001</v>
      </c>
      <c r="H419" s="83">
        <f>ROUND(C419*'1, 2 ц.к.'!$E$48,2)</f>
        <v>79.88</v>
      </c>
      <c r="I419" s="84">
        <f t="shared" si="144"/>
        <v>2354.3000000000002</v>
      </c>
      <c r="J419" s="85">
        <f t="shared" si="145"/>
        <v>2587.4499999999998</v>
      </c>
      <c r="K419" s="85">
        <f t="shared" si="146"/>
        <v>2603.0500000000002</v>
      </c>
      <c r="L419" s="86">
        <f t="shared" si="147"/>
        <v>3294.49</v>
      </c>
      <c r="M419" s="78">
        <f t="shared" si="127"/>
        <v>3481.66</v>
      </c>
      <c r="N419" s="26">
        <f t="shared" si="128"/>
        <v>3714.81</v>
      </c>
      <c r="O419" s="26">
        <f t="shared" si="129"/>
        <v>3730.41</v>
      </c>
      <c r="P419" s="27">
        <f t="shared" si="130"/>
        <v>4421.8500000000004</v>
      </c>
      <c r="Q419" s="25">
        <f t="shared" si="131"/>
        <v>3466.13</v>
      </c>
      <c r="R419" s="26">
        <f t="shared" si="132"/>
        <v>3699.28</v>
      </c>
      <c r="S419" s="26">
        <f t="shared" si="133"/>
        <v>3714.88</v>
      </c>
      <c r="T419" s="27">
        <f t="shared" si="134"/>
        <v>4406.32</v>
      </c>
      <c r="U419" s="25">
        <f t="shared" si="135"/>
        <v>3402.58</v>
      </c>
      <c r="V419" s="26">
        <f t="shared" si="136"/>
        <v>3635.73</v>
      </c>
      <c r="W419" s="26">
        <f t="shared" si="137"/>
        <v>3651.33</v>
      </c>
      <c r="X419" s="27">
        <f t="shared" si="138"/>
        <v>4342.7700000000004</v>
      </c>
      <c r="Y419" s="25">
        <f t="shared" si="139"/>
        <v>3347.35</v>
      </c>
      <c r="Z419" s="26">
        <f t="shared" si="140"/>
        <v>3580.5</v>
      </c>
      <c r="AA419" s="26">
        <f t="shared" si="141"/>
        <v>3596.1</v>
      </c>
      <c r="AB419" s="27">
        <f t="shared" si="142"/>
        <v>4287.54</v>
      </c>
    </row>
    <row r="420" spans="1:28" ht="15" customHeight="1" x14ac:dyDescent="0.2">
      <c r="A420" s="517" t="s">
        <v>39</v>
      </c>
      <c r="B420" s="12">
        <v>2</v>
      </c>
      <c r="C420" s="34">
        <v>900.11</v>
      </c>
      <c r="D420" s="77">
        <f t="shared" si="143"/>
        <v>3.63</v>
      </c>
      <c r="E420" s="83">
        <f>ROUND(C420*'1, 2 ц.к.'!$E$9,2)</f>
        <v>211.97</v>
      </c>
      <c r="F420" s="83">
        <f>ROUND(C420*'1, 2 ц.к.'!$E$22,2)</f>
        <v>196.6</v>
      </c>
      <c r="G420" s="83">
        <f>ROUND(C420*'1, 2 ц.к.'!$E$35,2)</f>
        <v>133.71</v>
      </c>
      <c r="H420" s="83">
        <f>ROUND(C420*'1, 2 ц.к.'!$E$48,2)</f>
        <v>79.05</v>
      </c>
      <c r="I420" s="84">
        <f t="shared" si="144"/>
        <v>2354.3000000000002</v>
      </c>
      <c r="J420" s="85">
        <f t="shared" si="145"/>
        <v>2587.4499999999998</v>
      </c>
      <c r="K420" s="85">
        <f t="shared" si="146"/>
        <v>2603.0500000000002</v>
      </c>
      <c r="L420" s="86">
        <f t="shared" si="147"/>
        <v>3294.49</v>
      </c>
      <c r="M420" s="78">
        <f t="shared" si="127"/>
        <v>3470.01</v>
      </c>
      <c r="N420" s="26">
        <f t="shared" si="128"/>
        <v>3703.16</v>
      </c>
      <c r="O420" s="26">
        <f t="shared" si="129"/>
        <v>3718.76</v>
      </c>
      <c r="P420" s="27">
        <f t="shared" si="130"/>
        <v>4410.2</v>
      </c>
      <c r="Q420" s="25">
        <f t="shared" si="131"/>
        <v>3454.64</v>
      </c>
      <c r="R420" s="26">
        <f t="shared" si="132"/>
        <v>3687.79</v>
      </c>
      <c r="S420" s="26">
        <f t="shared" si="133"/>
        <v>3703.39</v>
      </c>
      <c r="T420" s="27">
        <f t="shared" si="134"/>
        <v>4394.83</v>
      </c>
      <c r="U420" s="25">
        <f t="shared" si="135"/>
        <v>3391.75</v>
      </c>
      <c r="V420" s="26">
        <f t="shared" si="136"/>
        <v>3624.9</v>
      </c>
      <c r="W420" s="26">
        <f t="shared" si="137"/>
        <v>3640.5</v>
      </c>
      <c r="X420" s="27">
        <f t="shared" si="138"/>
        <v>4331.9399999999996</v>
      </c>
      <c r="Y420" s="25">
        <f t="shared" si="139"/>
        <v>3337.09</v>
      </c>
      <c r="Z420" s="26">
        <f t="shared" si="140"/>
        <v>3570.24</v>
      </c>
      <c r="AA420" s="26">
        <f t="shared" si="141"/>
        <v>3585.84</v>
      </c>
      <c r="AB420" s="27">
        <f t="shared" si="142"/>
        <v>4277.28</v>
      </c>
    </row>
    <row r="421" spans="1:28" ht="15" customHeight="1" x14ac:dyDescent="0.2">
      <c r="A421" s="517" t="s">
        <v>39</v>
      </c>
      <c r="B421" s="12">
        <v>3</v>
      </c>
      <c r="C421" s="34">
        <v>834.6</v>
      </c>
      <c r="D421" s="77">
        <f t="shared" si="143"/>
        <v>3.63</v>
      </c>
      <c r="E421" s="83">
        <f>ROUND(C421*'1, 2 ц.к.'!$E$9,2)</f>
        <v>196.54</v>
      </c>
      <c r="F421" s="83">
        <f>ROUND(C421*'1, 2 ц.к.'!$E$22,2)</f>
        <v>182.29</v>
      </c>
      <c r="G421" s="83">
        <f>ROUND(C421*'1, 2 ц.к.'!$E$35,2)</f>
        <v>123.97</v>
      </c>
      <c r="H421" s="83">
        <f>ROUND(C421*'1, 2 ц.к.'!$E$48,2)</f>
        <v>73.3</v>
      </c>
      <c r="I421" s="84">
        <f t="shared" si="144"/>
        <v>2354.3000000000002</v>
      </c>
      <c r="J421" s="85">
        <f t="shared" si="145"/>
        <v>2587.4499999999998</v>
      </c>
      <c r="K421" s="85">
        <f t="shared" si="146"/>
        <v>2603.0500000000002</v>
      </c>
      <c r="L421" s="86">
        <f t="shared" si="147"/>
        <v>3294.49</v>
      </c>
      <c r="M421" s="78">
        <f t="shared" si="127"/>
        <v>3389.07</v>
      </c>
      <c r="N421" s="26">
        <f t="shared" si="128"/>
        <v>3622.22</v>
      </c>
      <c r="O421" s="26">
        <f t="shared" si="129"/>
        <v>3637.82</v>
      </c>
      <c r="P421" s="27">
        <f t="shared" si="130"/>
        <v>4329.26</v>
      </c>
      <c r="Q421" s="25">
        <f t="shared" si="131"/>
        <v>3374.82</v>
      </c>
      <c r="R421" s="26">
        <f t="shared" si="132"/>
        <v>3607.97</v>
      </c>
      <c r="S421" s="26">
        <f t="shared" si="133"/>
        <v>3623.57</v>
      </c>
      <c r="T421" s="27">
        <f t="shared" si="134"/>
        <v>4315.01</v>
      </c>
      <c r="U421" s="25">
        <f t="shared" si="135"/>
        <v>3316.5</v>
      </c>
      <c r="V421" s="26">
        <f t="shared" si="136"/>
        <v>3549.65</v>
      </c>
      <c r="W421" s="26">
        <f t="shared" si="137"/>
        <v>3565.25</v>
      </c>
      <c r="X421" s="27">
        <f t="shared" si="138"/>
        <v>4256.6899999999996</v>
      </c>
      <c r="Y421" s="25">
        <f t="shared" si="139"/>
        <v>3265.83</v>
      </c>
      <c r="Z421" s="26">
        <f t="shared" si="140"/>
        <v>3498.98</v>
      </c>
      <c r="AA421" s="26">
        <f t="shared" si="141"/>
        <v>3514.58</v>
      </c>
      <c r="AB421" s="27">
        <f t="shared" si="142"/>
        <v>4206.0200000000004</v>
      </c>
    </row>
    <row r="422" spans="1:28" ht="15" customHeight="1" x14ac:dyDescent="0.2">
      <c r="A422" s="517" t="s">
        <v>39</v>
      </c>
      <c r="B422" s="12">
        <v>4</v>
      </c>
      <c r="C422" s="34">
        <v>827.57</v>
      </c>
      <c r="D422" s="77">
        <f t="shared" si="143"/>
        <v>3.63</v>
      </c>
      <c r="E422" s="83">
        <f>ROUND(C422*'1, 2 ц.к.'!$E$9,2)</f>
        <v>194.88</v>
      </c>
      <c r="F422" s="83">
        <f>ROUND(C422*'1, 2 ц.к.'!$E$22,2)</f>
        <v>180.75</v>
      </c>
      <c r="G422" s="83">
        <f>ROUND(C422*'1, 2 ц.к.'!$E$35,2)</f>
        <v>122.93</v>
      </c>
      <c r="H422" s="83">
        <f>ROUND(C422*'1, 2 ц.к.'!$E$48,2)</f>
        <v>72.680000000000007</v>
      </c>
      <c r="I422" s="84">
        <f t="shared" si="144"/>
        <v>2354.3000000000002</v>
      </c>
      <c r="J422" s="85">
        <f t="shared" si="145"/>
        <v>2587.4499999999998</v>
      </c>
      <c r="K422" s="85">
        <f t="shared" si="146"/>
        <v>2603.0500000000002</v>
      </c>
      <c r="L422" s="86">
        <f t="shared" si="147"/>
        <v>3294.49</v>
      </c>
      <c r="M422" s="78">
        <f t="shared" si="127"/>
        <v>3380.38</v>
      </c>
      <c r="N422" s="26">
        <f t="shared" si="128"/>
        <v>3613.53</v>
      </c>
      <c r="O422" s="26">
        <f t="shared" si="129"/>
        <v>3629.13</v>
      </c>
      <c r="P422" s="27">
        <f t="shared" si="130"/>
        <v>4320.57</v>
      </c>
      <c r="Q422" s="25">
        <f t="shared" si="131"/>
        <v>3366.25</v>
      </c>
      <c r="R422" s="26">
        <f t="shared" si="132"/>
        <v>3599.4</v>
      </c>
      <c r="S422" s="26">
        <f t="shared" si="133"/>
        <v>3615</v>
      </c>
      <c r="T422" s="27">
        <f t="shared" si="134"/>
        <v>4306.4399999999996</v>
      </c>
      <c r="U422" s="25">
        <f t="shared" si="135"/>
        <v>3308.43</v>
      </c>
      <c r="V422" s="26">
        <f t="shared" si="136"/>
        <v>3541.58</v>
      </c>
      <c r="W422" s="26">
        <f t="shared" si="137"/>
        <v>3557.18</v>
      </c>
      <c r="X422" s="27">
        <f t="shared" si="138"/>
        <v>4248.62</v>
      </c>
      <c r="Y422" s="25">
        <f t="shared" si="139"/>
        <v>3258.18</v>
      </c>
      <c r="Z422" s="26">
        <f t="shared" si="140"/>
        <v>3491.33</v>
      </c>
      <c r="AA422" s="26">
        <f t="shared" si="141"/>
        <v>3506.93</v>
      </c>
      <c r="AB422" s="27">
        <f t="shared" si="142"/>
        <v>4198.37</v>
      </c>
    </row>
    <row r="423" spans="1:28" ht="15" customHeight="1" x14ac:dyDescent="0.2">
      <c r="A423" s="517" t="s">
        <v>39</v>
      </c>
      <c r="B423" s="12">
        <v>5</v>
      </c>
      <c r="C423" s="34">
        <v>896.19</v>
      </c>
      <c r="D423" s="77">
        <f t="shared" si="143"/>
        <v>3.63</v>
      </c>
      <c r="E423" s="83">
        <f>ROUND(C423*'1, 2 ц.к.'!$E$9,2)</f>
        <v>211.04</v>
      </c>
      <c r="F423" s="83">
        <f>ROUND(C423*'1, 2 ц.к.'!$E$22,2)</f>
        <v>195.74</v>
      </c>
      <c r="G423" s="83">
        <f>ROUND(C423*'1, 2 ц.к.'!$E$35,2)</f>
        <v>133.12</v>
      </c>
      <c r="H423" s="83">
        <f>ROUND(C423*'1, 2 ц.к.'!$E$48,2)</f>
        <v>78.709999999999994</v>
      </c>
      <c r="I423" s="84">
        <f t="shared" si="144"/>
        <v>2354.3000000000002</v>
      </c>
      <c r="J423" s="85">
        <f t="shared" si="145"/>
        <v>2587.4499999999998</v>
      </c>
      <c r="K423" s="85">
        <f t="shared" si="146"/>
        <v>2603.0500000000002</v>
      </c>
      <c r="L423" s="86">
        <f t="shared" si="147"/>
        <v>3294.49</v>
      </c>
      <c r="M423" s="78">
        <f t="shared" si="127"/>
        <v>3465.16</v>
      </c>
      <c r="N423" s="26">
        <f t="shared" si="128"/>
        <v>3698.31</v>
      </c>
      <c r="O423" s="26">
        <f t="shared" si="129"/>
        <v>3713.91</v>
      </c>
      <c r="P423" s="27">
        <f t="shared" si="130"/>
        <v>4405.3500000000004</v>
      </c>
      <c r="Q423" s="25">
        <f t="shared" si="131"/>
        <v>3449.86</v>
      </c>
      <c r="R423" s="26">
        <f t="shared" si="132"/>
        <v>3683.01</v>
      </c>
      <c r="S423" s="26">
        <f t="shared" si="133"/>
        <v>3698.61</v>
      </c>
      <c r="T423" s="27">
        <f t="shared" si="134"/>
        <v>4390.05</v>
      </c>
      <c r="U423" s="25">
        <f t="shared" si="135"/>
        <v>3387.24</v>
      </c>
      <c r="V423" s="26">
        <f t="shared" si="136"/>
        <v>3620.39</v>
      </c>
      <c r="W423" s="26">
        <f t="shared" si="137"/>
        <v>3635.99</v>
      </c>
      <c r="X423" s="27">
        <f t="shared" si="138"/>
        <v>4327.43</v>
      </c>
      <c r="Y423" s="25">
        <f t="shared" si="139"/>
        <v>3332.83</v>
      </c>
      <c r="Z423" s="26">
        <f t="shared" si="140"/>
        <v>3565.98</v>
      </c>
      <c r="AA423" s="26">
        <f t="shared" si="141"/>
        <v>3581.58</v>
      </c>
      <c r="AB423" s="27">
        <f t="shared" si="142"/>
        <v>4273.0200000000004</v>
      </c>
    </row>
    <row r="424" spans="1:28" ht="15" customHeight="1" x14ac:dyDescent="0.2">
      <c r="A424" s="517" t="s">
        <v>39</v>
      </c>
      <c r="B424" s="12">
        <v>6</v>
      </c>
      <c r="C424" s="34">
        <v>1059.1400000000001</v>
      </c>
      <c r="D424" s="77">
        <f t="shared" si="143"/>
        <v>3.63</v>
      </c>
      <c r="E424" s="83">
        <f>ROUND(C424*'1, 2 ц.к.'!$E$9,2)</f>
        <v>249.41</v>
      </c>
      <c r="F424" s="83">
        <f>ROUND(C424*'1, 2 ц.к.'!$E$22,2)</f>
        <v>231.33</v>
      </c>
      <c r="G424" s="83">
        <f>ROUND(C424*'1, 2 ц.к.'!$E$35,2)</f>
        <v>157.33000000000001</v>
      </c>
      <c r="H424" s="83">
        <f>ROUND(C424*'1, 2 ц.к.'!$E$48,2)</f>
        <v>93.02</v>
      </c>
      <c r="I424" s="84">
        <f t="shared" si="144"/>
        <v>2354.3000000000002</v>
      </c>
      <c r="J424" s="85">
        <f t="shared" si="145"/>
        <v>2587.4499999999998</v>
      </c>
      <c r="K424" s="85">
        <f t="shared" si="146"/>
        <v>2603.0500000000002</v>
      </c>
      <c r="L424" s="86">
        <f t="shared" si="147"/>
        <v>3294.49</v>
      </c>
      <c r="M424" s="78">
        <f t="shared" si="127"/>
        <v>3666.48</v>
      </c>
      <c r="N424" s="26">
        <f t="shared" si="128"/>
        <v>3899.63</v>
      </c>
      <c r="O424" s="26">
        <f t="shared" si="129"/>
        <v>3915.23</v>
      </c>
      <c r="P424" s="27">
        <f t="shared" si="130"/>
        <v>4606.67</v>
      </c>
      <c r="Q424" s="25">
        <f t="shared" si="131"/>
        <v>3648.4</v>
      </c>
      <c r="R424" s="26">
        <f t="shared" si="132"/>
        <v>3881.55</v>
      </c>
      <c r="S424" s="26">
        <f t="shared" si="133"/>
        <v>3897.15</v>
      </c>
      <c r="T424" s="27">
        <f t="shared" si="134"/>
        <v>4588.59</v>
      </c>
      <c r="U424" s="25">
        <f t="shared" si="135"/>
        <v>3574.4</v>
      </c>
      <c r="V424" s="26">
        <f t="shared" si="136"/>
        <v>3807.55</v>
      </c>
      <c r="W424" s="26">
        <f t="shared" si="137"/>
        <v>3823.15</v>
      </c>
      <c r="X424" s="27">
        <f t="shared" si="138"/>
        <v>4514.59</v>
      </c>
      <c r="Y424" s="25">
        <f t="shared" si="139"/>
        <v>3510.09</v>
      </c>
      <c r="Z424" s="26">
        <f t="shared" si="140"/>
        <v>3743.24</v>
      </c>
      <c r="AA424" s="26">
        <f t="shared" si="141"/>
        <v>3758.84</v>
      </c>
      <c r="AB424" s="27">
        <f t="shared" si="142"/>
        <v>4450.28</v>
      </c>
    </row>
    <row r="425" spans="1:28" ht="15" customHeight="1" x14ac:dyDescent="0.2">
      <c r="A425" s="517" t="s">
        <v>39</v>
      </c>
      <c r="B425" s="12">
        <v>7</v>
      </c>
      <c r="C425" s="34">
        <v>1331.41</v>
      </c>
      <c r="D425" s="77">
        <f t="shared" si="143"/>
        <v>3.63</v>
      </c>
      <c r="E425" s="83">
        <f>ROUND(C425*'1, 2 ц.к.'!$E$9,2)</f>
        <v>313.52999999999997</v>
      </c>
      <c r="F425" s="83">
        <f>ROUND(C425*'1, 2 ц.к.'!$E$22,2)</f>
        <v>290.8</v>
      </c>
      <c r="G425" s="83">
        <f>ROUND(C425*'1, 2 ц.к.'!$E$35,2)</f>
        <v>197.77</v>
      </c>
      <c r="H425" s="83">
        <f>ROUND(C425*'1, 2 ц.к.'!$E$48,2)</f>
        <v>116.93</v>
      </c>
      <c r="I425" s="84">
        <f t="shared" si="144"/>
        <v>2354.3000000000002</v>
      </c>
      <c r="J425" s="85">
        <f t="shared" si="145"/>
        <v>2587.4499999999998</v>
      </c>
      <c r="K425" s="85">
        <f t="shared" si="146"/>
        <v>2603.0500000000002</v>
      </c>
      <c r="L425" s="86">
        <f t="shared" si="147"/>
        <v>3294.49</v>
      </c>
      <c r="M425" s="78">
        <f t="shared" si="127"/>
        <v>4002.87</v>
      </c>
      <c r="N425" s="26">
        <f t="shared" si="128"/>
        <v>4236.0200000000004</v>
      </c>
      <c r="O425" s="26">
        <f t="shared" si="129"/>
        <v>4251.62</v>
      </c>
      <c r="P425" s="27">
        <f t="shared" si="130"/>
        <v>4943.0600000000004</v>
      </c>
      <c r="Q425" s="25">
        <f t="shared" si="131"/>
        <v>3980.14</v>
      </c>
      <c r="R425" s="26">
        <f t="shared" si="132"/>
        <v>4213.29</v>
      </c>
      <c r="S425" s="26">
        <f t="shared" si="133"/>
        <v>4228.8900000000003</v>
      </c>
      <c r="T425" s="27">
        <f t="shared" si="134"/>
        <v>4920.33</v>
      </c>
      <c r="U425" s="25">
        <f t="shared" si="135"/>
        <v>3887.11</v>
      </c>
      <c r="V425" s="26">
        <f t="shared" si="136"/>
        <v>4120.26</v>
      </c>
      <c r="W425" s="26">
        <f t="shared" si="137"/>
        <v>4135.8599999999997</v>
      </c>
      <c r="X425" s="27">
        <f t="shared" si="138"/>
        <v>4827.3</v>
      </c>
      <c r="Y425" s="25">
        <f t="shared" si="139"/>
        <v>3806.27</v>
      </c>
      <c r="Z425" s="26">
        <f t="shared" si="140"/>
        <v>4039.42</v>
      </c>
      <c r="AA425" s="26">
        <f t="shared" si="141"/>
        <v>4055.02</v>
      </c>
      <c r="AB425" s="27">
        <f t="shared" si="142"/>
        <v>4746.46</v>
      </c>
    </row>
    <row r="426" spans="1:28" ht="15" customHeight="1" x14ac:dyDescent="0.2">
      <c r="A426" s="517" t="s">
        <v>39</v>
      </c>
      <c r="B426" s="12">
        <v>8</v>
      </c>
      <c r="C426" s="34">
        <v>1462.85</v>
      </c>
      <c r="D426" s="77">
        <f t="shared" si="143"/>
        <v>3.63</v>
      </c>
      <c r="E426" s="83">
        <f>ROUND(C426*'1, 2 ц.к.'!$E$9,2)</f>
        <v>344.48</v>
      </c>
      <c r="F426" s="83">
        <f>ROUND(C426*'1, 2 ц.к.'!$E$22,2)</f>
        <v>319.51</v>
      </c>
      <c r="G426" s="83">
        <f>ROUND(C426*'1, 2 ц.к.'!$E$35,2)</f>
        <v>217.3</v>
      </c>
      <c r="H426" s="83">
        <f>ROUND(C426*'1, 2 ц.к.'!$E$48,2)</f>
        <v>128.47</v>
      </c>
      <c r="I426" s="84">
        <f t="shared" si="144"/>
        <v>2354.3000000000002</v>
      </c>
      <c r="J426" s="85">
        <f t="shared" si="145"/>
        <v>2587.4499999999998</v>
      </c>
      <c r="K426" s="85">
        <f t="shared" si="146"/>
        <v>2603.0500000000002</v>
      </c>
      <c r="L426" s="86">
        <f t="shared" si="147"/>
        <v>3294.49</v>
      </c>
      <c r="M426" s="78">
        <f t="shared" si="127"/>
        <v>4165.26</v>
      </c>
      <c r="N426" s="26">
        <f t="shared" si="128"/>
        <v>4398.41</v>
      </c>
      <c r="O426" s="26">
        <f t="shared" si="129"/>
        <v>4414.01</v>
      </c>
      <c r="P426" s="27">
        <f t="shared" si="130"/>
        <v>5105.45</v>
      </c>
      <c r="Q426" s="25">
        <f t="shared" si="131"/>
        <v>4140.29</v>
      </c>
      <c r="R426" s="26">
        <f t="shared" si="132"/>
        <v>4373.4399999999996</v>
      </c>
      <c r="S426" s="26">
        <f t="shared" si="133"/>
        <v>4389.04</v>
      </c>
      <c r="T426" s="27">
        <f t="shared" si="134"/>
        <v>5080.4799999999996</v>
      </c>
      <c r="U426" s="25">
        <f t="shared" si="135"/>
        <v>4038.08</v>
      </c>
      <c r="V426" s="26">
        <f t="shared" si="136"/>
        <v>4271.2299999999996</v>
      </c>
      <c r="W426" s="26">
        <f t="shared" si="137"/>
        <v>4286.83</v>
      </c>
      <c r="X426" s="27">
        <f t="shared" si="138"/>
        <v>4978.2700000000004</v>
      </c>
      <c r="Y426" s="25">
        <f t="shared" si="139"/>
        <v>3949.25</v>
      </c>
      <c r="Z426" s="26">
        <f t="shared" si="140"/>
        <v>4182.3999999999996</v>
      </c>
      <c r="AA426" s="26">
        <f t="shared" si="141"/>
        <v>4198</v>
      </c>
      <c r="AB426" s="27">
        <f t="shared" si="142"/>
        <v>4889.4399999999996</v>
      </c>
    </row>
    <row r="427" spans="1:28" ht="15" customHeight="1" x14ac:dyDescent="0.2">
      <c r="A427" s="517" t="s">
        <v>39</v>
      </c>
      <c r="B427" s="12">
        <v>9</v>
      </c>
      <c r="C427" s="34">
        <v>1526.12</v>
      </c>
      <c r="D427" s="77">
        <f t="shared" si="143"/>
        <v>3.63</v>
      </c>
      <c r="E427" s="83">
        <f>ROUND(C427*'1, 2 ц.к.'!$E$9,2)</f>
        <v>359.38</v>
      </c>
      <c r="F427" s="83">
        <f>ROUND(C427*'1, 2 ц.к.'!$E$22,2)</f>
        <v>333.33</v>
      </c>
      <c r="G427" s="83">
        <f>ROUND(C427*'1, 2 ц.к.'!$E$35,2)</f>
        <v>226.7</v>
      </c>
      <c r="H427" s="83">
        <f>ROUND(C427*'1, 2 ц.к.'!$E$48,2)</f>
        <v>134.03</v>
      </c>
      <c r="I427" s="84">
        <f t="shared" si="144"/>
        <v>2354.3000000000002</v>
      </c>
      <c r="J427" s="85">
        <f t="shared" si="145"/>
        <v>2587.4499999999998</v>
      </c>
      <c r="K427" s="85">
        <f t="shared" si="146"/>
        <v>2603.0500000000002</v>
      </c>
      <c r="L427" s="86">
        <f t="shared" si="147"/>
        <v>3294.49</v>
      </c>
      <c r="M427" s="78">
        <f t="shared" si="127"/>
        <v>4243.43</v>
      </c>
      <c r="N427" s="26">
        <f t="shared" si="128"/>
        <v>4476.58</v>
      </c>
      <c r="O427" s="26">
        <f t="shared" si="129"/>
        <v>4492.18</v>
      </c>
      <c r="P427" s="27">
        <f t="shared" si="130"/>
        <v>5183.62</v>
      </c>
      <c r="Q427" s="25">
        <f t="shared" si="131"/>
        <v>4217.38</v>
      </c>
      <c r="R427" s="26">
        <f t="shared" si="132"/>
        <v>4450.53</v>
      </c>
      <c r="S427" s="26">
        <f t="shared" si="133"/>
        <v>4466.13</v>
      </c>
      <c r="T427" s="27">
        <f t="shared" si="134"/>
        <v>5157.57</v>
      </c>
      <c r="U427" s="25">
        <f t="shared" si="135"/>
        <v>4110.75</v>
      </c>
      <c r="V427" s="26">
        <f t="shared" si="136"/>
        <v>4343.8999999999996</v>
      </c>
      <c r="W427" s="26">
        <f t="shared" si="137"/>
        <v>4359.5</v>
      </c>
      <c r="X427" s="27">
        <f t="shared" si="138"/>
        <v>5050.9399999999996</v>
      </c>
      <c r="Y427" s="25">
        <f t="shared" si="139"/>
        <v>4018.08</v>
      </c>
      <c r="Z427" s="26">
        <f t="shared" si="140"/>
        <v>4251.2299999999996</v>
      </c>
      <c r="AA427" s="26">
        <f t="shared" si="141"/>
        <v>4266.83</v>
      </c>
      <c r="AB427" s="27">
        <f t="shared" si="142"/>
        <v>4958.2700000000004</v>
      </c>
    </row>
    <row r="428" spans="1:28" ht="15" customHeight="1" x14ac:dyDescent="0.2">
      <c r="A428" s="517" t="s">
        <v>39</v>
      </c>
      <c r="B428" s="12">
        <v>10</v>
      </c>
      <c r="C428" s="34">
        <v>1546.42</v>
      </c>
      <c r="D428" s="77">
        <f t="shared" si="143"/>
        <v>3.63</v>
      </c>
      <c r="E428" s="83">
        <f>ROUND(C428*'1, 2 ц.к.'!$E$9,2)</f>
        <v>364.16</v>
      </c>
      <c r="F428" s="83">
        <f>ROUND(C428*'1, 2 ц.к.'!$E$22,2)</f>
        <v>337.76</v>
      </c>
      <c r="G428" s="83">
        <f>ROUND(C428*'1, 2 ц.к.'!$E$35,2)</f>
        <v>229.71</v>
      </c>
      <c r="H428" s="83">
        <f>ROUND(C428*'1, 2 ц.к.'!$E$48,2)</f>
        <v>135.81</v>
      </c>
      <c r="I428" s="84">
        <f t="shared" si="144"/>
        <v>2354.3000000000002</v>
      </c>
      <c r="J428" s="85">
        <f t="shared" si="145"/>
        <v>2587.4499999999998</v>
      </c>
      <c r="K428" s="85">
        <f t="shared" si="146"/>
        <v>2603.0500000000002</v>
      </c>
      <c r="L428" s="86">
        <f t="shared" si="147"/>
        <v>3294.49</v>
      </c>
      <c r="M428" s="78">
        <f t="shared" si="127"/>
        <v>4268.51</v>
      </c>
      <c r="N428" s="26">
        <f t="shared" si="128"/>
        <v>4501.66</v>
      </c>
      <c r="O428" s="26">
        <f t="shared" si="129"/>
        <v>4517.26</v>
      </c>
      <c r="P428" s="27">
        <f t="shared" si="130"/>
        <v>5208.7</v>
      </c>
      <c r="Q428" s="25">
        <f t="shared" si="131"/>
        <v>4242.1099999999997</v>
      </c>
      <c r="R428" s="26">
        <f t="shared" si="132"/>
        <v>4475.26</v>
      </c>
      <c r="S428" s="26">
        <f t="shared" si="133"/>
        <v>4490.8599999999997</v>
      </c>
      <c r="T428" s="27">
        <f t="shared" si="134"/>
        <v>5182.3</v>
      </c>
      <c r="U428" s="25">
        <f t="shared" si="135"/>
        <v>4134.0600000000004</v>
      </c>
      <c r="V428" s="26">
        <f t="shared" si="136"/>
        <v>4367.21</v>
      </c>
      <c r="W428" s="26">
        <f t="shared" si="137"/>
        <v>4382.8100000000004</v>
      </c>
      <c r="X428" s="27">
        <f t="shared" si="138"/>
        <v>5074.25</v>
      </c>
      <c r="Y428" s="25">
        <f t="shared" si="139"/>
        <v>4040.16</v>
      </c>
      <c r="Z428" s="26">
        <f t="shared" si="140"/>
        <v>4273.3100000000004</v>
      </c>
      <c r="AA428" s="26">
        <f t="shared" si="141"/>
        <v>4288.91</v>
      </c>
      <c r="AB428" s="27">
        <f t="shared" si="142"/>
        <v>4980.3500000000004</v>
      </c>
    </row>
    <row r="429" spans="1:28" ht="15" customHeight="1" x14ac:dyDescent="0.2">
      <c r="A429" s="517" t="s">
        <v>39</v>
      </c>
      <c r="B429" s="12">
        <v>11</v>
      </c>
      <c r="C429" s="34">
        <v>1546.62</v>
      </c>
      <c r="D429" s="77">
        <f t="shared" si="143"/>
        <v>3.63</v>
      </c>
      <c r="E429" s="83">
        <f>ROUND(C429*'1, 2 ц.к.'!$E$9,2)</f>
        <v>364.21</v>
      </c>
      <c r="F429" s="83">
        <f>ROUND(C429*'1, 2 ц.к.'!$E$22,2)</f>
        <v>337.81</v>
      </c>
      <c r="G429" s="83">
        <f>ROUND(C429*'1, 2 ц.к.'!$E$35,2)</f>
        <v>229.74</v>
      </c>
      <c r="H429" s="83">
        <f>ROUND(C429*'1, 2 ц.к.'!$E$48,2)</f>
        <v>135.83000000000001</v>
      </c>
      <c r="I429" s="84">
        <f t="shared" si="144"/>
        <v>2354.3000000000002</v>
      </c>
      <c r="J429" s="85">
        <f t="shared" si="145"/>
        <v>2587.4499999999998</v>
      </c>
      <c r="K429" s="85">
        <f t="shared" si="146"/>
        <v>2603.0500000000002</v>
      </c>
      <c r="L429" s="86">
        <f t="shared" si="147"/>
        <v>3294.49</v>
      </c>
      <c r="M429" s="78">
        <f t="shared" si="127"/>
        <v>4268.76</v>
      </c>
      <c r="N429" s="26">
        <f t="shared" si="128"/>
        <v>4501.91</v>
      </c>
      <c r="O429" s="26">
        <f t="shared" si="129"/>
        <v>4517.51</v>
      </c>
      <c r="P429" s="27">
        <f t="shared" si="130"/>
        <v>5208.95</v>
      </c>
      <c r="Q429" s="25">
        <f t="shared" si="131"/>
        <v>4242.3599999999997</v>
      </c>
      <c r="R429" s="26">
        <f t="shared" si="132"/>
        <v>4475.51</v>
      </c>
      <c r="S429" s="26">
        <f t="shared" si="133"/>
        <v>4491.1099999999997</v>
      </c>
      <c r="T429" s="27">
        <f t="shared" si="134"/>
        <v>5182.55</v>
      </c>
      <c r="U429" s="25">
        <f t="shared" si="135"/>
        <v>4134.29</v>
      </c>
      <c r="V429" s="26">
        <f t="shared" si="136"/>
        <v>4367.4399999999996</v>
      </c>
      <c r="W429" s="26">
        <f t="shared" si="137"/>
        <v>4383.04</v>
      </c>
      <c r="X429" s="27">
        <f t="shared" si="138"/>
        <v>5074.4799999999996</v>
      </c>
      <c r="Y429" s="25">
        <f t="shared" si="139"/>
        <v>4040.38</v>
      </c>
      <c r="Z429" s="26">
        <f t="shared" si="140"/>
        <v>4273.53</v>
      </c>
      <c r="AA429" s="26">
        <f t="shared" si="141"/>
        <v>4289.13</v>
      </c>
      <c r="AB429" s="27">
        <f t="shared" si="142"/>
        <v>4980.57</v>
      </c>
    </row>
    <row r="430" spans="1:28" ht="15" customHeight="1" x14ac:dyDescent="0.2">
      <c r="A430" s="517" t="s">
        <v>39</v>
      </c>
      <c r="B430" s="12">
        <v>12</v>
      </c>
      <c r="C430" s="34">
        <v>1544.6</v>
      </c>
      <c r="D430" s="77">
        <f t="shared" si="143"/>
        <v>3.63</v>
      </c>
      <c r="E430" s="83">
        <f>ROUND(C430*'1, 2 ц.к.'!$E$9,2)</f>
        <v>363.73</v>
      </c>
      <c r="F430" s="83">
        <f>ROUND(C430*'1, 2 ц.к.'!$E$22,2)</f>
        <v>337.37</v>
      </c>
      <c r="G430" s="83">
        <f>ROUND(C430*'1, 2 ц.к.'!$E$35,2)</f>
        <v>229.44</v>
      </c>
      <c r="H430" s="83">
        <f>ROUND(C430*'1, 2 ц.к.'!$E$48,2)</f>
        <v>135.65</v>
      </c>
      <c r="I430" s="84">
        <f t="shared" si="144"/>
        <v>2354.3000000000002</v>
      </c>
      <c r="J430" s="85">
        <f t="shared" si="145"/>
        <v>2587.4499999999998</v>
      </c>
      <c r="K430" s="85">
        <f t="shared" si="146"/>
        <v>2603.0500000000002</v>
      </c>
      <c r="L430" s="86">
        <f t="shared" si="147"/>
        <v>3294.49</v>
      </c>
      <c r="M430" s="78">
        <f t="shared" si="127"/>
        <v>4266.26</v>
      </c>
      <c r="N430" s="26">
        <f t="shared" si="128"/>
        <v>4499.41</v>
      </c>
      <c r="O430" s="26">
        <f t="shared" si="129"/>
        <v>4515.01</v>
      </c>
      <c r="P430" s="27">
        <f t="shared" si="130"/>
        <v>5206.45</v>
      </c>
      <c r="Q430" s="25">
        <f t="shared" si="131"/>
        <v>4239.8999999999996</v>
      </c>
      <c r="R430" s="26">
        <f t="shared" si="132"/>
        <v>4473.05</v>
      </c>
      <c r="S430" s="26">
        <f t="shared" si="133"/>
        <v>4488.6499999999996</v>
      </c>
      <c r="T430" s="27">
        <f t="shared" si="134"/>
        <v>5180.09</v>
      </c>
      <c r="U430" s="25">
        <f t="shared" si="135"/>
        <v>4131.97</v>
      </c>
      <c r="V430" s="26">
        <f t="shared" si="136"/>
        <v>4365.12</v>
      </c>
      <c r="W430" s="26">
        <f t="shared" si="137"/>
        <v>4380.72</v>
      </c>
      <c r="X430" s="27">
        <f t="shared" si="138"/>
        <v>5072.16</v>
      </c>
      <c r="Y430" s="25">
        <f t="shared" si="139"/>
        <v>4038.18</v>
      </c>
      <c r="Z430" s="26">
        <f t="shared" si="140"/>
        <v>4271.33</v>
      </c>
      <c r="AA430" s="26">
        <f t="shared" si="141"/>
        <v>4286.93</v>
      </c>
      <c r="AB430" s="27">
        <f t="shared" si="142"/>
        <v>4978.37</v>
      </c>
    </row>
    <row r="431" spans="1:28" ht="15" customHeight="1" x14ac:dyDescent="0.2">
      <c r="A431" s="517" t="s">
        <v>39</v>
      </c>
      <c r="B431" s="12">
        <v>13</v>
      </c>
      <c r="C431" s="34">
        <v>1569.44</v>
      </c>
      <c r="D431" s="77">
        <f t="shared" si="143"/>
        <v>3.63</v>
      </c>
      <c r="E431" s="83">
        <f>ROUND(C431*'1, 2 ц.к.'!$E$9,2)</f>
        <v>369.58</v>
      </c>
      <c r="F431" s="83">
        <f>ROUND(C431*'1, 2 ц.к.'!$E$22,2)</f>
        <v>342.79</v>
      </c>
      <c r="G431" s="83">
        <f>ROUND(C431*'1, 2 ц.к.'!$E$35,2)</f>
        <v>233.13</v>
      </c>
      <c r="H431" s="83">
        <f>ROUND(C431*'1, 2 ц.к.'!$E$48,2)</f>
        <v>137.83000000000001</v>
      </c>
      <c r="I431" s="84">
        <f t="shared" si="144"/>
        <v>2354.3000000000002</v>
      </c>
      <c r="J431" s="85">
        <f t="shared" si="145"/>
        <v>2587.4499999999998</v>
      </c>
      <c r="K431" s="85">
        <f t="shared" si="146"/>
        <v>2603.0500000000002</v>
      </c>
      <c r="L431" s="86">
        <f t="shared" si="147"/>
        <v>3294.49</v>
      </c>
      <c r="M431" s="78">
        <f t="shared" si="127"/>
        <v>4296.95</v>
      </c>
      <c r="N431" s="26">
        <f t="shared" si="128"/>
        <v>4530.1000000000004</v>
      </c>
      <c r="O431" s="26">
        <f t="shared" si="129"/>
        <v>4545.7</v>
      </c>
      <c r="P431" s="27">
        <f t="shared" si="130"/>
        <v>5237.1400000000003</v>
      </c>
      <c r="Q431" s="25">
        <f t="shared" si="131"/>
        <v>4270.16</v>
      </c>
      <c r="R431" s="26">
        <f t="shared" si="132"/>
        <v>4503.3100000000004</v>
      </c>
      <c r="S431" s="26">
        <f t="shared" si="133"/>
        <v>4518.91</v>
      </c>
      <c r="T431" s="27">
        <f t="shared" si="134"/>
        <v>5210.3500000000004</v>
      </c>
      <c r="U431" s="25">
        <f t="shared" si="135"/>
        <v>4160.5</v>
      </c>
      <c r="V431" s="26">
        <f t="shared" si="136"/>
        <v>4393.6499999999996</v>
      </c>
      <c r="W431" s="26">
        <f t="shared" si="137"/>
        <v>4409.25</v>
      </c>
      <c r="X431" s="27">
        <f t="shared" si="138"/>
        <v>5100.6899999999996</v>
      </c>
      <c r="Y431" s="25">
        <f t="shared" si="139"/>
        <v>4065.2</v>
      </c>
      <c r="Z431" s="26">
        <f t="shared" si="140"/>
        <v>4298.3500000000004</v>
      </c>
      <c r="AA431" s="26">
        <f t="shared" si="141"/>
        <v>4313.95</v>
      </c>
      <c r="AB431" s="27">
        <f t="shared" si="142"/>
        <v>5005.3900000000003</v>
      </c>
    </row>
    <row r="432" spans="1:28" ht="15" customHeight="1" x14ac:dyDescent="0.2">
      <c r="A432" s="517" t="s">
        <v>39</v>
      </c>
      <c r="B432" s="12">
        <v>14</v>
      </c>
      <c r="C432" s="34">
        <v>1618.88</v>
      </c>
      <c r="D432" s="77">
        <f t="shared" si="143"/>
        <v>3.63</v>
      </c>
      <c r="E432" s="83">
        <f>ROUND(C432*'1, 2 ц.к.'!$E$9,2)</f>
        <v>381.23</v>
      </c>
      <c r="F432" s="83">
        <f>ROUND(C432*'1, 2 ц.к.'!$E$22,2)</f>
        <v>353.59</v>
      </c>
      <c r="G432" s="83">
        <f>ROUND(C432*'1, 2 ц.к.'!$E$35,2)</f>
        <v>240.47</v>
      </c>
      <c r="H432" s="83">
        <f>ROUND(C432*'1, 2 ц.к.'!$E$48,2)</f>
        <v>142.18</v>
      </c>
      <c r="I432" s="84">
        <f t="shared" si="144"/>
        <v>2354.3000000000002</v>
      </c>
      <c r="J432" s="85">
        <f t="shared" si="145"/>
        <v>2587.4499999999998</v>
      </c>
      <c r="K432" s="85">
        <f t="shared" si="146"/>
        <v>2603.0500000000002</v>
      </c>
      <c r="L432" s="86">
        <f t="shared" si="147"/>
        <v>3294.49</v>
      </c>
      <c r="M432" s="78">
        <f t="shared" si="127"/>
        <v>4358.04</v>
      </c>
      <c r="N432" s="26">
        <f t="shared" si="128"/>
        <v>4591.1899999999996</v>
      </c>
      <c r="O432" s="26">
        <f t="shared" si="129"/>
        <v>4606.79</v>
      </c>
      <c r="P432" s="27">
        <f t="shared" si="130"/>
        <v>5298.23</v>
      </c>
      <c r="Q432" s="25">
        <f t="shared" si="131"/>
        <v>4330.3999999999996</v>
      </c>
      <c r="R432" s="26">
        <f t="shared" si="132"/>
        <v>4563.55</v>
      </c>
      <c r="S432" s="26">
        <f t="shared" si="133"/>
        <v>4579.1499999999996</v>
      </c>
      <c r="T432" s="27">
        <f t="shared" si="134"/>
        <v>5270.59</v>
      </c>
      <c r="U432" s="25">
        <f t="shared" si="135"/>
        <v>4217.28</v>
      </c>
      <c r="V432" s="26">
        <f t="shared" si="136"/>
        <v>4450.43</v>
      </c>
      <c r="W432" s="26">
        <f t="shared" si="137"/>
        <v>4466.03</v>
      </c>
      <c r="X432" s="27">
        <f t="shared" si="138"/>
        <v>5157.47</v>
      </c>
      <c r="Y432" s="25">
        <f t="shared" si="139"/>
        <v>4118.99</v>
      </c>
      <c r="Z432" s="26">
        <f t="shared" si="140"/>
        <v>4352.1400000000003</v>
      </c>
      <c r="AA432" s="26">
        <f t="shared" si="141"/>
        <v>4367.74</v>
      </c>
      <c r="AB432" s="27">
        <f t="shared" si="142"/>
        <v>5059.18</v>
      </c>
    </row>
    <row r="433" spans="1:28" ht="15" customHeight="1" x14ac:dyDescent="0.2">
      <c r="A433" s="517" t="s">
        <v>39</v>
      </c>
      <c r="B433" s="12">
        <v>15</v>
      </c>
      <c r="C433" s="34">
        <v>1600.47</v>
      </c>
      <c r="D433" s="77">
        <f t="shared" si="143"/>
        <v>3.63</v>
      </c>
      <c r="E433" s="83">
        <f>ROUND(C433*'1, 2 ц.к.'!$E$9,2)</f>
        <v>376.89</v>
      </c>
      <c r="F433" s="83">
        <f>ROUND(C433*'1, 2 ц.к.'!$E$22,2)</f>
        <v>349.57</v>
      </c>
      <c r="G433" s="83">
        <f>ROUND(C433*'1, 2 ц.к.'!$E$35,2)</f>
        <v>237.74</v>
      </c>
      <c r="H433" s="83">
        <f>ROUND(C433*'1, 2 ц.к.'!$E$48,2)</f>
        <v>140.56</v>
      </c>
      <c r="I433" s="84">
        <f t="shared" si="144"/>
        <v>2354.3000000000002</v>
      </c>
      <c r="J433" s="85">
        <f t="shared" si="145"/>
        <v>2587.4499999999998</v>
      </c>
      <c r="K433" s="85">
        <f t="shared" si="146"/>
        <v>2603.0500000000002</v>
      </c>
      <c r="L433" s="86">
        <f t="shared" si="147"/>
        <v>3294.49</v>
      </c>
      <c r="M433" s="78">
        <f t="shared" si="127"/>
        <v>4335.29</v>
      </c>
      <c r="N433" s="26">
        <f t="shared" si="128"/>
        <v>4568.4399999999996</v>
      </c>
      <c r="O433" s="26">
        <f t="shared" si="129"/>
        <v>4584.04</v>
      </c>
      <c r="P433" s="27">
        <f t="shared" si="130"/>
        <v>5275.48</v>
      </c>
      <c r="Q433" s="25">
        <f t="shared" si="131"/>
        <v>4307.97</v>
      </c>
      <c r="R433" s="26">
        <f t="shared" si="132"/>
        <v>4541.12</v>
      </c>
      <c r="S433" s="26">
        <f t="shared" si="133"/>
        <v>4556.72</v>
      </c>
      <c r="T433" s="27">
        <f t="shared" si="134"/>
        <v>5248.16</v>
      </c>
      <c r="U433" s="25">
        <f t="shared" si="135"/>
        <v>4196.1400000000003</v>
      </c>
      <c r="V433" s="26">
        <f t="shared" si="136"/>
        <v>4429.29</v>
      </c>
      <c r="W433" s="26">
        <f t="shared" si="137"/>
        <v>4444.8900000000003</v>
      </c>
      <c r="X433" s="27">
        <f t="shared" si="138"/>
        <v>5136.33</v>
      </c>
      <c r="Y433" s="25">
        <f t="shared" si="139"/>
        <v>4098.96</v>
      </c>
      <c r="Z433" s="26">
        <f t="shared" si="140"/>
        <v>4332.1099999999997</v>
      </c>
      <c r="AA433" s="26">
        <f t="shared" si="141"/>
        <v>4347.71</v>
      </c>
      <c r="AB433" s="27">
        <f t="shared" si="142"/>
        <v>5039.1499999999996</v>
      </c>
    </row>
    <row r="434" spans="1:28" ht="15" customHeight="1" x14ac:dyDescent="0.2">
      <c r="A434" s="517" t="s">
        <v>39</v>
      </c>
      <c r="B434" s="12">
        <v>16</v>
      </c>
      <c r="C434" s="34">
        <v>1585.28</v>
      </c>
      <c r="D434" s="77">
        <f t="shared" si="143"/>
        <v>3.63</v>
      </c>
      <c r="E434" s="83">
        <f>ROUND(C434*'1, 2 ц.к.'!$E$9,2)</f>
        <v>373.31</v>
      </c>
      <c r="F434" s="83">
        <f>ROUND(C434*'1, 2 ц.к.'!$E$22,2)</f>
        <v>346.25</v>
      </c>
      <c r="G434" s="83">
        <f>ROUND(C434*'1, 2 ц.к.'!$E$35,2)</f>
        <v>235.48</v>
      </c>
      <c r="H434" s="83">
        <f>ROUND(C434*'1, 2 ц.к.'!$E$48,2)</f>
        <v>139.22999999999999</v>
      </c>
      <c r="I434" s="84">
        <f t="shared" si="144"/>
        <v>2354.3000000000002</v>
      </c>
      <c r="J434" s="85">
        <f t="shared" si="145"/>
        <v>2587.4499999999998</v>
      </c>
      <c r="K434" s="85">
        <f t="shared" si="146"/>
        <v>2603.0500000000002</v>
      </c>
      <c r="L434" s="86">
        <f t="shared" si="147"/>
        <v>3294.49</v>
      </c>
      <c r="M434" s="78">
        <f t="shared" si="127"/>
        <v>4316.5200000000004</v>
      </c>
      <c r="N434" s="26">
        <f t="shared" si="128"/>
        <v>4549.67</v>
      </c>
      <c r="O434" s="26">
        <f t="shared" si="129"/>
        <v>4565.2700000000004</v>
      </c>
      <c r="P434" s="27">
        <f t="shared" si="130"/>
        <v>5256.71</v>
      </c>
      <c r="Q434" s="25">
        <f t="shared" si="131"/>
        <v>4289.46</v>
      </c>
      <c r="R434" s="26">
        <f t="shared" si="132"/>
        <v>4522.6099999999997</v>
      </c>
      <c r="S434" s="26">
        <f t="shared" si="133"/>
        <v>4538.21</v>
      </c>
      <c r="T434" s="27">
        <f t="shared" si="134"/>
        <v>5229.6499999999996</v>
      </c>
      <c r="U434" s="25">
        <f t="shared" si="135"/>
        <v>4178.6899999999996</v>
      </c>
      <c r="V434" s="26">
        <f t="shared" si="136"/>
        <v>4411.84</v>
      </c>
      <c r="W434" s="26">
        <f t="shared" si="137"/>
        <v>4427.4399999999996</v>
      </c>
      <c r="X434" s="27">
        <f t="shared" si="138"/>
        <v>5118.88</v>
      </c>
      <c r="Y434" s="25">
        <f t="shared" si="139"/>
        <v>4082.44</v>
      </c>
      <c r="Z434" s="26">
        <f t="shared" si="140"/>
        <v>4315.59</v>
      </c>
      <c r="AA434" s="26">
        <f t="shared" si="141"/>
        <v>4331.1899999999996</v>
      </c>
      <c r="AB434" s="27">
        <f t="shared" si="142"/>
        <v>5022.63</v>
      </c>
    </row>
    <row r="435" spans="1:28" ht="15" customHeight="1" x14ac:dyDescent="0.2">
      <c r="A435" s="517" t="s">
        <v>39</v>
      </c>
      <c r="B435" s="12">
        <v>17</v>
      </c>
      <c r="C435" s="34">
        <v>1545.54</v>
      </c>
      <c r="D435" s="77">
        <f t="shared" si="143"/>
        <v>3.63</v>
      </c>
      <c r="E435" s="83">
        <f>ROUND(C435*'1, 2 ц.к.'!$E$9,2)</f>
        <v>363.96</v>
      </c>
      <c r="F435" s="83">
        <f>ROUND(C435*'1, 2 ц.к.'!$E$22,2)</f>
        <v>337.57</v>
      </c>
      <c r="G435" s="83">
        <f>ROUND(C435*'1, 2 ц.к.'!$E$35,2)</f>
        <v>229.58</v>
      </c>
      <c r="H435" s="83">
        <f>ROUND(C435*'1, 2 ц.к.'!$E$48,2)</f>
        <v>135.74</v>
      </c>
      <c r="I435" s="84">
        <f t="shared" si="144"/>
        <v>2354.3000000000002</v>
      </c>
      <c r="J435" s="85">
        <f t="shared" si="145"/>
        <v>2587.4499999999998</v>
      </c>
      <c r="K435" s="85">
        <f t="shared" si="146"/>
        <v>2603.0500000000002</v>
      </c>
      <c r="L435" s="86">
        <f t="shared" si="147"/>
        <v>3294.49</v>
      </c>
      <c r="M435" s="78">
        <f t="shared" si="127"/>
        <v>4267.43</v>
      </c>
      <c r="N435" s="26">
        <f t="shared" si="128"/>
        <v>4500.58</v>
      </c>
      <c r="O435" s="26">
        <f t="shared" si="129"/>
        <v>4516.18</v>
      </c>
      <c r="P435" s="27">
        <f t="shared" si="130"/>
        <v>5207.62</v>
      </c>
      <c r="Q435" s="25">
        <f t="shared" si="131"/>
        <v>4241.04</v>
      </c>
      <c r="R435" s="26">
        <f t="shared" si="132"/>
        <v>4474.1899999999996</v>
      </c>
      <c r="S435" s="26">
        <f t="shared" si="133"/>
        <v>4489.79</v>
      </c>
      <c r="T435" s="27">
        <f t="shared" si="134"/>
        <v>5181.2299999999996</v>
      </c>
      <c r="U435" s="25">
        <f t="shared" si="135"/>
        <v>4133.05</v>
      </c>
      <c r="V435" s="26">
        <f t="shared" si="136"/>
        <v>4366.2</v>
      </c>
      <c r="W435" s="26">
        <f t="shared" si="137"/>
        <v>4381.8</v>
      </c>
      <c r="X435" s="27">
        <f t="shared" si="138"/>
        <v>5073.24</v>
      </c>
      <c r="Y435" s="25">
        <f t="shared" si="139"/>
        <v>4039.21</v>
      </c>
      <c r="Z435" s="26">
        <f t="shared" si="140"/>
        <v>4272.3599999999997</v>
      </c>
      <c r="AA435" s="26">
        <f t="shared" si="141"/>
        <v>4287.96</v>
      </c>
      <c r="AB435" s="27">
        <f t="shared" si="142"/>
        <v>4979.3999999999996</v>
      </c>
    </row>
    <row r="436" spans="1:28" ht="15" customHeight="1" x14ac:dyDescent="0.2">
      <c r="A436" s="517" t="s">
        <v>39</v>
      </c>
      <c r="B436" s="12">
        <v>18</v>
      </c>
      <c r="C436" s="34">
        <v>1536.9</v>
      </c>
      <c r="D436" s="77">
        <f t="shared" si="143"/>
        <v>3.63</v>
      </c>
      <c r="E436" s="83">
        <f>ROUND(C436*'1, 2 ц.к.'!$E$9,2)</f>
        <v>361.92</v>
      </c>
      <c r="F436" s="83">
        <f>ROUND(C436*'1, 2 ц.к.'!$E$22,2)</f>
        <v>335.68</v>
      </c>
      <c r="G436" s="83">
        <f>ROUND(C436*'1, 2 ц.к.'!$E$35,2)</f>
        <v>228.3</v>
      </c>
      <c r="H436" s="83">
        <f>ROUND(C436*'1, 2 ц.к.'!$E$48,2)</f>
        <v>134.97999999999999</v>
      </c>
      <c r="I436" s="84">
        <f t="shared" si="144"/>
        <v>2354.3000000000002</v>
      </c>
      <c r="J436" s="85">
        <f t="shared" si="145"/>
        <v>2587.4499999999998</v>
      </c>
      <c r="K436" s="85">
        <f t="shared" si="146"/>
        <v>2603.0500000000002</v>
      </c>
      <c r="L436" s="86">
        <f t="shared" si="147"/>
        <v>3294.49</v>
      </c>
      <c r="M436" s="78">
        <f t="shared" si="127"/>
        <v>4256.75</v>
      </c>
      <c r="N436" s="26">
        <f t="shared" si="128"/>
        <v>4489.8999999999996</v>
      </c>
      <c r="O436" s="26">
        <f t="shared" si="129"/>
        <v>4505.5</v>
      </c>
      <c r="P436" s="27">
        <f t="shared" si="130"/>
        <v>5196.9399999999996</v>
      </c>
      <c r="Q436" s="25">
        <f t="shared" si="131"/>
        <v>4230.51</v>
      </c>
      <c r="R436" s="26">
        <f t="shared" si="132"/>
        <v>4463.66</v>
      </c>
      <c r="S436" s="26">
        <f t="shared" si="133"/>
        <v>4479.26</v>
      </c>
      <c r="T436" s="27">
        <f t="shared" si="134"/>
        <v>5170.7</v>
      </c>
      <c r="U436" s="25">
        <f t="shared" si="135"/>
        <v>4123.13</v>
      </c>
      <c r="V436" s="26">
        <f t="shared" si="136"/>
        <v>4356.28</v>
      </c>
      <c r="W436" s="26">
        <f t="shared" si="137"/>
        <v>4371.88</v>
      </c>
      <c r="X436" s="27">
        <f t="shared" si="138"/>
        <v>5063.32</v>
      </c>
      <c r="Y436" s="25">
        <f t="shared" si="139"/>
        <v>4029.81</v>
      </c>
      <c r="Z436" s="26">
        <f t="shared" si="140"/>
        <v>4262.96</v>
      </c>
      <c r="AA436" s="26">
        <f t="shared" si="141"/>
        <v>4278.5600000000004</v>
      </c>
      <c r="AB436" s="27">
        <f t="shared" si="142"/>
        <v>4970</v>
      </c>
    </row>
    <row r="437" spans="1:28" ht="15" customHeight="1" x14ac:dyDescent="0.2">
      <c r="A437" s="517" t="s">
        <v>39</v>
      </c>
      <c r="B437" s="12">
        <v>19</v>
      </c>
      <c r="C437" s="34">
        <v>1739.41</v>
      </c>
      <c r="D437" s="77">
        <f t="shared" si="143"/>
        <v>3.63</v>
      </c>
      <c r="E437" s="83">
        <f>ROUND(C437*'1, 2 ц.к.'!$E$9,2)</f>
        <v>409.61</v>
      </c>
      <c r="F437" s="83">
        <f>ROUND(C437*'1, 2 ц.к.'!$E$22,2)</f>
        <v>379.91</v>
      </c>
      <c r="G437" s="83">
        <f>ROUND(C437*'1, 2 ц.к.'!$E$35,2)</f>
        <v>258.38</v>
      </c>
      <c r="H437" s="83">
        <f>ROUND(C437*'1, 2 ц.к.'!$E$48,2)</f>
        <v>152.76</v>
      </c>
      <c r="I437" s="84">
        <f t="shared" si="144"/>
        <v>2354.3000000000002</v>
      </c>
      <c r="J437" s="85">
        <f t="shared" si="145"/>
        <v>2587.4499999999998</v>
      </c>
      <c r="K437" s="85">
        <f t="shared" si="146"/>
        <v>2603.0500000000002</v>
      </c>
      <c r="L437" s="86">
        <f t="shared" si="147"/>
        <v>3294.49</v>
      </c>
      <c r="M437" s="78">
        <f t="shared" si="127"/>
        <v>4506.95</v>
      </c>
      <c r="N437" s="26">
        <f t="shared" si="128"/>
        <v>4740.1000000000004</v>
      </c>
      <c r="O437" s="26">
        <f t="shared" si="129"/>
        <v>4755.7</v>
      </c>
      <c r="P437" s="27">
        <f t="shared" si="130"/>
        <v>5447.14</v>
      </c>
      <c r="Q437" s="25">
        <f t="shared" si="131"/>
        <v>4477.25</v>
      </c>
      <c r="R437" s="26">
        <f t="shared" si="132"/>
        <v>4710.3999999999996</v>
      </c>
      <c r="S437" s="26">
        <f t="shared" si="133"/>
        <v>4726</v>
      </c>
      <c r="T437" s="27">
        <f t="shared" si="134"/>
        <v>5417.44</v>
      </c>
      <c r="U437" s="25">
        <f t="shared" si="135"/>
        <v>4355.72</v>
      </c>
      <c r="V437" s="26">
        <f t="shared" si="136"/>
        <v>4588.87</v>
      </c>
      <c r="W437" s="26">
        <f t="shared" si="137"/>
        <v>4604.47</v>
      </c>
      <c r="X437" s="27">
        <f t="shared" si="138"/>
        <v>5295.91</v>
      </c>
      <c r="Y437" s="25">
        <f t="shared" si="139"/>
        <v>4250.1000000000004</v>
      </c>
      <c r="Z437" s="26">
        <f t="shared" si="140"/>
        <v>4483.25</v>
      </c>
      <c r="AA437" s="26">
        <f t="shared" si="141"/>
        <v>4498.8500000000004</v>
      </c>
      <c r="AB437" s="27">
        <f t="shared" si="142"/>
        <v>5190.29</v>
      </c>
    </row>
    <row r="438" spans="1:28" ht="15" customHeight="1" x14ac:dyDescent="0.2">
      <c r="A438" s="517" t="s">
        <v>39</v>
      </c>
      <c r="B438" s="12">
        <v>20</v>
      </c>
      <c r="C438" s="34">
        <v>1598.51</v>
      </c>
      <c r="D438" s="77">
        <f t="shared" si="143"/>
        <v>3.63</v>
      </c>
      <c r="E438" s="83">
        <f>ROUND(C438*'1, 2 ц.к.'!$E$9,2)</f>
        <v>376.43</v>
      </c>
      <c r="F438" s="83">
        <f>ROUND(C438*'1, 2 ц.к.'!$E$22,2)</f>
        <v>349.14</v>
      </c>
      <c r="G438" s="83">
        <f>ROUND(C438*'1, 2 ц.к.'!$E$35,2)</f>
        <v>237.45</v>
      </c>
      <c r="H438" s="83">
        <f>ROUND(C438*'1, 2 ц.к.'!$E$48,2)</f>
        <v>140.38999999999999</v>
      </c>
      <c r="I438" s="84">
        <f t="shared" si="144"/>
        <v>2354.3000000000002</v>
      </c>
      <c r="J438" s="85">
        <f t="shared" si="145"/>
        <v>2587.4499999999998</v>
      </c>
      <c r="K438" s="85">
        <f t="shared" si="146"/>
        <v>2603.0500000000002</v>
      </c>
      <c r="L438" s="86">
        <f t="shared" si="147"/>
        <v>3294.49</v>
      </c>
      <c r="M438" s="78">
        <f t="shared" si="127"/>
        <v>4332.87</v>
      </c>
      <c r="N438" s="26">
        <f t="shared" si="128"/>
        <v>4566.0200000000004</v>
      </c>
      <c r="O438" s="26">
        <f t="shared" si="129"/>
        <v>4581.62</v>
      </c>
      <c r="P438" s="27">
        <f t="shared" si="130"/>
        <v>5273.06</v>
      </c>
      <c r="Q438" s="25">
        <f t="shared" si="131"/>
        <v>4305.58</v>
      </c>
      <c r="R438" s="26">
        <f t="shared" si="132"/>
        <v>4538.7299999999996</v>
      </c>
      <c r="S438" s="26">
        <f t="shared" si="133"/>
        <v>4554.33</v>
      </c>
      <c r="T438" s="27">
        <f t="shared" si="134"/>
        <v>5245.77</v>
      </c>
      <c r="U438" s="25">
        <f t="shared" si="135"/>
        <v>4193.8900000000003</v>
      </c>
      <c r="V438" s="26">
        <f t="shared" si="136"/>
        <v>4427.04</v>
      </c>
      <c r="W438" s="26">
        <f t="shared" si="137"/>
        <v>4442.6400000000003</v>
      </c>
      <c r="X438" s="27">
        <f t="shared" si="138"/>
        <v>5134.08</v>
      </c>
      <c r="Y438" s="25">
        <f t="shared" si="139"/>
        <v>4096.83</v>
      </c>
      <c r="Z438" s="26">
        <f t="shared" si="140"/>
        <v>4329.9799999999996</v>
      </c>
      <c r="AA438" s="26">
        <f t="shared" si="141"/>
        <v>4345.58</v>
      </c>
      <c r="AB438" s="27">
        <f t="shared" si="142"/>
        <v>5037.0200000000004</v>
      </c>
    </row>
    <row r="439" spans="1:28" ht="15" customHeight="1" x14ac:dyDescent="0.2">
      <c r="A439" s="517" t="s">
        <v>39</v>
      </c>
      <c r="B439" s="12">
        <v>21</v>
      </c>
      <c r="C439" s="34">
        <v>1549</v>
      </c>
      <c r="D439" s="77">
        <f t="shared" si="143"/>
        <v>3.63</v>
      </c>
      <c r="E439" s="83">
        <f>ROUND(C439*'1, 2 ц.к.'!$E$9,2)</f>
        <v>364.77</v>
      </c>
      <c r="F439" s="83">
        <f>ROUND(C439*'1, 2 ц.к.'!$E$22,2)</f>
        <v>338.33</v>
      </c>
      <c r="G439" s="83">
        <f>ROUND(C439*'1, 2 ц.к.'!$E$35,2)</f>
        <v>230.09</v>
      </c>
      <c r="H439" s="83">
        <f>ROUND(C439*'1, 2 ц.к.'!$E$48,2)</f>
        <v>136.04</v>
      </c>
      <c r="I439" s="84">
        <f t="shared" si="144"/>
        <v>2354.3000000000002</v>
      </c>
      <c r="J439" s="85">
        <f t="shared" si="145"/>
        <v>2587.4499999999998</v>
      </c>
      <c r="K439" s="85">
        <f t="shared" si="146"/>
        <v>2603.0500000000002</v>
      </c>
      <c r="L439" s="86">
        <f t="shared" si="147"/>
        <v>3294.49</v>
      </c>
      <c r="M439" s="78">
        <f t="shared" si="127"/>
        <v>4271.7</v>
      </c>
      <c r="N439" s="26">
        <f t="shared" si="128"/>
        <v>4504.8500000000004</v>
      </c>
      <c r="O439" s="26">
        <f t="shared" si="129"/>
        <v>4520.45</v>
      </c>
      <c r="P439" s="27">
        <f t="shared" si="130"/>
        <v>5211.8900000000003</v>
      </c>
      <c r="Q439" s="25">
        <f t="shared" si="131"/>
        <v>4245.26</v>
      </c>
      <c r="R439" s="26">
        <f t="shared" si="132"/>
        <v>4478.41</v>
      </c>
      <c r="S439" s="26">
        <f t="shared" si="133"/>
        <v>4494.01</v>
      </c>
      <c r="T439" s="27">
        <f t="shared" si="134"/>
        <v>5185.45</v>
      </c>
      <c r="U439" s="25">
        <f t="shared" si="135"/>
        <v>4137.0200000000004</v>
      </c>
      <c r="V439" s="26">
        <f t="shared" si="136"/>
        <v>4370.17</v>
      </c>
      <c r="W439" s="26">
        <f t="shared" si="137"/>
        <v>4385.7700000000004</v>
      </c>
      <c r="X439" s="27">
        <f t="shared" si="138"/>
        <v>5077.21</v>
      </c>
      <c r="Y439" s="25">
        <f t="shared" si="139"/>
        <v>4042.97</v>
      </c>
      <c r="Z439" s="26">
        <f t="shared" si="140"/>
        <v>4276.12</v>
      </c>
      <c r="AA439" s="26">
        <f t="shared" si="141"/>
        <v>4291.72</v>
      </c>
      <c r="AB439" s="27">
        <f t="shared" si="142"/>
        <v>4983.16</v>
      </c>
    </row>
    <row r="440" spans="1:28" ht="15" customHeight="1" x14ac:dyDescent="0.2">
      <c r="A440" s="517" t="s">
        <v>39</v>
      </c>
      <c r="B440" s="12">
        <v>22</v>
      </c>
      <c r="C440" s="34">
        <v>1446.96</v>
      </c>
      <c r="D440" s="77">
        <f t="shared" si="143"/>
        <v>3.63</v>
      </c>
      <c r="E440" s="83">
        <f>ROUND(C440*'1, 2 ц.к.'!$E$9,2)</f>
        <v>340.74</v>
      </c>
      <c r="F440" s="83">
        <f>ROUND(C440*'1, 2 ц.к.'!$E$22,2)</f>
        <v>316.04000000000002</v>
      </c>
      <c r="G440" s="83">
        <f>ROUND(C440*'1, 2 ц.к.'!$E$35,2)</f>
        <v>214.94</v>
      </c>
      <c r="H440" s="83">
        <f>ROUND(C440*'1, 2 ц.к.'!$E$48,2)</f>
        <v>127.08</v>
      </c>
      <c r="I440" s="84">
        <f t="shared" si="144"/>
        <v>2354.3000000000002</v>
      </c>
      <c r="J440" s="85">
        <f t="shared" si="145"/>
        <v>2587.4499999999998</v>
      </c>
      <c r="K440" s="85">
        <f t="shared" si="146"/>
        <v>2603.0500000000002</v>
      </c>
      <c r="L440" s="86">
        <f t="shared" si="147"/>
        <v>3294.49</v>
      </c>
      <c r="M440" s="78">
        <f t="shared" si="127"/>
        <v>4145.63</v>
      </c>
      <c r="N440" s="26">
        <f t="shared" si="128"/>
        <v>4378.78</v>
      </c>
      <c r="O440" s="26">
        <f t="shared" si="129"/>
        <v>4394.38</v>
      </c>
      <c r="P440" s="27">
        <f t="shared" si="130"/>
        <v>5085.82</v>
      </c>
      <c r="Q440" s="25">
        <f t="shared" si="131"/>
        <v>4120.93</v>
      </c>
      <c r="R440" s="26">
        <f t="shared" si="132"/>
        <v>4354.08</v>
      </c>
      <c r="S440" s="26">
        <f t="shared" si="133"/>
        <v>4369.68</v>
      </c>
      <c r="T440" s="27">
        <f t="shared" si="134"/>
        <v>5061.12</v>
      </c>
      <c r="U440" s="25">
        <f t="shared" si="135"/>
        <v>4019.83</v>
      </c>
      <c r="V440" s="26">
        <f t="shared" si="136"/>
        <v>4252.9799999999996</v>
      </c>
      <c r="W440" s="26">
        <f t="shared" si="137"/>
        <v>4268.58</v>
      </c>
      <c r="X440" s="27">
        <f t="shared" si="138"/>
        <v>4960.0200000000004</v>
      </c>
      <c r="Y440" s="25">
        <f t="shared" si="139"/>
        <v>3931.97</v>
      </c>
      <c r="Z440" s="26">
        <f t="shared" si="140"/>
        <v>4165.12</v>
      </c>
      <c r="AA440" s="26">
        <f t="shared" si="141"/>
        <v>4180.72</v>
      </c>
      <c r="AB440" s="27">
        <f t="shared" si="142"/>
        <v>4872.16</v>
      </c>
    </row>
    <row r="441" spans="1:28" ht="15" customHeight="1" x14ac:dyDescent="0.2">
      <c r="A441" s="517" t="s">
        <v>39</v>
      </c>
      <c r="B441" s="12">
        <v>23</v>
      </c>
      <c r="C441" s="34">
        <v>1266.92</v>
      </c>
      <c r="D441" s="77">
        <f t="shared" si="143"/>
        <v>3.63</v>
      </c>
      <c r="E441" s="83">
        <f>ROUND(C441*'1, 2 ц.к.'!$E$9,2)</f>
        <v>298.33999999999997</v>
      </c>
      <c r="F441" s="83">
        <f>ROUND(C441*'1, 2 ц.к.'!$E$22,2)</f>
        <v>276.72000000000003</v>
      </c>
      <c r="G441" s="83">
        <f>ROUND(C441*'1, 2 ц.к.'!$E$35,2)</f>
        <v>188.19</v>
      </c>
      <c r="H441" s="83">
        <f>ROUND(C441*'1, 2 ц.к.'!$E$48,2)</f>
        <v>111.27</v>
      </c>
      <c r="I441" s="84">
        <f t="shared" si="144"/>
        <v>2354.3000000000002</v>
      </c>
      <c r="J441" s="85">
        <f t="shared" si="145"/>
        <v>2587.4499999999998</v>
      </c>
      <c r="K441" s="85">
        <f t="shared" si="146"/>
        <v>2603.0500000000002</v>
      </c>
      <c r="L441" s="86">
        <f t="shared" si="147"/>
        <v>3294.49</v>
      </c>
      <c r="M441" s="78">
        <f t="shared" si="127"/>
        <v>3923.19</v>
      </c>
      <c r="N441" s="26">
        <f t="shared" si="128"/>
        <v>4156.34</v>
      </c>
      <c r="O441" s="26">
        <f t="shared" si="129"/>
        <v>4171.9399999999996</v>
      </c>
      <c r="P441" s="27">
        <f t="shared" si="130"/>
        <v>4863.38</v>
      </c>
      <c r="Q441" s="25">
        <f t="shared" si="131"/>
        <v>3901.57</v>
      </c>
      <c r="R441" s="26">
        <f t="shared" si="132"/>
        <v>4134.72</v>
      </c>
      <c r="S441" s="26">
        <f t="shared" si="133"/>
        <v>4150.32</v>
      </c>
      <c r="T441" s="27">
        <f t="shared" si="134"/>
        <v>4841.76</v>
      </c>
      <c r="U441" s="25">
        <f t="shared" si="135"/>
        <v>3813.04</v>
      </c>
      <c r="V441" s="26">
        <f t="shared" si="136"/>
        <v>4046.19</v>
      </c>
      <c r="W441" s="26">
        <f t="shared" si="137"/>
        <v>4061.79</v>
      </c>
      <c r="X441" s="27">
        <f t="shared" si="138"/>
        <v>4753.2299999999996</v>
      </c>
      <c r="Y441" s="25">
        <f t="shared" si="139"/>
        <v>3736.12</v>
      </c>
      <c r="Z441" s="26">
        <f t="shared" si="140"/>
        <v>3969.27</v>
      </c>
      <c r="AA441" s="26">
        <f t="shared" si="141"/>
        <v>3984.87</v>
      </c>
      <c r="AB441" s="27">
        <f t="shared" si="142"/>
        <v>4676.3100000000004</v>
      </c>
    </row>
    <row r="442" spans="1:28" ht="15" customHeight="1" x14ac:dyDescent="0.2">
      <c r="A442" s="517">
        <v>42997</v>
      </c>
      <c r="B442" s="12">
        <v>0</v>
      </c>
      <c r="C442" s="34">
        <v>1058.68</v>
      </c>
      <c r="D442" s="77">
        <f t="shared" si="143"/>
        <v>3.63</v>
      </c>
      <c r="E442" s="83">
        <f>ROUND(C442*'1, 2 ц.к.'!$E$9,2)</f>
        <v>249.31</v>
      </c>
      <c r="F442" s="83">
        <f>ROUND(C442*'1, 2 ц.к.'!$E$22,2)</f>
        <v>231.23</v>
      </c>
      <c r="G442" s="83">
        <f>ROUND(C442*'1, 2 ц.к.'!$E$35,2)</f>
        <v>157.26</v>
      </c>
      <c r="H442" s="83">
        <f>ROUND(C442*'1, 2 ц.к.'!$E$48,2)</f>
        <v>92.98</v>
      </c>
      <c r="I442" s="84">
        <f t="shared" si="144"/>
        <v>2354.3000000000002</v>
      </c>
      <c r="J442" s="85">
        <f t="shared" si="145"/>
        <v>2587.4499999999998</v>
      </c>
      <c r="K442" s="85">
        <f t="shared" si="146"/>
        <v>2603.0500000000002</v>
      </c>
      <c r="L442" s="86">
        <f t="shared" si="147"/>
        <v>3294.49</v>
      </c>
      <c r="M442" s="78">
        <f t="shared" si="127"/>
        <v>3665.92</v>
      </c>
      <c r="N442" s="26">
        <f t="shared" si="128"/>
        <v>3899.07</v>
      </c>
      <c r="O442" s="26">
        <f t="shared" si="129"/>
        <v>3914.67</v>
      </c>
      <c r="P442" s="27">
        <f t="shared" si="130"/>
        <v>4606.1099999999997</v>
      </c>
      <c r="Q442" s="25">
        <f t="shared" si="131"/>
        <v>3647.84</v>
      </c>
      <c r="R442" s="26">
        <f t="shared" si="132"/>
        <v>3880.99</v>
      </c>
      <c r="S442" s="26">
        <f t="shared" si="133"/>
        <v>3896.59</v>
      </c>
      <c r="T442" s="27">
        <f t="shared" si="134"/>
        <v>4588.03</v>
      </c>
      <c r="U442" s="25">
        <f t="shared" si="135"/>
        <v>3573.87</v>
      </c>
      <c r="V442" s="26">
        <f t="shared" si="136"/>
        <v>3807.02</v>
      </c>
      <c r="W442" s="26">
        <f t="shared" si="137"/>
        <v>3822.62</v>
      </c>
      <c r="X442" s="27">
        <f t="shared" si="138"/>
        <v>4514.0600000000004</v>
      </c>
      <c r="Y442" s="25">
        <f t="shared" si="139"/>
        <v>3509.59</v>
      </c>
      <c r="Z442" s="26">
        <f t="shared" si="140"/>
        <v>3742.74</v>
      </c>
      <c r="AA442" s="26">
        <f t="shared" si="141"/>
        <v>3758.34</v>
      </c>
      <c r="AB442" s="27">
        <f t="shared" si="142"/>
        <v>4449.78</v>
      </c>
    </row>
    <row r="443" spans="1:28" ht="15" customHeight="1" x14ac:dyDescent="0.2">
      <c r="A443" s="517" t="s">
        <v>39</v>
      </c>
      <c r="B443" s="12">
        <v>1</v>
      </c>
      <c r="C443" s="34">
        <v>951.95</v>
      </c>
      <c r="D443" s="77">
        <f t="shared" si="143"/>
        <v>3.63</v>
      </c>
      <c r="E443" s="83">
        <f>ROUND(C443*'1, 2 ц.к.'!$E$9,2)</f>
        <v>224.17</v>
      </c>
      <c r="F443" s="83">
        <f>ROUND(C443*'1, 2 ц.к.'!$E$22,2)</f>
        <v>207.92</v>
      </c>
      <c r="G443" s="83">
        <f>ROUND(C443*'1, 2 ц.к.'!$E$35,2)</f>
        <v>141.41</v>
      </c>
      <c r="H443" s="83">
        <f>ROUND(C443*'1, 2 ц.к.'!$E$48,2)</f>
        <v>83.6</v>
      </c>
      <c r="I443" s="84">
        <f t="shared" si="144"/>
        <v>2354.3000000000002</v>
      </c>
      <c r="J443" s="85">
        <f t="shared" si="145"/>
        <v>2587.4499999999998</v>
      </c>
      <c r="K443" s="85">
        <f t="shared" si="146"/>
        <v>2603.0500000000002</v>
      </c>
      <c r="L443" s="86">
        <f t="shared" si="147"/>
        <v>3294.49</v>
      </c>
      <c r="M443" s="78">
        <f t="shared" si="127"/>
        <v>3534.05</v>
      </c>
      <c r="N443" s="26">
        <f t="shared" si="128"/>
        <v>3767.2</v>
      </c>
      <c r="O443" s="26">
        <f t="shared" si="129"/>
        <v>3782.8</v>
      </c>
      <c r="P443" s="27">
        <f t="shared" si="130"/>
        <v>4474.24</v>
      </c>
      <c r="Q443" s="25">
        <f t="shared" si="131"/>
        <v>3517.8</v>
      </c>
      <c r="R443" s="26">
        <f t="shared" si="132"/>
        <v>3750.95</v>
      </c>
      <c r="S443" s="26">
        <f t="shared" si="133"/>
        <v>3766.55</v>
      </c>
      <c r="T443" s="27">
        <f t="shared" si="134"/>
        <v>4457.99</v>
      </c>
      <c r="U443" s="25">
        <f t="shared" si="135"/>
        <v>3451.29</v>
      </c>
      <c r="V443" s="26">
        <f t="shared" si="136"/>
        <v>3684.44</v>
      </c>
      <c r="W443" s="26">
        <f t="shared" si="137"/>
        <v>3700.04</v>
      </c>
      <c r="X443" s="27">
        <f t="shared" si="138"/>
        <v>4391.4799999999996</v>
      </c>
      <c r="Y443" s="25">
        <f t="shared" si="139"/>
        <v>3393.48</v>
      </c>
      <c r="Z443" s="26">
        <f t="shared" si="140"/>
        <v>3626.63</v>
      </c>
      <c r="AA443" s="26">
        <f t="shared" si="141"/>
        <v>3642.23</v>
      </c>
      <c r="AB443" s="27">
        <f t="shared" si="142"/>
        <v>4333.67</v>
      </c>
    </row>
    <row r="444" spans="1:28" ht="15" customHeight="1" x14ac:dyDescent="0.2">
      <c r="A444" s="517" t="s">
        <v>39</v>
      </c>
      <c r="B444" s="12">
        <v>2</v>
      </c>
      <c r="C444" s="34">
        <v>879.99</v>
      </c>
      <c r="D444" s="77">
        <f t="shared" si="143"/>
        <v>3.63</v>
      </c>
      <c r="E444" s="83">
        <f>ROUND(C444*'1, 2 ц.к.'!$E$9,2)</f>
        <v>207.23</v>
      </c>
      <c r="F444" s="83">
        <f>ROUND(C444*'1, 2 ц.к.'!$E$22,2)</f>
        <v>192.2</v>
      </c>
      <c r="G444" s="83">
        <f>ROUND(C444*'1, 2 ц.к.'!$E$35,2)</f>
        <v>130.72</v>
      </c>
      <c r="H444" s="83">
        <f>ROUND(C444*'1, 2 ц.к.'!$E$48,2)</f>
        <v>77.28</v>
      </c>
      <c r="I444" s="84">
        <f t="shared" si="144"/>
        <v>2354.3000000000002</v>
      </c>
      <c r="J444" s="85">
        <f t="shared" si="145"/>
        <v>2587.4499999999998</v>
      </c>
      <c r="K444" s="85">
        <f t="shared" si="146"/>
        <v>2603.0500000000002</v>
      </c>
      <c r="L444" s="86">
        <f t="shared" si="147"/>
        <v>3294.49</v>
      </c>
      <c r="M444" s="78">
        <f t="shared" si="127"/>
        <v>3445.15</v>
      </c>
      <c r="N444" s="26">
        <f t="shared" si="128"/>
        <v>3678.3</v>
      </c>
      <c r="O444" s="26">
        <f t="shared" si="129"/>
        <v>3693.9</v>
      </c>
      <c r="P444" s="27">
        <f t="shared" si="130"/>
        <v>4385.34</v>
      </c>
      <c r="Q444" s="25">
        <f t="shared" si="131"/>
        <v>3430.12</v>
      </c>
      <c r="R444" s="26">
        <f t="shared" si="132"/>
        <v>3663.27</v>
      </c>
      <c r="S444" s="26">
        <f t="shared" si="133"/>
        <v>3678.87</v>
      </c>
      <c r="T444" s="27">
        <f t="shared" si="134"/>
        <v>4370.3100000000004</v>
      </c>
      <c r="U444" s="25">
        <f t="shared" si="135"/>
        <v>3368.64</v>
      </c>
      <c r="V444" s="26">
        <f t="shared" si="136"/>
        <v>3601.79</v>
      </c>
      <c r="W444" s="26">
        <f t="shared" si="137"/>
        <v>3617.39</v>
      </c>
      <c r="X444" s="27">
        <f t="shared" si="138"/>
        <v>4308.83</v>
      </c>
      <c r="Y444" s="25">
        <f t="shared" si="139"/>
        <v>3315.2</v>
      </c>
      <c r="Z444" s="26">
        <f t="shared" si="140"/>
        <v>3548.35</v>
      </c>
      <c r="AA444" s="26">
        <f t="shared" si="141"/>
        <v>3563.95</v>
      </c>
      <c r="AB444" s="27">
        <f t="shared" si="142"/>
        <v>4255.3900000000003</v>
      </c>
    </row>
    <row r="445" spans="1:28" ht="15" customHeight="1" x14ac:dyDescent="0.2">
      <c r="A445" s="517" t="s">
        <v>39</v>
      </c>
      <c r="B445" s="12">
        <v>3</v>
      </c>
      <c r="C445" s="34">
        <v>868.68</v>
      </c>
      <c r="D445" s="77">
        <f t="shared" si="143"/>
        <v>3.63</v>
      </c>
      <c r="E445" s="83">
        <f>ROUND(C445*'1, 2 ц.к.'!$E$9,2)</f>
        <v>204.56</v>
      </c>
      <c r="F445" s="83">
        <f>ROUND(C445*'1, 2 ц.к.'!$E$22,2)</f>
        <v>189.73</v>
      </c>
      <c r="G445" s="83">
        <f>ROUND(C445*'1, 2 ц.к.'!$E$35,2)</f>
        <v>129.04</v>
      </c>
      <c r="H445" s="83">
        <f>ROUND(C445*'1, 2 ц.к.'!$E$48,2)</f>
        <v>76.290000000000006</v>
      </c>
      <c r="I445" s="84">
        <f t="shared" si="144"/>
        <v>2354.3000000000002</v>
      </c>
      <c r="J445" s="85">
        <f t="shared" si="145"/>
        <v>2587.4499999999998</v>
      </c>
      <c r="K445" s="85">
        <f t="shared" si="146"/>
        <v>2603.0500000000002</v>
      </c>
      <c r="L445" s="86">
        <f t="shared" si="147"/>
        <v>3294.49</v>
      </c>
      <c r="M445" s="78">
        <f t="shared" si="127"/>
        <v>3431.17</v>
      </c>
      <c r="N445" s="26">
        <f t="shared" si="128"/>
        <v>3664.32</v>
      </c>
      <c r="O445" s="26">
        <f t="shared" si="129"/>
        <v>3679.92</v>
      </c>
      <c r="P445" s="27">
        <f t="shared" si="130"/>
        <v>4371.3599999999997</v>
      </c>
      <c r="Q445" s="25">
        <f t="shared" si="131"/>
        <v>3416.34</v>
      </c>
      <c r="R445" s="26">
        <f t="shared" si="132"/>
        <v>3649.49</v>
      </c>
      <c r="S445" s="26">
        <f t="shared" si="133"/>
        <v>3665.09</v>
      </c>
      <c r="T445" s="27">
        <f t="shared" si="134"/>
        <v>4356.53</v>
      </c>
      <c r="U445" s="25">
        <f t="shared" si="135"/>
        <v>3355.65</v>
      </c>
      <c r="V445" s="26">
        <f t="shared" si="136"/>
        <v>3588.8</v>
      </c>
      <c r="W445" s="26">
        <f t="shared" si="137"/>
        <v>3604.4</v>
      </c>
      <c r="X445" s="27">
        <f t="shared" si="138"/>
        <v>4295.84</v>
      </c>
      <c r="Y445" s="25">
        <f t="shared" si="139"/>
        <v>3302.9</v>
      </c>
      <c r="Z445" s="26">
        <f t="shared" si="140"/>
        <v>3536.05</v>
      </c>
      <c r="AA445" s="26">
        <f t="shared" si="141"/>
        <v>3551.65</v>
      </c>
      <c r="AB445" s="27">
        <f t="shared" si="142"/>
        <v>4243.09</v>
      </c>
    </row>
    <row r="446" spans="1:28" ht="15" customHeight="1" x14ac:dyDescent="0.2">
      <c r="A446" s="517" t="s">
        <v>39</v>
      </c>
      <c r="B446" s="12">
        <v>4</v>
      </c>
      <c r="C446" s="34">
        <v>865.53</v>
      </c>
      <c r="D446" s="77">
        <f t="shared" si="143"/>
        <v>3.63</v>
      </c>
      <c r="E446" s="83">
        <f>ROUND(C446*'1, 2 ц.к.'!$E$9,2)</f>
        <v>203.82</v>
      </c>
      <c r="F446" s="83">
        <f>ROUND(C446*'1, 2 ц.к.'!$E$22,2)</f>
        <v>189.05</v>
      </c>
      <c r="G446" s="83">
        <f>ROUND(C446*'1, 2 ц.к.'!$E$35,2)</f>
        <v>128.57</v>
      </c>
      <c r="H446" s="83">
        <f>ROUND(C446*'1, 2 ц.к.'!$E$48,2)</f>
        <v>76.010000000000005</v>
      </c>
      <c r="I446" s="84">
        <f t="shared" si="144"/>
        <v>2354.3000000000002</v>
      </c>
      <c r="J446" s="85">
        <f t="shared" si="145"/>
        <v>2587.4499999999998</v>
      </c>
      <c r="K446" s="85">
        <f t="shared" si="146"/>
        <v>2603.0500000000002</v>
      </c>
      <c r="L446" s="86">
        <f t="shared" si="147"/>
        <v>3294.49</v>
      </c>
      <c r="M446" s="78">
        <f t="shared" si="127"/>
        <v>3427.28</v>
      </c>
      <c r="N446" s="26">
        <f t="shared" si="128"/>
        <v>3660.43</v>
      </c>
      <c r="O446" s="26">
        <f t="shared" si="129"/>
        <v>3676.03</v>
      </c>
      <c r="P446" s="27">
        <f t="shared" si="130"/>
        <v>4367.47</v>
      </c>
      <c r="Q446" s="25">
        <f t="shared" si="131"/>
        <v>3412.51</v>
      </c>
      <c r="R446" s="26">
        <f t="shared" si="132"/>
        <v>3645.66</v>
      </c>
      <c r="S446" s="26">
        <f t="shared" si="133"/>
        <v>3661.26</v>
      </c>
      <c r="T446" s="27">
        <f t="shared" si="134"/>
        <v>4352.7</v>
      </c>
      <c r="U446" s="25">
        <f t="shared" si="135"/>
        <v>3352.03</v>
      </c>
      <c r="V446" s="26">
        <f t="shared" si="136"/>
        <v>3585.18</v>
      </c>
      <c r="W446" s="26">
        <f t="shared" si="137"/>
        <v>3600.78</v>
      </c>
      <c r="X446" s="27">
        <f t="shared" si="138"/>
        <v>4292.22</v>
      </c>
      <c r="Y446" s="25">
        <f t="shared" si="139"/>
        <v>3299.47</v>
      </c>
      <c r="Z446" s="26">
        <f t="shared" si="140"/>
        <v>3532.62</v>
      </c>
      <c r="AA446" s="26">
        <f t="shared" si="141"/>
        <v>3548.22</v>
      </c>
      <c r="AB446" s="27">
        <f t="shared" si="142"/>
        <v>4239.66</v>
      </c>
    </row>
    <row r="447" spans="1:28" ht="15" customHeight="1" x14ac:dyDescent="0.2">
      <c r="A447" s="517" t="s">
        <v>39</v>
      </c>
      <c r="B447" s="12">
        <v>5</v>
      </c>
      <c r="C447" s="34">
        <v>964.31</v>
      </c>
      <c r="D447" s="77">
        <f t="shared" si="143"/>
        <v>3.63</v>
      </c>
      <c r="E447" s="83">
        <f>ROUND(C447*'1, 2 ц.к.'!$E$9,2)</f>
        <v>227.08</v>
      </c>
      <c r="F447" s="83">
        <f>ROUND(C447*'1, 2 ц.к.'!$E$22,2)</f>
        <v>210.62</v>
      </c>
      <c r="G447" s="83">
        <f>ROUND(C447*'1, 2 ц.к.'!$E$35,2)</f>
        <v>143.24</v>
      </c>
      <c r="H447" s="83">
        <f>ROUND(C447*'1, 2 ц.к.'!$E$48,2)</f>
        <v>84.69</v>
      </c>
      <c r="I447" s="84">
        <f t="shared" si="144"/>
        <v>2354.3000000000002</v>
      </c>
      <c r="J447" s="85">
        <f t="shared" si="145"/>
        <v>2587.4499999999998</v>
      </c>
      <c r="K447" s="85">
        <f t="shared" si="146"/>
        <v>2603.0500000000002</v>
      </c>
      <c r="L447" s="86">
        <f t="shared" si="147"/>
        <v>3294.49</v>
      </c>
      <c r="M447" s="78">
        <f t="shared" si="127"/>
        <v>3549.32</v>
      </c>
      <c r="N447" s="26">
        <f t="shared" si="128"/>
        <v>3782.47</v>
      </c>
      <c r="O447" s="26">
        <f t="shared" si="129"/>
        <v>3798.07</v>
      </c>
      <c r="P447" s="27">
        <f t="shared" si="130"/>
        <v>4489.51</v>
      </c>
      <c r="Q447" s="25">
        <f t="shared" si="131"/>
        <v>3532.86</v>
      </c>
      <c r="R447" s="26">
        <f t="shared" si="132"/>
        <v>3766.01</v>
      </c>
      <c r="S447" s="26">
        <f t="shared" si="133"/>
        <v>3781.61</v>
      </c>
      <c r="T447" s="27">
        <f t="shared" si="134"/>
        <v>4473.05</v>
      </c>
      <c r="U447" s="25">
        <f t="shared" si="135"/>
        <v>3465.48</v>
      </c>
      <c r="V447" s="26">
        <f t="shared" si="136"/>
        <v>3698.63</v>
      </c>
      <c r="W447" s="26">
        <f t="shared" si="137"/>
        <v>3714.23</v>
      </c>
      <c r="X447" s="27">
        <f t="shared" si="138"/>
        <v>4405.67</v>
      </c>
      <c r="Y447" s="25">
        <f t="shared" si="139"/>
        <v>3406.93</v>
      </c>
      <c r="Z447" s="26">
        <f t="shared" si="140"/>
        <v>3640.08</v>
      </c>
      <c r="AA447" s="26">
        <f t="shared" si="141"/>
        <v>3655.68</v>
      </c>
      <c r="AB447" s="27">
        <f t="shared" si="142"/>
        <v>4347.12</v>
      </c>
    </row>
    <row r="448" spans="1:28" ht="15" customHeight="1" x14ac:dyDescent="0.2">
      <c r="A448" s="517" t="s">
        <v>39</v>
      </c>
      <c r="B448" s="12">
        <v>6</v>
      </c>
      <c r="C448" s="34">
        <v>1075.43</v>
      </c>
      <c r="D448" s="77">
        <f t="shared" si="143"/>
        <v>3.63</v>
      </c>
      <c r="E448" s="83">
        <f>ROUND(C448*'1, 2 ц.к.'!$E$9,2)</f>
        <v>253.25</v>
      </c>
      <c r="F448" s="83">
        <f>ROUND(C448*'1, 2 ц.к.'!$E$22,2)</f>
        <v>234.89</v>
      </c>
      <c r="G448" s="83">
        <f>ROUND(C448*'1, 2 ц.к.'!$E$35,2)</f>
        <v>159.75</v>
      </c>
      <c r="H448" s="83">
        <f>ROUND(C448*'1, 2 ц.к.'!$E$48,2)</f>
        <v>94.45</v>
      </c>
      <c r="I448" s="84">
        <f t="shared" si="144"/>
        <v>2354.3000000000002</v>
      </c>
      <c r="J448" s="85">
        <f t="shared" si="145"/>
        <v>2587.4499999999998</v>
      </c>
      <c r="K448" s="85">
        <f t="shared" si="146"/>
        <v>2603.0500000000002</v>
      </c>
      <c r="L448" s="86">
        <f t="shared" si="147"/>
        <v>3294.49</v>
      </c>
      <c r="M448" s="78">
        <f t="shared" si="127"/>
        <v>3686.61</v>
      </c>
      <c r="N448" s="26">
        <f t="shared" si="128"/>
        <v>3919.76</v>
      </c>
      <c r="O448" s="26">
        <f t="shared" si="129"/>
        <v>3935.36</v>
      </c>
      <c r="P448" s="27">
        <f t="shared" si="130"/>
        <v>4626.8</v>
      </c>
      <c r="Q448" s="25">
        <f t="shared" si="131"/>
        <v>3668.25</v>
      </c>
      <c r="R448" s="26">
        <f t="shared" si="132"/>
        <v>3901.4</v>
      </c>
      <c r="S448" s="26">
        <f t="shared" si="133"/>
        <v>3917</v>
      </c>
      <c r="T448" s="27">
        <f t="shared" si="134"/>
        <v>4608.4399999999996</v>
      </c>
      <c r="U448" s="25">
        <f t="shared" si="135"/>
        <v>3593.11</v>
      </c>
      <c r="V448" s="26">
        <f t="shared" si="136"/>
        <v>3826.26</v>
      </c>
      <c r="W448" s="26">
        <f t="shared" si="137"/>
        <v>3841.86</v>
      </c>
      <c r="X448" s="27">
        <f t="shared" si="138"/>
        <v>4533.3</v>
      </c>
      <c r="Y448" s="25">
        <f t="shared" si="139"/>
        <v>3527.81</v>
      </c>
      <c r="Z448" s="26">
        <f t="shared" si="140"/>
        <v>3760.96</v>
      </c>
      <c r="AA448" s="26">
        <f t="shared" si="141"/>
        <v>3776.56</v>
      </c>
      <c r="AB448" s="27">
        <f t="shared" si="142"/>
        <v>4468</v>
      </c>
    </row>
    <row r="449" spans="1:28" ht="15" customHeight="1" x14ac:dyDescent="0.2">
      <c r="A449" s="517" t="s">
        <v>39</v>
      </c>
      <c r="B449" s="12">
        <v>7</v>
      </c>
      <c r="C449" s="34">
        <v>1348.75</v>
      </c>
      <c r="D449" s="77">
        <f t="shared" si="143"/>
        <v>3.63</v>
      </c>
      <c r="E449" s="83">
        <f>ROUND(C449*'1, 2 ц.к.'!$E$9,2)</f>
        <v>317.61</v>
      </c>
      <c r="F449" s="83">
        <f>ROUND(C449*'1, 2 ц.к.'!$E$22,2)</f>
        <v>294.58999999999997</v>
      </c>
      <c r="G449" s="83">
        <f>ROUND(C449*'1, 2 ц.к.'!$E$35,2)</f>
        <v>200.35</v>
      </c>
      <c r="H449" s="83">
        <f>ROUND(C449*'1, 2 ц.к.'!$E$48,2)</f>
        <v>118.45</v>
      </c>
      <c r="I449" s="84">
        <f t="shared" si="144"/>
        <v>2354.3000000000002</v>
      </c>
      <c r="J449" s="85">
        <f t="shared" si="145"/>
        <v>2587.4499999999998</v>
      </c>
      <c r="K449" s="85">
        <f t="shared" si="146"/>
        <v>2603.0500000000002</v>
      </c>
      <c r="L449" s="86">
        <f t="shared" si="147"/>
        <v>3294.49</v>
      </c>
      <c r="M449" s="78">
        <f t="shared" si="127"/>
        <v>4024.29</v>
      </c>
      <c r="N449" s="26">
        <f t="shared" si="128"/>
        <v>4257.4399999999996</v>
      </c>
      <c r="O449" s="26">
        <f t="shared" si="129"/>
        <v>4273.04</v>
      </c>
      <c r="P449" s="27">
        <f t="shared" si="130"/>
        <v>4964.4799999999996</v>
      </c>
      <c r="Q449" s="25">
        <f t="shared" si="131"/>
        <v>4001.27</v>
      </c>
      <c r="R449" s="26">
        <f t="shared" si="132"/>
        <v>4234.42</v>
      </c>
      <c r="S449" s="26">
        <f t="shared" si="133"/>
        <v>4250.0200000000004</v>
      </c>
      <c r="T449" s="27">
        <f t="shared" si="134"/>
        <v>4941.46</v>
      </c>
      <c r="U449" s="25">
        <f t="shared" si="135"/>
        <v>3907.03</v>
      </c>
      <c r="V449" s="26">
        <f t="shared" si="136"/>
        <v>4140.18</v>
      </c>
      <c r="W449" s="26">
        <f t="shared" si="137"/>
        <v>4155.78</v>
      </c>
      <c r="X449" s="27">
        <f t="shared" si="138"/>
        <v>4847.22</v>
      </c>
      <c r="Y449" s="25">
        <f t="shared" si="139"/>
        <v>3825.13</v>
      </c>
      <c r="Z449" s="26">
        <f t="shared" si="140"/>
        <v>4058.28</v>
      </c>
      <c r="AA449" s="26">
        <f t="shared" si="141"/>
        <v>4073.88</v>
      </c>
      <c r="AB449" s="27">
        <f t="shared" si="142"/>
        <v>4765.32</v>
      </c>
    </row>
    <row r="450" spans="1:28" ht="15" customHeight="1" x14ac:dyDescent="0.2">
      <c r="A450" s="517" t="s">
        <v>39</v>
      </c>
      <c r="B450" s="12">
        <v>8</v>
      </c>
      <c r="C450" s="34">
        <v>1599.37</v>
      </c>
      <c r="D450" s="77">
        <f t="shared" si="143"/>
        <v>3.63</v>
      </c>
      <c r="E450" s="83">
        <f>ROUND(C450*'1, 2 ц.к.'!$E$9,2)</f>
        <v>376.63</v>
      </c>
      <c r="F450" s="83">
        <f>ROUND(C450*'1, 2 ц.к.'!$E$22,2)</f>
        <v>349.33</v>
      </c>
      <c r="G450" s="83">
        <f>ROUND(C450*'1, 2 ц.к.'!$E$35,2)</f>
        <v>237.58</v>
      </c>
      <c r="H450" s="83">
        <f>ROUND(C450*'1, 2 ц.к.'!$E$48,2)</f>
        <v>140.46</v>
      </c>
      <c r="I450" s="84">
        <f t="shared" si="144"/>
        <v>2354.3000000000002</v>
      </c>
      <c r="J450" s="85">
        <f t="shared" si="145"/>
        <v>2587.4499999999998</v>
      </c>
      <c r="K450" s="85">
        <f t="shared" si="146"/>
        <v>2603.0500000000002</v>
      </c>
      <c r="L450" s="86">
        <f t="shared" si="147"/>
        <v>3294.49</v>
      </c>
      <c r="M450" s="78">
        <f t="shared" si="127"/>
        <v>4333.93</v>
      </c>
      <c r="N450" s="26">
        <f t="shared" si="128"/>
        <v>4567.08</v>
      </c>
      <c r="O450" s="26">
        <f t="shared" si="129"/>
        <v>4582.68</v>
      </c>
      <c r="P450" s="27">
        <f t="shared" si="130"/>
        <v>5274.12</v>
      </c>
      <c r="Q450" s="25">
        <f t="shared" si="131"/>
        <v>4306.63</v>
      </c>
      <c r="R450" s="26">
        <f t="shared" si="132"/>
        <v>4539.78</v>
      </c>
      <c r="S450" s="26">
        <f t="shared" si="133"/>
        <v>4555.38</v>
      </c>
      <c r="T450" s="27">
        <f t="shared" si="134"/>
        <v>5246.82</v>
      </c>
      <c r="U450" s="25">
        <f t="shared" si="135"/>
        <v>4194.88</v>
      </c>
      <c r="V450" s="26">
        <f t="shared" si="136"/>
        <v>4428.03</v>
      </c>
      <c r="W450" s="26">
        <f t="shared" si="137"/>
        <v>4443.63</v>
      </c>
      <c r="X450" s="27">
        <f t="shared" si="138"/>
        <v>5135.07</v>
      </c>
      <c r="Y450" s="25">
        <f t="shared" si="139"/>
        <v>4097.76</v>
      </c>
      <c r="Z450" s="26">
        <f t="shared" si="140"/>
        <v>4330.91</v>
      </c>
      <c r="AA450" s="26">
        <f t="shared" si="141"/>
        <v>4346.51</v>
      </c>
      <c r="AB450" s="27">
        <f t="shared" si="142"/>
        <v>5037.95</v>
      </c>
    </row>
    <row r="451" spans="1:28" ht="15" customHeight="1" x14ac:dyDescent="0.2">
      <c r="A451" s="517" t="s">
        <v>39</v>
      </c>
      <c r="B451" s="12">
        <v>9</v>
      </c>
      <c r="C451" s="34">
        <v>1632.81</v>
      </c>
      <c r="D451" s="77">
        <f t="shared" si="143"/>
        <v>3.63</v>
      </c>
      <c r="E451" s="83">
        <f>ROUND(C451*'1, 2 ц.к.'!$E$9,2)</f>
        <v>384.51</v>
      </c>
      <c r="F451" s="83">
        <f>ROUND(C451*'1, 2 ц.к.'!$E$22,2)</f>
        <v>356.63</v>
      </c>
      <c r="G451" s="83">
        <f>ROUND(C451*'1, 2 ц.к.'!$E$35,2)</f>
        <v>242.54</v>
      </c>
      <c r="H451" s="83">
        <f>ROUND(C451*'1, 2 ц.к.'!$E$48,2)</f>
        <v>143.4</v>
      </c>
      <c r="I451" s="84">
        <f t="shared" si="144"/>
        <v>2354.3000000000002</v>
      </c>
      <c r="J451" s="85">
        <f t="shared" si="145"/>
        <v>2587.4499999999998</v>
      </c>
      <c r="K451" s="85">
        <f t="shared" si="146"/>
        <v>2603.0500000000002</v>
      </c>
      <c r="L451" s="86">
        <f t="shared" si="147"/>
        <v>3294.49</v>
      </c>
      <c r="M451" s="78">
        <f t="shared" si="127"/>
        <v>4375.25</v>
      </c>
      <c r="N451" s="26">
        <f t="shared" si="128"/>
        <v>4608.3999999999996</v>
      </c>
      <c r="O451" s="26">
        <f t="shared" si="129"/>
        <v>4624</v>
      </c>
      <c r="P451" s="27">
        <f t="shared" si="130"/>
        <v>5315.44</v>
      </c>
      <c r="Q451" s="25">
        <f t="shared" si="131"/>
        <v>4347.37</v>
      </c>
      <c r="R451" s="26">
        <f t="shared" si="132"/>
        <v>4580.5200000000004</v>
      </c>
      <c r="S451" s="26">
        <f t="shared" si="133"/>
        <v>4596.12</v>
      </c>
      <c r="T451" s="27">
        <f t="shared" si="134"/>
        <v>5287.56</v>
      </c>
      <c r="U451" s="25">
        <f t="shared" si="135"/>
        <v>4233.28</v>
      </c>
      <c r="V451" s="26">
        <f t="shared" si="136"/>
        <v>4466.43</v>
      </c>
      <c r="W451" s="26">
        <f t="shared" si="137"/>
        <v>4482.03</v>
      </c>
      <c r="X451" s="27">
        <f t="shared" si="138"/>
        <v>5173.47</v>
      </c>
      <c r="Y451" s="25">
        <f t="shared" si="139"/>
        <v>4134.1400000000003</v>
      </c>
      <c r="Z451" s="26">
        <f t="shared" si="140"/>
        <v>4367.29</v>
      </c>
      <c r="AA451" s="26">
        <f t="shared" si="141"/>
        <v>4382.8900000000003</v>
      </c>
      <c r="AB451" s="27">
        <f t="shared" si="142"/>
        <v>5074.33</v>
      </c>
    </row>
    <row r="452" spans="1:28" ht="15" customHeight="1" x14ac:dyDescent="0.2">
      <c r="A452" s="517" t="s">
        <v>39</v>
      </c>
      <c r="B452" s="12">
        <v>10</v>
      </c>
      <c r="C452" s="34">
        <v>1642.23</v>
      </c>
      <c r="D452" s="77">
        <f t="shared" si="143"/>
        <v>3.63</v>
      </c>
      <c r="E452" s="83">
        <f>ROUND(C452*'1, 2 ц.к.'!$E$9,2)</f>
        <v>386.73</v>
      </c>
      <c r="F452" s="83">
        <f>ROUND(C452*'1, 2 ц.к.'!$E$22,2)</f>
        <v>358.69</v>
      </c>
      <c r="G452" s="83">
        <f>ROUND(C452*'1, 2 ц.к.'!$E$35,2)</f>
        <v>243.94</v>
      </c>
      <c r="H452" s="83">
        <f>ROUND(C452*'1, 2 ц.к.'!$E$48,2)</f>
        <v>144.22999999999999</v>
      </c>
      <c r="I452" s="84">
        <f t="shared" si="144"/>
        <v>2354.3000000000002</v>
      </c>
      <c r="J452" s="85">
        <f t="shared" si="145"/>
        <v>2587.4499999999998</v>
      </c>
      <c r="K452" s="85">
        <f t="shared" si="146"/>
        <v>2603.0500000000002</v>
      </c>
      <c r="L452" s="86">
        <f t="shared" si="147"/>
        <v>3294.49</v>
      </c>
      <c r="M452" s="78">
        <f t="shared" si="127"/>
        <v>4386.8900000000003</v>
      </c>
      <c r="N452" s="26">
        <f t="shared" si="128"/>
        <v>4620.04</v>
      </c>
      <c r="O452" s="26">
        <f t="shared" si="129"/>
        <v>4635.6400000000003</v>
      </c>
      <c r="P452" s="27">
        <f t="shared" si="130"/>
        <v>5327.08</v>
      </c>
      <c r="Q452" s="25">
        <f t="shared" si="131"/>
        <v>4358.8500000000004</v>
      </c>
      <c r="R452" s="26">
        <f t="shared" si="132"/>
        <v>4592</v>
      </c>
      <c r="S452" s="26">
        <f t="shared" si="133"/>
        <v>4607.6000000000004</v>
      </c>
      <c r="T452" s="27">
        <f t="shared" si="134"/>
        <v>5299.04</v>
      </c>
      <c r="U452" s="25">
        <f t="shared" si="135"/>
        <v>4244.1000000000004</v>
      </c>
      <c r="V452" s="26">
        <f t="shared" si="136"/>
        <v>4477.25</v>
      </c>
      <c r="W452" s="26">
        <f t="shared" si="137"/>
        <v>4492.8500000000004</v>
      </c>
      <c r="X452" s="27">
        <f t="shared" si="138"/>
        <v>5184.29</v>
      </c>
      <c r="Y452" s="25">
        <f t="shared" si="139"/>
        <v>4144.3900000000003</v>
      </c>
      <c r="Z452" s="26">
        <f t="shared" si="140"/>
        <v>4377.54</v>
      </c>
      <c r="AA452" s="26">
        <f t="shared" si="141"/>
        <v>4393.1400000000003</v>
      </c>
      <c r="AB452" s="27">
        <f t="shared" si="142"/>
        <v>5084.58</v>
      </c>
    </row>
    <row r="453" spans="1:28" ht="15" customHeight="1" x14ac:dyDescent="0.2">
      <c r="A453" s="517" t="s">
        <v>39</v>
      </c>
      <c r="B453" s="12">
        <v>11</v>
      </c>
      <c r="C453" s="34">
        <v>1647.72</v>
      </c>
      <c r="D453" s="77">
        <f t="shared" si="143"/>
        <v>3.63</v>
      </c>
      <c r="E453" s="83">
        <f>ROUND(C453*'1, 2 ц.к.'!$E$9,2)</f>
        <v>388.02</v>
      </c>
      <c r="F453" s="83">
        <f>ROUND(C453*'1, 2 ц.к.'!$E$22,2)</f>
        <v>359.89</v>
      </c>
      <c r="G453" s="83">
        <f>ROUND(C453*'1, 2 ц.к.'!$E$35,2)</f>
        <v>244.76</v>
      </c>
      <c r="H453" s="83">
        <f>ROUND(C453*'1, 2 ц.к.'!$E$48,2)</f>
        <v>144.71</v>
      </c>
      <c r="I453" s="84">
        <f t="shared" si="144"/>
        <v>2354.3000000000002</v>
      </c>
      <c r="J453" s="85">
        <f t="shared" si="145"/>
        <v>2587.4499999999998</v>
      </c>
      <c r="K453" s="85">
        <f t="shared" si="146"/>
        <v>2603.0500000000002</v>
      </c>
      <c r="L453" s="86">
        <f t="shared" si="147"/>
        <v>3294.49</v>
      </c>
      <c r="M453" s="78">
        <f t="shared" si="127"/>
        <v>4393.67</v>
      </c>
      <c r="N453" s="26">
        <f t="shared" si="128"/>
        <v>4626.82</v>
      </c>
      <c r="O453" s="26">
        <f t="shared" si="129"/>
        <v>4642.42</v>
      </c>
      <c r="P453" s="27">
        <f t="shared" si="130"/>
        <v>5333.86</v>
      </c>
      <c r="Q453" s="25">
        <f t="shared" si="131"/>
        <v>4365.54</v>
      </c>
      <c r="R453" s="26">
        <f t="shared" si="132"/>
        <v>4598.6899999999996</v>
      </c>
      <c r="S453" s="26">
        <f t="shared" si="133"/>
        <v>4614.29</v>
      </c>
      <c r="T453" s="27">
        <f t="shared" si="134"/>
        <v>5305.73</v>
      </c>
      <c r="U453" s="25">
        <f t="shared" si="135"/>
        <v>4250.41</v>
      </c>
      <c r="V453" s="26">
        <f t="shared" si="136"/>
        <v>4483.5600000000004</v>
      </c>
      <c r="W453" s="26">
        <f t="shared" si="137"/>
        <v>4499.16</v>
      </c>
      <c r="X453" s="27">
        <f t="shared" si="138"/>
        <v>5190.6000000000004</v>
      </c>
      <c r="Y453" s="25">
        <f t="shared" si="139"/>
        <v>4150.3599999999997</v>
      </c>
      <c r="Z453" s="26">
        <f t="shared" si="140"/>
        <v>4383.51</v>
      </c>
      <c r="AA453" s="26">
        <f t="shared" si="141"/>
        <v>4399.1099999999997</v>
      </c>
      <c r="AB453" s="27">
        <f t="shared" si="142"/>
        <v>5090.55</v>
      </c>
    </row>
    <row r="454" spans="1:28" ht="15" customHeight="1" x14ac:dyDescent="0.2">
      <c r="A454" s="517" t="s">
        <v>39</v>
      </c>
      <c r="B454" s="12">
        <v>12</v>
      </c>
      <c r="C454" s="34">
        <v>1649.57</v>
      </c>
      <c r="D454" s="77">
        <f t="shared" si="143"/>
        <v>3.63</v>
      </c>
      <c r="E454" s="83">
        <f>ROUND(C454*'1, 2 ц.к.'!$E$9,2)</f>
        <v>388.45</v>
      </c>
      <c r="F454" s="83">
        <f>ROUND(C454*'1, 2 ц.к.'!$E$22,2)</f>
        <v>360.29</v>
      </c>
      <c r="G454" s="83">
        <f>ROUND(C454*'1, 2 ц.к.'!$E$35,2)</f>
        <v>245.03</v>
      </c>
      <c r="H454" s="83">
        <f>ROUND(C454*'1, 2 ц.к.'!$E$48,2)</f>
        <v>144.87</v>
      </c>
      <c r="I454" s="84">
        <f t="shared" si="144"/>
        <v>2354.3000000000002</v>
      </c>
      <c r="J454" s="85">
        <f t="shared" si="145"/>
        <v>2587.4499999999998</v>
      </c>
      <c r="K454" s="85">
        <f t="shared" si="146"/>
        <v>2603.0500000000002</v>
      </c>
      <c r="L454" s="86">
        <f t="shared" si="147"/>
        <v>3294.49</v>
      </c>
      <c r="M454" s="78">
        <f t="shared" si="127"/>
        <v>4395.95</v>
      </c>
      <c r="N454" s="26">
        <f t="shared" si="128"/>
        <v>4629.1000000000004</v>
      </c>
      <c r="O454" s="26">
        <f t="shared" si="129"/>
        <v>4644.7</v>
      </c>
      <c r="P454" s="27">
        <f t="shared" si="130"/>
        <v>5336.14</v>
      </c>
      <c r="Q454" s="25">
        <f t="shared" si="131"/>
        <v>4367.79</v>
      </c>
      <c r="R454" s="26">
        <f t="shared" si="132"/>
        <v>4600.9399999999996</v>
      </c>
      <c r="S454" s="26">
        <f t="shared" si="133"/>
        <v>4616.54</v>
      </c>
      <c r="T454" s="27">
        <f t="shared" si="134"/>
        <v>5307.98</v>
      </c>
      <c r="U454" s="25">
        <f t="shared" si="135"/>
        <v>4252.53</v>
      </c>
      <c r="V454" s="26">
        <f t="shared" si="136"/>
        <v>4485.68</v>
      </c>
      <c r="W454" s="26">
        <f t="shared" si="137"/>
        <v>4501.28</v>
      </c>
      <c r="X454" s="27">
        <f t="shared" si="138"/>
        <v>5192.72</v>
      </c>
      <c r="Y454" s="25">
        <f t="shared" si="139"/>
        <v>4152.37</v>
      </c>
      <c r="Z454" s="26">
        <f t="shared" si="140"/>
        <v>4385.5200000000004</v>
      </c>
      <c r="AA454" s="26">
        <f t="shared" si="141"/>
        <v>4401.12</v>
      </c>
      <c r="AB454" s="27">
        <f t="shared" si="142"/>
        <v>5092.5600000000004</v>
      </c>
    </row>
    <row r="455" spans="1:28" ht="15" customHeight="1" x14ac:dyDescent="0.2">
      <c r="A455" s="517" t="s">
        <v>39</v>
      </c>
      <c r="B455" s="12">
        <v>13</v>
      </c>
      <c r="C455" s="34">
        <v>1659.63</v>
      </c>
      <c r="D455" s="77">
        <f t="shared" si="143"/>
        <v>3.63</v>
      </c>
      <c r="E455" s="83">
        <f>ROUND(C455*'1, 2 ц.к.'!$E$9,2)</f>
        <v>390.82</v>
      </c>
      <c r="F455" s="83">
        <f>ROUND(C455*'1, 2 ц.к.'!$E$22,2)</f>
        <v>362.49</v>
      </c>
      <c r="G455" s="83">
        <f>ROUND(C455*'1, 2 ц.к.'!$E$35,2)</f>
        <v>246.53</v>
      </c>
      <c r="H455" s="83">
        <f>ROUND(C455*'1, 2 ц.к.'!$E$48,2)</f>
        <v>145.76</v>
      </c>
      <c r="I455" s="84">
        <f t="shared" si="144"/>
        <v>2354.3000000000002</v>
      </c>
      <c r="J455" s="85">
        <f t="shared" si="145"/>
        <v>2587.4499999999998</v>
      </c>
      <c r="K455" s="85">
        <f t="shared" si="146"/>
        <v>2603.0500000000002</v>
      </c>
      <c r="L455" s="86">
        <f t="shared" si="147"/>
        <v>3294.49</v>
      </c>
      <c r="M455" s="78">
        <f t="shared" si="127"/>
        <v>4408.38</v>
      </c>
      <c r="N455" s="26">
        <f t="shared" si="128"/>
        <v>4641.53</v>
      </c>
      <c r="O455" s="26">
        <f t="shared" si="129"/>
        <v>4657.13</v>
      </c>
      <c r="P455" s="27">
        <f t="shared" si="130"/>
        <v>5348.57</v>
      </c>
      <c r="Q455" s="25">
        <f t="shared" si="131"/>
        <v>4380.05</v>
      </c>
      <c r="R455" s="26">
        <f t="shared" si="132"/>
        <v>4613.2</v>
      </c>
      <c r="S455" s="26">
        <f t="shared" si="133"/>
        <v>4628.8</v>
      </c>
      <c r="T455" s="27">
        <f t="shared" si="134"/>
        <v>5320.24</v>
      </c>
      <c r="U455" s="25">
        <f t="shared" si="135"/>
        <v>4264.09</v>
      </c>
      <c r="V455" s="26">
        <f t="shared" si="136"/>
        <v>4497.24</v>
      </c>
      <c r="W455" s="26">
        <f t="shared" si="137"/>
        <v>4512.84</v>
      </c>
      <c r="X455" s="27">
        <f t="shared" si="138"/>
        <v>5204.28</v>
      </c>
      <c r="Y455" s="25">
        <f t="shared" si="139"/>
        <v>4163.32</v>
      </c>
      <c r="Z455" s="26">
        <f t="shared" si="140"/>
        <v>4396.47</v>
      </c>
      <c r="AA455" s="26">
        <f t="shared" si="141"/>
        <v>4412.07</v>
      </c>
      <c r="AB455" s="27">
        <f t="shared" si="142"/>
        <v>5103.51</v>
      </c>
    </row>
    <row r="456" spans="1:28" ht="15" customHeight="1" x14ac:dyDescent="0.2">
      <c r="A456" s="517" t="s">
        <v>39</v>
      </c>
      <c r="B456" s="12">
        <v>14</v>
      </c>
      <c r="C456" s="34">
        <v>1684.32</v>
      </c>
      <c r="D456" s="77">
        <f t="shared" si="143"/>
        <v>3.63</v>
      </c>
      <c r="E456" s="83">
        <f>ROUND(C456*'1, 2 ц.к.'!$E$9,2)</f>
        <v>396.64</v>
      </c>
      <c r="F456" s="83">
        <f>ROUND(C456*'1, 2 ц.к.'!$E$22,2)</f>
        <v>367.88</v>
      </c>
      <c r="G456" s="83">
        <f>ROUND(C456*'1, 2 ц.к.'!$E$35,2)</f>
        <v>250.2</v>
      </c>
      <c r="H456" s="83">
        <f>ROUND(C456*'1, 2 ц.к.'!$E$48,2)</f>
        <v>147.91999999999999</v>
      </c>
      <c r="I456" s="84">
        <f t="shared" si="144"/>
        <v>2354.3000000000002</v>
      </c>
      <c r="J456" s="85">
        <f t="shared" si="145"/>
        <v>2587.4499999999998</v>
      </c>
      <c r="K456" s="85">
        <f t="shared" si="146"/>
        <v>2603.0500000000002</v>
      </c>
      <c r="L456" s="86">
        <f t="shared" si="147"/>
        <v>3294.49</v>
      </c>
      <c r="M456" s="78">
        <f t="shared" si="127"/>
        <v>4438.8900000000003</v>
      </c>
      <c r="N456" s="26">
        <f t="shared" si="128"/>
        <v>4672.04</v>
      </c>
      <c r="O456" s="26">
        <f t="shared" si="129"/>
        <v>4687.6400000000003</v>
      </c>
      <c r="P456" s="27">
        <f t="shared" si="130"/>
        <v>5379.08</v>
      </c>
      <c r="Q456" s="25">
        <f t="shared" si="131"/>
        <v>4410.13</v>
      </c>
      <c r="R456" s="26">
        <f t="shared" si="132"/>
        <v>4643.28</v>
      </c>
      <c r="S456" s="26">
        <f t="shared" si="133"/>
        <v>4658.88</v>
      </c>
      <c r="T456" s="27">
        <f t="shared" si="134"/>
        <v>5350.32</v>
      </c>
      <c r="U456" s="25">
        <f t="shared" si="135"/>
        <v>4292.45</v>
      </c>
      <c r="V456" s="26">
        <f t="shared" si="136"/>
        <v>4525.6000000000004</v>
      </c>
      <c r="W456" s="26">
        <f t="shared" si="137"/>
        <v>4541.2</v>
      </c>
      <c r="X456" s="27">
        <f t="shared" si="138"/>
        <v>5232.6400000000003</v>
      </c>
      <c r="Y456" s="25">
        <f t="shared" si="139"/>
        <v>4190.17</v>
      </c>
      <c r="Z456" s="26">
        <f t="shared" si="140"/>
        <v>4423.32</v>
      </c>
      <c r="AA456" s="26">
        <f t="shared" si="141"/>
        <v>4438.92</v>
      </c>
      <c r="AB456" s="27">
        <f t="shared" si="142"/>
        <v>5130.3599999999997</v>
      </c>
    </row>
    <row r="457" spans="1:28" ht="15" customHeight="1" x14ac:dyDescent="0.2">
      <c r="A457" s="517" t="s">
        <v>39</v>
      </c>
      <c r="B457" s="12">
        <v>15</v>
      </c>
      <c r="C457" s="34">
        <v>1680.08</v>
      </c>
      <c r="D457" s="77">
        <f t="shared" si="143"/>
        <v>3.63</v>
      </c>
      <c r="E457" s="83">
        <f>ROUND(C457*'1, 2 ц.к.'!$E$9,2)</f>
        <v>395.64</v>
      </c>
      <c r="F457" s="83">
        <f>ROUND(C457*'1, 2 ц.к.'!$E$22,2)</f>
        <v>366.96</v>
      </c>
      <c r="G457" s="83">
        <f>ROUND(C457*'1, 2 ц.к.'!$E$35,2)</f>
        <v>249.57</v>
      </c>
      <c r="H457" s="83">
        <f>ROUND(C457*'1, 2 ц.к.'!$E$48,2)</f>
        <v>147.55000000000001</v>
      </c>
      <c r="I457" s="84">
        <f t="shared" si="144"/>
        <v>2354.3000000000002</v>
      </c>
      <c r="J457" s="85">
        <f t="shared" si="145"/>
        <v>2587.4499999999998</v>
      </c>
      <c r="K457" s="85">
        <f t="shared" si="146"/>
        <v>2603.0500000000002</v>
      </c>
      <c r="L457" s="86">
        <f t="shared" si="147"/>
        <v>3294.49</v>
      </c>
      <c r="M457" s="78">
        <f t="shared" si="127"/>
        <v>4433.6499999999996</v>
      </c>
      <c r="N457" s="26">
        <f t="shared" si="128"/>
        <v>4666.8</v>
      </c>
      <c r="O457" s="26">
        <f t="shared" si="129"/>
        <v>4682.3999999999996</v>
      </c>
      <c r="P457" s="27">
        <f t="shared" si="130"/>
        <v>5373.84</v>
      </c>
      <c r="Q457" s="25">
        <f t="shared" si="131"/>
        <v>4404.97</v>
      </c>
      <c r="R457" s="26">
        <f t="shared" si="132"/>
        <v>4638.12</v>
      </c>
      <c r="S457" s="26">
        <f t="shared" si="133"/>
        <v>4653.72</v>
      </c>
      <c r="T457" s="27">
        <f t="shared" si="134"/>
        <v>5345.16</v>
      </c>
      <c r="U457" s="25">
        <f t="shared" si="135"/>
        <v>4287.58</v>
      </c>
      <c r="V457" s="26">
        <f t="shared" si="136"/>
        <v>4520.7299999999996</v>
      </c>
      <c r="W457" s="26">
        <f t="shared" si="137"/>
        <v>4536.33</v>
      </c>
      <c r="X457" s="27">
        <f t="shared" si="138"/>
        <v>5227.7700000000004</v>
      </c>
      <c r="Y457" s="25">
        <f t="shared" si="139"/>
        <v>4185.5600000000004</v>
      </c>
      <c r="Z457" s="26">
        <f t="shared" si="140"/>
        <v>4418.71</v>
      </c>
      <c r="AA457" s="26">
        <f t="shared" si="141"/>
        <v>4434.3100000000004</v>
      </c>
      <c r="AB457" s="27">
        <f t="shared" si="142"/>
        <v>5125.75</v>
      </c>
    </row>
    <row r="458" spans="1:28" ht="15" customHeight="1" x14ac:dyDescent="0.2">
      <c r="A458" s="517" t="s">
        <v>39</v>
      </c>
      <c r="B458" s="12">
        <v>16</v>
      </c>
      <c r="C458" s="34">
        <v>1682.45</v>
      </c>
      <c r="D458" s="77">
        <f t="shared" si="143"/>
        <v>3.63</v>
      </c>
      <c r="E458" s="83">
        <f>ROUND(C458*'1, 2 ц.к.'!$E$9,2)</f>
        <v>396.2</v>
      </c>
      <c r="F458" s="83">
        <f>ROUND(C458*'1, 2 ц.к.'!$E$22,2)</f>
        <v>367.47</v>
      </c>
      <c r="G458" s="83">
        <f>ROUND(C458*'1, 2 ц.к.'!$E$35,2)</f>
        <v>249.92</v>
      </c>
      <c r="H458" s="83">
        <f>ROUND(C458*'1, 2 ц.к.'!$E$48,2)</f>
        <v>147.76</v>
      </c>
      <c r="I458" s="84">
        <f t="shared" si="144"/>
        <v>2354.3000000000002</v>
      </c>
      <c r="J458" s="85">
        <f t="shared" si="145"/>
        <v>2587.4499999999998</v>
      </c>
      <c r="K458" s="85">
        <f t="shared" si="146"/>
        <v>2603.0500000000002</v>
      </c>
      <c r="L458" s="86">
        <f t="shared" si="147"/>
        <v>3294.49</v>
      </c>
      <c r="M458" s="78">
        <f t="shared" si="127"/>
        <v>4436.58</v>
      </c>
      <c r="N458" s="26">
        <f t="shared" si="128"/>
        <v>4669.7299999999996</v>
      </c>
      <c r="O458" s="26">
        <f t="shared" si="129"/>
        <v>4685.33</v>
      </c>
      <c r="P458" s="27">
        <f t="shared" si="130"/>
        <v>5376.77</v>
      </c>
      <c r="Q458" s="25">
        <f t="shared" si="131"/>
        <v>4407.8500000000004</v>
      </c>
      <c r="R458" s="26">
        <f t="shared" si="132"/>
        <v>4641</v>
      </c>
      <c r="S458" s="26">
        <f t="shared" si="133"/>
        <v>4656.6000000000004</v>
      </c>
      <c r="T458" s="27">
        <f t="shared" si="134"/>
        <v>5348.04</v>
      </c>
      <c r="U458" s="25">
        <f t="shared" si="135"/>
        <v>4290.3</v>
      </c>
      <c r="V458" s="26">
        <f t="shared" si="136"/>
        <v>4523.45</v>
      </c>
      <c r="W458" s="26">
        <f t="shared" si="137"/>
        <v>4539.05</v>
      </c>
      <c r="X458" s="27">
        <f t="shared" si="138"/>
        <v>5230.49</v>
      </c>
      <c r="Y458" s="25">
        <f t="shared" si="139"/>
        <v>4188.1400000000003</v>
      </c>
      <c r="Z458" s="26">
        <f t="shared" si="140"/>
        <v>4421.29</v>
      </c>
      <c r="AA458" s="26">
        <f t="shared" si="141"/>
        <v>4436.8900000000003</v>
      </c>
      <c r="AB458" s="27">
        <f t="shared" si="142"/>
        <v>5128.33</v>
      </c>
    </row>
    <row r="459" spans="1:28" ht="15" customHeight="1" x14ac:dyDescent="0.2">
      <c r="A459" s="517" t="s">
        <v>39</v>
      </c>
      <c r="B459" s="12">
        <v>17</v>
      </c>
      <c r="C459" s="34">
        <v>1655.63</v>
      </c>
      <c r="D459" s="77">
        <f t="shared" si="143"/>
        <v>3.63</v>
      </c>
      <c r="E459" s="83">
        <f>ROUND(C459*'1, 2 ц.к.'!$E$9,2)</f>
        <v>389.88</v>
      </c>
      <c r="F459" s="83">
        <f>ROUND(C459*'1, 2 ц.к.'!$E$22,2)</f>
        <v>361.62</v>
      </c>
      <c r="G459" s="83">
        <f>ROUND(C459*'1, 2 ц.к.'!$E$35,2)</f>
        <v>245.93</v>
      </c>
      <c r="H459" s="83">
        <f>ROUND(C459*'1, 2 ц.к.'!$E$48,2)</f>
        <v>145.4</v>
      </c>
      <c r="I459" s="84">
        <f t="shared" si="144"/>
        <v>2354.3000000000002</v>
      </c>
      <c r="J459" s="85">
        <f t="shared" si="145"/>
        <v>2587.4499999999998</v>
      </c>
      <c r="K459" s="85">
        <f t="shared" si="146"/>
        <v>2603.0500000000002</v>
      </c>
      <c r="L459" s="86">
        <f t="shared" si="147"/>
        <v>3294.49</v>
      </c>
      <c r="M459" s="78">
        <f t="shared" ref="M459:M522" si="148">ROUND(C459+D459+E459+I459,2)</f>
        <v>4403.4399999999996</v>
      </c>
      <c r="N459" s="26">
        <f t="shared" ref="N459:N522" si="149">ROUND(C459+D459+E459+J459,2)</f>
        <v>4636.59</v>
      </c>
      <c r="O459" s="26">
        <f t="shared" ref="O459:O522" si="150">ROUND(C459+D459+E459+K459,2)</f>
        <v>4652.1899999999996</v>
      </c>
      <c r="P459" s="27">
        <f t="shared" ref="P459:P522" si="151">ROUND(C459+D459+E459+L459,2)</f>
        <v>5343.63</v>
      </c>
      <c r="Q459" s="25">
        <f t="shared" ref="Q459:Q522" si="152">ROUND(C459+D459+F459+I459,2)</f>
        <v>4375.18</v>
      </c>
      <c r="R459" s="26">
        <f t="shared" ref="R459:R522" si="153">ROUND(C459+D459+F459+J459,2)</f>
        <v>4608.33</v>
      </c>
      <c r="S459" s="26">
        <f t="shared" ref="S459:S522" si="154">ROUND(C459+D459+F459+K459,2)</f>
        <v>4623.93</v>
      </c>
      <c r="T459" s="27">
        <f t="shared" ref="T459:T522" si="155">ROUND(C459+D459+F459+L459,2)</f>
        <v>5315.37</v>
      </c>
      <c r="U459" s="25">
        <f t="shared" ref="U459:U522" si="156">ROUND(C459+D459+G459+I459,2)</f>
        <v>4259.49</v>
      </c>
      <c r="V459" s="26">
        <f t="shared" ref="V459:V522" si="157">ROUND(C459+D459+G459+J459,2)</f>
        <v>4492.6400000000003</v>
      </c>
      <c r="W459" s="26">
        <f t="shared" ref="W459:W522" si="158">ROUND(C459+D459+G459+K459,2)</f>
        <v>4508.24</v>
      </c>
      <c r="X459" s="27">
        <f t="shared" ref="X459:X522" si="159">ROUND(C459+D459+G459+L459,2)</f>
        <v>5199.68</v>
      </c>
      <c r="Y459" s="25">
        <f t="shared" ref="Y459:Y522" si="160">ROUND(C459+D459+H459+I459,2)</f>
        <v>4158.96</v>
      </c>
      <c r="Z459" s="26">
        <f t="shared" ref="Z459:Z522" si="161">ROUND(C459+D459+H459+J459,2)</f>
        <v>4392.1099999999997</v>
      </c>
      <c r="AA459" s="26">
        <f t="shared" ref="AA459:AA522" si="162">ROUND(C459+D459+H459+K459,2)</f>
        <v>4407.71</v>
      </c>
      <c r="AB459" s="27">
        <f t="shared" ref="AB459:AB522" si="163">ROUND(C459+D459+H459+L459,2)</f>
        <v>5099.1499999999996</v>
      </c>
    </row>
    <row r="460" spans="1:28" ht="15" customHeight="1" x14ac:dyDescent="0.2">
      <c r="A460" s="517" t="s">
        <v>39</v>
      </c>
      <c r="B460" s="12">
        <v>18</v>
      </c>
      <c r="C460" s="34">
        <v>1649.24</v>
      </c>
      <c r="D460" s="77">
        <f t="shared" ref="D460:D523" si="164">D459</f>
        <v>3.63</v>
      </c>
      <c r="E460" s="83">
        <f>ROUND(C460*'1, 2 ц.к.'!$E$9,2)</f>
        <v>388.38</v>
      </c>
      <c r="F460" s="83">
        <f>ROUND(C460*'1, 2 ц.к.'!$E$22,2)</f>
        <v>360.22</v>
      </c>
      <c r="G460" s="83">
        <f>ROUND(C460*'1, 2 ц.к.'!$E$35,2)</f>
        <v>244.98</v>
      </c>
      <c r="H460" s="83">
        <f>ROUND(C460*'1, 2 ц.к.'!$E$48,2)</f>
        <v>144.84</v>
      </c>
      <c r="I460" s="84">
        <f t="shared" ref="I460:I523" si="165">I459</f>
        <v>2354.3000000000002</v>
      </c>
      <c r="J460" s="85">
        <f t="shared" ref="J460:J523" si="166">J459</f>
        <v>2587.4499999999998</v>
      </c>
      <c r="K460" s="85">
        <f t="shared" ref="K460:K523" si="167">K459</f>
        <v>2603.0500000000002</v>
      </c>
      <c r="L460" s="86">
        <f t="shared" ref="L460:L523" si="168">L459</f>
        <v>3294.49</v>
      </c>
      <c r="M460" s="78">
        <f t="shared" si="148"/>
        <v>4395.55</v>
      </c>
      <c r="N460" s="26">
        <f t="shared" si="149"/>
        <v>4628.7</v>
      </c>
      <c r="O460" s="26">
        <f t="shared" si="150"/>
        <v>4644.3</v>
      </c>
      <c r="P460" s="27">
        <f t="shared" si="151"/>
        <v>5335.74</v>
      </c>
      <c r="Q460" s="25">
        <f t="shared" si="152"/>
        <v>4367.3900000000003</v>
      </c>
      <c r="R460" s="26">
        <f t="shared" si="153"/>
        <v>4600.54</v>
      </c>
      <c r="S460" s="26">
        <f t="shared" si="154"/>
        <v>4616.1400000000003</v>
      </c>
      <c r="T460" s="27">
        <f t="shared" si="155"/>
        <v>5307.58</v>
      </c>
      <c r="U460" s="25">
        <f t="shared" si="156"/>
        <v>4252.1499999999996</v>
      </c>
      <c r="V460" s="26">
        <f t="shared" si="157"/>
        <v>4485.3</v>
      </c>
      <c r="W460" s="26">
        <f t="shared" si="158"/>
        <v>4500.8999999999996</v>
      </c>
      <c r="X460" s="27">
        <f t="shared" si="159"/>
        <v>5192.34</v>
      </c>
      <c r="Y460" s="25">
        <f t="shared" si="160"/>
        <v>4152.01</v>
      </c>
      <c r="Z460" s="26">
        <f t="shared" si="161"/>
        <v>4385.16</v>
      </c>
      <c r="AA460" s="26">
        <f t="shared" si="162"/>
        <v>4400.76</v>
      </c>
      <c r="AB460" s="27">
        <f t="shared" si="163"/>
        <v>5092.2</v>
      </c>
    </row>
    <row r="461" spans="1:28" ht="15" customHeight="1" x14ac:dyDescent="0.2">
      <c r="A461" s="517" t="s">
        <v>39</v>
      </c>
      <c r="B461" s="12">
        <v>19</v>
      </c>
      <c r="C461" s="34">
        <v>1777.24</v>
      </c>
      <c r="D461" s="77">
        <f t="shared" si="164"/>
        <v>3.63</v>
      </c>
      <c r="E461" s="83">
        <f>ROUND(C461*'1, 2 ц.к.'!$E$9,2)</f>
        <v>418.52</v>
      </c>
      <c r="F461" s="83">
        <f>ROUND(C461*'1, 2 ц.к.'!$E$22,2)</f>
        <v>388.18</v>
      </c>
      <c r="G461" s="83">
        <f>ROUND(C461*'1, 2 ц.к.'!$E$35,2)</f>
        <v>264</v>
      </c>
      <c r="H461" s="83">
        <f>ROUND(C461*'1, 2 ц.к.'!$E$48,2)</f>
        <v>156.08000000000001</v>
      </c>
      <c r="I461" s="84">
        <f t="shared" si="165"/>
        <v>2354.3000000000002</v>
      </c>
      <c r="J461" s="85">
        <f t="shared" si="166"/>
        <v>2587.4499999999998</v>
      </c>
      <c r="K461" s="85">
        <f t="shared" si="167"/>
        <v>2603.0500000000002</v>
      </c>
      <c r="L461" s="86">
        <f t="shared" si="168"/>
        <v>3294.49</v>
      </c>
      <c r="M461" s="78">
        <f t="shared" si="148"/>
        <v>4553.6899999999996</v>
      </c>
      <c r="N461" s="26">
        <f t="shared" si="149"/>
        <v>4786.84</v>
      </c>
      <c r="O461" s="26">
        <f t="shared" si="150"/>
        <v>4802.4399999999996</v>
      </c>
      <c r="P461" s="27">
        <f t="shared" si="151"/>
        <v>5493.88</v>
      </c>
      <c r="Q461" s="25">
        <f t="shared" si="152"/>
        <v>4523.3500000000004</v>
      </c>
      <c r="R461" s="26">
        <f t="shared" si="153"/>
        <v>4756.5</v>
      </c>
      <c r="S461" s="26">
        <f t="shared" si="154"/>
        <v>4772.1000000000004</v>
      </c>
      <c r="T461" s="27">
        <f t="shared" si="155"/>
        <v>5463.54</v>
      </c>
      <c r="U461" s="25">
        <f t="shared" si="156"/>
        <v>4399.17</v>
      </c>
      <c r="V461" s="26">
        <f t="shared" si="157"/>
        <v>4632.32</v>
      </c>
      <c r="W461" s="26">
        <f t="shared" si="158"/>
        <v>4647.92</v>
      </c>
      <c r="X461" s="27">
        <f t="shared" si="159"/>
        <v>5339.36</v>
      </c>
      <c r="Y461" s="25">
        <f t="shared" si="160"/>
        <v>4291.25</v>
      </c>
      <c r="Z461" s="26">
        <f t="shared" si="161"/>
        <v>4524.3999999999996</v>
      </c>
      <c r="AA461" s="26">
        <f t="shared" si="162"/>
        <v>4540</v>
      </c>
      <c r="AB461" s="27">
        <f t="shared" si="163"/>
        <v>5231.4399999999996</v>
      </c>
    </row>
    <row r="462" spans="1:28" ht="15" customHeight="1" x14ac:dyDescent="0.2">
      <c r="A462" s="517" t="s">
        <v>39</v>
      </c>
      <c r="B462" s="12">
        <v>20</v>
      </c>
      <c r="C462" s="34">
        <v>1800.24</v>
      </c>
      <c r="D462" s="77">
        <f t="shared" si="164"/>
        <v>3.63</v>
      </c>
      <c r="E462" s="83">
        <f>ROUND(C462*'1, 2 ц.к.'!$E$9,2)</f>
        <v>423.93</v>
      </c>
      <c r="F462" s="83">
        <f>ROUND(C462*'1, 2 ц.к.'!$E$22,2)</f>
        <v>393.2</v>
      </c>
      <c r="G462" s="83">
        <f>ROUND(C462*'1, 2 ц.к.'!$E$35,2)</f>
        <v>267.41000000000003</v>
      </c>
      <c r="H462" s="83">
        <f>ROUND(C462*'1, 2 ц.к.'!$E$48,2)</f>
        <v>158.1</v>
      </c>
      <c r="I462" s="84">
        <f t="shared" si="165"/>
        <v>2354.3000000000002</v>
      </c>
      <c r="J462" s="85">
        <f t="shared" si="166"/>
        <v>2587.4499999999998</v>
      </c>
      <c r="K462" s="85">
        <f t="shared" si="167"/>
        <v>2603.0500000000002</v>
      </c>
      <c r="L462" s="86">
        <f t="shared" si="168"/>
        <v>3294.49</v>
      </c>
      <c r="M462" s="78">
        <f t="shared" si="148"/>
        <v>4582.1000000000004</v>
      </c>
      <c r="N462" s="26">
        <f t="shared" si="149"/>
        <v>4815.25</v>
      </c>
      <c r="O462" s="26">
        <f t="shared" si="150"/>
        <v>4830.8500000000004</v>
      </c>
      <c r="P462" s="27">
        <f t="shared" si="151"/>
        <v>5522.29</v>
      </c>
      <c r="Q462" s="25">
        <f t="shared" si="152"/>
        <v>4551.37</v>
      </c>
      <c r="R462" s="26">
        <f t="shared" si="153"/>
        <v>4784.5200000000004</v>
      </c>
      <c r="S462" s="26">
        <f t="shared" si="154"/>
        <v>4800.12</v>
      </c>
      <c r="T462" s="27">
        <f t="shared" si="155"/>
        <v>5491.56</v>
      </c>
      <c r="U462" s="25">
        <f t="shared" si="156"/>
        <v>4425.58</v>
      </c>
      <c r="V462" s="26">
        <f t="shared" si="157"/>
        <v>4658.7299999999996</v>
      </c>
      <c r="W462" s="26">
        <f t="shared" si="158"/>
        <v>4674.33</v>
      </c>
      <c r="X462" s="27">
        <f t="shared" si="159"/>
        <v>5365.77</v>
      </c>
      <c r="Y462" s="25">
        <f t="shared" si="160"/>
        <v>4316.2700000000004</v>
      </c>
      <c r="Z462" s="26">
        <f t="shared" si="161"/>
        <v>4549.42</v>
      </c>
      <c r="AA462" s="26">
        <f t="shared" si="162"/>
        <v>4565.0200000000004</v>
      </c>
      <c r="AB462" s="27">
        <f t="shared" si="163"/>
        <v>5256.46</v>
      </c>
    </row>
    <row r="463" spans="1:28" ht="15" customHeight="1" x14ac:dyDescent="0.2">
      <c r="A463" s="517" t="s">
        <v>39</v>
      </c>
      <c r="B463" s="12">
        <v>21</v>
      </c>
      <c r="C463" s="34">
        <v>1653.26</v>
      </c>
      <c r="D463" s="77">
        <f t="shared" si="164"/>
        <v>3.63</v>
      </c>
      <c r="E463" s="83">
        <f>ROUND(C463*'1, 2 ц.к.'!$E$9,2)</f>
        <v>389.32</v>
      </c>
      <c r="F463" s="83">
        <f>ROUND(C463*'1, 2 ц.к.'!$E$22,2)</f>
        <v>361.1</v>
      </c>
      <c r="G463" s="83">
        <f>ROUND(C463*'1, 2 ц.к.'!$E$35,2)</f>
        <v>245.58</v>
      </c>
      <c r="H463" s="83">
        <f>ROUND(C463*'1, 2 ц.к.'!$E$48,2)</f>
        <v>145.19999999999999</v>
      </c>
      <c r="I463" s="84">
        <f t="shared" si="165"/>
        <v>2354.3000000000002</v>
      </c>
      <c r="J463" s="85">
        <f t="shared" si="166"/>
        <v>2587.4499999999998</v>
      </c>
      <c r="K463" s="85">
        <f t="shared" si="167"/>
        <v>2603.0500000000002</v>
      </c>
      <c r="L463" s="86">
        <f t="shared" si="168"/>
        <v>3294.49</v>
      </c>
      <c r="M463" s="78">
        <f t="shared" si="148"/>
        <v>4400.51</v>
      </c>
      <c r="N463" s="26">
        <f t="shared" si="149"/>
        <v>4633.66</v>
      </c>
      <c r="O463" s="26">
        <f t="shared" si="150"/>
        <v>4649.26</v>
      </c>
      <c r="P463" s="27">
        <f t="shared" si="151"/>
        <v>5340.7</v>
      </c>
      <c r="Q463" s="25">
        <f t="shared" si="152"/>
        <v>4372.29</v>
      </c>
      <c r="R463" s="26">
        <f t="shared" si="153"/>
        <v>4605.4399999999996</v>
      </c>
      <c r="S463" s="26">
        <f t="shared" si="154"/>
        <v>4621.04</v>
      </c>
      <c r="T463" s="27">
        <f t="shared" si="155"/>
        <v>5312.48</v>
      </c>
      <c r="U463" s="25">
        <f t="shared" si="156"/>
        <v>4256.7700000000004</v>
      </c>
      <c r="V463" s="26">
        <f t="shared" si="157"/>
        <v>4489.92</v>
      </c>
      <c r="W463" s="26">
        <f t="shared" si="158"/>
        <v>4505.5200000000004</v>
      </c>
      <c r="X463" s="27">
        <f t="shared" si="159"/>
        <v>5196.96</v>
      </c>
      <c r="Y463" s="25">
        <f t="shared" si="160"/>
        <v>4156.3900000000003</v>
      </c>
      <c r="Z463" s="26">
        <f t="shared" si="161"/>
        <v>4389.54</v>
      </c>
      <c r="AA463" s="26">
        <f t="shared" si="162"/>
        <v>4405.1400000000003</v>
      </c>
      <c r="AB463" s="27">
        <f t="shared" si="163"/>
        <v>5096.58</v>
      </c>
    </row>
    <row r="464" spans="1:28" ht="15" customHeight="1" x14ac:dyDescent="0.2">
      <c r="A464" s="517" t="s">
        <v>39</v>
      </c>
      <c r="B464" s="12">
        <v>22</v>
      </c>
      <c r="C464" s="34">
        <v>1593.91</v>
      </c>
      <c r="D464" s="77">
        <f t="shared" si="164"/>
        <v>3.63</v>
      </c>
      <c r="E464" s="83">
        <f>ROUND(C464*'1, 2 ц.к.'!$E$9,2)</f>
        <v>375.35</v>
      </c>
      <c r="F464" s="83">
        <f>ROUND(C464*'1, 2 ц.к.'!$E$22,2)</f>
        <v>348.14</v>
      </c>
      <c r="G464" s="83">
        <f>ROUND(C464*'1, 2 ц.к.'!$E$35,2)</f>
        <v>236.77</v>
      </c>
      <c r="H464" s="83">
        <f>ROUND(C464*'1, 2 ц.к.'!$E$48,2)</f>
        <v>139.97999999999999</v>
      </c>
      <c r="I464" s="84">
        <f t="shared" si="165"/>
        <v>2354.3000000000002</v>
      </c>
      <c r="J464" s="85">
        <f t="shared" si="166"/>
        <v>2587.4499999999998</v>
      </c>
      <c r="K464" s="85">
        <f t="shared" si="167"/>
        <v>2603.0500000000002</v>
      </c>
      <c r="L464" s="86">
        <f t="shared" si="168"/>
        <v>3294.49</v>
      </c>
      <c r="M464" s="78">
        <f t="shared" si="148"/>
        <v>4327.1899999999996</v>
      </c>
      <c r="N464" s="26">
        <f t="shared" si="149"/>
        <v>4560.34</v>
      </c>
      <c r="O464" s="26">
        <f t="shared" si="150"/>
        <v>4575.9399999999996</v>
      </c>
      <c r="P464" s="27">
        <f t="shared" si="151"/>
        <v>5267.38</v>
      </c>
      <c r="Q464" s="25">
        <f t="shared" si="152"/>
        <v>4299.9799999999996</v>
      </c>
      <c r="R464" s="26">
        <f t="shared" si="153"/>
        <v>4533.13</v>
      </c>
      <c r="S464" s="26">
        <f t="shared" si="154"/>
        <v>4548.7299999999996</v>
      </c>
      <c r="T464" s="27">
        <f t="shared" si="155"/>
        <v>5240.17</v>
      </c>
      <c r="U464" s="25">
        <f t="shared" si="156"/>
        <v>4188.6099999999997</v>
      </c>
      <c r="V464" s="26">
        <f t="shared" si="157"/>
        <v>4421.76</v>
      </c>
      <c r="W464" s="26">
        <f t="shared" si="158"/>
        <v>4437.3599999999997</v>
      </c>
      <c r="X464" s="27">
        <f t="shared" si="159"/>
        <v>5128.8</v>
      </c>
      <c r="Y464" s="25">
        <f t="shared" si="160"/>
        <v>4091.82</v>
      </c>
      <c r="Z464" s="26">
        <f t="shared" si="161"/>
        <v>4324.97</v>
      </c>
      <c r="AA464" s="26">
        <f t="shared" si="162"/>
        <v>4340.57</v>
      </c>
      <c r="AB464" s="27">
        <f t="shared" si="163"/>
        <v>5032.01</v>
      </c>
    </row>
    <row r="465" spans="1:28" ht="15" customHeight="1" x14ac:dyDescent="0.2">
      <c r="A465" s="517" t="s">
        <v>39</v>
      </c>
      <c r="B465" s="12">
        <v>23</v>
      </c>
      <c r="C465" s="34">
        <v>1380.87</v>
      </c>
      <c r="D465" s="77">
        <f t="shared" si="164"/>
        <v>3.63</v>
      </c>
      <c r="E465" s="83">
        <f>ROUND(C465*'1, 2 ц.к.'!$E$9,2)</f>
        <v>325.18</v>
      </c>
      <c r="F465" s="83">
        <f>ROUND(C465*'1, 2 ц.к.'!$E$22,2)</f>
        <v>301.60000000000002</v>
      </c>
      <c r="G465" s="83">
        <f>ROUND(C465*'1, 2 ц.к.'!$E$35,2)</f>
        <v>205.12</v>
      </c>
      <c r="H465" s="83">
        <f>ROUND(C465*'1, 2 ц.к.'!$E$48,2)</f>
        <v>121.27</v>
      </c>
      <c r="I465" s="84">
        <f t="shared" si="165"/>
        <v>2354.3000000000002</v>
      </c>
      <c r="J465" s="85">
        <f t="shared" si="166"/>
        <v>2587.4499999999998</v>
      </c>
      <c r="K465" s="85">
        <f t="shared" si="167"/>
        <v>2603.0500000000002</v>
      </c>
      <c r="L465" s="86">
        <f t="shared" si="168"/>
        <v>3294.49</v>
      </c>
      <c r="M465" s="78">
        <f t="shared" si="148"/>
        <v>4063.98</v>
      </c>
      <c r="N465" s="26">
        <f t="shared" si="149"/>
        <v>4297.13</v>
      </c>
      <c r="O465" s="26">
        <f t="shared" si="150"/>
        <v>4312.7299999999996</v>
      </c>
      <c r="P465" s="27">
        <f t="shared" si="151"/>
        <v>5004.17</v>
      </c>
      <c r="Q465" s="25">
        <f t="shared" si="152"/>
        <v>4040.4</v>
      </c>
      <c r="R465" s="26">
        <f t="shared" si="153"/>
        <v>4273.55</v>
      </c>
      <c r="S465" s="26">
        <f t="shared" si="154"/>
        <v>4289.1499999999996</v>
      </c>
      <c r="T465" s="27">
        <f t="shared" si="155"/>
        <v>4980.59</v>
      </c>
      <c r="U465" s="25">
        <f t="shared" si="156"/>
        <v>3943.92</v>
      </c>
      <c r="V465" s="26">
        <f t="shared" si="157"/>
        <v>4177.07</v>
      </c>
      <c r="W465" s="26">
        <f t="shared" si="158"/>
        <v>4192.67</v>
      </c>
      <c r="X465" s="27">
        <f t="shared" si="159"/>
        <v>4884.1099999999997</v>
      </c>
      <c r="Y465" s="25">
        <f t="shared" si="160"/>
        <v>3860.07</v>
      </c>
      <c r="Z465" s="26">
        <f t="shared" si="161"/>
        <v>4093.22</v>
      </c>
      <c r="AA465" s="26">
        <f t="shared" si="162"/>
        <v>4108.82</v>
      </c>
      <c r="AB465" s="27">
        <f t="shared" si="163"/>
        <v>4800.26</v>
      </c>
    </row>
    <row r="466" spans="1:28" ht="15" customHeight="1" x14ac:dyDescent="0.2">
      <c r="A466" s="517">
        <v>42998</v>
      </c>
      <c r="B466" s="12">
        <v>0</v>
      </c>
      <c r="C466" s="34">
        <v>1109.71</v>
      </c>
      <c r="D466" s="77">
        <f t="shared" si="164"/>
        <v>3.63</v>
      </c>
      <c r="E466" s="83">
        <f>ROUND(C466*'1, 2 ц.к.'!$E$9,2)</f>
        <v>261.32</v>
      </c>
      <c r="F466" s="83">
        <f>ROUND(C466*'1, 2 ц.к.'!$E$22,2)</f>
        <v>242.38</v>
      </c>
      <c r="G466" s="83">
        <f>ROUND(C466*'1, 2 ц.к.'!$E$35,2)</f>
        <v>164.84</v>
      </c>
      <c r="H466" s="83">
        <f>ROUND(C466*'1, 2 ц.к.'!$E$48,2)</f>
        <v>97.46</v>
      </c>
      <c r="I466" s="84">
        <f t="shared" si="165"/>
        <v>2354.3000000000002</v>
      </c>
      <c r="J466" s="85">
        <f t="shared" si="166"/>
        <v>2587.4499999999998</v>
      </c>
      <c r="K466" s="85">
        <f t="shared" si="167"/>
        <v>2603.0500000000002</v>
      </c>
      <c r="L466" s="86">
        <f t="shared" si="168"/>
        <v>3294.49</v>
      </c>
      <c r="M466" s="78">
        <f t="shared" si="148"/>
        <v>3728.96</v>
      </c>
      <c r="N466" s="26">
        <f t="shared" si="149"/>
        <v>3962.11</v>
      </c>
      <c r="O466" s="26">
        <f t="shared" si="150"/>
        <v>3977.71</v>
      </c>
      <c r="P466" s="27">
        <f t="shared" si="151"/>
        <v>4669.1499999999996</v>
      </c>
      <c r="Q466" s="25">
        <f t="shared" si="152"/>
        <v>3710.02</v>
      </c>
      <c r="R466" s="26">
        <f t="shared" si="153"/>
        <v>3943.17</v>
      </c>
      <c r="S466" s="26">
        <f t="shared" si="154"/>
        <v>3958.77</v>
      </c>
      <c r="T466" s="27">
        <f t="shared" si="155"/>
        <v>4650.21</v>
      </c>
      <c r="U466" s="25">
        <f t="shared" si="156"/>
        <v>3632.48</v>
      </c>
      <c r="V466" s="26">
        <f t="shared" si="157"/>
        <v>3865.63</v>
      </c>
      <c r="W466" s="26">
        <f t="shared" si="158"/>
        <v>3881.23</v>
      </c>
      <c r="X466" s="27">
        <f t="shared" si="159"/>
        <v>4572.67</v>
      </c>
      <c r="Y466" s="25">
        <f t="shared" si="160"/>
        <v>3565.1</v>
      </c>
      <c r="Z466" s="26">
        <f t="shared" si="161"/>
        <v>3798.25</v>
      </c>
      <c r="AA466" s="26">
        <f t="shared" si="162"/>
        <v>3813.85</v>
      </c>
      <c r="AB466" s="27">
        <f t="shared" si="163"/>
        <v>4505.29</v>
      </c>
    </row>
    <row r="467" spans="1:28" ht="15" customHeight="1" x14ac:dyDescent="0.2">
      <c r="A467" s="517" t="s">
        <v>39</v>
      </c>
      <c r="B467" s="12">
        <v>1</v>
      </c>
      <c r="C467" s="34">
        <v>984.34</v>
      </c>
      <c r="D467" s="77">
        <f t="shared" si="164"/>
        <v>3.63</v>
      </c>
      <c r="E467" s="83">
        <f>ROUND(C467*'1, 2 ц.к.'!$E$9,2)</f>
        <v>231.8</v>
      </c>
      <c r="F467" s="83">
        <f>ROUND(C467*'1, 2 ц.к.'!$E$22,2)</f>
        <v>215</v>
      </c>
      <c r="G467" s="83">
        <f>ROUND(C467*'1, 2 ц.к.'!$E$35,2)</f>
        <v>146.22</v>
      </c>
      <c r="H467" s="83">
        <f>ROUND(C467*'1, 2 ц.к.'!$E$48,2)</f>
        <v>86.45</v>
      </c>
      <c r="I467" s="84">
        <f t="shared" si="165"/>
        <v>2354.3000000000002</v>
      </c>
      <c r="J467" s="85">
        <f t="shared" si="166"/>
        <v>2587.4499999999998</v>
      </c>
      <c r="K467" s="85">
        <f t="shared" si="167"/>
        <v>2603.0500000000002</v>
      </c>
      <c r="L467" s="86">
        <f t="shared" si="168"/>
        <v>3294.49</v>
      </c>
      <c r="M467" s="78">
        <f t="shared" si="148"/>
        <v>3574.07</v>
      </c>
      <c r="N467" s="26">
        <f t="shared" si="149"/>
        <v>3807.22</v>
      </c>
      <c r="O467" s="26">
        <f t="shared" si="150"/>
        <v>3822.82</v>
      </c>
      <c r="P467" s="27">
        <f t="shared" si="151"/>
        <v>4514.26</v>
      </c>
      <c r="Q467" s="25">
        <f t="shared" si="152"/>
        <v>3557.27</v>
      </c>
      <c r="R467" s="26">
        <f t="shared" si="153"/>
        <v>3790.42</v>
      </c>
      <c r="S467" s="26">
        <f t="shared" si="154"/>
        <v>3806.02</v>
      </c>
      <c r="T467" s="27">
        <f t="shared" si="155"/>
        <v>4497.46</v>
      </c>
      <c r="U467" s="25">
        <f t="shared" si="156"/>
        <v>3488.49</v>
      </c>
      <c r="V467" s="26">
        <f t="shared" si="157"/>
        <v>3721.64</v>
      </c>
      <c r="W467" s="26">
        <f t="shared" si="158"/>
        <v>3737.24</v>
      </c>
      <c r="X467" s="27">
        <f t="shared" si="159"/>
        <v>4428.68</v>
      </c>
      <c r="Y467" s="25">
        <f t="shared" si="160"/>
        <v>3428.72</v>
      </c>
      <c r="Z467" s="26">
        <f t="shared" si="161"/>
        <v>3661.87</v>
      </c>
      <c r="AA467" s="26">
        <f t="shared" si="162"/>
        <v>3677.47</v>
      </c>
      <c r="AB467" s="27">
        <f t="shared" si="163"/>
        <v>4368.91</v>
      </c>
    </row>
    <row r="468" spans="1:28" ht="15" customHeight="1" x14ac:dyDescent="0.2">
      <c r="A468" s="517" t="s">
        <v>39</v>
      </c>
      <c r="B468" s="12">
        <v>2</v>
      </c>
      <c r="C468" s="34">
        <v>936.1</v>
      </c>
      <c r="D468" s="77">
        <f t="shared" si="164"/>
        <v>3.63</v>
      </c>
      <c r="E468" s="83">
        <f>ROUND(C468*'1, 2 ц.к.'!$E$9,2)</f>
        <v>220.44</v>
      </c>
      <c r="F468" s="83">
        <f>ROUND(C468*'1, 2 ц.к.'!$E$22,2)</f>
        <v>204.46</v>
      </c>
      <c r="G468" s="83">
        <f>ROUND(C468*'1, 2 ц.к.'!$E$35,2)</f>
        <v>139.05000000000001</v>
      </c>
      <c r="H468" s="83">
        <f>ROUND(C468*'1, 2 ц.к.'!$E$48,2)</f>
        <v>82.21</v>
      </c>
      <c r="I468" s="84">
        <f t="shared" si="165"/>
        <v>2354.3000000000002</v>
      </c>
      <c r="J468" s="85">
        <f t="shared" si="166"/>
        <v>2587.4499999999998</v>
      </c>
      <c r="K468" s="85">
        <f t="shared" si="167"/>
        <v>2603.0500000000002</v>
      </c>
      <c r="L468" s="86">
        <f t="shared" si="168"/>
        <v>3294.49</v>
      </c>
      <c r="M468" s="78">
        <f t="shared" si="148"/>
        <v>3514.47</v>
      </c>
      <c r="N468" s="26">
        <f t="shared" si="149"/>
        <v>3747.62</v>
      </c>
      <c r="O468" s="26">
        <f t="shared" si="150"/>
        <v>3763.22</v>
      </c>
      <c r="P468" s="27">
        <f t="shared" si="151"/>
        <v>4454.66</v>
      </c>
      <c r="Q468" s="25">
        <f t="shared" si="152"/>
        <v>3498.49</v>
      </c>
      <c r="R468" s="26">
        <f t="shared" si="153"/>
        <v>3731.64</v>
      </c>
      <c r="S468" s="26">
        <f t="shared" si="154"/>
        <v>3747.24</v>
      </c>
      <c r="T468" s="27">
        <f t="shared" si="155"/>
        <v>4438.68</v>
      </c>
      <c r="U468" s="25">
        <f t="shared" si="156"/>
        <v>3433.08</v>
      </c>
      <c r="V468" s="26">
        <f t="shared" si="157"/>
        <v>3666.23</v>
      </c>
      <c r="W468" s="26">
        <f t="shared" si="158"/>
        <v>3681.83</v>
      </c>
      <c r="X468" s="27">
        <f t="shared" si="159"/>
        <v>4373.2700000000004</v>
      </c>
      <c r="Y468" s="25">
        <f t="shared" si="160"/>
        <v>3376.24</v>
      </c>
      <c r="Z468" s="26">
        <f t="shared" si="161"/>
        <v>3609.39</v>
      </c>
      <c r="AA468" s="26">
        <f t="shared" si="162"/>
        <v>3624.99</v>
      </c>
      <c r="AB468" s="27">
        <f t="shared" si="163"/>
        <v>4316.43</v>
      </c>
    </row>
    <row r="469" spans="1:28" ht="15" customHeight="1" x14ac:dyDescent="0.2">
      <c r="A469" s="517" t="s">
        <v>39</v>
      </c>
      <c r="B469" s="12">
        <v>3</v>
      </c>
      <c r="C469" s="34">
        <v>937.44</v>
      </c>
      <c r="D469" s="77">
        <f t="shared" si="164"/>
        <v>3.63</v>
      </c>
      <c r="E469" s="83">
        <f>ROUND(C469*'1, 2 ц.к.'!$E$9,2)</f>
        <v>220.76</v>
      </c>
      <c r="F469" s="83">
        <f>ROUND(C469*'1, 2 ц.к.'!$E$22,2)</f>
        <v>204.75</v>
      </c>
      <c r="G469" s="83">
        <f>ROUND(C469*'1, 2 ц.к.'!$E$35,2)</f>
        <v>139.25</v>
      </c>
      <c r="H469" s="83">
        <f>ROUND(C469*'1, 2 ц.к.'!$E$48,2)</f>
        <v>82.33</v>
      </c>
      <c r="I469" s="84">
        <f t="shared" si="165"/>
        <v>2354.3000000000002</v>
      </c>
      <c r="J469" s="85">
        <f t="shared" si="166"/>
        <v>2587.4499999999998</v>
      </c>
      <c r="K469" s="85">
        <f t="shared" si="167"/>
        <v>2603.0500000000002</v>
      </c>
      <c r="L469" s="86">
        <f t="shared" si="168"/>
        <v>3294.49</v>
      </c>
      <c r="M469" s="78">
        <f t="shared" si="148"/>
        <v>3516.13</v>
      </c>
      <c r="N469" s="26">
        <f t="shared" si="149"/>
        <v>3749.28</v>
      </c>
      <c r="O469" s="26">
        <f t="shared" si="150"/>
        <v>3764.88</v>
      </c>
      <c r="P469" s="27">
        <f t="shared" si="151"/>
        <v>4456.32</v>
      </c>
      <c r="Q469" s="25">
        <f t="shared" si="152"/>
        <v>3500.12</v>
      </c>
      <c r="R469" s="26">
        <f t="shared" si="153"/>
        <v>3733.27</v>
      </c>
      <c r="S469" s="26">
        <f t="shared" si="154"/>
        <v>3748.87</v>
      </c>
      <c r="T469" s="27">
        <f t="shared" si="155"/>
        <v>4440.3100000000004</v>
      </c>
      <c r="U469" s="25">
        <f t="shared" si="156"/>
        <v>3434.62</v>
      </c>
      <c r="V469" s="26">
        <f t="shared" si="157"/>
        <v>3667.77</v>
      </c>
      <c r="W469" s="26">
        <f t="shared" si="158"/>
        <v>3683.37</v>
      </c>
      <c r="X469" s="27">
        <f t="shared" si="159"/>
        <v>4374.8100000000004</v>
      </c>
      <c r="Y469" s="25">
        <f t="shared" si="160"/>
        <v>3377.7</v>
      </c>
      <c r="Z469" s="26">
        <f t="shared" si="161"/>
        <v>3610.85</v>
      </c>
      <c r="AA469" s="26">
        <f t="shared" si="162"/>
        <v>3626.45</v>
      </c>
      <c r="AB469" s="27">
        <f t="shared" si="163"/>
        <v>4317.8900000000003</v>
      </c>
    </row>
    <row r="470" spans="1:28" ht="15" customHeight="1" x14ac:dyDescent="0.2">
      <c r="A470" s="517" t="s">
        <v>39</v>
      </c>
      <c r="B470" s="12">
        <v>4</v>
      </c>
      <c r="C470" s="34">
        <v>956.04</v>
      </c>
      <c r="D470" s="77">
        <f t="shared" si="164"/>
        <v>3.63</v>
      </c>
      <c r="E470" s="83">
        <f>ROUND(C470*'1, 2 ц.к.'!$E$9,2)</f>
        <v>225.14</v>
      </c>
      <c r="F470" s="83">
        <f>ROUND(C470*'1, 2 ц.к.'!$E$22,2)</f>
        <v>208.81</v>
      </c>
      <c r="G470" s="83">
        <f>ROUND(C470*'1, 2 ц.к.'!$E$35,2)</f>
        <v>142.01</v>
      </c>
      <c r="H470" s="83">
        <f>ROUND(C470*'1, 2 ц.к.'!$E$48,2)</f>
        <v>83.96</v>
      </c>
      <c r="I470" s="84">
        <f t="shared" si="165"/>
        <v>2354.3000000000002</v>
      </c>
      <c r="J470" s="85">
        <f t="shared" si="166"/>
        <v>2587.4499999999998</v>
      </c>
      <c r="K470" s="85">
        <f t="shared" si="167"/>
        <v>2603.0500000000002</v>
      </c>
      <c r="L470" s="86">
        <f t="shared" si="168"/>
        <v>3294.49</v>
      </c>
      <c r="M470" s="78">
        <f t="shared" si="148"/>
        <v>3539.11</v>
      </c>
      <c r="N470" s="26">
        <f t="shared" si="149"/>
        <v>3772.26</v>
      </c>
      <c r="O470" s="26">
        <f t="shared" si="150"/>
        <v>3787.86</v>
      </c>
      <c r="P470" s="27">
        <f t="shared" si="151"/>
        <v>4479.3</v>
      </c>
      <c r="Q470" s="25">
        <f t="shared" si="152"/>
        <v>3522.78</v>
      </c>
      <c r="R470" s="26">
        <f t="shared" si="153"/>
        <v>3755.93</v>
      </c>
      <c r="S470" s="26">
        <f t="shared" si="154"/>
        <v>3771.53</v>
      </c>
      <c r="T470" s="27">
        <f t="shared" si="155"/>
        <v>4462.97</v>
      </c>
      <c r="U470" s="25">
        <f t="shared" si="156"/>
        <v>3455.98</v>
      </c>
      <c r="V470" s="26">
        <f t="shared" si="157"/>
        <v>3689.13</v>
      </c>
      <c r="W470" s="26">
        <f t="shared" si="158"/>
        <v>3704.73</v>
      </c>
      <c r="X470" s="27">
        <f t="shared" si="159"/>
        <v>4396.17</v>
      </c>
      <c r="Y470" s="25">
        <f t="shared" si="160"/>
        <v>3397.93</v>
      </c>
      <c r="Z470" s="26">
        <f t="shared" si="161"/>
        <v>3631.08</v>
      </c>
      <c r="AA470" s="26">
        <f t="shared" si="162"/>
        <v>3646.68</v>
      </c>
      <c r="AB470" s="27">
        <f t="shared" si="163"/>
        <v>4338.12</v>
      </c>
    </row>
    <row r="471" spans="1:28" ht="15" customHeight="1" x14ac:dyDescent="0.2">
      <c r="A471" s="517" t="s">
        <v>39</v>
      </c>
      <c r="B471" s="12">
        <v>5</v>
      </c>
      <c r="C471" s="34">
        <v>1017.77</v>
      </c>
      <c r="D471" s="77">
        <f t="shared" si="164"/>
        <v>3.63</v>
      </c>
      <c r="E471" s="83">
        <f>ROUND(C471*'1, 2 ц.к.'!$E$9,2)</f>
        <v>239.67</v>
      </c>
      <c r="F471" s="83">
        <f>ROUND(C471*'1, 2 ц.к.'!$E$22,2)</f>
        <v>222.3</v>
      </c>
      <c r="G471" s="83">
        <f>ROUND(C471*'1, 2 ц.к.'!$E$35,2)</f>
        <v>151.18</v>
      </c>
      <c r="H471" s="83">
        <f>ROUND(C471*'1, 2 ц.к.'!$E$48,2)</f>
        <v>89.38</v>
      </c>
      <c r="I471" s="84">
        <f t="shared" si="165"/>
        <v>2354.3000000000002</v>
      </c>
      <c r="J471" s="85">
        <f t="shared" si="166"/>
        <v>2587.4499999999998</v>
      </c>
      <c r="K471" s="85">
        <f t="shared" si="167"/>
        <v>2603.0500000000002</v>
      </c>
      <c r="L471" s="86">
        <f t="shared" si="168"/>
        <v>3294.49</v>
      </c>
      <c r="M471" s="78">
        <f t="shared" si="148"/>
        <v>3615.37</v>
      </c>
      <c r="N471" s="26">
        <f t="shared" si="149"/>
        <v>3848.52</v>
      </c>
      <c r="O471" s="26">
        <f t="shared" si="150"/>
        <v>3864.12</v>
      </c>
      <c r="P471" s="27">
        <f t="shared" si="151"/>
        <v>4555.5600000000004</v>
      </c>
      <c r="Q471" s="25">
        <f t="shared" si="152"/>
        <v>3598</v>
      </c>
      <c r="R471" s="26">
        <f t="shared" si="153"/>
        <v>3831.15</v>
      </c>
      <c r="S471" s="26">
        <f t="shared" si="154"/>
        <v>3846.75</v>
      </c>
      <c r="T471" s="27">
        <f t="shared" si="155"/>
        <v>4538.1899999999996</v>
      </c>
      <c r="U471" s="25">
        <f t="shared" si="156"/>
        <v>3526.88</v>
      </c>
      <c r="V471" s="26">
        <f t="shared" si="157"/>
        <v>3760.03</v>
      </c>
      <c r="W471" s="26">
        <f t="shared" si="158"/>
        <v>3775.63</v>
      </c>
      <c r="X471" s="27">
        <f t="shared" si="159"/>
        <v>4467.07</v>
      </c>
      <c r="Y471" s="25">
        <f t="shared" si="160"/>
        <v>3465.08</v>
      </c>
      <c r="Z471" s="26">
        <f t="shared" si="161"/>
        <v>3698.23</v>
      </c>
      <c r="AA471" s="26">
        <f t="shared" si="162"/>
        <v>3713.83</v>
      </c>
      <c r="AB471" s="27">
        <f t="shared" si="163"/>
        <v>4405.2700000000004</v>
      </c>
    </row>
    <row r="472" spans="1:28" ht="15" customHeight="1" x14ac:dyDescent="0.2">
      <c r="A472" s="517" t="s">
        <v>39</v>
      </c>
      <c r="B472" s="12">
        <v>6</v>
      </c>
      <c r="C472" s="34">
        <v>1224.8399999999999</v>
      </c>
      <c r="D472" s="77">
        <f t="shared" si="164"/>
        <v>3.63</v>
      </c>
      <c r="E472" s="83">
        <f>ROUND(C472*'1, 2 ц.к.'!$E$9,2)</f>
        <v>288.44</v>
      </c>
      <c r="F472" s="83">
        <f>ROUND(C472*'1, 2 ц.к.'!$E$22,2)</f>
        <v>267.52</v>
      </c>
      <c r="G472" s="83">
        <f>ROUND(C472*'1, 2 ц.к.'!$E$35,2)</f>
        <v>181.94</v>
      </c>
      <c r="H472" s="83">
        <f>ROUND(C472*'1, 2 ц.к.'!$E$48,2)</f>
        <v>107.57</v>
      </c>
      <c r="I472" s="84">
        <f t="shared" si="165"/>
        <v>2354.3000000000002</v>
      </c>
      <c r="J472" s="85">
        <f t="shared" si="166"/>
        <v>2587.4499999999998</v>
      </c>
      <c r="K472" s="85">
        <f t="shared" si="167"/>
        <v>2603.0500000000002</v>
      </c>
      <c r="L472" s="86">
        <f t="shared" si="168"/>
        <v>3294.49</v>
      </c>
      <c r="M472" s="78">
        <f t="shared" si="148"/>
        <v>3871.21</v>
      </c>
      <c r="N472" s="26">
        <f t="shared" si="149"/>
        <v>4104.3599999999997</v>
      </c>
      <c r="O472" s="26">
        <f t="shared" si="150"/>
        <v>4119.96</v>
      </c>
      <c r="P472" s="27">
        <f t="shared" si="151"/>
        <v>4811.3999999999996</v>
      </c>
      <c r="Q472" s="25">
        <f t="shared" si="152"/>
        <v>3850.29</v>
      </c>
      <c r="R472" s="26">
        <f t="shared" si="153"/>
        <v>4083.44</v>
      </c>
      <c r="S472" s="26">
        <f t="shared" si="154"/>
        <v>4099.04</v>
      </c>
      <c r="T472" s="27">
        <f t="shared" si="155"/>
        <v>4790.4799999999996</v>
      </c>
      <c r="U472" s="25">
        <f t="shared" si="156"/>
        <v>3764.71</v>
      </c>
      <c r="V472" s="26">
        <f t="shared" si="157"/>
        <v>3997.86</v>
      </c>
      <c r="W472" s="26">
        <f t="shared" si="158"/>
        <v>4013.46</v>
      </c>
      <c r="X472" s="27">
        <f t="shared" si="159"/>
        <v>4704.8999999999996</v>
      </c>
      <c r="Y472" s="25">
        <f t="shared" si="160"/>
        <v>3690.34</v>
      </c>
      <c r="Z472" s="26">
        <f t="shared" si="161"/>
        <v>3923.49</v>
      </c>
      <c r="AA472" s="26">
        <f t="shared" si="162"/>
        <v>3939.09</v>
      </c>
      <c r="AB472" s="27">
        <f t="shared" si="163"/>
        <v>4630.53</v>
      </c>
    </row>
    <row r="473" spans="1:28" ht="15" customHeight="1" x14ac:dyDescent="0.2">
      <c r="A473" s="517" t="s">
        <v>39</v>
      </c>
      <c r="B473" s="12">
        <v>7</v>
      </c>
      <c r="C473" s="34">
        <v>1409.33</v>
      </c>
      <c r="D473" s="77">
        <f t="shared" si="164"/>
        <v>3.63</v>
      </c>
      <c r="E473" s="83">
        <f>ROUND(C473*'1, 2 ц.к.'!$E$9,2)</f>
        <v>331.88</v>
      </c>
      <c r="F473" s="83">
        <f>ROUND(C473*'1, 2 ц.к.'!$E$22,2)</f>
        <v>307.82</v>
      </c>
      <c r="G473" s="83">
        <f>ROUND(C473*'1, 2 ц.к.'!$E$35,2)</f>
        <v>209.35</v>
      </c>
      <c r="H473" s="83">
        <f>ROUND(C473*'1, 2 ц.к.'!$E$48,2)</f>
        <v>123.77</v>
      </c>
      <c r="I473" s="84">
        <f t="shared" si="165"/>
        <v>2354.3000000000002</v>
      </c>
      <c r="J473" s="85">
        <f t="shared" si="166"/>
        <v>2587.4499999999998</v>
      </c>
      <c r="K473" s="85">
        <f t="shared" si="167"/>
        <v>2603.0500000000002</v>
      </c>
      <c r="L473" s="86">
        <f t="shared" si="168"/>
        <v>3294.49</v>
      </c>
      <c r="M473" s="78">
        <f t="shared" si="148"/>
        <v>4099.1400000000003</v>
      </c>
      <c r="N473" s="26">
        <f t="shared" si="149"/>
        <v>4332.29</v>
      </c>
      <c r="O473" s="26">
        <f t="shared" si="150"/>
        <v>4347.8900000000003</v>
      </c>
      <c r="P473" s="27">
        <f t="shared" si="151"/>
        <v>5039.33</v>
      </c>
      <c r="Q473" s="25">
        <f t="shared" si="152"/>
        <v>4075.08</v>
      </c>
      <c r="R473" s="26">
        <f t="shared" si="153"/>
        <v>4308.2299999999996</v>
      </c>
      <c r="S473" s="26">
        <f t="shared" si="154"/>
        <v>4323.83</v>
      </c>
      <c r="T473" s="27">
        <f t="shared" si="155"/>
        <v>5015.2700000000004</v>
      </c>
      <c r="U473" s="25">
        <f t="shared" si="156"/>
        <v>3976.61</v>
      </c>
      <c r="V473" s="26">
        <f t="shared" si="157"/>
        <v>4209.76</v>
      </c>
      <c r="W473" s="26">
        <f t="shared" si="158"/>
        <v>4225.3599999999997</v>
      </c>
      <c r="X473" s="27">
        <f t="shared" si="159"/>
        <v>4916.8</v>
      </c>
      <c r="Y473" s="25">
        <f t="shared" si="160"/>
        <v>3891.03</v>
      </c>
      <c r="Z473" s="26">
        <f t="shared" si="161"/>
        <v>4124.18</v>
      </c>
      <c r="AA473" s="26">
        <f t="shared" si="162"/>
        <v>4139.78</v>
      </c>
      <c r="AB473" s="27">
        <f t="shared" si="163"/>
        <v>4831.22</v>
      </c>
    </row>
    <row r="474" spans="1:28" ht="15" customHeight="1" x14ac:dyDescent="0.2">
      <c r="A474" s="517" t="s">
        <v>39</v>
      </c>
      <c r="B474" s="12">
        <v>8</v>
      </c>
      <c r="C474" s="34">
        <v>1608.16</v>
      </c>
      <c r="D474" s="77">
        <f t="shared" si="164"/>
        <v>3.63</v>
      </c>
      <c r="E474" s="83">
        <f>ROUND(C474*'1, 2 ц.к.'!$E$9,2)</f>
        <v>378.7</v>
      </c>
      <c r="F474" s="83">
        <f>ROUND(C474*'1, 2 ц.к.'!$E$22,2)</f>
        <v>351.25</v>
      </c>
      <c r="G474" s="83">
        <f>ROUND(C474*'1, 2 ц.к.'!$E$35,2)</f>
        <v>238.88</v>
      </c>
      <c r="H474" s="83">
        <f>ROUND(C474*'1, 2 ц.к.'!$E$48,2)</f>
        <v>141.24</v>
      </c>
      <c r="I474" s="84">
        <f t="shared" si="165"/>
        <v>2354.3000000000002</v>
      </c>
      <c r="J474" s="85">
        <f t="shared" si="166"/>
        <v>2587.4499999999998</v>
      </c>
      <c r="K474" s="85">
        <f t="shared" si="167"/>
        <v>2603.0500000000002</v>
      </c>
      <c r="L474" s="86">
        <f t="shared" si="168"/>
        <v>3294.49</v>
      </c>
      <c r="M474" s="78">
        <f t="shared" si="148"/>
        <v>4344.79</v>
      </c>
      <c r="N474" s="26">
        <f t="shared" si="149"/>
        <v>4577.9399999999996</v>
      </c>
      <c r="O474" s="26">
        <f t="shared" si="150"/>
        <v>4593.54</v>
      </c>
      <c r="P474" s="27">
        <f t="shared" si="151"/>
        <v>5284.98</v>
      </c>
      <c r="Q474" s="25">
        <f t="shared" si="152"/>
        <v>4317.34</v>
      </c>
      <c r="R474" s="26">
        <f t="shared" si="153"/>
        <v>4550.49</v>
      </c>
      <c r="S474" s="26">
        <f t="shared" si="154"/>
        <v>4566.09</v>
      </c>
      <c r="T474" s="27">
        <f t="shared" si="155"/>
        <v>5257.53</v>
      </c>
      <c r="U474" s="25">
        <f t="shared" si="156"/>
        <v>4204.97</v>
      </c>
      <c r="V474" s="26">
        <f t="shared" si="157"/>
        <v>4438.12</v>
      </c>
      <c r="W474" s="26">
        <f t="shared" si="158"/>
        <v>4453.72</v>
      </c>
      <c r="X474" s="27">
        <f t="shared" si="159"/>
        <v>5145.16</v>
      </c>
      <c r="Y474" s="25">
        <f t="shared" si="160"/>
        <v>4107.33</v>
      </c>
      <c r="Z474" s="26">
        <f t="shared" si="161"/>
        <v>4340.4799999999996</v>
      </c>
      <c r="AA474" s="26">
        <f t="shared" si="162"/>
        <v>4356.08</v>
      </c>
      <c r="AB474" s="27">
        <f t="shared" si="163"/>
        <v>5047.5200000000004</v>
      </c>
    </row>
    <row r="475" spans="1:28" ht="15" customHeight="1" x14ac:dyDescent="0.2">
      <c r="A475" s="517" t="s">
        <v>39</v>
      </c>
      <c r="B475" s="12">
        <v>9</v>
      </c>
      <c r="C475" s="34">
        <v>1643.8</v>
      </c>
      <c r="D475" s="77">
        <f t="shared" si="164"/>
        <v>3.63</v>
      </c>
      <c r="E475" s="83">
        <f>ROUND(C475*'1, 2 ц.к.'!$E$9,2)</f>
        <v>387.1</v>
      </c>
      <c r="F475" s="83">
        <f>ROUND(C475*'1, 2 ц.к.'!$E$22,2)</f>
        <v>359.03</v>
      </c>
      <c r="G475" s="83">
        <f>ROUND(C475*'1, 2 ц.к.'!$E$35,2)</f>
        <v>244.18</v>
      </c>
      <c r="H475" s="83">
        <f>ROUND(C475*'1, 2 ц.к.'!$E$48,2)</f>
        <v>144.37</v>
      </c>
      <c r="I475" s="84">
        <f t="shared" si="165"/>
        <v>2354.3000000000002</v>
      </c>
      <c r="J475" s="85">
        <f t="shared" si="166"/>
        <v>2587.4499999999998</v>
      </c>
      <c r="K475" s="85">
        <f t="shared" si="167"/>
        <v>2603.0500000000002</v>
      </c>
      <c r="L475" s="86">
        <f t="shared" si="168"/>
        <v>3294.49</v>
      </c>
      <c r="M475" s="78">
        <f t="shared" si="148"/>
        <v>4388.83</v>
      </c>
      <c r="N475" s="26">
        <f t="shared" si="149"/>
        <v>4621.9799999999996</v>
      </c>
      <c r="O475" s="26">
        <f t="shared" si="150"/>
        <v>4637.58</v>
      </c>
      <c r="P475" s="27">
        <f t="shared" si="151"/>
        <v>5329.02</v>
      </c>
      <c r="Q475" s="25">
        <f t="shared" si="152"/>
        <v>4360.76</v>
      </c>
      <c r="R475" s="26">
        <f t="shared" si="153"/>
        <v>4593.91</v>
      </c>
      <c r="S475" s="26">
        <f t="shared" si="154"/>
        <v>4609.51</v>
      </c>
      <c r="T475" s="27">
        <f t="shared" si="155"/>
        <v>5300.95</v>
      </c>
      <c r="U475" s="25">
        <f t="shared" si="156"/>
        <v>4245.91</v>
      </c>
      <c r="V475" s="26">
        <f t="shared" si="157"/>
        <v>4479.0600000000004</v>
      </c>
      <c r="W475" s="26">
        <f t="shared" si="158"/>
        <v>4494.66</v>
      </c>
      <c r="X475" s="27">
        <f t="shared" si="159"/>
        <v>5186.1000000000004</v>
      </c>
      <c r="Y475" s="25">
        <f t="shared" si="160"/>
        <v>4146.1000000000004</v>
      </c>
      <c r="Z475" s="26">
        <f t="shared" si="161"/>
        <v>4379.25</v>
      </c>
      <c r="AA475" s="26">
        <f t="shared" si="162"/>
        <v>4394.8500000000004</v>
      </c>
      <c r="AB475" s="27">
        <f t="shared" si="163"/>
        <v>5086.29</v>
      </c>
    </row>
    <row r="476" spans="1:28" ht="15" customHeight="1" x14ac:dyDescent="0.2">
      <c r="A476" s="517" t="s">
        <v>39</v>
      </c>
      <c r="B476" s="12">
        <v>10</v>
      </c>
      <c r="C476" s="34">
        <v>1656</v>
      </c>
      <c r="D476" s="77">
        <f t="shared" si="164"/>
        <v>3.63</v>
      </c>
      <c r="E476" s="83">
        <f>ROUND(C476*'1, 2 ц.к.'!$E$9,2)</f>
        <v>389.97</v>
      </c>
      <c r="F476" s="83">
        <f>ROUND(C476*'1, 2 ц.к.'!$E$22,2)</f>
        <v>361.7</v>
      </c>
      <c r="G476" s="83">
        <f>ROUND(C476*'1, 2 ц.к.'!$E$35,2)</f>
        <v>245.99</v>
      </c>
      <c r="H476" s="83">
        <f>ROUND(C476*'1, 2 ц.к.'!$E$48,2)</f>
        <v>145.44</v>
      </c>
      <c r="I476" s="84">
        <f t="shared" si="165"/>
        <v>2354.3000000000002</v>
      </c>
      <c r="J476" s="85">
        <f t="shared" si="166"/>
        <v>2587.4499999999998</v>
      </c>
      <c r="K476" s="85">
        <f t="shared" si="167"/>
        <v>2603.0500000000002</v>
      </c>
      <c r="L476" s="86">
        <f t="shared" si="168"/>
        <v>3294.49</v>
      </c>
      <c r="M476" s="78">
        <f t="shared" si="148"/>
        <v>4403.8999999999996</v>
      </c>
      <c r="N476" s="26">
        <f t="shared" si="149"/>
        <v>4637.05</v>
      </c>
      <c r="O476" s="26">
        <f t="shared" si="150"/>
        <v>4652.6499999999996</v>
      </c>
      <c r="P476" s="27">
        <f t="shared" si="151"/>
        <v>5344.09</v>
      </c>
      <c r="Q476" s="25">
        <f t="shared" si="152"/>
        <v>4375.63</v>
      </c>
      <c r="R476" s="26">
        <f t="shared" si="153"/>
        <v>4608.78</v>
      </c>
      <c r="S476" s="26">
        <f t="shared" si="154"/>
        <v>4624.38</v>
      </c>
      <c r="T476" s="27">
        <f t="shared" si="155"/>
        <v>5315.82</v>
      </c>
      <c r="U476" s="25">
        <f t="shared" si="156"/>
        <v>4259.92</v>
      </c>
      <c r="V476" s="26">
        <f t="shared" si="157"/>
        <v>4493.07</v>
      </c>
      <c r="W476" s="26">
        <f t="shared" si="158"/>
        <v>4508.67</v>
      </c>
      <c r="X476" s="27">
        <f t="shared" si="159"/>
        <v>5200.1099999999997</v>
      </c>
      <c r="Y476" s="25">
        <f t="shared" si="160"/>
        <v>4159.37</v>
      </c>
      <c r="Z476" s="26">
        <f t="shared" si="161"/>
        <v>4392.5200000000004</v>
      </c>
      <c r="AA476" s="26">
        <f t="shared" si="162"/>
        <v>4408.12</v>
      </c>
      <c r="AB476" s="27">
        <f t="shared" si="163"/>
        <v>5099.5600000000004</v>
      </c>
    </row>
    <row r="477" spans="1:28" ht="15" customHeight="1" x14ac:dyDescent="0.2">
      <c r="A477" s="517" t="s">
        <v>39</v>
      </c>
      <c r="B477" s="12">
        <v>11</v>
      </c>
      <c r="C477" s="34">
        <v>1649.84</v>
      </c>
      <c r="D477" s="77">
        <f t="shared" si="164"/>
        <v>3.63</v>
      </c>
      <c r="E477" s="83">
        <f>ROUND(C477*'1, 2 ц.к.'!$E$9,2)</f>
        <v>388.52</v>
      </c>
      <c r="F477" s="83">
        <f>ROUND(C477*'1, 2 ц.к.'!$E$22,2)</f>
        <v>360.35</v>
      </c>
      <c r="G477" s="83">
        <f>ROUND(C477*'1, 2 ц.к.'!$E$35,2)</f>
        <v>245.07</v>
      </c>
      <c r="H477" s="83">
        <f>ROUND(C477*'1, 2 ц.к.'!$E$48,2)</f>
        <v>144.9</v>
      </c>
      <c r="I477" s="84">
        <f t="shared" si="165"/>
        <v>2354.3000000000002</v>
      </c>
      <c r="J477" s="85">
        <f t="shared" si="166"/>
        <v>2587.4499999999998</v>
      </c>
      <c r="K477" s="85">
        <f t="shared" si="167"/>
        <v>2603.0500000000002</v>
      </c>
      <c r="L477" s="86">
        <f t="shared" si="168"/>
        <v>3294.49</v>
      </c>
      <c r="M477" s="78">
        <f t="shared" si="148"/>
        <v>4396.29</v>
      </c>
      <c r="N477" s="26">
        <f t="shared" si="149"/>
        <v>4629.4399999999996</v>
      </c>
      <c r="O477" s="26">
        <f t="shared" si="150"/>
        <v>4645.04</v>
      </c>
      <c r="P477" s="27">
        <f t="shared" si="151"/>
        <v>5336.48</v>
      </c>
      <c r="Q477" s="25">
        <f t="shared" si="152"/>
        <v>4368.12</v>
      </c>
      <c r="R477" s="26">
        <f t="shared" si="153"/>
        <v>4601.2700000000004</v>
      </c>
      <c r="S477" s="26">
        <f t="shared" si="154"/>
        <v>4616.87</v>
      </c>
      <c r="T477" s="27">
        <f t="shared" si="155"/>
        <v>5308.31</v>
      </c>
      <c r="U477" s="25">
        <f t="shared" si="156"/>
        <v>4252.84</v>
      </c>
      <c r="V477" s="26">
        <f t="shared" si="157"/>
        <v>4485.99</v>
      </c>
      <c r="W477" s="26">
        <f t="shared" si="158"/>
        <v>4501.59</v>
      </c>
      <c r="X477" s="27">
        <f t="shared" si="159"/>
        <v>5193.03</v>
      </c>
      <c r="Y477" s="25">
        <f t="shared" si="160"/>
        <v>4152.67</v>
      </c>
      <c r="Z477" s="26">
        <f t="shared" si="161"/>
        <v>4385.82</v>
      </c>
      <c r="AA477" s="26">
        <f t="shared" si="162"/>
        <v>4401.42</v>
      </c>
      <c r="AB477" s="27">
        <f t="shared" si="163"/>
        <v>5092.8599999999997</v>
      </c>
    </row>
    <row r="478" spans="1:28" ht="15" customHeight="1" x14ac:dyDescent="0.2">
      <c r="A478" s="517" t="s">
        <v>39</v>
      </c>
      <c r="B478" s="12">
        <v>12</v>
      </c>
      <c r="C478" s="34">
        <v>1648.72</v>
      </c>
      <c r="D478" s="77">
        <f t="shared" si="164"/>
        <v>3.63</v>
      </c>
      <c r="E478" s="83">
        <f>ROUND(C478*'1, 2 ц.к.'!$E$9,2)</f>
        <v>388.25</v>
      </c>
      <c r="F478" s="83">
        <f>ROUND(C478*'1, 2 ц.к.'!$E$22,2)</f>
        <v>360.11</v>
      </c>
      <c r="G478" s="83">
        <f>ROUND(C478*'1, 2 ц.к.'!$E$35,2)</f>
        <v>244.91</v>
      </c>
      <c r="H478" s="83">
        <f>ROUND(C478*'1, 2 ц.к.'!$E$48,2)</f>
        <v>144.80000000000001</v>
      </c>
      <c r="I478" s="84">
        <f t="shared" si="165"/>
        <v>2354.3000000000002</v>
      </c>
      <c r="J478" s="85">
        <f t="shared" si="166"/>
        <v>2587.4499999999998</v>
      </c>
      <c r="K478" s="85">
        <f t="shared" si="167"/>
        <v>2603.0500000000002</v>
      </c>
      <c r="L478" s="86">
        <f t="shared" si="168"/>
        <v>3294.49</v>
      </c>
      <c r="M478" s="78">
        <f t="shared" si="148"/>
        <v>4394.8999999999996</v>
      </c>
      <c r="N478" s="26">
        <f t="shared" si="149"/>
        <v>4628.05</v>
      </c>
      <c r="O478" s="26">
        <f t="shared" si="150"/>
        <v>4643.6499999999996</v>
      </c>
      <c r="P478" s="27">
        <f t="shared" si="151"/>
        <v>5335.09</v>
      </c>
      <c r="Q478" s="25">
        <f t="shared" si="152"/>
        <v>4366.76</v>
      </c>
      <c r="R478" s="26">
        <f t="shared" si="153"/>
        <v>4599.91</v>
      </c>
      <c r="S478" s="26">
        <f t="shared" si="154"/>
        <v>4615.51</v>
      </c>
      <c r="T478" s="27">
        <f t="shared" si="155"/>
        <v>5306.95</v>
      </c>
      <c r="U478" s="25">
        <f t="shared" si="156"/>
        <v>4251.5600000000004</v>
      </c>
      <c r="V478" s="26">
        <f t="shared" si="157"/>
        <v>4484.71</v>
      </c>
      <c r="W478" s="26">
        <f t="shared" si="158"/>
        <v>4500.3100000000004</v>
      </c>
      <c r="X478" s="27">
        <f t="shared" si="159"/>
        <v>5191.75</v>
      </c>
      <c r="Y478" s="25">
        <f t="shared" si="160"/>
        <v>4151.45</v>
      </c>
      <c r="Z478" s="26">
        <f t="shared" si="161"/>
        <v>4384.6000000000004</v>
      </c>
      <c r="AA478" s="26">
        <f t="shared" si="162"/>
        <v>4400.2</v>
      </c>
      <c r="AB478" s="27">
        <f t="shared" si="163"/>
        <v>5091.6400000000003</v>
      </c>
    </row>
    <row r="479" spans="1:28" ht="15" customHeight="1" x14ac:dyDescent="0.2">
      <c r="A479" s="517" t="s">
        <v>39</v>
      </c>
      <c r="B479" s="12">
        <v>13</v>
      </c>
      <c r="C479" s="34">
        <v>1670.3</v>
      </c>
      <c r="D479" s="77">
        <f t="shared" si="164"/>
        <v>3.63</v>
      </c>
      <c r="E479" s="83">
        <f>ROUND(C479*'1, 2 ц.к.'!$E$9,2)</f>
        <v>393.34</v>
      </c>
      <c r="F479" s="83">
        <f>ROUND(C479*'1, 2 ц.к.'!$E$22,2)</f>
        <v>364.82</v>
      </c>
      <c r="G479" s="83">
        <f>ROUND(C479*'1, 2 ц.к.'!$E$35,2)</f>
        <v>248.11</v>
      </c>
      <c r="H479" s="83">
        <f>ROUND(C479*'1, 2 ц.к.'!$E$48,2)</f>
        <v>146.69</v>
      </c>
      <c r="I479" s="84">
        <f t="shared" si="165"/>
        <v>2354.3000000000002</v>
      </c>
      <c r="J479" s="85">
        <f t="shared" si="166"/>
        <v>2587.4499999999998</v>
      </c>
      <c r="K479" s="85">
        <f t="shared" si="167"/>
        <v>2603.0500000000002</v>
      </c>
      <c r="L479" s="86">
        <f t="shared" si="168"/>
        <v>3294.49</v>
      </c>
      <c r="M479" s="78">
        <f t="shared" si="148"/>
        <v>4421.57</v>
      </c>
      <c r="N479" s="26">
        <f t="shared" si="149"/>
        <v>4654.72</v>
      </c>
      <c r="O479" s="26">
        <f t="shared" si="150"/>
        <v>4670.32</v>
      </c>
      <c r="P479" s="27">
        <f t="shared" si="151"/>
        <v>5361.76</v>
      </c>
      <c r="Q479" s="25">
        <f t="shared" si="152"/>
        <v>4393.05</v>
      </c>
      <c r="R479" s="26">
        <f t="shared" si="153"/>
        <v>4626.2</v>
      </c>
      <c r="S479" s="26">
        <f t="shared" si="154"/>
        <v>4641.8</v>
      </c>
      <c r="T479" s="27">
        <f t="shared" si="155"/>
        <v>5333.24</v>
      </c>
      <c r="U479" s="25">
        <f t="shared" si="156"/>
        <v>4276.34</v>
      </c>
      <c r="V479" s="26">
        <f t="shared" si="157"/>
        <v>4509.49</v>
      </c>
      <c r="W479" s="26">
        <f t="shared" si="158"/>
        <v>4525.09</v>
      </c>
      <c r="X479" s="27">
        <f t="shared" si="159"/>
        <v>5216.53</v>
      </c>
      <c r="Y479" s="25">
        <f t="shared" si="160"/>
        <v>4174.92</v>
      </c>
      <c r="Z479" s="26">
        <f t="shared" si="161"/>
        <v>4408.07</v>
      </c>
      <c r="AA479" s="26">
        <f t="shared" si="162"/>
        <v>4423.67</v>
      </c>
      <c r="AB479" s="27">
        <f t="shared" si="163"/>
        <v>5115.1099999999997</v>
      </c>
    </row>
    <row r="480" spans="1:28" ht="15" customHeight="1" x14ac:dyDescent="0.2">
      <c r="A480" s="517" t="s">
        <v>39</v>
      </c>
      <c r="B480" s="12">
        <v>14</v>
      </c>
      <c r="C480" s="34">
        <v>1779.17</v>
      </c>
      <c r="D480" s="77">
        <f t="shared" si="164"/>
        <v>3.63</v>
      </c>
      <c r="E480" s="83">
        <f>ROUND(C480*'1, 2 ц.к.'!$E$9,2)</f>
        <v>418.97</v>
      </c>
      <c r="F480" s="83">
        <f>ROUND(C480*'1, 2 ц.к.'!$E$22,2)</f>
        <v>388.6</v>
      </c>
      <c r="G480" s="83">
        <f>ROUND(C480*'1, 2 ц.к.'!$E$35,2)</f>
        <v>264.29000000000002</v>
      </c>
      <c r="H480" s="83">
        <f>ROUND(C480*'1, 2 ц.к.'!$E$48,2)</f>
        <v>156.25</v>
      </c>
      <c r="I480" s="84">
        <f t="shared" si="165"/>
        <v>2354.3000000000002</v>
      </c>
      <c r="J480" s="85">
        <f t="shared" si="166"/>
        <v>2587.4499999999998</v>
      </c>
      <c r="K480" s="85">
        <f t="shared" si="167"/>
        <v>2603.0500000000002</v>
      </c>
      <c r="L480" s="86">
        <f t="shared" si="168"/>
        <v>3294.49</v>
      </c>
      <c r="M480" s="78">
        <f t="shared" si="148"/>
        <v>4556.07</v>
      </c>
      <c r="N480" s="26">
        <f t="shared" si="149"/>
        <v>4789.22</v>
      </c>
      <c r="O480" s="26">
        <f t="shared" si="150"/>
        <v>4804.82</v>
      </c>
      <c r="P480" s="27">
        <f t="shared" si="151"/>
        <v>5496.26</v>
      </c>
      <c r="Q480" s="25">
        <f t="shared" si="152"/>
        <v>4525.7</v>
      </c>
      <c r="R480" s="26">
        <f t="shared" si="153"/>
        <v>4758.8500000000004</v>
      </c>
      <c r="S480" s="26">
        <f t="shared" si="154"/>
        <v>4774.45</v>
      </c>
      <c r="T480" s="27">
        <f t="shared" si="155"/>
        <v>5465.89</v>
      </c>
      <c r="U480" s="25">
        <f t="shared" si="156"/>
        <v>4401.3900000000003</v>
      </c>
      <c r="V480" s="26">
        <f t="shared" si="157"/>
        <v>4634.54</v>
      </c>
      <c r="W480" s="26">
        <f t="shared" si="158"/>
        <v>4650.1400000000003</v>
      </c>
      <c r="X480" s="27">
        <f t="shared" si="159"/>
        <v>5341.58</v>
      </c>
      <c r="Y480" s="25">
        <f t="shared" si="160"/>
        <v>4293.3500000000004</v>
      </c>
      <c r="Z480" s="26">
        <f t="shared" si="161"/>
        <v>4526.5</v>
      </c>
      <c r="AA480" s="26">
        <f t="shared" si="162"/>
        <v>4542.1000000000004</v>
      </c>
      <c r="AB480" s="27">
        <f t="shared" si="163"/>
        <v>5233.54</v>
      </c>
    </row>
    <row r="481" spans="1:28" ht="15" customHeight="1" x14ac:dyDescent="0.2">
      <c r="A481" s="517" t="s">
        <v>39</v>
      </c>
      <c r="B481" s="12">
        <v>15</v>
      </c>
      <c r="C481" s="34">
        <v>1789.01</v>
      </c>
      <c r="D481" s="77">
        <f t="shared" si="164"/>
        <v>3.63</v>
      </c>
      <c r="E481" s="83">
        <f>ROUND(C481*'1, 2 ц.к.'!$E$9,2)</f>
        <v>421.29</v>
      </c>
      <c r="F481" s="83">
        <f>ROUND(C481*'1, 2 ц.к.'!$E$22,2)</f>
        <v>390.75</v>
      </c>
      <c r="G481" s="83">
        <f>ROUND(C481*'1, 2 ц.к.'!$E$35,2)</f>
        <v>265.75</v>
      </c>
      <c r="H481" s="83">
        <f>ROUND(C481*'1, 2 ц.к.'!$E$48,2)</f>
        <v>157.12</v>
      </c>
      <c r="I481" s="84">
        <f t="shared" si="165"/>
        <v>2354.3000000000002</v>
      </c>
      <c r="J481" s="85">
        <f t="shared" si="166"/>
        <v>2587.4499999999998</v>
      </c>
      <c r="K481" s="85">
        <f t="shared" si="167"/>
        <v>2603.0500000000002</v>
      </c>
      <c r="L481" s="86">
        <f t="shared" si="168"/>
        <v>3294.49</v>
      </c>
      <c r="M481" s="78">
        <f t="shared" si="148"/>
        <v>4568.2299999999996</v>
      </c>
      <c r="N481" s="26">
        <f t="shared" si="149"/>
        <v>4801.38</v>
      </c>
      <c r="O481" s="26">
        <f t="shared" si="150"/>
        <v>4816.9799999999996</v>
      </c>
      <c r="P481" s="27">
        <f t="shared" si="151"/>
        <v>5508.42</v>
      </c>
      <c r="Q481" s="25">
        <f t="shared" si="152"/>
        <v>4537.6899999999996</v>
      </c>
      <c r="R481" s="26">
        <f t="shared" si="153"/>
        <v>4770.84</v>
      </c>
      <c r="S481" s="26">
        <f t="shared" si="154"/>
        <v>4786.4399999999996</v>
      </c>
      <c r="T481" s="27">
        <f t="shared" si="155"/>
        <v>5477.88</v>
      </c>
      <c r="U481" s="25">
        <f t="shared" si="156"/>
        <v>4412.6899999999996</v>
      </c>
      <c r="V481" s="26">
        <f t="shared" si="157"/>
        <v>4645.84</v>
      </c>
      <c r="W481" s="26">
        <f t="shared" si="158"/>
        <v>4661.4399999999996</v>
      </c>
      <c r="X481" s="27">
        <f t="shared" si="159"/>
        <v>5352.88</v>
      </c>
      <c r="Y481" s="25">
        <f t="shared" si="160"/>
        <v>4304.0600000000004</v>
      </c>
      <c r="Z481" s="26">
        <f t="shared" si="161"/>
        <v>4537.21</v>
      </c>
      <c r="AA481" s="26">
        <f t="shared" si="162"/>
        <v>4552.8100000000004</v>
      </c>
      <c r="AB481" s="27">
        <f t="shared" si="163"/>
        <v>5244.25</v>
      </c>
    </row>
    <row r="482" spans="1:28" ht="15" customHeight="1" x14ac:dyDescent="0.2">
      <c r="A482" s="517" t="s">
        <v>39</v>
      </c>
      <c r="B482" s="12">
        <v>16</v>
      </c>
      <c r="C482" s="34">
        <v>1701.11</v>
      </c>
      <c r="D482" s="77">
        <f t="shared" si="164"/>
        <v>3.63</v>
      </c>
      <c r="E482" s="83">
        <f>ROUND(C482*'1, 2 ц.к.'!$E$9,2)</f>
        <v>400.59</v>
      </c>
      <c r="F482" s="83">
        <f>ROUND(C482*'1, 2 ц.к.'!$E$22,2)</f>
        <v>371.55</v>
      </c>
      <c r="G482" s="83">
        <f>ROUND(C482*'1, 2 ц.к.'!$E$35,2)</f>
        <v>252.69</v>
      </c>
      <c r="H482" s="83">
        <f>ROUND(C482*'1, 2 ц.к.'!$E$48,2)</f>
        <v>149.4</v>
      </c>
      <c r="I482" s="84">
        <f t="shared" si="165"/>
        <v>2354.3000000000002</v>
      </c>
      <c r="J482" s="85">
        <f t="shared" si="166"/>
        <v>2587.4499999999998</v>
      </c>
      <c r="K482" s="85">
        <f t="shared" si="167"/>
        <v>2603.0500000000002</v>
      </c>
      <c r="L482" s="86">
        <f t="shared" si="168"/>
        <v>3294.49</v>
      </c>
      <c r="M482" s="78">
        <f t="shared" si="148"/>
        <v>4459.63</v>
      </c>
      <c r="N482" s="26">
        <f t="shared" si="149"/>
        <v>4692.78</v>
      </c>
      <c r="O482" s="26">
        <f t="shared" si="150"/>
        <v>4708.38</v>
      </c>
      <c r="P482" s="27">
        <f t="shared" si="151"/>
        <v>5399.82</v>
      </c>
      <c r="Q482" s="25">
        <f t="shared" si="152"/>
        <v>4430.59</v>
      </c>
      <c r="R482" s="26">
        <f t="shared" si="153"/>
        <v>4663.74</v>
      </c>
      <c r="S482" s="26">
        <f t="shared" si="154"/>
        <v>4679.34</v>
      </c>
      <c r="T482" s="27">
        <f t="shared" si="155"/>
        <v>5370.78</v>
      </c>
      <c r="U482" s="25">
        <f t="shared" si="156"/>
        <v>4311.7299999999996</v>
      </c>
      <c r="V482" s="26">
        <f t="shared" si="157"/>
        <v>4544.88</v>
      </c>
      <c r="W482" s="26">
        <f t="shared" si="158"/>
        <v>4560.4799999999996</v>
      </c>
      <c r="X482" s="27">
        <f t="shared" si="159"/>
        <v>5251.92</v>
      </c>
      <c r="Y482" s="25">
        <f t="shared" si="160"/>
        <v>4208.4399999999996</v>
      </c>
      <c r="Z482" s="26">
        <f t="shared" si="161"/>
        <v>4441.59</v>
      </c>
      <c r="AA482" s="26">
        <f t="shared" si="162"/>
        <v>4457.1899999999996</v>
      </c>
      <c r="AB482" s="27">
        <f t="shared" si="163"/>
        <v>5148.63</v>
      </c>
    </row>
    <row r="483" spans="1:28" ht="15" customHeight="1" x14ac:dyDescent="0.2">
      <c r="A483" s="517" t="s">
        <v>39</v>
      </c>
      <c r="B483" s="12">
        <v>17</v>
      </c>
      <c r="C483" s="34">
        <v>1642.65</v>
      </c>
      <c r="D483" s="77">
        <f t="shared" si="164"/>
        <v>3.63</v>
      </c>
      <c r="E483" s="83">
        <f>ROUND(C483*'1, 2 ц.к.'!$E$9,2)</f>
        <v>386.82</v>
      </c>
      <c r="F483" s="83">
        <f>ROUND(C483*'1, 2 ц.к.'!$E$22,2)</f>
        <v>358.78</v>
      </c>
      <c r="G483" s="83">
        <f>ROUND(C483*'1, 2 ц.к.'!$E$35,2)</f>
        <v>244.01</v>
      </c>
      <c r="H483" s="83">
        <f>ROUND(C483*'1, 2 ц.к.'!$E$48,2)</f>
        <v>144.26</v>
      </c>
      <c r="I483" s="84">
        <f t="shared" si="165"/>
        <v>2354.3000000000002</v>
      </c>
      <c r="J483" s="85">
        <f t="shared" si="166"/>
        <v>2587.4499999999998</v>
      </c>
      <c r="K483" s="85">
        <f t="shared" si="167"/>
        <v>2603.0500000000002</v>
      </c>
      <c r="L483" s="86">
        <f t="shared" si="168"/>
        <v>3294.49</v>
      </c>
      <c r="M483" s="78">
        <f t="shared" si="148"/>
        <v>4387.3999999999996</v>
      </c>
      <c r="N483" s="26">
        <f t="shared" si="149"/>
        <v>4620.55</v>
      </c>
      <c r="O483" s="26">
        <f t="shared" si="150"/>
        <v>4636.1499999999996</v>
      </c>
      <c r="P483" s="27">
        <f t="shared" si="151"/>
        <v>5327.59</v>
      </c>
      <c r="Q483" s="25">
        <f t="shared" si="152"/>
        <v>4359.3599999999997</v>
      </c>
      <c r="R483" s="26">
        <f t="shared" si="153"/>
        <v>4592.51</v>
      </c>
      <c r="S483" s="26">
        <f t="shared" si="154"/>
        <v>4608.1099999999997</v>
      </c>
      <c r="T483" s="27">
        <f t="shared" si="155"/>
        <v>5299.55</v>
      </c>
      <c r="U483" s="25">
        <f t="shared" si="156"/>
        <v>4244.59</v>
      </c>
      <c r="V483" s="26">
        <f t="shared" si="157"/>
        <v>4477.74</v>
      </c>
      <c r="W483" s="26">
        <f t="shared" si="158"/>
        <v>4493.34</v>
      </c>
      <c r="X483" s="27">
        <f t="shared" si="159"/>
        <v>5184.78</v>
      </c>
      <c r="Y483" s="25">
        <f t="shared" si="160"/>
        <v>4144.84</v>
      </c>
      <c r="Z483" s="26">
        <f t="shared" si="161"/>
        <v>4377.99</v>
      </c>
      <c r="AA483" s="26">
        <f t="shared" si="162"/>
        <v>4393.59</v>
      </c>
      <c r="AB483" s="27">
        <f t="shared" si="163"/>
        <v>5085.03</v>
      </c>
    </row>
    <row r="484" spans="1:28" ht="15" customHeight="1" x14ac:dyDescent="0.2">
      <c r="A484" s="517" t="s">
        <v>39</v>
      </c>
      <c r="B484" s="12">
        <v>18</v>
      </c>
      <c r="C484" s="34">
        <v>1646.86</v>
      </c>
      <c r="D484" s="77">
        <f t="shared" si="164"/>
        <v>3.63</v>
      </c>
      <c r="E484" s="83">
        <f>ROUND(C484*'1, 2 ц.к.'!$E$9,2)</f>
        <v>387.82</v>
      </c>
      <c r="F484" s="83">
        <f>ROUND(C484*'1, 2 ц.к.'!$E$22,2)</f>
        <v>359.7</v>
      </c>
      <c r="G484" s="83">
        <f>ROUND(C484*'1, 2 ц.к.'!$E$35,2)</f>
        <v>244.63</v>
      </c>
      <c r="H484" s="83">
        <f>ROUND(C484*'1, 2 ц.к.'!$E$48,2)</f>
        <v>144.63</v>
      </c>
      <c r="I484" s="84">
        <f t="shared" si="165"/>
        <v>2354.3000000000002</v>
      </c>
      <c r="J484" s="85">
        <f t="shared" si="166"/>
        <v>2587.4499999999998</v>
      </c>
      <c r="K484" s="85">
        <f t="shared" si="167"/>
        <v>2603.0500000000002</v>
      </c>
      <c r="L484" s="86">
        <f t="shared" si="168"/>
        <v>3294.49</v>
      </c>
      <c r="M484" s="78">
        <f t="shared" si="148"/>
        <v>4392.6099999999997</v>
      </c>
      <c r="N484" s="26">
        <f t="shared" si="149"/>
        <v>4625.76</v>
      </c>
      <c r="O484" s="26">
        <f t="shared" si="150"/>
        <v>4641.3599999999997</v>
      </c>
      <c r="P484" s="27">
        <f t="shared" si="151"/>
        <v>5332.8</v>
      </c>
      <c r="Q484" s="25">
        <f t="shared" si="152"/>
        <v>4364.49</v>
      </c>
      <c r="R484" s="26">
        <f t="shared" si="153"/>
        <v>4597.6400000000003</v>
      </c>
      <c r="S484" s="26">
        <f t="shared" si="154"/>
        <v>4613.24</v>
      </c>
      <c r="T484" s="27">
        <f t="shared" si="155"/>
        <v>5304.68</v>
      </c>
      <c r="U484" s="25">
        <f t="shared" si="156"/>
        <v>4249.42</v>
      </c>
      <c r="V484" s="26">
        <f t="shared" si="157"/>
        <v>4482.57</v>
      </c>
      <c r="W484" s="26">
        <f t="shared" si="158"/>
        <v>4498.17</v>
      </c>
      <c r="X484" s="27">
        <f t="shared" si="159"/>
        <v>5189.6099999999997</v>
      </c>
      <c r="Y484" s="25">
        <f t="shared" si="160"/>
        <v>4149.42</v>
      </c>
      <c r="Z484" s="26">
        <f t="shared" si="161"/>
        <v>4382.57</v>
      </c>
      <c r="AA484" s="26">
        <f t="shared" si="162"/>
        <v>4398.17</v>
      </c>
      <c r="AB484" s="27">
        <f t="shared" si="163"/>
        <v>5089.6099999999997</v>
      </c>
    </row>
    <row r="485" spans="1:28" ht="15" customHeight="1" x14ac:dyDescent="0.2">
      <c r="A485" s="517" t="s">
        <v>39</v>
      </c>
      <c r="B485" s="12">
        <v>19</v>
      </c>
      <c r="C485" s="34">
        <v>1765.4</v>
      </c>
      <c r="D485" s="77">
        <f t="shared" si="164"/>
        <v>3.63</v>
      </c>
      <c r="E485" s="83">
        <f>ROUND(C485*'1, 2 ц.к.'!$E$9,2)</f>
        <v>415.73</v>
      </c>
      <c r="F485" s="83">
        <f>ROUND(C485*'1, 2 ц.к.'!$E$22,2)</f>
        <v>385.59</v>
      </c>
      <c r="G485" s="83">
        <f>ROUND(C485*'1, 2 ц.к.'!$E$35,2)</f>
        <v>262.24</v>
      </c>
      <c r="H485" s="83">
        <f>ROUND(C485*'1, 2 ц.к.'!$E$48,2)</f>
        <v>155.04</v>
      </c>
      <c r="I485" s="84">
        <f t="shared" si="165"/>
        <v>2354.3000000000002</v>
      </c>
      <c r="J485" s="85">
        <f t="shared" si="166"/>
        <v>2587.4499999999998</v>
      </c>
      <c r="K485" s="85">
        <f t="shared" si="167"/>
        <v>2603.0500000000002</v>
      </c>
      <c r="L485" s="86">
        <f t="shared" si="168"/>
        <v>3294.49</v>
      </c>
      <c r="M485" s="78">
        <f t="shared" si="148"/>
        <v>4539.0600000000004</v>
      </c>
      <c r="N485" s="26">
        <f t="shared" si="149"/>
        <v>4772.21</v>
      </c>
      <c r="O485" s="26">
        <f t="shared" si="150"/>
        <v>4787.8100000000004</v>
      </c>
      <c r="P485" s="27">
        <f t="shared" si="151"/>
        <v>5479.25</v>
      </c>
      <c r="Q485" s="25">
        <f t="shared" si="152"/>
        <v>4508.92</v>
      </c>
      <c r="R485" s="26">
        <f t="shared" si="153"/>
        <v>4742.07</v>
      </c>
      <c r="S485" s="26">
        <f t="shared" si="154"/>
        <v>4757.67</v>
      </c>
      <c r="T485" s="27">
        <f t="shared" si="155"/>
        <v>5449.11</v>
      </c>
      <c r="U485" s="25">
        <f t="shared" si="156"/>
        <v>4385.57</v>
      </c>
      <c r="V485" s="26">
        <f t="shared" si="157"/>
        <v>4618.72</v>
      </c>
      <c r="W485" s="26">
        <f t="shared" si="158"/>
        <v>4634.32</v>
      </c>
      <c r="X485" s="27">
        <f t="shared" si="159"/>
        <v>5325.76</v>
      </c>
      <c r="Y485" s="25">
        <f t="shared" si="160"/>
        <v>4278.37</v>
      </c>
      <c r="Z485" s="26">
        <f t="shared" si="161"/>
        <v>4511.5200000000004</v>
      </c>
      <c r="AA485" s="26">
        <f t="shared" si="162"/>
        <v>4527.12</v>
      </c>
      <c r="AB485" s="27">
        <f t="shared" si="163"/>
        <v>5218.5600000000004</v>
      </c>
    </row>
    <row r="486" spans="1:28" ht="15" customHeight="1" x14ac:dyDescent="0.2">
      <c r="A486" s="517" t="s">
        <v>39</v>
      </c>
      <c r="B486" s="12">
        <v>20</v>
      </c>
      <c r="C486" s="34">
        <v>1704.07</v>
      </c>
      <c r="D486" s="77">
        <f t="shared" si="164"/>
        <v>3.63</v>
      </c>
      <c r="E486" s="83">
        <f>ROUND(C486*'1, 2 ц.к.'!$E$9,2)</f>
        <v>401.29</v>
      </c>
      <c r="F486" s="83">
        <f>ROUND(C486*'1, 2 ц.к.'!$E$22,2)</f>
        <v>372.2</v>
      </c>
      <c r="G486" s="83">
        <f>ROUND(C486*'1, 2 ц.к.'!$E$35,2)</f>
        <v>253.13</v>
      </c>
      <c r="H486" s="83">
        <f>ROUND(C486*'1, 2 ц.к.'!$E$48,2)</f>
        <v>149.66</v>
      </c>
      <c r="I486" s="84">
        <f t="shared" si="165"/>
        <v>2354.3000000000002</v>
      </c>
      <c r="J486" s="85">
        <f t="shared" si="166"/>
        <v>2587.4499999999998</v>
      </c>
      <c r="K486" s="85">
        <f t="shared" si="167"/>
        <v>2603.0500000000002</v>
      </c>
      <c r="L486" s="86">
        <f t="shared" si="168"/>
        <v>3294.49</v>
      </c>
      <c r="M486" s="78">
        <f t="shared" si="148"/>
        <v>4463.29</v>
      </c>
      <c r="N486" s="26">
        <f t="shared" si="149"/>
        <v>4696.4399999999996</v>
      </c>
      <c r="O486" s="26">
        <f t="shared" si="150"/>
        <v>4712.04</v>
      </c>
      <c r="P486" s="27">
        <f t="shared" si="151"/>
        <v>5403.48</v>
      </c>
      <c r="Q486" s="25">
        <f t="shared" si="152"/>
        <v>4434.2</v>
      </c>
      <c r="R486" s="26">
        <f t="shared" si="153"/>
        <v>4667.3500000000004</v>
      </c>
      <c r="S486" s="26">
        <f t="shared" si="154"/>
        <v>4682.95</v>
      </c>
      <c r="T486" s="27">
        <f t="shared" si="155"/>
        <v>5374.39</v>
      </c>
      <c r="U486" s="25">
        <f t="shared" si="156"/>
        <v>4315.13</v>
      </c>
      <c r="V486" s="26">
        <f t="shared" si="157"/>
        <v>4548.28</v>
      </c>
      <c r="W486" s="26">
        <f t="shared" si="158"/>
        <v>4563.88</v>
      </c>
      <c r="X486" s="27">
        <f t="shared" si="159"/>
        <v>5255.32</v>
      </c>
      <c r="Y486" s="25">
        <f t="shared" si="160"/>
        <v>4211.66</v>
      </c>
      <c r="Z486" s="26">
        <f t="shared" si="161"/>
        <v>4444.8100000000004</v>
      </c>
      <c r="AA486" s="26">
        <f t="shared" si="162"/>
        <v>4460.41</v>
      </c>
      <c r="AB486" s="27">
        <f t="shared" si="163"/>
        <v>5151.8500000000004</v>
      </c>
    </row>
    <row r="487" spans="1:28" ht="15" customHeight="1" x14ac:dyDescent="0.2">
      <c r="A487" s="517" t="s">
        <v>39</v>
      </c>
      <c r="B487" s="12">
        <v>21</v>
      </c>
      <c r="C487" s="34">
        <v>1634.71</v>
      </c>
      <c r="D487" s="77">
        <f t="shared" si="164"/>
        <v>3.63</v>
      </c>
      <c r="E487" s="83">
        <f>ROUND(C487*'1, 2 ц.к.'!$E$9,2)</f>
        <v>384.95</v>
      </c>
      <c r="F487" s="83">
        <f>ROUND(C487*'1, 2 ц.к.'!$E$22,2)</f>
        <v>357.05</v>
      </c>
      <c r="G487" s="83">
        <f>ROUND(C487*'1, 2 ц.к.'!$E$35,2)</f>
        <v>242.83</v>
      </c>
      <c r="H487" s="83">
        <f>ROUND(C487*'1, 2 ц.к.'!$E$48,2)</f>
        <v>143.57</v>
      </c>
      <c r="I487" s="84">
        <f t="shared" si="165"/>
        <v>2354.3000000000002</v>
      </c>
      <c r="J487" s="85">
        <f t="shared" si="166"/>
        <v>2587.4499999999998</v>
      </c>
      <c r="K487" s="85">
        <f t="shared" si="167"/>
        <v>2603.0500000000002</v>
      </c>
      <c r="L487" s="86">
        <f t="shared" si="168"/>
        <v>3294.49</v>
      </c>
      <c r="M487" s="78">
        <f t="shared" si="148"/>
        <v>4377.59</v>
      </c>
      <c r="N487" s="26">
        <f t="shared" si="149"/>
        <v>4610.74</v>
      </c>
      <c r="O487" s="26">
        <f t="shared" si="150"/>
        <v>4626.34</v>
      </c>
      <c r="P487" s="27">
        <f t="shared" si="151"/>
        <v>5317.78</v>
      </c>
      <c r="Q487" s="25">
        <f t="shared" si="152"/>
        <v>4349.6899999999996</v>
      </c>
      <c r="R487" s="26">
        <f t="shared" si="153"/>
        <v>4582.84</v>
      </c>
      <c r="S487" s="26">
        <f t="shared" si="154"/>
        <v>4598.4399999999996</v>
      </c>
      <c r="T487" s="27">
        <f t="shared" si="155"/>
        <v>5289.88</v>
      </c>
      <c r="U487" s="25">
        <f t="shared" si="156"/>
        <v>4235.47</v>
      </c>
      <c r="V487" s="26">
        <f t="shared" si="157"/>
        <v>4468.62</v>
      </c>
      <c r="W487" s="26">
        <f t="shared" si="158"/>
        <v>4484.22</v>
      </c>
      <c r="X487" s="27">
        <f t="shared" si="159"/>
        <v>5175.66</v>
      </c>
      <c r="Y487" s="25">
        <f t="shared" si="160"/>
        <v>4136.21</v>
      </c>
      <c r="Z487" s="26">
        <f t="shared" si="161"/>
        <v>4369.3599999999997</v>
      </c>
      <c r="AA487" s="26">
        <f t="shared" si="162"/>
        <v>4384.96</v>
      </c>
      <c r="AB487" s="27">
        <f t="shared" si="163"/>
        <v>5076.3999999999996</v>
      </c>
    </row>
    <row r="488" spans="1:28" ht="15" customHeight="1" x14ac:dyDescent="0.2">
      <c r="A488" s="517" t="s">
        <v>39</v>
      </c>
      <c r="B488" s="12">
        <v>22</v>
      </c>
      <c r="C488" s="34">
        <v>1483.09</v>
      </c>
      <c r="D488" s="77">
        <f t="shared" si="164"/>
        <v>3.63</v>
      </c>
      <c r="E488" s="83">
        <f>ROUND(C488*'1, 2 ц.к.'!$E$9,2)</f>
        <v>349.25</v>
      </c>
      <c r="F488" s="83">
        <f>ROUND(C488*'1, 2 ц.к.'!$E$22,2)</f>
        <v>323.93</v>
      </c>
      <c r="G488" s="83">
        <f>ROUND(C488*'1, 2 ц.к.'!$E$35,2)</f>
        <v>220.3</v>
      </c>
      <c r="H488" s="83">
        <f>ROUND(C488*'1, 2 ц.к.'!$E$48,2)</f>
        <v>130.25</v>
      </c>
      <c r="I488" s="84">
        <f t="shared" si="165"/>
        <v>2354.3000000000002</v>
      </c>
      <c r="J488" s="85">
        <f t="shared" si="166"/>
        <v>2587.4499999999998</v>
      </c>
      <c r="K488" s="85">
        <f t="shared" si="167"/>
        <v>2603.0500000000002</v>
      </c>
      <c r="L488" s="86">
        <f t="shared" si="168"/>
        <v>3294.49</v>
      </c>
      <c r="M488" s="78">
        <f t="shared" si="148"/>
        <v>4190.2700000000004</v>
      </c>
      <c r="N488" s="26">
        <f t="shared" si="149"/>
        <v>4423.42</v>
      </c>
      <c r="O488" s="26">
        <f t="shared" si="150"/>
        <v>4439.0200000000004</v>
      </c>
      <c r="P488" s="27">
        <f t="shared" si="151"/>
        <v>5130.46</v>
      </c>
      <c r="Q488" s="25">
        <f t="shared" si="152"/>
        <v>4164.95</v>
      </c>
      <c r="R488" s="26">
        <f t="shared" si="153"/>
        <v>4398.1000000000004</v>
      </c>
      <c r="S488" s="26">
        <f t="shared" si="154"/>
        <v>4413.7</v>
      </c>
      <c r="T488" s="27">
        <f t="shared" si="155"/>
        <v>5105.1400000000003</v>
      </c>
      <c r="U488" s="25">
        <f t="shared" si="156"/>
        <v>4061.32</v>
      </c>
      <c r="V488" s="26">
        <f t="shared" si="157"/>
        <v>4294.47</v>
      </c>
      <c r="W488" s="26">
        <f t="shared" si="158"/>
        <v>4310.07</v>
      </c>
      <c r="X488" s="27">
        <f t="shared" si="159"/>
        <v>5001.51</v>
      </c>
      <c r="Y488" s="25">
        <f t="shared" si="160"/>
        <v>3971.27</v>
      </c>
      <c r="Z488" s="26">
        <f t="shared" si="161"/>
        <v>4204.42</v>
      </c>
      <c r="AA488" s="26">
        <f t="shared" si="162"/>
        <v>4220.0200000000004</v>
      </c>
      <c r="AB488" s="27">
        <f t="shared" si="163"/>
        <v>4911.46</v>
      </c>
    </row>
    <row r="489" spans="1:28" ht="15" customHeight="1" x14ac:dyDescent="0.2">
      <c r="A489" s="517" t="s">
        <v>39</v>
      </c>
      <c r="B489" s="12">
        <v>23</v>
      </c>
      <c r="C489" s="34">
        <v>1409.71</v>
      </c>
      <c r="D489" s="77">
        <f t="shared" si="164"/>
        <v>3.63</v>
      </c>
      <c r="E489" s="83">
        <f>ROUND(C489*'1, 2 ц.к.'!$E$9,2)</f>
        <v>331.97</v>
      </c>
      <c r="F489" s="83">
        <f>ROUND(C489*'1, 2 ц.к.'!$E$22,2)</f>
        <v>307.89999999999998</v>
      </c>
      <c r="G489" s="83">
        <f>ROUND(C489*'1, 2 ц.к.'!$E$35,2)</f>
        <v>209.4</v>
      </c>
      <c r="H489" s="83">
        <f>ROUND(C489*'1, 2 ц.к.'!$E$48,2)</f>
        <v>123.81</v>
      </c>
      <c r="I489" s="84">
        <f t="shared" si="165"/>
        <v>2354.3000000000002</v>
      </c>
      <c r="J489" s="85">
        <f t="shared" si="166"/>
        <v>2587.4499999999998</v>
      </c>
      <c r="K489" s="85">
        <f t="shared" si="167"/>
        <v>2603.0500000000002</v>
      </c>
      <c r="L489" s="86">
        <f t="shared" si="168"/>
        <v>3294.49</v>
      </c>
      <c r="M489" s="78">
        <f t="shared" si="148"/>
        <v>4099.6099999999997</v>
      </c>
      <c r="N489" s="26">
        <f t="shared" si="149"/>
        <v>4332.76</v>
      </c>
      <c r="O489" s="26">
        <f t="shared" si="150"/>
        <v>4348.3599999999997</v>
      </c>
      <c r="P489" s="27">
        <f t="shared" si="151"/>
        <v>5039.8</v>
      </c>
      <c r="Q489" s="25">
        <f t="shared" si="152"/>
        <v>4075.54</v>
      </c>
      <c r="R489" s="26">
        <f t="shared" si="153"/>
        <v>4308.6899999999996</v>
      </c>
      <c r="S489" s="26">
        <f t="shared" si="154"/>
        <v>4324.29</v>
      </c>
      <c r="T489" s="27">
        <f t="shared" si="155"/>
        <v>5015.7299999999996</v>
      </c>
      <c r="U489" s="25">
        <f t="shared" si="156"/>
        <v>3977.04</v>
      </c>
      <c r="V489" s="26">
        <f t="shared" si="157"/>
        <v>4210.1899999999996</v>
      </c>
      <c r="W489" s="26">
        <f t="shared" si="158"/>
        <v>4225.79</v>
      </c>
      <c r="X489" s="27">
        <f t="shared" si="159"/>
        <v>4917.2299999999996</v>
      </c>
      <c r="Y489" s="25">
        <f t="shared" si="160"/>
        <v>3891.45</v>
      </c>
      <c r="Z489" s="26">
        <f t="shared" si="161"/>
        <v>4124.6000000000004</v>
      </c>
      <c r="AA489" s="26">
        <f t="shared" si="162"/>
        <v>4140.2</v>
      </c>
      <c r="AB489" s="27">
        <f t="shared" si="163"/>
        <v>4831.6400000000003</v>
      </c>
    </row>
    <row r="490" spans="1:28" ht="15" customHeight="1" x14ac:dyDescent="0.2">
      <c r="A490" s="517">
        <v>42999</v>
      </c>
      <c r="B490" s="12">
        <v>0</v>
      </c>
      <c r="C490" s="34">
        <v>1099.3</v>
      </c>
      <c r="D490" s="77">
        <f t="shared" si="164"/>
        <v>3.63</v>
      </c>
      <c r="E490" s="83">
        <f>ROUND(C490*'1, 2 ц.к.'!$E$9,2)</f>
        <v>258.87</v>
      </c>
      <c r="F490" s="83">
        <f>ROUND(C490*'1, 2 ц.к.'!$E$22,2)</f>
        <v>240.1</v>
      </c>
      <c r="G490" s="83">
        <f>ROUND(C490*'1, 2 ц.к.'!$E$35,2)</f>
        <v>163.29</v>
      </c>
      <c r="H490" s="83">
        <f>ROUND(C490*'1, 2 ц.к.'!$E$48,2)</f>
        <v>96.54</v>
      </c>
      <c r="I490" s="84">
        <f t="shared" si="165"/>
        <v>2354.3000000000002</v>
      </c>
      <c r="J490" s="85">
        <f t="shared" si="166"/>
        <v>2587.4499999999998</v>
      </c>
      <c r="K490" s="85">
        <f t="shared" si="167"/>
        <v>2603.0500000000002</v>
      </c>
      <c r="L490" s="86">
        <f t="shared" si="168"/>
        <v>3294.49</v>
      </c>
      <c r="M490" s="78">
        <f t="shared" si="148"/>
        <v>3716.1</v>
      </c>
      <c r="N490" s="26">
        <f t="shared" si="149"/>
        <v>3949.25</v>
      </c>
      <c r="O490" s="26">
        <f t="shared" si="150"/>
        <v>3964.85</v>
      </c>
      <c r="P490" s="27">
        <f t="shared" si="151"/>
        <v>4656.29</v>
      </c>
      <c r="Q490" s="25">
        <f t="shared" si="152"/>
        <v>3697.33</v>
      </c>
      <c r="R490" s="26">
        <f t="shared" si="153"/>
        <v>3930.48</v>
      </c>
      <c r="S490" s="26">
        <f t="shared" si="154"/>
        <v>3946.08</v>
      </c>
      <c r="T490" s="27">
        <f t="shared" si="155"/>
        <v>4637.5200000000004</v>
      </c>
      <c r="U490" s="25">
        <f t="shared" si="156"/>
        <v>3620.52</v>
      </c>
      <c r="V490" s="26">
        <f t="shared" si="157"/>
        <v>3853.67</v>
      </c>
      <c r="W490" s="26">
        <f t="shared" si="158"/>
        <v>3869.27</v>
      </c>
      <c r="X490" s="27">
        <f t="shared" si="159"/>
        <v>4560.71</v>
      </c>
      <c r="Y490" s="25">
        <f t="shared" si="160"/>
        <v>3553.77</v>
      </c>
      <c r="Z490" s="26">
        <f t="shared" si="161"/>
        <v>3786.92</v>
      </c>
      <c r="AA490" s="26">
        <f t="shared" si="162"/>
        <v>3802.52</v>
      </c>
      <c r="AB490" s="27">
        <f t="shared" si="163"/>
        <v>4493.96</v>
      </c>
    </row>
    <row r="491" spans="1:28" ht="15" customHeight="1" x14ac:dyDescent="0.2">
      <c r="A491" s="517" t="s">
        <v>39</v>
      </c>
      <c r="B491" s="12">
        <v>1</v>
      </c>
      <c r="C491" s="34">
        <v>937.59</v>
      </c>
      <c r="D491" s="77">
        <f t="shared" si="164"/>
        <v>3.63</v>
      </c>
      <c r="E491" s="83">
        <f>ROUND(C491*'1, 2 ц.к.'!$E$9,2)</f>
        <v>220.79</v>
      </c>
      <c r="F491" s="83">
        <f>ROUND(C491*'1, 2 ц.к.'!$E$22,2)</f>
        <v>204.78</v>
      </c>
      <c r="G491" s="83">
        <f>ROUND(C491*'1, 2 ц.к.'!$E$35,2)</f>
        <v>139.27000000000001</v>
      </c>
      <c r="H491" s="83">
        <f>ROUND(C491*'1, 2 ц.к.'!$E$48,2)</f>
        <v>82.34</v>
      </c>
      <c r="I491" s="84">
        <f t="shared" si="165"/>
        <v>2354.3000000000002</v>
      </c>
      <c r="J491" s="85">
        <f t="shared" si="166"/>
        <v>2587.4499999999998</v>
      </c>
      <c r="K491" s="85">
        <f t="shared" si="167"/>
        <v>2603.0500000000002</v>
      </c>
      <c r="L491" s="86">
        <f t="shared" si="168"/>
        <v>3294.49</v>
      </c>
      <c r="M491" s="78">
        <f t="shared" si="148"/>
        <v>3516.31</v>
      </c>
      <c r="N491" s="26">
        <f t="shared" si="149"/>
        <v>3749.46</v>
      </c>
      <c r="O491" s="26">
        <f t="shared" si="150"/>
        <v>3765.06</v>
      </c>
      <c r="P491" s="27">
        <f t="shared" si="151"/>
        <v>4456.5</v>
      </c>
      <c r="Q491" s="25">
        <f t="shared" si="152"/>
        <v>3500.3</v>
      </c>
      <c r="R491" s="26">
        <f t="shared" si="153"/>
        <v>3733.45</v>
      </c>
      <c r="S491" s="26">
        <f t="shared" si="154"/>
        <v>3749.05</v>
      </c>
      <c r="T491" s="27">
        <f t="shared" si="155"/>
        <v>4440.49</v>
      </c>
      <c r="U491" s="25">
        <f t="shared" si="156"/>
        <v>3434.79</v>
      </c>
      <c r="V491" s="26">
        <f t="shared" si="157"/>
        <v>3667.94</v>
      </c>
      <c r="W491" s="26">
        <f t="shared" si="158"/>
        <v>3683.54</v>
      </c>
      <c r="X491" s="27">
        <f t="shared" si="159"/>
        <v>4374.9799999999996</v>
      </c>
      <c r="Y491" s="25">
        <f t="shared" si="160"/>
        <v>3377.86</v>
      </c>
      <c r="Z491" s="26">
        <f t="shared" si="161"/>
        <v>3611.01</v>
      </c>
      <c r="AA491" s="26">
        <f t="shared" si="162"/>
        <v>3626.61</v>
      </c>
      <c r="AB491" s="27">
        <f t="shared" si="163"/>
        <v>4318.05</v>
      </c>
    </row>
    <row r="492" spans="1:28" ht="15" customHeight="1" x14ac:dyDescent="0.2">
      <c r="A492" s="517" t="s">
        <v>39</v>
      </c>
      <c r="B492" s="12">
        <v>2</v>
      </c>
      <c r="C492" s="34">
        <v>910.01</v>
      </c>
      <c r="D492" s="77">
        <f t="shared" si="164"/>
        <v>3.63</v>
      </c>
      <c r="E492" s="83">
        <f>ROUND(C492*'1, 2 ц.к.'!$E$9,2)</f>
        <v>214.3</v>
      </c>
      <c r="F492" s="83">
        <f>ROUND(C492*'1, 2 ц.к.'!$E$22,2)</f>
        <v>198.76</v>
      </c>
      <c r="G492" s="83">
        <f>ROUND(C492*'1, 2 ц.к.'!$E$35,2)</f>
        <v>135.18</v>
      </c>
      <c r="H492" s="83">
        <f>ROUND(C492*'1, 2 ц.к.'!$E$48,2)</f>
        <v>79.92</v>
      </c>
      <c r="I492" s="84">
        <f t="shared" si="165"/>
        <v>2354.3000000000002</v>
      </c>
      <c r="J492" s="85">
        <f t="shared" si="166"/>
        <v>2587.4499999999998</v>
      </c>
      <c r="K492" s="85">
        <f t="shared" si="167"/>
        <v>2603.0500000000002</v>
      </c>
      <c r="L492" s="86">
        <f t="shared" si="168"/>
        <v>3294.49</v>
      </c>
      <c r="M492" s="78">
        <f t="shared" si="148"/>
        <v>3482.24</v>
      </c>
      <c r="N492" s="26">
        <f t="shared" si="149"/>
        <v>3715.39</v>
      </c>
      <c r="O492" s="26">
        <f t="shared" si="150"/>
        <v>3730.99</v>
      </c>
      <c r="P492" s="27">
        <f t="shared" si="151"/>
        <v>4422.43</v>
      </c>
      <c r="Q492" s="25">
        <f t="shared" si="152"/>
        <v>3466.7</v>
      </c>
      <c r="R492" s="26">
        <f t="shared" si="153"/>
        <v>3699.85</v>
      </c>
      <c r="S492" s="26">
        <f t="shared" si="154"/>
        <v>3715.45</v>
      </c>
      <c r="T492" s="27">
        <f t="shared" si="155"/>
        <v>4406.8900000000003</v>
      </c>
      <c r="U492" s="25">
        <f t="shared" si="156"/>
        <v>3403.12</v>
      </c>
      <c r="V492" s="26">
        <f t="shared" si="157"/>
        <v>3636.27</v>
      </c>
      <c r="W492" s="26">
        <f t="shared" si="158"/>
        <v>3651.87</v>
      </c>
      <c r="X492" s="27">
        <f t="shared" si="159"/>
        <v>4343.3100000000004</v>
      </c>
      <c r="Y492" s="25">
        <f t="shared" si="160"/>
        <v>3347.86</v>
      </c>
      <c r="Z492" s="26">
        <f t="shared" si="161"/>
        <v>3581.01</v>
      </c>
      <c r="AA492" s="26">
        <f t="shared" si="162"/>
        <v>3596.61</v>
      </c>
      <c r="AB492" s="27">
        <f t="shared" si="163"/>
        <v>4288.05</v>
      </c>
    </row>
    <row r="493" spans="1:28" ht="15" customHeight="1" x14ac:dyDescent="0.2">
      <c r="A493" s="517" t="s">
        <v>39</v>
      </c>
      <c r="B493" s="12">
        <v>3</v>
      </c>
      <c r="C493" s="34">
        <v>899.49</v>
      </c>
      <c r="D493" s="77">
        <f t="shared" si="164"/>
        <v>3.63</v>
      </c>
      <c r="E493" s="83">
        <f>ROUND(C493*'1, 2 ц.к.'!$E$9,2)</f>
        <v>211.82</v>
      </c>
      <c r="F493" s="83">
        <f>ROUND(C493*'1, 2 ц.к.'!$E$22,2)</f>
        <v>196.46</v>
      </c>
      <c r="G493" s="83">
        <f>ROUND(C493*'1, 2 ц.к.'!$E$35,2)</f>
        <v>133.61000000000001</v>
      </c>
      <c r="H493" s="83">
        <f>ROUND(C493*'1, 2 ц.к.'!$E$48,2)</f>
        <v>79</v>
      </c>
      <c r="I493" s="84">
        <f t="shared" si="165"/>
        <v>2354.3000000000002</v>
      </c>
      <c r="J493" s="85">
        <f t="shared" si="166"/>
        <v>2587.4499999999998</v>
      </c>
      <c r="K493" s="85">
        <f t="shared" si="167"/>
        <v>2603.0500000000002</v>
      </c>
      <c r="L493" s="86">
        <f t="shared" si="168"/>
        <v>3294.49</v>
      </c>
      <c r="M493" s="78">
        <f t="shared" si="148"/>
        <v>3469.24</v>
      </c>
      <c r="N493" s="26">
        <f t="shared" si="149"/>
        <v>3702.39</v>
      </c>
      <c r="O493" s="26">
        <f t="shared" si="150"/>
        <v>3717.99</v>
      </c>
      <c r="P493" s="27">
        <f t="shared" si="151"/>
        <v>4409.43</v>
      </c>
      <c r="Q493" s="25">
        <f t="shared" si="152"/>
        <v>3453.88</v>
      </c>
      <c r="R493" s="26">
        <f t="shared" si="153"/>
        <v>3687.03</v>
      </c>
      <c r="S493" s="26">
        <f t="shared" si="154"/>
        <v>3702.63</v>
      </c>
      <c r="T493" s="27">
        <f t="shared" si="155"/>
        <v>4394.07</v>
      </c>
      <c r="U493" s="25">
        <f t="shared" si="156"/>
        <v>3391.03</v>
      </c>
      <c r="V493" s="26">
        <f t="shared" si="157"/>
        <v>3624.18</v>
      </c>
      <c r="W493" s="26">
        <f t="shared" si="158"/>
        <v>3639.78</v>
      </c>
      <c r="X493" s="27">
        <f t="shared" si="159"/>
        <v>4331.22</v>
      </c>
      <c r="Y493" s="25">
        <f t="shared" si="160"/>
        <v>3336.42</v>
      </c>
      <c r="Z493" s="26">
        <f t="shared" si="161"/>
        <v>3569.57</v>
      </c>
      <c r="AA493" s="26">
        <f t="shared" si="162"/>
        <v>3585.17</v>
      </c>
      <c r="AB493" s="27">
        <f t="shared" si="163"/>
        <v>4276.6099999999997</v>
      </c>
    </row>
    <row r="494" spans="1:28" ht="15" customHeight="1" x14ac:dyDescent="0.2">
      <c r="A494" s="517" t="s">
        <v>39</v>
      </c>
      <c r="B494" s="12">
        <v>4</v>
      </c>
      <c r="C494" s="34">
        <v>899.06</v>
      </c>
      <c r="D494" s="77">
        <f t="shared" si="164"/>
        <v>3.63</v>
      </c>
      <c r="E494" s="83">
        <f>ROUND(C494*'1, 2 ц.к.'!$E$9,2)</f>
        <v>211.72</v>
      </c>
      <c r="F494" s="83">
        <f>ROUND(C494*'1, 2 ц.к.'!$E$22,2)</f>
        <v>196.37</v>
      </c>
      <c r="G494" s="83">
        <f>ROUND(C494*'1, 2 ц.к.'!$E$35,2)</f>
        <v>133.55000000000001</v>
      </c>
      <c r="H494" s="83">
        <f>ROUND(C494*'1, 2 ц.к.'!$E$48,2)</f>
        <v>78.959999999999994</v>
      </c>
      <c r="I494" s="84">
        <f t="shared" si="165"/>
        <v>2354.3000000000002</v>
      </c>
      <c r="J494" s="85">
        <f t="shared" si="166"/>
        <v>2587.4499999999998</v>
      </c>
      <c r="K494" s="85">
        <f t="shared" si="167"/>
        <v>2603.0500000000002</v>
      </c>
      <c r="L494" s="86">
        <f t="shared" si="168"/>
        <v>3294.49</v>
      </c>
      <c r="M494" s="78">
        <f t="shared" si="148"/>
        <v>3468.71</v>
      </c>
      <c r="N494" s="26">
        <f t="shared" si="149"/>
        <v>3701.86</v>
      </c>
      <c r="O494" s="26">
        <f t="shared" si="150"/>
        <v>3717.46</v>
      </c>
      <c r="P494" s="27">
        <f t="shared" si="151"/>
        <v>4408.8999999999996</v>
      </c>
      <c r="Q494" s="25">
        <f t="shared" si="152"/>
        <v>3453.36</v>
      </c>
      <c r="R494" s="26">
        <f t="shared" si="153"/>
        <v>3686.51</v>
      </c>
      <c r="S494" s="26">
        <f t="shared" si="154"/>
        <v>3702.11</v>
      </c>
      <c r="T494" s="27">
        <f t="shared" si="155"/>
        <v>4393.55</v>
      </c>
      <c r="U494" s="25">
        <f t="shared" si="156"/>
        <v>3390.54</v>
      </c>
      <c r="V494" s="26">
        <f t="shared" si="157"/>
        <v>3623.69</v>
      </c>
      <c r="W494" s="26">
        <f t="shared" si="158"/>
        <v>3639.29</v>
      </c>
      <c r="X494" s="27">
        <f t="shared" si="159"/>
        <v>4330.7299999999996</v>
      </c>
      <c r="Y494" s="25">
        <f t="shared" si="160"/>
        <v>3335.95</v>
      </c>
      <c r="Z494" s="26">
        <f t="shared" si="161"/>
        <v>3569.1</v>
      </c>
      <c r="AA494" s="26">
        <f t="shared" si="162"/>
        <v>3584.7</v>
      </c>
      <c r="AB494" s="27">
        <f t="shared" si="163"/>
        <v>4276.1400000000003</v>
      </c>
    </row>
    <row r="495" spans="1:28" ht="15" customHeight="1" x14ac:dyDescent="0.2">
      <c r="A495" s="517" t="s">
        <v>39</v>
      </c>
      <c r="B495" s="12">
        <v>5</v>
      </c>
      <c r="C495" s="34">
        <v>970.64</v>
      </c>
      <c r="D495" s="77">
        <f t="shared" si="164"/>
        <v>3.63</v>
      </c>
      <c r="E495" s="83">
        <f>ROUND(C495*'1, 2 ц.к.'!$E$9,2)</f>
        <v>228.57</v>
      </c>
      <c r="F495" s="83">
        <f>ROUND(C495*'1, 2 ц.к.'!$E$22,2)</f>
        <v>212</v>
      </c>
      <c r="G495" s="83">
        <f>ROUND(C495*'1, 2 ц.к.'!$E$35,2)</f>
        <v>144.18</v>
      </c>
      <c r="H495" s="83">
        <f>ROUND(C495*'1, 2 ц.к.'!$E$48,2)</f>
        <v>85.25</v>
      </c>
      <c r="I495" s="84">
        <f t="shared" si="165"/>
        <v>2354.3000000000002</v>
      </c>
      <c r="J495" s="85">
        <f t="shared" si="166"/>
        <v>2587.4499999999998</v>
      </c>
      <c r="K495" s="85">
        <f t="shared" si="167"/>
        <v>2603.0500000000002</v>
      </c>
      <c r="L495" s="86">
        <f t="shared" si="168"/>
        <v>3294.49</v>
      </c>
      <c r="M495" s="78">
        <f t="shared" si="148"/>
        <v>3557.14</v>
      </c>
      <c r="N495" s="26">
        <f t="shared" si="149"/>
        <v>3790.29</v>
      </c>
      <c r="O495" s="26">
        <f t="shared" si="150"/>
        <v>3805.89</v>
      </c>
      <c r="P495" s="27">
        <f t="shared" si="151"/>
        <v>4497.33</v>
      </c>
      <c r="Q495" s="25">
        <f t="shared" si="152"/>
        <v>3540.57</v>
      </c>
      <c r="R495" s="26">
        <f t="shared" si="153"/>
        <v>3773.72</v>
      </c>
      <c r="S495" s="26">
        <f t="shared" si="154"/>
        <v>3789.32</v>
      </c>
      <c r="T495" s="27">
        <f t="shared" si="155"/>
        <v>4480.76</v>
      </c>
      <c r="U495" s="25">
        <f t="shared" si="156"/>
        <v>3472.75</v>
      </c>
      <c r="V495" s="26">
        <f t="shared" si="157"/>
        <v>3705.9</v>
      </c>
      <c r="W495" s="26">
        <f t="shared" si="158"/>
        <v>3721.5</v>
      </c>
      <c r="X495" s="27">
        <f t="shared" si="159"/>
        <v>4412.9399999999996</v>
      </c>
      <c r="Y495" s="25">
        <f t="shared" si="160"/>
        <v>3413.82</v>
      </c>
      <c r="Z495" s="26">
        <f t="shared" si="161"/>
        <v>3646.97</v>
      </c>
      <c r="AA495" s="26">
        <f t="shared" si="162"/>
        <v>3662.57</v>
      </c>
      <c r="AB495" s="27">
        <f t="shared" si="163"/>
        <v>4354.01</v>
      </c>
    </row>
    <row r="496" spans="1:28" ht="15" customHeight="1" x14ac:dyDescent="0.2">
      <c r="A496" s="517" t="s">
        <v>39</v>
      </c>
      <c r="B496" s="12">
        <v>6</v>
      </c>
      <c r="C496" s="34">
        <v>1144.46</v>
      </c>
      <c r="D496" s="77">
        <f t="shared" si="164"/>
        <v>3.63</v>
      </c>
      <c r="E496" s="83">
        <f>ROUND(C496*'1, 2 ц.к.'!$E$9,2)</f>
        <v>269.51</v>
      </c>
      <c r="F496" s="83">
        <f>ROUND(C496*'1, 2 ц.к.'!$E$22,2)</f>
        <v>249.97</v>
      </c>
      <c r="G496" s="83">
        <f>ROUND(C496*'1, 2 ц.к.'!$E$35,2)</f>
        <v>170</v>
      </c>
      <c r="H496" s="83">
        <f>ROUND(C496*'1, 2 ц.к.'!$E$48,2)</f>
        <v>100.51</v>
      </c>
      <c r="I496" s="84">
        <f t="shared" si="165"/>
        <v>2354.3000000000002</v>
      </c>
      <c r="J496" s="85">
        <f t="shared" si="166"/>
        <v>2587.4499999999998</v>
      </c>
      <c r="K496" s="85">
        <f t="shared" si="167"/>
        <v>2603.0500000000002</v>
      </c>
      <c r="L496" s="86">
        <f t="shared" si="168"/>
        <v>3294.49</v>
      </c>
      <c r="M496" s="78">
        <f t="shared" si="148"/>
        <v>3771.9</v>
      </c>
      <c r="N496" s="26">
        <f t="shared" si="149"/>
        <v>4005.05</v>
      </c>
      <c r="O496" s="26">
        <f t="shared" si="150"/>
        <v>4020.65</v>
      </c>
      <c r="P496" s="27">
        <f t="shared" si="151"/>
        <v>4712.09</v>
      </c>
      <c r="Q496" s="25">
        <f t="shared" si="152"/>
        <v>3752.36</v>
      </c>
      <c r="R496" s="26">
        <f t="shared" si="153"/>
        <v>3985.51</v>
      </c>
      <c r="S496" s="26">
        <f t="shared" si="154"/>
        <v>4001.11</v>
      </c>
      <c r="T496" s="27">
        <f t="shared" si="155"/>
        <v>4692.55</v>
      </c>
      <c r="U496" s="25">
        <f t="shared" si="156"/>
        <v>3672.39</v>
      </c>
      <c r="V496" s="26">
        <f t="shared" si="157"/>
        <v>3905.54</v>
      </c>
      <c r="W496" s="26">
        <f t="shared" si="158"/>
        <v>3921.14</v>
      </c>
      <c r="X496" s="27">
        <f t="shared" si="159"/>
        <v>4612.58</v>
      </c>
      <c r="Y496" s="25">
        <f t="shared" si="160"/>
        <v>3602.9</v>
      </c>
      <c r="Z496" s="26">
        <f t="shared" si="161"/>
        <v>3836.05</v>
      </c>
      <c r="AA496" s="26">
        <f t="shared" si="162"/>
        <v>3851.65</v>
      </c>
      <c r="AB496" s="27">
        <f t="shared" si="163"/>
        <v>4543.09</v>
      </c>
    </row>
    <row r="497" spans="1:28" ht="15" customHeight="1" x14ac:dyDescent="0.2">
      <c r="A497" s="517" t="s">
        <v>39</v>
      </c>
      <c r="B497" s="12">
        <v>7</v>
      </c>
      <c r="C497" s="34">
        <v>1352.44</v>
      </c>
      <c r="D497" s="77">
        <f t="shared" si="164"/>
        <v>3.63</v>
      </c>
      <c r="E497" s="83">
        <f>ROUND(C497*'1, 2 ц.к.'!$E$9,2)</f>
        <v>318.48</v>
      </c>
      <c r="F497" s="83">
        <f>ROUND(C497*'1, 2 ц.к.'!$E$22,2)</f>
        <v>295.39</v>
      </c>
      <c r="G497" s="83">
        <f>ROUND(C497*'1, 2 ц.к.'!$E$35,2)</f>
        <v>200.9</v>
      </c>
      <c r="H497" s="83">
        <f>ROUND(C497*'1, 2 ц.к.'!$E$48,2)</f>
        <v>118.78</v>
      </c>
      <c r="I497" s="84">
        <f t="shared" si="165"/>
        <v>2354.3000000000002</v>
      </c>
      <c r="J497" s="85">
        <f t="shared" si="166"/>
        <v>2587.4499999999998</v>
      </c>
      <c r="K497" s="85">
        <f t="shared" si="167"/>
        <v>2603.0500000000002</v>
      </c>
      <c r="L497" s="86">
        <f t="shared" si="168"/>
        <v>3294.49</v>
      </c>
      <c r="M497" s="78">
        <f t="shared" si="148"/>
        <v>4028.85</v>
      </c>
      <c r="N497" s="26">
        <f t="shared" si="149"/>
        <v>4262</v>
      </c>
      <c r="O497" s="26">
        <f t="shared" si="150"/>
        <v>4277.6000000000004</v>
      </c>
      <c r="P497" s="27">
        <f t="shared" si="151"/>
        <v>4969.04</v>
      </c>
      <c r="Q497" s="25">
        <f t="shared" si="152"/>
        <v>4005.76</v>
      </c>
      <c r="R497" s="26">
        <f t="shared" si="153"/>
        <v>4238.91</v>
      </c>
      <c r="S497" s="26">
        <f t="shared" si="154"/>
        <v>4254.51</v>
      </c>
      <c r="T497" s="27">
        <f t="shared" si="155"/>
        <v>4945.95</v>
      </c>
      <c r="U497" s="25">
        <f t="shared" si="156"/>
        <v>3911.27</v>
      </c>
      <c r="V497" s="26">
        <f t="shared" si="157"/>
        <v>4144.42</v>
      </c>
      <c r="W497" s="26">
        <f t="shared" si="158"/>
        <v>4160.0200000000004</v>
      </c>
      <c r="X497" s="27">
        <f t="shared" si="159"/>
        <v>4851.46</v>
      </c>
      <c r="Y497" s="25">
        <f t="shared" si="160"/>
        <v>3829.15</v>
      </c>
      <c r="Z497" s="26">
        <f t="shared" si="161"/>
        <v>4062.3</v>
      </c>
      <c r="AA497" s="26">
        <f t="shared" si="162"/>
        <v>4077.9</v>
      </c>
      <c r="AB497" s="27">
        <f t="shared" si="163"/>
        <v>4769.34</v>
      </c>
    </row>
    <row r="498" spans="1:28" ht="15" customHeight="1" x14ac:dyDescent="0.2">
      <c r="A498" s="517" t="s">
        <v>39</v>
      </c>
      <c r="B498" s="12">
        <v>8</v>
      </c>
      <c r="C498" s="34">
        <v>1548.39</v>
      </c>
      <c r="D498" s="77">
        <f t="shared" si="164"/>
        <v>3.63</v>
      </c>
      <c r="E498" s="83">
        <f>ROUND(C498*'1, 2 ц.к.'!$E$9,2)</f>
        <v>364.63</v>
      </c>
      <c r="F498" s="83">
        <f>ROUND(C498*'1, 2 ц.к.'!$E$22,2)</f>
        <v>338.19</v>
      </c>
      <c r="G498" s="83">
        <f>ROUND(C498*'1, 2 ц.к.'!$E$35,2)</f>
        <v>230</v>
      </c>
      <c r="H498" s="83">
        <f>ROUND(C498*'1, 2 ц.к.'!$E$48,2)</f>
        <v>135.99</v>
      </c>
      <c r="I498" s="84">
        <f t="shared" si="165"/>
        <v>2354.3000000000002</v>
      </c>
      <c r="J498" s="85">
        <f t="shared" si="166"/>
        <v>2587.4499999999998</v>
      </c>
      <c r="K498" s="85">
        <f t="shared" si="167"/>
        <v>2603.0500000000002</v>
      </c>
      <c r="L498" s="86">
        <f t="shared" si="168"/>
        <v>3294.49</v>
      </c>
      <c r="M498" s="78">
        <f t="shared" si="148"/>
        <v>4270.95</v>
      </c>
      <c r="N498" s="26">
        <f t="shared" si="149"/>
        <v>4504.1000000000004</v>
      </c>
      <c r="O498" s="26">
        <f t="shared" si="150"/>
        <v>4519.7</v>
      </c>
      <c r="P498" s="27">
        <f t="shared" si="151"/>
        <v>5211.1400000000003</v>
      </c>
      <c r="Q498" s="25">
        <f t="shared" si="152"/>
        <v>4244.51</v>
      </c>
      <c r="R498" s="26">
        <f t="shared" si="153"/>
        <v>4477.66</v>
      </c>
      <c r="S498" s="26">
        <f t="shared" si="154"/>
        <v>4493.26</v>
      </c>
      <c r="T498" s="27">
        <f t="shared" si="155"/>
        <v>5184.7</v>
      </c>
      <c r="U498" s="25">
        <f t="shared" si="156"/>
        <v>4136.32</v>
      </c>
      <c r="V498" s="26">
        <f t="shared" si="157"/>
        <v>4369.47</v>
      </c>
      <c r="W498" s="26">
        <f t="shared" si="158"/>
        <v>4385.07</v>
      </c>
      <c r="X498" s="27">
        <f t="shared" si="159"/>
        <v>5076.51</v>
      </c>
      <c r="Y498" s="25">
        <f t="shared" si="160"/>
        <v>4042.31</v>
      </c>
      <c r="Z498" s="26">
        <f t="shared" si="161"/>
        <v>4275.46</v>
      </c>
      <c r="AA498" s="26">
        <f t="shared" si="162"/>
        <v>4291.0600000000004</v>
      </c>
      <c r="AB498" s="27">
        <f t="shared" si="163"/>
        <v>4982.5</v>
      </c>
    </row>
    <row r="499" spans="1:28" ht="15" customHeight="1" x14ac:dyDescent="0.2">
      <c r="A499" s="517" t="s">
        <v>39</v>
      </c>
      <c r="B499" s="12">
        <v>9</v>
      </c>
      <c r="C499" s="34">
        <v>1607.65</v>
      </c>
      <c r="D499" s="77">
        <f t="shared" si="164"/>
        <v>3.63</v>
      </c>
      <c r="E499" s="83">
        <f>ROUND(C499*'1, 2 ц.к.'!$E$9,2)</f>
        <v>378.58</v>
      </c>
      <c r="F499" s="83">
        <f>ROUND(C499*'1, 2 ц.к.'!$E$22,2)</f>
        <v>351.14</v>
      </c>
      <c r="G499" s="83">
        <f>ROUND(C499*'1, 2 ц.к.'!$E$35,2)</f>
        <v>238.81</v>
      </c>
      <c r="H499" s="83">
        <f>ROUND(C499*'1, 2 ц.к.'!$E$48,2)</f>
        <v>141.19</v>
      </c>
      <c r="I499" s="84">
        <f t="shared" si="165"/>
        <v>2354.3000000000002</v>
      </c>
      <c r="J499" s="85">
        <f t="shared" si="166"/>
        <v>2587.4499999999998</v>
      </c>
      <c r="K499" s="85">
        <f t="shared" si="167"/>
        <v>2603.0500000000002</v>
      </c>
      <c r="L499" s="86">
        <f t="shared" si="168"/>
        <v>3294.49</v>
      </c>
      <c r="M499" s="78">
        <f t="shared" si="148"/>
        <v>4344.16</v>
      </c>
      <c r="N499" s="26">
        <f t="shared" si="149"/>
        <v>4577.3100000000004</v>
      </c>
      <c r="O499" s="26">
        <f t="shared" si="150"/>
        <v>4592.91</v>
      </c>
      <c r="P499" s="27">
        <f t="shared" si="151"/>
        <v>5284.35</v>
      </c>
      <c r="Q499" s="25">
        <f t="shared" si="152"/>
        <v>4316.72</v>
      </c>
      <c r="R499" s="26">
        <f t="shared" si="153"/>
        <v>4549.87</v>
      </c>
      <c r="S499" s="26">
        <f t="shared" si="154"/>
        <v>4565.47</v>
      </c>
      <c r="T499" s="27">
        <f t="shared" si="155"/>
        <v>5256.91</v>
      </c>
      <c r="U499" s="25">
        <f t="shared" si="156"/>
        <v>4204.3900000000003</v>
      </c>
      <c r="V499" s="26">
        <f t="shared" si="157"/>
        <v>4437.54</v>
      </c>
      <c r="W499" s="26">
        <f t="shared" si="158"/>
        <v>4453.1400000000003</v>
      </c>
      <c r="X499" s="27">
        <f t="shared" si="159"/>
        <v>5144.58</v>
      </c>
      <c r="Y499" s="25">
        <f t="shared" si="160"/>
        <v>4106.7700000000004</v>
      </c>
      <c r="Z499" s="26">
        <f t="shared" si="161"/>
        <v>4339.92</v>
      </c>
      <c r="AA499" s="26">
        <f t="shared" si="162"/>
        <v>4355.5200000000004</v>
      </c>
      <c r="AB499" s="27">
        <f t="shared" si="163"/>
        <v>5046.96</v>
      </c>
    </row>
    <row r="500" spans="1:28" ht="15" customHeight="1" x14ac:dyDescent="0.2">
      <c r="A500" s="517" t="s">
        <v>39</v>
      </c>
      <c r="B500" s="12">
        <v>10</v>
      </c>
      <c r="C500" s="34">
        <v>1617.46</v>
      </c>
      <c r="D500" s="77">
        <f t="shared" si="164"/>
        <v>3.63</v>
      </c>
      <c r="E500" s="83">
        <f>ROUND(C500*'1, 2 ц.к.'!$E$9,2)</f>
        <v>380.89</v>
      </c>
      <c r="F500" s="83">
        <f>ROUND(C500*'1, 2 ц.к.'!$E$22,2)</f>
        <v>353.28</v>
      </c>
      <c r="G500" s="83">
        <f>ROUND(C500*'1, 2 ц.к.'!$E$35,2)</f>
        <v>240.26</v>
      </c>
      <c r="H500" s="83">
        <f>ROUND(C500*'1, 2 ц.к.'!$E$48,2)</f>
        <v>142.05000000000001</v>
      </c>
      <c r="I500" s="84">
        <f t="shared" si="165"/>
        <v>2354.3000000000002</v>
      </c>
      <c r="J500" s="85">
        <f t="shared" si="166"/>
        <v>2587.4499999999998</v>
      </c>
      <c r="K500" s="85">
        <f t="shared" si="167"/>
        <v>2603.0500000000002</v>
      </c>
      <c r="L500" s="86">
        <f t="shared" si="168"/>
        <v>3294.49</v>
      </c>
      <c r="M500" s="78">
        <f t="shared" si="148"/>
        <v>4356.28</v>
      </c>
      <c r="N500" s="26">
        <f t="shared" si="149"/>
        <v>4589.43</v>
      </c>
      <c r="O500" s="26">
        <f t="shared" si="150"/>
        <v>4605.03</v>
      </c>
      <c r="P500" s="27">
        <f t="shared" si="151"/>
        <v>5296.47</v>
      </c>
      <c r="Q500" s="25">
        <f t="shared" si="152"/>
        <v>4328.67</v>
      </c>
      <c r="R500" s="26">
        <f t="shared" si="153"/>
        <v>4561.82</v>
      </c>
      <c r="S500" s="26">
        <f t="shared" si="154"/>
        <v>4577.42</v>
      </c>
      <c r="T500" s="27">
        <f t="shared" si="155"/>
        <v>5268.86</v>
      </c>
      <c r="U500" s="25">
        <f t="shared" si="156"/>
        <v>4215.6499999999996</v>
      </c>
      <c r="V500" s="26">
        <f t="shared" si="157"/>
        <v>4448.8</v>
      </c>
      <c r="W500" s="26">
        <f t="shared" si="158"/>
        <v>4464.3999999999996</v>
      </c>
      <c r="X500" s="27">
        <f t="shared" si="159"/>
        <v>5155.84</v>
      </c>
      <c r="Y500" s="25">
        <f t="shared" si="160"/>
        <v>4117.4399999999996</v>
      </c>
      <c r="Z500" s="26">
        <f t="shared" si="161"/>
        <v>4350.59</v>
      </c>
      <c r="AA500" s="26">
        <f t="shared" si="162"/>
        <v>4366.1899999999996</v>
      </c>
      <c r="AB500" s="27">
        <f t="shared" si="163"/>
        <v>5057.63</v>
      </c>
    </row>
    <row r="501" spans="1:28" ht="15" customHeight="1" x14ac:dyDescent="0.2">
      <c r="A501" s="517" t="s">
        <v>39</v>
      </c>
      <c r="B501" s="12">
        <v>11</v>
      </c>
      <c r="C501" s="34">
        <v>1617.6</v>
      </c>
      <c r="D501" s="77">
        <f t="shared" si="164"/>
        <v>3.63</v>
      </c>
      <c r="E501" s="83">
        <f>ROUND(C501*'1, 2 ц.к.'!$E$9,2)</f>
        <v>380.93</v>
      </c>
      <c r="F501" s="83">
        <f>ROUND(C501*'1, 2 ц.к.'!$E$22,2)</f>
        <v>353.31</v>
      </c>
      <c r="G501" s="83">
        <f>ROUND(C501*'1, 2 ц.к.'!$E$35,2)</f>
        <v>240.28</v>
      </c>
      <c r="H501" s="83">
        <f>ROUND(C501*'1, 2 ц.к.'!$E$48,2)</f>
        <v>142.06</v>
      </c>
      <c r="I501" s="84">
        <f t="shared" si="165"/>
        <v>2354.3000000000002</v>
      </c>
      <c r="J501" s="85">
        <f t="shared" si="166"/>
        <v>2587.4499999999998</v>
      </c>
      <c r="K501" s="85">
        <f t="shared" si="167"/>
        <v>2603.0500000000002</v>
      </c>
      <c r="L501" s="86">
        <f t="shared" si="168"/>
        <v>3294.49</v>
      </c>
      <c r="M501" s="78">
        <f t="shared" si="148"/>
        <v>4356.46</v>
      </c>
      <c r="N501" s="26">
        <f t="shared" si="149"/>
        <v>4589.6099999999997</v>
      </c>
      <c r="O501" s="26">
        <f t="shared" si="150"/>
        <v>4605.21</v>
      </c>
      <c r="P501" s="27">
        <f t="shared" si="151"/>
        <v>5296.65</v>
      </c>
      <c r="Q501" s="25">
        <f t="shared" si="152"/>
        <v>4328.84</v>
      </c>
      <c r="R501" s="26">
        <f t="shared" si="153"/>
        <v>4561.99</v>
      </c>
      <c r="S501" s="26">
        <f t="shared" si="154"/>
        <v>4577.59</v>
      </c>
      <c r="T501" s="27">
        <f t="shared" si="155"/>
        <v>5269.03</v>
      </c>
      <c r="U501" s="25">
        <f t="shared" si="156"/>
        <v>4215.8100000000004</v>
      </c>
      <c r="V501" s="26">
        <f t="shared" si="157"/>
        <v>4448.96</v>
      </c>
      <c r="W501" s="26">
        <f t="shared" si="158"/>
        <v>4464.5600000000004</v>
      </c>
      <c r="X501" s="27">
        <f t="shared" si="159"/>
        <v>5156</v>
      </c>
      <c r="Y501" s="25">
        <f t="shared" si="160"/>
        <v>4117.59</v>
      </c>
      <c r="Z501" s="26">
        <f t="shared" si="161"/>
        <v>4350.74</v>
      </c>
      <c r="AA501" s="26">
        <f t="shared" si="162"/>
        <v>4366.34</v>
      </c>
      <c r="AB501" s="27">
        <f t="shared" si="163"/>
        <v>5057.78</v>
      </c>
    </row>
    <row r="502" spans="1:28" ht="15" customHeight="1" x14ac:dyDescent="0.2">
      <c r="A502" s="517" t="s">
        <v>39</v>
      </c>
      <c r="B502" s="12">
        <v>12</v>
      </c>
      <c r="C502" s="34">
        <v>1618.75</v>
      </c>
      <c r="D502" s="77">
        <f t="shared" si="164"/>
        <v>3.63</v>
      </c>
      <c r="E502" s="83">
        <f>ROUND(C502*'1, 2 ц.к.'!$E$9,2)</f>
        <v>381.2</v>
      </c>
      <c r="F502" s="83">
        <f>ROUND(C502*'1, 2 ц.к.'!$E$22,2)</f>
        <v>353.56</v>
      </c>
      <c r="G502" s="83">
        <f>ROUND(C502*'1, 2 ц.к.'!$E$35,2)</f>
        <v>240.46</v>
      </c>
      <c r="H502" s="83">
        <f>ROUND(C502*'1, 2 ц.к.'!$E$48,2)</f>
        <v>142.16999999999999</v>
      </c>
      <c r="I502" s="84">
        <f t="shared" si="165"/>
        <v>2354.3000000000002</v>
      </c>
      <c r="J502" s="85">
        <f t="shared" si="166"/>
        <v>2587.4499999999998</v>
      </c>
      <c r="K502" s="85">
        <f t="shared" si="167"/>
        <v>2603.0500000000002</v>
      </c>
      <c r="L502" s="86">
        <f t="shared" si="168"/>
        <v>3294.49</v>
      </c>
      <c r="M502" s="78">
        <f t="shared" si="148"/>
        <v>4357.88</v>
      </c>
      <c r="N502" s="26">
        <f t="shared" si="149"/>
        <v>4591.03</v>
      </c>
      <c r="O502" s="26">
        <f t="shared" si="150"/>
        <v>4606.63</v>
      </c>
      <c r="P502" s="27">
        <f t="shared" si="151"/>
        <v>5298.07</v>
      </c>
      <c r="Q502" s="25">
        <f t="shared" si="152"/>
        <v>4330.24</v>
      </c>
      <c r="R502" s="26">
        <f t="shared" si="153"/>
        <v>4563.3900000000003</v>
      </c>
      <c r="S502" s="26">
        <f t="shared" si="154"/>
        <v>4578.99</v>
      </c>
      <c r="T502" s="27">
        <f t="shared" si="155"/>
        <v>5270.43</v>
      </c>
      <c r="U502" s="25">
        <f t="shared" si="156"/>
        <v>4217.1400000000003</v>
      </c>
      <c r="V502" s="26">
        <f t="shared" si="157"/>
        <v>4450.29</v>
      </c>
      <c r="W502" s="26">
        <f t="shared" si="158"/>
        <v>4465.8900000000003</v>
      </c>
      <c r="X502" s="27">
        <f t="shared" si="159"/>
        <v>5157.33</v>
      </c>
      <c r="Y502" s="25">
        <f t="shared" si="160"/>
        <v>4118.8500000000004</v>
      </c>
      <c r="Z502" s="26">
        <f t="shared" si="161"/>
        <v>4352</v>
      </c>
      <c r="AA502" s="26">
        <f t="shared" si="162"/>
        <v>4367.6000000000004</v>
      </c>
      <c r="AB502" s="27">
        <f t="shared" si="163"/>
        <v>5059.04</v>
      </c>
    </row>
    <row r="503" spans="1:28" ht="15" customHeight="1" x14ac:dyDescent="0.2">
      <c r="A503" s="517" t="s">
        <v>39</v>
      </c>
      <c r="B503" s="12">
        <v>13</v>
      </c>
      <c r="C503" s="34">
        <v>1643.15</v>
      </c>
      <c r="D503" s="77">
        <f t="shared" si="164"/>
        <v>3.63</v>
      </c>
      <c r="E503" s="83">
        <f>ROUND(C503*'1, 2 ц.к.'!$E$9,2)</f>
        <v>386.94</v>
      </c>
      <c r="F503" s="83">
        <f>ROUND(C503*'1, 2 ц.к.'!$E$22,2)</f>
        <v>358.89</v>
      </c>
      <c r="G503" s="83">
        <f>ROUND(C503*'1, 2 ц.к.'!$E$35,2)</f>
        <v>244.08</v>
      </c>
      <c r="H503" s="83">
        <f>ROUND(C503*'1, 2 ц.к.'!$E$48,2)</f>
        <v>144.31</v>
      </c>
      <c r="I503" s="84">
        <f t="shared" si="165"/>
        <v>2354.3000000000002</v>
      </c>
      <c r="J503" s="85">
        <f t="shared" si="166"/>
        <v>2587.4499999999998</v>
      </c>
      <c r="K503" s="85">
        <f t="shared" si="167"/>
        <v>2603.0500000000002</v>
      </c>
      <c r="L503" s="86">
        <f t="shared" si="168"/>
        <v>3294.49</v>
      </c>
      <c r="M503" s="78">
        <f t="shared" si="148"/>
        <v>4388.0200000000004</v>
      </c>
      <c r="N503" s="26">
        <f t="shared" si="149"/>
        <v>4621.17</v>
      </c>
      <c r="O503" s="26">
        <f t="shared" si="150"/>
        <v>4636.7700000000004</v>
      </c>
      <c r="P503" s="27">
        <f t="shared" si="151"/>
        <v>5328.21</v>
      </c>
      <c r="Q503" s="25">
        <f t="shared" si="152"/>
        <v>4359.97</v>
      </c>
      <c r="R503" s="26">
        <f t="shared" si="153"/>
        <v>4593.12</v>
      </c>
      <c r="S503" s="26">
        <f t="shared" si="154"/>
        <v>4608.72</v>
      </c>
      <c r="T503" s="27">
        <f t="shared" si="155"/>
        <v>5300.16</v>
      </c>
      <c r="U503" s="25">
        <f t="shared" si="156"/>
        <v>4245.16</v>
      </c>
      <c r="V503" s="26">
        <f t="shared" si="157"/>
        <v>4478.3100000000004</v>
      </c>
      <c r="W503" s="26">
        <f t="shared" si="158"/>
        <v>4493.91</v>
      </c>
      <c r="X503" s="27">
        <f t="shared" si="159"/>
        <v>5185.3500000000004</v>
      </c>
      <c r="Y503" s="25">
        <f t="shared" si="160"/>
        <v>4145.3900000000003</v>
      </c>
      <c r="Z503" s="26">
        <f t="shared" si="161"/>
        <v>4378.54</v>
      </c>
      <c r="AA503" s="26">
        <f t="shared" si="162"/>
        <v>4394.1400000000003</v>
      </c>
      <c r="AB503" s="27">
        <f t="shared" si="163"/>
        <v>5085.58</v>
      </c>
    </row>
    <row r="504" spans="1:28" ht="15" customHeight="1" x14ac:dyDescent="0.2">
      <c r="A504" s="517" t="s">
        <v>39</v>
      </c>
      <c r="B504" s="12">
        <v>14</v>
      </c>
      <c r="C504" s="34">
        <v>2019.75</v>
      </c>
      <c r="D504" s="77">
        <f t="shared" si="164"/>
        <v>3.63</v>
      </c>
      <c r="E504" s="83">
        <f>ROUND(C504*'1, 2 ц.к.'!$E$9,2)</f>
        <v>475.63</v>
      </c>
      <c r="F504" s="83">
        <f>ROUND(C504*'1, 2 ц.к.'!$E$22,2)</f>
        <v>441.15</v>
      </c>
      <c r="G504" s="83">
        <f>ROUND(C504*'1, 2 ц.к.'!$E$35,2)</f>
        <v>300.02</v>
      </c>
      <c r="H504" s="83">
        <f>ROUND(C504*'1, 2 ц.к.'!$E$48,2)</f>
        <v>177.38</v>
      </c>
      <c r="I504" s="84">
        <f t="shared" si="165"/>
        <v>2354.3000000000002</v>
      </c>
      <c r="J504" s="85">
        <f t="shared" si="166"/>
        <v>2587.4499999999998</v>
      </c>
      <c r="K504" s="85">
        <f t="shared" si="167"/>
        <v>2603.0500000000002</v>
      </c>
      <c r="L504" s="86">
        <f t="shared" si="168"/>
        <v>3294.49</v>
      </c>
      <c r="M504" s="78">
        <f t="shared" si="148"/>
        <v>4853.3100000000004</v>
      </c>
      <c r="N504" s="26">
        <f t="shared" si="149"/>
        <v>5086.46</v>
      </c>
      <c r="O504" s="26">
        <f t="shared" si="150"/>
        <v>5102.0600000000004</v>
      </c>
      <c r="P504" s="27">
        <f t="shared" si="151"/>
        <v>5793.5</v>
      </c>
      <c r="Q504" s="25">
        <f t="shared" si="152"/>
        <v>4818.83</v>
      </c>
      <c r="R504" s="26">
        <f t="shared" si="153"/>
        <v>5051.9799999999996</v>
      </c>
      <c r="S504" s="26">
        <f t="shared" si="154"/>
        <v>5067.58</v>
      </c>
      <c r="T504" s="27">
        <f t="shared" si="155"/>
        <v>5759.02</v>
      </c>
      <c r="U504" s="25">
        <f t="shared" si="156"/>
        <v>4677.7</v>
      </c>
      <c r="V504" s="26">
        <f t="shared" si="157"/>
        <v>4910.8500000000004</v>
      </c>
      <c r="W504" s="26">
        <f t="shared" si="158"/>
        <v>4926.45</v>
      </c>
      <c r="X504" s="27">
        <f t="shared" si="159"/>
        <v>5617.89</v>
      </c>
      <c r="Y504" s="25">
        <f t="shared" si="160"/>
        <v>4555.0600000000004</v>
      </c>
      <c r="Z504" s="26">
        <f t="shared" si="161"/>
        <v>4788.21</v>
      </c>
      <c r="AA504" s="26">
        <f t="shared" si="162"/>
        <v>4803.8100000000004</v>
      </c>
      <c r="AB504" s="27">
        <f t="shared" si="163"/>
        <v>5495.25</v>
      </c>
    </row>
    <row r="505" spans="1:28" ht="15" customHeight="1" x14ac:dyDescent="0.2">
      <c r="A505" s="517" t="s">
        <v>39</v>
      </c>
      <c r="B505" s="12">
        <v>15</v>
      </c>
      <c r="C505" s="34">
        <v>1804.24</v>
      </c>
      <c r="D505" s="77">
        <f t="shared" si="164"/>
        <v>3.63</v>
      </c>
      <c r="E505" s="83">
        <f>ROUND(C505*'1, 2 ц.к.'!$E$9,2)</f>
        <v>424.88</v>
      </c>
      <c r="F505" s="83">
        <f>ROUND(C505*'1, 2 ц.к.'!$E$22,2)</f>
        <v>394.07</v>
      </c>
      <c r="G505" s="83">
        <f>ROUND(C505*'1, 2 ц.к.'!$E$35,2)</f>
        <v>268.01</v>
      </c>
      <c r="H505" s="83">
        <f>ROUND(C505*'1, 2 ц.к.'!$E$48,2)</f>
        <v>158.46</v>
      </c>
      <c r="I505" s="84">
        <f t="shared" si="165"/>
        <v>2354.3000000000002</v>
      </c>
      <c r="J505" s="85">
        <f t="shared" si="166"/>
        <v>2587.4499999999998</v>
      </c>
      <c r="K505" s="85">
        <f t="shared" si="167"/>
        <v>2603.0500000000002</v>
      </c>
      <c r="L505" s="86">
        <f t="shared" si="168"/>
        <v>3294.49</v>
      </c>
      <c r="M505" s="78">
        <f t="shared" si="148"/>
        <v>4587.05</v>
      </c>
      <c r="N505" s="26">
        <f t="shared" si="149"/>
        <v>4820.2</v>
      </c>
      <c r="O505" s="26">
        <f t="shared" si="150"/>
        <v>4835.8</v>
      </c>
      <c r="P505" s="27">
        <f t="shared" si="151"/>
        <v>5527.24</v>
      </c>
      <c r="Q505" s="25">
        <f t="shared" si="152"/>
        <v>4556.24</v>
      </c>
      <c r="R505" s="26">
        <f t="shared" si="153"/>
        <v>4789.3900000000003</v>
      </c>
      <c r="S505" s="26">
        <f t="shared" si="154"/>
        <v>4804.99</v>
      </c>
      <c r="T505" s="27">
        <f t="shared" si="155"/>
        <v>5496.43</v>
      </c>
      <c r="U505" s="25">
        <f t="shared" si="156"/>
        <v>4430.18</v>
      </c>
      <c r="V505" s="26">
        <f t="shared" si="157"/>
        <v>4663.33</v>
      </c>
      <c r="W505" s="26">
        <f t="shared" si="158"/>
        <v>4678.93</v>
      </c>
      <c r="X505" s="27">
        <f t="shared" si="159"/>
        <v>5370.37</v>
      </c>
      <c r="Y505" s="25">
        <f t="shared" si="160"/>
        <v>4320.63</v>
      </c>
      <c r="Z505" s="26">
        <f t="shared" si="161"/>
        <v>4553.78</v>
      </c>
      <c r="AA505" s="26">
        <f t="shared" si="162"/>
        <v>4569.38</v>
      </c>
      <c r="AB505" s="27">
        <f t="shared" si="163"/>
        <v>5260.82</v>
      </c>
    </row>
    <row r="506" spans="1:28" ht="15" customHeight="1" x14ac:dyDescent="0.2">
      <c r="A506" s="517" t="s">
        <v>39</v>
      </c>
      <c r="B506" s="12">
        <v>16</v>
      </c>
      <c r="C506" s="34">
        <v>1633.41</v>
      </c>
      <c r="D506" s="77">
        <f t="shared" si="164"/>
        <v>3.63</v>
      </c>
      <c r="E506" s="83">
        <f>ROUND(C506*'1, 2 ц.к.'!$E$9,2)</f>
        <v>384.65</v>
      </c>
      <c r="F506" s="83">
        <f>ROUND(C506*'1, 2 ц.к.'!$E$22,2)</f>
        <v>356.76</v>
      </c>
      <c r="G506" s="83">
        <f>ROUND(C506*'1, 2 ц.к.'!$E$35,2)</f>
        <v>242.63</v>
      </c>
      <c r="H506" s="83">
        <f>ROUND(C506*'1, 2 ц.к.'!$E$48,2)</f>
        <v>143.44999999999999</v>
      </c>
      <c r="I506" s="84">
        <f t="shared" si="165"/>
        <v>2354.3000000000002</v>
      </c>
      <c r="J506" s="85">
        <f t="shared" si="166"/>
        <v>2587.4499999999998</v>
      </c>
      <c r="K506" s="85">
        <f t="shared" si="167"/>
        <v>2603.0500000000002</v>
      </c>
      <c r="L506" s="86">
        <f t="shared" si="168"/>
        <v>3294.49</v>
      </c>
      <c r="M506" s="78">
        <f t="shared" si="148"/>
        <v>4375.99</v>
      </c>
      <c r="N506" s="26">
        <f t="shared" si="149"/>
        <v>4609.1400000000003</v>
      </c>
      <c r="O506" s="26">
        <f t="shared" si="150"/>
        <v>4624.74</v>
      </c>
      <c r="P506" s="27">
        <f t="shared" si="151"/>
        <v>5316.18</v>
      </c>
      <c r="Q506" s="25">
        <f t="shared" si="152"/>
        <v>4348.1000000000004</v>
      </c>
      <c r="R506" s="26">
        <f t="shared" si="153"/>
        <v>4581.25</v>
      </c>
      <c r="S506" s="26">
        <f t="shared" si="154"/>
        <v>4596.8500000000004</v>
      </c>
      <c r="T506" s="27">
        <f t="shared" si="155"/>
        <v>5288.29</v>
      </c>
      <c r="U506" s="25">
        <f t="shared" si="156"/>
        <v>4233.97</v>
      </c>
      <c r="V506" s="26">
        <f t="shared" si="157"/>
        <v>4467.12</v>
      </c>
      <c r="W506" s="26">
        <f t="shared" si="158"/>
        <v>4482.72</v>
      </c>
      <c r="X506" s="27">
        <f t="shared" si="159"/>
        <v>5174.16</v>
      </c>
      <c r="Y506" s="25">
        <f t="shared" si="160"/>
        <v>4134.79</v>
      </c>
      <c r="Z506" s="26">
        <f t="shared" si="161"/>
        <v>4367.9399999999996</v>
      </c>
      <c r="AA506" s="26">
        <f t="shared" si="162"/>
        <v>4383.54</v>
      </c>
      <c r="AB506" s="27">
        <f t="shared" si="163"/>
        <v>5074.9799999999996</v>
      </c>
    </row>
    <row r="507" spans="1:28" ht="15" customHeight="1" x14ac:dyDescent="0.2">
      <c r="A507" s="517" t="s">
        <v>39</v>
      </c>
      <c r="B507" s="12">
        <v>17</v>
      </c>
      <c r="C507" s="34">
        <v>1601.99</v>
      </c>
      <c r="D507" s="77">
        <f t="shared" si="164"/>
        <v>3.63</v>
      </c>
      <c r="E507" s="83">
        <f>ROUND(C507*'1, 2 ц.к.'!$E$9,2)</f>
        <v>377.25</v>
      </c>
      <c r="F507" s="83">
        <f>ROUND(C507*'1, 2 ц.к.'!$E$22,2)</f>
        <v>349.9</v>
      </c>
      <c r="G507" s="83">
        <f>ROUND(C507*'1, 2 ц.к.'!$E$35,2)</f>
        <v>237.97</v>
      </c>
      <c r="H507" s="83">
        <f>ROUND(C507*'1, 2 ц.к.'!$E$48,2)</f>
        <v>140.69</v>
      </c>
      <c r="I507" s="84">
        <f t="shared" si="165"/>
        <v>2354.3000000000002</v>
      </c>
      <c r="J507" s="85">
        <f t="shared" si="166"/>
        <v>2587.4499999999998</v>
      </c>
      <c r="K507" s="85">
        <f t="shared" si="167"/>
        <v>2603.0500000000002</v>
      </c>
      <c r="L507" s="86">
        <f t="shared" si="168"/>
        <v>3294.49</v>
      </c>
      <c r="M507" s="78">
        <f t="shared" si="148"/>
        <v>4337.17</v>
      </c>
      <c r="N507" s="26">
        <f t="shared" si="149"/>
        <v>4570.32</v>
      </c>
      <c r="O507" s="26">
        <f t="shared" si="150"/>
        <v>4585.92</v>
      </c>
      <c r="P507" s="27">
        <f t="shared" si="151"/>
        <v>5277.36</v>
      </c>
      <c r="Q507" s="25">
        <f t="shared" si="152"/>
        <v>4309.82</v>
      </c>
      <c r="R507" s="26">
        <f t="shared" si="153"/>
        <v>4542.97</v>
      </c>
      <c r="S507" s="26">
        <f t="shared" si="154"/>
        <v>4558.57</v>
      </c>
      <c r="T507" s="27">
        <f t="shared" si="155"/>
        <v>5250.01</v>
      </c>
      <c r="U507" s="25">
        <f t="shared" si="156"/>
        <v>4197.8900000000003</v>
      </c>
      <c r="V507" s="26">
        <f t="shared" si="157"/>
        <v>4431.04</v>
      </c>
      <c r="W507" s="26">
        <f t="shared" si="158"/>
        <v>4446.6400000000003</v>
      </c>
      <c r="X507" s="27">
        <f t="shared" si="159"/>
        <v>5138.08</v>
      </c>
      <c r="Y507" s="25">
        <f t="shared" si="160"/>
        <v>4100.6099999999997</v>
      </c>
      <c r="Z507" s="26">
        <f t="shared" si="161"/>
        <v>4333.76</v>
      </c>
      <c r="AA507" s="26">
        <f t="shared" si="162"/>
        <v>4349.3599999999997</v>
      </c>
      <c r="AB507" s="27">
        <f t="shared" si="163"/>
        <v>5040.8</v>
      </c>
    </row>
    <row r="508" spans="1:28" ht="15" customHeight="1" x14ac:dyDescent="0.2">
      <c r="A508" s="517" t="s">
        <v>39</v>
      </c>
      <c r="B508" s="12">
        <v>18</v>
      </c>
      <c r="C508" s="34">
        <v>1606.85</v>
      </c>
      <c r="D508" s="77">
        <f t="shared" si="164"/>
        <v>3.63</v>
      </c>
      <c r="E508" s="83">
        <f>ROUND(C508*'1, 2 ц.к.'!$E$9,2)</f>
        <v>378.39</v>
      </c>
      <c r="F508" s="83">
        <f>ROUND(C508*'1, 2 ц.к.'!$E$22,2)</f>
        <v>350.96</v>
      </c>
      <c r="G508" s="83">
        <f>ROUND(C508*'1, 2 ц.к.'!$E$35,2)</f>
        <v>238.69</v>
      </c>
      <c r="H508" s="83">
        <f>ROUND(C508*'1, 2 ц.к.'!$E$48,2)</f>
        <v>141.12</v>
      </c>
      <c r="I508" s="84">
        <f t="shared" si="165"/>
        <v>2354.3000000000002</v>
      </c>
      <c r="J508" s="85">
        <f t="shared" si="166"/>
        <v>2587.4499999999998</v>
      </c>
      <c r="K508" s="85">
        <f t="shared" si="167"/>
        <v>2603.0500000000002</v>
      </c>
      <c r="L508" s="86">
        <f t="shared" si="168"/>
        <v>3294.49</v>
      </c>
      <c r="M508" s="78">
        <f t="shared" si="148"/>
        <v>4343.17</v>
      </c>
      <c r="N508" s="26">
        <f t="shared" si="149"/>
        <v>4576.32</v>
      </c>
      <c r="O508" s="26">
        <f t="shared" si="150"/>
        <v>4591.92</v>
      </c>
      <c r="P508" s="27">
        <f t="shared" si="151"/>
        <v>5283.36</v>
      </c>
      <c r="Q508" s="25">
        <f t="shared" si="152"/>
        <v>4315.74</v>
      </c>
      <c r="R508" s="26">
        <f t="shared" si="153"/>
        <v>4548.8900000000003</v>
      </c>
      <c r="S508" s="26">
        <f t="shared" si="154"/>
        <v>4564.49</v>
      </c>
      <c r="T508" s="27">
        <f t="shared" si="155"/>
        <v>5255.93</v>
      </c>
      <c r="U508" s="25">
        <f t="shared" si="156"/>
        <v>4203.47</v>
      </c>
      <c r="V508" s="26">
        <f t="shared" si="157"/>
        <v>4436.62</v>
      </c>
      <c r="W508" s="26">
        <f t="shared" si="158"/>
        <v>4452.22</v>
      </c>
      <c r="X508" s="27">
        <f t="shared" si="159"/>
        <v>5143.66</v>
      </c>
      <c r="Y508" s="25">
        <f t="shared" si="160"/>
        <v>4105.8999999999996</v>
      </c>
      <c r="Z508" s="26">
        <f t="shared" si="161"/>
        <v>4339.05</v>
      </c>
      <c r="AA508" s="26">
        <f t="shared" si="162"/>
        <v>4354.6499999999996</v>
      </c>
      <c r="AB508" s="27">
        <f t="shared" si="163"/>
        <v>5046.09</v>
      </c>
    </row>
    <row r="509" spans="1:28" ht="15" customHeight="1" x14ac:dyDescent="0.2">
      <c r="A509" s="517" t="s">
        <v>39</v>
      </c>
      <c r="B509" s="12">
        <v>19</v>
      </c>
      <c r="C509" s="34">
        <v>1720.06</v>
      </c>
      <c r="D509" s="77">
        <f t="shared" si="164"/>
        <v>3.63</v>
      </c>
      <c r="E509" s="83">
        <f>ROUND(C509*'1, 2 ц.к.'!$E$9,2)</f>
        <v>405.05</v>
      </c>
      <c r="F509" s="83">
        <f>ROUND(C509*'1, 2 ц.к.'!$E$22,2)</f>
        <v>375.69</v>
      </c>
      <c r="G509" s="83">
        <f>ROUND(C509*'1, 2 ц.к.'!$E$35,2)</f>
        <v>255.5</v>
      </c>
      <c r="H509" s="83">
        <f>ROUND(C509*'1, 2 ц.к.'!$E$48,2)</f>
        <v>151.06</v>
      </c>
      <c r="I509" s="84">
        <f t="shared" si="165"/>
        <v>2354.3000000000002</v>
      </c>
      <c r="J509" s="85">
        <f t="shared" si="166"/>
        <v>2587.4499999999998</v>
      </c>
      <c r="K509" s="85">
        <f t="shared" si="167"/>
        <v>2603.0500000000002</v>
      </c>
      <c r="L509" s="86">
        <f t="shared" si="168"/>
        <v>3294.49</v>
      </c>
      <c r="M509" s="78">
        <f t="shared" si="148"/>
        <v>4483.04</v>
      </c>
      <c r="N509" s="26">
        <f t="shared" si="149"/>
        <v>4716.1899999999996</v>
      </c>
      <c r="O509" s="26">
        <f t="shared" si="150"/>
        <v>4731.79</v>
      </c>
      <c r="P509" s="27">
        <f t="shared" si="151"/>
        <v>5423.23</v>
      </c>
      <c r="Q509" s="25">
        <f t="shared" si="152"/>
        <v>4453.68</v>
      </c>
      <c r="R509" s="26">
        <f t="shared" si="153"/>
        <v>4686.83</v>
      </c>
      <c r="S509" s="26">
        <f t="shared" si="154"/>
        <v>4702.43</v>
      </c>
      <c r="T509" s="27">
        <f t="shared" si="155"/>
        <v>5393.87</v>
      </c>
      <c r="U509" s="25">
        <f t="shared" si="156"/>
        <v>4333.49</v>
      </c>
      <c r="V509" s="26">
        <f t="shared" si="157"/>
        <v>4566.6400000000003</v>
      </c>
      <c r="W509" s="26">
        <f t="shared" si="158"/>
        <v>4582.24</v>
      </c>
      <c r="X509" s="27">
        <f t="shared" si="159"/>
        <v>5273.68</v>
      </c>
      <c r="Y509" s="25">
        <f t="shared" si="160"/>
        <v>4229.05</v>
      </c>
      <c r="Z509" s="26">
        <f t="shared" si="161"/>
        <v>4462.2</v>
      </c>
      <c r="AA509" s="26">
        <f t="shared" si="162"/>
        <v>4477.8</v>
      </c>
      <c r="AB509" s="27">
        <f t="shared" si="163"/>
        <v>5169.24</v>
      </c>
    </row>
    <row r="510" spans="1:28" ht="15" customHeight="1" x14ac:dyDescent="0.2">
      <c r="A510" s="517" t="s">
        <v>39</v>
      </c>
      <c r="B510" s="12">
        <v>20</v>
      </c>
      <c r="C510" s="34">
        <v>1687.65</v>
      </c>
      <c r="D510" s="77">
        <f t="shared" si="164"/>
        <v>3.63</v>
      </c>
      <c r="E510" s="83">
        <f>ROUND(C510*'1, 2 ц.к.'!$E$9,2)</f>
        <v>397.42</v>
      </c>
      <c r="F510" s="83">
        <f>ROUND(C510*'1, 2 ц.к.'!$E$22,2)</f>
        <v>368.61</v>
      </c>
      <c r="G510" s="83">
        <f>ROUND(C510*'1, 2 ц.к.'!$E$35,2)</f>
        <v>250.69</v>
      </c>
      <c r="H510" s="83">
        <f>ROUND(C510*'1, 2 ц.к.'!$E$48,2)</f>
        <v>148.22</v>
      </c>
      <c r="I510" s="84">
        <f t="shared" si="165"/>
        <v>2354.3000000000002</v>
      </c>
      <c r="J510" s="85">
        <f t="shared" si="166"/>
        <v>2587.4499999999998</v>
      </c>
      <c r="K510" s="85">
        <f t="shared" si="167"/>
        <v>2603.0500000000002</v>
      </c>
      <c r="L510" s="86">
        <f t="shared" si="168"/>
        <v>3294.49</v>
      </c>
      <c r="M510" s="78">
        <f t="shared" si="148"/>
        <v>4443</v>
      </c>
      <c r="N510" s="26">
        <f t="shared" si="149"/>
        <v>4676.1499999999996</v>
      </c>
      <c r="O510" s="26">
        <f t="shared" si="150"/>
        <v>4691.75</v>
      </c>
      <c r="P510" s="27">
        <f t="shared" si="151"/>
        <v>5383.19</v>
      </c>
      <c r="Q510" s="25">
        <f t="shared" si="152"/>
        <v>4414.1899999999996</v>
      </c>
      <c r="R510" s="26">
        <f t="shared" si="153"/>
        <v>4647.34</v>
      </c>
      <c r="S510" s="26">
        <f t="shared" si="154"/>
        <v>4662.9399999999996</v>
      </c>
      <c r="T510" s="27">
        <f t="shared" si="155"/>
        <v>5354.38</v>
      </c>
      <c r="U510" s="25">
        <f t="shared" si="156"/>
        <v>4296.2700000000004</v>
      </c>
      <c r="V510" s="26">
        <f t="shared" si="157"/>
        <v>4529.42</v>
      </c>
      <c r="W510" s="26">
        <f t="shared" si="158"/>
        <v>4545.0200000000004</v>
      </c>
      <c r="X510" s="27">
        <f t="shared" si="159"/>
        <v>5236.46</v>
      </c>
      <c r="Y510" s="25">
        <f t="shared" si="160"/>
        <v>4193.8</v>
      </c>
      <c r="Z510" s="26">
        <f t="shared" si="161"/>
        <v>4426.95</v>
      </c>
      <c r="AA510" s="26">
        <f t="shared" si="162"/>
        <v>4442.55</v>
      </c>
      <c r="AB510" s="27">
        <f t="shared" si="163"/>
        <v>5133.99</v>
      </c>
    </row>
    <row r="511" spans="1:28" ht="15" customHeight="1" x14ac:dyDescent="0.2">
      <c r="A511" s="517" t="s">
        <v>39</v>
      </c>
      <c r="B511" s="12">
        <v>21</v>
      </c>
      <c r="C511" s="34">
        <v>1612.45</v>
      </c>
      <c r="D511" s="77">
        <f t="shared" si="164"/>
        <v>3.63</v>
      </c>
      <c r="E511" s="83">
        <f>ROUND(C511*'1, 2 ц.к.'!$E$9,2)</f>
        <v>379.71</v>
      </c>
      <c r="F511" s="83">
        <f>ROUND(C511*'1, 2 ц.к.'!$E$22,2)</f>
        <v>352.18</v>
      </c>
      <c r="G511" s="83">
        <f>ROUND(C511*'1, 2 ц.к.'!$E$35,2)</f>
        <v>239.52</v>
      </c>
      <c r="H511" s="83">
        <f>ROUND(C511*'1, 2 ц.к.'!$E$48,2)</f>
        <v>141.61000000000001</v>
      </c>
      <c r="I511" s="84">
        <f t="shared" si="165"/>
        <v>2354.3000000000002</v>
      </c>
      <c r="J511" s="85">
        <f t="shared" si="166"/>
        <v>2587.4499999999998</v>
      </c>
      <c r="K511" s="85">
        <f t="shared" si="167"/>
        <v>2603.0500000000002</v>
      </c>
      <c r="L511" s="86">
        <f t="shared" si="168"/>
        <v>3294.49</v>
      </c>
      <c r="M511" s="78">
        <f t="shared" si="148"/>
        <v>4350.09</v>
      </c>
      <c r="N511" s="26">
        <f t="shared" si="149"/>
        <v>4583.24</v>
      </c>
      <c r="O511" s="26">
        <f t="shared" si="150"/>
        <v>4598.84</v>
      </c>
      <c r="P511" s="27">
        <f t="shared" si="151"/>
        <v>5290.28</v>
      </c>
      <c r="Q511" s="25">
        <f t="shared" si="152"/>
        <v>4322.5600000000004</v>
      </c>
      <c r="R511" s="26">
        <f t="shared" si="153"/>
        <v>4555.71</v>
      </c>
      <c r="S511" s="26">
        <f t="shared" si="154"/>
        <v>4571.3100000000004</v>
      </c>
      <c r="T511" s="27">
        <f t="shared" si="155"/>
        <v>5262.75</v>
      </c>
      <c r="U511" s="25">
        <f t="shared" si="156"/>
        <v>4209.8999999999996</v>
      </c>
      <c r="V511" s="26">
        <f t="shared" si="157"/>
        <v>4443.05</v>
      </c>
      <c r="W511" s="26">
        <f t="shared" si="158"/>
        <v>4458.6499999999996</v>
      </c>
      <c r="X511" s="27">
        <f t="shared" si="159"/>
        <v>5150.09</v>
      </c>
      <c r="Y511" s="25">
        <f t="shared" si="160"/>
        <v>4111.99</v>
      </c>
      <c r="Z511" s="26">
        <f t="shared" si="161"/>
        <v>4345.1400000000003</v>
      </c>
      <c r="AA511" s="26">
        <f t="shared" si="162"/>
        <v>4360.74</v>
      </c>
      <c r="AB511" s="27">
        <f t="shared" si="163"/>
        <v>5052.18</v>
      </c>
    </row>
    <row r="512" spans="1:28" ht="15" customHeight="1" x14ac:dyDescent="0.2">
      <c r="A512" s="517" t="s">
        <v>39</v>
      </c>
      <c r="B512" s="12">
        <v>22</v>
      </c>
      <c r="C512" s="34">
        <v>1458.39</v>
      </c>
      <c r="D512" s="77">
        <f t="shared" si="164"/>
        <v>3.63</v>
      </c>
      <c r="E512" s="83">
        <f>ROUND(C512*'1, 2 ц.к.'!$E$9,2)</f>
        <v>343.43</v>
      </c>
      <c r="F512" s="83">
        <f>ROUND(C512*'1, 2 ц.к.'!$E$22,2)</f>
        <v>318.54000000000002</v>
      </c>
      <c r="G512" s="83">
        <f>ROUND(C512*'1, 2 ц.к.'!$E$35,2)</f>
        <v>216.64</v>
      </c>
      <c r="H512" s="83">
        <f>ROUND(C512*'1, 2 ц.к.'!$E$48,2)</f>
        <v>128.08000000000001</v>
      </c>
      <c r="I512" s="84">
        <f t="shared" si="165"/>
        <v>2354.3000000000002</v>
      </c>
      <c r="J512" s="85">
        <f t="shared" si="166"/>
        <v>2587.4499999999998</v>
      </c>
      <c r="K512" s="85">
        <f t="shared" si="167"/>
        <v>2603.0500000000002</v>
      </c>
      <c r="L512" s="86">
        <f t="shared" si="168"/>
        <v>3294.49</v>
      </c>
      <c r="M512" s="78">
        <f t="shared" si="148"/>
        <v>4159.75</v>
      </c>
      <c r="N512" s="26">
        <f t="shared" si="149"/>
        <v>4392.8999999999996</v>
      </c>
      <c r="O512" s="26">
        <f t="shared" si="150"/>
        <v>4408.5</v>
      </c>
      <c r="P512" s="27">
        <f t="shared" si="151"/>
        <v>5099.9399999999996</v>
      </c>
      <c r="Q512" s="25">
        <f t="shared" si="152"/>
        <v>4134.8599999999997</v>
      </c>
      <c r="R512" s="26">
        <f t="shared" si="153"/>
        <v>4368.01</v>
      </c>
      <c r="S512" s="26">
        <f t="shared" si="154"/>
        <v>4383.6099999999997</v>
      </c>
      <c r="T512" s="27">
        <f t="shared" si="155"/>
        <v>5075.05</v>
      </c>
      <c r="U512" s="25">
        <f t="shared" si="156"/>
        <v>4032.96</v>
      </c>
      <c r="V512" s="26">
        <f t="shared" si="157"/>
        <v>4266.1099999999997</v>
      </c>
      <c r="W512" s="26">
        <f t="shared" si="158"/>
        <v>4281.71</v>
      </c>
      <c r="X512" s="27">
        <f t="shared" si="159"/>
        <v>4973.1499999999996</v>
      </c>
      <c r="Y512" s="25">
        <f t="shared" si="160"/>
        <v>3944.4</v>
      </c>
      <c r="Z512" s="26">
        <f t="shared" si="161"/>
        <v>4177.55</v>
      </c>
      <c r="AA512" s="26">
        <f t="shared" si="162"/>
        <v>4193.1499999999996</v>
      </c>
      <c r="AB512" s="27">
        <f t="shared" si="163"/>
        <v>4884.59</v>
      </c>
    </row>
    <row r="513" spans="1:28" ht="15" customHeight="1" x14ac:dyDescent="0.2">
      <c r="A513" s="517" t="s">
        <v>39</v>
      </c>
      <c r="B513" s="12">
        <v>23</v>
      </c>
      <c r="C513" s="34">
        <v>1272.1400000000001</v>
      </c>
      <c r="D513" s="77">
        <f t="shared" si="164"/>
        <v>3.63</v>
      </c>
      <c r="E513" s="83">
        <f>ROUND(C513*'1, 2 ц.к.'!$E$9,2)</f>
        <v>299.57</v>
      </c>
      <c r="F513" s="83">
        <f>ROUND(C513*'1, 2 ц.к.'!$E$22,2)</f>
        <v>277.86</v>
      </c>
      <c r="G513" s="83">
        <f>ROUND(C513*'1, 2 ц.к.'!$E$35,2)</f>
        <v>188.97</v>
      </c>
      <c r="H513" s="83">
        <f>ROUND(C513*'1, 2 ц.к.'!$E$48,2)</f>
        <v>111.72</v>
      </c>
      <c r="I513" s="84">
        <f t="shared" si="165"/>
        <v>2354.3000000000002</v>
      </c>
      <c r="J513" s="85">
        <f t="shared" si="166"/>
        <v>2587.4499999999998</v>
      </c>
      <c r="K513" s="85">
        <f t="shared" si="167"/>
        <v>2603.0500000000002</v>
      </c>
      <c r="L513" s="86">
        <f t="shared" si="168"/>
        <v>3294.49</v>
      </c>
      <c r="M513" s="78">
        <f t="shared" si="148"/>
        <v>3929.64</v>
      </c>
      <c r="N513" s="26">
        <f t="shared" si="149"/>
        <v>4162.79</v>
      </c>
      <c r="O513" s="26">
        <f t="shared" si="150"/>
        <v>4178.3900000000003</v>
      </c>
      <c r="P513" s="27">
        <f t="shared" si="151"/>
        <v>4869.83</v>
      </c>
      <c r="Q513" s="25">
        <f t="shared" si="152"/>
        <v>3907.93</v>
      </c>
      <c r="R513" s="26">
        <f t="shared" si="153"/>
        <v>4141.08</v>
      </c>
      <c r="S513" s="26">
        <f t="shared" si="154"/>
        <v>4156.68</v>
      </c>
      <c r="T513" s="27">
        <f t="shared" si="155"/>
        <v>4848.12</v>
      </c>
      <c r="U513" s="25">
        <f t="shared" si="156"/>
        <v>3819.04</v>
      </c>
      <c r="V513" s="26">
        <f t="shared" si="157"/>
        <v>4052.19</v>
      </c>
      <c r="W513" s="26">
        <f t="shared" si="158"/>
        <v>4067.79</v>
      </c>
      <c r="X513" s="27">
        <f t="shared" si="159"/>
        <v>4759.2299999999996</v>
      </c>
      <c r="Y513" s="25">
        <f t="shared" si="160"/>
        <v>3741.79</v>
      </c>
      <c r="Z513" s="26">
        <f t="shared" si="161"/>
        <v>3974.94</v>
      </c>
      <c r="AA513" s="26">
        <f t="shared" si="162"/>
        <v>3990.54</v>
      </c>
      <c r="AB513" s="27">
        <f t="shared" si="163"/>
        <v>4681.9799999999996</v>
      </c>
    </row>
    <row r="514" spans="1:28" ht="15" customHeight="1" x14ac:dyDescent="0.2">
      <c r="A514" s="517">
        <v>43000</v>
      </c>
      <c r="B514" s="12">
        <v>0</v>
      </c>
      <c r="C514" s="34">
        <v>1036.19</v>
      </c>
      <c r="D514" s="77">
        <f t="shared" si="164"/>
        <v>3.63</v>
      </c>
      <c r="E514" s="83">
        <f>ROUND(C514*'1, 2 ц.к.'!$E$9,2)</f>
        <v>244.01</v>
      </c>
      <c r="F514" s="83">
        <f>ROUND(C514*'1, 2 ц.к.'!$E$22,2)</f>
        <v>226.32</v>
      </c>
      <c r="G514" s="83">
        <f>ROUND(C514*'1, 2 ц.к.'!$E$35,2)</f>
        <v>153.91999999999999</v>
      </c>
      <c r="H514" s="83">
        <f>ROUND(C514*'1, 2 ц.к.'!$E$48,2)</f>
        <v>91</v>
      </c>
      <c r="I514" s="84">
        <f t="shared" si="165"/>
        <v>2354.3000000000002</v>
      </c>
      <c r="J514" s="85">
        <f t="shared" si="166"/>
        <v>2587.4499999999998</v>
      </c>
      <c r="K514" s="85">
        <f t="shared" si="167"/>
        <v>2603.0500000000002</v>
      </c>
      <c r="L514" s="86">
        <f t="shared" si="168"/>
        <v>3294.49</v>
      </c>
      <c r="M514" s="78">
        <f t="shared" si="148"/>
        <v>3638.13</v>
      </c>
      <c r="N514" s="26">
        <f t="shared" si="149"/>
        <v>3871.28</v>
      </c>
      <c r="O514" s="26">
        <f t="shared" si="150"/>
        <v>3886.88</v>
      </c>
      <c r="P514" s="27">
        <f t="shared" si="151"/>
        <v>4578.32</v>
      </c>
      <c r="Q514" s="25">
        <f t="shared" si="152"/>
        <v>3620.44</v>
      </c>
      <c r="R514" s="26">
        <f t="shared" si="153"/>
        <v>3853.59</v>
      </c>
      <c r="S514" s="26">
        <f t="shared" si="154"/>
        <v>3869.19</v>
      </c>
      <c r="T514" s="27">
        <f t="shared" si="155"/>
        <v>4560.63</v>
      </c>
      <c r="U514" s="25">
        <f t="shared" si="156"/>
        <v>3548.04</v>
      </c>
      <c r="V514" s="26">
        <f t="shared" si="157"/>
        <v>3781.19</v>
      </c>
      <c r="W514" s="26">
        <f t="shared" si="158"/>
        <v>3796.79</v>
      </c>
      <c r="X514" s="27">
        <f t="shared" si="159"/>
        <v>4488.2299999999996</v>
      </c>
      <c r="Y514" s="25">
        <f t="shared" si="160"/>
        <v>3485.12</v>
      </c>
      <c r="Z514" s="26">
        <f t="shared" si="161"/>
        <v>3718.27</v>
      </c>
      <c r="AA514" s="26">
        <f t="shared" si="162"/>
        <v>3733.87</v>
      </c>
      <c r="AB514" s="27">
        <f t="shared" si="163"/>
        <v>4425.3100000000004</v>
      </c>
    </row>
    <row r="515" spans="1:28" ht="15" customHeight="1" x14ac:dyDescent="0.2">
      <c r="A515" s="517" t="s">
        <v>39</v>
      </c>
      <c r="B515" s="12">
        <v>1</v>
      </c>
      <c r="C515" s="34">
        <v>942.85</v>
      </c>
      <c r="D515" s="77">
        <f t="shared" si="164"/>
        <v>3.63</v>
      </c>
      <c r="E515" s="83">
        <f>ROUND(C515*'1, 2 ц.к.'!$E$9,2)</f>
        <v>222.03</v>
      </c>
      <c r="F515" s="83">
        <f>ROUND(C515*'1, 2 ц.к.'!$E$22,2)</f>
        <v>205.93</v>
      </c>
      <c r="G515" s="83">
        <f>ROUND(C515*'1, 2 ц.к.'!$E$35,2)</f>
        <v>140.05000000000001</v>
      </c>
      <c r="H515" s="83">
        <f>ROUND(C515*'1, 2 ц.к.'!$E$48,2)</f>
        <v>82.8</v>
      </c>
      <c r="I515" s="84">
        <f t="shared" si="165"/>
        <v>2354.3000000000002</v>
      </c>
      <c r="J515" s="85">
        <f t="shared" si="166"/>
        <v>2587.4499999999998</v>
      </c>
      <c r="K515" s="85">
        <f t="shared" si="167"/>
        <v>2603.0500000000002</v>
      </c>
      <c r="L515" s="86">
        <f t="shared" si="168"/>
        <v>3294.49</v>
      </c>
      <c r="M515" s="78">
        <f t="shared" si="148"/>
        <v>3522.81</v>
      </c>
      <c r="N515" s="26">
        <f t="shared" si="149"/>
        <v>3755.96</v>
      </c>
      <c r="O515" s="26">
        <f t="shared" si="150"/>
        <v>3771.56</v>
      </c>
      <c r="P515" s="27">
        <f t="shared" si="151"/>
        <v>4463</v>
      </c>
      <c r="Q515" s="25">
        <f t="shared" si="152"/>
        <v>3506.71</v>
      </c>
      <c r="R515" s="26">
        <f t="shared" si="153"/>
        <v>3739.86</v>
      </c>
      <c r="S515" s="26">
        <f t="shared" si="154"/>
        <v>3755.46</v>
      </c>
      <c r="T515" s="27">
        <f t="shared" si="155"/>
        <v>4446.8999999999996</v>
      </c>
      <c r="U515" s="25">
        <f t="shared" si="156"/>
        <v>3440.83</v>
      </c>
      <c r="V515" s="26">
        <f t="shared" si="157"/>
        <v>3673.98</v>
      </c>
      <c r="W515" s="26">
        <f t="shared" si="158"/>
        <v>3689.58</v>
      </c>
      <c r="X515" s="27">
        <f t="shared" si="159"/>
        <v>4381.0200000000004</v>
      </c>
      <c r="Y515" s="25">
        <f t="shared" si="160"/>
        <v>3383.58</v>
      </c>
      <c r="Z515" s="26">
        <f t="shared" si="161"/>
        <v>3616.73</v>
      </c>
      <c r="AA515" s="26">
        <f t="shared" si="162"/>
        <v>3632.33</v>
      </c>
      <c r="AB515" s="27">
        <f t="shared" si="163"/>
        <v>4323.7700000000004</v>
      </c>
    </row>
    <row r="516" spans="1:28" ht="15" customHeight="1" x14ac:dyDescent="0.2">
      <c r="A516" s="517" t="s">
        <v>39</v>
      </c>
      <c r="B516" s="12">
        <v>2</v>
      </c>
      <c r="C516" s="34">
        <v>923.23</v>
      </c>
      <c r="D516" s="77">
        <f t="shared" si="164"/>
        <v>3.63</v>
      </c>
      <c r="E516" s="83">
        <f>ROUND(C516*'1, 2 ц.к.'!$E$9,2)</f>
        <v>217.41</v>
      </c>
      <c r="F516" s="83">
        <f>ROUND(C516*'1, 2 ц.к.'!$E$22,2)</f>
        <v>201.65</v>
      </c>
      <c r="G516" s="83">
        <f>ROUND(C516*'1, 2 ц.к.'!$E$35,2)</f>
        <v>137.13999999999999</v>
      </c>
      <c r="H516" s="83">
        <f>ROUND(C516*'1, 2 ц.к.'!$E$48,2)</f>
        <v>81.08</v>
      </c>
      <c r="I516" s="84">
        <f t="shared" si="165"/>
        <v>2354.3000000000002</v>
      </c>
      <c r="J516" s="85">
        <f t="shared" si="166"/>
        <v>2587.4499999999998</v>
      </c>
      <c r="K516" s="85">
        <f t="shared" si="167"/>
        <v>2603.0500000000002</v>
      </c>
      <c r="L516" s="86">
        <f t="shared" si="168"/>
        <v>3294.49</v>
      </c>
      <c r="M516" s="78">
        <f t="shared" si="148"/>
        <v>3498.57</v>
      </c>
      <c r="N516" s="26">
        <f t="shared" si="149"/>
        <v>3731.72</v>
      </c>
      <c r="O516" s="26">
        <f t="shared" si="150"/>
        <v>3747.32</v>
      </c>
      <c r="P516" s="27">
        <f t="shared" si="151"/>
        <v>4438.76</v>
      </c>
      <c r="Q516" s="25">
        <f t="shared" si="152"/>
        <v>3482.81</v>
      </c>
      <c r="R516" s="26">
        <f t="shared" si="153"/>
        <v>3715.96</v>
      </c>
      <c r="S516" s="26">
        <f t="shared" si="154"/>
        <v>3731.56</v>
      </c>
      <c r="T516" s="27">
        <f t="shared" si="155"/>
        <v>4423</v>
      </c>
      <c r="U516" s="25">
        <f t="shared" si="156"/>
        <v>3418.3</v>
      </c>
      <c r="V516" s="26">
        <f t="shared" si="157"/>
        <v>3651.45</v>
      </c>
      <c r="W516" s="26">
        <f t="shared" si="158"/>
        <v>3667.05</v>
      </c>
      <c r="X516" s="27">
        <f t="shared" si="159"/>
        <v>4358.49</v>
      </c>
      <c r="Y516" s="25">
        <f t="shared" si="160"/>
        <v>3362.24</v>
      </c>
      <c r="Z516" s="26">
        <f t="shared" si="161"/>
        <v>3595.39</v>
      </c>
      <c r="AA516" s="26">
        <f t="shared" si="162"/>
        <v>3610.99</v>
      </c>
      <c r="AB516" s="27">
        <f t="shared" si="163"/>
        <v>4302.43</v>
      </c>
    </row>
    <row r="517" spans="1:28" ht="15" customHeight="1" x14ac:dyDescent="0.2">
      <c r="A517" s="517" t="s">
        <v>39</v>
      </c>
      <c r="B517" s="12">
        <v>3</v>
      </c>
      <c r="C517" s="34">
        <v>908.48</v>
      </c>
      <c r="D517" s="77">
        <f t="shared" si="164"/>
        <v>3.63</v>
      </c>
      <c r="E517" s="83">
        <f>ROUND(C517*'1, 2 ц.к.'!$E$9,2)</f>
        <v>213.94</v>
      </c>
      <c r="F517" s="83">
        <f>ROUND(C517*'1, 2 ц.к.'!$E$22,2)</f>
        <v>198.43</v>
      </c>
      <c r="G517" s="83">
        <f>ROUND(C517*'1, 2 ц.к.'!$E$35,2)</f>
        <v>134.94999999999999</v>
      </c>
      <c r="H517" s="83">
        <f>ROUND(C517*'1, 2 ц.к.'!$E$48,2)</f>
        <v>79.790000000000006</v>
      </c>
      <c r="I517" s="84">
        <f t="shared" si="165"/>
        <v>2354.3000000000002</v>
      </c>
      <c r="J517" s="85">
        <f t="shared" si="166"/>
        <v>2587.4499999999998</v>
      </c>
      <c r="K517" s="85">
        <f t="shared" si="167"/>
        <v>2603.0500000000002</v>
      </c>
      <c r="L517" s="86">
        <f t="shared" si="168"/>
        <v>3294.49</v>
      </c>
      <c r="M517" s="78">
        <f t="shared" si="148"/>
        <v>3480.35</v>
      </c>
      <c r="N517" s="26">
        <f t="shared" si="149"/>
        <v>3713.5</v>
      </c>
      <c r="O517" s="26">
        <f t="shared" si="150"/>
        <v>3729.1</v>
      </c>
      <c r="P517" s="27">
        <f t="shared" si="151"/>
        <v>4420.54</v>
      </c>
      <c r="Q517" s="25">
        <f t="shared" si="152"/>
        <v>3464.84</v>
      </c>
      <c r="R517" s="26">
        <f t="shared" si="153"/>
        <v>3697.99</v>
      </c>
      <c r="S517" s="26">
        <f t="shared" si="154"/>
        <v>3713.59</v>
      </c>
      <c r="T517" s="27">
        <f t="shared" si="155"/>
        <v>4405.03</v>
      </c>
      <c r="U517" s="25">
        <f t="shared" si="156"/>
        <v>3401.36</v>
      </c>
      <c r="V517" s="26">
        <f t="shared" si="157"/>
        <v>3634.51</v>
      </c>
      <c r="W517" s="26">
        <f t="shared" si="158"/>
        <v>3650.11</v>
      </c>
      <c r="X517" s="27">
        <f t="shared" si="159"/>
        <v>4341.55</v>
      </c>
      <c r="Y517" s="25">
        <f t="shared" si="160"/>
        <v>3346.2</v>
      </c>
      <c r="Z517" s="26">
        <f t="shared" si="161"/>
        <v>3579.35</v>
      </c>
      <c r="AA517" s="26">
        <f t="shared" si="162"/>
        <v>3594.95</v>
      </c>
      <c r="AB517" s="27">
        <f t="shared" si="163"/>
        <v>4286.3900000000003</v>
      </c>
    </row>
    <row r="518" spans="1:28" ht="15" customHeight="1" x14ac:dyDescent="0.2">
      <c r="A518" s="517" t="s">
        <v>39</v>
      </c>
      <c r="B518" s="12">
        <v>4</v>
      </c>
      <c r="C518" s="34">
        <v>905.48</v>
      </c>
      <c r="D518" s="77">
        <f t="shared" si="164"/>
        <v>3.63</v>
      </c>
      <c r="E518" s="83">
        <f>ROUND(C518*'1, 2 ц.к.'!$E$9,2)</f>
        <v>213.23</v>
      </c>
      <c r="F518" s="83">
        <f>ROUND(C518*'1, 2 ц.к.'!$E$22,2)</f>
        <v>197.77</v>
      </c>
      <c r="G518" s="83">
        <f>ROUND(C518*'1, 2 ц.к.'!$E$35,2)</f>
        <v>134.5</v>
      </c>
      <c r="H518" s="83">
        <f>ROUND(C518*'1, 2 ц.к.'!$E$48,2)</f>
        <v>79.52</v>
      </c>
      <c r="I518" s="84">
        <f t="shared" si="165"/>
        <v>2354.3000000000002</v>
      </c>
      <c r="J518" s="85">
        <f t="shared" si="166"/>
        <v>2587.4499999999998</v>
      </c>
      <c r="K518" s="85">
        <f t="shared" si="167"/>
        <v>2603.0500000000002</v>
      </c>
      <c r="L518" s="86">
        <f t="shared" si="168"/>
        <v>3294.49</v>
      </c>
      <c r="M518" s="78">
        <f t="shared" si="148"/>
        <v>3476.64</v>
      </c>
      <c r="N518" s="26">
        <f t="shared" si="149"/>
        <v>3709.79</v>
      </c>
      <c r="O518" s="26">
        <f t="shared" si="150"/>
        <v>3725.39</v>
      </c>
      <c r="P518" s="27">
        <f t="shared" si="151"/>
        <v>4416.83</v>
      </c>
      <c r="Q518" s="25">
        <f t="shared" si="152"/>
        <v>3461.18</v>
      </c>
      <c r="R518" s="26">
        <f t="shared" si="153"/>
        <v>3694.33</v>
      </c>
      <c r="S518" s="26">
        <f t="shared" si="154"/>
        <v>3709.93</v>
      </c>
      <c r="T518" s="27">
        <f t="shared" si="155"/>
        <v>4401.37</v>
      </c>
      <c r="U518" s="25">
        <f t="shared" si="156"/>
        <v>3397.91</v>
      </c>
      <c r="V518" s="26">
        <f t="shared" si="157"/>
        <v>3631.06</v>
      </c>
      <c r="W518" s="26">
        <f t="shared" si="158"/>
        <v>3646.66</v>
      </c>
      <c r="X518" s="27">
        <f t="shared" si="159"/>
        <v>4338.1000000000004</v>
      </c>
      <c r="Y518" s="25">
        <f t="shared" si="160"/>
        <v>3342.93</v>
      </c>
      <c r="Z518" s="26">
        <f t="shared" si="161"/>
        <v>3576.08</v>
      </c>
      <c r="AA518" s="26">
        <f t="shared" si="162"/>
        <v>3591.68</v>
      </c>
      <c r="AB518" s="27">
        <f t="shared" si="163"/>
        <v>4283.12</v>
      </c>
    </row>
    <row r="519" spans="1:28" ht="15" customHeight="1" x14ac:dyDescent="0.2">
      <c r="A519" s="517" t="s">
        <v>39</v>
      </c>
      <c r="B519" s="12">
        <v>5</v>
      </c>
      <c r="C519" s="34">
        <v>962.5</v>
      </c>
      <c r="D519" s="77">
        <f t="shared" si="164"/>
        <v>3.63</v>
      </c>
      <c r="E519" s="83">
        <f>ROUND(C519*'1, 2 ц.к.'!$E$9,2)</f>
        <v>226.66</v>
      </c>
      <c r="F519" s="83">
        <f>ROUND(C519*'1, 2 ц.к.'!$E$22,2)</f>
        <v>210.23</v>
      </c>
      <c r="G519" s="83">
        <f>ROUND(C519*'1, 2 ц.к.'!$E$35,2)</f>
        <v>142.97</v>
      </c>
      <c r="H519" s="83">
        <f>ROUND(C519*'1, 2 ц.к.'!$E$48,2)</f>
        <v>84.53</v>
      </c>
      <c r="I519" s="84">
        <f t="shared" si="165"/>
        <v>2354.3000000000002</v>
      </c>
      <c r="J519" s="85">
        <f t="shared" si="166"/>
        <v>2587.4499999999998</v>
      </c>
      <c r="K519" s="85">
        <f t="shared" si="167"/>
        <v>2603.0500000000002</v>
      </c>
      <c r="L519" s="86">
        <f t="shared" si="168"/>
        <v>3294.49</v>
      </c>
      <c r="M519" s="78">
        <f t="shared" si="148"/>
        <v>3547.09</v>
      </c>
      <c r="N519" s="26">
        <f t="shared" si="149"/>
        <v>3780.24</v>
      </c>
      <c r="O519" s="26">
        <f t="shared" si="150"/>
        <v>3795.84</v>
      </c>
      <c r="P519" s="27">
        <f t="shared" si="151"/>
        <v>4487.28</v>
      </c>
      <c r="Q519" s="25">
        <f t="shared" si="152"/>
        <v>3530.66</v>
      </c>
      <c r="R519" s="26">
        <f t="shared" si="153"/>
        <v>3763.81</v>
      </c>
      <c r="S519" s="26">
        <f t="shared" si="154"/>
        <v>3779.41</v>
      </c>
      <c r="T519" s="27">
        <f t="shared" si="155"/>
        <v>4470.8500000000004</v>
      </c>
      <c r="U519" s="25">
        <f t="shared" si="156"/>
        <v>3463.4</v>
      </c>
      <c r="V519" s="26">
        <f t="shared" si="157"/>
        <v>3696.55</v>
      </c>
      <c r="W519" s="26">
        <f t="shared" si="158"/>
        <v>3712.15</v>
      </c>
      <c r="X519" s="27">
        <f t="shared" si="159"/>
        <v>4403.59</v>
      </c>
      <c r="Y519" s="25">
        <f t="shared" si="160"/>
        <v>3404.96</v>
      </c>
      <c r="Z519" s="26">
        <f t="shared" si="161"/>
        <v>3638.11</v>
      </c>
      <c r="AA519" s="26">
        <f t="shared" si="162"/>
        <v>3653.71</v>
      </c>
      <c r="AB519" s="27">
        <f t="shared" si="163"/>
        <v>4345.1499999999996</v>
      </c>
    </row>
    <row r="520" spans="1:28" ht="15" customHeight="1" x14ac:dyDescent="0.2">
      <c r="A520" s="517" t="s">
        <v>39</v>
      </c>
      <c r="B520" s="12">
        <v>6</v>
      </c>
      <c r="C520" s="34">
        <v>1101.28</v>
      </c>
      <c r="D520" s="77">
        <f t="shared" si="164"/>
        <v>3.63</v>
      </c>
      <c r="E520" s="83">
        <f>ROUND(C520*'1, 2 ц.к.'!$E$9,2)</f>
        <v>259.33999999999997</v>
      </c>
      <c r="F520" s="83">
        <f>ROUND(C520*'1, 2 ц.к.'!$E$22,2)</f>
        <v>240.54</v>
      </c>
      <c r="G520" s="83">
        <f>ROUND(C520*'1, 2 ц.к.'!$E$35,2)</f>
        <v>163.59</v>
      </c>
      <c r="H520" s="83">
        <f>ROUND(C520*'1, 2 ц.к.'!$E$48,2)</f>
        <v>96.72</v>
      </c>
      <c r="I520" s="84">
        <f t="shared" si="165"/>
        <v>2354.3000000000002</v>
      </c>
      <c r="J520" s="85">
        <f t="shared" si="166"/>
        <v>2587.4499999999998</v>
      </c>
      <c r="K520" s="85">
        <f t="shared" si="167"/>
        <v>2603.0500000000002</v>
      </c>
      <c r="L520" s="86">
        <f t="shared" si="168"/>
        <v>3294.49</v>
      </c>
      <c r="M520" s="78">
        <f t="shared" si="148"/>
        <v>3718.55</v>
      </c>
      <c r="N520" s="26">
        <f t="shared" si="149"/>
        <v>3951.7</v>
      </c>
      <c r="O520" s="26">
        <f t="shared" si="150"/>
        <v>3967.3</v>
      </c>
      <c r="P520" s="27">
        <f t="shared" si="151"/>
        <v>4658.74</v>
      </c>
      <c r="Q520" s="25">
        <f t="shared" si="152"/>
        <v>3699.75</v>
      </c>
      <c r="R520" s="26">
        <f t="shared" si="153"/>
        <v>3932.9</v>
      </c>
      <c r="S520" s="26">
        <f t="shared" si="154"/>
        <v>3948.5</v>
      </c>
      <c r="T520" s="27">
        <f t="shared" si="155"/>
        <v>4639.9399999999996</v>
      </c>
      <c r="U520" s="25">
        <f t="shared" si="156"/>
        <v>3622.8</v>
      </c>
      <c r="V520" s="26">
        <f t="shared" si="157"/>
        <v>3855.95</v>
      </c>
      <c r="W520" s="26">
        <f t="shared" si="158"/>
        <v>3871.55</v>
      </c>
      <c r="X520" s="27">
        <f t="shared" si="159"/>
        <v>4562.99</v>
      </c>
      <c r="Y520" s="25">
        <f t="shared" si="160"/>
        <v>3555.93</v>
      </c>
      <c r="Z520" s="26">
        <f t="shared" si="161"/>
        <v>3789.08</v>
      </c>
      <c r="AA520" s="26">
        <f t="shared" si="162"/>
        <v>3804.68</v>
      </c>
      <c r="AB520" s="27">
        <f t="shared" si="163"/>
        <v>4496.12</v>
      </c>
    </row>
    <row r="521" spans="1:28" ht="15" customHeight="1" x14ac:dyDescent="0.2">
      <c r="A521" s="517" t="s">
        <v>39</v>
      </c>
      <c r="B521" s="12">
        <v>7</v>
      </c>
      <c r="C521" s="34">
        <v>1385.4</v>
      </c>
      <c r="D521" s="77">
        <f t="shared" si="164"/>
        <v>3.63</v>
      </c>
      <c r="E521" s="83">
        <f>ROUND(C521*'1, 2 ц.к.'!$E$9,2)</f>
        <v>326.25</v>
      </c>
      <c r="F521" s="83">
        <f>ROUND(C521*'1, 2 ц.к.'!$E$22,2)</f>
        <v>302.58999999999997</v>
      </c>
      <c r="G521" s="83">
        <f>ROUND(C521*'1, 2 ц.к.'!$E$35,2)</f>
        <v>205.79</v>
      </c>
      <c r="H521" s="83">
        <f>ROUND(C521*'1, 2 ц.к.'!$E$48,2)</f>
        <v>121.67</v>
      </c>
      <c r="I521" s="84">
        <f t="shared" si="165"/>
        <v>2354.3000000000002</v>
      </c>
      <c r="J521" s="85">
        <f t="shared" si="166"/>
        <v>2587.4499999999998</v>
      </c>
      <c r="K521" s="85">
        <f t="shared" si="167"/>
        <v>2603.0500000000002</v>
      </c>
      <c r="L521" s="86">
        <f t="shared" si="168"/>
        <v>3294.49</v>
      </c>
      <c r="M521" s="78">
        <f t="shared" si="148"/>
        <v>4069.58</v>
      </c>
      <c r="N521" s="26">
        <f t="shared" si="149"/>
        <v>4302.7299999999996</v>
      </c>
      <c r="O521" s="26">
        <f t="shared" si="150"/>
        <v>4318.33</v>
      </c>
      <c r="P521" s="27">
        <f t="shared" si="151"/>
        <v>5009.7700000000004</v>
      </c>
      <c r="Q521" s="25">
        <f t="shared" si="152"/>
        <v>4045.92</v>
      </c>
      <c r="R521" s="26">
        <f t="shared" si="153"/>
        <v>4279.07</v>
      </c>
      <c r="S521" s="26">
        <f t="shared" si="154"/>
        <v>4294.67</v>
      </c>
      <c r="T521" s="27">
        <f t="shared" si="155"/>
        <v>4986.1099999999997</v>
      </c>
      <c r="U521" s="25">
        <f t="shared" si="156"/>
        <v>3949.12</v>
      </c>
      <c r="V521" s="26">
        <f t="shared" si="157"/>
        <v>4182.2700000000004</v>
      </c>
      <c r="W521" s="26">
        <f t="shared" si="158"/>
        <v>4197.87</v>
      </c>
      <c r="X521" s="27">
        <f t="shared" si="159"/>
        <v>4889.3100000000004</v>
      </c>
      <c r="Y521" s="25">
        <f t="shared" si="160"/>
        <v>3865</v>
      </c>
      <c r="Z521" s="26">
        <f t="shared" si="161"/>
        <v>4098.1499999999996</v>
      </c>
      <c r="AA521" s="26">
        <f t="shared" si="162"/>
        <v>4113.75</v>
      </c>
      <c r="AB521" s="27">
        <f t="shared" si="163"/>
        <v>4805.1899999999996</v>
      </c>
    </row>
    <row r="522" spans="1:28" ht="15" customHeight="1" x14ac:dyDescent="0.2">
      <c r="A522" s="517" t="s">
        <v>39</v>
      </c>
      <c r="B522" s="12">
        <v>8</v>
      </c>
      <c r="C522" s="34">
        <v>1573.85</v>
      </c>
      <c r="D522" s="77">
        <f t="shared" si="164"/>
        <v>3.63</v>
      </c>
      <c r="E522" s="83">
        <f>ROUND(C522*'1, 2 ц.к.'!$E$9,2)</f>
        <v>370.62</v>
      </c>
      <c r="F522" s="83">
        <f>ROUND(C522*'1, 2 ц.к.'!$E$22,2)</f>
        <v>343.75</v>
      </c>
      <c r="G522" s="83">
        <f>ROUND(C522*'1, 2 ц.к.'!$E$35,2)</f>
        <v>233.79</v>
      </c>
      <c r="H522" s="83">
        <f>ROUND(C522*'1, 2 ц.к.'!$E$48,2)</f>
        <v>138.22</v>
      </c>
      <c r="I522" s="84">
        <f t="shared" si="165"/>
        <v>2354.3000000000002</v>
      </c>
      <c r="J522" s="85">
        <f t="shared" si="166"/>
        <v>2587.4499999999998</v>
      </c>
      <c r="K522" s="85">
        <f t="shared" si="167"/>
        <v>2603.0500000000002</v>
      </c>
      <c r="L522" s="86">
        <f t="shared" si="168"/>
        <v>3294.49</v>
      </c>
      <c r="M522" s="78">
        <f t="shared" si="148"/>
        <v>4302.3999999999996</v>
      </c>
      <c r="N522" s="26">
        <f t="shared" si="149"/>
        <v>4535.55</v>
      </c>
      <c r="O522" s="26">
        <f t="shared" si="150"/>
        <v>4551.1499999999996</v>
      </c>
      <c r="P522" s="27">
        <f t="shared" si="151"/>
        <v>5242.59</v>
      </c>
      <c r="Q522" s="25">
        <f t="shared" si="152"/>
        <v>4275.53</v>
      </c>
      <c r="R522" s="26">
        <f t="shared" si="153"/>
        <v>4508.68</v>
      </c>
      <c r="S522" s="26">
        <f t="shared" si="154"/>
        <v>4524.28</v>
      </c>
      <c r="T522" s="27">
        <f t="shared" si="155"/>
        <v>5215.72</v>
      </c>
      <c r="U522" s="25">
        <f t="shared" si="156"/>
        <v>4165.57</v>
      </c>
      <c r="V522" s="26">
        <f t="shared" si="157"/>
        <v>4398.72</v>
      </c>
      <c r="W522" s="26">
        <f t="shared" si="158"/>
        <v>4414.32</v>
      </c>
      <c r="X522" s="27">
        <f t="shared" si="159"/>
        <v>5105.76</v>
      </c>
      <c r="Y522" s="25">
        <f t="shared" si="160"/>
        <v>4070</v>
      </c>
      <c r="Z522" s="26">
        <f t="shared" si="161"/>
        <v>4303.1499999999996</v>
      </c>
      <c r="AA522" s="26">
        <f t="shared" si="162"/>
        <v>4318.75</v>
      </c>
      <c r="AB522" s="27">
        <f t="shared" si="163"/>
        <v>5010.1899999999996</v>
      </c>
    </row>
    <row r="523" spans="1:28" ht="15" customHeight="1" x14ac:dyDescent="0.2">
      <c r="A523" s="517" t="s">
        <v>39</v>
      </c>
      <c r="B523" s="12">
        <v>9</v>
      </c>
      <c r="C523" s="34">
        <v>1631.04</v>
      </c>
      <c r="D523" s="77">
        <f t="shared" si="164"/>
        <v>3.63</v>
      </c>
      <c r="E523" s="83">
        <f>ROUND(C523*'1, 2 ц.к.'!$E$9,2)</f>
        <v>384.09</v>
      </c>
      <c r="F523" s="83">
        <f>ROUND(C523*'1, 2 ц.к.'!$E$22,2)</f>
        <v>356.25</v>
      </c>
      <c r="G523" s="83">
        <f>ROUND(C523*'1, 2 ц.к.'!$E$35,2)</f>
        <v>242.28</v>
      </c>
      <c r="H523" s="83">
        <f>ROUND(C523*'1, 2 ц.к.'!$E$48,2)</f>
        <v>143.24</v>
      </c>
      <c r="I523" s="84">
        <f t="shared" si="165"/>
        <v>2354.3000000000002</v>
      </c>
      <c r="J523" s="85">
        <f t="shared" si="166"/>
        <v>2587.4499999999998</v>
      </c>
      <c r="K523" s="85">
        <f t="shared" si="167"/>
        <v>2603.0500000000002</v>
      </c>
      <c r="L523" s="86">
        <f t="shared" si="168"/>
        <v>3294.49</v>
      </c>
      <c r="M523" s="78">
        <f t="shared" ref="M523:M586" si="169">ROUND(C523+D523+E523+I523,2)</f>
        <v>4373.0600000000004</v>
      </c>
      <c r="N523" s="26">
        <f t="shared" ref="N523:N586" si="170">ROUND(C523+D523+E523+J523,2)</f>
        <v>4606.21</v>
      </c>
      <c r="O523" s="26">
        <f t="shared" ref="O523:O586" si="171">ROUND(C523+D523+E523+K523,2)</f>
        <v>4621.8100000000004</v>
      </c>
      <c r="P523" s="27">
        <f t="shared" ref="P523:P586" si="172">ROUND(C523+D523+E523+L523,2)</f>
        <v>5313.25</v>
      </c>
      <c r="Q523" s="25">
        <f t="shared" ref="Q523:Q586" si="173">ROUND(C523+D523+F523+I523,2)</f>
        <v>4345.22</v>
      </c>
      <c r="R523" s="26">
        <f t="shared" ref="R523:R586" si="174">ROUND(C523+D523+F523+J523,2)</f>
        <v>4578.37</v>
      </c>
      <c r="S523" s="26">
        <f t="shared" ref="S523:S586" si="175">ROUND(C523+D523+F523+K523,2)</f>
        <v>4593.97</v>
      </c>
      <c r="T523" s="27">
        <f t="shared" ref="T523:T586" si="176">ROUND(C523+D523+F523+L523,2)</f>
        <v>5285.41</v>
      </c>
      <c r="U523" s="25">
        <f t="shared" ref="U523:U586" si="177">ROUND(C523+D523+G523+I523,2)</f>
        <v>4231.25</v>
      </c>
      <c r="V523" s="26">
        <f t="shared" ref="V523:V586" si="178">ROUND(C523+D523+G523+J523,2)</f>
        <v>4464.3999999999996</v>
      </c>
      <c r="W523" s="26">
        <f t="shared" ref="W523:W586" si="179">ROUND(C523+D523+G523+K523,2)</f>
        <v>4480</v>
      </c>
      <c r="X523" s="27">
        <f t="shared" ref="X523:X586" si="180">ROUND(C523+D523+G523+L523,2)</f>
        <v>5171.4399999999996</v>
      </c>
      <c r="Y523" s="25">
        <f t="shared" ref="Y523:Y586" si="181">ROUND(C523+D523+H523+I523,2)</f>
        <v>4132.21</v>
      </c>
      <c r="Z523" s="26">
        <f t="shared" ref="Z523:Z586" si="182">ROUND(C523+D523+H523+J523,2)</f>
        <v>4365.3599999999997</v>
      </c>
      <c r="AA523" s="26">
        <f t="shared" ref="AA523:AA586" si="183">ROUND(C523+D523+H523+K523,2)</f>
        <v>4380.96</v>
      </c>
      <c r="AB523" s="27">
        <f t="shared" ref="AB523:AB586" si="184">ROUND(C523+D523+H523+L523,2)</f>
        <v>5072.3999999999996</v>
      </c>
    </row>
    <row r="524" spans="1:28" ht="15" customHeight="1" x14ac:dyDescent="0.2">
      <c r="A524" s="517" t="s">
        <v>39</v>
      </c>
      <c r="B524" s="12">
        <v>10</v>
      </c>
      <c r="C524" s="34">
        <v>1640.36</v>
      </c>
      <c r="D524" s="77">
        <f t="shared" ref="D524:D587" si="185">D523</f>
        <v>3.63</v>
      </c>
      <c r="E524" s="83">
        <f>ROUND(C524*'1, 2 ц.к.'!$E$9,2)</f>
        <v>386.29</v>
      </c>
      <c r="F524" s="83">
        <f>ROUND(C524*'1, 2 ц.к.'!$E$22,2)</f>
        <v>358.28</v>
      </c>
      <c r="G524" s="83">
        <f>ROUND(C524*'1, 2 ц.к.'!$E$35,2)</f>
        <v>243.67</v>
      </c>
      <c r="H524" s="83">
        <f>ROUND(C524*'1, 2 ц.к.'!$E$48,2)</f>
        <v>144.06</v>
      </c>
      <c r="I524" s="84">
        <f t="shared" ref="I524:I587" si="186">I523</f>
        <v>2354.3000000000002</v>
      </c>
      <c r="J524" s="85">
        <f t="shared" ref="J524:J587" si="187">J523</f>
        <v>2587.4499999999998</v>
      </c>
      <c r="K524" s="85">
        <f t="shared" ref="K524:K587" si="188">K523</f>
        <v>2603.0500000000002</v>
      </c>
      <c r="L524" s="86">
        <f t="shared" ref="L524:L587" si="189">L523</f>
        <v>3294.49</v>
      </c>
      <c r="M524" s="78">
        <f t="shared" si="169"/>
        <v>4384.58</v>
      </c>
      <c r="N524" s="26">
        <f t="shared" si="170"/>
        <v>4617.7299999999996</v>
      </c>
      <c r="O524" s="26">
        <f t="shared" si="171"/>
        <v>4633.33</v>
      </c>
      <c r="P524" s="27">
        <f t="shared" si="172"/>
        <v>5324.77</v>
      </c>
      <c r="Q524" s="25">
        <f t="shared" si="173"/>
        <v>4356.57</v>
      </c>
      <c r="R524" s="26">
        <f t="shared" si="174"/>
        <v>4589.72</v>
      </c>
      <c r="S524" s="26">
        <f t="shared" si="175"/>
        <v>4605.32</v>
      </c>
      <c r="T524" s="27">
        <f t="shared" si="176"/>
        <v>5296.76</v>
      </c>
      <c r="U524" s="25">
        <f t="shared" si="177"/>
        <v>4241.96</v>
      </c>
      <c r="V524" s="26">
        <f t="shared" si="178"/>
        <v>4475.1099999999997</v>
      </c>
      <c r="W524" s="26">
        <f t="shared" si="179"/>
        <v>4490.71</v>
      </c>
      <c r="X524" s="27">
        <f t="shared" si="180"/>
        <v>5182.1499999999996</v>
      </c>
      <c r="Y524" s="25">
        <f t="shared" si="181"/>
        <v>4142.3500000000004</v>
      </c>
      <c r="Z524" s="26">
        <f t="shared" si="182"/>
        <v>4375.5</v>
      </c>
      <c r="AA524" s="26">
        <f t="shared" si="183"/>
        <v>4391.1000000000004</v>
      </c>
      <c r="AB524" s="27">
        <f t="shared" si="184"/>
        <v>5082.54</v>
      </c>
    </row>
    <row r="525" spans="1:28" ht="15" customHeight="1" x14ac:dyDescent="0.2">
      <c r="A525" s="517" t="s">
        <v>39</v>
      </c>
      <c r="B525" s="12">
        <v>11</v>
      </c>
      <c r="C525" s="34">
        <v>1644.57</v>
      </c>
      <c r="D525" s="77">
        <f t="shared" si="185"/>
        <v>3.63</v>
      </c>
      <c r="E525" s="83">
        <f>ROUND(C525*'1, 2 ц.к.'!$E$9,2)</f>
        <v>387.28</v>
      </c>
      <c r="F525" s="83">
        <f>ROUND(C525*'1, 2 ц.к.'!$E$22,2)</f>
        <v>359.2</v>
      </c>
      <c r="G525" s="83">
        <f>ROUND(C525*'1, 2 ц.к.'!$E$35,2)</f>
        <v>244.29</v>
      </c>
      <c r="H525" s="83">
        <f>ROUND(C525*'1, 2 ц.к.'!$E$48,2)</f>
        <v>144.43</v>
      </c>
      <c r="I525" s="84">
        <f t="shared" si="186"/>
        <v>2354.3000000000002</v>
      </c>
      <c r="J525" s="85">
        <f t="shared" si="187"/>
        <v>2587.4499999999998</v>
      </c>
      <c r="K525" s="85">
        <f t="shared" si="188"/>
        <v>2603.0500000000002</v>
      </c>
      <c r="L525" s="86">
        <f t="shared" si="189"/>
        <v>3294.49</v>
      </c>
      <c r="M525" s="78">
        <f t="shared" si="169"/>
        <v>4389.78</v>
      </c>
      <c r="N525" s="26">
        <f t="shared" si="170"/>
        <v>4622.93</v>
      </c>
      <c r="O525" s="26">
        <f t="shared" si="171"/>
        <v>4638.53</v>
      </c>
      <c r="P525" s="27">
        <f t="shared" si="172"/>
        <v>5329.97</v>
      </c>
      <c r="Q525" s="25">
        <f t="shared" si="173"/>
        <v>4361.7</v>
      </c>
      <c r="R525" s="26">
        <f t="shared" si="174"/>
        <v>4594.8500000000004</v>
      </c>
      <c r="S525" s="26">
        <f t="shared" si="175"/>
        <v>4610.45</v>
      </c>
      <c r="T525" s="27">
        <f t="shared" si="176"/>
        <v>5301.89</v>
      </c>
      <c r="U525" s="25">
        <f t="shared" si="177"/>
        <v>4246.79</v>
      </c>
      <c r="V525" s="26">
        <f t="shared" si="178"/>
        <v>4479.9399999999996</v>
      </c>
      <c r="W525" s="26">
        <f t="shared" si="179"/>
        <v>4495.54</v>
      </c>
      <c r="X525" s="27">
        <f t="shared" si="180"/>
        <v>5186.9799999999996</v>
      </c>
      <c r="Y525" s="25">
        <f t="shared" si="181"/>
        <v>4146.93</v>
      </c>
      <c r="Z525" s="26">
        <f t="shared" si="182"/>
        <v>4380.08</v>
      </c>
      <c r="AA525" s="26">
        <f t="shared" si="183"/>
        <v>4395.68</v>
      </c>
      <c r="AB525" s="27">
        <f t="shared" si="184"/>
        <v>5087.12</v>
      </c>
    </row>
    <row r="526" spans="1:28" ht="15" customHeight="1" x14ac:dyDescent="0.2">
      <c r="A526" s="517" t="s">
        <v>39</v>
      </c>
      <c r="B526" s="12">
        <v>12</v>
      </c>
      <c r="C526" s="34">
        <v>1644.04</v>
      </c>
      <c r="D526" s="77">
        <f t="shared" si="185"/>
        <v>3.63</v>
      </c>
      <c r="E526" s="83">
        <f>ROUND(C526*'1, 2 ц.к.'!$E$9,2)</f>
        <v>387.15</v>
      </c>
      <c r="F526" s="83">
        <f>ROUND(C526*'1, 2 ц.к.'!$E$22,2)</f>
        <v>359.08</v>
      </c>
      <c r="G526" s="83">
        <f>ROUND(C526*'1, 2 ц.к.'!$E$35,2)</f>
        <v>244.21</v>
      </c>
      <c r="H526" s="83">
        <f>ROUND(C526*'1, 2 ц.к.'!$E$48,2)</f>
        <v>144.38999999999999</v>
      </c>
      <c r="I526" s="84">
        <f t="shared" si="186"/>
        <v>2354.3000000000002</v>
      </c>
      <c r="J526" s="85">
        <f t="shared" si="187"/>
        <v>2587.4499999999998</v>
      </c>
      <c r="K526" s="85">
        <f t="shared" si="188"/>
        <v>2603.0500000000002</v>
      </c>
      <c r="L526" s="86">
        <f t="shared" si="189"/>
        <v>3294.49</v>
      </c>
      <c r="M526" s="78">
        <f t="shared" si="169"/>
        <v>4389.12</v>
      </c>
      <c r="N526" s="26">
        <f t="shared" si="170"/>
        <v>4622.2700000000004</v>
      </c>
      <c r="O526" s="26">
        <f t="shared" si="171"/>
        <v>4637.87</v>
      </c>
      <c r="P526" s="27">
        <f t="shared" si="172"/>
        <v>5329.31</v>
      </c>
      <c r="Q526" s="25">
        <f t="shared" si="173"/>
        <v>4361.05</v>
      </c>
      <c r="R526" s="26">
        <f t="shared" si="174"/>
        <v>4594.2</v>
      </c>
      <c r="S526" s="26">
        <f t="shared" si="175"/>
        <v>4609.8</v>
      </c>
      <c r="T526" s="27">
        <f t="shared" si="176"/>
        <v>5301.24</v>
      </c>
      <c r="U526" s="25">
        <f t="shared" si="177"/>
        <v>4246.18</v>
      </c>
      <c r="V526" s="26">
        <f t="shared" si="178"/>
        <v>4479.33</v>
      </c>
      <c r="W526" s="26">
        <f t="shared" si="179"/>
        <v>4494.93</v>
      </c>
      <c r="X526" s="27">
        <f t="shared" si="180"/>
        <v>5186.37</v>
      </c>
      <c r="Y526" s="25">
        <f t="shared" si="181"/>
        <v>4146.3599999999997</v>
      </c>
      <c r="Z526" s="26">
        <f t="shared" si="182"/>
        <v>4379.51</v>
      </c>
      <c r="AA526" s="26">
        <f t="shared" si="183"/>
        <v>4395.1099999999997</v>
      </c>
      <c r="AB526" s="27">
        <f t="shared" si="184"/>
        <v>5086.55</v>
      </c>
    </row>
    <row r="527" spans="1:28" ht="15" customHeight="1" x14ac:dyDescent="0.2">
      <c r="A527" s="517" t="s">
        <v>39</v>
      </c>
      <c r="B527" s="12">
        <v>13</v>
      </c>
      <c r="C527" s="34">
        <v>1696.84</v>
      </c>
      <c r="D527" s="77">
        <f t="shared" si="185"/>
        <v>3.63</v>
      </c>
      <c r="E527" s="83">
        <f>ROUND(C527*'1, 2 ц.к.'!$E$9,2)</f>
        <v>399.59</v>
      </c>
      <c r="F527" s="83">
        <f>ROUND(C527*'1, 2 ц.к.'!$E$22,2)</f>
        <v>370.62</v>
      </c>
      <c r="G527" s="83">
        <f>ROUND(C527*'1, 2 ц.к.'!$E$35,2)</f>
        <v>252.06</v>
      </c>
      <c r="H527" s="83">
        <f>ROUND(C527*'1, 2 ц.к.'!$E$48,2)</f>
        <v>149.02000000000001</v>
      </c>
      <c r="I527" s="84">
        <f t="shared" si="186"/>
        <v>2354.3000000000002</v>
      </c>
      <c r="J527" s="85">
        <f t="shared" si="187"/>
        <v>2587.4499999999998</v>
      </c>
      <c r="K527" s="85">
        <f t="shared" si="188"/>
        <v>2603.0500000000002</v>
      </c>
      <c r="L527" s="86">
        <f t="shared" si="189"/>
        <v>3294.49</v>
      </c>
      <c r="M527" s="78">
        <f t="shared" si="169"/>
        <v>4454.3599999999997</v>
      </c>
      <c r="N527" s="26">
        <f t="shared" si="170"/>
        <v>4687.51</v>
      </c>
      <c r="O527" s="26">
        <f t="shared" si="171"/>
        <v>4703.1099999999997</v>
      </c>
      <c r="P527" s="27">
        <f t="shared" si="172"/>
        <v>5394.55</v>
      </c>
      <c r="Q527" s="25">
        <f t="shared" si="173"/>
        <v>4425.3900000000003</v>
      </c>
      <c r="R527" s="26">
        <f t="shared" si="174"/>
        <v>4658.54</v>
      </c>
      <c r="S527" s="26">
        <f t="shared" si="175"/>
        <v>4674.1400000000003</v>
      </c>
      <c r="T527" s="27">
        <f t="shared" si="176"/>
        <v>5365.58</v>
      </c>
      <c r="U527" s="25">
        <f t="shared" si="177"/>
        <v>4306.83</v>
      </c>
      <c r="V527" s="26">
        <f t="shared" si="178"/>
        <v>4539.9799999999996</v>
      </c>
      <c r="W527" s="26">
        <f t="shared" si="179"/>
        <v>4555.58</v>
      </c>
      <c r="X527" s="27">
        <f t="shared" si="180"/>
        <v>5247.02</v>
      </c>
      <c r="Y527" s="25">
        <f t="shared" si="181"/>
        <v>4203.79</v>
      </c>
      <c r="Z527" s="26">
        <f t="shared" si="182"/>
        <v>4436.9399999999996</v>
      </c>
      <c r="AA527" s="26">
        <f t="shared" si="183"/>
        <v>4452.54</v>
      </c>
      <c r="AB527" s="27">
        <f t="shared" si="184"/>
        <v>5143.9799999999996</v>
      </c>
    </row>
    <row r="528" spans="1:28" ht="15" customHeight="1" x14ac:dyDescent="0.2">
      <c r="A528" s="517" t="s">
        <v>39</v>
      </c>
      <c r="B528" s="12">
        <v>14</v>
      </c>
      <c r="C528" s="34">
        <v>1754.41</v>
      </c>
      <c r="D528" s="77">
        <f t="shared" si="185"/>
        <v>3.63</v>
      </c>
      <c r="E528" s="83">
        <f>ROUND(C528*'1, 2 ц.к.'!$E$9,2)</f>
        <v>413.14</v>
      </c>
      <c r="F528" s="83">
        <f>ROUND(C528*'1, 2 ц.к.'!$E$22,2)</f>
        <v>383.19</v>
      </c>
      <c r="G528" s="83">
        <f>ROUND(C528*'1, 2 ц.к.'!$E$35,2)</f>
        <v>260.61</v>
      </c>
      <c r="H528" s="83">
        <f>ROUND(C528*'1, 2 ц.к.'!$E$48,2)</f>
        <v>154.08000000000001</v>
      </c>
      <c r="I528" s="84">
        <f t="shared" si="186"/>
        <v>2354.3000000000002</v>
      </c>
      <c r="J528" s="85">
        <f t="shared" si="187"/>
        <v>2587.4499999999998</v>
      </c>
      <c r="K528" s="85">
        <f t="shared" si="188"/>
        <v>2603.0500000000002</v>
      </c>
      <c r="L528" s="86">
        <f t="shared" si="189"/>
        <v>3294.49</v>
      </c>
      <c r="M528" s="78">
        <f t="shared" si="169"/>
        <v>4525.4799999999996</v>
      </c>
      <c r="N528" s="26">
        <f t="shared" si="170"/>
        <v>4758.63</v>
      </c>
      <c r="O528" s="26">
        <f t="shared" si="171"/>
        <v>4774.2299999999996</v>
      </c>
      <c r="P528" s="27">
        <f t="shared" si="172"/>
        <v>5465.67</v>
      </c>
      <c r="Q528" s="25">
        <f t="shared" si="173"/>
        <v>4495.53</v>
      </c>
      <c r="R528" s="26">
        <f t="shared" si="174"/>
        <v>4728.68</v>
      </c>
      <c r="S528" s="26">
        <f t="shared" si="175"/>
        <v>4744.28</v>
      </c>
      <c r="T528" s="27">
        <f t="shared" si="176"/>
        <v>5435.72</v>
      </c>
      <c r="U528" s="25">
        <f t="shared" si="177"/>
        <v>4372.95</v>
      </c>
      <c r="V528" s="26">
        <f t="shared" si="178"/>
        <v>4606.1000000000004</v>
      </c>
      <c r="W528" s="26">
        <f t="shared" si="179"/>
        <v>4621.7</v>
      </c>
      <c r="X528" s="27">
        <f t="shared" si="180"/>
        <v>5313.14</v>
      </c>
      <c r="Y528" s="25">
        <f t="shared" si="181"/>
        <v>4266.42</v>
      </c>
      <c r="Z528" s="26">
        <f t="shared" si="182"/>
        <v>4499.57</v>
      </c>
      <c r="AA528" s="26">
        <f t="shared" si="183"/>
        <v>4515.17</v>
      </c>
      <c r="AB528" s="27">
        <f t="shared" si="184"/>
        <v>5206.6099999999997</v>
      </c>
    </row>
    <row r="529" spans="1:28" ht="15" customHeight="1" x14ac:dyDescent="0.2">
      <c r="A529" s="517" t="s">
        <v>39</v>
      </c>
      <c r="B529" s="12">
        <v>15</v>
      </c>
      <c r="C529" s="34">
        <v>2018.94</v>
      </c>
      <c r="D529" s="77">
        <f t="shared" si="185"/>
        <v>3.63</v>
      </c>
      <c r="E529" s="83">
        <f>ROUND(C529*'1, 2 ц.к.'!$E$9,2)</f>
        <v>475.44</v>
      </c>
      <c r="F529" s="83">
        <f>ROUND(C529*'1, 2 ц.к.'!$E$22,2)</f>
        <v>440.97</v>
      </c>
      <c r="G529" s="83">
        <f>ROUND(C529*'1, 2 ц.к.'!$E$35,2)</f>
        <v>299.89999999999998</v>
      </c>
      <c r="H529" s="83">
        <f>ROUND(C529*'1, 2 ц.к.'!$E$48,2)</f>
        <v>177.31</v>
      </c>
      <c r="I529" s="84">
        <f t="shared" si="186"/>
        <v>2354.3000000000002</v>
      </c>
      <c r="J529" s="85">
        <f t="shared" si="187"/>
        <v>2587.4499999999998</v>
      </c>
      <c r="K529" s="85">
        <f t="shared" si="188"/>
        <v>2603.0500000000002</v>
      </c>
      <c r="L529" s="86">
        <f t="shared" si="189"/>
        <v>3294.49</v>
      </c>
      <c r="M529" s="78">
        <f t="shared" si="169"/>
        <v>4852.3100000000004</v>
      </c>
      <c r="N529" s="26">
        <f t="shared" si="170"/>
        <v>5085.46</v>
      </c>
      <c r="O529" s="26">
        <f t="shared" si="171"/>
        <v>5101.0600000000004</v>
      </c>
      <c r="P529" s="27">
        <f t="shared" si="172"/>
        <v>5792.5</v>
      </c>
      <c r="Q529" s="25">
        <f t="shared" si="173"/>
        <v>4817.84</v>
      </c>
      <c r="R529" s="26">
        <f t="shared" si="174"/>
        <v>5050.99</v>
      </c>
      <c r="S529" s="26">
        <f t="shared" si="175"/>
        <v>5066.59</v>
      </c>
      <c r="T529" s="27">
        <f t="shared" si="176"/>
        <v>5758.03</v>
      </c>
      <c r="U529" s="25">
        <f t="shared" si="177"/>
        <v>4676.7700000000004</v>
      </c>
      <c r="V529" s="26">
        <f t="shared" si="178"/>
        <v>4909.92</v>
      </c>
      <c r="W529" s="26">
        <f t="shared" si="179"/>
        <v>4925.5200000000004</v>
      </c>
      <c r="X529" s="27">
        <f t="shared" si="180"/>
        <v>5616.96</v>
      </c>
      <c r="Y529" s="25">
        <f t="shared" si="181"/>
        <v>4554.18</v>
      </c>
      <c r="Z529" s="26">
        <f t="shared" si="182"/>
        <v>4787.33</v>
      </c>
      <c r="AA529" s="26">
        <f t="shared" si="183"/>
        <v>4802.93</v>
      </c>
      <c r="AB529" s="27">
        <f t="shared" si="184"/>
        <v>5494.37</v>
      </c>
    </row>
    <row r="530" spans="1:28" ht="15" customHeight="1" x14ac:dyDescent="0.2">
      <c r="A530" s="517" t="s">
        <v>39</v>
      </c>
      <c r="B530" s="12">
        <v>16</v>
      </c>
      <c r="C530" s="34">
        <v>1665.15</v>
      </c>
      <c r="D530" s="77">
        <f t="shared" si="185"/>
        <v>3.63</v>
      </c>
      <c r="E530" s="83">
        <f>ROUND(C530*'1, 2 ц.к.'!$E$9,2)</f>
        <v>392.12</v>
      </c>
      <c r="F530" s="83">
        <f>ROUND(C530*'1, 2 ц.к.'!$E$22,2)</f>
        <v>363.7</v>
      </c>
      <c r="G530" s="83">
        <f>ROUND(C530*'1, 2 ц.к.'!$E$35,2)</f>
        <v>247.35</v>
      </c>
      <c r="H530" s="83">
        <f>ROUND(C530*'1, 2 ц.к.'!$E$48,2)</f>
        <v>146.24</v>
      </c>
      <c r="I530" s="84">
        <f t="shared" si="186"/>
        <v>2354.3000000000002</v>
      </c>
      <c r="J530" s="85">
        <f t="shared" si="187"/>
        <v>2587.4499999999998</v>
      </c>
      <c r="K530" s="85">
        <f t="shared" si="188"/>
        <v>2603.0500000000002</v>
      </c>
      <c r="L530" s="86">
        <f t="shared" si="189"/>
        <v>3294.49</v>
      </c>
      <c r="M530" s="78">
        <f t="shared" si="169"/>
        <v>4415.2</v>
      </c>
      <c r="N530" s="26">
        <f t="shared" si="170"/>
        <v>4648.3500000000004</v>
      </c>
      <c r="O530" s="26">
        <f t="shared" si="171"/>
        <v>4663.95</v>
      </c>
      <c r="P530" s="27">
        <f t="shared" si="172"/>
        <v>5355.39</v>
      </c>
      <c r="Q530" s="25">
        <f t="shared" si="173"/>
        <v>4386.78</v>
      </c>
      <c r="R530" s="26">
        <f t="shared" si="174"/>
        <v>4619.93</v>
      </c>
      <c r="S530" s="26">
        <f t="shared" si="175"/>
        <v>4635.53</v>
      </c>
      <c r="T530" s="27">
        <f t="shared" si="176"/>
        <v>5326.97</v>
      </c>
      <c r="U530" s="25">
        <f t="shared" si="177"/>
        <v>4270.43</v>
      </c>
      <c r="V530" s="26">
        <f t="shared" si="178"/>
        <v>4503.58</v>
      </c>
      <c r="W530" s="26">
        <f t="shared" si="179"/>
        <v>4519.18</v>
      </c>
      <c r="X530" s="27">
        <f t="shared" si="180"/>
        <v>5210.62</v>
      </c>
      <c r="Y530" s="25">
        <f t="shared" si="181"/>
        <v>4169.32</v>
      </c>
      <c r="Z530" s="26">
        <f t="shared" si="182"/>
        <v>4402.47</v>
      </c>
      <c r="AA530" s="26">
        <f t="shared" si="183"/>
        <v>4418.07</v>
      </c>
      <c r="AB530" s="27">
        <f t="shared" si="184"/>
        <v>5109.51</v>
      </c>
    </row>
    <row r="531" spans="1:28" ht="15" customHeight="1" x14ac:dyDescent="0.2">
      <c r="A531" s="517" t="s">
        <v>39</v>
      </c>
      <c r="B531" s="12">
        <v>17</v>
      </c>
      <c r="C531" s="34">
        <v>1639</v>
      </c>
      <c r="D531" s="77">
        <f t="shared" si="185"/>
        <v>3.63</v>
      </c>
      <c r="E531" s="83">
        <f>ROUND(C531*'1, 2 ц.к.'!$E$9,2)</f>
        <v>385.96</v>
      </c>
      <c r="F531" s="83">
        <f>ROUND(C531*'1, 2 ц.к.'!$E$22,2)</f>
        <v>357.98</v>
      </c>
      <c r="G531" s="83">
        <f>ROUND(C531*'1, 2 ц.к.'!$E$35,2)</f>
        <v>243.46</v>
      </c>
      <c r="H531" s="83">
        <f>ROUND(C531*'1, 2 ц.к.'!$E$48,2)</f>
        <v>143.94</v>
      </c>
      <c r="I531" s="84">
        <f t="shared" si="186"/>
        <v>2354.3000000000002</v>
      </c>
      <c r="J531" s="85">
        <f t="shared" si="187"/>
        <v>2587.4499999999998</v>
      </c>
      <c r="K531" s="85">
        <f t="shared" si="188"/>
        <v>2603.0500000000002</v>
      </c>
      <c r="L531" s="86">
        <f t="shared" si="189"/>
        <v>3294.49</v>
      </c>
      <c r="M531" s="78">
        <f t="shared" si="169"/>
        <v>4382.8900000000003</v>
      </c>
      <c r="N531" s="26">
        <f t="shared" si="170"/>
        <v>4616.04</v>
      </c>
      <c r="O531" s="26">
        <f t="shared" si="171"/>
        <v>4631.6400000000003</v>
      </c>
      <c r="P531" s="27">
        <f t="shared" si="172"/>
        <v>5323.08</v>
      </c>
      <c r="Q531" s="25">
        <f t="shared" si="173"/>
        <v>4354.91</v>
      </c>
      <c r="R531" s="26">
        <f t="shared" si="174"/>
        <v>4588.0600000000004</v>
      </c>
      <c r="S531" s="26">
        <f t="shared" si="175"/>
        <v>4603.66</v>
      </c>
      <c r="T531" s="27">
        <f t="shared" si="176"/>
        <v>5295.1</v>
      </c>
      <c r="U531" s="25">
        <f t="shared" si="177"/>
        <v>4240.3900000000003</v>
      </c>
      <c r="V531" s="26">
        <f t="shared" si="178"/>
        <v>4473.54</v>
      </c>
      <c r="W531" s="26">
        <f t="shared" si="179"/>
        <v>4489.1400000000003</v>
      </c>
      <c r="X531" s="27">
        <f t="shared" si="180"/>
        <v>5180.58</v>
      </c>
      <c r="Y531" s="25">
        <f t="shared" si="181"/>
        <v>4140.87</v>
      </c>
      <c r="Z531" s="26">
        <f t="shared" si="182"/>
        <v>4374.0200000000004</v>
      </c>
      <c r="AA531" s="26">
        <f t="shared" si="183"/>
        <v>4389.62</v>
      </c>
      <c r="AB531" s="27">
        <f t="shared" si="184"/>
        <v>5081.0600000000004</v>
      </c>
    </row>
    <row r="532" spans="1:28" ht="15" customHeight="1" x14ac:dyDescent="0.2">
      <c r="A532" s="517" t="s">
        <v>39</v>
      </c>
      <c r="B532" s="12">
        <v>18</v>
      </c>
      <c r="C532" s="34">
        <v>1661.52</v>
      </c>
      <c r="D532" s="77">
        <f t="shared" si="185"/>
        <v>3.63</v>
      </c>
      <c r="E532" s="83">
        <f>ROUND(C532*'1, 2 ц.к.'!$E$9,2)</f>
        <v>391.27</v>
      </c>
      <c r="F532" s="83">
        <f>ROUND(C532*'1, 2 ц.к.'!$E$22,2)</f>
        <v>362.9</v>
      </c>
      <c r="G532" s="83">
        <f>ROUND(C532*'1, 2 ц.к.'!$E$35,2)</f>
        <v>246.81</v>
      </c>
      <c r="H532" s="83">
        <f>ROUND(C532*'1, 2 ц.к.'!$E$48,2)</f>
        <v>145.91999999999999</v>
      </c>
      <c r="I532" s="84">
        <f t="shared" si="186"/>
        <v>2354.3000000000002</v>
      </c>
      <c r="J532" s="85">
        <f t="shared" si="187"/>
        <v>2587.4499999999998</v>
      </c>
      <c r="K532" s="85">
        <f t="shared" si="188"/>
        <v>2603.0500000000002</v>
      </c>
      <c r="L532" s="86">
        <f t="shared" si="189"/>
        <v>3294.49</v>
      </c>
      <c r="M532" s="78">
        <f t="shared" si="169"/>
        <v>4410.72</v>
      </c>
      <c r="N532" s="26">
        <f t="shared" si="170"/>
        <v>4643.87</v>
      </c>
      <c r="O532" s="26">
        <f t="shared" si="171"/>
        <v>4659.47</v>
      </c>
      <c r="P532" s="27">
        <f t="shared" si="172"/>
        <v>5350.91</v>
      </c>
      <c r="Q532" s="25">
        <f t="shared" si="173"/>
        <v>4382.3500000000004</v>
      </c>
      <c r="R532" s="26">
        <f t="shared" si="174"/>
        <v>4615.5</v>
      </c>
      <c r="S532" s="26">
        <f t="shared" si="175"/>
        <v>4631.1000000000004</v>
      </c>
      <c r="T532" s="27">
        <f t="shared" si="176"/>
        <v>5322.54</v>
      </c>
      <c r="U532" s="25">
        <f t="shared" si="177"/>
        <v>4266.26</v>
      </c>
      <c r="V532" s="26">
        <f t="shared" si="178"/>
        <v>4499.41</v>
      </c>
      <c r="W532" s="26">
        <f t="shared" si="179"/>
        <v>4515.01</v>
      </c>
      <c r="X532" s="27">
        <f t="shared" si="180"/>
        <v>5206.45</v>
      </c>
      <c r="Y532" s="25">
        <f t="shared" si="181"/>
        <v>4165.37</v>
      </c>
      <c r="Z532" s="26">
        <f t="shared" si="182"/>
        <v>4398.5200000000004</v>
      </c>
      <c r="AA532" s="26">
        <f t="shared" si="183"/>
        <v>4414.12</v>
      </c>
      <c r="AB532" s="27">
        <f t="shared" si="184"/>
        <v>5105.5600000000004</v>
      </c>
    </row>
    <row r="533" spans="1:28" ht="15" customHeight="1" x14ac:dyDescent="0.2">
      <c r="A533" s="517" t="s">
        <v>39</v>
      </c>
      <c r="B533" s="12">
        <v>19</v>
      </c>
      <c r="C533" s="34">
        <v>1707.81</v>
      </c>
      <c r="D533" s="77">
        <f t="shared" si="185"/>
        <v>3.63</v>
      </c>
      <c r="E533" s="83">
        <f>ROUND(C533*'1, 2 ц.к.'!$E$9,2)</f>
        <v>402.17</v>
      </c>
      <c r="F533" s="83">
        <f>ROUND(C533*'1, 2 ц.к.'!$E$22,2)</f>
        <v>373.01</v>
      </c>
      <c r="G533" s="83">
        <f>ROUND(C533*'1, 2 ц.к.'!$E$35,2)</f>
        <v>253.68</v>
      </c>
      <c r="H533" s="83">
        <f>ROUND(C533*'1, 2 ц.к.'!$E$48,2)</f>
        <v>149.99</v>
      </c>
      <c r="I533" s="84">
        <f t="shared" si="186"/>
        <v>2354.3000000000002</v>
      </c>
      <c r="J533" s="85">
        <f t="shared" si="187"/>
        <v>2587.4499999999998</v>
      </c>
      <c r="K533" s="85">
        <f t="shared" si="188"/>
        <v>2603.0500000000002</v>
      </c>
      <c r="L533" s="86">
        <f t="shared" si="189"/>
        <v>3294.49</v>
      </c>
      <c r="M533" s="78">
        <f t="shared" si="169"/>
        <v>4467.91</v>
      </c>
      <c r="N533" s="26">
        <f t="shared" si="170"/>
        <v>4701.0600000000004</v>
      </c>
      <c r="O533" s="26">
        <f t="shared" si="171"/>
        <v>4716.66</v>
      </c>
      <c r="P533" s="27">
        <f t="shared" si="172"/>
        <v>5408.1</v>
      </c>
      <c r="Q533" s="25">
        <f t="shared" si="173"/>
        <v>4438.75</v>
      </c>
      <c r="R533" s="26">
        <f t="shared" si="174"/>
        <v>4671.8999999999996</v>
      </c>
      <c r="S533" s="26">
        <f t="shared" si="175"/>
        <v>4687.5</v>
      </c>
      <c r="T533" s="27">
        <f t="shared" si="176"/>
        <v>5378.94</v>
      </c>
      <c r="U533" s="25">
        <f t="shared" si="177"/>
        <v>4319.42</v>
      </c>
      <c r="V533" s="26">
        <f t="shared" si="178"/>
        <v>4552.57</v>
      </c>
      <c r="W533" s="26">
        <f t="shared" si="179"/>
        <v>4568.17</v>
      </c>
      <c r="X533" s="27">
        <f t="shared" si="180"/>
        <v>5259.61</v>
      </c>
      <c r="Y533" s="25">
        <f t="shared" si="181"/>
        <v>4215.7299999999996</v>
      </c>
      <c r="Z533" s="26">
        <f t="shared" si="182"/>
        <v>4448.88</v>
      </c>
      <c r="AA533" s="26">
        <f t="shared" si="183"/>
        <v>4464.4799999999996</v>
      </c>
      <c r="AB533" s="27">
        <f t="shared" si="184"/>
        <v>5155.92</v>
      </c>
    </row>
    <row r="534" spans="1:28" ht="15" customHeight="1" x14ac:dyDescent="0.2">
      <c r="A534" s="517" t="s">
        <v>39</v>
      </c>
      <c r="B534" s="12">
        <v>20</v>
      </c>
      <c r="C534" s="34">
        <v>1789.26</v>
      </c>
      <c r="D534" s="77">
        <f t="shared" si="185"/>
        <v>3.63</v>
      </c>
      <c r="E534" s="83">
        <f>ROUND(C534*'1, 2 ц.к.'!$E$9,2)</f>
        <v>421.35</v>
      </c>
      <c r="F534" s="83">
        <f>ROUND(C534*'1, 2 ц.к.'!$E$22,2)</f>
        <v>390.8</v>
      </c>
      <c r="G534" s="83">
        <f>ROUND(C534*'1, 2 ц.к.'!$E$35,2)</f>
        <v>265.77999999999997</v>
      </c>
      <c r="H534" s="83">
        <f>ROUND(C534*'1, 2 ц.к.'!$E$48,2)</f>
        <v>157.13999999999999</v>
      </c>
      <c r="I534" s="84">
        <f t="shared" si="186"/>
        <v>2354.3000000000002</v>
      </c>
      <c r="J534" s="85">
        <f t="shared" si="187"/>
        <v>2587.4499999999998</v>
      </c>
      <c r="K534" s="85">
        <f t="shared" si="188"/>
        <v>2603.0500000000002</v>
      </c>
      <c r="L534" s="86">
        <f t="shared" si="189"/>
        <v>3294.49</v>
      </c>
      <c r="M534" s="78">
        <f t="shared" si="169"/>
        <v>4568.54</v>
      </c>
      <c r="N534" s="26">
        <f t="shared" si="170"/>
        <v>4801.6899999999996</v>
      </c>
      <c r="O534" s="26">
        <f t="shared" si="171"/>
        <v>4817.29</v>
      </c>
      <c r="P534" s="27">
        <f t="shared" si="172"/>
        <v>5508.73</v>
      </c>
      <c r="Q534" s="25">
        <f t="shared" si="173"/>
        <v>4537.99</v>
      </c>
      <c r="R534" s="26">
        <f t="shared" si="174"/>
        <v>4771.1400000000003</v>
      </c>
      <c r="S534" s="26">
        <f t="shared" si="175"/>
        <v>4786.74</v>
      </c>
      <c r="T534" s="27">
        <f t="shared" si="176"/>
        <v>5478.18</v>
      </c>
      <c r="U534" s="25">
        <f t="shared" si="177"/>
        <v>4412.97</v>
      </c>
      <c r="V534" s="26">
        <f t="shared" si="178"/>
        <v>4646.12</v>
      </c>
      <c r="W534" s="26">
        <f t="shared" si="179"/>
        <v>4661.72</v>
      </c>
      <c r="X534" s="27">
        <f t="shared" si="180"/>
        <v>5353.16</v>
      </c>
      <c r="Y534" s="25">
        <f t="shared" si="181"/>
        <v>4304.33</v>
      </c>
      <c r="Z534" s="26">
        <f t="shared" si="182"/>
        <v>4537.4799999999996</v>
      </c>
      <c r="AA534" s="26">
        <f t="shared" si="183"/>
        <v>4553.08</v>
      </c>
      <c r="AB534" s="27">
        <f t="shared" si="184"/>
        <v>5244.52</v>
      </c>
    </row>
    <row r="535" spans="1:28" ht="15" customHeight="1" x14ac:dyDescent="0.2">
      <c r="A535" s="517" t="s">
        <v>39</v>
      </c>
      <c r="B535" s="12">
        <v>21</v>
      </c>
      <c r="C535" s="34">
        <v>1695.03</v>
      </c>
      <c r="D535" s="77">
        <f t="shared" si="185"/>
        <v>3.63</v>
      </c>
      <c r="E535" s="83">
        <f>ROUND(C535*'1, 2 ц.к.'!$E$9,2)</f>
        <v>399.16</v>
      </c>
      <c r="F535" s="83">
        <f>ROUND(C535*'1, 2 ц.к.'!$E$22,2)</f>
        <v>370.22</v>
      </c>
      <c r="G535" s="83">
        <f>ROUND(C535*'1, 2 ц.к.'!$E$35,2)</f>
        <v>251.79</v>
      </c>
      <c r="H535" s="83">
        <f>ROUND(C535*'1, 2 ц.к.'!$E$48,2)</f>
        <v>148.86000000000001</v>
      </c>
      <c r="I535" s="84">
        <f t="shared" si="186"/>
        <v>2354.3000000000002</v>
      </c>
      <c r="J535" s="85">
        <f t="shared" si="187"/>
        <v>2587.4499999999998</v>
      </c>
      <c r="K535" s="85">
        <f t="shared" si="188"/>
        <v>2603.0500000000002</v>
      </c>
      <c r="L535" s="86">
        <f t="shared" si="189"/>
        <v>3294.49</v>
      </c>
      <c r="M535" s="78">
        <f t="shared" si="169"/>
        <v>4452.12</v>
      </c>
      <c r="N535" s="26">
        <f t="shared" si="170"/>
        <v>4685.2700000000004</v>
      </c>
      <c r="O535" s="26">
        <f t="shared" si="171"/>
        <v>4700.87</v>
      </c>
      <c r="P535" s="27">
        <f t="shared" si="172"/>
        <v>5392.31</v>
      </c>
      <c r="Q535" s="25">
        <f t="shared" si="173"/>
        <v>4423.18</v>
      </c>
      <c r="R535" s="26">
        <f t="shared" si="174"/>
        <v>4656.33</v>
      </c>
      <c r="S535" s="26">
        <f t="shared" si="175"/>
        <v>4671.93</v>
      </c>
      <c r="T535" s="27">
        <f t="shared" si="176"/>
        <v>5363.37</v>
      </c>
      <c r="U535" s="25">
        <f t="shared" si="177"/>
        <v>4304.75</v>
      </c>
      <c r="V535" s="26">
        <f t="shared" si="178"/>
        <v>4537.8999999999996</v>
      </c>
      <c r="W535" s="26">
        <f t="shared" si="179"/>
        <v>4553.5</v>
      </c>
      <c r="X535" s="27">
        <f t="shared" si="180"/>
        <v>5244.94</v>
      </c>
      <c r="Y535" s="25">
        <f t="shared" si="181"/>
        <v>4201.82</v>
      </c>
      <c r="Z535" s="26">
        <f t="shared" si="182"/>
        <v>4434.97</v>
      </c>
      <c r="AA535" s="26">
        <f t="shared" si="183"/>
        <v>4450.57</v>
      </c>
      <c r="AB535" s="27">
        <f t="shared" si="184"/>
        <v>5142.01</v>
      </c>
    </row>
    <row r="536" spans="1:28" ht="15" customHeight="1" x14ac:dyDescent="0.2">
      <c r="A536" s="517" t="s">
        <v>39</v>
      </c>
      <c r="B536" s="12">
        <v>22</v>
      </c>
      <c r="C536" s="34">
        <v>1541.85</v>
      </c>
      <c r="D536" s="77">
        <f t="shared" si="185"/>
        <v>3.63</v>
      </c>
      <c r="E536" s="83">
        <f>ROUND(C536*'1, 2 ц.к.'!$E$9,2)</f>
        <v>363.09</v>
      </c>
      <c r="F536" s="83">
        <f>ROUND(C536*'1, 2 ц.к.'!$E$22,2)</f>
        <v>336.76</v>
      </c>
      <c r="G536" s="83">
        <f>ROUND(C536*'1, 2 ц.к.'!$E$35,2)</f>
        <v>229.03</v>
      </c>
      <c r="H536" s="83">
        <f>ROUND(C536*'1, 2 ц.к.'!$E$48,2)</f>
        <v>135.41</v>
      </c>
      <c r="I536" s="84">
        <f t="shared" si="186"/>
        <v>2354.3000000000002</v>
      </c>
      <c r="J536" s="85">
        <f t="shared" si="187"/>
        <v>2587.4499999999998</v>
      </c>
      <c r="K536" s="85">
        <f t="shared" si="188"/>
        <v>2603.0500000000002</v>
      </c>
      <c r="L536" s="86">
        <f t="shared" si="189"/>
        <v>3294.49</v>
      </c>
      <c r="M536" s="78">
        <f t="shared" si="169"/>
        <v>4262.87</v>
      </c>
      <c r="N536" s="26">
        <f t="shared" si="170"/>
        <v>4496.0200000000004</v>
      </c>
      <c r="O536" s="26">
        <f t="shared" si="171"/>
        <v>4511.62</v>
      </c>
      <c r="P536" s="27">
        <f t="shared" si="172"/>
        <v>5203.0600000000004</v>
      </c>
      <c r="Q536" s="25">
        <f t="shared" si="173"/>
        <v>4236.54</v>
      </c>
      <c r="R536" s="26">
        <f t="shared" si="174"/>
        <v>4469.6899999999996</v>
      </c>
      <c r="S536" s="26">
        <f t="shared" si="175"/>
        <v>4485.29</v>
      </c>
      <c r="T536" s="27">
        <f t="shared" si="176"/>
        <v>5176.7299999999996</v>
      </c>
      <c r="U536" s="25">
        <f t="shared" si="177"/>
        <v>4128.8100000000004</v>
      </c>
      <c r="V536" s="26">
        <f t="shared" si="178"/>
        <v>4361.96</v>
      </c>
      <c r="W536" s="26">
        <f t="shared" si="179"/>
        <v>4377.5600000000004</v>
      </c>
      <c r="X536" s="27">
        <f t="shared" si="180"/>
        <v>5069</v>
      </c>
      <c r="Y536" s="25">
        <f t="shared" si="181"/>
        <v>4035.19</v>
      </c>
      <c r="Z536" s="26">
        <f t="shared" si="182"/>
        <v>4268.34</v>
      </c>
      <c r="AA536" s="26">
        <f t="shared" si="183"/>
        <v>4283.9399999999996</v>
      </c>
      <c r="AB536" s="27">
        <f t="shared" si="184"/>
        <v>4975.38</v>
      </c>
    </row>
    <row r="537" spans="1:28" ht="15" customHeight="1" x14ac:dyDescent="0.2">
      <c r="A537" s="517" t="s">
        <v>39</v>
      </c>
      <c r="B537" s="12">
        <v>23</v>
      </c>
      <c r="C537" s="34">
        <v>1397.54</v>
      </c>
      <c r="D537" s="77">
        <f t="shared" si="185"/>
        <v>3.63</v>
      </c>
      <c r="E537" s="83">
        <f>ROUND(C537*'1, 2 ц.к.'!$E$9,2)</f>
        <v>329.1</v>
      </c>
      <c r="F537" s="83">
        <f>ROUND(C537*'1, 2 ц.к.'!$E$22,2)</f>
        <v>305.25</v>
      </c>
      <c r="G537" s="83">
        <f>ROUND(C537*'1, 2 ц.к.'!$E$35,2)</f>
        <v>207.6</v>
      </c>
      <c r="H537" s="83">
        <f>ROUND(C537*'1, 2 ц.к.'!$E$48,2)</f>
        <v>122.74</v>
      </c>
      <c r="I537" s="84">
        <f t="shared" si="186"/>
        <v>2354.3000000000002</v>
      </c>
      <c r="J537" s="85">
        <f t="shared" si="187"/>
        <v>2587.4499999999998</v>
      </c>
      <c r="K537" s="85">
        <f t="shared" si="188"/>
        <v>2603.0500000000002</v>
      </c>
      <c r="L537" s="86">
        <f t="shared" si="189"/>
        <v>3294.49</v>
      </c>
      <c r="M537" s="78">
        <f t="shared" si="169"/>
        <v>4084.57</v>
      </c>
      <c r="N537" s="26">
        <f t="shared" si="170"/>
        <v>4317.72</v>
      </c>
      <c r="O537" s="26">
        <f t="shared" si="171"/>
        <v>4333.32</v>
      </c>
      <c r="P537" s="27">
        <f t="shared" si="172"/>
        <v>5024.76</v>
      </c>
      <c r="Q537" s="25">
        <f t="shared" si="173"/>
        <v>4060.72</v>
      </c>
      <c r="R537" s="26">
        <f t="shared" si="174"/>
        <v>4293.87</v>
      </c>
      <c r="S537" s="26">
        <f t="shared" si="175"/>
        <v>4309.47</v>
      </c>
      <c r="T537" s="27">
        <f t="shared" si="176"/>
        <v>5000.91</v>
      </c>
      <c r="U537" s="25">
        <f t="shared" si="177"/>
        <v>3963.07</v>
      </c>
      <c r="V537" s="26">
        <f t="shared" si="178"/>
        <v>4196.22</v>
      </c>
      <c r="W537" s="26">
        <f t="shared" si="179"/>
        <v>4211.82</v>
      </c>
      <c r="X537" s="27">
        <f t="shared" si="180"/>
        <v>4903.26</v>
      </c>
      <c r="Y537" s="25">
        <f t="shared" si="181"/>
        <v>3878.21</v>
      </c>
      <c r="Z537" s="26">
        <f t="shared" si="182"/>
        <v>4111.3599999999997</v>
      </c>
      <c r="AA537" s="26">
        <f t="shared" si="183"/>
        <v>4126.96</v>
      </c>
      <c r="AB537" s="27">
        <f t="shared" si="184"/>
        <v>4818.3999999999996</v>
      </c>
    </row>
    <row r="538" spans="1:28" ht="15" customHeight="1" x14ac:dyDescent="0.2">
      <c r="A538" s="517">
        <v>43001</v>
      </c>
      <c r="B538" s="12">
        <v>0</v>
      </c>
      <c r="C538" s="34">
        <v>1298.6300000000001</v>
      </c>
      <c r="D538" s="77">
        <f t="shared" si="185"/>
        <v>3.63</v>
      </c>
      <c r="E538" s="83">
        <f>ROUND(C538*'1, 2 ц.к.'!$E$9,2)</f>
        <v>305.81</v>
      </c>
      <c r="F538" s="83">
        <f>ROUND(C538*'1, 2 ц.к.'!$E$22,2)</f>
        <v>283.64</v>
      </c>
      <c r="G538" s="83">
        <f>ROUND(C538*'1, 2 ц.к.'!$E$35,2)</f>
        <v>192.9</v>
      </c>
      <c r="H538" s="83">
        <f>ROUND(C538*'1, 2 ц.к.'!$E$48,2)</f>
        <v>114.05</v>
      </c>
      <c r="I538" s="84">
        <f t="shared" si="186"/>
        <v>2354.3000000000002</v>
      </c>
      <c r="J538" s="85">
        <f t="shared" si="187"/>
        <v>2587.4499999999998</v>
      </c>
      <c r="K538" s="85">
        <f t="shared" si="188"/>
        <v>2603.0500000000002</v>
      </c>
      <c r="L538" s="86">
        <f t="shared" si="189"/>
        <v>3294.49</v>
      </c>
      <c r="M538" s="78">
        <f t="shared" si="169"/>
        <v>3962.37</v>
      </c>
      <c r="N538" s="26">
        <f t="shared" si="170"/>
        <v>4195.5200000000004</v>
      </c>
      <c r="O538" s="26">
        <f t="shared" si="171"/>
        <v>4211.12</v>
      </c>
      <c r="P538" s="27">
        <f t="shared" si="172"/>
        <v>4902.5600000000004</v>
      </c>
      <c r="Q538" s="25">
        <f t="shared" si="173"/>
        <v>3940.2</v>
      </c>
      <c r="R538" s="26">
        <f t="shared" si="174"/>
        <v>4173.3500000000004</v>
      </c>
      <c r="S538" s="26">
        <f t="shared" si="175"/>
        <v>4188.95</v>
      </c>
      <c r="T538" s="27">
        <f t="shared" si="176"/>
        <v>4880.3900000000003</v>
      </c>
      <c r="U538" s="25">
        <f t="shared" si="177"/>
        <v>3849.46</v>
      </c>
      <c r="V538" s="26">
        <f t="shared" si="178"/>
        <v>4082.61</v>
      </c>
      <c r="W538" s="26">
        <f t="shared" si="179"/>
        <v>4098.21</v>
      </c>
      <c r="X538" s="27">
        <f t="shared" si="180"/>
        <v>4789.6499999999996</v>
      </c>
      <c r="Y538" s="25">
        <f t="shared" si="181"/>
        <v>3770.61</v>
      </c>
      <c r="Z538" s="26">
        <f t="shared" si="182"/>
        <v>4003.76</v>
      </c>
      <c r="AA538" s="26">
        <f t="shared" si="183"/>
        <v>4019.36</v>
      </c>
      <c r="AB538" s="27">
        <f t="shared" si="184"/>
        <v>4710.8</v>
      </c>
    </row>
    <row r="539" spans="1:28" ht="15" customHeight="1" x14ac:dyDescent="0.2">
      <c r="A539" s="517" t="s">
        <v>39</v>
      </c>
      <c r="B539" s="12">
        <v>1</v>
      </c>
      <c r="C539" s="34">
        <v>1070.48</v>
      </c>
      <c r="D539" s="77">
        <f t="shared" si="185"/>
        <v>3.63</v>
      </c>
      <c r="E539" s="83">
        <f>ROUND(C539*'1, 2 ц.к.'!$E$9,2)</f>
        <v>252.09</v>
      </c>
      <c r="F539" s="83">
        <f>ROUND(C539*'1, 2 ц.к.'!$E$22,2)</f>
        <v>233.81</v>
      </c>
      <c r="G539" s="83">
        <f>ROUND(C539*'1, 2 ц.к.'!$E$35,2)</f>
        <v>159.01</v>
      </c>
      <c r="H539" s="83">
        <f>ROUND(C539*'1, 2 ц.к.'!$E$48,2)</f>
        <v>94.01</v>
      </c>
      <c r="I539" s="84">
        <f t="shared" si="186"/>
        <v>2354.3000000000002</v>
      </c>
      <c r="J539" s="85">
        <f t="shared" si="187"/>
        <v>2587.4499999999998</v>
      </c>
      <c r="K539" s="85">
        <f t="shared" si="188"/>
        <v>2603.0500000000002</v>
      </c>
      <c r="L539" s="86">
        <f t="shared" si="189"/>
        <v>3294.49</v>
      </c>
      <c r="M539" s="78">
        <f t="shared" si="169"/>
        <v>3680.5</v>
      </c>
      <c r="N539" s="26">
        <f t="shared" si="170"/>
        <v>3913.65</v>
      </c>
      <c r="O539" s="26">
        <f t="shared" si="171"/>
        <v>3929.25</v>
      </c>
      <c r="P539" s="27">
        <f t="shared" si="172"/>
        <v>4620.6899999999996</v>
      </c>
      <c r="Q539" s="25">
        <f t="shared" si="173"/>
        <v>3662.22</v>
      </c>
      <c r="R539" s="26">
        <f t="shared" si="174"/>
        <v>3895.37</v>
      </c>
      <c r="S539" s="26">
        <f t="shared" si="175"/>
        <v>3910.97</v>
      </c>
      <c r="T539" s="27">
        <f t="shared" si="176"/>
        <v>4602.41</v>
      </c>
      <c r="U539" s="25">
        <f t="shared" si="177"/>
        <v>3587.42</v>
      </c>
      <c r="V539" s="26">
        <f t="shared" si="178"/>
        <v>3820.57</v>
      </c>
      <c r="W539" s="26">
        <f t="shared" si="179"/>
        <v>3836.17</v>
      </c>
      <c r="X539" s="27">
        <f t="shared" si="180"/>
        <v>4527.6099999999997</v>
      </c>
      <c r="Y539" s="25">
        <f t="shared" si="181"/>
        <v>3522.42</v>
      </c>
      <c r="Z539" s="26">
        <f t="shared" si="182"/>
        <v>3755.57</v>
      </c>
      <c r="AA539" s="26">
        <f t="shared" si="183"/>
        <v>3771.17</v>
      </c>
      <c r="AB539" s="27">
        <f t="shared" si="184"/>
        <v>4462.6099999999997</v>
      </c>
    </row>
    <row r="540" spans="1:28" ht="15" customHeight="1" x14ac:dyDescent="0.2">
      <c r="A540" s="517" t="s">
        <v>39</v>
      </c>
      <c r="B540" s="12">
        <v>2</v>
      </c>
      <c r="C540" s="34">
        <v>973.56</v>
      </c>
      <c r="D540" s="77">
        <f t="shared" si="185"/>
        <v>3.63</v>
      </c>
      <c r="E540" s="83">
        <f>ROUND(C540*'1, 2 ц.к.'!$E$9,2)</f>
        <v>229.26</v>
      </c>
      <c r="F540" s="83">
        <f>ROUND(C540*'1, 2 ц.к.'!$E$22,2)</f>
        <v>212.64</v>
      </c>
      <c r="G540" s="83">
        <f>ROUND(C540*'1, 2 ц.к.'!$E$35,2)</f>
        <v>144.62</v>
      </c>
      <c r="H540" s="83">
        <f>ROUND(C540*'1, 2 ц.к.'!$E$48,2)</f>
        <v>85.5</v>
      </c>
      <c r="I540" s="84">
        <f t="shared" si="186"/>
        <v>2354.3000000000002</v>
      </c>
      <c r="J540" s="85">
        <f t="shared" si="187"/>
        <v>2587.4499999999998</v>
      </c>
      <c r="K540" s="85">
        <f t="shared" si="188"/>
        <v>2603.0500000000002</v>
      </c>
      <c r="L540" s="86">
        <f t="shared" si="189"/>
        <v>3294.49</v>
      </c>
      <c r="M540" s="78">
        <f t="shared" si="169"/>
        <v>3560.75</v>
      </c>
      <c r="N540" s="26">
        <f t="shared" si="170"/>
        <v>3793.9</v>
      </c>
      <c r="O540" s="26">
        <f t="shared" si="171"/>
        <v>3809.5</v>
      </c>
      <c r="P540" s="27">
        <f t="shared" si="172"/>
        <v>4500.9399999999996</v>
      </c>
      <c r="Q540" s="25">
        <f t="shared" si="173"/>
        <v>3544.13</v>
      </c>
      <c r="R540" s="26">
        <f t="shared" si="174"/>
        <v>3777.28</v>
      </c>
      <c r="S540" s="26">
        <f t="shared" si="175"/>
        <v>3792.88</v>
      </c>
      <c r="T540" s="27">
        <f t="shared" si="176"/>
        <v>4484.32</v>
      </c>
      <c r="U540" s="25">
        <f t="shared" si="177"/>
        <v>3476.11</v>
      </c>
      <c r="V540" s="26">
        <f t="shared" si="178"/>
        <v>3709.26</v>
      </c>
      <c r="W540" s="26">
        <f t="shared" si="179"/>
        <v>3724.86</v>
      </c>
      <c r="X540" s="27">
        <f t="shared" si="180"/>
        <v>4416.3</v>
      </c>
      <c r="Y540" s="25">
        <f t="shared" si="181"/>
        <v>3416.99</v>
      </c>
      <c r="Z540" s="26">
        <f t="shared" si="182"/>
        <v>3650.14</v>
      </c>
      <c r="AA540" s="26">
        <f t="shared" si="183"/>
        <v>3665.74</v>
      </c>
      <c r="AB540" s="27">
        <f t="shared" si="184"/>
        <v>4357.18</v>
      </c>
    </row>
    <row r="541" spans="1:28" ht="15" customHeight="1" x14ac:dyDescent="0.2">
      <c r="A541" s="517" t="s">
        <v>39</v>
      </c>
      <c r="B541" s="12">
        <v>3</v>
      </c>
      <c r="C541" s="34">
        <v>968.76</v>
      </c>
      <c r="D541" s="77">
        <f t="shared" si="185"/>
        <v>3.63</v>
      </c>
      <c r="E541" s="83">
        <f>ROUND(C541*'1, 2 ц.к.'!$E$9,2)</f>
        <v>228.13</v>
      </c>
      <c r="F541" s="83">
        <f>ROUND(C541*'1, 2 ц.к.'!$E$22,2)</f>
        <v>211.59</v>
      </c>
      <c r="G541" s="83">
        <f>ROUND(C541*'1, 2 ц.к.'!$E$35,2)</f>
        <v>143.9</v>
      </c>
      <c r="H541" s="83">
        <f>ROUND(C541*'1, 2 ц.к.'!$E$48,2)</f>
        <v>85.08</v>
      </c>
      <c r="I541" s="84">
        <f t="shared" si="186"/>
        <v>2354.3000000000002</v>
      </c>
      <c r="J541" s="85">
        <f t="shared" si="187"/>
        <v>2587.4499999999998</v>
      </c>
      <c r="K541" s="85">
        <f t="shared" si="188"/>
        <v>2603.0500000000002</v>
      </c>
      <c r="L541" s="86">
        <f t="shared" si="189"/>
        <v>3294.49</v>
      </c>
      <c r="M541" s="78">
        <f t="shared" si="169"/>
        <v>3554.82</v>
      </c>
      <c r="N541" s="26">
        <f t="shared" si="170"/>
        <v>3787.97</v>
      </c>
      <c r="O541" s="26">
        <f t="shared" si="171"/>
        <v>3803.57</v>
      </c>
      <c r="P541" s="27">
        <f t="shared" si="172"/>
        <v>4495.01</v>
      </c>
      <c r="Q541" s="25">
        <f t="shared" si="173"/>
        <v>3538.28</v>
      </c>
      <c r="R541" s="26">
        <f t="shared" si="174"/>
        <v>3771.43</v>
      </c>
      <c r="S541" s="26">
        <f t="shared" si="175"/>
        <v>3787.03</v>
      </c>
      <c r="T541" s="27">
        <f t="shared" si="176"/>
        <v>4478.47</v>
      </c>
      <c r="U541" s="25">
        <f t="shared" si="177"/>
        <v>3470.59</v>
      </c>
      <c r="V541" s="26">
        <f t="shared" si="178"/>
        <v>3703.74</v>
      </c>
      <c r="W541" s="26">
        <f t="shared" si="179"/>
        <v>3719.34</v>
      </c>
      <c r="X541" s="27">
        <f t="shared" si="180"/>
        <v>4410.78</v>
      </c>
      <c r="Y541" s="25">
        <f t="shared" si="181"/>
        <v>3411.77</v>
      </c>
      <c r="Z541" s="26">
        <f t="shared" si="182"/>
        <v>3644.92</v>
      </c>
      <c r="AA541" s="26">
        <f t="shared" si="183"/>
        <v>3660.52</v>
      </c>
      <c r="AB541" s="27">
        <f t="shared" si="184"/>
        <v>4351.96</v>
      </c>
    </row>
    <row r="542" spans="1:28" ht="15" customHeight="1" x14ac:dyDescent="0.2">
      <c r="A542" s="517" t="s">
        <v>39</v>
      </c>
      <c r="B542" s="12">
        <v>4</v>
      </c>
      <c r="C542" s="34">
        <v>964.29</v>
      </c>
      <c r="D542" s="77">
        <f t="shared" si="185"/>
        <v>3.63</v>
      </c>
      <c r="E542" s="83">
        <f>ROUND(C542*'1, 2 ц.к.'!$E$9,2)</f>
        <v>227.08</v>
      </c>
      <c r="F542" s="83">
        <f>ROUND(C542*'1, 2 ц.к.'!$E$22,2)</f>
        <v>210.62</v>
      </c>
      <c r="G542" s="83">
        <f>ROUND(C542*'1, 2 ц.к.'!$E$35,2)</f>
        <v>143.24</v>
      </c>
      <c r="H542" s="83">
        <f>ROUND(C542*'1, 2 ц.к.'!$E$48,2)</f>
        <v>84.69</v>
      </c>
      <c r="I542" s="84">
        <f t="shared" si="186"/>
        <v>2354.3000000000002</v>
      </c>
      <c r="J542" s="85">
        <f t="shared" si="187"/>
        <v>2587.4499999999998</v>
      </c>
      <c r="K542" s="85">
        <f t="shared" si="188"/>
        <v>2603.0500000000002</v>
      </c>
      <c r="L542" s="86">
        <f t="shared" si="189"/>
        <v>3294.49</v>
      </c>
      <c r="M542" s="78">
        <f t="shared" si="169"/>
        <v>3549.3</v>
      </c>
      <c r="N542" s="26">
        <f t="shared" si="170"/>
        <v>3782.45</v>
      </c>
      <c r="O542" s="26">
        <f t="shared" si="171"/>
        <v>3798.05</v>
      </c>
      <c r="P542" s="27">
        <f t="shared" si="172"/>
        <v>4489.49</v>
      </c>
      <c r="Q542" s="25">
        <f t="shared" si="173"/>
        <v>3532.84</v>
      </c>
      <c r="R542" s="26">
        <f t="shared" si="174"/>
        <v>3765.99</v>
      </c>
      <c r="S542" s="26">
        <f t="shared" si="175"/>
        <v>3781.59</v>
      </c>
      <c r="T542" s="27">
        <f t="shared" si="176"/>
        <v>4473.03</v>
      </c>
      <c r="U542" s="25">
        <f t="shared" si="177"/>
        <v>3465.46</v>
      </c>
      <c r="V542" s="26">
        <f t="shared" si="178"/>
        <v>3698.61</v>
      </c>
      <c r="W542" s="26">
        <f t="shared" si="179"/>
        <v>3714.21</v>
      </c>
      <c r="X542" s="27">
        <f t="shared" si="180"/>
        <v>4405.6499999999996</v>
      </c>
      <c r="Y542" s="25">
        <f t="shared" si="181"/>
        <v>3406.91</v>
      </c>
      <c r="Z542" s="26">
        <f t="shared" si="182"/>
        <v>3640.06</v>
      </c>
      <c r="AA542" s="26">
        <f t="shared" si="183"/>
        <v>3655.66</v>
      </c>
      <c r="AB542" s="27">
        <f t="shared" si="184"/>
        <v>4347.1000000000004</v>
      </c>
    </row>
    <row r="543" spans="1:28" ht="15" customHeight="1" x14ac:dyDescent="0.2">
      <c r="A543" s="517" t="s">
        <v>39</v>
      </c>
      <c r="B543" s="12">
        <v>5</v>
      </c>
      <c r="C543" s="34">
        <v>976.73</v>
      </c>
      <c r="D543" s="77">
        <f t="shared" si="185"/>
        <v>3.63</v>
      </c>
      <c r="E543" s="83">
        <f>ROUND(C543*'1, 2 ц.к.'!$E$9,2)</f>
        <v>230.01</v>
      </c>
      <c r="F543" s="83">
        <f>ROUND(C543*'1, 2 ц.к.'!$E$22,2)</f>
        <v>213.33</v>
      </c>
      <c r="G543" s="83">
        <f>ROUND(C543*'1, 2 ц.к.'!$E$35,2)</f>
        <v>145.09</v>
      </c>
      <c r="H543" s="83">
        <f>ROUND(C543*'1, 2 ц.к.'!$E$48,2)</f>
        <v>85.78</v>
      </c>
      <c r="I543" s="84">
        <f t="shared" si="186"/>
        <v>2354.3000000000002</v>
      </c>
      <c r="J543" s="85">
        <f t="shared" si="187"/>
        <v>2587.4499999999998</v>
      </c>
      <c r="K543" s="85">
        <f t="shared" si="188"/>
        <v>2603.0500000000002</v>
      </c>
      <c r="L543" s="86">
        <f t="shared" si="189"/>
        <v>3294.49</v>
      </c>
      <c r="M543" s="78">
        <f t="shared" si="169"/>
        <v>3564.67</v>
      </c>
      <c r="N543" s="26">
        <f t="shared" si="170"/>
        <v>3797.82</v>
      </c>
      <c r="O543" s="26">
        <f t="shared" si="171"/>
        <v>3813.42</v>
      </c>
      <c r="P543" s="27">
        <f t="shared" si="172"/>
        <v>4504.8599999999997</v>
      </c>
      <c r="Q543" s="25">
        <f t="shared" si="173"/>
        <v>3547.99</v>
      </c>
      <c r="R543" s="26">
        <f t="shared" si="174"/>
        <v>3781.14</v>
      </c>
      <c r="S543" s="26">
        <f t="shared" si="175"/>
        <v>3796.74</v>
      </c>
      <c r="T543" s="27">
        <f t="shared" si="176"/>
        <v>4488.18</v>
      </c>
      <c r="U543" s="25">
        <f t="shared" si="177"/>
        <v>3479.75</v>
      </c>
      <c r="V543" s="26">
        <f t="shared" si="178"/>
        <v>3712.9</v>
      </c>
      <c r="W543" s="26">
        <f t="shared" si="179"/>
        <v>3728.5</v>
      </c>
      <c r="X543" s="27">
        <f t="shared" si="180"/>
        <v>4419.9399999999996</v>
      </c>
      <c r="Y543" s="25">
        <f t="shared" si="181"/>
        <v>3420.44</v>
      </c>
      <c r="Z543" s="26">
        <f t="shared" si="182"/>
        <v>3653.59</v>
      </c>
      <c r="AA543" s="26">
        <f t="shared" si="183"/>
        <v>3669.19</v>
      </c>
      <c r="AB543" s="27">
        <f t="shared" si="184"/>
        <v>4360.63</v>
      </c>
    </row>
    <row r="544" spans="1:28" ht="15" customHeight="1" x14ac:dyDescent="0.2">
      <c r="A544" s="517" t="s">
        <v>39</v>
      </c>
      <c r="B544" s="12">
        <v>6</v>
      </c>
      <c r="C544" s="34">
        <v>980.85</v>
      </c>
      <c r="D544" s="77">
        <f t="shared" si="185"/>
        <v>3.63</v>
      </c>
      <c r="E544" s="83">
        <f>ROUND(C544*'1, 2 ц.к.'!$E$9,2)</f>
        <v>230.98</v>
      </c>
      <c r="F544" s="83">
        <f>ROUND(C544*'1, 2 ц.к.'!$E$22,2)</f>
        <v>214.23</v>
      </c>
      <c r="G544" s="83">
        <f>ROUND(C544*'1, 2 ц.к.'!$E$35,2)</f>
        <v>145.69999999999999</v>
      </c>
      <c r="H544" s="83">
        <f>ROUND(C544*'1, 2 ц.к.'!$E$48,2)</f>
        <v>86.14</v>
      </c>
      <c r="I544" s="84">
        <f t="shared" si="186"/>
        <v>2354.3000000000002</v>
      </c>
      <c r="J544" s="85">
        <f t="shared" si="187"/>
        <v>2587.4499999999998</v>
      </c>
      <c r="K544" s="85">
        <f t="shared" si="188"/>
        <v>2603.0500000000002</v>
      </c>
      <c r="L544" s="86">
        <f t="shared" si="189"/>
        <v>3294.49</v>
      </c>
      <c r="M544" s="78">
        <f t="shared" si="169"/>
        <v>3569.76</v>
      </c>
      <c r="N544" s="26">
        <f t="shared" si="170"/>
        <v>3802.91</v>
      </c>
      <c r="O544" s="26">
        <f t="shared" si="171"/>
        <v>3818.51</v>
      </c>
      <c r="P544" s="27">
        <f t="shared" si="172"/>
        <v>4509.95</v>
      </c>
      <c r="Q544" s="25">
        <f t="shared" si="173"/>
        <v>3553.01</v>
      </c>
      <c r="R544" s="26">
        <f t="shared" si="174"/>
        <v>3786.16</v>
      </c>
      <c r="S544" s="26">
        <f t="shared" si="175"/>
        <v>3801.76</v>
      </c>
      <c r="T544" s="27">
        <f t="shared" si="176"/>
        <v>4493.2</v>
      </c>
      <c r="U544" s="25">
        <f t="shared" si="177"/>
        <v>3484.48</v>
      </c>
      <c r="V544" s="26">
        <f t="shared" si="178"/>
        <v>3717.63</v>
      </c>
      <c r="W544" s="26">
        <f t="shared" si="179"/>
        <v>3733.23</v>
      </c>
      <c r="X544" s="27">
        <f t="shared" si="180"/>
        <v>4424.67</v>
      </c>
      <c r="Y544" s="25">
        <f t="shared" si="181"/>
        <v>3424.92</v>
      </c>
      <c r="Z544" s="26">
        <f t="shared" si="182"/>
        <v>3658.07</v>
      </c>
      <c r="AA544" s="26">
        <f t="shared" si="183"/>
        <v>3673.67</v>
      </c>
      <c r="AB544" s="27">
        <f t="shared" si="184"/>
        <v>4365.1099999999997</v>
      </c>
    </row>
    <row r="545" spans="1:28" ht="15" customHeight="1" x14ac:dyDescent="0.2">
      <c r="A545" s="517" t="s">
        <v>39</v>
      </c>
      <c r="B545" s="12">
        <v>7</v>
      </c>
      <c r="C545" s="34">
        <v>1266.95</v>
      </c>
      <c r="D545" s="77">
        <f t="shared" si="185"/>
        <v>3.63</v>
      </c>
      <c r="E545" s="83">
        <f>ROUND(C545*'1, 2 ц.к.'!$E$9,2)</f>
        <v>298.35000000000002</v>
      </c>
      <c r="F545" s="83">
        <f>ROUND(C545*'1, 2 ц.к.'!$E$22,2)</f>
        <v>276.72000000000003</v>
      </c>
      <c r="G545" s="83">
        <f>ROUND(C545*'1, 2 ц.к.'!$E$35,2)</f>
        <v>188.2</v>
      </c>
      <c r="H545" s="83">
        <f>ROUND(C545*'1, 2 ц.к.'!$E$48,2)</f>
        <v>111.27</v>
      </c>
      <c r="I545" s="84">
        <f t="shared" si="186"/>
        <v>2354.3000000000002</v>
      </c>
      <c r="J545" s="85">
        <f t="shared" si="187"/>
        <v>2587.4499999999998</v>
      </c>
      <c r="K545" s="85">
        <f t="shared" si="188"/>
        <v>2603.0500000000002</v>
      </c>
      <c r="L545" s="86">
        <f t="shared" si="189"/>
        <v>3294.49</v>
      </c>
      <c r="M545" s="78">
        <f t="shared" si="169"/>
        <v>3923.23</v>
      </c>
      <c r="N545" s="26">
        <f t="shared" si="170"/>
        <v>4156.38</v>
      </c>
      <c r="O545" s="26">
        <f t="shared" si="171"/>
        <v>4171.9799999999996</v>
      </c>
      <c r="P545" s="27">
        <f t="shared" si="172"/>
        <v>4863.42</v>
      </c>
      <c r="Q545" s="25">
        <f t="shared" si="173"/>
        <v>3901.6</v>
      </c>
      <c r="R545" s="26">
        <f t="shared" si="174"/>
        <v>4134.75</v>
      </c>
      <c r="S545" s="26">
        <f t="shared" si="175"/>
        <v>4150.3500000000004</v>
      </c>
      <c r="T545" s="27">
        <f t="shared" si="176"/>
        <v>4841.79</v>
      </c>
      <c r="U545" s="25">
        <f t="shared" si="177"/>
        <v>3813.08</v>
      </c>
      <c r="V545" s="26">
        <f t="shared" si="178"/>
        <v>4046.23</v>
      </c>
      <c r="W545" s="26">
        <f t="shared" si="179"/>
        <v>4061.83</v>
      </c>
      <c r="X545" s="27">
        <f t="shared" si="180"/>
        <v>4753.2700000000004</v>
      </c>
      <c r="Y545" s="25">
        <f t="shared" si="181"/>
        <v>3736.15</v>
      </c>
      <c r="Z545" s="26">
        <f t="shared" si="182"/>
        <v>3969.3</v>
      </c>
      <c r="AA545" s="26">
        <f t="shared" si="183"/>
        <v>3984.9</v>
      </c>
      <c r="AB545" s="27">
        <f t="shared" si="184"/>
        <v>4676.34</v>
      </c>
    </row>
    <row r="546" spans="1:28" ht="15" customHeight="1" x14ac:dyDescent="0.2">
      <c r="A546" s="517" t="s">
        <v>39</v>
      </c>
      <c r="B546" s="12">
        <v>8</v>
      </c>
      <c r="C546" s="34">
        <v>1433.38</v>
      </c>
      <c r="D546" s="77">
        <f t="shared" si="185"/>
        <v>3.63</v>
      </c>
      <c r="E546" s="83">
        <f>ROUND(C546*'1, 2 ц.к.'!$E$9,2)</f>
        <v>337.54</v>
      </c>
      <c r="F546" s="83">
        <f>ROUND(C546*'1, 2 ц.к.'!$E$22,2)</f>
        <v>313.07</v>
      </c>
      <c r="G546" s="83">
        <f>ROUND(C546*'1, 2 ц.к.'!$E$35,2)</f>
        <v>212.92</v>
      </c>
      <c r="H546" s="83">
        <f>ROUND(C546*'1, 2 ц.к.'!$E$48,2)</f>
        <v>125.89</v>
      </c>
      <c r="I546" s="84">
        <f t="shared" si="186"/>
        <v>2354.3000000000002</v>
      </c>
      <c r="J546" s="85">
        <f t="shared" si="187"/>
        <v>2587.4499999999998</v>
      </c>
      <c r="K546" s="85">
        <f t="shared" si="188"/>
        <v>2603.0500000000002</v>
      </c>
      <c r="L546" s="86">
        <f t="shared" si="189"/>
        <v>3294.49</v>
      </c>
      <c r="M546" s="78">
        <f t="shared" si="169"/>
        <v>4128.8500000000004</v>
      </c>
      <c r="N546" s="26">
        <f t="shared" si="170"/>
        <v>4362</v>
      </c>
      <c r="O546" s="26">
        <f t="shared" si="171"/>
        <v>4377.6000000000004</v>
      </c>
      <c r="P546" s="27">
        <f t="shared" si="172"/>
        <v>5069.04</v>
      </c>
      <c r="Q546" s="25">
        <f t="shared" si="173"/>
        <v>4104.38</v>
      </c>
      <c r="R546" s="26">
        <f t="shared" si="174"/>
        <v>4337.53</v>
      </c>
      <c r="S546" s="26">
        <f t="shared" si="175"/>
        <v>4353.13</v>
      </c>
      <c r="T546" s="27">
        <f t="shared" si="176"/>
        <v>5044.57</v>
      </c>
      <c r="U546" s="25">
        <f t="shared" si="177"/>
        <v>4004.23</v>
      </c>
      <c r="V546" s="26">
        <f t="shared" si="178"/>
        <v>4237.38</v>
      </c>
      <c r="W546" s="26">
        <f t="shared" si="179"/>
        <v>4252.9799999999996</v>
      </c>
      <c r="X546" s="27">
        <f t="shared" si="180"/>
        <v>4944.42</v>
      </c>
      <c r="Y546" s="25">
        <f t="shared" si="181"/>
        <v>3917.2</v>
      </c>
      <c r="Z546" s="26">
        <f t="shared" si="182"/>
        <v>4150.3500000000004</v>
      </c>
      <c r="AA546" s="26">
        <f t="shared" si="183"/>
        <v>4165.95</v>
      </c>
      <c r="AB546" s="27">
        <f t="shared" si="184"/>
        <v>4857.3900000000003</v>
      </c>
    </row>
    <row r="547" spans="1:28" ht="15" customHeight="1" x14ac:dyDescent="0.2">
      <c r="A547" s="517" t="s">
        <v>39</v>
      </c>
      <c r="B547" s="12">
        <v>9</v>
      </c>
      <c r="C547" s="34">
        <v>1473.69</v>
      </c>
      <c r="D547" s="77">
        <f t="shared" si="185"/>
        <v>3.63</v>
      </c>
      <c r="E547" s="83">
        <f>ROUND(C547*'1, 2 ц.к.'!$E$9,2)</f>
        <v>347.04</v>
      </c>
      <c r="F547" s="83">
        <f>ROUND(C547*'1, 2 ц.к.'!$E$22,2)</f>
        <v>321.88</v>
      </c>
      <c r="G547" s="83">
        <f>ROUND(C547*'1, 2 ц.к.'!$E$35,2)</f>
        <v>218.91</v>
      </c>
      <c r="H547" s="83">
        <f>ROUND(C547*'1, 2 ц.к.'!$E$48,2)</f>
        <v>129.43</v>
      </c>
      <c r="I547" s="84">
        <f t="shared" si="186"/>
        <v>2354.3000000000002</v>
      </c>
      <c r="J547" s="85">
        <f t="shared" si="187"/>
        <v>2587.4499999999998</v>
      </c>
      <c r="K547" s="85">
        <f t="shared" si="188"/>
        <v>2603.0500000000002</v>
      </c>
      <c r="L547" s="86">
        <f t="shared" si="189"/>
        <v>3294.49</v>
      </c>
      <c r="M547" s="78">
        <f t="shared" si="169"/>
        <v>4178.66</v>
      </c>
      <c r="N547" s="26">
        <f t="shared" si="170"/>
        <v>4411.8100000000004</v>
      </c>
      <c r="O547" s="26">
        <f t="shared" si="171"/>
        <v>4427.41</v>
      </c>
      <c r="P547" s="27">
        <f t="shared" si="172"/>
        <v>5118.8500000000004</v>
      </c>
      <c r="Q547" s="25">
        <f t="shared" si="173"/>
        <v>4153.5</v>
      </c>
      <c r="R547" s="26">
        <f t="shared" si="174"/>
        <v>4386.6499999999996</v>
      </c>
      <c r="S547" s="26">
        <f t="shared" si="175"/>
        <v>4402.25</v>
      </c>
      <c r="T547" s="27">
        <f t="shared" si="176"/>
        <v>5093.6899999999996</v>
      </c>
      <c r="U547" s="25">
        <f t="shared" si="177"/>
        <v>4050.53</v>
      </c>
      <c r="V547" s="26">
        <f t="shared" si="178"/>
        <v>4283.68</v>
      </c>
      <c r="W547" s="26">
        <f t="shared" si="179"/>
        <v>4299.28</v>
      </c>
      <c r="X547" s="27">
        <f t="shared" si="180"/>
        <v>4990.72</v>
      </c>
      <c r="Y547" s="25">
        <f t="shared" si="181"/>
        <v>3961.05</v>
      </c>
      <c r="Z547" s="26">
        <f t="shared" si="182"/>
        <v>4194.2</v>
      </c>
      <c r="AA547" s="26">
        <f t="shared" si="183"/>
        <v>4209.8</v>
      </c>
      <c r="AB547" s="27">
        <f t="shared" si="184"/>
        <v>4901.24</v>
      </c>
    </row>
    <row r="548" spans="1:28" ht="15" customHeight="1" x14ac:dyDescent="0.2">
      <c r="A548" s="517" t="s">
        <v>39</v>
      </c>
      <c r="B548" s="12">
        <v>10</v>
      </c>
      <c r="C548" s="34">
        <v>1531.1</v>
      </c>
      <c r="D548" s="77">
        <f t="shared" si="185"/>
        <v>3.63</v>
      </c>
      <c r="E548" s="83">
        <f>ROUND(C548*'1, 2 ц.к.'!$E$9,2)</f>
        <v>360.56</v>
      </c>
      <c r="F548" s="83">
        <f>ROUND(C548*'1, 2 ц.к.'!$E$22,2)</f>
        <v>334.42</v>
      </c>
      <c r="G548" s="83">
        <f>ROUND(C548*'1, 2 ц.к.'!$E$35,2)</f>
        <v>227.44</v>
      </c>
      <c r="H548" s="83">
        <f>ROUND(C548*'1, 2 ц.к.'!$E$48,2)</f>
        <v>134.47</v>
      </c>
      <c r="I548" s="84">
        <f t="shared" si="186"/>
        <v>2354.3000000000002</v>
      </c>
      <c r="J548" s="85">
        <f t="shared" si="187"/>
        <v>2587.4499999999998</v>
      </c>
      <c r="K548" s="85">
        <f t="shared" si="188"/>
        <v>2603.0500000000002</v>
      </c>
      <c r="L548" s="86">
        <f t="shared" si="189"/>
        <v>3294.49</v>
      </c>
      <c r="M548" s="78">
        <f t="shared" si="169"/>
        <v>4249.59</v>
      </c>
      <c r="N548" s="26">
        <f t="shared" si="170"/>
        <v>4482.74</v>
      </c>
      <c r="O548" s="26">
        <f t="shared" si="171"/>
        <v>4498.34</v>
      </c>
      <c r="P548" s="27">
        <f t="shared" si="172"/>
        <v>5189.78</v>
      </c>
      <c r="Q548" s="25">
        <f t="shared" si="173"/>
        <v>4223.45</v>
      </c>
      <c r="R548" s="26">
        <f t="shared" si="174"/>
        <v>4456.6000000000004</v>
      </c>
      <c r="S548" s="26">
        <f t="shared" si="175"/>
        <v>4472.2</v>
      </c>
      <c r="T548" s="27">
        <f t="shared" si="176"/>
        <v>5163.6400000000003</v>
      </c>
      <c r="U548" s="25">
        <f t="shared" si="177"/>
        <v>4116.47</v>
      </c>
      <c r="V548" s="26">
        <f t="shared" si="178"/>
        <v>4349.62</v>
      </c>
      <c r="W548" s="26">
        <f t="shared" si="179"/>
        <v>4365.22</v>
      </c>
      <c r="X548" s="27">
        <f t="shared" si="180"/>
        <v>5056.66</v>
      </c>
      <c r="Y548" s="25">
        <f t="shared" si="181"/>
        <v>4023.5</v>
      </c>
      <c r="Z548" s="26">
        <f t="shared" si="182"/>
        <v>4256.6499999999996</v>
      </c>
      <c r="AA548" s="26">
        <f t="shared" si="183"/>
        <v>4272.25</v>
      </c>
      <c r="AB548" s="27">
        <f t="shared" si="184"/>
        <v>4963.6899999999996</v>
      </c>
    </row>
    <row r="549" spans="1:28" ht="15" customHeight="1" x14ac:dyDescent="0.2">
      <c r="A549" s="517" t="s">
        <v>39</v>
      </c>
      <c r="B549" s="12">
        <v>11</v>
      </c>
      <c r="C549" s="34">
        <v>1537.65</v>
      </c>
      <c r="D549" s="77">
        <f t="shared" si="185"/>
        <v>3.63</v>
      </c>
      <c r="E549" s="83">
        <f>ROUND(C549*'1, 2 ц.к.'!$E$9,2)</f>
        <v>362.1</v>
      </c>
      <c r="F549" s="83">
        <f>ROUND(C549*'1, 2 ц.к.'!$E$22,2)</f>
        <v>335.85</v>
      </c>
      <c r="G549" s="83">
        <f>ROUND(C549*'1, 2 ц.к.'!$E$35,2)</f>
        <v>228.41</v>
      </c>
      <c r="H549" s="83">
        <f>ROUND(C549*'1, 2 ц.к.'!$E$48,2)</f>
        <v>135.04</v>
      </c>
      <c r="I549" s="84">
        <f t="shared" si="186"/>
        <v>2354.3000000000002</v>
      </c>
      <c r="J549" s="85">
        <f t="shared" si="187"/>
        <v>2587.4499999999998</v>
      </c>
      <c r="K549" s="85">
        <f t="shared" si="188"/>
        <v>2603.0500000000002</v>
      </c>
      <c r="L549" s="86">
        <f t="shared" si="189"/>
        <v>3294.49</v>
      </c>
      <c r="M549" s="78">
        <f t="shared" si="169"/>
        <v>4257.68</v>
      </c>
      <c r="N549" s="26">
        <f t="shared" si="170"/>
        <v>4490.83</v>
      </c>
      <c r="O549" s="26">
        <f t="shared" si="171"/>
        <v>4506.43</v>
      </c>
      <c r="P549" s="27">
        <f t="shared" si="172"/>
        <v>5197.87</v>
      </c>
      <c r="Q549" s="25">
        <f t="shared" si="173"/>
        <v>4231.43</v>
      </c>
      <c r="R549" s="26">
        <f t="shared" si="174"/>
        <v>4464.58</v>
      </c>
      <c r="S549" s="26">
        <f t="shared" si="175"/>
        <v>4480.18</v>
      </c>
      <c r="T549" s="27">
        <f t="shared" si="176"/>
        <v>5171.62</v>
      </c>
      <c r="U549" s="25">
        <f t="shared" si="177"/>
        <v>4123.99</v>
      </c>
      <c r="V549" s="26">
        <f t="shared" si="178"/>
        <v>4357.1400000000003</v>
      </c>
      <c r="W549" s="26">
        <f t="shared" si="179"/>
        <v>4372.74</v>
      </c>
      <c r="X549" s="27">
        <f t="shared" si="180"/>
        <v>5064.18</v>
      </c>
      <c r="Y549" s="25">
        <f t="shared" si="181"/>
        <v>4030.62</v>
      </c>
      <c r="Z549" s="26">
        <f t="shared" si="182"/>
        <v>4263.7700000000004</v>
      </c>
      <c r="AA549" s="26">
        <f t="shared" si="183"/>
        <v>4279.37</v>
      </c>
      <c r="AB549" s="27">
        <f t="shared" si="184"/>
        <v>4970.8100000000004</v>
      </c>
    </row>
    <row r="550" spans="1:28" ht="15" customHeight="1" x14ac:dyDescent="0.2">
      <c r="A550" s="517" t="s">
        <v>39</v>
      </c>
      <c r="B550" s="12">
        <v>12</v>
      </c>
      <c r="C550" s="34">
        <v>1532.91</v>
      </c>
      <c r="D550" s="77">
        <f t="shared" si="185"/>
        <v>3.63</v>
      </c>
      <c r="E550" s="83">
        <f>ROUND(C550*'1, 2 ц.к.'!$E$9,2)</f>
        <v>360.98</v>
      </c>
      <c r="F550" s="83">
        <f>ROUND(C550*'1, 2 ц.к.'!$E$22,2)</f>
        <v>334.81</v>
      </c>
      <c r="G550" s="83">
        <f>ROUND(C550*'1, 2 ц.к.'!$E$35,2)</f>
        <v>227.7</v>
      </c>
      <c r="H550" s="83">
        <f>ROUND(C550*'1, 2 ц.к.'!$E$48,2)</f>
        <v>134.63</v>
      </c>
      <c r="I550" s="84">
        <f t="shared" si="186"/>
        <v>2354.3000000000002</v>
      </c>
      <c r="J550" s="85">
        <f t="shared" si="187"/>
        <v>2587.4499999999998</v>
      </c>
      <c r="K550" s="85">
        <f t="shared" si="188"/>
        <v>2603.0500000000002</v>
      </c>
      <c r="L550" s="86">
        <f t="shared" si="189"/>
        <v>3294.49</v>
      </c>
      <c r="M550" s="78">
        <f t="shared" si="169"/>
        <v>4251.82</v>
      </c>
      <c r="N550" s="26">
        <f t="shared" si="170"/>
        <v>4484.97</v>
      </c>
      <c r="O550" s="26">
        <f t="shared" si="171"/>
        <v>4500.57</v>
      </c>
      <c r="P550" s="27">
        <f t="shared" si="172"/>
        <v>5192.01</v>
      </c>
      <c r="Q550" s="25">
        <f t="shared" si="173"/>
        <v>4225.6499999999996</v>
      </c>
      <c r="R550" s="26">
        <f t="shared" si="174"/>
        <v>4458.8</v>
      </c>
      <c r="S550" s="26">
        <f t="shared" si="175"/>
        <v>4474.3999999999996</v>
      </c>
      <c r="T550" s="27">
        <f t="shared" si="176"/>
        <v>5165.84</v>
      </c>
      <c r="U550" s="25">
        <f t="shared" si="177"/>
        <v>4118.54</v>
      </c>
      <c r="V550" s="26">
        <f t="shared" si="178"/>
        <v>4351.6899999999996</v>
      </c>
      <c r="W550" s="26">
        <f t="shared" si="179"/>
        <v>4367.29</v>
      </c>
      <c r="X550" s="27">
        <f t="shared" si="180"/>
        <v>5058.7299999999996</v>
      </c>
      <c r="Y550" s="25">
        <f t="shared" si="181"/>
        <v>4025.47</v>
      </c>
      <c r="Z550" s="26">
        <f t="shared" si="182"/>
        <v>4258.62</v>
      </c>
      <c r="AA550" s="26">
        <f t="shared" si="183"/>
        <v>4274.22</v>
      </c>
      <c r="AB550" s="27">
        <f t="shared" si="184"/>
        <v>4965.66</v>
      </c>
    </row>
    <row r="551" spans="1:28" ht="15" customHeight="1" x14ac:dyDescent="0.2">
      <c r="A551" s="517" t="s">
        <v>39</v>
      </c>
      <c r="B551" s="12">
        <v>13</v>
      </c>
      <c r="C551" s="34">
        <v>1545.84</v>
      </c>
      <c r="D551" s="77">
        <f t="shared" si="185"/>
        <v>3.63</v>
      </c>
      <c r="E551" s="83">
        <f>ROUND(C551*'1, 2 ц.к.'!$E$9,2)</f>
        <v>364.03</v>
      </c>
      <c r="F551" s="83">
        <f>ROUND(C551*'1, 2 ц.к.'!$E$22,2)</f>
        <v>337.64</v>
      </c>
      <c r="G551" s="83">
        <f>ROUND(C551*'1, 2 ц.к.'!$E$35,2)</f>
        <v>229.63</v>
      </c>
      <c r="H551" s="83">
        <f>ROUND(C551*'1, 2 ц.к.'!$E$48,2)</f>
        <v>135.76</v>
      </c>
      <c r="I551" s="84">
        <f t="shared" si="186"/>
        <v>2354.3000000000002</v>
      </c>
      <c r="J551" s="85">
        <f t="shared" si="187"/>
        <v>2587.4499999999998</v>
      </c>
      <c r="K551" s="85">
        <f t="shared" si="188"/>
        <v>2603.0500000000002</v>
      </c>
      <c r="L551" s="86">
        <f t="shared" si="189"/>
        <v>3294.49</v>
      </c>
      <c r="M551" s="78">
        <f t="shared" si="169"/>
        <v>4267.8</v>
      </c>
      <c r="N551" s="26">
        <f t="shared" si="170"/>
        <v>4500.95</v>
      </c>
      <c r="O551" s="26">
        <f t="shared" si="171"/>
        <v>4516.55</v>
      </c>
      <c r="P551" s="27">
        <f t="shared" si="172"/>
        <v>5207.99</v>
      </c>
      <c r="Q551" s="25">
        <f t="shared" si="173"/>
        <v>4241.41</v>
      </c>
      <c r="R551" s="26">
        <f t="shared" si="174"/>
        <v>4474.5600000000004</v>
      </c>
      <c r="S551" s="26">
        <f t="shared" si="175"/>
        <v>4490.16</v>
      </c>
      <c r="T551" s="27">
        <f t="shared" si="176"/>
        <v>5181.6000000000004</v>
      </c>
      <c r="U551" s="25">
        <f t="shared" si="177"/>
        <v>4133.3999999999996</v>
      </c>
      <c r="V551" s="26">
        <f t="shared" si="178"/>
        <v>4366.55</v>
      </c>
      <c r="W551" s="26">
        <f t="shared" si="179"/>
        <v>4382.1499999999996</v>
      </c>
      <c r="X551" s="27">
        <f t="shared" si="180"/>
        <v>5073.59</v>
      </c>
      <c r="Y551" s="25">
        <f t="shared" si="181"/>
        <v>4039.53</v>
      </c>
      <c r="Z551" s="26">
        <f t="shared" si="182"/>
        <v>4272.68</v>
      </c>
      <c r="AA551" s="26">
        <f t="shared" si="183"/>
        <v>4288.28</v>
      </c>
      <c r="AB551" s="27">
        <f t="shared" si="184"/>
        <v>4979.72</v>
      </c>
    </row>
    <row r="552" spans="1:28" ht="15" customHeight="1" x14ac:dyDescent="0.2">
      <c r="A552" s="517" t="s">
        <v>39</v>
      </c>
      <c r="B552" s="12">
        <v>14</v>
      </c>
      <c r="C552" s="34">
        <v>1535.49</v>
      </c>
      <c r="D552" s="77">
        <f t="shared" si="185"/>
        <v>3.63</v>
      </c>
      <c r="E552" s="83">
        <f>ROUND(C552*'1, 2 ц.к.'!$E$9,2)</f>
        <v>361.59</v>
      </c>
      <c r="F552" s="83">
        <f>ROUND(C552*'1, 2 ц.к.'!$E$22,2)</f>
        <v>335.38</v>
      </c>
      <c r="G552" s="83">
        <f>ROUND(C552*'1, 2 ц.к.'!$E$35,2)</f>
        <v>228.09</v>
      </c>
      <c r="H552" s="83">
        <f>ROUND(C552*'1, 2 ц.к.'!$E$48,2)</f>
        <v>134.85</v>
      </c>
      <c r="I552" s="84">
        <f t="shared" si="186"/>
        <v>2354.3000000000002</v>
      </c>
      <c r="J552" s="85">
        <f t="shared" si="187"/>
        <v>2587.4499999999998</v>
      </c>
      <c r="K552" s="85">
        <f t="shared" si="188"/>
        <v>2603.0500000000002</v>
      </c>
      <c r="L552" s="86">
        <f t="shared" si="189"/>
        <v>3294.49</v>
      </c>
      <c r="M552" s="78">
        <f t="shared" si="169"/>
        <v>4255.01</v>
      </c>
      <c r="N552" s="26">
        <f t="shared" si="170"/>
        <v>4488.16</v>
      </c>
      <c r="O552" s="26">
        <f t="shared" si="171"/>
        <v>4503.76</v>
      </c>
      <c r="P552" s="27">
        <f t="shared" si="172"/>
        <v>5195.2</v>
      </c>
      <c r="Q552" s="25">
        <f t="shared" si="173"/>
        <v>4228.8</v>
      </c>
      <c r="R552" s="26">
        <f t="shared" si="174"/>
        <v>4461.95</v>
      </c>
      <c r="S552" s="26">
        <f t="shared" si="175"/>
        <v>4477.55</v>
      </c>
      <c r="T552" s="27">
        <f t="shared" si="176"/>
        <v>5168.99</v>
      </c>
      <c r="U552" s="25">
        <f t="shared" si="177"/>
        <v>4121.51</v>
      </c>
      <c r="V552" s="26">
        <f t="shared" si="178"/>
        <v>4354.66</v>
      </c>
      <c r="W552" s="26">
        <f t="shared" si="179"/>
        <v>4370.26</v>
      </c>
      <c r="X552" s="27">
        <f t="shared" si="180"/>
        <v>5061.7</v>
      </c>
      <c r="Y552" s="25">
        <f t="shared" si="181"/>
        <v>4028.27</v>
      </c>
      <c r="Z552" s="26">
        <f t="shared" si="182"/>
        <v>4261.42</v>
      </c>
      <c r="AA552" s="26">
        <f t="shared" si="183"/>
        <v>4277.0200000000004</v>
      </c>
      <c r="AB552" s="27">
        <f t="shared" si="184"/>
        <v>4968.46</v>
      </c>
    </row>
    <row r="553" spans="1:28" ht="15" customHeight="1" x14ac:dyDescent="0.2">
      <c r="A553" s="517" t="s">
        <v>39</v>
      </c>
      <c r="B553" s="12">
        <v>15</v>
      </c>
      <c r="C553" s="34">
        <v>1532.59</v>
      </c>
      <c r="D553" s="77">
        <f t="shared" si="185"/>
        <v>3.63</v>
      </c>
      <c r="E553" s="83">
        <f>ROUND(C553*'1, 2 ц.к.'!$E$9,2)</f>
        <v>360.91</v>
      </c>
      <c r="F553" s="83">
        <f>ROUND(C553*'1, 2 ц.к.'!$E$22,2)</f>
        <v>334.74</v>
      </c>
      <c r="G553" s="83">
        <f>ROUND(C553*'1, 2 ц.к.'!$E$35,2)</f>
        <v>227.66</v>
      </c>
      <c r="H553" s="83">
        <f>ROUND(C553*'1, 2 ц.к.'!$E$48,2)</f>
        <v>134.6</v>
      </c>
      <c r="I553" s="84">
        <f t="shared" si="186"/>
        <v>2354.3000000000002</v>
      </c>
      <c r="J553" s="85">
        <f t="shared" si="187"/>
        <v>2587.4499999999998</v>
      </c>
      <c r="K553" s="85">
        <f t="shared" si="188"/>
        <v>2603.0500000000002</v>
      </c>
      <c r="L553" s="86">
        <f t="shared" si="189"/>
        <v>3294.49</v>
      </c>
      <c r="M553" s="78">
        <f t="shared" si="169"/>
        <v>4251.43</v>
      </c>
      <c r="N553" s="26">
        <f t="shared" si="170"/>
        <v>4484.58</v>
      </c>
      <c r="O553" s="26">
        <f t="shared" si="171"/>
        <v>4500.18</v>
      </c>
      <c r="P553" s="27">
        <f t="shared" si="172"/>
        <v>5191.62</v>
      </c>
      <c r="Q553" s="25">
        <f t="shared" si="173"/>
        <v>4225.26</v>
      </c>
      <c r="R553" s="26">
        <f t="shared" si="174"/>
        <v>4458.41</v>
      </c>
      <c r="S553" s="26">
        <f t="shared" si="175"/>
        <v>4474.01</v>
      </c>
      <c r="T553" s="27">
        <f t="shared" si="176"/>
        <v>5165.45</v>
      </c>
      <c r="U553" s="25">
        <f t="shared" si="177"/>
        <v>4118.18</v>
      </c>
      <c r="V553" s="26">
        <f t="shared" si="178"/>
        <v>4351.33</v>
      </c>
      <c r="W553" s="26">
        <f t="shared" si="179"/>
        <v>4366.93</v>
      </c>
      <c r="X553" s="27">
        <f t="shared" si="180"/>
        <v>5058.37</v>
      </c>
      <c r="Y553" s="25">
        <f t="shared" si="181"/>
        <v>4025.12</v>
      </c>
      <c r="Z553" s="26">
        <f t="shared" si="182"/>
        <v>4258.2700000000004</v>
      </c>
      <c r="AA553" s="26">
        <f t="shared" si="183"/>
        <v>4273.87</v>
      </c>
      <c r="AB553" s="27">
        <f t="shared" si="184"/>
        <v>4965.3100000000004</v>
      </c>
    </row>
    <row r="554" spans="1:28" ht="15" customHeight="1" x14ac:dyDescent="0.2">
      <c r="A554" s="517" t="s">
        <v>39</v>
      </c>
      <c r="B554" s="12">
        <v>16</v>
      </c>
      <c r="C554" s="34">
        <v>1493.01</v>
      </c>
      <c r="D554" s="77">
        <f t="shared" si="185"/>
        <v>3.63</v>
      </c>
      <c r="E554" s="83">
        <f>ROUND(C554*'1, 2 ц.к.'!$E$9,2)</f>
        <v>351.59</v>
      </c>
      <c r="F554" s="83">
        <f>ROUND(C554*'1, 2 ц.к.'!$E$22,2)</f>
        <v>326.10000000000002</v>
      </c>
      <c r="G554" s="83">
        <f>ROUND(C554*'1, 2 ц.к.'!$E$35,2)</f>
        <v>221.78</v>
      </c>
      <c r="H554" s="83">
        <f>ROUND(C554*'1, 2 ц.к.'!$E$48,2)</f>
        <v>131.12</v>
      </c>
      <c r="I554" s="84">
        <f t="shared" si="186"/>
        <v>2354.3000000000002</v>
      </c>
      <c r="J554" s="85">
        <f t="shared" si="187"/>
        <v>2587.4499999999998</v>
      </c>
      <c r="K554" s="85">
        <f t="shared" si="188"/>
        <v>2603.0500000000002</v>
      </c>
      <c r="L554" s="86">
        <f t="shared" si="189"/>
        <v>3294.49</v>
      </c>
      <c r="M554" s="78">
        <f t="shared" si="169"/>
        <v>4202.53</v>
      </c>
      <c r="N554" s="26">
        <f t="shared" si="170"/>
        <v>4435.68</v>
      </c>
      <c r="O554" s="26">
        <f t="shared" si="171"/>
        <v>4451.28</v>
      </c>
      <c r="P554" s="27">
        <f t="shared" si="172"/>
        <v>5142.72</v>
      </c>
      <c r="Q554" s="25">
        <f t="shared" si="173"/>
        <v>4177.04</v>
      </c>
      <c r="R554" s="26">
        <f t="shared" si="174"/>
        <v>4410.1899999999996</v>
      </c>
      <c r="S554" s="26">
        <f t="shared" si="175"/>
        <v>4425.79</v>
      </c>
      <c r="T554" s="27">
        <f t="shared" si="176"/>
        <v>5117.2299999999996</v>
      </c>
      <c r="U554" s="25">
        <f t="shared" si="177"/>
        <v>4072.72</v>
      </c>
      <c r="V554" s="26">
        <f t="shared" si="178"/>
        <v>4305.87</v>
      </c>
      <c r="W554" s="26">
        <f t="shared" si="179"/>
        <v>4321.47</v>
      </c>
      <c r="X554" s="27">
        <f t="shared" si="180"/>
        <v>5012.91</v>
      </c>
      <c r="Y554" s="25">
        <f t="shared" si="181"/>
        <v>3982.06</v>
      </c>
      <c r="Z554" s="26">
        <f t="shared" si="182"/>
        <v>4215.21</v>
      </c>
      <c r="AA554" s="26">
        <f t="shared" si="183"/>
        <v>4230.8100000000004</v>
      </c>
      <c r="AB554" s="27">
        <f t="shared" si="184"/>
        <v>4922.25</v>
      </c>
    </row>
    <row r="555" spans="1:28" ht="15" customHeight="1" x14ac:dyDescent="0.2">
      <c r="A555" s="517" t="s">
        <v>39</v>
      </c>
      <c r="B555" s="12">
        <v>17</v>
      </c>
      <c r="C555" s="34">
        <v>1473.95</v>
      </c>
      <c r="D555" s="77">
        <f t="shared" si="185"/>
        <v>3.63</v>
      </c>
      <c r="E555" s="83">
        <f>ROUND(C555*'1, 2 ц.к.'!$E$9,2)</f>
        <v>347.1</v>
      </c>
      <c r="F555" s="83">
        <f>ROUND(C555*'1, 2 ц.к.'!$E$22,2)</f>
        <v>321.93</v>
      </c>
      <c r="G555" s="83">
        <f>ROUND(C555*'1, 2 ц.к.'!$E$35,2)</f>
        <v>218.95</v>
      </c>
      <c r="H555" s="83">
        <f>ROUND(C555*'1, 2 ц.к.'!$E$48,2)</f>
        <v>129.44999999999999</v>
      </c>
      <c r="I555" s="84">
        <f t="shared" si="186"/>
        <v>2354.3000000000002</v>
      </c>
      <c r="J555" s="85">
        <f t="shared" si="187"/>
        <v>2587.4499999999998</v>
      </c>
      <c r="K555" s="85">
        <f t="shared" si="188"/>
        <v>2603.0500000000002</v>
      </c>
      <c r="L555" s="86">
        <f t="shared" si="189"/>
        <v>3294.49</v>
      </c>
      <c r="M555" s="78">
        <f t="shared" si="169"/>
        <v>4178.9799999999996</v>
      </c>
      <c r="N555" s="26">
        <f t="shared" si="170"/>
        <v>4412.13</v>
      </c>
      <c r="O555" s="26">
        <f t="shared" si="171"/>
        <v>4427.7299999999996</v>
      </c>
      <c r="P555" s="27">
        <f t="shared" si="172"/>
        <v>5119.17</v>
      </c>
      <c r="Q555" s="25">
        <f t="shared" si="173"/>
        <v>4153.8100000000004</v>
      </c>
      <c r="R555" s="26">
        <f t="shared" si="174"/>
        <v>4386.96</v>
      </c>
      <c r="S555" s="26">
        <f t="shared" si="175"/>
        <v>4402.5600000000004</v>
      </c>
      <c r="T555" s="27">
        <f t="shared" si="176"/>
        <v>5094</v>
      </c>
      <c r="U555" s="25">
        <f t="shared" si="177"/>
        <v>4050.83</v>
      </c>
      <c r="V555" s="26">
        <f t="shared" si="178"/>
        <v>4283.9799999999996</v>
      </c>
      <c r="W555" s="26">
        <f t="shared" si="179"/>
        <v>4299.58</v>
      </c>
      <c r="X555" s="27">
        <f t="shared" si="180"/>
        <v>4991.0200000000004</v>
      </c>
      <c r="Y555" s="25">
        <f t="shared" si="181"/>
        <v>3961.33</v>
      </c>
      <c r="Z555" s="26">
        <f t="shared" si="182"/>
        <v>4194.4799999999996</v>
      </c>
      <c r="AA555" s="26">
        <f t="shared" si="183"/>
        <v>4210.08</v>
      </c>
      <c r="AB555" s="27">
        <f t="shared" si="184"/>
        <v>4901.5200000000004</v>
      </c>
    </row>
    <row r="556" spans="1:28" ht="15" customHeight="1" x14ac:dyDescent="0.2">
      <c r="A556" s="517" t="s">
        <v>39</v>
      </c>
      <c r="B556" s="12">
        <v>18</v>
      </c>
      <c r="C556" s="34">
        <v>1498.44</v>
      </c>
      <c r="D556" s="77">
        <f t="shared" si="185"/>
        <v>3.63</v>
      </c>
      <c r="E556" s="83">
        <f>ROUND(C556*'1, 2 ц.к.'!$E$9,2)</f>
        <v>352.86</v>
      </c>
      <c r="F556" s="83">
        <f>ROUND(C556*'1, 2 ц.к.'!$E$22,2)</f>
        <v>327.27999999999997</v>
      </c>
      <c r="G556" s="83">
        <f>ROUND(C556*'1, 2 ц.к.'!$E$35,2)</f>
        <v>222.58</v>
      </c>
      <c r="H556" s="83">
        <f>ROUND(C556*'1, 2 ц.к.'!$E$48,2)</f>
        <v>131.6</v>
      </c>
      <c r="I556" s="84">
        <f t="shared" si="186"/>
        <v>2354.3000000000002</v>
      </c>
      <c r="J556" s="85">
        <f t="shared" si="187"/>
        <v>2587.4499999999998</v>
      </c>
      <c r="K556" s="85">
        <f t="shared" si="188"/>
        <v>2603.0500000000002</v>
      </c>
      <c r="L556" s="86">
        <f t="shared" si="189"/>
        <v>3294.49</v>
      </c>
      <c r="M556" s="78">
        <f t="shared" si="169"/>
        <v>4209.2299999999996</v>
      </c>
      <c r="N556" s="26">
        <f t="shared" si="170"/>
        <v>4442.38</v>
      </c>
      <c r="O556" s="26">
        <f t="shared" si="171"/>
        <v>4457.9799999999996</v>
      </c>
      <c r="P556" s="27">
        <f t="shared" si="172"/>
        <v>5149.42</v>
      </c>
      <c r="Q556" s="25">
        <f t="shared" si="173"/>
        <v>4183.6499999999996</v>
      </c>
      <c r="R556" s="26">
        <f t="shared" si="174"/>
        <v>4416.8</v>
      </c>
      <c r="S556" s="26">
        <f t="shared" si="175"/>
        <v>4432.3999999999996</v>
      </c>
      <c r="T556" s="27">
        <f t="shared" si="176"/>
        <v>5123.84</v>
      </c>
      <c r="U556" s="25">
        <f t="shared" si="177"/>
        <v>4078.95</v>
      </c>
      <c r="V556" s="26">
        <f t="shared" si="178"/>
        <v>4312.1000000000004</v>
      </c>
      <c r="W556" s="26">
        <f t="shared" si="179"/>
        <v>4327.7</v>
      </c>
      <c r="X556" s="27">
        <f t="shared" si="180"/>
        <v>5019.1400000000003</v>
      </c>
      <c r="Y556" s="25">
        <f t="shared" si="181"/>
        <v>3987.97</v>
      </c>
      <c r="Z556" s="26">
        <f t="shared" si="182"/>
        <v>4221.12</v>
      </c>
      <c r="AA556" s="26">
        <f t="shared" si="183"/>
        <v>4236.72</v>
      </c>
      <c r="AB556" s="27">
        <f t="shared" si="184"/>
        <v>4928.16</v>
      </c>
    </row>
    <row r="557" spans="1:28" ht="15" customHeight="1" x14ac:dyDescent="0.2">
      <c r="A557" s="517" t="s">
        <v>39</v>
      </c>
      <c r="B557" s="12">
        <v>19</v>
      </c>
      <c r="C557" s="34">
        <v>1631.19</v>
      </c>
      <c r="D557" s="77">
        <f t="shared" si="185"/>
        <v>3.63</v>
      </c>
      <c r="E557" s="83">
        <f>ROUND(C557*'1, 2 ц.к.'!$E$9,2)</f>
        <v>384.13</v>
      </c>
      <c r="F557" s="83">
        <f>ROUND(C557*'1, 2 ц.к.'!$E$22,2)</f>
        <v>356.28</v>
      </c>
      <c r="G557" s="83">
        <f>ROUND(C557*'1, 2 ц.к.'!$E$35,2)</f>
        <v>242.3</v>
      </c>
      <c r="H557" s="83">
        <f>ROUND(C557*'1, 2 ц.к.'!$E$48,2)</f>
        <v>143.26</v>
      </c>
      <c r="I557" s="84">
        <f t="shared" si="186"/>
        <v>2354.3000000000002</v>
      </c>
      <c r="J557" s="85">
        <f t="shared" si="187"/>
        <v>2587.4499999999998</v>
      </c>
      <c r="K557" s="85">
        <f t="shared" si="188"/>
        <v>2603.0500000000002</v>
      </c>
      <c r="L557" s="86">
        <f t="shared" si="189"/>
        <v>3294.49</v>
      </c>
      <c r="M557" s="78">
        <f t="shared" si="169"/>
        <v>4373.25</v>
      </c>
      <c r="N557" s="26">
        <f t="shared" si="170"/>
        <v>4606.3999999999996</v>
      </c>
      <c r="O557" s="26">
        <f t="shared" si="171"/>
        <v>4622</v>
      </c>
      <c r="P557" s="27">
        <f t="shared" si="172"/>
        <v>5313.44</v>
      </c>
      <c r="Q557" s="25">
        <f t="shared" si="173"/>
        <v>4345.3999999999996</v>
      </c>
      <c r="R557" s="26">
        <f t="shared" si="174"/>
        <v>4578.55</v>
      </c>
      <c r="S557" s="26">
        <f t="shared" si="175"/>
        <v>4594.1499999999996</v>
      </c>
      <c r="T557" s="27">
        <f t="shared" si="176"/>
        <v>5285.59</v>
      </c>
      <c r="U557" s="25">
        <f t="shared" si="177"/>
        <v>4231.42</v>
      </c>
      <c r="V557" s="26">
        <f t="shared" si="178"/>
        <v>4464.57</v>
      </c>
      <c r="W557" s="26">
        <f t="shared" si="179"/>
        <v>4480.17</v>
      </c>
      <c r="X557" s="27">
        <f t="shared" si="180"/>
        <v>5171.6099999999997</v>
      </c>
      <c r="Y557" s="25">
        <f t="shared" si="181"/>
        <v>4132.38</v>
      </c>
      <c r="Z557" s="26">
        <f t="shared" si="182"/>
        <v>4365.53</v>
      </c>
      <c r="AA557" s="26">
        <f t="shared" si="183"/>
        <v>4381.13</v>
      </c>
      <c r="AB557" s="27">
        <f t="shared" si="184"/>
        <v>5072.57</v>
      </c>
    </row>
    <row r="558" spans="1:28" ht="15" customHeight="1" x14ac:dyDescent="0.2">
      <c r="A558" s="517" t="s">
        <v>39</v>
      </c>
      <c r="B558" s="12">
        <v>20</v>
      </c>
      <c r="C558" s="34">
        <v>1615.06</v>
      </c>
      <c r="D558" s="77">
        <f t="shared" si="185"/>
        <v>3.63</v>
      </c>
      <c r="E558" s="83">
        <f>ROUND(C558*'1, 2 ц.к.'!$E$9,2)</f>
        <v>380.33</v>
      </c>
      <c r="F558" s="83">
        <f>ROUND(C558*'1, 2 ц.к.'!$E$22,2)</f>
        <v>352.75</v>
      </c>
      <c r="G558" s="83">
        <f>ROUND(C558*'1, 2 ц.к.'!$E$35,2)</f>
        <v>239.91</v>
      </c>
      <c r="H558" s="83">
        <f>ROUND(C558*'1, 2 ц.к.'!$E$48,2)</f>
        <v>141.84</v>
      </c>
      <c r="I558" s="84">
        <f t="shared" si="186"/>
        <v>2354.3000000000002</v>
      </c>
      <c r="J558" s="85">
        <f t="shared" si="187"/>
        <v>2587.4499999999998</v>
      </c>
      <c r="K558" s="85">
        <f t="shared" si="188"/>
        <v>2603.0500000000002</v>
      </c>
      <c r="L558" s="86">
        <f t="shared" si="189"/>
        <v>3294.49</v>
      </c>
      <c r="M558" s="78">
        <f t="shared" si="169"/>
        <v>4353.32</v>
      </c>
      <c r="N558" s="26">
        <f t="shared" si="170"/>
        <v>4586.47</v>
      </c>
      <c r="O558" s="26">
        <f t="shared" si="171"/>
        <v>4602.07</v>
      </c>
      <c r="P558" s="27">
        <f t="shared" si="172"/>
        <v>5293.51</v>
      </c>
      <c r="Q558" s="25">
        <f t="shared" si="173"/>
        <v>4325.74</v>
      </c>
      <c r="R558" s="26">
        <f t="shared" si="174"/>
        <v>4558.8900000000003</v>
      </c>
      <c r="S558" s="26">
        <f t="shared" si="175"/>
        <v>4574.49</v>
      </c>
      <c r="T558" s="27">
        <f t="shared" si="176"/>
        <v>5265.93</v>
      </c>
      <c r="U558" s="25">
        <f t="shared" si="177"/>
        <v>4212.8999999999996</v>
      </c>
      <c r="V558" s="26">
        <f t="shared" si="178"/>
        <v>4446.05</v>
      </c>
      <c r="W558" s="26">
        <f t="shared" si="179"/>
        <v>4461.6499999999996</v>
      </c>
      <c r="X558" s="27">
        <f t="shared" si="180"/>
        <v>5153.09</v>
      </c>
      <c r="Y558" s="25">
        <f t="shared" si="181"/>
        <v>4114.83</v>
      </c>
      <c r="Z558" s="26">
        <f t="shared" si="182"/>
        <v>4347.9799999999996</v>
      </c>
      <c r="AA558" s="26">
        <f t="shared" si="183"/>
        <v>4363.58</v>
      </c>
      <c r="AB558" s="27">
        <f t="shared" si="184"/>
        <v>5055.0200000000004</v>
      </c>
    </row>
    <row r="559" spans="1:28" ht="15" customHeight="1" x14ac:dyDescent="0.2">
      <c r="A559" s="517" t="s">
        <v>39</v>
      </c>
      <c r="B559" s="12">
        <v>21</v>
      </c>
      <c r="C559" s="34">
        <v>1503.18</v>
      </c>
      <c r="D559" s="77">
        <f t="shared" si="185"/>
        <v>3.63</v>
      </c>
      <c r="E559" s="83">
        <f>ROUND(C559*'1, 2 ц.к.'!$E$9,2)</f>
        <v>353.98</v>
      </c>
      <c r="F559" s="83">
        <f>ROUND(C559*'1, 2 ц.к.'!$E$22,2)</f>
        <v>328.32</v>
      </c>
      <c r="G559" s="83">
        <f>ROUND(C559*'1, 2 ц.к.'!$E$35,2)</f>
        <v>223.29</v>
      </c>
      <c r="H559" s="83">
        <f>ROUND(C559*'1, 2 ц.к.'!$E$48,2)</f>
        <v>132.02000000000001</v>
      </c>
      <c r="I559" s="84">
        <f t="shared" si="186"/>
        <v>2354.3000000000002</v>
      </c>
      <c r="J559" s="85">
        <f t="shared" si="187"/>
        <v>2587.4499999999998</v>
      </c>
      <c r="K559" s="85">
        <f t="shared" si="188"/>
        <v>2603.0500000000002</v>
      </c>
      <c r="L559" s="86">
        <f t="shared" si="189"/>
        <v>3294.49</v>
      </c>
      <c r="M559" s="78">
        <f t="shared" si="169"/>
        <v>4215.09</v>
      </c>
      <c r="N559" s="26">
        <f t="shared" si="170"/>
        <v>4448.24</v>
      </c>
      <c r="O559" s="26">
        <f t="shared" si="171"/>
        <v>4463.84</v>
      </c>
      <c r="P559" s="27">
        <f t="shared" si="172"/>
        <v>5155.28</v>
      </c>
      <c r="Q559" s="25">
        <f t="shared" si="173"/>
        <v>4189.43</v>
      </c>
      <c r="R559" s="26">
        <f t="shared" si="174"/>
        <v>4422.58</v>
      </c>
      <c r="S559" s="26">
        <f t="shared" si="175"/>
        <v>4438.18</v>
      </c>
      <c r="T559" s="27">
        <f t="shared" si="176"/>
        <v>5129.62</v>
      </c>
      <c r="U559" s="25">
        <f t="shared" si="177"/>
        <v>4084.4</v>
      </c>
      <c r="V559" s="26">
        <f t="shared" si="178"/>
        <v>4317.55</v>
      </c>
      <c r="W559" s="26">
        <f t="shared" si="179"/>
        <v>4333.1499999999996</v>
      </c>
      <c r="X559" s="27">
        <f t="shared" si="180"/>
        <v>5024.59</v>
      </c>
      <c r="Y559" s="25">
        <f t="shared" si="181"/>
        <v>3993.13</v>
      </c>
      <c r="Z559" s="26">
        <f t="shared" si="182"/>
        <v>4226.28</v>
      </c>
      <c r="AA559" s="26">
        <f t="shared" si="183"/>
        <v>4241.88</v>
      </c>
      <c r="AB559" s="27">
        <f t="shared" si="184"/>
        <v>4933.32</v>
      </c>
    </row>
    <row r="560" spans="1:28" ht="15" customHeight="1" x14ac:dyDescent="0.2">
      <c r="A560" s="517" t="s">
        <v>39</v>
      </c>
      <c r="B560" s="12">
        <v>22</v>
      </c>
      <c r="C560" s="34">
        <v>1424.98</v>
      </c>
      <c r="D560" s="77">
        <f t="shared" si="185"/>
        <v>3.63</v>
      </c>
      <c r="E560" s="83">
        <f>ROUND(C560*'1, 2 ц.к.'!$E$9,2)</f>
        <v>335.57</v>
      </c>
      <c r="F560" s="83">
        <f>ROUND(C560*'1, 2 ц.к.'!$E$22,2)</f>
        <v>311.24</v>
      </c>
      <c r="G560" s="83">
        <f>ROUND(C560*'1, 2 ц.к.'!$E$35,2)</f>
        <v>211.67</v>
      </c>
      <c r="H560" s="83">
        <f>ROUND(C560*'1, 2 ц.к.'!$E$48,2)</f>
        <v>125.15</v>
      </c>
      <c r="I560" s="84">
        <f t="shared" si="186"/>
        <v>2354.3000000000002</v>
      </c>
      <c r="J560" s="85">
        <f t="shared" si="187"/>
        <v>2587.4499999999998</v>
      </c>
      <c r="K560" s="85">
        <f t="shared" si="188"/>
        <v>2603.0500000000002</v>
      </c>
      <c r="L560" s="86">
        <f t="shared" si="189"/>
        <v>3294.49</v>
      </c>
      <c r="M560" s="78">
        <f t="shared" si="169"/>
        <v>4118.4799999999996</v>
      </c>
      <c r="N560" s="26">
        <f t="shared" si="170"/>
        <v>4351.63</v>
      </c>
      <c r="O560" s="26">
        <f t="shared" si="171"/>
        <v>4367.2299999999996</v>
      </c>
      <c r="P560" s="27">
        <f t="shared" si="172"/>
        <v>5058.67</v>
      </c>
      <c r="Q560" s="25">
        <f t="shared" si="173"/>
        <v>4094.15</v>
      </c>
      <c r="R560" s="26">
        <f t="shared" si="174"/>
        <v>4327.3</v>
      </c>
      <c r="S560" s="26">
        <f t="shared" si="175"/>
        <v>4342.8999999999996</v>
      </c>
      <c r="T560" s="27">
        <f t="shared" si="176"/>
        <v>5034.34</v>
      </c>
      <c r="U560" s="25">
        <f t="shared" si="177"/>
        <v>3994.58</v>
      </c>
      <c r="V560" s="26">
        <f t="shared" si="178"/>
        <v>4227.7299999999996</v>
      </c>
      <c r="W560" s="26">
        <f t="shared" si="179"/>
        <v>4243.33</v>
      </c>
      <c r="X560" s="27">
        <f t="shared" si="180"/>
        <v>4934.7700000000004</v>
      </c>
      <c r="Y560" s="25">
        <f t="shared" si="181"/>
        <v>3908.06</v>
      </c>
      <c r="Z560" s="26">
        <f t="shared" si="182"/>
        <v>4141.21</v>
      </c>
      <c r="AA560" s="26">
        <f t="shared" si="183"/>
        <v>4156.8100000000004</v>
      </c>
      <c r="AB560" s="27">
        <f t="shared" si="184"/>
        <v>4848.25</v>
      </c>
    </row>
    <row r="561" spans="1:28" ht="15" customHeight="1" x14ac:dyDescent="0.2">
      <c r="A561" s="517" t="s">
        <v>39</v>
      </c>
      <c r="B561" s="12">
        <v>23</v>
      </c>
      <c r="C561" s="34">
        <v>1186.8499999999999</v>
      </c>
      <c r="D561" s="77">
        <f t="shared" si="185"/>
        <v>3.63</v>
      </c>
      <c r="E561" s="83">
        <f>ROUND(C561*'1, 2 ц.к.'!$E$9,2)</f>
        <v>279.49</v>
      </c>
      <c r="F561" s="83">
        <f>ROUND(C561*'1, 2 ц.к.'!$E$22,2)</f>
        <v>259.23</v>
      </c>
      <c r="G561" s="83">
        <f>ROUND(C561*'1, 2 ц.к.'!$E$35,2)</f>
        <v>176.3</v>
      </c>
      <c r="H561" s="83">
        <f>ROUND(C561*'1, 2 ц.к.'!$E$48,2)</f>
        <v>104.23</v>
      </c>
      <c r="I561" s="84">
        <f t="shared" si="186"/>
        <v>2354.3000000000002</v>
      </c>
      <c r="J561" s="85">
        <f t="shared" si="187"/>
        <v>2587.4499999999998</v>
      </c>
      <c r="K561" s="85">
        <f t="shared" si="188"/>
        <v>2603.0500000000002</v>
      </c>
      <c r="L561" s="86">
        <f t="shared" si="189"/>
        <v>3294.49</v>
      </c>
      <c r="M561" s="78">
        <f t="shared" si="169"/>
        <v>3824.27</v>
      </c>
      <c r="N561" s="26">
        <f t="shared" si="170"/>
        <v>4057.42</v>
      </c>
      <c r="O561" s="26">
        <f t="shared" si="171"/>
        <v>4073.02</v>
      </c>
      <c r="P561" s="27">
        <f t="shared" si="172"/>
        <v>4764.46</v>
      </c>
      <c r="Q561" s="25">
        <f t="shared" si="173"/>
        <v>3804.01</v>
      </c>
      <c r="R561" s="26">
        <f t="shared" si="174"/>
        <v>4037.16</v>
      </c>
      <c r="S561" s="26">
        <f t="shared" si="175"/>
        <v>4052.76</v>
      </c>
      <c r="T561" s="27">
        <f t="shared" si="176"/>
        <v>4744.2</v>
      </c>
      <c r="U561" s="25">
        <f t="shared" si="177"/>
        <v>3721.08</v>
      </c>
      <c r="V561" s="26">
        <f t="shared" si="178"/>
        <v>3954.23</v>
      </c>
      <c r="W561" s="26">
        <f t="shared" si="179"/>
        <v>3969.83</v>
      </c>
      <c r="X561" s="27">
        <f t="shared" si="180"/>
        <v>4661.2700000000004</v>
      </c>
      <c r="Y561" s="25">
        <f t="shared" si="181"/>
        <v>3649.01</v>
      </c>
      <c r="Z561" s="26">
        <f t="shared" si="182"/>
        <v>3882.16</v>
      </c>
      <c r="AA561" s="26">
        <f t="shared" si="183"/>
        <v>3897.76</v>
      </c>
      <c r="AB561" s="27">
        <f t="shared" si="184"/>
        <v>4589.2</v>
      </c>
    </row>
    <row r="562" spans="1:28" ht="15" customHeight="1" x14ac:dyDescent="0.2">
      <c r="A562" s="517">
        <v>43002</v>
      </c>
      <c r="B562" s="12">
        <v>0</v>
      </c>
      <c r="C562" s="34">
        <v>1153.67</v>
      </c>
      <c r="D562" s="77">
        <f t="shared" si="185"/>
        <v>3.63</v>
      </c>
      <c r="E562" s="83">
        <f>ROUND(C562*'1, 2 ц.к.'!$E$9,2)</f>
        <v>271.68</v>
      </c>
      <c r="F562" s="83">
        <f>ROUND(C562*'1, 2 ц.к.'!$E$22,2)</f>
        <v>251.98</v>
      </c>
      <c r="G562" s="83">
        <f>ROUND(C562*'1, 2 ц.к.'!$E$35,2)</f>
        <v>171.37</v>
      </c>
      <c r="H562" s="83">
        <f>ROUND(C562*'1, 2 ц.к.'!$E$48,2)</f>
        <v>101.32</v>
      </c>
      <c r="I562" s="84">
        <f t="shared" si="186"/>
        <v>2354.3000000000002</v>
      </c>
      <c r="J562" s="85">
        <f t="shared" si="187"/>
        <v>2587.4499999999998</v>
      </c>
      <c r="K562" s="85">
        <f t="shared" si="188"/>
        <v>2603.0500000000002</v>
      </c>
      <c r="L562" s="86">
        <f t="shared" si="189"/>
        <v>3294.49</v>
      </c>
      <c r="M562" s="78">
        <f t="shared" si="169"/>
        <v>3783.28</v>
      </c>
      <c r="N562" s="26">
        <f t="shared" si="170"/>
        <v>4016.43</v>
      </c>
      <c r="O562" s="26">
        <f t="shared" si="171"/>
        <v>4032.03</v>
      </c>
      <c r="P562" s="27">
        <f t="shared" si="172"/>
        <v>4723.47</v>
      </c>
      <c r="Q562" s="25">
        <f t="shared" si="173"/>
        <v>3763.58</v>
      </c>
      <c r="R562" s="26">
        <f t="shared" si="174"/>
        <v>3996.73</v>
      </c>
      <c r="S562" s="26">
        <f t="shared" si="175"/>
        <v>4012.33</v>
      </c>
      <c r="T562" s="27">
        <f t="shared" si="176"/>
        <v>4703.7700000000004</v>
      </c>
      <c r="U562" s="25">
        <f t="shared" si="177"/>
        <v>3682.97</v>
      </c>
      <c r="V562" s="26">
        <f t="shared" si="178"/>
        <v>3916.12</v>
      </c>
      <c r="W562" s="26">
        <f t="shared" si="179"/>
        <v>3931.72</v>
      </c>
      <c r="X562" s="27">
        <f t="shared" si="180"/>
        <v>4623.16</v>
      </c>
      <c r="Y562" s="25">
        <f t="shared" si="181"/>
        <v>3612.92</v>
      </c>
      <c r="Z562" s="26">
        <f t="shared" si="182"/>
        <v>3846.07</v>
      </c>
      <c r="AA562" s="26">
        <f t="shared" si="183"/>
        <v>3861.67</v>
      </c>
      <c r="AB562" s="27">
        <f t="shared" si="184"/>
        <v>4553.1099999999997</v>
      </c>
    </row>
    <row r="563" spans="1:28" ht="15" customHeight="1" x14ac:dyDescent="0.2">
      <c r="A563" s="517" t="s">
        <v>39</v>
      </c>
      <c r="B563" s="12">
        <v>1</v>
      </c>
      <c r="C563" s="34">
        <v>1027.51</v>
      </c>
      <c r="D563" s="77">
        <f t="shared" si="185"/>
        <v>3.63</v>
      </c>
      <c r="E563" s="83">
        <f>ROUND(C563*'1, 2 ц.к.'!$E$9,2)</f>
        <v>241.97</v>
      </c>
      <c r="F563" s="83">
        <f>ROUND(C563*'1, 2 ц.к.'!$E$22,2)</f>
        <v>224.42</v>
      </c>
      <c r="G563" s="83">
        <f>ROUND(C563*'1, 2 ц.к.'!$E$35,2)</f>
        <v>152.63</v>
      </c>
      <c r="H563" s="83">
        <f>ROUND(C563*'1, 2 ц.к.'!$E$48,2)</f>
        <v>90.24</v>
      </c>
      <c r="I563" s="84">
        <f t="shared" si="186"/>
        <v>2354.3000000000002</v>
      </c>
      <c r="J563" s="85">
        <f t="shared" si="187"/>
        <v>2587.4499999999998</v>
      </c>
      <c r="K563" s="85">
        <f t="shared" si="188"/>
        <v>2603.0500000000002</v>
      </c>
      <c r="L563" s="86">
        <f t="shared" si="189"/>
        <v>3294.49</v>
      </c>
      <c r="M563" s="78">
        <f t="shared" si="169"/>
        <v>3627.41</v>
      </c>
      <c r="N563" s="26">
        <f t="shared" si="170"/>
        <v>3860.56</v>
      </c>
      <c r="O563" s="26">
        <f t="shared" si="171"/>
        <v>3876.16</v>
      </c>
      <c r="P563" s="27">
        <f t="shared" si="172"/>
        <v>4567.6000000000004</v>
      </c>
      <c r="Q563" s="25">
        <f t="shared" si="173"/>
        <v>3609.86</v>
      </c>
      <c r="R563" s="26">
        <f t="shared" si="174"/>
        <v>3843.01</v>
      </c>
      <c r="S563" s="26">
        <f t="shared" si="175"/>
        <v>3858.61</v>
      </c>
      <c r="T563" s="27">
        <f t="shared" si="176"/>
        <v>4550.05</v>
      </c>
      <c r="U563" s="25">
        <f t="shared" si="177"/>
        <v>3538.07</v>
      </c>
      <c r="V563" s="26">
        <f t="shared" si="178"/>
        <v>3771.22</v>
      </c>
      <c r="W563" s="26">
        <f t="shared" si="179"/>
        <v>3786.82</v>
      </c>
      <c r="X563" s="27">
        <f t="shared" si="180"/>
        <v>4478.26</v>
      </c>
      <c r="Y563" s="25">
        <f t="shared" si="181"/>
        <v>3475.68</v>
      </c>
      <c r="Z563" s="26">
        <f t="shared" si="182"/>
        <v>3708.83</v>
      </c>
      <c r="AA563" s="26">
        <f t="shared" si="183"/>
        <v>3724.43</v>
      </c>
      <c r="AB563" s="27">
        <f t="shared" si="184"/>
        <v>4415.87</v>
      </c>
    </row>
    <row r="564" spans="1:28" ht="15" customHeight="1" x14ac:dyDescent="0.2">
      <c r="A564" s="517" t="s">
        <v>39</v>
      </c>
      <c r="B564" s="12">
        <v>2</v>
      </c>
      <c r="C564" s="34">
        <v>959.66</v>
      </c>
      <c r="D564" s="77">
        <f t="shared" si="185"/>
        <v>3.63</v>
      </c>
      <c r="E564" s="83">
        <f>ROUND(C564*'1, 2 ц.к.'!$E$9,2)</f>
        <v>225.99</v>
      </c>
      <c r="F564" s="83">
        <f>ROUND(C564*'1, 2 ц.к.'!$E$22,2)</f>
        <v>209.61</v>
      </c>
      <c r="G564" s="83">
        <f>ROUND(C564*'1, 2 ц.к.'!$E$35,2)</f>
        <v>142.55000000000001</v>
      </c>
      <c r="H564" s="83">
        <f>ROUND(C564*'1, 2 ц.к.'!$E$48,2)</f>
        <v>84.28</v>
      </c>
      <c r="I564" s="84">
        <f t="shared" si="186"/>
        <v>2354.3000000000002</v>
      </c>
      <c r="J564" s="85">
        <f t="shared" si="187"/>
        <v>2587.4499999999998</v>
      </c>
      <c r="K564" s="85">
        <f t="shared" si="188"/>
        <v>2603.0500000000002</v>
      </c>
      <c r="L564" s="86">
        <f t="shared" si="189"/>
        <v>3294.49</v>
      </c>
      <c r="M564" s="78">
        <f t="shared" si="169"/>
        <v>3543.58</v>
      </c>
      <c r="N564" s="26">
        <f t="shared" si="170"/>
        <v>3776.73</v>
      </c>
      <c r="O564" s="26">
        <f t="shared" si="171"/>
        <v>3792.33</v>
      </c>
      <c r="P564" s="27">
        <f t="shared" si="172"/>
        <v>4483.7700000000004</v>
      </c>
      <c r="Q564" s="25">
        <f t="shared" si="173"/>
        <v>3527.2</v>
      </c>
      <c r="R564" s="26">
        <f t="shared" si="174"/>
        <v>3760.35</v>
      </c>
      <c r="S564" s="26">
        <f t="shared" si="175"/>
        <v>3775.95</v>
      </c>
      <c r="T564" s="27">
        <f t="shared" si="176"/>
        <v>4467.3900000000003</v>
      </c>
      <c r="U564" s="25">
        <f t="shared" si="177"/>
        <v>3460.14</v>
      </c>
      <c r="V564" s="26">
        <f t="shared" si="178"/>
        <v>3693.29</v>
      </c>
      <c r="W564" s="26">
        <f t="shared" si="179"/>
        <v>3708.89</v>
      </c>
      <c r="X564" s="27">
        <f t="shared" si="180"/>
        <v>4400.33</v>
      </c>
      <c r="Y564" s="25">
        <f t="shared" si="181"/>
        <v>3401.87</v>
      </c>
      <c r="Z564" s="26">
        <f t="shared" si="182"/>
        <v>3635.02</v>
      </c>
      <c r="AA564" s="26">
        <f t="shared" si="183"/>
        <v>3650.62</v>
      </c>
      <c r="AB564" s="27">
        <f t="shared" si="184"/>
        <v>4342.0600000000004</v>
      </c>
    </row>
    <row r="565" spans="1:28" ht="15" customHeight="1" x14ac:dyDescent="0.2">
      <c r="A565" s="517" t="s">
        <v>39</v>
      </c>
      <c r="B565" s="12">
        <v>3</v>
      </c>
      <c r="C565" s="34">
        <v>906.82</v>
      </c>
      <c r="D565" s="77">
        <f t="shared" si="185"/>
        <v>3.63</v>
      </c>
      <c r="E565" s="83">
        <f>ROUND(C565*'1, 2 ц.к.'!$E$9,2)</f>
        <v>213.55</v>
      </c>
      <c r="F565" s="83">
        <f>ROUND(C565*'1, 2 ц.к.'!$E$22,2)</f>
        <v>198.06</v>
      </c>
      <c r="G565" s="83">
        <f>ROUND(C565*'1, 2 ц.к.'!$E$35,2)</f>
        <v>134.69999999999999</v>
      </c>
      <c r="H565" s="83">
        <f>ROUND(C565*'1, 2 ц.к.'!$E$48,2)</f>
        <v>79.64</v>
      </c>
      <c r="I565" s="84">
        <f t="shared" si="186"/>
        <v>2354.3000000000002</v>
      </c>
      <c r="J565" s="85">
        <f t="shared" si="187"/>
        <v>2587.4499999999998</v>
      </c>
      <c r="K565" s="85">
        <f t="shared" si="188"/>
        <v>2603.0500000000002</v>
      </c>
      <c r="L565" s="86">
        <f t="shared" si="189"/>
        <v>3294.49</v>
      </c>
      <c r="M565" s="78">
        <f t="shared" si="169"/>
        <v>3478.3</v>
      </c>
      <c r="N565" s="26">
        <f t="shared" si="170"/>
        <v>3711.45</v>
      </c>
      <c r="O565" s="26">
        <f t="shared" si="171"/>
        <v>3727.05</v>
      </c>
      <c r="P565" s="27">
        <f t="shared" si="172"/>
        <v>4418.49</v>
      </c>
      <c r="Q565" s="25">
        <f t="shared" si="173"/>
        <v>3462.81</v>
      </c>
      <c r="R565" s="26">
        <f t="shared" si="174"/>
        <v>3695.96</v>
      </c>
      <c r="S565" s="26">
        <f t="shared" si="175"/>
        <v>3711.56</v>
      </c>
      <c r="T565" s="27">
        <f t="shared" si="176"/>
        <v>4403</v>
      </c>
      <c r="U565" s="25">
        <f t="shared" si="177"/>
        <v>3399.45</v>
      </c>
      <c r="V565" s="26">
        <f t="shared" si="178"/>
        <v>3632.6</v>
      </c>
      <c r="W565" s="26">
        <f t="shared" si="179"/>
        <v>3648.2</v>
      </c>
      <c r="X565" s="27">
        <f t="shared" si="180"/>
        <v>4339.6400000000003</v>
      </c>
      <c r="Y565" s="25">
        <f t="shared" si="181"/>
        <v>3344.39</v>
      </c>
      <c r="Z565" s="26">
        <f t="shared" si="182"/>
        <v>3577.54</v>
      </c>
      <c r="AA565" s="26">
        <f t="shared" si="183"/>
        <v>3593.14</v>
      </c>
      <c r="AB565" s="27">
        <f t="shared" si="184"/>
        <v>4284.58</v>
      </c>
    </row>
    <row r="566" spans="1:28" ht="15" customHeight="1" x14ac:dyDescent="0.2">
      <c r="A566" s="517" t="s">
        <v>39</v>
      </c>
      <c r="B566" s="12">
        <v>4</v>
      </c>
      <c r="C566" s="34">
        <v>899.53</v>
      </c>
      <c r="D566" s="77">
        <f t="shared" si="185"/>
        <v>3.63</v>
      </c>
      <c r="E566" s="83">
        <f>ROUND(C566*'1, 2 ц.к.'!$E$9,2)</f>
        <v>211.83</v>
      </c>
      <c r="F566" s="83">
        <f>ROUND(C566*'1, 2 ц.к.'!$E$22,2)</f>
        <v>196.47</v>
      </c>
      <c r="G566" s="83">
        <f>ROUND(C566*'1, 2 ц.к.'!$E$35,2)</f>
        <v>133.62</v>
      </c>
      <c r="H566" s="83">
        <f>ROUND(C566*'1, 2 ц.к.'!$E$48,2)</f>
        <v>79</v>
      </c>
      <c r="I566" s="84">
        <f t="shared" si="186"/>
        <v>2354.3000000000002</v>
      </c>
      <c r="J566" s="85">
        <f t="shared" si="187"/>
        <v>2587.4499999999998</v>
      </c>
      <c r="K566" s="85">
        <f t="shared" si="188"/>
        <v>2603.0500000000002</v>
      </c>
      <c r="L566" s="86">
        <f t="shared" si="189"/>
        <v>3294.49</v>
      </c>
      <c r="M566" s="78">
        <f t="shared" si="169"/>
        <v>3469.29</v>
      </c>
      <c r="N566" s="26">
        <f t="shared" si="170"/>
        <v>3702.44</v>
      </c>
      <c r="O566" s="26">
        <f t="shared" si="171"/>
        <v>3718.04</v>
      </c>
      <c r="P566" s="27">
        <f t="shared" si="172"/>
        <v>4409.4799999999996</v>
      </c>
      <c r="Q566" s="25">
        <f t="shared" si="173"/>
        <v>3453.93</v>
      </c>
      <c r="R566" s="26">
        <f t="shared" si="174"/>
        <v>3687.08</v>
      </c>
      <c r="S566" s="26">
        <f t="shared" si="175"/>
        <v>3702.68</v>
      </c>
      <c r="T566" s="27">
        <f t="shared" si="176"/>
        <v>4394.12</v>
      </c>
      <c r="U566" s="25">
        <f t="shared" si="177"/>
        <v>3391.08</v>
      </c>
      <c r="V566" s="26">
        <f t="shared" si="178"/>
        <v>3624.23</v>
      </c>
      <c r="W566" s="26">
        <f t="shared" si="179"/>
        <v>3639.83</v>
      </c>
      <c r="X566" s="27">
        <f t="shared" si="180"/>
        <v>4331.2700000000004</v>
      </c>
      <c r="Y566" s="25">
        <f t="shared" si="181"/>
        <v>3336.46</v>
      </c>
      <c r="Z566" s="26">
        <f t="shared" si="182"/>
        <v>3569.61</v>
      </c>
      <c r="AA566" s="26">
        <f t="shared" si="183"/>
        <v>3585.21</v>
      </c>
      <c r="AB566" s="27">
        <f t="shared" si="184"/>
        <v>4276.6499999999996</v>
      </c>
    </row>
    <row r="567" spans="1:28" ht="15" customHeight="1" x14ac:dyDescent="0.2">
      <c r="A567" s="517" t="s">
        <v>39</v>
      </c>
      <c r="B567" s="12">
        <v>5</v>
      </c>
      <c r="C567" s="34">
        <v>884.72</v>
      </c>
      <c r="D567" s="77">
        <f t="shared" si="185"/>
        <v>3.63</v>
      </c>
      <c r="E567" s="83">
        <f>ROUND(C567*'1, 2 ц.к.'!$E$9,2)</f>
        <v>208.34</v>
      </c>
      <c r="F567" s="83">
        <f>ROUND(C567*'1, 2 ц.к.'!$E$22,2)</f>
        <v>193.24</v>
      </c>
      <c r="G567" s="83">
        <f>ROUND(C567*'1, 2 ц.к.'!$E$35,2)</f>
        <v>131.41999999999999</v>
      </c>
      <c r="H567" s="83">
        <f>ROUND(C567*'1, 2 ц.к.'!$E$48,2)</f>
        <v>77.7</v>
      </c>
      <c r="I567" s="84">
        <f t="shared" si="186"/>
        <v>2354.3000000000002</v>
      </c>
      <c r="J567" s="85">
        <f t="shared" si="187"/>
        <v>2587.4499999999998</v>
      </c>
      <c r="K567" s="85">
        <f t="shared" si="188"/>
        <v>2603.0500000000002</v>
      </c>
      <c r="L567" s="86">
        <f t="shared" si="189"/>
        <v>3294.49</v>
      </c>
      <c r="M567" s="78">
        <f t="shared" si="169"/>
        <v>3450.99</v>
      </c>
      <c r="N567" s="26">
        <f t="shared" si="170"/>
        <v>3684.14</v>
      </c>
      <c r="O567" s="26">
        <f t="shared" si="171"/>
        <v>3699.74</v>
      </c>
      <c r="P567" s="27">
        <f t="shared" si="172"/>
        <v>4391.18</v>
      </c>
      <c r="Q567" s="25">
        <f t="shared" si="173"/>
        <v>3435.89</v>
      </c>
      <c r="R567" s="26">
        <f t="shared" si="174"/>
        <v>3669.04</v>
      </c>
      <c r="S567" s="26">
        <f t="shared" si="175"/>
        <v>3684.64</v>
      </c>
      <c r="T567" s="27">
        <f t="shared" si="176"/>
        <v>4376.08</v>
      </c>
      <c r="U567" s="25">
        <f t="shared" si="177"/>
        <v>3374.07</v>
      </c>
      <c r="V567" s="26">
        <f t="shared" si="178"/>
        <v>3607.22</v>
      </c>
      <c r="W567" s="26">
        <f t="shared" si="179"/>
        <v>3622.82</v>
      </c>
      <c r="X567" s="27">
        <f t="shared" si="180"/>
        <v>4314.26</v>
      </c>
      <c r="Y567" s="25">
        <f t="shared" si="181"/>
        <v>3320.35</v>
      </c>
      <c r="Z567" s="26">
        <f t="shared" si="182"/>
        <v>3553.5</v>
      </c>
      <c r="AA567" s="26">
        <f t="shared" si="183"/>
        <v>3569.1</v>
      </c>
      <c r="AB567" s="27">
        <f t="shared" si="184"/>
        <v>4260.54</v>
      </c>
    </row>
    <row r="568" spans="1:28" ht="15" customHeight="1" x14ac:dyDescent="0.2">
      <c r="A568" s="517" t="s">
        <v>39</v>
      </c>
      <c r="B568" s="12">
        <v>6</v>
      </c>
      <c r="C568" s="34">
        <v>963.27</v>
      </c>
      <c r="D568" s="77">
        <f t="shared" si="185"/>
        <v>3.63</v>
      </c>
      <c r="E568" s="83">
        <f>ROUND(C568*'1, 2 ц.к.'!$E$9,2)</f>
        <v>226.84</v>
      </c>
      <c r="F568" s="83">
        <f>ROUND(C568*'1, 2 ц.к.'!$E$22,2)</f>
        <v>210.39</v>
      </c>
      <c r="G568" s="83">
        <f>ROUND(C568*'1, 2 ц.к.'!$E$35,2)</f>
        <v>143.09</v>
      </c>
      <c r="H568" s="83">
        <f>ROUND(C568*'1, 2 ц.к.'!$E$48,2)</f>
        <v>84.6</v>
      </c>
      <c r="I568" s="84">
        <f t="shared" si="186"/>
        <v>2354.3000000000002</v>
      </c>
      <c r="J568" s="85">
        <f t="shared" si="187"/>
        <v>2587.4499999999998</v>
      </c>
      <c r="K568" s="85">
        <f t="shared" si="188"/>
        <v>2603.0500000000002</v>
      </c>
      <c r="L568" s="86">
        <f t="shared" si="189"/>
        <v>3294.49</v>
      </c>
      <c r="M568" s="78">
        <f t="shared" si="169"/>
        <v>3548.04</v>
      </c>
      <c r="N568" s="26">
        <f t="shared" si="170"/>
        <v>3781.19</v>
      </c>
      <c r="O568" s="26">
        <f t="shared" si="171"/>
        <v>3796.79</v>
      </c>
      <c r="P568" s="27">
        <f t="shared" si="172"/>
        <v>4488.2299999999996</v>
      </c>
      <c r="Q568" s="25">
        <f t="shared" si="173"/>
        <v>3531.59</v>
      </c>
      <c r="R568" s="26">
        <f t="shared" si="174"/>
        <v>3764.74</v>
      </c>
      <c r="S568" s="26">
        <f t="shared" si="175"/>
        <v>3780.34</v>
      </c>
      <c r="T568" s="27">
        <f t="shared" si="176"/>
        <v>4471.78</v>
      </c>
      <c r="U568" s="25">
        <f t="shared" si="177"/>
        <v>3464.29</v>
      </c>
      <c r="V568" s="26">
        <f t="shared" si="178"/>
        <v>3697.44</v>
      </c>
      <c r="W568" s="26">
        <f t="shared" si="179"/>
        <v>3713.04</v>
      </c>
      <c r="X568" s="27">
        <f t="shared" si="180"/>
        <v>4404.4799999999996</v>
      </c>
      <c r="Y568" s="25">
        <f t="shared" si="181"/>
        <v>3405.8</v>
      </c>
      <c r="Z568" s="26">
        <f t="shared" si="182"/>
        <v>3638.95</v>
      </c>
      <c r="AA568" s="26">
        <f t="shared" si="183"/>
        <v>3654.55</v>
      </c>
      <c r="AB568" s="27">
        <f t="shared" si="184"/>
        <v>4345.99</v>
      </c>
    </row>
    <row r="569" spans="1:28" ht="15" customHeight="1" x14ac:dyDescent="0.2">
      <c r="A569" s="517" t="s">
        <v>39</v>
      </c>
      <c r="B569" s="12">
        <v>7</v>
      </c>
      <c r="C569" s="34">
        <v>1076.3599999999999</v>
      </c>
      <c r="D569" s="77">
        <f t="shared" si="185"/>
        <v>3.63</v>
      </c>
      <c r="E569" s="83">
        <f>ROUND(C569*'1, 2 ц.к.'!$E$9,2)</f>
        <v>253.47</v>
      </c>
      <c r="F569" s="83">
        <f>ROUND(C569*'1, 2 ц.к.'!$E$22,2)</f>
        <v>235.09</v>
      </c>
      <c r="G569" s="83">
        <f>ROUND(C569*'1, 2 ц.к.'!$E$35,2)</f>
        <v>159.88999999999999</v>
      </c>
      <c r="H569" s="83">
        <f>ROUND(C569*'1, 2 ц.к.'!$E$48,2)</f>
        <v>94.53</v>
      </c>
      <c r="I569" s="84">
        <f t="shared" si="186"/>
        <v>2354.3000000000002</v>
      </c>
      <c r="J569" s="85">
        <f t="shared" si="187"/>
        <v>2587.4499999999998</v>
      </c>
      <c r="K569" s="85">
        <f t="shared" si="188"/>
        <v>2603.0500000000002</v>
      </c>
      <c r="L569" s="86">
        <f t="shared" si="189"/>
        <v>3294.49</v>
      </c>
      <c r="M569" s="78">
        <f t="shared" si="169"/>
        <v>3687.76</v>
      </c>
      <c r="N569" s="26">
        <f t="shared" si="170"/>
        <v>3920.91</v>
      </c>
      <c r="O569" s="26">
        <f t="shared" si="171"/>
        <v>3936.51</v>
      </c>
      <c r="P569" s="27">
        <f t="shared" si="172"/>
        <v>4627.95</v>
      </c>
      <c r="Q569" s="25">
        <f t="shared" si="173"/>
        <v>3669.38</v>
      </c>
      <c r="R569" s="26">
        <f t="shared" si="174"/>
        <v>3902.53</v>
      </c>
      <c r="S569" s="26">
        <f t="shared" si="175"/>
        <v>3918.13</v>
      </c>
      <c r="T569" s="27">
        <f t="shared" si="176"/>
        <v>4609.57</v>
      </c>
      <c r="U569" s="25">
        <f t="shared" si="177"/>
        <v>3594.18</v>
      </c>
      <c r="V569" s="26">
        <f t="shared" si="178"/>
        <v>3827.33</v>
      </c>
      <c r="W569" s="26">
        <f t="shared" si="179"/>
        <v>3842.93</v>
      </c>
      <c r="X569" s="27">
        <f t="shared" si="180"/>
        <v>4534.37</v>
      </c>
      <c r="Y569" s="25">
        <f t="shared" si="181"/>
        <v>3528.82</v>
      </c>
      <c r="Z569" s="26">
        <f t="shared" si="182"/>
        <v>3761.97</v>
      </c>
      <c r="AA569" s="26">
        <f t="shared" si="183"/>
        <v>3777.57</v>
      </c>
      <c r="AB569" s="27">
        <f t="shared" si="184"/>
        <v>4469.01</v>
      </c>
    </row>
    <row r="570" spans="1:28" ht="15" customHeight="1" x14ac:dyDescent="0.2">
      <c r="A570" s="517" t="s">
        <v>39</v>
      </c>
      <c r="B570" s="12">
        <v>8</v>
      </c>
      <c r="C570" s="34">
        <v>1142.07</v>
      </c>
      <c r="D570" s="77">
        <f t="shared" si="185"/>
        <v>3.63</v>
      </c>
      <c r="E570" s="83">
        <f>ROUND(C570*'1, 2 ц.к.'!$E$9,2)</f>
        <v>268.94</v>
      </c>
      <c r="F570" s="83">
        <f>ROUND(C570*'1, 2 ц.к.'!$E$22,2)</f>
        <v>249.45</v>
      </c>
      <c r="G570" s="83">
        <f>ROUND(C570*'1, 2 ц.к.'!$E$35,2)</f>
        <v>169.65</v>
      </c>
      <c r="H570" s="83">
        <f>ROUND(C570*'1, 2 ц.к.'!$E$48,2)</f>
        <v>100.3</v>
      </c>
      <c r="I570" s="84">
        <f t="shared" si="186"/>
        <v>2354.3000000000002</v>
      </c>
      <c r="J570" s="85">
        <f t="shared" si="187"/>
        <v>2587.4499999999998</v>
      </c>
      <c r="K570" s="85">
        <f t="shared" si="188"/>
        <v>2603.0500000000002</v>
      </c>
      <c r="L570" s="86">
        <f t="shared" si="189"/>
        <v>3294.49</v>
      </c>
      <c r="M570" s="78">
        <f t="shared" si="169"/>
        <v>3768.94</v>
      </c>
      <c r="N570" s="26">
        <f t="shared" si="170"/>
        <v>4002.09</v>
      </c>
      <c r="O570" s="26">
        <f t="shared" si="171"/>
        <v>4017.69</v>
      </c>
      <c r="P570" s="27">
        <f t="shared" si="172"/>
        <v>4709.13</v>
      </c>
      <c r="Q570" s="25">
        <f t="shared" si="173"/>
        <v>3749.45</v>
      </c>
      <c r="R570" s="26">
        <f t="shared" si="174"/>
        <v>3982.6</v>
      </c>
      <c r="S570" s="26">
        <f t="shared" si="175"/>
        <v>3998.2</v>
      </c>
      <c r="T570" s="27">
        <f t="shared" si="176"/>
        <v>4689.6400000000003</v>
      </c>
      <c r="U570" s="25">
        <f t="shared" si="177"/>
        <v>3669.65</v>
      </c>
      <c r="V570" s="26">
        <f t="shared" si="178"/>
        <v>3902.8</v>
      </c>
      <c r="W570" s="26">
        <f t="shared" si="179"/>
        <v>3918.4</v>
      </c>
      <c r="X570" s="27">
        <f t="shared" si="180"/>
        <v>4609.84</v>
      </c>
      <c r="Y570" s="25">
        <f t="shared" si="181"/>
        <v>3600.3</v>
      </c>
      <c r="Z570" s="26">
        <f t="shared" si="182"/>
        <v>3833.45</v>
      </c>
      <c r="AA570" s="26">
        <f t="shared" si="183"/>
        <v>3849.05</v>
      </c>
      <c r="AB570" s="27">
        <f t="shared" si="184"/>
        <v>4540.49</v>
      </c>
    </row>
    <row r="571" spans="1:28" ht="15" customHeight="1" x14ac:dyDescent="0.2">
      <c r="A571" s="517" t="s">
        <v>39</v>
      </c>
      <c r="B571" s="12">
        <v>9</v>
      </c>
      <c r="C571" s="34">
        <v>1387.93</v>
      </c>
      <c r="D571" s="77">
        <f t="shared" si="185"/>
        <v>3.63</v>
      </c>
      <c r="E571" s="83">
        <f>ROUND(C571*'1, 2 ц.к.'!$E$9,2)</f>
        <v>326.83999999999997</v>
      </c>
      <c r="F571" s="83">
        <f>ROUND(C571*'1, 2 ц.к.'!$E$22,2)</f>
        <v>303.14999999999998</v>
      </c>
      <c r="G571" s="83">
        <f>ROUND(C571*'1, 2 ц.к.'!$E$35,2)</f>
        <v>206.17</v>
      </c>
      <c r="H571" s="83">
        <f>ROUND(C571*'1, 2 ц.к.'!$E$48,2)</f>
        <v>121.89</v>
      </c>
      <c r="I571" s="84">
        <f t="shared" si="186"/>
        <v>2354.3000000000002</v>
      </c>
      <c r="J571" s="85">
        <f t="shared" si="187"/>
        <v>2587.4499999999998</v>
      </c>
      <c r="K571" s="85">
        <f t="shared" si="188"/>
        <v>2603.0500000000002</v>
      </c>
      <c r="L571" s="86">
        <f t="shared" si="189"/>
        <v>3294.49</v>
      </c>
      <c r="M571" s="78">
        <f t="shared" si="169"/>
        <v>4072.7</v>
      </c>
      <c r="N571" s="26">
        <f t="shared" si="170"/>
        <v>4305.8500000000004</v>
      </c>
      <c r="O571" s="26">
        <f t="shared" si="171"/>
        <v>4321.45</v>
      </c>
      <c r="P571" s="27">
        <f t="shared" si="172"/>
        <v>5012.8900000000003</v>
      </c>
      <c r="Q571" s="25">
        <f t="shared" si="173"/>
        <v>4049.01</v>
      </c>
      <c r="R571" s="26">
        <f t="shared" si="174"/>
        <v>4282.16</v>
      </c>
      <c r="S571" s="26">
        <f t="shared" si="175"/>
        <v>4297.76</v>
      </c>
      <c r="T571" s="27">
        <f t="shared" si="176"/>
        <v>4989.2</v>
      </c>
      <c r="U571" s="25">
        <f t="shared" si="177"/>
        <v>3952.03</v>
      </c>
      <c r="V571" s="26">
        <f t="shared" si="178"/>
        <v>4185.18</v>
      </c>
      <c r="W571" s="26">
        <f t="shared" si="179"/>
        <v>4200.78</v>
      </c>
      <c r="X571" s="27">
        <f t="shared" si="180"/>
        <v>4892.22</v>
      </c>
      <c r="Y571" s="25">
        <f t="shared" si="181"/>
        <v>3867.75</v>
      </c>
      <c r="Z571" s="26">
        <f t="shared" si="182"/>
        <v>4100.8999999999996</v>
      </c>
      <c r="AA571" s="26">
        <f t="shared" si="183"/>
        <v>4116.5</v>
      </c>
      <c r="AB571" s="27">
        <f t="shared" si="184"/>
        <v>4807.9399999999996</v>
      </c>
    </row>
    <row r="572" spans="1:28" ht="15" customHeight="1" x14ac:dyDescent="0.2">
      <c r="A572" s="517" t="s">
        <v>39</v>
      </c>
      <c r="B572" s="12">
        <v>10</v>
      </c>
      <c r="C572" s="34">
        <v>1398.17</v>
      </c>
      <c r="D572" s="77">
        <f t="shared" si="185"/>
        <v>3.63</v>
      </c>
      <c r="E572" s="83">
        <f>ROUND(C572*'1, 2 ц.к.'!$E$9,2)</f>
        <v>329.25</v>
      </c>
      <c r="F572" s="83">
        <f>ROUND(C572*'1, 2 ц.к.'!$E$22,2)</f>
        <v>305.38</v>
      </c>
      <c r="G572" s="83">
        <f>ROUND(C572*'1, 2 ц.к.'!$E$35,2)</f>
        <v>207.69</v>
      </c>
      <c r="H572" s="83">
        <f>ROUND(C572*'1, 2 ц.к.'!$E$48,2)</f>
        <v>122.79</v>
      </c>
      <c r="I572" s="84">
        <f t="shared" si="186"/>
        <v>2354.3000000000002</v>
      </c>
      <c r="J572" s="85">
        <f t="shared" si="187"/>
        <v>2587.4499999999998</v>
      </c>
      <c r="K572" s="85">
        <f t="shared" si="188"/>
        <v>2603.0500000000002</v>
      </c>
      <c r="L572" s="86">
        <f t="shared" si="189"/>
        <v>3294.49</v>
      </c>
      <c r="M572" s="78">
        <f t="shared" si="169"/>
        <v>4085.35</v>
      </c>
      <c r="N572" s="26">
        <f t="shared" si="170"/>
        <v>4318.5</v>
      </c>
      <c r="O572" s="26">
        <f t="shared" si="171"/>
        <v>4334.1000000000004</v>
      </c>
      <c r="P572" s="27">
        <f t="shared" si="172"/>
        <v>5025.54</v>
      </c>
      <c r="Q572" s="25">
        <f t="shared" si="173"/>
        <v>4061.48</v>
      </c>
      <c r="R572" s="26">
        <f t="shared" si="174"/>
        <v>4294.63</v>
      </c>
      <c r="S572" s="26">
        <f t="shared" si="175"/>
        <v>4310.2299999999996</v>
      </c>
      <c r="T572" s="27">
        <f t="shared" si="176"/>
        <v>5001.67</v>
      </c>
      <c r="U572" s="25">
        <f t="shared" si="177"/>
        <v>3963.79</v>
      </c>
      <c r="V572" s="26">
        <f t="shared" si="178"/>
        <v>4196.9399999999996</v>
      </c>
      <c r="W572" s="26">
        <f t="shared" si="179"/>
        <v>4212.54</v>
      </c>
      <c r="X572" s="27">
        <f t="shared" si="180"/>
        <v>4903.9799999999996</v>
      </c>
      <c r="Y572" s="25">
        <f t="shared" si="181"/>
        <v>3878.89</v>
      </c>
      <c r="Z572" s="26">
        <f t="shared" si="182"/>
        <v>4112.04</v>
      </c>
      <c r="AA572" s="26">
        <f t="shared" si="183"/>
        <v>4127.6400000000003</v>
      </c>
      <c r="AB572" s="27">
        <f t="shared" si="184"/>
        <v>4819.08</v>
      </c>
    </row>
    <row r="573" spans="1:28" ht="15" customHeight="1" x14ac:dyDescent="0.2">
      <c r="A573" s="517" t="s">
        <v>39</v>
      </c>
      <c r="B573" s="12">
        <v>11</v>
      </c>
      <c r="C573" s="34">
        <v>1398.15</v>
      </c>
      <c r="D573" s="77">
        <f t="shared" si="185"/>
        <v>3.63</v>
      </c>
      <c r="E573" s="83">
        <f>ROUND(C573*'1, 2 ц.к.'!$E$9,2)</f>
        <v>329.25</v>
      </c>
      <c r="F573" s="83">
        <f>ROUND(C573*'1, 2 ц.к.'!$E$22,2)</f>
        <v>305.38</v>
      </c>
      <c r="G573" s="83">
        <f>ROUND(C573*'1, 2 ц.к.'!$E$35,2)</f>
        <v>207.69</v>
      </c>
      <c r="H573" s="83">
        <f>ROUND(C573*'1, 2 ц.к.'!$E$48,2)</f>
        <v>122.79</v>
      </c>
      <c r="I573" s="84">
        <f t="shared" si="186"/>
        <v>2354.3000000000002</v>
      </c>
      <c r="J573" s="85">
        <f t="shared" si="187"/>
        <v>2587.4499999999998</v>
      </c>
      <c r="K573" s="85">
        <f t="shared" si="188"/>
        <v>2603.0500000000002</v>
      </c>
      <c r="L573" s="86">
        <f t="shared" si="189"/>
        <v>3294.49</v>
      </c>
      <c r="M573" s="78">
        <f t="shared" si="169"/>
        <v>4085.33</v>
      </c>
      <c r="N573" s="26">
        <f t="shared" si="170"/>
        <v>4318.4799999999996</v>
      </c>
      <c r="O573" s="26">
        <f t="shared" si="171"/>
        <v>4334.08</v>
      </c>
      <c r="P573" s="27">
        <f t="shared" si="172"/>
        <v>5025.5200000000004</v>
      </c>
      <c r="Q573" s="25">
        <f t="shared" si="173"/>
        <v>4061.46</v>
      </c>
      <c r="R573" s="26">
        <f t="shared" si="174"/>
        <v>4294.6099999999997</v>
      </c>
      <c r="S573" s="26">
        <f t="shared" si="175"/>
        <v>4310.21</v>
      </c>
      <c r="T573" s="27">
        <f t="shared" si="176"/>
        <v>5001.6499999999996</v>
      </c>
      <c r="U573" s="25">
        <f t="shared" si="177"/>
        <v>3963.77</v>
      </c>
      <c r="V573" s="26">
        <f t="shared" si="178"/>
        <v>4196.92</v>
      </c>
      <c r="W573" s="26">
        <f t="shared" si="179"/>
        <v>4212.5200000000004</v>
      </c>
      <c r="X573" s="27">
        <f t="shared" si="180"/>
        <v>4903.96</v>
      </c>
      <c r="Y573" s="25">
        <f t="shared" si="181"/>
        <v>3878.87</v>
      </c>
      <c r="Z573" s="26">
        <f t="shared" si="182"/>
        <v>4112.0200000000004</v>
      </c>
      <c r="AA573" s="26">
        <f t="shared" si="183"/>
        <v>4127.62</v>
      </c>
      <c r="AB573" s="27">
        <f t="shared" si="184"/>
        <v>4819.0600000000004</v>
      </c>
    </row>
    <row r="574" spans="1:28" ht="15" customHeight="1" x14ac:dyDescent="0.2">
      <c r="A574" s="517" t="s">
        <v>39</v>
      </c>
      <c r="B574" s="12">
        <v>12</v>
      </c>
      <c r="C574" s="34">
        <v>1403.15</v>
      </c>
      <c r="D574" s="77">
        <f t="shared" si="185"/>
        <v>3.63</v>
      </c>
      <c r="E574" s="83">
        <f>ROUND(C574*'1, 2 ц.к.'!$E$9,2)</f>
        <v>330.42</v>
      </c>
      <c r="F574" s="83">
        <f>ROUND(C574*'1, 2 ц.к.'!$E$22,2)</f>
        <v>306.47000000000003</v>
      </c>
      <c r="G574" s="83">
        <f>ROUND(C574*'1, 2 ц.к.'!$E$35,2)</f>
        <v>208.43</v>
      </c>
      <c r="H574" s="83">
        <f>ROUND(C574*'1, 2 ц.к.'!$E$48,2)</f>
        <v>123.23</v>
      </c>
      <c r="I574" s="84">
        <f t="shared" si="186"/>
        <v>2354.3000000000002</v>
      </c>
      <c r="J574" s="85">
        <f t="shared" si="187"/>
        <v>2587.4499999999998</v>
      </c>
      <c r="K574" s="85">
        <f t="shared" si="188"/>
        <v>2603.0500000000002</v>
      </c>
      <c r="L574" s="86">
        <f t="shared" si="189"/>
        <v>3294.49</v>
      </c>
      <c r="M574" s="78">
        <f t="shared" si="169"/>
        <v>4091.5</v>
      </c>
      <c r="N574" s="26">
        <f t="shared" si="170"/>
        <v>4324.6499999999996</v>
      </c>
      <c r="O574" s="26">
        <f t="shared" si="171"/>
        <v>4340.25</v>
      </c>
      <c r="P574" s="27">
        <f t="shared" si="172"/>
        <v>5031.6899999999996</v>
      </c>
      <c r="Q574" s="25">
        <f t="shared" si="173"/>
        <v>4067.55</v>
      </c>
      <c r="R574" s="26">
        <f t="shared" si="174"/>
        <v>4300.7</v>
      </c>
      <c r="S574" s="26">
        <f t="shared" si="175"/>
        <v>4316.3</v>
      </c>
      <c r="T574" s="27">
        <f t="shared" si="176"/>
        <v>5007.74</v>
      </c>
      <c r="U574" s="25">
        <f t="shared" si="177"/>
        <v>3969.51</v>
      </c>
      <c r="V574" s="26">
        <f t="shared" si="178"/>
        <v>4202.66</v>
      </c>
      <c r="W574" s="26">
        <f t="shared" si="179"/>
        <v>4218.26</v>
      </c>
      <c r="X574" s="27">
        <f t="shared" si="180"/>
        <v>4909.7</v>
      </c>
      <c r="Y574" s="25">
        <f t="shared" si="181"/>
        <v>3884.31</v>
      </c>
      <c r="Z574" s="26">
        <f t="shared" si="182"/>
        <v>4117.46</v>
      </c>
      <c r="AA574" s="26">
        <f t="shared" si="183"/>
        <v>4133.0600000000004</v>
      </c>
      <c r="AB574" s="27">
        <f t="shared" si="184"/>
        <v>4824.5</v>
      </c>
    </row>
    <row r="575" spans="1:28" ht="15" customHeight="1" x14ac:dyDescent="0.2">
      <c r="A575" s="517" t="s">
        <v>39</v>
      </c>
      <c r="B575" s="12">
        <v>13</v>
      </c>
      <c r="C575" s="34">
        <v>1411.93</v>
      </c>
      <c r="D575" s="77">
        <f t="shared" si="185"/>
        <v>3.63</v>
      </c>
      <c r="E575" s="83">
        <f>ROUND(C575*'1, 2 ц.к.'!$E$9,2)</f>
        <v>332.49</v>
      </c>
      <c r="F575" s="83">
        <f>ROUND(C575*'1, 2 ц.к.'!$E$22,2)</f>
        <v>308.39</v>
      </c>
      <c r="G575" s="83">
        <f>ROUND(C575*'1, 2 ц.к.'!$E$35,2)</f>
        <v>209.73</v>
      </c>
      <c r="H575" s="83">
        <f>ROUND(C575*'1, 2 ц.к.'!$E$48,2)</f>
        <v>124</v>
      </c>
      <c r="I575" s="84">
        <f t="shared" si="186"/>
        <v>2354.3000000000002</v>
      </c>
      <c r="J575" s="85">
        <f t="shared" si="187"/>
        <v>2587.4499999999998</v>
      </c>
      <c r="K575" s="85">
        <f t="shared" si="188"/>
        <v>2603.0500000000002</v>
      </c>
      <c r="L575" s="86">
        <f t="shared" si="189"/>
        <v>3294.49</v>
      </c>
      <c r="M575" s="78">
        <f t="shared" si="169"/>
        <v>4102.3500000000004</v>
      </c>
      <c r="N575" s="26">
        <f t="shared" si="170"/>
        <v>4335.5</v>
      </c>
      <c r="O575" s="26">
        <f t="shared" si="171"/>
        <v>4351.1000000000004</v>
      </c>
      <c r="P575" s="27">
        <f t="shared" si="172"/>
        <v>5042.54</v>
      </c>
      <c r="Q575" s="25">
        <f t="shared" si="173"/>
        <v>4078.25</v>
      </c>
      <c r="R575" s="26">
        <f t="shared" si="174"/>
        <v>4311.3999999999996</v>
      </c>
      <c r="S575" s="26">
        <f t="shared" si="175"/>
        <v>4327</v>
      </c>
      <c r="T575" s="27">
        <f t="shared" si="176"/>
        <v>5018.4399999999996</v>
      </c>
      <c r="U575" s="25">
        <f t="shared" si="177"/>
        <v>3979.59</v>
      </c>
      <c r="V575" s="26">
        <f t="shared" si="178"/>
        <v>4212.74</v>
      </c>
      <c r="W575" s="26">
        <f t="shared" si="179"/>
        <v>4228.34</v>
      </c>
      <c r="X575" s="27">
        <f t="shared" si="180"/>
        <v>4919.78</v>
      </c>
      <c r="Y575" s="25">
        <f t="shared" si="181"/>
        <v>3893.86</v>
      </c>
      <c r="Z575" s="26">
        <f t="shared" si="182"/>
        <v>4127.01</v>
      </c>
      <c r="AA575" s="26">
        <f t="shared" si="183"/>
        <v>4142.6099999999997</v>
      </c>
      <c r="AB575" s="27">
        <f t="shared" si="184"/>
        <v>4834.05</v>
      </c>
    </row>
    <row r="576" spans="1:28" ht="15" customHeight="1" x14ac:dyDescent="0.2">
      <c r="A576" s="517" t="s">
        <v>39</v>
      </c>
      <c r="B576" s="12">
        <v>14</v>
      </c>
      <c r="C576" s="34">
        <v>1415.12</v>
      </c>
      <c r="D576" s="77">
        <f t="shared" si="185"/>
        <v>3.63</v>
      </c>
      <c r="E576" s="83">
        <f>ROUND(C576*'1, 2 ц.к.'!$E$9,2)</f>
        <v>333.24</v>
      </c>
      <c r="F576" s="83">
        <f>ROUND(C576*'1, 2 ц.к.'!$E$22,2)</f>
        <v>309.08</v>
      </c>
      <c r="G576" s="83">
        <f>ROUND(C576*'1, 2 ц.к.'!$E$35,2)</f>
        <v>210.21</v>
      </c>
      <c r="H576" s="83">
        <f>ROUND(C576*'1, 2 ц.к.'!$E$48,2)</f>
        <v>124.28</v>
      </c>
      <c r="I576" s="84">
        <f t="shared" si="186"/>
        <v>2354.3000000000002</v>
      </c>
      <c r="J576" s="85">
        <f t="shared" si="187"/>
        <v>2587.4499999999998</v>
      </c>
      <c r="K576" s="85">
        <f t="shared" si="188"/>
        <v>2603.0500000000002</v>
      </c>
      <c r="L576" s="86">
        <f t="shared" si="189"/>
        <v>3294.49</v>
      </c>
      <c r="M576" s="78">
        <f t="shared" si="169"/>
        <v>4106.29</v>
      </c>
      <c r="N576" s="26">
        <f t="shared" si="170"/>
        <v>4339.4399999999996</v>
      </c>
      <c r="O576" s="26">
        <f t="shared" si="171"/>
        <v>4355.04</v>
      </c>
      <c r="P576" s="27">
        <f t="shared" si="172"/>
        <v>5046.4799999999996</v>
      </c>
      <c r="Q576" s="25">
        <f t="shared" si="173"/>
        <v>4082.13</v>
      </c>
      <c r="R576" s="26">
        <f t="shared" si="174"/>
        <v>4315.28</v>
      </c>
      <c r="S576" s="26">
        <f t="shared" si="175"/>
        <v>4330.88</v>
      </c>
      <c r="T576" s="27">
        <f t="shared" si="176"/>
        <v>5022.32</v>
      </c>
      <c r="U576" s="25">
        <f t="shared" si="177"/>
        <v>3983.26</v>
      </c>
      <c r="V576" s="26">
        <f t="shared" si="178"/>
        <v>4216.41</v>
      </c>
      <c r="W576" s="26">
        <f t="shared" si="179"/>
        <v>4232.01</v>
      </c>
      <c r="X576" s="27">
        <f t="shared" si="180"/>
        <v>4923.45</v>
      </c>
      <c r="Y576" s="25">
        <f t="shared" si="181"/>
        <v>3897.33</v>
      </c>
      <c r="Z576" s="26">
        <f t="shared" si="182"/>
        <v>4130.4799999999996</v>
      </c>
      <c r="AA576" s="26">
        <f t="shared" si="183"/>
        <v>4146.08</v>
      </c>
      <c r="AB576" s="27">
        <f t="shared" si="184"/>
        <v>4837.5200000000004</v>
      </c>
    </row>
    <row r="577" spans="1:28" ht="15" customHeight="1" x14ac:dyDescent="0.2">
      <c r="A577" s="517" t="s">
        <v>39</v>
      </c>
      <c r="B577" s="12">
        <v>15</v>
      </c>
      <c r="C577" s="34">
        <v>1413.84</v>
      </c>
      <c r="D577" s="77">
        <f t="shared" si="185"/>
        <v>3.63</v>
      </c>
      <c r="E577" s="83">
        <f>ROUND(C577*'1, 2 ц.к.'!$E$9,2)</f>
        <v>332.94</v>
      </c>
      <c r="F577" s="83">
        <f>ROUND(C577*'1, 2 ц.к.'!$E$22,2)</f>
        <v>308.81</v>
      </c>
      <c r="G577" s="83">
        <f>ROUND(C577*'1, 2 ц.к.'!$E$35,2)</f>
        <v>210.02</v>
      </c>
      <c r="H577" s="83">
        <f>ROUND(C577*'1, 2 ц.к.'!$E$48,2)</f>
        <v>124.17</v>
      </c>
      <c r="I577" s="84">
        <f t="shared" si="186"/>
        <v>2354.3000000000002</v>
      </c>
      <c r="J577" s="85">
        <f t="shared" si="187"/>
        <v>2587.4499999999998</v>
      </c>
      <c r="K577" s="85">
        <f t="shared" si="188"/>
        <v>2603.0500000000002</v>
      </c>
      <c r="L577" s="86">
        <f t="shared" si="189"/>
        <v>3294.49</v>
      </c>
      <c r="M577" s="78">
        <f t="shared" si="169"/>
        <v>4104.71</v>
      </c>
      <c r="N577" s="26">
        <f t="shared" si="170"/>
        <v>4337.8599999999997</v>
      </c>
      <c r="O577" s="26">
        <f t="shared" si="171"/>
        <v>4353.46</v>
      </c>
      <c r="P577" s="27">
        <f t="shared" si="172"/>
        <v>5044.8999999999996</v>
      </c>
      <c r="Q577" s="25">
        <f t="shared" si="173"/>
        <v>4080.58</v>
      </c>
      <c r="R577" s="26">
        <f t="shared" si="174"/>
        <v>4313.7299999999996</v>
      </c>
      <c r="S577" s="26">
        <f t="shared" si="175"/>
        <v>4329.33</v>
      </c>
      <c r="T577" s="27">
        <f t="shared" si="176"/>
        <v>5020.7700000000004</v>
      </c>
      <c r="U577" s="25">
        <f t="shared" si="177"/>
        <v>3981.79</v>
      </c>
      <c r="V577" s="26">
        <f t="shared" si="178"/>
        <v>4214.9399999999996</v>
      </c>
      <c r="W577" s="26">
        <f t="shared" si="179"/>
        <v>4230.54</v>
      </c>
      <c r="X577" s="27">
        <f t="shared" si="180"/>
        <v>4921.9799999999996</v>
      </c>
      <c r="Y577" s="25">
        <f t="shared" si="181"/>
        <v>3895.94</v>
      </c>
      <c r="Z577" s="26">
        <f t="shared" si="182"/>
        <v>4129.09</v>
      </c>
      <c r="AA577" s="26">
        <f t="shared" si="183"/>
        <v>4144.6899999999996</v>
      </c>
      <c r="AB577" s="27">
        <f t="shared" si="184"/>
        <v>4836.13</v>
      </c>
    </row>
    <row r="578" spans="1:28" ht="15" customHeight="1" x14ac:dyDescent="0.2">
      <c r="A578" s="517" t="s">
        <v>39</v>
      </c>
      <c r="B578" s="12">
        <v>16</v>
      </c>
      <c r="C578" s="34">
        <v>1415.32</v>
      </c>
      <c r="D578" s="77">
        <f t="shared" si="185"/>
        <v>3.63</v>
      </c>
      <c r="E578" s="83">
        <f>ROUND(C578*'1, 2 ц.к.'!$E$9,2)</f>
        <v>333.29</v>
      </c>
      <c r="F578" s="83">
        <f>ROUND(C578*'1, 2 ц.к.'!$E$22,2)</f>
        <v>309.13</v>
      </c>
      <c r="G578" s="83">
        <f>ROUND(C578*'1, 2 ц.к.'!$E$35,2)</f>
        <v>210.24</v>
      </c>
      <c r="H578" s="83">
        <f>ROUND(C578*'1, 2 ц.к.'!$E$48,2)</f>
        <v>124.3</v>
      </c>
      <c r="I578" s="84">
        <f t="shared" si="186"/>
        <v>2354.3000000000002</v>
      </c>
      <c r="J578" s="85">
        <f t="shared" si="187"/>
        <v>2587.4499999999998</v>
      </c>
      <c r="K578" s="85">
        <f t="shared" si="188"/>
        <v>2603.0500000000002</v>
      </c>
      <c r="L578" s="86">
        <f t="shared" si="189"/>
        <v>3294.49</v>
      </c>
      <c r="M578" s="78">
        <f t="shared" si="169"/>
        <v>4106.54</v>
      </c>
      <c r="N578" s="26">
        <f t="shared" si="170"/>
        <v>4339.6899999999996</v>
      </c>
      <c r="O578" s="26">
        <f t="shared" si="171"/>
        <v>4355.29</v>
      </c>
      <c r="P578" s="27">
        <f t="shared" si="172"/>
        <v>5046.7299999999996</v>
      </c>
      <c r="Q578" s="25">
        <f t="shared" si="173"/>
        <v>4082.38</v>
      </c>
      <c r="R578" s="26">
        <f t="shared" si="174"/>
        <v>4315.53</v>
      </c>
      <c r="S578" s="26">
        <f t="shared" si="175"/>
        <v>4331.13</v>
      </c>
      <c r="T578" s="27">
        <f t="shared" si="176"/>
        <v>5022.57</v>
      </c>
      <c r="U578" s="25">
        <f t="shared" si="177"/>
        <v>3983.49</v>
      </c>
      <c r="V578" s="26">
        <f t="shared" si="178"/>
        <v>4216.6400000000003</v>
      </c>
      <c r="W578" s="26">
        <f t="shared" si="179"/>
        <v>4232.24</v>
      </c>
      <c r="X578" s="27">
        <f t="shared" si="180"/>
        <v>4923.68</v>
      </c>
      <c r="Y578" s="25">
        <f t="shared" si="181"/>
        <v>3897.55</v>
      </c>
      <c r="Z578" s="26">
        <f t="shared" si="182"/>
        <v>4130.7</v>
      </c>
      <c r="AA578" s="26">
        <f t="shared" si="183"/>
        <v>4146.3</v>
      </c>
      <c r="AB578" s="27">
        <f t="shared" si="184"/>
        <v>4837.74</v>
      </c>
    </row>
    <row r="579" spans="1:28" ht="15" customHeight="1" x14ac:dyDescent="0.2">
      <c r="A579" s="517" t="s">
        <v>39</v>
      </c>
      <c r="B579" s="12">
        <v>17</v>
      </c>
      <c r="C579" s="34">
        <v>1415.07</v>
      </c>
      <c r="D579" s="77">
        <f t="shared" si="185"/>
        <v>3.63</v>
      </c>
      <c r="E579" s="83">
        <f>ROUND(C579*'1, 2 ц.к.'!$E$9,2)</f>
        <v>333.23</v>
      </c>
      <c r="F579" s="83">
        <f>ROUND(C579*'1, 2 ц.к.'!$E$22,2)</f>
        <v>309.07</v>
      </c>
      <c r="G579" s="83">
        <f>ROUND(C579*'1, 2 ц.к.'!$E$35,2)</f>
        <v>210.2</v>
      </c>
      <c r="H579" s="83">
        <f>ROUND(C579*'1, 2 ц.к.'!$E$48,2)</f>
        <v>124.28</v>
      </c>
      <c r="I579" s="84">
        <f t="shared" si="186"/>
        <v>2354.3000000000002</v>
      </c>
      <c r="J579" s="85">
        <f t="shared" si="187"/>
        <v>2587.4499999999998</v>
      </c>
      <c r="K579" s="85">
        <f t="shared" si="188"/>
        <v>2603.0500000000002</v>
      </c>
      <c r="L579" s="86">
        <f t="shared" si="189"/>
        <v>3294.49</v>
      </c>
      <c r="M579" s="78">
        <f t="shared" si="169"/>
        <v>4106.2299999999996</v>
      </c>
      <c r="N579" s="26">
        <f t="shared" si="170"/>
        <v>4339.38</v>
      </c>
      <c r="O579" s="26">
        <f t="shared" si="171"/>
        <v>4354.9799999999996</v>
      </c>
      <c r="P579" s="27">
        <f t="shared" si="172"/>
        <v>5046.42</v>
      </c>
      <c r="Q579" s="25">
        <f t="shared" si="173"/>
        <v>4082.07</v>
      </c>
      <c r="R579" s="26">
        <f t="shared" si="174"/>
        <v>4315.22</v>
      </c>
      <c r="S579" s="26">
        <f t="shared" si="175"/>
        <v>4330.82</v>
      </c>
      <c r="T579" s="27">
        <f t="shared" si="176"/>
        <v>5022.26</v>
      </c>
      <c r="U579" s="25">
        <f t="shared" si="177"/>
        <v>3983.2</v>
      </c>
      <c r="V579" s="26">
        <f t="shared" si="178"/>
        <v>4216.3500000000004</v>
      </c>
      <c r="W579" s="26">
        <f t="shared" si="179"/>
        <v>4231.95</v>
      </c>
      <c r="X579" s="27">
        <f t="shared" si="180"/>
        <v>4923.3900000000003</v>
      </c>
      <c r="Y579" s="25">
        <f t="shared" si="181"/>
        <v>3897.28</v>
      </c>
      <c r="Z579" s="26">
        <f t="shared" si="182"/>
        <v>4130.43</v>
      </c>
      <c r="AA579" s="26">
        <f t="shared" si="183"/>
        <v>4146.03</v>
      </c>
      <c r="AB579" s="27">
        <f t="shared" si="184"/>
        <v>4837.47</v>
      </c>
    </row>
    <row r="580" spans="1:28" ht="15" customHeight="1" x14ac:dyDescent="0.2">
      <c r="A580" s="517" t="s">
        <v>39</v>
      </c>
      <c r="B580" s="12">
        <v>18</v>
      </c>
      <c r="C580" s="34">
        <v>1478.1</v>
      </c>
      <c r="D580" s="77">
        <f t="shared" si="185"/>
        <v>3.63</v>
      </c>
      <c r="E580" s="83">
        <f>ROUND(C580*'1, 2 ц.к.'!$E$9,2)</f>
        <v>348.07</v>
      </c>
      <c r="F580" s="83">
        <f>ROUND(C580*'1, 2 ц.к.'!$E$22,2)</f>
        <v>322.83999999999997</v>
      </c>
      <c r="G580" s="83">
        <f>ROUND(C580*'1, 2 ц.к.'!$E$35,2)</f>
        <v>219.56</v>
      </c>
      <c r="H580" s="83">
        <f>ROUND(C580*'1, 2 ц.к.'!$E$48,2)</f>
        <v>129.81</v>
      </c>
      <c r="I580" s="84">
        <f t="shared" si="186"/>
        <v>2354.3000000000002</v>
      </c>
      <c r="J580" s="85">
        <f t="shared" si="187"/>
        <v>2587.4499999999998</v>
      </c>
      <c r="K580" s="85">
        <f t="shared" si="188"/>
        <v>2603.0500000000002</v>
      </c>
      <c r="L580" s="86">
        <f t="shared" si="189"/>
        <v>3294.49</v>
      </c>
      <c r="M580" s="78">
        <f t="shared" si="169"/>
        <v>4184.1000000000004</v>
      </c>
      <c r="N580" s="26">
        <f t="shared" si="170"/>
        <v>4417.25</v>
      </c>
      <c r="O580" s="26">
        <f t="shared" si="171"/>
        <v>4432.8500000000004</v>
      </c>
      <c r="P580" s="27">
        <f t="shared" si="172"/>
        <v>5124.29</v>
      </c>
      <c r="Q580" s="25">
        <f t="shared" si="173"/>
        <v>4158.87</v>
      </c>
      <c r="R580" s="26">
        <f t="shared" si="174"/>
        <v>4392.0200000000004</v>
      </c>
      <c r="S580" s="26">
        <f t="shared" si="175"/>
        <v>4407.62</v>
      </c>
      <c r="T580" s="27">
        <f t="shared" si="176"/>
        <v>5099.0600000000004</v>
      </c>
      <c r="U580" s="25">
        <f t="shared" si="177"/>
        <v>4055.59</v>
      </c>
      <c r="V580" s="26">
        <f t="shared" si="178"/>
        <v>4288.74</v>
      </c>
      <c r="W580" s="26">
        <f t="shared" si="179"/>
        <v>4304.34</v>
      </c>
      <c r="X580" s="27">
        <f t="shared" si="180"/>
        <v>4995.78</v>
      </c>
      <c r="Y580" s="25">
        <f t="shared" si="181"/>
        <v>3965.84</v>
      </c>
      <c r="Z580" s="26">
        <f t="shared" si="182"/>
        <v>4198.99</v>
      </c>
      <c r="AA580" s="26">
        <f t="shared" si="183"/>
        <v>4214.59</v>
      </c>
      <c r="AB580" s="27">
        <f t="shared" si="184"/>
        <v>4906.03</v>
      </c>
    </row>
    <row r="581" spans="1:28" ht="15" customHeight="1" x14ac:dyDescent="0.2">
      <c r="A581" s="517" t="s">
        <v>39</v>
      </c>
      <c r="B581" s="12">
        <v>19</v>
      </c>
      <c r="C581" s="34">
        <v>1634.66</v>
      </c>
      <c r="D581" s="77">
        <f t="shared" si="185"/>
        <v>3.63</v>
      </c>
      <c r="E581" s="83">
        <f>ROUND(C581*'1, 2 ц.к.'!$E$9,2)</f>
        <v>384.94</v>
      </c>
      <c r="F581" s="83">
        <f>ROUND(C581*'1, 2 ц.к.'!$E$22,2)</f>
        <v>357.04</v>
      </c>
      <c r="G581" s="83">
        <f>ROUND(C581*'1, 2 ц.к.'!$E$35,2)</f>
        <v>242.82</v>
      </c>
      <c r="H581" s="83">
        <f>ROUND(C581*'1, 2 ц.к.'!$E$48,2)</f>
        <v>143.56</v>
      </c>
      <c r="I581" s="84">
        <f t="shared" si="186"/>
        <v>2354.3000000000002</v>
      </c>
      <c r="J581" s="85">
        <f t="shared" si="187"/>
        <v>2587.4499999999998</v>
      </c>
      <c r="K581" s="85">
        <f t="shared" si="188"/>
        <v>2603.0500000000002</v>
      </c>
      <c r="L581" s="86">
        <f t="shared" si="189"/>
        <v>3294.49</v>
      </c>
      <c r="M581" s="78">
        <f t="shared" si="169"/>
        <v>4377.53</v>
      </c>
      <c r="N581" s="26">
        <f t="shared" si="170"/>
        <v>4610.68</v>
      </c>
      <c r="O581" s="26">
        <f t="shared" si="171"/>
        <v>4626.28</v>
      </c>
      <c r="P581" s="27">
        <f t="shared" si="172"/>
        <v>5317.72</v>
      </c>
      <c r="Q581" s="25">
        <f t="shared" si="173"/>
        <v>4349.63</v>
      </c>
      <c r="R581" s="26">
        <f t="shared" si="174"/>
        <v>4582.78</v>
      </c>
      <c r="S581" s="26">
        <f t="shared" si="175"/>
        <v>4598.38</v>
      </c>
      <c r="T581" s="27">
        <f t="shared" si="176"/>
        <v>5289.82</v>
      </c>
      <c r="U581" s="25">
        <f t="shared" si="177"/>
        <v>4235.41</v>
      </c>
      <c r="V581" s="26">
        <f t="shared" si="178"/>
        <v>4468.5600000000004</v>
      </c>
      <c r="W581" s="26">
        <f t="shared" si="179"/>
        <v>4484.16</v>
      </c>
      <c r="X581" s="27">
        <f t="shared" si="180"/>
        <v>5175.6000000000004</v>
      </c>
      <c r="Y581" s="25">
        <f t="shared" si="181"/>
        <v>4136.1499999999996</v>
      </c>
      <c r="Z581" s="26">
        <f t="shared" si="182"/>
        <v>4369.3</v>
      </c>
      <c r="AA581" s="26">
        <f t="shared" si="183"/>
        <v>4384.8999999999996</v>
      </c>
      <c r="AB581" s="27">
        <f t="shared" si="184"/>
        <v>5076.34</v>
      </c>
    </row>
    <row r="582" spans="1:28" ht="15" customHeight="1" x14ac:dyDescent="0.2">
      <c r="A582" s="517" t="s">
        <v>39</v>
      </c>
      <c r="B582" s="12">
        <v>20</v>
      </c>
      <c r="C582" s="34">
        <v>1650.48</v>
      </c>
      <c r="D582" s="77">
        <f t="shared" si="185"/>
        <v>3.63</v>
      </c>
      <c r="E582" s="83">
        <f>ROUND(C582*'1, 2 ц.к.'!$E$9,2)</f>
        <v>388.67</v>
      </c>
      <c r="F582" s="83">
        <f>ROUND(C582*'1, 2 ц.к.'!$E$22,2)</f>
        <v>360.49</v>
      </c>
      <c r="G582" s="83">
        <f>ROUND(C582*'1, 2 ц.к.'!$E$35,2)</f>
        <v>245.17</v>
      </c>
      <c r="H582" s="83">
        <f>ROUND(C582*'1, 2 ц.к.'!$E$48,2)</f>
        <v>144.94999999999999</v>
      </c>
      <c r="I582" s="84">
        <f t="shared" si="186"/>
        <v>2354.3000000000002</v>
      </c>
      <c r="J582" s="85">
        <f t="shared" si="187"/>
        <v>2587.4499999999998</v>
      </c>
      <c r="K582" s="85">
        <f t="shared" si="188"/>
        <v>2603.0500000000002</v>
      </c>
      <c r="L582" s="86">
        <f t="shared" si="189"/>
        <v>3294.49</v>
      </c>
      <c r="M582" s="78">
        <f t="shared" si="169"/>
        <v>4397.08</v>
      </c>
      <c r="N582" s="26">
        <f t="shared" si="170"/>
        <v>4630.2299999999996</v>
      </c>
      <c r="O582" s="26">
        <f t="shared" si="171"/>
        <v>4645.83</v>
      </c>
      <c r="P582" s="27">
        <f t="shared" si="172"/>
        <v>5337.27</v>
      </c>
      <c r="Q582" s="25">
        <f t="shared" si="173"/>
        <v>4368.8999999999996</v>
      </c>
      <c r="R582" s="26">
        <f t="shared" si="174"/>
        <v>4602.05</v>
      </c>
      <c r="S582" s="26">
        <f t="shared" si="175"/>
        <v>4617.6499999999996</v>
      </c>
      <c r="T582" s="27">
        <f t="shared" si="176"/>
        <v>5309.09</v>
      </c>
      <c r="U582" s="25">
        <f t="shared" si="177"/>
        <v>4253.58</v>
      </c>
      <c r="V582" s="26">
        <f t="shared" si="178"/>
        <v>4486.7299999999996</v>
      </c>
      <c r="W582" s="26">
        <f t="shared" si="179"/>
        <v>4502.33</v>
      </c>
      <c r="X582" s="27">
        <f t="shared" si="180"/>
        <v>5193.7700000000004</v>
      </c>
      <c r="Y582" s="25">
        <f t="shared" si="181"/>
        <v>4153.3599999999997</v>
      </c>
      <c r="Z582" s="26">
        <f t="shared" si="182"/>
        <v>4386.51</v>
      </c>
      <c r="AA582" s="26">
        <f t="shared" si="183"/>
        <v>4402.1099999999997</v>
      </c>
      <c r="AB582" s="27">
        <f t="shared" si="184"/>
        <v>5093.55</v>
      </c>
    </row>
    <row r="583" spans="1:28" ht="15" customHeight="1" x14ac:dyDescent="0.2">
      <c r="A583" s="517" t="s">
        <v>39</v>
      </c>
      <c r="B583" s="12">
        <v>21</v>
      </c>
      <c r="C583" s="34">
        <v>1524.42</v>
      </c>
      <c r="D583" s="77">
        <f t="shared" si="185"/>
        <v>3.63</v>
      </c>
      <c r="E583" s="83">
        <f>ROUND(C583*'1, 2 ц.к.'!$E$9,2)</f>
        <v>358.98</v>
      </c>
      <c r="F583" s="83">
        <f>ROUND(C583*'1, 2 ц.к.'!$E$22,2)</f>
        <v>332.96</v>
      </c>
      <c r="G583" s="83">
        <f>ROUND(C583*'1, 2 ц.к.'!$E$35,2)</f>
        <v>226.44</v>
      </c>
      <c r="H583" s="83">
        <f>ROUND(C583*'1, 2 ц.к.'!$E$48,2)</f>
        <v>133.88</v>
      </c>
      <c r="I583" s="84">
        <f t="shared" si="186"/>
        <v>2354.3000000000002</v>
      </c>
      <c r="J583" s="85">
        <f t="shared" si="187"/>
        <v>2587.4499999999998</v>
      </c>
      <c r="K583" s="85">
        <f t="shared" si="188"/>
        <v>2603.0500000000002</v>
      </c>
      <c r="L583" s="86">
        <f t="shared" si="189"/>
        <v>3294.49</v>
      </c>
      <c r="M583" s="78">
        <f t="shared" si="169"/>
        <v>4241.33</v>
      </c>
      <c r="N583" s="26">
        <f t="shared" si="170"/>
        <v>4474.4799999999996</v>
      </c>
      <c r="O583" s="26">
        <f t="shared" si="171"/>
        <v>4490.08</v>
      </c>
      <c r="P583" s="27">
        <f t="shared" si="172"/>
        <v>5181.5200000000004</v>
      </c>
      <c r="Q583" s="25">
        <f t="shared" si="173"/>
        <v>4215.3100000000004</v>
      </c>
      <c r="R583" s="26">
        <f t="shared" si="174"/>
        <v>4448.46</v>
      </c>
      <c r="S583" s="26">
        <f t="shared" si="175"/>
        <v>4464.0600000000004</v>
      </c>
      <c r="T583" s="27">
        <f t="shared" si="176"/>
        <v>5155.5</v>
      </c>
      <c r="U583" s="25">
        <f t="shared" si="177"/>
        <v>4108.79</v>
      </c>
      <c r="V583" s="26">
        <f t="shared" si="178"/>
        <v>4341.9399999999996</v>
      </c>
      <c r="W583" s="26">
        <f t="shared" si="179"/>
        <v>4357.54</v>
      </c>
      <c r="X583" s="27">
        <f t="shared" si="180"/>
        <v>5048.9799999999996</v>
      </c>
      <c r="Y583" s="25">
        <f t="shared" si="181"/>
        <v>4016.23</v>
      </c>
      <c r="Z583" s="26">
        <f t="shared" si="182"/>
        <v>4249.38</v>
      </c>
      <c r="AA583" s="26">
        <f t="shared" si="183"/>
        <v>4264.9799999999996</v>
      </c>
      <c r="AB583" s="27">
        <f t="shared" si="184"/>
        <v>4956.42</v>
      </c>
    </row>
    <row r="584" spans="1:28" ht="15" customHeight="1" x14ac:dyDescent="0.2">
      <c r="A584" s="517" t="s">
        <v>39</v>
      </c>
      <c r="B584" s="12">
        <v>22</v>
      </c>
      <c r="C584" s="34">
        <v>1392.11</v>
      </c>
      <c r="D584" s="77">
        <f t="shared" si="185"/>
        <v>3.63</v>
      </c>
      <c r="E584" s="83">
        <f>ROUND(C584*'1, 2 ц.к.'!$E$9,2)</f>
        <v>327.83</v>
      </c>
      <c r="F584" s="83">
        <f>ROUND(C584*'1, 2 ц.к.'!$E$22,2)</f>
        <v>304.06</v>
      </c>
      <c r="G584" s="83">
        <f>ROUND(C584*'1, 2 ц.к.'!$E$35,2)</f>
        <v>206.79</v>
      </c>
      <c r="H584" s="83">
        <f>ROUND(C584*'1, 2 ц.к.'!$E$48,2)</f>
        <v>122.26</v>
      </c>
      <c r="I584" s="84">
        <f t="shared" si="186"/>
        <v>2354.3000000000002</v>
      </c>
      <c r="J584" s="85">
        <f t="shared" si="187"/>
        <v>2587.4499999999998</v>
      </c>
      <c r="K584" s="85">
        <f t="shared" si="188"/>
        <v>2603.0500000000002</v>
      </c>
      <c r="L584" s="86">
        <f t="shared" si="189"/>
        <v>3294.49</v>
      </c>
      <c r="M584" s="78">
        <f t="shared" si="169"/>
        <v>4077.87</v>
      </c>
      <c r="N584" s="26">
        <f t="shared" si="170"/>
        <v>4311.0200000000004</v>
      </c>
      <c r="O584" s="26">
        <f t="shared" si="171"/>
        <v>4326.62</v>
      </c>
      <c r="P584" s="27">
        <f t="shared" si="172"/>
        <v>5018.0600000000004</v>
      </c>
      <c r="Q584" s="25">
        <f t="shared" si="173"/>
        <v>4054.1</v>
      </c>
      <c r="R584" s="26">
        <f t="shared" si="174"/>
        <v>4287.25</v>
      </c>
      <c r="S584" s="26">
        <f t="shared" si="175"/>
        <v>4302.8500000000004</v>
      </c>
      <c r="T584" s="27">
        <f t="shared" si="176"/>
        <v>4994.29</v>
      </c>
      <c r="U584" s="25">
        <f t="shared" si="177"/>
        <v>3956.83</v>
      </c>
      <c r="V584" s="26">
        <f t="shared" si="178"/>
        <v>4189.9799999999996</v>
      </c>
      <c r="W584" s="26">
        <f t="shared" si="179"/>
        <v>4205.58</v>
      </c>
      <c r="X584" s="27">
        <f t="shared" si="180"/>
        <v>4897.0200000000004</v>
      </c>
      <c r="Y584" s="25">
        <f t="shared" si="181"/>
        <v>3872.3</v>
      </c>
      <c r="Z584" s="26">
        <f t="shared" si="182"/>
        <v>4105.45</v>
      </c>
      <c r="AA584" s="26">
        <f t="shared" si="183"/>
        <v>4121.05</v>
      </c>
      <c r="AB584" s="27">
        <f t="shared" si="184"/>
        <v>4812.49</v>
      </c>
    </row>
    <row r="585" spans="1:28" ht="15" customHeight="1" x14ac:dyDescent="0.2">
      <c r="A585" s="517" t="s">
        <v>39</v>
      </c>
      <c r="B585" s="12">
        <v>23</v>
      </c>
      <c r="C585" s="34">
        <v>1194.9100000000001</v>
      </c>
      <c r="D585" s="77">
        <f t="shared" si="185"/>
        <v>3.63</v>
      </c>
      <c r="E585" s="83">
        <f>ROUND(C585*'1, 2 ц.к.'!$E$9,2)</f>
        <v>281.39</v>
      </c>
      <c r="F585" s="83">
        <f>ROUND(C585*'1, 2 ц.к.'!$E$22,2)</f>
        <v>260.99</v>
      </c>
      <c r="G585" s="83">
        <f>ROUND(C585*'1, 2 ц.к.'!$E$35,2)</f>
        <v>177.5</v>
      </c>
      <c r="H585" s="83">
        <f>ROUND(C585*'1, 2 ц.к.'!$E$48,2)</f>
        <v>104.94</v>
      </c>
      <c r="I585" s="84">
        <f t="shared" si="186"/>
        <v>2354.3000000000002</v>
      </c>
      <c r="J585" s="85">
        <f t="shared" si="187"/>
        <v>2587.4499999999998</v>
      </c>
      <c r="K585" s="85">
        <f t="shared" si="188"/>
        <v>2603.0500000000002</v>
      </c>
      <c r="L585" s="86">
        <f t="shared" si="189"/>
        <v>3294.49</v>
      </c>
      <c r="M585" s="78">
        <f t="shared" si="169"/>
        <v>3834.23</v>
      </c>
      <c r="N585" s="26">
        <f t="shared" si="170"/>
        <v>4067.38</v>
      </c>
      <c r="O585" s="26">
        <f t="shared" si="171"/>
        <v>4082.98</v>
      </c>
      <c r="P585" s="27">
        <f t="shared" si="172"/>
        <v>4774.42</v>
      </c>
      <c r="Q585" s="25">
        <f t="shared" si="173"/>
        <v>3813.83</v>
      </c>
      <c r="R585" s="26">
        <f t="shared" si="174"/>
        <v>4046.98</v>
      </c>
      <c r="S585" s="26">
        <f t="shared" si="175"/>
        <v>4062.58</v>
      </c>
      <c r="T585" s="27">
        <f t="shared" si="176"/>
        <v>4754.0200000000004</v>
      </c>
      <c r="U585" s="25">
        <f t="shared" si="177"/>
        <v>3730.34</v>
      </c>
      <c r="V585" s="26">
        <f t="shared" si="178"/>
        <v>3963.49</v>
      </c>
      <c r="W585" s="26">
        <f t="shared" si="179"/>
        <v>3979.09</v>
      </c>
      <c r="X585" s="27">
        <f t="shared" si="180"/>
        <v>4670.53</v>
      </c>
      <c r="Y585" s="25">
        <f t="shared" si="181"/>
        <v>3657.78</v>
      </c>
      <c r="Z585" s="26">
        <f t="shared" si="182"/>
        <v>3890.93</v>
      </c>
      <c r="AA585" s="26">
        <f t="shared" si="183"/>
        <v>3906.53</v>
      </c>
      <c r="AB585" s="27">
        <f t="shared" si="184"/>
        <v>4597.97</v>
      </c>
    </row>
    <row r="586" spans="1:28" ht="15" customHeight="1" x14ac:dyDescent="0.2">
      <c r="A586" s="517">
        <v>43003</v>
      </c>
      <c r="B586" s="12">
        <v>0</v>
      </c>
      <c r="C586" s="34">
        <v>981.48</v>
      </c>
      <c r="D586" s="77">
        <f t="shared" si="185"/>
        <v>3.63</v>
      </c>
      <c r="E586" s="83">
        <f>ROUND(C586*'1, 2 ц.к.'!$E$9,2)</f>
        <v>231.13</v>
      </c>
      <c r="F586" s="83">
        <f>ROUND(C586*'1, 2 ц.к.'!$E$22,2)</f>
        <v>214.37</v>
      </c>
      <c r="G586" s="83">
        <f>ROUND(C586*'1, 2 ц.к.'!$E$35,2)</f>
        <v>145.79</v>
      </c>
      <c r="H586" s="83">
        <f>ROUND(C586*'1, 2 ц.к.'!$E$48,2)</f>
        <v>86.2</v>
      </c>
      <c r="I586" s="84">
        <f t="shared" si="186"/>
        <v>2354.3000000000002</v>
      </c>
      <c r="J586" s="85">
        <f t="shared" si="187"/>
        <v>2587.4499999999998</v>
      </c>
      <c r="K586" s="85">
        <f t="shared" si="188"/>
        <v>2603.0500000000002</v>
      </c>
      <c r="L586" s="86">
        <f t="shared" si="189"/>
        <v>3294.49</v>
      </c>
      <c r="M586" s="78">
        <f t="shared" si="169"/>
        <v>3570.54</v>
      </c>
      <c r="N586" s="26">
        <f t="shared" si="170"/>
        <v>3803.69</v>
      </c>
      <c r="O586" s="26">
        <f t="shared" si="171"/>
        <v>3819.29</v>
      </c>
      <c r="P586" s="27">
        <f t="shared" si="172"/>
        <v>4510.7299999999996</v>
      </c>
      <c r="Q586" s="25">
        <f t="shared" si="173"/>
        <v>3553.78</v>
      </c>
      <c r="R586" s="26">
        <f t="shared" si="174"/>
        <v>3786.93</v>
      </c>
      <c r="S586" s="26">
        <f t="shared" si="175"/>
        <v>3802.53</v>
      </c>
      <c r="T586" s="27">
        <f t="shared" si="176"/>
        <v>4493.97</v>
      </c>
      <c r="U586" s="25">
        <f t="shared" si="177"/>
        <v>3485.2</v>
      </c>
      <c r="V586" s="26">
        <f t="shared" si="178"/>
        <v>3718.35</v>
      </c>
      <c r="W586" s="26">
        <f t="shared" si="179"/>
        <v>3733.95</v>
      </c>
      <c r="X586" s="27">
        <f t="shared" si="180"/>
        <v>4425.3900000000003</v>
      </c>
      <c r="Y586" s="25">
        <f t="shared" si="181"/>
        <v>3425.61</v>
      </c>
      <c r="Z586" s="26">
        <f t="shared" si="182"/>
        <v>3658.76</v>
      </c>
      <c r="AA586" s="26">
        <f t="shared" si="183"/>
        <v>3674.36</v>
      </c>
      <c r="AB586" s="27">
        <f t="shared" si="184"/>
        <v>4365.8</v>
      </c>
    </row>
    <row r="587" spans="1:28" ht="15" customHeight="1" x14ac:dyDescent="0.2">
      <c r="A587" s="517" t="s">
        <v>39</v>
      </c>
      <c r="B587" s="12">
        <v>1</v>
      </c>
      <c r="C587" s="34">
        <v>952.49</v>
      </c>
      <c r="D587" s="77">
        <f t="shared" si="185"/>
        <v>3.63</v>
      </c>
      <c r="E587" s="83">
        <f>ROUND(C587*'1, 2 ц.к.'!$E$9,2)</f>
        <v>224.3</v>
      </c>
      <c r="F587" s="83">
        <f>ROUND(C587*'1, 2 ц.к.'!$E$22,2)</f>
        <v>208.04</v>
      </c>
      <c r="G587" s="83">
        <f>ROUND(C587*'1, 2 ц.к.'!$E$35,2)</f>
        <v>141.49</v>
      </c>
      <c r="H587" s="83">
        <f>ROUND(C587*'1, 2 ц.к.'!$E$48,2)</f>
        <v>83.65</v>
      </c>
      <c r="I587" s="84">
        <f t="shared" si="186"/>
        <v>2354.3000000000002</v>
      </c>
      <c r="J587" s="85">
        <f t="shared" si="187"/>
        <v>2587.4499999999998</v>
      </c>
      <c r="K587" s="85">
        <f t="shared" si="188"/>
        <v>2603.0500000000002</v>
      </c>
      <c r="L587" s="86">
        <f t="shared" si="189"/>
        <v>3294.49</v>
      </c>
      <c r="M587" s="78">
        <f t="shared" ref="M587:M650" si="190">ROUND(C587+D587+E587+I587,2)</f>
        <v>3534.72</v>
      </c>
      <c r="N587" s="26">
        <f t="shared" ref="N587:N650" si="191">ROUND(C587+D587+E587+J587,2)</f>
        <v>3767.87</v>
      </c>
      <c r="O587" s="26">
        <f t="shared" ref="O587:O650" si="192">ROUND(C587+D587+E587+K587,2)</f>
        <v>3783.47</v>
      </c>
      <c r="P587" s="27">
        <f t="shared" ref="P587:P650" si="193">ROUND(C587+D587+E587+L587,2)</f>
        <v>4474.91</v>
      </c>
      <c r="Q587" s="25">
        <f t="shared" ref="Q587:Q650" si="194">ROUND(C587+D587+F587+I587,2)</f>
        <v>3518.46</v>
      </c>
      <c r="R587" s="26">
        <f t="shared" ref="R587:R650" si="195">ROUND(C587+D587+F587+J587,2)</f>
        <v>3751.61</v>
      </c>
      <c r="S587" s="26">
        <f t="shared" ref="S587:S650" si="196">ROUND(C587+D587+F587+K587,2)</f>
        <v>3767.21</v>
      </c>
      <c r="T587" s="27">
        <f t="shared" ref="T587:T650" si="197">ROUND(C587+D587+F587+L587,2)</f>
        <v>4458.6499999999996</v>
      </c>
      <c r="U587" s="25">
        <f t="shared" ref="U587:U650" si="198">ROUND(C587+D587+G587+I587,2)</f>
        <v>3451.91</v>
      </c>
      <c r="V587" s="26">
        <f t="shared" ref="V587:V650" si="199">ROUND(C587+D587+G587+J587,2)</f>
        <v>3685.06</v>
      </c>
      <c r="W587" s="26">
        <f t="shared" ref="W587:W650" si="200">ROUND(C587+D587+G587+K587,2)</f>
        <v>3700.66</v>
      </c>
      <c r="X587" s="27">
        <f t="shared" ref="X587:X650" si="201">ROUND(C587+D587+G587+L587,2)</f>
        <v>4392.1000000000004</v>
      </c>
      <c r="Y587" s="25">
        <f t="shared" ref="Y587:Y650" si="202">ROUND(C587+D587+H587+I587,2)</f>
        <v>3394.07</v>
      </c>
      <c r="Z587" s="26">
        <f t="shared" ref="Z587:Z650" si="203">ROUND(C587+D587+H587+J587,2)</f>
        <v>3627.22</v>
      </c>
      <c r="AA587" s="26">
        <f t="shared" ref="AA587:AA650" si="204">ROUND(C587+D587+H587+K587,2)</f>
        <v>3642.82</v>
      </c>
      <c r="AB587" s="27">
        <f t="shared" ref="AB587:AB650" si="205">ROUND(C587+D587+H587+L587,2)</f>
        <v>4334.26</v>
      </c>
    </row>
    <row r="588" spans="1:28" ht="15" customHeight="1" x14ac:dyDescent="0.2">
      <c r="A588" s="517" t="s">
        <v>39</v>
      </c>
      <c r="B588" s="12">
        <v>2</v>
      </c>
      <c r="C588" s="34">
        <v>897.05</v>
      </c>
      <c r="D588" s="77">
        <f t="shared" ref="D588:D651" si="206">D587</f>
        <v>3.63</v>
      </c>
      <c r="E588" s="83">
        <f>ROUND(C588*'1, 2 ц.к.'!$E$9,2)</f>
        <v>211.24</v>
      </c>
      <c r="F588" s="83">
        <f>ROUND(C588*'1, 2 ц.к.'!$E$22,2)</f>
        <v>195.93</v>
      </c>
      <c r="G588" s="83">
        <f>ROUND(C588*'1, 2 ц.к.'!$E$35,2)</f>
        <v>133.25</v>
      </c>
      <c r="H588" s="83">
        <f>ROUND(C588*'1, 2 ц.к.'!$E$48,2)</f>
        <v>78.78</v>
      </c>
      <c r="I588" s="84">
        <f t="shared" ref="I588:I651" si="207">I587</f>
        <v>2354.3000000000002</v>
      </c>
      <c r="J588" s="85">
        <f t="shared" ref="J588:J651" si="208">J587</f>
        <v>2587.4499999999998</v>
      </c>
      <c r="K588" s="85">
        <f t="shared" ref="K588:K651" si="209">K587</f>
        <v>2603.0500000000002</v>
      </c>
      <c r="L588" s="86">
        <f t="shared" ref="L588:L651" si="210">L587</f>
        <v>3294.49</v>
      </c>
      <c r="M588" s="78">
        <f t="shared" si="190"/>
        <v>3466.22</v>
      </c>
      <c r="N588" s="26">
        <f t="shared" si="191"/>
        <v>3699.37</v>
      </c>
      <c r="O588" s="26">
        <f t="shared" si="192"/>
        <v>3714.97</v>
      </c>
      <c r="P588" s="27">
        <f t="shared" si="193"/>
        <v>4406.41</v>
      </c>
      <c r="Q588" s="25">
        <f t="shared" si="194"/>
        <v>3450.91</v>
      </c>
      <c r="R588" s="26">
        <f t="shared" si="195"/>
        <v>3684.06</v>
      </c>
      <c r="S588" s="26">
        <f t="shared" si="196"/>
        <v>3699.66</v>
      </c>
      <c r="T588" s="27">
        <f t="shared" si="197"/>
        <v>4391.1000000000004</v>
      </c>
      <c r="U588" s="25">
        <f t="shared" si="198"/>
        <v>3388.23</v>
      </c>
      <c r="V588" s="26">
        <f t="shared" si="199"/>
        <v>3621.38</v>
      </c>
      <c r="W588" s="26">
        <f t="shared" si="200"/>
        <v>3636.98</v>
      </c>
      <c r="X588" s="27">
        <f t="shared" si="201"/>
        <v>4328.42</v>
      </c>
      <c r="Y588" s="25">
        <f t="shared" si="202"/>
        <v>3333.76</v>
      </c>
      <c r="Z588" s="26">
        <f t="shared" si="203"/>
        <v>3566.91</v>
      </c>
      <c r="AA588" s="26">
        <f t="shared" si="204"/>
        <v>3582.51</v>
      </c>
      <c r="AB588" s="27">
        <f t="shared" si="205"/>
        <v>4273.95</v>
      </c>
    </row>
    <row r="589" spans="1:28" ht="15" customHeight="1" x14ac:dyDescent="0.2">
      <c r="A589" s="517" t="s">
        <v>39</v>
      </c>
      <c r="B589" s="12">
        <v>3</v>
      </c>
      <c r="C589" s="34">
        <v>888.67</v>
      </c>
      <c r="D589" s="77">
        <f t="shared" si="206"/>
        <v>3.63</v>
      </c>
      <c r="E589" s="83">
        <f>ROUND(C589*'1, 2 ц.к.'!$E$9,2)</f>
        <v>209.27</v>
      </c>
      <c r="F589" s="83">
        <f>ROUND(C589*'1, 2 ц.к.'!$E$22,2)</f>
        <v>194.1</v>
      </c>
      <c r="G589" s="83">
        <f>ROUND(C589*'1, 2 ц.к.'!$E$35,2)</f>
        <v>132.01</v>
      </c>
      <c r="H589" s="83">
        <f>ROUND(C589*'1, 2 ц.к.'!$E$48,2)</f>
        <v>78.05</v>
      </c>
      <c r="I589" s="84">
        <f t="shared" si="207"/>
        <v>2354.3000000000002</v>
      </c>
      <c r="J589" s="85">
        <f t="shared" si="208"/>
        <v>2587.4499999999998</v>
      </c>
      <c r="K589" s="85">
        <f t="shared" si="209"/>
        <v>2603.0500000000002</v>
      </c>
      <c r="L589" s="86">
        <f t="shared" si="210"/>
        <v>3294.49</v>
      </c>
      <c r="M589" s="78">
        <f t="shared" si="190"/>
        <v>3455.87</v>
      </c>
      <c r="N589" s="26">
        <f t="shared" si="191"/>
        <v>3689.02</v>
      </c>
      <c r="O589" s="26">
        <f t="shared" si="192"/>
        <v>3704.62</v>
      </c>
      <c r="P589" s="27">
        <f t="shared" si="193"/>
        <v>4396.0600000000004</v>
      </c>
      <c r="Q589" s="25">
        <f t="shared" si="194"/>
        <v>3440.7</v>
      </c>
      <c r="R589" s="26">
        <f t="shared" si="195"/>
        <v>3673.85</v>
      </c>
      <c r="S589" s="26">
        <f t="shared" si="196"/>
        <v>3689.45</v>
      </c>
      <c r="T589" s="27">
        <f t="shared" si="197"/>
        <v>4380.8900000000003</v>
      </c>
      <c r="U589" s="25">
        <f t="shared" si="198"/>
        <v>3378.61</v>
      </c>
      <c r="V589" s="26">
        <f t="shared" si="199"/>
        <v>3611.76</v>
      </c>
      <c r="W589" s="26">
        <f t="shared" si="200"/>
        <v>3627.36</v>
      </c>
      <c r="X589" s="27">
        <f t="shared" si="201"/>
        <v>4318.8</v>
      </c>
      <c r="Y589" s="25">
        <f t="shared" si="202"/>
        <v>3324.65</v>
      </c>
      <c r="Z589" s="26">
        <f t="shared" si="203"/>
        <v>3557.8</v>
      </c>
      <c r="AA589" s="26">
        <f t="shared" si="204"/>
        <v>3573.4</v>
      </c>
      <c r="AB589" s="27">
        <f t="shared" si="205"/>
        <v>4264.84</v>
      </c>
    </row>
    <row r="590" spans="1:28" ht="15" customHeight="1" x14ac:dyDescent="0.2">
      <c r="A590" s="517" t="s">
        <v>39</v>
      </c>
      <c r="B590" s="12">
        <v>4</v>
      </c>
      <c r="C590" s="34">
        <v>914.92</v>
      </c>
      <c r="D590" s="77">
        <f t="shared" si="206"/>
        <v>3.63</v>
      </c>
      <c r="E590" s="83">
        <f>ROUND(C590*'1, 2 ц.к.'!$E$9,2)</f>
        <v>215.45</v>
      </c>
      <c r="F590" s="83">
        <f>ROUND(C590*'1, 2 ц.к.'!$E$22,2)</f>
        <v>199.83</v>
      </c>
      <c r="G590" s="83">
        <f>ROUND(C590*'1, 2 ц.к.'!$E$35,2)</f>
        <v>135.91</v>
      </c>
      <c r="H590" s="83">
        <f>ROUND(C590*'1, 2 ц.к.'!$E$48,2)</f>
        <v>80.349999999999994</v>
      </c>
      <c r="I590" s="84">
        <f t="shared" si="207"/>
        <v>2354.3000000000002</v>
      </c>
      <c r="J590" s="85">
        <f t="shared" si="208"/>
        <v>2587.4499999999998</v>
      </c>
      <c r="K590" s="85">
        <f t="shared" si="209"/>
        <v>2603.0500000000002</v>
      </c>
      <c r="L590" s="86">
        <f t="shared" si="210"/>
        <v>3294.49</v>
      </c>
      <c r="M590" s="78">
        <f t="shared" si="190"/>
        <v>3488.3</v>
      </c>
      <c r="N590" s="26">
        <f t="shared" si="191"/>
        <v>3721.45</v>
      </c>
      <c r="O590" s="26">
        <f t="shared" si="192"/>
        <v>3737.05</v>
      </c>
      <c r="P590" s="27">
        <f t="shared" si="193"/>
        <v>4428.49</v>
      </c>
      <c r="Q590" s="25">
        <f t="shared" si="194"/>
        <v>3472.68</v>
      </c>
      <c r="R590" s="26">
        <f t="shared" si="195"/>
        <v>3705.83</v>
      </c>
      <c r="S590" s="26">
        <f t="shared" si="196"/>
        <v>3721.43</v>
      </c>
      <c r="T590" s="27">
        <f t="shared" si="197"/>
        <v>4412.87</v>
      </c>
      <c r="U590" s="25">
        <f t="shared" si="198"/>
        <v>3408.76</v>
      </c>
      <c r="V590" s="26">
        <f t="shared" si="199"/>
        <v>3641.91</v>
      </c>
      <c r="W590" s="26">
        <f t="shared" si="200"/>
        <v>3657.51</v>
      </c>
      <c r="X590" s="27">
        <f t="shared" si="201"/>
        <v>4348.95</v>
      </c>
      <c r="Y590" s="25">
        <f t="shared" si="202"/>
        <v>3353.2</v>
      </c>
      <c r="Z590" s="26">
        <f t="shared" si="203"/>
        <v>3586.35</v>
      </c>
      <c r="AA590" s="26">
        <f t="shared" si="204"/>
        <v>3601.95</v>
      </c>
      <c r="AB590" s="27">
        <f t="shared" si="205"/>
        <v>4293.3900000000003</v>
      </c>
    </row>
    <row r="591" spans="1:28" ht="15" customHeight="1" x14ac:dyDescent="0.2">
      <c r="A591" s="517" t="s">
        <v>39</v>
      </c>
      <c r="B591" s="12">
        <v>5</v>
      </c>
      <c r="C591" s="34">
        <v>921.97</v>
      </c>
      <c r="D591" s="77">
        <f t="shared" si="206"/>
        <v>3.63</v>
      </c>
      <c r="E591" s="83">
        <f>ROUND(C591*'1, 2 ц.к.'!$E$9,2)</f>
        <v>217.11</v>
      </c>
      <c r="F591" s="83">
        <f>ROUND(C591*'1, 2 ц.к.'!$E$22,2)</f>
        <v>201.37</v>
      </c>
      <c r="G591" s="83">
        <f>ROUND(C591*'1, 2 ц.к.'!$E$35,2)</f>
        <v>136.94999999999999</v>
      </c>
      <c r="H591" s="83">
        <f>ROUND(C591*'1, 2 ц.к.'!$E$48,2)</f>
        <v>80.97</v>
      </c>
      <c r="I591" s="84">
        <f t="shared" si="207"/>
        <v>2354.3000000000002</v>
      </c>
      <c r="J591" s="85">
        <f t="shared" si="208"/>
        <v>2587.4499999999998</v>
      </c>
      <c r="K591" s="85">
        <f t="shared" si="209"/>
        <v>2603.0500000000002</v>
      </c>
      <c r="L591" s="86">
        <f t="shared" si="210"/>
        <v>3294.49</v>
      </c>
      <c r="M591" s="78">
        <f t="shared" si="190"/>
        <v>3497.01</v>
      </c>
      <c r="N591" s="26">
        <f t="shared" si="191"/>
        <v>3730.16</v>
      </c>
      <c r="O591" s="26">
        <f t="shared" si="192"/>
        <v>3745.76</v>
      </c>
      <c r="P591" s="27">
        <f t="shared" si="193"/>
        <v>4437.2</v>
      </c>
      <c r="Q591" s="25">
        <f t="shared" si="194"/>
        <v>3481.27</v>
      </c>
      <c r="R591" s="26">
        <f t="shared" si="195"/>
        <v>3714.42</v>
      </c>
      <c r="S591" s="26">
        <f t="shared" si="196"/>
        <v>3730.02</v>
      </c>
      <c r="T591" s="27">
        <f t="shared" si="197"/>
        <v>4421.46</v>
      </c>
      <c r="U591" s="25">
        <f t="shared" si="198"/>
        <v>3416.85</v>
      </c>
      <c r="V591" s="26">
        <f t="shared" si="199"/>
        <v>3650</v>
      </c>
      <c r="W591" s="26">
        <f t="shared" si="200"/>
        <v>3665.6</v>
      </c>
      <c r="X591" s="27">
        <f t="shared" si="201"/>
        <v>4357.04</v>
      </c>
      <c r="Y591" s="25">
        <f t="shared" si="202"/>
        <v>3360.87</v>
      </c>
      <c r="Z591" s="26">
        <f t="shared" si="203"/>
        <v>3594.02</v>
      </c>
      <c r="AA591" s="26">
        <f t="shared" si="204"/>
        <v>3609.62</v>
      </c>
      <c r="AB591" s="27">
        <f t="shared" si="205"/>
        <v>4301.0600000000004</v>
      </c>
    </row>
    <row r="592" spans="1:28" ht="15" customHeight="1" x14ac:dyDescent="0.2">
      <c r="A592" s="517" t="s">
        <v>39</v>
      </c>
      <c r="B592" s="12">
        <v>6</v>
      </c>
      <c r="C592" s="34">
        <v>1055.43</v>
      </c>
      <c r="D592" s="77">
        <f t="shared" si="206"/>
        <v>3.63</v>
      </c>
      <c r="E592" s="83">
        <f>ROUND(C592*'1, 2 ц.к.'!$E$9,2)</f>
        <v>248.54</v>
      </c>
      <c r="F592" s="83">
        <f>ROUND(C592*'1, 2 ц.к.'!$E$22,2)</f>
        <v>230.52</v>
      </c>
      <c r="G592" s="83">
        <f>ROUND(C592*'1, 2 ц.к.'!$E$35,2)</f>
        <v>156.78</v>
      </c>
      <c r="H592" s="83">
        <f>ROUND(C592*'1, 2 ц.к.'!$E$48,2)</f>
        <v>92.69</v>
      </c>
      <c r="I592" s="84">
        <f t="shared" si="207"/>
        <v>2354.3000000000002</v>
      </c>
      <c r="J592" s="85">
        <f t="shared" si="208"/>
        <v>2587.4499999999998</v>
      </c>
      <c r="K592" s="85">
        <f t="shared" si="209"/>
        <v>2603.0500000000002</v>
      </c>
      <c r="L592" s="86">
        <f t="shared" si="210"/>
        <v>3294.49</v>
      </c>
      <c r="M592" s="78">
        <f t="shared" si="190"/>
        <v>3661.9</v>
      </c>
      <c r="N592" s="26">
        <f t="shared" si="191"/>
        <v>3895.05</v>
      </c>
      <c r="O592" s="26">
        <f t="shared" si="192"/>
        <v>3910.65</v>
      </c>
      <c r="P592" s="27">
        <f t="shared" si="193"/>
        <v>4602.09</v>
      </c>
      <c r="Q592" s="25">
        <f t="shared" si="194"/>
        <v>3643.88</v>
      </c>
      <c r="R592" s="26">
        <f t="shared" si="195"/>
        <v>3877.03</v>
      </c>
      <c r="S592" s="26">
        <f t="shared" si="196"/>
        <v>3892.63</v>
      </c>
      <c r="T592" s="27">
        <f t="shared" si="197"/>
        <v>4584.07</v>
      </c>
      <c r="U592" s="25">
        <f t="shared" si="198"/>
        <v>3570.14</v>
      </c>
      <c r="V592" s="26">
        <f t="shared" si="199"/>
        <v>3803.29</v>
      </c>
      <c r="W592" s="26">
        <f t="shared" si="200"/>
        <v>3818.89</v>
      </c>
      <c r="X592" s="27">
        <f t="shared" si="201"/>
        <v>4510.33</v>
      </c>
      <c r="Y592" s="25">
        <f t="shared" si="202"/>
        <v>3506.05</v>
      </c>
      <c r="Z592" s="26">
        <f t="shared" si="203"/>
        <v>3739.2</v>
      </c>
      <c r="AA592" s="26">
        <f t="shared" si="204"/>
        <v>3754.8</v>
      </c>
      <c r="AB592" s="27">
        <f t="shared" si="205"/>
        <v>4446.24</v>
      </c>
    </row>
    <row r="593" spans="1:28" ht="15" customHeight="1" x14ac:dyDescent="0.2">
      <c r="A593" s="517" t="s">
        <v>39</v>
      </c>
      <c r="B593" s="12">
        <v>7</v>
      </c>
      <c r="C593" s="34">
        <v>1331.25</v>
      </c>
      <c r="D593" s="77">
        <f t="shared" si="206"/>
        <v>3.63</v>
      </c>
      <c r="E593" s="83">
        <f>ROUND(C593*'1, 2 ц.к.'!$E$9,2)</f>
        <v>313.49</v>
      </c>
      <c r="F593" s="83">
        <f>ROUND(C593*'1, 2 ц.к.'!$E$22,2)</f>
        <v>290.77</v>
      </c>
      <c r="G593" s="83">
        <f>ROUND(C593*'1, 2 ц.к.'!$E$35,2)</f>
        <v>197.75</v>
      </c>
      <c r="H593" s="83">
        <f>ROUND(C593*'1, 2 ц.к.'!$E$48,2)</f>
        <v>116.92</v>
      </c>
      <c r="I593" s="84">
        <f t="shared" si="207"/>
        <v>2354.3000000000002</v>
      </c>
      <c r="J593" s="85">
        <f t="shared" si="208"/>
        <v>2587.4499999999998</v>
      </c>
      <c r="K593" s="85">
        <f t="shared" si="209"/>
        <v>2603.0500000000002</v>
      </c>
      <c r="L593" s="86">
        <f t="shared" si="210"/>
        <v>3294.49</v>
      </c>
      <c r="M593" s="78">
        <f t="shared" si="190"/>
        <v>4002.67</v>
      </c>
      <c r="N593" s="26">
        <f t="shared" si="191"/>
        <v>4235.82</v>
      </c>
      <c r="O593" s="26">
        <f t="shared" si="192"/>
        <v>4251.42</v>
      </c>
      <c r="P593" s="27">
        <f t="shared" si="193"/>
        <v>4942.8599999999997</v>
      </c>
      <c r="Q593" s="25">
        <f t="shared" si="194"/>
        <v>3979.95</v>
      </c>
      <c r="R593" s="26">
        <f t="shared" si="195"/>
        <v>4213.1000000000004</v>
      </c>
      <c r="S593" s="26">
        <f t="shared" si="196"/>
        <v>4228.7</v>
      </c>
      <c r="T593" s="27">
        <f t="shared" si="197"/>
        <v>4920.1400000000003</v>
      </c>
      <c r="U593" s="25">
        <f t="shared" si="198"/>
        <v>3886.93</v>
      </c>
      <c r="V593" s="26">
        <f t="shared" si="199"/>
        <v>4120.08</v>
      </c>
      <c r="W593" s="26">
        <f t="shared" si="200"/>
        <v>4135.68</v>
      </c>
      <c r="X593" s="27">
        <f t="shared" si="201"/>
        <v>4827.12</v>
      </c>
      <c r="Y593" s="25">
        <f t="shared" si="202"/>
        <v>3806.1</v>
      </c>
      <c r="Z593" s="26">
        <f t="shared" si="203"/>
        <v>4039.25</v>
      </c>
      <c r="AA593" s="26">
        <f t="shared" si="204"/>
        <v>4054.85</v>
      </c>
      <c r="AB593" s="27">
        <f t="shared" si="205"/>
        <v>4746.29</v>
      </c>
    </row>
    <row r="594" spans="1:28" ht="15" customHeight="1" x14ac:dyDescent="0.2">
      <c r="A594" s="517" t="s">
        <v>39</v>
      </c>
      <c r="B594" s="12">
        <v>8</v>
      </c>
      <c r="C594" s="34">
        <v>1437.82</v>
      </c>
      <c r="D594" s="77">
        <f t="shared" si="206"/>
        <v>3.63</v>
      </c>
      <c r="E594" s="83">
        <f>ROUND(C594*'1, 2 ц.к.'!$E$9,2)</f>
        <v>338.59</v>
      </c>
      <c r="F594" s="83">
        <f>ROUND(C594*'1, 2 ц.к.'!$E$22,2)</f>
        <v>314.04000000000002</v>
      </c>
      <c r="G594" s="83">
        <f>ROUND(C594*'1, 2 ц.к.'!$E$35,2)</f>
        <v>213.58</v>
      </c>
      <c r="H594" s="83">
        <f>ROUND(C594*'1, 2 ц.к.'!$E$48,2)</f>
        <v>126.28</v>
      </c>
      <c r="I594" s="84">
        <f t="shared" si="207"/>
        <v>2354.3000000000002</v>
      </c>
      <c r="J594" s="85">
        <f t="shared" si="208"/>
        <v>2587.4499999999998</v>
      </c>
      <c r="K594" s="85">
        <f t="shared" si="209"/>
        <v>2603.0500000000002</v>
      </c>
      <c r="L594" s="86">
        <f t="shared" si="210"/>
        <v>3294.49</v>
      </c>
      <c r="M594" s="78">
        <f t="shared" si="190"/>
        <v>4134.34</v>
      </c>
      <c r="N594" s="26">
        <f t="shared" si="191"/>
        <v>4367.49</v>
      </c>
      <c r="O594" s="26">
        <f t="shared" si="192"/>
        <v>4383.09</v>
      </c>
      <c r="P594" s="27">
        <f t="shared" si="193"/>
        <v>5074.53</v>
      </c>
      <c r="Q594" s="25">
        <f t="shared" si="194"/>
        <v>4109.79</v>
      </c>
      <c r="R594" s="26">
        <f t="shared" si="195"/>
        <v>4342.9399999999996</v>
      </c>
      <c r="S594" s="26">
        <f t="shared" si="196"/>
        <v>4358.54</v>
      </c>
      <c r="T594" s="27">
        <f t="shared" si="197"/>
        <v>5049.9799999999996</v>
      </c>
      <c r="U594" s="25">
        <f t="shared" si="198"/>
        <v>4009.33</v>
      </c>
      <c r="V594" s="26">
        <f t="shared" si="199"/>
        <v>4242.4799999999996</v>
      </c>
      <c r="W594" s="26">
        <f t="shared" si="200"/>
        <v>4258.08</v>
      </c>
      <c r="X594" s="27">
        <f t="shared" si="201"/>
        <v>4949.5200000000004</v>
      </c>
      <c r="Y594" s="25">
        <f t="shared" si="202"/>
        <v>3922.03</v>
      </c>
      <c r="Z594" s="26">
        <f t="shared" si="203"/>
        <v>4155.18</v>
      </c>
      <c r="AA594" s="26">
        <f t="shared" si="204"/>
        <v>4170.78</v>
      </c>
      <c r="AB594" s="27">
        <f t="shared" si="205"/>
        <v>4862.22</v>
      </c>
    </row>
    <row r="595" spans="1:28" ht="15" customHeight="1" x14ac:dyDescent="0.2">
      <c r="A595" s="517" t="s">
        <v>39</v>
      </c>
      <c r="B595" s="12">
        <v>9</v>
      </c>
      <c r="C595" s="34">
        <v>1566.75</v>
      </c>
      <c r="D595" s="77">
        <f t="shared" si="206"/>
        <v>3.63</v>
      </c>
      <c r="E595" s="83">
        <f>ROUND(C595*'1, 2 ц.к.'!$E$9,2)</f>
        <v>368.95</v>
      </c>
      <c r="F595" s="83">
        <f>ROUND(C595*'1, 2 ц.к.'!$E$22,2)</f>
        <v>342.2</v>
      </c>
      <c r="G595" s="83">
        <f>ROUND(C595*'1, 2 ц.к.'!$E$35,2)</f>
        <v>232.73</v>
      </c>
      <c r="H595" s="83">
        <f>ROUND(C595*'1, 2 ц.к.'!$E$48,2)</f>
        <v>137.6</v>
      </c>
      <c r="I595" s="84">
        <f t="shared" si="207"/>
        <v>2354.3000000000002</v>
      </c>
      <c r="J595" s="85">
        <f t="shared" si="208"/>
        <v>2587.4499999999998</v>
      </c>
      <c r="K595" s="85">
        <f t="shared" si="209"/>
        <v>2603.0500000000002</v>
      </c>
      <c r="L595" s="86">
        <f t="shared" si="210"/>
        <v>3294.49</v>
      </c>
      <c r="M595" s="78">
        <f t="shared" si="190"/>
        <v>4293.63</v>
      </c>
      <c r="N595" s="26">
        <f t="shared" si="191"/>
        <v>4526.78</v>
      </c>
      <c r="O595" s="26">
        <f t="shared" si="192"/>
        <v>4542.38</v>
      </c>
      <c r="P595" s="27">
        <f t="shared" si="193"/>
        <v>5233.82</v>
      </c>
      <c r="Q595" s="25">
        <f t="shared" si="194"/>
        <v>4266.88</v>
      </c>
      <c r="R595" s="26">
        <f t="shared" si="195"/>
        <v>4500.03</v>
      </c>
      <c r="S595" s="26">
        <f t="shared" si="196"/>
        <v>4515.63</v>
      </c>
      <c r="T595" s="27">
        <f t="shared" si="197"/>
        <v>5207.07</v>
      </c>
      <c r="U595" s="25">
        <f t="shared" si="198"/>
        <v>4157.41</v>
      </c>
      <c r="V595" s="26">
        <f t="shared" si="199"/>
        <v>4390.5600000000004</v>
      </c>
      <c r="W595" s="26">
        <f t="shared" si="200"/>
        <v>4406.16</v>
      </c>
      <c r="X595" s="27">
        <f t="shared" si="201"/>
        <v>5097.6000000000004</v>
      </c>
      <c r="Y595" s="25">
        <f t="shared" si="202"/>
        <v>4062.28</v>
      </c>
      <c r="Z595" s="26">
        <f t="shared" si="203"/>
        <v>4295.43</v>
      </c>
      <c r="AA595" s="26">
        <f t="shared" si="204"/>
        <v>4311.03</v>
      </c>
      <c r="AB595" s="27">
        <f t="shared" si="205"/>
        <v>5002.47</v>
      </c>
    </row>
    <row r="596" spans="1:28" ht="15" customHeight="1" x14ac:dyDescent="0.2">
      <c r="A596" s="517" t="s">
        <v>39</v>
      </c>
      <c r="B596" s="12">
        <v>10</v>
      </c>
      <c r="C596" s="34">
        <v>1581.47</v>
      </c>
      <c r="D596" s="77">
        <f t="shared" si="206"/>
        <v>3.63</v>
      </c>
      <c r="E596" s="83">
        <f>ROUND(C596*'1, 2 ц.к.'!$E$9,2)</f>
        <v>372.42</v>
      </c>
      <c r="F596" s="83">
        <f>ROUND(C596*'1, 2 ц.к.'!$E$22,2)</f>
        <v>345.42</v>
      </c>
      <c r="G596" s="83">
        <f>ROUND(C596*'1, 2 ц.к.'!$E$35,2)</f>
        <v>234.92</v>
      </c>
      <c r="H596" s="83">
        <f>ROUND(C596*'1, 2 ц.к.'!$E$48,2)</f>
        <v>138.88999999999999</v>
      </c>
      <c r="I596" s="84">
        <f t="shared" si="207"/>
        <v>2354.3000000000002</v>
      </c>
      <c r="J596" s="85">
        <f t="shared" si="208"/>
        <v>2587.4499999999998</v>
      </c>
      <c r="K596" s="85">
        <f t="shared" si="209"/>
        <v>2603.0500000000002</v>
      </c>
      <c r="L596" s="86">
        <f t="shared" si="210"/>
        <v>3294.49</v>
      </c>
      <c r="M596" s="78">
        <f t="shared" si="190"/>
        <v>4311.82</v>
      </c>
      <c r="N596" s="26">
        <f t="shared" si="191"/>
        <v>4544.97</v>
      </c>
      <c r="O596" s="26">
        <f t="shared" si="192"/>
        <v>4560.57</v>
      </c>
      <c r="P596" s="27">
        <f t="shared" si="193"/>
        <v>5252.01</v>
      </c>
      <c r="Q596" s="25">
        <f t="shared" si="194"/>
        <v>4284.82</v>
      </c>
      <c r="R596" s="26">
        <f t="shared" si="195"/>
        <v>4517.97</v>
      </c>
      <c r="S596" s="26">
        <f t="shared" si="196"/>
        <v>4533.57</v>
      </c>
      <c r="T596" s="27">
        <f t="shared" si="197"/>
        <v>5225.01</v>
      </c>
      <c r="U596" s="25">
        <f t="shared" si="198"/>
        <v>4174.32</v>
      </c>
      <c r="V596" s="26">
        <f t="shared" si="199"/>
        <v>4407.47</v>
      </c>
      <c r="W596" s="26">
        <f t="shared" si="200"/>
        <v>4423.07</v>
      </c>
      <c r="X596" s="27">
        <f t="shared" si="201"/>
        <v>5114.51</v>
      </c>
      <c r="Y596" s="25">
        <f t="shared" si="202"/>
        <v>4078.29</v>
      </c>
      <c r="Z596" s="26">
        <f t="shared" si="203"/>
        <v>4311.4399999999996</v>
      </c>
      <c r="AA596" s="26">
        <f t="shared" si="204"/>
        <v>4327.04</v>
      </c>
      <c r="AB596" s="27">
        <f t="shared" si="205"/>
        <v>5018.4799999999996</v>
      </c>
    </row>
    <row r="597" spans="1:28" ht="15" customHeight="1" x14ac:dyDescent="0.2">
      <c r="A597" s="517" t="s">
        <v>39</v>
      </c>
      <c r="B597" s="12">
        <v>11</v>
      </c>
      <c r="C597" s="34">
        <v>1564.65</v>
      </c>
      <c r="D597" s="77">
        <f t="shared" si="206"/>
        <v>3.63</v>
      </c>
      <c r="E597" s="83">
        <f>ROUND(C597*'1, 2 ц.к.'!$E$9,2)</f>
        <v>368.46</v>
      </c>
      <c r="F597" s="83">
        <f>ROUND(C597*'1, 2 ц.к.'!$E$22,2)</f>
        <v>341.74</v>
      </c>
      <c r="G597" s="83">
        <f>ROUND(C597*'1, 2 ц.к.'!$E$35,2)</f>
        <v>232.42</v>
      </c>
      <c r="H597" s="83">
        <f>ROUND(C597*'1, 2 ц.к.'!$E$48,2)</f>
        <v>137.41</v>
      </c>
      <c r="I597" s="84">
        <f t="shared" si="207"/>
        <v>2354.3000000000002</v>
      </c>
      <c r="J597" s="85">
        <f t="shared" si="208"/>
        <v>2587.4499999999998</v>
      </c>
      <c r="K597" s="85">
        <f t="shared" si="209"/>
        <v>2603.0500000000002</v>
      </c>
      <c r="L597" s="86">
        <f t="shared" si="210"/>
        <v>3294.49</v>
      </c>
      <c r="M597" s="78">
        <f t="shared" si="190"/>
        <v>4291.04</v>
      </c>
      <c r="N597" s="26">
        <f t="shared" si="191"/>
        <v>4524.1899999999996</v>
      </c>
      <c r="O597" s="26">
        <f t="shared" si="192"/>
        <v>4539.79</v>
      </c>
      <c r="P597" s="27">
        <f t="shared" si="193"/>
        <v>5231.2299999999996</v>
      </c>
      <c r="Q597" s="25">
        <f t="shared" si="194"/>
        <v>4264.32</v>
      </c>
      <c r="R597" s="26">
        <f t="shared" si="195"/>
        <v>4497.47</v>
      </c>
      <c r="S597" s="26">
        <f t="shared" si="196"/>
        <v>4513.07</v>
      </c>
      <c r="T597" s="27">
        <f t="shared" si="197"/>
        <v>5204.51</v>
      </c>
      <c r="U597" s="25">
        <f t="shared" si="198"/>
        <v>4155</v>
      </c>
      <c r="V597" s="26">
        <f t="shared" si="199"/>
        <v>4388.1499999999996</v>
      </c>
      <c r="W597" s="26">
        <f t="shared" si="200"/>
        <v>4403.75</v>
      </c>
      <c r="X597" s="27">
        <f t="shared" si="201"/>
        <v>5095.1899999999996</v>
      </c>
      <c r="Y597" s="25">
        <f t="shared" si="202"/>
        <v>4059.99</v>
      </c>
      <c r="Z597" s="26">
        <f t="shared" si="203"/>
        <v>4293.1400000000003</v>
      </c>
      <c r="AA597" s="26">
        <f t="shared" si="204"/>
        <v>4308.74</v>
      </c>
      <c r="AB597" s="27">
        <f t="shared" si="205"/>
        <v>5000.18</v>
      </c>
    </row>
    <row r="598" spans="1:28" ht="15" customHeight="1" x14ac:dyDescent="0.2">
      <c r="A598" s="517" t="s">
        <v>39</v>
      </c>
      <c r="B598" s="12">
        <v>12</v>
      </c>
      <c r="C598" s="34">
        <v>1542.33</v>
      </c>
      <c r="D598" s="77">
        <f t="shared" si="206"/>
        <v>3.63</v>
      </c>
      <c r="E598" s="83">
        <f>ROUND(C598*'1, 2 ц.к.'!$E$9,2)</f>
        <v>363.2</v>
      </c>
      <c r="F598" s="83">
        <f>ROUND(C598*'1, 2 ц.к.'!$E$22,2)</f>
        <v>336.87</v>
      </c>
      <c r="G598" s="83">
        <f>ROUND(C598*'1, 2 ц.к.'!$E$35,2)</f>
        <v>229.1</v>
      </c>
      <c r="H598" s="83">
        <f>ROUND(C598*'1, 2 ц.к.'!$E$48,2)</f>
        <v>135.44999999999999</v>
      </c>
      <c r="I598" s="84">
        <f t="shared" si="207"/>
        <v>2354.3000000000002</v>
      </c>
      <c r="J598" s="85">
        <f t="shared" si="208"/>
        <v>2587.4499999999998</v>
      </c>
      <c r="K598" s="85">
        <f t="shared" si="209"/>
        <v>2603.0500000000002</v>
      </c>
      <c r="L598" s="86">
        <f t="shared" si="210"/>
        <v>3294.49</v>
      </c>
      <c r="M598" s="78">
        <f t="shared" si="190"/>
        <v>4263.46</v>
      </c>
      <c r="N598" s="26">
        <f t="shared" si="191"/>
        <v>4496.6099999999997</v>
      </c>
      <c r="O598" s="26">
        <f t="shared" si="192"/>
        <v>4512.21</v>
      </c>
      <c r="P598" s="27">
        <f t="shared" si="193"/>
        <v>5203.6499999999996</v>
      </c>
      <c r="Q598" s="25">
        <f t="shared" si="194"/>
        <v>4237.13</v>
      </c>
      <c r="R598" s="26">
        <f t="shared" si="195"/>
        <v>4470.28</v>
      </c>
      <c r="S598" s="26">
        <f t="shared" si="196"/>
        <v>4485.88</v>
      </c>
      <c r="T598" s="27">
        <f t="shared" si="197"/>
        <v>5177.32</v>
      </c>
      <c r="U598" s="25">
        <f t="shared" si="198"/>
        <v>4129.3599999999997</v>
      </c>
      <c r="V598" s="26">
        <f t="shared" si="199"/>
        <v>4362.51</v>
      </c>
      <c r="W598" s="26">
        <f t="shared" si="200"/>
        <v>4378.1099999999997</v>
      </c>
      <c r="X598" s="27">
        <f t="shared" si="201"/>
        <v>5069.55</v>
      </c>
      <c r="Y598" s="25">
        <f t="shared" si="202"/>
        <v>4035.71</v>
      </c>
      <c r="Z598" s="26">
        <f t="shared" si="203"/>
        <v>4268.8599999999997</v>
      </c>
      <c r="AA598" s="26">
        <f t="shared" si="204"/>
        <v>4284.46</v>
      </c>
      <c r="AB598" s="27">
        <f t="shared" si="205"/>
        <v>4975.8999999999996</v>
      </c>
    </row>
    <row r="599" spans="1:28" ht="15" customHeight="1" x14ac:dyDescent="0.2">
      <c r="A599" s="517" t="s">
        <v>39</v>
      </c>
      <c r="B599" s="12">
        <v>13</v>
      </c>
      <c r="C599" s="34">
        <v>1572.61</v>
      </c>
      <c r="D599" s="77">
        <f t="shared" si="206"/>
        <v>3.63</v>
      </c>
      <c r="E599" s="83">
        <f>ROUND(C599*'1, 2 ц.к.'!$E$9,2)</f>
        <v>370.33</v>
      </c>
      <c r="F599" s="83">
        <f>ROUND(C599*'1, 2 ц.к.'!$E$22,2)</f>
        <v>343.48</v>
      </c>
      <c r="G599" s="83">
        <f>ROUND(C599*'1, 2 ц.к.'!$E$35,2)</f>
        <v>233.6</v>
      </c>
      <c r="H599" s="83">
        <f>ROUND(C599*'1, 2 ц.к.'!$E$48,2)</f>
        <v>138.11000000000001</v>
      </c>
      <c r="I599" s="84">
        <f t="shared" si="207"/>
        <v>2354.3000000000002</v>
      </c>
      <c r="J599" s="85">
        <f t="shared" si="208"/>
        <v>2587.4499999999998</v>
      </c>
      <c r="K599" s="85">
        <f t="shared" si="209"/>
        <v>2603.0500000000002</v>
      </c>
      <c r="L599" s="86">
        <f t="shared" si="210"/>
        <v>3294.49</v>
      </c>
      <c r="M599" s="78">
        <f t="shared" si="190"/>
        <v>4300.87</v>
      </c>
      <c r="N599" s="26">
        <f t="shared" si="191"/>
        <v>4534.0200000000004</v>
      </c>
      <c r="O599" s="26">
        <f t="shared" si="192"/>
        <v>4549.62</v>
      </c>
      <c r="P599" s="27">
        <f t="shared" si="193"/>
        <v>5241.0600000000004</v>
      </c>
      <c r="Q599" s="25">
        <f t="shared" si="194"/>
        <v>4274.0200000000004</v>
      </c>
      <c r="R599" s="26">
        <f t="shared" si="195"/>
        <v>4507.17</v>
      </c>
      <c r="S599" s="26">
        <f t="shared" si="196"/>
        <v>4522.7700000000004</v>
      </c>
      <c r="T599" s="27">
        <f t="shared" si="197"/>
        <v>5214.21</v>
      </c>
      <c r="U599" s="25">
        <f t="shared" si="198"/>
        <v>4164.1400000000003</v>
      </c>
      <c r="V599" s="26">
        <f t="shared" si="199"/>
        <v>4397.29</v>
      </c>
      <c r="W599" s="26">
        <f t="shared" si="200"/>
        <v>4412.8900000000003</v>
      </c>
      <c r="X599" s="27">
        <f t="shared" si="201"/>
        <v>5104.33</v>
      </c>
      <c r="Y599" s="25">
        <f t="shared" si="202"/>
        <v>4068.65</v>
      </c>
      <c r="Z599" s="26">
        <f t="shared" si="203"/>
        <v>4301.8</v>
      </c>
      <c r="AA599" s="26">
        <f t="shared" si="204"/>
        <v>4317.3999999999996</v>
      </c>
      <c r="AB599" s="27">
        <f t="shared" si="205"/>
        <v>5008.84</v>
      </c>
    </row>
    <row r="600" spans="1:28" ht="15" customHeight="1" x14ac:dyDescent="0.2">
      <c r="A600" s="517" t="s">
        <v>39</v>
      </c>
      <c r="B600" s="12">
        <v>14</v>
      </c>
      <c r="C600" s="34">
        <v>1575.77</v>
      </c>
      <c r="D600" s="77">
        <f t="shared" si="206"/>
        <v>3.63</v>
      </c>
      <c r="E600" s="83">
        <f>ROUND(C600*'1, 2 ц.к.'!$E$9,2)</f>
        <v>371.07</v>
      </c>
      <c r="F600" s="83">
        <f>ROUND(C600*'1, 2 ц.к.'!$E$22,2)</f>
        <v>344.17</v>
      </c>
      <c r="G600" s="83">
        <f>ROUND(C600*'1, 2 ц.к.'!$E$35,2)</f>
        <v>234.07</v>
      </c>
      <c r="H600" s="83">
        <f>ROUND(C600*'1, 2 ц.к.'!$E$48,2)</f>
        <v>138.38999999999999</v>
      </c>
      <c r="I600" s="84">
        <f t="shared" si="207"/>
        <v>2354.3000000000002</v>
      </c>
      <c r="J600" s="85">
        <f t="shared" si="208"/>
        <v>2587.4499999999998</v>
      </c>
      <c r="K600" s="85">
        <f t="shared" si="209"/>
        <v>2603.0500000000002</v>
      </c>
      <c r="L600" s="86">
        <f t="shared" si="210"/>
        <v>3294.49</v>
      </c>
      <c r="M600" s="78">
        <f t="shared" si="190"/>
        <v>4304.7700000000004</v>
      </c>
      <c r="N600" s="26">
        <f t="shared" si="191"/>
        <v>4537.92</v>
      </c>
      <c r="O600" s="26">
        <f t="shared" si="192"/>
        <v>4553.5200000000004</v>
      </c>
      <c r="P600" s="27">
        <f t="shared" si="193"/>
        <v>5244.96</v>
      </c>
      <c r="Q600" s="25">
        <f t="shared" si="194"/>
        <v>4277.87</v>
      </c>
      <c r="R600" s="26">
        <f t="shared" si="195"/>
        <v>4511.0200000000004</v>
      </c>
      <c r="S600" s="26">
        <f t="shared" si="196"/>
        <v>4526.62</v>
      </c>
      <c r="T600" s="27">
        <f t="shared" si="197"/>
        <v>5218.0600000000004</v>
      </c>
      <c r="U600" s="25">
        <f t="shared" si="198"/>
        <v>4167.7700000000004</v>
      </c>
      <c r="V600" s="26">
        <f t="shared" si="199"/>
        <v>4400.92</v>
      </c>
      <c r="W600" s="26">
        <f t="shared" si="200"/>
        <v>4416.5200000000004</v>
      </c>
      <c r="X600" s="27">
        <f t="shared" si="201"/>
        <v>5107.96</v>
      </c>
      <c r="Y600" s="25">
        <f t="shared" si="202"/>
        <v>4072.09</v>
      </c>
      <c r="Z600" s="26">
        <f t="shared" si="203"/>
        <v>4305.24</v>
      </c>
      <c r="AA600" s="26">
        <f t="shared" si="204"/>
        <v>4320.84</v>
      </c>
      <c r="AB600" s="27">
        <f t="shared" si="205"/>
        <v>5012.28</v>
      </c>
    </row>
    <row r="601" spans="1:28" ht="15" customHeight="1" x14ac:dyDescent="0.2">
      <c r="A601" s="517" t="s">
        <v>39</v>
      </c>
      <c r="B601" s="12">
        <v>15</v>
      </c>
      <c r="C601" s="34">
        <v>1560.43</v>
      </c>
      <c r="D601" s="77">
        <f t="shared" si="206"/>
        <v>3.63</v>
      </c>
      <c r="E601" s="83">
        <f>ROUND(C601*'1, 2 ц.к.'!$E$9,2)</f>
        <v>367.46</v>
      </c>
      <c r="F601" s="83">
        <f>ROUND(C601*'1, 2 ц.к.'!$E$22,2)</f>
        <v>340.82</v>
      </c>
      <c r="G601" s="83">
        <f>ROUND(C601*'1, 2 ц.к.'!$E$35,2)</f>
        <v>231.79</v>
      </c>
      <c r="H601" s="83">
        <f>ROUND(C601*'1, 2 ц.к.'!$E$48,2)</f>
        <v>137.04</v>
      </c>
      <c r="I601" s="84">
        <f t="shared" si="207"/>
        <v>2354.3000000000002</v>
      </c>
      <c r="J601" s="85">
        <f t="shared" si="208"/>
        <v>2587.4499999999998</v>
      </c>
      <c r="K601" s="85">
        <f t="shared" si="209"/>
        <v>2603.0500000000002</v>
      </c>
      <c r="L601" s="86">
        <f t="shared" si="210"/>
        <v>3294.49</v>
      </c>
      <c r="M601" s="78">
        <f t="shared" si="190"/>
        <v>4285.82</v>
      </c>
      <c r="N601" s="26">
        <f t="shared" si="191"/>
        <v>4518.97</v>
      </c>
      <c r="O601" s="26">
        <f t="shared" si="192"/>
        <v>4534.57</v>
      </c>
      <c r="P601" s="27">
        <f t="shared" si="193"/>
        <v>5226.01</v>
      </c>
      <c r="Q601" s="25">
        <f t="shared" si="194"/>
        <v>4259.18</v>
      </c>
      <c r="R601" s="26">
        <f t="shared" si="195"/>
        <v>4492.33</v>
      </c>
      <c r="S601" s="26">
        <f t="shared" si="196"/>
        <v>4507.93</v>
      </c>
      <c r="T601" s="27">
        <f t="shared" si="197"/>
        <v>5199.37</v>
      </c>
      <c r="U601" s="25">
        <f t="shared" si="198"/>
        <v>4150.1499999999996</v>
      </c>
      <c r="V601" s="26">
        <f t="shared" si="199"/>
        <v>4383.3</v>
      </c>
      <c r="W601" s="26">
        <f t="shared" si="200"/>
        <v>4398.8999999999996</v>
      </c>
      <c r="X601" s="27">
        <f t="shared" si="201"/>
        <v>5090.34</v>
      </c>
      <c r="Y601" s="25">
        <f t="shared" si="202"/>
        <v>4055.4</v>
      </c>
      <c r="Z601" s="26">
        <f t="shared" si="203"/>
        <v>4288.55</v>
      </c>
      <c r="AA601" s="26">
        <f t="shared" si="204"/>
        <v>4304.1499999999996</v>
      </c>
      <c r="AB601" s="27">
        <f t="shared" si="205"/>
        <v>4995.59</v>
      </c>
    </row>
    <row r="602" spans="1:28" ht="15" customHeight="1" x14ac:dyDescent="0.2">
      <c r="A602" s="517" t="s">
        <v>39</v>
      </c>
      <c r="B602" s="12">
        <v>16</v>
      </c>
      <c r="C602" s="34">
        <v>1526.29</v>
      </c>
      <c r="D602" s="77">
        <f t="shared" si="206"/>
        <v>3.63</v>
      </c>
      <c r="E602" s="83">
        <f>ROUND(C602*'1, 2 ц.к.'!$E$9,2)</f>
        <v>359.42</v>
      </c>
      <c r="F602" s="83">
        <f>ROUND(C602*'1, 2 ц.к.'!$E$22,2)</f>
        <v>333.37</v>
      </c>
      <c r="G602" s="83">
        <f>ROUND(C602*'1, 2 ц.к.'!$E$35,2)</f>
        <v>226.72</v>
      </c>
      <c r="H602" s="83">
        <f>ROUND(C602*'1, 2 ц.к.'!$E$48,2)</f>
        <v>134.04</v>
      </c>
      <c r="I602" s="84">
        <f t="shared" si="207"/>
        <v>2354.3000000000002</v>
      </c>
      <c r="J602" s="85">
        <f t="shared" si="208"/>
        <v>2587.4499999999998</v>
      </c>
      <c r="K602" s="85">
        <f t="shared" si="209"/>
        <v>2603.0500000000002</v>
      </c>
      <c r="L602" s="86">
        <f t="shared" si="210"/>
        <v>3294.49</v>
      </c>
      <c r="M602" s="78">
        <f t="shared" si="190"/>
        <v>4243.6400000000003</v>
      </c>
      <c r="N602" s="26">
        <f t="shared" si="191"/>
        <v>4476.79</v>
      </c>
      <c r="O602" s="26">
        <f t="shared" si="192"/>
        <v>4492.3900000000003</v>
      </c>
      <c r="P602" s="27">
        <f t="shared" si="193"/>
        <v>5183.83</v>
      </c>
      <c r="Q602" s="25">
        <f t="shared" si="194"/>
        <v>4217.59</v>
      </c>
      <c r="R602" s="26">
        <f t="shared" si="195"/>
        <v>4450.74</v>
      </c>
      <c r="S602" s="26">
        <f t="shared" si="196"/>
        <v>4466.34</v>
      </c>
      <c r="T602" s="27">
        <f t="shared" si="197"/>
        <v>5157.78</v>
      </c>
      <c r="U602" s="25">
        <f t="shared" si="198"/>
        <v>4110.9399999999996</v>
      </c>
      <c r="V602" s="26">
        <f t="shared" si="199"/>
        <v>4344.09</v>
      </c>
      <c r="W602" s="26">
        <f t="shared" si="200"/>
        <v>4359.6899999999996</v>
      </c>
      <c r="X602" s="27">
        <f t="shared" si="201"/>
        <v>5051.13</v>
      </c>
      <c r="Y602" s="25">
        <f t="shared" si="202"/>
        <v>4018.26</v>
      </c>
      <c r="Z602" s="26">
        <f t="shared" si="203"/>
        <v>4251.41</v>
      </c>
      <c r="AA602" s="26">
        <f t="shared" si="204"/>
        <v>4267.01</v>
      </c>
      <c r="AB602" s="27">
        <f t="shared" si="205"/>
        <v>4958.45</v>
      </c>
    </row>
    <row r="603" spans="1:28" ht="15" customHeight="1" x14ac:dyDescent="0.2">
      <c r="A603" s="517" t="s">
        <v>39</v>
      </c>
      <c r="B603" s="12">
        <v>17</v>
      </c>
      <c r="C603" s="34">
        <v>1481.9</v>
      </c>
      <c r="D603" s="77">
        <f t="shared" si="206"/>
        <v>3.63</v>
      </c>
      <c r="E603" s="83">
        <f>ROUND(C603*'1, 2 ц.к.'!$E$9,2)</f>
        <v>348.97</v>
      </c>
      <c r="F603" s="83">
        <f>ROUND(C603*'1, 2 ц.к.'!$E$22,2)</f>
        <v>323.67</v>
      </c>
      <c r="G603" s="83">
        <f>ROUND(C603*'1, 2 ц.к.'!$E$35,2)</f>
        <v>220.13</v>
      </c>
      <c r="H603" s="83">
        <f>ROUND(C603*'1, 2 ц.к.'!$E$48,2)</f>
        <v>130.15</v>
      </c>
      <c r="I603" s="84">
        <f t="shared" si="207"/>
        <v>2354.3000000000002</v>
      </c>
      <c r="J603" s="85">
        <f t="shared" si="208"/>
        <v>2587.4499999999998</v>
      </c>
      <c r="K603" s="85">
        <f t="shared" si="209"/>
        <v>2603.0500000000002</v>
      </c>
      <c r="L603" s="86">
        <f t="shared" si="210"/>
        <v>3294.49</v>
      </c>
      <c r="M603" s="78">
        <f t="shared" si="190"/>
        <v>4188.8</v>
      </c>
      <c r="N603" s="26">
        <f t="shared" si="191"/>
        <v>4421.95</v>
      </c>
      <c r="O603" s="26">
        <f t="shared" si="192"/>
        <v>4437.55</v>
      </c>
      <c r="P603" s="27">
        <f t="shared" si="193"/>
        <v>5128.99</v>
      </c>
      <c r="Q603" s="25">
        <f t="shared" si="194"/>
        <v>4163.5</v>
      </c>
      <c r="R603" s="26">
        <f t="shared" si="195"/>
        <v>4396.6499999999996</v>
      </c>
      <c r="S603" s="26">
        <f t="shared" si="196"/>
        <v>4412.25</v>
      </c>
      <c r="T603" s="27">
        <f t="shared" si="197"/>
        <v>5103.6899999999996</v>
      </c>
      <c r="U603" s="25">
        <f t="shared" si="198"/>
        <v>4059.96</v>
      </c>
      <c r="V603" s="26">
        <f t="shared" si="199"/>
        <v>4293.1099999999997</v>
      </c>
      <c r="W603" s="26">
        <f t="shared" si="200"/>
        <v>4308.71</v>
      </c>
      <c r="X603" s="27">
        <f t="shared" si="201"/>
        <v>5000.1499999999996</v>
      </c>
      <c r="Y603" s="25">
        <f t="shared" si="202"/>
        <v>3969.98</v>
      </c>
      <c r="Z603" s="26">
        <f t="shared" si="203"/>
        <v>4203.13</v>
      </c>
      <c r="AA603" s="26">
        <f t="shared" si="204"/>
        <v>4218.7299999999996</v>
      </c>
      <c r="AB603" s="27">
        <f t="shared" si="205"/>
        <v>4910.17</v>
      </c>
    </row>
    <row r="604" spans="1:28" ht="15" customHeight="1" x14ac:dyDescent="0.2">
      <c r="A604" s="517" t="s">
        <v>39</v>
      </c>
      <c r="B604" s="12">
        <v>18</v>
      </c>
      <c r="C604" s="34">
        <v>1538.47</v>
      </c>
      <c r="D604" s="77">
        <f t="shared" si="206"/>
        <v>3.63</v>
      </c>
      <c r="E604" s="83">
        <f>ROUND(C604*'1, 2 ц.к.'!$E$9,2)</f>
        <v>362.29</v>
      </c>
      <c r="F604" s="83">
        <f>ROUND(C604*'1, 2 ц.к.'!$E$22,2)</f>
        <v>336.03</v>
      </c>
      <c r="G604" s="83">
        <f>ROUND(C604*'1, 2 ц.к.'!$E$35,2)</f>
        <v>228.53</v>
      </c>
      <c r="H604" s="83">
        <f>ROUND(C604*'1, 2 ц.к.'!$E$48,2)</f>
        <v>135.11000000000001</v>
      </c>
      <c r="I604" s="84">
        <f t="shared" si="207"/>
        <v>2354.3000000000002</v>
      </c>
      <c r="J604" s="85">
        <f t="shared" si="208"/>
        <v>2587.4499999999998</v>
      </c>
      <c r="K604" s="85">
        <f t="shared" si="209"/>
        <v>2603.0500000000002</v>
      </c>
      <c r="L604" s="86">
        <f t="shared" si="210"/>
        <v>3294.49</v>
      </c>
      <c r="M604" s="78">
        <f t="shared" si="190"/>
        <v>4258.6899999999996</v>
      </c>
      <c r="N604" s="26">
        <f t="shared" si="191"/>
        <v>4491.84</v>
      </c>
      <c r="O604" s="26">
        <f t="shared" si="192"/>
        <v>4507.4399999999996</v>
      </c>
      <c r="P604" s="27">
        <f t="shared" si="193"/>
        <v>5198.88</v>
      </c>
      <c r="Q604" s="25">
        <f t="shared" si="194"/>
        <v>4232.43</v>
      </c>
      <c r="R604" s="26">
        <f t="shared" si="195"/>
        <v>4465.58</v>
      </c>
      <c r="S604" s="26">
        <f t="shared" si="196"/>
        <v>4481.18</v>
      </c>
      <c r="T604" s="27">
        <f t="shared" si="197"/>
        <v>5172.62</v>
      </c>
      <c r="U604" s="25">
        <f t="shared" si="198"/>
        <v>4124.93</v>
      </c>
      <c r="V604" s="26">
        <f t="shared" si="199"/>
        <v>4358.08</v>
      </c>
      <c r="W604" s="26">
        <f t="shared" si="200"/>
        <v>4373.68</v>
      </c>
      <c r="X604" s="27">
        <f t="shared" si="201"/>
        <v>5065.12</v>
      </c>
      <c r="Y604" s="25">
        <f t="shared" si="202"/>
        <v>4031.51</v>
      </c>
      <c r="Z604" s="26">
        <f t="shared" si="203"/>
        <v>4264.66</v>
      </c>
      <c r="AA604" s="26">
        <f t="shared" si="204"/>
        <v>4280.26</v>
      </c>
      <c r="AB604" s="27">
        <f t="shared" si="205"/>
        <v>4971.7</v>
      </c>
    </row>
    <row r="605" spans="1:28" ht="15" customHeight="1" x14ac:dyDescent="0.2">
      <c r="A605" s="517" t="s">
        <v>39</v>
      </c>
      <c r="B605" s="12">
        <v>19</v>
      </c>
      <c r="C605" s="34">
        <v>1618.45</v>
      </c>
      <c r="D605" s="77">
        <f t="shared" si="206"/>
        <v>3.63</v>
      </c>
      <c r="E605" s="83">
        <f>ROUND(C605*'1, 2 ц.к.'!$E$9,2)</f>
        <v>381.13</v>
      </c>
      <c r="F605" s="83">
        <f>ROUND(C605*'1, 2 ц.к.'!$E$22,2)</f>
        <v>353.5</v>
      </c>
      <c r="G605" s="83">
        <f>ROUND(C605*'1, 2 ц.к.'!$E$35,2)</f>
        <v>240.41</v>
      </c>
      <c r="H605" s="83">
        <f>ROUND(C605*'1, 2 ц.к.'!$E$48,2)</f>
        <v>142.13999999999999</v>
      </c>
      <c r="I605" s="84">
        <f t="shared" si="207"/>
        <v>2354.3000000000002</v>
      </c>
      <c r="J605" s="85">
        <f t="shared" si="208"/>
        <v>2587.4499999999998</v>
      </c>
      <c r="K605" s="85">
        <f t="shared" si="209"/>
        <v>2603.0500000000002</v>
      </c>
      <c r="L605" s="86">
        <f t="shared" si="210"/>
        <v>3294.49</v>
      </c>
      <c r="M605" s="78">
        <f t="shared" si="190"/>
        <v>4357.51</v>
      </c>
      <c r="N605" s="26">
        <f t="shared" si="191"/>
        <v>4590.66</v>
      </c>
      <c r="O605" s="26">
        <f t="shared" si="192"/>
        <v>4606.26</v>
      </c>
      <c r="P605" s="27">
        <f t="shared" si="193"/>
        <v>5297.7</v>
      </c>
      <c r="Q605" s="25">
        <f t="shared" si="194"/>
        <v>4329.88</v>
      </c>
      <c r="R605" s="26">
        <f t="shared" si="195"/>
        <v>4563.03</v>
      </c>
      <c r="S605" s="26">
        <f t="shared" si="196"/>
        <v>4578.63</v>
      </c>
      <c r="T605" s="27">
        <f t="shared" si="197"/>
        <v>5270.07</v>
      </c>
      <c r="U605" s="25">
        <f t="shared" si="198"/>
        <v>4216.79</v>
      </c>
      <c r="V605" s="26">
        <f t="shared" si="199"/>
        <v>4449.9399999999996</v>
      </c>
      <c r="W605" s="26">
        <f t="shared" si="200"/>
        <v>4465.54</v>
      </c>
      <c r="X605" s="27">
        <f t="shared" si="201"/>
        <v>5156.9799999999996</v>
      </c>
      <c r="Y605" s="25">
        <f t="shared" si="202"/>
        <v>4118.5200000000004</v>
      </c>
      <c r="Z605" s="26">
        <f t="shared" si="203"/>
        <v>4351.67</v>
      </c>
      <c r="AA605" s="26">
        <f t="shared" si="204"/>
        <v>4367.2700000000004</v>
      </c>
      <c r="AB605" s="27">
        <f t="shared" si="205"/>
        <v>5058.71</v>
      </c>
    </row>
    <row r="606" spans="1:28" ht="15" customHeight="1" x14ac:dyDescent="0.2">
      <c r="A606" s="517" t="s">
        <v>39</v>
      </c>
      <c r="B606" s="12">
        <v>20</v>
      </c>
      <c r="C606" s="34">
        <v>1587.02</v>
      </c>
      <c r="D606" s="77">
        <f t="shared" si="206"/>
        <v>3.63</v>
      </c>
      <c r="E606" s="83">
        <f>ROUND(C606*'1, 2 ц.к.'!$E$9,2)</f>
        <v>373.72</v>
      </c>
      <c r="F606" s="83">
        <f>ROUND(C606*'1, 2 ц.к.'!$E$22,2)</f>
        <v>346.63</v>
      </c>
      <c r="G606" s="83">
        <f>ROUND(C606*'1, 2 ц.к.'!$E$35,2)</f>
        <v>235.74</v>
      </c>
      <c r="H606" s="83">
        <f>ROUND(C606*'1, 2 ц.к.'!$E$48,2)</f>
        <v>139.38</v>
      </c>
      <c r="I606" s="84">
        <f t="shared" si="207"/>
        <v>2354.3000000000002</v>
      </c>
      <c r="J606" s="85">
        <f t="shared" si="208"/>
        <v>2587.4499999999998</v>
      </c>
      <c r="K606" s="85">
        <f t="shared" si="209"/>
        <v>2603.0500000000002</v>
      </c>
      <c r="L606" s="86">
        <f t="shared" si="210"/>
        <v>3294.49</v>
      </c>
      <c r="M606" s="78">
        <f t="shared" si="190"/>
        <v>4318.67</v>
      </c>
      <c r="N606" s="26">
        <f t="shared" si="191"/>
        <v>4551.82</v>
      </c>
      <c r="O606" s="26">
        <f t="shared" si="192"/>
        <v>4567.42</v>
      </c>
      <c r="P606" s="27">
        <f t="shared" si="193"/>
        <v>5258.86</v>
      </c>
      <c r="Q606" s="25">
        <f t="shared" si="194"/>
        <v>4291.58</v>
      </c>
      <c r="R606" s="26">
        <f t="shared" si="195"/>
        <v>4524.7299999999996</v>
      </c>
      <c r="S606" s="26">
        <f t="shared" si="196"/>
        <v>4540.33</v>
      </c>
      <c r="T606" s="27">
        <f t="shared" si="197"/>
        <v>5231.7700000000004</v>
      </c>
      <c r="U606" s="25">
        <f t="shared" si="198"/>
        <v>4180.6899999999996</v>
      </c>
      <c r="V606" s="26">
        <f t="shared" si="199"/>
        <v>4413.84</v>
      </c>
      <c r="W606" s="26">
        <f t="shared" si="200"/>
        <v>4429.4399999999996</v>
      </c>
      <c r="X606" s="27">
        <f t="shared" si="201"/>
        <v>5120.88</v>
      </c>
      <c r="Y606" s="25">
        <f t="shared" si="202"/>
        <v>4084.33</v>
      </c>
      <c r="Z606" s="26">
        <f t="shared" si="203"/>
        <v>4317.4799999999996</v>
      </c>
      <c r="AA606" s="26">
        <f t="shared" si="204"/>
        <v>4333.08</v>
      </c>
      <c r="AB606" s="27">
        <f t="shared" si="205"/>
        <v>5024.5200000000004</v>
      </c>
    </row>
    <row r="607" spans="1:28" ht="15" customHeight="1" x14ac:dyDescent="0.2">
      <c r="A607" s="517" t="s">
        <v>39</v>
      </c>
      <c r="B607" s="12">
        <v>21</v>
      </c>
      <c r="C607" s="34">
        <v>1480.91</v>
      </c>
      <c r="D607" s="77">
        <f t="shared" si="206"/>
        <v>3.63</v>
      </c>
      <c r="E607" s="83">
        <f>ROUND(C607*'1, 2 ц.к.'!$E$9,2)</f>
        <v>348.74</v>
      </c>
      <c r="F607" s="83">
        <f>ROUND(C607*'1, 2 ц.к.'!$E$22,2)</f>
        <v>323.45</v>
      </c>
      <c r="G607" s="83">
        <f>ROUND(C607*'1, 2 ц.к.'!$E$35,2)</f>
        <v>219.98</v>
      </c>
      <c r="H607" s="83">
        <f>ROUND(C607*'1, 2 ц.к.'!$E$48,2)</f>
        <v>130.06</v>
      </c>
      <c r="I607" s="84">
        <f t="shared" si="207"/>
        <v>2354.3000000000002</v>
      </c>
      <c r="J607" s="85">
        <f t="shared" si="208"/>
        <v>2587.4499999999998</v>
      </c>
      <c r="K607" s="85">
        <f t="shared" si="209"/>
        <v>2603.0500000000002</v>
      </c>
      <c r="L607" s="86">
        <f t="shared" si="210"/>
        <v>3294.49</v>
      </c>
      <c r="M607" s="78">
        <f t="shared" si="190"/>
        <v>4187.58</v>
      </c>
      <c r="N607" s="26">
        <f t="shared" si="191"/>
        <v>4420.7299999999996</v>
      </c>
      <c r="O607" s="26">
        <f t="shared" si="192"/>
        <v>4436.33</v>
      </c>
      <c r="P607" s="27">
        <f t="shared" si="193"/>
        <v>5127.7700000000004</v>
      </c>
      <c r="Q607" s="25">
        <f t="shared" si="194"/>
        <v>4162.29</v>
      </c>
      <c r="R607" s="26">
        <f t="shared" si="195"/>
        <v>4395.4399999999996</v>
      </c>
      <c r="S607" s="26">
        <f t="shared" si="196"/>
        <v>4411.04</v>
      </c>
      <c r="T607" s="27">
        <f t="shared" si="197"/>
        <v>5102.4799999999996</v>
      </c>
      <c r="U607" s="25">
        <f t="shared" si="198"/>
        <v>4058.82</v>
      </c>
      <c r="V607" s="26">
        <f t="shared" si="199"/>
        <v>4291.97</v>
      </c>
      <c r="W607" s="26">
        <f t="shared" si="200"/>
        <v>4307.57</v>
      </c>
      <c r="X607" s="27">
        <f t="shared" si="201"/>
        <v>4999.01</v>
      </c>
      <c r="Y607" s="25">
        <f t="shared" si="202"/>
        <v>3968.9</v>
      </c>
      <c r="Z607" s="26">
        <f t="shared" si="203"/>
        <v>4202.05</v>
      </c>
      <c r="AA607" s="26">
        <f t="shared" si="204"/>
        <v>4217.6499999999996</v>
      </c>
      <c r="AB607" s="27">
        <f t="shared" si="205"/>
        <v>4909.09</v>
      </c>
    </row>
    <row r="608" spans="1:28" ht="15" customHeight="1" x14ac:dyDescent="0.2">
      <c r="A608" s="517" t="s">
        <v>39</v>
      </c>
      <c r="B608" s="12">
        <v>22</v>
      </c>
      <c r="C608" s="34">
        <v>1387.5</v>
      </c>
      <c r="D608" s="77">
        <f t="shared" si="206"/>
        <v>3.63</v>
      </c>
      <c r="E608" s="83">
        <f>ROUND(C608*'1, 2 ц.к.'!$E$9,2)</f>
        <v>326.74</v>
      </c>
      <c r="F608" s="83">
        <f>ROUND(C608*'1, 2 ц.к.'!$E$22,2)</f>
        <v>303.05</v>
      </c>
      <c r="G608" s="83">
        <f>ROUND(C608*'1, 2 ц.к.'!$E$35,2)</f>
        <v>206.1</v>
      </c>
      <c r="H608" s="83">
        <f>ROUND(C608*'1, 2 ц.к.'!$E$48,2)</f>
        <v>121.86</v>
      </c>
      <c r="I608" s="84">
        <f t="shared" si="207"/>
        <v>2354.3000000000002</v>
      </c>
      <c r="J608" s="85">
        <f t="shared" si="208"/>
        <v>2587.4499999999998</v>
      </c>
      <c r="K608" s="85">
        <f t="shared" si="209"/>
        <v>2603.0500000000002</v>
      </c>
      <c r="L608" s="86">
        <f t="shared" si="210"/>
        <v>3294.49</v>
      </c>
      <c r="M608" s="78">
        <f t="shared" si="190"/>
        <v>4072.17</v>
      </c>
      <c r="N608" s="26">
        <f t="shared" si="191"/>
        <v>4305.32</v>
      </c>
      <c r="O608" s="26">
        <f t="shared" si="192"/>
        <v>4320.92</v>
      </c>
      <c r="P608" s="27">
        <f t="shared" si="193"/>
        <v>5012.3599999999997</v>
      </c>
      <c r="Q608" s="25">
        <f t="shared" si="194"/>
        <v>4048.48</v>
      </c>
      <c r="R608" s="26">
        <f t="shared" si="195"/>
        <v>4281.63</v>
      </c>
      <c r="S608" s="26">
        <f t="shared" si="196"/>
        <v>4297.2299999999996</v>
      </c>
      <c r="T608" s="27">
        <f t="shared" si="197"/>
        <v>4988.67</v>
      </c>
      <c r="U608" s="25">
        <f t="shared" si="198"/>
        <v>3951.53</v>
      </c>
      <c r="V608" s="26">
        <f t="shared" si="199"/>
        <v>4184.68</v>
      </c>
      <c r="W608" s="26">
        <f t="shared" si="200"/>
        <v>4200.28</v>
      </c>
      <c r="X608" s="27">
        <f t="shared" si="201"/>
        <v>4891.72</v>
      </c>
      <c r="Y608" s="25">
        <f t="shared" si="202"/>
        <v>3867.29</v>
      </c>
      <c r="Z608" s="26">
        <f t="shared" si="203"/>
        <v>4100.4399999999996</v>
      </c>
      <c r="AA608" s="26">
        <f t="shared" si="204"/>
        <v>4116.04</v>
      </c>
      <c r="AB608" s="27">
        <f t="shared" si="205"/>
        <v>4807.4799999999996</v>
      </c>
    </row>
    <row r="609" spans="1:28" ht="15" customHeight="1" x14ac:dyDescent="0.2">
      <c r="A609" s="517" t="s">
        <v>39</v>
      </c>
      <c r="B609" s="12">
        <v>23</v>
      </c>
      <c r="C609" s="34">
        <v>1273.81</v>
      </c>
      <c r="D609" s="77">
        <f t="shared" si="206"/>
        <v>3.63</v>
      </c>
      <c r="E609" s="83">
        <f>ROUND(C609*'1, 2 ц.к.'!$E$9,2)</f>
        <v>299.97000000000003</v>
      </c>
      <c r="F609" s="83">
        <f>ROUND(C609*'1, 2 ц.к.'!$E$22,2)</f>
        <v>278.22000000000003</v>
      </c>
      <c r="G609" s="83">
        <f>ROUND(C609*'1, 2 ц.к.'!$E$35,2)</f>
        <v>189.22</v>
      </c>
      <c r="H609" s="83">
        <f>ROUND(C609*'1, 2 ц.к.'!$E$48,2)</f>
        <v>111.87</v>
      </c>
      <c r="I609" s="84">
        <f t="shared" si="207"/>
        <v>2354.3000000000002</v>
      </c>
      <c r="J609" s="85">
        <f t="shared" si="208"/>
        <v>2587.4499999999998</v>
      </c>
      <c r="K609" s="85">
        <f t="shared" si="209"/>
        <v>2603.0500000000002</v>
      </c>
      <c r="L609" s="86">
        <f t="shared" si="210"/>
        <v>3294.49</v>
      </c>
      <c r="M609" s="78">
        <f t="shared" si="190"/>
        <v>3931.71</v>
      </c>
      <c r="N609" s="26">
        <f t="shared" si="191"/>
        <v>4164.8599999999997</v>
      </c>
      <c r="O609" s="26">
        <f t="shared" si="192"/>
        <v>4180.46</v>
      </c>
      <c r="P609" s="27">
        <f t="shared" si="193"/>
        <v>4871.8999999999996</v>
      </c>
      <c r="Q609" s="25">
        <f t="shared" si="194"/>
        <v>3909.96</v>
      </c>
      <c r="R609" s="26">
        <f t="shared" si="195"/>
        <v>4143.1099999999997</v>
      </c>
      <c r="S609" s="26">
        <f t="shared" si="196"/>
        <v>4158.71</v>
      </c>
      <c r="T609" s="27">
        <f t="shared" si="197"/>
        <v>4850.1499999999996</v>
      </c>
      <c r="U609" s="25">
        <f t="shared" si="198"/>
        <v>3820.96</v>
      </c>
      <c r="V609" s="26">
        <f t="shared" si="199"/>
        <v>4054.11</v>
      </c>
      <c r="W609" s="26">
        <f t="shared" si="200"/>
        <v>4069.71</v>
      </c>
      <c r="X609" s="27">
        <f t="shared" si="201"/>
        <v>4761.1499999999996</v>
      </c>
      <c r="Y609" s="25">
        <f t="shared" si="202"/>
        <v>3743.61</v>
      </c>
      <c r="Z609" s="26">
        <f t="shared" si="203"/>
        <v>3976.76</v>
      </c>
      <c r="AA609" s="26">
        <f t="shared" si="204"/>
        <v>3992.36</v>
      </c>
      <c r="AB609" s="27">
        <f t="shared" si="205"/>
        <v>4683.8</v>
      </c>
    </row>
    <row r="610" spans="1:28" ht="15" customHeight="1" x14ac:dyDescent="0.2">
      <c r="A610" s="517">
        <v>43004</v>
      </c>
      <c r="B610" s="12">
        <v>0</v>
      </c>
      <c r="C610" s="34">
        <v>944.23</v>
      </c>
      <c r="D610" s="77">
        <f t="shared" si="206"/>
        <v>3.63</v>
      </c>
      <c r="E610" s="83">
        <f>ROUND(C610*'1, 2 ц.к.'!$E$9,2)</f>
        <v>222.35</v>
      </c>
      <c r="F610" s="83">
        <f>ROUND(C610*'1, 2 ц.к.'!$E$22,2)</f>
        <v>206.23</v>
      </c>
      <c r="G610" s="83">
        <f>ROUND(C610*'1, 2 ц.к.'!$E$35,2)</f>
        <v>140.26</v>
      </c>
      <c r="H610" s="83">
        <f>ROUND(C610*'1, 2 ц.к.'!$E$48,2)</f>
        <v>82.93</v>
      </c>
      <c r="I610" s="84">
        <f t="shared" si="207"/>
        <v>2354.3000000000002</v>
      </c>
      <c r="J610" s="85">
        <f t="shared" si="208"/>
        <v>2587.4499999999998</v>
      </c>
      <c r="K610" s="85">
        <f t="shared" si="209"/>
        <v>2603.0500000000002</v>
      </c>
      <c r="L610" s="86">
        <f t="shared" si="210"/>
        <v>3294.49</v>
      </c>
      <c r="M610" s="78">
        <f t="shared" si="190"/>
        <v>3524.51</v>
      </c>
      <c r="N610" s="26">
        <f t="shared" si="191"/>
        <v>3757.66</v>
      </c>
      <c r="O610" s="26">
        <f t="shared" si="192"/>
        <v>3773.26</v>
      </c>
      <c r="P610" s="27">
        <f t="shared" si="193"/>
        <v>4464.7</v>
      </c>
      <c r="Q610" s="25">
        <f t="shared" si="194"/>
        <v>3508.39</v>
      </c>
      <c r="R610" s="26">
        <f t="shared" si="195"/>
        <v>3741.54</v>
      </c>
      <c r="S610" s="26">
        <f t="shared" si="196"/>
        <v>3757.14</v>
      </c>
      <c r="T610" s="27">
        <f t="shared" si="197"/>
        <v>4448.58</v>
      </c>
      <c r="U610" s="25">
        <f t="shared" si="198"/>
        <v>3442.42</v>
      </c>
      <c r="V610" s="26">
        <f t="shared" si="199"/>
        <v>3675.57</v>
      </c>
      <c r="W610" s="26">
        <f t="shared" si="200"/>
        <v>3691.17</v>
      </c>
      <c r="X610" s="27">
        <f t="shared" si="201"/>
        <v>4382.6099999999997</v>
      </c>
      <c r="Y610" s="25">
        <f t="shared" si="202"/>
        <v>3385.09</v>
      </c>
      <c r="Z610" s="26">
        <f t="shared" si="203"/>
        <v>3618.24</v>
      </c>
      <c r="AA610" s="26">
        <f t="shared" si="204"/>
        <v>3633.84</v>
      </c>
      <c r="AB610" s="27">
        <f t="shared" si="205"/>
        <v>4325.28</v>
      </c>
    </row>
    <row r="611" spans="1:28" ht="15" customHeight="1" x14ac:dyDescent="0.2">
      <c r="A611" s="517" t="s">
        <v>39</v>
      </c>
      <c r="B611" s="12">
        <v>1</v>
      </c>
      <c r="C611" s="34">
        <v>879.22</v>
      </c>
      <c r="D611" s="77">
        <f t="shared" si="206"/>
        <v>3.63</v>
      </c>
      <c r="E611" s="83">
        <f>ROUND(C611*'1, 2 ц.к.'!$E$9,2)</f>
        <v>207.05</v>
      </c>
      <c r="F611" s="83">
        <f>ROUND(C611*'1, 2 ц.к.'!$E$22,2)</f>
        <v>192.04</v>
      </c>
      <c r="G611" s="83">
        <f>ROUND(C611*'1, 2 ц.к.'!$E$35,2)</f>
        <v>130.6</v>
      </c>
      <c r="H611" s="83">
        <f>ROUND(C611*'1, 2 ц.к.'!$E$48,2)</f>
        <v>77.22</v>
      </c>
      <c r="I611" s="84">
        <f t="shared" si="207"/>
        <v>2354.3000000000002</v>
      </c>
      <c r="J611" s="85">
        <f t="shared" si="208"/>
        <v>2587.4499999999998</v>
      </c>
      <c r="K611" s="85">
        <f t="shared" si="209"/>
        <v>2603.0500000000002</v>
      </c>
      <c r="L611" s="86">
        <f t="shared" si="210"/>
        <v>3294.49</v>
      </c>
      <c r="M611" s="78">
        <f t="shared" si="190"/>
        <v>3444.2</v>
      </c>
      <c r="N611" s="26">
        <f t="shared" si="191"/>
        <v>3677.35</v>
      </c>
      <c r="O611" s="26">
        <f t="shared" si="192"/>
        <v>3692.95</v>
      </c>
      <c r="P611" s="27">
        <f t="shared" si="193"/>
        <v>4384.3900000000003</v>
      </c>
      <c r="Q611" s="25">
        <f t="shared" si="194"/>
        <v>3429.19</v>
      </c>
      <c r="R611" s="26">
        <f t="shared" si="195"/>
        <v>3662.34</v>
      </c>
      <c r="S611" s="26">
        <f t="shared" si="196"/>
        <v>3677.94</v>
      </c>
      <c r="T611" s="27">
        <f t="shared" si="197"/>
        <v>4369.38</v>
      </c>
      <c r="U611" s="25">
        <f t="shared" si="198"/>
        <v>3367.75</v>
      </c>
      <c r="V611" s="26">
        <f t="shared" si="199"/>
        <v>3600.9</v>
      </c>
      <c r="W611" s="26">
        <f t="shared" si="200"/>
        <v>3616.5</v>
      </c>
      <c r="X611" s="27">
        <f t="shared" si="201"/>
        <v>4307.9399999999996</v>
      </c>
      <c r="Y611" s="25">
        <f t="shared" si="202"/>
        <v>3314.37</v>
      </c>
      <c r="Z611" s="26">
        <f t="shared" si="203"/>
        <v>3547.52</v>
      </c>
      <c r="AA611" s="26">
        <f t="shared" si="204"/>
        <v>3563.12</v>
      </c>
      <c r="AB611" s="27">
        <f t="shared" si="205"/>
        <v>4254.5600000000004</v>
      </c>
    </row>
    <row r="612" spans="1:28" ht="15" customHeight="1" x14ac:dyDescent="0.2">
      <c r="A612" s="517" t="s">
        <v>39</v>
      </c>
      <c r="B612" s="12">
        <v>2</v>
      </c>
      <c r="C612" s="34">
        <v>857.97</v>
      </c>
      <c r="D612" s="77">
        <f t="shared" si="206"/>
        <v>3.63</v>
      </c>
      <c r="E612" s="83">
        <f>ROUND(C612*'1, 2 ц.к.'!$E$9,2)</f>
        <v>202.04</v>
      </c>
      <c r="F612" s="83">
        <f>ROUND(C612*'1, 2 ц.к.'!$E$22,2)</f>
        <v>187.39</v>
      </c>
      <c r="G612" s="83">
        <f>ROUND(C612*'1, 2 ц.к.'!$E$35,2)</f>
        <v>127.45</v>
      </c>
      <c r="H612" s="83">
        <f>ROUND(C612*'1, 2 ц.к.'!$E$48,2)</f>
        <v>75.349999999999994</v>
      </c>
      <c r="I612" s="84">
        <f t="shared" si="207"/>
        <v>2354.3000000000002</v>
      </c>
      <c r="J612" s="85">
        <f t="shared" si="208"/>
        <v>2587.4499999999998</v>
      </c>
      <c r="K612" s="85">
        <f t="shared" si="209"/>
        <v>2603.0500000000002</v>
      </c>
      <c r="L612" s="86">
        <f t="shared" si="210"/>
        <v>3294.49</v>
      </c>
      <c r="M612" s="78">
        <f t="shared" si="190"/>
        <v>3417.94</v>
      </c>
      <c r="N612" s="26">
        <f t="shared" si="191"/>
        <v>3651.09</v>
      </c>
      <c r="O612" s="26">
        <f t="shared" si="192"/>
        <v>3666.69</v>
      </c>
      <c r="P612" s="27">
        <f t="shared" si="193"/>
        <v>4358.13</v>
      </c>
      <c r="Q612" s="25">
        <f t="shared" si="194"/>
        <v>3403.29</v>
      </c>
      <c r="R612" s="26">
        <f t="shared" si="195"/>
        <v>3636.44</v>
      </c>
      <c r="S612" s="26">
        <f t="shared" si="196"/>
        <v>3652.04</v>
      </c>
      <c r="T612" s="27">
        <f t="shared" si="197"/>
        <v>4343.4799999999996</v>
      </c>
      <c r="U612" s="25">
        <f t="shared" si="198"/>
        <v>3343.35</v>
      </c>
      <c r="V612" s="26">
        <f t="shared" si="199"/>
        <v>3576.5</v>
      </c>
      <c r="W612" s="26">
        <f t="shared" si="200"/>
        <v>3592.1</v>
      </c>
      <c r="X612" s="27">
        <f t="shared" si="201"/>
        <v>4283.54</v>
      </c>
      <c r="Y612" s="25">
        <f t="shared" si="202"/>
        <v>3291.25</v>
      </c>
      <c r="Z612" s="26">
        <f t="shared" si="203"/>
        <v>3524.4</v>
      </c>
      <c r="AA612" s="26">
        <f t="shared" si="204"/>
        <v>3540</v>
      </c>
      <c r="AB612" s="27">
        <f t="shared" si="205"/>
        <v>4231.4399999999996</v>
      </c>
    </row>
    <row r="613" spans="1:28" ht="15" customHeight="1" x14ac:dyDescent="0.2">
      <c r="A613" s="517" t="s">
        <v>39</v>
      </c>
      <c r="B613" s="12">
        <v>3</v>
      </c>
      <c r="C613" s="34">
        <v>854.87</v>
      </c>
      <c r="D613" s="77">
        <f t="shared" si="206"/>
        <v>3.63</v>
      </c>
      <c r="E613" s="83">
        <f>ROUND(C613*'1, 2 ц.к.'!$E$9,2)</f>
        <v>201.31</v>
      </c>
      <c r="F613" s="83">
        <f>ROUND(C613*'1, 2 ц.к.'!$E$22,2)</f>
        <v>186.72</v>
      </c>
      <c r="G613" s="83">
        <f>ROUND(C613*'1, 2 ц.к.'!$E$35,2)</f>
        <v>126.99</v>
      </c>
      <c r="H613" s="83">
        <f>ROUND(C613*'1, 2 ц.к.'!$E$48,2)</f>
        <v>75.08</v>
      </c>
      <c r="I613" s="84">
        <f t="shared" si="207"/>
        <v>2354.3000000000002</v>
      </c>
      <c r="J613" s="85">
        <f t="shared" si="208"/>
        <v>2587.4499999999998</v>
      </c>
      <c r="K613" s="85">
        <f t="shared" si="209"/>
        <v>2603.0500000000002</v>
      </c>
      <c r="L613" s="86">
        <f t="shared" si="210"/>
        <v>3294.49</v>
      </c>
      <c r="M613" s="78">
        <f t="shared" si="190"/>
        <v>3414.11</v>
      </c>
      <c r="N613" s="26">
        <f t="shared" si="191"/>
        <v>3647.26</v>
      </c>
      <c r="O613" s="26">
        <f t="shared" si="192"/>
        <v>3662.86</v>
      </c>
      <c r="P613" s="27">
        <f t="shared" si="193"/>
        <v>4354.3</v>
      </c>
      <c r="Q613" s="25">
        <f t="shared" si="194"/>
        <v>3399.52</v>
      </c>
      <c r="R613" s="26">
        <f t="shared" si="195"/>
        <v>3632.67</v>
      </c>
      <c r="S613" s="26">
        <f t="shared" si="196"/>
        <v>3648.27</v>
      </c>
      <c r="T613" s="27">
        <f t="shared" si="197"/>
        <v>4339.71</v>
      </c>
      <c r="U613" s="25">
        <f t="shared" si="198"/>
        <v>3339.79</v>
      </c>
      <c r="V613" s="26">
        <f t="shared" si="199"/>
        <v>3572.94</v>
      </c>
      <c r="W613" s="26">
        <f t="shared" si="200"/>
        <v>3588.54</v>
      </c>
      <c r="X613" s="27">
        <f t="shared" si="201"/>
        <v>4279.9799999999996</v>
      </c>
      <c r="Y613" s="25">
        <f t="shared" si="202"/>
        <v>3287.88</v>
      </c>
      <c r="Z613" s="26">
        <f t="shared" si="203"/>
        <v>3521.03</v>
      </c>
      <c r="AA613" s="26">
        <f t="shared" si="204"/>
        <v>3536.63</v>
      </c>
      <c r="AB613" s="27">
        <f t="shared" si="205"/>
        <v>4228.07</v>
      </c>
    </row>
    <row r="614" spans="1:28" ht="15" customHeight="1" x14ac:dyDescent="0.2">
      <c r="A614" s="517" t="s">
        <v>39</v>
      </c>
      <c r="B614" s="12">
        <v>4</v>
      </c>
      <c r="C614" s="34">
        <v>858.84</v>
      </c>
      <c r="D614" s="77">
        <f t="shared" si="206"/>
        <v>3.63</v>
      </c>
      <c r="E614" s="83">
        <f>ROUND(C614*'1, 2 ц.к.'!$E$9,2)</f>
        <v>202.25</v>
      </c>
      <c r="F614" s="83">
        <f>ROUND(C614*'1, 2 ц.к.'!$E$22,2)</f>
        <v>187.58</v>
      </c>
      <c r="G614" s="83">
        <f>ROUND(C614*'1, 2 ц.к.'!$E$35,2)</f>
        <v>127.58</v>
      </c>
      <c r="H614" s="83">
        <f>ROUND(C614*'1, 2 ц.к.'!$E$48,2)</f>
        <v>75.430000000000007</v>
      </c>
      <c r="I614" s="84">
        <f t="shared" si="207"/>
        <v>2354.3000000000002</v>
      </c>
      <c r="J614" s="85">
        <f t="shared" si="208"/>
        <v>2587.4499999999998</v>
      </c>
      <c r="K614" s="85">
        <f t="shared" si="209"/>
        <v>2603.0500000000002</v>
      </c>
      <c r="L614" s="86">
        <f t="shared" si="210"/>
        <v>3294.49</v>
      </c>
      <c r="M614" s="78">
        <f t="shared" si="190"/>
        <v>3419.02</v>
      </c>
      <c r="N614" s="26">
        <f t="shared" si="191"/>
        <v>3652.17</v>
      </c>
      <c r="O614" s="26">
        <f t="shared" si="192"/>
        <v>3667.77</v>
      </c>
      <c r="P614" s="27">
        <f t="shared" si="193"/>
        <v>4359.21</v>
      </c>
      <c r="Q614" s="25">
        <f t="shared" si="194"/>
        <v>3404.35</v>
      </c>
      <c r="R614" s="26">
        <f t="shared" si="195"/>
        <v>3637.5</v>
      </c>
      <c r="S614" s="26">
        <f t="shared" si="196"/>
        <v>3653.1</v>
      </c>
      <c r="T614" s="27">
        <f t="shared" si="197"/>
        <v>4344.54</v>
      </c>
      <c r="U614" s="25">
        <f t="shared" si="198"/>
        <v>3344.35</v>
      </c>
      <c r="V614" s="26">
        <f t="shared" si="199"/>
        <v>3577.5</v>
      </c>
      <c r="W614" s="26">
        <f t="shared" si="200"/>
        <v>3593.1</v>
      </c>
      <c r="X614" s="27">
        <f t="shared" si="201"/>
        <v>4284.54</v>
      </c>
      <c r="Y614" s="25">
        <f t="shared" si="202"/>
        <v>3292.2</v>
      </c>
      <c r="Z614" s="26">
        <f t="shared" si="203"/>
        <v>3525.35</v>
      </c>
      <c r="AA614" s="26">
        <f t="shared" si="204"/>
        <v>3540.95</v>
      </c>
      <c r="AB614" s="27">
        <f t="shared" si="205"/>
        <v>4232.3900000000003</v>
      </c>
    </row>
    <row r="615" spans="1:28" ht="15" customHeight="1" x14ac:dyDescent="0.2">
      <c r="A615" s="517" t="s">
        <v>39</v>
      </c>
      <c r="B615" s="12">
        <v>5</v>
      </c>
      <c r="C615" s="34">
        <v>975.92</v>
      </c>
      <c r="D615" s="77">
        <f t="shared" si="206"/>
        <v>3.63</v>
      </c>
      <c r="E615" s="83">
        <f>ROUND(C615*'1, 2 ц.к.'!$E$9,2)</f>
        <v>229.82</v>
      </c>
      <c r="F615" s="83">
        <f>ROUND(C615*'1, 2 ц.к.'!$E$22,2)</f>
        <v>213.16</v>
      </c>
      <c r="G615" s="83">
        <f>ROUND(C615*'1, 2 ц.к.'!$E$35,2)</f>
        <v>144.97</v>
      </c>
      <c r="H615" s="83">
        <f>ROUND(C615*'1, 2 ц.к.'!$E$48,2)</f>
        <v>85.71</v>
      </c>
      <c r="I615" s="84">
        <f t="shared" si="207"/>
        <v>2354.3000000000002</v>
      </c>
      <c r="J615" s="85">
        <f t="shared" si="208"/>
        <v>2587.4499999999998</v>
      </c>
      <c r="K615" s="85">
        <f t="shared" si="209"/>
        <v>2603.0500000000002</v>
      </c>
      <c r="L615" s="86">
        <f t="shared" si="210"/>
        <v>3294.49</v>
      </c>
      <c r="M615" s="78">
        <f t="shared" si="190"/>
        <v>3563.67</v>
      </c>
      <c r="N615" s="26">
        <f t="shared" si="191"/>
        <v>3796.82</v>
      </c>
      <c r="O615" s="26">
        <f t="shared" si="192"/>
        <v>3812.42</v>
      </c>
      <c r="P615" s="27">
        <f t="shared" si="193"/>
        <v>4503.8599999999997</v>
      </c>
      <c r="Q615" s="25">
        <f t="shared" si="194"/>
        <v>3547.01</v>
      </c>
      <c r="R615" s="26">
        <f t="shared" si="195"/>
        <v>3780.16</v>
      </c>
      <c r="S615" s="26">
        <f t="shared" si="196"/>
        <v>3795.76</v>
      </c>
      <c r="T615" s="27">
        <f t="shared" si="197"/>
        <v>4487.2</v>
      </c>
      <c r="U615" s="25">
        <f t="shared" si="198"/>
        <v>3478.82</v>
      </c>
      <c r="V615" s="26">
        <f t="shared" si="199"/>
        <v>3711.97</v>
      </c>
      <c r="W615" s="26">
        <f t="shared" si="200"/>
        <v>3727.57</v>
      </c>
      <c r="X615" s="27">
        <f t="shared" si="201"/>
        <v>4419.01</v>
      </c>
      <c r="Y615" s="25">
        <f t="shared" si="202"/>
        <v>3419.56</v>
      </c>
      <c r="Z615" s="26">
        <f t="shared" si="203"/>
        <v>3652.71</v>
      </c>
      <c r="AA615" s="26">
        <f t="shared" si="204"/>
        <v>3668.31</v>
      </c>
      <c r="AB615" s="27">
        <f t="shared" si="205"/>
        <v>4359.75</v>
      </c>
    </row>
    <row r="616" spans="1:28" ht="15" customHeight="1" x14ac:dyDescent="0.2">
      <c r="A616" s="517" t="s">
        <v>39</v>
      </c>
      <c r="B616" s="12">
        <v>6</v>
      </c>
      <c r="C616" s="34">
        <v>1049.98</v>
      </c>
      <c r="D616" s="77">
        <f t="shared" si="206"/>
        <v>3.63</v>
      </c>
      <c r="E616" s="83">
        <f>ROUND(C616*'1, 2 ц.к.'!$E$9,2)</f>
        <v>247.26</v>
      </c>
      <c r="F616" s="83">
        <f>ROUND(C616*'1, 2 ц.к.'!$E$22,2)</f>
        <v>229.33</v>
      </c>
      <c r="G616" s="83">
        <f>ROUND(C616*'1, 2 ц.к.'!$E$35,2)</f>
        <v>155.97</v>
      </c>
      <c r="H616" s="83">
        <f>ROUND(C616*'1, 2 ц.к.'!$E$48,2)</f>
        <v>92.21</v>
      </c>
      <c r="I616" s="84">
        <f t="shared" si="207"/>
        <v>2354.3000000000002</v>
      </c>
      <c r="J616" s="85">
        <f t="shared" si="208"/>
        <v>2587.4499999999998</v>
      </c>
      <c r="K616" s="85">
        <f t="shared" si="209"/>
        <v>2603.0500000000002</v>
      </c>
      <c r="L616" s="86">
        <f t="shared" si="210"/>
        <v>3294.49</v>
      </c>
      <c r="M616" s="78">
        <f t="shared" si="190"/>
        <v>3655.17</v>
      </c>
      <c r="N616" s="26">
        <f t="shared" si="191"/>
        <v>3888.32</v>
      </c>
      <c r="O616" s="26">
        <f t="shared" si="192"/>
        <v>3903.92</v>
      </c>
      <c r="P616" s="27">
        <f t="shared" si="193"/>
        <v>4595.3599999999997</v>
      </c>
      <c r="Q616" s="25">
        <f t="shared" si="194"/>
        <v>3637.24</v>
      </c>
      <c r="R616" s="26">
        <f t="shared" si="195"/>
        <v>3870.39</v>
      </c>
      <c r="S616" s="26">
        <f t="shared" si="196"/>
        <v>3885.99</v>
      </c>
      <c r="T616" s="27">
        <f t="shared" si="197"/>
        <v>4577.43</v>
      </c>
      <c r="U616" s="25">
        <f t="shared" si="198"/>
        <v>3563.88</v>
      </c>
      <c r="V616" s="26">
        <f t="shared" si="199"/>
        <v>3797.03</v>
      </c>
      <c r="W616" s="26">
        <f t="shared" si="200"/>
        <v>3812.63</v>
      </c>
      <c r="X616" s="27">
        <f t="shared" si="201"/>
        <v>4504.07</v>
      </c>
      <c r="Y616" s="25">
        <f t="shared" si="202"/>
        <v>3500.12</v>
      </c>
      <c r="Z616" s="26">
        <f t="shared" si="203"/>
        <v>3733.27</v>
      </c>
      <c r="AA616" s="26">
        <f t="shared" si="204"/>
        <v>3748.87</v>
      </c>
      <c r="AB616" s="27">
        <f t="shared" si="205"/>
        <v>4440.3100000000004</v>
      </c>
    </row>
    <row r="617" spans="1:28" ht="15" customHeight="1" x14ac:dyDescent="0.2">
      <c r="A617" s="517" t="s">
        <v>39</v>
      </c>
      <c r="B617" s="12">
        <v>7</v>
      </c>
      <c r="C617" s="34">
        <v>1346.23</v>
      </c>
      <c r="D617" s="77">
        <f t="shared" si="206"/>
        <v>3.63</v>
      </c>
      <c r="E617" s="83">
        <f>ROUND(C617*'1, 2 ц.к.'!$E$9,2)</f>
        <v>317.02</v>
      </c>
      <c r="F617" s="83">
        <f>ROUND(C617*'1, 2 ц.к.'!$E$22,2)</f>
        <v>294.04000000000002</v>
      </c>
      <c r="G617" s="83">
        <f>ROUND(C617*'1, 2 ц.к.'!$E$35,2)</f>
        <v>199.97</v>
      </c>
      <c r="H617" s="83">
        <f>ROUND(C617*'1, 2 ц.к.'!$E$48,2)</f>
        <v>118.23</v>
      </c>
      <c r="I617" s="84">
        <f t="shared" si="207"/>
        <v>2354.3000000000002</v>
      </c>
      <c r="J617" s="85">
        <f t="shared" si="208"/>
        <v>2587.4499999999998</v>
      </c>
      <c r="K617" s="85">
        <f t="shared" si="209"/>
        <v>2603.0500000000002</v>
      </c>
      <c r="L617" s="86">
        <f t="shared" si="210"/>
        <v>3294.49</v>
      </c>
      <c r="M617" s="78">
        <f t="shared" si="190"/>
        <v>4021.18</v>
      </c>
      <c r="N617" s="26">
        <f t="shared" si="191"/>
        <v>4254.33</v>
      </c>
      <c r="O617" s="26">
        <f t="shared" si="192"/>
        <v>4269.93</v>
      </c>
      <c r="P617" s="27">
        <f t="shared" si="193"/>
        <v>4961.37</v>
      </c>
      <c r="Q617" s="25">
        <f t="shared" si="194"/>
        <v>3998.2</v>
      </c>
      <c r="R617" s="26">
        <f t="shared" si="195"/>
        <v>4231.3500000000004</v>
      </c>
      <c r="S617" s="26">
        <f t="shared" si="196"/>
        <v>4246.95</v>
      </c>
      <c r="T617" s="27">
        <f t="shared" si="197"/>
        <v>4938.3900000000003</v>
      </c>
      <c r="U617" s="25">
        <f t="shared" si="198"/>
        <v>3904.13</v>
      </c>
      <c r="V617" s="26">
        <f t="shared" si="199"/>
        <v>4137.28</v>
      </c>
      <c r="W617" s="26">
        <f t="shared" si="200"/>
        <v>4152.88</v>
      </c>
      <c r="X617" s="27">
        <f t="shared" si="201"/>
        <v>4844.32</v>
      </c>
      <c r="Y617" s="25">
        <f t="shared" si="202"/>
        <v>3822.39</v>
      </c>
      <c r="Z617" s="26">
        <f t="shared" si="203"/>
        <v>4055.54</v>
      </c>
      <c r="AA617" s="26">
        <f t="shared" si="204"/>
        <v>4071.14</v>
      </c>
      <c r="AB617" s="27">
        <f t="shared" si="205"/>
        <v>4762.58</v>
      </c>
    </row>
    <row r="618" spans="1:28" ht="15" customHeight="1" x14ac:dyDescent="0.2">
      <c r="A618" s="517" t="s">
        <v>39</v>
      </c>
      <c r="B618" s="12">
        <v>8</v>
      </c>
      <c r="C618" s="34">
        <v>1460.44</v>
      </c>
      <c r="D618" s="77">
        <f t="shared" si="206"/>
        <v>3.63</v>
      </c>
      <c r="E618" s="83">
        <f>ROUND(C618*'1, 2 ц.к.'!$E$9,2)</f>
        <v>343.92</v>
      </c>
      <c r="F618" s="83">
        <f>ROUND(C618*'1, 2 ц.к.'!$E$22,2)</f>
        <v>318.98</v>
      </c>
      <c r="G618" s="83">
        <f>ROUND(C618*'1, 2 ц.к.'!$E$35,2)</f>
        <v>216.94</v>
      </c>
      <c r="H618" s="83">
        <f>ROUND(C618*'1, 2 ц.к.'!$E$48,2)</f>
        <v>128.26</v>
      </c>
      <c r="I618" s="84">
        <f t="shared" si="207"/>
        <v>2354.3000000000002</v>
      </c>
      <c r="J618" s="85">
        <f t="shared" si="208"/>
        <v>2587.4499999999998</v>
      </c>
      <c r="K618" s="85">
        <f t="shared" si="209"/>
        <v>2603.0500000000002</v>
      </c>
      <c r="L618" s="86">
        <f t="shared" si="210"/>
        <v>3294.49</v>
      </c>
      <c r="M618" s="78">
        <f t="shared" si="190"/>
        <v>4162.29</v>
      </c>
      <c r="N618" s="26">
        <f t="shared" si="191"/>
        <v>4395.4399999999996</v>
      </c>
      <c r="O618" s="26">
        <f t="shared" si="192"/>
        <v>4411.04</v>
      </c>
      <c r="P618" s="27">
        <f t="shared" si="193"/>
        <v>5102.4799999999996</v>
      </c>
      <c r="Q618" s="25">
        <f t="shared" si="194"/>
        <v>4137.3500000000004</v>
      </c>
      <c r="R618" s="26">
        <f t="shared" si="195"/>
        <v>4370.5</v>
      </c>
      <c r="S618" s="26">
        <f t="shared" si="196"/>
        <v>4386.1000000000004</v>
      </c>
      <c r="T618" s="27">
        <f t="shared" si="197"/>
        <v>5077.54</v>
      </c>
      <c r="U618" s="25">
        <f t="shared" si="198"/>
        <v>4035.31</v>
      </c>
      <c r="V618" s="26">
        <f t="shared" si="199"/>
        <v>4268.46</v>
      </c>
      <c r="W618" s="26">
        <f t="shared" si="200"/>
        <v>4284.0600000000004</v>
      </c>
      <c r="X618" s="27">
        <f t="shared" si="201"/>
        <v>4975.5</v>
      </c>
      <c r="Y618" s="25">
        <f t="shared" si="202"/>
        <v>3946.63</v>
      </c>
      <c r="Z618" s="26">
        <f t="shared" si="203"/>
        <v>4179.78</v>
      </c>
      <c r="AA618" s="26">
        <f t="shared" si="204"/>
        <v>4195.38</v>
      </c>
      <c r="AB618" s="27">
        <f t="shared" si="205"/>
        <v>4886.82</v>
      </c>
    </row>
    <row r="619" spans="1:28" ht="15" customHeight="1" x14ac:dyDescent="0.2">
      <c r="A619" s="517" t="s">
        <v>39</v>
      </c>
      <c r="B619" s="12">
        <v>9</v>
      </c>
      <c r="C619" s="34">
        <v>1528.54</v>
      </c>
      <c r="D619" s="77">
        <f t="shared" si="206"/>
        <v>3.63</v>
      </c>
      <c r="E619" s="83">
        <f>ROUND(C619*'1, 2 ц.к.'!$E$9,2)</f>
        <v>359.95</v>
      </c>
      <c r="F619" s="83">
        <f>ROUND(C619*'1, 2 ц.к.'!$E$22,2)</f>
        <v>333.86</v>
      </c>
      <c r="G619" s="83">
        <f>ROUND(C619*'1, 2 ц.к.'!$E$35,2)</f>
        <v>227.06</v>
      </c>
      <c r="H619" s="83">
        <f>ROUND(C619*'1, 2 ц.к.'!$E$48,2)</f>
        <v>134.24</v>
      </c>
      <c r="I619" s="84">
        <f t="shared" si="207"/>
        <v>2354.3000000000002</v>
      </c>
      <c r="J619" s="85">
        <f t="shared" si="208"/>
        <v>2587.4499999999998</v>
      </c>
      <c r="K619" s="85">
        <f t="shared" si="209"/>
        <v>2603.0500000000002</v>
      </c>
      <c r="L619" s="86">
        <f t="shared" si="210"/>
        <v>3294.49</v>
      </c>
      <c r="M619" s="78">
        <f t="shared" si="190"/>
        <v>4246.42</v>
      </c>
      <c r="N619" s="26">
        <f t="shared" si="191"/>
        <v>4479.57</v>
      </c>
      <c r="O619" s="26">
        <f t="shared" si="192"/>
        <v>4495.17</v>
      </c>
      <c r="P619" s="27">
        <f t="shared" si="193"/>
        <v>5186.6099999999997</v>
      </c>
      <c r="Q619" s="25">
        <f t="shared" si="194"/>
        <v>4220.33</v>
      </c>
      <c r="R619" s="26">
        <f t="shared" si="195"/>
        <v>4453.4799999999996</v>
      </c>
      <c r="S619" s="26">
        <f t="shared" si="196"/>
        <v>4469.08</v>
      </c>
      <c r="T619" s="27">
        <f t="shared" si="197"/>
        <v>5160.5200000000004</v>
      </c>
      <c r="U619" s="25">
        <f t="shared" si="198"/>
        <v>4113.53</v>
      </c>
      <c r="V619" s="26">
        <f t="shared" si="199"/>
        <v>4346.68</v>
      </c>
      <c r="W619" s="26">
        <f t="shared" si="200"/>
        <v>4362.28</v>
      </c>
      <c r="X619" s="27">
        <f t="shared" si="201"/>
        <v>5053.72</v>
      </c>
      <c r="Y619" s="25">
        <f t="shared" si="202"/>
        <v>4020.71</v>
      </c>
      <c r="Z619" s="26">
        <f t="shared" si="203"/>
        <v>4253.8599999999997</v>
      </c>
      <c r="AA619" s="26">
        <f t="shared" si="204"/>
        <v>4269.46</v>
      </c>
      <c r="AB619" s="27">
        <f t="shared" si="205"/>
        <v>4960.8999999999996</v>
      </c>
    </row>
    <row r="620" spans="1:28" ht="15" customHeight="1" x14ac:dyDescent="0.2">
      <c r="A620" s="517" t="s">
        <v>39</v>
      </c>
      <c r="B620" s="12">
        <v>10</v>
      </c>
      <c r="C620" s="34">
        <v>1547.14</v>
      </c>
      <c r="D620" s="77">
        <f t="shared" si="206"/>
        <v>3.63</v>
      </c>
      <c r="E620" s="83">
        <f>ROUND(C620*'1, 2 ц.к.'!$E$9,2)</f>
        <v>364.33</v>
      </c>
      <c r="F620" s="83">
        <f>ROUND(C620*'1, 2 ц.к.'!$E$22,2)</f>
        <v>337.92</v>
      </c>
      <c r="G620" s="83">
        <f>ROUND(C620*'1, 2 ц.к.'!$E$35,2)</f>
        <v>229.82</v>
      </c>
      <c r="H620" s="83">
        <f>ROUND(C620*'1, 2 ц.к.'!$E$48,2)</f>
        <v>135.88</v>
      </c>
      <c r="I620" s="84">
        <f t="shared" si="207"/>
        <v>2354.3000000000002</v>
      </c>
      <c r="J620" s="85">
        <f t="shared" si="208"/>
        <v>2587.4499999999998</v>
      </c>
      <c r="K620" s="85">
        <f t="shared" si="209"/>
        <v>2603.0500000000002</v>
      </c>
      <c r="L620" s="86">
        <f t="shared" si="210"/>
        <v>3294.49</v>
      </c>
      <c r="M620" s="78">
        <f t="shared" si="190"/>
        <v>4269.3999999999996</v>
      </c>
      <c r="N620" s="26">
        <f t="shared" si="191"/>
        <v>4502.55</v>
      </c>
      <c r="O620" s="26">
        <f t="shared" si="192"/>
        <v>4518.1499999999996</v>
      </c>
      <c r="P620" s="27">
        <f t="shared" si="193"/>
        <v>5209.59</v>
      </c>
      <c r="Q620" s="25">
        <f t="shared" si="194"/>
        <v>4242.99</v>
      </c>
      <c r="R620" s="26">
        <f t="shared" si="195"/>
        <v>4476.1400000000003</v>
      </c>
      <c r="S620" s="26">
        <f t="shared" si="196"/>
        <v>4491.74</v>
      </c>
      <c r="T620" s="27">
        <f t="shared" si="197"/>
        <v>5183.18</v>
      </c>
      <c r="U620" s="25">
        <f t="shared" si="198"/>
        <v>4134.8900000000003</v>
      </c>
      <c r="V620" s="26">
        <f t="shared" si="199"/>
        <v>4368.04</v>
      </c>
      <c r="W620" s="26">
        <f t="shared" si="200"/>
        <v>4383.6400000000003</v>
      </c>
      <c r="X620" s="27">
        <f t="shared" si="201"/>
        <v>5075.08</v>
      </c>
      <c r="Y620" s="25">
        <f t="shared" si="202"/>
        <v>4040.95</v>
      </c>
      <c r="Z620" s="26">
        <f t="shared" si="203"/>
        <v>4274.1000000000004</v>
      </c>
      <c r="AA620" s="26">
        <f t="shared" si="204"/>
        <v>4289.7</v>
      </c>
      <c r="AB620" s="27">
        <f t="shared" si="205"/>
        <v>4981.1400000000003</v>
      </c>
    </row>
    <row r="621" spans="1:28" ht="15" customHeight="1" x14ac:dyDescent="0.2">
      <c r="A621" s="517" t="s">
        <v>39</v>
      </c>
      <c r="B621" s="12">
        <v>11</v>
      </c>
      <c r="C621" s="34">
        <v>1504.92</v>
      </c>
      <c r="D621" s="77">
        <f t="shared" si="206"/>
        <v>3.63</v>
      </c>
      <c r="E621" s="83">
        <f>ROUND(C621*'1, 2 ц.к.'!$E$9,2)</f>
        <v>354.39</v>
      </c>
      <c r="F621" s="83">
        <f>ROUND(C621*'1, 2 ц.к.'!$E$22,2)</f>
        <v>328.7</v>
      </c>
      <c r="G621" s="83">
        <f>ROUND(C621*'1, 2 ц.к.'!$E$35,2)</f>
        <v>223.55</v>
      </c>
      <c r="H621" s="83">
        <f>ROUND(C621*'1, 2 ц.к.'!$E$48,2)</f>
        <v>132.16999999999999</v>
      </c>
      <c r="I621" s="84">
        <f t="shared" si="207"/>
        <v>2354.3000000000002</v>
      </c>
      <c r="J621" s="85">
        <f t="shared" si="208"/>
        <v>2587.4499999999998</v>
      </c>
      <c r="K621" s="85">
        <f t="shared" si="209"/>
        <v>2603.0500000000002</v>
      </c>
      <c r="L621" s="86">
        <f t="shared" si="210"/>
        <v>3294.49</v>
      </c>
      <c r="M621" s="78">
        <f t="shared" si="190"/>
        <v>4217.24</v>
      </c>
      <c r="N621" s="26">
        <f t="shared" si="191"/>
        <v>4450.3900000000003</v>
      </c>
      <c r="O621" s="26">
        <f t="shared" si="192"/>
        <v>4465.99</v>
      </c>
      <c r="P621" s="27">
        <f t="shared" si="193"/>
        <v>5157.43</v>
      </c>
      <c r="Q621" s="25">
        <f t="shared" si="194"/>
        <v>4191.55</v>
      </c>
      <c r="R621" s="26">
        <f t="shared" si="195"/>
        <v>4424.7</v>
      </c>
      <c r="S621" s="26">
        <f t="shared" si="196"/>
        <v>4440.3</v>
      </c>
      <c r="T621" s="27">
        <f t="shared" si="197"/>
        <v>5131.74</v>
      </c>
      <c r="U621" s="25">
        <f t="shared" si="198"/>
        <v>4086.4</v>
      </c>
      <c r="V621" s="26">
        <f t="shared" si="199"/>
        <v>4319.55</v>
      </c>
      <c r="W621" s="26">
        <f t="shared" si="200"/>
        <v>4335.1499999999996</v>
      </c>
      <c r="X621" s="27">
        <f t="shared" si="201"/>
        <v>5026.59</v>
      </c>
      <c r="Y621" s="25">
        <f t="shared" si="202"/>
        <v>3995.02</v>
      </c>
      <c r="Z621" s="26">
        <f t="shared" si="203"/>
        <v>4228.17</v>
      </c>
      <c r="AA621" s="26">
        <f t="shared" si="204"/>
        <v>4243.7700000000004</v>
      </c>
      <c r="AB621" s="27">
        <f t="shared" si="205"/>
        <v>4935.21</v>
      </c>
    </row>
    <row r="622" spans="1:28" ht="15" customHeight="1" x14ac:dyDescent="0.2">
      <c r="A622" s="517" t="s">
        <v>39</v>
      </c>
      <c r="B622" s="12">
        <v>12</v>
      </c>
      <c r="C622" s="34">
        <v>1480.43</v>
      </c>
      <c r="D622" s="77">
        <f t="shared" si="206"/>
        <v>3.63</v>
      </c>
      <c r="E622" s="83">
        <f>ROUND(C622*'1, 2 ц.к.'!$E$9,2)</f>
        <v>348.62</v>
      </c>
      <c r="F622" s="83">
        <f>ROUND(C622*'1, 2 ц.к.'!$E$22,2)</f>
        <v>323.35000000000002</v>
      </c>
      <c r="G622" s="83">
        <f>ROUND(C622*'1, 2 ц.к.'!$E$35,2)</f>
        <v>219.91</v>
      </c>
      <c r="H622" s="83">
        <f>ROUND(C622*'1, 2 ц.к.'!$E$48,2)</f>
        <v>130.02000000000001</v>
      </c>
      <c r="I622" s="84">
        <f t="shared" si="207"/>
        <v>2354.3000000000002</v>
      </c>
      <c r="J622" s="85">
        <f t="shared" si="208"/>
        <v>2587.4499999999998</v>
      </c>
      <c r="K622" s="85">
        <f t="shared" si="209"/>
        <v>2603.0500000000002</v>
      </c>
      <c r="L622" s="86">
        <f t="shared" si="210"/>
        <v>3294.49</v>
      </c>
      <c r="M622" s="78">
        <f t="shared" si="190"/>
        <v>4186.9799999999996</v>
      </c>
      <c r="N622" s="26">
        <f t="shared" si="191"/>
        <v>4420.13</v>
      </c>
      <c r="O622" s="26">
        <f t="shared" si="192"/>
        <v>4435.7299999999996</v>
      </c>
      <c r="P622" s="27">
        <f t="shared" si="193"/>
        <v>5127.17</v>
      </c>
      <c r="Q622" s="25">
        <f t="shared" si="194"/>
        <v>4161.71</v>
      </c>
      <c r="R622" s="26">
        <f t="shared" si="195"/>
        <v>4394.8599999999997</v>
      </c>
      <c r="S622" s="26">
        <f t="shared" si="196"/>
        <v>4410.46</v>
      </c>
      <c r="T622" s="27">
        <f t="shared" si="197"/>
        <v>5101.8999999999996</v>
      </c>
      <c r="U622" s="25">
        <f t="shared" si="198"/>
        <v>4058.27</v>
      </c>
      <c r="V622" s="26">
        <f t="shared" si="199"/>
        <v>4291.42</v>
      </c>
      <c r="W622" s="26">
        <f t="shared" si="200"/>
        <v>4307.0200000000004</v>
      </c>
      <c r="X622" s="27">
        <f t="shared" si="201"/>
        <v>4998.46</v>
      </c>
      <c r="Y622" s="25">
        <f t="shared" si="202"/>
        <v>3968.38</v>
      </c>
      <c r="Z622" s="26">
        <f t="shared" si="203"/>
        <v>4201.53</v>
      </c>
      <c r="AA622" s="26">
        <f t="shared" si="204"/>
        <v>4217.13</v>
      </c>
      <c r="AB622" s="27">
        <f t="shared" si="205"/>
        <v>4908.57</v>
      </c>
    </row>
    <row r="623" spans="1:28" ht="15" customHeight="1" x14ac:dyDescent="0.2">
      <c r="A623" s="517" t="s">
        <v>39</v>
      </c>
      <c r="B623" s="12">
        <v>13</v>
      </c>
      <c r="C623" s="34">
        <v>1499.51</v>
      </c>
      <c r="D623" s="77">
        <f t="shared" si="206"/>
        <v>3.63</v>
      </c>
      <c r="E623" s="83">
        <f>ROUND(C623*'1, 2 ц.к.'!$E$9,2)</f>
        <v>353.12</v>
      </c>
      <c r="F623" s="83">
        <f>ROUND(C623*'1, 2 ц.к.'!$E$22,2)</f>
        <v>327.52</v>
      </c>
      <c r="G623" s="83">
        <f>ROUND(C623*'1, 2 ц.к.'!$E$35,2)</f>
        <v>222.74</v>
      </c>
      <c r="H623" s="83">
        <f>ROUND(C623*'1, 2 ц.к.'!$E$48,2)</f>
        <v>131.69</v>
      </c>
      <c r="I623" s="84">
        <f t="shared" si="207"/>
        <v>2354.3000000000002</v>
      </c>
      <c r="J623" s="85">
        <f t="shared" si="208"/>
        <v>2587.4499999999998</v>
      </c>
      <c r="K623" s="85">
        <f t="shared" si="209"/>
        <v>2603.0500000000002</v>
      </c>
      <c r="L623" s="86">
        <f t="shared" si="210"/>
        <v>3294.49</v>
      </c>
      <c r="M623" s="78">
        <f t="shared" si="190"/>
        <v>4210.5600000000004</v>
      </c>
      <c r="N623" s="26">
        <f t="shared" si="191"/>
        <v>4443.71</v>
      </c>
      <c r="O623" s="26">
        <f t="shared" si="192"/>
        <v>4459.3100000000004</v>
      </c>
      <c r="P623" s="27">
        <f t="shared" si="193"/>
        <v>5150.75</v>
      </c>
      <c r="Q623" s="25">
        <f t="shared" si="194"/>
        <v>4184.96</v>
      </c>
      <c r="R623" s="26">
        <f t="shared" si="195"/>
        <v>4418.1099999999997</v>
      </c>
      <c r="S623" s="26">
        <f t="shared" si="196"/>
        <v>4433.71</v>
      </c>
      <c r="T623" s="27">
        <f t="shared" si="197"/>
        <v>5125.1499999999996</v>
      </c>
      <c r="U623" s="25">
        <f t="shared" si="198"/>
        <v>4080.18</v>
      </c>
      <c r="V623" s="26">
        <f t="shared" si="199"/>
        <v>4313.33</v>
      </c>
      <c r="W623" s="26">
        <f t="shared" si="200"/>
        <v>4328.93</v>
      </c>
      <c r="X623" s="27">
        <f t="shared" si="201"/>
        <v>5020.37</v>
      </c>
      <c r="Y623" s="25">
        <f t="shared" si="202"/>
        <v>3989.13</v>
      </c>
      <c r="Z623" s="26">
        <f t="shared" si="203"/>
        <v>4222.28</v>
      </c>
      <c r="AA623" s="26">
        <f t="shared" si="204"/>
        <v>4237.88</v>
      </c>
      <c r="AB623" s="27">
        <f t="shared" si="205"/>
        <v>4929.32</v>
      </c>
    </row>
    <row r="624" spans="1:28" ht="15" customHeight="1" x14ac:dyDescent="0.2">
      <c r="A624" s="517" t="s">
        <v>39</v>
      </c>
      <c r="B624" s="12">
        <v>14</v>
      </c>
      <c r="C624" s="34">
        <v>1530.98</v>
      </c>
      <c r="D624" s="77">
        <f t="shared" si="206"/>
        <v>3.63</v>
      </c>
      <c r="E624" s="83">
        <f>ROUND(C624*'1, 2 ц.к.'!$E$9,2)</f>
        <v>360.53</v>
      </c>
      <c r="F624" s="83">
        <f>ROUND(C624*'1, 2 ц.к.'!$E$22,2)</f>
        <v>334.39</v>
      </c>
      <c r="G624" s="83">
        <f>ROUND(C624*'1, 2 ц.к.'!$E$35,2)</f>
        <v>227.42</v>
      </c>
      <c r="H624" s="83">
        <f>ROUND(C624*'1, 2 ц.к.'!$E$48,2)</f>
        <v>134.46</v>
      </c>
      <c r="I624" s="84">
        <f t="shared" si="207"/>
        <v>2354.3000000000002</v>
      </c>
      <c r="J624" s="85">
        <f t="shared" si="208"/>
        <v>2587.4499999999998</v>
      </c>
      <c r="K624" s="85">
        <f t="shared" si="209"/>
        <v>2603.0500000000002</v>
      </c>
      <c r="L624" s="86">
        <f t="shared" si="210"/>
        <v>3294.49</v>
      </c>
      <c r="M624" s="78">
        <f t="shared" si="190"/>
        <v>4249.4399999999996</v>
      </c>
      <c r="N624" s="26">
        <f t="shared" si="191"/>
        <v>4482.59</v>
      </c>
      <c r="O624" s="26">
        <f t="shared" si="192"/>
        <v>4498.1899999999996</v>
      </c>
      <c r="P624" s="27">
        <f t="shared" si="193"/>
        <v>5189.63</v>
      </c>
      <c r="Q624" s="25">
        <f t="shared" si="194"/>
        <v>4223.3</v>
      </c>
      <c r="R624" s="26">
        <f t="shared" si="195"/>
        <v>4456.45</v>
      </c>
      <c r="S624" s="26">
        <f t="shared" si="196"/>
        <v>4472.05</v>
      </c>
      <c r="T624" s="27">
        <f t="shared" si="197"/>
        <v>5163.49</v>
      </c>
      <c r="U624" s="25">
        <f t="shared" si="198"/>
        <v>4116.33</v>
      </c>
      <c r="V624" s="26">
        <f t="shared" si="199"/>
        <v>4349.4799999999996</v>
      </c>
      <c r="W624" s="26">
        <f t="shared" si="200"/>
        <v>4365.08</v>
      </c>
      <c r="X624" s="27">
        <f t="shared" si="201"/>
        <v>5056.5200000000004</v>
      </c>
      <c r="Y624" s="25">
        <f t="shared" si="202"/>
        <v>4023.37</v>
      </c>
      <c r="Z624" s="26">
        <f t="shared" si="203"/>
        <v>4256.5200000000004</v>
      </c>
      <c r="AA624" s="26">
        <f t="shared" si="204"/>
        <v>4272.12</v>
      </c>
      <c r="AB624" s="27">
        <f t="shared" si="205"/>
        <v>4963.5600000000004</v>
      </c>
    </row>
    <row r="625" spans="1:28" ht="15" customHeight="1" x14ac:dyDescent="0.2">
      <c r="A625" s="517" t="s">
        <v>39</v>
      </c>
      <c r="B625" s="12">
        <v>15</v>
      </c>
      <c r="C625" s="34">
        <v>1517.66</v>
      </c>
      <c r="D625" s="77">
        <f t="shared" si="206"/>
        <v>3.63</v>
      </c>
      <c r="E625" s="83">
        <f>ROUND(C625*'1, 2 ц.к.'!$E$9,2)</f>
        <v>357.39</v>
      </c>
      <c r="F625" s="83">
        <f>ROUND(C625*'1, 2 ц.к.'!$E$22,2)</f>
        <v>331.48</v>
      </c>
      <c r="G625" s="83">
        <f>ROUND(C625*'1, 2 ц.к.'!$E$35,2)</f>
        <v>225.44</v>
      </c>
      <c r="H625" s="83">
        <f>ROUND(C625*'1, 2 ц.к.'!$E$48,2)</f>
        <v>133.29</v>
      </c>
      <c r="I625" s="84">
        <f t="shared" si="207"/>
        <v>2354.3000000000002</v>
      </c>
      <c r="J625" s="85">
        <f t="shared" si="208"/>
        <v>2587.4499999999998</v>
      </c>
      <c r="K625" s="85">
        <f t="shared" si="209"/>
        <v>2603.0500000000002</v>
      </c>
      <c r="L625" s="86">
        <f t="shared" si="210"/>
        <v>3294.49</v>
      </c>
      <c r="M625" s="78">
        <f t="shared" si="190"/>
        <v>4232.9799999999996</v>
      </c>
      <c r="N625" s="26">
        <f t="shared" si="191"/>
        <v>4466.13</v>
      </c>
      <c r="O625" s="26">
        <f t="shared" si="192"/>
        <v>4481.7299999999996</v>
      </c>
      <c r="P625" s="27">
        <f t="shared" si="193"/>
        <v>5173.17</v>
      </c>
      <c r="Q625" s="25">
        <f t="shared" si="194"/>
        <v>4207.07</v>
      </c>
      <c r="R625" s="26">
        <f t="shared" si="195"/>
        <v>4440.22</v>
      </c>
      <c r="S625" s="26">
        <f t="shared" si="196"/>
        <v>4455.82</v>
      </c>
      <c r="T625" s="27">
        <f t="shared" si="197"/>
        <v>5147.26</v>
      </c>
      <c r="U625" s="25">
        <f t="shared" si="198"/>
        <v>4101.03</v>
      </c>
      <c r="V625" s="26">
        <f t="shared" si="199"/>
        <v>4334.18</v>
      </c>
      <c r="W625" s="26">
        <f t="shared" si="200"/>
        <v>4349.78</v>
      </c>
      <c r="X625" s="27">
        <f t="shared" si="201"/>
        <v>5041.22</v>
      </c>
      <c r="Y625" s="25">
        <f t="shared" si="202"/>
        <v>4008.88</v>
      </c>
      <c r="Z625" s="26">
        <f t="shared" si="203"/>
        <v>4242.03</v>
      </c>
      <c r="AA625" s="26">
        <f t="shared" si="204"/>
        <v>4257.63</v>
      </c>
      <c r="AB625" s="27">
        <f t="shared" si="205"/>
        <v>4949.07</v>
      </c>
    </row>
    <row r="626" spans="1:28" ht="15" customHeight="1" x14ac:dyDescent="0.2">
      <c r="A626" s="517" t="s">
        <v>39</v>
      </c>
      <c r="B626" s="12">
        <v>16</v>
      </c>
      <c r="C626" s="34">
        <v>1473.94</v>
      </c>
      <c r="D626" s="77">
        <f t="shared" si="206"/>
        <v>3.63</v>
      </c>
      <c r="E626" s="83">
        <f>ROUND(C626*'1, 2 ц.к.'!$E$9,2)</f>
        <v>347.1</v>
      </c>
      <c r="F626" s="83">
        <f>ROUND(C626*'1, 2 ц.к.'!$E$22,2)</f>
        <v>321.93</v>
      </c>
      <c r="G626" s="83">
        <f>ROUND(C626*'1, 2 ц.к.'!$E$35,2)</f>
        <v>218.94</v>
      </c>
      <c r="H626" s="83">
        <f>ROUND(C626*'1, 2 ц.к.'!$E$48,2)</f>
        <v>129.44999999999999</v>
      </c>
      <c r="I626" s="84">
        <f t="shared" si="207"/>
        <v>2354.3000000000002</v>
      </c>
      <c r="J626" s="85">
        <f t="shared" si="208"/>
        <v>2587.4499999999998</v>
      </c>
      <c r="K626" s="85">
        <f t="shared" si="209"/>
        <v>2603.0500000000002</v>
      </c>
      <c r="L626" s="86">
        <f t="shared" si="210"/>
        <v>3294.49</v>
      </c>
      <c r="M626" s="78">
        <f t="shared" si="190"/>
        <v>4178.97</v>
      </c>
      <c r="N626" s="26">
        <f t="shared" si="191"/>
        <v>4412.12</v>
      </c>
      <c r="O626" s="26">
        <f t="shared" si="192"/>
        <v>4427.72</v>
      </c>
      <c r="P626" s="27">
        <f t="shared" si="193"/>
        <v>5119.16</v>
      </c>
      <c r="Q626" s="25">
        <f t="shared" si="194"/>
        <v>4153.8</v>
      </c>
      <c r="R626" s="26">
        <f t="shared" si="195"/>
        <v>4386.95</v>
      </c>
      <c r="S626" s="26">
        <f t="shared" si="196"/>
        <v>4402.55</v>
      </c>
      <c r="T626" s="27">
        <f t="shared" si="197"/>
        <v>5093.99</v>
      </c>
      <c r="U626" s="25">
        <f t="shared" si="198"/>
        <v>4050.81</v>
      </c>
      <c r="V626" s="26">
        <f t="shared" si="199"/>
        <v>4283.96</v>
      </c>
      <c r="W626" s="26">
        <f t="shared" si="200"/>
        <v>4299.5600000000004</v>
      </c>
      <c r="X626" s="27">
        <f t="shared" si="201"/>
        <v>4991</v>
      </c>
      <c r="Y626" s="25">
        <f t="shared" si="202"/>
        <v>3961.32</v>
      </c>
      <c r="Z626" s="26">
        <f t="shared" si="203"/>
        <v>4194.47</v>
      </c>
      <c r="AA626" s="26">
        <f t="shared" si="204"/>
        <v>4210.07</v>
      </c>
      <c r="AB626" s="27">
        <f t="shared" si="205"/>
        <v>4901.51</v>
      </c>
    </row>
    <row r="627" spans="1:28" ht="15" customHeight="1" x14ac:dyDescent="0.2">
      <c r="A627" s="517" t="s">
        <v>39</v>
      </c>
      <c r="B627" s="12">
        <v>17</v>
      </c>
      <c r="C627" s="34">
        <v>1467.27</v>
      </c>
      <c r="D627" s="77">
        <f t="shared" si="206"/>
        <v>3.63</v>
      </c>
      <c r="E627" s="83">
        <f>ROUND(C627*'1, 2 ц.к.'!$E$9,2)</f>
        <v>345.52</v>
      </c>
      <c r="F627" s="83">
        <f>ROUND(C627*'1, 2 ц.к.'!$E$22,2)</f>
        <v>320.48</v>
      </c>
      <c r="G627" s="83">
        <f>ROUND(C627*'1, 2 ц.к.'!$E$35,2)</f>
        <v>217.95</v>
      </c>
      <c r="H627" s="83">
        <f>ROUND(C627*'1, 2 ц.к.'!$E$48,2)</f>
        <v>128.86000000000001</v>
      </c>
      <c r="I627" s="84">
        <f t="shared" si="207"/>
        <v>2354.3000000000002</v>
      </c>
      <c r="J627" s="85">
        <f t="shared" si="208"/>
        <v>2587.4499999999998</v>
      </c>
      <c r="K627" s="85">
        <f t="shared" si="209"/>
        <v>2603.0500000000002</v>
      </c>
      <c r="L627" s="86">
        <f t="shared" si="210"/>
        <v>3294.49</v>
      </c>
      <c r="M627" s="78">
        <f t="shared" si="190"/>
        <v>4170.72</v>
      </c>
      <c r="N627" s="26">
        <f t="shared" si="191"/>
        <v>4403.87</v>
      </c>
      <c r="O627" s="26">
        <f t="shared" si="192"/>
        <v>4419.47</v>
      </c>
      <c r="P627" s="27">
        <f t="shared" si="193"/>
        <v>5110.91</v>
      </c>
      <c r="Q627" s="25">
        <f t="shared" si="194"/>
        <v>4145.68</v>
      </c>
      <c r="R627" s="26">
        <f t="shared" si="195"/>
        <v>4378.83</v>
      </c>
      <c r="S627" s="26">
        <f t="shared" si="196"/>
        <v>4394.43</v>
      </c>
      <c r="T627" s="27">
        <f t="shared" si="197"/>
        <v>5085.87</v>
      </c>
      <c r="U627" s="25">
        <f t="shared" si="198"/>
        <v>4043.15</v>
      </c>
      <c r="V627" s="26">
        <f t="shared" si="199"/>
        <v>4276.3</v>
      </c>
      <c r="W627" s="26">
        <f t="shared" si="200"/>
        <v>4291.8999999999996</v>
      </c>
      <c r="X627" s="27">
        <f t="shared" si="201"/>
        <v>4983.34</v>
      </c>
      <c r="Y627" s="25">
        <f t="shared" si="202"/>
        <v>3954.06</v>
      </c>
      <c r="Z627" s="26">
        <f t="shared" si="203"/>
        <v>4187.21</v>
      </c>
      <c r="AA627" s="26">
        <f t="shared" si="204"/>
        <v>4202.8100000000004</v>
      </c>
      <c r="AB627" s="27">
        <f t="shared" si="205"/>
        <v>4894.25</v>
      </c>
    </row>
    <row r="628" spans="1:28" ht="15" customHeight="1" x14ac:dyDescent="0.2">
      <c r="A628" s="517" t="s">
        <v>39</v>
      </c>
      <c r="B628" s="12">
        <v>18</v>
      </c>
      <c r="C628" s="34">
        <v>1539.69</v>
      </c>
      <c r="D628" s="77">
        <f t="shared" si="206"/>
        <v>3.63</v>
      </c>
      <c r="E628" s="83">
        <f>ROUND(C628*'1, 2 ц.к.'!$E$9,2)</f>
        <v>362.58</v>
      </c>
      <c r="F628" s="83">
        <f>ROUND(C628*'1, 2 ц.к.'!$E$22,2)</f>
        <v>336.29</v>
      </c>
      <c r="G628" s="83">
        <f>ROUND(C628*'1, 2 ц.к.'!$E$35,2)</f>
        <v>228.71</v>
      </c>
      <c r="H628" s="83">
        <f>ROUND(C628*'1, 2 ц.к.'!$E$48,2)</f>
        <v>135.22</v>
      </c>
      <c r="I628" s="84">
        <f t="shared" si="207"/>
        <v>2354.3000000000002</v>
      </c>
      <c r="J628" s="85">
        <f t="shared" si="208"/>
        <v>2587.4499999999998</v>
      </c>
      <c r="K628" s="85">
        <f t="shared" si="209"/>
        <v>2603.0500000000002</v>
      </c>
      <c r="L628" s="86">
        <f t="shared" si="210"/>
        <v>3294.49</v>
      </c>
      <c r="M628" s="78">
        <f t="shared" si="190"/>
        <v>4260.2</v>
      </c>
      <c r="N628" s="26">
        <f t="shared" si="191"/>
        <v>4493.3500000000004</v>
      </c>
      <c r="O628" s="26">
        <f t="shared" si="192"/>
        <v>4508.95</v>
      </c>
      <c r="P628" s="27">
        <f t="shared" si="193"/>
        <v>5200.3900000000003</v>
      </c>
      <c r="Q628" s="25">
        <f t="shared" si="194"/>
        <v>4233.91</v>
      </c>
      <c r="R628" s="26">
        <f t="shared" si="195"/>
        <v>4467.0600000000004</v>
      </c>
      <c r="S628" s="26">
        <f t="shared" si="196"/>
        <v>4482.66</v>
      </c>
      <c r="T628" s="27">
        <f t="shared" si="197"/>
        <v>5174.1000000000004</v>
      </c>
      <c r="U628" s="25">
        <f t="shared" si="198"/>
        <v>4126.33</v>
      </c>
      <c r="V628" s="26">
        <f t="shared" si="199"/>
        <v>4359.4799999999996</v>
      </c>
      <c r="W628" s="26">
        <f t="shared" si="200"/>
        <v>4375.08</v>
      </c>
      <c r="X628" s="27">
        <f t="shared" si="201"/>
        <v>5066.5200000000004</v>
      </c>
      <c r="Y628" s="25">
        <f t="shared" si="202"/>
        <v>4032.84</v>
      </c>
      <c r="Z628" s="26">
        <f t="shared" si="203"/>
        <v>4265.99</v>
      </c>
      <c r="AA628" s="26">
        <f t="shared" si="204"/>
        <v>4281.59</v>
      </c>
      <c r="AB628" s="27">
        <f t="shared" si="205"/>
        <v>4973.03</v>
      </c>
    </row>
    <row r="629" spans="1:28" ht="15" customHeight="1" x14ac:dyDescent="0.2">
      <c r="A629" s="517" t="s">
        <v>39</v>
      </c>
      <c r="B629" s="12">
        <v>19</v>
      </c>
      <c r="C629" s="34">
        <v>1624.18</v>
      </c>
      <c r="D629" s="77">
        <f t="shared" si="206"/>
        <v>3.63</v>
      </c>
      <c r="E629" s="83">
        <f>ROUND(C629*'1, 2 ц.к.'!$E$9,2)</f>
        <v>382.47</v>
      </c>
      <c r="F629" s="83">
        <f>ROUND(C629*'1, 2 ц.к.'!$E$22,2)</f>
        <v>354.75</v>
      </c>
      <c r="G629" s="83">
        <f>ROUND(C629*'1, 2 ц.к.'!$E$35,2)</f>
        <v>241.26</v>
      </c>
      <c r="H629" s="83">
        <f>ROUND(C629*'1, 2 ц.к.'!$E$48,2)</f>
        <v>142.63999999999999</v>
      </c>
      <c r="I629" s="84">
        <f t="shared" si="207"/>
        <v>2354.3000000000002</v>
      </c>
      <c r="J629" s="85">
        <f t="shared" si="208"/>
        <v>2587.4499999999998</v>
      </c>
      <c r="K629" s="85">
        <f t="shared" si="209"/>
        <v>2603.0500000000002</v>
      </c>
      <c r="L629" s="86">
        <f t="shared" si="210"/>
        <v>3294.49</v>
      </c>
      <c r="M629" s="78">
        <f t="shared" si="190"/>
        <v>4364.58</v>
      </c>
      <c r="N629" s="26">
        <f t="shared" si="191"/>
        <v>4597.7299999999996</v>
      </c>
      <c r="O629" s="26">
        <f t="shared" si="192"/>
        <v>4613.33</v>
      </c>
      <c r="P629" s="27">
        <f t="shared" si="193"/>
        <v>5304.77</v>
      </c>
      <c r="Q629" s="25">
        <f t="shared" si="194"/>
        <v>4336.8599999999997</v>
      </c>
      <c r="R629" s="26">
        <f t="shared" si="195"/>
        <v>4570.01</v>
      </c>
      <c r="S629" s="26">
        <f t="shared" si="196"/>
        <v>4585.6099999999997</v>
      </c>
      <c r="T629" s="27">
        <f t="shared" si="197"/>
        <v>5277.05</v>
      </c>
      <c r="U629" s="25">
        <f t="shared" si="198"/>
        <v>4223.37</v>
      </c>
      <c r="V629" s="26">
        <f t="shared" si="199"/>
        <v>4456.5200000000004</v>
      </c>
      <c r="W629" s="26">
        <f t="shared" si="200"/>
        <v>4472.12</v>
      </c>
      <c r="X629" s="27">
        <f t="shared" si="201"/>
        <v>5163.5600000000004</v>
      </c>
      <c r="Y629" s="25">
        <f t="shared" si="202"/>
        <v>4124.75</v>
      </c>
      <c r="Z629" s="26">
        <f t="shared" si="203"/>
        <v>4357.8999999999996</v>
      </c>
      <c r="AA629" s="26">
        <f t="shared" si="204"/>
        <v>4373.5</v>
      </c>
      <c r="AB629" s="27">
        <f t="shared" si="205"/>
        <v>5064.9399999999996</v>
      </c>
    </row>
    <row r="630" spans="1:28" ht="15" customHeight="1" x14ac:dyDescent="0.2">
      <c r="A630" s="517" t="s">
        <v>39</v>
      </c>
      <c r="B630" s="12">
        <v>20</v>
      </c>
      <c r="C630" s="34">
        <v>1602.84</v>
      </c>
      <c r="D630" s="77">
        <f t="shared" si="206"/>
        <v>3.63</v>
      </c>
      <c r="E630" s="83">
        <f>ROUND(C630*'1, 2 ц.к.'!$E$9,2)</f>
        <v>377.45</v>
      </c>
      <c r="F630" s="83">
        <f>ROUND(C630*'1, 2 ц.к.'!$E$22,2)</f>
        <v>350.09</v>
      </c>
      <c r="G630" s="83">
        <f>ROUND(C630*'1, 2 ц.к.'!$E$35,2)</f>
        <v>238.09</v>
      </c>
      <c r="H630" s="83">
        <f>ROUND(C630*'1, 2 ц.к.'!$E$48,2)</f>
        <v>140.77000000000001</v>
      </c>
      <c r="I630" s="84">
        <f t="shared" si="207"/>
        <v>2354.3000000000002</v>
      </c>
      <c r="J630" s="85">
        <f t="shared" si="208"/>
        <v>2587.4499999999998</v>
      </c>
      <c r="K630" s="85">
        <f t="shared" si="209"/>
        <v>2603.0500000000002</v>
      </c>
      <c r="L630" s="86">
        <f t="shared" si="210"/>
        <v>3294.49</v>
      </c>
      <c r="M630" s="78">
        <f t="shared" si="190"/>
        <v>4338.22</v>
      </c>
      <c r="N630" s="26">
        <f t="shared" si="191"/>
        <v>4571.37</v>
      </c>
      <c r="O630" s="26">
        <f t="shared" si="192"/>
        <v>4586.97</v>
      </c>
      <c r="P630" s="27">
        <f t="shared" si="193"/>
        <v>5278.41</v>
      </c>
      <c r="Q630" s="25">
        <f t="shared" si="194"/>
        <v>4310.8599999999997</v>
      </c>
      <c r="R630" s="26">
        <f t="shared" si="195"/>
        <v>4544.01</v>
      </c>
      <c r="S630" s="26">
        <f t="shared" si="196"/>
        <v>4559.6099999999997</v>
      </c>
      <c r="T630" s="27">
        <f t="shared" si="197"/>
        <v>5251.05</v>
      </c>
      <c r="U630" s="25">
        <f t="shared" si="198"/>
        <v>4198.8599999999997</v>
      </c>
      <c r="V630" s="26">
        <f t="shared" si="199"/>
        <v>4432.01</v>
      </c>
      <c r="W630" s="26">
        <f t="shared" si="200"/>
        <v>4447.6099999999997</v>
      </c>
      <c r="X630" s="27">
        <f t="shared" si="201"/>
        <v>5139.05</v>
      </c>
      <c r="Y630" s="25">
        <f t="shared" si="202"/>
        <v>4101.54</v>
      </c>
      <c r="Z630" s="26">
        <f t="shared" si="203"/>
        <v>4334.6899999999996</v>
      </c>
      <c r="AA630" s="26">
        <f t="shared" si="204"/>
        <v>4350.29</v>
      </c>
      <c r="AB630" s="27">
        <f t="shared" si="205"/>
        <v>5041.7299999999996</v>
      </c>
    </row>
    <row r="631" spans="1:28" ht="15" customHeight="1" x14ac:dyDescent="0.2">
      <c r="A631" s="517" t="s">
        <v>39</v>
      </c>
      <c r="B631" s="12">
        <v>21</v>
      </c>
      <c r="C631" s="34">
        <v>1481.19</v>
      </c>
      <c r="D631" s="77">
        <f t="shared" si="206"/>
        <v>3.63</v>
      </c>
      <c r="E631" s="83">
        <f>ROUND(C631*'1, 2 ц.к.'!$E$9,2)</f>
        <v>348.8</v>
      </c>
      <c r="F631" s="83">
        <f>ROUND(C631*'1, 2 ц.к.'!$E$22,2)</f>
        <v>323.52</v>
      </c>
      <c r="G631" s="83">
        <f>ROUND(C631*'1, 2 ц.к.'!$E$35,2)</f>
        <v>220.02</v>
      </c>
      <c r="H631" s="83">
        <f>ROUND(C631*'1, 2 ц.к.'!$E$48,2)</f>
        <v>130.08000000000001</v>
      </c>
      <c r="I631" s="84">
        <f t="shared" si="207"/>
        <v>2354.3000000000002</v>
      </c>
      <c r="J631" s="85">
        <f t="shared" si="208"/>
        <v>2587.4499999999998</v>
      </c>
      <c r="K631" s="85">
        <f t="shared" si="209"/>
        <v>2603.0500000000002</v>
      </c>
      <c r="L631" s="86">
        <f t="shared" si="210"/>
        <v>3294.49</v>
      </c>
      <c r="M631" s="78">
        <f t="shared" si="190"/>
        <v>4187.92</v>
      </c>
      <c r="N631" s="26">
        <f t="shared" si="191"/>
        <v>4421.07</v>
      </c>
      <c r="O631" s="26">
        <f t="shared" si="192"/>
        <v>4436.67</v>
      </c>
      <c r="P631" s="27">
        <f t="shared" si="193"/>
        <v>5128.1099999999997</v>
      </c>
      <c r="Q631" s="25">
        <f t="shared" si="194"/>
        <v>4162.6400000000003</v>
      </c>
      <c r="R631" s="26">
        <f t="shared" si="195"/>
        <v>4395.79</v>
      </c>
      <c r="S631" s="26">
        <f t="shared" si="196"/>
        <v>4411.3900000000003</v>
      </c>
      <c r="T631" s="27">
        <f t="shared" si="197"/>
        <v>5102.83</v>
      </c>
      <c r="U631" s="25">
        <f t="shared" si="198"/>
        <v>4059.14</v>
      </c>
      <c r="V631" s="26">
        <f t="shared" si="199"/>
        <v>4292.29</v>
      </c>
      <c r="W631" s="26">
        <f t="shared" si="200"/>
        <v>4307.8900000000003</v>
      </c>
      <c r="X631" s="27">
        <f t="shared" si="201"/>
        <v>4999.33</v>
      </c>
      <c r="Y631" s="25">
        <f t="shared" si="202"/>
        <v>3969.2</v>
      </c>
      <c r="Z631" s="26">
        <f t="shared" si="203"/>
        <v>4202.3500000000004</v>
      </c>
      <c r="AA631" s="26">
        <f t="shared" si="204"/>
        <v>4217.95</v>
      </c>
      <c r="AB631" s="27">
        <f t="shared" si="205"/>
        <v>4909.3900000000003</v>
      </c>
    </row>
    <row r="632" spans="1:28" ht="15" customHeight="1" x14ac:dyDescent="0.2">
      <c r="A632" s="517" t="s">
        <v>39</v>
      </c>
      <c r="B632" s="12">
        <v>22</v>
      </c>
      <c r="C632" s="34">
        <v>1397.84</v>
      </c>
      <c r="D632" s="77">
        <f t="shared" si="206"/>
        <v>3.63</v>
      </c>
      <c r="E632" s="83">
        <f>ROUND(C632*'1, 2 ц.к.'!$E$9,2)</f>
        <v>329.17</v>
      </c>
      <c r="F632" s="83">
        <f>ROUND(C632*'1, 2 ц.к.'!$E$22,2)</f>
        <v>305.31</v>
      </c>
      <c r="G632" s="83">
        <f>ROUND(C632*'1, 2 ц.к.'!$E$35,2)</f>
        <v>207.64</v>
      </c>
      <c r="H632" s="83">
        <f>ROUND(C632*'1, 2 ц.к.'!$E$48,2)</f>
        <v>122.76</v>
      </c>
      <c r="I632" s="84">
        <f t="shared" si="207"/>
        <v>2354.3000000000002</v>
      </c>
      <c r="J632" s="85">
        <f t="shared" si="208"/>
        <v>2587.4499999999998</v>
      </c>
      <c r="K632" s="85">
        <f t="shared" si="209"/>
        <v>2603.0500000000002</v>
      </c>
      <c r="L632" s="86">
        <f t="shared" si="210"/>
        <v>3294.49</v>
      </c>
      <c r="M632" s="78">
        <f t="shared" si="190"/>
        <v>4084.94</v>
      </c>
      <c r="N632" s="26">
        <f t="shared" si="191"/>
        <v>4318.09</v>
      </c>
      <c r="O632" s="26">
        <f t="shared" si="192"/>
        <v>4333.6899999999996</v>
      </c>
      <c r="P632" s="27">
        <f t="shared" si="193"/>
        <v>5025.13</v>
      </c>
      <c r="Q632" s="25">
        <f t="shared" si="194"/>
        <v>4061.08</v>
      </c>
      <c r="R632" s="26">
        <f t="shared" si="195"/>
        <v>4294.2299999999996</v>
      </c>
      <c r="S632" s="26">
        <f t="shared" si="196"/>
        <v>4309.83</v>
      </c>
      <c r="T632" s="27">
        <f t="shared" si="197"/>
        <v>5001.2700000000004</v>
      </c>
      <c r="U632" s="25">
        <f t="shared" si="198"/>
        <v>3963.41</v>
      </c>
      <c r="V632" s="26">
        <f t="shared" si="199"/>
        <v>4196.5600000000004</v>
      </c>
      <c r="W632" s="26">
        <f t="shared" si="200"/>
        <v>4212.16</v>
      </c>
      <c r="X632" s="27">
        <f t="shared" si="201"/>
        <v>4903.6000000000004</v>
      </c>
      <c r="Y632" s="25">
        <f t="shared" si="202"/>
        <v>3878.53</v>
      </c>
      <c r="Z632" s="26">
        <f t="shared" si="203"/>
        <v>4111.68</v>
      </c>
      <c r="AA632" s="26">
        <f t="shared" si="204"/>
        <v>4127.28</v>
      </c>
      <c r="AB632" s="27">
        <f t="shared" si="205"/>
        <v>4818.72</v>
      </c>
    </row>
    <row r="633" spans="1:28" ht="15" customHeight="1" x14ac:dyDescent="0.2">
      <c r="A633" s="517" t="s">
        <v>39</v>
      </c>
      <c r="B633" s="12">
        <v>23</v>
      </c>
      <c r="C633" s="34">
        <v>1251.76</v>
      </c>
      <c r="D633" s="77">
        <f t="shared" si="206"/>
        <v>3.63</v>
      </c>
      <c r="E633" s="83">
        <f>ROUND(C633*'1, 2 ц.к.'!$E$9,2)</f>
        <v>294.77</v>
      </c>
      <c r="F633" s="83">
        <f>ROUND(C633*'1, 2 ц.к.'!$E$22,2)</f>
        <v>273.39999999999998</v>
      </c>
      <c r="G633" s="83">
        <f>ROUND(C633*'1, 2 ц.к.'!$E$35,2)</f>
        <v>185.94</v>
      </c>
      <c r="H633" s="83">
        <f>ROUND(C633*'1, 2 ц.к.'!$E$48,2)</f>
        <v>109.93</v>
      </c>
      <c r="I633" s="84">
        <f t="shared" si="207"/>
        <v>2354.3000000000002</v>
      </c>
      <c r="J633" s="85">
        <f t="shared" si="208"/>
        <v>2587.4499999999998</v>
      </c>
      <c r="K633" s="85">
        <f t="shared" si="209"/>
        <v>2603.0500000000002</v>
      </c>
      <c r="L633" s="86">
        <f t="shared" si="210"/>
        <v>3294.49</v>
      </c>
      <c r="M633" s="78">
        <f t="shared" si="190"/>
        <v>3904.46</v>
      </c>
      <c r="N633" s="26">
        <f t="shared" si="191"/>
        <v>4137.6099999999997</v>
      </c>
      <c r="O633" s="26">
        <f t="shared" si="192"/>
        <v>4153.21</v>
      </c>
      <c r="P633" s="27">
        <f t="shared" si="193"/>
        <v>4844.6499999999996</v>
      </c>
      <c r="Q633" s="25">
        <f t="shared" si="194"/>
        <v>3883.09</v>
      </c>
      <c r="R633" s="26">
        <f t="shared" si="195"/>
        <v>4116.24</v>
      </c>
      <c r="S633" s="26">
        <f t="shared" si="196"/>
        <v>4131.84</v>
      </c>
      <c r="T633" s="27">
        <f t="shared" si="197"/>
        <v>4823.28</v>
      </c>
      <c r="U633" s="25">
        <f t="shared" si="198"/>
        <v>3795.63</v>
      </c>
      <c r="V633" s="26">
        <f t="shared" si="199"/>
        <v>4028.78</v>
      </c>
      <c r="W633" s="26">
        <f t="shared" si="200"/>
        <v>4044.38</v>
      </c>
      <c r="X633" s="27">
        <f t="shared" si="201"/>
        <v>4735.82</v>
      </c>
      <c r="Y633" s="25">
        <f t="shared" si="202"/>
        <v>3719.62</v>
      </c>
      <c r="Z633" s="26">
        <f t="shared" si="203"/>
        <v>3952.77</v>
      </c>
      <c r="AA633" s="26">
        <f t="shared" si="204"/>
        <v>3968.37</v>
      </c>
      <c r="AB633" s="27">
        <f t="shared" si="205"/>
        <v>4659.8100000000004</v>
      </c>
    </row>
    <row r="634" spans="1:28" ht="15" customHeight="1" x14ac:dyDescent="0.2">
      <c r="A634" s="517">
        <v>43005</v>
      </c>
      <c r="B634" s="12">
        <v>0</v>
      </c>
      <c r="C634" s="34">
        <v>937.08</v>
      </c>
      <c r="D634" s="77">
        <f t="shared" si="206"/>
        <v>3.63</v>
      </c>
      <c r="E634" s="83">
        <f>ROUND(C634*'1, 2 ц.к.'!$E$9,2)</f>
        <v>220.67</v>
      </c>
      <c r="F634" s="83">
        <f>ROUND(C634*'1, 2 ц.к.'!$E$22,2)</f>
        <v>204.67</v>
      </c>
      <c r="G634" s="83">
        <f>ROUND(C634*'1, 2 ц.к.'!$E$35,2)</f>
        <v>139.19999999999999</v>
      </c>
      <c r="H634" s="83">
        <f>ROUND(C634*'1, 2 ц.к.'!$E$48,2)</f>
        <v>82.3</v>
      </c>
      <c r="I634" s="84">
        <f t="shared" si="207"/>
        <v>2354.3000000000002</v>
      </c>
      <c r="J634" s="85">
        <f t="shared" si="208"/>
        <v>2587.4499999999998</v>
      </c>
      <c r="K634" s="85">
        <f t="shared" si="209"/>
        <v>2603.0500000000002</v>
      </c>
      <c r="L634" s="86">
        <f t="shared" si="210"/>
        <v>3294.49</v>
      </c>
      <c r="M634" s="78">
        <f t="shared" si="190"/>
        <v>3515.68</v>
      </c>
      <c r="N634" s="26">
        <f t="shared" si="191"/>
        <v>3748.83</v>
      </c>
      <c r="O634" s="26">
        <f t="shared" si="192"/>
        <v>3764.43</v>
      </c>
      <c r="P634" s="27">
        <f t="shared" si="193"/>
        <v>4455.87</v>
      </c>
      <c r="Q634" s="25">
        <f t="shared" si="194"/>
        <v>3499.68</v>
      </c>
      <c r="R634" s="26">
        <f t="shared" si="195"/>
        <v>3732.83</v>
      </c>
      <c r="S634" s="26">
        <f t="shared" si="196"/>
        <v>3748.43</v>
      </c>
      <c r="T634" s="27">
        <f t="shared" si="197"/>
        <v>4439.87</v>
      </c>
      <c r="U634" s="25">
        <f t="shared" si="198"/>
        <v>3434.21</v>
      </c>
      <c r="V634" s="26">
        <f t="shared" si="199"/>
        <v>3667.36</v>
      </c>
      <c r="W634" s="26">
        <f t="shared" si="200"/>
        <v>3682.96</v>
      </c>
      <c r="X634" s="27">
        <f t="shared" si="201"/>
        <v>4374.3999999999996</v>
      </c>
      <c r="Y634" s="25">
        <f t="shared" si="202"/>
        <v>3377.31</v>
      </c>
      <c r="Z634" s="26">
        <f t="shared" si="203"/>
        <v>3610.46</v>
      </c>
      <c r="AA634" s="26">
        <f t="shared" si="204"/>
        <v>3626.06</v>
      </c>
      <c r="AB634" s="27">
        <f t="shared" si="205"/>
        <v>4317.5</v>
      </c>
    </row>
    <row r="635" spans="1:28" ht="15" customHeight="1" x14ac:dyDescent="0.2">
      <c r="A635" s="517" t="s">
        <v>39</v>
      </c>
      <c r="B635" s="12">
        <v>1</v>
      </c>
      <c r="C635" s="34">
        <v>835.52</v>
      </c>
      <c r="D635" s="77">
        <f t="shared" si="206"/>
        <v>3.63</v>
      </c>
      <c r="E635" s="83">
        <f>ROUND(C635*'1, 2 ц.к.'!$E$9,2)</f>
        <v>196.75</v>
      </c>
      <c r="F635" s="83">
        <f>ROUND(C635*'1, 2 ц.к.'!$E$22,2)</f>
        <v>182.49</v>
      </c>
      <c r="G635" s="83">
        <f>ROUND(C635*'1, 2 ц.к.'!$E$35,2)</f>
        <v>124.11</v>
      </c>
      <c r="H635" s="83">
        <f>ROUND(C635*'1, 2 ц.к.'!$E$48,2)</f>
        <v>73.38</v>
      </c>
      <c r="I635" s="84">
        <f t="shared" si="207"/>
        <v>2354.3000000000002</v>
      </c>
      <c r="J635" s="85">
        <f t="shared" si="208"/>
        <v>2587.4499999999998</v>
      </c>
      <c r="K635" s="85">
        <f t="shared" si="209"/>
        <v>2603.0500000000002</v>
      </c>
      <c r="L635" s="86">
        <f t="shared" si="210"/>
        <v>3294.49</v>
      </c>
      <c r="M635" s="78">
        <f t="shared" si="190"/>
        <v>3390.2</v>
      </c>
      <c r="N635" s="26">
        <f t="shared" si="191"/>
        <v>3623.35</v>
      </c>
      <c r="O635" s="26">
        <f t="shared" si="192"/>
        <v>3638.95</v>
      </c>
      <c r="P635" s="27">
        <f t="shared" si="193"/>
        <v>4330.3900000000003</v>
      </c>
      <c r="Q635" s="25">
        <f t="shared" si="194"/>
        <v>3375.94</v>
      </c>
      <c r="R635" s="26">
        <f t="shared" si="195"/>
        <v>3609.09</v>
      </c>
      <c r="S635" s="26">
        <f t="shared" si="196"/>
        <v>3624.69</v>
      </c>
      <c r="T635" s="27">
        <f t="shared" si="197"/>
        <v>4316.13</v>
      </c>
      <c r="U635" s="25">
        <f t="shared" si="198"/>
        <v>3317.56</v>
      </c>
      <c r="V635" s="26">
        <f t="shared" si="199"/>
        <v>3550.71</v>
      </c>
      <c r="W635" s="26">
        <f t="shared" si="200"/>
        <v>3566.31</v>
      </c>
      <c r="X635" s="27">
        <f t="shared" si="201"/>
        <v>4257.75</v>
      </c>
      <c r="Y635" s="25">
        <f t="shared" si="202"/>
        <v>3266.83</v>
      </c>
      <c r="Z635" s="26">
        <f t="shared" si="203"/>
        <v>3499.98</v>
      </c>
      <c r="AA635" s="26">
        <f t="shared" si="204"/>
        <v>3515.58</v>
      </c>
      <c r="AB635" s="27">
        <f t="shared" si="205"/>
        <v>4207.0200000000004</v>
      </c>
    </row>
    <row r="636" spans="1:28" ht="15" customHeight="1" x14ac:dyDescent="0.2">
      <c r="A636" s="517" t="s">
        <v>39</v>
      </c>
      <c r="B636" s="12">
        <v>2</v>
      </c>
      <c r="C636" s="34">
        <v>834.58</v>
      </c>
      <c r="D636" s="77">
        <f t="shared" si="206"/>
        <v>3.63</v>
      </c>
      <c r="E636" s="83">
        <f>ROUND(C636*'1, 2 ц.к.'!$E$9,2)</f>
        <v>196.53</v>
      </c>
      <c r="F636" s="83">
        <f>ROUND(C636*'1, 2 ц.к.'!$E$22,2)</f>
        <v>182.29</v>
      </c>
      <c r="G636" s="83">
        <f>ROUND(C636*'1, 2 ц.к.'!$E$35,2)</f>
        <v>123.97</v>
      </c>
      <c r="H636" s="83">
        <f>ROUND(C636*'1, 2 ц.к.'!$E$48,2)</f>
        <v>73.3</v>
      </c>
      <c r="I636" s="84">
        <f t="shared" si="207"/>
        <v>2354.3000000000002</v>
      </c>
      <c r="J636" s="85">
        <f t="shared" si="208"/>
        <v>2587.4499999999998</v>
      </c>
      <c r="K636" s="85">
        <f t="shared" si="209"/>
        <v>2603.0500000000002</v>
      </c>
      <c r="L636" s="86">
        <f t="shared" si="210"/>
        <v>3294.49</v>
      </c>
      <c r="M636" s="78">
        <f t="shared" si="190"/>
        <v>3389.04</v>
      </c>
      <c r="N636" s="26">
        <f t="shared" si="191"/>
        <v>3622.19</v>
      </c>
      <c r="O636" s="26">
        <f t="shared" si="192"/>
        <v>3637.79</v>
      </c>
      <c r="P636" s="27">
        <f t="shared" si="193"/>
        <v>4329.2299999999996</v>
      </c>
      <c r="Q636" s="25">
        <f t="shared" si="194"/>
        <v>3374.8</v>
      </c>
      <c r="R636" s="26">
        <f t="shared" si="195"/>
        <v>3607.95</v>
      </c>
      <c r="S636" s="26">
        <f t="shared" si="196"/>
        <v>3623.55</v>
      </c>
      <c r="T636" s="27">
        <f t="shared" si="197"/>
        <v>4314.99</v>
      </c>
      <c r="U636" s="25">
        <f t="shared" si="198"/>
        <v>3316.48</v>
      </c>
      <c r="V636" s="26">
        <f t="shared" si="199"/>
        <v>3549.63</v>
      </c>
      <c r="W636" s="26">
        <f t="shared" si="200"/>
        <v>3565.23</v>
      </c>
      <c r="X636" s="27">
        <f t="shared" si="201"/>
        <v>4256.67</v>
      </c>
      <c r="Y636" s="25">
        <f t="shared" si="202"/>
        <v>3265.81</v>
      </c>
      <c r="Z636" s="26">
        <f t="shared" si="203"/>
        <v>3498.96</v>
      </c>
      <c r="AA636" s="26">
        <f t="shared" si="204"/>
        <v>3514.56</v>
      </c>
      <c r="AB636" s="27">
        <f t="shared" si="205"/>
        <v>4206</v>
      </c>
    </row>
    <row r="637" spans="1:28" ht="15" customHeight="1" x14ac:dyDescent="0.2">
      <c r="A637" s="517" t="s">
        <v>39</v>
      </c>
      <c r="B637" s="12">
        <v>3</v>
      </c>
      <c r="C637" s="34">
        <v>834.32</v>
      </c>
      <c r="D637" s="77">
        <f t="shared" si="206"/>
        <v>3.63</v>
      </c>
      <c r="E637" s="83">
        <f>ROUND(C637*'1, 2 ц.к.'!$E$9,2)</f>
        <v>196.47</v>
      </c>
      <c r="F637" s="83">
        <f>ROUND(C637*'1, 2 ц.к.'!$E$22,2)</f>
        <v>182.23</v>
      </c>
      <c r="G637" s="83">
        <f>ROUND(C637*'1, 2 ц.к.'!$E$35,2)</f>
        <v>123.93</v>
      </c>
      <c r="H637" s="83">
        <f>ROUND(C637*'1, 2 ц.к.'!$E$48,2)</f>
        <v>73.27</v>
      </c>
      <c r="I637" s="84">
        <f t="shared" si="207"/>
        <v>2354.3000000000002</v>
      </c>
      <c r="J637" s="85">
        <f t="shared" si="208"/>
        <v>2587.4499999999998</v>
      </c>
      <c r="K637" s="85">
        <f t="shared" si="209"/>
        <v>2603.0500000000002</v>
      </c>
      <c r="L637" s="86">
        <f t="shared" si="210"/>
        <v>3294.49</v>
      </c>
      <c r="M637" s="78">
        <f t="shared" si="190"/>
        <v>3388.72</v>
      </c>
      <c r="N637" s="26">
        <f t="shared" si="191"/>
        <v>3621.87</v>
      </c>
      <c r="O637" s="26">
        <f t="shared" si="192"/>
        <v>3637.47</v>
      </c>
      <c r="P637" s="27">
        <f t="shared" si="193"/>
        <v>4328.91</v>
      </c>
      <c r="Q637" s="25">
        <f t="shared" si="194"/>
        <v>3374.48</v>
      </c>
      <c r="R637" s="26">
        <f t="shared" si="195"/>
        <v>3607.63</v>
      </c>
      <c r="S637" s="26">
        <f t="shared" si="196"/>
        <v>3623.23</v>
      </c>
      <c r="T637" s="27">
        <f t="shared" si="197"/>
        <v>4314.67</v>
      </c>
      <c r="U637" s="25">
        <f t="shared" si="198"/>
        <v>3316.18</v>
      </c>
      <c r="V637" s="26">
        <f t="shared" si="199"/>
        <v>3549.33</v>
      </c>
      <c r="W637" s="26">
        <f t="shared" si="200"/>
        <v>3564.93</v>
      </c>
      <c r="X637" s="27">
        <f t="shared" si="201"/>
        <v>4256.37</v>
      </c>
      <c r="Y637" s="25">
        <f t="shared" si="202"/>
        <v>3265.52</v>
      </c>
      <c r="Z637" s="26">
        <f t="shared" si="203"/>
        <v>3498.67</v>
      </c>
      <c r="AA637" s="26">
        <f t="shared" si="204"/>
        <v>3514.27</v>
      </c>
      <c r="AB637" s="27">
        <f t="shared" si="205"/>
        <v>4205.71</v>
      </c>
    </row>
    <row r="638" spans="1:28" ht="15" customHeight="1" x14ac:dyDescent="0.2">
      <c r="A638" s="517" t="s">
        <v>39</v>
      </c>
      <c r="B638" s="12">
        <v>4</v>
      </c>
      <c r="C638" s="34">
        <v>858.47</v>
      </c>
      <c r="D638" s="77">
        <f t="shared" si="206"/>
        <v>3.63</v>
      </c>
      <c r="E638" s="83">
        <f>ROUND(C638*'1, 2 ц.к.'!$E$9,2)</f>
        <v>202.16</v>
      </c>
      <c r="F638" s="83">
        <f>ROUND(C638*'1, 2 ц.к.'!$E$22,2)</f>
        <v>187.5</v>
      </c>
      <c r="G638" s="83">
        <f>ROUND(C638*'1, 2 ц.к.'!$E$35,2)</f>
        <v>127.52</v>
      </c>
      <c r="H638" s="83">
        <f>ROUND(C638*'1, 2 ц.к.'!$E$48,2)</f>
        <v>75.39</v>
      </c>
      <c r="I638" s="84">
        <f t="shared" si="207"/>
        <v>2354.3000000000002</v>
      </c>
      <c r="J638" s="85">
        <f t="shared" si="208"/>
        <v>2587.4499999999998</v>
      </c>
      <c r="K638" s="85">
        <f t="shared" si="209"/>
        <v>2603.0500000000002</v>
      </c>
      <c r="L638" s="86">
        <f t="shared" si="210"/>
        <v>3294.49</v>
      </c>
      <c r="M638" s="78">
        <f t="shared" si="190"/>
        <v>3418.56</v>
      </c>
      <c r="N638" s="26">
        <f t="shared" si="191"/>
        <v>3651.71</v>
      </c>
      <c r="O638" s="26">
        <f t="shared" si="192"/>
        <v>3667.31</v>
      </c>
      <c r="P638" s="27">
        <f t="shared" si="193"/>
        <v>4358.75</v>
      </c>
      <c r="Q638" s="25">
        <f t="shared" si="194"/>
        <v>3403.9</v>
      </c>
      <c r="R638" s="26">
        <f t="shared" si="195"/>
        <v>3637.05</v>
      </c>
      <c r="S638" s="26">
        <f t="shared" si="196"/>
        <v>3652.65</v>
      </c>
      <c r="T638" s="27">
        <f t="shared" si="197"/>
        <v>4344.09</v>
      </c>
      <c r="U638" s="25">
        <f t="shared" si="198"/>
        <v>3343.92</v>
      </c>
      <c r="V638" s="26">
        <f t="shared" si="199"/>
        <v>3577.07</v>
      </c>
      <c r="W638" s="26">
        <f t="shared" si="200"/>
        <v>3592.67</v>
      </c>
      <c r="X638" s="27">
        <f t="shared" si="201"/>
        <v>4284.1099999999997</v>
      </c>
      <c r="Y638" s="25">
        <f t="shared" si="202"/>
        <v>3291.79</v>
      </c>
      <c r="Z638" s="26">
        <f t="shared" si="203"/>
        <v>3524.94</v>
      </c>
      <c r="AA638" s="26">
        <f t="shared" si="204"/>
        <v>3540.54</v>
      </c>
      <c r="AB638" s="27">
        <f t="shared" si="205"/>
        <v>4231.9799999999996</v>
      </c>
    </row>
    <row r="639" spans="1:28" ht="15" customHeight="1" x14ac:dyDescent="0.2">
      <c r="A639" s="517" t="s">
        <v>39</v>
      </c>
      <c r="B639" s="12">
        <v>5</v>
      </c>
      <c r="C639" s="34">
        <v>959.25</v>
      </c>
      <c r="D639" s="77">
        <f t="shared" si="206"/>
        <v>3.63</v>
      </c>
      <c r="E639" s="83">
        <f>ROUND(C639*'1, 2 ц.к.'!$E$9,2)</f>
        <v>225.89</v>
      </c>
      <c r="F639" s="83">
        <f>ROUND(C639*'1, 2 ц.к.'!$E$22,2)</f>
        <v>209.52</v>
      </c>
      <c r="G639" s="83">
        <f>ROUND(C639*'1, 2 ц.к.'!$E$35,2)</f>
        <v>142.49</v>
      </c>
      <c r="H639" s="83">
        <f>ROUND(C639*'1, 2 ц.к.'!$E$48,2)</f>
        <v>84.25</v>
      </c>
      <c r="I639" s="84">
        <f t="shared" si="207"/>
        <v>2354.3000000000002</v>
      </c>
      <c r="J639" s="85">
        <f t="shared" si="208"/>
        <v>2587.4499999999998</v>
      </c>
      <c r="K639" s="85">
        <f t="shared" si="209"/>
        <v>2603.0500000000002</v>
      </c>
      <c r="L639" s="86">
        <f t="shared" si="210"/>
        <v>3294.49</v>
      </c>
      <c r="M639" s="78">
        <f t="shared" si="190"/>
        <v>3543.07</v>
      </c>
      <c r="N639" s="26">
        <f t="shared" si="191"/>
        <v>3776.22</v>
      </c>
      <c r="O639" s="26">
        <f t="shared" si="192"/>
        <v>3791.82</v>
      </c>
      <c r="P639" s="27">
        <f t="shared" si="193"/>
        <v>4483.26</v>
      </c>
      <c r="Q639" s="25">
        <f t="shared" si="194"/>
        <v>3526.7</v>
      </c>
      <c r="R639" s="26">
        <f t="shared" si="195"/>
        <v>3759.85</v>
      </c>
      <c r="S639" s="26">
        <f t="shared" si="196"/>
        <v>3775.45</v>
      </c>
      <c r="T639" s="27">
        <f t="shared" si="197"/>
        <v>4466.8900000000003</v>
      </c>
      <c r="U639" s="25">
        <f t="shared" si="198"/>
        <v>3459.67</v>
      </c>
      <c r="V639" s="26">
        <f t="shared" si="199"/>
        <v>3692.82</v>
      </c>
      <c r="W639" s="26">
        <f t="shared" si="200"/>
        <v>3708.42</v>
      </c>
      <c r="X639" s="27">
        <f t="shared" si="201"/>
        <v>4399.8599999999997</v>
      </c>
      <c r="Y639" s="25">
        <f t="shared" si="202"/>
        <v>3401.43</v>
      </c>
      <c r="Z639" s="26">
        <f t="shared" si="203"/>
        <v>3634.58</v>
      </c>
      <c r="AA639" s="26">
        <f t="shared" si="204"/>
        <v>3650.18</v>
      </c>
      <c r="AB639" s="27">
        <f t="shared" si="205"/>
        <v>4341.62</v>
      </c>
    </row>
    <row r="640" spans="1:28" ht="15" customHeight="1" x14ac:dyDescent="0.2">
      <c r="A640" s="517" t="s">
        <v>39</v>
      </c>
      <c r="B640" s="12">
        <v>6</v>
      </c>
      <c r="C640" s="34">
        <v>1085.0999999999999</v>
      </c>
      <c r="D640" s="77">
        <f t="shared" si="206"/>
        <v>3.63</v>
      </c>
      <c r="E640" s="83">
        <f>ROUND(C640*'1, 2 ц.к.'!$E$9,2)</f>
        <v>255.53</v>
      </c>
      <c r="F640" s="83">
        <f>ROUND(C640*'1, 2 ц.к.'!$E$22,2)</f>
        <v>237</v>
      </c>
      <c r="G640" s="83">
        <f>ROUND(C640*'1, 2 ц.к.'!$E$35,2)</f>
        <v>161.19</v>
      </c>
      <c r="H640" s="83">
        <f>ROUND(C640*'1, 2 ц.к.'!$E$48,2)</f>
        <v>95.3</v>
      </c>
      <c r="I640" s="84">
        <f t="shared" si="207"/>
        <v>2354.3000000000002</v>
      </c>
      <c r="J640" s="85">
        <f t="shared" si="208"/>
        <v>2587.4499999999998</v>
      </c>
      <c r="K640" s="85">
        <f t="shared" si="209"/>
        <v>2603.0500000000002</v>
      </c>
      <c r="L640" s="86">
        <f t="shared" si="210"/>
        <v>3294.49</v>
      </c>
      <c r="M640" s="78">
        <f t="shared" si="190"/>
        <v>3698.56</v>
      </c>
      <c r="N640" s="26">
        <f t="shared" si="191"/>
        <v>3931.71</v>
      </c>
      <c r="O640" s="26">
        <f t="shared" si="192"/>
        <v>3947.31</v>
      </c>
      <c r="P640" s="27">
        <f t="shared" si="193"/>
        <v>4638.75</v>
      </c>
      <c r="Q640" s="25">
        <f t="shared" si="194"/>
        <v>3680.03</v>
      </c>
      <c r="R640" s="26">
        <f t="shared" si="195"/>
        <v>3913.18</v>
      </c>
      <c r="S640" s="26">
        <f t="shared" si="196"/>
        <v>3928.78</v>
      </c>
      <c r="T640" s="27">
        <f t="shared" si="197"/>
        <v>4620.22</v>
      </c>
      <c r="U640" s="25">
        <f t="shared" si="198"/>
        <v>3604.22</v>
      </c>
      <c r="V640" s="26">
        <f t="shared" si="199"/>
        <v>3837.37</v>
      </c>
      <c r="W640" s="26">
        <f t="shared" si="200"/>
        <v>3852.97</v>
      </c>
      <c r="X640" s="27">
        <f t="shared" si="201"/>
        <v>4544.41</v>
      </c>
      <c r="Y640" s="25">
        <f t="shared" si="202"/>
        <v>3538.33</v>
      </c>
      <c r="Z640" s="26">
        <f t="shared" si="203"/>
        <v>3771.48</v>
      </c>
      <c r="AA640" s="26">
        <f t="shared" si="204"/>
        <v>3787.08</v>
      </c>
      <c r="AB640" s="27">
        <f t="shared" si="205"/>
        <v>4478.5200000000004</v>
      </c>
    </row>
    <row r="641" spans="1:28" ht="15" customHeight="1" x14ac:dyDescent="0.2">
      <c r="A641" s="517" t="s">
        <v>39</v>
      </c>
      <c r="B641" s="12">
        <v>7</v>
      </c>
      <c r="C641" s="34">
        <v>1346.2</v>
      </c>
      <c r="D641" s="77">
        <f t="shared" si="206"/>
        <v>3.63</v>
      </c>
      <c r="E641" s="83">
        <f>ROUND(C641*'1, 2 ц.к.'!$E$9,2)</f>
        <v>317.01</v>
      </c>
      <c r="F641" s="83">
        <f>ROUND(C641*'1, 2 ц.к.'!$E$22,2)</f>
        <v>294.02999999999997</v>
      </c>
      <c r="G641" s="83">
        <f>ROUND(C641*'1, 2 ц.к.'!$E$35,2)</f>
        <v>199.97</v>
      </c>
      <c r="H641" s="83">
        <f>ROUND(C641*'1, 2 ц.к.'!$E$48,2)</f>
        <v>118.23</v>
      </c>
      <c r="I641" s="84">
        <f t="shared" si="207"/>
        <v>2354.3000000000002</v>
      </c>
      <c r="J641" s="85">
        <f t="shared" si="208"/>
        <v>2587.4499999999998</v>
      </c>
      <c r="K641" s="85">
        <f t="shared" si="209"/>
        <v>2603.0500000000002</v>
      </c>
      <c r="L641" s="86">
        <f t="shared" si="210"/>
        <v>3294.49</v>
      </c>
      <c r="M641" s="78">
        <f t="shared" si="190"/>
        <v>4021.14</v>
      </c>
      <c r="N641" s="26">
        <f t="shared" si="191"/>
        <v>4254.29</v>
      </c>
      <c r="O641" s="26">
        <f t="shared" si="192"/>
        <v>4269.8900000000003</v>
      </c>
      <c r="P641" s="27">
        <f t="shared" si="193"/>
        <v>4961.33</v>
      </c>
      <c r="Q641" s="25">
        <f t="shared" si="194"/>
        <v>3998.16</v>
      </c>
      <c r="R641" s="26">
        <f t="shared" si="195"/>
        <v>4231.3100000000004</v>
      </c>
      <c r="S641" s="26">
        <f t="shared" si="196"/>
        <v>4246.91</v>
      </c>
      <c r="T641" s="27">
        <f t="shared" si="197"/>
        <v>4938.3500000000004</v>
      </c>
      <c r="U641" s="25">
        <f t="shared" si="198"/>
        <v>3904.1</v>
      </c>
      <c r="V641" s="26">
        <f t="shared" si="199"/>
        <v>4137.25</v>
      </c>
      <c r="W641" s="26">
        <f t="shared" si="200"/>
        <v>4152.8500000000004</v>
      </c>
      <c r="X641" s="27">
        <f t="shared" si="201"/>
        <v>4844.29</v>
      </c>
      <c r="Y641" s="25">
        <f t="shared" si="202"/>
        <v>3822.36</v>
      </c>
      <c r="Z641" s="26">
        <f t="shared" si="203"/>
        <v>4055.51</v>
      </c>
      <c r="AA641" s="26">
        <f t="shared" si="204"/>
        <v>4071.11</v>
      </c>
      <c r="AB641" s="27">
        <f t="shared" si="205"/>
        <v>4762.55</v>
      </c>
    </row>
    <row r="642" spans="1:28" ht="15" customHeight="1" x14ac:dyDescent="0.2">
      <c r="A642" s="517" t="s">
        <v>39</v>
      </c>
      <c r="B642" s="12">
        <v>8</v>
      </c>
      <c r="C642" s="34">
        <v>1433.6</v>
      </c>
      <c r="D642" s="77">
        <f t="shared" si="206"/>
        <v>3.63</v>
      </c>
      <c r="E642" s="83">
        <f>ROUND(C642*'1, 2 ц.к.'!$E$9,2)</f>
        <v>337.6</v>
      </c>
      <c r="F642" s="83">
        <f>ROUND(C642*'1, 2 ц.к.'!$E$22,2)</f>
        <v>313.12</v>
      </c>
      <c r="G642" s="83">
        <f>ROUND(C642*'1, 2 ц.к.'!$E$35,2)</f>
        <v>212.95</v>
      </c>
      <c r="H642" s="83">
        <f>ROUND(C642*'1, 2 ц.к.'!$E$48,2)</f>
        <v>125.9</v>
      </c>
      <c r="I642" s="84">
        <f t="shared" si="207"/>
        <v>2354.3000000000002</v>
      </c>
      <c r="J642" s="85">
        <f t="shared" si="208"/>
        <v>2587.4499999999998</v>
      </c>
      <c r="K642" s="85">
        <f t="shared" si="209"/>
        <v>2603.0500000000002</v>
      </c>
      <c r="L642" s="86">
        <f t="shared" si="210"/>
        <v>3294.49</v>
      </c>
      <c r="M642" s="78">
        <f t="shared" si="190"/>
        <v>4129.13</v>
      </c>
      <c r="N642" s="26">
        <f t="shared" si="191"/>
        <v>4362.28</v>
      </c>
      <c r="O642" s="26">
        <f t="shared" si="192"/>
        <v>4377.88</v>
      </c>
      <c r="P642" s="27">
        <f t="shared" si="193"/>
        <v>5069.32</v>
      </c>
      <c r="Q642" s="25">
        <f t="shared" si="194"/>
        <v>4104.6499999999996</v>
      </c>
      <c r="R642" s="26">
        <f t="shared" si="195"/>
        <v>4337.8</v>
      </c>
      <c r="S642" s="26">
        <f t="shared" si="196"/>
        <v>4353.3999999999996</v>
      </c>
      <c r="T642" s="27">
        <f t="shared" si="197"/>
        <v>5044.84</v>
      </c>
      <c r="U642" s="25">
        <f t="shared" si="198"/>
        <v>4004.48</v>
      </c>
      <c r="V642" s="26">
        <f t="shared" si="199"/>
        <v>4237.63</v>
      </c>
      <c r="W642" s="26">
        <f t="shared" si="200"/>
        <v>4253.2299999999996</v>
      </c>
      <c r="X642" s="27">
        <f t="shared" si="201"/>
        <v>4944.67</v>
      </c>
      <c r="Y642" s="25">
        <f t="shared" si="202"/>
        <v>3917.43</v>
      </c>
      <c r="Z642" s="26">
        <f t="shared" si="203"/>
        <v>4150.58</v>
      </c>
      <c r="AA642" s="26">
        <f t="shared" si="204"/>
        <v>4166.18</v>
      </c>
      <c r="AB642" s="27">
        <f t="shared" si="205"/>
        <v>4857.62</v>
      </c>
    </row>
    <row r="643" spans="1:28" ht="15" customHeight="1" x14ac:dyDescent="0.2">
      <c r="A643" s="517" t="s">
        <v>39</v>
      </c>
      <c r="B643" s="12">
        <v>9</v>
      </c>
      <c r="C643" s="34">
        <v>1498.53</v>
      </c>
      <c r="D643" s="77">
        <f t="shared" si="206"/>
        <v>3.63</v>
      </c>
      <c r="E643" s="83">
        <f>ROUND(C643*'1, 2 ц.к.'!$E$9,2)</f>
        <v>352.89</v>
      </c>
      <c r="F643" s="83">
        <f>ROUND(C643*'1, 2 ц.к.'!$E$22,2)</f>
        <v>327.3</v>
      </c>
      <c r="G643" s="83">
        <f>ROUND(C643*'1, 2 ц.к.'!$E$35,2)</f>
        <v>222.6</v>
      </c>
      <c r="H643" s="83">
        <f>ROUND(C643*'1, 2 ц.к.'!$E$48,2)</f>
        <v>131.61000000000001</v>
      </c>
      <c r="I643" s="84">
        <f t="shared" si="207"/>
        <v>2354.3000000000002</v>
      </c>
      <c r="J643" s="85">
        <f t="shared" si="208"/>
        <v>2587.4499999999998</v>
      </c>
      <c r="K643" s="85">
        <f t="shared" si="209"/>
        <v>2603.0500000000002</v>
      </c>
      <c r="L643" s="86">
        <f t="shared" si="210"/>
        <v>3294.49</v>
      </c>
      <c r="M643" s="78">
        <f t="shared" si="190"/>
        <v>4209.3500000000004</v>
      </c>
      <c r="N643" s="26">
        <f t="shared" si="191"/>
        <v>4442.5</v>
      </c>
      <c r="O643" s="26">
        <f t="shared" si="192"/>
        <v>4458.1000000000004</v>
      </c>
      <c r="P643" s="27">
        <f t="shared" si="193"/>
        <v>5149.54</v>
      </c>
      <c r="Q643" s="25">
        <f t="shared" si="194"/>
        <v>4183.76</v>
      </c>
      <c r="R643" s="26">
        <f t="shared" si="195"/>
        <v>4416.91</v>
      </c>
      <c r="S643" s="26">
        <f t="shared" si="196"/>
        <v>4432.51</v>
      </c>
      <c r="T643" s="27">
        <f t="shared" si="197"/>
        <v>5123.95</v>
      </c>
      <c r="U643" s="25">
        <f t="shared" si="198"/>
        <v>4079.06</v>
      </c>
      <c r="V643" s="26">
        <f t="shared" si="199"/>
        <v>4312.21</v>
      </c>
      <c r="W643" s="26">
        <f t="shared" si="200"/>
        <v>4327.8100000000004</v>
      </c>
      <c r="X643" s="27">
        <f t="shared" si="201"/>
        <v>5019.25</v>
      </c>
      <c r="Y643" s="25">
        <f t="shared" si="202"/>
        <v>3988.07</v>
      </c>
      <c r="Z643" s="26">
        <f t="shared" si="203"/>
        <v>4221.22</v>
      </c>
      <c r="AA643" s="26">
        <f t="shared" si="204"/>
        <v>4236.82</v>
      </c>
      <c r="AB643" s="27">
        <f t="shared" si="205"/>
        <v>4928.26</v>
      </c>
    </row>
    <row r="644" spans="1:28" ht="15" customHeight="1" x14ac:dyDescent="0.2">
      <c r="A644" s="517" t="s">
        <v>39</v>
      </c>
      <c r="B644" s="12">
        <v>10</v>
      </c>
      <c r="C644" s="34">
        <v>1514.99</v>
      </c>
      <c r="D644" s="77">
        <f t="shared" si="206"/>
        <v>3.63</v>
      </c>
      <c r="E644" s="83">
        <f>ROUND(C644*'1, 2 ц.к.'!$E$9,2)</f>
        <v>356.76</v>
      </c>
      <c r="F644" s="83">
        <f>ROUND(C644*'1, 2 ц.к.'!$E$22,2)</f>
        <v>330.9</v>
      </c>
      <c r="G644" s="83">
        <f>ROUND(C644*'1, 2 ц.к.'!$E$35,2)</f>
        <v>225.04</v>
      </c>
      <c r="H644" s="83">
        <f>ROUND(C644*'1, 2 ц.к.'!$E$48,2)</f>
        <v>133.05000000000001</v>
      </c>
      <c r="I644" s="84">
        <f t="shared" si="207"/>
        <v>2354.3000000000002</v>
      </c>
      <c r="J644" s="85">
        <f t="shared" si="208"/>
        <v>2587.4499999999998</v>
      </c>
      <c r="K644" s="85">
        <f t="shared" si="209"/>
        <v>2603.0500000000002</v>
      </c>
      <c r="L644" s="86">
        <f t="shared" si="210"/>
        <v>3294.49</v>
      </c>
      <c r="M644" s="78">
        <f t="shared" si="190"/>
        <v>4229.68</v>
      </c>
      <c r="N644" s="26">
        <f t="shared" si="191"/>
        <v>4462.83</v>
      </c>
      <c r="O644" s="26">
        <f t="shared" si="192"/>
        <v>4478.43</v>
      </c>
      <c r="P644" s="27">
        <f t="shared" si="193"/>
        <v>5169.87</v>
      </c>
      <c r="Q644" s="25">
        <f t="shared" si="194"/>
        <v>4203.82</v>
      </c>
      <c r="R644" s="26">
        <f t="shared" si="195"/>
        <v>4436.97</v>
      </c>
      <c r="S644" s="26">
        <f t="shared" si="196"/>
        <v>4452.57</v>
      </c>
      <c r="T644" s="27">
        <f t="shared" si="197"/>
        <v>5144.01</v>
      </c>
      <c r="U644" s="25">
        <f t="shared" si="198"/>
        <v>4097.96</v>
      </c>
      <c r="V644" s="26">
        <f t="shared" si="199"/>
        <v>4331.1099999999997</v>
      </c>
      <c r="W644" s="26">
        <f t="shared" si="200"/>
        <v>4346.71</v>
      </c>
      <c r="X644" s="27">
        <f t="shared" si="201"/>
        <v>5038.1499999999996</v>
      </c>
      <c r="Y644" s="25">
        <f t="shared" si="202"/>
        <v>4005.97</v>
      </c>
      <c r="Z644" s="26">
        <f t="shared" si="203"/>
        <v>4239.12</v>
      </c>
      <c r="AA644" s="26">
        <f t="shared" si="204"/>
        <v>4254.72</v>
      </c>
      <c r="AB644" s="27">
        <f t="shared" si="205"/>
        <v>4946.16</v>
      </c>
    </row>
    <row r="645" spans="1:28" ht="15" customHeight="1" x14ac:dyDescent="0.2">
      <c r="A645" s="517" t="s">
        <v>39</v>
      </c>
      <c r="B645" s="12">
        <v>11</v>
      </c>
      <c r="C645" s="34">
        <v>1512.83</v>
      </c>
      <c r="D645" s="77">
        <f t="shared" si="206"/>
        <v>3.63</v>
      </c>
      <c r="E645" s="83">
        <f>ROUND(C645*'1, 2 ц.к.'!$E$9,2)</f>
        <v>356.25</v>
      </c>
      <c r="F645" s="83">
        <f>ROUND(C645*'1, 2 ц.к.'!$E$22,2)</f>
        <v>330.43</v>
      </c>
      <c r="G645" s="83">
        <f>ROUND(C645*'1, 2 ц.к.'!$E$35,2)</f>
        <v>224.72</v>
      </c>
      <c r="H645" s="83">
        <f>ROUND(C645*'1, 2 ц.к.'!$E$48,2)</f>
        <v>132.86000000000001</v>
      </c>
      <c r="I645" s="84">
        <f t="shared" si="207"/>
        <v>2354.3000000000002</v>
      </c>
      <c r="J645" s="85">
        <f t="shared" si="208"/>
        <v>2587.4499999999998</v>
      </c>
      <c r="K645" s="85">
        <f t="shared" si="209"/>
        <v>2603.0500000000002</v>
      </c>
      <c r="L645" s="86">
        <f t="shared" si="210"/>
        <v>3294.49</v>
      </c>
      <c r="M645" s="78">
        <f t="shared" si="190"/>
        <v>4227.01</v>
      </c>
      <c r="N645" s="26">
        <f t="shared" si="191"/>
        <v>4460.16</v>
      </c>
      <c r="O645" s="26">
        <f t="shared" si="192"/>
        <v>4475.76</v>
      </c>
      <c r="P645" s="27">
        <f t="shared" si="193"/>
        <v>5167.2</v>
      </c>
      <c r="Q645" s="25">
        <f t="shared" si="194"/>
        <v>4201.1899999999996</v>
      </c>
      <c r="R645" s="26">
        <f t="shared" si="195"/>
        <v>4434.34</v>
      </c>
      <c r="S645" s="26">
        <f t="shared" si="196"/>
        <v>4449.9399999999996</v>
      </c>
      <c r="T645" s="27">
        <f t="shared" si="197"/>
        <v>5141.38</v>
      </c>
      <c r="U645" s="25">
        <f t="shared" si="198"/>
        <v>4095.48</v>
      </c>
      <c r="V645" s="26">
        <f t="shared" si="199"/>
        <v>4328.63</v>
      </c>
      <c r="W645" s="26">
        <f t="shared" si="200"/>
        <v>4344.2299999999996</v>
      </c>
      <c r="X645" s="27">
        <f t="shared" si="201"/>
        <v>5035.67</v>
      </c>
      <c r="Y645" s="25">
        <f t="shared" si="202"/>
        <v>4003.62</v>
      </c>
      <c r="Z645" s="26">
        <f t="shared" si="203"/>
        <v>4236.7700000000004</v>
      </c>
      <c r="AA645" s="26">
        <f t="shared" si="204"/>
        <v>4252.37</v>
      </c>
      <c r="AB645" s="27">
        <f t="shared" si="205"/>
        <v>4943.8100000000004</v>
      </c>
    </row>
    <row r="646" spans="1:28" ht="15" customHeight="1" x14ac:dyDescent="0.2">
      <c r="A646" s="517" t="s">
        <v>39</v>
      </c>
      <c r="B646" s="12">
        <v>12</v>
      </c>
      <c r="C646" s="34">
        <v>1485.76</v>
      </c>
      <c r="D646" s="77">
        <f t="shared" si="206"/>
        <v>3.63</v>
      </c>
      <c r="E646" s="83">
        <f>ROUND(C646*'1, 2 ц.к.'!$E$9,2)</f>
        <v>349.88</v>
      </c>
      <c r="F646" s="83">
        <f>ROUND(C646*'1, 2 ц.к.'!$E$22,2)</f>
        <v>324.51</v>
      </c>
      <c r="G646" s="83">
        <f>ROUND(C646*'1, 2 ц.к.'!$E$35,2)</f>
        <v>220.7</v>
      </c>
      <c r="H646" s="83">
        <f>ROUND(C646*'1, 2 ц.к.'!$E$48,2)</f>
        <v>130.49</v>
      </c>
      <c r="I646" s="84">
        <f t="shared" si="207"/>
        <v>2354.3000000000002</v>
      </c>
      <c r="J646" s="85">
        <f t="shared" si="208"/>
        <v>2587.4499999999998</v>
      </c>
      <c r="K646" s="85">
        <f t="shared" si="209"/>
        <v>2603.0500000000002</v>
      </c>
      <c r="L646" s="86">
        <f t="shared" si="210"/>
        <v>3294.49</v>
      </c>
      <c r="M646" s="78">
        <f t="shared" si="190"/>
        <v>4193.57</v>
      </c>
      <c r="N646" s="26">
        <f t="shared" si="191"/>
        <v>4426.72</v>
      </c>
      <c r="O646" s="26">
        <f t="shared" si="192"/>
        <v>4442.32</v>
      </c>
      <c r="P646" s="27">
        <f t="shared" si="193"/>
        <v>5133.76</v>
      </c>
      <c r="Q646" s="25">
        <f t="shared" si="194"/>
        <v>4168.2</v>
      </c>
      <c r="R646" s="26">
        <f t="shared" si="195"/>
        <v>4401.3500000000004</v>
      </c>
      <c r="S646" s="26">
        <f t="shared" si="196"/>
        <v>4416.95</v>
      </c>
      <c r="T646" s="27">
        <f t="shared" si="197"/>
        <v>5108.3900000000003</v>
      </c>
      <c r="U646" s="25">
        <f t="shared" si="198"/>
        <v>4064.39</v>
      </c>
      <c r="V646" s="26">
        <f t="shared" si="199"/>
        <v>4297.54</v>
      </c>
      <c r="W646" s="26">
        <f t="shared" si="200"/>
        <v>4313.1400000000003</v>
      </c>
      <c r="X646" s="27">
        <f t="shared" si="201"/>
        <v>5004.58</v>
      </c>
      <c r="Y646" s="25">
        <f t="shared" si="202"/>
        <v>3974.18</v>
      </c>
      <c r="Z646" s="26">
        <f t="shared" si="203"/>
        <v>4207.33</v>
      </c>
      <c r="AA646" s="26">
        <f t="shared" si="204"/>
        <v>4222.93</v>
      </c>
      <c r="AB646" s="27">
        <f t="shared" si="205"/>
        <v>4914.37</v>
      </c>
    </row>
    <row r="647" spans="1:28" ht="15" customHeight="1" x14ac:dyDescent="0.2">
      <c r="A647" s="517" t="s">
        <v>39</v>
      </c>
      <c r="B647" s="12">
        <v>13</v>
      </c>
      <c r="C647" s="34">
        <v>1507.26</v>
      </c>
      <c r="D647" s="77">
        <f t="shared" si="206"/>
        <v>3.63</v>
      </c>
      <c r="E647" s="83">
        <f>ROUND(C647*'1, 2 ц.к.'!$E$9,2)</f>
        <v>354.94</v>
      </c>
      <c r="F647" s="83">
        <f>ROUND(C647*'1, 2 ц.к.'!$E$22,2)</f>
        <v>329.21</v>
      </c>
      <c r="G647" s="83">
        <f>ROUND(C647*'1, 2 ц.к.'!$E$35,2)</f>
        <v>223.89</v>
      </c>
      <c r="H647" s="83">
        <f>ROUND(C647*'1, 2 ц.к.'!$E$48,2)</f>
        <v>132.37</v>
      </c>
      <c r="I647" s="84">
        <f t="shared" si="207"/>
        <v>2354.3000000000002</v>
      </c>
      <c r="J647" s="85">
        <f t="shared" si="208"/>
        <v>2587.4499999999998</v>
      </c>
      <c r="K647" s="85">
        <f t="shared" si="209"/>
        <v>2603.0500000000002</v>
      </c>
      <c r="L647" s="86">
        <f t="shared" si="210"/>
        <v>3294.49</v>
      </c>
      <c r="M647" s="78">
        <f t="shared" si="190"/>
        <v>4220.13</v>
      </c>
      <c r="N647" s="26">
        <f t="shared" si="191"/>
        <v>4453.28</v>
      </c>
      <c r="O647" s="26">
        <f t="shared" si="192"/>
        <v>4468.88</v>
      </c>
      <c r="P647" s="27">
        <f t="shared" si="193"/>
        <v>5160.32</v>
      </c>
      <c r="Q647" s="25">
        <f t="shared" si="194"/>
        <v>4194.3999999999996</v>
      </c>
      <c r="R647" s="26">
        <f t="shared" si="195"/>
        <v>4427.55</v>
      </c>
      <c r="S647" s="26">
        <f t="shared" si="196"/>
        <v>4443.1499999999996</v>
      </c>
      <c r="T647" s="27">
        <f t="shared" si="197"/>
        <v>5134.59</v>
      </c>
      <c r="U647" s="25">
        <f t="shared" si="198"/>
        <v>4089.08</v>
      </c>
      <c r="V647" s="26">
        <f t="shared" si="199"/>
        <v>4322.2299999999996</v>
      </c>
      <c r="W647" s="26">
        <f t="shared" si="200"/>
        <v>4337.83</v>
      </c>
      <c r="X647" s="27">
        <f t="shared" si="201"/>
        <v>5029.2700000000004</v>
      </c>
      <c r="Y647" s="25">
        <f t="shared" si="202"/>
        <v>3997.56</v>
      </c>
      <c r="Z647" s="26">
        <f t="shared" si="203"/>
        <v>4230.71</v>
      </c>
      <c r="AA647" s="26">
        <f t="shared" si="204"/>
        <v>4246.3100000000004</v>
      </c>
      <c r="AB647" s="27">
        <f t="shared" si="205"/>
        <v>4937.75</v>
      </c>
    </row>
    <row r="648" spans="1:28" ht="15" customHeight="1" x14ac:dyDescent="0.2">
      <c r="A648" s="517" t="s">
        <v>39</v>
      </c>
      <c r="B648" s="12">
        <v>14</v>
      </c>
      <c r="C648" s="34">
        <v>1517.31</v>
      </c>
      <c r="D648" s="77">
        <f t="shared" si="206"/>
        <v>3.63</v>
      </c>
      <c r="E648" s="83">
        <f>ROUND(C648*'1, 2 ц.к.'!$E$9,2)</f>
        <v>357.31</v>
      </c>
      <c r="F648" s="83">
        <f>ROUND(C648*'1, 2 ц.к.'!$E$22,2)</f>
        <v>331.4</v>
      </c>
      <c r="G648" s="83">
        <f>ROUND(C648*'1, 2 ц.к.'!$E$35,2)</f>
        <v>225.39</v>
      </c>
      <c r="H648" s="83">
        <f>ROUND(C648*'1, 2 ц.к.'!$E$48,2)</f>
        <v>133.26</v>
      </c>
      <c r="I648" s="84">
        <f t="shared" si="207"/>
        <v>2354.3000000000002</v>
      </c>
      <c r="J648" s="85">
        <f t="shared" si="208"/>
        <v>2587.4499999999998</v>
      </c>
      <c r="K648" s="85">
        <f t="shared" si="209"/>
        <v>2603.0500000000002</v>
      </c>
      <c r="L648" s="86">
        <f t="shared" si="210"/>
        <v>3294.49</v>
      </c>
      <c r="M648" s="78">
        <f t="shared" si="190"/>
        <v>4232.55</v>
      </c>
      <c r="N648" s="26">
        <f t="shared" si="191"/>
        <v>4465.7</v>
      </c>
      <c r="O648" s="26">
        <f t="shared" si="192"/>
        <v>4481.3</v>
      </c>
      <c r="P648" s="27">
        <f t="shared" si="193"/>
        <v>5172.74</v>
      </c>
      <c r="Q648" s="25">
        <f t="shared" si="194"/>
        <v>4206.6400000000003</v>
      </c>
      <c r="R648" s="26">
        <f t="shared" si="195"/>
        <v>4439.79</v>
      </c>
      <c r="S648" s="26">
        <f t="shared" si="196"/>
        <v>4455.3900000000003</v>
      </c>
      <c r="T648" s="27">
        <f t="shared" si="197"/>
        <v>5146.83</v>
      </c>
      <c r="U648" s="25">
        <f t="shared" si="198"/>
        <v>4100.63</v>
      </c>
      <c r="V648" s="26">
        <f t="shared" si="199"/>
        <v>4333.78</v>
      </c>
      <c r="W648" s="26">
        <f t="shared" si="200"/>
        <v>4349.38</v>
      </c>
      <c r="X648" s="27">
        <f t="shared" si="201"/>
        <v>5040.82</v>
      </c>
      <c r="Y648" s="25">
        <f t="shared" si="202"/>
        <v>4008.5</v>
      </c>
      <c r="Z648" s="26">
        <f t="shared" si="203"/>
        <v>4241.6499999999996</v>
      </c>
      <c r="AA648" s="26">
        <f t="shared" si="204"/>
        <v>4257.25</v>
      </c>
      <c r="AB648" s="27">
        <f t="shared" si="205"/>
        <v>4948.6899999999996</v>
      </c>
    </row>
    <row r="649" spans="1:28" ht="15" customHeight="1" x14ac:dyDescent="0.2">
      <c r="A649" s="517" t="s">
        <v>39</v>
      </c>
      <c r="B649" s="12">
        <v>15</v>
      </c>
      <c r="C649" s="34">
        <v>1511.48</v>
      </c>
      <c r="D649" s="77">
        <f t="shared" si="206"/>
        <v>3.63</v>
      </c>
      <c r="E649" s="83">
        <f>ROUND(C649*'1, 2 ц.к.'!$E$9,2)</f>
        <v>355.94</v>
      </c>
      <c r="F649" s="83">
        <f>ROUND(C649*'1, 2 ц.к.'!$E$22,2)</f>
        <v>330.13</v>
      </c>
      <c r="G649" s="83">
        <f>ROUND(C649*'1, 2 ц.к.'!$E$35,2)</f>
        <v>224.52</v>
      </c>
      <c r="H649" s="83">
        <f>ROUND(C649*'1, 2 ц.к.'!$E$48,2)</f>
        <v>132.74</v>
      </c>
      <c r="I649" s="84">
        <f t="shared" si="207"/>
        <v>2354.3000000000002</v>
      </c>
      <c r="J649" s="85">
        <f t="shared" si="208"/>
        <v>2587.4499999999998</v>
      </c>
      <c r="K649" s="85">
        <f t="shared" si="209"/>
        <v>2603.0500000000002</v>
      </c>
      <c r="L649" s="86">
        <f t="shared" si="210"/>
        <v>3294.49</v>
      </c>
      <c r="M649" s="78">
        <f t="shared" si="190"/>
        <v>4225.3500000000004</v>
      </c>
      <c r="N649" s="26">
        <f t="shared" si="191"/>
        <v>4458.5</v>
      </c>
      <c r="O649" s="26">
        <f t="shared" si="192"/>
        <v>4474.1000000000004</v>
      </c>
      <c r="P649" s="27">
        <f t="shared" si="193"/>
        <v>5165.54</v>
      </c>
      <c r="Q649" s="25">
        <f t="shared" si="194"/>
        <v>4199.54</v>
      </c>
      <c r="R649" s="26">
        <f t="shared" si="195"/>
        <v>4432.6899999999996</v>
      </c>
      <c r="S649" s="26">
        <f t="shared" si="196"/>
        <v>4448.29</v>
      </c>
      <c r="T649" s="27">
        <f t="shared" si="197"/>
        <v>5139.7299999999996</v>
      </c>
      <c r="U649" s="25">
        <f t="shared" si="198"/>
        <v>4093.93</v>
      </c>
      <c r="V649" s="26">
        <f t="shared" si="199"/>
        <v>4327.08</v>
      </c>
      <c r="W649" s="26">
        <f t="shared" si="200"/>
        <v>4342.68</v>
      </c>
      <c r="X649" s="27">
        <f t="shared" si="201"/>
        <v>5034.12</v>
      </c>
      <c r="Y649" s="25">
        <f t="shared" si="202"/>
        <v>4002.15</v>
      </c>
      <c r="Z649" s="26">
        <f t="shared" si="203"/>
        <v>4235.3</v>
      </c>
      <c r="AA649" s="26">
        <f t="shared" si="204"/>
        <v>4250.8999999999996</v>
      </c>
      <c r="AB649" s="27">
        <f t="shared" si="205"/>
        <v>4942.34</v>
      </c>
    </row>
    <row r="650" spans="1:28" ht="15" customHeight="1" x14ac:dyDescent="0.2">
      <c r="A650" s="517" t="s">
        <v>39</v>
      </c>
      <c r="B650" s="12">
        <v>16</v>
      </c>
      <c r="C650" s="34">
        <v>1468.85</v>
      </c>
      <c r="D650" s="77">
        <f t="shared" si="206"/>
        <v>3.63</v>
      </c>
      <c r="E650" s="83">
        <f>ROUND(C650*'1, 2 ц.к.'!$E$9,2)</f>
        <v>345.9</v>
      </c>
      <c r="F650" s="83">
        <f>ROUND(C650*'1, 2 ц.к.'!$E$22,2)</f>
        <v>320.82</v>
      </c>
      <c r="G650" s="83">
        <f>ROUND(C650*'1, 2 ц.к.'!$E$35,2)</f>
        <v>218.19</v>
      </c>
      <c r="H650" s="83">
        <f>ROUND(C650*'1, 2 ц.к.'!$E$48,2)</f>
        <v>129</v>
      </c>
      <c r="I650" s="84">
        <f t="shared" si="207"/>
        <v>2354.3000000000002</v>
      </c>
      <c r="J650" s="85">
        <f t="shared" si="208"/>
        <v>2587.4499999999998</v>
      </c>
      <c r="K650" s="85">
        <f t="shared" si="209"/>
        <v>2603.0500000000002</v>
      </c>
      <c r="L650" s="86">
        <f t="shared" si="210"/>
        <v>3294.49</v>
      </c>
      <c r="M650" s="78">
        <f t="shared" si="190"/>
        <v>4172.68</v>
      </c>
      <c r="N650" s="26">
        <f t="shared" si="191"/>
        <v>4405.83</v>
      </c>
      <c r="O650" s="26">
        <f t="shared" si="192"/>
        <v>4421.43</v>
      </c>
      <c r="P650" s="27">
        <f t="shared" si="193"/>
        <v>5112.87</v>
      </c>
      <c r="Q650" s="25">
        <f t="shared" si="194"/>
        <v>4147.6000000000004</v>
      </c>
      <c r="R650" s="26">
        <f t="shared" si="195"/>
        <v>4380.75</v>
      </c>
      <c r="S650" s="26">
        <f t="shared" si="196"/>
        <v>4396.3500000000004</v>
      </c>
      <c r="T650" s="27">
        <f t="shared" si="197"/>
        <v>5087.79</v>
      </c>
      <c r="U650" s="25">
        <f t="shared" si="198"/>
        <v>4044.97</v>
      </c>
      <c r="V650" s="26">
        <f t="shared" si="199"/>
        <v>4278.12</v>
      </c>
      <c r="W650" s="26">
        <f t="shared" si="200"/>
        <v>4293.72</v>
      </c>
      <c r="X650" s="27">
        <f t="shared" si="201"/>
        <v>4985.16</v>
      </c>
      <c r="Y650" s="25">
        <f t="shared" si="202"/>
        <v>3955.78</v>
      </c>
      <c r="Z650" s="26">
        <f t="shared" si="203"/>
        <v>4188.93</v>
      </c>
      <c r="AA650" s="26">
        <f t="shared" si="204"/>
        <v>4204.53</v>
      </c>
      <c r="AB650" s="27">
        <f t="shared" si="205"/>
        <v>4895.97</v>
      </c>
    </row>
    <row r="651" spans="1:28" ht="15" customHeight="1" x14ac:dyDescent="0.2">
      <c r="A651" s="517" t="s">
        <v>39</v>
      </c>
      <c r="B651" s="12">
        <v>17</v>
      </c>
      <c r="C651" s="34">
        <v>1446.72</v>
      </c>
      <c r="D651" s="77">
        <f t="shared" si="206"/>
        <v>3.63</v>
      </c>
      <c r="E651" s="83">
        <f>ROUND(C651*'1, 2 ц.к.'!$E$9,2)</f>
        <v>340.69</v>
      </c>
      <c r="F651" s="83">
        <f>ROUND(C651*'1, 2 ц.к.'!$E$22,2)</f>
        <v>315.99</v>
      </c>
      <c r="G651" s="83">
        <f>ROUND(C651*'1, 2 ц.к.'!$E$35,2)</f>
        <v>214.9</v>
      </c>
      <c r="H651" s="83">
        <f>ROUND(C651*'1, 2 ц.к.'!$E$48,2)</f>
        <v>127.06</v>
      </c>
      <c r="I651" s="84">
        <f t="shared" si="207"/>
        <v>2354.3000000000002</v>
      </c>
      <c r="J651" s="85">
        <f t="shared" si="208"/>
        <v>2587.4499999999998</v>
      </c>
      <c r="K651" s="85">
        <f t="shared" si="209"/>
        <v>2603.0500000000002</v>
      </c>
      <c r="L651" s="86">
        <f t="shared" si="210"/>
        <v>3294.49</v>
      </c>
      <c r="M651" s="78">
        <f t="shared" ref="M651:M714" si="211">ROUND(C651+D651+E651+I651,2)</f>
        <v>4145.34</v>
      </c>
      <c r="N651" s="26">
        <f t="shared" ref="N651:N714" si="212">ROUND(C651+D651+E651+J651,2)</f>
        <v>4378.49</v>
      </c>
      <c r="O651" s="26">
        <f t="shared" ref="O651:O714" si="213">ROUND(C651+D651+E651+K651,2)</f>
        <v>4394.09</v>
      </c>
      <c r="P651" s="27">
        <f t="shared" ref="P651:P714" si="214">ROUND(C651+D651+E651+L651,2)</f>
        <v>5085.53</v>
      </c>
      <c r="Q651" s="25">
        <f t="shared" ref="Q651:Q714" si="215">ROUND(C651+D651+F651+I651,2)</f>
        <v>4120.6400000000003</v>
      </c>
      <c r="R651" s="26">
        <f t="shared" ref="R651:R714" si="216">ROUND(C651+D651+F651+J651,2)</f>
        <v>4353.79</v>
      </c>
      <c r="S651" s="26">
        <f t="shared" ref="S651:S714" si="217">ROUND(C651+D651+F651+K651,2)</f>
        <v>4369.3900000000003</v>
      </c>
      <c r="T651" s="27">
        <f t="shared" ref="T651:T714" si="218">ROUND(C651+D651+F651+L651,2)</f>
        <v>5060.83</v>
      </c>
      <c r="U651" s="25">
        <f t="shared" ref="U651:U714" si="219">ROUND(C651+D651+G651+I651,2)</f>
        <v>4019.55</v>
      </c>
      <c r="V651" s="26">
        <f t="shared" ref="V651:V714" si="220">ROUND(C651+D651+G651+J651,2)</f>
        <v>4252.7</v>
      </c>
      <c r="W651" s="26">
        <f t="shared" ref="W651:W714" si="221">ROUND(C651+D651+G651+K651,2)</f>
        <v>4268.3</v>
      </c>
      <c r="X651" s="27">
        <f t="shared" ref="X651:X714" si="222">ROUND(C651+D651+G651+L651,2)</f>
        <v>4959.74</v>
      </c>
      <c r="Y651" s="25">
        <f t="shared" ref="Y651:Y714" si="223">ROUND(C651+D651+H651+I651,2)</f>
        <v>3931.71</v>
      </c>
      <c r="Z651" s="26">
        <f t="shared" ref="Z651:Z714" si="224">ROUND(C651+D651+H651+J651,2)</f>
        <v>4164.8599999999997</v>
      </c>
      <c r="AA651" s="26">
        <f t="shared" ref="AA651:AA714" si="225">ROUND(C651+D651+H651+K651,2)</f>
        <v>4180.46</v>
      </c>
      <c r="AB651" s="27">
        <f t="shared" ref="AB651:AB714" si="226">ROUND(C651+D651+H651+L651,2)</f>
        <v>4871.8999999999996</v>
      </c>
    </row>
    <row r="652" spans="1:28" ht="15" customHeight="1" x14ac:dyDescent="0.2">
      <c r="A652" s="517" t="s">
        <v>39</v>
      </c>
      <c r="B652" s="12">
        <v>18</v>
      </c>
      <c r="C652" s="34">
        <v>1562.34</v>
      </c>
      <c r="D652" s="77">
        <f t="shared" ref="D652:D715" si="227">D651</f>
        <v>3.63</v>
      </c>
      <c r="E652" s="83">
        <f>ROUND(C652*'1, 2 ц.к.'!$E$9,2)</f>
        <v>367.91</v>
      </c>
      <c r="F652" s="83">
        <f>ROUND(C652*'1, 2 ц.к.'!$E$22,2)</f>
        <v>341.24</v>
      </c>
      <c r="G652" s="83">
        <f>ROUND(C652*'1, 2 ц.к.'!$E$35,2)</f>
        <v>232.08</v>
      </c>
      <c r="H652" s="83">
        <f>ROUND(C652*'1, 2 ц.к.'!$E$48,2)</f>
        <v>137.21</v>
      </c>
      <c r="I652" s="84">
        <f t="shared" ref="I652:I714" si="228">I651</f>
        <v>2354.3000000000002</v>
      </c>
      <c r="J652" s="85">
        <f t="shared" ref="J652:J714" si="229">J651</f>
        <v>2587.4499999999998</v>
      </c>
      <c r="K652" s="85">
        <f t="shared" ref="K652:K714" si="230">K651</f>
        <v>2603.0500000000002</v>
      </c>
      <c r="L652" s="86">
        <f t="shared" ref="L652:L714" si="231">L651</f>
        <v>3294.49</v>
      </c>
      <c r="M652" s="78">
        <f t="shared" si="211"/>
        <v>4288.18</v>
      </c>
      <c r="N652" s="26">
        <f t="shared" si="212"/>
        <v>4521.33</v>
      </c>
      <c r="O652" s="26">
        <f t="shared" si="213"/>
        <v>4536.93</v>
      </c>
      <c r="P652" s="27">
        <f t="shared" si="214"/>
        <v>5228.37</v>
      </c>
      <c r="Q652" s="25">
        <f t="shared" si="215"/>
        <v>4261.51</v>
      </c>
      <c r="R652" s="26">
        <f t="shared" si="216"/>
        <v>4494.66</v>
      </c>
      <c r="S652" s="26">
        <f t="shared" si="217"/>
        <v>4510.26</v>
      </c>
      <c r="T652" s="27">
        <f t="shared" si="218"/>
        <v>5201.7</v>
      </c>
      <c r="U652" s="25">
        <f t="shared" si="219"/>
        <v>4152.3500000000004</v>
      </c>
      <c r="V652" s="26">
        <f t="shared" si="220"/>
        <v>4385.5</v>
      </c>
      <c r="W652" s="26">
        <f t="shared" si="221"/>
        <v>4401.1000000000004</v>
      </c>
      <c r="X652" s="27">
        <f t="shared" si="222"/>
        <v>5092.54</v>
      </c>
      <c r="Y652" s="25">
        <f t="shared" si="223"/>
        <v>4057.48</v>
      </c>
      <c r="Z652" s="26">
        <f t="shared" si="224"/>
        <v>4290.63</v>
      </c>
      <c r="AA652" s="26">
        <f t="shared" si="225"/>
        <v>4306.2299999999996</v>
      </c>
      <c r="AB652" s="27">
        <f t="shared" si="226"/>
        <v>4997.67</v>
      </c>
    </row>
    <row r="653" spans="1:28" ht="15" customHeight="1" x14ac:dyDescent="0.2">
      <c r="A653" s="517" t="s">
        <v>39</v>
      </c>
      <c r="B653" s="12">
        <v>19</v>
      </c>
      <c r="C653" s="34">
        <v>1680</v>
      </c>
      <c r="D653" s="77">
        <f t="shared" si="227"/>
        <v>3.63</v>
      </c>
      <c r="E653" s="83">
        <f>ROUND(C653*'1, 2 ц.к.'!$E$9,2)</f>
        <v>395.62</v>
      </c>
      <c r="F653" s="83">
        <f>ROUND(C653*'1, 2 ц.к.'!$E$22,2)</f>
        <v>366.94</v>
      </c>
      <c r="G653" s="83">
        <f>ROUND(C653*'1, 2 ц.к.'!$E$35,2)</f>
        <v>249.55</v>
      </c>
      <c r="H653" s="83">
        <f>ROUND(C653*'1, 2 ц.к.'!$E$48,2)</f>
        <v>147.54</v>
      </c>
      <c r="I653" s="84">
        <f t="shared" si="228"/>
        <v>2354.3000000000002</v>
      </c>
      <c r="J653" s="85">
        <f t="shared" si="229"/>
        <v>2587.4499999999998</v>
      </c>
      <c r="K653" s="85">
        <f t="shared" si="230"/>
        <v>2603.0500000000002</v>
      </c>
      <c r="L653" s="86">
        <f t="shared" si="231"/>
        <v>3294.49</v>
      </c>
      <c r="M653" s="78">
        <f t="shared" si="211"/>
        <v>4433.55</v>
      </c>
      <c r="N653" s="26">
        <f t="shared" si="212"/>
        <v>4666.7</v>
      </c>
      <c r="O653" s="26">
        <f t="shared" si="213"/>
        <v>4682.3</v>
      </c>
      <c r="P653" s="27">
        <f t="shared" si="214"/>
        <v>5373.74</v>
      </c>
      <c r="Q653" s="25">
        <f t="shared" si="215"/>
        <v>4404.87</v>
      </c>
      <c r="R653" s="26">
        <f t="shared" si="216"/>
        <v>4638.0200000000004</v>
      </c>
      <c r="S653" s="26">
        <f t="shared" si="217"/>
        <v>4653.62</v>
      </c>
      <c r="T653" s="27">
        <f t="shared" si="218"/>
        <v>5345.06</v>
      </c>
      <c r="U653" s="25">
        <f t="shared" si="219"/>
        <v>4287.4799999999996</v>
      </c>
      <c r="V653" s="26">
        <f t="shared" si="220"/>
        <v>4520.63</v>
      </c>
      <c r="W653" s="26">
        <f t="shared" si="221"/>
        <v>4536.2299999999996</v>
      </c>
      <c r="X653" s="27">
        <f t="shared" si="222"/>
        <v>5227.67</v>
      </c>
      <c r="Y653" s="25">
        <f t="shared" si="223"/>
        <v>4185.47</v>
      </c>
      <c r="Z653" s="26">
        <f t="shared" si="224"/>
        <v>4418.62</v>
      </c>
      <c r="AA653" s="26">
        <f t="shared" si="225"/>
        <v>4434.22</v>
      </c>
      <c r="AB653" s="27">
        <f t="shared" si="226"/>
        <v>5125.66</v>
      </c>
    </row>
    <row r="654" spans="1:28" ht="15" customHeight="1" x14ac:dyDescent="0.2">
      <c r="A654" s="517" t="s">
        <v>39</v>
      </c>
      <c r="B654" s="12">
        <v>20</v>
      </c>
      <c r="C654" s="34">
        <v>1594.08</v>
      </c>
      <c r="D654" s="77">
        <f t="shared" si="227"/>
        <v>3.63</v>
      </c>
      <c r="E654" s="83">
        <f>ROUND(C654*'1, 2 ц.к.'!$E$9,2)</f>
        <v>375.39</v>
      </c>
      <c r="F654" s="83">
        <f>ROUND(C654*'1, 2 ц.к.'!$E$22,2)</f>
        <v>348.17</v>
      </c>
      <c r="G654" s="83">
        <f>ROUND(C654*'1, 2 ц.к.'!$E$35,2)</f>
        <v>236.79</v>
      </c>
      <c r="H654" s="83">
        <f>ROUND(C654*'1, 2 ц.к.'!$E$48,2)</f>
        <v>140</v>
      </c>
      <c r="I654" s="84">
        <f t="shared" si="228"/>
        <v>2354.3000000000002</v>
      </c>
      <c r="J654" s="85">
        <f t="shared" si="229"/>
        <v>2587.4499999999998</v>
      </c>
      <c r="K654" s="85">
        <f t="shared" si="230"/>
        <v>2603.0500000000002</v>
      </c>
      <c r="L654" s="86">
        <f t="shared" si="231"/>
        <v>3294.49</v>
      </c>
      <c r="M654" s="78">
        <f t="shared" si="211"/>
        <v>4327.3999999999996</v>
      </c>
      <c r="N654" s="26">
        <f t="shared" si="212"/>
        <v>4560.55</v>
      </c>
      <c r="O654" s="26">
        <f t="shared" si="213"/>
        <v>4576.1499999999996</v>
      </c>
      <c r="P654" s="27">
        <f t="shared" si="214"/>
        <v>5267.59</v>
      </c>
      <c r="Q654" s="25">
        <f t="shared" si="215"/>
        <v>4300.18</v>
      </c>
      <c r="R654" s="26">
        <f t="shared" si="216"/>
        <v>4533.33</v>
      </c>
      <c r="S654" s="26">
        <f t="shared" si="217"/>
        <v>4548.93</v>
      </c>
      <c r="T654" s="27">
        <f t="shared" si="218"/>
        <v>5240.37</v>
      </c>
      <c r="U654" s="25">
        <f t="shared" si="219"/>
        <v>4188.8</v>
      </c>
      <c r="V654" s="26">
        <f t="shared" si="220"/>
        <v>4421.95</v>
      </c>
      <c r="W654" s="26">
        <f t="shared" si="221"/>
        <v>4437.55</v>
      </c>
      <c r="X654" s="27">
        <f t="shared" si="222"/>
        <v>5128.99</v>
      </c>
      <c r="Y654" s="25">
        <f t="shared" si="223"/>
        <v>4092.01</v>
      </c>
      <c r="Z654" s="26">
        <f t="shared" si="224"/>
        <v>4325.16</v>
      </c>
      <c r="AA654" s="26">
        <f t="shared" si="225"/>
        <v>4340.76</v>
      </c>
      <c r="AB654" s="27">
        <f t="shared" si="226"/>
        <v>5032.2</v>
      </c>
    </row>
    <row r="655" spans="1:28" ht="15" customHeight="1" x14ac:dyDescent="0.2">
      <c r="A655" s="517" t="s">
        <v>39</v>
      </c>
      <c r="B655" s="12">
        <v>21</v>
      </c>
      <c r="C655" s="34">
        <v>1482.87</v>
      </c>
      <c r="D655" s="77">
        <f t="shared" si="227"/>
        <v>3.63</v>
      </c>
      <c r="E655" s="83">
        <f>ROUND(C655*'1, 2 ц.к.'!$E$9,2)</f>
        <v>349.2</v>
      </c>
      <c r="F655" s="83">
        <f>ROUND(C655*'1, 2 ц.к.'!$E$22,2)</f>
        <v>323.88</v>
      </c>
      <c r="G655" s="83">
        <f>ROUND(C655*'1, 2 ц.к.'!$E$35,2)</f>
        <v>220.27</v>
      </c>
      <c r="H655" s="83">
        <f>ROUND(C655*'1, 2 ц.к.'!$E$48,2)</f>
        <v>130.22999999999999</v>
      </c>
      <c r="I655" s="84">
        <f t="shared" si="228"/>
        <v>2354.3000000000002</v>
      </c>
      <c r="J655" s="85">
        <f t="shared" si="229"/>
        <v>2587.4499999999998</v>
      </c>
      <c r="K655" s="85">
        <f t="shared" si="230"/>
        <v>2603.0500000000002</v>
      </c>
      <c r="L655" s="86">
        <f t="shared" si="231"/>
        <v>3294.49</v>
      </c>
      <c r="M655" s="78">
        <f t="shared" si="211"/>
        <v>4190</v>
      </c>
      <c r="N655" s="26">
        <f t="shared" si="212"/>
        <v>4423.1499999999996</v>
      </c>
      <c r="O655" s="26">
        <f t="shared" si="213"/>
        <v>4438.75</v>
      </c>
      <c r="P655" s="27">
        <f t="shared" si="214"/>
        <v>5130.1899999999996</v>
      </c>
      <c r="Q655" s="25">
        <f t="shared" si="215"/>
        <v>4164.68</v>
      </c>
      <c r="R655" s="26">
        <f t="shared" si="216"/>
        <v>4397.83</v>
      </c>
      <c r="S655" s="26">
        <f t="shared" si="217"/>
        <v>4413.43</v>
      </c>
      <c r="T655" s="27">
        <f t="shared" si="218"/>
        <v>5104.87</v>
      </c>
      <c r="U655" s="25">
        <f t="shared" si="219"/>
        <v>4061.07</v>
      </c>
      <c r="V655" s="26">
        <f t="shared" si="220"/>
        <v>4294.22</v>
      </c>
      <c r="W655" s="26">
        <f t="shared" si="221"/>
        <v>4309.82</v>
      </c>
      <c r="X655" s="27">
        <f t="shared" si="222"/>
        <v>5001.26</v>
      </c>
      <c r="Y655" s="25">
        <f t="shared" si="223"/>
        <v>3971.03</v>
      </c>
      <c r="Z655" s="26">
        <f t="shared" si="224"/>
        <v>4204.18</v>
      </c>
      <c r="AA655" s="26">
        <f t="shared" si="225"/>
        <v>4219.78</v>
      </c>
      <c r="AB655" s="27">
        <f t="shared" si="226"/>
        <v>4911.22</v>
      </c>
    </row>
    <row r="656" spans="1:28" ht="15" customHeight="1" x14ac:dyDescent="0.2">
      <c r="A656" s="517" t="s">
        <v>39</v>
      </c>
      <c r="B656" s="12">
        <v>22</v>
      </c>
      <c r="C656" s="34">
        <v>1402.7</v>
      </c>
      <c r="D656" s="77">
        <f t="shared" si="227"/>
        <v>3.63</v>
      </c>
      <c r="E656" s="83">
        <f>ROUND(C656*'1, 2 ц.к.'!$E$9,2)</f>
        <v>330.32</v>
      </c>
      <c r="F656" s="83">
        <f>ROUND(C656*'1, 2 ц.к.'!$E$22,2)</f>
        <v>306.37</v>
      </c>
      <c r="G656" s="83">
        <f>ROUND(C656*'1, 2 ц.к.'!$E$35,2)</f>
        <v>208.36</v>
      </c>
      <c r="H656" s="83">
        <f>ROUND(C656*'1, 2 ц.к.'!$E$48,2)</f>
        <v>123.19</v>
      </c>
      <c r="I656" s="84">
        <f t="shared" si="228"/>
        <v>2354.3000000000002</v>
      </c>
      <c r="J656" s="85">
        <f t="shared" si="229"/>
        <v>2587.4499999999998</v>
      </c>
      <c r="K656" s="85">
        <f t="shared" si="230"/>
        <v>2603.0500000000002</v>
      </c>
      <c r="L656" s="86">
        <f t="shared" si="231"/>
        <v>3294.49</v>
      </c>
      <c r="M656" s="78">
        <f t="shared" si="211"/>
        <v>4090.95</v>
      </c>
      <c r="N656" s="26">
        <f t="shared" si="212"/>
        <v>4324.1000000000004</v>
      </c>
      <c r="O656" s="26">
        <f t="shared" si="213"/>
        <v>4339.7</v>
      </c>
      <c r="P656" s="27">
        <f t="shared" si="214"/>
        <v>5031.1400000000003</v>
      </c>
      <c r="Q656" s="25">
        <f t="shared" si="215"/>
        <v>4067</v>
      </c>
      <c r="R656" s="26">
        <f t="shared" si="216"/>
        <v>4300.1499999999996</v>
      </c>
      <c r="S656" s="26">
        <f t="shared" si="217"/>
        <v>4315.75</v>
      </c>
      <c r="T656" s="27">
        <f t="shared" si="218"/>
        <v>5007.1899999999996</v>
      </c>
      <c r="U656" s="25">
        <f t="shared" si="219"/>
        <v>3968.99</v>
      </c>
      <c r="V656" s="26">
        <f t="shared" si="220"/>
        <v>4202.1400000000003</v>
      </c>
      <c r="W656" s="26">
        <f t="shared" si="221"/>
        <v>4217.74</v>
      </c>
      <c r="X656" s="27">
        <f t="shared" si="222"/>
        <v>4909.18</v>
      </c>
      <c r="Y656" s="25">
        <f t="shared" si="223"/>
        <v>3883.82</v>
      </c>
      <c r="Z656" s="26">
        <f t="shared" si="224"/>
        <v>4116.97</v>
      </c>
      <c r="AA656" s="26">
        <f t="shared" si="225"/>
        <v>4132.57</v>
      </c>
      <c r="AB656" s="27">
        <f t="shared" si="226"/>
        <v>4824.01</v>
      </c>
    </row>
    <row r="657" spans="1:28" ht="15" customHeight="1" x14ac:dyDescent="0.2">
      <c r="A657" s="517" t="s">
        <v>39</v>
      </c>
      <c r="B657" s="12">
        <v>23</v>
      </c>
      <c r="C657" s="34">
        <v>1223.6300000000001</v>
      </c>
      <c r="D657" s="77">
        <f t="shared" si="227"/>
        <v>3.63</v>
      </c>
      <c r="E657" s="83">
        <f>ROUND(C657*'1, 2 ц.к.'!$E$9,2)</f>
        <v>288.14999999999998</v>
      </c>
      <c r="F657" s="83">
        <f>ROUND(C657*'1, 2 ц.к.'!$E$22,2)</f>
        <v>267.26</v>
      </c>
      <c r="G657" s="83">
        <f>ROUND(C657*'1, 2 ц.к.'!$E$35,2)</f>
        <v>181.76</v>
      </c>
      <c r="H657" s="83">
        <f>ROUND(C657*'1, 2 ц.к.'!$E$48,2)</f>
        <v>107.46</v>
      </c>
      <c r="I657" s="84">
        <f t="shared" si="228"/>
        <v>2354.3000000000002</v>
      </c>
      <c r="J657" s="85">
        <f t="shared" si="229"/>
        <v>2587.4499999999998</v>
      </c>
      <c r="K657" s="85">
        <f t="shared" si="230"/>
        <v>2603.0500000000002</v>
      </c>
      <c r="L657" s="86">
        <f t="shared" si="231"/>
        <v>3294.49</v>
      </c>
      <c r="M657" s="78">
        <f t="shared" si="211"/>
        <v>3869.71</v>
      </c>
      <c r="N657" s="26">
        <f t="shared" si="212"/>
        <v>4102.8599999999997</v>
      </c>
      <c r="O657" s="26">
        <f t="shared" si="213"/>
        <v>4118.46</v>
      </c>
      <c r="P657" s="27">
        <f t="shared" si="214"/>
        <v>4809.8999999999996</v>
      </c>
      <c r="Q657" s="25">
        <f t="shared" si="215"/>
        <v>3848.82</v>
      </c>
      <c r="R657" s="26">
        <f t="shared" si="216"/>
        <v>4081.97</v>
      </c>
      <c r="S657" s="26">
        <f t="shared" si="217"/>
        <v>4097.57</v>
      </c>
      <c r="T657" s="27">
        <f t="shared" si="218"/>
        <v>4789.01</v>
      </c>
      <c r="U657" s="25">
        <f t="shared" si="219"/>
        <v>3763.32</v>
      </c>
      <c r="V657" s="26">
        <f t="shared" si="220"/>
        <v>3996.47</v>
      </c>
      <c r="W657" s="26">
        <f t="shared" si="221"/>
        <v>4012.07</v>
      </c>
      <c r="X657" s="27">
        <f t="shared" si="222"/>
        <v>4703.51</v>
      </c>
      <c r="Y657" s="25">
        <f t="shared" si="223"/>
        <v>3689.02</v>
      </c>
      <c r="Z657" s="26">
        <f t="shared" si="224"/>
        <v>3922.17</v>
      </c>
      <c r="AA657" s="26">
        <f t="shared" si="225"/>
        <v>3937.77</v>
      </c>
      <c r="AB657" s="27">
        <f t="shared" si="226"/>
        <v>4629.21</v>
      </c>
    </row>
    <row r="658" spans="1:28" ht="15" customHeight="1" x14ac:dyDescent="0.2">
      <c r="A658" s="517">
        <v>43006</v>
      </c>
      <c r="B658" s="12">
        <v>0</v>
      </c>
      <c r="C658" s="34">
        <v>934.05</v>
      </c>
      <c r="D658" s="77">
        <f t="shared" si="227"/>
        <v>3.63</v>
      </c>
      <c r="E658" s="83">
        <f>ROUND(C658*'1, 2 ц.к.'!$E$9,2)</f>
        <v>219.96</v>
      </c>
      <c r="F658" s="83">
        <f>ROUND(C658*'1, 2 ц.к.'!$E$22,2)</f>
        <v>204.01</v>
      </c>
      <c r="G658" s="83">
        <f>ROUND(C658*'1, 2 ц.к.'!$E$35,2)</f>
        <v>138.75</v>
      </c>
      <c r="H658" s="83">
        <f>ROUND(C658*'1, 2 ц.к.'!$E$48,2)</f>
        <v>82.03</v>
      </c>
      <c r="I658" s="84">
        <f t="shared" si="228"/>
        <v>2354.3000000000002</v>
      </c>
      <c r="J658" s="85">
        <f t="shared" si="229"/>
        <v>2587.4499999999998</v>
      </c>
      <c r="K658" s="85">
        <f t="shared" si="230"/>
        <v>2603.0500000000002</v>
      </c>
      <c r="L658" s="86">
        <f t="shared" si="231"/>
        <v>3294.49</v>
      </c>
      <c r="M658" s="78">
        <f t="shared" si="211"/>
        <v>3511.94</v>
      </c>
      <c r="N658" s="26">
        <f t="shared" si="212"/>
        <v>3745.09</v>
      </c>
      <c r="O658" s="26">
        <f t="shared" si="213"/>
        <v>3760.69</v>
      </c>
      <c r="P658" s="27">
        <f t="shared" si="214"/>
        <v>4452.13</v>
      </c>
      <c r="Q658" s="25">
        <f t="shared" si="215"/>
        <v>3495.99</v>
      </c>
      <c r="R658" s="26">
        <f t="shared" si="216"/>
        <v>3729.14</v>
      </c>
      <c r="S658" s="26">
        <f t="shared" si="217"/>
        <v>3744.74</v>
      </c>
      <c r="T658" s="27">
        <f t="shared" si="218"/>
        <v>4436.18</v>
      </c>
      <c r="U658" s="25">
        <f t="shared" si="219"/>
        <v>3430.73</v>
      </c>
      <c r="V658" s="26">
        <f t="shared" si="220"/>
        <v>3663.88</v>
      </c>
      <c r="W658" s="26">
        <f t="shared" si="221"/>
        <v>3679.48</v>
      </c>
      <c r="X658" s="27">
        <f t="shared" si="222"/>
        <v>4370.92</v>
      </c>
      <c r="Y658" s="25">
        <f t="shared" si="223"/>
        <v>3374.01</v>
      </c>
      <c r="Z658" s="26">
        <f t="shared" si="224"/>
        <v>3607.16</v>
      </c>
      <c r="AA658" s="26">
        <f t="shared" si="225"/>
        <v>3622.76</v>
      </c>
      <c r="AB658" s="27">
        <f t="shared" si="226"/>
        <v>4314.2</v>
      </c>
    </row>
    <row r="659" spans="1:28" ht="15" customHeight="1" x14ac:dyDescent="0.2">
      <c r="A659" s="517" t="s">
        <v>39</v>
      </c>
      <c r="B659" s="12">
        <v>1</v>
      </c>
      <c r="C659" s="34">
        <v>846.96</v>
      </c>
      <c r="D659" s="77">
        <f t="shared" si="227"/>
        <v>3.63</v>
      </c>
      <c r="E659" s="83">
        <f>ROUND(C659*'1, 2 ц.к.'!$E$9,2)</f>
        <v>199.45</v>
      </c>
      <c r="F659" s="83">
        <f>ROUND(C659*'1, 2 ц.к.'!$E$22,2)</f>
        <v>184.99</v>
      </c>
      <c r="G659" s="83">
        <f>ROUND(C659*'1, 2 ц.к.'!$E$35,2)</f>
        <v>125.81</v>
      </c>
      <c r="H659" s="83">
        <f>ROUND(C659*'1, 2 ц.к.'!$E$48,2)</f>
        <v>74.38</v>
      </c>
      <c r="I659" s="84">
        <f t="shared" si="228"/>
        <v>2354.3000000000002</v>
      </c>
      <c r="J659" s="85">
        <f t="shared" si="229"/>
        <v>2587.4499999999998</v>
      </c>
      <c r="K659" s="85">
        <f t="shared" si="230"/>
        <v>2603.0500000000002</v>
      </c>
      <c r="L659" s="86">
        <f t="shared" si="231"/>
        <v>3294.49</v>
      </c>
      <c r="M659" s="78">
        <f t="shared" si="211"/>
        <v>3404.34</v>
      </c>
      <c r="N659" s="26">
        <f t="shared" si="212"/>
        <v>3637.49</v>
      </c>
      <c r="O659" s="26">
        <f t="shared" si="213"/>
        <v>3653.09</v>
      </c>
      <c r="P659" s="27">
        <f t="shared" si="214"/>
        <v>4344.53</v>
      </c>
      <c r="Q659" s="25">
        <f t="shared" si="215"/>
        <v>3389.88</v>
      </c>
      <c r="R659" s="26">
        <f t="shared" si="216"/>
        <v>3623.03</v>
      </c>
      <c r="S659" s="26">
        <f t="shared" si="217"/>
        <v>3638.63</v>
      </c>
      <c r="T659" s="27">
        <f t="shared" si="218"/>
        <v>4330.07</v>
      </c>
      <c r="U659" s="25">
        <f t="shared" si="219"/>
        <v>3330.7</v>
      </c>
      <c r="V659" s="26">
        <f t="shared" si="220"/>
        <v>3563.85</v>
      </c>
      <c r="W659" s="26">
        <f t="shared" si="221"/>
        <v>3579.45</v>
      </c>
      <c r="X659" s="27">
        <f t="shared" si="222"/>
        <v>4270.8900000000003</v>
      </c>
      <c r="Y659" s="25">
        <f t="shared" si="223"/>
        <v>3279.27</v>
      </c>
      <c r="Z659" s="26">
        <f t="shared" si="224"/>
        <v>3512.42</v>
      </c>
      <c r="AA659" s="26">
        <f t="shared" si="225"/>
        <v>3528.02</v>
      </c>
      <c r="AB659" s="27">
        <f t="shared" si="226"/>
        <v>4219.46</v>
      </c>
    </row>
    <row r="660" spans="1:28" ht="15" customHeight="1" x14ac:dyDescent="0.2">
      <c r="A660" s="517" t="s">
        <v>39</v>
      </c>
      <c r="B660" s="12">
        <v>2</v>
      </c>
      <c r="C660" s="34">
        <v>838.51</v>
      </c>
      <c r="D660" s="77">
        <f t="shared" si="227"/>
        <v>3.63</v>
      </c>
      <c r="E660" s="83">
        <f>ROUND(C660*'1, 2 ц.к.'!$E$9,2)</f>
        <v>197.46</v>
      </c>
      <c r="F660" s="83">
        <f>ROUND(C660*'1, 2 ц.к.'!$E$22,2)</f>
        <v>183.14</v>
      </c>
      <c r="G660" s="83">
        <f>ROUND(C660*'1, 2 ц.к.'!$E$35,2)</f>
        <v>124.56</v>
      </c>
      <c r="H660" s="83">
        <f>ROUND(C660*'1, 2 ц.к.'!$E$48,2)</f>
        <v>73.64</v>
      </c>
      <c r="I660" s="84">
        <f t="shared" si="228"/>
        <v>2354.3000000000002</v>
      </c>
      <c r="J660" s="85">
        <f t="shared" si="229"/>
        <v>2587.4499999999998</v>
      </c>
      <c r="K660" s="85">
        <f t="shared" si="230"/>
        <v>2603.0500000000002</v>
      </c>
      <c r="L660" s="86">
        <f t="shared" si="231"/>
        <v>3294.49</v>
      </c>
      <c r="M660" s="78">
        <f t="shared" si="211"/>
        <v>3393.9</v>
      </c>
      <c r="N660" s="26">
        <f t="shared" si="212"/>
        <v>3627.05</v>
      </c>
      <c r="O660" s="26">
        <f t="shared" si="213"/>
        <v>3642.65</v>
      </c>
      <c r="P660" s="27">
        <f t="shared" si="214"/>
        <v>4334.09</v>
      </c>
      <c r="Q660" s="25">
        <f t="shared" si="215"/>
        <v>3379.58</v>
      </c>
      <c r="R660" s="26">
        <f t="shared" si="216"/>
        <v>3612.73</v>
      </c>
      <c r="S660" s="26">
        <f t="shared" si="217"/>
        <v>3628.33</v>
      </c>
      <c r="T660" s="27">
        <f t="shared" si="218"/>
        <v>4319.7700000000004</v>
      </c>
      <c r="U660" s="25">
        <f t="shared" si="219"/>
        <v>3321</v>
      </c>
      <c r="V660" s="26">
        <f t="shared" si="220"/>
        <v>3554.15</v>
      </c>
      <c r="W660" s="26">
        <f t="shared" si="221"/>
        <v>3569.75</v>
      </c>
      <c r="X660" s="27">
        <f t="shared" si="222"/>
        <v>4261.1899999999996</v>
      </c>
      <c r="Y660" s="25">
        <f t="shared" si="223"/>
        <v>3270.08</v>
      </c>
      <c r="Z660" s="26">
        <f t="shared" si="224"/>
        <v>3503.23</v>
      </c>
      <c r="AA660" s="26">
        <f t="shared" si="225"/>
        <v>3518.83</v>
      </c>
      <c r="AB660" s="27">
        <f t="shared" si="226"/>
        <v>4210.2700000000004</v>
      </c>
    </row>
    <row r="661" spans="1:28" ht="15" customHeight="1" x14ac:dyDescent="0.2">
      <c r="A661" s="517" t="s">
        <v>39</v>
      </c>
      <c r="B661" s="12">
        <v>3</v>
      </c>
      <c r="C661" s="34">
        <v>837.79</v>
      </c>
      <c r="D661" s="77">
        <f t="shared" si="227"/>
        <v>3.63</v>
      </c>
      <c r="E661" s="83">
        <f>ROUND(C661*'1, 2 ц.к.'!$E$9,2)</f>
        <v>197.29</v>
      </c>
      <c r="F661" s="83">
        <f>ROUND(C661*'1, 2 ц.к.'!$E$22,2)</f>
        <v>182.99</v>
      </c>
      <c r="G661" s="83">
        <f>ROUND(C661*'1, 2 ц.к.'!$E$35,2)</f>
        <v>124.45</v>
      </c>
      <c r="H661" s="83">
        <f>ROUND(C661*'1, 2 ц.к.'!$E$48,2)</f>
        <v>73.58</v>
      </c>
      <c r="I661" s="84">
        <f t="shared" si="228"/>
        <v>2354.3000000000002</v>
      </c>
      <c r="J661" s="85">
        <f t="shared" si="229"/>
        <v>2587.4499999999998</v>
      </c>
      <c r="K661" s="85">
        <f t="shared" si="230"/>
        <v>2603.0500000000002</v>
      </c>
      <c r="L661" s="86">
        <f t="shared" si="231"/>
        <v>3294.49</v>
      </c>
      <c r="M661" s="78">
        <f t="shared" si="211"/>
        <v>3393.01</v>
      </c>
      <c r="N661" s="26">
        <f t="shared" si="212"/>
        <v>3626.16</v>
      </c>
      <c r="O661" s="26">
        <f t="shared" si="213"/>
        <v>3641.76</v>
      </c>
      <c r="P661" s="27">
        <f t="shared" si="214"/>
        <v>4333.2</v>
      </c>
      <c r="Q661" s="25">
        <f t="shared" si="215"/>
        <v>3378.71</v>
      </c>
      <c r="R661" s="26">
        <f t="shared" si="216"/>
        <v>3611.86</v>
      </c>
      <c r="S661" s="26">
        <f t="shared" si="217"/>
        <v>3627.46</v>
      </c>
      <c r="T661" s="27">
        <f t="shared" si="218"/>
        <v>4318.8999999999996</v>
      </c>
      <c r="U661" s="25">
        <f t="shared" si="219"/>
        <v>3320.17</v>
      </c>
      <c r="V661" s="26">
        <f t="shared" si="220"/>
        <v>3553.32</v>
      </c>
      <c r="W661" s="26">
        <f t="shared" si="221"/>
        <v>3568.92</v>
      </c>
      <c r="X661" s="27">
        <f t="shared" si="222"/>
        <v>4260.3599999999997</v>
      </c>
      <c r="Y661" s="25">
        <f t="shared" si="223"/>
        <v>3269.3</v>
      </c>
      <c r="Z661" s="26">
        <f t="shared" si="224"/>
        <v>3502.45</v>
      </c>
      <c r="AA661" s="26">
        <f t="shared" si="225"/>
        <v>3518.05</v>
      </c>
      <c r="AB661" s="27">
        <f t="shared" si="226"/>
        <v>4209.49</v>
      </c>
    </row>
    <row r="662" spans="1:28" ht="15" customHeight="1" x14ac:dyDescent="0.2">
      <c r="A662" s="517" t="s">
        <v>39</v>
      </c>
      <c r="B662" s="12">
        <v>4</v>
      </c>
      <c r="C662" s="34">
        <v>871.9</v>
      </c>
      <c r="D662" s="77">
        <f t="shared" si="227"/>
        <v>3.63</v>
      </c>
      <c r="E662" s="83">
        <f>ROUND(C662*'1, 2 ц.к.'!$E$9,2)</f>
        <v>205.32</v>
      </c>
      <c r="F662" s="83">
        <f>ROUND(C662*'1, 2 ц.к.'!$E$22,2)</f>
        <v>190.44</v>
      </c>
      <c r="G662" s="83">
        <f>ROUND(C662*'1, 2 ц.к.'!$E$35,2)</f>
        <v>129.52000000000001</v>
      </c>
      <c r="H662" s="83">
        <f>ROUND(C662*'1, 2 ц.к.'!$E$48,2)</f>
        <v>76.569999999999993</v>
      </c>
      <c r="I662" s="84">
        <f t="shared" si="228"/>
        <v>2354.3000000000002</v>
      </c>
      <c r="J662" s="85">
        <f t="shared" si="229"/>
        <v>2587.4499999999998</v>
      </c>
      <c r="K662" s="85">
        <f t="shared" si="230"/>
        <v>2603.0500000000002</v>
      </c>
      <c r="L662" s="86">
        <f t="shared" si="231"/>
        <v>3294.49</v>
      </c>
      <c r="M662" s="78">
        <f t="shared" si="211"/>
        <v>3435.15</v>
      </c>
      <c r="N662" s="26">
        <f t="shared" si="212"/>
        <v>3668.3</v>
      </c>
      <c r="O662" s="26">
        <f t="shared" si="213"/>
        <v>3683.9</v>
      </c>
      <c r="P662" s="27">
        <f t="shared" si="214"/>
        <v>4375.34</v>
      </c>
      <c r="Q662" s="25">
        <f t="shared" si="215"/>
        <v>3420.27</v>
      </c>
      <c r="R662" s="26">
        <f t="shared" si="216"/>
        <v>3653.42</v>
      </c>
      <c r="S662" s="26">
        <f t="shared" si="217"/>
        <v>3669.02</v>
      </c>
      <c r="T662" s="27">
        <f t="shared" si="218"/>
        <v>4360.46</v>
      </c>
      <c r="U662" s="25">
        <f t="shared" si="219"/>
        <v>3359.35</v>
      </c>
      <c r="V662" s="26">
        <f t="shared" si="220"/>
        <v>3592.5</v>
      </c>
      <c r="W662" s="26">
        <f t="shared" si="221"/>
        <v>3608.1</v>
      </c>
      <c r="X662" s="27">
        <f t="shared" si="222"/>
        <v>4299.54</v>
      </c>
      <c r="Y662" s="25">
        <f t="shared" si="223"/>
        <v>3306.4</v>
      </c>
      <c r="Z662" s="26">
        <f t="shared" si="224"/>
        <v>3539.55</v>
      </c>
      <c r="AA662" s="26">
        <f t="shared" si="225"/>
        <v>3555.15</v>
      </c>
      <c r="AB662" s="27">
        <f t="shared" si="226"/>
        <v>4246.59</v>
      </c>
    </row>
    <row r="663" spans="1:28" ht="15" customHeight="1" x14ac:dyDescent="0.2">
      <c r="A663" s="517" t="s">
        <v>39</v>
      </c>
      <c r="B663" s="12">
        <v>5</v>
      </c>
      <c r="C663" s="34">
        <v>995.56</v>
      </c>
      <c r="D663" s="77">
        <f t="shared" si="227"/>
        <v>3.63</v>
      </c>
      <c r="E663" s="83">
        <f>ROUND(C663*'1, 2 ц.к.'!$E$9,2)</f>
        <v>234.44</v>
      </c>
      <c r="F663" s="83">
        <f>ROUND(C663*'1, 2 ц.к.'!$E$22,2)</f>
        <v>217.45</v>
      </c>
      <c r="G663" s="83">
        <f>ROUND(C663*'1, 2 ц.к.'!$E$35,2)</f>
        <v>147.88</v>
      </c>
      <c r="H663" s="83">
        <f>ROUND(C663*'1, 2 ц.к.'!$E$48,2)</f>
        <v>87.43</v>
      </c>
      <c r="I663" s="84">
        <f t="shared" si="228"/>
        <v>2354.3000000000002</v>
      </c>
      <c r="J663" s="85">
        <f t="shared" si="229"/>
        <v>2587.4499999999998</v>
      </c>
      <c r="K663" s="85">
        <f t="shared" si="230"/>
        <v>2603.0500000000002</v>
      </c>
      <c r="L663" s="86">
        <f t="shared" si="231"/>
        <v>3294.49</v>
      </c>
      <c r="M663" s="78">
        <f t="shared" si="211"/>
        <v>3587.93</v>
      </c>
      <c r="N663" s="26">
        <f t="shared" si="212"/>
        <v>3821.08</v>
      </c>
      <c r="O663" s="26">
        <f t="shared" si="213"/>
        <v>3836.68</v>
      </c>
      <c r="P663" s="27">
        <f t="shared" si="214"/>
        <v>4528.12</v>
      </c>
      <c r="Q663" s="25">
        <f t="shared" si="215"/>
        <v>3570.94</v>
      </c>
      <c r="R663" s="26">
        <f t="shared" si="216"/>
        <v>3804.09</v>
      </c>
      <c r="S663" s="26">
        <f t="shared" si="217"/>
        <v>3819.69</v>
      </c>
      <c r="T663" s="27">
        <f t="shared" si="218"/>
        <v>4511.13</v>
      </c>
      <c r="U663" s="25">
        <f t="shared" si="219"/>
        <v>3501.37</v>
      </c>
      <c r="V663" s="26">
        <f t="shared" si="220"/>
        <v>3734.52</v>
      </c>
      <c r="W663" s="26">
        <f t="shared" si="221"/>
        <v>3750.12</v>
      </c>
      <c r="X663" s="27">
        <f t="shared" si="222"/>
        <v>4441.5600000000004</v>
      </c>
      <c r="Y663" s="25">
        <f t="shared" si="223"/>
        <v>3440.92</v>
      </c>
      <c r="Z663" s="26">
        <f t="shared" si="224"/>
        <v>3674.07</v>
      </c>
      <c r="AA663" s="26">
        <f t="shared" si="225"/>
        <v>3689.67</v>
      </c>
      <c r="AB663" s="27">
        <f t="shared" si="226"/>
        <v>4381.1099999999997</v>
      </c>
    </row>
    <row r="664" spans="1:28" ht="15" customHeight="1" x14ac:dyDescent="0.2">
      <c r="A664" s="517" t="s">
        <v>39</v>
      </c>
      <c r="B664" s="12">
        <v>6</v>
      </c>
      <c r="C664" s="34">
        <v>1081.6600000000001</v>
      </c>
      <c r="D664" s="77">
        <f t="shared" si="227"/>
        <v>3.63</v>
      </c>
      <c r="E664" s="83">
        <f>ROUND(C664*'1, 2 ц.к.'!$E$9,2)</f>
        <v>254.72</v>
      </c>
      <c r="F664" s="83">
        <f>ROUND(C664*'1, 2 ц.к.'!$E$22,2)</f>
        <v>236.25</v>
      </c>
      <c r="G664" s="83">
        <f>ROUND(C664*'1, 2 ц.к.'!$E$35,2)</f>
        <v>160.66999999999999</v>
      </c>
      <c r="H664" s="83">
        <f>ROUND(C664*'1, 2 ц.к.'!$E$48,2)</f>
        <v>95</v>
      </c>
      <c r="I664" s="84">
        <f t="shared" si="228"/>
        <v>2354.3000000000002</v>
      </c>
      <c r="J664" s="85">
        <f t="shared" si="229"/>
        <v>2587.4499999999998</v>
      </c>
      <c r="K664" s="85">
        <f t="shared" si="230"/>
        <v>2603.0500000000002</v>
      </c>
      <c r="L664" s="86">
        <f t="shared" si="231"/>
        <v>3294.49</v>
      </c>
      <c r="M664" s="78">
        <f t="shared" si="211"/>
        <v>3694.31</v>
      </c>
      <c r="N664" s="26">
        <f t="shared" si="212"/>
        <v>3927.46</v>
      </c>
      <c r="O664" s="26">
        <f t="shared" si="213"/>
        <v>3943.06</v>
      </c>
      <c r="P664" s="27">
        <f t="shared" si="214"/>
        <v>4634.5</v>
      </c>
      <c r="Q664" s="25">
        <f t="shared" si="215"/>
        <v>3675.84</v>
      </c>
      <c r="R664" s="26">
        <f t="shared" si="216"/>
        <v>3908.99</v>
      </c>
      <c r="S664" s="26">
        <f t="shared" si="217"/>
        <v>3924.59</v>
      </c>
      <c r="T664" s="27">
        <f t="shared" si="218"/>
        <v>4616.03</v>
      </c>
      <c r="U664" s="25">
        <f t="shared" si="219"/>
        <v>3600.26</v>
      </c>
      <c r="V664" s="26">
        <f t="shared" si="220"/>
        <v>3833.41</v>
      </c>
      <c r="W664" s="26">
        <f t="shared" si="221"/>
        <v>3849.01</v>
      </c>
      <c r="X664" s="27">
        <f t="shared" si="222"/>
        <v>4540.45</v>
      </c>
      <c r="Y664" s="25">
        <f t="shared" si="223"/>
        <v>3534.59</v>
      </c>
      <c r="Z664" s="26">
        <f t="shared" si="224"/>
        <v>3767.74</v>
      </c>
      <c r="AA664" s="26">
        <f t="shared" si="225"/>
        <v>3783.34</v>
      </c>
      <c r="AB664" s="27">
        <f t="shared" si="226"/>
        <v>4474.78</v>
      </c>
    </row>
    <row r="665" spans="1:28" ht="15" customHeight="1" x14ac:dyDescent="0.2">
      <c r="A665" s="517" t="s">
        <v>39</v>
      </c>
      <c r="B665" s="12">
        <v>7</v>
      </c>
      <c r="C665" s="34">
        <v>1357.66</v>
      </c>
      <c r="D665" s="77">
        <f t="shared" si="227"/>
        <v>3.63</v>
      </c>
      <c r="E665" s="83">
        <f>ROUND(C665*'1, 2 ц.к.'!$E$9,2)</f>
        <v>319.70999999999998</v>
      </c>
      <c r="F665" s="83">
        <f>ROUND(C665*'1, 2 ц.к.'!$E$22,2)</f>
        <v>296.52999999999997</v>
      </c>
      <c r="G665" s="83">
        <f>ROUND(C665*'1, 2 ц.к.'!$E$35,2)</f>
        <v>201.67</v>
      </c>
      <c r="H665" s="83">
        <f>ROUND(C665*'1, 2 ц.к.'!$E$48,2)</f>
        <v>119.24</v>
      </c>
      <c r="I665" s="84">
        <f t="shared" si="228"/>
        <v>2354.3000000000002</v>
      </c>
      <c r="J665" s="85">
        <f t="shared" si="229"/>
        <v>2587.4499999999998</v>
      </c>
      <c r="K665" s="85">
        <f t="shared" si="230"/>
        <v>2603.0500000000002</v>
      </c>
      <c r="L665" s="86">
        <f t="shared" si="231"/>
        <v>3294.49</v>
      </c>
      <c r="M665" s="78">
        <f t="shared" si="211"/>
        <v>4035.3</v>
      </c>
      <c r="N665" s="26">
        <f t="shared" si="212"/>
        <v>4268.45</v>
      </c>
      <c r="O665" s="26">
        <f t="shared" si="213"/>
        <v>4284.05</v>
      </c>
      <c r="P665" s="27">
        <f t="shared" si="214"/>
        <v>4975.49</v>
      </c>
      <c r="Q665" s="25">
        <f t="shared" si="215"/>
        <v>4012.12</v>
      </c>
      <c r="R665" s="26">
        <f t="shared" si="216"/>
        <v>4245.2700000000004</v>
      </c>
      <c r="S665" s="26">
        <f t="shared" si="217"/>
        <v>4260.87</v>
      </c>
      <c r="T665" s="27">
        <f t="shared" si="218"/>
        <v>4952.3100000000004</v>
      </c>
      <c r="U665" s="25">
        <f t="shared" si="219"/>
        <v>3917.26</v>
      </c>
      <c r="V665" s="26">
        <f t="shared" si="220"/>
        <v>4150.41</v>
      </c>
      <c r="W665" s="26">
        <f t="shared" si="221"/>
        <v>4166.01</v>
      </c>
      <c r="X665" s="27">
        <f t="shared" si="222"/>
        <v>4857.45</v>
      </c>
      <c r="Y665" s="25">
        <f t="shared" si="223"/>
        <v>3834.83</v>
      </c>
      <c r="Z665" s="26">
        <f t="shared" si="224"/>
        <v>4067.98</v>
      </c>
      <c r="AA665" s="26">
        <f t="shared" si="225"/>
        <v>4083.58</v>
      </c>
      <c r="AB665" s="27">
        <f t="shared" si="226"/>
        <v>4775.0200000000004</v>
      </c>
    </row>
    <row r="666" spans="1:28" ht="15" customHeight="1" x14ac:dyDescent="0.2">
      <c r="A666" s="517" t="s">
        <v>39</v>
      </c>
      <c r="B666" s="12">
        <v>8</v>
      </c>
      <c r="C666" s="34">
        <v>1488.81</v>
      </c>
      <c r="D666" s="77">
        <f t="shared" si="227"/>
        <v>3.63</v>
      </c>
      <c r="E666" s="83">
        <f>ROUND(C666*'1, 2 ц.к.'!$E$9,2)</f>
        <v>350.6</v>
      </c>
      <c r="F666" s="83">
        <f>ROUND(C666*'1, 2 ц.к.'!$E$22,2)</f>
        <v>325.18</v>
      </c>
      <c r="G666" s="83">
        <f>ROUND(C666*'1, 2 ц.к.'!$E$35,2)</f>
        <v>221.15</v>
      </c>
      <c r="H666" s="83">
        <f>ROUND(C666*'1, 2 ц.к.'!$E$48,2)</f>
        <v>130.75</v>
      </c>
      <c r="I666" s="84">
        <f t="shared" si="228"/>
        <v>2354.3000000000002</v>
      </c>
      <c r="J666" s="85">
        <f t="shared" si="229"/>
        <v>2587.4499999999998</v>
      </c>
      <c r="K666" s="85">
        <f t="shared" si="230"/>
        <v>2603.0500000000002</v>
      </c>
      <c r="L666" s="86">
        <f t="shared" si="231"/>
        <v>3294.49</v>
      </c>
      <c r="M666" s="78">
        <f t="shared" si="211"/>
        <v>4197.34</v>
      </c>
      <c r="N666" s="26">
        <f t="shared" si="212"/>
        <v>4430.49</v>
      </c>
      <c r="O666" s="26">
        <f t="shared" si="213"/>
        <v>4446.09</v>
      </c>
      <c r="P666" s="27">
        <f t="shared" si="214"/>
        <v>5137.53</v>
      </c>
      <c r="Q666" s="25">
        <f t="shared" si="215"/>
        <v>4171.92</v>
      </c>
      <c r="R666" s="26">
        <f t="shared" si="216"/>
        <v>4405.07</v>
      </c>
      <c r="S666" s="26">
        <f t="shared" si="217"/>
        <v>4420.67</v>
      </c>
      <c r="T666" s="27">
        <f t="shared" si="218"/>
        <v>5112.1099999999997</v>
      </c>
      <c r="U666" s="25">
        <f t="shared" si="219"/>
        <v>4067.89</v>
      </c>
      <c r="V666" s="26">
        <f t="shared" si="220"/>
        <v>4301.04</v>
      </c>
      <c r="W666" s="26">
        <f t="shared" si="221"/>
        <v>4316.6400000000003</v>
      </c>
      <c r="X666" s="27">
        <f t="shared" si="222"/>
        <v>5008.08</v>
      </c>
      <c r="Y666" s="25">
        <f t="shared" si="223"/>
        <v>3977.49</v>
      </c>
      <c r="Z666" s="26">
        <f t="shared" si="224"/>
        <v>4210.6400000000003</v>
      </c>
      <c r="AA666" s="26">
        <f t="shared" si="225"/>
        <v>4226.24</v>
      </c>
      <c r="AB666" s="27">
        <f t="shared" si="226"/>
        <v>4917.68</v>
      </c>
    </row>
    <row r="667" spans="1:28" ht="15" customHeight="1" x14ac:dyDescent="0.2">
      <c r="A667" s="517" t="s">
        <v>39</v>
      </c>
      <c r="B667" s="12">
        <v>9</v>
      </c>
      <c r="C667" s="34">
        <v>1513.58</v>
      </c>
      <c r="D667" s="77">
        <f t="shared" si="227"/>
        <v>3.63</v>
      </c>
      <c r="E667" s="83">
        <f>ROUND(C667*'1, 2 ц.к.'!$E$9,2)</f>
        <v>356.43</v>
      </c>
      <c r="F667" s="83">
        <f>ROUND(C667*'1, 2 ц.к.'!$E$22,2)</f>
        <v>330.59</v>
      </c>
      <c r="G667" s="83">
        <f>ROUND(C667*'1, 2 ц.к.'!$E$35,2)</f>
        <v>224.83</v>
      </c>
      <c r="H667" s="83">
        <f>ROUND(C667*'1, 2 ц.к.'!$E$48,2)</f>
        <v>132.93</v>
      </c>
      <c r="I667" s="84">
        <f t="shared" si="228"/>
        <v>2354.3000000000002</v>
      </c>
      <c r="J667" s="85">
        <f t="shared" si="229"/>
        <v>2587.4499999999998</v>
      </c>
      <c r="K667" s="85">
        <f t="shared" si="230"/>
        <v>2603.0500000000002</v>
      </c>
      <c r="L667" s="86">
        <f t="shared" si="231"/>
        <v>3294.49</v>
      </c>
      <c r="M667" s="78">
        <f t="shared" si="211"/>
        <v>4227.9399999999996</v>
      </c>
      <c r="N667" s="26">
        <f t="shared" si="212"/>
        <v>4461.09</v>
      </c>
      <c r="O667" s="26">
        <f t="shared" si="213"/>
        <v>4476.6899999999996</v>
      </c>
      <c r="P667" s="27">
        <f t="shared" si="214"/>
        <v>5168.13</v>
      </c>
      <c r="Q667" s="25">
        <f t="shared" si="215"/>
        <v>4202.1000000000004</v>
      </c>
      <c r="R667" s="26">
        <f t="shared" si="216"/>
        <v>4435.25</v>
      </c>
      <c r="S667" s="26">
        <f t="shared" si="217"/>
        <v>4450.8500000000004</v>
      </c>
      <c r="T667" s="27">
        <f t="shared" si="218"/>
        <v>5142.29</v>
      </c>
      <c r="U667" s="25">
        <f t="shared" si="219"/>
        <v>4096.34</v>
      </c>
      <c r="V667" s="26">
        <f t="shared" si="220"/>
        <v>4329.49</v>
      </c>
      <c r="W667" s="26">
        <f t="shared" si="221"/>
        <v>4345.09</v>
      </c>
      <c r="X667" s="27">
        <f t="shared" si="222"/>
        <v>5036.53</v>
      </c>
      <c r="Y667" s="25">
        <f t="shared" si="223"/>
        <v>4004.44</v>
      </c>
      <c r="Z667" s="26">
        <f t="shared" si="224"/>
        <v>4237.59</v>
      </c>
      <c r="AA667" s="26">
        <f t="shared" si="225"/>
        <v>4253.1899999999996</v>
      </c>
      <c r="AB667" s="27">
        <f t="shared" si="226"/>
        <v>4944.63</v>
      </c>
    </row>
    <row r="668" spans="1:28" ht="15" customHeight="1" x14ac:dyDescent="0.2">
      <c r="A668" s="517" t="s">
        <v>39</v>
      </c>
      <c r="B668" s="12">
        <v>10</v>
      </c>
      <c r="C668" s="34">
        <v>1529.2</v>
      </c>
      <c r="D668" s="77">
        <f t="shared" si="227"/>
        <v>3.63</v>
      </c>
      <c r="E668" s="83">
        <f>ROUND(C668*'1, 2 ц.к.'!$E$9,2)</f>
        <v>360.11</v>
      </c>
      <c r="F668" s="83">
        <f>ROUND(C668*'1, 2 ц.к.'!$E$22,2)</f>
        <v>334</v>
      </c>
      <c r="G668" s="83">
        <f>ROUND(C668*'1, 2 ц.к.'!$E$35,2)</f>
        <v>227.15</v>
      </c>
      <c r="H668" s="83">
        <f>ROUND(C668*'1, 2 ц.к.'!$E$48,2)</f>
        <v>134.30000000000001</v>
      </c>
      <c r="I668" s="84">
        <f t="shared" si="228"/>
        <v>2354.3000000000002</v>
      </c>
      <c r="J668" s="85">
        <f t="shared" si="229"/>
        <v>2587.4499999999998</v>
      </c>
      <c r="K668" s="85">
        <f t="shared" si="230"/>
        <v>2603.0500000000002</v>
      </c>
      <c r="L668" s="86">
        <f t="shared" si="231"/>
        <v>3294.49</v>
      </c>
      <c r="M668" s="78">
        <f t="shared" si="211"/>
        <v>4247.24</v>
      </c>
      <c r="N668" s="26">
        <f t="shared" si="212"/>
        <v>4480.3900000000003</v>
      </c>
      <c r="O668" s="26">
        <f t="shared" si="213"/>
        <v>4495.99</v>
      </c>
      <c r="P668" s="27">
        <f t="shared" si="214"/>
        <v>5187.43</v>
      </c>
      <c r="Q668" s="25">
        <f t="shared" si="215"/>
        <v>4221.13</v>
      </c>
      <c r="R668" s="26">
        <f t="shared" si="216"/>
        <v>4454.28</v>
      </c>
      <c r="S668" s="26">
        <f t="shared" si="217"/>
        <v>4469.88</v>
      </c>
      <c r="T668" s="27">
        <f t="shared" si="218"/>
        <v>5161.32</v>
      </c>
      <c r="U668" s="25">
        <f t="shared" si="219"/>
        <v>4114.28</v>
      </c>
      <c r="V668" s="26">
        <f t="shared" si="220"/>
        <v>4347.43</v>
      </c>
      <c r="W668" s="26">
        <f t="shared" si="221"/>
        <v>4363.03</v>
      </c>
      <c r="X668" s="27">
        <f t="shared" si="222"/>
        <v>5054.47</v>
      </c>
      <c r="Y668" s="25">
        <f t="shared" si="223"/>
        <v>4021.43</v>
      </c>
      <c r="Z668" s="26">
        <f t="shared" si="224"/>
        <v>4254.58</v>
      </c>
      <c r="AA668" s="26">
        <f t="shared" si="225"/>
        <v>4270.18</v>
      </c>
      <c r="AB668" s="27">
        <f t="shared" si="226"/>
        <v>4961.62</v>
      </c>
    </row>
    <row r="669" spans="1:28" ht="15" customHeight="1" x14ac:dyDescent="0.2">
      <c r="A669" s="517" t="s">
        <v>39</v>
      </c>
      <c r="B669" s="12">
        <v>11</v>
      </c>
      <c r="C669" s="34">
        <v>1518.45</v>
      </c>
      <c r="D669" s="77">
        <f t="shared" si="227"/>
        <v>3.63</v>
      </c>
      <c r="E669" s="83">
        <f>ROUND(C669*'1, 2 ц.к.'!$E$9,2)</f>
        <v>357.58</v>
      </c>
      <c r="F669" s="83">
        <f>ROUND(C669*'1, 2 ц.к.'!$E$22,2)</f>
        <v>331.65</v>
      </c>
      <c r="G669" s="83">
        <f>ROUND(C669*'1, 2 ц.к.'!$E$35,2)</f>
        <v>225.56</v>
      </c>
      <c r="H669" s="83">
        <f>ROUND(C669*'1, 2 ц.к.'!$E$48,2)</f>
        <v>133.36000000000001</v>
      </c>
      <c r="I669" s="84">
        <f t="shared" si="228"/>
        <v>2354.3000000000002</v>
      </c>
      <c r="J669" s="85">
        <f t="shared" si="229"/>
        <v>2587.4499999999998</v>
      </c>
      <c r="K669" s="85">
        <f t="shared" si="230"/>
        <v>2603.0500000000002</v>
      </c>
      <c r="L669" s="86">
        <f t="shared" si="231"/>
        <v>3294.49</v>
      </c>
      <c r="M669" s="78">
        <f t="shared" si="211"/>
        <v>4233.96</v>
      </c>
      <c r="N669" s="26">
        <f t="shared" si="212"/>
        <v>4467.1099999999997</v>
      </c>
      <c r="O669" s="26">
        <f t="shared" si="213"/>
        <v>4482.71</v>
      </c>
      <c r="P669" s="27">
        <f t="shared" si="214"/>
        <v>5174.1499999999996</v>
      </c>
      <c r="Q669" s="25">
        <f t="shared" si="215"/>
        <v>4208.03</v>
      </c>
      <c r="R669" s="26">
        <f t="shared" si="216"/>
        <v>4441.18</v>
      </c>
      <c r="S669" s="26">
        <f t="shared" si="217"/>
        <v>4456.78</v>
      </c>
      <c r="T669" s="27">
        <f t="shared" si="218"/>
        <v>5148.22</v>
      </c>
      <c r="U669" s="25">
        <f t="shared" si="219"/>
        <v>4101.9399999999996</v>
      </c>
      <c r="V669" s="26">
        <f t="shared" si="220"/>
        <v>4335.09</v>
      </c>
      <c r="W669" s="26">
        <f t="shared" si="221"/>
        <v>4350.6899999999996</v>
      </c>
      <c r="X669" s="27">
        <f t="shared" si="222"/>
        <v>5042.13</v>
      </c>
      <c r="Y669" s="25">
        <f t="shared" si="223"/>
        <v>4009.74</v>
      </c>
      <c r="Z669" s="26">
        <f t="shared" si="224"/>
        <v>4242.8900000000003</v>
      </c>
      <c r="AA669" s="26">
        <f t="shared" si="225"/>
        <v>4258.49</v>
      </c>
      <c r="AB669" s="27">
        <f t="shared" si="226"/>
        <v>4949.93</v>
      </c>
    </row>
    <row r="670" spans="1:28" ht="15" customHeight="1" x14ac:dyDescent="0.2">
      <c r="A670" s="517" t="s">
        <v>39</v>
      </c>
      <c r="B670" s="12">
        <v>12</v>
      </c>
      <c r="C670" s="34">
        <v>1483.09</v>
      </c>
      <c r="D670" s="77">
        <f t="shared" si="227"/>
        <v>3.63</v>
      </c>
      <c r="E670" s="83">
        <f>ROUND(C670*'1, 2 ц.к.'!$E$9,2)</f>
        <v>349.25</v>
      </c>
      <c r="F670" s="83">
        <f>ROUND(C670*'1, 2 ц.к.'!$E$22,2)</f>
        <v>323.93</v>
      </c>
      <c r="G670" s="83">
        <f>ROUND(C670*'1, 2 ц.к.'!$E$35,2)</f>
        <v>220.3</v>
      </c>
      <c r="H670" s="83">
        <f>ROUND(C670*'1, 2 ц.к.'!$E$48,2)</f>
        <v>130.25</v>
      </c>
      <c r="I670" s="84">
        <f t="shared" si="228"/>
        <v>2354.3000000000002</v>
      </c>
      <c r="J670" s="85">
        <f t="shared" si="229"/>
        <v>2587.4499999999998</v>
      </c>
      <c r="K670" s="85">
        <f t="shared" si="230"/>
        <v>2603.0500000000002</v>
      </c>
      <c r="L670" s="86">
        <f t="shared" si="231"/>
        <v>3294.49</v>
      </c>
      <c r="M670" s="78">
        <f t="shared" si="211"/>
        <v>4190.2700000000004</v>
      </c>
      <c r="N670" s="26">
        <f t="shared" si="212"/>
        <v>4423.42</v>
      </c>
      <c r="O670" s="26">
        <f t="shared" si="213"/>
        <v>4439.0200000000004</v>
      </c>
      <c r="P670" s="27">
        <f t="shared" si="214"/>
        <v>5130.46</v>
      </c>
      <c r="Q670" s="25">
        <f t="shared" si="215"/>
        <v>4164.95</v>
      </c>
      <c r="R670" s="26">
        <f t="shared" si="216"/>
        <v>4398.1000000000004</v>
      </c>
      <c r="S670" s="26">
        <f t="shared" si="217"/>
        <v>4413.7</v>
      </c>
      <c r="T670" s="27">
        <f t="shared" si="218"/>
        <v>5105.1400000000003</v>
      </c>
      <c r="U670" s="25">
        <f t="shared" si="219"/>
        <v>4061.32</v>
      </c>
      <c r="V670" s="26">
        <f t="shared" si="220"/>
        <v>4294.47</v>
      </c>
      <c r="W670" s="26">
        <f t="shared" si="221"/>
        <v>4310.07</v>
      </c>
      <c r="X670" s="27">
        <f t="shared" si="222"/>
        <v>5001.51</v>
      </c>
      <c r="Y670" s="25">
        <f t="shared" si="223"/>
        <v>3971.27</v>
      </c>
      <c r="Z670" s="26">
        <f t="shared" si="224"/>
        <v>4204.42</v>
      </c>
      <c r="AA670" s="26">
        <f t="shared" si="225"/>
        <v>4220.0200000000004</v>
      </c>
      <c r="AB670" s="27">
        <f t="shared" si="226"/>
        <v>4911.46</v>
      </c>
    </row>
    <row r="671" spans="1:28" ht="15" customHeight="1" x14ac:dyDescent="0.2">
      <c r="A671" s="517" t="s">
        <v>39</v>
      </c>
      <c r="B671" s="12">
        <v>13</v>
      </c>
      <c r="C671" s="34">
        <v>1496.49</v>
      </c>
      <c r="D671" s="77">
        <f t="shared" si="227"/>
        <v>3.63</v>
      </c>
      <c r="E671" s="83">
        <f>ROUND(C671*'1, 2 ц.к.'!$E$9,2)</f>
        <v>352.41</v>
      </c>
      <c r="F671" s="83">
        <f>ROUND(C671*'1, 2 ц.к.'!$E$22,2)</f>
        <v>326.86</v>
      </c>
      <c r="G671" s="83">
        <f>ROUND(C671*'1, 2 ц.к.'!$E$35,2)</f>
        <v>222.29</v>
      </c>
      <c r="H671" s="83">
        <f>ROUND(C671*'1, 2 ц.к.'!$E$48,2)</f>
        <v>131.43</v>
      </c>
      <c r="I671" s="84">
        <f t="shared" si="228"/>
        <v>2354.3000000000002</v>
      </c>
      <c r="J671" s="85">
        <f t="shared" si="229"/>
        <v>2587.4499999999998</v>
      </c>
      <c r="K671" s="85">
        <f t="shared" si="230"/>
        <v>2603.0500000000002</v>
      </c>
      <c r="L671" s="86">
        <f t="shared" si="231"/>
        <v>3294.49</v>
      </c>
      <c r="M671" s="78">
        <f t="shared" si="211"/>
        <v>4206.83</v>
      </c>
      <c r="N671" s="26">
        <f t="shared" si="212"/>
        <v>4439.9799999999996</v>
      </c>
      <c r="O671" s="26">
        <f t="shared" si="213"/>
        <v>4455.58</v>
      </c>
      <c r="P671" s="27">
        <f t="shared" si="214"/>
        <v>5147.0200000000004</v>
      </c>
      <c r="Q671" s="25">
        <f t="shared" si="215"/>
        <v>4181.28</v>
      </c>
      <c r="R671" s="26">
        <f t="shared" si="216"/>
        <v>4414.43</v>
      </c>
      <c r="S671" s="26">
        <f t="shared" si="217"/>
        <v>4430.03</v>
      </c>
      <c r="T671" s="27">
        <f t="shared" si="218"/>
        <v>5121.47</v>
      </c>
      <c r="U671" s="25">
        <f t="shared" si="219"/>
        <v>4076.71</v>
      </c>
      <c r="V671" s="26">
        <f t="shared" si="220"/>
        <v>4309.8599999999997</v>
      </c>
      <c r="W671" s="26">
        <f t="shared" si="221"/>
        <v>4325.46</v>
      </c>
      <c r="X671" s="27">
        <f t="shared" si="222"/>
        <v>5016.8999999999996</v>
      </c>
      <c r="Y671" s="25">
        <f t="shared" si="223"/>
        <v>3985.85</v>
      </c>
      <c r="Z671" s="26">
        <f t="shared" si="224"/>
        <v>4219</v>
      </c>
      <c r="AA671" s="26">
        <f t="shared" si="225"/>
        <v>4234.6000000000004</v>
      </c>
      <c r="AB671" s="27">
        <f t="shared" si="226"/>
        <v>4926.04</v>
      </c>
    </row>
    <row r="672" spans="1:28" ht="15" customHeight="1" x14ac:dyDescent="0.2">
      <c r="A672" s="517" t="s">
        <v>39</v>
      </c>
      <c r="B672" s="12">
        <v>14</v>
      </c>
      <c r="C672" s="34">
        <v>1488.88</v>
      </c>
      <c r="D672" s="77">
        <f t="shared" si="227"/>
        <v>3.63</v>
      </c>
      <c r="E672" s="83">
        <f>ROUND(C672*'1, 2 ц.к.'!$E$9,2)</f>
        <v>350.61</v>
      </c>
      <c r="F672" s="83">
        <f>ROUND(C672*'1, 2 ц.к.'!$E$22,2)</f>
        <v>325.2</v>
      </c>
      <c r="G672" s="83">
        <f>ROUND(C672*'1, 2 ц.к.'!$E$35,2)</f>
        <v>221.16</v>
      </c>
      <c r="H672" s="83">
        <f>ROUND(C672*'1, 2 ц.к.'!$E$48,2)</f>
        <v>130.76</v>
      </c>
      <c r="I672" s="84">
        <f t="shared" si="228"/>
        <v>2354.3000000000002</v>
      </c>
      <c r="J672" s="85">
        <f t="shared" si="229"/>
        <v>2587.4499999999998</v>
      </c>
      <c r="K672" s="85">
        <f t="shared" si="230"/>
        <v>2603.0500000000002</v>
      </c>
      <c r="L672" s="86">
        <f t="shared" si="231"/>
        <v>3294.49</v>
      </c>
      <c r="M672" s="78">
        <f t="shared" si="211"/>
        <v>4197.42</v>
      </c>
      <c r="N672" s="26">
        <f t="shared" si="212"/>
        <v>4430.57</v>
      </c>
      <c r="O672" s="26">
        <f t="shared" si="213"/>
        <v>4446.17</v>
      </c>
      <c r="P672" s="27">
        <f t="shared" si="214"/>
        <v>5137.6099999999997</v>
      </c>
      <c r="Q672" s="25">
        <f t="shared" si="215"/>
        <v>4172.01</v>
      </c>
      <c r="R672" s="26">
        <f t="shared" si="216"/>
        <v>4405.16</v>
      </c>
      <c r="S672" s="26">
        <f t="shared" si="217"/>
        <v>4420.76</v>
      </c>
      <c r="T672" s="27">
        <f t="shared" si="218"/>
        <v>5112.2</v>
      </c>
      <c r="U672" s="25">
        <f t="shared" si="219"/>
        <v>4067.97</v>
      </c>
      <c r="V672" s="26">
        <f t="shared" si="220"/>
        <v>4301.12</v>
      </c>
      <c r="W672" s="26">
        <f t="shared" si="221"/>
        <v>4316.72</v>
      </c>
      <c r="X672" s="27">
        <f t="shared" si="222"/>
        <v>5008.16</v>
      </c>
      <c r="Y672" s="25">
        <f t="shared" si="223"/>
        <v>3977.57</v>
      </c>
      <c r="Z672" s="26">
        <f t="shared" si="224"/>
        <v>4210.72</v>
      </c>
      <c r="AA672" s="26">
        <f t="shared" si="225"/>
        <v>4226.32</v>
      </c>
      <c r="AB672" s="27">
        <f t="shared" si="226"/>
        <v>4917.76</v>
      </c>
    </row>
    <row r="673" spans="1:28" ht="15" customHeight="1" x14ac:dyDescent="0.2">
      <c r="A673" s="517" t="s">
        <v>39</v>
      </c>
      <c r="B673" s="12">
        <v>15</v>
      </c>
      <c r="C673" s="34">
        <v>1473.53</v>
      </c>
      <c r="D673" s="77">
        <f t="shared" si="227"/>
        <v>3.63</v>
      </c>
      <c r="E673" s="83">
        <f>ROUND(C673*'1, 2 ц.к.'!$E$9,2)</f>
        <v>347</v>
      </c>
      <c r="F673" s="83">
        <f>ROUND(C673*'1, 2 ц.к.'!$E$22,2)</f>
        <v>321.83999999999997</v>
      </c>
      <c r="G673" s="83">
        <f>ROUND(C673*'1, 2 ц.к.'!$E$35,2)</f>
        <v>218.88</v>
      </c>
      <c r="H673" s="83">
        <f>ROUND(C673*'1, 2 ц.к.'!$E$48,2)</f>
        <v>129.41</v>
      </c>
      <c r="I673" s="84">
        <f t="shared" si="228"/>
        <v>2354.3000000000002</v>
      </c>
      <c r="J673" s="85">
        <f t="shared" si="229"/>
        <v>2587.4499999999998</v>
      </c>
      <c r="K673" s="85">
        <f t="shared" si="230"/>
        <v>2603.0500000000002</v>
      </c>
      <c r="L673" s="86">
        <f t="shared" si="231"/>
        <v>3294.49</v>
      </c>
      <c r="M673" s="78">
        <f t="shared" si="211"/>
        <v>4178.46</v>
      </c>
      <c r="N673" s="26">
        <f t="shared" si="212"/>
        <v>4411.6099999999997</v>
      </c>
      <c r="O673" s="26">
        <f t="shared" si="213"/>
        <v>4427.21</v>
      </c>
      <c r="P673" s="27">
        <f t="shared" si="214"/>
        <v>5118.6499999999996</v>
      </c>
      <c r="Q673" s="25">
        <f t="shared" si="215"/>
        <v>4153.3</v>
      </c>
      <c r="R673" s="26">
        <f t="shared" si="216"/>
        <v>4386.45</v>
      </c>
      <c r="S673" s="26">
        <f t="shared" si="217"/>
        <v>4402.05</v>
      </c>
      <c r="T673" s="27">
        <f t="shared" si="218"/>
        <v>5093.49</v>
      </c>
      <c r="U673" s="25">
        <f t="shared" si="219"/>
        <v>4050.34</v>
      </c>
      <c r="V673" s="26">
        <f t="shared" si="220"/>
        <v>4283.49</v>
      </c>
      <c r="W673" s="26">
        <f t="shared" si="221"/>
        <v>4299.09</v>
      </c>
      <c r="X673" s="27">
        <f t="shared" si="222"/>
        <v>4990.53</v>
      </c>
      <c r="Y673" s="25">
        <f t="shared" si="223"/>
        <v>3960.87</v>
      </c>
      <c r="Z673" s="26">
        <f t="shared" si="224"/>
        <v>4194.0200000000004</v>
      </c>
      <c r="AA673" s="26">
        <f t="shared" si="225"/>
        <v>4209.62</v>
      </c>
      <c r="AB673" s="27">
        <f t="shared" si="226"/>
        <v>4901.0600000000004</v>
      </c>
    </row>
    <row r="674" spans="1:28" ht="15" customHeight="1" x14ac:dyDescent="0.2">
      <c r="A674" s="517" t="s">
        <v>39</v>
      </c>
      <c r="B674" s="12">
        <v>16</v>
      </c>
      <c r="C674" s="34">
        <v>1478.05</v>
      </c>
      <c r="D674" s="77">
        <f t="shared" si="227"/>
        <v>3.63</v>
      </c>
      <c r="E674" s="83">
        <f>ROUND(C674*'1, 2 ц.к.'!$E$9,2)</f>
        <v>348.06</v>
      </c>
      <c r="F674" s="83">
        <f>ROUND(C674*'1, 2 ц.к.'!$E$22,2)</f>
        <v>322.83</v>
      </c>
      <c r="G674" s="83">
        <f>ROUND(C674*'1, 2 ц.к.'!$E$35,2)</f>
        <v>219.56</v>
      </c>
      <c r="H674" s="83">
        <f>ROUND(C674*'1, 2 ц.к.'!$E$48,2)</f>
        <v>129.81</v>
      </c>
      <c r="I674" s="84">
        <f t="shared" si="228"/>
        <v>2354.3000000000002</v>
      </c>
      <c r="J674" s="85">
        <f t="shared" si="229"/>
        <v>2587.4499999999998</v>
      </c>
      <c r="K674" s="85">
        <f t="shared" si="230"/>
        <v>2603.0500000000002</v>
      </c>
      <c r="L674" s="86">
        <f t="shared" si="231"/>
        <v>3294.49</v>
      </c>
      <c r="M674" s="78">
        <f t="shared" si="211"/>
        <v>4184.04</v>
      </c>
      <c r="N674" s="26">
        <f t="shared" si="212"/>
        <v>4417.1899999999996</v>
      </c>
      <c r="O674" s="26">
        <f t="shared" si="213"/>
        <v>4432.79</v>
      </c>
      <c r="P674" s="27">
        <f t="shared" si="214"/>
        <v>5124.2299999999996</v>
      </c>
      <c r="Q674" s="25">
        <f t="shared" si="215"/>
        <v>4158.8100000000004</v>
      </c>
      <c r="R674" s="26">
        <f t="shared" si="216"/>
        <v>4391.96</v>
      </c>
      <c r="S674" s="26">
        <f t="shared" si="217"/>
        <v>4407.5600000000004</v>
      </c>
      <c r="T674" s="27">
        <f t="shared" si="218"/>
        <v>5099</v>
      </c>
      <c r="U674" s="25">
        <f t="shared" si="219"/>
        <v>4055.54</v>
      </c>
      <c r="V674" s="26">
        <f t="shared" si="220"/>
        <v>4288.6899999999996</v>
      </c>
      <c r="W674" s="26">
        <f t="shared" si="221"/>
        <v>4304.29</v>
      </c>
      <c r="X674" s="27">
        <f t="shared" si="222"/>
        <v>4995.7299999999996</v>
      </c>
      <c r="Y674" s="25">
        <f t="shared" si="223"/>
        <v>3965.79</v>
      </c>
      <c r="Z674" s="26">
        <f t="shared" si="224"/>
        <v>4198.9399999999996</v>
      </c>
      <c r="AA674" s="26">
        <f t="shared" si="225"/>
        <v>4214.54</v>
      </c>
      <c r="AB674" s="27">
        <f t="shared" si="226"/>
        <v>4905.9799999999996</v>
      </c>
    </row>
    <row r="675" spans="1:28" ht="15" customHeight="1" x14ac:dyDescent="0.2">
      <c r="A675" s="517" t="s">
        <v>39</v>
      </c>
      <c r="B675" s="12">
        <v>17</v>
      </c>
      <c r="C675" s="34">
        <v>1467.38</v>
      </c>
      <c r="D675" s="77">
        <f t="shared" si="227"/>
        <v>3.63</v>
      </c>
      <c r="E675" s="83">
        <f>ROUND(C675*'1, 2 ц.к.'!$E$9,2)</f>
        <v>345.55</v>
      </c>
      <c r="F675" s="83">
        <f>ROUND(C675*'1, 2 ц.к.'!$E$22,2)</f>
        <v>320.5</v>
      </c>
      <c r="G675" s="83">
        <f>ROUND(C675*'1, 2 ц.к.'!$E$35,2)</f>
        <v>217.97</v>
      </c>
      <c r="H675" s="83">
        <f>ROUND(C675*'1, 2 ц.к.'!$E$48,2)</f>
        <v>128.87</v>
      </c>
      <c r="I675" s="84">
        <f t="shared" si="228"/>
        <v>2354.3000000000002</v>
      </c>
      <c r="J675" s="85">
        <f t="shared" si="229"/>
        <v>2587.4499999999998</v>
      </c>
      <c r="K675" s="85">
        <f t="shared" si="230"/>
        <v>2603.0500000000002</v>
      </c>
      <c r="L675" s="86">
        <f t="shared" si="231"/>
        <v>3294.49</v>
      </c>
      <c r="M675" s="78">
        <f t="shared" si="211"/>
        <v>4170.8599999999997</v>
      </c>
      <c r="N675" s="26">
        <f t="shared" si="212"/>
        <v>4404.01</v>
      </c>
      <c r="O675" s="26">
        <f t="shared" si="213"/>
        <v>4419.6099999999997</v>
      </c>
      <c r="P675" s="27">
        <f t="shared" si="214"/>
        <v>5111.05</v>
      </c>
      <c r="Q675" s="25">
        <f t="shared" si="215"/>
        <v>4145.8100000000004</v>
      </c>
      <c r="R675" s="26">
        <f t="shared" si="216"/>
        <v>4378.96</v>
      </c>
      <c r="S675" s="26">
        <f t="shared" si="217"/>
        <v>4394.5600000000004</v>
      </c>
      <c r="T675" s="27">
        <f t="shared" si="218"/>
        <v>5086</v>
      </c>
      <c r="U675" s="25">
        <f t="shared" si="219"/>
        <v>4043.28</v>
      </c>
      <c r="V675" s="26">
        <f t="shared" si="220"/>
        <v>4276.43</v>
      </c>
      <c r="W675" s="26">
        <f t="shared" si="221"/>
        <v>4292.03</v>
      </c>
      <c r="X675" s="27">
        <f t="shared" si="222"/>
        <v>4983.47</v>
      </c>
      <c r="Y675" s="25">
        <f t="shared" si="223"/>
        <v>3954.18</v>
      </c>
      <c r="Z675" s="26">
        <f t="shared" si="224"/>
        <v>4187.33</v>
      </c>
      <c r="AA675" s="26">
        <f t="shared" si="225"/>
        <v>4202.93</v>
      </c>
      <c r="AB675" s="27">
        <f t="shared" si="226"/>
        <v>4894.37</v>
      </c>
    </row>
    <row r="676" spans="1:28" ht="15" customHeight="1" x14ac:dyDescent="0.2">
      <c r="A676" s="517" t="s">
        <v>39</v>
      </c>
      <c r="B676" s="12">
        <v>18</v>
      </c>
      <c r="C676" s="34">
        <v>1507.73</v>
      </c>
      <c r="D676" s="77">
        <f t="shared" si="227"/>
        <v>3.63</v>
      </c>
      <c r="E676" s="83">
        <f>ROUND(C676*'1, 2 ц.к.'!$E$9,2)</f>
        <v>355.05</v>
      </c>
      <c r="F676" s="83">
        <f>ROUND(C676*'1, 2 ц.к.'!$E$22,2)</f>
        <v>329.31</v>
      </c>
      <c r="G676" s="83">
        <f>ROUND(C676*'1, 2 ц.к.'!$E$35,2)</f>
        <v>223.96</v>
      </c>
      <c r="H676" s="83">
        <f>ROUND(C676*'1, 2 ц.к.'!$E$48,2)</f>
        <v>132.41</v>
      </c>
      <c r="I676" s="84">
        <f t="shared" si="228"/>
        <v>2354.3000000000002</v>
      </c>
      <c r="J676" s="85">
        <f t="shared" si="229"/>
        <v>2587.4499999999998</v>
      </c>
      <c r="K676" s="85">
        <f t="shared" si="230"/>
        <v>2603.0500000000002</v>
      </c>
      <c r="L676" s="86">
        <f t="shared" si="231"/>
        <v>3294.49</v>
      </c>
      <c r="M676" s="78">
        <f t="shared" si="211"/>
        <v>4220.71</v>
      </c>
      <c r="N676" s="26">
        <f t="shared" si="212"/>
        <v>4453.8599999999997</v>
      </c>
      <c r="O676" s="26">
        <f t="shared" si="213"/>
        <v>4469.46</v>
      </c>
      <c r="P676" s="27">
        <f t="shared" si="214"/>
        <v>5160.8999999999996</v>
      </c>
      <c r="Q676" s="25">
        <f t="shared" si="215"/>
        <v>4194.97</v>
      </c>
      <c r="R676" s="26">
        <f t="shared" si="216"/>
        <v>4428.12</v>
      </c>
      <c r="S676" s="26">
        <f t="shared" si="217"/>
        <v>4443.72</v>
      </c>
      <c r="T676" s="27">
        <f t="shared" si="218"/>
        <v>5135.16</v>
      </c>
      <c r="U676" s="25">
        <f t="shared" si="219"/>
        <v>4089.62</v>
      </c>
      <c r="V676" s="26">
        <f t="shared" si="220"/>
        <v>4322.7700000000004</v>
      </c>
      <c r="W676" s="26">
        <f t="shared" si="221"/>
        <v>4338.37</v>
      </c>
      <c r="X676" s="27">
        <f t="shared" si="222"/>
        <v>5029.8100000000004</v>
      </c>
      <c r="Y676" s="25">
        <f t="shared" si="223"/>
        <v>3998.07</v>
      </c>
      <c r="Z676" s="26">
        <f t="shared" si="224"/>
        <v>4231.22</v>
      </c>
      <c r="AA676" s="26">
        <f t="shared" si="225"/>
        <v>4246.82</v>
      </c>
      <c r="AB676" s="27">
        <f t="shared" si="226"/>
        <v>4938.26</v>
      </c>
    </row>
    <row r="677" spans="1:28" ht="15" customHeight="1" x14ac:dyDescent="0.2">
      <c r="A677" s="517" t="s">
        <v>39</v>
      </c>
      <c r="B677" s="12">
        <v>19</v>
      </c>
      <c r="C677" s="34">
        <v>1614.33</v>
      </c>
      <c r="D677" s="77">
        <f t="shared" si="227"/>
        <v>3.63</v>
      </c>
      <c r="E677" s="83">
        <f>ROUND(C677*'1, 2 ц.к.'!$E$9,2)</f>
        <v>380.16</v>
      </c>
      <c r="F677" s="83">
        <f>ROUND(C677*'1, 2 ц.к.'!$E$22,2)</f>
        <v>352.6</v>
      </c>
      <c r="G677" s="83">
        <f>ROUND(C677*'1, 2 ц.к.'!$E$35,2)</f>
        <v>239.8</v>
      </c>
      <c r="H677" s="83">
        <f>ROUND(C677*'1, 2 ц.к.'!$E$48,2)</f>
        <v>141.78</v>
      </c>
      <c r="I677" s="84">
        <f t="shared" si="228"/>
        <v>2354.3000000000002</v>
      </c>
      <c r="J677" s="85">
        <f t="shared" si="229"/>
        <v>2587.4499999999998</v>
      </c>
      <c r="K677" s="85">
        <f t="shared" si="230"/>
        <v>2603.0500000000002</v>
      </c>
      <c r="L677" s="86">
        <f t="shared" si="231"/>
        <v>3294.49</v>
      </c>
      <c r="M677" s="78">
        <f t="shared" si="211"/>
        <v>4352.42</v>
      </c>
      <c r="N677" s="26">
        <f t="shared" si="212"/>
        <v>4585.57</v>
      </c>
      <c r="O677" s="26">
        <f t="shared" si="213"/>
        <v>4601.17</v>
      </c>
      <c r="P677" s="27">
        <f t="shared" si="214"/>
        <v>5292.61</v>
      </c>
      <c r="Q677" s="25">
        <f t="shared" si="215"/>
        <v>4324.8599999999997</v>
      </c>
      <c r="R677" s="26">
        <f t="shared" si="216"/>
        <v>4558.01</v>
      </c>
      <c r="S677" s="26">
        <f t="shared" si="217"/>
        <v>4573.6099999999997</v>
      </c>
      <c r="T677" s="27">
        <f t="shared" si="218"/>
        <v>5265.05</v>
      </c>
      <c r="U677" s="25">
        <f t="shared" si="219"/>
        <v>4212.0600000000004</v>
      </c>
      <c r="V677" s="26">
        <f t="shared" si="220"/>
        <v>4445.21</v>
      </c>
      <c r="W677" s="26">
        <f t="shared" si="221"/>
        <v>4460.8100000000004</v>
      </c>
      <c r="X677" s="27">
        <f t="shared" si="222"/>
        <v>5152.25</v>
      </c>
      <c r="Y677" s="25">
        <f t="shared" si="223"/>
        <v>4114.04</v>
      </c>
      <c r="Z677" s="26">
        <f t="shared" si="224"/>
        <v>4347.1899999999996</v>
      </c>
      <c r="AA677" s="26">
        <f t="shared" si="225"/>
        <v>4362.79</v>
      </c>
      <c r="AB677" s="27">
        <f t="shared" si="226"/>
        <v>5054.2299999999996</v>
      </c>
    </row>
    <row r="678" spans="1:28" ht="15" customHeight="1" x14ac:dyDescent="0.2">
      <c r="A678" s="517" t="s">
        <v>39</v>
      </c>
      <c r="B678" s="12">
        <v>20</v>
      </c>
      <c r="C678" s="34">
        <v>1564.38</v>
      </c>
      <c r="D678" s="77">
        <f t="shared" si="227"/>
        <v>3.63</v>
      </c>
      <c r="E678" s="83">
        <f>ROUND(C678*'1, 2 ц.к.'!$E$9,2)</f>
        <v>368.39</v>
      </c>
      <c r="F678" s="83">
        <f>ROUND(C678*'1, 2 ц.к.'!$E$22,2)</f>
        <v>341.69</v>
      </c>
      <c r="G678" s="83">
        <f>ROUND(C678*'1, 2 ц.к.'!$E$35,2)</f>
        <v>232.38</v>
      </c>
      <c r="H678" s="83">
        <f>ROUND(C678*'1, 2 ц.к.'!$E$48,2)</f>
        <v>137.38999999999999</v>
      </c>
      <c r="I678" s="84">
        <f t="shared" si="228"/>
        <v>2354.3000000000002</v>
      </c>
      <c r="J678" s="85">
        <f t="shared" si="229"/>
        <v>2587.4499999999998</v>
      </c>
      <c r="K678" s="85">
        <f t="shared" si="230"/>
        <v>2603.0500000000002</v>
      </c>
      <c r="L678" s="86">
        <f t="shared" si="231"/>
        <v>3294.49</v>
      </c>
      <c r="M678" s="78">
        <f t="shared" si="211"/>
        <v>4290.7</v>
      </c>
      <c r="N678" s="26">
        <f t="shared" si="212"/>
        <v>4523.8500000000004</v>
      </c>
      <c r="O678" s="26">
        <f t="shared" si="213"/>
        <v>4539.45</v>
      </c>
      <c r="P678" s="27">
        <f t="shared" si="214"/>
        <v>5230.8900000000003</v>
      </c>
      <c r="Q678" s="25">
        <f t="shared" si="215"/>
        <v>4264</v>
      </c>
      <c r="R678" s="26">
        <f t="shared" si="216"/>
        <v>4497.1499999999996</v>
      </c>
      <c r="S678" s="26">
        <f t="shared" si="217"/>
        <v>4512.75</v>
      </c>
      <c r="T678" s="27">
        <f t="shared" si="218"/>
        <v>5204.1899999999996</v>
      </c>
      <c r="U678" s="25">
        <f t="shared" si="219"/>
        <v>4154.6899999999996</v>
      </c>
      <c r="V678" s="26">
        <f t="shared" si="220"/>
        <v>4387.84</v>
      </c>
      <c r="W678" s="26">
        <f t="shared" si="221"/>
        <v>4403.4399999999996</v>
      </c>
      <c r="X678" s="27">
        <f t="shared" si="222"/>
        <v>5094.88</v>
      </c>
      <c r="Y678" s="25">
        <f t="shared" si="223"/>
        <v>4059.7</v>
      </c>
      <c r="Z678" s="26">
        <f t="shared" si="224"/>
        <v>4292.8500000000004</v>
      </c>
      <c r="AA678" s="26">
        <f t="shared" si="225"/>
        <v>4308.45</v>
      </c>
      <c r="AB678" s="27">
        <f t="shared" si="226"/>
        <v>4999.8900000000003</v>
      </c>
    </row>
    <row r="679" spans="1:28" ht="15" customHeight="1" x14ac:dyDescent="0.2">
      <c r="A679" s="517" t="s">
        <v>39</v>
      </c>
      <c r="B679" s="12">
        <v>21</v>
      </c>
      <c r="C679" s="34">
        <v>1475.6</v>
      </c>
      <c r="D679" s="77">
        <f t="shared" si="227"/>
        <v>3.63</v>
      </c>
      <c r="E679" s="83">
        <f>ROUND(C679*'1, 2 ц.к.'!$E$9,2)</f>
        <v>347.49</v>
      </c>
      <c r="F679" s="83">
        <f>ROUND(C679*'1, 2 ц.к.'!$E$22,2)</f>
        <v>322.29000000000002</v>
      </c>
      <c r="G679" s="83">
        <f>ROUND(C679*'1, 2 ц.к.'!$E$35,2)</f>
        <v>219.19</v>
      </c>
      <c r="H679" s="83">
        <f>ROUND(C679*'1, 2 ц.к.'!$E$48,2)</f>
        <v>129.59</v>
      </c>
      <c r="I679" s="84">
        <f t="shared" si="228"/>
        <v>2354.3000000000002</v>
      </c>
      <c r="J679" s="85">
        <f t="shared" si="229"/>
        <v>2587.4499999999998</v>
      </c>
      <c r="K679" s="85">
        <f t="shared" si="230"/>
        <v>2603.0500000000002</v>
      </c>
      <c r="L679" s="86">
        <f t="shared" si="231"/>
        <v>3294.49</v>
      </c>
      <c r="M679" s="78">
        <f t="shared" si="211"/>
        <v>4181.0200000000004</v>
      </c>
      <c r="N679" s="26">
        <f t="shared" si="212"/>
        <v>4414.17</v>
      </c>
      <c r="O679" s="26">
        <f t="shared" si="213"/>
        <v>4429.7700000000004</v>
      </c>
      <c r="P679" s="27">
        <f t="shared" si="214"/>
        <v>5121.21</v>
      </c>
      <c r="Q679" s="25">
        <f t="shared" si="215"/>
        <v>4155.82</v>
      </c>
      <c r="R679" s="26">
        <f t="shared" si="216"/>
        <v>4388.97</v>
      </c>
      <c r="S679" s="26">
        <f t="shared" si="217"/>
        <v>4404.57</v>
      </c>
      <c r="T679" s="27">
        <f t="shared" si="218"/>
        <v>5096.01</v>
      </c>
      <c r="U679" s="25">
        <f t="shared" si="219"/>
        <v>4052.72</v>
      </c>
      <c r="V679" s="26">
        <f t="shared" si="220"/>
        <v>4285.87</v>
      </c>
      <c r="W679" s="26">
        <f t="shared" si="221"/>
        <v>4301.47</v>
      </c>
      <c r="X679" s="27">
        <f t="shared" si="222"/>
        <v>4992.91</v>
      </c>
      <c r="Y679" s="25">
        <f t="shared" si="223"/>
        <v>3963.12</v>
      </c>
      <c r="Z679" s="26">
        <f t="shared" si="224"/>
        <v>4196.2700000000004</v>
      </c>
      <c r="AA679" s="26">
        <f t="shared" si="225"/>
        <v>4211.87</v>
      </c>
      <c r="AB679" s="27">
        <f t="shared" si="226"/>
        <v>4903.3100000000004</v>
      </c>
    </row>
    <row r="680" spans="1:28" ht="15" customHeight="1" x14ac:dyDescent="0.2">
      <c r="A680" s="517" t="s">
        <v>39</v>
      </c>
      <c r="B680" s="12">
        <v>22</v>
      </c>
      <c r="C680" s="34">
        <v>1420.8</v>
      </c>
      <c r="D680" s="77">
        <f t="shared" si="227"/>
        <v>3.63</v>
      </c>
      <c r="E680" s="83">
        <f>ROUND(C680*'1, 2 ц.к.'!$E$9,2)</f>
        <v>334.58</v>
      </c>
      <c r="F680" s="83">
        <f>ROUND(C680*'1, 2 ц.к.'!$E$22,2)</f>
        <v>310.33</v>
      </c>
      <c r="G680" s="83">
        <f>ROUND(C680*'1, 2 ц.к.'!$E$35,2)</f>
        <v>211.05</v>
      </c>
      <c r="H680" s="83">
        <f>ROUND(C680*'1, 2 ц.к.'!$E$48,2)</f>
        <v>124.78</v>
      </c>
      <c r="I680" s="84">
        <f t="shared" si="228"/>
        <v>2354.3000000000002</v>
      </c>
      <c r="J680" s="85">
        <f t="shared" si="229"/>
        <v>2587.4499999999998</v>
      </c>
      <c r="K680" s="85">
        <f t="shared" si="230"/>
        <v>2603.0500000000002</v>
      </c>
      <c r="L680" s="86">
        <f t="shared" si="231"/>
        <v>3294.49</v>
      </c>
      <c r="M680" s="78">
        <f t="shared" si="211"/>
        <v>4113.3100000000004</v>
      </c>
      <c r="N680" s="26">
        <f t="shared" si="212"/>
        <v>4346.46</v>
      </c>
      <c r="O680" s="26">
        <f t="shared" si="213"/>
        <v>4362.0600000000004</v>
      </c>
      <c r="P680" s="27">
        <f t="shared" si="214"/>
        <v>5053.5</v>
      </c>
      <c r="Q680" s="25">
        <f t="shared" si="215"/>
        <v>4089.06</v>
      </c>
      <c r="R680" s="26">
        <f t="shared" si="216"/>
        <v>4322.21</v>
      </c>
      <c r="S680" s="26">
        <f t="shared" si="217"/>
        <v>4337.8100000000004</v>
      </c>
      <c r="T680" s="27">
        <f t="shared" si="218"/>
        <v>5029.25</v>
      </c>
      <c r="U680" s="25">
        <f t="shared" si="219"/>
        <v>3989.78</v>
      </c>
      <c r="V680" s="26">
        <f t="shared" si="220"/>
        <v>4222.93</v>
      </c>
      <c r="W680" s="26">
        <f t="shared" si="221"/>
        <v>4238.53</v>
      </c>
      <c r="X680" s="27">
        <f t="shared" si="222"/>
        <v>4929.97</v>
      </c>
      <c r="Y680" s="25">
        <f t="shared" si="223"/>
        <v>3903.51</v>
      </c>
      <c r="Z680" s="26">
        <f t="shared" si="224"/>
        <v>4136.66</v>
      </c>
      <c r="AA680" s="26">
        <f t="shared" si="225"/>
        <v>4152.26</v>
      </c>
      <c r="AB680" s="27">
        <f t="shared" si="226"/>
        <v>4843.7</v>
      </c>
    </row>
    <row r="681" spans="1:28" ht="15" customHeight="1" x14ac:dyDescent="0.2">
      <c r="A681" s="517" t="s">
        <v>39</v>
      </c>
      <c r="B681" s="12">
        <v>23</v>
      </c>
      <c r="C681" s="34">
        <v>1222.05</v>
      </c>
      <c r="D681" s="77">
        <f t="shared" si="227"/>
        <v>3.63</v>
      </c>
      <c r="E681" s="83">
        <f>ROUND(C681*'1, 2 ц.к.'!$E$9,2)</f>
        <v>287.77999999999997</v>
      </c>
      <c r="F681" s="83">
        <f>ROUND(C681*'1, 2 ц.к.'!$E$22,2)</f>
        <v>266.92</v>
      </c>
      <c r="G681" s="83">
        <f>ROUND(C681*'1, 2 ц.к.'!$E$35,2)</f>
        <v>181.53</v>
      </c>
      <c r="H681" s="83">
        <f>ROUND(C681*'1, 2 ц.к.'!$E$48,2)</f>
        <v>107.33</v>
      </c>
      <c r="I681" s="84">
        <f t="shared" si="228"/>
        <v>2354.3000000000002</v>
      </c>
      <c r="J681" s="85">
        <f t="shared" si="229"/>
        <v>2587.4499999999998</v>
      </c>
      <c r="K681" s="85">
        <f t="shared" si="230"/>
        <v>2603.0500000000002</v>
      </c>
      <c r="L681" s="86">
        <f t="shared" si="231"/>
        <v>3294.49</v>
      </c>
      <c r="M681" s="78">
        <f t="shared" si="211"/>
        <v>3867.76</v>
      </c>
      <c r="N681" s="26">
        <f t="shared" si="212"/>
        <v>4100.91</v>
      </c>
      <c r="O681" s="26">
        <f t="shared" si="213"/>
        <v>4116.51</v>
      </c>
      <c r="P681" s="27">
        <f t="shared" si="214"/>
        <v>4807.95</v>
      </c>
      <c r="Q681" s="25">
        <f t="shared" si="215"/>
        <v>3846.9</v>
      </c>
      <c r="R681" s="26">
        <f t="shared" si="216"/>
        <v>4080.05</v>
      </c>
      <c r="S681" s="26">
        <f t="shared" si="217"/>
        <v>4095.65</v>
      </c>
      <c r="T681" s="27">
        <f t="shared" si="218"/>
        <v>4787.09</v>
      </c>
      <c r="U681" s="25">
        <f t="shared" si="219"/>
        <v>3761.51</v>
      </c>
      <c r="V681" s="26">
        <f t="shared" si="220"/>
        <v>3994.66</v>
      </c>
      <c r="W681" s="26">
        <f t="shared" si="221"/>
        <v>4010.26</v>
      </c>
      <c r="X681" s="27">
        <f t="shared" si="222"/>
        <v>4701.7</v>
      </c>
      <c r="Y681" s="25">
        <f t="shared" si="223"/>
        <v>3687.31</v>
      </c>
      <c r="Z681" s="26">
        <f t="shared" si="224"/>
        <v>3920.46</v>
      </c>
      <c r="AA681" s="26">
        <f t="shared" si="225"/>
        <v>3936.06</v>
      </c>
      <c r="AB681" s="27">
        <f t="shared" si="226"/>
        <v>4627.5</v>
      </c>
    </row>
    <row r="682" spans="1:28" ht="15" customHeight="1" x14ac:dyDescent="0.2">
      <c r="A682" s="517">
        <v>43007</v>
      </c>
      <c r="B682" s="12">
        <v>0</v>
      </c>
      <c r="C682" s="34">
        <v>1038.47</v>
      </c>
      <c r="D682" s="77">
        <f t="shared" si="227"/>
        <v>3.63</v>
      </c>
      <c r="E682" s="83">
        <f>ROUND(C682*'1, 2 ц.к.'!$E$9,2)</f>
        <v>244.55</v>
      </c>
      <c r="F682" s="83">
        <f>ROUND(C682*'1, 2 ц.к.'!$E$22,2)</f>
        <v>226.82</v>
      </c>
      <c r="G682" s="83">
        <f>ROUND(C682*'1, 2 ц.к.'!$E$35,2)</f>
        <v>154.26</v>
      </c>
      <c r="H682" s="83">
        <f>ROUND(C682*'1, 2 ц.к.'!$E$48,2)</f>
        <v>91.2</v>
      </c>
      <c r="I682" s="84">
        <f t="shared" si="228"/>
        <v>2354.3000000000002</v>
      </c>
      <c r="J682" s="85">
        <f t="shared" si="229"/>
        <v>2587.4499999999998</v>
      </c>
      <c r="K682" s="85">
        <f t="shared" si="230"/>
        <v>2603.0500000000002</v>
      </c>
      <c r="L682" s="86">
        <f t="shared" si="231"/>
        <v>3294.49</v>
      </c>
      <c r="M682" s="78">
        <f t="shared" si="211"/>
        <v>3640.95</v>
      </c>
      <c r="N682" s="26">
        <f t="shared" si="212"/>
        <v>3874.1</v>
      </c>
      <c r="O682" s="26">
        <f t="shared" si="213"/>
        <v>3889.7</v>
      </c>
      <c r="P682" s="27">
        <f t="shared" si="214"/>
        <v>4581.1400000000003</v>
      </c>
      <c r="Q682" s="25">
        <f t="shared" si="215"/>
        <v>3623.22</v>
      </c>
      <c r="R682" s="26">
        <f t="shared" si="216"/>
        <v>3856.37</v>
      </c>
      <c r="S682" s="26">
        <f t="shared" si="217"/>
        <v>3871.97</v>
      </c>
      <c r="T682" s="27">
        <f t="shared" si="218"/>
        <v>4563.41</v>
      </c>
      <c r="U682" s="25">
        <f t="shared" si="219"/>
        <v>3550.66</v>
      </c>
      <c r="V682" s="26">
        <f t="shared" si="220"/>
        <v>3783.81</v>
      </c>
      <c r="W682" s="26">
        <f t="shared" si="221"/>
        <v>3799.41</v>
      </c>
      <c r="X682" s="27">
        <f t="shared" si="222"/>
        <v>4490.8500000000004</v>
      </c>
      <c r="Y682" s="25">
        <f t="shared" si="223"/>
        <v>3487.6</v>
      </c>
      <c r="Z682" s="26">
        <f t="shared" si="224"/>
        <v>3720.75</v>
      </c>
      <c r="AA682" s="26">
        <f t="shared" si="225"/>
        <v>3736.35</v>
      </c>
      <c r="AB682" s="27">
        <f t="shared" si="226"/>
        <v>4427.79</v>
      </c>
    </row>
    <row r="683" spans="1:28" ht="15" customHeight="1" x14ac:dyDescent="0.2">
      <c r="A683" s="517" t="s">
        <v>39</v>
      </c>
      <c r="B683" s="12">
        <v>1</v>
      </c>
      <c r="C683" s="34">
        <v>876.17</v>
      </c>
      <c r="D683" s="77">
        <f t="shared" si="227"/>
        <v>3.63</v>
      </c>
      <c r="E683" s="83">
        <f>ROUND(C683*'1, 2 ц.к.'!$E$9,2)</f>
        <v>206.33</v>
      </c>
      <c r="F683" s="83">
        <f>ROUND(C683*'1, 2 ц.к.'!$E$22,2)</f>
        <v>191.37</v>
      </c>
      <c r="G683" s="83">
        <f>ROUND(C683*'1, 2 ц.к.'!$E$35,2)</f>
        <v>130.15</v>
      </c>
      <c r="H683" s="83">
        <f>ROUND(C683*'1, 2 ц.к.'!$E$48,2)</f>
        <v>76.95</v>
      </c>
      <c r="I683" s="84">
        <f t="shared" si="228"/>
        <v>2354.3000000000002</v>
      </c>
      <c r="J683" s="85">
        <f t="shared" si="229"/>
        <v>2587.4499999999998</v>
      </c>
      <c r="K683" s="85">
        <f t="shared" si="230"/>
        <v>2603.0500000000002</v>
      </c>
      <c r="L683" s="86">
        <f t="shared" si="231"/>
        <v>3294.49</v>
      </c>
      <c r="M683" s="78">
        <f t="shared" si="211"/>
        <v>3440.43</v>
      </c>
      <c r="N683" s="26">
        <f t="shared" si="212"/>
        <v>3673.58</v>
      </c>
      <c r="O683" s="26">
        <f t="shared" si="213"/>
        <v>3689.18</v>
      </c>
      <c r="P683" s="27">
        <f t="shared" si="214"/>
        <v>4380.62</v>
      </c>
      <c r="Q683" s="25">
        <f t="shared" si="215"/>
        <v>3425.47</v>
      </c>
      <c r="R683" s="26">
        <f t="shared" si="216"/>
        <v>3658.62</v>
      </c>
      <c r="S683" s="26">
        <f t="shared" si="217"/>
        <v>3674.22</v>
      </c>
      <c r="T683" s="27">
        <f t="shared" si="218"/>
        <v>4365.66</v>
      </c>
      <c r="U683" s="25">
        <f t="shared" si="219"/>
        <v>3364.25</v>
      </c>
      <c r="V683" s="26">
        <f t="shared" si="220"/>
        <v>3597.4</v>
      </c>
      <c r="W683" s="26">
        <f t="shared" si="221"/>
        <v>3613</v>
      </c>
      <c r="X683" s="27">
        <f t="shared" si="222"/>
        <v>4304.4399999999996</v>
      </c>
      <c r="Y683" s="25">
        <f t="shared" si="223"/>
        <v>3311.05</v>
      </c>
      <c r="Z683" s="26">
        <f t="shared" si="224"/>
        <v>3544.2</v>
      </c>
      <c r="AA683" s="26">
        <f t="shared" si="225"/>
        <v>3559.8</v>
      </c>
      <c r="AB683" s="27">
        <f t="shared" si="226"/>
        <v>4251.24</v>
      </c>
    </row>
    <row r="684" spans="1:28" ht="15" customHeight="1" x14ac:dyDescent="0.2">
      <c r="A684" s="517" t="s">
        <v>39</v>
      </c>
      <c r="B684" s="12">
        <v>2</v>
      </c>
      <c r="C684" s="34">
        <v>868.08</v>
      </c>
      <c r="D684" s="77">
        <f t="shared" si="227"/>
        <v>3.63</v>
      </c>
      <c r="E684" s="83">
        <f>ROUND(C684*'1, 2 ц.к.'!$E$9,2)</f>
        <v>204.42</v>
      </c>
      <c r="F684" s="83">
        <f>ROUND(C684*'1, 2 ц.к.'!$E$22,2)</f>
        <v>189.6</v>
      </c>
      <c r="G684" s="83">
        <f>ROUND(C684*'1, 2 ц.к.'!$E$35,2)</f>
        <v>128.94999999999999</v>
      </c>
      <c r="H684" s="83">
        <f>ROUND(C684*'1, 2 ц.к.'!$E$48,2)</f>
        <v>76.239999999999995</v>
      </c>
      <c r="I684" s="84">
        <f t="shared" si="228"/>
        <v>2354.3000000000002</v>
      </c>
      <c r="J684" s="85">
        <f t="shared" si="229"/>
        <v>2587.4499999999998</v>
      </c>
      <c r="K684" s="85">
        <f t="shared" si="230"/>
        <v>2603.0500000000002</v>
      </c>
      <c r="L684" s="86">
        <f t="shared" si="231"/>
        <v>3294.49</v>
      </c>
      <c r="M684" s="78">
        <f t="shared" si="211"/>
        <v>3430.43</v>
      </c>
      <c r="N684" s="26">
        <f t="shared" si="212"/>
        <v>3663.58</v>
      </c>
      <c r="O684" s="26">
        <f t="shared" si="213"/>
        <v>3679.18</v>
      </c>
      <c r="P684" s="27">
        <f t="shared" si="214"/>
        <v>4370.62</v>
      </c>
      <c r="Q684" s="25">
        <f t="shared" si="215"/>
        <v>3415.61</v>
      </c>
      <c r="R684" s="26">
        <f t="shared" si="216"/>
        <v>3648.76</v>
      </c>
      <c r="S684" s="26">
        <f t="shared" si="217"/>
        <v>3664.36</v>
      </c>
      <c r="T684" s="27">
        <f t="shared" si="218"/>
        <v>4355.8</v>
      </c>
      <c r="U684" s="25">
        <f t="shared" si="219"/>
        <v>3354.96</v>
      </c>
      <c r="V684" s="26">
        <f t="shared" si="220"/>
        <v>3588.11</v>
      </c>
      <c r="W684" s="26">
        <f t="shared" si="221"/>
        <v>3603.71</v>
      </c>
      <c r="X684" s="27">
        <f t="shared" si="222"/>
        <v>4295.1499999999996</v>
      </c>
      <c r="Y684" s="25">
        <f t="shared" si="223"/>
        <v>3302.25</v>
      </c>
      <c r="Z684" s="26">
        <f t="shared" si="224"/>
        <v>3535.4</v>
      </c>
      <c r="AA684" s="26">
        <f t="shared" si="225"/>
        <v>3551</v>
      </c>
      <c r="AB684" s="27">
        <f t="shared" si="226"/>
        <v>4242.4399999999996</v>
      </c>
    </row>
    <row r="685" spans="1:28" ht="15" customHeight="1" x14ac:dyDescent="0.2">
      <c r="A685" s="517" t="s">
        <v>39</v>
      </c>
      <c r="B685" s="12">
        <v>3</v>
      </c>
      <c r="C685" s="34">
        <v>873.07</v>
      </c>
      <c r="D685" s="77">
        <f t="shared" si="227"/>
        <v>3.63</v>
      </c>
      <c r="E685" s="83">
        <f>ROUND(C685*'1, 2 ц.к.'!$E$9,2)</f>
        <v>205.6</v>
      </c>
      <c r="F685" s="83">
        <f>ROUND(C685*'1, 2 ц.к.'!$E$22,2)</f>
        <v>190.69</v>
      </c>
      <c r="G685" s="83">
        <f>ROUND(C685*'1, 2 ц.к.'!$E$35,2)</f>
        <v>129.69</v>
      </c>
      <c r="H685" s="83">
        <f>ROUND(C685*'1, 2 ц.к.'!$E$48,2)</f>
        <v>76.680000000000007</v>
      </c>
      <c r="I685" s="84">
        <f t="shared" si="228"/>
        <v>2354.3000000000002</v>
      </c>
      <c r="J685" s="85">
        <f t="shared" si="229"/>
        <v>2587.4499999999998</v>
      </c>
      <c r="K685" s="85">
        <f t="shared" si="230"/>
        <v>2603.0500000000002</v>
      </c>
      <c r="L685" s="86">
        <f t="shared" si="231"/>
        <v>3294.49</v>
      </c>
      <c r="M685" s="78">
        <f t="shared" si="211"/>
        <v>3436.6</v>
      </c>
      <c r="N685" s="26">
        <f t="shared" si="212"/>
        <v>3669.75</v>
      </c>
      <c r="O685" s="26">
        <f t="shared" si="213"/>
        <v>3685.35</v>
      </c>
      <c r="P685" s="27">
        <f t="shared" si="214"/>
        <v>4376.79</v>
      </c>
      <c r="Q685" s="25">
        <f t="shared" si="215"/>
        <v>3421.69</v>
      </c>
      <c r="R685" s="26">
        <f t="shared" si="216"/>
        <v>3654.84</v>
      </c>
      <c r="S685" s="26">
        <f t="shared" si="217"/>
        <v>3670.44</v>
      </c>
      <c r="T685" s="27">
        <f t="shared" si="218"/>
        <v>4361.88</v>
      </c>
      <c r="U685" s="25">
        <f t="shared" si="219"/>
        <v>3360.69</v>
      </c>
      <c r="V685" s="26">
        <f t="shared" si="220"/>
        <v>3593.84</v>
      </c>
      <c r="W685" s="26">
        <f t="shared" si="221"/>
        <v>3609.44</v>
      </c>
      <c r="X685" s="27">
        <f t="shared" si="222"/>
        <v>4300.88</v>
      </c>
      <c r="Y685" s="25">
        <f t="shared" si="223"/>
        <v>3307.68</v>
      </c>
      <c r="Z685" s="26">
        <f t="shared" si="224"/>
        <v>3540.83</v>
      </c>
      <c r="AA685" s="26">
        <f t="shared" si="225"/>
        <v>3556.43</v>
      </c>
      <c r="AB685" s="27">
        <f t="shared" si="226"/>
        <v>4247.87</v>
      </c>
    </row>
    <row r="686" spans="1:28" ht="15" customHeight="1" x14ac:dyDescent="0.2">
      <c r="A686" s="517" t="s">
        <v>39</v>
      </c>
      <c r="B686" s="12">
        <v>4</v>
      </c>
      <c r="C686" s="34">
        <v>862.12</v>
      </c>
      <c r="D686" s="77">
        <f t="shared" si="227"/>
        <v>3.63</v>
      </c>
      <c r="E686" s="83">
        <f>ROUND(C686*'1, 2 ц.к.'!$E$9,2)</f>
        <v>203.02</v>
      </c>
      <c r="F686" s="83">
        <f>ROUND(C686*'1, 2 ц.к.'!$E$22,2)</f>
        <v>188.3</v>
      </c>
      <c r="G686" s="83">
        <f>ROUND(C686*'1, 2 ц.к.'!$E$35,2)</f>
        <v>128.06</v>
      </c>
      <c r="H686" s="83">
        <f>ROUND(C686*'1, 2 ц.к.'!$E$48,2)</f>
        <v>75.709999999999994</v>
      </c>
      <c r="I686" s="84">
        <f t="shared" si="228"/>
        <v>2354.3000000000002</v>
      </c>
      <c r="J686" s="85">
        <f t="shared" si="229"/>
        <v>2587.4499999999998</v>
      </c>
      <c r="K686" s="85">
        <f t="shared" si="230"/>
        <v>2603.0500000000002</v>
      </c>
      <c r="L686" s="86">
        <f t="shared" si="231"/>
        <v>3294.49</v>
      </c>
      <c r="M686" s="78">
        <f t="shared" si="211"/>
        <v>3423.07</v>
      </c>
      <c r="N686" s="26">
        <f t="shared" si="212"/>
        <v>3656.22</v>
      </c>
      <c r="O686" s="26">
        <f t="shared" si="213"/>
        <v>3671.82</v>
      </c>
      <c r="P686" s="27">
        <f t="shared" si="214"/>
        <v>4363.26</v>
      </c>
      <c r="Q686" s="25">
        <f t="shared" si="215"/>
        <v>3408.35</v>
      </c>
      <c r="R686" s="26">
        <f t="shared" si="216"/>
        <v>3641.5</v>
      </c>
      <c r="S686" s="26">
        <f t="shared" si="217"/>
        <v>3657.1</v>
      </c>
      <c r="T686" s="27">
        <f t="shared" si="218"/>
        <v>4348.54</v>
      </c>
      <c r="U686" s="25">
        <f t="shared" si="219"/>
        <v>3348.11</v>
      </c>
      <c r="V686" s="26">
        <f t="shared" si="220"/>
        <v>3581.26</v>
      </c>
      <c r="W686" s="26">
        <f t="shared" si="221"/>
        <v>3596.86</v>
      </c>
      <c r="X686" s="27">
        <f t="shared" si="222"/>
        <v>4288.3</v>
      </c>
      <c r="Y686" s="25">
        <f t="shared" si="223"/>
        <v>3295.76</v>
      </c>
      <c r="Z686" s="26">
        <f t="shared" si="224"/>
        <v>3528.91</v>
      </c>
      <c r="AA686" s="26">
        <f t="shared" si="225"/>
        <v>3544.51</v>
      </c>
      <c r="AB686" s="27">
        <f t="shared" si="226"/>
        <v>4235.95</v>
      </c>
    </row>
    <row r="687" spans="1:28" ht="15" customHeight="1" x14ac:dyDescent="0.2">
      <c r="A687" s="517" t="s">
        <v>39</v>
      </c>
      <c r="B687" s="12">
        <v>5</v>
      </c>
      <c r="C687" s="34">
        <v>967.82</v>
      </c>
      <c r="D687" s="77">
        <f t="shared" si="227"/>
        <v>3.63</v>
      </c>
      <c r="E687" s="83">
        <f>ROUND(C687*'1, 2 ц.к.'!$E$9,2)</f>
        <v>227.91</v>
      </c>
      <c r="F687" s="83">
        <f>ROUND(C687*'1, 2 ц.к.'!$E$22,2)</f>
        <v>211.39</v>
      </c>
      <c r="G687" s="83">
        <f>ROUND(C687*'1, 2 ц.к.'!$E$35,2)</f>
        <v>143.76</v>
      </c>
      <c r="H687" s="83">
        <f>ROUND(C687*'1, 2 ц.к.'!$E$48,2)</f>
        <v>85</v>
      </c>
      <c r="I687" s="84">
        <f t="shared" si="228"/>
        <v>2354.3000000000002</v>
      </c>
      <c r="J687" s="85">
        <f t="shared" si="229"/>
        <v>2587.4499999999998</v>
      </c>
      <c r="K687" s="85">
        <f t="shared" si="230"/>
        <v>2603.0500000000002</v>
      </c>
      <c r="L687" s="86">
        <f t="shared" si="231"/>
        <v>3294.49</v>
      </c>
      <c r="M687" s="78">
        <f t="shared" si="211"/>
        <v>3553.66</v>
      </c>
      <c r="N687" s="26">
        <f t="shared" si="212"/>
        <v>3786.81</v>
      </c>
      <c r="O687" s="26">
        <f t="shared" si="213"/>
        <v>3802.41</v>
      </c>
      <c r="P687" s="27">
        <f t="shared" si="214"/>
        <v>4493.8500000000004</v>
      </c>
      <c r="Q687" s="25">
        <f t="shared" si="215"/>
        <v>3537.14</v>
      </c>
      <c r="R687" s="26">
        <f t="shared" si="216"/>
        <v>3770.29</v>
      </c>
      <c r="S687" s="26">
        <f t="shared" si="217"/>
        <v>3785.89</v>
      </c>
      <c r="T687" s="27">
        <f t="shared" si="218"/>
        <v>4477.33</v>
      </c>
      <c r="U687" s="25">
        <f t="shared" si="219"/>
        <v>3469.51</v>
      </c>
      <c r="V687" s="26">
        <f t="shared" si="220"/>
        <v>3702.66</v>
      </c>
      <c r="W687" s="26">
        <f t="shared" si="221"/>
        <v>3718.26</v>
      </c>
      <c r="X687" s="27">
        <f t="shared" si="222"/>
        <v>4409.7</v>
      </c>
      <c r="Y687" s="25">
        <f t="shared" si="223"/>
        <v>3410.75</v>
      </c>
      <c r="Z687" s="26">
        <f t="shared" si="224"/>
        <v>3643.9</v>
      </c>
      <c r="AA687" s="26">
        <f t="shared" si="225"/>
        <v>3659.5</v>
      </c>
      <c r="AB687" s="27">
        <f t="shared" si="226"/>
        <v>4350.9399999999996</v>
      </c>
    </row>
    <row r="688" spans="1:28" ht="15" customHeight="1" x14ac:dyDescent="0.2">
      <c r="A688" s="517" t="s">
        <v>39</v>
      </c>
      <c r="B688" s="12">
        <v>6</v>
      </c>
      <c r="C688" s="34">
        <v>1232.4100000000001</v>
      </c>
      <c r="D688" s="77">
        <f t="shared" si="227"/>
        <v>3.63</v>
      </c>
      <c r="E688" s="83">
        <f>ROUND(C688*'1, 2 ц.к.'!$E$9,2)</f>
        <v>290.22000000000003</v>
      </c>
      <c r="F688" s="83">
        <f>ROUND(C688*'1, 2 ц.к.'!$E$22,2)</f>
        <v>269.18</v>
      </c>
      <c r="G688" s="83">
        <f>ROUND(C688*'1, 2 ц.к.'!$E$35,2)</f>
        <v>183.07</v>
      </c>
      <c r="H688" s="83">
        <f>ROUND(C688*'1, 2 ц.к.'!$E$48,2)</f>
        <v>108.24</v>
      </c>
      <c r="I688" s="84">
        <f t="shared" si="228"/>
        <v>2354.3000000000002</v>
      </c>
      <c r="J688" s="85">
        <f t="shared" si="229"/>
        <v>2587.4499999999998</v>
      </c>
      <c r="K688" s="85">
        <f t="shared" si="230"/>
        <v>2603.0500000000002</v>
      </c>
      <c r="L688" s="86">
        <f t="shared" si="231"/>
        <v>3294.49</v>
      </c>
      <c r="M688" s="78">
        <f t="shared" si="211"/>
        <v>3880.56</v>
      </c>
      <c r="N688" s="26">
        <f t="shared" si="212"/>
        <v>4113.71</v>
      </c>
      <c r="O688" s="26">
        <f t="shared" si="213"/>
        <v>4129.3100000000004</v>
      </c>
      <c r="P688" s="27">
        <f t="shared" si="214"/>
        <v>4820.75</v>
      </c>
      <c r="Q688" s="25">
        <f t="shared" si="215"/>
        <v>3859.52</v>
      </c>
      <c r="R688" s="26">
        <f t="shared" si="216"/>
        <v>4092.67</v>
      </c>
      <c r="S688" s="26">
        <f t="shared" si="217"/>
        <v>4108.2700000000004</v>
      </c>
      <c r="T688" s="27">
        <f t="shared" si="218"/>
        <v>4799.71</v>
      </c>
      <c r="U688" s="25">
        <f t="shared" si="219"/>
        <v>3773.41</v>
      </c>
      <c r="V688" s="26">
        <f t="shared" si="220"/>
        <v>4006.56</v>
      </c>
      <c r="W688" s="26">
        <f t="shared" si="221"/>
        <v>4022.16</v>
      </c>
      <c r="X688" s="27">
        <f t="shared" si="222"/>
        <v>4713.6000000000004</v>
      </c>
      <c r="Y688" s="25">
        <f t="shared" si="223"/>
        <v>3698.58</v>
      </c>
      <c r="Z688" s="26">
        <f t="shared" si="224"/>
        <v>3931.73</v>
      </c>
      <c r="AA688" s="26">
        <f t="shared" si="225"/>
        <v>3947.33</v>
      </c>
      <c r="AB688" s="27">
        <f t="shared" si="226"/>
        <v>4638.7700000000004</v>
      </c>
    </row>
    <row r="689" spans="1:28" ht="15" customHeight="1" x14ac:dyDescent="0.2">
      <c r="A689" s="517" t="s">
        <v>39</v>
      </c>
      <c r="B689" s="12">
        <v>7</v>
      </c>
      <c r="C689" s="34">
        <v>1360.39</v>
      </c>
      <c r="D689" s="77">
        <f t="shared" si="227"/>
        <v>3.63</v>
      </c>
      <c r="E689" s="83">
        <f>ROUND(C689*'1, 2 ц.к.'!$E$9,2)</f>
        <v>320.36</v>
      </c>
      <c r="F689" s="83">
        <f>ROUND(C689*'1, 2 ц.к.'!$E$22,2)</f>
        <v>297.13</v>
      </c>
      <c r="G689" s="83">
        <f>ROUND(C689*'1, 2 ц.к.'!$E$35,2)</f>
        <v>202.08</v>
      </c>
      <c r="H689" s="83">
        <f>ROUND(C689*'1, 2 ц.к.'!$E$48,2)</f>
        <v>119.47</v>
      </c>
      <c r="I689" s="84">
        <f t="shared" si="228"/>
        <v>2354.3000000000002</v>
      </c>
      <c r="J689" s="85">
        <f t="shared" si="229"/>
        <v>2587.4499999999998</v>
      </c>
      <c r="K689" s="85">
        <f t="shared" si="230"/>
        <v>2603.0500000000002</v>
      </c>
      <c r="L689" s="86">
        <f t="shared" si="231"/>
        <v>3294.49</v>
      </c>
      <c r="M689" s="78">
        <f t="shared" si="211"/>
        <v>4038.68</v>
      </c>
      <c r="N689" s="26">
        <f t="shared" si="212"/>
        <v>4271.83</v>
      </c>
      <c r="O689" s="26">
        <f t="shared" si="213"/>
        <v>4287.43</v>
      </c>
      <c r="P689" s="27">
        <f t="shared" si="214"/>
        <v>4978.87</v>
      </c>
      <c r="Q689" s="25">
        <f t="shared" si="215"/>
        <v>4015.45</v>
      </c>
      <c r="R689" s="26">
        <f t="shared" si="216"/>
        <v>4248.6000000000004</v>
      </c>
      <c r="S689" s="26">
        <f t="shared" si="217"/>
        <v>4264.2</v>
      </c>
      <c r="T689" s="27">
        <f t="shared" si="218"/>
        <v>4955.6400000000003</v>
      </c>
      <c r="U689" s="25">
        <f t="shared" si="219"/>
        <v>3920.4</v>
      </c>
      <c r="V689" s="26">
        <f t="shared" si="220"/>
        <v>4153.55</v>
      </c>
      <c r="W689" s="26">
        <f t="shared" si="221"/>
        <v>4169.1499999999996</v>
      </c>
      <c r="X689" s="27">
        <f t="shared" si="222"/>
        <v>4860.59</v>
      </c>
      <c r="Y689" s="25">
        <f t="shared" si="223"/>
        <v>3837.79</v>
      </c>
      <c r="Z689" s="26">
        <f t="shared" si="224"/>
        <v>4070.94</v>
      </c>
      <c r="AA689" s="26">
        <f t="shared" si="225"/>
        <v>4086.54</v>
      </c>
      <c r="AB689" s="27">
        <f t="shared" si="226"/>
        <v>4777.9799999999996</v>
      </c>
    </row>
    <row r="690" spans="1:28" ht="15" customHeight="1" x14ac:dyDescent="0.2">
      <c r="A690" s="517" t="s">
        <v>39</v>
      </c>
      <c r="B690" s="12">
        <v>8</v>
      </c>
      <c r="C690" s="34">
        <v>1503.75</v>
      </c>
      <c r="D690" s="77">
        <f t="shared" si="227"/>
        <v>3.63</v>
      </c>
      <c r="E690" s="83">
        <f>ROUND(C690*'1, 2 ц.к.'!$E$9,2)</f>
        <v>354.12</v>
      </c>
      <c r="F690" s="83">
        <f>ROUND(C690*'1, 2 ц.к.'!$E$22,2)</f>
        <v>328.44</v>
      </c>
      <c r="G690" s="83">
        <f>ROUND(C690*'1, 2 ц.к.'!$E$35,2)</f>
        <v>223.37</v>
      </c>
      <c r="H690" s="83">
        <f>ROUND(C690*'1, 2 ц.к.'!$E$48,2)</f>
        <v>132.07</v>
      </c>
      <c r="I690" s="84">
        <f t="shared" si="228"/>
        <v>2354.3000000000002</v>
      </c>
      <c r="J690" s="85">
        <f t="shared" si="229"/>
        <v>2587.4499999999998</v>
      </c>
      <c r="K690" s="85">
        <f t="shared" si="230"/>
        <v>2603.0500000000002</v>
      </c>
      <c r="L690" s="86">
        <f t="shared" si="231"/>
        <v>3294.49</v>
      </c>
      <c r="M690" s="78">
        <f t="shared" si="211"/>
        <v>4215.8</v>
      </c>
      <c r="N690" s="26">
        <f t="shared" si="212"/>
        <v>4448.95</v>
      </c>
      <c r="O690" s="26">
        <f t="shared" si="213"/>
        <v>4464.55</v>
      </c>
      <c r="P690" s="27">
        <f t="shared" si="214"/>
        <v>5155.99</v>
      </c>
      <c r="Q690" s="25">
        <f t="shared" si="215"/>
        <v>4190.12</v>
      </c>
      <c r="R690" s="26">
        <f t="shared" si="216"/>
        <v>4423.2700000000004</v>
      </c>
      <c r="S690" s="26">
        <f t="shared" si="217"/>
        <v>4438.87</v>
      </c>
      <c r="T690" s="27">
        <f t="shared" si="218"/>
        <v>5130.3100000000004</v>
      </c>
      <c r="U690" s="25">
        <f t="shared" si="219"/>
        <v>4085.05</v>
      </c>
      <c r="V690" s="26">
        <f t="shared" si="220"/>
        <v>4318.2</v>
      </c>
      <c r="W690" s="26">
        <f t="shared" si="221"/>
        <v>4333.8</v>
      </c>
      <c r="X690" s="27">
        <f t="shared" si="222"/>
        <v>5025.24</v>
      </c>
      <c r="Y690" s="25">
        <f t="shared" si="223"/>
        <v>3993.75</v>
      </c>
      <c r="Z690" s="26">
        <f t="shared" si="224"/>
        <v>4226.8999999999996</v>
      </c>
      <c r="AA690" s="26">
        <f t="shared" si="225"/>
        <v>4242.5</v>
      </c>
      <c r="AB690" s="27">
        <f t="shared" si="226"/>
        <v>4933.9399999999996</v>
      </c>
    </row>
    <row r="691" spans="1:28" ht="15" customHeight="1" x14ac:dyDescent="0.2">
      <c r="A691" s="517" t="s">
        <v>39</v>
      </c>
      <c r="B691" s="12">
        <v>9</v>
      </c>
      <c r="C691" s="34">
        <v>1518.31</v>
      </c>
      <c r="D691" s="77">
        <f t="shared" si="227"/>
        <v>3.63</v>
      </c>
      <c r="E691" s="83">
        <f>ROUND(C691*'1, 2 ц.к.'!$E$9,2)</f>
        <v>357.54</v>
      </c>
      <c r="F691" s="83">
        <f>ROUND(C691*'1, 2 ц.к.'!$E$22,2)</f>
        <v>331.62</v>
      </c>
      <c r="G691" s="83">
        <f>ROUND(C691*'1, 2 ц.к.'!$E$35,2)</f>
        <v>225.54</v>
      </c>
      <c r="H691" s="83">
        <f>ROUND(C691*'1, 2 ц.к.'!$E$48,2)</f>
        <v>133.34</v>
      </c>
      <c r="I691" s="84">
        <f t="shared" si="228"/>
        <v>2354.3000000000002</v>
      </c>
      <c r="J691" s="85">
        <f t="shared" si="229"/>
        <v>2587.4499999999998</v>
      </c>
      <c r="K691" s="85">
        <f t="shared" si="230"/>
        <v>2603.0500000000002</v>
      </c>
      <c r="L691" s="86">
        <f t="shared" si="231"/>
        <v>3294.49</v>
      </c>
      <c r="M691" s="78">
        <f t="shared" si="211"/>
        <v>4233.78</v>
      </c>
      <c r="N691" s="26">
        <f t="shared" si="212"/>
        <v>4466.93</v>
      </c>
      <c r="O691" s="26">
        <f t="shared" si="213"/>
        <v>4482.53</v>
      </c>
      <c r="P691" s="27">
        <f t="shared" si="214"/>
        <v>5173.97</v>
      </c>
      <c r="Q691" s="25">
        <f t="shared" si="215"/>
        <v>4207.8599999999997</v>
      </c>
      <c r="R691" s="26">
        <f t="shared" si="216"/>
        <v>4441.01</v>
      </c>
      <c r="S691" s="26">
        <f t="shared" si="217"/>
        <v>4456.6099999999997</v>
      </c>
      <c r="T691" s="27">
        <f t="shared" si="218"/>
        <v>5148.05</v>
      </c>
      <c r="U691" s="25">
        <f t="shared" si="219"/>
        <v>4101.78</v>
      </c>
      <c r="V691" s="26">
        <f t="shared" si="220"/>
        <v>4334.93</v>
      </c>
      <c r="W691" s="26">
        <f t="shared" si="221"/>
        <v>4350.53</v>
      </c>
      <c r="X691" s="27">
        <f t="shared" si="222"/>
        <v>5041.97</v>
      </c>
      <c r="Y691" s="25">
        <f t="shared" si="223"/>
        <v>4009.58</v>
      </c>
      <c r="Z691" s="26">
        <f t="shared" si="224"/>
        <v>4242.7299999999996</v>
      </c>
      <c r="AA691" s="26">
        <f t="shared" si="225"/>
        <v>4258.33</v>
      </c>
      <c r="AB691" s="27">
        <f t="shared" si="226"/>
        <v>4949.7700000000004</v>
      </c>
    </row>
    <row r="692" spans="1:28" ht="15" customHeight="1" x14ac:dyDescent="0.2">
      <c r="A692" s="517" t="s">
        <v>39</v>
      </c>
      <c r="B692" s="12">
        <v>10</v>
      </c>
      <c r="C692" s="34">
        <v>1516.32</v>
      </c>
      <c r="D692" s="77">
        <f t="shared" si="227"/>
        <v>3.63</v>
      </c>
      <c r="E692" s="83">
        <f>ROUND(C692*'1, 2 ц.к.'!$E$9,2)</f>
        <v>357.08</v>
      </c>
      <c r="F692" s="83">
        <f>ROUND(C692*'1, 2 ц.к.'!$E$22,2)</f>
        <v>331.19</v>
      </c>
      <c r="G692" s="83">
        <f>ROUND(C692*'1, 2 ц.к.'!$E$35,2)</f>
        <v>225.24</v>
      </c>
      <c r="H692" s="83">
        <f>ROUND(C692*'1, 2 ц.к.'!$E$48,2)</f>
        <v>133.16999999999999</v>
      </c>
      <c r="I692" s="84">
        <f t="shared" si="228"/>
        <v>2354.3000000000002</v>
      </c>
      <c r="J692" s="85">
        <f t="shared" si="229"/>
        <v>2587.4499999999998</v>
      </c>
      <c r="K692" s="85">
        <f t="shared" si="230"/>
        <v>2603.0500000000002</v>
      </c>
      <c r="L692" s="86">
        <f t="shared" si="231"/>
        <v>3294.49</v>
      </c>
      <c r="M692" s="78">
        <f t="shared" si="211"/>
        <v>4231.33</v>
      </c>
      <c r="N692" s="26">
        <f t="shared" si="212"/>
        <v>4464.4799999999996</v>
      </c>
      <c r="O692" s="26">
        <f t="shared" si="213"/>
        <v>4480.08</v>
      </c>
      <c r="P692" s="27">
        <f t="shared" si="214"/>
        <v>5171.5200000000004</v>
      </c>
      <c r="Q692" s="25">
        <f t="shared" si="215"/>
        <v>4205.4399999999996</v>
      </c>
      <c r="R692" s="26">
        <f t="shared" si="216"/>
        <v>4438.59</v>
      </c>
      <c r="S692" s="26">
        <f t="shared" si="217"/>
        <v>4454.1899999999996</v>
      </c>
      <c r="T692" s="27">
        <f t="shared" si="218"/>
        <v>5145.63</v>
      </c>
      <c r="U692" s="25">
        <f t="shared" si="219"/>
        <v>4099.49</v>
      </c>
      <c r="V692" s="26">
        <f t="shared" si="220"/>
        <v>4332.6400000000003</v>
      </c>
      <c r="W692" s="26">
        <f t="shared" si="221"/>
        <v>4348.24</v>
      </c>
      <c r="X692" s="27">
        <f t="shared" si="222"/>
        <v>5039.68</v>
      </c>
      <c r="Y692" s="25">
        <f t="shared" si="223"/>
        <v>4007.42</v>
      </c>
      <c r="Z692" s="26">
        <f t="shared" si="224"/>
        <v>4240.57</v>
      </c>
      <c r="AA692" s="26">
        <f t="shared" si="225"/>
        <v>4256.17</v>
      </c>
      <c r="AB692" s="27">
        <f t="shared" si="226"/>
        <v>4947.6099999999997</v>
      </c>
    </row>
    <row r="693" spans="1:28" ht="15" customHeight="1" x14ac:dyDescent="0.2">
      <c r="A693" s="517" t="s">
        <v>39</v>
      </c>
      <c r="B693" s="12">
        <v>11</v>
      </c>
      <c r="C693" s="34">
        <v>1510.88</v>
      </c>
      <c r="D693" s="77">
        <f t="shared" si="227"/>
        <v>3.63</v>
      </c>
      <c r="E693" s="83">
        <f>ROUND(C693*'1, 2 ц.к.'!$E$9,2)</f>
        <v>355.79</v>
      </c>
      <c r="F693" s="83">
        <f>ROUND(C693*'1, 2 ц.к.'!$E$22,2)</f>
        <v>330</v>
      </c>
      <c r="G693" s="83">
        <f>ROUND(C693*'1, 2 ц.к.'!$E$35,2)</f>
        <v>224.43</v>
      </c>
      <c r="H693" s="83">
        <f>ROUND(C693*'1, 2 ц.к.'!$E$48,2)</f>
        <v>132.69</v>
      </c>
      <c r="I693" s="84">
        <f t="shared" si="228"/>
        <v>2354.3000000000002</v>
      </c>
      <c r="J693" s="85">
        <f t="shared" si="229"/>
        <v>2587.4499999999998</v>
      </c>
      <c r="K693" s="85">
        <f t="shared" si="230"/>
        <v>2603.0500000000002</v>
      </c>
      <c r="L693" s="86">
        <f t="shared" si="231"/>
        <v>3294.49</v>
      </c>
      <c r="M693" s="78">
        <f t="shared" si="211"/>
        <v>4224.6000000000004</v>
      </c>
      <c r="N693" s="26">
        <f t="shared" si="212"/>
        <v>4457.75</v>
      </c>
      <c r="O693" s="26">
        <f t="shared" si="213"/>
        <v>4473.3500000000004</v>
      </c>
      <c r="P693" s="27">
        <f t="shared" si="214"/>
        <v>5164.79</v>
      </c>
      <c r="Q693" s="25">
        <f t="shared" si="215"/>
        <v>4198.8100000000004</v>
      </c>
      <c r="R693" s="26">
        <f t="shared" si="216"/>
        <v>4431.96</v>
      </c>
      <c r="S693" s="26">
        <f t="shared" si="217"/>
        <v>4447.5600000000004</v>
      </c>
      <c r="T693" s="27">
        <f t="shared" si="218"/>
        <v>5139</v>
      </c>
      <c r="U693" s="25">
        <f t="shared" si="219"/>
        <v>4093.24</v>
      </c>
      <c r="V693" s="26">
        <f t="shared" si="220"/>
        <v>4326.3900000000003</v>
      </c>
      <c r="W693" s="26">
        <f t="shared" si="221"/>
        <v>4341.99</v>
      </c>
      <c r="X693" s="27">
        <f t="shared" si="222"/>
        <v>5033.43</v>
      </c>
      <c r="Y693" s="25">
        <f t="shared" si="223"/>
        <v>4001.5</v>
      </c>
      <c r="Z693" s="26">
        <f t="shared" si="224"/>
        <v>4234.6499999999996</v>
      </c>
      <c r="AA693" s="26">
        <f t="shared" si="225"/>
        <v>4250.25</v>
      </c>
      <c r="AB693" s="27">
        <f t="shared" si="226"/>
        <v>4941.6899999999996</v>
      </c>
    </row>
    <row r="694" spans="1:28" ht="15" customHeight="1" x14ac:dyDescent="0.2">
      <c r="A694" s="517" t="s">
        <v>39</v>
      </c>
      <c r="B694" s="12">
        <v>12</v>
      </c>
      <c r="C694" s="34">
        <v>1504.37</v>
      </c>
      <c r="D694" s="77">
        <f t="shared" si="227"/>
        <v>3.63</v>
      </c>
      <c r="E694" s="83">
        <f>ROUND(C694*'1, 2 ц.к.'!$E$9,2)</f>
        <v>354.26</v>
      </c>
      <c r="F694" s="83">
        <f>ROUND(C694*'1, 2 ц.к.'!$E$22,2)</f>
        <v>328.58</v>
      </c>
      <c r="G694" s="83">
        <f>ROUND(C694*'1, 2 ц.к.'!$E$35,2)</f>
        <v>223.47</v>
      </c>
      <c r="H694" s="83">
        <f>ROUND(C694*'1, 2 ц.к.'!$E$48,2)</f>
        <v>132.12</v>
      </c>
      <c r="I694" s="84">
        <f t="shared" si="228"/>
        <v>2354.3000000000002</v>
      </c>
      <c r="J694" s="85">
        <f t="shared" si="229"/>
        <v>2587.4499999999998</v>
      </c>
      <c r="K694" s="85">
        <f t="shared" si="230"/>
        <v>2603.0500000000002</v>
      </c>
      <c r="L694" s="86">
        <f t="shared" si="231"/>
        <v>3294.49</v>
      </c>
      <c r="M694" s="78">
        <f t="shared" si="211"/>
        <v>4216.5600000000004</v>
      </c>
      <c r="N694" s="26">
        <f t="shared" si="212"/>
        <v>4449.71</v>
      </c>
      <c r="O694" s="26">
        <f t="shared" si="213"/>
        <v>4465.3100000000004</v>
      </c>
      <c r="P694" s="27">
        <f t="shared" si="214"/>
        <v>5156.75</v>
      </c>
      <c r="Q694" s="25">
        <f t="shared" si="215"/>
        <v>4190.88</v>
      </c>
      <c r="R694" s="26">
        <f t="shared" si="216"/>
        <v>4424.03</v>
      </c>
      <c r="S694" s="26">
        <f t="shared" si="217"/>
        <v>4439.63</v>
      </c>
      <c r="T694" s="27">
        <f t="shared" si="218"/>
        <v>5131.07</v>
      </c>
      <c r="U694" s="25">
        <f t="shared" si="219"/>
        <v>4085.77</v>
      </c>
      <c r="V694" s="26">
        <f t="shared" si="220"/>
        <v>4318.92</v>
      </c>
      <c r="W694" s="26">
        <f t="shared" si="221"/>
        <v>4334.5200000000004</v>
      </c>
      <c r="X694" s="27">
        <f t="shared" si="222"/>
        <v>5025.96</v>
      </c>
      <c r="Y694" s="25">
        <f t="shared" si="223"/>
        <v>3994.42</v>
      </c>
      <c r="Z694" s="26">
        <f t="shared" si="224"/>
        <v>4227.57</v>
      </c>
      <c r="AA694" s="26">
        <f t="shared" si="225"/>
        <v>4243.17</v>
      </c>
      <c r="AB694" s="27">
        <f t="shared" si="226"/>
        <v>4934.6099999999997</v>
      </c>
    </row>
    <row r="695" spans="1:28" ht="15" customHeight="1" x14ac:dyDescent="0.2">
      <c r="A695" s="517" t="s">
        <v>39</v>
      </c>
      <c r="B695" s="12">
        <v>13</v>
      </c>
      <c r="C695" s="34">
        <v>1510.77</v>
      </c>
      <c r="D695" s="77">
        <f t="shared" si="227"/>
        <v>3.63</v>
      </c>
      <c r="E695" s="83">
        <f>ROUND(C695*'1, 2 ц.к.'!$E$9,2)</f>
        <v>355.77</v>
      </c>
      <c r="F695" s="83">
        <f>ROUND(C695*'1, 2 ц.к.'!$E$22,2)</f>
        <v>329.98</v>
      </c>
      <c r="G695" s="83">
        <f>ROUND(C695*'1, 2 ц.к.'!$E$35,2)</f>
        <v>224.42</v>
      </c>
      <c r="H695" s="83">
        <f>ROUND(C695*'1, 2 ц.к.'!$E$48,2)</f>
        <v>132.68</v>
      </c>
      <c r="I695" s="84">
        <f t="shared" si="228"/>
        <v>2354.3000000000002</v>
      </c>
      <c r="J695" s="85">
        <f t="shared" si="229"/>
        <v>2587.4499999999998</v>
      </c>
      <c r="K695" s="85">
        <f t="shared" si="230"/>
        <v>2603.0500000000002</v>
      </c>
      <c r="L695" s="86">
        <f t="shared" si="231"/>
        <v>3294.49</v>
      </c>
      <c r="M695" s="78">
        <f t="shared" si="211"/>
        <v>4224.47</v>
      </c>
      <c r="N695" s="26">
        <f t="shared" si="212"/>
        <v>4457.62</v>
      </c>
      <c r="O695" s="26">
        <f t="shared" si="213"/>
        <v>4473.22</v>
      </c>
      <c r="P695" s="27">
        <f t="shared" si="214"/>
        <v>5164.66</v>
      </c>
      <c r="Q695" s="25">
        <f t="shared" si="215"/>
        <v>4198.68</v>
      </c>
      <c r="R695" s="26">
        <f t="shared" si="216"/>
        <v>4431.83</v>
      </c>
      <c r="S695" s="26">
        <f t="shared" si="217"/>
        <v>4447.43</v>
      </c>
      <c r="T695" s="27">
        <f t="shared" si="218"/>
        <v>5138.87</v>
      </c>
      <c r="U695" s="25">
        <f t="shared" si="219"/>
        <v>4093.12</v>
      </c>
      <c r="V695" s="26">
        <f t="shared" si="220"/>
        <v>4326.2700000000004</v>
      </c>
      <c r="W695" s="26">
        <f t="shared" si="221"/>
        <v>4341.87</v>
      </c>
      <c r="X695" s="27">
        <f t="shared" si="222"/>
        <v>5033.3100000000004</v>
      </c>
      <c r="Y695" s="25">
        <f t="shared" si="223"/>
        <v>4001.38</v>
      </c>
      <c r="Z695" s="26">
        <f t="shared" si="224"/>
        <v>4234.53</v>
      </c>
      <c r="AA695" s="26">
        <f t="shared" si="225"/>
        <v>4250.13</v>
      </c>
      <c r="AB695" s="27">
        <f t="shared" si="226"/>
        <v>4941.57</v>
      </c>
    </row>
    <row r="696" spans="1:28" ht="15" customHeight="1" x14ac:dyDescent="0.2">
      <c r="A696" s="517" t="s">
        <v>39</v>
      </c>
      <c r="B696" s="12">
        <v>14</v>
      </c>
      <c r="C696" s="34">
        <v>1507.25</v>
      </c>
      <c r="D696" s="77">
        <f t="shared" si="227"/>
        <v>3.63</v>
      </c>
      <c r="E696" s="83">
        <f>ROUND(C696*'1, 2 ц.к.'!$E$9,2)</f>
        <v>354.94</v>
      </c>
      <c r="F696" s="83">
        <f>ROUND(C696*'1, 2 ц.к.'!$E$22,2)</f>
        <v>329.21</v>
      </c>
      <c r="G696" s="83">
        <f>ROUND(C696*'1, 2 ц.к.'!$E$35,2)</f>
        <v>223.89</v>
      </c>
      <c r="H696" s="83">
        <f>ROUND(C696*'1, 2 ц.к.'!$E$48,2)</f>
        <v>132.37</v>
      </c>
      <c r="I696" s="84">
        <f t="shared" si="228"/>
        <v>2354.3000000000002</v>
      </c>
      <c r="J696" s="85">
        <f t="shared" si="229"/>
        <v>2587.4499999999998</v>
      </c>
      <c r="K696" s="85">
        <f t="shared" si="230"/>
        <v>2603.0500000000002</v>
      </c>
      <c r="L696" s="86">
        <f t="shared" si="231"/>
        <v>3294.49</v>
      </c>
      <c r="M696" s="78">
        <f t="shared" si="211"/>
        <v>4220.12</v>
      </c>
      <c r="N696" s="26">
        <f t="shared" si="212"/>
        <v>4453.2700000000004</v>
      </c>
      <c r="O696" s="26">
        <f t="shared" si="213"/>
        <v>4468.87</v>
      </c>
      <c r="P696" s="27">
        <f t="shared" si="214"/>
        <v>5160.3100000000004</v>
      </c>
      <c r="Q696" s="25">
        <f t="shared" si="215"/>
        <v>4194.3900000000003</v>
      </c>
      <c r="R696" s="26">
        <f t="shared" si="216"/>
        <v>4427.54</v>
      </c>
      <c r="S696" s="26">
        <f t="shared" si="217"/>
        <v>4443.1400000000003</v>
      </c>
      <c r="T696" s="27">
        <f t="shared" si="218"/>
        <v>5134.58</v>
      </c>
      <c r="U696" s="25">
        <f t="shared" si="219"/>
        <v>4089.07</v>
      </c>
      <c r="V696" s="26">
        <f t="shared" si="220"/>
        <v>4322.22</v>
      </c>
      <c r="W696" s="26">
        <f t="shared" si="221"/>
        <v>4337.82</v>
      </c>
      <c r="X696" s="27">
        <f t="shared" si="222"/>
        <v>5029.26</v>
      </c>
      <c r="Y696" s="25">
        <f t="shared" si="223"/>
        <v>3997.55</v>
      </c>
      <c r="Z696" s="26">
        <f t="shared" si="224"/>
        <v>4230.7</v>
      </c>
      <c r="AA696" s="26">
        <f t="shared" si="225"/>
        <v>4246.3</v>
      </c>
      <c r="AB696" s="27">
        <f t="shared" si="226"/>
        <v>4937.74</v>
      </c>
    </row>
    <row r="697" spans="1:28" ht="15" customHeight="1" x14ac:dyDescent="0.2">
      <c r="A697" s="517" t="s">
        <v>39</v>
      </c>
      <c r="B697" s="12">
        <v>15</v>
      </c>
      <c r="C697" s="34">
        <v>1506.2</v>
      </c>
      <c r="D697" s="77">
        <f t="shared" si="227"/>
        <v>3.63</v>
      </c>
      <c r="E697" s="83">
        <f>ROUND(C697*'1, 2 ц.к.'!$E$9,2)</f>
        <v>354.69</v>
      </c>
      <c r="F697" s="83">
        <f>ROUND(C697*'1, 2 ц.к.'!$E$22,2)</f>
        <v>328.98</v>
      </c>
      <c r="G697" s="83">
        <f>ROUND(C697*'1, 2 ц.к.'!$E$35,2)</f>
        <v>223.74</v>
      </c>
      <c r="H697" s="83">
        <f>ROUND(C697*'1, 2 ц.к.'!$E$48,2)</f>
        <v>132.28</v>
      </c>
      <c r="I697" s="84">
        <f t="shared" si="228"/>
        <v>2354.3000000000002</v>
      </c>
      <c r="J697" s="85">
        <f t="shared" si="229"/>
        <v>2587.4499999999998</v>
      </c>
      <c r="K697" s="85">
        <f t="shared" si="230"/>
        <v>2603.0500000000002</v>
      </c>
      <c r="L697" s="86">
        <f t="shared" si="231"/>
        <v>3294.49</v>
      </c>
      <c r="M697" s="78">
        <f t="shared" si="211"/>
        <v>4218.82</v>
      </c>
      <c r="N697" s="26">
        <f t="shared" si="212"/>
        <v>4451.97</v>
      </c>
      <c r="O697" s="26">
        <f t="shared" si="213"/>
        <v>4467.57</v>
      </c>
      <c r="P697" s="27">
        <f t="shared" si="214"/>
        <v>5159.01</v>
      </c>
      <c r="Q697" s="25">
        <f t="shared" si="215"/>
        <v>4193.1099999999997</v>
      </c>
      <c r="R697" s="26">
        <f t="shared" si="216"/>
        <v>4426.26</v>
      </c>
      <c r="S697" s="26">
        <f t="shared" si="217"/>
        <v>4441.8599999999997</v>
      </c>
      <c r="T697" s="27">
        <f t="shared" si="218"/>
        <v>5133.3</v>
      </c>
      <c r="U697" s="25">
        <f t="shared" si="219"/>
        <v>4087.87</v>
      </c>
      <c r="V697" s="26">
        <f t="shared" si="220"/>
        <v>4321.0200000000004</v>
      </c>
      <c r="W697" s="26">
        <f t="shared" si="221"/>
        <v>4336.62</v>
      </c>
      <c r="X697" s="27">
        <f t="shared" si="222"/>
        <v>5028.0600000000004</v>
      </c>
      <c r="Y697" s="25">
        <f t="shared" si="223"/>
        <v>3996.41</v>
      </c>
      <c r="Z697" s="26">
        <f t="shared" si="224"/>
        <v>4229.5600000000004</v>
      </c>
      <c r="AA697" s="26">
        <f t="shared" si="225"/>
        <v>4245.16</v>
      </c>
      <c r="AB697" s="27">
        <f t="shared" si="226"/>
        <v>4936.6000000000004</v>
      </c>
    </row>
    <row r="698" spans="1:28" ht="15" customHeight="1" x14ac:dyDescent="0.2">
      <c r="A698" s="517" t="s">
        <v>39</v>
      </c>
      <c r="B698" s="12">
        <v>16</v>
      </c>
      <c r="C698" s="34">
        <v>1502.61</v>
      </c>
      <c r="D698" s="77">
        <f t="shared" si="227"/>
        <v>3.63</v>
      </c>
      <c r="E698" s="83">
        <f>ROUND(C698*'1, 2 ц.к.'!$E$9,2)</f>
        <v>353.85</v>
      </c>
      <c r="F698" s="83">
        <f>ROUND(C698*'1, 2 ц.к.'!$E$22,2)</f>
        <v>328.19</v>
      </c>
      <c r="G698" s="83">
        <f>ROUND(C698*'1, 2 ц.к.'!$E$35,2)</f>
        <v>223.2</v>
      </c>
      <c r="H698" s="83">
        <f>ROUND(C698*'1, 2 ц.к.'!$E$48,2)</f>
        <v>131.97</v>
      </c>
      <c r="I698" s="84">
        <f t="shared" si="228"/>
        <v>2354.3000000000002</v>
      </c>
      <c r="J698" s="85">
        <f t="shared" si="229"/>
        <v>2587.4499999999998</v>
      </c>
      <c r="K698" s="85">
        <f t="shared" si="230"/>
        <v>2603.0500000000002</v>
      </c>
      <c r="L698" s="86">
        <f t="shared" si="231"/>
        <v>3294.49</v>
      </c>
      <c r="M698" s="78">
        <f t="shared" si="211"/>
        <v>4214.3900000000003</v>
      </c>
      <c r="N698" s="26">
        <f t="shared" si="212"/>
        <v>4447.54</v>
      </c>
      <c r="O698" s="26">
        <f t="shared" si="213"/>
        <v>4463.1400000000003</v>
      </c>
      <c r="P698" s="27">
        <f t="shared" si="214"/>
        <v>5154.58</v>
      </c>
      <c r="Q698" s="25">
        <f t="shared" si="215"/>
        <v>4188.7299999999996</v>
      </c>
      <c r="R698" s="26">
        <f t="shared" si="216"/>
        <v>4421.88</v>
      </c>
      <c r="S698" s="26">
        <f t="shared" si="217"/>
        <v>4437.4799999999996</v>
      </c>
      <c r="T698" s="27">
        <f t="shared" si="218"/>
        <v>5128.92</v>
      </c>
      <c r="U698" s="25">
        <f t="shared" si="219"/>
        <v>4083.74</v>
      </c>
      <c r="V698" s="26">
        <f t="shared" si="220"/>
        <v>4316.8900000000003</v>
      </c>
      <c r="W698" s="26">
        <f t="shared" si="221"/>
        <v>4332.49</v>
      </c>
      <c r="X698" s="27">
        <f t="shared" si="222"/>
        <v>5023.93</v>
      </c>
      <c r="Y698" s="25">
        <f t="shared" si="223"/>
        <v>3992.51</v>
      </c>
      <c r="Z698" s="26">
        <f t="shared" si="224"/>
        <v>4225.66</v>
      </c>
      <c r="AA698" s="26">
        <f t="shared" si="225"/>
        <v>4241.26</v>
      </c>
      <c r="AB698" s="27">
        <f t="shared" si="226"/>
        <v>4932.7</v>
      </c>
    </row>
    <row r="699" spans="1:28" ht="15" customHeight="1" x14ac:dyDescent="0.2">
      <c r="A699" s="517" t="s">
        <v>39</v>
      </c>
      <c r="B699" s="12">
        <v>17</v>
      </c>
      <c r="C699" s="34">
        <v>1505.99</v>
      </c>
      <c r="D699" s="77">
        <f t="shared" si="227"/>
        <v>3.63</v>
      </c>
      <c r="E699" s="83">
        <f>ROUND(C699*'1, 2 ц.к.'!$E$9,2)</f>
        <v>354.64</v>
      </c>
      <c r="F699" s="83">
        <f>ROUND(C699*'1, 2 ц.к.'!$E$22,2)</f>
        <v>328.93</v>
      </c>
      <c r="G699" s="83">
        <f>ROUND(C699*'1, 2 ц.к.'!$E$35,2)</f>
        <v>223.71</v>
      </c>
      <c r="H699" s="83">
        <f>ROUND(C699*'1, 2 ц.к.'!$E$48,2)</f>
        <v>132.26</v>
      </c>
      <c r="I699" s="84">
        <f t="shared" si="228"/>
        <v>2354.3000000000002</v>
      </c>
      <c r="J699" s="85">
        <f t="shared" si="229"/>
        <v>2587.4499999999998</v>
      </c>
      <c r="K699" s="85">
        <f t="shared" si="230"/>
        <v>2603.0500000000002</v>
      </c>
      <c r="L699" s="86">
        <f t="shared" si="231"/>
        <v>3294.49</v>
      </c>
      <c r="M699" s="78">
        <f t="shared" si="211"/>
        <v>4218.5600000000004</v>
      </c>
      <c r="N699" s="26">
        <f t="shared" si="212"/>
        <v>4451.71</v>
      </c>
      <c r="O699" s="26">
        <f t="shared" si="213"/>
        <v>4467.3100000000004</v>
      </c>
      <c r="P699" s="27">
        <f t="shared" si="214"/>
        <v>5158.75</v>
      </c>
      <c r="Q699" s="25">
        <f t="shared" si="215"/>
        <v>4192.8500000000004</v>
      </c>
      <c r="R699" s="26">
        <f t="shared" si="216"/>
        <v>4426</v>
      </c>
      <c r="S699" s="26">
        <f t="shared" si="217"/>
        <v>4441.6000000000004</v>
      </c>
      <c r="T699" s="27">
        <f t="shared" si="218"/>
        <v>5133.04</v>
      </c>
      <c r="U699" s="25">
        <f t="shared" si="219"/>
        <v>4087.63</v>
      </c>
      <c r="V699" s="26">
        <f t="shared" si="220"/>
        <v>4320.78</v>
      </c>
      <c r="W699" s="26">
        <f t="shared" si="221"/>
        <v>4336.38</v>
      </c>
      <c r="X699" s="27">
        <f t="shared" si="222"/>
        <v>5027.82</v>
      </c>
      <c r="Y699" s="25">
        <f t="shared" si="223"/>
        <v>3996.18</v>
      </c>
      <c r="Z699" s="26">
        <f t="shared" si="224"/>
        <v>4229.33</v>
      </c>
      <c r="AA699" s="26">
        <f t="shared" si="225"/>
        <v>4244.93</v>
      </c>
      <c r="AB699" s="27">
        <f t="shared" si="226"/>
        <v>4936.37</v>
      </c>
    </row>
    <row r="700" spans="1:28" ht="15" customHeight="1" x14ac:dyDescent="0.2">
      <c r="A700" s="517" t="s">
        <v>39</v>
      </c>
      <c r="B700" s="12">
        <v>18</v>
      </c>
      <c r="C700" s="34">
        <v>1537.02</v>
      </c>
      <c r="D700" s="77">
        <f t="shared" si="227"/>
        <v>3.63</v>
      </c>
      <c r="E700" s="83">
        <f>ROUND(C700*'1, 2 ц.к.'!$E$9,2)</f>
        <v>361.95</v>
      </c>
      <c r="F700" s="83">
        <f>ROUND(C700*'1, 2 ц.к.'!$E$22,2)</f>
        <v>335.71</v>
      </c>
      <c r="G700" s="83">
        <f>ROUND(C700*'1, 2 ц.к.'!$E$35,2)</f>
        <v>228.32</v>
      </c>
      <c r="H700" s="83">
        <f>ROUND(C700*'1, 2 ц.к.'!$E$48,2)</f>
        <v>134.99</v>
      </c>
      <c r="I700" s="84">
        <f t="shared" si="228"/>
        <v>2354.3000000000002</v>
      </c>
      <c r="J700" s="85">
        <f t="shared" si="229"/>
        <v>2587.4499999999998</v>
      </c>
      <c r="K700" s="85">
        <f t="shared" si="230"/>
        <v>2603.0500000000002</v>
      </c>
      <c r="L700" s="86">
        <f t="shared" si="231"/>
        <v>3294.49</v>
      </c>
      <c r="M700" s="78">
        <f t="shared" si="211"/>
        <v>4256.8999999999996</v>
      </c>
      <c r="N700" s="26">
        <f t="shared" si="212"/>
        <v>4490.05</v>
      </c>
      <c r="O700" s="26">
        <f t="shared" si="213"/>
        <v>4505.6499999999996</v>
      </c>
      <c r="P700" s="27">
        <f t="shared" si="214"/>
        <v>5197.09</v>
      </c>
      <c r="Q700" s="25">
        <f t="shared" si="215"/>
        <v>4230.66</v>
      </c>
      <c r="R700" s="26">
        <f t="shared" si="216"/>
        <v>4463.8100000000004</v>
      </c>
      <c r="S700" s="26">
        <f t="shared" si="217"/>
        <v>4479.41</v>
      </c>
      <c r="T700" s="27">
        <f t="shared" si="218"/>
        <v>5170.8500000000004</v>
      </c>
      <c r="U700" s="25">
        <f t="shared" si="219"/>
        <v>4123.2700000000004</v>
      </c>
      <c r="V700" s="26">
        <f t="shared" si="220"/>
        <v>4356.42</v>
      </c>
      <c r="W700" s="26">
        <f t="shared" si="221"/>
        <v>4372.0200000000004</v>
      </c>
      <c r="X700" s="27">
        <f t="shared" si="222"/>
        <v>5063.46</v>
      </c>
      <c r="Y700" s="25">
        <f t="shared" si="223"/>
        <v>4029.94</v>
      </c>
      <c r="Z700" s="26">
        <f t="shared" si="224"/>
        <v>4263.09</v>
      </c>
      <c r="AA700" s="26">
        <f t="shared" si="225"/>
        <v>4278.6899999999996</v>
      </c>
      <c r="AB700" s="27">
        <f t="shared" si="226"/>
        <v>4970.13</v>
      </c>
    </row>
    <row r="701" spans="1:28" ht="15" customHeight="1" x14ac:dyDescent="0.2">
      <c r="A701" s="517" t="s">
        <v>39</v>
      </c>
      <c r="B701" s="12">
        <v>19</v>
      </c>
      <c r="C701" s="34">
        <v>1613.24</v>
      </c>
      <c r="D701" s="77">
        <f t="shared" si="227"/>
        <v>3.63</v>
      </c>
      <c r="E701" s="83">
        <f>ROUND(C701*'1, 2 ц.к.'!$E$9,2)</f>
        <v>379.9</v>
      </c>
      <c r="F701" s="83">
        <f>ROUND(C701*'1, 2 ц.к.'!$E$22,2)</f>
        <v>352.36</v>
      </c>
      <c r="G701" s="83">
        <f>ROUND(C701*'1, 2 ц.к.'!$E$35,2)</f>
        <v>239.64</v>
      </c>
      <c r="H701" s="83">
        <f>ROUND(C701*'1, 2 ц.к.'!$E$48,2)</f>
        <v>141.68</v>
      </c>
      <c r="I701" s="84">
        <f t="shared" si="228"/>
        <v>2354.3000000000002</v>
      </c>
      <c r="J701" s="85">
        <f t="shared" si="229"/>
        <v>2587.4499999999998</v>
      </c>
      <c r="K701" s="85">
        <f t="shared" si="230"/>
        <v>2603.0500000000002</v>
      </c>
      <c r="L701" s="86">
        <f t="shared" si="231"/>
        <v>3294.49</v>
      </c>
      <c r="M701" s="78">
        <f t="shared" si="211"/>
        <v>4351.07</v>
      </c>
      <c r="N701" s="26">
        <f t="shared" si="212"/>
        <v>4584.22</v>
      </c>
      <c r="O701" s="26">
        <f t="shared" si="213"/>
        <v>4599.82</v>
      </c>
      <c r="P701" s="27">
        <f t="shared" si="214"/>
        <v>5291.26</v>
      </c>
      <c r="Q701" s="25">
        <f t="shared" si="215"/>
        <v>4323.53</v>
      </c>
      <c r="R701" s="26">
        <f t="shared" si="216"/>
        <v>4556.68</v>
      </c>
      <c r="S701" s="26">
        <f t="shared" si="217"/>
        <v>4572.28</v>
      </c>
      <c r="T701" s="27">
        <f t="shared" si="218"/>
        <v>5263.72</v>
      </c>
      <c r="U701" s="25">
        <f t="shared" si="219"/>
        <v>4210.8100000000004</v>
      </c>
      <c r="V701" s="26">
        <f t="shared" si="220"/>
        <v>4443.96</v>
      </c>
      <c r="W701" s="26">
        <f t="shared" si="221"/>
        <v>4459.5600000000004</v>
      </c>
      <c r="X701" s="27">
        <f t="shared" si="222"/>
        <v>5151</v>
      </c>
      <c r="Y701" s="25">
        <f t="shared" si="223"/>
        <v>4112.8500000000004</v>
      </c>
      <c r="Z701" s="26">
        <f t="shared" si="224"/>
        <v>4346</v>
      </c>
      <c r="AA701" s="26">
        <f t="shared" si="225"/>
        <v>4361.6000000000004</v>
      </c>
      <c r="AB701" s="27">
        <f t="shared" si="226"/>
        <v>5053.04</v>
      </c>
    </row>
    <row r="702" spans="1:28" ht="15" customHeight="1" x14ac:dyDescent="0.2">
      <c r="A702" s="517" t="s">
        <v>39</v>
      </c>
      <c r="B702" s="12">
        <v>20</v>
      </c>
      <c r="C702" s="34">
        <v>1605.28</v>
      </c>
      <c r="D702" s="77">
        <f t="shared" si="227"/>
        <v>3.63</v>
      </c>
      <c r="E702" s="83">
        <f>ROUND(C702*'1, 2 ц.к.'!$E$9,2)</f>
        <v>378.02</v>
      </c>
      <c r="F702" s="83">
        <f>ROUND(C702*'1, 2 ц.к.'!$E$22,2)</f>
        <v>350.62</v>
      </c>
      <c r="G702" s="83">
        <f>ROUND(C702*'1, 2 ц.к.'!$E$35,2)</f>
        <v>238.45</v>
      </c>
      <c r="H702" s="83">
        <f>ROUND(C702*'1, 2 ц.к.'!$E$48,2)</f>
        <v>140.97999999999999</v>
      </c>
      <c r="I702" s="84">
        <f t="shared" si="228"/>
        <v>2354.3000000000002</v>
      </c>
      <c r="J702" s="85">
        <f t="shared" si="229"/>
        <v>2587.4499999999998</v>
      </c>
      <c r="K702" s="85">
        <f t="shared" si="230"/>
        <v>2603.0500000000002</v>
      </c>
      <c r="L702" s="86">
        <f t="shared" si="231"/>
        <v>3294.49</v>
      </c>
      <c r="M702" s="78">
        <f t="shared" si="211"/>
        <v>4341.2299999999996</v>
      </c>
      <c r="N702" s="26">
        <f t="shared" si="212"/>
        <v>4574.38</v>
      </c>
      <c r="O702" s="26">
        <f t="shared" si="213"/>
        <v>4589.9799999999996</v>
      </c>
      <c r="P702" s="27">
        <f t="shared" si="214"/>
        <v>5281.42</v>
      </c>
      <c r="Q702" s="25">
        <f t="shared" si="215"/>
        <v>4313.83</v>
      </c>
      <c r="R702" s="26">
        <f t="shared" si="216"/>
        <v>4546.9799999999996</v>
      </c>
      <c r="S702" s="26">
        <f t="shared" si="217"/>
        <v>4562.58</v>
      </c>
      <c r="T702" s="27">
        <f t="shared" si="218"/>
        <v>5254.02</v>
      </c>
      <c r="U702" s="25">
        <f t="shared" si="219"/>
        <v>4201.66</v>
      </c>
      <c r="V702" s="26">
        <f t="shared" si="220"/>
        <v>4434.8100000000004</v>
      </c>
      <c r="W702" s="26">
        <f t="shared" si="221"/>
        <v>4450.41</v>
      </c>
      <c r="X702" s="27">
        <f t="shared" si="222"/>
        <v>5141.8500000000004</v>
      </c>
      <c r="Y702" s="25">
        <f t="shared" si="223"/>
        <v>4104.1899999999996</v>
      </c>
      <c r="Z702" s="26">
        <f t="shared" si="224"/>
        <v>4337.34</v>
      </c>
      <c r="AA702" s="26">
        <f t="shared" si="225"/>
        <v>4352.9399999999996</v>
      </c>
      <c r="AB702" s="27">
        <f t="shared" si="226"/>
        <v>5044.38</v>
      </c>
    </row>
    <row r="703" spans="1:28" ht="15" customHeight="1" x14ac:dyDescent="0.2">
      <c r="A703" s="517" t="s">
        <v>39</v>
      </c>
      <c r="B703" s="12">
        <v>21</v>
      </c>
      <c r="C703" s="34">
        <v>1525.73</v>
      </c>
      <c r="D703" s="77">
        <f t="shared" si="227"/>
        <v>3.63</v>
      </c>
      <c r="E703" s="83">
        <f>ROUND(C703*'1, 2 ц.к.'!$E$9,2)</f>
        <v>359.29</v>
      </c>
      <c r="F703" s="83">
        <f>ROUND(C703*'1, 2 ц.к.'!$E$22,2)</f>
        <v>333.24</v>
      </c>
      <c r="G703" s="83">
        <f>ROUND(C703*'1, 2 ц.к.'!$E$35,2)</f>
        <v>226.64</v>
      </c>
      <c r="H703" s="83">
        <f>ROUND(C703*'1, 2 ц.к.'!$E$48,2)</f>
        <v>134</v>
      </c>
      <c r="I703" s="84">
        <f t="shared" si="228"/>
        <v>2354.3000000000002</v>
      </c>
      <c r="J703" s="85">
        <f t="shared" si="229"/>
        <v>2587.4499999999998</v>
      </c>
      <c r="K703" s="85">
        <f t="shared" si="230"/>
        <v>2603.0500000000002</v>
      </c>
      <c r="L703" s="86">
        <f t="shared" si="231"/>
        <v>3294.49</v>
      </c>
      <c r="M703" s="78">
        <f t="shared" si="211"/>
        <v>4242.95</v>
      </c>
      <c r="N703" s="26">
        <f t="shared" si="212"/>
        <v>4476.1000000000004</v>
      </c>
      <c r="O703" s="26">
        <f t="shared" si="213"/>
        <v>4491.7</v>
      </c>
      <c r="P703" s="27">
        <f t="shared" si="214"/>
        <v>5183.1400000000003</v>
      </c>
      <c r="Q703" s="25">
        <f t="shared" si="215"/>
        <v>4216.8999999999996</v>
      </c>
      <c r="R703" s="26">
        <f t="shared" si="216"/>
        <v>4450.05</v>
      </c>
      <c r="S703" s="26">
        <f t="shared" si="217"/>
        <v>4465.6499999999996</v>
      </c>
      <c r="T703" s="27">
        <f t="shared" si="218"/>
        <v>5157.09</v>
      </c>
      <c r="U703" s="25">
        <f t="shared" si="219"/>
        <v>4110.3</v>
      </c>
      <c r="V703" s="26">
        <f t="shared" si="220"/>
        <v>4343.45</v>
      </c>
      <c r="W703" s="26">
        <f t="shared" si="221"/>
        <v>4359.05</v>
      </c>
      <c r="X703" s="27">
        <f t="shared" si="222"/>
        <v>5050.49</v>
      </c>
      <c r="Y703" s="25">
        <f t="shared" si="223"/>
        <v>4017.66</v>
      </c>
      <c r="Z703" s="26">
        <f t="shared" si="224"/>
        <v>4250.8100000000004</v>
      </c>
      <c r="AA703" s="26">
        <f t="shared" si="225"/>
        <v>4266.41</v>
      </c>
      <c r="AB703" s="27">
        <f t="shared" si="226"/>
        <v>4957.8500000000004</v>
      </c>
    </row>
    <row r="704" spans="1:28" ht="15" customHeight="1" x14ac:dyDescent="0.2">
      <c r="A704" s="517" t="s">
        <v>39</v>
      </c>
      <c r="B704" s="12">
        <v>22</v>
      </c>
      <c r="C704" s="34">
        <v>1522.94</v>
      </c>
      <c r="D704" s="77">
        <f t="shared" si="227"/>
        <v>3.63</v>
      </c>
      <c r="E704" s="83">
        <f>ROUND(C704*'1, 2 ц.к.'!$E$9,2)</f>
        <v>358.63</v>
      </c>
      <c r="F704" s="83">
        <f>ROUND(C704*'1, 2 ц.к.'!$E$22,2)</f>
        <v>332.63</v>
      </c>
      <c r="G704" s="83">
        <f>ROUND(C704*'1, 2 ц.к.'!$E$35,2)</f>
        <v>226.22</v>
      </c>
      <c r="H704" s="83">
        <f>ROUND(C704*'1, 2 ц.к.'!$E$48,2)</f>
        <v>133.75</v>
      </c>
      <c r="I704" s="84">
        <f t="shared" si="228"/>
        <v>2354.3000000000002</v>
      </c>
      <c r="J704" s="85">
        <f t="shared" si="229"/>
        <v>2587.4499999999998</v>
      </c>
      <c r="K704" s="85">
        <f t="shared" si="230"/>
        <v>2603.0500000000002</v>
      </c>
      <c r="L704" s="86">
        <f t="shared" si="231"/>
        <v>3294.49</v>
      </c>
      <c r="M704" s="78">
        <f t="shared" si="211"/>
        <v>4239.5</v>
      </c>
      <c r="N704" s="26">
        <f t="shared" si="212"/>
        <v>4472.6499999999996</v>
      </c>
      <c r="O704" s="26">
        <f t="shared" si="213"/>
        <v>4488.25</v>
      </c>
      <c r="P704" s="27">
        <f t="shared" si="214"/>
        <v>5179.6899999999996</v>
      </c>
      <c r="Q704" s="25">
        <f t="shared" si="215"/>
        <v>4213.5</v>
      </c>
      <c r="R704" s="26">
        <f t="shared" si="216"/>
        <v>4446.6499999999996</v>
      </c>
      <c r="S704" s="26">
        <f t="shared" si="217"/>
        <v>4462.25</v>
      </c>
      <c r="T704" s="27">
        <f t="shared" si="218"/>
        <v>5153.6899999999996</v>
      </c>
      <c r="U704" s="25">
        <f t="shared" si="219"/>
        <v>4107.09</v>
      </c>
      <c r="V704" s="26">
        <f t="shared" si="220"/>
        <v>4340.24</v>
      </c>
      <c r="W704" s="26">
        <f t="shared" si="221"/>
        <v>4355.84</v>
      </c>
      <c r="X704" s="27">
        <f t="shared" si="222"/>
        <v>5047.28</v>
      </c>
      <c r="Y704" s="25">
        <f t="shared" si="223"/>
        <v>4014.62</v>
      </c>
      <c r="Z704" s="26">
        <f t="shared" si="224"/>
        <v>4247.7700000000004</v>
      </c>
      <c r="AA704" s="26">
        <f t="shared" si="225"/>
        <v>4263.37</v>
      </c>
      <c r="AB704" s="27">
        <f t="shared" si="226"/>
        <v>4954.8100000000004</v>
      </c>
    </row>
    <row r="705" spans="1:28" ht="15" customHeight="1" x14ac:dyDescent="0.2">
      <c r="A705" s="517" t="s">
        <v>39</v>
      </c>
      <c r="B705" s="12">
        <v>23</v>
      </c>
      <c r="C705" s="34">
        <v>1371.43</v>
      </c>
      <c r="D705" s="77">
        <f t="shared" si="227"/>
        <v>3.63</v>
      </c>
      <c r="E705" s="83">
        <f>ROUND(C705*'1, 2 ц.к.'!$E$9,2)</f>
        <v>322.95999999999998</v>
      </c>
      <c r="F705" s="83">
        <f>ROUND(C705*'1, 2 ц.к.'!$E$22,2)</f>
        <v>299.54000000000002</v>
      </c>
      <c r="G705" s="83">
        <f>ROUND(C705*'1, 2 ц.к.'!$E$35,2)</f>
        <v>203.72</v>
      </c>
      <c r="H705" s="83">
        <f>ROUND(C705*'1, 2 ц.к.'!$E$48,2)</f>
        <v>120.44</v>
      </c>
      <c r="I705" s="84">
        <f t="shared" si="228"/>
        <v>2354.3000000000002</v>
      </c>
      <c r="J705" s="85">
        <f t="shared" si="229"/>
        <v>2587.4499999999998</v>
      </c>
      <c r="K705" s="85">
        <f t="shared" si="230"/>
        <v>2603.0500000000002</v>
      </c>
      <c r="L705" s="86">
        <f t="shared" si="231"/>
        <v>3294.49</v>
      </c>
      <c r="M705" s="78">
        <f t="shared" si="211"/>
        <v>4052.32</v>
      </c>
      <c r="N705" s="26">
        <f t="shared" si="212"/>
        <v>4285.47</v>
      </c>
      <c r="O705" s="26">
        <f t="shared" si="213"/>
        <v>4301.07</v>
      </c>
      <c r="P705" s="27">
        <f t="shared" si="214"/>
        <v>4992.51</v>
      </c>
      <c r="Q705" s="25">
        <f t="shared" si="215"/>
        <v>4028.9</v>
      </c>
      <c r="R705" s="26">
        <f t="shared" si="216"/>
        <v>4262.05</v>
      </c>
      <c r="S705" s="26">
        <f t="shared" si="217"/>
        <v>4277.6499999999996</v>
      </c>
      <c r="T705" s="27">
        <f t="shared" si="218"/>
        <v>4969.09</v>
      </c>
      <c r="U705" s="25">
        <f t="shared" si="219"/>
        <v>3933.08</v>
      </c>
      <c r="V705" s="26">
        <f t="shared" si="220"/>
        <v>4166.2299999999996</v>
      </c>
      <c r="W705" s="26">
        <f t="shared" si="221"/>
        <v>4181.83</v>
      </c>
      <c r="X705" s="27">
        <f t="shared" si="222"/>
        <v>4873.2700000000004</v>
      </c>
      <c r="Y705" s="25">
        <f t="shared" si="223"/>
        <v>3849.8</v>
      </c>
      <c r="Z705" s="26">
        <f t="shared" si="224"/>
        <v>4082.95</v>
      </c>
      <c r="AA705" s="26">
        <f t="shared" si="225"/>
        <v>4098.55</v>
      </c>
      <c r="AB705" s="27">
        <f t="shared" si="226"/>
        <v>4789.99</v>
      </c>
    </row>
    <row r="706" spans="1:28" ht="15" customHeight="1" x14ac:dyDescent="0.2">
      <c r="A706" s="517">
        <v>43008</v>
      </c>
      <c r="B706" s="12">
        <v>0</v>
      </c>
      <c r="C706" s="34">
        <v>1165.81</v>
      </c>
      <c r="D706" s="77">
        <f t="shared" si="227"/>
        <v>3.63</v>
      </c>
      <c r="E706" s="83">
        <f>ROUND(C706*'1, 2 ц.к.'!$E$9,2)</f>
        <v>274.52999999999997</v>
      </c>
      <c r="F706" s="83">
        <f>ROUND(C706*'1, 2 ц.к.'!$E$22,2)</f>
        <v>254.63</v>
      </c>
      <c r="G706" s="83">
        <f>ROUND(C706*'1, 2 ц.к.'!$E$35,2)</f>
        <v>173.17</v>
      </c>
      <c r="H706" s="83">
        <f>ROUND(C706*'1, 2 ц.к.'!$E$48,2)</f>
        <v>102.39</v>
      </c>
      <c r="I706" s="84">
        <f t="shared" si="228"/>
        <v>2354.3000000000002</v>
      </c>
      <c r="J706" s="85">
        <f t="shared" si="229"/>
        <v>2587.4499999999998</v>
      </c>
      <c r="K706" s="85">
        <f t="shared" si="230"/>
        <v>2603.0500000000002</v>
      </c>
      <c r="L706" s="86">
        <f t="shared" si="231"/>
        <v>3294.49</v>
      </c>
      <c r="M706" s="78">
        <f t="shared" si="211"/>
        <v>3798.27</v>
      </c>
      <c r="N706" s="26">
        <f t="shared" si="212"/>
        <v>4031.42</v>
      </c>
      <c r="O706" s="26">
        <f t="shared" si="213"/>
        <v>4047.02</v>
      </c>
      <c r="P706" s="27">
        <f t="shared" si="214"/>
        <v>4738.46</v>
      </c>
      <c r="Q706" s="25">
        <f t="shared" si="215"/>
        <v>3778.37</v>
      </c>
      <c r="R706" s="26">
        <f t="shared" si="216"/>
        <v>4011.52</v>
      </c>
      <c r="S706" s="26">
        <f t="shared" si="217"/>
        <v>4027.12</v>
      </c>
      <c r="T706" s="27">
        <f t="shared" si="218"/>
        <v>4718.5600000000004</v>
      </c>
      <c r="U706" s="25">
        <f t="shared" si="219"/>
        <v>3696.91</v>
      </c>
      <c r="V706" s="26">
        <f t="shared" si="220"/>
        <v>3930.06</v>
      </c>
      <c r="W706" s="26">
        <f t="shared" si="221"/>
        <v>3945.66</v>
      </c>
      <c r="X706" s="27">
        <f t="shared" si="222"/>
        <v>4637.1000000000004</v>
      </c>
      <c r="Y706" s="25">
        <f t="shared" si="223"/>
        <v>3626.13</v>
      </c>
      <c r="Z706" s="26">
        <f t="shared" si="224"/>
        <v>3859.28</v>
      </c>
      <c r="AA706" s="26">
        <f t="shared" si="225"/>
        <v>3874.88</v>
      </c>
      <c r="AB706" s="27">
        <f t="shared" si="226"/>
        <v>4566.32</v>
      </c>
    </row>
    <row r="707" spans="1:28" ht="15" customHeight="1" x14ac:dyDescent="0.2">
      <c r="A707" s="517" t="s">
        <v>39</v>
      </c>
      <c r="B707" s="12">
        <v>1</v>
      </c>
      <c r="C707" s="34">
        <v>1003.93</v>
      </c>
      <c r="D707" s="77">
        <f t="shared" si="227"/>
        <v>3.63</v>
      </c>
      <c r="E707" s="83">
        <f>ROUND(C707*'1, 2 ц.к.'!$E$9,2)</f>
        <v>236.41</v>
      </c>
      <c r="F707" s="83">
        <f>ROUND(C707*'1, 2 ц.к.'!$E$22,2)</f>
        <v>219.27</v>
      </c>
      <c r="G707" s="83">
        <f>ROUND(C707*'1, 2 ц.к.'!$E$35,2)</f>
        <v>149.13</v>
      </c>
      <c r="H707" s="83">
        <f>ROUND(C707*'1, 2 ц.к.'!$E$48,2)</f>
        <v>88.17</v>
      </c>
      <c r="I707" s="84">
        <f t="shared" si="228"/>
        <v>2354.3000000000002</v>
      </c>
      <c r="J707" s="85">
        <f t="shared" si="229"/>
        <v>2587.4499999999998</v>
      </c>
      <c r="K707" s="85">
        <f t="shared" si="230"/>
        <v>2603.0500000000002</v>
      </c>
      <c r="L707" s="86">
        <f t="shared" si="231"/>
        <v>3294.49</v>
      </c>
      <c r="M707" s="78">
        <f t="shared" si="211"/>
        <v>3598.27</v>
      </c>
      <c r="N707" s="26">
        <f t="shared" si="212"/>
        <v>3831.42</v>
      </c>
      <c r="O707" s="26">
        <f t="shared" si="213"/>
        <v>3847.02</v>
      </c>
      <c r="P707" s="27">
        <f t="shared" si="214"/>
        <v>4538.46</v>
      </c>
      <c r="Q707" s="25">
        <f t="shared" si="215"/>
        <v>3581.13</v>
      </c>
      <c r="R707" s="26">
        <f t="shared" si="216"/>
        <v>3814.28</v>
      </c>
      <c r="S707" s="26">
        <f t="shared" si="217"/>
        <v>3829.88</v>
      </c>
      <c r="T707" s="27">
        <f t="shared" si="218"/>
        <v>4521.32</v>
      </c>
      <c r="U707" s="25">
        <f t="shared" si="219"/>
        <v>3510.99</v>
      </c>
      <c r="V707" s="26">
        <f t="shared" si="220"/>
        <v>3744.14</v>
      </c>
      <c r="W707" s="26">
        <f t="shared" si="221"/>
        <v>3759.74</v>
      </c>
      <c r="X707" s="27">
        <f t="shared" si="222"/>
        <v>4451.18</v>
      </c>
      <c r="Y707" s="25">
        <f t="shared" si="223"/>
        <v>3450.03</v>
      </c>
      <c r="Z707" s="26">
        <f t="shared" si="224"/>
        <v>3683.18</v>
      </c>
      <c r="AA707" s="26">
        <f t="shared" si="225"/>
        <v>3698.78</v>
      </c>
      <c r="AB707" s="27">
        <f t="shared" si="226"/>
        <v>4390.22</v>
      </c>
    </row>
    <row r="708" spans="1:28" ht="15" customHeight="1" x14ac:dyDescent="0.2">
      <c r="A708" s="517" t="s">
        <v>39</v>
      </c>
      <c r="B708" s="12">
        <v>2</v>
      </c>
      <c r="C708" s="34">
        <v>962.44</v>
      </c>
      <c r="D708" s="77">
        <f t="shared" si="227"/>
        <v>3.63</v>
      </c>
      <c r="E708" s="83">
        <f>ROUND(C708*'1, 2 ц.к.'!$E$9,2)</f>
        <v>226.64</v>
      </c>
      <c r="F708" s="83">
        <f>ROUND(C708*'1, 2 ц.к.'!$E$22,2)</f>
        <v>210.21</v>
      </c>
      <c r="G708" s="83">
        <f>ROUND(C708*'1, 2 ц.к.'!$E$35,2)</f>
        <v>142.96</v>
      </c>
      <c r="H708" s="83">
        <f>ROUND(C708*'1, 2 ц.к.'!$E$48,2)</f>
        <v>84.53</v>
      </c>
      <c r="I708" s="84">
        <f t="shared" si="228"/>
        <v>2354.3000000000002</v>
      </c>
      <c r="J708" s="85">
        <f t="shared" si="229"/>
        <v>2587.4499999999998</v>
      </c>
      <c r="K708" s="85">
        <f t="shared" si="230"/>
        <v>2603.0500000000002</v>
      </c>
      <c r="L708" s="86">
        <f t="shared" si="231"/>
        <v>3294.49</v>
      </c>
      <c r="M708" s="78">
        <f t="shared" si="211"/>
        <v>3547.01</v>
      </c>
      <c r="N708" s="26">
        <f t="shared" si="212"/>
        <v>3780.16</v>
      </c>
      <c r="O708" s="26">
        <f t="shared" si="213"/>
        <v>3795.76</v>
      </c>
      <c r="P708" s="27">
        <f t="shared" si="214"/>
        <v>4487.2</v>
      </c>
      <c r="Q708" s="25">
        <f t="shared" si="215"/>
        <v>3530.58</v>
      </c>
      <c r="R708" s="26">
        <f t="shared" si="216"/>
        <v>3763.73</v>
      </c>
      <c r="S708" s="26">
        <f t="shared" si="217"/>
        <v>3779.33</v>
      </c>
      <c r="T708" s="27">
        <f t="shared" si="218"/>
        <v>4470.7700000000004</v>
      </c>
      <c r="U708" s="25">
        <f t="shared" si="219"/>
        <v>3463.33</v>
      </c>
      <c r="V708" s="26">
        <f t="shared" si="220"/>
        <v>3696.48</v>
      </c>
      <c r="W708" s="26">
        <f t="shared" si="221"/>
        <v>3712.08</v>
      </c>
      <c r="X708" s="27">
        <f t="shared" si="222"/>
        <v>4403.5200000000004</v>
      </c>
      <c r="Y708" s="25">
        <f t="shared" si="223"/>
        <v>3404.9</v>
      </c>
      <c r="Z708" s="26">
        <f t="shared" si="224"/>
        <v>3638.05</v>
      </c>
      <c r="AA708" s="26">
        <f t="shared" si="225"/>
        <v>3653.65</v>
      </c>
      <c r="AB708" s="27">
        <f t="shared" si="226"/>
        <v>4345.09</v>
      </c>
    </row>
    <row r="709" spans="1:28" ht="15" customHeight="1" x14ac:dyDescent="0.2">
      <c r="A709" s="517" t="s">
        <v>39</v>
      </c>
      <c r="B709" s="12">
        <v>3</v>
      </c>
      <c r="C709" s="34">
        <v>950.95</v>
      </c>
      <c r="D709" s="77">
        <f t="shared" si="227"/>
        <v>3.63</v>
      </c>
      <c r="E709" s="83">
        <f>ROUND(C709*'1, 2 ц.к.'!$E$9,2)</f>
        <v>223.94</v>
      </c>
      <c r="F709" s="83">
        <f>ROUND(C709*'1, 2 ц.к.'!$E$22,2)</f>
        <v>207.7</v>
      </c>
      <c r="G709" s="83">
        <f>ROUND(C709*'1, 2 ц.к.'!$E$35,2)</f>
        <v>141.26</v>
      </c>
      <c r="H709" s="83">
        <f>ROUND(C709*'1, 2 ц.к.'!$E$48,2)</f>
        <v>83.52</v>
      </c>
      <c r="I709" s="84">
        <f t="shared" si="228"/>
        <v>2354.3000000000002</v>
      </c>
      <c r="J709" s="85">
        <f t="shared" si="229"/>
        <v>2587.4499999999998</v>
      </c>
      <c r="K709" s="85">
        <f t="shared" si="230"/>
        <v>2603.0500000000002</v>
      </c>
      <c r="L709" s="86">
        <f t="shared" si="231"/>
        <v>3294.49</v>
      </c>
      <c r="M709" s="78">
        <f t="shared" si="211"/>
        <v>3532.82</v>
      </c>
      <c r="N709" s="26">
        <f t="shared" si="212"/>
        <v>3765.97</v>
      </c>
      <c r="O709" s="26">
        <f t="shared" si="213"/>
        <v>3781.57</v>
      </c>
      <c r="P709" s="27">
        <f t="shared" si="214"/>
        <v>4473.01</v>
      </c>
      <c r="Q709" s="25">
        <f t="shared" si="215"/>
        <v>3516.58</v>
      </c>
      <c r="R709" s="26">
        <f t="shared" si="216"/>
        <v>3749.73</v>
      </c>
      <c r="S709" s="26">
        <f t="shared" si="217"/>
        <v>3765.33</v>
      </c>
      <c r="T709" s="27">
        <f t="shared" si="218"/>
        <v>4456.7700000000004</v>
      </c>
      <c r="U709" s="25">
        <f t="shared" si="219"/>
        <v>3450.14</v>
      </c>
      <c r="V709" s="26">
        <f t="shared" si="220"/>
        <v>3683.29</v>
      </c>
      <c r="W709" s="26">
        <f t="shared" si="221"/>
        <v>3698.89</v>
      </c>
      <c r="X709" s="27">
        <f t="shared" si="222"/>
        <v>4390.33</v>
      </c>
      <c r="Y709" s="25">
        <f t="shared" si="223"/>
        <v>3392.4</v>
      </c>
      <c r="Z709" s="26">
        <f t="shared" si="224"/>
        <v>3625.55</v>
      </c>
      <c r="AA709" s="26">
        <f t="shared" si="225"/>
        <v>3641.15</v>
      </c>
      <c r="AB709" s="27">
        <f t="shared" si="226"/>
        <v>4332.59</v>
      </c>
    </row>
    <row r="710" spans="1:28" ht="15" customHeight="1" x14ac:dyDescent="0.2">
      <c r="A710" s="517" t="s">
        <v>39</v>
      </c>
      <c r="B710" s="12">
        <v>4</v>
      </c>
      <c r="C710" s="34">
        <v>961.64</v>
      </c>
      <c r="D710" s="77">
        <f t="shared" si="227"/>
        <v>3.63</v>
      </c>
      <c r="E710" s="83">
        <f>ROUND(C710*'1, 2 ц.к.'!$E$9,2)</f>
        <v>226.45</v>
      </c>
      <c r="F710" s="83">
        <f>ROUND(C710*'1, 2 ц.к.'!$E$22,2)</f>
        <v>210.04</v>
      </c>
      <c r="G710" s="83">
        <f>ROUND(C710*'1, 2 ц.к.'!$E$35,2)</f>
        <v>142.85</v>
      </c>
      <c r="H710" s="83">
        <f>ROUND(C710*'1, 2 ц.к.'!$E$48,2)</f>
        <v>84.46</v>
      </c>
      <c r="I710" s="84">
        <f t="shared" si="228"/>
        <v>2354.3000000000002</v>
      </c>
      <c r="J710" s="85">
        <f t="shared" si="229"/>
        <v>2587.4499999999998</v>
      </c>
      <c r="K710" s="85">
        <f t="shared" si="230"/>
        <v>2603.0500000000002</v>
      </c>
      <c r="L710" s="86">
        <f t="shared" si="231"/>
        <v>3294.49</v>
      </c>
      <c r="M710" s="78">
        <f t="shared" si="211"/>
        <v>3546.02</v>
      </c>
      <c r="N710" s="26">
        <f t="shared" si="212"/>
        <v>3779.17</v>
      </c>
      <c r="O710" s="26">
        <f t="shared" si="213"/>
        <v>3794.77</v>
      </c>
      <c r="P710" s="27">
        <f t="shared" si="214"/>
        <v>4486.21</v>
      </c>
      <c r="Q710" s="25">
        <f t="shared" si="215"/>
        <v>3529.61</v>
      </c>
      <c r="R710" s="26">
        <f t="shared" si="216"/>
        <v>3762.76</v>
      </c>
      <c r="S710" s="26">
        <f t="shared" si="217"/>
        <v>3778.36</v>
      </c>
      <c r="T710" s="27">
        <f t="shared" si="218"/>
        <v>4469.8</v>
      </c>
      <c r="U710" s="25">
        <f t="shared" si="219"/>
        <v>3462.42</v>
      </c>
      <c r="V710" s="26">
        <f t="shared" si="220"/>
        <v>3695.57</v>
      </c>
      <c r="W710" s="26">
        <f t="shared" si="221"/>
        <v>3711.17</v>
      </c>
      <c r="X710" s="27">
        <f t="shared" si="222"/>
        <v>4402.6099999999997</v>
      </c>
      <c r="Y710" s="25">
        <f t="shared" si="223"/>
        <v>3404.03</v>
      </c>
      <c r="Z710" s="26">
        <f t="shared" si="224"/>
        <v>3637.18</v>
      </c>
      <c r="AA710" s="26">
        <f t="shared" si="225"/>
        <v>3652.78</v>
      </c>
      <c r="AB710" s="27">
        <f t="shared" si="226"/>
        <v>4344.22</v>
      </c>
    </row>
    <row r="711" spans="1:28" ht="15" customHeight="1" x14ac:dyDescent="0.2">
      <c r="A711" s="517" t="s">
        <v>39</v>
      </c>
      <c r="B711" s="12">
        <v>5</v>
      </c>
      <c r="C711" s="34">
        <v>1025.4000000000001</v>
      </c>
      <c r="D711" s="77">
        <f t="shared" si="227"/>
        <v>3.63</v>
      </c>
      <c r="E711" s="83">
        <f>ROUND(C711*'1, 2 ц.к.'!$E$9,2)</f>
        <v>241.47</v>
      </c>
      <c r="F711" s="83">
        <f>ROUND(C711*'1, 2 ц.к.'!$E$22,2)</f>
        <v>223.96</v>
      </c>
      <c r="G711" s="83">
        <f>ROUND(C711*'1, 2 ц.к.'!$E$35,2)</f>
        <v>152.32</v>
      </c>
      <c r="H711" s="83">
        <f>ROUND(C711*'1, 2 ц.к.'!$E$48,2)</f>
        <v>90.05</v>
      </c>
      <c r="I711" s="84">
        <f t="shared" si="228"/>
        <v>2354.3000000000002</v>
      </c>
      <c r="J711" s="85">
        <f t="shared" si="229"/>
        <v>2587.4499999999998</v>
      </c>
      <c r="K711" s="85">
        <f t="shared" si="230"/>
        <v>2603.0500000000002</v>
      </c>
      <c r="L711" s="86">
        <f t="shared" si="231"/>
        <v>3294.49</v>
      </c>
      <c r="M711" s="78">
        <f t="shared" si="211"/>
        <v>3624.8</v>
      </c>
      <c r="N711" s="26">
        <f t="shared" si="212"/>
        <v>3857.95</v>
      </c>
      <c r="O711" s="26">
        <f t="shared" si="213"/>
        <v>3873.55</v>
      </c>
      <c r="P711" s="27">
        <f t="shared" si="214"/>
        <v>4564.99</v>
      </c>
      <c r="Q711" s="25">
        <f t="shared" si="215"/>
        <v>3607.29</v>
      </c>
      <c r="R711" s="26">
        <f t="shared" si="216"/>
        <v>3840.44</v>
      </c>
      <c r="S711" s="26">
        <f t="shared" si="217"/>
        <v>3856.04</v>
      </c>
      <c r="T711" s="27">
        <f t="shared" si="218"/>
        <v>4547.4799999999996</v>
      </c>
      <c r="U711" s="25">
        <f t="shared" si="219"/>
        <v>3535.65</v>
      </c>
      <c r="V711" s="26">
        <f t="shared" si="220"/>
        <v>3768.8</v>
      </c>
      <c r="W711" s="26">
        <f t="shared" si="221"/>
        <v>3784.4</v>
      </c>
      <c r="X711" s="27">
        <f t="shared" si="222"/>
        <v>4475.84</v>
      </c>
      <c r="Y711" s="25">
        <f t="shared" si="223"/>
        <v>3473.38</v>
      </c>
      <c r="Z711" s="26">
        <f t="shared" si="224"/>
        <v>3706.53</v>
      </c>
      <c r="AA711" s="26">
        <f t="shared" si="225"/>
        <v>3722.13</v>
      </c>
      <c r="AB711" s="27">
        <f t="shared" si="226"/>
        <v>4413.57</v>
      </c>
    </row>
    <row r="712" spans="1:28" ht="15" customHeight="1" x14ac:dyDescent="0.2">
      <c r="A712" s="517" t="s">
        <v>39</v>
      </c>
      <c r="B712" s="12">
        <v>6</v>
      </c>
      <c r="C712" s="34">
        <v>1019.75</v>
      </c>
      <c r="D712" s="77">
        <f t="shared" si="227"/>
        <v>3.63</v>
      </c>
      <c r="E712" s="83">
        <f>ROUND(C712*'1, 2 ц.к.'!$E$9,2)</f>
        <v>240.14</v>
      </c>
      <c r="F712" s="83">
        <f>ROUND(C712*'1, 2 ц.к.'!$E$22,2)</f>
        <v>222.73</v>
      </c>
      <c r="G712" s="83">
        <f>ROUND(C712*'1, 2 ц.к.'!$E$35,2)</f>
        <v>151.47999999999999</v>
      </c>
      <c r="H712" s="83">
        <f>ROUND(C712*'1, 2 ц.к.'!$E$48,2)</f>
        <v>89.56</v>
      </c>
      <c r="I712" s="84">
        <f t="shared" si="228"/>
        <v>2354.3000000000002</v>
      </c>
      <c r="J712" s="85">
        <f t="shared" si="229"/>
        <v>2587.4499999999998</v>
      </c>
      <c r="K712" s="85">
        <f t="shared" si="230"/>
        <v>2603.0500000000002</v>
      </c>
      <c r="L712" s="86">
        <f t="shared" si="231"/>
        <v>3294.49</v>
      </c>
      <c r="M712" s="78">
        <f t="shared" si="211"/>
        <v>3617.82</v>
      </c>
      <c r="N712" s="26">
        <f t="shared" si="212"/>
        <v>3850.97</v>
      </c>
      <c r="O712" s="26">
        <f t="shared" si="213"/>
        <v>3866.57</v>
      </c>
      <c r="P712" s="27">
        <f t="shared" si="214"/>
        <v>4558.01</v>
      </c>
      <c r="Q712" s="25">
        <f t="shared" si="215"/>
        <v>3600.41</v>
      </c>
      <c r="R712" s="26">
        <f t="shared" si="216"/>
        <v>3833.56</v>
      </c>
      <c r="S712" s="26">
        <f t="shared" si="217"/>
        <v>3849.16</v>
      </c>
      <c r="T712" s="27">
        <f t="shared" si="218"/>
        <v>4540.6000000000004</v>
      </c>
      <c r="U712" s="25">
        <f t="shared" si="219"/>
        <v>3529.16</v>
      </c>
      <c r="V712" s="26">
        <f t="shared" si="220"/>
        <v>3762.31</v>
      </c>
      <c r="W712" s="26">
        <f t="shared" si="221"/>
        <v>3777.91</v>
      </c>
      <c r="X712" s="27">
        <f t="shared" si="222"/>
        <v>4469.3500000000004</v>
      </c>
      <c r="Y712" s="25">
        <f t="shared" si="223"/>
        <v>3467.24</v>
      </c>
      <c r="Z712" s="26">
        <f t="shared" si="224"/>
        <v>3700.39</v>
      </c>
      <c r="AA712" s="26">
        <f t="shared" si="225"/>
        <v>3715.99</v>
      </c>
      <c r="AB712" s="27">
        <f t="shared" si="226"/>
        <v>4407.43</v>
      </c>
    </row>
    <row r="713" spans="1:28" ht="15" customHeight="1" x14ac:dyDescent="0.2">
      <c r="A713" s="517" t="s">
        <v>39</v>
      </c>
      <c r="B713" s="12">
        <v>7</v>
      </c>
      <c r="C713" s="34">
        <v>1225.3900000000001</v>
      </c>
      <c r="D713" s="77">
        <f t="shared" si="227"/>
        <v>3.63</v>
      </c>
      <c r="E713" s="83">
        <f>ROUND(C713*'1, 2 ц.к.'!$E$9,2)</f>
        <v>288.56</v>
      </c>
      <c r="F713" s="83">
        <f>ROUND(C713*'1, 2 ц.к.'!$E$22,2)</f>
        <v>267.64</v>
      </c>
      <c r="G713" s="83">
        <f>ROUND(C713*'1, 2 ц.к.'!$E$35,2)</f>
        <v>182.02</v>
      </c>
      <c r="H713" s="83">
        <f>ROUND(C713*'1, 2 ц.к.'!$E$48,2)</f>
        <v>107.62</v>
      </c>
      <c r="I713" s="84">
        <f t="shared" si="228"/>
        <v>2354.3000000000002</v>
      </c>
      <c r="J713" s="85">
        <f t="shared" si="229"/>
        <v>2587.4499999999998</v>
      </c>
      <c r="K713" s="85">
        <f t="shared" si="230"/>
        <v>2603.0500000000002</v>
      </c>
      <c r="L713" s="86">
        <f t="shared" si="231"/>
        <v>3294.49</v>
      </c>
      <c r="M713" s="78">
        <f t="shared" si="211"/>
        <v>3871.88</v>
      </c>
      <c r="N713" s="26">
        <f t="shared" si="212"/>
        <v>4105.03</v>
      </c>
      <c r="O713" s="26">
        <f t="shared" si="213"/>
        <v>4120.63</v>
      </c>
      <c r="P713" s="27">
        <f t="shared" si="214"/>
        <v>4812.07</v>
      </c>
      <c r="Q713" s="25">
        <f t="shared" si="215"/>
        <v>3850.96</v>
      </c>
      <c r="R713" s="26">
        <f t="shared" si="216"/>
        <v>4084.11</v>
      </c>
      <c r="S713" s="26">
        <f t="shared" si="217"/>
        <v>4099.71</v>
      </c>
      <c r="T713" s="27">
        <f t="shared" si="218"/>
        <v>4791.1499999999996</v>
      </c>
      <c r="U713" s="25">
        <f t="shared" si="219"/>
        <v>3765.34</v>
      </c>
      <c r="V713" s="26">
        <f t="shared" si="220"/>
        <v>3998.49</v>
      </c>
      <c r="W713" s="26">
        <f t="shared" si="221"/>
        <v>4014.09</v>
      </c>
      <c r="X713" s="27">
        <f t="shared" si="222"/>
        <v>4705.53</v>
      </c>
      <c r="Y713" s="25">
        <f t="shared" si="223"/>
        <v>3690.94</v>
      </c>
      <c r="Z713" s="26">
        <f t="shared" si="224"/>
        <v>3924.09</v>
      </c>
      <c r="AA713" s="26">
        <f t="shared" si="225"/>
        <v>3939.69</v>
      </c>
      <c r="AB713" s="27">
        <f t="shared" si="226"/>
        <v>4631.13</v>
      </c>
    </row>
    <row r="714" spans="1:28" ht="15" customHeight="1" x14ac:dyDescent="0.2">
      <c r="A714" s="517" t="s">
        <v>39</v>
      </c>
      <c r="B714" s="12">
        <v>8</v>
      </c>
      <c r="C714" s="34">
        <v>1409.19</v>
      </c>
      <c r="D714" s="77">
        <f t="shared" si="227"/>
        <v>3.63</v>
      </c>
      <c r="E714" s="83">
        <f>ROUND(C714*'1, 2 ц.к.'!$E$9,2)</f>
        <v>331.85</v>
      </c>
      <c r="F714" s="83">
        <f>ROUND(C714*'1, 2 ц.к.'!$E$22,2)</f>
        <v>307.79000000000002</v>
      </c>
      <c r="G714" s="83">
        <f>ROUND(C714*'1, 2 ц.к.'!$E$35,2)</f>
        <v>209.33</v>
      </c>
      <c r="H714" s="83">
        <f>ROUND(C714*'1, 2 ц.к.'!$E$48,2)</f>
        <v>123.76</v>
      </c>
      <c r="I714" s="84">
        <f t="shared" si="228"/>
        <v>2354.3000000000002</v>
      </c>
      <c r="J714" s="85">
        <f t="shared" si="229"/>
        <v>2587.4499999999998</v>
      </c>
      <c r="K714" s="85">
        <f t="shared" si="230"/>
        <v>2603.0500000000002</v>
      </c>
      <c r="L714" s="86">
        <f t="shared" si="231"/>
        <v>3294.49</v>
      </c>
      <c r="M714" s="78">
        <f t="shared" si="211"/>
        <v>4098.97</v>
      </c>
      <c r="N714" s="26">
        <f t="shared" si="212"/>
        <v>4332.12</v>
      </c>
      <c r="O714" s="26">
        <f t="shared" si="213"/>
        <v>4347.72</v>
      </c>
      <c r="P714" s="27">
        <f t="shared" si="214"/>
        <v>5039.16</v>
      </c>
      <c r="Q714" s="25">
        <f t="shared" si="215"/>
        <v>4074.91</v>
      </c>
      <c r="R714" s="26">
        <f t="shared" si="216"/>
        <v>4308.0600000000004</v>
      </c>
      <c r="S714" s="26">
        <f t="shared" si="217"/>
        <v>4323.66</v>
      </c>
      <c r="T714" s="27">
        <f t="shared" si="218"/>
        <v>5015.1000000000004</v>
      </c>
      <c r="U714" s="25">
        <f t="shared" si="219"/>
        <v>3976.45</v>
      </c>
      <c r="V714" s="26">
        <f t="shared" si="220"/>
        <v>4209.6000000000004</v>
      </c>
      <c r="W714" s="26">
        <f t="shared" si="221"/>
        <v>4225.2</v>
      </c>
      <c r="X714" s="27">
        <f t="shared" si="222"/>
        <v>4916.6400000000003</v>
      </c>
      <c r="Y714" s="25">
        <f t="shared" si="223"/>
        <v>3890.88</v>
      </c>
      <c r="Z714" s="26">
        <f t="shared" si="224"/>
        <v>4124.03</v>
      </c>
      <c r="AA714" s="26">
        <f t="shared" si="225"/>
        <v>4139.63</v>
      </c>
      <c r="AB714" s="27">
        <f t="shared" si="226"/>
        <v>4831.07</v>
      </c>
    </row>
    <row r="715" spans="1:28" ht="15" customHeight="1" x14ac:dyDescent="0.2">
      <c r="A715" s="517" t="s">
        <v>39</v>
      </c>
      <c r="B715" s="12">
        <v>9</v>
      </c>
      <c r="C715" s="34">
        <v>1471.36</v>
      </c>
      <c r="D715" s="77">
        <f t="shared" si="227"/>
        <v>3.63</v>
      </c>
      <c r="E715" s="83">
        <f>ROUND(C715*'1, 2 ц.к.'!$E$9,2)</f>
        <v>346.49</v>
      </c>
      <c r="F715" s="83">
        <f>ROUND(C715*'1, 2 ц.к.'!$E$22,2)</f>
        <v>321.37</v>
      </c>
      <c r="G715" s="83">
        <f>ROUND(C715*'1, 2 ц.к.'!$E$35,2)</f>
        <v>218.56</v>
      </c>
      <c r="H715" s="83">
        <f>ROUND(C715*'1, 2 ц.к.'!$E$48,2)</f>
        <v>129.22</v>
      </c>
      <c r="I715" s="84">
        <f t="shared" ref="I715:L729" si="232">I714</f>
        <v>2354.3000000000002</v>
      </c>
      <c r="J715" s="85">
        <f t="shared" si="232"/>
        <v>2587.4499999999998</v>
      </c>
      <c r="K715" s="85">
        <f t="shared" si="232"/>
        <v>2603.0500000000002</v>
      </c>
      <c r="L715" s="86">
        <f t="shared" si="232"/>
        <v>3294.49</v>
      </c>
      <c r="M715" s="78">
        <f t="shared" ref="M715:M729" si="233">ROUND(C715+D715+E715+I715,2)</f>
        <v>4175.78</v>
      </c>
      <c r="N715" s="26">
        <f t="shared" ref="N715:N729" si="234">ROUND(C715+D715+E715+J715,2)</f>
        <v>4408.93</v>
      </c>
      <c r="O715" s="26">
        <f t="shared" ref="O715:O729" si="235">ROUND(C715+D715+E715+K715,2)</f>
        <v>4424.53</v>
      </c>
      <c r="P715" s="27">
        <f t="shared" ref="P715:P729" si="236">ROUND(C715+D715+E715+L715,2)</f>
        <v>5115.97</v>
      </c>
      <c r="Q715" s="25">
        <f t="shared" ref="Q715:Q729" si="237">ROUND(C715+D715+F715+I715,2)</f>
        <v>4150.66</v>
      </c>
      <c r="R715" s="26">
        <f t="shared" ref="R715:R729" si="238">ROUND(C715+D715+F715+J715,2)</f>
        <v>4383.8100000000004</v>
      </c>
      <c r="S715" s="26">
        <f t="shared" ref="S715:S729" si="239">ROUND(C715+D715+F715+K715,2)</f>
        <v>4399.41</v>
      </c>
      <c r="T715" s="27">
        <f t="shared" ref="T715:T729" si="240">ROUND(C715+D715+F715+L715,2)</f>
        <v>5090.8500000000004</v>
      </c>
      <c r="U715" s="25">
        <f t="shared" ref="U715:U729" si="241">ROUND(C715+D715+G715+I715,2)</f>
        <v>4047.85</v>
      </c>
      <c r="V715" s="26">
        <f t="shared" ref="V715:V729" si="242">ROUND(C715+D715+G715+J715,2)</f>
        <v>4281</v>
      </c>
      <c r="W715" s="26">
        <f t="shared" ref="W715:W729" si="243">ROUND(C715+D715+G715+K715,2)</f>
        <v>4296.6000000000004</v>
      </c>
      <c r="X715" s="27">
        <f t="shared" ref="X715:X729" si="244">ROUND(C715+D715+G715+L715,2)</f>
        <v>4988.04</v>
      </c>
      <c r="Y715" s="25">
        <f t="shared" ref="Y715:Y729" si="245">ROUND(C715+D715+H715+I715,2)</f>
        <v>3958.51</v>
      </c>
      <c r="Z715" s="26">
        <f t="shared" ref="Z715:Z729" si="246">ROUND(C715+D715+H715+J715,2)</f>
        <v>4191.66</v>
      </c>
      <c r="AA715" s="26">
        <f t="shared" ref="AA715:AA729" si="247">ROUND(C715+D715+H715+K715,2)</f>
        <v>4207.26</v>
      </c>
      <c r="AB715" s="27">
        <f t="shared" ref="AB715:AB729" si="248">ROUND(C715+D715+H715+L715,2)</f>
        <v>4898.7</v>
      </c>
    </row>
    <row r="716" spans="1:28" ht="15" customHeight="1" x14ac:dyDescent="0.2">
      <c r="A716" s="517" t="s">
        <v>39</v>
      </c>
      <c r="B716" s="12">
        <v>10</v>
      </c>
      <c r="C716" s="34">
        <v>1472.21</v>
      </c>
      <c r="D716" s="77">
        <f t="shared" ref="D716:D729" si="249">D715</f>
        <v>3.63</v>
      </c>
      <c r="E716" s="83">
        <f>ROUND(C716*'1, 2 ц.к.'!$E$9,2)</f>
        <v>346.69</v>
      </c>
      <c r="F716" s="83">
        <f>ROUND(C716*'1, 2 ц.к.'!$E$22,2)</f>
        <v>321.55</v>
      </c>
      <c r="G716" s="83">
        <f>ROUND(C716*'1, 2 ц.к.'!$E$35,2)</f>
        <v>218.69</v>
      </c>
      <c r="H716" s="83">
        <f>ROUND(C716*'1, 2 ц.к.'!$E$48,2)</f>
        <v>129.30000000000001</v>
      </c>
      <c r="I716" s="84">
        <f t="shared" si="232"/>
        <v>2354.3000000000002</v>
      </c>
      <c r="J716" s="85">
        <f t="shared" si="232"/>
        <v>2587.4499999999998</v>
      </c>
      <c r="K716" s="85">
        <f t="shared" si="232"/>
        <v>2603.0500000000002</v>
      </c>
      <c r="L716" s="86">
        <f t="shared" si="232"/>
        <v>3294.49</v>
      </c>
      <c r="M716" s="78">
        <f t="shared" si="233"/>
        <v>4176.83</v>
      </c>
      <c r="N716" s="26">
        <f t="shared" si="234"/>
        <v>4409.9799999999996</v>
      </c>
      <c r="O716" s="26">
        <f t="shared" si="235"/>
        <v>4425.58</v>
      </c>
      <c r="P716" s="27">
        <f t="shared" si="236"/>
        <v>5117.0200000000004</v>
      </c>
      <c r="Q716" s="25">
        <f t="shared" si="237"/>
        <v>4151.6899999999996</v>
      </c>
      <c r="R716" s="26">
        <f t="shared" si="238"/>
        <v>4384.84</v>
      </c>
      <c r="S716" s="26">
        <f t="shared" si="239"/>
        <v>4400.4399999999996</v>
      </c>
      <c r="T716" s="27">
        <f t="shared" si="240"/>
        <v>5091.88</v>
      </c>
      <c r="U716" s="25">
        <f t="shared" si="241"/>
        <v>4048.83</v>
      </c>
      <c r="V716" s="26">
        <f t="shared" si="242"/>
        <v>4281.9799999999996</v>
      </c>
      <c r="W716" s="26">
        <f t="shared" si="243"/>
        <v>4297.58</v>
      </c>
      <c r="X716" s="27">
        <f t="shared" si="244"/>
        <v>4989.0200000000004</v>
      </c>
      <c r="Y716" s="25">
        <f t="shared" si="245"/>
        <v>3959.44</v>
      </c>
      <c r="Z716" s="26">
        <f t="shared" si="246"/>
        <v>4192.59</v>
      </c>
      <c r="AA716" s="26">
        <f t="shared" si="247"/>
        <v>4208.1899999999996</v>
      </c>
      <c r="AB716" s="27">
        <f t="shared" si="248"/>
        <v>4899.63</v>
      </c>
    </row>
    <row r="717" spans="1:28" ht="15" customHeight="1" x14ac:dyDescent="0.2">
      <c r="A717" s="517" t="s">
        <v>39</v>
      </c>
      <c r="B717" s="12">
        <v>11</v>
      </c>
      <c r="C717" s="34">
        <v>1473.08</v>
      </c>
      <c r="D717" s="77">
        <f t="shared" si="249"/>
        <v>3.63</v>
      </c>
      <c r="E717" s="83">
        <f>ROUND(C717*'1, 2 ц.к.'!$E$9,2)</f>
        <v>346.89</v>
      </c>
      <c r="F717" s="83">
        <f>ROUND(C717*'1, 2 ц.к.'!$E$22,2)</f>
        <v>321.74</v>
      </c>
      <c r="G717" s="83">
        <f>ROUND(C717*'1, 2 ц.к.'!$E$35,2)</f>
        <v>218.82</v>
      </c>
      <c r="H717" s="83">
        <f>ROUND(C717*'1, 2 ц.к.'!$E$48,2)</f>
        <v>129.37</v>
      </c>
      <c r="I717" s="84">
        <f t="shared" si="232"/>
        <v>2354.3000000000002</v>
      </c>
      <c r="J717" s="85">
        <f t="shared" si="232"/>
        <v>2587.4499999999998</v>
      </c>
      <c r="K717" s="85">
        <f t="shared" si="232"/>
        <v>2603.0500000000002</v>
      </c>
      <c r="L717" s="86">
        <f t="shared" si="232"/>
        <v>3294.49</v>
      </c>
      <c r="M717" s="78">
        <f t="shared" si="233"/>
        <v>4177.8999999999996</v>
      </c>
      <c r="N717" s="26">
        <f t="shared" si="234"/>
        <v>4411.05</v>
      </c>
      <c r="O717" s="26">
        <f t="shared" si="235"/>
        <v>4426.6499999999996</v>
      </c>
      <c r="P717" s="27">
        <f t="shared" si="236"/>
        <v>5118.09</v>
      </c>
      <c r="Q717" s="25">
        <f t="shared" si="237"/>
        <v>4152.75</v>
      </c>
      <c r="R717" s="26">
        <f t="shared" si="238"/>
        <v>4385.8999999999996</v>
      </c>
      <c r="S717" s="26">
        <f t="shared" si="239"/>
        <v>4401.5</v>
      </c>
      <c r="T717" s="27">
        <f t="shared" si="240"/>
        <v>5092.9399999999996</v>
      </c>
      <c r="U717" s="25">
        <f t="shared" si="241"/>
        <v>4049.83</v>
      </c>
      <c r="V717" s="26">
        <f t="shared" si="242"/>
        <v>4282.9799999999996</v>
      </c>
      <c r="W717" s="26">
        <f t="shared" si="243"/>
        <v>4298.58</v>
      </c>
      <c r="X717" s="27">
        <f t="shared" si="244"/>
        <v>4990.0200000000004</v>
      </c>
      <c r="Y717" s="25">
        <f t="shared" si="245"/>
        <v>3960.38</v>
      </c>
      <c r="Z717" s="26">
        <f t="shared" si="246"/>
        <v>4193.53</v>
      </c>
      <c r="AA717" s="26">
        <f t="shared" si="247"/>
        <v>4209.13</v>
      </c>
      <c r="AB717" s="27">
        <f t="shared" si="248"/>
        <v>4900.57</v>
      </c>
    </row>
    <row r="718" spans="1:28" ht="15" customHeight="1" x14ac:dyDescent="0.2">
      <c r="A718" s="517" t="s">
        <v>39</v>
      </c>
      <c r="B718" s="12">
        <v>12</v>
      </c>
      <c r="C718" s="34">
        <v>1467.09</v>
      </c>
      <c r="D718" s="77">
        <f t="shared" si="249"/>
        <v>3.63</v>
      </c>
      <c r="E718" s="83">
        <f>ROUND(C718*'1, 2 ц.к.'!$E$9,2)</f>
        <v>345.48</v>
      </c>
      <c r="F718" s="83">
        <f>ROUND(C718*'1, 2 ц.к.'!$E$22,2)</f>
        <v>320.44</v>
      </c>
      <c r="G718" s="83">
        <f>ROUND(C718*'1, 2 ц.к.'!$E$35,2)</f>
        <v>217.93</v>
      </c>
      <c r="H718" s="83">
        <f>ROUND(C718*'1, 2 ц.к.'!$E$48,2)</f>
        <v>128.85</v>
      </c>
      <c r="I718" s="84">
        <f t="shared" si="232"/>
        <v>2354.3000000000002</v>
      </c>
      <c r="J718" s="85">
        <f t="shared" si="232"/>
        <v>2587.4499999999998</v>
      </c>
      <c r="K718" s="85">
        <f t="shared" si="232"/>
        <v>2603.0500000000002</v>
      </c>
      <c r="L718" s="86">
        <f t="shared" si="232"/>
        <v>3294.49</v>
      </c>
      <c r="M718" s="78">
        <f t="shared" si="233"/>
        <v>4170.5</v>
      </c>
      <c r="N718" s="26">
        <f t="shared" si="234"/>
        <v>4403.6499999999996</v>
      </c>
      <c r="O718" s="26">
        <f t="shared" si="235"/>
        <v>4419.25</v>
      </c>
      <c r="P718" s="27">
        <f t="shared" si="236"/>
        <v>5110.6899999999996</v>
      </c>
      <c r="Q718" s="25">
        <f t="shared" si="237"/>
        <v>4145.46</v>
      </c>
      <c r="R718" s="26">
        <f t="shared" si="238"/>
        <v>4378.6099999999997</v>
      </c>
      <c r="S718" s="26">
        <f t="shared" si="239"/>
        <v>4394.21</v>
      </c>
      <c r="T718" s="27">
        <f t="shared" si="240"/>
        <v>5085.6499999999996</v>
      </c>
      <c r="U718" s="25">
        <f t="shared" si="241"/>
        <v>4042.95</v>
      </c>
      <c r="V718" s="26">
        <f t="shared" si="242"/>
        <v>4276.1000000000004</v>
      </c>
      <c r="W718" s="26">
        <f t="shared" si="243"/>
        <v>4291.7</v>
      </c>
      <c r="X718" s="27">
        <f t="shared" si="244"/>
        <v>4983.1400000000003</v>
      </c>
      <c r="Y718" s="25">
        <f t="shared" si="245"/>
        <v>3953.87</v>
      </c>
      <c r="Z718" s="26">
        <f t="shared" si="246"/>
        <v>4187.0200000000004</v>
      </c>
      <c r="AA718" s="26">
        <f t="shared" si="247"/>
        <v>4202.62</v>
      </c>
      <c r="AB718" s="27">
        <f t="shared" si="248"/>
        <v>4894.0600000000004</v>
      </c>
    </row>
    <row r="719" spans="1:28" ht="15" customHeight="1" x14ac:dyDescent="0.2">
      <c r="A719" s="517" t="s">
        <v>39</v>
      </c>
      <c r="B719" s="12">
        <v>13</v>
      </c>
      <c r="C719" s="34">
        <v>1467.86</v>
      </c>
      <c r="D719" s="77">
        <f t="shared" si="249"/>
        <v>3.63</v>
      </c>
      <c r="E719" s="83">
        <f>ROUND(C719*'1, 2 ц.к.'!$E$9,2)</f>
        <v>345.66</v>
      </c>
      <c r="F719" s="83">
        <f>ROUND(C719*'1, 2 ц.к.'!$E$22,2)</f>
        <v>320.60000000000002</v>
      </c>
      <c r="G719" s="83">
        <f>ROUND(C719*'1, 2 ц.к.'!$E$35,2)</f>
        <v>218.04</v>
      </c>
      <c r="H719" s="83">
        <f>ROUND(C719*'1, 2 ц.к.'!$E$48,2)</f>
        <v>128.91</v>
      </c>
      <c r="I719" s="84">
        <f t="shared" si="232"/>
        <v>2354.3000000000002</v>
      </c>
      <c r="J719" s="85">
        <f t="shared" si="232"/>
        <v>2587.4499999999998</v>
      </c>
      <c r="K719" s="85">
        <f t="shared" si="232"/>
        <v>2603.0500000000002</v>
      </c>
      <c r="L719" s="86">
        <f t="shared" si="232"/>
        <v>3294.49</v>
      </c>
      <c r="M719" s="78">
        <f t="shared" si="233"/>
        <v>4171.45</v>
      </c>
      <c r="N719" s="26">
        <f t="shared" si="234"/>
        <v>4404.6000000000004</v>
      </c>
      <c r="O719" s="26">
        <f t="shared" si="235"/>
        <v>4420.2</v>
      </c>
      <c r="P719" s="27">
        <f t="shared" si="236"/>
        <v>5111.6400000000003</v>
      </c>
      <c r="Q719" s="25">
        <f t="shared" si="237"/>
        <v>4146.3900000000003</v>
      </c>
      <c r="R719" s="26">
        <f t="shared" si="238"/>
        <v>4379.54</v>
      </c>
      <c r="S719" s="26">
        <f t="shared" si="239"/>
        <v>4395.1400000000003</v>
      </c>
      <c r="T719" s="27">
        <f t="shared" si="240"/>
        <v>5086.58</v>
      </c>
      <c r="U719" s="25">
        <f t="shared" si="241"/>
        <v>4043.83</v>
      </c>
      <c r="V719" s="26">
        <f t="shared" si="242"/>
        <v>4276.9799999999996</v>
      </c>
      <c r="W719" s="26">
        <f t="shared" si="243"/>
        <v>4292.58</v>
      </c>
      <c r="X719" s="27">
        <f t="shared" si="244"/>
        <v>4984.0200000000004</v>
      </c>
      <c r="Y719" s="25">
        <f t="shared" si="245"/>
        <v>3954.7</v>
      </c>
      <c r="Z719" s="26">
        <f t="shared" si="246"/>
        <v>4187.8500000000004</v>
      </c>
      <c r="AA719" s="26">
        <f t="shared" si="247"/>
        <v>4203.45</v>
      </c>
      <c r="AB719" s="27">
        <f t="shared" si="248"/>
        <v>4894.8900000000003</v>
      </c>
    </row>
    <row r="720" spans="1:28" ht="15" customHeight="1" x14ac:dyDescent="0.2">
      <c r="A720" s="517" t="s">
        <v>39</v>
      </c>
      <c r="B720" s="12">
        <v>14</v>
      </c>
      <c r="C720" s="34">
        <v>1464.89</v>
      </c>
      <c r="D720" s="77">
        <f t="shared" si="249"/>
        <v>3.63</v>
      </c>
      <c r="E720" s="83">
        <f>ROUND(C720*'1, 2 ц.к.'!$E$9,2)</f>
        <v>344.96</v>
      </c>
      <c r="F720" s="83">
        <f>ROUND(C720*'1, 2 ц.к.'!$E$22,2)</f>
        <v>319.95999999999998</v>
      </c>
      <c r="G720" s="83">
        <f>ROUND(C720*'1, 2 ц.к.'!$E$35,2)</f>
        <v>217.6</v>
      </c>
      <c r="H720" s="83">
        <f>ROUND(C720*'1, 2 ц.к.'!$E$48,2)</f>
        <v>128.65</v>
      </c>
      <c r="I720" s="84">
        <f t="shared" si="232"/>
        <v>2354.3000000000002</v>
      </c>
      <c r="J720" s="85">
        <f t="shared" si="232"/>
        <v>2587.4499999999998</v>
      </c>
      <c r="K720" s="85">
        <f t="shared" si="232"/>
        <v>2603.0500000000002</v>
      </c>
      <c r="L720" s="86">
        <f t="shared" si="232"/>
        <v>3294.49</v>
      </c>
      <c r="M720" s="78">
        <f t="shared" si="233"/>
        <v>4167.78</v>
      </c>
      <c r="N720" s="26">
        <f t="shared" si="234"/>
        <v>4400.93</v>
      </c>
      <c r="O720" s="26">
        <f t="shared" si="235"/>
        <v>4416.53</v>
      </c>
      <c r="P720" s="27">
        <f t="shared" si="236"/>
        <v>5107.97</v>
      </c>
      <c r="Q720" s="25">
        <f t="shared" si="237"/>
        <v>4142.78</v>
      </c>
      <c r="R720" s="26">
        <f t="shared" si="238"/>
        <v>4375.93</v>
      </c>
      <c r="S720" s="26">
        <f t="shared" si="239"/>
        <v>4391.53</v>
      </c>
      <c r="T720" s="27">
        <f t="shared" si="240"/>
        <v>5082.97</v>
      </c>
      <c r="U720" s="25">
        <f t="shared" si="241"/>
        <v>4040.42</v>
      </c>
      <c r="V720" s="26">
        <f t="shared" si="242"/>
        <v>4273.57</v>
      </c>
      <c r="W720" s="26">
        <f t="shared" si="243"/>
        <v>4289.17</v>
      </c>
      <c r="X720" s="27">
        <f t="shared" si="244"/>
        <v>4980.6099999999997</v>
      </c>
      <c r="Y720" s="25">
        <f t="shared" si="245"/>
        <v>3951.47</v>
      </c>
      <c r="Z720" s="26">
        <f t="shared" si="246"/>
        <v>4184.62</v>
      </c>
      <c r="AA720" s="26">
        <f t="shared" si="247"/>
        <v>4200.22</v>
      </c>
      <c r="AB720" s="27">
        <f t="shared" si="248"/>
        <v>4891.66</v>
      </c>
    </row>
    <row r="721" spans="1:28" ht="15" customHeight="1" x14ac:dyDescent="0.2">
      <c r="A721" s="517" t="s">
        <v>39</v>
      </c>
      <c r="B721" s="12">
        <v>15</v>
      </c>
      <c r="C721" s="34">
        <v>1466.73</v>
      </c>
      <c r="D721" s="77">
        <f t="shared" si="249"/>
        <v>3.63</v>
      </c>
      <c r="E721" s="83">
        <f>ROUND(C721*'1, 2 ц.к.'!$E$9,2)</f>
        <v>345.4</v>
      </c>
      <c r="F721" s="83">
        <f>ROUND(C721*'1, 2 ц.к.'!$E$22,2)</f>
        <v>320.36</v>
      </c>
      <c r="G721" s="83">
        <f>ROUND(C721*'1, 2 ц.к.'!$E$35,2)</f>
        <v>217.87</v>
      </c>
      <c r="H721" s="83">
        <f>ROUND(C721*'1, 2 ц.к.'!$E$48,2)</f>
        <v>128.81</v>
      </c>
      <c r="I721" s="84">
        <f t="shared" si="232"/>
        <v>2354.3000000000002</v>
      </c>
      <c r="J721" s="85">
        <f t="shared" si="232"/>
        <v>2587.4499999999998</v>
      </c>
      <c r="K721" s="85">
        <f t="shared" si="232"/>
        <v>2603.0500000000002</v>
      </c>
      <c r="L721" s="86">
        <f t="shared" si="232"/>
        <v>3294.49</v>
      </c>
      <c r="M721" s="78">
        <f t="shared" si="233"/>
        <v>4170.0600000000004</v>
      </c>
      <c r="N721" s="26">
        <f t="shared" si="234"/>
        <v>4403.21</v>
      </c>
      <c r="O721" s="26">
        <f t="shared" si="235"/>
        <v>4418.8100000000004</v>
      </c>
      <c r="P721" s="27">
        <f t="shared" si="236"/>
        <v>5110.25</v>
      </c>
      <c r="Q721" s="25">
        <f t="shared" si="237"/>
        <v>4145.0200000000004</v>
      </c>
      <c r="R721" s="26">
        <f t="shared" si="238"/>
        <v>4378.17</v>
      </c>
      <c r="S721" s="26">
        <f t="shared" si="239"/>
        <v>4393.7700000000004</v>
      </c>
      <c r="T721" s="27">
        <f t="shared" si="240"/>
        <v>5085.21</v>
      </c>
      <c r="U721" s="25">
        <f t="shared" si="241"/>
        <v>4042.53</v>
      </c>
      <c r="V721" s="26">
        <f t="shared" si="242"/>
        <v>4275.68</v>
      </c>
      <c r="W721" s="26">
        <f t="shared" si="243"/>
        <v>4291.28</v>
      </c>
      <c r="X721" s="27">
        <f t="shared" si="244"/>
        <v>4982.72</v>
      </c>
      <c r="Y721" s="25">
        <f t="shared" si="245"/>
        <v>3953.47</v>
      </c>
      <c r="Z721" s="26">
        <f t="shared" si="246"/>
        <v>4186.62</v>
      </c>
      <c r="AA721" s="26">
        <f t="shared" si="247"/>
        <v>4202.22</v>
      </c>
      <c r="AB721" s="27">
        <f t="shared" si="248"/>
        <v>4893.66</v>
      </c>
    </row>
    <row r="722" spans="1:28" ht="15" customHeight="1" x14ac:dyDescent="0.2">
      <c r="A722" s="517" t="s">
        <v>39</v>
      </c>
      <c r="B722" s="12">
        <v>16</v>
      </c>
      <c r="C722" s="34">
        <v>1469.42</v>
      </c>
      <c r="D722" s="77">
        <f t="shared" si="249"/>
        <v>3.63</v>
      </c>
      <c r="E722" s="83">
        <f>ROUND(C722*'1, 2 ц.к.'!$E$9,2)</f>
        <v>346.03</v>
      </c>
      <c r="F722" s="83">
        <f>ROUND(C722*'1, 2 ц.к.'!$E$22,2)</f>
        <v>320.94</v>
      </c>
      <c r="G722" s="83">
        <f>ROUND(C722*'1, 2 ц.к.'!$E$35,2)</f>
        <v>218.27</v>
      </c>
      <c r="H722" s="83">
        <f>ROUND(C722*'1, 2 ц.к.'!$E$48,2)</f>
        <v>129.05000000000001</v>
      </c>
      <c r="I722" s="84">
        <f t="shared" si="232"/>
        <v>2354.3000000000002</v>
      </c>
      <c r="J722" s="85">
        <f t="shared" si="232"/>
        <v>2587.4499999999998</v>
      </c>
      <c r="K722" s="85">
        <f t="shared" si="232"/>
        <v>2603.0500000000002</v>
      </c>
      <c r="L722" s="86">
        <f t="shared" si="232"/>
        <v>3294.49</v>
      </c>
      <c r="M722" s="78">
        <f t="shared" si="233"/>
        <v>4173.38</v>
      </c>
      <c r="N722" s="26">
        <f t="shared" si="234"/>
        <v>4406.53</v>
      </c>
      <c r="O722" s="26">
        <f t="shared" si="235"/>
        <v>4422.13</v>
      </c>
      <c r="P722" s="27">
        <f t="shared" si="236"/>
        <v>5113.57</v>
      </c>
      <c r="Q722" s="25">
        <f t="shared" si="237"/>
        <v>4148.29</v>
      </c>
      <c r="R722" s="26">
        <f t="shared" si="238"/>
        <v>4381.4399999999996</v>
      </c>
      <c r="S722" s="26">
        <f t="shared" si="239"/>
        <v>4397.04</v>
      </c>
      <c r="T722" s="27">
        <f t="shared" si="240"/>
        <v>5088.4799999999996</v>
      </c>
      <c r="U722" s="25">
        <f t="shared" si="241"/>
        <v>4045.62</v>
      </c>
      <c r="V722" s="26">
        <f t="shared" si="242"/>
        <v>4278.7700000000004</v>
      </c>
      <c r="W722" s="26">
        <f t="shared" si="243"/>
        <v>4294.37</v>
      </c>
      <c r="X722" s="27">
        <f t="shared" si="244"/>
        <v>4985.8100000000004</v>
      </c>
      <c r="Y722" s="25">
        <f t="shared" si="245"/>
        <v>3956.4</v>
      </c>
      <c r="Z722" s="26">
        <f t="shared" si="246"/>
        <v>4189.55</v>
      </c>
      <c r="AA722" s="26">
        <f t="shared" si="247"/>
        <v>4205.1499999999996</v>
      </c>
      <c r="AB722" s="27">
        <f t="shared" si="248"/>
        <v>4896.59</v>
      </c>
    </row>
    <row r="723" spans="1:28" ht="15" customHeight="1" x14ac:dyDescent="0.2">
      <c r="A723" s="517" t="s">
        <v>39</v>
      </c>
      <c r="B723" s="12">
        <v>17</v>
      </c>
      <c r="C723" s="34">
        <v>1473.17</v>
      </c>
      <c r="D723" s="77">
        <f t="shared" si="249"/>
        <v>3.63</v>
      </c>
      <c r="E723" s="83">
        <f>ROUND(C723*'1, 2 ц.к.'!$E$9,2)</f>
        <v>346.91</v>
      </c>
      <c r="F723" s="83">
        <f>ROUND(C723*'1, 2 ц.к.'!$E$22,2)</f>
        <v>321.76</v>
      </c>
      <c r="G723" s="83">
        <f>ROUND(C723*'1, 2 ц.к.'!$E$35,2)</f>
        <v>218.83</v>
      </c>
      <c r="H723" s="83">
        <f>ROUND(C723*'1, 2 ц.к.'!$E$48,2)</f>
        <v>129.38</v>
      </c>
      <c r="I723" s="84">
        <f t="shared" si="232"/>
        <v>2354.3000000000002</v>
      </c>
      <c r="J723" s="85">
        <f t="shared" si="232"/>
        <v>2587.4499999999998</v>
      </c>
      <c r="K723" s="85">
        <f t="shared" si="232"/>
        <v>2603.0500000000002</v>
      </c>
      <c r="L723" s="86">
        <f t="shared" si="232"/>
        <v>3294.49</v>
      </c>
      <c r="M723" s="78">
        <f t="shared" si="233"/>
        <v>4178.01</v>
      </c>
      <c r="N723" s="26">
        <f t="shared" si="234"/>
        <v>4411.16</v>
      </c>
      <c r="O723" s="26">
        <f t="shared" si="235"/>
        <v>4426.76</v>
      </c>
      <c r="P723" s="27">
        <f t="shared" si="236"/>
        <v>5118.2</v>
      </c>
      <c r="Q723" s="25">
        <f t="shared" si="237"/>
        <v>4152.8599999999997</v>
      </c>
      <c r="R723" s="26">
        <f t="shared" si="238"/>
        <v>4386.01</v>
      </c>
      <c r="S723" s="26">
        <f t="shared" si="239"/>
        <v>4401.6099999999997</v>
      </c>
      <c r="T723" s="27">
        <f t="shared" si="240"/>
        <v>5093.05</v>
      </c>
      <c r="U723" s="25">
        <f t="shared" si="241"/>
        <v>4049.93</v>
      </c>
      <c r="V723" s="26">
        <f t="shared" si="242"/>
        <v>4283.08</v>
      </c>
      <c r="W723" s="26">
        <f t="shared" si="243"/>
        <v>4298.68</v>
      </c>
      <c r="X723" s="27">
        <f t="shared" si="244"/>
        <v>4990.12</v>
      </c>
      <c r="Y723" s="25">
        <f t="shared" si="245"/>
        <v>3960.48</v>
      </c>
      <c r="Z723" s="26">
        <f t="shared" si="246"/>
        <v>4193.63</v>
      </c>
      <c r="AA723" s="26">
        <f t="shared" si="247"/>
        <v>4209.2299999999996</v>
      </c>
      <c r="AB723" s="27">
        <f t="shared" si="248"/>
        <v>4900.67</v>
      </c>
    </row>
    <row r="724" spans="1:28" ht="15" customHeight="1" x14ac:dyDescent="0.2">
      <c r="A724" s="517" t="s">
        <v>39</v>
      </c>
      <c r="B724" s="12">
        <v>18</v>
      </c>
      <c r="C724" s="34">
        <v>1567.16</v>
      </c>
      <c r="D724" s="77">
        <f t="shared" si="249"/>
        <v>3.63</v>
      </c>
      <c r="E724" s="83">
        <f>ROUND(C724*'1, 2 ц.к.'!$E$9,2)</f>
        <v>369.05</v>
      </c>
      <c r="F724" s="83">
        <f>ROUND(C724*'1, 2 ц.к.'!$E$22,2)</f>
        <v>342.29</v>
      </c>
      <c r="G724" s="83">
        <f>ROUND(C724*'1, 2 ц.к.'!$E$35,2)</f>
        <v>232.79</v>
      </c>
      <c r="H724" s="83">
        <f>ROUND(C724*'1, 2 ц.к.'!$E$48,2)</f>
        <v>137.63</v>
      </c>
      <c r="I724" s="84">
        <f t="shared" si="232"/>
        <v>2354.3000000000002</v>
      </c>
      <c r="J724" s="85">
        <f t="shared" si="232"/>
        <v>2587.4499999999998</v>
      </c>
      <c r="K724" s="85">
        <f t="shared" si="232"/>
        <v>2603.0500000000002</v>
      </c>
      <c r="L724" s="86">
        <f t="shared" si="232"/>
        <v>3294.49</v>
      </c>
      <c r="M724" s="78">
        <f t="shared" si="233"/>
        <v>4294.1400000000003</v>
      </c>
      <c r="N724" s="26">
        <f t="shared" si="234"/>
        <v>4527.29</v>
      </c>
      <c r="O724" s="26">
        <f t="shared" si="235"/>
        <v>4542.8900000000003</v>
      </c>
      <c r="P724" s="27">
        <f t="shared" si="236"/>
        <v>5234.33</v>
      </c>
      <c r="Q724" s="25">
        <f t="shared" si="237"/>
        <v>4267.38</v>
      </c>
      <c r="R724" s="26">
        <f t="shared" si="238"/>
        <v>4500.53</v>
      </c>
      <c r="S724" s="26">
        <f t="shared" si="239"/>
        <v>4516.13</v>
      </c>
      <c r="T724" s="27">
        <f t="shared" si="240"/>
        <v>5207.57</v>
      </c>
      <c r="U724" s="25">
        <f t="shared" si="241"/>
        <v>4157.88</v>
      </c>
      <c r="V724" s="26">
        <f t="shared" si="242"/>
        <v>4391.03</v>
      </c>
      <c r="W724" s="26">
        <f t="shared" si="243"/>
        <v>4406.63</v>
      </c>
      <c r="X724" s="27">
        <f t="shared" si="244"/>
        <v>5098.07</v>
      </c>
      <c r="Y724" s="25">
        <f t="shared" si="245"/>
        <v>4062.72</v>
      </c>
      <c r="Z724" s="26">
        <f t="shared" si="246"/>
        <v>4295.87</v>
      </c>
      <c r="AA724" s="26">
        <f t="shared" si="247"/>
        <v>4311.47</v>
      </c>
      <c r="AB724" s="27">
        <f t="shared" si="248"/>
        <v>5002.91</v>
      </c>
    </row>
    <row r="725" spans="1:28" ht="15" customHeight="1" x14ac:dyDescent="0.2">
      <c r="A725" s="517" t="s">
        <v>39</v>
      </c>
      <c r="B725" s="12">
        <v>19</v>
      </c>
      <c r="C725" s="34">
        <v>1697.81</v>
      </c>
      <c r="D725" s="77">
        <f t="shared" si="249"/>
        <v>3.63</v>
      </c>
      <c r="E725" s="83">
        <f>ROUND(C725*'1, 2 ц.к.'!$E$9,2)</f>
        <v>399.81</v>
      </c>
      <c r="F725" s="83">
        <f>ROUND(C725*'1, 2 ц.к.'!$E$22,2)</f>
        <v>370.83</v>
      </c>
      <c r="G725" s="83">
        <f>ROUND(C725*'1, 2 ц.к.'!$E$35,2)</f>
        <v>252.2</v>
      </c>
      <c r="H725" s="83">
        <f>ROUND(C725*'1, 2 ц.к.'!$E$48,2)</f>
        <v>149.11000000000001</v>
      </c>
      <c r="I725" s="84">
        <f t="shared" si="232"/>
        <v>2354.3000000000002</v>
      </c>
      <c r="J725" s="85">
        <f t="shared" si="232"/>
        <v>2587.4499999999998</v>
      </c>
      <c r="K725" s="85">
        <f t="shared" si="232"/>
        <v>2603.0500000000002</v>
      </c>
      <c r="L725" s="86">
        <f t="shared" si="232"/>
        <v>3294.49</v>
      </c>
      <c r="M725" s="78">
        <f t="shared" si="233"/>
        <v>4455.55</v>
      </c>
      <c r="N725" s="26">
        <f t="shared" si="234"/>
        <v>4688.7</v>
      </c>
      <c r="O725" s="26">
        <f t="shared" si="235"/>
        <v>4704.3</v>
      </c>
      <c r="P725" s="27">
        <f t="shared" si="236"/>
        <v>5395.74</v>
      </c>
      <c r="Q725" s="25">
        <f t="shared" si="237"/>
        <v>4426.57</v>
      </c>
      <c r="R725" s="26">
        <f t="shared" si="238"/>
        <v>4659.72</v>
      </c>
      <c r="S725" s="26">
        <f t="shared" si="239"/>
        <v>4675.32</v>
      </c>
      <c r="T725" s="27">
        <f t="shared" si="240"/>
        <v>5366.76</v>
      </c>
      <c r="U725" s="25">
        <f t="shared" si="241"/>
        <v>4307.9399999999996</v>
      </c>
      <c r="V725" s="26">
        <f t="shared" si="242"/>
        <v>4541.09</v>
      </c>
      <c r="W725" s="26">
        <f t="shared" si="243"/>
        <v>4556.6899999999996</v>
      </c>
      <c r="X725" s="27">
        <f t="shared" si="244"/>
        <v>5248.13</v>
      </c>
      <c r="Y725" s="25">
        <f t="shared" si="245"/>
        <v>4204.8500000000004</v>
      </c>
      <c r="Z725" s="26">
        <f t="shared" si="246"/>
        <v>4438</v>
      </c>
      <c r="AA725" s="26">
        <f t="shared" si="247"/>
        <v>4453.6000000000004</v>
      </c>
      <c r="AB725" s="27">
        <f t="shared" si="248"/>
        <v>5145.04</v>
      </c>
    </row>
    <row r="726" spans="1:28" ht="15" customHeight="1" x14ac:dyDescent="0.2">
      <c r="A726" s="517" t="s">
        <v>39</v>
      </c>
      <c r="B726" s="12">
        <v>20</v>
      </c>
      <c r="C726" s="34">
        <v>1601.77</v>
      </c>
      <c r="D726" s="77">
        <f t="shared" si="249"/>
        <v>3.63</v>
      </c>
      <c r="E726" s="83">
        <f>ROUND(C726*'1, 2 ц.к.'!$E$9,2)</f>
        <v>377.2</v>
      </c>
      <c r="F726" s="83">
        <f>ROUND(C726*'1, 2 ц.к.'!$E$22,2)</f>
        <v>349.85</v>
      </c>
      <c r="G726" s="83">
        <f>ROUND(C726*'1, 2 ц.к.'!$E$35,2)</f>
        <v>237.93</v>
      </c>
      <c r="H726" s="83">
        <f>ROUND(C726*'1, 2 ц.к.'!$E$48,2)</f>
        <v>140.66999999999999</v>
      </c>
      <c r="I726" s="84">
        <f t="shared" si="232"/>
        <v>2354.3000000000002</v>
      </c>
      <c r="J726" s="85">
        <f t="shared" si="232"/>
        <v>2587.4499999999998</v>
      </c>
      <c r="K726" s="85">
        <f t="shared" si="232"/>
        <v>2603.0500000000002</v>
      </c>
      <c r="L726" s="86">
        <f t="shared" si="232"/>
        <v>3294.49</v>
      </c>
      <c r="M726" s="78">
        <f t="shared" si="233"/>
        <v>4336.8999999999996</v>
      </c>
      <c r="N726" s="26">
        <f t="shared" si="234"/>
        <v>4570.05</v>
      </c>
      <c r="O726" s="26">
        <f t="shared" si="235"/>
        <v>4585.6499999999996</v>
      </c>
      <c r="P726" s="27">
        <f t="shared" si="236"/>
        <v>5277.09</v>
      </c>
      <c r="Q726" s="25">
        <f t="shared" si="237"/>
        <v>4309.55</v>
      </c>
      <c r="R726" s="26">
        <f t="shared" si="238"/>
        <v>4542.7</v>
      </c>
      <c r="S726" s="26">
        <f t="shared" si="239"/>
        <v>4558.3</v>
      </c>
      <c r="T726" s="27">
        <f t="shared" si="240"/>
        <v>5249.74</v>
      </c>
      <c r="U726" s="25">
        <f t="shared" si="241"/>
        <v>4197.63</v>
      </c>
      <c r="V726" s="26">
        <f t="shared" si="242"/>
        <v>4430.78</v>
      </c>
      <c r="W726" s="26">
        <f t="shared" si="243"/>
        <v>4446.38</v>
      </c>
      <c r="X726" s="27">
        <f t="shared" si="244"/>
        <v>5137.82</v>
      </c>
      <c r="Y726" s="25">
        <f t="shared" si="245"/>
        <v>4100.37</v>
      </c>
      <c r="Z726" s="26">
        <f t="shared" si="246"/>
        <v>4333.5200000000004</v>
      </c>
      <c r="AA726" s="26">
        <f t="shared" si="247"/>
        <v>4349.12</v>
      </c>
      <c r="AB726" s="27">
        <f t="shared" si="248"/>
        <v>5040.5600000000004</v>
      </c>
    </row>
    <row r="727" spans="1:28" ht="15" customHeight="1" x14ac:dyDescent="0.2">
      <c r="A727" s="517" t="s">
        <v>39</v>
      </c>
      <c r="B727" s="12">
        <v>21</v>
      </c>
      <c r="C727" s="34">
        <v>1509.57</v>
      </c>
      <c r="D727" s="77">
        <f t="shared" si="249"/>
        <v>3.63</v>
      </c>
      <c r="E727" s="83">
        <f>ROUND(C727*'1, 2 ц.к.'!$E$9,2)</f>
        <v>355.49</v>
      </c>
      <c r="F727" s="83">
        <f>ROUND(C727*'1, 2 ц.к.'!$E$22,2)</f>
        <v>329.71</v>
      </c>
      <c r="G727" s="83">
        <f>ROUND(C727*'1, 2 ц.к.'!$E$35,2)</f>
        <v>224.24</v>
      </c>
      <c r="H727" s="83">
        <f>ROUND(C727*'1, 2 ц.к.'!$E$48,2)</f>
        <v>132.58000000000001</v>
      </c>
      <c r="I727" s="84">
        <f t="shared" si="232"/>
        <v>2354.3000000000002</v>
      </c>
      <c r="J727" s="85">
        <f t="shared" si="232"/>
        <v>2587.4499999999998</v>
      </c>
      <c r="K727" s="85">
        <f t="shared" si="232"/>
        <v>2603.0500000000002</v>
      </c>
      <c r="L727" s="86">
        <f t="shared" si="232"/>
        <v>3294.49</v>
      </c>
      <c r="M727" s="78">
        <f t="shared" si="233"/>
        <v>4222.99</v>
      </c>
      <c r="N727" s="26">
        <f t="shared" si="234"/>
        <v>4456.1400000000003</v>
      </c>
      <c r="O727" s="26">
        <f t="shared" si="235"/>
        <v>4471.74</v>
      </c>
      <c r="P727" s="27">
        <f t="shared" si="236"/>
        <v>5163.18</v>
      </c>
      <c r="Q727" s="25">
        <f t="shared" si="237"/>
        <v>4197.21</v>
      </c>
      <c r="R727" s="26">
        <f t="shared" si="238"/>
        <v>4430.3599999999997</v>
      </c>
      <c r="S727" s="26">
        <f t="shared" si="239"/>
        <v>4445.96</v>
      </c>
      <c r="T727" s="27">
        <f t="shared" si="240"/>
        <v>5137.3999999999996</v>
      </c>
      <c r="U727" s="25">
        <f t="shared" si="241"/>
        <v>4091.74</v>
      </c>
      <c r="V727" s="26">
        <f t="shared" si="242"/>
        <v>4324.8900000000003</v>
      </c>
      <c r="W727" s="26">
        <f t="shared" si="243"/>
        <v>4340.49</v>
      </c>
      <c r="X727" s="27">
        <f t="shared" si="244"/>
        <v>5031.93</v>
      </c>
      <c r="Y727" s="25">
        <f t="shared" si="245"/>
        <v>4000.08</v>
      </c>
      <c r="Z727" s="26">
        <f t="shared" si="246"/>
        <v>4233.2299999999996</v>
      </c>
      <c r="AA727" s="26">
        <f t="shared" si="247"/>
        <v>4248.83</v>
      </c>
      <c r="AB727" s="27">
        <f t="shared" si="248"/>
        <v>4940.2700000000004</v>
      </c>
    </row>
    <row r="728" spans="1:28" ht="15" customHeight="1" x14ac:dyDescent="0.2">
      <c r="A728" s="517" t="s">
        <v>39</v>
      </c>
      <c r="B728" s="12">
        <v>22</v>
      </c>
      <c r="C728" s="34">
        <v>1430.76</v>
      </c>
      <c r="D728" s="77">
        <f t="shared" si="249"/>
        <v>3.63</v>
      </c>
      <c r="E728" s="83">
        <f>ROUND(C728*'1, 2 ц.к.'!$E$9,2)</f>
        <v>336.93</v>
      </c>
      <c r="F728" s="83">
        <f>ROUND(C728*'1, 2 ц.к.'!$E$22,2)</f>
        <v>312.5</v>
      </c>
      <c r="G728" s="83">
        <f>ROUND(C728*'1, 2 ц.к.'!$E$35,2)</f>
        <v>212.53</v>
      </c>
      <c r="H728" s="83">
        <f>ROUND(C728*'1, 2 ц.к.'!$E$48,2)</f>
        <v>125.66</v>
      </c>
      <c r="I728" s="84">
        <f t="shared" si="232"/>
        <v>2354.3000000000002</v>
      </c>
      <c r="J728" s="85">
        <f t="shared" si="232"/>
        <v>2587.4499999999998</v>
      </c>
      <c r="K728" s="85">
        <f t="shared" si="232"/>
        <v>2603.0500000000002</v>
      </c>
      <c r="L728" s="86">
        <f t="shared" si="232"/>
        <v>3294.49</v>
      </c>
      <c r="M728" s="78">
        <f t="shared" si="233"/>
        <v>4125.62</v>
      </c>
      <c r="N728" s="26">
        <f t="shared" si="234"/>
        <v>4358.7700000000004</v>
      </c>
      <c r="O728" s="26">
        <f t="shared" si="235"/>
        <v>4374.37</v>
      </c>
      <c r="P728" s="27">
        <f t="shared" si="236"/>
        <v>5065.8100000000004</v>
      </c>
      <c r="Q728" s="25">
        <f t="shared" si="237"/>
        <v>4101.1899999999996</v>
      </c>
      <c r="R728" s="26">
        <f t="shared" si="238"/>
        <v>4334.34</v>
      </c>
      <c r="S728" s="26">
        <f t="shared" si="239"/>
        <v>4349.9399999999996</v>
      </c>
      <c r="T728" s="27">
        <f t="shared" si="240"/>
        <v>5041.38</v>
      </c>
      <c r="U728" s="25">
        <f t="shared" si="241"/>
        <v>4001.22</v>
      </c>
      <c r="V728" s="26">
        <f t="shared" si="242"/>
        <v>4234.37</v>
      </c>
      <c r="W728" s="26">
        <f t="shared" si="243"/>
        <v>4249.97</v>
      </c>
      <c r="X728" s="27">
        <f t="shared" si="244"/>
        <v>4941.41</v>
      </c>
      <c r="Y728" s="25">
        <f t="shared" si="245"/>
        <v>3914.35</v>
      </c>
      <c r="Z728" s="26">
        <f t="shared" si="246"/>
        <v>4147.5</v>
      </c>
      <c r="AA728" s="26">
        <f t="shared" si="247"/>
        <v>4163.1000000000004</v>
      </c>
      <c r="AB728" s="27">
        <f t="shared" si="248"/>
        <v>4854.54</v>
      </c>
    </row>
    <row r="729" spans="1:28" ht="15" customHeight="1" x14ac:dyDescent="0.2">
      <c r="A729" s="517" t="s">
        <v>39</v>
      </c>
      <c r="B729" s="12">
        <v>23</v>
      </c>
      <c r="C729" s="34">
        <v>1328.47</v>
      </c>
      <c r="D729" s="77">
        <f t="shared" si="249"/>
        <v>3.63</v>
      </c>
      <c r="E729" s="83">
        <f>ROUND(C729*'1, 2 ц.к.'!$E$9,2)</f>
        <v>312.83999999999997</v>
      </c>
      <c r="F729" s="83">
        <f>ROUND(C729*'1, 2 ц.к.'!$E$22,2)</f>
        <v>290.16000000000003</v>
      </c>
      <c r="G729" s="83">
        <f>ROUND(C729*'1, 2 ц.к.'!$E$35,2)</f>
        <v>197.34</v>
      </c>
      <c r="H729" s="83">
        <f>ROUND(C729*'1, 2 ц.к.'!$E$48,2)</f>
        <v>116.67</v>
      </c>
      <c r="I729" s="84">
        <f t="shared" si="232"/>
        <v>2354.3000000000002</v>
      </c>
      <c r="J729" s="85">
        <f t="shared" si="232"/>
        <v>2587.4499999999998</v>
      </c>
      <c r="K729" s="85">
        <f t="shared" si="232"/>
        <v>2603.0500000000002</v>
      </c>
      <c r="L729" s="86">
        <f t="shared" si="232"/>
        <v>3294.49</v>
      </c>
      <c r="M729" s="78">
        <f t="shared" si="233"/>
        <v>3999.24</v>
      </c>
      <c r="N729" s="26">
        <f t="shared" si="234"/>
        <v>4232.3900000000003</v>
      </c>
      <c r="O729" s="26">
        <f t="shared" si="235"/>
        <v>4247.99</v>
      </c>
      <c r="P729" s="27">
        <f t="shared" si="236"/>
        <v>4939.43</v>
      </c>
      <c r="Q729" s="25">
        <f t="shared" si="237"/>
        <v>3976.56</v>
      </c>
      <c r="R729" s="26">
        <f t="shared" si="238"/>
        <v>4209.71</v>
      </c>
      <c r="S729" s="26">
        <f t="shared" si="239"/>
        <v>4225.3100000000004</v>
      </c>
      <c r="T729" s="27">
        <f t="shared" si="240"/>
        <v>4916.75</v>
      </c>
      <c r="U729" s="25">
        <f t="shared" si="241"/>
        <v>3883.74</v>
      </c>
      <c r="V729" s="26">
        <f t="shared" si="242"/>
        <v>4116.8900000000003</v>
      </c>
      <c r="W729" s="26">
        <f t="shared" si="243"/>
        <v>4132.49</v>
      </c>
      <c r="X729" s="27">
        <f t="shared" si="244"/>
        <v>4823.93</v>
      </c>
      <c r="Y729" s="25">
        <f t="shared" si="245"/>
        <v>3803.07</v>
      </c>
      <c r="Z729" s="26">
        <f t="shared" si="246"/>
        <v>4036.22</v>
      </c>
      <c r="AA729" s="26">
        <f t="shared" si="247"/>
        <v>4051.82</v>
      </c>
      <c r="AB729" s="27">
        <f t="shared" si="248"/>
        <v>4743.26</v>
      </c>
    </row>
    <row r="730" spans="1:28" ht="15" hidden="1" customHeight="1" x14ac:dyDescent="0.2">
      <c r="A730" s="517"/>
      <c r="B730" s="12"/>
      <c r="C730" s="34"/>
      <c r="D730" s="77"/>
      <c r="E730" s="83"/>
      <c r="F730" s="83"/>
      <c r="G730" s="83"/>
      <c r="H730" s="83"/>
      <c r="I730" s="84"/>
      <c r="J730" s="85"/>
      <c r="K730" s="85"/>
      <c r="L730" s="86"/>
      <c r="M730" s="78"/>
      <c r="N730" s="26"/>
      <c r="O730" s="26"/>
      <c r="P730" s="27"/>
      <c r="Q730" s="25"/>
      <c r="R730" s="26"/>
      <c r="S730" s="26"/>
      <c r="T730" s="27"/>
      <c r="U730" s="25"/>
      <c r="V730" s="26"/>
      <c r="W730" s="26"/>
      <c r="X730" s="27"/>
      <c r="Y730" s="25"/>
      <c r="Z730" s="26"/>
      <c r="AA730" s="26"/>
      <c r="AB730" s="27"/>
    </row>
    <row r="731" spans="1:28" ht="15" hidden="1" customHeight="1" x14ac:dyDescent="0.2">
      <c r="A731" s="517"/>
      <c r="B731" s="12"/>
      <c r="C731" s="34"/>
      <c r="D731" s="77"/>
      <c r="E731" s="83"/>
      <c r="F731" s="83"/>
      <c r="G731" s="83"/>
      <c r="H731" s="83"/>
      <c r="I731" s="84"/>
      <c r="J731" s="85"/>
      <c r="K731" s="85"/>
      <c r="L731" s="86"/>
      <c r="M731" s="78"/>
      <c r="N731" s="26"/>
      <c r="O731" s="26"/>
      <c r="P731" s="27"/>
      <c r="Q731" s="25"/>
      <c r="R731" s="26"/>
      <c r="S731" s="26"/>
      <c r="T731" s="27"/>
      <c r="U731" s="25"/>
      <c r="V731" s="26"/>
      <c r="W731" s="26"/>
      <c r="X731" s="27"/>
      <c r="Y731" s="25"/>
      <c r="Z731" s="26"/>
      <c r="AA731" s="26"/>
      <c r="AB731" s="27"/>
    </row>
    <row r="732" spans="1:28" ht="15" hidden="1" customHeight="1" x14ac:dyDescent="0.2">
      <c r="A732" s="517"/>
      <c r="B732" s="12"/>
      <c r="C732" s="34"/>
      <c r="D732" s="77"/>
      <c r="E732" s="83"/>
      <c r="F732" s="83"/>
      <c r="G732" s="83"/>
      <c r="H732" s="83"/>
      <c r="I732" s="84"/>
      <c r="J732" s="85"/>
      <c r="K732" s="85"/>
      <c r="L732" s="86"/>
      <c r="M732" s="78"/>
      <c r="N732" s="26"/>
      <c r="O732" s="26"/>
      <c r="P732" s="27"/>
      <c r="Q732" s="25"/>
      <c r="R732" s="26"/>
      <c r="S732" s="26"/>
      <c r="T732" s="27"/>
      <c r="U732" s="25"/>
      <c r="V732" s="26"/>
      <c r="W732" s="26"/>
      <c r="X732" s="27"/>
      <c r="Y732" s="25"/>
      <c r="Z732" s="26"/>
      <c r="AA732" s="26"/>
      <c r="AB732" s="27"/>
    </row>
    <row r="733" spans="1:28" ht="15" hidden="1" customHeight="1" x14ac:dyDescent="0.2">
      <c r="A733" s="517"/>
      <c r="B733" s="12"/>
      <c r="C733" s="34"/>
      <c r="D733" s="77"/>
      <c r="E733" s="83"/>
      <c r="F733" s="83"/>
      <c r="G733" s="83"/>
      <c r="H733" s="83"/>
      <c r="I733" s="84"/>
      <c r="J733" s="85"/>
      <c r="K733" s="85"/>
      <c r="L733" s="86"/>
      <c r="M733" s="78"/>
      <c r="N733" s="26"/>
      <c r="O733" s="26"/>
      <c r="P733" s="27"/>
      <c r="Q733" s="25"/>
      <c r="R733" s="26"/>
      <c r="S733" s="26"/>
      <c r="T733" s="27"/>
      <c r="U733" s="25"/>
      <c r="V733" s="26"/>
      <c r="W733" s="26"/>
      <c r="X733" s="27"/>
      <c r="Y733" s="25"/>
      <c r="Z733" s="26"/>
      <c r="AA733" s="26"/>
      <c r="AB733" s="27"/>
    </row>
    <row r="734" spans="1:28" ht="15" hidden="1" customHeight="1" x14ac:dyDescent="0.2">
      <c r="A734" s="517"/>
      <c r="B734" s="12"/>
      <c r="C734" s="34"/>
      <c r="D734" s="77"/>
      <c r="E734" s="83"/>
      <c r="F734" s="83"/>
      <c r="G734" s="83"/>
      <c r="H734" s="83"/>
      <c r="I734" s="84"/>
      <c r="J734" s="85"/>
      <c r="K734" s="85"/>
      <c r="L734" s="86"/>
      <c r="M734" s="78"/>
      <c r="N734" s="26"/>
      <c r="O734" s="26"/>
      <c r="P734" s="27"/>
      <c r="Q734" s="25"/>
      <c r="R734" s="26"/>
      <c r="S734" s="26"/>
      <c r="T734" s="27"/>
      <c r="U734" s="25"/>
      <c r="V734" s="26"/>
      <c r="W734" s="26"/>
      <c r="X734" s="27"/>
      <c r="Y734" s="25"/>
      <c r="Z734" s="26"/>
      <c r="AA734" s="26"/>
      <c r="AB734" s="27"/>
    </row>
    <row r="735" spans="1:28" ht="15" hidden="1" customHeight="1" x14ac:dyDescent="0.2">
      <c r="A735" s="517"/>
      <c r="B735" s="12"/>
      <c r="C735" s="34"/>
      <c r="D735" s="77"/>
      <c r="E735" s="83"/>
      <c r="F735" s="83"/>
      <c r="G735" s="83"/>
      <c r="H735" s="83"/>
      <c r="I735" s="84"/>
      <c r="J735" s="85"/>
      <c r="K735" s="85"/>
      <c r="L735" s="86"/>
      <c r="M735" s="78"/>
      <c r="N735" s="26"/>
      <c r="O735" s="26"/>
      <c r="P735" s="27"/>
      <c r="Q735" s="25"/>
      <c r="R735" s="26"/>
      <c r="S735" s="26"/>
      <c r="T735" s="27"/>
      <c r="U735" s="25"/>
      <c r="V735" s="26"/>
      <c r="W735" s="26"/>
      <c r="X735" s="27"/>
      <c r="Y735" s="25"/>
      <c r="Z735" s="26"/>
      <c r="AA735" s="26"/>
      <c r="AB735" s="27"/>
    </row>
    <row r="736" spans="1:28" ht="15" hidden="1" customHeight="1" x14ac:dyDescent="0.2">
      <c r="A736" s="517"/>
      <c r="B736" s="12"/>
      <c r="C736" s="34"/>
      <c r="D736" s="77"/>
      <c r="E736" s="83"/>
      <c r="F736" s="83"/>
      <c r="G736" s="83"/>
      <c r="H736" s="83"/>
      <c r="I736" s="84"/>
      <c r="J736" s="85"/>
      <c r="K736" s="85"/>
      <c r="L736" s="86"/>
      <c r="M736" s="78"/>
      <c r="N736" s="26"/>
      <c r="O736" s="26"/>
      <c r="P736" s="27"/>
      <c r="Q736" s="25"/>
      <c r="R736" s="26"/>
      <c r="S736" s="26"/>
      <c r="T736" s="27"/>
      <c r="U736" s="25"/>
      <c r="V736" s="26"/>
      <c r="W736" s="26"/>
      <c r="X736" s="27"/>
      <c r="Y736" s="25"/>
      <c r="Z736" s="26"/>
      <c r="AA736" s="26"/>
      <c r="AB736" s="27"/>
    </row>
    <row r="737" spans="1:28" ht="15" hidden="1" customHeight="1" x14ac:dyDescent="0.2">
      <c r="A737" s="517"/>
      <c r="B737" s="12"/>
      <c r="C737" s="34"/>
      <c r="D737" s="77"/>
      <c r="E737" s="83"/>
      <c r="F737" s="83"/>
      <c r="G737" s="83"/>
      <c r="H737" s="83"/>
      <c r="I737" s="84"/>
      <c r="J737" s="85"/>
      <c r="K737" s="85"/>
      <c r="L737" s="86"/>
      <c r="M737" s="78"/>
      <c r="N737" s="26"/>
      <c r="O737" s="26"/>
      <c r="P737" s="27"/>
      <c r="Q737" s="25"/>
      <c r="R737" s="26"/>
      <c r="S737" s="26"/>
      <c r="T737" s="27"/>
      <c r="U737" s="25"/>
      <c r="V737" s="26"/>
      <c r="W737" s="26"/>
      <c r="X737" s="27"/>
      <c r="Y737" s="25"/>
      <c r="Z737" s="26"/>
      <c r="AA737" s="26"/>
      <c r="AB737" s="27"/>
    </row>
    <row r="738" spans="1:28" ht="15" hidden="1" customHeight="1" x14ac:dyDescent="0.2">
      <c r="A738" s="517"/>
      <c r="B738" s="12"/>
      <c r="C738" s="34"/>
      <c r="D738" s="77"/>
      <c r="E738" s="83"/>
      <c r="F738" s="83"/>
      <c r="G738" s="83"/>
      <c r="H738" s="83"/>
      <c r="I738" s="84"/>
      <c r="J738" s="85"/>
      <c r="K738" s="85"/>
      <c r="L738" s="86"/>
      <c r="M738" s="78"/>
      <c r="N738" s="26"/>
      <c r="O738" s="26"/>
      <c r="P738" s="27"/>
      <c r="Q738" s="25"/>
      <c r="R738" s="26"/>
      <c r="S738" s="26"/>
      <c r="T738" s="27"/>
      <c r="U738" s="25"/>
      <c r="V738" s="26"/>
      <c r="W738" s="26"/>
      <c r="X738" s="27"/>
      <c r="Y738" s="25"/>
      <c r="Z738" s="26"/>
      <c r="AA738" s="26"/>
      <c r="AB738" s="27"/>
    </row>
    <row r="739" spans="1:28" ht="15" hidden="1" customHeight="1" x14ac:dyDescent="0.2">
      <c r="A739" s="517"/>
      <c r="B739" s="12"/>
      <c r="C739" s="34"/>
      <c r="D739" s="77"/>
      <c r="E739" s="83"/>
      <c r="F739" s="83"/>
      <c r="G739" s="83"/>
      <c r="H739" s="83"/>
      <c r="I739" s="84"/>
      <c r="J739" s="85"/>
      <c r="K739" s="85"/>
      <c r="L739" s="86"/>
      <c r="M739" s="78"/>
      <c r="N739" s="26"/>
      <c r="O739" s="26"/>
      <c r="P739" s="27"/>
      <c r="Q739" s="25"/>
      <c r="R739" s="26"/>
      <c r="S739" s="26"/>
      <c r="T739" s="27"/>
      <c r="U739" s="25"/>
      <c r="V739" s="26"/>
      <c r="W739" s="26"/>
      <c r="X739" s="27"/>
      <c r="Y739" s="25"/>
      <c r="Z739" s="26"/>
      <c r="AA739" s="26"/>
      <c r="AB739" s="27"/>
    </row>
    <row r="740" spans="1:28" ht="15" hidden="1" customHeight="1" x14ac:dyDescent="0.2">
      <c r="A740" s="517"/>
      <c r="B740" s="12"/>
      <c r="C740" s="34"/>
      <c r="D740" s="77"/>
      <c r="E740" s="83"/>
      <c r="F740" s="83"/>
      <c r="G740" s="83"/>
      <c r="H740" s="83"/>
      <c r="I740" s="84"/>
      <c r="J740" s="85"/>
      <c r="K740" s="85"/>
      <c r="L740" s="86"/>
      <c r="M740" s="78"/>
      <c r="N740" s="26"/>
      <c r="O740" s="26"/>
      <c r="P740" s="27"/>
      <c r="Q740" s="25"/>
      <c r="R740" s="26"/>
      <c r="S740" s="26"/>
      <c r="T740" s="27"/>
      <c r="U740" s="25"/>
      <c r="V740" s="26"/>
      <c r="W740" s="26"/>
      <c r="X740" s="27"/>
      <c r="Y740" s="25"/>
      <c r="Z740" s="26"/>
      <c r="AA740" s="26"/>
      <c r="AB740" s="27"/>
    </row>
    <row r="741" spans="1:28" ht="15" hidden="1" customHeight="1" x14ac:dyDescent="0.2">
      <c r="A741" s="517"/>
      <c r="B741" s="12"/>
      <c r="C741" s="34"/>
      <c r="D741" s="77"/>
      <c r="E741" s="83"/>
      <c r="F741" s="83"/>
      <c r="G741" s="83"/>
      <c r="H741" s="83"/>
      <c r="I741" s="84"/>
      <c r="J741" s="85"/>
      <c r="K741" s="85"/>
      <c r="L741" s="86"/>
      <c r="M741" s="78"/>
      <c r="N741" s="26"/>
      <c r="O741" s="26"/>
      <c r="P741" s="27"/>
      <c r="Q741" s="25"/>
      <c r="R741" s="26"/>
      <c r="S741" s="26"/>
      <c r="T741" s="27"/>
      <c r="U741" s="25"/>
      <c r="V741" s="26"/>
      <c r="W741" s="26"/>
      <c r="X741" s="27"/>
      <c r="Y741" s="25"/>
      <c r="Z741" s="26"/>
      <c r="AA741" s="26"/>
      <c r="AB741" s="27"/>
    </row>
    <row r="742" spans="1:28" ht="15" hidden="1" customHeight="1" x14ac:dyDescent="0.2">
      <c r="A742" s="517"/>
      <c r="B742" s="12"/>
      <c r="C742" s="34"/>
      <c r="D742" s="77"/>
      <c r="E742" s="83"/>
      <c r="F742" s="83"/>
      <c r="G742" s="83"/>
      <c r="H742" s="83"/>
      <c r="I742" s="84"/>
      <c r="J742" s="85"/>
      <c r="K742" s="85"/>
      <c r="L742" s="86"/>
      <c r="M742" s="78"/>
      <c r="N742" s="26"/>
      <c r="O742" s="26"/>
      <c r="P742" s="27"/>
      <c r="Q742" s="25"/>
      <c r="R742" s="26"/>
      <c r="S742" s="26"/>
      <c r="T742" s="27"/>
      <c r="U742" s="25"/>
      <c r="V742" s="26"/>
      <c r="W742" s="26"/>
      <c r="X742" s="27"/>
      <c r="Y742" s="25"/>
      <c r="Z742" s="26"/>
      <c r="AA742" s="26"/>
      <c r="AB742" s="27"/>
    </row>
    <row r="743" spans="1:28" ht="15" hidden="1" customHeight="1" x14ac:dyDescent="0.2">
      <c r="A743" s="517"/>
      <c r="B743" s="12"/>
      <c r="C743" s="34"/>
      <c r="D743" s="77"/>
      <c r="E743" s="83"/>
      <c r="F743" s="83"/>
      <c r="G743" s="83"/>
      <c r="H743" s="83"/>
      <c r="I743" s="84"/>
      <c r="J743" s="85"/>
      <c r="K743" s="85"/>
      <c r="L743" s="86"/>
      <c r="M743" s="78"/>
      <c r="N743" s="26"/>
      <c r="O743" s="26"/>
      <c r="P743" s="27"/>
      <c r="Q743" s="25"/>
      <c r="R743" s="26"/>
      <c r="S743" s="26"/>
      <c r="T743" s="27"/>
      <c r="U743" s="25"/>
      <c r="V743" s="26"/>
      <c r="W743" s="26"/>
      <c r="X743" s="27"/>
      <c r="Y743" s="25"/>
      <c r="Z743" s="26"/>
      <c r="AA743" s="26"/>
      <c r="AB743" s="27"/>
    </row>
    <row r="744" spans="1:28" ht="15" hidden="1" customHeight="1" x14ac:dyDescent="0.2">
      <c r="A744" s="517"/>
      <c r="B744" s="12"/>
      <c r="C744" s="34"/>
      <c r="D744" s="77"/>
      <c r="E744" s="83"/>
      <c r="F744" s="83"/>
      <c r="G744" s="83"/>
      <c r="H744" s="83"/>
      <c r="I744" s="84"/>
      <c r="J744" s="85"/>
      <c r="K744" s="85"/>
      <c r="L744" s="86"/>
      <c r="M744" s="78"/>
      <c r="N744" s="26"/>
      <c r="O744" s="26"/>
      <c r="P744" s="27"/>
      <c r="Q744" s="25"/>
      <c r="R744" s="26"/>
      <c r="S744" s="26"/>
      <c r="T744" s="27"/>
      <c r="U744" s="25"/>
      <c r="V744" s="26"/>
      <c r="W744" s="26"/>
      <c r="X744" s="27"/>
      <c r="Y744" s="25"/>
      <c r="Z744" s="26"/>
      <c r="AA744" s="26"/>
      <c r="AB744" s="27"/>
    </row>
    <row r="745" spans="1:28" ht="15" hidden="1" customHeight="1" x14ac:dyDescent="0.2">
      <c r="A745" s="517"/>
      <c r="B745" s="12"/>
      <c r="C745" s="34"/>
      <c r="D745" s="77"/>
      <c r="E745" s="83"/>
      <c r="F745" s="83"/>
      <c r="G745" s="83"/>
      <c r="H745" s="83"/>
      <c r="I745" s="84"/>
      <c r="J745" s="85"/>
      <c r="K745" s="85"/>
      <c r="L745" s="86"/>
      <c r="M745" s="78"/>
      <c r="N745" s="26"/>
      <c r="O745" s="26"/>
      <c r="P745" s="27"/>
      <c r="Q745" s="25"/>
      <c r="R745" s="26"/>
      <c r="S745" s="26"/>
      <c r="T745" s="27"/>
      <c r="U745" s="25"/>
      <c r="V745" s="26"/>
      <c r="W745" s="26"/>
      <c r="X745" s="27"/>
      <c r="Y745" s="25"/>
      <c r="Z745" s="26"/>
      <c r="AA745" s="26"/>
      <c r="AB745" s="27"/>
    </row>
    <row r="746" spans="1:28" ht="15" hidden="1" customHeight="1" x14ac:dyDescent="0.2">
      <c r="A746" s="517"/>
      <c r="B746" s="12"/>
      <c r="C746" s="34"/>
      <c r="D746" s="77"/>
      <c r="E746" s="83"/>
      <c r="F746" s="83"/>
      <c r="G746" s="83"/>
      <c r="H746" s="83"/>
      <c r="I746" s="84"/>
      <c r="J746" s="85"/>
      <c r="K746" s="85"/>
      <c r="L746" s="86"/>
      <c r="M746" s="78"/>
      <c r="N746" s="26"/>
      <c r="O746" s="26"/>
      <c r="P746" s="27"/>
      <c r="Q746" s="25"/>
      <c r="R746" s="26"/>
      <c r="S746" s="26"/>
      <c r="T746" s="27"/>
      <c r="U746" s="25"/>
      <c r="V746" s="26"/>
      <c r="W746" s="26"/>
      <c r="X746" s="27"/>
      <c r="Y746" s="25"/>
      <c r="Z746" s="26"/>
      <c r="AA746" s="26"/>
      <c r="AB746" s="27"/>
    </row>
    <row r="747" spans="1:28" ht="15" hidden="1" customHeight="1" x14ac:dyDescent="0.2">
      <c r="A747" s="517"/>
      <c r="B747" s="12"/>
      <c r="C747" s="34"/>
      <c r="D747" s="77"/>
      <c r="E747" s="83"/>
      <c r="F747" s="83"/>
      <c r="G747" s="83"/>
      <c r="H747" s="83"/>
      <c r="I747" s="84"/>
      <c r="J747" s="85"/>
      <c r="K747" s="85"/>
      <c r="L747" s="86"/>
      <c r="M747" s="78"/>
      <c r="N747" s="26"/>
      <c r="O747" s="26"/>
      <c r="P747" s="27"/>
      <c r="Q747" s="25"/>
      <c r="R747" s="26"/>
      <c r="S747" s="26"/>
      <c r="T747" s="27"/>
      <c r="U747" s="25"/>
      <c r="V747" s="26"/>
      <c r="W747" s="26"/>
      <c r="X747" s="27"/>
      <c r="Y747" s="25"/>
      <c r="Z747" s="26"/>
      <c r="AA747" s="26"/>
      <c r="AB747" s="27"/>
    </row>
    <row r="748" spans="1:28" ht="15" hidden="1" customHeight="1" x14ac:dyDescent="0.2">
      <c r="A748" s="517"/>
      <c r="B748" s="12"/>
      <c r="C748" s="34"/>
      <c r="D748" s="77"/>
      <c r="E748" s="83"/>
      <c r="F748" s="83"/>
      <c r="G748" s="83"/>
      <c r="H748" s="83"/>
      <c r="I748" s="84"/>
      <c r="J748" s="85"/>
      <c r="K748" s="85"/>
      <c r="L748" s="86"/>
      <c r="M748" s="78"/>
      <c r="N748" s="26"/>
      <c r="O748" s="26"/>
      <c r="P748" s="27"/>
      <c r="Q748" s="25"/>
      <c r="R748" s="26"/>
      <c r="S748" s="26"/>
      <c r="T748" s="27"/>
      <c r="U748" s="25"/>
      <c r="V748" s="26"/>
      <c r="W748" s="26"/>
      <c r="X748" s="27"/>
      <c r="Y748" s="25"/>
      <c r="Z748" s="26"/>
      <c r="AA748" s="26"/>
      <c r="AB748" s="27"/>
    </row>
    <row r="749" spans="1:28" ht="15" hidden="1" customHeight="1" x14ac:dyDescent="0.2">
      <c r="A749" s="517"/>
      <c r="B749" s="12"/>
      <c r="C749" s="34"/>
      <c r="D749" s="77"/>
      <c r="E749" s="83"/>
      <c r="F749" s="83"/>
      <c r="G749" s="83"/>
      <c r="H749" s="83"/>
      <c r="I749" s="84"/>
      <c r="J749" s="85"/>
      <c r="K749" s="85"/>
      <c r="L749" s="86"/>
      <c r="M749" s="78"/>
      <c r="N749" s="26"/>
      <c r="O749" s="26"/>
      <c r="P749" s="27"/>
      <c r="Q749" s="25"/>
      <c r="R749" s="26"/>
      <c r="S749" s="26"/>
      <c r="T749" s="27"/>
      <c r="U749" s="25"/>
      <c r="V749" s="26"/>
      <c r="W749" s="26"/>
      <c r="X749" s="27"/>
      <c r="Y749" s="25"/>
      <c r="Z749" s="26"/>
      <c r="AA749" s="26"/>
      <c r="AB749" s="27"/>
    </row>
    <row r="750" spans="1:28" ht="15" hidden="1" customHeight="1" x14ac:dyDescent="0.2">
      <c r="A750" s="517"/>
      <c r="B750" s="12"/>
      <c r="C750" s="34"/>
      <c r="D750" s="77"/>
      <c r="E750" s="83"/>
      <c r="F750" s="83"/>
      <c r="G750" s="83"/>
      <c r="H750" s="83"/>
      <c r="I750" s="84"/>
      <c r="J750" s="85"/>
      <c r="K750" s="85"/>
      <c r="L750" s="86"/>
      <c r="M750" s="78"/>
      <c r="N750" s="26"/>
      <c r="O750" s="26"/>
      <c r="P750" s="27"/>
      <c r="Q750" s="25"/>
      <c r="R750" s="26"/>
      <c r="S750" s="26"/>
      <c r="T750" s="27"/>
      <c r="U750" s="25"/>
      <c r="V750" s="26"/>
      <c r="W750" s="26"/>
      <c r="X750" s="27"/>
      <c r="Y750" s="25"/>
      <c r="Z750" s="26"/>
      <c r="AA750" s="26"/>
      <c r="AB750" s="27"/>
    </row>
    <row r="751" spans="1:28" ht="15" hidden="1" customHeight="1" x14ac:dyDescent="0.2">
      <c r="A751" s="517"/>
      <c r="B751" s="12"/>
      <c r="C751" s="34"/>
      <c r="D751" s="77"/>
      <c r="E751" s="83"/>
      <c r="F751" s="83"/>
      <c r="G751" s="83"/>
      <c r="H751" s="83"/>
      <c r="I751" s="84"/>
      <c r="J751" s="85"/>
      <c r="K751" s="85"/>
      <c r="L751" s="86"/>
      <c r="M751" s="78"/>
      <c r="N751" s="26"/>
      <c r="O751" s="26"/>
      <c r="P751" s="27"/>
      <c r="Q751" s="25"/>
      <c r="R751" s="26"/>
      <c r="S751" s="26"/>
      <c r="T751" s="27"/>
      <c r="U751" s="25"/>
      <c r="V751" s="26"/>
      <c r="W751" s="26"/>
      <c r="X751" s="27"/>
      <c r="Y751" s="25"/>
      <c r="Z751" s="26"/>
      <c r="AA751" s="26"/>
      <c r="AB751" s="27"/>
    </row>
    <row r="752" spans="1:28" ht="15" hidden="1" customHeight="1" x14ac:dyDescent="0.2">
      <c r="A752" s="517"/>
      <c r="B752" s="12"/>
      <c r="C752" s="34"/>
      <c r="D752" s="77"/>
      <c r="E752" s="83"/>
      <c r="F752" s="83"/>
      <c r="G752" s="83"/>
      <c r="H752" s="83"/>
      <c r="I752" s="84"/>
      <c r="J752" s="85"/>
      <c r="K752" s="85"/>
      <c r="L752" s="86"/>
      <c r="M752" s="78"/>
      <c r="N752" s="26"/>
      <c r="O752" s="26"/>
      <c r="P752" s="27"/>
      <c r="Q752" s="25"/>
      <c r="R752" s="26"/>
      <c r="S752" s="26"/>
      <c r="T752" s="27"/>
      <c r="U752" s="25"/>
      <c r="V752" s="26"/>
      <c r="W752" s="26"/>
      <c r="X752" s="27"/>
      <c r="Y752" s="25"/>
      <c r="Z752" s="26"/>
      <c r="AA752" s="26"/>
      <c r="AB752" s="27"/>
    </row>
    <row r="753" spans="1:28" ht="15" hidden="1" customHeight="1" x14ac:dyDescent="0.2">
      <c r="A753" s="517"/>
      <c r="B753" s="12"/>
      <c r="C753" s="34"/>
      <c r="D753" s="77"/>
      <c r="E753" s="83"/>
      <c r="F753" s="83"/>
      <c r="G753" s="83"/>
      <c r="H753" s="83"/>
      <c r="I753" s="84"/>
      <c r="J753" s="85"/>
      <c r="K753" s="85"/>
      <c r="L753" s="86"/>
      <c r="M753" s="78"/>
      <c r="N753" s="26"/>
      <c r="O753" s="26"/>
      <c r="P753" s="27"/>
      <c r="Q753" s="25"/>
      <c r="R753" s="26"/>
      <c r="S753" s="26"/>
      <c r="T753" s="27"/>
      <c r="U753" s="25"/>
      <c r="V753" s="26"/>
      <c r="W753" s="26"/>
      <c r="X753" s="27"/>
      <c r="Y753" s="25"/>
      <c r="Z753" s="26"/>
      <c r="AA753" s="26"/>
      <c r="AB753" s="27"/>
    </row>
    <row r="756" spans="1:28" ht="15" customHeight="1" x14ac:dyDescent="0.3">
      <c r="A756" s="541"/>
      <c r="B756" s="541"/>
      <c r="C756" s="541"/>
      <c r="D756" s="541"/>
      <c r="E756" s="541"/>
      <c r="F756" s="541"/>
      <c r="G756" s="541"/>
      <c r="H756" s="541"/>
      <c r="I756" s="541"/>
      <c r="J756" s="541"/>
      <c r="K756" s="541"/>
      <c r="L756" s="541"/>
      <c r="M756" s="541"/>
      <c r="N756" s="541"/>
      <c r="O756" s="541"/>
      <c r="P756" s="541"/>
    </row>
  </sheetData>
  <sheetProtection selectLockedCells="1" selectUnlockedCells="1"/>
  <mergeCells count="49">
    <mergeCell ref="A756:P756"/>
    <mergeCell ref="A6:A9"/>
    <mergeCell ref="C6:C9"/>
    <mergeCell ref="A10:A33"/>
    <mergeCell ref="A34:A57"/>
    <mergeCell ref="A106:A129"/>
    <mergeCell ref="A130:A153"/>
    <mergeCell ref="A154:A177"/>
    <mergeCell ref="A178:A201"/>
    <mergeCell ref="A58:A81"/>
    <mergeCell ref="A82:A105"/>
    <mergeCell ref="A730:A753"/>
    <mergeCell ref="A250:A273"/>
    <mergeCell ref="A274:A297"/>
    <mergeCell ref="A634:A657"/>
    <mergeCell ref="B6:B9"/>
    <mergeCell ref="E7:H8"/>
    <mergeCell ref="A1:AB1"/>
    <mergeCell ref="A4:AB4"/>
    <mergeCell ref="AA5:AB5"/>
    <mergeCell ref="M6:AB7"/>
    <mergeCell ref="M8:P8"/>
    <mergeCell ref="Q8:T8"/>
    <mergeCell ref="U8:X8"/>
    <mergeCell ref="Y8:AB8"/>
    <mergeCell ref="S5:T5"/>
    <mergeCell ref="W5:X5"/>
    <mergeCell ref="D7:D9"/>
    <mergeCell ref="D6:H6"/>
    <mergeCell ref="I6:L8"/>
    <mergeCell ref="A418:A441"/>
    <mergeCell ref="A442:A465"/>
    <mergeCell ref="A586:A609"/>
    <mergeCell ref="A610:A633"/>
    <mergeCell ref="A202:A225"/>
    <mergeCell ref="A226:A249"/>
    <mergeCell ref="A490:A513"/>
    <mergeCell ref="A514:A537"/>
    <mergeCell ref="A370:A393"/>
    <mergeCell ref="A394:A417"/>
    <mergeCell ref="A298:A321"/>
    <mergeCell ref="A322:A345"/>
    <mergeCell ref="A346:A369"/>
    <mergeCell ref="A706:A729"/>
    <mergeCell ref="A682:A705"/>
    <mergeCell ref="A658:A681"/>
    <mergeCell ref="A538:A561"/>
    <mergeCell ref="A466:A489"/>
    <mergeCell ref="A562:A585"/>
  </mergeCells>
  <phoneticPr fontId="2" type="noConversion"/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1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3" r:id="rId4">
          <objectPr defaultSize="0" autoPict="0" r:id="rId5">
            <anchor moveWithCells="1" sizeWithCells="1">
              <from>
                <xdr:col>7</xdr:col>
                <xdr:colOff>0</xdr:colOff>
                <xdr:row>5</xdr:row>
                <xdr:rowOff>104775</xdr:rowOff>
              </from>
              <to>
                <xdr:col>7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4" r:id="rId6">
          <objectPr defaultSize="0" autoPict="0" r:id="rId7">
            <anchor moveWithCells="1" sizeWithCells="1">
              <from>
                <xdr:col>0</xdr:col>
                <xdr:colOff>742950</xdr:colOff>
                <xdr:row>754</xdr:row>
                <xdr:rowOff>0</xdr:rowOff>
              </from>
              <to>
                <xdr:col>1</xdr:col>
                <xdr:colOff>142875</xdr:colOff>
                <xdr:row>754</xdr:row>
                <xdr:rowOff>0</xdr:rowOff>
              </to>
            </anchor>
          </objectPr>
        </oleObject>
      </mc:Choice>
      <mc:Fallback>
        <oleObject progId="Equation.3" shapeId="1046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FFC000"/>
    <pageSetUpPr fitToPage="1"/>
  </sheetPr>
  <dimension ref="A1:AG755"/>
  <sheetViews>
    <sheetView zoomScale="70" zoomScaleNormal="70" workbookViewId="0">
      <pane xSplit="2" ySplit="9" topLeftCell="C10" activePane="bottomRight" state="frozen"/>
      <selection activeCell="A755" sqref="A755:AG755"/>
      <selection pane="topRight" activeCell="A755" sqref="A755:AG755"/>
      <selection pane="bottomLeft" activeCell="A755" sqref="A755:AG755"/>
      <selection pane="bottomRight" activeCell="M762" sqref="M762"/>
    </sheetView>
  </sheetViews>
  <sheetFormatPr defaultColWidth="9" defaultRowHeight="15" customHeight="1" x14ac:dyDescent="0.2"/>
  <cols>
    <col min="1" max="1" width="19.5703125" style="2" customWidth="1"/>
    <col min="2" max="2" width="11.140625" style="2" customWidth="1"/>
    <col min="3" max="3" width="16.28515625" style="9" customWidth="1"/>
    <col min="4" max="7" width="14.7109375" style="9" customWidth="1"/>
    <col min="8" max="8" width="16.7109375" style="9" customWidth="1"/>
    <col min="9" max="9" width="10.28515625" style="9" hidden="1" customWidth="1"/>
    <col min="10" max="13" width="10.5703125" style="2" customWidth="1"/>
    <col min="14" max="14" width="10.5703125" style="2" hidden="1" customWidth="1"/>
    <col min="15" max="15" width="14.42578125" style="2" bestFit="1" customWidth="1"/>
    <col min="16" max="18" width="13.140625" style="2" bestFit="1" customWidth="1"/>
    <col min="19" max="19" width="13.140625" style="2" hidden="1" customWidth="1"/>
    <col min="20" max="20" width="14.42578125" style="2" bestFit="1" customWidth="1"/>
    <col min="21" max="23" width="13.140625" style="2" bestFit="1" customWidth="1"/>
    <col min="24" max="24" width="13.140625" style="2" hidden="1" customWidth="1"/>
    <col min="25" max="25" width="14.42578125" style="2" bestFit="1" customWidth="1"/>
    <col min="26" max="28" width="13.140625" style="2" bestFit="1" customWidth="1"/>
    <col min="29" max="29" width="13.140625" style="2" hidden="1" customWidth="1"/>
    <col min="30" max="30" width="14.42578125" style="2" bestFit="1" customWidth="1"/>
    <col min="31" max="33" width="13.140625" style="2" bestFit="1" customWidth="1"/>
    <col min="34" max="16384" width="9" style="2"/>
  </cols>
  <sheetData>
    <row r="1" spans="1:33" ht="55.5" customHeight="1" x14ac:dyDescent="0.2">
      <c r="A1" s="413" t="s">
        <v>173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</row>
    <row r="2" spans="1:33" s="3" customFormat="1" ht="12.75" customHeight="1" x14ac:dyDescent="0.2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13"/>
      <c r="R2" s="413"/>
      <c r="S2" s="302"/>
    </row>
    <row r="3" spans="1:33" s="3" customFormat="1" ht="12.75" customHeight="1" x14ac:dyDescent="0.2">
      <c r="B3" s="123"/>
      <c r="C3" s="123"/>
      <c r="D3" s="123"/>
      <c r="E3" s="123"/>
      <c r="F3" s="123"/>
      <c r="G3" s="123"/>
      <c r="H3" s="123"/>
      <c r="I3" s="302"/>
      <c r="J3" s="123"/>
      <c r="K3" s="123"/>
      <c r="L3" s="123"/>
      <c r="M3" s="123"/>
      <c r="N3" s="302"/>
      <c r="O3" s="123"/>
      <c r="P3" s="123"/>
      <c r="Q3" s="123"/>
      <c r="R3" s="123"/>
      <c r="S3" s="302"/>
      <c r="T3" s="123"/>
      <c r="U3" s="123"/>
      <c r="V3" s="123"/>
      <c r="W3" s="123"/>
      <c r="X3" s="302"/>
      <c r="Y3" s="123"/>
      <c r="Z3" s="123"/>
      <c r="AA3" s="123"/>
      <c r="AB3" s="123"/>
      <c r="AC3" s="302"/>
      <c r="AD3" s="123"/>
      <c r="AE3" s="123"/>
      <c r="AF3" s="123"/>
      <c r="AG3" s="123"/>
    </row>
    <row r="4" spans="1:33" s="3" customFormat="1" ht="20.25" customHeight="1" x14ac:dyDescent="0.2">
      <c r="A4" s="413" t="s">
        <v>56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</row>
    <row r="5" spans="1:33" s="3" customFormat="1" ht="12.75" customHeight="1" thickBot="1" x14ac:dyDescent="0.25">
      <c r="A5" s="188" t="s">
        <v>51</v>
      </c>
      <c r="B5" s="18"/>
      <c r="C5" s="17"/>
      <c r="D5" s="262"/>
      <c r="E5" s="262"/>
      <c r="F5" s="262"/>
      <c r="G5" s="262"/>
      <c r="H5" s="262"/>
      <c r="I5" s="306"/>
      <c r="J5" s="306"/>
      <c r="K5" s="306"/>
      <c r="L5" s="306"/>
      <c r="M5" s="306"/>
      <c r="N5" s="306"/>
      <c r="O5" s="123"/>
      <c r="P5" s="123"/>
      <c r="Q5" s="123"/>
      <c r="R5" s="123"/>
      <c r="S5" s="302"/>
      <c r="T5" s="123"/>
      <c r="U5" s="123"/>
      <c r="V5" s="413"/>
      <c r="W5" s="413"/>
      <c r="X5" s="302"/>
      <c r="Y5" s="123"/>
      <c r="Z5" s="123"/>
      <c r="AA5" s="413"/>
      <c r="AB5" s="413"/>
      <c r="AC5" s="302"/>
      <c r="AD5" s="123"/>
      <c r="AE5" s="123"/>
      <c r="AF5" s="524" t="s">
        <v>24</v>
      </c>
      <c r="AG5" s="524"/>
    </row>
    <row r="6" spans="1:33" s="3" customFormat="1" ht="36.75" customHeight="1" thickBot="1" x14ac:dyDescent="0.25">
      <c r="A6" s="542" t="s">
        <v>40</v>
      </c>
      <c r="B6" s="542" t="s">
        <v>41</v>
      </c>
      <c r="C6" s="543" t="s">
        <v>44</v>
      </c>
      <c r="D6" s="535" t="s">
        <v>156</v>
      </c>
      <c r="E6" s="536"/>
      <c r="F6" s="536"/>
      <c r="G6" s="536"/>
      <c r="H6" s="537"/>
      <c r="I6" s="554" t="s">
        <v>185</v>
      </c>
      <c r="J6" s="555"/>
      <c r="K6" s="555"/>
      <c r="L6" s="555"/>
      <c r="M6" s="556"/>
      <c r="N6" s="445" t="s">
        <v>48</v>
      </c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  <c r="Z6" s="446"/>
      <c r="AA6" s="446"/>
      <c r="AB6" s="446"/>
      <c r="AC6" s="446"/>
      <c r="AD6" s="446"/>
      <c r="AE6" s="446"/>
      <c r="AF6" s="446"/>
      <c r="AG6" s="447"/>
    </row>
    <row r="7" spans="1:33" s="3" customFormat="1" ht="63" customHeight="1" thickBot="1" x14ac:dyDescent="0.25">
      <c r="A7" s="542"/>
      <c r="B7" s="542"/>
      <c r="C7" s="544"/>
      <c r="D7" s="549" t="s">
        <v>52</v>
      </c>
      <c r="E7" s="551" t="s">
        <v>187</v>
      </c>
      <c r="F7" s="552"/>
      <c r="G7" s="552"/>
      <c r="H7" s="553"/>
      <c r="I7" s="557"/>
      <c r="J7" s="539"/>
      <c r="K7" s="539"/>
      <c r="L7" s="539"/>
      <c r="M7" s="558"/>
      <c r="N7" s="525"/>
      <c r="O7" s="526"/>
      <c r="P7" s="526"/>
      <c r="Q7" s="526"/>
      <c r="R7" s="526"/>
      <c r="S7" s="526"/>
      <c r="T7" s="526"/>
      <c r="U7" s="526"/>
      <c r="V7" s="526"/>
      <c r="W7" s="526"/>
      <c r="X7" s="526"/>
      <c r="Y7" s="526"/>
      <c r="Z7" s="526"/>
      <c r="AA7" s="526"/>
      <c r="AB7" s="526"/>
      <c r="AC7" s="526"/>
      <c r="AD7" s="526"/>
      <c r="AE7" s="526"/>
      <c r="AF7" s="526"/>
      <c r="AG7" s="527"/>
    </row>
    <row r="8" spans="1:33" s="3" customFormat="1" ht="21.75" customHeight="1" thickBot="1" x14ac:dyDescent="0.25">
      <c r="A8" s="542"/>
      <c r="B8" s="542"/>
      <c r="C8" s="544"/>
      <c r="D8" s="549"/>
      <c r="E8" s="521"/>
      <c r="F8" s="522"/>
      <c r="G8" s="522"/>
      <c r="H8" s="523"/>
      <c r="I8" s="559"/>
      <c r="J8" s="540"/>
      <c r="K8" s="540"/>
      <c r="L8" s="540"/>
      <c r="M8" s="560"/>
      <c r="N8" s="375" t="s">
        <v>152</v>
      </c>
      <c r="O8" s="376"/>
      <c r="P8" s="376"/>
      <c r="Q8" s="376"/>
      <c r="R8" s="377"/>
      <c r="S8" s="561" t="s">
        <v>154</v>
      </c>
      <c r="T8" s="562"/>
      <c r="U8" s="562"/>
      <c r="V8" s="562"/>
      <c r="W8" s="562"/>
      <c r="X8" s="531" t="s">
        <v>153</v>
      </c>
      <c r="Y8" s="529"/>
      <c r="Z8" s="529"/>
      <c r="AA8" s="529"/>
      <c r="AB8" s="530"/>
      <c r="AC8" s="531" t="s">
        <v>155</v>
      </c>
      <c r="AD8" s="529"/>
      <c r="AE8" s="529"/>
      <c r="AF8" s="529"/>
      <c r="AG8" s="530"/>
    </row>
    <row r="9" spans="1:33" s="3" customFormat="1" ht="21.75" customHeight="1" thickBot="1" x14ac:dyDescent="0.25">
      <c r="A9" s="542"/>
      <c r="B9" s="542"/>
      <c r="C9" s="545"/>
      <c r="D9" s="550"/>
      <c r="E9" s="267" t="s">
        <v>148</v>
      </c>
      <c r="F9" s="265" t="s">
        <v>149</v>
      </c>
      <c r="G9" s="265" t="s">
        <v>150</v>
      </c>
      <c r="H9" s="266" t="s">
        <v>151</v>
      </c>
      <c r="I9" s="267" t="s">
        <v>186</v>
      </c>
      <c r="J9" s="267" t="s">
        <v>25</v>
      </c>
      <c r="K9" s="265" t="s">
        <v>26</v>
      </c>
      <c r="L9" s="265" t="s">
        <v>27</v>
      </c>
      <c r="M9" s="266" t="s">
        <v>28</v>
      </c>
      <c r="N9" s="37" t="s">
        <v>180</v>
      </c>
      <c r="O9" s="37" t="s">
        <v>25</v>
      </c>
      <c r="P9" s="21" t="s">
        <v>26</v>
      </c>
      <c r="Q9" s="21" t="s">
        <v>27</v>
      </c>
      <c r="R9" s="22" t="s">
        <v>28</v>
      </c>
      <c r="S9" s="352" t="s">
        <v>180</v>
      </c>
      <c r="T9" s="353" t="s">
        <v>25</v>
      </c>
      <c r="U9" s="19" t="s">
        <v>26</v>
      </c>
      <c r="V9" s="19" t="s">
        <v>27</v>
      </c>
      <c r="W9" s="354" t="s">
        <v>28</v>
      </c>
      <c r="X9" s="309" t="s">
        <v>180</v>
      </c>
      <c r="Y9" s="37" t="s">
        <v>25</v>
      </c>
      <c r="Z9" s="21" t="s">
        <v>26</v>
      </c>
      <c r="AA9" s="21" t="s">
        <v>27</v>
      </c>
      <c r="AB9" s="22" t="s">
        <v>28</v>
      </c>
      <c r="AC9" s="309" t="s">
        <v>180</v>
      </c>
      <c r="AD9" s="37" t="s">
        <v>25</v>
      </c>
      <c r="AE9" s="21" t="s">
        <v>26</v>
      </c>
      <c r="AF9" s="21" t="s">
        <v>27</v>
      </c>
      <c r="AG9" s="22" t="s">
        <v>28</v>
      </c>
    </row>
    <row r="10" spans="1:33" s="10" customFormat="1" ht="16.5" x14ac:dyDescent="0.2">
      <c r="A10" s="517">
        <f>'третья ц.к.'!A10:A33</f>
        <v>42979</v>
      </c>
      <c r="B10" s="12">
        <v>0</v>
      </c>
      <c r="C10" s="11">
        <f>'третья ц.к.'!C10</f>
        <v>1163.94</v>
      </c>
      <c r="D10" s="77">
        <f>'третья ц.к.'!D10</f>
        <v>3.63</v>
      </c>
      <c r="E10" s="117">
        <f>'третья ц.к.'!E10</f>
        <v>274.08999999999997</v>
      </c>
      <c r="F10" s="79">
        <f>'третья ц.к.'!F10</f>
        <v>254.22</v>
      </c>
      <c r="G10" s="79">
        <f>'третья ц.к.'!G10</f>
        <v>172.9</v>
      </c>
      <c r="H10" s="118">
        <f>'третья ц.к.'!H10</f>
        <v>102.22</v>
      </c>
      <c r="I10" s="117"/>
      <c r="J10" s="117">
        <v>589.04</v>
      </c>
      <c r="K10" s="79">
        <v>649.01</v>
      </c>
      <c r="L10" s="79">
        <v>410.82</v>
      </c>
      <c r="M10" s="118">
        <v>673.22</v>
      </c>
      <c r="N10" s="350"/>
      <c r="O10" s="342">
        <f>ROUND($C10+$D10+$E10+J10,2)</f>
        <v>2030.7</v>
      </c>
      <c r="P10" s="35">
        <f>ROUND(C10+D10+E10+K10,2)</f>
        <v>2090.67</v>
      </c>
      <c r="Q10" s="35">
        <f>ROUND(C10+D10+E10+L10,2)</f>
        <v>1852.48</v>
      </c>
      <c r="R10" s="343">
        <f>ROUND(C10+D10+E10+M10,2)</f>
        <v>2114.88</v>
      </c>
      <c r="S10" s="348"/>
      <c r="T10" s="342">
        <f>ROUND($C10+$D10+$F10+J10,2)</f>
        <v>2010.83</v>
      </c>
      <c r="U10" s="35">
        <f>ROUND(C10+D10+F10+K10,2)</f>
        <v>2070.8000000000002</v>
      </c>
      <c r="V10" s="35">
        <f>ROUND(C10+D10+F10+L10,2)</f>
        <v>1832.61</v>
      </c>
      <c r="W10" s="307">
        <f>ROUND(C10+D10+F10+M10,2)</f>
        <v>2095.0100000000002</v>
      </c>
      <c r="X10" s="342"/>
      <c r="Y10" s="78">
        <f>ROUND($C10+$D10+$G10+J10,2)</f>
        <v>1929.51</v>
      </c>
      <c r="Z10" s="26">
        <f>ROUND(C10+D10+G10+K10,2)</f>
        <v>1989.48</v>
      </c>
      <c r="AA10" s="26">
        <f>ROUND(C10+D10+G10+L10,2)</f>
        <v>1751.29</v>
      </c>
      <c r="AB10" s="27">
        <f>ROUND(C10+D10+G10+M10,2)</f>
        <v>2013.69</v>
      </c>
      <c r="AC10" s="221"/>
      <c r="AD10" s="80">
        <f>ROUND($C10+$D10+$H10+J10,2)</f>
        <v>1858.83</v>
      </c>
      <c r="AE10" s="35">
        <f>ROUND(C10+D10+H10+K10,2)</f>
        <v>1918.8</v>
      </c>
      <c r="AF10" s="35">
        <f>ROUND(C10+D10+H10+L10,2)</f>
        <v>1680.61</v>
      </c>
      <c r="AG10" s="343">
        <f>ROUND(C10+D10+H10+M10,2)</f>
        <v>1943.01</v>
      </c>
    </row>
    <row r="11" spans="1:33" s="10" customFormat="1" ht="16.5" x14ac:dyDescent="0.2">
      <c r="A11" s="517"/>
      <c r="B11" s="12">
        <v>1</v>
      </c>
      <c r="C11" s="11">
        <f>'третья ц.к.'!C11</f>
        <v>989.62</v>
      </c>
      <c r="D11" s="83">
        <f>'третья ц.к.'!D11</f>
        <v>3.63</v>
      </c>
      <c r="E11" s="84">
        <f>'третья ц.к.'!E11</f>
        <v>233.04</v>
      </c>
      <c r="F11" s="85">
        <f>'третья ц.к.'!F11</f>
        <v>216.15</v>
      </c>
      <c r="G11" s="85">
        <f>'третья ц.к.'!G11</f>
        <v>147</v>
      </c>
      <c r="H11" s="86">
        <f>'третья ц.к.'!H11</f>
        <v>86.91</v>
      </c>
      <c r="I11" s="84"/>
      <c r="J11" s="84">
        <f>J10</f>
        <v>589.04</v>
      </c>
      <c r="K11" s="85">
        <f>K10</f>
        <v>649.01</v>
      </c>
      <c r="L11" s="85">
        <f>L10</f>
        <v>410.82</v>
      </c>
      <c r="M11" s="86">
        <f>M10</f>
        <v>673.22</v>
      </c>
      <c r="N11" s="351"/>
      <c r="O11" s="287">
        <f t="shared" ref="O11:O74" si="0">ROUND(C11+D11+E11+J11,2)</f>
        <v>1815.33</v>
      </c>
      <c r="P11" s="26">
        <f t="shared" ref="P11:P74" si="1">ROUND(C11+D11+E11+K11,2)</f>
        <v>1875.3</v>
      </c>
      <c r="Q11" s="26">
        <f t="shared" ref="Q11:Q74" si="2">ROUND(C11+D11+E11+L11,2)</f>
        <v>1637.11</v>
      </c>
      <c r="R11" s="344">
        <f t="shared" ref="R11:R74" si="3">ROUND(C11+D11+E11+M11,2)</f>
        <v>1899.51</v>
      </c>
      <c r="S11" s="349"/>
      <c r="T11" s="287">
        <f t="shared" ref="T11:T74" si="4">ROUND(C11+D11+F11+J11,2)</f>
        <v>1798.44</v>
      </c>
      <c r="U11" s="26">
        <f t="shared" ref="U11:U74" si="5">ROUND(C11+D11+F11+K11,2)</f>
        <v>1858.41</v>
      </c>
      <c r="V11" s="26">
        <f t="shared" ref="V11:V74" si="6">ROUND(C11+D11+F11+L11,2)</f>
        <v>1620.22</v>
      </c>
      <c r="W11" s="308">
        <f t="shared" ref="W11:W74" si="7">ROUND(C11+D11+F11+M11,2)</f>
        <v>1882.62</v>
      </c>
      <c r="X11" s="287"/>
      <c r="Y11" s="78">
        <f t="shared" ref="Y11:Y74" si="8">ROUND(C11+D11+G11+J11,2)</f>
        <v>1729.29</v>
      </c>
      <c r="Z11" s="26">
        <f t="shared" ref="Z11:Z74" si="9">ROUND(C11+D11+G11+K11,2)</f>
        <v>1789.26</v>
      </c>
      <c r="AA11" s="26">
        <f t="shared" ref="AA11:AA74" si="10">ROUND(C11+D11+G11+L11,2)</f>
        <v>1551.07</v>
      </c>
      <c r="AB11" s="27">
        <f t="shared" ref="AB11:AB74" si="11">ROUND(C11+D11+G11+M11,2)</f>
        <v>1813.47</v>
      </c>
      <c r="AC11" s="25"/>
      <c r="AD11" s="78">
        <f t="shared" ref="AD11:AD74" si="12">ROUND(C11+D11+H11+J11,2)</f>
        <v>1669.2</v>
      </c>
      <c r="AE11" s="26">
        <f t="shared" ref="AE11:AE74" si="13">ROUND(C11+D11+H11+K11,2)</f>
        <v>1729.17</v>
      </c>
      <c r="AF11" s="26">
        <f t="shared" ref="AF11:AF74" si="14">ROUND(C11+D11+H11+L11,2)</f>
        <v>1490.98</v>
      </c>
      <c r="AG11" s="344">
        <f t="shared" ref="AG11:AG74" si="15">ROUND(C11+D11+H11+M11,2)</f>
        <v>1753.38</v>
      </c>
    </row>
    <row r="12" spans="1:33" s="10" customFormat="1" ht="16.5" x14ac:dyDescent="0.2">
      <c r="A12" s="517"/>
      <c r="B12" s="12">
        <v>2</v>
      </c>
      <c r="C12" s="11">
        <f>'третья ц.к.'!C12</f>
        <v>951.8</v>
      </c>
      <c r="D12" s="77">
        <f>'третья ц.к.'!D12</f>
        <v>3.63</v>
      </c>
      <c r="E12" s="84">
        <f>'третья ц.к.'!E12</f>
        <v>224.14</v>
      </c>
      <c r="F12" s="85">
        <f>'третья ц.к.'!F12</f>
        <v>207.89</v>
      </c>
      <c r="G12" s="85">
        <f>'третья ц.к.'!G12</f>
        <v>141.38</v>
      </c>
      <c r="H12" s="86">
        <f>'третья ц.к.'!H12</f>
        <v>83.59</v>
      </c>
      <c r="I12" s="84"/>
      <c r="J12" s="84">
        <f t="shared" ref="J12:J75" si="16">J11</f>
        <v>589.04</v>
      </c>
      <c r="K12" s="85">
        <f t="shared" ref="K12:K75" si="17">K11</f>
        <v>649.01</v>
      </c>
      <c r="L12" s="85">
        <f t="shared" ref="L12:L75" si="18">L11</f>
        <v>410.82</v>
      </c>
      <c r="M12" s="86">
        <f t="shared" ref="M12:M75" si="19">M11</f>
        <v>673.22</v>
      </c>
      <c r="N12" s="351"/>
      <c r="O12" s="287">
        <f t="shared" si="0"/>
        <v>1768.61</v>
      </c>
      <c r="P12" s="26">
        <f t="shared" si="1"/>
        <v>1828.58</v>
      </c>
      <c r="Q12" s="26">
        <f t="shared" si="2"/>
        <v>1590.39</v>
      </c>
      <c r="R12" s="344">
        <f t="shared" si="3"/>
        <v>1852.79</v>
      </c>
      <c r="S12" s="349"/>
      <c r="T12" s="287">
        <f t="shared" si="4"/>
        <v>1752.36</v>
      </c>
      <c r="U12" s="26">
        <f t="shared" si="5"/>
        <v>1812.33</v>
      </c>
      <c r="V12" s="26">
        <f t="shared" si="6"/>
        <v>1574.14</v>
      </c>
      <c r="W12" s="308">
        <f t="shared" si="7"/>
        <v>1836.54</v>
      </c>
      <c r="X12" s="287"/>
      <c r="Y12" s="78">
        <f t="shared" si="8"/>
        <v>1685.85</v>
      </c>
      <c r="Z12" s="26">
        <f t="shared" si="9"/>
        <v>1745.82</v>
      </c>
      <c r="AA12" s="26">
        <f t="shared" si="10"/>
        <v>1507.63</v>
      </c>
      <c r="AB12" s="27">
        <f t="shared" si="11"/>
        <v>1770.03</v>
      </c>
      <c r="AC12" s="25"/>
      <c r="AD12" s="78">
        <f t="shared" si="12"/>
        <v>1628.06</v>
      </c>
      <c r="AE12" s="26">
        <f t="shared" si="13"/>
        <v>1688.03</v>
      </c>
      <c r="AF12" s="26">
        <f t="shared" si="14"/>
        <v>1449.84</v>
      </c>
      <c r="AG12" s="344">
        <f t="shared" si="15"/>
        <v>1712.24</v>
      </c>
    </row>
    <row r="13" spans="1:33" s="10" customFormat="1" ht="16.5" x14ac:dyDescent="0.2">
      <c r="A13" s="517"/>
      <c r="B13" s="12">
        <v>3</v>
      </c>
      <c r="C13" s="11">
        <f>'третья ц.к.'!C13</f>
        <v>916.77</v>
      </c>
      <c r="D13" s="77">
        <f>'третья ц.к.'!D13</f>
        <v>3.63</v>
      </c>
      <c r="E13" s="84">
        <f>'третья ц.к.'!E13</f>
        <v>215.89</v>
      </c>
      <c r="F13" s="85">
        <f>'третья ц.к.'!F13</f>
        <v>200.24</v>
      </c>
      <c r="G13" s="85">
        <f>'третья ц.к.'!G13</f>
        <v>136.18</v>
      </c>
      <c r="H13" s="86">
        <f>'третья ц.к.'!H13</f>
        <v>80.510000000000005</v>
      </c>
      <c r="I13" s="84"/>
      <c r="J13" s="84">
        <f t="shared" si="16"/>
        <v>589.04</v>
      </c>
      <c r="K13" s="85">
        <f t="shared" si="17"/>
        <v>649.01</v>
      </c>
      <c r="L13" s="85">
        <f t="shared" si="18"/>
        <v>410.82</v>
      </c>
      <c r="M13" s="86">
        <f t="shared" si="19"/>
        <v>673.22</v>
      </c>
      <c r="N13" s="351"/>
      <c r="O13" s="287">
        <f t="shared" si="0"/>
        <v>1725.33</v>
      </c>
      <c r="P13" s="26">
        <f t="shared" si="1"/>
        <v>1785.3</v>
      </c>
      <c r="Q13" s="26">
        <f t="shared" si="2"/>
        <v>1547.11</v>
      </c>
      <c r="R13" s="344">
        <f t="shared" si="3"/>
        <v>1809.51</v>
      </c>
      <c r="S13" s="349"/>
      <c r="T13" s="287">
        <f t="shared" si="4"/>
        <v>1709.68</v>
      </c>
      <c r="U13" s="26">
        <f t="shared" si="5"/>
        <v>1769.65</v>
      </c>
      <c r="V13" s="26">
        <f t="shared" si="6"/>
        <v>1531.46</v>
      </c>
      <c r="W13" s="308">
        <f t="shared" si="7"/>
        <v>1793.86</v>
      </c>
      <c r="X13" s="287"/>
      <c r="Y13" s="78">
        <f t="shared" si="8"/>
        <v>1645.62</v>
      </c>
      <c r="Z13" s="26">
        <f t="shared" si="9"/>
        <v>1705.59</v>
      </c>
      <c r="AA13" s="26">
        <f t="shared" si="10"/>
        <v>1467.4</v>
      </c>
      <c r="AB13" s="27">
        <f t="shared" si="11"/>
        <v>1729.8</v>
      </c>
      <c r="AC13" s="25"/>
      <c r="AD13" s="78">
        <f t="shared" si="12"/>
        <v>1589.95</v>
      </c>
      <c r="AE13" s="26">
        <f t="shared" si="13"/>
        <v>1649.92</v>
      </c>
      <c r="AF13" s="26">
        <f t="shared" si="14"/>
        <v>1411.73</v>
      </c>
      <c r="AG13" s="344">
        <f t="shared" si="15"/>
        <v>1674.13</v>
      </c>
    </row>
    <row r="14" spans="1:33" s="10" customFormat="1" ht="16.5" x14ac:dyDescent="0.2">
      <c r="A14" s="517"/>
      <c r="B14" s="12">
        <v>4</v>
      </c>
      <c r="C14" s="11">
        <f>'третья ц.к.'!C14</f>
        <v>931.04</v>
      </c>
      <c r="D14" s="77">
        <f>'третья ц.к.'!D14</f>
        <v>3.63</v>
      </c>
      <c r="E14" s="84">
        <f>'третья ц.к.'!E14</f>
        <v>219.25</v>
      </c>
      <c r="F14" s="85">
        <f>'третья ц.к.'!F14</f>
        <v>203.35</v>
      </c>
      <c r="G14" s="85">
        <f>'третья ц.к.'!G14</f>
        <v>138.30000000000001</v>
      </c>
      <c r="H14" s="86">
        <f>'третья ц.к.'!H14</f>
        <v>81.77</v>
      </c>
      <c r="I14" s="84"/>
      <c r="J14" s="84">
        <f t="shared" si="16"/>
        <v>589.04</v>
      </c>
      <c r="K14" s="85">
        <f t="shared" si="17"/>
        <v>649.01</v>
      </c>
      <c r="L14" s="85">
        <f t="shared" si="18"/>
        <v>410.82</v>
      </c>
      <c r="M14" s="86">
        <f t="shared" si="19"/>
        <v>673.22</v>
      </c>
      <c r="N14" s="351"/>
      <c r="O14" s="287">
        <f t="shared" si="0"/>
        <v>1742.96</v>
      </c>
      <c r="P14" s="26">
        <f t="shared" si="1"/>
        <v>1802.93</v>
      </c>
      <c r="Q14" s="26">
        <f t="shared" si="2"/>
        <v>1564.74</v>
      </c>
      <c r="R14" s="344">
        <f t="shared" si="3"/>
        <v>1827.14</v>
      </c>
      <c r="S14" s="349"/>
      <c r="T14" s="287">
        <f t="shared" si="4"/>
        <v>1727.06</v>
      </c>
      <c r="U14" s="26">
        <f t="shared" si="5"/>
        <v>1787.03</v>
      </c>
      <c r="V14" s="26">
        <f t="shared" si="6"/>
        <v>1548.84</v>
      </c>
      <c r="W14" s="308">
        <f t="shared" si="7"/>
        <v>1811.24</v>
      </c>
      <c r="X14" s="287"/>
      <c r="Y14" s="78">
        <f t="shared" si="8"/>
        <v>1662.01</v>
      </c>
      <c r="Z14" s="26">
        <f t="shared" si="9"/>
        <v>1721.98</v>
      </c>
      <c r="AA14" s="26">
        <f t="shared" si="10"/>
        <v>1483.79</v>
      </c>
      <c r="AB14" s="27">
        <f t="shared" si="11"/>
        <v>1746.19</v>
      </c>
      <c r="AC14" s="25"/>
      <c r="AD14" s="78">
        <f t="shared" si="12"/>
        <v>1605.48</v>
      </c>
      <c r="AE14" s="26">
        <f t="shared" si="13"/>
        <v>1665.45</v>
      </c>
      <c r="AF14" s="26">
        <f t="shared" si="14"/>
        <v>1427.26</v>
      </c>
      <c r="AG14" s="344">
        <f t="shared" si="15"/>
        <v>1689.66</v>
      </c>
    </row>
    <row r="15" spans="1:33" s="10" customFormat="1" ht="16.5" x14ac:dyDescent="0.2">
      <c r="A15" s="517"/>
      <c r="B15" s="12">
        <v>5</v>
      </c>
      <c r="C15" s="11">
        <f>'третья ц.к.'!C15</f>
        <v>973.17</v>
      </c>
      <c r="D15" s="77">
        <f>'третья ц.к.'!D15</f>
        <v>3.63</v>
      </c>
      <c r="E15" s="84">
        <f>'третья ц.к.'!E15</f>
        <v>229.17</v>
      </c>
      <c r="F15" s="85">
        <f>'третья ц.к.'!F15</f>
        <v>212.56</v>
      </c>
      <c r="G15" s="85">
        <f>'третья ц.к.'!G15</f>
        <v>144.56</v>
      </c>
      <c r="H15" s="86">
        <f>'третья ц.к.'!H15</f>
        <v>85.47</v>
      </c>
      <c r="I15" s="84"/>
      <c r="J15" s="84">
        <f t="shared" si="16"/>
        <v>589.04</v>
      </c>
      <c r="K15" s="85">
        <f t="shared" si="17"/>
        <v>649.01</v>
      </c>
      <c r="L15" s="85">
        <f t="shared" si="18"/>
        <v>410.82</v>
      </c>
      <c r="M15" s="86">
        <f t="shared" si="19"/>
        <v>673.22</v>
      </c>
      <c r="N15" s="351"/>
      <c r="O15" s="287">
        <f t="shared" si="0"/>
        <v>1795.01</v>
      </c>
      <c r="P15" s="26">
        <f t="shared" si="1"/>
        <v>1854.98</v>
      </c>
      <c r="Q15" s="26">
        <f t="shared" si="2"/>
        <v>1616.79</v>
      </c>
      <c r="R15" s="344">
        <f t="shared" si="3"/>
        <v>1879.19</v>
      </c>
      <c r="S15" s="349"/>
      <c r="T15" s="287">
        <f t="shared" si="4"/>
        <v>1778.4</v>
      </c>
      <c r="U15" s="26">
        <f t="shared" si="5"/>
        <v>1838.37</v>
      </c>
      <c r="V15" s="26">
        <f t="shared" si="6"/>
        <v>1600.18</v>
      </c>
      <c r="W15" s="308">
        <f t="shared" si="7"/>
        <v>1862.58</v>
      </c>
      <c r="X15" s="287"/>
      <c r="Y15" s="78">
        <f t="shared" si="8"/>
        <v>1710.4</v>
      </c>
      <c r="Z15" s="26">
        <f t="shared" si="9"/>
        <v>1770.37</v>
      </c>
      <c r="AA15" s="26">
        <f t="shared" si="10"/>
        <v>1532.18</v>
      </c>
      <c r="AB15" s="27">
        <f t="shared" si="11"/>
        <v>1794.58</v>
      </c>
      <c r="AC15" s="25"/>
      <c r="AD15" s="78">
        <f t="shared" si="12"/>
        <v>1651.31</v>
      </c>
      <c r="AE15" s="26">
        <f t="shared" si="13"/>
        <v>1711.28</v>
      </c>
      <c r="AF15" s="26">
        <f t="shared" si="14"/>
        <v>1473.09</v>
      </c>
      <c r="AG15" s="344">
        <f t="shared" si="15"/>
        <v>1735.49</v>
      </c>
    </row>
    <row r="16" spans="1:33" s="10" customFormat="1" ht="16.5" x14ac:dyDescent="0.2">
      <c r="A16" s="517"/>
      <c r="B16" s="12">
        <v>6</v>
      </c>
      <c r="C16" s="11">
        <f>'третья ц.к.'!C16</f>
        <v>1164.24</v>
      </c>
      <c r="D16" s="77">
        <f>'третья ц.к.'!D16</f>
        <v>3.63</v>
      </c>
      <c r="E16" s="84">
        <f>'третья ц.к.'!E16</f>
        <v>274.16000000000003</v>
      </c>
      <c r="F16" s="85">
        <f>'третья ц.к.'!F16</f>
        <v>254.29</v>
      </c>
      <c r="G16" s="85">
        <f>'третья ц.к.'!G16</f>
        <v>172.94</v>
      </c>
      <c r="H16" s="86">
        <f>'третья ц.к.'!H16</f>
        <v>102.25</v>
      </c>
      <c r="I16" s="84"/>
      <c r="J16" s="84">
        <f>J15</f>
        <v>589.04</v>
      </c>
      <c r="K16" s="85">
        <f t="shared" si="17"/>
        <v>649.01</v>
      </c>
      <c r="L16" s="85">
        <f t="shared" si="18"/>
        <v>410.82</v>
      </c>
      <c r="M16" s="86">
        <f t="shared" si="19"/>
        <v>673.22</v>
      </c>
      <c r="N16" s="351"/>
      <c r="O16" s="287">
        <f t="shared" si="0"/>
        <v>2031.07</v>
      </c>
      <c r="P16" s="26">
        <f t="shared" si="1"/>
        <v>2091.04</v>
      </c>
      <c r="Q16" s="26">
        <f t="shared" si="2"/>
        <v>1852.85</v>
      </c>
      <c r="R16" s="344">
        <f t="shared" si="3"/>
        <v>2115.25</v>
      </c>
      <c r="S16" s="349"/>
      <c r="T16" s="287">
        <f t="shared" si="4"/>
        <v>2011.2</v>
      </c>
      <c r="U16" s="26">
        <f t="shared" si="5"/>
        <v>2071.17</v>
      </c>
      <c r="V16" s="26">
        <f t="shared" si="6"/>
        <v>1832.98</v>
      </c>
      <c r="W16" s="308">
        <f t="shared" si="7"/>
        <v>2095.38</v>
      </c>
      <c r="X16" s="287"/>
      <c r="Y16" s="78">
        <f t="shared" si="8"/>
        <v>1929.85</v>
      </c>
      <c r="Z16" s="26">
        <f t="shared" si="9"/>
        <v>1989.82</v>
      </c>
      <c r="AA16" s="26">
        <f t="shared" si="10"/>
        <v>1751.63</v>
      </c>
      <c r="AB16" s="27">
        <f t="shared" si="11"/>
        <v>2014.03</v>
      </c>
      <c r="AC16" s="25"/>
      <c r="AD16" s="78">
        <f t="shared" si="12"/>
        <v>1859.16</v>
      </c>
      <c r="AE16" s="26">
        <f t="shared" si="13"/>
        <v>1919.13</v>
      </c>
      <c r="AF16" s="26">
        <f t="shared" si="14"/>
        <v>1680.94</v>
      </c>
      <c r="AG16" s="344">
        <f t="shared" si="15"/>
        <v>1943.34</v>
      </c>
    </row>
    <row r="17" spans="1:33" s="8" customFormat="1" ht="16.5" x14ac:dyDescent="0.2">
      <c r="A17" s="517"/>
      <c r="B17" s="12">
        <v>7</v>
      </c>
      <c r="C17" s="11">
        <f>'третья ц.к.'!C17</f>
        <v>1371.04</v>
      </c>
      <c r="D17" s="77">
        <f>'третья ц.к.'!D17</f>
        <v>3.63</v>
      </c>
      <c r="E17" s="84">
        <f>'третья ц.к.'!E17</f>
        <v>322.86</v>
      </c>
      <c r="F17" s="85">
        <f>'третья ц.к.'!F17</f>
        <v>299.45999999999998</v>
      </c>
      <c r="G17" s="85">
        <f>'третья ц.к.'!G17</f>
        <v>203.66</v>
      </c>
      <c r="H17" s="86">
        <f>'третья ц.к.'!H17</f>
        <v>120.41</v>
      </c>
      <c r="I17" s="84"/>
      <c r="J17" s="84">
        <f t="shared" si="16"/>
        <v>589.04</v>
      </c>
      <c r="K17" s="85">
        <f t="shared" si="17"/>
        <v>649.01</v>
      </c>
      <c r="L17" s="85">
        <f t="shared" si="18"/>
        <v>410.82</v>
      </c>
      <c r="M17" s="86">
        <f t="shared" si="19"/>
        <v>673.22</v>
      </c>
      <c r="N17" s="351"/>
      <c r="O17" s="287">
        <f t="shared" si="0"/>
        <v>2286.5700000000002</v>
      </c>
      <c r="P17" s="26">
        <f t="shared" si="1"/>
        <v>2346.54</v>
      </c>
      <c r="Q17" s="26">
        <f t="shared" si="2"/>
        <v>2108.35</v>
      </c>
      <c r="R17" s="344">
        <f t="shared" si="3"/>
        <v>2370.75</v>
      </c>
      <c r="S17" s="349"/>
      <c r="T17" s="287">
        <f t="shared" si="4"/>
        <v>2263.17</v>
      </c>
      <c r="U17" s="26">
        <f t="shared" si="5"/>
        <v>2323.14</v>
      </c>
      <c r="V17" s="26">
        <f t="shared" si="6"/>
        <v>2084.9499999999998</v>
      </c>
      <c r="W17" s="308">
        <f t="shared" si="7"/>
        <v>2347.35</v>
      </c>
      <c r="X17" s="287"/>
      <c r="Y17" s="78">
        <f t="shared" si="8"/>
        <v>2167.37</v>
      </c>
      <c r="Z17" s="26">
        <f t="shared" si="9"/>
        <v>2227.34</v>
      </c>
      <c r="AA17" s="26">
        <f t="shared" si="10"/>
        <v>1989.15</v>
      </c>
      <c r="AB17" s="27">
        <f t="shared" si="11"/>
        <v>2251.5500000000002</v>
      </c>
      <c r="AC17" s="25"/>
      <c r="AD17" s="78">
        <f t="shared" si="12"/>
        <v>2084.12</v>
      </c>
      <c r="AE17" s="26">
        <f t="shared" si="13"/>
        <v>2144.09</v>
      </c>
      <c r="AF17" s="26">
        <f t="shared" si="14"/>
        <v>1905.9</v>
      </c>
      <c r="AG17" s="344">
        <f t="shared" si="15"/>
        <v>2168.3000000000002</v>
      </c>
    </row>
    <row r="18" spans="1:33" s="8" customFormat="1" ht="16.5" x14ac:dyDescent="0.2">
      <c r="A18" s="517"/>
      <c r="B18" s="12">
        <v>8</v>
      </c>
      <c r="C18" s="11">
        <f>'третья ц.к.'!C18</f>
        <v>1562.78</v>
      </c>
      <c r="D18" s="77">
        <f>'третья ц.к.'!D18</f>
        <v>3.63</v>
      </c>
      <c r="E18" s="84">
        <f>'третья ц.к.'!E18</f>
        <v>368.02</v>
      </c>
      <c r="F18" s="85">
        <f>'третья ц.к.'!F18</f>
        <v>341.34</v>
      </c>
      <c r="G18" s="85">
        <f>'третья ц.к.'!G18</f>
        <v>232.14</v>
      </c>
      <c r="H18" s="86">
        <f>'третья ц.к.'!H18</f>
        <v>137.25</v>
      </c>
      <c r="I18" s="84"/>
      <c r="J18" s="84">
        <f t="shared" si="16"/>
        <v>589.04</v>
      </c>
      <c r="K18" s="85">
        <f t="shared" si="17"/>
        <v>649.01</v>
      </c>
      <c r="L18" s="85">
        <f t="shared" si="18"/>
        <v>410.82</v>
      </c>
      <c r="M18" s="86">
        <f t="shared" si="19"/>
        <v>673.22</v>
      </c>
      <c r="N18" s="351"/>
      <c r="O18" s="287">
        <f t="shared" si="0"/>
        <v>2523.4699999999998</v>
      </c>
      <c r="P18" s="26">
        <f t="shared" si="1"/>
        <v>2583.44</v>
      </c>
      <c r="Q18" s="26">
        <f t="shared" si="2"/>
        <v>2345.25</v>
      </c>
      <c r="R18" s="344">
        <f t="shared" si="3"/>
        <v>2607.65</v>
      </c>
      <c r="S18" s="349"/>
      <c r="T18" s="287">
        <f t="shared" si="4"/>
        <v>2496.79</v>
      </c>
      <c r="U18" s="26">
        <f t="shared" si="5"/>
        <v>2556.7600000000002</v>
      </c>
      <c r="V18" s="26">
        <f t="shared" si="6"/>
        <v>2318.5700000000002</v>
      </c>
      <c r="W18" s="308">
        <f t="shared" si="7"/>
        <v>2580.9699999999998</v>
      </c>
      <c r="X18" s="287"/>
      <c r="Y18" s="78">
        <f t="shared" si="8"/>
        <v>2387.59</v>
      </c>
      <c r="Z18" s="26">
        <f t="shared" si="9"/>
        <v>2447.56</v>
      </c>
      <c r="AA18" s="26">
        <f t="shared" si="10"/>
        <v>2209.37</v>
      </c>
      <c r="AB18" s="27">
        <f t="shared" si="11"/>
        <v>2471.77</v>
      </c>
      <c r="AC18" s="25"/>
      <c r="AD18" s="78">
        <f t="shared" si="12"/>
        <v>2292.6999999999998</v>
      </c>
      <c r="AE18" s="26">
        <f t="shared" si="13"/>
        <v>2352.67</v>
      </c>
      <c r="AF18" s="26">
        <f t="shared" si="14"/>
        <v>2114.48</v>
      </c>
      <c r="AG18" s="344">
        <f t="shared" si="15"/>
        <v>2376.88</v>
      </c>
    </row>
    <row r="19" spans="1:33" s="8" customFormat="1" ht="16.5" x14ac:dyDescent="0.2">
      <c r="A19" s="517"/>
      <c r="B19" s="12">
        <v>9</v>
      </c>
      <c r="C19" s="11">
        <f>'третья ц.к.'!C19</f>
        <v>1584.64</v>
      </c>
      <c r="D19" s="77">
        <f>'третья ц.к.'!D19</f>
        <v>3.63</v>
      </c>
      <c r="E19" s="84">
        <f>'третья ц.к.'!E19</f>
        <v>373.16</v>
      </c>
      <c r="F19" s="85">
        <f>'третья ц.к.'!F19</f>
        <v>346.11</v>
      </c>
      <c r="G19" s="85">
        <f>'третья ц.к.'!G19</f>
        <v>235.39</v>
      </c>
      <c r="H19" s="86">
        <f>'третья ц.к.'!H19</f>
        <v>139.16999999999999</v>
      </c>
      <c r="I19" s="84"/>
      <c r="J19" s="84">
        <f t="shared" si="16"/>
        <v>589.04</v>
      </c>
      <c r="K19" s="85">
        <f t="shared" si="17"/>
        <v>649.01</v>
      </c>
      <c r="L19" s="85">
        <f t="shared" si="18"/>
        <v>410.82</v>
      </c>
      <c r="M19" s="86">
        <f t="shared" si="19"/>
        <v>673.22</v>
      </c>
      <c r="N19" s="351"/>
      <c r="O19" s="287">
        <f t="shared" si="0"/>
        <v>2550.4699999999998</v>
      </c>
      <c r="P19" s="26">
        <f t="shared" si="1"/>
        <v>2610.44</v>
      </c>
      <c r="Q19" s="26">
        <f t="shared" si="2"/>
        <v>2372.25</v>
      </c>
      <c r="R19" s="344">
        <f t="shared" si="3"/>
        <v>2634.65</v>
      </c>
      <c r="S19" s="349"/>
      <c r="T19" s="287">
        <f t="shared" si="4"/>
        <v>2523.42</v>
      </c>
      <c r="U19" s="26">
        <f t="shared" si="5"/>
        <v>2583.39</v>
      </c>
      <c r="V19" s="26">
        <f t="shared" si="6"/>
        <v>2345.1999999999998</v>
      </c>
      <c r="W19" s="308">
        <f t="shared" si="7"/>
        <v>2607.6</v>
      </c>
      <c r="X19" s="287"/>
      <c r="Y19" s="78">
        <f t="shared" si="8"/>
        <v>2412.6999999999998</v>
      </c>
      <c r="Z19" s="26">
        <f t="shared" si="9"/>
        <v>2472.67</v>
      </c>
      <c r="AA19" s="26">
        <f t="shared" si="10"/>
        <v>2234.48</v>
      </c>
      <c r="AB19" s="27">
        <f t="shared" si="11"/>
        <v>2496.88</v>
      </c>
      <c r="AC19" s="25"/>
      <c r="AD19" s="78">
        <f t="shared" si="12"/>
        <v>2316.48</v>
      </c>
      <c r="AE19" s="26">
        <f t="shared" si="13"/>
        <v>2376.4499999999998</v>
      </c>
      <c r="AF19" s="26">
        <f t="shared" si="14"/>
        <v>2138.2600000000002</v>
      </c>
      <c r="AG19" s="344">
        <f t="shared" si="15"/>
        <v>2400.66</v>
      </c>
    </row>
    <row r="20" spans="1:33" ht="16.5" x14ac:dyDescent="0.2">
      <c r="A20" s="517"/>
      <c r="B20" s="12">
        <v>10</v>
      </c>
      <c r="C20" s="11">
        <f>'третья ц.к.'!C20</f>
        <v>1587.53</v>
      </c>
      <c r="D20" s="77">
        <f>'третья ц.к.'!D20</f>
        <v>3.63</v>
      </c>
      <c r="E20" s="84">
        <f>'третья ц.к.'!E20</f>
        <v>373.84</v>
      </c>
      <c r="F20" s="85">
        <f>'третья ц.к.'!F20</f>
        <v>346.74</v>
      </c>
      <c r="G20" s="85">
        <f>'третья ц.к.'!G20</f>
        <v>235.82</v>
      </c>
      <c r="H20" s="86">
        <f>'третья ц.к.'!H20</f>
        <v>139.41999999999999</v>
      </c>
      <c r="I20" s="84"/>
      <c r="J20" s="84">
        <f t="shared" si="16"/>
        <v>589.04</v>
      </c>
      <c r="K20" s="85">
        <f t="shared" si="17"/>
        <v>649.01</v>
      </c>
      <c r="L20" s="85">
        <f t="shared" si="18"/>
        <v>410.82</v>
      </c>
      <c r="M20" s="86">
        <f t="shared" si="19"/>
        <v>673.22</v>
      </c>
      <c r="N20" s="351"/>
      <c r="O20" s="287">
        <f t="shared" si="0"/>
        <v>2554.04</v>
      </c>
      <c r="P20" s="26">
        <f t="shared" si="1"/>
        <v>2614.0100000000002</v>
      </c>
      <c r="Q20" s="26">
        <f t="shared" si="2"/>
        <v>2375.8200000000002</v>
      </c>
      <c r="R20" s="344">
        <f t="shared" si="3"/>
        <v>2638.22</v>
      </c>
      <c r="S20" s="349"/>
      <c r="T20" s="287">
        <f t="shared" si="4"/>
        <v>2526.94</v>
      </c>
      <c r="U20" s="26">
        <f t="shared" si="5"/>
        <v>2586.91</v>
      </c>
      <c r="V20" s="26">
        <f t="shared" si="6"/>
        <v>2348.7199999999998</v>
      </c>
      <c r="W20" s="308">
        <f t="shared" si="7"/>
        <v>2611.12</v>
      </c>
      <c r="X20" s="287"/>
      <c r="Y20" s="78">
        <f t="shared" si="8"/>
        <v>2416.02</v>
      </c>
      <c r="Z20" s="26">
        <f t="shared" si="9"/>
        <v>2475.9899999999998</v>
      </c>
      <c r="AA20" s="26">
        <f t="shared" si="10"/>
        <v>2237.8000000000002</v>
      </c>
      <c r="AB20" s="27">
        <f t="shared" si="11"/>
        <v>2500.1999999999998</v>
      </c>
      <c r="AC20" s="25"/>
      <c r="AD20" s="78">
        <f t="shared" si="12"/>
        <v>2319.62</v>
      </c>
      <c r="AE20" s="26">
        <f t="shared" si="13"/>
        <v>2379.59</v>
      </c>
      <c r="AF20" s="26">
        <f t="shared" si="14"/>
        <v>2141.4</v>
      </c>
      <c r="AG20" s="344">
        <f t="shared" si="15"/>
        <v>2403.8000000000002</v>
      </c>
    </row>
    <row r="21" spans="1:33" ht="16.5" x14ac:dyDescent="0.2">
      <c r="A21" s="517"/>
      <c r="B21" s="12">
        <v>11</v>
      </c>
      <c r="C21" s="11">
        <f>'третья ц.к.'!C21</f>
        <v>1588.23</v>
      </c>
      <c r="D21" s="77">
        <f>'третья ц.к.'!D21</f>
        <v>3.63</v>
      </c>
      <c r="E21" s="84">
        <f>'третья ц.к.'!E21</f>
        <v>374.01</v>
      </c>
      <c r="F21" s="85">
        <f>'третья ц.к.'!F21</f>
        <v>346.89</v>
      </c>
      <c r="G21" s="85">
        <f>'третья ц.к.'!G21</f>
        <v>235.92</v>
      </c>
      <c r="H21" s="86">
        <f>'третья ц.к.'!H21</f>
        <v>139.47999999999999</v>
      </c>
      <c r="I21" s="84"/>
      <c r="J21" s="84">
        <f t="shared" si="16"/>
        <v>589.04</v>
      </c>
      <c r="K21" s="85">
        <f t="shared" si="17"/>
        <v>649.01</v>
      </c>
      <c r="L21" s="85">
        <f t="shared" si="18"/>
        <v>410.82</v>
      </c>
      <c r="M21" s="86">
        <f t="shared" si="19"/>
        <v>673.22</v>
      </c>
      <c r="N21" s="351"/>
      <c r="O21" s="287">
        <f t="shared" si="0"/>
        <v>2554.91</v>
      </c>
      <c r="P21" s="26">
        <f t="shared" si="1"/>
        <v>2614.88</v>
      </c>
      <c r="Q21" s="26">
        <f t="shared" si="2"/>
        <v>2376.69</v>
      </c>
      <c r="R21" s="344">
        <f t="shared" si="3"/>
        <v>2639.09</v>
      </c>
      <c r="S21" s="349"/>
      <c r="T21" s="287">
        <f t="shared" si="4"/>
        <v>2527.79</v>
      </c>
      <c r="U21" s="26">
        <f t="shared" si="5"/>
        <v>2587.7600000000002</v>
      </c>
      <c r="V21" s="26">
        <f t="shared" si="6"/>
        <v>2349.5700000000002</v>
      </c>
      <c r="W21" s="308">
        <f t="shared" si="7"/>
        <v>2611.9699999999998</v>
      </c>
      <c r="X21" s="287"/>
      <c r="Y21" s="78">
        <f t="shared" si="8"/>
        <v>2416.8200000000002</v>
      </c>
      <c r="Z21" s="26">
        <f t="shared" si="9"/>
        <v>2476.79</v>
      </c>
      <c r="AA21" s="26">
        <f t="shared" si="10"/>
        <v>2238.6</v>
      </c>
      <c r="AB21" s="27">
        <f t="shared" si="11"/>
        <v>2501</v>
      </c>
      <c r="AC21" s="25"/>
      <c r="AD21" s="78">
        <f t="shared" si="12"/>
        <v>2320.38</v>
      </c>
      <c r="AE21" s="26">
        <f t="shared" si="13"/>
        <v>2380.35</v>
      </c>
      <c r="AF21" s="26">
        <f t="shared" si="14"/>
        <v>2142.16</v>
      </c>
      <c r="AG21" s="344">
        <f t="shared" si="15"/>
        <v>2404.56</v>
      </c>
    </row>
    <row r="22" spans="1:33" ht="16.5" x14ac:dyDescent="0.2">
      <c r="A22" s="517"/>
      <c r="B22" s="12">
        <v>12</v>
      </c>
      <c r="C22" s="11">
        <f>'третья ц.к.'!C22</f>
        <v>1586.15</v>
      </c>
      <c r="D22" s="77">
        <f>'третья ц.к.'!D22</f>
        <v>3.63</v>
      </c>
      <c r="E22" s="84">
        <f>'третья ц.к.'!E22</f>
        <v>373.52</v>
      </c>
      <c r="F22" s="85">
        <f>'третья ц.к.'!F22</f>
        <v>346.44</v>
      </c>
      <c r="G22" s="85">
        <f>'третья ц.к.'!G22</f>
        <v>235.61</v>
      </c>
      <c r="H22" s="86">
        <f>'третья ц.к.'!H22</f>
        <v>139.30000000000001</v>
      </c>
      <c r="I22" s="84"/>
      <c r="J22" s="84">
        <f t="shared" si="16"/>
        <v>589.04</v>
      </c>
      <c r="K22" s="85">
        <f t="shared" si="17"/>
        <v>649.01</v>
      </c>
      <c r="L22" s="85">
        <f t="shared" si="18"/>
        <v>410.82</v>
      </c>
      <c r="M22" s="86">
        <f t="shared" si="19"/>
        <v>673.22</v>
      </c>
      <c r="N22" s="351"/>
      <c r="O22" s="287">
        <f t="shared" si="0"/>
        <v>2552.34</v>
      </c>
      <c r="P22" s="26">
        <f t="shared" si="1"/>
        <v>2612.31</v>
      </c>
      <c r="Q22" s="26">
        <f t="shared" si="2"/>
        <v>2374.12</v>
      </c>
      <c r="R22" s="344">
        <f t="shared" si="3"/>
        <v>2636.52</v>
      </c>
      <c r="S22" s="349"/>
      <c r="T22" s="287">
        <f t="shared" si="4"/>
        <v>2525.2600000000002</v>
      </c>
      <c r="U22" s="26">
        <f t="shared" si="5"/>
        <v>2585.23</v>
      </c>
      <c r="V22" s="26">
        <f t="shared" si="6"/>
        <v>2347.04</v>
      </c>
      <c r="W22" s="308">
        <f t="shared" si="7"/>
        <v>2609.44</v>
      </c>
      <c r="X22" s="287"/>
      <c r="Y22" s="78">
        <f t="shared" si="8"/>
        <v>2414.4299999999998</v>
      </c>
      <c r="Z22" s="26">
        <f t="shared" si="9"/>
        <v>2474.4</v>
      </c>
      <c r="AA22" s="26">
        <f t="shared" si="10"/>
        <v>2236.21</v>
      </c>
      <c r="AB22" s="27">
        <f t="shared" si="11"/>
        <v>2498.61</v>
      </c>
      <c r="AC22" s="25"/>
      <c r="AD22" s="78">
        <f t="shared" si="12"/>
        <v>2318.12</v>
      </c>
      <c r="AE22" s="26">
        <f t="shared" si="13"/>
        <v>2378.09</v>
      </c>
      <c r="AF22" s="26">
        <f t="shared" si="14"/>
        <v>2139.9</v>
      </c>
      <c r="AG22" s="344">
        <f t="shared" si="15"/>
        <v>2402.3000000000002</v>
      </c>
    </row>
    <row r="23" spans="1:33" ht="16.5" x14ac:dyDescent="0.2">
      <c r="A23" s="517"/>
      <c r="B23" s="12">
        <v>13</v>
      </c>
      <c r="C23" s="11">
        <f>'третья ц.к.'!C23</f>
        <v>1592.65</v>
      </c>
      <c r="D23" s="77">
        <f>'третья ц.к.'!D23</f>
        <v>3.63</v>
      </c>
      <c r="E23" s="84">
        <f>'третья ц.к.'!E23</f>
        <v>375.05</v>
      </c>
      <c r="F23" s="85">
        <f>'третья ц.к.'!F23</f>
        <v>347.86</v>
      </c>
      <c r="G23" s="85">
        <f>'третья ц.к.'!G23</f>
        <v>236.58</v>
      </c>
      <c r="H23" s="86">
        <f>'третья ц.к.'!H23</f>
        <v>139.87</v>
      </c>
      <c r="I23" s="84"/>
      <c r="J23" s="84">
        <f t="shared" si="16"/>
        <v>589.04</v>
      </c>
      <c r="K23" s="85">
        <f t="shared" si="17"/>
        <v>649.01</v>
      </c>
      <c r="L23" s="85">
        <f t="shared" si="18"/>
        <v>410.82</v>
      </c>
      <c r="M23" s="86">
        <f t="shared" si="19"/>
        <v>673.22</v>
      </c>
      <c r="N23" s="351"/>
      <c r="O23" s="287">
        <f t="shared" si="0"/>
        <v>2560.37</v>
      </c>
      <c r="P23" s="26">
        <f t="shared" si="1"/>
        <v>2620.34</v>
      </c>
      <c r="Q23" s="26">
        <f t="shared" si="2"/>
        <v>2382.15</v>
      </c>
      <c r="R23" s="344">
        <f t="shared" si="3"/>
        <v>2644.55</v>
      </c>
      <c r="S23" s="349"/>
      <c r="T23" s="287">
        <f t="shared" si="4"/>
        <v>2533.1799999999998</v>
      </c>
      <c r="U23" s="26">
        <f t="shared" si="5"/>
        <v>2593.15</v>
      </c>
      <c r="V23" s="26">
        <f t="shared" si="6"/>
        <v>2354.96</v>
      </c>
      <c r="W23" s="308">
        <f t="shared" si="7"/>
        <v>2617.36</v>
      </c>
      <c r="X23" s="287"/>
      <c r="Y23" s="78">
        <f t="shared" si="8"/>
        <v>2421.9</v>
      </c>
      <c r="Z23" s="26">
        <f t="shared" si="9"/>
        <v>2481.87</v>
      </c>
      <c r="AA23" s="26">
        <f t="shared" si="10"/>
        <v>2243.6799999999998</v>
      </c>
      <c r="AB23" s="27">
        <f t="shared" si="11"/>
        <v>2506.08</v>
      </c>
      <c r="AC23" s="25"/>
      <c r="AD23" s="78">
        <f t="shared" si="12"/>
        <v>2325.19</v>
      </c>
      <c r="AE23" s="26">
        <f t="shared" si="13"/>
        <v>2385.16</v>
      </c>
      <c r="AF23" s="26">
        <f t="shared" si="14"/>
        <v>2146.9699999999998</v>
      </c>
      <c r="AG23" s="344">
        <f t="shared" si="15"/>
        <v>2409.37</v>
      </c>
    </row>
    <row r="24" spans="1:33" ht="16.5" x14ac:dyDescent="0.2">
      <c r="A24" s="517"/>
      <c r="B24" s="12">
        <v>14</v>
      </c>
      <c r="C24" s="11">
        <f>'третья ц.к.'!C24</f>
        <v>1596.88</v>
      </c>
      <c r="D24" s="77">
        <f>'третья ц.к.'!D24</f>
        <v>3.63</v>
      </c>
      <c r="E24" s="84">
        <f>'третья ц.к.'!E24</f>
        <v>376.05</v>
      </c>
      <c r="F24" s="85">
        <f>'третья ц.к.'!F24</f>
        <v>348.78</v>
      </c>
      <c r="G24" s="85">
        <f>'третья ц.к.'!G24</f>
        <v>237.21</v>
      </c>
      <c r="H24" s="86">
        <f>'третья ц.к.'!H24</f>
        <v>140.24</v>
      </c>
      <c r="I24" s="84"/>
      <c r="J24" s="84">
        <f t="shared" si="16"/>
        <v>589.04</v>
      </c>
      <c r="K24" s="85">
        <f t="shared" si="17"/>
        <v>649.01</v>
      </c>
      <c r="L24" s="85">
        <f t="shared" si="18"/>
        <v>410.82</v>
      </c>
      <c r="M24" s="86">
        <f t="shared" si="19"/>
        <v>673.22</v>
      </c>
      <c r="N24" s="351"/>
      <c r="O24" s="287">
        <f t="shared" si="0"/>
        <v>2565.6</v>
      </c>
      <c r="P24" s="26">
        <f t="shared" si="1"/>
        <v>2625.57</v>
      </c>
      <c r="Q24" s="26">
        <f t="shared" si="2"/>
        <v>2387.38</v>
      </c>
      <c r="R24" s="344">
        <f t="shared" si="3"/>
        <v>2649.78</v>
      </c>
      <c r="S24" s="349"/>
      <c r="T24" s="287">
        <f t="shared" si="4"/>
        <v>2538.33</v>
      </c>
      <c r="U24" s="26">
        <f t="shared" si="5"/>
        <v>2598.3000000000002</v>
      </c>
      <c r="V24" s="26">
        <f t="shared" si="6"/>
        <v>2360.11</v>
      </c>
      <c r="W24" s="308">
        <f t="shared" si="7"/>
        <v>2622.51</v>
      </c>
      <c r="X24" s="287"/>
      <c r="Y24" s="78">
        <f t="shared" si="8"/>
        <v>2426.7600000000002</v>
      </c>
      <c r="Z24" s="26">
        <f t="shared" si="9"/>
        <v>2486.73</v>
      </c>
      <c r="AA24" s="26">
        <f t="shared" si="10"/>
        <v>2248.54</v>
      </c>
      <c r="AB24" s="27">
        <f t="shared" si="11"/>
        <v>2510.94</v>
      </c>
      <c r="AC24" s="25"/>
      <c r="AD24" s="78">
        <f t="shared" si="12"/>
        <v>2329.79</v>
      </c>
      <c r="AE24" s="26">
        <f t="shared" si="13"/>
        <v>2389.7600000000002</v>
      </c>
      <c r="AF24" s="26">
        <f t="shared" si="14"/>
        <v>2151.5700000000002</v>
      </c>
      <c r="AG24" s="344">
        <f t="shared" si="15"/>
        <v>2413.9699999999998</v>
      </c>
    </row>
    <row r="25" spans="1:33" ht="16.5" x14ac:dyDescent="0.2">
      <c r="A25" s="517"/>
      <c r="B25" s="12">
        <v>15</v>
      </c>
      <c r="C25" s="11">
        <f>'третья ц.к.'!C25</f>
        <v>1611.44</v>
      </c>
      <c r="D25" s="77">
        <f>'третья ц.к.'!D25</f>
        <v>3.63</v>
      </c>
      <c r="E25" s="84">
        <f>'третья ц.к.'!E25</f>
        <v>379.47</v>
      </c>
      <c r="F25" s="85">
        <f>'третья ц.к.'!F25</f>
        <v>351.96</v>
      </c>
      <c r="G25" s="85">
        <f>'третья ц.к.'!G25</f>
        <v>239.37</v>
      </c>
      <c r="H25" s="86">
        <f>'третья ц.к.'!H25</f>
        <v>141.52000000000001</v>
      </c>
      <c r="I25" s="84"/>
      <c r="J25" s="84">
        <f t="shared" si="16"/>
        <v>589.04</v>
      </c>
      <c r="K25" s="85">
        <f t="shared" si="17"/>
        <v>649.01</v>
      </c>
      <c r="L25" s="85">
        <f t="shared" si="18"/>
        <v>410.82</v>
      </c>
      <c r="M25" s="86">
        <f t="shared" si="19"/>
        <v>673.22</v>
      </c>
      <c r="N25" s="351"/>
      <c r="O25" s="287">
        <f t="shared" si="0"/>
        <v>2583.58</v>
      </c>
      <c r="P25" s="26">
        <f t="shared" si="1"/>
        <v>2643.55</v>
      </c>
      <c r="Q25" s="26">
        <f t="shared" si="2"/>
        <v>2405.36</v>
      </c>
      <c r="R25" s="344">
        <f t="shared" si="3"/>
        <v>2667.76</v>
      </c>
      <c r="S25" s="349"/>
      <c r="T25" s="287">
        <f t="shared" si="4"/>
        <v>2556.0700000000002</v>
      </c>
      <c r="U25" s="26">
        <f t="shared" si="5"/>
        <v>2616.04</v>
      </c>
      <c r="V25" s="26">
        <f t="shared" si="6"/>
        <v>2377.85</v>
      </c>
      <c r="W25" s="308">
        <f t="shared" si="7"/>
        <v>2640.25</v>
      </c>
      <c r="X25" s="287"/>
      <c r="Y25" s="78">
        <f t="shared" si="8"/>
        <v>2443.48</v>
      </c>
      <c r="Z25" s="26">
        <f t="shared" si="9"/>
        <v>2503.4499999999998</v>
      </c>
      <c r="AA25" s="26">
        <f t="shared" si="10"/>
        <v>2265.2600000000002</v>
      </c>
      <c r="AB25" s="27">
        <f t="shared" si="11"/>
        <v>2527.66</v>
      </c>
      <c r="AC25" s="25"/>
      <c r="AD25" s="78">
        <f t="shared" si="12"/>
        <v>2345.63</v>
      </c>
      <c r="AE25" s="26">
        <f t="shared" si="13"/>
        <v>2405.6</v>
      </c>
      <c r="AF25" s="26">
        <f t="shared" si="14"/>
        <v>2167.41</v>
      </c>
      <c r="AG25" s="344">
        <f t="shared" si="15"/>
        <v>2429.81</v>
      </c>
    </row>
    <row r="26" spans="1:33" ht="16.5" x14ac:dyDescent="0.2">
      <c r="A26" s="517"/>
      <c r="B26" s="12">
        <v>16</v>
      </c>
      <c r="C26" s="11">
        <f>'третья ц.к.'!C26</f>
        <v>1590.67</v>
      </c>
      <c r="D26" s="77">
        <f>'третья ц.к.'!D26</f>
        <v>3.63</v>
      </c>
      <c r="E26" s="84">
        <f>'третья ц.к.'!E26</f>
        <v>374.58</v>
      </c>
      <c r="F26" s="85">
        <f>'третья ц.к.'!F26</f>
        <v>347.43</v>
      </c>
      <c r="G26" s="85">
        <f>'третья ц.к.'!G26</f>
        <v>236.28</v>
      </c>
      <c r="H26" s="86">
        <f>'третья ц.к.'!H26</f>
        <v>139.69999999999999</v>
      </c>
      <c r="I26" s="84"/>
      <c r="J26" s="84">
        <f t="shared" si="16"/>
        <v>589.04</v>
      </c>
      <c r="K26" s="85">
        <f t="shared" si="17"/>
        <v>649.01</v>
      </c>
      <c r="L26" s="85">
        <f t="shared" si="18"/>
        <v>410.82</v>
      </c>
      <c r="M26" s="86">
        <f t="shared" si="19"/>
        <v>673.22</v>
      </c>
      <c r="N26" s="351"/>
      <c r="O26" s="287">
        <f t="shared" si="0"/>
        <v>2557.92</v>
      </c>
      <c r="P26" s="26">
        <f t="shared" si="1"/>
        <v>2617.89</v>
      </c>
      <c r="Q26" s="26">
        <f t="shared" si="2"/>
        <v>2379.6999999999998</v>
      </c>
      <c r="R26" s="344">
        <f t="shared" si="3"/>
        <v>2642.1</v>
      </c>
      <c r="S26" s="349"/>
      <c r="T26" s="287">
        <f t="shared" si="4"/>
        <v>2530.77</v>
      </c>
      <c r="U26" s="26">
        <f t="shared" si="5"/>
        <v>2590.7399999999998</v>
      </c>
      <c r="V26" s="26">
        <f t="shared" si="6"/>
        <v>2352.5500000000002</v>
      </c>
      <c r="W26" s="308">
        <f t="shared" si="7"/>
        <v>2614.9499999999998</v>
      </c>
      <c r="X26" s="287"/>
      <c r="Y26" s="78">
        <f t="shared" si="8"/>
        <v>2419.62</v>
      </c>
      <c r="Z26" s="26">
        <f t="shared" si="9"/>
        <v>2479.59</v>
      </c>
      <c r="AA26" s="26">
        <f t="shared" si="10"/>
        <v>2241.4</v>
      </c>
      <c r="AB26" s="27">
        <f t="shared" si="11"/>
        <v>2503.8000000000002</v>
      </c>
      <c r="AC26" s="25"/>
      <c r="AD26" s="78">
        <f t="shared" si="12"/>
        <v>2323.04</v>
      </c>
      <c r="AE26" s="26">
        <f t="shared" si="13"/>
        <v>2383.0100000000002</v>
      </c>
      <c r="AF26" s="26">
        <f t="shared" si="14"/>
        <v>2144.8200000000002</v>
      </c>
      <c r="AG26" s="344">
        <f t="shared" si="15"/>
        <v>2407.2199999999998</v>
      </c>
    </row>
    <row r="27" spans="1:33" ht="16.5" x14ac:dyDescent="0.2">
      <c r="A27" s="517"/>
      <c r="B27" s="12">
        <v>17</v>
      </c>
      <c r="C27" s="11">
        <f>'третья ц.к.'!C27</f>
        <v>1584.55</v>
      </c>
      <c r="D27" s="77">
        <f>'третья ц.к.'!D27</f>
        <v>3.63</v>
      </c>
      <c r="E27" s="84">
        <f>'третья ц.к.'!E27</f>
        <v>373.14</v>
      </c>
      <c r="F27" s="85">
        <f>'третья ц.к.'!F27</f>
        <v>346.09</v>
      </c>
      <c r="G27" s="85">
        <f>'третья ц.к.'!G27</f>
        <v>235.38</v>
      </c>
      <c r="H27" s="86">
        <f>'третья ц.к.'!H27</f>
        <v>139.16</v>
      </c>
      <c r="I27" s="84"/>
      <c r="J27" s="84">
        <f t="shared" si="16"/>
        <v>589.04</v>
      </c>
      <c r="K27" s="85">
        <f t="shared" si="17"/>
        <v>649.01</v>
      </c>
      <c r="L27" s="85">
        <f t="shared" si="18"/>
        <v>410.82</v>
      </c>
      <c r="M27" s="86">
        <f t="shared" si="19"/>
        <v>673.22</v>
      </c>
      <c r="N27" s="351"/>
      <c r="O27" s="287">
        <f t="shared" si="0"/>
        <v>2550.36</v>
      </c>
      <c r="P27" s="26">
        <f t="shared" si="1"/>
        <v>2610.33</v>
      </c>
      <c r="Q27" s="26">
        <f t="shared" si="2"/>
        <v>2372.14</v>
      </c>
      <c r="R27" s="344">
        <f t="shared" si="3"/>
        <v>2634.54</v>
      </c>
      <c r="S27" s="349"/>
      <c r="T27" s="287">
        <f t="shared" si="4"/>
        <v>2523.31</v>
      </c>
      <c r="U27" s="26">
        <f t="shared" si="5"/>
        <v>2583.2800000000002</v>
      </c>
      <c r="V27" s="26">
        <f t="shared" si="6"/>
        <v>2345.09</v>
      </c>
      <c r="W27" s="308">
        <f t="shared" si="7"/>
        <v>2607.4899999999998</v>
      </c>
      <c r="X27" s="287"/>
      <c r="Y27" s="78">
        <f t="shared" si="8"/>
        <v>2412.6</v>
      </c>
      <c r="Z27" s="26">
        <f t="shared" si="9"/>
        <v>2472.5700000000002</v>
      </c>
      <c r="AA27" s="26">
        <f t="shared" si="10"/>
        <v>2234.38</v>
      </c>
      <c r="AB27" s="27">
        <f t="shared" si="11"/>
        <v>2496.7800000000002</v>
      </c>
      <c r="AC27" s="25"/>
      <c r="AD27" s="78">
        <f t="shared" si="12"/>
        <v>2316.38</v>
      </c>
      <c r="AE27" s="26">
        <f t="shared" si="13"/>
        <v>2376.35</v>
      </c>
      <c r="AF27" s="26">
        <f t="shared" si="14"/>
        <v>2138.16</v>
      </c>
      <c r="AG27" s="344">
        <f t="shared" si="15"/>
        <v>2400.56</v>
      </c>
    </row>
    <row r="28" spans="1:33" ht="16.5" x14ac:dyDescent="0.2">
      <c r="A28" s="517"/>
      <c r="B28" s="12">
        <v>18</v>
      </c>
      <c r="C28" s="11">
        <f>'третья ц.к.'!C28</f>
        <v>1581.33</v>
      </c>
      <c r="D28" s="77">
        <f>'третья ц.к.'!D28</f>
        <v>3.63</v>
      </c>
      <c r="E28" s="84">
        <f>'третья ц.к.'!E28</f>
        <v>372.38</v>
      </c>
      <c r="F28" s="85">
        <f>'третья ц.к.'!F28</f>
        <v>345.39</v>
      </c>
      <c r="G28" s="85">
        <f>'третья ц.к.'!G28</f>
        <v>234.9</v>
      </c>
      <c r="H28" s="86">
        <f>'третья ц.к.'!H28</f>
        <v>138.88</v>
      </c>
      <c r="I28" s="84"/>
      <c r="J28" s="84">
        <f t="shared" si="16"/>
        <v>589.04</v>
      </c>
      <c r="K28" s="85">
        <f t="shared" si="17"/>
        <v>649.01</v>
      </c>
      <c r="L28" s="85">
        <f t="shared" si="18"/>
        <v>410.82</v>
      </c>
      <c r="M28" s="86">
        <f t="shared" si="19"/>
        <v>673.22</v>
      </c>
      <c r="N28" s="351"/>
      <c r="O28" s="287">
        <f t="shared" si="0"/>
        <v>2546.38</v>
      </c>
      <c r="P28" s="26">
        <f t="shared" si="1"/>
        <v>2606.35</v>
      </c>
      <c r="Q28" s="26">
        <f t="shared" si="2"/>
        <v>2368.16</v>
      </c>
      <c r="R28" s="344">
        <f t="shared" si="3"/>
        <v>2630.56</v>
      </c>
      <c r="S28" s="349"/>
      <c r="T28" s="287">
        <f t="shared" si="4"/>
        <v>2519.39</v>
      </c>
      <c r="U28" s="26">
        <f t="shared" si="5"/>
        <v>2579.36</v>
      </c>
      <c r="V28" s="26">
        <f t="shared" si="6"/>
        <v>2341.17</v>
      </c>
      <c r="W28" s="308">
        <f t="shared" si="7"/>
        <v>2603.5700000000002</v>
      </c>
      <c r="X28" s="287"/>
      <c r="Y28" s="78">
        <f t="shared" si="8"/>
        <v>2408.9</v>
      </c>
      <c r="Z28" s="26">
        <f t="shared" si="9"/>
        <v>2468.87</v>
      </c>
      <c r="AA28" s="26">
        <f t="shared" si="10"/>
        <v>2230.6799999999998</v>
      </c>
      <c r="AB28" s="27">
        <f t="shared" si="11"/>
        <v>2493.08</v>
      </c>
      <c r="AC28" s="25"/>
      <c r="AD28" s="78">
        <f t="shared" si="12"/>
        <v>2312.88</v>
      </c>
      <c r="AE28" s="26">
        <f t="shared" si="13"/>
        <v>2372.85</v>
      </c>
      <c r="AF28" s="26">
        <f t="shared" si="14"/>
        <v>2134.66</v>
      </c>
      <c r="AG28" s="344">
        <f t="shared" si="15"/>
        <v>2397.06</v>
      </c>
    </row>
    <row r="29" spans="1:33" ht="16.5" x14ac:dyDescent="0.2">
      <c r="A29" s="517"/>
      <c r="B29" s="12">
        <v>19</v>
      </c>
      <c r="C29" s="11">
        <f>'третья ц.к.'!C29</f>
        <v>1606.64</v>
      </c>
      <c r="D29" s="77">
        <f>'третья ц.к.'!D29</f>
        <v>3.63</v>
      </c>
      <c r="E29" s="84">
        <f>'третья ц.к.'!E29</f>
        <v>378.34</v>
      </c>
      <c r="F29" s="85">
        <f>'третья ц.к.'!F29</f>
        <v>350.92</v>
      </c>
      <c r="G29" s="85">
        <f>'третья ц.к.'!G29</f>
        <v>238.66</v>
      </c>
      <c r="H29" s="86">
        <f>'третья ц.к.'!H29</f>
        <v>141.1</v>
      </c>
      <c r="I29" s="84"/>
      <c r="J29" s="84">
        <f t="shared" si="16"/>
        <v>589.04</v>
      </c>
      <c r="K29" s="85">
        <f t="shared" si="17"/>
        <v>649.01</v>
      </c>
      <c r="L29" s="85">
        <f t="shared" si="18"/>
        <v>410.82</v>
      </c>
      <c r="M29" s="86">
        <f t="shared" si="19"/>
        <v>673.22</v>
      </c>
      <c r="N29" s="351"/>
      <c r="O29" s="287">
        <f t="shared" si="0"/>
        <v>2577.65</v>
      </c>
      <c r="P29" s="26">
        <f t="shared" si="1"/>
        <v>2637.62</v>
      </c>
      <c r="Q29" s="26">
        <f t="shared" si="2"/>
        <v>2399.4299999999998</v>
      </c>
      <c r="R29" s="344">
        <f t="shared" si="3"/>
        <v>2661.83</v>
      </c>
      <c r="S29" s="349"/>
      <c r="T29" s="287">
        <f t="shared" si="4"/>
        <v>2550.23</v>
      </c>
      <c r="U29" s="26">
        <f t="shared" si="5"/>
        <v>2610.1999999999998</v>
      </c>
      <c r="V29" s="26">
        <f t="shared" si="6"/>
        <v>2372.0100000000002</v>
      </c>
      <c r="W29" s="308">
        <f t="shared" si="7"/>
        <v>2634.41</v>
      </c>
      <c r="X29" s="287"/>
      <c r="Y29" s="78">
        <f t="shared" si="8"/>
        <v>2437.9699999999998</v>
      </c>
      <c r="Z29" s="26">
        <f t="shared" si="9"/>
        <v>2497.94</v>
      </c>
      <c r="AA29" s="26">
        <f t="shared" si="10"/>
        <v>2259.75</v>
      </c>
      <c r="AB29" s="27">
        <f t="shared" si="11"/>
        <v>2522.15</v>
      </c>
      <c r="AC29" s="25"/>
      <c r="AD29" s="78">
        <f t="shared" si="12"/>
        <v>2340.41</v>
      </c>
      <c r="AE29" s="26">
        <f t="shared" si="13"/>
        <v>2400.38</v>
      </c>
      <c r="AF29" s="26">
        <f t="shared" si="14"/>
        <v>2162.19</v>
      </c>
      <c r="AG29" s="344">
        <f t="shared" si="15"/>
        <v>2424.59</v>
      </c>
    </row>
    <row r="30" spans="1:33" ht="15" customHeight="1" x14ac:dyDescent="0.2">
      <c r="A30" s="517"/>
      <c r="B30" s="12">
        <v>20</v>
      </c>
      <c r="C30" s="11">
        <f>'третья ц.к.'!C30</f>
        <v>1701.74</v>
      </c>
      <c r="D30" s="77">
        <f>'третья ц.к.'!D30</f>
        <v>3.63</v>
      </c>
      <c r="E30" s="84">
        <f>'третья ц.к.'!E30</f>
        <v>400.74</v>
      </c>
      <c r="F30" s="85">
        <f>'третья ц.к.'!F30</f>
        <v>371.69</v>
      </c>
      <c r="G30" s="85">
        <f>'третья ц.к.'!G30</f>
        <v>252.78</v>
      </c>
      <c r="H30" s="86">
        <f>'третья ц.к.'!H30</f>
        <v>149.44999999999999</v>
      </c>
      <c r="I30" s="84"/>
      <c r="J30" s="84">
        <f t="shared" si="16"/>
        <v>589.04</v>
      </c>
      <c r="K30" s="85">
        <f t="shared" si="17"/>
        <v>649.01</v>
      </c>
      <c r="L30" s="85">
        <f t="shared" si="18"/>
        <v>410.82</v>
      </c>
      <c r="M30" s="86">
        <f t="shared" si="19"/>
        <v>673.22</v>
      </c>
      <c r="N30" s="351"/>
      <c r="O30" s="287">
        <f t="shared" si="0"/>
        <v>2695.15</v>
      </c>
      <c r="P30" s="26">
        <f t="shared" si="1"/>
        <v>2755.12</v>
      </c>
      <c r="Q30" s="26">
        <f t="shared" si="2"/>
        <v>2516.9299999999998</v>
      </c>
      <c r="R30" s="344">
        <f t="shared" si="3"/>
        <v>2779.33</v>
      </c>
      <c r="S30" s="349"/>
      <c r="T30" s="287">
        <f t="shared" si="4"/>
        <v>2666.1</v>
      </c>
      <c r="U30" s="26">
        <f t="shared" si="5"/>
        <v>2726.07</v>
      </c>
      <c r="V30" s="26">
        <f t="shared" si="6"/>
        <v>2487.88</v>
      </c>
      <c r="W30" s="308">
        <f t="shared" si="7"/>
        <v>2750.28</v>
      </c>
      <c r="X30" s="287"/>
      <c r="Y30" s="78">
        <f t="shared" si="8"/>
        <v>2547.19</v>
      </c>
      <c r="Z30" s="26">
        <f t="shared" si="9"/>
        <v>2607.16</v>
      </c>
      <c r="AA30" s="26">
        <f t="shared" si="10"/>
        <v>2368.9699999999998</v>
      </c>
      <c r="AB30" s="27">
        <f t="shared" si="11"/>
        <v>2631.37</v>
      </c>
      <c r="AC30" s="25"/>
      <c r="AD30" s="78">
        <f t="shared" si="12"/>
        <v>2443.86</v>
      </c>
      <c r="AE30" s="26">
        <f t="shared" si="13"/>
        <v>2503.83</v>
      </c>
      <c r="AF30" s="26">
        <f t="shared" si="14"/>
        <v>2265.64</v>
      </c>
      <c r="AG30" s="344">
        <f t="shared" si="15"/>
        <v>2528.04</v>
      </c>
    </row>
    <row r="31" spans="1:33" ht="15" customHeight="1" x14ac:dyDescent="0.2">
      <c r="A31" s="517"/>
      <c r="B31" s="12">
        <v>21</v>
      </c>
      <c r="C31" s="11">
        <f>'третья ц.к.'!C31</f>
        <v>1611.44</v>
      </c>
      <c r="D31" s="77">
        <f>'третья ц.к.'!D31</f>
        <v>3.63</v>
      </c>
      <c r="E31" s="84">
        <f>'третья ц.к.'!E31</f>
        <v>379.47</v>
      </c>
      <c r="F31" s="85">
        <f>'третья ц.к.'!F31</f>
        <v>351.96</v>
      </c>
      <c r="G31" s="85">
        <f>'третья ц.к.'!G31</f>
        <v>239.37</v>
      </c>
      <c r="H31" s="86">
        <f>'третья ц.к.'!H31</f>
        <v>141.52000000000001</v>
      </c>
      <c r="I31" s="84"/>
      <c r="J31" s="84">
        <f t="shared" si="16"/>
        <v>589.04</v>
      </c>
      <c r="K31" s="85">
        <f t="shared" si="17"/>
        <v>649.01</v>
      </c>
      <c r="L31" s="85">
        <f t="shared" si="18"/>
        <v>410.82</v>
      </c>
      <c r="M31" s="86">
        <f t="shared" si="19"/>
        <v>673.22</v>
      </c>
      <c r="N31" s="351"/>
      <c r="O31" s="287">
        <f t="shared" si="0"/>
        <v>2583.58</v>
      </c>
      <c r="P31" s="26">
        <f t="shared" si="1"/>
        <v>2643.55</v>
      </c>
      <c r="Q31" s="26">
        <f t="shared" si="2"/>
        <v>2405.36</v>
      </c>
      <c r="R31" s="344">
        <f t="shared" si="3"/>
        <v>2667.76</v>
      </c>
      <c r="S31" s="349"/>
      <c r="T31" s="287">
        <f t="shared" si="4"/>
        <v>2556.0700000000002</v>
      </c>
      <c r="U31" s="26">
        <f t="shared" si="5"/>
        <v>2616.04</v>
      </c>
      <c r="V31" s="26">
        <f t="shared" si="6"/>
        <v>2377.85</v>
      </c>
      <c r="W31" s="308">
        <f t="shared" si="7"/>
        <v>2640.25</v>
      </c>
      <c r="X31" s="287"/>
      <c r="Y31" s="78">
        <f t="shared" si="8"/>
        <v>2443.48</v>
      </c>
      <c r="Z31" s="26">
        <f t="shared" si="9"/>
        <v>2503.4499999999998</v>
      </c>
      <c r="AA31" s="26">
        <f t="shared" si="10"/>
        <v>2265.2600000000002</v>
      </c>
      <c r="AB31" s="27">
        <f t="shared" si="11"/>
        <v>2527.66</v>
      </c>
      <c r="AC31" s="25"/>
      <c r="AD31" s="78">
        <f t="shared" si="12"/>
        <v>2345.63</v>
      </c>
      <c r="AE31" s="26">
        <f t="shared" si="13"/>
        <v>2405.6</v>
      </c>
      <c r="AF31" s="26">
        <f t="shared" si="14"/>
        <v>2167.41</v>
      </c>
      <c r="AG31" s="344">
        <f t="shared" si="15"/>
        <v>2429.81</v>
      </c>
    </row>
    <row r="32" spans="1:33" ht="15" customHeight="1" x14ac:dyDescent="0.2">
      <c r="A32" s="517"/>
      <c r="B32" s="12">
        <v>22</v>
      </c>
      <c r="C32" s="11">
        <f>'третья ц.к.'!C32</f>
        <v>1566.24</v>
      </c>
      <c r="D32" s="77">
        <f>'третья ц.к.'!D32</f>
        <v>3.63</v>
      </c>
      <c r="E32" s="84">
        <f>'третья ц.к.'!E32</f>
        <v>368.83</v>
      </c>
      <c r="F32" s="85">
        <f>'третья ц.к.'!F32</f>
        <v>342.09</v>
      </c>
      <c r="G32" s="85">
        <f>'третья ц.к.'!G32</f>
        <v>232.66</v>
      </c>
      <c r="H32" s="86">
        <f>'третья ц.к.'!H32</f>
        <v>137.55000000000001</v>
      </c>
      <c r="I32" s="84"/>
      <c r="J32" s="84">
        <f t="shared" si="16"/>
        <v>589.04</v>
      </c>
      <c r="K32" s="85">
        <f t="shared" si="17"/>
        <v>649.01</v>
      </c>
      <c r="L32" s="85">
        <f t="shared" si="18"/>
        <v>410.82</v>
      </c>
      <c r="M32" s="86">
        <f t="shared" si="19"/>
        <v>673.22</v>
      </c>
      <c r="N32" s="351"/>
      <c r="O32" s="287">
        <f t="shared" si="0"/>
        <v>2527.7399999999998</v>
      </c>
      <c r="P32" s="26">
        <f t="shared" si="1"/>
        <v>2587.71</v>
      </c>
      <c r="Q32" s="26">
        <f t="shared" si="2"/>
        <v>2349.52</v>
      </c>
      <c r="R32" s="344">
        <f t="shared" si="3"/>
        <v>2611.92</v>
      </c>
      <c r="S32" s="349"/>
      <c r="T32" s="287">
        <f t="shared" si="4"/>
        <v>2501</v>
      </c>
      <c r="U32" s="26">
        <f t="shared" si="5"/>
        <v>2560.9699999999998</v>
      </c>
      <c r="V32" s="26">
        <f t="shared" si="6"/>
        <v>2322.7800000000002</v>
      </c>
      <c r="W32" s="308">
        <f t="shared" si="7"/>
        <v>2585.1799999999998</v>
      </c>
      <c r="X32" s="287"/>
      <c r="Y32" s="78">
        <f t="shared" si="8"/>
        <v>2391.5700000000002</v>
      </c>
      <c r="Z32" s="26">
        <f t="shared" si="9"/>
        <v>2451.54</v>
      </c>
      <c r="AA32" s="26">
        <f t="shared" si="10"/>
        <v>2213.35</v>
      </c>
      <c r="AB32" s="27">
        <f t="shared" si="11"/>
        <v>2475.75</v>
      </c>
      <c r="AC32" s="25"/>
      <c r="AD32" s="78">
        <f t="shared" si="12"/>
        <v>2296.46</v>
      </c>
      <c r="AE32" s="26">
        <f t="shared" si="13"/>
        <v>2356.4299999999998</v>
      </c>
      <c r="AF32" s="26">
        <f t="shared" si="14"/>
        <v>2118.2399999999998</v>
      </c>
      <c r="AG32" s="344">
        <f t="shared" si="15"/>
        <v>2380.64</v>
      </c>
    </row>
    <row r="33" spans="1:33" ht="15" customHeight="1" x14ac:dyDescent="0.2">
      <c r="A33" s="517"/>
      <c r="B33" s="12">
        <v>23</v>
      </c>
      <c r="C33" s="11">
        <f>'третья ц.к.'!C33</f>
        <v>1405.09</v>
      </c>
      <c r="D33" s="77">
        <f>'третья ц.к.'!D33</f>
        <v>3.63</v>
      </c>
      <c r="E33" s="84">
        <f>'третья ц.к.'!E33</f>
        <v>330.88</v>
      </c>
      <c r="F33" s="85">
        <f>'третья ц.к.'!F33</f>
        <v>306.89</v>
      </c>
      <c r="G33" s="85">
        <f>'третья ц.к.'!G33</f>
        <v>208.72</v>
      </c>
      <c r="H33" s="86">
        <f>'третья ц.к.'!H33</f>
        <v>123.4</v>
      </c>
      <c r="I33" s="84"/>
      <c r="J33" s="84">
        <f t="shared" si="16"/>
        <v>589.04</v>
      </c>
      <c r="K33" s="85">
        <f t="shared" si="17"/>
        <v>649.01</v>
      </c>
      <c r="L33" s="85">
        <f t="shared" si="18"/>
        <v>410.82</v>
      </c>
      <c r="M33" s="86">
        <f t="shared" si="19"/>
        <v>673.22</v>
      </c>
      <c r="N33" s="351"/>
      <c r="O33" s="287">
        <f t="shared" si="0"/>
        <v>2328.64</v>
      </c>
      <c r="P33" s="26">
        <f t="shared" si="1"/>
        <v>2388.61</v>
      </c>
      <c r="Q33" s="26">
        <f t="shared" si="2"/>
        <v>2150.42</v>
      </c>
      <c r="R33" s="344">
        <f t="shared" si="3"/>
        <v>2412.8200000000002</v>
      </c>
      <c r="S33" s="349"/>
      <c r="T33" s="287">
        <f t="shared" si="4"/>
        <v>2304.65</v>
      </c>
      <c r="U33" s="26">
        <f t="shared" si="5"/>
        <v>2364.62</v>
      </c>
      <c r="V33" s="26">
        <f t="shared" si="6"/>
        <v>2126.4299999999998</v>
      </c>
      <c r="W33" s="308">
        <f t="shared" si="7"/>
        <v>2388.83</v>
      </c>
      <c r="X33" s="287"/>
      <c r="Y33" s="78">
        <f t="shared" si="8"/>
        <v>2206.48</v>
      </c>
      <c r="Z33" s="26">
        <f t="shared" si="9"/>
        <v>2266.4499999999998</v>
      </c>
      <c r="AA33" s="26">
        <f t="shared" si="10"/>
        <v>2028.26</v>
      </c>
      <c r="AB33" s="27">
        <f t="shared" si="11"/>
        <v>2290.66</v>
      </c>
      <c r="AC33" s="25"/>
      <c r="AD33" s="78">
        <f t="shared" si="12"/>
        <v>2121.16</v>
      </c>
      <c r="AE33" s="26">
        <f t="shared" si="13"/>
        <v>2181.13</v>
      </c>
      <c r="AF33" s="26">
        <f t="shared" si="14"/>
        <v>1942.94</v>
      </c>
      <c r="AG33" s="344">
        <f t="shared" si="15"/>
        <v>2205.34</v>
      </c>
    </row>
    <row r="34" spans="1:33" ht="15" customHeight="1" x14ac:dyDescent="0.2">
      <c r="A34" s="546">
        <f>'третья ц.к.'!A34:A57</f>
        <v>42980</v>
      </c>
      <c r="B34" s="12">
        <v>0</v>
      </c>
      <c r="C34" s="11">
        <f>'третья ц.к.'!C34</f>
        <v>1211.1199999999999</v>
      </c>
      <c r="D34" s="77">
        <f>'третья ц.к.'!D34</f>
        <v>3.63</v>
      </c>
      <c r="E34" s="84">
        <f>'третья ц.к.'!E34</f>
        <v>285.2</v>
      </c>
      <c r="F34" s="85">
        <f>'третья ц.к.'!F34</f>
        <v>264.52999999999997</v>
      </c>
      <c r="G34" s="85">
        <f>'третья ц.к.'!G34</f>
        <v>179.9</v>
      </c>
      <c r="H34" s="86">
        <f>'третья ц.к.'!H34</f>
        <v>106.37</v>
      </c>
      <c r="I34" s="84"/>
      <c r="J34" s="84">
        <f t="shared" si="16"/>
        <v>589.04</v>
      </c>
      <c r="K34" s="85">
        <f t="shared" si="17"/>
        <v>649.01</v>
      </c>
      <c r="L34" s="85">
        <f t="shared" si="18"/>
        <v>410.82</v>
      </c>
      <c r="M34" s="86">
        <f t="shared" si="19"/>
        <v>673.22</v>
      </c>
      <c r="N34" s="351"/>
      <c r="O34" s="287">
        <f t="shared" si="0"/>
        <v>2088.9899999999998</v>
      </c>
      <c r="P34" s="26">
        <f t="shared" si="1"/>
        <v>2148.96</v>
      </c>
      <c r="Q34" s="26">
        <f t="shared" si="2"/>
        <v>1910.77</v>
      </c>
      <c r="R34" s="344">
        <f t="shared" si="3"/>
        <v>2173.17</v>
      </c>
      <c r="S34" s="349"/>
      <c r="T34" s="287">
        <f t="shared" si="4"/>
        <v>2068.3200000000002</v>
      </c>
      <c r="U34" s="26">
        <f t="shared" si="5"/>
        <v>2128.29</v>
      </c>
      <c r="V34" s="26">
        <f t="shared" si="6"/>
        <v>1890.1</v>
      </c>
      <c r="W34" s="308">
        <f t="shared" si="7"/>
        <v>2152.5</v>
      </c>
      <c r="X34" s="287"/>
      <c r="Y34" s="78">
        <f t="shared" si="8"/>
        <v>1983.69</v>
      </c>
      <c r="Z34" s="26">
        <f t="shared" si="9"/>
        <v>2043.66</v>
      </c>
      <c r="AA34" s="26">
        <f t="shared" si="10"/>
        <v>1805.47</v>
      </c>
      <c r="AB34" s="27">
        <f t="shared" si="11"/>
        <v>2067.87</v>
      </c>
      <c r="AC34" s="25"/>
      <c r="AD34" s="78">
        <f t="shared" si="12"/>
        <v>1910.16</v>
      </c>
      <c r="AE34" s="26">
        <f t="shared" si="13"/>
        <v>1970.13</v>
      </c>
      <c r="AF34" s="26">
        <f t="shared" si="14"/>
        <v>1731.94</v>
      </c>
      <c r="AG34" s="344">
        <f t="shared" si="15"/>
        <v>1994.34</v>
      </c>
    </row>
    <row r="35" spans="1:33" ht="15" customHeight="1" x14ac:dyDescent="0.2">
      <c r="A35" s="547"/>
      <c r="B35" s="12">
        <v>1</v>
      </c>
      <c r="C35" s="11">
        <f>'третья ц.к.'!C35</f>
        <v>1102.24</v>
      </c>
      <c r="D35" s="77">
        <f>'третья ц.к.'!D35</f>
        <v>3.63</v>
      </c>
      <c r="E35" s="84">
        <f>'третья ц.к.'!E35</f>
        <v>259.56</v>
      </c>
      <c r="F35" s="85">
        <f>'третья ц.к.'!F35</f>
        <v>240.75</v>
      </c>
      <c r="G35" s="85">
        <f>'третья ц.к.'!G35</f>
        <v>163.72999999999999</v>
      </c>
      <c r="H35" s="86">
        <f>'третья ц.к.'!H35</f>
        <v>96.8</v>
      </c>
      <c r="I35" s="84"/>
      <c r="J35" s="84">
        <f t="shared" si="16"/>
        <v>589.04</v>
      </c>
      <c r="K35" s="85">
        <f t="shared" si="17"/>
        <v>649.01</v>
      </c>
      <c r="L35" s="85">
        <f t="shared" si="18"/>
        <v>410.82</v>
      </c>
      <c r="M35" s="86">
        <f t="shared" si="19"/>
        <v>673.22</v>
      </c>
      <c r="N35" s="351"/>
      <c r="O35" s="287">
        <f t="shared" si="0"/>
        <v>1954.47</v>
      </c>
      <c r="P35" s="26">
        <f t="shared" si="1"/>
        <v>2014.44</v>
      </c>
      <c r="Q35" s="26">
        <f t="shared" si="2"/>
        <v>1776.25</v>
      </c>
      <c r="R35" s="344">
        <f t="shared" si="3"/>
        <v>2038.65</v>
      </c>
      <c r="S35" s="349"/>
      <c r="T35" s="287">
        <f t="shared" si="4"/>
        <v>1935.66</v>
      </c>
      <c r="U35" s="26">
        <f t="shared" si="5"/>
        <v>1995.63</v>
      </c>
      <c r="V35" s="26">
        <f t="shared" si="6"/>
        <v>1757.44</v>
      </c>
      <c r="W35" s="308">
        <f t="shared" si="7"/>
        <v>2019.84</v>
      </c>
      <c r="X35" s="287"/>
      <c r="Y35" s="78">
        <f t="shared" si="8"/>
        <v>1858.64</v>
      </c>
      <c r="Z35" s="26">
        <f t="shared" si="9"/>
        <v>1918.61</v>
      </c>
      <c r="AA35" s="26">
        <f t="shared" si="10"/>
        <v>1680.42</v>
      </c>
      <c r="AB35" s="27">
        <f t="shared" si="11"/>
        <v>1942.82</v>
      </c>
      <c r="AC35" s="25"/>
      <c r="AD35" s="78">
        <f t="shared" si="12"/>
        <v>1791.71</v>
      </c>
      <c r="AE35" s="26">
        <f t="shared" si="13"/>
        <v>1851.68</v>
      </c>
      <c r="AF35" s="26">
        <f t="shared" si="14"/>
        <v>1613.49</v>
      </c>
      <c r="AG35" s="344">
        <f t="shared" si="15"/>
        <v>1875.89</v>
      </c>
    </row>
    <row r="36" spans="1:33" ht="15" customHeight="1" x14ac:dyDescent="0.2">
      <c r="A36" s="547"/>
      <c r="B36" s="12">
        <v>2</v>
      </c>
      <c r="C36" s="11">
        <f>'третья ц.к.'!C36</f>
        <v>990.12</v>
      </c>
      <c r="D36" s="77">
        <f>'третья ц.к.'!D36</f>
        <v>3.63</v>
      </c>
      <c r="E36" s="84">
        <f>'третья ц.к.'!E36</f>
        <v>233.16</v>
      </c>
      <c r="F36" s="85">
        <f>'третья ц.к.'!F36</f>
        <v>216.26</v>
      </c>
      <c r="G36" s="85">
        <f>'третья ц.к.'!G36</f>
        <v>147.08000000000001</v>
      </c>
      <c r="H36" s="86">
        <f>'третья ц.к.'!H36</f>
        <v>86.96</v>
      </c>
      <c r="I36" s="84"/>
      <c r="J36" s="84">
        <f t="shared" si="16"/>
        <v>589.04</v>
      </c>
      <c r="K36" s="85">
        <f t="shared" si="17"/>
        <v>649.01</v>
      </c>
      <c r="L36" s="85">
        <f t="shared" si="18"/>
        <v>410.82</v>
      </c>
      <c r="M36" s="86">
        <f t="shared" si="19"/>
        <v>673.22</v>
      </c>
      <c r="N36" s="351"/>
      <c r="O36" s="287">
        <f t="shared" si="0"/>
        <v>1815.95</v>
      </c>
      <c r="P36" s="26">
        <f t="shared" si="1"/>
        <v>1875.92</v>
      </c>
      <c r="Q36" s="26">
        <f t="shared" si="2"/>
        <v>1637.73</v>
      </c>
      <c r="R36" s="344">
        <f t="shared" si="3"/>
        <v>1900.13</v>
      </c>
      <c r="S36" s="349"/>
      <c r="T36" s="287">
        <f t="shared" si="4"/>
        <v>1799.05</v>
      </c>
      <c r="U36" s="26">
        <f t="shared" si="5"/>
        <v>1859.02</v>
      </c>
      <c r="V36" s="26">
        <f t="shared" si="6"/>
        <v>1620.83</v>
      </c>
      <c r="W36" s="308">
        <f t="shared" si="7"/>
        <v>1883.23</v>
      </c>
      <c r="X36" s="287"/>
      <c r="Y36" s="78">
        <f t="shared" si="8"/>
        <v>1729.87</v>
      </c>
      <c r="Z36" s="26">
        <f t="shared" si="9"/>
        <v>1789.84</v>
      </c>
      <c r="AA36" s="26">
        <f t="shared" si="10"/>
        <v>1551.65</v>
      </c>
      <c r="AB36" s="27">
        <f t="shared" si="11"/>
        <v>1814.05</v>
      </c>
      <c r="AC36" s="25"/>
      <c r="AD36" s="78">
        <f t="shared" si="12"/>
        <v>1669.75</v>
      </c>
      <c r="AE36" s="26">
        <f t="shared" si="13"/>
        <v>1729.72</v>
      </c>
      <c r="AF36" s="26">
        <f t="shared" si="14"/>
        <v>1491.53</v>
      </c>
      <c r="AG36" s="344">
        <f t="shared" si="15"/>
        <v>1753.93</v>
      </c>
    </row>
    <row r="37" spans="1:33" ht="15" customHeight="1" x14ac:dyDescent="0.2">
      <c r="A37" s="547"/>
      <c r="B37" s="12">
        <v>3</v>
      </c>
      <c r="C37" s="11">
        <f>'третья ц.к.'!C37</f>
        <v>963.84</v>
      </c>
      <c r="D37" s="77">
        <f>'третья ц.к.'!D37</f>
        <v>3.63</v>
      </c>
      <c r="E37" s="84">
        <f>'третья ц.к.'!E37</f>
        <v>226.97</v>
      </c>
      <c r="F37" s="85">
        <f>'третья ц.к.'!F37</f>
        <v>210.52</v>
      </c>
      <c r="G37" s="85">
        <f>'третья ц.к.'!G37</f>
        <v>143.16999999999999</v>
      </c>
      <c r="H37" s="86">
        <f>'третья ц.к.'!H37</f>
        <v>84.65</v>
      </c>
      <c r="I37" s="84"/>
      <c r="J37" s="84">
        <f t="shared" si="16"/>
        <v>589.04</v>
      </c>
      <c r="K37" s="85">
        <f t="shared" si="17"/>
        <v>649.01</v>
      </c>
      <c r="L37" s="85">
        <f t="shared" si="18"/>
        <v>410.82</v>
      </c>
      <c r="M37" s="86">
        <f t="shared" si="19"/>
        <v>673.22</v>
      </c>
      <c r="N37" s="351"/>
      <c r="O37" s="287">
        <f t="shared" si="0"/>
        <v>1783.48</v>
      </c>
      <c r="P37" s="26">
        <f t="shared" si="1"/>
        <v>1843.45</v>
      </c>
      <c r="Q37" s="26">
        <f t="shared" si="2"/>
        <v>1605.26</v>
      </c>
      <c r="R37" s="344">
        <f t="shared" si="3"/>
        <v>1867.66</v>
      </c>
      <c r="S37" s="349"/>
      <c r="T37" s="287">
        <f t="shared" si="4"/>
        <v>1767.03</v>
      </c>
      <c r="U37" s="26">
        <f t="shared" si="5"/>
        <v>1827</v>
      </c>
      <c r="V37" s="26">
        <f t="shared" si="6"/>
        <v>1588.81</v>
      </c>
      <c r="W37" s="308">
        <f t="shared" si="7"/>
        <v>1851.21</v>
      </c>
      <c r="X37" s="287"/>
      <c r="Y37" s="78">
        <f t="shared" si="8"/>
        <v>1699.68</v>
      </c>
      <c r="Z37" s="26">
        <f t="shared" si="9"/>
        <v>1759.65</v>
      </c>
      <c r="AA37" s="26">
        <f t="shared" si="10"/>
        <v>1521.46</v>
      </c>
      <c r="AB37" s="27">
        <f t="shared" si="11"/>
        <v>1783.86</v>
      </c>
      <c r="AC37" s="25"/>
      <c r="AD37" s="78">
        <f t="shared" si="12"/>
        <v>1641.16</v>
      </c>
      <c r="AE37" s="26">
        <f t="shared" si="13"/>
        <v>1701.13</v>
      </c>
      <c r="AF37" s="26">
        <f t="shared" si="14"/>
        <v>1462.94</v>
      </c>
      <c r="AG37" s="344">
        <f t="shared" si="15"/>
        <v>1725.34</v>
      </c>
    </row>
    <row r="38" spans="1:33" ht="15" customHeight="1" x14ac:dyDescent="0.2">
      <c r="A38" s="547"/>
      <c r="B38" s="12">
        <v>4</v>
      </c>
      <c r="C38" s="11">
        <f>'третья ц.к.'!C38</f>
        <v>927.5</v>
      </c>
      <c r="D38" s="77">
        <f>'третья ц.к.'!D38</f>
        <v>3.63</v>
      </c>
      <c r="E38" s="84">
        <f>'третья ц.к.'!E38</f>
        <v>218.42</v>
      </c>
      <c r="F38" s="85">
        <f>'третья ц.к.'!F38</f>
        <v>202.58</v>
      </c>
      <c r="G38" s="85">
        <f>'третья ц.к.'!G38</f>
        <v>137.77000000000001</v>
      </c>
      <c r="H38" s="86">
        <f>'третья ц.к.'!H38</f>
        <v>81.459999999999994</v>
      </c>
      <c r="I38" s="84"/>
      <c r="J38" s="84">
        <f t="shared" si="16"/>
        <v>589.04</v>
      </c>
      <c r="K38" s="85">
        <f t="shared" si="17"/>
        <v>649.01</v>
      </c>
      <c r="L38" s="85">
        <f t="shared" si="18"/>
        <v>410.82</v>
      </c>
      <c r="M38" s="86">
        <f t="shared" si="19"/>
        <v>673.22</v>
      </c>
      <c r="N38" s="351"/>
      <c r="O38" s="287">
        <f t="shared" si="0"/>
        <v>1738.59</v>
      </c>
      <c r="P38" s="26">
        <f t="shared" si="1"/>
        <v>1798.56</v>
      </c>
      <c r="Q38" s="26">
        <f t="shared" si="2"/>
        <v>1560.37</v>
      </c>
      <c r="R38" s="344">
        <f t="shared" si="3"/>
        <v>1822.77</v>
      </c>
      <c r="S38" s="349"/>
      <c r="T38" s="287">
        <f t="shared" si="4"/>
        <v>1722.75</v>
      </c>
      <c r="U38" s="26">
        <f t="shared" si="5"/>
        <v>1782.72</v>
      </c>
      <c r="V38" s="26">
        <f t="shared" si="6"/>
        <v>1544.53</v>
      </c>
      <c r="W38" s="308">
        <f t="shared" si="7"/>
        <v>1806.93</v>
      </c>
      <c r="X38" s="287"/>
      <c r="Y38" s="78">
        <f t="shared" si="8"/>
        <v>1657.94</v>
      </c>
      <c r="Z38" s="26">
        <f t="shared" si="9"/>
        <v>1717.91</v>
      </c>
      <c r="AA38" s="26">
        <f t="shared" si="10"/>
        <v>1479.72</v>
      </c>
      <c r="AB38" s="27">
        <f t="shared" si="11"/>
        <v>1742.12</v>
      </c>
      <c r="AC38" s="25"/>
      <c r="AD38" s="78">
        <f t="shared" si="12"/>
        <v>1601.63</v>
      </c>
      <c r="AE38" s="26">
        <f t="shared" si="13"/>
        <v>1661.6</v>
      </c>
      <c r="AF38" s="26">
        <f t="shared" si="14"/>
        <v>1423.41</v>
      </c>
      <c r="AG38" s="344">
        <f t="shared" si="15"/>
        <v>1685.81</v>
      </c>
    </row>
    <row r="39" spans="1:33" ht="15" customHeight="1" x14ac:dyDescent="0.2">
      <c r="A39" s="547"/>
      <c r="B39" s="12">
        <v>5</v>
      </c>
      <c r="C39" s="11">
        <f>'третья ц.к.'!C39</f>
        <v>959.94</v>
      </c>
      <c r="D39" s="77">
        <f>'третья ц.к.'!D39</f>
        <v>3.63</v>
      </c>
      <c r="E39" s="84">
        <f>'третья ц.к.'!E39</f>
        <v>226.05</v>
      </c>
      <c r="F39" s="85">
        <f>'третья ц.к.'!F39</f>
        <v>209.67</v>
      </c>
      <c r="G39" s="85">
        <f>'третья ц.к.'!G39</f>
        <v>142.59</v>
      </c>
      <c r="H39" s="86">
        <f>'третья ц.к.'!H39</f>
        <v>84.31</v>
      </c>
      <c r="I39" s="84"/>
      <c r="J39" s="84">
        <f t="shared" si="16"/>
        <v>589.04</v>
      </c>
      <c r="K39" s="85">
        <f t="shared" si="17"/>
        <v>649.01</v>
      </c>
      <c r="L39" s="85">
        <f t="shared" si="18"/>
        <v>410.82</v>
      </c>
      <c r="M39" s="86">
        <f t="shared" si="19"/>
        <v>673.22</v>
      </c>
      <c r="N39" s="351"/>
      <c r="O39" s="287">
        <f t="shared" si="0"/>
        <v>1778.66</v>
      </c>
      <c r="P39" s="26">
        <f t="shared" si="1"/>
        <v>1838.63</v>
      </c>
      <c r="Q39" s="26">
        <f t="shared" si="2"/>
        <v>1600.44</v>
      </c>
      <c r="R39" s="344">
        <f t="shared" si="3"/>
        <v>1862.84</v>
      </c>
      <c r="S39" s="349"/>
      <c r="T39" s="287">
        <f t="shared" si="4"/>
        <v>1762.28</v>
      </c>
      <c r="U39" s="26">
        <f t="shared" si="5"/>
        <v>1822.25</v>
      </c>
      <c r="V39" s="26">
        <f t="shared" si="6"/>
        <v>1584.06</v>
      </c>
      <c r="W39" s="308">
        <f t="shared" si="7"/>
        <v>1846.46</v>
      </c>
      <c r="X39" s="287"/>
      <c r="Y39" s="78">
        <f t="shared" si="8"/>
        <v>1695.2</v>
      </c>
      <c r="Z39" s="26">
        <f t="shared" si="9"/>
        <v>1755.17</v>
      </c>
      <c r="AA39" s="26">
        <f t="shared" si="10"/>
        <v>1516.98</v>
      </c>
      <c r="AB39" s="27">
        <f t="shared" si="11"/>
        <v>1779.38</v>
      </c>
      <c r="AC39" s="25"/>
      <c r="AD39" s="78">
        <f t="shared" si="12"/>
        <v>1636.92</v>
      </c>
      <c r="AE39" s="26">
        <f t="shared" si="13"/>
        <v>1696.89</v>
      </c>
      <c r="AF39" s="26">
        <f t="shared" si="14"/>
        <v>1458.7</v>
      </c>
      <c r="AG39" s="344">
        <f t="shared" si="15"/>
        <v>1721.1</v>
      </c>
    </row>
    <row r="40" spans="1:33" ht="15" customHeight="1" x14ac:dyDescent="0.2">
      <c r="A40" s="547"/>
      <c r="B40" s="12">
        <v>6</v>
      </c>
      <c r="C40" s="11">
        <f>'третья ц.к.'!C40</f>
        <v>998.88</v>
      </c>
      <c r="D40" s="77">
        <f>'третья ц.к.'!D40</f>
        <v>3.63</v>
      </c>
      <c r="E40" s="84">
        <f>'третья ц.к.'!E40</f>
        <v>235.22</v>
      </c>
      <c r="F40" s="85">
        <f>'третья ц.к.'!F40</f>
        <v>218.17</v>
      </c>
      <c r="G40" s="85">
        <f>'третья ц.к.'!G40</f>
        <v>148.38</v>
      </c>
      <c r="H40" s="86">
        <f>'третья ц.к.'!H40</f>
        <v>87.73</v>
      </c>
      <c r="I40" s="84"/>
      <c r="J40" s="84">
        <f t="shared" si="16"/>
        <v>589.04</v>
      </c>
      <c r="K40" s="85">
        <f t="shared" si="17"/>
        <v>649.01</v>
      </c>
      <c r="L40" s="85">
        <f t="shared" si="18"/>
        <v>410.82</v>
      </c>
      <c r="M40" s="86">
        <f t="shared" si="19"/>
        <v>673.22</v>
      </c>
      <c r="N40" s="351"/>
      <c r="O40" s="287">
        <f t="shared" si="0"/>
        <v>1826.77</v>
      </c>
      <c r="P40" s="26">
        <f t="shared" si="1"/>
        <v>1886.74</v>
      </c>
      <c r="Q40" s="26">
        <f t="shared" si="2"/>
        <v>1648.55</v>
      </c>
      <c r="R40" s="344">
        <f t="shared" si="3"/>
        <v>1910.95</v>
      </c>
      <c r="S40" s="349"/>
      <c r="T40" s="287">
        <f t="shared" si="4"/>
        <v>1809.72</v>
      </c>
      <c r="U40" s="26">
        <f t="shared" si="5"/>
        <v>1869.69</v>
      </c>
      <c r="V40" s="26">
        <f t="shared" si="6"/>
        <v>1631.5</v>
      </c>
      <c r="W40" s="308">
        <f t="shared" si="7"/>
        <v>1893.9</v>
      </c>
      <c r="X40" s="287"/>
      <c r="Y40" s="78">
        <f t="shared" si="8"/>
        <v>1739.93</v>
      </c>
      <c r="Z40" s="26">
        <f t="shared" si="9"/>
        <v>1799.9</v>
      </c>
      <c r="AA40" s="26">
        <f t="shared" si="10"/>
        <v>1561.71</v>
      </c>
      <c r="AB40" s="27">
        <f t="shared" si="11"/>
        <v>1824.11</v>
      </c>
      <c r="AC40" s="25"/>
      <c r="AD40" s="78">
        <f t="shared" si="12"/>
        <v>1679.28</v>
      </c>
      <c r="AE40" s="26">
        <f t="shared" si="13"/>
        <v>1739.25</v>
      </c>
      <c r="AF40" s="26">
        <f t="shared" si="14"/>
        <v>1501.06</v>
      </c>
      <c r="AG40" s="344">
        <f t="shared" si="15"/>
        <v>1763.46</v>
      </c>
    </row>
    <row r="41" spans="1:33" ht="15" customHeight="1" x14ac:dyDescent="0.2">
      <c r="A41" s="547"/>
      <c r="B41" s="12">
        <v>7</v>
      </c>
      <c r="C41" s="11">
        <f>'третья ц.к.'!C41</f>
        <v>1309.77</v>
      </c>
      <c r="D41" s="77">
        <f>'третья ц.к.'!D41</f>
        <v>3.63</v>
      </c>
      <c r="E41" s="84">
        <f>'третья ц.к.'!E41</f>
        <v>308.44</v>
      </c>
      <c r="F41" s="85">
        <f>'третья ц.к.'!F41</f>
        <v>286.07</v>
      </c>
      <c r="G41" s="85">
        <f>'третья ц.к.'!G41</f>
        <v>194.56</v>
      </c>
      <c r="H41" s="86">
        <f>'третья ц.к.'!H41</f>
        <v>115.03</v>
      </c>
      <c r="I41" s="84"/>
      <c r="J41" s="84">
        <f t="shared" si="16"/>
        <v>589.04</v>
      </c>
      <c r="K41" s="85">
        <f t="shared" si="17"/>
        <v>649.01</v>
      </c>
      <c r="L41" s="85">
        <f t="shared" si="18"/>
        <v>410.82</v>
      </c>
      <c r="M41" s="86">
        <f t="shared" si="19"/>
        <v>673.22</v>
      </c>
      <c r="N41" s="351"/>
      <c r="O41" s="287">
        <f t="shared" si="0"/>
        <v>2210.88</v>
      </c>
      <c r="P41" s="26">
        <f t="shared" si="1"/>
        <v>2270.85</v>
      </c>
      <c r="Q41" s="26">
        <f t="shared" si="2"/>
        <v>2032.66</v>
      </c>
      <c r="R41" s="344">
        <f t="shared" si="3"/>
        <v>2295.06</v>
      </c>
      <c r="S41" s="349"/>
      <c r="T41" s="287">
        <f t="shared" si="4"/>
        <v>2188.5100000000002</v>
      </c>
      <c r="U41" s="26">
        <f t="shared" si="5"/>
        <v>2248.48</v>
      </c>
      <c r="V41" s="26">
        <f t="shared" si="6"/>
        <v>2010.29</v>
      </c>
      <c r="W41" s="308">
        <f t="shared" si="7"/>
        <v>2272.69</v>
      </c>
      <c r="X41" s="287"/>
      <c r="Y41" s="78">
        <f t="shared" si="8"/>
        <v>2097</v>
      </c>
      <c r="Z41" s="26">
        <f t="shared" si="9"/>
        <v>2156.9699999999998</v>
      </c>
      <c r="AA41" s="26">
        <f t="shared" si="10"/>
        <v>1918.78</v>
      </c>
      <c r="AB41" s="27">
        <f t="shared" si="11"/>
        <v>2181.1799999999998</v>
      </c>
      <c r="AC41" s="25"/>
      <c r="AD41" s="78">
        <f t="shared" si="12"/>
        <v>2017.47</v>
      </c>
      <c r="AE41" s="26">
        <f t="shared" si="13"/>
        <v>2077.44</v>
      </c>
      <c r="AF41" s="26">
        <f t="shared" si="14"/>
        <v>1839.25</v>
      </c>
      <c r="AG41" s="344">
        <f t="shared" si="15"/>
        <v>2101.65</v>
      </c>
    </row>
    <row r="42" spans="1:33" ht="15" customHeight="1" x14ac:dyDescent="0.2">
      <c r="A42" s="547"/>
      <c r="B42" s="12">
        <v>8</v>
      </c>
      <c r="C42" s="11">
        <f>'третья ц.к.'!C42</f>
        <v>1439.68</v>
      </c>
      <c r="D42" s="77">
        <f>'третья ц.к.'!D42</f>
        <v>3.63</v>
      </c>
      <c r="E42" s="84">
        <f>'третья ц.к.'!E42</f>
        <v>339.03</v>
      </c>
      <c r="F42" s="85">
        <f>'третья ц.к.'!F42</f>
        <v>314.45</v>
      </c>
      <c r="G42" s="85">
        <f>'третья ц.к.'!G42</f>
        <v>213.86</v>
      </c>
      <c r="H42" s="86">
        <f>'третья ц.к.'!H42</f>
        <v>126.44</v>
      </c>
      <c r="I42" s="84"/>
      <c r="J42" s="84">
        <f t="shared" si="16"/>
        <v>589.04</v>
      </c>
      <c r="K42" s="85">
        <f t="shared" si="17"/>
        <v>649.01</v>
      </c>
      <c r="L42" s="85">
        <f t="shared" si="18"/>
        <v>410.82</v>
      </c>
      <c r="M42" s="86">
        <f t="shared" si="19"/>
        <v>673.22</v>
      </c>
      <c r="N42" s="351"/>
      <c r="O42" s="287">
        <f t="shared" si="0"/>
        <v>2371.38</v>
      </c>
      <c r="P42" s="26">
        <f t="shared" si="1"/>
        <v>2431.35</v>
      </c>
      <c r="Q42" s="26">
        <f t="shared" si="2"/>
        <v>2193.16</v>
      </c>
      <c r="R42" s="344">
        <f t="shared" si="3"/>
        <v>2455.56</v>
      </c>
      <c r="S42" s="349"/>
      <c r="T42" s="287">
        <f t="shared" si="4"/>
        <v>2346.8000000000002</v>
      </c>
      <c r="U42" s="26">
        <f t="shared" si="5"/>
        <v>2406.77</v>
      </c>
      <c r="V42" s="26">
        <f t="shared" si="6"/>
        <v>2168.58</v>
      </c>
      <c r="W42" s="308">
        <f t="shared" si="7"/>
        <v>2430.98</v>
      </c>
      <c r="X42" s="287"/>
      <c r="Y42" s="78">
        <f t="shared" si="8"/>
        <v>2246.21</v>
      </c>
      <c r="Z42" s="26">
        <f t="shared" si="9"/>
        <v>2306.1799999999998</v>
      </c>
      <c r="AA42" s="26">
        <f t="shared" si="10"/>
        <v>2067.9899999999998</v>
      </c>
      <c r="AB42" s="27">
        <f t="shared" si="11"/>
        <v>2330.39</v>
      </c>
      <c r="AC42" s="25"/>
      <c r="AD42" s="78">
        <f t="shared" si="12"/>
        <v>2158.79</v>
      </c>
      <c r="AE42" s="26">
        <f t="shared" si="13"/>
        <v>2218.7600000000002</v>
      </c>
      <c r="AF42" s="26">
        <f t="shared" si="14"/>
        <v>1980.57</v>
      </c>
      <c r="AG42" s="344">
        <f t="shared" si="15"/>
        <v>2242.9699999999998</v>
      </c>
    </row>
    <row r="43" spans="1:33" ht="15" customHeight="1" x14ac:dyDescent="0.2">
      <c r="A43" s="547"/>
      <c r="B43" s="12">
        <v>9</v>
      </c>
      <c r="C43" s="11">
        <f>'третья ц.к.'!C43</f>
        <v>1561.57</v>
      </c>
      <c r="D43" s="77">
        <f>'третья ц.к.'!D43</f>
        <v>3.63</v>
      </c>
      <c r="E43" s="84">
        <f>'третья ц.к.'!E43</f>
        <v>367.73</v>
      </c>
      <c r="F43" s="85">
        <f>'третья ц.к.'!F43</f>
        <v>341.07</v>
      </c>
      <c r="G43" s="85">
        <f>'третья ц.к.'!G43</f>
        <v>231.96</v>
      </c>
      <c r="H43" s="86">
        <f>'третья ц.к.'!H43</f>
        <v>137.13999999999999</v>
      </c>
      <c r="I43" s="84"/>
      <c r="J43" s="84">
        <f t="shared" si="16"/>
        <v>589.04</v>
      </c>
      <c r="K43" s="85">
        <f t="shared" si="17"/>
        <v>649.01</v>
      </c>
      <c r="L43" s="85">
        <f t="shared" si="18"/>
        <v>410.82</v>
      </c>
      <c r="M43" s="86">
        <f t="shared" si="19"/>
        <v>673.22</v>
      </c>
      <c r="N43" s="351"/>
      <c r="O43" s="287">
        <f t="shared" si="0"/>
        <v>2521.9699999999998</v>
      </c>
      <c r="P43" s="26">
        <f t="shared" si="1"/>
        <v>2581.94</v>
      </c>
      <c r="Q43" s="26">
        <f t="shared" si="2"/>
        <v>2343.75</v>
      </c>
      <c r="R43" s="344">
        <f t="shared" si="3"/>
        <v>2606.15</v>
      </c>
      <c r="S43" s="349"/>
      <c r="T43" s="287">
        <f t="shared" si="4"/>
        <v>2495.31</v>
      </c>
      <c r="U43" s="26">
        <f t="shared" si="5"/>
        <v>2555.2800000000002</v>
      </c>
      <c r="V43" s="26">
        <f t="shared" si="6"/>
        <v>2317.09</v>
      </c>
      <c r="W43" s="308">
        <f t="shared" si="7"/>
        <v>2579.4899999999998</v>
      </c>
      <c r="X43" s="287"/>
      <c r="Y43" s="78">
        <f t="shared" si="8"/>
        <v>2386.1999999999998</v>
      </c>
      <c r="Z43" s="26">
        <f t="shared" si="9"/>
        <v>2446.17</v>
      </c>
      <c r="AA43" s="26">
        <f t="shared" si="10"/>
        <v>2207.98</v>
      </c>
      <c r="AB43" s="27">
        <f t="shared" si="11"/>
        <v>2470.38</v>
      </c>
      <c r="AC43" s="25"/>
      <c r="AD43" s="78">
        <f t="shared" si="12"/>
        <v>2291.38</v>
      </c>
      <c r="AE43" s="26">
        <f t="shared" si="13"/>
        <v>2351.35</v>
      </c>
      <c r="AF43" s="26">
        <f t="shared" si="14"/>
        <v>2113.16</v>
      </c>
      <c r="AG43" s="344">
        <f t="shared" si="15"/>
        <v>2375.56</v>
      </c>
    </row>
    <row r="44" spans="1:33" ht="15" customHeight="1" x14ac:dyDescent="0.2">
      <c r="A44" s="547"/>
      <c r="B44" s="12">
        <v>10</v>
      </c>
      <c r="C44" s="11">
        <f>'третья ц.к.'!C44</f>
        <v>1565.24</v>
      </c>
      <c r="D44" s="77">
        <f>'третья ц.к.'!D44</f>
        <v>3.63</v>
      </c>
      <c r="E44" s="84">
        <f>'третья ц.к.'!E44</f>
        <v>368.6</v>
      </c>
      <c r="F44" s="85">
        <f>'третья ц.к.'!F44</f>
        <v>341.87</v>
      </c>
      <c r="G44" s="85">
        <f>'третья ц.к.'!G44</f>
        <v>232.51</v>
      </c>
      <c r="H44" s="86">
        <f>'третья ц.к.'!H44</f>
        <v>137.47</v>
      </c>
      <c r="I44" s="84"/>
      <c r="J44" s="84">
        <f t="shared" si="16"/>
        <v>589.04</v>
      </c>
      <c r="K44" s="85">
        <f t="shared" si="17"/>
        <v>649.01</v>
      </c>
      <c r="L44" s="85">
        <f t="shared" si="18"/>
        <v>410.82</v>
      </c>
      <c r="M44" s="86">
        <f t="shared" si="19"/>
        <v>673.22</v>
      </c>
      <c r="N44" s="351"/>
      <c r="O44" s="287">
        <f t="shared" si="0"/>
        <v>2526.5100000000002</v>
      </c>
      <c r="P44" s="26">
        <f t="shared" si="1"/>
        <v>2586.48</v>
      </c>
      <c r="Q44" s="26">
        <f t="shared" si="2"/>
        <v>2348.29</v>
      </c>
      <c r="R44" s="344">
        <f t="shared" si="3"/>
        <v>2610.69</v>
      </c>
      <c r="S44" s="349"/>
      <c r="T44" s="287">
        <f t="shared" si="4"/>
        <v>2499.7800000000002</v>
      </c>
      <c r="U44" s="26">
        <f t="shared" si="5"/>
        <v>2559.75</v>
      </c>
      <c r="V44" s="26">
        <f t="shared" si="6"/>
        <v>2321.56</v>
      </c>
      <c r="W44" s="308">
        <f t="shared" si="7"/>
        <v>2583.96</v>
      </c>
      <c r="X44" s="287"/>
      <c r="Y44" s="78">
        <f t="shared" si="8"/>
        <v>2390.42</v>
      </c>
      <c r="Z44" s="26">
        <f t="shared" si="9"/>
        <v>2450.39</v>
      </c>
      <c r="AA44" s="26">
        <f t="shared" si="10"/>
        <v>2212.1999999999998</v>
      </c>
      <c r="AB44" s="27">
        <f t="shared" si="11"/>
        <v>2474.6</v>
      </c>
      <c r="AC44" s="25"/>
      <c r="AD44" s="78">
        <f t="shared" si="12"/>
        <v>2295.38</v>
      </c>
      <c r="AE44" s="26">
        <f t="shared" si="13"/>
        <v>2355.35</v>
      </c>
      <c r="AF44" s="26">
        <f t="shared" si="14"/>
        <v>2117.16</v>
      </c>
      <c r="AG44" s="344">
        <f t="shared" si="15"/>
        <v>2379.56</v>
      </c>
    </row>
    <row r="45" spans="1:33" ht="15" customHeight="1" x14ac:dyDescent="0.2">
      <c r="A45" s="547"/>
      <c r="B45" s="12">
        <v>11</v>
      </c>
      <c r="C45" s="11">
        <f>'третья ц.к.'!C45</f>
        <v>1570.18</v>
      </c>
      <c r="D45" s="77">
        <f>'третья ц.к.'!D45</f>
        <v>3.63</v>
      </c>
      <c r="E45" s="84">
        <f>'третья ц.к.'!E45</f>
        <v>369.76</v>
      </c>
      <c r="F45" s="85">
        <f>'третья ц.к.'!F45</f>
        <v>342.95</v>
      </c>
      <c r="G45" s="85">
        <f>'третья ц.к.'!G45</f>
        <v>233.24</v>
      </c>
      <c r="H45" s="86">
        <f>'третья ц.к.'!H45</f>
        <v>137.9</v>
      </c>
      <c r="I45" s="84"/>
      <c r="J45" s="84">
        <f t="shared" si="16"/>
        <v>589.04</v>
      </c>
      <c r="K45" s="85">
        <f t="shared" si="17"/>
        <v>649.01</v>
      </c>
      <c r="L45" s="85">
        <f t="shared" si="18"/>
        <v>410.82</v>
      </c>
      <c r="M45" s="86">
        <f t="shared" si="19"/>
        <v>673.22</v>
      </c>
      <c r="N45" s="351"/>
      <c r="O45" s="287">
        <f t="shared" si="0"/>
        <v>2532.61</v>
      </c>
      <c r="P45" s="26">
        <f t="shared" si="1"/>
        <v>2592.58</v>
      </c>
      <c r="Q45" s="26">
        <f t="shared" si="2"/>
        <v>2354.39</v>
      </c>
      <c r="R45" s="344">
        <f t="shared" si="3"/>
        <v>2616.79</v>
      </c>
      <c r="S45" s="349"/>
      <c r="T45" s="287">
        <f t="shared" si="4"/>
        <v>2505.8000000000002</v>
      </c>
      <c r="U45" s="26">
        <f t="shared" si="5"/>
        <v>2565.77</v>
      </c>
      <c r="V45" s="26">
        <f t="shared" si="6"/>
        <v>2327.58</v>
      </c>
      <c r="W45" s="308">
        <f t="shared" si="7"/>
        <v>2589.98</v>
      </c>
      <c r="X45" s="287"/>
      <c r="Y45" s="78">
        <f t="shared" si="8"/>
        <v>2396.09</v>
      </c>
      <c r="Z45" s="26">
        <f t="shared" si="9"/>
        <v>2456.06</v>
      </c>
      <c r="AA45" s="26">
        <f t="shared" si="10"/>
        <v>2217.87</v>
      </c>
      <c r="AB45" s="27">
        <f t="shared" si="11"/>
        <v>2480.27</v>
      </c>
      <c r="AC45" s="25"/>
      <c r="AD45" s="78">
        <f t="shared" si="12"/>
        <v>2300.75</v>
      </c>
      <c r="AE45" s="26">
        <f t="shared" si="13"/>
        <v>2360.7199999999998</v>
      </c>
      <c r="AF45" s="26">
        <f t="shared" si="14"/>
        <v>2122.5300000000002</v>
      </c>
      <c r="AG45" s="344">
        <f t="shared" si="15"/>
        <v>2384.9299999999998</v>
      </c>
    </row>
    <row r="46" spans="1:33" ht="15" customHeight="1" x14ac:dyDescent="0.2">
      <c r="A46" s="547"/>
      <c r="B46" s="12">
        <v>12</v>
      </c>
      <c r="C46" s="11">
        <f>'третья ц.к.'!C46</f>
        <v>1562.4</v>
      </c>
      <c r="D46" s="77">
        <f>'третья ц.к.'!D46</f>
        <v>3.63</v>
      </c>
      <c r="E46" s="84">
        <f>'третья ц.к.'!E46</f>
        <v>367.93</v>
      </c>
      <c r="F46" s="85">
        <f>'третья ц.к.'!F46</f>
        <v>341.25</v>
      </c>
      <c r="G46" s="85">
        <f>'третья ц.к.'!G46</f>
        <v>232.09</v>
      </c>
      <c r="H46" s="86">
        <f>'третья ц.к.'!H46</f>
        <v>137.22</v>
      </c>
      <c r="I46" s="84"/>
      <c r="J46" s="84">
        <f t="shared" si="16"/>
        <v>589.04</v>
      </c>
      <c r="K46" s="85">
        <f t="shared" si="17"/>
        <v>649.01</v>
      </c>
      <c r="L46" s="85">
        <f t="shared" si="18"/>
        <v>410.82</v>
      </c>
      <c r="M46" s="86">
        <f t="shared" si="19"/>
        <v>673.22</v>
      </c>
      <c r="N46" s="351"/>
      <c r="O46" s="287">
        <f t="shared" si="0"/>
        <v>2523</v>
      </c>
      <c r="P46" s="26">
        <f t="shared" si="1"/>
        <v>2582.9699999999998</v>
      </c>
      <c r="Q46" s="26">
        <f t="shared" si="2"/>
        <v>2344.7800000000002</v>
      </c>
      <c r="R46" s="344">
        <f t="shared" si="3"/>
        <v>2607.1799999999998</v>
      </c>
      <c r="S46" s="349"/>
      <c r="T46" s="287">
        <f t="shared" si="4"/>
        <v>2496.3200000000002</v>
      </c>
      <c r="U46" s="26">
        <f t="shared" si="5"/>
        <v>2556.29</v>
      </c>
      <c r="V46" s="26">
        <f t="shared" si="6"/>
        <v>2318.1</v>
      </c>
      <c r="W46" s="308">
        <f t="shared" si="7"/>
        <v>2580.5</v>
      </c>
      <c r="X46" s="287"/>
      <c r="Y46" s="78">
        <f t="shared" si="8"/>
        <v>2387.16</v>
      </c>
      <c r="Z46" s="26">
        <f t="shared" si="9"/>
        <v>2447.13</v>
      </c>
      <c r="AA46" s="26">
        <f t="shared" si="10"/>
        <v>2208.94</v>
      </c>
      <c r="AB46" s="27">
        <f t="shared" si="11"/>
        <v>2471.34</v>
      </c>
      <c r="AC46" s="25"/>
      <c r="AD46" s="78">
        <f t="shared" si="12"/>
        <v>2292.29</v>
      </c>
      <c r="AE46" s="26">
        <f t="shared" si="13"/>
        <v>2352.2600000000002</v>
      </c>
      <c r="AF46" s="26">
        <f t="shared" si="14"/>
        <v>2114.0700000000002</v>
      </c>
      <c r="AG46" s="344">
        <f t="shared" si="15"/>
        <v>2376.4699999999998</v>
      </c>
    </row>
    <row r="47" spans="1:33" ht="15" customHeight="1" x14ac:dyDescent="0.2">
      <c r="A47" s="547"/>
      <c r="B47" s="12">
        <v>13</v>
      </c>
      <c r="C47" s="11">
        <f>'третья ц.к.'!C47</f>
        <v>1566.56</v>
      </c>
      <c r="D47" s="77">
        <f>'третья ц.к.'!D47</f>
        <v>3.63</v>
      </c>
      <c r="E47" s="84">
        <f>'третья ц.к.'!E47</f>
        <v>368.91</v>
      </c>
      <c r="F47" s="85">
        <f>'третья ц.к.'!F47</f>
        <v>342.16</v>
      </c>
      <c r="G47" s="85">
        <f>'третья ц.к.'!G47</f>
        <v>232.7</v>
      </c>
      <c r="H47" s="86">
        <f>'третья ц.к.'!H47</f>
        <v>137.58000000000001</v>
      </c>
      <c r="I47" s="84"/>
      <c r="J47" s="84">
        <f t="shared" si="16"/>
        <v>589.04</v>
      </c>
      <c r="K47" s="85">
        <f t="shared" si="17"/>
        <v>649.01</v>
      </c>
      <c r="L47" s="85">
        <f t="shared" si="18"/>
        <v>410.82</v>
      </c>
      <c r="M47" s="86">
        <f t="shared" si="19"/>
        <v>673.22</v>
      </c>
      <c r="N47" s="351"/>
      <c r="O47" s="287">
        <f t="shared" si="0"/>
        <v>2528.14</v>
      </c>
      <c r="P47" s="26">
        <f t="shared" si="1"/>
        <v>2588.11</v>
      </c>
      <c r="Q47" s="26">
        <f t="shared" si="2"/>
        <v>2349.92</v>
      </c>
      <c r="R47" s="344">
        <f t="shared" si="3"/>
        <v>2612.3200000000002</v>
      </c>
      <c r="S47" s="349"/>
      <c r="T47" s="287">
        <f t="shared" si="4"/>
        <v>2501.39</v>
      </c>
      <c r="U47" s="26">
        <f t="shared" si="5"/>
        <v>2561.36</v>
      </c>
      <c r="V47" s="26">
        <f t="shared" si="6"/>
        <v>2323.17</v>
      </c>
      <c r="W47" s="308">
        <f t="shared" si="7"/>
        <v>2585.5700000000002</v>
      </c>
      <c r="X47" s="287"/>
      <c r="Y47" s="78">
        <f t="shared" si="8"/>
        <v>2391.9299999999998</v>
      </c>
      <c r="Z47" s="26">
        <f t="shared" si="9"/>
        <v>2451.9</v>
      </c>
      <c r="AA47" s="26">
        <f t="shared" si="10"/>
        <v>2213.71</v>
      </c>
      <c r="AB47" s="27">
        <f t="shared" si="11"/>
        <v>2476.11</v>
      </c>
      <c r="AC47" s="25"/>
      <c r="AD47" s="78">
        <f t="shared" si="12"/>
        <v>2296.81</v>
      </c>
      <c r="AE47" s="26">
        <f t="shared" si="13"/>
        <v>2356.7800000000002</v>
      </c>
      <c r="AF47" s="26">
        <f t="shared" si="14"/>
        <v>2118.59</v>
      </c>
      <c r="AG47" s="344">
        <f t="shared" si="15"/>
        <v>2380.9899999999998</v>
      </c>
    </row>
    <row r="48" spans="1:33" ht="15" customHeight="1" x14ac:dyDescent="0.2">
      <c r="A48" s="547"/>
      <c r="B48" s="12">
        <v>14</v>
      </c>
      <c r="C48" s="11">
        <f>'третья ц.к.'!C48</f>
        <v>1569.47</v>
      </c>
      <c r="D48" s="77">
        <f>'третья ц.к.'!D48</f>
        <v>3.63</v>
      </c>
      <c r="E48" s="84">
        <f>'третья ц.к.'!E48</f>
        <v>369.59</v>
      </c>
      <c r="F48" s="85">
        <f>'третья ц.к.'!F48</f>
        <v>342.8</v>
      </c>
      <c r="G48" s="85">
        <f>'третья ц.к.'!G48</f>
        <v>233.14</v>
      </c>
      <c r="H48" s="86">
        <f>'третья ц.к.'!H48</f>
        <v>137.84</v>
      </c>
      <c r="I48" s="84"/>
      <c r="J48" s="84">
        <f t="shared" si="16"/>
        <v>589.04</v>
      </c>
      <c r="K48" s="85">
        <f t="shared" si="17"/>
        <v>649.01</v>
      </c>
      <c r="L48" s="85">
        <f t="shared" si="18"/>
        <v>410.82</v>
      </c>
      <c r="M48" s="86">
        <f t="shared" si="19"/>
        <v>673.22</v>
      </c>
      <c r="N48" s="351"/>
      <c r="O48" s="287">
        <f t="shared" si="0"/>
        <v>2531.73</v>
      </c>
      <c r="P48" s="26">
        <f t="shared" si="1"/>
        <v>2591.6999999999998</v>
      </c>
      <c r="Q48" s="26">
        <f t="shared" si="2"/>
        <v>2353.5100000000002</v>
      </c>
      <c r="R48" s="344">
        <f t="shared" si="3"/>
        <v>2615.91</v>
      </c>
      <c r="S48" s="349"/>
      <c r="T48" s="287">
        <f t="shared" si="4"/>
        <v>2504.94</v>
      </c>
      <c r="U48" s="26">
        <f t="shared" si="5"/>
        <v>2564.91</v>
      </c>
      <c r="V48" s="26">
        <f t="shared" si="6"/>
        <v>2326.7199999999998</v>
      </c>
      <c r="W48" s="308">
        <f t="shared" si="7"/>
        <v>2589.12</v>
      </c>
      <c r="X48" s="287"/>
      <c r="Y48" s="78">
        <f t="shared" si="8"/>
        <v>2395.2800000000002</v>
      </c>
      <c r="Z48" s="26">
        <f t="shared" si="9"/>
        <v>2455.25</v>
      </c>
      <c r="AA48" s="26">
        <f t="shared" si="10"/>
        <v>2217.06</v>
      </c>
      <c r="AB48" s="27">
        <f t="shared" si="11"/>
        <v>2479.46</v>
      </c>
      <c r="AC48" s="25"/>
      <c r="AD48" s="78">
        <f t="shared" si="12"/>
        <v>2299.98</v>
      </c>
      <c r="AE48" s="26">
        <f t="shared" si="13"/>
        <v>2359.9499999999998</v>
      </c>
      <c r="AF48" s="26">
        <f t="shared" si="14"/>
        <v>2121.7600000000002</v>
      </c>
      <c r="AG48" s="344">
        <f t="shared" si="15"/>
        <v>2384.16</v>
      </c>
    </row>
    <row r="49" spans="1:33" ht="15" customHeight="1" x14ac:dyDescent="0.2">
      <c r="A49" s="547"/>
      <c r="B49" s="12">
        <v>15</v>
      </c>
      <c r="C49" s="11">
        <f>'третья ц.к.'!C49</f>
        <v>1562.77</v>
      </c>
      <c r="D49" s="77">
        <f>'третья ц.к.'!D49</f>
        <v>3.63</v>
      </c>
      <c r="E49" s="84">
        <f>'третья ц.к.'!E49</f>
        <v>368.01</v>
      </c>
      <c r="F49" s="85">
        <f>'третья ц.к.'!F49</f>
        <v>341.33</v>
      </c>
      <c r="G49" s="85">
        <f>'третья ц.к.'!G49</f>
        <v>232.14</v>
      </c>
      <c r="H49" s="86">
        <f>'третья ц.к.'!H49</f>
        <v>137.25</v>
      </c>
      <c r="I49" s="84"/>
      <c r="J49" s="84">
        <f t="shared" si="16"/>
        <v>589.04</v>
      </c>
      <c r="K49" s="85">
        <f t="shared" si="17"/>
        <v>649.01</v>
      </c>
      <c r="L49" s="85">
        <f t="shared" si="18"/>
        <v>410.82</v>
      </c>
      <c r="M49" s="86">
        <f t="shared" si="19"/>
        <v>673.22</v>
      </c>
      <c r="N49" s="351"/>
      <c r="O49" s="287">
        <f t="shared" si="0"/>
        <v>2523.4499999999998</v>
      </c>
      <c r="P49" s="26">
        <f t="shared" si="1"/>
        <v>2583.42</v>
      </c>
      <c r="Q49" s="26">
        <f t="shared" si="2"/>
        <v>2345.23</v>
      </c>
      <c r="R49" s="344">
        <f t="shared" si="3"/>
        <v>2607.63</v>
      </c>
      <c r="S49" s="349"/>
      <c r="T49" s="287">
        <f t="shared" si="4"/>
        <v>2496.77</v>
      </c>
      <c r="U49" s="26">
        <f t="shared" si="5"/>
        <v>2556.7399999999998</v>
      </c>
      <c r="V49" s="26">
        <f t="shared" si="6"/>
        <v>2318.5500000000002</v>
      </c>
      <c r="W49" s="308">
        <f t="shared" si="7"/>
        <v>2580.9499999999998</v>
      </c>
      <c r="X49" s="287"/>
      <c r="Y49" s="78">
        <f t="shared" si="8"/>
        <v>2387.58</v>
      </c>
      <c r="Z49" s="26">
        <f t="shared" si="9"/>
        <v>2447.5500000000002</v>
      </c>
      <c r="AA49" s="26">
        <f t="shared" si="10"/>
        <v>2209.36</v>
      </c>
      <c r="AB49" s="27">
        <f t="shared" si="11"/>
        <v>2471.7600000000002</v>
      </c>
      <c r="AC49" s="25"/>
      <c r="AD49" s="78">
        <f t="shared" si="12"/>
        <v>2292.69</v>
      </c>
      <c r="AE49" s="26">
        <f t="shared" si="13"/>
        <v>2352.66</v>
      </c>
      <c r="AF49" s="26">
        <f t="shared" si="14"/>
        <v>2114.4699999999998</v>
      </c>
      <c r="AG49" s="344">
        <f t="shared" si="15"/>
        <v>2376.87</v>
      </c>
    </row>
    <row r="50" spans="1:33" ht="15" customHeight="1" x14ac:dyDescent="0.2">
      <c r="A50" s="547"/>
      <c r="B50" s="12">
        <v>16</v>
      </c>
      <c r="C50" s="11">
        <f>'третья ц.к.'!C50</f>
        <v>1562.68</v>
      </c>
      <c r="D50" s="77">
        <f>'третья ц.к.'!D50</f>
        <v>3.63</v>
      </c>
      <c r="E50" s="84">
        <f>'третья ц.к.'!E50</f>
        <v>367.99</v>
      </c>
      <c r="F50" s="85">
        <f>'третья ц.к.'!F50</f>
        <v>341.31</v>
      </c>
      <c r="G50" s="85">
        <f>'третья ц.к.'!G50</f>
        <v>232.13</v>
      </c>
      <c r="H50" s="86">
        <f>'третья ц.к.'!H50</f>
        <v>137.24</v>
      </c>
      <c r="I50" s="84"/>
      <c r="J50" s="84">
        <f t="shared" si="16"/>
        <v>589.04</v>
      </c>
      <c r="K50" s="85">
        <f t="shared" si="17"/>
        <v>649.01</v>
      </c>
      <c r="L50" s="85">
        <f t="shared" si="18"/>
        <v>410.82</v>
      </c>
      <c r="M50" s="86">
        <f t="shared" si="19"/>
        <v>673.22</v>
      </c>
      <c r="N50" s="351"/>
      <c r="O50" s="287">
        <f t="shared" si="0"/>
        <v>2523.34</v>
      </c>
      <c r="P50" s="26">
        <f t="shared" si="1"/>
        <v>2583.31</v>
      </c>
      <c r="Q50" s="26">
        <f t="shared" si="2"/>
        <v>2345.12</v>
      </c>
      <c r="R50" s="344">
        <f t="shared" si="3"/>
        <v>2607.52</v>
      </c>
      <c r="S50" s="349"/>
      <c r="T50" s="287">
        <f t="shared" si="4"/>
        <v>2496.66</v>
      </c>
      <c r="U50" s="26">
        <f t="shared" si="5"/>
        <v>2556.63</v>
      </c>
      <c r="V50" s="26">
        <f t="shared" si="6"/>
        <v>2318.44</v>
      </c>
      <c r="W50" s="308">
        <f t="shared" si="7"/>
        <v>2580.84</v>
      </c>
      <c r="X50" s="287"/>
      <c r="Y50" s="78">
        <f t="shared" si="8"/>
        <v>2387.48</v>
      </c>
      <c r="Z50" s="26">
        <f t="shared" si="9"/>
        <v>2447.4499999999998</v>
      </c>
      <c r="AA50" s="26">
        <f t="shared" si="10"/>
        <v>2209.2600000000002</v>
      </c>
      <c r="AB50" s="27">
        <f t="shared" si="11"/>
        <v>2471.66</v>
      </c>
      <c r="AC50" s="25"/>
      <c r="AD50" s="78">
        <f t="shared" si="12"/>
        <v>2292.59</v>
      </c>
      <c r="AE50" s="26">
        <f t="shared" si="13"/>
        <v>2352.56</v>
      </c>
      <c r="AF50" s="26">
        <f t="shared" si="14"/>
        <v>2114.37</v>
      </c>
      <c r="AG50" s="344">
        <f t="shared" si="15"/>
        <v>2376.77</v>
      </c>
    </row>
    <row r="51" spans="1:33" ht="15" customHeight="1" x14ac:dyDescent="0.2">
      <c r="A51" s="547"/>
      <c r="B51" s="12">
        <v>17</v>
      </c>
      <c r="C51" s="11">
        <f>'третья ц.к.'!C51</f>
        <v>1567.55</v>
      </c>
      <c r="D51" s="77">
        <f>'третья ц.к.'!D51</f>
        <v>3.63</v>
      </c>
      <c r="E51" s="84">
        <f>'третья ц.к.'!E51</f>
        <v>369.14</v>
      </c>
      <c r="F51" s="85">
        <f>'третья ц.к.'!F51</f>
        <v>342.38</v>
      </c>
      <c r="G51" s="85">
        <f>'третья ц.к.'!G51</f>
        <v>232.85</v>
      </c>
      <c r="H51" s="86">
        <f>'третья ц.к.'!H51</f>
        <v>137.66999999999999</v>
      </c>
      <c r="I51" s="84"/>
      <c r="J51" s="84">
        <f t="shared" si="16"/>
        <v>589.04</v>
      </c>
      <c r="K51" s="85">
        <f t="shared" si="17"/>
        <v>649.01</v>
      </c>
      <c r="L51" s="85">
        <f t="shared" si="18"/>
        <v>410.82</v>
      </c>
      <c r="M51" s="86">
        <f t="shared" si="19"/>
        <v>673.22</v>
      </c>
      <c r="N51" s="351"/>
      <c r="O51" s="287">
        <f t="shared" si="0"/>
        <v>2529.36</v>
      </c>
      <c r="P51" s="26">
        <f t="shared" si="1"/>
        <v>2589.33</v>
      </c>
      <c r="Q51" s="26">
        <f t="shared" si="2"/>
        <v>2351.14</v>
      </c>
      <c r="R51" s="344">
        <f t="shared" si="3"/>
        <v>2613.54</v>
      </c>
      <c r="S51" s="349"/>
      <c r="T51" s="287">
        <f t="shared" si="4"/>
        <v>2502.6</v>
      </c>
      <c r="U51" s="26">
        <f t="shared" si="5"/>
        <v>2562.5700000000002</v>
      </c>
      <c r="V51" s="26">
        <f t="shared" si="6"/>
        <v>2324.38</v>
      </c>
      <c r="W51" s="308">
        <f t="shared" si="7"/>
        <v>2586.7800000000002</v>
      </c>
      <c r="X51" s="287"/>
      <c r="Y51" s="78">
        <f t="shared" si="8"/>
        <v>2393.0700000000002</v>
      </c>
      <c r="Z51" s="26">
        <f t="shared" si="9"/>
        <v>2453.04</v>
      </c>
      <c r="AA51" s="26">
        <f t="shared" si="10"/>
        <v>2214.85</v>
      </c>
      <c r="AB51" s="27">
        <f t="shared" si="11"/>
        <v>2477.25</v>
      </c>
      <c r="AC51" s="25"/>
      <c r="AD51" s="78">
        <f t="shared" si="12"/>
        <v>2297.89</v>
      </c>
      <c r="AE51" s="26">
        <f t="shared" si="13"/>
        <v>2357.86</v>
      </c>
      <c r="AF51" s="26">
        <f t="shared" si="14"/>
        <v>2119.67</v>
      </c>
      <c r="AG51" s="344">
        <f t="shared" si="15"/>
        <v>2382.0700000000002</v>
      </c>
    </row>
    <row r="52" spans="1:33" ht="15" customHeight="1" x14ac:dyDescent="0.2">
      <c r="A52" s="547"/>
      <c r="B52" s="12">
        <v>18</v>
      </c>
      <c r="C52" s="11">
        <f>'третья ц.к.'!C52</f>
        <v>1578.08</v>
      </c>
      <c r="D52" s="77">
        <f>'третья ц.к.'!D52</f>
        <v>3.63</v>
      </c>
      <c r="E52" s="84">
        <f>'третья ц.к.'!E52</f>
        <v>371.62</v>
      </c>
      <c r="F52" s="85">
        <f>'третья ц.к.'!F52</f>
        <v>344.68</v>
      </c>
      <c r="G52" s="85">
        <f>'третья ц.к.'!G52</f>
        <v>234.41</v>
      </c>
      <c r="H52" s="86">
        <f>'третья ц.к.'!H52</f>
        <v>138.59</v>
      </c>
      <c r="I52" s="84"/>
      <c r="J52" s="84">
        <f t="shared" si="16"/>
        <v>589.04</v>
      </c>
      <c r="K52" s="85">
        <f t="shared" si="17"/>
        <v>649.01</v>
      </c>
      <c r="L52" s="85">
        <f t="shared" si="18"/>
        <v>410.82</v>
      </c>
      <c r="M52" s="86">
        <f t="shared" si="19"/>
        <v>673.22</v>
      </c>
      <c r="N52" s="351"/>
      <c r="O52" s="287">
        <f t="shared" si="0"/>
        <v>2542.37</v>
      </c>
      <c r="P52" s="26">
        <f t="shared" si="1"/>
        <v>2602.34</v>
      </c>
      <c r="Q52" s="26">
        <f t="shared" si="2"/>
        <v>2364.15</v>
      </c>
      <c r="R52" s="344">
        <f t="shared" si="3"/>
        <v>2626.55</v>
      </c>
      <c r="S52" s="349"/>
      <c r="T52" s="287">
        <f t="shared" si="4"/>
        <v>2515.4299999999998</v>
      </c>
      <c r="U52" s="26">
        <f t="shared" si="5"/>
        <v>2575.4</v>
      </c>
      <c r="V52" s="26">
        <f t="shared" si="6"/>
        <v>2337.21</v>
      </c>
      <c r="W52" s="308">
        <f t="shared" si="7"/>
        <v>2599.61</v>
      </c>
      <c r="X52" s="287"/>
      <c r="Y52" s="78">
        <f t="shared" si="8"/>
        <v>2405.16</v>
      </c>
      <c r="Z52" s="26">
        <f t="shared" si="9"/>
        <v>2465.13</v>
      </c>
      <c r="AA52" s="26">
        <f t="shared" si="10"/>
        <v>2226.94</v>
      </c>
      <c r="AB52" s="27">
        <f t="shared" si="11"/>
        <v>2489.34</v>
      </c>
      <c r="AC52" s="25"/>
      <c r="AD52" s="78">
        <f t="shared" si="12"/>
        <v>2309.34</v>
      </c>
      <c r="AE52" s="26">
        <f t="shared" si="13"/>
        <v>2369.31</v>
      </c>
      <c r="AF52" s="26">
        <f t="shared" si="14"/>
        <v>2131.12</v>
      </c>
      <c r="AG52" s="344">
        <f t="shared" si="15"/>
        <v>2393.52</v>
      </c>
    </row>
    <row r="53" spans="1:33" ht="15" customHeight="1" x14ac:dyDescent="0.2">
      <c r="A53" s="547"/>
      <c r="B53" s="12">
        <v>19</v>
      </c>
      <c r="C53" s="11">
        <f>'третья ц.к.'!C53</f>
        <v>1638.74</v>
      </c>
      <c r="D53" s="77">
        <f>'третья ц.к.'!D53</f>
        <v>3.63</v>
      </c>
      <c r="E53" s="84">
        <f>'третья ц.к.'!E53</f>
        <v>385.9</v>
      </c>
      <c r="F53" s="85">
        <f>'третья ц.к.'!F53</f>
        <v>357.93</v>
      </c>
      <c r="G53" s="85">
        <f>'третья ц.к.'!G53</f>
        <v>243.42</v>
      </c>
      <c r="H53" s="86">
        <f>'третья ц.к.'!H53</f>
        <v>143.91999999999999</v>
      </c>
      <c r="I53" s="84"/>
      <c r="J53" s="84">
        <f t="shared" si="16"/>
        <v>589.04</v>
      </c>
      <c r="K53" s="85">
        <f t="shared" si="17"/>
        <v>649.01</v>
      </c>
      <c r="L53" s="85">
        <f t="shared" si="18"/>
        <v>410.82</v>
      </c>
      <c r="M53" s="86">
        <f t="shared" si="19"/>
        <v>673.22</v>
      </c>
      <c r="N53" s="351"/>
      <c r="O53" s="287">
        <f t="shared" si="0"/>
        <v>2617.31</v>
      </c>
      <c r="P53" s="26">
        <f t="shared" si="1"/>
        <v>2677.28</v>
      </c>
      <c r="Q53" s="26">
        <f t="shared" si="2"/>
        <v>2439.09</v>
      </c>
      <c r="R53" s="344">
        <f t="shared" si="3"/>
        <v>2701.49</v>
      </c>
      <c r="S53" s="349"/>
      <c r="T53" s="287">
        <f t="shared" si="4"/>
        <v>2589.34</v>
      </c>
      <c r="U53" s="26">
        <f t="shared" si="5"/>
        <v>2649.31</v>
      </c>
      <c r="V53" s="26">
        <f t="shared" si="6"/>
        <v>2411.12</v>
      </c>
      <c r="W53" s="308">
        <f t="shared" si="7"/>
        <v>2673.52</v>
      </c>
      <c r="X53" s="287"/>
      <c r="Y53" s="78">
        <f t="shared" si="8"/>
        <v>2474.83</v>
      </c>
      <c r="Z53" s="26">
        <f t="shared" si="9"/>
        <v>2534.8000000000002</v>
      </c>
      <c r="AA53" s="26">
        <f t="shared" si="10"/>
        <v>2296.61</v>
      </c>
      <c r="AB53" s="27">
        <f t="shared" si="11"/>
        <v>2559.0100000000002</v>
      </c>
      <c r="AC53" s="25"/>
      <c r="AD53" s="78">
        <f t="shared" si="12"/>
        <v>2375.33</v>
      </c>
      <c r="AE53" s="26">
        <f t="shared" si="13"/>
        <v>2435.3000000000002</v>
      </c>
      <c r="AF53" s="26">
        <f t="shared" si="14"/>
        <v>2197.11</v>
      </c>
      <c r="AG53" s="344">
        <f t="shared" si="15"/>
        <v>2459.5100000000002</v>
      </c>
    </row>
    <row r="54" spans="1:33" ht="15" customHeight="1" x14ac:dyDescent="0.2">
      <c r="A54" s="547"/>
      <c r="B54" s="12">
        <v>20</v>
      </c>
      <c r="C54" s="11">
        <f>'третья ц.к.'!C54</f>
        <v>1657.67</v>
      </c>
      <c r="D54" s="77">
        <f>'третья ц.к.'!D54</f>
        <v>3.63</v>
      </c>
      <c r="E54" s="84">
        <f>'третья ц.к.'!E54</f>
        <v>390.36</v>
      </c>
      <c r="F54" s="85">
        <f>'третья ц.к.'!F54</f>
        <v>362.06</v>
      </c>
      <c r="G54" s="85">
        <f>'третья ц.к.'!G54</f>
        <v>246.24</v>
      </c>
      <c r="H54" s="86">
        <f>'третья ц.к.'!H54</f>
        <v>145.58000000000001</v>
      </c>
      <c r="I54" s="84"/>
      <c r="J54" s="84">
        <f t="shared" si="16"/>
        <v>589.04</v>
      </c>
      <c r="K54" s="85">
        <f t="shared" si="17"/>
        <v>649.01</v>
      </c>
      <c r="L54" s="85">
        <f t="shared" si="18"/>
        <v>410.82</v>
      </c>
      <c r="M54" s="86">
        <f t="shared" si="19"/>
        <v>673.22</v>
      </c>
      <c r="N54" s="351"/>
      <c r="O54" s="287">
        <f t="shared" si="0"/>
        <v>2640.7</v>
      </c>
      <c r="P54" s="26">
        <f t="shared" si="1"/>
        <v>2700.67</v>
      </c>
      <c r="Q54" s="26">
        <f t="shared" si="2"/>
        <v>2462.48</v>
      </c>
      <c r="R54" s="344">
        <f t="shared" si="3"/>
        <v>2724.88</v>
      </c>
      <c r="S54" s="349"/>
      <c r="T54" s="287">
        <f t="shared" si="4"/>
        <v>2612.4</v>
      </c>
      <c r="U54" s="26">
        <f t="shared" si="5"/>
        <v>2672.37</v>
      </c>
      <c r="V54" s="26">
        <f t="shared" si="6"/>
        <v>2434.1799999999998</v>
      </c>
      <c r="W54" s="308">
        <f t="shared" si="7"/>
        <v>2696.58</v>
      </c>
      <c r="X54" s="287"/>
      <c r="Y54" s="78">
        <f t="shared" si="8"/>
        <v>2496.58</v>
      </c>
      <c r="Z54" s="26">
        <f t="shared" si="9"/>
        <v>2556.5500000000002</v>
      </c>
      <c r="AA54" s="26">
        <f t="shared" si="10"/>
        <v>2318.36</v>
      </c>
      <c r="AB54" s="27">
        <f t="shared" si="11"/>
        <v>2580.7600000000002</v>
      </c>
      <c r="AC54" s="25"/>
      <c r="AD54" s="78">
        <f t="shared" si="12"/>
        <v>2395.92</v>
      </c>
      <c r="AE54" s="26">
        <f t="shared" si="13"/>
        <v>2455.89</v>
      </c>
      <c r="AF54" s="26">
        <f t="shared" si="14"/>
        <v>2217.6999999999998</v>
      </c>
      <c r="AG54" s="344">
        <f t="shared" si="15"/>
        <v>2480.1</v>
      </c>
    </row>
    <row r="55" spans="1:33" ht="15" customHeight="1" x14ac:dyDescent="0.2">
      <c r="A55" s="547"/>
      <c r="B55" s="12">
        <v>21</v>
      </c>
      <c r="C55" s="11">
        <f>'третья ц.к.'!C55</f>
        <v>1586.4</v>
      </c>
      <c r="D55" s="77">
        <f>'третья ц.к.'!D55</f>
        <v>3.63</v>
      </c>
      <c r="E55" s="84">
        <f>'третья ц.к.'!E55</f>
        <v>373.58</v>
      </c>
      <c r="F55" s="85">
        <f>'третья ц.к.'!F55</f>
        <v>346.5</v>
      </c>
      <c r="G55" s="85">
        <f>'третья ц.к.'!G55</f>
        <v>235.65</v>
      </c>
      <c r="H55" s="86">
        <f>'третья ц.к.'!H55</f>
        <v>139.32</v>
      </c>
      <c r="I55" s="84"/>
      <c r="J55" s="84">
        <f t="shared" si="16"/>
        <v>589.04</v>
      </c>
      <c r="K55" s="85">
        <f t="shared" si="17"/>
        <v>649.01</v>
      </c>
      <c r="L55" s="85">
        <f t="shared" si="18"/>
        <v>410.82</v>
      </c>
      <c r="M55" s="86">
        <f t="shared" si="19"/>
        <v>673.22</v>
      </c>
      <c r="N55" s="351"/>
      <c r="O55" s="287">
        <f t="shared" si="0"/>
        <v>2552.65</v>
      </c>
      <c r="P55" s="26">
        <f t="shared" si="1"/>
        <v>2612.62</v>
      </c>
      <c r="Q55" s="26">
        <f t="shared" si="2"/>
        <v>2374.4299999999998</v>
      </c>
      <c r="R55" s="344">
        <f t="shared" si="3"/>
        <v>2636.83</v>
      </c>
      <c r="S55" s="349"/>
      <c r="T55" s="287">
        <f t="shared" si="4"/>
        <v>2525.5700000000002</v>
      </c>
      <c r="U55" s="26">
        <f t="shared" si="5"/>
        <v>2585.54</v>
      </c>
      <c r="V55" s="26">
        <f t="shared" si="6"/>
        <v>2347.35</v>
      </c>
      <c r="W55" s="308">
        <f t="shared" si="7"/>
        <v>2609.75</v>
      </c>
      <c r="X55" s="287"/>
      <c r="Y55" s="78">
        <f t="shared" si="8"/>
        <v>2414.7199999999998</v>
      </c>
      <c r="Z55" s="26">
        <f t="shared" si="9"/>
        <v>2474.69</v>
      </c>
      <c r="AA55" s="26">
        <f t="shared" si="10"/>
        <v>2236.5</v>
      </c>
      <c r="AB55" s="27">
        <f t="shared" si="11"/>
        <v>2498.9</v>
      </c>
      <c r="AC55" s="25"/>
      <c r="AD55" s="78">
        <f t="shared" si="12"/>
        <v>2318.39</v>
      </c>
      <c r="AE55" s="26">
        <f t="shared" si="13"/>
        <v>2378.36</v>
      </c>
      <c r="AF55" s="26">
        <f t="shared" si="14"/>
        <v>2140.17</v>
      </c>
      <c r="AG55" s="344">
        <f t="shared" si="15"/>
        <v>2402.5700000000002</v>
      </c>
    </row>
    <row r="56" spans="1:33" ht="15" customHeight="1" x14ac:dyDescent="0.2">
      <c r="A56" s="547"/>
      <c r="B56" s="12">
        <v>22</v>
      </c>
      <c r="C56" s="11">
        <f>'третья ц.к.'!C56</f>
        <v>1431.39</v>
      </c>
      <c r="D56" s="77">
        <f>'третья ц.к.'!D56</f>
        <v>3.63</v>
      </c>
      <c r="E56" s="84">
        <f>'третья ц.к.'!E56</f>
        <v>337.08</v>
      </c>
      <c r="F56" s="85">
        <f>'третья ц.к.'!F56</f>
        <v>312.64</v>
      </c>
      <c r="G56" s="85">
        <f>'третья ц.к.'!G56</f>
        <v>212.62</v>
      </c>
      <c r="H56" s="86">
        <f>'третья ц.к.'!H56</f>
        <v>125.71</v>
      </c>
      <c r="I56" s="84"/>
      <c r="J56" s="84">
        <f t="shared" si="16"/>
        <v>589.04</v>
      </c>
      <c r="K56" s="85">
        <f t="shared" si="17"/>
        <v>649.01</v>
      </c>
      <c r="L56" s="85">
        <f t="shared" si="18"/>
        <v>410.82</v>
      </c>
      <c r="M56" s="86">
        <f t="shared" si="19"/>
        <v>673.22</v>
      </c>
      <c r="N56" s="351"/>
      <c r="O56" s="287">
        <f t="shared" si="0"/>
        <v>2361.14</v>
      </c>
      <c r="P56" s="26">
        <f t="shared" si="1"/>
        <v>2421.11</v>
      </c>
      <c r="Q56" s="26">
        <f t="shared" si="2"/>
        <v>2182.92</v>
      </c>
      <c r="R56" s="344">
        <f t="shared" si="3"/>
        <v>2445.3200000000002</v>
      </c>
      <c r="S56" s="349"/>
      <c r="T56" s="287">
        <f t="shared" si="4"/>
        <v>2336.6999999999998</v>
      </c>
      <c r="U56" s="26">
        <f t="shared" si="5"/>
        <v>2396.67</v>
      </c>
      <c r="V56" s="26">
        <f t="shared" si="6"/>
        <v>2158.48</v>
      </c>
      <c r="W56" s="308">
        <f t="shared" si="7"/>
        <v>2420.88</v>
      </c>
      <c r="X56" s="287"/>
      <c r="Y56" s="78">
        <f t="shared" si="8"/>
        <v>2236.6799999999998</v>
      </c>
      <c r="Z56" s="26">
        <f t="shared" si="9"/>
        <v>2296.65</v>
      </c>
      <c r="AA56" s="26">
        <f t="shared" si="10"/>
        <v>2058.46</v>
      </c>
      <c r="AB56" s="27">
        <f t="shared" si="11"/>
        <v>2320.86</v>
      </c>
      <c r="AC56" s="25"/>
      <c r="AD56" s="78">
        <f t="shared" si="12"/>
        <v>2149.77</v>
      </c>
      <c r="AE56" s="26">
        <f t="shared" si="13"/>
        <v>2209.7399999999998</v>
      </c>
      <c r="AF56" s="26">
        <f t="shared" si="14"/>
        <v>1971.55</v>
      </c>
      <c r="AG56" s="344">
        <f t="shared" si="15"/>
        <v>2233.9499999999998</v>
      </c>
    </row>
    <row r="57" spans="1:33" ht="15" customHeight="1" x14ac:dyDescent="0.2">
      <c r="A57" s="548"/>
      <c r="B57" s="12">
        <v>23</v>
      </c>
      <c r="C57" s="11">
        <f>'третья ц.к.'!C57</f>
        <v>1381.36</v>
      </c>
      <c r="D57" s="77">
        <f>'третья ц.к.'!D57</f>
        <v>3.63</v>
      </c>
      <c r="E57" s="84">
        <f>'третья ц.к.'!E57</f>
        <v>325.29000000000002</v>
      </c>
      <c r="F57" s="85">
        <f>'третья ц.к.'!F57</f>
        <v>301.70999999999998</v>
      </c>
      <c r="G57" s="85">
        <f>'третья ц.к.'!G57</f>
        <v>205.19</v>
      </c>
      <c r="H57" s="86">
        <f>'третья ц.к.'!H57</f>
        <v>121.32</v>
      </c>
      <c r="I57" s="84"/>
      <c r="J57" s="84">
        <f t="shared" si="16"/>
        <v>589.04</v>
      </c>
      <c r="K57" s="85">
        <f t="shared" si="17"/>
        <v>649.01</v>
      </c>
      <c r="L57" s="85">
        <f t="shared" si="18"/>
        <v>410.82</v>
      </c>
      <c r="M57" s="86">
        <f t="shared" si="19"/>
        <v>673.22</v>
      </c>
      <c r="N57" s="351"/>
      <c r="O57" s="287">
        <f t="shared" si="0"/>
        <v>2299.3200000000002</v>
      </c>
      <c r="P57" s="26">
        <f t="shared" si="1"/>
        <v>2359.29</v>
      </c>
      <c r="Q57" s="26">
        <f t="shared" si="2"/>
        <v>2121.1</v>
      </c>
      <c r="R57" s="344">
        <f t="shared" si="3"/>
        <v>2383.5</v>
      </c>
      <c r="S57" s="349"/>
      <c r="T57" s="287">
        <f t="shared" si="4"/>
        <v>2275.7399999999998</v>
      </c>
      <c r="U57" s="26">
        <f t="shared" si="5"/>
        <v>2335.71</v>
      </c>
      <c r="V57" s="26">
        <f t="shared" si="6"/>
        <v>2097.52</v>
      </c>
      <c r="W57" s="308">
        <f t="shared" si="7"/>
        <v>2359.92</v>
      </c>
      <c r="X57" s="287"/>
      <c r="Y57" s="78">
        <f t="shared" si="8"/>
        <v>2179.2199999999998</v>
      </c>
      <c r="Z57" s="26">
        <f t="shared" si="9"/>
        <v>2239.19</v>
      </c>
      <c r="AA57" s="26">
        <f t="shared" si="10"/>
        <v>2001</v>
      </c>
      <c r="AB57" s="27">
        <f t="shared" si="11"/>
        <v>2263.4</v>
      </c>
      <c r="AC57" s="25"/>
      <c r="AD57" s="78">
        <f t="shared" si="12"/>
        <v>2095.35</v>
      </c>
      <c r="AE57" s="26">
        <f t="shared" si="13"/>
        <v>2155.3200000000002</v>
      </c>
      <c r="AF57" s="26">
        <f t="shared" si="14"/>
        <v>1917.13</v>
      </c>
      <c r="AG57" s="344">
        <f t="shared" si="15"/>
        <v>2179.5300000000002</v>
      </c>
    </row>
    <row r="58" spans="1:33" ht="15" customHeight="1" x14ac:dyDescent="0.2">
      <c r="A58" s="546">
        <f>'третья ц.к.'!A58:A81</f>
        <v>42981</v>
      </c>
      <c r="B58" s="12">
        <v>0</v>
      </c>
      <c r="C58" s="11">
        <f>'третья ц.к.'!C58</f>
        <v>1228.75</v>
      </c>
      <c r="D58" s="77">
        <f>'третья ц.к.'!D58</f>
        <v>3.63</v>
      </c>
      <c r="E58" s="84">
        <f>'третья ц.к.'!E58</f>
        <v>289.36</v>
      </c>
      <c r="F58" s="85">
        <f>'третья ц.к.'!F58</f>
        <v>268.38</v>
      </c>
      <c r="G58" s="85">
        <f>'третья ц.к.'!G58</f>
        <v>182.52</v>
      </c>
      <c r="H58" s="86">
        <f>'третья ц.к.'!H58</f>
        <v>107.91</v>
      </c>
      <c r="I58" s="84"/>
      <c r="J58" s="84">
        <f t="shared" si="16"/>
        <v>589.04</v>
      </c>
      <c r="K58" s="85">
        <f t="shared" si="17"/>
        <v>649.01</v>
      </c>
      <c r="L58" s="85">
        <f t="shared" si="18"/>
        <v>410.82</v>
      </c>
      <c r="M58" s="86">
        <f t="shared" si="19"/>
        <v>673.22</v>
      </c>
      <c r="N58" s="351"/>
      <c r="O58" s="287">
        <f t="shared" si="0"/>
        <v>2110.7800000000002</v>
      </c>
      <c r="P58" s="26">
        <f t="shared" si="1"/>
        <v>2170.75</v>
      </c>
      <c r="Q58" s="26">
        <f t="shared" si="2"/>
        <v>1932.56</v>
      </c>
      <c r="R58" s="344">
        <f t="shared" si="3"/>
        <v>2194.96</v>
      </c>
      <c r="S58" s="349"/>
      <c r="T58" s="287">
        <f t="shared" si="4"/>
        <v>2089.8000000000002</v>
      </c>
      <c r="U58" s="26">
        <f t="shared" si="5"/>
        <v>2149.77</v>
      </c>
      <c r="V58" s="26">
        <f t="shared" si="6"/>
        <v>1911.58</v>
      </c>
      <c r="W58" s="308">
        <f t="shared" si="7"/>
        <v>2173.98</v>
      </c>
      <c r="X58" s="287"/>
      <c r="Y58" s="78">
        <f t="shared" si="8"/>
        <v>2003.94</v>
      </c>
      <c r="Z58" s="26">
        <f t="shared" si="9"/>
        <v>2063.91</v>
      </c>
      <c r="AA58" s="26">
        <f t="shared" si="10"/>
        <v>1825.72</v>
      </c>
      <c r="AB58" s="27">
        <f t="shared" si="11"/>
        <v>2088.12</v>
      </c>
      <c r="AC58" s="25"/>
      <c r="AD58" s="78">
        <f t="shared" si="12"/>
        <v>1929.33</v>
      </c>
      <c r="AE58" s="26">
        <f t="shared" si="13"/>
        <v>1989.3</v>
      </c>
      <c r="AF58" s="26">
        <f t="shared" si="14"/>
        <v>1751.11</v>
      </c>
      <c r="AG58" s="344">
        <f t="shared" si="15"/>
        <v>2013.51</v>
      </c>
    </row>
    <row r="59" spans="1:33" ht="15" customHeight="1" x14ac:dyDescent="0.2">
      <c r="A59" s="547"/>
      <c r="B59" s="12">
        <v>1</v>
      </c>
      <c r="C59" s="11">
        <f>'третья ц.к.'!C59</f>
        <v>986.55</v>
      </c>
      <c r="D59" s="77">
        <f>'третья ц.к.'!D59</f>
        <v>3.63</v>
      </c>
      <c r="E59" s="84">
        <f>'третья ц.к.'!E59</f>
        <v>232.32</v>
      </c>
      <c r="F59" s="85">
        <f>'третья ц.к.'!F59</f>
        <v>215.48</v>
      </c>
      <c r="G59" s="85">
        <f>'третья ц.к.'!G59</f>
        <v>146.55000000000001</v>
      </c>
      <c r="H59" s="86">
        <f>'третья ц.к.'!H59</f>
        <v>86.64</v>
      </c>
      <c r="I59" s="84"/>
      <c r="J59" s="84">
        <f t="shared" si="16"/>
        <v>589.04</v>
      </c>
      <c r="K59" s="85">
        <f t="shared" si="17"/>
        <v>649.01</v>
      </c>
      <c r="L59" s="85">
        <f t="shared" si="18"/>
        <v>410.82</v>
      </c>
      <c r="M59" s="86">
        <f t="shared" si="19"/>
        <v>673.22</v>
      </c>
      <c r="N59" s="351"/>
      <c r="O59" s="287">
        <f t="shared" si="0"/>
        <v>1811.54</v>
      </c>
      <c r="P59" s="26">
        <f t="shared" si="1"/>
        <v>1871.51</v>
      </c>
      <c r="Q59" s="26">
        <f t="shared" si="2"/>
        <v>1633.32</v>
      </c>
      <c r="R59" s="344">
        <f t="shared" si="3"/>
        <v>1895.72</v>
      </c>
      <c r="S59" s="349"/>
      <c r="T59" s="287">
        <f t="shared" si="4"/>
        <v>1794.7</v>
      </c>
      <c r="U59" s="26">
        <f t="shared" si="5"/>
        <v>1854.67</v>
      </c>
      <c r="V59" s="26">
        <f t="shared" si="6"/>
        <v>1616.48</v>
      </c>
      <c r="W59" s="308">
        <f t="shared" si="7"/>
        <v>1878.88</v>
      </c>
      <c r="X59" s="287"/>
      <c r="Y59" s="78">
        <f t="shared" si="8"/>
        <v>1725.77</v>
      </c>
      <c r="Z59" s="26">
        <f t="shared" si="9"/>
        <v>1785.74</v>
      </c>
      <c r="AA59" s="26">
        <f t="shared" si="10"/>
        <v>1547.55</v>
      </c>
      <c r="AB59" s="27">
        <f t="shared" si="11"/>
        <v>1809.95</v>
      </c>
      <c r="AC59" s="25"/>
      <c r="AD59" s="78">
        <f t="shared" si="12"/>
        <v>1665.86</v>
      </c>
      <c r="AE59" s="26">
        <f t="shared" si="13"/>
        <v>1725.83</v>
      </c>
      <c r="AF59" s="26">
        <f t="shared" si="14"/>
        <v>1487.64</v>
      </c>
      <c r="AG59" s="344">
        <f t="shared" si="15"/>
        <v>1750.04</v>
      </c>
    </row>
    <row r="60" spans="1:33" ht="15" customHeight="1" x14ac:dyDescent="0.2">
      <c r="A60" s="547"/>
      <c r="B60" s="12">
        <v>2</v>
      </c>
      <c r="C60" s="11">
        <f>'третья ц.к.'!C60</f>
        <v>900.8</v>
      </c>
      <c r="D60" s="77">
        <f>'третья ц.к.'!D60</f>
        <v>3.63</v>
      </c>
      <c r="E60" s="84">
        <f>'третья ц.к.'!E60</f>
        <v>212.13</v>
      </c>
      <c r="F60" s="85">
        <f>'третья ц.к.'!F60</f>
        <v>196.75</v>
      </c>
      <c r="G60" s="85">
        <f>'третья ц.к.'!G60</f>
        <v>133.81</v>
      </c>
      <c r="H60" s="86">
        <f>'третья ц.к.'!H60</f>
        <v>79.11</v>
      </c>
      <c r="I60" s="84"/>
      <c r="J60" s="84">
        <f t="shared" si="16"/>
        <v>589.04</v>
      </c>
      <c r="K60" s="85">
        <f t="shared" si="17"/>
        <v>649.01</v>
      </c>
      <c r="L60" s="85">
        <f t="shared" si="18"/>
        <v>410.82</v>
      </c>
      <c r="M60" s="86">
        <f t="shared" si="19"/>
        <v>673.22</v>
      </c>
      <c r="N60" s="351"/>
      <c r="O60" s="287">
        <f t="shared" si="0"/>
        <v>1705.6</v>
      </c>
      <c r="P60" s="26">
        <f t="shared" si="1"/>
        <v>1765.57</v>
      </c>
      <c r="Q60" s="26">
        <f t="shared" si="2"/>
        <v>1527.38</v>
      </c>
      <c r="R60" s="344">
        <f t="shared" si="3"/>
        <v>1789.78</v>
      </c>
      <c r="S60" s="349"/>
      <c r="T60" s="287">
        <f t="shared" si="4"/>
        <v>1690.22</v>
      </c>
      <c r="U60" s="26">
        <f t="shared" si="5"/>
        <v>1750.19</v>
      </c>
      <c r="V60" s="26">
        <f t="shared" si="6"/>
        <v>1512</v>
      </c>
      <c r="W60" s="308">
        <f t="shared" si="7"/>
        <v>1774.4</v>
      </c>
      <c r="X60" s="287"/>
      <c r="Y60" s="78">
        <f t="shared" si="8"/>
        <v>1627.28</v>
      </c>
      <c r="Z60" s="26">
        <f t="shared" si="9"/>
        <v>1687.25</v>
      </c>
      <c r="AA60" s="26">
        <f t="shared" si="10"/>
        <v>1449.06</v>
      </c>
      <c r="AB60" s="27">
        <f t="shared" si="11"/>
        <v>1711.46</v>
      </c>
      <c r="AC60" s="25"/>
      <c r="AD60" s="78">
        <f t="shared" si="12"/>
        <v>1572.58</v>
      </c>
      <c r="AE60" s="26">
        <f t="shared" si="13"/>
        <v>1632.55</v>
      </c>
      <c r="AF60" s="26">
        <f t="shared" si="14"/>
        <v>1394.36</v>
      </c>
      <c r="AG60" s="344">
        <f t="shared" si="15"/>
        <v>1656.76</v>
      </c>
    </row>
    <row r="61" spans="1:33" ht="15" customHeight="1" x14ac:dyDescent="0.2">
      <c r="A61" s="547"/>
      <c r="B61" s="12">
        <v>3</v>
      </c>
      <c r="C61" s="11">
        <f>'третья ц.к.'!C61</f>
        <v>851.79</v>
      </c>
      <c r="D61" s="77">
        <f>'третья ц.к.'!D61</f>
        <v>3.63</v>
      </c>
      <c r="E61" s="84">
        <f>'третья ц.к.'!E61</f>
        <v>200.59</v>
      </c>
      <c r="F61" s="85">
        <f>'третья ц.к.'!F61</f>
        <v>186.04</v>
      </c>
      <c r="G61" s="85">
        <f>'третья ц.к.'!G61</f>
        <v>126.53</v>
      </c>
      <c r="H61" s="86">
        <f>'третья ц.к.'!H61</f>
        <v>74.81</v>
      </c>
      <c r="I61" s="84"/>
      <c r="J61" s="84">
        <f t="shared" si="16"/>
        <v>589.04</v>
      </c>
      <c r="K61" s="85">
        <f t="shared" si="17"/>
        <v>649.01</v>
      </c>
      <c r="L61" s="85">
        <f t="shared" si="18"/>
        <v>410.82</v>
      </c>
      <c r="M61" s="86">
        <f t="shared" si="19"/>
        <v>673.22</v>
      </c>
      <c r="N61" s="351"/>
      <c r="O61" s="287">
        <f t="shared" si="0"/>
        <v>1645.05</v>
      </c>
      <c r="P61" s="26">
        <f t="shared" si="1"/>
        <v>1705.02</v>
      </c>
      <c r="Q61" s="26">
        <f t="shared" si="2"/>
        <v>1466.83</v>
      </c>
      <c r="R61" s="344">
        <f t="shared" si="3"/>
        <v>1729.23</v>
      </c>
      <c r="S61" s="349"/>
      <c r="T61" s="287">
        <f t="shared" si="4"/>
        <v>1630.5</v>
      </c>
      <c r="U61" s="26">
        <f t="shared" si="5"/>
        <v>1690.47</v>
      </c>
      <c r="V61" s="26">
        <f t="shared" si="6"/>
        <v>1452.28</v>
      </c>
      <c r="W61" s="308">
        <f t="shared" si="7"/>
        <v>1714.68</v>
      </c>
      <c r="X61" s="287"/>
      <c r="Y61" s="78">
        <f t="shared" si="8"/>
        <v>1570.99</v>
      </c>
      <c r="Z61" s="26">
        <f t="shared" si="9"/>
        <v>1630.96</v>
      </c>
      <c r="AA61" s="26">
        <f t="shared" si="10"/>
        <v>1392.77</v>
      </c>
      <c r="AB61" s="27">
        <f t="shared" si="11"/>
        <v>1655.17</v>
      </c>
      <c r="AC61" s="25"/>
      <c r="AD61" s="78">
        <f t="shared" si="12"/>
        <v>1519.27</v>
      </c>
      <c r="AE61" s="26">
        <f t="shared" si="13"/>
        <v>1579.24</v>
      </c>
      <c r="AF61" s="26">
        <f t="shared" si="14"/>
        <v>1341.05</v>
      </c>
      <c r="AG61" s="344">
        <f t="shared" si="15"/>
        <v>1603.45</v>
      </c>
    </row>
    <row r="62" spans="1:33" ht="15" customHeight="1" x14ac:dyDescent="0.2">
      <c r="A62" s="547"/>
      <c r="B62" s="12">
        <v>4</v>
      </c>
      <c r="C62" s="11">
        <f>'третья ц.к.'!C62</f>
        <v>851.15</v>
      </c>
      <c r="D62" s="77">
        <f>'третья ц.к.'!D62</f>
        <v>3.63</v>
      </c>
      <c r="E62" s="84">
        <f>'третья ц.к.'!E62</f>
        <v>200.44</v>
      </c>
      <c r="F62" s="85">
        <f>'третья ц.к.'!F62</f>
        <v>185.9</v>
      </c>
      <c r="G62" s="85">
        <f>'третья ц.к.'!G62</f>
        <v>126.43</v>
      </c>
      <c r="H62" s="86">
        <f>'третья ц.к.'!H62</f>
        <v>74.75</v>
      </c>
      <c r="I62" s="84"/>
      <c r="J62" s="84">
        <f t="shared" si="16"/>
        <v>589.04</v>
      </c>
      <c r="K62" s="85">
        <f t="shared" si="17"/>
        <v>649.01</v>
      </c>
      <c r="L62" s="85">
        <f t="shared" si="18"/>
        <v>410.82</v>
      </c>
      <c r="M62" s="86">
        <f t="shared" si="19"/>
        <v>673.22</v>
      </c>
      <c r="N62" s="351"/>
      <c r="O62" s="287">
        <f t="shared" si="0"/>
        <v>1644.26</v>
      </c>
      <c r="P62" s="26">
        <f t="shared" si="1"/>
        <v>1704.23</v>
      </c>
      <c r="Q62" s="26">
        <f t="shared" si="2"/>
        <v>1466.04</v>
      </c>
      <c r="R62" s="344">
        <f t="shared" si="3"/>
        <v>1728.44</v>
      </c>
      <c r="S62" s="349"/>
      <c r="T62" s="287">
        <f t="shared" si="4"/>
        <v>1629.72</v>
      </c>
      <c r="U62" s="26">
        <f t="shared" si="5"/>
        <v>1689.69</v>
      </c>
      <c r="V62" s="26">
        <f t="shared" si="6"/>
        <v>1451.5</v>
      </c>
      <c r="W62" s="308">
        <f t="shared" si="7"/>
        <v>1713.9</v>
      </c>
      <c r="X62" s="287"/>
      <c r="Y62" s="78">
        <f t="shared" si="8"/>
        <v>1570.25</v>
      </c>
      <c r="Z62" s="26">
        <f t="shared" si="9"/>
        <v>1630.22</v>
      </c>
      <c r="AA62" s="26">
        <f t="shared" si="10"/>
        <v>1392.03</v>
      </c>
      <c r="AB62" s="27">
        <f t="shared" si="11"/>
        <v>1654.43</v>
      </c>
      <c r="AC62" s="25"/>
      <c r="AD62" s="78">
        <f t="shared" si="12"/>
        <v>1518.57</v>
      </c>
      <c r="AE62" s="26">
        <f t="shared" si="13"/>
        <v>1578.54</v>
      </c>
      <c r="AF62" s="26">
        <f t="shared" si="14"/>
        <v>1340.35</v>
      </c>
      <c r="AG62" s="344">
        <f t="shared" si="15"/>
        <v>1602.75</v>
      </c>
    </row>
    <row r="63" spans="1:33" ht="15" customHeight="1" x14ac:dyDescent="0.2">
      <c r="A63" s="547"/>
      <c r="B63" s="12">
        <v>5</v>
      </c>
      <c r="C63" s="11">
        <f>'третья ц.к.'!C63</f>
        <v>851.98</v>
      </c>
      <c r="D63" s="77">
        <f>'третья ц.к.'!D63</f>
        <v>3.63</v>
      </c>
      <c r="E63" s="84">
        <f>'третья ц.к.'!E63</f>
        <v>200.63</v>
      </c>
      <c r="F63" s="85">
        <f>'третья ц.к.'!F63</f>
        <v>186.09</v>
      </c>
      <c r="G63" s="85">
        <f>'третья ц.к.'!G63</f>
        <v>126.56</v>
      </c>
      <c r="H63" s="86">
        <f>'третья ц.к.'!H63</f>
        <v>74.819999999999993</v>
      </c>
      <c r="I63" s="84"/>
      <c r="J63" s="84">
        <f t="shared" si="16"/>
        <v>589.04</v>
      </c>
      <c r="K63" s="85">
        <f t="shared" si="17"/>
        <v>649.01</v>
      </c>
      <c r="L63" s="85">
        <f t="shared" si="18"/>
        <v>410.82</v>
      </c>
      <c r="M63" s="86">
        <f t="shared" si="19"/>
        <v>673.22</v>
      </c>
      <c r="N63" s="351"/>
      <c r="O63" s="287">
        <f t="shared" si="0"/>
        <v>1645.28</v>
      </c>
      <c r="P63" s="26">
        <f t="shared" si="1"/>
        <v>1705.25</v>
      </c>
      <c r="Q63" s="26">
        <f t="shared" si="2"/>
        <v>1467.06</v>
      </c>
      <c r="R63" s="344">
        <f t="shared" si="3"/>
        <v>1729.46</v>
      </c>
      <c r="S63" s="349"/>
      <c r="T63" s="287">
        <f t="shared" si="4"/>
        <v>1630.74</v>
      </c>
      <c r="U63" s="26">
        <f t="shared" si="5"/>
        <v>1690.71</v>
      </c>
      <c r="V63" s="26">
        <f t="shared" si="6"/>
        <v>1452.52</v>
      </c>
      <c r="W63" s="308">
        <f t="shared" si="7"/>
        <v>1714.92</v>
      </c>
      <c r="X63" s="287"/>
      <c r="Y63" s="78">
        <f t="shared" si="8"/>
        <v>1571.21</v>
      </c>
      <c r="Z63" s="26">
        <f t="shared" si="9"/>
        <v>1631.18</v>
      </c>
      <c r="AA63" s="26">
        <f t="shared" si="10"/>
        <v>1392.99</v>
      </c>
      <c r="AB63" s="27">
        <f t="shared" si="11"/>
        <v>1655.39</v>
      </c>
      <c r="AC63" s="25"/>
      <c r="AD63" s="78">
        <f t="shared" si="12"/>
        <v>1519.47</v>
      </c>
      <c r="AE63" s="26">
        <f t="shared" si="13"/>
        <v>1579.44</v>
      </c>
      <c r="AF63" s="26">
        <f t="shared" si="14"/>
        <v>1341.25</v>
      </c>
      <c r="AG63" s="344">
        <f t="shared" si="15"/>
        <v>1603.65</v>
      </c>
    </row>
    <row r="64" spans="1:33" ht="15" customHeight="1" x14ac:dyDescent="0.2">
      <c r="A64" s="547"/>
      <c r="B64" s="12">
        <v>6</v>
      </c>
      <c r="C64" s="11">
        <f>'третья ц.к.'!C64</f>
        <v>946.31</v>
      </c>
      <c r="D64" s="77">
        <f>'третья ц.к.'!D64</f>
        <v>3.63</v>
      </c>
      <c r="E64" s="84">
        <f>'третья ц.к.'!E64</f>
        <v>222.84</v>
      </c>
      <c r="F64" s="85">
        <f>'третья ц.к.'!F64</f>
        <v>206.69</v>
      </c>
      <c r="G64" s="85">
        <f>'третья ц.к.'!G64</f>
        <v>140.57</v>
      </c>
      <c r="H64" s="86">
        <f>'третья ц.к.'!H64</f>
        <v>83.11</v>
      </c>
      <c r="I64" s="84"/>
      <c r="J64" s="84">
        <f t="shared" si="16"/>
        <v>589.04</v>
      </c>
      <c r="K64" s="85">
        <f t="shared" si="17"/>
        <v>649.01</v>
      </c>
      <c r="L64" s="85">
        <f t="shared" si="18"/>
        <v>410.82</v>
      </c>
      <c r="M64" s="86">
        <f t="shared" si="19"/>
        <v>673.22</v>
      </c>
      <c r="N64" s="351"/>
      <c r="O64" s="287">
        <f t="shared" si="0"/>
        <v>1761.82</v>
      </c>
      <c r="P64" s="26">
        <f t="shared" si="1"/>
        <v>1821.79</v>
      </c>
      <c r="Q64" s="26">
        <f t="shared" si="2"/>
        <v>1583.6</v>
      </c>
      <c r="R64" s="344">
        <f t="shared" si="3"/>
        <v>1846</v>
      </c>
      <c r="S64" s="349"/>
      <c r="T64" s="287">
        <f t="shared" si="4"/>
        <v>1745.67</v>
      </c>
      <c r="U64" s="26">
        <f t="shared" si="5"/>
        <v>1805.64</v>
      </c>
      <c r="V64" s="26">
        <f t="shared" si="6"/>
        <v>1567.45</v>
      </c>
      <c r="W64" s="308">
        <f t="shared" si="7"/>
        <v>1829.85</v>
      </c>
      <c r="X64" s="287"/>
      <c r="Y64" s="78">
        <f t="shared" si="8"/>
        <v>1679.55</v>
      </c>
      <c r="Z64" s="26">
        <f t="shared" si="9"/>
        <v>1739.52</v>
      </c>
      <c r="AA64" s="26">
        <f t="shared" si="10"/>
        <v>1501.33</v>
      </c>
      <c r="AB64" s="27">
        <f t="shared" si="11"/>
        <v>1763.73</v>
      </c>
      <c r="AC64" s="25"/>
      <c r="AD64" s="78">
        <f t="shared" si="12"/>
        <v>1622.09</v>
      </c>
      <c r="AE64" s="26">
        <f t="shared" si="13"/>
        <v>1682.06</v>
      </c>
      <c r="AF64" s="26">
        <f t="shared" si="14"/>
        <v>1443.87</v>
      </c>
      <c r="AG64" s="344">
        <f t="shared" si="15"/>
        <v>1706.27</v>
      </c>
    </row>
    <row r="65" spans="1:33" ht="15" customHeight="1" x14ac:dyDescent="0.2">
      <c r="A65" s="547"/>
      <c r="B65" s="12">
        <v>7</v>
      </c>
      <c r="C65" s="11">
        <f>'третья ц.к.'!C65</f>
        <v>1115.1300000000001</v>
      </c>
      <c r="D65" s="77">
        <f>'третья ц.к.'!D65</f>
        <v>3.63</v>
      </c>
      <c r="E65" s="84">
        <f>'третья ц.к.'!E65</f>
        <v>262.60000000000002</v>
      </c>
      <c r="F65" s="85">
        <f>'третья ц.к.'!F65</f>
        <v>243.56</v>
      </c>
      <c r="G65" s="85">
        <f>'третья ц.к.'!G65</f>
        <v>165.65</v>
      </c>
      <c r="H65" s="86">
        <f>'третья ц.к.'!H65</f>
        <v>97.94</v>
      </c>
      <c r="I65" s="84"/>
      <c r="J65" s="84">
        <f t="shared" si="16"/>
        <v>589.04</v>
      </c>
      <c r="K65" s="85">
        <f t="shared" si="17"/>
        <v>649.01</v>
      </c>
      <c r="L65" s="85">
        <f t="shared" si="18"/>
        <v>410.82</v>
      </c>
      <c r="M65" s="86">
        <f t="shared" si="19"/>
        <v>673.22</v>
      </c>
      <c r="N65" s="351"/>
      <c r="O65" s="287">
        <f t="shared" si="0"/>
        <v>1970.4</v>
      </c>
      <c r="P65" s="26">
        <f t="shared" si="1"/>
        <v>2030.37</v>
      </c>
      <c r="Q65" s="26">
        <f t="shared" si="2"/>
        <v>1792.18</v>
      </c>
      <c r="R65" s="344">
        <f t="shared" si="3"/>
        <v>2054.58</v>
      </c>
      <c r="S65" s="349"/>
      <c r="T65" s="287">
        <f t="shared" si="4"/>
        <v>1951.36</v>
      </c>
      <c r="U65" s="26">
        <f t="shared" si="5"/>
        <v>2011.33</v>
      </c>
      <c r="V65" s="26">
        <f t="shared" si="6"/>
        <v>1773.14</v>
      </c>
      <c r="W65" s="308">
        <f t="shared" si="7"/>
        <v>2035.54</v>
      </c>
      <c r="X65" s="287"/>
      <c r="Y65" s="78">
        <f t="shared" si="8"/>
        <v>1873.45</v>
      </c>
      <c r="Z65" s="26">
        <f t="shared" si="9"/>
        <v>1933.42</v>
      </c>
      <c r="AA65" s="26">
        <f t="shared" si="10"/>
        <v>1695.23</v>
      </c>
      <c r="AB65" s="27">
        <f t="shared" si="11"/>
        <v>1957.63</v>
      </c>
      <c r="AC65" s="25"/>
      <c r="AD65" s="78">
        <f t="shared" si="12"/>
        <v>1805.74</v>
      </c>
      <c r="AE65" s="26">
        <f t="shared" si="13"/>
        <v>1865.71</v>
      </c>
      <c r="AF65" s="26">
        <f t="shared" si="14"/>
        <v>1627.52</v>
      </c>
      <c r="AG65" s="344">
        <f t="shared" si="15"/>
        <v>1889.92</v>
      </c>
    </row>
    <row r="66" spans="1:33" ht="15" customHeight="1" x14ac:dyDescent="0.2">
      <c r="A66" s="547"/>
      <c r="B66" s="12">
        <v>8</v>
      </c>
      <c r="C66" s="11">
        <f>'третья ц.к.'!C66</f>
        <v>1323.57</v>
      </c>
      <c r="D66" s="77">
        <f>'третья ц.к.'!D66</f>
        <v>3.63</v>
      </c>
      <c r="E66" s="84">
        <f>'третья ц.к.'!E66</f>
        <v>311.68</v>
      </c>
      <c r="F66" s="85">
        <f>'третья ц.к.'!F66</f>
        <v>289.08999999999997</v>
      </c>
      <c r="G66" s="85">
        <f>'третья ц.к.'!G66</f>
        <v>196.61</v>
      </c>
      <c r="H66" s="86">
        <f>'третья ц.к.'!H66</f>
        <v>116.24</v>
      </c>
      <c r="I66" s="84"/>
      <c r="J66" s="84">
        <f t="shared" si="16"/>
        <v>589.04</v>
      </c>
      <c r="K66" s="85">
        <f t="shared" si="17"/>
        <v>649.01</v>
      </c>
      <c r="L66" s="85">
        <f t="shared" si="18"/>
        <v>410.82</v>
      </c>
      <c r="M66" s="86">
        <f t="shared" si="19"/>
        <v>673.22</v>
      </c>
      <c r="N66" s="351"/>
      <c r="O66" s="287">
        <f t="shared" si="0"/>
        <v>2227.92</v>
      </c>
      <c r="P66" s="26">
        <f t="shared" si="1"/>
        <v>2287.89</v>
      </c>
      <c r="Q66" s="26">
        <f t="shared" si="2"/>
        <v>2049.6999999999998</v>
      </c>
      <c r="R66" s="344">
        <f t="shared" si="3"/>
        <v>2312.1</v>
      </c>
      <c r="S66" s="349"/>
      <c r="T66" s="287">
        <f t="shared" si="4"/>
        <v>2205.33</v>
      </c>
      <c r="U66" s="26">
        <f t="shared" si="5"/>
        <v>2265.3000000000002</v>
      </c>
      <c r="V66" s="26">
        <f t="shared" si="6"/>
        <v>2027.11</v>
      </c>
      <c r="W66" s="308">
        <f t="shared" si="7"/>
        <v>2289.5100000000002</v>
      </c>
      <c r="X66" s="287"/>
      <c r="Y66" s="78">
        <f t="shared" si="8"/>
        <v>2112.85</v>
      </c>
      <c r="Z66" s="26">
        <f t="shared" si="9"/>
        <v>2172.8200000000002</v>
      </c>
      <c r="AA66" s="26">
        <f t="shared" si="10"/>
        <v>1934.63</v>
      </c>
      <c r="AB66" s="27">
        <f t="shared" si="11"/>
        <v>2197.0300000000002</v>
      </c>
      <c r="AC66" s="25"/>
      <c r="AD66" s="78">
        <f t="shared" si="12"/>
        <v>2032.48</v>
      </c>
      <c r="AE66" s="26">
        <f t="shared" si="13"/>
        <v>2092.4499999999998</v>
      </c>
      <c r="AF66" s="26">
        <f t="shared" si="14"/>
        <v>1854.26</v>
      </c>
      <c r="AG66" s="344">
        <f t="shared" si="15"/>
        <v>2116.66</v>
      </c>
    </row>
    <row r="67" spans="1:33" ht="15" customHeight="1" x14ac:dyDescent="0.2">
      <c r="A67" s="547"/>
      <c r="B67" s="12">
        <v>9</v>
      </c>
      <c r="C67" s="11">
        <f>'третья ц.к.'!C67</f>
        <v>1444.73</v>
      </c>
      <c r="D67" s="77">
        <f>'третья ц.к.'!D67</f>
        <v>3.63</v>
      </c>
      <c r="E67" s="84">
        <f>'третья ц.к.'!E67</f>
        <v>340.22</v>
      </c>
      <c r="F67" s="85">
        <f>'третья ц.к.'!F67</f>
        <v>315.55</v>
      </c>
      <c r="G67" s="85">
        <f>'третья ц.к.'!G67</f>
        <v>214.61</v>
      </c>
      <c r="H67" s="86">
        <f>'третья ц.к.'!H67</f>
        <v>126.88</v>
      </c>
      <c r="I67" s="84"/>
      <c r="J67" s="84">
        <f t="shared" si="16"/>
        <v>589.04</v>
      </c>
      <c r="K67" s="85">
        <f t="shared" si="17"/>
        <v>649.01</v>
      </c>
      <c r="L67" s="85">
        <f t="shared" si="18"/>
        <v>410.82</v>
      </c>
      <c r="M67" s="86">
        <f t="shared" si="19"/>
        <v>673.22</v>
      </c>
      <c r="N67" s="351"/>
      <c r="O67" s="287">
        <f t="shared" si="0"/>
        <v>2377.62</v>
      </c>
      <c r="P67" s="26">
        <f t="shared" si="1"/>
        <v>2437.59</v>
      </c>
      <c r="Q67" s="26">
        <f t="shared" si="2"/>
        <v>2199.4</v>
      </c>
      <c r="R67" s="344">
        <f t="shared" si="3"/>
        <v>2461.8000000000002</v>
      </c>
      <c r="S67" s="349"/>
      <c r="T67" s="287">
        <f t="shared" si="4"/>
        <v>2352.9499999999998</v>
      </c>
      <c r="U67" s="26">
        <f t="shared" si="5"/>
        <v>2412.92</v>
      </c>
      <c r="V67" s="26">
        <f t="shared" si="6"/>
        <v>2174.73</v>
      </c>
      <c r="W67" s="308">
        <f t="shared" si="7"/>
        <v>2437.13</v>
      </c>
      <c r="X67" s="287"/>
      <c r="Y67" s="78">
        <f t="shared" si="8"/>
        <v>2252.0100000000002</v>
      </c>
      <c r="Z67" s="26">
        <f t="shared" si="9"/>
        <v>2311.98</v>
      </c>
      <c r="AA67" s="26">
        <f t="shared" si="10"/>
        <v>2073.79</v>
      </c>
      <c r="AB67" s="27">
        <f t="shared" si="11"/>
        <v>2336.19</v>
      </c>
      <c r="AC67" s="25"/>
      <c r="AD67" s="78">
        <f t="shared" si="12"/>
        <v>2164.2800000000002</v>
      </c>
      <c r="AE67" s="26">
        <f t="shared" si="13"/>
        <v>2224.25</v>
      </c>
      <c r="AF67" s="26">
        <f t="shared" si="14"/>
        <v>1986.06</v>
      </c>
      <c r="AG67" s="344">
        <f t="shared" si="15"/>
        <v>2248.46</v>
      </c>
    </row>
    <row r="68" spans="1:33" ht="15" customHeight="1" x14ac:dyDescent="0.2">
      <c r="A68" s="547"/>
      <c r="B68" s="12">
        <v>10</v>
      </c>
      <c r="C68" s="11">
        <f>'третья ц.к.'!C68</f>
        <v>1444.24</v>
      </c>
      <c r="D68" s="77">
        <f>'третья ц.к.'!D68</f>
        <v>3.63</v>
      </c>
      <c r="E68" s="84">
        <f>'третья ц.к.'!E68</f>
        <v>340.1</v>
      </c>
      <c r="F68" s="85">
        <f>'третья ц.к.'!F68</f>
        <v>315.45</v>
      </c>
      <c r="G68" s="85">
        <f>'третья ц.к.'!G68</f>
        <v>214.53</v>
      </c>
      <c r="H68" s="86">
        <f>'третья ц.к.'!H68</f>
        <v>126.84</v>
      </c>
      <c r="I68" s="84"/>
      <c r="J68" s="84">
        <f t="shared" si="16"/>
        <v>589.04</v>
      </c>
      <c r="K68" s="85">
        <f t="shared" si="17"/>
        <v>649.01</v>
      </c>
      <c r="L68" s="85">
        <f t="shared" si="18"/>
        <v>410.82</v>
      </c>
      <c r="M68" s="86">
        <f t="shared" si="19"/>
        <v>673.22</v>
      </c>
      <c r="N68" s="351"/>
      <c r="O68" s="287">
        <f t="shared" si="0"/>
        <v>2377.0100000000002</v>
      </c>
      <c r="P68" s="26">
        <f t="shared" si="1"/>
        <v>2436.98</v>
      </c>
      <c r="Q68" s="26">
        <f t="shared" si="2"/>
        <v>2198.79</v>
      </c>
      <c r="R68" s="344">
        <f t="shared" si="3"/>
        <v>2461.19</v>
      </c>
      <c r="S68" s="349"/>
      <c r="T68" s="287">
        <f t="shared" si="4"/>
        <v>2352.36</v>
      </c>
      <c r="U68" s="26">
        <f t="shared" si="5"/>
        <v>2412.33</v>
      </c>
      <c r="V68" s="26">
        <f t="shared" si="6"/>
        <v>2174.14</v>
      </c>
      <c r="W68" s="308">
        <f t="shared" si="7"/>
        <v>2436.54</v>
      </c>
      <c r="X68" s="287"/>
      <c r="Y68" s="78">
        <f t="shared" si="8"/>
        <v>2251.44</v>
      </c>
      <c r="Z68" s="26">
        <f t="shared" si="9"/>
        <v>2311.41</v>
      </c>
      <c r="AA68" s="26">
        <f t="shared" si="10"/>
        <v>2073.2199999999998</v>
      </c>
      <c r="AB68" s="27">
        <f t="shared" si="11"/>
        <v>2335.62</v>
      </c>
      <c r="AC68" s="25"/>
      <c r="AD68" s="78">
        <f t="shared" si="12"/>
        <v>2163.75</v>
      </c>
      <c r="AE68" s="26">
        <f t="shared" si="13"/>
        <v>2223.7199999999998</v>
      </c>
      <c r="AF68" s="26">
        <f t="shared" si="14"/>
        <v>1985.53</v>
      </c>
      <c r="AG68" s="344">
        <f t="shared" si="15"/>
        <v>2247.9299999999998</v>
      </c>
    </row>
    <row r="69" spans="1:33" ht="15" customHeight="1" x14ac:dyDescent="0.2">
      <c r="A69" s="547"/>
      <c r="B69" s="12">
        <v>11</v>
      </c>
      <c r="C69" s="11">
        <f>'третья ц.к.'!C69</f>
        <v>1454.75</v>
      </c>
      <c r="D69" s="77">
        <f>'третья ц.к.'!D69</f>
        <v>3.63</v>
      </c>
      <c r="E69" s="84">
        <f>'третья ц.к.'!E69</f>
        <v>342.58</v>
      </c>
      <c r="F69" s="85">
        <f>'третья ц.к.'!F69</f>
        <v>317.74</v>
      </c>
      <c r="G69" s="85">
        <f>'третья ц.к.'!G69</f>
        <v>216.09</v>
      </c>
      <c r="H69" s="86">
        <f>'третья ц.к.'!H69</f>
        <v>127.76</v>
      </c>
      <c r="I69" s="84"/>
      <c r="J69" s="84">
        <f t="shared" si="16"/>
        <v>589.04</v>
      </c>
      <c r="K69" s="85">
        <f t="shared" si="17"/>
        <v>649.01</v>
      </c>
      <c r="L69" s="85">
        <f t="shared" si="18"/>
        <v>410.82</v>
      </c>
      <c r="M69" s="86">
        <f t="shared" si="19"/>
        <v>673.22</v>
      </c>
      <c r="N69" s="351"/>
      <c r="O69" s="287">
        <f t="shared" si="0"/>
        <v>2390</v>
      </c>
      <c r="P69" s="26">
        <f t="shared" si="1"/>
        <v>2449.9699999999998</v>
      </c>
      <c r="Q69" s="26">
        <f t="shared" si="2"/>
        <v>2211.7800000000002</v>
      </c>
      <c r="R69" s="344">
        <f t="shared" si="3"/>
        <v>2474.1799999999998</v>
      </c>
      <c r="S69" s="349"/>
      <c r="T69" s="287">
        <f t="shared" si="4"/>
        <v>2365.16</v>
      </c>
      <c r="U69" s="26">
        <f t="shared" si="5"/>
        <v>2425.13</v>
      </c>
      <c r="V69" s="26">
        <f t="shared" si="6"/>
        <v>2186.94</v>
      </c>
      <c r="W69" s="308">
        <f t="shared" si="7"/>
        <v>2449.34</v>
      </c>
      <c r="X69" s="287"/>
      <c r="Y69" s="78">
        <f t="shared" si="8"/>
        <v>2263.5100000000002</v>
      </c>
      <c r="Z69" s="26">
        <f t="shared" si="9"/>
        <v>2323.48</v>
      </c>
      <c r="AA69" s="26">
        <f t="shared" si="10"/>
        <v>2085.29</v>
      </c>
      <c r="AB69" s="27">
        <f t="shared" si="11"/>
        <v>2347.69</v>
      </c>
      <c r="AC69" s="25"/>
      <c r="AD69" s="78">
        <f t="shared" si="12"/>
        <v>2175.1799999999998</v>
      </c>
      <c r="AE69" s="26">
        <f t="shared" si="13"/>
        <v>2235.15</v>
      </c>
      <c r="AF69" s="26">
        <f t="shared" si="14"/>
        <v>1996.96</v>
      </c>
      <c r="AG69" s="344">
        <f t="shared" si="15"/>
        <v>2259.36</v>
      </c>
    </row>
    <row r="70" spans="1:33" ht="15" customHeight="1" x14ac:dyDescent="0.2">
      <c r="A70" s="547"/>
      <c r="B70" s="12">
        <v>12</v>
      </c>
      <c r="C70" s="11">
        <f>'третья ц.к.'!C70</f>
        <v>1446.85</v>
      </c>
      <c r="D70" s="77">
        <f>'третья ц.к.'!D70</f>
        <v>3.63</v>
      </c>
      <c r="E70" s="84">
        <f>'третья ц.к.'!E70</f>
        <v>340.72</v>
      </c>
      <c r="F70" s="85">
        <f>'третья ц.к.'!F70</f>
        <v>316.02</v>
      </c>
      <c r="G70" s="85">
        <f>'третья ц.к.'!G70</f>
        <v>214.92</v>
      </c>
      <c r="H70" s="86">
        <f>'третья ц.к.'!H70</f>
        <v>127.07</v>
      </c>
      <c r="I70" s="84"/>
      <c r="J70" s="84">
        <f t="shared" si="16"/>
        <v>589.04</v>
      </c>
      <c r="K70" s="85">
        <f t="shared" si="17"/>
        <v>649.01</v>
      </c>
      <c r="L70" s="85">
        <f t="shared" si="18"/>
        <v>410.82</v>
      </c>
      <c r="M70" s="86">
        <f t="shared" si="19"/>
        <v>673.22</v>
      </c>
      <c r="N70" s="351"/>
      <c r="O70" s="287">
        <f t="shared" si="0"/>
        <v>2380.2399999999998</v>
      </c>
      <c r="P70" s="26">
        <f t="shared" si="1"/>
        <v>2440.21</v>
      </c>
      <c r="Q70" s="26">
        <f t="shared" si="2"/>
        <v>2202.02</v>
      </c>
      <c r="R70" s="344">
        <f t="shared" si="3"/>
        <v>2464.42</v>
      </c>
      <c r="S70" s="349"/>
      <c r="T70" s="287">
        <f t="shared" si="4"/>
        <v>2355.54</v>
      </c>
      <c r="U70" s="26">
        <f t="shared" si="5"/>
        <v>2415.5100000000002</v>
      </c>
      <c r="V70" s="26">
        <f t="shared" si="6"/>
        <v>2177.3200000000002</v>
      </c>
      <c r="W70" s="308">
        <f t="shared" si="7"/>
        <v>2439.7199999999998</v>
      </c>
      <c r="X70" s="287"/>
      <c r="Y70" s="78">
        <f t="shared" si="8"/>
        <v>2254.44</v>
      </c>
      <c r="Z70" s="26">
        <f t="shared" si="9"/>
        <v>2314.41</v>
      </c>
      <c r="AA70" s="26">
        <f t="shared" si="10"/>
        <v>2076.2199999999998</v>
      </c>
      <c r="AB70" s="27">
        <f t="shared" si="11"/>
        <v>2338.62</v>
      </c>
      <c r="AC70" s="25"/>
      <c r="AD70" s="78">
        <f t="shared" si="12"/>
        <v>2166.59</v>
      </c>
      <c r="AE70" s="26">
        <f t="shared" si="13"/>
        <v>2226.56</v>
      </c>
      <c r="AF70" s="26">
        <f t="shared" si="14"/>
        <v>1988.37</v>
      </c>
      <c r="AG70" s="344">
        <f t="shared" si="15"/>
        <v>2250.77</v>
      </c>
    </row>
    <row r="71" spans="1:33" ht="15" customHeight="1" x14ac:dyDescent="0.2">
      <c r="A71" s="547"/>
      <c r="B71" s="12">
        <v>13</v>
      </c>
      <c r="C71" s="11">
        <f>'третья ц.к.'!C71</f>
        <v>1447.48</v>
      </c>
      <c r="D71" s="77">
        <f>'третья ц.к.'!D71</f>
        <v>3.63</v>
      </c>
      <c r="E71" s="84">
        <f>'третья ц.к.'!E71</f>
        <v>340.86</v>
      </c>
      <c r="F71" s="85">
        <f>'третья ц.к.'!F71</f>
        <v>316.14999999999998</v>
      </c>
      <c r="G71" s="85">
        <f>'третья ц.к.'!G71</f>
        <v>215.01</v>
      </c>
      <c r="H71" s="86">
        <f>'третья ц.к.'!H71</f>
        <v>127.12</v>
      </c>
      <c r="I71" s="84"/>
      <c r="J71" s="84">
        <f t="shared" si="16"/>
        <v>589.04</v>
      </c>
      <c r="K71" s="85">
        <f t="shared" si="17"/>
        <v>649.01</v>
      </c>
      <c r="L71" s="85">
        <f t="shared" si="18"/>
        <v>410.82</v>
      </c>
      <c r="M71" s="86">
        <f t="shared" si="19"/>
        <v>673.22</v>
      </c>
      <c r="N71" s="351"/>
      <c r="O71" s="287">
        <f t="shared" si="0"/>
        <v>2381.0100000000002</v>
      </c>
      <c r="P71" s="26">
        <f t="shared" si="1"/>
        <v>2440.98</v>
      </c>
      <c r="Q71" s="26">
        <f t="shared" si="2"/>
        <v>2202.79</v>
      </c>
      <c r="R71" s="344">
        <f t="shared" si="3"/>
        <v>2465.19</v>
      </c>
      <c r="S71" s="349"/>
      <c r="T71" s="287">
        <f t="shared" si="4"/>
        <v>2356.3000000000002</v>
      </c>
      <c r="U71" s="26">
        <f t="shared" si="5"/>
        <v>2416.27</v>
      </c>
      <c r="V71" s="26">
        <f t="shared" si="6"/>
        <v>2178.08</v>
      </c>
      <c r="W71" s="308">
        <f t="shared" si="7"/>
        <v>2440.48</v>
      </c>
      <c r="X71" s="287"/>
      <c r="Y71" s="78">
        <f t="shared" si="8"/>
        <v>2255.16</v>
      </c>
      <c r="Z71" s="26">
        <f t="shared" si="9"/>
        <v>2315.13</v>
      </c>
      <c r="AA71" s="26">
        <f t="shared" si="10"/>
        <v>2076.94</v>
      </c>
      <c r="AB71" s="27">
        <f t="shared" si="11"/>
        <v>2339.34</v>
      </c>
      <c r="AC71" s="25"/>
      <c r="AD71" s="78">
        <f t="shared" si="12"/>
        <v>2167.27</v>
      </c>
      <c r="AE71" s="26">
        <f t="shared" si="13"/>
        <v>2227.2399999999998</v>
      </c>
      <c r="AF71" s="26">
        <f t="shared" si="14"/>
        <v>1989.05</v>
      </c>
      <c r="AG71" s="344">
        <f t="shared" si="15"/>
        <v>2251.4499999999998</v>
      </c>
    </row>
    <row r="72" spans="1:33" ht="15" customHeight="1" x14ac:dyDescent="0.2">
      <c r="A72" s="547"/>
      <c r="B72" s="12">
        <v>14</v>
      </c>
      <c r="C72" s="11">
        <f>'третья ц.к.'!C72</f>
        <v>1452.73</v>
      </c>
      <c r="D72" s="77">
        <f>'третья ц.к.'!D72</f>
        <v>3.63</v>
      </c>
      <c r="E72" s="84">
        <f>'третья ц.к.'!E72</f>
        <v>342.1</v>
      </c>
      <c r="F72" s="85">
        <f>'третья ц.к.'!F72</f>
        <v>317.3</v>
      </c>
      <c r="G72" s="85">
        <f>'третья ц.к.'!G72</f>
        <v>215.79</v>
      </c>
      <c r="H72" s="86">
        <f>'третья ц.к.'!H72</f>
        <v>127.58</v>
      </c>
      <c r="I72" s="84"/>
      <c r="J72" s="84">
        <f t="shared" si="16"/>
        <v>589.04</v>
      </c>
      <c r="K72" s="85">
        <f t="shared" si="17"/>
        <v>649.01</v>
      </c>
      <c r="L72" s="85">
        <f t="shared" si="18"/>
        <v>410.82</v>
      </c>
      <c r="M72" s="86">
        <f t="shared" si="19"/>
        <v>673.22</v>
      </c>
      <c r="N72" s="351"/>
      <c r="O72" s="287">
        <f t="shared" si="0"/>
        <v>2387.5</v>
      </c>
      <c r="P72" s="26">
        <f t="shared" si="1"/>
        <v>2447.4699999999998</v>
      </c>
      <c r="Q72" s="26">
        <f t="shared" si="2"/>
        <v>2209.2800000000002</v>
      </c>
      <c r="R72" s="344">
        <f t="shared" si="3"/>
        <v>2471.6799999999998</v>
      </c>
      <c r="S72" s="349"/>
      <c r="T72" s="287">
        <f t="shared" si="4"/>
        <v>2362.6999999999998</v>
      </c>
      <c r="U72" s="26">
        <f t="shared" si="5"/>
        <v>2422.67</v>
      </c>
      <c r="V72" s="26">
        <f t="shared" si="6"/>
        <v>2184.48</v>
      </c>
      <c r="W72" s="308">
        <f t="shared" si="7"/>
        <v>2446.88</v>
      </c>
      <c r="X72" s="287"/>
      <c r="Y72" s="78">
        <f t="shared" si="8"/>
        <v>2261.19</v>
      </c>
      <c r="Z72" s="26">
        <f t="shared" si="9"/>
        <v>2321.16</v>
      </c>
      <c r="AA72" s="26">
        <f t="shared" si="10"/>
        <v>2082.9699999999998</v>
      </c>
      <c r="AB72" s="27">
        <f t="shared" si="11"/>
        <v>2345.37</v>
      </c>
      <c r="AC72" s="25"/>
      <c r="AD72" s="78">
        <f t="shared" si="12"/>
        <v>2172.98</v>
      </c>
      <c r="AE72" s="26">
        <f t="shared" si="13"/>
        <v>2232.9499999999998</v>
      </c>
      <c r="AF72" s="26">
        <f t="shared" si="14"/>
        <v>1994.76</v>
      </c>
      <c r="AG72" s="344">
        <f t="shared" si="15"/>
        <v>2257.16</v>
      </c>
    </row>
    <row r="73" spans="1:33" ht="15" customHeight="1" x14ac:dyDescent="0.2">
      <c r="A73" s="547"/>
      <c r="B73" s="12">
        <v>15</v>
      </c>
      <c r="C73" s="11">
        <f>'третья ц.к.'!C73</f>
        <v>1451.55</v>
      </c>
      <c r="D73" s="77">
        <f>'третья ц.к.'!D73</f>
        <v>3.63</v>
      </c>
      <c r="E73" s="84">
        <f>'третья ц.к.'!E73</f>
        <v>341.82</v>
      </c>
      <c r="F73" s="85">
        <f>'третья ц.к.'!F73</f>
        <v>317.04000000000002</v>
      </c>
      <c r="G73" s="85">
        <f>'третья ц.к.'!G73</f>
        <v>215.62</v>
      </c>
      <c r="H73" s="86">
        <f>'третья ц.к.'!H73</f>
        <v>127.48</v>
      </c>
      <c r="I73" s="84"/>
      <c r="J73" s="84">
        <f t="shared" si="16"/>
        <v>589.04</v>
      </c>
      <c r="K73" s="85">
        <f t="shared" si="17"/>
        <v>649.01</v>
      </c>
      <c r="L73" s="85">
        <f t="shared" si="18"/>
        <v>410.82</v>
      </c>
      <c r="M73" s="86">
        <f t="shared" si="19"/>
        <v>673.22</v>
      </c>
      <c r="N73" s="351"/>
      <c r="O73" s="287">
        <f t="shared" si="0"/>
        <v>2386.04</v>
      </c>
      <c r="P73" s="26">
        <f t="shared" si="1"/>
        <v>2446.0100000000002</v>
      </c>
      <c r="Q73" s="26">
        <f t="shared" si="2"/>
        <v>2207.8200000000002</v>
      </c>
      <c r="R73" s="344">
        <f t="shared" si="3"/>
        <v>2470.2199999999998</v>
      </c>
      <c r="S73" s="349"/>
      <c r="T73" s="287">
        <f t="shared" si="4"/>
        <v>2361.2600000000002</v>
      </c>
      <c r="U73" s="26">
        <f t="shared" si="5"/>
        <v>2421.23</v>
      </c>
      <c r="V73" s="26">
        <f t="shared" si="6"/>
        <v>2183.04</v>
      </c>
      <c r="W73" s="308">
        <f t="shared" si="7"/>
        <v>2445.44</v>
      </c>
      <c r="X73" s="287"/>
      <c r="Y73" s="78">
        <f t="shared" si="8"/>
        <v>2259.84</v>
      </c>
      <c r="Z73" s="26">
        <f t="shared" si="9"/>
        <v>2319.81</v>
      </c>
      <c r="AA73" s="26">
        <f t="shared" si="10"/>
        <v>2081.62</v>
      </c>
      <c r="AB73" s="27">
        <f t="shared" si="11"/>
        <v>2344.02</v>
      </c>
      <c r="AC73" s="25"/>
      <c r="AD73" s="78">
        <f t="shared" si="12"/>
        <v>2171.6999999999998</v>
      </c>
      <c r="AE73" s="26">
        <f t="shared" si="13"/>
        <v>2231.67</v>
      </c>
      <c r="AF73" s="26">
        <f t="shared" si="14"/>
        <v>1993.48</v>
      </c>
      <c r="AG73" s="344">
        <f t="shared" si="15"/>
        <v>2255.88</v>
      </c>
    </row>
    <row r="74" spans="1:33" ht="15" customHeight="1" x14ac:dyDescent="0.2">
      <c r="A74" s="547"/>
      <c r="B74" s="12">
        <v>16</v>
      </c>
      <c r="C74" s="11">
        <f>'третья ц.к.'!C74</f>
        <v>1455.16</v>
      </c>
      <c r="D74" s="77">
        <f>'третья ц.к.'!D74</f>
        <v>3.63</v>
      </c>
      <c r="E74" s="84">
        <f>'третья ц.к.'!E74</f>
        <v>342.67</v>
      </c>
      <c r="F74" s="85">
        <f>'третья ц.к.'!F74</f>
        <v>317.83</v>
      </c>
      <c r="G74" s="85">
        <f>'третья ц.к.'!G74</f>
        <v>216.16</v>
      </c>
      <c r="H74" s="86">
        <f>'третья ц.к.'!H74</f>
        <v>127.8</v>
      </c>
      <c r="I74" s="84"/>
      <c r="J74" s="84">
        <f t="shared" si="16"/>
        <v>589.04</v>
      </c>
      <c r="K74" s="85">
        <f t="shared" si="17"/>
        <v>649.01</v>
      </c>
      <c r="L74" s="85">
        <f t="shared" si="18"/>
        <v>410.82</v>
      </c>
      <c r="M74" s="86">
        <f t="shared" si="19"/>
        <v>673.22</v>
      </c>
      <c r="N74" s="351"/>
      <c r="O74" s="287">
        <f t="shared" si="0"/>
        <v>2390.5</v>
      </c>
      <c r="P74" s="26">
        <f t="shared" si="1"/>
        <v>2450.4699999999998</v>
      </c>
      <c r="Q74" s="26">
        <f t="shared" si="2"/>
        <v>2212.2800000000002</v>
      </c>
      <c r="R74" s="344">
        <f t="shared" si="3"/>
        <v>2474.6799999999998</v>
      </c>
      <c r="S74" s="349"/>
      <c r="T74" s="287">
        <f t="shared" si="4"/>
        <v>2365.66</v>
      </c>
      <c r="U74" s="26">
        <f t="shared" si="5"/>
        <v>2425.63</v>
      </c>
      <c r="V74" s="26">
        <f t="shared" si="6"/>
        <v>2187.44</v>
      </c>
      <c r="W74" s="308">
        <f t="shared" si="7"/>
        <v>2449.84</v>
      </c>
      <c r="X74" s="287"/>
      <c r="Y74" s="78">
        <f t="shared" si="8"/>
        <v>2263.9899999999998</v>
      </c>
      <c r="Z74" s="26">
        <f t="shared" si="9"/>
        <v>2323.96</v>
      </c>
      <c r="AA74" s="26">
        <f t="shared" si="10"/>
        <v>2085.77</v>
      </c>
      <c r="AB74" s="27">
        <f t="shared" si="11"/>
        <v>2348.17</v>
      </c>
      <c r="AC74" s="25"/>
      <c r="AD74" s="78">
        <f t="shared" si="12"/>
        <v>2175.63</v>
      </c>
      <c r="AE74" s="26">
        <f t="shared" si="13"/>
        <v>2235.6</v>
      </c>
      <c r="AF74" s="26">
        <f t="shared" si="14"/>
        <v>1997.41</v>
      </c>
      <c r="AG74" s="344">
        <f t="shared" si="15"/>
        <v>2259.81</v>
      </c>
    </row>
    <row r="75" spans="1:33" ht="15" customHeight="1" x14ac:dyDescent="0.2">
      <c r="A75" s="547"/>
      <c r="B75" s="12">
        <v>17</v>
      </c>
      <c r="C75" s="11">
        <f>'третья ц.к.'!C75</f>
        <v>1456.15</v>
      </c>
      <c r="D75" s="77">
        <f>'третья ц.к.'!D75</f>
        <v>3.63</v>
      </c>
      <c r="E75" s="84">
        <f>'третья ц.к.'!E75</f>
        <v>342.91</v>
      </c>
      <c r="F75" s="85">
        <f>'третья ц.к.'!F75</f>
        <v>318.05</v>
      </c>
      <c r="G75" s="85">
        <f>'третья ц.к.'!G75</f>
        <v>216.3</v>
      </c>
      <c r="H75" s="86">
        <f>'третья ц.к.'!H75</f>
        <v>127.88</v>
      </c>
      <c r="I75" s="84"/>
      <c r="J75" s="84">
        <f t="shared" si="16"/>
        <v>589.04</v>
      </c>
      <c r="K75" s="85">
        <f t="shared" si="17"/>
        <v>649.01</v>
      </c>
      <c r="L75" s="85">
        <f t="shared" si="18"/>
        <v>410.82</v>
      </c>
      <c r="M75" s="86">
        <f t="shared" si="19"/>
        <v>673.22</v>
      </c>
      <c r="N75" s="351"/>
      <c r="O75" s="287">
        <f t="shared" ref="O75:O138" si="20">ROUND(C75+D75+E75+J75,2)</f>
        <v>2391.73</v>
      </c>
      <c r="P75" s="26">
        <f t="shared" ref="P75:P138" si="21">ROUND(C75+D75+E75+K75,2)</f>
        <v>2451.6999999999998</v>
      </c>
      <c r="Q75" s="26">
        <f t="shared" ref="Q75:Q138" si="22">ROUND(C75+D75+E75+L75,2)</f>
        <v>2213.5100000000002</v>
      </c>
      <c r="R75" s="344">
        <f t="shared" ref="R75:R138" si="23">ROUND(C75+D75+E75+M75,2)</f>
        <v>2475.91</v>
      </c>
      <c r="S75" s="349"/>
      <c r="T75" s="287">
        <f t="shared" ref="T75:T138" si="24">ROUND(C75+D75+F75+J75,2)</f>
        <v>2366.87</v>
      </c>
      <c r="U75" s="26">
        <f t="shared" ref="U75:U138" si="25">ROUND(C75+D75+F75+K75,2)</f>
        <v>2426.84</v>
      </c>
      <c r="V75" s="26">
        <f t="shared" ref="V75:V138" si="26">ROUND(C75+D75+F75+L75,2)</f>
        <v>2188.65</v>
      </c>
      <c r="W75" s="308">
        <f t="shared" ref="W75:W138" si="27">ROUND(C75+D75+F75+M75,2)</f>
        <v>2451.0500000000002</v>
      </c>
      <c r="X75" s="287"/>
      <c r="Y75" s="78">
        <f t="shared" ref="Y75:Y138" si="28">ROUND(C75+D75+G75+J75,2)</f>
        <v>2265.12</v>
      </c>
      <c r="Z75" s="26">
        <f t="shared" ref="Z75:Z138" si="29">ROUND(C75+D75+G75+K75,2)</f>
        <v>2325.09</v>
      </c>
      <c r="AA75" s="26">
        <f t="shared" ref="AA75:AA138" si="30">ROUND(C75+D75+G75+L75,2)</f>
        <v>2086.9</v>
      </c>
      <c r="AB75" s="27">
        <f t="shared" ref="AB75:AB138" si="31">ROUND(C75+D75+G75+M75,2)</f>
        <v>2349.3000000000002</v>
      </c>
      <c r="AC75" s="25"/>
      <c r="AD75" s="78">
        <f t="shared" ref="AD75:AD138" si="32">ROUND(C75+D75+H75+J75,2)</f>
        <v>2176.6999999999998</v>
      </c>
      <c r="AE75" s="26">
        <f t="shared" ref="AE75:AE138" si="33">ROUND(C75+D75+H75+K75,2)</f>
        <v>2236.67</v>
      </c>
      <c r="AF75" s="26">
        <f t="shared" ref="AF75:AF138" si="34">ROUND(C75+D75+H75+L75,2)</f>
        <v>1998.48</v>
      </c>
      <c r="AG75" s="344">
        <f t="shared" ref="AG75:AG138" si="35">ROUND(C75+D75+H75+M75,2)</f>
        <v>2260.88</v>
      </c>
    </row>
    <row r="76" spans="1:33" ht="15" customHeight="1" x14ac:dyDescent="0.2">
      <c r="A76" s="547"/>
      <c r="B76" s="12">
        <v>18</v>
      </c>
      <c r="C76" s="11">
        <f>'третья ц.к.'!C76</f>
        <v>1475.79</v>
      </c>
      <c r="D76" s="77">
        <f>'третья ц.к.'!D76</f>
        <v>3.63</v>
      </c>
      <c r="E76" s="84">
        <f>'третья ц.к.'!E76</f>
        <v>347.53</v>
      </c>
      <c r="F76" s="85">
        <f>'третья ц.к.'!F76</f>
        <v>322.33999999999997</v>
      </c>
      <c r="G76" s="85">
        <f>'третья ц.к.'!G76</f>
        <v>219.22</v>
      </c>
      <c r="H76" s="86">
        <f>'третья ц.к.'!H76</f>
        <v>129.61000000000001</v>
      </c>
      <c r="I76" s="84"/>
      <c r="J76" s="84">
        <f t="shared" ref="J76:J139" si="36">J75</f>
        <v>589.04</v>
      </c>
      <c r="K76" s="85">
        <f t="shared" ref="K76:K139" si="37">K75</f>
        <v>649.01</v>
      </c>
      <c r="L76" s="85">
        <f t="shared" ref="L76:L139" si="38">L75</f>
        <v>410.82</v>
      </c>
      <c r="M76" s="86">
        <f t="shared" ref="M76:M139" si="39">M75</f>
        <v>673.22</v>
      </c>
      <c r="N76" s="351"/>
      <c r="O76" s="287">
        <f t="shared" si="20"/>
        <v>2415.9899999999998</v>
      </c>
      <c r="P76" s="26">
        <f t="shared" si="21"/>
        <v>2475.96</v>
      </c>
      <c r="Q76" s="26">
        <f t="shared" si="22"/>
        <v>2237.77</v>
      </c>
      <c r="R76" s="344">
        <f t="shared" si="23"/>
        <v>2500.17</v>
      </c>
      <c r="S76" s="349"/>
      <c r="T76" s="287">
        <f t="shared" si="24"/>
        <v>2390.8000000000002</v>
      </c>
      <c r="U76" s="26">
        <f t="shared" si="25"/>
        <v>2450.77</v>
      </c>
      <c r="V76" s="26">
        <f t="shared" si="26"/>
        <v>2212.58</v>
      </c>
      <c r="W76" s="308">
        <f t="shared" si="27"/>
        <v>2474.98</v>
      </c>
      <c r="X76" s="287"/>
      <c r="Y76" s="78">
        <f t="shared" si="28"/>
        <v>2287.6799999999998</v>
      </c>
      <c r="Z76" s="26">
        <f t="shared" si="29"/>
        <v>2347.65</v>
      </c>
      <c r="AA76" s="26">
        <f t="shared" si="30"/>
        <v>2109.46</v>
      </c>
      <c r="AB76" s="27">
        <f t="shared" si="31"/>
        <v>2371.86</v>
      </c>
      <c r="AC76" s="25"/>
      <c r="AD76" s="78">
        <f t="shared" si="32"/>
        <v>2198.0700000000002</v>
      </c>
      <c r="AE76" s="26">
        <f t="shared" si="33"/>
        <v>2258.04</v>
      </c>
      <c r="AF76" s="26">
        <f t="shared" si="34"/>
        <v>2019.85</v>
      </c>
      <c r="AG76" s="344">
        <f t="shared" si="35"/>
        <v>2282.25</v>
      </c>
    </row>
    <row r="77" spans="1:33" ht="15" customHeight="1" x14ac:dyDescent="0.2">
      <c r="A77" s="547"/>
      <c r="B77" s="12">
        <v>19</v>
      </c>
      <c r="C77" s="11">
        <f>'третья ц.к.'!C77</f>
        <v>1599.28</v>
      </c>
      <c r="D77" s="77">
        <f>'третья ц.к.'!D77</f>
        <v>3.63</v>
      </c>
      <c r="E77" s="84">
        <f>'третья ц.к.'!E77</f>
        <v>376.61</v>
      </c>
      <c r="F77" s="85">
        <f>'третья ц.к.'!F77</f>
        <v>349.31</v>
      </c>
      <c r="G77" s="85">
        <f>'третья ц.к.'!G77</f>
        <v>237.56</v>
      </c>
      <c r="H77" s="86">
        <f>'третья ц.к.'!H77</f>
        <v>140.46</v>
      </c>
      <c r="I77" s="84"/>
      <c r="J77" s="84">
        <f t="shared" si="36"/>
        <v>589.04</v>
      </c>
      <c r="K77" s="85">
        <f t="shared" si="37"/>
        <v>649.01</v>
      </c>
      <c r="L77" s="85">
        <f t="shared" si="38"/>
        <v>410.82</v>
      </c>
      <c r="M77" s="86">
        <f t="shared" si="39"/>
        <v>673.22</v>
      </c>
      <c r="N77" s="351"/>
      <c r="O77" s="287">
        <f t="shared" si="20"/>
        <v>2568.56</v>
      </c>
      <c r="P77" s="26">
        <f t="shared" si="21"/>
        <v>2628.53</v>
      </c>
      <c r="Q77" s="26">
        <f t="shared" si="22"/>
        <v>2390.34</v>
      </c>
      <c r="R77" s="344">
        <f t="shared" si="23"/>
        <v>2652.74</v>
      </c>
      <c r="S77" s="349"/>
      <c r="T77" s="287">
        <f t="shared" si="24"/>
        <v>2541.2600000000002</v>
      </c>
      <c r="U77" s="26">
        <f t="shared" si="25"/>
        <v>2601.23</v>
      </c>
      <c r="V77" s="26">
        <f t="shared" si="26"/>
        <v>2363.04</v>
      </c>
      <c r="W77" s="308">
        <f t="shared" si="27"/>
        <v>2625.44</v>
      </c>
      <c r="X77" s="287"/>
      <c r="Y77" s="78">
        <f t="shared" si="28"/>
        <v>2429.5100000000002</v>
      </c>
      <c r="Z77" s="26">
        <f t="shared" si="29"/>
        <v>2489.48</v>
      </c>
      <c r="AA77" s="26">
        <f t="shared" si="30"/>
        <v>2251.29</v>
      </c>
      <c r="AB77" s="27">
        <f t="shared" si="31"/>
        <v>2513.69</v>
      </c>
      <c r="AC77" s="25"/>
      <c r="AD77" s="78">
        <f t="shared" si="32"/>
        <v>2332.41</v>
      </c>
      <c r="AE77" s="26">
        <f t="shared" si="33"/>
        <v>2392.38</v>
      </c>
      <c r="AF77" s="26">
        <f t="shared" si="34"/>
        <v>2154.19</v>
      </c>
      <c r="AG77" s="344">
        <f t="shared" si="35"/>
        <v>2416.59</v>
      </c>
    </row>
    <row r="78" spans="1:33" ht="15" customHeight="1" x14ac:dyDescent="0.2">
      <c r="A78" s="547"/>
      <c r="B78" s="12">
        <v>20</v>
      </c>
      <c r="C78" s="11">
        <f>'третья ц.к.'!C78</f>
        <v>1667.77</v>
      </c>
      <c r="D78" s="77">
        <f>'третья ц.к.'!D78</f>
        <v>3.63</v>
      </c>
      <c r="E78" s="84">
        <f>'третья ц.к.'!E78</f>
        <v>392.74</v>
      </c>
      <c r="F78" s="85">
        <f>'третья ц.к.'!F78</f>
        <v>364.27</v>
      </c>
      <c r="G78" s="85">
        <f>'третья ц.к.'!G78</f>
        <v>247.74</v>
      </c>
      <c r="H78" s="86">
        <f>'третья ц.к.'!H78</f>
        <v>146.47</v>
      </c>
      <c r="I78" s="84"/>
      <c r="J78" s="84">
        <f t="shared" si="36"/>
        <v>589.04</v>
      </c>
      <c r="K78" s="85">
        <f t="shared" si="37"/>
        <v>649.01</v>
      </c>
      <c r="L78" s="85">
        <f t="shared" si="38"/>
        <v>410.82</v>
      </c>
      <c r="M78" s="86">
        <f t="shared" si="39"/>
        <v>673.22</v>
      </c>
      <c r="N78" s="351"/>
      <c r="O78" s="287">
        <f t="shared" si="20"/>
        <v>2653.18</v>
      </c>
      <c r="P78" s="26">
        <f t="shared" si="21"/>
        <v>2713.15</v>
      </c>
      <c r="Q78" s="26">
        <f t="shared" si="22"/>
        <v>2474.96</v>
      </c>
      <c r="R78" s="344">
        <f t="shared" si="23"/>
        <v>2737.36</v>
      </c>
      <c r="S78" s="349"/>
      <c r="T78" s="287">
        <f t="shared" si="24"/>
        <v>2624.71</v>
      </c>
      <c r="U78" s="26">
        <f t="shared" si="25"/>
        <v>2684.68</v>
      </c>
      <c r="V78" s="26">
        <f t="shared" si="26"/>
        <v>2446.4899999999998</v>
      </c>
      <c r="W78" s="308">
        <f t="shared" si="27"/>
        <v>2708.89</v>
      </c>
      <c r="X78" s="287"/>
      <c r="Y78" s="78">
        <f t="shared" si="28"/>
        <v>2508.1799999999998</v>
      </c>
      <c r="Z78" s="26">
        <f t="shared" si="29"/>
        <v>2568.15</v>
      </c>
      <c r="AA78" s="26">
        <f t="shared" si="30"/>
        <v>2329.96</v>
      </c>
      <c r="AB78" s="27">
        <f t="shared" si="31"/>
        <v>2592.36</v>
      </c>
      <c r="AC78" s="25"/>
      <c r="AD78" s="78">
        <f t="shared" si="32"/>
        <v>2406.91</v>
      </c>
      <c r="AE78" s="26">
        <f t="shared" si="33"/>
        <v>2466.88</v>
      </c>
      <c r="AF78" s="26">
        <f t="shared" si="34"/>
        <v>2228.69</v>
      </c>
      <c r="AG78" s="344">
        <f t="shared" si="35"/>
        <v>2491.09</v>
      </c>
    </row>
    <row r="79" spans="1:33" ht="15" customHeight="1" x14ac:dyDescent="0.2">
      <c r="A79" s="547"/>
      <c r="B79" s="12">
        <v>21</v>
      </c>
      <c r="C79" s="11">
        <f>'третья ц.к.'!C79</f>
        <v>1613.88</v>
      </c>
      <c r="D79" s="77">
        <f>'третья ц.к.'!D79</f>
        <v>3.63</v>
      </c>
      <c r="E79" s="84">
        <f>'третья ц.к.'!E79</f>
        <v>380.05</v>
      </c>
      <c r="F79" s="85">
        <f>'третья ц.к.'!F79</f>
        <v>352.5</v>
      </c>
      <c r="G79" s="85">
        <f>'третья ц.к.'!G79</f>
        <v>239.73</v>
      </c>
      <c r="H79" s="86">
        <f>'третья ц.к.'!H79</f>
        <v>141.74</v>
      </c>
      <c r="I79" s="84"/>
      <c r="J79" s="84">
        <f t="shared" si="36"/>
        <v>589.04</v>
      </c>
      <c r="K79" s="85">
        <f t="shared" si="37"/>
        <v>649.01</v>
      </c>
      <c r="L79" s="85">
        <f t="shared" si="38"/>
        <v>410.82</v>
      </c>
      <c r="M79" s="86">
        <f t="shared" si="39"/>
        <v>673.22</v>
      </c>
      <c r="N79" s="351"/>
      <c r="O79" s="287">
        <f t="shared" si="20"/>
        <v>2586.6</v>
      </c>
      <c r="P79" s="26">
        <f t="shared" si="21"/>
        <v>2646.57</v>
      </c>
      <c r="Q79" s="26">
        <f t="shared" si="22"/>
        <v>2408.38</v>
      </c>
      <c r="R79" s="344">
        <f t="shared" si="23"/>
        <v>2670.78</v>
      </c>
      <c r="S79" s="349"/>
      <c r="T79" s="287">
        <f t="shared" si="24"/>
        <v>2559.0500000000002</v>
      </c>
      <c r="U79" s="26">
        <f t="shared" si="25"/>
        <v>2619.02</v>
      </c>
      <c r="V79" s="26">
        <f t="shared" si="26"/>
        <v>2380.83</v>
      </c>
      <c r="W79" s="308">
        <f t="shared" si="27"/>
        <v>2643.23</v>
      </c>
      <c r="X79" s="287"/>
      <c r="Y79" s="78">
        <f t="shared" si="28"/>
        <v>2446.2800000000002</v>
      </c>
      <c r="Z79" s="26">
        <f t="shared" si="29"/>
        <v>2506.25</v>
      </c>
      <c r="AA79" s="26">
        <f t="shared" si="30"/>
        <v>2268.06</v>
      </c>
      <c r="AB79" s="27">
        <f t="shared" si="31"/>
        <v>2530.46</v>
      </c>
      <c r="AC79" s="25"/>
      <c r="AD79" s="78">
        <f t="shared" si="32"/>
        <v>2348.29</v>
      </c>
      <c r="AE79" s="26">
        <f t="shared" si="33"/>
        <v>2408.2600000000002</v>
      </c>
      <c r="AF79" s="26">
        <f t="shared" si="34"/>
        <v>2170.0700000000002</v>
      </c>
      <c r="AG79" s="344">
        <f t="shared" si="35"/>
        <v>2432.4699999999998</v>
      </c>
    </row>
    <row r="80" spans="1:33" ht="15" customHeight="1" x14ac:dyDescent="0.2">
      <c r="A80" s="547"/>
      <c r="B80" s="12">
        <v>22</v>
      </c>
      <c r="C80" s="11">
        <f>'третья ц.к.'!C80</f>
        <v>1449.22</v>
      </c>
      <c r="D80" s="77">
        <f>'третья ц.к.'!D80</f>
        <v>3.63</v>
      </c>
      <c r="E80" s="84">
        <f>'третья ц.к.'!E80</f>
        <v>341.27</v>
      </c>
      <c r="F80" s="85">
        <f>'третья ц.к.'!F80</f>
        <v>316.52999999999997</v>
      </c>
      <c r="G80" s="85">
        <f>'третья ц.к.'!G80</f>
        <v>215.27</v>
      </c>
      <c r="H80" s="86">
        <f>'третья ц.к.'!H80</f>
        <v>127.28</v>
      </c>
      <c r="I80" s="84"/>
      <c r="J80" s="84">
        <f t="shared" si="36"/>
        <v>589.04</v>
      </c>
      <c r="K80" s="85">
        <f t="shared" si="37"/>
        <v>649.01</v>
      </c>
      <c r="L80" s="85">
        <f t="shared" si="38"/>
        <v>410.82</v>
      </c>
      <c r="M80" s="86">
        <f t="shared" si="39"/>
        <v>673.22</v>
      </c>
      <c r="N80" s="351"/>
      <c r="O80" s="287">
        <f t="shared" si="20"/>
        <v>2383.16</v>
      </c>
      <c r="P80" s="26">
        <f t="shared" si="21"/>
        <v>2443.13</v>
      </c>
      <c r="Q80" s="26">
        <f t="shared" si="22"/>
        <v>2204.94</v>
      </c>
      <c r="R80" s="344">
        <f t="shared" si="23"/>
        <v>2467.34</v>
      </c>
      <c r="S80" s="349"/>
      <c r="T80" s="287">
        <f t="shared" si="24"/>
        <v>2358.42</v>
      </c>
      <c r="U80" s="26">
        <f t="shared" si="25"/>
        <v>2418.39</v>
      </c>
      <c r="V80" s="26">
        <f t="shared" si="26"/>
        <v>2180.1999999999998</v>
      </c>
      <c r="W80" s="308">
        <f t="shared" si="27"/>
        <v>2442.6</v>
      </c>
      <c r="X80" s="287"/>
      <c r="Y80" s="78">
        <f t="shared" si="28"/>
        <v>2257.16</v>
      </c>
      <c r="Z80" s="26">
        <f t="shared" si="29"/>
        <v>2317.13</v>
      </c>
      <c r="AA80" s="26">
        <f t="shared" si="30"/>
        <v>2078.94</v>
      </c>
      <c r="AB80" s="27">
        <f t="shared" si="31"/>
        <v>2341.34</v>
      </c>
      <c r="AC80" s="25"/>
      <c r="AD80" s="78">
        <f t="shared" si="32"/>
        <v>2169.17</v>
      </c>
      <c r="AE80" s="26">
        <f t="shared" si="33"/>
        <v>2229.14</v>
      </c>
      <c r="AF80" s="26">
        <f t="shared" si="34"/>
        <v>1990.95</v>
      </c>
      <c r="AG80" s="344">
        <f t="shared" si="35"/>
        <v>2253.35</v>
      </c>
    </row>
    <row r="81" spans="1:33" ht="15" customHeight="1" x14ac:dyDescent="0.2">
      <c r="A81" s="548"/>
      <c r="B81" s="12">
        <v>23</v>
      </c>
      <c r="C81" s="11">
        <f>'третья ц.к.'!C81</f>
        <v>1336.98</v>
      </c>
      <c r="D81" s="77">
        <f>'третья ц.к.'!D81</f>
        <v>3.63</v>
      </c>
      <c r="E81" s="84">
        <f>'третья ц.к.'!E81</f>
        <v>314.83999999999997</v>
      </c>
      <c r="F81" s="85">
        <f>'третья ц.к.'!F81</f>
        <v>292.02</v>
      </c>
      <c r="G81" s="85">
        <f>'третья ц.к.'!G81</f>
        <v>198.6</v>
      </c>
      <c r="H81" s="86">
        <f>'третья ц.к.'!H81</f>
        <v>117.42</v>
      </c>
      <c r="I81" s="84"/>
      <c r="J81" s="84">
        <f t="shared" si="36"/>
        <v>589.04</v>
      </c>
      <c r="K81" s="85">
        <f t="shared" si="37"/>
        <v>649.01</v>
      </c>
      <c r="L81" s="85">
        <f t="shared" si="38"/>
        <v>410.82</v>
      </c>
      <c r="M81" s="86">
        <f t="shared" si="39"/>
        <v>673.22</v>
      </c>
      <c r="N81" s="351"/>
      <c r="O81" s="287">
        <f t="shared" si="20"/>
        <v>2244.4899999999998</v>
      </c>
      <c r="P81" s="26">
        <f t="shared" si="21"/>
        <v>2304.46</v>
      </c>
      <c r="Q81" s="26">
        <f t="shared" si="22"/>
        <v>2066.27</v>
      </c>
      <c r="R81" s="344">
        <f t="shared" si="23"/>
        <v>2328.67</v>
      </c>
      <c r="S81" s="349"/>
      <c r="T81" s="287">
        <f t="shared" si="24"/>
        <v>2221.67</v>
      </c>
      <c r="U81" s="26">
        <f t="shared" si="25"/>
        <v>2281.64</v>
      </c>
      <c r="V81" s="26">
        <f t="shared" si="26"/>
        <v>2043.45</v>
      </c>
      <c r="W81" s="308">
        <f t="shared" si="27"/>
        <v>2305.85</v>
      </c>
      <c r="X81" s="287"/>
      <c r="Y81" s="78">
        <f t="shared" si="28"/>
        <v>2128.25</v>
      </c>
      <c r="Z81" s="26">
        <f t="shared" si="29"/>
        <v>2188.2199999999998</v>
      </c>
      <c r="AA81" s="26">
        <f t="shared" si="30"/>
        <v>1950.03</v>
      </c>
      <c r="AB81" s="27">
        <f t="shared" si="31"/>
        <v>2212.4299999999998</v>
      </c>
      <c r="AC81" s="25"/>
      <c r="AD81" s="78">
        <f t="shared" si="32"/>
        <v>2047.07</v>
      </c>
      <c r="AE81" s="26">
        <f t="shared" si="33"/>
        <v>2107.04</v>
      </c>
      <c r="AF81" s="26">
        <f t="shared" si="34"/>
        <v>1868.85</v>
      </c>
      <c r="AG81" s="344">
        <f t="shared" si="35"/>
        <v>2131.25</v>
      </c>
    </row>
    <row r="82" spans="1:33" ht="15" customHeight="1" x14ac:dyDescent="0.2">
      <c r="A82" s="546">
        <f>'третья ц.к.'!A82:A105</f>
        <v>42982</v>
      </c>
      <c r="B82" s="12">
        <v>0</v>
      </c>
      <c r="C82" s="11">
        <f>'третья ц.к.'!C82</f>
        <v>1122.43</v>
      </c>
      <c r="D82" s="77">
        <f>'третья ц.к.'!D82</f>
        <v>3.63</v>
      </c>
      <c r="E82" s="84">
        <f>'третья ц.к.'!E82</f>
        <v>264.32</v>
      </c>
      <c r="F82" s="85">
        <f>'третья ц.к.'!F82</f>
        <v>245.16</v>
      </c>
      <c r="G82" s="85">
        <f>'третья ц.к.'!G82</f>
        <v>166.73</v>
      </c>
      <c r="H82" s="86">
        <f>'третья ц.к.'!H82</f>
        <v>98.58</v>
      </c>
      <c r="I82" s="84"/>
      <c r="J82" s="84">
        <f t="shared" si="36"/>
        <v>589.04</v>
      </c>
      <c r="K82" s="85">
        <f t="shared" si="37"/>
        <v>649.01</v>
      </c>
      <c r="L82" s="85">
        <f t="shared" si="38"/>
        <v>410.82</v>
      </c>
      <c r="M82" s="86">
        <f t="shared" si="39"/>
        <v>673.22</v>
      </c>
      <c r="N82" s="351"/>
      <c r="O82" s="287">
        <f t="shared" si="20"/>
        <v>1979.42</v>
      </c>
      <c r="P82" s="26">
        <f t="shared" si="21"/>
        <v>2039.39</v>
      </c>
      <c r="Q82" s="26">
        <f t="shared" si="22"/>
        <v>1801.2</v>
      </c>
      <c r="R82" s="344">
        <f t="shared" si="23"/>
        <v>2063.6</v>
      </c>
      <c r="S82" s="349"/>
      <c r="T82" s="287">
        <f t="shared" si="24"/>
        <v>1960.26</v>
      </c>
      <c r="U82" s="26">
        <f t="shared" si="25"/>
        <v>2020.23</v>
      </c>
      <c r="V82" s="26">
        <f t="shared" si="26"/>
        <v>1782.04</v>
      </c>
      <c r="W82" s="308">
        <f t="shared" si="27"/>
        <v>2044.44</v>
      </c>
      <c r="X82" s="287"/>
      <c r="Y82" s="78">
        <f t="shared" si="28"/>
        <v>1881.83</v>
      </c>
      <c r="Z82" s="26">
        <f t="shared" si="29"/>
        <v>1941.8</v>
      </c>
      <c r="AA82" s="26">
        <f t="shared" si="30"/>
        <v>1703.61</v>
      </c>
      <c r="AB82" s="27">
        <f t="shared" si="31"/>
        <v>1966.01</v>
      </c>
      <c r="AC82" s="25"/>
      <c r="AD82" s="78">
        <f t="shared" si="32"/>
        <v>1813.68</v>
      </c>
      <c r="AE82" s="26">
        <f t="shared" si="33"/>
        <v>1873.65</v>
      </c>
      <c r="AF82" s="26">
        <f t="shared" si="34"/>
        <v>1635.46</v>
      </c>
      <c r="AG82" s="344">
        <f t="shared" si="35"/>
        <v>1897.86</v>
      </c>
    </row>
    <row r="83" spans="1:33" ht="15" customHeight="1" x14ac:dyDescent="0.2">
      <c r="A83" s="547"/>
      <c r="B83" s="12">
        <v>1</v>
      </c>
      <c r="C83" s="11">
        <f>'третья ц.к.'!C83</f>
        <v>927.57</v>
      </c>
      <c r="D83" s="77">
        <f>'третья ц.к.'!D83</f>
        <v>3.63</v>
      </c>
      <c r="E83" s="84">
        <f>'третья ц.к.'!E83</f>
        <v>218.43</v>
      </c>
      <c r="F83" s="85">
        <f>'третья ц.к.'!F83</f>
        <v>202.6</v>
      </c>
      <c r="G83" s="85">
        <f>'третья ц.к.'!G83</f>
        <v>137.78</v>
      </c>
      <c r="H83" s="86">
        <f>'третья ц.к.'!H83</f>
        <v>81.459999999999994</v>
      </c>
      <c r="I83" s="84"/>
      <c r="J83" s="84">
        <f t="shared" si="36"/>
        <v>589.04</v>
      </c>
      <c r="K83" s="85">
        <f t="shared" si="37"/>
        <v>649.01</v>
      </c>
      <c r="L83" s="85">
        <f t="shared" si="38"/>
        <v>410.82</v>
      </c>
      <c r="M83" s="86">
        <f t="shared" si="39"/>
        <v>673.22</v>
      </c>
      <c r="N83" s="351"/>
      <c r="O83" s="287">
        <f t="shared" si="20"/>
        <v>1738.67</v>
      </c>
      <c r="P83" s="26">
        <f t="shared" si="21"/>
        <v>1798.64</v>
      </c>
      <c r="Q83" s="26">
        <f t="shared" si="22"/>
        <v>1560.45</v>
      </c>
      <c r="R83" s="344">
        <f t="shared" si="23"/>
        <v>1822.85</v>
      </c>
      <c r="S83" s="349"/>
      <c r="T83" s="287">
        <f t="shared" si="24"/>
        <v>1722.84</v>
      </c>
      <c r="U83" s="26">
        <f t="shared" si="25"/>
        <v>1782.81</v>
      </c>
      <c r="V83" s="26">
        <f t="shared" si="26"/>
        <v>1544.62</v>
      </c>
      <c r="W83" s="308">
        <f t="shared" si="27"/>
        <v>1807.02</v>
      </c>
      <c r="X83" s="287"/>
      <c r="Y83" s="78">
        <f t="shared" si="28"/>
        <v>1658.02</v>
      </c>
      <c r="Z83" s="26">
        <f t="shared" si="29"/>
        <v>1717.99</v>
      </c>
      <c r="AA83" s="26">
        <f t="shared" si="30"/>
        <v>1479.8</v>
      </c>
      <c r="AB83" s="27">
        <f t="shared" si="31"/>
        <v>1742.2</v>
      </c>
      <c r="AC83" s="25"/>
      <c r="AD83" s="78">
        <f t="shared" si="32"/>
        <v>1601.7</v>
      </c>
      <c r="AE83" s="26">
        <f t="shared" si="33"/>
        <v>1661.67</v>
      </c>
      <c r="AF83" s="26">
        <f t="shared" si="34"/>
        <v>1423.48</v>
      </c>
      <c r="AG83" s="344">
        <f t="shared" si="35"/>
        <v>1685.88</v>
      </c>
    </row>
    <row r="84" spans="1:33" ht="15" customHeight="1" x14ac:dyDescent="0.2">
      <c r="A84" s="547"/>
      <c r="B84" s="12">
        <v>2</v>
      </c>
      <c r="C84" s="11">
        <f>'третья ц.к.'!C84</f>
        <v>859.09</v>
      </c>
      <c r="D84" s="77">
        <f>'третья ц.к.'!D84</f>
        <v>3.63</v>
      </c>
      <c r="E84" s="84">
        <f>'третья ц.к.'!E84</f>
        <v>202.31</v>
      </c>
      <c r="F84" s="85">
        <f>'третья ц.к.'!F84</f>
        <v>187.64</v>
      </c>
      <c r="G84" s="85">
        <f>'третья ц.к.'!G84</f>
        <v>127.61</v>
      </c>
      <c r="H84" s="86">
        <f>'третья ц.к.'!H84</f>
        <v>75.45</v>
      </c>
      <c r="I84" s="84"/>
      <c r="J84" s="84">
        <f t="shared" si="36"/>
        <v>589.04</v>
      </c>
      <c r="K84" s="85">
        <f t="shared" si="37"/>
        <v>649.01</v>
      </c>
      <c r="L84" s="85">
        <f t="shared" si="38"/>
        <v>410.82</v>
      </c>
      <c r="M84" s="86">
        <f t="shared" si="39"/>
        <v>673.22</v>
      </c>
      <c r="N84" s="351"/>
      <c r="O84" s="287">
        <f t="shared" si="20"/>
        <v>1654.07</v>
      </c>
      <c r="P84" s="26">
        <f t="shared" si="21"/>
        <v>1714.04</v>
      </c>
      <c r="Q84" s="26">
        <f t="shared" si="22"/>
        <v>1475.85</v>
      </c>
      <c r="R84" s="344">
        <f t="shared" si="23"/>
        <v>1738.25</v>
      </c>
      <c r="S84" s="349"/>
      <c r="T84" s="287">
        <f t="shared" si="24"/>
        <v>1639.4</v>
      </c>
      <c r="U84" s="26">
        <f t="shared" si="25"/>
        <v>1699.37</v>
      </c>
      <c r="V84" s="26">
        <f t="shared" si="26"/>
        <v>1461.18</v>
      </c>
      <c r="W84" s="308">
        <f t="shared" si="27"/>
        <v>1723.58</v>
      </c>
      <c r="X84" s="287"/>
      <c r="Y84" s="78">
        <f t="shared" si="28"/>
        <v>1579.37</v>
      </c>
      <c r="Z84" s="26">
        <f t="shared" si="29"/>
        <v>1639.34</v>
      </c>
      <c r="AA84" s="26">
        <f t="shared" si="30"/>
        <v>1401.15</v>
      </c>
      <c r="AB84" s="27">
        <f t="shared" si="31"/>
        <v>1663.55</v>
      </c>
      <c r="AC84" s="25"/>
      <c r="AD84" s="78">
        <f t="shared" si="32"/>
        <v>1527.21</v>
      </c>
      <c r="AE84" s="26">
        <f t="shared" si="33"/>
        <v>1587.18</v>
      </c>
      <c r="AF84" s="26">
        <f t="shared" si="34"/>
        <v>1348.99</v>
      </c>
      <c r="AG84" s="344">
        <f t="shared" si="35"/>
        <v>1611.39</v>
      </c>
    </row>
    <row r="85" spans="1:33" ht="15" customHeight="1" x14ac:dyDescent="0.2">
      <c r="A85" s="547"/>
      <c r="B85" s="12">
        <v>3</v>
      </c>
      <c r="C85" s="11">
        <f>'третья ц.к.'!C85</f>
        <v>837.31</v>
      </c>
      <c r="D85" s="77">
        <f>'третья ц.к.'!D85</f>
        <v>3.63</v>
      </c>
      <c r="E85" s="84">
        <f>'третья ц.к.'!E85</f>
        <v>197.18</v>
      </c>
      <c r="F85" s="85">
        <f>'третья ц.к.'!F85</f>
        <v>182.88</v>
      </c>
      <c r="G85" s="85">
        <f>'третья ц.к.'!G85</f>
        <v>124.38</v>
      </c>
      <c r="H85" s="86">
        <f>'третья ц.к.'!H85</f>
        <v>73.540000000000006</v>
      </c>
      <c r="I85" s="84"/>
      <c r="J85" s="84">
        <f t="shared" si="36"/>
        <v>589.04</v>
      </c>
      <c r="K85" s="85">
        <f t="shared" si="37"/>
        <v>649.01</v>
      </c>
      <c r="L85" s="85">
        <f t="shared" si="38"/>
        <v>410.82</v>
      </c>
      <c r="M85" s="86">
        <f t="shared" si="39"/>
        <v>673.22</v>
      </c>
      <c r="N85" s="351"/>
      <c r="O85" s="287">
        <f t="shared" si="20"/>
        <v>1627.16</v>
      </c>
      <c r="P85" s="26">
        <f t="shared" si="21"/>
        <v>1687.13</v>
      </c>
      <c r="Q85" s="26">
        <f t="shared" si="22"/>
        <v>1448.94</v>
      </c>
      <c r="R85" s="344">
        <f t="shared" si="23"/>
        <v>1711.34</v>
      </c>
      <c r="S85" s="349"/>
      <c r="T85" s="287">
        <f t="shared" si="24"/>
        <v>1612.86</v>
      </c>
      <c r="U85" s="26">
        <f t="shared" si="25"/>
        <v>1672.83</v>
      </c>
      <c r="V85" s="26">
        <f t="shared" si="26"/>
        <v>1434.64</v>
      </c>
      <c r="W85" s="308">
        <f t="shared" si="27"/>
        <v>1697.04</v>
      </c>
      <c r="X85" s="287"/>
      <c r="Y85" s="78">
        <f t="shared" si="28"/>
        <v>1554.36</v>
      </c>
      <c r="Z85" s="26">
        <f t="shared" si="29"/>
        <v>1614.33</v>
      </c>
      <c r="AA85" s="26">
        <f t="shared" si="30"/>
        <v>1376.14</v>
      </c>
      <c r="AB85" s="27">
        <f t="shared" si="31"/>
        <v>1638.54</v>
      </c>
      <c r="AC85" s="25"/>
      <c r="AD85" s="78">
        <f t="shared" si="32"/>
        <v>1503.52</v>
      </c>
      <c r="AE85" s="26">
        <f t="shared" si="33"/>
        <v>1563.49</v>
      </c>
      <c r="AF85" s="26">
        <f t="shared" si="34"/>
        <v>1325.3</v>
      </c>
      <c r="AG85" s="344">
        <f t="shared" si="35"/>
        <v>1587.7</v>
      </c>
    </row>
    <row r="86" spans="1:33" ht="15" customHeight="1" x14ac:dyDescent="0.2">
      <c r="A86" s="547"/>
      <c r="B86" s="12">
        <v>4</v>
      </c>
      <c r="C86" s="11">
        <f>'третья ц.к.'!C86</f>
        <v>857.04</v>
      </c>
      <c r="D86" s="77">
        <f>'третья ц.к.'!D86</f>
        <v>3.63</v>
      </c>
      <c r="E86" s="84">
        <f>'третья ц.к.'!E86</f>
        <v>201.82</v>
      </c>
      <c r="F86" s="85">
        <f>'третья ц.к.'!F86</f>
        <v>187.19</v>
      </c>
      <c r="G86" s="85">
        <f>'третья ц.к.'!G86</f>
        <v>127.31</v>
      </c>
      <c r="H86" s="86">
        <f>'третья ц.к.'!H86</f>
        <v>75.27</v>
      </c>
      <c r="I86" s="84"/>
      <c r="J86" s="84">
        <f t="shared" si="36"/>
        <v>589.04</v>
      </c>
      <c r="K86" s="85">
        <f t="shared" si="37"/>
        <v>649.01</v>
      </c>
      <c r="L86" s="85">
        <f t="shared" si="38"/>
        <v>410.82</v>
      </c>
      <c r="M86" s="86">
        <f t="shared" si="39"/>
        <v>673.22</v>
      </c>
      <c r="N86" s="351"/>
      <c r="O86" s="287">
        <f t="shared" si="20"/>
        <v>1651.53</v>
      </c>
      <c r="P86" s="26">
        <f t="shared" si="21"/>
        <v>1711.5</v>
      </c>
      <c r="Q86" s="26">
        <f t="shared" si="22"/>
        <v>1473.31</v>
      </c>
      <c r="R86" s="344">
        <f t="shared" si="23"/>
        <v>1735.71</v>
      </c>
      <c r="S86" s="349"/>
      <c r="T86" s="287">
        <f t="shared" si="24"/>
        <v>1636.9</v>
      </c>
      <c r="U86" s="26">
        <f t="shared" si="25"/>
        <v>1696.87</v>
      </c>
      <c r="V86" s="26">
        <f t="shared" si="26"/>
        <v>1458.68</v>
      </c>
      <c r="W86" s="308">
        <f t="shared" si="27"/>
        <v>1721.08</v>
      </c>
      <c r="X86" s="287"/>
      <c r="Y86" s="78">
        <f t="shared" si="28"/>
        <v>1577.02</v>
      </c>
      <c r="Z86" s="26">
        <f t="shared" si="29"/>
        <v>1636.99</v>
      </c>
      <c r="AA86" s="26">
        <f t="shared" si="30"/>
        <v>1398.8</v>
      </c>
      <c r="AB86" s="27">
        <f t="shared" si="31"/>
        <v>1661.2</v>
      </c>
      <c r="AC86" s="25"/>
      <c r="AD86" s="78">
        <f t="shared" si="32"/>
        <v>1524.98</v>
      </c>
      <c r="AE86" s="26">
        <f t="shared" si="33"/>
        <v>1584.95</v>
      </c>
      <c r="AF86" s="26">
        <f t="shared" si="34"/>
        <v>1346.76</v>
      </c>
      <c r="AG86" s="344">
        <f t="shared" si="35"/>
        <v>1609.16</v>
      </c>
    </row>
    <row r="87" spans="1:33" ht="15" customHeight="1" x14ac:dyDescent="0.2">
      <c r="A87" s="547"/>
      <c r="B87" s="12">
        <v>5</v>
      </c>
      <c r="C87" s="11">
        <f>'третья ц.к.'!C87</f>
        <v>920.21</v>
      </c>
      <c r="D87" s="77">
        <f>'третья ц.к.'!D87</f>
        <v>3.63</v>
      </c>
      <c r="E87" s="84">
        <f>'третья ц.к.'!E87</f>
        <v>216.7</v>
      </c>
      <c r="F87" s="85">
        <f>'третья ц.к.'!F87</f>
        <v>200.99</v>
      </c>
      <c r="G87" s="85">
        <f>'третья ц.к.'!G87</f>
        <v>136.69</v>
      </c>
      <c r="H87" s="86">
        <f>'третья ц.к.'!H87</f>
        <v>80.819999999999993</v>
      </c>
      <c r="I87" s="84"/>
      <c r="J87" s="84">
        <f t="shared" si="36"/>
        <v>589.04</v>
      </c>
      <c r="K87" s="85">
        <f t="shared" si="37"/>
        <v>649.01</v>
      </c>
      <c r="L87" s="85">
        <f t="shared" si="38"/>
        <v>410.82</v>
      </c>
      <c r="M87" s="86">
        <f t="shared" si="39"/>
        <v>673.22</v>
      </c>
      <c r="N87" s="351"/>
      <c r="O87" s="287">
        <f t="shared" si="20"/>
        <v>1729.58</v>
      </c>
      <c r="P87" s="26">
        <f t="shared" si="21"/>
        <v>1789.55</v>
      </c>
      <c r="Q87" s="26">
        <f t="shared" si="22"/>
        <v>1551.36</v>
      </c>
      <c r="R87" s="344">
        <f t="shared" si="23"/>
        <v>1813.76</v>
      </c>
      <c r="S87" s="349"/>
      <c r="T87" s="287">
        <f t="shared" si="24"/>
        <v>1713.87</v>
      </c>
      <c r="U87" s="26">
        <f t="shared" si="25"/>
        <v>1773.84</v>
      </c>
      <c r="V87" s="26">
        <f t="shared" si="26"/>
        <v>1535.65</v>
      </c>
      <c r="W87" s="308">
        <f t="shared" si="27"/>
        <v>1798.05</v>
      </c>
      <c r="X87" s="287"/>
      <c r="Y87" s="78">
        <f t="shared" si="28"/>
        <v>1649.57</v>
      </c>
      <c r="Z87" s="26">
        <f t="shared" si="29"/>
        <v>1709.54</v>
      </c>
      <c r="AA87" s="26">
        <f t="shared" si="30"/>
        <v>1471.35</v>
      </c>
      <c r="AB87" s="27">
        <f t="shared" si="31"/>
        <v>1733.75</v>
      </c>
      <c r="AC87" s="25"/>
      <c r="AD87" s="78">
        <f t="shared" si="32"/>
        <v>1593.7</v>
      </c>
      <c r="AE87" s="26">
        <f t="shared" si="33"/>
        <v>1653.67</v>
      </c>
      <c r="AF87" s="26">
        <f t="shared" si="34"/>
        <v>1415.48</v>
      </c>
      <c r="AG87" s="344">
        <f t="shared" si="35"/>
        <v>1677.88</v>
      </c>
    </row>
    <row r="88" spans="1:33" ht="15" customHeight="1" x14ac:dyDescent="0.2">
      <c r="A88" s="547"/>
      <c r="B88" s="12">
        <v>6</v>
      </c>
      <c r="C88" s="11">
        <f>'третья ц.к.'!C88</f>
        <v>1108.3900000000001</v>
      </c>
      <c r="D88" s="77">
        <f>'третья ц.к.'!D88</f>
        <v>3.63</v>
      </c>
      <c r="E88" s="84">
        <f>'третья ц.к.'!E88</f>
        <v>261.01</v>
      </c>
      <c r="F88" s="85">
        <f>'третья ц.к.'!F88</f>
        <v>242.09</v>
      </c>
      <c r="G88" s="85">
        <f>'третья ц.к.'!G88</f>
        <v>164.64</v>
      </c>
      <c r="H88" s="86">
        <f>'третья ц.к.'!H88</f>
        <v>97.34</v>
      </c>
      <c r="I88" s="84"/>
      <c r="J88" s="84">
        <f t="shared" si="36"/>
        <v>589.04</v>
      </c>
      <c r="K88" s="85">
        <f t="shared" si="37"/>
        <v>649.01</v>
      </c>
      <c r="L88" s="85">
        <f t="shared" si="38"/>
        <v>410.82</v>
      </c>
      <c r="M88" s="86">
        <f t="shared" si="39"/>
        <v>673.22</v>
      </c>
      <c r="N88" s="351"/>
      <c r="O88" s="287">
        <f t="shared" si="20"/>
        <v>1962.07</v>
      </c>
      <c r="P88" s="26">
        <f t="shared" si="21"/>
        <v>2022.04</v>
      </c>
      <c r="Q88" s="26">
        <f t="shared" si="22"/>
        <v>1783.85</v>
      </c>
      <c r="R88" s="344">
        <f t="shared" si="23"/>
        <v>2046.25</v>
      </c>
      <c r="S88" s="349"/>
      <c r="T88" s="287">
        <f t="shared" si="24"/>
        <v>1943.15</v>
      </c>
      <c r="U88" s="26">
        <f t="shared" si="25"/>
        <v>2003.12</v>
      </c>
      <c r="V88" s="26">
        <f t="shared" si="26"/>
        <v>1764.93</v>
      </c>
      <c r="W88" s="308">
        <f t="shared" si="27"/>
        <v>2027.33</v>
      </c>
      <c r="X88" s="287"/>
      <c r="Y88" s="78">
        <f t="shared" si="28"/>
        <v>1865.7</v>
      </c>
      <c r="Z88" s="26">
        <f t="shared" si="29"/>
        <v>1925.67</v>
      </c>
      <c r="AA88" s="26">
        <f t="shared" si="30"/>
        <v>1687.48</v>
      </c>
      <c r="AB88" s="27">
        <f t="shared" si="31"/>
        <v>1949.88</v>
      </c>
      <c r="AC88" s="25"/>
      <c r="AD88" s="78">
        <f t="shared" si="32"/>
        <v>1798.4</v>
      </c>
      <c r="AE88" s="26">
        <f t="shared" si="33"/>
        <v>1858.37</v>
      </c>
      <c r="AF88" s="26">
        <f t="shared" si="34"/>
        <v>1620.18</v>
      </c>
      <c r="AG88" s="344">
        <f t="shared" si="35"/>
        <v>1882.58</v>
      </c>
    </row>
    <row r="89" spans="1:33" ht="15" customHeight="1" x14ac:dyDescent="0.2">
      <c r="A89" s="547"/>
      <c r="B89" s="12">
        <v>7</v>
      </c>
      <c r="C89" s="11">
        <f>'третья ц.к.'!C89</f>
        <v>1346.13</v>
      </c>
      <c r="D89" s="77">
        <f>'третья ц.к.'!D89</f>
        <v>3.63</v>
      </c>
      <c r="E89" s="84">
        <f>'третья ц.к.'!E89</f>
        <v>317</v>
      </c>
      <c r="F89" s="85">
        <f>'третья ц.к.'!F89</f>
        <v>294.02</v>
      </c>
      <c r="G89" s="85">
        <f>'третья ц.к.'!G89</f>
        <v>199.96</v>
      </c>
      <c r="H89" s="86">
        <f>'третья ц.к.'!H89</f>
        <v>118.22</v>
      </c>
      <c r="I89" s="84"/>
      <c r="J89" s="84">
        <f t="shared" si="36"/>
        <v>589.04</v>
      </c>
      <c r="K89" s="85">
        <f t="shared" si="37"/>
        <v>649.01</v>
      </c>
      <c r="L89" s="85">
        <f t="shared" si="38"/>
        <v>410.82</v>
      </c>
      <c r="M89" s="86">
        <f t="shared" si="39"/>
        <v>673.22</v>
      </c>
      <c r="N89" s="351"/>
      <c r="O89" s="287">
        <f t="shared" si="20"/>
        <v>2255.8000000000002</v>
      </c>
      <c r="P89" s="26">
        <f t="shared" si="21"/>
        <v>2315.77</v>
      </c>
      <c r="Q89" s="26">
        <f t="shared" si="22"/>
        <v>2077.58</v>
      </c>
      <c r="R89" s="344">
        <f t="shared" si="23"/>
        <v>2339.98</v>
      </c>
      <c r="S89" s="349"/>
      <c r="T89" s="287">
        <f t="shared" si="24"/>
        <v>2232.8200000000002</v>
      </c>
      <c r="U89" s="26">
        <f t="shared" si="25"/>
        <v>2292.79</v>
      </c>
      <c r="V89" s="26">
        <f t="shared" si="26"/>
        <v>2054.6</v>
      </c>
      <c r="W89" s="308">
        <f t="shared" si="27"/>
        <v>2317</v>
      </c>
      <c r="X89" s="287"/>
      <c r="Y89" s="78">
        <f t="shared" si="28"/>
        <v>2138.7600000000002</v>
      </c>
      <c r="Z89" s="26">
        <f t="shared" si="29"/>
        <v>2198.73</v>
      </c>
      <c r="AA89" s="26">
        <f t="shared" si="30"/>
        <v>1960.54</v>
      </c>
      <c r="AB89" s="27">
        <f t="shared" si="31"/>
        <v>2222.94</v>
      </c>
      <c r="AC89" s="25"/>
      <c r="AD89" s="78">
        <f t="shared" si="32"/>
        <v>2057.02</v>
      </c>
      <c r="AE89" s="26">
        <f t="shared" si="33"/>
        <v>2116.9899999999998</v>
      </c>
      <c r="AF89" s="26">
        <f t="shared" si="34"/>
        <v>1878.8</v>
      </c>
      <c r="AG89" s="344">
        <f t="shared" si="35"/>
        <v>2141.1999999999998</v>
      </c>
    </row>
    <row r="90" spans="1:33" ht="15" customHeight="1" x14ac:dyDescent="0.2">
      <c r="A90" s="547"/>
      <c r="B90" s="12">
        <v>8</v>
      </c>
      <c r="C90" s="11">
        <f>'третья ц.к.'!C90</f>
        <v>1505.29</v>
      </c>
      <c r="D90" s="77">
        <f>'третья ц.к.'!D90</f>
        <v>3.63</v>
      </c>
      <c r="E90" s="84">
        <f>'третья ц.к.'!E90</f>
        <v>354.48</v>
      </c>
      <c r="F90" s="85">
        <f>'третья ц.к.'!F90</f>
        <v>328.78</v>
      </c>
      <c r="G90" s="85">
        <f>'третья ц.к.'!G90</f>
        <v>223.6</v>
      </c>
      <c r="H90" s="86">
        <f>'третья ц.к.'!H90</f>
        <v>132.19999999999999</v>
      </c>
      <c r="I90" s="84"/>
      <c r="J90" s="84">
        <f t="shared" si="36"/>
        <v>589.04</v>
      </c>
      <c r="K90" s="85">
        <f t="shared" si="37"/>
        <v>649.01</v>
      </c>
      <c r="L90" s="85">
        <f t="shared" si="38"/>
        <v>410.82</v>
      </c>
      <c r="M90" s="86">
        <f t="shared" si="39"/>
        <v>673.22</v>
      </c>
      <c r="N90" s="351"/>
      <c r="O90" s="287">
        <f t="shared" si="20"/>
        <v>2452.44</v>
      </c>
      <c r="P90" s="26">
        <f t="shared" si="21"/>
        <v>2512.41</v>
      </c>
      <c r="Q90" s="26">
        <f t="shared" si="22"/>
        <v>2274.2199999999998</v>
      </c>
      <c r="R90" s="344">
        <f t="shared" si="23"/>
        <v>2536.62</v>
      </c>
      <c r="S90" s="349"/>
      <c r="T90" s="287">
        <f t="shared" si="24"/>
        <v>2426.7399999999998</v>
      </c>
      <c r="U90" s="26">
        <f t="shared" si="25"/>
        <v>2486.71</v>
      </c>
      <c r="V90" s="26">
        <f t="shared" si="26"/>
        <v>2248.52</v>
      </c>
      <c r="W90" s="308">
        <f t="shared" si="27"/>
        <v>2510.92</v>
      </c>
      <c r="X90" s="287"/>
      <c r="Y90" s="78">
        <f t="shared" si="28"/>
        <v>2321.56</v>
      </c>
      <c r="Z90" s="26">
        <f t="shared" si="29"/>
        <v>2381.5300000000002</v>
      </c>
      <c r="AA90" s="26">
        <f t="shared" si="30"/>
        <v>2143.34</v>
      </c>
      <c r="AB90" s="27">
        <f t="shared" si="31"/>
        <v>2405.7399999999998</v>
      </c>
      <c r="AC90" s="25"/>
      <c r="AD90" s="78">
        <f t="shared" si="32"/>
        <v>2230.16</v>
      </c>
      <c r="AE90" s="26">
        <f t="shared" si="33"/>
        <v>2290.13</v>
      </c>
      <c r="AF90" s="26">
        <f t="shared" si="34"/>
        <v>2051.94</v>
      </c>
      <c r="AG90" s="344">
        <f t="shared" si="35"/>
        <v>2314.34</v>
      </c>
    </row>
    <row r="91" spans="1:33" ht="15" customHeight="1" x14ac:dyDescent="0.2">
      <c r="A91" s="547"/>
      <c r="B91" s="12">
        <v>9</v>
      </c>
      <c r="C91" s="11">
        <f>'третья ц.к.'!C91</f>
        <v>1561.8</v>
      </c>
      <c r="D91" s="77">
        <f>'третья ц.к.'!D91</f>
        <v>3.63</v>
      </c>
      <c r="E91" s="84">
        <f>'третья ц.к.'!E91</f>
        <v>367.79</v>
      </c>
      <c r="F91" s="85">
        <f>'третья ц.к.'!F91</f>
        <v>341.12</v>
      </c>
      <c r="G91" s="85">
        <f>'третья ц.к.'!G91</f>
        <v>232</v>
      </c>
      <c r="H91" s="86">
        <f>'третья ц.к.'!H91</f>
        <v>137.16</v>
      </c>
      <c r="I91" s="84"/>
      <c r="J91" s="84">
        <f t="shared" si="36"/>
        <v>589.04</v>
      </c>
      <c r="K91" s="85">
        <f t="shared" si="37"/>
        <v>649.01</v>
      </c>
      <c r="L91" s="85">
        <f t="shared" si="38"/>
        <v>410.82</v>
      </c>
      <c r="M91" s="86">
        <f t="shared" si="39"/>
        <v>673.22</v>
      </c>
      <c r="N91" s="351"/>
      <c r="O91" s="287">
        <f t="shared" si="20"/>
        <v>2522.2600000000002</v>
      </c>
      <c r="P91" s="26">
        <f t="shared" si="21"/>
        <v>2582.23</v>
      </c>
      <c r="Q91" s="26">
        <f t="shared" si="22"/>
        <v>2344.04</v>
      </c>
      <c r="R91" s="344">
        <f t="shared" si="23"/>
        <v>2606.44</v>
      </c>
      <c r="S91" s="349"/>
      <c r="T91" s="287">
        <f t="shared" si="24"/>
        <v>2495.59</v>
      </c>
      <c r="U91" s="26">
        <f t="shared" si="25"/>
        <v>2555.56</v>
      </c>
      <c r="V91" s="26">
        <f t="shared" si="26"/>
        <v>2317.37</v>
      </c>
      <c r="W91" s="308">
        <f t="shared" si="27"/>
        <v>2579.77</v>
      </c>
      <c r="X91" s="287"/>
      <c r="Y91" s="78">
        <f t="shared" si="28"/>
        <v>2386.4699999999998</v>
      </c>
      <c r="Z91" s="26">
        <f t="shared" si="29"/>
        <v>2446.44</v>
      </c>
      <c r="AA91" s="26">
        <f t="shared" si="30"/>
        <v>2208.25</v>
      </c>
      <c r="AB91" s="27">
        <f t="shared" si="31"/>
        <v>2470.65</v>
      </c>
      <c r="AC91" s="25"/>
      <c r="AD91" s="78">
        <f t="shared" si="32"/>
        <v>2291.63</v>
      </c>
      <c r="AE91" s="26">
        <f t="shared" si="33"/>
        <v>2351.6</v>
      </c>
      <c r="AF91" s="26">
        <f t="shared" si="34"/>
        <v>2113.41</v>
      </c>
      <c r="AG91" s="344">
        <f t="shared" si="35"/>
        <v>2375.81</v>
      </c>
    </row>
    <row r="92" spans="1:33" ht="15" customHeight="1" x14ac:dyDescent="0.2">
      <c r="A92" s="547"/>
      <c r="B92" s="12">
        <v>10</v>
      </c>
      <c r="C92" s="11">
        <f>'третья ц.к.'!C92</f>
        <v>1565.69</v>
      </c>
      <c r="D92" s="77">
        <f>'третья ц.к.'!D92</f>
        <v>3.63</v>
      </c>
      <c r="E92" s="84">
        <f>'третья ц.к.'!E92</f>
        <v>368.7</v>
      </c>
      <c r="F92" s="85">
        <f>'третья ц.к.'!F92</f>
        <v>341.97</v>
      </c>
      <c r="G92" s="85">
        <f>'третья ц.к.'!G92</f>
        <v>232.57</v>
      </c>
      <c r="H92" s="86">
        <f>'третья ц.к.'!H92</f>
        <v>137.51</v>
      </c>
      <c r="I92" s="84"/>
      <c r="J92" s="84">
        <f t="shared" si="36"/>
        <v>589.04</v>
      </c>
      <c r="K92" s="85">
        <f t="shared" si="37"/>
        <v>649.01</v>
      </c>
      <c r="L92" s="85">
        <f t="shared" si="38"/>
        <v>410.82</v>
      </c>
      <c r="M92" s="86">
        <f t="shared" si="39"/>
        <v>673.22</v>
      </c>
      <c r="N92" s="351"/>
      <c r="O92" s="287">
        <f t="shared" si="20"/>
        <v>2527.06</v>
      </c>
      <c r="P92" s="26">
        <f t="shared" si="21"/>
        <v>2587.0300000000002</v>
      </c>
      <c r="Q92" s="26">
        <f t="shared" si="22"/>
        <v>2348.84</v>
      </c>
      <c r="R92" s="344">
        <f t="shared" si="23"/>
        <v>2611.2399999999998</v>
      </c>
      <c r="S92" s="349"/>
      <c r="T92" s="287">
        <f t="shared" si="24"/>
        <v>2500.33</v>
      </c>
      <c r="U92" s="26">
        <f t="shared" si="25"/>
        <v>2560.3000000000002</v>
      </c>
      <c r="V92" s="26">
        <f t="shared" si="26"/>
        <v>2322.11</v>
      </c>
      <c r="W92" s="308">
        <f t="shared" si="27"/>
        <v>2584.5100000000002</v>
      </c>
      <c r="X92" s="287"/>
      <c r="Y92" s="78">
        <f t="shared" si="28"/>
        <v>2390.9299999999998</v>
      </c>
      <c r="Z92" s="26">
        <f t="shared" si="29"/>
        <v>2450.9</v>
      </c>
      <c r="AA92" s="26">
        <f t="shared" si="30"/>
        <v>2212.71</v>
      </c>
      <c r="AB92" s="27">
        <f t="shared" si="31"/>
        <v>2475.11</v>
      </c>
      <c r="AC92" s="25"/>
      <c r="AD92" s="78">
        <f t="shared" si="32"/>
        <v>2295.87</v>
      </c>
      <c r="AE92" s="26">
        <f t="shared" si="33"/>
        <v>2355.84</v>
      </c>
      <c r="AF92" s="26">
        <f t="shared" si="34"/>
        <v>2117.65</v>
      </c>
      <c r="AG92" s="344">
        <f t="shared" si="35"/>
        <v>2380.0500000000002</v>
      </c>
    </row>
    <row r="93" spans="1:33" ht="15" customHeight="1" x14ac:dyDescent="0.2">
      <c r="A93" s="547"/>
      <c r="B93" s="12">
        <v>11</v>
      </c>
      <c r="C93" s="11">
        <f>'третья ц.к.'!C93</f>
        <v>1559.64</v>
      </c>
      <c r="D93" s="77">
        <f>'третья ц.к.'!D93</f>
        <v>3.63</v>
      </c>
      <c r="E93" s="84">
        <f>'третья ц.к.'!E93</f>
        <v>367.28</v>
      </c>
      <c r="F93" s="85">
        <f>'третья ц.к.'!F93</f>
        <v>340.65</v>
      </c>
      <c r="G93" s="85">
        <f>'третья ц.к.'!G93</f>
        <v>231.68</v>
      </c>
      <c r="H93" s="86">
        <f>'третья ц.к.'!H93</f>
        <v>136.97</v>
      </c>
      <c r="I93" s="84"/>
      <c r="J93" s="84">
        <f t="shared" si="36"/>
        <v>589.04</v>
      </c>
      <c r="K93" s="85">
        <f t="shared" si="37"/>
        <v>649.01</v>
      </c>
      <c r="L93" s="85">
        <f t="shared" si="38"/>
        <v>410.82</v>
      </c>
      <c r="M93" s="86">
        <f t="shared" si="39"/>
        <v>673.22</v>
      </c>
      <c r="N93" s="351"/>
      <c r="O93" s="287">
        <f t="shared" si="20"/>
        <v>2519.59</v>
      </c>
      <c r="P93" s="26">
        <f t="shared" si="21"/>
        <v>2579.56</v>
      </c>
      <c r="Q93" s="26">
        <f t="shared" si="22"/>
        <v>2341.37</v>
      </c>
      <c r="R93" s="344">
        <f t="shared" si="23"/>
        <v>2603.77</v>
      </c>
      <c r="S93" s="349"/>
      <c r="T93" s="287">
        <f t="shared" si="24"/>
        <v>2492.96</v>
      </c>
      <c r="U93" s="26">
        <f t="shared" si="25"/>
        <v>2552.9299999999998</v>
      </c>
      <c r="V93" s="26">
        <f t="shared" si="26"/>
        <v>2314.7399999999998</v>
      </c>
      <c r="W93" s="308">
        <f t="shared" si="27"/>
        <v>2577.14</v>
      </c>
      <c r="X93" s="287"/>
      <c r="Y93" s="78">
        <f t="shared" si="28"/>
        <v>2383.9899999999998</v>
      </c>
      <c r="Z93" s="26">
        <f t="shared" si="29"/>
        <v>2443.96</v>
      </c>
      <c r="AA93" s="26">
        <f t="shared" si="30"/>
        <v>2205.77</v>
      </c>
      <c r="AB93" s="27">
        <f t="shared" si="31"/>
        <v>2468.17</v>
      </c>
      <c r="AC93" s="25"/>
      <c r="AD93" s="78">
        <f t="shared" si="32"/>
        <v>2289.2800000000002</v>
      </c>
      <c r="AE93" s="26">
        <f t="shared" si="33"/>
        <v>2349.25</v>
      </c>
      <c r="AF93" s="26">
        <f t="shared" si="34"/>
        <v>2111.06</v>
      </c>
      <c r="AG93" s="344">
        <f t="shared" si="35"/>
        <v>2373.46</v>
      </c>
    </row>
    <row r="94" spans="1:33" ht="15" customHeight="1" x14ac:dyDescent="0.2">
      <c r="A94" s="547"/>
      <c r="B94" s="12">
        <v>12</v>
      </c>
      <c r="C94" s="11">
        <f>'третья ц.к.'!C94</f>
        <v>1542.48</v>
      </c>
      <c r="D94" s="77">
        <f>'третья ц.к.'!D94</f>
        <v>3.63</v>
      </c>
      <c r="E94" s="84">
        <f>'третья ц.к.'!E94</f>
        <v>363.24</v>
      </c>
      <c r="F94" s="85">
        <f>'третья ц.к.'!F94</f>
        <v>336.9</v>
      </c>
      <c r="G94" s="85">
        <f>'третья ц.к.'!G94</f>
        <v>229.13</v>
      </c>
      <c r="H94" s="86">
        <f>'третья ц.к.'!H94</f>
        <v>135.47</v>
      </c>
      <c r="I94" s="84"/>
      <c r="J94" s="84">
        <f t="shared" si="36"/>
        <v>589.04</v>
      </c>
      <c r="K94" s="85">
        <f t="shared" si="37"/>
        <v>649.01</v>
      </c>
      <c r="L94" s="85">
        <f t="shared" si="38"/>
        <v>410.82</v>
      </c>
      <c r="M94" s="86">
        <f t="shared" si="39"/>
        <v>673.22</v>
      </c>
      <c r="N94" s="351"/>
      <c r="O94" s="287">
        <f t="shared" si="20"/>
        <v>2498.39</v>
      </c>
      <c r="P94" s="26">
        <f t="shared" si="21"/>
        <v>2558.36</v>
      </c>
      <c r="Q94" s="26">
        <f t="shared" si="22"/>
        <v>2320.17</v>
      </c>
      <c r="R94" s="344">
        <f t="shared" si="23"/>
        <v>2582.5700000000002</v>
      </c>
      <c r="S94" s="349"/>
      <c r="T94" s="287">
        <f t="shared" si="24"/>
        <v>2472.0500000000002</v>
      </c>
      <c r="U94" s="26">
        <f t="shared" si="25"/>
        <v>2532.02</v>
      </c>
      <c r="V94" s="26">
        <f t="shared" si="26"/>
        <v>2293.83</v>
      </c>
      <c r="W94" s="308">
        <f t="shared" si="27"/>
        <v>2556.23</v>
      </c>
      <c r="X94" s="287"/>
      <c r="Y94" s="78">
        <f t="shared" si="28"/>
        <v>2364.2800000000002</v>
      </c>
      <c r="Z94" s="26">
        <f t="shared" si="29"/>
        <v>2424.25</v>
      </c>
      <c r="AA94" s="26">
        <f t="shared" si="30"/>
        <v>2186.06</v>
      </c>
      <c r="AB94" s="27">
        <f t="shared" si="31"/>
        <v>2448.46</v>
      </c>
      <c r="AC94" s="25"/>
      <c r="AD94" s="78">
        <f t="shared" si="32"/>
        <v>2270.62</v>
      </c>
      <c r="AE94" s="26">
        <f t="shared" si="33"/>
        <v>2330.59</v>
      </c>
      <c r="AF94" s="26">
        <f t="shared" si="34"/>
        <v>2092.4</v>
      </c>
      <c r="AG94" s="344">
        <f t="shared" si="35"/>
        <v>2354.8000000000002</v>
      </c>
    </row>
    <row r="95" spans="1:33" ht="15" customHeight="1" x14ac:dyDescent="0.2">
      <c r="A95" s="547"/>
      <c r="B95" s="12">
        <v>13</v>
      </c>
      <c r="C95" s="11">
        <f>'третья ц.к.'!C95</f>
        <v>1571.19</v>
      </c>
      <c r="D95" s="77">
        <f>'третья ц.к.'!D95</f>
        <v>3.63</v>
      </c>
      <c r="E95" s="84">
        <f>'третья ц.к.'!E95</f>
        <v>370</v>
      </c>
      <c r="F95" s="85">
        <f>'третья ц.к.'!F95</f>
        <v>343.17</v>
      </c>
      <c r="G95" s="85">
        <f>'третья ц.к.'!G95</f>
        <v>233.39</v>
      </c>
      <c r="H95" s="86">
        <f>'третья ц.к.'!H95</f>
        <v>137.99</v>
      </c>
      <c r="I95" s="84"/>
      <c r="J95" s="84">
        <f t="shared" si="36"/>
        <v>589.04</v>
      </c>
      <c r="K95" s="85">
        <f t="shared" si="37"/>
        <v>649.01</v>
      </c>
      <c r="L95" s="85">
        <f t="shared" si="38"/>
        <v>410.82</v>
      </c>
      <c r="M95" s="86">
        <f t="shared" si="39"/>
        <v>673.22</v>
      </c>
      <c r="N95" s="351"/>
      <c r="O95" s="287">
        <f t="shared" si="20"/>
        <v>2533.86</v>
      </c>
      <c r="P95" s="26">
        <f t="shared" si="21"/>
        <v>2593.83</v>
      </c>
      <c r="Q95" s="26">
        <f t="shared" si="22"/>
        <v>2355.64</v>
      </c>
      <c r="R95" s="344">
        <f t="shared" si="23"/>
        <v>2618.04</v>
      </c>
      <c r="S95" s="349"/>
      <c r="T95" s="287">
        <f t="shared" si="24"/>
        <v>2507.0300000000002</v>
      </c>
      <c r="U95" s="26">
        <f t="shared" si="25"/>
        <v>2567</v>
      </c>
      <c r="V95" s="26">
        <f t="shared" si="26"/>
        <v>2328.81</v>
      </c>
      <c r="W95" s="308">
        <f t="shared" si="27"/>
        <v>2591.21</v>
      </c>
      <c r="X95" s="287"/>
      <c r="Y95" s="78">
        <f t="shared" si="28"/>
        <v>2397.25</v>
      </c>
      <c r="Z95" s="26">
        <f t="shared" si="29"/>
        <v>2457.2199999999998</v>
      </c>
      <c r="AA95" s="26">
        <f t="shared" si="30"/>
        <v>2219.0300000000002</v>
      </c>
      <c r="AB95" s="27">
        <f t="shared" si="31"/>
        <v>2481.4299999999998</v>
      </c>
      <c r="AC95" s="25"/>
      <c r="AD95" s="78">
        <f t="shared" si="32"/>
        <v>2301.85</v>
      </c>
      <c r="AE95" s="26">
        <f t="shared" si="33"/>
        <v>2361.8200000000002</v>
      </c>
      <c r="AF95" s="26">
        <f t="shared" si="34"/>
        <v>2123.63</v>
      </c>
      <c r="AG95" s="344">
        <f t="shared" si="35"/>
        <v>2386.0300000000002</v>
      </c>
    </row>
    <row r="96" spans="1:33" ht="15" customHeight="1" x14ac:dyDescent="0.2">
      <c r="A96" s="547"/>
      <c r="B96" s="12">
        <v>14</v>
      </c>
      <c r="C96" s="11">
        <f>'третья ц.к.'!C96</f>
        <v>1602.1</v>
      </c>
      <c r="D96" s="77">
        <f>'третья ц.к.'!D96</f>
        <v>3.63</v>
      </c>
      <c r="E96" s="84">
        <f>'третья ц.к.'!E96</f>
        <v>377.28</v>
      </c>
      <c r="F96" s="85">
        <f>'третья ц.к.'!F96</f>
        <v>349.92</v>
      </c>
      <c r="G96" s="85">
        <f>'третья ц.к.'!G96</f>
        <v>237.98</v>
      </c>
      <c r="H96" s="86">
        <f>'третья ц.к.'!H96</f>
        <v>140.69999999999999</v>
      </c>
      <c r="I96" s="84"/>
      <c r="J96" s="84">
        <f t="shared" si="36"/>
        <v>589.04</v>
      </c>
      <c r="K96" s="85">
        <f t="shared" si="37"/>
        <v>649.01</v>
      </c>
      <c r="L96" s="85">
        <f t="shared" si="38"/>
        <v>410.82</v>
      </c>
      <c r="M96" s="86">
        <f t="shared" si="39"/>
        <v>673.22</v>
      </c>
      <c r="N96" s="351"/>
      <c r="O96" s="287">
        <f t="shared" si="20"/>
        <v>2572.0500000000002</v>
      </c>
      <c r="P96" s="26">
        <f t="shared" si="21"/>
        <v>2632.02</v>
      </c>
      <c r="Q96" s="26">
        <f t="shared" si="22"/>
        <v>2393.83</v>
      </c>
      <c r="R96" s="344">
        <f t="shared" si="23"/>
        <v>2656.23</v>
      </c>
      <c r="S96" s="349"/>
      <c r="T96" s="287">
        <f t="shared" si="24"/>
        <v>2544.69</v>
      </c>
      <c r="U96" s="26">
        <f t="shared" si="25"/>
        <v>2604.66</v>
      </c>
      <c r="V96" s="26">
        <f t="shared" si="26"/>
        <v>2366.4699999999998</v>
      </c>
      <c r="W96" s="308">
        <f t="shared" si="27"/>
        <v>2628.87</v>
      </c>
      <c r="X96" s="287"/>
      <c r="Y96" s="78">
        <f t="shared" si="28"/>
        <v>2432.75</v>
      </c>
      <c r="Z96" s="26">
        <f t="shared" si="29"/>
        <v>2492.7199999999998</v>
      </c>
      <c r="AA96" s="26">
        <f t="shared" si="30"/>
        <v>2254.5300000000002</v>
      </c>
      <c r="AB96" s="27">
        <f t="shared" si="31"/>
        <v>2516.9299999999998</v>
      </c>
      <c r="AC96" s="25"/>
      <c r="AD96" s="78">
        <f t="shared" si="32"/>
        <v>2335.4699999999998</v>
      </c>
      <c r="AE96" s="26">
        <f t="shared" si="33"/>
        <v>2395.44</v>
      </c>
      <c r="AF96" s="26">
        <f t="shared" si="34"/>
        <v>2157.25</v>
      </c>
      <c r="AG96" s="344">
        <f t="shared" si="35"/>
        <v>2419.65</v>
      </c>
    </row>
    <row r="97" spans="1:33" ht="15" customHeight="1" x14ac:dyDescent="0.2">
      <c r="A97" s="547"/>
      <c r="B97" s="12">
        <v>15</v>
      </c>
      <c r="C97" s="11">
        <f>'третья ц.к.'!C97</f>
        <v>1568.49</v>
      </c>
      <c r="D97" s="77">
        <f>'третья ц.к.'!D97</f>
        <v>3.63</v>
      </c>
      <c r="E97" s="84">
        <f>'третья ц.к.'!E97</f>
        <v>369.36</v>
      </c>
      <c r="F97" s="85">
        <f>'третья ц.к.'!F97</f>
        <v>342.58</v>
      </c>
      <c r="G97" s="85">
        <f>'третья ц.к.'!G97</f>
        <v>232.99</v>
      </c>
      <c r="H97" s="86">
        <f>'третья ц.к.'!H97</f>
        <v>137.75</v>
      </c>
      <c r="I97" s="84"/>
      <c r="J97" s="84">
        <f t="shared" si="36"/>
        <v>589.04</v>
      </c>
      <c r="K97" s="85">
        <f t="shared" si="37"/>
        <v>649.01</v>
      </c>
      <c r="L97" s="85">
        <f t="shared" si="38"/>
        <v>410.82</v>
      </c>
      <c r="M97" s="86">
        <f t="shared" si="39"/>
        <v>673.22</v>
      </c>
      <c r="N97" s="351"/>
      <c r="O97" s="287">
        <f t="shared" si="20"/>
        <v>2530.52</v>
      </c>
      <c r="P97" s="26">
        <f t="shared" si="21"/>
        <v>2590.4899999999998</v>
      </c>
      <c r="Q97" s="26">
        <f t="shared" si="22"/>
        <v>2352.3000000000002</v>
      </c>
      <c r="R97" s="344">
        <f t="shared" si="23"/>
        <v>2614.6999999999998</v>
      </c>
      <c r="S97" s="349"/>
      <c r="T97" s="287">
        <f t="shared" si="24"/>
        <v>2503.7399999999998</v>
      </c>
      <c r="U97" s="26">
        <f t="shared" si="25"/>
        <v>2563.71</v>
      </c>
      <c r="V97" s="26">
        <f t="shared" si="26"/>
        <v>2325.52</v>
      </c>
      <c r="W97" s="308">
        <f t="shared" si="27"/>
        <v>2587.92</v>
      </c>
      <c r="X97" s="287"/>
      <c r="Y97" s="78">
        <f t="shared" si="28"/>
        <v>2394.15</v>
      </c>
      <c r="Z97" s="26">
        <f t="shared" si="29"/>
        <v>2454.12</v>
      </c>
      <c r="AA97" s="26">
        <f t="shared" si="30"/>
        <v>2215.9299999999998</v>
      </c>
      <c r="AB97" s="27">
        <f t="shared" si="31"/>
        <v>2478.33</v>
      </c>
      <c r="AC97" s="25"/>
      <c r="AD97" s="78">
        <f t="shared" si="32"/>
        <v>2298.91</v>
      </c>
      <c r="AE97" s="26">
        <f t="shared" si="33"/>
        <v>2358.88</v>
      </c>
      <c r="AF97" s="26">
        <f t="shared" si="34"/>
        <v>2120.69</v>
      </c>
      <c r="AG97" s="344">
        <f t="shared" si="35"/>
        <v>2383.09</v>
      </c>
    </row>
    <row r="98" spans="1:33" ht="15" customHeight="1" x14ac:dyDescent="0.2">
      <c r="A98" s="547"/>
      <c r="B98" s="12">
        <v>16</v>
      </c>
      <c r="C98" s="11">
        <f>'третья ц.к.'!C98</f>
        <v>1556.73</v>
      </c>
      <c r="D98" s="77">
        <f>'третья ц.к.'!D98</f>
        <v>3.63</v>
      </c>
      <c r="E98" s="84">
        <f>'третья ц.к.'!E98</f>
        <v>366.59</v>
      </c>
      <c r="F98" s="85">
        <f>'третья ц.к.'!F98</f>
        <v>340.01</v>
      </c>
      <c r="G98" s="85">
        <f>'третья ц.к.'!G98</f>
        <v>231.24</v>
      </c>
      <c r="H98" s="86">
        <f>'третья ц.к.'!H98</f>
        <v>136.72</v>
      </c>
      <c r="I98" s="84"/>
      <c r="J98" s="84">
        <f t="shared" si="36"/>
        <v>589.04</v>
      </c>
      <c r="K98" s="85">
        <f t="shared" si="37"/>
        <v>649.01</v>
      </c>
      <c r="L98" s="85">
        <f t="shared" si="38"/>
        <v>410.82</v>
      </c>
      <c r="M98" s="86">
        <f t="shared" si="39"/>
        <v>673.22</v>
      </c>
      <c r="N98" s="351"/>
      <c r="O98" s="287">
        <f t="shared" si="20"/>
        <v>2515.9899999999998</v>
      </c>
      <c r="P98" s="26">
        <f t="shared" si="21"/>
        <v>2575.96</v>
      </c>
      <c r="Q98" s="26">
        <f t="shared" si="22"/>
        <v>2337.77</v>
      </c>
      <c r="R98" s="344">
        <f t="shared" si="23"/>
        <v>2600.17</v>
      </c>
      <c r="S98" s="349"/>
      <c r="T98" s="287">
        <f t="shared" si="24"/>
        <v>2489.41</v>
      </c>
      <c r="U98" s="26">
        <f t="shared" si="25"/>
        <v>2549.38</v>
      </c>
      <c r="V98" s="26">
        <f t="shared" si="26"/>
        <v>2311.19</v>
      </c>
      <c r="W98" s="308">
        <f t="shared" si="27"/>
        <v>2573.59</v>
      </c>
      <c r="X98" s="287"/>
      <c r="Y98" s="78">
        <f t="shared" si="28"/>
        <v>2380.64</v>
      </c>
      <c r="Z98" s="26">
        <f t="shared" si="29"/>
        <v>2440.61</v>
      </c>
      <c r="AA98" s="26">
        <f t="shared" si="30"/>
        <v>2202.42</v>
      </c>
      <c r="AB98" s="27">
        <f t="shared" si="31"/>
        <v>2464.8200000000002</v>
      </c>
      <c r="AC98" s="25"/>
      <c r="AD98" s="78">
        <f t="shared" si="32"/>
        <v>2286.12</v>
      </c>
      <c r="AE98" s="26">
        <f t="shared" si="33"/>
        <v>2346.09</v>
      </c>
      <c r="AF98" s="26">
        <f t="shared" si="34"/>
        <v>2107.9</v>
      </c>
      <c r="AG98" s="344">
        <f t="shared" si="35"/>
        <v>2370.3000000000002</v>
      </c>
    </row>
    <row r="99" spans="1:33" ht="15" customHeight="1" x14ac:dyDescent="0.2">
      <c r="A99" s="547"/>
      <c r="B99" s="12">
        <v>17</v>
      </c>
      <c r="C99" s="11">
        <f>'третья ц.к.'!C99</f>
        <v>1500.12</v>
      </c>
      <c r="D99" s="77">
        <f>'третья ц.к.'!D99</f>
        <v>3.63</v>
      </c>
      <c r="E99" s="84">
        <f>'третья ц.к.'!E99</f>
        <v>353.26</v>
      </c>
      <c r="F99" s="85">
        <f>'третья ц.к.'!F99</f>
        <v>327.64999999999998</v>
      </c>
      <c r="G99" s="85">
        <f>'третья ц.к.'!G99</f>
        <v>222.83</v>
      </c>
      <c r="H99" s="86">
        <f>'третья ц.к.'!H99</f>
        <v>131.75</v>
      </c>
      <c r="I99" s="84"/>
      <c r="J99" s="84">
        <f t="shared" si="36"/>
        <v>589.04</v>
      </c>
      <c r="K99" s="85">
        <f t="shared" si="37"/>
        <v>649.01</v>
      </c>
      <c r="L99" s="85">
        <f t="shared" si="38"/>
        <v>410.82</v>
      </c>
      <c r="M99" s="86">
        <f t="shared" si="39"/>
        <v>673.22</v>
      </c>
      <c r="N99" s="351"/>
      <c r="O99" s="287">
        <f t="shared" si="20"/>
        <v>2446.0500000000002</v>
      </c>
      <c r="P99" s="26">
        <f t="shared" si="21"/>
        <v>2506.02</v>
      </c>
      <c r="Q99" s="26">
        <f t="shared" si="22"/>
        <v>2267.83</v>
      </c>
      <c r="R99" s="344">
        <f t="shared" si="23"/>
        <v>2530.23</v>
      </c>
      <c r="S99" s="349"/>
      <c r="T99" s="287">
        <f t="shared" si="24"/>
        <v>2420.44</v>
      </c>
      <c r="U99" s="26">
        <f t="shared" si="25"/>
        <v>2480.41</v>
      </c>
      <c r="V99" s="26">
        <f t="shared" si="26"/>
        <v>2242.2199999999998</v>
      </c>
      <c r="W99" s="308">
        <f t="shared" si="27"/>
        <v>2504.62</v>
      </c>
      <c r="X99" s="287"/>
      <c r="Y99" s="78">
        <f t="shared" si="28"/>
        <v>2315.62</v>
      </c>
      <c r="Z99" s="26">
        <f t="shared" si="29"/>
        <v>2375.59</v>
      </c>
      <c r="AA99" s="26">
        <f t="shared" si="30"/>
        <v>2137.4</v>
      </c>
      <c r="AB99" s="27">
        <f t="shared" si="31"/>
        <v>2399.8000000000002</v>
      </c>
      <c r="AC99" s="25"/>
      <c r="AD99" s="78">
        <f t="shared" si="32"/>
        <v>2224.54</v>
      </c>
      <c r="AE99" s="26">
        <f t="shared" si="33"/>
        <v>2284.5100000000002</v>
      </c>
      <c r="AF99" s="26">
        <f t="shared" si="34"/>
        <v>2046.32</v>
      </c>
      <c r="AG99" s="344">
        <f t="shared" si="35"/>
        <v>2308.7199999999998</v>
      </c>
    </row>
    <row r="100" spans="1:33" ht="15" customHeight="1" x14ac:dyDescent="0.2">
      <c r="A100" s="547"/>
      <c r="B100" s="12">
        <v>18</v>
      </c>
      <c r="C100" s="11">
        <f>'третья ц.к.'!C100</f>
        <v>1502.97</v>
      </c>
      <c r="D100" s="77">
        <f>'третья ц.к.'!D100</f>
        <v>3.63</v>
      </c>
      <c r="E100" s="84">
        <f>'третья ц.к.'!E100</f>
        <v>353.93</v>
      </c>
      <c r="F100" s="85">
        <f>'третья ц.к.'!F100</f>
        <v>328.27</v>
      </c>
      <c r="G100" s="85">
        <f>'третья ц.к.'!G100</f>
        <v>223.26</v>
      </c>
      <c r="H100" s="86">
        <f>'третья ц.к.'!H100</f>
        <v>132</v>
      </c>
      <c r="I100" s="84"/>
      <c r="J100" s="84">
        <f t="shared" si="36"/>
        <v>589.04</v>
      </c>
      <c r="K100" s="85">
        <f t="shared" si="37"/>
        <v>649.01</v>
      </c>
      <c r="L100" s="85">
        <f t="shared" si="38"/>
        <v>410.82</v>
      </c>
      <c r="M100" s="86">
        <f t="shared" si="39"/>
        <v>673.22</v>
      </c>
      <c r="N100" s="351"/>
      <c r="O100" s="287">
        <f t="shared" si="20"/>
        <v>2449.5700000000002</v>
      </c>
      <c r="P100" s="26">
        <f t="shared" si="21"/>
        <v>2509.54</v>
      </c>
      <c r="Q100" s="26">
        <f t="shared" si="22"/>
        <v>2271.35</v>
      </c>
      <c r="R100" s="344">
        <f t="shared" si="23"/>
        <v>2533.75</v>
      </c>
      <c r="S100" s="349"/>
      <c r="T100" s="287">
        <f t="shared" si="24"/>
        <v>2423.91</v>
      </c>
      <c r="U100" s="26">
        <f t="shared" si="25"/>
        <v>2483.88</v>
      </c>
      <c r="V100" s="26">
        <f t="shared" si="26"/>
        <v>2245.69</v>
      </c>
      <c r="W100" s="308">
        <f t="shared" si="27"/>
        <v>2508.09</v>
      </c>
      <c r="X100" s="287"/>
      <c r="Y100" s="78">
        <f t="shared" si="28"/>
        <v>2318.9</v>
      </c>
      <c r="Z100" s="26">
        <f t="shared" si="29"/>
        <v>2378.87</v>
      </c>
      <c r="AA100" s="26">
        <f t="shared" si="30"/>
        <v>2140.6799999999998</v>
      </c>
      <c r="AB100" s="27">
        <f t="shared" si="31"/>
        <v>2403.08</v>
      </c>
      <c r="AC100" s="25"/>
      <c r="AD100" s="78">
        <f t="shared" si="32"/>
        <v>2227.64</v>
      </c>
      <c r="AE100" s="26">
        <f t="shared" si="33"/>
        <v>2287.61</v>
      </c>
      <c r="AF100" s="26">
        <f t="shared" si="34"/>
        <v>2049.42</v>
      </c>
      <c r="AG100" s="344">
        <f t="shared" si="35"/>
        <v>2311.8200000000002</v>
      </c>
    </row>
    <row r="101" spans="1:33" ht="15" customHeight="1" x14ac:dyDescent="0.2">
      <c r="A101" s="547"/>
      <c r="B101" s="12">
        <v>19</v>
      </c>
      <c r="C101" s="11">
        <f>'третья ц.к.'!C101</f>
        <v>1556.18</v>
      </c>
      <c r="D101" s="77">
        <f>'третья ц.к.'!D101</f>
        <v>3.63</v>
      </c>
      <c r="E101" s="84">
        <f>'третья ц.к.'!E101</f>
        <v>366.46</v>
      </c>
      <c r="F101" s="85">
        <f>'третья ц.к.'!F101</f>
        <v>339.89</v>
      </c>
      <c r="G101" s="85">
        <f>'третья ц.к.'!G101</f>
        <v>231.16</v>
      </c>
      <c r="H101" s="86">
        <f>'третья ц.к.'!H101</f>
        <v>136.66999999999999</v>
      </c>
      <c r="I101" s="84"/>
      <c r="J101" s="84">
        <f t="shared" si="36"/>
        <v>589.04</v>
      </c>
      <c r="K101" s="85">
        <f t="shared" si="37"/>
        <v>649.01</v>
      </c>
      <c r="L101" s="85">
        <f t="shared" si="38"/>
        <v>410.82</v>
      </c>
      <c r="M101" s="86">
        <f t="shared" si="39"/>
        <v>673.22</v>
      </c>
      <c r="N101" s="351"/>
      <c r="O101" s="287">
        <f t="shared" si="20"/>
        <v>2515.31</v>
      </c>
      <c r="P101" s="26">
        <f t="shared" si="21"/>
        <v>2575.2800000000002</v>
      </c>
      <c r="Q101" s="26">
        <f t="shared" si="22"/>
        <v>2337.09</v>
      </c>
      <c r="R101" s="344">
        <f t="shared" si="23"/>
        <v>2599.4899999999998</v>
      </c>
      <c r="S101" s="349"/>
      <c r="T101" s="287">
        <f t="shared" si="24"/>
        <v>2488.7399999999998</v>
      </c>
      <c r="U101" s="26">
        <f t="shared" si="25"/>
        <v>2548.71</v>
      </c>
      <c r="V101" s="26">
        <f t="shared" si="26"/>
        <v>2310.52</v>
      </c>
      <c r="W101" s="308">
        <f t="shared" si="27"/>
        <v>2572.92</v>
      </c>
      <c r="X101" s="287"/>
      <c r="Y101" s="78">
        <f t="shared" si="28"/>
        <v>2380.0100000000002</v>
      </c>
      <c r="Z101" s="26">
        <f t="shared" si="29"/>
        <v>2439.98</v>
      </c>
      <c r="AA101" s="26">
        <f t="shared" si="30"/>
        <v>2201.79</v>
      </c>
      <c r="AB101" s="27">
        <f t="shared" si="31"/>
        <v>2464.19</v>
      </c>
      <c r="AC101" s="25"/>
      <c r="AD101" s="78">
        <f t="shared" si="32"/>
        <v>2285.52</v>
      </c>
      <c r="AE101" s="26">
        <f t="shared" si="33"/>
        <v>2345.4899999999998</v>
      </c>
      <c r="AF101" s="26">
        <f t="shared" si="34"/>
        <v>2107.3000000000002</v>
      </c>
      <c r="AG101" s="344">
        <f t="shared" si="35"/>
        <v>2369.6999999999998</v>
      </c>
    </row>
    <row r="102" spans="1:33" ht="15" customHeight="1" x14ac:dyDescent="0.2">
      <c r="A102" s="547"/>
      <c r="B102" s="12">
        <v>20</v>
      </c>
      <c r="C102" s="11">
        <f>'третья ц.к.'!C102</f>
        <v>1585.69</v>
      </c>
      <c r="D102" s="77">
        <f>'третья ц.к.'!D102</f>
        <v>3.63</v>
      </c>
      <c r="E102" s="84">
        <f>'третья ц.к.'!E102</f>
        <v>373.41</v>
      </c>
      <c r="F102" s="85">
        <f>'третья ц.к.'!F102</f>
        <v>346.34</v>
      </c>
      <c r="G102" s="85">
        <f>'третья ц.к.'!G102</f>
        <v>235.54</v>
      </c>
      <c r="H102" s="86">
        <f>'третья ц.к.'!H102</f>
        <v>139.26</v>
      </c>
      <c r="I102" s="84"/>
      <c r="J102" s="84">
        <f t="shared" si="36"/>
        <v>589.04</v>
      </c>
      <c r="K102" s="85">
        <f t="shared" si="37"/>
        <v>649.01</v>
      </c>
      <c r="L102" s="85">
        <f t="shared" si="38"/>
        <v>410.82</v>
      </c>
      <c r="M102" s="86">
        <f t="shared" si="39"/>
        <v>673.22</v>
      </c>
      <c r="N102" s="351"/>
      <c r="O102" s="287">
        <f t="shared" si="20"/>
        <v>2551.77</v>
      </c>
      <c r="P102" s="26">
        <f t="shared" si="21"/>
        <v>2611.7399999999998</v>
      </c>
      <c r="Q102" s="26">
        <f t="shared" si="22"/>
        <v>2373.5500000000002</v>
      </c>
      <c r="R102" s="344">
        <f t="shared" si="23"/>
        <v>2635.95</v>
      </c>
      <c r="S102" s="349"/>
      <c r="T102" s="287">
        <f t="shared" si="24"/>
        <v>2524.6999999999998</v>
      </c>
      <c r="U102" s="26">
        <f t="shared" si="25"/>
        <v>2584.67</v>
      </c>
      <c r="V102" s="26">
        <f t="shared" si="26"/>
        <v>2346.48</v>
      </c>
      <c r="W102" s="308">
        <f t="shared" si="27"/>
        <v>2608.88</v>
      </c>
      <c r="X102" s="287"/>
      <c r="Y102" s="78">
        <f t="shared" si="28"/>
        <v>2413.9</v>
      </c>
      <c r="Z102" s="26">
        <f t="shared" si="29"/>
        <v>2473.87</v>
      </c>
      <c r="AA102" s="26">
        <f t="shared" si="30"/>
        <v>2235.6799999999998</v>
      </c>
      <c r="AB102" s="27">
        <f t="shared" si="31"/>
        <v>2498.08</v>
      </c>
      <c r="AC102" s="25"/>
      <c r="AD102" s="78">
        <f t="shared" si="32"/>
        <v>2317.62</v>
      </c>
      <c r="AE102" s="26">
        <f t="shared" si="33"/>
        <v>2377.59</v>
      </c>
      <c r="AF102" s="26">
        <f t="shared" si="34"/>
        <v>2139.4</v>
      </c>
      <c r="AG102" s="344">
        <f t="shared" si="35"/>
        <v>2401.8000000000002</v>
      </c>
    </row>
    <row r="103" spans="1:33" ht="15" customHeight="1" x14ac:dyDescent="0.2">
      <c r="A103" s="547"/>
      <c r="B103" s="12">
        <v>21</v>
      </c>
      <c r="C103" s="11">
        <f>'третья ц.к.'!C103</f>
        <v>1578.03</v>
      </c>
      <c r="D103" s="77">
        <f>'третья ц.к.'!D103</f>
        <v>3.63</v>
      </c>
      <c r="E103" s="84">
        <f>'третья ц.к.'!E103</f>
        <v>371.61</v>
      </c>
      <c r="F103" s="85">
        <f>'третья ц.к.'!F103</f>
        <v>344.67</v>
      </c>
      <c r="G103" s="85">
        <f>'третья ц.к.'!G103</f>
        <v>234.41</v>
      </c>
      <c r="H103" s="86">
        <f>'третья ц.к.'!H103</f>
        <v>138.59</v>
      </c>
      <c r="I103" s="84"/>
      <c r="J103" s="84">
        <f t="shared" si="36"/>
        <v>589.04</v>
      </c>
      <c r="K103" s="85">
        <f t="shared" si="37"/>
        <v>649.01</v>
      </c>
      <c r="L103" s="85">
        <f t="shared" si="38"/>
        <v>410.82</v>
      </c>
      <c r="M103" s="86">
        <f t="shared" si="39"/>
        <v>673.22</v>
      </c>
      <c r="N103" s="351"/>
      <c r="O103" s="287">
        <f t="shared" si="20"/>
        <v>2542.31</v>
      </c>
      <c r="P103" s="26">
        <f t="shared" si="21"/>
        <v>2602.2800000000002</v>
      </c>
      <c r="Q103" s="26">
        <f t="shared" si="22"/>
        <v>2364.09</v>
      </c>
      <c r="R103" s="344">
        <f t="shared" si="23"/>
        <v>2626.49</v>
      </c>
      <c r="S103" s="349"/>
      <c r="T103" s="287">
        <f t="shared" si="24"/>
        <v>2515.37</v>
      </c>
      <c r="U103" s="26">
        <f t="shared" si="25"/>
        <v>2575.34</v>
      </c>
      <c r="V103" s="26">
        <f t="shared" si="26"/>
        <v>2337.15</v>
      </c>
      <c r="W103" s="308">
        <f t="shared" si="27"/>
        <v>2599.5500000000002</v>
      </c>
      <c r="X103" s="287"/>
      <c r="Y103" s="78">
        <f t="shared" si="28"/>
        <v>2405.11</v>
      </c>
      <c r="Z103" s="26">
        <f t="shared" si="29"/>
        <v>2465.08</v>
      </c>
      <c r="AA103" s="26">
        <f t="shared" si="30"/>
        <v>2226.89</v>
      </c>
      <c r="AB103" s="27">
        <f t="shared" si="31"/>
        <v>2489.29</v>
      </c>
      <c r="AC103" s="25"/>
      <c r="AD103" s="78">
        <f t="shared" si="32"/>
        <v>2309.29</v>
      </c>
      <c r="AE103" s="26">
        <f t="shared" si="33"/>
        <v>2369.2600000000002</v>
      </c>
      <c r="AF103" s="26">
        <f t="shared" si="34"/>
        <v>2131.0700000000002</v>
      </c>
      <c r="AG103" s="344">
        <f t="shared" si="35"/>
        <v>2393.4699999999998</v>
      </c>
    </row>
    <row r="104" spans="1:33" ht="15" customHeight="1" x14ac:dyDescent="0.2">
      <c r="A104" s="547"/>
      <c r="B104" s="12">
        <v>22</v>
      </c>
      <c r="C104" s="11">
        <f>'третья ц.к.'!C104</f>
        <v>1311.04</v>
      </c>
      <c r="D104" s="77">
        <f>'третья ц.к.'!D104</f>
        <v>3.63</v>
      </c>
      <c r="E104" s="84">
        <f>'третья ц.к.'!E104</f>
        <v>308.73</v>
      </c>
      <c r="F104" s="85">
        <f>'третья ц.к.'!F104</f>
        <v>286.35000000000002</v>
      </c>
      <c r="G104" s="85">
        <f>'третья ц.к.'!G104</f>
        <v>194.75</v>
      </c>
      <c r="H104" s="86">
        <f>'третья ц.к.'!H104</f>
        <v>115.14</v>
      </c>
      <c r="I104" s="84"/>
      <c r="J104" s="84">
        <f t="shared" si="36"/>
        <v>589.04</v>
      </c>
      <c r="K104" s="85">
        <f t="shared" si="37"/>
        <v>649.01</v>
      </c>
      <c r="L104" s="85">
        <f t="shared" si="38"/>
        <v>410.82</v>
      </c>
      <c r="M104" s="86">
        <f t="shared" si="39"/>
        <v>673.22</v>
      </c>
      <c r="N104" s="351"/>
      <c r="O104" s="287">
        <f t="shared" si="20"/>
        <v>2212.44</v>
      </c>
      <c r="P104" s="26">
        <f t="shared" si="21"/>
        <v>2272.41</v>
      </c>
      <c r="Q104" s="26">
        <f t="shared" si="22"/>
        <v>2034.22</v>
      </c>
      <c r="R104" s="344">
        <f t="shared" si="23"/>
        <v>2296.62</v>
      </c>
      <c r="S104" s="349"/>
      <c r="T104" s="287">
        <f t="shared" si="24"/>
        <v>2190.06</v>
      </c>
      <c r="U104" s="26">
        <f t="shared" si="25"/>
        <v>2250.0300000000002</v>
      </c>
      <c r="V104" s="26">
        <f t="shared" si="26"/>
        <v>2011.84</v>
      </c>
      <c r="W104" s="308">
        <f t="shared" si="27"/>
        <v>2274.2399999999998</v>
      </c>
      <c r="X104" s="287"/>
      <c r="Y104" s="78">
        <f t="shared" si="28"/>
        <v>2098.46</v>
      </c>
      <c r="Z104" s="26">
        <f t="shared" si="29"/>
        <v>2158.4299999999998</v>
      </c>
      <c r="AA104" s="26">
        <f t="shared" si="30"/>
        <v>1920.24</v>
      </c>
      <c r="AB104" s="27">
        <f t="shared" si="31"/>
        <v>2182.64</v>
      </c>
      <c r="AC104" s="25"/>
      <c r="AD104" s="78">
        <f t="shared" si="32"/>
        <v>2018.85</v>
      </c>
      <c r="AE104" s="26">
        <f t="shared" si="33"/>
        <v>2078.8200000000002</v>
      </c>
      <c r="AF104" s="26">
        <f t="shared" si="34"/>
        <v>1840.63</v>
      </c>
      <c r="AG104" s="344">
        <f t="shared" si="35"/>
        <v>2103.0300000000002</v>
      </c>
    </row>
    <row r="105" spans="1:33" ht="15" customHeight="1" x14ac:dyDescent="0.2">
      <c r="A105" s="548"/>
      <c r="B105" s="12">
        <v>23</v>
      </c>
      <c r="C105" s="11">
        <f>'третья ц.к.'!C105</f>
        <v>943.14</v>
      </c>
      <c r="D105" s="77">
        <f>'третья ц.к.'!D105</f>
        <v>3.63</v>
      </c>
      <c r="E105" s="84">
        <f>'третья ц.к.'!E105</f>
        <v>222.1</v>
      </c>
      <c r="F105" s="85">
        <f>'третья ц.к.'!F105</f>
        <v>206</v>
      </c>
      <c r="G105" s="85">
        <f>'третья ц.к.'!G105</f>
        <v>140.1</v>
      </c>
      <c r="H105" s="86">
        <f>'третья ц.к.'!H105</f>
        <v>82.83</v>
      </c>
      <c r="I105" s="84"/>
      <c r="J105" s="84">
        <f t="shared" si="36"/>
        <v>589.04</v>
      </c>
      <c r="K105" s="85">
        <f t="shared" si="37"/>
        <v>649.01</v>
      </c>
      <c r="L105" s="85">
        <f t="shared" si="38"/>
        <v>410.82</v>
      </c>
      <c r="M105" s="86">
        <f t="shared" si="39"/>
        <v>673.22</v>
      </c>
      <c r="N105" s="351"/>
      <c r="O105" s="287">
        <f t="shared" si="20"/>
        <v>1757.91</v>
      </c>
      <c r="P105" s="26">
        <f t="shared" si="21"/>
        <v>1817.88</v>
      </c>
      <c r="Q105" s="26">
        <f t="shared" si="22"/>
        <v>1579.69</v>
      </c>
      <c r="R105" s="344">
        <f t="shared" si="23"/>
        <v>1842.09</v>
      </c>
      <c r="S105" s="349"/>
      <c r="T105" s="287">
        <f t="shared" si="24"/>
        <v>1741.81</v>
      </c>
      <c r="U105" s="26">
        <f t="shared" si="25"/>
        <v>1801.78</v>
      </c>
      <c r="V105" s="26">
        <f t="shared" si="26"/>
        <v>1563.59</v>
      </c>
      <c r="W105" s="308">
        <f t="shared" si="27"/>
        <v>1825.99</v>
      </c>
      <c r="X105" s="287"/>
      <c r="Y105" s="78">
        <f t="shared" si="28"/>
        <v>1675.91</v>
      </c>
      <c r="Z105" s="26">
        <f t="shared" si="29"/>
        <v>1735.88</v>
      </c>
      <c r="AA105" s="26">
        <f t="shared" si="30"/>
        <v>1497.69</v>
      </c>
      <c r="AB105" s="27">
        <f t="shared" si="31"/>
        <v>1760.09</v>
      </c>
      <c r="AC105" s="25"/>
      <c r="AD105" s="78">
        <f t="shared" si="32"/>
        <v>1618.64</v>
      </c>
      <c r="AE105" s="26">
        <f t="shared" si="33"/>
        <v>1678.61</v>
      </c>
      <c r="AF105" s="26">
        <f t="shared" si="34"/>
        <v>1440.42</v>
      </c>
      <c r="AG105" s="344">
        <f t="shared" si="35"/>
        <v>1702.82</v>
      </c>
    </row>
    <row r="106" spans="1:33" ht="15" customHeight="1" x14ac:dyDescent="0.2">
      <c r="A106" s="546">
        <f>'третья ц.к.'!A106:A129</f>
        <v>42983</v>
      </c>
      <c r="B106" s="12">
        <v>0</v>
      </c>
      <c r="C106" s="11">
        <f>'третья ц.к.'!C106</f>
        <v>1000.92</v>
      </c>
      <c r="D106" s="77">
        <f>'третья ц.к.'!D106</f>
        <v>3.63</v>
      </c>
      <c r="E106" s="84">
        <f>'третья ц.к.'!E106</f>
        <v>235.7</v>
      </c>
      <c r="F106" s="85">
        <f>'третья ц.к.'!F106</f>
        <v>218.62</v>
      </c>
      <c r="G106" s="85">
        <f>'третья ц.к.'!G106</f>
        <v>148.68</v>
      </c>
      <c r="H106" s="86">
        <f>'третья ц.к.'!H106</f>
        <v>87.9</v>
      </c>
      <c r="I106" s="84"/>
      <c r="J106" s="84">
        <f t="shared" si="36"/>
        <v>589.04</v>
      </c>
      <c r="K106" s="85">
        <f t="shared" si="37"/>
        <v>649.01</v>
      </c>
      <c r="L106" s="85">
        <f t="shared" si="38"/>
        <v>410.82</v>
      </c>
      <c r="M106" s="86">
        <f t="shared" si="39"/>
        <v>673.22</v>
      </c>
      <c r="N106" s="351"/>
      <c r="O106" s="287">
        <f t="shared" si="20"/>
        <v>1829.29</v>
      </c>
      <c r="P106" s="26">
        <f t="shared" si="21"/>
        <v>1889.26</v>
      </c>
      <c r="Q106" s="26">
        <f t="shared" si="22"/>
        <v>1651.07</v>
      </c>
      <c r="R106" s="344">
        <f t="shared" si="23"/>
        <v>1913.47</v>
      </c>
      <c r="S106" s="349"/>
      <c r="T106" s="287">
        <f t="shared" si="24"/>
        <v>1812.21</v>
      </c>
      <c r="U106" s="26">
        <f t="shared" si="25"/>
        <v>1872.18</v>
      </c>
      <c r="V106" s="26">
        <f t="shared" si="26"/>
        <v>1633.99</v>
      </c>
      <c r="W106" s="308">
        <f t="shared" si="27"/>
        <v>1896.39</v>
      </c>
      <c r="X106" s="287"/>
      <c r="Y106" s="78">
        <f t="shared" si="28"/>
        <v>1742.27</v>
      </c>
      <c r="Z106" s="26">
        <f t="shared" si="29"/>
        <v>1802.24</v>
      </c>
      <c r="AA106" s="26">
        <f t="shared" si="30"/>
        <v>1564.05</v>
      </c>
      <c r="AB106" s="27">
        <f t="shared" si="31"/>
        <v>1826.45</v>
      </c>
      <c r="AC106" s="25"/>
      <c r="AD106" s="78">
        <f t="shared" si="32"/>
        <v>1681.49</v>
      </c>
      <c r="AE106" s="26">
        <f t="shared" si="33"/>
        <v>1741.46</v>
      </c>
      <c r="AF106" s="26">
        <f t="shared" si="34"/>
        <v>1503.27</v>
      </c>
      <c r="AG106" s="344">
        <f t="shared" si="35"/>
        <v>1765.67</v>
      </c>
    </row>
    <row r="107" spans="1:33" ht="15" customHeight="1" x14ac:dyDescent="0.2">
      <c r="A107" s="547"/>
      <c r="B107" s="12">
        <v>1</v>
      </c>
      <c r="C107" s="11">
        <f>'третья ц.к.'!C107</f>
        <v>888.14</v>
      </c>
      <c r="D107" s="77">
        <f>'третья ц.к.'!D107</f>
        <v>3.63</v>
      </c>
      <c r="E107" s="84">
        <f>'третья ц.к.'!E107</f>
        <v>209.15</v>
      </c>
      <c r="F107" s="85">
        <f>'третья ц.к.'!F107</f>
        <v>193.98</v>
      </c>
      <c r="G107" s="85">
        <f>'третья ц.к.'!G107</f>
        <v>131.93</v>
      </c>
      <c r="H107" s="86">
        <f>'третья ц.к.'!H107</f>
        <v>78</v>
      </c>
      <c r="I107" s="84"/>
      <c r="J107" s="84">
        <f t="shared" si="36"/>
        <v>589.04</v>
      </c>
      <c r="K107" s="85">
        <f t="shared" si="37"/>
        <v>649.01</v>
      </c>
      <c r="L107" s="85">
        <f t="shared" si="38"/>
        <v>410.82</v>
      </c>
      <c r="M107" s="86">
        <f t="shared" si="39"/>
        <v>673.22</v>
      </c>
      <c r="N107" s="351"/>
      <c r="O107" s="287">
        <f t="shared" si="20"/>
        <v>1689.96</v>
      </c>
      <c r="P107" s="26">
        <f t="shared" si="21"/>
        <v>1749.93</v>
      </c>
      <c r="Q107" s="26">
        <f t="shared" si="22"/>
        <v>1511.74</v>
      </c>
      <c r="R107" s="344">
        <f t="shared" si="23"/>
        <v>1774.14</v>
      </c>
      <c r="S107" s="349"/>
      <c r="T107" s="287">
        <f t="shared" si="24"/>
        <v>1674.79</v>
      </c>
      <c r="U107" s="26">
        <f t="shared" si="25"/>
        <v>1734.76</v>
      </c>
      <c r="V107" s="26">
        <f t="shared" si="26"/>
        <v>1496.57</v>
      </c>
      <c r="W107" s="308">
        <f t="shared" si="27"/>
        <v>1758.97</v>
      </c>
      <c r="X107" s="287"/>
      <c r="Y107" s="78">
        <f t="shared" si="28"/>
        <v>1612.74</v>
      </c>
      <c r="Z107" s="26">
        <f t="shared" si="29"/>
        <v>1672.71</v>
      </c>
      <c r="AA107" s="26">
        <f t="shared" si="30"/>
        <v>1434.52</v>
      </c>
      <c r="AB107" s="27">
        <f t="shared" si="31"/>
        <v>1696.92</v>
      </c>
      <c r="AC107" s="25"/>
      <c r="AD107" s="78">
        <f t="shared" si="32"/>
        <v>1558.81</v>
      </c>
      <c r="AE107" s="26">
        <f t="shared" si="33"/>
        <v>1618.78</v>
      </c>
      <c r="AF107" s="26">
        <f t="shared" si="34"/>
        <v>1380.59</v>
      </c>
      <c r="AG107" s="344">
        <f t="shared" si="35"/>
        <v>1642.99</v>
      </c>
    </row>
    <row r="108" spans="1:33" ht="15" customHeight="1" x14ac:dyDescent="0.2">
      <c r="A108" s="547"/>
      <c r="B108" s="12">
        <v>2</v>
      </c>
      <c r="C108" s="11">
        <f>'третья ц.к.'!C108</f>
        <v>821</v>
      </c>
      <c r="D108" s="77">
        <f>'третья ц.к.'!D108</f>
        <v>3.63</v>
      </c>
      <c r="E108" s="84">
        <f>'третья ц.к.'!E108</f>
        <v>193.34</v>
      </c>
      <c r="F108" s="85">
        <f>'третья ц.к.'!F108</f>
        <v>179.32</v>
      </c>
      <c r="G108" s="85">
        <f>'третья ц.к.'!G108</f>
        <v>121.95</v>
      </c>
      <c r="H108" s="86">
        <f>'третья ц.к.'!H108</f>
        <v>72.099999999999994</v>
      </c>
      <c r="I108" s="84"/>
      <c r="J108" s="84">
        <f t="shared" si="36"/>
        <v>589.04</v>
      </c>
      <c r="K108" s="85">
        <f t="shared" si="37"/>
        <v>649.01</v>
      </c>
      <c r="L108" s="85">
        <f t="shared" si="38"/>
        <v>410.82</v>
      </c>
      <c r="M108" s="86">
        <f t="shared" si="39"/>
        <v>673.22</v>
      </c>
      <c r="N108" s="351"/>
      <c r="O108" s="287">
        <f t="shared" si="20"/>
        <v>1607.01</v>
      </c>
      <c r="P108" s="26">
        <f t="shared" si="21"/>
        <v>1666.98</v>
      </c>
      <c r="Q108" s="26">
        <f t="shared" si="22"/>
        <v>1428.79</v>
      </c>
      <c r="R108" s="344">
        <f t="shared" si="23"/>
        <v>1691.19</v>
      </c>
      <c r="S108" s="349"/>
      <c r="T108" s="287">
        <f t="shared" si="24"/>
        <v>1592.99</v>
      </c>
      <c r="U108" s="26">
        <f t="shared" si="25"/>
        <v>1652.96</v>
      </c>
      <c r="V108" s="26">
        <f t="shared" si="26"/>
        <v>1414.77</v>
      </c>
      <c r="W108" s="308">
        <f t="shared" si="27"/>
        <v>1677.17</v>
      </c>
      <c r="X108" s="287"/>
      <c r="Y108" s="78">
        <f t="shared" si="28"/>
        <v>1535.62</v>
      </c>
      <c r="Z108" s="26">
        <f t="shared" si="29"/>
        <v>1595.59</v>
      </c>
      <c r="AA108" s="26">
        <f t="shared" si="30"/>
        <v>1357.4</v>
      </c>
      <c r="AB108" s="27">
        <f t="shared" si="31"/>
        <v>1619.8</v>
      </c>
      <c r="AC108" s="25"/>
      <c r="AD108" s="78">
        <f t="shared" si="32"/>
        <v>1485.77</v>
      </c>
      <c r="AE108" s="26">
        <f t="shared" si="33"/>
        <v>1545.74</v>
      </c>
      <c r="AF108" s="26">
        <f t="shared" si="34"/>
        <v>1307.55</v>
      </c>
      <c r="AG108" s="344">
        <f t="shared" si="35"/>
        <v>1569.95</v>
      </c>
    </row>
    <row r="109" spans="1:33" ht="15" customHeight="1" x14ac:dyDescent="0.2">
      <c r="A109" s="547"/>
      <c r="B109" s="12">
        <v>3</v>
      </c>
      <c r="C109" s="11">
        <f>'третья ц.к.'!C109</f>
        <v>794.73</v>
      </c>
      <c r="D109" s="77">
        <f>'третья ц.к.'!D109</f>
        <v>3.63</v>
      </c>
      <c r="E109" s="84">
        <f>'третья ц.к.'!E109</f>
        <v>187.15</v>
      </c>
      <c r="F109" s="85">
        <f>'третья ц.к.'!F109</f>
        <v>173.58</v>
      </c>
      <c r="G109" s="85">
        <f>'третья ц.к.'!G109</f>
        <v>118.05</v>
      </c>
      <c r="H109" s="86">
        <f>'третья ц.к.'!H109</f>
        <v>69.8</v>
      </c>
      <c r="I109" s="84"/>
      <c r="J109" s="84">
        <f t="shared" si="36"/>
        <v>589.04</v>
      </c>
      <c r="K109" s="85">
        <f t="shared" si="37"/>
        <v>649.01</v>
      </c>
      <c r="L109" s="85">
        <f t="shared" si="38"/>
        <v>410.82</v>
      </c>
      <c r="M109" s="86">
        <f t="shared" si="39"/>
        <v>673.22</v>
      </c>
      <c r="N109" s="351"/>
      <c r="O109" s="287">
        <f t="shared" si="20"/>
        <v>1574.55</v>
      </c>
      <c r="P109" s="26">
        <f t="shared" si="21"/>
        <v>1634.52</v>
      </c>
      <c r="Q109" s="26">
        <f t="shared" si="22"/>
        <v>1396.33</v>
      </c>
      <c r="R109" s="344">
        <f t="shared" si="23"/>
        <v>1658.73</v>
      </c>
      <c r="S109" s="349"/>
      <c r="T109" s="287">
        <f t="shared" si="24"/>
        <v>1560.98</v>
      </c>
      <c r="U109" s="26">
        <f t="shared" si="25"/>
        <v>1620.95</v>
      </c>
      <c r="V109" s="26">
        <f t="shared" si="26"/>
        <v>1382.76</v>
      </c>
      <c r="W109" s="308">
        <f t="shared" si="27"/>
        <v>1645.16</v>
      </c>
      <c r="X109" s="287"/>
      <c r="Y109" s="78">
        <f t="shared" si="28"/>
        <v>1505.45</v>
      </c>
      <c r="Z109" s="26">
        <f t="shared" si="29"/>
        <v>1565.42</v>
      </c>
      <c r="AA109" s="26">
        <f t="shared" si="30"/>
        <v>1327.23</v>
      </c>
      <c r="AB109" s="27">
        <f t="shared" si="31"/>
        <v>1589.63</v>
      </c>
      <c r="AC109" s="25"/>
      <c r="AD109" s="78">
        <f t="shared" si="32"/>
        <v>1457.2</v>
      </c>
      <c r="AE109" s="26">
        <f t="shared" si="33"/>
        <v>1517.17</v>
      </c>
      <c r="AF109" s="26">
        <f t="shared" si="34"/>
        <v>1278.98</v>
      </c>
      <c r="AG109" s="344">
        <f t="shared" si="35"/>
        <v>1541.38</v>
      </c>
    </row>
    <row r="110" spans="1:33" ht="15" customHeight="1" x14ac:dyDescent="0.2">
      <c r="A110" s="547"/>
      <c r="B110" s="12">
        <v>4</v>
      </c>
      <c r="C110" s="11">
        <f>'третья ц.к.'!C110</f>
        <v>834.7</v>
      </c>
      <c r="D110" s="77">
        <f>'третья ц.к.'!D110</f>
        <v>3.63</v>
      </c>
      <c r="E110" s="84">
        <f>'третья ц.к.'!E110</f>
        <v>196.56</v>
      </c>
      <c r="F110" s="85">
        <f>'третья ц.к.'!F110</f>
        <v>182.31</v>
      </c>
      <c r="G110" s="85">
        <f>'третья ц.к.'!G110</f>
        <v>123.99</v>
      </c>
      <c r="H110" s="86">
        <f>'третья ц.к.'!H110</f>
        <v>73.31</v>
      </c>
      <c r="I110" s="84"/>
      <c r="J110" s="84">
        <f t="shared" si="36"/>
        <v>589.04</v>
      </c>
      <c r="K110" s="85">
        <f t="shared" si="37"/>
        <v>649.01</v>
      </c>
      <c r="L110" s="85">
        <f t="shared" si="38"/>
        <v>410.82</v>
      </c>
      <c r="M110" s="86">
        <f t="shared" si="39"/>
        <v>673.22</v>
      </c>
      <c r="N110" s="351"/>
      <c r="O110" s="287">
        <f t="shared" si="20"/>
        <v>1623.93</v>
      </c>
      <c r="P110" s="26">
        <f t="shared" si="21"/>
        <v>1683.9</v>
      </c>
      <c r="Q110" s="26">
        <f t="shared" si="22"/>
        <v>1445.71</v>
      </c>
      <c r="R110" s="344">
        <f t="shared" si="23"/>
        <v>1708.11</v>
      </c>
      <c r="S110" s="349"/>
      <c r="T110" s="287">
        <f t="shared" si="24"/>
        <v>1609.68</v>
      </c>
      <c r="U110" s="26">
        <f t="shared" si="25"/>
        <v>1669.65</v>
      </c>
      <c r="V110" s="26">
        <f t="shared" si="26"/>
        <v>1431.46</v>
      </c>
      <c r="W110" s="308">
        <f t="shared" si="27"/>
        <v>1693.86</v>
      </c>
      <c r="X110" s="287"/>
      <c r="Y110" s="78">
        <f t="shared" si="28"/>
        <v>1551.36</v>
      </c>
      <c r="Z110" s="26">
        <f t="shared" si="29"/>
        <v>1611.33</v>
      </c>
      <c r="AA110" s="26">
        <f t="shared" si="30"/>
        <v>1373.14</v>
      </c>
      <c r="AB110" s="27">
        <f t="shared" si="31"/>
        <v>1635.54</v>
      </c>
      <c r="AC110" s="25"/>
      <c r="AD110" s="78">
        <f t="shared" si="32"/>
        <v>1500.68</v>
      </c>
      <c r="AE110" s="26">
        <f t="shared" si="33"/>
        <v>1560.65</v>
      </c>
      <c r="AF110" s="26">
        <f t="shared" si="34"/>
        <v>1322.46</v>
      </c>
      <c r="AG110" s="344">
        <f t="shared" si="35"/>
        <v>1584.86</v>
      </c>
    </row>
    <row r="111" spans="1:33" ht="15" customHeight="1" x14ac:dyDescent="0.2">
      <c r="A111" s="547"/>
      <c r="B111" s="12">
        <v>5</v>
      </c>
      <c r="C111" s="11">
        <f>'третья ц.к.'!C111</f>
        <v>865.04</v>
      </c>
      <c r="D111" s="77">
        <f>'третья ц.к.'!D111</f>
        <v>3.63</v>
      </c>
      <c r="E111" s="84">
        <f>'третья ц.к.'!E111</f>
        <v>203.71</v>
      </c>
      <c r="F111" s="85">
        <f>'третья ц.к.'!F111</f>
        <v>188.94</v>
      </c>
      <c r="G111" s="85">
        <f>'третья ц.к.'!G111</f>
        <v>128.5</v>
      </c>
      <c r="H111" s="86">
        <f>'третья ц.к.'!H111</f>
        <v>75.97</v>
      </c>
      <c r="I111" s="84"/>
      <c r="J111" s="84">
        <f t="shared" si="36"/>
        <v>589.04</v>
      </c>
      <c r="K111" s="85">
        <f t="shared" si="37"/>
        <v>649.01</v>
      </c>
      <c r="L111" s="85">
        <f t="shared" si="38"/>
        <v>410.82</v>
      </c>
      <c r="M111" s="86">
        <f t="shared" si="39"/>
        <v>673.22</v>
      </c>
      <c r="N111" s="351"/>
      <c r="O111" s="287">
        <f t="shared" si="20"/>
        <v>1661.42</v>
      </c>
      <c r="P111" s="26">
        <f t="shared" si="21"/>
        <v>1721.39</v>
      </c>
      <c r="Q111" s="26">
        <f t="shared" si="22"/>
        <v>1483.2</v>
      </c>
      <c r="R111" s="344">
        <f t="shared" si="23"/>
        <v>1745.6</v>
      </c>
      <c r="S111" s="349"/>
      <c r="T111" s="287">
        <f t="shared" si="24"/>
        <v>1646.65</v>
      </c>
      <c r="U111" s="26">
        <f t="shared" si="25"/>
        <v>1706.62</v>
      </c>
      <c r="V111" s="26">
        <f t="shared" si="26"/>
        <v>1468.43</v>
      </c>
      <c r="W111" s="308">
        <f t="shared" si="27"/>
        <v>1730.83</v>
      </c>
      <c r="X111" s="287"/>
      <c r="Y111" s="78">
        <f t="shared" si="28"/>
        <v>1586.21</v>
      </c>
      <c r="Z111" s="26">
        <f t="shared" si="29"/>
        <v>1646.18</v>
      </c>
      <c r="AA111" s="26">
        <f t="shared" si="30"/>
        <v>1407.99</v>
      </c>
      <c r="AB111" s="27">
        <f t="shared" si="31"/>
        <v>1670.39</v>
      </c>
      <c r="AC111" s="25"/>
      <c r="AD111" s="78">
        <f t="shared" si="32"/>
        <v>1533.68</v>
      </c>
      <c r="AE111" s="26">
        <f t="shared" si="33"/>
        <v>1593.65</v>
      </c>
      <c r="AF111" s="26">
        <f t="shared" si="34"/>
        <v>1355.46</v>
      </c>
      <c r="AG111" s="344">
        <f t="shared" si="35"/>
        <v>1617.86</v>
      </c>
    </row>
    <row r="112" spans="1:33" ht="15" customHeight="1" x14ac:dyDescent="0.2">
      <c r="A112" s="547"/>
      <c r="B112" s="12">
        <v>6</v>
      </c>
      <c r="C112" s="11">
        <f>'третья ц.к.'!C112</f>
        <v>1001.45</v>
      </c>
      <c r="D112" s="77">
        <f>'третья ц.к.'!D112</f>
        <v>3.63</v>
      </c>
      <c r="E112" s="84">
        <f>'третья ц.к.'!E112</f>
        <v>235.83</v>
      </c>
      <c r="F112" s="85">
        <f>'третья ц.к.'!F112</f>
        <v>218.73</v>
      </c>
      <c r="G112" s="85">
        <f>'третья ц.к.'!G112</f>
        <v>148.76</v>
      </c>
      <c r="H112" s="86">
        <f>'третья ц.к.'!H112</f>
        <v>87.95</v>
      </c>
      <c r="I112" s="84"/>
      <c r="J112" s="84">
        <f t="shared" si="36"/>
        <v>589.04</v>
      </c>
      <c r="K112" s="85">
        <f t="shared" si="37"/>
        <v>649.01</v>
      </c>
      <c r="L112" s="85">
        <f t="shared" si="38"/>
        <v>410.82</v>
      </c>
      <c r="M112" s="86">
        <f t="shared" si="39"/>
        <v>673.22</v>
      </c>
      <c r="N112" s="351"/>
      <c r="O112" s="287">
        <f t="shared" si="20"/>
        <v>1829.95</v>
      </c>
      <c r="P112" s="26">
        <f t="shared" si="21"/>
        <v>1889.92</v>
      </c>
      <c r="Q112" s="26">
        <f t="shared" si="22"/>
        <v>1651.73</v>
      </c>
      <c r="R112" s="344">
        <f t="shared" si="23"/>
        <v>1914.13</v>
      </c>
      <c r="S112" s="349"/>
      <c r="T112" s="287">
        <f t="shared" si="24"/>
        <v>1812.85</v>
      </c>
      <c r="U112" s="26">
        <f t="shared" si="25"/>
        <v>1872.82</v>
      </c>
      <c r="V112" s="26">
        <f t="shared" si="26"/>
        <v>1634.63</v>
      </c>
      <c r="W112" s="308">
        <f t="shared" si="27"/>
        <v>1897.03</v>
      </c>
      <c r="X112" s="287"/>
      <c r="Y112" s="78">
        <f t="shared" si="28"/>
        <v>1742.88</v>
      </c>
      <c r="Z112" s="26">
        <f t="shared" si="29"/>
        <v>1802.85</v>
      </c>
      <c r="AA112" s="26">
        <f t="shared" si="30"/>
        <v>1564.66</v>
      </c>
      <c r="AB112" s="27">
        <f t="shared" si="31"/>
        <v>1827.06</v>
      </c>
      <c r="AC112" s="25"/>
      <c r="AD112" s="78">
        <f t="shared" si="32"/>
        <v>1682.07</v>
      </c>
      <c r="AE112" s="26">
        <f t="shared" si="33"/>
        <v>1742.04</v>
      </c>
      <c r="AF112" s="26">
        <f t="shared" si="34"/>
        <v>1503.85</v>
      </c>
      <c r="AG112" s="344">
        <f t="shared" si="35"/>
        <v>1766.25</v>
      </c>
    </row>
    <row r="113" spans="1:33" ht="15" customHeight="1" x14ac:dyDescent="0.2">
      <c r="A113" s="547"/>
      <c r="B113" s="12">
        <v>7</v>
      </c>
      <c r="C113" s="11">
        <f>'третья ц.к.'!C113</f>
        <v>1275.78</v>
      </c>
      <c r="D113" s="77">
        <f>'третья ц.к.'!D113</f>
        <v>3.63</v>
      </c>
      <c r="E113" s="84">
        <f>'третья ц.к.'!E113</f>
        <v>300.43</v>
      </c>
      <c r="F113" s="85">
        <f>'третья ц.к.'!F113</f>
        <v>278.64999999999998</v>
      </c>
      <c r="G113" s="85">
        <f>'третья ц.к.'!G113</f>
        <v>189.51</v>
      </c>
      <c r="H113" s="86">
        <f>'третья ц.к.'!H113</f>
        <v>112.04</v>
      </c>
      <c r="I113" s="84"/>
      <c r="J113" s="84">
        <f t="shared" si="36"/>
        <v>589.04</v>
      </c>
      <c r="K113" s="85">
        <f t="shared" si="37"/>
        <v>649.01</v>
      </c>
      <c r="L113" s="85">
        <f t="shared" si="38"/>
        <v>410.82</v>
      </c>
      <c r="M113" s="86">
        <f t="shared" si="39"/>
        <v>673.22</v>
      </c>
      <c r="N113" s="351"/>
      <c r="O113" s="287">
        <f t="shared" si="20"/>
        <v>2168.88</v>
      </c>
      <c r="P113" s="26">
        <f t="shared" si="21"/>
        <v>2228.85</v>
      </c>
      <c r="Q113" s="26">
        <f t="shared" si="22"/>
        <v>1990.66</v>
      </c>
      <c r="R113" s="344">
        <f t="shared" si="23"/>
        <v>2253.06</v>
      </c>
      <c r="S113" s="349"/>
      <c r="T113" s="287">
        <f t="shared" si="24"/>
        <v>2147.1</v>
      </c>
      <c r="U113" s="26">
        <f t="shared" si="25"/>
        <v>2207.0700000000002</v>
      </c>
      <c r="V113" s="26">
        <f t="shared" si="26"/>
        <v>1968.88</v>
      </c>
      <c r="W113" s="308">
        <f t="shared" si="27"/>
        <v>2231.2800000000002</v>
      </c>
      <c r="X113" s="287"/>
      <c r="Y113" s="78">
        <f t="shared" si="28"/>
        <v>2057.96</v>
      </c>
      <c r="Z113" s="26">
        <f t="shared" si="29"/>
        <v>2117.9299999999998</v>
      </c>
      <c r="AA113" s="26">
        <f t="shared" si="30"/>
        <v>1879.74</v>
      </c>
      <c r="AB113" s="27">
        <f t="shared" si="31"/>
        <v>2142.14</v>
      </c>
      <c r="AC113" s="25"/>
      <c r="AD113" s="78">
        <f t="shared" si="32"/>
        <v>1980.49</v>
      </c>
      <c r="AE113" s="26">
        <f t="shared" si="33"/>
        <v>2040.46</v>
      </c>
      <c r="AF113" s="26">
        <f t="shared" si="34"/>
        <v>1802.27</v>
      </c>
      <c r="AG113" s="344">
        <f t="shared" si="35"/>
        <v>2064.67</v>
      </c>
    </row>
    <row r="114" spans="1:33" ht="15" customHeight="1" x14ac:dyDescent="0.2">
      <c r="A114" s="547"/>
      <c r="B114" s="12">
        <v>8</v>
      </c>
      <c r="C114" s="11">
        <f>'третья ц.к.'!C114</f>
        <v>1499.47</v>
      </c>
      <c r="D114" s="77">
        <f>'третья ц.к.'!D114</f>
        <v>3.63</v>
      </c>
      <c r="E114" s="84">
        <f>'третья ц.к.'!E114</f>
        <v>353.11</v>
      </c>
      <c r="F114" s="85">
        <f>'третья ц.к.'!F114</f>
        <v>327.51</v>
      </c>
      <c r="G114" s="85">
        <f>'третья ц.к.'!G114</f>
        <v>222.74</v>
      </c>
      <c r="H114" s="86">
        <f>'третья ц.к.'!H114</f>
        <v>131.69</v>
      </c>
      <c r="I114" s="84"/>
      <c r="J114" s="84">
        <f t="shared" si="36"/>
        <v>589.04</v>
      </c>
      <c r="K114" s="85">
        <f t="shared" si="37"/>
        <v>649.01</v>
      </c>
      <c r="L114" s="85">
        <f t="shared" si="38"/>
        <v>410.82</v>
      </c>
      <c r="M114" s="86">
        <f t="shared" si="39"/>
        <v>673.22</v>
      </c>
      <c r="N114" s="351"/>
      <c r="O114" s="287">
        <f t="shared" si="20"/>
        <v>2445.25</v>
      </c>
      <c r="P114" s="26">
        <f t="shared" si="21"/>
        <v>2505.2199999999998</v>
      </c>
      <c r="Q114" s="26">
        <f t="shared" si="22"/>
        <v>2267.0300000000002</v>
      </c>
      <c r="R114" s="344">
        <f t="shared" si="23"/>
        <v>2529.4299999999998</v>
      </c>
      <c r="S114" s="349"/>
      <c r="T114" s="287">
        <f t="shared" si="24"/>
        <v>2419.65</v>
      </c>
      <c r="U114" s="26">
        <f t="shared" si="25"/>
        <v>2479.62</v>
      </c>
      <c r="V114" s="26">
        <f t="shared" si="26"/>
        <v>2241.4299999999998</v>
      </c>
      <c r="W114" s="308">
        <f t="shared" si="27"/>
        <v>2503.83</v>
      </c>
      <c r="X114" s="287"/>
      <c r="Y114" s="78">
        <f t="shared" si="28"/>
        <v>2314.88</v>
      </c>
      <c r="Z114" s="26">
        <f t="shared" si="29"/>
        <v>2374.85</v>
      </c>
      <c r="AA114" s="26">
        <f t="shared" si="30"/>
        <v>2136.66</v>
      </c>
      <c r="AB114" s="27">
        <f t="shared" si="31"/>
        <v>2399.06</v>
      </c>
      <c r="AC114" s="25"/>
      <c r="AD114" s="78">
        <f t="shared" si="32"/>
        <v>2223.83</v>
      </c>
      <c r="AE114" s="26">
        <f t="shared" si="33"/>
        <v>2283.8000000000002</v>
      </c>
      <c r="AF114" s="26">
        <f t="shared" si="34"/>
        <v>2045.61</v>
      </c>
      <c r="AG114" s="344">
        <f t="shared" si="35"/>
        <v>2308.0100000000002</v>
      </c>
    </row>
    <row r="115" spans="1:33" ht="15" customHeight="1" x14ac:dyDescent="0.2">
      <c r="A115" s="547"/>
      <c r="B115" s="12">
        <v>9</v>
      </c>
      <c r="C115" s="11">
        <f>'третья ц.к.'!C115</f>
        <v>1575.47</v>
      </c>
      <c r="D115" s="77">
        <f>'третья ц.к.'!D115</f>
        <v>3.63</v>
      </c>
      <c r="E115" s="84">
        <f>'третья ц.к.'!E115</f>
        <v>371</v>
      </c>
      <c r="F115" s="85">
        <f>'третья ц.к.'!F115</f>
        <v>344.11</v>
      </c>
      <c r="G115" s="85">
        <f>'третья ц.к.'!G115</f>
        <v>234.03</v>
      </c>
      <c r="H115" s="86">
        <f>'третья ц.к.'!H115</f>
        <v>138.36000000000001</v>
      </c>
      <c r="I115" s="84"/>
      <c r="J115" s="84">
        <f t="shared" si="36"/>
        <v>589.04</v>
      </c>
      <c r="K115" s="85">
        <f t="shared" si="37"/>
        <v>649.01</v>
      </c>
      <c r="L115" s="85">
        <f t="shared" si="38"/>
        <v>410.82</v>
      </c>
      <c r="M115" s="86">
        <f t="shared" si="39"/>
        <v>673.22</v>
      </c>
      <c r="N115" s="351"/>
      <c r="O115" s="287">
        <f t="shared" si="20"/>
        <v>2539.14</v>
      </c>
      <c r="P115" s="26">
        <f t="shared" si="21"/>
        <v>2599.11</v>
      </c>
      <c r="Q115" s="26">
        <f t="shared" si="22"/>
        <v>2360.92</v>
      </c>
      <c r="R115" s="344">
        <f t="shared" si="23"/>
        <v>2623.32</v>
      </c>
      <c r="S115" s="349"/>
      <c r="T115" s="287">
        <f t="shared" si="24"/>
        <v>2512.25</v>
      </c>
      <c r="U115" s="26">
        <f t="shared" si="25"/>
        <v>2572.2199999999998</v>
      </c>
      <c r="V115" s="26">
        <f t="shared" si="26"/>
        <v>2334.0300000000002</v>
      </c>
      <c r="W115" s="308">
        <f t="shared" si="27"/>
        <v>2596.4299999999998</v>
      </c>
      <c r="X115" s="287"/>
      <c r="Y115" s="78">
        <f t="shared" si="28"/>
        <v>2402.17</v>
      </c>
      <c r="Z115" s="26">
        <f t="shared" si="29"/>
        <v>2462.14</v>
      </c>
      <c r="AA115" s="26">
        <f t="shared" si="30"/>
        <v>2223.9499999999998</v>
      </c>
      <c r="AB115" s="27">
        <f t="shared" si="31"/>
        <v>2486.35</v>
      </c>
      <c r="AC115" s="25"/>
      <c r="AD115" s="78">
        <f t="shared" si="32"/>
        <v>2306.5</v>
      </c>
      <c r="AE115" s="26">
        <f t="shared" si="33"/>
        <v>2366.4699999999998</v>
      </c>
      <c r="AF115" s="26">
        <f t="shared" si="34"/>
        <v>2128.2800000000002</v>
      </c>
      <c r="AG115" s="344">
        <f t="shared" si="35"/>
        <v>2390.6799999999998</v>
      </c>
    </row>
    <row r="116" spans="1:33" ht="15" customHeight="1" x14ac:dyDescent="0.2">
      <c r="A116" s="547"/>
      <c r="B116" s="12">
        <v>10</v>
      </c>
      <c r="C116" s="11">
        <f>'третья ц.к.'!C116</f>
        <v>1577.06</v>
      </c>
      <c r="D116" s="77">
        <f>'третья ц.к.'!D116</f>
        <v>3.63</v>
      </c>
      <c r="E116" s="84">
        <f>'третья ц.к.'!E116</f>
        <v>371.38</v>
      </c>
      <c r="F116" s="85">
        <f>'третья ц.к.'!F116</f>
        <v>344.46</v>
      </c>
      <c r="G116" s="85">
        <f>'третья ц.к.'!G116</f>
        <v>234.26</v>
      </c>
      <c r="H116" s="86">
        <f>'третья ц.к.'!H116</f>
        <v>138.5</v>
      </c>
      <c r="I116" s="84"/>
      <c r="J116" s="84">
        <f t="shared" si="36"/>
        <v>589.04</v>
      </c>
      <c r="K116" s="85">
        <f t="shared" si="37"/>
        <v>649.01</v>
      </c>
      <c r="L116" s="85">
        <f t="shared" si="38"/>
        <v>410.82</v>
      </c>
      <c r="M116" s="86">
        <f t="shared" si="39"/>
        <v>673.22</v>
      </c>
      <c r="N116" s="351"/>
      <c r="O116" s="287">
        <f t="shared" si="20"/>
        <v>2541.11</v>
      </c>
      <c r="P116" s="26">
        <f t="shared" si="21"/>
        <v>2601.08</v>
      </c>
      <c r="Q116" s="26">
        <f t="shared" si="22"/>
        <v>2362.89</v>
      </c>
      <c r="R116" s="344">
        <f t="shared" si="23"/>
        <v>2625.29</v>
      </c>
      <c r="S116" s="349"/>
      <c r="T116" s="287">
        <f t="shared" si="24"/>
        <v>2514.19</v>
      </c>
      <c r="U116" s="26">
        <f t="shared" si="25"/>
        <v>2574.16</v>
      </c>
      <c r="V116" s="26">
        <f t="shared" si="26"/>
        <v>2335.9699999999998</v>
      </c>
      <c r="W116" s="308">
        <f t="shared" si="27"/>
        <v>2598.37</v>
      </c>
      <c r="X116" s="287"/>
      <c r="Y116" s="78">
        <f t="shared" si="28"/>
        <v>2403.9899999999998</v>
      </c>
      <c r="Z116" s="26">
        <f t="shared" si="29"/>
        <v>2463.96</v>
      </c>
      <c r="AA116" s="26">
        <f t="shared" si="30"/>
        <v>2225.77</v>
      </c>
      <c r="AB116" s="27">
        <f t="shared" si="31"/>
        <v>2488.17</v>
      </c>
      <c r="AC116" s="25"/>
      <c r="AD116" s="78">
        <f t="shared" si="32"/>
        <v>2308.23</v>
      </c>
      <c r="AE116" s="26">
        <f t="shared" si="33"/>
        <v>2368.1999999999998</v>
      </c>
      <c r="AF116" s="26">
        <f t="shared" si="34"/>
        <v>2130.0100000000002</v>
      </c>
      <c r="AG116" s="344">
        <f t="shared" si="35"/>
        <v>2392.41</v>
      </c>
    </row>
    <row r="117" spans="1:33" ht="15" customHeight="1" x14ac:dyDescent="0.2">
      <c r="A117" s="547"/>
      <c r="B117" s="12">
        <v>11</v>
      </c>
      <c r="C117" s="11">
        <f>'третья ц.к.'!C117</f>
        <v>1573.38</v>
      </c>
      <c r="D117" s="77">
        <f>'третья ц.к.'!D117</f>
        <v>3.63</v>
      </c>
      <c r="E117" s="84">
        <f>'третья ц.к.'!E117</f>
        <v>370.51</v>
      </c>
      <c r="F117" s="85">
        <f>'третья ц.к.'!F117</f>
        <v>343.65</v>
      </c>
      <c r="G117" s="85">
        <f>'третья ц.к.'!G117</f>
        <v>233.72</v>
      </c>
      <c r="H117" s="86">
        <f>'третья ц.к.'!H117</f>
        <v>138.18</v>
      </c>
      <c r="I117" s="84"/>
      <c r="J117" s="84">
        <f t="shared" si="36"/>
        <v>589.04</v>
      </c>
      <c r="K117" s="85">
        <f t="shared" si="37"/>
        <v>649.01</v>
      </c>
      <c r="L117" s="85">
        <f t="shared" si="38"/>
        <v>410.82</v>
      </c>
      <c r="M117" s="86">
        <f t="shared" si="39"/>
        <v>673.22</v>
      </c>
      <c r="N117" s="351"/>
      <c r="O117" s="287">
        <f t="shared" si="20"/>
        <v>2536.56</v>
      </c>
      <c r="P117" s="26">
        <f t="shared" si="21"/>
        <v>2596.5300000000002</v>
      </c>
      <c r="Q117" s="26">
        <f t="shared" si="22"/>
        <v>2358.34</v>
      </c>
      <c r="R117" s="344">
        <f t="shared" si="23"/>
        <v>2620.7399999999998</v>
      </c>
      <c r="S117" s="349"/>
      <c r="T117" s="287">
        <f t="shared" si="24"/>
        <v>2509.6999999999998</v>
      </c>
      <c r="U117" s="26">
        <f t="shared" si="25"/>
        <v>2569.67</v>
      </c>
      <c r="V117" s="26">
        <f t="shared" si="26"/>
        <v>2331.48</v>
      </c>
      <c r="W117" s="308">
        <f t="shared" si="27"/>
        <v>2593.88</v>
      </c>
      <c r="X117" s="287"/>
      <c r="Y117" s="78">
        <f t="shared" si="28"/>
        <v>2399.77</v>
      </c>
      <c r="Z117" s="26">
        <f t="shared" si="29"/>
        <v>2459.7399999999998</v>
      </c>
      <c r="AA117" s="26">
        <f t="shared" si="30"/>
        <v>2221.5500000000002</v>
      </c>
      <c r="AB117" s="27">
        <f t="shared" si="31"/>
        <v>2483.9499999999998</v>
      </c>
      <c r="AC117" s="25"/>
      <c r="AD117" s="78">
        <f t="shared" si="32"/>
        <v>2304.23</v>
      </c>
      <c r="AE117" s="26">
        <f t="shared" si="33"/>
        <v>2364.1999999999998</v>
      </c>
      <c r="AF117" s="26">
        <f t="shared" si="34"/>
        <v>2126.0100000000002</v>
      </c>
      <c r="AG117" s="344">
        <f t="shared" si="35"/>
        <v>2388.41</v>
      </c>
    </row>
    <row r="118" spans="1:33" ht="15" customHeight="1" x14ac:dyDescent="0.2">
      <c r="A118" s="547"/>
      <c r="B118" s="12">
        <v>12</v>
      </c>
      <c r="C118" s="11">
        <f>'третья ц.к.'!C118</f>
        <v>1568.21</v>
      </c>
      <c r="D118" s="77">
        <f>'третья ц.к.'!D118</f>
        <v>3.63</v>
      </c>
      <c r="E118" s="84">
        <f>'третья ц.к.'!E118</f>
        <v>369.29</v>
      </c>
      <c r="F118" s="85">
        <f>'третья ц.к.'!F118</f>
        <v>342.52</v>
      </c>
      <c r="G118" s="85">
        <f>'третья ц.к.'!G118</f>
        <v>232.95</v>
      </c>
      <c r="H118" s="86">
        <f>'третья ц.к.'!H118</f>
        <v>137.72999999999999</v>
      </c>
      <c r="I118" s="84"/>
      <c r="J118" s="84">
        <f t="shared" si="36"/>
        <v>589.04</v>
      </c>
      <c r="K118" s="85">
        <f t="shared" si="37"/>
        <v>649.01</v>
      </c>
      <c r="L118" s="85">
        <f t="shared" si="38"/>
        <v>410.82</v>
      </c>
      <c r="M118" s="86">
        <f t="shared" si="39"/>
        <v>673.22</v>
      </c>
      <c r="N118" s="351"/>
      <c r="O118" s="287">
        <f t="shared" si="20"/>
        <v>2530.17</v>
      </c>
      <c r="P118" s="26">
        <f t="shared" si="21"/>
        <v>2590.14</v>
      </c>
      <c r="Q118" s="26">
        <f t="shared" si="22"/>
        <v>2351.9499999999998</v>
      </c>
      <c r="R118" s="344">
        <f t="shared" si="23"/>
        <v>2614.35</v>
      </c>
      <c r="S118" s="349"/>
      <c r="T118" s="287">
        <f t="shared" si="24"/>
        <v>2503.4</v>
      </c>
      <c r="U118" s="26">
        <f t="shared" si="25"/>
        <v>2563.37</v>
      </c>
      <c r="V118" s="26">
        <f t="shared" si="26"/>
        <v>2325.1799999999998</v>
      </c>
      <c r="W118" s="308">
        <f t="shared" si="27"/>
        <v>2587.58</v>
      </c>
      <c r="X118" s="287"/>
      <c r="Y118" s="78">
        <f t="shared" si="28"/>
        <v>2393.83</v>
      </c>
      <c r="Z118" s="26">
        <f t="shared" si="29"/>
        <v>2453.8000000000002</v>
      </c>
      <c r="AA118" s="26">
        <f t="shared" si="30"/>
        <v>2215.61</v>
      </c>
      <c r="AB118" s="27">
        <f t="shared" si="31"/>
        <v>2478.0100000000002</v>
      </c>
      <c r="AC118" s="25"/>
      <c r="AD118" s="78">
        <f t="shared" si="32"/>
        <v>2298.61</v>
      </c>
      <c r="AE118" s="26">
        <f t="shared" si="33"/>
        <v>2358.58</v>
      </c>
      <c r="AF118" s="26">
        <f t="shared" si="34"/>
        <v>2120.39</v>
      </c>
      <c r="AG118" s="344">
        <f t="shared" si="35"/>
        <v>2382.79</v>
      </c>
    </row>
    <row r="119" spans="1:33" ht="15" customHeight="1" x14ac:dyDescent="0.2">
      <c r="A119" s="547"/>
      <c r="B119" s="12">
        <v>13</v>
      </c>
      <c r="C119" s="11">
        <f>'третья ц.к.'!C119</f>
        <v>1581.73</v>
      </c>
      <c r="D119" s="77">
        <f>'третья ц.к.'!D119</f>
        <v>3.63</v>
      </c>
      <c r="E119" s="84">
        <f>'третья ц.к.'!E119</f>
        <v>372.48</v>
      </c>
      <c r="F119" s="85">
        <f>'третья ц.к.'!F119</f>
        <v>345.48</v>
      </c>
      <c r="G119" s="85">
        <f>'третья ц.к.'!G119</f>
        <v>234.96</v>
      </c>
      <c r="H119" s="86">
        <f>'третья ц.к.'!H119</f>
        <v>138.91</v>
      </c>
      <c r="I119" s="84"/>
      <c r="J119" s="84">
        <f t="shared" si="36"/>
        <v>589.04</v>
      </c>
      <c r="K119" s="85">
        <f t="shared" si="37"/>
        <v>649.01</v>
      </c>
      <c r="L119" s="85">
        <f t="shared" si="38"/>
        <v>410.82</v>
      </c>
      <c r="M119" s="86">
        <f t="shared" si="39"/>
        <v>673.22</v>
      </c>
      <c r="N119" s="351"/>
      <c r="O119" s="287">
        <f t="shared" si="20"/>
        <v>2546.88</v>
      </c>
      <c r="P119" s="26">
        <f t="shared" si="21"/>
        <v>2606.85</v>
      </c>
      <c r="Q119" s="26">
        <f t="shared" si="22"/>
        <v>2368.66</v>
      </c>
      <c r="R119" s="344">
        <f t="shared" si="23"/>
        <v>2631.06</v>
      </c>
      <c r="S119" s="349"/>
      <c r="T119" s="287">
        <f t="shared" si="24"/>
        <v>2519.88</v>
      </c>
      <c r="U119" s="26">
        <f t="shared" si="25"/>
        <v>2579.85</v>
      </c>
      <c r="V119" s="26">
        <f t="shared" si="26"/>
        <v>2341.66</v>
      </c>
      <c r="W119" s="308">
        <f t="shared" si="27"/>
        <v>2604.06</v>
      </c>
      <c r="X119" s="287"/>
      <c r="Y119" s="78">
        <f t="shared" si="28"/>
        <v>2409.36</v>
      </c>
      <c r="Z119" s="26">
        <f t="shared" si="29"/>
        <v>2469.33</v>
      </c>
      <c r="AA119" s="26">
        <f t="shared" si="30"/>
        <v>2231.14</v>
      </c>
      <c r="AB119" s="27">
        <f t="shared" si="31"/>
        <v>2493.54</v>
      </c>
      <c r="AC119" s="25"/>
      <c r="AD119" s="78">
        <f t="shared" si="32"/>
        <v>2313.31</v>
      </c>
      <c r="AE119" s="26">
        <f t="shared" si="33"/>
        <v>2373.2800000000002</v>
      </c>
      <c r="AF119" s="26">
        <f t="shared" si="34"/>
        <v>2135.09</v>
      </c>
      <c r="AG119" s="344">
        <f t="shared" si="35"/>
        <v>2397.4899999999998</v>
      </c>
    </row>
    <row r="120" spans="1:33" ht="15" customHeight="1" x14ac:dyDescent="0.2">
      <c r="A120" s="547"/>
      <c r="B120" s="12">
        <v>14</v>
      </c>
      <c r="C120" s="11">
        <f>'третья ц.к.'!C120</f>
        <v>1624.03</v>
      </c>
      <c r="D120" s="77">
        <f>'третья ц.к.'!D120</f>
        <v>3.63</v>
      </c>
      <c r="E120" s="84">
        <f>'третья ц.к.'!E120</f>
        <v>382.44</v>
      </c>
      <c r="F120" s="85">
        <f>'третья ц.к.'!F120</f>
        <v>354.71</v>
      </c>
      <c r="G120" s="85">
        <f>'третья ц.к.'!G120</f>
        <v>241.24</v>
      </c>
      <c r="H120" s="86">
        <f>'третья ц.к.'!H120</f>
        <v>142.63</v>
      </c>
      <c r="I120" s="84"/>
      <c r="J120" s="84">
        <f t="shared" si="36"/>
        <v>589.04</v>
      </c>
      <c r="K120" s="85">
        <f t="shared" si="37"/>
        <v>649.01</v>
      </c>
      <c r="L120" s="85">
        <f t="shared" si="38"/>
        <v>410.82</v>
      </c>
      <c r="M120" s="86">
        <f t="shared" si="39"/>
        <v>673.22</v>
      </c>
      <c r="N120" s="351"/>
      <c r="O120" s="287">
        <f t="shared" si="20"/>
        <v>2599.14</v>
      </c>
      <c r="P120" s="26">
        <f t="shared" si="21"/>
        <v>2659.11</v>
      </c>
      <c r="Q120" s="26">
        <f t="shared" si="22"/>
        <v>2420.92</v>
      </c>
      <c r="R120" s="344">
        <f t="shared" si="23"/>
        <v>2683.32</v>
      </c>
      <c r="S120" s="349"/>
      <c r="T120" s="287">
        <f t="shared" si="24"/>
        <v>2571.41</v>
      </c>
      <c r="U120" s="26">
        <f t="shared" si="25"/>
        <v>2631.38</v>
      </c>
      <c r="V120" s="26">
        <f t="shared" si="26"/>
        <v>2393.19</v>
      </c>
      <c r="W120" s="308">
        <f t="shared" si="27"/>
        <v>2655.59</v>
      </c>
      <c r="X120" s="287"/>
      <c r="Y120" s="78">
        <f t="shared" si="28"/>
        <v>2457.94</v>
      </c>
      <c r="Z120" s="26">
        <f t="shared" si="29"/>
        <v>2517.91</v>
      </c>
      <c r="AA120" s="26">
        <f t="shared" si="30"/>
        <v>2279.7199999999998</v>
      </c>
      <c r="AB120" s="27">
        <f t="shared" si="31"/>
        <v>2542.12</v>
      </c>
      <c r="AC120" s="25"/>
      <c r="AD120" s="78">
        <f t="shared" si="32"/>
        <v>2359.33</v>
      </c>
      <c r="AE120" s="26">
        <f t="shared" si="33"/>
        <v>2419.3000000000002</v>
      </c>
      <c r="AF120" s="26">
        <f t="shared" si="34"/>
        <v>2181.11</v>
      </c>
      <c r="AG120" s="344">
        <f t="shared" si="35"/>
        <v>2443.5100000000002</v>
      </c>
    </row>
    <row r="121" spans="1:33" ht="15" customHeight="1" x14ac:dyDescent="0.2">
      <c r="A121" s="547"/>
      <c r="B121" s="12">
        <v>15</v>
      </c>
      <c r="C121" s="11">
        <f>'третья ц.к.'!C121</f>
        <v>1606.97</v>
      </c>
      <c r="D121" s="77">
        <f>'третья ц.к.'!D121</f>
        <v>3.63</v>
      </c>
      <c r="E121" s="84">
        <f>'третья ц.к.'!E121</f>
        <v>378.42</v>
      </c>
      <c r="F121" s="85">
        <f>'третья ц.к.'!F121</f>
        <v>350.99</v>
      </c>
      <c r="G121" s="85">
        <f>'третья ц.к.'!G121</f>
        <v>238.71</v>
      </c>
      <c r="H121" s="86">
        <f>'третья ц.к.'!H121</f>
        <v>141.13</v>
      </c>
      <c r="I121" s="84"/>
      <c r="J121" s="84">
        <f t="shared" si="36"/>
        <v>589.04</v>
      </c>
      <c r="K121" s="85">
        <f t="shared" si="37"/>
        <v>649.01</v>
      </c>
      <c r="L121" s="85">
        <f t="shared" si="38"/>
        <v>410.82</v>
      </c>
      <c r="M121" s="86">
        <f t="shared" si="39"/>
        <v>673.22</v>
      </c>
      <c r="N121" s="351"/>
      <c r="O121" s="287">
        <f t="shared" si="20"/>
        <v>2578.06</v>
      </c>
      <c r="P121" s="26">
        <f t="shared" si="21"/>
        <v>2638.03</v>
      </c>
      <c r="Q121" s="26">
        <f t="shared" si="22"/>
        <v>2399.84</v>
      </c>
      <c r="R121" s="344">
        <f t="shared" si="23"/>
        <v>2662.24</v>
      </c>
      <c r="S121" s="349"/>
      <c r="T121" s="287">
        <f t="shared" si="24"/>
        <v>2550.63</v>
      </c>
      <c r="U121" s="26">
        <f t="shared" si="25"/>
        <v>2610.6</v>
      </c>
      <c r="V121" s="26">
        <f t="shared" si="26"/>
        <v>2372.41</v>
      </c>
      <c r="W121" s="308">
        <f t="shared" si="27"/>
        <v>2634.81</v>
      </c>
      <c r="X121" s="287"/>
      <c r="Y121" s="78">
        <f t="shared" si="28"/>
        <v>2438.35</v>
      </c>
      <c r="Z121" s="26">
        <f t="shared" si="29"/>
        <v>2498.3200000000002</v>
      </c>
      <c r="AA121" s="26">
        <f t="shared" si="30"/>
        <v>2260.13</v>
      </c>
      <c r="AB121" s="27">
        <f t="shared" si="31"/>
        <v>2522.5300000000002</v>
      </c>
      <c r="AC121" s="25"/>
      <c r="AD121" s="78">
        <f t="shared" si="32"/>
        <v>2340.77</v>
      </c>
      <c r="AE121" s="26">
        <f t="shared" si="33"/>
        <v>2400.7399999999998</v>
      </c>
      <c r="AF121" s="26">
        <f t="shared" si="34"/>
        <v>2162.5500000000002</v>
      </c>
      <c r="AG121" s="344">
        <f t="shared" si="35"/>
        <v>2424.9499999999998</v>
      </c>
    </row>
    <row r="122" spans="1:33" ht="15" customHeight="1" x14ac:dyDescent="0.2">
      <c r="A122" s="547"/>
      <c r="B122" s="12">
        <v>16</v>
      </c>
      <c r="C122" s="11">
        <f>'третья ц.к.'!C122</f>
        <v>1592.91</v>
      </c>
      <c r="D122" s="77">
        <f>'третья ц.к.'!D122</f>
        <v>3.63</v>
      </c>
      <c r="E122" s="84">
        <f>'третья ц.к.'!E122</f>
        <v>375.11</v>
      </c>
      <c r="F122" s="85">
        <f>'третья ц.к.'!F122</f>
        <v>347.92</v>
      </c>
      <c r="G122" s="85">
        <f>'третья ц.к.'!G122</f>
        <v>236.62</v>
      </c>
      <c r="H122" s="86">
        <f>'третья ц.к.'!H122</f>
        <v>139.9</v>
      </c>
      <c r="I122" s="84"/>
      <c r="J122" s="84">
        <f t="shared" si="36"/>
        <v>589.04</v>
      </c>
      <c r="K122" s="85">
        <f t="shared" si="37"/>
        <v>649.01</v>
      </c>
      <c r="L122" s="85">
        <f t="shared" si="38"/>
        <v>410.82</v>
      </c>
      <c r="M122" s="86">
        <f t="shared" si="39"/>
        <v>673.22</v>
      </c>
      <c r="N122" s="351"/>
      <c r="O122" s="287">
        <f t="shared" si="20"/>
        <v>2560.69</v>
      </c>
      <c r="P122" s="26">
        <f t="shared" si="21"/>
        <v>2620.66</v>
      </c>
      <c r="Q122" s="26">
        <f t="shared" si="22"/>
        <v>2382.4699999999998</v>
      </c>
      <c r="R122" s="344">
        <f t="shared" si="23"/>
        <v>2644.87</v>
      </c>
      <c r="S122" s="349"/>
      <c r="T122" s="287">
        <f t="shared" si="24"/>
        <v>2533.5</v>
      </c>
      <c r="U122" s="26">
        <f t="shared" si="25"/>
        <v>2593.4699999999998</v>
      </c>
      <c r="V122" s="26">
        <f t="shared" si="26"/>
        <v>2355.2800000000002</v>
      </c>
      <c r="W122" s="308">
        <f t="shared" si="27"/>
        <v>2617.6799999999998</v>
      </c>
      <c r="X122" s="287"/>
      <c r="Y122" s="78">
        <f t="shared" si="28"/>
        <v>2422.1999999999998</v>
      </c>
      <c r="Z122" s="26">
        <f t="shared" si="29"/>
        <v>2482.17</v>
      </c>
      <c r="AA122" s="26">
        <f t="shared" si="30"/>
        <v>2243.98</v>
      </c>
      <c r="AB122" s="27">
        <f t="shared" si="31"/>
        <v>2506.38</v>
      </c>
      <c r="AC122" s="25"/>
      <c r="AD122" s="78">
        <f t="shared" si="32"/>
        <v>2325.48</v>
      </c>
      <c r="AE122" s="26">
        <f t="shared" si="33"/>
        <v>2385.4499999999998</v>
      </c>
      <c r="AF122" s="26">
        <f t="shared" si="34"/>
        <v>2147.2600000000002</v>
      </c>
      <c r="AG122" s="344">
        <f t="shared" si="35"/>
        <v>2409.66</v>
      </c>
    </row>
    <row r="123" spans="1:33" ht="15" customHeight="1" x14ac:dyDescent="0.2">
      <c r="A123" s="547"/>
      <c r="B123" s="12">
        <v>17</v>
      </c>
      <c r="C123" s="11">
        <f>'третья ц.к.'!C123</f>
        <v>1569.68</v>
      </c>
      <c r="D123" s="77">
        <f>'третья ц.к.'!D123</f>
        <v>3.63</v>
      </c>
      <c r="E123" s="84">
        <f>'третья ц.к.'!E123</f>
        <v>369.64</v>
      </c>
      <c r="F123" s="85">
        <f>'третья ц.к.'!F123</f>
        <v>342.84</v>
      </c>
      <c r="G123" s="85">
        <f>'третья ц.к.'!G123</f>
        <v>233.17</v>
      </c>
      <c r="H123" s="86">
        <f>'третья ц.к.'!H123</f>
        <v>137.86000000000001</v>
      </c>
      <c r="I123" s="84"/>
      <c r="J123" s="84">
        <f t="shared" si="36"/>
        <v>589.04</v>
      </c>
      <c r="K123" s="85">
        <f t="shared" si="37"/>
        <v>649.01</v>
      </c>
      <c r="L123" s="85">
        <f t="shared" si="38"/>
        <v>410.82</v>
      </c>
      <c r="M123" s="86">
        <f t="shared" si="39"/>
        <v>673.22</v>
      </c>
      <c r="N123" s="351"/>
      <c r="O123" s="287">
        <f t="shared" si="20"/>
        <v>2531.9899999999998</v>
      </c>
      <c r="P123" s="26">
        <f t="shared" si="21"/>
        <v>2591.96</v>
      </c>
      <c r="Q123" s="26">
        <f t="shared" si="22"/>
        <v>2353.77</v>
      </c>
      <c r="R123" s="344">
        <f t="shared" si="23"/>
        <v>2616.17</v>
      </c>
      <c r="S123" s="349"/>
      <c r="T123" s="287">
        <f t="shared" si="24"/>
        <v>2505.19</v>
      </c>
      <c r="U123" s="26">
        <f t="shared" si="25"/>
        <v>2565.16</v>
      </c>
      <c r="V123" s="26">
        <f t="shared" si="26"/>
        <v>2326.9699999999998</v>
      </c>
      <c r="W123" s="308">
        <f t="shared" si="27"/>
        <v>2589.37</v>
      </c>
      <c r="X123" s="287"/>
      <c r="Y123" s="78">
        <f t="shared" si="28"/>
        <v>2395.52</v>
      </c>
      <c r="Z123" s="26">
        <f t="shared" si="29"/>
        <v>2455.4899999999998</v>
      </c>
      <c r="AA123" s="26">
        <f t="shared" si="30"/>
        <v>2217.3000000000002</v>
      </c>
      <c r="AB123" s="27">
        <f t="shared" si="31"/>
        <v>2479.6999999999998</v>
      </c>
      <c r="AC123" s="25"/>
      <c r="AD123" s="78">
        <f t="shared" si="32"/>
        <v>2300.21</v>
      </c>
      <c r="AE123" s="26">
        <f t="shared" si="33"/>
        <v>2360.1799999999998</v>
      </c>
      <c r="AF123" s="26">
        <f t="shared" si="34"/>
        <v>2121.9899999999998</v>
      </c>
      <c r="AG123" s="344">
        <f t="shared" si="35"/>
        <v>2384.39</v>
      </c>
    </row>
    <row r="124" spans="1:33" ht="15" customHeight="1" x14ac:dyDescent="0.2">
      <c r="A124" s="547"/>
      <c r="B124" s="12">
        <v>18</v>
      </c>
      <c r="C124" s="11">
        <f>'третья ц.к.'!C124</f>
        <v>1573.59</v>
      </c>
      <c r="D124" s="77">
        <f>'третья ц.к.'!D124</f>
        <v>3.63</v>
      </c>
      <c r="E124" s="84">
        <f>'третья ц.к.'!E124</f>
        <v>370.56</v>
      </c>
      <c r="F124" s="85">
        <f>'третья ц.к.'!F124</f>
        <v>343.7</v>
      </c>
      <c r="G124" s="85">
        <f>'третья ц.к.'!G124</f>
        <v>233.75</v>
      </c>
      <c r="H124" s="86">
        <f>'третья ц.к.'!H124</f>
        <v>138.19999999999999</v>
      </c>
      <c r="I124" s="84"/>
      <c r="J124" s="84">
        <f t="shared" si="36"/>
        <v>589.04</v>
      </c>
      <c r="K124" s="85">
        <f t="shared" si="37"/>
        <v>649.01</v>
      </c>
      <c r="L124" s="85">
        <f t="shared" si="38"/>
        <v>410.82</v>
      </c>
      <c r="M124" s="86">
        <f t="shared" si="39"/>
        <v>673.22</v>
      </c>
      <c r="N124" s="351"/>
      <c r="O124" s="287">
        <f t="shared" si="20"/>
        <v>2536.8200000000002</v>
      </c>
      <c r="P124" s="26">
        <f t="shared" si="21"/>
        <v>2596.79</v>
      </c>
      <c r="Q124" s="26">
        <f t="shared" si="22"/>
        <v>2358.6</v>
      </c>
      <c r="R124" s="344">
        <f t="shared" si="23"/>
        <v>2621</v>
      </c>
      <c r="S124" s="349"/>
      <c r="T124" s="287">
        <f t="shared" si="24"/>
        <v>2509.96</v>
      </c>
      <c r="U124" s="26">
        <f t="shared" si="25"/>
        <v>2569.9299999999998</v>
      </c>
      <c r="V124" s="26">
        <f t="shared" si="26"/>
        <v>2331.7399999999998</v>
      </c>
      <c r="W124" s="308">
        <f t="shared" si="27"/>
        <v>2594.14</v>
      </c>
      <c r="X124" s="287"/>
      <c r="Y124" s="78">
        <f t="shared" si="28"/>
        <v>2400.0100000000002</v>
      </c>
      <c r="Z124" s="26">
        <f t="shared" si="29"/>
        <v>2459.98</v>
      </c>
      <c r="AA124" s="26">
        <f t="shared" si="30"/>
        <v>2221.79</v>
      </c>
      <c r="AB124" s="27">
        <f t="shared" si="31"/>
        <v>2484.19</v>
      </c>
      <c r="AC124" s="25"/>
      <c r="AD124" s="78">
        <f t="shared" si="32"/>
        <v>2304.46</v>
      </c>
      <c r="AE124" s="26">
        <f t="shared" si="33"/>
        <v>2364.4299999999998</v>
      </c>
      <c r="AF124" s="26">
        <f t="shared" si="34"/>
        <v>2126.2399999999998</v>
      </c>
      <c r="AG124" s="344">
        <f t="shared" si="35"/>
        <v>2388.64</v>
      </c>
    </row>
    <row r="125" spans="1:33" ht="15" customHeight="1" x14ac:dyDescent="0.2">
      <c r="A125" s="547"/>
      <c r="B125" s="12">
        <v>19</v>
      </c>
      <c r="C125" s="11">
        <f>'третья ц.к.'!C125</f>
        <v>1614.42</v>
      </c>
      <c r="D125" s="77">
        <f>'третья ц.к.'!D125</f>
        <v>3.63</v>
      </c>
      <c r="E125" s="84">
        <f>'третья ц.к.'!E125</f>
        <v>380.18</v>
      </c>
      <c r="F125" s="85">
        <f>'третья ц.к.'!F125</f>
        <v>352.62</v>
      </c>
      <c r="G125" s="85">
        <f>'третья ц.к.'!G125</f>
        <v>239.81</v>
      </c>
      <c r="H125" s="86">
        <f>'третья ц.к.'!H125</f>
        <v>141.78</v>
      </c>
      <c r="I125" s="84"/>
      <c r="J125" s="84">
        <f t="shared" si="36"/>
        <v>589.04</v>
      </c>
      <c r="K125" s="85">
        <f t="shared" si="37"/>
        <v>649.01</v>
      </c>
      <c r="L125" s="85">
        <f t="shared" si="38"/>
        <v>410.82</v>
      </c>
      <c r="M125" s="86">
        <f t="shared" si="39"/>
        <v>673.22</v>
      </c>
      <c r="N125" s="351"/>
      <c r="O125" s="287">
        <f t="shared" si="20"/>
        <v>2587.27</v>
      </c>
      <c r="P125" s="26">
        <f t="shared" si="21"/>
        <v>2647.24</v>
      </c>
      <c r="Q125" s="26">
        <f t="shared" si="22"/>
        <v>2409.0500000000002</v>
      </c>
      <c r="R125" s="344">
        <f t="shared" si="23"/>
        <v>2671.45</v>
      </c>
      <c r="S125" s="349"/>
      <c r="T125" s="287">
        <f t="shared" si="24"/>
        <v>2559.71</v>
      </c>
      <c r="U125" s="26">
        <f t="shared" si="25"/>
        <v>2619.6799999999998</v>
      </c>
      <c r="V125" s="26">
        <f t="shared" si="26"/>
        <v>2381.4899999999998</v>
      </c>
      <c r="W125" s="308">
        <f t="shared" si="27"/>
        <v>2643.89</v>
      </c>
      <c r="X125" s="287"/>
      <c r="Y125" s="78">
        <f t="shared" si="28"/>
        <v>2446.9</v>
      </c>
      <c r="Z125" s="26">
        <f t="shared" si="29"/>
        <v>2506.87</v>
      </c>
      <c r="AA125" s="26">
        <f t="shared" si="30"/>
        <v>2268.6799999999998</v>
      </c>
      <c r="AB125" s="27">
        <f t="shared" si="31"/>
        <v>2531.08</v>
      </c>
      <c r="AC125" s="25"/>
      <c r="AD125" s="78">
        <f t="shared" si="32"/>
        <v>2348.87</v>
      </c>
      <c r="AE125" s="26">
        <f t="shared" si="33"/>
        <v>2408.84</v>
      </c>
      <c r="AF125" s="26">
        <f t="shared" si="34"/>
        <v>2170.65</v>
      </c>
      <c r="AG125" s="344">
        <f t="shared" si="35"/>
        <v>2433.0500000000002</v>
      </c>
    </row>
    <row r="126" spans="1:33" ht="15" customHeight="1" x14ac:dyDescent="0.2">
      <c r="A126" s="547"/>
      <c r="B126" s="12">
        <v>20</v>
      </c>
      <c r="C126" s="11">
        <f>'третья ц.к.'!C126</f>
        <v>1657.85</v>
      </c>
      <c r="D126" s="77">
        <f>'третья ц.к.'!D126</f>
        <v>3.63</v>
      </c>
      <c r="E126" s="84">
        <f>'третья ц.к.'!E126</f>
        <v>390.4</v>
      </c>
      <c r="F126" s="85">
        <f>'третья ц.к.'!F126</f>
        <v>362.1</v>
      </c>
      <c r="G126" s="85">
        <f>'третья ц.к.'!G126</f>
        <v>246.26</v>
      </c>
      <c r="H126" s="86">
        <f>'третья ц.к.'!H126</f>
        <v>145.6</v>
      </c>
      <c r="I126" s="84"/>
      <c r="J126" s="84">
        <f t="shared" si="36"/>
        <v>589.04</v>
      </c>
      <c r="K126" s="85">
        <f t="shared" si="37"/>
        <v>649.01</v>
      </c>
      <c r="L126" s="85">
        <f t="shared" si="38"/>
        <v>410.82</v>
      </c>
      <c r="M126" s="86">
        <f t="shared" si="39"/>
        <v>673.22</v>
      </c>
      <c r="N126" s="351"/>
      <c r="O126" s="287">
        <f t="shared" si="20"/>
        <v>2640.92</v>
      </c>
      <c r="P126" s="26">
        <f t="shared" si="21"/>
        <v>2700.89</v>
      </c>
      <c r="Q126" s="26">
        <f t="shared" si="22"/>
        <v>2462.6999999999998</v>
      </c>
      <c r="R126" s="344">
        <f t="shared" si="23"/>
        <v>2725.1</v>
      </c>
      <c r="S126" s="349"/>
      <c r="T126" s="287">
        <f t="shared" si="24"/>
        <v>2612.62</v>
      </c>
      <c r="U126" s="26">
        <f t="shared" si="25"/>
        <v>2672.59</v>
      </c>
      <c r="V126" s="26">
        <f t="shared" si="26"/>
        <v>2434.4</v>
      </c>
      <c r="W126" s="308">
        <f t="shared" si="27"/>
        <v>2696.8</v>
      </c>
      <c r="X126" s="287"/>
      <c r="Y126" s="78">
        <f t="shared" si="28"/>
        <v>2496.7800000000002</v>
      </c>
      <c r="Z126" s="26">
        <f t="shared" si="29"/>
        <v>2556.75</v>
      </c>
      <c r="AA126" s="26">
        <f t="shared" si="30"/>
        <v>2318.56</v>
      </c>
      <c r="AB126" s="27">
        <f t="shared" si="31"/>
        <v>2580.96</v>
      </c>
      <c r="AC126" s="25"/>
      <c r="AD126" s="78">
        <f t="shared" si="32"/>
        <v>2396.12</v>
      </c>
      <c r="AE126" s="26">
        <f t="shared" si="33"/>
        <v>2456.09</v>
      </c>
      <c r="AF126" s="26">
        <f t="shared" si="34"/>
        <v>2217.9</v>
      </c>
      <c r="AG126" s="344">
        <f t="shared" si="35"/>
        <v>2480.3000000000002</v>
      </c>
    </row>
    <row r="127" spans="1:33" ht="15" customHeight="1" x14ac:dyDescent="0.2">
      <c r="A127" s="547"/>
      <c r="B127" s="12">
        <v>21</v>
      </c>
      <c r="C127" s="11">
        <f>'третья ц.к.'!C127</f>
        <v>1592.4</v>
      </c>
      <c r="D127" s="77">
        <f>'третья ц.к.'!D127</f>
        <v>3.63</v>
      </c>
      <c r="E127" s="84">
        <f>'третья ц.к.'!E127</f>
        <v>374.99</v>
      </c>
      <c r="F127" s="85">
        <f>'третья ц.к.'!F127</f>
        <v>347.81</v>
      </c>
      <c r="G127" s="85">
        <f>'третья ц.к.'!G127</f>
        <v>236.54</v>
      </c>
      <c r="H127" s="86">
        <f>'третья ц.к.'!H127</f>
        <v>139.85</v>
      </c>
      <c r="I127" s="84"/>
      <c r="J127" s="84">
        <f t="shared" si="36"/>
        <v>589.04</v>
      </c>
      <c r="K127" s="85">
        <f t="shared" si="37"/>
        <v>649.01</v>
      </c>
      <c r="L127" s="85">
        <f t="shared" si="38"/>
        <v>410.82</v>
      </c>
      <c r="M127" s="86">
        <f t="shared" si="39"/>
        <v>673.22</v>
      </c>
      <c r="N127" s="351"/>
      <c r="O127" s="287">
        <f t="shared" si="20"/>
        <v>2560.06</v>
      </c>
      <c r="P127" s="26">
        <f t="shared" si="21"/>
        <v>2620.0300000000002</v>
      </c>
      <c r="Q127" s="26">
        <f t="shared" si="22"/>
        <v>2381.84</v>
      </c>
      <c r="R127" s="344">
        <f t="shared" si="23"/>
        <v>2644.24</v>
      </c>
      <c r="S127" s="349"/>
      <c r="T127" s="287">
        <f t="shared" si="24"/>
        <v>2532.88</v>
      </c>
      <c r="U127" s="26">
        <f t="shared" si="25"/>
        <v>2592.85</v>
      </c>
      <c r="V127" s="26">
        <f t="shared" si="26"/>
        <v>2354.66</v>
      </c>
      <c r="W127" s="308">
        <f t="shared" si="27"/>
        <v>2617.06</v>
      </c>
      <c r="X127" s="287"/>
      <c r="Y127" s="78">
        <f t="shared" si="28"/>
        <v>2421.61</v>
      </c>
      <c r="Z127" s="26">
        <f t="shared" si="29"/>
        <v>2481.58</v>
      </c>
      <c r="AA127" s="26">
        <f t="shared" si="30"/>
        <v>2243.39</v>
      </c>
      <c r="AB127" s="27">
        <f t="shared" si="31"/>
        <v>2505.79</v>
      </c>
      <c r="AC127" s="25"/>
      <c r="AD127" s="78">
        <f t="shared" si="32"/>
        <v>2324.92</v>
      </c>
      <c r="AE127" s="26">
        <f t="shared" si="33"/>
        <v>2384.89</v>
      </c>
      <c r="AF127" s="26">
        <f t="shared" si="34"/>
        <v>2146.6999999999998</v>
      </c>
      <c r="AG127" s="344">
        <f t="shared" si="35"/>
        <v>2409.1</v>
      </c>
    </row>
    <row r="128" spans="1:33" ht="15" customHeight="1" x14ac:dyDescent="0.2">
      <c r="A128" s="547"/>
      <c r="B128" s="12">
        <v>22</v>
      </c>
      <c r="C128" s="11">
        <f>'третья ц.к.'!C128</f>
        <v>1487.16</v>
      </c>
      <c r="D128" s="77">
        <f>'третья ц.к.'!D128</f>
        <v>3.63</v>
      </c>
      <c r="E128" s="84">
        <f>'третья ц.к.'!E128</f>
        <v>350.21</v>
      </c>
      <c r="F128" s="85">
        <f>'третья ц.к.'!F128</f>
        <v>324.82</v>
      </c>
      <c r="G128" s="85">
        <f>'третья ц.к.'!G128</f>
        <v>220.91</v>
      </c>
      <c r="H128" s="86">
        <f>'третья ц.к.'!H128</f>
        <v>130.61000000000001</v>
      </c>
      <c r="I128" s="84"/>
      <c r="J128" s="84">
        <f t="shared" si="36"/>
        <v>589.04</v>
      </c>
      <c r="K128" s="85">
        <f t="shared" si="37"/>
        <v>649.01</v>
      </c>
      <c r="L128" s="85">
        <f t="shared" si="38"/>
        <v>410.82</v>
      </c>
      <c r="M128" s="86">
        <f t="shared" si="39"/>
        <v>673.22</v>
      </c>
      <c r="N128" s="351"/>
      <c r="O128" s="287">
        <f t="shared" si="20"/>
        <v>2430.04</v>
      </c>
      <c r="P128" s="26">
        <f t="shared" si="21"/>
        <v>2490.0100000000002</v>
      </c>
      <c r="Q128" s="26">
        <f t="shared" si="22"/>
        <v>2251.8200000000002</v>
      </c>
      <c r="R128" s="344">
        <f t="shared" si="23"/>
        <v>2514.2199999999998</v>
      </c>
      <c r="S128" s="349"/>
      <c r="T128" s="287">
        <f t="shared" si="24"/>
        <v>2404.65</v>
      </c>
      <c r="U128" s="26">
        <f t="shared" si="25"/>
        <v>2464.62</v>
      </c>
      <c r="V128" s="26">
        <f t="shared" si="26"/>
        <v>2226.4299999999998</v>
      </c>
      <c r="W128" s="308">
        <f t="shared" si="27"/>
        <v>2488.83</v>
      </c>
      <c r="X128" s="287"/>
      <c r="Y128" s="78">
        <f t="shared" si="28"/>
        <v>2300.7399999999998</v>
      </c>
      <c r="Z128" s="26">
        <f t="shared" si="29"/>
        <v>2360.71</v>
      </c>
      <c r="AA128" s="26">
        <f t="shared" si="30"/>
        <v>2122.52</v>
      </c>
      <c r="AB128" s="27">
        <f t="shared" si="31"/>
        <v>2384.92</v>
      </c>
      <c r="AC128" s="25"/>
      <c r="AD128" s="78">
        <f t="shared" si="32"/>
        <v>2210.44</v>
      </c>
      <c r="AE128" s="26">
        <f t="shared" si="33"/>
        <v>2270.41</v>
      </c>
      <c r="AF128" s="26">
        <f t="shared" si="34"/>
        <v>2032.22</v>
      </c>
      <c r="AG128" s="344">
        <f t="shared" si="35"/>
        <v>2294.62</v>
      </c>
    </row>
    <row r="129" spans="1:33" ht="15" customHeight="1" x14ac:dyDescent="0.2">
      <c r="A129" s="548"/>
      <c r="B129" s="12">
        <v>23</v>
      </c>
      <c r="C129" s="11">
        <f>'третья ц.к.'!C129</f>
        <v>1137.3399999999999</v>
      </c>
      <c r="D129" s="77">
        <f>'третья ц.к.'!D129</f>
        <v>3.63</v>
      </c>
      <c r="E129" s="84">
        <f>'третья ц.к.'!E129</f>
        <v>267.83</v>
      </c>
      <c r="F129" s="85">
        <f>'третья ц.к.'!F129</f>
        <v>248.41</v>
      </c>
      <c r="G129" s="85">
        <f>'третья ц.к.'!G129</f>
        <v>168.95</v>
      </c>
      <c r="H129" s="86">
        <f>'третья ц.к.'!H129</f>
        <v>99.89</v>
      </c>
      <c r="I129" s="84"/>
      <c r="J129" s="84">
        <f t="shared" si="36"/>
        <v>589.04</v>
      </c>
      <c r="K129" s="85">
        <f t="shared" si="37"/>
        <v>649.01</v>
      </c>
      <c r="L129" s="85">
        <f t="shared" si="38"/>
        <v>410.82</v>
      </c>
      <c r="M129" s="86">
        <f t="shared" si="39"/>
        <v>673.22</v>
      </c>
      <c r="N129" s="351"/>
      <c r="O129" s="287">
        <f t="shared" si="20"/>
        <v>1997.84</v>
      </c>
      <c r="P129" s="26">
        <f t="shared" si="21"/>
        <v>2057.81</v>
      </c>
      <c r="Q129" s="26">
        <f t="shared" si="22"/>
        <v>1819.62</v>
      </c>
      <c r="R129" s="344">
        <f t="shared" si="23"/>
        <v>2082.02</v>
      </c>
      <c r="S129" s="349"/>
      <c r="T129" s="287">
        <f t="shared" si="24"/>
        <v>1978.42</v>
      </c>
      <c r="U129" s="26">
        <f t="shared" si="25"/>
        <v>2038.39</v>
      </c>
      <c r="V129" s="26">
        <f t="shared" si="26"/>
        <v>1800.2</v>
      </c>
      <c r="W129" s="308">
        <f t="shared" si="27"/>
        <v>2062.6</v>
      </c>
      <c r="X129" s="287"/>
      <c r="Y129" s="78">
        <f t="shared" si="28"/>
        <v>1898.96</v>
      </c>
      <c r="Z129" s="26">
        <f t="shared" si="29"/>
        <v>1958.93</v>
      </c>
      <c r="AA129" s="26">
        <f t="shared" si="30"/>
        <v>1720.74</v>
      </c>
      <c r="AB129" s="27">
        <f t="shared" si="31"/>
        <v>1983.14</v>
      </c>
      <c r="AC129" s="25"/>
      <c r="AD129" s="78">
        <f t="shared" si="32"/>
        <v>1829.9</v>
      </c>
      <c r="AE129" s="26">
        <f t="shared" si="33"/>
        <v>1889.87</v>
      </c>
      <c r="AF129" s="26">
        <f t="shared" si="34"/>
        <v>1651.68</v>
      </c>
      <c r="AG129" s="344">
        <f t="shared" si="35"/>
        <v>1914.08</v>
      </c>
    </row>
    <row r="130" spans="1:33" ht="15" customHeight="1" x14ac:dyDescent="0.2">
      <c r="A130" s="546">
        <f>'третья ц.к.'!A130:A153</f>
        <v>42984</v>
      </c>
      <c r="B130" s="12">
        <v>0</v>
      </c>
      <c r="C130" s="11">
        <f>'третья ц.к.'!C130</f>
        <v>922.64</v>
      </c>
      <c r="D130" s="77">
        <f>'третья ц.к.'!D130</f>
        <v>3.63</v>
      </c>
      <c r="E130" s="84">
        <f>'третья ц.к.'!E130</f>
        <v>217.27</v>
      </c>
      <c r="F130" s="85">
        <f>'третья ц.к.'!F130</f>
        <v>201.52</v>
      </c>
      <c r="G130" s="85">
        <f>'третья ц.к.'!G130</f>
        <v>137.05000000000001</v>
      </c>
      <c r="H130" s="86">
        <f>'третья ц.к.'!H130</f>
        <v>81.03</v>
      </c>
      <c r="I130" s="84"/>
      <c r="J130" s="84">
        <f t="shared" si="36"/>
        <v>589.04</v>
      </c>
      <c r="K130" s="85">
        <f t="shared" si="37"/>
        <v>649.01</v>
      </c>
      <c r="L130" s="85">
        <f t="shared" si="38"/>
        <v>410.82</v>
      </c>
      <c r="M130" s="86">
        <f t="shared" si="39"/>
        <v>673.22</v>
      </c>
      <c r="N130" s="351"/>
      <c r="O130" s="287">
        <f t="shared" si="20"/>
        <v>1732.58</v>
      </c>
      <c r="P130" s="26">
        <f t="shared" si="21"/>
        <v>1792.55</v>
      </c>
      <c r="Q130" s="26">
        <f t="shared" si="22"/>
        <v>1554.36</v>
      </c>
      <c r="R130" s="344">
        <f t="shared" si="23"/>
        <v>1816.76</v>
      </c>
      <c r="S130" s="349"/>
      <c r="T130" s="287">
        <f t="shared" si="24"/>
        <v>1716.83</v>
      </c>
      <c r="U130" s="26">
        <f t="shared" si="25"/>
        <v>1776.8</v>
      </c>
      <c r="V130" s="26">
        <f t="shared" si="26"/>
        <v>1538.61</v>
      </c>
      <c r="W130" s="308">
        <f t="shared" si="27"/>
        <v>1801.01</v>
      </c>
      <c r="X130" s="287"/>
      <c r="Y130" s="78">
        <f t="shared" si="28"/>
        <v>1652.36</v>
      </c>
      <c r="Z130" s="26">
        <f t="shared" si="29"/>
        <v>1712.33</v>
      </c>
      <c r="AA130" s="26">
        <f t="shared" si="30"/>
        <v>1474.14</v>
      </c>
      <c r="AB130" s="27">
        <f t="shared" si="31"/>
        <v>1736.54</v>
      </c>
      <c r="AC130" s="25"/>
      <c r="AD130" s="78">
        <f t="shared" si="32"/>
        <v>1596.34</v>
      </c>
      <c r="AE130" s="26">
        <f t="shared" si="33"/>
        <v>1656.31</v>
      </c>
      <c r="AF130" s="26">
        <f t="shared" si="34"/>
        <v>1418.12</v>
      </c>
      <c r="AG130" s="344">
        <f t="shared" si="35"/>
        <v>1680.52</v>
      </c>
    </row>
    <row r="131" spans="1:33" ht="15" customHeight="1" x14ac:dyDescent="0.2">
      <c r="A131" s="547"/>
      <c r="B131" s="12">
        <v>1</v>
      </c>
      <c r="C131" s="11">
        <f>'третья ц.к.'!C131</f>
        <v>815.23</v>
      </c>
      <c r="D131" s="77">
        <f>'третья ц.к.'!D131</f>
        <v>3.63</v>
      </c>
      <c r="E131" s="84">
        <f>'третья ц.к.'!E131</f>
        <v>191.98</v>
      </c>
      <c r="F131" s="85">
        <f>'третья ц.к.'!F131</f>
        <v>178.06</v>
      </c>
      <c r="G131" s="85">
        <f>'третья ц.к.'!G131</f>
        <v>121.1</v>
      </c>
      <c r="H131" s="86">
        <f>'третья ц.к.'!H131</f>
        <v>71.599999999999994</v>
      </c>
      <c r="I131" s="84"/>
      <c r="J131" s="84">
        <f t="shared" si="36"/>
        <v>589.04</v>
      </c>
      <c r="K131" s="85">
        <f t="shared" si="37"/>
        <v>649.01</v>
      </c>
      <c r="L131" s="85">
        <f t="shared" si="38"/>
        <v>410.82</v>
      </c>
      <c r="M131" s="86">
        <f t="shared" si="39"/>
        <v>673.22</v>
      </c>
      <c r="N131" s="351"/>
      <c r="O131" s="287">
        <f t="shared" si="20"/>
        <v>1599.88</v>
      </c>
      <c r="P131" s="26">
        <f t="shared" si="21"/>
        <v>1659.85</v>
      </c>
      <c r="Q131" s="26">
        <f t="shared" si="22"/>
        <v>1421.66</v>
      </c>
      <c r="R131" s="344">
        <f t="shared" si="23"/>
        <v>1684.06</v>
      </c>
      <c r="S131" s="349"/>
      <c r="T131" s="287">
        <f t="shared" si="24"/>
        <v>1585.96</v>
      </c>
      <c r="U131" s="26">
        <f t="shared" si="25"/>
        <v>1645.93</v>
      </c>
      <c r="V131" s="26">
        <f t="shared" si="26"/>
        <v>1407.74</v>
      </c>
      <c r="W131" s="308">
        <f t="shared" si="27"/>
        <v>1670.14</v>
      </c>
      <c r="X131" s="287"/>
      <c r="Y131" s="78">
        <f t="shared" si="28"/>
        <v>1529</v>
      </c>
      <c r="Z131" s="26">
        <f t="shared" si="29"/>
        <v>1588.97</v>
      </c>
      <c r="AA131" s="26">
        <f t="shared" si="30"/>
        <v>1350.78</v>
      </c>
      <c r="AB131" s="27">
        <f t="shared" si="31"/>
        <v>1613.18</v>
      </c>
      <c r="AC131" s="25"/>
      <c r="AD131" s="78">
        <f t="shared" si="32"/>
        <v>1479.5</v>
      </c>
      <c r="AE131" s="26">
        <f t="shared" si="33"/>
        <v>1539.47</v>
      </c>
      <c r="AF131" s="26">
        <f t="shared" si="34"/>
        <v>1301.28</v>
      </c>
      <c r="AG131" s="344">
        <f t="shared" si="35"/>
        <v>1563.68</v>
      </c>
    </row>
    <row r="132" spans="1:33" ht="15" customHeight="1" x14ac:dyDescent="0.2">
      <c r="A132" s="547"/>
      <c r="B132" s="12">
        <v>2</v>
      </c>
      <c r="C132" s="11">
        <f>'третья ц.к.'!C132</f>
        <v>767.49</v>
      </c>
      <c r="D132" s="77">
        <f>'третья ц.к.'!D132</f>
        <v>3.63</v>
      </c>
      <c r="E132" s="84">
        <f>'третья ц.к.'!E132</f>
        <v>180.73</v>
      </c>
      <c r="F132" s="85">
        <f>'третья ц.к.'!F132</f>
        <v>167.63</v>
      </c>
      <c r="G132" s="85">
        <f>'третья ц.к.'!G132</f>
        <v>114.01</v>
      </c>
      <c r="H132" s="86">
        <f>'третья ц.к.'!H132</f>
        <v>67.400000000000006</v>
      </c>
      <c r="I132" s="84"/>
      <c r="J132" s="84">
        <f t="shared" si="36"/>
        <v>589.04</v>
      </c>
      <c r="K132" s="85">
        <f t="shared" si="37"/>
        <v>649.01</v>
      </c>
      <c r="L132" s="85">
        <f t="shared" si="38"/>
        <v>410.82</v>
      </c>
      <c r="M132" s="86">
        <f t="shared" si="39"/>
        <v>673.22</v>
      </c>
      <c r="N132" s="351"/>
      <c r="O132" s="287">
        <f t="shared" si="20"/>
        <v>1540.89</v>
      </c>
      <c r="P132" s="26">
        <f t="shared" si="21"/>
        <v>1600.86</v>
      </c>
      <c r="Q132" s="26">
        <f t="shared" si="22"/>
        <v>1362.67</v>
      </c>
      <c r="R132" s="344">
        <f t="shared" si="23"/>
        <v>1625.07</v>
      </c>
      <c r="S132" s="349"/>
      <c r="T132" s="287">
        <f t="shared" si="24"/>
        <v>1527.79</v>
      </c>
      <c r="U132" s="26">
        <f t="shared" si="25"/>
        <v>1587.76</v>
      </c>
      <c r="V132" s="26">
        <f t="shared" si="26"/>
        <v>1349.57</v>
      </c>
      <c r="W132" s="308">
        <f t="shared" si="27"/>
        <v>1611.97</v>
      </c>
      <c r="X132" s="287"/>
      <c r="Y132" s="78">
        <f t="shared" si="28"/>
        <v>1474.17</v>
      </c>
      <c r="Z132" s="26">
        <f t="shared" si="29"/>
        <v>1534.14</v>
      </c>
      <c r="AA132" s="26">
        <f t="shared" si="30"/>
        <v>1295.95</v>
      </c>
      <c r="AB132" s="27">
        <f t="shared" si="31"/>
        <v>1558.35</v>
      </c>
      <c r="AC132" s="25"/>
      <c r="AD132" s="78">
        <f t="shared" si="32"/>
        <v>1427.56</v>
      </c>
      <c r="AE132" s="26">
        <f t="shared" si="33"/>
        <v>1487.53</v>
      </c>
      <c r="AF132" s="26">
        <f t="shared" si="34"/>
        <v>1249.3399999999999</v>
      </c>
      <c r="AG132" s="344">
        <f t="shared" si="35"/>
        <v>1511.74</v>
      </c>
    </row>
    <row r="133" spans="1:33" ht="15" customHeight="1" x14ac:dyDescent="0.2">
      <c r="A133" s="547"/>
      <c r="B133" s="12">
        <v>3</v>
      </c>
      <c r="C133" s="11">
        <f>'третья ц.к.'!C133</f>
        <v>743.07</v>
      </c>
      <c r="D133" s="77">
        <f>'третья ц.к.'!D133</f>
        <v>3.63</v>
      </c>
      <c r="E133" s="84">
        <f>'третья ц.к.'!E133</f>
        <v>174.98</v>
      </c>
      <c r="F133" s="85">
        <f>'третья ц.к.'!F133</f>
        <v>162.30000000000001</v>
      </c>
      <c r="G133" s="85">
        <f>'третья ц.к.'!G133</f>
        <v>110.38</v>
      </c>
      <c r="H133" s="86">
        <f>'третья ц.к.'!H133</f>
        <v>65.260000000000005</v>
      </c>
      <c r="I133" s="84"/>
      <c r="J133" s="84">
        <f t="shared" si="36"/>
        <v>589.04</v>
      </c>
      <c r="K133" s="85">
        <f t="shared" si="37"/>
        <v>649.01</v>
      </c>
      <c r="L133" s="85">
        <f t="shared" si="38"/>
        <v>410.82</v>
      </c>
      <c r="M133" s="86">
        <f t="shared" si="39"/>
        <v>673.22</v>
      </c>
      <c r="N133" s="351"/>
      <c r="O133" s="287">
        <f t="shared" si="20"/>
        <v>1510.72</v>
      </c>
      <c r="P133" s="26">
        <f t="shared" si="21"/>
        <v>1570.69</v>
      </c>
      <c r="Q133" s="26">
        <f t="shared" si="22"/>
        <v>1332.5</v>
      </c>
      <c r="R133" s="344">
        <f t="shared" si="23"/>
        <v>1594.9</v>
      </c>
      <c r="S133" s="349"/>
      <c r="T133" s="287">
        <f t="shared" si="24"/>
        <v>1498.04</v>
      </c>
      <c r="U133" s="26">
        <f t="shared" si="25"/>
        <v>1558.01</v>
      </c>
      <c r="V133" s="26">
        <f t="shared" si="26"/>
        <v>1319.82</v>
      </c>
      <c r="W133" s="308">
        <f t="shared" si="27"/>
        <v>1582.22</v>
      </c>
      <c r="X133" s="287"/>
      <c r="Y133" s="78">
        <f t="shared" si="28"/>
        <v>1446.12</v>
      </c>
      <c r="Z133" s="26">
        <f t="shared" si="29"/>
        <v>1506.09</v>
      </c>
      <c r="AA133" s="26">
        <f t="shared" si="30"/>
        <v>1267.9000000000001</v>
      </c>
      <c r="AB133" s="27">
        <f t="shared" si="31"/>
        <v>1530.3</v>
      </c>
      <c r="AC133" s="25"/>
      <c r="AD133" s="78">
        <f t="shared" si="32"/>
        <v>1401</v>
      </c>
      <c r="AE133" s="26">
        <f t="shared" si="33"/>
        <v>1460.97</v>
      </c>
      <c r="AF133" s="26">
        <f t="shared" si="34"/>
        <v>1222.78</v>
      </c>
      <c r="AG133" s="344">
        <f t="shared" si="35"/>
        <v>1485.18</v>
      </c>
    </row>
    <row r="134" spans="1:33" ht="15" customHeight="1" x14ac:dyDescent="0.2">
      <c r="A134" s="547"/>
      <c r="B134" s="12">
        <v>4</v>
      </c>
      <c r="C134" s="11">
        <f>'третья ц.к.'!C134</f>
        <v>781.93</v>
      </c>
      <c r="D134" s="77">
        <f>'третья ц.к.'!D134</f>
        <v>3.63</v>
      </c>
      <c r="E134" s="84">
        <f>'третья ц.к.'!E134</f>
        <v>184.14</v>
      </c>
      <c r="F134" s="85">
        <f>'третья ц.к.'!F134</f>
        <v>170.79</v>
      </c>
      <c r="G134" s="85">
        <f>'третья ц.к.'!G134</f>
        <v>116.15</v>
      </c>
      <c r="H134" s="86">
        <f>'третья ц.к.'!H134</f>
        <v>68.67</v>
      </c>
      <c r="I134" s="84"/>
      <c r="J134" s="84">
        <f t="shared" si="36"/>
        <v>589.04</v>
      </c>
      <c r="K134" s="85">
        <f t="shared" si="37"/>
        <v>649.01</v>
      </c>
      <c r="L134" s="85">
        <f t="shared" si="38"/>
        <v>410.82</v>
      </c>
      <c r="M134" s="86">
        <f t="shared" si="39"/>
        <v>673.22</v>
      </c>
      <c r="N134" s="351"/>
      <c r="O134" s="287">
        <f t="shared" si="20"/>
        <v>1558.74</v>
      </c>
      <c r="P134" s="26">
        <f t="shared" si="21"/>
        <v>1618.71</v>
      </c>
      <c r="Q134" s="26">
        <f t="shared" si="22"/>
        <v>1380.52</v>
      </c>
      <c r="R134" s="344">
        <f t="shared" si="23"/>
        <v>1642.92</v>
      </c>
      <c r="S134" s="349"/>
      <c r="T134" s="287">
        <f t="shared" si="24"/>
        <v>1545.39</v>
      </c>
      <c r="U134" s="26">
        <f t="shared" si="25"/>
        <v>1605.36</v>
      </c>
      <c r="V134" s="26">
        <f t="shared" si="26"/>
        <v>1367.17</v>
      </c>
      <c r="W134" s="308">
        <f t="shared" si="27"/>
        <v>1629.57</v>
      </c>
      <c r="X134" s="287"/>
      <c r="Y134" s="78">
        <f t="shared" si="28"/>
        <v>1490.75</v>
      </c>
      <c r="Z134" s="26">
        <f t="shared" si="29"/>
        <v>1550.72</v>
      </c>
      <c r="AA134" s="26">
        <f t="shared" si="30"/>
        <v>1312.53</v>
      </c>
      <c r="AB134" s="27">
        <f t="shared" si="31"/>
        <v>1574.93</v>
      </c>
      <c r="AC134" s="25"/>
      <c r="AD134" s="78">
        <f t="shared" si="32"/>
        <v>1443.27</v>
      </c>
      <c r="AE134" s="26">
        <f t="shared" si="33"/>
        <v>1503.24</v>
      </c>
      <c r="AF134" s="26">
        <f t="shared" si="34"/>
        <v>1265.05</v>
      </c>
      <c r="AG134" s="344">
        <f t="shared" si="35"/>
        <v>1527.45</v>
      </c>
    </row>
    <row r="135" spans="1:33" ht="15" customHeight="1" x14ac:dyDescent="0.2">
      <c r="A135" s="547"/>
      <c r="B135" s="12">
        <v>5</v>
      </c>
      <c r="C135" s="11">
        <f>'третья ц.к.'!C135</f>
        <v>845.95</v>
      </c>
      <c r="D135" s="77">
        <f>'третья ц.к.'!D135</f>
        <v>3.63</v>
      </c>
      <c r="E135" s="84">
        <f>'третья ц.к.'!E135</f>
        <v>199.21</v>
      </c>
      <c r="F135" s="85">
        <f>'третья ц.к.'!F135</f>
        <v>184.77</v>
      </c>
      <c r="G135" s="85">
        <f>'третья ц.к.'!G135</f>
        <v>125.66</v>
      </c>
      <c r="H135" s="86">
        <f>'третья ц.к.'!H135</f>
        <v>74.290000000000006</v>
      </c>
      <c r="I135" s="84"/>
      <c r="J135" s="84">
        <f t="shared" si="36"/>
        <v>589.04</v>
      </c>
      <c r="K135" s="85">
        <f t="shared" si="37"/>
        <v>649.01</v>
      </c>
      <c r="L135" s="85">
        <f t="shared" si="38"/>
        <v>410.82</v>
      </c>
      <c r="M135" s="86">
        <f t="shared" si="39"/>
        <v>673.22</v>
      </c>
      <c r="N135" s="351"/>
      <c r="O135" s="287">
        <f t="shared" si="20"/>
        <v>1637.83</v>
      </c>
      <c r="P135" s="26">
        <f t="shared" si="21"/>
        <v>1697.8</v>
      </c>
      <c r="Q135" s="26">
        <f t="shared" si="22"/>
        <v>1459.61</v>
      </c>
      <c r="R135" s="344">
        <f t="shared" si="23"/>
        <v>1722.01</v>
      </c>
      <c r="S135" s="349"/>
      <c r="T135" s="287">
        <f t="shared" si="24"/>
        <v>1623.39</v>
      </c>
      <c r="U135" s="26">
        <f t="shared" si="25"/>
        <v>1683.36</v>
      </c>
      <c r="V135" s="26">
        <f t="shared" si="26"/>
        <v>1445.17</v>
      </c>
      <c r="W135" s="308">
        <f t="shared" si="27"/>
        <v>1707.57</v>
      </c>
      <c r="X135" s="287"/>
      <c r="Y135" s="78">
        <f t="shared" si="28"/>
        <v>1564.28</v>
      </c>
      <c r="Z135" s="26">
        <f t="shared" si="29"/>
        <v>1624.25</v>
      </c>
      <c r="AA135" s="26">
        <f t="shared" si="30"/>
        <v>1386.06</v>
      </c>
      <c r="AB135" s="27">
        <f t="shared" si="31"/>
        <v>1648.46</v>
      </c>
      <c r="AC135" s="25"/>
      <c r="AD135" s="78">
        <f t="shared" si="32"/>
        <v>1512.91</v>
      </c>
      <c r="AE135" s="26">
        <f t="shared" si="33"/>
        <v>1572.88</v>
      </c>
      <c r="AF135" s="26">
        <f t="shared" si="34"/>
        <v>1334.69</v>
      </c>
      <c r="AG135" s="344">
        <f t="shared" si="35"/>
        <v>1597.09</v>
      </c>
    </row>
    <row r="136" spans="1:33" ht="15" customHeight="1" x14ac:dyDescent="0.2">
      <c r="A136" s="547"/>
      <c r="B136" s="12">
        <v>6</v>
      </c>
      <c r="C136" s="11">
        <f>'третья ц.к.'!C136</f>
        <v>1071.8800000000001</v>
      </c>
      <c r="D136" s="77">
        <f>'третья ц.к.'!D136</f>
        <v>3.63</v>
      </c>
      <c r="E136" s="84">
        <f>'третья ц.к.'!E136</f>
        <v>252.41</v>
      </c>
      <c r="F136" s="85">
        <f>'третья ц.к.'!F136</f>
        <v>234.12</v>
      </c>
      <c r="G136" s="85">
        <f>'третья ц.к.'!G136</f>
        <v>159.22</v>
      </c>
      <c r="H136" s="86">
        <f>'третья ц.к.'!H136</f>
        <v>94.14</v>
      </c>
      <c r="I136" s="84"/>
      <c r="J136" s="84">
        <f t="shared" si="36"/>
        <v>589.04</v>
      </c>
      <c r="K136" s="85">
        <f t="shared" si="37"/>
        <v>649.01</v>
      </c>
      <c r="L136" s="85">
        <f t="shared" si="38"/>
        <v>410.82</v>
      </c>
      <c r="M136" s="86">
        <f t="shared" si="39"/>
        <v>673.22</v>
      </c>
      <c r="N136" s="351"/>
      <c r="O136" s="287">
        <f t="shared" si="20"/>
        <v>1916.96</v>
      </c>
      <c r="P136" s="26">
        <f t="shared" si="21"/>
        <v>1976.93</v>
      </c>
      <c r="Q136" s="26">
        <f t="shared" si="22"/>
        <v>1738.74</v>
      </c>
      <c r="R136" s="344">
        <f t="shared" si="23"/>
        <v>2001.14</v>
      </c>
      <c r="S136" s="349"/>
      <c r="T136" s="287">
        <f t="shared" si="24"/>
        <v>1898.67</v>
      </c>
      <c r="U136" s="26">
        <f t="shared" si="25"/>
        <v>1958.64</v>
      </c>
      <c r="V136" s="26">
        <f t="shared" si="26"/>
        <v>1720.45</v>
      </c>
      <c r="W136" s="308">
        <f t="shared" si="27"/>
        <v>1982.85</v>
      </c>
      <c r="X136" s="287"/>
      <c r="Y136" s="78">
        <f t="shared" si="28"/>
        <v>1823.77</v>
      </c>
      <c r="Z136" s="26">
        <f t="shared" si="29"/>
        <v>1883.74</v>
      </c>
      <c r="AA136" s="26">
        <f t="shared" si="30"/>
        <v>1645.55</v>
      </c>
      <c r="AB136" s="27">
        <f t="shared" si="31"/>
        <v>1907.95</v>
      </c>
      <c r="AC136" s="25"/>
      <c r="AD136" s="78">
        <f t="shared" si="32"/>
        <v>1758.69</v>
      </c>
      <c r="AE136" s="26">
        <f t="shared" si="33"/>
        <v>1818.66</v>
      </c>
      <c r="AF136" s="26">
        <f t="shared" si="34"/>
        <v>1580.47</v>
      </c>
      <c r="AG136" s="344">
        <f t="shared" si="35"/>
        <v>1842.87</v>
      </c>
    </row>
    <row r="137" spans="1:33" ht="15" customHeight="1" x14ac:dyDescent="0.2">
      <c r="A137" s="547"/>
      <c r="B137" s="12">
        <v>7</v>
      </c>
      <c r="C137" s="11">
        <f>'третья ц.к.'!C137</f>
        <v>1311.2</v>
      </c>
      <c r="D137" s="77">
        <f>'третья ц.к.'!D137</f>
        <v>3.63</v>
      </c>
      <c r="E137" s="84">
        <f>'третья ц.к.'!E137</f>
        <v>308.77</v>
      </c>
      <c r="F137" s="85">
        <f>'третья ц.к.'!F137</f>
        <v>286.39</v>
      </c>
      <c r="G137" s="85">
        <f>'третья ц.к.'!G137</f>
        <v>194.77</v>
      </c>
      <c r="H137" s="86">
        <f>'третья ц.к.'!H137</f>
        <v>115.15</v>
      </c>
      <c r="I137" s="84"/>
      <c r="J137" s="84">
        <f t="shared" si="36"/>
        <v>589.04</v>
      </c>
      <c r="K137" s="85">
        <f t="shared" si="37"/>
        <v>649.01</v>
      </c>
      <c r="L137" s="85">
        <f t="shared" si="38"/>
        <v>410.82</v>
      </c>
      <c r="M137" s="86">
        <f t="shared" si="39"/>
        <v>673.22</v>
      </c>
      <c r="N137" s="351"/>
      <c r="O137" s="287">
        <f t="shared" si="20"/>
        <v>2212.64</v>
      </c>
      <c r="P137" s="26">
        <f t="shared" si="21"/>
        <v>2272.61</v>
      </c>
      <c r="Q137" s="26">
        <f t="shared" si="22"/>
        <v>2034.42</v>
      </c>
      <c r="R137" s="344">
        <f t="shared" si="23"/>
        <v>2296.8200000000002</v>
      </c>
      <c r="S137" s="349"/>
      <c r="T137" s="287">
        <f t="shared" si="24"/>
        <v>2190.2600000000002</v>
      </c>
      <c r="U137" s="26">
        <f t="shared" si="25"/>
        <v>2250.23</v>
      </c>
      <c r="V137" s="26">
        <f t="shared" si="26"/>
        <v>2012.04</v>
      </c>
      <c r="W137" s="308">
        <f t="shared" si="27"/>
        <v>2274.44</v>
      </c>
      <c r="X137" s="287"/>
      <c r="Y137" s="78">
        <f t="shared" si="28"/>
        <v>2098.64</v>
      </c>
      <c r="Z137" s="26">
        <f t="shared" si="29"/>
        <v>2158.61</v>
      </c>
      <c r="AA137" s="26">
        <f t="shared" si="30"/>
        <v>1920.42</v>
      </c>
      <c r="AB137" s="27">
        <f t="shared" si="31"/>
        <v>2182.8200000000002</v>
      </c>
      <c r="AC137" s="25"/>
      <c r="AD137" s="78">
        <f t="shared" si="32"/>
        <v>2019.02</v>
      </c>
      <c r="AE137" s="26">
        <f t="shared" si="33"/>
        <v>2078.9899999999998</v>
      </c>
      <c r="AF137" s="26">
        <f t="shared" si="34"/>
        <v>1840.8</v>
      </c>
      <c r="AG137" s="344">
        <f t="shared" si="35"/>
        <v>2103.1999999999998</v>
      </c>
    </row>
    <row r="138" spans="1:33" ht="15" customHeight="1" x14ac:dyDescent="0.2">
      <c r="A138" s="547"/>
      <c r="B138" s="12">
        <v>8</v>
      </c>
      <c r="C138" s="11">
        <f>'третья ц.к.'!C138</f>
        <v>1486.9</v>
      </c>
      <c r="D138" s="77">
        <f>'третья ц.к.'!D138</f>
        <v>3.63</v>
      </c>
      <c r="E138" s="84">
        <f>'третья ц.к.'!E138</f>
        <v>350.15</v>
      </c>
      <c r="F138" s="85">
        <f>'третья ц.к.'!F138</f>
        <v>324.76</v>
      </c>
      <c r="G138" s="85">
        <f>'третья ц.к.'!G138</f>
        <v>220.87</v>
      </c>
      <c r="H138" s="86">
        <f>'третья ц.к.'!H138</f>
        <v>130.59</v>
      </c>
      <c r="I138" s="84"/>
      <c r="J138" s="84">
        <f t="shared" si="36"/>
        <v>589.04</v>
      </c>
      <c r="K138" s="85">
        <f t="shared" si="37"/>
        <v>649.01</v>
      </c>
      <c r="L138" s="85">
        <f t="shared" si="38"/>
        <v>410.82</v>
      </c>
      <c r="M138" s="86">
        <f t="shared" si="39"/>
        <v>673.22</v>
      </c>
      <c r="N138" s="351"/>
      <c r="O138" s="287">
        <f t="shared" si="20"/>
        <v>2429.7199999999998</v>
      </c>
      <c r="P138" s="26">
        <f t="shared" si="21"/>
        <v>2489.69</v>
      </c>
      <c r="Q138" s="26">
        <f t="shared" si="22"/>
        <v>2251.5</v>
      </c>
      <c r="R138" s="344">
        <f t="shared" si="23"/>
        <v>2513.9</v>
      </c>
      <c r="S138" s="349"/>
      <c r="T138" s="287">
        <f t="shared" si="24"/>
        <v>2404.33</v>
      </c>
      <c r="U138" s="26">
        <f t="shared" si="25"/>
        <v>2464.3000000000002</v>
      </c>
      <c r="V138" s="26">
        <f t="shared" si="26"/>
        <v>2226.11</v>
      </c>
      <c r="W138" s="308">
        <f t="shared" si="27"/>
        <v>2488.5100000000002</v>
      </c>
      <c r="X138" s="287"/>
      <c r="Y138" s="78">
        <f t="shared" si="28"/>
        <v>2300.44</v>
      </c>
      <c r="Z138" s="26">
        <f t="shared" si="29"/>
        <v>2360.41</v>
      </c>
      <c r="AA138" s="26">
        <f t="shared" si="30"/>
        <v>2122.2199999999998</v>
      </c>
      <c r="AB138" s="27">
        <f t="shared" si="31"/>
        <v>2384.62</v>
      </c>
      <c r="AC138" s="25"/>
      <c r="AD138" s="78">
        <f t="shared" si="32"/>
        <v>2210.16</v>
      </c>
      <c r="AE138" s="26">
        <f t="shared" si="33"/>
        <v>2270.13</v>
      </c>
      <c r="AF138" s="26">
        <f t="shared" si="34"/>
        <v>2031.94</v>
      </c>
      <c r="AG138" s="344">
        <f t="shared" si="35"/>
        <v>2294.34</v>
      </c>
    </row>
    <row r="139" spans="1:33" ht="15" customHeight="1" x14ac:dyDescent="0.2">
      <c r="A139" s="547"/>
      <c r="B139" s="12">
        <v>9</v>
      </c>
      <c r="C139" s="11">
        <f>'третья ц.к.'!C139</f>
        <v>1578.23</v>
      </c>
      <c r="D139" s="77">
        <f>'третья ц.к.'!D139</f>
        <v>3.63</v>
      </c>
      <c r="E139" s="84">
        <f>'третья ц.к.'!E139</f>
        <v>371.65</v>
      </c>
      <c r="F139" s="85">
        <f>'третья ц.к.'!F139</f>
        <v>344.71</v>
      </c>
      <c r="G139" s="85">
        <f>'третья ц.к.'!G139</f>
        <v>234.44</v>
      </c>
      <c r="H139" s="86">
        <f>'третья ц.к.'!H139</f>
        <v>138.61000000000001</v>
      </c>
      <c r="I139" s="84"/>
      <c r="J139" s="84">
        <f t="shared" si="36"/>
        <v>589.04</v>
      </c>
      <c r="K139" s="85">
        <f t="shared" si="37"/>
        <v>649.01</v>
      </c>
      <c r="L139" s="85">
        <f t="shared" si="38"/>
        <v>410.82</v>
      </c>
      <c r="M139" s="86">
        <f t="shared" si="39"/>
        <v>673.22</v>
      </c>
      <c r="N139" s="351"/>
      <c r="O139" s="287">
        <f t="shared" ref="O139:O202" si="40">ROUND(C139+D139+E139+J139,2)</f>
        <v>2542.5500000000002</v>
      </c>
      <c r="P139" s="26">
        <f t="shared" ref="P139:P202" si="41">ROUND(C139+D139+E139+K139,2)</f>
        <v>2602.52</v>
      </c>
      <c r="Q139" s="26">
        <f t="shared" ref="Q139:Q202" si="42">ROUND(C139+D139+E139+L139,2)</f>
        <v>2364.33</v>
      </c>
      <c r="R139" s="344">
        <f t="shared" ref="R139:R202" si="43">ROUND(C139+D139+E139+M139,2)</f>
        <v>2626.73</v>
      </c>
      <c r="S139" s="349"/>
      <c r="T139" s="287">
        <f t="shared" ref="T139:T202" si="44">ROUND(C139+D139+F139+J139,2)</f>
        <v>2515.61</v>
      </c>
      <c r="U139" s="26">
        <f t="shared" ref="U139:U202" si="45">ROUND(C139+D139+F139+K139,2)</f>
        <v>2575.58</v>
      </c>
      <c r="V139" s="26">
        <f t="shared" ref="V139:V202" si="46">ROUND(C139+D139+F139+L139,2)</f>
        <v>2337.39</v>
      </c>
      <c r="W139" s="308">
        <f t="shared" ref="W139:W202" si="47">ROUND(C139+D139+F139+M139,2)</f>
        <v>2599.79</v>
      </c>
      <c r="X139" s="287"/>
      <c r="Y139" s="78">
        <f t="shared" ref="Y139:Y202" si="48">ROUND(C139+D139+G139+J139,2)</f>
        <v>2405.34</v>
      </c>
      <c r="Z139" s="26">
        <f t="shared" ref="Z139:Z202" si="49">ROUND(C139+D139+G139+K139,2)</f>
        <v>2465.31</v>
      </c>
      <c r="AA139" s="26">
        <f t="shared" ref="AA139:AA202" si="50">ROUND(C139+D139+G139+L139,2)</f>
        <v>2227.12</v>
      </c>
      <c r="AB139" s="27">
        <f t="shared" ref="AB139:AB202" si="51">ROUND(C139+D139+G139+M139,2)</f>
        <v>2489.52</v>
      </c>
      <c r="AC139" s="25"/>
      <c r="AD139" s="78">
        <f t="shared" ref="AD139:AD202" si="52">ROUND(C139+D139+H139+J139,2)</f>
        <v>2309.5100000000002</v>
      </c>
      <c r="AE139" s="26">
        <f t="shared" ref="AE139:AE202" si="53">ROUND(C139+D139+H139+K139,2)</f>
        <v>2369.48</v>
      </c>
      <c r="AF139" s="26">
        <f t="shared" ref="AF139:AF202" si="54">ROUND(C139+D139+H139+L139,2)</f>
        <v>2131.29</v>
      </c>
      <c r="AG139" s="344">
        <f t="shared" ref="AG139:AG202" si="55">ROUND(C139+D139+H139+M139,2)</f>
        <v>2393.69</v>
      </c>
    </row>
    <row r="140" spans="1:33" ht="15" customHeight="1" x14ac:dyDescent="0.2">
      <c r="A140" s="547"/>
      <c r="B140" s="12">
        <v>10</v>
      </c>
      <c r="C140" s="11">
        <f>'третья ц.к.'!C140</f>
        <v>1578.85</v>
      </c>
      <c r="D140" s="77">
        <f>'третья ц.к.'!D140</f>
        <v>3.63</v>
      </c>
      <c r="E140" s="84">
        <f>'третья ц.к.'!E140</f>
        <v>371.8</v>
      </c>
      <c r="F140" s="85">
        <f>'третья ц.к.'!F140</f>
        <v>344.85</v>
      </c>
      <c r="G140" s="85">
        <f>'третья ц.к.'!G140</f>
        <v>234.53</v>
      </c>
      <c r="H140" s="86">
        <f>'третья ц.к.'!H140</f>
        <v>138.66</v>
      </c>
      <c r="I140" s="84"/>
      <c r="J140" s="84">
        <f t="shared" ref="J140:J203" si="56">J139</f>
        <v>589.04</v>
      </c>
      <c r="K140" s="85">
        <f t="shared" ref="K140:K203" si="57">K139</f>
        <v>649.01</v>
      </c>
      <c r="L140" s="85">
        <f t="shared" ref="L140:L203" si="58">L139</f>
        <v>410.82</v>
      </c>
      <c r="M140" s="86">
        <f t="shared" ref="M140:M203" si="59">M139</f>
        <v>673.22</v>
      </c>
      <c r="N140" s="351"/>
      <c r="O140" s="287">
        <f t="shared" si="40"/>
        <v>2543.3200000000002</v>
      </c>
      <c r="P140" s="26">
        <f t="shared" si="41"/>
        <v>2603.29</v>
      </c>
      <c r="Q140" s="26">
        <f t="shared" si="42"/>
        <v>2365.1</v>
      </c>
      <c r="R140" s="344">
        <f t="shared" si="43"/>
        <v>2627.5</v>
      </c>
      <c r="S140" s="349"/>
      <c r="T140" s="287">
        <f t="shared" si="44"/>
        <v>2516.37</v>
      </c>
      <c r="U140" s="26">
        <f t="shared" si="45"/>
        <v>2576.34</v>
      </c>
      <c r="V140" s="26">
        <f t="shared" si="46"/>
        <v>2338.15</v>
      </c>
      <c r="W140" s="308">
        <f t="shared" si="47"/>
        <v>2600.5500000000002</v>
      </c>
      <c r="X140" s="287"/>
      <c r="Y140" s="78">
        <f t="shared" si="48"/>
        <v>2406.0500000000002</v>
      </c>
      <c r="Z140" s="26">
        <f t="shared" si="49"/>
        <v>2466.02</v>
      </c>
      <c r="AA140" s="26">
        <f t="shared" si="50"/>
        <v>2227.83</v>
      </c>
      <c r="AB140" s="27">
        <f t="shared" si="51"/>
        <v>2490.23</v>
      </c>
      <c r="AC140" s="25"/>
      <c r="AD140" s="78">
        <f t="shared" si="52"/>
        <v>2310.1799999999998</v>
      </c>
      <c r="AE140" s="26">
        <f t="shared" si="53"/>
        <v>2370.15</v>
      </c>
      <c r="AF140" s="26">
        <f t="shared" si="54"/>
        <v>2131.96</v>
      </c>
      <c r="AG140" s="344">
        <f t="shared" si="55"/>
        <v>2394.36</v>
      </c>
    </row>
    <row r="141" spans="1:33" ht="15" customHeight="1" x14ac:dyDescent="0.2">
      <c r="A141" s="547"/>
      <c r="B141" s="12">
        <v>11</v>
      </c>
      <c r="C141" s="11">
        <f>'третья ц.к.'!C141</f>
        <v>1575.53</v>
      </c>
      <c r="D141" s="77">
        <f>'третья ц.к.'!D141</f>
        <v>3.63</v>
      </c>
      <c r="E141" s="84">
        <f>'третья ц.к.'!E141</f>
        <v>371.02</v>
      </c>
      <c r="F141" s="85">
        <f>'третья ц.к.'!F141</f>
        <v>344.12</v>
      </c>
      <c r="G141" s="85">
        <f>'третья ц.к.'!G141</f>
        <v>234.04</v>
      </c>
      <c r="H141" s="86">
        <f>'третья ц.к.'!H141</f>
        <v>138.37</v>
      </c>
      <c r="I141" s="84"/>
      <c r="J141" s="84">
        <f t="shared" si="56"/>
        <v>589.04</v>
      </c>
      <c r="K141" s="85">
        <f t="shared" si="57"/>
        <v>649.01</v>
      </c>
      <c r="L141" s="85">
        <f t="shared" si="58"/>
        <v>410.82</v>
      </c>
      <c r="M141" s="86">
        <f t="shared" si="59"/>
        <v>673.22</v>
      </c>
      <c r="N141" s="351"/>
      <c r="O141" s="287">
        <f t="shared" si="40"/>
        <v>2539.2199999999998</v>
      </c>
      <c r="P141" s="26">
        <f t="shared" si="41"/>
        <v>2599.19</v>
      </c>
      <c r="Q141" s="26">
        <f t="shared" si="42"/>
        <v>2361</v>
      </c>
      <c r="R141" s="344">
        <f t="shared" si="43"/>
        <v>2623.4</v>
      </c>
      <c r="S141" s="349"/>
      <c r="T141" s="287">
        <f t="shared" si="44"/>
        <v>2512.3200000000002</v>
      </c>
      <c r="U141" s="26">
        <f t="shared" si="45"/>
        <v>2572.29</v>
      </c>
      <c r="V141" s="26">
        <f t="shared" si="46"/>
        <v>2334.1</v>
      </c>
      <c r="W141" s="308">
        <f t="shared" si="47"/>
        <v>2596.5</v>
      </c>
      <c r="X141" s="287"/>
      <c r="Y141" s="78">
        <f t="shared" si="48"/>
        <v>2402.2399999999998</v>
      </c>
      <c r="Z141" s="26">
        <f t="shared" si="49"/>
        <v>2462.21</v>
      </c>
      <c r="AA141" s="26">
        <f t="shared" si="50"/>
        <v>2224.02</v>
      </c>
      <c r="AB141" s="27">
        <f t="shared" si="51"/>
        <v>2486.42</v>
      </c>
      <c r="AC141" s="25"/>
      <c r="AD141" s="78">
        <f t="shared" si="52"/>
        <v>2306.5700000000002</v>
      </c>
      <c r="AE141" s="26">
        <f t="shared" si="53"/>
        <v>2366.54</v>
      </c>
      <c r="AF141" s="26">
        <f t="shared" si="54"/>
        <v>2128.35</v>
      </c>
      <c r="AG141" s="344">
        <f t="shared" si="55"/>
        <v>2390.75</v>
      </c>
    </row>
    <row r="142" spans="1:33" ht="15" customHeight="1" x14ac:dyDescent="0.2">
      <c r="A142" s="547"/>
      <c r="B142" s="12">
        <v>12</v>
      </c>
      <c r="C142" s="11">
        <f>'третья ц.к.'!C142</f>
        <v>1564.12</v>
      </c>
      <c r="D142" s="77">
        <f>'третья ц.к.'!D142</f>
        <v>3.63</v>
      </c>
      <c r="E142" s="84">
        <f>'третья ц.к.'!E142</f>
        <v>368.33</v>
      </c>
      <c r="F142" s="85">
        <f>'третья ц.к.'!F142</f>
        <v>341.63</v>
      </c>
      <c r="G142" s="85">
        <f>'третья ц.к.'!G142</f>
        <v>232.34</v>
      </c>
      <c r="H142" s="86">
        <f>'третья ц.к.'!H142</f>
        <v>137.37</v>
      </c>
      <c r="I142" s="84"/>
      <c r="J142" s="84">
        <f t="shared" si="56"/>
        <v>589.04</v>
      </c>
      <c r="K142" s="85">
        <f t="shared" si="57"/>
        <v>649.01</v>
      </c>
      <c r="L142" s="85">
        <f t="shared" si="58"/>
        <v>410.82</v>
      </c>
      <c r="M142" s="86">
        <f t="shared" si="59"/>
        <v>673.22</v>
      </c>
      <c r="N142" s="351"/>
      <c r="O142" s="287">
        <f t="shared" si="40"/>
        <v>2525.12</v>
      </c>
      <c r="P142" s="26">
        <f t="shared" si="41"/>
        <v>2585.09</v>
      </c>
      <c r="Q142" s="26">
        <f t="shared" si="42"/>
        <v>2346.9</v>
      </c>
      <c r="R142" s="344">
        <f t="shared" si="43"/>
        <v>2609.3000000000002</v>
      </c>
      <c r="S142" s="349"/>
      <c r="T142" s="287">
        <f t="shared" si="44"/>
        <v>2498.42</v>
      </c>
      <c r="U142" s="26">
        <f t="shared" si="45"/>
        <v>2558.39</v>
      </c>
      <c r="V142" s="26">
        <f t="shared" si="46"/>
        <v>2320.1999999999998</v>
      </c>
      <c r="W142" s="308">
        <f t="shared" si="47"/>
        <v>2582.6</v>
      </c>
      <c r="X142" s="287"/>
      <c r="Y142" s="78">
        <f t="shared" si="48"/>
        <v>2389.13</v>
      </c>
      <c r="Z142" s="26">
        <f t="shared" si="49"/>
        <v>2449.1</v>
      </c>
      <c r="AA142" s="26">
        <f t="shared" si="50"/>
        <v>2210.91</v>
      </c>
      <c r="AB142" s="27">
        <f t="shared" si="51"/>
        <v>2473.31</v>
      </c>
      <c r="AC142" s="25"/>
      <c r="AD142" s="78">
        <f t="shared" si="52"/>
        <v>2294.16</v>
      </c>
      <c r="AE142" s="26">
        <f t="shared" si="53"/>
        <v>2354.13</v>
      </c>
      <c r="AF142" s="26">
        <f t="shared" si="54"/>
        <v>2115.94</v>
      </c>
      <c r="AG142" s="344">
        <f t="shared" si="55"/>
        <v>2378.34</v>
      </c>
    </row>
    <row r="143" spans="1:33" ht="15" customHeight="1" x14ac:dyDescent="0.2">
      <c r="A143" s="547"/>
      <c r="B143" s="12">
        <v>13</v>
      </c>
      <c r="C143" s="11">
        <f>'третья ц.к.'!C143</f>
        <v>1586.91</v>
      </c>
      <c r="D143" s="77">
        <f>'третья ц.к.'!D143</f>
        <v>3.63</v>
      </c>
      <c r="E143" s="84">
        <f>'третья ц.к.'!E143</f>
        <v>373.7</v>
      </c>
      <c r="F143" s="85">
        <f>'третья ц.к.'!F143</f>
        <v>346.61</v>
      </c>
      <c r="G143" s="85">
        <f>'третья ц.к.'!G143</f>
        <v>235.73</v>
      </c>
      <c r="H143" s="86">
        <f>'третья ц.к.'!H143</f>
        <v>139.37</v>
      </c>
      <c r="I143" s="84"/>
      <c r="J143" s="84">
        <f t="shared" si="56"/>
        <v>589.04</v>
      </c>
      <c r="K143" s="85">
        <f t="shared" si="57"/>
        <v>649.01</v>
      </c>
      <c r="L143" s="85">
        <f t="shared" si="58"/>
        <v>410.82</v>
      </c>
      <c r="M143" s="86">
        <f t="shared" si="59"/>
        <v>673.22</v>
      </c>
      <c r="N143" s="351"/>
      <c r="O143" s="287">
        <f t="shared" si="40"/>
        <v>2553.2800000000002</v>
      </c>
      <c r="P143" s="26">
        <f t="shared" si="41"/>
        <v>2613.25</v>
      </c>
      <c r="Q143" s="26">
        <f t="shared" si="42"/>
        <v>2375.06</v>
      </c>
      <c r="R143" s="344">
        <f t="shared" si="43"/>
        <v>2637.46</v>
      </c>
      <c r="S143" s="349"/>
      <c r="T143" s="287">
        <f t="shared" si="44"/>
        <v>2526.19</v>
      </c>
      <c r="U143" s="26">
        <f t="shared" si="45"/>
        <v>2586.16</v>
      </c>
      <c r="V143" s="26">
        <f t="shared" si="46"/>
        <v>2347.9699999999998</v>
      </c>
      <c r="W143" s="308">
        <f t="shared" si="47"/>
        <v>2610.37</v>
      </c>
      <c r="X143" s="287"/>
      <c r="Y143" s="78">
        <f t="shared" si="48"/>
        <v>2415.31</v>
      </c>
      <c r="Z143" s="26">
        <f t="shared" si="49"/>
        <v>2475.2800000000002</v>
      </c>
      <c r="AA143" s="26">
        <f t="shared" si="50"/>
        <v>2237.09</v>
      </c>
      <c r="AB143" s="27">
        <f t="shared" si="51"/>
        <v>2499.4899999999998</v>
      </c>
      <c r="AC143" s="25"/>
      <c r="AD143" s="78">
        <f t="shared" si="52"/>
        <v>2318.9499999999998</v>
      </c>
      <c r="AE143" s="26">
        <f t="shared" si="53"/>
        <v>2378.92</v>
      </c>
      <c r="AF143" s="26">
        <f t="shared" si="54"/>
        <v>2140.73</v>
      </c>
      <c r="AG143" s="344">
        <f t="shared" si="55"/>
        <v>2403.13</v>
      </c>
    </row>
    <row r="144" spans="1:33" ht="15" customHeight="1" x14ac:dyDescent="0.2">
      <c r="A144" s="547"/>
      <c r="B144" s="12">
        <v>14</v>
      </c>
      <c r="C144" s="11">
        <f>'третья ц.к.'!C144</f>
        <v>1646.85</v>
      </c>
      <c r="D144" s="77">
        <f>'третья ц.к.'!D144</f>
        <v>3.63</v>
      </c>
      <c r="E144" s="84">
        <f>'третья ц.к.'!E144</f>
        <v>387.81</v>
      </c>
      <c r="F144" s="85">
        <f>'третья ц.к.'!F144</f>
        <v>359.7</v>
      </c>
      <c r="G144" s="85">
        <f>'третья ц.к.'!G144</f>
        <v>244.63</v>
      </c>
      <c r="H144" s="86">
        <f>'третья ц.к.'!H144</f>
        <v>144.63</v>
      </c>
      <c r="I144" s="84"/>
      <c r="J144" s="84">
        <f t="shared" si="56"/>
        <v>589.04</v>
      </c>
      <c r="K144" s="85">
        <f t="shared" si="57"/>
        <v>649.01</v>
      </c>
      <c r="L144" s="85">
        <f t="shared" si="58"/>
        <v>410.82</v>
      </c>
      <c r="M144" s="86">
        <f t="shared" si="59"/>
        <v>673.22</v>
      </c>
      <c r="N144" s="351"/>
      <c r="O144" s="287">
        <f t="shared" si="40"/>
        <v>2627.33</v>
      </c>
      <c r="P144" s="26">
        <f t="shared" si="41"/>
        <v>2687.3</v>
      </c>
      <c r="Q144" s="26">
        <f t="shared" si="42"/>
        <v>2449.11</v>
      </c>
      <c r="R144" s="344">
        <f t="shared" si="43"/>
        <v>2711.51</v>
      </c>
      <c r="S144" s="349"/>
      <c r="T144" s="287">
        <f t="shared" si="44"/>
        <v>2599.2199999999998</v>
      </c>
      <c r="U144" s="26">
        <f t="shared" si="45"/>
        <v>2659.19</v>
      </c>
      <c r="V144" s="26">
        <f t="shared" si="46"/>
        <v>2421</v>
      </c>
      <c r="W144" s="308">
        <f t="shared" si="47"/>
        <v>2683.4</v>
      </c>
      <c r="X144" s="287"/>
      <c r="Y144" s="78">
        <f t="shared" si="48"/>
        <v>2484.15</v>
      </c>
      <c r="Z144" s="26">
        <f t="shared" si="49"/>
        <v>2544.12</v>
      </c>
      <c r="AA144" s="26">
        <f t="shared" si="50"/>
        <v>2305.9299999999998</v>
      </c>
      <c r="AB144" s="27">
        <f t="shared" si="51"/>
        <v>2568.33</v>
      </c>
      <c r="AC144" s="25"/>
      <c r="AD144" s="78">
        <f t="shared" si="52"/>
        <v>2384.15</v>
      </c>
      <c r="AE144" s="26">
        <f t="shared" si="53"/>
        <v>2444.12</v>
      </c>
      <c r="AF144" s="26">
        <f t="shared" si="54"/>
        <v>2205.9299999999998</v>
      </c>
      <c r="AG144" s="344">
        <f t="shared" si="55"/>
        <v>2468.33</v>
      </c>
    </row>
    <row r="145" spans="1:33" ht="15" customHeight="1" x14ac:dyDescent="0.2">
      <c r="A145" s="547"/>
      <c r="B145" s="12">
        <v>15</v>
      </c>
      <c r="C145" s="11">
        <f>'третья ц.к.'!C145</f>
        <v>1628.59</v>
      </c>
      <c r="D145" s="77">
        <f>'третья ц.к.'!D145</f>
        <v>3.63</v>
      </c>
      <c r="E145" s="84">
        <f>'третья ц.к.'!E145</f>
        <v>383.51</v>
      </c>
      <c r="F145" s="85">
        <f>'третья ц.к.'!F145</f>
        <v>355.71</v>
      </c>
      <c r="G145" s="85">
        <f>'третья ц.к.'!G145</f>
        <v>241.92</v>
      </c>
      <c r="H145" s="86">
        <f>'третья ц.к.'!H145</f>
        <v>143.03</v>
      </c>
      <c r="I145" s="84"/>
      <c r="J145" s="84">
        <f t="shared" si="56"/>
        <v>589.04</v>
      </c>
      <c r="K145" s="85">
        <f t="shared" si="57"/>
        <v>649.01</v>
      </c>
      <c r="L145" s="85">
        <f t="shared" si="58"/>
        <v>410.82</v>
      </c>
      <c r="M145" s="86">
        <f t="shared" si="59"/>
        <v>673.22</v>
      </c>
      <c r="N145" s="351"/>
      <c r="O145" s="287">
        <f t="shared" si="40"/>
        <v>2604.77</v>
      </c>
      <c r="P145" s="26">
        <f t="shared" si="41"/>
        <v>2664.74</v>
      </c>
      <c r="Q145" s="26">
        <f t="shared" si="42"/>
        <v>2426.5500000000002</v>
      </c>
      <c r="R145" s="344">
        <f t="shared" si="43"/>
        <v>2688.95</v>
      </c>
      <c r="S145" s="349"/>
      <c r="T145" s="287">
        <f t="shared" si="44"/>
        <v>2576.9699999999998</v>
      </c>
      <c r="U145" s="26">
        <f t="shared" si="45"/>
        <v>2636.94</v>
      </c>
      <c r="V145" s="26">
        <f t="shared" si="46"/>
        <v>2398.75</v>
      </c>
      <c r="W145" s="308">
        <f t="shared" si="47"/>
        <v>2661.15</v>
      </c>
      <c r="X145" s="287"/>
      <c r="Y145" s="78">
        <f t="shared" si="48"/>
        <v>2463.1799999999998</v>
      </c>
      <c r="Z145" s="26">
        <f t="shared" si="49"/>
        <v>2523.15</v>
      </c>
      <c r="AA145" s="26">
        <f t="shared" si="50"/>
        <v>2284.96</v>
      </c>
      <c r="AB145" s="27">
        <f t="shared" si="51"/>
        <v>2547.36</v>
      </c>
      <c r="AC145" s="25"/>
      <c r="AD145" s="78">
        <f t="shared" si="52"/>
        <v>2364.29</v>
      </c>
      <c r="AE145" s="26">
        <f t="shared" si="53"/>
        <v>2424.2600000000002</v>
      </c>
      <c r="AF145" s="26">
        <f t="shared" si="54"/>
        <v>2186.0700000000002</v>
      </c>
      <c r="AG145" s="344">
        <f t="shared" si="55"/>
        <v>2448.4699999999998</v>
      </c>
    </row>
    <row r="146" spans="1:33" ht="15" customHeight="1" x14ac:dyDescent="0.2">
      <c r="A146" s="547"/>
      <c r="B146" s="12">
        <v>16</v>
      </c>
      <c r="C146" s="11">
        <f>'третья ц.к.'!C146</f>
        <v>1550.5</v>
      </c>
      <c r="D146" s="77">
        <f>'третья ц.к.'!D146</f>
        <v>3.63</v>
      </c>
      <c r="E146" s="84">
        <f>'третья ц.к.'!E146</f>
        <v>365.12</v>
      </c>
      <c r="F146" s="85">
        <f>'третья ц.к.'!F146</f>
        <v>338.65</v>
      </c>
      <c r="G146" s="85">
        <f>'третья ц.к.'!G146</f>
        <v>230.32</v>
      </c>
      <c r="H146" s="86">
        <f>'третья ц.к.'!H146</f>
        <v>136.16999999999999</v>
      </c>
      <c r="I146" s="84"/>
      <c r="J146" s="84">
        <f t="shared" si="56"/>
        <v>589.04</v>
      </c>
      <c r="K146" s="85">
        <f t="shared" si="57"/>
        <v>649.01</v>
      </c>
      <c r="L146" s="85">
        <f t="shared" si="58"/>
        <v>410.82</v>
      </c>
      <c r="M146" s="86">
        <f t="shared" si="59"/>
        <v>673.22</v>
      </c>
      <c r="N146" s="351"/>
      <c r="O146" s="287">
        <f t="shared" si="40"/>
        <v>2508.29</v>
      </c>
      <c r="P146" s="26">
        <f t="shared" si="41"/>
        <v>2568.2600000000002</v>
      </c>
      <c r="Q146" s="26">
        <f t="shared" si="42"/>
        <v>2330.0700000000002</v>
      </c>
      <c r="R146" s="344">
        <f t="shared" si="43"/>
        <v>2592.4699999999998</v>
      </c>
      <c r="S146" s="349"/>
      <c r="T146" s="287">
        <f t="shared" si="44"/>
        <v>2481.8200000000002</v>
      </c>
      <c r="U146" s="26">
        <f t="shared" si="45"/>
        <v>2541.79</v>
      </c>
      <c r="V146" s="26">
        <f t="shared" si="46"/>
        <v>2303.6</v>
      </c>
      <c r="W146" s="308">
        <f t="shared" si="47"/>
        <v>2566</v>
      </c>
      <c r="X146" s="287"/>
      <c r="Y146" s="78">
        <f t="shared" si="48"/>
        <v>2373.4899999999998</v>
      </c>
      <c r="Z146" s="26">
        <f t="shared" si="49"/>
        <v>2433.46</v>
      </c>
      <c r="AA146" s="26">
        <f t="shared" si="50"/>
        <v>2195.27</v>
      </c>
      <c r="AB146" s="27">
        <f t="shared" si="51"/>
        <v>2457.67</v>
      </c>
      <c r="AC146" s="25"/>
      <c r="AD146" s="78">
        <f t="shared" si="52"/>
        <v>2279.34</v>
      </c>
      <c r="AE146" s="26">
        <f t="shared" si="53"/>
        <v>2339.31</v>
      </c>
      <c r="AF146" s="26">
        <f t="shared" si="54"/>
        <v>2101.12</v>
      </c>
      <c r="AG146" s="344">
        <f t="shared" si="55"/>
        <v>2363.52</v>
      </c>
    </row>
    <row r="147" spans="1:33" ht="15" customHeight="1" x14ac:dyDescent="0.2">
      <c r="A147" s="547"/>
      <c r="B147" s="12">
        <v>17</v>
      </c>
      <c r="C147" s="11">
        <f>'третья ц.к.'!C147</f>
        <v>1518.4</v>
      </c>
      <c r="D147" s="77">
        <f>'третья ц.к.'!D147</f>
        <v>3.63</v>
      </c>
      <c r="E147" s="84">
        <f>'третья ц.к.'!E147</f>
        <v>357.56</v>
      </c>
      <c r="F147" s="85">
        <f>'третья ц.к.'!F147</f>
        <v>331.64</v>
      </c>
      <c r="G147" s="85">
        <f>'третья ц.к.'!G147</f>
        <v>225.55</v>
      </c>
      <c r="H147" s="86">
        <f>'третья ц.к.'!H147</f>
        <v>133.35</v>
      </c>
      <c r="I147" s="84"/>
      <c r="J147" s="84">
        <f t="shared" si="56"/>
        <v>589.04</v>
      </c>
      <c r="K147" s="85">
        <f t="shared" si="57"/>
        <v>649.01</v>
      </c>
      <c r="L147" s="85">
        <f t="shared" si="58"/>
        <v>410.82</v>
      </c>
      <c r="M147" s="86">
        <f t="shared" si="59"/>
        <v>673.22</v>
      </c>
      <c r="N147" s="351"/>
      <c r="O147" s="287">
        <f t="shared" si="40"/>
        <v>2468.63</v>
      </c>
      <c r="P147" s="26">
        <f t="shared" si="41"/>
        <v>2528.6</v>
      </c>
      <c r="Q147" s="26">
        <f t="shared" si="42"/>
        <v>2290.41</v>
      </c>
      <c r="R147" s="344">
        <f t="shared" si="43"/>
        <v>2552.81</v>
      </c>
      <c r="S147" s="349"/>
      <c r="T147" s="287">
        <f t="shared" si="44"/>
        <v>2442.71</v>
      </c>
      <c r="U147" s="26">
        <f t="shared" si="45"/>
        <v>2502.6799999999998</v>
      </c>
      <c r="V147" s="26">
        <f t="shared" si="46"/>
        <v>2264.4899999999998</v>
      </c>
      <c r="W147" s="308">
        <f t="shared" si="47"/>
        <v>2526.89</v>
      </c>
      <c r="X147" s="287"/>
      <c r="Y147" s="78">
        <f t="shared" si="48"/>
        <v>2336.62</v>
      </c>
      <c r="Z147" s="26">
        <f t="shared" si="49"/>
        <v>2396.59</v>
      </c>
      <c r="AA147" s="26">
        <f t="shared" si="50"/>
        <v>2158.4</v>
      </c>
      <c r="AB147" s="27">
        <f t="shared" si="51"/>
        <v>2420.8000000000002</v>
      </c>
      <c r="AC147" s="25"/>
      <c r="AD147" s="78">
        <f t="shared" si="52"/>
        <v>2244.42</v>
      </c>
      <c r="AE147" s="26">
        <f t="shared" si="53"/>
        <v>2304.39</v>
      </c>
      <c r="AF147" s="26">
        <f t="shared" si="54"/>
        <v>2066.1999999999998</v>
      </c>
      <c r="AG147" s="344">
        <f t="shared" si="55"/>
        <v>2328.6</v>
      </c>
    </row>
    <row r="148" spans="1:33" ht="15" customHeight="1" x14ac:dyDescent="0.2">
      <c r="A148" s="547"/>
      <c r="B148" s="12">
        <v>18</v>
      </c>
      <c r="C148" s="11">
        <f>'третья ц.к.'!C148</f>
        <v>1519.39</v>
      </c>
      <c r="D148" s="77">
        <f>'третья ц.к.'!D148</f>
        <v>3.63</v>
      </c>
      <c r="E148" s="84">
        <f>'третья ц.к.'!E148</f>
        <v>357.8</v>
      </c>
      <c r="F148" s="85">
        <f>'третья ц.к.'!F148</f>
        <v>331.86</v>
      </c>
      <c r="G148" s="85">
        <f>'третья ц.к.'!G148</f>
        <v>225.7</v>
      </c>
      <c r="H148" s="86">
        <f>'третья ц.к.'!H148</f>
        <v>133.44</v>
      </c>
      <c r="I148" s="84"/>
      <c r="J148" s="84">
        <f t="shared" si="56"/>
        <v>589.04</v>
      </c>
      <c r="K148" s="85">
        <f t="shared" si="57"/>
        <v>649.01</v>
      </c>
      <c r="L148" s="85">
        <f t="shared" si="58"/>
        <v>410.82</v>
      </c>
      <c r="M148" s="86">
        <f t="shared" si="59"/>
        <v>673.22</v>
      </c>
      <c r="N148" s="351"/>
      <c r="O148" s="287">
        <f t="shared" si="40"/>
        <v>2469.86</v>
      </c>
      <c r="P148" s="26">
        <f t="shared" si="41"/>
        <v>2529.83</v>
      </c>
      <c r="Q148" s="26">
        <f t="shared" si="42"/>
        <v>2291.64</v>
      </c>
      <c r="R148" s="344">
        <f t="shared" si="43"/>
        <v>2554.04</v>
      </c>
      <c r="S148" s="349"/>
      <c r="T148" s="287">
        <f t="shared" si="44"/>
        <v>2443.92</v>
      </c>
      <c r="U148" s="26">
        <f t="shared" si="45"/>
        <v>2503.89</v>
      </c>
      <c r="V148" s="26">
        <f t="shared" si="46"/>
        <v>2265.6999999999998</v>
      </c>
      <c r="W148" s="308">
        <f t="shared" si="47"/>
        <v>2528.1</v>
      </c>
      <c r="X148" s="287"/>
      <c r="Y148" s="78">
        <f t="shared" si="48"/>
        <v>2337.7600000000002</v>
      </c>
      <c r="Z148" s="26">
        <f t="shared" si="49"/>
        <v>2397.73</v>
      </c>
      <c r="AA148" s="26">
        <f t="shared" si="50"/>
        <v>2159.54</v>
      </c>
      <c r="AB148" s="27">
        <f t="shared" si="51"/>
        <v>2421.94</v>
      </c>
      <c r="AC148" s="25"/>
      <c r="AD148" s="78">
        <f t="shared" si="52"/>
        <v>2245.5</v>
      </c>
      <c r="AE148" s="26">
        <f t="shared" si="53"/>
        <v>2305.4699999999998</v>
      </c>
      <c r="AF148" s="26">
        <f t="shared" si="54"/>
        <v>2067.2800000000002</v>
      </c>
      <c r="AG148" s="344">
        <f t="shared" si="55"/>
        <v>2329.6799999999998</v>
      </c>
    </row>
    <row r="149" spans="1:33" ht="15" customHeight="1" x14ac:dyDescent="0.2">
      <c r="A149" s="547"/>
      <c r="B149" s="12">
        <v>19</v>
      </c>
      <c r="C149" s="11">
        <f>'третья ц.к.'!C149</f>
        <v>1618.65</v>
      </c>
      <c r="D149" s="77">
        <f>'третья ц.к.'!D149</f>
        <v>3.63</v>
      </c>
      <c r="E149" s="84">
        <f>'третья ц.к.'!E149</f>
        <v>381.17</v>
      </c>
      <c r="F149" s="85">
        <f>'третья ц.к.'!F149</f>
        <v>353.54</v>
      </c>
      <c r="G149" s="85">
        <f>'третья ц.к.'!G149</f>
        <v>240.44</v>
      </c>
      <c r="H149" s="86">
        <f>'третья ц.к.'!H149</f>
        <v>142.16</v>
      </c>
      <c r="I149" s="84"/>
      <c r="J149" s="84">
        <f t="shared" si="56"/>
        <v>589.04</v>
      </c>
      <c r="K149" s="85">
        <f t="shared" si="57"/>
        <v>649.01</v>
      </c>
      <c r="L149" s="85">
        <f t="shared" si="58"/>
        <v>410.82</v>
      </c>
      <c r="M149" s="86">
        <f t="shared" si="59"/>
        <v>673.22</v>
      </c>
      <c r="N149" s="351"/>
      <c r="O149" s="287">
        <f t="shared" si="40"/>
        <v>2592.4899999999998</v>
      </c>
      <c r="P149" s="26">
        <f t="shared" si="41"/>
        <v>2652.46</v>
      </c>
      <c r="Q149" s="26">
        <f t="shared" si="42"/>
        <v>2414.27</v>
      </c>
      <c r="R149" s="344">
        <f t="shared" si="43"/>
        <v>2676.67</v>
      </c>
      <c r="S149" s="349"/>
      <c r="T149" s="287">
        <f t="shared" si="44"/>
        <v>2564.86</v>
      </c>
      <c r="U149" s="26">
        <f t="shared" si="45"/>
        <v>2624.83</v>
      </c>
      <c r="V149" s="26">
        <f t="shared" si="46"/>
        <v>2386.64</v>
      </c>
      <c r="W149" s="308">
        <f t="shared" si="47"/>
        <v>2649.04</v>
      </c>
      <c r="X149" s="287"/>
      <c r="Y149" s="78">
        <f t="shared" si="48"/>
        <v>2451.7600000000002</v>
      </c>
      <c r="Z149" s="26">
        <f t="shared" si="49"/>
        <v>2511.73</v>
      </c>
      <c r="AA149" s="26">
        <f t="shared" si="50"/>
        <v>2273.54</v>
      </c>
      <c r="AB149" s="27">
        <f t="shared" si="51"/>
        <v>2535.94</v>
      </c>
      <c r="AC149" s="25"/>
      <c r="AD149" s="78">
        <f t="shared" si="52"/>
        <v>2353.48</v>
      </c>
      <c r="AE149" s="26">
        <f t="shared" si="53"/>
        <v>2413.4499999999998</v>
      </c>
      <c r="AF149" s="26">
        <f t="shared" si="54"/>
        <v>2175.2600000000002</v>
      </c>
      <c r="AG149" s="344">
        <f t="shared" si="55"/>
        <v>2437.66</v>
      </c>
    </row>
    <row r="150" spans="1:33" ht="15" customHeight="1" x14ac:dyDescent="0.2">
      <c r="A150" s="547"/>
      <c r="B150" s="12">
        <v>20</v>
      </c>
      <c r="C150" s="11">
        <f>'третья ц.к.'!C150</f>
        <v>1620.71</v>
      </c>
      <c r="D150" s="77">
        <f>'третья ц.к.'!D150</f>
        <v>3.63</v>
      </c>
      <c r="E150" s="84">
        <f>'третья ц.к.'!E150</f>
        <v>381.66</v>
      </c>
      <c r="F150" s="85">
        <f>'третья ц.к.'!F150</f>
        <v>353.99</v>
      </c>
      <c r="G150" s="85">
        <f>'третья ц.к.'!G150</f>
        <v>240.75</v>
      </c>
      <c r="H150" s="86">
        <f>'третья ц.к.'!H150</f>
        <v>142.34</v>
      </c>
      <c r="I150" s="84"/>
      <c r="J150" s="84">
        <f t="shared" si="56"/>
        <v>589.04</v>
      </c>
      <c r="K150" s="85">
        <f t="shared" si="57"/>
        <v>649.01</v>
      </c>
      <c r="L150" s="85">
        <f t="shared" si="58"/>
        <v>410.82</v>
      </c>
      <c r="M150" s="86">
        <f t="shared" si="59"/>
        <v>673.22</v>
      </c>
      <c r="N150" s="351"/>
      <c r="O150" s="287">
        <f t="shared" si="40"/>
        <v>2595.04</v>
      </c>
      <c r="P150" s="26">
        <f t="shared" si="41"/>
        <v>2655.01</v>
      </c>
      <c r="Q150" s="26">
        <f t="shared" si="42"/>
        <v>2416.8200000000002</v>
      </c>
      <c r="R150" s="344">
        <f t="shared" si="43"/>
        <v>2679.22</v>
      </c>
      <c r="S150" s="349"/>
      <c r="T150" s="287">
        <f t="shared" si="44"/>
        <v>2567.37</v>
      </c>
      <c r="U150" s="26">
        <f t="shared" si="45"/>
        <v>2627.34</v>
      </c>
      <c r="V150" s="26">
        <f t="shared" si="46"/>
        <v>2389.15</v>
      </c>
      <c r="W150" s="308">
        <f t="shared" si="47"/>
        <v>2651.55</v>
      </c>
      <c r="X150" s="287"/>
      <c r="Y150" s="78">
        <f t="shared" si="48"/>
        <v>2454.13</v>
      </c>
      <c r="Z150" s="26">
        <f t="shared" si="49"/>
        <v>2514.1</v>
      </c>
      <c r="AA150" s="26">
        <f t="shared" si="50"/>
        <v>2275.91</v>
      </c>
      <c r="AB150" s="27">
        <f t="shared" si="51"/>
        <v>2538.31</v>
      </c>
      <c r="AC150" s="25"/>
      <c r="AD150" s="78">
        <f t="shared" si="52"/>
        <v>2355.7199999999998</v>
      </c>
      <c r="AE150" s="26">
        <f t="shared" si="53"/>
        <v>2415.69</v>
      </c>
      <c r="AF150" s="26">
        <f t="shared" si="54"/>
        <v>2177.5</v>
      </c>
      <c r="AG150" s="344">
        <f t="shared" si="55"/>
        <v>2439.9</v>
      </c>
    </row>
    <row r="151" spans="1:33" ht="15" customHeight="1" x14ac:dyDescent="0.2">
      <c r="A151" s="547"/>
      <c r="B151" s="12">
        <v>21</v>
      </c>
      <c r="C151" s="11">
        <f>'третья ц.к.'!C151</f>
        <v>1610.56</v>
      </c>
      <c r="D151" s="77">
        <f>'третья ц.к.'!D151</f>
        <v>3.63</v>
      </c>
      <c r="E151" s="84">
        <f>'третья ц.к.'!E151</f>
        <v>379.27</v>
      </c>
      <c r="F151" s="85">
        <f>'третья ц.к.'!F151</f>
        <v>351.77</v>
      </c>
      <c r="G151" s="85">
        <f>'третья ц.к.'!G151</f>
        <v>239.24</v>
      </c>
      <c r="H151" s="86">
        <f>'третья ц.к.'!H151</f>
        <v>141.44999999999999</v>
      </c>
      <c r="I151" s="84"/>
      <c r="J151" s="84">
        <f t="shared" si="56"/>
        <v>589.04</v>
      </c>
      <c r="K151" s="85">
        <f t="shared" si="57"/>
        <v>649.01</v>
      </c>
      <c r="L151" s="85">
        <f t="shared" si="58"/>
        <v>410.82</v>
      </c>
      <c r="M151" s="86">
        <f t="shared" si="59"/>
        <v>673.22</v>
      </c>
      <c r="N151" s="351"/>
      <c r="O151" s="287">
        <f t="shared" si="40"/>
        <v>2582.5</v>
      </c>
      <c r="P151" s="26">
        <f t="shared" si="41"/>
        <v>2642.47</v>
      </c>
      <c r="Q151" s="26">
        <f t="shared" si="42"/>
        <v>2404.2800000000002</v>
      </c>
      <c r="R151" s="344">
        <f t="shared" si="43"/>
        <v>2666.68</v>
      </c>
      <c r="S151" s="349"/>
      <c r="T151" s="287">
        <f t="shared" si="44"/>
        <v>2555</v>
      </c>
      <c r="U151" s="26">
        <f t="shared" si="45"/>
        <v>2614.9699999999998</v>
      </c>
      <c r="V151" s="26">
        <f t="shared" si="46"/>
        <v>2376.7800000000002</v>
      </c>
      <c r="W151" s="308">
        <f t="shared" si="47"/>
        <v>2639.18</v>
      </c>
      <c r="X151" s="287"/>
      <c r="Y151" s="78">
        <f t="shared" si="48"/>
        <v>2442.4699999999998</v>
      </c>
      <c r="Z151" s="26">
        <f t="shared" si="49"/>
        <v>2502.44</v>
      </c>
      <c r="AA151" s="26">
        <f t="shared" si="50"/>
        <v>2264.25</v>
      </c>
      <c r="AB151" s="27">
        <f t="shared" si="51"/>
        <v>2526.65</v>
      </c>
      <c r="AC151" s="25"/>
      <c r="AD151" s="78">
        <f t="shared" si="52"/>
        <v>2344.6799999999998</v>
      </c>
      <c r="AE151" s="26">
        <f t="shared" si="53"/>
        <v>2404.65</v>
      </c>
      <c r="AF151" s="26">
        <f t="shared" si="54"/>
        <v>2166.46</v>
      </c>
      <c r="AG151" s="344">
        <f t="shared" si="55"/>
        <v>2428.86</v>
      </c>
    </row>
    <row r="152" spans="1:33" ht="15" customHeight="1" x14ac:dyDescent="0.2">
      <c r="A152" s="547"/>
      <c r="B152" s="12">
        <v>22</v>
      </c>
      <c r="C152" s="11">
        <f>'третья ц.к.'!C152</f>
        <v>1501.42</v>
      </c>
      <c r="D152" s="77">
        <f>'третья ц.к.'!D152</f>
        <v>3.63</v>
      </c>
      <c r="E152" s="84">
        <f>'третья ц.к.'!E152</f>
        <v>353.57</v>
      </c>
      <c r="F152" s="85">
        <f>'третья ц.к.'!F152</f>
        <v>327.93</v>
      </c>
      <c r="G152" s="85">
        <f>'третья ц.к.'!G152</f>
        <v>223.03</v>
      </c>
      <c r="H152" s="86">
        <f>'третья ц.к.'!H152</f>
        <v>131.86000000000001</v>
      </c>
      <c r="I152" s="84"/>
      <c r="J152" s="84">
        <f t="shared" si="56"/>
        <v>589.04</v>
      </c>
      <c r="K152" s="85">
        <f t="shared" si="57"/>
        <v>649.01</v>
      </c>
      <c r="L152" s="85">
        <f t="shared" si="58"/>
        <v>410.82</v>
      </c>
      <c r="M152" s="86">
        <f t="shared" si="59"/>
        <v>673.22</v>
      </c>
      <c r="N152" s="351"/>
      <c r="O152" s="287">
        <f t="shared" si="40"/>
        <v>2447.66</v>
      </c>
      <c r="P152" s="26">
        <f t="shared" si="41"/>
        <v>2507.63</v>
      </c>
      <c r="Q152" s="26">
        <f t="shared" si="42"/>
        <v>2269.44</v>
      </c>
      <c r="R152" s="344">
        <f t="shared" si="43"/>
        <v>2531.84</v>
      </c>
      <c r="S152" s="349"/>
      <c r="T152" s="287">
        <f t="shared" si="44"/>
        <v>2422.02</v>
      </c>
      <c r="U152" s="26">
        <f t="shared" si="45"/>
        <v>2481.9899999999998</v>
      </c>
      <c r="V152" s="26">
        <f t="shared" si="46"/>
        <v>2243.8000000000002</v>
      </c>
      <c r="W152" s="308">
        <f t="shared" si="47"/>
        <v>2506.1999999999998</v>
      </c>
      <c r="X152" s="287"/>
      <c r="Y152" s="78">
        <f t="shared" si="48"/>
        <v>2317.12</v>
      </c>
      <c r="Z152" s="26">
        <f t="shared" si="49"/>
        <v>2377.09</v>
      </c>
      <c r="AA152" s="26">
        <f t="shared" si="50"/>
        <v>2138.9</v>
      </c>
      <c r="AB152" s="27">
        <f t="shared" si="51"/>
        <v>2401.3000000000002</v>
      </c>
      <c r="AC152" s="25"/>
      <c r="AD152" s="78">
        <f t="shared" si="52"/>
        <v>2225.9499999999998</v>
      </c>
      <c r="AE152" s="26">
        <f t="shared" si="53"/>
        <v>2285.92</v>
      </c>
      <c r="AF152" s="26">
        <f t="shared" si="54"/>
        <v>2047.73</v>
      </c>
      <c r="AG152" s="344">
        <f t="shared" si="55"/>
        <v>2310.13</v>
      </c>
    </row>
    <row r="153" spans="1:33" ht="15" customHeight="1" x14ac:dyDescent="0.2">
      <c r="A153" s="548"/>
      <c r="B153" s="12">
        <v>23</v>
      </c>
      <c r="C153" s="11">
        <f>'третья ц.к.'!C153</f>
        <v>1308.98</v>
      </c>
      <c r="D153" s="77">
        <f>'третья ц.к.'!D153</f>
        <v>3.63</v>
      </c>
      <c r="E153" s="84">
        <f>'третья ц.к.'!E153</f>
        <v>308.25</v>
      </c>
      <c r="F153" s="85">
        <f>'третья ц.к.'!F153</f>
        <v>285.89999999999998</v>
      </c>
      <c r="G153" s="85">
        <f>'третья ц.к.'!G153</f>
        <v>194.44</v>
      </c>
      <c r="H153" s="86">
        <f>'третья ц.к.'!H153</f>
        <v>114.96</v>
      </c>
      <c r="I153" s="84"/>
      <c r="J153" s="84">
        <f t="shared" si="56"/>
        <v>589.04</v>
      </c>
      <c r="K153" s="85">
        <f t="shared" si="57"/>
        <v>649.01</v>
      </c>
      <c r="L153" s="85">
        <f t="shared" si="58"/>
        <v>410.82</v>
      </c>
      <c r="M153" s="86">
        <f t="shared" si="59"/>
        <v>673.22</v>
      </c>
      <c r="N153" s="351"/>
      <c r="O153" s="287">
        <f t="shared" si="40"/>
        <v>2209.9</v>
      </c>
      <c r="P153" s="26">
        <f t="shared" si="41"/>
        <v>2269.87</v>
      </c>
      <c r="Q153" s="26">
        <f t="shared" si="42"/>
        <v>2031.68</v>
      </c>
      <c r="R153" s="344">
        <f t="shared" si="43"/>
        <v>2294.08</v>
      </c>
      <c r="S153" s="349"/>
      <c r="T153" s="287">
        <f t="shared" si="44"/>
        <v>2187.5500000000002</v>
      </c>
      <c r="U153" s="26">
        <f t="shared" si="45"/>
        <v>2247.52</v>
      </c>
      <c r="V153" s="26">
        <f t="shared" si="46"/>
        <v>2009.33</v>
      </c>
      <c r="W153" s="308">
        <f t="shared" si="47"/>
        <v>2271.73</v>
      </c>
      <c r="X153" s="287"/>
      <c r="Y153" s="78">
        <f t="shared" si="48"/>
        <v>2096.09</v>
      </c>
      <c r="Z153" s="26">
        <f t="shared" si="49"/>
        <v>2156.06</v>
      </c>
      <c r="AA153" s="26">
        <f t="shared" si="50"/>
        <v>1917.87</v>
      </c>
      <c r="AB153" s="27">
        <f t="shared" si="51"/>
        <v>2180.27</v>
      </c>
      <c r="AC153" s="25"/>
      <c r="AD153" s="78">
        <f t="shared" si="52"/>
        <v>2016.61</v>
      </c>
      <c r="AE153" s="26">
        <f t="shared" si="53"/>
        <v>2076.58</v>
      </c>
      <c r="AF153" s="26">
        <f t="shared" si="54"/>
        <v>1838.39</v>
      </c>
      <c r="AG153" s="344">
        <f t="shared" si="55"/>
        <v>2100.79</v>
      </c>
    </row>
    <row r="154" spans="1:33" ht="15" customHeight="1" x14ac:dyDescent="0.2">
      <c r="A154" s="546">
        <f>'третья ц.к.'!A154:A177</f>
        <v>42985</v>
      </c>
      <c r="B154" s="12">
        <v>0</v>
      </c>
      <c r="C154" s="11">
        <f>'третья ц.к.'!C154</f>
        <v>1013</v>
      </c>
      <c r="D154" s="77">
        <f>'третья ц.к.'!D154</f>
        <v>3.63</v>
      </c>
      <c r="E154" s="84">
        <f>'третья ц.к.'!E154</f>
        <v>238.55</v>
      </c>
      <c r="F154" s="85">
        <f>'третья ц.к.'!F154</f>
        <v>221.26</v>
      </c>
      <c r="G154" s="85">
        <f>'третья ц.к.'!G154</f>
        <v>150.47999999999999</v>
      </c>
      <c r="H154" s="86">
        <f>'третья ц.к.'!H154</f>
        <v>88.97</v>
      </c>
      <c r="I154" s="84"/>
      <c r="J154" s="84">
        <f t="shared" si="56"/>
        <v>589.04</v>
      </c>
      <c r="K154" s="85">
        <f t="shared" si="57"/>
        <v>649.01</v>
      </c>
      <c r="L154" s="85">
        <f t="shared" si="58"/>
        <v>410.82</v>
      </c>
      <c r="M154" s="86">
        <f t="shared" si="59"/>
        <v>673.22</v>
      </c>
      <c r="N154" s="351"/>
      <c r="O154" s="287">
        <f t="shared" si="40"/>
        <v>1844.22</v>
      </c>
      <c r="P154" s="26">
        <f t="shared" si="41"/>
        <v>1904.19</v>
      </c>
      <c r="Q154" s="26">
        <f t="shared" si="42"/>
        <v>1666</v>
      </c>
      <c r="R154" s="344">
        <f t="shared" si="43"/>
        <v>1928.4</v>
      </c>
      <c r="S154" s="349"/>
      <c r="T154" s="287">
        <f t="shared" si="44"/>
        <v>1826.93</v>
      </c>
      <c r="U154" s="26">
        <f t="shared" si="45"/>
        <v>1886.9</v>
      </c>
      <c r="V154" s="26">
        <f t="shared" si="46"/>
        <v>1648.71</v>
      </c>
      <c r="W154" s="308">
        <f t="shared" si="47"/>
        <v>1911.11</v>
      </c>
      <c r="X154" s="287"/>
      <c r="Y154" s="78">
        <f t="shared" si="48"/>
        <v>1756.15</v>
      </c>
      <c r="Z154" s="26">
        <f t="shared" si="49"/>
        <v>1816.12</v>
      </c>
      <c r="AA154" s="26">
        <f t="shared" si="50"/>
        <v>1577.93</v>
      </c>
      <c r="AB154" s="27">
        <f t="shared" si="51"/>
        <v>1840.33</v>
      </c>
      <c r="AC154" s="25"/>
      <c r="AD154" s="78">
        <f t="shared" si="52"/>
        <v>1694.64</v>
      </c>
      <c r="AE154" s="26">
        <f t="shared" si="53"/>
        <v>1754.61</v>
      </c>
      <c r="AF154" s="26">
        <f t="shared" si="54"/>
        <v>1516.42</v>
      </c>
      <c r="AG154" s="344">
        <f t="shared" si="55"/>
        <v>1778.82</v>
      </c>
    </row>
    <row r="155" spans="1:33" ht="15" customHeight="1" x14ac:dyDescent="0.2">
      <c r="A155" s="547"/>
      <c r="B155" s="12">
        <v>1</v>
      </c>
      <c r="C155" s="11">
        <f>'третья ц.к.'!C155</f>
        <v>876.8</v>
      </c>
      <c r="D155" s="77">
        <f>'третья ц.к.'!D155</f>
        <v>3.63</v>
      </c>
      <c r="E155" s="84">
        <f>'третья ц.к.'!E155</f>
        <v>206.48</v>
      </c>
      <c r="F155" s="85">
        <f>'третья ц.к.'!F155</f>
        <v>191.51</v>
      </c>
      <c r="G155" s="85">
        <f>'третья ц.к.'!G155</f>
        <v>130.24</v>
      </c>
      <c r="H155" s="86">
        <f>'третья ц.к.'!H155</f>
        <v>77</v>
      </c>
      <c r="I155" s="84"/>
      <c r="J155" s="84">
        <f t="shared" si="56"/>
        <v>589.04</v>
      </c>
      <c r="K155" s="85">
        <f t="shared" si="57"/>
        <v>649.01</v>
      </c>
      <c r="L155" s="85">
        <f t="shared" si="58"/>
        <v>410.82</v>
      </c>
      <c r="M155" s="86">
        <f t="shared" si="59"/>
        <v>673.22</v>
      </c>
      <c r="N155" s="351"/>
      <c r="O155" s="287">
        <f t="shared" si="40"/>
        <v>1675.95</v>
      </c>
      <c r="P155" s="26">
        <f t="shared" si="41"/>
        <v>1735.92</v>
      </c>
      <c r="Q155" s="26">
        <f t="shared" si="42"/>
        <v>1497.73</v>
      </c>
      <c r="R155" s="344">
        <f t="shared" si="43"/>
        <v>1760.13</v>
      </c>
      <c r="S155" s="349"/>
      <c r="T155" s="287">
        <f t="shared" si="44"/>
        <v>1660.98</v>
      </c>
      <c r="U155" s="26">
        <f t="shared" si="45"/>
        <v>1720.95</v>
      </c>
      <c r="V155" s="26">
        <f t="shared" si="46"/>
        <v>1482.76</v>
      </c>
      <c r="W155" s="308">
        <f t="shared" si="47"/>
        <v>1745.16</v>
      </c>
      <c r="X155" s="287"/>
      <c r="Y155" s="78">
        <f t="shared" si="48"/>
        <v>1599.71</v>
      </c>
      <c r="Z155" s="26">
        <f t="shared" si="49"/>
        <v>1659.68</v>
      </c>
      <c r="AA155" s="26">
        <f t="shared" si="50"/>
        <v>1421.49</v>
      </c>
      <c r="AB155" s="27">
        <f t="shared" si="51"/>
        <v>1683.89</v>
      </c>
      <c r="AC155" s="25"/>
      <c r="AD155" s="78">
        <f t="shared" si="52"/>
        <v>1546.47</v>
      </c>
      <c r="AE155" s="26">
        <f t="shared" si="53"/>
        <v>1606.44</v>
      </c>
      <c r="AF155" s="26">
        <f t="shared" si="54"/>
        <v>1368.25</v>
      </c>
      <c r="AG155" s="344">
        <f t="shared" si="55"/>
        <v>1630.65</v>
      </c>
    </row>
    <row r="156" spans="1:33" ht="15" customHeight="1" x14ac:dyDescent="0.2">
      <c r="A156" s="547"/>
      <c r="B156" s="12">
        <v>2</v>
      </c>
      <c r="C156" s="11">
        <f>'третья ц.к.'!C156</f>
        <v>794.08</v>
      </c>
      <c r="D156" s="77">
        <f>'третья ц.к.'!D156</f>
        <v>3.63</v>
      </c>
      <c r="E156" s="84">
        <f>'третья ц.к.'!E156</f>
        <v>187</v>
      </c>
      <c r="F156" s="85">
        <f>'третья ц.к.'!F156</f>
        <v>173.44</v>
      </c>
      <c r="G156" s="85">
        <f>'третья ц.к.'!G156</f>
        <v>117.96</v>
      </c>
      <c r="H156" s="86">
        <f>'третья ц.к.'!H156</f>
        <v>69.739999999999995</v>
      </c>
      <c r="I156" s="84"/>
      <c r="J156" s="84">
        <f t="shared" si="56"/>
        <v>589.04</v>
      </c>
      <c r="K156" s="85">
        <f t="shared" si="57"/>
        <v>649.01</v>
      </c>
      <c r="L156" s="85">
        <f t="shared" si="58"/>
        <v>410.82</v>
      </c>
      <c r="M156" s="86">
        <f t="shared" si="59"/>
        <v>673.22</v>
      </c>
      <c r="N156" s="351"/>
      <c r="O156" s="287">
        <f t="shared" si="40"/>
        <v>1573.75</v>
      </c>
      <c r="P156" s="26">
        <f t="shared" si="41"/>
        <v>1633.72</v>
      </c>
      <c r="Q156" s="26">
        <f t="shared" si="42"/>
        <v>1395.53</v>
      </c>
      <c r="R156" s="344">
        <f t="shared" si="43"/>
        <v>1657.93</v>
      </c>
      <c r="S156" s="349"/>
      <c r="T156" s="287">
        <f t="shared" si="44"/>
        <v>1560.19</v>
      </c>
      <c r="U156" s="26">
        <f t="shared" si="45"/>
        <v>1620.16</v>
      </c>
      <c r="V156" s="26">
        <f t="shared" si="46"/>
        <v>1381.97</v>
      </c>
      <c r="W156" s="308">
        <f t="shared" si="47"/>
        <v>1644.37</v>
      </c>
      <c r="X156" s="287"/>
      <c r="Y156" s="78">
        <f t="shared" si="48"/>
        <v>1504.71</v>
      </c>
      <c r="Z156" s="26">
        <f t="shared" si="49"/>
        <v>1564.68</v>
      </c>
      <c r="AA156" s="26">
        <f t="shared" si="50"/>
        <v>1326.49</v>
      </c>
      <c r="AB156" s="27">
        <f t="shared" si="51"/>
        <v>1588.89</v>
      </c>
      <c r="AC156" s="25"/>
      <c r="AD156" s="78">
        <f t="shared" si="52"/>
        <v>1456.49</v>
      </c>
      <c r="AE156" s="26">
        <f t="shared" si="53"/>
        <v>1516.46</v>
      </c>
      <c r="AF156" s="26">
        <f t="shared" si="54"/>
        <v>1278.27</v>
      </c>
      <c r="AG156" s="344">
        <f t="shared" si="55"/>
        <v>1540.67</v>
      </c>
    </row>
    <row r="157" spans="1:33" ht="15" customHeight="1" x14ac:dyDescent="0.2">
      <c r="A157" s="547"/>
      <c r="B157" s="12">
        <v>3</v>
      </c>
      <c r="C157" s="11">
        <f>'третья ц.к.'!C157</f>
        <v>773.7</v>
      </c>
      <c r="D157" s="77">
        <f>'третья ц.к.'!D157</f>
        <v>3.63</v>
      </c>
      <c r="E157" s="84">
        <f>'третья ц.к.'!E157</f>
        <v>182.2</v>
      </c>
      <c r="F157" s="85">
        <f>'третья ц.к.'!F157</f>
        <v>168.99</v>
      </c>
      <c r="G157" s="85">
        <f>'третья ц.к.'!G157</f>
        <v>114.93</v>
      </c>
      <c r="H157" s="86">
        <f>'третья ц.к.'!H157</f>
        <v>67.95</v>
      </c>
      <c r="I157" s="84"/>
      <c r="J157" s="84">
        <f t="shared" si="56"/>
        <v>589.04</v>
      </c>
      <c r="K157" s="85">
        <f t="shared" si="57"/>
        <v>649.01</v>
      </c>
      <c r="L157" s="85">
        <f t="shared" si="58"/>
        <v>410.82</v>
      </c>
      <c r="M157" s="86">
        <f t="shared" si="59"/>
        <v>673.22</v>
      </c>
      <c r="N157" s="351"/>
      <c r="O157" s="287">
        <f t="shared" si="40"/>
        <v>1548.57</v>
      </c>
      <c r="P157" s="26">
        <f t="shared" si="41"/>
        <v>1608.54</v>
      </c>
      <c r="Q157" s="26">
        <f t="shared" si="42"/>
        <v>1370.35</v>
      </c>
      <c r="R157" s="344">
        <f t="shared" si="43"/>
        <v>1632.75</v>
      </c>
      <c r="S157" s="349"/>
      <c r="T157" s="287">
        <f t="shared" si="44"/>
        <v>1535.36</v>
      </c>
      <c r="U157" s="26">
        <f t="shared" si="45"/>
        <v>1595.33</v>
      </c>
      <c r="V157" s="26">
        <f t="shared" si="46"/>
        <v>1357.14</v>
      </c>
      <c r="W157" s="308">
        <f t="shared" si="47"/>
        <v>1619.54</v>
      </c>
      <c r="X157" s="287"/>
      <c r="Y157" s="78">
        <f t="shared" si="48"/>
        <v>1481.3</v>
      </c>
      <c r="Z157" s="26">
        <f t="shared" si="49"/>
        <v>1541.27</v>
      </c>
      <c r="AA157" s="26">
        <f t="shared" si="50"/>
        <v>1303.08</v>
      </c>
      <c r="AB157" s="27">
        <f t="shared" si="51"/>
        <v>1565.48</v>
      </c>
      <c r="AC157" s="25"/>
      <c r="AD157" s="78">
        <f t="shared" si="52"/>
        <v>1434.32</v>
      </c>
      <c r="AE157" s="26">
        <f t="shared" si="53"/>
        <v>1494.29</v>
      </c>
      <c r="AF157" s="26">
        <f t="shared" si="54"/>
        <v>1256.0999999999999</v>
      </c>
      <c r="AG157" s="344">
        <f t="shared" si="55"/>
        <v>1518.5</v>
      </c>
    </row>
    <row r="158" spans="1:33" ht="15" customHeight="1" x14ac:dyDescent="0.2">
      <c r="A158" s="547"/>
      <c r="B158" s="12">
        <v>4</v>
      </c>
      <c r="C158" s="11">
        <f>'третья ц.к.'!C158</f>
        <v>835.43</v>
      </c>
      <c r="D158" s="77">
        <f>'третья ц.к.'!D158</f>
        <v>3.63</v>
      </c>
      <c r="E158" s="84">
        <f>'третья ц.к.'!E158</f>
        <v>196.73</v>
      </c>
      <c r="F158" s="85">
        <f>'третья ц.к.'!F158</f>
        <v>182.47</v>
      </c>
      <c r="G158" s="85">
        <f>'третья ц.к.'!G158</f>
        <v>124.1</v>
      </c>
      <c r="H158" s="86">
        <f>'третья ц.к.'!H158</f>
        <v>73.37</v>
      </c>
      <c r="I158" s="84"/>
      <c r="J158" s="84">
        <f t="shared" si="56"/>
        <v>589.04</v>
      </c>
      <c r="K158" s="85">
        <f t="shared" si="57"/>
        <v>649.01</v>
      </c>
      <c r="L158" s="85">
        <f t="shared" si="58"/>
        <v>410.82</v>
      </c>
      <c r="M158" s="86">
        <f t="shared" si="59"/>
        <v>673.22</v>
      </c>
      <c r="N158" s="351"/>
      <c r="O158" s="287">
        <f t="shared" si="40"/>
        <v>1624.83</v>
      </c>
      <c r="P158" s="26">
        <f t="shared" si="41"/>
        <v>1684.8</v>
      </c>
      <c r="Q158" s="26">
        <f t="shared" si="42"/>
        <v>1446.61</v>
      </c>
      <c r="R158" s="344">
        <f t="shared" si="43"/>
        <v>1709.01</v>
      </c>
      <c r="S158" s="349"/>
      <c r="T158" s="287">
        <f t="shared" si="44"/>
        <v>1610.57</v>
      </c>
      <c r="U158" s="26">
        <f t="shared" si="45"/>
        <v>1670.54</v>
      </c>
      <c r="V158" s="26">
        <f t="shared" si="46"/>
        <v>1432.35</v>
      </c>
      <c r="W158" s="308">
        <f t="shared" si="47"/>
        <v>1694.75</v>
      </c>
      <c r="X158" s="287"/>
      <c r="Y158" s="78">
        <f t="shared" si="48"/>
        <v>1552.2</v>
      </c>
      <c r="Z158" s="26">
        <f t="shared" si="49"/>
        <v>1612.17</v>
      </c>
      <c r="AA158" s="26">
        <f t="shared" si="50"/>
        <v>1373.98</v>
      </c>
      <c r="AB158" s="27">
        <f t="shared" si="51"/>
        <v>1636.38</v>
      </c>
      <c r="AC158" s="25"/>
      <c r="AD158" s="78">
        <f t="shared" si="52"/>
        <v>1501.47</v>
      </c>
      <c r="AE158" s="26">
        <f t="shared" si="53"/>
        <v>1561.44</v>
      </c>
      <c r="AF158" s="26">
        <f t="shared" si="54"/>
        <v>1323.25</v>
      </c>
      <c r="AG158" s="344">
        <f t="shared" si="55"/>
        <v>1585.65</v>
      </c>
    </row>
    <row r="159" spans="1:33" ht="15" customHeight="1" x14ac:dyDescent="0.2">
      <c r="A159" s="547"/>
      <c r="B159" s="12">
        <v>5</v>
      </c>
      <c r="C159" s="11">
        <f>'третья ц.к.'!C159</f>
        <v>950.38</v>
      </c>
      <c r="D159" s="77">
        <f>'третья ц.к.'!D159</f>
        <v>3.63</v>
      </c>
      <c r="E159" s="84">
        <f>'третья ц.к.'!E159</f>
        <v>223.8</v>
      </c>
      <c r="F159" s="85">
        <f>'третья ц.к.'!F159</f>
        <v>207.58</v>
      </c>
      <c r="G159" s="85">
        <f>'третья ц.к.'!G159</f>
        <v>141.16999999999999</v>
      </c>
      <c r="H159" s="86">
        <f>'третья ц.к.'!H159</f>
        <v>83.47</v>
      </c>
      <c r="I159" s="84"/>
      <c r="J159" s="84">
        <f t="shared" si="56"/>
        <v>589.04</v>
      </c>
      <c r="K159" s="85">
        <f t="shared" si="57"/>
        <v>649.01</v>
      </c>
      <c r="L159" s="85">
        <f t="shared" si="58"/>
        <v>410.82</v>
      </c>
      <c r="M159" s="86">
        <f t="shared" si="59"/>
        <v>673.22</v>
      </c>
      <c r="N159" s="351"/>
      <c r="O159" s="287">
        <f t="shared" si="40"/>
        <v>1766.85</v>
      </c>
      <c r="P159" s="26">
        <f t="shared" si="41"/>
        <v>1826.82</v>
      </c>
      <c r="Q159" s="26">
        <f t="shared" si="42"/>
        <v>1588.63</v>
      </c>
      <c r="R159" s="344">
        <f t="shared" si="43"/>
        <v>1851.03</v>
      </c>
      <c r="S159" s="349"/>
      <c r="T159" s="287">
        <f t="shared" si="44"/>
        <v>1750.63</v>
      </c>
      <c r="U159" s="26">
        <f t="shared" si="45"/>
        <v>1810.6</v>
      </c>
      <c r="V159" s="26">
        <f t="shared" si="46"/>
        <v>1572.41</v>
      </c>
      <c r="W159" s="308">
        <f t="shared" si="47"/>
        <v>1834.81</v>
      </c>
      <c r="X159" s="287"/>
      <c r="Y159" s="78">
        <f t="shared" si="48"/>
        <v>1684.22</v>
      </c>
      <c r="Z159" s="26">
        <f t="shared" si="49"/>
        <v>1744.19</v>
      </c>
      <c r="AA159" s="26">
        <f t="shared" si="50"/>
        <v>1506</v>
      </c>
      <c r="AB159" s="27">
        <f t="shared" si="51"/>
        <v>1768.4</v>
      </c>
      <c r="AC159" s="25"/>
      <c r="AD159" s="78">
        <f t="shared" si="52"/>
        <v>1626.52</v>
      </c>
      <c r="AE159" s="26">
        <f t="shared" si="53"/>
        <v>1686.49</v>
      </c>
      <c r="AF159" s="26">
        <f t="shared" si="54"/>
        <v>1448.3</v>
      </c>
      <c r="AG159" s="344">
        <f t="shared" si="55"/>
        <v>1710.7</v>
      </c>
    </row>
    <row r="160" spans="1:33" ht="15" customHeight="1" x14ac:dyDescent="0.2">
      <c r="A160" s="547"/>
      <c r="B160" s="12">
        <v>6</v>
      </c>
      <c r="C160" s="11">
        <f>'третья ц.к.'!C160</f>
        <v>1197.08</v>
      </c>
      <c r="D160" s="77">
        <f>'третья ц.к.'!D160</f>
        <v>3.63</v>
      </c>
      <c r="E160" s="84">
        <f>'третья ц.к.'!E160</f>
        <v>281.89999999999998</v>
      </c>
      <c r="F160" s="85">
        <f>'третья ц.к.'!F160</f>
        <v>261.45999999999998</v>
      </c>
      <c r="G160" s="85">
        <f>'третья ц.к.'!G160</f>
        <v>177.82</v>
      </c>
      <c r="H160" s="86">
        <f>'третья ц.к.'!H160</f>
        <v>105.13</v>
      </c>
      <c r="I160" s="84"/>
      <c r="J160" s="84">
        <f t="shared" si="56"/>
        <v>589.04</v>
      </c>
      <c r="K160" s="85">
        <f t="shared" si="57"/>
        <v>649.01</v>
      </c>
      <c r="L160" s="85">
        <f t="shared" si="58"/>
        <v>410.82</v>
      </c>
      <c r="M160" s="86">
        <f t="shared" si="59"/>
        <v>673.22</v>
      </c>
      <c r="N160" s="351"/>
      <c r="O160" s="287">
        <f t="shared" si="40"/>
        <v>2071.65</v>
      </c>
      <c r="P160" s="26">
        <f t="shared" si="41"/>
        <v>2131.62</v>
      </c>
      <c r="Q160" s="26">
        <f t="shared" si="42"/>
        <v>1893.43</v>
      </c>
      <c r="R160" s="344">
        <f t="shared" si="43"/>
        <v>2155.83</v>
      </c>
      <c r="S160" s="349"/>
      <c r="T160" s="287">
        <f t="shared" si="44"/>
        <v>2051.21</v>
      </c>
      <c r="U160" s="26">
        <f t="shared" si="45"/>
        <v>2111.1799999999998</v>
      </c>
      <c r="V160" s="26">
        <f t="shared" si="46"/>
        <v>1872.99</v>
      </c>
      <c r="W160" s="308">
        <f t="shared" si="47"/>
        <v>2135.39</v>
      </c>
      <c r="X160" s="287"/>
      <c r="Y160" s="78">
        <f t="shared" si="48"/>
        <v>1967.57</v>
      </c>
      <c r="Z160" s="26">
        <f t="shared" si="49"/>
        <v>2027.54</v>
      </c>
      <c r="AA160" s="26">
        <f t="shared" si="50"/>
        <v>1789.35</v>
      </c>
      <c r="AB160" s="27">
        <f t="shared" si="51"/>
        <v>2051.75</v>
      </c>
      <c r="AC160" s="25"/>
      <c r="AD160" s="78">
        <f t="shared" si="52"/>
        <v>1894.88</v>
      </c>
      <c r="AE160" s="26">
        <f t="shared" si="53"/>
        <v>1954.85</v>
      </c>
      <c r="AF160" s="26">
        <f t="shared" si="54"/>
        <v>1716.66</v>
      </c>
      <c r="AG160" s="344">
        <f t="shared" si="55"/>
        <v>1979.06</v>
      </c>
    </row>
    <row r="161" spans="1:33" ht="15" customHeight="1" x14ac:dyDescent="0.2">
      <c r="A161" s="547"/>
      <c r="B161" s="12">
        <v>7</v>
      </c>
      <c r="C161" s="11">
        <f>'третья ц.к.'!C161</f>
        <v>1354.5</v>
      </c>
      <c r="D161" s="77">
        <f>'третья ц.к.'!D161</f>
        <v>3.63</v>
      </c>
      <c r="E161" s="84">
        <f>'третья ц.к.'!E161</f>
        <v>318.97000000000003</v>
      </c>
      <c r="F161" s="85">
        <f>'третья ц.к.'!F161</f>
        <v>295.83999999999997</v>
      </c>
      <c r="G161" s="85">
        <f>'третья ц.к.'!G161</f>
        <v>201.2</v>
      </c>
      <c r="H161" s="86">
        <f>'третья ц.к.'!H161</f>
        <v>118.96</v>
      </c>
      <c r="I161" s="84"/>
      <c r="J161" s="84">
        <f t="shared" si="56"/>
        <v>589.04</v>
      </c>
      <c r="K161" s="85">
        <f t="shared" si="57"/>
        <v>649.01</v>
      </c>
      <c r="L161" s="85">
        <f t="shared" si="58"/>
        <v>410.82</v>
      </c>
      <c r="M161" s="86">
        <f t="shared" si="59"/>
        <v>673.22</v>
      </c>
      <c r="N161" s="351"/>
      <c r="O161" s="287">
        <f t="shared" si="40"/>
        <v>2266.14</v>
      </c>
      <c r="P161" s="26">
        <f t="shared" si="41"/>
        <v>2326.11</v>
      </c>
      <c r="Q161" s="26">
        <f t="shared" si="42"/>
        <v>2087.92</v>
      </c>
      <c r="R161" s="344">
        <f t="shared" si="43"/>
        <v>2350.3200000000002</v>
      </c>
      <c r="S161" s="349"/>
      <c r="T161" s="287">
        <f t="shared" si="44"/>
        <v>2243.0100000000002</v>
      </c>
      <c r="U161" s="26">
        <f t="shared" si="45"/>
        <v>2302.98</v>
      </c>
      <c r="V161" s="26">
        <f t="shared" si="46"/>
        <v>2064.79</v>
      </c>
      <c r="W161" s="308">
        <f t="shared" si="47"/>
        <v>2327.19</v>
      </c>
      <c r="X161" s="287"/>
      <c r="Y161" s="78">
        <f t="shared" si="48"/>
        <v>2148.37</v>
      </c>
      <c r="Z161" s="26">
        <f t="shared" si="49"/>
        <v>2208.34</v>
      </c>
      <c r="AA161" s="26">
        <f t="shared" si="50"/>
        <v>1970.15</v>
      </c>
      <c r="AB161" s="27">
        <f t="shared" si="51"/>
        <v>2232.5500000000002</v>
      </c>
      <c r="AC161" s="25"/>
      <c r="AD161" s="78">
        <f t="shared" si="52"/>
        <v>2066.13</v>
      </c>
      <c r="AE161" s="26">
        <f t="shared" si="53"/>
        <v>2126.1</v>
      </c>
      <c r="AF161" s="26">
        <f t="shared" si="54"/>
        <v>1887.91</v>
      </c>
      <c r="AG161" s="344">
        <f t="shared" si="55"/>
        <v>2150.31</v>
      </c>
    </row>
    <row r="162" spans="1:33" ht="15" customHeight="1" x14ac:dyDescent="0.2">
      <c r="A162" s="547"/>
      <c r="B162" s="12">
        <v>8</v>
      </c>
      <c r="C162" s="11">
        <f>'третья ц.к.'!C162</f>
        <v>1495.84</v>
      </c>
      <c r="D162" s="77">
        <f>'третья ц.к.'!D162</f>
        <v>3.63</v>
      </c>
      <c r="E162" s="84">
        <f>'третья ц.к.'!E162</f>
        <v>352.25</v>
      </c>
      <c r="F162" s="85">
        <f>'третья ц.к.'!F162</f>
        <v>326.72000000000003</v>
      </c>
      <c r="G162" s="85">
        <f>'третья ц.к.'!G162</f>
        <v>222.2</v>
      </c>
      <c r="H162" s="86">
        <f>'третья ц.к.'!H162</f>
        <v>131.37</v>
      </c>
      <c r="I162" s="84"/>
      <c r="J162" s="84">
        <f t="shared" si="56"/>
        <v>589.04</v>
      </c>
      <c r="K162" s="85">
        <f t="shared" si="57"/>
        <v>649.01</v>
      </c>
      <c r="L162" s="85">
        <f t="shared" si="58"/>
        <v>410.82</v>
      </c>
      <c r="M162" s="86">
        <f t="shared" si="59"/>
        <v>673.22</v>
      </c>
      <c r="N162" s="351"/>
      <c r="O162" s="287">
        <f t="shared" si="40"/>
        <v>2440.7600000000002</v>
      </c>
      <c r="P162" s="26">
        <f t="shared" si="41"/>
        <v>2500.73</v>
      </c>
      <c r="Q162" s="26">
        <f t="shared" si="42"/>
        <v>2262.54</v>
      </c>
      <c r="R162" s="344">
        <f t="shared" si="43"/>
        <v>2524.94</v>
      </c>
      <c r="S162" s="349"/>
      <c r="T162" s="287">
        <f t="shared" si="44"/>
        <v>2415.23</v>
      </c>
      <c r="U162" s="26">
        <f t="shared" si="45"/>
        <v>2475.1999999999998</v>
      </c>
      <c r="V162" s="26">
        <f t="shared" si="46"/>
        <v>2237.0100000000002</v>
      </c>
      <c r="W162" s="308">
        <f t="shared" si="47"/>
        <v>2499.41</v>
      </c>
      <c r="X162" s="287"/>
      <c r="Y162" s="78">
        <f t="shared" si="48"/>
        <v>2310.71</v>
      </c>
      <c r="Z162" s="26">
        <f t="shared" si="49"/>
        <v>2370.6799999999998</v>
      </c>
      <c r="AA162" s="26">
        <f t="shared" si="50"/>
        <v>2132.4899999999998</v>
      </c>
      <c r="AB162" s="27">
        <f t="shared" si="51"/>
        <v>2394.89</v>
      </c>
      <c r="AC162" s="25"/>
      <c r="AD162" s="78">
        <f t="shared" si="52"/>
        <v>2219.88</v>
      </c>
      <c r="AE162" s="26">
        <f t="shared" si="53"/>
        <v>2279.85</v>
      </c>
      <c r="AF162" s="26">
        <f t="shared" si="54"/>
        <v>2041.66</v>
      </c>
      <c r="AG162" s="344">
        <f t="shared" si="55"/>
        <v>2304.06</v>
      </c>
    </row>
    <row r="163" spans="1:33" ht="15" customHeight="1" x14ac:dyDescent="0.2">
      <c r="A163" s="547"/>
      <c r="B163" s="12">
        <v>9</v>
      </c>
      <c r="C163" s="11">
        <f>'третья ц.к.'!C163</f>
        <v>1628.48</v>
      </c>
      <c r="D163" s="77">
        <f>'третья ц.к.'!D163</f>
        <v>3.63</v>
      </c>
      <c r="E163" s="84">
        <f>'третья ц.к.'!E163</f>
        <v>383.49</v>
      </c>
      <c r="F163" s="85">
        <f>'третья ц.к.'!F163</f>
        <v>355.69</v>
      </c>
      <c r="G163" s="85">
        <f>'третья ц.к.'!G163</f>
        <v>241.9</v>
      </c>
      <c r="H163" s="86">
        <f>'третья ц.к.'!H163</f>
        <v>143.02000000000001</v>
      </c>
      <c r="I163" s="84"/>
      <c r="J163" s="84">
        <f t="shared" si="56"/>
        <v>589.04</v>
      </c>
      <c r="K163" s="85">
        <f t="shared" si="57"/>
        <v>649.01</v>
      </c>
      <c r="L163" s="85">
        <f t="shared" si="58"/>
        <v>410.82</v>
      </c>
      <c r="M163" s="86">
        <f t="shared" si="59"/>
        <v>673.22</v>
      </c>
      <c r="N163" s="351"/>
      <c r="O163" s="287">
        <f t="shared" si="40"/>
        <v>2604.64</v>
      </c>
      <c r="P163" s="26">
        <f t="shared" si="41"/>
        <v>2664.61</v>
      </c>
      <c r="Q163" s="26">
        <f t="shared" si="42"/>
        <v>2426.42</v>
      </c>
      <c r="R163" s="344">
        <f t="shared" si="43"/>
        <v>2688.82</v>
      </c>
      <c r="S163" s="349"/>
      <c r="T163" s="287">
        <f t="shared" si="44"/>
        <v>2576.84</v>
      </c>
      <c r="U163" s="26">
        <f t="shared" si="45"/>
        <v>2636.81</v>
      </c>
      <c r="V163" s="26">
        <f t="shared" si="46"/>
        <v>2398.62</v>
      </c>
      <c r="W163" s="308">
        <f t="shared" si="47"/>
        <v>2661.02</v>
      </c>
      <c r="X163" s="287"/>
      <c r="Y163" s="78">
        <f t="shared" si="48"/>
        <v>2463.0500000000002</v>
      </c>
      <c r="Z163" s="26">
        <f t="shared" si="49"/>
        <v>2523.02</v>
      </c>
      <c r="AA163" s="26">
        <f t="shared" si="50"/>
        <v>2284.83</v>
      </c>
      <c r="AB163" s="27">
        <f t="shared" si="51"/>
        <v>2547.23</v>
      </c>
      <c r="AC163" s="25"/>
      <c r="AD163" s="78">
        <f t="shared" si="52"/>
        <v>2364.17</v>
      </c>
      <c r="AE163" s="26">
        <f t="shared" si="53"/>
        <v>2424.14</v>
      </c>
      <c r="AF163" s="26">
        <f t="shared" si="54"/>
        <v>2185.9499999999998</v>
      </c>
      <c r="AG163" s="344">
        <f t="shared" si="55"/>
        <v>2448.35</v>
      </c>
    </row>
    <row r="164" spans="1:33" ht="15" customHeight="1" x14ac:dyDescent="0.2">
      <c r="A164" s="547"/>
      <c r="B164" s="12">
        <v>10</v>
      </c>
      <c r="C164" s="11">
        <f>'третья ц.к.'!C164</f>
        <v>1626.38</v>
      </c>
      <c r="D164" s="77">
        <f>'третья ц.к.'!D164</f>
        <v>3.63</v>
      </c>
      <c r="E164" s="84">
        <f>'третья ц.к.'!E164</f>
        <v>382.99</v>
      </c>
      <c r="F164" s="85">
        <f>'третья ц.к.'!F164</f>
        <v>355.23</v>
      </c>
      <c r="G164" s="85">
        <f>'третья ц.к.'!G164</f>
        <v>241.59</v>
      </c>
      <c r="H164" s="86">
        <f>'третья ц.к.'!H164</f>
        <v>142.84</v>
      </c>
      <c r="I164" s="84"/>
      <c r="J164" s="84">
        <f t="shared" si="56"/>
        <v>589.04</v>
      </c>
      <c r="K164" s="85">
        <f t="shared" si="57"/>
        <v>649.01</v>
      </c>
      <c r="L164" s="85">
        <f t="shared" si="58"/>
        <v>410.82</v>
      </c>
      <c r="M164" s="86">
        <f t="shared" si="59"/>
        <v>673.22</v>
      </c>
      <c r="N164" s="351"/>
      <c r="O164" s="287">
        <f t="shared" si="40"/>
        <v>2602.04</v>
      </c>
      <c r="P164" s="26">
        <f t="shared" si="41"/>
        <v>2662.01</v>
      </c>
      <c r="Q164" s="26">
        <f t="shared" si="42"/>
        <v>2423.8200000000002</v>
      </c>
      <c r="R164" s="344">
        <f t="shared" si="43"/>
        <v>2686.22</v>
      </c>
      <c r="S164" s="349"/>
      <c r="T164" s="287">
        <f t="shared" si="44"/>
        <v>2574.2800000000002</v>
      </c>
      <c r="U164" s="26">
        <f t="shared" si="45"/>
        <v>2634.25</v>
      </c>
      <c r="V164" s="26">
        <f t="shared" si="46"/>
        <v>2396.06</v>
      </c>
      <c r="W164" s="308">
        <f t="shared" si="47"/>
        <v>2658.46</v>
      </c>
      <c r="X164" s="287"/>
      <c r="Y164" s="78">
        <f t="shared" si="48"/>
        <v>2460.64</v>
      </c>
      <c r="Z164" s="26">
        <f t="shared" si="49"/>
        <v>2520.61</v>
      </c>
      <c r="AA164" s="26">
        <f t="shared" si="50"/>
        <v>2282.42</v>
      </c>
      <c r="AB164" s="27">
        <f t="shared" si="51"/>
        <v>2544.8200000000002</v>
      </c>
      <c r="AC164" s="25"/>
      <c r="AD164" s="78">
        <f t="shared" si="52"/>
        <v>2361.89</v>
      </c>
      <c r="AE164" s="26">
        <f t="shared" si="53"/>
        <v>2421.86</v>
      </c>
      <c r="AF164" s="26">
        <f t="shared" si="54"/>
        <v>2183.67</v>
      </c>
      <c r="AG164" s="344">
        <f t="shared" si="55"/>
        <v>2446.0700000000002</v>
      </c>
    </row>
    <row r="165" spans="1:33" ht="15" customHeight="1" x14ac:dyDescent="0.2">
      <c r="A165" s="547"/>
      <c r="B165" s="12">
        <v>11</v>
      </c>
      <c r="C165" s="11">
        <f>'третья ц.к.'!C165</f>
        <v>1623.36</v>
      </c>
      <c r="D165" s="77">
        <f>'третья ц.к.'!D165</f>
        <v>3.63</v>
      </c>
      <c r="E165" s="84">
        <f>'третья ц.к.'!E165</f>
        <v>382.28</v>
      </c>
      <c r="F165" s="85">
        <f>'третья ц.к.'!F165</f>
        <v>354.57</v>
      </c>
      <c r="G165" s="85">
        <f>'третья ц.к.'!G165</f>
        <v>241.14</v>
      </c>
      <c r="H165" s="86">
        <f>'третья ц.к.'!H165</f>
        <v>142.57</v>
      </c>
      <c r="I165" s="84"/>
      <c r="J165" s="84">
        <f t="shared" si="56"/>
        <v>589.04</v>
      </c>
      <c r="K165" s="85">
        <f t="shared" si="57"/>
        <v>649.01</v>
      </c>
      <c r="L165" s="85">
        <f t="shared" si="58"/>
        <v>410.82</v>
      </c>
      <c r="M165" s="86">
        <f t="shared" si="59"/>
        <v>673.22</v>
      </c>
      <c r="N165" s="351"/>
      <c r="O165" s="287">
        <f t="shared" si="40"/>
        <v>2598.31</v>
      </c>
      <c r="P165" s="26">
        <f t="shared" si="41"/>
        <v>2658.28</v>
      </c>
      <c r="Q165" s="26">
        <f t="shared" si="42"/>
        <v>2420.09</v>
      </c>
      <c r="R165" s="344">
        <f t="shared" si="43"/>
        <v>2682.49</v>
      </c>
      <c r="S165" s="349"/>
      <c r="T165" s="287">
        <f t="shared" si="44"/>
        <v>2570.6</v>
      </c>
      <c r="U165" s="26">
        <f t="shared" si="45"/>
        <v>2630.57</v>
      </c>
      <c r="V165" s="26">
        <f t="shared" si="46"/>
        <v>2392.38</v>
      </c>
      <c r="W165" s="308">
        <f t="shared" si="47"/>
        <v>2654.78</v>
      </c>
      <c r="X165" s="287"/>
      <c r="Y165" s="78">
        <f t="shared" si="48"/>
        <v>2457.17</v>
      </c>
      <c r="Z165" s="26">
        <f t="shared" si="49"/>
        <v>2517.14</v>
      </c>
      <c r="AA165" s="26">
        <f t="shared" si="50"/>
        <v>2278.9499999999998</v>
      </c>
      <c r="AB165" s="27">
        <f t="shared" si="51"/>
        <v>2541.35</v>
      </c>
      <c r="AC165" s="25"/>
      <c r="AD165" s="78">
        <f t="shared" si="52"/>
        <v>2358.6</v>
      </c>
      <c r="AE165" s="26">
        <f t="shared" si="53"/>
        <v>2418.5700000000002</v>
      </c>
      <c r="AF165" s="26">
        <f t="shared" si="54"/>
        <v>2180.38</v>
      </c>
      <c r="AG165" s="344">
        <f t="shared" si="55"/>
        <v>2442.7800000000002</v>
      </c>
    </row>
    <row r="166" spans="1:33" ht="15" customHeight="1" x14ac:dyDescent="0.2">
      <c r="A166" s="547"/>
      <c r="B166" s="12">
        <v>12</v>
      </c>
      <c r="C166" s="11">
        <f>'третья ц.к.'!C166</f>
        <v>1619.17</v>
      </c>
      <c r="D166" s="77">
        <f>'третья ц.к.'!D166</f>
        <v>3.63</v>
      </c>
      <c r="E166" s="84">
        <f>'третья ц.к.'!E166</f>
        <v>381.3</v>
      </c>
      <c r="F166" s="85">
        <f>'третья ц.к.'!F166</f>
        <v>353.65</v>
      </c>
      <c r="G166" s="85">
        <f>'третья ц.к.'!G166</f>
        <v>240.52</v>
      </c>
      <c r="H166" s="86">
        <f>'третья ц.к.'!H166</f>
        <v>142.19999999999999</v>
      </c>
      <c r="I166" s="84"/>
      <c r="J166" s="84">
        <f t="shared" si="56"/>
        <v>589.04</v>
      </c>
      <c r="K166" s="85">
        <f t="shared" si="57"/>
        <v>649.01</v>
      </c>
      <c r="L166" s="85">
        <f t="shared" si="58"/>
        <v>410.82</v>
      </c>
      <c r="M166" s="86">
        <f t="shared" si="59"/>
        <v>673.22</v>
      </c>
      <c r="N166" s="351"/>
      <c r="O166" s="287">
        <f t="shared" si="40"/>
        <v>2593.14</v>
      </c>
      <c r="P166" s="26">
        <f t="shared" si="41"/>
        <v>2653.11</v>
      </c>
      <c r="Q166" s="26">
        <f t="shared" si="42"/>
        <v>2414.92</v>
      </c>
      <c r="R166" s="344">
        <f t="shared" si="43"/>
        <v>2677.32</v>
      </c>
      <c r="S166" s="349"/>
      <c r="T166" s="287">
        <f t="shared" si="44"/>
        <v>2565.4899999999998</v>
      </c>
      <c r="U166" s="26">
        <f t="shared" si="45"/>
        <v>2625.46</v>
      </c>
      <c r="V166" s="26">
        <f t="shared" si="46"/>
        <v>2387.27</v>
      </c>
      <c r="W166" s="308">
        <f t="shared" si="47"/>
        <v>2649.67</v>
      </c>
      <c r="X166" s="287"/>
      <c r="Y166" s="78">
        <f t="shared" si="48"/>
        <v>2452.36</v>
      </c>
      <c r="Z166" s="26">
        <f t="shared" si="49"/>
        <v>2512.33</v>
      </c>
      <c r="AA166" s="26">
        <f t="shared" si="50"/>
        <v>2274.14</v>
      </c>
      <c r="AB166" s="27">
        <f t="shared" si="51"/>
        <v>2536.54</v>
      </c>
      <c r="AC166" s="25"/>
      <c r="AD166" s="78">
        <f t="shared" si="52"/>
        <v>2354.04</v>
      </c>
      <c r="AE166" s="26">
        <f t="shared" si="53"/>
        <v>2414.0100000000002</v>
      </c>
      <c r="AF166" s="26">
        <f t="shared" si="54"/>
        <v>2175.8200000000002</v>
      </c>
      <c r="AG166" s="344">
        <f t="shared" si="55"/>
        <v>2438.2199999999998</v>
      </c>
    </row>
    <row r="167" spans="1:33" ht="15" customHeight="1" x14ac:dyDescent="0.2">
      <c r="A167" s="547"/>
      <c r="B167" s="12">
        <v>13</v>
      </c>
      <c r="C167" s="11">
        <f>'третья ц.к.'!C167</f>
        <v>1633.08</v>
      </c>
      <c r="D167" s="77">
        <f>'третья ц.к.'!D167</f>
        <v>3.63</v>
      </c>
      <c r="E167" s="84">
        <f>'третья ц.к.'!E167</f>
        <v>384.57</v>
      </c>
      <c r="F167" s="85">
        <f>'третья ц.к.'!F167</f>
        <v>356.69</v>
      </c>
      <c r="G167" s="85">
        <f>'третья ц.к.'!G167</f>
        <v>242.58</v>
      </c>
      <c r="H167" s="86">
        <f>'третья ц.к.'!H167</f>
        <v>143.41999999999999</v>
      </c>
      <c r="I167" s="84"/>
      <c r="J167" s="84">
        <f t="shared" si="56"/>
        <v>589.04</v>
      </c>
      <c r="K167" s="85">
        <f t="shared" si="57"/>
        <v>649.01</v>
      </c>
      <c r="L167" s="85">
        <f t="shared" si="58"/>
        <v>410.82</v>
      </c>
      <c r="M167" s="86">
        <f t="shared" si="59"/>
        <v>673.22</v>
      </c>
      <c r="N167" s="351"/>
      <c r="O167" s="287">
        <f t="shared" si="40"/>
        <v>2610.3200000000002</v>
      </c>
      <c r="P167" s="26">
        <f t="shared" si="41"/>
        <v>2670.29</v>
      </c>
      <c r="Q167" s="26">
        <f t="shared" si="42"/>
        <v>2432.1</v>
      </c>
      <c r="R167" s="344">
        <f t="shared" si="43"/>
        <v>2694.5</v>
      </c>
      <c r="S167" s="349"/>
      <c r="T167" s="287">
        <f t="shared" si="44"/>
        <v>2582.44</v>
      </c>
      <c r="U167" s="26">
        <f t="shared" si="45"/>
        <v>2642.41</v>
      </c>
      <c r="V167" s="26">
        <f t="shared" si="46"/>
        <v>2404.2199999999998</v>
      </c>
      <c r="W167" s="308">
        <f t="shared" si="47"/>
        <v>2666.62</v>
      </c>
      <c r="X167" s="287"/>
      <c r="Y167" s="78">
        <f t="shared" si="48"/>
        <v>2468.33</v>
      </c>
      <c r="Z167" s="26">
        <f t="shared" si="49"/>
        <v>2528.3000000000002</v>
      </c>
      <c r="AA167" s="26">
        <f t="shared" si="50"/>
        <v>2290.11</v>
      </c>
      <c r="AB167" s="27">
        <f t="shared" si="51"/>
        <v>2552.5100000000002</v>
      </c>
      <c r="AC167" s="25"/>
      <c r="AD167" s="78">
        <f t="shared" si="52"/>
        <v>2369.17</v>
      </c>
      <c r="AE167" s="26">
        <f t="shared" si="53"/>
        <v>2429.14</v>
      </c>
      <c r="AF167" s="26">
        <f t="shared" si="54"/>
        <v>2190.9499999999998</v>
      </c>
      <c r="AG167" s="344">
        <f t="shared" si="55"/>
        <v>2453.35</v>
      </c>
    </row>
    <row r="168" spans="1:33" ht="15" customHeight="1" x14ac:dyDescent="0.2">
      <c r="A168" s="547"/>
      <c r="B168" s="12">
        <v>14</v>
      </c>
      <c r="C168" s="11">
        <f>'третья ц.к.'!C168</f>
        <v>1652.15</v>
      </c>
      <c r="D168" s="77">
        <f>'третья ц.к.'!D168</f>
        <v>3.63</v>
      </c>
      <c r="E168" s="84">
        <f>'третья ц.к.'!E168</f>
        <v>389.06</v>
      </c>
      <c r="F168" s="85">
        <f>'третья ц.к.'!F168</f>
        <v>360.86</v>
      </c>
      <c r="G168" s="85">
        <f>'третья ц.к.'!G168</f>
        <v>245.42</v>
      </c>
      <c r="H168" s="86">
        <f>'третья ц.к.'!H168</f>
        <v>145.1</v>
      </c>
      <c r="I168" s="84"/>
      <c r="J168" s="84">
        <f t="shared" si="56"/>
        <v>589.04</v>
      </c>
      <c r="K168" s="85">
        <f t="shared" si="57"/>
        <v>649.01</v>
      </c>
      <c r="L168" s="85">
        <f t="shared" si="58"/>
        <v>410.82</v>
      </c>
      <c r="M168" s="86">
        <f t="shared" si="59"/>
        <v>673.22</v>
      </c>
      <c r="N168" s="351"/>
      <c r="O168" s="287">
        <f t="shared" si="40"/>
        <v>2633.88</v>
      </c>
      <c r="P168" s="26">
        <f t="shared" si="41"/>
        <v>2693.85</v>
      </c>
      <c r="Q168" s="26">
        <f t="shared" si="42"/>
        <v>2455.66</v>
      </c>
      <c r="R168" s="344">
        <f t="shared" si="43"/>
        <v>2718.06</v>
      </c>
      <c r="S168" s="349"/>
      <c r="T168" s="287">
        <f t="shared" si="44"/>
        <v>2605.6799999999998</v>
      </c>
      <c r="U168" s="26">
        <f t="shared" si="45"/>
        <v>2665.65</v>
      </c>
      <c r="V168" s="26">
        <f t="shared" si="46"/>
        <v>2427.46</v>
      </c>
      <c r="W168" s="308">
        <f t="shared" si="47"/>
        <v>2689.86</v>
      </c>
      <c r="X168" s="287"/>
      <c r="Y168" s="78">
        <f t="shared" si="48"/>
        <v>2490.2399999999998</v>
      </c>
      <c r="Z168" s="26">
        <f t="shared" si="49"/>
        <v>2550.21</v>
      </c>
      <c r="AA168" s="26">
        <f t="shared" si="50"/>
        <v>2312.02</v>
      </c>
      <c r="AB168" s="27">
        <f t="shared" si="51"/>
        <v>2574.42</v>
      </c>
      <c r="AC168" s="25"/>
      <c r="AD168" s="78">
        <f t="shared" si="52"/>
        <v>2389.92</v>
      </c>
      <c r="AE168" s="26">
        <f t="shared" si="53"/>
        <v>2449.89</v>
      </c>
      <c r="AF168" s="26">
        <f t="shared" si="54"/>
        <v>2211.6999999999998</v>
      </c>
      <c r="AG168" s="344">
        <f t="shared" si="55"/>
        <v>2474.1</v>
      </c>
    </row>
    <row r="169" spans="1:33" ht="15" customHeight="1" x14ac:dyDescent="0.2">
      <c r="A169" s="547"/>
      <c r="B169" s="12">
        <v>15</v>
      </c>
      <c r="C169" s="11">
        <f>'третья ц.к.'!C169</f>
        <v>1637.42</v>
      </c>
      <c r="D169" s="77">
        <f>'третья ц.к.'!D169</f>
        <v>3.63</v>
      </c>
      <c r="E169" s="84">
        <f>'третья ц.к.'!E169</f>
        <v>385.59</v>
      </c>
      <c r="F169" s="85">
        <f>'третья ц.к.'!F169</f>
        <v>357.64</v>
      </c>
      <c r="G169" s="85">
        <f>'третья ц.к.'!G169</f>
        <v>243.23</v>
      </c>
      <c r="H169" s="86">
        <f>'третья ц.к.'!H169</f>
        <v>143.80000000000001</v>
      </c>
      <c r="I169" s="84"/>
      <c r="J169" s="84">
        <f t="shared" si="56"/>
        <v>589.04</v>
      </c>
      <c r="K169" s="85">
        <f t="shared" si="57"/>
        <v>649.01</v>
      </c>
      <c r="L169" s="85">
        <f t="shared" si="58"/>
        <v>410.82</v>
      </c>
      <c r="M169" s="86">
        <f t="shared" si="59"/>
        <v>673.22</v>
      </c>
      <c r="N169" s="351"/>
      <c r="O169" s="287">
        <f t="shared" si="40"/>
        <v>2615.6799999999998</v>
      </c>
      <c r="P169" s="26">
        <f t="shared" si="41"/>
        <v>2675.65</v>
      </c>
      <c r="Q169" s="26">
        <f t="shared" si="42"/>
        <v>2437.46</v>
      </c>
      <c r="R169" s="344">
        <f t="shared" si="43"/>
        <v>2699.86</v>
      </c>
      <c r="S169" s="349"/>
      <c r="T169" s="287">
        <f t="shared" si="44"/>
        <v>2587.73</v>
      </c>
      <c r="U169" s="26">
        <f t="shared" si="45"/>
        <v>2647.7</v>
      </c>
      <c r="V169" s="26">
        <f t="shared" si="46"/>
        <v>2409.5100000000002</v>
      </c>
      <c r="W169" s="308">
        <f t="shared" si="47"/>
        <v>2671.91</v>
      </c>
      <c r="X169" s="287"/>
      <c r="Y169" s="78">
        <f t="shared" si="48"/>
        <v>2473.3200000000002</v>
      </c>
      <c r="Z169" s="26">
        <f t="shared" si="49"/>
        <v>2533.29</v>
      </c>
      <c r="AA169" s="26">
        <f t="shared" si="50"/>
        <v>2295.1</v>
      </c>
      <c r="AB169" s="27">
        <f t="shared" si="51"/>
        <v>2557.5</v>
      </c>
      <c r="AC169" s="25"/>
      <c r="AD169" s="78">
        <f t="shared" si="52"/>
        <v>2373.89</v>
      </c>
      <c r="AE169" s="26">
        <f t="shared" si="53"/>
        <v>2433.86</v>
      </c>
      <c r="AF169" s="26">
        <f t="shared" si="54"/>
        <v>2195.67</v>
      </c>
      <c r="AG169" s="344">
        <f t="shared" si="55"/>
        <v>2458.0700000000002</v>
      </c>
    </row>
    <row r="170" spans="1:33" ht="15" customHeight="1" x14ac:dyDescent="0.2">
      <c r="A170" s="547"/>
      <c r="B170" s="12">
        <v>16</v>
      </c>
      <c r="C170" s="11">
        <f>'третья ц.к.'!C170</f>
        <v>1613.67</v>
      </c>
      <c r="D170" s="77">
        <f>'третья ц.к.'!D170</f>
        <v>3.63</v>
      </c>
      <c r="E170" s="84">
        <f>'третья ц.к.'!E170</f>
        <v>380</v>
      </c>
      <c r="F170" s="85">
        <f>'третья ц.к.'!F170</f>
        <v>352.45</v>
      </c>
      <c r="G170" s="85">
        <f>'третья ц.к.'!G170</f>
        <v>239.7</v>
      </c>
      <c r="H170" s="86">
        <f>'третья ц.к.'!H170</f>
        <v>141.72</v>
      </c>
      <c r="I170" s="84"/>
      <c r="J170" s="84">
        <f t="shared" si="56"/>
        <v>589.04</v>
      </c>
      <c r="K170" s="85">
        <f t="shared" si="57"/>
        <v>649.01</v>
      </c>
      <c r="L170" s="85">
        <f t="shared" si="58"/>
        <v>410.82</v>
      </c>
      <c r="M170" s="86">
        <f t="shared" si="59"/>
        <v>673.22</v>
      </c>
      <c r="N170" s="351"/>
      <c r="O170" s="287">
        <f t="shared" si="40"/>
        <v>2586.34</v>
      </c>
      <c r="P170" s="26">
        <f t="shared" si="41"/>
        <v>2646.31</v>
      </c>
      <c r="Q170" s="26">
        <f t="shared" si="42"/>
        <v>2408.12</v>
      </c>
      <c r="R170" s="344">
        <f t="shared" si="43"/>
        <v>2670.52</v>
      </c>
      <c r="S170" s="349"/>
      <c r="T170" s="287">
        <f t="shared" si="44"/>
        <v>2558.79</v>
      </c>
      <c r="U170" s="26">
        <f t="shared" si="45"/>
        <v>2618.7600000000002</v>
      </c>
      <c r="V170" s="26">
        <f t="shared" si="46"/>
        <v>2380.5700000000002</v>
      </c>
      <c r="W170" s="308">
        <f t="shared" si="47"/>
        <v>2642.97</v>
      </c>
      <c r="X170" s="287"/>
      <c r="Y170" s="78">
        <f t="shared" si="48"/>
        <v>2446.04</v>
      </c>
      <c r="Z170" s="26">
        <f t="shared" si="49"/>
        <v>2506.0100000000002</v>
      </c>
      <c r="AA170" s="26">
        <f t="shared" si="50"/>
        <v>2267.8200000000002</v>
      </c>
      <c r="AB170" s="27">
        <f t="shared" si="51"/>
        <v>2530.2199999999998</v>
      </c>
      <c r="AC170" s="25"/>
      <c r="AD170" s="78">
        <f t="shared" si="52"/>
        <v>2348.06</v>
      </c>
      <c r="AE170" s="26">
        <f t="shared" si="53"/>
        <v>2408.0300000000002</v>
      </c>
      <c r="AF170" s="26">
        <f t="shared" si="54"/>
        <v>2169.84</v>
      </c>
      <c r="AG170" s="344">
        <f t="shared" si="55"/>
        <v>2432.2399999999998</v>
      </c>
    </row>
    <row r="171" spans="1:33" ht="15" customHeight="1" x14ac:dyDescent="0.2">
      <c r="A171" s="547"/>
      <c r="B171" s="12">
        <v>17</v>
      </c>
      <c r="C171" s="11">
        <f>'третья ц.к.'!C171</f>
        <v>1579.1</v>
      </c>
      <c r="D171" s="77">
        <f>'третья ц.к.'!D171</f>
        <v>3.63</v>
      </c>
      <c r="E171" s="84">
        <f>'третья ц.к.'!E171</f>
        <v>371.86</v>
      </c>
      <c r="F171" s="85">
        <f>'третья ц.к.'!F171</f>
        <v>344.9</v>
      </c>
      <c r="G171" s="85">
        <f>'третья ц.к.'!G171</f>
        <v>234.57</v>
      </c>
      <c r="H171" s="86">
        <f>'третья ц.к.'!H171</f>
        <v>138.68</v>
      </c>
      <c r="I171" s="84"/>
      <c r="J171" s="84">
        <f t="shared" si="56"/>
        <v>589.04</v>
      </c>
      <c r="K171" s="85">
        <f t="shared" si="57"/>
        <v>649.01</v>
      </c>
      <c r="L171" s="85">
        <f t="shared" si="58"/>
        <v>410.82</v>
      </c>
      <c r="M171" s="86">
        <f t="shared" si="59"/>
        <v>673.22</v>
      </c>
      <c r="N171" s="351"/>
      <c r="O171" s="287">
        <f t="shared" si="40"/>
        <v>2543.63</v>
      </c>
      <c r="P171" s="26">
        <f t="shared" si="41"/>
        <v>2603.6</v>
      </c>
      <c r="Q171" s="26">
        <f t="shared" si="42"/>
        <v>2365.41</v>
      </c>
      <c r="R171" s="344">
        <f t="shared" si="43"/>
        <v>2627.81</v>
      </c>
      <c r="S171" s="349"/>
      <c r="T171" s="287">
        <f t="shared" si="44"/>
        <v>2516.67</v>
      </c>
      <c r="U171" s="26">
        <f t="shared" si="45"/>
        <v>2576.64</v>
      </c>
      <c r="V171" s="26">
        <f t="shared" si="46"/>
        <v>2338.4499999999998</v>
      </c>
      <c r="W171" s="308">
        <f t="shared" si="47"/>
        <v>2600.85</v>
      </c>
      <c r="X171" s="287"/>
      <c r="Y171" s="78">
        <f t="shared" si="48"/>
        <v>2406.34</v>
      </c>
      <c r="Z171" s="26">
        <f t="shared" si="49"/>
        <v>2466.31</v>
      </c>
      <c r="AA171" s="26">
        <f t="shared" si="50"/>
        <v>2228.12</v>
      </c>
      <c r="AB171" s="27">
        <f t="shared" si="51"/>
        <v>2490.52</v>
      </c>
      <c r="AC171" s="25"/>
      <c r="AD171" s="78">
        <f t="shared" si="52"/>
        <v>2310.4499999999998</v>
      </c>
      <c r="AE171" s="26">
        <f t="shared" si="53"/>
        <v>2370.42</v>
      </c>
      <c r="AF171" s="26">
        <f t="shared" si="54"/>
        <v>2132.23</v>
      </c>
      <c r="AG171" s="344">
        <f t="shared" si="55"/>
        <v>2394.63</v>
      </c>
    </row>
    <row r="172" spans="1:33" ht="15" customHeight="1" x14ac:dyDescent="0.2">
      <c r="A172" s="547"/>
      <c r="B172" s="12">
        <v>18</v>
      </c>
      <c r="C172" s="11">
        <f>'третья ц.к.'!C172</f>
        <v>1597.46</v>
      </c>
      <c r="D172" s="77">
        <f>'третья ц.к.'!D172</f>
        <v>3.63</v>
      </c>
      <c r="E172" s="84">
        <f>'третья ц.к.'!E172</f>
        <v>376.18</v>
      </c>
      <c r="F172" s="85">
        <f>'третья ц.к.'!F172</f>
        <v>348.91</v>
      </c>
      <c r="G172" s="85">
        <f>'третья ц.к.'!G172</f>
        <v>237.29</v>
      </c>
      <c r="H172" s="86">
        <f>'третья ц.к.'!H172</f>
        <v>140.30000000000001</v>
      </c>
      <c r="I172" s="84"/>
      <c r="J172" s="84">
        <f t="shared" si="56"/>
        <v>589.04</v>
      </c>
      <c r="K172" s="85">
        <f t="shared" si="57"/>
        <v>649.01</v>
      </c>
      <c r="L172" s="85">
        <f t="shared" si="58"/>
        <v>410.82</v>
      </c>
      <c r="M172" s="86">
        <f t="shared" si="59"/>
        <v>673.22</v>
      </c>
      <c r="N172" s="351"/>
      <c r="O172" s="287">
        <f t="shared" si="40"/>
        <v>2566.31</v>
      </c>
      <c r="P172" s="26">
        <f t="shared" si="41"/>
        <v>2626.28</v>
      </c>
      <c r="Q172" s="26">
        <f t="shared" si="42"/>
        <v>2388.09</v>
      </c>
      <c r="R172" s="344">
        <f t="shared" si="43"/>
        <v>2650.49</v>
      </c>
      <c r="S172" s="349"/>
      <c r="T172" s="287">
        <f t="shared" si="44"/>
        <v>2539.04</v>
      </c>
      <c r="U172" s="26">
        <f t="shared" si="45"/>
        <v>2599.0100000000002</v>
      </c>
      <c r="V172" s="26">
        <f t="shared" si="46"/>
        <v>2360.8200000000002</v>
      </c>
      <c r="W172" s="308">
        <f t="shared" si="47"/>
        <v>2623.22</v>
      </c>
      <c r="X172" s="287"/>
      <c r="Y172" s="78">
        <f t="shared" si="48"/>
        <v>2427.42</v>
      </c>
      <c r="Z172" s="26">
        <f t="shared" si="49"/>
        <v>2487.39</v>
      </c>
      <c r="AA172" s="26">
        <f t="shared" si="50"/>
        <v>2249.1999999999998</v>
      </c>
      <c r="AB172" s="27">
        <f t="shared" si="51"/>
        <v>2511.6</v>
      </c>
      <c r="AC172" s="25"/>
      <c r="AD172" s="78">
        <f t="shared" si="52"/>
        <v>2330.4299999999998</v>
      </c>
      <c r="AE172" s="26">
        <f t="shared" si="53"/>
        <v>2390.4</v>
      </c>
      <c r="AF172" s="26">
        <f t="shared" si="54"/>
        <v>2152.21</v>
      </c>
      <c r="AG172" s="344">
        <f t="shared" si="55"/>
        <v>2414.61</v>
      </c>
    </row>
    <row r="173" spans="1:33" ht="15" customHeight="1" x14ac:dyDescent="0.2">
      <c r="A173" s="547"/>
      <c r="B173" s="12">
        <v>19</v>
      </c>
      <c r="C173" s="11">
        <f>'третья ц.к.'!C173</f>
        <v>1637.78</v>
      </c>
      <c r="D173" s="77">
        <f>'третья ц.к.'!D173</f>
        <v>3.63</v>
      </c>
      <c r="E173" s="84">
        <f>'третья ц.к.'!E173</f>
        <v>385.68</v>
      </c>
      <c r="F173" s="85">
        <f>'третья ц.к.'!F173</f>
        <v>357.72</v>
      </c>
      <c r="G173" s="85">
        <f>'третья ц.к.'!G173</f>
        <v>243.28</v>
      </c>
      <c r="H173" s="86">
        <f>'третья ц.к.'!H173</f>
        <v>143.84</v>
      </c>
      <c r="I173" s="84"/>
      <c r="J173" s="84">
        <f t="shared" si="56"/>
        <v>589.04</v>
      </c>
      <c r="K173" s="85">
        <f t="shared" si="57"/>
        <v>649.01</v>
      </c>
      <c r="L173" s="85">
        <f t="shared" si="58"/>
        <v>410.82</v>
      </c>
      <c r="M173" s="86">
        <f t="shared" si="59"/>
        <v>673.22</v>
      </c>
      <c r="N173" s="351"/>
      <c r="O173" s="287">
        <f t="shared" si="40"/>
        <v>2616.13</v>
      </c>
      <c r="P173" s="26">
        <f t="shared" si="41"/>
        <v>2676.1</v>
      </c>
      <c r="Q173" s="26">
        <f t="shared" si="42"/>
        <v>2437.91</v>
      </c>
      <c r="R173" s="344">
        <f t="shared" si="43"/>
        <v>2700.31</v>
      </c>
      <c r="S173" s="349"/>
      <c r="T173" s="287">
        <f t="shared" si="44"/>
        <v>2588.17</v>
      </c>
      <c r="U173" s="26">
        <f t="shared" si="45"/>
        <v>2648.14</v>
      </c>
      <c r="V173" s="26">
        <f t="shared" si="46"/>
        <v>2409.9499999999998</v>
      </c>
      <c r="W173" s="308">
        <f t="shared" si="47"/>
        <v>2672.35</v>
      </c>
      <c r="X173" s="287"/>
      <c r="Y173" s="78">
        <f t="shared" si="48"/>
        <v>2473.73</v>
      </c>
      <c r="Z173" s="26">
        <f t="shared" si="49"/>
        <v>2533.6999999999998</v>
      </c>
      <c r="AA173" s="26">
        <f t="shared" si="50"/>
        <v>2295.5100000000002</v>
      </c>
      <c r="AB173" s="27">
        <f t="shared" si="51"/>
        <v>2557.91</v>
      </c>
      <c r="AC173" s="25"/>
      <c r="AD173" s="78">
        <f t="shared" si="52"/>
        <v>2374.29</v>
      </c>
      <c r="AE173" s="26">
        <f t="shared" si="53"/>
        <v>2434.2600000000002</v>
      </c>
      <c r="AF173" s="26">
        <f t="shared" si="54"/>
        <v>2196.0700000000002</v>
      </c>
      <c r="AG173" s="344">
        <f t="shared" si="55"/>
        <v>2458.4699999999998</v>
      </c>
    </row>
    <row r="174" spans="1:33" ht="15" customHeight="1" x14ac:dyDescent="0.2">
      <c r="A174" s="547"/>
      <c r="B174" s="12">
        <v>20</v>
      </c>
      <c r="C174" s="11">
        <f>'третья ц.к.'!C174</f>
        <v>1641.19</v>
      </c>
      <c r="D174" s="77">
        <f>'третья ц.к.'!D174</f>
        <v>3.63</v>
      </c>
      <c r="E174" s="84">
        <f>'третья ц.к.'!E174</f>
        <v>386.48</v>
      </c>
      <c r="F174" s="85">
        <f>'третья ц.к.'!F174</f>
        <v>358.46</v>
      </c>
      <c r="G174" s="85">
        <f>'третья ц.к.'!G174</f>
        <v>243.79</v>
      </c>
      <c r="H174" s="86">
        <f>'третья ц.к.'!H174</f>
        <v>144.13999999999999</v>
      </c>
      <c r="I174" s="84"/>
      <c r="J174" s="84">
        <f t="shared" si="56"/>
        <v>589.04</v>
      </c>
      <c r="K174" s="85">
        <f t="shared" si="57"/>
        <v>649.01</v>
      </c>
      <c r="L174" s="85">
        <f t="shared" si="58"/>
        <v>410.82</v>
      </c>
      <c r="M174" s="86">
        <f t="shared" si="59"/>
        <v>673.22</v>
      </c>
      <c r="N174" s="351"/>
      <c r="O174" s="287">
        <f t="shared" si="40"/>
        <v>2620.34</v>
      </c>
      <c r="P174" s="26">
        <f t="shared" si="41"/>
        <v>2680.31</v>
      </c>
      <c r="Q174" s="26">
        <f t="shared" si="42"/>
        <v>2442.12</v>
      </c>
      <c r="R174" s="344">
        <f t="shared" si="43"/>
        <v>2704.52</v>
      </c>
      <c r="S174" s="349"/>
      <c r="T174" s="287">
        <f t="shared" si="44"/>
        <v>2592.3200000000002</v>
      </c>
      <c r="U174" s="26">
        <f t="shared" si="45"/>
        <v>2652.29</v>
      </c>
      <c r="V174" s="26">
        <f t="shared" si="46"/>
        <v>2414.1</v>
      </c>
      <c r="W174" s="308">
        <f t="shared" si="47"/>
        <v>2676.5</v>
      </c>
      <c r="X174" s="287"/>
      <c r="Y174" s="78">
        <f t="shared" si="48"/>
        <v>2477.65</v>
      </c>
      <c r="Z174" s="26">
        <f t="shared" si="49"/>
        <v>2537.62</v>
      </c>
      <c r="AA174" s="26">
        <f t="shared" si="50"/>
        <v>2299.4299999999998</v>
      </c>
      <c r="AB174" s="27">
        <f t="shared" si="51"/>
        <v>2561.83</v>
      </c>
      <c r="AC174" s="25"/>
      <c r="AD174" s="78">
        <f t="shared" si="52"/>
        <v>2378</v>
      </c>
      <c r="AE174" s="26">
        <f t="shared" si="53"/>
        <v>2437.9699999999998</v>
      </c>
      <c r="AF174" s="26">
        <f t="shared" si="54"/>
        <v>2199.7800000000002</v>
      </c>
      <c r="AG174" s="344">
        <f t="shared" si="55"/>
        <v>2462.1799999999998</v>
      </c>
    </row>
    <row r="175" spans="1:33" ht="15" customHeight="1" x14ac:dyDescent="0.2">
      <c r="A175" s="547"/>
      <c r="B175" s="12">
        <v>21</v>
      </c>
      <c r="C175" s="11">
        <f>'третья ц.к.'!C175</f>
        <v>1633.27</v>
      </c>
      <c r="D175" s="77">
        <f>'третья ц.к.'!D175</f>
        <v>3.63</v>
      </c>
      <c r="E175" s="84">
        <f>'третья ц.к.'!E175</f>
        <v>384.62</v>
      </c>
      <c r="F175" s="85">
        <f>'третья ц.к.'!F175</f>
        <v>356.73</v>
      </c>
      <c r="G175" s="85">
        <f>'третья ц.к.'!G175</f>
        <v>242.61</v>
      </c>
      <c r="H175" s="86">
        <f>'третья ц.к.'!H175</f>
        <v>143.44</v>
      </c>
      <c r="I175" s="84"/>
      <c r="J175" s="84">
        <f t="shared" si="56"/>
        <v>589.04</v>
      </c>
      <c r="K175" s="85">
        <f t="shared" si="57"/>
        <v>649.01</v>
      </c>
      <c r="L175" s="85">
        <f t="shared" si="58"/>
        <v>410.82</v>
      </c>
      <c r="M175" s="86">
        <f t="shared" si="59"/>
        <v>673.22</v>
      </c>
      <c r="N175" s="351"/>
      <c r="O175" s="287">
        <f t="shared" si="40"/>
        <v>2610.56</v>
      </c>
      <c r="P175" s="26">
        <f t="shared" si="41"/>
        <v>2670.53</v>
      </c>
      <c r="Q175" s="26">
        <f t="shared" si="42"/>
        <v>2432.34</v>
      </c>
      <c r="R175" s="344">
        <f t="shared" si="43"/>
        <v>2694.74</v>
      </c>
      <c r="S175" s="349"/>
      <c r="T175" s="287">
        <f t="shared" si="44"/>
        <v>2582.67</v>
      </c>
      <c r="U175" s="26">
        <f t="shared" si="45"/>
        <v>2642.64</v>
      </c>
      <c r="V175" s="26">
        <f t="shared" si="46"/>
        <v>2404.4499999999998</v>
      </c>
      <c r="W175" s="308">
        <f t="shared" si="47"/>
        <v>2666.85</v>
      </c>
      <c r="X175" s="287"/>
      <c r="Y175" s="78">
        <f t="shared" si="48"/>
        <v>2468.5500000000002</v>
      </c>
      <c r="Z175" s="26">
        <f t="shared" si="49"/>
        <v>2528.52</v>
      </c>
      <c r="AA175" s="26">
        <f t="shared" si="50"/>
        <v>2290.33</v>
      </c>
      <c r="AB175" s="27">
        <f t="shared" si="51"/>
        <v>2552.73</v>
      </c>
      <c r="AC175" s="25"/>
      <c r="AD175" s="78">
        <f t="shared" si="52"/>
        <v>2369.38</v>
      </c>
      <c r="AE175" s="26">
        <f t="shared" si="53"/>
        <v>2429.35</v>
      </c>
      <c r="AF175" s="26">
        <f t="shared" si="54"/>
        <v>2191.16</v>
      </c>
      <c r="AG175" s="344">
        <f t="shared" si="55"/>
        <v>2453.56</v>
      </c>
    </row>
    <row r="176" spans="1:33" ht="15" customHeight="1" x14ac:dyDescent="0.2">
      <c r="A176" s="547"/>
      <c r="B176" s="12">
        <v>22</v>
      </c>
      <c r="C176" s="11">
        <f>'третья ц.к.'!C176</f>
        <v>1493.6</v>
      </c>
      <c r="D176" s="77">
        <f>'третья ц.к.'!D176</f>
        <v>3.63</v>
      </c>
      <c r="E176" s="84">
        <f>'третья ц.к.'!E176</f>
        <v>351.72</v>
      </c>
      <c r="F176" s="85">
        <f>'третья ц.к.'!F176</f>
        <v>326.23</v>
      </c>
      <c r="G176" s="85">
        <f>'третья ц.к.'!G176</f>
        <v>221.87</v>
      </c>
      <c r="H176" s="86">
        <f>'третья ц.к.'!H176</f>
        <v>131.16999999999999</v>
      </c>
      <c r="I176" s="84"/>
      <c r="J176" s="84">
        <f t="shared" si="56"/>
        <v>589.04</v>
      </c>
      <c r="K176" s="85">
        <f t="shared" si="57"/>
        <v>649.01</v>
      </c>
      <c r="L176" s="85">
        <f t="shared" si="58"/>
        <v>410.82</v>
      </c>
      <c r="M176" s="86">
        <f t="shared" si="59"/>
        <v>673.22</v>
      </c>
      <c r="N176" s="351"/>
      <c r="O176" s="287">
        <f t="shared" si="40"/>
        <v>2437.9899999999998</v>
      </c>
      <c r="P176" s="26">
        <f t="shared" si="41"/>
        <v>2497.96</v>
      </c>
      <c r="Q176" s="26">
        <f t="shared" si="42"/>
        <v>2259.77</v>
      </c>
      <c r="R176" s="344">
        <f t="shared" si="43"/>
        <v>2522.17</v>
      </c>
      <c r="S176" s="349"/>
      <c r="T176" s="287">
        <f t="shared" si="44"/>
        <v>2412.5</v>
      </c>
      <c r="U176" s="26">
        <f t="shared" si="45"/>
        <v>2472.4699999999998</v>
      </c>
      <c r="V176" s="26">
        <f t="shared" si="46"/>
        <v>2234.2800000000002</v>
      </c>
      <c r="W176" s="308">
        <f t="shared" si="47"/>
        <v>2496.6799999999998</v>
      </c>
      <c r="X176" s="287"/>
      <c r="Y176" s="78">
        <f t="shared" si="48"/>
        <v>2308.14</v>
      </c>
      <c r="Z176" s="26">
        <f t="shared" si="49"/>
        <v>2368.11</v>
      </c>
      <c r="AA176" s="26">
        <f t="shared" si="50"/>
        <v>2129.92</v>
      </c>
      <c r="AB176" s="27">
        <f t="shared" si="51"/>
        <v>2392.3200000000002</v>
      </c>
      <c r="AC176" s="25"/>
      <c r="AD176" s="78">
        <f t="shared" si="52"/>
        <v>2217.44</v>
      </c>
      <c r="AE176" s="26">
        <f t="shared" si="53"/>
        <v>2277.41</v>
      </c>
      <c r="AF176" s="26">
        <f t="shared" si="54"/>
        <v>2039.22</v>
      </c>
      <c r="AG176" s="344">
        <f t="shared" si="55"/>
        <v>2301.62</v>
      </c>
    </row>
    <row r="177" spans="1:33" ht="15" customHeight="1" x14ac:dyDescent="0.2">
      <c r="A177" s="548"/>
      <c r="B177" s="12">
        <v>23</v>
      </c>
      <c r="C177" s="11">
        <f>'третья ц.к.'!C177</f>
        <v>1316.49</v>
      </c>
      <c r="D177" s="77">
        <f>'третья ц.к.'!D177</f>
        <v>3.63</v>
      </c>
      <c r="E177" s="84">
        <f>'третья ц.к.'!E177</f>
        <v>310.02</v>
      </c>
      <c r="F177" s="85">
        <f>'третья ц.к.'!F177</f>
        <v>287.54000000000002</v>
      </c>
      <c r="G177" s="85">
        <f>'третья ц.к.'!G177</f>
        <v>195.56</v>
      </c>
      <c r="H177" s="86">
        <f>'третья ц.к.'!H177</f>
        <v>115.62</v>
      </c>
      <c r="I177" s="84"/>
      <c r="J177" s="84">
        <f t="shared" si="56"/>
        <v>589.04</v>
      </c>
      <c r="K177" s="85">
        <f t="shared" si="57"/>
        <v>649.01</v>
      </c>
      <c r="L177" s="85">
        <f t="shared" si="58"/>
        <v>410.82</v>
      </c>
      <c r="M177" s="86">
        <f t="shared" si="59"/>
        <v>673.22</v>
      </c>
      <c r="N177" s="351"/>
      <c r="O177" s="287">
        <f t="shared" si="40"/>
        <v>2219.1799999999998</v>
      </c>
      <c r="P177" s="26">
        <f t="shared" si="41"/>
        <v>2279.15</v>
      </c>
      <c r="Q177" s="26">
        <f t="shared" si="42"/>
        <v>2040.96</v>
      </c>
      <c r="R177" s="344">
        <f t="shared" si="43"/>
        <v>2303.36</v>
      </c>
      <c r="S177" s="349"/>
      <c r="T177" s="287">
        <f t="shared" si="44"/>
        <v>2196.6999999999998</v>
      </c>
      <c r="U177" s="26">
        <f t="shared" si="45"/>
        <v>2256.67</v>
      </c>
      <c r="V177" s="26">
        <f t="shared" si="46"/>
        <v>2018.48</v>
      </c>
      <c r="W177" s="308">
        <f t="shared" si="47"/>
        <v>2280.88</v>
      </c>
      <c r="X177" s="287"/>
      <c r="Y177" s="78">
        <f t="shared" si="48"/>
        <v>2104.7199999999998</v>
      </c>
      <c r="Z177" s="26">
        <f t="shared" si="49"/>
        <v>2164.69</v>
      </c>
      <c r="AA177" s="26">
        <f t="shared" si="50"/>
        <v>1926.5</v>
      </c>
      <c r="AB177" s="27">
        <f t="shared" si="51"/>
        <v>2188.9</v>
      </c>
      <c r="AC177" s="25"/>
      <c r="AD177" s="78">
        <f t="shared" si="52"/>
        <v>2024.78</v>
      </c>
      <c r="AE177" s="26">
        <f t="shared" si="53"/>
        <v>2084.75</v>
      </c>
      <c r="AF177" s="26">
        <f t="shared" si="54"/>
        <v>1846.56</v>
      </c>
      <c r="AG177" s="344">
        <f t="shared" si="55"/>
        <v>2108.96</v>
      </c>
    </row>
    <row r="178" spans="1:33" ht="15" customHeight="1" x14ac:dyDescent="0.2">
      <c r="A178" s="546">
        <f>'третья ц.к.'!A178:A201</f>
        <v>42986</v>
      </c>
      <c r="B178" s="12">
        <v>0</v>
      </c>
      <c r="C178" s="11">
        <f>'третья ц.к.'!C178</f>
        <v>1022.91</v>
      </c>
      <c r="D178" s="77">
        <f>'третья ц.к.'!D178</f>
        <v>3.63</v>
      </c>
      <c r="E178" s="84">
        <f>'третья ц.к.'!E178</f>
        <v>240.88</v>
      </c>
      <c r="F178" s="85">
        <f>'третья ц.к.'!F178</f>
        <v>223.42</v>
      </c>
      <c r="G178" s="85">
        <f>'третья ц.к.'!G178</f>
        <v>151.94999999999999</v>
      </c>
      <c r="H178" s="86">
        <f>'третья ц.к.'!H178</f>
        <v>89.84</v>
      </c>
      <c r="I178" s="84"/>
      <c r="J178" s="84">
        <f t="shared" si="56"/>
        <v>589.04</v>
      </c>
      <c r="K178" s="85">
        <f t="shared" si="57"/>
        <v>649.01</v>
      </c>
      <c r="L178" s="85">
        <f t="shared" si="58"/>
        <v>410.82</v>
      </c>
      <c r="M178" s="86">
        <f t="shared" si="59"/>
        <v>673.22</v>
      </c>
      <c r="N178" s="351"/>
      <c r="O178" s="287">
        <f t="shared" si="40"/>
        <v>1856.46</v>
      </c>
      <c r="P178" s="26">
        <f t="shared" si="41"/>
        <v>1916.43</v>
      </c>
      <c r="Q178" s="26">
        <f t="shared" si="42"/>
        <v>1678.24</v>
      </c>
      <c r="R178" s="344">
        <f t="shared" si="43"/>
        <v>1940.64</v>
      </c>
      <c r="S178" s="349"/>
      <c r="T178" s="287">
        <f t="shared" si="44"/>
        <v>1839</v>
      </c>
      <c r="U178" s="26">
        <f t="shared" si="45"/>
        <v>1898.97</v>
      </c>
      <c r="V178" s="26">
        <f t="shared" si="46"/>
        <v>1660.78</v>
      </c>
      <c r="W178" s="308">
        <f t="shared" si="47"/>
        <v>1923.18</v>
      </c>
      <c r="X178" s="287"/>
      <c r="Y178" s="78">
        <f t="shared" si="48"/>
        <v>1767.53</v>
      </c>
      <c r="Z178" s="26">
        <f t="shared" si="49"/>
        <v>1827.5</v>
      </c>
      <c r="AA178" s="26">
        <f t="shared" si="50"/>
        <v>1589.31</v>
      </c>
      <c r="AB178" s="27">
        <f t="shared" si="51"/>
        <v>1851.71</v>
      </c>
      <c r="AC178" s="25"/>
      <c r="AD178" s="78">
        <f t="shared" si="52"/>
        <v>1705.42</v>
      </c>
      <c r="AE178" s="26">
        <f t="shared" si="53"/>
        <v>1765.39</v>
      </c>
      <c r="AF178" s="26">
        <f t="shared" si="54"/>
        <v>1527.2</v>
      </c>
      <c r="AG178" s="344">
        <f t="shared" si="55"/>
        <v>1789.6</v>
      </c>
    </row>
    <row r="179" spans="1:33" ht="15" customHeight="1" x14ac:dyDescent="0.2">
      <c r="A179" s="547"/>
      <c r="B179" s="12">
        <v>1</v>
      </c>
      <c r="C179" s="11">
        <f>'третья ц.к.'!C179</f>
        <v>881.38</v>
      </c>
      <c r="D179" s="77">
        <f>'третья ц.к.'!D179</f>
        <v>3.63</v>
      </c>
      <c r="E179" s="84">
        <f>'третья ц.к.'!E179</f>
        <v>207.55</v>
      </c>
      <c r="F179" s="85">
        <f>'третья ц.к.'!F179</f>
        <v>192.51</v>
      </c>
      <c r="G179" s="85">
        <f>'третья ц.к.'!G179</f>
        <v>130.91999999999999</v>
      </c>
      <c r="H179" s="86">
        <f>'третья ц.к.'!H179</f>
        <v>77.41</v>
      </c>
      <c r="I179" s="84"/>
      <c r="J179" s="84">
        <f t="shared" si="56"/>
        <v>589.04</v>
      </c>
      <c r="K179" s="85">
        <f t="shared" si="57"/>
        <v>649.01</v>
      </c>
      <c r="L179" s="85">
        <f t="shared" si="58"/>
        <v>410.82</v>
      </c>
      <c r="M179" s="86">
        <f t="shared" si="59"/>
        <v>673.22</v>
      </c>
      <c r="N179" s="351"/>
      <c r="O179" s="287">
        <f t="shared" si="40"/>
        <v>1681.6</v>
      </c>
      <c r="P179" s="26">
        <f t="shared" si="41"/>
        <v>1741.57</v>
      </c>
      <c r="Q179" s="26">
        <f t="shared" si="42"/>
        <v>1503.38</v>
      </c>
      <c r="R179" s="344">
        <f t="shared" si="43"/>
        <v>1765.78</v>
      </c>
      <c r="S179" s="349"/>
      <c r="T179" s="287">
        <f t="shared" si="44"/>
        <v>1666.56</v>
      </c>
      <c r="U179" s="26">
        <f t="shared" si="45"/>
        <v>1726.53</v>
      </c>
      <c r="V179" s="26">
        <f t="shared" si="46"/>
        <v>1488.34</v>
      </c>
      <c r="W179" s="308">
        <f t="shared" si="47"/>
        <v>1750.74</v>
      </c>
      <c r="X179" s="287"/>
      <c r="Y179" s="78">
        <f t="shared" si="48"/>
        <v>1604.97</v>
      </c>
      <c r="Z179" s="26">
        <f t="shared" si="49"/>
        <v>1664.94</v>
      </c>
      <c r="AA179" s="26">
        <f t="shared" si="50"/>
        <v>1426.75</v>
      </c>
      <c r="AB179" s="27">
        <f t="shared" si="51"/>
        <v>1689.15</v>
      </c>
      <c r="AC179" s="25"/>
      <c r="AD179" s="78">
        <f t="shared" si="52"/>
        <v>1551.46</v>
      </c>
      <c r="AE179" s="26">
        <f t="shared" si="53"/>
        <v>1611.43</v>
      </c>
      <c r="AF179" s="26">
        <f t="shared" si="54"/>
        <v>1373.24</v>
      </c>
      <c r="AG179" s="344">
        <f t="shared" si="55"/>
        <v>1635.64</v>
      </c>
    </row>
    <row r="180" spans="1:33" ht="15" customHeight="1" x14ac:dyDescent="0.2">
      <c r="A180" s="547"/>
      <c r="B180" s="12">
        <v>2</v>
      </c>
      <c r="C180" s="11">
        <f>'третья ц.к.'!C180</f>
        <v>832.65</v>
      </c>
      <c r="D180" s="77">
        <f>'третья ц.к.'!D180</f>
        <v>3.63</v>
      </c>
      <c r="E180" s="84">
        <f>'третья ц.к.'!E180</f>
        <v>196.08</v>
      </c>
      <c r="F180" s="85">
        <f>'третья ц.к.'!F180</f>
        <v>181.86</v>
      </c>
      <c r="G180" s="85">
        <f>'третья ц.к.'!G180</f>
        <v>123.69</v>
      </c>
      <c r="H180" s="86">
        <f>'третья ц.к.'!H180</f>
        <v>73.13</v>
      </c>
      <c r="I180" s="84"/>
      <c r="J180" s="84">
        <f t="shared" si="56"/>
        <v>589.04</v>
      </c>
      <c r="K180" s="85">
        <f t="shared" si="57"/>
        <v>649.01</v>
      </c>
      <c r="L180" s="85">
        <f t="shared" si="58"/>
        <v>410.82</v>
      </c>
      <c r="M180" s="86">
        <f t="shared" si="59"/>
        <v>673.22</v>
      </c>
      <c r="N180" s="351"/>
      <c r="O180" s="287">
        <f t="shared" si="40"/>
        <v>1621.4</v>
      </c>
      <c r="P180" s="26">
        <f t="shared" si="41"/>
        <v>1681.37</v>
      </c>
      <c r="Q180" s="26">
        <f t="shared" si="42"/>
        <v>1443.18</v>
      </c>
      <c r="R180" s="344">
        <f t="shared" si="43"/>
        <v>1705.58</v>
      </c>
      <c r="S180" s="349"/>
      <c r="T180" s="287">
        <f t="shared" si="44"/>
        <v>1607.18</v>
      </c>
      <c r="U180" s="26">
        <f t="shared" si="45"/>
        <v>1667.15</v>
      </c>
      <c r="V180" s="26">
        <f t="shared" si="46"/>
        <v>1428.96</v>
      </c>
      <c r="W180" s="308">
        <f t="shared" si="47"/>
        <v>1691.36</v>
      </c>
      <c r="X180" s="287"/>
      <c r="Y180" s="78">
        <f t="shared" si="48"/>
        <v>1549.01</v>
      </c>
      <c r="Z180" s="26">
        <f t="shared" si="49"/>
        <v>1608.98</v>
      </c>
      <c r="AA180" s="26">
        <f t="shared" si="50"/>
        <v>1370.79</v>
      </c>
      <c r="AB180" s="27">
        <f t="shared" si="51"/>
        <v>1633.19</v>
      </c>
      <c r="AC180" s="25"/>
      <c r="AD180" s="78">
        <f t="shared" si="52"/>
        <v>1498.45</v>
      </c>
      <c r="AE180" s="26">
        <f t="shared" si="53"/>
        <v>1558.42</v>
      </c>
      <c r="AF180" s="26">
        <f t="shared" si="54"/>
        <v>1320.23</v>
      </c>
      <c r="AG180" s="344">
        <f t="shared" si="55"/>
        <v>1582.63</v>
      </c>
    </row>
    <row r="181" spans="1:33" ht="15" customHeight="1" x14ac:dyDescent="0.2">
      <c r="A181" s="547"/>
      <c r="B181" s="12">
        <v>3</v>
      </c>
      <c r="C181" s="11">
        <f>'третья ц.к.'!C181</f>
        <v>828.79</v>
      </c>
      <c r="D181" s="77">
        <f>'третья ц.к.'!D181</f>
        <v>3.63</v>
      </c>
      <c r="E181" s="84">
        <f>'третья ц.к.'!E181</f>
        <v>195.17</v>
      </c>
      <c r="F181" s="85">
        <f>'третья ц.к.'!F181</f>
        <v>181.02</v>
      </c>
      <c r="G181" s="85">
        <f>'третья ц.к.'!G181</f>
        <v>123.11</v>
      </c>
      <c r="H181" s="86">
        <f>'третья ц.к.'!H181</f>
        <v>72.790000000000006</v>
      </c>
      <c r="I181" s="84"/>
      <c r="J181" s="84">
        <f t="shared" si="56"/>
        <v>589.04</v>
      </c>
      <c r="K181" s="85">
        <f t="shared" si="57"/>
        <v>649.01</v>
      </c>
      <c r="L181" s="85">
        <f t="shared" si="58"/>
        <v>410.82</v>
      </c>
      <c r="M181" s="86">
        <f t="shared" si="59"/>
        <v>673.22</v>
      </c>
      <c r="N181" s="351"/>
      <c r="O181" s="287">
        <f t="shared" si="40"/>
        <v>1616.63</v>
      </c>
      <c r="P181" s="26">
        <f t="shared" si="41"/>
        <v>1676.6</v>
      </c>
      <c r="Q181" s="26">
        <f t="shared" si="42"/>
        <v>1438.41</v>
      </c>
      <c r="R181" s="344">
        <f t="shared" si="43"/>
        <v>1700.81</v>
      </c>
      <c r="S181" s="349"/>
      <c r="T181" s="287">
        <f t="shared" si="44"/>
        <v>1602.48</v>
      </c>
      <c r="U181" s="26">
        <f t="shared" si="45"/>
        <v>1662.45</v>
      </c>
      <c r="V181" s="26">
        <f t="shared" si="46"/>
        <v>1424.26</v>
      </c>
      <c r="W181" s="308">
        <f t="shared" si="47"/>
        <v>1686.66</v>
      </c>
      <c r="X181" s="287"/>
      <c r="Y181" s="78">
        <f t="shared" si="48"/>
        <v>1544.57</v>
      </c>
      <c r="Z181" s="26">
        <f t="shared" si="49"/>
        <v>1604.54</v>
      </c>
      <c r="AA181" s="26">
        <f t="shared" si="50"/>
        <v>1366.35</v>
      </c>
      <c r="AB181" s="27">
        <f t="shared" si="51"/>
        <v>1628.75</v>
      </c>
      <c r="AC181" s="25"/>
      <c r="AD181" s="78">
        <f t="shared" si="52"/>
        <v>1494.25</v>
      </c>
      <c r="AE181" s="26">
        <f t="shared" si="53"/>
        <v>1554.22</v>
      </c>
      <c r="AF181" s="26">
        <f t="shared" si="54"/>
        <v>1316.03</v>
      </c>
      <c r="AG181" s="344">
        <f t="shared" si="55"/>
        <v>1578.43</v>
      </c>
    </row>
    <row r="182" spans="1:33" ht="15" customHeight="1" x14ac:dyDescent="0.2">
      <c r="A182" s="547"/>
      <c r="B182" s="12">
        <v>4</v>
      </c>
      <c r="C182" s="11">
        <f>'третья ц.к.'!C182</f>
        <v>849.89</v>
      </c>
      <c r="D182" s="77">
        <f>'третья ц.к.'!D182</f>
        <v>3.63</v>
      </c>
      <c r="E182" s="84">
        <f>'третья ц.к.'!E182</f>
        <v>200.14</v>
      </c>
      <c r="F182" s="85">
        <f>'третья ц.к.'!F182</f>
        <v>185.63</v>
      </c>
      <c r="G182" s="85">
        <f>'третья ц.к.'!G182</f>
        <v>126.25</v>
      </c>
      <c r="H182" s="86">
        <f>'третья ц.к.'!H182</f>
        <v>74.64</v>
      </c>
      <c r="I182" s="84"/>
      <c r="J182" s="84">
        <f t="shared" si="56"/>
        <v>589.04</v>
      </c>
      <c r="K182" s="85">
        <f t="shared" si="57"/>
        <v>649.01</v>
      </c>
      <c r="L182" s="85">
        <f t="shared" si="58"/>
        <v>410.82</v>
      </c>
      <c r="M182" s="86">
        <f t="shared" si="59"/>
        <v>673.22</v>
      </c>
      <c r="N182" s="351"/>
      <c r="O182" s="287">
        <f t="shared" si="40"/>
        <v>1642.7</v>
      </c>
      <c r="P182" s="26">
        <f t="shared" si="41"/>
        <v>1702.67</v>
      </c>
      <c r="Q182" s="26">
        <f t="shared" si="42"/>
        <v>1464.48</v>
      </c>
      <c r="R182" s="344">
        <f t="shared" si="43"/>
        <v>1726.88</v>
      </c>
      <c r="S182" s="349"/>
      <c r="T182" s="287">
        <f t="shared" si="44"/>
        <v>1628.19</v>
      </c>
      <c r="U182" s="26">
        <f t="shared" si="45"/>
        <v>1688.16</v>
      </c>
      <c r="V182" s="26">
        <f t="shared" si="46"/>
        <v>1449.97</v>
      </c>
      <c r="W182" s="308">
        <f t="shared" si="47"/>
        <v>1712.37</v>
      </c>
      <c r="X182" s="287"/>
      <c r="Y182" s="78">
        <f t="shared" si="48"/>
        <v>1568.81</v>
      </c>
      <c r="Z182" s="26">
        <f t="shared" si="49"/>
        <v>1628.78</v>
      </c>
      <c r="AA182" s="26">
        <f t="shared" si="50"/>
        <v>1390.59</v>
      </c>
      <c r="AB182" s="27">
        <f t="shared" si="51"/>
        <v>1652.99</v>
      </c>
      <c r="AC182" s="25"/>
      <c r="AD182" s="78">
        <f t="shared" si="52"/>
        <v>1517.2</v>
      </c>
      <c r="AE182" s="26">
        <f t="shared" si="53"/>
        <v>1577.17</v>
      </c>
      <c r="AF182" s="26">
        <f t="shared" si="54"/>
        <v>1338.98</v>
      </c>
      <c r="AG182" s="344">
        <f t="shared" si="55"/>
        <v>1601.38</v>
      </c>
    </row>
    <row r="183" spans="1:33" ht="15" customHeight="1" x14ac:dyDescent="0.2">
      <c r="A183" s="547"/>
      <c r="B183" s="12">
        <v>5</v>
      </c>
      <c r="C183" s="11">
        <f>'третья ц.к.'!C183</f>
        <v>965.34</v>
      </c>
      <c r="D183" s="77">
        <f>'третья ц.к.'!D183</f>
        <v>3.63</v>
      </c>
      <c r="E183" s="84">
        <f>'третья ц.к.'!E183</f>
        <v>227.33</v>
      </c>
      <c r="F183" s="85">
        <f>'третья ц.к.'!F183</f>
        <v>210.85</v>
      </c>
      <c r="G183" s="85">
        <f>'третья ц.к.'!G183</f>
        <v>143.4</v>
      </c>
      <c r="H183" s="86">
        <f>'третья ц.к.'!H183</f>
        <v>84.78</v>
      </c>
      <c r="I183" s="84"/>
      <c r="J183" s="84">
        <f t="shared" si="56"/>
        <v>589.04</v>
      </c>
      <c r="K183" s="85">
        <f t="shared" si="57"/>
        <v>649.01</v>
      </c>
      <c r="L183" s="85">
        <f t="shared" si="58"/>
        <v>410.82</v>
      </c>
      <c r="M183" s="86">
        <f t="shared" si="59"/>
        <v>673.22</v>
      </c>
      <c r="N183" s="351"/>
      <c r="O183" s="287">
        <f t="shared" si="40"/>
        <v>1785.34</v>
      </c>
      <c r="P183" s="26">
        <f t="shared" si="41"/>
        <v>1845.31</v>
      </c>
      <c r="Q183" s="26">
        <f t="shared" si="42"/>
        <v>1607.12</v>
      </c>
      <c r="R183" s="344">
        <f t="shared" si="43"/>
        <v>1869.52</v>
      </c>
      <c r="S183" s="349"/>
      <c r="T183" s="287">
        <f t="shared" si="44"/>
        <v>1768.86</v>
      </c>
      <c r="U183" s="26">
        <f t="shared" si="45"/>
        <v>1828.83</v>
      </c>
      <c r="V183" s="26">
        <f t="shared" si="46"/>
        <v>1590.64</v>
      </c>
      <c r="W183" s="308">
        <f t="shared" si="47"/>
        <v>1853.04</v>
      </c>
      <c r="X183" s="287"/>
      <c r="Y183" s="78">
        <f t="shared" si="48"/>
        <v>1701.41</v>
      </c>
      <c r="Z183" s="26">
        <f t="shared" si="49"/>
        <v>1761.38</v>
      </c>
      <c r="AA183" s="26">
        <f t="shared" si="50"/>
        <v>1523.19</v>
      </c>
      <c r="AB183" s="27">
        <f t="shared" si="51"/>
        <v>1785.59</v>
      </c>
      <c r="AC183" s="25"/>
      <c r="AD183" s="78">
        <f t="shared" si="52"/>
        <v>1642.79</v>
      </c>
      <c r="AE183" s="26">
        <f t="shared" si="53"/>
        <v>1702.76</v>
      </c>
      <c r="AF183" s="26">
        <f t="shared" si="54"/>
        <v>1464.57</v>
      </c>
      <c r="AG183" s="344">
        <f t="shared" si="55"/>
        <v>1726.97</v>
      </c>
    </row>
    <row r="184" spans="1:33" ht="15" customHeight="1" x14ac:dyDescent="0.2">
      <c r="A184" s="547"/>
      <c r="B184" s="12">
        <v>6</v>
      </c>
      <c r="C184" s="11">
        <f>'третья ц.к.'!C184</f>
        <v>1077.99</v>
      </c>
      <c r="D184" s="77">
        <f>'третья ц.к.'!D184</f>
        <v>3.63</v>
      </c>
      <c r="E184" s="84">
        <f>'третья ц.к.'!E184</f>
        <v>253.85</v>
      </c>
      <c r="F184" s="85">
        <f>'третья ц.к.'!F184</f>
        <v>235.45</v>
      </c>
      <c r="G184" s="85">
        <f>'третья ц.к.'!G184</f>
        <v>160.13</v>
      </c>
      <c r="H184" s="86">
        <f>'третья ц.к.'!H184</f>
        <v>94.67</v>
      </c>
      <c r="I184" s="84"/>
      <c r="J184" s="84">
        <f t="shared" si="56"/>
        <v>589.04</v>
      </c>
      <c r="K184" s="85">
        <f t="shared" si="57"/>
        <v>649.01</v>
      </c>
      <c r="L184" s="85">
        <f t="shared" si="58"/>
        <v>410.82</v>
      </c>
      <c r="M184" s="86">
        <f t="shared" si="59"/>
        <v>673.22</v>
      </c>
      <c r="N184" s="351"/>
      <c r="O184" s="287">
        <f t="shared" si="40"/>
        <v>1924.51</v>
      </c>
      <c r="P184" s="26">
        <f t="shared" si="41"/>
        <v>1984.48</v>
      </c>
      <c r="Q184" s="26">
        <f t="shared" si="42"/>
        <v>1746.29</v>
      </c>
      <c r="R184" s="344">
        <f t="shared" si="43"/>
        <v>2008.69</v>
      </c>
      <c r="S184" s="349"/>
      <c r="T184" s="287">
        <f t="shared" si="44"/>
        <v>1906.11</v>
      </c>
      <c r="U184" s="26">
        <f t="shared" si="45"/>
        <v>1966.08</v>
      </c>
      <c r="V184" s="26">
        <f t="shared" si="46"/>
        <v>1727.89</v>
      </c>
      <c r="W184" s="308">
        <f t="shared" si="47"/>
        <v>1990.29</v>
      </c>
      <c r="X184" s="287"/>
      <c r="Y184" s="78">
        <f t="shared" si="48"/>
        <v>1830.79</v>
      </c>
      <c r="Z184" s="26">
        <f t="shared" si="49"/>
        <v>1890.76</v>
      </c>
      <c r="AA184" s="26">
        <f t="shared" si="50"/>
        <v>1652.57</v>
      </c>
      <c r="AB184" s="27">
        <f t="shared" si="51"/>
        <v>1914.97</v>
      </c>
      <c r="AC184" s="25"/>
      <c r="AD184" s="78">
        <f t="shared" si="52"/>
        <v>1765.33</v>
      </c>
      <c r="AE184" s="26">
        <f t="shared" si="53"/>
        <v>1825.3</v>
      </c>
      <c r="AF184" s="26">
        <f t="shared" si="54"/>
        <v>1587.11</v>
      </c>
      <c r="AG184" s="344">
        <f t="shared" si="55"/>
        <v>1849.51</v>
      </c>
    </row>
    <row r="185" spans="1:33" ht="15" customHeight="1" x14ac:dyDescent="0.2">
      <c r="A185" s="547"/>
      <c r="B185" s="12">
        <v>7</v>
      </c>
      <c r="C185" s="11">
        <f>'третья ц.к.'!C185</f>
        <v>1323.96</v>
      </c>
      <c r="D185" s="77">
        <f>'третья ц.к.'!D185</f>
        <v>3.63</v>
      </c>
      <c r="E185" s="84">
        <f>'третья ц.к.'!E185</f>
        <v>311.77999999999997</v>
      </c>
      <c r="F185" s="85">
        <f>'третья ц.к.'!F185</f>
        <v>289.17</v>
      </c>
      <c r="G185" s="85">
        <f>'третья ц.к.'!G185</f>
        <v>196.67</v>
      </c>
      <c r="H185" s="86">
        <f>'третья ц.к.'!H185</f>
        <v>116.28</v>
      </c>
      <c r="I185" s="84"/>
      <c r="J185" s="84">
        <f t="shared" si="56"/>
        <v>589.04</v>
      </c>
      <c r="K185" s="85">
        <f t="shared" si="57"/>
        <v>649.01</v>
      </c>
      <c r="L185" s="85">
        <f t="shared" si="58"/>
        <v>410.82</v>
      </c>
      <c r="M185" s="86">
        <f t="shared" si="59"/>
        <v>673.22</v>
      </c>
      <c r="N185" s="351"/>
      <c r="O185" s="287">
        <f t="shared" si="40"/>
        <v>2228.41</v>
      </c>
      <c r="P185" s="26">
        <f t="shared" si="41"/>
        <v>2288.38</v>
      </c>
      <c r="Q185" s="26">
        <f t="shared" si="42"/>
        <v>2050.19</v>
      </c>
      <c r="R185" s="344">
        <f t="shared" si="43"/>
        <v>2312.59</v>
      </c>
      <c r="S185" s="349"/>
      <c r="T185" s="287">
        <f t="shared" si="44"/>
        <v>2205.8000000000002</v>
      </c>
      <c r="U185" s="26">
        <f t="shared" si="45"/>
        <v>2265.77</v>
      </c>
      <c r="V185" s="26">
        <f t="shared" si="46"/>
        <v>2027.58</v>
      </c>
      <c r="W185" s="308">
        <f t="shared" si="47"/>
        <v>2289.98</v>
      </c>
      <c r="X185" s="287"/>
      <c r="Y185" s="78">
        <f t="shared" si="48"/>
        <v>2113.3000000000002</v>
      </c>
      <c r="Z185" s="26">
        <f t="shared" si="49"/>
        <v>2173.27</v>
      </c>
      <c r="AA185" s="26">
        <f t="shared" si="50"/>
        <v>1935.08</v>
      </c>
      <c r="AB185" s="27">
        <f t="shared" si="51"/>
        <v>2197.48</v>
      </c>
      <c r="AC185" s="25"/>
      <c r="AD185" s="78">
        <f t="shared" si="52"/>
        <v>2032.91</v>
      </c>
      <c r="AE185" s="26">
        <f t="shared" si="53"/>
        <v>2092.88</v>
      </c>
      <c r="AF185" s="26">
        <f t="shared" si="54"/>
        <v>1854.69</v>
      </c>
      <c r="AG185" s="344">
        <f t="shared" si="55"/>
        <v>2117.09</v>
      </c>
    </row>
    <row r="186" spans="1:33" ht="15" customHeight="1" x14ac:dyDescent="0.2">
      <c r="A186" s="547"/>
      <c r="B186" s="12">
        <v>8</v>
      </c>
      <c r="C186" s="11">
        <f>'третья ц.к.'!C186</f>
        <v>1472.14</v>
      </c>
      <c r="D186" s="77">
        <f>'третья ц.к.'!D186</f>
        <v>3.63</v>
      </c>
      <c r="E186" s="84">
        <f>'третья ц.к.'!E186</f>
        <v>346.67</v>
      </c>
      <c r="F186" s="85">
        <f>'третья ц.к.'!F186</f>
        <v>321.54000000000002</v>
      </c>
      <c r="G186" s="85">
        <f>'третья ц.к.'!G186</f>
        <v>218.68</v>
      </c>
      <c r="H186" s="86">
        <f>'третья ц.к.'!H186</f>
        <v>129.29</v>
      </c>
      <c r="I186" s="84"/>
      <c r="J186" s="84">
        <f t="shared" si="56"/>
        <v>589.04</v>
      </c>
      <c r="K186" s="85">
        <f t="shared" si="57"/>
        <v>649.01</v>
      </c>
      <c r="L186" s="85">
        <f t="shared" si="58"/>
        <v>410.82</v>
      </c>
      <c r="M186" s="86">
        <f t="shared" si="59"/>
        <v>673.22</v>
      </c>
      <c r="N186" s="351"/>
      <c r="O186" s="287">
        <f t="shared" si="40"/>
        <v>2411.48</v>
      </c>
      <c r="P186" s="26">
        <f t="shared" si="41"/>
        <v>2471.4499999999998</v>
      </c>
      <c r="Q186" s="26">
        <f t="shared" si="42"/>
        <v>2233.2600000000002</v>
      </c>
      <c r="R186" s="344">
        <f t="shared" si="43"/>
        <v>2495.66</v>
      </c>
      <c r="S186" s="349"/>
      <c r="T186" s="287">
        <f t="shared" si="44"/>
        <v>2386.35</v>
      </c>
      <c r="U186" s="26">
        <f t="shared" si="45"/>
        <v>2446.3200000000002</v>
      </c>
      <c r="V186" s="26">
        <f t="shared" si="46"/>
        <v>2208.13</v>
      </c>
      <c r="W186" s="308">
        <f t="shared" si="47"/>
        <v>2470.5300000000002</v>
      </c>
      <c r="X186" s="287"/>
      <c r="Y186" s="78">
        <f t="shared" si="48"/>
        <v>2283.4899999999998</v>
      </c>
      <c r="Z186" s="26">
        <f t="shared" si="49"/>
        <v>2343.46</v>
      </c>
      <c r="AA186" s="26">
        <f t="shared" si="50"/>
        <v>2105.27</v>
      </c>
      <c r="AB186" s="27">
        <f t="shared" si="51"/>
        <v>2367.67</v>
      </c>
      <c r="AC186" s="25"/>
      <c r="AD186" s="78">
        <f t="shared" si="52"/>
        <v>2194.1</v>
      </c>
      <c r="AE186" s="26">
        <f t="shared" si="53"/>
        <v>2254.0700000000002</v>
      </c>
      <c r="AF186" s="26">
        <f t="shared" si="54"/>
        <v>2015.88</v>
      </c>
      <c r="AG186" s="344">
        <f t="shared" si="55"/>
        <v>2278.2800000000002</v>
      </c>
    </row>
    <row r="187" spans="1:33" ht="15" customHeight="1" x14ac:dyDescent="0.2">
      <c r="A187" s="547"/>
      <c r="B187" s="12">
        <v>9</v>
      </c>
      <c r="C187" s="11">
        <f>'третья ц.к.'!C187</f>
        <v>1555.2</v>
      </c>
      <c r="D187" s="77">
        <f>'третья ц.к.'!D187</f>
        <v>3.63</v>
      </c>
      <c r="E187" s="84">
        <f>'третья ц.к.'!E187</f>
        <v>366.23</v>
      </c>
      <c r="F187" s="85">
        <f>'третья ц.к.'!F187</f>
        <v>339.68</v>
      </c>
      <c r="G187" s="85">
        <f>'третья ц.к.'!G187</f>
        <v>231.02</v>
      </c>
      <c r="H187" s="86">
        <f>'третья ц.к.'!H187</f>
        <v>136.58000000000001</v>
      </c>
      <c r="I187" s="84"/>
      <c r="J187" s="84">
        <f t="shared" si="56"/>
        <v>589.04</v>
      </c>
      <c r="K187" s="85">
        <f t="shared" si="57"/>
        <v>649.01</v>
      </c>
      <c r="L187" s="85">
        <f t="shared" si="58"/>
        <v>410.82</v>
      </c>
      <c r="M187" s="86">
        <f t="shared" si="59"/>
        <v>673.22</v>
      </c>
      <c r="N187" s="351"/>
      <c r="O187" s="287">
        <f t="shared" si="40"/>
        <v>2514.1</v>
      </c>
      <c r="P187" s="26">
        <f t="shared" si="41"/>
        <v>2574.0700000000002</v>
      </c>
      <c r="Q187" s="26">
        <f t="shared" si="42"/>
        <v>2335.88</v>
      </c>
      <c r="R187" s="344">
        <f t="shared" si="43"/>
        <v>2598.2800000000002</v>
      </c>
      <c r="S187" s="349"/>
      <c r="T187" s="287">
        <f t="shared" si="44"/>
        <v>2487.5500000000002</v>
      </c>
      <c r="U187" s="26">
        <f t="shared" si="45"/>
        <v>2547.52</v>
      </c>
      <c r="V187" s="26">
        <f t="shared" si="46"/>
        <v>2309.33</v>
      </c>
      <c r="W187" s="308">
        <f t="shared" si="47"/>
        <v>2571.73</v>
      </c>
      <c r="X187" s="287"/>
      <c r="Y187" s="78">
        <f t="shared" si="48"/>
        <v>2378.89</v>
      </c>
      <c r="Z187" s="26">
        <f t="shared" si="49"/>
        <v>2438.86</v>
      </c>
      <c r="AA187" s="26">
        <f t="shared" si="50"/>
        <v>2200.67</v>
      </c>
      <c r="AB187" s="27">
        <f t="shared" si="51"/>
        <v>2463.0700000000002</v>
      </c>
      <c r="AC187" s="25"/>
      <c r="AD187" s="78">
        <f t="shared" si="52"/>
        <v>2284.4499999999998</v>
      </c>
      <c r="AE187" s="26">
        <f t="shared" si="53"/>
        <v>2344.42</v>
      </c>
      <c r="AF187" s="26">
        <f t="shared" si="54"/>
        <v>2106.23</v>
      </c>
      <c r="AG187" s="344">
        <f t="shared" si="55"/>
        <v>2368.63</v>
      </c>
    </row>
    <row r="188" spans="1:33" ht="15" customHeight="1" x14ac:dyDescent="0.2">
      <c r="A188" s="547"/>
      <c r="B188" s="12">
        <v>10</v>
      </c>
      <c r="C188" s="11">
        <f>'третья ц.к.'!C188</f>
        <v>1557.97</v>
      </c>
      <c r="D188" s="77">
        <f>'третья ц.к.'!D188</f>
        <v>3.63</v>
      </c>
      <c r="E188" s="84">
        <f>'третья ц.к.'!E188</f>
        <v>366.88</v>
      </c>
      <c r="F188" s="85">
        <f>'третья ц.к.'!F188</f>
        <v>340.29</v>
      </c>
      <c r="G188" s="85">
        <f>'третья ц.к.'!G188</f>
        <v>231.43</v>
      </c>
      <c r="H188" s="86">
        <f>'третья ц.к.'!H188</f>
        <v>136.83000000000001</v>
      </c>
      <c r="I188" s="84"/>
      <c r="J188" s="84">
        <f t="shared" si="56"/>
        <v>589.04</v>
      </c>
      <c r="K188" s="85">
        <f t="shared" si="57"/>
        <v>649.01</v>
      </c>
      <c r="L188" s="85">
        <f t="shared" si="58"/>
        <v>410.82</v>
      </c>
      <c r="M188" s="86">
        <f t="shared" si="59"/>
        <v>673.22</v>
      </c>
      <c r="N188" s="351"/>
      <c r="O188" s="287">
        <f t="shared" si="40"/>
        <v>2517.52</v>
      </c>
      <c r="P188" s="26">
        <f t="shared" si="41"/>
        <v>2577.4899999999998</v>
      </c>
      <c r="Q188" s="26">
        <f t="shared" si="42"/>
        <v>2339.3000000000002</v>
      </c>
      <c r="R188" s="344">
        <f t="shared" si="43"/>
        <v>2601.6999999999998</v>
      </c>
      <c r="S188" s="349"/>
      <c r="T188" s="287">
        <f t="shared" si="44"/>
        <v>2490.9299999999998</v>
      </c>
      <c r="U188" s="26">
        <f t="shared" si="45"/>
        <v>2550.9</v>
      </c>
      <c r="V188" s="26">
        <f t="shared" si="46"/>
        <v>2312.71</v>
      </c>
      <c r="W188" s="308">
        <f t="shared" si="47"/>
        <v>2575.11</v>
      </c>
      <c r="X188" s="287"/>
      <c r="Y188" s="78">
        <f t="shared" si="48"/>
        <v>2382.0700000000002</v>
      </c>
      <c r="Z188" s="26">
        <f t="shared" si="49"/>
        <v>2442.04</v>
      </c>
      <c r="AA188" s="26">
        <f t="shared" si="50"/>
        <v>2203.85</v>
      </c>
      <c r="AB188" s="27">
        <f t="shared" si="51"/>
        <v>2466.25</v>
      </c>
      <c r="AC188" s="25"/>
      <c r="AD188" s="78">
        <f t="shared" si="52"/>
        <v>2287.4699999999998</v>
      </c>
      <c r="AE188" s="26">
        <f t="shared" si="53"/>
        <v>2347.44</v>
      </c>
      <c r="AF188" s="26">
        <f t="shared" si="54"/>
        <v>2109.25</v>
      </c>
      <c r="AG188" s="344">
        <f t="shared" si="55"/>
        <v>2371.65</v>
      </c>
    </row>
    <row r="189" spans="1:33" ht="15" customHeight="1" x14ac:dyDescent="0.2">
      <c r="A189" s="547"/>
      <c r="B189" s="12">
        <v>11</v>
      </c>
      <c r="C189" s="11">
        <f>'третья ц.к.'!C189</f>
        <v>1551.95</v>
      </c>
      <c r="D189" s="77">
        <f>'третья ц.к.'!D189</f>
        <v>3.63</v>
      </c>
      <c r="E189" s="84">
        <f>'третья ц.к.'!E189</f>
        <v>365.47</v>
      </c>
      <c r="F189" s="85">
        <f>'третья ц.к.'!F189</f>
        <v>338.97</v>
      </c>
      <c r="G189" s="85">
        <f>'третья ц.к.'!G189</f>
        <v>230.53</v>
      </c>
      <c r="H189" s="86">
        <f>'третья ц.к.'!H189</f>
        <v>136.30000000000001</v>
      </c>
      <c r="I189" s="84"/>
      <c r="J189" s="84">
        <f t="shared" si="56"/>
        <v>589.04</v>
      </c>
      <c r="K189" s="85">
        <f t="shared" si="57"/>
        <v>649.01</v>
      </c>
      <c r="L189" s="85">
        <f t="shared" si="58"/>
        <v>410.82</v>
      </c>
      <c r="M189" s="86">
        <f t="shared" si="59"/>
        <v>673.22</v>
      </c>
      <c r="N189" s="351"/>
      <c r="O189" s="287">
        <f t="shared" si="40"/>
        <v>2510.09</v>
      </c>
      <c r="P189" s="26">
        <f t="shared" si="41"/>
        <v>2570.06</v>
      </c>
      <c r="Q189" s="26">
        <f t="shared" si="42"/>
        <v>2331.87</v>
      </c>
      <c r="R189" s="344">
        <f t="shared" si="43"/>
        <v>2594.27</v>
      </c>
      <c r="S189" s="349"/>
      <c r="T189" s="287">
        <f t="shared" si="44"/>
        <v>2483.59</v>
      </c>
      <c r="U189" s="26">
        <f t="shared" si="45"/>
        <v>2543.56</v>
      </c>
      <c r="V189" s="26">
        <f t="shared" si="46"/>
        <v>2305.37</v>
      </c>
      <c r="W189" s="308">
        <f t="shared" si="47"/>
        <v>2567.77</v>
      </c>
      <c r="X189" s="287"/>
      <c r="Y189" s="78">
        <f t="shared" si="48"/>
        <v>2375.15</v>
      </c>
      <c r="Z189" s="26">
        <f t="shared" si="49"/>
        <v>2435.12</v>
      </c>
      <c r="AA189" s="26">
        <f t="shared" si="50"/>
        <v>2196.9299999999998</v>
      </c>
      <c r="AB189" s="27">
        <f t="shared" si="51"/>
        <v>2459.33</v>
      </c>
      <c r="AC189" s="25"/>
      <c r="AD189" s="78">
        <f t="shared" si="52"/>
        <v>2280.92</v>
      </c>
      <c r="AE189" s="26">
        <f t="shared" si="53"/>
        <v>2340.89</v>
      </c>
      <c r="AF189" s="26">
        <f t="shared" si="54"/>
        <v>2102.6999999999998</v>
      </c>
      <c r="AG189" s="344">
        <f t="shared" si="55"/>
        <v>2365.1</v>
      </c>
    </row>
    <row r="190" spans="1:33" ht="15" customHeight="1" x14ac:dyDescent="0.2">
      <c r="A190" s="547"/>
      <c r="B190" s="12">
        <v>12</v>
      </c>
      <c r="C190" s="11">
        <f>'третья ц.к.'!C190</f>
        <v>1530.39</v>
      </c>
      <c r="D190" s="77">
        <f>'третья ц.к.'!D190</f>
        <v>3.63</v>
      </c>
      <c r="E190" s="84">
        <f>'третья ц.к.'!E190</f>
        <v>360.39</v>
      </c>
      <c r="F190" s="85">
        <f>'третья ц.к.'!F190</f>
        <v>334.26</v>
      </c>
      <c r="G190" s="85">
        <f>'третья ц.к.'!G190</f>
        <v>227.33</v>
      </c>
      <c r="H190" s="86">
        <f>'третья ц.к.'!H190</f>
        <v>134.4</v>
      </c>
      <c r="I190" s="84"/>
      <c r="J190" s="84">
        <f t="shared" si="56"/>
        <v>589.04</v>
      </c>
      <c r="K190" s="85">
        <f t="shared" si="57"/>
        <v>649.01</v>
      </c>
      <c r="L190" s="85">
        <f t="shared" si="58"/>
        <v>410.82</v>
      </c>
      <c r="M190" s="86">
        <f t="shared" si="59"/>
        <v>673.22</v>
      </c>
      <c r="N190" s="351"/>
      <c r="O190" s="287">
        <f t="shared" si="40"/>
        <v>2483.4499999999998</v>
      </c>
      <c r="P190" s="26">
        <f t="shared" si="41"/>
        <v>2543.42</v>
      </c>
      <c r="Q190" s="26">
        <f t="shared" si="42"/>
        <v>2305.23</v>
      </c>
      <c r="R190" s="344">
        <f t="shared" si="43"/>
        <v>2567.63</v>
      </c>
      <c r="S190" s="349"/>
      <c r="T190" s="287">
        <f t="shared" si="44"/>
        <v>2457.3200000000002</v>
      </c>
      <c r="U190" s="26">
        <f t="shared" si="45"/>
        <v>2517.29</v>
      </c>
      <c r="V190" s="26">
        <f t="shared" si="46"/>
        <v>2279.1</v>
      </c>
      <c r="W190" s="308">
        <f t="shared" si="47"/>
        <v>2541.5</v>
      </c>
      <c r="X190" s="287"/>
      <c r="Y190" s="78">
        <f t="shared" si="48"/>
        <v>2350.39</v>
      </c>
      <c r="Z190" s="26">
        <f t="shared" si="49"/>
        <v>2410.36</v>
      </c>
      <c r="AA190" s="26">
        <f t="shared" si="50"/>
        <v>2172.17</v>
      </c>
      <c r="AB190" s="27">
        <f t="shared" si="51"/>
        <v>2434.5700000000002</v>
      </c>
      <c r="AC190" s="25"/>
      <c r="AD190" s="78">
        <f t="shared" si="52"/>
        <v>2257.46</v>
      </c>
      <c r="AE190" s="26">
        <f t="shared" si="53"/>
        <v>2317.4299999999998</v>
      </c>
      <c r="AF190" s="26">
        <f t="shared" si="54"/>
        <v>2079.2399999999998</v>
      </c>
      <c r="AG190" s="344">
        <f t="shared" si="55"/>
        <v>2341.64</v>
      </c>
    </row>
    <row r="191" spans="1:33" ht="15" customHeight="1" x14ac:dyDescent="0.2">
      <c r="A191" s="547"/>
      <c r="B191" s="12">
        <v>13</v>
      </c>
      <c r="C191" s="11">
        <f>'третья ц.к.'!C191</f>
        <v>1558.47</v>
      </c>
      <c r="D191" s="77">
        <f>'третья ц.к.'!D191</f>
        <v>3.63</v>
      </c>
      <c r="E191" s="84">
        <f>'третья ц.к.'!E191</f>
        <v>367</v>
      </c>
      <c r="F191" s="85">
        <f>'третья ц.к.'!F191</f>
        <v>340.39</v>
      </c>
      <c r="G191" s="85">
        <f>'третья ц.к.'!G191</f>
        <v>231.5</v>
      </c>
      <c r="H191" s="86">
        <f>'третья ц.к.'!H191</f>
        <v>136.87</v>
      </c>
      <c r="I191" s="84"/>
      <c r="J191" s="84">
        <f t="shared" si="56"/>
        <v>589.04</v>
      </c>
      <c r="K191" s="85">
        <f t="shared" si="57"/>
        <v>649.01</v>
      </c>
      <c r="L191" s="85">
        <f t="shared" si="58"/>
        <v>410.82</v>
      </c>
      <c r="M191" s="86">
        <f t="shared" si="59"/>
        <v>673.22</v>
      </c>
      <c r="N191" s="351"/>
      <c r="O191" s="287">
        <f t="shared" si="40"/>
        <v>2518.14</v>
      </c>
      <c r="P191" s="26">
        <f t="shared" si="41"/>
        <v>2578.11</v>
      </c>
      <c r="Q191" s="26">
        <f t="shared" si="42"/>
        <v>2339.92</v>
      </c>
      <c r="R191" s="344">
        <f t="shared" si="43"/>
        <v>2602.3200000000002</v>
      </c>
      <c r="S191" s="349"/>
      <c r="T191" s="287">
        <f t="shared" si="44"/>
        <v>2491.5300000000002</v>
      </c>
      <c r="U191" s="26">
        <f t="shared" si="45"/>
        <v>2551.5</v>
      </c>
      <c r="V191" s="26">
        <f t="shared" si="46"/>
        <v>2313.31</v>
      </c>
      <c r="W191" s="308">
        <f t="shared" si="47"/>
        <v>2575.71</v>
      </c>
      <c r="X191" s="287"/>
      <c r="Y191" s="78">
        <f t="shared" si="48"/>
        <v>2382.64</v>
      </c>
      <c r="Z191" s="26">
        <f t="shared" si="49"/>
        <v>2442.61</v>
      </c>
      <c r="AA191" s="26">
        <f t="shared" si="50"/>
        <v>2204.42</v>
      </c>
      <c r="AB191" s="27">
        <f t="shared" si="51"/>
        <v>2466.8200000000002</v>
      </c>
      <c r="AC191" s="25"/>
      <c r="AD191" s="78">
        <f t="shared" si="52"/>
        <v>2288.0100000000002</v>
      </c>
      <c r="AE191" s="26">
        <f t="shared" si="53"/>
        <v>2347.98</v>
      </c>
      <c r="AF191" s="26">
        <f t="shared" si="54"/>
        <v>2109.79</v>
      </c>
      <c r="AG191" s="344">
        <f t="shared" si="55"/>
        <v>2372.19</v>
      </c>
    </row>
    <row r="192" spans="1:33" ht="15" customHeight="1" x14ac:dyDescent="0.2">
      <c r="A192" s="547"/>
      <c r="B192" s="12">
        <v>14</v>
      </c>
      <c r="C192" s="11">
        <f>'третья ц.к.'!C192</f>
        <v>1582.76</v>
      </c>
      <c r="D192" s="77">
        <f>'третья ц.к.'!D192</f>
        <v>3.63</v>
      </c>
      <c r="E192" s="84">
        <f>'третья ц.к.'!E192</f>
        <v>372.72</v>
      </c>
      <c r="F192" s="85">
        <f>'третья ц.к.'!F192</f>
        <v>345.7</v>
      </c>
      <c r="G192" s="85">
        <f>'третья ц.к.'!G192</f>
        <v>235.11</v>
      </c>
      <c r="H192" s="86">
        <f>'третья ц.к.'!H192</f>
        <v>139</v>
      </c>
      <c r="I192" s="84"/>
      <c r="J192" s="84">
        <f t="shared" si="56"/>
        <v>589.04</v>
      </c>
      <c r="K192" s="85">
        <f t="shared" si="57"/>
        <v>649.01</v>
      </c>
      <c r="L192" s="85">
        <f t="shared" si="58"/>
        <v>410.82</v>
      </c>
      <c r="M192" s="86">
        <f t="shared" si="59"/>
        <v>673.22</v>
      </c>
      <c r="N192" s="351"/>
      <c r="O192" s="287">
        <f t="shared" si="40"/>
        <v>2548.15</v>
      </c>
      <c r="P192" s="26">
        <f t="shared" si="41"/>
        <v>2608.12</v>
      </c>
      <c r="Q192" s="26">
        <f t="shared" si="42"/>
        <v>2369.9299999999998</v>
      </c>
      <c r="R192" s="344">
        <f t="shared" si="43"/>
        <v>2632.33</v>
      </c>
      <c r="S192" s="349"/>
      <c r="T192" s="287">
        <f t="shared" si="44"/>
        <v>2521.13</v>
      </c>
      <c r="U192" s="26">
        <f t="shared" si="45"/>
        <v>2581.1</v>
      </c>
      <c r="V192" s="26">
        <f t="shared" si="46"/>
        <v>2342.91</v>
      </c>
      <c r="W192" s="308">
        <f t="shared" si="47"/>
        <v>2605.31</v>
      </c>
      <c r="X192" s="287"/>
      <c r="Y192" s="78">
        <f t="shared" si="48"/>
        <v>2410.54</v>
      </c>
      <c r="Z192" s="26">
        <f t="shared" si="49"/>
        <v>2470.5100000000002</v>
      </c>
      <c r="AA192" s="26">
        <f t="shared" si="50"/>
        <v>2232.3200000000002</v>
      </c>
      <c r="AB192" s="27">
        <f t="shared" si="51"/>
        <v>2494.7199999999998</v>
      </c>
      <c r="AC192" s="25"/>
      <c r="AD192" s="78">
        <f t="shared" si="52"/>
        <v>2314.4299999999998</v>
      </c>
      <c r="AE192" s="26">
        <f t="shared" si="53"/>
        <v>2374.4</v>
      </c>
      <c r="AF192" s="26">
        <f t="shared" si="54"/>
        <v>2136.21</v>
      </c>
      <c r="AG192" s="344">
        <f t="shared" si="55"/>
        <v>2398.61</v>
      </c>
    </row>
    <row r="193" spans="1:33" ht="15" customHeight="1" x14ac:dyDescent="0.2">
      <c r="A193" s="547"/>
      <c r="B193" s="12">
        <v>15</v>
      </c>
      <c r="C193" s="11">
        <f>'третья ц.к.'!C193</f>
        <v>1568.08</v>
      </c>
      <c r="D193" s="77">
        <f>'третья ц.к.'!D193</f>
        <v>3.63</v>
      </c>
      <c r="E193" s="84">
        <f>'третья ц.к.'!E193</f>
        <v>369.26</v>
      </c>
      <c r="F193" s="85">
        <f>'третья ц.к.'!F193</f>
        <v>342.49</v>
      </c>
      <c r="G193" s="85">
        <f>'третья ц.к.'!G193</f>
        <v>232.93</v>
      </c>
      <c r="H193" s="86">
        <f>'третья ц.к.'!H193</f>
        <v>137.72</v>
      </c>
      <c r="I193" s="84"/>
      <c r="J193" s="84">
        <f t="shared" si="56"/>
        <v>589.04</v>
      </c>
      <c r="K193" s="85">
        <f t="shared" si="57"/>
        <v>649.01</v>
      </c>
      <c r="L193" s="85">
        <f t="shared" si="58"/>
        <v>410.82</v>
      </c>
      <c r="M193" s="86">
        <f t="shared" si="59"/>
        <v>673.22</v>
      </c>
      <c r="N193" s="351"/>
      <c r="O193" s="287">
        <f t="shared" si="40"/>
        <v>2530.0100000000002</v>
      </c>
      <c r="P193" s="26">
        <f t="shared" si="41"/>
        <v>2589.98</v>
      </c>
      <c r="Q193" s="26">
        <f t="shared" si="42"/>
        <v>2351.79</v>
      </c>
      <c r="R193" s="344">
        <f t="shared" si="43"/>
        <v>2614.19</v>
      </c>
      <c r="S193" s="349"/>
      <c r="T193" s="287">
        <f t="shared" si="44"/>
        <v>2503.2399999999998</v>
      </c>
      <c r="U193" s="26">
        <f t="shared" si="45"/>
        <v>2563.21</v>
      </c>
      <c r="V193" s="26">
        <f t="shared" si="46"/>
        <v>2325.02</v>
      </c>
      <c r="W193" s="308">
        <f t="shared" si="47"/>
        <v>2587.42</v>
      </c>
      <c r="X193" s="287"/>
      <c r="Y193" s="78">
        <f t="shared" si="48"/>
        <v>2393.6799999999998</v>
      </c>
      <c r="Z193" s="26">
        <f t="shared" si="49"/>
        <v>2453.65</v>
      </c>
      <c r="AA193" s="26">
        <f t="shared" si="50"/>
        <v>2215.46</v>
      </c>
      <c r="AB193" s="27">
        <f t="shared" si="51"/>
        <v>2477.86</v>
      </c>
      <c r="AC193" s="25"/>
      <c r="AD193" s="78">
        <f t="shared" si="52"/>
        <v>2298.4699999999998</v>
      </c>
      <c r="AE193" s="26">
        <f t="shared" si="53"/>
        <v>2358.44</v>
      </c>
      <c r="AF193" s="26">
        <f t="shared" si="54"/>
        <v>2120.25</v>
      </c>
      <c r="AG193" s="344">
        <f t="shared" si="55"/>
        <v>2382.65</v>
      </c>
    </row>
    <row r="194" spans="1:33" ht="15" customHeight="1" x14ac:dyDescent="0.2">
      <c r="A194" s="547"/>
      <c r="B194" s="12">
        <v>16</v>
      </c>
      <c r="C194" s="11">
        <f>'третья ц.к.'!C194</f>
        <v>1543.64</v>
      </c>
      <c r="D194" s="77">
        <f>'третья ц.к.'!D194</f>
        <v>3.63</v>
      </c>
      <c r="E194" s="84">
        <f>'третья ц.к.'!E194</f>
        <v>363.51</v>
      </c>
      <c r="F194" s="85">
        <f>'третья ц.к.'!F194</f>
        <v>337.16</v>
      </c>
      <c r="G194" s="85">
        <f>'третья ц.к.'!G194</f>
        <v>229.3</v>
      </c>
      <c r="H194" s="86">
        <f>'третья ц.к.'!H194</f>
        <v>135.57</v>
      </c>
      <c r="I194" s="84"/>
      <c r="J194" s="84">
        <f t="shared" si="56"/>
        <v>589.04</v>
      </c>
      <c r="K194" s="85">
        <f t="shared" si="57"/>
        <v>649.01</v>
      </c>
      <c r="L194" s="85">
        <f t="shared" si="58"/>
        <v>410.82</v>
      </c>
      <c r="M194" s="86">
        <f t="shared" si="59"/>
        <v>673.22</v>
      </c>
      <c r="N194" s="351"/>
      <c r="O194" s="287">
        <f t="shared" si="40"/>
        <v>2499.8200000000002</v>
      </c>
      <c r="P194" s="26">
        <f t="shared" si="41"/>
        <v>2559.79</v>
      </c>
      <c r="Q194" s="26">
        <f t="shared" si="42"/>
        <v>2321.6</v>
      </c>
      <c r="R194" s="344">
        <f t="shared" si="43"/>
        <v>2584</v>
      </c>
      <c r="S194" s="349"/>
      <c r="T194" s="287">
        <f t="shared" si="44"/>
        <v>2473.4699999999998</v>
      </c>
      <c r="U194" s="26">
        <f t="shared" si="45"/>
        <v>2533.44</v>
      </c>
      <c r="V194" s="26">
        <f t="shared" si="46"/>
        <v>2295.25</v>
      </c>
      <c r="W194" s="308">
        <f t="shared" si="47"/>
        <v>2557.65</v>
      </c>
      <c r="X194" s="287"/>
      <c r="Y194" s="78">
        <f t="shared" si="48"/>
        <v>2365.61</v>
      </c>
      <c r="Z194" s="26">
        <f t="shared" si="49"/>
        <v>2425.58</v>
      </c>
      <c r="AA194" s="26">
        <f t="shared" si="50"/>
        <v>2187.39</v>
      </c>
      <c r="AB194" s="27">
        <f t="shared" si="51"/>
        <v>2449.79</v>
      </c>
      <c r="AC194" s="25"/>
      <c r="AD194" s="78">
        <f t="shared" si="52"/>
        <v>2271.88</v>
      </c>
      <c r="AE194" s="26">
        <f t="shared" si="53"/>
        <v>2331.85</v>
      </c>
      <c r="AF194" s="26">
        <f t="shared" si="54"/>
        <v>2093.66</v>
      </c>
      <c r="AG194" s="344">
        <f t="shared" si="55"/>
        <v>2356.06</v>
      </c>
    </row>
    <row r="195" spans="1:33" ht="15" customHeight="1" x14ac:dyDescent="0.2">
      <c r="A195" s="547"/>
      <c r="B195" s="12">
        <v>17</v>
      </c>
      <c r="C195" s="11">
        <f>'третья ц.к.'!C195</f>
        <v>1523.56</v>
      </c>
      <c r="D195" s="77">
        <f>'третья ц.к.'!D195</f>
        <v>3.63</v>
      </c>
      <c r="E195" s="84">
        <f>'третья ц.к.'!E195</f>
        <v>358.78</v>
      </c>
      <c r="F195" s="85">
        <f>'третья ц.к.'!F195</f>
        <v>332.77</v>
      </c>
      <c r="G195" s="85">
        <f>'третья ц.к.'!G195</f>
        <v>226.32</v>
      </c>
      <c r="H195" s="86">
        <f>'третья ц.к.'!H195</f>
        <v>133.81</v>
      </c>
      <c r="I195" s="84"/>
      <c r="J195" s="84">
        <f t="shared" si="56"/>
        <v>589.04</v>
      </c>
      <c r="K195" s="85">
        <f t="shared" si="57"/>
        <v>649.01</v>
      </c>
      <c r="L195" s="85">
        <f t="shared" si="58"/>
        <v>410.82</v>
      </c>
      <c r="M195" s="86">
        <f t="shared" si="59"/>
        <v>673.22</v>
      </c>
      <c r="N195" s="351"/>
      <c r="O195" s="287">
        <f t="shared" si="40"/>
        <v>2475.0100000000002</v>
      </c>
      <c r="P195" s="26">
        <f t="shared" si="41"/>
        <v>2534.98</v>
      </c>
      <c r="Q195" s="26">
        <f t="shared" si="42"/>
        <v>2296.79</v>
      </c>
      <c r="R195" s="344">
        <f t="shared" si="43"/>
        <v>2559.19</v>
      </c>
      <c r="S195" s="349"/>
      <c r="T195" s="287">
        <f t="shared" si="44"/>
        <v>2449</v>
      </c>
      <c r="U195" s="26">
        <f t="shared" si="45"/>
        <v>2508.9699999999998</v>
      </c>
      <c r="V195" s="26">
        <f t="shared" si="46"/>
        <v>2270.7800000000002</v>
      </c>
      <c r="W195" s="308">
        <f t="shared" si="47"/>
        <v>2533.1799999999998</v>
      </c>
      <c r="X195" s="287"/>
      <c r="Y195" s="78">
        <f t="shared" si="48"/>
        <v>2342.5500000000002</v>
      </c>
      <c r="Z195" s="26">
        <f t="shared" si="49"/>
        <v>2402.52</v>
      </c>
      <c r="AA195" s="26">
        <f t="shared" si="50"/>
        <v>2164.33</v>
      </c>
      <c r="AB195" s="27">
        <f t="shared" si="51"/>
        <v>2426.73</v>
      </c>
      <c r="AC195" s="25"/>
      <c r="AD195" s="78">
        <f t="shared" si="52"/>
        <v>2250.04</v>
      </c>
      <c r="AE195" s="26">
        <f t="shared" si="53"/>
        <v>2310.0100000000002</v>
      </c>
      <c r="AF195" s="26">
        <f t="shared" si="54"/>
        <v>2071.8200000000002</v>
      </c>
      <c r="AG195" s="344">
        <f t="shared" si="55"/>
        <v>2334.2199999999998</v>
      </c>
    </row>
    <row r="196" spans="1:33" ht="15" customHeight="1" x14ac:dyDescent="0.2">
      <c r="A196" s="547"/>
      <c r="B196" s="12">
        <v>18</v>
      </c>
      <c r="C196" s="11">
        <f>'третья ц.к.'!C196</f>
        <v>1532.28</v>
      </c>
      <c r="D196" s="77">
        <f>'третья ц.к.'!D196</f>
        <v>3.63</v>
      </c>
      <c r="E196" s="84">
        <f>'третья ц.к.'!E196</f>
        <v>360.83</v>
      </c>
      <c r="F196" s="85">
        <f>'третья ц.к.'!F196</f>
        <v>334.67</v>
      </c>
      <c r="G196" s="85">
        <f>'третья ц.к.'!G196</f>
        <v>227.61</v>
      </c>
      <c r="H196" s="86">
        <f>'третья ц.к.'!H196</f>
        <v>134.57</v>
      </c>
      <c r="I196" s="84"/>
      <c r="J196" s="84">
        <f t="shared" si="56"/>
        <v>589.04</v>
      </c>
      <c r="K196" s="85">
        <f t="shared" si="57"/>
        <v>649.01</v>
      </c>
      <c r="L196" s="85">
        <f t="shared" si="58"/>
        <v>410.82</v>
      </c>
      <c r="M196" s="86">
        <f t="shared" si="59"/>
        <v>673.22</v>
      </c>
      <c r="N196" s="351"/>
      <c r="O196" s="287">
        <f t="shared" si="40"/>
        <v>2485.7800000000002</v>
      </c>
      <c r="P196" s="26">
        <f t="shared" si="41"/>
        <v>2545.75</v>
      </c>
      <c r="Q196" s="26">
        <f t="shared" si="42"/>
        <v>2307.56</v>
      </c>
      <c r="R196" s="344">
        <f t="shared" si="43"/>
        <v>2569.96</v>
      </c>
      <c r="S196" s="349"/>
      <c r="T196" s="287">
        <f t="shared" si="44"/>
        <v>2459.62</v>
      </c>
      <c r="U196" s="26">
        <f t="shared" si="45"/>
        <v>2519.59</v>
      </c>
      <c r="V196" s="26">
        <f t="shared" si="46"/>
        <v>2281.4</v>
      </c>
      <c r="W196" s="308">
        <f t="shared" si="47"/>
        <v>2543.8000000000002</v>
      </c>
      <c r="X196" s="287"/>
      <c r="Y196" s="78">
        <f t="shared" si="48"/>
        <v>2352.56</v>
      </c>
      <c r="Z196" s="26">
        <f t="shared" si="49"/>
        <v>2412.5300000000002</v>
      </c>
      <c r="AA196" s="26">
        <f t="shared" si="50"/>
        <v>2174.34</v>
      </c>
      <c r="AB196" s="27">
        <f t="shared" si="51"/>
        <v>2436.7399999999998</v>
      </c>
      <c r="AC196" s="25"/>
      <c r="AD196" s="78">
        <f t="shared" si="52"/>
        <v>2259.52</v>
      </c>
      <c r="AE196" s="26">
        <f t="shared" si="53"/>
        <v>2319.4899999999998</v>
      </c>
      <c r="AF196" s="26">
        <f t="shared" si="54"/>
        <v>2081.3000000000002</v>
      </c>
      <c r="AG196" s="344">
        <f t="shared" si="55"/>
        <v>2343.6999999999998</v>
      </c>
    </row>
    <row r="197" spans="1:33" ht="15" customHeight="1" x14ac:dyDescent="0.2">
      <c r="A197" s="547"/>
      <c r="B197" s="12">
        <v>19</v>
      </c>
      <c r="C197" s="11">
        <f>'третья ц.к.'!C197</f>
        <v>1582.41</v>
      </c>
      <c r="D197" s="77">
        <f>'третья ц.к.'!D197</f>
        <v>3.63</v>
      </c>
      <c r="E197" s="84">
        <f>'третья ц.к.'!E197</f>
        <v>372.64</v>
      </c>
      <c r="F197" s="85">
        <f>'третья ц.к.'!F197</f>
        <v>345.62</v>
      </c>
      <c r="G197" s="85">
        <f>'третья ц.к.'!G197</f>
        <v>235.06</v>
      </c>
      <c r="H197" s="86">
        <f>'третья ц.к.'!H197</f>
        <v>138.97</v>
      </c>
      <c r="I197" s="84"/>
      <c r="J197" s="84">
        <f t="shared" si="56"/>
        <v>589.04</v>
      </c>
      <c r="K197" s="85">
        <f t="shared" si="57"/>
        <v>649.01</v>
      </c>
      <c r="L197" s="85">
        <f t="shared" si="58"/>
        <v>410.82</v>
      </c>
      <c r="M197" s="86">
        <f t="shared" si="59"/>
        <v>673.22</v>
      </c>
      <c r="N197" s="351"/>
      <c r="O197" s="287">
        <f t="shared" si="40"/>
        <v>2547.7199999999998</v>
      </c>
      <c r="P197" s="26">
        <f t="shared" si="41"/>
        <v>2607.69</v>
      </c>
      <c r="Q197" s="26">
        <f t="shared" si="42"/>
        <v>2369.5</v>
      </c>
      <c r="R197" s="344">
        <f t="shared" si="43"/>
        <v>2631.9</v>
      </c>
      <c r="S197" s="349"/>
      <c r="T197" s="287">
        <f t="shared" si="44"/>
        <v>2520.6999999999998</v>
      </c>
      <c r="U197" s="26">
        <f t="shared" si="45"/>
        <v>2580.67</v>
      </c>
      <c r="V197" s="26">
        <f t="shared" si="46"/>
        <v>2342.48</v>
      </c>
      <c r="W197" s="308">
        <f t="shared" si="47"/>
        <v>2604.88</v>
      </c>
      <c r="X197" s="287"/>
      <c r="Y197" s="78">
        <f t="shared" si="48"/>
        <v>2410.14</v>
      </c>
      <c r="Z197" s="26">
        <f t="shared" si="49"/>
        <v>2470.11</v>
      </c>
      <c r="AA197" s="26">
        <f t="shared" si="50"/>
        <v>2231.92</v>
      </c>
      <c r="AB197" s="27">
        <f t="shared" si="51"/>
        <v>2494.3200000000002</v>
      </c>
      <c r="AC197" s="25"/>
      <c r="AD197" s="78">
        <f t="shared" si="52"/>
        <v>2314.0500000000002</v>
      </c>
      <c r="AE197" s="26">
        <f t="shared" si="53"/>
        <v>2374.02</v>
      </c>
      <c r="AF197" s="26">
        <f t="shared" si="54"/>
        <v>2135.83</v>
      </c>
      <c r="AG197" s="344">
        <f t="shared" si="55"/>
        <v>2398.23</v>
      </c>
    </row>
    <row r="198" spans="1:33" ht="15" customHeight="1" x14ac:dyDescent="0.2">
      <c r="A198" s="547"/>
      <c r="B198" s="12">
        <v>20</v>
      </c>
      <c r="C198" s="11">
        <f>'третья ц.к.'!C198</f>
        <v>1586.02</v>
      </c>
      <c r="D198" s="77">
        <f>'третья ц.к.'!D198</f>
        <v>3.63</v>
      </c>
      <c r="E198" s="84">
        <f>'третья ц.к.'!E198</f>
        <v>373.49</v>
      </c>
      <c r="F198" s="85">
        <f>'третья ц.к.'!F198</f>
        <v>346.41</v>
      </c>
      <c r="G198" s="85">
        <f>'третья ц.к.'!G198</f>
        <v>235.59</v>
      </c>
      <c r="H198" s="86">
        <f>'третья ц.к.'!H198</f>
        <v>139.29</v>
      </c>
      <c r="I198" s="84"/>
      <c r="J198" s="84">
        <f t="shared" si="56"/>
        <v>589.04</v>
      </c>
      <c r="K198" s="85">
        <f t="shared" si="57"/>
        <v>649.01</v>
      </c>
      <c r="L198" s="85">
        <f t="shared" si="58"/>
        <v>410.82</v>
      </c>
      <c r="M198" s="86">
        <f t="shared" si="59"/>
        <v>673.22</v>
      </c>
      <c r="N198" s="351"/>
      <c r="O198" s="287">
        <f t="shared" si="40"/>
        <v>2552.1799999999998</v>
      </c>
      <c r="P198" s="26">
        <f t="shared" si="41"/>
        <v>2612.15</v>
      </c>
      <c r="Q198" s="26">
        <f t="shared" si="42"/>
        <v>2373.96</v>
      </c>
      <c r="R198" s="344">
        <f t="shared" si="43"/>
        <v>2636.36</v>
      </c>
      <c r="S198" s="349"/>
      <c r="T198" s="287">
        <f t="shared" si="44"/>
        <v>2525.1</v>
      </c>
      <c r="U198" s="26">
        <f t="shared" si="45"/>
        <v>2585.0700000000002</v>
      </c>
      <c r="V198" s="26">
        <f t="shared" si="46"/>
        <v>2346.88</v>
      </c>
      <c r="W198" s="308">
        <f t="shared" si="47"/>
        <v>2609.2800000000002</v>
      </c>
      <c r="X198" s="287"/>
      <c r="Y198" s="78">
        <f t="shared" si="48"/>
        <v>2414.2800000000002</v>
      </c>
      <c r="Z198" s="26">
        <f t="shared" si="49"/>
        <v>2474.25</v>
      </c>
      <c r="AA198" s="26">
        <f t="shared" si="50"/>
        <v>2236.06</v>
      </c>
      <c r="AB198" s="27">
        <f t="shared" si="51"/>
        <v>2498.46</v>
      </c>
      <c r="AC198" s="25"/>
      <c r="AD198" s="78">
        <f t="shared" si="52"/>
        <v>2317.98</v>
      </c>
      <c r="AE198" s="26">
        <f t="shared" si="53"/>
        <v>2377.9499999999998</v>
      </c>
      <c r="AF198" s="26">
        <f t="shared" si="54"/>
        <v>2139.7600000000002</v>
      </c>
      <c r="AG198" s="344">
        <f t="shared" si="55"/>
        <v>2402.16</v>
      </c>
    </row>
    <row r="199" spans="1:33" ht="15" customHeight="1" x14ac:dyDescent="0.2">
      <c r="A199" s="547"/>
      <c r="B199" s="12">
        <v>21</v>
      </c>
      <c r="C199" s="11">
        <f>'третья ц.к.'!C199</f>
        <v>1558.91</v>
      </c>
      <c r="D199" s="77">
        <f>'третья ц.к.'!D199</f>
        <v>3.63</v>
      </c>
      <c r="E199" s="84">
        <f>'третья ц.к.'!E199</f>
        <v>367.1</v>
      </c>
      <c r="F199" s="85">
        <f>'третья ц.к.'!F199</f>
        <v>340.49</v>
      </c>
      <c r="G199" s="85">
        <f>'третья ц.к.'!G199</f>
        <v>231.57</v>
      </c>
      <c r="H199" s="86">
        <f>'третья ц.к.'!H199</f>
        <v>136.91</v>
      </c>
      <c r="I199" s="84"/>
      <c r="J199" s="84">
        <f t="shared" si="56"/>
        <v>589.04</v>
      </c>
      <c r="K199" s="85">
        <f t="shared" si="57"/>
        <v>649.01</v>
      </c>
      <c r="L199" s="85">
        <f t="shared" si="58"/>
        <v>410.82</v>
      </c>
      <c r="M199" s="86">
        <f t="shared" si="59"/>
        <v>673.22</v>
      </c>
      <c r="N199" s="351"/>
      <c r="O199" s="287">
        <f t="shared" si="40"/>
        <v>2518.6799999999998</v>
      </c>
      <c r="P199" s="26">
        <f t="shared" si="41"/>
        <v>2578.65</v>
      </c>
      <c r="Q199" s="26">
        <f t="shared" si="42"/>
        <v>2340.46</v>
      </c>
      <c r="R199" s="344">
        <f t="shared" si="43"/>
        <v>2602.86</v>
      </c>
      <c r="S199" s="349"/>
      <c r="T199" s="287">
        <f t="shared" si="44"/>
        <v>2492.0700000000002</v>
      </c>
      <c r="U199" s="26">
        <f t="shared" si="45"/>
        <v>2552.04</v>
      </c>
      <c r="V199" s="26">
        <f t="shared" si="46"/>
        <v>2313.85</v>
      </c>
      <c r="W199" s="308">
        <f t="shared" si="47"/>
        <v>2576.25</v>
      </c>
      <c r="X199" s="287"/>
      <c r="Y199" s="78">
        <f t="shared" si="48"/>
        <v>2383.15</v>
      </c>
      <c r="Z199" s="26">
        <f t="shared" si="49"/>
        <v>2443.12</v>
      </c>
      <c r="AA199" s="26">
        <f t="shared" si="50"/>
        <v>2204.9299999999998</v>
      </c>
      <c r="AB199" s="27">
        <f t="shared" si="51"/>
        <v>2467.33</v>
      </c>
      <c r="AC199" s="25"/>
      <c r="AD199" s="78">
        <f t="shared" si="52"/>
        <v>2288.4899999999998</v>
      </c>
      <c r="AE199" s="26">
        <f t="shared" si="53"/>
        <v>2348.46</v>
      </c>
      <c r="AF199" s="26">
        <f t="shared" si="54"/>
        <v>2110.27</v>
      </c>
      <c r="AG199" s="344">
        <f t="shared" si="55"/>
        <v>2372.67</v>
      </c>
    </row>
    <row r="200" spans="1:33" ht="15" customHeight="1" x14ac:dyDescent="0.2">
      <c r="A200" s="547"/>
      <c r="B200" s="12">
        <v>22</v>
      </c>
      <c r="C200" s="11">
        <f>'третья ц.к.'!C200</f>
        <v>1496.54</v>
      </c>
      <c r="D200" s="77">
        <f>'третья ц.к.'!D200</f>
        <v>3.63</v>
      </c>
      <c r="E200" s="84">
        <f>'третья ц.к.'!E200</f>
        <v>352.42</v>
      </c>
      <c r="F200" s="85">
        <f>'третья ц.к.'!F200</f>
        <v>326.87</v>
      </c>
      <c r="G200" s="85">
        <f>'третья ц.к.'!G200</f>
        <v>222.3</v>
      </c>
      <c r="H200" s="86">
        <f>'третья ц.к.'!H200</f>
        <v>131.43</v>
      </c>
      <c r="I200" s="84"/>
      <c r="J200" s="84">
        <f t="shared" si="56"/>
        <v>589.04</v>
      </c>
      <c r="K200" s="85">
        <f t="shared" si="57"/>
        <v>649.01</v>
      </c>
      <c r="L200" s="85">
        <f t="shared" si="58"/>
        <v>410.82</v>
      </c>
      <c r="M200" s="86">
        <f t="shared" si="59"/>
        <v>673.22</v>
      </c>
      <c r="N200" s="351"/>
      <c r="O200" s="287">
        <f t="shared" si="40"/>
        <v>2441.63</v>
      </c>
      <c r="P200" s="26">
        <f t="shared" si="41"/>
        <v>2501.6</v>
      </c>
      <c r="Q200" s="26">
        <f t="shared" si="42"/>
        <v>2263.41</v>
      </c>
      <c r="R200" s="344">
        <f t="shared" si="43"/>
        <v>2525.81</v>
      </c>
      <c r="S200" s="349"/>
      <c r="T200" s="287">
        <f t="shared" si="44"/>
        <v>2416.08</v>
      </c>
      <c r="U200" s="26">
        <f t="shared" si="45"/>
        <v>2476.0500000000002</v>
      </c>
      <c r="V200" s="26">
        <f t="shared" si="46"/>
        <v>2237.86</v>
      </c>
      <c r="W200" s="308">
        <f t="shared" si="47"/>
        <v>2500.2600000000002</v>
      </c>
      <c r="X200" s="287"/>
      <c r="Y200" s="78">
        <f t="shared" si="48"/>
        <v>2311.5100000000002</v>
      </c>
      <c r="Z200" s="26">
        <f t="shared" si="49"/>
        <v>2371.48</v>
      </c>
      <c r="AA200" s="26">
        <f t="shared" si="50"/>
        <v>2133.29</v>
      </c>
      <c r="AB200" s="27">
        <f t="shared" si="51"/>
        <v>2395.69</v>
      </c>
      <c r="AC200" s="25"/>
      <c r="AD200" s="78">
        <f t="shared" si="52"/>
        <v>2220.64</v>
      </c>
      <c r="AE200" s="26">
        <f t="shared" si="53"/>
        <v>2280.61</v>
      </c>
      <c r="AF200" s="26">
        <f t="shared" si="54"/>
        <v>2042.42</v>
      </c>
      <c r="AG200" s="344">
        <f t="shared" si="55"/>
        <v>2304.8200000000002</v>
      </c>
    </row>
    <row r="201" spans="1:33" ht="15" customHeight="1" x14ac:dyDescent="0.2">
      <c r="A201" s="548"/>
      <c r="B201" s="12">
        <v>23</v>
      </c>
      <c r="C201" s="11">
        <f>'третья ц.к.'!C201</f>
        <v>1255.82</v>
      </c>
      <c r="D201" s="77">
        <f>'третья ц.к.'!D201</f>
        <v>3.63</v>
      </c>
      <c r="E201" s="84">
        <f>'третья ц.к.'!E201</f>
        <v>295.73</v>
      </c>
      <c r="F201" s="85">
        <f>'третья ц.к.'!F201</f>
        <v>274.29000000000002</v>
      </c>
      <c r="G201" s="85">
        <f>'третья ц.к.'!G201</f>
        <v>186.54</v>
      </c>
      <c r="H201" s="86">
        <f>'третья ц.к.'!H201</f>
        <v>110.29</v>
      </c>
      <c r="I201" s="84"/>
      <c r="J201" s="84">
        <f t="shared" si="56"/>
        <v>589.04</v>
      </c>
      <c r="K201" s="85">
        <f t="shared" si="57"/>
        <v>649.01</v>
      </c>
      <c r="L201" s="85">
        <f t="shared" si="58"/>
        <v>410.82</v>
      </c>
      <c r="M201" s="86">
        <f t="shared" si="59"/>
        <v>673.22</v>
      </c>
      <c r="N201" s="351"/>
      <c r="O201" s="287">
        <f t="shared" si="40"/>
        <v>2144.2199999999998</v>
      </c>
      <c r="P201" s="26">
        <f t="shared" si="41"/>
        <v>2204.19</v>
      </c>
      <c r="Q201" s="26">
        <f t="shared" si="42"/>
        <v>1966</v>
      </c>
      <c r="R201" s="344">
        <f t="shared" si="43"/>
        <v>2228.4</v>
      </c>
      <c r="S201" s="349"/>
      <c r="T201" s="287">
        <f t="shared" si="44"/>
        <v>2122.7800000000002</v>
      </c>
      <c r="U201" s="26">
        <f t="shared" si="45"/>
        <v>2182.75</v>
      </c>
      <c r="V201" s="26">
        <f t="shared" si="46"/>
        <v>1944.56</v>
      </c>
      <c r="W201" s="308">
        <f t="shared" si="47"/>
        <v>2206.96</v>
      </c>
      <c r="X201" s="287"/>
      <c r="Y201" s="78">
        <f t="shared" si="48"/>
        <v>2035.03</v>
      </c>
      <c r="Z201" s="26">
        <f t="shared" si="49"/>
        <v>2095</v>
      </c>
      <c r="AA201" s="26">
        <f t="shared" si="50"/>
        <v>1856.81</v>
      </c>
      <c r="AB201" s="27">
        <f t="shared" si="51"/>
        <v>2119.21</v>
      </c>
      <c r="AC201" s="25"/>
      <c r="AD201" s="78">
        <f t="shared" si="52"/>
        <v>1958.78</v>
      </c>
      <c r="AE201" s="26">
        <f t="shared" si="53"/>
        <v>2018.75</v>
      </c>
      <c r="AF201" s="26">
        <f t="shared" si="54"/>
        <v>1780.56</v>
      </c>
      <c r="AG201" s="344">
        <f t="shared" si="55"/>
        <v>2042.96</v>
      </c>
    </row>
    <row r="202" spans="1:33" ht="15" customHeight="1" x14ac:dyDescent="0.2">
      <c r="A202" s="546">
        <f>'третья ц.к.'!A202:A225</f>
        <v>42987</v>
      </c>
      <c r="B202" s="12">
        <v>0</v>
      </c>
      <c r="C202" s="11">
        <f>'третья ц.к.'!C202</f>
        <v>1100.4100000000001</v>
      </c>
      <c r="D202" s="77">
        <f>'третья ц.к.'!D202</f>
        <v>3.63</v>
      </c>
      <c r="E202" s="84">
        <f>'третья ц.к.'!E202</f>
        <v>259.13</v>
      </c>
      <c r="F202" s="85">
        <f>'третья ц.к.'!F202</f>
        <v>240.35</v>
      </c>
      <c r="G202" s="85">
        <f>'третья ц.к.'!G202</f>
        <v>163.46</v>
      </c>
      <c r="H202" s="86">
        <f>'третья ц.к.'!H202</f>
        <v>96.64</v>
      </c>
      <c r="I202" s="84"/>
      <c r="J202" s="84">
        <f t="shared" si="56"/>
        <v>589.04</v>
      </c>
      <c r="K202" s="85">
        <f t="shared" si="57"/>
        <v>649.01</v>
      </c>
      <c r="L202" s="85">
        <f t="shared" si="58"/>
        <v>410.82</v>
      </c>
      <c r="M202" s="86">
        <f t="shared" si="59"/>
        <v>673.22</v>
      </c>
      <c r="N202" s="351"/>
      <c r="O202" s="287">
        <f t="shared" si="40"/>
        <v>1952.21</v>
      </c>
      <c r="P202" s="26">
        <f t="shared" si="41"/>
        <v>2012.18</v>
      </c>
      <c r="Q202" s="26">
        <f t="shared" si="42"/>
        <v>1773.99</v>
      </c>
      <c r="R202" s="344">
        <f t="shared" si="43"/>
        <v>2036.39</v>
      </c>
      <c r="S202" s="349"/>
      <c r="T202" s="287">
        <f t="shared" si="44"/>
        <v>1933.43</v>
      </c>
      <c r="U202" s="26">
        <f t="shared" si="45"/>
        <v>1993.4</v>
      </c>
      <c r="V202" s="26">
        <f t="shared" si="46"/>
        <v>1755.21</v>
      </c>
      <c r="W202" s="308">
        <f t="shared" si="47"/>
        <v>2017.61</v>
      </c>
      <c r="X202" s="287"/>
      <c r="Y202" s="78">
        <f t="shared" si="48"/>
        <v>1856.54</v>
      </c>
      <c r="Z202" s="26">
        <f t="shared" si="49"/>
        <v>1916.51</v>
      </c>
      <c r="AA202" s="26">
        <f t="shared" si="50"/>
        <v>1678.32</v>
      </c>
      <c r="AB202" s="27">
        <f t="shared" si="51"/>
        <v>1940.72</v>
      </c>
      <c r="AC202" s="25"/>
      <c r="AD202" s="78">
        <f t="shared" si="52"/>
        <v>1789.72</v>
      </c>
      <c r="AE202" s="26">
        <f t="shared" si="53"/>
        <v>1849.69</v>
      </c>
      <c r="AF202" s="26">
        <f t="shared" si="54"/>
        <v>1611.5</v>
      </c>
      <c r="AG202" s="344">
        <f t="shared" si="55"/>
        <v>1873.9</v>
      </c>
    </row>
    <row r="203" spans="1:33" ht="15" customHeight="1" x14ac:dyDescent="0.2">
      <c r="A203" s="547"/>
      <c r="B203" s="12">
        <v>1</v>
      </c>
      <c r="C203" s="11">
        <f>'третья ц.к.'!C203</f>
        <v>983.05</v>
      </c>
      <c r="D203" s="77">
        <f>'третья ц.к.'!D203</f>
        <v>3.63</v>
      </c>
      <c r="E203" s="84">
        <f>'третья ц.к.'!E203</f>
        <v>231.5</v>
      </c>
      <c r="F203" s="85">
        <f>'третья ц.к.'!F203</f>
        <v>214.71</v>
      </c>
      <c r="G203" s="85">
        <f>'третья ц.к.'!G203</f>
        <v>146.03</v>
      </c>
      <c r="H203" s="86">
        <f>'третья ц.к.'!H203</f>
        <v>86.34</v>
      </c>
      <c r="I203" s="84"/>
      <c r="J203" s="84">
        <f t="shared" si="56"/>
        <v>589.04</v>
      </c>
      <c r="K203" s="85">
        <f t="shared" si="57"/>
        <v>649.01</v>
      </c>
      <c r="L203" s="85">
        <f t="shared" si="58"/>
        <v>410.82</v>
      </c>
      <c r="M203" s="86">
        <f t="shared" si="59"/>
        <v>673.22</v>
      </c>
      <c r="N203" s="351"/>
      <c r="O203" s="287">
        <f t="shared" ref="O203:O266" si="60">ROUND(C203+D203+E203+J203,2)</f>
        <v>1807.22</v>
      </c>
      <c r="P203" s="26">
        <f t="shared" ref="P203:P266" si="61">ROUND(C203+D203+E203+K203,2)</f>
        <v>1867.19</v>
      </c>
      <c r="Q203" s="26">
        <f t="shared" ref="Q203:Q266" si="62">ROUND(C203+D203+E203+L203,2)</f>
        <v>1629</v>
      </c>
      <c r="R203" s="344">
        <f t="shared" ref="R203:R266" si="63">ROUND(C203+D203+E203+M203,2)</f>
        <v>1891.4</v>
      </c>
      <c r="S203" s="349"/>
      <c r="T203" s="287">
        <f t="shared" ref="T203:T266" si="64">ROUND(C203+D203+F203+J203,2)</f>
        <v>1790.43</v>
      </c>
      <c r="U203" s="26">
        <f t="shared" ref="U203:U266" si="65">ROUND(C203+D203+F203+K203,2)</f>
        <v>1850.4</v>
      </c>
      <c r="V203" s="26">
        <f t="shared" ref="V203:V266" si="66">ROUND(C203+D203+F203+L203,2)</f>
        <v>1612.21</v>
      </c>
      <c r="W203" s="308">
        <f t="shared" ref="W203:W266" si="67">ROUND(C203+D203+F203+M203,2)</f>
        <v>1874.61</v>
      </c>
      <c r="X203" s="287"/>
      <c r="Y203" s="78">
        <f t="shared" ref="Y203:Y266" si="68">ROUND(C203+D203+G203+J203,2)</f>
        <v>1721.75</v>
      </c>
      <c r="Z203" s="26">
        <f t="shared" ref="Z203:Z266" si="69">ROUND(C203+D203+G203+K203,2)</f>
        <v>1781.72</v>
      </c>
      <c r="AA203" s="26">
        <f t="shared" ref="AA203:AA266" si="70">ROUND(C203+D203+G203+L203,2)</f>
        <v>1543.53</v>
      </c>
      <c r="AB203" s="27">
        <f t="shared" ref="AB203:AB266" si="71">ROUND(C203+D203+G203+M203,2)</f>
        <v>1805.93</v>
      </c>
      <c r="AC203" s="25"/>
      <c r="AD203" s="78">
        <f t="shared" ref="AD203:AD266" si="72">ROUND(C203+D203+H203+J203,2)</f>
        <v>1662.06</v>
      </c>
      <c r="AE203" s="26">
        <f t="shared" ref="AE203:AE266" si="73">ROUND(C203+D203+H203+K203,2)</f>
        <v>1722.03</v>
      </c>
      <c r="AF203" s="26">
        <f t="shared" ref="AF203:AF266" si="74">ROUND(C203+D203+H203+L203,2)</f>
        <v>1483.84</v>
      </c>
      <c r="AG203" s="344">
        <f t="shared" ref="AG203:AG266" si="75">ROUND(C203+D203+H203+M203,2)</f>
        <v>1746.24</v>
      </c>
    </row>
    <row r="204" spans="1:33" ht="15" customHeight="1" x14ac:dyDescent="0.2">
      <c r="A204" s="547"/>
      <c r="B204" s="12">
        <v>2</v>
      </c>
      <c r="C204" s="11">
        <f>'третья ц.к.'!C204</f>
        <v>926.51</v>
      </c>
      <c r="D204" s="77">
        <f>'третья ц.к.'!D204</f>
        <v>3.63</v>
      </c>
      <c r="E204" s="84">
        <f>'третья ц.к.'!E204</f>
        <v>218.18</v>
      </c>
      <c r="F204" s="85">
        <f>'третья ц.к.'!F204</f>
        <v>202.36</v>
      </c>
      <c r="G204" s="85">
        <f>'третья ц.к.'!G204</f>
        <v>137.63</v>
      </c>
      <c r="H204" s="86">
        <f>'третья ц.к.'!H204</f>
        <v>81.37</v>
      </c>
      <c r="I204" s="84"/>
      <c r="J204" s="84">
        <f t="shared" ref="J204:J267" si="76">J203</f>
        <v>589.04</v>
      </c>
      <c r="K204" s="85">
        <f t="shared" ref="K204:K267" si="77">K203</f>
        <v>649.01</v>
      </c>
      <c r="L204" s="85">
        <f t="shared" ref="L204:L267" si="78">L203</f>
        <v>410.82</v>
      </c>
      <c r="M204" s="86">
        <f t="shared" ref="M204:M267" si="79">M203</f>
        <v>673.22</v>
      </c>
      <c r="N204" s="351"/>
      <c r="O204" s="287">
        <f t="shared" si="60"/>
        <v>1737.36</v>
      </c>
      <c r="P204" s="26">
        <f t="shared" si="61"/>
        <v>1797.33</v>
      </c>
      <c r="Q204" s="26">
        <f t="shared" si="62"/>
        <v>1559.14</v>
      </c>
      <c r="R204" s="344">
        <f t="shared" si="63"/>
        <v>1821.54</v>
      </c>
      <c r="S204" s="349"/>
      <c r="T204" s="287">
        <f t="shared" si="64"/>
        <v>1721.54</v>
      </c>
      <c r="U204" s="26">
        <f t="shared" si="65"/>
        <v>1781.51</v>
      </c>
      <c r="V204" s="26">
        <f t="shared" si="66"/>
        <v>1543.32</v>
      </c>
      <c r="W204" s="308">
        <f t="shared" si="67"/>
        <v>1805.72</v>
      </c>
      <c r="X204" s="287"/>
      <c r="Y204" s="78">
        <f t="shared" si="68"/>
        <v>1656.81</v>
      </c>
      <c r="Z204" s="26">
        <f t="shared" si="69"/>
        <v>1716.78</v>
      </c>
      <c r="AA204" s="26">
        <f t="shared" si="70"/>
        <v>1478.59</v>
      </c>
      <c r="AB204" s="27">
        <f t="shared" si="71"/>
        <v>1740.99</v>
      </c>
      <c r="AC204" s="25"/>
      <c r="AD204" s="78">
        <f t="shared" si="72"/>
        <v>1600.55</v>
      </c>
      <c r="AE204" s="26">
        <f t="shared" si="73"/>
        <v>1660.52</v>
      </c>
      <c r="AF204" s="26">
        <f t="shared" si="74"/>
        <v>1422.33</v>
      </c>
      <c r="AG204" s="344">
        <f t="shared" si="75"/>
        <v>1684.73</v>
      </c>
    </row>
    <row r="205" spans="1:33" ht="15" customHeight="1" x14ac:dyDescent="0.2">
      <c r="A205" s="547"/>
      <c r="B205" s="12">
        <v>3</v>
      </c>
      <c r="C205" s="11">
        <f>'третья ц.к.'!C205</f>
        <v>894.39</v>
      </c>
      <c r="D205" s="77">
        <f>'третья ц.к.'!D205</f>
        <v>3.63</v>
      </c>
      <c r="E205" s="84">
        <f>'третья ц.к.'!E205</f>
        <v>210.62</v>
      </c>
      <c r="F205" s="85">
        <f>'третья ц.к.'!F205</f>
        <v>195.35</v>
      </c>
      <c r="G205" s="85">
        <f>'третья ц.к.'!G205</f>
        <v>132.86000000000001</v>
      </c>
      <c r="H205" s="86">
        <f>'третья ц.к.'!H205</f>
        <v>78.55</v>
      </c>
      <c r="I205" s="84"/>
      <c r="J205" s="84">
        <f t="shared" si="76"/>
        <v>589.04</v>
      </c>
      <c r="K205" s="85">
        <f t="shared" si="77"/>
        <v>649.01</v>
      </c>
      <c r="L205" s="85">
        <f t="shared" si="78"/>
        <v>410.82</v>
      </c>
      <c r="M205" s="86">
        <f t="shared" si="79"/>
        <v>673.22</v>
      </c>
      <c r="N205" s="351"/>
      <c r="O205" s="287">
        <f t="shared" si="60"/>
        <v>1697.68</v>
      </c>
      <c r="P205" s="26">
        <f t="shared" si="61"/>
        <v>1757.65</v>
      </c>
      <c r="Q205" s="26">
        <f t="shared" si="62"/>
        <v>1519.46</v>
      </c>
      <c r="R205" s="344">
        <f t="shared" si="63"/>
        <v>1781.86</v>
      </c>
      <c r="S205" s="349"/>
      <c r="T205" s="287">
        <f t="shared" si="64"/>
        <v>1682.41</v>
      </c>
      <c r="U205" s="26">
        <f t="shared" si="65"/>
        <v>1742.38</v>
      </c>
      <c r="V205" s="26">
        <f t="shared" si="66"/>
        <v>1504.19</v>
      </c>
      <c r="W205" s="308">
        <f t="shared" si="67"/>
        <v>1766.59</v>
      </c>
      <c r="X205" s="287"/>
      <c r="Y205" s="78">
        <f t="shared" si="68"/>
        <v>1619.92</v>
      </c>
      <c r="Z205" s="26">
        <f t="shared" si="69"/>
        <v>1679.89</v>
      </c>
      <c r="AA205" s="26">
        <f t="shared" si="70"/>
        <v>1441.7</v>
      </c>
      <c r="AB205" s="27">
        <f t="shared" si="71"/>
        <v>1704.1</v>
      </c>
      <c r="AC205" s="25"/>
      <c r="AD205" s="78">
        <f t="shared" si="72"/>
        <v>1565.61</v>
      </c>
      <c r="AE205" s="26">
        <f t="shared" si="73"/>
        <v>1625.58</v>
      </c>
      <c r="AF205" s="26">
        <f t="shared" si="74"/>
        <v>1387.39</v>
      </c>
      <c r="AG205" s="344">
        <f t="shared" si="75"/>
        <v>1649.79</v>
      </c>
    </row>
    <row r="206" spans="1:33" ht="15" customHeight="1" x14ac:dyDescent="0.2">
      <c r="A206" s="547"/>
      <c r="B206" s="12">
        <v>4</v>
      </c>
      <c r="C206" s="11">
        <f>'третья ц.к.'!C206</f>
        <v>899.53</v>
      </c>
      <c r="D206" s="77">
        <f>'третья ц.к.'!D206</f>
        <v>3.63</v>
      </c>
      <c r="E206" s="84">
        <f>'третья ц.к.'!E206</f>
        <v>211.83</v>
      </c>
      <c r="F206" s="85">
        <f>'третья ц.к.'!F206</f>
        <v>196.47</v>
      </c>
      <c r="G206" s="85">
        <f>'третья ц.к.'!G206</f>
        <v>133.62</v>
      </c>
      <c r="H206" s="86">
        <f>'третья ц.к.'!H206</f>
        <v>79</v>
      </c>
      <c r="I206" s="84"/>
      <c r="J206" s="84">
        <f t="shared" si="76"/>
        <v>589.04</v>
      </c>
      <c r="K206" s="85">
        <f t="shared" si="77"/>
        <v>649.01</v>
      </c>
      <c r="L206" s="85">
        <f t="shared" si="78"/>
        <v>410.82</v>
      </c>
      <c r="M206" s="86">
        <f t="shared" si="79"/>
        <v>673.22</v>
      </c>
      <c r="N206" s="351"/>
      <c r="O206" s="287">
        <f t="shared" si="60"/>
        <v>1704.03</v>
      </c>
      <c r="P206" s="26">
        <f t="shared" si="61"/>
        <v>1764</v>
      </c>
      <c r="Q206" s="26">
        <f t="shared" si="62"/>
        <v>1525.81</v>
      </c>
      <c r="R206" s="344">
        <f t="shared" si="63"/>
        <v>1788.21</v>
      </c>
      <c r="S206" s="349"/>
      <c r="T206" s="287">
        <f t="shared" si="64"/>
        <v>1688.67</v>
      </c>
      <c r="U206" s="26">
        <f t="shared" si="65"/>
        <v>1748.64</v>
      </c>
      <c r="V206" s="26">
        <f t="shared" si="66"/>
        <v>1510.45</v>
      </c>
      <c r="W206" s="308">
        <f t="shared" si="67"/>
        <v>1772.85</v>
      </c>
      <c r="X206" s="287"/>
      <c r="Y206" s="78">
        <f t="shared" si="68"/>
        <v>1625.82</v>
      </c>
      <c r="Z206" s="26">
        <f t="shared" si="69"/>
        <v>1685.79</v>
      </c>
      <c r="AA206" s="26">
        <f t="shared" si="70"/>
        <v>1447.6</v>
      </c>
      <c r="AB206" s="27">
        <f t="shared" si="71"/>
        <v>1710</v>
      </c>
      <c r="AC206" s="25"/>
      <c r="AD206" s="78">
        <f t="shared" si="72"/>
        <v>1571.2</v>
      </c>
      <c r="AE206" s="26">
        <f t="shared" si="73"/>
        <v>1631.17</v>
      </c>
      <c r="AF206" s="26">
        <f t="shared" si="74"/>
        <v>1392.98</v>
      </c>
      <c r="AG206" s="344">
        <f t="shared" si="75"/>
        <v>1655.38</v>
      </c>
    </row>
    <row r="207" spans="1:33" ht="15" customHeight="1" x14ac:dyDescent="0.2">
      <c r="A207" s="547"/>
      <c r="B207" s="12">
        <v>5</v>
      </c>
      <c r="C207" s="11">
        <f>'третья ц.к.'!C207</f>
        <v>953.48</v>
      </c>
      <c r="D207" s="77">
        <f>'третья ц.к.'!D207</f>
        <v>3.63</v>
      </c>
      <c r="E207" s="84">
        <f>'третья ц.к.'!E207</f>
        <v>224.53</v>
      </c>
      <c r="F207" s="85">
        <f>'третья ц.к.'!F207</f>
        <v>208.26</v>
      </c>
      <c r="G207" s="85">
        <f>'третья ц.к.'!G207</f>
        <v>141.63</v>
      </c>
      <c r="H207" s="86">
        <f>'третья ц.к.'!H207</f>
        <v>83.74</v>
      </c>
      <c r="I207" s="84"/>
      <c r="J207" s="84">
        <f t="shared" si="76"/>
        <v>589.04</v>
      </c>
      <c r="K207" s="85">
        <f t="shared" si="77"/>
        <v>649.01</v>
      </c>
      <c r="L207" s="85">
        <f t="shared" si="78"/>
        <v>410.82</v>
      </c>
      <c r="M207" s="86">
        <f t="shared" si="79"/>
        <v>673.22</v>
      </c>
      <c r="N207" s="351"/>
      <c r="O207" s="287">
        <f t="shared" si="60"/>
        <v>1770.68</v>
      </c>
      <c r="P207" s="26">
        <f t="shared" si="61"/>
        <v>1830.65</v>
      </c>
      <c r="Q207" s="26">
        <f t="shared" si="62"/>
        <v>1592.46</v>
      </c>
      <c r="R207" s="344">
        <f t="shared" si="63"/>
        <v>1854.86</v>
      </c>
      <c r="S207" s="349"/>
      <c r="T207" s="287">
        <f t="shared" si="64"/>
        <v>1754.41</v>
      </c>
      <c r="U207" s="26">
        <f t="shared" si="65"/>
        <v>1814.38</v>
      </c>
      <c r="V207" s="26">
        <f t="shared" si="66"/>
        <v>1576.19</v>
      </c>
      <c r="W207" s="308">
        <f t="shared" si="67"/>
        <v>1838.59</v>
      </c>
      <c r="X207" s="287"/>
      <c r="Y207" s="78">
        <f t="shared" si="68"/>
        <v>1687.78</v>
      </c>
      <c r="Z207" s="26">
        <f t="shared" si="69"/>
        <v>1747.75</v>
      </c>
      <c r="AA207" s="26">
        <f t="shared" si="70"/>
        <v>1509.56</v>
      </c>
      <c r="AB207" s="27">
        <f t="shared" si="71"/>
        <v>1771.96</v>
      </c>
      <c r="AC207" s="25"/>
      <c r="AD207" s="78">
        <f t="shared" si="72"/>
        <v>1629.89</v>
      </c>
      <c r="AE207" s="26">
        <f t="shared" si="73"/>
        <v>1689.86</v>
      </c>
      <c r="AF207" s="26">
        <f t="shared" si="74"/>
        <v>1451.67</v>
      </c>
      <c r="AG207" s="344">
        <f t="shared" si="75"/>
        <v>1714.07</v>
      </c>
    </row>
    <row r="208" spans="1:33" ht="15" customHeight="1" x14ac:dyDescent="0.2">
      <c r="A208" s="547"/>
      <c r="B208" s="12">
        <v>6</v>
      </c>
      <c r="C208" s="11">
        <f>'третья ц.к.'!C208</f>
        <v>1022.4</v>
      </c>
      <c r="D208" s="77">
        <f>'третья ц.к.'!D208</f>
        <v>3.63</v>
      </c>
      <c r="E208" s="84">
        <f>'третья ц.к.'!E208</f>
        <v>240.76</v>
      </c>
      <c r="F208" s="85">
        <f>'третья ц.к.'!F208</f>
        <v>223.31</v>
      </c>
      <c r="G208" s="85">
        <f>'третья ц.к.'!G208</f>
        <v>151.87</v>
      </c>
      <c r="H208" s="86">
        <f>'третья ц.к.'!H208</f>
        <v>89.79</v>
      </c>
      <c r="I208" s="84"/>
      <c r="J208" s="84">
        <f t="shared" si="76"/>
        <v>589.04</v>
      </c>
      <c r="K208" s="85">
        <f t="shared" si="77"/>
        <v>649.01</v>
      </c>
      <c r="L208" s="85">
        <f t="shared" si="78"/>
        <v>410.82</v>
      </c>
      <c r="M208" s="86">
        <f t="shared" si="79"/>
        <v>673.22</v>
      </c>
      <c r="N208" s="351"/>
      <c r="O208" s="287">
        <f t="shared" si="60"/>
        <v>1855.83</v>
      </c>
      <c r="P208" s="26">
        <f t="shared" si="61"/>
        <v>1915.8</v>
      </c>
      <c r="Q208" s="26">
        <f t="shared" si="62"/>
        <v>1677.61</v>
      </c>
      <c r="R208" s="344">
        <f t="shared" si="63"/>
        <v>1940.01</v>
      </c>
      <c r="S208" s="349"/>
      <c r="T208" s="287">
        <f t="shared" si="64"/>
        <v>1838.38</v>
      </c>
      <c r="U208" s="26">
        <f t="shared" si="65"/>
        <v>1898.35</v>
      </c>
      <c r="V208" s="26">
        <f t="shared" si="66"/>
        <v>1660.16</v>
      </c>
      <c r="W208" s="308">
        <f t="shared" si="67"/>
        <v>1922.56</v>
      </c>
      <c r="X208" s="287"/>
      <c r="Y208" s="78">
        <f t="shared" si="68"/>
        <v>1766.94</v>
      </c>
      <c r="Z208" s="26">
        <f t="shared" si="69"/>
        <v>1826.91</v>
      </c>
      <c r="AA208" s="26">
        <f t="shared" si="70"/>
        <v>1588.72</v>
      </c>
      <c r="AB208" s="27">
        <f t="shared" si="71"/>
        <v>1851.12</v>
      </c>
      <c r="AC208" s="25"/>
      <c r="AD208" s="78">
        <f t="shared" si="72"/>
        <v>1704.86</v>
      </c>
      <c r="AE208" s="26">
        <f t="shared" si="73"/>
        <v>1764.83</v>
      </c>
      <c r="AF208" s="26">
        <f t="shared" si="74"/>
        <v>1526.64</v>
      </c>
      <c r="AG208" s="344">
        <f t="shared" si="75"/>
        <v>1789.04</v>
      </c>
    </row>
    <row r="209" spans="1:33" ht="15" customHeight="1" x14ac:dyDescent="0.2">
      <c r="A209" s="547"/>
      <c r="B209" s="12">
        <v>7</v>
      </c>
      <c r="C209" s="11">
        <f>'третья ц.к.'!C209</f>
        <v>1178.42</v>
      </c>
      <c r="D209" s="77">
        <f>'третья ц.к.'!D209</f>
        <v>3.63</v>
      </c>
      <c r="E209" s="84">
        <f>'третья ц.к.'!E209</f>
        <v>277.5</v>
      </c>
      <c r="F209" s="85">
        <f>'третья ц.к.'!F209</f>
        <v>257.39</v>
      </c>
      <c r="G209" s="85">
        <f>'третья ц.к.'!G209</f>
        <v>175.05</v>
      </c>
      <c r="H209" s="86">
        <f>'третья ц.к.'!H209</f>
        <v>103.49</v>
      </c>
      <c r="I209" s="84"/>
      <c r="J209" s="84">
        <f t="shared" si="76"/>
        <v>589.04</v>
      </c>
      <c r="K209" s="85">
        <f t="shared" si="77"/>
        <v>649.01</v>
      </c>
      <c r="L209" s="85">
        <f t="shared" si="78"/>
        <v>410.82</v>
      </c>
      <c r="M209" s="86">
        <f t="shared" si="79"/>
        <v>673.22</v>
      </c>
      <c r="N209" s="351"/>
      <c r="O209" s="287">
        <f t="shared" si="60"/>
        <v>2048.59</v>
      </c>
      <c r="P209" s="26">
        <f t="shared" si="61"/>
        <v>2108.56</v>
      </c>
      <c r="Q209" s="26">
        <f t="shared" si="62"/>
        <v>1870.37</v>
      </c>
      <c r="R209" s="344">
        <f t="shared" si="63"/>
        <v>2132.77</v>
      </c>
      <c r="S209" s="349"/>
      <c r="T209" s="287">
        <f t="shared" si="64"/>
        <v>2028.48</v>
      </c>
      <c r="U209" s="26">
        <f t="shared" si="65"/>
        <v>2088.4499999999998</v>
      </c>
      <c r="V209" s="26">
        <f t="shared" si="66"/>
        <v>1850.26</v>
      </c>
      <c r="W209" s="308">
        <f t="shared" si="67"/>
        <v>2112.66</v>
      </c>
      <c r="X209" s="287"/>
      <c r="Y209" s="78">
        <f t="shared" si="68"/>
        <v>1946.14</v>
      </c>
      <c r="Z209" s="26">
        <f t="shared" si="69"/>
        <v>2006.11</v>
      </c>
      <c r="AA209" s="26">
        <f t="shared" si="70"/>
        <v>1767.92</v>
      </c>
      <c r="AB209" s="27">
        <f t="shared" si="71"/>
        <v>2030.32</v>
      </c>
      <c r="AC209" s="25"/>
      <c r="AD209" s="78">
        <f t="shared" si="72"/>
        <v>1874.58</v>
      </c>
      <c r="AE209" s="26">
        <f t="shared" si="73"/>
        <v>1934.55</v>
      </c>
      <c r="AF209" s="26">
        <f t="shared" si="74"/>
        <v>1696.36</v>
      </c>
      <c r="AG209" s="344">
        <f t="shared" si="75"/>
        <v>1958.76</v>
      </c>
    </row>
    <row r="210" spans="1:33" ht="15" customHeight="1" x14ac:dyDescent="0.2">
      <c r="A210" s="547"/>
      <c r="B210" s="12">
        <v>8</v>
      </c>
      <c r="C210" s="11">
        <f>'третья ц.к.'!C210</f>
        <v>1422.35</v>
      </c>
      <c r="D210" s="77">
        <f>'третья ц.к.'!D210</f>
        <v>3.63</v>
      </c>
      <c r="E210" s="84">
        <f>'третья ц.к.'!E210</f>
        <v>334.95</v>
      </c>
      <c r="F210" s="85">
        <f>'третья ц.к.'!F210</f>
        <v>310.66000000000003</v>
      </c>
      <c r="G210" s="85">
        <f>'третья ц.к.'!G210</f>
        <v>211.28</v>
      </c>
      <c r="H210" s="86">
        <f>'третья ц.к.'!H210</f>
        <v>124.92</v>
      </c>
      <c r="I210" s="84"/>
      <c r="J210" s="84">
        <f t="shared" si="76"/>
        <v>589.04</v>
      </c>
      <c r="K210" s="85">
        <f t="shared" si="77"/>
        <v>649.01</v>
      </c>
      <c r="L210" s="85">
        <f t="shared" si="78"/>
        <v>410.82</v>
      </c>
      <c r="M210" s="86">
        <f t="shared" si="79"/>
        <v>673.22</v>
      </c>
      <c r="N210" s="351"/>
      <c r="O210" s="287">
        <f t="shared" si="60"/>
        <v>2349.9699999999998</v>
      </c>
      <c r="P210" s="26">
        <f t="shared" si="61"/>
        <v>2409.94</v>
      </c>
      <c r="Q210" s="26">
        <f t="shared" si="62"/>
        <v>2171.75</v>
      </c>
      <c r="R210" s="344">
        <f t="shared" si="63"/>
        <v>2434.15</v>
      </c>
      <c r="S210" s="349"/>
      <c r="T210" s="287">
        <f t="shared" si="64"/>
        <v>2325.6799999999998</v>
      </c>
      <c r="U210" s="26">
        <f t="shared" si="65"/>
        <v>2385.65</v>
      </c>
      <c r="V210" s="26">
        <f t="shared" si="66"/>
        <v>2147.46</v>
      </c>
      <c r="W210" s="308">
        <f t="shared" si="67"/>
        <v>2409.86</v>
      </c>
      <c r="X210" s="287"/>
      <c r="Y210" s="78">
        <f t="shared" si="68"/>
        <v>2226.3000000000002</v>
      </c>
      <c r="Z210" s="26">
        <f t="shared" si="69"/>
        <v>2286.27</v>
      </c>
      <c r="AA210" s="26">
        <f t="shared" si="70"/>
        <v>2048.08</v>
      </c>
      <c r="AB210" s="27">
        <f t="shared" si="71"/>
        <v>2310.48</v>
      </c>
      <c r="AC210" s="25"/>
      <c r="AD210" s="78">
        <f t="shared" si="72"/>
        <v>2139.94</v>
      </c>
      <c r="AE210" s="26">
        <f t="shared" si="73"/>
        <v>2199.91</v>
      </c>
      <c r="AF210" s="26">
        <f t="shared" si="74"/>
        <v>1961.72</v>
      </c>
      <c r="AG210" s="344">
        <f t="shared" si="75"/>
        <v>2224.12</v>
      </c>
    </row>
    <row r="211" spans="1:33" ht="15" customHeight="1" x14ac:dyDescent="0.2">
      <c r="A211" s="547"/>
      <c r="B211" s="12">
        <v>9</v>
      </c>
      <c r="C211" s="11">
        <f>'третья ц.к.'!C211</f>
        <v>1520.27</v>
      </c>
      <c r="D211" s="77">
        <f>'третья ц.к.'!D211</f>
        <v>3.63</v>
      </c>
      <c r="E211" s="84">
        <f>'третья ц.к.'!E211</f>
        <v>358.01</v>
      </c>
      <c r="F211" s="85">
        <f>'третья ц.к.'!F211</f>
        <v>332.05</v>
      </c>
      <c r="G211" s="85">
        <f>'третья ц.к.'!G211</f>
        <v>225.83</v>
      </c>
      <c r="H211" s="86">
        <f>'третья ц.к.'!H211</f>
        <v>133.52000000000001</v>
      </c>
      <c r="I211" s="84"/>
      <c r="J211" s="84">
        <f t="shared" si="76"/>
        <v>589.04</v>
      </c>
      <c r="K211" s="85">
        <f t="shared" si="77"/>
        <v>649.01</v>
      </c>
      <c r="L211" s="85">
        <f t="shared" si="78"/>
        <v>410.82</v>
      </c>
      <c r="M211" s="86">
        <f t="shared" si="79"/>
        <v>673.22</v>
      </c>
      <c r="N211" s="351"/>
      <c r="O211" s="287">
        <f t="shared" si="60"/>
        <v>2470.9499999999998</v>
      </c>
      <c r="P211" s="26">
        <f t="shared" si="61"/>
        <v>2530.92</v>
      </c>
      <c r="Q211" s="26">
        <f t="shared" si="62"/>
        <v>2292.73</v>
      </c>
      <c r="R211" s="344">
        <f t="shared" si="63"/>
        <v>2555.13</v>
      </c>
      <c r="S211" s="349"/>
      <c r="T211" s="287">
        <f t="shared" si="64"/>
        <v>2444.9899999999998</v>
      </c>
      <c r="U211" s="26">
        <f t="shared" si="65"/>
        <v>2504.96</v>
      </c>
      <c r="V211" s="26">
        <f t="shared" si="66"/>
        <v>2266.77</v>
      </c>
      <c r="W211" s="308">
        <f t="shared" si="67"/>
        <v>2529.17</v>
      </c>
      <c r="X211" s="287"/>
      <c r="Y211" s="78">
        <f t="shared" si="68"/>
        <v>2338.77</v>
      </c>
      <c r="Z211" s="26">
        <f t="shared" si="69"/>
        <v>2398.7399999999998</v>
      </c>
      <c r="AA211" s="26">
        <f t="shared" si="70"/>
        <v>2160.5500000000002</v>
      </c>
      <c r="AB211" s="27">
        <f t="shared" si="71"/>
        <v>2422.9499999999998</v>
      </c>
      <c r="AC211" s="25"/>
      <c r="AD211" s="78">
        <f t="shared" si="72"/>
        <v>2246.46</v>
      </c>
      <c r="AE211" s="26">
        <f t="shared" si="73"/>
        <v>2306.4299999999998</v>
      </c>
      <c r="AF211" s="26">
        <f t="shared" si="74"/>
        <v>2068.2399999999998</v>
      </c>
      <c r="AG211" s="344">
        <f t="shared" si="75"/>
        <v>2330.64</v>
      </c>
    </row>
    <row r="212" spans="1:33" ht="15" customHeight="1" x14ac:dyDescent="0.2">
      <c r="A212" s="547"/>
      <c r="B212" s="12">
        <v>10</v>
      </c>
      <c r="C212" s="11">
        <f>'третья ц.к.'!C212</f>
        <v>1531.33</v>
      </c>
      <c r="D212" s="77">
        <f>'третья ц.к.'!D212</f>
        <v>3.63</v>
      </c>
      <c r="E212" s="84">
        <f>'третья ц.к.'!E212</f>
        <v>360.61</v>
      </c>
      <c r="F212" s="85">
        <f>'третья ц.к.'!F212</f>
        <v>334.47</v>
      </c>
      <c r="G212" s="85">
        <f>'третья ц.к.'!G212</f>
        <v>227.47</v>
      </c>
      <c r="H212" s="86">
        <f>'третья ц.к.'!H212</f>
        <v>134.49</v>
      </c>
      <c r="I212" s="84"/>
      <c r="J212" s="84">
        <f t="shared" si="76"/>
        <v>589.04</v>
      </c>
      <c r="K212" s="85">
        <f t="shared" si="77"/>
        <v>649.01</v>
      </c>
      <c r="L212" s="85">
        <f t="shared" si="78"/>
        <v>410.82</v>
      </c>
      <c r="M212" s="86">
        <f t="shared" si="79"/>
        <v>673.22</v>
      </c>
      <c r="N212" s="351"/>
      <c r="O212" s="287">
        <f t="shared" si="60"/>
        <v>2484.61</v>
      </c>
      <c r="P212" s="26">
        <f t="shared" si="61"/>
        <v>2544.58</v>
      </c>
      <c r="Q212" s="26">
        <f t="shared" si="62"/>
        <v>2306.39</v>
      </c>
      <c r="R212" s="344">
        <f t="shared" si="63"/>
        <v>2568.79</v>
      </c>
      <c r="S212" s="349"/>
      <c r="T212" s="287">
        <f t="shared" si="64"/>
        <v>2458.4699999999998</v>
      </c>
      <c r="U212" s="26">
        <f t="shared" si="65"/>
        <v>2518.44</v>
      </c>
      <c r="V212" s="26">
        <f t="shared" si="66"/>
        <v>2280.25</v>
      </c>
      <c r="W212" s="308">
        <f t="shared" si="67"/>
        <v>2542.65</v>
      </c>
      <c r="X212" s="287"/>
      <c r="Y212" s="78">
        <f t="shared" si="68"/>
        <v>2351.4699999999998</v>
      </c>
      <c r="Z212" s="26">
        <f t="shared" si="69"/>
        <v>2411.44</v>
      </c>
      <c r="AA212" s="26">
        <f t="shared" si="70"/>
        <v>2173.25</v>
      </c>
      <c r="AB212" s="27">
        <f t="shared" si="71"/>
        <v>2435.65</v>
      </c>
      <c r="AC212" s="25"/>
      <c r="AD212" s="78">
        <f t="shared" si="72"/>
        <v>2258.4899999999998</v>
      </c>
      <c r="AE212" s="26">
        <f t="shared" si="73"/>
        <v>2318.46</v>
      </c>
      <c r="AF212" s="26">
        <f t="shared" si="74"/>
        <v>2080.27</v>
      </c>
      <c r="AG212" s="344">
        <f t="shared" si="75"/>
        <v>2342.67</v>
      </c>
    </row>
    <row r="213" spans="1:33" ht="15" customHeight="1" x14ac:dyDescent="0.2">
      <c r="A213" s="547"/>
      <c r="B213" s="12">
        <v>11</v>
      </c>
      <c r="C213" s="11">
        <f>'третья ц.к.'!C213</f>
        <v>1534.05</v>
      </c>
      <c r="D213" s="77">
        <f>'третья ц.к.'!D213</f>
        <v>3.63</v>
      </c>
      <c r="E213" s="84">
        <f>'третья ц.к.'!E213</f>
        <v>361.25</v>
      </c>
      <c r="F213" s="85">
        <f>'третья ц.к.'!F213</f>
        <v>335.06</v>
      </c>
      <c r="G213" s="85">
        <f>'третья ц.к.'!G213</f>
        <v>227.87</v>
      </c>
      <c r="H213" s="86">
        <f>'третья ц.к.'!H213</f>
        <v>134.72999999999999</v>
      </c>
      <c r="I213" s="84"/>
      <c r="J213" s="84">
        <f t="shared" si="76"/>
        <v>589.04</v>
      </c>
      <c r="K213" s="85">
        <f t="shared" si="77"/>
        <v>649.01</v>
      </c>
      <c r="L213" s="85">
        <f t="shared" si="78"/>
        <v>410.82</v>
      </c>
      <c r="M213" s="86">
        <f t="shared" si="79"/>
        <v>673.22</v>
      </c>
      <c r="N213" s="351"/>
      <c r="O213" s="287">
        <f t="shared" si="60"/>
        <v>2487.9699999999998</v>
      </c>
      <c r="P213" s="26">
        <f t="shared" si="61"/>
        <v>2547.94</v>
      </c>
      <c r="Q213" s="26">
        <f t="shared" si="62"/>
        <v>2309.75</v>
      </c>
      <c r="R213" s="344">
        <f t="shared" si="63"/>
        <v>2572.15</v>
      </c>
      <c r="S213" s="349"/>
      <c r="T213" s="287">
        <f t="shared" si="64"/>
        <v>2461.7800000000002</v>
      </c>
      <c r="U213" s="26">
        <f t="shared" si="65"/>
        <v>2521.75</v>
      </c>
      <c r="V213" s="26">
        <f t="shared" si="66"/>
        <v>2283.56</v>
      </c>
      <c r="W213" s="308">
        <f t="shared" si="67"/>
        <v>2545.96</v>
      </c>
      <c r="X213" s="287"/>
      <c r="Y213" s="78">
        <f t="shared" si="68"/>
        <v>2354.59</v>
      </c>
      <c r="Z213" s="26">
        <f t="shared" si="69"/>
        <v>2414.56</v>
      </c>
      <c r="AA213" s="26">
        <f t="shared" si="70"/>
        <v>2176.37</v>
      </c>
      <c r="AB213" s="27">
        <f t="shared" si="71"/>
        <v>2438.77</v>
      </c>
      <c r="AC213" s="25"/>
      <c r="AD213" s="78">
        <f t="shared" si="72"/>
        <v>2261.4499999999998</v>
      </c>
      <c r="AE213" s="26">
        <f t="shared" si="73"/>
        <v>2321.42</v>
      </c>
      <c r="AF213" s="26">
        <f t="shared" si="74"/>
        <v>2083.23</v>
      </c>
      <c r="AG213" s="344">
        <f t="shared" si="75"/>
        <v>2345.63</v>
      </c>
    </row>
    <row r="214" spans="1:33" ht="15" customHeight="1" x14ac:dyDescent="0.2">
      <c r="A214" s="547"/>
      <c r="B214" s="12">
        <v>12</v>
      </c>
      <c r="C214" s="11">
        <f>'третья ц.к.'!C214</f>
        <v>1528.45</v>
      </c>
      <c r="D214" s="77">
        <f>'третья ц.к.'!D214</f>
        <v>3.63</v>
      </c>
      <c r="E214" s="84">
        <f>'третья ц.к.'!E214</f>
        <v>359.93</v>
      </c>
      <c r="F214" s="85">
        <f>'третья ц.к.'!F214</f>
        <v>333.84</v>
      </c>
      <c r="G214" s="85">
        <f>'третья ц.к.'!G214</f>
        <v>227.04</v>
      </c>
      <c r="H214" s="86">
        <f>'третья ц.к.'!H214</f>
        <v>134.22999999999999</v>
      </c>
      <c r="I214" s="84"/>
      <c r="J214" s="84">
        <f t="shared" si="76"/>
        <v>589.04</v>
      </c>
      <c r="K214" s="85">
        <f t="shared" si="77"/>
        <v>649.01</v>
      </c>
      <c r="L214" s="85">
        <f t="shared" si="78"/>
        <v>410.82</v>
      </c>
      <c r="M214" s="86">
        <f t="shared" si="79"/>
        <v>673.22</v>
      </c>
      <c r="N214" s="351"/>
      <c r="O214" s="287">
        <f t="shared" si="60"/>
        <v>2481.0500000000002</v>
      </c>
      <c r="P214" s="26">
        <f t="shared" si="61"/>
        <v>2541.02</v>
      </c>
      <c r="Q214" s="26">
        <f t="shared" si="62"/>
        <v>2302.83</v>
      </c>
      <c r="R214" s="344">
        <f t="shared" si="63"/>
        <v>2565.23</v>
      </c>
      <c r="S214" s="349"/>
      <c r="T214" s="287">
        <f t="shared" si="64"/>
        <v>2454.96</v>
      </c>
      <c r="U214" s="26">
        <f t="shared" si="65"/>
        <v>2514.9299999999998</v>
      </c>
      <c r="V214" s="26">
        <f t="shared" si="66"/>
        <v>2276.7399999999998</v>
      </c>
      <c r="W214" s="308">
        <f t="shared" si="67"/>
        <v>2539.14</v>
      </c>
      <c r="X214" s="287"/>
      <c r="Y214" s="78">
        <f t="shared" si="68"/>
        <v>2348.16</v>
      </c>
      <c r="Z214" s="26">
        <f t="shared" si="69"/>
        <v>2408.13</v>
      </c>
      <c r="AA214" s="26">
        <f t="shared" si="70"/>
        <v>2169.94</v>
      </c>
      <c r="AB214" s="27">
        <f t="shared" si="71"/>
        <v>2432.34</v>
      </c>
      <c r="AC214" s="25"/>
      <c r="AD214" s="78">
        <f t="shared" si="72"/>
        <v>2255.35</v>
      </c>
      <c r="AE214" s="26">
        <f t="shared" si="73"/>
        <v>2315.3200000000002</v>
      </c>
      <c r="AF214" s="26">
        <f t="shared" si="74"/>
        <v>2077.13</v>
      </c>
      <c r="AG214" s="344">
        <f t="shared" si="75"/>
        <v>2339.5300000000002</v>
      </c>
    </row>
    <row r="215" spans="1:33" ht="15" customHeight="1" x14ac:dyDescent="0.2">
      <c r="A215" s="547"/>
      <c r="B215" s="12">
        <v>13</v>
      </c>
      <c r="C215" s="11">
        <f>'третья ц.к.'!C215</f>
        <v>1530.39</v>
      </c>
      <c r="D215" s="77">
        <f>'третья ц.к.'!D215</f>
        <v>3.63</v>
      </c>
      <c r="E215" s="84">
        <f>'третья ц.к.'!E215</f>
        <v>360.39</v>
      </c>
      <c r="F215" s="85">
        <f>'третья ц.к.'!F215</f>
        <v>334.26</v>
      </c>
      <c r="G215" s="85">
        <f>'третья ц.к.'!G215</f>
        <v>227.33</v>
      </c>
      <c r="H215" s="86">
        <f>'третья ц.к.'!H215</f>
        <v>134.4</v>
      </c>
      <c r="I215" s="84"/>
      <c r="J215" s="84">
        <f t="shared" si="76"/>
        <v>589.04</v>
      </c>
      <c r="K215" s="85">
        <f t="shared" si="77"/>
        <v>649.01</v>
      </c>
      <c r="L215" s="85">
        <f t="shared" si="78"/>
        <v>410.82</v>
      </c>
      <c r="M215" s="86">
        <f t="shared" si="79"/>
        <v>673.22</v>
      </c>
      <c r="N215" s="351"/>
      <c r="O215" s="287">
        <f t="shared" si="60"/>
        <v>2483.4499999999998</v>
      </c>
      <c r="P215" s="26">
        <f t="shared" si="61"/>
        <v>2543.42</v>
      </c>
      <c r="Q215" s="26">
        <f t="shared" si="62"/>
        <v>2305.23</v>
      </c>
      <c r="R215" s="344">
        <f t="shared" si="63"/>
        <v>2567.63</v>
      </c>
      <c r="S215" s="349"/>
      <c r="T215" s="287">
        <f t="shared" si="64"/>
        <v>2457.3200000000002</v>
      </c>
      <c r="U215" s="26">
        <f t="shared" si="65"/>
        <v>2517.29</v>
      </c>
      <c r="V215" s="26">
        <f t="shared" si="66"/>
        <v>2279.1</v>
      </c>
      <c r="W215" s="308">
        <f t="shared" si="67"/>
        <v>2541.5</v>
      </c>
      <c r="X215" s="287"/>
      <c r="Y215" s="78">
        <f t="shared" si="68"/>
        <v>2350.39</v>
      </c>
      <c r="Z215" s="26">
        <f t="shared" si="69"/>
        <v>2410.36</v>
      </c>
      <c r="AA215" s="26">
        <f t="shared" si="70"/>
        <v>2172.17</v>
      </c>
      <c r="AB215" s="27">
        <f t="shared" si="71"/>
        <v>2434.5700000000002</v>
      </c>
      <c r="AC215" s="25"/>
      <c r="AD215" s="78">
        <f t="shared" si="72"/>
        <v>2257.46</v>
      </c>
      <c r="AE215" s="26">
        <f t="shared" si="73"/>
        <v>2317.4299999999998</v>
      </c>
      <c r="AF215" s="26">
        <f t="shared" si="74"/>
        <v>2079.2399999999998</v>
      </c>
      <c r="AG215" s="344">
        <f t="shared" si="75"/>
        <v>2341.64</v>
      </c>
    </row>
    <row r="216" spans="1:33" ht="15" customHeight="1" x14ac:dyDescent="0.2">
      <c r="A216" s="547"/>
      <c r="B216" s="12">
        <v>14</v>
      </c>
      <c r="C216" s="11">
        <f>'третья ц.к.'!C216</f>
        <v>1529.14</v>
      </c>
      <c r="D216" s="77">
        <f>'третья ц.к.'!D216</f>
        <v>3.63</v>
      </c>
      <c r="E216" s="84">
        <f>'третья ц.к.'!E216</f>
        <v>360.09</v>
      </c>
      <c r="F216" s="85">
        <f>'третья ц.к.'!F216</f>
        <v>333.99</v>
      </c>
      <c r="G216" s="85">
        <f>'третья ц.к.'!G216</f>
        <v>227.14</v>
      </c>
      <c r="H216" s="86">
        <f>'третья ц.к.'!H216</f>
        <v>134.30000000000001</v>
      </c>
      <c r="I216" s="84"/>
      <c r="J216" s="84">
        <f t="shared" si="76"/>
        <v>589.04</v>
      </c>
      <c r="K216" s="85">
        <f t="shared" si="77"/>
        <v>649.01</v>
      </c>
      <c r="L216" s="85">
        <f t="shared" si="78"/>
        <v>410.82</v>
      </c>
      <c r="M216" s="86">
        <f t="shared" si="79"/>
        <v>673.22</v>
      </c>
      <c r="N216" s="351"/>
      <c r="O216" s="287">
        <f t="shared" si="60"/>
        <v>2481.9</v>
      </c>
      <c r="P216" s="26">
        <f t="shared" si="61"/>
        <v>2541.87</v>
      </c>
      <c r="Q216" s="26">
        <f t="shared" si="62"/>
        <v>2303.6799999999998</v>
      </c>
      <c r="R216" s="344">
        <f t="shared" si="63"/>
        <v>2566.08</v>
      </c>
      <c r="S216" s="349"/>
      <c r="T216" s="287">
        <f t="shared" si="64"/>
        <v>2455.8000000000002</v>
      </c>
      <c r="U216" s="26">
        <f t="shared" si="65"/>
        <v>2515.77</v>
      </c>
      <c r="V216" s="26">
        <f t="shared" si="66"/>
        <v>2277.58</v>
      </c>
      <c r="W216" s="308">
        <f t="shared" si="67"/>
        <v>2539.98</v>
      </c>
      <c r="X216" s="287"/>
      <c r="Y216" s="78">
        <f t="shared" si="68"/>
        <v>2348.9499999999998</v>
      </c>
      <c r="Z216" s="26">
        <f t="shared" si="69"/>
        <v>2408.92</v>
      </c>
      <c r="AA216" s="26">
        <f t="shared" si="70"/>
        <v>2170.73</v>
      </c>
      <c r="AB216" s="27">
        <f t="shared" si="71"/>
        <v>2433.13</v>
      </c>
      <c r="AC216" s="25"/>
      <c r="AD216" s="78">
        <f t="shared" si="72"/>
        <v>2256.11</v>
      </c>
      <c r="AE216" s="26">
        <f t="shared" si="73"/>
        <v>2316.08</v>
      </c>
      <c r="AF216" s="26">
        <f t="shared" si="74"/>
        <v>2077.89</v>
      </c>
      <c r="AG216" s="344">
        <f t="shared" si="75"/>
        <v>2340.29</v>
      </c>
    </row>
    <row r="217" spans="1:33" ht="15" customHeight="1" x14ac:dyDescent="0.2">
      <c r="A217" s="547"/>
      <c r="B217" s="12">
        <v>15</v>
      </c>
      <c r="C217" s="11">
        <f>'третья ц.к.'!C217</f>
        <v>1525.86</v>
      </c>
      <c r="D217" s="77">
        <f>'третья ц.к.'!D217</f>
        <v>3.63</v>
      </c>
      <c r="E217" s="84">
        <f>'третья ц.к.'!E217</f>
        <v>359.32</v>
      </c>
      <c r="F217" s="85">
        <f>'третья ц.к.'!F217</f>
        <v>333.27</v>
      </c>
      <c r="G217" s="85">
        <f>'третья ц.к.'!G217</f>
        <v>226.66</v>
      </c>
      <c r="H217" s="86">
        <f>'третья ц.к.'!H217</f>
        <v>134.01</v>
      </c>
      <c r="I217" s="84"/>
      <c r="J217" s="84">
        <f t="shared" si="76"/>
        <v>589.04</v>
      </c>
      <c r="K217" s="85">
        <f t="shared" si="77"/>
        <v>649.01</v>
      </c>
      <c r="L217" s="85">
        <f t="shared" si="78"/>
        <v>410.82</v>
      </c>
      <c r="M217" s="86">
        <f t="shared" si="79"/>
        <v>673.22</v>
      </c>
      <c r="N217" s="351"/>
      <c r="O217" s="287">
        <f t="shared" si="60"/>
        <v>2477.85</v>
      </c>
      <c r="P217" s="26">
        <f t="shared" si="61"/>
        <v>2537.8200000000002</v>
      </c>
      <c r="Q217" s="26">
        <f t="shared" si="62"/>
        <v>2299.63</v>
      </c>
      <c r="R217" s="344">
        <f t="shared" si="63"/>
        <v>2562.0300000000002</v>
      </c>
      <c r="S217" s="349"/>
      <c r="T217" s="287">
        <f t="shared" si="64"/>
        <v>2451.8000000000002</v>
      </c>
      <c r="U217" s="26">
        <f t="shared" si="65"/>
        <v>2511.77</v>
      </c>
      <c r="V217" s="26">
        <f t="shared" si="66"/>
        <v>2273.58</v>
      </c>
      <c r="W217" s="308">
        <f t="shared" si="67"/>
        <v>2535.98</v>
      </c>
      <c r="X217" s="287"/>
      <c r="Y217" s="78">
        <f t="shared" si="68"/>
        <v>2345.19</v>
      </c>
      <c r="Z217" s="26">
        <f t="shared" si="69"/>
        <v>2405.16</v>
      </c>
      <c r="AA217" s="26">
        <f t="shared" si="70"/>
        <v>2166.9699999999998</v>
      </c>
      <c r="AB217" s="27">
        <f t="shared" si="71"/>
        <v>2429.37</v>
      </c>
      <c r="AC217" s="25"/>
      <c r="AD217" s="78">
        <f t="shared" si="72"/>
        <v>2252.54</v>
      </c>
      <c r="AE217" s="26">
        <f t="shared" si="73"/>
        <v>2312.5100000000002</v>
      </c>
      <c r="AF217" s="26">
        <f t="shared" si="74"/>
        <v>2074.3200000000002</v>
      </c>
      <c r="AG217" s="344">
        <f t="shared" si="75"/>
        <v>2336.7199999999998</v>
      </c>
    </row>
    <row r="218" spans="1:33" ht="15" customHeight="1" x14ac:dyDescent="0.2">
      <c r="A218" s="547"/>
      <c r="B218" s="12">
        <v>16</v>
      </c>
      <c r="C218" s="11">
        <f>'третья ц.к.'!C218</f>
        <v>1523.28</v>
      </c>
      <c r="D218" s="77">
        <f>'третья ц.к.'!D218</f>
        <v>3.63</v>
      </c>
      <c r="E218" s="84">
        <f>'третья ц.к.'!E218</f>
        <v>358.71</v>
      </c>
      <c r="F218" s="85">
        <f>'третья ц.к.'!F218</f>
        <v>332.71</v>
      </c>
      <c r="G218" s="85">
        <f>'третья ц.к.'!G218</f>
        <v>226.27</v>
      </c>
      <c r="H218" s="86">
        <f>'третья ц.к.'!H218</f>
        <v>133.78</v>
      </c>
      <c r="I218" s="84"/>
      <c r="J218" s="84">
        <f t="shared" si="76"/>
        <v>589.04</v>
      </c>
      <c r="K218" s="85">
        <f t="shared" si="77"/>
        <v>649.01</v>
      </c>
      <c r="L218" s="85">
        <f t="shared" si="78"/>
        <v>410.82</v>
      </c>
      <c r="M218" s="86">
        <f t="shared" si="79"/>
        <v>673.22</v>
      </c>
      <c r="N218" s="351"/>
      <c r="O218" s="287">
        <f t="shared" si="60"/>
        <v>2474.66</v>
      </c>
      <c r="P218" s="26">
        <f t="shared" si="61"/>
        <v>2534.63</v>
      </c>
      <c r="Q218" s="26">
        <f t="shared" si="62"/>
        <v>2296.44</v>
      </c>
      <c r="R218" s="344">
        <f t="shared" si="63"/>
        <v>2558.84</v>
      </c>
      <c r="S218" s="349"/>
      <c r="T218" s="287">
        <f t="shared" si="64"/>
        <v>2448.66</v>
      </c>
      <c r="U218" s="26">
        <f t="shared" si="65"/>
        <v>2508.63</v>
      </c>
      <c r="V218" s="26">
        <f t="shared" si="66"/>
        <v>2270.44</v>
      </c>
      <c r="W218" s="308">
        <f t="shared" si="67"/>
        <v>2532.84</v>
      </c>
      <c r="X218" s="287"/>
      <c r="Y218" s="78">
        <f t="shared" si="68"/>
        <v>2342.2199999999998</v>
      </c>
      <c r="Z218" s="26">
        <f t="shared" si="69"/>
        <v>2402.19</v>
      </c>
      <c r="AA218" s="26">
        <f t="shared" si="70"/>
        <v>2164</v>
      </c>
      <c r="AB218" s="27">
        <f t="shared" si="71"/>
        <v>2426.4</v>
      </c>
      <c r="AC218" s="25"/>
      <c r="AD218" s="78">
        <f t="shared" si="72"/>
        <v>2249.73</v>
      </c>
      <c r="AE218" s="26">
        <f t="shared" si="73"/>
        <v>2309.6999999999998</v>
      </c>
      <c r="AF218" s="26">
        <f t="shared" si="74"/>
        <v>2071.5100000000002</v>
      </c>
      <c r="AG218" s="344">
        <f t="shared" si="75"/>
        <v>2333.91</v>
      </c>
    </row>
    <row r="219" spans="1:33" ht="15" customHeight="1" x14ac:dyDescent="0.2">
      <c r="A219" s="547"/>
      <c r="B219" s="12">
        <v>17</v>
      </c>
      <c r="C219" s="11">
        <f>'третья ц.к.'!C219</f>
        <v>1517.09</v>
      </c>
      <c r="D219" s="77">
        <f>'третья ц.к.'!D219</f>
        <v>3.63</v>
      </c>
      <c r="E219" s="84">
        <f>'третья ц.к.'!E219</f>
        <v>357.26</v>
      </c>
      <c r="F219" s="85">
        <f>'третья ц.к.'!F219</f>
        <v>331.36</v>
      </c>
      <c r="G219" s="85">
        <f>'третья ц.к.'!G219</f>
        <v>225.35</v>
      </c>
      <c r="H219" s="86">
        <f>'третья ц.к.'!H219</f>
        <v>133.24</v>
      </c>
      <c r="I219" s="84"/>
      <c r="J219" s="84">
        <f t="shared" si="76"/>
        <v>589.04</v>
      </c>
      <c r="K219" s="85">
        <f t="shared" si="77"/>
        <v>649.01</v>
      </c>
      <c r="L219" s="85">
        <f t="shared" si="78"/>
        <v>410.82</v>
      </c>
      <c r="M219" s="86">
        <f t="shared" si="79"/>
        <v>673.22</v>
      </c>
      <c r="N219" s="351"/>
      <c r="O219" s="287">
        <f t="shared" si="60"/>
        <v>2467.02</v>
      </c>
      <c r="P219" s="26">
        <f t="shared" si="61"/>
        <v>2526.9899999999998</v>
      </c>
      <c r="Q219" s="26">
        <f t="shared" si="62"/>
        <v>2288.8000000000002</v>
      </c>
      <c r="R219" s="344">
        <f t="shared" si="63"/>
        <v>2551.1999999999998</v>
      </c>
      <c r="S219" s="349"/>
      <c r="T219" s="287">
        <f t="shared" si="64"/>
        <v>2441.12</v>
      </c>
      <c r="U219" s="26">
        <f t="shared" si="65"/>
        <v>2501.09</v>
      </c>
      <c r="V219" s="26">
        <f t="shared" si="66"/>
        <v>2262.9</v>
      </c>
      <c r="W219" s="308">
        <f t="shared" si="67"/>
        <v>2525.3000000000002</v>
      </c>
      <c r="X219" s="287"/>
      <c r="Y219" s="78">
        <f t="shared" si="68"/>
        <v>2335.11</v>
      </c>
      <c r="Z219" s="26">
        <f t="shared" si="69"/>
        <v>2395.08</v>
      </c>
      <c r="AA219" s="26">
        <f t="shared" si="70"/>
        <v>2156.89</v>
      </c>
      <c r="AB219" s="27">
        <f t="shared" si="71"/>
        <v>2419.29</v>
      </c>
      <c r="AC219" s="25"/>
      <c r="AD219" s="78">
        <f t="shared" si="72"/>
        <v>2243</v>
      </c>
      <c r="AE219" s="26">
        <f t="shared" si="73"/>
        <v>2302.9699999999998</v>
      </c>
      <c r="AF219" s="26">
        <f t="shared" si="74"/>
        <v>2064.7800000000002</v>
      </c>
      <c r="AG219" s="344">
        <f t="shared" si="75"/>
        <v>2327.1799999999998</v>
      </c>
    </row>
    <row r="220" spans="1:33" ht="15" customHeight="1" x14ac:dyDescent="0.2">
      <c r="A220" s="547"/>
      <c r="B220" s="12">
        <v>18</v>
      </c>
      <c r="C220" s="11">
        <f>'третья ц.к.'!C220</f>
        <v>1531.59</v>
      </c>
      <c r="D220" s="77">
        <f>'третья ц.к.'!D220</f>
        <v>3.63</v>
      </c>
      <c r="E220" s="84">
        <f>'третья ц.к.'!E220</f>
        <v>360.67</v>
      </c>
      <c r="F220" s="85">
        <f>'третья ц.к.'!F220</f>
        <v>334.52</v>
      </c>
      <c r="G220" s="85">
        <f>'третья ц.к.'!G220</f>
        <v>227.51</v>
      </c>
      <c r="H220" s="86">
        <f>'третья ц.к.'!H220</f>
        <v>134.51</v>
      </c>
      <c r="I220" s="84"/>
      <c r="J220" s="84">
        <f t="shared" si="76"/>
        <v>589.04</v>
      </c>
      <c r="K220" s="85">
        <f t="shared" si="77"/>
        <v>649.01</v>
      </c>
      <c r="L220" s="85">
        <f t="shared" si="78"/>
        <v>410.82</v>
      </c>
      <c r="M220" s="86">
        <f t="shared" si="79"/>
        <v>673.22</v>
      </c>
      <c r="N220" s="351"/>
      <c r="O220" s="287">
        <f t="shared" si="60"/>
        <v>2484.9299999999998</v>
      </c>
      <c r="P220" s="26">
        <f t="shared" si="61"/>
        <v>2544.9</v>
      </c>
      <c r="Q220" s="26">
        <f t="shared" si="62"/>
        <v>2306.71</v>
      </c>
      <c r="R220" s="344">
        <f t="shared" si="63"/>
        <v>2569.11</v>
      </c>
      <c r="S220" s="349"/>
      <c r="T220" s="287">
        <f t="shared" si="64"/>
        <v>2458.7800000000002</v>
      </c>
      <c r="U220" s="26">
        <f t="shared" si="65"/>
        <v>2518.75</v>
      </c>
      <c r="V220" s="26">
        <f t="shared" si="66"/>
        <v>2280.56</v>
      </c>
      <c r="W220" s="308">
        <f t="shared" si="67"/>
        <v>2542.96</v>
      </c>
      <c r="X220" s="287"/>
      <c r="Y220" s="78">
        <f t="shared" si="68"/>
        <v>2351.77</v>
      </c>
      <c r="Z220" s="26">
        <f t="shared" si="69"/>
        <v>2411.7399999999998</v>
      </c>
      <c r="AA220" s="26">
        <f t="shared" si="70"/>
        <v>2173.5500000000002</v>
      </c>
      <c r="AB220" s="27">
        <f t="shared" si="71"/>
        <v>2435.9499999999998</v>
      </c>
      <c r="AC220" s="25"/>
      <c r="AD220" s="78">
        <f t="shared" si="72"/>
        <v>2258.77</v>
      </c>
      <c r="AE220" s="26">
        <f t="shared" si="73"/>
        <v>2318.7399999999998</v>
      </c>
      <c r="AF220" s="26">
        <f t="shared" si="74"/>
        <v>2080.5500000000002</v>
      </c>
      <c r="AG220" s="344">
        <f t="shared" si="75"/>
        <v>2342.9499999999998</v>
      </c>
    </row>
    <row r="221" spans="1:33" ht="15" customHeight="1" x14ac:dyDescent="0.2">
      <c r="A221" s="547"/>
      <c r="B221" s="12">
        <v>19</v>
      </c>
      <c r="C221" s="11">
        <f>'третья ц.к.'!C221</f>
        <v>1593.6</v>
      </c>
      <c r="D221" s="77">
        <f>'третья ц.к.'!D221</f>
        <v>3.63</v>
      </c>
      <c r="E221" s="84">
        <f>'третья ц.к.'!E221</f>
        <v>375.27</v>
      </c>
      <c r="F221" s="85">
        <f>'третья ц.к.'!F221</f>
        <v>348.07</v>
      </c>
      <c r="G221" s="85">
        <f>'третья ц.к.'!G221</f>
        <v>236.72</v>
      </c>
      <c r="H221" s="86">
        <f>'третья ц.к.'!H221</f>
        <v>139.96</v>
      </c>
      <c r="I221" s="84"/>
      <c r="J221" s="84">
        <f t="shared" si="76"/>
        <v>589.04</v>
      </c>
      <c r="K221" s="85">
        <f t="shared" si="77"/>
        <v>649.01</v>
      </c>
      <c r="L221" s="85">
        <f t="shared" si="78"/>
        <v>410.82</v>
      </c>
      <c r="M221" s="86">
        <f t="shared" si="79"/>
        <v>673.22</v>
      </c>
      <c r="N221" s="351"/>
      <c r="O221" s="287">
        <f t="shared" si="60"/>
        <v>2561.54</v>
      </c>
      <c r="P221" s="26">
        <f t="shared" si="61"/>
        <v>2621.51</v>
      </c>
      <c r="Q221" s="26">
        <f t="shared" si="62"/>
        <v>2383.3200000000002</v>
      </c>
      <c r="R221" s="344">
        <f t="shared" si="63"/>
        <v>2645.72</v>
      </c>
      <c r="S221" s="349"/>
      <c r="T221" s="287">
        <f t="shared" si="64"/>
        <v>2534.34</v>
      </c>
      <c r="U221" s="26">
        <f t="shared" si="65"/>
        <v>2594.31</v>
      </c>
      <c r="V221" s="26">
        <f t="shared" si="66"/>
        <v>2356.12</v>
      </c>
      <c r="W221" s="308">
        <f t="shared" si="67"/>
        <v>2618.52</v>
      </c>
      <c r="X221" s="287"/>
      <c r="Y221" s="78">
        <f t="shared" si="68"/>
        <v>2422.9899999999998</v>
      </c>
      <c r="Z221" s="26">
        <f t="shared" si="69"/>
        <v>2482.96</v>
      </c>
      <c r="AA221" s="26">
        <f t="shared" si="70"/>
        <v>2244.77</v>
      </c>
      <c r="AB221" s="27">
        <f t="shared" si="71"/>
        <v>2507.17</v>
      </c>
      <c r="AC221" s="25"/>
      <c r="AD221" s="78">
        <f t="shared" si="72"/>
        <v>2326.23</v>
      </c>
      <c r="AE221" s="26">
        <f t="shared" si="73"/>
        <v>2386.1999999999998</v>
      </c>
      <c r="AF221" s="26">
        <f t="shared" si="74"/>
        <v>2148.0100000000002</v>
      </c>
      <c r="AG221" s="344">
        <f t="shared" si="75"/>
        <v>2410.41</v>
      </c>
    </row>
    <row r="222" spans="1:33" ht="15" customHeight="1" x14ac:dyDescent="0.2">
      <c r="A222" s="547"/>
      <c r="B222" s="12">
        <v>20</v>
      </c>
      <c r="C222" s="11">
        <f>'третья ц.к.'!C222</f>
        <v>1592.55</v>
      </c>
      <c r="D222" s="77">
        <f>'третья ц.к.'!D222</f>
        <v>3.63</v>
      </c>
      <c r="E222" s="84">
        <f>'третья ц.к.'!E222</f>
        <v>375.03</v>
      </c>
      <c r="F222" s="85">
        <f>'третья ц.к.'!F222</f>
        <v>347.84</v>
      </c>
      <c r="G222" s="85">
        <f>'третья ц.к.'!G222</f>
        <v>236.56</v>
      </c>
      <c r="H222" s="86">
        <f>'третья ц.к.'!H222</f>
        <v>139.86000000000001</v>
      </c>
      <c r="I222" s="84"/>
      <c r="J222" s="84">
        <f t="shared" si="76"/>
        <v>589.04</v>
      </c>
      <c r="K222" s="85">
        <f t="shared" si="77"/>
        <v>649.01</v>
      </c>
      <c r="L222" s="85">
        <f t="shared" si="78"/>
        <v>410.82</v>
      </c>
      <c r="M222" s="86">
        <f t="shared" si="79"/>
        <v>673.22</v>
      </c>
      <c r="N222" s="351"/>
      <c r="O222" s="287">
        <f t="shared" si="60"/>
        <v>2560.25</v>
      </c>
      <c r="P222" s="26">
        <f t="shared" si="61"/>
        <v>2620.2199999999998</v>
      </c>
      <c r="Q222" s="26">
        <f t="shared" si="62"/>
        <v>2382.0300000000002</v>
      </c>
      <c r="R222" s="344">
        <f t="shared" si="63"/>
        <v>2644.43</v>
      </c>
      <c r="S222" s="349"/>
      <c r="T222" s="287">
        <f t="shared" si="64"/>
        <v>2533.06</v>
      </c>
      <c r="U222" s="26">
        <f t="shared" si="65"/>
        <v>2593.0300000000002</v>
      </c>
      <c r="V222" s="26">
        <f t="shared" si="66"/>
        <v>2354.84</v>
      </c>
      <c r="W222" s="308">
        <f t="shared" si="67"/>
        <v>2617.2399999999998</v>
      </c>
      <c r="X222" s="287"/>
      <c r="Y222" s="78">
        <f t="shared" si="68"/>
        <v>2421.7800000000002</v>
      </c>
      <c r="Z222" s="26">
        <f t="shared" si="69"/>
        <v>2481.75</v>
      </c>
      <c r="AA222" s="26">
        <f t="shared" si="70"/>
        <v>2243.56</v>
      </c>
      <c r="AB222" s="27">
        <f t="shared" si="71"/>
        <v>2505.96</v>
      </c>
      <c r="AC222" s="25"/>
      <c r="AD222" s="78">
        <f t="shared" si="72"/>
        <v>2325.08</v>
      </c>
      <c r="AE222" s="26">
        <f t="shared" si="73"/>
        <v>2385.0500000000002</v>
      </c>
      <c r="AF222" s="26">
        <f t="shared" si="74"/>
        <v>2146.86</v>
      </c>
      <c r="AG222" s="344">
        <f t="shared" si="75"/>
        <v>2409.2600000000002</v>
      </c>
    </row>
    <row r="223" spans="1:33" ht="15" customHeight="1" x14ac:dyDescent="0.2">
      <c r="A223" s="547"/>
      <c r="B223" s="12">
        <v>21</v>
      </c>
      <c r="C223" s="11">
        <f>'третья ц.к.'!C223</f>
        <v>1591.83</v>
      </c>
      <c r="D223" s="77">
        <f>'третья ц.к.'!D223</f>
        <v>3.63</v>
      </c>
      <c r="E223" s="84">
        <f>'третья ц.к.'!E223</f>
        <v>374.86</v>
      </c>
      <c r="F223" s="85">
        <f>'третья ц.к.'!F223</f>
        <v>347.68</v>
      </c>
      <c r="G223" s="85">
        <f>'третья ц.к.'!G223</f>
        <v>236.46</v>
      </c>
      <c r="H223" s="86">
        <f>'третья ц.к.'!H223</f>
        <v>139.80000000000001</v>
      </c>
      <c r="I223" s="84"/>
      <c r="J223" s="84">
        <f t="shared" si="76"/>
        <v>589.04</v>
      </c>
      <c r="K223" s="85">
        <f t="shared" si="77"/>
        <v>649.01</v>
      </c>
      <c r="L223" s="85">
        <f t="shared" si="78"/>
        <v>410.82</v>
      </c>
      <c r="M223" s="86">
        <f t="shared" si="79"/>
        <v>673.22</v>
      </c>
      <c r="N223" s="351"/>
      <c r="O223" s="287">
        <f t="shared" si="60"/>
        <v>2559.36</v>
      </c>
      <c r="P223" s="26">
        <f t="shared" si="61"/>
        <v>2619.33</v>
      </c>
      <c r="Q223" s="26">
        <f t="shared" si="62"/>
        <v>2381.14</v>
      </c>
      <c r="R223" s="344">
        <f t="shared" si="63"/>
        <v>2643.54</v>
      </c>
      <c r="S223" s="349"/>
      <c r="T223" s="287">
        <f t="shared" si="64"/>
        <v>2532.1799999999998</v>
      </c>
      <c r="U223" s="26">
        <f t="shared" si="65"/>
        <v>2592.15</v>
      </c>
      <c r="V223" s="26">
        <f t="shared" si="66"/>
        <v>2353.96</v>
      </c>
      <c r="W223" s="308">
        <f t="shared" si="67"/>
        <v>2616.36</v>
      </c>
      <c r="X223" s="287"/>
      <c r="Y223" s="78">
        <f t="shared" si="68"/>
        <v>2420.96</v>
      </c>
      <c r="Z223" s="26">
        <f t="shared" si="69"/>
        <v>2480.9299999999998</v>
      </c>
      <c r="AA223" s="26">
        <f t="shared" si="70"/>
        <v>2242.7399999999998</v>
      </c>
      <c r="AB223" s="27">
        <f t="shared" si="71"/>
        <v>2505.14</v>
      </c>
      <c r="AC223" s="25"/>
      <c r="AD223" s="78">
        <f t="shared" si="72"/>
        <v>2324.3000000000002</v>
      </c>
      <c r="AE223" s="26">
        <f t="shared" si="73"/>
        <v>2384.27</v>
      </c>
      <c r="AF223" s="26">
        <f t="shared" si="74"/>
        <v>2146.08</v>
      </c>
      <c r="AG223" s="344">
        <f t="shared" si="75"/>
        <v>2408.48</v>
      </c>
    </row>
    <row r="224" spans="1:33" ht="15" customHeight="1" x14ac:dyDescent="0.2">
      <c r="A224" s="547"/>
      <c r="B224" s="12">
        <v>22</v>
      </c>
      <c r="C224" s="11">
        <f>'третья ц.к.'!C224</f>
        <v>1527.95</v>
      </c>
      <c r="D224" s="77">
        <f>'третья ц.к.'!D224</f>
        <v>3.63</v>
      </c>
      <c r="E224" s="84">
        <f>'третья ц.к.'!E224</f>
        <v>359.81</v>
      </c>
      <c r="F224" s="85">
        <f>'третья ц.к.'!F224</f>
        <v>333.73</v>
      </c>
      <c r="G224" s="85">
        <f>'третья ц.к.'!G224</f>
        <v>226.97</v>
      </c>
      <c r="H224" s="86">
        <f>'третья ц.к.'!H224</f>
        <v>134.19</v>
      </c>
      <c r="I224" s="84"/>
      <c r="J224" s="84">
        <f t="shared" si="76"/>
        <v>589.04</v>
      </c>
      <c r="K224" s="85">
        <f t="shared" si="77"/>
        <v>649.01</v>
      </c>
      <c r="L224" s="85">
        <f t="shared" si="78"/>
        <v>410.82</v>
      </c>
      <c r="M224" s="86">
        <f t="shared" si="79"/>
        <v>673.22</v>
      </c>
      <c r="N224" s="351"/>
      <c r="O224" s="287">
        <f t="shared" si="60"/>
        <v>2480.4299999999998</v>
      </c>
      <c r="P224" s="26">
        <f t="shared" si="61"/>
        <v>2540.4</v>
      </c>
      <c r="Q224" s="26">
        <f t="shared" si="62"/>
        <v>2302.21</v>
      </c>
      <c r="R224" s="344">
        <f t="shared" si="63"/>
        <v>2564.61</v>
      </c>
      <c r="S224" s="349"/>
      <c r="T224" s="287">
        <f t="shared" si="64"/>
        <v>2454.35</v>
      </c>
      <c r="U224" s="26">
        <f t="shared" si="65"/>
        <v>2514.3200000000002</v>
      </c>
      <c r="V224" s="26">
        <f t="shared" si="66"/>
        <v>2276.13</v>
      </c>
      <c r="W224" s="308">
        <f t="shared" si="67"/>
        <v>2538.5300000000002</v>
      </c>
      <c r="X224" s="287"/>
      <c r="Y224" s="78">
        <f t="shared" si="68"/>
        <v>2347.59</v>
      </c>
      <c r="Z224" s="26">
        <f t="shared" si="69"/>
        <v>2407.56</v>
      </c>
      <c r="AA224" s="26">
        <f t="shared" si="70"/>
        <v>2169.37</v>
      </c>
      <c r="AB224" s="27">
        <f t="shared" si="71"/>
        <v>2431.77</v>
      </c>
      <c r="AC224" s="25"/>
      <c r="AD224" s="78">
        <f t="shared" si="72"/>
        <v>2254.81</v>
      </c>
      <c r="AE224" s="26">
        <f t="shared" si="73"/>
        <v>2314.7800000000002</v>
      </c>
      <c r="AF224" s="26">
        <f t="shared" si="74"/>
        <v>2076.59</v>
      </c>
      <c r="AG224" s="344">
        <f t="shared" si="75"/>
        <v>2338.9899999999998</v>
      </c>
    </row>
    <row r="225" spans="1:33" ht="15" customHeight="1" x14ac:dyDescent="0.2">
      <c r="A225" s="548"/>
      <c r="B225" s="12">
        <v>23</v>
      </c>
      <c r="C225" s="11">
        <f>'третья ц.к.'!C225</f>
        <v>1352.28</v>
      </c>
      <c r="D225" s="77">
        <f>'третья ц.к.'!D225</f>
        <v>3.63</v>
      </c>
      <c r="E225" s="84">
        <f>'третья ц.к.'!E225</f>
        <v>318.45</v>
      </c>
      <c r="F225" s="85">
        <f>'третья ц.к.'!F225</f>
        <v>295.36</v>
      </c>
      <c r="G225" s="85">
        <f>'третья ц.к.'!G225</f>
        <v>200.87</v>
      </c>
      <c r="H225" s="86">
        <f>'третья ц.к.'!H225</f>
        <v>118.76</v>
      </c>
      <c r="I225" s="84"/>
      <c r="J225" s="84">
        <f t="shared" si="76"/>
        <v>589.04</v>
      </c>
      <c r="K225" s="85">
        <f t="shared" si="77"/>
        <v>649.01</v>
      </c>
      <c r="L225" s="85">
        <f t="shared" si="78"/>
        <v>410.82</v>
      </c>
      <c r="M225" s="86">
        <f t="shared" si="79"/>
        <v>673.22</v>
      </c>
      <c r="N225" s="351"/>
      <c r="O225" s="287">
        <f t="shared" si="60"/>
        <v>2263.4</v>
      </c>
      <c r="P225" s="26">
        <f t="shared" si="61"/>
        <v>2323.37</v>
      </c>
      <c r="Q225" s="26">
        <f t="shared" si="62"/>
        <v>2085.1799999999998</v>
      </c>
      <c r="R225" s="344">
        <f t="shared" si="63"/>
        <v>2347.58</v>
      </c>
      <c r="S225" s="349"/>
      <c r="T225" s="287">
        <f t="shared" si="64"/>
        <v>2240.31</v>
      </c>
      <c r="U225" s="26">
        <f t="shared" si="65"/>
        <v>2300.2800000000002</v>
      </c>
      <c r="V225" s="26">
        <f t="shared" si="66"/>
        <v>2062.09</v>
      </c>
      <c r="W225" s="308">
        <f t="shared" si="67"/>
        <v>2324.4899999999998</v>
      </c>
      <c r="X225" s="287"/>
      <c r="Y225" s="78">
        <f t="shared" si="68"/>
        <v>2145.8200000000002</v>
      </c>
      <c r="Z225" s="26">
        <f t="shared" si="69"/>
        <v>2205.79</v>
      </c>
      <c r="AA225" s="26">
        <f t="shared" si="70"/>
        <v>1967.6</v>
      </c>
      <c r="AB225" s="27">
        <f t="shared" si="71"/>
        <v>2230</v>
      </c>
      <c r="AC225" s="25"/>
      <c r="AD225" s="78">
        <f t="shared" si="72"/>
        <v>2063.71</v>
      </c>
      <c r="AE225" s="26">
        <f t="shared" si="73"/>
        <v>2123.6799999999998</v>
      </c>
      <c r="AF225" s="26">
        <f t="shared" si="74"/>
        <v>1885.49</v>
      </c>
      <c r="AG225" s="344">
        <f t="shared" si="75"/>
        <v>2147.89</v>
      </c>
    </row>
    <row r="226" spans="1:33" ht="15" customHeight="1" x14ac:dyDescent="0.2">
      <c r="A226" s="546">
        <f>'третья ц.к.'!A226:A249</f>
        <v>42988</v>
      </c>
      <c r="B226" s="12">
        <v>0</v>
      </c>
      <c r="C226" s="11">
        <f>'третья ц.к.'!C226</f>
        <v>1111.55</v>
      </c>
      <c r="D226" s="77">
        <f>'третья ц.к.'!D226</f>
        <v>3.63</v>
      </c>
      <c r="E226" s="84">
        <f>'третья ц.к.'!E226</f>
        <v>261.76</v>
      </c>
      <c r="F226" s="85">
        <f>'третья ц.к.'!F226</f>
        <v>242.78</v>
      </c>
      <c r="G226" s="85">
        <f>'третья ц.к.'!G226</f>
        <v>165.11</v>
      </c>
      <c r="H226" s="86">
        <f>'третья ц.к.'!H226</f>
        <v>97.62</v>
      </c>
      <c r="I226" s="84"/>
      <c r="J226" s="84">
        <f t="shared" si="76"/>
        <v>589.04</v>
      </c>
      <c r="K226" s="85">
        <f t="shared" si="77"/>
        <v>649.01</v>
      </c>
      <c r="L226" s="85">
        <f t="shared" si="78"/>
        <v>410.82</v>
      </c>
      <c r="M226" s="86">
        <f t="shared" si="79"/>
        <v>673.22</v>
      </c>
      <c r="N226" s="351"/>
      <c r="O226" s="287">
        <f t="shared" si="60"/>
        <v>1965.98</v>
      </c>
      <c r="P226" s="26">
        <f t="shared" si="61"/>
        <v>2025.95</v>
      </c>
      <c r="Q226" s="26">
        <f t="shared" si="62"/>
        <v>1787.76</v>
      </c>
      <c r="R226" s="344">
        <f t="shared" si="63"/>
        <v>2050.16</v>
      </c>
      <c r="S226" s="349"/>
      <c r="T226" s="287">
        <f t="shared" si="64"/>
        <v>1947</v>
      </c>
      <c r="U226" s="26">
        <f t="shared" si="65"/>
        <v>2006.97</v>
      </c>
      <c r="V226" s="26">
        <f t="shared" si="66"/>
        <v>1768.78</v>
      </c>
      <c r="W226" s="308">
        <f t="shared" si="67"/>
        <v>2031.18</v>
      </c>
      <c r="X226" s="287"/>
      <c r="Y226" s="78">
        <f t="shared" si="68"/>
        <v>1869.33</v>
      </c>
      <c r="Z226" s="26">
        <f t="shared" si="69"/>
        <v>1929.3</v>
      </c>
      <c r="AA226" s="26">
        <f t="shared" si="70"/>
        <v>1691.11</v>
      </c>
      <c r="AB226" s="27">
        <f t="shared" si="71"/>
        <v>1953.51</v>
      </c>
      <c r="AC226" s="25"/>
      <c r="AD226" s="78">
        <f t="shared" si="72"/>
        <v>1801.84</v>
      </c>
      <c r="AE226" s="26">
        <f t="shared" si="73"/>
        <v>1861.81</v>
      </c>
      <c r="AF226" s="26">
        <f t="shared" si="74"/>
        <v>1623.62</v>
      </c>
      <c r="AG226" s="344">
        <f t="shared" si="75"/>
        <v>1886.02</v>
      </c>
    </row>
    <row r="227" spans="1:33" ht="15" customHeight="1" x14ac:dyDescent="0.2">
      <c r="A227" s="547"/>
      <c r="B227" s="12">
        <v>1</v>
      </c>
      <c r="C227" s="11">
        <f>'третья ц.к.'!C227</f>
        <v>987.93</v>
      </c>
      <c r="D227" s="77">
        <f>'третья ц.к.'!D227</f>
        <v>3.63</v>
      </c>
      <c r="E227" s="84">
        <f>'третья ц.к.'!E227</f>
        <v>232.65</v>
      </c>
      <c r="F227" s="85">
        <f>'третья ц.к.'!F227</f>
        <v>215.78</v>
      </c>
      <c r="G227" s="85">
        <f>'третья ц.к.'!G227</f>
        <v>146.75</v>
      </c>
      <c r="H227" s="86">
        <f>'третья ц.к.'!H227</f>
        <v>86.76</v>
      </c>
      <c r="I227" s="84"/>
      <c r="J227" s="84">
        <f t="shared" si="76"/>
        <v>589.04</v>
      </c>
      <c r="K227" s="85">
        <f t="shared" si="77"/>
        <v>649.01</v>
      </c>
      <c r="L227" s="85">
        <f t="shared" si="78"/>
        <v>410.82</v>
      </c>
      <c r="M227" s="86">
        <f t="shared" si="79"/>
        <v>673.22</v>
      </c>
      <c r="N227" s="351"/>
      <c r="O227" s="287">
        <f t="shared" si="60"/>
        <v>1813.25</v>
      </c>
      <c r="P227" s="26">
        <f t="shared" si="61"/>
        <v>1873.22</v>
      </c>
      <c r="Q227" s="26">
        <f t="shared" si="62"/>
        <v>1635.03</v>
      </c>
      <c r="R227" s="344">
        <f t="shared" si="63"/>
        <v>1897.43</v>
      </c>
      <c r="S227" s="349"/>
      <c r="T227" s="287">
        <f t="shared" si="64"/>
        <v>1796.38</v>
      </c>
      <c r="U227" s="26">
        <f t="shared" si="65"/>
        <v>1856.35</v>
      </c>
      <c r="V227" s="26">
        <f t="shared" si="66"/>
        <v>1618.16</v>
      </c>
      <c r="W227" s="308">
        <f t="shared" si="67"/>
        <v>1880.56</v>
      </c>
      <c r="X227" s="287"/>
      <c r="Y227" s="78">
        <f t="shared" si="68"/>
        <v>1727.35</v>
      </c>
      <c r="Z227" s="26">
        <f t="shared" si="69"/>
        <v>1787.32</v>
      </c>
      <c r="AA227" s="26">
        <f t="shared" si="70"/>
        <v>1549.13</v>
      </c>
      <c r="AB227" s="27">
        <f t="shared" si="71"/>
        <v>1811.53</v>
      </c>
      <c r="AC227" s="25"/>
      <c r="AD227" s="78">
        <f t="shared" si="72"/>
        <v>1667.36</v>
      </c>
      <c r="AE227" s="26">
        <f t="shared" si="73"/>
        <v>1727.33</v>
      </c>
      <c r="AF227" s="26">
        <f t="shared" si="74"/>
        <v>1489.14</v>
      </c>
      <c r="AG227" s="344">
        <f t="shared" si="75"/>
        <v>1751.54</v>
      </c>
    </row>
    <row r="228" spans="1:33" ht="15" customHeight="1" x14ac:dyDescent="0.2">
      <c r="A228" s="547"/>
      <c r="B228" s="12">
        <v>2</v>
      </c>
      <c r="C228" s="11">
        <f>'третья ц.к.'!C228</f>
        <v>956.53</v>
      </c>
      <c r="D228" s="77">
        <f>'третья ц.к.'!D228</f>
        <v>3.63</v>
      </c>
      <c r="E228" s="84">
        <f>'третья ц.к.'!E228</f>
        <v>225.25</v>
      </c>
      <c r="F228" s="85">
        <f>'третья ц.к.'!F228</f>
        <v>208.92</v>
      </c>
      <c r="G228" s="85">
        <f>'третья ц.к.'!G228</f>
        <v>142.09</v>
      </c>
      <c r="H228" s="86">
        <f>'третья ц.к.'!H228</f>
        <v>84.01</v>
      </c>
      <c r="I228" s="84"/>
      <c r="J228" s="84">
        <f t="shared" si="76"/>
        <v>589.04</v>
      </c>
      <c r="K228" s="85">
        <f t="shared" si="77"/>
        <v>649.01</v>
      </c>
      <c r="L228" s="85">
        <f t="shared" si="78"/>
        <v>410.82</v>
      </c>
      <c r="M228" s="86">
        <f t="shared" si="79"/>
        <v>673.22</v>
      </c>
      <c r="N228" s="351"/>
      <c r="O228" s="287">
        <f t="shared" si="60"/>
        <v>1774.45</v>
      </c>
      <c r="P228" s="26">
        <f t="shared" si="61"/>
        <v>1834.42</v>
      </c>
      <c r="Q228" s="26">
        <f t="shared" si="62"/>
        <v>1596.23</v>
      </c>
      <c r="R228" s="344">
        <f t="shared" si="63"/>
        <v>1858.63</v>
      </c>
      <c r="S228" s="349"/>
      <c r="T228" s="287">
        <f t="shared" si="64"/>
        <v>1758.12</v>
      </c>
      <c r="U228" s="26">
        <f t="shared" si="65"/>
        <v>1818.09</v>
      </c>
      <c r="V228" s="26">
        <f t="shared" si="66"/>
        <v>1579.9</v>
      </c>
      <c r="W228" s="308">
        <f t="shared" si="67"/>
        <v>1842.3</v>
      </c>
      <c r="X228" s="287"/>
      <c r="Y228" s="78">
        <f t="shared" si="68"/>
        <v>1691.29</v>
      </c>
      <c r="Z228" s="26">
        <f t="shared" si="69"/>
        <v>1751.26</v>
      </c>
      <c r="AA228" s="26">
        <f t="shared" si="70"/>
        <v>1513.07</v>
      </c>
      <c r="AB228" s="27">
        <f t="shared" si="71"/>
        <v>1775.47</v>
      </c>
      <c r="AC228" s="25"/>
      <c r="AD228" s="78">
        <f t="shared" si="72"/>
        <v>1633.21</v>
      </c>
      <c r="AE228" s="26">
        <f t="shared" si="73"/>
        <v>1693.18</v>
      </c>
      <c r="AF228" s="26">
        <f t="shared" si="74"/>
        <v>1454.99</v>
      </c>
      <c r="AG228" s="344">
        <f t="shared" si="75"/>
        <v>1717.39</v>
      </c>
    </row>
    <row r="229" spans="1:33" ht="15" customHeight="1" x14ac:dyDescent="0.2">
      <c r="A229" s="547"/>
      <c r="B229" s="12">
        <v>3</v>
      </c>
      <c r="C229" s="11">
        <f>'третья ц.к.'!C229</f>
        <v>908.66</v>
      </c>
      <c r="D229" s="77">
        <f>'третья ц.к.'!D229</f>
        <v>3.63</v>
      </c>
      <c r="E229" s="84">
        <f>'третья ц.к.'!E229</f>
        <v>213.98</v>
      </c>
      <c r="F229" s="85">
        <f>'третья ц.к.'!F229</f>
        <v>198.47</v>
      </c>
      <c r="G229" s="85">
        <f>'третья ц.к.'!G229</f>
        <v>134.97999999999999</v>
      </c>
      <c r="H229" s="86">
        <f>'третья ц.к.'!H229</f>
        <v>79.8</v>
      </c>
      <c r="I229" s="84"/>
      <c r="J229" s="84">
        <f t="shared" si="76"/>
        <v>589.04</v>
      </c>
      <c r="K229" s="85">
        <f t="shared" si="77"/>
        <v>649.01</v>
      </c>
      <c r="L229" s="85">
        <f t="shared" si="78"/>
        <v>410.82</v>
      </c>
      <c r="M229" s="86">
        <f t="shared" si="79"/>
        <v>673.22</v>
      </c>
      <c r="N229" s="351"/>
      <c r="O229" s="287">
        <f t="shared" si="60"/>
        <v>1715.31</v>
      </c>
      <c r="P229" s="26">
        <f t="shared" si="61"/>
        <v>1775.28</v>
      </c>
      <c r="Q229" s="26">
        <f t="shared" si="62"/>
        <v>1537.09</v>
      </c>
      <c r="R229" s="344">
        <f t="shared" si="63"/>
        <v>1799.49</v>
      </c>
      <c r="S229" s="349"/>
      <c r="T229" s="287">
        <f t="shared" si="64"/>
        <v>1699.8</v>
      </c>
      <c r="U229" s="26">
        <f t="shared" si="65"/>
        <v>1759.77</v>
      </c>
      <c r="V229" s="26">
        <f t="shared" si="66"/>
        <v>1521.58</v>
      </c>
      <c r="W229" s="308">
        <f t="shared" si="67"/>
        <v>1783.98</v>
      </c>
      <c r="X229" s="287"/>
      <c r="Y229" s="78">
        <f t="shared" si="68"/>
        <v>1636.31</v>
      </c>
      <c r="Z229" s="26">
        <f t="shared" si="69"/>
        <v>1696.28</v>
      </c>
      <c r="AA229" s="26">
        <f t="shared" si="70"/>
        <v>1458.09</v>
      </c>
      <c r="AB229" s="27">
        <f t="shared" si="71"/>
        <v>1720.49</v>
      </c>
      <c r="AC229" s="25"/>
      <c r="AD229" s="78">
        <f t="shared" si="72"/>
        <v>1581.13</v>
      </c>
      <c r="AE229" s="26">
        <f t="shared" si="73"/>
        <v>1641.1</v>
      </c>
      <c r="AF229" s="26">
        <f t="shared" si="74"/>
        <v>1402.91</v>
      </c>
      <c r="AG229" s="344">
        <f t="shared" si="75"/>
        <v>1665.31</v>
      </c>
    </row>
    <row r="230" spans="1:33" ht="15" customHeight="1" x14ac:dyDescent="0.2">
      <c r="A230" s="547"/>
      <c r="B230" s="12">
        <v>4</v>
      </c>
      <c r="C230" s="11">
        <f>'третья ц.к.'!C230</f>
        <v>916.96</v>
      </c>
      <c r="D230" s="77">
        <f>'третья ц.к.'!D230</f>
        <v>3.63</v>
      </c>
      <c r="E230" s="84">
        <f>'третья ц.к.'!E230</f>
        <v>215.93</v>
      </c>
      <c r="F230" s="85">
        <f>'третья ц.к.'!F230</f>
        <v>200.28</v>
      </c>
      <c r="G230" s="85">
        <f>'третья ц.к.'!G230</f>
        <v>136.21</v>
      </c>
      <c r="H230" s="86">
        <f>'третья ц.к.'!H230</f>
        <v>80.53</v>
      </c>
      <c r="I230" s="84"/>
      <c r="J230" s="84">
        <f t="shared" si="76"/>
        <v>589.04</v>
      </c>
      <c r="K230" s="85">
        <f t="shared" si="77"/>
        <v>649.01</v>
      </c>
      <c r="L230" s="85">
        <f t="shared" si="78"/>
        <v>410.82</v>
      </c>
      <c r="M230" s="86">
        <f t="shared" si="79"/>
        <v>673.22</v>
      </c>
      <c r="N230" s="351"/>
      <c r="O230" s="287">
        <f t="shared" si="60"/>
        <v>1725.56</v>
      </c>
      <c r="P230" s="26">
        <f t="shared" si="61"/>
        <v>1785.53</v>
      </c>
      <c r="Q230" s="26">
        <f t="shared" si="62"/>
        <v>1547.34</v>
      </c>
      <c r="R230" s="344">
        <f t="shared" si="63"/>
        <v>1809.74</v>
      </c>
      <c r="S230" s="349"/>
      <c r="T230" s="287">
        <f t="shared" si="64"/>
        <v>1709.91</v>
      </c>
      <c r="U230" s="26">
        <f t="shared" si="65"/>
        <v>1769.88</v>
      </c>
      <c r="V230" s="26">
        <f t="shared" si="66"/>
        <v>1531.69</v>
      </c>
      <c r="W230" s="308">
        <f t="shared" si="67"/>
        <v>1794.09</v>
      </c>
      <c r="X230" s="287"/>
      <c r="Y230" s="78">
        <f t="shared" si="68"/>
        <v>1645.84</v>
      </c>
      <c r="Z230" s="26">
        <f t="shared" si="69"/>
        <v>1705.81</v>
      </c>
      <c r="AA230" s="26">
        <f t="shared" si="70"/>
        <v>1467.62</v>
      </c>
      <c r="AB230" s="27">
        <f t="shared" si="71"/>
        <v>1730.02</v>
      </c>
      <c r="AC230" s="25"/>
      <c r="AD230" s="78">
        <f t="shared" si="72"/>
        <v>1590.16</v>
      </c>
      <c r="AE230" s="26">
        <f t="shared" si="73"/>
        <v>1650.13</v>
      </c>
      <c r="AF230" s="26">
        <f t="shared" si="74"/>
        <v>1411.94</v>
      </c>
      <c r="AG230" s="344">
        <f t="shared" si="75"/>
        <v>1674.34</v>
      </c>
    </row>
    <row r="231" spans="1:33" ht="15" customHeight="1" x14ac:dyDescent="0.2">
      <c r="A231" s="547"/>
      <c r="B231" s="12">
        <v>5</v>
      </c>
      <c r="C231" s="11">
        <f>'третья ц.к.'!C231</f>
        <v>950.29</v>
      </c>
      <c r="D231" s="77">
        <f>'третья ц.к.'!D231</f>
        <v>3.63</v>
      </c>
      <c r="E231" s="84">
        <f>'третья ц.к.'!E231</f>
        <v>223.78</v>
      </c>
      <c r="F231" s="85">
        <f>'третья ц.к.'!F231</f>
        <v>207.56</v>
      </c>
      <c r="G231" s="85">
        <f>'третья ц.к.'!G231</f>
        <v>141.16</v>
      </c>
      <c r="H231" s="86">
        <f>'третья ц.к.'!H231</f>
        <v>83.46</v>
      </c>
      <c r="I231" s="84"/>
      <c r="J231" s="84">
        <f t="shared" si="76"/>
        <v>589.04</v>
      </c>
      <c r="K231" s="85">
        <f t="shared" si="77"/>
        <v>649.01</v>
      </c>
      <c r="L231" s="85">
        <f t="shared" si="78"/>
        <v>410.82</v>
      </c>
      <c r="M231" s="86">
        <f t="shared" si="79"/>
        <v>673.22</v>
      </c>
      <c r="N231" s="351"/>
      <c r="O231" s="287">
        <f t="shared" si="60"/>
        <v>1766.74</v>
      </c>
      <c r="P231" s="26">
        <f t="shared" si="61"/>
        <v>1826.71</v>
      </c>
      <c r="Q231" s="26">
        <f t="shared" si="62"/>
        <v>1588.52</v>
      </c>
      <c r="R231" s="344">
        <f t="shared" si="63"/>
        <v>1850.92</v>
      </c>
      <c r="S231" s="349"/>
      <c r="T231" s="287">
        <f t="shared" si="64"/>
        <v>1750.52</v>
      </c>
      <c r="U231" s="26">
        <f t="shared" si="65"/>
        <v>1810.49</v>
      </c>
      <c r="V231" s="26">
        <f t="shared" si="66"/>
        <v>1572.3</v>
      </c>
      <c r="W231" s="308">
        <f t="shared" si="67"/>
        <v>1834.7</v>
      </c>
      <c r="X231" s="287"/>
      <c r="Y231" s="78">
        <f t="shared" si="68"/>
        <v>1684.12</v>
      </c>
      <c r="Z231" s="26">
        <f t="shared" si="69"/>
        <v>1744.09</v>
      </c>
      <c r="AA231" s="26">
        <f t="shared" si="70"/>
        <v>1505.9</v>
      </c>
      <c r="AB231" s="27">
        <f t="shared" si="71"/>
        <v>1768.3</v>
      </c>
      <c r="AC231" s="25"/>
      <c r="AD231" s="78">
        <f t="shared" si="72"/>
        <v>1626.42</v>
      </c>
      <c r="AE231" s="26">
        <f t="shared" si="73"/>
        <v>1686.39</v>
      </c>
      <c r="AF231" s="26">
        <f t="shared" si="74"/>
        <v>1448.2</v>
      </c>
      <c r="AG231" s="344">
        <f t="shared" si="75"/>
        <v>1710.6</v>
      </c>
    </row>
    <row r="232" spans="1:33" ht="15" customHeight="1" x14ac:dyDescent="0.2">
      <c r="A232" s="547"/>
      <c r="B232" s="12">
        <v>6</v>
      </c>
      <c r="C232" s="11">
        <f>'третья ц.к.'!C232</f>
        <v>989.69</v>
      </c>
      <c r="D232" s="77">
        <f>'третья ц.к.'!D232</f>
        <v>3.63</v>
      </c>
      <c r="E232" s="84">
        <f>'третья ц.к.'!E232</f>
        <v>233.06</v>
      </c>
      <c r="F232" s="85">
        <f>'третья ц.к.'!F232</f>
        <v>216.16</v>
      </c>
      <c r="G232" s="85">
        <f>'третья ц.к.'!G232</f>
        <v>147.01</v>
      </c>
      <c r="H232" s="86">
        <f>'третья ц.к.'!H232</f>
        <v>86.92</v>
      </c>
      <c r="I232" s="84"/>
      <c r="J232" s="84">
        <f t="shared" si="76"/>
        <v>589.04</v>
      </c>
      <c r="K232" s="85">
        <f t="shared" si="77"/>
        <v>649.01</v>
      </c>
      <c r="L232" s="85">
        <f t="shared" si="78"/>
        <v>410.82</v>
      </c>
      <c r="M232" s="86">
        <f t="shared" si="79"/>
        <v>673.22</v>
      </c>
      <c r="N232" s="351"/>
      <c r="O232" s="287">
        <f t="shared" si="60"/>
        <v>1815.42</v>
      </c>
      <c r="P232" s="26">
        <f t="shared" si="61"/>
        <v>1875.39</v>
      </c>
      <c r="Q232" s="26">
        <f t="shared" si="62"/>
        <v>1637.2</v>
      </c>
      <c r="R232" s="344">
        <f t="shared" si="63"/>
        <v>1899.6</v>
      </c>
      <c r="S232" s="349"/>
      <c r="T232" s="287">
        <f t="shared" si="64"/>
        <v>1798.52</v>
      </c>
      <c r="U232" s="26">
        <f t="shared" si="65"/>
        <v>1858.49</v>
      </c>
      <c r="V232" s="26">
        <f t="shared" si="66"/>
        <v>1620.3</v>
      </c>
      <c r="W232" s="308">
        <f t="shared" si="67"/>
        <v>1882.7</v>
      </c>
      <c r="X232" s="287"/>
      <c r="Y232" s="78">
        <f t="shared" si="68"/>
        <v>1729.37</v>
      </c>
      <c r="Z232" s="26">
        <f t="shared" si="69"/>
        <v>1789.34</v>
      </c>
      <c r="AA232" s="26">
        <f t="shared" si="70"/>
        <v>1551.15</v>
      </c>
      <c r="AB232" s="27">
        <f t="shared" si="71"/>
        <v>1813.55</v>
      </c>
      <c r="AC232" s="25"/>
      <c r="AD232" s="78">
        <f t="shared" si="72"/>
        <v>1669.28</v>
      </c>
      <c r="AE232" s="26">
        <f t="shared" si="73"/>
        <v>1729.25</v>
      </c>
      <c r="AF232" s="26">
        <f t="shared" si="74"/>
        <v>1491.06</v>
      </c>
      <c r="AG232" s="344">
        <f t="shared" si="75"/>
        <v>1753.46</v>
      </c>
    </row>
    <row r="233" spans="1:33" ht="15" customHeight="1" x14ac:dyDescent="0.2">
      <c r="A233" s="547"/>
      <c r="B233" s="12">
        <v>7</v>
      </c>
      <c r="C233" s="11">
        <f>'третья ц.к.'!C233</f>
        <v>1052.51</v>
      </c>
      <c r="D233" s="77">
        <f>'третья ц.к.'!D233</f>
        <v>3.63</v>
      </c>
      <c r="E233" s="84">
        <f>'третья ц.к.'!E233</f>
        <v>247.85</v>
      </c>
      <c r="F233" s="85">
        <f>'третья ц.к.'!F233</f>
        <v>229.89</v>
      </c>
      <c r="G233" s="85">
        <f>'третья ц.к.'!G233</f>
        <v>156.34</v>
      </c>
      <c r="H233" s="86">
        <f>'третья ц.к.'!H233</f>
        <v>92.44</v>
      </c>
      <c r="I233" s="84"/>
      <c r="J233" s="84">
        <f t="shared" si="76"/>
        <v>589.04</v>
      </c>
      <c r="K233" s="85">
        <f t="shared" si="77"/>
        <v>649.01</v>
      </c>
      <c r="L233" s="85">
        <f t="shared" si="78"/>
        <v>410.82</v>
      </c>
      <c r="M233" s="86">
        <f t="shared" si="79"/>
        <v>673.22</v>
      </c>
      <c r="N233" s="351"/>
      <c r="O233" s="287">
        <f t="shared" si="60"/>
        <v>1893.03</v>
      </c>
      <c r="P233" s="26">
        <f t="shared" si="61"/>
        <v>1953</v>
      </c>
      <c r="Q233" s="26">
        <f t="shared" si="62"/>
        <v>1714.81</v>
      </c>
      <c r="R233" s="344">
        <f t="shared" si="63"/>
        <v>1977.21</v>
      </c>
      <c r="S233" s="349"/>
      <c r="T233" s="287">
        <f t="shared" si="64"/>
        <v>1875.07</v>
      </c>
      <c r="U233" s="26">
        <f t="shared" si="65"/>
        <v>1935.04</v>
      </c>
      <c r="V233" s="26">
        <f t="shared" si="66"/>
        <v>1696.85</v>
      </c>
      <c r="W233" s="308">
        <f t="shared" si="67"/>
        <v>1959.25</v>
      </c>
      <c r="X233" s="287"/>
      <c r="Y233" s="78">
        <f t="shared" si="68"/>
        <v>1801.52</v>
      </c>
      <c r="Z233" s="26">
        <f t="shared" si="69"/>
        <v>1861.49</v>
      </c>
      <c r="AA233" s="26">
        <f t="shared" si="70"/>
        <v>1623.3</v>
      </c>
      <c r="AB233" s="27">
        <f t="shared" si="71"/>
        <v>1885.7</v>
      </c>
      <c r="AC233" s="25"/>
      <c r="AD233" s="78">
        <f t="shared" si="72"/>
        <v>1737.62</v>
      </c>
      <c r="AE233" s="26">
        <f t="shared" si="73"/>
        <v>1797.59</v>
      </c>
      <c r="AF233" s="26">
        <f t="shared" si="74"/>
        <v>1559.4</v>
      </c>
      <c r="AG233" s="344">
        <f t="shared" si="75"/>
        <v>1821.8</v>
      </c>
    </row>
    <row r="234" spans="1:33" ht="15" customHeight="1" x14ac:dyDescent="0.2">
      <c r="A234" s="547"/>
      <c r="B234" s="12">
        <v>8</v>
      </c>
      <c r="C234" s="11">
        <f>'третья ц.к.'!C234</f>
        <v>1307.31</v>
      </c>
      <c r="D234" s="77">
        <f>'третья ц.к.'!D234</f>
        <v>3.63</v>
      </c>
      <c r="E234" s="84">
        <f>'третья ц.к.'!E234</f>
        <v>307.86</v>
      </c>
      <c r="F234" s="85">
        <f>'третья ц.к.'!F234</f>
        <v>285.54000000000002</v>
      </c>
      <c r="G234" s="85">
        <f>'третья ц.к.'!G234</f>
        <v>194.19</v>
      </c>
      <c r="H234" s="86">
        <f>'третья ц.к.'!H234</f>
        <v>114.81</v>
      </c>
      <c r="I234" s="84"/>
      <c r="J234" s="84">
        <f t="shared" si="76"/>
        <v>589.04</v>
      </c>
      <c r="K234" s="85">
        <f t="shared" si="77"/>
        <v>649.01</v>
      </c>
      <c r="L234" s="85">
        <f t="shared" si="78"/>
        <v>410.82</v>
      </c>
      <c r="M234" s="86">
        <f t="shared" si="79"/>
        <v>673.22</v>
      </c>
      <c r="N234" s="351"/>
      <c r="O234" s="287">
        <f t="shared" si="60"/>
        <v>2207.84</v>
      </c>
      <c r="P234" s="26">
        <f t="shared" si="61"/>
        <v>2267.81</v>
      </c>
      <c r="Q234" s="26">
        <f t="shared" si="62"/>
        <v>2029.62</v>
      </c>
      <c r="R234" s="344">
        <f t="shared" si="63"/>
        <v>2292.02</v>
      </c>
      <c r="S234" s="349"/>
      <c r="T234" s="287">
        <f t="shared" si="64"/>
        <v>2185.52</v>
      </c>
      <c r="U234" s="26">
        <f t="shared" si="65"/>
        <v>2245.4899999999998</v>
      </c>
      <c r="V234" s="26">
        <f t="shared" si="66"/>
        <v>2007.3</v>
      </c>
      <c r="W234" s="308">
        <f t="shared" si="67"/>
        <v>2269.6999999999998</v>
      </c>
      <c r="X234" s="287"/>
      <c r="Y234" s="78">
        <f t="shared" si="68"/>
        <v>2094.17</v>
      </c>
      <c r="Z234" s="26">
        <f t="shared" si="69"/>
        <v>2154.14</v>
      </c>
      <c r="AA234" s="26">
        <f t="shared" si="70"/>
        <v>1915.95</v>
      </c>
      <c r="AB234" s="27">
        <f t="shared" si="71"/>
        <v>2178.35</v>
      </c>
      <c r="AC234" s="25"/>
      <c r="AD234" s="78">
        <f t="shared" si="72"/>
        <v>2014.79</v>
      </c>
      <c r="AE234" s="26">
        <f t="shared" si="73"/>
        <v>2074.7600000000002</v>
      </c>
      <c r="AF234" s="26">
        <f t="shared" si="74"/>
        <v>1836.57</v>
      </c>
      <c r="AG234" s="344">
        <f t="shared" si="75"/>
        <v>2098.9699999999998</v>
      </c>
    </row>
    <row r="235" spans="1:33" ht="15" customHeight="1" x14ac:dyDescent="0.2">
      <c r="A235" s="547"/>
      <c r="B235" s="12">
        <v>9</v>
      </c>
      <c r="C235" s="11">
        <f>'третья ц.к.'!C235</f>
        <v>1436.26</v>
      </c>
      <c r="D235" s="77">
        <f>'третья ц.к.'!D235</f>
        <v>3.63</v>
      </c>
      <c r="E235" s="84">
        <f>'третья ц.к.'!E235</f>
        <v>338.22</v>
      </c>
      <c r="F235" s="85">
        <f>'третья ц.к.'!F235</f>
        <v>313.7</v>
      </c>
      <c r="G235" s="85">
        <f>'третья ц.к.'!G235</f>
        <v>213.35</v>
      </c>
      <c r="H235" s="86">
        <f>'третья ц.к.'!H235</f>
        <v>126.14</v>
      </c>
      <c r="I235" s="84"/>
      <c r="J235" s="84">
        <f t="shared" si="76"/>
        <v>589.04</v>
      </c>
      <c r="K235" s="85">
        <f t="shared" si="77"/>
        <v>649.01</v>
      </c>
      <c r="L235" s="85">
        <f t="shared" si="78"/>
        <v>410.82</v>
      </c>
      <c r="M235" s="86">
        <f t="shared" si="79"/>
        <v>673.22</v>
      </c>
      <c r="N235" s="351"/>
      <c r="O235" s="287">
        <f t="shared" si="60"/>
        <v>2367.15</v>
      </c>
      <c r="P235" s="26">
        <f t="shared" si="61"/>
        <v>2427.12</v>
      </c>
      <c r="Q235" s="26">
        <f t="shared" si="62"/>
        <v>2188.9299999999998</v>
      </c>
      <c r="R235" s="344">
        <f t="shared" si="63"/>
        <v>2451.33</v>
      </c>
      <c r="S235" s="349"/>
      <c r="T235" s="287">
        <f t="shared" si="64"/>
        <v>2342.63</v>
      </c>
      <c r="U235" s="26">
        <f t="shared" si="65"/>
        <v>2402.6</v>
      </c>
      <c r="V235" s="26">
        <f t="shared" si="66"/>
        <v>2164.41</v>
      </c>
      <c r="W235" s="308">
        <f t="shared" si="67"/>
        <v>2426.81</v>
      </c>
      <c r="X235" s="287"/>
      <c r="Y235" s="78">
        <f t="shared" si="68"/>
        <v>2242.2800000000002</v>
      </c>
      <c r="Z235" s="26">
        <f t="shared" si="69"/>
        <v>2302.25</v>
      </c>
      <c r="AA235" s="26">
        <f t="shared" si="70"/>
        <v>2064.06</v>
      </c>
      <c r="AB235" s="27">
        <f t="shared" si="71"/>
        <v>2326.46</v>
      </c>
      <c r="AC235" s="25"/>
      <c r="AD235" s="78">
        <f t="shared" si="72"/>
        <v>2155.0700000000002</v>
      </c>
      <c r="AE235" s="26">
        <f t="shared" si="73"/>
        <v>2215.04</v>
      </c>
      <c r="AF235" s="26">
        <f t="shared" si="74"/>
        <v>1976.85</v>
      </c>
      <c r="AG235" s="344">
        <f t="shared" si="75"/>
        <v>2239.25</v>
      </c>
    </row>
    <row r="236" spans="1:33" ht="15" customHeight="1" x14ac:dyDescent="0.2">
      <c r="A236" s="547"/>
      <c r="B236" s="12">
        <v>10</v>
      </c>
      <c r="C236" s="11">
        <f>'третья ц.к.'!C236</f>
        <v>1441.13</v>
      </c>
      <c r="D236" s="77">
        <f>'третья ц.к.'!D236</f>
        <v>3.63</v>
      </c>
      <c r="E236" s="84">
        <f>'третья ц.к.'!E236</f>
        <v>339.37</v>
      </c>
      <c r="F236" s="85">
        <f>'третья ц.к.'!F236</f>
        <v>314.77</v>
      </c>
      <c r="G236" s="85">
        <f>'третья ц.к.'!G236</f>
        <v>214.07</v>
      </c>
      <c r="H236" s="86">
        <f>'третья ц.к.'!H236</f>
        <v>126.57</v>
      </c>
      <c r="I236" s="84"/>
      <c r="J236" s="84">
        <f t="shared" si="76"/>
        <v>589.04</v>
      </c>
      <c r="K236" s="85">
        <f t="shared" si="77"/>
        <v>649.01</v>
      </c>
      <c r="L236" s="85">
        <f t="shared" si="78"/>
        <v>410.82</v>
      </c>
      <c r="M236" s="86">
        <f t="shared" si="79"/>
        <v>673.22</v>
      </c>
      <c r="N236" s="351"/>
      <c r="O236" s="287">
        <f t="shared" si="60"/>
        <v>2373.17</v>
      </c>
      <c r="P236" s="26">
        <f t="shared" si="61"/>
        <v>2433.14</v>
      </c>
      <c r="Q236" s="26">
        <f t="shared" si="62"/>
        <v>2194.9499999999998</v>
      </c>
      <c r="R236" s="344">
        <f t="shared" si="63"/>
        <v>2457.35</v>
      </c>
      <c r="S236" s="349"/>
      <c r="T236" s="287">
        <f t="shared" si="64"/>
        <v>2348.5700000000002</v>
      </c>
      <c r="U236" s="26">
        <f t="shared" si="65"/>
        <v>2408.54</v>
      </c>
      <c r="V236" s="26">
        <f t="shared" si="66"/>
        <v>2170.35</v>
      </c>
      <c r="W236" s="308">
        <f t="shared" si="67"/>
        <v>2432.75</v>
      </c>
      <c r="X236" s="287"/>
      <c r="Y236" s="78">
        <f t="shared" si="68"/>
        <v>2247.87</v>
      </c>
      <c r="Z236" s="26">
        <f t="shared" si="69"/>
        <v>2307.84</v>
      </c>
      <c r="AA236" s="26">
        <f t="shared" si="70"/>
        <v>2069.65</v>
      </c>
      <c r="AB236" s="27">
        <f t="shared" si="71"/>
        <v>2332.0500000000002</v>
      </c>
      <c r="AC236" s="25"/>
      <c r="AD236" s="78">
        <f t="shared" si="72"/>
        <v>2160.37</v>
      </c>
      <c r="AE236" s="26">
        <f t="shared" si="73"/>
        <v>2220.34</v>
      </c>
      <c r="AF236" s="26">
        <f t="shared" si="74"/>
        <v>1982.15</v>
      </c>
      <c r="AG236" s="344">
        <f t="shared" si="75"/>
        <v>2244.5500000000002</v>
      </c>
    </row>
    <row r="237" spans="1:33" ht="15" customHeight="1" x14ac:dyDescent="0.2">
      <c r="A237" s="547"/>
      <c r="B237" s="12">
        <v>11</v>
      </c>
      <c r="C237" s="11">
        <f>'третья ц.к.'!C237</f>
        <v>1439.12</v>
      </c>
      <c r="D237" s="77">
        <f>'третья ц.к.'!D237</f>
        <v>3.63</v>
      </c>
      <c r="E237" s="84">
        <f>'третья ц.к.'!E237</f>
        <v>338.9</v>
      </c>
      <c r="F237" s="85">
        <f>'третья ц.к.'!F237</f>
        <v>314.33</v>
      </c>
      <c r="G237" s="85">
        <f>'третья ц.к.'!G237</f>
        <v>213.77</v>
      </c>
      <c r="H237" s="86">
        <f>'третья ц.к.'!H237</f>
        <v>126.39</v>
      </c>
      <c r="I237" s="84"/>
      <c r="J237" s="84">
        <f t="shared" si="76"/>
        <v>589.04</v>
      </c>
      <c r="K237" s="85">
        <f t="shared" si="77"/>
        <v>649.01</v>
      </c>
      <c r="L237" s="85">
        <f t="shared" si="78"/>
        <v>410.82</v>
      </c>
      <c r="M237" s="86">
        <f t="shared" si="79"/>
        <v>673.22</v>
      </c>
      <c r="N237" s="351"/>
      <c r="O237" s="287">
        <f t="shared" si="60"/>
        <v>2370.69</v>
      </c>
      <c r="P237" s="26">
        <f t="shared" si="61"/>
        <v>2430.66</v>
      </c>
      <c r="Q237" s="26">
        <f t="shared" si="62"/>
        <v>2192.4699999999998</v>
      </c>
      <c r="R237" s="344">
        <f t="shared" si="63"/>
        <v>2454.87</v>
      </c>
      <c r="S237" s="349"/>
      <c r="T237" s="287">
        <f t="shared" si="64"/>
        <v>2346.12</v>
      </c>
      <c r="U237" s="26">
        <f t="shared" si="65"/>
        <v>2406.09</v>
      </c>
      <c r="V237" s="26">
        <f t="shared" si="66"/>
        <v>2167.9</v>
      </c>
      <c r="W237" s="308">
        <f t="shared" si="67"/>
        <v>2430.3000000000002</v>
      </c>
      <c r="X237" s="287"/>
      <c r="Y237" s="78">
        <f t="shared" si="68"/>
        <v>2245.56</v>
      </c>
      <c r="Z237" s="26">
        <f t="shared" si="69"/>
        <v>2305.5300000000002</v>
      </c>
      <c r="AA237" s="26">
        <f t="shared" si="70"/>
        <v>2067.34</v>
      </c>
      <c r="AB237" s="27">
        <f t="shared" si="71"/>
        <v>2329.7399999999998</v>
      </c>
      <c r="AC237" s="25"/>
      <c r="AD237" s="78">
        <f t="shared" si="72"/>
        <v>2158.1799999999998</v>
      </c>
      <c r="AE237" s="26">
        <f t="shared" si="73"/>
        <v>2218.15</v>
      </c>
      <c r="AF237" s="26">
        <f t="shared" si="74"/>
        <v>1979.96</v>
      </c>
      <c r="AG237" s="344">
        <f t="shared" si="75"/>
        <v>2242.36</v>
      </c>
    </row>
    <row r="238" spans="1:33" ht="15" customHeight="1" x14ac:dyDescent="0.2">
      <c r="A238" s="547"/>
      <c r="B238" s="12">
        <v>12</v>
      </c>
      <c r="C238" s="11">
        <f>'третья ц.к.'!C238</f>
        <v>1436.84</v>
      </c>
      <c r="D238" s="77">
        <f>'третья ц.к.'!D238</f>
        <v>3.63</v>
      </c>
      <c r="E238" s="84">
        <f>'третья ц.к.'!E238</f>
        <v>338.36</v>
      </c>
      <c r="F238" s="85">
        <f>'третья ц.к.'!F238</f>
        <v>313.83</v>
      </c>
      <c r="G238" s="85">
        <f>'третья ц.к.'!G238</f>
        <v>213.43</v>
      </c>
      <c r="H238" s="86">
        <f>'третья ц.к.'!H238</f>
        <v>126.19</v>
      </c>
      <c r="I238" s="84"/>
      <c r="J238" s="84">
        <f t="shared" si="76"/>
        <v>589.04</v>
      </c>
      <c r="K238" s="85">
        <f t="shared" si="77"/>
        <v>649.01</v>
      </c>
      <c r="L238" s="85">
        <f t="shared" si="78"/>
        <v>410.82</v>
      </c>
      <c r="M238" s="86">
        <f t="shared" si="79"/>
        <v>673.22</v>
      </c>
      <c r="N238" s="351"/>
      <c r="O238" s="287">
        <f t="shared" si="60"/>
        <v>2367.87</v>
      </c>
      <c r="P238" s="26">
        <f t="shared" si="61"/>
        <v>2427.84</v>
      </c>
      <c r="Q238" s="26">
        <f t="shared" si="62"/>
        <v>2189.65</v>
      </c>
      <c r="R238" s="344">
        <f t="shared" si="63"/>
        <v>2452.0500000000002</v>
      </c>
      <c r="S238" s="349"/>
      <c r="T238" s="287">
        <f t="shared" si="64"/>
        <v>2343.34</v>
      </c>
      <c r="U238" s="26">
        <f t="shared" si="65"/>
        <v>2403.31</v>
      </c>
      <c r="V238" s="26">
        <f t="shared" si="66"/>
        <v>2165.12</v>
      </c>
      <c r="W238" s="308">
        <f t="shared" si="67"/>
        <v>2427.52</v>
      </c>
      <c r="X238" s="287"/>
      <c r="Y238" s="78">
        <f t="shared" si="68"/>
        <v>2242.94</v>
      </c>
      <c r="Z238" s="26">
        <f t="shared" si="69"/>
        <v>2302.91</v>
      </c>
      <c r="AA238" s="26">
        <f t="shared" si="70"/>
        <v>2064.7199999999998</v>
      </c>
      <c r="AB238" s="27">
        <f t="shared" si="71"/>
        <v>2327.12</v>
      </c>
      <c r="AC238" s="25"/>
      <c r="AD238" s="78">
        <f t="shared" si="72"/>
        <v>2155.6999999999998</v>
      </c>
      <c r="AE238" s="26">
        <f t="shared" si="73"/>
        <v>2215.67</v>
      </c>
      <c r="AF238" s="26">
        <f t="shared" si="74"/>
        <v>1977.48</v>
      </c>
      <c r="AG238" s="344">
        <f t="shared" si="75"/>
        <v>2239.88</v>
      </c>
    </row>
    <row r="239" spans="1:33" ht="15" customHeight="1" x14ac:dyDescent="0.2">
      <c r="A239" s="547"/>
      <c r="B239" s="12">
        <v>13</v>
      </c>
      <c r="C239" s="11">
        <f>'третья ц.к.'!C239</f>
        <v>1439.13</v>
      </c>
      <c r="D239" s="77">
        <f>'третья ц.к.'!D239</f>
        <v>3.63</v>
      </c>
      <c r="E239" s="84">
        <f>'третья ц.к.'!E239</f>
        <v>338.9</v>
      </c>
      <c r="F239" s="85">
        <f>'третья ц.к.'!F239</f>
        <v>314.33</v>
      </c>
      <c r="G239" s="85">
        <f>'третья ц.к.'!G239</f>
        <v>213.77</v>
      </c>
      <c r="H239" s="86">
        <f>'третья ц.к.'!H239</f>
        <v>126.39</v>
      </c>
      <c r="I239" s="84"/>
      <c r="J239" s="84">
        <f t="shared" si="76"/>
        <v>589.04</v>
      </c>
      <c r="K239" s="85">
        <f t="shared" si="77"/>
        <v>649.01</v>
      </c>
      <c r="L239" s="85">
        <f t="shared" si="78"/>
        <v>410.82</v>
      </c>
      <c r="M239" s="86">
        <f t="shared" si="79"/>
        <v>673.22</v>
      </c>
      <c r="N239" s="351"/>
      <c r="O239" s="287">
        <f t="shared" si="60"/>
        <v>2370.6999999999998</v>
      </c>
      <c r="P239" s="26">
        <f t="shared" si="61"/>
        <v>2430.67</v>
      </c>
      <c r="Q239" s="26">
        <f t="shared" si="62"/>
        <v>2192.48</v>
      </c>
      <c r="R239" s="344">
        <f t="shared" si="63"/>
        <v>2454.88</v>
      </c>
      <c r="S239" s="349"/>
      <c r="T239" s="287">
        <f t="shared" si="64"/>
        <v>2346.13</v>
      </c>
      <c r="U239" s="26">
        <f t="shared" si="65"/>
        <v>2406.1</v>
      </c>
      <c r="V239" s="26">
        <f t="shared" si="66"/>
        <v>2167.91</v>
      </c>
      <c r="W239" s="308">
        <f t="shared" si="67"/>
        <v>2430.31</v>
      </c>
      <c r="X239" s="287"/>
      <c r="Y239" s="78">
        <f t="shared" si="68"/>
        <v>2245.5700000000002</v>
      </c>
      <c r="Z239" s="26">
        <f t="shared" si="69"/>
        <v>2305.54</v>
      </c>
      <c r="AA239" s="26">
        <f t="shared" si="70"/>
        <v>2067.35</v>
      </c>
      <c r="AB239" s="27">
        <f t="shared" si="71"/>
        <v>2329.75</v>
      </c>
      <c r="AC239" s="25"/>
      <c r="AD239" s="78">
        <f t="shared" si="72"/>
        <v>2158.19</v>
      </c>
      <c r="AE239" s="26">
        <f t="shared" si="73"/>
        <v>2218.16</v>
      </c>
      <c r="AF239" s="26">
        <f t="shared" si="74"/>
        <v>1979.97</v>
      </c>
      <c r="AG239" s="344">
        <f t="shared" si="75"/>
        <v>2242.37</v>
      </c>
    </row>
    <row r="240" spans="1:33" ht="15" customHeight="1" x14ac:dyDescent="0.2">
      <c r="A240" s="547"/>
      <c r="B240" s="12">
        <v>14</v>
      </c>
      <c r="C240" s="11">
        <f>'третья ц.к.'!C240</f>
        <v>1441.91</v>
      </c>
      <c r="D240" s="77">
        <f>'третья ц.к.'!D240</f>
        <v>3.63</v>
      </c>
      <c r="E240" s="84">
        <f>'третья ц.к.'!E240</f>
        <v>339.55</v>
      </c>
      <c r="F240" s="85">
        <f>'третья ц.к.'!F240</f>
        <v>314.94</v>
      </c>
      <c r="G240" s="85">
        <f>'третья ц.к.'!G240</f>
        <v>214.19</v>
      </c>
      <c r="H240" s="86">
        <f>'третья ц.к.'!H240</f>
        <v>126.63</v>
      </c>
      <c r="I240" s="84"/>
      <c r="J240" s="84">
        <f t="shared" si="76"/>
        <v>589.04</v>
      </c>
      <c r="K240" s="85">
        <f t="shared" si="77"/>
        <v>649.01</v>
      </c>
      <c r="L240" s="85">
        <f t="shared" si="78"/>
        <v>410.82</v>
      </c>
      <c r="M240" s="86">
        <f t="shared" si="79"/>
        <v>673.22</v>
      </c>
      <c r="N240" s="351"/>
      <c r="O240" s="287">
        <f t="shared" si="60"/>
        <v>2374.13</v>
      </c>
      <c r="P240" s="26">
        <f t="shared" si="61"/>
        <v>2434.1</v>
      </c>
      <c r="Q240" s="26">
        <f t="shared" si="62"/>
        <v>2195.91</v>
      </c>
      <c r="R240" s="344">
        <f t="shared" si="63"/>
        <v>2458.31</v>
      </c>
      <c r="S240" s="349"/>
      <c r="T240" s="287">
        <f t="shared" si="64"/>
        <v>2349.52</v>
      </c>
      <c r="U240" s="26">
        <f t="shared" si="65"/>
        <v>2409.4899999999998</v>
      </c>
      <c r="V240" s="26">
        <f t="shared" si="66"/>
        <v>2171.3000000000002</v>
      </c>
      <c r="W240" s="308">
        <f t="shared" si="67"/>
        <v>2433.6999999999998</v>
      </c>
      <c r="X240" s="287"/>
      <c r="Y240" s="78">
        <f t="shared" si="68"/>
        <v>2248.77</v>
      </c>
      <c r="Z240" s="26">
        <f t="shared" si="69"/>
        <v>2308.7399999999998</v>
      </c>
      <c r="AA240" s="26">
        <f t="shared" si="70"/>
        <v>2070.5500000000002</v>
      </c>
      <c r="AB240" s="27">
        <f t="shared" si="71"/>
        <v>2332.9499999999998</v>
      </c>
      <c r="AC240" s="25"/>
      <c r="AD240" s="78">
        <f t="shared" si="72"/>
        <v>2161.21</v>
      </c>
      <c r="AE240" s="26">
        <f t="shared" si="73"/>
        <v>2221.1799999999998</v>
      </c>
      <c r="AF240" s="26">
        <f t="shared" si="74"/>
        <v>1982.99</v>
      </c>
      <c r="AG240" s="344">
        <f t="shared" si="75"/>
        <v>2245.39</v>
      </c>
    </row>
    <row r="241" spans="1:33" ht="15" customHeight="1" x14ac:dyDescent="0.2">
      <c r="A241" s="547"/>
      <c r="B241" s="12">
        <v>15</v>
      </c>
      <c r="C241" s="11">
        <f>'третья ц.к.'!C241</f>
        <v>1442.6</v>
      </c>
      <c r="D241" s="77">
        <f>'третья ц.к.'!D241</f>
        <v>3.63</v>
      </c>
      <c r="E241" s="84">
        <f>'третья ц.к.'!E241</f>
        <v>339.71</v>
      </c>
      <c r="F241" s="85">
        <f>'третья ц.к.'!F241</f>
        <v>315.08999999999997</v>
      </c>
      <c r="G241" s="85">
        <f>'третья ц.к.'!G241</f>
        <v>214.29</v>
      </c>
      <c r="H241" s="86">
        <f>'третья ц.к.'!H241</f>
        <v>126.69</v>
      </c>
      <c r="I241" s="84"/>
      <c r="J241" s="84">
        <f t="shared" si="76"/>
        <v>589.04</v>
      </c>
      <c r="K241" s="85">
        <f t="shared" si="77"/>
        <v>649.01</v>
      </c>
      <c r="L241" s="85">
        <f t="shared" si="78"/>
        <v>410.82</v>
      </c>
      <c r="M241" s="86">
        <f t="shared" si="79"/>
        <v>673.22</v>
      </c>
      <c r="N241" s="351"/>
      <c r="O241" s="287">
        <f t="shared" si="60"/>
        <v>2374.98</v>
      </c>
      <c r="P241" s="26">
        <f t="shared" si="61"/>
        <v>2434.9499999999998</v>
      </c>
      <c r="Q241" s="26">
        <f t="shared" si="62"/>
        <v>2196.7600000000002</v>
      </c>
      <c r="R241" s="344">
        <f t="shared" si="63"/>
        <v>2459.16</v>
      </c>
      <c r="S241" s="349"/>
      <c r="T241" s="287">
        <f t="shared" si="64"/>
        <v>2350.36</v>
      </c>
      <c r="U241" s="26">
        <f t="shared" si="65"/>
        <v>2410.33</v>
      </c>
      <c r="V241" s="26">
        <f t="shared" si="66"/>
        <v>2172.14</v>
      </c>
      <c r="W241" s="308">
        <f t="shared" si="67"/>
        <v>2434.54</v>
      </c>
      <c r="X241" s="287"/>
      <c r="Y241" s="78">
        <f t="shared" si="68"/>
        <v>2249.56</v>
      </c>
      <c r="Z241" s="26">
        <f t="shared" si="69"/>
        <v>2309.5300000000002</v>
      </c>
      <c r="AA241" s="26">
        <f t="shared" si="70"/>
        <v>2071.34</v>
      </c>
      <c r="AB241" s="27">
        <f t="shared" si="71"/>
        <v>2333.7399999999998</v>
      </c>
      <c r="AC241" s="25"/>
      <c r="AD241" s="78">
        <f t="shared" si="72"/>
        <v>2161.96</v>
      </c>
      <c r="AE241" s="26">
        <f t="shared" si="73"/>
        <v>2221.9299999999998</v>
      </c>
      <c r="AF241" s="26">
        <f t="shared" si="74"/>
        <v>1983.74</v>
      </c>
      <c r="AG241" s="344">
        <f t="shared" si="75"/>
        <v>2246.14</v>
      </c>
    </row>
    <row r="242" spans="1:33" ht="15" customHeight="1" x14ac:dyDescent="0.2">
      <c r="A242" s="547"/>
      <c r="B242" s="12">
        <v>16</v>
      </c>
      <c r="C242" s="11">
        <f>'третья ц.к.'!C242</f>
        <v>1446.63</v>
      </c>
      <c r="D242" s="77">
        <f>'третья ц.к.'!D242</f>
        <v>3.63</v>
      </c>
      <c r="E242" s="84">
        <f>'третья ц.к.'!E242</f>
        <v>340.66</v>
      </c>
      <c r="F242" s="85">
        <f>'третья ц.к.'!F242</f>
        <v>315.97000000000003</v>
      </c>
      <c r="G242" s="85">
        <f>'третья ц.к.'!G242</f>
        <v>214.89</v>
      </c>
      <c r="H242" s="86">
        <f>'третья ц.к.'!H242</f>
        <v>127.05</v>
      </c>
      <c r="I242" s="84"/>
      <c r="J242" s="84">
        <f t="shared" si="76"/>
        <v>589.04</v>
      </c>
      <c r="K242" s="85">
        <f t="shared" si="77"/>
        <v>649.01</v>
      </c>
      <c r="L242" s="85">
        <f t="shared" si="78"/>
        <v>410.82</v>
      </c>
      <c r="M242" s="86">
        <f t="shared" si="79"/>
        <v>673.22</v>
      </c>
      <c r="N242" s="351"/>
      <c r="O242" s="287">
        <f t="shared" si="60"/>
        <v>2379.96</v>
      </c>
      <c r="P242" s="26">
        <f t="shared" si="61"/>
        <v>2439.9299999999998</v>
      </c>
      <c r="Q242" s="26">
        <f t="shared" si="62"/>
        <v>2201.7399999999998</v>
      </c>
      <c r="R242" s="344">
        <f t="shared" si="63"/>
        <v>2464.14</v>
      </c>
      <c r="S242" s="349"/>
      <c r="T242" s="287">
        <f t="shared" si="64"/>
        <v>2355.27</v>
      </c>
      <c r="U242" s="26">
        <f t="shared" si="65"/>
        <v>2415.2399999999998</v>
      </c>
      <c r="V242" s="26">
        <f t="shared" si="66"/>
        <v>2177.0500000000002</v>
      </c>
      <c r="W242" s="308">
        <f t="shared" si="67"/>
        <v>2439.4499999999998</v>
      </c>
      <c r="X242" s="287"/>
      <c r="Y242" s="78">
        <f t="shared" si="68"/>
        <v>2254.19</v>
      </c>
      <c r="Z242" s="26">
        <f t="shared" si="69"/>
        <v>2314.16</v>
      </c>
      <c r="AA242" s="26">
        <f t="shared" si="70"/>
        <v>2075.9699999999998</v>
      </c>
      <c r="AB242" s="27">
        <f t="shared" si="71"/>
        <v>2338.37</v>
      </c>
      <c r="AC242" s="25"/>
      <c r="AD242" s="78">
        <f t="shared" si="72"/>
        <v>2166.35</v>
      </c>
      <c r="AE242" s="26">
        <f t="shared" si="73"/>
        <v>2226.3200000000002</v>
      </c>
      <c r="AF242" s="26">
        <f t="shared" si="74"/>
        <v>1988.13</v>
      </c>
      <c r="AG242" s="344">
        <f t="shared" si="75"/>
        <v>2250.5300000000002</v>
      </c>
    </row>
    <row r="243" spans="1:33" ht="15" customHeight="1" x14ac:dyDescent="0.2">
      <c r="A243" s="547"/>
      <c r="B243" s="12">
        <v>17</v>
      </c>
      <c r="C243" s="11">
        <f>'третья ц.к.'!C243</f>
        <v>1450.62</v>
      </c>
      <c r="D243" s="77">
        <f>'третья ц.к.'!D243</f>
        <v>3.63</v>
      </c>
      <c r="E243" s="84">
        <f>'третья ц.к.'!E243</f>
        <v>341.6</v>
      </c>
      <c r="F243" s="85">
        <f>'третья ц.к.'!F243</f>
        <v>316.83999999999997</v>
      </c>
      <c r="G243" s="85">
        <f>'третья ц.к.'!G243</f>
        <v>215.48</v>
      </c>
      <c r="H243" s="86">
        <f>'третья ц.к.'!H243</f>
        <v>127.4</v>
      </c>
      <c r="I243" s="84"/>
      <c r="J243" s="84">
        <f t="shared" si="76"/>
        <v>589.04</v>
      </c>
      <c r="K243" s="85">
        <f t="shared" si="77"/>
        <v>649.01</v>
      </c>
      <c r="L243" s="85">
        <f t="shared" si="78"/>
        <v>410.82</v>
      </c>
      <c r="M243" s="86">
        <f t="shared" si="79"/>
        <v>673.22</v>
      </c>
      <c r="N243" s="351"/>
      <c r="O243" s="287">
        <f t="shared" si="60"/>
        <v>2384.89</v>
      </c>
      <c r="P243" s="26">
        <f t="shared" si="61"/>
        <v>2444.86</v>
      </c>
      <c r="Q243" s="26">
        <f t="shared" si="62"/>
        <v>2206.67</v>
      </c>
      <c r="R243" s="344">
        <f t="shared" si="63"/>
        <v>2469.0700000000002</v>
      </c>
      <c r="S243" s="349"/>
      <c r="T243" s="287">
        <f t="shared" si="64"/>
        <v>2360.13</v>
      </c>
      <c r="U243" s="26">
        <f t="shared" si="65"/>
        <v>2420.1</v>
      </c>
      <c r="V243" s="26">
        <f t="shared" si="66"/>
        <v>2181.91</v>
      </c>
      <c r="W243" s="308">
        <f t="shared" si="67"/>
        <v>2444.31</v>
      </c>
      <c r="X243" s="287"/>
      <c r="Y243" s="78">
        <f t="shared" si="68"/>
        <v>2258.77</v>
      </c>
      <c r="Z243" s="26">
        <f t="shared" si="69"/>
        <v>2318.7399999999998</v>
      </c>
      <c r="AA243" s="26">
        <f t="shared" si="70"/>
        <v>2080.5500000000002</v>
      </c>
      <c r="AB243" s="27">
        <f t="shared" si="71"/>
        <v>2342.9499999999998</v>
      </c>
      <c r="AC243" s="25"/>
      <c r="AD243" s="78">
        <f t="shared" si="72"/>
        <v>2170.69</v>
      </c>
      <c r="AE243" s="26">
        <f t="shared" si="73"/>
        <v>2230.66</v>
      </c>
      <c r="AF243" s="26">
        <f t="shared" si="74"/>
        <v>1992.47</v>
      </c>
      <c r="AG243" s="344">
        <f t="shared" si="75"/>
        <v>2254.87</v>
      </c>
    </row>
    <row r="244" spans="1:33" ht="15" customHeight="1" x14ac:dyDescent="0.2">
      <c r="A244" s="547"/>
      <c r="B244" s="12">
        <v>18</v>
      </c>
      <c r="C244" s="11">
        <f>'третья ц.к.'!C244</f>
        <v>1466.38</v>
      </c>
      <c r="D244" s="77">
        <f>'третья ц.к.'!D244</f>
        <v>3.63</v>
      </c>
      <c r="E244" s="84">
        <f>'третья ц.к.'!E244</f>
        <v>345.31</v>
      </c>
      <c r="F244" s="85">
        <f>'третья ц.к.'!F244</f>
        <v>320.27999999999997</v>
      </c>
      <c r="G244" s="85">
        <f>'третья ц.к.'!G244</f>
        <v>217.82</v>
      </c>
      <c r="H244" s="86">
        <f>'третья ц.к.'!H244</f>
        <v>128.78</v>
      </c>
      <c r="I244" s="84"/>
      <c r="J244" s="84">
        <f t="shared" si="76"/>
        <v>589.04</v>
      </c>
      <c r="K244" s="85">
        <f t="shared" si="77"/>
        <v>649.01</v>
      </c>
      <c r="L244" s="85">
        <f t="shared" si="78"/>
        <v>410.82</v>
      </c>
      <c r="M244" s="86">
        <f t="shared" si="79"/>
        <v>673.22</v>
      </c>
      <c r="N244" s="351"/>
      <c r="O244" s="287">
        <f t="shared" si="60"/>
        <v>2404.36</v>
      </c>
      <c r="P244" s="26">
        <f t="shared" si="61"/>
        <v>2464.33</v>
      </c>
      <c r="Q244" s="26">
        <f t="shared" si="62"/>
        <v>2226.14</v>
      </c>
      <c r="R244" s="344">
        <f t="shared" si="63"/>
        <v>2488.54</v>
      </c>
      <c r="S244" s="349"/>
      <c r="T244" s="287">
        <f t="shared" si="64"/>
        <v>2379.33</v>
      </c>
      <c r="U244" s="26">
        <f t="shared" si="65"/>
        <v>2439.3000000000002</v>
      </c>
      <c r="V244" s="26">
        <f t="shared" si="66"/>
        <v>2201.11</v>
      </c>
      <c r="W244" s="308">
        <f t="shared" si="67"/>
        <v>2463.5100000000002</v>
      </c>
      <c r="X244" s="287"/>
      <c r="Y244" s="78">
        <f t="shared" si="68"/>
        <v>2276.87</v>
      </c>
      <c r="Z244" s="26">
        <f t="shared" si="69"/>
        <v>2336.84</v>
      </c>
      <c r="AA244" s="26">
        <f t="shared" si="70"/>
        <v>2098.65</v>
      </c>
      <c r="AB244" s="27">
        <f t="shared" si="71"/>
        <v>2361.0500000000002</v>
      </c>
      <c r="AC244" s="25"/>
      <c r="AD244" s="78">
        <f t="shared" si="72"/>
        <v>2187.83</v>
      </c>
      <c r="AE244" s="26">
        <f t="shared" si="73"/>
        <v>2247.8000000000002</v>
      </c>
      <c r="AF244" s="26">
        <f t="shared" si="74"/>
        <v>2009.61</v>
      </c>
      <c r="AG244" s="344">
        <f t="shared" si="75"/>
        <v>2272.0100000000002</v>
      </c>
    </row>
    <row r="245" spans="1:33" ht="15" customHeight="1" x14ac:dyDescent="0.2">
      <c r="A245" s="547"/>
      <c r="B245" s="12">
        <v>19</v>
      </c>
      <c r="C245" s="11">
        <f>'третья ц.к.'!C245</f>
        <v>1607.61</v>
      </c>
      <c r="D245" s="77">
        <f>'третья ц.к.'!D245</f>
        <v>3.63</v>
      </c>
      <c r="E245" s="84">
        <f>'третья ц.к.'!E245</f>
        <v>378.57</v>
      </c>
      <c r="F245" s="85">
        <f>'третья ц.к.'!F245</f>
        <v>351.13</v>
      </c>
      <c r="G245" s="85">
        <f>'третья ц.к.'!G245</f>
        <v>238.8</v>
      </c>
      <c r="H245" s="86">
        <f>'третья ц.к.'!H245</f>
        <v>141.19</v>
      </c>
      <c r="I245" s="84"/>
      <c r="J245" s="84">
        <f t="shared" si="76"/>
        <v>589.04</v>
      </c>
      <c r="K245" s="85">
        <f t="shared" si="77"/>
        <v>649.01</v>
      </c>
      <c r="L245" s="85">
        <f t="shared" si="78"/>
        <v>410.82</v>
      </c>
      <c r="M245" s="86">
        <f t="shared" si="79"/>
        <v>673.22</v>
      </c>
      <c r="N245" s="351"/>
      <c r="O245" s="287">
        <f t="shared" si="60"/>
        <v>2578.85</v>
      </c>
      <c r="P245" s="26">
        <f t="shared" si="61"/>
        <v>2638.82</v>
      </c>
      <c r="Q245" s="26">
        <f t="shared" si="62"/>
        <v>2400.63</v>
      </c>
      <c r="R245" s="344">
        <f t="shared" si="63"/>
        <v>2663.03</v>
      </c>
      <c r="S245" s="349"/>
      <c r="T245" s="287">
        <f t="shared" si="64"/>
        <v>2551.41</v>
      </c>
      <c r="U245" s="26">
        <f t="shared" si="65"/>
        <v>2611.38</v>
      </c>
      <c r="V245" s="26">
        <f t="shared" si="66"/>
        <v>2373.19</v>
      </c>
      <c r="W245" s="308">
        <f t="shared" si="67"/>
        <v>2635.59</v>
      </c>
      <c r="X245" s="287"/>
      <c r="Y245" s="78">
        <f t="shared" si="68"/>
        <v>2439.08</v>
      </c>
      <c r="Z245" s="26">
        <f t="shared" si="69"/>
        <v>2499.0500000000002</v>
      </c>
      <c r="AA245" s="26">
        <f t="shared" si="70"/>
        <v>2260.86</v>
      </c>
      <c r="AB245" s="27">
        <f t="shared" si="71"/>
        <v>2523.2600000000002</v>
      </c>
      <c r="AC245" s="25"/>
      <c r="AD245" s="78">
        <f t="shared" si="72"/>
        <v>2341.4699999999998</v>
      </c>
      <c r="AE245" s="26">
        <f t="shared" si="73"/>
        <v>2401.44</v>
      </c>
      <c r="AF245" s="26">
        <f t="shared" si="74"/>
        <v>2163.25</v>
      </c>
      <c r="AG245" s="344">
        <f t="shared" si="75"/>
        <v>2425.65</v>
      </c>
    </row>
    <row r="246" spans="1:33" ht="15" customHeight="1" x14ac:dyDescent="0.2">
      <c r="A246" s="547"/>
      <c r="B246" s="12">
        <v>20</v>
      </c>
      <c r="C246" s="11">
        <f>'третья ц.к.'!C246</f>
        <v>1628.6</v>
      </c>
      <c r="D246" s="77">
        <f>'третья ц.к.'!D246</f>
        <v>3.63</v>
      </c>
      <c r="E246" s="84">
        <f>'третья ц.к.'!E246</f>
        <v>383.52</v>
      </c>
      <c r="F246" s="85">
        <f>'третья ц.к.'!F246</f>
        <v>355.71</v>
      </c>
      <c r="G246" s="85">
        <f>'третья ц.к.'!G246</f>
        <v>241.92</v>
      </c>
      <c r="H246" s="86">
        <f>'третья ц.к.'!H246</f>
        <v>143.03</v>
      </c>
      <c r="I246" s="84"/>
      <c r="J246" s="84">
        <f t="shared" si="76"/>
        <v>589.04</v>
      </c>
      <c r="K246" s="85">
        <f t="shared" si="77"/>
        <v>649.01</v>
      </c>
      <c r="L246" s="85">
        <f t="shared" si="78"/>
        <v>410.82</v>
      </c>
      <c r="M246" s="86">
        <f t="shared" si="79"/>
        <v>673.22</v>
      </c>
      <c r="N246" s="351"/>
      <c r="O246" s="287">
        <f t="shared" si="60"/>
        <v>2604.79</v>
      </c>
      <c r="P246" s="26">
        <f t="shared" si="61"/>
        <v>2664.76</v>
      </c>
      <c r="Q246" s="26">
        <f t="shared" si="62"/>
        <v>2426.5700000000002</v>
      </c>
      <c r="R246" s="344">
        <f t="shared" si="63"/>
        <v>2688.97</v>
      </c>
      <c r="S246" s="349"/>
      <c r="T246" s="287">
        <f t="shared" si="64"/>
        <v>2576.98</v>
      </c>
      <c r="U246" s="26">
        <f t="shared" si="65"/>
        <v>2636.95</v>
      </c>
      <c r="V246" s="26">
        <f t="shared" si="66"/>
        <v>2398.7600000000002</v>
      </c>
      <c r="W246" s="308">
        <f t="shared" si="67"/>
        <v>2661.16</v>
      </c>
      <c r="X246" s="287"/>
      <c r="Y246" s="78">
        <f t="shared" si="68"/>
        <v>2463.19</v>
      </c>
      <c r="Z246" s="26">
        <f t="shared" si="69"/>
        <v>2523.16</v>
      </c>
      <c r="AA246" s="26">
        <f t="shared" si="70"/>
        <v>2284.9699999999998</v>
      </c>
      <c r="AB246" s="27">
        <f t="shared" si="71"/>
        <v>2547.37</v>
      </c>
      <c r="AC246" s="25"/>
      <c r="AD246" s="78">
        <f t="shared" si="72"/>
        <v>2364.3000000000002</v>
      </c>
      <c r="AE246" s="26">
        <f t="shared" si="73"/>
        <v>2424.27</v>
      </c>
      <c r="AF246" s="26">
        <f t="shared" si="74"/>
        <v>2186.08</v>
      </c>
      <c r="AG246" s="344">
        <f t="shared" si="75"/>
        <v>2448.48</v>
      </c>
    </row>
    <row r="247" spans="1:33" ht="15" customHeight="1" x14ac:dyDescent="0.2">
      <c r="A247" s="547"/>
      <c r="B247" s="12">
        <v>21</v>
      </c>
      <c r="C247" s="11">
        <f>'третья ц.к.'!C247</f>
        <v>1565.73</v>
      </c>
      <c r="D247" s="77">
        <f>'третья ц.к.'!D247</f>
        <v>3.63</v>
      </c>
      <c r="E247" s="84">
        <f>'третья ц.к.'!E247</f>
        <v>368.71</v>
      </c>
      <c r="F247" s="85">
        <f>'третья ц.к.'!F247</f>
        <v>341.98</v>
      </c>
      <c r="G247" s="85">
        <f>'третья ц.к.'!G247</f>
        <v>232.58</v>
      </c>
      <c r="H247" s="86">
        <f>'третья ц.к.'!H247</f>
        <v>137.51</v>
      </c>
      <c r="I247" s="84"/>
      <c r="J247" s="84">
        <f t="shared" si="76"/>
        <v>589.04</v>
      </c>
      <c r="K247" s="85">
        <f t="shared" si="77"/>
        <v>649.01</v>
      </c>
      <c r="L247" s="85">
        <f t="shared" si="78"/>
        <v>410.82</v>
      </c>
      <c r="M247" s="86">
        <f t="shared" si="79"/>
        <v>673.22</v>
      </c>
      <c r="N247" s="351"/>
      <c r="O247" s="287">
        <f t="shared" si="60"/>
        <v>2527.11</v>
      </c>
      <c r="P247" s="26">
        <f t="shared" si="61"/>
        <v>2587.08</v>
      </c>
      <c r="Q247" s="26">
        <f t="shared" si="62"/>
        <v>2348.89</v>
      </c>
      <c r="R247" s="344">
        <f t="shared" si="63"/>
        <v>2611.29</v>
      </c>
      <c r="S247" s="349"/>
      <c r="T247" s="287">
        <f t="shared" si="64"/>
        <v>2500.38</v>
      </c>
      <c r="U247" s="26">
        <f t="shared" si="65"/>
        <v>2560.35</v>
      </c>
      <c r="V247" s="26">
        <f t="shared" si="66"/>
        <v>2322.16</v>
      </c>
      <c r="W247" s="308">
        <f t="shared" si="67"/>
        <v>2584.56</v>
      </c>
      <c r="X247" s="287"/>
      <c r="Y247" s="78">
        <f t="shared" si="68"/>
        <v>2390.98</v>
      </c>
      <c r="Z247" s="26">
        <f t="shared" si="69"/>
        <v>2450.9499999999998</v>
      </c>
      <c r="AA247" s="26">
        <f t="shared" si="70"/>
        <v>2212.7600000000002</v>
      </c>
      <c r="AB247" s="27">
        <f t="shared" si="71"/>
        <v>2475.16</v>
      </c>
      <c r="AC247" s="25"/>
      <c r="AD247" s="78">
        <f t="shared" si="72"/>
        <v>2295.91</v>
      </c>
      <c r="AE247" s="26">
        <f t="shared" si="73"/>
        <v>2355.88</v>
      </c>
      <c r="AF247" s="26">
        <f t="shared" si="74"/>
        <v>2117.69</v>
      </c>
      <c r="AG247" s="344">
        <f t="shared" si="75"/>
        <v>2380.09</v>
      </c>
    </row>
    <row r="248" spans="1:33" ht="15" customHeight="1" x14ac:dyDescent="0.2">
      <c r="A248" s="547"/>
      <c r="B248" s="12">
        <v>22</v>
      </c>
      <c r="C248" s="11">
        <f>'третья ц.к.'!C248</f>
        <v>1449.19</v>
      </c>
      <c r="D248" s="77">
        <f>'третья ц.к.'!D248</f>
        <v>3.63</v>
      </c>
      <c r="E248" s="84">
        <f>'третья ц.к.'!E248</f>
        <v>341.27</v>
      </c>
      <c r="F248" s="85">
        <f>'третья ц.к.'!F248</f>
        <v>316.52999999999997</v>
      </c>
      <c r="G248" s="85">
        <f>'третья ц.к.'!G248</f>
        <v>215.27</v>
      </c>
      <c r="H248" s="86">
        <f>'третья ц.к.'!H248</f>
        <v>127.27</v>
      </c>
      <c r="I248" s="84"/>
      <c r="J248" s="84">
        <f t="shared" si="76"/>
        <v>589.04</v>
      </c>
      <c r="K248" s="85">
        <f t="shared" si="77"/>
        <v>649.01</v>
      </c>
      <c r="L248" s="85">
        <f t="shared" si="78"/>
        <v>410.82</v>
      </c>
      <c r="M248" s="86">
        <f t="shared" si="79"/>
        <v>673.22</v>
      </c>
      <c r="N248" s="351"/>
      <c r="O248" s="287">
        <f t="shared" si="60"/>
        <v>2383.13</v>
      </c>
      <c r="P248" s="26">
        <f t="shared" si="61"/>
        <v>2443.1</v>
      </c>
      <c r="Q248" s="26">
        <f t="shared" si="62"/>
        <v>2204.91</v>
      </c>
      <c r="R248" s="344">
        <f t="shared" si="63"/>
        <v>2467.31</v>
      </c>
      <c r="S248" s="349"/>
      <c r="T248" s="287">
        <f t="shared" si="64"/>
        <v>2358.39</v>
      </c>
      <c r="U248" s="26">
        <f t="shared" si="65"/>
        <v>2418.36</v>
      </c>
      <c r="V248" s="26">
        <f t="shared" si="66"/>
        <v>2180.17</v>
      </c>
      <c r="W248" s="308">
        <f t="shared" si="67"/>
        <v>2442.5700000000002</v>
      </c>
      <c r="X248" s="287"/>
      <c r="Y248" s="78">
        <f t="shared" si="68"/>
        <v>2257.13</v>
      </c>
      <c r="Z248" s="26">
        <f t="shared" si="69"/>
        <v>2317.1</v>
      </c>
      <c r="AA248" s="26">
        <f t="shared" si="70"/>
        <v>2078.91</v>
      </c>
      <c r="AB248" s="27">
        <f t="shared" si="71"/>
        <v>2341.31</v>
      </c>
      <c r="AC248" s="25"/>
      <c r="AD248" s="78">
        <f t="shared" si="72"/>
        <v>2169.13</v>
      </c>
      <c r="AE248" s="26">
        <f t="shared" si="73"/>
        <v>2229.1</v>
      </c>
      <c r="AF248" s="26">
        <f t="shared" si="74"/>
        <v>1990.91</v>
      </c>
      <c r="AG248" s="344">
        <f t="shared" si="75"/>
        <v>2253.31</v>
      </c>
    </row>
    <row r="249" spans="1:33" ht="15" customHeight="1" x14ac:dyDescent="0.2">
      <c r="A249" s="548"/>
      <c r="B249" s="12">
        <v>23</v>
      </c>
      <c r="C249" s="11">
        <f>'третья ц.к.'!C249</f>
        <v>1343.06</v>
      </c>
      <c r="D249" s="77">
        <f>'третья ц.к.'!D249</f>
        <v>3.63</v>
      </c>
      <c r="E249" s="84">
        <f>'третья ц.к.'!E249</f>
        <v>316.27</v>
      </c>
      <c r="F249" s="85">
        <f>'третья ц.к.'!F249</f>
        <v>293.35000000000002</v>
      </c>
      <c r="G249" s="85">
        <f>'третья ц.к.'!G249</f>
        <v>199.5</v>
      </c>
      <c r="H249" s="86">
        <f>'третья ц.к.'!H249</f>
        <v>117.95</v>
      </c>
      <c r="I249" s="84"/>
      <c r="J249" s="84">
        <f t="shared" si="76"/>
        <v>589.04</v>
      </c>
      <c r="K249" s="85">
        <f t="shared" si="77"/>
        <v>649.01</v>
      </c>
      <c r="L249" s="85">
        <f t="shared" si="78"/>
        <v>410.82</v>
      </c>
      <c r="M249" s="86">
        <f t="shared" si="79"/>
        <v>673.22</v>
      </c>
      <c r="N249" s="351"/>
      <c r="O249" s="287">
        <f t="shared" si="60"/>
        <v>2252</v>
      </c>
      <c r="P249" s="26">
        <f t="shared" si="61"/>
        <v>2311.9699999999998</v>
      </c>
      <c r="Q249" s="26">
        <f t="shared" si="62"/>
        <v>2073.7800000000002</v>
      </c>
      <c r="R249" s="344">
        <f t="shared" si="63"/>
        <v>2336.1799999999998</v>
      </c>
      <c r="S249" s="349"/>
      <c r="T249" s="287">
        <f t="shared" si="64"/>
        <v>2229.08</v>
      </c>
      <c r="U249" s="26">
        <f t="shared" si="65"/>
        <v>2289.0500000000002</v>
      </c>
      <c r="V249" s="26">
        <f t="shared" si="66"/>
        <v>2050.86</v>
      </c>
      <c r="W249" s="308">
        <f t="shared" si="67"/>
        <v>2313.2600000000002</v>
      </c>
      <c r="X249" s="287"/>
      <c r="Y249" s="78">
        <f t="shared" si="68"/>
        <v>2135.23</v>
      </c>
      <c r="Z249" s="26">
        <f t="shared" si="69"/>
        <v>2195.1999999999998</v>
      </c>
      <c r="AA249" s="26">
        <f t="shared" si="70"/>
        <v>1957.01</v>
      </c>
      <c r="AB249" s="27">
        <f t="shared" si="71"/>
        <v>2219.41</v>
      </c>
      <c r="AC249" s="25"/>
      <c r="AD249" s="78">
        <f t="shared" si="72"/>
        <v>2053.6799999999998</v>
      </c>
      <c r="AE249" s="26">
        <f t="shared" si="73"/>
        <v>2113.65</v>
      </c>
      <c r="AF249" s="26">
        <f t="shared" si="74"/>
        <v>1875.46</v>
      </c>
      <c r="AG249" s="344">
        <f t="shared" si="75"/>
        <v>2137.86</v>
      </c>
    </row>
    <row r="250" spans="1:33" ht="15" customHeight="1" x14ac:dyDescent="0.2">
      <c r="A250" s="546">
        <f>'третья ц.к.'!A250:A273</f>
        <v>42989</v>
      </c>
      <c r="B250" s="12">
        <v>0</v>
      </c>
      <c r="C250" s="11">
        <f>'третья ц.к.'!C250</f>
        <v>1102.02</v>
      </c>
      <c r="D250" s="77">
        <f>'третья ц.к.'!D250</f>
        <v>3.63</v>
      </c>
      <c r="E250" s="84">
        <f>'третья ц.к.'!E250</f>
        <v>259.51</v>
      </c>
      <c r="F250" s="85">
        <f>'третья ц.к.'!F250</f>
        <v>240.7</v>
      </c>
      <c r="G250" s="85">
        <f>'третья ц.к.'!G250</f>
        <v>163.69999999999999</v>
      </c>
      <c r="H250" s="86">
        <f>'третья ц.к.'!H250</f>
        <v>96.78</v>
      </c>
      <c r="I250" s="84"/>
      <c r="J250" s="84">
        <f t="shared" si="76"/>
        <v>589.04</v>
      </c>
      <c r="K250" s="85">
        <f t="shared" si="77"/>
        <v>649.01</v>
      </c>
      <c r="L250" s="85">
        <f t="shared" si="78"/>
        <v>410.82</v>
      </c>
      <c r="M250" s="86">
        <f t="shared" si="79"/>
        <v>673.22</v>
      </c>
      <c r="N250" s="351"/>
      <c r="O250" s="287">
        <f t="shared" si="60"/>
        <v>1954.2</v>
      </c>
      <c r="P250" s="26">
        <f t="shared" si="61"/>
        <v>2014.17</v>
      </c>
      <c r="Q250" s="26">
        <f t="shared" si="62"/>
        <v>1775.98</v>
      </c>
      <c r="R250" s="344">
        <f t="shared" si="63"/>
        <v>2038.38</v>
      </c>
      <c r="S250" s="349"/>
      <c r="T250" s="287">
        <f t="shared" si="64"/>
        <v>1935.39</v>
      </c>
      <c r="U250" s="26">
        <f t="shared" si="65"/>
        <v>1995.36</v>
      </c>
      <c r="V250" s="26">
        <f t="shared" si="66"/>
        <v>1757.17</v>
      </c>
      <c r="W250" s="308">
        <f t="shared" si="67"/>
        <v>2019.57</v>
      </c>
      <c r="X250" s="287"/>
      <c r="Y250" s="78">
        <f t="shared" si="68"/>
        <v>1858.39</v>
      </c>
      <c r="Z250" s="26">
        <f t="shared" si="69"/>
        <v>1918.36</v>
      </c>
      <c r="AA250" s="26">
        <f t="shared" si="70"/>
        <v>1680.17</v>
      </c>
      <c r="AB250" s="27">
        <f t="shared" si="71"/>
        <v>1942.57</v>
      </c>
      <c r="AC250" s="25"/>
      <c r="AD250" s="78">
        <f t="shared" si="72"/>
        <v>1791.47</v>
      </c>
      <c r="AE250" s="26">
        <f t="shared" si="73"/>
        <v>1851.44</v>
      </c>
      <c r="AF250" s="26">
        <f t="shared" si="74"/>
        <v>1613.25</v>
      </c>
      <c r="AG250" s="344">
        <f t="shared" si="75"/>
        <v>1875.65</v>
      </c>
    </row>
    <row r="251" spans="1:33" ht="15" customHeight="1" x14ac:dyDescent="0.2">
      <c r="A251" s="547"/>
      <c r="B251" s="12">
        <v>1</v>
      </c>
      <c r="C251" s="11">
        <f>'третья ц.к.'!C251</f>
        <v>979.17</v>
      </c>
      <c r="D251" s="77">
        <f>'третья ц.к.'!D251</f>
        <v>3.63</v>
      </c>
      <c r="E251" s="84">
        <f>'третья ц.к.'!E251</f>
        <v>230.58</v>
      </c>
      <c r="F251" s="85">
        <f>'третья ц.к.'!F251</f>
        <v>213.87</v>
      </c>
      <c r="G251" s="85">
        <f>'третья ц.к.'!G251</f>
        <v>145.44999999999999</v>
      </c>
      <c r="H251" s="86">
        <f>'третья ц.к.'!H251</f>
        <v>85.99</v>
      </c>
      <c r="I251" s="84"/>
      <c r="J251" s="84">
        <f t="shared" si="76"/>
        <v>589.04</v>
      </c>
      <c r="K251" s="85">
        <f t="shared" si="77"/>
        <v>649.01</v>
      </c>
      <c r="L251" s="85">
        <f t="shared" si="78"/>
        <v>410.82</v>
      </c>
      <c r="M251" s="86">
        <f t="shared" si="79"/>
        <v>673.22</v>
      </c>
      <c r="N251" s="351"/>
      <c r="O251" s="287">
        <f t="shared" si="60"/>
        <v>1802.42</v>
      </c>
      <c r="P251" s="26">
        <f t="shared" si="61"/>
        <v>1862.39</v>
      </c>
      <c r="Q251" s="26">
        <f t="shared" si="62"/>
        <v>1624.2</v>
      </c>
      <c r="R251" s="344">
        <f t="shared" si="63"/>
        <v>1886.6</v>
      </c>
      <c r="S251" s="349"/>
      <c r="T251" s="287">
        <f t="shared" si="64"/>
        <v>1785.71</v>
      </c>
      <c r="U251" s="26">
        <f t="shared" si="65"/>
        <v>1845.68</v>
      </c>
      <c r="V251" s="26">
        <f t="shared" si="66"/>
        <v>1607.49</v>
      </c>
      <c r="W251" s="308">
        <f t="shared" si="67"/>
        <v>1869.89</v>
      </c>
      <c r="X251" s="287"/>
      <c r="Y251" s="78">
        <f t="shared" si="68"/>
        <v>1717.29</v>
      </c>
      <c r="Z251" s="26">
        <f t="shared" si="69"/>
        <v>1777.26</v>
      </c>
      <c r="AA251" s="26">
        <f t="shared" si="70"/>
        <v>1539.07</v>
      </c>
      <c r="AB251" s="27">
        <f t="shared" si="71"/>
        <v>1801.47</v>
      </c>
      <c r="AC251" s="25"/>
      <c r="AD251" s="78">
        <f t="shared" si="72"/>
        <v>1657.83</v>
      </c>
      <c r="AE251" s="26">
        <f t="shared" si="73"/>
        <v>1717.8</v>
      </c>
      <c r="AF251" s="26">
        <f t="shared" si="74"/>
        <v>1479.61</v>
      </c>
      <c r="AG251" s="344">
        <f t="shared" si="75"/>
        <v>1742.01</v>
      </c>
    </row>
    <row r="252" spans="1:33" ht="15" customHeight="1" x14ac:dyDescent="0.2">
      <c r="A252" s="547"/>
      <c r="B252" s="12">
        <v>2</v>
      </c>
      <c r="C252" s="11">
        <f>'третья ц.к.'!C252</f>
        <v>945.02</v>
      </c>
      <c r="D252" s="77">
        <f>'третья ц.к.'!D252</f>
        <v>3.63</v>
      </c>
      <c r="E252" s="84">
        <f>'третья ц.к.'!E252</f>
        <v>222.54</v>
      </c>
      <c r="F252" s="85">
        <f>'третья ц.к.'!F252</f>
        <v>206.41</v>
      </c>
      <c r="G252" s="85">
        <f>'третья ц.к.'!G252</f>
        <v>140.38</v>
      </c>
      <c r="H252" s="86">
        <f>'третья ц.к.'!H252</f>
        <v>83</v>
      </c>
      <c r="I252" s="84"/>
      <c r="J252" s="84">
        <f t="shared" si="76"/>
        <v>589.04</v>
      </c>
      <c r="K252" s="85">
        <f t="shared" si="77"/>
        <v>649.01</v>
      </c>
      <c r="L252" s="85">
        <f t="shared" si="78"/>
        <v>410.82</v>
      </c>
      <c r="M252" s="86">
        <f t="shared" si="79"/>
        <v>673.22</v>
      </c>
      <c r="N252" s="351"/>
      <c r="O252" s="287">
        <f t="shared" si="60"/>
        <v>1760.23</v>
      </c>
      <c r="P252" s="26">
        <f t="shared" si="61"/>
        <v>1820.2</v>
      </c>
      <c r="Q252" s="26">
        <f t="shared" si="62"/>
        <v>1582.01</v>
      </c>
      <c r="R252" s="344">
        <f t="shared" si="63"/>
        <v>1844.41</v>
      </c>
      <c r="S252" s="349"/>
      <c r="T252" s="287">
        <f t="shared" si="64"/>
        <v>1744.1</v>
      </c>
      <c r="U252" s="26">
        <f t="shared" si="65"/>
        <v>1804.07</v>
      </c>
      <c r="V252" s="26">
        <f t="shared" si="66"/>
        <v>1565.88</v>
      </c>
      <c r="W252" s="308">
        <f t="shared" si="67"/>
        <v>1828.28</v>
      </c>
      <c r="X252" s="287"/>
      <c r="Y252" s="78">
        <f t="shared" si="68"/>
        <v>1678.07</v>
      </c>
      <c r="Z252" s="26">
        <f t="shared" si="69"/>
        <v>1738.04</v>
      </c>
      <c r="AA252" s="26">
        <f t="shared" si="70"/>
        <v>1499.85</v>
      </c>
      <c r="AB252" s="27">
        <f t="shared" si="71"/>
        <v>1762.25</v>
      </c>
      <c r="AC252" s="25"/>
      <c r="AD252" s="78">
        <f t="shared" si="72"/>
        <v>1620.69</v>
      </c>
      <c r="AE252" s="26">
        <f t="shared" si="73"/>
        <v>1680.66</v>
      </c>
      <c r="AF252" s="26">
        <f t="shared" si="74"/>
        <v>1442.47</v>
      </c>
      <c r="AG252" s="344">
        <f t="shared" si="75"/>
        <v>1704.87</v>
      </c>
    </row>
    <row r="253" spans="1:33" ht="15" customHeight="1" x14ac:dyDescent="0.2">
      <c r="A253" s="547"/>
      <c r="B253" s="12">
        <v>3</v>
      </c>
      <c r="C253" s="11">
        <f>'третья ц.к.'!C253</f>
        <v>924.49</v>
      </c>
      <c r="D253" s="77">
        <f>'третья ц.к.'!D253</f>
        <v>3.63</v>
      </c>
      <c r="E253" s="84">
        <f>'третья ц.к.'!E253</f>
        <v>217.71</v>
      </c>
      <c r="F253" s="85">
        <f>'третья ц.к.'!F253</f>
        <v>201.92</v>
      </c>
      <c r="G253" s="85">
        <f>'третья ц.к.'!G253</f>
        <v>137.33000000000001</v>
      </c>
      <c r="H253" s="86">
        <f>'третья ц.к.'!H253</f>
        <v>81.19</v>
      </c>
      <c r="I253" s="84"/>
      <c r="J253" s="84">
        <f t="shared" si="76"/>
        <v>589.04</v>
      </c>
      <c r="K253" s="85">
        <f t="shared" si="77"/>
        <v>649.01</v>
      </c>
      <c r="L253" s="85">
        <f t="shared" si="78"/>
        <v>410.82</v>
      </c>
      <c r="M253" s="86">
        <f t="shared" si="79"/>
        <v>673.22</v>
      </c>
      <c r="N253" s="351"/>
      <c r="O253" s="287">
        <f t="shared" si="60"/>
        <v>1734.87</v>
      </c>
      <c r="P253" s="26">
        <f t="shared" si="61"/>
        <v>1794.84</v>
      </c>
      <c r="Q253" s="26">
        <f t="shared" si="62"/>
        <v>1556.65</v>
      </c>
      <c r="R253" s="344">
        <f t="shared" si="63"/>
        <v>1819.05</v>
      </c>
      <c r="S253" s="349"/>
      <c r="T253" s="287">
        <f t="shared" si="64"/>
        <v>1719.08</v>
      </c>
      <c r="U253" s="26">
        <f t="shared" si="65"/>
        <v>1779.05</v>
      </c>
      <c r="V253" s="26">
        <f t="shared" si="66"/>
        <v>1540.86</v>
      </c>
      <c r="W253" s="308">
        <f t="shared" si="67"/>
        <v>1803.26</v>
      </c>
      <c r="X253" s="287"/>
      <c r="Y253" s="78">
        <f t="shared" si="68"/>
        <v>1654.49</v>
      </c>
      <c r="Z253" s="26">
        <f t="shared" si="69"/>
        <v>1714.46</v>
      </c>
      <c r="AA253" s="26">
        <f t="shared" si="70"/>
        <v>1476.27</v>
      </c>
      <c r="AB253" s="27">
        <f t="shared" si="71"/>
        <v>1738.67</v>
      </c>
      <c r="AC253" s="25"/>
      <c r="AD253" s="78">
        <f t="shared" si="72"/>
        <v>1598.35</v>
      </c>
      <c r="AE253" s="26">
        <f t="shared" si="73"/>
        <v>1658.32</v>
      </c>
      <c r="AF253" s="26">
        <f t="shared" si="74"/>
        <v>1420.13</v>
      </c>
      <c r="AG253" s="344">
        <f t="shared" si="75"/>
        <v>1682.53</v>
      </c>
    </row>
    <row r="254" spans="1:33" ht="15" customHeight="1" x14ac:dyDescent="0.2">
      <c r="A254" s="547"/>
      <c r="B254" s="12">
        <v>4</v>
      </c>
      <c r="C254" s="11">
        <f>'третья ц.к.'!C254</f>
        <v>944.36</v>
      </c>
      <c r="D254" s="77">
        <f>'третья ц.к.'!D254</f>
        <v>3.63</v>
      </c>
      <c r="E254" s="84">
        <f>'третья ц.к.'!E254</f>
        <v>222.39</v>
      </c>
      <c r="F254" s="85">
        <f>'третья ц.к.'!F254</f>
        <v>206.26</v>
      </c>
      <c r="G254" s="85">
        <f>'третья ц.к.'!G254</f>
        <v>140.28</v>
      </c>
      <c r="H254" s="86">
        <f>'третья ц.к.'!H254</f>
        <v>82.94</v>
      </c>
      <c r="I254" s="84"/>
      <c r="J254" s="84">
        <f t="shared" si="76"/>
        <v>589.04</v>
      </c>
      <c r="K254" s="85">
        <f t="shared" si="77"/>
        <v>649.01</v>
      </c>
      <c r="L254" s="85">
        <f t="shared" si="78"/>
        <v>410.82</v>
      </c>
      <c r="M254" s="86">
        <f t="shared" si="79"/>
        <v>673.22</v>
      </c>
      <c r="N254" s="351"/>
      <c r="O254" s="287">
        <f t="shared" si="60"/>
        <v>1759.42</v>
      </c>
      <c r="P254" s="26">
        <f t="shared" si="61"/>
        <v>1819.39</v>
      </c>
      <c r="Q254" s="26">
        <f t="shared" si="62"/>
        <v>1581.2</v>
      </c>
      <c r="R254" s="344">
        <f t="shared" si="63"/>
        <v>1843.6</v>
      </c>
      <c r="S254" s="349"/>
      <c r="T254" s="287">
        <f t="shared" si="64"/>
        <v>1743.29</v>
      </c>
      <c r="U254" s="26">
        <f t="shared" si="65"/>
        <v>1803.26</v>
      </c>
      <c r="V254" s="26">
        <f t="shared" si="66"/>
        <v>1565.07</v>
      </c>
      <c r="W254" s="308">
        <f t="shared" si="67"/>
        <v>1827.47</v>
      </c>
      <c r="X254" s="287"/>
      <c r="Y254" s="78">
        <f t="shared" si="68"/>
        <v>1677.31</v>
      </c>
      <c r="Z254" s="26">
        <f t="shared" si="69"/>
        <v>1737.28</v>
      </c>
      <c r="AA254" s="26">
        <f t="shared" si="70"/>
        <v>1499.09</v>
      </c>
      <c r="AB254" s="27">
        <f t="shared" si="71"/>
        <v>1761.49</v>
      </c>
      <c r="AC254" s="25"/>
      <c r="AD254" s="78">
        <f t="shared" si="72"/>
        <v>1619.97</v>
      </c>
      <c r="AE254" s="26">
        <f t="shared" si="73"/>
        <v>1679.94</v>
      </c>
      <c r="AF254" s="26">
        <f t="shared" si="74"/>
        <v>1441.75</v>
      </c>
      <c r="AG254" s="344">
        <f t="shared" si="75"/>
        <v>1704.15</v>
      </c>
    </row>
    <row r="255" spans="1:33" ht="15" customHeight="1" x14ac:dyDescent="0.2">
      <c r="A255" s="547"/>
      <c r="B255" s="12">
        <v>5</v>
      </c>
      <c r="C255" s="11">
        <f>'третья ц.к.'!C255</f>
        <v>1047.1600000000001</v>
      </c>
      <c r="D255" s="77">
        <f>'третья ц.к.'!D255</f>
        <v>3.63</v>
      </c>
      <c r="E255" s="84">
        <f>'третья ц.к.'!E255</f>
        <v>246.59</v>
      </c>
      <c r="F255" s="85">
        <f>'третья ц.к.'!F255</f>
        <v>228.72</v>
      </c>
      <c r="G255" s="85">
        <f>'третья ц.к.'!G255</f>
        <v>155.55000000000001</v>
      </c>
      <c r="H255" s="86">
        <f>'третья ц.к.'!H255</f>
        <v>91.97</v>
      </c>
      <c r="I255" s="84"/>
      <c r="J255" s="84">
        <f t="shared" si="76"/>
        <v>589.04</v>
      </c>
      <c r="K255" s="85">
        <f t="shared" si="77"/>
        <v>649.01</v>
      </c>
      <c r="L255" s="85">
        <f t="shared" si="78"/>
        <v>410.82</v>
      </c>
      <c r="M255" s="86">
        <f t="shared" si="79"/>
        <v>673.22</v>
      </c>
      <c r="N255" s="351"/>
      <c r="O255" s="287">
        <f t="shared" si="60"/>
        <v>1886.42</v>
      </c>
      <c r="P255" s="26">
        <f t="shared" si="61"/>
        <v>1946.39</v>
      </c>
      <c r="Q255" s="26">
        <f t="shared" si="62"/>
        <v>1708.2</v>
      </c>
      <c r="R255" s="344">
        <f t="shared" si="63"/>
        <v>1970.6</v>
      </c>
      <c r="S255" s="349"/>
      <c r="T255" s="287">
        <f t="shared" si="64"/>
        <v>1868.55</v>
      </c>
      <c r="U255" s="26">
        <f t="shared" si="65"/>
        <v>1928.52</v>
      </c>
      <c r="V255" s="26">
        <f t="shared" si="66"/>
        <v>1690.33</v>
      </c>
      <c r="W255" s="308">
        <f t="shared" si="67"/>
        <v>1952.73</v>
      </c>
      <c r="X255" s="287"/>
      <c r="Y255" s="78">
        <f t="shared" si="68"/>
        <v>1795.38</v>
      </c>
      <c r="Z255" s="26">
        <f t="shared" si="69"/>
        <v>1855.35</v>
      </c>
      <c r="AA255" s="26">
        <f t="shared" si="70"/>
        <v>1617.16</v>
      </c>
      <c r="AB255" s="27">
        <f t="shared" si="71"/>
        <v>1879.56</v>
      </c>
      <c r="AC255" s="25"/>
      <c r="AD255" s="78">
        <f t="shared" si="72"/>
        <v>1731.8</v>
      </c>
      <c r="AE255" s="26">
        <f t="shared" si="73"/>
        <v>1791.77</v>
      </c>
      <c r="AF255" s="26">
        <f t="shared" si="74"/>
        <v>1553.58</v>
      </c>
      <c r="AG255" s="344">
        <f t="shared" si="75"/>
        <v>1815.98</v>
      </c>
    </row>
    <row r="256" spans="1:33" ht="15" customHeight="1" x14ac:dyDescent="0.2">
      <c r="A256" s="547"/>
      <c r="B256" s="12">
        <v>6</v>
      </c>
      <c r="C256" s="11">
        <f>'третья ц.к.'!C256</f>
        <v>1331.9</v>
      </c>
      <c r="D256" s="77">
        <f>'третья ц.к.'!D256</f>
        <v>3.63</v>
      </c>
      <c r="E256" s="84">
        <f>'третья ц.к.'!E256</f>
        <v>313.64999999999998</v>
      </c>
      <c r="F256" s="85">
        <f>'третья ц.к.'!F256</f>
        <v>290.91000000000003</v>
      </c>
      <c r="G256" s="85">
        <f>'третья ц.к.'!G256</f>
        <v>197.85</v>
      </c>
      <c r="H256" s="86">
        <f>'третья ц.к.'!H256</f>
        <v>116.97</v>
      </c>
      <c r="I256" s="84"/>
      <c r="J256" s="84">
        <f t="shared" si="76"/>
        <v>589.04</v>
      </c>
      <c r="K256" s="85">
        <f t="shared" si="77"/>
        <v>649.01</v>
      </c>
      <c r="L256" s="85">
        <f t="shared" si="78"/>
        <v>410.82</v>
      </c>
      <c r="M256" s="86">
        <f t="shared" si="79"/>
        <v>673.22</v>
      </c>
      <c r="N256" s="351"/>
      <c r="O256" s="287">
        <f t="shared" si="60"/>
        <v>2238.2199999999998</v>
      </c>
      <c r="P256" s="26">
        <f t="shared" si="61"/>
        <v>2298.19</v>
      </c>
      <c r="Q256" s="26">
        <f t="shared" si="62"/>
        <v>2060</v>
      </c>
      <c r="R256" s="344">
        <f t="shared" si="63"/>
        <v>2322.4</v>
      </c>
      <c r="S256" s="349"/>
      <c r="T256" s="287">
        <f t="shared" si="64"/>
        <v>2215.48</v>
      </c>
      <c r="U256" s="26">
        <f t="shared" si="65"/>
        <v>2275.4499999999998</v>
      </c>
      <c r="V256" s="26">
        <f t="shared" si="66"/>
        <v>2037.26</v>
      </c>
      <c r="W256" s="308">
        <f t="shared" si="67"/>
        <v>2299.66</v>
      </c>
      <c r="X256" s="287"/>
      <c r="Y256" s="78">
        <f t="shared" si="68"/>
        <v>2122.42</v>
      </c>
      <c r="Z256" s="26">
        <f t="shared" si="69"/>
        <v>2182.39</v>
      </c>
      <c r="AA256" s="26">
        <f t="shared" si="70"/>
        <v>1944.2</v>
      </c>
      <c r="AB256" s="27">
        <f t="shared" si="71"/>
        <v>2206.6</v>
      </c>
      <c r="AC256" s="25"/>
      <c r="AD256" s="78">
        <f t="shared" si="72"/>
        <v>2041.54</v>
      </c>
      <c r="AE256" s="26">
        <f t="shared" si="73"/>
        <v>2101.5100000000002</v>
      </c>
      <c r="AF256" s="26">
        <f t="shared" si="74"/>
        <v>1863.32</v>
      </c>
      <c r="AG256" s="344">
        <f t="shared" si="75"/>
        <v>2125.7199999999998</v>
      </c>
    </row>
    <row r="257" spans="1:33" ht="15" customHeight="1" x14ac:dyDescent="0.2">
      <c r="A257" s="547"/>
      <c r="B257" s="12">
        <v>7</v>
      </c>
      <c r="C257" s="11">
        <f>'третья ц.к.'!C257</f>
        <v>1418.15</v>
      </c>
      <c r="D257" s="77">
        <f>'третья ц.к.'!D257</f>
        <v>3.63</v>
      </c>
      <c r="E257" s="84">
        <f>'третья ц.к.'!E257</f>
        <v>333.96</v>
      </c>
      <c r="F257" s="85">
        <f>'третья ц.к.'!F257</f>
        <v>309.75</v>
      </c>
      <c r="G257" s="85">
        <f>'третья ц.к.'!G257</f>
        <v>210.66</v>
      </c>
      <c r="H257" s="86">
        <f>'третья ц.к.'!H257</f>
        <v>124.55</v>
      </c>
      <c r="I257" s="84"/>
      <c r="J257" s="84">
        <f t="shared" si="76"/>
        <v>589.04</v>
      </c>
      <c r="K257" s="85">
        <f t="shared" si="77"/>
        <v>649.01</v>
      </c>
      <c r="L257" s="85">
        <f t="shared" si="78"/>
        <v>410.82</v>
      </c>
      <c r="M257" s="86">
        <f t="shared" si="79"/>
        <v>673.22</v>
      </c>
      <c r="N257" s="351"/>
      <c r="O257" s="287">
        <f t="shared" si="60"/>
        <v>2344.7800000000002</v>
      </c>
      <c r="P257" s="26">
        <f t="shared" si="61"/>
        <v>2404.75</v>
      </c>
      <c r="Q257" s="26">
        <f t="shared" si="62"/>
        <v>2166.56</v>
      </c>
      <c r="R257" s="344">
        <f t="shared" si="63"/>
        <v>2428.96</v>
      </c>
      <c r="S257" s="349"/>
      <c r="T257" s="287">
        <f t="shared" si="64"/>
        <v>2320.5700000000002</v>
      </c>
      <c r="U257" s="26">
        <f t="shared" si="65"/>
        <v>2380.54</v>
      </c>
      <c r="V257" s="26">
        <f t="shared" si="66"/>
        <v>2142.35</v>
      </c>
      <c r="W257" s="308">
        <f t="shared" si="67"/>
        <v>2404.75</v>
      </c>
      <c r="X257" s="287"/>
      <c r="Y257" s="78">
        <f t="shared" si="68"/>
        <v>2221.48</v>
      </c>
      <c r="Z257" s="26">
        <f t="shared" si="69"/>
        <v>2281.4499999999998</v>
      </c>
      <c r="AA257" s="26">
        <f t="shared" si="70"/>
        <v>2043.26</v>
      </c>
      <c r="AB257" s="27">
        <f t="shared" si="71"/>
        <v>2305.66</v>
      </c>
      <c r="AC257" s="25"/>
      <c r="AD257" s="78">
        <f t="shared" si="72"/>
        <v>2135.37</v>
      </c>
      <c r="AE257" s="26">
        <f t="shared" si="73"/>
        <v>2195.34</v>
      </c>
      <c r="AF257" s="26">
        <f t="shared" si="74"/>
        <v>1957.15</v>
      </c>
      <c r="AG257" s="344">
        <f t="shared" si="75"/>
        <v>2219.5500000000002</v>
      </c>
    </row>
    <row r="258" spans="1:33" ht="15" customHeight="1" x14ac:dyDescent="0.2">
      <c r="A258" s="547"/>
      <c r="B258" s="12">
        <v>8</v>
      </c>
      <c r="C258" s="11">
        <f>'третья ц.к.'!C258</f>
        <v>1553.07</v>
      </c>
      <c r="D258" s="77">
        <f>'третья ц.к.'!D258</f>
        <v>3.63</v>
      </c>
      <c r="E258" s="84">
        <f>'третья ц.к.'!E258</f>
        <v>365.73</v>
      </c>
      <c r="F258" s="85">
        <f>'третья ц.к.'!F258</f>
        <v>339.22</v>
      </c>
      <c r="G258" s="85">
        <f>'третья ц.к.'!G258</f>
        <v>230.7</v>
      </c>
      <c r="H258" s="86">
        <f>'третья ц.к.'!H258</f>
        <v>136.4</v>
      </c>
      <c r="I258" s="84"/>
      <c r="J258" s="84">
        <f t="shared" si="76"/>
        <v>589.04</v>
      </c>
      <c r="K258" s="85">
        <f t="shared" si="77"/>
        <v>649.01</v>
      </c>
      <c r="L258" s="85">
        <f t="shared" si="78"/>
        <v>410.82</v>
      </c>
      <c r="M258" s="86">
        <f t="shared" si="79"/>
        <v>673.22</v>
      </c>
      <c r="N258" s="351"/>
      <c r="O258" s="287">
        <f t="shared" si="60"/>
        <v>2511.4699999999998</v>
      </c>
      <c r="P258" s="26">
        <f t="shared" si="61"/>
        <v>2571.44</v>
      </c>
      <c r="Q258" s="26">
        <f t="shared" si="62"/>
        <v>2333.25</v>
      </c>
      <c r="R258" s="344">
        <f t="shared" si="63"/>
        <v>2595.65</v>
      </c>
      <c r="S258" s="349"/>
      <c r="T258" s="287">
        <f t="shared" si="64"/>
        <v>2484.96</v>
      </c>
      <c r="U258" s="26">
        <f t="shared" si="65"/>
        <v>2544.9299999999998</v>
      </c>
      <c r="V258" s="26">
        <f t="shared" si="66"/>
        <v>2306.7399999999998</v>
      </c>
      <c r="W258" s="308">
        <f t="shared" si="67"/>
        <v>2569.14</v>
      </c>
      <c r="X258" s="287"/>
      <c r="Y258" s="78">
        <f t="shared" si="68"/>
        <v>2376.44</v>
      </c>
      <c r="Z258" s="26">
        <f t="shared" si="69"/>
        <v>2436.41</v>
      </c>
      <c r="AA258" s="26">
        <f t="shared" si="70"/>
        <v>2198.2199999999998</v>
      </c>
      <c r="AB258" s="27">
        <f t="shared" si="71"/>
        <v>2460.62</v>
      </c>
      <c r="AC258" s="25"/>
      <c r="AD258" s="78">
        <f t="shared" si="72"/>
        <v>2282.14</v>
      </c>
      <c r="AE258" s="26">
        <f t="shared" si="73"/>
        <v>2342.11</v>
      </c>
      <c r="AF258" s="26">
        <f t="shared" si="74"/>
        <v>2103.92</v>
      </c>
      <c r="AG258" s="344">
        <f t="shared" si="75"/>
        <v>2366.3200000000002</v>
      </c>
    </row>
    <row r="259" spans="1:33" ht="15" customHeight="1" x14ac:dyDescent="0.2">
      <c r="A259" s="547"/>
      <c r="B259" s="12">
        <v>9</v>
      </c>
      <c r="C259" s="11">
        <f>'третья ц.к.'!C259</f>
        <v>1657</v>
      </c>
      <c r="D259" s="77">
        <f>'третья ц.к.'!D259</f>
        <v>3.63</v>
      </c>
      <c r="E259" s="84">
        <f>'третья ц.к.'!E259</f>
        <v>390.2</v>
      </c>
      <c r="F259" s="85">
        <f>'третья ц.к.'!F259</f>
        <v>361.92</v>
      </c>
      <c r="G259" s="85">
        <f>'третья ц.к.'!G259</f>
        <v>246.14</v>
      </c>
      <c r="H259" s="86">
        <f>'третья ц.к.'!H259</f>
        <v>145.52000000000001</v>
      </c>
      <c r="I259" s="84"/>
      <c r="J259" s="84">
        <f t="shared" si="76"/>
        <v>589.04</v>
      </c>
      <c r="K259" s="85">
        <f t="shared" si="77"/>
        <v>649.01</v>
      </c>
      <c r="L259" s="85">
        <f t="shared" si="78"/>
        <v>410.82</v>
      </c>
      <c r="M259" s="86">
        <f t="shared" si="79"/>
        <v>673.22</v>
      </c>
      <c r="N259" s="351"/>
      <c r="O259" s="287">
        <f t="shared" si="60"/>
        <v>2639.87</v>
      </c>
      <c r="P259" s="26">
        <f t="shared" si="61"/>
        <v>2699.84</v>
      </c>
      <c r="Q259" s="26">
        <f t="shared" si="62"/>
        <v>2461.65</v>
      </c>
      <c r="R259" s="344">
        <f t="shared" si="63"/>
        <v>2724.05</v>
      </c>
      <c r="S259" s="349"/>
      <c r="T259" s="287">
        <f t="shared" si="64"/>
        <v>2611.59</v>
      </c>
      <c r="U259" s="26">
        <f t="shared" si="65"/>
        <v>2671.56</v>
      </c>
      <c r="V259" s="26">
        <f t="shared" si="66"/>
        <v>2433.37</v>
      </c>
      <c r="W259" s="308">
        <f t="shared" si="67"/>
        <v>2695.77</v>
      </c>
      <c r="X259" s="287"/>
      <c r="Y259" s="78">
        <f t="shared" si="68"/>
        <v>2495.81</v>
      </c>
      <c r="Z259" s="26">
        <f t="shared" si="69"/>
        <v>2555.7800000000002</v>
      </c>
      <c r="AA259" s="26">
        <f t="shared" si="70"/>
        <v>2317.59</v>
      </c>
      <c r="AB259" s="27">
        <f t="shared" si="71"/>
        <v>2579.9899999999998</v>
      </c>
      <c r="AC259" s="25"/>
      <c r="AD259" s="78">
        <f t="shared" si="72"/>
        <v>2395.19</v>
      </c>
      <c r="AE259" s="26">
        <f t="shared" si="73"/>
        <v>2455.16</v>
      </c>
      <c r="AF259" s="26">
        <f t="shared" si="74"/>
        <v>2216.9699999999998</v>
      </c>
      <c r="AG259" s="344">
        <f t="shared" si="75"/>
        <v>2479.37</v>
      </c>
    </row>
    <row r="260" spans="1:33" ht="15" customHeight="1" x14ac:dyDescent="0.2">
      <c r="A260" s="547"/>
      <c r="B260" s="12">
        <v>10</v>
      </c>
      <c r="C260" s="11">
        <f>'третья ц.к.'!C260</f>
        <v>1641.02</v>
      </c>
      <c r="D260" s="77">
        <f>'третья ц.к.'!D260</f>
        <v>3.63</v>
      </c>
      <c r="E260" s="84">
        <f>'третья ц.к.'!E260</f>
        <v>386.44</v>
      </c>
      <c r="F260" s="85">
        <f>'третья ц.к.'!F260</f>
        <v>358.43</v>
      </c>
      <c r="G260" s="85">
        <f>'третья ц.к.'!G260</f>
        <v>243.76</v>
      </c>
      <c r="H260" s="86">
        <f>'третья ц.к.'!H260</f>
        <v>144.12</v>
      </c>
      <c r="I260" s="84"/>
      <c r="J260" s="84">
        <f t="shared" si="76"/>
        <v>589.04</v>
      </c>
      <c r="K260" s="85">
        <f t="shared" si="77"/>
        <v>649.01</v>
      </c>
      <c r="L260" s="85">
        <f t="shared" si="78"/>
        <v>410.82</v>
      </c>
      <c r="M260" s="86">
        <f t="shared" si="79"/>
        <v>673.22</v>
      </c>
      <c r="N260" s="351"/>
      <c r="O260" s="287">
        <f t="shared" si="60"/>
        <v>2620.13</v>
      </c>
      <c r="P260" s="26">
        <f t="shared" si="61"/>
        <v>2680.1</v>
      </c>
      <c r="Q260" s="26">
        <f t="shared" si="62"/>
        <v>2441.91</v>
      </c>
      <c r="R260" s="344">
        <f t="shared" si="63"/>
        <v>2704.31</v>
      </c>
      <c r="S260" s="349"/>
      <c r="T260" s="287">
        <f t="shared" si="64"/>
        <v>2592.12</v>
      </c>
      <c r="U260" s="26">
        <f t="shared" si="65"/>
        <v>2652.09</v>
      </c>
      <c r="V260" s="26">
        <f t="shared" si="66"/>
        <v>2413.9</v>
      </c>
      <c r="W260" s="308">
        <f t="shared" si="67"/>
        <v>2676.3</v>
      </c>
      <c r="X260" s="287"/>
      <c r="Y260" s="78">
        <f t="shared" si="68"/>
        <v>2477.4499999999998</v>
      </c>
      <c r="Z260" s="26">
        <f t="shared" si="69"/>
        <v>2537.42</v>
      </c>
      <c r="AA260" s="26">
        <f t="shared" si="70"/>
        <v>2299.23</v>
      </c>
      <c r="AB260" s="27">
        <f t="shared" si="71"/>
        <v>2561.63</v>
      </c>
      <c r="AC260" s="25"/>
      <c r="AD260" s="78">
        <f t="shared" si="72"/>
        <v>2377.81</v>
      </c>
      <c r="AE260" s="26">
        <f t="shared" si="73"/>
        <v>2437.7800000000002</v>
      </c>
      <c r="AF260" s="26">
        <f t="shared" si="74"/>
        <v>2199.59</v>
      </c>
      <c r="AG260" s="344">
        <f t="shared" si="75"/>
        <v>2461.9899999999998</v>
      </c>
    </row>
    <row r="261" spans="1:33" ht="15" customHeight="1" x14ac:dyDescent="0.2">
      <c r="A261" s="547"/>
      <c r="B261" s="12">
        <v>11</v>
      </c>
      <c r="C261" s="11">
        <f>'третья ц.к.'!C261</f>
        <v>1636.88</v>
      </c>
      <c r="D261" s="77">
        <f>'третья ц.к.'!D261</f>
        <v>3.63</v>
      </c>
      <c r="E261" s="84">
        <f>'третья ц.к.'!E261</f>
        <v>385.47</v>
      </c>
      <c r="F261" s="85">
        <f>'третья ц.к.'!F261</f>
        <v>357.52</v>
      </c>
      <c r="G261" s="85">
        <f>'третья ц.к.'!G261</f>
        <v>243.15</v>
      </c>
      <c r="H261" s="86">
        <f>'третья ц.к.'!H261</f>
        <v>143.76</v>
      </c>
      <c r="I261" s="84"/>
      <c r="J261" s="84">
        <f t="shared" si="76"/>
        <v>589.04</v>
      </c>
      <c r="K261" s="85">
        <f t="shared" si="77"/>
        <v>649.01</v>
      </c>
      <c r="L261" s="85">
        <f t="shared" si="78"/>
        <v>410.82</v>
      </c>
      <c r="M261" s="86">
        <f t="shared" si="79"/>
        <v>673.22</v>
      </c>
      <c r="N261" s="351"/>
      <c r="O261" s="287">
        <f t="shared" si="60"/>
        <v>2615.02</v>
      </c>
      <c r="P261" s="26">
        <f t="shared" si="61"/>
        <v>2674.99</v>
      </c>
      <c r="Q261" s="26">
        <f t="shared" si="62"/>
        <v>2436.8000000000002</v>
      </c>
      <c r="R261" s="344">
        <f t="shared" si="63"/>
        <v>2699.2</v>
      </c>
      <c r="S261" s="349"/>
      <c r="T261" s="287">
        <f t="shared" si="64"/>
        <v>2587.0700000000002</v>
      </c>
      <c r="U261" s="26">
        <f t="shared" si="65"/>
        <v>2647.04</v>
      </c>
      <c r="V261" s="26">
        <f t="shared" si="66"/>
        <v>2408.85</v>
      </c>
      <c r="W261" s="308">
        <f t="shared" si="67"/>
        <v>2671.25</v>
      </c>
      <c r="X261" s="287"/>
      <c r="Y261" s="78">
        <f t="shared" si="68"/>
        <v>2472.6999999999998</v>
      </c>
      <c r="Z261" s="26">
        <f t="shared" si="69"/>
        <v>2532.67</v>
      </c>
      <c r="AA261" s="26">
        <f t="shared" si="70"/>
        <v>2294.48</v>
      </c>
      <c r="AB261" s="27">
        <f t="shared" si="71"/>
        <v>2556.88</v>
      </c>
      <c r="AC261" s="25"/>
      <c r="AD261" s="78">
        <f t="shared" si="72"/>
        <v>2373.31</v>
      </c>
      <c r="AE261" s="26">
        <f t="shared" si="73"/>
        <v>2433.2800000000002</v>
      </c>
      <c r="AF261" s="26">
        <f t="shared" si="74"/>
        <v>2195.09</v>
      </c>
      <c r="AG261" s="344">
        <f t="shared" si="75"/>
        <v>2457.4899999999998</v>
      </c>
    </row>
    <row r="262" spans="1:33" ht="15" customHeight="1" x14ac:dyDescent="0.2">
      <c r="A262" s="547"/>
      <c r="B262" s="12">
        <v>12</v>
      </c>
      <c r="C262" s="11">
        <f>'третья ц.к.'!C262</f>
        <v>1601.61</v>
      </c>
      <c r="D262" s="77">
        <f>'третья ц.к.'!D262</f>
        <v>3.63</v>
      </c>
      <c r="E262" s="84">
        <f>'третья ц.к.'!E262</f>
        <v>377.16</v>
      </c>
      <c r="F262" s="85">
        <f>'третья ц.к.'!F262</f>
        <v>349.82</v>
      </c>
      <c r="G262" s="85">
        <f>'третья ц.к.'!G262</f>
        <v>237.91</v>
      </c>
      <c r="H262" s="86">
        <f>'третья ц.к.'!H262</f>
        <v>140.66</v>
      </c>
      <c r="I262" s="84"/>
      <c r="J262" s="84">
        <f t="shared" si="76"/>
        <v>589.04</v>
      </c>
      <c r="K262" s="85">
        <f t="shared" si="77"/>
        <v>649.01</v>
      </c>
      <c r="L262" s="85">
        <f t="shared" si="78"/>
        <v>410.82</v>
      </c>
      <c r="M262" s="86">
        <f t="shared" si="79"/>
        <v>673.22</v>
      </c>
      <c r="N262" s="351"/>
      <c r="O262" s="287">
        <f t="shared" si="60"/>
        <v>2571.44</v>
      </c>
      <c r="P262" s="26">
        <f t="shared" si="61"/>
        <v>2631.41</v>
      </c>
      <c r="Q262" s="26">
        <f t="shared" si="62"/>
        <v>2393.2199999999998</v>
      </c>
      <c r="R262" s="344">
        <f t="shared" si="63"/>
        <v>2655.62</v>
      </c>
      <c r="S262" s="349"/>
      <c r="T262" s="287">
        <f t="shared" si="64"/>
        <v>2544.1</v>
      </c>
      <c r="U262" s="26">
        <f t="shared" si="65"/>
        <v>2604.0700000000002</v>
      </c>
      <c r="V262" s="26">
        <f t="shared" si="66"/>
        <v>2365.88</v>
      </c>
      <c r="W262" s="308">
        <f t="shared" si="67"/>
        <v>2628.28</v>
      </c>
      <c r="X262" s="287"/>
      <c r="Y262" s="78">
        <f t="shared" si="68"/>
        <v>2432.19</v>
      </c>
      <c r="Z262" s="26">
        <f t="shared" si="69"/>
        <v>2492.16</v>
      </c>
      <c r="AA262" s="26">
        <f t="shared" si="70"/>
        <v>2253.9699999999998</v>
      </c>
      <c r="AB262" s="27">
        <f t="shared" si="71"/>
        <v>2516.37</v>
      </c>
      <c r="AC262" s="25"/>
      <c r="AD262" s="78">
        <f t="shared" si="72"/>
        <v>2334.94</v>
      </c>
      <c r="AE262" s="26">
        <f t="shared" si="73"/>
        <v>2394.91</v>
      </c>
      <c r="AF262" s="26">
        <f t="shared" si="74"/>
        <v>2156.7199999999998</v>
      </c>
      <c r="AG262" s="344">
        <f t="shared" si="75"/>
        <v>2419.12</v>
      </c>
    </row>
    <row r="263" spans="1:33" ht="15" customHeight="1" x14ac:dyDescent="0.2">
      <c r="A263" s="547"/>
      <c r="B263" s="12">
        <v>13</v>
      </c>
      <c r="C263" s="11">
        <f>'третья ц.к.'!C263</f>
        <v>1953.6</v>
      </c>
      <c r="D263" s="77">
        <f>'третья ц.к.'!D263</f>
        <v>3.63</v>
      </c>
      <c r="E263" s="84">
        <f>'третья ц.к.'!E263</f>
        <v>460.05</v>
      </c>
      <c r="F263" s="85">
        <f>'третья ц.к.'!F263</f>
        <v>426.7</v>
      </c>
      <c r="G263" s="85">
        <f>'третья ц.к.'!G263</f>
        <v>290.2</v>
      </c>
      <c r="H263" s="86">
        <f>'третья ц.к.'!H263</f>
        <v>171.57</v>
      </c>
      <c r="I263" s="84"/>
      <c r="J263" s="84">
        <f t="shared" si="76"/>
        <v>589.04</v>
      </c>
      <c r="K263" s="85">
        <f t="shared" si="77"/>
        <v>649.01</v>
      </c>
      <c r="L263" s="85">
        <f t="shared" si="78"/>
        <v>410.82</v>
      </c>
      <c r="M263" s="86">
        <f t="shared" si="79"/>
        <v>673.22</v>
      </c>
      <c r="N263" s="351"/>
      <c r="O263" s="287">
        <f t="shared" si="60"/>
        <v>3006.32</v>
      </c>
      <c r="P263" s="26">
        <f t="shared" si="61"/>
        <v>3066.29</v>
      </c>
      <c r="Q263" s="26">
        <f t="shared" si="62"/>
        <v>2828.1</v>
      </c>
      <c r="R263" s="344">
        <f t="shared" si="63"/>
        <v>3090.5</v>
      </c>
      <c r="S263" s="349"/>
      <c r="T263" s="287">
        <f t="shared" si="64"/>
        <v>2972.97</v>
      </c>
      <c r="U263" s="26">
        <f t="shared" si="65"/>
        <v>3032.94</v>
      </c>
      <c r="V263" s="26">
        <f t="shared" si="66"/>
        <v>2794.75</v>
      </c>
      <c r="W263" s="308">
        <f t="shared" si="67"/>
        <v>3057.15</v>
      </c>
      <c r="X263" s="287"/>
      <c r="Y263" s="78">
        <f t="shared" si="68"/>
        <v>2836.47</v>
      </c>
      <c r="Z263" s="26">
        <f t="shared" si="69"/>
        <v>2896.44</v>
      </c>
      <c r="AA263" s="26">
        <f t="shared" si="70"/>
        <v>2658.25</v>
      </c>
      <c r="AB263" s="27">
        <f t="shared" si="71"/>
        <v>2920.65</v>
      </c>
      <c r="AC263" s="25"/>
      <c r="AD263" s="78">
        <f t="shared" si="72"/>
        <v>2717.84</v>
      </c>
      <c r="AE263" s="26">
        <f t="shared" si="73"/>
        <v>2777.81</v>
      </c>
      <c r="AF263" s="26">
        <f t="shared" si="74"/>
        <v>2539.62</v>
      </c>
      <c r="AG263" s="344">
        <f t="shared" si="75"/>
        <v>2802.02</v>
      </c>
    </row>
    <row r="264" spans="1:33" ht="15" customHeight="1" x14ac:dyDescent="0.2">
      <c r="A264" s="547"/>
      <c r="B264" s="12">
        <v>14</v>
      </c>
      <c r="C264" s="11">
        <f>'третья ц.к.'!C264</f>
        <v>1657.93</v>
      </c>
      <c r="D264" s="77">
        <f>'третья ц.к.'!D264</f>
        <v>3.63</v>
      </c>
      <c r="E264" s="84">
        <f>'третья ц.к.'!E264</f>
        <v>390.42</v>
      </c>
      <c r="F264" s="85">
        <f>'третья ц.к.'!F264</f>
        <v>362.12</v>
      </c>
      <c r="G264" s="85">
        <f>'третья ц.к.'!G264</f>
        <v>246.28</v>
      </c>
      <c r="H264" s="86">
        <f>'третья ц.к.'!H264</f>
        <v>145.61000000000001</v>
      </c>
      <c r="I264" s="84"/>
      <c r="J264" s="84">
        <f t="shared" si="76"/>
        <v>589.04</v>
      </c>
      <c r="K264" s="85">
        <f t="shared" si="77"/>
        <v>649.01</v>
      </c>
      <c r="L264" s="85">
        <f t="shared" si="78"/>
        <v>410.82</v>
      </c>
      <c r="M264" s="86">
        <f t="shared" si="79"/>
        <v>673.22</v>
      </c>
      <c r="N264" s="351"/>
      <c r="O264" s="287">
        <f t="shared" si="60"/>
        <v>2641.02</v>
      </c>
      <c r="P264" s="26">
        <f t="shared" si="61"/>
        <v>2700.99</v>
      </c>
      <c r="Q264" s="26">
        <f t="shared" si="62"/>
        <v>2462.8000000000002</v>
      </c>
      <c r="R264" s="344">
        <f t="shared" si="63"/>
        <v>2725.2</v>
      </c>
      <c r="S264" s="349"/>
      <c r="T264" s="287">
        <f t="shared" si="64"/>
        <v>2612.7199999999998</v>
      </c>
      <c r="U264" s="26">
        <f t="shared" si="65"/>
        <v>2672.69</v>
      </c>
      <c r="V264" s="26">
        <f t="shared" si="66"/>
        <v>2434.5</v>
      </c>
      <c r="W264" s="308">
        <f t="shared" si="67"/>
        <v>2696.9</v>
      </c>
      <c r="X264" s="287"/>
      <c r="Y264" s="78">
        <f t="shared" si="68"/>
        <v>2496.88</v>
      </c>
      <c r="Z264" s="26">
        <f t="shared" si="69"/>
        <v>2556.85</v>
      </c>
      <c r="AA264" s="26">
        <f t="shared" si="70"/>
        <v>2318.66</v>
      </c>
      <c r="AB264" s="27">
        <f t="shared" si="71"/>
        <v>2581.06</v>
      </c>
      <c r="AC264" s="25"/>
      <c r="AD264" s="78">
        <f t="shared" si="72"/>
        <v>2396.21</v>
      </c>
      <c r="AE264" s="26">
        <f t="shared" si="73"/>
        <v>2456.1799999999998</v>
      </c>
      <c r="AF264" s="26">
        <f t="shared" si="74"/>
        <v>2217.9899999999998</v>
      </c>
      <c r="AG264" s="344">
        <f t="shared" si="75"/>
        <v>2480.39</v>
      </c>
    </row>
    <row r="265" spans="1:33" ht="15" customHeight="1" x14ac:dyDescent="0.2">
      <c r="A265" s="547"/>
      <c r="B265" s="12">
        <v>15</v>
      </c>
      <c r="C265" s="11">
        <f>'третья ц.к.'!C265</f>
        <v>1656.21</v>
      </c>
      <c r="D265" s="77">
        <f>'третья ц.к.'!D265</f>
        <v>3.63</v>
      </c>
      <c r="E265" s="84">
        <f>'третья ц.к.'!E265</f>
        <v>390.02</v>
      </c>
      <c r="F265" s="85">
        <f>'третья ц.к.'!F265</f>
        <v>361.74</v>
      </c>
      <c r="G265" s="85">
        <f>'третья ц.к.'!G265</f>
        <v>246.02</v>
      </c>
      <c r="H265" s="86">
        <f>'третья ц.к.'!H265</f>
        <v>145.44999999999999</v>
      </c>
      <c r="I265" s="84"/>
      <c r="J265" s="84">
        <f t="shared" si="76"/>
        <v>589.04</v>
      </c>
      <c r="K265" s="85">
        <f t="shared" si="77"/>
        <v>649.01</v>
      </c>
      <c r="L265" s="85">
        <f t="shared" si="78"/>
        <v>410.82</v>
      </c>
      <c r="M265" s="86">
        <f t="shared" si="79"/>
        <v>673.22</v>
      </c>
      <c r="N265" s="351"/>
      <c r="O265" s="287">
        <f t="shared" si="60"/>
        <v>2638.9</v>
      </c>
      <c r="P265" s="26">
        <f t="shared" si="61"/>
        <v>2698.87</v>
      </c>
      <c r="Q265" s="26">
        <f t="shared" si="62"/>
        <v>2460.6799999999998</v>
      </c>
      <c r="R265" s="344">
        <f t="shared" si="63"/>
        <v>2723.08</v>
      </c>
      <c r="S265" s="349"/>
      <c r="T265" s="287">
        <f t="shared" si="64"/>
        <v>2610.62</v>
      </c>
      <c r="U265" s="26">
        <f t="shared" si="65"/>
        <v>2670.59</v>
      </c>
      <c r="V265" s="26">
        <f t="shared" si="66"/>
        <v>2432.4</v>
      </c>
      <c r="W265" s="308">
        <f t="shared" si="67"/>
        <v>2694.8</v>
      </c>
      <c r="X265" s="287"/>
      <c r="Y265" s="78">
        <f t="shared" si="68"/>
        <v>2494.9</v>
      </c>
      <c r="Z265" s="26">
        <f t="shared" si="69"/>
        <v>2554.87</v>
      </c>
      <c r="AA265" s="26">
        <f t="shared" si="70"/>
        <v>2316.6799999999998</v>
      </c>
      <c r="AB265" s="27">
        <f t="shared" si="71"/>
        <v>2579.08</v>
      </c>
      <c r="AC265" s="25"/>
      <c r="AD265" s="78">
        <f t="shared" si="72"/>
        <v>2394.33</v>
      </c>
      <c r="AE265" s="26">
        <f t="shared" si="73"/>
        <v>2454.3000000000002</v>
      </c>
      <c r="AF265" s="26">
        <f t="shared" si="74"/>
        <v>2216.11</v>
      </c>
      <c r="AG265" s="344">
        <f t="shared" si="75"/>
        <v>2478.5100000000002</v>
      </c>
    </row>
    <row r="266" spans="1:33" ht="15" customHeight="1" x14ac:dyDescent="0.2">
      <c r="A266" s="547"/>
      <c r="B266" s="12">
        <v>16</v>
      </c>
      <c r="C266" s="11">
        <f>'третья ц.к.'!C266</f>
        <v>1624.26</v>
      </c>
      <c r="D266" s="77">
        <f>'третья ц.к.'!D266</f>
        <v>3.63</v>
      </c>
      <c r="E266" s="84">
        <f>'третья ц.к.'!E266</f>
        <v>382.49</v>
      </c>
      <c r="F266" s="85">
        <f>'третья ц.к.'!F266</f>
        <v>354.76</v>
      </c>
      <c r="G266" s="85">
        <f>'третья ц.к.'!G266</f>
        <v>241.27</v>
      </c>
      <c r="H266" s="86">
        <f>'третья ц.к.'!H266</f>
        <v>142.65</v>
      </c>
      <c r="I266" s="84"/>
      <c r="J266" s="84">
        <f t="shared" si="76"/>
        <v>589.04</v>
      </c>
      <c r="K266" s="85">
        <f t="shared" si="77"/>
        <v>649.01</v>
      </c>
      <c r="L266" s="85">
        <f t="shared" si="78"/>
        <v>410.82</v>
      </c>
      <c r="M266" s="86">
        <f t="shared" si="79"/>
        <v>673.22</v>
      </c>
      <c r="N266" s="351"/>
      <c r="O266" s="287">
        <f t="shared" si="60"/>
        <v>2599.42</v>
      </c>
      <c r="P266" s="26">
        <f t="shared" si="61"/>
        <v>2659.39</v>
      </c>
      <c r="Q266" s="26">
        <f t="shared" si="62"/>
        <v>2421.1999999999998</v>
      </c>
      <c r="R266" s="344">
        <f t="shared" si="63"/>
        <v>2683.6</v>
      </c>
      <c r="S266" s="349"/>
      <c r="T266" s="287">
        <f t="shared" si="64"/>
        <v>2571.69</v>
      </c>
      <c r="U266" s="26">
        <f t="shared" si="65"/>
        <v>2631.66</v>
      </c>
      <c r="V266" s="26">
        <f t="shared" si="66"/>
        <v>2393.4699999999998</v>
      </c>
      <c r="W266" s="308">
        <f t="shared" si="67"/>
        <v>2655.87</v>
      </c>
      <c r="X266" s="287"/>
      <c r="Y266" s="78">
        <f t="shared" si="68"/>
        <v>2458.1999999999998</v>
      </c>
      <c r="Z266" s="26">
        <f t="shared" si="69"/>
        <v>2518.17</v>
      </c>
      <c r="AA266" s="26">
        <f t="shared" si="70"/>
        <v>2279.98</v>
      </c>
      <c r="AB266" s="27">
        <f t="shared" si="71"/>
        <v>2542.38</v>
      </c>
      <c r="AC266" s="25"/>
      <c r="AD266" s="78">
        <f t="shared" si="72"/>
        <v>2359.58</v>
      </c>
      <c r="AE266" s="26">
        <f t="shared" si="73"/>
        <v>2419.5500000000002</v>
      </c>
      <c r="AF266" s="26">
        <f t="shared" si="74"/>
        <v>2181.36</v>
      </c>
      <c r="AG266" s="344">
        <f t="shared" si="75"/>
        <v>2443.7600000000002</v>
      </c>
    </row>
    <row r="267" spans="1:33" ht="15" customHeight="1" x14ac:dyDescent="0.2">
      <c r="A267" s="547"/>
      <c r="B267" s="12">
        <v>17</v>
      </c>
      <c r="C267" s="11">
        <f>'третья ц.к.'!C267</f>
        <v>1598.37</v>
      </c>
      <c r="D267" s="77">
        <f>'третья ц.к.'!D267</f>
        <v>3.63</v>
      </c>
      <c r="E267" s="84">
        <f>'третья ц.к.'!E267</f>
        <v>376.4</v>
      </c>
      <c r="F267" s="85">
        <f>'третья ц.к.'!F267</f>
        <v>349.11</v>
      </c>
      <c r="G267" s="85">
        <f>'третья ц.к.'!G267</f>
        <v>237.43</v>
      </c>
      <c r="H267" s="86">
        <f>'третья ц.к.'!H267</f>
        <v>140.38</v>
      </c>
      <c r="I267" s="84"/>
      <c r="J267" s="84">
        <f t="shared" si="76"/>
        <v>589.04</v>
      </c>
      <c r="K267" s="85">
        <f t="shared" si="77"/>
        <v>649.01</v>
      </c>
      <c r="L267" s="85">
        <f t="shared" si="78"/>
        <v>410.82</v>
      </c>
      <c r="M267" s="86">
        <f t="shared" si="79"/>
        <v>673.22</v>
      </c>
      <c r="N267" s="351"/>
      <c r="O267" s="287">
        <f t="shared" ref="O267:O330" si="80">ROUND(C267+D267+E267+J267,2)</f>
        <v>2567.44</v>
      </c>
      <c r="P267" s="26">
        <f t="shared" ref="P267:P330" si="81">ROUND(C267+D267+E267+K267,2)</f>
        <v>2627.41</v>
      </c>
      <c r="Q267" s="26">
        <f t="shared" ref="Q267:Q330" si="82">ROUND(C267+D267+E267+L267,2)</f>
        <v>2389.2199999999998</v>
      </c>
      <c r="R267" s="344">
        <f t="shared" ref="R267:R330" si="83">ROUND(C267+D267+E267+M267,2)</f>
        <v>2651.62</v>
      </c>
      <c r="S267" s="349"/>
      <c r="T267" s="287">
        <f t="shared" ref="T267:T330" si="84">ROUND(C267+D267+F267+J267,2)</f>
        <v>2540.15</v>
      </c>
      <c r="U267" s="26">
        <f t="shared" ref="U267:U330" si="85">ROUND(C267+D267+F267+K267,2)</f>
        <v>2600.12</v>
      </c>
      <c r="V267" s="26">
        <f t="shared" ref="V267:V330" si="86">ROUND(C267+D267+F267+L267,2)</f>
        <v>2361.9299999999998</v>
      </c>
      <c r="W267" s="308">
        <f t="shared" ref="W267:W330" si="87">ROUND(C267+D267+F267+M267,2)</f>
        <v>2624.33</v>
      </c>
      <c r="X267" s="287"/>
      <c r="Y267" s="78">
        <f t="shared" ref="Y267:Y330" si="88">ROUND(C267+D267+G267+J267,2)</f>
        <v>2428.4699999999998</v>
      </c>
      <c r="Z267" s="26">
        <f t="shared" ref="Z267:Z330" si="89">ROUND(C267+D267+G267+K267,2)</f>
        <v>2488.44</v>
      </c>
      <c r="AA267" s="26">
        <f t="shared" ref="AA267:AA330" si="90">ROUND(C267+D267+G267+L267,2)</f>
        <v>2250.25</v>
      </c>
      <c r="AB267" s="27">
        <f t="shared" ref="AB267:AB330" si="91">ROUND(C267+D267+G267+M267,2)</f>
        <v>2512.65</v>
      </c>
      <c r="AC267" s="25"/>
      <c r="AD267" s="78">
        <f t="shared" ref="AD267:AD330" si="92">ROUND(C267+D267+H267+J267,2)</f>
        <v>2331.42</v>
      </c>
      <c r="AE267" s="26">
        <f t="shared" ref="AE267:AE330" si="93">ROUND(C267+D267+H267+K267,2)</f>
        <v>2391.39</v>
      </c>
      <c r="AF267" s="26">
        <f t="shared" ref="AF267:AF330" si="94">ROUND(C267+D267+H267+L267,2)</f>
        <v>2153.1999999999998</v>
      </c>
      <c r="AG267" s="344">
        <f t="shared" ref="AG267:AG330" si="95">ROUND(C267+D267+H267+M267,2)</f>
        <v>2415.6</v>
      </c>
    </row>
    <row r="268" spans="1:33" ht="15" customHeight="1" x14ac:dyDescent="0.2">
      <c r="A268" s="547"/>
      <c r="B268" s="12">
        <v>18</v>
      </c>
      <c r="C268" s="11">
        <f>'третья ц.к.'!C268</f>
        <v>1584</v>
      </c>
      <c r="D268" s="77">
        <f>'третья ц.к.'!D268</f>
        <v>3.63</v>
      </c>
      <c r="E268" s="84">
        <f>'третья ц.к.'!E268</f>
        <v>373.01</v>
      </c>
      <c r="F268" s="85">
        <f>'третья ц.к.'!F268</f>
        <v>345.97</v>
      </c>
      <c r="G268" s="85">
        <f>'третья ц.к.'!G268</f>
        <v>235.29</v>
      </c>
      <c r="H268" s="86">
        <f>'третья ц.к.'!H268</f>
        <v>139.11000000000001</v>
      </c>
      <c r="I268" s="84"/>
      <c r="J268" s="84">
        <f t="shared" ref="J268:J331" si="96">J267</f>
        <v>589.04</v>
      </c>
      <c r="K268" s="85">
        <f t="shared" ref="K268:K331" si="97">K267</f>
        <v>649.01</v>
      </c>
      <c r="L268" s="85">
        <f t="shared" ref="L268:L331" si="98">L267</f>
        <v>410.82</v>
      </c>
      <c r="M268" s="86">
        <f t="shared" ref="M268:M331" si="99">M267</f>
        <v>673.22</v>
      </c>
      <c r="N268" s="351"/>
      <c r="O268" s="287">
        <f t="shared" si="80"/>
        <v>2549.6799999999998</v>
      </c>
      <c r="P268" s="26">
        <f t="shared" si="81"/>
        <v>2609.65</v>
      </c>
      <c r="Q268" s="26">
        <f t="shared" si="82"/>
        <v>2371.46</v>
      </c>
      <c r="R268" s="344">
        <f t="shared" si="83"/>
        <v>2633.86</v>
      </c>
      <c r="S268" s="349"/>
      <c r="T268" s="287">
        <f t="shared" si="84"/>
        <v>2522.64</v>
      </c>
      <c r="U268" s="26">
        <f t="shared" si="85"/>
        <v>2582.61</v>
      </c>
      <c r="V268" s="26">
        <f t="shared" si="86"/>
        <v>2344.42</v>
      </c>
      <c r="W268" s="308">
        <f t="shared" si="87"/>
        <v>2606.8200000000002</v>
      </c>
      <c r="X268" s="287"/>
      <c r="Y268" s="78">
        <f t="shared" si="88"/>
        <v>2411.96</v>
      </c>
      <c r="Z268" s="26">
        <f t="shared" si="89"/>
        <v>2471.9299999999998</v>
      </c>
      <c r="AA268" s="26">
        <f t="shared" si="90"/>
        <v>2233.7399999999998</v>
      </c>
      <c r="AB268" s="27">
        <f t="shared" si="91"/>
        <v>2496.14</v>
      </c>
      <c r="AC268" s="25"/>
      <c r="AD268" s="78">
        <f t="shared" si="92"/>
        <v>2315.7800000000002</v>
      </c>
      <c r="AE268" s="26">
        <f t="shared" si="93"/>
        <v>2375.75</v>
      </c>
      <c r="AF268" s="26">
        <f t="shared" si="94"/>
        <v>2137.56</v>
      </c>
      <c r="AG268" s="344">
        <f t="shared" si="95"/>
        <v>2399.96</v>
      </c>
    </row>
    <row r="269" spans="1:33" ht="15" customHeight="1" x14ac:dyDescent="0.2">
      <c r="A269" s="547"/>
      <c r="B269" s="12">
        <v>19</v>
      </c>
      <c r="C269" s="11">
        <f>'третья ц.к.'!C269</f>
        <v>1645.18</v>
      </c>
      <c r="D269" s="77">
        <f>'третья ц.к.'!D269</f>
        <v>3.63</v>
      </c>
      <c r="E269" s="84">
        <f>'третья ц.к.'!E269</f>
        <v>387.42</v>
      </c>
      <c r="F269" s="85">
        <f>'третья ц.к.'!F269</f>
        <v>359.33</v>
      </c>
      <c r="G269" s="85">
        <f>'третья ц.к.'!G269</f>
        <v>244.38</v>
      </c>
      <c r="H269" s="86">
        <f>'третья ц.к.'!H269</f>
        <v>144.49</v>
      </c>
      <c r="I269" s="84"/>
      <c r="J269" s="84">
        <f t="shared" si="96"/>
        <v>589.04</v>
      </c>
      <c r="K269" s="85">
        <f t="shared" si="97"/>
        <v>649.01</v>
      </c>
      <c r="L269" s="85">
        <f t="shared" si="98"/>
        <v>410.82</v>
      </c>
      <c r="M269" s="86">
        <f t="shared" si="99"/>
        <v>673.22</v>
      </c>
      <c r="N269" s="351"/>
      <c r="O269" s="287">
        <f t="shared" si="80"/>
        <v>2625.27</v>
      </c>
      <c r="P269" s="26">
        <f t="shared" si="81"/>
        <v>2685.24</v>
      </c>
      <c r="Q269" s="26">
        <f t="shared" si="82"/>
        <v>2447.0500000000002</v>
      </c>
      <c r="R269" s="344">
        <f t="shared" si="83"/>
        <v>2709.45</v>
      </c>
      <c r="S269" s="349"/>
      <c r="T269" s="287">
        <f t="shared" si="84"/>
        <v>2597.1799999999998</v>
      </c>
      <c r="U269" s="26">
        <f t="shared" si="85"/>
        <v>2657.15</v>
      </c>
      <c r="V269" s="26">
        <f t="shared" si="86"/>
        <v>2418.96</v>
      </c>
      <c r="W269" s="308">
        <f t="shared" si="87"/>
        <v>2681.36</v>
      </c>
      <c r="X269" s="287"/>
      <c r="Y269" s="78">
        <f t="shared" si="88"/>
        <v>2482.23</v>
      </c>
      <c r="Z269" s="26">
        <f t="shared" si="89"/>
        <v>2542.1999999999998</v>
      </c>
      <c r="AA269" s="26">
        <f t="shared" si="90"/>
        <v>2304.0100000000002</v>
      </c>
      <c r="AB269" s="27">
        <f t="shared" si="91"/>
        <v>2566.41</v>
      </c>
      <c r="AC269" s="25"/>
      <c r="AD269" s="78">
        <f t="shared" si="92"/>
        <v>2382.34</v>
      </c>
      <c r="AE269" s="26">
        <f t="shared" si="93"/>
        <v>2442.31</v>
      </c>
      <c r="AF269" s="26">
        <f t="shared" si="94"/>
        <v>2204.12</v>
      </c>
      <c r="AG269" s="344">
        <f t="shared" si="95"/>
        <v>2466.52</v>
      </c>
    </row>
    <row r="270" spans="1:33" ht="15" customHeight="1" x14ac:dyDescent="0.2">
      <c r="A270" s="547"/>
      <c r="B270" s="12">
        <v>20</v>
      </c>
      <c r="C270" s="11">
        <f>'третья ц.к.'!C270</f>
        <v>1653.89</v>
      </c>
      <c r="D270" s="77">
        <f>'третья ц.к.'!D270</f>
        <v>3.63</v>
      </c>
      <c r="E270" s="84">
        <f>'третья ц.к.'!E270</f>
        <v>389.47</v>
      </c>
      <c r="F270" s="85">
        <f>'третья ц.к.'!F270</f>
        <v>361.24</v>
      </c>
      <c r="G270" s="85">
        <f>'третья ц.к.'!G270</f>
        <v>245.68</v>
      </c>
      <c r="H270" s="86">
        <f>'третья ц.к.'!H270</f>
        <v>145.25</v>
      </c>
      <c r="I270" s="84"/>
      <c r="J270" s="84">
        <f t="shared" si="96"/>
        <v>589.04</v>
      </c>
      <c r="K270" s="85">
        <f t="shared" si="97"/>
        <v>649.01</v>
      </c>
      <c r="L270" s="85">
        <f t="shared" si="98"/>
        <v>410.82</v>
      </c>
      <c r="M270" s="86">
        <f t="shared" si="99"/>
        <v>673.22</v>
      </c>
      <c r="N270" s="351"/>
      <c r="O270" s="287">
        <f t="shared" si="80"/>
        <v>2636.03</v>
      </c>
      <c r="P270" s="26">
        <f t="shared" si="81"/>
        <v>2696</v>
      </c>
      <c r="Q270" s="26">
        <f t="shared" si="82"/>
        <v>2457.81</v>
      </c>
      <c r="R270" s="344">
        <f t="shared" si="83"/>
        <v>2720.21</v>
      </c>
      <c r="S270" s="349"/>
      <c r="T270" s="287">
        <f t="shared" si="84"/>
        <v>2607.8000000000002</v>
      </c>
      <c r="U270" s="26">
        <f t="shared" si="85"/>
        <v>2667.77</v>
      </c>
      <c r="V270" s="26">
        <f t="shared" si="86"/>
        <v>2429.58</v>
      </c>
      <c r="W270" s="308">
        <f t="shared" si="87"/>
        <v>2691.98</v>
      </c>
      <c r="X270" s="287"/>
      <c r="Y270" s="78">
        <f t="shared" si="88"/>
        <v>2492.2399999999998</v>
      </c>
      <c r="Z270" s="26">
        <f t="shared" si="89"/>
        <v>2552.21</v>
      </c>
      <c r="AA270" s="26">
        <f t="shared" si="90"/>
        <v>2314.02</v>
      </c>
      <c r="AB270" s="27">
        <f t="shared" si="91"/>
        <v>2576.42</v>
      </c>
      <c r="AC270" s="25"/>
      <c r="AD270" s="78">
        <f t="shared" si="92"/>
        <v>2391.81</v>
      </c>
      <c r="AE270" s="26">
        <f t="shared" si="93"/>
        <v>2451.7800000000002</v>
      </c>
      <c r="AF270" s="26">
        <f t="shared" si="94"/>
        <v>2213.59</v>
      </c>
      <c r="AG270" s="344">
        <f t="shared" si="95"/>
        <v>2475.9899999999998</v>
      </c>
    </row>
    <row r="271" spans="1:33" ht="15" customHeight="1" x14ac:dyDescent="0.2">
      <c r="A271" s="547"/>
      <c r="B271" s="12">
        <v>21</v>
      </c>
      <c r="C271" s="11">
        <f>'третья ц.к.'!C271</f>
        <v>1592.28</v>
      </c>
      <c r="D271" s="77">
        <f>'третья ц.к.'!D271</f>
        <v>3.63</v>
      </c>
      <c r="E271" s="84">
        <f>'третья ц.к.'!E271</f>
        <v>374.96</v>
      </c>
      <c r="F271" s="85">
        <f>'третья ц.к.'!F271</f>
        <v>347.78</v>
      </c>
      <c r="G271" s="85">
        <f>'третья ц.к.'!G271</f>
        <v>236.52</v>
      </c>
      <c r="H271" s="86">
        <f>'третья ц.к.'!H271</f>
        <v>139.84</v>
      </c>
      <c r="I271" s="84"/>
      <c r="J271" s="84">
        <f t="shared" si="96"/>
        <v>589.04</v>
      </c>
      <c r="K271" s="85">
        <f t="shared" si="97"/>
        <v>649.01</v>
      </c>
      <c r="L271" s="85">
        <f t="shared" si="98"/>
        <v>410.82</v>
      </c>
      <c r="M271" s="86">
        <f t="shared" si="99"/>
        <v>673.22</v>
      </c>
      <c r="N271" s="351"/>
      <c r="O271" s="287">
        <f t="shared" si="80"/>
        <v>2559.91</v>
      </c>
      <c r="P271" s="26">
        <f t="shared" si="81"/>
        <v>2619.88</v>
      </c>
      <c r="Q271" s="26">
        <f t="shared" si="82"/>
        <v>2381.69</v>
      </c>
      <c r="R271" s="344">
        <f t="shared" si="83"/>
        <v>2644.09</v>
      </c>
      <c r="S271" s="349"/>
      <c r="T271" s="287">
        <f t="shared" si="84"/>
        <v>2532.73</v>
      </c>
      <c r="U271" s="26">
        <f t="shared" si="85"/>
        <v>2592.6999999999998</v>
      </c>
      <c r="V271" s="26">
        <f t="shared" si="86"/>
        <v>2354.5100000000002</v>
      </c>
      <c r="W271" s="308">
        <f t="shared" si="87"/>
        <v>2616.91</v>
      </c>
      <c r="X271" s="287"/>
      <c r="Y271" s="78">
        <f t="shared" si="88"/>
        <v>2421.4699999999998</v>
      </c>
      <c r="Z271" s="26">
        <f t="shared" si="89"/>
        <v>2481.44</v>
      </c>
      <c r="AA271" s="26">
        <f t="shared" si="90"/>
        <v>2243.25</v>
      </c>
      <c r="AB271" s="27">
        <f t="shared" si="91"/>
        <v>2505.65</v>
      </c>
      <c r="AC271" s="25"/>
      <c r="AD271" s="78">
        <f t="shared" si="92"/>
        <v>2324.79</v>
      </c>
      <c r="AE271" s="26">
        <f t="shared" si="93"/>
        <v>2384.7600000000002</v>
      </c>
      <c r="AF271" s="26">
        <f t="shared" si="94"/>
        <v>2146.5700000000002</v>
      </c>
      <c r="AG271" s="344">
        <f t="shared" si="95"/>
        <v>2408.9699999999998</v>
      </c>
    </row>
    <row r="272" spans="1:33" ht="15" customHeight="1" x14ac:dyDescent="0.2">
      <c r="A272" s="547"/>
      <c r="B272" s="12">
        <v>22</v>
      </c>
      <c r="C272" s="11">
        <f>'третья ц.к.'!C272</f>
        <v>1493.97</v>
      </c>
      <c r="D272" s="77">
        <f>'третья ц.к.'!D272</f>
        <v>3.63</v>
      </c>
      <c r="E272" s="84">
        <f>'третья ц.к.'!E272</f>
        <v>351.81</v>
      </c>
      <c r="F272" s="85">
        <f>'третья ц.к.'!F272</f>
        <v>326.31</v>
      </c>
      <c r="G272" s="85">
        <f>'третья ц.к.'!G272</f>
        <v>221.92</v>
      </c>
      <c r="H272" s="86">
        <f>'третья ц.к.'!H272</f>
        <v>131.21</v>
      </c>
      <c r="I272" s="84"/>
      <c r="J272" s="84">
        <f t="shared" si="96"/>
        <v>589.04</v>
      </c>
      <c r="K272" s="85">
        <f t="shared" si="97"/>
        <v>649.01</v>
      </c>
      <c r="L272" s="85">
        <f t="shared" si="98"/>
        <v>410.82</v>
      </c>
      <c r="M272" s="86">
        <f t="shared" si="99"/>
        <v>673.22</v>
      </c>
      <c r="N272" s="351"/>
      <c r="O272" s="287">
        <f t="shared" si="80"/>
        <v>2438.4499999999998</v>
      </c>
      <c r="P272" s="26">
        <f t="shared" si="81"/>
        <v>2498.42</v>
      </c>
      <c r="Q272" s="26">
        <f t="shared" si="82"/>
        <v>2260.23</v>
      </c>
      <c r="R272" s="344">
        <f t="shared" si="83"/>
        <v>2522.63</v>
      </c>
      <c r="S272" s="349"/>
      <c r="T272" s="287">
        <f t="shared" si="84"/>
        <v>2412.9499999999998</v>
      </c>
      <c r="U272" s="26">
        <f t="shared" si="85"/>
        <v>2472.92</v>
      </c>
      <c r="V272" s="26">
        <f t="shared" si="86"/>
        <v>2234.73</v>
      </c>
      <c r="W272" s="308">
        <f t="shared" si="87"/>
        <v>2497.13</v>
      </c>
      <c r="X272" s="287"/>
      <c r="Y272" s="78">
        <f t="shared" si="88"/>
        <v>2308.56</v>
      </c>
      <c r="Z272" s="26">
        <f t="shared" si="89"/>
        <v>2368.5300000000002</v>
      </c>
      <c r="AA272" s="26">
        <f t="shared" si="90"/>
        <v>2130.34</v>
      </c>
      <c r="AB272" s="27">
        <f t="shared" si="91"/>
        <v>2392.7399999999998</v>
      </c>
      <c r="AC272" s="25"/>
      <c r="AD272" s="78">
        <f t="shared" si="92"/>
        <v>2217.85</v>
      </c>
      <c r="AE272" s="26">
        <f t="shared" si="93"/>
        <v>2277.8200000000002</v>
      </c>
      <c r="AF272" s="26">
        <f t="shared" si="94"/>
        <v>2039.63</v>
      </c>
      <c r="AG272" s="344">
        <f t="shared" si="95"/>
        <v>2302.0300000000002</v>
      </c>
    </row>
    <row r="273" spans="1:33" ht="15" customHeight="1" x14ac:dyDescent="0.2">
      <c r="A273" s="548"/>
      <c r="B273" s="12">
        <v>23</v>
      </c>
      <c r="C273" s="11">
        <f>'третья ц.к.'!C273</f>
        <v>1327.3</v>
      </c>
      <c r="D273" s="77">
        <f>'третья ц.к.'!D273</f>
        <v>3.63</v>
      </c>
      <c r="E273" s="84">
        <f>'третья ц.к.'!E273</f>
        <v>312.56</v>
      </c>
      <c r="F273" s="85">
        <f>'третья ц.к.'!F273</f>
        <v>289.89999999999998</v>
      </c>
      <c r="G273" s="85">
        <f>'третья ц.к.'!G273</f>
        <v>197.16</v>
      </c>
      <c r="H273" s="86">
        <f>'третья ц.к.'!H273</f>
        <v>116.57</v>
      </c>
      <c r="I273" s="84"/>
      <c r="J273" s="84">
        <f t="shared" si="96"/>
        <v>589.04</v>
      </c>
      <c r="K273" s="85">
        <f t="shared" si="97"/>
        <v>649.01</v>
      </c>
      <c r="L273" s="85">
        <f t="shared" si="98"/>
        <v>410.82</v>
      </c>
      <c r="M273" s="86">
        <f t="shared" si="99"/>
        <v>673.22</v>
      </c>
      <c r="N273" s="351"/>
      <c r="O273" s="287">
        <f t="shared" si="80"/>
        <v>2232.5300000000002</v>
      </c>
      <c r="P273" s="26">
        <f t="shared" si="81"/>
        <v>2292.5</v>
      </c>
      <c r="Q273" s="26">
        <f t="shared" si="82"/>
        <v>2054.31</v>
      </c>
      <c r="R273" s="344">
        <f t="shared" si="83"/>
        <v>2316.71</v>
      </c>
      <c r="S273" s="349"/>
      <c r="T273" s="287">
        <f t="shared" si="84"/>
        <v>2209.87</v>
      </c>
      <c r="U273" s="26">
        <f t="shared" si="85"/>
        <v>2269.84</v>
      </c>
      <c r="V273" s="26">
        <f t="shared" si="86"/>
        <v>2031.65</v>
      </c>
      <c r="W273" s="308">
        <f t="shared" si="87"/>
        <v>2294.0500000000002</v>
      </c>
      <c r="X273" s="287"/>
      <c r="Y273" s="78">
        <f t="shared" si="88"/>
        <v>2117.13</v>
      </c>
      <c r="Z273" s="26">
        <f t="shared" si="89"/>
        <v>2177.1</v>
      </c>
      <c r="AA273" s="26">
        <f t="shared" si="90"/>
        <v>1938.91</v>
      </c>
      <c r="AB273" s="27">
        <f t="shared" si="91"/>
        <v>2201.31</v>
      </c>
      <c r="AC273" s="25"/>
      <c r="AD273" s="78">
        <f t="shared" si="92"/>
        <v>2036.54</v>
      </c>
      <c r="AE273" s="26">
        <f t="shared" si="93"/>
        <v>2096.5100000000002</v>
      </c>
      <c r="AF273" s="26">
        <f t="shared" si="94"/>
        <v>1858.32</v>
      </c>
      <c r="AG273" s="344">
        <f t="shared" si="95"/>
        <v>2120.7199999999998</v>
      </c>
    </row>
    <row r="274" spans="1:33" ht="15" customHeight="1" x14ac:dyDescent="0.2">
      <c r="A274" s="546">
        <f>'третья ц.к.'!A274:A297</f>
        <v>42990</v>
      </c>
      <c r="B274" s="12">
        <v>0</v>
      </c>
      <c r="C274" s="11">
        <f>'третья ц.к.'!C274</f>
        <v>1083.6300000000001</v>
      </c>
      <c r="D274" s="77">
        <f>'третья ц.к.'!D274</f>
        <v>3.63</v>
      </c>
      <c r="E274" s="84">
        <f>'третья ц.к.'!E274</f>
        <v>255.18</v>
      </c>
      <c r="F274" s="85">
        <f>'третья ц.к.'!F274</f>
        <v>236.68</v>
      </c>
      <c r="G274" s="85">
        <f>'третья ц.к.'!G274</f>
        <v>160.97</v>
      </c>
      <c r="H274" s="86">
        <f>'третья ц.к.'!H274</f>
        <v>95.17</v>
      </c>
      <c r="I274" s="84"/>
      <c r="J274" s="84">
        <f t="shared" si="96"/>
        <v>589.04</v>
      </c>
      <c r="K274" s="85">
        <f t="shared" si="97"/>
        <v>649.01</v>
      </c>
      <c r="L274" s="85">
        <f t="shared" si="98"/>
        <v>410.82</v>
      </c>
      <c r="M274" s="86">
        <f t="shared" si="99"/>
        <v>673.22</v>
      </c>
      <c r="N274" s="351"/>
      <c r="O274" s="287">
        <f t="shared" si="80"/>
        <v>1931.48</v>
      </c>
      <c r="P274" s="26">
        <f t="shared" si="81"/>
        <v>1991.45</v>
      </c>
      <c r="Q274" s="26">
        <f t="shared" si="82"/>
        <v>1753.26</v>
      </c>
      <c r="R274" s="344">
        <f t="shared" si="83"/>
        <v>2015.66</v>
      </c>
      <c r="S274" s="349"/>
      <c r="T274" s="287">
        <f t="shared" si="84"/>
        <v>1912.98</v>
      </c>
      <c r="U274" s="26">
        <f t="shared" si="85"/>
        <v>1972.95</v>
      </c>
      <c r="V274" s="26">
        <f t="shared" si="86"/>
        <v>1734.76</v>
      </c>
      <c r="W274" s="308">
        <f t="shared" si="87"/>
        <v>1997.16</v>
      </c>
      <c r="X274" s="287"/>
      <c r="Y274" s="78">
        <f t="shared" si="88"/>
        <v>1837.27</v>
      </c>
      <c r="Z274" s="26">
        <f t="shared" si="89"/>
        <v>1897.24</v>
      </c>
      <c r="AA274" s="26">
        <f t="shared" si="90"/>
        <v>1659.05</v>
      </c>
      <c r="AB274" s="27">
        <f t="shared" si="91"/>
        <v>1921.45</v>
      </c>
      <c r="AC274" s="25"/>
      <c r="AD274" s="78">
        <f t="shared" si="92"/>
        <v>1771.47</v>
      </c>
      <c r="AE274" s="26">
        <f t="shared" si="93"/>
        <v>1831.44</v>
      </c>
      <c r="AF274" s="26">
        <f t="shared" si="94"/>
        <v>1593.25</v>
      </c>
      <c r="AG274" s="344">
        <f t="shared" si="95"/>
        <v>1855.65</v>
      </c>
    </row>
    <row r="275" spans="1:33" ht="15" customHeight="1" x14ac:dyDescent="0.2">
      <c r="A275" s="547"/>
      <c r="B275" s="12">
        <v>1</v>
      </c>
      <c r="C275" s="11">
        <f>'третья ц.к.'!C275</f>
        <v>933.92</v>
      </c>
      <c r="D275" s="77">
        <f>'третья ц.к.'!D275</f>
        <v>3.63</v>
      </c>
      <c r="E275" s="84">
        <f>'третья ц.к.'!E275</f>
        <v>219.93</v>
      </c>
      <c r="F275" s="85">
        <f>'третья ц.к.'!F275</f>
        <v>203.98</v>
      </c>
      <c r="G275" s="85">
        <f>'третья ц.к.'!G275</f>
        <v>138.72999999999999</v>
      </c>
      <c r="H275" s="86">
        <f>'третья ц.к.'!H275</f>
        <v>82.02</v>
      </c>
      <c r="I275" s="84"/>
      <c r="J275" s="84">
        <f t="shared" si="96"/>
        <v>589.04</v>
      </c>
      <c r="K275" s="85">
        <f t="shared" si="97"/>
        <v>649.01</v>
      </c>
      <c r="L275" s="85">
        <f t="shared" si="98"/>
        <v>410.82</v>
      </c>
      <c r="M275" s="86">
        <f t="shared" si="99"/>
        <v>673.22</v>
      </c>
      <c r="N275" s="351"/>
      <c r="O275" s="287">
        <f t="shared" si="80"/>
        <v>1746.52</v>
      </c>
      <c r="P275" s="26">
        <f t="shared" si="81"/>
        <v>1806.49</v>
      </c>
      <c r="Q275" s="26">
        <f t="shared" si="82"/>
        <v>1568.3</v>
      </c>
      <c r="R275" s="344">
        <f t="shared" si="83"/>
        <v>1830.7</v>
      </c>
      <c r="S275" s="349"/>
      <c r="T275" s="287">
        <f t="shared" si="84"/>
        <v>1730.57</v>
      </c>
      <c r="U275" s="26">
        <f t="shared" si="85"/>
        <v>1790.54</v>
      </c>
      <c r="V275" s="26">
        <f t="shared" si="86"/>
        <v>1552.35</v>
      </c>
      <c r="W275" s="308">
        <f t="shared" si="87"/>
        <v>1814.75</v>
      </c>
      <c r="X275" s="287"/>
      <c r="Y275" s="78">
        <f t="shared" si="88"/>
        <v>1665.32</v>
      </c>
      <c r="Z275" s="26">
        <f t="shared" si="89"/>
        <v>1725.29</v>
      </c>
      <c r="AA275" s="26">
        <f t="shared" si="90"/>
        <v>1487.1</v>
      </c>
      <c r="AB275" s="27">
        <f t="shared" si="91"/>
        <v>1749.5</v>
      </c>
      <c r="AC275" s="25"/>
      <c r="AD275" s="78">
        <f t="shared" si="92"/>
        <v>1608.61</v>
      </c>
      <c r="AE275" s="26">
        <f t="shared" si="93"/>
        <v>1668.58</v>
      </c>
      <c r="AF275" s="26">
        <f t="shared" si="94"/>
        <v>1430.39</v>
      </c>
      <c r="AG275" s="344">
        <f t="shared" si="95"/>
        <v>1692.79</v>
      </c>
    </row>
    <row r="276" spans="1:33" ht="15" customHeight="1" x14ac:dyDescent="0.2">
      <c r="A276" s="547"/>
      <c r="B276" s="12">
        <v>2</v>
      </c>
      <c r="C276" s="11">
        <f>'третья ц.к.'!C276</f>
        <v>878.19</v>
      </c>
      <c r="D276" s="77">
        <f>'третья ц.к.'!D276</f>
        <v>3.63</v>
      </c>
      <c r="E276" s="84">
        <f>'третья ц.к.'!E276</f>
        <v>206.8</v>
      </c>
      <c r="F276" s="85">
        <f>'третья ц.к.'!F276</f>
        <v>191.81</v>
      </c>
      <c r="G276" s="85">
        <f>'третья ц.к.'!G276</f>
        <v>130.44999999999999</v>
      </c>
      <c r="H276" s="86">
        <f>'третья ц.к.'!H276</f>
        <v>77.13</v>
      </c>
      <c r="I276" s="84"/>
      <c r="J276" s="84">
        <f t="shared" si="96"/>
        <v>589.04</v>
      </c>
      <c r="K276" s="85">
        <f t="shared" si="97"/>
        <v>649.01</v>
      </c>
      <c r="L276" s="85">
        <f t="shared" si="98"/>
        <v>410.82</v>
      </c>
      <c r="M276" s="86">
        <f t="shared" si="99"/>
        <v>673.22</v>
      </c>
      <c r="N276" s="351"/>
      <c r="O276" s="287">
        <f t="shared" si="80"/>
        <v>1677.66</v>
      </c>
      <c r="P276" s="26">
        <f t="shared" si="81"/>
        <v>1737.63</v>
      </c>
      <c r="Q276" s="26">
        <f t="shared" si="82"/>
        <v>1499.44</v>
      </c>
      <c r="R276" s="344">
        <f t="shared" si="83"/>
        <v>1761.84</v>
      </c>
      <c r="S276" s="349"/>
      <c r="T276" s="287">
        <f t="shared" si="84"/>
        <v>1662.67</v>
      </c>
      <c r="U276" s="26">
        <f t="shared" si="85"/>
        <v>1722.64</v>
      </c>
      <c r="V276" s="26">
        <f t="shared" si="86"/>
        <v>1484.45</v>
      </c>
      <c r="W276" s="308">
        <f t="shared" si="87"/>
        <v>1746.85</v>
      </c>
      <c r="X276" s="287"/>
      <c r="Y276" s="78">
        <f t="shared" si="88"/>
        <v>1601.31</v>
      </c>
      <c r="Z276" s="26">
        <f t="shared" si="89"/>
        <v>1661.28</v>
      </c>
      <c r="AA276" s="26">
        <f t="shared" si="90"/>
        <v>1423.09</v>
      </c>
      <c r="AB276" s="27">
        <f t="shared" si="91"/>
        <v>1685.49</v>
      </c>
      <c r="AC276" s="25"/>
      <c r="AD276" s="78">
        <f t="shared" si="92"/>
        <v>1547.99</v>
      </c>
      <c r="AE276" s="26">
        <f t="shared" si="93"/>
        <v>1607.96</v>
      </c>
      <c r="AF276" s="26">
        <f t="shared" si="94"/>
        <v>1369.77</v>
      </c>
      <c r="AG276" s="344">
        <f t="shared" si="95"/>
        <v>1632.17</v>
      </c>
    </row>
    <row r="277" spans="1:33" ht="15" customHeight="1" x14ac:dyDescent="0.2">
      <c r="A277" s="547"/>
      <c r="B277" s="12">
        <v>3</v>
      </c>
      <c r="C277" s="11">
        <f>'третья ц.к.'!C277</f>
        <v>860.45</v>
      </c>
      <c r="D277" s="77">
        <f>'третья ц.к.'!D277</f>
        <v>3.63</v>
      </c>
      <c r="E277" s="84">
        <f>'третья ц.к.'!E277</f>
        <v>202.63</v>
      </c>
      <c r="F277" s="85">
        <f>'третья ц.к.'!F277</f>
        <v>187.94</v>
      </c>
      <c r="G277" s="85">
        <f>'третья ц.к.'!G277</f>
        <v>127.81</v>
      </c>
      <c r="H277" s="86">
        <f>'третья ц.к.'!H277</f>
        <v>75.569999999999993</v>
      </c>
      <c r="I277" s="84"/>
      <c r="J277" s="84">
        <f t="shared" si="96"/>
        <v>589.04</v>
      </c>
      <c r="K277" s="85">
        <f t="shared" si="97"/>
        <v>649.01</v>
      </c>
      <c r="L277" s="85">
        <f t="shared" si="98"/>
        <v>410.82</v>
      </c>
      <c r="M277" s="86">
        <f t="shared" si="99"/>
        <v>673.22</v>
      </c>
      <c r="N277" s="351"/>
      <c r="O277" s="287">
        <f t="shared" si="80"/>
        <v>1655.75</v>
      </c>
      <c r="P277" s="26">
        <f t="shared" si="81"/>
        <v>1715.72</v>
      </c>
      <c r="Q277" s="26">
        <f t="shared" si="82"/>
        <v>1477.53</v>
      </c>
      <c r="R277" s="344">
        <f t="shared" si="83"/>
        <v>1739.93</v>
      </c>
      <c r="S277" s="349"/>
      <c r="T277" s="287">
        <f t="shared" si="84"/>
        <v>1641.06</v>
      </c>
      <c r="U277" s="26">
        <f t="shared" si="85"/>
        <v>1701.03</v>
      </c>
      <c r="V277" s="26">
        <f t="shared" si="86"/>
        <v>1462.84</v>
      </c>
      <c r="W277" s="308">
        <f t="shared" si="87"/>
        <v>1725.24</v>
      </c>
      <c r="X277" s="287"/>
      <c r="Y277" s="78">
        <f t="shared" si="88"/>
        <v>1580.93</v>
      </c>
      <c r="Z277" s="26">
        <f t="shared" si="89"/>
        <v>1640.9</v>
      </c>
      <c r="AA277" s="26">
        <f t="shared" si="90"/>
        <v>1402.71</v>
      </c>
      <c r="AB277" s="27">
        <f t="shared" si="91"/>
        <v>1665.11</v>
      </c>
      <c r="AC277" s="25"/>
      <c r="AD277" s="78">
        <f t="shared" si="92"/>
        <v>1528.69</v>
      </c>
      <c r="AE277" s="26">
        <f t="shared" si="93"/>
        <v>1588.66</v>
      </c>
      <c r="AF277" s="26">
        <f t="shared" si="94"/>
        <v>1350.47</v>
      </c>
      <c r="AG277" s="344">
        <f t="shared" si="95"/>
        <v>1612.87</v>
      </c>
    </row>
    <row r="278" spans="1:33" ht="15" customHeight="1" x14ac:dyDescent="0.2">
      <c r="A278" s="547"/>
      <c r="B278" s="12">
        <v>4</v>
      </c>
      <c r="C278" s="11">
        <f>'третья ц.к.'!C278</f>
        <v>908.24</v>
      </c>
      <c r="D278" s="77">
        <f>'третья ц.к.'!D278</f>
        <v>3.63</v>
      </c>
      <c r="E278" s="84">
        <f>'третья ц.к.'!E278</f>
        <v>213.88</v>
      </c>
      <c r="F278" s="85">
        <f>'третья ц.к.'!F278</f>
        <v>198.37</v>
      </c>
      <c r="G278" s="85">
        <f>'третья ц.к.'!G278</f>
        <v>134.91</v>
      </c>
      <c r="H278" s="86">
        <f>'третья ц.к.'!H278</f>
        <v>79.77</v>
      </c>
      <c r="I278" s="84"/>
      <c r="J278" s="84">
        <f t="shared" si="96"/>
        <v>589.04</v>
      </c>
      <c r="K278" s="85">
        <f t="shared" si="97"/>
        <v>649.01</v>
      </c>
      <c r="L278" s="85">
        <f t="shared" si="98"/>
        <v>410.82</v>
      </c>
      <c r="M278" s="86">
        <f t="shared" si="99"/>
        <v>673.22</v>
      </c>
      <c r="N278" s="351"/>
      <c r="O278" s="287">
        <f t="shared" si="80"/>
        <v>1714.79</v>
      </c>
      <c r="P278" s="26">
        <f t="shared" si="81"/>
        <v>1774.76</v>
      </c>
      <c r="Q278" s="26">
        <f t="shared" si="82"/>
        <v>1536.57</v>
      </c>
      <c r="R278" s="344">
        <f t="shared" si="83"/>
        <v>1798.97</v>
      </c>
      <c r="S278" s="349"/>
      <c r="T278" s="287">
        <f t="shared" si="84"/>
        <v>1699.28</v>
      </c>
      <c r="U278" s="26">
        <f t="shared" si="85"/>
        <v>1759.25</v>
      </c>
      <c r="V278" s="26">
        <f t="shared" si="86"/>
        <v>1521.06</v>
      </c>
      <c r="W278" s="308">
        <f t="shared" si="87"/>
        <v>1783.46</v>
      </c>
      <c r="X278" s="287"/>
      <c r="Y278" s="78">
        <f t="shared" si="88"/>
        <v>1635.82</v>
      </c>
      <c r="Z278" s="26">
        <f t="shared" si="89"/>
        <v>1695.79</v>
      </c>
      <c r="AA278" s="26">
        <f t="shared" si="90"/>
        <v>1457.6</v>
      </c>
      <c r="AB278" s="27">
        <f t="shared" si="91"/>
        <v>1720</v>
      </c>
      <c r="AC278" s="25"/>
      <c r="AD278" s="78">
        <f t="shared" si="92"/>
        <v>1580.68</v>
      </c>
      <c r="AE278" s="26">
        <f t="shared" si="93"/>
        <v>1640.65</v>
      </c>
      <c r="AF278" s="26">
        <f t="shared" si="94"/>
        <v>1402.46</v>
      </c>
      <c r="AG278" s="344">
        <f t="shared" si="95"/>
        <v>1664.86</v>
      </c>
    </row>
    <row r="279" spans="1:33" ht="15" customHeight="1" x14ac:dyDescent="0.2">
      <c r="A279" s="547"/>
      <c r="B279" s="12">
        <v>5</v>
      </c>
      <c r="C279" s="11">
        <f>'третья ц.к.'!C279</f>
        <v>1033.46</v>
      </c>
      <c r="D279" s="77">
        <f>'третья ц.к.'!D279</f>
        <v>3.63</v>
      </c>
      <c r="E279" s="84">
        <f>'третья ц.к.'!E279</f>
        <v>243.37</v>
      </c>
      <c r="F279" s="85">
        <f>'третья ц.к.'!F279</f>
        <v>225.72</v>
      </c>
      <c r="G279" s="85">
        <f>'третья ц.к.'!G279</f>
        <v>153.51</v>
      </c>
      <c r="H279" s="86">
        <f>'третья ц.к.'!H279</f>
        <v>90.76</v>
      </c>
      <c r="I279" s="84"/>
      <c r="J279" s="84">
        <f t="shared" si="96"/>
        <v>589.04</v>
      </c>
      <c r="K279" s="85">
        <f t="shared" si="97"/>
        <v>649.01</v>
      </c>
      <c r="L279" s="85">
        <f t="shared" si="98"/>
        <v>410.82</v>
      </c>
      <c r="M279" s="86">
        <f t="shared" si="99"/>
        <v>673.22</v>
      </c>
      <c r="N279" s="351"/>
      <c r="O279" s="287">
        <f t="shared" si="80"/>
        <v>1869.5</v>
      </c>
      <c r="P279" s="26">
        <f t="shared" si="81"/>
        <v>1929.47</v>
      </c>
      <c r="Q279" s="26">
        <f t="shared" si="82"/>
        <v>1691.28</v>
      </c>
      <c r="R279" s="344">
        <f t="shared" si="83"/>
        <v>1953.68</v>
      </c>
      <c r="S279" s="349"/>
      <c r="T279" s="287">
        <f t="shared" si="84"/>
        <v>1851.85</v>
      </c>
      <c r="U279" s="26">
        <f t="shared" si="85"/>
        <v>1911.82</v>
      </c>
      <c r="V279" s="26">
        <f t="shared" si="86"/>
        <v>1673.63</v>
      </c>
      <c r="W279" s="308">
        <f t="shared" si="87"/>
        <v>1936.03</v>
      </c>
      <c r="X279" s="287"/>
      <c r="Y279" s="78">
        <f t="shared" si="88"/>
        <v>1779.64</v>
      </c>
      <c r="Z279" s="26">
        <f t="shared" si="89"/>
        <v>1839.61</v>
      </c>
      <c r="AA279" s="26">
        <f t="shared" si="90"/>
        <v>1601.42</v>
      </c>
      <c r="AB279" s="27">
        <f t="shared" si="91"/>
        <v>1863.82</v>
      </c>
      <c r="AC279" s="25"/>
      <c r="AD279" s="78">
        <f t="shared" si="92"/>
        <v>1716.89</v>
      </c>
      <c r="AE279" s="26">
        <f t="shared" si="93"/>
        <v>1776.86</v>
      </c>
      <c r="AF279" s="26">
        <f t="shared" si="94"/>
        <v>1538.67</v>
      </c>
      <c r="AG279" s="344">
        <f t="shared" si="95"/>
        <v>1801.07</v>
      </c>
    </row>
    <row r="280" spans="1:33" ht="15" customHeight="1" x14ac:dyDescent="0.2">
      <c r="A280" s="547"/>
      <c r="B280" s="12">
        <v>6</v>
      </c>
      <c r="C280" s="11">
        <f>'третья ц.к.'!C280</f>
        <v>1302.0899999999999</v>
      </c>
      <c r="D280" s="77">
        <f>'третья ц.к.'!D280</f>
        <v>3.63</v>
      </c>
      <c r="E280" s="84">
        <f>'третья ц.к.'!E280</f>
        <v>306.63</v>
      </c>
      <c r="F280" s="85">
        <f>'третья ц.к.'!F280</f>
        <v>284.39999999999998</v>
      </c>
      <c r="G280" s="85">
        <f>'третья ц.к.'!G280</f>
        <v>193.42</v>
      </c>
      <c r="H280" s="86">
        <f>'третья ц.к.'!H280</f>
        <v>114.35</v>
      </c>
      <c r="I280" s="84"/>
      <c r="J280" s="84">
        <f t="shared" si="96"/>
        <v>589.04</v>
      </c>
      <c r="K280" s="85">
        <f t="shared" si="97"/>
        <v>649.01</v>
      </c>
      <c r="L280" s="85">
        <f t="shared" si="98"/>
        <v>410.82</v>
      </c>
      <c r="M280" s="86">
        <f t="shared" si="99"/>
        <v>673.22</v>
      </c>
      <c r="N280" s="351"/>
      <c r="O280" s="287">
        <f t="shared" si="80"/>
        <v>2201.39</v>
      </c>
      <c r="P280" s="26">
        <f t="shared" si="81"/>
        <v>2261.36</v>
      </c>
      <c r="Q280" s="26">
        <f t="shared" si="82"/>
        <v>2023.17</v>
      </c>
      <c r="R280" s="344">
        <f t="shared" si="83"/>
        <v>2285.5700000000002</v>
      </c>
      <c r="S280" s="349"/>
      <c r="T280" s="287">
        <f t="shared" si="84"/>
        <v>2179.16</v>
      </c>
      <c r="U280" s="26">
        <f t="shared" si="85"/>
        <v>2239.13</v>
      </c>
      <c r="V280" s="26">
        <f t="shared" si="86"/>
        <v>2000.94</v>
      </c>
      <c r="W280" s="308">
        <f t="shared" si="87"/>
        <v>2263.34</v>
      </c>
      <c r="X280" s="287"/>
      <c r="Y280" s="78">
        <f t="shared" si="88"/>
        <v>2088.1799999999998</v>
      </c>
      <c r="Z280" s="26">
        <f t="shared" si="89"/>
        <v>2148.15</v>
      </c>
      <c r="AA280" s="26">
        <f t="shared" si="90"/>
        <v>1909.96</v>
      </c>
      <c r="AB280" s="27">
        <f t="shared" si="91"/>
        <v>2172.36</v>
      </c>
      <c r="AC280" s="25"/>
      <c r="AD280" s="78">
        <f t="shared" si="92"/>
        <v>2009.11</v>
      </c>
      <c r="AE280" s="26">
        <f t="shared" si="93"/>
        <v>2069.08</v>
      </c>
      <c r="AF280" s="26">
        <f t="shared" si="94"/>
        <v>1830.89</v>
      </c>
      <c r="AG280" s="344">
        <f t="shared" si="95"/>
        <v>2093.29</v>
      </c>
    </row>
    <row r="281" spans="1:33" ht="15" customHeight="1" x14ac:dyDescent="0.2">
      <c r="A281" s="547"/>
      <c r="B281" s="12">
        <v>7</v>
      </c>
      <c r="C281" s="11">
        <f>'третья ц.к.'!C281</f>
        <v>1419.9</v>
      </c>
      <c r="D281" s="77">
        <f>'третья ц.к.'!D281</f>
        <v>3.63</v>
      </c>
      <c r="E281" s="84">
        <f>'третья ц.к.'!E281</f>
        <v>334.37</v>
      </c>
      <c r="F281" s="85">
        <f>'третья ц.к.'!F281</f>
        <v>310.13</v>
      </c>
      <c r="G281" s="85">
        <f>'третья ц.к.'!G281</f>
        <v>210.92</v>
      </c>
      <c r="H281" s="86">
        <f>'третья ц.к.'!H281</f>
        <v>124.7</v>
      </c>
      <c r="I281" s="84"/>
      <c r="J281" s="84">
        <f t="shared" si="96"/>
        <v>589.04</v>
      </c>
      <c r="K281" s="85">
        <f t="shared" si="97"/>
        <v>649.01</v>
      </c>
      <c r="L281" s="85">
        <f t="shared" si="98"/>
        <v>410.82</v>
      </c>
      <c r="M281" s="86">
        <f t="shared" si="99"/>
        <v>673.22</v>
      </c>
      <c r="N281" s="351"/>
      <c r="O281" s="287">
        <f t="shared" si="80"/>
        <v>2346.94</v>
      </c>
      <c r="P281" s="26">
        <f t="shared" si="81"/>
        <v>2406.91</v>
      </c>
      <c r="Q281" s="26">
        <f t="shared" si="82"/>
        <v>2168.7199999999998</v>
      </c>
      <c r="R281" s="344">
        <f t="shared" si="83"/>
        <v>2431.12</v>
      </c>
      <c r="S281" s="349"/>
      <c r="T281" s="287">
        <f t="shared" si="84"/>
        <v>2322.6999999999998</v>
      </c>
      <c r="U281" s="26">
        <f t="shared" si="85"/>
        <v>2382.67</v>
      </c>
      <c r="V281" s="26">
        <f t="shared" si="86"/>
        <v>2144.48</v>
      </c>
      <c r="W281" s="308">
        <f t="shared" si="87"/>
        <v>2406.88</v>
      </c>
      <c r="X281" s="287"/>
      <c r="Y281" s="78">
        <f t="shared" si="88"/>
        <v>2223.4899999999998</v>
      </c>
      <c r="Z281" s="26">
        <f t="shared" si="89"/>
        <v>2283.46</v>
      </c>
      <c r="AA281" s="26">
        <f t="shared" si="90"/>
        <v>2045.27</v>
      </c>
      <c r="AB281" s="27">
        <f t="shared" si="91"/>
        <v>2307.67</v>
      </c>
      <c r="AC281" s="25"/>
      <c r="AD281" s="78">
        <f t="shared" si="92"/>
        <v>2137.27</v>
      </c>
      <c r="AE281" s="26">
        <f t="shared" si="93"/>
        <v>2197.2399999999998</v>
      </c>
      <c r="AF281" s="26">
        <f t="shared" si="94"/>
        <v>1959.05</v>
      </c>
      <c r="AG281" s="344">
        <f t="shared" si="95"/>
        <v>2221.4499999999998</v>
      </c>
    </row>
    <row r="282" spans="1:33" ht="15" customHeight="1" x14ac:dyDescent="0.2">
      <c r="A282" s="547"/>
      <c r="B282" s="12">
        <v>8</v>
      </c>
      <c r="C282" s="11">
        <f>'третья ц.к.'!C282</f>
        <v>1587.07</v>
      </c>
      <c r="D282" s="77">
        <f>'третья ц.к.'!D282</f>
        <v>3.63</v>
      </c>
      <c r="E282" s="84">
        <f>'третья ц.к.'!E282</f>
        <v>373.74</v>
      </c>
      <c r="F282" s="85">
        <f>'третья ц.к.'!F282</f>
        <v>346.64</v>
      </c>
      <c r="G282" s="85">
        <f>'третья ц.к.'!G282</f>
        <v>235.75</v>
      </c>
      <c r="H282" s="86">
        <f>'третья ц.к.'!H282</f>
        <v>139.38</v>
      </c>
      <c r="I282" s="84"/>
      <c r="J282" s="84">
        <f t="shared" si="96"/>
        <v>589.04</v>
      </c>
      <c r="K282" s="85">
        <f t="shared" si="97"/>
        <v>649.01</v>
      </c>
      <c r="L282" s="85">
        <f t="shared" si="98"/>
        <v>410.82</v>
      </c>
      <c r="M282" s="86">
        <f t="shared" si="99"/>
        <v>673.22</v>
      </c>
      <c r="N282" s="351"/>
      <c r="O282" s="287">
        <f t="shared" si="80"/>
        <v>2553.48</v>
      </c>
      <c r="P282" s="26">
        <f t="shared" si="81"/>
        <v>2613.4499999999998</v>
      </c>
      <c r="Q282" s="26">
        <f t="shared" si="82"/>
        <v>2375.2600000000002</v>
      </c>
      <c r="R282" s="344">
        <f t="shared" si="83"/>
        <v>2637.66</v>
      </c>
      <c r="S282" s="349"/>
      <c r="T282" s="287">
        <f t="shared" si="84"/>
        <v>2526.38</v>
      </c>
      <c r="U282" s="26">
        <f t="shared" si="85"/>
        <v>2586.35</v>
      </c>
      <c r="V282" s="26">
        <f t="shared" si="86"/>
        <v>2348.16</v>
      </c>
      <c r="W282" s="308">
        <f t="shared" si="87"/>
        <v>2610.56</v>
      </c>
      <c r="X282" s="287"/>
      <c r="Y282" s="78">
        <f t="shared" si="88"/>
        <v>2415.4899999999998</v>
      </c>
      <c r="Z282" s="26">
        <f t="shared" si="89"/>
        <v>2475.46</v>
      </c>
      <c r="AA282" s="26">
        <f t="shared" si="90"/>
        <v>2237.27</v>
      </c>
      <c r="AB282" s="27">
        <f t="shared" si="91"/>
        <v>2499.67</v>
      </c>
      <c r="AC282" s="25"/>
      <c r="AD282" s="78">
        <f t="shared" si="92"/>
        <v>2319.12</v>
      </c>
      <c r="AE282" s="26">
        <f t="shared" si="93"/>
        <v>2379.09</v>
      </c>
      <c r="AF282" s="26">
        <f t="shared" si="94"/>
        <v>2140.9</v>
      </c>
      <c r="AG282" s="344">
        <f t="shared" si="95"/>
        <v>2403.3000000000002</v>
      </c>
    </row>
    <row r="283" spans="1:33" ht="15" customHeight="1" x14ac:dyDescent="0.2">
      <c r="A283" s="547"/>
      <c r="B283" s="12">
        <v>9</v>
      </c>
      <c r="C283" s="11">
        <f>'третья ц.к.'!C283</f>
        <v>1637.32</v>
      </c>
      <c r="D283" s="77">
        <f>'третья ц.к.'!D283</f>
        <v>3.63</v>
      </c>
      <c r="E283" s="84">
        <f>'третья ц.к.'!E283</f>
        <v>385.57</v>
      </c>
      <c r="F283" s="85">
        <f>'третья ц.к.'!F283</f>
        <v>357.62</v>
      </c>
      <c r="G283" s="85">
        <f>'третья ц.к.'!G283</f>
        <v>243.21</v>
      </c>
      <c r="H283" s="86">
        <f>'третья ц.к.'!H283</f>
        <v>143.80000000000001</v>
      </c>
      <c r="I283" s="84"/>
      <c r="J283" s="84">
        <f t="shared" si="96"/>
        <v>589.04</v>
      </c>
      <c r="K283" s="85">
        <f t="shared" si="97"/>
        <v>649.01</v>
      </c>
      <c r="L283" s="85">
        <f t="shared" si="98"/>
        <v>410.82</v>
      </c>
      <c r="M283" s="86">
        <f t="shared" si="99"/>
        <v>673.22</v>
      </c>
      <c r="N283" s="351"/>
      <c r="O283" s="287">
        <f t="shared" si="80"/>
        <v>2615.56</v>
      </c>
      <c r="P283" s="26">
        <f t="shared" si="81"/>
        <v>2675.53</v>
      </c>
      <c r="Q283" s="26">
        <f t="shared" si="82"/>
        <v>2437.34</v>
      </c>
      <c r="R283" s="344">
        <f t="shared" si="83"/>
        <v>2699.74</v>
      </c>
      <c r="S283" s="349"/>
      <c r="T283" s="287">
        <f t="shared" si="84"/>
        <v>2587.61</v>
      </c>
      <c r="U283" s="26">
        <f t="shared" si="85"/>
        <v>2647.58</v>
      </c>
      <c r="V283" s="26">
        <f t="shared" si="86"/>
        <v>2409.39</v>
      </c>
      <c r="W283" s="308">
        <f t="shared" si="87"/>
        <v>2671.79</v>
      </c>
      <c r="X283" s="287"/>
      <c r="Y283" s="78">
        <f t="shared" si="88"/>
        <v>2473.1999999999998</v>
      </c>
      <c r="Z283" s="26">
        <f t="shared" si="89"/>
        <v>2533.17</v>
      </c>
      <c r="AA283" s="26">
        <f t="shared" si="90"/>
        <v>2294.98</v>
      </c>
      <c r="AB283" s="27">
        <f t="shared" si="91"/>
        <v>2557.38</v>
      </c>
      <c r="AC283" s="25"/>
      <c r="AD283" s="78">
        <f t="shared" si="92"/>
        <v>2373.79</v>
      </c>
      <c r="AE283" s="26">
        <f t="shared" si="93"/>
        <v>2433.7600000000002</v>
      </c>
      <c r="AF283" s="26">
        <f t="shared" si="94"/>
        <v>2195.5700000000002</v>
      </c>
      <c r="AG283" s="344">
        <f t="shared" si="95"/>
        <v>2457.9699999999998</v>
      </c>
    </row>
    <row r="284" spans="1:33" ht="15" customHeight="1" x14ac:dyDescent="0.2">
      <c r="A284" s="547"/>
      <c r="B284" s="12">
        <v>10</v>
      </c>
      <c r="C284" s="11">
        <f>'третья ц.к.'!C284</f>
        <v>1642.45</v>
      </c>
      <c r="D284" s="77">
        <f>'третья ц.к.'!D284</f>
        <v>3.63</v>
      </c>
      <c r="E284" s="84">
        <f>'третья ц.к.'!E284</f>
        <v>386.78</v>
      </c>
      <c r="F284" s="85">
        <f>'третья ц.к.'!F284</f>
        <v>358.74</v>
      </c>
      <c r="G284" s="85">
        <f>'третья ц.к.'!G284</f>
        <v>243.98</v>
      </c>
      <c r="H284" s="86">
        <f>'третья ц.к.'!H284</f>
        <v>144.25</v>
      </c>
      <c r="I284" s="84"/>
      <c r="J284" s="84">
        <f t="shared" si="96"/>
        <v>589.04</v>
      </c>
      <c r="K284" s="85">
        <f t="shared" si="97"/>
        <v>649.01</v>
      </c>
      <c r="L284" s="85">
        <f t="shared" si="98"/>
        <v>410.82</v>
      </c>
      <c r="M284" s="86">
        <f t="shared" si="99"/>
        <v>673.22</v>
      </c>
      <c r="N284" s="351"/>
      <c r="O284" s="287">
        <f t="shared" si="80"/>
        <v>2621.9</v>
      </c>
      <c r="P284" s="26">
        <f t="shared" si="81"/>
        <v>2681.87</v>
      </c>
      <c r="Q284" s="26">
        <f t="shared" si="82"/>
        <v>2443.6799999999998</v>
      </c>
      <c r="R284" s="344">
        <f t="shared" si="83"/>
        <v>2706.08</v>
      </c>
      <c r="S284" s="349"/>
      <c r="T284" s="287">
        <f t="shared" si="84"/>
        <v>2593.86</v>
      </c>
      <c r="U284" s="26">
        <f t="shared" si="85"/>
        <v>2653.83</v>
      </c>
      <c r="V284" s="26">
        <f t="shared" si="86"/>
        <v>2415.64</v>
      </c>
      <c r="W284" s="308">
        <f t="shared" si="87"/>
        <v>2678.04</v>
      </c>
      <c r="X284" s="287"/>
      <c r="Y284" s="78">
        <f t="shared" si="88"/>
        <v>2479.1</v>
      </c>
      <c r="Z284" s="26">
        <f t="shared" si="89"/>
        <v>2539.0700000000002</v>
      </c>
      <c r="AA284" s="26">
        <f t="shared" si="90"/>
        <v>2300.88</v>
      </c>
      <c r="AB284" s="27">
        <f t="shared" si="91"/>
        <v>2563.2800000000002</v>
      </c>
      <c r="AC284" s="25"/>
      <c r="AD284" s="78">
        <f t="shared" si="92"/>
        <v>2379.37</v>
      </c>
      <c r="AE284" s="26">
        <f t="shared" si="93"/>
        <v>2439.34</v>
      </c>
      <c r="AF284" s="26">
        <f t="shared" si="94"/>
        <v>2201.15</v>
      </c>
      <c r="AG284" s="344">
        <f t="shared" si="95"/>
        <v>2463.5500000000002</v>
      </c>
    </row>
    <row r="285" spans="1:33" ht="15" customHeight="1" x14ac:dyDescent="0.2">
      <c r="A285" s="547"/>
      <c r="B285" s="12">
        <v>11</v>
      </c>
      <c r="C285" s="11">
        <f>'третья ц.к.'!C285</f>
        <v>1631.58</v>
      </c>
      <c r="D285" s="77">
        <f>'третья ц.к.'!D285</f>
        <v>3.63</v>
      </c>
      <c r="E285" s="84">
        <f>'третья ц.к.'!E285</f>
        <v>384.22</v>
      </c>
      <c r="F285" s="85">
        <f>'третья ц.к.'!F285</f>
        <v>356.36</v>
      </c>
      <c r="G285" s="85">
        <f>'третья ц.к.'!G285</f>
        <v>242.36</v>
      </c>
      <c r="H285" s="86">
        <f>'третья ц.к.'!H285</f>
        <v>143.29</v>
      </c>
      <c r="I285" s="84"/>
      <c r="J285" s="84">
        <f t="shared" si="96"/>
        <v>589.04</v>
      </c>
      <c r="K285" s="85">
        <f t="shared" si="97"/>
        <v>649.01</v>
      </c>
      <c r="L285" s="85">
        <f t="shared" si="98"/>
        <v>410.82</v>
      </c>
      <c r="M285" s="86">
        <f t="shared" si="99"/>
        <v>673.22</v>
      </c>
      <c r="N285" s="351"/>
      <c r="O285" s="287">
        <f t="shared" si="80"/>
        <v>2608.4699999999998</v>
      </c>
      <c r="P285" s="26">
        <f t="shared" si="81"/>
        <v>2668.44</v>
      </c>
      <c r="Q285" s="26">
        <f t="shared" si="82"/>
        <v>2430.25</v>
      </c>
      <c r="R285" s="344">
        <f t="shared" si="83"/>
        <v>2692.65</v>
      </c>
      <c r="S285" s="349"/>
      <c r="T285" s="287">
        <f t="shared" si="84"/>
        <v>2580.61</v>
      </c>
      <c r="U285" s="26">
        <f t="shared" si="85"/>
        <v>2640.58</v>
      </c>
      <c r="V285" s="26">
        <f t="shared" si="86"/>
        <v>2402.39</v>
      </c>
      <c r="W285" s="308">
        <f t="shared" si="87"/>
        <v>2664.79</v>
      </c>
      <c r="X285" s="287"/>
      <c r="Y285" s="78">
        <f t="shared" si="88"/>
        <v>2466.61</v>
      </c>
      <c r="Z285" s="26">
        <f t="shared" si="89"/>
        <v>2526.58</v>
      </c>
      <c r="AA285" s="26">
        <f t="shared" si="90"/>
        <v>2288.39</v>
      </c>
      <c r="AB285" s="27">
        <f t="shared" si="91"/>
        <v>2550.79</v>
      </c>
      <c r="AC285" s="25"/>
      <c r="AD285" s="78">
        <f t="shared" si="92"/>
        <v>2367.54</v>
      </c>
      <c r="AE285" s="26">
        <f t="shared" si="93"/>
        <v>2427.5100000000002</v>
      </c>
      <c r="AF285" s="26">
        <f t="shared" si="94"/>
        <v>2189.3200000000002</v>
      </c>
      <c r="AG285" s="344">
        <f t="shared" si="95"/>
        <v>2451.7199999999998</v>
      </c>
    </row>
    <row r="286" spans="1:33" ht="15" customHeight="1" x14ac:dyDescent="0.2">
      <c r="A286" s="547"/>
      <c r="B286" s="12">
        <v>12</v>
      </c>
      <c r="C286" s="11">
        <f>'третья ц.к.'!C286</f>
        <v>1598.49</v>
      </c>
      <c r="D286" s="77">
        <f>'третья ц.к.'!D286</f>
        <v>3.63</v>
      </c>
      <c r="E286" s="84">
        <f>'третья ц.к.'!E286</f>
        <v>376.43</v>
      </c>
      <c r="F286" s="85">
        <f>'третья ц.к.'!F286</f>
        <v>349.14</v>
      </c>
      <c r="G286" s="85">
        <f>'третья ц.к.'!G286</f>
        <v>237.45</v>
      </c>
      <c r="H286" s="86">
        <f>'третья ц.к.'!H286</f>
        <v>140.38999999999999</v>
      </c>
      <c r="I286" s="84"/>
      <c r="J286" s="84">
        <f t="shared" si="96"/>
        <v>589.04</v>
      </c>
      <c r="K286" s="85">
        <f t="shared" si="97"/>
        <v>649.01</v>
      </c>
      <c r="L286" s="85">
        <f t="shared" si="98"/>
        <v>410.82</v>
      </c>
      <c r="M286" s="86">
        <f t="shared" si="99"/>
        <v>673.22</v>
      </c>
      <c r="N286" s="351"/>
      <c r="O286" s="287">
        <f t="shared" si="80"/>
        <v>2567.59</v>
      </c>
      <c r="P286" s="26">
        <f t="shared" si="81"/>
        <v>2627.56</v>
      </c>
      <c r="Q286" s="26">
        <f t="shared" si="82"/>
        <v>2389.37</v>
      </c>
      <c r="R286" s="344">
        <f t="shared" si="83"/>
        <v>2651.77</v>
      </c>
      <c r="S286" s="349"/>
      <c r="T286" s="287">
        <f t="shared" si="84"/>
        <v>2540.3000000000002</v>
      </c>
      <c r="U286" s="26">
        <f t="shared" si="85"/>
        <v>2600.27</v>
      </c>
      <c r="V286" s="26">
        <f t="shared" si="86"/>
        <v>2362.08</v>
      </c>
      <c r="W286" s="308">
        <f t="shared" si="87"/>
        <v>2624.48</v>
      </c>
      <c r="X286" s="287"/>
      <c r="Y286" s="78">
        <f t="shared" si="88"/>
        <v>2428.61</v>
      </c>
      <c r="Z286" s="26">
        <f t="shared" si="89"/>
        <v>2488.58</v>
      </c>
      <c r="AA286" s="26">
        <f t="shared" si="90"/>
        <v>2250.39</v>
      </c>
      <c r="AB286" s="27">
        <f t="shared" si="91"/>
        <v>2512.79</v>
      </c>
      <c r="AC286" s="25"/>
      <c r="AD286" s="78">
        <f t="shared" si="92"/>
        <v>2331.5500000000002</v>
      </c>
      <c r="AE286" s="26">
        <f t="shared" si="93"/>
        <v>2391.52</v>
      </c>
      <c r="AF286" s="26">
        <f t="shared" si="94"/>
        <v>2153.33</v>
      </c>
      <c r="AG286" s="344">
        <f t="shared" si="95"/>
        <v>2415.73</v>
      </c>
    </row>
    <row r="287" spans="1:33" ht="15" customHeight="1" x14ac:dyDescent="0.2">
      <c r="A287" s="547"/>
      <c r="B287" s="12">
        <v>13</v>
      </c>
      <c r="C287" s="11">
        <f>'третья ц.к.'!C287</f>
        <v>1621.41</v>
      </c>
      <c r="D287" s="77">
        <f>'третья ц.к.'!D287</f>
        <v>3.63</v>
      </c>
      <c r="E287" s="84">
        <f>'третья ц.к.'!E287</f>
        <v>381.82</v>
      </c>
      <c r="F287" s="85">
        <f>'третья ц.к.'!F287</f>
        <v>354.14</v>
      </c>
      <c r="G287" s="85">
        <f>'третья ц.к.'!G287</f>
        <v>240.85</v>
      </c>
      <c r="H287" s="86">
        <f>'третья ц.к.'!H287</f>
        <v>142.4</v>
      </c>
      <c r="I287" s="84"/>
      <c r="J287" s="84">
        <f t="shared" si="96"/>
        <v>589.04</v>
      </c>
      <c r="K287" s="85">
        <f t="shared" si="97"/>
        <v>649.01</v>
      </c>
      <c r="L287" s="85">
        <f t="shared" si="98"/>
        <v>410.82</v>
      </c>
      <c r="M287" s="86">
        <f t="shared" si="99"/>
        <v>673.22</v>
      </c>
      <c r="N287" s="351"/>
      <c r="O287" s="287">
        <f t="shared" si="80"/>
        <v>2595.9</v>
      </c>
      <c r="P287" s="26">
        <f t="shared" si="81"/>
        <v>2655.87</v>
      </c>
      <c r="Q287" s="26">
        <f t="shared" si="82"/>
        <v>2417.6799999999998</v>
      </c>
      <c r="R287" s="344">
        <f t="shared" si="83"/>
        <v>2680.08</v>
      </c>
      <c r="S287" s="349"/>
      <c r="T287" s="287">
        <f t="shared" si="84"/>
        <v>2568.2199999999998</v>
      </c>
      <c r="U287" s="26">
        <f t="shared" si="85"/>
        <v>2628.19</v>
      </c>
      <c r="V287" s="26">
        <f t="shared" si="86"/>
        <v>2390</v>
      </c>
      <c r="W287" s="308">
        <f t="shared" si="87"/>
        <v>2652.4</v>
      </c>
      <c r="X287" s="287"/>
      <c r="Y287" s="78">
        <f t="shared" si="88"/>
        <v>2454.9299999999998</v>
      </c>
      <c r="Z287" s="26">
        <f t="shared" si="89"/>
        <v>2514.9</v>
      </c>
      <c r="AA287" s="26">
        <f t="shared" si="90"/>
        <v>2276.71</v>
      </c>
      <c r="AB287" s="27">
        <f t="shared" si="91"/>
        <v>2539.11</v>
      </c>
      <c r="AC287" s="25"/>
      <c r="AD287" s="78">
        <f t="shared" si="92"/>
        <v>2356.48</v>
      </c>
      <c r="AE287" s="26">
        <f t="shared" si="93"/>
        <v>2416.4499999999998</v>
      </c>
      <c r="AF287" s="26">
        <f t="shared" si="94"/>
        <v>2178.2600000000002</v>
      </c>
      <c r="AG287" s="344">
        <f t="shared" si="95"/>
        <v>2440.66</v>
      </c>
    </row>
    <row r="288" spans="1:33" ht="15" customHeight="1" x14ac:dyDescent="0.2">
      <c r="A288" s="547"/>
      <c r="B288" s="12">
        <v>14</v>
      </c>
      <c r="C288" s="11">
        <f>'третья ц.к.'!C288</f>
        <v>1694.4</v>
      </c>
      <c r="D288" s="77">
        <f>'третья ц.к.'!D288</f>
        <v>3.63</v>
      </c>
      <c r="E288" s="84">
        <f>'третья ц.к.'!E288</f>
        <v>399.01</v>
      </c>
      <c r="F288" s="85">
        <f>'третья ц.к.'!F288</f>
        <v>370.08</v>
      </c>
      <c r="G288" s="85">
        <f>'третья ц.к.'!G288</f>
        <v>251.69</v>
      </c>
      <c r="H288" s="86">
        <f>'третья ц.к.'!H288</f>
        <v>148.81</v>
      </c>
      <c r="I288" s="84"/>
      <c r="J288" s="84">
        <f t="shared" si="96"/>
        <v>589.04</v>
      </c>
      <c r="K288" s="85">
        <f t="shared" si="97"/>
        <v>649.01</v>
      </c>
      <c r="L288" s="85">
        <f t="shared" si="98"/>
        <v>410.82</v>
      </c>
      <c r="M288" s="86">
        <f t="shared" si="99"/>
        <v>673.22</v>
      </c>
      <c r="N288" s="351"/>
      <c r="O288" s="287">
        <f t="shared" si="80"/>
        <v>2686.08</v>
      </c>
      <c r="P288" s="26">
        <f t="shared" si="81"/>
        <v>2746.05</v>
      </c>
      <c r="Q288" s="26">
        <f t="shared" si="82"/>
        <v>2507.86</v>
      </c>
      <c r="R288" s="344">
        <f t="shared" si="83"/>
        <v>2770.26</v>
      </c>
      <c r="S288" s="349"/>
      <c r="T288" s="287">
        <f t="shared" si="84"/>
        <v>2657.15</v>
      </c>
      <c r="U288" s="26">
        <f t="shared" si="85"/>
        <v>2717.12</v>
      </c>
      <c r="V288" s="26">
        <f t="shared" si="86"/>
        <v>2478.9299999999998</v>
      </c>
      <c r="W288" s="308">
        <f t="shared" si="87"/>
        <v>2741.33</v>
      </c>
      <c r="X288" s="287"/>
      <c r="Y288" s="78">
        <f t="shared" si="88"/>
        <v>2538.7600000000002</v>
      </c>
      <c r="Z288" s="26">
        <f t="shared" si="89"/>
        <v>2598.73</v>
      </c>
      <c r="AA288" s="26">
        <f t="shared" si="90"/>
        <v>2360.54</v>
      </c>
      <c r="AB288" s="27">
        <f t="shared" si="91"/>
        <v>2622.94</v>
      </c>
      <c r="AC288" s="25"/>
      <c r="AD288" s="78">
        <f t="shared" si="92"/>
        <v>2435.88</v>
      </c>
      <c r="AE288" s="26">
        <f t="shared" si="93"/>
        <v>2495.85</v>
      </c>
      <c r="AF288" s="26">
        <f t="shared" si="94"/>
        <v>2257.66</v>
      </c>
      <c r="AG288" s="344">
        <f t="shared" si="95"/>
        <v>2520.06</v>
      </c>
    </row>
    <row r="289" spans="1:33" ht="15" customHeight="1" x14ac:dyDescent="0.2">
      <c r="A289" s="547"/>
      <c r="B289" s="12">
        <v>15</v>
      </c>
      <c r="C289" s="11">
        <f>'третья ц.к.'!C289</f>
        <v>1677.75</v>
      </c>
      <c r="D289" s="77">
        <f>'третья ц.к.'!D289</f>
        <v>3.63</v>
      </c>
      <c r="E289" s="84">
        <f>'третья ц.к.'!E289</f>
        <v>395.09</v>
      </c>
      <c r="F289" s="85">
        <f>'третья ц.к.'!F289</f>
        <v>366.45</v>
      </c>
      <c r="G289" s="85">
        <f>'третья ц.к.'!G289</f>
        <v>249.22</v>
      </c>
      <c r="H289" s="86">
        <f>'третья ц.к.'!H289</f>
        <v>147.35</v>
      </c>
      <c r="I289" s="84"/>
      <c r="J289" s="84">
        <f t="shared" si="96"/>
        <v>589.04</v>
      </c>
      <c r="K289" s="85">
        <f t="shared" si="97"/>
        <v>649.01</v>
      </c>
      <c r="L289" s="85">
        <f t="shared" si="98"/>
        <v>410.82</v>
      </c>
      <c r="M289" s="86">
        <f t="shared" si="99"/>
        <v>673.22</v>
      </c>
      <c r="N289" s="351"/>
      <c r="O289" s="287">
        <f t="shared" si="80"/>
        <v>2665.51</v>
      </c>
      <c r="P289" s="26">
        <f t="shared" si="81"/>
        <v>2725.48</v>
      </c>
      <c r="Q289" s="26">
        <f t="shared" si="82"/>
        <v>2487.29</v>
      </c>
      <c r="R289" s="344">
        <f t="shared" si="83"/>
        <v>2749.69</v>
      </c>
      <c r="S289" s="349"/>
      <c r="T289" s="287">
        <f t="shared" si="84"/>
        <v>2636.87</v>
      </c>
      <c r="U289" s="26">
        <f t="shared" si="85"/>
        <v>2696.84</v>
      </c>
      <c r="V289" s="26">
        <f t="shared" si="86"/>
        <v>2458.65</v>
      </c>
      <c r="W289" s="308">
        <f t="shared" si="87"/>
        <v>2721.05</v>
      </c>
      <c r="X289" s="287"/>
      <c r="Y289" s="78">
        <f t="shared" si="88"/>
        <v>2519.64</v>
      </c>
      <c r="Z289" s="26">
        <f t="shared" si="89"/>
        <v>2579.61</v>
      </c>
      <c r="AA289" s="26">
        <f t="shared" si="90"/>
        <v>2341.42</v>
      </c>
      <c r="AB289" s="27">
        <f t="shared" si="91"/>
        <v>2603.8200000000002</v>
      </c>
      <c r="AC289" s="25"/>
      <c r="AD289" s="78">
        <f t="shared" si="92"/>
        <v>2417.77</v>
      </c>
      <c r="AE289" s="26">
        <f t="shared" si="93"/>
        <v>2477.7399999999998</v>
      </c>
      <c r="AF289" s="26">
        <f t="shared" si="94"/>
        <v>2239.5500000000002</v>
      </c>
      <c r="AG289" s="344">
        <f t="shared" si="95"/>
        <v>2501.9499999999998</v>
      </c>
    </row>
    <row r="290" spans="1:33" ht="15" customHeight="1" x14ac:dyDescent="0.2">
      <c r="A290" s="547"/>
      <c r="B290" s="12">
        <v>16</v>
      </c>
      <c r="C290" s="11">
        <f>'третья ц.к.'!C290</f>
        <v>1661.56</v>
      </c>
      <c r="D290" s="77">
        <f>'третья ц.к.'!D290</f>
        <v>3.63</v>
      </c>
      <c r="E290" s="84">
        <f>'третья ц.к.'!E290</f>
        <v>391.28</v>
      </c>
      <c r="F290" s="85">
        <f>'третья ц.к.'!F290</f>
        <v>362.91</v>
      </c>
      <c r="G290" s="85">
        <f>'третья ц.к.'!G290</f>
        <v>246.81</v>
      </c>
      <c r="H290" s="86">
        <f>'третья ц.к.'!H290</f>
        <v>145.91999999999999</v>
      </c>
      <c r="I290" s="84"/>
      <c r="J290" s="84">
        <f t="shared" si="96"/>
        <v>589.04</v>
      </c>
      <c r="K290" s="85">
        <f t="shared" si="97"/>
        <v>649.01</v>
      </c>
      <c r="L290" s="85">
        <f t="shared" si="98"/>
        <v>410.82</v>
      </c>
      <c r="M290" s="86">
        <f t="shared" si="99"/>
        <v>673.22</v>
      </c>
      <c r="N290" s="351"/>
      <c r="O290" s="287">
        <f t="shared" si="80"/>
        <v>2645.51</v>
      </c>
      <c r="P290" s="26">
        <f t="shared" si="81"/>
        <v>2705.48</v>
      </c>
      <c r="Q290" s="26">
        <f t="shared" si="82"/>
        <v>2467.29</v>
      </c>
      <c r="R290" s="344">
        <f t="shared" si="83"/>
        <v>2729.69</v>
      </c>
      <c r="S290" s="349"/>
      <c r="T290" s="287">
        <f t="shared" si="84"/>
        <v>2617.14</v>
      </c>
      <c r="U290" s="26">
        <f t="shared" si="85"/>
        <v>2677.11</v>
      </c>
      <c r="V290" s="26">
        <f t="shared" si="86"/>
        <v>2438.92</v>
      </c>
      <c r="W290" s="308">
        <f t="shared" si="87"/>
        <v>2701.32</v>
      </c>
      <c r="X290" s="287"/>
      <c r="Y290" s="78">
        <f t="shared" si="88"/>
        <v>2501.04</v>
      </c>
      <c r="Z290" s="26">
        <f t="shared" si="89"/>
        <v>2561.0100000000002</v>
      </c>
      <c r="AA290" s="26">
        <f t="shared" si="90"/>
        <v>2322.8200000000002</v>
      </c>
      <c r="AB290" s="27">
        <f t="shared" si="91"/>
        <v>2585.2199999999998</v>
      </c>
      <c r="AC290" s="25"/>
      <c r="AD290" s="78">
        <f t="shared" si="92"/>
        <v>2400.15</v>
      </c>
      <c r="AE290" s="26">
        <f t="shared" si="93"/>
        <v>2460.12</v>
      </c>
      <c r="AF290" s="26">
        <f t="shared" si="94"/>
        <v>2221.9299999999998</v>
      </c>
      <c r="AG290" s="344">
        <f t="shared" si="95"/>
        <v>2484.33</v>
      </c>
    </row>
    <row r="291" spans="1:33" ht="15" customHeight="1" x14ac:dyDescent="0.2">
      <c r="A291" s="547"/>
      <c r="B291" s="12">
        <v>17</v>
      </c>
      <c r="C291" s="11">
        <f>'третья ц.к.'!C291</f>
        <v>1635.97</v>
      </c>
      <c r="D291" s="77">
        <f>'третья ц.к.'!D291</f>
        <v>3.63</v>
      </c>
      <c r="E291" s="84">
        <f>'третья ц.к.'!E291</f>
        <v>385.25</v>
      </c>
      <c r="F291" s="85">
        <f>'третья ц.к.'!F291</f>
        <v>357.32</v>
      </c>
      <c r="G291" s="85">
        <f>'третья ц.к.'!G291</f>
        <v>243.01</v>
      </c>
      <c r="H291" s="86">
        <f>'третья ц.к.'!H291</f>
        <v>143.68</v>
      </c>
      <c r="I291" s="84"/>
      <c r="J291" s="84">
        <f t="shared" si="96"/>
        <v>589.04</v>
      </c>
      <c r="K291" s="85">
        <f t="shared" si="97"/>
        <v>649.01</v>
      </c>
      <c r="L291" s="85">
        <f t="shared" si="98"/>
        <v>410.82</v>
      </c>
      <c r="M291" s="86">
        <f t="shared" si="99"/>
        <v>673.22</v>
      </c>
      <c r="N291" s="351"/>
      <c r="O291" s="287">
        <f t="shared" si="80"/>
        <v>2613.89</v>
      </c>
      <c r="P291" s="26">
        <f t="shared" si="81"/>
        <v>2673.86</v>
      </c>
      <c r="Q291" s="26">
        <f t="shared" si="82"/>
        <v>2435.67</v>
      </c>
      <c r="R291" s="344">
        <f t="shared" si="83"/>
        <v>2698.07</v>
      </c>
      <c r="S291" s="349"/>
      <c r="T291" s="287">
        <f t="shared" si="84"/>
        <v>2585.96</v>
      </c>
      <c r="U291" s="26">
        <f t="shared" si="85"/>
        <v>2645.93</v>
      </c>
      <c r="V291" s="26">
        <f t="shared" si="86"/>
        <v>2407.7399999999998</v>
      </c>
      <c r="W291" s="308">
        <f t="shared" si="87"/>
        <v>2670.14</v>
      </c>
      <c r="X291" s="287"/>
      <c r="Y291" s="78">
        <f t="shared" si="88"/>
        <v>2471.65</v>
      </c>
      <c r="Z291" s="26">
        <f t="shared" si="89"/>
        <v>2531.62</v>
      </c>
      <c r="AA291" s="26">
        <f t="shared" si="90"/>
        <v>2293.4299999999998</v>
      </c>
      <c r="AB291" s="27">
        <f t="shared" si="91"/>
        <v>2555.83</v>
      </c>
      <c r="AC291" s="25"/>
      <c r="AD291" s="78">
        <f t="shared" si="92"/>
        <v>2372.3200000000002</v>
      </c>
      <c r="AE291" s="26">
        <f t="shared" si="93"/>
        <v>2432.29</v>
      </c>
      <c r="AF291" s="26">
        <f t="shared" si="94"/>
        <v>2194.1</v>
      </c>
      <c r="AG291" s="344">
        <f t="shared" si="95"/>
        <v>2456.5</v>
      </c>
    </row>
    <row r="292" spans="1:33" ht="15" customHeight="1" x14ac:dyDescent="0.2">
      <c r="A292" s="547"/>
      <c r="B292" s="12">
        <v>18</v>
      </c>
      <c r="C292" s="11">
        <f>'третья ц.к.'!C292</f>
        <v>1624.46</v>
      </c>
      <c r="D292" s="77">
        <f>'третья ц.к.'!D292</f>
        <v>3.63</v>
      </c>
      <c r="E292" s="84">
        <f>'третья ц.к.'!E292</f>
        <v>382.54</v>
      </c>
      <c r="F292" s="85">
        <f>'третья ц.к.'!F292</f>
        <v>354.81</v>
      </c>
      <c r="G292" s="85">
        <f>'третья ц.к.'!G292</f>
        <v>241.3</v>
      </c>
      <c r="H292" s="86">
        <f>'третья ц.к.'!H292</f>
        <v>142.66999999999999</v>
      </c>
      <c r="I292" s="84"/>
      <c r="J292" s="84">
        <f t="shared" si="96"/>
        <v>589.04</v>
      </c>
      <c r="K292" s="85">
        <f t="shared" si="97"/>
        <v>649.01</v>
      </c>
      <c r="L292" s="85">
        <f t="shared" si="98"/>
        <v>410.82</v>
      </c>
      <c r="M292" s="86">
        <f t="shared" si="99"/>
        <v>673.22</v>
      </c>
      <c r="N292" s="351"/>
      <c r="O292" s="287">
        <f t="shared" si="80"/>
        <v>2599.67</v>
      </c>
      <c r="P292" s="26">
        <f t="shared" si="81"/>
        <v>2659.64</v>
      </c>
      <c r="Q292" s="26">
        <f t="shared" si="82"/>
        <v>2421.4499999999998</v>
      </c>
      <c r="R292" s="344">
        <f t="shared" si="83"/>
        <v>2683.85</v>
      </c>
      <c r="S292" s="349"/>
      <c r="T292" s="287">
        <f t="shared" si="84"/>
        <v>2571.94</v>
      </c>
      <c r="U292" s="26">
        <f t="shared" si="85"/>
        <v>2631.91</v>
      </c>
      <c r="V292" s="26">
        <f t="shared" si="86"/>
        <v>2393.7199999999998</v>
      </c>
      <c r="W292" s="308">
        <f t="shared" si="87"/>
        <v>2656.12</v>
      </c>
      <c r="X292" s="287"/>
      <c r="Y292" s="78">
        <f t="shared" si="88"/>
        <v>2458.4299999999998</v>
      </c>
      <c r="Z292" s="26">
        <f t="shared" si="89"/>
        <v>2518.4</v>
      </c>
      <c r="AA292" s="26">
        <f t="shared" si="90"/>
        <v>2280.21</v>
      </c>
      <c r="AB292" s="27">
        <f t="shared" si="91"/>
        <v>2542.61</v>
      </c>
      <c r="AC292" s="25"/>
      <c r="AD292" s="78">
        <f t="shared" si="92"/>
        <v>2359.8000000000002</v>
      </c>
      <c r="AE292" s="26">
        <f t="shared" si="93"/>
        <v>2419.77</v>
      </c>
      <c r="AF292" s="26">
        <f t="shared" si="94"/>
        <v>2181.58</v>
      </c>
      <c r="AG292" s="344">
        <f t="shared" si="95"/>
        <v>2443.98</v>
      </c>
    </row>
    <row r="293" spans="1:33" ht="15" customHeight="1" x14ac:dyDescent="0.2">
      <c r="A293" s="547"/>
      <c r="B293" s="12">
        <v>19</v>
      </c>
      <c r="C293" s="11">
        <f>'третья ц.к.'!C293</f>
        <v>1668.64</v>
      </c>
      <c r="D293" s="77">
        <f>'третья ц.к.'!D293</f>
        <v>3.63</v>
      </c>
      <c r="E293" s="84">
        <f>'третья ц.к.'!E293</f>
        <v>392.94</v>
      </c>
      <c r="F293" s="85">
        <f>'третья ц.к.'!F293</f>
        <v>364.46</v>
      </c>
      <c r="G293" s="85">
        <f>'третья ц.к.'!G293</f>
        <v>247.87</v>
      </c>
      <c r="H293" s="86">
        <f>'третья ц.к.'!H293</f>
        <v>146.55000000000001</v>
      </c>
      <c r="I293" s="84"/>
      <c r="J293" s="84">
        <f t="shared" si="96"/>
        <v>589.04</v>
      </c>
      <c r="K293" s="85">
        <f t="shared" si="97"/>
        <v>649.01</v>
      </c>
      <c r="L293" s="85">
        <f t="shared" si="98"/>
        <v>410.82</v>
      </c>
      <c r="M293" s="86">
        <f t="shared" si="99"/>
        <v>673.22</v>
      </c>
      <c r="N293" s="351"/>
      <c r="O293" s="287">
        <f t="shared" si="80"/>
        <v>2654.25</v>
      </c>
      <c r="P293" s="26">
        <f t="shared" si="81"/>
        <v>2714.22</v>
      </c>
      <c r="Q293" s="26">
        <f t="shared" si="82"/>
        <v>2476.0300000000002</v>
      </c>
      <c r="R293" s="344">
        <f t="shared" si="83"/>
        <v>2738.43</v>
      </c>
      <c r="S293" s="349"/>
      <c r="T293" s="287">
        <f t="shared" si="84"/>
        <v>2625.77</v>
      </c>
      <c r="U293" s="26">
        <f t="shared" si="85"/>
        <v>2685.74</v>
      </c>
      <c r="V293" s="26">
        <f t="shared" si="86"/>
        <v>2447.5500000000002</v>
      </c>
      <c r="W293" s="308">
        <f t="shared" si="87"/>
        <v>2709.95</v>
      </c>
      <c r="X293" s="287"/>
      <c r="Y293" s="78">
        <f t="shared" si="88"/>
        <v>2509.1799999999998</v>
      </c>
      <c r="Z293" s="26">
        <f t="shared" si="89"/>
        <v>2569.15</v>
      </c>
      <c r="AA293" s="26">
        <f t="shared" si="90"/>
        <v>2330.96</v>
      </c>
      <c r="AB293" s="27">
        <f t="shared" si="91"/>
        <v>2593.36</v>
      </c>
      <c r="AC293" s="25"/>
      <c r="AD293" s="78">
        <f t="shared" si="92"/>
        <v>2407.86</v>
      </c>
      <c r="AE293" s="26">
        <f t="shared" si="93"/>
        <v>2467.83</v>
      </c>
      <c r="AF293" s="26">
        <f t="shared" si="94"/>
        <v>2229.64</v>
      </c>
      <c r="AG293" s="344">
        <f t="shared" si="95"/>
        <v>2492.04</v>
      </c>
    </row>
    <row r="294" spans="1:33" ht="15" customHeight="1" x14ac:dyDescent="0.2">
      <c r="A294" s="547"/>
      <c r="B294" s="12">
        <v>20</v>
      </c>
      <c r="C294" s="11">
        <f>'третья ц.к.'!C294</f>
        <v>1658.31</v>
      </c>
      <c r="D294" s="77">
        <f>'третья ц.к.'!D294</f>
        <v>3.63</v>
      </c>
      <c r="E294" s="84">
        <f>'третья ц.к.'!E294</f>
        <v>390.51</v>
      </c>
      <c r="F294" s="85">
        <f>'третья ц.к.'!F294</f>
        <v>362.2</v>
      </c>
      <c r="G294" s="85">
        <f>'третья ц.к.'!G294</f>
        <v>246.33</v>
      </c>
      <c r="H294" s="86">
        <f>'третья ц.к.'!H294</f>
        <v>145.63999999999999</v>
      </c>
      <c r="I294" s="84"/>
      <c r="J294" s="84">
        <f t="shared" si="96"/>
        <v>589.04</v>
      </c>
      <c r="K294" s="85">
        <f t="shared" si="97"/>
        <v>649.01</v>
      </c>
      <c r="L294" s="85">
        <f t="shared" si="98"/>
        <v>410.82</v>
      </c>
      <c r="M294" s="86">
        <f t="shared" si="99"/>
        <v>673.22</v>
      </c>
      <c r="N294" s="351"/>
      <c r="O294" s="287">
        <f t="shared" si="80"/>
        <v>2641.49</v>
      </c>
      <c r="P294" s="26">
        <f t="shared" si="81"/>
        <v>2701.46</v>
      </c>
      <c r="Q294" s="26">
        <f t="shared" si="82"/>
        <v>2463.27</v>
      </c>
      <c r="R294" s="344">
        <f t="shared" si="83"/>
        <v>2725.67</v>
      </c>
      <c r="S294" s="349"/>
      <c r="T294" s="287">
        <f t="shared" si="84"/>
        <v>2613.1799999999998</v>
      </c>
      <c r="U294" s="26">
        <f t="shared" si="85"/>
        <v>2673.15</v>
      </c>
      <c r="V294" s="26">
        <f t="shared" si="86"/>
        <v>2434.96</v>
      </c>
      <c r="W294" s="308">
        <f t="shared" si="87"/>
        <v>2697.36</v>
      </c>
      <c r="X294" s="287"/>
      <c r="Y294" s="78">
        <f t="shared" si="88"/>
        <v>2497.31</v>
      </c>
      <c r="Z294" s="26">
        <f t="shared" si="89"/>
        <v>2557.2800000000002</v>
      </c>
      <c r="AA294" s="26">
        <f t="shared" si="90"/>
        <v>2319.09</v>
      </c>
      <c r="AB294" s="27">
        <f t="shared" si="91"/>
        <v>2581.4899999999998</v>
      </c>
      <c r="AC294" s="25"/>
      <c r="AD294" s="78">
        <f t="shared" si="92"/>
        <v>2396.62</v>
      </c>
      <c r="AE294" s="26">
        <f t="shared" si="93"/>
        <v>2456.59</v>
      </c>
      <c r="AF294" s="26">
        <f t="shared" si="94"/>
        <v>2218.4</v>
      </c>
      <c r="AG294" s="344">
        <f t="shared" si="95"/>
        <v>2480.8000000000002</v>
      </c>
    </row>
    <row r="295" spans="1:33" ht="15" customHeight="1" x14ac:dyDescent="0.2">
      <c r="A295" s="547"/>
      <c r="B295" s="12">
        <v>21</v>
      </c>
      <c r="C295" s="11">
        <f>'третья ц.к.'!C295</f>
        <v>2035.03</v>
      </c>
      <c r="D295" s="77">
        <f>'третья ц.к.'!D295</f>
        <v>3.63</v>
      </c>
      <c r="E295" s="84">
        <f>'третья ц.к.'!E295</f>
        <v>479.23</v>
      </c>
      <c r="F295" s="85">
        <f>'третья ц.к.'!F295</f>
        <v>444.48</v>
      </c>
      <c r="G295" s="85">
        <f>'третья ц.к.'!G295</f>
        <v>302.29000000000002</v>
      </c>
      <c r="H295" s="86">
        <f>'третья ц.к.'!H295</f>
        <v>178.72</v>
      </c>
      <c r="I295" s="84"/>
      <c r="J295" s="84">
        <f t="shared" si="96"/>
        <v>589.04</v>
      </c>
      <c r="K295" s="85">
        <f t="shared" si="97"/>
        <v>649.01</v>
      </c>
      <c r="L295" s="85">
        <f t="shared" si="98"/>
        <v>410.82</v>
      </c>
      <c r="M295" s="86">
        <f t="shared" si="99"/>
        <v>673.22</v>
      </c>
      <c r="N295" s="351"/>
      <c r="O295" s="287">
        <f t="shared" si="80"/>
        <v>3106.93</v>
      </c>
      <c r="P295" s="26">
        <f t="shared" si="81"/>
        <v>3166.9</v>
      </c>
      <c r="Q295" s="26">
        <f t="shared" si="82"/>
        <v>2928.71</v>
      </c>
      <c r="R295" s="344">
        <f t="shared" si="83"/>
        <v>3191.11</v>
      </c>
      <c r="S295" s="349"/>
      <c r="T295" s="287">
        <f t="shared" si="84"/>
        <v>3072.18</v>
      </c>
      <c r="U295" s="26">
        <f t="shared" si="85"/>
        <v>3132.15</v>
      </c>
      <c r="V295" s="26">
        <f t="shared" si="86"/>
        <v>2893.96</v>
      </c>
      <c r="W295" s="308">
        <f t="shared" si="87"/>
        <v>3156.36</v>
      </c>
      <c r="X295" s="287"/>
      <c r="Y295" s="78">
        <f t="shared" si="88"/>
        <v>2929.99</v>
      </c>
      <c r="Z295" s="26">
        <f t="shared" si="89"/>
        <v>2989.96</v>
      </c>
      <c r="AA295" s="26">
        <f t="shared" si="90"/>
        <v>2751.77</v>
      </c>
      <c r="AB295" s="27">
        <f t="shared" si="91"/>
        <v>3014.17</v>
      </c>
      <c r="AC295" s="25"/>
      <c r="AD295" s="78">
        <f t="shared" si="92"/>
        <v>2806.42</v>
      </c>
      <c r="AE295" s="26">
        <f t="shared" si="93"/>
        <v>2866.39</v>
      </c>
      <c r="AF295" s="26">
        <f t="shared" si="94"/>
        <v>2628.2</v>
      </c>
      <c r="AG295" s="344">
        <f t="shared" si="95"/>
        <v>2890.6</v>
      </c>
    </row>
    <row r="296" spans="1:33" ht="15" customHeight="1" x14ac:dyDescent="0.2">
      <c r="A296" s="547"/>
      <c r="B296" s="12">
        <v>22</v>
      </c>
      <c r="C296" s="11">
        <f>'третья ц.к.'!C296</f>
        <v>1523.17</v>
      </c>
      <c r="D296" s="77">
        <f>'третья ц.к.'!D296</f>
        <v>3.63</v>
      </c>
      <c r="E296" s="84">
        <f>'третья ц.к.'!E296</f>
        <v>358.69</v>
      </c>
      <c r="F296" s="85">
        <f>'третья ц.к.'!F296</f>
        <v>332.68</v>
      </c>
      <c r="G296" s="85">
        <f>'третья ц.к.'!G296</f>
        <v>226.26</v>
      </c>
      <c r="H296" s="86">
        <f>'третья ц.к.'!H296</f>
        <v>133.77000000000001</v>
      </c>
      <c r="I296" s="84"/>
      <c r="J296" s="84">
        <f t="shared" si="96"/>
        <v>589.04</v>
      </c>
      <c r="K296" s="85">
        <f t="shared" si="97"/>
        <v>649.01</v>
      </c>
      <c r="L296" s="85">
        <f t="shared" si="98"/>
        <v>410.82</v>
      </c>
      <c r="M296" s="86">
        <f t="shared" si="99"/>
        <v>673.22</v>
      </c>
      <c r="N296" s="351"/>
      <c r="O296" s="287">
        <f t="shared" si="80"/>
        <v>2474.5300000000002</v>
      </c>
      <c r="P296" s="26">
        <f t="shared" si="81"/>
        <v>2534.5</v>
      </c>
      <c r="Q296" s="26">
        <f t="shared" si="82"/>
        <v>2296.31</v>
      </c>
      <c r="R296" s="344">
        <f t="shared" si="83"/>
        <v>2558.71</v>
      </c>
      <c r="S296" s="349"/>
      <c r="T296" s="287">
        <f t="shared" si="84"/>
        <v>2448.52</v>
      </c>
      <c r="U296" s="26">
        <f t="shared" si="85"/>
        <v>2508.4899999999998</v>
      </c>
      <c r="V296" s="26">
        <f t="shared" si="86"/>
        <v>2270.3000000000002</v>
      </c>
      <c r="W296" s="308">
        <f t="shared" si="87"/>
        <v>2532.6999999999998</v>
      </c>
      <c r="X296" s="287"/>
      <c r="Y296" s="78">
        <f t="shared" si="88"/>
        <v>2342.1</v>
      </c>
      <c r="Z296" s="26">
        <f t="shared" si="89"/>
        <v>2402.0700000000002</v>
      </c>
      <c r="AA296" s="26">
        <f t="shared" si="90"/>
        <v>2163.88</v>
      </c>
      <c r="AB296" s="27">
        <f t="shared" si="91"/>
        <v>2426.2800000000002</v>
      </c>
      <c r="AC296" s="25"/>
      <c r="AD296" s="78">
        <f t="shared" si="92"/>
        <v>2249.61</v>
      </c>
      <c r="AE296" s="26">
        <f t="shared" si="93"/>
        <v>2309.58</v>
      </c>
      <c r="AF296" s="26">
        <f t="shared" si="94"/>
        <v>2071.39</v>
      </c>
      <c r="AG296" s="344">
        <f t="shared" si="95"/>
        <v>2333.79</v>
      </c>
    </row>
    <row r="297" spans="1:33" ht="15" customHeight="1" x14ac:dyDescent="0.2">
      <c r="A297" s="548"/>
      <c r="B297" s="12">
        <v>23</v>
      </c>
      <c r="C297" s="11">
        <f>'третья ц.к.'!C297</f>
        <v>1339.2</v>
      </c>
      <c r="D297" s="77">
        <f>'третья ц.к.'!D297</f>
        <v>3.63</v>
      </c>
      <c r="E297" s="84">
        <f>'третья ц.к.'!E297</f>
        <v>315.37</v>
      </c>
      <c r="F297" s="85">
        <f>'третья ц.к.'!F297</f>
        <v>292.5</v>
      </c>
      <c r="G297" s="85">
        <f>'третья ц.к.'!G297</f>
        <v>198.93</v>
      </c>
      <c r="H297" s="86">
        <f>'третья ц.к.'!H297</f>
        <v>117.61</v>
      </c>
      <c r="I297" s="84"/>
      <c r="J297" s="84">
        <f t="shared" si="96"/>
        <v>589.04</v>
      </c>
      <c r="K297" s="85">
        <f t="shared" si="97"/>
        <v>649.01</v>
      </c>
      <c r="L297" s="85">
        <f t="shared" si="98"/>
        <v>410.82</v>
      </c>
      <c r="M297" s="86">
        <f t="shared" si="99"/>
        <v>673.22</v>
      </c>
      <c r="N297" s="351"/>
      <c r="O297" s="287">
        <f t="shared" si="80"/>
        <v>2247.2399999999998</v>
      </c>
      <c r="P297" s="26">
        <f t="shared" si="81"/>
        <v>2307.21</v>
      </c>
      <c r="Q297" s="26">
        <f t="shared" si="82"/>
        <v>2069.02</v>
      </c>
      <c r="R297" s="344">
        <f t="shared" si="83"/>
        <v>2331.42</v>
      </c>
      <c r="S297" s="349"/>
      <c r="T297" s="287">
        <f t="shared" si="84"/>
        <v>2224.37</v>
      </c>
      <c r="U297" s="26">
        <f t="shared" si="85"/>
        <v>2284.34</v>
      </c>
      <c r="V297" s="26">
        <f t="shared" si="86"/>
        <v>2046.15</v>
      </c>
      <c r="W297" s="308">
        <f t="shared" si="87"/>
        <v>2308.5500000000002</v>
      </c>
      <c r="X297" s="287"/>
      <c r="Y297" s="78">
        <f t="shared" si="88"/>
        <v>2130.8000000000002</v>
      </c>
      <c r="Z297" s="26">
        <f t="shared" si="89"/>
        <v>2190.77</v>
      </c>
      <c r="AA297" s="26">
        <f t="shared" si="90"/>
        <v>1952.58</v>
      </c>
      <c r="AB297" s="27">
        <f t="shared" si="91"/>
        <v>2214.98</v>
      </c>
      <c r="AC297" s="25"/>
      <c r="AD297" s="78">
        <f t="shared" si="92"/>
        <v>2049.48</v>
      </c>
      <c r="AE297" s="26">
        <f t="shared" si="93"/>
        <v>2109.4499999999998</v>
      </c>
      <c r="AF297" s="26">
        <f t="shared" si="94"/>
        <v>1871.26</v>
      </c>
      <c r="AG297" s="344">
        <f t="shared" si="95"/>
        <v>2133.66</v>
      </c>
    </row>
    <row r="298" spans="1:33" ht="15" customHeight="1" x14ac:dyDescent="0.2">
      <c r="A298" s="546">
        <f>'третья ц.к.'!A298:A321</f>
        <v>42991</v>
      </c>
      <c r="B298" s="12">
        <v>0</v>
      </c>
      <c r="C298" s="11">
        <f>'третья ц.к.'!C298</f>
        <v>1026.8599999999999</v>
      </c>
      <c r="D298" s="77">
        <f>'третья ц.к.'!D298</f>
        <v>3.63</v>
      </c>
      <c r="E298" s="84">
        <f>'третья ц.к.'!E298</f>
        <v>241.81</v>
      </c>
      <c r="F298" s="85">
        <f>'третья ц.к.'!F298</f>
        <v>224.28</v>
      </c>
      <c r="G298" s="85">
        <f>'третья ц.к.'!G298</f>
        <v>152.53</v>
      </c>
      <c r="H298" s="86">
        <f>'третья ц.к.'!H298</f>
        <v>90.18</v>
      </c>
      <c r="I298" s="84"/>
      <c r="J298" s="84">
        <f t="shared" si="96"/>
        <v>589.04</v>
      </c>
      <c r="K298" s="85">
        <f t="shared" si="97"/>
        <v>649.01</v>
      </c>
      <c r="L298" s="85">
        <f t="shared" si="98"/>
        <v>410.82</v>
      </c>
      <c r="M298" s="86">
        <f t="shared" si="99"/>
        <v>673.22</v>
      </c>
      <c r="N298" s="351"/>
      <c r="O298" s="287">
        <f t="shared" si="80"/>
        <v>1861.34</v>
      </c>
      <c r="P298" s="26">
        <f t="shared" si="81"/>
        <v>1921.31</v>
      </c>
      <c r="Q298" s="26">
        <f t="shared" si="82"/>
        <v>1683.12</v>
      </c>
      <c r="R298" s="344">
        <f t="shared" si="83"/>
        <v>1945.52</v>
      </c>
      <c r="S298" s="349"/>
      <c r="T298" s="287">
        <f t="shared" si="84"/>
        <v>1843.81</v>
      </c>
      <c r="U298" s="26">
        <f t="shared" si="85"/>
        <v>1903.78</v>
      </c>
      <c r="V298" s="26">
        <f t="shared" si="86"/>
        <v>1665.59</v>
      </c>
      <c r="W298" s="308">
        <f t="shared" si="87"/>
        <v>1927.99</v>
      </c>
      <c r="X298" s="287"/>
      <c r="Y298" s="78">
        <f t="shared" si="88"/>
        <v>1772.06</v>
      </c>
      <c r="Z298" s="26">
        <f t="shared" si="89"/>
        <v>1832.03</v>
      </c>
      <c r="AA298" s="26">
        <f t="shared" si="90"/>
        <v>1593.84</v>
      </c>
      <c r="AB298" s="27">
        <f t="shared" si="91"/>
        <v>1856.24</v>
      </c>
      <c r="AC298" s="25"/>
      <c r="AD298" s="78">
        <f t="shared" si="92"/>
        <v>1709.71</v>
      </c>
      <c r="AE298" s="26">
        <f t="shared" si="93"/>
        <v>1769.68</v>
      </c>
      <c r="AF298" s="26">
        <f t="shared" si="94"/>
        <v>1531.49</v>
      </c>
      <c r="AG298" s="344">
        <f t="shared" si="95"/>
        <v>1793.89</v>
      </c>
    </row>
    <row r="299" spans="1:33" ht="15" customHeight="1" x14ac:dyDescent="0.2">
      <c r="A299" s="547"/>
      <c r="B299" s="12">
        <v>1</v>
      </c>
      <c r="C299" s="11">
        <f>'третья ц.к.'!C299</f>
        <v>914.55</v>
      </c>
      <c r="D299" s="77">
        <f>'третья ц.к.'!D299</f>
        <v>3.63</v>
      </c>
      <c r="E299" s="84">
        <f>'третья ц.к.'!E299</f>
        <v>215.37</v>
      </c>
      <c r="F299" s="85">
        <f>'третья ц.к.'!F299</f>
        <v>199.75</v>
      </c>
      <c r="G299" s="85">
        <f>'третья ц.к.'!G299</f>
        <v>135.85</v>
      </c>
      <c r="H299" s="86">
        <f>'третья ц.к.'!H299</f>
        <v>80.319999999999993</v>
      </c>
      <c r="I299" s="84"/>
      <c r="J299" s="84">
        <f t="shared" si="96"/>
        <v>589.04</v>
      </c>
      <c r="K299" s="85">
        <f t="shared" si="97"/>
        <v>649.01</v>
      </c>
      <c r="L299" s="85">
        <f t="shared" si="98"/>
        <v>410.82</v>
      </c>
      <c r="M299" s="86">
        <f t="shared" si="99"/>
        <v>673.22</v>
      </c>
      <c r="N299" s="351"/>
      <c r="O299" s="287">
        <f t="shared" si="80"/>
        <v>1722.59</v>
      </c>
      <c r="P299" s="26">
        <f t="shared" si="81"/>
        <v>1782.56</v>
      </c>
      <c r="Q299" s="26">
        <f t="shared" si="82"/>
        <v>1544.37</v>
      </c>
      <c r="R299" s="344">
        <f t="shared" si="83"/>
        <v>1806.77</v>
      </c>
      <c r="S299" s="349"/>
      <c r="T299" s="287">
        <f t="shared" si="84"/>
        <v>1706.97</v>
      </c>
      <c r="U299" s="26">
        <f t="shared" si="85"/>
        <v>1766.94</v>
      </c>
      <c r="V299" s="26">
        <f t="shared" si="86"/>
        <v>1528.75</v>
      </c>
      <c r="W299" s="308">
        <f t="shared" si="87"/>
        <v>1791.15</v>
      </c>
      <c r="X299" s="287"/>
      <c r="Y299" s="78">
        <f t="shared" si="88"/>
        <v>1643.07</v>
      </c>
      <c r="Z299" s="26">
        <f t="shared" si="89"/>
        <v>1703.04</v>
      </c>
      <c r="AA299" s="26">
        <f t="shared" si="90"/>
        <v>1464.85</v>
      </c>
      <c r="AB299" s="27">
        <f t="shared" si="91"/>
        <v>1727.25</v>
      </c>
      <c r="AC299" s="25"/>
      <c r="AD299" s="78">
        <f t="shared" si="92"/>
        <v>1587.54</v>
      </c>
      <c r="AE299" s="26">
        <f t="shared" si="93"/>
        <v>1647.51</v>
      </c>
      <c r="AF299" s="26">
        <f t="shared" si="94"/>
        <v>1409.32</v>
      </c>
      <c r="AG299" s="344">
        <f t="shared" si="95"/>
        <v>1671.72</v>
      </c>
    </row>
    <row r="300" spans="1:33" ht="15" customHeight="1" x14ac:dyDescent="0.2">
      <c r="A300" s="547"/>
      <c r="B300" s="12">
        <v>2</v>
      </c>
      <c r="C300" s="11">
        <f>'третья ц.к.'!C300</f>
        <v>868.02</v>
      </c>
      <c r="D300" s="77">
        <f>'третья ц.к.'!D300</f>
        <v>3.63</v>
      </c>
      <c r="E300" s="84">
        <f>'третья ц.к.'!E300</f>
        <v>204.41</v>
      </c>
      <c r="F300" s="85">
        <f>'третья ц.к.'!F300</f>
        <v>189.59</v>
      </c>
      <c r="G300" s="85">
        <f>'третья ц.к.'!G300</f>
        <v>128.94</v>
      </c>
      <c r="H300" s="86">
        <f>'третья ц.к.'!H300</f>
        <v>76.23</v>
      </c>
      <c r="I300" s="84"/>
      <c r="J300" s="84">
        <f t="shared" si="96"/>
        <v>589.04</v>
      </c>
      <c r="K300" s="85">
        <f t="shared" si="97"/>
        <v>649.01</v>
      </c>
      <c r="L300" s="85">
        <f t="shared" si="98"/>
        <v>410.82</v>
      </c>
      <c r="M300" s="86">
        <f t="shared" si="99"/>
        <v>673.22</v>
      </c>
      <c r="N300" s="351"/>
      <c r="O300" s="287">
        <f t="shared" si="80"/>
        <v>1665.1</v>
      </c>
      <c r="P300" s="26">
        <f t="shared" si="81"/>
        <v>1725.07</v>
      </c>
      <c r="Q300" s="26">
        <f t="shared" si="82"/>
        <v>1486.88</v>
      </c>
      <c r="R300" s="344">
        <f t="shared" si="83"/>
        <v>1749.28</v>
      </c>
      <c r="S300" s="349"/>
      <c r="T300" s="287">
        <f t="shared" si="84"/>
        <v>1650.28</v>
      </c>
      <c r="U300" s="26">
        <f t="shared" si="85"/>
        <v>1710.25</v>
      </c>
      <c r="V300" s="26">
        <f t="shared" si="86"/>
        <v>1472.06</v>
      </c>
      <c r="W300" s="308">
        <f t="shared" si="87"/>
        <v>1734.46</v>
      </c>
      <c r="X300" s="287"/>
      <c r="Y300" s="78">
        <f t="shared" si="88"/>
        <v>1589.63</v>
      </c>
      <c r="Z300" s="26">
        <f t="shared" si="89"/>
        <v>1649.6</v>
      </c>
      <c r="AA300" s="26">
        <f t="shared" si="90"/>
        <v>1411.41</v>
      </c>
      <c r="AB300" s="27">
        <f t="shared" si="91"/>
        <v>1673.81</v>
      </c>
      <c r="AC300" s="25"/>
      <c r="AD300" s="78">
        <f t="shared" si="92"/>
        <v>1536.92</v>
      </c>
      <c r="AE300" s="26">
        <f t="shared" si="93"/>
        <v>1596.89</v>
      </c>
      <c r="AF300" s="26">
        <f t="shared" si="94"/>
        <v>1358.7</v>
      </c>
      <c r="AG300" s="344">
        <f t="shared" si="95"/>
        <v>1621.1</v>
      </c>
    </row>
    <row r="301" spans="1:33" ht="15" customHeight="1" x14ac:dyDescent="0.2">
      <c r="A301" s="547"/>
      <c r="B301" s="12">
        <v>3</v>
      </c>
      <c r="C301" s="11">
        <f>'третья ц.к.'!C301</f>
        <v>858.15</v>
      </c>
      <c r="D301" s="77">
        <f>'третья ц.к.'!D301</f>
        <v>3.63</v>
      </c>
      <c r="E301" s="84">
        <f>'третья ц.к.'!E301</f>
        <v>202.08</v>
      </c>
      <c r="F301" s="85">
        <f>'третья ц.к.'!F301</f>
        <v>187.43</v>
      </c>
      <c r="G301" s="85">
        <f>'третья ц.к.'!G301</f>
        <v>127.47</v>
      </c>
      <c r="H301" s="86">
        <f>'третья ц.к.'!H301</f>
        <v>75.37</v>
      </c>
      <c r="I301" s="84"/>
      <c r="J301" s="84">
        <f t="shared" si="96"/>
        <v>589.04</v>
      </c>
      <c r="K301" s="85">
        <f t="shared" si="97"/>
        <v>649.01</v>
      </c>
      <c r="L301" s="85">
        <f t="shared" si="98"/>
        <v>410.82</v>
      </c>
      <c r="M301" s="86">
        <f t="shared" si="99"/>
        <v>673.22</v>
      </c>
      <c r="N301" s="351"/>
      <c r="O301" s="287">
        <f t="shared" si="80"/>
        <v>1652.9</v>
      </c>
      <c r="P301" s="26">
        <f t="shared" si="81"/>
        <v>1712.87</v>
      </c>
      <c r="Q301" s="26">
        <f t="shared" si="82"/>
        <v>1474.68</v>
      </c>
      <c r="R301" s="344">
        <f t="shared" si="83"/>
        <v>1737.08</v>
      </c>
      <c r="S301" s="349"/>
      <c r="T301" s="287">
        <f t="shared" si="84"/>
        <v>1638.25</v>
      </c>
      <c r="U301" s="26">
        <f t="shared" si="85"/>
        <v>1698.22</v>
      </c>
      <c r="V301" s="26">
        <f t="shared" si="86"/>
        <v>1460.03</v>
      </c>
      <c r="W301" s="308">
        <f t="shared" si="87"/>
        <v>1722.43</v>
      </c>
      <c r="X301" s="287"/>
      <c r="Y301" s="78">
        <f t="shared" si="88"/>
        <v>1578.29</v>
      </c>
      <c r="Z301" s="26">
        <f t="shared" si="89"/>
        <v>1638.26</v>
      </c>
      <c r="AA301" s="26">
        <f t="shared" si="90"/>
        <v>1400.07</v>
      </c>
      <c r="AB301" s="27">
        <f t="shared" si="91"/>
        <v>1662.47</v>
      </c>
      <c r="AC301" s="25"/>
      <c r="AD301" s="78">
        <f t="shared" si="92"/>
        <v>1526.19</v>
      </c>
      <c r="AE301" s="26">
        <f t="shared" si="93"/>
        <v>1586.16</v>
      </c>
      <c r="AF301" s="26">
        <f t="shared" si="94"/>
        <v>1347.97</v>
      </c>
      <c r="AG301" s="344">
        <f t="shared" si="95"/>
        <v>1610.37</v>
      </c>
    </row>
    <row r="302" spans="1:33" ht="15" customHeight="1" x14ac:dyDescent="0.2">
      <c r="A302" s="547"/>
      <c r="B302" s="12">
        <v>4</v>
      </c>
      <c r="C302" s="11">
        <f>'третья ц.к.'!C302</f>
        <v>903.42</v>
      </c>
      <c r="D302" s="77">
        <f>'третья ц.к.'!D302</f>
        <v>3.63</v>
      </c>
      <c r="E302" s="84">
        <f>'третья ц.к.'!E302</f>
        <v>212.74</v>
      </c>
      <c r="F302" s="85">
        <f>'третья ц.к.'!F302</f>
        <v>197.32</v>
      </c>
      <c r="G302" s="85">
        <f>'третья ц.к.'!G302</f>
        <v>134.19999999999999</v>
      </c>
      <c r="H302" s="86">
        <f>'третья ц.к.'!H302</f>
        <v>79.34</v>
      </c>
      <c r="I302" s="84"/>
      <c r="J302" s="84">
        <f t="shared" si="96"/>
        <v>589.04</v>
      </c>
      <c r="K302" s="85">
        <f t="shared" si="97"/>
        <v>649.01</v>
      </c>
      <c r="L302" s="85">
        <f t="shared" si="98"/>
        <v>410.82</v>
      </c>
      <c r="M302" s="86">
        <f t="shared" si="99"/>
        <v>673.22</v>
      </c>
      <c r="N302" s="351"/>
      <c r="O302" s="287">
        <f t="shared" si="80"/>
        <v>1708.83</v>
      </c>
      <c r="P302" s="26">
        <f t="shared" si="81"/>
        <v>1768.8</v>
      </c>
      <c r="Q302" s="26">
        <f t="shared" si="82"/>
        <v>1530.61</v>
      </c>
      <c r="R302" s="344">
        <f t="shared" si="83"/>
        <v>1793.01</v>
      </c>
      <c r="S302" s="349"/>
      <c r="T302" s="287">
        <f t="shared" si="84"/>
        <v>1693.41</v>
      </c>
      <c r="U302" s="26">
        <f t="shared" si="85"/>
        <v>1753.38</v>
      </c>
      <c r="V302" s="26">
        <f t="shared" si="86"/>
        <v>1515.19</v>
      </c>
      <c r="W302" s="308">
        <f t="shared" si="87"/>
        <v>1777.59</v>
      </c>
      <c r="X302" s="287"/>
      <c r="Y302" s="78">
        <f t="shared" si="88"/>
        <v>1630.29</v>
      </c>
      <c r="Z302" s="26">
        <f t="shared" si="89"/>
        <v>1690.26</v>
      </c>
      <c r="AA302" s="26">
        <f t="shared" si="90"/>
        <v>1452.07</v>
      </c>
      <c r="AB302" s="27">
        <f t="shared" si="91"/>
        <v>1714.47</v>
      </c>
      <c r="AC302" s="25"/>
      <c r="AD302" s="78">
        <f t="shared" si="92"/>
        <v>1575.43</v>
      </c>
      <c r="AE302" s="26">
        <f t="shared" si="93"/>
        <v>1635.4</v>
      </c>
      <c r="AF302" s="26">
        <f t="shared" si="94"/>
        <v>1397.21</v>
      </c>
      <c r="AG302" s="344">
        <f t="shared" si="95"/>
        <v>1659.61</v>
      </c>
    </row>
    <row r="303" spans="1:33" ht="15" customHeight="1" x14ac:dyDescent="0.2">
      <c r="A303" s="547"/>
      <c r="B303" s="12">
        <v>5</v>
      </c>
      <c r="C303" s="11">
        <f>'третья ц.к.'!C303</f>
        <v>1029.28</v>
      </c>
      <c r="D303" s="77">
        <f>'третья ц.к.'!D303</f>
        <v>3.63</v>
      </c>
      <c r="E303" s="84">
        <f>'третья ц.к.'!E303</f>
        <v>242.38</v>
      </c>
      <c r="F303" s="85">
        <f>'третья ц.к.'!F303</f>
        <v>224.81</v>
      </c>
      <c r="G303" s="85">
        <f>'третья ц.к.'!G303</f>
        <v>152.88999999999999</v>
      </c>
      <c r="H303" s="86">
        <f>'третья ц.к.'!H303</f>
        <v>90.4</v>
      </c>
      <c r="I303" s="84"/>
      <c r="J303" s="84">
        <f t="shared" si="96"/>
        <v>589.04</v>
      </c>
      <c r="K303" s="85">
        <f t="shared" si="97"/>
        <v>649.01</v>
      </c>
      <c r="L303" s="85">
        <f t="shared" si="98"/>
        <v>410.82</v>
      </c>
      <c r="M303" s="86">
        <f t="shared" si="99"/>
        <v>673.22</v>
      </c>
      <c r="N303" s="351"/>
      <c r="O303" s="287">
        <f t="shared" si="80"/>
        <v>1864.33</v>
      </c>
      <c r="P303" s="26">
        <f t="shared" si="81"/>
        <v>1924.3</v>
      </c>
      <c r="Q303" s="26">
        <f t="shared" si="82"/>
        <v>1686.11</v>
      </c>
      <c r="R303" s="344">
        <f t="shared" si="83"/>
        <v>1948.51</v>
      </c>
      <c r="S303" s="349"/>
      <c r="T303" s="287">
        <f t="shared" si="84"/>
        <v>1846.76</v>
      </c>
      <c r="U303" s="26">
        <f t="shared" si="85"/>
        <v>1906.73</v>
      </c>
      <c r="V303" s="26">
        <f t="shared" si="86"/>
        <v>1668.54</v>
      </c>
      <c r="W303" s="308">
        <f t="shared" si="87"/>
        <v>1930.94</v>
      </c>
      <c r="X303" s="287"/>
      <c r="Y303" s="78">
        <f t="shared" si="88"/>
        <v>1774.84</v>
      </c>
      <c r="Z303" s="26">
        <f t="shared" si="89"/>
        <v>1834.81</v>
      </c>
      <c r="AA303" s="26">
        <f t="shared" si="90"/>
        <v>1596.62</v>
      </c>
      <c r="AB303" s="27">
        <f t="shared" si="91"/>
        <v>1859.02</v>
      </c>
      <c r="AC303" s="25"/>
      <c r="AD303" s="78">
        <f t="shared" si="92"/>
        <v>1712.35</v>
      </c>
      <c r="AE303" s="26">
        <f t="shared" si="93"/>
        <v>1772.32</v>
      </c>
      <c r="AF303" s="26">
        <f t="shared" si="94"/>
        <v>1534.13</v>
      </c>
      <c r="AG303" s="344">
        <f t="shared" si="95"/>
        <v>1796.53</v>
      </c>
    </row>
    <row r="304" spans="1:33" ht="15" customHeight="1" x14ac:dyDescent="0.2">
      <c r="A304" s="547"/>
      <c r="B304" s="12">
        <v>6</v>
      </c>
      <c r="C304" s="11">
        <f>'третья ц.к.'!C304</f>
        <v>1167.32</v>
      </c>
      <c r="D304" s="77">
        <f>'третья ц.к.'!D304</f>
        <v>3.63</v>
      </c>
      <c r="E304" s="84">
        <f>'третья ц.к.'!E304</f>
        <v>274.89</v>
      </c>
      <c r="F304" s="85">
        <f>'третья ц.к.'!F304</f>
        <v>254.96</v>
      </c>
      <c r="G304" s="85">
        <f>'третья ц.к.'!G304</f>
        <v>173.4</v>
      </c>
      <c r="H304" s="86">
        <f>'третья ц.к.'!H304</f>
        <v>102.52</v>
      </c>
      <c r="I304" s="84"/>
      <c r="J304" s="84">
        <f t="shared" si="96"/>
        <v>589.04</v>
      </c>
      <c r="K304" s="85">
        <f t="shared" si="97"/>
        <v>649.01</v>
      </c>
      <c r="L304" s="85">
        <f t="shared" si="98"/>
        <v>410.82</v>
      </c>
      <c r="M304" s="86">
        <f t="shared" si="99"/>
        <v>673.22</v>
      </c>
      <c r="N304" s="351"/>
      <c r="O304" s="287">
        <f t="shared" si="80"/>
        <v>2034.88</v>
      </c>
      <c r="P304" s="26">
        <f t="shared" si="81"/>
        <v>2094.85</v>
      </c>
      <c r="Q304" s="26">
        <f t="shared" si="82"/>
        <v>1856.66</v>
      </c>
      <c r="R304" s="344">
        <f t="shared" si="83"/>
        <v>2119.06</v>
      </c>
      <c r="S304" s="349"/>
      <c r="T304" s="287">
        <f t="shared" si="84"/>
        <v>2014.95</v>
      </c>
      <c r="U304" s="26">
        <f t="shared" si="85"/>
        <v>2074.92</v>
      </c>
      <c r="V304" s="26">
        <f t="shared" si="86"/>
        <v>1836.73</v>
      </c>
      <c r="W304" s="308">
        <f t="shared" si="87"/>
        <v>2099.13</v>
      </c>
      <c r="X304" s="287"/>
      <c r="Y304" s="78">
        <f t="shared" si="88"/>
        <v>1933.39</v>
      </c>
      <c r="Z304" s="26">
        <f t="shared" si="89"/>
        <v>1993.36</v>
      </c>
      <c r="AA304" s="26">
        <f t="shared" si="90"/>
        <v>1755.17</v>
      </c>
      <c r="AB304" s="27">
        <f t="shared" si="91"/>
        <v>2017.57</v>
      </c>
      <c r="AC304" s="25"/>
      <c r="AD304" s="78">
        <f t="shared" si="92"/>
        <v>1862.51</v>
      </c>
      <c r="AE304" s="26">
        <f t="shared" si="93"/>
        <v>1922.48</v>
      </c>
      <c r="AF304" s="26">
        <f t="shared" si="94"/>
        <v>1684.29</v>
      </c>
      <c r="AG304" s="344">
        <f t="shared" si="95"/>
        <v>1946.69</v>
      </c>
    </row>
    <row r="305" spans="1:33" ht="15" customHeight="1" x14ac:dyDescent="0.2">
      <c r="A305" s="547"/>
      <c r="B305" s="12">
        <v>7</v>
      </c>
      <c r="C305" s="11">
        <f>'третья ц.к.'!C305</f>
        <v>1413.69</v>
      </c>
      <c r="D305" s="77">
        <f>'третья ц.к.'!D305</f>
        <v>3.63</v>
      </c>
      <c r="E305" s="84">
        <f>'третья ц.к.'!E305</f>
        <v>332.91</v>
      </c>
      <c r="F305" s="85">
        <f>'третья ц.к.'!F305</f>
        <v>308.77</v>
      </c>
      <c r="G305" s="85">
        <f>'третья ц.к.'!G305</f>
        <v>210</v>
      </c>
      <c r="H305" s="86">
        <f>'третья ц.к.'!H305</f>
        <v>124.16</v>
      </c>
      <c r="I305" s="84"/>
      <c r="J305" s="84">
        <f t="shared" si="96"/>
        <v>589.04</v>
      </c>
      <c r="K305" s="85">
        <f t="shared" si="97"/>
        <v>649.01</v>
      </c>
      <c r="L305" s="85">
        <f t="shared" si="98"/>
        <v>410.82</v>
      </c>
      <c r="M305" s="86">
        <f t="shared" si="99"/>
        <v>673.22</v>
      </c>
      <c r="N305" s="351"/>
      <c r="O305" s="287">
        <f t="shared" si="80"/>
        <v>2339.27</v>
      </c>
      <c r="P305" s="26">
        <f t="shared" si="81"/>
        <v>2399.2399999999998</v>
      </c>
      <c r="Q305" s="26">
        <f t="shared" si="82"/>
        <v>2161.0500000000002</v>
      </c>
      <c r="R305" s="344">
        <f t="shared" si="83"/>
        <v>2423.4499999999998</v>
      </c>
      <c r="S305" s="349"/>
      <c r="T305" s="287">
        <f t="shared" si="84"/>
        <v>2315.13</v>
      </c>
      <c r="U305" s="26">
        <f t="shared" si="85"/>
        <v>2375.1</v>
      </c>
      <c r="V305" s="26">
        <f t="shared" si="86"/>
        <v>2136.91</v>
      </c>
      <c r="W305" s="308">
        <f t="shared" si="87"/>
        <v>2399.31</v>
      </c>
      <c r="X305" s="287"/>
      <c r="Y305" s="78">
        <f t="shared" si="88"/>
        <v>2216.36</v>
      </c>
      <c r="Z305" s="26">
        <f t="shared" si="89"/>
        <v>2276.33</v>
      </c>
      <c r="AA305" s="26">
        <f t="shared" si="90"/>
        <v>2038.14</v>
      </c>
      <c r="AB305" s="27">
        <f t="shared" si="91"/>
        <v>2300.54</v>
      </c>
      <c r="AC305" s="25"/>
      <c r="AD305" s="78">
        <f t="shared" si="92"/>
        <v>2130.52</v>
      </c>
      <c r="AE305" s="26">
        <f t="shared" si="93"/>
        <v>2190.4899999999998</v>
      </c>
      <c r="AF305" s="26">
        <f t="shared" si="94"/>
        <v>1952.3</v>
      </c>
      <c r="AG305" s="344">
        <f t="shared" si="95"/>
        <v>2214.6999999999998</v>
      </c>
    </row>
    <row r="306" spans="1:33" ht="15" customHeight="1" x14ac:dyDescent="0.2">
      <c r="A306" s="547"/>
      <c r="B306" s="12">
        <v>8</v>
      </c>
      <c r="C306" s="11">
        <f>'третья ц.к.'!C306</f>
        <v>1588.65</v>
      </c>
      <c r="D306" s="77">
        <f>'третья ц.к.'!D306</f>
        <v>3.63</v>
      </c>
      <c r="E306" s="84">
        <f>'третья ц.к.'!E306</f>
        <v>374.11</v>
      </c>
      <c r="F306" s="85">
        <f>'третья ц.к.'!F306</f>
        <v>346.99</v>
      </c>
      <c r="G306" s="85">
        <f>'третья ц.к.'!G306</f>
        <v>235.98</v>
      </c>
      <c r="H306" s="86">
        <f>'третья ц.к.'!H306</f>
        <v>139.52000000000001</v>
      </c>
      <c r="I306" s="84"/>
      <c r="J306" s="84">
        <f t="shared" si="96"/>
        <v>589.04</v>
      </c>
      <c r="K306" s="85">
        <f t="shared" si="97"/>
        <v>649.01</v>
      </c>
      <c r="L306" s="85">
        <f t="shared" si="98"/>
        <v>410.82</v>
      </c>
      <c r="M306" s="86">
        <f t="shared" si="99"/>
        <v>673.22</v>
      </c>
      <c r="N306" s="351"/>
      <c r="O306" s="287">
        <f t="shared" si="80"/>
        <v>2555.4299999999998</v>
      </c>
      <c r="P306" s="26">
        <f t="shared" si="81"/>
        <v>2615.4</v>
      </c>
      <c r="Q306" s="26">
        <f t="shared" si="82"/>
        <v>2377.21</v>
      </c>
      <c r="R306" s="344">
        <f t="shared" si="83"/>
        <v>2639.61</v>
      </c>
      <c r="S306" s="349"/>
      <c r="T306" s="287">
        <f t="shared" si="84"/>
        <v>2528.31</v>
      </c>
      <c r="U306" s="26">
        <f t="shared" si="85"/>
        <v>2588.2800000000002</v>
      </c>
      <c r="V306" s="26">
        <f t="shared" si="86"/>
        <v>2350.09</v>
      </c>
      <c r="W306" s="308">
        <f t="shared" si="87"/>
        <v>2612.4899999999998</v>
      </c>
      <c r="X306" s="287"/>
      <c r="Y306" s="78">
        <f t="shared" si="88"/>
        <v>2417.3000000000002</v>
      </c>
      <c r="Z306" s="26">
        <f t="shared" si="89"/>
        <v>2477.27</v>
      </c>
      <c r="AA306" s="26">
        <f t="shared" si="90"/>
        <v>2239.08</v>
      </c>
      <c r="AB306" s="27">
        <f t="shared" si="91"/>
        <v>2501.48</v>
      </c>
      <c r="AC306" s="25"/>
      <c r="AD306" s="78">
        <f t="shared" si="92"/>
        <v>2320.84</v>
      </c>
      <c r="AE306" s="26">
        <f t="shared" si="93"/>
        <v>2380.81</v>
      </c>
      <c r="AF306" s="26">
        <f t="shared" si="94"/>
        <v>2142.62</v>
      </c>
      <c r="AG306" s="344">
        <f t="shared" si="95"/>
        <v>2405.02</v>
      </c>
    </row>
    <row r="307" spans="1:33" ht="15" customHeight="1" x14ac:dyDescent="0.2">
      <c r="A307" s="547"/>
      <c r="B307" s="12">
        <v>9</v>
      </c>
      <c r="C307" s="11">
        <f>'третья ц.к.'!C307</f>
        <v>1624.43</v>
      </c>
      <c r="D307" s="77">
        <f>'третья ц.к.'!D307</f>
        <v>3.63</v>
      </c>
      <c r="E307" s="84">
        <f>'третья ц.к.'!E307</f>
        <v>382.53</v>
      </c>
      <c r="F307" s="85">
        <f>'третья ц.к.'!F307</f>
        <v>354.8</v>
      </c>
      <c r="G307" s="85">
        <f>'третья ц.к.'!G307</f>
        <v>241.3</v>
      </c>
      <c r="H307" s="86">
        <f>'третья ц.к.'!H307</f>
        <v>142.66</v>
      </c>
      <c r="I307" s="84"/>
      <c r="J307" s="84">
        <f t="shared" si="96"/>
        <v>589.04</v>
      </c>
      <c r="K307" s="85">
        <f t="shared" si="97"/>
        <v>649.01</v>
      </c>
      <c r="L307" s="85">
        <f t="shared" si="98"/>
        <v>410.82</v>
      </c>
      <c r="M307" s="86">
        <f t="shared" si="99"/>
        <v>673.22</v>
      </c>
      <c r="N307" s="351"/>
      <c r="O307" s="287">
        <f t="shared" si="80"/>
        <v>2599.63</v>
      </c>
      <c r="P307" s="26">
        <f t="shared" si="81"/>
        <v>2659.6</v>
      </c>
      <c r="Q307" s="26">
        <f t="shared" si="82"/>
        <v>2421.41</v>
      </c>
      <c r="R307" s="344">
        <f t="shared" si="83"/>
        <v>2683.81</v>
      </c>
      <c r="S307" s="349"/>
      <c r="T307" s="287">
        <f t="shared" si="84"/>
        <v>2571.9</v>
      </c>
      <c r="U307" s="26">
        <f t="shared" si="85"/>
        <v>2631.87</v>
      </c>
      <c r="V307" s="26">
        <f t="shared" si="86"/>
        <v>2393.6799999999998</v>
      </c>
      <c r="W307" s="308">
        <f t="shared" si="87"/>
        <v>2656.08</v>
      </c>
      <c r="X307" s="287"/>
      <c r="Y307" s="78">
        <f t="shared" si="88"/>
        <v>2458.4</v>
      </c>
      <c r="Z307" s="26">
        <f t="shared" si="89"/>
        <v>2518.37</v>
      </c>
      <c r="AA307" s="26">
        <f t="shared" si="90"/>
        <v>2280.1799999999998</v>
      </c>
      <c r="AB307" s="27">
        <f t="shared" si="91"/>
        <v>2542.58</v>
      </c>
      <c r="AC307" s="25"/>
      <c r="AD307" s="78">
        <f t="shared" si="92"/>
        <v>2359.7600000000002</v>
      </c>
      <c r="AE307" s="26">
        <f t="shared" si="93"/>
        <v>2419.73</v>
      </c>
      <c r="AF307" s="26">
        <f t="shared" si="94"/>
        <v>2181.54</v>
      </c>
      <c r="AG307" s="344">
        <f t="shared" si="95"/>
        <v>2443.94</v>
      </c>
    </row>
    <row r="308" spans="1:33" ht="15" customHeight="1" x14ac:dyDescent="0.2">
      <c r="A308" s="547"/>
      <c r="B308" s="12">
        <v>10</v>
      </c>
      <c r="C308" s="11">
        <f>'третья ц.к.'!C308</f>
        <v>1622.88</v>
      </c>
      <c r="D308" s="77">
        <f>'третья ц.к.'!D308</f>
        <v>3.63</v>
      </c>
      <c r="E308" s="84">
        <f>'третья ц.к.'!E308</f>
        <v>382.17</v>
      </c>
      <c r="F308" s="85">
        <f>'третья ц.к.'!F308</f>
        <v>354.46</v>
      </c>
      <c r="G308" s="85">
        <f>'третья ц.к.'!G308</f>
        <v>241.07</v>
      </c>
      <c r="H308" s="86">
        <f>'третья ц.к.'!H308</f>
        <v>142.53</v>
      </c>
      <c r="I308" s="84"/>
      <c r="J308" s="84">
        <f t="shared" si="96"/>
        <v>589.04</v>
      </c>
      <c r="K308" s="85">
        <f t="shared" si="97"/>
        <v>649.01</v>
      </c>
      <c r="L308" s="85">
        <f t="shared" si="98"/>
        <v>410.82</v>
      </c>
      <c r="M308" s="86">
        <f t="shared" si="99"/>
        <v>673.22</v>
      </c>
      <c r="N308" s="351"/>
      <c r="O308" s="287">
        <f t="shared" si="80"/>
        <v>2597.7199999999998</v>
      </c>
      <c r="P308" s="26">
        <f t="shared" si="81"/>
        <v>2657.69</v>
      </c>
      <c r="Q308" s="26">
        <f t="shared" si="82"/>
        <v>2419.5</v>
      </c>
      <c r="R308" s="344">
        <f t="shared" si="83"/>
        <v>2681.9</v>
      </c>
      <c r="S308" s="349"/>
      <c r="T308" s="287">
        <f t="shared" si="84"/>
        <v>2570.0100000000002</v>
      </c>
      <c r="U308" s="26">
        <f t="shared" si="85"/>
        <v>2629.98</v>
      </c>
      <c r="V308" s="26">
        <f t="shared" si="86"/>
        <v>2391.79</v>
      </c>
      <c r="W308" s="308">
        <f t="shared" si="87"/>
        <v>2654.19</v>
      </c>
      <c r="X308" s="287"/>
      <c r="Y308" s="78">
        <f t="shared" si="88"/>
        <v>2456.62</v>
      </c>
      <c r="Z308" s="26">
        <f t="shared" si="89"/>
        <v>2516.59</v>
      </c>
      <c r="AA308" s="26">
        <f t="shared" si="90"/>
        <v>2278.4</v>
      </c>
      <c r="AB308" s="27">
        <f t="shared" si="91"/>
        <v>2540.8000000000002</v>
      </c>
      <c r="AC308" s="25"/>
      <c r="AD308" s="78">
        <f t="shared" si="92"/>
        <v>2358.08</v>
      </c>
      <c r="AE308" s="26">
        <f t="shared" si="93"/>
        <v>2418.0500000000002</v>
      </c>
      <c r="AF308" s="26">
        <f t="shared" si="94"/>
        <v>2179.86</v>
      </c>
      <c r="AG308" s="344">
        <f t="shared" si="95"/>
        <v>2442.2600000000002</v>
      </c>
    </row>
    <row r="309" spans="1:33" ht="15" customHeight="1" x14ac:dyDescent="0.2">
      <c r="A309" s="547"/>
      <c r="B309" s="12">
        <v>11</v>
      </c>
      <c r="C309" s="11">
        <f>'третья ц.к.'!C309</f>
        <v>1623.39</v>
      </c>
      <c r="D309" s="77">
        <f>'третья ц.к.'!D309</f>
        <v>3.63</v>
      </c>
      <c r="E309" s="84">
        <f>'третья ц.к.'!E309</f>
        <v>382.29</v>
      </c>
      <c r="F309" s="85">
        <f>'третья ц.к.'!F309</f>
        <v>354.57</v>
      </c>
      <c r="G309" s="85">
        <f>'третья ц.к.'!G309</f>
        <v>241.14</v>
      </c>
      <c r="H309" s="86">
        <f>'третья ц.к.'!H309</f>
        <v>142.57</v>
      </c>
      <c r="I309" s="84"/>
      <c r="J309" s="84">
        <f t="shared" si="96"/>
        <v>589.04</v>
      </c>
      <c r="K309" s="85">
        <f t="shared" si="97"/>
        <v>649.01</v>
      </c>
      <c r="L309" s="85">
        <f t="shared" si="98"/>
        <v>410.82</v>
      </c>
      <c r="M309" s="86">
        <f t="shared" si="99"/>
        <v>673.22</v>
      </c>
      <c r="N309" s="351"/>
      <c r="O309" s="287">
        <f t="shared" si="80"/>
        <v>2598.35</v>
      </c>
      <c r="P309" s="26">
        <f t="shared" si="81"/>
        <v>2658.32</v>
      </c>
      <c r="Q309" s="26">
        <f t="shared" si="82"/>
        <v>2420.13</v>
      </c>
      <c r="R309" s="344">
        <f t="shared" si="83"/>
        <v>2682.53</v>
      </c>
      <c r="S309" s="349"/>
      <c r="T309" s="287">
        <f t="shared" si="84"/>
        <v>2570.63</v>
      </c>
      <c r="U309" s="26">
        <f t="shared" si="85"/>
        <v>2630.6</v>
      </c>
      <c r="V309" s="26">
        <f t="shared" si="86"/>
        <v>2392.41</v>
      </c>
      <c r="W309" s="308">
        <f t="shared" si="87"/>
        <v>2654.81</v>
      </c>
      <c r="X309" s="287"/>
      <c r="Y309" s="78">
        <f t="shared" si="88"/>
        <v>2457.1999999999998</v>
      </c>
      <c r="Z309" s="26">
        <f t="shared" si="89"/>
        <v>2517.17</v>
      </c>
      <c r="AA309" s="26">
        <f t="shared" si="90"/>
        <v>2278.98</v>
      </c>
      <c r="AB309" s="27">
        <f t="shared" si="91"/>
        <v>2541.38</v>
      </c>
      <c r="AC309" s="25"/>
      <c r="AD309" s="78">
        <f t="shared" si="92"/>
        <v>2358.63</v>
      </c>
      <c r="AE309" s="26">
        <f t="shared" si="93"/>
        <v>2418.6</v>
      </c>
      <c r="AF309" s="26">
        <f t="shared" si="94"/>
        <v>2180.41</v>
      </c>
      <c r="AG309" s="344">
        <f t="shared" si="95"/>
        <v>2442.81</v>
      </c>
    </row>
    <row r="310" spans="1:33" ht="15" customHeight="1" x14ac:dyDescent="0.2">
      <c r="A310" s="547"/>
      <c r="B310" s="12">
        <v>12</v>
      </c>
      <c r="C310" s="11">
        <f>'третья ц.к.'!C310</f>
        <v>1622.66</v>
      </c>
      <c r="D310" s="77">
        <f>'третья ц.к.'!D310</f>
        <v>3.63</v>
      </c>
      <c r="E310" s="84">
        <f>'третья ц.к.'!E310</f>
        <v>382.12</v>
      </c>
      <c r="F310" s="85">
        <f>'третья ц.к.'!F310</f>
        <v>354.41</v>
      </c>
      <c r="G310" s="85">
        <f>'третья ц.к.'!G310</f>
        <v>241.04</v>
      </c>
      <c r="H310" s="86">
        <f>'третья ц.к.'!H310</f>
        <v>142.51</v>
      </c>
      <c r="I310" s="84"/>
      <c r="J310" s="84">
        <f t="shared" si="96"/>
        <v>589.04</v>
      </c>
      <c r="K310" s="85">
        <f t="shared" si="97"/>
        <v>649.01</v>
      </c>
      <c r="L310" s="85">
        <f t="shared" si="98"/>
        <v>410.82</v>
      </c>
      <c r="M310" s="86">
        <f t="shared" si="99"/>
        <v>673.22</v>
      </c>
      <c r="N310" s="351"/>
      <c r="O310" s="287">
        <f t="shared" si="80"/>
        <v>2597.4499999999998</v>
      </c>
      <c r="P310" s="26">
        <f t="shared" si="81"/>
        <v>2657.42</v>
      </c>
      <c r="Q310" s="26">
        <f t="shared" si="82"/>
        <v>2419.23</v>
      </c>
      <c r="R310" s="344">
        <f t="shared" si="83"/>
        <v>2681.63</v>
      </c>
      <c r="S310" s="349"/>
      <c r="T310" s="287">
        <f t="shared" si="84"/>
        <v>2569.7399999999998</v>
      </c>
      <c r="U310" s="26">
        <f t="shared" si="85"/>
        <v>2629.71</v>
      </c>
      <c r="V310" s="26">
        <f t="shared" si="86"/>
        <v>2391.52</v>
      </c>
      <c r="W310" s="308">
        <f t="shared" si="87"/>
        <v>2653.92</v>
      </c>
      <c r="X310" s="287"/>
      <c r="Y310" s="78">
        <f t="shared" si="88"/>
        <v>2456.37</v>
      </c>
      <c r="Z310" s="26">
        <f t="shared" si="89"/>
        <v>2516.34</v>
      </c>
      <c r="AA310" s="26">
        <f t="shared" si="90"/>
        <v>2278.15</v>
      </c>
      <c r="AB310" s="27">
        <f t="shared" si="91"/>
        <v>2540.5500000000002</v>
      </c>
      <c r="AC310" s="25"/>
      <c r="AD310" s="78">
        <f t="shared" si="92"/>
        <v>2357.84</v>
      </c>
      <c r="AE310" s="26">
        <f t="shared" si="93"/>
        <v>2417.81</v>
      </c>
      <c r="AF310" s="26">
        <f t="shared" si="94"/>
        <v>2179.62</v>
      </c>
      <c r="AG310" s="344">
        <f t="shared" si="95"/>
        <v>2442.02</v>
      </c>
    </row>
    <row r="311" spans="1:33" ht="15" customHeight="1" x14ac:dyDescent="0.2">
      <c r="A311" s="547"/>
      <c r="B311" s="12">
        <v>13</v>
      </c>
      <c r="C311" s="11">
        <f>'третья ц.к.'!C311</f>
        <v>1667.21</v>
      </c>
      <c r="D311" s="77">
        <f>'третья ц.к.'!D311</f>
        <v>3.63</v>
      </c>
      <c r="E311" s="84">
        <f>'третья ц.к.'!E311</f>
        <v>392.61</v>
      </c>
      <c r="F311" s="85">
        <f>'третья ц.к.'!F311</f>
        <v>364.15</v>
      </c>
      <c r="G311" s="85">
        <f>'третья ц.к.'!G311</f>
        <v>247.65</v>
      </c>
      <c r="H311" s="86">
        <f>'третья ц.к.'!H311</f>
        <v>146.41999999999999</v>
      </c>
      <c r="I311" s="84"/>
      <c r="J311" s="84">
        <f t="shared" si="96"/>
        <v>589.04</v>
      </c>
      <c r="K311" s="85">
        <f t="shared" si="97"/>
        <v>649.01</v>
      </c>
      <c r="L311" s="85">
        <f t="shared" si="98"/>
        <v>410.82</v>
      </c>
      <c r="M311" s="86">
        <f t="shared" si="99"/>
        <v>673.22</v>
      </c>
      <c r="N311" s="351"/>
      <c r="O311" s="287">
        <f t="shared" si="80"/>
        <v>2652.49</v>
      </c>
      <c r="P311" s="26">
        <f t="shared" si="81"/>
        <v>2712.46</v>
      </c>
      <c r="Q311" s="26">
        <f t="shared" si="82"/>
        <v>2474.27</v>
      </c>
      <c r="R311" s="344">
        <f t="shared" si="83"/>
        <v>2736.67</v>
      </c>
      <c r="S311" s="349"/>
      <c r="T311" s="287">
        <f t="shared" si="84"/>
        <v>2624.03</v>
      </c>
      <c r="U311" s="26">
        <f t="shared" si="85"/>
        <v>2684</v>
      </c>
      <c r="V311" s="26">
        <f t="shared" si="86"/>
        <v>2445.81</v>
      </c>
      <c r="W311" s="308">
        <f t="shared" si="87"/>
        <v>2708.21</v>
      </c>
      <c r="X311" s="287"/>
      <c r="Y311" s="78">
        <f t="shared" si="88"/>
        <v>2507.5300000000002</v>
      </c>
      <c r="Z311" s="26">
        <f t="shared" si="89"/>
        <v>2567.5</v>
      </c>
      <c r="AA311" s="26">
        <f t="shared" si="90"/>
        <v>2329.31</v>
      </c>
      <c r="AB311" s="27">
        <f t="shared" si="91"/>
        <v>2591.71</v>
      </c>
      <c r="AC311" s="25"/>
      <c r="AD311" s="78">
        <f t="shared" si="92"/>
        <v>2406.3000000000002</v>
      </c>
      <c r="AE311" s="26">
        <f t="shared" si="93"/>
        <v>2466.27</v>
      </c>
      <c r="AF311" s="26">
        <f t="shared" si="94"/>
        <v>2228.08</v>
      </c>
      <c r="AG311" s="344">
        <f t="shared" si="95"/>
        <v>2490.48</v>
      </c>
    </row>
    <row r="312" spans="1:33" ht="15" customHeight="1" x14ac:dyDescent="0.2">
      <c r="A312" s="547"/>
      <c r="B312" s="12">
        <v>14</v>
      </c>
      <c r="C312" s="11">
        <f>'третья ц.к.'!C312</f>
        <v>1704.15</v>
      </c>
      <c r="D312" s="77">
        <f>'третья ц.к.'!D312</f>
        <v>3.63</v>
      </c>
      <c r="E312" s="84">
        <f>'третья ц.к.'!E312</f>
        <v>401.31</v>
      </c>
      <c r="F312" s="85">
        <f>'третья ц.к.'!F312</f>
        <v>372.21</v>
      </c>
      <c r="G312" s="85">
        <f>'третья ц.к.'!G312</f>
        <v>253.14</v>
      </c>
      <c r="H312" s="86">
        <f>'третья ц.к.'!H312</f>
        <v>149.66999999999999</v>
      </c>
      <c r="I312" s="84"/>
      <c r="J312" s="84">
        <f t="shared" si="96"/>
        <v>589.04</v>
      </c>
      <c r="K312" s="85">
        <f t="shared" si="97"/>
        <v>649.01</v>
      </c>
      <c r="L312" s="85">
        <f t="shared" si="98"/>
        <v>410.82</v>
      </c>
      <c r="M312" s="86">
        <f t="shared" si="99"/>
        <v>673.22</v>
      </c>
      <c r="N312" s="351"/>
      <c r="O312" s="287">
        <f t="shared" si="80"/>
        <v>2698.13</v>
      </c>
      <c r="P312" s="26">
        <f t="shared" si="81"/>
        <v>2758.1</v>
      </c>
      <c r="Q312" s="26">
        <f t="shared" si="82"/>
        <v>2519.91</v>
      </c>
      <c r="R312" s="344">
        <f t="shared" si="83"/>
        <v>2782.31</v>
      </c>
      <c r="S312" s="349"/>
      <c r="T312" s="287">
        <f t="shared" si="84"/>
        <v>2669.03</v>
      </c>
      <c r="U312" s="26">
        <f t="shared" si="85"/>
        <v>2729</v>
      </c>
      <c r="V312" s="26">
        <f t="shared" si="86"/>
        <v>2490.81</v>
      </c>
      <c r="W312" s="308">
        <f t="shared" si="87"/>
        <v>2753.21</v>
      </c>
      <c r="X312" s="287"/>
      <c r="Y312" s="78">
        <f t="shared" si="88"/>
        <v>2549.96</v>
      </c>
      <c r="Z312" s="26">
        <f t="shared" si="89"/>
        <v>2609.9299999999998</v>
      </c>
      <c r="AA312" s="26">
        <f t="shared" si="90"/>
        <v>2371.7399999999998</v>
      </c>
      <c r="AB312" s="27">
        <f t="shared" si="91"/>
        <v>2634.14</v>
      </c>
      <c r="AC312" s="25"/>
      <c r="AD312" s="78">
        <f t="shared" si="92"/>
        <v>2446.4899999999998</v>
      </c>
      <c r="AE312" s="26">
        <f t="shared" si="93"/>
        <v>2506.46</v>
      </c>
      <c r="AF312" s="26">
        <f t="shared" si="94"/>
        <v>2268.27</v>
      </c>
      <c r="AG312" s="344">
        <f t="shared" si="95"/>
        <v>2530.67</v>
      </c>
    </row>
    <row r="313" spans="1:33" ht="15" customHeight="1" x14ac:dyDescent="0.2">
      <c r="A313" s="547"/>
      <c r="B313" s="12">
        <v>15</v>
      </c>
      <c r="C313" s="11">
        <f>'третья ц.к.'!C313</f>
        <v>1691.6</v>
      </c>
      <c r="D313" s="77">
        <f>'третья ц.к.'!D313</f>
        <v>3.63</v>
      </c>
      <c r="E313" s="84">
        <f>'третья ц.к.'!E313</f>
        <v>398.35</v>
      </c>
      <c r="F313" s="85">
        <f>'третья ц.к.'!F313</f>
        <v>369.47</v>
      </c>
      <c r="G313" s="85">
        <f>'третья ц.к.'!G313</f>
        <v>251.28</v>
      </c>
      <c r="H313" s="86">
        <f>'третья ц.к.'!H313</f>
        <v>148.56</v>
      </c>
      <c r="I313" s="84"/>
      <c r="J313" s="84">
        <f t="shared" si="96"/>
        <v>589.04</v>
      </c>
      <c r="K313" s="85">
        <f t="shared" si="97"/>
        <v>649.01</v>
      </c>
      <c r="L313" s="85">
        <f t="shared" si="98"/>
        <v>410.82</v>
      </c>
      <c r="M313" s="86">
        <f t="shared" si="99"/>
        <v>673.22</v>
      </c>
      <c r="N313" s="351"/>
      <c r="O313" s="287">
        <f t="shared" si="80"/>
        <v>2682.62</v>
      </c>
      <c r="P313" s="26">
        <f t="shared" si="81"/>
        <v>2742.59</v>
      </c>
      <c r="Q313" s="26">
        <f t="shared" si="82"/>
        <v>2504.4</v>
      </c>
      <c r="R313" s="344">
        <f t="shared" si="83"/>
        <v>2766.8</v>
      </c>
      <c r="S313" s="349"/>
      <c r="T313" s="287">
        <f t="shared" si="84"/>
        <v>2653.74</v>
      </c>
      <c r="U313" s="26">
        <f t="shared" si="85"/>
        <v>2713.71</v>
      </c>
      <c r="V313" s="26">
        <f t="shared" si="86"/>
        <v>2475.52</v>
      </c>
      <c r="W313" s="308">
        <f t="shared" si="87"/>
        <v>2737.92</v>
      </c>
      <c r="X313" s="287"/>
      <c r="Y313" s="78">
        <f t="shared" si="88"/>
        <v>2535.5500000000002</v>
      </c>
      <c r="Z313" s="26">
        <f t="shared" si="89"/>
        <v>2595.52</v>
      </c>
      <c r="AA313" s="26">
        <f t="shared" si="90"/>
        <v>2357.33</v>
      </c>
      <c r="AB313" s="27">
        <f t="shared" si="91"/>
        <v>2619.73</v>
      </c>
      <c r="AC313" s="25"/>
      <c r="AD313" s="78">
        <f t="shared" si="92"/>
        <v>2432.83</v>
      </c>
      <c r="AE313" s="26">
        <f t="shared" si="93"/>
        <v>2492.8000000000002</v>
      </c>
      <c r="AF313" s="26">
        <f t="shared" si="94"/>
        <v>2254.61</v>
      </c>
      <c r="AG313" s="344">
        <f t="shared" si="95"/>
        <v>2517.0100000000002</v>
      </c>
    </row>
    <row r="314" spans="1:33" ht="15" customHeight="1" x14ac:dyDescent="0.2">
      <c r="A314" s="547"/>
      <c r="B314" s="12">
        <v>16</v>
      </c>
      <c r="C314" s="11">
        <f>'третья ц.к.'!C314</f>
        <v>1651.31</v>
      </c>
      <c r="D314" s="77">
        <f>'третья ц.к.'!D314</f>
        <v>3.63</v>
      </c>
      <c r="E314" s="84">
        <f>'третья ц.к.'!E314</f>
        <v>388.86</v>
      </c>
      <c r="F314" s="85">
        <f>'третья ц.к.'!F314</f>
        <v>360.67</v>
      </c>
      <c r="G314" s="85">
        <f>'третья ц.к.'!G314</f>
        <v>245.29</v>
      </c>
      <c r="H314" s="86">
        <f>'третья ц.к.'!H314</f>
        <v>145.02000000000001</v>
      </c>
      <c r="I314" s="84"/>
      <c r="J314" s="84">
        <f t="shared" si="96"/>
        <v>589.04</v>
      </c>
      <c r="K314" s="85">
        <f t="shared" si="97"/>
        <v>649.01</v>
      </c>
      <c r="L314" s="85">
        <f t="shared" si="98"/>
        <v>410.82</v>
      </c>
      <c r="M314" s="86">
        <f t="shared" si="99"/>
        <v>673.22</v>
      </c>
      <c r="N314" s="351"/>
      <c r="O314" s="287">
        <f t="shared" si="80"/>
        <v>2632.84</v>
      </c>
      <c r="P314" s="26">
        <f t="shared" si="81"/>
        <v>2692.81</v>
      </c>
      <c r="Q314" s="26">
        <f t="shared" si="82"/>
        <v>2454.62</v>
      </c>
      <c r="R314" s="344">
        <f t="shared" si="83"/>
        <v>2717.02</v>
      </c>
      <c r="S314" s="349"/>
      <c r="T314" s="287">
        <f t="shared" si="84"/>
        <v>2604.65</v>
      </c>
      <c r="U314" s="26">
        <f t="shared" si="85"/>
        <v>2664.62</v>
      </c>
      <c r="V314" s="26">
        <f t="shared" si="86"/>
        <v>2426.4299999999998</v>
      </c>
      <c r="W314" s="308">
        <f t="shared" si="87"/>
        <v>2688.83</v>
      </c>
      <c r="X314" s="287"/>
      <c r="Y314" s="78">
        <f t="shared" si="88"/>
        <v>2489.27</v>
      </c>
      <c r="Z314" s="26">
        <f t="shared" si="89"/>
        <v>2549.2399999999998</v>
      </c>
      <c r="AA314" s="26">
        <f t="shared" si="90"/>
        <v>2311.0500000000002</v>
      </c>
      <c r="AB314" s="27">
        <f t="shared" si="91"/>
        <v>2573.4499999999998</v>
      </c>
      <c r="AC314" s="25"/>
      <c r="AD314" s="78">
        <f t="shared" si="92"/>
        <v>2389</v>
      </c>
      <c r="AE314" s="26">
        <f t="shared" si="93"/>
        <v>2448.9699999999998</v>
      </c>
      <c r="AF314" s="26">
        <f t="shared" si="94"/>
        <v>2210.7800000000002</v>
      </c>
      <c r="AG314" s="344">
        <f t="shared" si="95"/>
        <v>2473.1799999999998</v>
      </c>
    </row>
    <row r="315" spans="1:33" ht="15" customHeight="1" x14ac:dyDescent="0.2">
      <c r="A315" s="547"/>
      <c r="B315" s="12">
        <v>17</v>
      </c>
      <c r="C315" s="11">
        <f>'третья ц.к.'!C315</f>
        <v>1621.46</v>
      </c>
      <c r="D315" s="77">
        <f>'третья ц.к.'!D315</f>
        <v>3.63</v>
      </c>
      <c r="E315" s="84">
        <f>'третья ц.к.'!E315</f>
        <v>381.83</v>
      </c>
      <c r="F315" s="85">
        <f>'третья ц.к.'!F315</f>
        <v>354.15</v>
      </c>
      <c r="G315" s="85">
        <f>'третья ц.к.'!G315</f>
        <v>240.86</v>
      </c>
      <c r="H315" s="86">
        <f>'третья ц.к.'!H315</f>
        <v>142.4</v>
      </c>
      <c r="I315" s="84"/>
      <c r="J315" s="84">
        <f t="shared" si="96"/>
        <v>589.04</v>
      </c>
      <c r="K315" s="85">
        <f t="shared" si="97"/>
        <v>649.01</v>
      </c>
      <c r="L315" s="85">
        <f t="shared" si="98"/>
        <v>410.82</v>
      </c>
      <c r="M315" s="86">
        <f t="shared" si="99"/>
        <v>673.22</v>
      </c>
      <c r="N315" s="351"/>
      <c r="O315" s="287">
        <f t="shared" si="80"/>
        <v>2595.96</v>
      </c>
      <c r="P315" s="26">
        <f t="shared" si="81"/>
        <v>2655.93</v>
      </c>
      <c r="Q315" s="26">
        <f t="shared" si="82"/>
        <v>2417.7399999999998</v>
      </c>
      <c r="R315" s="344">
        <f t="shared" si="83"/>
        <v>2680.14</v>
      </c>
      <c r="S315" s="349"/>
      <c r="T315" s="287">
        <f t="shared" si="84"/>
        <v>2568.2800000000002</v>
      </c>
      <c r="U315" s="26">
        <f t="shared" si="85"/>
        <v>2628.25</v>
      </c>
      <c r="V315" s="26">
        <f t="shared" si="86"/>
        <v>2390.06</v>
      </c>
      <c r="W315" s="308">
        <f t="shared" si="87"/>
        <v>2652.46</v>
      </c>
      <c r="X315" s="287"/>
      <c r="Y315" s="78">
        <f t="shared" si="88"/>
        <v>2454.9899999999998</v>
      </c>
      <c r="Z315" s="26">
        <f t="shared" si="89"/>
        <v>2514.96</v>
      </c>
      <c r="AA315" s="26">
        <f t="shared" si="90"/>
        <v>2276.77</v>
      </c>
      <c r="AB315" s="27">
        <f t="shared" si="91"/>
        <v>2539.17</v>
      </c>
      <c r="AC315" s="25"/>
      <c r="AD315" s="78">
        <f t="shared" si="92"/>
        <v>2356.5300000000002</v>
      </c>
      <c r="AE315" s="26">
        <f t="shared" si="93"/>
        <v>2416.5</v>
      </c>
      <c r="AF315" s="26">
        <f t="shared" si="94"/>
        <v>2178.31</v>
      </c>
      <c r="AG315" s="344">
        <f t="shared" si="95"/>
        <v>2440.71</v>
      </c>
    </row>
    <row r="316" spans="1:33" ht="15" customHeight="1" x14ac:dyDescent="0.2">
      <c r="A316" s="547"/>
      <c r="B316" s="12">
        <v>18</v>
      </c>
      <c r="C316" s="11">
        <f>'третья ц.к.'!C316</f>
        <v>1619.48</v>
      </c>
      <c r="D316" s="77">
        <f>'третья ц.к.'!D316</f>
        <v>3.63</v>
      </c>
      <c r="E316" s="84">
        <f>'третья ц.к.'!E316</f>
        <v>381.37</v>
      </c>
      <c r="F316" s="85">
        <f>'третья ц.к.'!F316</f>
        <v>353.72</v>
      </c>
      <c r="G316" s="85">
        <f>'третья ц.к.'!G316</f>
        <v>240.56</v>
      </c>
      <c r="H316" s="86">
        <f>'третья ц.к.'!H316</f>
        <v>142.22999999999999</v>
      </c>
      <c r="I316" s="84"/>
      <c r="J316" s="84">
        <f t="shared" si="96"/>
        <v>589.04</v>
      </c>
      <c r="K316" s="85">
        <f t="shared" si="97"/>
        <v>649.01</v>
      </c>
      <c r="L316" s="85">
        <f t="shared" si="98"/>
        <v>410.82</v>
      </c>
      <c r="M316" s="86">
        <f t="shared" si="99"/>
        <v>673.22</v>
      </c>
      <c r="N316" s="351"/>
      <c r="O316" s="287">
        <f t="shared" si="80"/>
        <v>2593.52</v>
      </c>
      <c r="P316" s="26">
        <f t="shared" si="81"/>
        <v>2653.49</v>
      </c>
      <c r="Q316" s="26">
        <f t="shared" si="82"/>
        <v>2415.3000000000002</v>
      </c>
      <c r="R316" s="344">
        <f t="shared" si="83"/>
        <v>2677.7</v>
      </c>
      <c r="S316" s="349"/>
      <c r="T316" s="287">
        <f t="shared" si="84"/>
        <v>2565.87</v>
      </c>
      <c r="U316" s="26">
        <f t="shared" si="85"/>
        <v>2625.84</v>
      </c>
      <c r="V316" s="26">
        <f t="shared" si="86"/>
        <v>2387.65</v>
      </c>
      <c r="W316" s="308">
        <f t="shared" si="87"/>
        <v>2650.05</v>
      </c>
      <c r="X316" s="287"/>
      <c r="Y316" s="78">
        <f t="shared" si="88"/>
        <v>2452.71</v>
      </c>
      <c r="Z316" s="26">
        <f t="shared" si="89"/>
        <v>2512.6799999999998</v>
      </c>
      <c r="AA316" s="26">
        <f t="shared" si="90"/>
        <v>2274.4899999999998</v>
      </c>
      <c r="AB316" s="27">
        <f t="shared" si="91"/>
        <v>2536.89</v>
      </c>
      <c r="AC316" s="25"/>
      <c r="AD316" s="78">
        <f t="shared" si="92"/>
        <v>2354.38</v>
      </c>
      <c r="AE316" s="26">
        <f t="shared" si="93"/>
        <v>2414.35</v>
      </c>
      <c r="AF316" s="26">
        <f t="shared" si="94"/>
        <v>2176.16</v>
      </c>
      <c r="AG316" s="344">
        <f t="shared" si="95"/>
        <v>2438.56</v>
      </c>
    </row>
    <row r="317" spans="1:33" ht="15" customHeight="1" x14ac:dyDescent="0.2">
      <c r="A317" s="547"/>
      <c r="B317" s="12">
        <v>19</v>
      </c>
      <c r="C317" s="11">
        <f>'третья ц.к.'!C317</f>
        <v>1680.38</v>
      </c>
      <c r="D317" s="77">
        <f>'третья ц.к.'!D317</f>
        <v>3.63</v>
      </c>
      <c r="E317" s="84">
        <f>'третья ц.к.'!E317</f>
        <v>395.71</v>
      </c>
      <c r="F317" s="85">
        <f>'третья ц.к.'!F317</f>
        <v>367.02</v>
      </c>
      <c r="G317" s="85">
        <f>'третья ц.к.'!G317</f>
        <v>249.61</v>
      </c>
      <c r="H317" s="86">
        <f>'третья ц.к.'!H317</f>
        <v>147.58000000000001</v>
      </c>
      <c r="I317" s="84"/>
      <c r="J317" s="84">
        <f t="shared" si="96"/>
        <v>589.04</v>
      </c>
      <c r="K317" s="85">
        <f t="shared" si="97"/>
        <v>649.01</v>
      </c>
      <c r="L317" s="85">
        <f t="shared" si="98"/>
        <v>410.82</v>
      </c>
      <c r="M317" s="86">
        <f t="shared" si="99"/>
        <v>673.22</v>
      </c>
      <c r="N317" s="351"/>
      <c r="O317" s="287">
        <f t="shared" si="80"/>
        <v>2668.76</v>
      </c>
      <c r="P317" s="26">
        <f t="shared" si="81"/>
        <v>2728.73</v>
      </c>
      <c r="Q317" s="26">
        <f t="shared" si="82"/>
        <v>2490.54</v>
      </c>
      <c r="R317" s="344">
        <f t="shared" si="83"/>
        <v>2752.94</v>
      </c>
      <c r="S317" s="349"/>
      <c r="T317" s="287">
        <f t="shared" si="84"/>
        <v>2640.07</v>
      </c>
      <c r="U317" s="26">
        <f t="shared" si="85"/>
        <v>2700.04</v>
      </c>
      <c r="V317" s="26">
        <f t="shared" si="86"/>
        <v>2461.85</v>
      </c>
      <c r="W317" s="308">
        <f t="shared" si="87"/>
        <v>2724.25</v>
      </c>
      <c r="X317" s="287"/>
      <c r="Y317" s="78">
        <f t="shared" si="88"/>
        <v>2522.66</v>
      </c>
      <c r="Z317" s="26">
        <f t="shared" si="89"/>
        <v>2582.63</v>
      </c>
      <c r="AA317" s="26">
        <f t="shared" si="90"/>
        <v>2344.44</v>
      </c>
      <c r="AB317" s="27">
        <f t="shared" si="91"/>
        <v>2606.84</v>
      </c>
      <c r="AC317" s="25"/>
      <c r="AD317" s="78">
        <f t="shared" si="92"/>
        <v>2420.63</v>
      </c>
      <c r="AE317" s="26">
        <f t="shared" si="93"/>
        <v>2480.6</v>
      </c>
      <c r="AF317" s="26">
        <f t="shared" si="94"/>
        <v>2242.41</v>
      </c>
      <c r="AG317" s="344">
        <f t="shared" si="95"/>
        <v>2504.81</v>
      </c>
    </row>
    <row r="318" spans="1:33" ht="15" customHeight="1" x14ac:dyDescent="0.2">
      <c r="A318" s="547"/>
      <c r="B318" s="12">
        <v>20</v>
      </c>
      <c r="C318" s="11">
        <f>'третья ц.к.'!C318</f>
        <v>1680.21</v>
      </c>
      <c r="D318" s="77">
        <f>'третья ц.к.'!D318</f>
        <v>3.63</v>
      </c>
      <c r="E318" s="84">
        <f>'третья ц.к.'!E318</f>
        <v>395.67</v>
      </c>
      <c r="F318" s="85">
        <f>'третья ц.к.'!F318</f>
        <v>366.98</v>
      </c>
      <c r="G318" s="85">
        <f>'третья ц.к.'!G318</f>
        <v>249.59</v>
      </c>
      <c r="H318" s="86">
        <f>'третья ц.к.'!H318</f>
        <v>147.56</v>
      </c>
      <c r="I318" s="84"/>
      <c r="J318" s="84">
        <f t="shared" si="96"/>
        <v>589.04</v>
      </c>
      <c r="K318" s="85">
        <f t="shared" si="97"/>
        <v>649.01</v>
      </c>
      <c r="L318" s="85">
        <f t="shared" si="98"/>
        <v>410.82</v>
      </c>
      <c r="M318" s="86">
        <f t="shared" si="99"/>
        <v>673.22</v>
      </c>
      <c r="N318" s="351"/>
      <c r="O318" s="287">
        <f t="shared" si="80"/>
        <v>2668.55</v>
      </c>
      <c r="P318" s="26">
        <f t="shared" si="81"/>
        <v>2728.52</v>
      </c>
      <c r="Q318" s="26">
        <f t="shared" si="82"/>
        <v>2490.33</v>
      </c>
      <c r="R318" s="344">
        <f t="shared" si="83"/>
        <v>2752.73</v>
      </c>
      <c r="S318" s="349"/>
      <c r="T318" s="287">
        <f t="shared" si="84"/>
        <v>2639.86</v>
      </c>
      <c r="U318" s="26">
        <f t="shared" si="85"/>
        <v>2699.83</v>
      </c>
      <c r="V318" s="26">
        <f t="shared" si="86"/>
        <v>2461.64</v>
      </c>
      <c r="W318" s="308">
        <f t="shared" si="87"/>
        <v>2724.04</v>
      </c>
      <c r="X318" s="287"/>
      <c r="Y318" s="78">
        <f t="shared" si="88"/>
        <v>2522.4699999999998</v>
      </c>
      <c r="Z318" s="26">
        <f t="shared" si="89"/>
        <v>2582.44</v>
      </c>
      <c r="AA318" s="26">
        <f t="shared" si="90"/>
        <v>2344.25</v>
      </c>
      <c r="AB318" s="27">
        <f t="shared" si="91"/>
        <v>2606.65</v>
      </c>
      <c r="AC318" s="25"/>
      <c r="AD318" s="78">
        <f t="shared" si="92"/>
        <v>2420.44</v>
      </c>
      <c r="AE318" s="26">
        <f t="shared" si="93"/>
        <v>2480.41</v>
      </c>
      <c r="AF318" s="26">
        <f t="shared" si="94"/>
        <v>2242.2199999999998</v>
      </c>
      <c r="AG318" s="344">
        <f t="shared" si="95"/>
        <v>2504.62</v>
      </c>
    </row>
    <row r="319" spans="1:33" ht="15" customHeight="1" x14ac:dyDescent="0.2">
      <c r="A319" s="547"/>
      <c r="B319" s="12">
        <v>21</v>
      </c>
      <c r="C319" s="11">
        <f>'третья ц.к.'!C319</f>
        <v>1631</v>
      </c>
      <c r="D319" s="77">
        <f>'третья ц.к.'!D319</f>
        <v>3.63</v>
      </c>
      <c r="E319" s="84">
        <f>'третья ц.к.'!E319</f>
        <v>384.08</v>
      </c>
      <c r="F319" s="85">
        <f>'третья ц.к.'!F319</f>
        <v>356.24</v>
      </c>
      <c r="G319" s="85">
        <f>'третья ц.к.'!G319</f>
        <v>242.28</v>
      </c>
      <c r="H319" s="86">
        <f>'третья ц.к.'!H319</f>
        <v>143.24</v>
      </c>
      <c r="I319" s="84"/>
      <c r="J319" s="84">
        <f t="shared" si="96"/>
        <v>589.04</v>
      </c>
      <c r="K319" s="85">
        <f t="shared" si="97"/>
        <v>649.01</v>
      </c>
      <c r="L319" s="85">
        <f t="shared" si="98"/>
        <v>410.82</v>
      </c>
      <c r="M319" s="86">
        <f t="shared" si="99"/>
        <v>673.22</v>
      </c>
      <c r="N319" s="351"/>
      <c r="O319" s="287">
        <f t="shared" si="80"/>
        <v>2607.75</v>
      </c>
      <c r="P319" s="26">
        <f t="shared" si="81"/>
        <v>2667.72</v>
      </c>
      <c r="Q319" s="26">
        <f t="shared" si="82"/>
        <v>2429.5300000000002</v>
      </c>
      <c r="R319" s="344">
        <f t="shared" si="83"/>
        <v>2691.93</v>
      </c>
      <c r="S319" s="349"/>
      <c r="T319" s="287">
        <f t="shared" si="84"/>
        <v>2579.91</v>
      </c>
      <c r="U319" s="26">
        <f t="shared" si="85"/>
        <v>2639.88</v>
      </c>
      <c r="V319" s="26">
        <f t="shared" si="86"/>
        <v>2401.69</v>
      </c>
      <c r="W319" s="308">
        <f t="shared" si="87"/>
        <v>2664.09</v>
      </c>
      <c r="X319" s="287"/>
      <c r="Y319" s="78">
        <f t="shared" si="88"/>
        <v>2465.9499999999998</v>
      </c>
      <c r="Z319" s="26">
        <f t="shared" si="89"/>
        <v>2525.92</v>
      </c>
      <c r="AA319" s="26">
        <f t="shared" si="90"/>
        <v>2287.73</v>
      </c>
      <c r="AB319" s="27">
        <f t="shared" si="91"/>
        <v>2550.13</v>
      </c>
      <c r="AC319" s="25"/>
      <c r="AD319" s="78">
        <f t="shared" si="92"/>
        <v>2366.91</v>
      </c>
      <c r="AE319" s="26">
        <f t="shared" si="93"/>
        <v>2426.88</v>
      </c>
      <c r="AF319" s="26">
        <f t="shared" si="94"/>
        <v>2188.69</v>
      </c>
      <c r="AG319" s="344">
        <f t="shared" si="95"/>
        <v>2451.09</v>
      </c>
    </row>
    <row r="320" spans="1:33" ht="15" customHeight="1" x14ac:dyDescent="0.2">
      <c r="A320" s="547"/>
      <c r="B320" s="12">
        <v>22</v>
      </c>
      <c r="C320" s="11">
        <f>'третья ц.к.'!C320</f>
        <v>1564.64</v>
      </c>
      <c r="D320" s="77">
        <f>'третья ц.к.'!D320</f>
        <v>3.63</v>
      </c>
      <c r="E320" s="84">
        <f>'третья ц.к.'!E320</f>
        <v>368.45</v>
      </c>
      <c r="F320" s="85">
        <f>'третья ц.к.'!F320</f>
        <v>341.74</v>
      </c>
      <c r="G320" s="85">
        <f>'третья ц.к.'!G320</f>
        <v>232.42</v>
      </c>
      <c r="H320" s="86">
        <f>'третья ц.к.'!H320</f>
        <v>137.41</v>
      </c>
      <c r="I320" s="84"/>
      <c r="J320" s="84">
        <f t="shared" si="96"/>
        <v>589.04</v>
      </c>
      <c r="K320" s="85">
        <f t="shared" si="97"/>
        <v>649.01</v>
      </c>
      <c r="L320" s="85">
        <f t="shared" si="98"/>
        <v>410.82</v>
      </c>
      <c r="M320" s="86">
        <f t="shared" si="99"/>
        <v>673.22</v>
      </c>
      <c r="N320" s="351"/>
      <c r="O320" s="287">
        <f t="shared" si="80"/>
        <v>2525.7600000000002</v>
      </c>
      <c r="P320" s="26">
        <f t="shared" si="81"/>
        <v>2585.73</v>
      </c>
      <c r="Q320" s="26">
        <f t="shared" si="82"/>
        <v>2347.54</v>
      </c>
      <c r="R320" s="344">
        <f t="shared" si="83"/>
        <v>2609.94</v>
      </c>
      <c r="S320" s="349"/>
      <c r="T320" s="287">
        <f t="shared" si="84"/>
        <v>2499.0500000000002</v>
      </c>
      <c r="U320" s="26">
        <f t="shared" si="85"/>
        <v>2559.02</v>
      </c>
      <c r="V320" s="26">
        <f t="shared" si="86"/>
        <v>2320.83</v>
      </c>
      <c r="W320" s="308">
        <f t="shared" si="87"/>
        <v>2583.23</v>
      </c>
      <c r="X320" s="287"/>
      <c r="Y320" s="78">
        <f t="shared" si="88"/>
        <v>2389.73</v>
      </c>
      <c r="Z320" s="26">
        <f t="shared" si="89"/>
        <v>2449.6999999999998</v>
      </c>
      <c r="AA320" s="26">
        <f t="shared" si="90"/>
        <v>2211.5100000000002</v>
      </c>
      <c r="AB320" s="27">
        <f t="shared" si="91"/>
        <v>2473.91</v>
      </c>
      <c r="AC320" s="25"/>
      <c r="AD320" s="78">
        <f t="shared" si="92"/>
        <v>2294.7199999999998</v>
      </c>
      <c r="AE320" s="26">
        <f t="shared" si="93"/>
        <v>2354.69</v>
      </c>
      <c r="AF320" s="26">
        <f t="shared" si="94"/>
        <v>2116.5</v>
      </c>
      <c r="AG320" s="344">
        <f t="shared" si="95"/>
        <v>2378.9</v>
      </c>
    </row>
    <row r="321" spans="1:33" ht="15" customHeight="1" x14ac:dyDescent="0.2">
      <c r="A321" s="548"/>
      <c r="B321" s="12">
        <v>23</v>
      </c>
      <c r="C321" s="11">
        <f>'третья ц.к.'!C321</f>
        <v>1346.06</v>
      </c>
      <c r="D321" s="77">
        <f>'третья ц.к.'!D321</f>
        <v>3.63</v>
      </c>
      <c r="E321" s="84">
        <f>'третья ц.к.'!E321</f>
        <v>316.98</v>
      </c>
      <c r="F321" s="85">
        <f>'третья ц.к.'!F321</f>
        <v>294</v>
      </c>
      <c r="G321" s="85">
        <f>'третья ц.к.'!G321</f>
        <v>199.95</v>
      </c>
      <c r="H321" s="86">
        <f>'третья ц.к.'!H321</f>
        <v>118.22</v>
      </c>
      <c r="I321" s="84"/>
      <c r="J321" s="84">
        <f t="shared" si="96"/>
        <v>589.04</v>
      </c>
      <c r="K321" s="85">
        <f t="shared" si="97"/>
        <v>649.01</v>
      </c>
      <c r="L321" s="85">
        <f t="shared" si="98"/>
        <v>410.82</v>
      </c>
      <c r="M321" s="86">
        <f t="shared" si="99"/>
        <v>673.22</v>
      </c>
      <c r="N321" s="351"/>
      <c r="O321" s="287">
        <f t="shared" si="80"/>
        <v>2255.71</v>
      </c>
      <c r="P321" s="26">
        <f t="shared" si="81"/>
        <v>2315.6799999999998</v>
      </c>
      <c r="Q321" s="26">
        <f t="shared" si="82"/>
        <v>2077.4899999999998</v>
      </c>
      <c r="R321" s="344">
        <f t="shared" si="83"/>
        <v>2339.89</v>
      </c>
      <c r="S321" s="349"/>
      <c r="T321" s="287">
        <f t="shared" si="84"/>
        <v>2232.73</v>
      </c>
      <c r="U321" s="26">
        <f t="shared" si="85"/>
        <v>2292.6999999999998</v>
      </c>
      <c r="V321" s="26">
        <f t="shared" si="86"/>
        <v>2054.5100000000002</v>
      </c>
      <c r="W321" s="308">
        <f t="shared" si="87"/>
        <v>2316.91</v>
      </c>
      <c r="X321" s="287"/>
      <c r="Y321" s="78">
        <f t="shared" si="88"/>
        <v>2138.6799999999998</v>
      </c>
      <c r="Z321" s="26">
        <f t="shared" si="89"/>
        <v>2198.65</v>
      </c>
      <c r="AA321" s="26">
        <f t="shared" si="90"/>
        <v>1960.46</v>
      </c>
      <c r="AB321" s="27">
        <f t="shared" si="91"/>
        <v>2222.86</v>
      </c>
      <c r="AC321" s="25"/>
      <c r="AD321" s="78">
        <f t="shared" si="92"/>
        <v>2056.9499999999998</v>
      </c>
      <c r="AE321" s="26">
        <f t="shared" si="93"/>
        <v>2116.92</v>
      </c>
      <c r="AF321" s="26">
        <f t="shared" si="94"/>
        <v>1878.73</v>
      </c>
      <c r="AG321" s="344">
        <f t="shared" si="95"/>
        <v>2141.13</v>
      </c>
    </row>
    <row r="322" spans="1:33" ht="15" customHeight="1" x14ac:dyDescent="0.2">
      <c r="A322" s="546">
        <f>'третья ц.к.'!A322:A345</f>
        <v>42992</v>
      </c>
      <c r="B322" s="12">
        <v>0</v>
      </c>
      <c r="C322" s="11">
        <f>'третья ц.к.'!C322</f>
        <v>1082.3900000000001</v>
      </c>
      <c r="D322" s="77">
        <f>'третья ц.к.'!D322</f>
        <v>3.63</v>
      </c>
      <c r="E322" s="84">
        <f>'третья ц.к.'!E322</f>
        <v>254.89</v>
      </c>
      <c r="F322" s="85">
        <f>'третья ц.к.'!F322</f>
        <v>236.41</v>
      </c>
      <c r="G322" s="85">
        <f>'третья ц.к.'!G322</f>
        <v>160.78</v>
      </c>
      <c r="H322" s="86">
        <f>'третья ц.к.'!H322</f>
        <v>95.06</v>
      </c>
      <c r="I322" s="84"/>
      <c r="J322" s="84">
        <f t="shared" si="96"/>
        <v>589.04</v>
      </c>
      <c r="K322" s="85">
        <f t="shared" si="97"/>
        <v>649.01</v>
      </c>
      <c r="L322" s="85">
        <f t="shared" si="98"/>
        <v>410.82</v>
      </c>
      <c r="M322" s="86">
        <f t="shared" si="99"/>
        <v>673.22</v>
      </c>
      <c r="N322" s="351"/>
      <c r="O322" s="287">
        <f t="shared" si="80"/>
        <v>1929.95</v>
      </c>
      <c r="P322" s="26">
        <f t="shared" si="81"/>
        <v>1989.92</v>
      </c>
      <c r="Q322" s="26">
        <f t="shared" si="82"/>
        <v>1751.73</v>
      </c>
      <c r="R322" s="344">
        <f t="shared" si="83"/>
        <v>2014.13</v>
      </c>
      <c r="S322" s="349"/>
      <c r="T322" s="287">
        <f t="shared" si="84"/>
        <v>1911.47</v>
      </c>
      <c r="U322" s="26">
        <f t="shared" si="85"/>
        <v>1971.44</v>
      </c>
      <c r="V322" s="26">
        <f t="shared" si="86"/>
        <v>1733.25</v>
      </c>
      <c r="W322" s="308">
        <f t="shared" si="87"/>
        <v>1995.65</v>
      </c>
      <c r="X322" s="287"/>
      <c r="Y322" s="78">
        <f t="shared" si="88"/>
        <v>1835.84</v>
      </c>
      <c r="Z322" s="26">
        <f t="shared" si="89"/>
        <v>1895.81</v>
      </c>
      <c r="AA322" s="26">
        <f t="shared" si="90"/>
        <v>1657.62</v>
      </c>
      <c r="AB322" s="27">
        <f t="shared" si="91"/>
        <v>1920.02</v>
      </c>
      <c r="AC322" s="25"/>
      <c r="AD322" s="78">
        <f t="shared" si="92"/>
        <v>1770.12</v>
      </c>
      <c r="AE322" s="26">
        <f t="shared" si="93"/>
        <v>1830.09</v>
      </c>
      <c r="AF322" s="26">
        <f t="shared" si="94"/>
        <v>1591.9</v>
      </c>
      <c r="AG322" s="344">
        <f t="shared" si="95"/>
        <v>1854.3</v>
      </c>
    </row>
    <row r="323" spans="1:33" ht="15" customHeight="1" x14ac:dyDescent="0.2">
      <c r="A323" s="547"/>
      <c r="B323" s="12">
        <v>1</v>
      </c>
      <c r="C323" s="11">
        <f>'третья ц.к.'!C323</f>
        <v>956.28</v>
      </c>
      <c r="D323" s="77">
        <f>'третья ц.к.'!D323</f>
        <v>3.63</v>
      </c>
      <c r="E323" s="84">
        <f>'третья ц.к.'!E323</f>
        <v>225.19</v>
      </c>
      <c r="F323" s="85">
        <f>'третья ц.к.'!F323</f>
        <v>208.87</v>
      </c>
      <c r="G323" s="85">
        <f>'третья ц.к.'!G323</f>
        <v>142.05000000000001</v>
      </c>
      <c r="H323" s="86">
        <f>'третья ц.к.'!H323</f>
        <v>83.98</v>
      </c>
      <c r="I323" s="84"/>
      <c r="J323" s="84">
        <f t="shared" si="96"/>
        <v>589.04</v>
      </c>
      <c r="K323" s="85">
        <f t="shared" si="97"/>
        <v>649.01</v>
      </c>
      <c r="L323" s="85">
        <f t="shared" si="98"/>
        <v>410.82</v>
      </c>
      <c r="M323" s="86">
        <f t="shared" si="99"/>
        <v>673.22</v>
      </c>
      <c r="N323" s="351"/>
      <c r="O323" s="287">
        <f t="shared" si="80"/>
        <v>1774.14</v>
      </c>
      <c r="P323" s="26">
        <f t="shared" si="81"/>
        <v>1834.11</v>
      </c>
      <c r="Q323" s="26">
        <f t="shared" si="82"/>
        <v>1595.92</v>
      </c>
      <c r="R323" s="344">
        <f t="shared" si="83"/>
        <v>1858.32</v>
      </c>
      <c r="S323" s="349"/>
      <c r="T323" s="287">
        <f t="shared" si="84"/>
        <v>1757.82</v>
      </c>
      <c r="U323" s="26">
        <f t="shared" si="85"/>
        <v>1817.79</v>
      </c>
      <c r="V323" s="26">
        <f t="shared" si="86"/>
        <v>1579.6</v>
      </c>
      <c r="W323" s="308">
        <f t="shared" si="87"/>
        <v>1842</v>
      </c>
      <c r="X323" s="287"/>
      <c r="Y323" s="78">
        <f t="shared" si="88"/>
        <v>1691</v>
      </c>
      <c r="Z323" s="26">
        <f t="shared" si="89"/>
        <v>1750.97</v>
      </c>
      <c r="AA323" s="26">
        <f t="shared" si="90"/>
        <v>1512.78</v>
      </c>
      <c r="AB323" s="27">
        <f t="shared" si="91"/>
        <v>1775.18</v>
      </c>
      <c r="AC323" s="25"/>
      <c r="AD323" s="78">
        <f t="shared" si="92"/>
        <v>1632.93</v>
      </c>
      <c r="AE323" s="26">
        <f t="shared" si="93"/>
        <v>1692.9</v>
      </c>
      <c r="AF323" s="26">
        <f t="shared" si="94"/>
        <v>1454.71</v>
      </c>
      <c r="AG323" s="344">
        <f t="shared" si="95"/>
        <v>1717.11</v>
      </c>
    </row>
    <row r="324" spans="1:33" ht="15" customHeight="1" x14ac:dyDescent="0.2">
      <c r="A324" s="547"/>
      <c r="B324" s="12">
        <v>2</v>
      </c>
      <c r="C324" s="11">
        <f>'третья ц.к.'!C324</f>
        <v>915.9</v>
      </c>
      <c r="D324" s="77">
        <f>'третья ц.к.'!D324</f>
        <v>3.63</v>
      </c>
      <c r="E324" s="84">
        <f>'третья ц.к.'!E324</f>
        <v>215.68</v>
      </c>
      <c r="F324" s="85">
        <f>'третья ц.к.'!F324</f>
        <v>200.05</v>
      </c>
      <c r="G324" s="85">
        <f>'третья ц.к.'!G324</f>
        <v>136.05000000000001</v>
      </c>
      <c r="H324" s="86">
        <f>'третья ц.к.'!H324</f>
        <v>80.44</v>
      </c>
      <c r="I324" s="84"/>
      <c r="J324" s="84">
        <f t="shared" si="96"/>
        <v>589.04</v>
      </c>
      <c r="K324" s="85">
        <f t="shared" si="97"/>
        <v>649.01</v>
      </c>
      <c r="L324" s="85">
        <f t="shared" si="98"/>
        <v>410.82</v>
      </c>
      <c r="M324" s="86">
        <f t="shared" si="99"/>
        <v>673.22</v>
      </c>
      <c r="N324" s="351"/>
      <c r="O324" s="287">
        <f t="shared" si="80"/>
        <v>1724.25</v>
      </c>
      <c r="P324" s="26">
        <f t="shared" si="81"/>
        <v>1784.22</v>
      </c>
      <c r="Q324" s="26">
        <f t="shared" si="82"/>
        <v>1546.03</v>
      </c>
      <c r="R324" s="344">
        <f t="shared" si="83"/>
        <v>1808.43</v>
      </c>
      <c r="S324" s="349"/>
      <c r="T324" s="287">
        <f t="shared" si="84"/>
        <v>1708.62</v>
      </c>
      <c r="U324" s="26">
        <f t="shared" si="85"/>
        <v>1768.59</v>
      </c>
      <c r="V324" s="26">
        <f t="shared" si="86"/>
        <v>1530.4</v>
      </c>
      <c r="W324" s="308">
        <f t="shared" si="87"/>
        <v>1792.8</v>
      </c>
      <c r="X324" s="287"/>
      <c r="Y324" s="78">
        <f t="shared" si="88"/>
        <v>1644.62</v>
      </c>
      <c r="Z324" s="26">
        <f t="shared" si="89"/>
        <v>1704.59</v>
      </c>
      <c r="AA324" s="26">
        <f t="shared" si="90"/>
        <v>1466.4</v>
      </c>
      <c r="AB324" s="27">
        <f t="shared" si="91"/>
        <v>1728.8</v>
      </c>
      <c r="AC324" s="25"/>
      <c r="AD324" s="78">
        <f t="shared" si="92"/>
        <v>1589.01</v>
      </c>
      <c r="AE324" s="26">
        <f t="shared" si="93"/>
        <v>1648.98</v>
      </c>
      <c r="AF324" s="26">
        <f t="shared" si="94"/>
        <v>1410.79</v>
      </c>
      <c r="AG324" s="344">
        <f t="shared" si="95"/>
        <v>1673.19</v>
      </c>
    </row>
    <row r="325" spans="1:33" ht="15" customHeight="1" x14ac:dyDescent="0.2">
      <c r="A325" s="547"/>
      <c r="B325" s="12">
        <v>3</v>
      </c>
      <c r="C325" s="11">
        <f>'третья ц.к.'!C325</f>
        <v>900.11</v>
      </c>
      <c r="D325" s="77">
        <f>'третья ц.к.'!D325</f>
        <v>3.63</v>
      </c>
      <c r="E325" s="84">
        <f>'третья ц.к.'!E325</f>
        <v>211.97</v>
      </c>
      <c r="F325" s="85">
        <f>'третья ц.к.'!F325</f>
        <v>196.6</v>
      </c>
      <c r="G325" s="85">
        <f>'третья ц.к.'!G325</f>
        <v>133.71</v>
      </c>
      <c r="H325" s="86">
        <f>'третья ц.к.'!H325</f>
        <v>79.05</v>
      </c>
      <c r="I325" s="84"/>
      <c r="J325" s="84">
        <f t="shared" si="96"/>
        <v>589.04</v>
      </c>
      <c r="K325" s="85">
        <f t="shared" si="97"/>
        <v>649.01</v>
      </c>
      <c r="L325" s="85">
        <f t="shared" si="98"/>
        <v>410.82</v>
      </c>
      <c r="M325" s="86">
        <f t="shared" si="99"/>
        <v>673.22</v>
      </c>
      <c r="N325" s="351"/>
      <c r="O325" s="287">
        <f t="shared" si="80"/>
        <v>1704.75</v>
      </c>
      <c r="P325" s="26">
        <f t="shared" si="81"/>
        <v>1764.72</v>
      </c>
      <c r="Q325" s="26">
        <f t="shared" si="82"/>
        <v>1526.53</v>
      </c>
      <c r="R325" s="344">
        <f t="shared" si="83"/>
        <v>1788.93</v>
      </c>
      <c r="S325" s="349"/>
      <c r="T325" s="287">
        <f t="shared" si="84"/>
        <v>1689.38</v>
      </c>
      <c r="U325" s="26">
        <f t="shared" si="85"/>
        <v>1749.35</v>
      </c>
      <c r="V325" s="26">
        <f t="shared" si="86"/>
        <v>1511.16</v>
      </c>
      <c r="W325" s="308">
        <f t="shared" si="87"/>
        <v>1773.56</v>
      </c>
      <c r="X325" s="287"/>
      <c r="Y325" s="78">
        <f t="shared" si="88"/>
        <v>1626.49</v>
      </c>
      <c r="Z325" s="26">
        <f t="shared" si="89"/>
        <v>1686.46</v>
      </c>
      <c r="AA325" s="26">
        <f t="shared" si="90"/>
        <v>1448.27</v>
      </c>
      <c r="AB325" s="27">
        <f t="shared" si="91"/>
        <v>1710.67</v>
      </c>
      <c r="AC325" s="25"/>
      <c r="AD325" s="78">
        <f t="shared" si="92"/>
        <v>1571.83</v>
      </c>
      <c r="AE325" s="26">
        <f t="shared" si="93"/>
        <v>1631.8</v>
      </c>
      <c r="AF325" s="26">
        <f t="shared" si="94"/>
        <v>1393.61</v>
      </c>
      <c r="AG325" s="344">
        <f t="shared" si="95"/>
        <v>1656.01</v>
      </c>
    </row>
    <row r="326" spans="1:33" ht="15" customHeight="1" x14ac:dyDescent="0.2">
      <c r="A326" s="547"/>
      <c r="B326" s="12">
        <v>4</v>
      </c>
      <c r="C326" s="11">
        <f>'третья ц.к.'!C326</f>
        <v>913.57</v>
      </c>
      <c r="D326" s="77">
        <f>'третья ц.к.'!D326</f>
        <v>3.63</v>
      </c>
      <c r="E326" s="84">
        <f>'третья ц.к.'!E326</f>
        <v>215.13</v>
      </c>
      <c r="F326" s="85">
        <f>'третья ц.к.'!F326</f>
        <v>199.54</v>
      </c>
      <c r="G326" s="85">
        <f>'третья ц.к.'!G326</f>
        <v>135.71</v>
      </c>
      <c r="H326" s="86">
        <f>'третья ц.к.'!H326</f>
        <v>80.23</v>
      </c>
      <c r="I326" s="84"/>
      <c r="J326" s="84">
        <f t="shared" si="96"/>
        <v>589.04</v>
      </c>
      <c r="K326" s="85">
        <f t="shared" si="97"/>
        <v>649.01</v>
      </c>
      <c r="L326" s="85">
        <f t="shared" si="98"/>
        <v>410.82</v>
      </c>
      <c r="M326" s="86">
        <f t="shared" si="99"/>
        <v>673.22</v>
      </c>
      <c r="N326" s="351"/>
      <c r="O326" s="287">
        <f t="shared" si="80"/>
        <v>1721.37</v>
      </c>
      <c r="P326" s="26">
        <f t="shared" si="81"/>
        <v>1781.34</v>
      </c>
      <c r="Q326" s="26">
        <f t="shared" si="82"/>
        <v>1543.15</v>
      </c>
      <c r="R326" s="344">
        <f t="shared" si="83"/>
        <v>1805.55</v>
      </c>
      <c r="S326" s="349"/>
      <c r="T326" s="287">
        <f t="shared" si="84"/>
        <v>1705.78</v>
      </c>
      <c r="U326" s="26">
        <f t="shared" si="85"/>
        <v>1765.75</v>
      </c>
      <c r="V326" s="26">
        <f t="shared" si="86"/>
        <v>1527.56</v>
      </c>
      <c r="W326" s="308">
        <f t="shared" si="87"/>
        <v>1789.96</v>
      </c>
      <c r="X326" s="287"/>
      <c r="Y326" s="78">
        <f t="shared" si="88"/>
        <v>1641.95</v>
      </c>
      <c r="Z326" s="26">
        <f t="shared" si="89"/>
        <v>1701.92</v>
      </c>
      <c r="AA326" s="26">
        <f t="shared" si="90"/>
        <v>1463.73</v>
      </c>
      <c r="AB326" s="27">
        <f t="shared" si="91"/>
        <v>1726.13</v>
      </c>
      <c r="AC326" s="25"/>
      <c r="AD326" s="78">
        <f t="shared" si="92"/>
        <v>1586.47</v>
      </c>
      <c r="AE326" s="26">
        <f t="shared" si="93"/>
        <v>1646.44</v>
      </c>
      <c r="AF326" s="26">
        <f t="shared" si="94"/>
        <v>1408.25</v>
      </c>
      <c r="AG326" s="344">
        <f t="shared" si="95"/>
        <v>1670.65</v>
      </c>
    </row>
    <row r="327" spans="1:33" ht="15" customHeight="1" x14ac:dyDescent="0.2">
      <c r="A327" s="547"/>
      <c r="B327" s="12">
        <v>5</v>
      </c>
      <c r="C327" s="11">
        <f>'третья ц.к.'!C327</f>
        <v>988</v>
      </c>
      <c r="D327" s="77">
        <f>'третья ц.к.'!D327</f>
        <v>3.63</v>
      </c>
      <c r="E327" s="84">
        <f>'третья ц.к.'!E327</f>
        <v>232.66</v>
      </c>
      <c r="F327" s="85">
        <f>'третья ц.к.'!F327</f>
        <v>215.8</v>
      </c>
      <c r="G327" s="85">
        <f>'третья ц.к.'!G327</f>
        <v>146.76</v>
      </c>
      <c r="H327" s="86">
        <f>'третья ц.к.'!H327</f>
        <v>86.77</v>
      </c>
      <c r="I327" s="84"/>
      <c r="J327" s="84">
        <f t="shared" si="96"/>
        <v>589.04</v>
      </c>
      <c r="K327" s="85">
        <f t="shared" si="97"/>
        <v>649.01</v>
      </c>
      <c r="L327" s="85">
        <f t="shared" si="98"/>
        <v>410.82</v>
      </c>
      <c r="M327" s="86">
        <f t="shared" si="99"/>
        <v>673.22</v>
      </c>
      <c r="N327" s="351"/>
      <c r="O327" s="287">
        <f t="shared" si="80"/>
        <v>1813.33</v>
      </c>
      <c r="P327" s="26">
        <f t="shared" si="81"/>
        <v>1873.3</v>
      </c>
      <c r="Q327" s="26">
        <f t="shared" si="82"/>
        <v>1635.11</v>
      </c>
      <c r="R327" s="344">
        <f t="shared" si="83"/>
        <v>1897.51</v>
      </c>
      <c r="S327" s="349"/>
      <c r="T327" s="287">
        <f t="shared" si="84"/>
        <v>1796.47</v>
      </c>
      <c r="U327" s="26">
        <f t="shared" si="85"/>
        <v>1856.44</v>
      </c>
      <c r="V327" s="26">
        <f t="shared" si="86"/>
        <v>1618.25</v>
      </c>
      <c r="W327" s="308">
        <f t="shared" si="87"/>
        <v>1880.65</v>
      </c>
      <c r="X327" s="287"/>
      <c r="Y327" s="78">
        <f t="shared" si="88"/>
        <v>1727.43</v>
      </c>
      <c r="Z327" s="26">
        <f t="shared" si="89"/>
        <v>1787.4</v>
      </c>
      <c r="AA327" s="26">
        <f t="shared" si="90"/>
        <v>1549.21</v>
      </c>
      <c r="AB327" s="27">
        <f t="shared" si="91"/>
        <v>1811.61</v>
      </c>
      <c r="AC327" s="25"/>
      <c r="AD327" s="78">
        <f t="shared" si="92"/>
        <v>1667.44</v>
      </c>
      <c r="AE327" s="26">
        <f t="shared" si="93"/>
        <v>1727.41</v>
      </c>
      <c r="AF327" s="26">
        <f t="shared" si="94"/>
        <v>1489.22</v>
      </c>
      <c r="AG327" s="344">
        <f t="shared" si="95"/>
        <v>1751.62</v>
      </c>
    </row>
    <row r="328" spans="1:33" ht="15" customHeight="1" x14ac:dyDescent="0.2">
      <c r="A328" s="547"/>
      <c r="B328" s="12">
        <v>6</v>
      </c>
      <c r="C328" s="11">
        <f>'третья ц.к.'!C328</f>
        <v>1193.69</v>
      </c>
      <c r="D328" s="77">
        <f>'третья ц.к.'!D328</f>
        <v>3.63</v>
      </c>
      <c r="E328" s="84">
        <f>'третья ц.к.'!E328</f>
        <v>281.10000000000002</v>
      </c>
      <c r="F328" s="85">
        <f>'третья ц.к.'!F328</f>
        <v>260.72000000000003</v>
      </c>
      <c r="G328" s="85">
        <f>'третья ц.к.'!G328</f>
        <v>177.32</v>
      </c>
      <c r="H328" s="86">
        <f>'третья ц.к.'!H328</f>
        <v>104.83</v>
      </c>
      <c r="I328" s="84"/>
      <c r="J328" s="84">
        <f t="shared" si="96"/>
        <v>589.04</v>
      </c>
      <c r="K328" s="85">
        <f t="shared" si="97"/>
        <v>649.01</v>
      </c>
      <c r="L328" s="85">
        <f t="shared" si="98"/>
        <v>410.82</v>
      </c>
      <c r="M328" s="86">
        <f t="shared" si="99"/>
        <v>673.22</v>
      </c>
      <c r="N328" s="351"/>
      <c r="O328" s="287">
        <f t="shared" si="80"/>
        <v>2067.46</v>
      </c>
      <c r="P328" s="26">
        <f t="shared" si="81"/>
        <v>2127.4299999999998</v>
      </c>
      <c r="Q328" s="26">
        <f t="shared" si="82"/>
        <v>1889.24</v>
      </c>
      <c r="R328" s="344">
        <f t="shared" si="83"/>
        <v>2151.64</v>
      </c>
      <c r="S328" s="349"/>
      <c r="T328" s="287">
        <f t="shared" si="84"/>
        <v>2047.08</v>
      </c>
      <c r="U328" s="26">
        <f t="shared" si="85"/>
        <v>2107.0500000000002</v>
      </c>
      <c r="V328" s="26">
        <f t="shared" si="86"/>
        <v>1868.86</v>
      </c>
      <c r="W328" s="308">
        <f t="shared" si="87"/>
        <v>2131.2600000000002</v>
      </c>
      <c r="X328" s="287"/>
      <c r="Y328" s="78">
        <f t="shared" si="88"/>
        <v>1963.68</v>
      </c>
      <c r="Z328" s="26">
        <f t="shared" si="89"/>
        <v>2023.65</v>
      </c>
      <c r="AA328" s="26">
        <f t="shared" si="90"/>
        <v>1785.46</v>
      </c>
      <c r="AB328" s="27">
        <f t="shared" si="91"/>
        <v>2047.86</v>
      </c>
      <c r="AC328" s="25"/>
      <c r="AD328" s="78">
        <f t="shared" si="92"/>
        <v>1891.19</v>
      </c>
      <c r="AE328" s="26">
        <f t="shared" si="93"/>
        <v>1951.16</v>
      </c>
      <c r="AF328" s="26">
        <f t="shared" si="94"/>
        <v>1712.97</v>
      </c>
      <c r="AG328" s="344">
        <f t="shared" si="95"/>
        <v>1975.37</v>
      </c>
    </row>
    <row r="329" spans="1:33" ht="15" customHeight="1" x14ac:dyDescent="0.2">
      <c r="A329" s="547"/>
      <c r="B329" s="12">
        <v>7</v>
      </c>
      <c r="C329" s="11">
        <f>'третья ц.к.'!C329</f>
        <v>1433.19</v>
      </c>
      <c r="D329" s="77">
        <f>'третья ц.к.'!D329</f>
        <v>3.63</v>
      </c>
      <c r="E329" s="84">
        <f>'третья ц.к.'!E329</f>
        <v>337.5</v>
      </c>
      <c r="F329" s="85">
        <f>'третья ц.к.'!F329</f>
        <v>313.02999999999997</v>
      </c>
      <c r="G329" s="85">
        <f>'третья ц.к.'!G329</f>
        <v>212.89</v>
      </c>
      <c r="H329" s="86">
        <f>'третья ц.к.'!H329</f>
        <v>125.87</v>
      </c>
      <c r="I329" s="84"/>
      <c r="J329" s="84">
        <f t="shared" si="96"/>
        <v>589.04</v>
      </c>
      <c r="K329" s="85">
        <f t="shared" si="97"/>
        <v>649.01</v>
      </c>
      <c r="L329" s="85">
        <f t="shared" si="98"/>
        <v>410.82</v>
      </c>
      <c r="M329" s="86">
        <f t="shared" si="99"/>
        <v>673.22</v>
      </c>
      <c r="N329" s="351"/>
      <c r="O329" s="287">
        <f t="shared" si="80"/>
        <v>2363.36</v>
      </c>
      <c r="P329" s="26">
        <f t="shared" si="81"/>
        <v>2423.33</v>
      </c>
      <c r="Q329" s="26">
        <f t="shared" si="82"/>
        <v>2185.14</v>
      </c>
      <c r="R329" s="344">
        <f t="shared" si="83"/>
        <v>2447.54</v>
      </c>
      <c r="S329" s="349"/>
      <c r="T329" s="287">
        <f t="shared" si="84"/>
        <v>2338.89</v>
      </c>
      <c r="U329" s="26">
        <f t="shared" si="85"/>
        <v>2398.86</v>
      </c>
      <c r="V329" s="26">
        <f t="shared" si="86"/>
        <v>2160.67</v>
      </c>
      <c r="W329" s="308">
        <f t="shared" si="87"/>
        <v>2423.0700000000002</v>
      </c>
      <c r="X329" s="287"/>
      <c r="Y329" s="78">
        <f t="shared" si="88"/>
        <v>2238.75</v>
      </c>
      <c r="Z329" s="26">
        <f t="shared" si="89"/>
        <v>2298.7199999999998</v>
      </c>
      <c r="AA329" s="26">
        <f t="shared" si="90"/>
        <v>2060.5300000000002</v>
      </c>
      <c r="AB329" s="27">
        <f t="shared" si="91"/>
        <v>2322.9299999999998</v>
      </c>
      <c r="AC329" s="25"/>
      <c r="AD329" s="78">
        <f t="shared" si="92"/>
        <v>2151.73</v>
      </c>
      <c r="AE329" s="26">
        <f t="shared" si="93"/>
        <v>2211.6999999999998</v>
      </c>
      <c r="AF329" s="26">
        <f t="shared" si="94"/>
        <v>1973.51</v>
      </c>
      <c r="AG329" s="344">
        <f t="shared" si="95"/>
        <v>2235.91</v>
      </c>
    </row>
    <row r="330" spans="1:33" ht="15" customHeight="1" x14ac:dyDescent="0.2">
      <c r="A330" s="547"/>
      <c r="B330" s="12">
        <v>8</v>
      </c>
      <c r="C330" s="11">
        <f>'третья ц.к.'!C330</f>
        <v>1599.43</v>
      </c>
      <c r="D330" s="77">
        <f>'третья ц.к.'!D330</f>
        <v>3.63</v>
      </c>
      <c r="E330" s="84">
        <f>'третья ц.к.'!E330</f>
        <v>376.65</v>
      </c>
      <c r="F330" s="85">
        <f>'третья ц.к.'!F330</f>
        <v>349.34</v>
      </c>
      <c r="G330" s="85">
        <f>'третья ц.к.'!G330</f>
        <v>237.59</v>
      </c>
      <c r="H330" s="86">
        <f>'третья ц.к.'!H330</f>
        <v>140.47</v>
      </c>
      <c r="I330" s="84"/>
      <c r="J330" s="84">
        <f t="shared" si="96"/>
        <v>589.04</v>
      </c>
      <c r="K330" s="85">
        <f t="shared" si="97"/>
        <v>649.01</v>
      </c>
      <c r="L330" s="85">
        <f t="shared" si="98"/>
        <v>410.82</v>
      </c>
      <c r="M330" s="86">
        <f t="shared" si="99"/>
        <v>673.22</v>
      </c>
      <c r="N330" s="351"/>
      <c r="O330" s="287">
        <f t="shared" si="80"/>
        <v>2568.75</v>
      </c>
      <c r="P330" s="26">
        <f t="shared" si="81"/>
        <v>2628.72</v>
      </c>
      <c r="Q330" s="26">
        <f t="shared" si="82"/>
        <v>2390.5300000000002</v>
      </c>
      <c r="R330" s="344">
        <f t="shared" si="83"/>
        <v>2652.93</v>
      </c>
      <c r="S330" s="349"/>
      <c r="T330" s="287">
        <f t="shared" si="84"/>
        <v>2541.44</v>
      </c>
      <c r="U330" s="26">
        <f t="shared" si="85"/>
        <v>2601.41</v>
      </c>
      <c r="V330" s="26">
        <f t="shared" si="86"/>
        <v>2363.2199999999998</v>
      </c>
      <c r="W330" s="308">
        <f t="shared" si="87"/>
        <v>2625.62</v>
      </c>
      <c r="X330" s="287"/>
      <c r="Y330" s="78">
        <f t="shared" si="88"/>
        <v>2429.69</v>
      </c>
      <c r="Z330" s="26">
        <f t="shared" si="89"/>
        <v>2489.66</v>
      </c>
      <c r="AA330" s="26">
        <f t="shared" si="90"/>
        <v>2251.4699999999998</v>
      </c>
      <c r="AB330" s="27">
        <f t="shared" si="91"/>
        <v>2513.87</v>
      </c>
      <c r="AC330" s="25"/>
      <c r="AD330" s="78">
        <f t="shared" si="92"/>
        <v>2332.5700000000002</v>
      </c>
      <c r="AE330" s="26">
        <f t="shared" si="93"/>
        <v>2392.54</v>
      </c>
      <c r="AF330" s="26">
        <f t="shared" si="94"/>
        <v>2154.35</v>
      </c>
      <c r="AG330" s="344">
        <f t="shared" si="95"/>
        <v>2416.75</v>
      </c>
    </row>
    <row r="331" spans="1:33" ht="15" customHeight="1" x14ac:dyDescent="0.2">
      <c r="A331" s="547"/>
      <c r="B331" s="12">
        <v>9</v>
      </c>
      <c r="C331" s="11">
        <f>'третья ц.к.'!C331</f>
        <v>1626.69</v>
      </c>
      <c r="D331" s="77">
        <f>'третья ц.к.'!D331</f>
        <v>3.63</v>
      </c>
      <c r="E331" s="84">
        <f>'третья ц.к.'!E331</f>
        <v>383.07</v>
      </c>
      <c r="F331" s="85">
        <f>'третья ц.к.'!F331</f>
        <v>355.3</v>
      </c>
      <c r="G331" s="85">
        <f>'третья ц.к.'!G331</f>
        <v>241.64</v>
      </c>
      <c r="H331" s="86">
        <f>'третья ц.к.'!H331</f>
        <v>142.86000000000001</v>
      </c>
      <c r="I331" s="84"/>
      <c r="J331" s="84">
        <f t="shared" si="96"/>
        <v>589.04</v>
      </c>
      <c r="K331" s="85">
        <f t="shared" si="97"/>
        <v>649.01</v>
      </c>
      <c r="L331" s="85">
        <f t="shared" si="98"/>
        <v>410.82</v>
      </c>
      <c r="M331" s="86">
        <f t="shared" si="99"/>
        <v>673.22</v>
      </c>
      <c r="N331" s="351"/>
      <c r="O331" s="287">
        <f t="shared" ref="O331:O394" si="100">ROUND(C331+D331+E331+J331,2)</f>
        <v>2602.4299999999998</v>
      </c>
      <c r="P331" s="26">
        <f t="shared" ref="P331:P394" si="101">ROUND(C331+D331+E331+K331,2)</f>
        <v>2662.4</v>
      </c>
      <c r="Q331" s="26">
        <f t="shared" ref="Q331:Q394" si="102">ROUND(C331+D331+E331+L331,2)</f>
        <v>2424.21</v>
      </c>
      <c r="R331" s="344">
        <f t="shared" ref="R331:R394" si="103">ROUND(C331+D331+E331+M331,2)</f>
        <v>2686.61</v>
      </c>
      <c r="S331" s="349"/>
      <c r="T331" s="287">
        <f t="shared" ref="T331:T394" si="104">ROUND(C331+D331+F331+J331,2)</f>
        <v>2574.66</v>
      </c>
      <c r="U331" s="26">
        <f t="shared" ref="U331:U394" si="105">ROUND(C331+D331+F331+K331,2)</f>
        <v>2634.63</v>
      </c>
      <c r="V331" s="26">
        <f t="shared" ref="V331:V394" si="106">ROUND(C331+D331+F331+L331,2)</f>
        <v>2396.44</v>
      </c>
      <c r="W331" s="308">
        <f t="shared" ref="W331:W394" si="107">ROUND(C331+D331+F331+M331,2)</f>
        <v>2658.84</v>
      </c>
      <c r="X331" s="287"/>
      <c r="Y331" s="78">
        <f t="shared" ref="Y331:Y394" si="108">ROUND(C331+D331+G331+J331,2)</f>
        <v>2461</v>
      </c>
      <c r="Z331" s="26">
        <f t="shared" ref="Z331:Z394" si="109">ROUND(C331+D331+G331+K331,2)</f>
        <v>2520.9699999999998</v>
      </c>
      <c r="AA331" s="26">
        <f t="shared" ref="AA331:AA394" si="110">ROUND(C331+D331+G331+L331,2)</f>
        <v>2282.7800000000002</v>
      </c>
      <c r="AB331" s="27">
        <f t="shared" ref="AB331:AB394" si="111">ROUND(C331+D331+G331+M331,2)</f>
        <v>2545.1799999999998</v>
      </c>
      <c r="AC331" s="25"/>
      <c r="AD331" s="78">
        <f t="shared" ref="AD331:AD394" si="112">ROUND(C331+D331+H331+J331,2)</f>
        <v>2362.2199999999998</v>
      </c>
      <c r="AE331" s="26">
        <f t="shared" ref="AE331:AE394" si="113">ROUND(C331+D331+H331+K331,2)</f>
        <v>2422.19</v>
      </c>
      <c r="AF331" s="26">
        <f t="shared" ref="AF331:AF394" si="114">ROUND(C331+D331+H331+L331,2)</f>
        <v>2184</v>
      </c>
      <c r="AG331" s="344">
        <f t="shared" ref="AG331:AG394" si="115">ROUND(C331+D331+H331+M331,2)</f>
        <v>2446.4</v>
      </c>
    </row>
    <row r="332" spans="1:33" ht="15" customHeight="1" x14ac:dyDescent="0.2">
      <c r="A332" s="547"/>
      <c r="B332" s="12">
        <v>10</v>
      </c>
      <c r="C332" s="11">
        <f>'третья ц.к.'!C332</f>
        <v>1623.81</v>
      </c>
      <c r="D332" s="77">
        <f>'третья ц.к.'!D332</f>
        <v>3.63</v>
      </c>
      <c r="E332" s="84">
        <f>'третья ц.к.'!E332</f>
        <v>382.39</v>
      </c>
      <c r="F332" s="85">
        <f>'третья ц.к.'!F332</f>
        <v>354.67</v>
      </c>
      <c r="G332" s="85">
        <f>'третья ц.к.'!G332</f>
        <v>241.21</v>
      </c>
      <c r="H332" s="86">
        <f>'третья ц.к.'!H332</f>
        <v>142.61000000000001</v>
      </c>
      <c r="I332" s="84"/>
      <c r="J332" s="84">
        <f t="shared" ref="J332:J395" si="116">J331</f>
        <v>589.04</v>
      </c>
      <c r="K332" s="85">
        <f t="shared" ref="K332:K395" si="117">K331</f>
        <v>649.01</v>
      </c>
      <c r="L332" s="85">
        <f t="shared" ref="L332:L395" si="118">L331</f>
        <v>410.82</v>
      </c>
      <c r="M332" s="86">
        <f t="shared" ref="M332:M395" si="119">M331</f>
        <v>673.22</v>
      </c>
      <c r="N332" s="351"/>
      <c r="O332" s="287">
        <f t="shared" si="100"/>
        <v>2598.87</v>
      </c>
      <c r="P332" s="26">
        <f t="shared" si="101"/>
        <v>2658.84</v>
      </c>
      <c r="Q332" s="26">
        <f t="shared" si="102"/>
        <v>2420.65</v>
      </c>
      <c r="R332" s="344">
        <f t="shared" si="103"/>
        <v>2683.05</v>
      </c>
      <c r="S332" s="349"/>
      <c r="T332" s="287">
        <f t="shared" si="104"/>
        <v>2571.15</v>
      </c>
      <c r="U332" s="26">
        <f t="shared" si="105"/>
        <v>2631.12</v>
      </c>
      <c r="V332" s="26">
        <f t="shared" si="106"/>
        <v>2392.9299999999998</v>
      </c>
      <c r="W332" s="308">
        <f t="shared" si="107"/>
        <v>2655.33</v>
      </c>
      <c r="X332" s="287"/>
      <c r="Y332" s="78">
        <f t="shared" si="108"/>
        <v>2457.69</v>
      </c>
      <c r="Z332" s="26">
        <f t="shared" si="109"/>
        <v>2517.66</v>
      </c>
      <c r="AA332" s="26">
        <f t="shared" si="110"/>
        <v>2279.4699999999998</v>
      </c>
      <c r="AB332" s="27">
        <f t="shared" si="111"/>
        <v>2541.87</v>
      </c>
      <c r="AC332" s="25"/>
      <c r="AD332" s="78">
        <f t="shared" si="112"/>
        <v>2359.09</v>
      </c>
      <c r="AE332" s="26">
        <f t="shared" si="113"/>
        <v>2419.06</v>
      </c>
      <c r="AF332" s="26">
        <f t="shared" si="114"/>
        <v>2180.87</v>
      </c>
      <c r="AG332" s="344">
        <f t="shared" si="115"/>
        <v>2443.27</v>
      </c>
    </row>
    <row r="333" spans="1:33" ht="15" customHeight="1" x14ac:dyDescent="0.2">
      <c r="A333" s="547"/>
      <c r="B333" s="12">
        <v>11</v>
      </c>
      <c r="C333" s="11">
        <f>'третья ц.к.'!C333</f>
        <v>1636.32</v>
      </c>
      <c r="D333" s="77">
        <f>'третья ц.к.'!D333</f>
        <v>3.63</v>
      </c>
      <c r="E333" s="84">
        <f>'третья ц.к.'!E333</f>
        <v>385.33</v>
      </c>
      <c r="F333" s="85">
        <f>'третья ц.к.'!F333</f>
        <v>357.4</v>
      </c>
      <c r="G333" s="85">
        <f>'третья ц.к.'!G333</f>
        <v>243.07</v>
      </c>
      <c r="H333" s="86">
        <f>'третья ц.к.'!H333</f>
        <v>143.71</v>
      </c>
      <c r="I333" s="84"/>
      <c r="J333" s="84">
        <f t="shared" si="116"/>
        <v>589.04</v>
      </c>
      <c r="K333" s="85">
        <f t="shared" si="117"/>
        <v>649.01</v>
      </c>
      <c r="L333" s="85">
        <f t="shared" si="118"/>
        <v>410.82</v>
      </c>
      <c r="M333" s="86">
        <f t="shared" si="119"/>
        <v>673.22</v>
      </c>
      <c r="N333" s="351"/>
      <c r="O333" s="287">
        <f t="shared" si="100"/>
        <v>2614.3200000000002</v>
      </c>
      <c r="P333" s="26">
        <f t="shared" si="101"/>
        <v>2674.29</v>
      </c>
      <c r="Q333" s="26">
        <f t="shared" si="102"/>
        <v>2436.1</v>
      </c>
      <c r="R333" s="344">
        <f t="shared" si="103"/>
        <v>2698.5</v>
      </c>
      <c r="S333" s="349"/>
      <c r="T333" s="287">
        <f t="shared" si="104"/>
        <v>2586.39</v>
      </c>
      <c r="U333" s="26">
        <f t="shared" si="105"/>
        <v>2646.36</v>
      </c>
      <c r="V333" s="26">
        <f t="shared" si="106"/>
        <v>2408.17</v>
      </c>
      <c r="W333" s="308">
        <f t="shared" si="107"/>
        <v>2670.57</v>
      </c>
      <c r="X333" s="287"/>
      <c r="Y333" s="78">
        <f t="shared" si="108"/>
        <v>2472.06</v>
      </c>
      <c r="Z333" s="26">
        <f t="shared" si="109"/>
        <v>2532.0300000000002</v>
      </c>
      <c r="AA333" s="26">
        <f t="shared" si="110"/>
        <v>2293.84</v>
      </c>
      <c r="AB333" s="27">
        <f t="shared" si="111"/>
        <v>2556.2399999999998</v>
      </c>
      <c r="AC333" s="25"/>
      <c r="AD333" s="78">
        <f t="shared" si="112"/>
        <v>2372.6999999999998</v>
      </c>
      <c r="AE333" s="26">
        <f t="shared" si="113"/>
        <v>2432.67</v>
      </c>
      <c r="AF333" s="26">
        <f t="shared" si="114"/>
        <v>2194.48</v>
      </c>
      <c r="AG333" s="344">
        <f t="shared" si="115"/>
        <v>2456.88</v>
      </c>
    </row>
    <row r="334" spans="1:33" ht="15" customHeight="1" x14ac:dyDescent="0.2">
      <c r="A334" s="547"/>
      <c r="B334" s="12">
        <v>12</v>
      </c>
      <c r="C334" s="11">
        <f>'третья ц.к.'!C334</f>
        <v>1635.67</v>
      </c>
      <c r="D334" s="77">
        <f>'третья ц.к.'!D334</f>
        <v>3.63</v>
      </c>
      <c r="E334" s="84">
        <f>'третья ц.к.'!E334</f>
        <v>385.18</v>
      </c>
      <c r="F334" s="85">
        <f>'третья ц.к.'!F334</f>
        <v>357.26</v>
      </c>
      <c r="G334" s="85">
        <f>'третья ц.к.'!G334</f>
        <v>242.97</v>
      </c>
      <c r="H334" s="86">
        <f>'третья ц.к.'!H334</f>
        <v>143.65</v>
      </c>
      <c r="I334" s="84"/>
      <c r="J334" s="84">
        <f t="shared" si="116"/>
        <v>589.04</v>
      </c>
      <c r="K334" s="85">
        <f t="shared" si="117"/>
        <v>649.01</v>
      </c>
      <c r="L334" s="85">
        <f t="shared" si="118"/>
        <v>410.82</v>
      </c>
      <c r="M334" s="86">
        <f t="shared" si="119"/>
        <v>673.22</v>
      </c>
      <c r="N334" s="351"/>
      <c r="O334" s="287">
        <f t="shared" si="100"/>
        <v>2613.52</v>
      </c>
      <c r="P334" s="26">
        <f t="shared" si="101"/>
        <v>2673.49</v>
      </c>
      <c r="Q334" s="26">
        <f t="shared" si="102"/>
        <v>2435.3000000000002</v>
      </c>
      <c r="R334" s="344">
        <f t="shared" si="103"/>
        <v>2697.7</v>
      </c>
      <c r="S334" s="349"/>
      <c r="T334" s="287">
        <f t="shared" si="104"/>
        <v>2585.6</v>
      </c>
      <c r="U334" s="26">
        <f t="shared" si="105"/>
        <v>2645.57</v>
      </c>
      <c r="V334" s="26">
        <f t="shared" si="106"/>
        <v>2407.38</v>
      </c>
      <c r="W334" s="308">
        <f t="shared" si="107"/>
        <v>2669.78</v>
      </c>
      <c r="X334" s="287"/>
      <c r="Y334" s="78">
        <f t="shared" si="108"/>
        <v>2471.31</v>
      </c>
      <c r="Z334" s="26">
        <f t="shared" si="109"/>
        <v>2531.2800000000002</v>
      </c>
      <c r="AA334" s="26">
        <f t="shared" si="110"/>
        <v>2293.09</v>
      </c>
      <c r="AB334" s="27">
        <f t="shared" si="111"/>
        <v>2555.4899999999998</v>
      </c>
      <c r="AC334" s="25"/>
      <c r="AD334" s="78">
        <f t="shared" si="112"/>
        <v>2371.9899999999998</v>
      </c>
      <c r="AE334" s="26">
        <f t="shared" si="113"/>
        <v>2431.96</v>
      </c>
      <c r="AF334" s="26">
        <f t="shared" si="114"/>
        <v>2193.77</v>
      </c>
      <c r="AG334" s="344">
        <f t="shared" si="115"/>
        <v>2456.17</v>
      </c>
    </row>
    <row r="335" spans="1:33" ht="15" customHeight="1" x14ac:dyDescent="0.2">
      <c r="A335" s="547"/>
      <c r="B335" s="12">
        <v>13</v>
      </c>
      <c r="C335" s="11">
        <f>'третья ц.к.'!C335</f>
        <v>1692.75</v>
      </c>
      <c r="D335" s="77">
        <f>'третья ц.к.'!D335</f>
        <v>3.63</v>
      </c>
      <c r="E335" s="84">
        <f>'третья ц.к.'!E335</f>
        <v>398.62</v>
      </c>
      <c r="F335" s="85">
        <f>'третья ц.к.'!F335</f>
        <v>369.72</v>
      </c>
      <c r="G335" s="85">
        <f>'третья ц.к.'!G335</f>
        <v>251.45</v>
      </c>
      <c r="H335" s="86">
        <f>'третья ц.к.'!H335</f>
        <v>148.66</v>
      </c>
      <c r="I335" s="84"/>
      <c r="J335" s="84">
        <f t="shared" si="116"/>
        <v>589.04</v>
      </c>
      <c r="K335" s="85">
        <f t="shared" si="117"/>
        <v>649.01</v>
      </c>
      <c r="L335" s="85">
        <f t="shared" si="118"/>
        <v>410.82</v>
      </c>
      <c r="M335" s="86">
        <f t="shared" si="119"/>
        <v>673.22</v>
      </c>
      <c r="N335" s="351"/>
      <c r="O335" s="287">
        <f t="shared" si="100"/>
        <v>2684.04</v>
      </c>
      <c r="P335" s="26">
        <f t="shared" si="101"/>
        <v>2744.01</v>
      </c>
      <c r="Q335" s="26">
        <f t="shared" si="102"/>
        <v>2505.8200000000002</v>
      </c>
      <c r="R335" s="344">
        <f t="shared" si="103"/>
        <v>2768.22</v>
      </c>
      <c r="S335" s="349"/>
      <c r="T335" s="287">
        <f t="shared" si="104"/>
        <v>2655.14</v>
      </c>
      <c r="U335" s="26">
        <f t="shared" si="105"/>
        <v>2715.11</v>
      </c>
      <c r="V335" s="26">
        <f t="shared" si="106"/>
        <v>2476.92</v>
      </c>
      <c r="W335" s="308">
        <f t="shared" si="107"/>
        <v>2739.32</v>
      </c>
      <c r="X335" s="287"/>
      <c r="Y335" s="78">
        <f t="shared" si="108"/>
        <v>2536.87</v>
      </c>
      <c r="Z335" s="26">
        <f t="shared" si="109"/>
        <v>2596.84</v>
      </c>
      <c r="AA335" s="26">
        <f t="shared" si="110"/>
        <v>2358.65</v>
      </c>
      <c r="AB335" s="27">
        <f t="shared" si="111"/>
        <v>2621.0500000000002</v>
      </c>
      <c r="AC335" s="25"/>
      <c r="AD335" s="78">
        <f t="shared" si="112"/>
        <v>2434.08</v>
      </c>
      <c r="AE335" s="26">
        <f t="shared" si="113"/>
        <v>2494.0500000000002</v>
      </c>
      <c r="AF335" s="26">
        <f t="shared" si="114"/>
        <v>2255.86</v>
      </c>
      <c r="AG335" s="344">
        <f t="shared" si="115"/>
        <v>2518.2600000000002</v>
      </c>
    </row>
    <row r="336" spans="1:33" ht="15" customHeight="1" x14ac:dyDescent="0.2">
      <c r="A336" s="547"/>
      <c r="B336" s="12">
        <v>14</v>
      </c>
      <c r="C336" s="11">
        <f>'третья ц.к.'!C336</f>
        <v>1703.82</v>
      </c>
      <c r="D336" s="77">
        <f>'третья ц.к.'!D336</f>
        <v>3.63</v>
      </c>
      <c r="E336" s="84">
        <f>'третья ц.к.'!E336</f>
        <v>401.23</v>
      </c>
      <c r="F336" s="85">
        <f>'третья ц.к.'!F336</f>
        <v>372.14</v>
      </c>
      <c r="G336" s="85">
        <f>'третья ц.к.'!G336</f>
        <v>253.09</v>
      </c>
      <c r="H336" s="86">
        <f>'третья ц.к.'!H336</f>
        <v>149.63999999999999</v>
      </c>
      <c r="I336" s="84"/>
      <c r="J336" s="84">
        <f t="shared" si="116"/>
        <v>589.04</v>
      </c>
      <c r="K336" s="85">
        <f t="shared" si="117"/>
        <v>649.01</v>
      </c>
      <c r="L336" s="85">
        <f t="shared" si="118"/>
        <v>410.82</v>
      </c>
      <c r="M336" s="86">
        <f t="shared" si="119"/>
        <v>673.22</v>
      </c>
      <c r="N336" s="351"/>
      <c r="O336" s="287">
        <f t="shared" si="100"/>
        <v>2697.72</v>
      </c>
      <c r="P336" s="26">
        <f t="shared" si="101"/>
        <v>2757.69</v>
      </c>
      <c r="Q336" s="26">
        <f t="shared" si="102"/>
        <v>2519.5</v>
      </c>
      <c r="R336" s="344">
        <f t="shared" si="103"/>
        <v>2781.9</v>
      </c>
      <c r="S336" s="349"/>
      <c r="T336" s="287">
        <f t="shared" si="104"/>
        <v>2668.63</v>
      </c>
      <c r="U336" s="26">
        <f t="shared" si="105"/>
        <v>2728.6</v>
      </c>
      <c r="V336" s="26">
        <f t="shared" si="106"/>
        <v>2490.41</v>
      </c>
      <c r="W336" s="308">
        <f t="shared" si="107"/>
        <v>2752.81</v>
      </c>
      <c r="X336" s="287"/>
      <c r="Y336" s="78">
        <f t="shared" si="108"/>
        <v>2549.58</v>
      </c>
      <c r="Z336" s="26">
        <f t="shared" si="109"/>
        <v>2609.5500000000002</v>
      </c>
      <c r="AA336" s="26">
        <f t="shared" si="110"/>
        <v>2371.36</v>
      </c>
      <c r="AB336" s="27">
        <f t="shared" si="111"/>
        <v>2633.76</v>
      </c>
      <c r="AC336" s="25"/>
      <c r="AD336" s="78">
        <f t="shared" si="112"/>
        <v>2446.13</v>
      </c>
      <c r="AE336" s="26">
        <f t="shared" si="113"/>
        <v>2506.1</v>
      </c>
      <c r="AF336" s="26">
        <f t="shared" si="114"/>
        <v>2267.91</v>
      </c>
      <c r="AG336" s="344">
        <f t="shared" si="115"/>
        <v>2530.31</v>
      </c>
    </row>
    <row r="337" spans="1:33" ht="15" customHeight="1" x14ac:dyDescent="0.2">
      <c r="A337" s="547"/>
      <c r="B337" s="12">
        <v>15</v>
      </c>
      <c r="C337" s="11">
        <f>'третья ц.к.'!C337</f>
        <v>1698.64</v>
      </c>
      <c r="D337" s="77">
        <f>'третья ц.к.'!D337</f>
        <v>3.63</v>
      </c>
      <c r="E337" s="84">
        <f>'третья ц.к.'!E337</f>
        <v>400.01</v>
      </c>
      <c r="F337" s="85">
        <f>'третья ц.к.'!F337</f>
        <v>371.01</v>
      </c>
      <c r="G337" s="85">
        <f>'третья ц.к.'!G337</f>
        <v>252.32</v>
      </c>
      <c r="H337" s="86">
        <f>'третья ц.к.'!H337</f>
        <v>149.18</v>
      </c>
      <c r="I337" s="84"/>
      <c r="J337" s="84">
        <f t="shared" si="116"/>
        <v>589.04</v>
      </c>
      <c r="K337" s="85">
        <f t="shared" si="117"/>
        <v>649.01</v>
      </c>
      <c r="L337" s="85">
        <f t="shared" si="118"/>
        <v>410.82</v>
      </c>
      <c r="M337" s="86">
        <f t="shared" si="119"/>
        <v>673.22</v>
      </c>
      <c r="N337" s="351"/>
      <c r="O337" s="287">
        <f t="shared" si="100"/>
        <v>2691.32</v>
      </c>
      <c r="P337" s="26">
        <f t="shared" si="101"/>
        <v>2751.29</v>
      </c>
      <c r="Q337" s="26">
        <f t="shared" si="102"/>
        <v>2513.1</v>
      </c>
      <c r="R337" s="344">
        <f t="shared" si="103"/>
        <v>2775.5</v>
      </c>
      <c r="S337" s="349"/>
      <c r="T337" s="287">
        <f t="shared" si="104"/>
        <v>2662.32</v>
      </c>
      <c r="U337" s="26">
        <f t="shared" si="105"/>
        <v>2722.29</v>
      </c>
      <c r="V337" s="26">
        <f t="shared" si="106"/>
        <v>2484.1</v>
      </c>
      <c r="W337" s="308">
        <f t="shared" si="107"/>
        <v>2746.5</v>
      </c>
      <c r="X337" s="287"/>
      <c r="Y337" s="78">
        <f t="shared" si="108"/>
        <v>2543.63</v>
      </c>
      <c r="Z337" s="26">
        <f t="shared" si="109"/>
        <v>2603.6</v>
      </c>
      <c r="AA337" s="26">
        <f t="shared" si="110"/>
        <v>2365.41</v>
      </c>
      <c r="AB337" s="27">
        <f t="shared" si="111"/>
        <v>2627.81</v>
      </c>
      <c r="AC337" s="25"/>
      <c r="AD337" s="78">
        <f t="shared" si="112"/>
        <v>2440.4899999999998</v>
      </c>
      <c r="AE337" s="26">
        <f t="shared" si="113"/>
        <v>2500.46</v>
      </c>
      <c r="AF337" s="26">
        <f t="shared" si="114"/>
        <v>2262.27</v>
      </c>
      <c r="AG337" s="344">
        <f t="shared" si="115"/>
        <v>2524.67</v>
      </c>
    </row>
    <row r="338" spans="1:33" ht="15" customHeight="1" x14ac:dyDescent="0.2">
      <c r="A338" s="547"/>
      <c r="B338" s="12">
        <v>16</v>
      </c>
      <c r="C338" s="11">
        <f>'третья ц.к.'!C338</f>
        <v>1686</v>
      </c>
      <c r="D338" s="77">
        <f>'третья ц.к.'!D338</f>
        <v>3.63</v>
      </c>
      <c r="E338" s="84">
        <f>'третья ц.к.'!E338</f>
        <v>397.03</v>
      </c>
      <c r="F338" s="85">
        <f>'третья ц.к.'!F338</f>
        <v>368.25</v>
      </c>
      <c r="G338" s="85">
        <f>'третья ц.к.'!G338</f>
        <v>250.45</v>
      </c>
      <c r="H338" s="86">
        <f>'третья ц.к.'!H338</f>
        <v>148.07</v>
      </c>
      <c r="I338" s="84"/>
      <c r="J338" s="84">
        <f t="shared" si="116"/>
        <v>589.04</v>
      </c>
      <c r="K338" s="85">
        <f t="shared" si="117"/>
        <v>649.01</v>
      </c>
      <c r="L338" s="85">
        <f t="shared" si="118"/>
        <v>410.82</v>
      </c>
      <c r="M338" s="86">
        <f t="shared" si="119"/>
        <v>673.22</v>
      </c>
      <c r="N338" s="351"/>
      <c r="O338" s="287">
        <f t="shared" si="100"/>
        <v>2675.7</v>
      </c>
      <c r="P338" s="26">
        <f t="shared" si="101"/>
        <v>2735.67</v>
      </c>
      <c r="Q338" s="26">
        <f t="shared" si="102"/>
        <v>2497.48</v>
      </c>
      <c r="R338" s="344">
        <f t="shared" si="103"/>
        <v>2759.88</v>
      </c>
      <c r="S338" s="349"/>
      <c r="T338" s="287">
        <f t="shared" si="104"/>
        <v>2646.92</v>
      </c>
      <c r="U338" s="26">
        <f t="shared" si="105"/>
        <v>2706.89</v>
      </c>
      <c r="V338" s="26">
        <f t="shared" si="106"/>
        <v>2468.6999999999998</v>
      </c>
      <c r="W338" s="308">
        <f t="shared" si="107"/>
        <v>2731.1</v>
      </c>
      <c r="X338" s="287"/>
      <c r="Y338" s="78">
        <f t="shared" si="108"/>
        <v>2529.12</v>
      </c>
      <c r="Z338" s="26">
        <f t="shared" si="109"/>
        <v>2589.09</v>
      </c>
      <c r="AA338" s="26">
        <f t="shared" si="110"/>
        <v>2350.9</v>
      </c>
      <c r="AB338" s="27">
        <f t="shared" si="111"/>
        <v>2613.3000000000002</v>
      </c>
      <c r="AC338" s="25"/>
      <c r="AD338" s="78">
        <f t="shared" si="112"/>
        <v>2426.7399999999998</v>
      </c>
      <c r="AE338" s="26">
        <f t="shared" si="113"/>
        <v>2486.71</v>
      </c>
      <c r="AF338" s="26">
        <f t="shared" si="114"/>
        <v>2248.52</v>
      </c>
      <c r="AG338" s="344">
        <f t="shared" si="115"/>
        <v>2510.92</v>
      </c>
    </row>
    <row r="339" spans="1:33" ht="15" customHeight="1" x14ac:dyDescent="0.2">
      <c r="A339" s="547"/>
      <c r="B339" s="12">
        <v>17</v>
      </c>
      <c r="C339" s="11">
        <f>'третья ц.к.'!C339</f>
        <v>1625.74</v>
      </c>
      <c r="D339" s="77">
        <f>'третья ц.к.'!D339</f>
        <v>3.63</v>
      </c>
      <c r="E339" s="84">
        <f>'третья ц.к.'!E339</f>
        <v>382.84</v>
      </c>
      <c r="F339" s="85">
        <f>'третья ц.к.'!F339</f>
        <v>355.09</v>
      </c>
      <c r="G339" s="85">
        <f>'третья ц.к.'!G339</f>
        <v>241.49</v>
      </c>
      <c r="H339" s="86">
        <f>'третья ц.к.'!H339</f>
        <v>142.78</v>
      </c>
      <c r="I339" s="84"/>
      <c r="J339" s="84">
        <f t="shared" si="116"/>
        <v>589.04</v>
      </c>
      <c r="K339" s="85">
        <f t="shared" si="117"/>
        <v>649.01</v>
      </c>
      <c r="L339" s="85">
        <f t="shared" si="118"/>
        <v>410.82</v>
      </c>
      <c r="M339" s="86">
        <f t="shared" si="119"/>
        <v>673.22</v>
      </c>
      <c r="N339" s="351"/>
      <c r="O339" s="287">
        <f t="shared" si="100"/>
        <v>2601.25</v>
      </c>
      <c r="P339" s="26">
        <f t="shared" si="101"/>
        <v>2661.22</v>
      </c>
      <c r="Q339" s="26">
        <f t="shared" si="102"/>
        <v>2423.0300000000002</v>
      </c>
      <c r="R339" s="344">
        <f t="shared" si="103"/>
        <v>2685.43</v>
      </c>
      <c r="S339" s="349"/>
      <c r="T339" s="287">
        <f t="shared" si="104"/>
        <v>2573.5</v>
      </c>
      <c r="U339" s="26">
        <f t="shared" si="105"/>
        <v>2633.47</v>
      </c>
      <c r="V339" s="26">
        <f t="shared" si="106"/>
        <v>2395.2800000000002</v>
      </c>
      <c r="W339" s="308">
        <f t="shared" si="107"/>
        <v>2657.68</v>
      </c>
      <c r="X339" s="287"/>
      <c r="Y339" s="78">
        <f t="shared" si="108"/>
        <v>2459.9</v>
      </c>
      <c r="Z339" s="26">
        <f t="shared" si="109"/>
        <v>2519.87</v>
      </c>
      <c r="AA339" s="26">
        <f t="shared" si="110"/>
        <v>2281.6799999999998</v>
      </c>
      <c r="AB339" s="27">
        <f t="shared" si="111"/>
        <v>2544.08</v>
      </c>
      <c r="AC339" s="25"/>
      <c r="AD339" s="78">
        <f t="shared" si="112"/>
        <v>2361.19</v>
      </c>
      <c r="AE339" s="26">
        <f t="shared" si="113"/>
        <v>2421.16</v>
      </c>
      <c r="AF339" s="26">
        <f t="shared" si="114"/>
        <v>2182.9699999999998</v>
      </c>
      <c r="AG339" s="344">
        <f t="shared" si="115"/>
        <v>2445.37</v>
      </c>
    </row>
    <row r="340" spans="1:33" ht="15" customHeight="1" x14ac:dyDescent="0.2">
      <c r="A340" s="547"/>
      <c r="B340" s="12">
        <v>18</v>
      </c>
      <c r="C340" s="11">
        <f>'третья ц.к.'!C340</f>
        <v>1594.1</v>
      </c>
      <c r="D340" s="77">
        <f>'третья ц.к.'!D340</f>
        <v>3.63</v>
      </c>
      <c r="E340" s="84">
        <f>'третья ц.к.'!E340</f>
        <v>375.39</v>
      </c>
      <c r="F340" s="85">
        <f>'третья ц.к.'!F340</f>
        <v>348.18</v>
      </c>
      <c r="G340" s="85">
        <f>'третья ц.к.'!G340</f>
        <v>236.79</v>
      </c>
      <c r="H340" s="86">
        <f>'третья ц.к.'!H340</f>
        <v>140</v>
      </c>
      <c r="I340" s="84"/>
      <c r="J340" s="84">
        <f t="shared" si="116"/>
        <v>589.04</v>
      </c>
      <c r="K340" s="85">
        <f t="shared" si="117"/>
        <v>649.01</v>
      </c>
      <c r="L340" s="85">
        <f t="shared" si="118"/>
        <v>410.82</v>
      </c>
      <c r="M340" s="86">
        <f t="shared" si="119"/>
        <v>673.22</v>
      </c>
      <c r="N340" s="351"/>
      <c r="O340" s="287">
        <f t="shared" si="100"/>
        <v>2562.16</v>
      </c>
      <c r="P340" s="26">
        <f t="shared" si="101"/>
        <v>2622.13</v>
      </c>
      <c r="Q340" s="26">
        <f t="shared" si="102"/>
        <v>2383.94</v>
      </c>
      <c r="R340" s="344">
        <f t="shared" si="103"/>
        <v>2646.34</v>
      </c>
      <c r="S340" s="349"/>
      <c r="T340" s="287">
        <f t="shared" si="104"/>
        <v>2534.9499999999998</v>
      </c>
      <c r="U340" s="26">
        <f t="shared" si="105"/>
        <v>2594.92</v>
      </c>
      <c r="V340" s="26">
        <f t="shared" si="106"/>
        <v>2356.73</v>
      </c>
      <c r="W340" s="308">
        <f t="shared" si="107"/>
        <v>2619.13</v>
      </c>
      <c r="X340" s="287"/>
      <c r="Y340" s="78">
        <f t="shared" si="108"/>
        <v>2423.56</v>
      </c>
      <c r="Z340" s="26">
        <f t="shared" si="109"/>
        <v>2483.5300000000002</v>
      </c>
      <c r="AA340" s="26">
        <f t="shared" si="110"/>
        <v>2245.34</v>
      </c>
      <c r="AB340" s="27">
        <f t="shared" si="111"/>
        <v>2507.7399999999998</v>
      </c>
      <c r="AC340" s="25"/>
      <c r="AD340" s="78">
        <f t="shared" si="112"/>
        <v>2326.77</v>
      </c>
      <c r="AE340" s="26">
        <f t="shared" si="113"/>
        <v>2386.7399999999998</v>
      </c>
      <c r="AF340" s="26">
        <f t="shared" si="114"/>
        <v>2148.5500000000002</v>
      </c>
      <c r="AG340" s="344">
        <f t="shared" si="115"/>
        <v>2410.9499999999998</v>
      </c>
    </row>
    <row r="341" spans="1:33" ht="15" customHeight="1" x14ac:dyDescent="0.2">
      <c r="A341" s="547"/>
      <c r="B341" s="12">
        <v>19</v>
      </c>
      <c r="C341" s="11">
        <f>'третья ц.к.'!C341</f>
        <v>1646.21</v>
      </c>
      <c r="D341" s="77">
        <f>'третья ц.к.'!D341</f>
        <v>3.63</v>
      </c>
      <c r="E341" s="84">
        <f>'третья ц.к.'!E341</f>
        <v>387.66</v>
      </c>
      <c r="F341" s="85">
        <f>'третья ц.к.'!F341</f>
        <v>359.56</v>
      </c>
      <c r="G341" s="85">
        <f>'третья ц.к.'!G341</f>
        <v>244.53</v>
      </c>
      <c r="H341" s="86">
        <f>'третья ц.к.'!H341</f>
        <v>144.58000000000001</v>
      </c>
      <c r="I341" s="84"/>
      <c r="J341" s="84">
        <f t="shared" si="116"/>
        <v>589.04</v>
      </c>
      <c r="K341" s="85">
        <f t="shared" si="117"/>
        <v>649.01</v>
      </c>
      <c r="L341" s="85">
        <f t="shared" si="118"/>
        <v>410.82</v>
      </c>
      <c r="M341" s="86">
        <f t="shared" si="119"/>
        <v>673.22</v>
      </c>
      <c r="N341" s="351"/>
      <c r="O341" s="287">
        <f t="shared" si="100"/>
        <v>2626.54</v>
      </c>
      <c r="P341" s="26">
        <f t="shared" si="101"/>
        <v>2686.51</v>
      </c>
      <c r="Q341" s="26">
        <f t="shared" si="102"/>
        <v>2448.3200000000002</v>
      </c>
      <c r="R341" s="344">
        <f t="shared" si="103"/>
        <v>2710.72</v>
      </c>
      <c r="S341" s="349"/>
      <c r="T341" s="287">
        <f t="shared" si="104"/>
        <v>2598.44</v>
      </c>
      <c r="U341" s="26">
        <f t="shared" si="105"/>
        <v>2658.41</v>
      </c>
      <c r="V341" s="26">
        <f t="shared" si="106"/>
        <v>2420.2199999999998</v>
      </c>
      <c r="W341" s="308">
        <f t="shared" si="107"/>
        <v>2682.62</v>
      </c>
      <c r="X341" s="287"/>
      <c r="Y341" s="78">
        <f t="shared" si="108"/>
        <v>2483.41</v>
      </c>
      <c r="Z341" s="26">
        <f t="shared" si="109"/>
        <v>2543.38</v>
      </c>
      <c r="AA341" s="26">
        <f t="shared" si="110"/>
        <v>2305.19</v>
      </c>
      <c r="AB341" s="27">
        <f t="shared" si="111"/>
        <v>2567.59</v>
      </c>
      <c r="AC341" s="25"/>
      <c r="AD341" s="78">
        <f t="shared" si="112"/>
        <v>2383.46</v>
      </c>
      <c r="AE341" s="26">
        <f t="shared" si="113"/>
        <v>2443.4299999999998</v>
      </c>
      <c r="AF341" s="26">
        <f t="shared" si="114"/>
        <v>2205.2399999999998</v>
      </c>
      <c r="AG341" s="344">
        <f t="shared" si="115"/>
        <v>2467.64</v>
      </c>
    </row>
    <row r="342" spans="1:33" ht="15" customHeight="1" x14ac:dyDescent="0.2">
      <c r="A342" s="547"/>
      <c r="B342" s="12">
        <v>20</v>
      </c>
      <c r="C342" s="11">
        <f>'третья ц.к.'!C342</f>
        <v>1630.73</v>
      </c>
      <c r="D342" s="77">
        <f>'третья ц.к.'!D342</f>
        <v>3.63</v>
      </c>
      <c r="E342" s="84">
        <f>'третья ц.к.'!E342</f>
        <v>384.02</v>
      </c>
      <c r="F342" s="85">
        <f>'третья ц.к.'!F342</f>
        <v>356.18</v>
      </c>
      <c r="G342" s="85">
        <f>'третья ц.к.'!G342</f>
        <v>242.24</v>
      </c>
      <c r="H342" s="86">
        <f>'третья ц.к.'!H342</f>
        <v>143.22</v>
      </c>
      <c r="I342" s="84"/>
      <c r="J342" s="84">
        <f t="shared" si="116"/>
        <v>589.04</v>
      </c>
      <c r="K342" s="85">
        <f t="shared" si="117"/>
        <v>649.01</v>
      </c>
      <c r="L342" s="85">
        <f t="shared" si="118"/>
        <v>410.82</v>
      </c>
      <c r="M342" s="86">
        <f t="shared" si="119"/>
        <v>673.22</v>
      </c>
      <c r="N342" s="351"/>
      <c r="O342" s="287">
        <f t="shared" si="100"/>
        <v>2607.42</v>
      </c>
      <c r="P342" s="26">
        <f t="shared" si="101"/>
        <v>2667.39</v>
      </c>
      <c r="Q342" s="26">
        <f t="shared" si="102"/>
        <v>2429.1999999999998</v>
      </c>
      <c r="R342" s="344">
        <f t="shared" si="103"/>
        <v>2691.6</v>
      </c>
      <c r="S342" s="349"/>
      <c r="T342" s="287">
        <f t="shared" si="104"/>
        <v>2579.58</v>
      </c>
      <c r="U342" s="26">
        <f t="shared" si="105"/>
        <v>2639.55</v>
      </c>
      <c r="V342" s="26">
        <f t="shared" si="106"/>
        <v>2401.36</v>
      </c>
      <c r="W342" s="308">
        <f t="shared" si="107"/>
        <v>2663.76</v>
      </c>
      <c r="X342" s="287"/>
      <c r="Y342" s="78">
        <f t="shared" si="108"/>
        <v>2465.64</v>
      </c>
      <c r="Z342" s="26">
        <f t="shared" si="109"/>
        <v>2525.61</v>
      </c>
      <c r="AA342" s="26">
        <f t="shared" si="110"/>
        <v>2287.42</v>
      </c>
      <c r="AB342" s="27">
        <f t="shared" si="111"/>
        <v>2549.8200000000002</v>
      </c>
      <c r="AC342" s="25"/>
      <c r="AD342" s="78">
        <f t="shared" si="112"/>
        <v>2366.62</v>
      </c>
      <c r="AE342" s="26">
        <f t="shared" si="113"/>
        <v>2426.59</v>
      </c>
      <c r="AF342" s="26">
        <f t="shared" si="114"/>
        <v>2188.4</v>
      </c>
      <c r="AG342" s="344">
        <f t="shared" si="115"/>
        <v>2450.8000000000002</v>
      </c>
    </row>
    <row r="343" spans="1:33" ht="15" customHeight="1" x14ac:dyDescent="0.2">
      <c r="A343" s="547"/>
      <c r="B343" s="12">
        <v>21</v>
      </c>
      <c r="C343" s="11">
        <f>'третья ц.к.'!C343</f>
        <v>1599.98</v>
      </c>
      <c r="D343" s="77">
        <f>'третья ц.к.'!D343</f>
        <v>3.63</v>
      </c>
      <c r="E343" s="84">
        <f>'третья ц.к.'!E343</f>
        <v>376.78</v>
      </c>
      <c r="F343" s="85">
        <f>'третья ц.к.'!F343</f>
        <v>349.46</v>
      </c>
      <c r="G343" s="85">
        <f>'третья ц.к.'!G343</f>
        <v>237.67</v>
      </c>
      <c r="H343" s="86">
        <f>'третья ц.к.'!H343</f>
        <v>140.52000000000001</v>
      </c>
      <c r="I343" s="84"/>
      <c r="J343" s="84">
        <f t="shared" si="116"/>
        <v>589.04</v>
      </c>
      <c r="K343" s="85">
        <f t="shared" si="117"/>
        <v>649.01</v>
      </c>
      <c r="L343" s="85">
        <f t="shared" si="118"/>
        <v>410.82</v>
      </c>
      <c r="M343" s="86">
        <f t="shared" si="119"/>
        <v>673.22</v>
      </c>
      <c r="N343" s="351"/>
      <c r="O343" s="287">
        <f t="shared" si="100"/>
        <v>2569.4299999999998</v>
      </c>
      <c r="P343" s="26">
        <f t="shared" si="101"/>
        <v>2629.4</v>
      </c>
      <c r="Q343" s="26">
        <f t="shared" si="102"/>
        <v>2391.21</v>
      </c>
      <c r="R343" s="344">
        <f t="shared" si="103"/>
        <v>2653.61</v>
      </c>
      <c r="S343" s="349"/>
      <c r="T343" s="287">
        <f t="shared" si="104"/>
        <v>2542.11</v>
      </c>
      <c r="U343" s="26">
        <f t="shared" si="105"/>
        <v>2602.08</v>
      </c>
      <c r="V343" s="26">
        <f t="shared" si="106"/>
        <v>2363.89</v>
      </c>
      <c r="W343" s="308">
        <f t="shared" si="107"/>
        <v>2626.29</v>
      </c>
      <c r="X343" s="287"/>
      <c r="Y343" s="78">
        <f t="shared" si="108"/>
        <v>2430.3200000000002</v>
      </c>
      <c r="Z343" s="26">
        <f t="shared" si="109"/>
        <v>2490.29</v>
      </c>
      <c r="AA343" s="26">
        <f t="shared" si="110"/>
        <v>2252.1</v>
      </c>
      <c r="AB343" s="27">
        <f t="shared" si="111"/>
        <v>2514.5</v>
      </c>
      <c r="AC343" s="25"/>
      <c r="AD343" s="78">
        <f t="shared" si="112"/>
        <v>2333.17</v>
      </c>
      <c r="AE343" s="26">
        <f t="shared" si="113"/>
        <v>2393.14</v>
      </c>
      <c r="AF343" s="26">
        <f t="shared" si="114"/>
        <v>2154.9499999999998</v>
      </c>
      <c r="AG343" s="344">
        <f t="shared" si="115"/>
        <v>2417.35</v>
      </c>
    </row>
    <row r="344" spans="1:33" ht="15" customHeight="1" x14ac:dyDescent="0.2">
      <c r="A344" s="547"/>
      <c r="B344" s="12">
        <v>22</v>
      </c>
      <c r="C344" s="11">
        <f>'третья ц.к.'!C344</f>
        <v>1561.54</v>
      </c>
      <c r="D344" s="77">
        <f>'третья ц.к.'!D344</f>
        <v>3.63</v>
      </c>
      <c r="E344" s="84">
        <f>'третья ц.к.'!E344</f>
        <v>367.72</v>
      </c>
      <c r="F344" s="85">
        <f>'третья ц.к.'!F344</f>
        <v>341.07</v>
      </c>
      <c r="G344" s="85">
        <f>'третья ц.к.'!G344</f>
        <v>231.96</v>
      </c>
      <c r="H344" s="86">
        <f>'третья ц.к.'!H344</f>
        <v>137.13999999999999</v>
      </c>
      <c r="I344" s="84"/>
      <c r="J344" s="84">
        <f t="shared" si="116"/>
        <v>589.04</v>
      </c>
      <c r="K344" s="85">
        <f t="shared" si="117"/>
        <v>649.01</v>
      </c>
      <c r="L344" s="85">
        <f t="shared" si="118"/>
        <v>410.82</v>
      </c>
      <c r="M344" s="86">
        <f t="shared" si="119"/>
        <v>673.22</v>
      </c>
      <c r="N344" s="351"/>
      <c r="O344" s="287">
        <f t="shared" si="100"/>
        <v>2521.9299999999998</v>
      </c>
      <c r="P344" s="26">
        <f t="shared" si="101"/>
        <v>2581.9</v>
      </c>
      <c r="Q344" s="26">
        <f t="shared" si="102"/>
        <v>2343.71</v>
      </c>
      <c r="R344" s="344">
        <f t="shared" si="103"/>
        <v>2606.11</v>
      </c>
      <c r="S344" s="349"/>
      <c r="T344" s="287">
        <f t="shared" si="104"/>
        <v>2495.2800000000002</v>
      </c>
      <c r="U344" s="26">
        <f t="shared" si="105"/>
        <v>2555.25</v>
      </c>
      <c r="V344" s="26">
        <f t="shared" si="106"/>
        <v>2317.06</v>
      </c>
      <c r="W344" s="308">
        <f t="shared" si="107"/>
        <v>2579.46</v>
      </c>
      <c r="X344" s="287"/>
      <c r="Y344" s="78">
        <f t="shared" si="108"/>
        <v>2386.17</v>
      </c>
      <c r="Z344" s="26">
        <f t="shared" si="109"/>
        <v>2446.14</v>
      </c>
      <c r="AA344" s="26">
        <f t="shared" si="110"/>
        <v>2207.9499999999998</v>
      </c>
      <c r="AB344" s="27">
        <f t="shared" si="111"/>
        <v>2470.35</v>
      </c>
      <c r="AC344" s="25"/>
      <c r="AD344" s="78">
        <f t="shared" si="112"/>
        <v>2291.35</v>
      </c>
      <c r="AE344" s="26">
        <f t="shared" si="113"/>
        <v>2351.3200000000002</v>
      </c>
      <c r="AF344" s="26">
        <f t="shared" si="114"/>
        <v>2113.13</v>
      </c>
      <c r="AG344" s="344">
        <f t="shared" si="115"/>
        <v>2375.5300000000002</v>
      </c>
    </row>
    <row r="345" spans="1:33" ht="15" customHeight="1" x14ac:dyDescent="0.2">
      <c r="A345" s="548"/>
      <c r="B345" s="12">
        <v>23</v>
      </c>
      <c r="C345" s="11">
        <f>'третья ц.к.'!C345</f>
        <v>1366.75</v>
      </c>
      <c r="D345" s="77">
        <f>'третья ц.к.'!D345</f>
        <v>3.63</v>
      </c>
      <c r="E345" s="84">
        <f>'третья ц.к.'!E345</f>
        <v>321.85000000000002</v>
      </c>
      <c r="F345" s="85">
        <f>'третья ц.к.'!F345</f>
        <v>298.52</v>
      </c>
      <c r="G345" s="85">
        <f>'третья ц.к.'!G345</f>
        <v>203.02</v>
      </c>
      <c r="H345" s="86">
        <f>'третья ц.к.'!H345</f>
        <v>120.03</v>
      </c>
      <c r="I345" s="84"/>
      <c r="J345" s="84">
        <f t="shared" si="116"/>
        <v>589.04</v>
      </c>
      <c r="K345" s="85">
        <f t="shared" si="117"/>
        <v>649.01</v>
      </c>
      <c r="L345" s="85">
        <f t="shared" si="118"/>
        <v>410.82</v>
      </c>
      <c r="M345" s="86">
        <f t="shared" si="119"/>
        <v>673.22</v>
      </c>
      <c r="N345" s="351"/>
      <c r="O345" s="287">
        <f t="shared" si="100"/>
        <v>2281.27</v>
      </c>
      <c r="P345" s="26">
        <f t="shared" si="101"/>
        <v>2341.2399999999998</v>
      </c>
      <c r="Q345" s="26">
        <f t="shared" si="102"/>
        <v>2103.0500000000002</v>
      </c>
      <c r="R345" s="344">
        <f t="shared" si="103"/>
        <v>2365.4499999999998</v>
      </c>
      <c r="S345" s="349"/>
      <c r="T345" s="287">
        <f t="shared" si="104"/>
        <v>2257.94</v>
      </c>
      <c r="U345" s="26">
        <f t="shared" si="105"/>
        <v>2317.91</v>
      </c>
      <c r="V345" s="26">
        <f t="shared" si="106"/>
        <v>2079.7199999999998</v>
      </c>
      <c r="W345" s="308">
        <f t="shared" si="107"/>
        <v>2342.12</v>
      </c>
      <c r="X345" s="287"/>
      <c r="Y345" s="78">
        <f t="shared" si="108"/>
        <v>2162.44</v>
      </c>
      <c r="Z345" s="26">
        <f t="shared" si="109"/>
        <v>2222.41</v>
      </c>
      <c r="AA345" s="26">
        <f t="shared" si="110"/>
        <v>1984.22</v>
      </c>
      <c r="AB345" s="27">
        <f t="shared" si="111"/>
        <v>2246.62</v>
      </c>
      <c r="AC345" s="25"/>
      <c r="AD345" s="78">
        <f t="shared" si="112"/>
        <v>2079.4499999999998</v>
      </c>
      <c r="AE345" s="26">
        <f t="shared" si="113"/>
        <v>2139.42</v>
      </c>
      <c r="AF345" s="26">
        <f t="shared" si="114"/>
        <v>1901.23</v>
      </c>
      <c r="AG345" s="344">
        <f t="shared" si="115"/>
        <v>2163.63</v>
      </c>
    </row>
    <row r="346" spans="1:33" ht="15" customHeight="1" x14ac:dyDescent="0.2">
      <c r="A346" s="546">
        <f>'третья ц.к.'!A346:A369</f>
        <v>42993</v>
      </c>
      <c r="B346" s="12">
        <v>0</v>
      </c>
      <c r="C346" s="11">
        <f>'третья ц.к.'!C346</f>
        <v>1102.4000000000001</v>
      </c>
      <c r="D346" s="77">
        <f>'третья ц.к.'!D346</f>
        <v>3.63</v>
      </c>
      <c r="E346" s="84">
        <f>'третья ц.к.'!E346</f>
        <v>259.60000000000002</v>
      </c>
      <c r="F346" s="85">
        <f>'третья ц.к.'!F346</f>
        <v>240.78</v>
      </c>
      <c r="G346" s="85">
        <f>'третья ц.к.'!G346</f>
        <v>163.75</v>
      </c>
      <c r="H346" s="86">
        <f>'третья ц.к.'!H346</f>
        <v>96.82</v>
      </c>
      <c r="I346" s="84"/>
      <c r="J346" s="84">
        <f t="shared" si="116"/>
        <v>589.04</v>
      </c>
      <c r="K346" s="85">
        <f t="shared" si="117"/>
        <v>649.01</v>
      </c>
      <c r="L346" s="85">
        <f t="shared" si="118"/>
        <v>410.82</v>
      </c>
      <c r="M346" s="86">
        <f t="shared" si="119"/>
        <v>673.22</v>
      </c>
      <c r="N346" s="351"/>
      <c r="O346" s="287">
        <f t="shared" si="100"/>
        <v>1954.67</v>
      </c>
      <c r="P346" s="26">
        <f t="shared" si="101"/>
        <v>2014.64</v>
      </c>
      <c r="Q346" s="26">
        <f t="shared" si="102"/>
        <v>1776.45</v>
      </c>
      <c r="R346" s="344">
        <f t="shared" si="103"/>
        <v>2038.85</v>
      </c>
      <c r="S346" s="349"/>
      <c r="T346" s="287">
        <f t="shared" si="104"/>
        <v>1935.85</v>
      </c>
      <c r="U346" s="26">
        <f t="shared" si="105"/>
        <v>1995.82</v>
      </c>
      <c r="V346" s="26">
        <f t="shared" si="106"/>
        <v>1757.63</v>
      </c>
      <c r="W346" s="308">
        <f t="shared" si="107"/>
        <v>2020.03</v>
      </c>
      <c r="X346" s="287"/>
      <c r="Y346" s="78">
        <f t="shared" si="108"/>
        <v>1858.82</v>
      </c>
      <c r="Z346" s="26">
        <f t="shared" si="109"/>
        <v>1918.79</v>
      </c>
      <c r="AA346" s="26">
        <f t="shared" si="110"/>
        <v>1680.6</v>
      </c>
      <c r="AB346" s="27">
        <f t="shared" si="111"/>
        <v>1943</v>
      </c>
      <c r="AC346" s="25"/>
      <c r="AD346" s="78">
        <f t="shared" si="112"/>
        <v>1791.89</v>
      </c>
      <c r="AE346" s="26">
        <f t="shared" si="113"/>
        <v>1851.86</v>
      </c>
      <c r="AF346" s="26">
        <f t="shared" si="114"/>
        <v>1613.67</v>
      </c>
      <c r="AG346" s="344">
        <f t="shared" si="115"/>
        <v>1876.07</v>
      </c>
    </row>
    <row r="347" spans="1:33" ht="15" customHeight="1" x14ac:dyDescent="0.2">
      <c r="A347" s="547"/>
      <c r="B347" s="12">
        <v>1</v>
      </c>
      <c r="C347" s="11">
        <f>'третья ц.к.'!C347</f>
        <v>965.02</v>
      </c>
      <c r="D347" s="77">
        <f>'третья ц.к.'!D347</f>
        <v>3.63</v>
      </c>
      <c r="E347" s="84">
        <f>'третья ц.к.'!E347</f>
        <v>227.25</v>
      </c>
      <c r="F347" s="85">
        <f>'третья ц.к.'!F347</f>
        <v>210.78</v>
      </c>
      <c r="G347" s="85">
        <f>'третья ц.к.'!G347</f>
        <v>143.35</v>
      </c>
      <c r="H347" s="86">
        <f>'третья ц.к.'!H347</f>
        <v>84.75</v>
      </c>
      <c r="I347" s="84"/>
      <c r="J347" s="84">
        <f t="shared" si="116"/>
        <v>589.04</v>
      </c>
      <c r="K347" s="85">
        <f t="shared" si="117"/>
        <v>649.01</v>
      </c>
      <c r="L347" s="85">
        <f t="shared" si="118"/>
        <v>410.82</v>
      </c>
      <c r="M347" s="86">
        <f t="shared" si="119"/>
        <v>673.22</v>
      </c>
      <c r="N347" s="351"/>
      <c r="O347" s="287">
        <f t="shared" si="100"/>
        <v>1784.94</v>
      </c>
      <c r="P347" s="26">
        <f t="shared" si="101"/>
        <v>1844.91</v>
      </c>
      <c r="Q347" s="26">
        <f t="shared" si="102"/>
        <v>1606.72</v>
      </c>
      <c r="R347" s="344">
        <f t="shared" si="103"/>
        <v>1869.12</v>
      </c>
      <c r="S347" s="349"/>
      <c r="T347" s="287">
        <f t="shared" si="104"/>
        <v>1768.47</v>
      </c>
      <c r="U347" s="26">
        <f t="shared" si="105"/>
        <v>1828.44</v>
      </c>
      <c r="V347" s="26">
        <f t="shared" si="106"/>
        <v>1590.25</v>
      </c>
      <c r="W347" s="308">
        <f t="shared" si="107"/>
        <v>1852.65</v>
      </c>
      <c r="X347" s="287"/>
      <c r="Y347" s="78">
        <f t="shared" si="108"/>
        <v>1701.04</v>
      </c>
      <c r="Z347" s="26">
        <f t="shared" si="109"/>
        <v>1761.01</v>
      </c>
      <c r="AA347" s="26">
        <f t="shared" si="110"/>
        <v>1522.82</v>
      </c>
      <c r="AB347" s="27">
        <f t="shared" si="111"/>
        <v>1785.22</v>
      </c>
      <c r="AC347" s="25"/>
      <c r="AD347" s="78">
        <f t="shared" si="112"/>
        <v>1642.44</v>
      </c>
      <c r="AE347" s="26">
        <f t="shared" si="113"/>
        <v>1702.41</v>
      </c>
      <c r="AF347" s="26">
        <f t="shared" si="114"/>
        <v>1464.22</v>
      </c>
      <c r="AG347" s="344">
        <f t="shared" si="115"/>
        <v>1726.62</v>
      </c>
    </row>
    <row r="348" spans="1:33" ht="15" customHeight="1" x14ac:dyDescent="0.2">
      <c r="A348" s="547"/>
      <c r="B348" s="12">
        <v>2</v>
      </c>
      <c r="C348" s="11">
        <f>'третья ц.к.'!C348</f>
        <v>887.79</v>
      </c>
      <c r="D348" s="77">
        <f>'третья ц.к.'!D348</f>
        <v>3.63</v>
      </c>
      <c r="E348" s="84">
        <f>'третья ц.к.'!E348</f>
        <v>209.06</v>
      </c>
      <c r="F348" s="85">
        <f>'третья ц.к.'!F348</f>
        <v>193.91</v>
      </c>
      <c r="G348" s="85">
        <f>'третья ц.к.'!G348</f>
        <v>131.88</v>
      </c>
      <c r="H348" s="86">
        <f>'третья ц.к.'!H348</f>
        <v>77.97</v>
      </c>
      <c r="I348" s="84"/>
      <c r="J348" s="84">
        <f t="shared" si="116"/>
        <v>589.04</v>
      </c>
      <c r="K348" s="85">
        <f t="shared" si="117"/>
        <v>649.01</v>
      </c>
      <c r="L348" s="85">
        <f t="shared" si="118"/>
        <v>410.82</v>
      </c>
      <c r="M348" s="86">
        <f t="shared" si="119"/>
        <v>673.22</v>
      </c>
      <c r="N348" s="351"/>
      <c r="O348" s="287">
        <f t="shared" si="100"/>
        <v>1689.52</v>
      </c>
      <c r="P348" s="26">
        <f t="shared" si="101"/>
        <v>1749.49</v>
      </c>
      <c r="Q348" s="26">
        <f t="shared" si="102"/>
        <v>1511.3</v>
      </c>
      <c r="R348" s="344">
        <f t="shared" si="103"/>
        <v>1773.7</v>
      </c>
      <c r="S348" s="349"/>
      <c r="T348" s="287">
        <f t="shared" si="104"/>
        <v>1674.37</v>
      </c>
      <c r="U348" s="26">
        <f t="shared" si="105"/>
        <v>1734.34</v>
      </c>
      <c r="V348" s="26">
        <f t="shared" si="106"/>
        <v>1496.15</v>
      </c>
      <c r="W348" s="308">
        <f t="shared" si="107"/>
        <v>1758.55</v>
      </c>
      <c r="X348" s="287"/>
      <c r="Y348" s="78">
        <f t="shared" si="108"/>
        <v>1612.34</v>
      </c>
      <c r="Z348" s="26">
        <f t="shared" si="109"/>
        <v>1672.31</v>
      </c>
      <c r="AA348" s="26">
        <f t="shared" si="110"/>
        <v>1434.12</v>
      </c>
      <c r="AB348" s="27">
        <f t="shared" si="111"/>
        <v>1696.52</v>
      </c>
      <c r="AC348" s="25"/>
      <c r="AD348" s="78">
        <f t="shared" si="112"/>
        <v>1558.43</v>
      </c>
      <c r="AE348" s="26">
        <f t="shared" si="113"/>
        <v>1618.4</v>
      </c>
      <c r="AF348" s="26">
        <f t="shared" si="114"/>
        <v>1380.21</v>
      </c>
      <c r="AG348" s="344">
        <f t="shared" si="115"/>
        <v>1642.61</v>
      </c>
    </row>
    <row r="349" spans="1:33" ht="15" customHeight="1" x14ac:dyDescent="0.2">
      <c r="A349" s="547"/>
      <c r="B349" s="12">
        <v>3</v>
      </c>
      <c r="C349" s="11">
        <f>'третья ц.к.'!C349</f>
        <v>856.35</v>
      </c>
      <c r="D349" s="77">
        <f>'третья ц.к.'!D349</f>
        <v>3.63</v>
      </c>
      <c r="E349" s="84">
        <f>'третья ц.к.'!E349</f>
        <v>201.66</v>
      </c>
      <c r="F349" s="85">
        <f>'третья ц.к.'!F349</f>
        <v>187.04</v>
      </c>
      <c r="G349" s="85">
        <f>'третья ц.к.'!G349</f>
        <v>127.21</v>
      </c>
      <c r="H349" s="86">
        <f>'третья ц.к.'!H349</f>
        <v>75.209999999999994</v>
      </c>
      <c r="I349" s="84"/>
      <c r="J349" s="84">
        <f t="shared" si="116"/>
        <v>589.04</v>
      </c>
      <c r="K349" s="85">
        <f t="shared" si="117"/>
        <v>649.01</v>
      </c>
      <c r="L349" s="85">
        <f t="shared" si="118"/>
        <v>410.82</v>
      </c>
      <c r="M349" s="86">
        <f t="shared" si="119"/>
        <v>673.22</v>
      </c>
      <c r="N349" s="351"/>
      <c r="O349" s="287">
        <f t="shared" si="100"/>
        <v>1650.68</v>
      </c>
      <c r="P349" s="26">
        <f t="shared" si="101"/>
        <v>1710.65</v>
      </c>
      <c r="Q349" s="26">
        <f t="shared" si="102"/>
        <v>1472.46</v>
      </c>
      <c r="R349" s="344">
        <f t="shared" si="103"/>
        <v>1734.86</v>
      </c>
      <c r="S349" s="349"/>
      <c r="T349" s="287">
        <f t="shared" si="104"/>
        <v>1636.06</v>
      </c>
      <c r="U349" s="26">
        <f t="shared" si="105"/>
        <v>1696.03</v>
      </c>
      <c r="V349" s="26">
        <f t="shared" si="106"/>
        <v>1457.84</v>
      </c>
      <c r="W349" s="308">
        <f t="shared" si="107"/>
        <v>1720.24</v>
      </c>
      <c r="X349" s="287"/>
      <c r="Y349" s="78">
        <f t="shared" si="108"/>
        <v>1576.23</v>
      </c>
      <c r="Z349" s="26">
        <f t="shared" si="109"/>
        <v>1636.2</v>
      </c>
      <c r="AA349" s="26">
        <f t="shared" si="110"/>
        <v>1398.01</v>
      </c>
      <c r="AB349" s="27">
        <f t="shared" si="111"/>
        <v>1660.41</v>
      </c>
      <c r="AC349" s="25"/>
      <c r="AD349" s="78">
        <f t="shared" si="112"/>
        <v>1524.23</v>
      </c>
      <c r="AE349" s="26">
        <f t="shared" si="113"/>
        <v>1584.2</v>
      </c>
      <c r="AF349" s="26">
        <f t="shared" si="114"/>
        <v>1346.01</v>
      </c>
      <c r="AG349" s="344">
        <f t="shared" si="115"/>
        <v>1608.41</v>
      </c>
    </row>
    <row r="350" spans="1:33" ht="15" customHeight="1" x14ac:dyDescent="0.2">
      <c r="A350" s="547"/>
      <c r="B350" s="12">
        <v>4</v>
      </c>
      <c r="C350" s="11">
        <f>'третья ц.к.'!C350</f>
        <v>914.69</v>
      </c>
      <c r="D350" s="77">
        <f>'третья ц.к.'!D350</f>
        <v>3.63</v>
      </c>
      <c r="E350" s="84">
        <f>'третья ц.к.'!E350</f>
        <v>215.4</v>
      </c>
      <c r="F350" s="85">
        <f>'третья ц.к.'!F350</f>
        <v>199.78</v>
      </c>
      <c r="G350" s="85">
        <f>'третья ц.к.'!G350</f>
        <v>135.87</v>
      </c>
      <c r="H350" s="86">
        <f>'третья ц.к.'!H350</f>
        <v>80.33</v>
      </c>
      <c r="I350" s="84"/>
      <c r="J350" s="84">
        <f t="shared" si="116"/>
        <v>589.04</v>
      </c>
      <c r="K350" s="85">
        <f t="shared" si="117"/>
        <v>649.01</v>
      </c>
      <c r="L350" s="85">
        <f t="shared" si="118"/>
        <v>410.82</v>
      </c>
      <c r="M350" s="86">
        <f t="shared" si="119"/>
        <v>673.22</v>
      </c>
      <c r="N350" s="351"/>
      <c r="O350" s="287">
        <f t="shared" si="100"/>
        <v>1722.76</v>
      </c>
      <c r="P350" s="26">
        <f t="shared" si="101"/>
        <v>1782.73</v>
      </c>
      <c r="Q350" s="26">
        <f t="shared" si="102"/>
        <v>1544.54</v>
      </c>
      <c r="R350" s="344">
        <f t="shared" si="103"/>
        <v>1806.94</v>
      </c>
      <c r="S350" s="349"/>
      <c r="T350" s="287">
        <f t="shared" si="104"/>
        <v>1707.14</v>
      </c>
      <c r="U350" s="26">
        <f t="shared" si="105"/>
        <v>1767.11</v>
      </c>
      <c r="V350" s="26">
        <f t="shared" si="106"/>
        <v>1528.92</v>
      </c>
      <c r="W350" s="308">
        <f t="shared" si="107"/>
        <v>1791.32</v>
      </c>
      <c r="X350" s="287"/>
      <c r="Y350" s="78">
        <f t="shared" si="108"/>
        <v>1643.23</v>
      </c>
      <c r="Z350" s="26">
        <f t="shared" si="109"/>
        <v>1703.2</v>
      </c>
      <c r="AA350" s="26">
        <f t="shared" si="110"/>
        <v>1465.01</v>
      </c>
      <c r="AB350" s="27">
        <f t="shared" si="111"/>
        <v>1727.41</v>
      </c>
      <c r="AC350" s="25"/>
      <c r="AD350" s="78">
        <f t="shared" si="112"/>
        <v>1587.69</v>
      </c>
      <c r="AE350" s="26">
        <f t="shared" si="113"/>
        <v>1647.66</v>
      </c>
      <c r="AF350" s="26">
        <f t="shared" si="114"/>
        <v>1409.47</v>
      </c>
      <c r="AG350" s="344">
        <f t="shared" si="115"/>
        <v>1671.87</v>
      </c>
    </row>
    <row r="351" spans="1:33" ht="15" customHeight="1" x14ac:dyDescent="0.2">
      <c r="A351" s="547"/>
      <c r="B351" s="12">
        <v>5</v>
      </c>
      <c r="C351" s="11">
        <f>'третья ц.к.'!C351</f>
        <v>984.59</v>
      </c>
      <c r="D351" s="77">
        <f>'третья ц.к.'!D351</f>
        <v>3.63</v>
      </c>
      <c r="E351" s="84">
        <f>'третья ц.к.'!E351</f>
        <v>231.86</v>
      </c>
      <c r="F351" s="85">
        <f>'третья ц.к.'!F351</f>
        <v>215.05</v>
      </c>
      <c r="G351" s="85">
        <f>'третья ц.к.'!G351</f>
        <v>146.25</v>
      </c>
      <c r="H351" s="86">
        <f>'третья ц.к.'!H351</f>
        <v>86.47</v>
      </c>
      <c r="I351" s="84"/>
      <c r="J351" s="84">
        <f t="shared" si="116"/>
        <v>589.04</v>
      </c>
      <c r="K351" s="85">
        <f t="shared" si="117"/>
        <v>649.01</v>
      </c>
      <c r="L351" s="85">
        <f t="shared" si="118"/>
        <v>410.82</v>
      </c>
      <c r="M351" s="86">
        <f t="shared" si="119"/>
        <v>673.22</v>
      </c>
      <c r="N351" s="351"/>
      <c r="O351" s="287">
        <f t="shared" si="100"/>
        <v>1809.12</v>
      </c>
      <c r="P351" s="26">
        <f t="shared" si="101"/>
        <v>1869.09</v>
      </c>
      <c r="Q351" s="26">
        <f t="shared" si="102"/>
        <v>1630.9</v>
      </c>
      <c r="R351" s="344">
        <f t="shared" si="103"/>
        <v>1893.3</v>
      </c>
      <c r="S351" s="349"/>
      <c r="T351" s="287">
        <f t="shared" si="104"/>
        <v>1792.31</v>
      </c>
      <c r="U351" s="26">
        <f t="shared" si="105"/>
        <v>1852.28</v>
      </c>
      <c r="V351" s="26">
        <f t="shared" si="106"/>
        <v>1614.09</v>
      </c>
      <c r="W351" s="308">
        <f t="shared" si="107"/>
        <v>1876.49</v>
      </c>
      <c r="X351" s="287"/>
      <c r="Y351" s="78">
        <f t="shared" si="108"/>
        <v>1723.51</v>
      </c>
      <c r="Z351" s="26">
        <f t="shared" si="109"/>
        <v>1783.48</v>
      </c>
      <c r="AA351" s="26">
        <f t="shared" si="110"/>
        <v>1545.29</v>
      </c>
      <c r="AB351" s="27">
        <f t="shared" si="111"/>
        <v>1807.69</v>
      </c>
      <c r="AC351" s="25"/>
      <c r="AD351" s="78">
        <f t="shared" si="112"/>
        <v>1663.73</v>
      </c>
      <c r="AE351" s="26">
        <f t="shared" si="113"/>
        <v>1723.7</v>
      </c>
      <c r="AF351" s="26">
        <f t="shared" si="114"/>
        <v>1485.51</v>
      </c>
      <c r="AG351" s="344">
        <f t="shared" si="115"/>
        <v>1747.91</v>
      </c>
    </row>
    <row r="352" spans="1:33" ht="15" customHeight="1" x14ac:dyDescent="0.2">
      <c r="A352" s="547"/>
      <c r="B352" s="12">
        <v>6</v>
      </c>
      <c r="C352" s="11">
        <f>'третья ц.к.'!C352</f>
        <v>1184.82</v>
      </c>
      <c r="D352" s="77">
        <f>'третья ц.к.'!D352</f>
        <v>3.63</v>
      </c>
      <c r="E352" s="84">
        <f>'третья ц.к.'!E352</f>
        <v>279.01</v>
      </c>
      <c r="F352" s="85">
        <f>'третья ц.к.'!F352</f>
        <v>258.77999999999997</v>
      </c>
      <c r="G352" s="85">
        <f>'третья ц.к.'!G352</f>
        <v>176</v>
      </c>
      <c r="H352" s="86">
        <f>'третья ц.к.'!H352</f>
        <v>104.06</v>
      </c>
      <c r="I352" s="84"/>
      <c r="J352" s="84">
        <f t="shared" si="116"/>
        <v>589.04</v>
      </c>
      <c r="K352" s="85">
        <f t="shared" si="117"/>
        <v>649.01</v>
      </c>
      <c r="L352" s="85">
        <f t="shared" si="118"/>
        <v>410.82</v>
      </c>
      <c r="M352" s="86">
        <f t="shared" si="119"/>
        <v>673.22</v>
      </c>
      <c r="N352" s="351"/>
      <c r="O352" s="287">
        <f t="shared" si="100"/>
        <v>2056.5</v>
      </c>
      <c r="P352" s="26">
        <f t="shared" si="101"/>
        <v>2116.4699999999998</v>
      </c>
      <c r="Q352" s="26">
        <f t="shared" si="102"/>
        <v>1878.28</v>
      </c>
      <c r="R352" s="344">
        <f t="shared" si="103"/>
        <v>2140.6799999999998</v>
      </c>
      <c r="S352" s="349"/>
      <c r="T352" s="287">
        <f t="shared" si="104"/>
        <v>2036.27</v>
      </c>
      <c r="U352" s="26">
        <f t="shared" si="105"/>
        <v>2096.2399999999998</v>
      </c>
      <c r="V352" s="26">
        <f t="shared" si="106"/>
        <v>1858.05</v>
      </c>
      <c r="W352" s="308">
        <f t="shared" si="107"/>
        <v>2120.4499999999998</v>
      </c>
      <c r="X352" s="287"/>
      <c r="Y352" s="78">
        <f t="shared" si="108"/>
        <v>1953.49</v>
      </c>
      <c r="Z352" s="26">
        <f t="shared" si="109"/>
        <v>2013.46</v>
      </c>
      <c r="AA352" s="26">
        <f t="shared" si="110"/>
        <v>1775.27</v>
      </c>
      <c r="AB352" s="27">
        <f t="shared" si="111"/>
        <v>2037.67</v>
      </c>
      <c r="AC352" s="25"/>
      <c r="AD352" s="78">
        <f t="shared" si="112"/>
        <v>1881.55</v>
      </c>
      <c r="AE352" s="26">
        <f t="shared" si="113"/>
        <v>1941.52</v>
      </c>
      <c r="AF352" s="26">
        <f t="shared" si="114"/>
        <v>1703.33</v>
      </c>
      <c r="AG352" s="344">
        <f t="shared" si="115"/>
        <v>1965.73</v>
      </c>
    </row>
    <row r="353" spans="1:33" ht="15" customHeight="1" x14ac:dyDescent="0.2">
      <c r="A353" s="547"/>
      <c r="B353" s="12">
        <v>7</v>
      </c>
      <c r="C353" s="11">
        <f>'третья ц.к.'!C353</f>
        <v>1401.72</v>
      </c>
      <c r="D353" s="77">
        <f>'третья ц.к.'!D353</f>
        <v>3.63</v>
      </c>
      <c r="E353" s="84">
        <f>'третья ц.к.'!E353</f>
        <v>330.09</v>
      </c>
      <c r="F353" s="85">
        <f>'третья ц.к.'!F353</f>
        <v>306.16000000000003</v>
      </c>
      <c r="G353" s="85">
        <f>'третья ц.к.'!G353</f>
        <v>208.22</v>
      </c>
      <c r="H353" s="86">
        <f>'третья ц.к.'!H353</f>
        <v>123.1</v>
      </c>
      <c r="I353" s="84"/>
      <c r="J353" s="84">
        <f t="shared" si="116"/>
        <v>589.04</v>
      </c>
      <c r="K353" s="85">
        <f t="shared" si="117"/>
        <v>649.01</v>
      </c>
      <c r="L353" s="85">
        <f t="shared" si="118"/>
        <v>410.82</v>
      </c>
      <c r="M353" s="86">
        <f t="shared" si="119"/>
        <v>673.22</v>
      </c>
      <c r="N353" s="351"/>
      <c r="O353" s="287">
        <f t="shared" si="100"/>
        <v>2324.48</v>
      </c>
      <c r="P353" s="26">
        <f t="shared" si="101"/>
        <v>2384.4499999999998</v>
      </c>
      <c r="Q353" s="26">
        <f t="shared" si="102"/>
        <v>2146.2600000000002</v>
      </c>
      <c r="R353" s="344">
        <f t="shared" si="103"/>
        <v>2408.66</v>
      </c>
      <c r="S353" s="349"/>
      <c r="T353" s="287">
        <f t="shared" si="104"/>
        <v>2300.5500000000002</v>
      </c>
      <c r="U353" s="26">
        <f t="shared" si="105"/>
        <v>2360.52</v>
      </c>
      <c r="V353" s="26">
        <f t="shared" si="106"/>
        <v>2122.33</v>
      </c>
      <c r="W353" s="308">
        <f t="shared" si="107"/>
        <v>2384.73</v>
      </c>
      <c r="X353" s="287"/>
      <c r="Y353" s="78">
        <f t="shared" si="108"/>
        <v>2202.61</v>
      </c>
      <c r="Z353" s="26">
        <f t="shared" si="109"/>
        <v>2262.58</v>
      </c>
      <c r="AA353" s="26">
        <f t="shared" si="110"/>
        <v>2024.39</v>
      </c>
      <c r="AB353" s="27">
        <f t="shared" si="111"/>
        <v>2286.79</v>
      </c>
      <c r="AC353" s="25"/>
      <c r="AD353" s="78">
        <f t="shared" si="112"/>
        <v>2117.4899999999998</v>
      </c>
      <c r="AE353" s="26">
        <f t="shared" si="113"/>
        <v>2177.46</v>
      </c>
      <c r="AF353" s="26">
        <f t="shared" si="114"/>
        <v>1939.27</v>
      </c>
      <c r="AG353" s="344">
        <f t="shared" si="115"/>
        <v>2201.67</v>
      </c>
    </row>
    <row r="354" spans="1:33" ht="15" customHeight="1" x14ac:dyDescent="0.2">
      <c r="A354" s="547"/>
      <c r="B354" s="12">
        <v>8</v>
      </c>
      <c r="C354" s="11">
        <f>'третья ц.к.'!C354</f>
        <v>1563.61</v>
      </c>
      <c r="D354" s="77">
        <f>'третья ц.к.'!D354</f>
        <v>3.63</v>
      </c>
      <c r="E354" s="84">
        <f>'третья ц.к.'!E354</f>
        <v>368.21</v>
      </c>
      <c r="F354" s="85">
        <f>'третья ц.к.'!F354</f>
        <v>341.52</v>
      </c>
      <c r="G354" s="85">
        <f>'третья ц.к.'!G354</f>
        <v>232.26</v>
      </c>
      <c r="H354" s="86">
        <f>'третья ц.к.'!H354</f>
        <v>137.32</v>
      </c>
      <c r="I354" s="84"/>
      <c r="J354" s="84">
        <f t="shared" si="116"/>
        <v>589.04</v>
      </c>
      <c r="K354" s="85">
        <f t="shared" si="117"/>
        <v>649.01</v>
      </c>
      <c r="L354" s="85">
        <f t="shared" si="118"/>
        <v>410.82</v>
      </c>
      <c r="M354" s="86">
        <f t="shared" si="119"/>
        <v>673.22</v>
      </c>
      <c r="N354" s="351"/>
      <c r="O354" s="287">
        <f t="shared" si="100"/>
        <v>2524.4899999999998</v>
      </c>
      <c r="P354" s="26">
        <f t="shared" si="101"/>
        <v>2584.46</v>
      </c>
      <c r="Q354" s="26">
        <f t="shared" si="102"/>
        <v>2346.27</v>
      </c>
      <c r="R354" s="344">
        <f t="shared" si="103"/>
        <v>2608.67</v>
      </c>
      <c r="S354" s="349"/>
      <c r="T354" s="287">
        <f t="shared" si="104"/>
        <v>2497.8000000000002</v>
      </c>
      <c r="U354" s="26">
        <f t="shared" si="105"/>
        <v>2557.77</v>
      </c>
      <c r="V354" s="26">
        <f t="shared" si="106"/>
        <v>2319.58</v>
      </c>
      <c r="W354" s="308">
        <f t="shared" si="107"/>
        <v>2581.98</v>
      </c>
      <c r="X354" s="287"/>
      <c r="Y354" s="78">
        <f t="shared" si="108"/>
        <v>2388.54</v>
      </c>
      <c r="Z354" s="26">
        <f t="shared" si="109"/>
        <v>2448.5100000000002</v>
      </c>
      <c r="AA354" s="26">
        <f t="shared" si="110"/>
        <v>2210.3200000000002</v>
      </c>
      <c r="AB354" s="27">
        <f t="shared" si="111"/>
        <v>2472.7199999999998</v>
      </c>
      <c r="AC354" s="25"/>
      <c r="AD354" s="78">
        <f t="shared" si="112"/>
        <v>2293.6</v>
      </c>
      <c r="AE354" s="26">
        <f t="shared" si="113"/>
        <v>2353.5700000000002</v>
      </c>
      <c r="AF354" s="26">
        <f t="shared" si="114"/>
        <v>2115.38</v>
      </c>
      <c r="AG354" s="344">
        <f t="shared" si="115"/>
        <v>2377.7800000000002</v>
      </c>
    </row>
    <row r="355" spans="1:33" ht="15" customHeight="1" x14ac:dyDescent="0.2">
      <c r="A355" s="547"/>
      <c r="B355" s="12">
        <v>9</v>
      </c>
      <c r="C355" s="11">
        <f>'третья ц.к.'!C355</f>
        <v>1605.2</v>
      </c>
      <c r="D355" s="77">
        <f>'третья ц.к.'!D355</f>
        <v>3.63</v>
      </c>
      <c r="E355" s="84">
        <f>'третья ц.к.'!E355</f>
        <v>378.01</v>
      </c>
      <c r="F355" s="85">
        <f>'третья ц.к.'!F355</f>
        <v>350.6</v>
      </c>
      <c r="G355" s="85">
        <f>'третья ц.к.'!G355</f>
        <v>238.44</v>
      </c>
      <c r="H355" s="86">
        <f>'третья ц.к.'!H355</f>
        <v>140.97999999999999</v>
      </c>
      <c r="I355" s="84"/>
      <c r="J355" s="84">
        <f t="shared" si="116"/>
        <v>589.04</v>
      </c>
      <c r="K355" s="85">
        <f t="shared" si="117"/>
        <v>649.01</v>
      </c>
      <c r="L355" s="85">
        <f t="shared" si="118"/>
        <v>410.82</v>
      </c>
      <c r="M355" s="86">
        <f t="shared" si="119"/>
        <v>673.22</v>
      </c>
      <c r="N355" s="351"/>
      <c r="O355" s="287">
        <f t="shared" si="100"/>
        <v>2575.88</v>
      </c>
      <c r="P355" s="26">
        <f t="shared" si="101"/>
        <v>2635.85</v>
      </c>
      <c r="Q355" s="26">
        <f t="shared" si="102"/>
        <v>2397.66</v>
      </c>
      <c r="R355" s="344">
        <f t="shared" si="103"/>
        <v>2660.06</v>
      </c>
      <c r="S355" s="349"/>
      <c r="T355" s="287">
        <f t="shared" si="104"/>
        <v>2548.4699999999998</v>
      </c>
      <c r="U355" s="26">
        <f t="shared" si="105"/>
        <v>2608.44</v>
      </c>
      <c r="V355" s="26">
        <f t="shared" si="106"/>
        <v>2370.25</v>
      </c>
      <c r="W355" s="308">
        <f t="shared" si="107"/>
        <v>2632.65</v>
      </c>
      <c r="X355" s="287"/>
      <c r="Y355" s="78">
        <f t="shared" si="108"/>
        <v>2436.31</v>
      </c>
      <c r="Z355" s="26">
        <f t="shared" si="109"/>
        <v>2496.2800000000002</v>
      </c>
      <c r="AA355" s="26">
        <f t="shared" si="110"/>
        <v>2258.09</v>
      </c>
      <c r="AB355" s="27">
        <f t="shared" si="111"/>
        <v>2520.4899999999998</v>
      </c>
      <c r="AC355" s="25"/>
      <c r="AD355" s="78">
        <f t="shared" si="112"/>
        <v>2338.85</v>
      </c>
      <c r="AE355" s="26">
        <f t="shared" si="113"/>
        <v>2398.8200000000002</v>
      </c>
      <c r="AF355" s="26">
        <f t="shared" si="114"/>
        <v>2160.63</v>
      </c>
      <c r="AG355" s="344">
        <f t="shared" si="115"/>
        <v>2423.0300000000002</v>
      </c>
    </row>
    <row r="356" spans="1:33" ht="15" customHeight="1" x14ac:dyDescent="0.2">
      <c r="A356" s="547"/>
      <c r="B356" s="12">
        <v>10</v>
      </c>
      <c r="C356" s="11">
        <f>'третья ц.к.'!C356</f>
        <v>1604.61</v>
      </c>
      <c r="D356" s="77">
        <f>'третья ц.к.'!D356</f>
        <v>3.63</v>
      </c>
      <c r="E356" s="84">
        <f>'третья ц.к.'!E356</f>
        <v>377.87</v>
      </c>
      <c r="F356" s="85">
        <f>'третья ц.к.'!F356</f>
        <v>350.47</v>
      </c>
      <c r="G356" s="85">
        <f>'третья ц.к.'!G356</f>
        <v>238.36</v>
      </c>
      <c r="H356" s="86">
        <f>'третья ц.к.'!H356</f>
        <v>140.91999999999999</v>
      </c>
      <c r="I356" s="84"/>
      <c r="J356" s="84">
        <f t="shared" si="116"/>
        <v>589.04</v>
      </c>
      <c r="K356" s="85">
        <f t="shared" si="117"/>
        <v>649.01</v>
      </c>
      <c r="L356" s="85">
        <f t="shared" si="118"/>
        <v>410.82</v>
      </c>
      <c r="M356" s="86">
        <f t="shared" si="119"/>
        <v>673.22</v>
      </c>
      <c r="N356" s="351"/>
      <c r="O356" s="287">
        <f t="shared" si="100"/>
        <v>2575.15</v>
      </c>
      <c r="P356" s="26">
        <f t="shared" si="101"/>
        <v>2635.12</v>
      </c>
      <c r="Q356" s="26">
        <f t="shared" si="102"/>
        <v>2396.9299999999998</v>
      </c>
      <c r="R356" s="344">
        <f t="shared" si="103"/>
        <v>2659.33</v>
      </c>
      <c r="S356" s="349"/>
      <c r="T356" s="287">
        <f t="shared" si="104"/>
        <v>2547.75</v>
      </c>
      <c r="U356" s="26">
        <f t="shared" si="105"/>
        <v>2607.7199999999998</v>
      </c>
      <c r="V356" s="26">
        <f t="shared" si="106"/>
        <v>2369.5300000000002</v>
      </c>
      <c r="W356" s="308">
        <f t="shared" si="107"/>
        <v>2631.93</v>
      </c>
      <c r="X356" s="287"/>
      <c r="Y356" s="78">
        <f t="shared" si="108"/>
        <v>2435.64</v>
      </c>
      <c r="Z356" s="26">
        <f t="shared" si="109"/>
        <v>2495.61</v>
      </c>
      <c r="AA356" s="26">
        <f t="shared" si="110"/>
        <v>2257.42</v>
      </c>
      <c r="AB356" s="27">
        <f t="shared" si="111"/>
        <v>2519.8200000000002</v>
      </c>
      <c r="AC356" s="25"/>
      <c r="AD356" s="78">
        <f t="shared" si="112"/>
        <v>2338.1999999999998</v>
      </c>
      <c r="AE356" s="26">
        <f t="shared" si="113"/>
        <v>2398.17</v>
      </c>
      <c r="AF356" s="26">
        <f t="shared" si="114"/>
        <v>2159.98</v>
      </c>
      <c r="AG356" s="344">
        <f t="shared" si="115"/>
        <v>2422.38</v>
      </c>
    </row>
    <row r="357" spans="1:33" ht="15" customHeight="1" x14ac:dyDescent="0.2">
      <c r="A357" s="547"/>
      <c r="B357" s="12">
        <v>11</v>
      </c>
      <c r="C357" s="11">
        <f>'третья ц.к.'!C357</f>
        <v>1609.04</v>
      </c>
      <c r="D357" s="77">
        <f>'третья ц.к.'!D357</f>
        <v>3.63</v>
      </c>
      <c r="E357" s="84">
        <f>'третья ц.к.'!E357</f>
        <v>378.91</v>
      </c>
      <c r="F357" s="85">
        <f>'третья ц.к.'!F357</f>
        <v>351.44</v>
      </c>
      <c r="G357" s="85">
        <f>'третья ц.к.'!G357</f>
        <v>239.01</v>
      </c>
      <c r="H357" s="86">
        <f>'третья ц.к.'!H357</f>
        <v>141.31</v>
      </c>
      <c r="I357" s="84"/>
      <c r="J357" s="84">
        <f t="shared" si="116"/>
        <v>589.04</v>
      </c>
      <c r="K357" s="85">
        <f t="shared" si="117"/>
        <v>649.01</v>
      </c>
      <c r="L357" s="85">
        <f t="shared" si="118"/>
        <v>410.82</v>
      </c>
      <c r="M357" s="86">
        <f t="shared" si="119"/>
        <v>673.22</v>
      </c>
      <c r="N357" s="351"/>
      <c r="O357" s="287">
        <f t="shared" si="100"/>
        <v>2580.62</v>
      </c>
      <c r="P357" s="26">
        <f t="shared" si="101"/>
        <v>2640.59</v>
      </c>
      <c r="Q357" s="26">
        <f t="shared" si="102"/>
        <v>2402.4</v>
      </c>
      <c r="R357" s="344">
        <f t="shared" si="103"/>
        <v>2664.8</v>
      </c>
      <c r="S357" s="349"/>
      <c r="T357" s="287">
        <f t="shared" si="104"/>
        <v>2553.15</v>
      </c>
      <c r="U357" s="26">
        <f t="shared" si="105"/>
        <v>2613.12</v>
      </c>
      <c r="V357" s="26">
        <f t="shared" si="106"/>
        <v>2374.9299999999998</v>
      </c>
      <c r="W357" s="308">
        <f t="shared" si="107"/>
        <v>2637.33</v>
      </c>
      <c r="X357" s="287"/>
      <c r="Y357" s="78">
        <f t="shared" si="108"/>
        <v>2440.7199999999998</v>
      </c>
      <c r="Z357" s="26">
        <f t="shared" si="109"/>
        <v>2500.69</v>
      </c>
      <c r="AA357" s="26">
        <f t="shared" si="110"/>
        <v>2262.5</v>
      </c>
      <c r="AB357" s="27">
        <f t="shared" si="111"/>
        <v>2524.9</v>
      </c>
      <c r="AC357" s="25"/>
      <c r="AD357" s="78">
        <f t="shared" si="112"/>
        <v>2343.02</v>
      </c>
      <c r="AE357" s="26">
        <f t="shared" si="113"/>
        <v>2402.9899999999998</v>
      </c>
      <c r="AF357" s="26">
        <f t="shared" si="114"/>
        <v>2164.8000000000002</v>
      </c>
      <c r="AG357" s="344">
        <f t="shared" si="115"/>
        <v>2427.1999999999998</v>
      </c>
    </row>
    <row r="358" spans="1:33" ht="15" customHeight="1" x14ac:dyDescent="0.2">
      <c r="A358" s="547"/>
      <c r="B358" s="12">
        <v>12</v>
      </c>
      <c r="C358" s="11">
        <f>'третья ц.к.'!C358</f>
        <v>1615.01</v>
      </c>
      <c r="D358" s="77">
        <f>'третья ц.к.'!D358</f>
        <v>3.63</v>
      </c>
      <c r="E358" s="84">
        <f>'третья ц.к.'!E358</f>
        <v>380.32</v>
      </c>
      <c r="F358" s="85">
        <f>'третья ц.к.'!F358</f>
        <v>352.74</v>
      </c>
      <c r="G358" s="85">
        <f>'третья ц.к.'!G358</f>
        <v>239.9</v>
      </c>
      <c r="H358" s="86">
        <f>'третья ц.к.'!H358</f>
        <v>141.84</v>
      </c>
      <c r="I358" s="84"/>
      <c r="J358" s="84">
        <f t="shared" si="116"/>
        <v>589.04</v>
      </c>
      <c r="K358" s="85">
        <f t="shared" si="117"/>
        <v>649.01</v>
      </c>
      <c r="L358" s="85">
        <f t="shared" si="118"/>
        <v>410.82</v>
      </c>
      <c r="M358" s="86">
        <f t="shared" si="119"/>
        <v>673.22</v>
      </c>
      <c r="N358" s="351"/>
      <c r="O358" s="287">
        <f t="shared" si="100"/>
        <v>2588</v>
      </c>
      <c r="P358" s="26">
        <f t="shared" si="101"/>
        <v>2647.97</v>
      </c>
      <c r="Q358" s="26">
        <f t="shared" si="102"/>
        <v>2409.7800000000002</v>
      </c>
      <c r="R358" s="344">
        <f t="shared" si="103"/>
        <v>2672.18</v>
      </c>
      <c r="S358" s="349"/>
      <c r="T358" s="287">
        <f t="shared" si="104"/>
        <v>2560.42</v>
      </c>
      <c r="U358" s="26">
        <f t="shared" si="105"/>
        <v>2620.39</v>
      </c>
      <c r="V358" s="26">
        <f t="shared" si="106"/>
        <v>2382.1999999999998</v>
      </c>
      <c r="W358" s="308">
        <f t="shared" si="107"/>
        <v>2644.6</v>
      </c>
      <c r="X358" s="287"/>
      <c r="Y358" s="78">
        <f t="shared" si="108"/>
        <v>2447.58</v>
      </c>
      <c r="Z358" s="26">
        <f t="shared" si="109"/>
        <v>2507.5500000000002</v>
      </c>
      <c r="AA358" s="26">
        <f t="shared" si="110"/>
        <v>2269.36</v>
      </c>
      <c r="AB358" s="27">
        <f t="shared" si="111"/>
        <v>2531.7600000000002</v>
      </c>
      <c r="AC358" s="25"/>
      <c r="AD358" s="78">
        <f t="shared" si="112"/>
        <v>2349.52</v>
      </c>
      <c r="AE358" s="26">
        <f t="shared" si="113"/>
        <v>2409.4899999999998</v>
      </c>
      <c r="AF358" s="26">
        <f t="shared" si="114"/>
        <v>2171.3000000000002</v>
      </c>
      <c r="AG358" s="344">
        <f t="shared" si="115"/>
        <v>2433.6999999999998</v>
      </c>
    </row>
    <row r="359" spans="1:33" ht="15" customHeight="1" x14ac:dyDescent="0.2">
      <c r="A359" s="547"/>
      <c r="B359" s="12">
        <v>13</v>
      </c>
      <c r="C359" s="11">
        <f>'третья ц.к.'!C359</f>
        <v>1633.52</v>
      </c>
      <c r="D359" s="77">
        <f>'третья ц.к.'!D359</f>
        <v>3.63</v>
      </c>
      <c r="E359" s="84">
        <f>'третья ц.к.'!E359</f>
        <v>384.67</v>
      </c>
      <c r="F359" s="85">
        <f>'третья ц.к.'!F359</f>
        <v>356.79</v>
      </c>
      <c r="G359" s="85">
        <f>'третья ц.к.'!G359</f>
        <v>242.65</v>
      </c>
      <c r="H359" s="86">
        <f>'третья ц.к.'!H359</f>
        <v>143.46</v>
      </c>
      <c r="I359" s="84"/>
      <c r="J359" s="84">
        <f t="shared" si="116"/>
        <v>589.04</v>
      </c>
      <c r="K359" s="85">
        <f t="shared" si="117"/>
        <v>649.01</v>
      </c>
      <c r="L359" s="85">
        <f t="shared" si="118"/>
        <v>410.82</v>
      </c>
      <c r="M359" s="86">
        <f t="shared" si="119"/>
        <v>673.22</v>
      </c>
      <c r="N359" s="351"/>
      <c r="O359" s="287">
        <f t="shared" si="100"/>
        <v>2610.86</v>
      </c>
      <c r="P359" s="26">
        <f t="shared" si="101"/>
        <v>2670.83</v>
      </c>
      <c r="Q359" s="26">
        <f t="shared" si="102"/>
        <v>2432.64</v>
      </c>
      <c r="R359" s="344">
        <f t="shared" si="103"/>
        <v>2695.04</v>
      </c>
      <c r="S359" s="349"/>
      <c r="T359" s="287">
        <f t="shared" si="104"/>
        <v>2582.98</v>
      </c>
      <c r="U359" s="26">
        <f t="shared" si="105"/>
        <v>2642.95</v>
      </c>
      <c r="V359" s="26">
        <f t="shared" si="106"/>
        <v>2404.7600000000002</v>
      </c>
      <c r="W359" s="308">
        <f t="shared" si="107"/>
        <v>2667.16</v>
      </c>
      <c r="X359" s="287"/>
      <c r="Y359" s="78">
        <f t="shared" si="108"/>
        <v>2468.84</v>
      </c>
      <c r="Z359" s="26">
        <f t="shared" si="109"/>
        <v>2528.81</v>
      </c>
      <c r="AA359" s="26">
        <f t="shared" si="110"/>
        <v>2290.62</v>
      </c>
      <c r="AB359" s="27">
        <f t="shared" si="111"/>
        <v>2553.02</v>
      </c>
      <c r="AC359" s="25"/>
      <c r="AD359" s="78">
        <f t="shared" si="112"/>
        <v>2369.65</v>
      </c>
      <c r="AE359" s="26">
        <f t="shared" si="113"/>
        <v>2429.62</v>
      </c>
      <c r="AF359" s="26">
        <f t="shared" si="114"/>
        <v>2191.4299999999998</v>
      </c>
      <c r="AG359" s="344">
        <f t="shared" si="115"/>
        <v>2453.83</v>
      </c>
    </row>
    <row r="360" spans="1:33" ht="15" customHeight="1" x14ac:dyDescent="0.2">
      <c r="A360" s="547"/>
      <c r="B360" s="12">
        <v>14</v>
      </c>
      <c r="C360" s="11">
        <f>'третья ц.к.'!C360</f>
        <v>1668.25</v>
      </c>
      <c r="D360" s="77">
        <f>'третья ц.к.'!D360</f>
        <v>3.63</v>
      </c>
      <c r="E360" s="84">
        <f>'третья ц.к.'!E360</f>
        <v>392.85</v>
      </c>
      <c r="F360" s="85">
        <f>'третья ц.к.'!F360</f>
        <v>364.37</v>
      </c>
      <c r="G360" s="85">
        <f>'третья ц.к.'!G360</f>
        <v>247.81</v>
      </c>
      <c r="H360" s="86">
        <f>'третья ц.к.'!H360</f>
        <v>146.51</v>
      </c>
      <c r="I360" s="84"/>
      <c r="J360" s="84">
        <f t="shared" si="116"/>
        <v>589.04</v>
      </c>
      <c r="K360" s="85">
        <f t="shared" si="117"/>
        <v>649.01</v>
      </c>
      <c r="L360" s="85">
        <f t="shared" si="118"/>
        <v>410.82</v>
      </c>
      <c r="M360" s="86">
        <f t="shared" si="119"/>
        <v>673.22</v>
      </c>
      <c r="N360" s="351"/>
      <c r="O360" s="287">
        <f t="shared" si="100"/>
        <v>2653.77</v>
      </c>
      <c r="P360" s="26">
        <f t="shared" si="101"/>
        <v>2713.74</v>
      </c>
      <c r="Q360" s="26">
        <f t="shared" si="102"/>
        <v>2475.5500000000002</v>
      </c>
      <c r="R360" s="344">
        <f t="shared" si="103"/>
        <v>2737.95</v>
      </c>
      <c r="S360" s="349"/>
      <c r="T360" s="287">
        <f t="shared" si="104"/>
        <v>2625.29</v>
      </c>
      <c r="U360" s="26">
        <f t="shared" si="105"/>
        <v>2685.26</v>
      </c>
      <c r="V360" s="26">
        <f t="shared" si="106"/>
        <v>2447.0700000000002</v>
      </c>
      <c r="W360" s="308">
        <f t="shared" si="107"/>
        <v>2709.47</v>
      </c>
      <c r="X360" s="287"/>
      <c r="Y360" s="78">
        <f t="shared" si="108"/>
        <v>2508.73</v>
      </c>
      <c r="Z360" s="26">
        <f t="shared" si="109"/>
        <v>2568.6999999999998</v>
      </c>
      <c r="AA360" s="26">
        <f t="shared" si="110"/>
        <v>2330.5100000000002</v>
      </c>
      <c r="AB360" s="27">
        <f t="shared" si="111"/>
        <v>2592.91</v>
      </c>
      <c r="AC360" s="25"/>
      <c r="AD360" s="78">
        <f t="shared" si="112"/>
        <v>2407.4299999999998</v>
      </c>
      <c r="AE360" s="26">
        <f t="shared" si="113"/>
        <v>2467.4</v>
      </c>
      <c r="AF360" s="26">
        <f t="shared" si="114"/>
        <v>2229.21</v>
      </c>
      <c r="AG360" s="344">
        <f t="shared" si="115"/>
        <v>2491.61</v>
      </c>
    </row>
    <row r="361" spans="1:33" ht="15" customHeight="1" x14ac:dyDescent="0.2">
      <c r="A361" s="547"/>
      <c r="B361" s="12">
        <v>15</v>
      </c>
      <c r="C361" s="11">
        <f>'третья ц.к.'!C361</f>
        <v>1646.47</v>
      </c>
      <c r="D361" s="77">
        <f>'третья ц.к.'!D361</f>
        <v>3.63</v>
      </c>
      <c r="E361" s="84">
        <f>'третья ц.к.'!E361</f>
        <v>387.72</v>
      </c>
      <c r="F361" s="85">
        <f>'третья ц.к.'!F361</f>
        <v>359.62</v>
      </c>
      <c r="G361" s="85">
        <f>'третья ц.к.'!G361</f>
        <v>244.57</v>
      </c>
      <c r="H361" s="86">
        <f>'третья ц.к.'!H361</f>
        <v>144.6</v>
      </c>
      <c r="I361" s="84"/>
      <c r="J361" s="84">
        <f t="shared" si="116"/>
        <v>589.04</v>
      </c>
      <c r="K361" s="85">
        <f t="shared" si="117"/>
        <v>649.01</v>
      </c>
      <c r="L361" s="85">
        <f t="shared" si="118"/>
        <v>410.82</v>
      </c>
      <c r="M361" s="86">
        <f t="shared" si="119"/>
        <v>673.22</v>
      </c>
      <c r="N361" s="351"/>
      <c r="O361" s="287">
        <f t="shared" si="100"/>
        <v>2626.86</v>
      </c>
      <c r="P361" s="26">
        <f t="shared" si="101"/>
        <v>2686.83</v>
      </c>
      <c r="Q361" s="26">
        <f t="shared" si="102"/>
        <v>2448.64</v>
      </c>
      <c r="R361" s="344">
        <f t="shared" si="103"/>
        <v>2711.04</v>
      </c>
      <c r="S361" s="349"/>
      <c r="T361" s="287">
        <f t="shared" si="104"/>
        <v>2598.7600000000002</v>
      </c>
      <c r="U361" s="26">
        <f t="shared" si="105"/>
        <v>2658.73</v>
      </c>
      <c r="V361" s="26">
        <f t="shared" si="106"/>
        <v>2420.54</v>
      </c>
      <c r="W361" s="308">
        <f t="shared" si="107"/>
        <v>2682.94</v>
      </c>
      <c r="X361" s="287"/>
      <c r="Y361" s="78">
        <f t="shared" si="108"/>
        <v>2483.71</v>
      </c>
      <c r="Z361" s="26">
        <f t="shared" si="109"/>
        <v>2543.6799999999998</v>
      </c>
      <c r="AA361" s="26">
        <f t="shared" si="110"/>
        <v>2305.4899999999998</v>
      </c>
      <c r="AB361" s="27">
        <f t="shared" si="111"/>
        <v>2567.89</v>
      </c>
      <c r="AC361" s="25"/>
      <c r="AD361" s="78">
        <f t="shared" si="112"/>
        <v>2383.7399999999998</v>
      </c>
      <c r="AE361" s="26">
        <f t="shared" si="113"/>
        <v>2443.71</v>
      </c>
      <c r="AF361" s="26">
        <f t="shared" si="114"/>
        <v>2205.52</v>
      </c>
      <c r="AG361" s="344">
        <f t="shared" si="115"/>
        <v>2467.92</v>
      </c>
    </row>
    <row r="362" spans="1:33" ht="15" customHeight="1" x14ac:dyDescent="0.2">
      <c r="A362" s="547"/>
      <c r="B362" s="12">
        <v>16</v>
      </c>
      <c r="C362" s="11">
        <f>'третья ц.к.'!C362</f>
        <v>1632.79</v>
      </c>
      <c r="D362" s="77">
        <f>'третья ц.к.'!D362</f>
        <v>3.63</v>
      </c>
      <c r="E362" s="84">
        <f>'третья ц.к.'!E362</f>
        <v>384.5</v>
      </c>
      <c r="F362" s="85">
        <f>'третья ц.к.'!F362</f>
        <v>356.63</v>
      </c>
      <c r="G362" s="85">
        <f>'третья ц.к.'!G362</f>
        <v>242.54</v>
      </c>
      <c r="H362" s="86">
        <f>'третья ц.к.'!H362</f>
        <v>143.4</v>
      </c>
      <c r="I362" s="84"/>
      <c r="J362" s="84">
        <f t="shared" si="116"/>
        <v>589.04</v>
      </c>
      <c r="K362" s="85">
        <f t="shared" si="117"/>
        <v>649.01</v>
      </c>
      <c r="L362" s="85">
        <f t="shared" si="118"/>
        <v>410.82</v>
      </c>
      <c r="M362" s="86">
        <f t="shared" si="119"/>
        <v>673.22</v>
      </c>
      <c r="N362" s="351"/>
      <c r="O362" s="287">
        <f t="shared" si="100"/>
        <v>2609.96</v>
      </c>
      <c r="P362" s="26">
        <f t="shared" si="101"/>
        <v>2669.93</v>
      </c>
      <c r="Q362" s="26">
        <f t="shared" si="102"/>
        <v>2431.7399999999998</v>
      </c>
      <c r="R362" s="344">
        <f t="shared" si="103"/>
        <v>2694.14</v>
      </c>
      <c r="S362" s="349"/>
      <c r="T362" s="287">
        <f t="shared" si="104"/>
        <v>2582.09</v>
      </c>
      <c r="U362" s="26">
        <f t="shared" si="105"/>
        <v>2642.06</v>
      </c>
      <c r="V362" s="26">
        <f t="shared" si="106"/>
        <v>2403.87</v>
      </c>
      <c r="W362" s="308">
        <f t="shared" si="107"/>
        <v>2666.27</v>
      </c>
      <c r="X362" s="287"/>
      <c r="Y362" s="78">
        <f t="shared" si="108"/>
        <v>2468</v>
      </c>
      <c r="Z362" s="26">
        <f t="shared" si="109"/>
        <v>2527.9699999999998</v>
      </c>
      <c r="AA362" s="26">
        <f t="shared" si="110"/>
        <v>2289.7800000000002</v>
      </c>
      <c r="AB362" s="27">
        <f t="shared" si="111"/>
        <v>2552.1799999999998</v>
      </c>
      <c r="AC362" s="25"/>
      <c r="AD362" s="78">
        <f t="shared" si="112"/>
        <v>2368.86</v>
      </c>
      <c r="AE362" s="26">
        <f t="shared" si="113"/>
        <v>2428.83</v>
      </c>
      <c r="AF362" s="26">
        <f t="shared" si="114"/>
        <v>2190.64</v>
      </c>
      <c r="AG362" s="344">
        <f t="shared" si="115"/>
        <v>2453.04</v>
      </c>
    </row>
    <row r="363" spans="1:33" ht="15" customHeight="1" x14ac:dyDescent="0.2">
      <c r="A363" s="547"/>
      <c r="B363" s="12">
        <v>17</v>
      </c>
      <c r="C363" s="11">
        <f>'третья ц.к.'!C363</f>
        <v>1607.45</v>
      </c>
      <c r="D363" s="77">
        <f>'третья ц.к.'!D363</f>
        <v>3.63</v>
      </c>
      <c r="E363" s="84">
        <f>'третья ц.к.'!E363</f>
        <v>378.54</v>
      </c>
      <c r="F363" s="85">
        <f>'третья ц.к.'!F363</f>
        <v>351.09</v>
      </c>
      <c r="G363" s="85">
        <f>'третья ц.к.'!G363</f>
        <v>238.78</v>
      </c>
      <c r="H363" s="86">
        <f>'третья ц.к.'!H363</f>
        <v>141.16999999999999</v>
      </c>
      <c r="I363" s="84"/>
      <c r="J363" s="84">
        <f t="shared" si="116"/>
        <v>589.04</v>
      </c>
      <c r="K363" s="85">
        <f t="shared" si="117"/>
        <v>649.01</v>
      </c>
      <c r="L363" s="85">
        <f t="shared" si="118"/>
        <v>410.82</v>
      </c>
      <c r="M363" s="86">
        <f t="shared" si="119"/>
        <v>673.22</v>
      </c>
      <c r="N363" s="351"/>
      <c r="O363" s="287">
        <f t="shared" si="100"/>
        <v>2578.66</v>
      </c>
      <c r="P363" s="26">
        <f t="shared" si="101"/>
        <v>2638.63</v>
      </c>
      <c r="Q363" s="26">
        <f t="shared" si="102"/>
        <v>2400.44</v>
      </c>
      <c r="R363" s="344">
        <f t="shared" si="103"/>
        <v>2662.84</v>
      </c>
      <c r="S363" s="349"/>
      <c r="T363" s="287">
        <f t="shared" si="104"/>
        <v>2551.21</v>
      </c>
      <c r="U363" s="26">
        <f t="shared" si="105"/>
        <v>2611.1799999999998</v>
      </c>
      <c r="V363" s="26">
        <f t="shared" si="106"/>
        <v>2372.9899999999998</v>
      </c>
      <c r="W363" s="308">
        <f t="shared" si="107"/>
        <v>2635.39</v>
      </c>
      <c r="X363" s="287"/>
      <c r="Y363" s="78">
        <f t="shared" si="108"/>
        <v>2438.9</v>
      </c>
      <c r="Z363" s="26">
        <f t="shared" si="109"/>
        <v>2498.87</v>
      </c>
      <c r="AA363" s="26">
        <f t="shared" si="110"/>
        <v>2260.6799999999998</v>
      </c>
      <c r="AB363" s="27">
        <f t="shared" si="111"/>
        <v>2523.08</v>
      </c>
      <c r="AC363" s="25"/>
      <c r="AD363" s="78">
        <f t="shared" si="112"/>
        <v>2341.29</v>
      </c>
      <c r="AE363" s="26">
        <f t="shared" si="113"/>
        <v>2401.2600000000002</v>
      </c>
      <c r="AF363" s="26">
        <f t="shared" si="114"/>
        <v>2163.0700000000002</v>
      </c>
      <c r="AG363" s="344">
        <f t="shared" si="115"/>
        <v>2425.4699999999998</v>
      </c>
    </row>
    <row r="364" spans="1:33" ht="15" customHeight="1" x14ac:dyDescent="0.2">
      <c r="A364" s="547"/>
      <c r="B364" s="12">
        <v>18</v>
      </c>
      <c r="C364" s="11">
        <f>'третья ц.к.'!C364</f>
        <v>1594.59</v>
      </c>
      <c r="D364" s="77">
        <f>'третья ц.к.'!D364</f>
        <v>3.63</v>
      </c>
      <c r="E364" s="84">
        <f>'третья ц.к.'!E364</f>
        <v>375.51</v>
      </c>
      <c r="F364" s="85">
        <f>'третья ц.к.'!F364</f>
        <v>348.28</v>
      </c>
      <c r="G364" s="85">
        <f>'третья ц.к.'!G364</f>
        <v>236.87</v>
      </c>
      <c r="H364" s="86">
        <f>'третья ц.к.'!H364</f>
        <v>140.04</v>
      </c>
      <c r="I364" s="84"/>
      <c r="J364" s="84">
        <f t="shared" si="116"/>
        <v>589.04</v>
      </c>
      <c r="K364" s="85">
        <f t="shared" si="117"/>
        <v>649.01</v>
      </c>
      <c r="L364" s="85">
        <f t="shared" si="118"/>
        <v>410.82</v>
      </c>
      <c r="M364" s="86">
        <f t="shared" si="119"/>
        <v>673.22</v>
      </c>
      <c r="N364" s="351"/>
      <c r="O364" s="287">
        <f t="shared" si="100"/>
        <v>2562.77</v>
      </c>
      <c r="P364" s="26">
        <f t="shared" si="101"/>
        <v>2622.74</v>
      </c>
      <c r="Q364" s="26">
        <f t="shared" si="102"/>
        <v>2384.5500000000002</v>
      </c>
      <c r="R364" s="344">
        <f t="shared" si="103"/>
        <v>2646.95</v>
      </c>
      <c r="S364" s="349"/>
      <c r="T364" s="287">
        <f t="shared" si="104"/>
        <v>2535.54</v>
      </c>
      <c r="U364" s="26">
        <f t="shared" si="105"/>
        <v>2595.5100000000002</v>
      </c>
      <c r="V364" s="26">
        <f t="shared" si="106"/>
        <v>2357.3200000000002</v>
      </c>
      <c r="W364" s="308">
        <f t="shared" si="107"/>
        <v>2619.7199999999998</v>
      </c>
      <c r="X364" s="287"/>
      <c r="Y364" s="78">
        <f t="shared" si="108"/>
        <v>2424.13</v>
      </c>
      <c r="Z364" s="26">
        <f t="shared" si="109"/>
        <v>2484.1</v>
      </c>
      <c r="AA364" s="26">
        <f t="shared" si="110"/>
        <v>2245.91</v>
      </c>
      <c r="AB364" s="27">
        <f t="shared" si="111"/>
        <v>2508.31</v>
      </c>
      <c r="AC364" s="25"/>
      <c r="AD364" s="78">
        <f t="shared" si="112"/>
        <v>2327.3000000000002</v>
      </c>
      <c r="AE364" s="26">
        <f t="shared" si="113"/>
        <v>2387.27</v>
      </c>
      <c r="AF364" s="26">
        <f t="shared" si="114"/>
        <v>2149.08</v>
      </c>
      <c r="AG364" s="344">
        <f t="shared" si="115"/>
        <v>2411.48</v>
      </c>
    </row>
    <row r="365" spans="1:33" ht="15" customHeight="1" x14ac:dyDescent="0.2">
      <c r="A365" s="547"/>
      <c r="B365" s="12">
        <v>19</v>
      </c>
      <c r="C365" s="11">
        <f>'третья ц.к.'!C365</f>
        <v>1671.91</v>
      </c>
      <c r="D365" s="77">
        <f>'третья ц.к.'!D365</f>
        <v>3.63</v>
      </c>
      <c r="E365" s="84">
        <f>'третья ц.к.'!E365</f>
        <v>393.71</v>
      </c>
      <c r="F365" s="85">
        <f>'третья ц.к.'!F365</f>
        <v>365.17</v>
      </c>
      <c r="G365" s="85">
        <f>'третья ц.к.'!G365</f>
        <v>248.35</v>
      </c>
      <c r="H365" s="86">
        <f>'третья ц.к.'!H365</f>
        <v>146.83000000000001</v>
      </c>
      <c r="I365" s="84"/>
      <c r="J365" s="84">
        <f t="shared" si="116"/>
        <v>589.04</v>
      </c>
      <c r="K365" s="85">
        <f t="shared" si="117"/>
        <v>649.01</v>
      </c>
      <c r="L365" s="85">
        <f t="shared" si="118"/>
        <v>410.82</v>
      </c>
      <c r="M365" s="86">
        <f t="shared" si="119"/>
        <v>673.22</v>
      </c>
      <c r="N365" s="351"/>
      <c r="O365" s="287">
        <f t="shared" si="100"/>
        <v>2658.29</v>
      </c>
      <c r="P365" s="26">
        <f t="shared" si="101"/>
        <v>2718.26</v>
      </c>
      <c r="Q365" s="26">
        <f t="shared" si="102"/>
        <v>2480.0700000000002</v>
      </c>
      <c r="R365" s="344">
        <f t="shared" si="103"/>
        <v>2742.47</v>
      </c>
      <c r="S365" s="349"/>
      <c r="T365" s="287">
        <f t="shared" si="104"/>
        <v>2629.75</v>
      </c>
      <c r="U365" s="26">
        <f t="shared" si="105"/>
        <v>2689.72</v>
      </c>
      <c r="V365" s="26">
        <f t="shared" si="106"/>
        <v>2451.5300000000002</v>
      </c>
      <c r="W365" s="308">
        <f t="shared" si="107"/>
        <v>2713.93</v>
      </c>
      <c r="X365" s="287"/>
      <c r="Y365" s="78">
        <f t="shared" si="108"/>
        <v>2512.9299999999998</v>
      </c>
      <c r="Z365" s="26">
        <f t="shared" si="109"/>
        <v>2572.9</v>
      </c>
      <c r="AA365" s="26">
        <f t="shared" si="110"/>
        <v>2334.71</v>
      </c>
      <c r="AB365" s="27">
        <f t="shared" si="111"/>
        <v>2597.11</v>
      </c>
      <c r="AC365" s="25"/>
      <c r="AD365" s="78">
        <f t="shared" si="112"/>
        <v>2411.41</v>
      </c>
      <c r="AE365" s="26">
        <f t="shared" si="113"/>
        <v>2471.38</v>
      </c>
      <c r="AF365" s="26">
        <f t="shared" si="114"/>
        <v>2233.19</v>
      </c>
      <c r="AG365" s="344">
        <f t="shared" si="115"/>
        <v>2495.59</v>
      </c>
    </row>
    <row r="366" spans="1:33" ht="15" customHeight="1" x14ac:dyDescent="0.2">
      <c r="A366" s="547"/>
      <c r="B366" s="12">
        <v>20</v>
      </c>
      <c r="C366" s="11">
        <f>'третья ц.к.'!C366</f>
        <v>1686.7</v>
      </c>
      <c r="D366" s="77">
        <f>'третья ц.к.'!D366</f>
        <v>3.63</v>
      </c>
      <c r="E366" s="84">
        <f>'третья ц.к.'!E366</f>
        <v>397.2</v>
      </c>
      <c r="F366" s="85">
        <f>'третья ц.к.'!F366</f>
        <v>368.4</v>
      </c>
      <c r="G366" s="85">
        <f>'третья ц.к.'!G366</f>
        <v>250.55</v>
      </c>
      <c r="H366" s="86">
        <f>'третья ц.к.'!H366</f>
        <v>148.13</v>
      </c>
      <c r="I366" s="84"/>
      <c r="J366" s="84">
        <f t="shared" si="116"/>
        <v>589.04</v>
      </c>
      <c r="K366" s="85">
        <f t="shared" si="117"/>
        <v>649.01</v>
      </c>
      <c r="L366" s="85">
        <f t="shared" si="118"/>
        <v>410.82</v>
      </c>
      <c r="M366" s="86">
        <f t="shared" si="119"/>
        <v>673.22</v>
      </c>
      <c r="N366" s="351"/>
      <c r="O366" s="287">
        <f t="shared" si="100"/>
        <v>2676.57</v>
      </c>
      <c r="P366" s="26">
        <f t="shared" si="101"/>
        <v>2736.54</v>
      </c>
      <c r="Q366" s="26">
        <f t="shared" si="102"/>
        <v>2498.35</v>
      </c>
      <c r="R366" s="344">
        <f t="shared" si="103"/>
        <v>2760.75</v>
      </c>
      <c r="S366" s="349"/>
      <c r="T366" s="287">
        <f t="shared" si="104"/>
        <v>2647.77</v>
      </c>
      <c r="U366" s="26">
        <f t="shared" si="105"/>
        <v>2707.74</v>
      </c>
      <c r="V366" s="26">
        <f t="shared" si="106"/>
        <v>2469.5500000000002</v>
      </c>
      <c r="W366" s="308">
        <f t="shared" si="107"/>
        <v>2731.95</v>
      </c>
      <c r="X366" s="287"/>
      <c r="Y366" s="78">
        <f t="shared" si="108"/>
        <v>2529.92</v>
      </c>
      <c r="Z366" s="26">
        <f t="shared" si="109"/>
        <v>2589.89</v>
      </c>
      <c r="AA366" s="26">
        <f t="shared" si="110"/>
        <v>2351.6999999999998</v>
      </c>
      <c r="AB366" s="27">
        <f t="shared" si="111"/>
        <v>2614.1</v>
      </c>
      <c r="AC366" s="25"/>
      <c r="AD366" s="78">
        <f t="shared" si="112"/>
        <v>2427.5</v>
      </c>
      <c r="AE366" s="26">
        <f t="shared" si="113"/>
        <v>2487.4699999999998</v>
      </c>
      <c r="AF366" s="26">
        <f t="shared" si="114"/>
        <v>2249.2800000000002</v>
      </c>
      <c r="AG366" s="344">
        <f t="shared" si="115"/>
        <v>2511.6799999999998</v>
      </c>
    </row>
    <row r="367" spans="1:33" ht="15" customHeight="1" x14ac:dyDescent="0.2">
      <c r="A367" s="547"/>
      <c r="B367" s="12">
        <v>21</v>
      </c>
      <c r="C367" s="11">
        <f>'третья ц.к.'!C367</f>
        <v>1622.82</v>
      </c>
      <c r="D367" s="77">
        <f>'третья ц.к.'!D367</f>
        <v>3.63</v>
      </c>
      <c r="E367" s="84">
        <f>'третья ц.к.'!E367</f>
        <v>382.15</v>
      </c>
      <c r="F367" s="85">
        <f>'третья ц.к.'!F367</f>
        <v>354.45</v>
      </c>
      <c r="G367" s="85">
        <f>'третья ц.к.'!G367</f>
        <v>241.06</v>
      </c>
      <c r="H367" s="86">
        <f>'третья ц.к.'!H367</f>
        <v>142.52000000000001</v>
      </c>
      <c r="I367" s="84"/>
      <c r="J367" s="84">
        <f t="shared" si="116"/>
        <v>589.04</v>
      </c>
      <c r="K367" s="85">
        <f t="shared" si="117"/>
        <v>649.01</v>
      </c>
      <c r="L367" s="85">
        <f t="shared" si="118"/>
        <v>410.82</v>
      </c>
      <c r="M367" s="86">
        <f t="shared" si="119"/>
        <v>673.22</v>
      </c>
      <c r="N367" s="351"/>
      <c r="O367" s="287">
        <f t="shared" si="100"/>
        <v>2597.64</v>
      </c>
      <c r="P367" s="26">
        <f t="shared" si="101"/>
        <v>2657.61</v>
      </c>
      <c r="Q367" s="26">
        <f t="shared" si="102"/>
        <v>2419.42</v>
      </c>
      <c r="R367" s="344">
        <f t="shared" si="103"/>
        <v>2681.82</v>
      </c>
      <c r="S367" s="349"/>
      <c r="T367" s="287">
        <f t="shared" si="104"/>
        <v>2569.94</v>
      </c>
      <c r="U367" s="26">
        <f t="shared" si="105"/>
        <v>2629.91</v>
      </c>
      <c r="V367" s="26">
        <f t="shared" si="106"/>
        <v>2391.7199999999998</v>
      </c>
      <c r="W367" s="308">
        <f t="shared" si="107"/>
        <v>2654.12</v>
      </c>
      <c r="X367" s="287"/>
      <c r="Y367" s="78">
        <f t="shared" si="108"/>
        <v>2456.5500000000002</v>
      </c>
      <c r="Z367" s="26">
        <f t="shared" si="109"/>
        <v>2516.52</v>
      </c>
      <c r="AA367" s="26">
        <f t="shared" si="110"/>
        <v>2278.33</v>
      </c>
      <c r="AB367" s="27">
        <f t="shared" si="111"/>
        <v>2540.73</v>
      </c>
      <c r="AC367" s="25"/>
      <c r="AD367" s="78">
        <f t="shared" si="112"/>
        <v>2358.0100000000002</v>
      </c>
      <c r="AE367" s="26">
        <f t="shared" si="113"/>
        <v>2417.98</v>
      </c>
      <c r="AF367" s="26">
        <f t="shared" si="114"/>
        <v>2179.79</v>
      </c>
      <c r="AG367" s="344">
        <f t="shared" si="115"/>
        <v>2442.19</v>
      </c>
    </row>
    <row r="368" spans="1:33" ht="15" customHeight="1" x14ac:dyDescent="0.2">
      <c r="A368" s="547"/>
      <c r="B368" s="12">
        <v>22</v>
      </c>
      <c r="C368" s="11">
        <f>'третья ц.к.'!C368</f>
        <v>1510.52</v>
      </c>
      <c r="D368" s="77">
        <f>'третья ц.к.'!D368</f>
        <v>3.63</v>
      </c>
      <c r="E368" s="84">
        <f>'третья ц.к.'!E368</f>
        <v>355.71</v>
      </c>
      <c r="F368" s="85">
        <f>'третья ц.к.'!F368</f>
        <v>329.92</v>
      </c>
      <c r="G368" s="85">
        <f>'третья ц.к.'!G368</f>
        <v>224.38</v>
      </c>
      <c r="H368" s="86">
        <f>'третья ц.к.'!H368</f>
        <v>132.66</v>
      </c>
      <c r="I368" s="84"/>
      <c r="J368" s="84">
        <f t="shared" si="116"/>
        <v>589.04</v>
      </c>
      <c r="K368" s="85">
        <f t="shared" si="117"/>
        <v>649.01</v>
      </c>
      <c r="L368" s="85">
        <f t="shared" si="118"/>
        <v>410.82</v>
      </c>
      <c r="M368" s="86">
        <f t="shared" si="119"/>
        <v>673.22</v>
      </c>
      <c r="N368" s="351"/>
      <c r="O368" s="287">
        <f t="shared" si="100"/>
        <v>2458.9</v>
      </c>
      <c r="P368" s="26">
        <f t="shared" si="101"/>
        <v>2518.87</v>
      </c>
      <c r="Q368" s="26">
        <f t="shared" si="102"/>
        <v>2280.6799999999998</v>
      </c>
      <c r="R368" s="344">
        <f t="shared" si="103"/>
        <v>2543.08</v>
      </c>
      <c r="S368" s="349"/>
      <c r="T368" s="287">
        <f t="shared" si="104"/>
        <v>2433.11</v>
      </c>
      <c r="U368" s="26">
        <f t="shared" si="105"/>
        <v>2493.08</v>
      </c>
      <c r="V368" s="26">
        <f t="shared" si="106"/>
        <v>2254.89</v>
      </c>
      <c r="W368" s="308">
        <f t="shared" si="107"/>
        <v>2517.29</v>
      </c>
      <c r="X368" s="287"/>
      <c r="Y368" s="78">
        <f t="shared" si="108"/>
        <v>2327.5700000000002</v>
      </c>
      <c r="Z368" s="26">
        <f t="shared" si="109"/>
        <v>2387.54</v>
      </c>
      <c r="AA368" s="26">
        <f t="shared" si="110"/>
        <v>2149.35</v>
      </c>
      <c r="AB368" s="27">
        <f t="shared" si="111"/>
        <v>2411.75</v>
      </c>
      <c r="AC368" s="25"/>
      <c r="AD368" s="78">
        <f t="shared" si="112"/>
        <v>2235.85</v>
      </c>
      <c r="AE368" s="26">
        <f t="shared" si="113"/>
        <v>2295.8200000000002</v>
      </c>
      <c r="AF368" s="26">
        <f t="shared" si="114"/>
        <v>2057.63</v>
      </c>
      <c r="AG368" s="344">
        <f t="shared" si="115"/>
        <v>2320.0300000000002</v>
      </c>
    </row>
    <row r="369" spans="1:33" ht="15" customHeight="1" x14ac:dyDescent="0.2">
      <c r="A369" s="548"/>
      <c r="B369" s="12">
        <v>23</v>
      </c>
      <c r="C369" s="11">
        <f>'третья ц.к.'!C369</f>
        <v>1371.7</v>
      </c>
      <c r="D369" s="77">
        <f>'третья ц.к.'!D369</f>
        <v>3.63</v>
      </c>
      <c r="E369" s="84">
        <f>'третья ц.к.'!E369</f>
        <v>323.02</v>
      </c>
      <c r="F369" s="85">
        <f>'третья ц.к.'!F369</f>
        <v>299.60000000000002</v>
      </c>
      <c r="G369" s="85">
        <f>'третья ц.к.'!G369</f>
        <v>203.76</v>
      </c>
      <c r="H369" s="86">
        <f>'третья ц.к.'!H369</f>
        <v>120.47</v>
      </c>
      <c r="I369" s="84"/>
      <c r="J369" s="84">
        <f t="shared" si="116"/>
        <v>589.04</v>
      </c>
      <c r="K369" s="85">
        <f t="shared" si="117"/>
        <v>649.01</v>
      </c>
      <c r="L369" s="85">
        <f t="shared" si="118"/>
        <v>410.82</v>
      </c>
      <c r="M369" s="86">
        <f t="shared" si="119"/>
        <v>673.22</v>
      </c>
      <c r="N369" s="351"/>
      <c r="O369" s="287">
        <f t="shared" si="100"/>
        <v>2287.39</v>
      </c>
      <c r="P369" s="26">
        <f t="shared" si="101"/>
        <v>2347.36</v>
      </c>
      <c r="Q369" s="26">
        <f t="shared" si="102"/>
        <v>2109.17</v>
      </c>
      <c r="R369" s="344">
        <f t="shared" si="103"/>
        <v>2371.5700000000002</v>
      </c>
      <c r="S369" s="349"/>
      <c r="T369" s="287">
        <f t="shared" si="104"/>
        <v>2263.9699999999998</v>
      </c>
      <c r="U369" s="26">
        <f t="shared" si="105"/>
        <v>2323.94</v>
      </c>
      <c r="V369" s="26">
        <f t="shared" si="106"/>
        <v>2085.75</v>
      </c>
      <c r="W369" s="308">
        <f t="shared" si="107"/>
        <v>2348.15</v>
      </c>
      <c r="X369" s="287"/>
      <c r="Y369" s="78">
        <f t="shared" si="108"/>
        <v>2168.13</v>
      </c>
      <c r="Z369" s="26">
        <f t="shared" si="109"/>
        <v>2228.1</v>
      </c>
      <c r="AA369" s="26">
        <f t="shared" si="110"/>
        <v>1989.91</v>
      </c>
      <c r="AB369" s="27">
        <f t="shared" si="111"/>
        <v>2252.31</v>
      </c>
      <c r="AC369" s="25"/>
      <c r="AD369" s="78">
        <f t="shared" si="112"/>
        <v>2084.84</v>
      </c>
      <c r="AE369" s="26">
        <f t="shared" si="113"/>
        <v>2144.81</v>
      </c>
      <c r="AF369" s="26">
        <f t="shared" si="114"/>
        <v>1906.62</v>
      </c>
      <c r="AG369" s="344">
        <f t="shared" si="115"/>
        <v>2169.02</v>
      </c>
    </row>
    <row r="370" spans="1:33" ht="15" customHeight="1" x14ac:dyDescent="0.2">
      <c r="A370" s="546">
        <f>'третья ц.к.'!A370:A393</f>
        <v>42994</v>
      </c>
      <c r="B370" s="12">
        <v>0</v>
      </c>
      <c r="C370" s="11">
        <f>'третья ц.к.'!C370</f>
        <v>1157.51</v>
      </c>
      <c r="D370" s="77">
        <f>'третья ц.к.'!D370</f>
        <v>3.63</v>
      </c>
      <c r="E370" s="84">
        <f>'третья ц.к.'!E370</f>
        <v>272.58</v>
      </c>
      <c r="F370" s="85">
        <f>'третья ц.к.'!F370</f>
        <v>252.82</v>
      </c>
      <c r="G370" s="85">
        <f>'третья ц.к.'!G370</f>
        <v>171.94</v>
      </c>
      <c r="H370" s="86">
        <f>'третья ц.к.'!H370</f>
        <v>101.66</v>
      </c>
      <c r="I370" s="84"/>
      <c r="J370" s="84">
        <f t="shared" si="116"/>
        <v>589.04</v>
      </c>
      <c r="K370" s="85">
        <f t="shared" si="117"/>
        <v>649.01</v>
      </c>
      <c r="L370" s="85">
        <f t="shared" si="118"/>
        <v>410.82</v>
      </c>
      <c r="M370" s="86">
        <f t="shared" si="119"/>
        <v>673.22</v>
      </c>
      <c r="N370" s="351"/>
      <c r="O370" s="287">
        <f t="shared" si="100"/>
        <v>2022.76</v>
      </c>
      <c r="P370" s="26">
        <f t="shared" si="101"/>
        <v>2082.73</v>
      </c>
      <c r="Q370" s="26">
        <f t="shared" si="102"/>
        <v>1844.54</v>
      </c>
      <c r="R370" s="344">
        <f t="shared" si="103"/>
        <v>2106.94</v>
      </c>
      <c r="S370" s="349"/>
      <c r="T370" s="287">
        <f t="shared" si="104"/>
        <v>2003</v>
      </c>
      <c r="U370" s="26">
        <f t="shared" si="105"/>
        <v>2062.9699999999998</v>
      </c>
      <c r="V370" s="26">
        <f t="shared" si="106"/>
        <v>1824.78</v>
      </c>
      <c r="W370" s="308">
        <f t="shared" si="107"/>
        <v>2087.1799999999998</v>
      </c>
      <c r="X370" s="287"/>
      <c r="Y370" s="78">
        <f t="shared" si="108"/>
        <v>1922.12</v>
      </c>
      <c r="Z370" s="26">
        <f t="shared" si="109"/>
        <v>1982.09</v>
      </c>
      <c r="AA370" s="26">
        <f t="shared" si="110"/>
        <v>1743.9</v>
      </c>
      <c r="AB370" s="27">
        <f t="shared" si="111"/>
        <v>2006.3</v>
      </c>
      <c r="AC370" s="25"/>
      <c r="AD370" s="78">
        <f t="shared" si="112"/>
        <v>1851.84</v>
      </c>
      <c r="AE370" s="26">
        <f t="shared" si="113"/>
        <v>1911.81</v>
      </c>
      <c r="AF370" s="26">
        <f t="shared" si="114"/>
        <v>1673.62</v>
      </c>
      <c r="AG370" s="344">
        <f t="shared" si="115"/>
        <v>1936.02</v>
      </c>
    </row>
    <row r="371" spans="1:33" ht="15" customHeight="1" x14ac:dyDescent="0.2">
      <c r="A371" s="547"/>
      <c r="B371" s="12">
        <v>1</v>
      </c>
      <c r="C371" s="11">
        <f>'третья ц.к.'!C371</f>
        <v>1088.4000000000001</v>
      </c>
      <c r="D371" s="77">
        <f>'третья ц.к.'!D371</f>
        <v>3.63</v>
      </c>
      <c r="E371" s="84">
        <f>'третья ц.к.'!E371</f>
        <v>256.31</v>
      </c>
      <c r="F371" s="85">
        <f>'третья ц.к.'!F371</f>
        <v>237.72</v>
      </c>
      <c r="G371" s="85">
        <f>'третья ц.к.'!G371</f>
        <v>161.68</v>
      </c>
      <c r="H371" s="86">
        <f>'третья ц.к.'!H371</f>
        <v>95.59</v>
      </c>
      <c r="I371" s="84"/>
      <c r="J371" s="84">
        <f t="shared" si="116"/>
        <v>589.04</v>
      </c>
      <c r="K371" s="85">
        <f t="shared" si="117"/>
        <v>649.01</v>
      </c>
      <c r="L371" s="85">
        <f t="shared" si="118"/>
        <v>410.82</v>
      </c>
      <c r="M371" s="86">
        <f t="shared" si="119"/>
        <v>673.22</v>
      </c>
      <c r="N371" s="351"/>
      <c r="O371" s="287">
        <f t="shared" si="100"/>
        <v>1937.38</v>
      </c>
      <c r="P371" s="26">
        <f t="shared" si="101"/>
        <v>1997.35</v>
      </c>
      <c r="Q371" s="26">
        <f t="shared" si="102"/>
        <v>1759.16</v>
      </c>
      <c r="R371" s="344">
        <f t="shared" si="103"/>
        <v>2021.56</v>
      </c>
      <c r="S371" s="349"/>
      <c r="T371" s="287">
        <f t="shared" si="104"/>
        <v>1918.79</v>
      </c>
      <c r="U371" s="26">
        <f t="shared" si="105"/>
        <v>1978.76</v>
      </c>
      <c r="V371" s="26">
        <f t="shared" si="106"/>
        <v>1740.57</v>
      </c>
      <c r="W371" s="308">
        <f t="shared" si="107"/>
        <v>2002.97</v>
      </c>
      <c r="X371" s="287"/>
      <c r="Y371" s="78">
        <f t="shared" si="108"/>
        <v>1842.75</v>
      </c>
      <c r="Z371" s="26">
        <f t="shared" si="109"/>
        <v>1902.72</v>
      </c>
      <c r="AA371" s="26">
        <f t="shared" si="110"/>
        <v>1664.53</v>
      </c>
      <c r="AB371" s="27">
        <f t="shared" si="111"/>
        <v>1926.93</v>
      </c>
      <c r="AC371" s="25"/>
      <c r="AD371" s="78">
        <f t="shared" si="112"/>
        <v>1776.66</v>
      </c>
      <c r="AE371" s="26">
        <f t="shared" si="113"/>
        <v>1836.63</v>
      </c>
      <c r="AF371" s="26">
        <f t="shared" si="114"/>
        <v>1598.44</v>
      </c>
      <c r="AG371" s="344">
        <f t="shared" si="115"/>
        <v>1860.84</v>
      </c>
    </row>
    <row r="372" spans="1:33" ht="15" customHeight="1" x14ac:dyDescent="0.2">
      <c r="A372" s="547"/>
      <c r="B372" s="12">
        <v>2</v>
      </c>
      <c r="C372" s="11">
        <f>'третья ц.к.'!C372</f>
        <v>1029.67</v>
      </c>
      <c r="D372" s="77">
        <f>'третья ц.к.'!D372</f>
        <v>3.63</v>
      </c>
      <c r="E372" s="84">
        <f>'третья ц.к.'!E372</f>
        <v>242.47</v>
      </c>
      <c r="F372" s="85">
        <f>'третья ц.к.'!F372</f>
        <v>224.9</v>
      </c>
      <c r="G372" s="85">
        <f>'третья ц.к.'!G372</f>
        <v>152.94999999999999</v>
      </c>
      <c r="H372" s="86">
        <f>'третья ц.к.'!H372</f>
        <v>90.43</v>
      </c>
      <c r="I372" s="84"/>
      <c r="J372" s="84">
        <f t="shared" si="116"/>
        <v>589.04</v>
      </c>
      <c r="K372" s="85">
        <f t="shared" si="117"/>
        <v>649.01</v>
      </c>
      <c r="L372" s="85">
        <f t="shared" si="118"/>
        <v>410.82</v>
      </c>
      <c r="M372" s="86">
        <f t="shared" si="119"/>
        <v>673.22</v>
      </c>
      <c r="N372" s="351"/>
      <c r="O372" s="287">
        <f t="shared" si="100"/>
        <v>1864.81</v>
      </c>
      <c r="P372" s="26">
        <f t="shared" si="101"/>
        <v>1924.78</v>
      </c>
      <c r="Q372" s="26">
        <f t="shared" si="102"/>
        <v>1686.59</v>
      </c>
      <c r="R372" s="344">
        <f t="shared" si="103"/>
        <v>1948.99</v>
      </c>
      <c r="S372" s="349"/>
      <c r="T372" s="287">
        <f t="shared" si="104"/>
        <v>1847.24</v>
      </c>
      <c r="U372" s="26">
        <f t="shared" si="105"/>
        <v>1907.21</v>
      </c>
      <c r="V372" s="26">
        <f t="shared" si="106"/>
        <v>1669.02</v>
      </c>
      <c r="W372" s="308">
        <f t="shared" si="107"/>
        <v>1931.42</v>
      </c>
      <c r="X372" s="287"/>
      <c r="Y372" s="78">
        <f t="shared" si="108"/>
        <v>1775.29</v>
      </c>
      <c r="Z372" s="26">
        <f t="shared" si="109"/>
        <v>1835.26</v>
      </c>
      <c r="AA372" s="26">
        <f t="shared" si="110"/>
        <v>1597.07</v>
      </c>
      <c r="AB372" s="27">
        <f t="shared" si="111"/>
        <v>1859.47</v>
      </c>
      <c r="AC372" s="25"/>
      <c r="AD372" s="78">
        <f t="shared" si="112"/>
        <v>1712.77</v>
      </c>
      <c r="AE372" s="26">
        <f t="shared" si="113"/>
        <v>1772.74</v>
      </c>
      <c r="AF372" s="26">
        <f t="shared" si="114"/>
        <v>1534.55</v>
      </c>
      <c r="AG372" s="344">
        <f t="shared" si="115"/>
        <v>1796.95</v>
      </c>
    </row>
    <row r="373" spans="1:33" ht="15" customHeight="1" x14ac:dyDescent="0.2">
      <c r="A373" s="547"/>
      <c r="B373" s="12">
        <v>3</v>
      </c>
      <c r="C373" s="11">
        <f>'третья ц.к.'!C373</f>
        <v>1009.12</v>
      </c>
      <c r="D373" s="77">
        <f>'третья ц.к.'!D373</f>
        <v>3.63</v>
      </c>
      <c r="E373" s="84">
        <f>'третья ц.к.'!E373</f>
        <v>237.64</v>
      </c>
      <c r="F373" s="85">
        <f>'третья ц.к.'!F373</f>
        <v>220.41</v>
      </c>
      <c r="G373" s="85">
        <f>'третья ц.к.'!G373</f>
        <v>149.9</v>
      </c>
      <c r="H373" s="86">
        <f>'третья ц.к.'!H373</f>
        <v>88.62</v>
      </c>
      <c r="I373" s="84"/>
      <c r="J373" s="84">
        <f t="shared" si="116"/>
        <v>589.04</v>
      </c>
      <c r="K373" s="85">
        <f t="shared" si="117"/>
        <v>649.01</v>
      </c>
      <c r="L373" s="85">
        <f t="shared" si="118"/>
        <v>410.82</v>
      </c>
      <c r="M373" s="86">
        <f t="shared" si="119"/>
        <v>673.22</v>
      </c>
      <c r="N373" s="351"/>
      <c r="O373" s="287">
        <f t="shared" si="100"/>
        <v>1839.43</v>
      </c>
      <c r="P373" s="26">
        <f t="shared" si="101"/>
        <v>1899.4</v>
      </c>
      <c r="Q373" s="26">
        <f t="shared" si="102"/>
        <v>1661.21</v>
      </c>
      <c r="R373" s="344">
        <f t="shared" si="103"/>
        <v>1923.61</v>
      </c>
      <c r="S373" s="349"/>
      <c r="T373" s="287">
        <f t="shared" si="104"/>
        <v>1822.2</v>
      </c>
      <c r="U373" s="26">
        <f t="shared" si="105"/>
        <v>1882.17</v>
      </c>
      <c r="V373" s="26">
        <f t="shared" si="106"/>
        <v>1643.98</v>
      </c>
      <c r="W373" s="308">
        <f t="shared" si="107"/>
        <v>1906.38</v>
      </c>
      <c r="X373" s="287"/>
      <c r="Y373" s="78">
        <f t="shared" si="108"/>
        <v>1751.69</v>
      </c>
      <c r="Z373" s="26">
        <f t="shared" si="109"/>
        <v>1811.66</v>
      </c>
      <c r="AA373" s="26">
        <f t="shared" si="110"/>
        <v>1573.47</v>
      </c>
      <c r="AB373" s="27">
        <f t="shared" si="111"/>
        <v>1835.87</v>
      </c>
      <c r="AC373" s="25"/>
      <c r="AD373" s="78">
        <f t="shared" si="112"/>
        <v>1690.41</v>
      </c>
      <c r="AE373" s="26">
        <f t="shared" si="113"/>
        <v>1750.38</v>
      </c>
      <c r="AF373" s="26">
        <f t="shared" si="114"/>
        <v>1512.19</v>
      </c>
      <c r="AG373" s="344">
        <f t="shared" si="115"/>
        <v>1774.59</v>
      </c>
    </row>
    <row r="374" spans="1:33" ht="15" customHeight="1" x14ac:dyDescent="0.2">
      <c r="A374" s="547"/>
      <c r="B374" s="12">
        <v>4</v>
      </c>
      <c r="C374" s="11">
        <f>'третья ц.к.'!C374</f>
        <v>1010.97</v>
      </c>
      <c r="D374" s="77">
        <f>'третья ц.к.'!D374</f>
        <v>3.63</v>
      </c>
      <c r="E374" s="84">
        <f>'третья ц.к.'!E374</f>
        <v>238.07</v>
      </c>
      <c r="F374" s="85">
        <f>'третья ц.к.'!F374</f>
        <v>220.81</v>
      </c>
      <c r="G374" s="85">
        <f>'третья ц.к.'!G374</f>
        <v>150.16999999999999</v>
      </c>
      <c r="H374" s="86">
        <f>'третья ц.к.'!H374</f>
        <v>88.79</v>
      </c>
      <c r="I374" s="84"/>
      <c r="J374" s="84">
        <f t="shared" si="116"/>
        <v>589.04</v>
      </c>
      <c r="K374" s="85">
        <f t="shared" si="117"/>
        <v>649.01</v>
      </c>
      <c r="L374" s="85">
        <f t="shared" si="118"/>
        <v>410.82</v>
      </c>
      <c r="M374" s="86">
        <f t="shared" si="119"/>
        <v>673.22</v>
      </c>
      <c r="N374" s="351"/>
      <c r="O374" s="287">
        <f t="shared" si="100"/>
        <v>1841.71</v>
      </c>
      <c r="P374" s="26">
        <f t="shared" si="101"/>
        <v>1901.68</v>
      </c>
      <c r="Q374" s="26">
        <f t="shared" si="102"/>
        <v>1663.49</v>
      </c>
      <c r="R374" s="344">
        <f t="shared" si="103"/>
        <v>1925.89</v>
      </c>
      <c r="S374" s="349"/>
      <c r="T374" s="287">
        <f t="shared" si="104"/>
        <v>1824.45</v>
      </c>
      <c r="U374" s="26">
        <f t="shared" si="105"/>
        <v>1884.42</v>
      </c>
      <c r="V374" s="26">
        <f t="shared" si="106"/>
        <v>1646.23</v>
      </c>
      <c r="W374" s="308">
        <f t="shared" si="107"/>
        <v>1908.63</v>
      </c>
      <c r="X374" s="287"/>
      <c r="Y374" s="78">
        <f t="shared" si="108"/>
        <v>1753.81</v>
      </c>
      <c r="Z374" s="26">
        <f t="shared" si="109"/>
        <v>1813.78</v>
      </c>
      <c r="AA374" s="26">
        <f t="shared" si="110"/>
        <v>1575.59</v>
      </c>
      <c r="AB374" s="27">
        <f t="shared" si="111"/>
        <v>1837.99</v>
      </c>
      <c r="AC374" s="25"/>
      <c r="AD374" s="78">
        <f t="shared" si="112"/>
        <v>1692.43</v>
      </c>
      <c r="AE374" s="26">
        <f t="shared" si="113"/>
        <v>1752.4</v>
      </c>
      <c r="AF374" s="26">
        <f t="shared" si="114"/>
        <v>1514.21</v>
      </c>
      <c r="AG374" s="344">
        <f t="shared" si="115"/>
        <v>1776.61</v>
      </c>
    </row>
    <row r="375" spans="1:33" ht="15" customHeight="1" x14ac:dyDescent="0.2">
      <c r="A375" s="547"/>
      <c r="B375" s="12">
        <v>5</v>
      </c>
      <c r="C375" s="11">
        <f>'третья ц.к.'!C375</f>
        <v>1078.25</v>
      </c>
      <c r="D375" s="77">
        <f>'третья ц.к.'!D375</f>
        <v>3.63</v>
      </c>
      <c r="E375" s="84">
        <f>'третья ц.к.'!E375</f>
        <v>253.91</v>
      </c>
      <c r="F375" s="85">
        <f>'третья ц.к.'!F375</f>
        <v>235.51</v>
      </c>
      <c r="G375" s="85">
        <f>'третья ц.к.'!G375</f>
        <v>160.16999999999999</v>
      </c>
      <c r="H375" s="86">
        <f>'третья ц.к.'!H375</f>
        <v>94.7</v>
      </c>
      <c r="I375" s="84"/>
      <c r="J375" s="84">
        <f t="shared" si="116"/>
        <v>589.04</v>
      </c>
      <c r="K375" s="85">
        <f t="shared" si="117"/>
        <v>649.01</v>
      </c>
      <c r="L375" s="85">
        <f t="shared" si="118"/>
        <v>410.82</v>
      </c>
      <c r="M375" s="86">
        <f t="shared" si="119"/>
        <v>673.22</v>
      </c>
      <c r="N375" s="351"/>
      <c r="O375" s="287">
        <f t="shared" si="100"/>
        <v>1924.83</v>
      </c>
      <c r="P375" s="26">
        <f t="shared" si="101"/>
        <v>1984.8</v>
      </c>
      <c r="Q375" s="26">
        <f t="shared" si="102"/>
        <v>1746.61</v>
      </c>
      <c r="R375" s="344">
        <f t="shared" si="103"/>
        <v>2009.01</v>
      </c>
      <c r="S375" s="349"/>
      <c r="T375" s="287">
        <f t="shared" si="104"/>
        <v>1906.43</v>
      </c>
      <c r="U375" s="26">
        <f t="shared" si="105"/>
        <v>1966.4</v>
      </c>
      <c r="V375" s="26">
        <f t="shared" si="106"/>
        <v>1728.21</v>
      </c>
      <c r="W375" s="308">
        <f t="shared" si="107"/>
        <v>1990.61</v>
      </c>
      <c r="X375" s="287"/>
      <c r="Y375" s="78">
        <f t="shared" si="108"/>
        <v>1831.09</v>
      </c>
      <c r="Z375" s="26">
        <f t="shared" si="109"/>
        <v>1891.06</v>
      </c>
      <c r="AA375" s="26">
        <f t="shared" si="110"/>
        <v>1652.87</v>
      </c>
      <c r="AB375" s="27">
        <f t="shared" si="111"/>
        <v>1915.27</v>
      </c>
      <c r="AC375" s="25"/>
      <c r="AD375" s="78">
        <f t="shared" si="112"/>
        <v>1765.62</v>
      </c>
      <c r="AE375" s="26">
        <f t="shared" si="113"/>
        <v>1825.59</v>
      </c>
      <c r="AF375" s="26">
        <f t="shared" si="114"/>
        <v>1587.4</v>
      </c>
      <c r="AG375" s="344">
        <f t="shared" si="115"/>
        <v>1849.8</v>
      </c>
    </row>
    <row r="376" spans="1:33" ht="15" customHeight="1" x14ac:dyDescent="0.2">
      <c r="A376" s="547"/>
      <c r="B376" s="12">
        <v>6</v>
      </c>
      <c r="C376" s="11">
        <f>'третья ц.к.'!C376</f>
        <v>1210.3900000000001</v>
      </c>
      <c r="D376" s="77">
        <f>'третья ц.к.'!D376</f>
        <v>3.63</v>
      </c>
      <c r="E376" s="84">
        <f>'третья ц.к.'!E376</f>
        <v>285.02999999999997</v>
      </c>
      <c r="F376" s="85">
        <f>'третья ц.к.'!F376</f>
        <v>264.37</v>
      </c>
      <c r="G376" s="85">
        <f>'третья ц.к.'!G376</f>
        <v>179.8</v>
      </c>
      <c r="H376" s="86">
        <f>'третья ц.к.'!H376</f>
        <v>106.3</v>
      </c>
      <c r="I376" s="84"/>
      <c r="J376" s="84">
        <f t="shared" si="116"/>
        <v>589.04</v>
      </c>
      <c r="K376" s="85">
        <f t="shared" si="117"/>
        <v>649.01</v>
      </c>
      <c r="L376" s="85">
        <f t="shared" si="118"/>
        <v>410.82</v>
      </c>
      <c r="M376" s="86">
        <f t="shared" si="119"/>
        <v>673.22</v>
      </c>
      <c r="N376" s="351"/>
      <c r="O376" s="287">
        <f t="shared" si="100"/>
        <v>2088.09</v>
      </c>
      <c r="P376" s="26">
        <f t="shared" si="101"/>
        <v>2148.06</v>
      </c>
      <c r="Q376" s="26">
        <f t="shared" si="102"/>
        <v>1909.87</v>
      </c>
      <c r="R376" s="344">
        <f t="shared" si="103"/>
        <v>2172.27</v>
      </c>
      <c r="S376" s="349"/>
      <c r="T376" s="287">
        <f t="shared" si="104"/>
        <v>2067.4299999999998</v>
      </c>
      <c r="U376" s="26">
        <f t="shared" si="105"/>
        <v>2127.4</v>
      </c>
      <c r="V376" s="26">
        <f t="shared" si="106"/>
        <v>1889.21</v>
      </c>
      <c r="W376" s="308">
        <f t="shared" si="107"/>
        <v>2151.61</v>
      </c>
      <c r="X376" s="287"/>
      <c r="Y376" s="78">
        <f t="shared" si="108"/>
        <v>1982.86</v>
      </c>
      <c r="Z376" s="26">
        <f t="shared" si="109"/>
        <v>2042.83</v>
      </c>
      <c r="AA376" s="26">
        <f t="shared" si="110"/>
        <v>1804.64</v>
      </c>
      <c r="AB376" s="27">
        <f t="shared" si="111"/>
        <v>2067.04</v>
      </c>
      <c r="AC376" s="25"/>
      <c r="AD376" s="78">
        <f t="shared" si="112"/>
        <v>1909.36</v>
      </c>
      <c r="AE376" s="26">
        <f t="shared" si="113"/>
        <v>1969.33</v>
      </c>
      <c r="AF376" s="26">
        <f t="shared" si="114"/>
        <v>1731.14</v>
      </c>
      <c r="AG376" s="344">
        <f t="shared" si="115"/>
        <v>1993.54</v>
      </c>
    </row>
    <row r="377" spans="1:33" ht="15" customHeight="1" x14ac:dyDescent="0.2">
      <c r="A377" s="547"/>
      <c r="B377" s="12">
        <v>7</v>
      </c>
      <c r="C377" s="11">
        <f>'третья ц.к.'!C377</f>
        <v>1345.25</v>
      </c>
      <c r="D377" s="77">
        <f>'третья ц.к.'!D377</f>
        <v>3.63</v>
      </c>
      <c r="E377" s="84">
        <f>'третья ц.к.'!E377</f>
        <v>316.79000000000002</v>
      </c>
      <c r="F377" s="85">
        <f>'третья ц.к.'!F377</f>
        <v>293.82</v>
      </c>
      <c r="G377" s="85">
        <f>'третья ц.к.'!G377</f>
        <v>199.83</v>
      </c>
      <c r="H377" s="86">
        <f>'третья ц.к.'!H377</f>
        <v>118.15</v>
      </c>
      <c r="I377" s="84"/>
      <c r="J377" s="84">
        <f t="shared" si="116"/>
        <v>589.04</v>
      </c>
      <c r="K377" s="85">
        <f t="shared" si="117"/>
        <v>649.01</v>
      </c>
      <c r="L377" s="85">
        <f t="shared" si="118"/>
        <v>410.82</v>
      </c>
      <c r="M377" s="86">
        <f t="shared" si="119"/>
        <v>673.22</v>
      </c>
      <c r="N377" s="351"/>
      <c r="O377" s="287">
        <f t="shared" si="100"/>
        <v>2254.71</v>
      </c>
      <c r="P377" s="26">
        <f t="shared" si="101"/>
        <v>2314.6799999999998</v>
      </c>
      <c r="Q377" s="26">
        <f t="shared" si="102"/>
        <v>2076.4899999999998</v>
      </c>
      <c r="R377" s="344">
        <f t="shared" si="103"/>
        <v>2338.89</v>
      </c>
      <c r="S377" s="349"/>
      <c r="T377" s="287">
        <f t="shared" si="104"/>
        <v>2231.7399999999998</v>
      </c>
      <c r="U377" s="26">
        <f t="shared" si="105"/>
        <v>2291.71</v>
      </c>
      <c r="V377" s="26">
        <f t="shared" si="106"/>
        <v>2053.52</v>
      </c>
      <c r="W377" s="308">
        <f t="shared" si="107"/>
        <v>2315.92</v>
      </c>
      <c r="X377" s="287"/>
      <c r="Y377" s="78">
        <f t="shared" si="108"/>
        <v>2137.75</v>
      </c>
      <c r="Z377" s="26">
        <f t="shared" si="109"/>
        <v>2197.7199999999998</v>
      </c>
      <c r="AA377" s="26">
        <f t="shared" si="110"/>
        <v>1959.53</v>
      </c>
      <c r="AB377" s="27">
        <f t="shared" si="111"/>
        <v>2221.9299999999998</v>
      </c>
      <c r="AC377" s="25"/>
      <c r="AD377" s="78">
        <f t="shared" si="112"/>
        <v>2056.0700000000002</v>
      </c>
      <c r="AE377" s="26">
        <f t="shared" si="113"/>
        <v>2116.04</v>
      </c>
      <c r="AF377" s="26">
        <f t="shared" si="114"/>
        <v>1877.85</v>
      </c>
      <c r="AG377" s="344">
        <f t="shared" si="115"/>
        <v>2140.25</v>
      </c>
    </row>
    <row r="378" spans="1:33" ht="15" customHeight="1" x14ac:dyDescent="0.2">
      <c r="A378" s="547"/>
      <c r="B378" s="12">
        <v>8</v>
      </c>
      <c r="C378" s="11">
        <f>'третья ц.к.'!C378</f>
        <v>1478.65</v>
      </c>
      <c r="D378" s="77">
        <f>'третья ц.к.'!D378</f>
        <v>3.63</v>
      </c>
      <c r="E378" s="84">
        <f>'третья ц.к.'!E378</f>
        <v>348.2</v>
      </c>
      <c r="F378" s="85">
        <f>'третья ц.к.'!F378</f>
        <v>322.95999999999998</v>
      </c>
      <c r="G378" s="85">
        <f>'третья ц.к.'!G378</f>
        <v>219.64</v>
      </c>
      <c r="H378" s="86">
        <f>'третья ц.к.'!H378</f>
        <v>129.86000000000001</v>
      </c>
      <c r="I378" s="84"/>
      <c r="J378" s="84">
        <f t="shared" si="116"/>
        <v>589.04</v>
      </c>
      <c r="K378" s="85">
        <f t="shared" si="117"/>
        <v>649.01</v>
      </c>
      <c r="L378" s="85">
        <f t="shared" si="118"/>
        <v>410.82</v>
      </c>
      <c r="M378" s="86">
        <f t="shared" si="119"/>
        <v>673.22</v>
      </c>
      <c r="N378" s="351"/>
      <c r="O378" s="287">
        <f t="shared" si="100"/>
        <v>2419.52</v>
      </c>
      <c r="P378" s="26">
        <f t="shared" si="101"/>
        <v>2479.4899999999998</v>
      </c>
      <c r="Q378" s="26">
        <f t="shared" si="102"/>
        <v>2241.3000000000002</v>
      </c>
      <c r="R378" s="344">
        <f t="shared" si="103"/>
        <v>2503.6999999999998</v>
      </c>
      <c r="S378" s="349"/>
      <c r="T378" s="287">
        <f t="shared" si="104"/>
        <v>2394.2800000000002</v>
      </c>
      <c r="U378" s="26">
        <f t="shared" si="105"/>
        <v>2454.25</v>
      </c>
      <c r="V378" s="26">
        <f t="shared" si="106"/>
        <v>2216.06</v>
      </c>
      <c r="W378" s="308">
        <f t="shared" si="107"/>
        <v>2478.46</v>
      </c>
      <c r="X378" s="287"/>
      <c r="Y378" s="78">
        <f t="shared" si="108"/>
        <v>2290.96</v>
      </c>
      <c r="Z378" s="26">
        <f t="shared" si="109"/>
        <v>2350.9299999999998</v>
      </c>
      <c r="AA378" s="26">
        <f t="shared" si="110"/>
        <v>2112.7399999999998</v>
      </c>
      <c r="AB378" s="27">
        <f t="shared" si="111"/>
        <v>2375.14</v>
      </c>
      <c r="AC378" s="25"/>
      <c r="AD378" s="78">
        <f t="shared" si="112"/>
        <v>2201.1799999999998</v>
      </c>
      <c r="AE378" s="26">
        <f t="shared" si="113"/>
        <v>2261.15</v>
      </c>
      <c r="AF378" s="26">
        <f t="shared" si="114"/>
        <v>2022.96</v>
      </c>
      <c r="AG378" s="344">
        <f t="shared" si="115"/>
        <v>2285.36</v>
      </c>
    </row>
    <row r="379" spans="1:33" ht="15" customHeight="1" x14ac:dyDescent="0.2">
      <c r="A379" s="547"/>
      <c r="B379" s="12">
        <v>9</v>
      </c>
      <c r="C379" s="11">
        <f>'третья ц.к.'!C379</f>
        <v>1587.68</v>
      </c>
      <c r="D379" s="77">
        <f>'третья ц.к.'!D379</f>
        <v>3.63</v>
      </c>
      <c r="E379" s="84">
        <f>'третья ц.к.'!E379</f>
        <v>373.88</v>
      </c>
      <c r="F379" s="85">
        <f>'третья ц.к.'!F379</f>
        <v>346.77</v>
      </c>
      <c r="G379" s="85">
        <f>'третья ц.к.'!G379</f>
        <v>235.84</v>
      </c>
      <c r="H379" s="86">
        <f>'третья ц.к.'!H379</f>
        <v>139.44</v>
      </c>
      <c r="I379" s="84"/>
      <c r="J379" s="84">
        <f t="shared" si="116"/>
        <v>589.04</v>
      </c>
      <c r="K379" s="85">
        <f t="shared" si="117"/>
        <v>649.01</v>
      </c>
      <c r="L379" s="85">
        <f t="shared" si="118"/>
        <v>410.82</v>
      </c>
      <c r="M379" s="86">
        <f t="shared" si="119"/>
        <v>673.22</v>
      </c>
      <c r="N379" s="351"/>
      <c r="O379" s="287">
        <f t="shared" si="100"/>
        <v>2554.23</v>
      </c>
      <c r="P379" s="26">
        <f t="shared" si="101"/>
        <v>2614.1999999999998</v>
      </c>
      <c r="Q379" s="26">
        <f t="shared" si="102"/>
        <v>2376.0100000000002</v>
      </c>
      <c r="R379" s="344">
        <f t="shared" si="103"/>
        <v>2638.41</v>
      </c>
      <c r="S379" s="349"/>
      <c r="T379" s="287">
        <f t="shared" si="104"/>
        <v>2527.12</v>
      </c>
      <c r="U379" s="26">
        <f t="shared" si="105"/>
        <v>2587.09</v>
      </c>
      <c r="V379" s="26">
        <f t="shared" si="106"/>
        <v>2348.9</v>
      </c>
      <c r="W379" s="308">
        <f t="shared" si="107"/>
        <v>2611.3000000000002</v>
      </c>
      <c r="X379" s="287"/>
      <c r="Y379" s="78">
        <f t="shared" si="108"/>
        <v>2416.19</v>
      </c>
      <c r="Z379" s="26">
        <f t="shared" si="109"/>
        <v>2476.16</v>
      </c>
      <c r="AA379" s="26">
        <f t="shared" si="110"/>
        <v>2237.9699999999998</v>
      </c>
      <c r="AB379" s="27">
        <f t="shared" si="111"/>
        <v>2500.37</v>
      </c>
      <c r="AC379" s="25"/>
      <c r="AD379" s="78">
        <f t="shared" si="112"/>
        <v>2319.79</v>
      </c>
      <c r="AE379" s="26">
        <f t="shared" si="113"/>
        <v>2379.7600000000002</v>
      </c>
      <c r="AF379" s="26">
        <f t="shared" si="114"/>
        <v>2141.5700000000002</v>
      </c>
      <c r="AG379" s="344">
        <f t="shared" si="115"/>
        <v>2403.9699999999998</v>
      </c>
    </row>
    <row r="380" spans="1:33" ht="15" customHeight="1" x14ac:dyDescent="0.2">
      <c r="A380" s="547"/>
      <c r="B380" s="12">
        <v>10</v>
      </c>
      <c r="C380" s="11">
        <f>'третья ц.к.'!C380</f>
        <v>1596.72</v>
      </c>
      <c r="D380" s="77">
        <f>'третья ц.к.'!D380</f>
        <v>3.63</v>
      </c>
      <c r="E380" s="84">
        <f>'третья ц.к.'!E380</f>
        <v>376.01</v>
      </c>
      <c r="F380" s="85">
        <f>'третья ц.к.'!F380</f>
        <v>348.75</v>
      </c>
      <c r="G380" s="85">
        <f>'третья ц.к.'!G380</f>
        <v>237.18</v>
      </c>
      <c r="H380" s="86">
        <f>'третья ц.к.'!H380</f>
        <v>140.22999999999999</v>
      </c>
      <c r="I380" s="84"/>
      <c r="J380" s="84">
        <f t="shared" si="116"/>
        <v>589.04</v>
      </c>
      <c r="K380" s="85">
        <f t="shared" si="117"/>
        <v>649.01</v>
      </c>
      <c r="L380" s="85">
        <f t="shared" si="118"/>
        <v>410.82</v>
      </c>
      <c r="M380" s="86">
        <f t="shared" si="119"/>
        <v>673.22</v>
      </c>
      <c r="N380" s="351"/>
      <c r="O380" s="287">
        <f t="shared" si="100"/>
        <v>2565.4</v>
      </c>
      <c r="P380" s="26">
        <f t="shared" si="101"/>
        <v>2625.37</v>
      </c>
      <c r="Q380" s="26">
        <f t="shared" si="102"/>
        <v>2387.1799999999998</v>
      </c>
      <c r="R380" s="344">
        <f t="shared" si="103"/>
        <v>2649.58</v>
      </c>
      <c r="S380" s="349"/>
      <c r="T380" s="287">
        <f t="shared" si="104"/>
        <v>2538.14</v>
      </c>
      <c r="U380" s="26">
        <f t="shared" si="105"/>
        <v>2598.11</v>
      </c>
      <c r="V380" s="26">
        <f t="shared" si="106"/>
        <v>2359.92</v>
      </c>
      <c r="W380" s="308">
        <f t="shared" si="107"/>
        <v>2622.32</v>
      </c>
      <c r="X380" s="287"/>
      <c r="Y380" s="78">
        <f t="shared" si="108"/>
        <v>2426.5700000000002</v>
      </c>
      <c r="Z380" s="26">
        <f t="shared" si="109"/>
        <v>2486.54</v>
      </c>
      <c r="AA380" s="26">
        <f t="shared" si="110"/>
        <v>2248.35</v>
      </c>
      <c r="AB380" s="27">
        <f t="shared" si="111"/>
        <v>2510.75</v>
      </c>
      <c r="AC380" s="25"/>
      <c r="AD380" s="78">
        <f t="shared" si="112"/>
        <v>2329.62</v>
      </c>
      <c r="AE380" s="26">
        <f t="shared" si="113"/>
        <v>2389.59</v>
      </c>
      <c r="AF380" s="26">
        <f t="shared" si="114"/>
        <v>2151.4</v>
      </c>
      <c r="AG380" s="344">
        <f t="shared" si="115"/>
        <v>2413.8000000000002</v>
      </c>
    </row>
    <row r="381" spans="1:33" ht="15" customHeight="1" x14ac:dyDescent="0.2">
      <c r="A381" s="547"/>
      <c r="B381" s="12">
        <v>11</v>
      </c>
      <c r="C381" s="11">
        <f>'третья ц.к.'!C381</f>
        <v>1585.64</v>
      </c>
      <c r="D381" s="77">
        <f>'третья ц.к.'!D381</f>
        <v>3.63</v>
      </c>
      <c r="E381" s="84">
        <f>'третья ц.к.'!E381</f>
        <v>373.4</v>
      </c>
      <c r="F381" s="85">
        <f>'третья ц.к.'!F381</f>
        <v>346.33</v>
      </c>
      <c r="G381" s="85">
        <f>'третья ц.к.'!G381</f>
        <v>235.54</v>
      </c>
      <c r="H381" s="86">
        <f>'третья ц.к.'!H381</f>
        <v>139.26</v>
      </c>
      <c r="I381" s="84"/>
      <c r="J381" s="84">
        <f t="shared" si="116"/>
        <v>589.04</v>
      </c>
      <c r="K381" s="85">
        <f t="shared" si="117"/>
        <v>649.01</v>
      </c>
      <c r="L381" s="85">
        <f t="shared" si="118"/>
        <v>410.82</v>
      </c>
      <c r="M381" s="86">
        <f t="shared" si="119"/>
        <v>673.22</v>
      </c>
      <c r="N381" s="351"/>
      <c r="O381" s="287">
        <f t="shared" si="100"/>
        <v>2551.71</v>
      </c>
      <c r="P381" s="26">
        <f t="shared" si="101"/>
        <v>2611.6799999999998</v>
      </c>
      <c r="Q381" s="26">
        <f t="shared" si="102"/>
        <v>2373.4899999999998</v>
      </c>
      <c r="R381" s="344">
        <f t="shared" si="103"/>
        <v>2635.89</v>
      </c>
      <c r="S381" s="349"/>
      <c r="T381" s="287">
        <f t="shared" si="104"/>
        <v>2524.64</v>
      </c>
      <c r="U381" s="26">
        <f t="shared" si="105"/>
        <v>2584.61</v>
      </c>
      <c r="V381" s="26">
        <f t="shared" si="106"/>
        <v>2346.42</v>
      </c>
      <c r="W381" s="308">
        <f t="shared" si="107"/>
        <v>2608.8200000000002</v>
      </c>
      <c r="X381" s="287"/>
      <c r="Y381" s="78">
        <f t="shared" si="108"/>
        <v>2413.85</v>
      </c>
      <c r="Z381" s="26">
        <f t="shared" si="109"/>
        <v>2473.8200000000002</v>
      </c>
      <c r="AA381" s="26">
        <f t="shared" si="110"/>
        <v>2235.63</v>
      </c>
      <c r="AB381" s="27">
        <f t="shared" si="111"/>
        <v>2498.0300000000002</v>
      </c>
      <c r="AC381" s="25"/>
      <c r="AD381" s="78">
        <f t="shared" si="112"/>
        <v>2317.5700000000002</v>
      </c>
      <c r="AE381" s="26">
        <f t="shared" si="113"/>
        <v>2377.54</v>
      </c>
      <c r="AF381" s="26">
        <f t="shared" si="114"/>
        <v>2139.35</v>
      </c>
      <c r="AG381" s="344">
        <f t="shared" si="115"/>
        <v>2401.75</v>
      </c>
    </row>
    <row r="382" spans="1:33" ht="15" customHeight="1" x14ac:dyDescent="0.2">
      <c r="A382" s="547"/>
      <c r="B382" s="12">
        <v>12</v>
      </c>
      <c r="C382" s="11">
        <f>'третья ц.к.'!C382</f>
        <v>1591.61</v>
      </c>
      <c r="D382" s="77">
        <f>'третья ц.к.'!D382</f>
        <v>3.63</v>
      </c>
      <c r="E382" s="84">
        <f>'третья ц.к.'!E382</f>
        <v>374.81</v>
      </c>
      <c r="F382" s="85">
        <f>'третья ц.к.'!F382</f>
        <v>347.63</v>
      </c>
      <c r="G382" s="85">
        <f>'третья ц.к.'!G382</f>
        <v>236.42</v>
      </c>
      <c r="H382" s="86">
        <f>'третья ц.к.'!H382</f>
        <v>139.78</v>
      </c>
      <c r="I382" s="84"/>
      <c r="J382" s="84">
        <f t="shared" si="116"/>
        <v>589.04</v>
      </c>
      <c r="K382" s="85">
        <f t="shared" si="117"/>
        <v>649.01</v>
      </c>
      <c r="L382" s="85">
        <f t="shared" si="118"/>
        <v>410.82</v>
      </c>
      <c r="M382" s="86">
        <f t="shared" si="119"/>
        <v>673.22</v>
      </c>
      <c r="N382" s="351"/>
      <c r="O382" s="287">
        <f t="shared" si="100"/>
        <v>2559.09</v>
      </c>
      <c r="P382" s="26">
        <f t="shared" si="101"/>
        <v>2619.06</v>
      </c>
      <c r="Q382" s="26">
        <f t="shared" si="102"/>
        <v>2380.87</v>
      </c>
      <c r="R382" s="344">
        <f t="shared" si="103"/>
        <v>2643.27</v>
      </c>
      <c r="S382" s="349"/>
      <c r="T382" s="287">
        <f t="shared" si="104"/>
        <v>2531.91</v>
      </c>
      <c r="U382" s="26">
        <f t="shared" si="105"/>
        <v>2591.88</v>
      </c>
      <c r="V382" s="26">
        <f t="shared" si="106"/>
        <v>2353.69</v>
      </c>
      <c r="W382" s="308">
        <f t="shared" si="107"/>
        <v>2616.09</v>
      </c>
      <c r="X382" s="287"/>
      <c r="Y382" s="78">
        <f t="shared" si="108"/>
        <v>2420.6999999999998</v>
      </c>
      <c r="Z382" s="26">
        <f t="shared" si="109"/>
        <v>2480.67</v>
      </c>
      <c r="AA382" s="26">
        <f t="shared" si="110"/>
        <v>2242.48</v>
      </c>
      <c r="AB382" s="27">
        <f t="shared" si="111"/>
        <v>2504.88</v>
      </c>
      <c r="AC382" s="25"/>
      <c r="AD382" s="78">
        <f t="shared" si="112"/>
        <v>2324.06</v>
      </c>
      <c r="AE382" s="26">
        <f t="shared" si="113"/>
        <v>2384.0300000000002</v>
      </c>
      <c r="AF382" s="26">
        <f t="shared" si="114"/>
        <v>2145.84</v>
      </c>
      <c r="AG382" s="344">
        <f t="shared" si="115"/>
        <v>2408.2399999999998</v>
      </c>
    </row>
    <row r="383" spans="1:33" ht="15" customHeight="1" x14ac:dyDescent="0.2">
      <c r="A383" s="547"/>
      <c r="B383" s="12">
        <v>13</v>
      </c>
      <c r="C383" s="11">
        <f>'третья ц.к.'!C383</f>
        <v>1612.95</v>
      </c>
      <c r="D383" s="77">
        <f>'третья ц.к.'!D383</f>
        <v>3.63</v>
      </c>
      <c r="E383" s="84">
        <f>'третья ц.к.'!E383</f>
        <v>379.83</v>
      </c>
      <c r="F383" s="85">
        <f>'третья ц.к.'!F383</f>
        <v>352.29</v>
      </c>
      <c r="G383" s="85">
        <f>'третья ц.к.'!G383</f>
        <v>239.59</v>
      </c>
      <c r="H383" s="86">
        <f>'третья ц.к.'!H383</f>
        <v>141.66</v>
      </c>
      <c r="I383" s="84"/>
      <c r="J383" s="84">
        <f t="shared" si="116"/>
        <v>589.04</v>
      </c>
      <c r="K383" s="85">
        <f t="shared" si="117"/>
        <v>649.01</v>
      </c>
      <c r="L383" s="85">
        <f t="shared" si="118"/>
        <v>410.82</v>
      </c>
      <c r="M383" s="86">
        <f t="shared" si="119"/>
        <v>673.22</v>
      </c>
      <c r="N383" s="351"/>
      <c r="O383" s="287">
        <f t="shared" si="100"/>
        <v>2585.4499999999998</v>
      </c>
      <c r="P383" s="26">
        <f t="shared" si="101"/>
        <v>2645.42</v>
      </c>
      <c r="Q383" s="26">
        <f t="shared" si="102"/>
        <v>2407.23</v>
      </c>
      <c r="R383" s="344">
        <f t="shared" si="103"/>
        <v>2669.63</v>
      </c>
      <c r="S383" s="349"/>
      <c r="T383" s="287">
        <f t="shared" si="104"/>
        <v>2557.91</v>
      </c>
      <c r="U383" s="26">
        <f t="shared" si="105"/>
        <v>2617.88</v>
      </c>
      <c r="V383" s="26">
        <f t="shared" si="106"/>
        <v>2379.69</v>
      </c>
      <c r="W383" s="308">
        <f t="shared" si="107"/>
        <v>2642.09</v>
      </c>
      <c r="X383" s="287"/>
      <c r="Y383" s="78">
        <f t="shared" si="108"/>
        <v>2445.21</v>
      </c>
      <c r="Z383" s="26">
        <f t="shared" si="109"/>
        <v>2505.1799999999998</v>
      </c>
      <c r="AA383" s="26">
        <f t="shared" si="110"/>
        <v>2266.9899999999998</v>
      </c>
      <c r="AB383" s="27">
        <f t="shared" si="111"/>
        <v>2529.39</v>
      </c>
      <c r="AC383" s="25"/>
      <c r="AD383" s="78">
        <f t="shared" si="112"/>
        <v>2347.2800000000002</v>
      </c>
      <c r="AE383" s="26">
        <f t="shared" si="113"/>
        <v>2407.25</v>
      </c>
      <c r="AF383" s="26">
        <f t="shared" si="114"/>
        <v>2169.06</v>
      </c>
      <c r="AG383" s="344">
        <f t="shared" si="115"/>
        <v>2431.46</v>
      </c>
    </row>
    <row r="384" spans="1:33" ht="15" customHeight="1" x14ac:dyDescent="0.2">
      <c r="A384" s="547"/>
      <c r="B384" s="12">
        <v>14</v>
      </c>
      <c r="C384" s="11">
        <f>'третья ц.к.'!C384</f>
        <v>1638.57</v>
      </c>
      <c r="D384" s="77">
        <f>'третья ц.к.'!D384</f>
        <v>3.63</v>
      </c>
      <c r="E384" s="84">
        <f>'третья ц.к.'!E384</f>
        <v>385.86</v>
      </c>
      <c r="F384" s="85">
        <f>'третья ц.к.'!F384</f>
        <v>357.89</v>
      </c>
      <c r="G384" s="85">
        <f>'третья ц.к.'!G384</f>
        <v>243.4</v>
      </c>
      <c r="H384" s="86">
        <f>'третья ц.к.'!H384</f>
        <v>143.91</v>
      </c>
      <c r="I384" s="84"/>
      <c r="J384" s="84">
        <f t="shared" si="116"/>
        <v>589.04</v>
      </c>
      <c r="K384" s="85">
        <f t="shared" si="117"/>
        <v>649.01</v>
      </c>
      <c r="L384" s="85">
        <f t="shared" si="118"/>
        <v>410.82</v>
      </c>
      <c r="M384" s="86">
        <f t="shared" si="119"/>
        <v>673.22</v>
      </c>
      <c r="N384" s="351"/>
      <c r="O384" s="287">
        <f t="shared" si="100"/>
        <v>2617.1</v>
      </c>
      <c r="P384" s="26">
        <f t="shared" si="101"/>
        <v>2677.07</v>
      </c>
      <c r="Q384" s="26">
        <f t="shared" si="102"/>
        <v>2438.88</v>
      </c>
      <c r="R384" s="344">
        <f t="shared" si="103"/>
        <v>2701.28</v>
      </c>
      <c r="S384" s="349"/>
      <c r="T384" s="287">
        <f t="shared" si="104"/>
        <v>2589.13</v>
      </c>
      <c r="U384" s="26">
        <f t="shared" si="105"/>
        <v>2649.1</v>
      </c>
      <c r="V384" s="26">
        <f t="shared" si="106"/>
        <v>2410.91</v>
      </c>
      <c r="W384" s="308">
        <f t="shared" si="107"/>
        <v>2673.31</v>
      </c>
      <c r="X384" s="287"/>
      <c r="Y384" s="78">
        <f t="shared" si="108"/>
        <v>2474.64</v>
      </c>
      <c r="Z384" s="26">
        <f t="shared" si="109"/>
        <v>2534.61</v>
      </c>
      <c r="AA384" s="26">
        <f t="shared" si="110"/>
        <v>2296.42</v>
      </c>
      <c r="AB384" s="27">
        <f t="shared" si="111"/>
        <v>2558.8200000000002</v>
      </c>
      <c r="AC384" s="25"/>
      <c r="AD384" s="78">
        <f t="shared" si="112"/>
        <v>2375.15</v>
      </c>
      <c r="AE384" s="26">
        <f t="shared" si="113"/>
        <v>2435.12</v>
      </c>
      <c r="AF384" s="26">
        <f t="shared" si="114"/>
        <v>2196.9299999999998</v>
      </c>
      <c r="AG384" s="344">
        <f t="shared" si="115"/>
        <v>2459.33</v>
      </c>
    </row>
    <row r="385" spans="1:33" ht="15" customHeight="1" x14ac:dyDescent="0.2">
      <c r="A385" s="547"/>
      <c r="B385" s="12">
        <v>15</v>
      </c>
      <c r="C385" s="11">
        <f>'третья ц.к.'!C385</f>
        <v>1590.63</v>
      </c>
      <c r="D385" s="77">
        <f>'третья ц.к.'!D385</f>
        <v>3.63</v>
      </c>
      <c r="E385" s="84">
        <f>'третья ц.к.'!E385</f>
        <v>374.57</v>
      </c>
      <c r="F385" s="85">
        <f>'третья ц.к.'!F385</f>
        <v>347.42</v>
      </c>
      <c r="G385" s="85">
        <f>'третья ц.к.'!G385</f>
        <v>236.28</v>
      </c>
      <c r="H385" s="86">
        <f>'третья ц.к.'!H385</f>
        <v>139.69999999999999</v>
      </c>
      <c r="I385" s="84"/>
      <c r="J385" s="84">
        <f t="shared" si="116"/>
        <v>589.04</v>
      </c>
      <c r="K385" s="85">
        <f t="shared" si="117"/>
        <v>649.01</v>
      </c>
      <c r="L385" s="85">
        <f t="shared" si="118"/>
        <v>410.82</v>
      </c>
      <c r="M385" s="86">
        <f t="shared" si="119"/>
        <v>673.22</v>
      </c>
      <c r="N385" s="351"/>
      <c r="O385" s="287">
        <f t="shared" si="100"/>
        <v>2557.87</v>
      </c>
      <c r="P385" s="26">
        <f t="shared" si="101"/>
        <v>2617.84</v>
      </c>
      <c r="Q385" s="26">
        <f t="shared" si="102"/>
        <v>2379.65</v>
      </c>
      <c r="R385" s="344">
        <f t="shared" si="103"/>
        <v>2642.05</v>
      </c>
      <c r="S385" s="349"/>
      <c r="T385" s="287">
        <f t="shared" si="104"/>
        <v>2530.7199999999998</v>
      </c>
      <c r="U385" s="26">
        <f t="shared" si="105"/>
        <v>2590.69</v>
      </c>
      <c r="V385" s="26">
        <f t="shared" si="106"/>
        <v>2352.5</v>
      </c>
      <c r="W385" s="308">
        <f t="shared" si="107"/>
        <v>2614.9</v>
      </c>
      <c r="X385" s="287"/>
      <c r="Y385" s="78">
        <f t="shared" si="108"/>
        <v>2419.58</v>
      </c>
      <c r="Z385" s="26">
        <f t="shared" si="109"/>
        <v>2479.5500000000002</v>
      </c>
      <c r="AA385" s="26">
        <f t="shared" si="110"/>
        <v>2241.36</v>
      </c>
      <c r="AB385" s="27">
        <f t="shared" si="111"/>
        <v>2503.7600000000002</v>
      </c>
      <c r="AC385" s="25"/>
      <c r="AD385" s="78">
        <f t="shared" si="112"/>
        <v>2323</v>
      </c>
      <c r="AE385" s="26">
        <f t="shared" si="113"/>
        <v>2382.9699999999998</v>
      </c>
      <c r="AF385" s="26">
        <f t="shared" si="114"/>
        <v>2144.7800000000002</v>
      </c>
      <c r="AG385" s="344">
        <f t="shared" si="115"/>
        <v>2407.1799999999998</v>
      </c>
    </row>
    <row r="386" spans="1:33" ht="15" customHeight="1" x14ac:dyDescent="0.2">
      <c r="A386" s="547"/>
      <c r="B386" s="12">
        <v>16</v>
      </c>
      <c r="C386" s="11">
        <f>'третья ц.к.'!C386</f>
        <v>1602.6</v>
      </c>
      <c r="D386" s="77">
        <f>'третья ц.к.'!D386</f>
        <v>3.63</v>
      </c>
      <c r="E386" s="84">
        <f>'третья ц.к.'!E386</f>
        <v>377.39</v>
      </c>
      <c r="F386" s="85">
        <f>'третья ц.к.'!F386</f>
        <v>350.03</v>
      </c>
      <c r="G386" s="85">
        <f>'третья ц.к.'!G386</f>
        <v>238.06</v>
      </c>
      <c r="H386" s="86">
        <f>'третья ц.к.'!H386</f>
        <v>140.75</v>
      </c>
      <c r="I386" s="84"/>
      <c r="J386" s="84">
        <f t="shared" si="116"/>
        <v>589.04</v>
      </c>
      <c r="K386" s="85">
        <f t="shared" si="117"/>
        <v>649.01</v>
      </c>
      <c r="L386" s="85">
        <f t="shared" si="118"/>
        <v>410.82</v>
      </c>
      <c r="M386" s="86">
        <f t="shared" si="119"/>
        <v>673.22</v>
      </c>
      <c r="N386" s="351"/>
      <c r="O386" s="287">
        <f t="shared" si="100"/>
        <v>2572.66</v>
      </c>
      <c r="P386" s="26">
        <f t="shared" si="101"/>
        <v>2632.63</v>
      </c>
      <c r="Q386" s="26">
        <f t="shared" si="102"/>
        <v>2394.44</v>
      </c>
      <c r="R386" s="344">
        <f t="shared" si="103"/>
        <v>2656.84</v>
      </c>
      <c r="S386" s="349"/>
      <c r="T386" s="287">
        <f t="shared" si="104"/>
        <v>2545.3000000000002</v>
      </c>
      <c r="U386" s="26">
        <f t="shared" si="105"/>
        <v>2605.27</v>
      </c>
      <c r="V386" s="26">
        <f t="shared" si="106"/>
        <v>2367.08</v>
      </c>
      <c r="W386" s="308">
        <f t="shared" si="107"/>
        <v>2629.48</v>
      </c>
      <c r="X386" s="287"/>
      <c r="Y386" s="78">
        <f t="shared" si="108"/>
        <v>2433.33</v>
      </c>
      <c r="Z386" s="26">
        <f t="shared" si="109"/>
        <v>2493.3000000000002</v>
      </c>
      <c r="AA386" s="26">
        <f t="shared" si="110"/>
        <v>2255.11</v>
      </c>
      <c r="AB386" s="27">
        <f t="shared" si="111"/>
        <v>2517.5100000000002</v>
      </c>
      <c r="AC386" s="25"/>
      <c r="AD386" s="78">
        <f t="shared" si="112"/>
        <v>2336.02</v>
      </c>
      <c r="AE386" s="26">
        <f t="shared" si="113"/>
        <v>2395.9899999999998</v>
      </c>
      <c r="AF386" s="26">
        <f t="shared" si="114"/>
        <v>2157.8000000000002</v>
      </c>
      <c r="AG386" s="344">
        <f t="shared" si="115"/>
        <v>2420.1999999999998</v>
      </c>
    </row>
    <row r="387" spans="1:33" ht="15" customHeight="1" x14ac:dyDescent="0.2">
      <c r="A387" s="547"/>
      <c r="B387" s="12">
        <v>17</v>
      </c>
      <c r="C387" s="11">
        <f>'третья ц.к.'!C387</f>
        <v>1627.12</v>
      </c>
      <c r="D387" s="77">
        <f>'третья ц.к.'!D387</f>
        <v>3.63</v>
      </c>
      <c r="E387" s="84">
        <f>'третья ц.к.'!E387</f>
        <v>383.17</v>
      </c>
      <c r="F387" s="85">
        <f>'третья ц.к.'!F387</f>
        <v>355.39</v>
      </c>
      <c r="G387" s="85">
        <f>'третья ц.к.'!G387</f>
        <v>241.7</v>
      </c>
      <c r="H387" s="86">
        <f>'третья ц.к.'!H387</f>
        <v>142.9</v>
      </c>
      <c r="I387" s="84"/>
      <c r="J387" s="84">
        <f t="shared" si="116"/>
        <v>589.04</v>
      </c>
      <c r="K387" s="85">
        <f t="shared" si="117"/>
        <v>649.01</v>
      </c>
      <c r="L387" s="85">
        <f t="shared" si="118"/>
        <v>410.82</v>
      </c>
      <c r="M387" s="86">
        <f t="shared" si="119"/>
        <v>673.22</v>
      </c>
      <c r="N387" s="351"/>
      <c r="O387" s="287">
        <f t="shared" si="100"/>
        <v>2602.96</v>
      </c>
      <c r="P387" s="26">
        <f t="shared" si="101"/>
        <v>2662.93</v>
      </c>
      <c r="Q387" s="26">
        <f t="shared" si="102"/>
        <v>2424.7399999999998</v>
      </c>
      <c r="R387" s="344">
        <f t="shared" si="103"/>
        <v>2687.14</v>
      </c>
      <c r="S387" s="349"/>
      <c r="T387" s="287">
        <f t="shared" si="104"/>
        <v>2575.1799999999998</v>
      </c>
      <c r="U387" s="26">
        <f t="shared" si="105"/>
        <v>2635.15</v>
      </c>
      <c r="V387" s="26">
        <f t="shared" si="106"/>
        <v>2396.96</v>
      </c>
      <c r="W387" s="308">
        <f t="shared" si="107"/>
        <v>2659.36</v>
      </c>
      <c r="X387" s="287"/>
      <c r="Y387" s="78">
        <f t="shared" si="108"/>
        <v>2461.4899999999998</v>
      </c>
      <c r="Z387" s="26">
        <f t="shared" si="109"/>
        <v>2521.46</v>
      </c>
      <c r="AA387" s="26">
        <f t="shared" si="110"/>
        <v>2283.27</v>
      </c>
      <c r="AB387" s="27">
        <f t="shared" si="111"/>
        <v>2545.67</v>
      </c>
      <c r="AC387" s="25"/>
      <c r="AD387" s="78">
        <f t="shared" si="112"/>
        <v>2362.69</v>
      </c>
      <c r="AE387" s="26">
        <f t="shared" si="113"/>
        <v>2422.66</v>
      </c>
      <c r="AF387" s="26">
        <f t="shared" si="114"/>
        <v>2184.4699999999998</v>
      </c>
      <c r="AG387" s="344">
        <f t="shared" si="115"/>
        <v>2446.87</v>
      </c>
    </row>
    <row r="388" spans="1:33" ht="15" customHeight="1" x14ac:dyDescent="0.2">
      <c r="A388" s="547"/>
      <c r="B388" s="12">
        <v>18</v>
      </c>
      <c r="C388" s="11">
        <f>'третья ц.к.'!C388</f>
        <v>1608.04</v>
      </c>
      <c r="D388" s="77">
        <f>'третья ц.к.'!D388</f>
        <v>3.63</v>
      </c>
      <c r="E388" s="84">
        <f>'третья ц.к.'!E388</f>
        <v>378.67</v>
      </c>
      <c r="F388" s="85">
        <f>'третья ц.к.'!F388</f>
        <v>351.22</v>
      </c>
      <c r="G388" s="85">
        <f>'третья ц.к.'!G388</f>
        <v>238.86</v>
      </c>
      <c r="H388" s="86">
        <f>'третья ц.к.'!H388</f>
        <v>141.22</v>
      </c>
      <c r="I388" s="84"/>
      <c r="J388" s="84">
        <f t="shared" si="116"/>
        <v>589.04</v>
      </c>
      <c r="K388" s="85">
        <f t="shared" si="117"/>
        <v>649.01</v>
      </c>
      <c r="L388" s="85">
        <f t="shared" si="118"/>
        <v>410.82</v>
      </c>
      <c r="M388" s="86">
        <f t="shared" si="119"/>
        <v>673.22</v>
      </c>
      <c r="N388" s="351"/>
      <c r="O388" s="287">
        <f t="shared" si="100"/>
        <v>2579.38</v>
      </c>
      <c r="P388" s="26">
        <f t="shared" si="101"/>
        <v>2639.35</v>
      </c>
      <c r="Q388" s="26">
        <f t="shared" si="102"/>
        <v>2401.16</v>
      </c>
      <c r="R388" s="344">
        <f t="shared" si="103"/>
        <v>2663.56</v>
      </c>
      <c r="S388" s="349"/>
      <c r="T388" s="287">
        <f t="shared" si="104"/>
        <v>2551.9299999999998</v>
      </c>
      <c r="U388" s="26">
        <f t="shared" si="105"/>
        <v>2611.9</v>
      </c>
      <c r="V388" s="26">
        <f t="shared" si="106"/>
        <v>2373.71</v>
      </c>
      <c r="W388" s="308">
        <f t="shared" si="107"/>
        <v>2636.11</v>
      </c>
      <c r="X388" s="287"/>
      <c r="Y388" s="78">
        <f t="shared" si="108"/>
        <v>2439.5700000000002</v>
      </c>
      <c r="Z388" s="26">
        <f t="shared" si="109"/>
        <v>2499.54</v>
      </c>
      <c r="AA388" s="26">
        <f t="shared" si="110"/>
        <v>2261.35</v>
      </c>
      <c r="AB388" s="27">
        <f t="shared" si="111"/>
        <v>2523.75</v>
      </c>
      <c r="AC388" s="25"/>
      <c r="AD388" s="78">
        <f t="shared" si="112"/>
        <v>2341.9299999999998</v>
      </c>
      <c r="AE388" s="26">
        <f t="shared" si="113"/>
        <v>2401.9</v>
      </c>
      <c r="AF388" s="26">
        <f t="shared" si="114"/>
        <v>2163.71</v>
      </c>
      <c r="AG388" s="344">
        <f t="shared" si="115"/>
        <v>2426.11</v>
      </c>
    </row>
    <row r="389" spans="1:33" ht="15" customHeight="1" x14ac:dyDescent="0.2">
      <c r="A389" s="547"/>
      <c r="B389" s="12">
        <v>19</v>
      </c>
      <c r="C389" s="11">
        <f>'третья ц.к.'!C389</f>
        <v>1789.1</v>
      </c>
      <c r="D389" s="77">
        <f>'третья ц.к.'!D389</f>
        <v>3.63</v>
      </c>
      <c r="E389" s="84">
        <f>'третья ц.к.'!E389</f>
        <v>421.31</v>
      </c>
      <c r="F389" s="85">
        <f>'третья ц.к.'!F389</f>
        <v>390.77</v>
      </c>
      <c r="G389" s="85">
        <f>'третья ц.к.'!G389</f>
        <v>265.76</v>
      </c>
      <c r="H389" s="86">
        <f>'третья ц.к.'!H389</f>
        <v>157.13</v>
      </c>
      <c r="I389" s="84"/>
      <c r="J389" s="84">
        <f t="shared" si="116"/>
        <v>589.04</v>
      </c>
      <c r="K389" s="85">
        <f t="shared" si="117"/>
        <v>649.01</v>
      </c>
      <c r="L389" s="85">
        <f t="shared" si="118"/>
        <v>410.82</v>
      </c>
      <c r="M389" s="86">
        <f t="shared" si="119"/>
        <v>673.22</v>
      </c>
      <c r="N389" s="351"/>
      <c r="O389" s="287">
        <f t="shared" si="100"/>
        <v>2803.08</v>
      </c>
      <c r="P389" s="26">
        <f t="shared" si="101"/>
        <v>2863.05</v>
      </c>
      <c r="Q389" s="26">
        <f t="shared" si="102"/>
        <v>2624.86</v>
      </c>
      <c r="R389" s="344">
        <f t="shared" si="103"/>
        <v>2887.26</v>
      </c>
      <c r="S389" s="349"/>
      <c r="T389" s="287">
        <f t="shared" si="104"/>
        <v>2772.54</v>
      </c>
      <c r="U389" s="26">
        <f t="shared" si="105"/>
        <v>2832.51</v>
      </c>
      <c r="V389" s="26">
        <f t="shared" si="106"/>
        <v>2594.3200000000002</v>
      </c>
      <c r="W389" s="308">
        <f t="shared" si="107"/>
        <v>2856.72</v>
      </c>
      <c r="X389" s="287"/>
      <c r="Y389" s="78">
        <f t="shared" si="108"/>
        <v>2647.53</v>
      </c>
      <c r="Z389" s="26">
        <f t="shared" si="109"/>
        <v>2707.5</v>
      </c>
      <c r="AA389" s="26">
        <f t="shared" si="110"/>
        <v>2469.31</v>
      </c>
      <c r="AB389" s="27">
        <f t="shared" si="111"/>
        <v>2731.71</v>
      </c>
      <c r="AC389" s="25"/>
      <c r="AD389" s="78">
        <f t="shared" si="112"/>
        <v>2538.9</v>
      </c>
      <c r="AE389" s="26">
        <f t="shared" si="113"/>
        <v>2598.87</v>
      </c>
      <c r="AF389" s="26">
        <f t="shared" si="114"/>
        <v>2360.6799999999998</v>
      </c>
      <c r="AG389" s="344">
        <f t="shared" si="115"/>
        <v>2623.08</v>
      </c>
    </row>
    <row r="390" spans="1:33" ht="15" customHeight="1" x14ac:dyDescent="0.2">
      <c r="A390" s="547"/>
      <c r="B390" s="12">
        <v>20</v>
      </c>
      <c r="C390" s="11">
        <f>'третья ц.к.'!C390</f>
        <v>1766.7</v>
      </c>
      <c r="D390" s="77">
        <f>'третья ц.к.'!D390</f>
        <v>3.63</v>
      </c>
      <c r="E390" s="84">
        <f>'третья ц.к.'!E390</f>
        <v>416.04</v>
      </c>
      <c r="F390" s="85">
        <f>'третья ц.к.'!F390</f>
        <v>385.88</v>
      </c>
      <c r="G390" s="85">
        <f>'третья ц.к.'!G390</f>
        <v>262.43</v>
      </c>
      <c r="H390" s="86">
        <f>'третья ц.к.'!H390</f>
        <v>155.16</v>
      </c>
      <c r="I390" s="84"/>
      <c r="J390" s="84">
        <f t="shared" si="116"/>
        <v>589.04</v>
      </c>
      <c r="K390" s="85">
        <f t="shared" si="117"/>
        <v>649.01</v>
      </c>
      <c r="L390" s="85">
        <f t="shared" si="118"/>
        <v>410.82</v>
      </c>
      <c r="M390" s="86">
        <f t="shared" si="119"/>
        <v>673.22</v>
      </c>
      <c r="N390" s="351"/>
      <c r="O390" s="287">
        <f t="shared" si="100"/>
        <v>2775.41</v>
      </c>
      <c r="P390" s="26">
        <f t="shared" si="101"/>
        <v>2835.38</v>
      </c>
      <c r="Q390" s="26">
        <f t="shared" si="102"/>
        <v>2597.19</v>
      </c>
      <c r="R390" s="344">
        <f t="shared" si="103"/>
        <v>2859.59</v>
      </c>
      <c r="S390" s="349"/>
      <c r="T390" s="287">
        <f t="shared" si="104"/>
        <v>2745.25</v>
      </c>
      <c r="U390" s="26">
        <f t="shared" si="105"/>
        <v>2805.22</v>
      </c>
      <c r="V390" s="26">
        <f t="shared" si="106"/>
        <v>2567.0300000000002</v>
      </c>
      <c r="W390" s="308">
        <f t="shared" si="107"/>
        <v>2829.43</v>
      </c>
      <c r="X390" s="287"/>
      <c r="Y390" s="78">
        <f t="shared" si="108"/>
        <v>2621.8</v>
      </c>
      <c r="Z390" s="26">
        <f t="shared" si="109"/>
        <v>2681.77</v>
      </c>
      <c r="AA390" s="26">
        <f t="shared" si="110"/>
        <v>2443.58</v>
      </c>
      <c r="AB390" s="27">
        <f t="shared" si="111"/>
        <v>2705.98</v>
      </c>
      <c r="AC390" s="25"/>
      <c r="AD390" s="78">
        <f t="shared" si="112"/>
        <v>2514.5300000000002</v>
      </c>
      <c r="AE390" s="26">
        <f t="shared" si="113"/>
        <v>2574.5</v>
      </c>
      <c r="AF390" s="26">
        <f t="shared" si="114"/>
        <v>2336.31</v>
      </c>
      <c r="AG390" s="344">
        <f t="shared" si="115"/>
        <v>2598.71</v>
      </c>
    </row>
    <row r="391" spans="1:33" ht="15" customHeight="1" x14ac:dyDescent="0.2">
      <c r="A391" s="547"/>
      <c r="B391" s="12">
        <v>21</v>
      </c>
      <c r="C391" s="11">
        <f>'третья ц.к.'!C391</f>
        <v>1635.56</v>
      </c>
      <c r="D391" s="77">
        <f>'третья ц.к.'!D391</f>
        <v>3.63</v>
      </c>
      <c r="E391" s="84">
        <f>'третья ц.к.'!E391</f>
        <v>385.15</v>
      </c>
      <c r="F391" s="85">
        <f>'третья ц.к.'!F391</f>
        <v>357.23</v>
      </c>
      <c r="G391" s="85">
        <f>'третья ц.к.'!G391</f>
        <v>242.95</v>
      </c>
      <c r="H391" s="86">
        <f>'третья ц.к.'!H391</f>
        <v>143.63999999999999</v>
      </c>
      <c r="I391" s="84"/>
      <c r="J391" s="84">
        <f t="shared" si="116"/>
        <v>589.04</v>
      </c>
      <c r="K391" s="85">
        <f t="shared" si="117"/>
        <v>649.01</v>
      </c>
      <c r="L391" s="85">
        <f t="shared" si="118"/>
        <v>410.82</v>
      </c>
      <c r="M391" s="86">
        <f t="shared" si="119"/>
        <v>673.22</v>
      </c>
      <c r="N391" s="351"/>
      <c r="O391" s="287">
        <f t="shared" si="100"/>
        <v>2613.38</v>
      </c>
      <c r="P391" s="26">
        <f t="shared" si="101"/>
        <v>2673.35</v>
      </c>
      <c r="Q391" s="26">
        <f t="shared" si="102"/>
        <v>2435.16</v>
      </c>
      <c r="R391" s="344">
        <f t="shared" si="103"/>
        <v>2697.56</v>
      </c>
      <c r="S391" s="349"/>
      <c r="T391" s="287">
        <f t="shared" si="104"/>
        <v>2585.46</v>
      </c>
      <c r="U391" s="26">
        <f t="shared" si="105"/>
        <v>2645.43</v>
      </c>
      <c r="V391" s="26">
        <f t="shared" si="106"/>
        <v>2407.2399999999998</v>
      </c>
      <c r="W391" s="308">
        <f t="shared" si="107"/>
        <v>2669.64</v>
      </c>
      <c r="X391" s="287"/>
      <c r="Y391" s="78">
        <f t="shared" si="108"/>
        <v>2471.1799999999998</v>
      </c>
      <c r="Z391" s="26">
        <f t="shared" si="109"/>
        <v>2531.15</v>
      </c>
      <c r="AA391" s="26">
        <f t="shared" si="110"/>
        <v>2292.96</v>
      </c>
      <c r="AB391" s="27">
        <f t="shared" si="111"/>
        <v>2555.36</v>
      </c>
      <c r="AC391" s="25"/>
      <c r="AD391" s="78">
        <f t="shared" si="112"/>
        <v>2371.87</v>
      </c>
      <c r="AE391" s="26">
        <f t="shared" si="113"/>
        <v>2431.84</v>
      </c>
      <c r="AF391" s="26">
        <f t="shared" si="114"/>
        <v>2193.65</v>
      </c>
      <c r="AG391" s="344">
        <f t="shared" si="115"/>
        <v>2456.0500000000002</v>
      </c>
    </row>
    <row r="392" spans="1:33" ht="15" customHeight="1" x14ac:dyDescent="0.2">
      <c r="A392" s="547"/>
      <c r="B392" s="12">
        <v>22</v>
      </c>
      <c r="C392" s="11">
        <f>'третья ц.к.'!C392</f>
        <v>1461.32</v>
      </c>
      <c r="D392" s="77">
        <f>'третья ц.к.'!D392</f>
        <v>3.63</v>
      </c>
      <c r="E392" s="84">
        <f>'третья ц.к.'!E392</f>
        <v>344.12</v>
      </c>
      <c r="F392" s="85">
        <f>'третья ц.к.'!F392</f>
        <v>319.18</v>
      </c>
      <c r="G392" s="85">
        <f>'третья ц.к.'!G392</f>
        <v>217.07</v>
      </c>
      <c r="H392" s="86">
        <f>'третья ц.к.'!H392</f>
        <v>128.34</v>
      </c>
      <c r="I392" s="84"/>
      <c r="J392" s="84">
        <f t="shared" si="116"/>
        <v>589.04</v>
      </c>
      <c r="K392" s="85">
        <f t="shared" si="117"/>
        <v>649.01</v>
      </c>
      <c r="L392" s="85">
        <f t="shared" si="118"/>
        <v>410.82</v>
      </c>
      <c r="M392" s="86">
        <f t="shared" si="119"/>
        <v>673.22</v>
      </c>
      <c r="N392" s="351"/>
      <c r="O392" s="287">
        <f t="shared" si="100"/>
        <v>2398.11</v>
      </c>
      <c r="P392" s="26">
        <f t="shared" si="101"/>
        <v>2458.08</v>
      </c>
      <c r="Q392" s="26">
        <f t="shared" si="102"/>
        <v>2219.89</v>
      </c>
      <c r="R392" s="344">
        <f t="shared" si="103"/>
        <v>2482.29</v>
      </c>
      <c r="S392" s="349"/>
      <c r="T392" s="287">
        <f t="shared" si="104"/>
        <v>2373.17</v>
      </c>
      <c r="U392" s="26">
        <f t="shared" si="105"/>
        <v>2433.14</v>
      </c>
      <c r="V392" s="26">
        <f t="shared" si="106"/>
        <v>2194.9499999999998</v>
      </c>
      <c r="W392" s="308">
        <f t="shared" si="107"/>
        <v>2457.35</v>
      </c>
      <c r="X392" s="287"/>
      <c r="Y392" s="78">
        <f t="shared" si="108"/>
        <v>2271.06</v>
      </c>
      <c r="Z392" s="26">
        <f t="shared" si="109"/>
        <v>2331.0300000000002</v>
      </c>
      <c r="AA392" s="26">
        <f t="shared" si="110"/>
        <v>2092.84</v>
      </c>
      <c r="AB392" s="27">
        <f t="shared" si="111"/>
        <v>2355.2399999999998</v>
      </c>
      <c r="AC392" s="25"/>
      <c r="AD392" s="78">
        <f t="shared" si="112"/>
        <v>2182.33</v>
      </c>
      <c r="AE392" s="26">
        <f t="shared" si="113"/>
        <v>2242.3000000000002</v>
      </c>
      <c r="AF392" s="26">
        <f t="shared" si="114"/>
        <v>2004.11</v>
      </c>
      <c r="AG392" s="344">
        <f t="shared" si="115"/>
        <v>2266.5100000000002</v>
      </c>
    </row>
    <row r="393" spans="1:33" ht="15" customHeight="1" x14ac:dyDescent="0.2">
      <c r="A393" s="548"/>
      <c r="B393" s="12">
        <v>23</v>
      </c>
      <c r="C393" s="11">
        <f>'третья ц.к.'!C393</f>
        <v>1379.43</v>
      </c>
      <c r="D393" s="77">
        <f>'третья ц.к.'!D393</f>
        <v>3.63</v>
      </c>
      <c r="E393" s="84">
        <f>'третья ц.к.'!E393</f>
        <v>324.83999999999997</v>
      </c>
      <c r="F393" s="85">
        <f>'третья ц.к.'!F393</f>
        <v>301.29000000000002</v>
      </c>
      <c r="G393" s="85">
        <f>'третья ц.к.'!G393</f>
        <v>204.91</v>
      </c>
      <c r="H393" s="86">
        <f>'третья ц.к.'!H393</f>
        <v>121.15</v>
      </c>
      <c r="I393" s="84"/>
      <c r="J393" s="84">
        <f t="shared" si="116"/>
        <v>589.04</v>
      </c>
      <c r="K393" s="85">
        <f t="shared" si="117"/>
        <v>649.01</v>
      </c>
      <c r="L393" s="85">
        <f t="shared" si="118"/>
        <v>410.82</v>
      </c>
      <c r="M393" s="86">
        <f t="shared" si="119"/>
        <v>673.22</v>
      </c>
      <c r="N393" s="351"/>
      <c r="O393" s="287">
        <f t="shared" si="100"/>
        <v>2296.94</v>
      </c>
      <c r="P393" s="26">
        <f t="shared" si="101"/>
        <v>2356.91</v>
      </c>
      <c r="Q393" s="26">
        <f t="shared" si="102"/>
        <v>2118.7199999999998</v>
      </c>
      <c r="R393" s="344">
        <f t="shared" si="103"/>
        <v>2381.12</v>
      </c>
      <c r="S393" s="349"/>
      <c r="T393" s="287">
        <f t="shared" si="104"/>
        <v>2273.39</v>
      </c>
      <c r="U393" s="26">
        <f t="shared" si="105"/>
        <v>2333.36</v>
      </c>
      <c r="V393" s="26">
        <f t="shared" si="106"/>
        <v>2095.17</v>
      </c>
      <c r="W393" s="308">
        <f t="shared" si="107"/>
        <v>2357.5700000000002</v>
      </c>
      <c r="X393" s="287"/>
      <c r="Y393" s="78">
        <f t="shared" si="108"/>
        <v>2177.0100000000002</v>
      </c>
      <c r="Z393" s="26">
        <f t="shared" si="109"/>
        <v>2236.98</v>
      </c>
      <c r="AA393" s="26">
        <f t="shared" si="110"/>
        <v>1998.79</v>
      </c>
      <c r="AB393" s="27">
        <f t="shared" si="111"/>
        <v>2261.19</v>
      </c>
      <c r="AC393" s="25"/>
      <c r="AD393" s="78">
        <f t="shared" si="112"/>
        <v>2093.25</v>
      </c>
      <c r="AE393" s="26">
        <f t="shared" si="113"/>
        <v>2153.2199999999998</v>
      </c>
      <c r="AF393" s="26">
        <f t="shared" si="114"/>
        <v>1915.03</v>
      </c>
      <c r="AG393" s="344">
        <f t="shared" si="115"/>
        <v>2177.4299999999998</v>
      </c>
    </row>
    <row r="394" spans="1:33" ht="15" customHeight="1" x14ac:dyDescent="0.2">
      <c r="A394" s="546">
        <f>'третья ц.к.'!A394:A417</f>
        <v>42995</v>
      </c>
      <c r="B394" s="12">
        <v>0</v>
      </c>
      <c r="C394" s="11">
        <f>'третья ц.к.'!C394</f>
        <v>1265.8399999999999</v>
      </c>
      <c r="D394" s="77">
        <f>'третья ц.к.'!D394</f>
        <v>3.63</v>
      </c>
      <c r="E394" s="84">
        <f>'третья ц.к.'!E394</f>
        <v>298.08999999999997</v>
      </c>
      <c r="F394" s="85">
        <f>'третья ц.к.'!F394</f>
        <v>276.48</v>
      </c>
      <c r="G394" s="85">
        <f>'третья ц.к.'!G394</f>
        <v>188.03</v>
      </c>
      <c r="H394" s="86">
        <f>'третья ц.к.'!H394</f>
        <v>111.17</v>
      </c>
      <c r="I394" s="84"/>
      <c r="J394" s="84">
        <f t="shared" si="116"/>
        <v>589.04</v>
      </c>
      <c r="K394" s="85">
        <f t="shared" si="117"/>
        <v>649.01</v>
      </c>
      <c r="L394" s="85">
        <f t="shared" si="118"/>
        <v>410.82</v>
      </c>
      <c r="M394" s="86">
        <f t="shared" si="119"/>
        <v>673.22</v>
      </c>
      <c r="N394" s="351"/>
      <c r="O394" s="287">
        <f t="shared" si="100"/>
        <v>2156.6</v>
      </c>
      <c r="P394" s="26">
        <f t="shared" si="101"/>
        <v>2216.5700000000002</v>
      </c>
      <c r="Q394" s="26">
        <f t="shared" si="102"/>
        <v>1978.38</v>
      </c>
      <c r="R394" s="344">
        <f t="shared" si="103"/>
        <v>2240.7800000000002</v>
      </c>
      <c r="S394" s="349"/>
      <c r="T394" s="287">
        <f t="shared" si="104"/>
        <v>2134.9899999999998</v>
      </c>
      <c r="U394" s="26">
        <f t="shared" si="105"/>
        <v>2194.96</v>
      </c>
      <c r="V394" s="26">
        <f t="shared" si="106"/>
        <v>1956.77</v>
      </c>
      <c r="W394" s="308">
        <f t="shared" si="107"/>
        <v>2219.17</v>
      </c>
      <c r="X394" s="287"/>
      <c r="Y394" s="78">
        <f t="shared" si="108"/>
        <v>2046.54</v>
      </c>
      <c r="Z394" s="26">
        <f t="shared" si="109"/>
        <v>2106.5100000000002</v>
      </c>
      <c r="AA394" s="26">
        <f t="shared" si="110"/>
        <v>1868.32</v>
      </c>
      <c r="AB394" s="27">
        <f t="shared" si="111"/>
        <v>2130.7199999999998</v>
      </c>
      <c r="AC394" s="25"/>
      <c r="AD394" s="78">
        <f t="shared" si="112"/>
        <v>1969.68</v>
      </c>
      <c r="AE394" s="26">
        <f t="shared" si="113"/>
        <v>2029.65</v>
      </c>
      <c r="AF394" s="26">
        <f t="shared" si="114"/>
        <v>1791.46</v>
      </c>
      <c r="AG394" s="344">
        <f t="shared" si="115"/>
        <v>2053.86</v>
      </c>
    </row>
    <row r="395" spans="1:33" ht="15" customHeight="1" x14ac:dyDescent="0.2">
      <c r="A395" s="547"/>
      <c r="B395" s="12">
        <v>1</v>
      </c>
      <c r="C395" s="11">
        <f>'третья ц.к.'!C395</f>
        <v>1099.5899999999999</v>
      </c>
      <c r="D395" s="77">
        <f>'третья ц.к.'!D395</f>
        <v>3.63</v>
      </c>
      <c r="E395" s="84">
        <f>'третья ц.к.'!E395</f>
        <v>258.94</v>
      </c>
      <c r="F395" s="85">
        <f>'третья ц.к.'!F395</f>
        <v>240.17</v>
      </c>
      <c r="G395" s="85">
        <f>'третья ц.к.'!G395</f>
        <v>163.34</v>
      </c>
      <c r="H395" s="86">
        <f>'третья ц.к.'!H395</f>
        <v>96.57</v>
      </c>
      <c r="I395" s="84"/>
      <c r="J395" s="84">
        <f t="shared" si="116"/>
        <v>589.04</v>
      </c>
      <c r="K395" s="85">
        <f t="shared" si="117"/>
        <v>649.01</v>
      </c>
      <c r="L395" s="85">
        <f t="shared" si="118"/>
        <v>410.82</v>
      </c>
      <c r="M395" s="86">
        <f t="shared" si="119"/>
        <v>673.22</v>
      </c>
      <c r="N395" s="351"/>
      <c r="O395" s="287">
        <f t="shared" ref="O395:O458" si="120">ROUND(C395+D395+E395+J395,2)</f>
        <v>1951.2</v>
      </c>
      <c r="P395" s="26">
        <f t="shared" ref="P395:P458" si="121">ROUND(C395+D395+E395+K395,2)</f>
        <v>2011.17</v>
      </c>
      <c r="Q395" s="26">
        <f t="shared" ref="Q395:Q458" si="122">ROUND(C395+D395+E395+L395,2)</f>
        <v>1772.98</v>
      </c>
      <c r="R395" s="344">
        <f t="shared" ref="R395:R458" si="123">ROUND(C395+D395+E395+M395,2)</f>
        <v>2035.38</v>
      </c>
      <c r="S395" s="349"/>
      <c r="T395" s="287">
        <f t="shared" ref="T395:T458" si="124">ROUND(C395+D395+F395+J395,2)</f>
        <v>1932.43</v>
      </c>
      <c r="U395" s="26">
        <f t="shared" ref="U395:U458" si="125">ROUND(C395+D395+F395+K395,2)</f>
        <v>1992.4</v>
      </c>
      <c r="V395" s="26">
        <f t="shared" ref="V395:V458" si="126">ROUND(C395+D395+F395+L395,2)</f>
        <v>1754.21</v>
      </c>
      <c r="W395" s="308">
        <f t="shared" ref="W395:W458" si="127">ROUND(C395+D395+F395+M395,2)</f>
        <v>2016.61</v>
      </c>
      <c r="X395" s="287"/>
      <c r="Y395" s="78">
        <f t="shared" ref="Y395:Y458" si="128">ROUND(C395+D395+G395+J395,2)</f>
        <v>1855.6</v>
      </c>
      <c r="Z395" s="26">
        <f t="shared" ref="Z395:Z458" si="129">ROUND(C395+D395+G395+K395,2)</f>
        <v>1915.57</v>
      </c>
      <c r="AA395" s="26">
        <f t="shared" ref="AA395:AA458" si="130">ROUND(C395+D395+G395+L395,2)</f>
        <v>1677.38</v>
      </c>
      <c r="AB395" s="27">
        <f t="shared" ref="AB395:AB458" si="131">ROUND(C395+D395+G395+M395,2)</f>
        <v>1939.78</v>
      </c>
      <c r="AC395" s="25"/>
      <c r="AD395" s="78">
        <f t="shared" ref="AD395:AD458" si="132">ROUND(C395+D395+H395+J395,2)</f>
        <v>1788.83</v>
      </c>
      <c r="AE395" s="26">
        <f t="shared" ref="AE395:AE458" si="133">ROUND(C395+D395+H395+K395,2)</f>
        <v>1848.8</v>
      </c>
      <c r="AF395" s="26">
        <f t="shared" ref="AF395:AF458" si="134">ROUND(C395+D395+H395+L395,2)</f>
        <v>1610.61</v>
      </c>
      <c r="AG395" s="344">
        <f t="shared" ref="AG395:AG458" si="135">ROUND(C395+D395+H395+M395,2)</f>
        <v>1873.01</v>
      </c>
    </row>
    <row r="396" spans="1:33" ht="15" customHeight="1" x14ac:dyDescent="0.2">
      <c r="A396" s="547"/>
      <c r="B396" s="12">
        <v>2</v>
      </c>
      <c r="C396" s="11">
        <f>'третья ц.к.'!C396</f>
        <v>1046.95</v>
      </c>
      <c r="D396" s="77">
        <f>'третья ц.к.'!D396</f>
        <v>3.63</v>
      </c>
      <c r="E396" s="84">
        <f>'третья ц.к.'!E396</f>
        <v>246.54</v>
      </c>
      <c r="F396" s="85">
        <f>'третья ц.к.'!F396</f>
        <v>228.67</v>
      </c>
      <c r="G396" s="85">
        <f>'третья ц.к.'!G396</f>
        <v>155.52000000000001</v>
      </c>
      <c r="H396" s="86">
        <f>'третья ц.к.'!H396</f>
        <v>91.95</v>
      </c>
      <c r="I396" s="84"/>
      <c r="J396" s="84">
        <f t="shared" ref="J396:J459" si="136">J395</f>
        <v>589.04</v>
      </c>
      <c r="K396" s="85">
        <f t="shared" ref="K396:K459" si="137">K395</f>
        <v>649.01</v>
      </c>
      <c r="L396" s="85">
        <f t="shared" ref="L396:L459" si="138">L395</f>
        <v>410.82</v>
      </c>
      <c r="M396" s="86">
        <f t="shared" ref="M396:M459" si="139">M395</f>
        <v>673.22</v>
      </c>
      <c r="N396" s="351"/>
      <c r="O396" s="287">
        <f t="shared" si="120"/>
        <v>1886.16</v>
      </c>
      <c r="P396" s="26">
        <f t="shared" si="121"/>
        <v>1946.13</v>
      </c>
      <c r="Q396" s="26">
        <f t="shared" si="122"/>
        <v>1707.94</v>
      </c>
      <c r="R396" s="344">
        <f t="shared" si="123"/>
        <v>1970.34</v>
      </c>
      <c r="S396" s="349"/>
      <c r="T396" s="287">
        <f t="shared" si="124"/>
        <v>1868.29</v>
      </c>
      <c r="U396" s="26">
        <f t="shared" si="125"/>
        <v>1928.26</v>
      </c>
      <c r="V396" s="26">
        <f t="shared" si="126"/>
        <v>1690.07</v>
      </c>
      <c r="W396" s="308">
        <f t="shared" si="127"/>
        <v>1952.47</v>
      </c>
      <c r="X396" s="287"/>
      <c r="Y396" s="78">
        <f t="shared" si="128"/>
        <v>1795.14</v>
      </c>
      <c r="Z396" s="26">
        <f t="shared" si="129"/>
        <v>1855.11</v>
      </c>
      <c r="AA396" s="26">
        <f t="shared" si="130"/>
        <v>1616.92</v>
      </c>
      <c r="AB396" s="27">
        <f t="shared" si="131"/>
        <v>1879.32</v>
      </c>
      <c r="AC396" s="25"/>
      <c r="AD396" s="78">
        <f t="shared" si="132"/>
        <v>1731.57</v>
      </c>
      <c r="AE396" s="26">
        <f t="shared" si="133"/>
        <v>1791.54</v>
      </c>
      <c r="AF396" s="26">
        <f t="shared" si="134"/>
        <v>1553.35</v>
      </c>
      <c r="AG396" s="344">
        <f t="shared" si="135"/>
        <v>1815.75</v>
      </c>
    </row>
    <row r="397" spans="1:33" ht="15" customHeight="1" x14ac:dyDescent="0.2">
      <c r="A397" s="547"/>
      <c r="B397" s="12">
        <v>3</v>
      </c>
      <c r="C397" s="11">
        <f>'третья ц.к.'!C397</f>
        <v>1021.72</v>
      </c>
      <c r="D397" s="77">
        <f>'третья ц.к.'!D397</f>
        <v>3.63</v>
      </c>
      <c r="E397" s="84">
        <f>'третья ц.к.'!E397</f>
        <v>240.6</v>
      </c>
      <c r="F397" s="85">
        <f>'третья ц.к.'!F397</f>
        <v>223.16</v>
      </c>
      <c r="G397" s="85">
        <f>'третья ц.к.'!G397</f>
        <v>151.77000000000001</v>
      </c>
      <c r="H397" s="86">
        <f>'третья ц.к.'!H397</f>
        <v>89.73</v>
      </c>
      <c r="I397" s="84"/>
      <c r="J397" s="84">
        <f t="shared" si="136"/>
        <v>589.04</v>
      </c>
      <c r="K397" s="85">
        <f t="shared" si="137"/>
        <v>649.01</v>
      </c>
      <c r="L397" s="85">
        <f t="shared" si="138"/>
        <v>410.82</v>
      </c>
      <c r="M397" s="86">
        <f t="shared" si="139"/>
        <v>673.22</v>
      </c>
      <c r="N397" s="351"/>
      <c r="O397" s="287">
        <f t="shared" si="120"/>
        <v>1854.99</v>
      </c>
      <c r="P397" s="26">
        <f t="shared" si="121"/>
        <v>1914.96</v>
      </c>
      <c r="Q397" s="26">
        <f t="shared" si="122"/>
        <v>1676.77</v>
      </c>
      <c r="R397" s="344">
        <f t="shared" si="123"/>
        <v>1939.17</v>
      </c>
      <c r="S397" s="349"/>
      <c r="T397" s="287">
        <f t="shared" si="124"/>
        <v>1837.55</v>
      </c>
      <c r="U397" s="26">
        <f t="shared" si="125"/>
        <v>1897.52</v>
      </c>
      <c r="V397" s="26">
        <f t="shared" si="126"/>
        <v>1659.33</v>
      </c>
      <c r="W397" s="308">
        <f t="shared" si="127"/>
        <v>1921.73</v>
      </c>
      <c r="X397" s="287"/>
      <c r="Y397" s="78">
        <f t="shared" si="128"/>
        <v>1766.16</v>
      </c>
      <c r="Z397" s="26">
        <f t="shared" si="129"/>
        <v>1826.13</v>
      </c>
      <c r="AA397" s="26">
        <f t="shared" si="130"/>
        <v>1587.94</v>
      </c>
      <c r="AB397" s="27">
        <f t="shared" si="131"/>
        <v>1850.34</v>
      </c>
      <c r="AC397" s="25"/>
      <c r="AD397" s="78">
        <f t="shared" si="132"/>
        <v>1704.12</v>
      </c>
      <c r="AE397" s="26">
        <f t="shared" si="133"/>
        <v>1764.09</v>
      </c>
      <c r="AF397" s="26">
        <f t="shared" si="134"/>
        <v>1525.9</v>
      </c>
      <c r="AG397" s="344">
        <f t="shared" si="135"/>
        <v>1788.3</v>
      </c>
    </row>
    <row r="398" spans="1:33" ht="15" customHeight="1" x14ac:dyDescent="0.2">
      <c r="A398" s="547"/>
      <c r="B398" s="12">
        <v>4</v>
      </c>
      <c r="C398" s="11">
        <f>'третья ц.к.'!C398</f>
        <v>908.32</v>
      </c>
      <c r="D398" s="77">
        <f>'третья ц.к.'!D398</f>
        <v>3.63</v>
      </c>
      <c r="E398" s="84">
        <f>'третья ц.к.'!E398</f>
        <v>213.9</v>
      </c>
      <c r="F398" s="85">
        <f>'третья ц.к.'!F398</f>
        <v>198.39</v>
      </c>
      <c r="G398" s="85">
        <f>'третья ц.к.'!G398</f>
        <v>134.93</v>
      </c>
      <c r="H398" s="86">
        <f>'третья ц.к.'!H398</f>
        <v>79.77</v>
      </c>
      <c r="I398" s="84"/>
      <c r="J398" s="84">
        <f t="shared" si="136"/>
        <v>589.04</v>
      </c>
      <c r="K398" s="85">
        <f t="shared" si="137"/>
        <v>649.01</v>
      </c>
      <c r="L398" s="85">
        <f t="shared" si="138"/>
        <v>410.82</v>
      </c>
      <c r="M398" s="86">
        <f t="shared" si="139"/>
        <v>673.22</v>
      </c>
      <c r="N398" s="351"/>
      <c r="O398" s="287">
        <f t="shared" si="120"/>
        <v>1714.89</v>
      </c>
      <c r="P398" s="26">
        <f t="shared" si="121"/>
        <v>1774.86</v>
      </c>
      <c r="Q398" s="26">
        <f t="shared" si="122"/>
        <v>1536.67</v>
      </c>
      <c r="R398" s="344">
        <f t="shared" si="123"/>
        <v>1799.07</v>
      </c>
      <c r="S398" s="349"/>
      <c r="T398" s="287">
        <f t="shared" si="124"/>
        <v>1699.38</v>
      </c>
      <c r="U398" s="26">
        <f t="shared" si="125"/>
        <v>1759.35</v>
      </c>
      <c r="V398" s="26">
        <f t="shared" si="126"/>
        <v>1521.16</v>
      </c>
      <c r="W398" s="308">
        <f t="shared" si="127"/>
        <v>1783.56</v>
      </c>
      <c r="X398" s="287"/>
      <c r="Y398" s="78">
        <f t="shared" si="128"/>
        <v>1635.92</v>
      </c>
      <c r="Z398" s="26">
        <f t="shared" si="129"/>
        <v>1695.89</v>
      </c>
      <c r="AA398" s="26">
        <f t="shared" si="130"/>
        <v>1457.7</v>
      </c>
      <c r="AB398" s="27">
        <f t="shared" si="131"/>
        <v>1720.1</v>
      </c>
      <c r="AC398" s="25"/>
      <c r="AD398" s="78">
        <f t="shared" si="132"/>
        <v>1580.76</v>
      </c>
      <c r="AE398" s="26">
        <f t="shared" si="133"/>
        <v>1640.73</v>
      </c>
      <c r="AF398" s="26">
        <f t="shared" si="134"/>
        <v>1402.54</v>
      </c>
      <c r="AG398" s="344">
        <f t="shared" si="135"/>
        <v>1664.94</v>
      </c>
    </row>
    <row r="399" spans="1:33" ht="15" customHeight="1" x14ac:dyDescent="0.2">
      <c r="A399" s="547"/>
      <c r="B399" s="12">
        <v>5</v>
      </c>
      <c r="C399" s="11">
        <f>'третья ц.к.'!C399</f>
        <v>913.23</v>
      </c>
      <c r="D399" s="77">
        <f>'третья ц.к.'!D399</f>
        <v>3.63</v>
      </c>
      <c r="E399" s="84">
        <f>'третья ц.к.'!E399</f>
        <v>215.05</v>
      </c>
      <c r="F399" s="85">
        <f>'третья ц.к.'!F399</f>
        <v>199.46</v>
      </c>
      <c r="G399" s="85">
        <f>'третья ц.к.'!G399</f>
        <v>135.65</v>
      </c>
      <c r="H399" s="86">
        <f>'третья ц.к.'!H399</f>
        <v>80.2</v>
      </c>
      <c r="I399" s="84"/>
      <c r="J399" s="84">
        <f t="shared" si="136"/>
        <v>589.04</v>
      </c>
      <c r="K399" s="85">
        <f t="shared" si="137"/>
        <v>649.01</v>
      </c>
      <c r="L399" s="85">
        <f t="shared" si="138"/>
        <v>410.82</v>
      </c>
      <c r="M399" s="86">
        <f t="shared" si="139"/>
        <v>673.22</v>
      </c>
      <c r="N399" s="351"/>
      <c r="O399" s="287">
        <f t="shared" si="120"/>
        <v>1720.95</v>
      </c>
      <c r="P399" s="26">
        <f t="shared" si="121"/>
        <v>1780.92</v>
      </c>
      <c r="Q399" s="26">
        <f t="shared" si="122"/>
        <v>1542.73</v>
      </c>
      <c r="R399" s="344">
        <f t="shared" si="123"/>
        <v>1805.13</v>
      </c>
      <c r="S399" s="349"/>
      <c r="T399" s="287">
        <f t="shared" si="124"/>
        <v>1705.36</v>
      </c>
      <c r="U399" s="26">
        <f t="shared" si="125"/>
        <v>1765.33</v>
      </c>
      <c r="V399" s="26">
        <f t="shared" si="126"/>
        <v>1527.14</v>
      </c>
      <c r="W399" s="308">
        <f t="shared" si="127"/>
        <v>1789.54</v>
      </c>
      <c r="X399" s="287"/>
      <c r="Y399" s="78">
        <f t="shared" si="128"/>
        <v>1641.55</v>
      </c>
      <c r="Z399" s="26">
        <f t="shared" si="129"/>
        <v>1701.52</v>
      </c>
      <c r="AA399" s="26">
        <f t="shared" si="130"/>
        <v>1463.33</v>
      </c>
      <c r="AB399" s="27">
        <f t="shared" si="131"/>
        <v>1725.73</v>
      </c>
      <c r="AC399" s="25"/>
      <c r="AD399" s="78">
        <f t="shared" si="132"/>
        <v>1586.1</v>
      </c>
      <c r="AE399" s="26">
        <f t="shared" si="133"/>
        <v>1646.07</v>
      </c>
      <c r="AF399" s="26">
        <f t="shared" si="134"/>
        <v>1407.88</v>
      </c>
      <c r="AG399" s="344">
        <f t="shared" si="135"/>
        <v>1670.28</v>
      </c>
    </row>
    <row r="400" spans="1:33" ht="15" customHeight="1" x14ac:dyDescent="0.2">
      <c r="A400" s="547"/>
      <c r="B400" s="12">
        <v>6</v>
      </c>
      <c r="C400" s="11">
        <f>'третья ц.к.'!C400</f>
        <v>1015.36</v>
      </c>
      <c r="D400" s="77">
        <f>'третья ц.к.'!D400</f>
        <v>3.63</v>
      </c>
      <c r="E400" s="84">
        <f>'третья ц.к.'!E400</f>
        <v>239.11</v>
      </c>
      <c r="F400" s="85">
        <f>'третья ц.к.'!F400</f>
        <v>221.77</v>
      </c>
      <c r="G400" s="85">
        <f>'третья ц.к.'!G400</f>
        <v>150.83000000000001</v>
      </c>
      <c r="H400" s="86">
        <f>'третья ц.к.'!H400</f>
        <v>89.17</v>
      </c>
      <c r="I400" s="84"/>
      <c r="J400" s="84">
        <f t="shared" si="136"/>
        <v>589.04</v>
      </c>
      <c r="K400" s="85">
        <f t="shared" si="137"/>
        <v>649.01</v>
      </c>
      <c r="L400" s="85">
        <f t="shared" si="138"/>
        <v>410.82</v>
      </c>
      <c r="M400" s="86">
        <f t="shared" si="139"/>
        <v>673.22</v>
      </c>
      <c r="N400" s="351"/>
      <c r="O400" s="287">
        <f t="shared" si="120"/>
        <v>1847.14</v>
      </c>
      <c r="P400" s="26">
        <f t="shared" si="121"/>
        <v>1907.11</v>
      </c>
      <c r="Q400" s="26">
        <f t="shared" si="122"/>
        <v>1668.92</v>
      </c>
      <c r="R400" s="344">
        <f t="shared" si="123"/>
        <v>1931.32</v>
      </c>
      <c r="S400" s="349"/>
      <c r="T400" s="287">
        <f t="shared" si="124"/>
        <v>1829.8</v>
      </c>
      <c r="U400" s="26">
        <f t="shared" si="125"/>
        <v>1889.77</v>
      </c>
      <c r="V400" s="26">
        <f t="shared" si="126"/>
        <v>1651.58</v>
      </c>
      <c r="W400" s="308">
        <f t="shared" si="127"/>
        <v>1913.98</v>
      </c>
      <c r="X400" s="287"/>
      <c r="Y400" s="78">
        <f t="shared" si="128"/>
        <v>1758.86</v>
      </c>
      <c r="Z400" s="26">
        <f t="shared" si="129"/>
        <v>1818.83</v>
      </c>
      <c r="AA400" s="26">
        <f t="shared" si="130"/>
        <v>1580.64</v>
      </c>
      <c r="AB400" s="27">
        <f t="shared" si="131"/>
        <v>1843.04</v>
      </c>
      <c r="AC400" s="25"/>
      <c r="AD400" s="78">
        <f t="shared" si="132"/>
        <v>1697.2</v>
      </c>
      <c r="AE400" s="26">
        <f t="shared" si="133"/>
        <v>1757.17</v>
      </c>
      <c r="AF400" s="26">
        <f t="shared" si="134"/>
        <v>1518.98</v>
      </c>
      <c r="AG400" s="344">
        <f t="shared" si="135"/>
        <v>1781.38</v>
      </c>
    </row>
    <row r="401" spans="1:33" ht="15" customHeight="1" x14ac:dyDescent="0.2">
      <c r="A401" s="547"/>
      <c r="B401" s="12">
        <v>7</v>
      </c>
      <c r="C401" s="11">
        <f>'третья ц.к.'!C401</f>
        <v>1119.24</v>
      </c>
      <c r="D401" s="77">
        <f>'третья ц.к.'!D401</f>
        <v>3.63</v>
      </c>
      <c r="E401" s="84">
        <f>'третья ц.к.'!E401</f>
        <v>263.57</v>
      </c>
      <c r="F401" s="85">
        <f>'третья ц.к.'!F401</f>
        <v>244.46</v>
      </c>
      <c r="G401" s="85">
        <f>'третья ц.к.'!G401</f>
        <v>166.26</v>
      </c>
      <c r="H401" s="86">
        <f>'третья ц.к.'!H401</f>
        <v>98.3</v>
      </c>
      <c r="I401" s="84"/>
      <c r="J401" s="84">
        <f t="shared" si="136"/>
        <v>589.04</v>
      </c>
      <c r="K401" s="85">
        <f t="shared" si="137"/>
        <v>649.01</v>
      </c>
      <c r="L401" s="85">
        <f t="shared" si="138"/>
        <v>410.82</v>
      </c>
      <c r="M401" s="86">
        <f t="shared" si="139"/>
        <v>673.22</v>
      </c>
      <c r="N401" s="351"/>
      <c r="O401" s="287">
        <f t="shared" si="120"/>
        <v>1975.48</v>
      </c>
      <c r="P401" s="26">
        <f t="shared" si="121"/>
        <v>2035.45</v>
      </c>
      <c r="Q401" s="26">
        <f t="shared" si="122"/>
        <v>1797.26</v>
      </c>
      <c r="R401" s="344">
        <f t="shared" si="123"/>
        <v>2059.66</v>
      </c>
      <c r="S401" s="349"/>
      <c r="T401" s="287">
        <f t="shared" si="124"/>
        <v>1956.37</v>
      </c>
      <c r="U401" s="26">
        <f t="shared" si="125"/>
        <v>2016.34</v>
      </c>
      <c r="V401" s="26">
        <f t="shared" si="126"/>
        <v>1778.15</v>
      </c>
      <c r="W401" s="308">
        <f t="shared" si="127"/>
        <v>2040.55</v>
      </c>
      <c r="X401" s="287"/>
      <c r="Y401" s="78">
        <f t="shared" si="128"/>
        <v>1878.17</v>
      </c>
      <c r="Z401" s="26">
        <f t="shared" si="129"/>
        <v>1938.14</v>
      </c>
      <c r="AA401" s="26">
        <f t="shared" si="130"/>
        <v>1699.95</v>
      </c>
      <c r="AB401" s="27">
        <f t="shared" si="131"/>
        <v>1962.35</v>
      </c>
      <c r="AC401" s="25"/>
      <c r="AD401" s="78">
        <f t="shared" si="132"/>
        <v>1810.21</v>
      </c>
      <c r="AE401" s="26">
        <f t="shared" si="133"/>
        <v>1870.18</v>
      </c>
      <c r="AF401" s="26">
        <f t="shared" si="134"/>
        <v>1631.99</v>
      </c>
      <c r="AG401" s="344">
        <f t="shared" si="135"/>
        <v>1894.39</v>
      </c>
    </row>
    <row r="402" spans="1:33" ht="15" customHeight="1" x14ac:dyDescent="0.2">
      <c r="A402" s="547"/>
      <c r="B402" s="12">
        <v>8</v>
      </c>
      <c r="C402" s="11">
        <f>'третья ц.к.'!C402</f>
        <v>1398.27</v>
      </c>
      <c r="D402" s="77">
        <f>'третья ц.к.'!D402</f>
        <v>3.63</v>
      </c>
      <c r="E402" s="84">
        <f>'третья ц.к.'!E402</f>
        <v>329.28</v>
      </c>
      <c r="F402" s="85">
        <f>'третья ц.к.'!F402</f>
        <v>305.39999999999998</v>
      </c>
      <c r="G402" s="85">
        <f>'третья ц.к.'!G402</f>
        <v>207.7</v>
      </c>
      <c r="H402" s="86">
        <f>'третья ц.к.'!H402</f>
        <v>122.8</v>
      </c>
      <c r="I402" s="84"/>
      <c r="J402" s="84">
        <f t="shared" si="136"/>
        <v>589.04</v>
      </c>
      <c r="K402" s="85">
        <f t="shared" si="137"/>
        <v>649.01</v>
      </c>
      <c r="L402" s="85">
        <f t="shared" si="138"/>
        <v>410.82</v>
      </c>
      <c r="M402" s="86">
        <f t="shared" si="139"/>
        <v>673.22</v>
      </c>
      <c r="N402" s="351"/>
      <c r="O402" s="287">
        <f t="shared" si="120"/>
        <v>2320.2199999999998</v>
      </c>
      <c r="P402" s="26">
        <f t="shared" si="121"/>
        <v>2380.19</v>
      </c>
      <c r="Q402" s="26">
        <f t="shared" si="122"/>
        <v>2142</v>
      </c>
      <c r="R402" s="344">
        <f t="shared" si="123"/>
        <v>2404.4</v>
      </c>
      <c r="S402" s="349"/>
      <c r="T402" s="287">
        <f t="shared" si="124"/>
        <v>2296.34</v>
      </c>
      <c r="U402" s="26">
        <f t="shared" si="125"/>
        <v>2356.31</v>
      </c>
      <c r="V402" s="26">
        <f t="shared" si="126"/>
        <v>2118.12</v>
      </c>
      <c r="W402" s="308">
        <f t="shared" si="127"/>
        <v>2380.52</v>
      </c>
      <c r="X402" s="287"/>
      <c r="Y402" s="78">
        <f t="shared" si="128"/>
        <v>2198.64</v>
      </c>
      <c r="Z402" s="26">
        <f t="shared" si="129"/>
        <v>2258.61</v>
      </c>
      <c r="AA402" s="26">
        <f t="shared" si="130"/>
        <v>2020.42</v>
      </c>
      <c r="AB402" s="27">
        <f t="shared" si="131"/>
        <v>2282.8200000000002</v>
      </c>
      <c r="AC402" s="25"/>
      <c r="AD402" s="78">
        <f t="shared" si="132"/>
        <v>2113.7399999999998</v>
      </c>
      <c r="AE402" s="26">
        <f t="shared" si="133"/>
        <v>2173.71</v>
      </c>
      <c r="AF402" s="26">
        <f t="shared" si="134"/>
        <v>1935.52</v>
      </c>
      <c r="AG402" s="344">
        <f t="shared" si="135"/>
        <v>2197.92</v>
      </c>
    </row>
    <row r="403" spans="1:33" ht="15" customHeight="1" x14ac:dyDescent="0.2">
      <c r="A403" s="547"/>
      <c r="B403" s="12">
        <v>9</v>
      </c>
      <c r="C403" s="11">
        <f>'третья ц.к.'!C403</f>
        <v>1458.55</v>
      </c>
      <c r="D403" s="77">
        <f>'третья ц.к.'!D403</f>
        <v>3.63</v>
      </c>
      <c r="E403" s="84">
        <f>'третья ц.к.'!E403</f>
        <v>343.47</v>
      </c>
      <c r="F403" s="85">
        <f>'третья ц.к.'!F403</f>
        <v>318.57</v>
      </c>
      <c r="G403" s="85">
        <f>'третья ц.к.'!G403</f>
        <v>216.66</v>
      </c>
      <c r="H403" s="86">
        <f>'третья ц.к.'!H403</f>
        <v>128.1</v>
      </c>
      <c r="I403" s="84"/>
      <c r="J403" s="84">
        <f t="shared" si="136"/>
        <v>589.04</v>
      </c>
      <c r="K403" s="85">
        <f t="shared" si="137"/>
        <v>649.01</v>
      </c>
      <c r="L403" s="85">
        <f t="shared" si="138"/>
        <v>410.82</v>
      </c>
      <c r="M403" s="86">
        <f t="shared" si="139"/>
        <v>673.22</v>
      </c>
      <c r="N403" s="351"/>
      <c r="O403" s="287">
        <f t="shared" si="120"/>
        <v>2394.69</v>
      </c>
      <c r="P403" s="26">
        <f t="shared" si="121"/>
        <v>2454.66</v>
      </c>
      <c r="Q403" s="26">
        <f t="shared" si="122"/>
        <v>2216.4699999999998</v>
      </c>
      <c r="R403" s="344">
        <f t="shared" si="123"/>
        <v>2478.87</v>
      </c>
      <c r="S403" s="349"/>
      <c r="T403" s="287">
        <f t="shared" si="124"/>
        <v>2369.79</v>
      </c>
      <c r="U403" s="26">
        <f t="shared" si="125"/>
        <v>2429.7600000000002</v>
      </c>
      <c r="V403" s="26">
        <f t="shared" si="126"/>
        <v>2191.5700000000002</v>
      </c>
      <c r="W403" s="308">
        <f t="shared" si="127"/>
        <v>2453.9699999999998</v>
      </c>
      <c r="X403" s="287"/>
      <c r="Y403" s="78">
        <f t="shared" si="128"/>
        <v>2267.88</v>
      </c>
      <c r="Z403" s="26">
        <f t="shared" si="129"/>
        <v>2327.85</v>
      </c>
      <c r="AA403" s="26">
        <f t="shared" si="130"/>
        <v>2089.66</v>
      </c>
      <c r="AB403" s="27">
        <f t="shared" si="131"/>
        <v>2352.06</v>
      </c>
      <c r="AC403" s="25"/>
      <c r="AD403" s="78">
        <f t="shared" si="132"/>
        <v>2179.3200000000002</v>
      </c>
      <c r="AE403" s="26">
        <f t="shared" si="133"/>
        <v>2239.29</v>
      </c>
      <c r="AF403" s="26">
        <f t="shared" si="134"/>
        <v>2001.1</v>
      </c>
      <c r="AG403" s="344">
        <f t="shared" si="135"/>
        <v>2263.5</v>
      </c>
    </row>
    <row r="404" spans="1:33" ht="15" customHeight="1" x14ac:dyDescent="0.2">
      <c r="A404" s="547"/>
      <c r="B404" s="12">
        <v>10</v>
      </c>
      <c r="C404" s="11">
        <f>'третья ц.к.'!C404</f>
        <v>1487.03</v>
      </c>
      <c r="D404" s="77">
        <f>'третья ц.к.'!D404</f>
        <v>3.63</v>
      </c>
      <c r="E404" s="84">
        <f>'третья ц.к.'!E404</f>
        <v>350.18</v>
      </c>
      <c r="F404" s="85">
        <f>'третья ц.к.'!F404</f>
        <v>324.79000000000002</v>
      </c>
      <c r="G404" s="85">
        <f>'третья ц.к.'!G404</f>
        <v>220.89</v>
      </c>
      <c r="H404" s="86">
        <f>'третья ц.к.'!H404</f>
        <v>130.6</v>
      </c>
      <c r="I404" s="84"/>
      <c r="J404" s="84">
        <f t="shared" si="136"/>
        <v>589.04</v>
      </c>
      <c r="K404" s="85">
        <f t="shared" si="137"/>
        <v>649.01</v>
      </c>
      <c r="L404" s="85">
        <f t="shared" si="138"/>
        <v>410.82</v>
      </c>
      <c r="M404" s="86">
        <f t="shared" si="139"/>
        <v>673.22</v>
      </c>
      <c r="N404" s="351"/>
      <c r="O404" s="287">
        <f t="shared" si="120"/>
        <v>2429.88</v>
      </c>
      <c r="P404" s="26">
        <f t="shared" si="121"/>
        <v>2489.85</v>
      </c>
      <c r="Q404" s="26">
        <f t="shared" si="122"/>
        <v>2251.66</v>
      </c>
      <c r="R404" s="344">
        <f t="shared" si="123"/>
        <v>2514.06</v>
      </c>
      <c r="S404" s="349"/>
      <c r="T404" s="287">
        <f t="shared" si="124"/>
        <v>2404.4899999999998</v>
      </c>
      <c r="U404" s="26">
        <f t="shared" si="125"/>
        <v>2464.46</v>
      </c>
      <c r="V404" s="26">
        <f t="shared" si="126"/>
        <v>2226.27</v>
      </c>
      <c r="W404" s="308">
        <f t="shared" si="127"/>
        <v>2488.67</v>
      </c>
      <c r="X404" s="287"/>
      <c r="Y404" s="78">
        <f t="shared" si="128"/>
        <v>2300.59</v>
      </c>
      <c r="Z404" s="26">
        <f t="shared" si="129"/>
        <v>2360.56</v>
      </c>
      <c r="AA404" s="26">
        <f t="shared" si="130"/>
        <v>2122.37</v>
      </c>
      <c r="AB404" s="27">
        <f t="shared" si="131"/>
        <v>2384.77</v>
      </c>
      <c r="AC404" s="25"/>
      <c r="AD404" s="78">
        <f t="shared" si="132"/>
        <v>2210.3000000000002</v>
      </c>
      <c r="AE404" s="26">
        <f t="shared" si="133"/>
        <v>2270.27</v>
      </c>
      <c r="AF404" s="26">
        <f t="shared" si="134"/>
        <v>2032.08</v>
      </c>
      <c r="AG404" s="344">
        <f t="shared" si="135"/>
        <v>2294.48</v>
      </c>
    </row>
    <row r="405" spans="1:33" ht="15" customHeight="1" x14ac:dyDescent="0.2">
      <c r="A405" s="547"/>
      <c r="B405" s="12">
        <v>11</v>
      </c>
      <c r="C405" s="11">
        <f>'третья ц.к.'!C405</f>
        <v>1493.75</v>
      </c>
      <c r="D405" s="77">
        <f>'третья ц.к.'!D405</f>
        <v>3.63</v>
      </c>
      <c r="E405" s="84">
        <f>'третья ц.к.'!E405</f>
        <v>351.76</v>
      </c>
      <c r="F405" s="85">
        <f>'третья ц.к.'!F405</f>
        <v>326.26</v>
      </c>
      <c r="G405" s="85">
        <f>'третья ц.к.'!G405</f>
        <v>221.89</v>
      </c>
      <c r="H405" s="86">
        <f>'третья ц.к.'!H405</f>
        <v>131.19</v>
      </c>
      <c r="I405" s="84"/>
      <c r="J405" s="84">
        <f t="shared" si="136"/>
        <v>589.04</v>
      </c>
      <c r="K405" s="85">
        <f t="shared" si="137"/>
        <v>649.01</v>
      </c>
      <c r="L405" s="85">
        <f t="shared" si="138"/>
        <v>410.82</v>
      </c>
      <c r="M405" s="86">
        <f t="shared" si="139"/>
        <v>673.22</v>
      </c>
      <c r="N405" s="351"/>
      <c r="O405" s="287">
        <f t="shared" si="120"/>
        <v>2438.1799999999998</v>
      </c>
      <c r="P405" s="26">
        <f t="shared" si="121"/>
        <v>2498.15</v>
      </c>
      <c r="Q405" s="26">
        <f t="shared" si="122"/>
        <v>2259.96</v>
      </c>
      <c r="R405" s="344">
        <f t="shared" si="123"/>
        <v>2522.36</v>
      </c>
      <c r="S405" s="349"/>
      <c r="T405" s="287">
        <f t="shared" si="124"/>
        <v>2412.6799999999998</v>
      </c>
      <c r="U405" s="26">
        <f t="shared" si="125"/>
        <v>2472.65</v>
      </c>
      <c r="V405" s="26">
        <f t="shared" si="126"/>
        <v>2234.46</v>
      </c>
      <c r="W405" s="308">
        <f t="shared" si="127"/>
        <v>2496.86</v>
      </c>
      <c r="X405" s="287"/>
      <c r="Y405" s="78">
        <f t="shared" si="128"/>
        <v>2308.31</v>
      </c>
      <c r="Z405" s="26">
        <f t="shared" si="129"/>
        <v>2368.2800000000002</v>
      </c>
      <c r="AA405" s="26">
        <f t="shared" si="130"/>
        <v>2130.09</v>
      </c>
      <c r="AB405" s="27">
        <f t="shared" si="131"/>
        <v>2392.4899999999998</v>
      </c>
      <c r="AC405" s="25"/>
      <c r="AD405" s="78">
        <f t="shared" si="132"/>
        <v>2217.61</v>
      </c>
      <c r="AE405" s="26">
        <f t="shared" si="133"/>
        <v>2277.58</v>
      </c>
      <c r="AF405" s="26">
        <f t="shared" si="134"/>
        <v>2039.39</v>
      </c>
      <c r="AG405" s="344">
        <f t="shared" si="135"/>
        <v>2301.79</v>
      </c>
    </row>
    <row r="406" spans="1:33" ht="15" customHeight="1" x14ac:dyDescent="0.2">
      <c r="A406" s="547"/>
      <c r="B406" s="12">
        <v>12</v>
      </c>
      <c r="C406" s="11">
        <f>'третья ц.к.'!C406</f>
        <v>1496.81</v>
      </c>
      <c r="D406" s="77">
        <f>'третья ц.к.'!D406</f>
        <v>3.63</v>
      </c>
      <c r="E406" s="84">
        <f>'третья ц.к.'!E406</f>
        <v>352.48</v>
      </c>
      <c r="F406" s="85">
        <f>'третья ц.к.'!F406</f>
        <v>326.93</v>
      </c>
      <c r="G406" s="85">
        <f>'третья ц.к.'!G406</f>
        <v>222.34</v>
      </c>
      <c r="H406" s="86">
        <f>'третья ц.к.'!H406</f>
        <v>131.46</v>
      </c>
      <c r="I406" s="84"/>
      <c r="J406" s="84">
        <f t="shared" si="136"/>
        <v>589.04</v>
      </c>
      <c r="K406" s="85">
        <f t="shared" si="137"/>
        <v>649.01</v>
      </c>
      <c r="L406" s="85">
        <f t="shared" si="138"/>
        <v>410.82</v>
      </c>
      <c r="M406" s="86">
        <f t="shared" si="139"/>
        <v>673.22</v>
      </c>
      <c r="N406" s="351"/>
      <c r="O406" s="287">
        <f t="shared" si="120"/>
        <v>2441.96</v>
      </c>
      <c r="P406" s="26">
        <f t="shared" si="121"/>
        <v>2501.9299999999998</v>
      </c>
      <c r="Q406" s="26">
        <f t="shared" si="122"/>
        <v>2263.7399999999998</v>
      </c>
      <c r="R406" s="344">
        <f t="shared" si="123"/>
        <v>2526.14</v>
      </c>
      <c r="S406" s="349"/>
      <c r="T406" s="287">
        <f t="shared" si="124"/>
        <v>2416.41</v>
      </c>
      <c r="U406" s="26">
        <f t="shared" si="125"/>
        <v>2476.38</v>
      </c>
      <c r="V406" s="26">
        <f t="shared" si="126"/>
        <v>2238.19</v>
      </c>
      <c r="W406" s="308">
        <f t="shared" si="127"/>
        <v>2500.59</v>
      </c>
      <c r="X406" s="287"/>
      <c r="Y406" s="78">
        <f t="shared" si="128"/>
        <v>2311.8200000000002</v>
      </c>
      <c r="Z406" s="26">
        <f t="shared" si="129"/>
        <v>2371.79</v>
      </c>
      <c r="AA406" s="26">
        <f t="shared" si="130"/>
        <v>2133.6</v>
      </c>
      <c r="AB406" s="27">
        <f t="shared" si="131"/>
        <v>2396</v>
      </c>
      <c r="AC406" s="25"/>
      <c r="AD406" s="78">
        <f t="shared" si="132"/>
        <v>2220.94</v>
      </c>
      <c r="AE406" s="26">
        <f t="shared" si="133"/>
        <v>2280.91</v>
      </c>
      <c r="AF406" s="26">
        <f t="shared" si="134"/>
        <v>2042.72</v>
      </c>
      <c r="AG406" s="344">
        <f t="shared" si="135"/>
        <v>2305.12</v>
      </c>
    </row>
    <row r="407" spans="1:33" ht="15" customHeight="1" x14ac:dyDescent="0.2">
      <c r="A407" s="547"/>
      <c r="B407" s="12">
        <v>13</v>
      </c>
      <c r="C407" s="11">
        <f>'третья ц.к.'!C407</f>
        <v>1519.01</v>
      </c>
      <c r="D407" s="77">
        <f>'третья ц.к.'!D407</f>
        <v>3.63</v>
      </c>
      <c r="E407" s="84">
        <f>'третья ц.к.'!E407</f>
        <v>357.71</v>
      </c>
      <c r="F407" s="85">
        <f>'третья ц.к.'!F407</f>
        <v>331.78</v>
      </c>
      <c r="G407" s="85">
        <f>'третья ц.к.'!G407</f>
        <v>225.64</v>
      </c>
      <c r="H407" s="86">
        <f>'третья ц.к.'!H407</f>
        <v>133.41</v>
      </c>
      <c r="I407" s="84"/>
      <c r="J407" s="84">
        <f t="shared" si="136"/>
        <v>589.04</v>
      </c>
      <c r="K407" s="85">
        <f t="shared" si="137"/>
        <v>649.01</v>
      </c>
      <c r="L407" s="85">
        <f t="shared" si="138"/>
        <v>410.82</v>
      </c>
      <c r="M407" s="86">
        <f t="shared" si="139"/>
        <v>673.22</v>
      </c>
      <c r="N407" s="351"/>
      <c r="O407" s="287">
        <f t="shared" si="120"/>
        <v>2469.39</v>
      </c>
      <c r="P407" s="26">
        <f t="shared" si="121"/>
        <v>2529.36</v>
      </c>
      <c r="Q407" s="26">
        <f t="shared" si="122"/>
        <v>2291.17</v>
      </c>
      <c r="R407" s="344">
        <f t="shared" si="123"/>
        <v>2553.5700000000002</v>
      </c>
      <c r="S407" s="349"/>
      <c r="T407" s="287">
        <f t="shared" si="124"/>
        <v>2443.46</v>
      </c>
      <c r="U407" s="26">
        <f t="shared" si="125"/>
        <v>2503.4299999999998</v>
      </c>
      <c r="V407" s="26">
        <f t="shared" si="126"/>
        <v>2265.2399999999998</v>
      </c>
      <c r="W407" s="308">
        <f t="shared" si="127"/>
        <v>2527.64</v>
      </c>
      <c r="X407" s="287"/>
      <c r="Y407" s="78">
        <f t="shared" si="128"/>
        <v>2337.3200000000002</v>
      </c>
      <c r="Z407" s="26">
        <f t="shared" si="129"/>
        <v>2397.29</v>
      </c>
      <c r="AA407" s="26">
        <f t="shared" si="130"/>
        <v>2159.1</v>
      </c>
      <c r="AB407" s="27">
        <f t="shared" si="131"/>
        <v>2421.5</v>
      </c>
      <c r="AC407" s="25"/>
      <c r="AD407" s="78">
        <f t="shared" si="132"/>
        <v>2245.09</v>
      </c>
      <c r="AE407" s="26">
        <f t="shared" si="133"/>
        <v>2305.06</v>
      </c>
      <c r="AF407" s="26">
        <f t="shared" si="134"/>
        <v>2066.87</v>
      </c>
      <c r="AG407" s="344">
        <f t="shared" si="135"/>
        <v>2329.27</v>
      </c>
    </row>
    <row r="408" spans="1:33" ht="15" customHeight="1" x14ac:dyDescent="0.2">
      <c r="A408" s="547"/>
      <c r="B408" s="12">
        <v>14</v>
      </c>
      <c r="C408" s="11">
        <f>'третья ц.к.'!C408</f>
        <v>1509.59</v>
      </c>
      <c r="D408" s="77">
        <f>'третья ц.к.'!D408</f>
        <v>3.63</v>
      </c>
      <c r="E408" s="84">
        <f>'третья ц.к.'!E408</f>
        <v>355.49</v>
      </c>
      <c r="F408" s="85">
        <f>'третья ц.к.'!F408</f>
        <v>329.72</v>
      </c>
      <c r="G408" s="85">
        <f>'третья ц.к.'!G408</f>
        <v>224.24</v>
      </c>
      <c r="H408" s="86">
        <f>'третья ц.к.'!H408</f>
        <v>132.58000000000001</v>
      </c>
      <c r="I408" s="84"/>
      <c r="J408" s="84">
        <f t="shared" si="136"/>
        <v>589.04</v>
      </c>
      <c r="K408" s="85">
        <f t="shared" si="137"/>
        <v>649.01</v>
      </c>
      <c r="L408" s="85">
        <f t="shared" si="138"/>
        <v>410.82</v>
      </c>
      <c r="M408" s="86">
        <f t="shared" si="139"/>
        <v>673.22</v>
      </c>
      <c r="N408" s="351"/>
      <c r="O408" s="287">
        <f t="shared" si="120"/>
        <v>2457.75</v>
      </c>
      <c r="P408" s="26">
        <f t="shared" si="121"/>
        <v>2517.7199999999998</v>
      </c>
      <c r="Q408" s="26">
        <f t="shared" si="122"/>
        <v>2279.5300000000002</v>
      </c>
      <c r="R408" s="344">
        <f t="shared" si="123"/>
        <v>2541.9299999999998</v>
      </c>
      <c r="S408" s="349"/>
      <c r="T408" s="287">
        <f t="shared" si="124"/>
        <v>2431.98</v>
      </c>
      <c r="U408" s="26">
        <f t="shared" si="125"/>
        <v>2491.9499999999998</v>
      </c>
      <c r="V408" s="26">
        <f t="shared" si="126"/>
        <v>2253.7600000000002</v>
      </c>
      <c r="W408" s="308">
        <f t="shared" si="127"/>
        <v>2516.16</v>
      </c>
      <c r="X408" s="287"/>
      <c r="Y408" s="78">
        <f t="shared" si="128"/>
        <v>2326.5</v>
      </c>
      <c r="Z408" s="26">
        <f t="shared" si="129"/>
        <v>2386.4699999999998</v>
      </c>
      <c r="AA408" s="26">
        <f t="shared" si="130"/>
        <v>2148.2800000000002</v>
      </c>
      <c r="AB408" s="27">
        <f t="shared" si="131"/>
        <v>2410.6799999999998</v>
      </c>
      <c r="AC408" s="25"/>
      <c r="AD408" s="78">
        <f t="shared" si="132"/>
        <v>2234.84</v>
      </c>
      <c r="AE408" s="26">
        <f t="shared" si="133"/>
        <v>2294.81</v>
      </c>
      <c r="AF408" s="26">
        <f t="shared" si="134"/>
        <v>2056.62</v>
      </c>
      <c r="AG408" s="344">
        <f t="shared" si="135"/>
        <v>2319.02</v>
      </c>
    </row>
    <row r="409" spans="1:33" ht="15" customHeight="1" x14ac:dyDescent="0.2">
      <c r="A409" s="547"/>
      <c r="B409" s="12">
        <v>15</v>
      </c>
      <c r="C409" s="11">
        <f>'третья ц.к.'!C409</f>
        <v>1512.37</v>
      </c>
      <c r="D409" s="77">
        <f>'третья ц.к.'!D409</f>
        <v>3.63</v>
      </c>
      <c r="E409" s="84">
        <f>'третья ц.к.'!E409</f>
        <v>356.14</v>
      </c>
      <c r="F409" s="85">
        <f>'третья ц.к.'!F409</f>
        <v>330.33</v>
      </c>
      <c r="G409" s="85">
        <f>'третья ц.к.'!G409</f>
        <v>224.65</v>
      </c>
      <c r="H409" s="86">
        <f>'третья ц.к.'!H409</f>
        <v>132.82</v>
      </c>
      <c r="I409" s="84"/>
      <c r="J409" s="84">
        <f t="shared" si="136"/>
        <v>589.04</v>
      </c>
      <c r="K409" s="85">
        <f t="shared" si="137"/>
        <v>649.01</v>
      </c>
      <c r="L409" s="85">
        <f t="shared" si="138"/>
        <v>410.82</v>
      </c>
      <c r="M409" s="86">
        <f t="shared" si="139"/>
        <v>673.22</v>
      </c>
      <c r="N409" s="351"/>
      <c r="O409" s="287">
        <f t="shared" si="120"/>
        <v>2461.1799999999998</v>
      </c>
      <c r="P409" s="26">
        <f t="shared" si="121"/>
        <v>2521.15</v>
      </c>
      <c r="Q409" s="26">
        <f t="shared" si="122"/>
        <v>2282.96</v>
      </c>
      <c r="R409" s="344">
        <f t="shared" si="123"/>
        <v>2545.36</v>
      </c>
      <c r="S409" s="349"/>
      <c r="T409" s="287">
        <f t="shared" si="124"/>
        <v>2435.37</v>
      </c>
      <c r="U409" s="26">
        <f t="shared" si="125"/>
        <v>2495.34</v>
      </c>
      <c r="V409" s="26">
        <f t="shared" si="126"/>
        <v>2257.15</v>
      </c>
      <c r="W409" s="308">
        <f t="shared" si="127"/>
        <v>2519.5500000000002</v>
      </c>
      <c r="X409" s="287"/>
      <c r="Y409" s="78">
        <f t="shared" si="128"/>
        <v>2329.69</v>
      </c>
      <c r="Z409" s="26">
        <f t="shared" si="129"/>
        <v>2389.66</v>
      </c>
      <c r="AA409" s="26">
        <f t="shared" si="130"/>
        <v>2151.4699999999998</v>
      </c>
      <c r="AB409" s="27">
        <f t="shared" si="131"/>
        <v>2413.87</v>
      </c>
      <c r="AC409" s="25"/>
      <c r="AD409" s="78">
        <f t="shared" si="132"/>
        <v>2237.86</v>
      </c>
      <c r="AE409" s="26">
        <f t="shared" si="133"/>
        <v>2297.83</v>
      </c>
      <c r="AF409" s="26">
        <f t="shared" si="134"/>
        <v>2059.64</v>
      </c>
      <c r="AG409" s="344">
        <f t="shared" si="135"/>
        <v>2322.04</v>
      </c>
    </row>
    <row r="410" spans="1:33" ht="15" customHeight="1" x14ac:dyDescent="0.2">
      <c r="A410" s="547"/>
      <c r="B410" s="12">
        <v>16</v>
      </c>
      <c r="C410" s="11">
        <f>'третья ц.к.'!C410</f>
        <v>1519.23</v>
      </c>
      <c r="D410" s="77">
        <f>'третья ц.к.'!D410</f>
        <v>3.63</v>
      </c>
      <c r="E410" s="84">
        <f>'третья ц.к.'!E410</f>
        <v>357.76</v>
      </c>
      <c r="F410" s="85">
        <f>'третья ц.к.'!F410</f>
        <v>331.82</v>
      </c>
      <c r="G410" s="85">
        <f>'третья ц.к.'!G410</f>
        <v>225.67</v>
      </c>
      <c r="H410" s="86">
        <f>'третья ц.к.'!H410</f>
        <v>133.41999999999999</v>
      </c>
      <c r="I410" s="84"/>
      <c r="J410" s="84">
        <f t="shared" si="136"/>
        <v>589.04</v>
      </c>
      <c r="K410" s="85">
        <f t="shared" si="137"/>
        <v>649.01</v>
      </c>
      <c r="L410" s="85">
        <f t="shared" si="138"/>
        <v>410.82</v>
      </c>
      <c r="M410" s="86">
        <f t="shared" si="139"/>
        <v>673.22</v>
      </c>
      <c r="N410" s="351"/>
      <c r="O410" s="287">
        <f t="shared" si="120"/>
        <v>2469.66</v>
      </c>
      <c r="P410" s="26">
        <f t="shared" si="121"/>
        <v>2529.63</v>
      </c>
      <c r="Q410" s="26">
        <f t="shared" si="122"/>
        <v>2291.44</v>
      </c>
      <c r="R410" s="344">
        <f t="shared" si="123"/>
        <v>2553.84</v>
      </c>
      <c r="S410" s="349"/>
      <c r="T410" s="287">
        <f t="shared" si="124"/>
        <v>2443.7199999999998</v>
      </c>
      <c r="U410" s="26">
        <f t="shared" si="125"/>
        <v>2503.69</v>
      </c>
      <c r="V410" s="26">
        <f t="shared" si="126"/>
        <v>2265.5</v>
      </c>
      <c r="W410" s="308">
        <f t="shared" si="127"/>
        <v>2527.9</v>
      </c>
      <c r="X410" s="287"/>
      <c r="Y410" s="78">
        <f t="shared" si="128"/>
        <v>2337.5700000000002</v>
      </c>
      <c r="Z410" s="26">
        <f t="shared" si="129"/>
        <v>2397.54</v>
      </c>
      <c r="AA410" s="26">
        <f t="shared" si="130"/>
        <v>2159.35</v>
      </c>
      <c r="AB410" s="27">
        <f t="shared" si="131"/>
        <v>2421.75</v>
      </c>
      <c r="AC410" s="25"/>
      <c r="AD410" s="78">
        <f t="shared" si="132"/>
        <v>2245.3200000000002</v>
      </c>
      <c r="AE410" s="26">
        <f t="shared" si="133"/>
        <v>2305.29</v>
      </c>
      <c r="AF410" s="26">
        <f t="shared" si="134"/>
        <v>2067.1</v>
      </c>
      <c r="AG410" s="344">
        <f t="shared" si="135"/>
        <v>2329.5</v>
      </c>
    </row>
    <row r="411" spans="1:33" ht="15" customHeight="1" x14ac:dyDescent="0.2">
      <c r="A411" s="547"/>
      <c r="B411" s="12">
        <v>17</v>
      </c>
      <c r="C411" s="11">
        <f>'третья ц.к.'!C411</f>
        <v>1537.12</v>
      </c>
      <c r="D411" s="77">
        <f>'третья ц.к.'!D411</f>
        <v>3.63</v>
      </c>
      <c r="E411" s="84">
        <f>'третья ц.к.'!E411</f>
        <v>361.97</v>
      </c>
      <c r="F411" s="85">
        <f>'третья ц.к.'!F411</f>
        <v>335.73</v>
      </c>
      <c r="G411" s="85">
        <f>'третья ц.к.'!G411</f>
        <v>228.33</v>
      </c>
      <c r="H411" s="86">
        <f>'третья ц.к.'!H411</f>
        <v>135</v>
      </c>
      <c r="I411" s="84"/>
      <c r="J411" s="84">
        <f t="shared" si="136"/>
        <v>589.04</v>
      </c>
      <c r="K411" s="85">
        <f t="shared" si="137"/>
        <v>649.01</v>
      </c>
      <c r="L411" s="85">
        <f t="shared" si="138"/>
        <v>410.82</v>
      </c>
      <c r="M411" s="86">
        <f t="shared" si="139"/>
        <v>673.22</v>
      </c>
      <c r="N411" s="351"/>
      <c r="O411" s="287">
        <f t="shared" si="120"/>
        <v>2491.7600000000002</v>
      </c>
      <c r="P411" s="26">
        <f t="shared" si="121"/>
        <v>2551.73</v>
      </c>
      <c r="Q411" s="26">
        <f t="shared" si="122"/>
        <v>2313.54</v>
      </c>
      <c r="R411" s="344">
        <f t="shared" si="123"/>
        <v>2575.94</v>
      </c>
      <c r="S411" s="349"/>
      <c r="T411" s="287">
        <f t="shared" si="124"/>
        <v>2465.52</v>
      </c>
      <c r="U411" s="26">
        <f t="shared" si="125"/>
        <v>2525.4899999999998</v>
      </c>
      <c r="V411" s="26">
        <f t="shared" si="126"/>
        <v>2287.3000000000002</v>
      </c>
      <c r="W411" s="308">
        <f t="shared" si="127"/>
        <v>2549.6999999999998</v>
      </c>
      <c r="X411" s="287"/>
      <c r="Y411" s="78">
        <f t="shared" si="128"/>
        <v>2358.12</v>
      </c>
      <c r="Z411" s="26">
        <f t="shared" si="129"/>
        <v>2418.09</v>
      </c>
      <c r="AA411" s="26">
        <f t="shared" si="130"/>
        <v>2179.9</v>
      </c>
      <c r="AB411" s="27">
        <f t="shared" si="131"/>
        <v>2442.3000000000002</v>
      </c>
      <c r="AC411" s="25"/>
      <c r="AD411" s="78">
        <f t="shared" si="132"/>
        <v>2264.79</v>
      </c>
      <c r="AE411" s="26">
        <f t="shared" si="133"/>
        <v>2324.7600000000002</v>
      </c>
      <c r="AF411" s="26">
        <f t="shared" si="134"/>
        <v>2086.5700000000002</v>
      </c>
      <c r="AG411" s="344">
        <f t="shared" si="135"/>
        <v>2348.9699999999998</v>
      </c>
    </row>
    <row r="412" spans="1:33" ht="15" customHeight="1" x14ac:dyDescent="0.2">
      <c r="A412" s="547"/>
      <c r="B412" s="12">
        <v>18</v>
      </c>
      <c r="C412" s="11">
        <f>'третья ц.к.'!C412</f>
        <v>1672.41</v>
      </c>
      <c r="D412" s="77">
        <f>'третья ц.к.'!D412</f>
        <v>3.63</v>
      </c>
      <c r="E412" s="84">
        <f>'третья ц.к.'!E412</f>
        <v>393.83</v>
      </c>
      <c r="F412" s="85">
        <f>'третья ц.к.'!F412</f>
        <v>365.28</v>
      </c>
      <c r="G412" s="85">
        <f>'третья ц.к.'!G412</f>
        <v>248.43</v>
      </c>
      <c r="H412" s="86">
        <f>'третья ц.к.'!H412</f>
        <v>146.88</v>
      </c>
      <c r="I412" s="84"/>
      <c r="J412" s="84">
        <f t="shared" si="136"/>
        <v>589.04</v>
      </c>
      <c r="K412" s="85">
        <f t="shared" si="137"/>
        <v>649.01</v>
      </c>
      <c r="L412" s="85">
        <f t="shared" si="138"/>
        <v>410.82</v>
      </c>
      <c r="M412" s="86">
        <f t="shared" si="139"/>
        <v>673.22</v>
      </c>
      <c r="N412" s="351"/>
      <c r="O412" s="287">
        <f t="shared" si="120"/>
        <v>2658.91</v>
      </c>
      <c r="P412" s="26">
        <f t="shared" si="121"/>
        <v>2718.88</v>
      </c>
      <c r="Q412" s="26">
        <f t="shared" si="122"/>
        <v>2480.69</v>
      </c>
      <c r="R412" s="344">
        <f t="shared" si="123"/>
        <v>2743.09</v>
      </c>
      <c r="S412" s="349"/>
      <c r="T412" s="287">
        <f t="shared" si="124"/>
        <v>2630.36</v>
      </c>
      <c r="U412" s="26">
        <f t="shared" si="125"/>
        <v>2690.33</v>
      </c>
      <c r="V412" s="26">
        <f t="shared" si="126"/>
        <v>2452.14</v>
      </c>
      <c r="W412" s="308">
        <f t="shared" si="127"/>
        <v>2714.54</v>
      </c>
      <c r="X412" s="287"/>
      <c r="Y412" s="78">
        <f t="shared" si="128"/>
        <v>2513.5100000000002</v>
      </c>
      <c r="Z412" s="26">
        <f t="shared" si="129"/>
        <v>2573.48</v>
      </c>
      <c r="AA412" s="26">
        <f t="shared" si="130"/>
        <v>2335.29</v>
      </c>
      <c r="AB412" s="27">
        <f t="shared" si="131"/>
        <v>2597.69</v>
      </c>
      <c r="AC412" s="25"/>
      <c r="AD412" s="78">
        <f t="shared" si="132"/>
        <v>2411.96</v>
      </c>
      <c r="AE412" s="26">
        <f t="shared" si="133"/>
        <v>2471.9299999999998</v>
      </c>
      <c r="AF412" s="26">
        <f t="shared" si="134"/>
        <v>2233.7399999999998</v>
      </c>
      <c r="AG412" s="344">
        <f t="shared" si="135"/>
        <v>2496.14</v>
      </c>
    </row>
    <row r="413" spans="1:33" ht="15" customHeight="1" x14ac:dyDescent="0.2">
      <c r="A413" s="547"/>
      <c r="B413" s="12">
        <v>19</v>
      </c>
      <c r="C413" s="11">
        <f>'третья ц.к.'!C413</f>
        <v>1844.39</v>
      </c>
      <c r="D413" s="77">
        <f>'третья ц.к.'!D413</f>
        <v>3.63</v>
      </c>
      <c r="E413" s="84">
        <f>'третья ц.к.'!E413</f>
        <v>434.33</v>
      </c>
      <c r="F413" s="85">
        <f>'третья ц.к.'!F413</f>
        <v>402.84</v>
      </c>
      <c r="G413" s="85">
        <f>'третья ц.к.'!G413</f>
        <v>273.97000000000003</v>
      </c>
      <c r="H413" s="86">
        <f>'третья ц.к.'!H413</f>
        <v>161.97999999999999</v>
      </c>
      <c r="I413" s="84"/>
      <c r="J413" s="84">
        <f t="shared" si="136"/>
        <v>589.04</v>
      </c>
      <c r="K413" s="85">
        <f t="shared" si="137"/>
        <v>649.01</v>
      </c>
      <c r="L413" s="85">
        <f t="shared" si="138"/>
        <v>410.82</v>
      </c>
      <c r="M413" s="86">
        <f t="shared" si="139"/>
        <v>673.22</v>
      </c>
      <c r="N413" s="351"/>
      <c r="O413" s="287">
        <f t="shared" si="120"/>
        <v>2871.39</v>
      </c>
      <c r="P413" s="26">
        <f t="shared" si="121"/>
        <v>2931.36</v>
      </c>
      <c r="Q413" s="26">
        <f t="shared" si="122"/>
        <v>2693.17</v>
      </c>
      <c r="R413" s="344">
        <f t="shared" si="123"/>
        <v>2955.57</v>
      </c>
      <c r="S413" s="349"/>
      <c r="T413" s="287">
        <f t="shared" si="124"/>
        <v>2839.9</v>
      </c>
      <c r="U413" s="26">
        <f t="shared" si="125"/>
        <v>2899.87</v>
      </c>
      <c r="V413" s="26">
        <f t="shared" si="126"/>
        <v>2661.68</v>
      </c>
      <c r="W413" s="308">
        <f t="shared" si="127"/>
        <v>2924.08</v>
      </c>
      <c r="X413" s="287"/>
      <c r="Y413" s="78">
        <f t="shared" si="128"/>
        <v>2711.03</v>
      </c>
      <c r="Z413" s="26">
        <f t="shared" si="129"/>
        <v>2771</v>
      </c>
      <c r="AA413" s="26">
        <f t="shared" si="130"/>
        <v>2532.81</v>
      </c>
      <c r="AB413" s="27">
        <f t="shared" si="131"/>
        <v>2795.21</v>
      </c>
      <c r="AC413" s="25"/>
      <c r="AD413" s="78">
        <f t="shared" si="132"/>
        <v>2599.04</v>
      </c>
      <c r="AE413" s="26">
        <f t="shared" si="133"/>
        <v>2659.01</v>
      </c>
      <c r="AF413" s="26">
        <f t="shared" si="134"/>
        <v>2420.8200000000002</v>
      </c>
      <c r="AG413" s="344">
        <f t="shared" si="135"/>
        <v>2683.22</v>
      </c>
    </row>
    <row r="414" spans="1:33" ht="15" customHeight="1" x14ac:dyDescent="0.2">
      <c r="A414" s="547"/>
      <c r="B414" s="12">
        <v>20</v>
      </c>
      <c r="C414" s="11">
        <f>'третья ц.к.'!C414</f>
        <v>2521.65</v>
      </c>
      <c r="D414" s="77">
        <f>'третья ц.к.'!D414</f>
        <v>3.63</v>
      </c>
      <c r="E414" s="84">
        <f>'третья ц.к.'!E414</f>
        <v>593.82000000000005</v>
      </c>
      <c r="F414" s="85">
        <f>'третья ц.к.'!F414</f>
        <v>550.77</v>
      </c>
      <c r="G414" s="85">
        <f>'третья ц.к.'!G414</f>
        <v>374.58</v>
      </c>
      <c r="H414" s="86">
        <f>'третья ц.к.'!H414</f>
        <v>221.46</v>
      </c>
      <c r="I414" s="84"/>
      <c r="J414" s="84">
        <f t="shared" si="136"/>
        <v>589.04</v>
      </c>
      <c r="K414" s="85">
        <f t="shared" si="137"/>
        <v>649.01</v>
      </c>
      <c r="L414" s="85">
        <f t="shared" si="138"/>
        <v>410.82</v>
      </c>
      <c r="M414" s="86">
        <f t="shared" si="139"/>
        <v>673.22</v>
      </c>
      <c r="N414" s="351"/>
      <c r="O414" s="287">
        <f t="shared" si="120"/>
        <v>3708.14</v>
      </c>
      <c r="P414" s="26">
        <f t="shared" si="121"/>
        <v>3768.11</v>
      </c>
      <c r="Q414" s="26">
        <f t="shared" si="122"/>
        <v>3529.92</v>
      </c>
      <c r="R414" s="344">
        <f t="shared" si="123"/>
        <v>3792.32</v>
      </c>
      <c r="S414" s="349"/>
      <c r="T414" s="287">
        <f t="shared" si="124"/>
        <v>3665.09</v>
      </c>
      <c r="U414" s="26">
        <f t="shared" si="125"/>
        <v>3725.06</v>
      </c>
      <c r="V414" s="26">
        <f t="shared" si="126"/>
        <v>3486.87</v>
      </c>
      <c r="W414" s="308">
        <f t="shared" si="127"/>
        <v>3749.27</v>
      </c>
      <c r="X414" s="287"/>
      <c r="Y414" s="78">
        <f t="shared" si="128"/>
        <v>3488.9</v>
      </c>
      <c r="Z414" s="26">
        <f t="shared" si="129"/>
        <v>3548.87</v>
      </c>
      <c r="AA414" s="26">
        <f t="shared" si="130"/>
        <v>3310.68</v>
      </c>
      <c r="AB414" s="27">
        <f t="shared" si="131"/>
        <v>3573.08</v>
      </c>
      <c r="AC414" s="25"/>
      <c r="AD414" s="78">
        <f t="shared" si="132"/>
        <v>3335.78</v>
      </c>
      <c r="AE414" s="26">
        <f t="shared" si="133"/>
        <v>3395.75</v>
      </c>
      <c r="AF414" s="26">
        <f t="shared" si="134"/>
        <v>3157.56</v>
      </c>
      <c r="AG414" s="344">
        <f t="shared" si="135"/>
        <v>3419.96</v>
      </c>
    </row>
    <row r="415" spans="1:33" ht="15" customHeight="1" x14ac:dyDescent="0.2">
      <c r="A415" s="547"/>
      <c r="B415" s="12">
        <v>21</v>
      </c>
      <c r="C415" s="11">
        <f>'третья ц.к.'!C415</f>
        <v>2502.0300000000002</v>
      </c>
      <c r="D415" s="77">
        <f>'третья ц.к.'!D415</f>
        <v>3.63</v>
      </c>
      <c r="E415" s="84">
        <f>'третья ц.к.'!E415</f>
        <v>589.20000000000005</v>
      </c>
      <c r="F415" s="85">
        <f>'третья ц.к.'!F415</f>
        <v>546.48</v>
      </c>
      <c r="G415" s="85">
        <f>'третья ц.к.'!G415</f>
        <v>371.66</v>
      </c>
      <c r="H415" s="86">
        <f>'третья ц.к.'!H415</f>
        <v>219.74</v>
      </c>
      <c r="I415" s="84"/>
      <c r="J415" s="84">
        <f t="shared" si="136"/>
        <v>589.04</v>
      </c>
      <c r="K415" s="85">
        <f t="shared" si="137"/>
        <v>649.01</v>
      </c>
      <c r="L415" s="85">
        <f t="shared" si="138"/>
        <v>410.82</v>
      </c>
      <c r="M415" s="86">
        <f t="shared" si="139"/>
        <v>673.22</v>
      </c>
      <c r="N415" s="351"/>
      <c r="O415" s="287">
        <f t="shared" si="120"/>
        <v>3683.9</v>
      </c>
      <c r="P415" s="26">
        <f t="shared" si="121"/>
        <v>3743.87</v>
      </c>
      <c r="Q415" s="26">
        <f t="shared" si="122"/>
        <v>3505.68</v>
      </c>
      <c r="R415" s="344">
        <f t="shared" si="123"/>
        <v>3768.08</v>
      </c>
      <c r="S415" s="349"/>
      <c r="T415" s="287">
        <f t="shared" si="124"/>
        <v>3641.18</v>
      </c>
      <c r="U415" s="26">
        <f t="shared" si="125"/>
        <v>3701.15</v>
      </c>
      <c r="V415" s="26">
        <f t="shared" si="126"/>
        <v>3462.96</v>
      </c>
      <c r="W415" s="308">
        <f t="shared" si="127"/>
        <v>3725.36</v>
      </c>
      <c r="X415" s="287"/>
      <c r="Y415" s="78">
        <f t="shared" si="128"/>
        <v>3466.36</v>
      </c>
      <c r="Z415" s="26">
        <f t="shared" si="129"/>
        <v>3526.33</v>
      </c>
      <c r="AA415" s="26">
        <f t="shared" si="130"/>
        <v>3288.14</v>
      </c>
      <c r="AB415" s="27">
        <f t="shared" si="131"/>
        <v>3550.54</v>
      </c>
      <c r="AC415" s="25"/>
      <c r="AD415" s="78">
        <f t="shared" si="132"/>
        <v>3314.44</v>
      </c>
      <c r="AE415" s="26">
        <f t="shared" si="133"/>
        <v>3374.41</v>
      </c>
      <c r="AF415" s="26">
        <f t="shared" si="134"/>
        <v>3136.22</v>
      </c>
      <c r="AG415" s="344">
        <f t="shared" si="135"/>
        <v>3398.62</v>
      </c>
    </row>
    <row r="416" spans="1:33" ht="15" customHeight="1" x14ac:dyDescent="0.2">
      <c r="A416" s="547"/>
      <c r="B416" s="12">
        <v>22</v>
      </c>
      <c r="C416" s="11">
        <f>'третья ц.к.'!C416</f>
        <v>1474.03</v>
      </c>
      <c r="D416" s="77">
        <f>'третья ц.к.'!D416</f>
        <v>3.63</v>
      </c>
      <c r="E416" s="84">
        <f>'третья ц.к.'!E416</f>
        <v>347.12</v>
      </c>
      <c r="F416" s="85">
        <f>'третья ц.к.'!F416</f>
        <v>321.95</v>
      </c>
      <c r="G416" s="85">
        <f>'третья ц.к.'!G416</f>
        <v>218.96</v>
      </c>
      <c r="H416" s="86">
        <f>'третья ц.к.'!H416</f>
        <v>129.46</v>
      </c>
      <c r="I416" s="84"/>
      <c r="J416" s="84">
        <f t="shared" si="136"/>
        <v>589.04</v>
      </c>
      <c r="K416" s="85">
        <f t="shared" si="137"/>
        <v>649.01</v>
      </c>
      <c r="L416" s="85">
        <f t="shared" si="138"/>
        <v>410.82</v>
      </c>
      <c r="M416" s="86">
        <f t="shared" si="139"/>
        <v>673.22</v>
      </c>
      <c r="N416" s="351"/>
      <c r="O416" s="287">
        <f t="shared" si="120"/>
        <v>2413.8200000000002</v>
      </c>
      <c r="P416" s="26">
        <f t="shared" si="121"/>
        <v>2473.79</v>
      </c>
      <c r="Q416" s="26">
        <f t="shared" si="122"/>
        <v>2235.6</v>
      </c>
      <c r="R416" s="344">
        <f t="shared" si="123"/>
        <v>2498</v>
      </c>
      <c r="S416" s="349"/>
      <c r="T416" s="287">
        <f t="shared" si="124"/>
        <v>2388.65</v>
      </c>
      <c r="U416" s="26">
        <f t="shared" si="125"/>
        <v>2448.62</v>
      </c>
      <c r="V416" s="26">
        <f t="shared" si="126"/>
        <v>2210.4299999999998</v>
      </c>
      <c r="W416" s="308">
        <f t="shared" si="127"/>
        <v>2472.83</v>
      </c>
      <c r="X416" s="287"/>
      <c r="Y416" s="78">
        <f t="shared" si="128"/>
        <v>2285.66</v>
      </c>
      <c r="Z416" s="26">
        <f t="shared" si="129"/>
        <v>2345.63</v>
      </c>
      <c r="AA416" s="26">
        <f t="shared" si="130"/>
        <v>2107.44</v>
      </c>
      <c r="AB416" s="27">
        <f t="shared" si="131"/>
        <v>2369.84</v>
      </c>
      <c r="AC416" s="25"/>
      <c r="AD416" s="78">
        <f t="shared" si="132"/>
        <v>2196.16</v>
      </c>
      <c r="AE416" s="26">
        <f t="shared" si="133"/>
        <v>2256.13</v>
      </c>
      <c r="AF416" s="26">
        <f t="shared" si="134"/>
        <v>2017.94</v>
      </c>
      <c r="AG416" s="344">
        <f t="shared" si="135"/>
        <v>2280.34</v>
      </c>
    </row>
    <row r="417" spans="1:33" ht="15" customHeight="1" x14ac:dyDescent="0.2">
      <c r="A417" s="548"/>
      <c r="B417" s="12">
        <v>23</v>
      </c>
      <c r="C417" s="11">
        <f>'третья ц.к.'!C417</f>
        <v>1362.51</v>
      </c>
      <c r="D417" s="77">
        <f>'третья ц.к.'!D417</f>
        <v>3.63</v>
      </c>
      <c r="E417" s="84">
        <f>'третья ц.к.'!E417</f>
        <v>320.85000000000002</v>
      </c>
      <c r="F417" s="85">
        <f>'третья ц.к.'!F417</f>
        <v>297.58999999999997</v>
      </c>
      <c r="G417" s="85">
        <f>'третья ц.к.'!G417</f>
        <v>202.39</v>
      </c>
      <c r="H417" s="86">
        <f>'третья ц.к.'!H417</f>
        <v>119.66</v>
      </c>
      <c r="I417" s="84"/>
      <c r="J417" s="84">
        <f t="shared" si="136"/>
        <v>589.04</v>
      </c>
      <c r="K417" s="85">
        <f t="shared" si="137"/>
        <v>649.01</v>
      </c>
      <c r="L417" s="85">
        <f t="shared" si="138"/>
        <v>410.82</v>
      </c>
      <c r="M417" s="86">
        <f t="shared" si="139"/>
        <v>673.22</v>
      </c>
      <c r="N417" s="351"/>
      <c r="O417" s="287">
        <f t="shared" si="120"/>
        <v>2276.0300000000002</v>
      </c>
      <c r="P417" s="26">
        <f t="shared" si="121"/>
        <v>2336</v>
      </c>
      <c r="Q417" s="26">
        <f t="shared" si="122"/>
        <v>2097.81</v>
      </c>
      <c r="R417" s="344">
        <f t="shared" si="123"/>
        <v>2360.21</v>
      </c>
      <c r="S417" s="349"/>
      <c r="T417" s="287">
        <f t="shared" si="124"/>
        <v>2252.77</v>
      </c>
      <c r="U417" s="26">
        <f t="shared" si="125"/>
        <v>2312.7399999999998</v>
      </c>
      <c r="V417" s="26">
        <f t="shared" si="126"/>
        <v>2074.5500000000002</v>
      </c>
      <c r="W417" s="308">
        <f t="shared" si="127"/>
        <v>2336.9499999999998</v>
      </c>
      <c r="X417" s="287"/>
      <c r="Y417" s="78">
        <f t="shared" si="128"/>
        <v>2157.5700000000002</v>
      </c>
      <c r="Z417" s="26">
        <f t="shared" si="129"/>
        <v>2217.54</v>
      </c>
      <c r="AA417" s="26">
        <f t="shared" si="130"/>
        <v>1979.35</v>
      </c>
      <c r="AB417" s="27">
        <f t="shared" si="131"/>
        <v>2241.75</v>
      </c>
      <c r="AC417" s="25"/>
      <c r="AD417" s="78">
        <f t="shared" si="132"/>
        <v>2074.84</v>
      </c>
      <c r="AE417" s="26">
        <f t="shared" si="133"/>
        <v>2134.81</v>
      </c>
      <c r="AF417" s="26">
        <f t="shared" si="134"/>
        <v>1896.62</v>
      </c>
      <c r="AG417" s="344">
        <f t="shared" si="135"/>
        <v>2159.02</v>
      </c>
    </row>
    <row r="418" spans="1:33" ht="15" customHeight="1" x14ac:dyDescent="0.2">
      <c r="A418" s="546">
        <f>'третья ц.к.'!A418:A441</f>
        <v>42996</v>
      </c>
      <c r="B418" s="12">
        <v>0</v>
      </c>
      <c r="C418" s="11">
        <f>'третья ц.к.'!C418</f>
        <v>1060.18</v>
      </c>
      <c r="D418" s="77">
        <f>'третья ц.к.'!D418</f>
        <v>3.63</v>
      </c>
      <c r="E418" s="84">
        <f>'третья ц.к.'!E418</f>
        <v>249.66</v>
      </c>
      <c r="F418" s="85">
        <f>'третья ц.к.'!F418</f>
        <v>231.56</v>
      </c>
      <c r="G418" s="85">
        <f>'третья ц.к.'!G418</f>
        <v>157.47999999999999</v>
      </c>
      <c r="H418" s="86">
        <f>'третья ц.к.'!H418</f>
        <v>93.11</v>
      </c>
      <c r="I418" s="84"/>
      <c r="J418" s="84">
        <f t="shared" si="136"/>
        <v>589.04</v>
      </c>
      <c r="K418" s="85">
        <f t="shared" si="137"/>
        <v>649.01</v>
      </c>
      <c r="L418" s="85">
        <f t="shared" si="138"/>
        <v>410.82</v>
      </c>
      <c r="M418" s="86">
        <f t="shared" si="139"/>
        <v>673.22</v>
      </c>
      <c r="N418" s="351"/>
      <c r="O418" s="287">
        <f t="shared" si="120"/>
        <v>1902.51</v>
      </c>
      <c r="P418" s="26">
        <f t="shared" si="121"/>
        <v>1962.48</v>
      </c>
      <c r="Q418" s="26">
        <f t="shared" si="122"/>
        <v>1724.29</v>
      </c>
      <c r="R418" s="344">
        <f t="shared" si="123"/>
        <v>1986.69</v>
      </c>
      <c r="S418" s="349"/>
      <c r="T418" s="287">
        <f t="shared" si="124"/>
        <v>1884.41</v>
      </c>
      <c r="U418" s="26">
        <f t="shared" si="125"/>
        <v>1944.38</v>
      </c>
      <c r="V418" s="26">
        <f t="shared" si="126"/>
        <v>1706.19</v>
      </c>
      <c r="W418" s="308">
        <f t="shared" si="127"/>
        <v>1968.59</v>
      </c>
      <c r="X418" s="287"/>
      <c r="Y418" s="78">
        <f t="shared" si="128"/>
        <v>1810.33</v>
      </c>
      <c r="Z418" s="26">
        <f t="shared" si="129"/>
        <v>1870.3</v>
      </c>
      <c r="AA418" s="26">
        <f t="shared" si="130"/>
        <v>1632.11</v>
      </c>
      <c r="AB418" s="27">
        <f t="shared" si="131"/>
        <v>1894.51</v>
      </c>
      <c r="AC418" s="25"/>
      <c r="AD418" s="78">
        <f t="shared" si="132"/>
        <v>1745.96</v>
      </c>
      <c r="AE418" s="26">
        <f t="shared" si="133"/>
        <v>1805.93</v>
      </c>
      <c r="AF418" s="26">
        <f t="shared" si="134"/>
        <v>1567.74</v>
      </c>
      <c r="AG418" s="344">
        <f t="shared" si="135"/>
        <v>1830.14</v>
      </c>
    </row>
    <row r="419" spans="1:33" ht="15" customHeight="1" x14ac:dyDescent="0.2">
      <c r="A419" s="547"/>
      <c r="B419" s="12">
        <v>1</v>
      </c>
      <c r="C419" s="11">
        <f>'третья ц.к.'!C419</f>
        <v>909.54</v>
      </c>
      <c r="D419" s="77">
        <f>'третья ц.к.'!D419</f>
        <v>3.63</v>
      </c>
      <c r="E419" s="84">
        <f>'третья ц.к.'!E419</f>
        <v>214.19</v>
      </c>
      <c r="F419" s="85">
        <f>'третья ц.к.'!F419</f>
        <v>198.66</v>
      </c>
      <c r="G419" s="85">
        <f>'третья ц.к.'!G419</f>
        <v>135.11000000000001</v>
      </c>
      <c r="H419" s="86">
        <f>'третья ц.к.'!H419</f>
        <v>79.88</v>
      </c>
      <c r="I419" s="84"/>
      <c r="J419" s="84">
        <f t="shared" si="136"/>
        <v>589.04</v>
      </c>
      <c r="K419" s="85">
        <f t="shared" si="137"/>
        <v>649.01</v>
      </c>
      <c r="L419" s="85">
        <f t="shared" si="138"/>
        <v>410.82</v>
      </c>
      <c r="M419" s="86">
        <f t="shared" si="139"/>
        <v>673.22</v>
      </c>
      <c r="N419" s="351"/>
      <c r="O419" s="287">
        <f t="shared" si="120"/>
        <v>1716.4</v>
      </c>
      <c r="P419" s="26">
        <f t="shared" si="121"/>
        <v>1776.37</v>
      </c>
      <c r="Q419" s="26">
        <f t="shared" si="122"/>
        <v>1538.18</v>
      </c>
      <c r="R419" s="344">
        <f t="shared" si="123"/>
        <v>1800.58</v>
      </c>
      <c r="S419" s="349"/>
      <c r="T419" s="287">
        <f t="shared" si="124"/>
        <v>1700.87</v>
      </c>
      <c r="U419" s="26">
        <f t="shared" si="125"/>
        <v>1760.84</v>
      </c>
      <c r="V419" s="26">
        <f t="shared" si="126"/>
        <v>1522.65</v>
      </c>
      <c r="W419" s="308">
        <f t="shared" si="127"/>
        <v>1785.05</v>
      </c>
      <c r="X419" s="287"/>
      <c r="Y419" s="78">
        <f t="shared" si="128"/>
        <v>1637.32</v>
      </c>
      <c r="Z419" s="26">
        <f t="shared" si="129"/>
        <v>1697.29</v>
      </c>
      <c r="AA419" s="26">
        <f t="shared" si="130"/>
        <v>1459.1</v>
      </c>
      <c r="AB419" s="27">
        <f t="shared" si="131"/>
        <v>1721.5</v>
      </c>
      <c r="AC419" s="25"/>
      <c r="AD419" s="78">
        <f t="shared" si="132"/>
        <v>1582.09</v>
      </c>
      <c r="AE419" s="26">
        <f t="shared" si="133"/>
        <v>1642.06</v>
      </c>
      <c r="AF419" s="26">
        <f t="shared" si="134"/>
        <v>1403.87</v>
      </c>
      <c r="AG419" s="344">
        <f t="shared" si="135"/>
        <v>1666.27</v>
      </c>
    </row>
    <row r="420" spans="1:33" ht="15" customHeight="1" x14ac:dyDescent="0.2">
      <c r="A420" s="547"/>
      <c r="B420" s="12">
        <v>2</v>
      </c>
      <c r="C420" s="11">
        <f>'третья ц.к.'!C420</f>
        <v>900.11</v>
      </c>
      <c r="D420" s="77">
        <f>'третья ц.к.'!D420</f>
        <v>3.63</v>
      </c>
      <c r="E420" s="84">
        <f>'третья ц.к.'!E420</f>
        <v>211.97</v>
      </c>
      <c r="F420" s="85">
        <f>'третья ц.к.'!F420</f>
        <v>196.6</v>
      </c>
      <c r="G420" s="85">
        <f>'третья ц.к.'!G420</f>
        <v>133.71</v>
      </c>
      <c r="H420" s="86">
        <f>'третья ц.к.'!H420</f>
        <v>79.05</v>
      </c>
      <c r="I420" s="84"/>
      <c r="J420" s="84">
        <f t="shared" si="136"/>
        <v>589.04</v>
      </c>
      <c r="K420" s="85">
        <f t="shared" si="137"/>
        <v>649.01</v>
      </c>
      <c r="L420" s="85">
        <f t="shared" si="138"/>
        <v>410.82</v>
      </c>
      <c r="M420" s="86">
        <f t="shared" si="139"/>
        <v>673.22</v>
      </c>
      <c r="N420" s="351"/>
      <c r="O420" s="287">
        <f t="shared" si="120"/>
        <v>1704.75</v>
      </c>
      <c r="P420" s="26">
        <f t="shared" si="121"/>
        <v>1764.72</v>
      </c>
      <c r="Q420" s="26">
        <f t="shared" si="122"/>
        <v>1526.53</v>
      </c>
      <c r="R420" s="344">
        <f t="shared" si="123"/>
        <v>1788.93</v>
      </c>
      <c r="S420" s="349"/>
      <c r="T420" s="287">
        <f t="shared" si="124"/>
        <v>1689.38</v>
      </c>
      <c r="U420" s="26">
        <f t="shared" si="125"/>
        <v>1749.35</v>
      </c>
      <c r="V420" s="26">
        <f t="shared" si="126"/>
        <v>1511.16</v>
      </c>
      <c r="W420" s="308">
        <f t="shared" si="127"/>
        <v>1773.56</v>
      </c>
      <c r="X420" s="287"/>
      <c r="Y420" s="78">
        <f t="shared" si="128"/>
        <v>1626.49</v>
      </c>
      <c r="Z420" s="26">
        <f t="shared" si="129"/>
        <v>1686.46</v>
      </c>
      <c r="AA420" s="26">
        <f t="shared" si="130"/>
        <v>1448.27</v>
      </c>
      <c r="AB420" s="27">
        <f t="shared" si="131"/>
        <v>1710.67</v>
      </c>
      <c r="AC420" s="25"/>
      <c r="AD420" s="78">
        <f t="shared" si="132"/>
        <v>1571.83</v>
      </c>
      <c r="AE420" s="26">
        <f t="shared" si="133"/>
        <v>1631.8</v>
      </c>
      <c r="AF420" s="26">
        <f t="shared" si="134"/>
        <v>1393.61</v>
      </c>
      <c r="AG420" s="344">
        <f t="shared" si="135"/>
        <v>1656.01</v>
      </c>
    </row>
    <row r="421" spans="1:33" ht="15" customHeight="1" x14ac:dyDescent="0.2">
      <c r="A421" s="547"/>
      <c r="B421" s="12">
        <v>3</v>
      </c>
      <c r="C421" s="11">
        <f>'третья ц.к.'!C421</f>
        <v>834.6</v>
      </c>
      <c r="D421" s="77">
        <f>'третья ц.к.'!D421</f>
        <v>3.63</v>
      </c>
      <c r="E421" s="84">
        <f>'третья ц.к.'!E421</f>
        <v>196.54</v>
      </c>
      <c r="F421" s="85">
        <f>'третья ц.к.'!F421</f>
        <v>182.29</v>
      </c>
      <c r="G421" s="85">
        <f>'третья ц.к.'!G421</f>
        <v>123.97</v>
      </c>
      <c r="H421" s="86">
        <f>'третья ц.к.'!H421</f>
        <v>73.3</v>
      </c>
      <c r="I421" s="84"/>
      <c r="J421" s="84">
        <f t="shared" si="136"/>
        <v>589.04</v>
      </c>
      <c r="K421" s="85">
        <f t="shared" si="137"/>
        <v>649.01</v>
      </c>
      <c r="L421" s="85">
        <f t="shared" si="138"/>
        <v>410.82</v>
      </c>
      <c r="M421" s="86">
        <f t="shared" si="139"/>
        <v>673.22</v>
      </c>
      <c r="N421" s="351"/>
      <c r="O421" s="287">
        <f t="shared" si="120"/>
        <v>1623.81</v>
      </c>
      <c r="P421" s="26">
        <f t="shared" si="121"/>
        <v>1683.78</v>
      </c>
      <c r="Q421" s="26">
        <f t="shared" si="122"/>
        <v>1445.59</v>
      </c>
      <c r="R421" s="344">
        <f t="shared" si="123"/>
        <v>1707.99</v>
      </c>
      <c r="S421" s="349"/>
      <c r="T421" s="287">
        <f t="shared" si="124"/>
        <v>1609.56</v>
      </c>
      <c r="U421" s="26">
        <f t="shared" si="125"/>
        <v>1669.53</v>
      </c>
      <c r="V421" s="26">
        <f t="shared" si="126"/>
        <v>1431.34</v>
      </c>
      <c r="W421" s="308">
        <f t="shared" si="127"/>
        <v>1693.74</v>
      </c>
      <c r="X421" s="287"/>
      <c r="Y421" s="78">
        <f t="shared" si="128"/>
        <v>1551.24</v>
      </c>
      <c r="Z421" s="26">
        <f t="shared" si="129"/>
        <v>1611.21</v>
      </c>
      <c r="AA421" s="26">
        <f t="shared" si="130"/>
        <v>1373.02</v>
      </c>
      <c r="AB421" s="27">
        <f t="shared" si="131"/>
        <v>1635.42</v>
      </c>
      <c r="AC421" s="25"/>
      <c r="AD421" s="78">
        <f t="shared" si="132"/>
        <v>1500.57</v>
      </c>
      <c r="AE421" s="26">
        <f t="shared" si="133"/>
        <v>1560.54</v>
      </c>
      <c r="AF421" s="26">
        <f t="shared" si="134"/>
        <v>1322.35</v>
      </c>
      <c r="AG421" s="344">
        <f t="shared" si="135"/>
        <v>1584.75</v>
      </c>
    </row>
    <row r="422" spans="1:33" ht="15" customHeight="1" x14ac:dyDescent="0.2">
      <c r="A422" s="547"/>
      <c r="B422" s="12">
        <v>4</v>
      </c>
      <c r="C422" s="11">
        <f>'третья ц.к.'!C422</f>
        <v>827.57</v>
      </c>
      <c r="D422" s="77">
        <f>'третья ц.к.'!D422</f>
        <v>3.63</v>
      </c>
      <c r="E422" s="84">
        <f>'третья ц.к.'!E422</f>
        <v>194.88</v>
      </c>
      <c r="F422" s="85">
        <f>'третья ц.к.'!F422</f>
        <v>180.75</v>
      </c>
      <c r="G422" s="85">
        <f>'третья ц.к.'!G422</f>
        <v>122.93</v>
      </c>
      <c r="H422" s="86">
        <f>'третья ц.к.'!H422</f>
        <v>72.680000000000007</v>
      </c>
      <c r="I422" s="84"/>
      <c r="J422" s="84">
        <f t="shared" si="136"/>
        <v>589.04</v>
      </c>
      <c r="K422" s="85">
        <f t="shared" si="137"/>
        <v>649.01</v>
      </c>
      <c r="L422" s="85">
        <f t="shared" si="138"/>
        <v>410.82</v>
      </c>
      <c r="M422" s="86">
        <f t="shared" si="139"/>
        <v>673.22</v>
      </c>
      <c r="N422" s="351"/>
      <c r="O422" s="287">
        <f t="shared" si="120"/>
        <v>1615.12</v>
      </c>
      <c r="P422" s="26">
        <f t="shared" si="121"/>
        <v>1675.09</v>
      </c>
      <c r="Q422" s="26">
        <f t="shared" si="122"/>
        <v>1436.9</v>
      </c>
      <c r="R422" s="344">
        <f t="shared" si="123"/>
        <v>1699.3</v>
      </c>
      <c r="S422" s="349"/>
      <c r="T422" s="287">
        <f t="shared" si="124"/>
        <v>1600.99</v>
      </c>
      <c r="U422" s="26">
        <f t="shared" si="125"/>
        <v>1660.96</v>
      </c>
      <c r="V422" s="26">
        <f t="shared" si="126"/>
        <v>1422.77</v>
      </c>
      <c r="W422" s="308">
        <f t="shared" si="127"/>
        <v>1685.17</v>
      </c>
      <c r="X422" s="287"/>
      <c r="Y422" s="78">
        <f t="shared" si="128"/>
        <v>1543.17</v>
      </c>
      <c r="Z422" s="26">
        <f t="shared" si="129"/>
        <v>1603.14</v>
      </c>
      <c r="AA422" s="26">
        <f t="shared" si="130"/>
        <v>1364.95</v>
      </c>
      <c r="AB422" s="27">
        <f t="shared" si="131"/>
        <v>1627.35</v>
      </c>
      <c r="AC422" s="25"/>
      <c r="AD422" s="78">
        <f t="shared" si="132"/>
        <v>1492.92</v>
      </c>
      <c r="AE422" s="26">
        <f t="shared" si="133"/>
        <v>1552.89</v>
      </c>
      <c r="AF422" s="26">
        <f t="shared" si="134"/>
        <v>1314.7</v>
      </c>
      <c r="AG422" s="344">
        <f t="shared" si="135"/>
        <v>1577.1</v>
      </c>
    </row>
    <row r="423" spans="1:33" ht="15" customHeight="1" x14ac:dyDescent="0.2">
      <c r="A423" s="547"/>
      <c r="B423" s="12">
        <v>5</v>
      </c>
      <c r="C423" s="11">
        <f>'третья ц.к.'!C423</f>
        <v>896.19</v>
      </c>
      <c r="D423" s="77">
        <f>'третья ц.к.'!D423</f>
        <v>3.63</v>
      </c>
      <c r="E423" s="84">
        <f>'третья ц.к.'!E423</f>
        <v>211.04</v>
      </c>
      <c r="F423" s="85">
        <f>'третья ц.к.'!F423</f>
        <v>195.74</v>
      </c>
      <c r="G423" s="85">
        <f>'третья ц.к.'!G423</f>
        <v>133.12</v>
      </c>
      <c r="H423" s="86">
        <f>'третья ц.к.'!H423</f>
        <v>78.709999999999994</v>
      </c>
      <c r="I423" s="84"/>
      <c r="J423" s="84">
        <f t="shared" si="136"/>
        <v>589.04</v>
      </c>
      <c r="K423" s="85">
        <f t="shared" si="137"/>
        <v>649.01</v>
      </c>
      <c r="L423" s="85">
        <f t="shared" si="138"/>
        <v>410.82</v>
      </c>
      <c r="M423" s="86">
        <f t="shared" si="139"/>
        <v>673.22</v>
      </c>
      <c r="N423" s="351"/>
      <c r="O423" s="287">
        <f t="shared" si="120"/>
        <v>1699.9</v>
      </c>
      <c r="P423" s="26">
        <f t="shared" si="121"/>
        <v>1759.87</v>
      </c>
      <c r="Q423" s="26">
        <f t="shared" si="122"/>
        <v>1521.68</v>
      </c>
      <c r="R423" s="344">
        <f t="shared" si="123"/>
        <v>1784.08</v>
      </c>
      <c r="S423" s="349"/>
      <c r="T423" s="287">
        <f t="shared" si="124"/>
        <v>1684.6</v>
      </c>
      <c r="U423" s="26">
        <f t="shared" si="125"/>
        <v>1744.57</v>
      </c>
      <c r="V423" s="26">
        <f t="shared" si="126"/>
        <v>1506.38</v>
      </c>
      <c r="W423" s="308">
        <f t="shared" si="127"/>
        <v>1768.78</v>
      </c>
      <c r="X423" s="287"/>
      <c r="Y423" s="78">
        <f t="shared" si="128"/>
        <v>1621.98</v>
      </c>
      <c r="Z423" s="26">
        <f t="shared" si="129"/>
        <v>1681.95</v>
      </c>
      <c r="AA423" s="26">
        <f t="shared" si="130"/>
        <v>1443.76</v>
      </c>
      <c r="AB423" s="27">
        <f t="shared" si="131"/>
        <v>1706.16</v>
      </c>
      <c r="AC423" s="25"/>
      <c r="AD423" s="78">
        <f t="shared" si="132"/>
        <v>1567.57</v>
      </c>
      <c r="AE423" s="26">
        <f t="shared" si="133"/>
        <v>1627.54</v>
      </c>
      <c r="AF423" s="26">
        <f t="shared" si="134"/>
        <v>1389.35</v>
      </c>
      <c r="AG423" s="344">
        <f t="shared" si="135"/>
        <v>1651.75</v>
      </c>
    </row>
    <row r="424" spans="1:33" ht="15" customHeight="1" x14ac:dyDescent="0.2">
      <c r="A424" s="547"/>
      <c r="B424" s="12">
        <v>6</v>
      </c>
      <c r="C424" s="11">
        <f>'третья ц.к.'!C424</f>
        <v>1059.1400000000001</v>
      </c>
      <c r="D424" s="77">
        <f>'третья ц.к.'!D424</f>
        <v>3.63</v>
      </c>
      <c r="E424" s="84">
        <f>'третья ц.к.'!E424</f>
        <v>249.41</v>
      </c>
      <c r="F424" s="85">
        <f>'третья ц.к.'!F424</f>
        <v>231.33</v>
      </c>
      <c r="G424" s="85">
        <f>'третья ц.к.'!G424</f>
        <v>157.33000000000001</v>
      </c>
      <c r="H424" s="86">
        <f>'третья ц.к.'!H424</f>
        <v>93.02</v>
      </c>
      <c r="I424" s="84"/>
      <c r="J424" s="84">
        <f t="shared" si="136"/>
        <v>589.04</v>
      </c>
      <c r="K424" s="85">
        <f t="shared" si="137"/>
        <v>649.01</v>
      </c>
      <c r="L424" s="85">
        <f t="shared" si="138"/>
        <v>410.82</v>
      </c>
      <c r="M424" s="86">
        <f t="shared" si="139"/>
        <v>673.22</v>
      </c>
      <c r="N424" s="351"/>
      <c r="O424" s="287">
        <f t="shared" si="120"/>
        <v>1901.22</v>
      </c>
      <c r="P424" s="26">
        <f t="shared" si="121"/>
        <v>1961.19</v>
      </c>
      <c r="Q424" s="26">
        <f t="shared" si="122"/>
        <v>1723</v>
      </c>
      <c r="R424" s="344">
        <f t="shared" si="123"/>
        <v>1985.4</v>
      </c>
      <c r="S424" s="349"/>
      <c r="T424" s="287">
        <f t="shared" si="124"/>
        <v>1883.14</v>
      </c>
      <c r="U424" s="26">
        <f t="shared" si="125"/>
        <v>1943.11</v>
      </c>
      <c r="V424" s="26">
        <f t="shared" si="126"/>
        <v>1704.92</v>
      </c>
      <c r="W424" s="308">
        <f t="shared" si="127"/>
        <v>1967.32</v>
      </c>
      <c r="X424" s="287"/>
      <c r="Y424" s="78">
        <f t="shared" si="128"/>
        <v>1809.14</v>
      </c>
      <c r="Z424" s="26">
        <f t="shared" si="129"/>
        <v>1869.11</v>
      </c>
      <c r="AA424" s="26">
        <f t="shared" si="130"/>
        <v>1630.92</v>
      </c>
      <c r="AB424" s="27">
        <f t="shared" si="131"/>
        <v>1893.32</v>
      </c>
      <c r="AC424" s="25"/>
      <c r="AD424" s="78">
        <f t="shared" si="132"/>
        <v>1744.83</v>
      </c>
      <c r="AE424" s="26">
        <f t="shared" si="133"/>
        <v>1804.8</v>
      </c>
      <c r="AF424" s="26">
        <f t="shared" si="134"/>
        <v>1566.61</v>
      </c>
      <c r="AG424" s="344">
        <f t="shared" si="135"/>
        <v>1829.01</v>
      </c>
    </row>
    <row r="425" spans="1:33" ht="15" customHeight="1" x14ac:dyDescent="0.2">
      <c r="A425" s="547"/>
      <c r="B425" s="12">
        <v>7</v>
      </c>
      <c r="C425" s="11">
        <f>'третья ц.к.'!C425</f>
        <v>1331.41</v>
      </c>
      <c r="D425" s="77">
        <f>'третья ц.к.'!D425</f>
        <v>3.63</v>
      </c>
      <c r="E425" s="84">
        <f>'третья ц.к.'!E425</f>
        <v>313.52999999999997</v>
      </c>
      <c r="F425" s="85">
        <f>'третья ц.к.'!F425</f>
        <v>290.8</v>
      </c>
      <c r="G425" s="85">
        <f>'третья ц.к.'!G425</f>
        <v>197.77</v>
      </c>
      <c r="H425" s="86">
        <f>'третья ц.к.'!H425</f>
        <v>116.93</v>
      </c>
      <c r="I425" s="84"/>
      <c r="J425" s="84">
        <f t="shared" si="136"/>
        <v>589.04</v>
      </c>
      <c r="K425" s="85">
        <f t="shared" si="137"/>
        <v>649.01</v>
      </c>
      <c r="L425" s="85">
        <f t="shared" si="138"/>
        <v>410.82</v>
      </c>
      <c r="M425" s="86">
        <f t="shared" si="139"/>
        <v>673.22</v>
      </c>
      <c r="N425" s="351"/>
      <c r="O425" s="287">
        <f t="shared" si="120"/>
        <v>2237.61</v>
      </c>
      <c r="P425" s="26">
        <f t="shared" si="121"/>
        <v>2297.58</v>
      </c>
      <c r="Q425" s="26">
        <f t="shared" si="122"/>
        <v>2059.39</v>
      </c>
      <c r="R425" s="344">
        <f t="shared" si="123"/>
        <v>2321.79</v>
      </c>
      <c r="S425" s="349"/>
      <c r="T425" s="287">
        <f t="shared" si="124"/>
        <v>2214.88</v>
      </c>
      <c r="U425" s="26">
        <f t="shared" si="125"/>
        <v>2274.85</v>
      </c>
      <c r="V425" s="26">
        <f t="shared" si="126"/>
        <v>2036.66</v>
      </c>
      <c r="W425" s="308">
        <f t="shared" si="127"/>
        <v>2299.06</v>
      </c>
      <c r="X425" s="287"/>
      <c r="Y425" s="78">
        <f t="shared" si="128"/>
        <v>2121.85</v>
      </c>
      <c r="Z425" s="26">
        <f t="shared" si="129"/>
        <v>2181.8200000000002</v>
      </c>
      <c r="AA425" s="26">
        <f t="shared" si="130"/>
        <v>1943.63</v>
      </c>
      <c r="AB425" s="27">
        <f t="shared" si="131"/>
        <v>2206.0300000000002</v>
      </c>
      <c r="AC425" s="25"/>
      <c r="AD425" s="78">
        <f t="shared" si="132"/>
        <v>2041.01</v>
      </c>
      <c r="AE425" s="26">
        <f t="shared" si="133"/>
        <v>2100.98</v>
      </c>
      <c r="AF425" s="26">
        <f t="shared" si="134"/>
        <v>1862.79</v>
      </c>
      <c r="AG425" s="344">
        <f t="shared" si="135"/>
        <v>2125.19</v>
      </c>
    </row>
    <row r="426" spans="1:33" ht="15" customHeight="1" x14ac:dyDescent="0.2">
      <c r="A426" s="547"/>
      <c r="B426" s="12">
        <v>8</v>
      </c>
      <c r="C426" s="11">
        <f>'третья ц.к.'!C426</f>
        <v>1462.85</v>
      </c>
      <c r="D426" s="77">
        <f>'третья ц.к.'!D426</f>
        <v>3.63</v>
      </c>
      <c r="E426" s="84">
        <f>'третья ц.к.'!E426</f>
        <v>344.48</v>
      </c>
      <c r="F426" s="85">
        <f>'третья ц.к.'!F426</f>
        <v>319.51</v>
      </c>
      <c r="G426" s="85">
        <f>'третья ц.к.'!G426</f>
        <v>217.3</v>
      </c>
      <c r="H426" s="86">
        <f>'третья ц.к.'!H426</f>
        <v>128.47</v>
      </c>
      <c r="I426" s="84"/>
      <c r="J426" s="84">
        <f t="shared" si="136"/>
        <v>589.04</v>
      </c>
      <c r="K426" s="85">
        <f t="shared" si="137"/>
        <v>649.01</v>
      </c>
      <c r="L426" s="85">
        <f t="shared" si="138"/>
        <v>410.82</v>
      </c>
      <c r="M426" s="86">
        <f t="shared" si="139"/>
        <v>673.22</v>
      </c>
      <c r="N426" s="351"/>
      <c r="O426" s="287">
        <f t="shared" si="120"/>
        <v>2400</v>
      </c>
      <c r="P426" s="26">
        <f t="shared" si="121"/>
        <v>2459.9699999999998</v>
      </c>
      <c r="Q426" s="26">
        <f t="shared" si="122"/>
        <v>2221.7800000000002</v>
      </c>
      <c r="R426" s="344">
        <f t="shared" si="123"/>
        <v>2484.1799999999998</v>
      </c>
      <c r="S426" s="349"/>
      <c r="T426" s="287">
        <f t="shared" si="124"/>
        <v>2375.0300000000002</v>
      </c>
      <c r="U426" s="26">
        <f t="shared" si="125"/>
        <v>2435</v>
      </c>
      <c r="V426" s="26">
        <f t="shared" si="126"/>
        <v>2196.81</v>
      </c>
      <c r="W426" s="308">
        <f t="shared" si="127"/>
        <v>2459.21</v>
      </c>
      <c r="X426" s="287"/>
      <c r="Y426" s="78">
        <f t="shared" si="128"/>
        <v>2272.8200000000002</v>
      </c>
      <c r="Z426" s="26">
        <f t="shared" si="129"/>
        <v>2332.79</v>
      </c>
      <c r="AA426" s="26">
        <f t="shared" si="130"/>
        <v>2094.6</v>
      </c>
      <c r="AB426" s="27">
        <f t="shared" si="131"/>
        <v>2357</v>
      </c>
      <c r="AC426" s="25"/>
      <c r="AD426" s="78">
        <f t="shared" si="132"/>
        <v>2183.9899999999998</v>
      </c>
      <c r="AE426" s="26">
        <f t="shared" si="133"/>
        <v>2243.96</v>
      </c>
      <c r="AF426" s="26">
        <f t="shared" si="134"/>
        <v>2005.77</v>
      </c>
      <c r="AG426" s="344">
        <f t="shared" si="135"/>
        <v>2268.17</v>
      </c>
    </row>
    <row r="427" spans="1:33" ht="15" customHeight="1" x14ac:dyDescent="0.2">
      <c r="A427" s="547"/>
      <c r="B427" s="12">
        <v>9</v>
      </c>
      <c r="C427" s="11">
        <f>'третья ц.к.'!C427</f>
        <v>1526.12</v>
      </c>
      <c r="D427" s="77">
        <f>'третья ц.к.'!D427</f>
        <v>3.63</v>
      </c>
      <c r="E427" s="84">
        <f>'третья ц.к.'!E427</f>
        <v>359.38</v>
      </c>
      <c r="F427" s="85">
        <f>'третья ц.к.'!F427</f>
        <v>333.33</v>
      </c>
      <c r="G427" s="85">
        <f>'третья ц.к.'!G427</f>
        <v>226.7</v>
      </c>
      <c r="H427" s="86">
        <f>'третья ц.к.'!H427</f>
        <v>134.03</v>
      </c>
      <c r="I427" s="84"/>
      <c r="J427" s="84">
        <f t="shared" si="136"/>
        <v>589.04</v>
      </c>
      <c r="K427" s="85">
        <f t="shared" si="137"/>
        <v>649.01</v>
      </c>
      <c r="L427" s="85">
        <f t="shared" si="138"/>
        <v>410.82</v>
      </c>
      <c r="M427" s="86">
        <f t="shared" si="139"/>
        <v>673.22</v>
      </c>
      <c r="N427" s="351"/>
      <c r="O427" s="287">
        <f t="shared" si="120"/>
        <v>2478.17</v>
      </c>
      <c r="P427" s="26">
        <f t="shared" si="121"/>
        <v>2538.14</v>
      </c>
      <c r="Q427" s="26">
        <f t="shared" si="122"/>
        <v>2299.9499999999998</v>
      </c>
      <c r="R427" s="344">
        <f t="shared" si="123"/>
        <v>2562.35</v>
      </c>
      <c r="S427" s="349"/>
      <c r="T427" s="287">
        <f t="shared" si="124"/>
        <v>2452.12</v>
      </c>
      <c r="U427" s="26">
        <f t="shared" si="125"/>
        <v>2512.09</v>
      </c>
      <c r="V427" s="26">
        <f t="shared" si="126"/>
        <v>2273.9</v>
      </c>
      <c r="W427" s="308">
        <f t="shared" si="127"/>
        <v>2536.3000000000002</v>
      </c>
      <c r="X427" s="287"/>
      <c r="Y427" s="78">
        <f t="shared" si="128"/>
        <v>2345.4899999999998</v>
      </c>
      <c r="Z427" s="26">
        <f t="shared" si="129"/>
        <v>2405.46</v>
      </c>
      <c r="AA427" s="26">
        <f t="shared" si="130"/>
        <v>2167.27</v>
      </c>
      <c r="AB427" s="27">
        <f t="shared" si="131"/>
        <v>2429.67</v>
      </c>
      <c r="AC427" s="25"/>
      <c r="AD427" s="78">
        <f t="shared" si="132"/>
        <v>2252.8200000000002</v>
      </c>
      <c r="AE427" s="26">
        <f t="shared" si="133"/>
        <v>2312.79</v>
      </c>
      <c r="AF427" s="26">
        <f t="shared" si="134"/>
        <v>2074.6</v>
      </c>
      <c r="AG427" s="344">
        <f t="shared" si="135"/>
        <v>2337</v>
      </c>
    </row>
    <row r="428" spans="1:33" ht="15" customHeight="1" x14ac:dyDescent="0.2">
      <c r="A428" s="547"/>
      <c r="B428" s="12">
        <v>10</v>
      </c>
      <c r="C428" s="11">
        <f>'третья ц.к.'!C428</f>
        <v>1546.42</v>
      </c>
      <c r="D428" s="77">
        <f>'третья ц.к.'!D428</f>
        <v>3.63</v>
      </c>
      <c r="E428" s="84">
        <f>'третья ц.к.'!E428</f>
        <v>364.16</v>
      </c>
      <c r="F428" s="85">
        <f>'третья ц.к.'!F428</f>
        <v>337.76</v>
      </c>
      <c r="G428" s="85">
        <f>'третья ц.к.'!G428</f>
        <v>229.71</v>
      </c>
      <c r="H428" s="86">
        <f>'третья ц.к.'!H428</f>
        <v>135.81</v>
      </c>
      <c r="I428" s="84"/>
      <c r="J428" s="84">
        <f t="shared" si="136"/>
        <v>589.04</v>
      </c>
      <c r="K428" s="85">
        <f t="shared" si="137"/>
        <v>649.01</v>
      </c>
      <c r="L428" s="85">
        <f t="shared" si="138"/>
        <v>410.82</v>
      </c>
      <c r="M428" s="86">
        <f t="shared" si="139"/>
        <v>673.22</v>
      </c>
      <c r="N428" s="351"/>
      <c r="O428" s="287">
        <f t="shared" si="120"/>
        <v>2503.25</v>
      </c>
      <c r="P428" s="26">
        <f t="shared" si="121"/>
        <v>2563.2199999999998</v>
      </c>
      <c r="Q428" s="26">
        <f t="shared" si="122"/>
        <v>2325.0300000000002</v>
      </c>
      <c r="R428" s="344">
        <f t="shared" si="123"/>
        <v>2587.4299999999998</v>
      </c>
      <c r="S428" s="349"/>
      <c r="T428" s="287">
        <f t="shared" si="124"/>
        <v>2476.85</v>
      </c>
      <c r="U428" s="26">
        <f t="shared" si="125"/>
        <v>2536.8200000000002</v>
      </c>
      <c r="V428" s="26">
        <f t="shared" si="126"/>
        <v>2298.63</v>
      </c>
      <c r="W428" s="308">
        <f t="shared" si="127"/>
        <v>2561.0300000000002</v>
      </c>
      <c r="X428" s="287"/>
      <c r="Y428" s="78">
        <f t="shared" si="128"/>
        <v>2368.8000000000002</v>
      </c>
      <c r="Z428" s="26">
        <f t="shared" si="129"/>
        <v>2428.77</v>
      </c>
      <c r="AA428" s="26">
        <f t="shared" si="130"/>
        <v>2190.58</v>
      </c>
      <c r="AB428" s="27">
        <f t="shared" si="131"/>
        <v>2452.98</v>
      </c>
      <c r="AC428" s="25"/>
      <c r="AD428" s="78">
        <f t="shared" si="132"/>
        <v>2274.9</v>
      </c>
      <c r="AE428" s="26">
        <f t="shared" si="133"/>
        <v>2334.87</v>
      </c>
      <c r="AF428" s="26">
        <f t="shared" si="134"/>
        <v>2096.6799999999998</v>
      </c>
      <c r="AG428" s="344">
        <f t="shared" si="135"/>
        <v>2359.08</v>
      </c>
    </row>
    <row r="429" spans="1:33" ht="15" customHeight="1" x14ac:dyDescent="0.2">
      <c r="A429" s="547"/>
      <c r="B429" s="12">
        <v>11</v>
      </c>
      <c r="C429" s="11">
        <f>'третья ц.к.'!C429</f>
        <v>1546.62</v>
      </c>
      <c r="D429" s="77">
        <f>'третья ц.к.'!D429</f>
        <v>3.63</v>
      </c>
      <c r="E429" s="84">
        <f>'третья ц.к.'!E429</f>
        <v>364.21</v>
      </c>
      <c r="F429" s="85">
        <f>'третья ц.к.'!F429</f>
        <v>337.81</v>
      </c>
      <c r="G429" s="85">
        <f>'третья ц.к.'!G429</f>
        <v>229.74</v>
      </c>
      <c r="H429" s="86">
        <f>'третья ц.к.'!H429</f>
        <v>135.83000000000001</v>
      </c>
      <c r="I429" s="84"/>
      <c r="J429" s="84">
        <f t="shared" si="136"/>
        <v>589.04</v>
      </c>
      <c r="K429" s="85">
        <f t="shared" si="137"/>
        <v>649.01</v>
      </c>
      <c r="L429" s="85">
        <f t="shared" si="138"/>
        <v>410.82</v>
      </c>
      <c r="M429" s="86">
        <f t="shared" si="139"/>
        <v>673.22</v>
      </c>
      <c r="N429" s="351"/>
      <c r="O429" s="287">
        <f t="shared" si="120"/>
        <v>2503.5</v>
      </c>
      <c r="P429" s="26">
        <f t="shared" si="121"/>
        <v>2563.4699999999998</v>
      </c>
      <c r="Q429" s="26">
        <f t="shared" si="122"/>
        <v>2325.2800000000002</v>
      </c>
      <c r="R429" s="344">
        <f t="shared" si="123"/>
        <v>2587.6799999999998</v>
      </c>
      <c r="S429" s="349"/>
      <c r="T429" s="287">
        <f t="shared" si="124"/>
        <v>2477.1</v>
      </c>
      <c r="U429" s="26">
        <f t="shared" si="125"/>
        <v>2537.0700000000002</v>
      </c>
      <c r="V429" s="26">
        <f t="shared" si="126"/>
        <v>2298.88</v>
      </c>
      <c r="W429" s="308">
        <f t="shared" si="127"/>
        <v>2561.2800000000002</v>
      </c>
      <c r="X429" s="287"/>
      <c r="Y429" s="78">
        <f t="shared" si="128"/>
        <v>2369.0300000000002</v>
      </c>
      <c r="Z429" s="26">
        <f t="shared" si="129"/>
        <v>2429</v>
      </c>
      <c r="AA429" s="26">
        <f t="shared" si="130"/>
        <v>2190.81</v>
      </c>
      <c r="AB429" s="27">
        <f t="shared" si="131"/>
        <v>2453.21</v>
      </c>
      <c r="AC429" s="25"/>
      <c r="AD429" s="78">
        <f t="shared" si="132"/>
        <v>2275.12</v>
      </c>
      <c r="AE429" s="26">
        <f t="shared" si="133"/>
        <v>2335.09</v>
      </c>
      <c r="AF429" s="26">
        <f t="shared" si="134"/>
        <v>2096.9</v>
      </c>
      <c r="AG429" s="344">
        <f t="shared" si="135"/>
        <v>2359.3000000000002</v>
      </c>
    </row>
    <row r="430" spans="1:33" ht="15" customHeight="1" x14ac:dyDescent="0.2">
      <c r="A430" s="547"/>
      <c r="B430" s="12">
        <v>12</v>
      </c>
      <c r="C430" s="11">
        <f>'третья ц.к.'!C430</f>
        <v>1544.6</v>
      </c>
      <c r="D430" s="77">
        <f>'третья ц.к.'!D430</f>
        <v>3.63</v>
      </c>
      <c r="E430" s="84">
        <f>'третья ц.к.'!E430</f>
        <v>363.73</v>
      </c>
      <c r="F430" s="85">
        <f>'третья ц.к.'!F430</f>
        <v>337.37</v>
      </c>
      <c r="G430" s="85">
        <f>'третья ц.к.'!G430</f>
        <v>229.44</v>
      </c>
      <c r="H430" s="86">
        <f>'третья ц.к.'!H430</f>
        <v>135.65</v>
      </c>
      <c r="I430" s="84"/>
      <c r="J430" s="84">
        <f t="shared" si="136"/>
        <v>589.04</v>
      </c>
      <c r="K430" s="85">
        <f t="shared" si="137"/>
        <v>649.01</v>
      </c>
      <c r="L430" s="85">
        <f t="shared" si="138"/>
        <v>410.82</v>
      </c>
      <c r="M430" s="86">
        <f t="shared" si="139"/>
        <v>673.22</v>
      </c>
      <c r="N430" s="351"/>
      <c r="O430" s="287">
        <f t="shared" si="120"/>
        <v>2501</v>
      </c>
      <c r="P430" s="26">
        <f t="shared" si="121"/>
        <v>2560.9699999999998</v>
      </c>
      <c r="Q430" s="26">
        <f t="shared" si="122"/>
        <v>2322.7800000000002</v>
      </c>
      <c r="R430" s="344">
        <f t="shared" si="123"/>
        <v>2585.1799999999998</v>
      </c>
      <c r="S430" s="349"/>
      <c r="T430" s="287">
        <f t="shared" si="124"/>
        <v>2474.64</v>
      </c>
      <c r="U430" s="26">
        <f t="shared" si="125"/>
        <v>2534.61</v>
      </c>
      <c r="V430" s="26">
        <f t="shared" si="126"/>
        <v>2296.42</v>
      </c>
      <c r="W430" s="308">
        <f t="shared" si="127"/>
        <v>2558.8200000000002</v>
      </c>
      <c r="X430" s="287"/>
      <c r="Y430" s="78">
        <f t="shared" si="128"/>
        <v>2366.71</v>
      </c>
      <c r="Z430" s="26">
        <f t="shared" si="129"/>
        <v>2426.6799999999998</v>
      </c>
      <c r="AA430" s="26">
        <f t="shared" si="130"/>
        <v>2188.4899999999998</v>
      </c>
      <c r="AB430" s="27">
        <f t="shared" si="131"/>
        <v>2450.89</v>
      </c>
      <c r="AC430" s="25"/>
      <c r="AD430" s="78">
        <f t="shared" si="132"/>
        <v>2272.92</v>
      </c>
      <c r="AE430" s="26">
        <f t="shared" si="133"/>
        <v>2332.89</v>
      </c>
      <c r="AF430" s="26">
        <f t="shared" si="134"/>
        <v>2094.6999999999998</v>
      </c>
      <c r="AG430" s="344">
        <f t="shared" si="135"/>
        <v>2357.1</v>
      </c>
    </row>
    <row r="431" spans="1:33" ht="15" customHeight="1" x14ac:dyDescent="0.2">
      <c r="A431" s="547"/>
      <c r="B431" s="12">
        <v>13</v>
      </c>
      <c r="C431" s="11">
        <f>'третья ц.к.'!C431</f>
        <v>1569.44</v>
      </c>
      <c r="D431" s="77">
        <f>'третья ц.к.'!D431</f>
        <v>3.63</v>
      </c>
      <c r="E431" s="84">
        <f>'третья ц.к.'!E431</f>
        <v>369.58</v>
      </c>
      <c r="F431" s="85">
        <f>'третья ц.к.'!F431</f>
        <v>342.79</v>
      </c>
      <c r="G431" s="85">
        <f>'третья ц.к.'!G431</f>
        <v>233.13</v>
      </c>
      <c r="H431" s="86">
        <f>'третья ц.к.'!H431</f>
        <v>137.83000000000001</v>
      </c>
      <c r="I431" s="84"/>
      <c r="J431" s="84">
        <f t="shared" si="136"/>
        <v>589.04</v>
      </c>
      <c r="K431" s="85">
        <f t="shared" si="137"/>
        <v>649.01</v>
      </c>
      <c r="L431" s="85">
        <f t="shared" si="138"/>
        <v>410.82</v>
      </c>
      <c r="M431" s="86">
        <f t="shared" si="139"/>
        <v>673.22</v>
      </c>
      <c r="N431" s="351"/>
      <c r="O431" s="287">
        <f t="shared" si="120"/>
        <v>2531.69</v>
      </c>
      <c r="P431" s="26">
        <f t="shared" si="121"/>
        <v>2591.66</v>
      </c>
      <c r="Q431" s="26">
        <f t="shared" si="122"/>
        <v>2353.4699999999998</v>
      </c>
      <c r="R431" s="344">
        <f t="shared" si="123"/>
        <v>2615.87</v>
      </c>
      <c r="S431" s="349"/>
      <c r="T431" s="287">
        <f t="shared" si="124"/>
        <v>2504.9</v>
      </c>
      <c r="U431" s="26">
        <f t="shared" si="125"/>
        <v>2564.87</v>
      </c>
      <c r="V431" s="26">
        <f t="shared" si="126"/>
        <v>2326.6799999999998</v>
      </c>
      <c r="W431" s="308">
        <f t="shared" si="127"/>
        <v>2589.08</v>
      </c>
      <c r="X431" s="287"/>
      <c r="Y431" s="78">
        <f t="shared" si="128"/>
        <v>2395.2399999999998</v>
      </c>
      <c r="Z431" s="26">
        <f t="shared" si="129"/>
        <v>2455.21</v>
      </c>
      <c r="AA431" s="26">
        <f t="shared" si="130"/>
        <v>2217.02</v>
      </c>
      <c r="AB431" s="27">
        <f t="shared" si="131"/>
        <v>2479.42</v>
      </c>
      <c r="AC431" s="25"/>
      <c r="AD431" s="78">
        <f t="shared" si="132"/>
        <v>2299.94</v>
      </c>
      <c r="AE431" s="26">
        <f t="shared" si="133"/>
        <v>2359.91</v>
      </c>
      <c r="AF431" s="26">
        <f t="shared" si="134"/>
        <v>2121.7199999999998</v>
      </c>
      <c r="AG431" s="344">
        <f t="shared" si="135"/>
        <v>2384.12</v>
      </c>
    </row>
    <row r="432" spans="1:33" ht="15" customHeight="1" x14ac:dyDescent="0.2">
      <c r="A432" s="547"/>
      <c r="B432" s="12">
        <v>14</v>
      </c>
      <c r="C432" s="11">
        <f>'третья ц.к.'!C432</f>
        <v>1618.88</v>
      </c>
      <c r="D432" s="77">
        <f>'третья ц.к.'!D432</f>
        <v>3.63</v>
      </c>
      <c r="E432" s="84">
        <f>'третья ц.к.'!E432</f>
        <v>381.23</v>
      </c>
      <c r="F432" s="85">
        <f>'третья ц.к.'!F432</f>
        <v>353.59</v>
      </c>
      <c r="G432" s="85">
        <f>'третья ц.к.'!G432</f>
        <v>240.47</v>
      </c>
      <c r="H432" s="86">
        <f>'третья ц.к.'!H432</f>
        <v>142.18</v>
      </c>
      <c r="I432" s="84"/>
      <c r="J432" s="84">
        <f t="shared" si="136"/>
        <v>589.04</v>
      </c>
      <c r="K432" s="85">
        <f t="shared" si="137"/>
        <v>649.01</v>
      </c>
      <c r="L432" s="85">
        <f t="shared" si="138"/>
        <v>410.82</v>
      </c>
      <c r="M432" s="86">
        <f t="shared" si="139"/>
        <v>673.22</v>
      </c>
      <c r="N432" s="351"/>
      <c r="O432" s="287">
        <f t="shared" si="120"/>
        <v>2592.7800000000002</v>
      </c>
      <c r="P432" s="26">
        <f t="shared" si="121"/>
        <v>2652.75</v>
      </c>
      <c r="Q432" s="26">
        <f t="shared" si="122"/>
        <v>2414.56</v>
      </c>
      <c r="R432" s="344">
        <f t="shared" si="123"/>
        <v>2676.96</v>
      </c>
      <c r="S432" s="349"/>
      <c r="T432" s="287">
        <f t="shared" si="124"/>
        <v>2565.14</v>
      </c>
      <c r="U432" s="26">
        <f t="shared" si="125"/>
        <v>2625.11</v>
      </c>
      <c r="V432" s="26">
        <f t="shared" si="126"/>
        <v>2386.92</v>
      </c>
      <c r="W432" s="308">
        <f t="shared" si="127"/>
        <v>2649.32</v>
      </c>
      <c r="X432" s="287"/>
      <c r="Y432" s="78">
        <f t="shared" si="128"/>
        <v>2452.02</v>
      </c>
      <c r="Z432" s="26">
        <f t="shared" si="129"/>
        <v>2511.9899999999998</v>
      </c>
      <c r="AA432" s="26">
        <f t="shared" si="130"/>
        <v>2273.8000000000002</v>
      </c>
      <c r="AB432" s="27">
        <f t="shared" si="131"/>
        <v>2536.1999999999998</v>
      </c>
      <c r="AC432" s="25"/>
      <c r="AD432" s="78">
        <f t="shared" si="132"/>
        <v>2353.73</v>
      </c>
      <c r="AE432" s="26">
        <f t="shared" si="133"/>
        <v>2413.6999999999998</v>
      </c>
      <c r="AF432" s="26">
        <f t="shared" si="134"/>
        <v>2175.5100000000002</v>
      </c>
      <c r="AG432" s="344">
        <f t="shared" si="135"/>
        <v>2437.91</v>
      </c>
    </row>
    <row r="433" spans="1:33" ht="15" customHeight="1" x14ac:dyDescent="0.2">
      <c r="A433" s="547"/>
      <c r="B433" s="12">
        <v>15</v>
      </c>
      <c r="C433" s="11">
        <f>'третья ц.к.'!C433</f>
        <v>1600.47</v>
      </c>
      <c r="D433" s="77">
        <f>'третья ц.к.'!D433</f>
        <v>3.63</v>
      </c>
      <c r="E433" s="84">
        <f>'третья ц.к.'!E433</f>
        <v>376.89</v>
      </c>
      <c r="F433" s="85">
        <f>'третья ц.к.'!F433</f>
        <v>349.57</v>
      </c>
      <c r="G433" s="85">
        <f>'третья ц.к.'!G433</f>
        <v>237.74</v>
      </c>
      <c r="H433" s="86">
        <f>'третья ц.к.'!H433</f>
        <v>140.56</v>
      </c>
      <c r="I433" s="84"/>
      <c r="J433" s="84">
        <f t="shared" si="136"/>
        <v>589.04</v>
      </c>
      <c r="K433" s="85">
        <f t="shared" si="137"/>
        <v>649.01</v>
      </c>
      <c r="L433" s="85">
        <f t="shared" si="138"/>
        <v>410.82</v>
      </c>
      <c r="M433" s="86">
        <f t="shared" si="139"/>
        <v>673.22</v>
      </c>
      <c r="N433" s="351"/>
      <c r="O433" s="287">
        <f t="shared" si="120"/>
        <v>2570.0300000000002</v>
      </c>
      <c r="P433" s="26">
        <f t="shared" si="121"/>
        <v>2630</v>
      </c>
      <c r="Q433" s="26">
        <f t="shared" si="122"/>
        <v>2391.81</v>
      </c>
      <c r="R433" s="344">
        <f t="shared" si="123"/>
        <v>2654.21</v>
      </c>
      <c r="S433" s="349"/>
      <c r="T433" s="287">
        <f t="shared" si="124"/>
        <v>2542.71</v>
      </c>
      <c r="U433" s="26">
        <f t="shared" si="125"/>
        <v>2602.6799999999998</v>
      </c>
      <c r="V433" s="26">
        <f t="shared" si="126"/>
        <v>2364.4899999999998</v>
      </c>
      <c r="W433" s="308">
        <f t="shared" si="127"/>
        <v>2626.89</v>
      </c>
      <c r="X433" s="287"/>
      <c r="Y433" s="78">
        <f t="shared" si="128"/>
        <v>2430.88</v>
      </c>
      <c r="Z433" s="26">
        <f t="shared" si="129"/>
        <v>2490.85</v>
      </c>
      <c r="AA433" s="26">
        <f t="shared" si="130"/>
        <v>2252.66</v>
      </c>
      <c r="AB433" s="27">
        <f t="shared" si="131"/>
        <v>2515.06</v>
      </c>
      <c r="AC433" s="25"/>
      <c r="AD433" s="78">
        <f t="shared" si="132"/>
        <v>2333.6999999999998</v>
      </c>
      <c r="AE433" s="26">
        <f t="shared" si="133"/>
        <v>2393.67</v>
      </c>
      <c r="AF433" s="26">
        <f t="shared" si="134"/>
        <v>2155.48</v>
      </c>
      <c r="AG433" s="344">
        <f t="shared" si="135"/>
        <v>2417.88</v>
      </c>
    </row>
    <row r="434" spans="1:33" ht="15" customHeight="1" x14ac:dyDescent="0.2">
      <c r="A434" s="547"/>
      <c r="B434" s="12">
        <v>16</v>
      </c>
      <c r="C434" s="11">
        <f>'третья ц.к.'!C434</f>
        <v>1585.28</v>
      </c>
      <c r="D434" s="77">
        <f>'третья ц.к.'!D434</f>
        <v>3.63</v>
      </c>
      <c r="E434" s="84">
        <f>'третья ц.к.'!E434</f>
        <v>373.31</v>
      </c>
      <c r="F434" s="85">
        <f>'третья ц.к.'!F434</f>
        <v>346.25</v>
      </c>
      <c r="G434" s="85">
        <f>'третья ц.к.'!G434</f>
        <v>235.48</v>
      </c>
      <c r="H434" s="86">
        <f>'третья ц.к.'!H434</f>
        <v>139.22999999999999</v>
      </c>
      <c r="I434" s="84"/>
      <c r="J434" s="84">
        <f t="shared" si="136"/>
        <v>589.04</v>
      </c>
      <c r="K434" s="85">
        <f t="shared" si="137"/>
        <v>649.01</v>
      </c>
      <c r="L434" s="85">
        <f t="shared" si="138"/>
        <v>410.82</v>
      </c>
      <c r="M434" s="86">
        <f t="shared" si="139"/>
        <v>673.22</v>
      </c>
      <c r="N434" s="351"/>
      <c r="O434" s="287">
        <f t="shared" si="120"/>
        <v>2551.2600000000002</v>
      </c>
      <c r="P434" s="26">
        <f t="shared" si="121"/>
        <v>2611.23</v>
      </c>
      <c r="Q434" s="26">
        <f t="shared" si="122"/>
        <v>2373.04</v>
      </c>
      <c r="R434" s="344">
        <f t="shared" si="123"/>
        <v>2635.44</v>
      </c>
      <c r="S434" s="349"/>
      <c r="T434" s="287">
        <f t="shared" si="124"/>
        <v>2524.1999999999998</v>
      </c>
      <c r="U434" s="26">
        <f t="shared" si="125"/>
        <v>2584.17</v>
      </c>
      <c r="V434" s="26">
        <f t="shared" si="126"/>
        <v>2345.98</v>
      </c>
      <c r="W434" s="308">
        <f t="shared" si="127"/>
        <v>2608.38</v>
      </c>
      <c r="X434" s="287"/>
      <c r="Y434" s="78">
        <f t="shared" si="128"/>
        <v>2413.4299999999998</v>
      </c>
      <c r="Z434" s="26">
        <f t="shared" si="129"/>
        <v>2473.4</v>
      </c>
      <c r="AA434" s="26">
        <f t="shared" si="130"/>
        <v>2235.21</v>
      </c>
      <c r="AB434" s="27">
        <f t="shared" si="131"/>
        <v>2497.61</v>
      </c>
      <c r="AC434" s="25"/>
      <c r="AD434" s="78">
        <f t="shared" si="132"/>
        <v>2317.1799999999998</v>
      </c>
      <c r="AE434" s="26">
        <f t="shared" si="133"/>
        <v>2377.15</v>
      </c>
      <c r="AF434" s="26">
        <f t="shared" si="134"/>
        <v>2138.96</v>
      </c>
      <c r="AG434" s="344">
        <f t="shared" si="135"/>
        <v>2401.36</v>
      </c>
    </row>
    <row r="435" spans="1:33" ht="15" customHeight="1" x14ac:dyDescent="0.2">
      <c r="A435" s="547"/>
      <c r="B435" s="12">
        <v>17</v>
      </c>
      <c r="C435" s="11">
        <f>'третья ц.к.'!C435</f>
        <v>1545.54</v>
      </c>
      <c r="D435" s="77">
        <f>'третья ц.к.'!D435</f>
        <v>3.63</v>
      </c>
      <c r="E435" s="84">
        <f>'третья ц.к.'!E435</f>
        <v>363.96</v>
      </c>
      <c r="F435" s="85">
        <f>'третья ц.к.'!F435</f>
        <v>337.57</v>
      </c>
      <c r="G435" s="85">
        <f>'третья ц.к.'!G435</f>
        <v>229.58</v>
      </c>
      <c r="H435" s="86">
        <f>'третья ц.к.'!H435</f>
        <v>135.74</v>
      </c>
      <c r="I435" s="84"/>
      <c r="J435" s="84">
        <f t="shared" si="136"/>
        <v>589.04</v>
      </c>
      <c r="K435" s="85">
        <f t="shared" si="137"/>
        <v>649.01</v>
      </c>
      <c r="L435" s="85">
        <f t="shared" si="138"/>
        <v>410.82</v>
      </c>
      <c r="M435" s="86">
        <f t="shared" si="139"/>
        <v>673.22</v>
      </c>
      <c r="N435" s="351"/>
      <c r="O435" s="287">
        <f t="shared" si="120"/>
        <v>2502.17</v>
      </c>
      <c r="P435" s="26">
        <f t="shared" si="121"/>
        <v>2562.14</v>
      </c>
      <c r="Q435" s="26">
        <f t="shared" si="122"/>
        <v>2323.9499999999998</v>
      </c>
      <c r="R435" s="344">
        <f t="shared" si="123"/>
        <v>2586.35</v>
      </c>
      <c r="S435" s="349"/>
      <c r="T435" s="287">
        <f t="shared" si="124"/>
        <v>2475.7800000000002</v>
      </c>
      <c r="U435" s="26">
        <f t="shared" si="125"/>
        <v>2535.75</v>
      </c>
      <c r="V435" s="26">
        <f t="shared" si="126"/>
        <v>2297.56</v>
      </c>
      <c r="W435" s="308">
        <f t="shared" si="127"/>
        <v>2559.96</v>
      </c>
      <c r="X435" s="287"/>
      <c r="Y435" s="78">
        <f t="shared" si="128"/>
        <v>2367.79</v>
      </c>
      <c r="Z435" s="26">
        <f t="shared" si="129"/>
        <v>2427.7600000000002</v>
      </c>
      <c r="AA435" s="26">
        <f t="shared" si="130"/>
        <v>2189.5700000000002</v>
      </c>
      <c r="AB435" s="27">
        <f t="shared" si="131"/>
        <v>2451.9699999999998</v>
      </c>
      <c r="AC435" s="25"/>
      <c r="AD435" s="78">
        <f t="shared" si="132"/>
        <v>2273.9499999999998</v>
      </c>
      <c r="AE435" s="26">
        <f t="shared" si="133"/>
        <v>2333.92</v>
      </c>
      <c r="AF435" s="26">
        <f t="shared" si="134"/>
        <v>2095.73</v>
      </c>
      <c r="AG435" s="344">
        <f t="shared" si="135"/>
        <v>2358.13</v>
      </c>
    </row>
    <row r="436" spans="1:33" ht="15" customHeight="1" x14ac:dyDescent="0.2">
      <c r="A436" s="547"/>
      <c r="B436" s="12">
        <v>18</v>
      </c>
      <c r="C436" s="11">
        <f>'третья ц.к.'!C436</f>
        <v>1536.9</v>
      </c>
      <c r="D436" s="77">
        <f>'третья ц.к.'!D436</f>
        <v>3.63</v>
      </c>
      <c r="E436" s="84">
        <f>'третья ц.к.'!E436</f>
        <v>361.92</v>
      </c>
      <c r="F436" s="85">
        <f>'третья ц.к.'!F436</f>
        <v>335.68</v>
      </c>
      <c r="G436" s="85">
        <f>'третья ц.к.'!G436</f>
        <v>228.3</v>
      </c>
      <c r="H436" s="86">
        <f>'третья ц.к.'!H436</f>
        <v>134.97999999999999</v>
      </c>
      <c r="I436" s="84"/>
      <c r="J436" s="84">
        <f t="shared" si="136"/>
        <v>589.04</v>
      </c>
      <c r="K436" s="85">
        <f t="shared" si="137"/>
        <v>649.01</v>
      </c>
      <c r="L436" s="85">
        <f t="shared" si="138"/>
        <v>410.82</v>
      </c>
      <c r="M436" s="86">
        <f t="shared" si="139"/>
        <v>673.22</v>
      </c>
      <c r="N436" s="351"/>
      <c r="O436" s="287">
        <f t="shared" si="120"/>
        <v>2491.4899999999998</v>
      </c>
      <c r="P436" s="26">
        <f t="shared" si="121"/>
        <v>2551.46</v>
      </c>
      <c r="Q436" s="26">
        <f t="shared" si="122"/>
        <v>2313.27</v>
      </c>
      <c r="R436" s="344">
        <f t="shared" si="123"/>
        <v>2575.67</v>
      </c>
      <c r="S436" s="349"/>
      <c r="T436" s="287">
        <f t="shared" si="124"/>
        <v>2465.25</v>
      </c>
      <c r="U436" s="26">
        <f t="shared" si="125"/>
        <v>2525.2199999999998</v>
      </c>
      <c r="V436" s="26">
        <f t="shared" si="126"/>
        <v>2287.0300000000002</v>
      </c>
      <c r="W436" s="308">
        <f t="shared" si="127"/>
        <v>2549.4299999999998</v>
      </c>
      <c r="X436" s="287"/>
      <c r="Y436" s="78">
        <f t="shared" si="128"/>
        <v>2357.87</v>
      </c>
      <c r="Z436" s="26">
        <f t="shared" si="129"/>
        <v>2417.84</v>
      </c>
      <c r="AA436" s="26">
        <f t="shared" si="130"/>
        <v>2179.65</v>
      </c>
      <c r="AB436" s="27">
        <f t="shared" si="131"/>
        <v>2442.0500000000002</v>
      </c>
      <c r="AC436" s="25"/>
      <c r="AD436" s="78">
        <f t="shared" si="132"/>
        <v>2264.5500000000002</v>
      </c>
      <c r="AE436" s="26">
        <f t="shared" si="133"/>
        <v>2324.52</v>
      </c>
      <c r="AF436" s="26">
        <f t="shared" si="134"/>
        <v>2086.33</v>
      </c>
      <c r="AG436" s="344">
        <f t="shared" si="135"/>
        <v>2348.73</v>
      </c>
    </row>
    <row r="437" spans="1:33" ht="15" customHeight="1" x14ac:dyDescent="0.2">
      <c r="A437" s="547"/>
      <c r="B437" s="12">
        <v>19</v>
      </c>
      <c r="C437" s="11">
        <f>'третья ц.к.'!C437</f>
        <v>1739.41</v>
      </c>
      <c r="D437" s="77">
        <f>'третья ц.к.'!D437</f>
        <v>3.63</v>
      </c>
      <c r="E437" s="84">
        <f>'третья ц.к.'!E437</f>
        <v>409.61</v>
      </c>
      <c r="F437" s="85">
        <f>'третья ц.к.'!F437</f>
        <v>379.91</v>
      </c>
      <c r="G437" s="85">
        <f>'третья ц.к.'!G437</f>
        <v>258.38</v>
      </c>
      <c r="H437" s="86">
        <f>'третья ц.к.'!H437</f>
        <v>152.76</v>
      </c>
      <c r="I437" s="84"/>
      <c r="J437" s="84">
        <f t="shared" si="136"/>
        <v>589.04</v>
      </c>
      <c r="K437" s="85">
        <f t="shared" si="137"/>
        <v>649.01</v>
      </c>
      <c r="L437" s="85">
        <f t="shared" si="138"/>
        <v>410.82</v>
      </c>
      <c r="M437" s="86">
        <f t="shared" si="139"/>
        <v>673.22</v>
      </c>
      <c r="N437" s="351"/>
      <c r="O437" s="287">
        <f t="shared" si="120"/>
        <v>2741.69</v>
      </c>
      <c r="P437" s="26">
        <f t="shared" si="121"/>
        <v>2801.66</v>
      </c>
      <c r="Q437" s="26">
        <f t="shared" si="122"/>
        <v>2563.4699999999998</v>
      </c>
      <c r="R437" s="344">
        <f t="shared" si="123"/>
        <v>2825.87</v>
      </c>
      <c r="S437" s="349"/>
      <c r="T437" s="287">
        <f t="shared" si="124"/>
        <v>2711.99</v>
      </c>
      <c r="U437" s="26">
        <f t="shared" si="125"/>
        <v>2771.96</v>
      </c>
      <c r="V437" s="26">
        <f t="shared" si="126"/>
        <v>2533.77</v>
      </c>
      <c r="W437" s="308">
        <f t="shared" si="127"/>
        <v>2796.17</v>
      </c>
      <c r="X437" s="287"/>
      <c r="Y437" s="78">
        <f t="shared" si="128"/>
        <v>2590.46</v>
      </c>
      <c r="Z437" s="26">
        <f t="shared" si="129"/>
        <v>2650.43</v>
      </c>
      <c r="AA437" s="26">
        <f t="shared" si="130"/>
        <v>2412.2399999999998</v>
      </c>
      <c r="AB437" s="27">
        <f t="shared" si="131"/>
        <v>2674.64</v>
      </c>
      <c r="AC437" s="25"/>
      <c r="AD437" s="78">
        <f t="shared" si="132"/>
        <v>2484.84</v>
      </c>
      <c r="AE437" s="26">
        <f t="shared" si="133"/>
        <v>2544.81</v>
      </c>
      <c r="AF437" s="26">
        <f t="shared" si="134"/>
        <v>2306.62</v>
      </c>
      <c r="AG437" s="344">
        <f t="shared" si="135"/>
        <v>2569.02</v>
      </c>
    </row>
    <row r="438" spans="1:33" ht="15" customHeight="1" x14ac:dyDescent="0.2">
      <c r="A438" s="547"/>
      <c r="B438" s="12">
        <v>20</v>
      </c>
      <c r="C438" s="11">
        <f>'третья ц.к.'!C438</f>
        <v>1598.51</v>
      </c>
      <c r="D438" s="77">
        <f>'третья ц.к.'!D438</f>
        <v>3.63</v>
      </c>
      <c r="E438" s="84">
        <f>'третья ц.к.'!E438</f>
        <v>376.43</v>
      </c>
      <c r="F438" s="85">
        <f>'третья ц.к.'!F438</f>
        <v>349.14</v>
      </c>
      <c r="G438" s="85">
        <f>'третья ц.к.'!G438</f>
        <v>237.45</v>
      </c>
      <c r="H438" s="86">
        <f>'третья ц.к.'!H438</f>
        <v>140.38999999999999</v>
      </c>
      <c r="I438" s="84"/>
      <c r="J438" s="84">
        <f t="shared" si="136"/>
        <v>589.04</v>
      </c>
      <c r="K438" s="85">
        <f t="shared" si="137"/>
        <v>649.01</v>
      </c>
      <c r="L438" s="85">
        <f t="shared" si="138"/>
        <v>410.82</v>
      </c>
      <c r="M438" s="86">
        <f t="shared" si="139"/>
        <v>673.22</v>
      </c>
      <c r="N438" s="351"/>
      <c r="O438" s="287">
        <f t="shared" si="120"/>
        <v>2567.61</v>
      </c>
      <c r="P438" s="26">
        <f t="shared" si="121"/>
        <v>2627.58</v>
      </c>
      <c r="Q438" s="26">
        <f t="shared" si="122"/>
        <v>2389.39</v>
      </c>
      <c r="R438" s="344">
        <f t="shared" si="123"/>
        <v>2651.79</v>
      </c>
      <c r="S438" s="349"/>
      <c r="T438" s="287">
        <f t="shared" si="124"/>
        <v>2540.3200000000002</v>
      </c>
      <c r="U438" s="26">
        <f t="shared" si="125"/>
        <v>2600.29</v>
      </c>
      <c r="V438" s="26">
        <f t="shared" si="126"/>
        <v>2362.1</v>
      </c>
      <c r="W438" s="308">
        <f t="shared" si="127"/>
        <v>2624.5</v>
      </c>
      <c r="X438" s="287"/>
      <c r="Y438" s="78">
        <f t="shared" si="128"/>
        <v>2428.63</v>
      </c>
      <c r="Z438" s="26">
        <f t="shared" si="129"/>
        <v>2488.6</v>
      </c>
      <c r="AA438" s="26">
        <f t="shared" si="130"/>
        <v>2250.41</v>
      </c>
      <c r="AB438" s="27">
        <f t="shared" si="131"/>
        <v>2512.81</v>
      </c>
      <c r="AC438" s="25"/>
      <c r="AD438" s="78">
        <f t="shared" si="132"/>
        <v>2331.5700000000002</v>
      </c>
      <c r="AE438" s="26">
        <f t="shared" si="133"/>
        <v>2391.54</v>
      </c>
      <c r="AF438" s="26">
        <f t="shared" si="134"/>
        <v>2153.35</v>
      </c>
      <c r="AG438" s="344">
        <f t="shared" si="135"/>
        <v>2415.75</v>
      </c>
    </row>
    <row r="439" spans="1:33" ht="15" customHeight="1" x14ac:dyDescent="0.2">
      <c r="A439" s="547"/>
      <c r="B439" s="12">
        <v>21</v>
      </c>
      <c r="C439" s="11">
        <f>'третья ц.к.'!C439</f>
        <v>1549</v>
      </c>
      <c r="D439" s="77">
        <f>'третья ц.к.'!D439</f>
        <v>3.63</v>
      </c>
      <c r="E439" s="84">
        <f>'третья ц.к.'!E439</f>
        <v>364.77</v>
      </c>
      <c r="F439" s="85">
        <f>'третья ц.к.'!F439</f>
        <v>338.33</v>
      </c>
      <c r="G439" s="85">
        <f>'третья ц.к.'!G439</f>
        <v>230.09</v>
      </c>
      <c r="H439" s="86">
        <f>'третья ц.к.'!H439</f>
        <v>136.04</v>
      </c>
      <c r="I439" s="84"/>
      <c r="J439" s="84">
        <f t="shared" si="136"/>
        <v>589.04</v>
      </c>
      <c r="K439" s="85">
        <f t="shared" si="137"/>
        <v>649.01</v>
      </c>
      <c r="L439" s="85">
        <f t="shared" si="138"/>
        <v>410.82</v>
      </c>
      <c r="M439" s="86">
        <f t="shared" si="139"/>
        <v>673.22</v>
      </c>
      <c r="N439" s="351"/>
      <c r="O439" s="287">
        <f t="shared" si="120"/>
        <v>2506.44</v>
      </c>
      <c r="P439" s="26">
        <f t="shared" si="121"/>
        <v>2566.41</v>
      </c>
      <c r="Q439" s="26">
        <f t="shared" si="122"/>
        <v>2328.2199999999998</v>
      </c>
      <c r="R439" s="344">
        <f t="shared" si="123"/>
        <v>2590.62</v>
      </c>
      <c r="S439" s="349"/>
      <c r="T439" s="287">
        <f t="shared" si="124"/>
        <v>2480</v>
      </c>
      <c r="U439" s="26">
        <f t="shared" si="125"/>
        <v>2539.9699999999998</v>
      </c>
      <c r="V439" s="26">
        <f t="shared" si="126"/>
        <v>2301.7800000000002</v>
      </c>
      <c r="W439" s="308">
        <f t="shared" si="127"/>
        <v>2564.1799999999998</v>
      </c>
      <c r="X439" s="287"/>
      <c r="Y439" s="78">
        <f t="shared" si="128"/>
        <v>2371.7600000000002</v>
      </c>
      <c r="Z439" s="26">
        <f t="shared" si="129"/>
        <v>2431.73</v>
      </c>
      <c r="AA439" s="26">
        <f t="shared" si="130"/>
        <v>2193.54</v>
      </c>
      <c r="AB439" s="27">
        <f t="shared" si="131"/>
        <v>2455.94</v>
      </c>
      <c r="AC439" s="25"/>
      <c r="AD439" s="78">
        <f t="shared" si="132"/>
        <v>2277.71</v>
      </c>
      <c r="AE439" s="26">
        <f t="shared" si="133"/>
        <v>2337.6799999999998</v>
      </c>
      <c r="AF439" s="26">
        <f t="shared" si="134"/>
        <v>2099.4899999999998</v>
      </c>
      <c r="AG439" s="344">
        <f t="shared" si="135"/>
        <v>2361.89</v>
      </c>
    </row>
    <row r="440" spans="1:33" ht="15" customHeight="1" x14ac:dyDescent="0.2">
      <c r="A440" s="547"/>
      <c r="B440" s="12">
        <v>22</v>
      </c>
      <c r="C440" s="11">
        <f>'третья ц.к.'!C440</f>
        <v>1446.96</v>
      </c>
      <c r="D440" s="77">
        <f>'третья ц.к.'!D440</f>
        <v>3.63</v>
      </c>
      <c r="E440" s="84">
        <f>'третья ц.к.'!E440</f>
        <v>340.74</v>
      </c>
      <c r="F440" s="85">
        <f>'третья ц.к.'!F440</f>
        <v>316.04000000000002</v>
      </c>
      <c r="G440" s="85">
        <f>'третья ц.к.'!G440</f>
        <v>214.94</v>
      </c>
      <c r="H440" s="86">
        <f>'третья ц.к.'!H440</f>
        <v>127.08</v>
      </c>
      <c r="I440" s="84"/>
      <c r="J440" s="84">
        <f t="shared" si="136"/>
        <v>589.04</v>
      </c>
      <c r="K440" s="85">
        <f t="shared" si="137"/>
        <v>649.01</v>
      </c>
      <c r="L440" s="85">
        <f t="shared" si="138"/>
        <v>410.82</v>
      </c>
      <c r="M440" s="86">
        <f t="shared" si="139"/>
        <v>673.22</v>
      </c>
      <c r="N440" s="351"/>
      <c r="O440" s="287">
        <f t="shared" si="120"/>
        <v>2380.37</v>
      </c>
      <c r="P440" s="26">
        <f t="shared" si="121"/>
        <v>2440.34</v>
      </c>
      <c r="Q440" s="26">
        <f t="shared" si="122"/>
        <v>2202.15</v>
      </c>
      <c r="R440" s="344">
        <f t="shared" si="123"/>
        <v>2464.5500000000002</v>
      </c>
      <c r="S440" s="349"/>
      <c r="T440" s="287">
        <f t="shared" si="124"/>
        <v>2355.67</v>
      </c>
      <c r="U440" s="26">
        <f t="shared" si="125"/>
        <v>2415.64</v>
      </c>
      <c r="V440" s="26">
        <f t="shared" si="126"/>
        <v>2177.4499999999998</v>
      </c>
      <c r="W440" s="308">
        <f t="shared" si="127"/>
        <v>2439.85</v>
      </c>
      <c r="X440" s="287"/>
      <c r="Y440" s="78">
        <f t="shared" si="128"/>
        <v>2254.5700000000002</v>
      </c>
      <c r="Z440" s="26">
        <f t="shared" si="129"/>
        <v>2314.54</v>
      </c>
      <c r="AA440" s="26">
        <f t="shared" si="130"/>
        <v>2076.35</v>
      </c>
      <c r="AB440" s="27">
        <f t="shared" si="131"/>
        <v>2338.75</v>
      </c>
      <c r="AC440" s="25"/>
      <c r="AD440" s="78">
        <f t="shared" si="132"/>
        <v>2166.71</v>
      </c>
      <c r="AE440" s="26">
        <f t="shared" si="133"/>
        <v>2226.6799999999998</v>
      </c>
      <c r="AF440" s="26">
        <f t="shared" si="134"/>
        <v>1988.49</v>
      </c>
      <c r="AG440" s="344">
        <f t="shared" si="135"/>
        <v>2250.89</v>
      </c>
    </row>
    <row r="441" spans="1:33" ht="15" customHeight="1" x14ac:dyDescent="0.2">
      <c r="A441" s="548"/>
      <c r="B441" s="12">
        <v>23</v>
      </c>
      <c r="C441" s="11">
        <f>'третья ц.к.'!C441</f>
        <v>1266.92</v>
      </c>
      <c r="D441" s="77">
        <f>'третья ц.к.'!D441</f>
        <v>3.63</v>
      </c>
      <c r="E441" s="84">
        <f>'третья ц.к.'!E441</f>
        <v>298.33999999999997</v>
      </c>
      <c r="F441" s="85">
        <f>'третья ц.к.'!F441</f>
        <v>276.72000000000003</v>
      </c>
      <c r="G441" s="85">
        <f>'третья ц.к.'!G441</f>
        <v>188.19</v>
      </c>
      <c r="H441" s="86">
        <f>'третья ц.к.'!H441</f>
        <v>111.27</v>
      </c>
      <c r="I441" s="84"/>
      <c r="J441" s="84">
        <f t="shared" si="136"/>
        <v>589.04</v>
      </c>
      <c r="K441" s="85">
        <f t="shared" si="137"/>
        <v>649.01</v>
      </c>
      <c r="L441" s="85">
        <f t="shared" si="138"/>
        <v>410.82</v>
      </c>
      <c r="M441" s="86">
        <f t="shared" si="139"/>
        <v>673.22</v>
      </c>
      <c r="N441" s="351"/>
      <c r="O441" s="287">
        <f t="shared" si="120"/>
        <v>2157.9299999999998</v>
      </c>
      <c r="P441" s="26">
        <f t="shared" si="121"/>
        <v>2217.9</v>
      </c>
      <c r="Q441" s="26">
        <f t="shared" si="122"/>
        <v>1979.71</v>
      </c>
      <c r="R441" s="344">
        <f t="shared" si="123"/>
        <v>2242.11</v>
      </c>
      <c r="S441" s="349"/>
      <c r="T441" s="287">
        <f t="shared" si="124"/>
        <v>2136.31</v>
      </c>
      <c r="U441" s="26">
        <f t="shared" si="125"/>
        <v>2196.2800000000002</v>
      </c>
      <c r="V441" s="26">
        <f t="shared" si="126"/>
        <v>1958.09</v>
      </c>
      <c r="W441" s="308">
        <f t="shared" si="127"/>
        <v>2220.4899999999998</v>
      </c>
      <c r="X441" s="287"/>
      <c r="Y441" s="78">
        <f t="shared" si="128"/>
        <v>2047.78</v>
      </c>
      <c r="Z441" s="26">
        <f t="shared" si="129"/>
        <v>2107.75</v>
      </c>
      <c r="AA441" s="26">
        <f t="shared" si="130"/>
        <v>1869.56</v>
      </c>
      <c r="AB441" s="27">
        <f t="shared" si="131"/>
        <v>2131.96</v>
      </c>
      <c r="AC441" s="25"/>
      <c r="AD441" s="78">
        <f t="shared" si="132"/>
        <v>1970.86</v>
      </c>
      <c r="AE441" s="26">
        <f t="shared" si="133"/>
        <v>2030.83</v>
      </c>
      <c r="AF441" s="26">
        <f t="shared" si="134"/>
        <v>1792.64</v>
      </c>
      <c r="AG441" s="344">
        <f t="shared" si="135"/>
        <v>2055.04</v>
      </c>
    </row>
    <row r="442" spans="1:33" ht="15" customHeight="1" x14ac:dyDescent="0.2">
      <c r="A442" s="546">
        <f>'третья ц.к.'!A442:A465</f>
        <v>42997</v>
      </c>
      <c r="B442" s="12">
        <v>0</v>
      </c>
      <c r="C442" s="11">
        <f>'третья ц.к.'!C442</f>
        <v>1058.68</v>
      </c>
      <c r="D442" s="77">
        <f>'третья ц.к.'!D442</f>
        <v>3.63</v>
      </c>
      <c r="E442" s="84">
        <f>'третья ц.к.'!E442</f>
        <v>249.31</v>
      </c>
      <c r="F442" s="85">
        <f>'третья ц.к.'!F442</f>
        <v>231.23</v>
      </c>
      <c r="G442" s="85">
        <f>'третья ц.к.'!G442</f>
        <v>157.26</v>
      </c>
      <c r="H442" s="86">
        <f>'третья ц.к.'!H442</f>
        <v>92.98</v>
      </c>
      <c r="I442" s="84"/>
      <c r="J442" s="84">
        <f t="shared" si="136"/>
        <v>589.04</v>
      </c>
      <c r="K442" s="85">
        <f t="shared" si="137"/>
        <v>649.01</v>
      </c>
      <c r="L442" s="85">
        <f t="shared" si="138"/>
        <v>410.82</v>
      </c>
      <c r="M442" s="86">
        <f t="shared" si="139"/>
        <v>673.22</v>
      </c>
      <c r="N442" s="351"/>
      <c r="O442" s="287">
        <f t="shared" si="120"/>
        <v>1900.66</v>
      </c>
      <c r="P442" s="26">
        <f t="shared" si="121"/>
        <v>1960.63</v>
      </c>
      <c r="Q442" s="26">
        <f t="shared" si="122"/>
        <v>1722.44</v>
      </c>
      <c r="R442" s="344">
        <f t="shared" si="123"/>
        <v>1984.84</v>
      </c>
      <c r="S442" s="349"/>
      <c r="T442" s="287">
        <f t="shared" si="124"/>
        <v>1882.58</v>
      </c>
      <c r="U442" s="26">
        <f t="shared" si="125"/>
        <v>1942.55</v>
      </c>
      <c r="V442" s="26">
        <f t="shared" si="126"/>
        <v>1704.36</v>
      </c>
      <c r="W442" s="308">
        <f t="shared" si="127"/>
        <v>1966.76</v>
      </c>
      <c r="X442" s="287"/>
      <c r="Y442" s="78">
        <f t="shared" si="128"/>
        <v>1808.61</v>
      </c>
      <c r="Z442" s="26">
        <f t="shared" si="129"/>
        <v>1868.58</v>
      </c>
      <c r="AA442" s="26">
        <f t="shared" si="130"/>
        <v>1630.39</v>
      </c>
      <c r="AB442" s="27">
        <f t="shared" si="131"/>
        <v>1892.79</v>
      </c>
      <c r="AC442" s="25"/>
      <c r="AD442" s="78">
        <f t="shared" si="132"/>
        <v>1744.33</v>
      </c>
      <c r="AE442" s="26">
        <f t="shared" si="133"/>
        <v>1804.3</v>
      </c>
      <c r="AF442" s="26">
        <f t="shared" si="134"/>
        <v>1566.11</v>
      </c>
      <c r="AG442" s="344">
        <f t="shared" si="135"/>
        <v>1828.51</v>
      </c>
    </row>
    <row r="443" spans="1:33" ht="15" customHeight="1" x14ac:dyDescent="0.2">
      <c r="A443" s="547"/>
      <c r="B443" s="12">
        <v>1</v>
      </c>
      <c r="C443" s="11">
        <f>'третья ц.к.'!C443</f>
        <v>951.95</v>
      </c>
      <c r="D443" s="77">
        <f>'третья ц.к.'!D443</f>
        <v>3.63</v>
      </c>
      <c r="E443" s="84">
        <f>'третья ц.к.'!E443</f>
        <v>224.17</v>
      </c>
      <c r="F443" s="85">
        <f>'третья ц.к.'!F443</f>
        <v>207.92</v>
      </c>
      <c r="G443" s="85">
        <f>'третья ц.к.'!G443</f>
        <v>141.41</v>
      </c>
      <c r="H443" s="86">
        <f>'третья ц.к.'!H443</f>
        <v>83.6</v>
      </c>
      <c r="I443" s="84"/>
      <c r="J443" s="84">
        <f t="shared" si="136"/>
        <v>589.04</v>
      </c>
      <c r="K443" s="85">
        <f t="shared" si="137"/>
        <v>649.01</v>
      </c>
      <c r="L443" s="85">
        <f t="shared" si="138"/>
        <v>410.82</v>
      </c>
      <c r="M443" s="86">
        <f t="shared" si="139"/>
        <v>673.22</v>
      </c>
      <c r="N443" s="351"/>
      <c r="O443" s="287">
        <f t="shared" si="120"/>
        <v>1768.79</v>
      </c>
      <c r="P443" s="26">
        <f t="shared" si="121"/>
        <v>1828.76</v>
      </c>
      <c r="Q443" s="26">
        <f t="shared" si="122"/>
        <v>1590.57</v>
      </c>
      <c r="R443" s="344">
        <f t="shared" si="123"/>
        <v>1852.97</v>
      </c>
      <c r="S443" s="349"/>
      <c r="T443" s="287">
        <f t="shared" si="124"/>
        <v>1752.54</v>
      </c>
      <c r="U443" s="26">
        <f t="shared" si="125"/>
        <v>1812.51</v>
      </c>
      <c r="V443" s="26">
        <f t="shared" si="126"/>
        <v>1574.32</v>
      </c>
      <c r="W443" s="308">
        <f t="shared" si="127"/>
        <v>1836.72</v>
      </c>
      <c r="X443" s="287"/>
      <c r="Y443" s="78">
        <f t="shared" si="128"/>
        <v>1686.03</v>
      </c>
      <c r="Z443" s="26">
        <f t="shared" si="129"/>
        <v>1746</v>
      </c>
      <c r="AA443" s="26">
        <f t="shared" si="130"/>
        <v>1507.81</v>
      </c>
      <c r="AB443" s="27">
        <f t="shared" si="131"/>
        <v>1770.21</v>
      </c>
      <c r="AC443" s="25"/>
      <c r="AD443" s="78">
        <f t="shared" si="132"/>
        <v>1628.22</v>
      </c>
      <c r="AE443" s="26">
        <f t="shared" si="133"/>
        <v>1688.19</v>
      </c>
      <c r="AF443" s="26">
        <f t="shared" si="134"/>
        <v>1450</v>
      </c>
      <c r="AG443" s="344">
        <f t="shared" si="135"/>
        <v>1712.4</v>
      </c>
    </row>
    <row r="444" spans="1:33" ht="15" customHeight="1" x14ac:dyDescent="0.2">
      <c r="A444" s="547"/>
      <c r="B444" s="12">
        <v>2</v>
      </c>
      <c r="C444" s="11">
        <f>'третья ц.к.'!C444</f>
        <v>879.99</v>
      </c>
      <c r="D444" s="77">
        <f>'третья ц.к.'!D444</f>
        <v>3.63</v>
      </c>
      <c r="E444" s="84">
        <f>'третья ц.к.'!E444</f>
        <v>207.23</v>
      </c>
      <c r="F444" s="85">
        <f>'третья ц.к.'!F444</f>
        <v>192.2</v>
      </c>
      <c r="G444" s="85">
        <f>'третья ц.к.'!G444</f>
        <v>130.72</v>
      </c>
      <c r="H444" s="86">
        <f>'третья ц.к.'!H444</f>
        <v>77.28</v>
      </c>
      <c r="I444" s="84"/>
      <c r="J444" s="84">
        <f t="shared" si="136"/>
        <v>589.04</v>
      </c>
      <c r="K444" s="85">
        <f t="shared" si="137"/>
        <v>649.01</v>
      </c>
      <c r="L444" s="85">
        <f t="shared" si="138"/>
        <v>410.82</v>
      </c>
      <c r="M444" s="86">
        <f t="shared" si="139"/>
        <v>673.22</v>
      </c>
      <c r="N444" s="351"/>
      <c r="O444" s="287">
        <f t="shared" si="120"/>
        <v>1679.89</v>
      </c>
      <c r="P444" s="26">
        <f t="shared" si="121"/>
        <v>1739.86</v>
      </c>
      <c r="Q444" s="26">
        <f t="shared" si="122"/>
        <v>1501.67</v>
      </c>
      <c r="R444" s="344">
        <f t="shared" si="123"/>
        <v>1764.07</v>
      </c>
      <c r="S444" s="349"/>
      <c r="T444" s="287">
        <f t="shared" si="124"/>
        <v>1664.86</v>
      </c>
      <c r="U444" s="26">
        <f t="shared" si="125"/>
        <v>1724.83</v>
      </c>
      <c r="V444" s="26">
        <f t="shared" si="126"/>
        <v>1486.64</v>
      </c>
      <c r="W444" s="308">
        <f t="shared" si="127"/>
        <v>1749.04</v>
      </c>
      <c r="X444" s="287"/>
      <c r="Y444" s="78">
        <f t="shared" si="128"/>
        <v>1603.38</v>
      </c>
      <c r="Z444" s="26">
        <f t="shared" si="129"/>
        <v>1663.35</v>
      </c>
      <c r="AA444" s="26">
        <f t="shared" si="130"/>
        <v>1425.16</v>
      </c>
      <c r="AB444" s="27">
        <f t="shared" si="131"/>
        <v>1687.56</v>
      </c>
      <c r="AC444" s="25"/>
      <c r="AD444" s="78">
        <f t="shared" si="132"/>
        <v>1549.94</v>
      </c>
      <c r="AE444" s="26">
        <f t="shared" si="133"/>
        <v>1609.91</v>
      </c>
      <c r="AF444" s="26">
        <f t="shared" si="134"/>
        <v>1371.72</v>
      </c>
      <c r="AG444" s="344">
        <f t="shared" si="135"/>
        <v>1634.12</v>
      </c>
    </row>
    <row r="445" spans="1:33" ht="15" customHeight="1" x14ac:dyDescent="0.2">
      <c r="A445" s="547"/>
      <c r="B445" s="12">
        <v>3</v>
      </c>
      <c r="C445" s="11">
        <f>'третья ц.к.'!C445</f>
        <v>868.68</v>
      </c>
      <c r="D445" s="77">
        <f>'третья ц.к.'!D445</f>
        <v>3.63</v>
      </c>
      <c r="E445" s="84">
        <f>'третья ц.к.'!E445</f>
        <v>204.56</v>
      </c>
      <c r="F445" s="85">
        <f>'третья ц.к.'!F445</f>
        <v>189.73</v>
      </c>
      <c r="G445" s="85">
        <f>'третья ц.к.'!G445</f>
        <v>129.04</v>
      </c>
      <c r="H445" s="86">
        <f>'третья ц.к.'!H445</f>
        <v>76.290000000000006</v>
      </c>
      <c r="I445" s="84"/>
      <c r="J445" s="84">
        <f t="shared" si="136"/>
        <v>589.04</v>
      </c>
      <c r="K445" s="85">
        <f t="shared" si="137"/>
        <v>649.01</v>
      </c>
      <c r="L445" s="85">
        <f t="shared" si="138"/>
        <v>410.82</v>
      </c>
      <c r="M445" s="86">
        <f t="shared" si="139"/>
        <v>673.22</v>
      </c>
      <c r="N445" s="351"/>
      <c r="O445" s="287">
        <f t="shared" si="120"/>
        <v>1665.91</v>
      </c>
      <c r="P445" s="26">
        <f t="shared" si="121"/>
        <v>1725.88</v>
      </c>
      <c r="Q445" s="26">
        <f t="shared" si="122"/>
        <v>1487.69</v>
      </c>
      <c r="R445" s="344">
        <f t="shared" si="123"/>
        <v>1750.09</v>
      </c>
      <c r="S445" s="349"/>
      <c r="T445" s="287">
        <f t="shared" si="124"/>
        <v>1651.08</v>
      </c>
      <c r="U445" s="26">
        <f t="shared" si="125"/>
        <v>1711.05</v>
      </c>
      <c r="V445" s="26">
        <f t="shared" si="126"/>
        <v>1472.86</v>
      </c>
      <c r="W445" s="308">
        <f t="shared" si="127"/>
        <v>1735.26</v>
      </c>
      <c r="X445" s="287"/>
      <c r="Y445" s="78">
        <f t="shared" si="128"/>
        <v>1590.39</v>
      </c>
      <c r="Z445" s="26">
        <f t="shared" si="129"/>
        <v>1650.36</v>
      </c>
      <c r="AA445" s="26">
        <f t="shared" si="130"/>
        <v>1412.17</v>
      </c>
      <c r="AB445" s="27">
        <f t="shared" si="131"/>
        <v>1674.57</v>
      </c>
      <c r="AC445" s="25"/>
      <c r="AD445" s="78">
        <f t="shared" si="132"/>
        <v>1537.64</v>
      </c>
      <c r="AE445" s="26">
        <f t="shared" si="133"/>
        <v>1597.61</v>
      </c>
      <c r="AF445" s="26">
        <f t="shared" si="134"/>
        <v>1359.42</v>
      </c>
      <c r="AG445" s="344">
        <f t="shared" si="135"/>
        <v>1621.82</v>
      </c>
    </row>
    <row r="446" spans="1:33" ht="15" customHeight="1" x14ac:dyDescent="0.2">
      <c r="A446" s="547"/>
      <c r="B446" s="12">
        <v>4</v>
      </c>
      <c r="C446" s="11">
        <f>'третья ц.к.'!C446</f>
        <v>865.53</v>
      </c>
      <c r="D446" s="77">
        <f>'третья ц.к.'!D446</f>
        <v>3.63</v>
      </c>
      <c r="E446" s="84">
        <f>'третья ц.к.'!E446</f>
        <v>203.82</v>
      </c>
      <c r="F446" s="85">
        <f>'третья ц.к.'!F446</f>
        <v>189.05</v>
      </c>
      <c r="G446" s="85">
        <f>'третья ц.к.'!G446</f>
        <v>128.57</v>
      </c>
      <c r="H446" s="86">
        <f>'третья ц.к.'!H446</f>
        <v>76.010000000000005</v>
      </c>
      <c r="I446" s="84"/>
      <c r="J446" s="84">
        <f t="shared" si="136"/>
        <v>589.04</v>
      </c>
      <c r="K446" s="85">
        <f t="shared" si="137"/>
        <v>649.01</v>
      </c>
      <c r="L446" s="85">
        <f t="shared" si="138"/>
        <v>410.82</v>
      </c>
      <c r="M446" s="86">
        <f t="shared" si="139"/>
        <v>673.22</v>
      </c>
      <c r="N446" s="351"/>
      <c r="O446" s="287">
        <f t="shared" si="120"/>
        <v>1662.02</v>
      </c>
      <c r="P446" s="26">
        <f t="shared" si="121"/>
        <v>1721.99</v>
      </c>
      <c r="Q446" s="26">
        <f t="shared" si="122"/>
        <v>1483.8</v>
      </c>
      <c r="R446" s="344">
        <f t="shared" si="123"/>
        <v>1746.2</v>
      </c>
      <c r="S446" s="349"/>
      <c r="T446" s="287">
        <f t="shared" si="124"/>
        <v>1647.25</v>
      </c>
      <c r="U446" s="26">
        <f t="shared" si="125"/>
        <v>1707.22</v>
      </c>
      <c r="V446" s="26">
        <f t="shared" si="126"/>
        <v>1469.03</v>
      </c>
      <c r="W446" s="308">
        <f t="shared" si="127"/>
        <v>1731.43</v>
      </c>
      <c r="X446" s="287"/>
      <c r="Y446" s="78">
        <f t="shared" si="128"/>
        <v>1586.77</v>
      </c>
      <c r="Z446" s="26">
        <f t="shared" si="129"/>
        <v>1646.74</v>
      </c>
      <c r="AA446" s="26">
        <f t="shared" si="130"/>
        <v>1408.55</v>
      </c>
      <c r="AB446" s="27">
        <f t="shared" si="131"/>
        <v>1670.95</v>
      </c>
      <c r="AC446" s="25"/>
      <c r="AD446" s="78">
        <f t="shared" si="132"/>
        <v>1534.21</v>
      </c>
      <c r="AE446" s="26">
        <f t="shared" si="133"/>
        <v>1594.18</v>
      </c>
      <c r="AF446" s="26">
        <f t="shared" si="134"/>
        <v>1355.99</v>
      </c>
      <c r="AG446" s="344">
        <f t="shared" si="135"/>
        <v>1618.39</v>
      </c>
    </row>
    <row r="447" spans="1:33" ht="15" customHeight="1" x14ac:dyDescent="0.2">
      <c r="A447" s="547"/>
      <c r="B447" s="12">
        <v>5</v>
      </c>
      <c r="C447" s="11">
        <f>'третья ц.к.'!C447</f>
        <v>964.31</v>
      </c>
      <c r="D447" s="77">
        <f>'третья ц.к.'!D447</f>
        <v>3.63</v>
      </c>
      <c r="E447" s="84">
        <f>'третья ц.к.'!E447</f>
        <v>227.08</v>
      </c>
      <c r="F447" s="85">
        <f>'третья ц.к.'!F447</f>
        <v>210.62</v>
      </c>
      <c r="G447" s="85">
        <f>'третья ц.к.'!G447</f>
        <v>143.24</v>
      </c>
      <c r="H447" s="86">
        <f>'третья ц.к.'!H447</f>
        <v>84.69</v>
      </c>
      <c r="I447" s="84"/>
      <c r="J447" s="84">
        <f t="shared" si="136"/>
        <v>589.04</v>
      </c>
      <c r="K447" s="85">
        <f t="shared" si="137"/>
        <v>649.01</v>
      </c>
      <c r="L447" s="85">
        <f t="shared" si="138"/>
        <v>410.82</v>
      </c>
      <c r="M447" s="86">
        <f t="shared" si="139"/>
        <v>673.22</v>
      </c>
      <c r="N447" s="351"/>
      <c r="O447" s="287">
        <f t="shared" si="120"/>
        <v>1784.06</v>
      </c>
      <c r="P447" s="26">
        <f t="shared" si="121"/>
        <v>1844.03</v>
      </c>
      <c r="Q447" s="26">
        <f t="shared" si="122"/>
        <v>1605.84</v>
      </c>
      <c r="R447" s="344">
        <f t="shared" si="123"/>
        <v>1868.24</v>
      </c>
      <c r="S447" s="349"/>
      <c r="T447" s="287">
        <f t="shared" si="124"/>
        <v>1767.6</v>
      </c>
      <c r="U447" s="26">
        <f t="shared" si="125"/>
        <v>1827.57</v>
      </c>
      <c r="V447" s="26">
        <f t="shared" si="126"/>
        <v>1589.38</v>
      </c>
      <c r="W447" s="308">
        <f t="shared" si="127"/>
        <v>1851.78</v>
      </c>
      <c r="X447" s="287"/>
      <c r="Y447" s="78">
        <f t="shared" si="128"/>
        <v>1700.22</v>
      </c>
      <c r="Z447" s="26">
        <f t="shared" si="129"/>
        <v>1760.19</v>
      </c>
      <c r="AA447" s="26">
        <f t="shared" si="130"/>
        <v>1522</v>
      </c>
      <c r="AB447" s="27">
        <f t="shared" si="131"/>
        <v>1784.4</v>
      </c>
      <c r="AC447" s="25"/>
      <c r="AD447" s="78">
        <f t="shared" si="132"/>
        <v>1641.67</v>
      </c>
      <c r="AE447" s="26">
        <f t="shared" si="133"/>
        <v>1701.64</v>
      </c>
      <c r="AF447" s="26">
        <f t="shared" si="134"/>
        <v>1463.45</v>
      </c>
      <c r="AG447" s="344">
        <f t="shared" si="135"/>
        <v>1725.85</v>
      </c>
    </row>
    <row r="448" spans="1:33" ht="15" customHeight="1" x14ac:dyDescent="0.2">
      <c r="A448" s="547"/>
      <c r="B448" s="12">
        <v>6</v>
      </c>
      <c r="C448" s="11">
        <f>'третья ц.к.'!C448</f>
        <v>1075.43</v>
      </c>
      <c r="D448" s="77">
        <f>'третья ц.к.'!D448</f>
        <v>3.63</v>
      </c>
      <c r="E448" s="84">
        <f>'третья ц.к.'!E448</f>
        <v>253.25</v>
      </c>
      <c r="F448" s="85">
        <f>'третья ц.к.'!F448</f>
        <v>234.89</v>
      </c>
      <c r="G448" s="85">
        <f>'третья ц.к.'!G448</f>
        <v>159.75</v>
      </c>
      <c r="H448" s="86">
        <f>'третья ц.к.'!H448</f>
        <v>94.45</v>
      </c>
      <c r="I448" s="84"/>
      <c r="J448" s="84">
        <f t="shared" si="136"/>
        <v>589.04</v>
      </c>
      <c r="K448" s="85">
        <f t="shared" si="137"/>
        <v>649.01</v>
      </c>
      <c r="L448" s="85">
        <f t="shared" si="138"/>
        <v>410.82</v>
      </c>
      <c r="M448" s="86">
        <f t="shared" si="139"/>
        <v>673.22</v>
      </c>
      <c r="N448" s="351"/>
      <c r="O448" s="287">
        <f t="shared" si="120"/>
        <v>1921.35</v>
      </c>
      <c r="P448" s="26">
        <f t="shared" si="121"/>
        <v>1981.32</v>
      </c>
      <c r="Q448" s="26">
        <f t="shared" si="122"/>
        <v>1743.13</v>
      </c>
      <c r="R448" s="344">
        <f t="shared" si="123"/>
        <v>2005.53</v>
      </c>
      <c r="S448" s="349"/>
      <c r="T448" s="287">
        <f t="shared" si="124"/>
        <v>1902.99</v>
      </c>
      <c r="U448" s="26">
        <f t="shared" si="125"/>
        <v>1962.96</v>
      </c>
      <c r="V448" s="26">
        <f t="shared" si="126"/>
        <v>1724.77</v>
      </c>
      <c r="W448" s="308">
        <f t="shared" si="127"/>
        <v>1987.17</v>
      </c>
      <c r="X448" s="287"/>
      <c r="Y448" s="78">
        <f t="shared" si="128"/>
        <v>1827.85</v>
      </c>
      <c r="Z448" s="26">
        <f t="shared" si="129"/>
        <v>1887.82</v>
      </c>
      <c r="AA448" s="26">
        <f t="shared" si="130"/>
        <v>1649.63</v>
      </c>
      <c r="AB448" s="27">
        <f t="shared" si="131"/>
        <v>1912.03</v>
      </c>
      <c r="AC448" s="25"/>
      <c r="AD448" s="78">
        <f t="shared" si="132"/>
        <v>1762.55</v>
      </c>
      <c r="AE448" s="26">
        <f t="shared" si="133"/>
        <v>1822.52</v>
      </c>
      <c r="AF448" s="26">
        <f t="shared" si="134"/>
        <v>1584.33</v>
      </c>
      <c r="AG448" s="344">
        <f t="shared" si="135"/>
        <v>1846.73</v>
      </c>
    </row>
    <row r="449" spans="1:33" ht="15" customHeight="1" x14ac:dyDescent="0.2">
      <c r="A449" s="547"/>
      <c r="B449" s="12">
        <v>7</v>
      </c>
      <c r="C449" s="11">
        <f>'третья ц.к.'!C449</f>
        <v>1348.75</v>
      </c>
      <c r="D449" s="77">
        <f>'третья ц.к.'!D449</f>
        <v>3.63</v>
      </c>
      <c r="E449" s="84">
        <f>'третья ц.к.'!E449</f>
        <v>317.61</v>
      </c>
      <c r="F449" s="85">
        <f>'третья ц.к.'!F449</f>
        <v>294.58999999999997</v>
      </c>
      <c r="G449" s="85">
        <f>'третья ц.к.'!G449</f>
        <v>200.35</v>
      </c>
      <c r="H449" s="86">
        <f>'третья ц.к.'!H449</f>
        <v>118.45</v>
      </c>
      <c r="I449" s="84"/>
      <c r="J449" s="84">
        <f t="shared" si="136"/>
        <v>589.04</v>
      </c>
      <c r="K449" s="85">
        <f t="shared" si="137"/>
        <v>649.01</v>
      </c>
      <c r="L449" s="85">
        <f t="shared" si="138"/>
        <v>410.82</v>
      </c>
      <c r="M449" s="86">
        <f t="shared" si="139"/>
        <v>673.22</v>
      </c>
      <c r="N449" s="351"/>
      <c r="O449" s="287">
        <f t="shared" si="120"/>
        <v>2259.0300000000002</v>
      </c>
      <c r="P449" s="26">
        <f t="shared" si="121"/>
        <v>2319</v>
      </c>
      <c r="Q449" s="26">
        <f t="shared" si="122"/>
        <v>2080.81</v>
      </c>
      <c r="R449" s="344">
        <f t="shared" si="123"/>
        <v>2343.21</v>
      </c>
      <c r="S449" s="349"/>
      <c r="T449" s="287">
        <f t="shared" si="124"/>
        <v>2236.0100000000002</v>
      </c>
      <c r="U449" s="26">
        <f t="shared" si="125"/>
        <v>2295.98</v>
      </c>
      <c r="V449" s="26">
        <f t="shared" si="126"/>
        <v>2057.79</v>
      </c>
      <c r="W449" s="308">
        <f t="shared" si="127"/>
        <v>2320.19</v>
      </c>
      <c r="X449" s="287"/>
      <c r="Y449" s="78">
        <f t="shared" si="128"/>
        <v>2141.77</v>
      </c>
      <c r="Z449" s="26">
        <f t="shared" si="129"/>
        <v>2201.7399999999998</v>
      </c>
      <c r="AA449" s="26">
        <f t="shared" si="130"/>
        <v>1963.55</v>
      </c>
      <c r="AB449" s="27">
        <f t="shared" si="131"/>
        <v>2225.9499999999998</v>
      </c>
      <c r="AC449" s="25"/>
      <c r="AD449" s="78">
        <f t="shared" si="132"/>
        <v>2059.87</v>
      </c>
      <c r="AE449" s="26">
        <f t="shared" si="133"/>
        <v>2119.84</v>
      </c>
      <c r="AF449" s="26">
        <f t="shared" si="134"/>
        <v>1881.65</v>
      </c>
      <c r="AG449" s="344">
        <f t="shared" si="135"/>
        <v>2144.0500000000002</v>
      </c>
    </row>
    <row r="450" spans="1:33" ht="15" customHeight="1" x14ac:dyDescent="0.2">
      <c r="A450" s="547"/>
      <c r="B450" s="12">
        <v>8</v>
      </c>
      <c r="C450" s="11">
        <f>'третья ц.к.'!C450</f>
        <v>1599.37</v>
      </c>
      <c r="D450" s="77">
        <f>'третья ц.к.'!D450</f>
        <v>3.63</v>
      </c>
      <c r="E450" s="84">
        <f>'третья ц.к.'!E450</f>
        <v>376.63</v>
      </c>
      <c r="F450" s="85">
        <f>'третья ц.к.'!F450</f>
        <v>349.33</v>
      </c>
      <c r="G450" s="85">
        <f>'третья ц.к.'!G450</f>
        <v>237.58</v>
      </c>
      <c r="H450" s="86">
        <f>'третья ц.к.'!H450</f>
        <v>140.46</v>
      </c>
      <c r="I450" s="84"/>
      <c r="J450" s="84">
        <f t="shared" si="136"/>
        <v>589.04</v>
      </c>
      <c r="K450" s="85">
        <f t="shared" si="137"/>
        <v>649.01</v>
      </c>
      <c r="L450" s="85">
        <f t="shared" si="138"/>
        <v>410.82</v>
      </c>
      <c r="M450" s="86">
        <f t="shared" si="139"/>
        <v>673.22</v>
      </c>
      <c r="N450" s="351"/>
      <c r="O450" s="287">
        <f t="shared" si="120"/>
        <v>2568.67</v>
      </c>
      <c r="P450" s="26">
        <f t="shared" si="121"/>
        <v>2628.64</v>
      </c>
      <c r="Q450" s="26">
        <f t="shared" si="122"/>
        <v>2390.4499999999998</v>
      </c>
      <c r="R450" s="344">
        <f t="shared" si="123"/>
        <v>2652.85</v>
      </c>
      <c r="S450" s="349"/>
      <c r="T450" s="287">
        <f t="shared" si="124"/>
        <v>2541.37</v>
      </c>
      <c r="U450" s="26">
        <f t="shared" si="125"/>
        <v>2601.34</v>
      </c>
      <c r="V450" s="26">
        <f t="shared" si="126"/>
        <v>2363.15</v>
      </c>
      <c r="W450" s="308">
        <f t="shared" si="127"/>
        <v>2625.55</v>
      </c>
      <c r="X450" s="287"/>
      <c r="Y450" s="78">
        <f t="shared" si="128"/>
        <v>2429.62</v>
      </c>
      <c r="Z450" s="26">
        <f t="shared" si="129"/>
        <v>2489.59</v>
      </c>
      <c r="AA450" s="26">
        <f t="shared" si="130"/>
        <v>2251.4</v>
      </c>
      <c r="AB450" s="27">
        <f t="shared" si="131"/>
        <v>2513.8000000000002</v>
      </c>
      <c r="AC450" s="25"/>
      <c r="AD450" s="78">
        <f t="shared" si="132"/>
        <v>2332.5</v>
      </c>
      <c r="AE450" s="26">
        <f t="shared" si="133"/>
        <v>2392.4699999999998</v>
      </c>
      <c r="AF450" s="26">
        <f t="shared" si="134"/>
        <v>2154.2800000000002</v>
      </c>
      <c r="AG450" s="344">
        <f t="shared" si="135"/>
        <v>2416.6799999999998</v>
      </c>
    </row>
    <row r="451" spans="1:33" ht="15" customHeight="1" x14ac:dyDescent="0.2">
      <c r="A451" s="547"/>
      <c r="B451" s="12">
        <v>9</v>
      </c>
      <c r="C451" s="11">
        <f>'третья ц.к.'!C451</f>
        <v>1632.81</v>
      </c>
      <c r="D451" s="77">
        <f>'третья ц.к.'!D451</f>
        <v>3.63</v>
      </c>
      <c r="E451" s="84">
        <f>'третья ц.к.'!E451</f>
        <v>384.51</v>
      </c>
      <c r="F451" s="85">
        <f>'третья ц.к.'!F451</f>
        <v>356.63</v>
      </c>
      <c r="G451" s="85">
        <f>'третья ц.к.'!G451</f>
        <v>242.54</v>
      </c>
      <c r="H451" s="86">
        <f>'третья ц.к.'!H451</f>
        <v>143.4</v>
      </c>
      <c r="I451" s="84"/>
      <c r="J451" s="84">
        <f t="shared" si="136"/>
        <v>589.04</v>
      </c>
      <c r="K451" s="85">
        <f t="shared" si="137"/>
        <v>649.01</v>
      </c>
      <c r="L451" s="85">
        <f t="shared" si="138"/>
        <v>410.82</v>
      </c>
      <c r="M451" s="86">
        <f t="shared" si="139"/>
        <v>673.22</v>
      </c>
      <c r="N451" s="351"/>
      <c r="O451" s="287">
        <f t="shared" si="120"/>
        <v>2609.9899999999998</v>
      </c>
      <c r="P451" s="26">
        <f t="shared" si="121"/>
        <v>2669.96</v>
      </c>
      <c r="Q451" s="26">
        <f t="shared" si="122"/>
        <v>2431.77</v>
      </c>
      <c r="R451" s="344">
        <f t="shared" si="123"/>
        <v>2694.17</v>
      </c>
      <c r="S451" s="349"/>
      <c r="T451" s="287">
        <f t="shared" si="124"/>
        <v>2582.11</v>
      </c>
      <c r="U451" s="26">
        <f t="shared" si="125"/>
        <v>2642.08</v>
      </c>
      <c r="V451" s="26">
        <f t="shared" si="126"/>
        <v>2403.89</v>
      </c>
      <c r="W451" s="308">
        <f t="shared" si="127"/>
        <v>2666.29</v>
      </c>
      <c r="X451" s="287"/>
      <c r="Y451" s="78">
        <f t="shared" si="128"/>
        <v>2468.02</v>
      </c>
      <c r="Z451" s="26">
        <f t="shared" si="129"/>
        <v>2527.9899999999998</v>
      </c>
      <c r="AA451" s="26">
        <f t="shared" si="130"/>
        <v>2289.8000000000002</v>
      </c>
      <c r="AB451" s="27">
        <f t="shared" si="131"/>
        <v>2552.1999999999998</v>
      </c>
      <c r="AC451" s="25"/>
      <c r="AD451" s="78">
        <f t="shared" si="132"/>
        <v>2368.88</v>
      </c>
      <c r="AE451" s="26">
        <f t="shared" si="133"/>
        <v>2428.85</v>
      </c>
      <c r="AF451" s="26">
        <f t="shared" si="134"/>
        <v>2190.66</v>
      </c>
      <c r="AG451" s="344">
        <f t="shared" si="135"/>
        <v>2453.06</v>
      </c>
    </row>
    <row r="452" spans="1:33" ht="15" customHeight="1" x14ac:dyDescent="0.2">
      <c r="A452" s="547"/>
      <c r="B452" s="12">
        <v>10</v>
      </c>
      <c r="C452" s="11">
        <f>'третья ц.к.'!C452</f>
        <v>1642.23</v>
      </c>
      <c r="D452" s="77">
        <f>'третья ц.к.'!D452</f>
        <v>3.63</v>
      </c>
      <c r="E452" s="84">
        <f>'третья ц.к.'!E452</f>
        <v>386.73</v>
      </c>
      <c r="F452" s="85">
        <f>'третья ц.к.'!F452</f>
        <v>358.69</v>
      </c>
      <c r="G452" s="85">
        <f>'третья ц.к.'!G452</f>
        <v>243.94</v>
      </c>
      <c r="H452" s="86">
        <f>'третья ц.к.'!H452</f>
        <v>144.22999999999999</v>
      </c>
      <c r="I452" s="84"/>
      <c r="J452" s="84">
        <f t="shared" si="136"/>
        <v>589.04</v>
      </c>
      <c r="K452" s="85">
        <f t="shared" si="137"/>
        <v>649.01</v>
      </c>
      <c r="L452" s="85">
        <f t="shared" si="138"/>
        <v>410.82</v>
      </c>
      <c r="M452" s="86">
        <f t="shared" si="139"/>
        <v>673.22</v>
      </c>
      <c r="N452" s="351"/>
      <c r="O452" s="287">
        <f t="shared" si="120"/>
        <v>2621.63</v>
      </c>
      <c r="P452" s="26">
        <f t="shared" si="121"/>
        <v>2681.6</v>
      </c>
      <c r="Q452" s="26">
        <f t="shared" si="122"/>
        <v>2443.41</v>
      </c>
      <c r="R452" s="344">
        <f t="shared" si="123"/>
        <v>2705.81</v>
      </c>
      <c r="S452" s="349"/>
      <c r="T452" s="287">
        <f t="shared" si="124"/>
        <v>2593.59</v>
      </c>
      <c r="U452" s="26">
        <f t="shared" si="125"/>
        <v>2653.56</v>
      </c>
      <c r="V452" s="26">
        <f t="shared" si="126"/>
        <v>2415.37</v>
      </c>
      <c r="W452" s="308">
        <f t="shared" si="127"/>
        <v>2677.77</v>
      </c>
      <c r="X452" s="287"/>
      <c r="Y452" s="78">
        <f t="shared" si="128"/>
        <v>2478.84</v>
      </c>
      <c r="Z452" s="26">
        <f t="shared" si="129"/>
        <v>2538.81</v>
      </c>
      <c r="AA452" s="26">
        <f t="shared" si="130"/>
        <v>2300.62</v>
      </c>
      <c r="AB452" s="27">
        <f t="shared" si="131"/>
        <v>2563.02</v>
      </c>
      <c r="AC452" s="25"/>
      <c r="AD452" s="78">
        <f t="shared" si="132"/>
        <v>2379.13</v>
      </c>
      <c r="AE452" s="26">
        <f t="shared" si="133"/>
        <v>2439.1</v>
      </c>
      <c r="AF452" s="26">
        <f t="shared" si="134"/>
        <v>2200.91</v>
      </c>
      <c r="AG452" s="344">
        <f t="shared" si="135"/>
        <v>2463.31</v>
      </c>
    </row>
    <row r="453" spans="1:33" ht="15" customHeight="1" x14ac:dyDescent="0.2">
      <c r="A453" s="547"/>
      <c r="B453" s="12">
        <v>11</v>
      </c>
      <c r="C453" s="11">
        <f>'третья ц.к.'!C453</f>
        <v>1647.72</v>
      </c>
      <c r="D453" s="77">
        <f>'третья ц.к.'!D453</f>
        <v>3.63</v>
      </c>
      <c r="E453" s="84">
        <f>'третья ц.к.'!E453</f>
        <v>388.02</v>
      </c>
      <c r="F453" s="85">
        <f>'третья ц.к.'!F453</f>
        <v>359.89</v>
      </c>
      <c r="G453" s="85">
        <f>'третья ц.к.'!G453</f>
        <v>244.76</v>
      </c>
      <c r="H453" s="86">
        <f>'третья ц.к.'!H453</f>
        <v>144.71</v>
      </c>
      <c r="I453" s="84"/>
      <c r="J453" s="84">
        <f t="shared" si="136"/>
        <v>589.04</v>
      </c>
      <c r="K453" s="85">
        <f t="shared" si="137"/>
        <v>649.01</v>
      </c>
      <c r="L453" s="85">
        <f t="shared" si="138"/>
        <v>410.82</v>
      </c>
      <c r="M453" s="86">
        <f t="shared" si="139"/>
        <v>673.22</v>
      </c>
      <c r="N453" s="351"/>
      <c r="O453" s="287">
        <f t="shared" si="120"/>
        <v>2628.41</v>
      </c>
      <c r="P453" s="26">
        <f t="shared" si="121"/>
        <v>2688.38</v>
      </c>
      <c r="Q453" s="26">
        <f t="shared" si="122"/>
        <v>2450.19</v>
      </c>
      <c r="R453" s="344">
        <f t="shared" si="123"/>
        <v>2712.59</v>
      </c>
      <c r="S453" s="349"/>
      <c r="T453" s="287">
        <f t="shared" si="124"/>
        <v>2600.2800000000002</v>
      </c>
      <c r="U453" s="26">
        <f t="shared" si="125"/>
        <v>2660.25</v>
      </c>
      <c r="V453" s="26">
        <f t="shared" si="126"/>
        <v>2422.06</v>
      </c>
      <c r="W453" s="308">
        <f t="shared" si="127"/>
        <v>2684.46</v>
      </c>
      <c r="X453" s="287"/>
      <c r="Y453" s="78">
        <f t="shared" si="128"/>
        <v>2485.15</v>
      </c>
      <c r="Z453" s="26">
        <f t="shared" si="129"/>
        <v>2545.12</v>
      </c>
      <c r="AA453" s="26">
        <f t="shared" si="130"/>
        <v>2306.9299999999998</v>
      </c>
      <c r="AB453" s="27">
        <f t="shared" si="131"/>
        <v>2569.33</v>
      </c>
      <c r="AC453" s="25"/>
      <c r="AD453" s="78">
        <f t="shared" si="132"/>
        <v>2385.1</v>
      </c>
      <c r="AE453" s="26">
        <f t="shared" si="133"/>
        <v>2445.0700000000002</v>
      </c>
      <c r="AF453" s="26">
        <f t="shared" si="134"/>
        <v>2206.88</v>
      </c>
      <c r="AG453" s="344">
        <f t="shared" si="135"/>
        <v>2469.2800000000002</v>
      </c>
    </row>
    <row r="454" spans="1:33" ht="15" customHeight="1" x14ac:dyDescent="0.2">
      <c r="A454" s="547"/>
      <c r="B454" s="12">
        <v>12</v>
      </c>
      <c r="C454" s="11">
        <f>'третья ц.к.'!C454</f>
        <v>1649.57</v>
      </c>
      <c r="D454" s="77">
        <f>'третья ц.к.'!D454</f>
        <v>3.63</v>
      </c>
      <c r="E454" s="84">
        <f>'третья ц.к.'!E454</f>
        <v>388.45</v>
      </c>
      <c r="F454" s="85">
        <f>'третья ц.к.'!F454</f>
        <v>360.29</v>
      </c>
      <c r="G454" s="85">
        <f>'третья ц.к.'!G454</f>
        <v>245.03</v>
      </c>
      <c r="H454" s="86">
        <f>'третья ц.к.'!H454</f>
        <v>144.87</v>
      </c>
      <c r="I454" s="84"/>
      <c r="J454" s="84">
        <f t="shared" si="136"/>
        <v>589.04</v>
      </c>
      <c r="K454" s="85">
        <f t="shared" si="137"/>
        <v>649.01</v>
      </c>
      <c r="L454" s="85">
        <f t="shared" si="138"/>
        <v>410.82</v>
      </c>
      <c r="M454" s="86">
        <f t="shared" si="139"/>
        <v>673.22</v>
      </c>
      <c r="N454" s="351"/>
      <c r="O454" s="287">
        <f t="shared" si="120"/>
        <v>2630.69</v>
      </c>
      <c r="P454" s="26">
        <f t="shared" si="121"/>
        <v>2690.66</v>
      </c>
      <c r="Q454" s="26">
        <f t="shared" si="122"/>
        <v>2452.4699999999998</v>
      </c>
      <c r="R454" s="344">
        <f t="shared" si="123"/>
        <v>2714.87</v>
      </c>
      <c r="S454" s="349"/>
      <c r="T454" s="287">
        <f t="shared" si="124"/>
        <v>2602.5300000000002</v>
      </c>
      <c r="U454" s="26">
        <f t="shared" si="125"/>
        <v>2662.5</v>
      </c>
      <c r="V454" s="26">
        <f t="shared" si="126"/>
        <v>2424.31</v>
      </c>
      <c r="W454" s="308">
        <f t="shared" si="127"/>
        <v>2686.71</v>
      </c>
      <c r="X454" s="287"/>
      <c r="Y454" s="78">
        <f t="shared" si="128"/>
        <v>2487.27</v>
      </c>
      <c r="Z454" s="26">
        <f t="shared" si="129"/>
        <v>2547.2399999999998</v>
      </c>
      <c r="AA454" s="26">
        <f t="shared" si="130"/>
        <v>2309.0500000000002</v>
      </c>
      <c r="AB454" s="27">
        <f t="shared" si="131"/>
        <v>2571.4499999999998</v>
      </c>
      <c r="AC454" s="25"/>
      <c r="AD454" s="78">
        <f t="shared" si="132"/>
        <v>2387.11</v>
      </c>
      <c r="AE454" s="26">
        <f t="shared" si="133"/>
        <v>2447.08</v>
      </c>
      <c r="AF454" s="26">
        <f t="shared" si="134"/>
        <v>2208.89</v>
      </c>
      <c r="AG454" s="344">
        <f t="shared" si="135"/>
        <v>2471.29</v>
      </c>
    </row>
    <row r="455" spans="1:33" ht="15" customHeight="1" x14ac:dyDescent="0.2">
      <c r="A455" s="547"/>
      <c r="B455" s="12">
        <v>13</v>
      </c>
      <c r="C455" s="11">
        <f>'третья ц.к.'!C455</f>
        <v>1659.63</v>
      </c>
      <c r="D455" s="77">
        <f>'третья ц.к.'!D455</f>
        <v>3.63</v>
      </c>
      <c r="E455" s="84">
        <f>'третья ц.к.'!E455</f>
        <v>390.82</v>
      </c>
      <c r="F455" s="85">
        <f>'третья ц.к.'!F455</f>
        <v>362.49</v>
      </c>
      <c r="G455" s="85">
        <f>'третья ц.к.'!G455</f>
        <v>246.53</v>
      </c>
      <c r="H455" s="86">
        <f>'третья ц.к.'!H455</f>
        <v>145.76</v>
      </c>
      <c r="I455" s="84"/>
      <c r="J455" s="84">
        <f t="shared" si="136"/>
        <v>589.04</v>
      </c>
      <c r="K455" s="85">
        <f t="shared" si="137"/>
        <v>649.01</v>
      </c>
      <c r="L455" s="85">
        <f t="shared" si="138"/>
        <v>410.82</v>
      </c>
      <c r="M455" s="86">
        <f t="shared" si="139"/>
        <v>673.22</v>
      </c>
      <c r="N455" s="351"/>
      <c r="O455" s="287">
        <f t="shared" si="120"/>
        <v>2643.12</v>
      </c>
      <c r="P455" s="26">
        <f t="shared" si="121"/>
        <v>2703.09</v>
      </c>
      <c r="Q455" s="26">
        <f t="shared" si="122"/>
        <v>2464.9</v>
      </c>
      <c r="R455" s="344">
        <f t="shared" si="123"/>
        <v>2727.3</v>
      </c>
      <c r="S455" s="349"/>
      <c r="T455" s="287">
        <f t="shared" si="124"/>
        <v>2614.79</v>
      </c>
      <c r="U455" s="26">
        <f t="shared" si="125"/>
        <v>2674.76</v>
      </c>
      <c r="V455" s="26">
        <f t="shared" si="126"/>
        <v>2436.5700000000002</v>
      </c>
      <c r="W455" s="308">
        <f t="shared" si="127"/>
        <v>2698.97</v>
      </c>
      <c r="X455" s="287"/>
      <c r="Y455" s="78">
        <f t="shared" si="128"/>
        <v>2498.83</v>
      </c>
      <c r="Z455" s="26">
        <f t="shared" si="129"/>
        <v>2558.8000000000002</v>
      </c>
      <c r="AA455" s="26">
        <f t="shared" si="130"/>
        <v>2320.61</v>
      </c>
      <c r="AB455" s="27">
        <f t="shared" si="131"/>
        <v>2583.0100000000002</v>
      </c>
      <c r="AC455" s="25"/>
      <c r="AD455" s="78">
        <f t="shared" si="132"/>
        <v>2398.06</v>
      </c>
      <c r="AE455" s="26">
        <f t="shared" si="133"/>
        <v>2458.0300000000002</v>
      </c>
      <c r="AF455" s="26">
        <f t="shared" si="134"/>
        <v>2219.84</v>
      </c>
      <c r="AG455" s="344">
        <f t="shared" si="135"/>
        <v>2482.2399999999998</v>
      </c>
    </row>
    <row r="456" spans="1:33" ht="15" customHeight="1" x14ac:dyDescent="0.2">
      <c r="A456" s="547"/>
      <c r="B456" s="12">
        <v>14</v>
      </c>
      <c r="C456" s="11">
        <f>'третья ц.к.'!C456</f>
        <v>1684.32</v>
      </c>
      <c r="D456" s="77">
        <f>'третья ц.к.'!D456</f>
        <v>3.63</v>
      </c>
      <c r="E456" s="84">
        <f>'третья ц.к.'!E456</f>
        <v>396.64</v>
      </c>
      <c r="F456" s="85">
        <f>'третья ц.к.'!F456</f>
        <v>367.88</v>
      </c>
      <c r="G456" s="85">
        <f>'третья ц.к.'!G456</f>
        <v>250.2</v>
      </c>
      <c r="H456" s="86">
        <f>'третья ц.к.'!H456</f>
        <v>147.91999999999999</v>
      </c>
      <c r="I456" s="84"/>
      <c r="J456" s="84">
        <f t="shared" si="136"/>
        <v>589.04</v>
      </c>
      <c r="K456" s="85">
        <f t="shared" si="137"/>
        <v>649.01</v>
      </c>
      <c r="L456" s="85">
        <f t="shared" si="138"/>
        <v>410.82</v>
      </c>
      <c r="M456" s="86">
        <f t="shared" si="139"/>
        <v>673.22</v>
      </c>
      <c r="N456" s="351"/>
      <c r="O456" s="287">
        <f t="shared" si="120"/>
        <v>2673.63</v>
      </c>
      <c r="P456" s="26">
        <f t="shared" si="121"/>
        <v>2733.6</v>
      </c>
      <c r="Q456" s="26">
        <f t="shared" si="122"/>
        <v>2495.41</v>
      </c>
      <c r="R456" s="344">
        <f t="shared" si="123"/>
        <v>2757.81</v>
      </c>
      <c r="S456" s="349"/>
      <c r="T456" s="287">
        <f t="shared" si="124"/>
        <v>2644.87</v>
      </c>
      <c r="U456" s="26">
        <f t="shared" si="125"/>
        <v>2704.84</v>
      </c>
      <c r="V456" s="26">
        <f t="shared" si="126"/>
        <v>2466.65</v>
      </c>
      <c r="W456" s="308">
        <f t="shared" si="127"/>
        <v>2729.05</v>
      </c>
      <c r="X456" s="287"/>
      <c r="Y456" s="78">
        <f t="shared" si="128"/>
        <v>2527.19</v>
      </c>
      <c r="Z456" s="26">
        <f t="shared" si="129"/>
        <v>2587.16</v>
      </c>
      <c r="AA456" s="26">
        <f t="shared" si="130"/>
        <v>2348.9699999999998</v>
      </c>
      <c r="AB456" s="27">
        <f t="shared" si="131"/>
        <v>2611.37</v>
      </c>
      <c r="AC456" s="25"/>
      <c r="AD456" s="78">
        <f t="shared" si="132"/>
        <v>2424.91</v>
      </c>
      <c r="AE456" s="26">
        <f t="shared" si="133"/>
        <v>2484.88</v>
      </c>
      <c r="AF456" s="26">
        <f t="shared" si="134"/>
        <v>2246.69</v>
      </c>
      <c r="AG456" s="344">
        <f t="shared" si="135"/>
        <v>2509.09</v>
      </c>
    </row>
    <row r="457" spans="1:33" ht="15" customHeight="1" x14ac:dyDescent="0.2">
      <c r="A457" s="547"/>
      <c r="B457" s="12">
        <v>15</v>
      </c>
      <c r="C457" s="11">
        <f>'третья ц.к.'!C457</f>
        <v>1680.08</v>
      </c>
      <c r="D457" s="77">
        <f>'третья ц.к.'!D457</f>
        <v>3.63</v>
      </c>
      <c r="E457" s="84">
        <f>'третья ц.к.'!E457</f>
        <v>395.64</v>
      </c>
      <c r="F457" s="85">
        <f>'третья ц.к.'!F457</f>
        <v>366.96</v>
      </c>
      <c r="G457" s="85">
        <f>'третья ц.к.'!G457</f>
        <v>249.57</v>
      </c>
      <c r="H457" s="86">
        <f>'третья ц.к.'!H457</f>
        <v>147.55000000000001</v>
      </c>
      <c r="I457" s="84"/>
      <c r="J457" s="84">
        <f t="shared" si="136"/>
        <v>589.04</v>
      </c>
      <c r="K457" s="85">
        <f t="shared" si="137"/>
        <v>649.01</v>
      </c>
      <c r="L457" s="85">
        <f t="shared" si="138"/>
        <v>410.82</v>
      </c>
      <c r="M457" s="86">
        <f t="shared" si="139"/>
        <v>673.22</v>
      </c>
      <c r="N457" s="351"/>
      <c r="O457" s="287">
        <f t="shared" si="120"/>
        <v>2668.39</v>
      </c>
      <c r="P457" s="26">
        <f t="shared" si="121"/>
        <v>2728.36</v>
      </c>
      <c r="Q457" s="26">
        <f t="shared" si="122"/>
        <v>2490.17</v>
      </c>
      <c r="R457" s="344">
        <f t="shared" si="123"/>
        <v>2752.57</v>
      </c>
      <c r="S457" s="349"/>
      <c r="T457" s="287">
        <f t="shared" si="124"/>
        <v>2639.71</v>
      </c>
      <c r="U457" s="26">
        <f t="shared" si="125"/>
        <v>2699.68</v>
      </c>
      <c r="V457" s="26">
        <f t="shared" si="126"/>
        <v>2461.4899999999998</v>
      </c>
      <c r="W457" s="308">
        <f t="shared" si="127"/>
        <v>2723.89</v>
      </c>
      <c r="X457" s="287"/>
      <c r="Y457" s="78">
        <f t="shared" si="128"/>
        <v>2522.3200000000002</v>
      </c>
      <c r="Z457" s="26">
        <f t="shared" si="129"/>
        <v>2582.29</v>
      </c>
      <c r="AA457" s="26">
        <f t="shared" si="130"/>
        <v>2344.1</v>
      </c>
      <c r="AB457" s="27">
        <f t="shared" si="131"/>
        <v>2606.5</v>
      </c>
      <c r="AC457" s="25"/>
      <c r="AD457" s="78">
        <f t="shared" si="132"/>
        <v>2420.3000000000002</v>
      </c>
      <c r="AE457" s="26">
        <f t="shared" si="133"/>
        <v>2480.27</v>
      </c>
      <c r="AF457" s="26">
        <f t="shared" si="134"/>
        <v>2242.08</v>
      </c>
      <c r="AG457" s="344">
        <f t="shared" si="135"/>
        <v>2504.48</v>
      </c>
    </row>
    <row r="458" spans="1:33" ht="15" customHeight="1" x14ac:dyDescent="0.2">
      <c r="A458" s="547"/>
      <c r="B458" s="12">
        <v>16</v>
      </c>
      <c r="C458" s="11">
        <f>'третья ц.к.'!C458</f>
        <v>1682.45</v>
      </c>
      <c r="D458" s="77">
        <f>'третья ц.к.'!D458</f>
        <v>3.63</v>
      </c>
      <c r="E458" s="84">
        <f>'третья ц.к.'!E458</f>
        <v>396.2</v>
      </c>
      <c r="F458" s="85">
        <f>'третья ц.к.'!F458</f>
        <v>367.47</v>
      </c>
      <c r="G458" s="85">
        <f>'третья ц.к.'!G458</f>
        <v>249.92</v>
      </c>
      <c r="H458" s="86">
        <f>'третья ц.к.'!H458</f>
        <v>147.76</v>
      </c>
      <c r="I458" s="84"/>
      <c r="J458" s="84">
        <f t="shared" si="136"/>
        <v>589.04</v>
      </c>
      <c r="K458" s="85">
        <f t="shared" si="137"/>
        <v>649.01</v>
      </c>
      <c r="L458" s="85">
        <f t="shared" si="138"/>
        <v>410.82</v>
      </c>
      <c r="M458" s="86">
        <f t="shared" si="139"/>
        <v>673.22</v>
      </c>
      <c r="N458" s="351"/>
      <c r="O458" s="287">
        <f t="shared" si="120"/>
        <v>2671.32</v>
      </c>
      <c r="P458" s="26">
        <f t="shared" si="121"/>
        <v>2731.29</v>
      </c>
      <c r="Q458" s="26">
        <f t="shared" si="122"/>
        <v>2493.1</v>
      </c>
      <c r="R458" s="344">
        <f t="shared" si="123"/>
        <v>2755.5</v>
      </c>
      <c r="S458" s="349"/>
      <c r="T458" s="287">
        <f t="shared" si="124"/>
        <v>2642.59</v>
      </c>
      <c r="U458" s="26">
        <f t="shared" si="125"/>
        <v>2702.56</v>
      </c>
      <c r="V458" s="26">
        <f t="shared" si="126"/>
        <v>2464.37</v>
      </c>
      <c r="W458" s="308">
        <f t="shared" si="127"/>
        <v>2726.77</v>
      </c>
      <c r="X458" s="287"/>
      <c r="Y458" s="78">
        <f t="shared" si="128"/>
        <v>2525.04</v>
      </c>
      <c r="Z458" s="26">
        <f t="shared" si="129"/>
        <v>2585.0100000000002</v>
      </c>
      <c r="AA458" s="26">
        <f t="shared" si="130"/>
        <v>2346.8200000000002</v>
      </c>
      <c r="AB458" s="27">
        <f t="shared" si="131"/>
        <v>2609.2199999999998</v>
      </c>
      <c r="AC458" s="25"/>
      <c r="AD458" s="78">
        <f t="shared" si="132"/>
        <v>2422.88</v>
      </c>
      <c r="AE458" s="26">
        <f t="shared" si="133"/>
        <v>2482.85</v>
      </c>
      <c r="AF458" s="26">
        <f t="shared" si="134"/>
        <v>2244.66</v>
      </c>
      <c r="AG458" s="344">
        <f t="shared" si="135"/>
        <v>2507.06</v>
      </c>
    </row>
    <row r="459" spans="1:33" ht="15" customHeight="1" x14ac:dyDescent="0.2">
      <c r="A459" s="547"/>
      <c r="B459" s="12">
        <v>17</v>
      </c>
      <c r="C459" s="11">
        <f>'третья ц.к.'!C459</f>
        <v>1655.63</v>
      </c>
      <c r="D459" s="77">
        <f>'третья ц.к.'!D459</f>
        <v>3.63</v>
      </c>
      <c r="E459" s="84">
        <f>'третья ц.к.'!E459</f>
        <v>389.88</v>
      </c>
      <c r="F459" s="85">
        <f>'третья ц.к.'!F459</f>
        <v>361.62</v>
      </c>
      <c r="G459" s="85">
        <f>'третья ц.к.'!G459</f>
        <v>245.93</v>
      </c>
      <c r="H459" s="86">
        <f>'третья ц.к.'!H459</f>
        <v>145.4</v>
      </c>
      <c r="I459" s="84"/>
      <c r="J459" s="84">
        <f t="shared" si="136"/>
        <v>589.04</v>
      </c>
      <c r="K459" s="85">
        <f t="shared" si="137"/>
        <v>649.01</v>
      </c>
      <c r="L459" s="85">
        <f t="shared" si="138"/>
        <v>410.82</v>
      </c>
      <c r="M459" s="86">
        <f t="shared" si="139"/>
        <v>673.22</v>
      </c>
      <c r="N459" s="351"/>
      <c r="O459" s="287">
        <f t="shared" ref="O459:O522" si="140">ROUND(C459+D459+E459+J459,2)</f>
        <v>2638.18</v>
      </c>
      <c r="P459" s="26">
        <f t="shared" ref="P459:P522" si="141">ROUND(C459+D459+E459+K459,2)</f>
        <v>2698.15</v>
      </c>
      <c r="Q459" s="26">
        <f t="shared" ref="Q459:Q522" si="142">ROUND(C459+D459+E459+L459,2)</f>
        <v>2459.96</v>
      </c>
      <c r="R459" s="344">
        <f t="shared" ref="R459:R522" si="143">ROUND(C459+D459+E459+M459,2)</f>
        <v>2722.36</v>
      </c>
      <c r="S459" s="349"/>
      <c r="T459" s="287">
        <f t="shared" ref="T459:T522" si="144">ROUND(C459+D459+F459+J459,2)</f>
        <v>2609.92</v>
      </c>
      <c r="U459" s="26">
        <f t="shared" ref="U459:U522" si="145">ROUND(C459+D459+F459+K459,2)</f>
        <v>2669.89</v>
      </c>
      <c r="V459" s="26">
        <f t="shared" ref="V459:V522" si="146">ROUND(C459+D459+F459+L459,2)</f>
        <v>2431.6999999999998</v>
      </c>
      <c r="W459" s="308">
        <f t="shared" ref="W459:W522" si="147">ROUND(C459+D459+F459+M459,2)</f>
        <v>2694.1</v>
      </c>
      <c r="X459" s="287"/>
      <c r="Y459" s="78">
        <f t="shared" ref="Y459:Y522" si="148">ROUND(C459+D459+G459+J459,2)</f>
        <v>2494.23</v>
      </c>
      <c r="Z459" s="26">
        <f t="shared" ref="Z459:Z522" si="149">ROUND(C459+D459+G459+K459,2)</f>
        <v>2554.1999999999998</v>
      </c>
      <c r="AA459" s="26">
        <f t="shared" ref="AA459:AA522" si="150">ROUND(C459+D459+G459+L459,2)</f>
        <v>2316.0100000000002</v>
      </c>
      <c r="AB459" s="27">
        <f t="shared" ref="AB459:AB522" si="151">ROUND(C459+D459+G459+M459,2)</f>
        <v>2578.41</v>
      </c>
      <c r="AC459" s="25"/>
      <c r="AD459" s="78">
        <f t="shared" ref="AD459:AD522" si="152">ROUND(C459+D459+H459+J459,2)</f>
        <v>2393.6999999999998</v>
      </c>
      <c r="AE459" s="26">
        <f t="shared" ref="AE459:AE522" si="153">ROUND(C459+D459+H459+K459,2)</f>
        <v>2453.67</v>
      </c>
      <c r="AF459" s="26">
        <f t="shared" ref="AF459:AF522" si="154">ROUND(C459+D459+H459+L459,2)</f>
        <v>2215.48</v>
      </c>
      <c r="AG459" s="344">
        <f t="shared" ref="AG459:AG522" si="155">ROUND(C459+D459+H459+M459,2)</f>
        <v>2477.88</v>
      </c>
    </row>
    <row r="460" spans="1:33" ht="15" customHeight="1" x14ac:dyDescent="0.2">
      <c r="A460" s="547"/>
      <c r="B460" s="12">
        <v>18</v>
      </c>
      <c r="C460" s="11">
        <f>'третья ц.к.'!C460</f>
        <v>1649.24</v>
      </c>
      <c r="D460" s="77">
        <f>'третья ц.к.'!D460</f>
        <v>3.63</v>
      </c>
      <c r="E460" s="84">
        <f>'третья ц.к.'!E460</f>
        <v>388.38</v>
      </c>
      <c r="F460" s="85">
        <f>'третья ц.к.'!F460</f>
        <v>360.22</v>
      </c>
      <c r="G460" s="85">
        <f>'третья ц.к.'!G460</f>
        <v>244.98</v>
      </c>
      <c r="H460" s="86">
        <f>'третья ц.к.'!H460</f>
        <v>144.84</v>
      </c>
      <c r="I460" s="84"/>
      <c r="J460" s="84">
        <f t="shared" ref="J460:J523" si="156">J459</f>
        <v>589.04</v>
      </c>
      <c r="K460" s="85">
        <f t="shared" ref="K460:K523" si="157">K459</f>
        <v>649.01</v>
      </c>
      <c r="L460" s="85">
        <f t="shared" ref="L460:L523" si="158">L459</f>
        <v>410.82</v>
      </c>
      <c r="M460" s="86">
        <f t="shared" ref="M460:M523" si="159">M459</f>
        <v>673.22</v>
      </c>
      <c r="N460" s="351"/>
      <c r="O460" s="287">
        <f t="shared" si="140"/>
        <v>2630.29</v>
      </c>
      <c r="P460" s="26">
        <f t="shared" si="141"/>
        <v>2690.26</v>
      </c>
      <c r="Q460" s="26">
        <f t="shared" si="142"/>
        <v>2452.0700000000002</v>
      </c>
      <c r="R460" s="344">
        <f t="shared" si="143"/>
        <v>2714.47</v>
      </c>
      <c r="S460" s="349"/>
      <c r="T460" s="287">
        <f t="shared" si="144"/>
        <v>2602.13</v>
      </c>
      <c r="U460" s="26">
        <f t="shared" si="145"/>
        <v>2662.1</v>
      </c>
      <c r="V460" s="26">
        <f t="shared" si="146"/>
        <v>2423.91</v>
      </c>
      <c r="W460" s="308">
        <f t="shared" si="147"/>
        <v>2686.31</v>
      </c>
      <c r="X460" s="287"/>
      <c r="Y460" s="78">
        <f t="shared" si="148"/>
        <v>2486.89</v>
      </c>
      <c r="Z460" s="26">
        <f t="shared" si="149"/>
        <v>2546.86</v>
      </c>
      <c r="AA460" s="26">
        <f t="shared" si="150"/>
        <v>2308.67</v>
      </c>
      <c r="AB460" s="27">
        <f t="shared" si="151"/>
        <v>2571.0700000000002</v>
      </c>
      <c r="AC460" s="25"/>
      <c r="AD460" s="78">
        <f t="shared" si="152"/>
        <v>2386.75</v>
      </c>
      <c r="AE460" s="26">
        <f t="shared" si="153"/>
        <v>2446.7199999999998</v>
      </c>
      <c r="AF460" s="26">
        <f t="shared" si="154"/>
        <v>2208.5300000000002</v>
      </c>
      <c r="AG460" s="344">
        <f t="shared" si="155"/>
        <v>2470.9299999999998</v>
      </c>
    </row>
    <row r="461" spans="1:33" ht="15" customHeight="1" x14ac:dyDescent="0.2">
      <c r="A461" s="547"/>
      <c r="B461" s="12">
        <v>19</v>
      </c>
      <c r="C461" s="11">
        <f>'третья ц.к.'!C461</f>
        <v>1777.24</v>
      </c>
      <c r="D461" s="77">
        <f>'третья ц.к.'!D461</f>
        <v>3.63</v>
      </c>
      <c r="E461" s="84">
        <f>'третья ц.к.'!E461</f>
        <v>418.52</v>
      </c>
      <c r="F461" s="85">
        <f>'третья ц.к.'!F461</f>
        <v>388.18</v>
      </c>
      <c r="G461" s="85">
        <f>'третья ц.к.'!G461</f>
        <v>264</v>
      </c>
      <c r="H461" s="86">
        <f>'третья ц.к.'!H461</f>
        <v>156.08000000000001</v>
      </c>
      <c r="I461" s="84"/>
      <c r="J461" s="84">
        <f t="shared" si="156"/>
        <v>589.04</v>
      </c>
      <c r="K461" s="85">
        <f t="shared" si="157"/>
        <v>649.01</v>
      </c>
      <c r="L461" s="85">
        <f t="shared" si="158"/>
        <v>410.82</v>
      </c>
      <c r="M461" s="86">
        <f t="shared" si="159"/>
        <v>673.22</v>
      </c>
      <c r="N461" s="351"/>
      <c r="O461" s="287">
        <f t="shared" si="140"/>
        <v>2788.43</v>
      </c>
      <c r="P461" s="26">
        <f t="shared" si="141"/>
        <v>2848.4</v>
      </c>
      <c r="Q461" s="26">
        <f t="shared" si="142"/>
        <v>2610.21</v>
      </c>
      <c r="R461" s="344">
        <f t="shared" si="143"/>
        <v>2872.61</v>
      </c>
      <c r="S461" s="349"/>
      <c r="T461" s="287">
        <f t="shared" si="144"/>
        <v>2758.09</v>
      </c>
      <c r="U461" s="26">
        <f t="shared" si="145"/>
        <v>2818.06</v>
      </c>
      <c r="V461" s="26">
        <f t="shared" si="146"/>
        <v>2579.87</v>
      </c>
      <c r="W461" s="308">
        <f t="shared" si="147"/>
        <v>2842.27</v>
      </c>
      <c r="X461" s="287"/>
      <c r="Y461" s="78">
        <f t="shared" si="148"/>
        <v>2633.91</v>
      </c>
      <c r="Z461" s="26">
        <f t="shared" si="149"/>
        <v>2693.88</v>
      </c>
      <c r="AA461" s="26">
        <f t="shared" si="150"/>
        <v>2455.69</v>
      </c>
      <c r="AB461" s="27">
        <f t="shared" si="151"/>
        <v>2718.09</v>
      </c>
      <c r="AC461" s="25"/>
      <c r="AD461" s="78">
        <f t="shared" si="152"/>
        <v>2525.9899999999998</v>
      </c>
      <c r="AE461" s="26">
        <f t="shared" si="153"/>
        <v>2585.96</v>
      </c>
      <c r="AF461" s="26">
        <f t="shared" si="154"/>
        <v>2347.77</v>
      </c>
      <c r="AG461" s="344">
        <f t="shared" si="155"/>
        <v>2610.17</v>
      </c>
    </row>
    <row r="462" spans="1:33" ht="15" customHeight="1" x14ac:dyDescent="0.2">
      <c r="A462" s="547"/>
      <c r="B462" s="12">
        <v>20</v>
      </c>
      <c r="C462" s="11">
        <f>'третья ц.к.'!C462</f>
        <v>1800.24</v>
      </c>
      <c r="D462" s="77">
        <f>'третья ц.к.'!D462</f>
        <v>3.63</v>
      </c>
      <c r="E462" s="84">
        <f>'третья ц.к.'!E462</f>
        <v>423.93</v>
      </c>
      <c r="F462" s="85">
        <f>'третья ц.к.'!F462</f>
        <v>393.2</v>
      </c>
      <c r="G462" s="85">
        <f>'третья ц.к.'!G462</f>
        <v>267.41000000000003</v>
      </c>
      <c r="H462" s="86">
        <f>'третья ц.к.'!H462</f>
        <v>158.1</v>
      </c>
      <c r="I462" s="84"/>
      <c r="J462" s="84">
        <f t="shared" si="156"/>
        <v>589.04</v>
      </c>
      <c r="K462" s="85">
        <f t="shared" si="157"/>
        <v>649.01</v>
      </c>
      <c r="L462" s="85">
        <f t="shared" si="158"/>
        <v>410.82</v>
      </c>
      <c r="M462" s="86">
        <f t="shared" si="159"/>
        <v>673.22</v>
      </c>
      <c r="N462" s="351"/>
      <c r="O462" s="287">
        <f t="shared" si="140"/>
        <v>2816.84</v>
      </c>
      <c r="P462" s="26">
        <f t="shared" si="141"/>
        <v>2876.81</v>
      </c>
      <c r="Q462" s="26">
        <f t="shared" si="142"/>
        <v>2638.62</v>
      </c>
      <c r="R462" s="344">
        <f t="shared" si="143"/>
        <v>2901.02</v>
      </c>
      <c r="S462" s="349"/>
      <c r="T462" s="287">
        <f t="shared" si="144"/>
        <v>2786.11</v>
      </c>
      <c r="U462" s="26">
        <f t="shared" si="145"/>
        <v>2846.08</v>
      </c>
      <c r="V462" s="26">
        <f t="shared" si="146"/>
        <v>2607.89</v>
      </c>
      <c r="W462" s="308">
        <f t="shared" si="147"/>
        <v>2870.29</v>
      </c>
      <c r="X462" s="287"/>
      <c r="Y462" s="78">
        <f t="shared" si="148"/>
        <v>2660.32</v>
      </c>
      <c r="Z462" s="26">
        <f t="shared" si="149"/>
        <v>2720.29</v>
      </c>
      <c r="AA462" s="26">
        <f t="shared" si="150"/>
        <v>2482.1</v>
      </c>
      <c r="AB462" s="27">
        <f t="shared" si="151"/>
        <v>2744.5</v>
      </c>
      <c r="AC462" s="25"/>
      <c r="AD462" s="78">
        <f t="shared" si="152"/>
        <v>2551.0100000000002</v>
      </c>
      <c r="AE462" s="26">
        <f t="shared" si="153"/>
        <v>2610.98</v>
      </c>
      <c r="AF462" s="26">
        <f t="shared" si="154"/>
        <v>2372.79</v>
      </c>
      <c r="AG462" s="344">
        <f t="shared" si="155"/>
        <v>2635.19</v>
      </c>
    </row>
    <row r="463" spans="1:33" ht="15" customHeight="1" x14ac:dyDescent="0.2">
      <c r="A463" s="547"/>
      <c r="B463" s="12">
        <v>21</v>
      </c>
      <c r="C463" s="11">
        <f>'третья ц.к.'!C463</f>
        <v>1653.26</v>
      </c>
      <c r="D463" s="77">
        <f>'третья ц.к.'!D463</f>
        <v>3.63</v>
      </c>
      <c r="E463" s="84">
        <f>'третья ц.к.'!E463</f>
        <v>389.32</v>
      </c>
      <c r="F463" s="85">
        <f>'третья ц.к.'!F463</f>
        <v>361.1</v>
      </c>
      <c r="G463" s="85">
        <f>'третья ц.к.'!G463</f>
        <v>245.58</v>
      </c>
      <c r="H463" s="86">
        <f>'третья ц.к.'!H463</f>
        <v>145.19999999999999</v>
      </c>
      <c r="I463" s="84"/>
      <c r="J463" s="84">
        <f t="shared" si="156"/>
        <v>589.04</v>
      </c>
      <c r="K463" s="85">
        <f t="shared" si="157"/>
        <v>649.01</v>
      </c>
      <c r="L463" s="85">
        <f t="shared" si="158"/>
        <v>410.82</v>
      </c>
      <c r="M463" s="86">
        <f t="shared" si="159"/>
        <v>673.22</v>
      </c>
      <c r="N463" s="351"/>
      <c r="O463" s="287">
        <f t="shared" si="140"/>
        <v>2635.25</v>
      </c>
      <c r="P463" s="26">
        <f t="shared" si="141"/>
        <v>2695.22</v>
      </c>
      <c r="Q463" s="26">
        <f t="shared" si="142"/>
        <v>2457.0300000000002</v>
      </c>
      <c r="R463" s="344">
        <f t="shared" si="143"/>
        <v>2719.43</v>
      </c>
      <c r="S463" s="349"/>
      <c r="T463" s="287">
        <f t="shared" si="144"/>
        <v>2607.0300000000002</v>
      </c>
      <c r="U463" s="26">
        <f t="shared" si="145"/>
        <v>2667</v>
      </c>
      <c r="V463" s="26">
        <f t="shared" si="146"/>
        <v>2428.81</v>
      </c>
      <c r="W463" s="308">
        <f t="shared" si="147"/>
        <v>2691.21</v>
      </c>
      <c r="X463" s="287"/>
      <c r="Y463" s="78">
        <f t="shared" si="148"/>
        <v>2491.5100000000002</v>
      </c>
      <c r="Z463" s="26">
        <f t="shared" si="149"/>
        <v>2551.48</v>
      </c>
      <c r="AA463" s="26">
        <f t="shared" si="150"/>
        <v>2313.29</v>
      </c>
      <c r="AB463" s="27">
        <f t="shared" si="151"/>
        <v>2575.69</v>
      </c>
      <c r="AC463" s="25"/>
      <c r="AD463" s="78">
        <f t="shared" si="152"/>
        <v>2391.13</v>
      </c>
      <c r="AE463" s="26">
        <f t="shared" si="153"/>
        <v>2451.1</v>
      </c>
      <c r="AF463" s="26">
        <f t="shared" si="154"/>
        <v>2212.91</v>
      </c>
      <c r="AG463" s="344">
        <f t="shared" si="155"/>
        <v>2475.31</v>
      </c>
    </row>
    <row r="464" spans="1:33" ht="15" customHeight="1" x14ac:dyDescent="0.2">
      <c r="A464" s="547"/>
      <c r="B464" s="12">
        <v>22</v>
      </c>
      <c r="C464" s="11">
        <f>'третья ц.к.'!C464</f>
        <v>1593.91</v>
      </c>
      <c r="D464" s="77">
        <f>'третья ц.к.'!D464</f>
        <v>3.63</v>
      </c>
      <c r="E464" s="84">
        <f>'третья ц.к.'!E464</f>
        <v>375.35</v>
      </c>
      <c r="F464" s="85">
        <f>'третья ц.к.'!F464</f>
        <v>348.14</v>
      </c>
      <c r="G464" s="85">
        <f>'третья ц.к.'!G464</f>
        <v>236.77</v>
      </c>
      <c r="H464" s="86">
        <f>'третья ц.к.'!H464</f>
        <v>139.97999999999999</v>
      </c>
      <c r="I464" s="84"/>
      <c r="J464" s="84">
        <f t="shared" si="156"/>
        <v>589.04</v>
      </c>
      <c r="K464" s="85">
        <f t="shared" si="157"/>
        <v>649.01</v>
      </c>
      <c r="L464" s="85">
        <f t="shared" si="158"/>
        <v>410.82</v>
      </c>
      <c r="M464" s="86">
        <f t="shared" si="159"/>
        <v>673.22</v>
      </c>
      <c r="N464" s="351"/>
      <c r="O464" s="287">
        <f t="shared" si="140"/>
        <v>2561.9299999999998</v>
      </c>
      <c r="P464" s="26">
        <f t="shared" si="141"/>
        <v>2621.9</v>
      </c>
      <c r="Q464" s="26">
        <f t="shared" si="142"/>
        <v>2383.71</v>
      </c>
      <c r="R464" s="344">
        <f t="shared" si="143"/>
        <v>2646.11</v>
      </c>
      <c r="S464" s="349"/>
      <c r="T464" s="287">
        <f t="shared" si="144"/>
        <v>2534.7199999999998</v>
      </c>
      <c r="U464" s="26">
        <f t="shared" si="145"/>
        <v>2594.69</v>
      </c>
      <c r="V464" s="26">
        <f t="shared" si="146"/>
        <v>2356.5</v>
      </c>
      <c r="W464" s="308">
        <f t="shared" si="147"/>
        <v>2618.9</v>
      </c>
      <c r="X464" s="287"/>
      <c r="Y464" s="78">
        <f t="shared" si="148"/>
        <v>2423.35</v>
      </c>
      <c r="Z464" s="26">
        <f t="shared" si="149"/>
        <v>2483.3200000000002</v>
      </c>
      <c r="AA464" s="26">
        <f t="shared" si="150"/>
        <v>2245.13</v>
      </c>
      <c r="AB464" s="27">
        <f t="shared" si="151"/>
        <v>2507.5300000000002</v>
      </c>
      <c r="AC464" s="25"/>
      <c r="AD464" s="78">
        <f t="shared" si="152"/>
        <v>2326.56</v>
      </c>
      <c r="AE464" s="26">
        <f t="shared" si="153"/>
        <v>2386.5300000000002</v>
      </c>
      <c r="AF464" s="26">
        <f t="shared" si="154"/>
        <v>2148.34</v>
      </c>
      <c r="AG464" s="344">
        <f t="shared" si="155"/>
        <v>2410.7399999999998</v>
      </c>
    </row>
    <row r="465" spans="1:33" ht="15" customHeight="1" x14ac:dyDescent="0.2">
      <c r="A465" s="548"/>
      <c r="B465" s="12">
        <v>23</v>
      </c>
      <c r="C465" s="11">
        <f>'третья ц.к.'!C465</f>
        <v>1380.87</v>
      </c>
      <c r="D465" s="77">
        <f>'третья ц.к.'!D465</f>
        <v>3.63</v>
      </c>
      <c r="E465" s="84">
        <f>'третья ц.к.'!E465</f>
        <v>325.18</v>
      </c>
      <c r="F465" s="85">
        <f>'третья ц.к.'!F465</f>
        <v>301.60000000000002</v>
      </c>
      <c r="G465" s="85">
        <f>'третья ц.к.'!G465</f>
        <v>205.12</v>
      </c>
      <c r="H465" s="86">
        <f>'третья ц.к.'!H465</f>
        <v>121.27</v>
      </c>
      <c r="I465" s="84"/>
      <c r="J465" s="84">
        <f t="shared" si="156"/>
        <v>589.04</v>
      </c>
      <c r="K465" s="85">
        <f t="shared" si="157"/>
        <v>649.01</v>
      </c>
      <c r="L465" s="85">
        <f t="shared" si="158"/>
        <v>410.82</v>
      </c>
      <c r="M465" s="86">
        <f t="shared" si="159"/>
        <v>673.22</v>
      </c>
      <c r="N465" s="351"/>
      <c r="O465" s="287">
        <f t="shared" si="140"/>
        <v>2298.7199999999998</v>
      </c>
      <c r="P465" s="26">
        <f t="shared" si="141"/>
        <v>2358.69</v>
      </c>
      <c r="Q465" s="26">
        <f t="shared" si="142"/>
        <v>2120.5</v>
      </c>
      <c r="R465" s="344">
        <f t="shared" si="143"/>
        <v>2382.9</v>
      </c>
      <c r="S465" s="349"/>
      <c r="T465" s="287">
        <f t="shared" si="144"/>
        <v>2275.14</v>
      </c>
      <c r="U465" s="26">
        <f t="shared" si="145"/>
        <v>2335.11</v>
      </c>
      <c r="V465" s="26">
        <f t="shared" si="146"/>
        <v>2096.92</v>
      </c>
      <c r="W465" s="308">
        <f t="shared" si="147"/>
        <v>2359.3200000000002</v>
      </c>
      <c r="X465" s="287"/>
      <c r="Y465" s="78">
        <f t="shared" si="148"/>
        <v>2178.66</v>
      </c>
      <c r="Z465" s="26">
        <f t="shared" si="149"/>
        <v>2238.63</v>
      </c>
      <c r="AA465" s="26">
        <f t="shared" si="150"/>
        <v>2000.44</v>
      </c>
      <c r="AB465" s="27">
        <f t="shared" si="151"/>
        <v>2262.84</v>
      </c>
      <c r="AC465" s="25"/>
      <c r="AD465" s="78">
        <f t="shared" si="152"/>
        <v>2094.81</v>
      </c>
      <c r="AE465" s="26">
        <f t="shared" si="153"/>
        <v>2154.7800000000002</v>
      </c>
      <c r="AF465" s="26">
        <f t="shared" si="154"/>
        <v>1916.59</v>
      </c>
      <c r="AG465" s="344">
        <f t="shared" si="155"/>
        <v>2178.9899999999998</v>
      </c>
    </row>
    <row r="466" spans="1:33" ht="15" customHeight="1" x14ac:dyDescent="0.2">
      <c r="A466" s="546">
        <f>'третья ц.к.'!A466:A489</f>
        <v>42998</v>
      </c>
      <c r="B466" s="12">
        <v>0</v>
      </c>
      <c r="C466" s="11">
        <f>'третья ц.к.'!C466</f>
        <v>1109.71</v>
      </c>
      <c r="D466" s="77">
        <f>'третья ц.к.'!D466</f>
        <v>3.63</v>
      </c>
      <c r="E466" s="84">
        <f>'третья ц.к.'!E466</f>
        <v>261.32</v>
      </c>
      <c r="F466" s="85">
        <f>'третья ц.к.'!F466</f>
        <v>242.38</v>
      </c>
      <c r="G466" s="85">
        <f>'третья ц.к.'!G466</f>
        <v>164.84</v>
      </c>
      <c r="H466" s="86">
        <f>'третья ц.к.'!H466</f>
        <v>97.46</v>
      </c>
      <c r="I466" s="84"/>
      <c r="J466" s="84">
        <f t="shared" si="156"/>
        <v>589.04</v>
      </c>
      <c r="K466" s="85">
        <f t="shared" si="157"/>
        <v>649.01</v>
      </c>
      <c r="L466" s="85">
        <f t="shared" si="158"/>
        <v>410.82</v>
      </c>
      <c r="M466" s="86">
        <f t="shared" si="159"/>
        <v>673.22</v>
      </c>
      <c r="N466" s="351"/>
      <c r="O466" s="287">
        <f t="shared" si="140"/>
        <v>1963.7</v>
      </c>
      <c r="P466" s="26">
        <f t="shared" si="141"/>
        <v>2023.67</v>
      </c>
      <c r="Q466" s="26">
        <f t="shared" si="142"/>
        <v>1785.48</v>
      </c>
      <c r="R466" s="344">
        <f t="shared" si="143"/>
        <v>2047.88</v>
      </c>
      <c r="S466" s="349"/>
      <c r="T466" s="287">
        <f t="shared" si="144"/>
        <v>1944.76</v>
      </c>
      <c r="U466" s="26">
        <f t="shared" si="145"/>
        <v>2004.73</v>
      </c>
      <c r="V466" s="26">
        <f t="shared" si="146"/>
        <v>1766.54</v>
      </c>
      <c r="W466" s="308">
        <f t="shared" si="147"/>
        <v>2028.94</v>
      </c>
      <c r="X466" s="287"/>
      <c r="Y466" s="78">
        <f t="shared" si="148"/>
        <v>1867.22</v>
      </c>
      <c r="Z466" s="26">
        <f t="shared" si="149"/>
        <v>1927.19</v>
      </c>
      <c r="AA466" s="26">
        <f t="shared" si="150"/>
        <v>1689</v>
      </c>
      <c r="AB466" s="27">
        <f t="shared" si="151"/>
        <v>1951.4</v>
      </c>
      <c r="AC466" s="25"/>
      <c r="AD466" s="78">
        <f t="shared" si="152"/>
        <v>1799.84</v>
      </c>
      <c r="AE466" s="26">
        <f t="shared" si="153"/>
        <v>1859.81</v>
      </c>
      <c r="AF466" s="26">
        <f t="shared" si="154"/>
        <v>1621.62</v>
      </c>
      <c r="AG466" s="344">
        <f t="shared" si="155"/>
        <v>1884.02</v>
      </c>
    </row>
    <row r="467" spans="1:33" ht="15" customHeight="1" x14ac:dyDescent="0.2">
      <c r="A467" s="547"/>
      <c r="B467" s="12">
        <v>1</v>
      </c>
      <c r="C467" s="11">
        <f>'третья ц.к.'!C467</f>
        <v>984.34</v>
      </c>
      <c r="D467" s="77">
        <f>'третья ц.к.'!D467</f>
        <v>3.63</v>
      </c>
      <c r="E467" s="84">
        <f>'третья ц.к.'!E467</f>
        <v>231.8</v>
      </c>
      <c r="F467" s="85">
        <f>'третья ц.к.'!F467</f>
        <v>215</v>
      </c>
      <c r="G467" s="85">
        <f>'третья ц.к.'!G467</f>
        <v>146.22</v>
      </c>
      <c r="H467" s="86">
        <f>'третья ц.к.'!H467</f>
        <v>86.45</v>
      </c>
      <c r="I467" s="84"/>
      <c r="J467" s="84">
        <f t="shared" si="156"/>
        <v>589.04</v>
      </c>
      <c r="K467" s="85">
        <f t="shared" si="157"/>
        <v>649.01</v>
      </c>
      <c r="L467" s="85">
        <f t="shared" si="158"/>
        <v>410.82</v>
      </c>
      <c r="M467" s="86">
        <f t="shared" si="159"/>
        <v>673.22</v>
      </c>
      <c r="N467" s="351"/>
      <c r="O467" s="287">
        <f t="shared" si="140"/>
        <v>1808.81</v>
      </c>
      <c r="P467" s="26">
        <f t="shared" si="141"/>
        <v>1868.78</v>
      </c>
      <c r="Q467" s="26">
        <f t="shared" si="142"/>
        <v>1630.59</v>
      </c>
      <c r="R467" s="344">
        <f t="shared" si="143"/>
        <v>1892.99</v>
      </c>
      <c r="S467" s="349"/>
      <c r="T467" s="287">
        <f t="shared" si="144"/>
        <v>1792.01</v>
      </c>
      <c r="U467" s="26">
        <f t="shared" si="145"/>
        <v>1851.98</v>
      </c>
      <c r="V467" s="26">
        <f t="shared" si="146"/>
        <v>1613.79</v>
      </c>
      <c r="W467" s="308">
        <f t="shared" si="147"/>
        <v>1876.19</v>
      </c>
      <c r="X467" s="287"/>
      <c r="Y467" s="78">
        <f t="shared" si="148"/>
        <v>1723.23</v>
      </c>
      <c r="Z467" s="26">
        <f t="shared" si="149"/>
        <v>1783.2</v>
      </c>
      <c r="AA467" s="26">
        <f t="shared" si="150"/>
        <v>1545.01</v>
      </c>
      <c r="AB467" s="27">
        <f t="shared" si="151"/>
        <v>1807.41</v>
      </c>
      <c r="AC467" s="25"/>
      <c r="AD467" s="78">
        <f t="shared" si="152"/>
        <v>1663.46</v>
      </c>
      <c r="AE467" s="26">
        <f t="shared" si="153"/>
        <v>1723.43</v>
      </c>
      <c r="AF467" s="26">
        <f t="shared" si="154"/>
        <v>1485.24</v>
      </c>
      <c r="AG467" s="344">
        <f t="shared" si="155"/>
        <v>1747.64</v>
      </c>
    </row>
    <row r="468" spans="1:33" ht="15" customHeight="1" x14ac:dyDescent="0.2">
      <c r="A468" s="547"/>
      <c r="B468" s="12">
        <v>2</v>
      </c>
      <c r="C468" s="11">
        <f>'третья ц.к.'!C468</f>
        <v>936.1</v>
      </c>
      <c r="D468" s="77">
        <f>'третья ц.к.'!D468</f>
        <v>3.63</v>
      </c>
      <c r="E468" s="84">
        <f>'третья ц.к.'!E468</f>
        <v>220.44</v>
      </c>
      <c r="F468" s="85">
        <f>'третья ц.к.'!F468</f>
        <v>204.46</v>
      </c>
      <c r="G468" s="85">
        <f>'третья ц.к.'!G468</f>
        <v>139.05000000000001</v>
      </c>
      <c r="H468" s="86">
        <f>'третья ц.к.'!H468</f>
        <v>82.21</v>
      </c>
      <c r="I468" s="84"/>
      <c r="J468" s="84">
        <f t="shared" si="156"/>
        <v>589.04</v>
      </c>
      <c r="K468" s="85">
        <f t="shared" si="157"/>
        <v>649.01</v>
      </c>
      <c r="L468" s="85">
        <f t="shared" si="158"/>
        <v>410.82</v>
      </c>
      <c r="M468" s="86">
        <f t="shared" si="159"/>
        <v>673.22</v>
      </c>
      <c r="N468" s="351"/>
      <c r="O468" s="287">
        <f t="shared" si="140"/>
        <v>1749.21</v>
      </c>
      <c r="P468" s="26">
        <f t="shared" si="141"/>
        <v>1809.18</v>
      </c>
      <c r="Q468" s="26">
        <f t="shared" si="142"/>
        <v>1570.99</v>
      </c>
      <c r="R468" s="344">
        <f t="shared" si="143"/>
        <v>1833.39</v>
      </c>
      <c r="S468" s="349"/>
      <c r="T468" s="287">
        <f t="shared" si="144"/>
        <v>1733.23</v>
      </c>
      <c r="U468" s="26">
        <f t="shared" si="145"/>
        <v>1793.2</v>
      </c>
      <c r="V468" s="26">
        <f t="shared" si="146"/>
        <v>1555.01</v>
      </c>
      <c r="W468" s="308">
        <f t="shared" si="147"/>
        <v>1817.41</v>
      </c>
      <c r="X468" s="287"/>
      <c r="Y468" s="78">
        <f t="shared" si="148"/>
        <v>1667.82</v>
      </c>
      <c r="Z468" s="26">
        <f t="shared" si="149"/>
        <v>1727.79</v>
      </c>
      <c r="AA468" s="26">
        <f t="shared" si="150"/>
        <v>1489.6</v>
      </c>
      <c r="AB468" s="27">
        <f t="shared" si="151"/>
        <v>1752</v>
      </c>
      <c r="AC468" s="25"/>
      <c r="AD468" s="78">
        <f t="shared" si="152"/>
        <v>1610.98</v>
      </c>
      <c r="AE468" s="26">
        <f t="shared" si="153"/>
        <v>1670.95</v>
      </c>
      <c r="AF468" s="26">
        <f t="shared" si="154"/>
        <v>1432.76</v>
      </c>
      <c r="AG468" s="344">
        <f t="shared" si="155"/>
        <v>1695.16</v>
      </c>
    </row>
    <row r="469" spans="1:33" ht="15" customHeight="1" x14ac:dyDescent="0.2">
      <c r="A469" s="547"/>
      <c r="B469" s="12">
        <v>3</v>
      </c>
      <c r="C469" s="11">
        <f>'третья ц.к.'!C469</f>
        <v>937.44</v>
      </c>
      <c r="D469" s="77">
        <f>'третья ц.к.'!D469</f>
        <v>3.63</v>
      </c>
      <c r="E469" s="84">
        <f>'третья ц.к.'!E469</f>
        <v>220.76</v>
      </c>
      <c r="F469" s="85">
        <f>'третья ц.к.'!F469</f>
        <v>204.75</v>
      </c>
      <c r="G469" s="85">
        <f>'третья ц.к.'!G469</f>
        <v>139.25</v>
      </c>
      <c r="H469" s="86">
        <f>'третья ц.к.'!H469</f>
        <v>82.33</v>
      </c>
      <c r="I469" s="84"/>
      <c r="J469" s="84">
        <f t="shared" si="156"/>
        <v>589.04</v>
      </c>
      <c r="K469" s="85">
        <f t="shared" si="157"/>
        <v>649.01</v>
      </c>
      <c r="L469" s="85">
        <f t="shared" si="158"/>
        <v>410.82</v>
      </c>
      <c r="M469" s="86">
        <f t="shared" si="159"/>
        <v>673.22</v>
      </c>
      <c r="N469" s="351"/>
      <c r="O469" s="287">
        <f t="shared" si="140"/>
        <v>1750.87</v>
      </c>
      <c r="P469" s="26">
        <f t="shared" si="141"/>
        <v>1810.84</v>
      </c>
      <c r="Q469" s="26">
        <f t="shared" si="142"/>
        <v>1572.65</v>
      </c>
      <c r="R469" s="344">
        <f t="shared" si="143"/>
        <v>1835.05</v>
      </c>
      <c r="S469" s="349"/>
      <c r="T469" s="287">
        <f t="shared" si="144"/>
        <v>1734.86</v>
      </c>
      <c r="U469" s="26">
        <f t="shared" si="145"/>
        <v>1794.83</v>
      </c>
      <c r="V469" s="26">
        <f t="shared" si="146"/>
        <v>1556.64</v>
      </c>
      <c r="W469" s="308">
        <f t="shared" si="147"/>
        <v>1819.04</v>
      </c>
      <c r="X469" s="287"/>
      <c r="Y469" s="78">
        <f t="shared" si="148"/>
        <v>1669.36</v>
      </c>
      <c r="Z469" s="26">
        <f t="shared" si="149"/>
        <v>1729.33</v>
      </c>
      <c r="AA469" s="26">
        <f t="shared" si="150"/>
        <v>1491.14</v>
      </c>
      <c r="AB469" s="27">
        <f t="shared" si="151"/>
        <v>1753.54</v>
      </c>
      <c r="AC469" s="25"/>
      <c r="AD469" s="78">
        <f t="shared" si="152"/>
        <v>1612.44</v>
      </c>
      <c r="AE469" s="26">
        <f t="shared" si="153"/>
        <v>1672.41</v>
      </c>
      <c r="AF469" s="26">
        <f t="shared" si="154"/>
        <v>1434.22</v>
      </c>
      <c r="AG469" s="344">
        <f t="shared" si="155"/>
        <v>1696.62</v>
      </c>
    </row>
    <row r="470" spans="1:33" ht="15" customHeight="1" x14ac:dyDescent="0.2">
      <c r="A470" s="547"/>
      <c r="B470" s="12">
        <v>4</v>
      </c>
      <c r="C470" s="11">
        <f>'третья ц.к.'!C470</f>
        <v>956.04</v>
      </c>
      <c r="D470" s="77">
        <f>'третья ц.к.'!D470</f>
        <v>3.63</v>
      </c>
      <c r="E470" s="84">
        <f>'третья ц.к.'!E470</f>
        <v>225.14</v>
      </c>
      <c r="F470" s="85">
        <f>'третья ц.к.'!F470</f>
        <v>208.81</v>
      </c>
      <c r="G470" s="85">
        <f>'третья ц.к.'!G470</f>
        <v>142.01</v>
      </c>
      <c r="H470" s="86">
        <f>'третья ц.к.'!H470</f>
        <v>83.96</v>
      </c>
      <c r="I470" s="84"/>
      <c r="J470" s="84">
        <f t="shared" si="156"/>
        <v>589.04</v>
      </c>
      <c r="K470" s="85">
        <f t="shared" si="157"/>
        <v>649.01</v>
      </c>
      <c r="L470" s="85">
        <f t="shared" si="158"/>
        <v>410.82</v>
      </c>
      <c r="M470" s="86">
        <f t="shared" si="159"/>
        <v>673.22</v>
      </c>
      <c r="N470" s="351"/>
      <c r="O470" s="287">
        <f t="shared" si="140"/>
        <v>1773.85</v>
      </c>
      <c r="P470" s="26">
        <f t="shared" si="141"/>
        <v>1833.82</v>
      </c>
      <c r="Q470" s="26">
        <f t="shared" si="142"/>
        <v>1595.63</v>
      </c>
      <c r="R470" s="344">
        <f t="shared" si="143"/>
        <v>1858.03</v>
      </c>
      <c r="S470" s="349"/>
      <c r="T470" s="287">
        <f t="shared" si="144"/>
        <v>1757.52</v>
      </c>
      <c r="U470" s="26">
        <f t="shared" si="145"/>
        <v>1817.49</v>
      </c>
      <c r="V470" s="26">
        <f t="shared" si="146"/>
        <v>1579.3</v>
      </c>
      <c r="W470" s="308">
        <f t="shared" si="147"/>
        <v>1841.7</v>
      </c>
      <c r="X470" s="287"/>
      <c r="Y470" s="78">
        <f t="shared" si="148"/>
        <v>1690.72</v>
      </c>
      <c r="Z470" s="26">
        <f t="shared" si="149"/>
        <v>1750.69</v>
      </c>
      <c r="AA470" s="26">
        <f t="shared" si="150"/>
        <v>1512.5</v>
      </c>
      <c r="AB470" s="27">
        <f t="shared" si="151"/>
        <v>1774.9</v>
      </c>
      <c r="AC470" s="25"/>
      <c r="AD470" s="78">
        <f t="shared" si="152"/>
        <v>1632.67</v>
      </c>
      <c r="AE470" s="26">
        <f t="shared" si="153"/>
        <v>1692.64</v>
      </c>
      <c r="AF470" s="26">
        <f t="shared" si="154"/>
        <v>1454.45</v>
      </c>
      <c r="AG470" s="344">
        <f t="shared" si="155"/>
        <v>1716.85</v>
      </c>
    </row>
    <row r="471" spans="1:33" ht="15" customHeight="1" x14ac:dyDescent="0.2">
      <c r="A471" s="547"/>
      <c r="B471" s="12">
        <v>5</v>
      </c>
      <c r="C471" s="11">
        <f>'третья ц.к.'!C471</f>
        <v>1017.77</v>
      </c>
      <c r="D471" s="77">
        <f>'третья ц.к.'!D471</f>
        <v>3.63</v>
      </c>
      <c r="E471" s="84">
        <f>'третья ц.к.'!E471</f>
        <v>239.67</v>
      </c>
      <c r="F471" s="85">
        <f>'третья ц.к.'!F471</f>
        <v>222.3</v>
      </c>
      <c r="G471" s="85">
        <f>'третья ц.к.'!G471</f>
        <v>151.18</v>
      </c>
      <c r="H471" s="86">
        <f>'третья ц.к.'!H471</f>
        <v>89.38</v>
      </c>
      <c r="I471" s="84"/>
      <c r="J471" s="84">
        <f t="shared" si="156"/>
        <v>589.04</v>
      </c>
      <c r="K471" s="85">
        <f t="shared" si="157"/>
        <v>649.01</v>
      </c>
      <c r="L471" s="85">
        <f t="shared" si="158"/>
        <v>410.82</v>
      </c>
      <c r="M471" s="86">
        <f t="shared" si="159"/>
        <v>673.22</v>
      </c>
      <c r="N471" s="351"/>
      <c r="O471" s="287">
        <f t="shared" si="140"/>
        <v>1850.11</v>
      </c>
      <c r="P471" s="26">
        <f t="shared" si="141"/>
        <v>1910.08</v>
      </c>
      <c r="Q471" s="26">
        <f t="shared" si="142"/>
        <v>1671.89</v>
      </c>
      <c r="R471" s="344">
        <f t="shared" si="143"/>
        <v>1934.29</v>
      </c>
      <c r="S471" s="349"/>
      <c r="T471" s="287">
        <f t="shared" si="144"/>
        <v>1832.74</v>
      </c>
      <c r="U471" s="26">
        <f t="shared" si="145"/>
        <v>1892.71</v>
      </c>
      <c r="V471" s="26">
        <f t="shared" si="146"/>
        <v>1654.52</v>
      </c>
      <c r="W471" s="308">
        <f t="shared" si="147"/>
        <v>1916.92</v>
      </c>
      <c r="X471" s="287"/>
      <c r="Y471" s="78">
        <f t="shared" si="148"/>
        <v>1761.62</v>
      </c>
      <c r="Z471" s="26">
        <f t="shared" si="149"/>
        <v>1821.59</v>
      </c>
      <c r="AA471" s="26">
        <f t="shared" si="150"/>
        <v>1583.4</v>
      </c>
      <c r="AB471" s="27">
        <f t="shared" si="151"/>
        <v>1845.8</v>
      </c>
      <c r="AC471" s="25"/>
      <c r="AD471" s="78">
        <f t="shared" si="152"/>
        <v>1699.82</v>
      </c>
      <c r="AE471" s="26">
        <f t="shared" si="153"/>
        <v>1759.79</v>
      </c>
      <c r="AF471" s="26">
        <f t="shared" si="154"/>
        <v>1521.6</v>
      </c>
      <c r="AG471" s="344">
        <f t="shared" si="155"/>
        <v>1784</v>
      </c>
    </row>
    <row r="472" spans="1:33" ht="15" customHeight="1" x14ac:dyDescent="0.2">
      <c r="A472" s="547"/>
      <c r="B472" s="12">
        <v>6</v>
      </c>
      <c r="C472" s="11">
        <f>'третья ц.к.'!C472</f>
        <v>1224.8399999999999</v>
      </c>
      <c r="D472" s="77">
        <f>'третья ц.к.'!D472</f>
        <v>3.63</v>
      </c>
      <c r="E472" s="84">
        <f>'третья ц.к.'!E472</f>
        <v>288.44</v>
      </c>
      <c r="F472" s="85">
        <f>'третья ц.к.'!F472</f>
        <v>267.52</v>
      </c>
      <c r="G472" s="85">
        <f>'третья ц.к.'!G472</f>
        <v>181.94</v>
      </c>
      <c r="H472" s="86">
        <f>'третья ц.к.'!H472</f>
        <v>107.57</v>
      </c>
      <c r="I472" s="84"/>
      <c r="J472" s="84">
        <f t="shared" si="156"/>
        <v>589.04</v>
      </c>
      <c r="K472" s="85">
        <f t="shared" si="157"/>
        <v>649.01</v>
      </c>
      <c r="L472" s="85">
        <f t="shared" si="158"/>
        <v>410.82</v>
      </c>
      <c r="M472" s="86">
        <f t="shared" si="159"/>
        <v>673.22</v>
      </c>
      <c r="N472" s="351"/>
      <c r="O472" s="287">
        <f t="shared" si="140"/>
        <v>2105.9499999999998</v>
      </c>
      <c r="P472" s="26">
        <f t="shared" si="141"/>
        <v>2165.92</v>
      </c>
      <c r="Q472" s="26">
        <f t="shared" si="142"/>
        <v>1927.73</v>
      </c>
      <c r="R472" s="344">
        <f t="shared" si="143"/>
        <v>2190.13</v>
      </c>
      <c r="S472" s="349"/>
      <c r="T472" s="287">
        <f t="shared" si="144"/>
        <v>2085.0300000000002</v>
      </c>
      <c r="U472" s="26">
        <f t="shared" si="145"/>
        <v>2145</v>
      </c>
      <c r="V472" s="26">
        <f t="shared" si="146"/>
        <v>1906.81</v>
      </c>
      <c r="W472" s="308">
        <f t="shared" si="147"/>
        <v>2169.21</v>
      </c>
      <c r="X472" s="287"/>
      <c r="Y472" s="78">
        <f t="shared" si="148"/>
        <v>1999.45</v>
      </c>
      <c r="Z472" s="26">
        <f t="shared" si="149"/>
        <v>2059.42</v>
      </c>
      <c r="AA472" s="26">
        <f t="shared" si="150"/>
        <v>1821.23</v>
      </c>
      <c r="AB472" s="27">
        <f t="shared" si="151"/>
        <v>2083.63</v>
      </c>
      <c r="AC472" s="25"/>
      <c r="AD472" s="78">
        <f t="shared" si="152"/>
        <v>1925.08</v>
      </c>
      <c r="AE472" s="26">
        <f t="shared" si="153"/>
        <v>1985.05</v>
      </c>
      <c r="AF472" s="26">
        <f t="shared" si="154"/>
        <v>1746.86</v>
      </c>
      <c r="AG472" s="344">
        <f t="shared" si="155"/>
        <v>2009.26</v>
      </c>
    </row>
    <row r="473" spans="1:33" ht="15" customHeight="1" x14ac:dyDescent="0.2">
      <c r="A473" s="547"/>
      <c r="B473" s="12">
        <v>7</v>
      </c>
      <c r="C473" s="11">
        <f>'третья ц.к.'!C473</f>
        <v>1409.33</v>
      </c>
      <c r="D473" s="77">
        <f>'третья ц.к.'!D473</f>
        <v>3.63</v>
      </c>
      <c r="E473" s="84">
        <f>'третья ц.к.'!E473</f>
        <v>331.88</v>
      </c>
      <c r="F473" s="85">
        <f>'третья ц.к.'!F473</f>
        <v>307.82</v>
      </c>
      <c r="G473" s="85">
        <f>'третья ц.к.'!G473</f>
        <v>209.35</v>
      </c>
      <c r="H473" s="86">
        <f>'третья ц.к.'!H473</f>
        <v>123.77</v>
      </c>
      <c r="I473" s="84"/>
      <c r="J473" s="84">
        <f t="shared" si="156"/>
        <v>589.04</v>
      </c>
      <c r="K473" s="85">
        <f t="shared" si="157"/>
        <v>649.01</v>
      </c>
      <c r="L473" s="85">
        <f t="shared" si="158"/>
        <v>410.82</v>
      </c>
      <c r="M473" s="86">
        <f t="shared" si="159"/>
        <v>673.22</v>
      </c>
      <c r="N473" s="351"/>
      <c r="O473" s="287">
        <f t="shared" si="140"/>
        <v>2333.88</v>
      </c>
      <c r="P473" s="26">
        <f t="shared" si="141"/>
        <v>2393.85</v>
      </c>
      <c r="Q473" s="26">
        <f t="shared" si="142"/>
        <v>2155.66</v>
      </c>
      <c r="R473" s="344">
        <f t="shared" si="143"/>
        <v>2418.06</v>
      </c>
      <c r="S473" s="349"/>
      <c r="T473" s="287">
        <f t="shared" si="144"/>
        <v>2309.8200000000002</v>
      </c>
      <c r="U473" s="26">
        <f t="shared" si="145"/>
        <v>2369.79</v>
      </c>
      <c r="V473" s="26">
        <f t="shared" si="146"/>
        <v>2131.6</v>
      </c>
      <c r="W473" s="308">
        <f t="shared" si="147"/>
        <v>2394</v>
      </c>
      <c r="X473" s="287"/>
      <c r="Y473" s="78">
        <f t="shared" si="148"/>
        <v>2211.35</v>
      </c>
      <c r="Z473" s="26">
        <f t="shared" si="149"/>
        <v>2271.3200000000002</v>
      </c>
      <c r="AA473" s="26">
        <f t="shared" si="150"/>
        <v>2033.13</v>
      </c>
      <c r="AB473" s="27">
        <f t="shared" si="151"/>
        <v>2295.5300000000002</v>
      </c>
      <c r="AC473" s="25"/>
      <c r="AD473" s="78">
        <f t="shared" si="152"/>
        <v>2125.77</v>
      </c>
      <c r="AE473" s="26">
        <f t="shared" si="153"/>
        <v>2185.7399999999998</v>
      </c>
      <c r="AF473" s="26">
        <f t="shared" si="154"/>
        <v>1947.55</v>
      </c>
      <c r="AG473" s="344">
        <f t="shared" si="155"/>
        <v>2209.9499999999998</v>
      </c>
    </row>
    <row r="474" spans="1:33" ht="15" customHeight="1" x14ac:dyDescent="0.2">
      <c r="A474" s="547"/>
      <c r="B474" s="12">
        <v>8</v>
      </c>
      <c r="C474" s="11">
        <f>'третья ц.к.'!C474</f>
        <v>1608.16</v>
      </c>
      <c r="D474" s="77">
        <f>'третья ц.к.'!D474</f>
        <v>3.63</v>
      </c>
      <c r="E474" s="84">
        <f>'третья ц.к.'!E474</f>
        <v>378.7</v>
      </c>
      <c r="F474" s="85">
        <f>'третья ц.к.'!F474</f>
        <v>351.25</v>
      </c>
      <c r="G474" s="85">
        <f>'третья ц.к.'!G474</f>
        <v>238.88</v>
      </c>
      <c r="H474" s="86">
        <f>'третья ц.к.'!H474</f>
        <v>141.24</v>
      </c>
      <c r="I474" s="84"/>
      <c r="J474" s="84">
        <f t="shared" si="156"/>
        <v>589.04</v>
      </c>
      <c r="K474" s="85">
        <f t="shared" si="157"/>
        <v>649.01</v>
      </c>
      <c r="L474" s="85">
        <f t="shared" si="158"/>
        <v>410.82</v>
      </c>
      <c r="M474" s="86">
        <f t="shared" si="159"/>
        <v>673.22</v>
      </c>
      <c r="N474" s="351"/>
      <c r="O474" s="287">
        <f t="shared" si="140"/>
        <v>2579.5300000000002</v>
      </c>
      <c r="P474" s="26">
        <f t="shared" si="141"/>
        <v>2639.5</v>
      </c>
      <c r="Q474" s="26">
        <f t="shared" si="142"/>
        <v>2401.31</v>
      </c>
      <c r="R474" s="344">
        <f t="shared" si="143"/>
        <v>2663.71</v>
      </c>
      <c r="S474" s="349"/>
      <c r="T474" s="287">
        <f t="shared" si="144"/>
        <v>2552.08</v>
      </c>
      <c r="U474" s="26">
        <f t="shared" si="145"/>
        <v>2612.0500000000002</v>
      </c>
      <c r="V474" s="26">
        <f t="shared" si="146"/>
        <v>2373.86</v>
      </c>
      <c r="W474" s="308">
        <f t="shared" si="147"/>
        <v>2636.26</v>
      </c>
      <c r="X474" s="287"/>
      <c r="Y474" s="78">
        <f t="shared" si="148"/>
        <v>2439.71</v>
      </c>
      <c r="Z474" s="26">
        <f t="shared" si="149"/>
        <v>2499.6799999999998</v>
      </c>
      <c r="AA474" s="26">
        <f t="shared" si="150"/>
        <v>2261.4899999999998</v>
      </c>
      <c r="AB474" s="27">
        <f t="shared" si="151"/>
        <v>2523.89</v>
      </c>
      <c r="AC474" s="25"/>
      <c r="AD474" s="78">
        <f t="shared" si="152"/>
        <v>2342.0700000000002</v>
      </c>
      <c r="AE474" s="26">
        <f t="shared" si="153"/>
        <v>2402.04</v>
      </c>
      <c r="AF474" s="26">
        <f t="shared" si="154"/>
        <v>2163.85</v>
      </c>
      <c r="AG474" s="344">
        <f t="shared" si="155"/>
        <v>2426.25</v>
      </c>
    </row>
    <row r="475" spans="1:33" ht="15" customHeight="1" x14ac:dyDescent="0.2">
      <c r="A475" s="547"/>
      <c r="B475" s="12">
        <v>9</v>
      </c>
      <c r="C475" s="11">
        <f>'третья ц.к.'!C475</f>
        <v>1643.8</v>
      </c>
      <c r="D475" s="77">
        <f>'третья ц.к.'!D475</f>
        <v>3.63</v>
      </c>
      <c r="E475" s="84">
        <f>'третья ц.к.'!E475</f>
        <v>387.1</v>
      </c>
      <c r="F475" s="85">
        <f>'третья ц.к.'!F475</f>
        <v>359.03</v>
      </c>
      <c r="G475" s="85">
        <f>'третья ц.к.'!G475</f>
        <v>244.18</v>
      </c>
      <c r="H475" s="86">
        <f>'третья ц.к.'!H475</f>
        <v>144.37</v>
      </c>
      <c r="I475" s="84"/>
      <c r="J475" s="84">
        <f t="shared" si="156"/>
        <v>589.04</v>
      </c>
      <c r="K475" s="85">
        <f t="shared" si="157"/>
        <v>649.01</v>
      </c>
      <c r="L475" s="85">
        <f t="shared" si="158"/>
        <v>410.82</v>
      </c>
      <c r="M475" s="86">
        <f t="shared" si="159"/>
        <v>673.22</v>
      </c>
      <c r="N475" s="351"/>
      <c r="O475" s="287">
        <f t="shared" si="140"/>
        <v>2623.57</v>
      </c>
      <c r="P475" s="26">
        <f t="shared" si="141"/>
        <v>2683.54</v>
      </c>
      <c r="Q475" s="26">
        <f t="shared" si="142"/>
        <v>2445.35</v>
      </c>
      <c r="R475" s="344">
        <f t="shared" si="143"/>
        <v>2707.75</v>
      </c>
      <c r="S475" s="349"/>
      <c r="T475" s="287">
        <f t="shared" si="144"/>
        <v>2595.5</v>
      </c>
      <c r="U475" s="26">
        <f t="shared" si="145"/>
        <v>2655.47</v>
      </c>
      <c r="V475" s="26">
        <f t="shared" si="146"/>
        <v>2417.2800000000002</v>
      </c>
      <c r="W475" s="308">
        <f t="shared" si="147"/>
        <v>2679.68</v>
      </c>
      <c r="X475" s="287"/>
      <c r="Y475" s="78">
        <f t="shared" si="148"/>
        <v>2480.65</v>
      </c>
      <c r="Z475" s="26">
        <f t="shared" si="149"/>
        <v>2540.62</v>
      </c>
      <c r="AA475" s="26">
        <f t="shared" si="150"/>
        <v>2302.4299999999998</v>
      </c>
      <c r="AB475" s="27">
        <f t="shared" si="151"/>
        <v>2564.83</v>
      </c>
      <c r="AC475" s="25"/>
      <c r="AD475" s="78">
        <f t="shared" si="152"/>
        <v>2380.84</v>
      </c>
      <c r="AE475" s="26">
        <f t="shared" si="153"/>
        <v>2440.81</v>
      </c>
      <c r="AF475" s="26">
        <f t="shared" si="154"/>
        <v>2202.62</v>
      </c>
      <c r="AG475" s="344">
        <f t="shared" si="155"/>
        <v>2465.02</v>
      </c>
    </row>
    <row r="476" spans="1:33" ht="15" customHeight="1" x14ac:dyDescent="0.2">
      <c r="A476" s="547"/>
      <c r="B476" s="12">
        <v>10</v>
      </c>
      <c r="C476" s="11">
        <f>'третья ц.к.'!C476</f>
        <v>1656</v>
      </c>
      <c r="D476" s="77">
        <f>'третья ц.к.'!D476</f>
        <v>3.63</v>
      </c>
      <c r="E476" s="84">
        <f>'третья ц.к.'!E476</f>
        <v>389.97</v>
      </c>
      <c r="F476" s="85">
        <f>'третья ц.к.'!F476</f>
        <v>361.7</v>
      </c>
      <c r="G476" s="85">
        <f>'третья ц.к.'!G476</f>
        <v>245.99</v>
      </c>
      <c r="H476" s="86">
        <f>'третья ц.к.'!H476</f>
        <v>145.44</v>
      </c>
      <c r="I476" s="84"/>
      <c r="J476" s="84">
        <f t="shared" si="156"/>
        <v>589.04</v>
      </c>
      <c r="K476" s="85">
        <f t="shared" si="157"/>
        <v>649.01</v>
      </c>
      <c r="L476" s="85">
        <f t="shared" si="158"/>
        <v>410.82</v>
      </c>
      <c r="M476" s="86">
        <f t="shared" si="159"/>
        <v>673.22</v>
      </c>
      <c r="N476" s="351"/>
      <c r="O476" s="287">
        <f t="shared" si="140"/>
        <v>2638.64</v>
      </c>
      <c r="P476" s="26">
        <f t="shared" si="141"/>
        <v>2698.61</v>
      </c>
      <c r="Q476" s="26">
        <f t="shared" si="142"/>
        <v>2460.42</v>
      </c>
      <c r="R476" s="344">
        <f t="shared" si="143"/>
        <v>2722.82</v>
      </c>
      <c r="S476" s="349"/>
      <c r="T476" s="287">
        <f t="shared" si="144"/>
        <v>2610.37</v>
      </c>
      <c r="U476" s="26">
        <f t="shared" si="145"/>
        <v>2670.34</v>
      </c>
      <c r="V476" s="26">
        <f t="shared" si="146"/>
        <v>2432.15</v>
      </c>
      <c r="W476" s="308">
        <f t="shared" si="147"/>
        <v>2694.55</v>
      </c>
      <c r="X476" s="287"/>
      <c r="Y476" s="78">
        <f t="shared" si="148"/>
        <v>2494.66</v>
      </c>
      <c r="Z476" s="26">
        <f t="shared" si="149"/>
        <v>2554.63</v>
      </c>
      <c r="AA476" s="26">
        <f t="shared" si="150"/>
        <v>2316.44</v>
      </c>
      <c r="AB476" s="27">
        <f t="shared" si="151"/>
        <v>2578.84</v>
      </c>
      <c r="AC476" s="25"/>
      <c r="AD476" s="78">
        <f t="shared" si="152"/>
        <v>2394.11</v>
      </c>
      <c r="AE476" s="26">
        <f t="shared" si="153"/>
        <v>2454.08</v>
      </c>
      <c r="AF476" s="26">
        <f t="shared" si="154"/>
        <v>2215.89</v>
      </c>
      <c r="AG476" s="344">
        <f t="shared" si="155"/>
        <v>2478.29</v>
      </c>
    </row>
    <row r="477" spans="1:33" ht="15" customHeight="1" x14ac:dyDescent="0.2">
      <c r="A477" s="547"/>
      <c r="B477" s="12">
        <v>11</v>
      </c>
      <c r="C477" s="11">
        <f>'третья ц.к.'!C477</f>
        <v>1649.84</v>
      </c>
      <c r="D477" s="77">
        <f>'третья ц.к.'!D477</f>
        <v>3.63</v>
      </c>
      <c r="E477" s="84">
        <f>'третья ц.к.'!E477</f>
        <v>388.52</v>
      </c>
      <c r="F477" s="85">
        <f>'третья ц.к.'!F477</f>
        <v>360.35</v>
      </c>
      <c r="G477" s="85">
        <f>'третья ц.к.'!G477</f>
        <v>245.07</v>
      </c>
      <c r="H477" s="86">
        <f>'третья ц.к.'!H477</f>
        <v>144.9</v>
      </c>
      <c r="I477" s="84"/>
      <c r="J477" s="84">
        <f t="shared" si="156"/>
        <v>589.04</v>
      </c>
      <c r="K477" s="85">
        <f t="shared" si="157"/>
        <v>649.01</v>
      </c>
      <c r="L477" s="85">
        <f t="shared" si="158"/>
        <v>410.82</v>
      </c>
      <c r="M477" s="86">
        <f t="shared" si="159"/>
        <v>673.22</v>
      </c>
      <c r="N477" s="351"/>
      <c r="O477" s="287">
        <f t="shared" si="140"/>
        <v>2631.03</v>
      </c>
      <c r="P477" s="26">
        <f t="shared" si="141"/>
        <v>2691</v>
      </c>
      <c r="Q477" s="26">
        <f t="shared" si="142"/>
        <v>2452.81</v>
      </c>
      <c r="R477" s="344">
        <f t="shared" si="143"/>
        <v>2715.21</v>
      </c>
      <c r="S477" s="349"/>
      <c r="T477" s="287">
        <f t="shared" si="144"/>
        <v>2602.86</v>
      </c>
      <c r="U477" s="26">
        <f t="shared" si="145"/>
        <v>2662.83</v>
      </c>
      <c r="V477" s="26">
        <f t="shared" si="146"/>
        <v>2424.64</v>
      </c>
      <c r="W477" s="308">
        <f t="shared" si="147"/>
        <v>2687.04</v>
      </c>
      <c r="X477" s="287"/>
      <c r="Y477" s="78">
        <f t="shared" si="148"/>
        <v>2487.58</v>
      </c>
      <c r="Z477" s="26">
        <f t="shared" si="149"/>
        <v>2547.5500000000002</v>
      </c>
      <c r="AA477" s="26">
        <f t="shared" si="150"/>
        <v>2309.36</v>
      </c>
      <c r="AB477" s="27">
        <f t="shared" si="151"/>
        <v>2571.7600000000002</v>
      </c>
      <c r="AC477" s="25"/>
      <c r="AD477" s="78">
        <f t="shared" si="152"/>
        <v>2387.41</v>
      </c>
      <c r="AE477" s="26">
        <f t="shared" si="153"/>
        <v>2447.38</v>
      </c>
      <c r="AF477" s="26">
        <f t="shared" si="154"/>
        <v>2209.19</v>
      </c>
      <c r="AG477" s="344">
        <f t="shared" si="155"/>
        <v>2471.59</v>
      </c>
    </row>
    <row r="478" spans="1:33" ht="15" customHeight="1" x14ac:dyDescent="0.2">
      <c r="A478" s="547"/>
      <c r="B478" s="12">
        <v>12</v>
      </c>
      <c r="C478" s="11">
        <f>'третья ц.к.'!C478</f>
        <v>1648.72</v>
      </c>
      <c r="D478" s="77">
        <f>'третья ц.к.'!D478</f>
        <v>3.63</v>
      </c>
      <c r="E478" s="84">
        <f>'третья ц.к.'!E478</f>
        <v>388.25</v>
      </c>
      <c r="F478" s="85">
        <f>'третья ц.к.'!F478</f>
        <v>360.11</v>
      </c>
      <c r="G478" s="85">
        <f>'третья ц.к.'!G478</f>
        <v>244.91</v>
      </c>
      <c r="H478" s="86">
        <f>'третья ц.к.'!H478</f>
        <v>144.80000000000001</v>
      </c>
      <c r="I478" s="84"/>
      <c r="J478" s="84">
        <f t="shared" si="156"/>
        <v>589.04</v>
      </c>
      <c r="K478" s="85">
        <f t="shared" si="157"/>
        <v>649.01</v>
      </c>
      <c r="L478" s="85">
        <f t="shared" si="158"/>
        <v>410.82</v>
      </c>
      <c r="M478" s="86">
        <f t="shared" si="159"/>
        <v>673.22</v>
      </c>
      <c r="N478" s="351"/>
      <c r="O478" s="287">
        <f t="shared" si="140"/>
        <v>2629.64</v>
      </c>
      <c r="P478" s="26">
        <f t="shared" si="141"/>
        <v>2689.61</v>
      </c>
      <c r="Q478" s="26">
        <f t="shared" si="142"/>
        <v>2451.42</v>
      </c>
      <c r="R478" s="344">
        <f t="shared" si="143"/>
        <v>2713.82</v>
      </c>
      <c r="S478" s="349"/>
      <c r="T478" s="287">
        <f t="shared" si="144"/>
        <v>2601.5</v>
      </c>
      <c r="U478" s="26">
        <f t="shared" si="145"/>
        <v>2661.47</v>
      </c>
      <c r="V478" s="26">
        <f t="shared" si="146"/>
        <v>2423.2800000000002</v>
      </c>
      <c r="W478" s="308">
        <f t="shared" si="147"/>
        <v>2685.68</v>
      </c>
      <c r="X478" s="287"/>
      <c r="Y478" s="78">
        <f t="shared" si="148"/>
        <v>2486.3000000000002</v>
      </c>
      <c r="Z478" s="26">
        <f t="shared" si="149"/>
        <v>2546.27</v>
      </c>
      <c r="AA478" s="26">
        <f t="shared" si="150"/>
        <v>2308.08</v>
      </c>
      <c r="AB478" s="27">
        <f t="shared" si="151"/>
        <v>2570.48</v>
      </c>
      <c r="AC478" s="25"/>
      <c r="AD478" s="78">
        <f t="shared" si="152"/>
        <v>2386.19</v>
      </c>
      <c r="AE478" s="26">
        <f t="shared" si="153"/>
        <v>2446.16</v>
      </c>
      <c r="AF478" s="26">
        <f t="shared" si="154"/>
        <v>2207.9699999999998</v>
      </c>
      <c r="AG478" s="344">
        <f t="shared" si="155"/>
        <v>2470.37</v>
      </c>
    </row>
    <row r="479" spans="1:33" ht="15" customHeight="1" x14ac:dyDescent="0.2">
      <c r="A479" s="547"/>
      <c r="B479" s="12">
        <v>13</v>
      </c>
      <c r="C479" s="11">
        <f>'третья ц.к.'!C479</f>
        <v>1670.3</v>
      </c>
      <c r="D479" s="77">
        <f>'третья ц.к.'!D479</f>
        <v>3.63</v>
      </c>
      <c r="E479" s="84">
        <f>'третья ц.к.'!E479</f>
        <v>393.34</v>
      </c>
      <c r="F479" s="85">
        <f>'третья ц.к.'!F479</f>
        <v>364.82</v>
      </c>
      <c r="G479" s="85">
        <f>'третья ц.к.'!G479</f>
        <v>248.11</v>
      </c>
      <c r="H479" s="86">
        <f>'третья ц.к.'!H479</f>
        <v>146.69</v>
      </c>
      <c r="I479" s="84"/>
      <c r="J479" s="84">
        <f t="shared" si="156"/>
        <v>589.04</v>
      </c>
      <c r="K479" s="85">
        <f t="shared" si="157"/>
        <v>649.01</v>
      </c>
      <c r="L479" s="85">
        <f t="shared" si="158"/>
        <v>410.82</v>
      </c>
      <c r="M479" s="86">
        <f t="shared" si="159"/>
        <v>673.22</v>
      </c>
      <c r="N479" s="351"/>
      <c r="O479" s="287">
        <f t="shared" si="140"/>
        <v>2656.31</v>
      </c>
      <c r="P479" s="26">
        <f t="shared" si="141"/>
        <v>2716.28</v>
      </c>
      <c r="Q479" s="26">
        <f t="shared" si="142"/>
        <v>2478.09</v>
      </c>
      <c r="R479" s="344">
        <f t="shared" si="143"/>
        <v>2740.49</v>
      </c>
      <c r="S479" s="349"/>
      <c r="T479" s="287">
        <f t="shared" si="144"/>
        <v>2627.79</v>
      </c>
      <c r="U479" s="26">
        <f t="shared" si="145"/>
        <v>2687.76</v>
      </c>
      <c r="V479" s="26">
        <f t="shared" si="146"/>
        <v>2449.5700000000002</v>
      </c>
      <c r="W479" s="308">
        <f t="shared" si="147"/>
        <v>2711.97</v>
      </c>
      <c r="X479" s="287"/>
      <c r="Y479" s="78">
        <f t="shared" si="148"/>
        <v>2511.08</v>
      </c>
      <c r="Z479" s="26">
        <f t="shared" si="149"/>
        <v>2571.0500000000002</v>
      </c>
      <c r="AA479" s="26">
        <f t="shared" si="150"/>
        <v>2332.86</v>
      </c>
      <c r="AB479" s="27">
        <f t="shared" si="151"/>
        <v>2595.2600000000002</v>
      </c>
      <c r="AC479" s="25"/>
      <c r="AD479" s="78">
        <f t="shared" si="152"/>
        <v>2409.66</v>
      </c>
      <c r="AE479" s="26">
        <f t="shared" si="153"/>
        <v>2469.63</v>
      </c>
      <c r="AF479" s="26">
        <f t="shared" si="154"/>
        <v>2231.44</v>
      </c>
      <c r="AG479" s="344">
        <f t="shared" si="155"/>
        <v>2493.84</v>
      </c>
    </row>
    <row r="480" spans="1:33" ht="15" customHeight="1" x14ac:dyDescent="0.2">
      <c r="A480" s="547"/>
      <c r="B480" s="12">
        <v>14</v>
      </c>
      <c r="C480" s="11">
        <f>'третья ц.к.'!C480</f>
        <v>1779.17</v>
      </c>
      <c r="D480" s="77">
        <f>'третья ц.к.'!D480</f>
        <v>3.63</v>
      </c>
      <c r="E480" s="84">
        <f>'третья ц.к.'!E480</f>
        <v>418.97</v>
      </c>
      <c r="F480" s="85">
        <f>'третья ц.к.'!F480</f>
        <v>388.6</v>
      </c>
      <c r="G480" s="85">
        <f>'третья ц.к.'!G480</f>
        <v>264.29000000000002</v>
      </c>
      <c r="H480" s="86">
        <f>'третья ц.к.'!H480</f>
        <v>156.25</v>
      </c>
      <c r="I480" s="84"/>
      <c r="J480" s="84">
        <f t="shared" si="156"/>
        <v>589.04</v>
      </c>
      <c r="K480" s="85">
        <f t="shared" si="157"/>
        <v>649.01</v>
      </c>
      <c r="L480" s="85">
        <f t="shared" si="158"/>
        <v>410.82</v>
      </c>
      <c r="M480" s="86">
        <f t="shared" si="159"/>
        <v>673.22</v>
      </c>
      <c r="N480" s="351"/>
      <c r="O480" s="287">
        <f t="shared" si="140"/>
        <v>2790.81</v>
      </c>
      <c r="P480" s="26">
        <f t="shared" si="141"/>
        <v>2850.78</v>
      </c>
      <c r="Q480" s="26">
        <f t="shared" si="142"/>
        <v>2612.59</v>
      </c>
      <c r="R480" s="344">
        <f t="shared" si="143"/>
        <v>2874.99</v>
      </c>
      <c r="S480" s="349"/>
      <c r="T480" s="287">
        <f t="shared" si="144"/>
        <v>2760.44</v>
      </c>
      <c r="U480" s="26">
        <f t="shared" si="145"/>
        <v>2820.41</v>
      </c>
      <c r="V480" s="26">
        <f t="shared" si="146"/>
        <v>2582.2199999999998</v>
      </c>
      <c r="W480" s="308">
        <f t="shared" si="147"/>
        <v>2844.62</v>
      </c>
      <c r="X480" s="287"/>
      <c r="Y480" s="78">
        <f t="shared" si="148"/>
        <v>2636.13</v>
      </c>
      <c r="Z480" s="26">
        <f t="shared" si="149"/>
        <v>2696.1</v>
      </c>
      <c r="AA480" s="26">
        <f t="shared" si="150"/>
        <v>2457.91</v>
      </c>
      <c r="AB480" s="27">
        <f t="shared" si="151"/>
        <v>2720.31</v>
      </c>
      <c r="AC480" s="25"/>
      <c r="AD480" s="78">
        <f t="shared" si="152"/>
        <v>2528.09</v>
      </c>
      <c r="AE480" s="26">
        <f t="shared" si="153"/>
        <v>2588.06</v>
      </c>
      <c r="AF480" s="26">
        <f t="shared" si="154"/>
        <v>2349.87</v>
      </c>
      <c r="AG480" s="344">
        <f t="shared" si="155"/>
        <v>2612.27</v>
      </c>
    </row>
    <row r="481" spans="1:33" ht="15" customHeight="1" x14ac:dyDescent="0.2">
      <c r="A481" s="547"/>
      <c r="B481" s="12">
        <v>15</v>
      </c>
      <c r="C481" s="11">
        <f>'третья ц.к.'!C481</f>
        <v>1789.01</v>
      </c>
      <c r="D481" s="77">
        <f>'третья ц.к.'!D481</f>
        <v>3.63</v>
      </c>
      <c r="E481" s="84">
        <f>'третья ц.к.'!E481</f>
        <v>421.29</v>
      </c>
      <c r="F481" s="85">
        <f>'третья ц.к.'!F481</f>
        <v>390.75</v>
      </c>
      <c r="G481" s="85">
        <f>'третья ц.к.'!G481</f>
        <v>265.75</v>
      </c>
      <c r="H481" s="86">
        <f>'третья ц.к.'!H481</f>
        <v>157.12</v>
      </c>
      <c r="I481" s="84"/>
      <c r="J481" s="84">
        <f t="shared" si="156"/>
        <v>589.04</v>
      </c>
      <c r="K481" s="85">
        <f t="shared" si="157"/>
        <v>649.01</v>
      </c>
      <c r="L481" s="85">
        <f t="shared" si="158"/>
        <v>410.82</v>
      </c>
      <c r="M481" s="86">
        <f t="shared" si="159"/>
        <v>673.22</v>
      </c>
      <c r="N481" s="351"/>
      <c r="O481" s="287">
        <f t="shared" si="140"/>
        <v>2802.97</v>
      </c>
      <c r="P481" s="26">
        <f t="shared" si="141"/>
        <v>2862.94</v>
      </c>
      <c r="Q481" s="26">
        <f t="shared" si="142"/>
        <v>2624.75</v>
      </c>
      <c r="R481" s="344">
        <f t="shared" si="143"/>
        <v>2887.15</v>
      </c>
      <c r="S481" s="349"/>
      <c r="T481" s="287">
        <f t="shared" si="144"/>
        <v>2772.43</v>
      </c>
      <c r="U481" s="26">
        <f t="shared" si="145"/>
        <v>2832.4</v>
      </c>
      <c r="V481" s="26">
        <f t="shared" si="146"/>
        <v>2594.21</v>
      </c>
      <c r="W481" s="308">
        <f t="shared" si="147"/>
        <v>2856.61</v>
      </c>
      <c r="X481" s="287"/>
      <c r="Y481" s="78">
        <f t="shared" si="148"/>
        <v>2647.43</v>
      </c>
      <c r="Z481" s="26">
        <f t="shared" si="149"/>
        <v>2707.4</v>
      </c>
      <c r="AA481" s="26">
        <f t="shared" si="150"/>
        <v>2469.21</v>
      </c>
      <c r="AB481" s="27">
        <f t="shared" si="151"/>
        <v>2731.61</v>
      </c>
      <c r="AC481" s="25"/>
      <c r="AD481" s="78">
        <f t="shared" si="152"/>
        <v>2538.8000000000002</v>
      </c>
      <c r="AE481" s="26">
        <f t="shared" si="153"/>
        <v>2598.77</v>
      </c>
      <c r="AF481" s="26">
        <f t="shared" si="154"/>
        <v>2360.58</v>
      </c>
      <c r="AG481" s="344">
        <f t="shared" si="155"/>
        <v>2622.98</v>
      </c>
    </row>
    <row r="482" spans="1:33" ht="15" customHeight="1" x14ac:dyDescent="0.2">
      <c r="A482" s="547"/>
      <c r="B482" s="12">
        <v>16</v>
      </c>
      <c r="C482" s="11">
        <f>'третья ц.к.'!C482</f>
        <v>1701.11</v>
      </c>
      <c r="D482" s="77">
        <f>'третья ц.к.'!D482</f>
        <v>3.63</v>
      </c>
      <c r="E482" s="84">
        <f>'третья ц.к.'!E482</f>
        <v>400.59</v>
      </c>
      <c r="F482" s="85">
        <f>'третья ц.к.'!F482</f>
        <v>371.55</v>
      </c>
      <c r="G482" s="85">
        <f>'третья ц.к.'!G482</f>
        <v>252.69</v>
      </c>
      <c r="H482" s="86">
        <f>'третья ц.к.'!H482</f>
        <v>149.4</v>
      </c>
      <c r="I482" s="84"/>
      <c r="J482" s="84">
        <f t="shared" si="156"/>
        <v>589.04</v>
      </c>
      <c r="K482" s="85">
        <f t="shared" si="157"/>
        <v>649.01</v>
      </c>
      <c r="L482" s="85">
        <f t="shared" si="158"/>
        <v>410.82</v>
      </c>
      <c r="M482" s="86">
        <f t="shared" si="159"/>
        <v>673.22</v>
      </c>
      <c r="N482" s="351"/>
      <c r="O482" s="287">
        <f t="shared" si="140"/>
        <v>2694.37</v>
      </c>
      <c r="P482" s="26">
        <f t="shared" si="141"/>
        <v>2754.34</v>
      </c>
      <c r="Q482" s="26">
        <f t="shared" si="142"/>
        <v>2516.15</v>
      </c>
      <c r="R482" s="344">
        <f t="shared" si="143"/>
        <v>2778.55</v>
      </c>
      <c r="S482" s="349"/>
      <c r="T482" s="287">
        <f t="shared" si="144"/>
        <v>2665.33</v>
      </c>
      <c r="U482" s="26">
        <f t="shared" si="145"/>
        <v>2725.3</v>
      </c>
      <c r="V482" s="26">
        <f t="shared" si="146"/>
        <v>2487.11</v>
      </c>
      <c r="W482" s="308">
        <f t="shared" si="147"/>
        <v>2749.51</v>
      </c>
      <c r="X482" s="287"/>
      <c r="Y482" s="78">
        <f t="shared" si="148"/>
        <v>2546.4699999999998</v>
      </c>
      <c r="Z482" s="26">
        <f t="shared" si="149"/>
        <v>2606.44</v>
      </c>
      <c r="AA482" s="26">
        <f t="shared" si="150"/>
        <v>2368.25</v>
      </c>
      <c r="AB482" s="27">
        <f t="shared" si="151"/>
        <v>2630.65</v>
      </c>
      <c r="AC482" s="25"/>
      <c r="AD482" s="78">
        <f t="shared" si="152"/>
        <v>2443.1799999999998</v>
      </c>
      <c r="AE482" s="26">
        <f t="shared" si="153"/>
        <v>2503.15</v>
      </c>
      <c r="AF482" s="26">
        <f t="shared" si="154"/>
        <v>2264.96</v>
      </c>
      <c r="AG482" s="344">
        <f t="shared" si="155"/>
        <v>2527.36</v>
      </c>
    </row>
    <row r="483" spans="1:33" ht="15" customHeight="1" x14ac:dyDescent="0.2">
      <c r="A483" s="547"/>
      <c r="B483" s="12">
        <v>17</v>
      </c>
      <c r="C483" s="11">
        <f>'третья ц.к.'!C483</f>
        <v>1642.65</v>
      </c>
      <c r="D483" s="77">
        <f>'третья ц.к.'!D483</f>
        <v>3.63</v>
      </c>
      <c r="E483" s="84">
        <f>'третья ц.к.'!E483</f>
        <v>386.82</v>
      </c>
      <c r="F483" s="85">
        <f>'третья ц.к.'!F483</f>
        <v>358.78</v>
      </c>
      <c r="G483" s="85">
        <f>'третья ц.к.'!G483</f>
        <v>244.01</v>
      </c>
      <c r="H483" s="86">
        <f>'третья ц.к.'!H483</f>
        <v>144.26</v>
      </c>
      <c r="I483" s="84"/>
      <c r="J483" s="84">
        <f t="shared" si="156"/>
        <v>589.04</v>
      </c>
      <c r="K483" s="85">
        <f t="shared" si="157"/>
        <v>649.01</v>
      </c>
      <c r="L483" s="85">
        <f t="shared" si="158"/>
        <v>410.82</v>
      </c>
      <c r="M483" s="86">
        <f t="shared" si="159"/>
        <v>673.22</v>
      </c>
      <c r="N483" s="351"/>
      <c r="O483" s="287">
        <f t="shared" si="140"/>
        <v>2622.14</v>
      </c>
      <c r="P483" s="26">
        <f t="shared" si="141"/>
        <v>2682.11</v>
      </c>
      <c r="Q483" s="26">
        <f t="shared" si="142"/>
        <v>2443.92</v>
      </c>
      <c r="R483" s="344">
        <f t="shared" si="143"/>
        <v>2706.32</v>
      </c>
      <c r="S483" s="349"/>
      <c r="T483" s="287">
        <f t="shared" si="144"/>
        <v>2594.1</v>
      </c>
      <c r="U483" s="26">
        <f t="shared" si="145"/>
        <v>2654.07</v>
      </c>
      <c r="V483" s="26">
        <f t="shared" si="146"/>
        <v>2415.88</v>
      </c>
      <c r="W483" s="308">
        <f t="shared" si="147"/>
        <v>2678.28</v>
      </c>
      <c r="X483" s="287"/>
      <c r="Y483" s="78">
        <f t="shared" si="148"/>
        <v>2479.33</v>
      </c>
      <c r="Z483" s="26">
        <f t="shared" si="149"/>
        <v>2539.3000000000002</v>
      </c>
      <c r="AA483" s="26">
        <f t="shared" si="150"/>
        <v>2301.11</v>
      </c>
      <c r="AB483" s="27">
        <f t="shared" si="151"/>
        <v>2563.5100000000002</v>
      </c>
      <c r="AC483" s="25"/>
      <c r="AD483" s="78">
        <f t="shared" si="152"/>
        <v>2379.58</v>
      </c>
      <c r="AE483" s="26">
        <f t="shared" si="153"/>
        <v>2439.5500000000002</v>
      </c>
      <c r="AF483" s="26">
        <f t="shared" si="154"/>
        <v>2201.36</v>
      </c>
      <c r="AG483" s="344">
        <f t="shared" si="155"/>
        <v>2463.7600000000002</v>
      </c>
    </row>
    <row r="484" spans="1:33" ht="15" customHeight="1" x14ac:dyDescent="0.2">
      <c r="A484" s="547"/>
      <c r="B484" s="12">
        <v>18</v>
      </c>
      <c r="C484" s="11">
        <f>'третья ц.к.'!C484</f>
        <v>1646.86</v>
      </c>
      <c r="D484" s="77">
        <f>'третья ц.к.'!D484</f>
        <v>3.63</v>
      </c>
      <c r="E484" s="84">
        <f>'третья ц.к.'!E484</f>
        <v>387.82</v>
      </c>
      <c r="F484" s="85">
        <f>'третья ц.к.'!F484</f>
        <v>359.7</v>
      </c>
      <c r="G484" s="85">
        <f>'третья ц.к.'!G484</f>
        <v>244.63</v>
      </c>
      <c r="H484" s="86">
        <f>'третья ц.к.'!H484</f>
        <v>144.63</v>
      </c>
      <c r="I484" s="84"/>
      <c r="J484" s="84">
        <f t="shared" si="156"/>
        <v>589.04</v>
      </c>
      <c r="K484" s="85">
        <f t="shared" si="157"/>
        <v>649.01</v>
      </c>
      <c r="L484" s="85">
        <f t="shared" si="158"/>
        <v>410.82</v>
      </c>
      <c r="M484" s="86">
        <f t="shared" si="159"/>
        <v>673.22</v>
      </c>
      <c r="N484" s="351"/>
      <c r="O484" s="287">
        <f t="shared" si="140"/>
        <v>2627.35</v>
      </c>
      <c r="P484" s="26">
        <f t="shared" si="141"/>
        <v>2687.32</v>
      </c>
      <c r="Q484" s="26">
        <f t="shared" si="142"/>
        <v>2449.13</v>
      </c>
      <c r="R484" s="344">
        <f t="shared" si="143"/>
        <v>2711.53</v>
      </c>
      <c r="S484" s="349"/>
      <c r="T484" s="287">
        <f t="shared" si="144"/>
        <v>2599.23</v>
      </c>
      <c r="U484" s="26">
        <f t="shared" si="145"/>
        <v>2659.2</v>
      </c>
      <c r="V484" s="26">
        <f t="shared" si="146"/>
        <v>2421.0100000000002</v>
      </c>
      <c r="W484" s="308">
        <f t="shared" si="147"/>
        <v>2683.41</v>
      </c>
      <c r="X484" s="287"/>
      <c r="Y484" s="78">
        <f t="shared" si="148"/>
        <v>2484.16</v>
      </c>
      <c r="Z484" s="26">
        <f t="shared" si="149"/>
        <v>2544.13</v>
      </c>
      <c r="AA484" s="26">
        <f t="shared" si="150"/>
        <v>2305.94</v>
      </c>
      <c r="AB484" s="27">
        <f t="shared" si="151"/>
        <v>2568.34</v>
      </c>
      <c r="AC484" s="25"/>
      <c r="AD484" s="78">
        <f t="shared" si="152"/>
        <v>2384.16</v>
      </c>
      <c r="AE484" s="26">
        <f t="shared" si="153"/>
        <v>2444.13</v>
      </c>
      <c r="AF484" s="26">
        <f t="shared" si="154"/>
        <v>2205.94</v>
      </c>
      <c r="AG484" s="344">
        <f t="shared" si="155"/>
        <v>2468.34</v>
      </c>
    </row>
    <row r="485" spans="1:33" ht="15" customHeight="1" x14ac:dyDescent="0.2">
      <c r="A485" s="547"/>
      <c r="B485" s="12">
        <v>19</v>
      </c>
      <c r="C485" s="11">
        <f>'третья ц.к.'!C485</f>
        <v>1765.4</v>
      </c>
      <c r="D485" s="77">
        <f>'третья ц.к.'!D485</f>
        <v>3.63</v>
      </c>
      <c r="E485" s="84">
        <f>'третья ц.к.'!E485</f>
        <v>415.73</v>
      </c>
      <c r="F485" s="85">
        <f>'третья ц.к.'!F485</f>
        <v>385.59</v>
      </c>
      <c r="G485" s="85">
        <f>'третья ц.к.'!G485</f>
        <v>262.24</v>
      </c>
      <c r="H485" s="86">
        <f>'третья ц.к.'!H485</f>
        <v>155.04</v>
      </c>
      <c r="I485" s="84"/>
      <c r="J485" s="84">
        <f t="shared" si="156"/>
        <v>589.04</v>
      </c>
      <c r="K485" s="85">
        <f t="shared" si="157"/>
        <v>649.01</v>
      </c>
      <c r="L485" s="85">
        <f t="shared" si="158"/>
        <v>410.82</v>
      </c>
      <c r="M485" s="86">
        <f t="shared" si="159"/>
        <v>673.22</v>
      </c>
      <c r="N485" s="351"/>
      <c r="O485" s="287">
        <f t="shared" si="140"/>
        <v>2773.8</v>
      </c>
      <c r="P485" s="26">
        <f t="shared" si="141"/>
        <v>2833.77</v>
      </c>
      <c r="Q485" s="26">
        <f t="shared" si="142"/>
        <v>2595.58</v>
      </c>
      <c r="R485" s="344">
        <f t="shared" si="143"/>
        <v>2857.98</v>
      </c>
      <c r="S485" s="349"/>
      <c r="T485" s="287">
        <f t="shared" si="144"/>
        <v>2743.66</v>
      </c>
      <c r="U485" s="26">
        <f t="shared" si="145"/>
        <v>2803.63</v>
      </c>
      <c r="V485" s="26">
        <f t="shared" si="146"/>
        <v>2565.44</v>
      </c>
      <c r="W485" s="308">
        <f t="shared" si="147"/>
        <v>2827.84</v>
      </c>
      <c r="X485" s="287"/>
      <c r="Y485" s="78">
        <f t="shared" si="148"/>
        <v>2620.31</v>
      </c>
      <c r="Z485" s="26">
        <f t="shared" si="149"/>
        <v>2680.28</v>
      </c>
      <c r="AA485" s="26">
        <f t="shared" si="150"/>
        <v>2442.09</v>
      </c>
      <c r="AB485" s="27">
        <f t="shared" si="151"/>
        <v>2704.49</v>
      </c>
      <c r="AC485" s="25"/>
      <c r="AD485" s="78">
        <f t="shared" si="152"/>
        <v>2513.11</v>
      </c>
      <c r="AE485" s="26">
        <f t="shared" si="153"/>
        <v>2573.08</v>
      </c>
      <c r="AF485" s="26">
        <f t="shared" si="154"/>
        <v>2334.89</v>
      </c>
      <c r="AG485" s="344">
        <f t="shared" si="155"/>
        <v>2597.29</v>
      </c>
    </row>
    <row r="486" spans="1:33" ht="15" customHeight="1" x14ac:dyDescent="0.2">
      <c r="A486" s="547"/>
      <c r="B486" s="12">
        <v>20</v>
      </c>
      <c r="C486" s="11">
        <f>'третья ц.к.'!C486</f>
        <v>1704.07</v>
      </c>
      <c r="D486" s="77">
        <f>'третья ц.к.'!D486</f>
        <v>3.63</v>
      </c>
      <c r="E486" s="84">
        <f>'третья ц.к.'!E486</f>
        <v>401.29</v>
      </c>
      <c r="F486" s="85">
        <f>'третья ц.к.'!F486</f>
        <v>372.2</v>
      </c>
      <c r="G486" s="85">
        <f>'третья ц.к.'!G486</f>
        <v>253.13</v>
      </c>
      <c r="H486" s="86">
        <f>'третья ц.к.'!H486</f>
        <v>149.66</v>
      </c>
      <c r="I486" s="84"/>
      <c r="J486" s="84">
        <f t="shared" si="156"/>
        <v>589.04</v>
      </c>
      <c r="K486" s="85">
        <f t="shared" si="157"/>
        <v>649.01</v>
      </c>
      <c r="L486" s="85">
        <f t="shared" si="158"/>
        <v>410.82</v>
      </c>
      <c r="M486" s="86">
        <f t="shared" si="159"/>
        <v>673.22</v>
      </c>
      <c r="N486" s="351"/>
      <c r="O486" s="287">
        <f t="shared" si="140"/>
        <v>2698.03</v>
      </c>
      <c r="P486" s="26">
        <f t="shared" si="141"/>
        <v>2758</v>
      </c>
      <c r="Q486" s="26">
        <f t="shared" si="142"/>
        <v>2519.81</v>
      </c>
      <c r="R486" s="344">
        <f t="shared" si="143"/>
        <v>2782.21</v>
      </c>
      <c r="S486" s="349"/>
      <c r="T486" s="287">
        <f t="shared" si="144"/>
        <v>2668.94</v>
      </c>
      <c r="U486" s="26">
        <f t="shared" si="145"/>
        <v>2728.91</v>
      </c>
      <c r="V486" s="26">
        <f t="shared" si="146"/>
        <v>2490.7199999999998</v>
      </c>
      <c r="W486" s="308">
        <f t="shared" si="147"/>
        <v>2753.12</v>
      </c>
      <c r="X486" s="287"/>
      <c r="Y486" s="78">
        <f t="shared" si="148"/>
        <v>2549.87</v>
      </c>
      <c r="Z486" s="26">
        <f t="shared" si="149"/>
        <v>2609.84</v>
      </c>
      <c r="AA486" s="26">
        <f t="shared" si="150"/>
        <v>2371.65</v>
      </c>
      <c r="AB486" s="27">
        <f t="shared" si="151"/>
        <v>2634.05</v>
      </c>
      <c r="AC486" s="25"/>
      <c r="AD486" s="78">
        <f t="shared" si="152"/>
        <v>2446.4</v>
      </c>
      <c r="AE486" s="26">
        <f t="shared" si="153"/>
        <v>2506.37</v>
      </c>
      <c r="AF486" s="26">
        <f t="shared" si="154"/>
        <v>2268.1799999999998</v>
      </c>
      <c r="AG486" s="344">
        <f t="shared" si="155"/>
        <v>2530.58</v>
      </c>
    </row>
    <row r="487" spans="1:33" ht="15" customHeight="1" x14ac:dyDescent="0.2">
      <c r="A487" s="547"/>
      <c r="B487" s="12">
        <v>21</v>
      </c>
      <c r="C487" s="11">
        <f>'третья ц.к.'!C487</f>
        <v>1634.71</v>
      </c>
      <c r="D487" s="77">
        <f>'третья ц.к.'!D487</f>
        <v>3.63</v>
      </c>
      <c r="E487" s="84">
        <f>'третья ц.к.'!E487</f>
        <v>384.95</v>
      </c>
      <c r="F487" s="85">
        <f>'третья ц.к.'!F487</f>
        <v>357.05</v>
      </c>
      <c r="G487" s="85">
        <f>'третья ц.к.'!G487</f>
        <v>242.83</v>
      </c>
      <c r="H487" s="86">
        <f>'третья ц.к.'!H487</f>
        <v>143.57</v>
      </c>
      <c r="I487" s="84"/>
      <c r="J487" s="84">
        <f t="shared" si="156"/>
        <v>589.04</v>
      </c>
      <c r="K487" s="85">
        <f t="shared" si="157"/>
        <v>649.01</v>
      </c>
      <c r="L487" s="85">
        <f t="shared" si="158"/>
        <v>410.82</v>
      </c>
      <c r="M487" s="86">
        <f t="shared" si="159"/>
        <v>673.22</v>
      </c>
      <c r="N487" s="351"/>
      <c r="O487" s="287">
        <f t="shared" si="140"/>
        <v>2612.33</v>
      </c>
      <c r="P487" s="26">
        <f t="shared" si="141"/>
        <v>2672.3</v>
      </c>
      <c r="Q487" s="26">
        <f t="shared" si="142"/>
        <v>2434.11</v>
      </c>
      <c r="R487" s="344">
        <f t="shared" si="143"/>
        <v>2696.51</v>
      </c>
      <c r="S487" s="349"/>
      <c r="T487" s="287">
        <f t="shared" si="144"/>
        <v>2584.4299999999998</v>
      </c>
      <c r="U487" s="26">
        <f t="shared" si="145"/>
        <v>2644.4</v>
      </c>
      <c r="V487" s="26">
        <f t="shared" si="146"/>
        <v>2406.21</v>
      </c>
      <c r="W487" s="308">
        <f t="shared" si="147"/>
        <v>2668.61</v>
      </c>
      <c r="X487" s="287"/>
      <c r="Y487" s="78">
        <f t="shared" si="148"/>
        <v>2470.21</v>
      </c>
      <c r="Z487" s="26">
        <f t="shared" si="149"/>
        <v>2530.1799999999998</v>
      </c>
      <c r="AA487" s="26">
        <f t="shared" si="150"/>
        <v>2291.9899999999998</v>
      </c>
      <c r="AB487" s="27">
        <f t="shared" si="151"/>
        <v>2554.39</v>
      </c>
      <c r="AC487" s="25"/>
      <c r="AD487" s="78">
        <f t="shared" si="152"/>
        <v>2370.9499999999998</v>
      </c>
      <c r="AE487" s="26">
        <f t="shared" si="153"/>
        <v>2430.92</v>
      </c>
      <c r="AF487" s="26">
        <f t="shared" si="154"/>
        <v>2192.73</v>
      </c>
      <c r="AG487" s="344">
        <f t="shared" si="155"/>
        <v>2455.13</v>
      </c>
    </row>
    <row r="488" spans="1:33" ht="15" customHeight="1" x14ac:dyDescent="0.2">
      <c r="A488" s="547"/>
      <c r="B488" s="12">
        <v>22</v>
      </c>
      <c r="C488" s="11">
        <f>'третья ц.к.'!C488</f>
        <v>1483.09</v>
      </c>
      <c r="D488" s="77">
        <f>'третья ц.к.'!D488</f>
        <v>3.63</v>
      </c>
      <c r="E488" s="84">
        <f>'третья ц.к.'!E488</f>
        <v>349.25</v>
      </c>
      <c r="F488" s="85">
        <f>'третья ц.к.'!F488</f>
        <v>323.93</v>
      </c>
      <c r="G488" s="85">
        <f>'третья ц.к.'!G488</f>
        <v>220.3</v>
      </c>
      <c r="H488" s="86">
        <f>'третья ц.к.'!H488</f>
        <v>130.25</v>
      </c>
      <c r="I488" s="84"/>
      <c r="J488" s="84">
        <f t="shared" si="156"/>
        <v>589.04</v>
      </c>
      <c r="K488" s="85">
        <f t="shared" si="157"/>
        <v>649.01</v>
      </c>
      <c r="L488" s="85">
        <f t="shared" si="158"/>
        <v>410.82</v>
      </c>
      <c r="M488" s="86">
        <f t="shared" si="159"/>
        <v>673.22</v>
      </c>
      <c r="N488" s="351"/>
      <c r="O488" s="287">
        <f t="shared" si="140"/>
        <v>2425.0100000000002</v>
      </c>
      <c r="P488" s="26">
        <f t="shared" si="141"/>
        <v>2484.98</v>
      </c>
      <c r="Q488" s="26">
        <f t="shared" si="142"/>
        <v>2246.79</v>
      </c>
      <c r="R488" s="344">
        <f t="shared" si="143"/>
        <v>2509.19</v>
      </c>
      <c r="S488" s="349"/>
      <c r="T488" s="287">
        <f t="shared" si="144"/>
        <v>2399.69</v>
      </c>
      <c r="U488" s="26">
        <f t="shared" si="145"/>
        <v>2459.66</v>
      </c>
      <c r="V488" s="26">
        <f t="shared" si="146"/>
        <v>2221.4699999999998</v>
      </c>
      <c r="W488" s="308">
        <f t="shared" si="147"/>
        <v>2483.87</v>
      </c>
      <c r="X488" s="287"/>
      <c r="Y488" s="78">
        <f t="shared" si="148"/>
        <v>2296.06</v>
      </c>
      <c r="Z488" s="26">
        <f t="shared" si="149"/>
        <v>2356.0300000000002</v>
      </c>
      <c r="AA488" s="26">
        <f t="shared" si="150"/>
        <v>2117.84</v>
      </c>
      <c r="AB488" s="27">
        <f t="shared" si="151"/>
        <v>2380.2399999999998</v>
      </c>
      <c r="AC488" s="25"/>
      <c r="AD488" s="78">
        <f t="shared" si="152"/>
        <v>2206.0100000000002</v>
      </c>
      <c r="AE488" s="26">
        <f t="shared" si="153"/>
        <v>2265.98</v>
      </c>
      <c r="AF488" s="26">
        <f t="shared" si="154"/>
        <v>2027.79</v>
      </c>
      <c r="AG488" s="344">
        <f t="shared" si="155"/>
        <v>2290.19</v>
      </c>
    </row>
    <row r="489" spans="1:33" ht="15" customHeight="1" x14ac:dyDescent="0.2">
      <c r="A489" s="548"/>
      <c r="B489" s="12">
        <v>23</v>
      </c>
      <c r="C489" s="11">
        <f>'третья ц.к.'!C489</f>
        <v>1409.71</v>
      </c>
      <c r="D489" s="77">
        <f>'третья ц.к.'!D489</f>
        <v>3.63</v>
      </c>
      <c r="E489" s="84">
        <f>'третья ц.к.'!E489</f>
        <v>331.97</v>
      </c>
      <c r="F489" s="85">
        <f>'третья ц.к.'!F489</f>
        <v>307.89999999999998</v>
      </c>
      <c r="G489" s="85">
        <f>'третья ц.к.'!G489</f>
        <v>209.4</v>
      </c>
      <c r="H489" s="86">
        <f>'третья ц.к.'!H489</f>
        <v>123.81</v>
      </c>
      <c r="I489" s="84"/>
      <c r="J489" s="84">
        <f t="shared" si="156"/>
        <v>589.04</v>
      </c>
      <c r="K489" s="85">
        <f t="shared" si="157"/>
        <v>649.01</v>
      </c>
      <c r="L489" s="85">
        <f t="shared" si="158"/>
        <v>410.82</v>
      </c>
      <c r="M489" s="86">
        <f t="shared" si="159"/>
        <v>673.22</v>
      </c>
      <c r="N489" s="351"/>
      <c r="O489" s="287">
        <f t="shared" si="140"/>
        <v>2334.35</v>
      </c>
      <c r="P489" s="26">
        <f t="shared" si="141"/>
        <v>2394.3200000000002</v>
      </c>
      <c r="Q489" s="26">
        <f t="shared" si="142"/>
        <v>2156.13</v>
      </c>
      <c r="R489" s="344">
        <f t="shared" si="143"/>
        <v>2418.5300000000002</v>
      </c>
      <c r="S489" s="349"/>
      <c r="T489" s="287">
        <f t="shared" si="144"/>
        <v>2310.2800000000002</v>
      </c>
      <c r="U489" s="26">
        <f t="shared" si="145"/>
        <v>2370.25</v>
      </c>
      <c r="V489" s="26">
        <f t="shared" si="146"/>
        <v>2132.06</v>
      </c>
      <c r="W489" s="308">
        <f t="shared" si="147"/>
        <v>2394.46</v>
      </c>
      <c r="X489" s="287"/>
      <c r="Y489" s="78">
        <f t="shared" si="148"/>
        <v>2211.7800000000002</v>
      </c>
      <c r="Z489" s="26">
        <f t="shared" si="149"/>
        <v>2271.75</v>
      </c>
      <c r="AA489" s="26">
        <f t="shared" si="150"/>
        <v>2033.56</v>
      </c>
      <c r="AB489" s="27">
        <f t="shared" si="151"/>
        <v>2295.96</v>
      </c>
      <c r="AC489" s="25"/>
      <c r="AD489" s="78">
        <f t="shared" si="152"/>
        <v>2126.19</v>
      </c>
      <c r="AE489" s="26">
        <f t="shared" si="153"/>
        <v>2186.16</v>
      </c>
      <c r="AF489" s="26">
        <f t="shared" si="154"/>
        <v>1947.97</v>
      </c>
      <c r="AG489" s="344">
        <f t="shared" si="155"/>
        <v>2210.37</v>
      </c>
    </row>
    <row r="490" spans="1:33" ht="15" customHeight="1" x14ac:dyDescent="0.2">
      <c r="A490" s="546">
        <f>'третья ц.к.'!A490:A513</f>
        <v>42999</v>
      </c>
      <c r="B490" s="12">
        <v>0</v>
      </c>
      <c r="C490" s="11">
        <f>'третья ц.к.'!C490</f>
        <v>1099.3</v>
      </c>
      <c r="D490" s="77">
        <f>'третья ц.к.'!D490</f>
        <v>3.63</v>
      </c>
      <c r="E490" s="84">
        <f>'третья ц.к.'!E490</f>
        <v>258.87</v>
      </c>
      <c r="F490" s="85">
        <f>'третья ц.к.'!F490</f>
        <v>240.1</v>
      </c>
      <c r="G490" s="85">
        <f>'третья ц.к.'!G490</f>
        <v>163.29</v>
      </c>
      <c r="H490" s="86">
        <f>'третья ц.к.'!H490</f>
        <v>96.54</v>
      </c>
      <c r="I490" s="84"/>
      <c r="J490" s="84">
        <f t="shared" si="156"/>
        <v>589.04</v>
      </c>
      <c r="K490" s="85">
        <f t="shared" si="157"/>
        <v>649.01</v>
      </c>
      <c r="L490" s="85">
        <f t="shared" si="158"/>
        <v>410.82</v>
      </c>
      <c r="M490" s="86">
        <f t="shared" si="159"/>
        <v>673.22</v>
      </c>
      <c r="N490" s="351"/>
      <c r="O490" s="287">
        <f t="shared" si="140"/>
        <v>1950.84</v>
      </c>
      <c r="P490" s="26">
        <f t="shared" si="141"/>
        <v>2010.81</v>
      </c>
      <c r="Q490" s="26">
        <f t="shared" si="142"/>
        <v>1772.62</v>
      </c>
      <c r="R490" s="344">
        <f t="shared" si="143"/>
        <v>2035.02</v>
      </c>
      <c r="S490" s="349"/>
      <c r="T490" s="287">
        <f t="shared" si="144"/>
        <v>1932.07</v>
      </c>
      <c r="U490" s="26">
        <f t="shared" si="145"/>
        <v>1992.04</v>
      </c>
      <c r="V490" s="26">
        <f t="shared" si="146"/>
        <v>1753.85</v>
      </c>
      <c r="W490" s="308">
        <f t="shared" si="147"/>
        <v>2016.25</v>
      </c>
      <c r="X490" s="287"/>
      <c r="Y490" s="78">
        <f t="shared" si="148"/>
        <v>1855.26</v>
      </c>
      <c r="Z490" s="26">
        <f t="shared" si="149"/>
        <v>1915.23</v>
      </c>
      <c r="AA490" s="26">
        <f t="shared" si="150"/>
        <v>1677.04</v>
      </c>
      <c r="AB490" s="27">
        <f t="shared" si="151"/>
        <v>1939.44</v>
      </c>
      <c r="AC490" s="25"/>
      <c r="AD490" s="78">
        <f t="shared" si="152"/>
        <v>1788.51</v>
      </c>
      <c r="AE490" s="26">
        <f t="shared" si="153"/>
        <v>1848.48</v>
      </c>
      <c r="AF490" s="26">
        <f t="shared" si="154"/>
        <v>1610.29</v>
      </c>
      <c r="AG490" s="344">
        <f t="shared" si="155"/>
        <v>1872.69</v>
      </c>
    </row>
    <row r="491" spans="1:33" ht="15" customHeight="1" x14ac:dyDescent="0.2">
      <c r="A491" s="547"/>
      <c r="B491" s="12">
        <v>1</v>
      </c>
      <c r="C491" s="11">
        <f>'третья ц.к.'!C491</f>
        <v>937.59</v>
      </c>
      <c r="D491" s="77">
        <f>'третья ц.к.'!D491</f>
        <v>3.63</v>
      </c>
      <c r="E491" s="84">
        <f>'третья ц.к.'!E491</f>
        <v>220.79</v>
      </c>
      <c r="F491" s="85">
        <f>'третья ц.к.'!F491</f>
        <v>204.78</v>
      </c>
      <c r="G491" s="85">
        <f>'третья ц.к.'!G491</f>
        <v>139.27000000000001</v>
      </c>
      <c r="H491" s="86">
        <f>'третья ц.к.'!H491</f>
        <v>82.34</v>
      </c>
      <c r="I491" s="84"/>
      <c r="J491" s="84">
        <f t="shared" si="156"/>
        <v>589.04</v>
      </c>
      <c r="K491" s="85">
        <f t="shared" si="157"/>
        <v>649.01</v>
      </c>
      <c r="L491" s="85">
        <f t="shared" si="158"/>
        <v>410.82</v>
      </c>
      <c r="M491" s="86">
        <f t="shared" si="159"/>
        <v>673.22</v>
      </c>
      <c r="N491" s="351"/>
      <c r="O491" s="287">
        <f t="shared" si="140"/>
        <v>1751.05</v>
      </c>
      <c r="P491" s="26">
        <f t="shared" si="141"/>
        <v>1811.02</v>
      </c>
      <c r="Q491" s="26">
        <f t="shared" si="142"/>
        <v>1572.83</v>
      </c>
      <c r="R491" s="344">
        <f t="shared" si="143"/>
        <v>1835.23</v>
      </c>
      <c r="S491" s="349"/>
      <c r="T491" s="287">
        <f t="shared" si="144"/>
        <v>1735.04</v>
      </c>
      <c r="U491" s="26">
        <f t="shared" si="145"/>
        <v>1795.01</v>
      </c>
      <c r="V491" s="26">
        <f t="shared" si="146"/>
        <v>1556.82</v>
      </c>
      <c r="W491" s="308">
        <f t="shared" si="147"/>
        <v>1819.22</v>
      </c>
      <c r="X491" s="287"/>
      <c r="Y491" s="78">
        <f t="shared" si="148"/>
        <v>1669.53</v>
      </c>
      <c r="Z491" s="26">
        <f t="shared" si="149"/>
        <v>1729.5</v>
      </c>
      <c r="AA491" s="26">
        <f t="shared" si="150"/>
        <v>1491.31</v>
      </c>
      <c r="AB491" s="27">
        <f t="shared" si="151"/>
        <v>1753.71</v>
      </c>
      <c r="AC491" s="25"/>
      <c r="AD491" s="78">
        <f t="shared" si="152"/>
        <v>1612.6</v>
      </c>
      <c r="AE491" s="26">
        <f t="shared" si="153"/>
        <v>1672.57</v>
      </c>
      <c r="AF491" s="26">
        <f t="shared" si="154"/>
        <v>1434.38</v>
      </c>
      <c r="AG491" s="344">
        <f t="shared" si="155"/>
        <v>1696.78</v>
      </c>
    </row>
    <row r="492" spans="1:33" ht="15" customHeight="1" x14ac:dyDescent="0.2">
      <c r="A492" s="547"/>
      <c r="B492" s="12">
        <v>2</v>
      </c>
      <c r="C492" s="11">
        <f>'третья ц.к.'!C492</f>
        <v>910.01</v>
      </c>
      <c r="D492" s="77">
        <f>'третья ц.к.'!D492</f>
        <v>3.63</v>
      </c>
      <c r="E492" s="84">
        <f>'третья ц.к.'!E492</f>
        <v>214.3</v>
      </c>
      <c r="F492" s="85">
        <f>'третья ц.к.'!F492</f>
        <v>198.76</v>
      </c>
      <c r="G492" s="85">
        <f>'третья ц.к.'!G492</f>
        <v>135.18</v>
      </c>
      <c r="H492" s="86">
        <f>'третья ц.к.'!H492</f>
        <v>79.92</v>
      </c>
      <c r="I492" s="84"/>
      <c r="J492" s="84">
        <f t="shared" si="156"/>
        <v>589.04</v>
      </c>
      <c r="K492" s="85">
        <f t="shared" si="157"/>
        <v>649.01</v>
      </c>
      <c r="L492" s="85">
        <f t="shared" si="158"/>
        <v>410.82</v>
      </c>
      <c r="M492" s="86">
        <f t="shared" si="159"/>
        <v>673.22</v>
      </c>
      <c r="N492" s="351"/>
      <c r="O492" s="287">
        <f t="shared" si="140"/>
        <v>1716.98</v>
      </c>
      <c r="P492" s="26">
        <f t="shared" si="141"/>
        <v>1776.95</v>
      </c>
      <c r="Q492" s="26">
        <f t="shared" si="142"/>
        <v>1538.76</v>
      </c>
      <c r="R492" s="344">
        <f t="shared" si="143"/>
        <v>1801.16</v>
      </c>
      <c r="S492" s="349"/>
      <c r="T492" s="287">
        <f t="shared" si="144"/>
        <v>1701.44</v>
      </c>
      <c r="U492" s="26">
        <f t="shared" si="145"/>
        <v>1761.41</v>
      </c>
      <c r="V492" s="26">
        <f t="shared" si="146"/>
        <v>1523.22</v>
      </c>
      <c r="W492" s="308">
        <f t="shared" si="147"/>
        <v>1785.62</v>
      </c>
      <c r="X492" s="287"/>
      <c r="Y492" s="78">
        <f t="shared" si="148"/>
        <v>1637.86</v>
      </c>
      <c r="Z492" s="26">
        <f t="shared" si="149"/>
        <v>1697.83</v>
      </c>
      <c r="AA492" s="26">
        <f t="shared" si="150"/>
        <v>1459.64</v>
      </c>
      <c r="AB492" s="27">
        <f t="shared" si="151"/>
        <v>1722.04</v>
      </c>
      <c r="AC492" s="25"/>
      <c r="AD492" s="78">
        <f t="shared" si="152"/>
        <v>1582.6</v>
      </c>
      <c r="AE492" s="26">
        <f t="shared" si="153"/>
        <v>1642.57</v>
      </c>
      <c r="AF492" s="26">
        <f t="shared" si="154"/>
        <v>1404.38</v>
      </c>
      <c r="AG492" s="344">
        <f t="shared" si="155"/>
        <v>1666.78</v>
      </c>
    </row>
    <row r="493" spans="1:33" ht="15" customHeight="1" x14ac:dyDescent="0.2">
      <c r="A493" s="547"/>
      <c r="B493" s="12">
        <v>3</v>
      </c>
      <c r="C493" s="11">
        <f>'третья ц.к.'!C493</f>
        <v>899.49</v>
      </c>
      <c r="D493" s="77">
        <f>'третья ц.к.'!D493</f>
        <v>3.63</v>
      </c>
      <c r="E493" s="84">
        <f>'третья ц.к.'!E493</f>
        <v>211.82</v>
      </c>
      <c r="F493" s="85">
        <f>'третья ц.к.'!F493</f>
        <v>196.46</v>
      </c>
      <c r="G493" s="85">
        <f>'третья ц.к.'!G493</f>
        <v>133.61000000000001</v>
      </c>
      <c r="H493" s="86">
        <f>'третья ц.к.'!H493</f>
        <v>79</v>
      </c>
      <c r="I493" s="84"/>
      <c r="J493" s="84">
        <f t="shared" si="156"/>
        <v>589.04</v>
      </c>
      <c r="K493" s="85">
        <f t="shared" si="157"/>
        <v>649.01</v>
      </c>
      <c r="L493" s="85">
        <f t="shared" si="158"/>
        <v>410.82</v>
      </c>
      <c r="M493" s="86">
        <f t="shared" si="159"/>
        <v>673.22</v>
      </c>
      <c r="N493" s="351"/>
      <c r="O493" s="287">
        <f t="shared" si="140"/>
        <v>1703.98</v>
      </c>
      <c r="P493" s="26">
        <f t="shared" si="141"/>
        <v>1763.95</v>
      </c>
      <c r="Q493" s="26">
        <f t="shared" si="142"/>
        <v>1525.76</v>
      </c>
      <c r="R493" s="344">
        <f t="shared" si="143"/>
        <v>1788.16</v>
      </c>
      <c r="S493" s="349"/>
      <c r="T493" s="287">
        <f t="shared" si="144"/>
        <v>1688.62</v>
      </c>
      <c r="U493" s="26">
        <f t="shared" si="145"/>
        <v>1748.59</v>
      </c>
      <c r="V493" s="26">
        <f t="shared" si="146"/>
        <v>1510.4</v>
      </c>
      <c r="W493" s="308">
        <f t="shared" si="147"/>
        <v>1772.8</v>
      </c>
      <c r="X493" s="287"/>
      <c r="Y493" s="78">
        <f t="shared" si="148"/>
        <v>1625.77</v>
      </c>
      <c r="Z493" s="26">
        <f t="shared" si="149"/>
        <v>1685.74</v>
      </c>
      <c r="AA493" s="26">
        <f t="shared" si="150"/>
        <v>1447.55</v>
      </c>
      <c r="AB493" s="27">
        <f t="shared" si="151"/>
        <v>1709.95</v>
      </c>
      <c r="AC493" s="25"/>
      <c r="AD493" s="78">
        <f t="shared" si="152"/>
        <v>1571.16</v>
      </c>
      <c r="AE493" s="26">
        <f t="shared" si="153"/>
        <v>1631.13</v>
      </c>
      <c r="AF493" s="26">
        <f t="shared" si="154"/>
        <v>1392.94</v>
      </c>
      <c r="AG493" s="344">
        <f t="shared" si="155"/>
        <v>1655.34</v>
      </c>
    </row>
    <row r="494" spans="1:33" ht="15" customHeight="1" x14ac:dyDescent="0.2">
      <c r="A494" s="547"/>
      <c r="B494" s="12">
        <v>4</v>
      </c>
      <c r="C494" s="11">
        <f>'третья ц.к.'!C494</f>
        <v>899.06</v>
      </c>
      <c r="D494" s="77">
        <f>'третья ц.к.'!D494</f>
        <v>3.63</v>
      </c>
      <c r="E494" s="84">
        <f>'третья ц.к.'!E494</f>
        <v>211.72</v>
      </c>
      <c r="F494" s="85">
        <f>'третья ц.к.'!F494</f>
        <v>196.37</v>
      </c>
      <c r="G494" s="85">
        <f>'третья ц.к.'!G494</f>
        <v>133.55000000000001</v>
      </c>
      <c r="H494" s="86">
        <f>'третья ц.к.'!H494</f>
        <v>78.959999999999994</v>
      </c>
      <c r="I494" s="84"/>
      <c r="J494" s="84">
        <f t="shared" si="156"/>
        <v>589.04</v>
      </c>
      <c r="K494" s="85">
        <f t="shared" si="157"/>
        <v>649.01</v>
      </c>
      <c r="L494" s="85">
        <f t="shared" si="158"/>
        <v>410.82</v>
      </c>
      <c r="M494" s="86">
        <f t="shared" si="159"/>
        <v>673.22</v>
      </c>
      <c r="N494" s="351"/>
      <c r="O494" s="287">
        <f t="shared" si="140"/>
        <v>1703.45</v>
      </c>
      <c r="P494" s="26">
        <f t="shared" si="141"/>
        <v>1763.42</v>
      </c>
      <c r="Q494" s="26">
        <f t="shared" si="142"/>
        <v>1525.23</v>
      </c>
      <c r="R494" s="344">
        <f t="shared" si="143"/>
        <v>1787.63</v>
      </c>
      <c r="S494" s="349"/>
      <c r="T494" s="287">
        <f t="shared" si="144"/>
        <v>1688.1</v>
      </c>
      <c r="U494" s="26">
        <f t="shared" si="145"/>
        <v>1748.07</v>
      </c>
      <c r="V494" s="26">
        <f t="shared" si="146"/>
        <v>1509.88</v>
      </c>
      <c r="W494" s="308">
        <f t="shared" si="147"/>
        <v>1772.28</v>
      </c>
      <c r="X494" s="287"/>
      <c r="Y494" s="78">
        <f t="shared" si="148"/>
        <v>1625.28</v>
      </c>
      <c r="Z494" s="26">
        <f t="shared" si="149"/>
        <v>1685.25</v>
      </c>
      <c r="AA494" s="26">
        <f t="shared" si="150"/>
        <v>1447.06</v>
      </c>
      <c r="AB494" s="27">
        <f t="shared" si="151"/>
        <v>1709.46</v>
      </c>
      <c r="AC494" s="25"/>
      <c r="AD494" s="78">
        <f t="shared" si="152"/>
        <v>1570.69</v>
      </c>
      <c r="AE494" s="26">
        <f t="shared" si="153"/>
        <v>1630.66</v>
      </c>
      <c r="AF494" s="26">
        <f t="shared" si="154"/>
        <v>1392.47</v>
      </c>
      <c r="AG494" s="344">
        <f t="shared" si="155"/>
        <v>1654.87</v>
      </c>
    </row>
    <row r="495" spans="1:33" ht="15" customHeight="1" x14ac:dyDescent="0.2">
      <c r="A495" s="547"/>
      <c r="B495" s="12">
        <v>5</v>
      </c>
      <c r="C495" s="11">
        <f>'третья ц.к.'!C495</f>
        <v>970.64</v>
      </c>
      <c r="D495" s="77">
        <f>'третья ц.к.'!D495</f>
        <v>3.63</v>
      </c>
      <c r="E495" s="84">
        <f>'третья ц.к.'!E495</f>
        <v>228.57</v>
      </c>
      <c r="F495" s="85">
        <f>'третья ц.к.'!F495</f>
        <v>212</v>
      </c>
      <c r="G495" s="85">
        <f>'третья ц.к.'!G495</f>
        <v>144.18</v>
      </c>
      <c r="H495" s="86">
        <f>'третья ц.к.'!H495</f>
        <v>85.25</v>
      </c>
      <c r="I495" s="84"/>
      <c r="J495" s="84">
        <f t="shared" si="156"/>
        <v>589.04</v>
      </c>
      <c r="K495" s="85">
        <f t="shared" si="157"/>
        <v>649.01</v>
      </c>
      <c r="L495" s="85">
        <f t="shared" si="158"/>
        <v>410.82</v>
      </c>
      <c r="M495" s="86">
        <f t="shared" si="159"/>
        <v>673.22</v>
      </c>
      <c r="N495" s="351"/>
      <c r="O495" s="287">
        <f t="shared" si="140"/>
        <v>1791.88</v>
      </c>
      <c r="P495" s="26">
        <f t="shared" si="141"/>
        <v>1851.85</v>
      </c>
      <c r="Q495" s="26">
        <f t="shared" si="142"/>
        <v>1613.66</v>
      </c>
      <c r="R495" s="344">
        <f t="shared" si="143"/>
        <v>1876.06</v>
      </c>
      <c r="S495" s="349"/>
      <c r="T495" s="287">
        <f t="shared" si="144"/>
        <v>1775.31</v>
      </c>
      <c r="U495" s="26">
        <f t="shared" si="145"/>
        <v>1835.28</v>
      </c>
      <c r="V495" s="26">
        <f t="shared" si="146"/>
        <v>1597.09</v>
      </c>
      <c r="W495" s="308">
        <f t="shared" si="147"/>
        <v>1859.49</v>
      </c>
      <c r="X495" s="287"/>
      <c r="Y495" s="78">
        <f t="shared" si="148"/>
        <v>1707.49</v>
      </c>
      <c r="Z495" s="26">
        <f t="shared" si="149"/>
        <v>1767.46</v>
      </c>
      <c r="AA495" s="26">
        <f t="shared" si="150"/>
        <v>1529.27</v>
      </c>
      <c r="AB495" s="27">
        <f t="shared" si="151"/>
        <v>1791.67</v>
      </c>
      <c r="AC495" s="25"/>
      <c r="AD495" s="78">
        <f t="shared" si="152"/>
        <v>1648.56</v>
      </c>
      <c r="AE495" s="26">
        <f t="shared" si="153"/>
        <v>1708.53</v>
      </c>
      <c r="AF495" s="26">
        <f t="shared" si="154"/>
        <v>1470.34</v>
      </c>
      <c r="AG495" s="344">
        <f t="shared" si="155"/>
        <v>1732.74</v>
      </c>
    </row>
    <row r="496" spans="1:33" ht="15" customHeight="1" x14ac:dyDescent="0.2">
      <c r="A496" s="547"/>
      <c r="B496" s="12">
        <v>6</v>
      </c>
      <c r="C496" s="11">
        <f>'третья ц.к.'!C496</f>
        <v>1144.46</v>
      </c>
      <c r="D496" s="77">
        <f>'третья ц.к.'!D496</f>
        <v>3.63</v>
      </c>
      <c r="E496" s="84">
        <f>'третья ц.к.'!E496</f>
        <v>269.51</v>
      </c>
      <c r="F496" s="85">
        <f>'третья ц.к.'!F496</f>
        <v>249.97</v>
      </c>
      <c r="G496" s="85">
        <f>'третья ц.к.'!G496</f>
        <v>170</v>
      </c>
      <c r="H496" s="86">
        <f>'третья ц.к.'!H496</f>
        <v>100.51</v>
      </c>
      <c r="I496" s="84"/>
      <c r="J496" s="84">
        <f t="shared" si="156"/>
        <v>589.04</v>
      </c>
      <c r="K496" s="85">
        <f t="shared" si="157"/>
        <v>649.01</v>
      </c>
      <c r="L496" s="85">
        <f t="shared" si="158"/>
        <v>410.82</v>
      </c>
      <c r="M496" s="86">
        <f t="shared" si="159"/>
        <v>673.22</v>
      </c>
      <c r="N496" s="351"/>
      <c r="O496" s="287">
        <f t="shared" si="140"/>
        <v>2006.64</v>
      </c>
      <c r="P496" s="26">
        <f t="shared" si="141"/>
        <v>2066.61</v>
      </c>
      <c r="Q496" s="26">
        <f t="shared" si="142"/>
        <v>1828.42</v>
      </c>
      <c r="R496" s="344">
        <f t="shared" si="143"/>
        <v>2090.8200000000002</v>
      </c>
      <c r="S496" s="349"/>
      <c r="T496" s="287">
        <f t="shared" si="144"/>
        <v>1987.1</v>
      </c>
      <c r="U496" s="26">
        <f t="shared" si="145"/>
        <v>2047.07</v>
      </c>
      <c r="V496" s="26">
        <f t="shared" si="146"/>
        <v>1808.88</v>
      </c>
      <c r="W496" s="308">
        <f t="shared" si="147"/>
        <v>2071.2800000000002</v>
      </c>
      <c r="X496" s="287"/>
      <c r="Y496" s="78">
        <f t="shared" si="148"/>
        <v>1907.13</v>
      </c>
      <c r="Z496" s="26">
        <f t="shared" si="149"/>
        <v>1967.1</v>
      </c>
      <c r="AA496" s="26">
        <f t="shared" si="150"/>
        <v>1728.91</v>
      </c>
      <c r="AB496" s="27">
        <f t="shared" si="151"/>
        <v>1991.31</v>
      </c>
      <c r="AC496" s="25"/>
      <c r="AD496" s="78">
        <f t="shared" si="152"/>
        <v>1837.64</v>
      </c>
      <c r="AE496" s="26">
        <f t="shared" si="153"/>
        <v>1897.61</v>
      </c>
      <c r="AF496" s="26">
        <f t="shared" si="154"/>
        <v>1659.42</v>
      </c>
      <c r="AG496" s="344">
        <f t="shared" si="155"/>
        <v>1921.82</v>
      </c>
    </row>
    <row r="497" spans="1:33" ht="15" customHeight="1" x14ac:dyDescent="0.2">
      <c r="A497" s="547"/>
      <c r="B497" s="12">
        <v>7</v>
      </c>
      <c r="C497" s="11">
        <f>'третья ц.к.'!C497</f>
        <v>1352.44</v>
      </c>
      <c r="D497" s="77">
        <f>'третья ц.к.'!D497</f>
        <v>3.63</v>
      </c>
      <c r="E497" s="84">
        <f>'третья ц.к.'!E497</f>
        <v>318.48</v>
      </c>
      <c r="F497" s="85">
        <f>'третья ц.к.'!F497</f>
        <v>295.39</v>
      </c>
      <c r="G497" s="85">
        <f>'третья ц.к.'!G497</f>
        <v>200.9</v>
      </c>
      <c r="H497" s="86">
        <f>'третья ц.к.'!H497</f>
        <v>118.78</v>
      </c>
      <c r="I497" s="84"/>
      <c r="J497" s="84">
        <f t="shared" si="156"/>
        <v>589.04</v>
      </c>
      <c r="K497" s="85">
        <f t="shared" si="157"/>
        <v>649.01</v>
      </c>
      <c r="L497" s="85">
        <f t="shared" si="158"/>
        <v>410.82</v>
      </c>
      <c r="M497" s="86">
        <f t="shared" si="159"/>
        <v>673.22</v>
      </c>
      <c r="N497" s="351"/>
      <c r="O497" s="287">
        <f t="shared" si="140"/>
        <v>2263.59</v>
      </c>
      <c r="P497" s="26">
        <f t="shared" si="141"/>
        <v>2323.56</v>
      </c>
      <c r="Q497" s="26">
        <f t="shared" si="142"/>
        <v>2085.37</v>
      </c>
      <c r="R497" s="344">
        <f t="shared" si="143"/>
        <v>2347.77</v>
      </c>
      <c r="S497" s="349"/>
      <c r="T497" s="287">
        <f t="shared" si="144"/>
        <v>2240.5</v>
      </c>
      <c r="U497" s="26">
        <f t="shared" si="145"/>
        <v>2300.4699999999998</v>
      </c>
      <c r="V497" s="26">
        <f t="shared" si="146"/>
        <v>2062.2800000000002</v>
      </c>
      <c r="W497" s="308">
        <f t="shared" si="147"/>
        <v>2324.6799999999998</v>
      </c>
      <c r="X497" s="287"/>
      <c r="Y497" s="78">
        <f t="shared" si="148"/>
        <v>2146.0100000000002</v>
      </c>
      <c r="Z497" s="26">
        <f t="shared" si="149"/>
        <v>2205.98</v>
      </c>
      <c r="AA497" s="26">
        <f t="shared" si="150"/>
        <v>1967.79</v>
      </c>
      <c r="AB497" s="27">
        <f t="shared" si="151"/>
        <v>2230.19</v>
      </c>
      <c r="AC497" s="25"/>
      <c r="AD497" s="78">
        <f t="shared" si="152"/>
        <v>2063.89</v>
      </c>
      <c r="AE497" s="26">
        <f t="shared" si="153"/>
        <v>2123.86</v>
      </c>
      <c r="AF497" s="26">
        <f t="shared" si="154"/>
        <v>1885.67</v>
      </c>
      <c r="AG497" s="344">
        <f t="shared" si="155"/>
        <v>2148.0700000000002</v>
      </c>
    </row>
    <row r="498" spans="1:33" ht="15" customHeight="1" x14ac:dyDescent="0.2">
      <c r="A498" s="547"/>
      <c r="B498" s="12">
        <v>8</v>
      </c>
      <c r="C498" s="11">
        <f>'третья ц.к.'!C498</f>
        <v>1548.39</v>
      </c>
      <c r="D498" s="77">
        <f>'третья ц.к.'!D498</f>
        <v>3.63</v>
      </c>
      <c r="E498" s="84">
        <f>'третья ц.к.'!E498</f>
        <v>364.63</v>
      </c>
      <c r="F498" s="85">
        <f>'третья ц.к.'!F498</f>
        <v>338.19</v>
      </c>
      <c r="G498" s="85">
        <f>'третья ц.к.'!G498</f>
        <v>230</v>
      </c>
      <c r="H498" s="86">
        <f>'третья ц.к.'!H498</f>
        <v>135.99</v>
      </c>
      <c r="I498" s="84"/>
      <c r="J498" s="84">
        <f t="shared" si="156"/>
        <v>589.04</v>
      </c>
      <c r="K498" s="85">
        <f t="shared" si="157"/>
        <v>649.01</v>
      </c>
      <c r="L498" s="85">
        <f t="shared" si="158"/>
        <v>410.82</v>
      </c>
      <c r="M498" s="86">
        <f t="shared" si="159"/>
        <v>673.22</v>
      </c>
      <c r="N498" s="351"/>
      <c r="O498" s="287">
        <f t="shared" si="140"/>
        <v>2505.69</v>
      </c>
      <c r="P498" s="26">
        <f t="shared" si="141"/>
        <v>2565.66</v>
      </c>
      <c r="Q498" s="26">
        <f t="shared" si="142"/>
        <v>2327.4699999999998</v>
      </c>
      <c r="R498" s="344">
        <f t="shared" si="143"/>
        <v>2589.87</v>
      </c>
      <c r="S498" s="349"/>
      <c r="T498" s="287">
        <f t="shared" si="144"/>
        <v>2479.25</v>
      </c>
      <c r="U498" s="26">
        <f t="shared" si="145"/>
        <v>2539.2199999999998</v>
      </c>
      <c r="V498" s="26">
        <f t="shared" si="146"/>
        <v>2301.0300000000002</v>
      </c>
      <c r="W498" s="308">
        <f t="shared" si="147"/>
        <v>2563.4299999999998</v>
      </c>
      <c r="X498" s="287"/>
      <c r="Y498" s="78">
        <f t="shared" si="148"/>
        <v>2371.06</v>
      </c>
      <c r="Z498" s="26">
        <f t="shared" si="149"/>
        <v>2431.0300000000002</v>
      </c>
      <c r="AA498" s="26">
        <f t="shared" si="150"/>
        <v>2192.84</v>
      </c>
      <c r="AB498" s="27">
        <f t="shared" si="151"/>
        <v>2455.2399999999998</v>
      </c>
      <c r="AC498" s="25"/>
      <c r="AD498" s="78">
        <f t="shared" si="152"/>
        <v>2277.0500000000002</v>
      </c>
      <c r="AE498" s="26">
        <f t="shared" si="153"/>
        <v>2337.02</v>
      </c>
      <c r="AF498" s="26">
        <f t="shared" si="154"/>
        <v>2098.83</v>
      </c>
      <c r="AG498" s="344">
        <f t="shared" si="155"/>
        <v>2361.23</v>
      </c>
    </row>
    <row r="499" spans="1:33" ht="15" customHeight="1" x14ac:dyDescent="0.2">
      <c r="A499" s="547"/>
      <c r="B499" s="12">
        <v>9</v>
      </c>
      <c r="C499" s="11">
        <f>'третья ц.к.'!C499</f>
        <v>1607.65</v>
      </c>
      <c r="D499" s="77">
        <f>'третья ц.к.'!D499</f>
        <v>3.63</v>
      </c>
      <c r="E499" s="84">
        <f>'третья ц.к.'!E499</f>
        <v>378.58</v>
      </c>
      <c r="F499" s="85">
        <f>'третья ц.к.'!F499</f>
        <v>351.14</v>
      </c>
      <c r="G499" s="85">
        <f>'третья ц.к.'!G499</f>
        <v>238.81</v>
      </c>
      <c r="H499" s="86">
        <f>'третья ц.к.'!H499</f>
        <v>141.19</v>
      </c>
      <c r="I499" s="84"/>
      <c r="J499" s="84">
        <f t="shared" si="156"/>
        <v>589.04</v>
      </c>
      <c r="K499" s="85">
        <f t="shared" si="157"/>
        <v>649.01</v>
      </c>
      <c r="L499" s="85">
        <f t="shared" si="158"/>
        <v>410.82</v>
      </c>
      <c r="M499" s="86">
        <f t="shared" si="159"/>
        <v>673.22</v>
      </c>
      <c r="N499" s="351"/>
      <c r="O499" s="287">
        <f t="shared" si="140"/>
        <v>2578.9</v>
      </c>
      <c r="P499" s="26">
        <f t="shared" si="141"/>
        <v>2638.87</v>
      </c>
      <c r="Q499" s="26">
        <f t="shared" si="142"/>
        <v>2400.6799999999998</v>
      </c>
      <c r="R499" s="344">
        <f t="shared" si="143"/>
        <v>2663.08</v>
      </c>
      <c r="S499" s="349"/>
      <c r="T499" s="287">
        <f t="shared" si="144"/>
        <v>2551.46</v>
      </c>
      <c r="U499" s="26">
        <f t="shared" si="145"/>
        <v>2611.4299999999998</v>
      </c>
      <c r="V499" s="26">
        <f t="shared" si="146"/>
        <v>2373.2399999999998</v>
      </c>
      <c r="W499" s="308">
        <f t="shared" si="147"/>
        <v>2635.64</v>
      </c>
      <c r="X499" s="287"/>
      <c r="Y499" s="78">
        <f t="shared" si="148"/>
        <v>2439.13</v>
      </c>
      <c r="Z499" s="26">
        <f t="shared" si="149"/>
        <v>2499.1</v>
      </c>
      <c r="AA499" s="26">
        <f t="shared" si="150"/>
        <v>2260.91</v>
      </c>
      <c r="AB499" s="27">
        <f t="shared" si="151"/>
        <v>2523.31</v>
      </c>
      <c r="AC499" s="25"/>
      <c r="AD499" s="78">
        <f t="shared" si="152"/>
        <v>2341.5100000000002</v>
      </c>
      <c r="AE499" s="26">
        <f t="shared" si="153"/>
        <v>2401.48</v>
      </c>
      <c r="AF499" s="26">
        <f t="shared" si="154"/>
        <v>2163.29</v>
      </c>
      <c r="AG499" s="344">
        <f t="shared" si="155"/>
        <v>2425.69</v>
      </c>
    </row>
    <row r="500" spans="1:33" ht="15" customHeight="1" x14ac:dyDescent="0.2">
      <c r="A500" s="547"/>
      <c r="B500" s="12">
        <v>10</v>
      </c>
      <c r="C500" s="11">
        <f>'третья ц.к.'!C500</f>
        <v>1617.46</v>
      </c>
      <c r="D500" s="77">
        <f>'третья ц.к.'!D500</f>
        <v>3.63</v>
      </c>
      <c r="E500" s="84">
        <f>'третья ц.к.'!E500</f>
        <v>380.89</v>
      </c>
      <c r="F500" s="85">
        <f>'третья ц.к.'!F500</f>
        <v>353.28</v>
      </c>
      <c r="G500" s="85">
        <f>'третья ц.к.'!G500</f>
        <v>240.26</v>
      </c>
      <c r="H500" s="86">
        <f>'третья ц.к.'!H500</f>
        <v>142.05000000000001</v>
      </c>
      <c r="I500" s="84"/>
      <c r="J500" s="84">
        <f t="shared" si="156"/>
        <v>589.04</v>
      </c>
      <c r="K500" s="85">
        <f t="shared" si="157"/>
        <v>649.01</v>
      </c>
      <c r="L500" s="85">
        <f t="shared" si="158"/>
        <v>410.82</v>
      </c>
      <c r="M500" s="86">
        <f t="shared" si="159"/>
        <v>673.22</v>
      </c>
      <c r="N500" s="351"/>
      <c r="O500" s="287">
        <f t="shared" si="140"/>
        <v>2591.02</v>
      </c>
      <c r="P500" s="26">
        <f t="shared" si="141"/>
        <v>2650.99</v>
      </c>
      <c r="Q500" s="26">
        <f t="shared" si="142"/>
        <v>2412.8000000000002</v>
      </c>
      <c r="R500" s="344">
        <f t="shared" si="143"/>
        <v>2675.2</v>
      </c>
      <c r="S500" s="349"/>
      <c r="T500" s="287">
        <f t="shared" si="144"/>
        <v>2563.41</v>
      </c>
      <c r="U500" s="26">
        <f t="shared" si="145"/>
        <v>2623.38</v>
      </c>
      <c r="V500" s="26">
        <f t="shared" si="146"/>
        <v>2385.19</v>
      </c>
      <c r="W500" s="308">
        <f t="shared" si="147"/>
        <v>2647.59</v>
      </c>
      <c r="X500" s="287"/>
      <c r="Y500" s="78">
        <f t="shared" si="148"/>
        <v>2450.39</v>
      </c>
      <c r="Z500" s="26">
        <f t="shared" si="149"/>
        <v>2510.36</v>
      </c>
      <c r="AA500" s="26">
        <f t="shared" si="150"/>
        <v>2272.17</v>
      </c>
      <c r="AB500" s="27">
        <f t="shared" si="151"/>
        <v>2534.5700000000002</v>
      </c>
      <c r="AC500" s="25"/>
      <c r="AD500" s="78">
        <f t="shared" si="152"/>
        <v>2352.1799999999998</v>
      </c>
      <c r="AE500" s="26">
        <f t="shared" si="153"/>
        <v>2412.15</v>
      </c>
      <c r="AF500" s="26">
        <f t="shared" si="154"/>
        <v>2173.96</v>
      </c>
      <c r="AG500" s="344">
        <f t="shared" si="155"/>
        <v>2436.36</v>
      </c>
    </row>
    <row r="501" spans="1:33" ht="15" customHeight="1" x14ac:dyDescent="0.2">
      <c r="A501" s="547"/>
      <c r="B501" s="12">
        <v>11</v>
      </c>
      <c r="C501" s="11">
        <f>'третья ц.к.'!C501</f>
        <v>1617.6</v>
      </c>
      <c r="D501" s="77">
        <f>'третья ц.к.'!D501</f>
        <v>3.63</v>
      </c>
      <c r="E501" s="84">
        <f>'третья ц.к.'!E501</f>
        <v>380.93</v>
      </c>
      <c r="F501" s="85">
        <f>'третья ц.к.'!F501</f>
        <v>353.31</v>
      </c>
      <c r="G501" s="85">
        <f>'третья ц.к.'!G501</f>
        <v>240.28</v>
      </c>
      <c r="H501" s="86">
        <f>'третья ц.к.'!H501</f>
        <v>142.06</v>
      </c>
      <c r="I501" s="84"/>
      <c r="J501" s="84">
        <f t="shared" si="156"/>
        <v>589.04</v>
      </c>
      <c r="K501" s="85">
        <f t="shared" si="157"/>
        <v>649.01</v>
      </c>
      <c r="L501" s="85">
        <f t="shared" si="158"/>
        <v>410.82</v>
      </c>
      <c r="M501" s="86">
        <f t="shared" si="159"/>
        <v>673.22</v>
      </c>
      <c r="N501" s="351"/>
      <c r="O501" s="287">
        <f t="shared" si="140"/>
        <v>2591.1999999999998</v>
      </c>
      <c r="P501" s="26">
        <f t="shared" si="141"/>
        <v>2651.17</v>
      </c>
      <c r="Q501" s="26">
        <f t="shared" si="142"/>
        <v>2412.98</v>
      </c>
      <c r="R501" s="344">
        <f t="shared" si="143"/>
        <v>2675.38</v>
      </c>
      <c r="S501" s="349"/>
      <c r="T501" s="287">
        <f t="shared" si="144"/>
        <v>2563.58</v>
      </c>
      <c r="U501" s="26">
        <f t="shared" si="145"/>
        <v>2623.55</v>
      </c>
      <c r="V501" s="26">
        <f t="shared" si="146"/>
        <v>2385.36</v>
      </c>
      <c r="W501" s="308">
        <f t="shared" si="147"/>
        <v>2647.76</v>
      </c>
      <c r="X501" s="287"/>
      <c r="Y501" s="78">
        <f t="shared" si="148"/>
        <v>2450.5500000000002</v>
      </c>
      <c r="Z501" s="26">
        <f t="shared" si="149"/>
        <v>2510.52</v>
      </c>
      <c r="AA501" s="26">
        <f t="shared" si="150"/>
        <v>2272.33</v>
      </c>
      <c r="AB501" s="27">
        <f t="shared" si="151"/>
        <v>2534.73</v>
      </c>
      <c r="AC501" s="25"/>
      <c r="AD501" s="78">
        <f t="shared" si="152"/>
        <v>2352.33</v>
      </c>
      <c r="AE501" s="26">
        <f t="shared" si="153"/>
        <v>2412.3000000000002</v>
      </c>
      <c r="AF501" s="26">
        <f t="shared" si="154"/>
        <v>2174.11</v>
      </c>
      <c r="AG501" s="344">
        <f t="shared" si="155"/>
        <v>2436.5100000000002</v>
      </c>
    </row>
    <row r="502" spans="1:33" ht="15" customHeight="1" x14ac:dyDescent="0.2">
      <c r="A502" s="547"/>
      <c r="B502" s="12">
        <v>12</v>
      </c>
      <c r="C502" s="11">
        <f>'третья ц.к.'!C502</f>
        <v>1618.75</v>
      </c>
      <c r="D502" s="77">
        <f>'третья ц.к.'!D502</f>
        <v>3.63</v>
      </c>
      <c r="E502" s="84">
        <f>'третья ц.к.'!E502</f>
        <v>381.2</v>
      </c>
      <c r="F502" s="85">
        <f>'третья ц.к.'!F502</f>
        <v>353.56</v>
      </c>
      <c r="G502" s="85">
        <f>'третья ц.к.'!G502</f>
        <v>240.46</v>
      </c>
      <c r="H502" s="86">
        <f>'третья ц.к.'!H502</f>
        <v>142.16999999999999</v>
      </c>
      <c r="I502" s="84"/>
      <c r="J502" s="84">
        <f t="shared" si="156"/>
        <v>589.04</v>
      </c>
      <c r="K502" s="85">
        <f t="shared" si="157"/>
        <v>649.01</v>
      </c>
      <c r="L502" s="85">
        <f t="shared" si="158"/>
        <v>410.82</v>
      </c>
      <c r="M502" s="86">
        <f t="shared" si="159"/>
        <v>673.22</v>
      </c>
      <c r="N502" s="351"/>
      <c r="O502" s="287">
        <f t="shared" si="140"/>
        <v>2592.62</v>
      </c>
      <c r="P502" s="26">
        <f t="shared" si="141"/>
        <v>2652.59</v>
      </c>
      <c r="Q502" s="26">
        <f t="shared" si="142"/>
        <v>2414.4</v>
      </c>
      <c r="R502" s="344">
        <f t="shared" si="143"/>
        <v>2676.8</v>
      </c>
      <c r="S502" s="349"/>
      <c r="T502" s="287">
        <f t="shared" si="144"/>
        <v>2564.98</v>
      </c>
      <c r="U502" s="26">
        <f t="shared" si="145"/>
        <v>2624.95</v>
      </c>
      <c r="V502" s="26">
        <f t="shared" si="146"/>
        <v>2386.7600000000002</v>
      </c>
      <c r="W502" s="308">
        <f t="shared" si="147"/>
        <v>2649.16</v>
      </c>
      <c r="X502" s="287"/>
      <c r="Y502" s="78">
        <f t="shared" si="148"/>
        <v>2451.88</v>
      </c>
      <c r="Z502" s="26">
        <f t="shared" si="149"/>
        <v>2511.85</v>
      </c>
      <c r="AA502" s="26">
        <f t="shared" si="150"/>
        <v>2273.66</v>
      </c>
      <c r="AB502" s="27">
        <f t="shared" si="151"/>
        <v>2536.06</v>
      </c>
      <c r="AC502" s="25"/>
      <c r="AD502" s="78">
        <f t="shared" si="152"/>
        <v>2353.59</v>
      </c>
      <c r="AE502" s="26">
        <f t="shared" si="153"/>
        <v>2413.56</v>
      </c>
      <c r="AF502" s="26">
        <f t="shared" si="154"/>
        <v>2175.37</v>
      </c>
      <c r="AG502" s="344">
        <f t="shared" si="155"/>
        <v>2437.77</v>
      </c>
    </row>
    <row r="503" spans="1:33" ht="15" customHeight="1" x14ac:dyDescent="0.2">
      <c r="A503" s="547"/>
      <c r="B503" s="12">
        <v>13</v>
      </c>
      <c r="C503" s="11">
        <f>'третья ц.к.'!C503</f>
        <v>1643.15</v>
      </c>
      <c r="D503" s="77">
        <f>'третья ц.к.'!D503</f>
        <v>3.63</v>
      </c>
      <c r="E503" s="84">
        <f>'третья ц.к.'!E503</f>
        <v>386.94</v>
      </c>
      <c r="F503" s="85">
        <f>'третья ц.к.'!F503</f>
        <v>358.89</v>
      </c>
      <c r="G503" s="85">
        <f>'третья ц.к.'!G503</f>
        <v>244.08</v>
      </c>
      <c r="H503" s="86">
        <f>'третья ц.к.'!H503</f>
        <v>144.31</v>
      </c>
      <c r="I503" s="84"/>
      <c r="J503" s="84">
        <f t="shared" si="156"/>
        <v>589.04</v>
      </c>
      <c r="K503" s="85">
        <f t="shared" si="157"/>
        <v>649.01</v>
      </c>
      <c r="L503" s="85">
        <f t="shared" si="158"/>
        <v>410.82</v>
      </c>
      <c r="M503" s="86">
        <f t="shared" si="159"/>
        <v>673.22</v>
      </c>
      <c r="N503" s="351"/>
      <c r="O503" s="287">
        <f t="shared" si="140"/>
        <v>2622.76</v>
      </c>
      <c r="P503" s="26">
        <f t="shared" si="141"/>
        <v>2682.73</v>
      </c>
      <c r="Q503" s="26">
        <f t="shared" si="142"/>
        <v>2444.54</v>
      </c>
      <c r="R503" s="344">
        <f t="shared" si="143"/>
        <v>2706.94</v>
      </c>
      <c r="S503" s="349"/>
      <c r="T503" s="287">
        <f t="shared" si="144"/>
        <v>2594.71</v>
      </c>
      <c r="U503" s="26">
        <f t="shared" si="145"/>
        <v>2654.68</v>
      </c>
      <c r="V503" s="26">
        <f t="shared" si="146"/>
        <v>2416.4899999999998</v>
      </c>
      <c r="W503" s="308">
        <f t="shared" si="147"/>
        <v>2678.89</v>
      </c>
      <c r="X503" s="287"/>
      <c r="Y503" s="78">
        <f t="shared" si="148"/>
        <v>2479.9</v>
      </c>
      <c r="Z503" s="26">
        <f t="shared" si="149"/>
        <v>2539.87</v>
      </c>
      <c r="AA503" s="26">
        <f t="shared" si="150"/>
        <v>2301.6799999999998</v>
      </c>
      <c r="AB503" s="27">
        <f t="shared" si="151"/>
        <v>2564.08</v>
      </c>
      <c r="AC503" s="25"/>
      <c r="AD503" s="78">
        <f t="shared" si="152"/>
        <v>2380.13</v>
      </c>
      <c r="AE503" s="26">
        <f t="shared" si="153"/>
        <v>2440.1</v>
      </c>
      <c r="AF503" s="26">
        <f t="shared" si="154"/>
        <v>2201.91</v>
      </c>
      <c r="AG503" s="344">
        <f t="shared" si="155"/>
        <v>2464.31</v>
      </c>
    </row>
    <row r="504" spans="1:33" ht="15" customHeight="1" x14ac:dyDescent="0.2">
      <c r="A504" s="547"/>
      <c r="B504" s="12">
        <v>14</v>
      </c>
      <c r="C504" s="11">
        <f>'третья ц.к.'!C504</f>
        <v>2019.75</v>
      </c>
      <c r="D504" s="77">
        <f>'третья ц.к.'!D504</f>
        <v>3.63</v>
      </c>
      <c r="E504" s="84">
        <f>'третья ц.к.'!E504</f>
        <v>475.63</v>
      </c>
      <c r="F504" s="85">
        <f>'третья ц.к.'!F504</f>
        <v>441.15</v>
      </c>
      <c r="G504" s="85">
        <f>'третья ц.к.'!G504</f>
        <v>300.02</v>
      </c>
      <c r="H504" s="86">
        <f>'третья ц.к.'!H504</f>
        <v>177.38</v>
      </c>
      <c r="I504" s="84"/>
      <c r="J504" s="84">
        <f t="shared" si="156"/>
        <v>589.04</v>
      </c>
      <c r="K504" s="85">
        <f t="shared" si="157"/>
        <v>649.01</v>
      </c>
      <c r="L504" s="85">
        <f t="shared" si="158"/>
        <v>410.82</v>
      </c>
      <c r="M504" s="86">
        <f t="shared" si="159"/>
        <v>673.22</v>
      </c>
      <c r="N504" s="351"/>
      <c r="O504" s="287">
        <f t="shared" si="140"/>
        <v>3088.05</v>
      </c>
      <c r="P504" s="26">
        <f t="shared" si="141"/>
        <v>3148.02</v>
      </c>
      <c r="Q504" s="26">
        <f t="shared" si="142"/>
        <v>2909.83</v>
      </c>
      <c r="R504" s="344">
        <f t="shared" si="143"/>
        <v>3172.23</v>
      </c>
      <c r="S504" s="349"/>
      <c r="T504" s="287">
        <f t="shared" si="144"/>
        <v>3053.57</v>
      </c>
      <c r="U504" s="26">
        <f t="shared" si="145"/>
        <v>3113.54</v>
      </c>
      <c r="V504" s="26">
        <f t="shared" si="146"/>
        <v>2875.35</v>
      </c>
      <c r="W504" s="308">
        <f t="shared" si="147"/>
        <v>3137.75</v>
      </c>
      <c r="X504" s="287"/>
      <c r="Y504" s="78">
        <f t="shared" si="148"/>
        <v>2912.44</v>
      </c>
      <c r="Z504" s="26">
        <f t="shared" si="149"/>
        <v>2972.41</v>
      </c>
      <c r="AA504" s="26">
        <f t="shared" si="150"/>
        <v>2734.22</v>
      </c>
      <c r="AB504" s="27">
        <f t="shared" si="151"/>
        <v>2996.62</v>
      </c>
      <c r="AC504" s="25"/>
      <c r="AD504" s="78">
        <f t="shared" si="152"/>
        <v>2789.8</v>
      </c>
      <c r="AE504" s="26">
        <f t="shared" si="153"/>
        <v>2849.77</v>
      </c>
      <c r="AF504" s="26">
        <f t="shared" si="154"/>
        <v>2611.58</v>
      </c>
      <c r="AG504" s="344">
        <f t="shared" si="155"/>
        <v>2873.98</v>
      </c>
    </row>
    <row r="505" spans="1:33" ht="15" customHeight="1" x14ac:dyDescent="0.2">
      <c r="A505" s="547"/>
      <c r="B505" s="12">
        <v>15</v>
      </c>
      <c r="C505" s="11">
        <f>'третья ц.к.'!C505</f>
        <v>1804.24</v>
      </c>
      <c r="D505" s="77">
        <f>'третья ц.к.'!D505</f>
        <v>3.63</v>
      </c>
      <c r="E505" s="84">
        <f>'третья ц.к.'!E505</f>
        <v>424.88</v>
      </c>
      <c r="F505" s="85">
        <f>'третья ц.к.'!F505</f>
        <v>394.07</v>
      </c>
      <c r="G505" s="85">
        <f>'третья ц.к.'!G505</f>
        <v>268.01</v>
      </c>
      <c r="H505" s="86">
        <f>'третья ц.к.'!H505</f>
        <v>158.46</v>
      </c>
      <c r="I505" s="84"/>
      <c r="J505" s="84">
        <f t="shared" si="156"/>
        <v>589.04</v>
      </c>
      <c r="K505" s="85">
        <f t="shared" si="157"/>
        <v>649.01</v>
      </c>
      <c r="L505" s="85">
        <f t="shared" si="158"/>
        <v>410.82</v>
      </c>
      <c r="M505" s="86">
        <f t="shared" si="159"/>
        <v>673.22</v>
      </c>
      <c r="N505" s="351"/>
      <c r="O505" s="287">
        <f t="shared" si="140"/>
        <v>2821.79</v>
      </c>
      <c r="P505" s="26">
        <f t="shared" si="141"/>
        <v>2881.76</v>
      </c>
      <c r="Q505" s="26">
        <f t="shared" si="142"/>
        <v>2643.57</v>
      </c>
      <c r="R505" s="344">
        <f t="shared" si="143"/>
        <v>2905.97</v>
      </c>
      <c r="S505" s="349"/>
      <c r="T505" s="287">
        <f t="shared" si="144"/>
        <v>2790.98</v>
      </c>
      <c r="U505" s="26">
        <f t="shared" si="145"/>
        <v>2850.95</v>
      </c>
      <c r="V505" s="26">
        <f t="shared" si="146"/>
        <v>2612.7600000000002</v>
      </c>
      <c r="W505" s="308">
        <f t="shared" si="147"/>
        <v>2875.16</v>
      </c>
      <c r="X505" s="287"/>
      <c r="Y505" s="78">
        <f t="shared" si="148"/>
        <v>2664.92</v>
      </c>
      <c r="Z505" s="26">
        <f t="shared" si="149"/>
        <v>2724.89</v>
      </c>
      <c r="AA505" s="26">
        <f t="shared" si="150"/>
        <v>2486.6999999999998</v>
      </c>
      <c r="AB505" s="27">
        <f t="shared" si="151"/>
        <v>2749.1</v>
      </c>
      <c r="AC505" s="25"/>
      <c r="AD505" s="78">
        <f t="shared" si="152"/>
        <v>2555.37</v>
      </c>
      <c r="AE505" s="26">
        <f t="shared" si="153"/>
        <v>2615.34</v>
      </c>
      <c r="AF505" s="26">
        <f t="shared" si="154"/>
        <v>2377.15</v>
      </c>
      <c r="AG505" s="344">
        <f t="shared" si="155"/>
        <v>2639.55</v>
      </c>
    </row>
    <row r="506" spans="1:33" ht="15" customHeight="1" x14ac:dyDescent="0.2">
      <c r="A506" s="547"/>
      <c r="B506" s="12">
        <v>16</v>
      </c>
      <c r="C506" s="11">
        <f>'третья ц.к.'!C506</f>
        <v>1633.41</v>
      </c>
      <c r="D506" s="77">
        <f>'третья ц.к.'!D506</f>
        <v>3.63</v>
      </c>
      <c r="E506" s="84">
        <f>'третья ц.к.'!E506</f>
        <v>384.65</v>
      </c>
      <c r="F506" s="85">
        <f>'третья ц.к.'!F506</f>
        <v>356.76</v>
      </c>
      <c r="G506" s="85">
        <f>'третья ц.к.'!G506</f>
        <v>242.63</v>
      </c>
      <c r="H506" s="86">
        <f>'третья ц.к.'!H506</f>
        <v>143.44999999999999</v>
      </c>
      <c r="I506" s="84"/>
      <c r="J506" s="84">
        <f t="shared" si="156"/>
        <v>589.04</v>
      </c>
      <c r="K506" s="85">
        <f t="shared" si="157"/>
        <v>649.01</v>
      </c>
      <c r="L506" s="85">
        <f t="shared" si="158"/>
        <v>410.82</v>
      </c>
      <c r="M506" s="86">
        <f t="shared" si="159"/>
        <v>673.22</v>
      </c>
      <c r="N506" s="351"/>
      <c r="O506" s="287">
        <f t="shared" si="140"/>
        <v>2610.73</v>
      </c>
      <c r="P506" s="26">
        <f t="shared" si="141"/>
        <v>2670.7</v>
      </c>
      <c r="Q506" s="26">
        <f t="shared" si="142"/>
        <v>2432.5100000000002</v>
      </c>
      <c r="R506" s="344">
        <f t="shared" si="143"/>
        <v>2694.91</v>
      </c>
      <c r="S506" s="349"/>
      <c r="T506" s="287">
        <f t="shared" si="144"/>
        <v>2582.84</v>
      </c>
      <c r="U506" s="26">
        <f t="shared" si="145"/>
        <v>2642.81</v>
      </c>
      <c r="V506" s="26">
        <f t="shared" si="146"/>
        <v>2404.62</v>
      </c>
      <c r="W506" s="308">
        <f t="shared" si="147"/>
        <v>2667.02</v>
      </c>
      <c r="X506" s="287"/>
      <c r="Y506" s="78">
        <f t="shared" si="148"/>
        <v>2468.71</v>
      </c>
      <c r="Z506" s="26">
        <f t="shared" si="149"/>
        <v>2528.6799999999998</v>
      </c>
      <c r="AA506" s="26">
        <f t="shared" si="150"/>
        <v>2290.4899999999998</v>
      </c>
      <c r="AB506" s="27">
        <f t="shared" si="151"/>
        <v>2552.89</v>
      </c>
      <c r="AC506" s="25"/>
      <c r="AD506" s="78">
        <f t="shared" si="152"/>
        <v>2369.5300000000002</v>
      </c>
      <c r="AE506" s="26">
        <f t="shared" si="153"/>
        <v>2429.5</v>
      </c>
      <c r="AF506" s="26">
        <f t="shared" si="154"/>
        <v>2191.31</v>
      </c>
      <c r="AG506" s="344">
        <f t="shared" si="155"/>
        <v>2453.71</v>
      </c>
    </row>
    <row r="507" spans="1:33" ht="15" customHeight="1" x14ac:dyDescent="0.2">
      <c r="A507" s="547"/>
      <c r="B507" s="12">
        <v>17</v>
      </c>
      <c r="C507" s="11">
        <f>'третья ц.к.'!C507</f>
        <v>1601.99</v>
      </c>
      <c r="D507" s="77">
        <f>'третья ц.к.'!D507</f>
        <v>3.63</v>
      </c>
      <c r="E507" s="84">
        <f>'третья ц.к.'!E507</f>
        <v>377.25</v>
      </c>
      <c r="F507" s="85">
        <f>'третья ц.к.'!F507</f>
        <v>349.9</v>
      </c>
      <c r="G507" s="85">
        <f>'третья ц.к.'!G507</f>
        <v>237.97</v>
      </c>
      <c r="H507" s="86">
        <f>'третья ц.к.'!H507</f>
        <v>140.69</v>
      </c>
      <c r="I507" s="84"/>
      <c r="J507" s="84">
        <f t="shared" si="156"/>
        <v>589.04</v>
      </c>
      <c r="K507" s="85">
        <f t="shared" si="157"/>
        <v>649.01</v>
      </c>
      <c r="L507" s="85">
        <f t="shared" si="158"/>
        <v>410.82</v>
      </c>
      <c r="M507" s="86">
        <f t="shared" si="159"/>
        <v>673.22</v>
      </c>
      <c r="N507" s="351"/>
      <c r="O507" s="287">
        <f t="shared" si="140"/>
        <v>2571.91</v>
      </c>
      <c r="P507" s="26">
        <f t="shared" si="141"/>
        <v>2631.88</v>
      </c>
      <c r="Q507" s="26">
        <f t="shared" si="142"/>
        <v>2393.69</v>
      </c>
      <c r="R507" s="344">
        <f t="shared" si="143"/>
        <v>2656.09</v>
      </c>
      <c r="S507" s="349"/>
      <c r="T507" s="287">
        <f t="shared" si="144"/>
        <v>2544.56</v>
      </c>
      <c r="U507" s="26">
        <f t="shared" si="145"/>
        <v>2604.5300000000002</v>
      </c>
      <c r="V507" s="26">
        <f t="shared" si="146"/>
        <v>2366.34</v>
      </c>
      <c r="W507" s="308">
        <f t="shared" si="147"/>
        <v>2628.74</v>
      </c>
      <c r="X507" s="287"/>
      <c r="Y507" s="78">
        <f t="shared" si="148"/>
        <v>2432.63</v>
      </c>
      <c r="Z507" s="26">
        <f t="shared" si="149"/>
        <v>2492.6</v>
      </c>
      <c r="AA507" s="26">
        <f t="shared" si="150"/>
        <v>2254.41</v>
      </c>
      <c r="AB507" s="27">
        <f t="shared" si="151"/>
        <v>2516.81</v>
      </c>
      <c r="AC507" s="25"/>
      <c r="AD507" s="78">
        <f t="shared" si="152"/>
        <v>2335.35</v>
      </c>
      <c r="AE507" s="26">
        <f t="shared" si="153"/>
        <v>2395.3200000000002</v>
      </c>
      <c r="AF507" s="26">
        <f t="shared" si="154"/>
        <v>2157.13</v>
      </c>
      <c r="AG507" s="344">
        <f t="shared" si="155"/>
        <v>2419.5300000000002</v>
      </c>
    </row>
    <row r="508" spans="1:33" ht="15" customHeight="1" x14ac:dyDescent="0.2">
      <c r="A508" s="547"/>
      <c r="B508" s="12">
        <v>18</v>
      </c>
      <c r="C508" s="11">
        <f>'третья ц.к.'!C508</f>
        <v>1606.85</v>
      </c>
      <c r="D508" s="77">
        <f>'третья ц.к.'!D508</f>
        <v>3.63</v>
      </c>
      <c r="E508" s="84">
        <f>'третья ц.к.'!E508</f>
        <v>378.39</v>
      </c>
      <c r="F508" s="85">
        <f>'третья ц.к.'!F508</f>
        <v>350.96</v>
      </c>
      <c r="G508" s="85">
        <f>'третья ц.к.'!G508</f>
        <v>238.69</v>
      </c>
      <c r="H508" s="86">
        <f>'третья ц.к.'!H508</f>
        <v>141.12</v>
      </c>
      <c r="I508" s="84"/>
      <c r="J508" s="84">
        <f t="shared" si="156"/>
        <v>589.04</v>
      </c>
      <c r="K508" s="85">
        <f t="shared" si="157"/>
        <v>649.01</v>
      </c>
      <c r="L508" s="85">
        <f t="shared" si="158"/>
        <v>410.82</v>
      </c>
      <c r="M508" s="86">
        <f t="shared" si="159"/>
        <v>673.22</v>
      </c>
      <c r="N508" s="351"/>
      <c r="O508" s="287">
        <f t="shared" si="140"/>
        <v>2577.91</v>
      </c>
      <c r="P508" s="26">
        <f t="shared" si="141"/>
        <v>2637.88</v>
      </c>
      <c r="Q508" s="26">
        <f t="shared" si="142"/>
        <v>2399.69</v>
      </c>
      <c r="R508" s="344">
        <f t="shared" si="143"/>
        <v>2662.09</v>
      </c>
      <c r="S508" s="349"/>
      <c r="T508" s="287">
        <f t="shared" si="144"/>
        <v>2550.48</v>
      </c>
      <c r="U508" s="26">
        <f t="shared" si="145"/>
        <v>2610.4499999999998</v>
      </c>
      <c r="V508" s="26">
        <f t="shared" si="146"/>
        <v>2372.2600000000002</v>
      </c>
      <c r="W508" s="308">
        <f t="shared" si="147"/>
        <v>2634.66</v>
      </c>
      <c r="X508" s="287"/>
      <c r="Y508" s="78">
        <f t="shared" si="148"/>
        <v>2438.21</v>
      </c>
      <c r="Z508" s="26">
        <f t="shared" si="149"/>
        <v>2498.1799999999998</v>
      </c>
      <c r="AA508" s="26">
        <f t="shared" si="150"/>
        <v>2259.9899999999998</v>
      </c>
      <c r="AB508" s="27">
        <f t="shared" si="151"/>
        <v>2522.39</v>
      </c>
      <c r="AC508" s="25"/>
      <c r="AD508" s="78">
        <f t="shared" si="152"/>
        <v>2340.64</v>
      </c>
      <c r="AE508" s="26">
        <f t="shared" si="153"/>
        <v>2400.61</v>
      </c>
      <c r="AF508" s="26">
        <f t="shared" si="154"/>
        <v>2162.42</v>
      </c>
      <c r="AG508" s="344">
        <f t="shared" si="155"/>
        <v>2424.8200000000002</v>
      </c>
    </row>
    <row r="509" spans="1:33" ht="15" customHeight="1" x14ac:dyDescent="0.2">
      <c r="A509" s="547"/>
      <c r="B509" s="12">
        <v>19</v>
      </c>
      <c r="C509" s="11">
        <f>'третья ц.к.'!C509</f>
        <v>1720.06</v>
      </c>
      <c r="D509" s="77">
        <f>'третья ц.к.'!D509</f>
        <v>3.63</v>
      </c>
      <c r="E509" s="84">
        <f>'третья ц.к.'!E509</f>
        <v>405.05</v>
      </c>
      <c r="F509" s="85">
        <f>'третья ц.к.'!F509</f>
        <v>375.69</v>
      </c>
      <c r="G509" s="85">
        <f>'третья ц.к.'!G509</f>
        <v>255.5</v>
      </c>
      <c r="H509" s="86">
        <f>'третья ц.к.'!H509</f>
        <v>151.06</v>
      </c>
      <c r="I509" s="84"/>
      <c r="J509" s="84">
        <f t="shared" si="156"/>
        <v>589.04</v>
      </c>
      <c r="K509" s="85">
        <f t="shared" si="157"/>
        <v>649.01</v>
      </c>
      <c r="L509" s="85">
        <f t="shared" si="158"/>
        <v>410.82</v>
      </c>
      <c r="M509" s="86">
        <f t="shared" si="159"/>
        <v>673.22</v>
      </c>
      <c r="N509" s="351"/>
      <c r="O509" s="287">
        <f t="shared" si="140"/>
        <v>2717.78</v>
      </c>
      <c r="P509" s="26">
        <f t="shared" si="141"/>
        <v>2777.75</v>
      </c>
      <c r="Q509" s="26">
        <f t="shared" si="142"/>
        <v>2539.56</v>
      </c>
      <c r="R509" s="344">
        <f t="shared" si="143"/>
        <v>2801.96</v>
      </c>
      <c r="S509" s="349"/>
      <c r="T509" s="287">
        <f t="shared" si="144"/>
        <v>2688.42</v>
      </c>
      <c r="U509" s="26">
        <f t="shared" si="145"/>
        <v>2748.39</v>
      </c>
      <c r="V509" s="26">
        <f t="shared" si="146"/>
        <v>2510.1999999999998</v>
      </c>
      <c r="W509" s="308">
        <f t="shared" si="147"/>
        <v>2772.6</v>
      </c>
      <c r="X509" s="287"/>
      <c r="Y509" s="78">
        <f t="shared" si="148"/>
        <v>2568.23</v>
      </c>
      <c r="Z509" s="26">
        <f t="shared" si="149"/>
        <v>2628.2</v>
      </c>
      <c r="AA509" s="26">
        <f t="shared" si="150"/>
        <v>2390.0100000000002</v>
      </c>
      <c r="AB509" s="27">
        <f t="shared" si="151"/>
        <v>2652.41</v>
      </c>
      <c r="AC509" s="25"/>
      <c r="AD509" s="78">
        <f t="shared" si="152"/>
        <v>2463.79</v>
      </c>
      <c r="AE509" s="26">
        <f t="shared" si="153"/>
        <v>2523.7600000000002</v>
      </c>
      <c r="AF509" s="26">
        <f t="shared" si="154"/>
        <v>2285.5700000000002</v>
      </c>
      <c r="AG509" s="344">
        <f t="shared" si="155"/>
        <v>2547.9699999999998</v>
      </c>
    </row>
    <row r="510" spans="1:33" ht="15" customHeight="1" x14ac:dyDescent="0.2">
      <c r="A510" s="547"/>
      <c r="B510" s="12">
        <v>20</v>
      </c>
      <c r="C510" s="11">
        <f>'третья ц.к.'!C510</f>
        <v>1687.65</v>
      </c>
      <c r="D510" s="77">
        <f>'третья ц.к.'!D510</f>
        <v>3.63</v>
      </c>
      <c r="E510" s="84">
        <f>'третья ц.к.'!E510</f>
        <v>397.42</v>
      </c>
      <c r="F510" s="85">
        <f>'третья ц.к.'!F510</f>
        <v>368.61</v>
      </c>
      <c r="G510" s="85">
        <f>'третья ц.к.'!G510</f>
        <v>250.69</v>
      </c>
      <c r="H510" s="86">
        <f>'третья ц.к.'!H510</f>
        <v>148.22</v>
      </c>
      <c r="I510" s="84"/>
      <c r="J510" s="84">
        <f t="shared" si="156"/>
        <v>589.04</v>
      </c>
      <c r="K510" s="85">
        <f t="shared" si="157"/>
        <v>649.01</v>
      </c>
      <c r="L510" s="85">
        <f t="shared" si="158"/>
        <v>410.82</v>
      </c>
      <c r="M510" s="86">
        <f t="shared" si="159"/>
        <v>673.22</v>
      </c>
      <c r="N510" s="351"/>
      <c r="O510" s="287">
        <f t="shared" si="140"/>
        <v>2677.74</v>
      </c>
      <c r="P510" s="26">
        <f t="shared" si="141"/>
        <v>2737.71</v>
      </c>
      <c r="Q510" s="26">
        <f t="shared" si="142"/>
        <v>2499.52</v>
      </c>
      <c r="R510" s="344">
        <f t="shared" si="143"/>
        <v>2761.92</v>
      </c>
      <c r="S510" s="349"/>
      <c r="T510" s="287">
        <f t="shared" si="144"/>
        <v>2648.93</v>
      </c>
      <c r="U510" s="26">
        <f t="shared" si="145"/>
        <v>2708.9</v>
      </c>
      <c r="V510" s="26">
        <f t="shared" si="146"/>
        <v>2470.71</v>
      </c>
      <c r="W510" s="308">
        <f t="shared" si="147"/>
        <v>2733.11</v>
      </c>
      <c r="X510" s="287"/>
      <c r="Y510" s="78">
        <f t="shared" si="148"/>
        <v>2531.0100000000002</v>
      </c>
      <c r="Z510" s="26">
        <f t="shared" si="149"/>
        <v>2590.98</v>
      </c>
      <c r="AA510" s="26">
        <f t="shared" si="150"/>
        <v>2352.79</v>
      </c>
      <c r="AB510" s="27">
        <f t="shared" si="151"/>
        <v>2615.19</v>
      </c>
      <c r="AC510" s="25"/>
      <c r="AD510" s="78">
        <f t="shared" si="152"/>
        <v>2428.54</v>
      </c>
      <c r="AE510" s="26">
        <f t="shared" si="153"/>
        <v>2488.5100000000002</v>
      </c>
      <c r="AF510" s="26">
        <f t="shared" si="154"/>
        <v>2250.3200000000002</v>
      </c>
      <c r="AG510" s="344">
        <f t="shared" si="155"/>
        <v>2512.7199999999998</v>
      </c>
    </row>
    <row r="511" spans="1:33" ht="15" customHeight="1" x14ac:dyDescent="0.2">
      <c r="A511" s="547"/>
      <c r="B511" s="12">
        <v>21</v>
      </c>
      <c r="C511" s="11">
        <f>'третья ц.к.'!C511</f>
        <v>1612.45</v>
      </c>
      <c r="D511" s="77">
        <f>'третья ц.к.'!D511</f>
        <v>3.63</v>
      </c>
      <c r="E511" s="84">
        <f>'третья ц.к.'!E511</f>
        <v>379.71</v>
      </c>
      <c r="F511" s="85">
        <f>'третья ц.к.'!F511</f>
        <v>352.18</v>
      </c>
      <c r="G511" s="85">
        <f>'третья ц.к.'!G511</f>
        <v>239.52</v>
      </c>
      <c r="H511" s="86">
        <f>'третья ц.к.'!H511</f>
        <v>141.61000000000001</v>
      </c>
      <c r="I511" s="84"/>
      <c r="J511" s="84">
        <f t="shared" si="156"/>
        <v>589.04</v>
      </c>
      <c r="K511" s="85">
        <f t="shared" si="157"/>
        <v>649.01</v>
      </c>
      <c r="L511" s="85">
        <f t="shared" si="158"/>
        <v>410.82</v>
      </c>
      <c r="M511" s="86">
        <f t="shared" si="159"/>
        <v>673.22</v>
      </c>
      <c r="N511" s="351"/>
      <c r="O511" s="287">
        <f t="shared" si="140"/>
        <v>2584.83</v>
      </c>
      <c r="P511" s="26">
        <f t="shared" si="141"/>
        <v>2644.8</v>
      </c>
      <c r="Q511" s="26">
        <f t="shared" si="142"/>
        <v>2406.61</v>
      </c>
      <c r="R511" s="344">
        <f t="shared" si="143"/>
        <v>2669.01</v>
      </c>
      <c r="S511" s="349"/>
      <c r="T511" s="287">
        <f t="shared" si="144"/>
        <v>2557.3000000000002</v>
      </c>
      <c r="U511" s="26">
        <f t="shared" si="145"/>
        <v>2617.27</v>
      </c>
      <c r="V511" s="26">
        <f t="shared" si="146"/>
        <v>2379.08</v>
      </c>
      <c r="W511" s="308">
        <f t="shared" si="147"/>
        <v>2641.48</v>
      </c>
      <c r="X511" s="287"/>
      <c r="Y511" s="78">
        <f t="shared" si="148"/>
        <v>2444.64</v>
      </c>
      <c r="Z511" s="26">
        <f t="shared" si="149"/>
        <v>2504.61</v>
      </c>
      <c r="AA511" s="26">
        <f t="shared" si="150"/>
        <v>2266.42</v>
      </c>
      <c r="AB511" s="27">
        <f t="shared" si="151"/>
        <v>2528.8200000000002</v>
      </c>
      <c r="AC511" s="25"/>
      <c r="AD511" s="78">
        <f t="shared" si="152"/>
        <v>2346.73</v>
      </c>
      <c r="AE511" s="26">
        <f t="shared" si="153"/>
        <v>2406.6999999999998</v>
      </c>
      <c r="AF511" s="26">
        <f t="shared" si="154"/>
        <v>2168.5100000000002</v>
      </c>
      <c r="AG511" s="344">
        <f t="shared" si="155"/>
        <v>2430.91</v>
      </c>
    </row>
    <row r="512" spans="1:33" ht="15" customHeight="1" x14ac:dyDescent="0.2">
      <c r="A512" s="547"/>
      <c r="B512" s="12">
        <v>22</v>
      </c>
      <c r="C512" s="11">
        <f>'третья ц.к.'!C512</f>
        <v>1458.39</v>
      </c>
      <c r="D512" s="77">
        <f>'третья ц.к.'!D512</f>
        <v>3.63</v>
      </c>
      <c r="E512" s="84">
        <f>'третья ц.к.'!E512</f>
        <v>343.43</v>
      </c>
      <c r="F512" s="85">
        <f>'третья ц.к.'!F512</f>
        <v>318.54000000000002</v>
      </c>
      <c r="G512" s="85">
        <f>'третья ц.к.'!G512</f>
        <v>216.64</v>
      </c>
      <c r="H512" s="86">
        <f>'третья ц.к.'!H512</f>
        <v>128.08000000000001</v>
      </c>
      <c r="I512" s="84"/>
      <c r="J512" s="84">
        <f t="shared" si="156"/>
        <v>589.04</v>
      </c>
      <c r="K512" s="85">
        <f t="shared" si="157"/>
        <v>649.01</v>
      </c>
      <c r="L512" s="85">
        <f t="shared" si="158"/>
        <v>410.82</v>
      </c>
      <c r="M512" s="86">
        <f t="shared" si="159"/>
        <v>673.22</v>
      </c>
      <c r="N512" s="351"/>
      <c r="O512" s="287">
        <f t="shared" si="140"/>
        <v>2394.4899999999998</v>
      </c>
      <c r="P512" s="26">
        <f t="shared" si="141"/>
        <v>2454.46</v>
      </c>
      <c r="Q512" s="26">
        <f t="shared" si="142"/>
        <v>2216.27</v>
      </c>
      <c r="R512" s="344">
        <f t="shared" si="143"/>
        <v>2478.67</v>
      </c>
      <c r="S512" s="349"/>
      <c r="T512" s="287">
        <f t="shared" si="144"/>
        <v>2369.6</v>
      </c>
      <c r="U512" s="26">
        <f t="shared" si="145"/>
        <v>2429.5700000000002</v>
      </c>
      <c r="V512" s="26">
        <f t="shared" si="146"/>
        <v>2191.38</v>
      </c>
      <c r="W512" s="308">
        <f t="shared" si="147"/>
        <v>2453.7800000000002</v>
      </c>
      <c r="X512" s="287"/>
      <c r="Y512" s="78">
        <f t="shared" si="148"/>
        <v>2267.6999999999998</v>
      </c>
      <c r="Z512" s="26">
        <f t="shared" si="149"/>
        <v>2327.67</v>
      </c>
      <c r="AA512" s="26">
        <f t="shared" si="150"/>
        <v>2089.48</v>
      </c>
      <c r="AB512" s="27">
        <f t="shared" si="151"/>
        <v>2351.88</v>
      </c>
      <c r="AC512" s="25"/>
      <c r="AD512" s="78">
        <f t="shared" si="152"/>
        <v>2179.14</v>
      </c>
      <c r="AE512" s="26">
        <f t="shared" si="153"/>
        <v>2239.11</v>
      </c>
      <c r="AF512" s="26">
        <f t="shared" si="154"/>
        <v>2000.92</v>
      </c>
      <c r="AG512" s="344">
        <f t="shared" si="155"/>
        <v>2263.3200000000002</v>
      </c>
    </row>
    <row r="513" spans="1:33" ht="15" customHeight="1" x14ac:dyDescent="0.2">
      <c r="A513" s="548"/>
      <c r="B513" s="12">
        <v>23</v>
      </c>
      <c r="C513" s="11">
        <f>'третья ц.к.'!C513</f>
        <v>1272.1400000000001</v>
      </c>
      <c r="D513" s="77">
        <f>'третья ц.к.'!D513</f>
        <v>3.63</v>
      </c>
      <c r="E513" s="84">
        <f>'третья ц.к.'!E513</f>
        <v>299.57</v>
      </c>
      <c r="F513" s="85">
        <f>'третья ц.к.'!F513</f>
        <v>277.86</v>
      </c>
      <c r="G513" s="85">
        <f>'третья ц.к.'!G513</f>
        <v>188.97</v>
      </c>
      <c r="H513" s="86">
        <f>'третья ц.к.'!H513</f>
        <v>111.72</v>
      </c>
      <c r="I513" s="84"/>
      <c r="J513" s="84">
        <f t="shared" si="156"/>
        <v>589.04</v>
      </c>
      <c r="K513" s="85">
        <f t="shared" si="157"/>
        <v>649.01</v>
      </c>
      <c r="L513" s="85">
        <f t="shared" si="158"/>
        <v>410.82</v>
      </c>
      <c r="M513" s="86">
        <f t="shared" si="159"/>
        <v>673.22</v>
      </c>
      <c r="N513" s="351"/>
      <c r="O513" s="287">
        <f t="shared" si="140"/>
        <v>2164.38</v>
      </c>
      <c r="P513" s="26">
        <f t="shared" si="141"/>
        <v>2224.35</v>
      </c>
      <c r="Q513" s="26">
        <f t="shared" si="142"/>
        <v>1986.16</v>
      </c>
      <c r="R513" s="344">
        <f t="shared" si="143"/>
        <v>2248.56</v>
      </c>
      <c r="S513" s="349"/>
      <c r="T513" s="287">
        <f t="shared" si="144"/>
        <v>2142.67</v>
      </c>
      <c r="U513" s="26">
        <f t="shared" si="145"/>
        <v>2202.64</v>
      </c>
      <c r="V513" s="26">
        <f t="shared" si="146"/>
        <v>1964.45</v>
      </c>
      <c r="W513" s="308">
        <f t="shared" si="147"/>
        <v>2226.85</v>
      </c>
      <c r="X513" s="287"/>
      <c r="Y513" s="78">
        <f t="shared" si="148"/>
        <v>2053.7800000000002</v>
      </c>
      <c r="Z513" s="26">
        <f t="shared" si="149"/>
        <v>2113.75</v>
      </c>
      <c r="AA513" s="26">
        <f t="shared" si="150"/>
        <v>1875.56</v>
      </c>
      <c r="AB513" s="27">
        <f t="shared" si="151"/>
        <v>2137.96</v>
      </c>
      <c r="AC513" s="25"/>
      <c r="AD513" s="78">
        <f t="shared" si="152"/>
        <v>1976.53</v>
      </c>
      <c r="AE513" s="26">
        <f t="shared" si="153"/>
        <v>2036.5</v>
      </c>
      <c r="AF513" s="26">
        <f t="shared" si="154"/>
        <v>1798.31</v>
      </c>
      <c r="AG513" s="344">
        <f t="shared" si="155"/>
        <v>2060.71</v>
      </c>
    </row>
    <row r="514" spans="1:33" ht="15" customHeight="1" x14ac:dyDescent="0.2">
      <c r="A514" s="546">
        <f>'третья ц.к.'!A514:A537</f>
        <v>43000</v>
      </c>
      <c r="B514" s="12">
        <v>0</v>
      </c>
      <c r="C514" s="11">
        <f>'третья ц.к.'!C514</f>
        <v>1036.19</v>
      </c>
      <c r="D514" s="77">
        <f>'третья ц.к.'!D514</f>
        <v>3.63</v>
      </c>
      <c r="E514" s="84">
        <f>'третья ц.к.'!E514</f>
        <v>244.01</v>
      </c>
      <c r="F514" s="85">
        <f>'третья ц.к.'!F514</f>
        <v>226.32</v>
      </c>
      <c r="G514" s="85">
        <f>'третья ц.к.'!G514</f>
        <v>153.91999999999999</v>
      </c>
      <c r="H514" s="86">
        <f>'третья ц.к.'!H514</f>
        <v>91</v>
      </c>
      <c r="I514" s="84"/>
      <c r="J514" s="84">
        <f t="shared" si="156"/>
        <v>589.04</v>
      </c>
      <c r="K514" s="85">
        <f t="shared" si="157"/>
        <v>649.01</v>
      </c>
      <c r="L514" s="85">
        <f t="shared" si="158"/>
        <v>410.82</v>
      </c>
      <c r="M514" s="86">
        <f t="shared" si="159"/>
        <v>673.22</v>
      </c>
      <c r="N514" s="351"/>
      <c r="O514" s="287">
        <f t="shared" si="140"/>
        <v>1872.87</v>
      </c>
      <c r="P514" s="26">
        <f t="shared" si="141"/>
        <v>1932.84</v>
      </c>
      <c r="Q514" s="26">
        <f t="shared" si="142"/>
        <v>1694.65</v>
      </c>
      <c r="R514" s="344">
        <f t="shared" si="143"/>
        <v>1957.05</v>
      </c>
      <c r="S514" s="349"/>
      <c r="T514" s="287">
        <f t="shared" si="144"/>
        <v>1855.18</v>
      </c>
      <c r="U514" s="26">
        <f t="shared" si="145"/>
        <v>1915.15</v>
      </c>
      <c r="V514" s="26">
        <f t="shared" si="146"/>
        <v>1676.96</v>
      </c>
      <c r="W514" s="308">
        <f t="shared" si="147"/>
        <v>1939.36</v>
      </c>
      <c r="X514" s="287"/>
      <c r="Y514" s="78">
        <f t="shared" si="148"/>
        <v>1782.78</v>
      </c>
      <c r="Z514" s="26">
        <f t="shared" si="149"/>
        <v>1842.75</v>
      </c>
      <c r="AA514" s="26">
        <f t="shared" si="150"/>
        <v>1604.56</v>
      </c>
      <c r="AB514" s="27">
        <f t="shared" si="151"/>
        <v>1866.96</v>
      </c>
      <c r="AC514" s="25"/>
      <c r="AD514" s="78">
        <f t="shared" si="152"/>
        <v>1719.86</v>
      </c>
      <c r="AE514" s="26">
        <f t="shared" si="153"/>
        <v>1779.83</v>
      </c>
      <c r="AF514" s="26">
        <f t="shared" si="154"/>
        <v>1541.64</v>
      </c>
      <c r="AG514" s="344">
        <f t="shared" si="155"/>
        <v>1804.04</v>
      </c>
    </row>
    <row r="515" spans="1:33" ht="15" customHeight="1" x14ac:dyDescent="0.2">
      <c r="A515" s="547"/>
      <c r="B515" s="12">
        <v>1</v>
      </c>
      <c r="C515" s="11">
        <f>'третья ц.к.'!C515</f>
        <v>942.85</v>
      </c>
      <c r="D515" s="77">
        <f>'третья ц.к.'!D515</f>
        <v>3.63</v>
      </c>
      <c r="E515" s="84">
        <f>'третья ц.к.'!E515</f>
        <v>222.03</v>
      </c>
      <c r="F515" s="85">
        <f>'третья ц.к.'!F515</f>
        <v>205.93</v>
      </c>
      <c r="G515" s="85">
        <f>'третья ц.к.'!G515</f>
        <v>140.05000000000001</v>
      </c>
      <c r="H515" s="86">
        <f>'третья ц.к.'!H515</f>
        <v>82.8</v>
      </c>
      <c r="I515" s="84"/>
      <c r="J515" s="84">
        <f t="shared" si="156"/>
        <v>589.04</v>
      </c>
      <c r="K515" s="85">
        <f t="shared" si="157"/>
        <v>649.01</v>
      </c>
      <c r="L515" s="85">
        <f t="shared" si="158"/>
        <v>410.82</v>
      </c>
      <c r="M515" s="86">
        <f t="shared" si="159"/>
        <v>673.22</v>
      </c>
      <c r="N515" s="351"/>
      <c r="O515" s="287">
        <f t="shared" si="140"/>
        <v>1757.55</v>
      </c>
      <c r="P515" s="26">
        <f t="shared" si="141"/>
        <v>1817.52</v>
      </c>
      <c r="Q515" s="26">
        <f t="shared" si="142"/>
        <v>1579.33</v>
      </c>
      <c r="R515" s="344">
        <f t="shared" si="143"/>
        <v>1841.73</v>
      </c>
      <c r="S515" s="349"/>
      <c r="T515" s="287">
        <f t="shared" si="144"/>
        <v>1741.45</v>
      </c>
      <c r="U515" s="26">
        <f t="shared" si="145"/>
        <v>1801.42</v>
      </c>
      <c r="V515" s="26">
        <f t="shared" si="146"/>
        <v>1563.23</v>
      </c>
      <c r="W515" s="308">
        <f t="shared" si="147"/>
        <v>1825.63</v>
      </c>
      <c r="X515" s="287"/>
      <c r="Y515" s="78">
        <f t="shared" si="148"/>
        <v>1675.57</v>
      </c>
      <c r="Z515" s="26">
        <f t="shared" si="149"/>
        <v>1735.54</v>
      </c>
      <c r="AA515" s="26">
        <f t="shared" si="150"/>
        <v>1497.35</v>
      </c>
      <c r="AB515" s="27">
        <f t="shared" si="151"/>
        <v>1759.75</v>
      </c>
      <c r="AC515" s="25"/>
      <c r="AD515" s="78">
        <f t="shared" si="152"/>
        <v>1618.32</v>
      </c>
      <c r="AE515" s="26">
        <f t="shared" si="153"/>
        <v>1678.29</v>
      </c>
      <c r="AF515" s="26">
        <f t="shared" si="154"/>
        <v>1440.1</v>
      </c>
      <c r="AG515" s="344">
        <f t="shared" si="155"/>
        <v>1702.5</v>
      </c>
    </row>
    <row r="516" spans="1:33" ht="15" customHeight="1" x14ac:dyDescent="0.2">
      <c r="A516" s="547"/>
      <c r="B516" s="12">
        <v>2</v>
      </c>
      <c r="C516" s="11">
        <f>'третья ц.к.'!C516</f>
        <v>923.23</v>
      </c>
      <c r="D516" s="77">
        <f>'третья ц.к.'!D516</f>
        <v>3.63</v>
      </c>
      <c r="E516" s="84">
        <f>'третья ц.к.'!E516</f>
        <v>217.41</v>
      </c>
      <c r="F516" s="85">
        <f>'третья ц.к.'!F516</f>
        <v>201.65</v>
      </c>
      <c r="G516" s="85">
        <f>'третья ц.к.'!G516</f>
        <v>137.13999999999999</v>
      </c>
      <c r="H516" s="86">
        <f>'третья ц.к.'!H516</f>
        <v>81.08</v>
      </c>
      <c r="I516" s="84"/>
      <c r="J516" s="84">
        <f t="shared" si="156"/>
        <v>589.04</v>
      </c>
      <c r="K516" s="85">
        <f t="shared" si="157"/>
        <v>649.01</v>
      </c>
      <c r="L516" s="85">
        <f t="shared" si="158"/>
        <v>410.82</v>
      </c>
      <c r="M516" s="86">
        <f t="shared" si="159"/>
        <v>673.22</v>
      </c>
      <c r="N516" s="351"/>
      <c r="O516" s="287">
        <f t="shared" si="140"/>
        <v>1733.31</v>
      </c>
      <c r="P516" s="26">
        <f t="shared" si="141"/>
        <v>1793.28</v>
      </c>
      <c r="Q516" s="26">
        <f t="shared" si="142"/>
        <v>1555.09</v>
      </c>
      <c r="R516" s="344">
        <f t="shared" si="143"/>
        <v>1817.49</v>
      </c>
      <c r="S516" s="349"/>
      <c r="T516" s="287">
        <f t="shared" si="144"/>
        <v>1717.55</v>
      </c>
      <c r="U516" s="26">
        <f t="shared" si="145"/>
        <v>1777.52</v>
      </c>
      <c r="V516" s="26">
        <f t="shared" si="146"/>
        <v>1539.33</v>
      </c>
      <c r="W516" s="308">
        <f t="shared" si="147"/>
        <v>1801.73</v>
      </c>
      <c r="X516" s="287"/>
      <c r="Y516" s="78">
        <f t="shared" si="148"/>
        <v>1653.04</v>
      </c>
      <c r="Z516" s="26">
        <f t="shared" si="149"/>
        <v>1713.01</v>
      </c>
      <c r="AA516" s="26">
        <f t="shared" si="150"/>
        <v>1474.82</v>
      </c>
      <c r="AB516" s="27">
        <f t="shared" si="151"/>
        <v>1737.22</v>
      </c>
      <c r="AC516" s="25"/>
      <c r="AD516" s="78">
        <f t="shared" si="152"/>
        <v>1596.98</v>
      </c>
      <c r="AE516" s="26">
        <f t="shared" si="153"/>
        <v>1656.95</v>
      </c>
      <c r="AF516" s="26">
        <f t="shared" si="154"/>
        <v>1418.76</v>
      </c>
      <c r="AG516" s="344">
        <f t="shared" si="155"/>
        <v>1681.16</v>
      </c>
    </row>
    <row r="517" spans="1:33" ht="15" customHeight="1" x14ac:dyDescent="0.2">
      <c r="A517" s="547"/>
      <c r="B517" s="12">
        <v>3</v>
      </c>
      <c r="C517" s="11">
        <f>'третья ц.к.'!C517</f>
        <v>908.48</v>
      </c>
      <c r="D517" s="77">
        <f>'третья ц.к.'!D517</f>
        <v>3.63</v>
      </c>
      <c r="E517" s="84">
        <f>'третья ц.к.'!E517</f>
        <v>213.94</v>
      </c>
      <c r="F517" s="85">
        <f>'третья ц.к.'!F517</f>
        <v>198.43</v>
      </c>
      <c r="G517" s="85">
        <f>'третья ц.к.'!G517</f>
        <v>134.94999999999999</v>
      </c>
      <c r="H517" s="86">
        <f>'третья ц.к.'!H517</f>
        <v>79.790000000000006</v>
      </c>
      <c r="I517" s="84"/>
      <c r="J517" s="84">
        <f t="shared" si="156"/>
        <v>589.04</v>
      </c>
      <c r="K517" s="85">
        <f t="shared" si="157"/>
        <v>649.01</v>
      </c>
      <c r="L517" s="85">
        <f t="shared" si="158"/>
        <v>410.82</v>
      </c>
      <c r="M517" s="86">
        <f t="shared" si="159"/>
        <v>673.22</v>
      </c>
      <c r="N517" s="351"/>
      <c r="O517" s="287">
        <f t="shared" si="140"/>
        <v>1715.09</v>
      </c>
      <c r="P517" s="26">
        <f t="shared" si="141"/>
        <v>1775.06</v>
      </c>
      <c r="Q517" s="26">
        <f t="shared" si="142"/>
        <v>1536.87</v>
      </c>
      <c r="R517" s="344">
        <f t="shared" si="143"/>
        <v>1799.27</v>
      </c>
      <c r="S517" s="349"/>
      <c r="T517" s="287">
        <f t="shared" si="144"/>
        <v>1699.58</v>
      </c>
      <c r="U517" s="26">
        <f t="shared" si="145"/>
        <v>1759.55</v>
      </c>
      <c r="V517" s="26">
        <f t="shared" si="146"/>
        <v>1521.36</v>
      </c>
      <c r="W517" s="308">
        <f t="shared" si="147"/>
        <v>1783.76</v>
      </c>
      <c r="X517" s="287"/>
      <c r="Y517" s="78">
        <f t="shared" si="148"/>
        <v>1636.1</v>
      </c>
      <c r="Z517" s="26">
        <f t="shared" si="149"/>
        <v>1696.07</v>
      </c>
      <c r="AA517" s="26">
        <f t="shared" si="150"/>
        <v>1457.88</v>
      </c>
      <c r="AB517" s="27">
        <f t="shared" si="151"/>
        <v>1720.28</v>
      </c>
      <c r="AC517" s="25"/>
      <c r="AD517" s="78">
        <f t="shared" si="152"/>
        <v>1580.94</v>
      </c>
      <c r="AE517" s="26">
        <f t="shared" si="153"/>
        <v>1640.91</v>
      </c>
      <c r="AF517" s="26">
        <f t="shared" si="154"/>
        <v>1402.72</v>
      </c>
      <c r="AG517" s="344">
        <f t="shared" si="155"/>
        <v>1665.12</v>
      </c>
    </row>
    <row r="518" spans="1:33" ht="15" customHeight="1" x14ac:dyDescent="0.2">
      <c r="A518" s="547"/>
      <c r="B518" s="12">
        <v>4</v>
      </c>
      <c r="C518" s="11">
        <f>'третья ц.к.'!C518</f>
        <v>905.48</v>
      </c>
      <c r="D518" s="77">
        <f>'третья ц.к.'!D518</f>
        <v>3.63</v>
      </c>
      <c r="E518" s="84">
        <f>'третья ц.к.'!E518</f>
        <v>213.23</v>
      </c>
      <c r="F518" s="85">
        <f>'третья ц.к.'!F518</f>
        <v>197.77</v>
      </c>
      <c r="G518" s="85">
        <f>'третья ц.к.'!G518</f>
        <v>134.5</v>
      </c>
      <c r="H518" s="86">
        <f>'третья ц.к.'!H518</f>
        <v>79.52</v>
      </c>
      <c r="I518" s="84"/>
      <c r="J518" s="84">
        <f t="shared" si="156"/>
        <v>589.04</v>
      </c>
      <c r="K518" s="85">
        <f t="shared" si="157"/>
        <v>649.01</v>
      </c>
      <c r="L518" s="85">
        <f t="shared" si="158"/>
        <v>410.82</v>
      </c>
      <c r="M518" s="86">
        <f t="shared" si="159"/>
        <v>673.22</v>
      </c>
      <c r="N518" s="351"/>
      <c r="O518" s="287">
        <f t="shared" si="140"/>
        <v>1711.38</v>
      </c>
      <c r="P518" s="26">
        <f t="shared" si="141"/>
        <v>1771.35</v>
      </c>
      <c r="Q518" s="26">
        <f t="shared" si="142"/>
        <v>1533.16</v>
      </c>
      <c r="R518" s="344">
        <f t="shared" si="143"/>
        <v>1795.56</v>
      </c>
      <c r="S518" s="349"/>
      <c r="T518" s="287">
        <f t="shared" si="144"/>
        <v>1695.92</v>
      </c>
      <c r="U518" s="26">
        <f t="shared" si="145"/>
        <v>1755.89</v>
      </c>
      <c r="V518" s="26">
        <f t="shared" si="146"/>
        <v>1517.7</v>
      </c>
      <c r="W518" s="308">
        <f t="shared" si="147"/>
        <v>1780.1</v>
      </c>
      <c r="X518" s="287"/>
      <c r="Y518" s="78">
        <f t="shared" si="148"/>
        <v>1632.65</v>
      </c>
      <c r="Z518" s="26">
        <f t="shared" si="149"/>
        <v>1692.62</v>
      </c>
      <c r="AA518" s="26">
        <f t="shared" si="150"/>
        <v>1454.43</v>
      </c>
      <c r="AB518" s="27">
        <f t="shared" si="151"/>
        <v>1716.83</v>
      </c>
      <c r="AC518" s="25"/>
      <c r="AD518" s="78">
        <f t="shared" si="152"/>
        <v>1577.67</v>
      </c>
      <c r="AE518" s="26">
        <f t="shared" si="153"/>
        <v>1637.64</v>
      </c>
      <c r="AF518" s="26">
        <f t="shared" si="154"/>
        <v>1399.45</v>
      </c>
      <c r="AG518" s="344">
        <f t="shared" si="155"/>
        <v>1661.85</v>
      </c>
    </row>
    <row r="519" spans="1:33" ht="15" customHeight="1" x14ac:dyDescent="0.2">
      <c r="A519" s="547"/>
      <c r="B519" s="12">
        <v>5</v>
      </c>
      <c r="C519" s="11">
        <f>'третья ц.к.'!C519</f>
        <v>962.5</v>
      </c>
      <c r="D519" s="77">
        <f>'третья ц.к.'!D519</f>
        <v>3.63</v>
      </c>
      <c r="E519" s="84">
        <f>'третья ц.к.'!E519</f>
        <v>226.66</v>
      </c>
      <c r="F519" s="85">
        <f>'третья ц.к.'!F519</f>
        <v>210.23</v>
      </c>
      <c r="G519" s="85">
        <f>'третья ц.к.'!G519</f>
        <v>142.97</v>
      </c>
      <c r="H519" s="86">
        <f>'третья ц.к.'!H519</f>
        <v>84.53</v>
      </c>
      <c r="I519" s="84"/>
      <c r="J519" s="84">
        <f t="shared" si="156"/>
        <v>589.04</v>
      </c>
      <c r="K519" s="85">
        <f t="shared" si="157"/>
        <v>649.01</v>
      </c>
      <c r="L519" s="85">
        <f t="shared" si="158"/>
        <v>410.82</v>
      </c>
      <c r="M519" s="86">
        <f t="shared" si="159"/>
        <v>673.22</v>
      </c>
      <c r="N519" s="351"/>
      <c r="O519" s="287">
        <f t="shared" si="140"/>
        <v>1781.83</v>
      </c>
      <c r="P519" s="26">
        <f t="shared" si="141"/>
        <v>1841.8</v>
      </c>
      <c r="Q519" s="26">
        <f t="shared" si="142"/>
        <v>1603.61</v>
      </c>
      <c r="R519" s="344">
        <f t="shared" si="143"/>
        <v>1866.01</v>
      </c>
      <c r="S519" s="349"/>
      <c r="T519" s="287">
        <f t="shared" si="144"/>
        <v>1765.4</v>
      </c>
      <c r="U519" s="26">
        <f t="shared" si="145"/>
        <v>1825.37</v>
      </c>
      <c r="V519" s="26">
        <f t="shared" si="146"/>
        <v>1587.18</v>
      </c>
      <c r="W519" s="308">
        <f t="shared" si="147"/>
        <v>1849.58</v>
      </c>
      <c r="X519" s="287"/>
      <c r="Y519" s="78">
        <f t="shared" si="148"/>
        <v>1698.14</v>
      </c>
      <c r="Z519" s="26">
        <f t="shared" si="149"/>
        <v>1758.11</v>
      </c>
      <c r="AA519" s="26">
        <f t="shared" si="150"/>
        <v>1519.92</v>
      </c>
      <c r="AB519" s="27">
        <f t="shared" si="151"/>
        <v>1782.32</v>
      </c>
      <c r="AC519" s="25"/>
      <c r="AD519" s="78">
        <f t="shared" si="152"/>
        <v>1639.7</v>
      </c>
      <c r="AE519" s="26">
        <f t="shared" si="153"/>
        <v>1699.67</v>
      </c>
      <c r="AF519" s="26">
        <f t="shared" si="154"/>
        <v>1461.48</v>
      </c>
      <c r="AG519" s="344">
        <f t="shared" si="155"/>
        <v>1723.88</v>
      </c>
    </row>
    <row r="520" spans="1:33" ht="15" customHeight="1" x14ac:dyDescent="0.2">
      <c r="A520" s="547"/>
      <c r="B520" s="12">
        <v>6</v>
      </c>
      <c r="C520" s="11">
        <f>'третья ц.к.'!C520</f>
        <v>1101.28</v>
      </c>
      <c r="D520" s="77">
        <f>'третья ц.к.'!D520</f>
        <v>3.63</v>
      </c>
      <c r="E520" s="84">
        <f>'третья ц.к.'!E520</f>
        <v>259.33999999999997</v>
      </c>
      <c r="F520" s="85">
        <f>'третья ц.к.'!F520</f>
        <v>240.54</v>
      </c>
      <c r="G520" s="85">
        <f>'третья ц.к.'!G520</f>
        <v>163.59</v>
      </c>
      <c r="H520" s="86">
        <f>'третья ц.к.'!H520</f>
        <v>96.72</v>
      </c>
      <c r="I520" s="84"/>
      <c r="J520" s="84">
        <f t="shared" si="156"/>
        <v>589.04</v>
      </c>
      <c r="K520" s="85">
        <f t="shared" si="157"/>
        <v>649.01</v>
      </c>
      <c r="L520" s="85">
        <f t="shared" si="158"/>
        <v>410.82</v>
      </c>
      <c r="M520" s="86">
        <f t="shared" si="159"/>
        <v>673.22</v>
      </c>
      <c r="N520" s="351"/>
      <c r="O520" s="287">
        <f t="shared" si="140"/>
        <v>1953.29</v>
      </c>
      <c r="P520" s="26">
        <f t="shared" si="141"/>
        <v>2013.26</v>
      </c>
      <c r="Q520" s="26">
        <f t="shared" si="142"/>
        <v>1775.07</v>
      </c>
      <c r="R520" s="344">
        <f t="shared" si="143"/>
        <v>2037.47</v>
      </c>
      <c r="S520" s="349"/>
      <c r="T520" s="287">
        <f t="shared" si="144"/>
        <v>1934.49</v>
      </c>
      <c r="U520" s="26">
        <f t="shared" si="145"/>
        <v>1994.46</v>
      </c>
      <c r="V520" s="26">
        <f t="shared" si="146"/>
        <v>1756.27</v>
      </c>
      <c r="W520" s="308">
        <f t="shared" si="147"/>
        <v>2018.67</v>
      </c>
      <c r="X520" s="287"/>
      <c r="Y520" s="78">
        <f t="shared" si="148"/>
        <v>1857.54</v>
      </c>
      <c r="Z520" s="26">
        <f t="shared" si="149"/>
        <v>1917.51</v>
      </c>
      <c r="AA520" s="26">
        <f t="shared" si="150"/>
        <v>1679.32</v>
      </c>
      <c r="AB520" s="27">
        <f t="shared" si="151"/>
        <v>1941.72</v>
      </c>
      <c r="AC520" s="25"/>
      <c r="AD520" s="78">
        <f t="shared" si="152"/>
        <v>1790.67</v>
      </c>
      <c r="AE520" s="26">
        <f t="shared" si="153"/>
        <v>1850.64</v>
      </c>
      <c r="AF520" s="26">
        <f t="shared" si="154"/>
        <v>1612.45</v>
      </c>
      <c r="AG520" s="344">
        <f t="shared" si="155"/>
        <v>1874.85</v>
      </c>
    </row>
    <row r="521" spans="1:33" ht="15" customHeight="1" x14ac:dyDescent="0.2">
      <c r="A521" s="547"/>
      <c r="B521" s="12">
        <v>7</v>
      </c>
      <c r="C521" s="11">
        <f>'третья ц.к.'!C521</f>
        <v>1385.4</v>
      </c>
      <c r="D521" s="77">
        <f>'третья ц.к.'!D521</f>
        <v>3.63</v>
      </c>
      <c r="E521" s="84">
        <f>'третья ц.к.'!E521</f>
        <v>326.25</v>
      </c>
      <c r="F521" s="85">
        <f>'третья ц.к.'!F521</f>
        <v>302.58999999999997</v>
      </c>
      <c r="G521" s="85">
        <f>'третья ц.к.'!G521</f>
        <v>205.79</v>
      </c>
      <c r="H521" s="86">
        <f>'третья ц.к.'!H521</f>
        <v>121.67</v>
      </c>
      <c r="I521" s="84"/>
      <c r="J521" s="84">
        <f t="shared" si="156"/>
        <v>589.04</v>
      </c>
      <c r="K521" s="85">
        <f t="shared" si="157"/>
        <v>649.01</v>
      </c>
      <c r="L521" s="85">
        <f t="shared" si="158"/>
        <v>410.82</v>
      </c>
      <c r="M521" s="86">
        <f t="shared" si="159"/>
        <v>673.22</v>
      </c>
      <c r="N521" s="351"/>
      <c r="O521" s="287">
        <f t="shared" si="140"/>
        <v>2304.3200000000002</v>
      </c>
      <c r="P521" s="26">
        <f t="shared" si="141"/>
        <v>2364.29</v>
      </c>
      <c r="Q521" s="26">
        <f t="shared" si="142"/>
        <v>2126.1</v>
      </c>
      <c r="R521" s="344">
        <f t="shared" si="143"/>
        <v>2388.5</v>
      </c>
      <c r="S521" s="349"/>
      <c r="T521" s="287">
        <f t="shared" si="144"/>
        <v>2280.66</v>
      </c>
      <c r="U521" s="26">
        <f t="shared" si="145"/>
        <v>2340.63</v>
      </c>
      <c r="V521" s="26">
        <f t="shared" si="146"/>
        <v>2102.44</v>
      </c>
      <c r="W521" s="308">
        <f t="shared" si="147"/>
        <v>2364.84</v>
      </c>
      <c r="X521" s="287"/>
      <c r="Y521" s="78">
        <f t="shared" si="148"/>
        <v>2183.86</v>
      </c>
      <c r="Z521" s="26">
        <f t="shared" si="149"/>
        <v>2243.83</v>
      </c>
      <c r="AA521" s="26">
        <f t="shared" si="150"/>
        <v>2005.64</v>
      </c>
      <c r="AB521" s="27">
        <f t="shared" si="151"/>
        <v>2268.04</v>
      </c>
      <c r="AC521" s="25"/>
      <c r="AD521" s="78">
        <f t="shared" si="152"/>
        <v>2099.7399999999998</v>
      </c>
      <c r="AE521" s="26">
        <f t="shared" si="153"/>
        <v>2159.71</v>
      </c>
      <c r="AF521" s="26">
        <f t="shared" si="154"/>
        <v>1921.52</v>
      </c>
      <c r="AG521" s="344">
        <f t="shared" si="155"/>
        <v>2183.92</v>
      </c>
    </row>
    <row r="522" spans="1:33" ht="15" customHeight="1" x14ac:dyDescent="0.2">
      <c r="A522" s="547"/>
      <c r="B522" s="12">
        <v>8</v>
      </c>
      <c r="C522" s="11">
        <f>'третья ц.к.'!C522</f>
        <v>1573.85</v>
      </c>
      <c r="D522" s="77">
        <f>'третья ц.к.'!D522</f>
        <v>3.63</v>
      </c>
      <c r="E522" s="84">
        <f>'третья ц.к.'!E522</f>
        <v>370.62</v>
      </c>
      <c r="F522" s="85">
        <f>'третья ц.к.'!F522</f>
        <v>343.75</v>
      </c>
      <c r="G522" s="85">
        <f>'третья ц.к.'!G522</f>
        <v>233.79</v>
      </c>
      <c r="H522" s="86">
        <f>'третья ц.к.'!H522</f>
        <v>138.22</v>
      </c>
      <c r="I522" s="84"/>
      <c r="J522" s="84">
        <f t="shared" si="156"/>
        <v>589.04</v>
      </c>
      <c r="K522" s="85">
        <f t="shared" si="157"/>
        <v>649.01</v>
      </c>
      <c r="L522" s="85">
        <f t="shared" si="158"/>
        <v>410.82</v>
      </c>
      <c r="M522" s="86">
        <f t="shared" si="159"/>
        <v>673.22</v>
      </c>
      <c r="N522" s="351"/>
      <c r="O522" s="287">
        <f t="shared" si="140"/>
        <v>2537.14</v>
      </c>
      <c r="P522" s="26">
        <f t="shared" si="141"/>
        <v>2597.11</v>
      </c>
      <c r="Q522" s="26">
        <f t="shared" si="142"/>
        <v>2358.92</v>
      </c>
      <c r="R522" s="344">
        <f t="shared" si="143"/>
        <v>2621.3200000000002</v>
      </c>
      <c r="S522" s="349"/>
      <c r="T522" s="287">
        <f t="shared" si="144"/>
        <v>2510.27</v>
      </c>
      <c r="U522" s="26">
        <f t="shared" si="145"/>
        <v>2570.2399999999998</v>
      </c>
      <c r="V522" s="26">
        <f t="shared" si="146"/>
        <v>2332.0500000000002</v>
      </c>
      <c r="W522" s="308">
        <f t="shared" si="147"/>
        <v>2594.4499999999998</v>
      </c>
      <c r="X522" s="287"/>
      <c r="Y522" s="78">
        <f t="shared" si="148"/>
        <v>2400.31</v>
      </c>
      <c r="Z522" s="26">
        <f t="shared" si="149"/>
        <v>2460.2800000000002</v>
      </c>
      <c r="AA522" s="26">
        <f t="shared" si="150"/>
        <v>2222.09</v>
      </c>
      <c r="AB522" s="27">
        <f t="shared" si="151"/>
        <v>2484.4899999999998</v>
      </c>
      <c r="AC522" s="25"/>
      <c r="AD522" s="78">
        <f t="shared" si="152"/>
        <v>2304.7399999999998</v>
      </c>
      <c r="AE522" s="26">
        <f t="shared" si="153"/>
        <v>2364.71</v>
      </c>
      <c r="AF522" s="26">
        <f t="shared" si="154"/>
        <v>2126.52</v>
      </c>
      <c r="AG522" s="344">
        <f t="shared" si="155"/>
        <v>2388.92</v>
      </c>
    </row>
    <row r="523" spans="1:33" ht="15" customHeight="1" x14ac:dyDescent="0.2">
      <c r="A523" s="547"/>
      <c r="B523" s="12">
        <v>9</v>
      </c>
      <c r="C523" s="11">
        <f>'третья ц.к.'!C523</f>
        <v>1631.04</v>
      </c>
      <c r="D523" s="77">
        <f>'третья ц.к.'!D523</f>
        <v>3.63</v>
      </c>
      <c r="E523" s="84">
        <f>'третья ц.к.'!E523</f>
        <v>384.09</v>
      </c>
      <c r="F523" s="85">
        <f>'третья ц.к.'!F523</f>
        <v>356.25</v>
      </c>
      <c r="G523" s="85">
        <f>'третья ц.к.'!G523</f>
        <v>242.28</v>
      </c>
      <c r="H523" s="86">
        <f>'третья ц.к.'!H523</f>
        <v>143.24</v>
      </c>
      <c r="I523" s="84"/>
      <c r="J523" s="84">
        <f t="shared" si="156"/>
        <v>589.04</v>
      </c>
      <c r="K523" s="85">
        <f t="shared" si="157"/>
        <v>649.01</v>
      </c>
      <c r="L523" s="85">
        <f t="shared" si="158"/>
        <v>410.82</v>
      </c>
      <c r="M523" s="86">
        <f t="shared" si="159"/>
        <v>673.22</v>
      </c>
      <c r="N523" s="351"/>
      <c r="O523" s="287">
        <f t="shared" ref="O523:O586" si="160">ROUND(C523+D523+E523+J523,2)</f>
        <v>2607.8000000000002</v>
      </c>
      <c r="P523" s="26">
        <f t="shared" ref="P523:P586" si="161">ROUND(C523+D523+E523+K523,2)</f>
        <v>2667.77</v>
      </c>
      <c r="Q523" s="26">
        <f t="shared" ref="Q523:Q586" si="162">ROUND(C523+D523+E523+L523,2)</f>
        <v>2429.58</v>
      </c>
      <c r="R523" s="344">
        <f t="shared" ref="R523:R586" si="163">ROUND(C523+D523+E523+M523,2)</f>
        <v>2691.98</v>
      </c>
      <c r="S523" s="349"/>
      <c r="T523" s="287">
        <f t="shared" ref="T523:T586" si="164">ROUND(C523+D523+F523+J523,2)</f>
        <v>2579.96</v>
      </c>
      <c r="U523" s="26">
        <f t="shared" ref="U523:U586" si="165">ROUND(C523+D523+F523+K523,2)</f>
        <v>2639.93</v>
      </c>
      <c r="V523" s="26">
        <f t="shared" ref="V523:V586" si="166">ROUND(C523+D523+F523+L523,2)</f>
        <v>2401.7399999999998</v>
      </c>
      <c r="W523" s="308">
        <f t="shared" ref="W523:W586" si="167">ROUND(C523+D523+F523+M523,2)</f>
        <v>2664.14</v>
      </c>
      <c r="X523" s="287"/>
      <c r="Y523" s="78">
        <f t="shared" ref="Y523:Y586" si="168">ROUND(C523+D523+G523+J523,2)</f>
        <v>2465.9899999999998</v>
      </c>
      <c r="Z523" s="26">
        <f t="shared" ref="Z523:Z586" si="169">ROUND(C523+D523+G523+K523,2)</f>
        <v>2525.96</v>
      </c>
      <c r="AA523" s="26">
        <f t="shared" ref="AA523:AA586" si="170">ROUND(C523+D523+G523+L523,2)</f>
        <v>2287.77</v>
      </c>
      <c r="AB523" s="27">
        <f t="shared" ref="AB523:AB586" si="171">ROUND(C523+D523+G523+M523,2)</f>
        <v>2550.17</v>
      </c>
      <c r="AC523" s="25"/>
      <c r="AD523" s="78">
        <f t="shared" ref="AD523:AD586" si="172">ROUND(C523+D523+H523+J523,2)</f>
        <v>2366.9499999999998</v>
      </c>
      <c r="AE523" s="26">
        <f t="shared" ref="AE523:AE586" si="173">ROUND(C523+D523+H523+K523,2)</f>
        <v>2426.92</v>
      </c>
      <c r="AF523" s="26">
        <f t="shared" ref="AF523:AF586" si="174">ROUND(C523+D523+H523+L523,2)</f>
        <v>2188.73</v>
      </c>
      <c r="AG523" s="344">
        <f t="shared" ref="AG523:AG586" si="175">ROUND(C523+D523+H523+M523,2)</f>
        <v>2451.13</v>
      </c>
    </row>
    <row r="524" spans="1:33" ht="15" customHeight="1" x14ac:dyDescent="0.2">
      <c r="A524" s="547"/>
      <c r="B524" s="12">
        <v>10</v>
      </c>
      <c r="C524" s="11">
        <f>'третья ц.к.'!C524</f>
        <v>1640.36</v>
      </c>
      <c r="D524" s="77">
        <f>'третья ц.к.'!D524</f>
        <v>3.63</v>
      </c>
      <c r="E524" s="84">
        <f>'третья ц.к.'!E524</f>
        <v>386.29</v>
      </c>
      <c r="F524" s="85">
        <f>'третья ц.к.'!F524</f>
        <v>358.28</v>
      </c>
      <c r="G524" s="85">
        <f>'третья ц.к.'!G524</f>
        <v>243.67</v>
      </c>
      <c r="H524" s="86">
        <f>'третья ц.к.'!H524</f>
        <v>144.06</v>
      </c>
      <c r="I524" s="84"/>
      <c r="J524" s="84">
        <f t="shared" ref="J524:J587" si="176">J523</f>
        <v>589.04</v>
      </c>
      <c r="K524" s="85">
        <f t="shared" ref="K524:K587" si="177">K523</f>
        <v>649.01</v>
      </c>
      <c r="L524" s="85">
        <f t="shared" ref="L524:L587" si="178">L523</f>
        <v>410.82</v>
      </c>
      <c r="M524" s="86">
        <f t="shared" ref="M524:M587" si="179">M523</f>
        <v>673.22</v>
      </c>
      <c r="N524" s="351"/>
      <c r="O524" s="287">
        <f t="shared" si="160"/>
        <v>2619.3200000000002</v>
      </c>
      <c r="P524" s="26">
        <f t="shared" si="161"/>
        <v>2679.29</v>
      </c>
      <c r="Q524" s="26">
        <f t="shared" si="162"/>
        <v>2441.1</v>
      </c>
      <c r="R524" s="344">
        <f t="shared" si="163"/>
        <v>2703.5</v>
      </c>
      <c r="S524" s="349"/>
      <c r="T524" s="287">
        <f t="shared" si="164"/>
        <v>2591.31</v>
      </c>
      <c r="U524" s="26">
        <f t="shared" si="165"/>
        <v>2651.28</v>
      </c>
      <c r="V524" s="26">
        <f t="shared" si="166"/>
        <v>2413.09</v>
      </c>
      <c r="W524" s="308">
        <f t="shared" si="167"/>
        <v>2675.49</v>
      </c>
      <c r="X524" s="287"/>
      <c r="Y524" s="78">
        <f t="shared" si="168"/>
        <v>2476.6999999999998</v>
      </c>
      <c r="Z524" s="26">
        <f t="shared" si="169"/>
        <v>2536.67</v>
      </c>
      <c r="AA524" s="26">
        <f t="shared" si="170"/>
        <v>2298.48</v>
      </c>
      <c r="AB524" s="27">
        <f t="shared" si="171"/>
        <v>2560.88</v>
      </c>
      <c r="AC524" s="25"/>
      <c r="AD524" s="78">
        <f t="shared" si="172"/>
        <v>2377.09</v>
      </c>
      <c r="AE524" s="26">
        <f t="shared" si="173"/>
        <v>2437.06</v>
      </c>
      <c r="AF524" s="26">
        <f t="shared" si="174"/>
        <v>2198.87</v>
      </c>
      <c r="AG524" s="344">
        <f t="shared" si="175"/>
        <v>2461.27</v>
      </c>
    </row>
    <row r="525" spans="1:33" ht="15" customHeight="1" x14ac:dyDescent="0.2">
      <c r="A525" s="547"/>
      <c r="B525" s="12">
        <v>11</v>
      </c>
      <c r="C525" s="11">
        <f>'третья ц.к.'!C525</f>
        <v>1644.57</v>
      </c>
      <c r="D525" s="77">
        <f>'третья ц.к.'!D525</f>
        <v>3.63</v>
      </c>
      <c r="E525" s="84">
        <f>'третья ц.к.'!E525</f>
        <v>387.28</v>
      </c>
      <c r="F525" s="85">
        <f>'третья ц.к.'!F525</f>
        <v>359.2</v>
      </c>
      <c r="G525" s="85">
        <f>'третья ц.к.'!G525</f>
        <v>244.29</v>
      </c>
      <c r="H525" s="86">
        <f>'третья ц.к.'!H525</f>
        <v>144.43</v>
      </c>
      <c r="I525" s="84"/>
      <c r="J525" s="84">
        <f t="shared" si="176"/>
        <v>589.04</v>
      </c>
      <c r="K525" s="85">
        <f t="shared" si="177"/>
        <v>649.01</v>
      </c>
      <c r="L525" s="85">
        <f t="shared" si="178"/>
        <v>410.82</v>
      </c>
      <c r="M525" s="86">
        <f t="shared" si="179"/>
        <v>673.22</v>
      </c>
      <c r="N525" s="351"/>
      <c r="O525" s="287">
        <f t="shared" si="160"/>
        <v>2624.52</v>
      </c>
      <c r="P525" s="26">
        <f t="shared" si="161"/>
        <v>2684.49</v>
      </c>
      <c r="Q525" s="26">
        <f t="shared" si="162"/>
        <v>2446.3000000000002</v>
      </c>
      <c r="R525" s="344">
        <f t="shared" si="163"/>
        <v>2708.7</v>
      </c>
      <c r="S525" s="349"/>
      <c r="T525" s="287">
        <f t="shared" si="164"/>
        <v>2596.44</v>
      </c>
      <c r="U525" s="26">
        <f t="shared" si="165"/>
        <v>2656.41</v>
      </c>
      <c r="V525" s="26">
        <f t="shared" si="166"/>
        <v>2418.2199999999998</v>
      </c>
      <c r="W525" s="308">
        <f t="shared" si="167"/>
        <v>2680.62</v>
      </c>
      <c r="X525" s="287"/>
      <c r="Y525" s="78">
        <f t="shared" si="168"/>
        <v>2481.5300000000002</v>
      </c>
      <c r="Z525" s="26">
        <f t="shared" si="169"/>
        <v>2541.5</v>
      </c>
      <c r="AA525" s="26">
        <f t="shared" si="170"/>
        <v>2303.31</v>
      </c>
      <c r="AB525" s="27">
        <f t="shared" si="171"/>
        <v>2565.71</v>
      </c>
      <c r="AC525" s="25"/>
      <c r="AD525" s="78">
        <f t="shared" si="172"/>
        <v>2381.67</v>
      </c>
      <c r="AE525" s="26">
        <f t="shared" si="173"/>
        <v>2441.64</v>
      </c>
      <c r="AF525" s="26">
        <f t="shared" si="174"/>
        <v>2203.4499999999998</v>
      </c>
      <c r="AG525" s="344">
        <f t="shared" si="175"/>
        <v>2465.85</v>
      </c>
    </row>
    <row r="526" spans="1:33" ht="15" customHeight="1" x14ac:dyDescent="0.2">
      <c r="A526" s="547"/>
      <c r="B526" s="12">
        <v>12</v>
      </c>
      <c r="C526" s="11">
        <f>'третья ц.к.'!C526</f>
        <v>1644.04</v>
      </c>
      <c r="D526" s="77">
        <f>'третья ц.к.'!D526</f>
        <v>3.63</v>
      </c>
      <c r="E526" s="84">
        <f>'третья ц.к.'!E526</f>
        <v>387.15</v>
      </c>
      <c r="F526" s="85">
        <f>'третья ц.к.'!F526</f>
        <v>359.08</v>
      </c>
      <c r="G526" s="85">
        <f>'третья ц.к.'!G526</f>
        <v>244.21</v>
      </c>
      <c r="H526" s="86">
        <f>'третья ц.к.'!H526</f>
        <v>144.38999999999999</v>
      </c>
      <c r="I526" s="84"/>
      <c r="J526" s="84">
        <f t="shared" si="176"/>
        <v>589.04</v>
      </c>
      <c r="K526" s="85">
        <f t="shared" si="177"/>
        <v>649.01</v>
      </c>
      <c r="L526" s="85">
        <f t="shared" si="178"/>
        <v>410.82</v>
      </c>
      <c r="M526" s="86">
        <f t="shared" si="179"/>
        <v>673.22</v>
      </c>
      <c r="N526" s="351"/>
      <c r="O526" s="287">
        <f t="shared" si="160"/>
        <v>2623.86</v>
      </c>
      <c r="P526" s="26">
        <f t="shared" si="161"/>
        <v>2683.83</v>
      </c>
      <c r="Q526" s="26">
        <f t="shared" si="162"/>
        <v>2445.64</v>
      </c>
      <c r="R526" s="344">
        <f t="shared" si="163"/>
        <v>2708.04</v>
      </c>
      <c r="S526" s="349"/>
      <c r="T526" s="287">
        <f t="shared" si="164"/>
        <v>2595.79</v>
      </c>
      <c r="U526" s="26">
        <f t="shared" si="165"/>
        <v>2655.76</v>
      </c>
      <c r="V526" s="26">
        <f t="shared" si="166"/>
        <v>2417.5700000000002</v>
      </c>
      <c r="W526" s="308">
        <f t="shared" si="167"/>
        <v>2679.97</v>
      </c>
      <c r="X526" s="287"/>
      <c r="Y526" s="78">
        <f t="shared" si="168"/>
        <v>2480.92</v>
      </c>
      <c r="Z526" s="26">
        <f t="shared" si="169"/>
        <v>2540.89</v>
      </c>
      <c r="AA526" s="26">
        <f t="shared" si="170"/>
        <v>2302.6999999999998</v>
      </c>
      <c r="AB526" s="27">
        <f t="shared" si="171"/>
        <v>2565.1</v>
      </c>
      <c r="AC526" s="25"/>
      <c r="AD526" s="78">
        <f t="shared" si="172"/>
        <v>2381.1</v>
      </c>
      <c r="AE526" s="26">
        <f t="shared" si="173"/>
        <v>2441.0700000000002</v>
      </c>
      <c r="AF526" s="26">
        <f t="shared" si="174"/>
        <v>2202.88</v>
      </c>
      <c r="AG526" s="344">
        <f t="shared" si="175"/>
        <v>2465.2800000000002</v>
      </c>
    </row>
    <row r="527" spans="1:33" ht="15" customHeight="1" x14ac:dyDescent="0.2">
      <c r="A527" s="547"/>
      <c r="B527" s="12">
        <v>13</v>
      </c>
      <c r="C527" s="11">
        <f>'третья ц.к.'!C527</f>
        <v>1696.84</v>
      </c>
      <c r="D527" s="77">
        <f>'третья ц.к.'!D527</f>
        <v>3.63</v>
      </c>
      <c r="E527" s="84">
        <f>'третья ц.к.'!E527</f>
        <v>399.59</v>
      </c>
      <c r="F527" s="85">
        <f>'третья ц.к.'!F527</f>
        <v>370.62</v>
      </c>
      <c r="G527" s="85">
        <f>'третья ц.к.'!G527</f>
        <v>252.06</v>
      </c>
      <c r="H527" s="86">
        <f>'третья ц.к.'!H527</f>
        <v>149.02000000000001</v>
      </c>
      <c r="I527" s="84"/>
      <c r="J527" s="84">
        <f t="shared" si="176"/>
        <v>589.04</v>
      </c>
      <c r="K527" s="85">
        <f t="shared" si="177"/>
        <v>649.01</v>
      </c>
      <c r="L527" s="85">
        <f t="shared" si="178"/>
        <v>410.82</v>
      </c>
      <c r="M527" s="86">
        <f t="shared" si="179"/>
        <v>673.22</v>
      </c>
      <c r="N527" s="351"/>
      <c r="O527" s="287">
        <f t="shared" si="160"/>
        <v>2689.1</v>
      </c>
      <c r="P527" s="26">
        <f t="shared" si="161"/>
        <v>2749.07</v>
      </c>
      <c r="Q527" s="26">
        <f t="shared" si="162"/>
        <v>2510.88</v>
      </c>
      <c r="R527" s="344">
        <f t="shared" si="163"/>
        <v>2773.28</v>
      </c>
      <c r="S527" s="349"/>
      <c r="T527" s="287">
        <f t="shared" si="164"/>
        <v>2660.13</v>
      </c>
      <c r="U527" s="26">
        <f t="shared" si="165"/>
        <v>2720.1</v>
      </c>
      <c r="V527" s="26">
        <f t="shared" si="166"/>
        <v>2481.91</v>
      </c>
      <c r="W527" s="308">
        <f t="shared" si="167"/>
        <v>2744.31</v>
      </c>
      <c r="X527" s="287"/>
      <c r="Y527" s="78">
        <f t="shared" si="168"/>
        <v>2541.5700000000002</v>
      </c>
      <c r="Z527" s="26">
        <f t="shared" si="169"/>
        <v>2601.54</v>
      </c>
      <c r="AA527" s="26">
        <f t="shared" si="170"/>
        <v>2363.35</v>
      </c>
      <c r="AB527" s="27">
        <f t="shared" si="171"/>
        <v>2625.75</v>
      </c>
      <c r="AC527" s="25"/>
      <c r="AD527" s="78">
        <f t="shared" si="172"/>
        <v>2438.5300000000002</v>
      </c>
      <c r="AE527" s="26">
        <f t="shared" si="173"/>
        <v>2498.5</v>
      </c>
      <c r="AF527" s="26">
        <f t="shared" si="174"/>
        <v>2260.31</v>
      </c>
      <c r="AG527" s="344">
        <f t="shared" si="175"/>
        <v>2522.71</v>
      </c>
    </row>
    <row r="528" spans="1:33" ht="15" customHeight="1" x14ac:dyDescent="0.2">
      <c r="A528" s="547"/>
      <c r="B528" s="12">
        <v>14</v>
      </c>
      <c r="C528" s="11">
        <f>'третья ц.к.'!C528</f>
        <v>1754.41</v>
      </c>
      <c r="D528" s="77">
        <f>'третья ц.к.'!D528</f>
        <v>3.63</v>
      </c>
      <c r="E528" s="84">
        <f>'третья ц.к.'!E528</f>
        <v>413.14</v>
      </c>
      <c r="F528" s="85">
        <f>'третья ц.к.'!F528</f>
        <v>383.19</v>
      </c>
      <c r="G528" s="85">
        <f>'третья ц.к.'!G528</f>
        <v>260.61</v>
      </c>
      <c r="H528" s="86">
        <f>'третья ц.к.'!H528</f>
        <v>154.08000000000001</v>
      </c>
      <c r="I528" s="84"/>
      <c r="J528" s="84">
        <f t="shared" si="176"/>
        <v>589.04</v>
      </c>
      <c r="K528" s="85">
        <f t="shared" si="177"/>
        <v>649.01</v>
      </c>
      <c r="L528" s="85">
        <f t="shared" si="178"/>
        <v>410.82</v>
      </c>
      <c r="M528" s="86">
        <f t="shared" si="179"/>
        <v>673.22</v>
      </c>
      <c r="N528" s="351"/>
      <c r="O528" s="287">
        <f t="shared" si="160"/>
        <v>2760.22</v>
      </c>
      <c r="P528" s="26">
        <f t="shared" si="161"/>
        <v>2820.19</v>
      </c>
      <c r="Q528" s="26">
        <f t="shared" si="162"/>
        <v>2582</v>
      </c>
      <c r="R528" s="344">
        <f t="shared" si="163"/>
        <v>2844.4</v>
      </c>
      <c r="S528" s="349"/>
      <c r="T528" s="287">
        <f t="shared" si="164"/>
        <v>2730.27</v>
      </c>
      <c r="U528" s="26">
        <f t="shared" si="165"/>
        <v>2790.24</v>
      </c>
      <c r="V528" s="26">
        <f t="shared" si="166"/>
        <v>2552.0500000000002</v>
      </c>
      <c r="W528" s="308">
        <f t="shared" si="167"/>
        <v>2814.45</v>
      </c>
      <c r="X528" s="287"/>
      <c r="Y528" s="78">
        <f t="shared" si="168"/>
        <v>2607.69</v>
      </c>
      <c r="Z528" s="26">
        <f t="shared" si="169"/>
        <v>2667.66</v>
      </c>
      <c r="AA528" s="26">
        <f t="shared" si="170"/>
        <v>2429.4699999999998</v>
      </c>
      <c r="AB528" s="27">
        <f t="shared" si="171"/>
        <v>2691.87</v>
      </c>
      <c r="AC528" s="25"/>
      <c r="AD528" s="78">
        <f t="shared" si="172"/>
        <v>2501.16</v>
      </c>
      <c r="AE528" s="26">
        <f t="shared" si="173"/>
        <v>2561.13</v>
      </c>
      <c r="AF528" s="26">
        <f t="shared" si="174"/>
        <v>2322.94</v>
      </c>
      <c r="AG528" s="344">
        <f t="shared" si="175"/>
        <v>2585.34</v>
      </c>
    </row>
    <row r="529" spans="1:33" ht="15" customHeight="1" x14ac:dyDescent="0.2">
      <c r="A529" s="547"/>
      <c r="B529" s="12">
        <v>15</v>
      </c>
      <c r="C529" s="11">
        <f>'третья ц.к.'!C529</f>
        <v>2018.94</v>
      </c>
      <c r="D529" s="77">
        <f>'третья ц.к.'!D529</f>
        <v>3.63</v>
      </c>
      <c r="E529" s="84">
        <f>'третья ц.к.'!E529</f>
        <v>475.44</v>
      </c>
      <c r="F529" s="85">
        <f>'третья ц.к.'!F529</f>
        <v>440.97</v>
      </c>
      <c r="G529" s="85">
        <f>'третья ц.к.'!G529</f>
        <v>299.89999999999998</v>
      </c>
      <c r="H529" s="86">
        <f>'третья ц.к.'!H529</f>
        <v>177.31</v>
      </c>
      <c r="I529" s="84"/>
      <c r="J529" s="84">
        <f t="shared" si="176"/>
        <v>589.04</v>
      </c>
      <c r="K529" s="85">
        <f t="shared" si="177"/>
        <v>649.01</v>
      </c>
      <c r="L529" s="85">
        <f t="shared" si="178"/>
        <v>410.82</v>
      </c>
      <c r="M529" s="86">
        <f t="shared" si="179"/>
        <v>673.22</v>
      </c>
      <c r="N529" s="351"/>
      <c r="O529" s="287">
        <f t="shared" si="160"/>
        <v>3087.05</v>
      </c>
      <c r="P529" s="26">
        <f t="shared" si="161"/>
        <v>3147.02</v>
      </c>
      <c r="Q529" s="26">
        <f t="shared" si="162"/>
        <v>2908.83</v>
      </c>
      <c r="R529" s="344">
        <f t="shared" si="163"/>
        <v>3171.23</v>
      </c>
      <c r="S529" s="349"/>
      <c r="T529" s="287">
        <f t="shared" si="164"/>
        <v>3052.58</v>
      </c>
      <c r="U529" s="26">
        <f t="shared" si="165"/>
        <v>3112.55</v>
      </c>
      <c r="V529" s="26">
        <f t="shared" si="166"/>
        <v>2874.36</v>
      </c>
      <c r="W529" s="308">
        <f t="shared" si="167"/>
        <v>3136.76</v>
      </c>
      <c r="X529" s="287"/>
      <c r="Y529" s="78">
        <f t="shared" si="168"/>
        <v>2911.51</v>
      </c>
      <c r="Z529" s="26">
        <f t="shared" si="169"/>
        <v>2971.48</v>
      </c>
      <c r="AA529" s="26">
        <f t="shared" si="170"/>
        <v>2733.29</v>
      </c>
      <c r="AB529" s="27">
        <f t="shared" si="171"/>
        <v>2995.69</v>
      </c>
      <c r="AC529" s="25"/>
      <c r="AD529" s="78">
        <f t="shared" si="172"/>
        <v>2788.92</v>
      </c>
      <c r="AE529" s="26">
        <f t="shared" si="173"/>
        <v>2848.89</v>
      </c>
      <c r="AF529" s="26">
        <f t="shared" si="174"/>
        <v>2610.6999999999998</v>
      </c>
      <c r="AG529" s="344">
        <f t="shared" si="175"/>
        <v>2873.1</v>
      </c>
    </row>
    <row r="530" spans="1:33" ht="15" customHeight="1" x14ac:dyDescent="0.2">
      <c r="A530" s="547"/>
      <c r="B530" s="12">
        <v>16</v>
      </c>
      <c r="C530" s="11">
        <f>'третья ц.к.'!C530</f>
        <v>1665.15</v>
      </c>
      <c r="D530" s="77">
        <f>'третья ц.к.'!D530</f>
        <v>3.63</v>
      </c>
      <c r="E530" s="84">
        <f>'третья ц.к.'!E530</f>
        <v>392.12</v>
      </c>
      <c r="F530" s="85">
        <f>'третья ц.к.'!F530</f>
        <v>363.7</v>
      </c>
      <c r="G530" s="85">
        <f>'третья ц.к.'!G530</f>
        <v>247.35</v>
      </c>
      <c r="H530" s="86">
        <f>'третья ц.к.'!H530</f>
        <v>146.24</v>
      </c>
      <c r="I530" s="84"/>
      <c r="J530" s="84">
        <f t="shared" si="176"/>
        <v>589.04</v>
      </c>
      <c r="K530" s="85">
        <f t="shared" si="177"/>
        <v>649.01</v>
      </c>
      <c r="L530" s="85">
        <f t="shared" si="178"/>
        <v>410.82</v>
      </c>
      <c r="M530" s="86">
        <f t="shared" si="179"/>
        <v>673.22</v>
      </c>
      <c r="N530" s="351"/>
      <c r="O530" s="287">
        <f t="shared" si="160"/>
        <v>2649.94</v>
      </c>
      <c r="P530" s="26">
        <f t="shared" si="161"/>
        <v>2709.91</v>
      </c>
      <c r="Q530" s="26">
        <f t="shared" si="162"/>
        <v>2471.7199999999998</v>
      </c>
      <c r="R530" s="344">
        <f t="shared" si="163"/>
        <v>2734.12</v>
      </c>
      <c r="S530" s="349"/>
      <c r="T530" s="287">
        <f t="shared" si="164"/>
        <v>2621.52</v>
      </c>
      <c r="U530" s="26">
        <f t="shared" si="165"/>
        <v>2681.49</v>
      </c>
      <c r="V530" s="26">
        <f t="shared" si="166"/>
        <v>2443.3000000000002</v>
      </c>
      <c r="W530" s="308">
        <f t="shared" si="167"/>
        <v>2705.7</v>
      </c>
      <c r="X530" s="287"/>
      <c r="Y530" s="78">
        <f t="shared" si="168"/>
        <v>2505.17</v>
      </c>
      <c r="Z530" s="26">
        <f t="shared" si="169"/>
        <v>2565.14</v>
      </c>
      <c r="AA530" s="26">
        <f t="shared" si="170"/>
        <v>2326.9499999999998</v>
      </c>
      <c r="AB530" s="27">
        <f t="shared" si="171"/>
        <v>2589.35</v>
      </c>
      <c r="AC530" s="25"/>
      <c r="AD530" s="78">
        <f t="shared" si="172"/>
        <v>2404.06</v>
      </c>
      <c r="AE530" s="26">
        <f t="shared" si="173"/>
        <v>2464.0300000000002</v>
      </c>
      <c r="AF530" s="26">
        <f t="shared" si="174"/>
        <v>2225.84</v>
      </c>
      <c r="AG530" s="344">
        <f t="shared" si="175"/>
        <v>2488.2399999999998</v>
      </c>
    </row>
    <row r="531" spans="1:33" ht="15" customHeight="1" x14ac:dyDescent="0.2">
      <c r="A531" s="547"/>
      <c r="B531" s="12">
        <v>17</v>
      </c>
      <c r="C531" s="11">
        <f>'третья ц.к.'!C531</f>
        <v>1639</v>
      </c>
      <c r="D531" s="77">
        <f>'третья ц.к.'!D531</f>
        <v>3.63</v>
      </c>
      <c r="E531" s="84">
        <f>'третья ц.к.'!E531</f>
        <v>385.96</v>
      </c>
      <c r="F531" s="85">
        <f>'третья ц.к.'!F531</f>
        <v>357.98</v>
      </c>
      <c r="G531" s="85">
        <f>'третья ц.к.'!G531</f>
        <v>243.46</v>
      </c>
      <c r="H531" s="86">
        <f>'третья ц.к.'!H531</f>
        <v>143.94</v>
      </c>
      <c r="I531" s="84"/>
      <c r="J531" s="84">
        <f t="shared" si="176"/>
        <v>589.04</v>
      </c>
      <c r="K531" s="85">
        <f t="shared" si="177"/>
        <v>649.01</v>
      </c>
      <c r="L531" s="85">
        <f t="shared" si="178"/>
        <v>410.82</v>
      </c>
      <c r="M531" s="86">
        <f t="shared" si="179"/>
        <v>673.22</v>
      </c>
      <c r="N531" s="351"/>
      <c r="O531" s="287">
        <f t="shared" si="160"/>
        <v>2617.63</v>
      </c>
      <c r="P531" s="26">
        <f t="shared" si="161"/>
        <v>2677.6</v>
      </c>
      <c r="Q531" s="26">
        <f t="shared" si="162"/>
        <v>2439.41</v>
      </c>
      <c r="R531" s="344">
        <f t="shared" si="163"/>
        <v>2701.81</v>
      </c>
      <c r="S531" s="349"/>
      <c r="T531" s="287">
        <f t="shared" si="164"/>
        <v>2589.65</v>
      </c>
      <c r="U531" s="26">
        <f t="shared" si="165"/>
        <v>2649.62</v>
      </c>
      <c r="V531" s="26">
        <f t="shared" si="166"/>
        <v>2411.4299999999998</v>
      </c>
      <c r="W531" s="308">
        <f t="shared" si="167"/>
        <v>2673.83</v>
      </c>
      <c r="X531" s="287"/>
      <c r="Y531" s="78">
        <f t="shared" si="168"/>
        <v>2475.13</v>
      </c>
      <c r="Z531" s="26">
        <f t="shared" si="169"/>
        <v>2535.1</v>
      </c>
      <c r="AA531" s="26">
        <f t="shared" si="170"/>
        <v>2296.91</v>
      </c>
      <c r="AB531" s="27">
        <f t="shared" si="171"/>
        <v>2559.31</v>
      </c>
      <c r="AC531" s="25"/>
      <c r="AD531" s="78">
        <f t="shared" si="172"/>
        <v>2375.61</v>
      </c>
      <c r="AE531" s="26">
        <f t="shared" si="173"/>
        <v>2435.58</v>
      </c>
      <c r="AF531" s="26">
        <f t="shared" si="174"/>
        <v>2197.39</v>
      </c>
      <c r="AG531" s="344">
        <f t="shared" si="175"/>
        <v>2459.79</v>
      </c>
    </row>
    <row r="532" spans="1:33" ht="15" customHeight="1" x14ac:dyDescent="0.2">
      <c r="A532" s="547"/>
      <c r="B532" s="12">
        <v>18</v>
      </c>
      <c r="C532" s="11">
        <f>'третья ц.к.'!C532</f>
        <v>1661.52</v>
      </c>
      <c r="D532" s="77">
        <f>'третья ц.к.'!D532</f>
        <v>3.63</v>
      </c>
      <c r="E532" s="84">
        <f>'третья ц.к.'!E532</f>
        <v>391.27</v>
      </c>
      <c r="F532" s="85">
        <f>'третья ц.к.'!F532</f>
        <v>362.9</v>
      </c>
      <c r="G532" s="85">
        <f>'третья ц.к.'!G532</f>
        <v>246.81</v>
      </c>
      <c r="H532" s="86">
        <f>'третья ц.к.'!H532</f>
        <v>145.91999999999999</v>
      </c>
      <c r="I532" s="84"/>
      <c r="J532" s="84">
        <f t="shared" si="176"/>
        <v>589.04</v>
      </c>
      <c r="K532" s="85">
        <f t="shared" si="177"/>
        <v>649.01</v>
      </c>
      <c r="L532" s="85">
        <f t="shared" si="178"/>
        <v>410.82</v>
      </c>
      <c r="M532" s="86">
        <f t="shared" si="179"/>
        <v>673.22</v>
      </c>
      <c r="N532" s="351"/>
      <c r="O532" s="287">
        <f t="shared" si="160"/>
        <v>2645.46</v>
      </c>
      <c r="P532" s="26">
        <f t="shared" si="161"/>
        <v>2705.43</v>
      </c>
      <c r="Q532" s="26">
        <f t="shared" si="162"/>
        <v>2467.2399999999998</v>
      </c>
      <c r="R532" s="344">
        <f t="shared" si="163"/>
        <v>2729.64</v>
      </c>
      <c r="S532" s="349"/>
      <c r="T532" s="287">
        <f t="shared" si="164"/>
        <v>2617.09</v>
      </c>
      <c r="U532" s="26">
        <f t="shared" si="165"/>
        <v>2677.06</v>
      </c>
      <c r="V532" s="26">
        <f t="shared" si="166"/>
        <v>2438.87</v>
      </c>
      <c r="W532" s="308">
        <f t="shared" si="167"/>
        <v>2701.27</v>
      </c>
      <c r="X532" s="287"/>
      <c r="Y532" s="78">
        <f t="shared" si="168"/>
        <v>2501</v>
      </c>
      <c r="Z532" s="26">
        <f t="shared" si="169"/>
        <v>2560.9699999999998</v>
      </c>
      <c r="AA532" s="26">
        <f t="shared" si="170"/>
        <v>2322.7800000000002</v>
      </c>
      <c r="AB532" s="27">
        <f t="shared" si="171"/>
        <v>2585.1799999999998</v>
      </c>
      <c r="AC532" s="25"/>
      <c r="AD532" s="78">
        <f t="shared" si="172"/>
        <v>2400.11</v>
      </c>
      <c r="AE532" s="26">
        <f t="shared" si="173"/>
        <v>2460.08</v>
      </c>
      <c r="AF532" s="26">
        <f t="shared" si="174"/>
        <v>2221.89</v>
      </c>
      <c r="AG532" s="344">
        <f t="shared" si="175"/>
        <v>2484.29</v>
      </c>
    </row>
    <row r="533" spans="1:33" ht="15" customHeight="1" x14ac:dyDescent="0.2">
      <c r="A533" s="547"/>
      <c r="B533" s="12">
        <v>19</v>
      </c>
      <c r="C533" s="11">
        <f>'третья ц.к.'!C533</f>
        <v>1707.81</v>
      </c>
      <c r="D533" s="77">
        <f>'третья ц.к.'!D533</f>
        <v>3.63</v>
      </c>
      <c r="E533" s="84">
        <f>'третья ц.к.'!E533</f>
        <v>402.17</v>
      </c>
      <c r="F533" s="85">
        <f>'третья ц.к.'!F533</f>
        <v>373.01</v>
      </c>
      <c r="G533" s="85">
        <f>'третья ц.к.'!G533</f>
        <v>253.68</v>
      </c>
      <c r="H533" s="86">
        <f>'третья ц.к.'!H533</f>
        <v>149.99</v>
      </c>
      <c r="I533" s="84"/>
      <c r="J533" s="84">
        <f t="shared" si="176"/>
        <v>589.04</v>
      </c>
      <c r="K533" s="85">
        <f t="shared" si="177"/>
        <v>649.01</v>
      </c>
      <c r="L533" s="85">
        <f t="shared" si="178"/>
        <v>410.82</v>
      </c>
      <c r="M533" s="86">
        <f t="shared" si="179"/>
        <v>673.22</v>
      </c>
      <c r="N533" s="351"/>
      <c r="O533" s="287">
        <f t="shared" si="160"/>
        <v>2702.65</v>
      </c>
      <c r="P533" s="26">
        <f t="shared" si="161"/>
        <v>2762.62</v>
      </c>
      <c r="Q533" s="26">
        <f t="shared" si="162"/>
        <v>2524.4299999999998</v>
      </c>
      <c r="R533" s="344">
        <f t="shared" si="163"/>
        <v>2786.83</v>
      </c>
      <c r="S533" s="349"/>
      <c r="T533" s="287">
        <f t="shared" si="164"/>
        <v>2673.49</v>
      </c>
      <c r="U533" s="26">
        <f t="shared" si="165"/>
        <v>2733.46</v>
      </c>
      <c r="V533" s="26">
        <f t="shared" si="166"/>
        <v>2495.27</v>
      </c>
      <c r="W533" s="308">
        <f t="shared" si="167"/>
        <v>2757.67</v>
      </c>
      <c r="X533" s="287"/>
      <c r="Y533" s="78">
        <f t="shared" si="168"/>
        <v>2554.16</v>
      </c>
      <c r="Z533" s="26">
        <f t="shared" si="169"/>
        <v>2614.13</v>
      </c>
      <c r="AA533" s="26">
        <f t="shared" si="170"/>
        <v>2375.94</v>
      </c>
      <c r="AB533" s="27">
        <f t="shared" si="171"/>
        <v>2638.34</v>
      </c>
      <c r="AC533" s="25"/>
      <c r="AD533" s="78">
        <f t="shared" si="172"/>
        <v>2450.4699999999998</v>
      </c>
      <c r="AE533" s="26">
        <f t="shared" si="173"/>
        <v>2510.44</v>
      </c>
      <c r="AF533" s="26">
        <f t="shared" si="174"/>
        <v>2272.25</v>
      </c>
      <c r="AG533" s="344">
        <f t="shared" si="175"/>
        <v>2534.65</v>
      </c>
    </row>
    <row r="534" spans="1:33" ht="15" customHeight="1" x14ac:dyDescent="0.2">
      <c r="A534" s="547"/>
      <c r="B534" s="12">
        <v>20</v>
      </c>
      <c r="C534" s="11">
        <f>'третья ц.к.'!C534</f>
        <v>1789.26</v>
      </c>
      <c r="D534" s="77">
        <f>'третья ц.к.'!D534</f>
        <v>3.63</v>
      </c>
      <c r="E534" s="84">
        <f>'третья ц.к.'!E534</f>
        <v>421.35</v>
      </c>
      <c r="F534" s="85">
        <f>'третья ц.к.'!F534</f>
        <v>390.8</v>
      </c>
      <c r="G534" s="85">
        <f>'третья ц.к.'!G534</f>
        <v>265.77999999999997</v>
      </c>
      <c r="H534" s="86">
        <f>'третья ц.к.'!H534</f>
        <v>157.13999999999999</v>
      </c>
      <c r="I534" s="84"/>
      <c r="J534" s="84">
        <f t="shared" si="176"/>
        <v>589.04</v>
      </c>
      <c r="K534" s="85">
        <f t="shared" si="177"/>
        <v>649.01</v>
      </c>
      <c r="L534" s="85">
        <f t="shared" si="178"/>
        <v>410.82</v>
      </c>
      <c r="M534" s="86">
        <f t="shared" si="179"/>
        <v>673.22</v>
      </c>
      <c r="N534" s="351"/>
      <c r="O534" s="287">
        <f t="shared" si="160"/>
        <v>2803.28</v>
      </c>
      <c r="P534" s="26">
        <f t="shared" si="161"/>
        <v>2863.25</v>
      </c>
      <c r="Q534" s="26">
        <f t="shared" si="162"/>
        <v>2625.06</v>
      </c>
      <c r="R534" s="344">
        <f t="shared" si="163"/>
        <v>2887.46</v>
      </c>
      <c r="S534" s="349"/>
      <c r="T534" s="287">
        <f t="shared" si="164"/>
        <v>2772.73</v>
      </c>
      <c r="U534" s="26">
        <f t="shared" si="165"/>
        <v>2832.7</v>
      </c>
      <c r="V534" s="26">
        <f t="shared" si="166"/>
        <v>2594.5100000000002</v>
      </c>
      <c r="W534" s="308">
        <f t="shared" si="167"/>
        <v>2856.91</v>
      </c>
      <c r="X534" s="287"/>
      <c r="Y534" s="78">
        <f t="shared" si="168"/>
        <v>2647.71</v>
      </c>
      <c r="Z534" s="26">
        <f t="shared" si="169"/>
        <v>2707.68</v>
      </c>
      <c r="AA534" s="26">
        <f t="shared" si="170"/>
        <v>2469.4899999999998</v>
      </c>
      <c r="AB534" s="27">
        <f t="shared" si="171"/>
        <v>2731.89</v>
      </c>
      <c r="AC534" s="25"/>
      <c r="AD534" s="78">
        <f t="shared" si="172"/>
        <v>2539.0700000000002</v>
      </c>
      <c r="AE534" s="26">
        <f t="shared" si="173"/>
        <v>2599.04</v>
      </c>
      <c r="AF534" s="26">
        <f t="shared" si="174"/>
        <v>2360.85</v>
      </c>
      <c r="AG534" s="344">
        <f t="shared" si="175"/>
        <v>2623.25</v>
      </c>
    </row>
    <row r="535" spans="1:33" ht="15" customHeight="1" x14ac:dyDescent="0.2">
      <c r="A535" s="547"/>
      <c r="B535" s="12">
        <v>21</v>
      </c>
      <c r="C535" s="11">
        <f>'третья ц.к.'!C535</f>
        <v>1695.03</v>
      </c>
      <c r="D535" s="77">
        <f>'третья ц.к.'!D535</f>
        <v>3.63</v>
      </c>
      <c r="E535" s="84">
        <f>'третья ц.к.'!E535</f>
        <v>399.16</v>
      </c>
      <c r="F535" s="85">
        <f>'третья ц.к.'!F535</f>
        <v>370.22</v>
      </c>
      <c r="G535" s="85">
        <f>'третья ц.к.'!G535</f>
        <v>251.79</v>
      </c>
      <c r="H535" s="86">
        <f>'третья ц.к.'!H535</f>
        <v>148.86000000000001</v>
      </c>
      <c r="I535" s="84"/>
      <c r="J535" s="84">
        <f t="shared" si="176"/>
        <v>589.04</v>
      </c>
      <c r="K535" s="85">
        <f t="shared" si="177"/>
        <v>649.01</v>
      </c>
      <c r="L535" s="85">
        <f t="shared" si="178"/>
        <v>410.82</v>
      </c>
      <c r="M535" s="86">
        <f t="shared" si="179"/>
        <v>673.22</v>
      </c>
      <c r="N535" s="351"/>
      <c r="O535" s="287">
        <f t="shared" si="160"/>
        <v>2686.86</v>
      </c>
      <c r="P535" s="26">
        <f t="shared" si="161"/>
        <v>2746.83</v>
      </c>
      <c r="Q535" s="26">
        <f t="shared" si="162"/>
        <v>2508.64</v>
      </c>
      <c r="R535" s="344">
        <f t="shared" si="163"/>
        <v>2771.04</v>
      </c>
      <c r="S535" s="349"/>
      <c r="T535" s="287">
        <f t="shared" si="164"/>
        <v>2657.92</v>
      </c>
      <c r="U535" s="26">
        <f t="shared" si="165"/>
        <v>2717.89</v>
      </c>
      <c r="V535" s="26">
        <f t="shared" si="166"/>
        <v>2479.6999999999998</v>
      </c>
      <c r="W535" s="308">
        <f t="shared" si="167"/>
        <v>2742.1</v>
      </c>
      <c r="X535" s="287"/>
      <c r="Y535" s="78">
        <f t="shared" si="168"/>
        <v>2539.4899999999998</v>
      </c>
      <c r="Z535" s="26">
        <f t="shared" si="169"/>
        <v>2599.46</v>
      </c>
      <c r="AA535" s="26">
        <f t="shared" si="170"/>
        <v>2361.27</v>
      </c>
      <c r="AB535" s="27">
        <f t="shared" si="171"/>
        <v>2623.67</v>
      </c>
      <c r="AC535" s="25"/>
      <c r="AD535" s="78">
        <f t="shared" si="172"/>
        <v>2436.56</v>
      </c>
      <c r="AE535" s="26">
        <f t="shared" si="173"/>
        <v>2496.5300000000002</v>
      </c>
      <c r="AF535" s="26">
        <f t="shared" si="174"/>
        <v>2258.34</v>
      </c>
      <c r="AG535" s="344">
        <f t="shared" si="175"/>
        <v>2520.7399999999998</v>
      </c>
    </row>
    <row r="536" spans="1:33" ht="15" customHeight="1" x14ac:dyDescent="0.2">
      <c r="A536" s="547"/>
      <c r="B536" s="12">
        <v>22</v>
      </c>
      <c r="C536" s="11">
        <f>'третья ц.к.'!C536</f>
        <v>1541.85</v>
      </c>
      <c r="D536" s="77">
        <f>'третья ц.к.'!D536</f>
        <v>3.63</v>
      </c>
      <c r="E536" s="84">
        <f>'третья ц.к.'!E536</f>
        <v>363.09</v>
      </c>
      <c r="F536" s="85">
        <f>'третья ц.к.'!F536</f>
        <v>336.76</v>
      </c>
      <c r="G536" s="85">
        <f>'третья ц.к.'!G536</f>
        <v>229.03</v>
      </c>
      <c r="H536" s="86">
        <f>'третья ц.к.'!H536</f>
        <v>135.41</v>
      </c>
      <c r="I536" s="84"/>
      <c r="J536" s="84">
        <f t="shared" si="176"/>
        <v>589.04</v>
      </c>
      <c r="K536" s="85">
        <f t="shared" si="177"/>
        <v>649.01</v>
      </c>
      <c r="L536" s="85">
        <f t="shared" si="178"/>
        <v>410.82</v>
      </c>
      <c r="M536" s="86">
        <f t="shared" si="179"/>
        <v>673.22</v>
      </c>
      <c r="N536" s="351"/>
      <c r="O536" s="287">
        <f t="shared" si="160"/>
        <v>2497.61</v>
      </c>
      <c r="P536" s="26">
        <f t="shared" si="161"/>
        <v>2557.58</v>
      </c>
      <c r="Q536" s="26">
        <f t="shared" si="162"/>
        <v>2319.39</v>
      </c>
      <c r="R536" s="344">
        <f t="shared" si="163"/>
        <v>2581.79</v>
      </c>
      <c r="S536" s="349"/>
      <c r="T536" s="287">
        <f t="shared" si="164"/>
        <v>2471.2800000000002</v>
      </c>
      <c r="U536" s="26">
        <f t="shared" si="165"/>
        <v>2531.25</v>
      </c>
      <c r="V536" s="26">
        <f t="shared" si="166"/>
        <v>2293.06</v>
      </c>
      <c r="W536" s="308">
        <f t="shared" si="167"/>
        <v>2555.46</v>
      </c>
      <c r="X536" s="287"/>
      <c r="Y536" s="78">
        <f t="shared" si="168"/>
        <v>2363.5500000000002</v>
      </c>
      <c r="Z536" s="26">
        <f t="shared" si="169"/>
        <v>2423.52</v>
      </c>
      <c r="AA536" s="26">
        <f t="shared" si="170"/>
        <v>2185.33</v>
      </c>
      <c r="AB536" s="27">
        <f t="shared" si="171"/>
        <v>2447.73</v>
      </c>
      <c r="AC536" s="25"/>
      <c r="AD536" s="78">
        <f t="shared" si="172"/>
        <v>2269.9299999999998</v>
      </c>
      <c r="AE536" s="26">
        <f t="shared" si="173"/>
        <v>2329.9</v>
      </c>
      <c r="AF536" s="26">
        <f t="shared" si="174"/>
        <v>2091.71</v>
      </c>
      <c r="AG536" s="344">
        <f t="shared" si="175"/>
        <v>2354.11</v>
      </c>
    </row>
    <row r="537" spans="1:33" ht="15" customHeight="1" x14ac:dyDescent="0.2">
      <c r="A537" s="548"/>
      <c r="B537" s="12">
        <v>23</v>
      </c>
      <c r="C537" s="11">
        <f>'третья ц.к.'!C537</f>
        <v>1397.54</v>
      </c>
      <c r="D537" s="77">
        <f>'третья ц.к.'!D537</f>
        <v>3.63</v>
      </c>
      <c r="E537" s="84">
        <f>'третья ц.к.'!E537</f>
        <v>329.1</v>
      </c>
      <c r="F537" s="85">
        <f>'третья ц.к.'!F537</f>
        <v>305.25</v>
      </c>
      <c r="G537" s="85">
        <f>'третья ц.к.'!G537</f>
        <v>207.6</v>
      </c>
      <c r="H537" s="86">
        <f>'третья ц.к.'!H537</f>
        <v>122.74</v>
      </c>
      <c r="I537" s="84"/>
      <c r="J537" s="84">
        <f t="shared" si="176"/>
        <v>589.04</v>
      </c>
      <c r="K537" s="85">
        <f t="shared" si="177"/>
        <v>649.01</v>
      </c>
      <c r="L537" s="85">
        <f t="shared" si="178"/>
        <v>410.82</v>
      </c>
      <c r="M537" s="86">
        <f t="shared" si="179"/>
        <v>673.22</v>
      </c>
      <c r="N537" s="351"/>
      <c r="O537" s="287">
        <f t="shared" si="160"/>
        <v>2319.31</v>
      </c>
      <c r="P537" s="26">
        <f t="shared" si="161"/>
        <v>2379.2800000000002</v>
      </c>
      <c r="Q537" s="26">
        <f t="shared" si="162"/>
        <v>2141.09</v>
      </c>
      <c r="R537" s="344">
        <f t="shared" si="163"/>
        <v>2403.4899999999998</v>
      </c>
      <c r="S537" s="349"/>
      <c r="T537" s="287">
        <f t="shared" si="164"/>
        <v>2295.46</v>
      </c>
      <c r="U537" s="26">
        <f t="shared" si="165"/>
        <v>2355.4299999999998</v>
      </c>
      <c r="V537" s="26">
        <f t="shared" si="166"/>
        <v>2117.2399999999998</v>
      </c>
      <c r="W537" s="308">
        <f t="shared" si="167"/>
        <v>2379.64</v>
      </c>
      <c r="X537" s="287"/>
      <c r="Y537" s="78">
        <f t="shared" si="168"/>
        <v>2197.81</v>
      </c>
      <c r="Z537" s="26">
        <f t="shared" si="169"/>
        <v>2257.7800000000002</v>
      </c>
      <c r="AA537" s="26">
        <f t="shared" si="170"/>
        <v>2019.59</v>
      </c>
      <c r="AB537" s="27">
        <f t="shared" si="171"/>
        <v>2281.9899999999998</v>
      </c>
      <c r="AC537" s="25"/>
      <c r="AD537" s="78">
        <f t="shared" si="172"/>
        <v>2112.9499999999998</v>
      </c>
      <c r="AE537" s="26">
        <f t="shared" si="173"/>
        <v>2172.92</v>
      </c>
      <c r="AF537" s="26">
        <f t="shared" si="174"/>
        <v>1934.73</v>
      </c>
      <c r="AG537" s="344">
        <f t="shared" si="175"/>
        <v>2197.13</v>
      </c>
    </row>
    <row r="538" spans="1:33" ht="15" customHeight="1" x14ac:dyDescent="0.2">
      <c r="A538" s="546">
        <f>'третья ц.к.'!A538:A561</f>
        <v>43001</v>
      </c>
      <c r="B538" s="12">
        <v>0</v>
      </c>
      <c r="C538" s="11">
        <f>'третья ц.к.'!C538</f>
        <v>1298.6300000000001</v>
      </c>
      <c r="D538" s="77">
        <f>'третья ц.к.'!D538</f>
        <v>3.63</v>
      </c>
      <c r="E538" s="84">
        <f>'третья ц.к.'!E538</f>
        <v>305.81</v>
      </c>
      <c r="F538" s="85">
        <f>'третья ц.к.'!F538</f>
        <v>283.64</v>
      </c>
      <c r="G538" s="85">
        <f>'третья ц.к.'!G538</f>
        <v>192.9</v>
      </c>
      <c r="H538" s="86">
        <f>'третья ц.к.'!H538</f>
        <v>114.05</v>
      </c>
      <c r="I538" s="84"/>
      <c r="J538" s="84">
        <f t="shared" si="176"/>
        <v>589.04</v>
      </c>
      <c r="K538" s="85">
        <f t="shared" si="177"/>
        <v>649.01</v>
      </c>
      <c r="L538" s="85">
        <f t="shared" si="178"/>
        <v>410.82</v>
      </c>
      <c r="M538" s="86">
        <f t="shared" si="179"/>
        <v>673.22</v>
      </c>
      <c r="N538" s="351"/>
      <c r="O538" s="287">
        <f t="shared" si="160"/>
        <v>2197.11</v>
      </c>
      <c r="P538" s="26">
        <f t="shared" si="161"/>
        <v>2257.08</v>
      </c>
      <c r="Q538" s="26">
        <f t="shared" si="162"/>
        <v>2018.89</v>
      </c>
      <c r="R538" s="344">
        <f t="shared" si="163"/>
        <v>2281.29</v>
      </c>
      <c r="S538" s="349"/>
      <c r="T538" s="287">
        <f t="shared" si="164"/>
        <v>2174.94</v>
      </c>
      <c r="U538" s="26">
        <f t="shared" si="165"/>
        <v>2234.91</v>
      </c>
      <c r="V538" s="26">
        <f t="shared" si="166"/>
        <v>1996.72</v>
      </c>
      <c r="W538" s="308">
        <f t="shared" si="167"/>
        <v>2259.12</v>
      </c>
      <c r="X538" s="287"/>
      <c r="Y538" s="78">
        <f t="shared" si="168"/>
        <v>2084.1999999999998</v>
      </c>
      <c r="Z538" s="26">
        <f t="shared" si="169"/>
        <v>2144.17</v>
      </c>
      <c r="AA538" s="26">
        <f t="shared" si="170"/>
        <v>1905.98</v>
      </c>
      <c r="AB538" s="27">
        <f t="shared" si="171"/>
        <v>2168.38</v>
      </c>
      <c r="AC538" s="25"/>
      <c r="AD538" s="78">
        <f t="shared" si="172"/>
        <v>2005.35</v>
      </c>
      <c r="AE538" s="26">
        <f t="shared" si="173"/>
        <v>2065.3200000000002</v>
      </c>
      <c r="AF538" s="26">
        <f t="shared" si="174"/>
        <v>1827.13</v>
      </c>
      <c r="AG538" s="344">
        <f t="shared" si="175"/>
        <v>2089.5300000000002</v>
      </c>
    </row>
    <row r="539" spans="1:33" ht="15" customHeight="1" x14ac:dyDescent="0.2">
      <c r="A539" s="547"/>
      <c r="B539" s="12">
        <v>1</v>
      </c>
      <c r="C539" s="11">
        <f>'третья ц.к.'!C539</f>
        <v>1070.48</v>
      </c>
      <c r="D539" s="77">
        <f>'третья ц.к.'!D539</f>
        <v>3.63</v>
      </c>
      <c r="E539" s="84">
        <f>'третья ц.к.'!E539</f>
        <v>252.09</v>
      </c>
      <c r="F539" s="85">
        <f>'третья ц.к.'!F539</f>
        <v>233.81</v>
      </c>
      <c r="G539" s="85">
        <f>'третья ц.к.'!G539</f>
        <v>159.01</v>
      </c>
      <c r="H539" s="86">
        <f>'третья ц.к.'!H539</f>
        <v>94.01</v>
      </c>
      <c r="I539" s="84"/>
      <c r="J539" s="84">
        <f t="shared" si="176"/>
        <v>589.04</v>
      </c>
      <c r="K539" s="85">
        <f t="shared" si="177"/>
        <v>649.01</v>
      </c>
      <c r="L539" s="85">
        <f t="shared" si="178"/>
        <v>410.82</v>
      </c>
      <c r="M539" s="86">
        <f t="shared" si="179"/>
        <v>673.22</v>
      </c>
      <c r="N539" s="351"/>
      <c r="O539" s="287">
        <f t="shared" si="160"/>
        <v>1915.24</v>
      </c>
      <c r="P539" s="26">
        <f t="shared" si="161"/>
        <v>1975.21</v>
      </c>
      <c r="Q539" s="26">
        <f t="shared" si="162"/>
        <v>1737.02</v>
      </c>
      <c r="R539" s="344">
        <f t="shared" si="163"/>
        <v>1999.42</v>
      </c>
      <c r="S539" s="349"/>
      <c r="T539" s="287">
        <f t="shared" si="164"/>
        <v>1896.96</v>
      </c>
      <c r="U539" s="26">
        <f t="shared" si="165"/>
        <v>1956.93</v>
      </c>
      <c r="V539" s="26">
        <f t="shared" si="166"/>
        <v>1718.74</v>
      </c>
      <c r="W539" s="308">
        <f t="shared" si="167"/>
        <v>1981.14</v>
      </c>
      <c r="X539" s="287"/>
      <c r="Y539" s="78">
        <f t="shared" si="168"/>
        <v>1822.16</v>
      </c>
      <c r="Z539" s="26">
        <f t="shared" si="169"/>
        <v>1882.13</v>
      </c>
      <c r="AA539" s="26">
        <f t="shared" si="170"/>
        <v>1643.94</v>
      </c>
      <c r="AB539" s="27">
        <f t="shared" si="171"/>
        <v>1906.34</v>
      </c>
      <c r="AC539" s="25"/>
      <c r="AD539" s="78">
        <f t="shared" si="172"/>
        <v>1757.16</v>
      </c>
      <c r="AE539" s="26">
        <f t="shared" si="173"/>
        <v>1817.13</v>
      </c>
      <c r="AF539" s="26">
        <f t="shared" si="174"/>
        <v>1578.94</v>
      </c>
      <c r="AG539" s="344">
        <f t="shared" si="175"/>
        <v>1841.34</v>
      </c>
    </row>
    <row r="540" spans="1:33" ht="15" customHeight="1" x14ac:dyDescent="0.2">
      <c r="A540" s="547"/>
      <c r="B540" s="12">
        <v>2</v>
      </c>
      <c r="C540" s="11">
        <f>'третья ц.к.'!C540</f>
        <v>973.56</v>
      </c>
      <c r="D540" s="77">
        <f>'третья ц.к.'!D540</f>
        <v>3.63</v>
      </c>
      <c r="E540" s="84">
        <f>'третья ц.к.'!E540</f>
        <v>229.26</v>
      </c>
      <c r="F540" s="85">
        <f>'третья ц.к.'!F540</f>
        <v>212.64</v>
      </c>
      <c r="G540" s="85">
        <f>'третья ц.к.'!G540</f>
        <v>144.62</v>
      </c>
      <c r="H540" s="86">
        <f>'третья ц.к.'!H540</f>
        <v>85.5</v>
      </c>
      <c r="I540" s="84"/>
      <c r="J540" s="84">
        <f t="shared" si="176"/>
        <v>589.04</v>
      </c>
      <c r="K540" s="85">
        <f t="shared" si="177"/>
        <v>649.01</v>
      </c>
      <c r="L540" s="85">
        <f t="shared" si="178"/>
        <v>410.82</v>
      </c>
      <c r="M540" s="86">
        <f t="shared" si="179"/>
        <v>673.22</v>
      </c>
      <c r="N540" s="351"/>
      <c r="O540" s="287">
        <f t="shared" si="160"/>
        <v>1795.49</v>
      </c>
      <c r="P540" s="26">
        <f t="shared" si="161"/>
        <v>1855.46</v>
      </c>
      <c r="Q540" s="26">
        <f t="shared" si="162"/>
        <v>1617.27</v>
      </c>
      <c r="R540" s="344">
        <f t="shared" si="163"/>
        <v>1879.67</v>
      </c>
      <c r="S540" s="349"/>
      <c r="T540" s="287">
        <f t="shared" si="164"/>
        <v>1778.87</v>
      </c>
      <c r="U540" s="26">
        <f t="shared" si="165"/>
        <v>1838.84</v>
      </c>
      <c r="V540" s="26">
        <f t="shared" si="166"/>
        <v>1600.65</v>
      </c>
      <c r="W540" s="308">
        <f t="shared" si="167"/>
        <v>1863.05</v>
      </c>
      <c r="X540" s="287"/>
      <c r="Y540" s="78">
        <f t="shared" si="168"/>
        <v>1710.85</v>
      </c>
      <c r="Z540" s="26">
        <f t="shared" si="169"/>
        <v>1770.82</v>
      </c>
      <c r="AA540" s="26">
        <f t="shared" si="170"/>
        <v>1532.63</v>
      </c>
      <c r="AB540" s="27">
        <f t="shared" si="171"/>
        <v>1795.03</v>
      </c>
      <c r="AC540" s="25"/>
      <c r="AD540" s="78">
        <f t="shared" si="172"/>
        <v>1651.73</v>
      </c>
      <c r="AE540" s="26">
        <f t="shared" si="173"/>
        <v>1711.7</v>
      </c>
      <c r="AF540" s="26">
        <f t="shared" si="174"/>
        <v>1473.51</v>
      </c>
      <c r="AG540" s="344">
        <f t="shared" si="175"/>
        <v>1735.91</v>
      </c>
    </row>
    <row r="541" spans="1:33" ht="15" customHeight="1" x14ac:dyDescent="0.2">
      <c r="A541" s="547"/>
      <c r="B541" s="12">
        <v>3</v>
      </c>
      <c r="C541" s="11">
        <f>'третья ц.к.'!C541</f>
        <v>968.76</v>
      </c>
      <c r="D541" s="77">
        <f>'третья ц.к.'!D541</f>
        <v>3.63</v>
      </c>
      <c r="E541" s="84">
        <f>'третья ц.к.'!E541</f>
        <v>228.13</v>
      </c>
      <c r="F541" s="85">
        <f>'третья ц.к.'!F541</f>
        <v>211.59</v>
      </c>
      <c r="G541" s="85">
        <f>'третья ц.к.'!G541</f>
        <v>143.9</v>
      </c>
      <c r="H541" s="86">
        <f>'третья ц.к.'!H541</f>
        <v>85.08</v>
      </c>
      <c r="I541" s="84"/>
      <c r="J541" s="84">
        <f t="shared" si="176"/>
        <v>589.04</v>
      </c>
      <c r="K541" s="85">
        <f t="shared" si="177"/>
        <v>649.01</v>
      </c>
      <c r="L541" s="85">
        <f t="shared" si="178"/>
        <v>410.82</v>
      </c>
      <c r="M541" s="86">
        <f t="shared" si="179"/>
        <v>673.22</v>
      </c>
      <c r="N541" s="351"/>
      <c r="O541" s="287">
        <f t="shared" si="160"/>
        <v>1789.56</v>
      </c>
      <c r="P541" s="26">
        <f t="shared" si="161"/>
        <v>1849.53</v>
      </c>
      <c r="Q541" s="26">
        <f t="shared" si="162"/>
        <v>1611.34</v>
      </c>
      <c r="R541" s="344">
        <f t="shared" si="163"/>
        <v>1873.74</v>
      </c>
      <c r="S541" s="349"/>
      <c r="T541" s="287">
        <f t="shared" si="164"/>
        <v>1773.02</v>
      </c>
      <c r="U541" s="26">
        <f t="shared" si="165"/>
        <v>1832.99</v>
      </c>
      <c r="V541" s="26">
        <f t="shared" si="166"/>
        <v>1594.8</v>
      </c>
      <c r="W541" s="308">
        <f t="shared" si="167"/>
        <v>1857.2</v>
      </c>
      <c r="X541" s="287"/>
      <c r="Y541" s="78">
        <f t="shared" si="168"/>
        <v>1705.33</v>
      </c>
      <c r="Z541" s="26">
        <f t="shared" si="169"/>
        <v>1765.3</v>
      </c>
      <c r="AA541" s="26">
        <f t="shared" si="170"/>
        <v>1527.11</v>
      </c>
      <c r="AB541" s="27">
        <f t="shared" si="171"/>
        <v>1789.51</v>
      </c>
      <c r="AC541" s="25"/>
      <c r="AD541" s="78">
        <f t="shared" si="172"/>
        <v>1646.51</v>
      </c>
      <c r="AE541" s="26">
        <f t="shared" si="173"/>
        <v>1706.48</v>
      </c>
      <c r="AF541" s="26">
        <f t="shared" si="174"/>
        <v>1468.29</v>
      </c>
      <c r="AG541" s="344">
        <f t="shared" si="175"/>
        <v>1730.69</v>
      </c>
    </row>
    <row r="542" spans="1:33" ht="15" customHeight="1" x14ac:dyDescent="0.2">
      <c r="A542" s="547"/>
      <c r="B542" s="12">
        <v>4</v>
      </c>
      <c r="C542" s="11">
        <f>'третья ц.к.'!C542</f>
        <v>964.29</v>
      </c>
      <c r="D542" s="77">
        <f>'третья ц.к.'!D542</f>
        <v>3.63</v>
      </c>
      <c r="E542" s="84">
        <f>'третья ц.к.'!E542</f>
        <v>227.08</v>
      </c>
      <c r="F542" s="85">
        <f>'третья ц.к.'!F542</f>
        <v>210.62</v>
      </c>
      <c r="G542" s="85">
        <f>'третья ц.к.'!G542</f>
        <v>143.24</v>
      </c>
      <c r="H542" s="86">
        <f>'третья ц.к.'!H542</f>
        <v>84.69</v>
      </c>
      <c r="I542" s="84"/>
      <c r="J542" s="84">
        <f t="shared" si="176"/>
        <v>589.04</v>
      </c>
      <c r="K542" s="85">
        <f t="shared" si="177"/>
        <v>649.01</v>
      </c>
      <c r="L542" s="85">
        <f t="shared" si="178"/>
        <v>410.82</v>
      </c>
      <c r="M542" s="86">
        <f t="shared" si="179"/>
        <v>673.22</v>
      </c>
      <c r="N542" s="351"/>
      <c r="O542" s="287">
        <f t="shared" si="160"/>
        <v>1784.04</v>
      </c>
      <c r="P542" s="26">
        <f t="shared" si="161"/>
        <v>1844.01</v>
      </c>
      <c r="Q542" s="26">
        <f t="shared" si="162"/>
        <v>1605.82</v>
      </c>
      <c r="R542" s="344">
        <f t="shared" si="163"/>
        <v>1868.22</v>
      </c>
      <c r="S542" s="349"/>
      <c r="T542" s="287">
        <f t="shared" si="164"/>
        <v>1767.58</v>
      </c>
      <c r="U542" s="26">
        <f t="shared" si="165"/>
        <v>1827.55</v>
      </c>
      <c r="V542" s="26">
        <f t="shared" si="166"/>
        <v>1589.36</v>
      </c>
      <c r="W542" s="308">
        <f t="shared" si="167"/>
        <v>1851.76</v>
      </c>
      <c r="X542" s="287"/>
      <c r="Y542" s="78">
        <f t="shared" si="168"/>
        <v>1700.2</v>
      </c>
      <c r="Z542" s="26">
        <f t="shared" si="169"/>
        <v>1760.17</v>
      </c>
      <c r="AA542" s="26">
        <f t="shared" si="170"/>
        <v>1521.98</v>
      </c>
      <c r="AB542" s="27">
        <f t="shared" si="171"/>
        <v>1784.38</v>
      </c>
      <c r="AC542" s="25"/>
      <c r="AD542" s="78">
        <f t="shared" si="172"/>
        <v>1641.65</v>
      </c>
      <c r="AE542" s="26">
        <f t="shared" si="173"/>
        <v>1701.62</v>
      </c>
      <c r="AF542" s="26">
        <f t="shared" si="174"/>
        <v>1463.43</v>
      </c>
      <c r="AG542" s="344">
        <f t="shared" si="175"/>
        <v>1725.83</v>
      </c>
    </row>
    <row r="543" spans="1:33" ht="15" customHeight="1" x14ac:dyDescent="0.2">
      <c r="A543" s="547"/>
      <c r="B543" s="12">
        <v>5</v>
      </c>
      <c r="C543" s="11">
        <f>'третья ц.к.'!C543</f>
        <v>976.73</v>
      </c>
      <c r="D543" s="77">
        <f>'третья ц.к.'!D543</f>
        <v>3.63</v>
      </c>
      <c r="E543" s="84">
        <f>'третья ц.к.'!E543</f>
        <v>230.01</v>
      </c>
      <c r="F543" s="85">
        <f>'третья ц.к.'!F543</f>
        <v>213.33</v>
      </c>
      <c r="G543" s="85">
        <f>'третья ц.к.'!G543</f>
        <v>145.09</v>
      </c>
      <c r="H543" s="86">
        <f>'третья ц.к.'!H543</f>
        <v>85.78</v>
      </c>
      <c r="I543" s="84"/>
      <c r="J543" s="84">
        <f t="shared" si="176"/>
        <v>589.04</v>
      </c>
      <c r="K543" s="85">
        <f t="shared" si="177"/>
        <v>649.01</v>
      </c>
      <c r="L543" s="85">
        <f t="shared" si="178"/>
        <v>410.82</v>
      </c>
      <c r="M543" s="86">
        <f t="shared" si="179"/>
        <v>673.22</v>
      </c>
      <c r="N543" s="351"/>
      <c r="O543" s="287">
        <f t="shared" si="160"/>
        <v>1799.41</v>
      </c>
      <c r="P543" s="26">
        <f t="shared" si="161"/>
        <v>1859.38</v>
      </c>
      <c r="Q543" s="26">
        <f t="shared" si="162"/>
        <v>1621.19</v>
      </c>
      <c r="R543" s="344">
        <f t="shared" si="163"/>
        <v>1883.59</v>
      </c>
      <c r="S543" s="349"/>
      <c r="T543" s="287">
        <f t="shared" si="164"/>
        <v>1782.73</v>
      </c>
      <c r="U543" s="26">
        <f t="shared" si="165"/>
        <v>1842.7</v>
      </c>
      <c r="V543" s="26">
        <f t="shared" si="166"/>
        <v>1604.51</v>
      </c>
      <c r="W543" s="308">
        <f t="shared" si="167"/>
        <v>1866.91</v>
      </c>
      <c r="X543" s="287"/>
      <c r="Y543" s="78">
        <f t="shared" si="168"/>
        <v>1714.49</v>
      </c>
      <c r="Z543" s="26">
        <f t="shared" si="169"/>
        <v>1774.46</v>
      </c>
      <c r="AA543" s="26">
        <f t="shared" si="170"/>
        <v>1536.27</v>
      </c>
      <c r="AB543" s="27">
        <f t="shared" si="171"/>
        <v>1798.67</v>
      </c>
      <c r="AC543" s="25"/>
      <c r="AD543" s="78">
        <f t="shared" si="172"/>
        <v>1655.18</v>
      </c>
      <c r="AE543" s="26">
        <f t="shared" si="173"/>
        <v>1715.15</v>
      </c>
      <c r="AF543" s="26">
        <f t="shared" si="174"/>
        <v>1476.96</v>
      </c>
      <c r="AG543" s="344">
        <f t="shared" si="175"/>
        <v>1739.36</v>
      </c>
    </row>
    <row r="544" spans="1:33" ht="15" customHeight="1" x14ac:dyDescent="0.2">
      <c r="A544" s="547"/>
      <c r="B544" s="12">
        <v>6</v>
      </c>
      <c r="C544" s="11">
        <f>'третья ц.к.'!C544</f>
        <v>980.85</v>
      </c>
      <c r="D544" s="77">
        <f>'третья ц.к.'!D544</f>
        <v>3.63</v>
      </c>
      <c r="E544" s="84">
        <f>'третья ц.к.'!E544</f>
        <v>230.98</v>
      </c>
      <c r="F544" s="85">
        <f>'третья ц.к.'!F544</f>
        <v>214.23</v>
      </c>
      <c r="G544" s="85">
        <f>'третья ц.к.'!G544</f>
        <v>145.69999999999999</v>
      </c>
      <c r="H544" s="86">
        <f>'третья ц.к.'!H544</f>
        <v>86.14</v>
      </c>
      <c r="I544" s="84"/>
      <c r="J544" s="84">
        <f t="shared" si="176"/>
        <v>589.04</v>
      </c>
      <c r="K544" s="85">
        <f t="shared" si="177"/>
        <v>649.01</v>
      </c>
      <c r="L544" s="85">
        <f t="shared" si="178"/>
        <v>410.82</v>
      </c>
      <c r="M544" s="86">
        <f t="shared" si="179"/>
        <v>673.22</v>
      </c>
      <c r="N544" s="351"/>
      <c r="O544" s="287">
        <f t="shared" si="160"/>
        <v>1804.5</v>
      </c>
      <c r="P544" s="26">
        <f t="shared" si="161"/>
        <v>1864.47</v>
      </c>
      <c r="Q544" s="26">
        <f t="shared" si="162"/>
        <v>1626.28</v>
      </c>
      <c r="R544" s="344">
        <f t="shared" si="163"/>
        <v>1888.68</v>
      </c>
      <c r="S544" s="349"/>
      <c r="T544" s="287">
        <f t="shared" si="164"/>
        <v>1787.75</v>
      </c>
      <c r="U544" s="26">
        <f t="shared" si="165"/>
        <v>1847.72</v>
      </c>
      <c r="V544" s="26">
        <f t="shared" si="166"/>
        <v>1609.53</v>
      </c>
      <c r="W544" s="308">
        <f t="shared" si="167"/>
        <v>1871.93</v>
      </c>
      <c r="X544" s="287"/>
      <c r="Y544" s="78">
        <f t="shared" si="168"/>
        <v>1719.22</v>
      </c>
      <c r="Z544" s="26">
        <f t="shared" si="169"/>
        <v>1779.19</v>
      </c>
      <c r="AA544" s="26">
        <f t="shared" si="170"/>
        <v>1541</v>
      </c>
      <c r="AB544" s="27">
        <f t="shared" si="171"/>
        <v>1803.4</v>
      </c>
      <c r="AC544" s="25"/>
      <c r="AD544" s="78">
        <f t="shared" si="172"/>
        <v>1659.66</v>
      </c>
      <c r="AE544" s="26">
        <f t="shared" si="173"/>
        <v>1719.63</v>
      </c>
      <c r="AF544" s="26">
        <f t="shared" si="174"/>
        <v>1481.44</v>
      </c>
      <c r="AG544" s="344">
        <f t="shared" si="175"/>
        <v>1743.84</v>
      </c>
    </row>
    <row r="545" spans="1:33" ht="15" customHeight="1" x14ac:dyDescent="0.2">
      <c r="A545" s="547"/>
      <c r="B545" s="12">
        <v>7</v>
      </c>
      <c r="C545" s="11">
        <f>'третья ц.к.'!C545</f>
        <v>1266.95</v>
      </c>
      <c r="D545" s="77">
        <f>'третья ц.к.'!D545</f>
        <v>3.63</v>
      </c>
      <c r="E545" s="84">
        <f>'третья ц.к.'!E545</f>
        <v>298.35000000000002</v>
      </c>
      <c r="F545" s="85">
        <f>'третья ц.к.'!F545</f>
        <v>276.72000000000003</v>
      </c>
      <c r="G545" s="85">
        <f>'третья ц.к.'!G545</f>
        <v>188.2</v>
      </c>
      <c r="H545" s="86">
        <f>'третья ц.к.'!H545</f>
        <v>111.27</v>
      </c>
      <c r="I545" s="84"/>
      <c r="J545" s="84">
        <f t="shared" si="176"/>
        <v>589.04</v>
      </c>
      <c r="K545" s="85">
        <f t="shared" si="177"/>
        <v>649.01</v>
      </c>
      <c r="L545" s="85">
        <f t="shared" si="178"/>
        <v>410.82</v>
      </c>
      <c r="M545" s="86">
        <f t="shared" si="179"/>
        <v>673.22</v>
      </c>
      <c r="N545" s="351"/>
      <c r="O545" s="287">
        <f t="shared" si="160"/>
        <v>2157.9699999999998</v>
      </c>
      <c r="P545" s="26">
        <f t="shared" si="161"/>
        <v>2217.94</v>
      </c>
      <c r="Q545" s="26">
        <f t="shared" si="162"/>
        <v>1979.75</v>
      </c>
      <c r="R545" s="344">
        <f t="shared" si="163"/>
        <v>2242.15</v>
      </c>
      <c r="S545" s="349"/>
      <c r="T545" s="287">
        <f t="shared" si="164"/>
        <v>2136.34</v>
      </c>
      <c r="U545" s="26">
        <f t="shared" si="165"/>
        <v>2196.31</v>
      </c>
      <c r="V545" s="26">
        <f t="shared" si="166"/>
        <v>1958.12</v>
      </c>
      <c r="W545" s="308">
        <f t="shared" si="167"/>
        <v>2220.52</v>
      </c>
      <c r="X545" s="287"/>
      <c r="Y545" s="78">
        <f t="shared" si="168"/>
        <v>2047.82</v>
      </c>
      <c r="Z545" s="26">
        <f t="shared" si="169"/>
        <v>2107.79</v>
      </c>
      <c r="AA545" s="26">
        <f t="shared" si="170"/>
        <v>1869.6</v>
      </c>
      <c r="AB545" s="27">
        <f t="shared" si="171"/>
        <v>2132</v>
      </c>
      <c r="AC545" s="25"/>
      <c r="AD545" s="78">
        <f t="shared" si="172"/>
        <v>1970.89</v>
      </c>
      <c r="AE545" s="26">
        <f t="shared" si="173"/>
        <v>2030.86</v>
      </c>
      <c r="AF545" s="26">
        <f t="shared" si="174"/>
        <v>1792.67</v>
      </c>
      <c r="AG545" s="344">
        <f t="shared" si="175"/>
        <v>2055.0700000000002</v>
      </c>
    </row>
    <row r="546" spans="1:33" ht="15" customHeight="1" x14ac:dyDescent="0.2">
      <c r="A546" s="547"/>
      <c r="B546" s="12">
        <v>8</v>
      </c>
      <c r="C546" s="11">
        <f>'третья ц.к.'!C546</f>
        <v>1433.38</v>
      </c>
      <c r="D546" s="77">
        <f>'третья ц.к.'!D546</f>
        <v>3.63</v>
      </c>
      <c r="E546" s="84">
        <f>'третья ц.к.'!E546</f>
        <v>337.54</v>
      </c>
      <c r="F546" s="85">
        <f>'третья ц.к.'!F546</f>
        <v>313.07</v>
      </c>
      <c r="G546" s="85">
        <f>'третья ц.к.'!G546</f>
        <v>212.92</v>
      </c>
      <c r="H546" s="86">
        <f>'третья ц.к.'!H546</f>
        <v>125.89</v>
      </c>
      <c r="I546" s="84"/>
      <c r="J546" s="84">
        <f t="shared" si="176"/>
        <v>589.04</v>
      </c>
      <c r="K546" s="85">
        <f t="shared" si="177"/>
        <v>649.01</v>
      </c>
      <c r="L546" s="85">
        <f t="shared" si="178"/>
        <v>410.82</v>
      </c>
      <c r="M546" s="86">
        <f t="shared" si="179"/>
        <v>673.22</v>
      </c>
      <c r="N546" s="351"/>
      <c r="O546" s="287">
        <f t="shared" si="160"/>
        <v>2363.59</v>
      </c>
      <c r="P546" s="26">
        <f t="shared" si="161"/>
        <v>2423.56</v>
      </c>
      <c r="Q546" s="26">
        <f t="shared" si="162"/>
        <v>2185.37</v>
      </c>
      <c r="R546" s="344">
        <f t="shared" si="163"/>
        <v>2447.77</v>
      </c>
      <c r="S546" s="349"/>
      <c r="T546" s="287">
        <f t="shared" si="164"/>
        <v>2339.12</v>
      </c>
      <c r="U546" s="26">
        <f t="shared" si="165"/>
        <v>2399.09</v>
      </c>
      <c r="V546" s="26">
        <f t="shared" si="166"/>
        <v>2160.9</v>
      </c>
      <c r="W546" s="308">
        <f t="shared" si="167"/>
        <v>2423.3000000000002</v>
      </c>
      <c r="X546" s="287"/>
      <c r="Y546" s="78">
        <f t="shared" si="168"/>
        <v>2238.9699999999998</v>
      </c>
      <c r="Z546" s="26">
        <f t="shared" si="169"/>
        <v>2298.94</v>
      </c>
      <c r="AA546" s="26">
        <f t="shared" si="170"/>
        <v>2060.75</v>
      </c>
      <c r="AB546" s="27">
        <f t="shared" si="171"/>
        <v>2323.15</v>
      </c>
      <c r="AC546" s="25"/>
      <c r="AD546" s="78">
        <f t="shared" si="172"/>
        <v>2151.94</v>
      </c>
      <c r="AE546" s="26">
        <f t="shared" si="173"/>
        <v>2211.91</v>
      </c>
      <c r="AF546" s="26">
        <f t="shared" si="174"/>
        <v>1973.72</v>
      </c>
      <c r="AG546" s="344">
        <f t="shared" si="175"/>
        <v>2236.12</v>
      </c>
    </row>
    <row r="547" spans="1:33" ht="15" customHeight="1" x14ac:dyDescent="0.2">
      <c r="A547" s="547"/>
      <c r="B547" s="12">
        <v>9</v>
      </c>
      <c r="C547" s="11">
        <f>'третья ц.к.'!C547</f>
        <v>1473.69</v>
      </c>
      <c r="D547" s="77">
        <f>'третья ц.к.'!D547</f>
        <v>3.63</v>
      </c>
      <c r="E547" s="84">
        <f>'третья ц.к.'!E547</f>
        <v>347.04</v>
      </c>
      <c r="F547" s="85">
        <f>'третья ц.к.'!F547</f>
        <v>321.88</v>
      </c>
      <c r="G547" s="85">
        <f>'третья ц.к.'!G547</f>
        <v>218.91</v>
      </c>
      <c r="H547" s="86">
        <f>'третья ц.к.'!H547</f>
        <v>129.43</v>
      </c>
      <c r="I547" s="84"/>
      <c r="J547" s="84">
        <f t="shared" si="176"/>
        <v>589.04</v>
      </c>
      <c r="K547" s="85">
        <f t="shared" si="177"/>
        <v>649.01</v>
      </c>
      <c r="L547" s="85">
        <f t="shared" si="178"/>
        <v>410.82</v>
      </c>
      <c r="M547" s="86">
        <f t="shared" si="179"/>
        <v>673.22</v>
      </c>
      <c r="N547" s="351"/>
      <c r="O547" s="287">
        <f t="shared" si="160"/>
        <v>2413.4</v>
      </c>
      <c r="P547" s="26">
        <f t="shared" si="161"/>
        <v>2473.37</v>
      </c>
      <c r="Q547" s="26">
        <f t="shared" si="162"/>
        <v>2235.1799999999998</v>
      </c>
      <c r="R547" s="344">
        <f t="shared" si="163"/>
        <v>2497.58</v>
      </c>
      <c r="S547" s="349"/>
      <c r="T547" s="287">
        <f t="shared" si="164"/>
        <v>2388.2399999999998</v>
      </c>
      <c r="U547" s="26">
        <f t="shared" si="165"/>
        <v>2448.21</v>
      </c>
      <c r="V547" s="26">
        <f t="shared" si="166"/>
        <v>2210.02</v>
      </c>
      <c r="W547" s="308">
        <f t="shared" si="167"/>
        <v>2472.42</v>
      </c>
      <c r="X547" s="287"/>
      <c r="Y547" s="78">
        <f t="shared" si="168"/>
        <v>2285.27</v>
      </c>
      <c r="Z547" s="26">
        <f t="shared" si="169"/>
        <v>2345.2399999999998</v>
      </c>
      <c r="AA547" s="26">
        <f t="shared" si="170"/>
        <v>2107.0500000000002</v>
      </c>
      <c r="AB547" s="27">
        <f t="shared" si="171"/>
        <v>2369.4499999999998</v>
      </c>
      <c r="AC547" s="25"/>
      <c r="AD547" s="78">
        <f t="shared" si="172"/>
        <v>2195.79</v>
      </c>
      <c r="AE547" s="26">
        <f t="shared" si="173"/>
        <v>2255.7600000000002</v>
      </c>
      <c r="AF547" s="26">
        <f t="shared" si="174"/>
        <v>2017.57</v>
      </c>
      <c r="AG547" s="344">
        <f t="shared" si="175"/>
        <v>2279.9699999999998</v>
      </c>
    </row>
    <row r="548" spans="1:33" ht="15" customHeight="1" x14ac:dyDescent="0.2">
      <c r="A548" s="547"/>
      <c r="B548" s="12">
        <v>10</v>
      </c>
      <c r="C548" s="11">
        <f>'третья ц.к.'!C548</f>
        <v>1531.1</v>
      </c>
      <c r="D548" s="77">
        <f>'третья ц.к.'!D548</f>
        <v>3.63</v>
      </c>
      <c r="E548" s="84">
        <f>'третья ц.к.'!E548</f>
        <v>360.56</v>
      </c>
      <c r="F548" s="85">
        <f>'третья ц.к.'!F548</f>
        <v>334.42</v>
      </c>
      <c r="G548" s="85">
        <f>'третья ц.к.'!G548</f>
        <v>227.44</v>
      </c>
      <c r="H548" s="86">
        <f>'третья ц.к.'!H548</f>
        <v>134.47</v>
      </c>
      <c r="I548" s="84"/>
      <c r="J548" s="84">
        <f t="shared" si="176"/>
        <v>589.04</v>
      </c>
      <c r="K548" s="85">
        <f t="shared" si="177"/>
        <v>649.01</v>
      </c>
      <c r="L548" s="85">
        <f t="shared" si="178"/>
        <v>410.82</v>
      </c>
      <c r="M548" s="86">
        <f t="shared" si="179"/>
        <v>673.22</v>
      </c>
      <c r="N548" s="351"/>
      <c r="O548" s="287">
        <f t="shared" si="160"/>
        <v>2484.33</v>
      </c>
      <c r="P548" s="26">
        <f t="shared" si="161"/>
        <v>2544.3000000000002</v>
      </c>
      <c r="Q548" s="26">
        <f t="shared" si="162"/>
        <v>2306.11</v>
      </c>
      <c r="R548" s="344">
        <f t="shared" si="163"/>
        <v>2568.5100000000002</v>
      </c>
      <c r="S548" s="349"/>
      <c r="T548" s="287">
        <f t="shared" si="164"/>
        <v>2458.19</v>
      </c>
      <c r="U548" s="26">
        <f t="shared" si="165"/>
        <v>2518.16</v>
      </c>
      <c r="V548" s="26">
        <f t="shared" si="166"/>
        <v>2279.9699999999998</v>
      </c>
      <c r="W548" s="308">
        <f t="shared" si="167"/>
        <v>2542.37</v>
      </c>
      <c r="X548" s="287"/>
      <c r="Y548" s="78">
        <f t="shared" si="168"/>
        <v>2351.21</v>
      </c>
      <c r="Z548" s="26">
        <f t="shared" si="169"/>
        <v>2411.1799999999998</v>
      </c>
      <c r="AA548" s="26">
        <f t="shared" si="170"/>
        <v>2172.9899999999998</v>
      </c>
      <c r="AB548" s="27">
        <f t="shared" si="171"/>
        <v>2435.39</v>
      </c>
      <c r="AC548" s="25"/>
      <c r="AD548" s="78">
        <f t="shared" si="172"/>
        <v>2258.2399999999998</v>
      </c>
      <c r="AE548" s="26">
        <f t="shared" si="173"/>
        <v>2318.21</v>
      </c>
      <c r="AF548" s="26">
        <f t="shared" si="174"/>
        <v>2080.02</v>
      </c>
      <c r="AG548" s="344">
        <f t="shared" si="175"/>
        <v>2342.42</v>
      </c>
    </row>
    <row r="549" spans="1:33" ht="15" customHeight="1" x14ac:dyDescent="0.2">
      <c r="A549" s="547"/>
      <c r="B549" s="12">
        <v>11</v>
      </c>
      <c r="C549" s="11">
        <f>'третья ц.к.'!C549</f>
        <v>1537.65</v>
      </c>
      <c r="D549" s="77">
        <f>'третья ц.к.'!D549</f>
        <v>3.63</v>
      </c>
      <c r="E549" s="84">
        <f>'третья ц.к.'!E549</f>
        <v>362.1</v>
      </c>
      <c r="F549" s="85">
        <f>'третья ц.к.'!F549</f>
        <v>335.85</v>
      </c>
      <c r="G549" s="85">
        <f>'третья ц.к.'!G549</f>
        <v>228.41</v>
      </c>
      <c r="H549" s="86">
        <f>'третья ц.к.'!H549</f>
        <v>135.04</v>
      </c>
      <c r="I549" s="84"/>
      <c r="J549" s="84">
        <f t="shared" si="176"/>
        <v>589.04</v>
      </c>
      <c r="K549" s="85">
        <f t="shared" si="177"/>
        <v>649.01</v>
      </c>
      <c r="L549" s="85">
        <f t="shared" si="178"/>
        <v>410.82</v>
      </c>
      <c r="M549" s="86">
        <f t="shared" si="179"/>
        <v>673.22</v>
      </c>
      <c r="N549" s="351"/>
      <c r="O549" s="287">
        <f t="shared" si="160"/>
        <v>2492.42</v>
      </c>
      <c r="P549" s="26">
        <f t="shared" si="161"/>
        <v>2552.39</v>
      </c>
      <c r="Q549" s="26">
        <f t="shared" si="162"/>
        <v>2314.1999999999998</v>
      </c>
      <c r="R549" s="344">
        <f t="shared" si="163"/>
        <v>2576.6</v>
      </c>
      <c r="S549" s="349"/>
      <c r="T549" s="287">
        <f t="shared" si="164"/>
        <v>2466.17</v>
      </c>
      <c r="U549" s="26">
        <f t="shared" si="165"/>
        <v>2526.14</v>
      </c>
      <c r="V549" s="26">
        <f t="shared" si="166"/>
        <v>2287.9499999999998</v>
      </c>
      <c r="W549" s="308">
        <f t="shared" si="167"/>
        <v>2550.35</v>
      </c>
      <c r="X549" s="287"/>
      <c r="Y549" s="78">
        <f t="shared" si="168"/>
        <v>2358.73</v>
      </c>
      <c r="Z549" s="26">
        <f t="shared" si="169"/>
        <v>2418.6999999999998</v>
      </c>
      <c r="AA549" s="26">
        <f t="shared" si="170"/>
        <v>2180.5100000000002</v>
      </c>
      <c r="AB549" s="27">
        <f t="shared" si="171"/>
        <v>2442.91</v>
      </c>
      <c r="AC549" s="25"/>
      <c r="AD549" s="78">
        <f t="shared" si="172"/>
        <v>2265.36</v>
      </c>
      <c r="AE549" s="26">
        <f t="shared" si="173"/>
        <v>2325.33</v>
      </c>
      <c r="AF549" s="26">
        <f t="shared" si="174"/>
        <v>2087.14</v>
      </c>
      <c r="AG549" s="344">
        <f t="shared" si="175"/>
        <v>2349.54</v>
      </c>
    </row>
    <row r="550" spans="1:33" ht="15" customHeight="1" x14ac:dyDescent="0.2">
      <c r="A550" s="547"/>
      <c r="B550" s="12">
        <v>12</v>
      </c>
      <c r="C550" s="11">
        <f>'третья ц.к.'!C550</f>
        <v>1532.91</v>
      </c>
      <c r="D550" s="77">
        <f>'третья ц.к.'!D550</f>
        <v>3.63</v>
      </c>
      <c r="E550" s="84">
        <f>'третья ц.к.'!E550</f>
        <v>360.98</v>
      </c>
      <c r="F550" s="85">
        <f>'третья ц.к.'!F550</f>
        <v>334.81</v>
      </c>
      <c r="G550" s="85">
        <f>'третья ц.к.'!G550</f>
        <v>227.7</v>
      </c>
      <c r="H550" s="86">
        <f>'третья ц.к.'!H550</f>
        <v>134.63</v>
      </c>
      <c r="I550" s="84"/>
      <c r="J550" s="84">
        <f t="shared" si="176"/>
        <v>589.04</v>
      </c>
      <c r="K550" s="85">
        <f t="shared" si="177"/>
        <v>649.01</v>
      </c>
      <c r="L550" s="85">
        <f t="shared" si="178"/>
        <v>410.82</v>
      </c>
      <c r="M550" s="86">
        <f t="shared" si="179"/>
        <v>673.22</v>
      </c>
      <c r="N550" s="351"/>
      <c r="O550" s="287">
        <f t="shared" si="160"/>
        <v>2486.56</v>
      </c>
      <c r="P550" s="26">
        <f t="shared" si="161"/>
        <v>2546.5300000000002</v>
      </c>
      <c r="Q550" s="26">
        <f t="shared" si="162"/>
        <v>2308.34</v>
      </c>
      <c r="R550" s="344">
        <f t="shared" si="163"/>
        <v>2570.7399999999998</v>
      </c>
      <c r="S550" s="349"/>
      <c r="T550" s="287">
        <f t="shared" si="164"/>
        <v>2460.39</v>
      </c>
      <c r="U550" s="26">
        <f t="shared" si="165"/>
        <v>2520.36</v>
      </c>
      <c r="V550" s="26">
        <f t="shared" si="166"/>
        <v>2282.17</v>
      </c>
      <c r="W550" s="308">
        <f t="shared" si="167"/>
        <v>2544.5700000000002</v>
      </c>
      <c r="X550" s="287"/>
      <c r="Y550" s="78">
        <f t="shared" si="168"/>
        <v>2353.2800000000002</v>
      </c>
      <c r="Z550" s="26">
        <f t="shared" si="169"/>
        <v>2413.25</v>
      </c>
      <c r="AA550" s="26">
        <f t="shared" si="170"/>
        <v>2175.06</v>
      </c>
      <c r="AB550" s="27">
        <f t="shared" si="171"/>
        <v>2437.46</v>
      </c>
      <c r="AC550" s="25"/>
      <c r="AD550" s="78">
        <f t="shared" si="172"/>
        <v>2260.21</v>
      </c>
      <c r="AE550" s="26">
        <f t="shared" si="173"/>
        <v>2320.1799999999998</v>
      </c>
      <c r="AF550" s="26">
        <f t="shared" si="174"/>
        <v>2081.9899999999998</v>
      </c>
      <c r="AG550" s="344">
        <f t="shared" si="175"/>
        <v>2344.39</v>
      </c>
    </row>
    <row r="551" spans="1:33" ht="15" customHeight="1" x14ac:dyDescent="0.2">
      <c r="A551" s="547"/>
      <c r="B551" s="12">
        <v>13</v>
      </c>
      <c r="C551" s="11">
        <f>'третья ц.к.'!C551</f>
        <v>1545.84</v>
      </c>
      <c r="D551" s="77">
        <f>'третья ц.к.'!D551</f>
        <v>3.63</v>
      </c>
      <c r="E551" s="84">
        <f>'третья ц.к.'!E551</f>
        <v>364.03</v>
      </c>
      <c r="F551" s="85">
        <f>'третья ц.к.'!F551</f>
        <v>337.64</v>
      </c>
      <c r="G551" s="85">
        <f>'третья ц.к.'!G551</f>
        <v>229.63</v>
      </c>
      <c r="H551" s="86">
        <f>'третья ц.к.'!H551</f>
        <v>135.76</v>
      </c>
      <c r="I551" s="84"/>
      <c r="J551" s="84">
        <f t="shared" si="176"/>
        <v>589.04</v>
      </c>
      <c r="K551" s="85">
        <f t="shared" si="177"/>
        <v>649.01</v>
      </c>
      <c r="L551" s="85">
        <f t="shared" si="178"/>
        <v>410.82</v>
      </c>
      <c r="M551" s="86">
        <f t="shared" si="179"/>
        <v>673.22</v>
      </c>
      <c r="N551" s="351"/>
      <c r="O551" s="287">
        <f t="shared" si="160"/>
        <v>2502.54</v>
      </c>
      <c r="P551" s="26">
        <f t="shared" si="161"/>
        <v>2562.5100000000002</v>
      </c>
      <c r="Q551" s="26">
        <f t="shared" si="162"/>
        <v>2324.3200000000002</v>
      </c>
      <c r="R551" s="344">
        <f t="shared" si="163"/>
        <v>2586.7199999999998</v>
      </c>
      <c r="S551" s="349"/>
      <c r="T551" s="287">
        <f t="shared" si="164"/>
        <v>2476.15</v>
      </c>
      <c r="U551" s="26">
        <f t="shared" si="165"/>
        <v>2536.12</v>
      </c>
      <c r="V551" s="26">
        <f t="shared" si="166"/>
        <v>2297.9299999999998</v>
      </c>
      <c r="W551" s="308">
        <f t="shared" si="167"/>
        <v>2560.33</v>
      </c>
      <c r="X551" s="287"/>
      <c r="Y551" s="78">
        <f t="shared" si="168"/>
        <v>2368.14</v>
      </c>
      <c r="Z551" s="26">
        <f t="shared" si="169"/>
        <v>2428.11</v>
      </c>
      <c r="AA551" s="26">
        <f t="shared" si="170"/>
        <v>2189.92</v>
      </c>
      <c r="AB551" s="27">
        <f t="shared" si="171"/>
        <v>2452.3200000000002</v>
      </c>
      <c r="AC551" s="25"/>
      <c r="AD551" s="78">
        <f t="shared" si="172"/>
        <v>2274.27</v>
      </c>
      <c r="AE551" s="26">
        <f t="shared" si="173"/>
        <v>2334.2399999999998</v>
      </c>
      <c r="AF551" s="26">
        <f t="shared" si="174"/>
        <v>2096.0500000000002</v>
      </c>
      <c r="AG551" s="344">
        <f t="shared" si="175"/>
        <v>2358.4499999999998</v>
      </c>
    </row>
    <row r="552" spans="1:33" ht="15" customHeight="1" x14ac:dyDescent="0.2">
      <c r="A552" s="547"/>
      <c r="B552" s="12">
        <v>14</v>
      </c>
      <c r="C552" s="11">
        <f>'третья ц.к.'!C552</f>
        <v>1535.49</v>
      </c>
      <c r="D552" s="77">
        <f>'третья ц.к.'!D552</f>
        <v>3.63</v>
      </c>
      <c r="E552" s="84">
        <f>'третья ц.к.'!E552</f>
        <v>361.59</v>
      </c>
      <c r="F552" s="85">
        <f>'третья ц.к.'!F552</f>
        <v>335.38</v>
      </c>
      <c r="G552" s="85">
        <f>'третья ц.к.'!G552</f>
        <v>228.09</v>
      </c>
      <c r="H552" s="86">
        <f>'третья ц.к.'!H552</f>
        <v>134.85</v>
      </c>
      <c r="I552" s="84"/>
      <c r="J552" s="84">
        <f t="shared" si="176"/>
        <v>589.04</v>
      </c>
      <c r="K552" s="85">
        <f t="shared" si="177"/>
        <v>649.01</v>
      </c>
      <c r="L552" s="85">
        <f t="shared" si="178"/>
        <v>410.82</v>
      </c>
      <c r="M552" s="86">
        <f t="shared" si="179"/>
        <v>673.22</v>
      </c>
      <c r="N552" s="351"/>
      <c r="O552" s="287">
        <f t="shared" si="160"/>
        <v>2489.75</v>
      </c>
      <c r="P552" s="26">
        <f t="shared" si="161"/>
        <v>2549.7199999999998</v>
      </c>
      <c r="Q552" s="26">
        <f t="shared" si="162"/>
        <v>2311.5300000000002</v>
      </c>
      <c r="R552" s="344">
        <f t="shared" si="163"/>
        <v>2573.9299999999998</v>
      </c>
      <c r="S552" s="349"/>
      <c r="T552" s="287">
        <f t="shared" si="164"/>
        <v>2463.54</v>
      </c>
      <c r="U552" s="26">
        <f t="shared" si="165"/>
        <v>2523.5100000000002</v>
      </c>
      <c r="V552" s="26">
        <f t="shared" si="166"/>
        <v>2285.3200000000002</v>
      </c>
      <c r="W552" s="308">
        <f t="shared" si="167"/>
        <v>2547.7199999999998</v>
      </c>
      <c r="X552" s="287"/>
      <c r="Y552" s="78">
        <f t="shared" si="168"/>
        <v>2356.25</v>
      </c>
      <c r="Z552" s="26">
        <f t="shared" si="169"/>
        <v>2416.2199999999998</v>
      </c>
      <c r="AA552" s="26">
        <f t="shared" si="170"/>
        <v>2178.0300000000002</v>
      </c>
      <c r="AB552" s="27">
        <f t="shared" si="171"/>
        <v>2440.4299999999998</v>
      </c>
      <c r="AC552" s="25"/>
      <c r="AD552" s="78">
        <f t="shared" si="172"/>
        <v>2263.0100000000002</v>
      </c>
      <c r="AE552" s="26">
        <f t="shared" si="173"/>
        <v>2322.98</v>
      </c>
      <c r="AF552" s="26">
        <f t="shared" si="174"/>
        <v>2084.79</v>
      </c>
      <c r="AG552" s="344">
        <f t="shared" si="175"/>
        <v>2347.19</v>
      </c>
    </row>
    <row r="553" spans="1:33" ht="15" customHeight="1" x14ac:dyDescent="0.2">
      <c r="A553" s="547"/>
      <c r="B553" s="12">
        <v>15</v>
      </c>
      <c r="C553" s="11">
        <f>'третья ц.к.'!C553</f>
        <v>1532.59</v>
      </c>
      <c r="D553" s="77">
        <f>'третья ц.к.'!D553</f>
        <v>3.63</v>
      </c>
      <c r="E553" s="84">
        <f>'третья ц.к.'!E553</f>
        <v>360.91</v>
      </c>
      <c r="F553" s="85">
        <f>'третья ц.к.'!F553</f>
        <v>334.74</v>
      </c>
      <c r="G553" s="85">
        <f>'третья ц.к.'!G553</f>
        <v>227.66</v>
      </c>
      <c r="H553" s="86">
        <f>'третья ц.к.'!H553</f>
        <v>134.6</v>
      </c>
      <c r="I553" s="84"/>
      <c r="J553" s="84">
        <f t="shared" si="176"/>
        <v>589.04</v>
      </c>
      <c r="K553" s="85">
        <f t="shared" si="177"/>
        <v>649.01</v>
      </c>
      <c r="L553" s="85">
        <f t="shared" si="178"/>
        <v>410.82</v>
      </c>
      <c r="M553" s="86">
        <f t="shared" si="179"/>
        <v>673.22</v>
      </c>
      <c r="N553" s="351"/>
      <c r="O553" s="287">
        <f t="shared" si="160"/>
        <v>2486.17</v>
      </c>
      <c r="P553" s="26">
        <f t="shared" si="161"/>
        <v>2546.14</v>
      </c>
      <c r="Q553" s="26">
        <f t="shared" si="162"/>
        <v>2307.9499999999998</v>
      </c>
      <c r="R553" s="344">
        <f t="shared" si="163"/>
        <v>2570.35</v>
      </c>
      <c r="S553" s="349"/>
      <c r="T553" s="287">
        <f t="shared" si="164"/>
        <v>2460</v>
      </c>
      <c r="U553" s="26">
        <f t="shared" si="165"/>
        <v>2519.9699999999998</v>
      </c>
      <c r="V553" s="26">
        <f t="shared" si="166"/>
        <v>2281.7800000000002</v>
      </c>
      <c r="W553" s="308">
        <f t="shared" si="167"/>
        <v>2544.1799999999998</v>
      </c>
      <c r="X553" s="287"/>
      <c r="Y553" s="78">
        <f t="shared" si="168"/>
        <v>2352.92</v>
      </c>
      <c r="Z553" s="26">
        <f t="shared" si="169"/>
        <v>2412.89</v>
      </c>
      <c r="AA553" s="26">
        <f t="shared" si="170"/>
        <v>2174.6999999999998</v>
      </c>
      <c r="AB553" s="27">
        <f t="shared" si="171"/>
        <v>2437.1</v>
      </c>
      <c r="AC553" s="25"/>
      <c r="AD553" s="78">
        <f t="shared" si="172"/>
        <v>2259.86</v>
      </c>
      <c r="AE553" s="26">
        <f t="shared" si="173"/>
        <v>2319.83</v>
      </c>
      <c r="AF553" s="26">
        <f t="shared" si="174"/>
        <v>2081.64</v>
      </c>
      <c r="AG553" s="344">
        <f t="shared" si="175"/>
        <v>2344.04</v>
      </c>
    </row>
    <row r="554" spans="1:33" ht="15" customHeight="1" x14ac:dyDescent="0.2">
      <c r="A554" s="547"/>
      <c r="B554" s="12">
        <v>16</v>
      </c>
      <c r="C554" s="11">
        <f>'третья ц.к.'!C554</f>
        <v>1493.01</v>
      </c>
      <c r="D554" s="77">
        <f>'третья ц.к.'!D554</f>
        <v>3.63</v>
      </c>
      <c r="E554" s="84">
        <f>'третья ц.к.'!E554</f>
        <v>351.59</v>
      </c>
      <c r="F554" s="85">
        <f>'третья ц.к.'!F554</f>
        <v>326.10000000000002</v>
      </c>
      <c r="G554" s="85">
        <f>'третья ц.к.'!G554</f>
        <v>221.78</v>
      </c>
      <c r="H554" s="86">
        <f>'третья ц.к.'!H554</f>
        <v>131.12</v>
      </c>
      <c r="I554" s="84"/>
      <c r="J554" s="84">
        <f t="shared" si="176"/>
        <v>589.04</v>
      </c>
      <c r="K554" s="85">
        <f t="shared" si="177"/>
        <v>649.01</v>
      </c>
      <c r="L554" s="85">
        <f t="shared" si="178"/>
        <v>410.82</v>
      </c>
      <c r="M554" s="86">
        <f t="shared" si="179"/>
        <v>673.22</v>
      </c>
      <c r="N554" s="351"/>
      <c r="O554" s="287">
        <f t="shared" si="160"/>
        <v>2437.27</v>
      </c>
      <c r="P554" s="26">
        <f t="shared" si="161"/>
        <v>2497.2399999999998</v>
      </c>
      <c r="Q554" s="26">
        <f t="shared" si="162"/>
        <v>2259.0500000000002</v>
      </c>
      <c r="R554" s="344">
        <f t="shared" si="163"/>
        <v>2521.4499999999998</v>
      </c>
      <c r="S554" s="349"/>
      <c r="T554" s="287">
        <f t="shared" si="164"/>
        <v>2411.7800000000002</v>
      </c>
      <c r="U554" s="26">
        <f t="shared" si="165"/>
        <v>2471.75</v>
      </c>
      <c r="V554" s="26">
        <f t="shared" si="166"/>
        <v>2233.56</v>
      </c>
      <c r="W554" s="308">
        <f t="shared" si="167"/>
        <v>2495.96</v>
      </c>
      <c r="X554" s="287"/>
      <c r="Y554" s="78">
        <f t="shared" si="168"/>
        <v>2307.46</v>
      </c>
      <c r="Z554" s="26">
        <f t="shared" si="169"/>
        <v>2367.4299999999998</v>
      </c>
      <c r="AA554" s="26">
        <f t="shared" si="170"/>
        <v>2129.2399999999998</v>
      </c>
      <c r="AB554" s="27">
        <f t="shared" si="171"/>
        <v>2391.64</v>
      </c>
      <c r="AC554" s="25"/>
      <c r="AD554" s="78">
        <f t="shared" si="172"/>
        <v>2216.8000000000002</v>
      </c>
      <c r="AE554" s="26">
        <f t="shared" si="173"/>
        <v>2276.77</v>
      </c>
      <c r="AF554" s="26">
        <f t="shared" si="174"/>
        <v>2038.58</v>
      </c>
      <c r="AG554" s="344">
        <f t="shared" si="175"/>
        <v>2300.98</v>
      </c>
    </row>
    <row r="555" spans="1:33" ht="15" customHeight="1" x14ac:dyDescent="0.2">
      <c r="A555" s="547"/>
      <c r="B555" s="12">
        <v>17</v>
      </c>
      <c r="C555" s="11">
        <f>'третья ц.к.'!C555</f>
        <v>1473.95</v>
      </c>
      <c r="D555" s="77">
        <f>'третья ц.к.'!D555</f>
        <v>3.63</v>
      </c>
      <c r="E555" s="84">
        <f>'третья ц.к.'!E555</f>
        <v>347.1</v>
      </c>
      <c r="F555" s="85">
        <f>'третья ц.к.'!F555</f>
        <v>321.93</v>
      </c>
      <c r="G555" s="85">
        <f>'третья ц.к.'!G555</f>
        <v>218.95</v>
      </c>
      <c r="H555" s="86">
        <f>'третья ц.к.'!H555</f>
        <v>129.44999999999999</v>
      </c>
      <c r="I555" s="84"/>
      <c r="J555" s="84">
        <f t="shared" si="176"/>
        <v>589.04</v>
      </c>
      <c r="K555" s="85">
        <f t="shared" si="177"/>
        <v>649.01</v>
      </c>
      <c r="L555" s="85">
        <f t="shared" si="178"/>
        <v>410.82</v>
      </c>
      <c r="M555" s="86">
        <f t="shared" si="179"/>
        <v>673.22</v>
      </c>
      <c r="N555" s="351"/>
      <c r="O555" s="287">
        <f t="shared" si="160"/>
        <v>2413.7199999999998</v>
      </c>
      <c r="P555" s="26">
        <f t="shared" si="161"/>
        <v>2473.69</v>
      </c>
      <c r="Q555" s="26">
        <f t="shared" si="162"/>
        <v>2235.5</v>
      </c>
      <c r="R555" s="344">
        <f t="shared" si="163"/>
        <v>2497.9</v>
      </c>
      <c r="S555" s="349"/>
      <c r="T555" s="287">
        <f t="shared" si="164"/>
        <v>2388.5500000000002</v>
      </c>
      <c r="U555" s="26">
        <f t="shared" si="165"/>
        <v>2448.52</v>
      </c>
      <c r="V555" s="26">
        <f t="shared" si="166"/>
        <v>2210.33</v>
      </c>
      <c r="W555" s="308">
        <f t="shared" si="167"/>
        <v>2472.73</v>
      </c>
      <c r="X555" s="287"/>
      <c r="Y555" s="78">
        <f t="shared" si="168"/>
        <v>2285.5700000000002</v>
      </c>
      <c r="Z555" s="26">
        <f t="shared" si="169"/>
        <v>2345.54</v>
      </c>
      <c r="AA555" s="26">
        <f t="shared" si="170"/>
        <v>2107.35</v>
      </c>
      <c r="AB555" s="27">
        <f t="shared" si="171"/>
        <v>2369.75</v>
      </c>
      <c r="AC555" s="25"/>
      <c r="AD555" s="78">
        <f t="shared" si="172"/>
        <v>2196.0700000000002</v>
      </c>
      <c r="AE555" s="26">
        <f t="shared" si="173"/>
        <v>2256.04</v>
      </c>
      <c r="AF555" s="26">
        <f t="shared" si="174"/>
        <v>2017.85</v>
      </c>
      <c r="AG555" s="344">
        <f t="shared" si="175"/>
        <v>2280.25</v>
      </c>
    </row>
    <row r="556" spans="1:33" ht="15" customHeight="1" x14ac:dyDescent="0.2">
      <c r="A556" s="547"/>
      <c r="B556" s="12">
        <v>18</v>
      </c>
      <c r="C556" s="11">
        <f>'третья ц.к.'!C556</f>
        <v>1498.44</v>
      </c>
      <c r="D556" s="77">
        <f>'третья ц.к.'!D556</f>
        <v>3.63</v>
      </c>
      <c r="E556" s="84">
        <f>'третья ц.к.'!E556</f>
        <v>352.86</v>
      </c>
      <c r="F556" s="85">
        <f>'третья ц.к.'!F556</f>
        <v>327.27999999999997</v>
      </c>
      <c r="G556" s="85">
        <f>'третья ц.к.'!G556</f>
        <v>222.58</v>
      </c>
      <c r="H556" s="86">
        <f>'третья ц.к.'!H556</f>
        <v>131.6</v>
      </c>
      <c r="I556" s="84"/>
      <c r="J556" s="84">
        <f t="shared" si="176"/>
        <v>589.04</v>
      </c>
      <c r="K556" s="85">
        <f t="shared" si="177"/>
        <v>649.01</v>
      </c>
      <c r="L556" s="85">
        <f t="shared" si="178"/>
        <v>410.82</v>
      </c>
      <c r="M556" s="86">
        <f t="shared" si="179"/>
        <v>673.22</v>
      </c>
      <c r="N556" s="351"/>
      <c r="O556" s="287">
        <f t="shared" si="160"/>
        <v>2443.9699999999998</v>
      </c>
      <c r="P556" s="26">
        <f t="shared" si="161"/>
        <v>2503.94</v>
      </c>
      <c r="Q556" s="26">
        <f t="shared" si="162"/>
        <v>2265.75</v>
      </c>
      <c r="R556" s="344">
        <f t="shared" si="163"/>
        <v>2528.15</v>
      </c>
      <c r="S556" s="349"/>
      <c r="T556" s="287">
        <f t="shared" si="164"/>
        <v>2418.39</v>
      </c>
      <c r="U556" s="26">
        <f t="shared" si="165"/>
        <v>2478.36</v>
      </c>
      <c r="V556" s="26">
        <f t="shared" si="166"/>
        <v>2240.17</v>
      </c>
      <c r="W556" s="308">
        <f t="shared" si="167"/>
        <v>2502.5700000000002</v>
      </c>
      <c r="X556" s="287"/>
      <c r="Y556" s="78">
        <f t="shared" si="168"/>
        <v>2313.69</v>
      </c>
      <c r="Z556" s="26">
        <f t="shared" si="169"/>
        <v>2373.66</v>
      </c>
      <c r="AA556" s="26">
        <f t="shared" si="170"/>
        <v>2135.4699999999998</v>
      </c>
      <c r="AB556" s="27">
        <f t="shared" si="171"/>
        <v>2397.87</v>
      </c>
      <c r="AC556" s="25"/>
      <c r="AD556" s="78">
        <f t="shared" si="172"/>
        <v>2222.71</v>
      </c>
      <c r="AE556" s="26">
        <f t="shared" si="173"/>
        <v>2282.6799999999998</v>
      </c>
      <c r="AF556" s="26">
        <f t="shared" si="174"/>
        <v>2044.49</v>
      </c>
      <c r="AG556" s="344">
        <f t="shared" si="175"/>
        <v>2306.89</v>
      </c>
    </row>
    <row r="557" spans="1:33" ht="15" customHeight="1" x14ac:dyDescent="0.2">
      <c r="A557" s="547"/>
      <c r="B557" s="12">
        <v>19</v>
      </c>
      <c r="C557" s="11">
        <f>'третья ц.к.'!C557</f>
        <v>1631.19</v>
      </c>
      <c r="D557" s="77">
        <f>'третья ц.к.'!D557</f>
        <v>3.63</v>
      </c>
      <c r="E557" s="84">
        <f>'третья ц.к.'!E557</f>
        <v>384.13</v>
      </c>
      <c r="F557" s="85">
        <f>'третья ц.к.'!F557</f>
        <v>356.28</v>
      </c>
      <c r="G557" s="85">
        <f>'третья ц.к.'!G557</f>
        <v>242.3</v>
      </c>
      <c r="H557" s="86">
        <f>'третья ц.к.'!H557</f>
        <v>143.26</v>
      </c>
      <c r="I557" s="84"/>
      <c r="J557" s="84">
        <f t="shared" si="176"/>
        <v>589.04</v>
      </c>
      <c r="K557" s="85">
        <f t="shared" si="177"/>
        <v>649.01</v>
      </c>
      <c r="L557" s="85">
        <f t="shared" si="178"/>
        <v>410.82</v>
      </c>
      <c r="M557" s="86">
        <f t="shared" si="179"/>
        <v>673.22</v>
      </c>
      <c r="N557" s="351"/>
      <c r="O557" s="287">
        <f t="shared" si="160"/>
        <v>2607.9899999999998</v>
      </c>
      <c r="P557" s="26">
        <f t="shared" si="161"/>
        <v>2667.96</v>
      </c>
      <c r="Q557" s="26">
        <f t="shared" si="162"/>
        <v>2429.77</v>
      </c>
      <c r="R557" s="344">
        <f t="shared" si="163"/>
        <v>2692.17</v>
      </c>
      <c r="S557" s="349"/>
      <c r="T557" s="287">
        <f t="shared" si="164"/>
        <v>2580.14</v>
      </c>
      <c r="U557" s="26">
        <f t="shared" si="165"/>
        <v>2640.11</v>
      </c>
      <c r="V557" s="26">
        <f t="shared" si="166"/>
        <v>2401.92</v>
      </c>
      <c r="W557" s="308">
        <f t="shared" si="167"/>
        <v>2664.32</v>
      </c>
      <c r="X557" s="287"/>
      <c r="Y557" s="78">
        <f t="shared" si="168"/>
        <v>2466.16</v>
      </c>
      <c r="Z557" s="26">
        <f t="shared" si="169"/>
        <v>2526.13</v>
      </c>
      <c r="AA557" s="26">
        <f t="shared" si="170"/>
        <v>2287.94</v>
      </c>
      <c r="AB557" s="27">
        <f t="shared" si="171"/>
        <v>2550.34</v>
      </c>
      <c r="AC557" s="25"/>
      <c r="AD557" s="78">
        <f t="shared" si="172"/>
        <v>2367.12</v>
      </c>
      <c r="AE557" s="26">
        <f t="shared" si="173"/>
        <v>2427.09</v>
      </c>
      <c r="AF557" s="26">
        <f t="shared" si="174"/>
        <v>2188.9</v>
      </c>
      <c r="AG557" s="344">
        <f t="shared" si="175"/>
        <v>2451.3000000000002</v>
      </c>
    </row>
    <row r="558" spans="1:33" ht="15" customHeight="1" x14ac:dyDescent="0.2">
      <c r="A558" s="547"/>
      <c r="B558" s="12">
        <v>20</v>
      </c>
      <c r="C558" s="11">
        <f>'третья ц.к.'!C558</f>
        <v>1615.06</v>
      </c>
      <c r="D558" s="77">
        <f>'третья ц.к.'!D558</f>
        <v>3.63</v>
      </c>
      <c r="E558" s="84">
        <f>'третья ц.к.'!E558</f>
        <v>380.33</v>
      </c>
      <c r="F558" s="85">
        <f>'третья ц.к.'!F558</f>
        <v>352.75</v>
      </c>
      <c r="G558" s="85">
        <f>'третья ц.к.'!G558</f>
        <v>239.91</v>
      </c>
      <c r="H558" s="86">
        <f>'третья ц.к.'!H558</f>
        <v>141.84</v>
      </c>
      <c r="I558" s="84"/>
      <c r="J558" s="84">
        <f t="shared" si="176"/>
        <v>589.04</v>
      </c>
      <c r="K558" s="85">
        <f t="shared" si="177"/>
        <v>649.01</v>
      </c>
      <c r="L558" s="85">
        <f t="shared" si="178"/>
        <v>410.82</v>
      </c>
      <c r="M558" s="86">
        <f t="shared" si="179"/>
        <v>673.22</v>
      </c>
      <c r="N558" s="351"/>
      <c r="O558" s="287">
        <f t="shared" si="160"/>
        <v>2588.06</v>
      </c>
      <c r="P558" s="26">
        <f t="shared" si="161"/>
        <v>2648.03</v>
      </c>
      <c r="Q558" s="26">
        <f t="shared" si="162"/>
        <v>2409.84</v>
      </c>
      <c r="R558" s="344">
        <f t="shared" si="163"/>
        <v>2672.24</v>
      </c>
      <c r="S558" s="349"/>
      <c r="T558" s="287">
        <f t="shared" si="164"/>
        <v>2560.48</v>
      </c>
      <c r="U558" s="26">
        <f t="shared" si="165"/>
        <v>2620.4499999999998</v>
      </c>
      <c r="V558" s="26">
        <f t="shared" si="166"/>
        <v>2382.2600000000002</v>
      </c>
      <c r="W558" s="308">
        <f t="shared" si="167"/>
        <v>2644.66</v>
      </c>
      <c r="X558" s="287"/>
      <c r="Y558" s="78">
        <f t="shared" si="168"/>
        <v>2447.64</v>
      </c>
      <c r="Z558" s="26">
        <f t="shared" si="169"/>
        <v>2507.61</v>
      </c>
      <c r="AA558" s="26">
        <f t="shared" si="170"/>
        <v>2269.42</v>
      </c>
      <c r="AB558" s="27">
        <f t="shared" si="171"/>
        <v>2531.8200000000002</v>
      </c>
      <c r="AC558" s="25"/>
      <c r="AD558" s="78">
        <f t="shared" si="172"/>
        <v>2349.5700000000002</v>
      </c>
      <c r="AE558" s="26">
        <f t="shared" si="173"/>
        <v>2409.54</v>
      </c>
      <c r="AF558" s="26">
        <f t="shared" si="174"/>
        <v>2171.35</v>
      </c>
      <c r="AG558" s="344">
        <f t="shared" si="175"/>
        <v>2433.75</v>
      </c>
    </row>
    <row r="559" spans="1:33" ht="15" customHeight="1" x14ac:dyDescent="0.2">
      <c r="A559" s="547"/>
      <c r="B559" s="12">
        <v>21</v>
      </c>
      <c r="C559" s="11">
        <f>'третья ц.к.'!C559</f>
        <v>1503.18</v>
      </c>
      <c r="D559" s="77">
        <f>'третья ц.к.'!D559</f>
        <v>3.63</v>
      </c>
      <c r="E559" s="84">
        <f>'третья ц.к.'!E559</f>
        <v>353.98</v>
      </c>
      <c r="F559" s="85">
        <f>'третья ц.к.'!F559</f>
        <v>328.32</v>
      </c>
      <c r="G559" s="85">
        <f>'третья ц.к.'!G559</f>
        <v>223.29</v>
      </c>
      <c r="H559" s="86">
        <f>'третья ц.к.'!H559</f>
        <v>132.02000000000001</v>
      </c>
      <c r="I559" s="84"/>
      <c r="J559" s="84">
        <f t="shared" si="176"/>
        <v>589.04</v>
      </c>
      <c r="K559" s="85">
        <f t="shared" si="177"/>
        <v>649.01</v>
      </c>
      <c r="L559" s="85">
        <f t="shared" si="178"/>
        <v>410.82</v>
      </c>
      <c r="M559" s="86">
        <f t="shared" si="179"/>
        <v>673.22</v>
      </c>
      <c r="N559" s="351"/>
      <c r="O559" s="287">
        <f t="shared" si="160"/>
        <v>2449.83</v>
      </c>
      <c r="P559" s="26">
        <f t="shared" si="161"/>
        <v>2509.8000000000002</v>
      </c>
      <c r="Q559" s="26">
        <f t="shared" si="162"/>
        <v>2271.61</v>
      </c>
      <c r="R559" s="344">
        <f t="shared" si="163"/>
        <v>2534.0100000000002</v>
      </c>
      <c r="S559" s="349"/>
      <c r="T559" s="287">
        <f t="shared" si="164"/>
        <v>2424.17</v>
      </c>
      <c r="U559" s="26">
        <f t="shared" si="165"/>
        <v>2484.14</v>
      </c>
      <c r="V559" s="26">
        <f t="shared" si="166"/>
        <v>2245.9499999999998</v>
      </c>
      <c r="W559" s="308">
        <f t="shared" si="167"/>
        <v>2508.35</v>
      </c>
      <c r="X559" s="287"/>
      <c r="Y559" s="78">
        <f t="shared" si="168"/>
        <v>2319.14</v>
      </c>
      <c r="Z559" s="26">
        <f t="shared" si="169"/>
        <v>2379.11</v>
      </c>
      <c r="AA559" s="26">
        <f t="shared" si="170"/>
        <v>2140.92</v>
      </c>
      <c r="AB559" s="27">
        <f t="shared" si="171"/>
        <v>2403.3200000000002</v>
      </c>
      <c r="AC559" s="25"/>
      <c r="AD559" s="78">
        <f t="shared" si="172"/>
        <v>2227.87</v>
      </c>
      <c r="AE559" s="26">
        <f t="shared" si="173"/>
        <v>2287.84</v>
      </c>
      <c r="AF559" s="26">
        <f t="shared" si="174"/>
        <v>2049.65</v>
      </c>
      <c r="AG559" s="344">
        <f t="shared" si="175"/>
        <v>2312.0500000000002</v>
      </c>
    </row>
    <row r="560" spans="1:33" ht="15" customHeight="1" x14ac:dyDescent="0.2">
      <c r="A560" s="547"/>
      <c r="B560" s="12">
        <v>22</v>
      </c>
      <c r="C560" s="11">
        <f>'третья ц.к.'!C560</f>
        <v>1424.98</v>
      </c>
      <c r="D560" s="77">
        <f>'третья ц.к.'!D560</f>
        <v>3.63</v>
      </c>
      <c r="E560" s="84">
        <f>'третья ц.к.'!E560</f>
        <v>335.57</v>
      </c>
      <c r="F560" s="85">
        <f>'третья ц.к.'!F560</f>
        <v>311.24</v>
      </c>
      <c r="G560" s="85">
        <f>'третья ц.к.'!G560</f>
        <v>211.67</v>
      </c>
      <c r="H560" s="86">
        <f>'третья ц.к.'!H560</f>
        <v>125.15</v>
      </c>
      <c r="I560" s="84"/>
      <c r="J560" s="84">
        <f t="shared" si="176"/>
        <v>589.04</v>
      </c>
      <c r="K560" s="85">
        <f t="shared" si="177"/>
        <v>649.01</v>
      </c>
      <c r="L560" s="85">
        <f t="shared" si="178"/>
        <v>410.82</v>
      </c>
      <c r="M560" s="86">
        <f t="shared" si="179"/>
        <v>673.22</v>
      </c>
      <c r="N560" s="351"/>
      <c r="O560" s="287">
        <f t="shared" si="160"/>
        <v>2353.2199999999998</v>
      </c>
      <c r="P560" s="26">
        <f t="shared" si="161"/>
        <v>2413.19</v>
      </c>
      <c r="Q560" s="26">
        <f t="shared" si="162"/>
        <v>2175</v>
      </c>
      <c r="R560" s="344">
        <f t="shared" si="163"/>
        <v>2437.4</v>
      </c>
      <c r="S560" s="349"/>
      <c r="T560" s="287">
        <f t="shared" si="164"/>
        <v>2328.89</v>
      </c>
      <c r="U560" s="26">
        <f t="shared" si="165"/>
        <v>2388.86</v>
      </c>
      <c r="V560" s="26">
        <f t="shared" si="166"/>
        <v>2150.67</v>
      </c>
      <c r="W560" s="308">
        <f t="shared" si="167"/>
        <v>2413.0700000000002</v>
      </c>
      <c r="X560" s="287"/>
      <c r="Y560" s="78">
        <f t="shared" si="168"/>
        <v>2229.3200000000002</v>
      </c>
      <c r="Z560" s="26">
        <f t="shared" si="169"/>
        <v>2289.29</v>
      </c>
      <c r="AA560" s="26">
        <f t="shared" si="170"/>
        <v>2051.1</v>
      </c>
      <c r="AB560" s="27">
        <f t="shared" si="171"/>
        <v>2313.5</v>
      </c>
      <c r="AC560" s="25"/>
      <c r="AD560" s="78">
        <f t="shared" si="172"/>
        <v>2142.8000000000002</v>
      </c>
      <c r="AE560" s="26">
        <f t="shared" si="173"/>
        <v>2202.77</v>
      </c>
      <c r="AF560" s="26">
        <f t="shared" si="174"/>
        <v>1964.58</v>
      </c>
      <c r="AG560" s="344">
        <f t="shared" si="175"/>
        <v>2226.98</v>
      </c>
    </row>
    <row r="561" spans="1:33" ht="15" customHeight="1" x14ac:dyDescent="0.2">
      <c r="A561" s="548"/>
      <c r="B561" s="12">
        <v>23</v>
      </c>
      <c r="C561" s="11">
        <f>'третья ц.к.'!C561</f>
        <v>1186.8499999999999</v>
      </c>
      <c r="D561" s="77">
        <f>'третья ц.к.'!D561</f>
        <v>3.63</v>
      </c>
      <c r="E561" s="84">
        <f>'третья ц.к.'!E561</f>
        <v>279.49</v>
      </c>
      <c r="F561" s="85">
        <f>'третья ц.к.'!F561</f>
        <v>259.23</v>
      </c>
      <c r="G561" s="85">
        <f>'третья ц.к.'!G561</f>
        <v>176.3</v>
      </c>
      <c r="H561" s="86">
        <f>'третья ц.к.'!H561</f>
        <v>104.23</v>
      </c>
      <c r="I561" s="84"/>
      <c r="J561" s="84">
        <f t="shared" si="176"/>
        <v>589.04</v>
      </c>
      <c r="K561" s="85">
        <f t="shared" si="177"/>
        <v>649.01</v>
      </c>
      <c r="L561" s="85">
        <f t="shared" si="178"/>
        <v>410.82</v>
      </c>
      <c r="M561" s="86">
        <f t="shared" si="179"/>
        <v>673.22</v>
      </c>
      <c r="N561" s="351"/>
      <c r="O561" s="287">
        <f t="shared" si="160"/>
        <v>2059.0100000000002</v>
      </c>
      <c r="P561" s="26">
        <f t="shared" si="161"/>
        <v>2118.98</v>
      </c>
      <c r="Q561" s="26">
        <f t="shared" si="162"/>
        <v>1880.79</v>
      </c>
      <c r="R561" s="344">
        <f t="shared" si="163"/>
        <v>2143.19</v>
      </c>
      <c r="S561" s="349"/>
      <c r="T561" s="287">
        <f t="shared" si="164"/>
        <v>2038.75</v>
      </c>
      <c r="U561" s="26">
        <f t="shared" si="165"/>
        <v>2098.7199999999998</v>
      </c>
      <c r="V561" s="26">
        <f t="shared" si="166"/>
        <v>1860.53</v>
      </c>
      <c r="W561" s="308">
        <f t="shared" si="167"/>
        <v>2122.9299999999998</v>
      </c>
      <c r="X561" s="287"/>
      <c r="Y561" s="78">
        <f t="shared" si="168"/>
        <v>1955.82</v>
      </c>
      <c r="Z561" s="26">
        <f t="shared" si="169"/>
        <v>2015.79</v>
      </c>
      <c r="AA561" s="26">
        <f t="shared" si="170"/>
        <v>1777.6</v>
      </c>
      <c r="AB561" s="27">
        <f t="shared" si="171"/>
        <v>2040</v>
      </c>
      <c r="AC561" s="25"/>
      <c r="AD561" s="78">
        <f t="shared" si="172"/>
        <v>1883.75</v>
      </c>
      <c r="AE561" s="26">
        <f t="shared" si="173"/>
        <v>1943.72</v>
      </c>
      <c r="AF561" s="26">
        <f t="shared" si="174"/>
        <v>1705.53</v>
      </c>
      <c r="AG561" s="344">
        <f t="shared" si="175"/>
        <v>1967.93</v>
      </c>
    </row>
    <row r="562" spans="1:33" ht="15" customHeight="1" x14ac:dyDescent="0.2">
      <c r="A562" s="546">
        <f>'третья ц.к.'!A562:A585</f>
        <v>43002</v>
      </c>
      <c r="B562" s="12">
        <v>0</v>
      </c>
      <c r="C562" s="11">
        <f>'третья ц.к.'!C562</f>
        <v>1153.67</v>
      </c>
      <c r="D562" s="77">
        <f>'третья ц.к.'!D562</f>
        <v>3.63</v>
      </c>
      <c r="E562" s="84">
        <f>'третья ц.к.'!E562</f>
        <v>271.68</v>
      </c>
      <c r="F562" s="85">
        <f>'третья ц.к.'!F562</f>
        <v>251.98</v>
      </c>
      <c r="G562" s="85">
        <f>'третья ц.к.'!G562</f>
        <v>171.37</v>
      </c>
      <c r="H562" s="86">
        <f>'третья ц.к.'!H562</f>
        <v>101.32</v>
      </c>
      <c r="I562" s="84"/>
      <c r="J562" s="84">
        <f t="shared" si="176"/>
        <v>589.04</v>
      </c>
      <c r="K562" s="85">
        <f t="shared" si="177"/>
        <v>649.01</v>
      </c>
      <c r="L562" s="85">
        <f t="shared" si="178"/>
        <v>410.82</v>
      </c>
      <c r="M562" s="86">
        <f t="shared" si="179"/>
        <v>673.22</v>
      </c>
      <c r="N562" s="351"/>
      <c r="O562" s="287">
        <f t="shared" si="160"/>
        <v>2018.02</v>
      </c>
      <c r="P562" s="26">
        <f t="shared" si="161"/>
        <v>2077.9899999999998</v>
      </c>
      <c r="Q562" s="26">
        <f t="shared" si="162"/>
        <v>1839.8</v>
      </c>
      <c r="R562" s="344">
        <f t="shared" si="163"/>
        <v>2102.1999999999998</v>
      </c>
      <c r="S562" s="349"/>
      <c r="T562" s="287">
        <f t="shared" si="164"/>
        <v>1998.32</v>
      </c>
      <c r="U562" s="26">
        <f t="shared" si="165"/>
        <v>2058.29</v>
      </c>
      <c r="V562" s="26">
        <f t="shared" si="166"/>
        <v>1820.1</v>
      </c>
      <c r="W562" s="308">
        <f t="shared" si="167"/>
        <v>2082.5</v>
      </c>
      <c r="X562" s="287"/>
      <c r="Y562" s="78">
        <f t="shared" si="168"/>
        <v>1917.71</v>
      </c>
      <c r="Z562" s="26">
        <f t="shared" si="169"/>
        <v>1977.68</v>
      </c>
      <c r="AA562" s="26">
        <f t="shared" si="170"/>
        <v>1739.49</v>
      </c>
      <c r="AB562" s="27">
        <f t="shared" si="171"/>
        <v>2001.89</v>
      </c>
      <c r="AC562" s="25"/>
      <c r="AD562" s="78">
        <f t="shared" si="172"/>
        <v>1847.66</v>
      </c>
      <c r="AE562" s="26">
        <f t="shared" si="173"/>
        <v>1907.63</v>
      </c>
      <c r="AF562" s="26">
        <f t="shared" si="174"/>
        <v>1669.44</v>
      </c>
      <c r="AG562" s="344">
        <f t="shared" si="175"/>
        <v>1931.84</v>
      </c>
    </row>
    <row r="563" spans="1:33" ht="15" customHeight="1" x14ac:dyDescent="0.2">
      <c r="A563" s="547"/>
      <c r="B563" s="12">
        <v>1</v>
      </c>
      <c r="C563" s="11">
        <f>'третья ц.к.'!C563</f>
        <v>1027.51</v>
      </c>
      <c r="D563" s="77">
        <f>'третья ц.к.'!D563</f>
        <v>3.63</v>
      </c>
      <c r="E563" s="84">
        <f>'третья ц.к.'!E563</f>
        <v>241.97</v>
      </c>
      <c r="F563" s="85">
        <f>'третья ц.к.'!F563</f>
        <v>224.42</v>
      </c>
      <c r="G563" s="85">
        <f>'третья ц.к.'!G563</f>
        <v>152.63</v>
      </c>
      <c r="H563" s="86">
        <f>'третья ц.к.'!H563</f>
        <v>90.24</v>
      </c>
      <c r="I563" s="84"/>
      <c r="J563" s="84">
        <f t="shared" si="176"/>
        <v>589.04</v>
      </c>
      <c r="K563" s="85">
        <f t="shared" si="177"/>
        <v>649.01</v>
      </c>
      <c r="L563" s="85">
        <f t="shared" si="178"/>
        <v>410.82</v>
      </c>
      <c r="M563" s="86">
        <f t="shared" si="179"/>
        <v>673.22</v>
      </c>
      <c r="N563" s="351"/>
      <c r="O563" s="287">
        <f t="shared" si="160"/>
        <v>1862.15</v>
      </c>
      <c r="P563" s="26">
        <f t="shared" si="161"/>
        <v>1922.12</v>
      </c>
      <c r="Q563" s="26">
        <f t="shared" si="162"/>
        <v>1683.93</v>
      </c>
      <c r="R563" s="344">
        <f t="shared" si="163"/>
        <v>1946.33</v>
      </c>
      <c r="S563" s="349"/>
      <c r="T563" s="287">
        <f t="shared" si="164"/>
        <v>1844.6</v>
      </c>
      <c r="U563" s="26">
        <f t="shared" si="165"/>
        <v>1904.57</v>
      </c>
      <c r="V563" s="26">
        <f t="shared" si="166"/>
        <v>1666.38</v>
      </c>
      <c r="W563" s="308">
        <f t="shared" si="167"/>
        <v>1928.78</v>
      </c>
      <c r="X563" s="287"/>
      <c r="Y563" s="78">
        <f t="shared" si="168"/>
        <v>1772.81</v>
      </c>
      <c r="Z563" s="26">
        <f t="shared" si="169"/>
        <v>1832.78</v>
      </c>
      <c r="AA563" s="26">
        <f t="shared" si="170"/>
        <v>1594.59</v>
      </c>
      <c r="AB563" s="27">
        <f t="shared" si="171"/>
        <v>1856.99</v>
      </c>
      <c r="AC563" s="25"/>
      <c r="AD563" s="78">
        <f t="shared" si="172"/>
        <v>1710.42</v>
      </c>
      <c r="AE563" s="26">
        <f t="shared" si="173"/>
        <v>1770.39</v>
      </c>
      <c r="AF563" s="26">
        <f t="shared" si="174"/>
        <v>1532.2</v>
      </c>
      <c r="AG563" s="344">
        <f t="shared" si="175"/>
        <v>1794.6</v>
      </c>
    </row>
    <row r="564" spans="1:33" ht="15" customHeight="1" x14ac:dyDescent="0.2">
      <c r="A564" s="547"/>
      <c r="B564" s="12">
        <v>2</v>
      </c>
      <c r="C564" s="11">
        <f>'третья ц.к.'!C564</f>
        <v>959.66</v>
      </c>
      <c r="D564" s="77">
        <f>'третья ц.к.'!D564</f>
        <v>3.63</v>
      </c>
      <c r="E564" s="84">
        <f>'третья ц.к.'!E564</f>
        <v>225.99</v>
      </c>
      <c r="F564" s="85">
        <f>'третья ц.к.'!F564</f>
        <v>209.61</v>
      </c>
      <c r="G564" s="85">
        <f>'третья ц.к.'!G564</f>
        <v>142.55000000000001</v>
      </c>
      <c r="H564" s="86">
        <f>'третья ц.к.'!H564</f>
        <v>84.28</v>
      </c>
      <c r="I564" s="84"/>
      <c r="J564" s="84">
        <f t="shared" si="176"/>
        <v>589.04</v>
      </c>
      <c r="K564" s="85">
        <f t="shared" si="177"/>
        <v>649.01</v>
      </c>
      <c r="L564" s="85">
        <f t="shared" si="178"/>
        <v>410.82</v>
      </c>
      <c r="M564" s="86">
        <f t="shared" si="179"/>
        <v>673.22</v>
      </c>
      <c r="N564" s="351"/>
      <c r="O564" s="287">
        <f t="shared" si="160"/>
        <v>1778.32</v>
      </c>
      <c r="P564" s="26">
        <f t="shared" si="161"/>
        <v>1838.29</v>
      </c>
      <c r="Q564" s="26">
        <f t="shared" si="162"/>
        <v>1600.1</v>
      </c>
      <c r="R564" s="344">
        <f t="shared" si="163"/>
        <v>1862.5</v>
      </c>
      <c r="S564" s="349"/>
      <c r="T564" s="287">
        <f t="shared" si="164"/>
        <v>1761.94</v>
      </c>
      <c r="U564" s="26">
        <f t="shared" si="165"/>
        <v>1821.91</v>
      </c>
      <c r="V564" s="26">
        <f t="shared" si="166"/>
        <v>1583.72</v>
      </c>
      <c r="W564" s="308">
        <f t="shared" si="167"/>
        <v>1846.12</v>
      </c>
      <c r="X564" s="287"/>
      <c r="Y564" s="78">
        <f t="shared" si="168"/>
        <v>1694.88</v>
      </c>
      <c r="Z564" s="26">
        <f t="shared" si="169"/>
        <v>1754.85</v>
      </c>
      <c r="AA564" s="26">
        <f t="shared" si="170"/>
        <v>1516.66</v>
      </c>
      <c r="AB564" s="27">
        <f t="shared" si="171"/>
        <v>1779.06</v>
      </c>
      <c r="AC564" s="25"/>
      <c r="AD564" s="78">
        <f t="shared" si="172"/>
        <v>1636.61</v>
      </c>
      <c r="AE564" s="26">
        <f t="shared" si="173"/>
        <v>1696.58</v>
      </c>
      <c r="AF564" s="26">
        <f t="shared" si="174"/>
        <v>1458.39</v>
      </c>
      <c r="AG564" s="344">
        <f t="shared" si="175"/>
        <v>1720.79</v>
      </c>
    </row>
    <row r="565" spans="1:33" ht="15" customHeight="1" x14ac:dyDescent="0.2">
      <c r="A565" s="547"/>
      <c r="B565" s="12">
        <v>3</v>
      </c>
      <c r="C565" s="11">
        <f>'третья ц.к.'!C565</f>
        <v>906.82</v>
      </c>
      <c r="D565" s="77">
        <f>'третья ц.к.'!D565</f>
        <v>3.63</v>
      </c>
      <c r="E565" s="84">
        <f>'третья ц.к.'!E565</f>
        <v>213.55</v>
      </c>
      <c r="F565" s="85">
        <f>'третья ц.к.'!F565</f>
        <v>198.06</v>
      </c>
      <c r="G565" s="85">
        <f>'третья ц.к.'!G565</f>
        <v>134.69999999999999</v>
      </c>
      <c r="H565" s="86">
        <f>'третья ц.к.'!H565</f>
        <v>79.64</v>
      </c>
      <c r="I565" s="84"/>
      <c r="J565" s="84">
        <f t="shared" si="176"/>
        <v>589.04</v>
      </c>
      <c r="K565" s="85">
        <f t="shared" si="177"/>
        <v>649.01</v>
      </c>
      <c r="L565" s="85">
        <f t="shared" si="178"/>
        <v>410.82</v>
      </c>
      <c r="M565" s="86">
        <f t="shared" si="179"/>
        <v>673.22</v>
      </c>
      <c r="N565" s="351"/>
      <c r="O565" s="287">
        <f t="shared" si="160"/>
        <v>1713.04</v>
      </c>
      <c r="P565" s="26">
        <f t="shared" si="161"/>
        <v>1773.01</v>
      </c>
      <c r="Q565" s="26">
        <f t="shared" si="162"/>
        <v>1534.82</v>
      </c>
      <c r="R565" s="344">
        <f t="shared" si="163"/>
        <v>1797.22</v>
      </c>
      <c r="S565" s="349"/>
      <c r="T565" s="287">
        <f t="shared" si="164"/>
        <v>1697.55</v>
      </c>
      <c r="U565" s="26">
        <f t="shared" si="165"/>
        <v>1757.52</v>
      </c>
      <c r="V565" s="26">
        <f t="shared" si="166"/>
        <v>1519.33</v>
      </c>
      <c r="W565" s="308">
        <f t="shared" si="167"/>
        <v>1781.73</v>
      </c>
      <c r="X565" s="287"/>
      <c r="Y565" s="78">
        <f t="shared" si="168"/>
        <v>1634.19</v>
      </c>
      <c r="Z565" s="26">
        <f t="shared" si="169"/>
        <v>1694.16</v>
      </c>
      <c r="AA565" s="26">
        <f t="shared" si="170"/>
        <v>1455.97</v>
      </c>
      <c r="AB565" s="27">
        <f t="shared" si="171"/>
        <v>1718.37</v>
      </c>
      <c r="AC565" s="25"/>
      <c r="AD565" s="78">
        <f t="shared" si="172"/>
        <v>1579.13</v>
      </c>
      <c r="AE565" s="26">
        <f t="shared" si="173"/>
        <v>1639.1</v>
      </c>
      <c r="AF565" s="26">
        <f t="shared" si="174"/>
        <v>1400.91</v>
      </c>
      <c r="AG565" s="344">
        <f t="shared" si="175"/>
        <v>1663.31</v>
      </c>
    </row>
    <row r="566" spans="1:33" ht="15" customHeight="1" x14ac:dyDescent="0.2">
      <c r="A566" s="547"/>
      <c r="B566" s="12">
        <v>4</v>
      </c>
      <c r="C566" s="11">
        <f>'третья ц.к.'!C566</f>
        <v>899.53</v>
      </c>
      <c r="D566" s="77">
        <f>'третья ц.к.'!D566</f>
        <v>3.63</v>
      </c>
      <c r="E566" s="84">
        <f>'третья ц.к.'!E566</f>
        <v>211.83</v>
      </c>
      <c r="F566" s="85">
        <f>'третья ц.к.'!F566</f>
        <v>196.47</v>
      </c>
      <c r="G566" s="85">
        <f>'третья ц.к.'!G566</f>
        <v>133.62</v>
      </c>
      <c r="H566" s="86">
        <f>'третья ц.к.'!H566</f>
        <v>79</v>
      </c>
      <c r="I566" s="84"/>
      <c r="J566" s="84">
        <f t="shared" si="176"/>
        <v>589.04</v>
      </c>
      <c r="K566" s="85">
        <f t="shared" si="177"/>
        <v>649.01</v>
      </c>
      <c r="L566" s="85">
        <f t="shared" si="178"/>
        <v>410.82</v>
      </c>
      <c r="M566" s="86">
        <f t="shared" si="179"/>
        <v>673.22</v>
      </c>
      <c r="N566" s="351"/>
      <c r="O566" s="287">
        <f t="shared" si="160"/>
        <v>1704.03</v>
      </c>
      <c r="P566" s="26">
        <f t="shared" si="161"/>
        <v>1764</v>
      </c>
      <c r="Q566" s="26">
        <f t="shared" si="162"/>
        <v>1525.81</v>
      </c>
      <c r="R566" s="344">
        <f t="shared" si="163"/>
        <v>1788.21</v>
      </c>
      <c r="S566" s="349"/>
      <c r="T566" s="287">
        <f t="shared" si="164"/>
        <v>1688.67</v>
      </c>
      <c r="U566" s="26">
        <f t="shared" si="165"/>
        <v>1748.64</v>
      </c>
      <c r="V566" s="26">
        <f t="shared" si="166"/>
        <v>1510.45</v>
      </c>
      <c r="W566" s="308">
        <f t="shared" si="167"/>
        <v>1772.85</v>
      </c>
      <c r="X566" s="287"/>
      <c r="Y566" s="78">
        <f t="shared" si="168"/>
        <v>1625.82</v>
      </c>
      <c r="Z566" s="26">
        <f t="shared" si="169"/>
        <v>1685.79</v>
      </c>
      <c r="AA566" s="26">
        <f t="shared" si="170"/>
        <v>1447.6</v>
      </c>
      <c r="AB566" s="27">
        <f t="shared" si="171"/>
        <v>1710</v>
      </c>
      <c r="AC566" s="25"/>
      <c r="AD566" s="78">
        <f t="shared" si="172"/>
        <v>1571.2</v>
      </c>
      <c r="AE566" s="26">
        <f t="shared" si="173"/>
        <v>1631.17</v>
      </c>
      <c r="AF566" s="26">
        <f t="shared" si="174"/>
        <v>1392.98</v>
      </c>
      <c r="AG566" s="344">
        <f t="shared" si="175"/>
        <v>1655.38</v>
      </c>
    </row>
    <row r="567" spans="1:33" ht="15" customHeight="1" x14ac:dyDescent="0.2">
      <c r="A567" s="547"/>
      <c r="B567" s="12">
        <v>5</v>
      </c>
      <c r="C567" s="11">
        <f>'третья ц.к.'!C567</f>
        <v>884.72</v>
      </c>
      <c r="D567" s="77">
        <f>'третья ц.к.'!D567</f>
        <v>3.63</v>
      </c>
      <c r="E567" s="84">
        <f>'третья ц.к.'!E567</f>
        <v>208.34</v>
      </c>
      <c r="F567" s="85">
        <f>'третья ц.к.'!F567</f>
        <v>193.24</v>
      </c>
      <c r="G567" s="85">
        <f>'третья ц.к.'!G567</f>
        <v>131.41999999999999</v>
      </c>
      <c r="H567" s="86">
        <f>'третья ц.к.'!H567</f>
        <v>77.7</v>
      </c>
      <c r="I567" s="84"/>
      <c r="J567" s="84">
        <f t="shared" si="176"/>
        <v>589.04</v>
      </c>
      <c r="K567" s="85">
        <f t="shared" si="177"/>
        <v>649.01</v>
      </c>
      <c r="L567" s="85">
        <f t="shared" si="178"/>
        <v>410.82</v>
      </c>
      <c r="M567" s="86">
        <f t="shared" si="179"/>
        <v>673.22</v>
      </c>
      <c r="N567" s="351"/>
      <c r="O567" s="287">
        <f t="shared" si="160"/>
        <v>1685.73</v>
      </c>
      <c r="P567" s="26">
        <f t="shared" si="161"/>
        <v>1745.7</v>
      </c>
      <c r="Q567" s="26">
        <f t="shared" si="162"/>
        <v>1507.51</v>
      </c>
      <c r="R567" s="344">
        <f t="shared" si="163"/>
        <v>1769.91</v>
      </c>
      <c r="S567" s="349"/>
      <c r="T567" s="287">
        <f t="shared" si="164"/>
        <v>1670.63</v>
      </c>
      <c r="U567" s="26">
        <f t="shared" si="165"/>
        <v>1730.6</v>
      </c>
      <c r="V567" s="26">
        <f t="shared" si="166"/>
        <v>1492.41</v>
      </c>
      <c r="W567" s="308">
        <f t="shared" si="167"/>
        <v>1754.81</v>
      </c>
      <c r="X567" s="287"/>
      <c r="Y567" s="78">
        <f t="shared" si="168"/>
        <v>1608.81</v>
      </c>
      <c r="Z567" s="26">
        <f t="shared" si="169"/>
        <v>1668.78</v>
      </c>
      <c r="AA567" s="26">
        <f t="shared" si="170"/>
        <v>1430.59</v>
      </c>
      <c r="AB567" s="27">
        <f t="shared" si="171"/>
        <v>1692.99</v>
      </c>
      <c r="AC567" s="25"/>
      <c r="AD567" s="78">
        <f t="shared" si="172"/>
        <v>1555.09</v>
      </c>
      <c r="AE567" s="26">
        <f t="shared" si="173"/>
        <v>1615.06</v>
      </c>
      <c r="AF567" s="26">
        <f t="shared" si="174"/>
        <v>1376.87</v>
      </c>
      <c r="AG567" s="344">
        <f t="shared" si="175"/>
        <v>1639.27</v>
      </c>
    </row>
    <row r="568" spans="1:33" ht="15" customHeight="1" x14ac:dyDescent="0.2">
      <c r="A568" s="547"/>
      <c r="B568" s="12">
        <v>6</v>
      </c>
      <c r="C568" s="11">
        <f>'третья ц.к.'!C568</f>
        <v>963.27</v>
      </c>
      <c r="D568" s="77">
        <f>'третья ц.к.'!D568</f>
        <v>3.63</v>
      </c>
      <c r="E568" s="84">
        <f>'третья ц.к.'!E568</f>
        <v>226.84</v>
      </c>
      <c r="F568" s="85">
        <f>'третья ц.к.'!F568</f>
        <v>210.39</v>
      </c>
      <c r="G568" s="85">
        <f>'третья ц.к.'!G568</f>
        <v>143.09</v>
      </c>
      <c r="H568" s="86">
        <f>'третья ц.к.'!H568</f>
        <v>84.6</v>
      </c>
      <c r="I568" s="84"/>
      <c r="J568" s="84">
        <f t="shared" si="176"/>
        <v>589.04</v>
      </c>
      <c r="K568" s="85">
        <f t="shared" si="177"/>
        <v>649.01</v>
      </c>
      <c r="L568" s="85">
        <f t="shared" si="178"/>
        <v>410.82</v>
      </c>
      <c r="M568" s="86">
        <f t="shared" si="179"/>
        <v>673.22</v>
      </c>
      <c r="N568" s="351"/>
      <c r="O568" s="287">
        <f t="shared" si="160"/>
        <v>1782.78</v>
      </c>
      <c r="P568" s="26">
        <f t="shared" si="161"/>
        <v>1842.75</v>
      </c>
      <c r="Q568" s="26">
        <f t="shared" si="162"/>
        <v>1604.56</v>
      </c>
      <c r="R568" s="344">
        <f t="shared" si="163"/>
        <v>1866.96</v>
      </c>
      <c r="S568" s="349"/>
      <c r="T568" s="287">
        <f t="shared" si="164"/>
        <v>1766.33</v>
      </c>
      <c r="U568" s="26">
        <f t="shared" si="165"/>
        <v>1826.3</v>
      </c>
      <c r="V568" s="26">
        <f t="shared" si="166"/>
        <v>1588.11</v>
      </c>
      <c r="W568" s="308">
        <f t="shared" si="167"/>
        <v>1850.51</v>
      </c>
      <c r="X568" s="287"/>
      <c r="Y568" s="78">
        <f t="shared" si="168"/>
        <v>1699.03</v>
      </c>
      <c r="Z568" s="26">
        <f t="shared" si="169"/>
        <v>1759</v>
      </c>
      <c r="AA568" s="26">
        <f t="shared" si="170"/>
        <v>1520.81</v>
      </c>
      <c r="AB568" s="27">
        <f t="shared" si="171"/>
        <v>1783.21</v>
      </c>
      <c r="AC568" s="25"/>
      <c r="AD568" s="78">
        <f t="shared" si="172"/>
        <v>1640.54</v>
      </c>
      <c r="AE568" s="26">
        <f t="shared" si="173"/>
        <v>1700.51</v>
      </c>
      <c r="AF568" s="26">
        <f t="shared" si="174"/>
        <v>1462.32</v>
      </c>
      <c r="AG568" s="344">
        <f t="shared" si="175"/>
        <v>1724.72</v>
      </c>
    </row>
    <row r="569" spans="1:33" ht="15" customHeight="1" x14ac:dyDescent="0.2">
      <c r="A569" s="547"/>
      <c r="B569" s="12">
        <v>7</v>
      </c>
      <c r="C569" s="11">
        <f>'третья ц.к.'!C569</f>
        <v>1076.3599999999999</v>
      </c>
      <c r="D569" s="77">
        <f>'третья ц.к.'!D569</f>
        <v>3.63</v>
      </c>
      <c r="E569" s="84">
        <f>'третья ц.к.'!E569</f>
        <v>253.47</v>
      </c>
      <c r="F569" s="85">
        <f>'третья ц.к.'!F569</f>
        <v>235.09</v>
      </c>
      <c r="G569" s="85">
        <f>'третья ц.к.'!G569</f>
        <v>159.88999999999999</v>
      </c>
      <c r="H569" s="86">
        <f>'третья ц.к.'!H569</f>
        <v>94.53</v>
      </c>
      <c r="I569" s="84"/>
      <c r="J569" s="84">
        <f t="shared" si="176"/>
        <v>589.04</v>
      </c>
      <c r="K569" s="85">
        <f t="shared" si="177"/>
        <v>649.01</v>
      </c>
      <c r="L569" s="85">
        <f t="shared" si="178"/>
        <v>410.82</v>
      </c>
      <c r="M569" s="86">
        <f t="shared" si="179"/>
        <v>673.22</v>
      </c>
      <c r="N569" s="351"/>
      <c r="O569" s="287">
        <f t="shared" si="160"/>
        <v>1922.5</v>
      </c>
      <c r="P569" s="26">
        <f t="shared" si="161"/>
        <v>1982.47</v>
      </c>
      <c r="Q569" s="26">
        <f t="shared" si="162"/>
        <v>1744.28</v>
      </c>
      <c r="R569" s="344">
        <f t="shared" si="163"/>
        <v>2006.68</v>
      </c>
      <c r="S569" s="349"/>
      <c r="T569" s="287">
        <f t="shared" si="164"/>
        <v>1904.12</v>
      </c>
      <c r="U569" s="26">
        <f t="shared" si="165"/>
        <v>1964.09</v>
      </c>
      <c r="V569" s="26">
        <f t="shared" si="166"/>
        <v>1725.9</v>
      </c>
      <c r="W569" s="308">
        <f t="shared" si="167"/>
        <v>1988.3</v>
      </c>
      <c r="X569" s="287"/>
      <c r="Y569" s="78">
        <f t="shared" si="168"/>
        <v>1828.92</v>
      </c>
      <c r="Z569" s="26">
        <f t="shared" si="169"/>
        <v>1888.89</v>
      </c>
      <c r="AA569" s="26">
        <f t="shared" si="170"/>
        <v>1650.7</v>
      </c>
      <c r="AB569" s="27">
        <f t="shared" si="171"/>
        <v>1913.1</v>
      </c>
      <c r="AC569" s="25"/>
      <c r="AD569" s="78">
        <f t="shared" si="172"/>
        <v>1763.56</v>
      </c>
      <c r="AE569" s="26">
        <f t="shared" si="173"/>
        <v>1823.53</v>
      </c>
      <c r="AF569" s="26">
        <f t="shared" si="174"/>
        <v>1585.34</v>
      </c>
      <c r="AG569" s="344">
        <f t="shared" si="175"/>
        <v>1847.74</v>
      </c>
    </row>
    <row r="570" spans="1:33" ht="15" customHeight="1" x14ac:dyDescent="0.2">
      <c r="A570" s="547"/>
      <c r="B570" s="12">
        <v>8</v>
      </c>
      <c r="C570" s="11">
        <f>'третья ц.к.'!C570</f>
        <v>1142.07</v>
      </c>
      <c r="D570" s="77">
        <f>'третья ц.к.'!D570</f>
        <v>3.63</v>
      </c>
      <c r="E570" s="84">
        <f>'третья ц.к.'!E570</f>
        <v>268.94</v>
      </c>
      <c r="F570" s="85">
        <f>'третья ц.к.'!F570</f>
        <v>249.45</v>
      </c>
      <c r="G570" s="85">
        <f>'третья ц.к.'!G570</f>
        <v>169.65</v>
      </c>
      <c r="H570" s="86">
        <f>'третья ц.к.'!H570</f>
        <v>100.3</v>
      </c>
      <c r="I570" s="84"/>
      <c r="J570" s="84">
        <f t="shared" si="176"/>
        <v>589.04</v>
      </c>
      <c r="K570" s="85">
        <f t="shared" si="177"/>
        <v>649.01</v>
      </c>
      <c r="L570" s="85">
        <f t="shared" si="178"/>
        <v>410.82</v>
      </c>
      <c r="M570" s="86">
        <f t="shared" si="179"/>
        <v>673.22</v>
      </c>
      <c r="N570" s="351"/>
      <c r="O570" s="287">
        <f t="shared" si="160"/>
        <v>2003.68</v>
      </c>
      <c r="P570" s="26">
        <f t="shared" si="161"/>
        <v>2063.65</v>
      </c>
      <c r="Q570" s="26">
        <f t="shared" si="162"/>
        <v>1825.46</v>
      </c>
      <c r="R570" s="344">
        <f t="shared" si="163"/>
        <v>2087.86</v>
      </c>
      <c r="S570" s="349"/>
      <c r="T570" s="287">
        <f t="shared" si="164"/>
        <v>1984.19</v>
      </c>
      <c r="U570" s="26">
        <f t="shared" si="165"/>
        <v>2044.16</v>
      </c>
      <c r="V570" s="26">
        <f t="shared" si="166"/>
        <v>1805.97</v>
      </c>
      <c r="W570" s="308">
        <f t="shared" si="167"/>
        <v>2068.37</v>
      </c>
      <c r="X570" s="287"/>
      <c r="Y570" s="78">
        <f t="shared" si="168"/>
        <v>1904.39</v>
      </c>
      <c r="Z570" s="26">
        <f t="shared" si="169"/>
        <v>1964.36</v>
      </c>
      <c r="AA570" s="26">
        <f t="shared" si="170"/>
        <v>1726.17</v>
      </c>
      <c r="AB570" s="27">
        <f t="shared" si="171"/>
        <v>1988.57</v>
      </c>
      <c r="AC570" s="25"/>
      <c r="AD570" s="78">
        <f t="shared" si="172"/>
        <v>1835.04</v>
      </c>
      <c r="AE570" s="26">
        <f t="shared" si="173"/>
        <v>1895.01</v>
      </c>
      <c r="AF570" s="26">
        <f t="shared" si="174"/>
        <v>1656.82</v>
      </c>
      <c r="AG570" s="344">
        <f t="shared" si="175"/>
        <v>1919.22</v>
      </c>
    </row>
    <row r="571" spans="1:33" ht="15" customHeight="1" x14ac:dyDescent="0.2">
      <c r="A571" s="547"/>
      <c r="B571" s="12">
        <v>9</v>
      </c>
      <c r="C571" s="11">
        <f>'третья ц.к.'!C571</f>
        <v>1387.93</v>
      </c>
      <c r="D571" s="77">
        <f>'третья ц.к.'!D571</f>
        <v>3.63</v>
      </c>
      <c r="E571" s="84">
        <f>'третья ц.к.'!E571</f>
        <v>326.83999999999997</v>
      </c>
      <c r="F571" s="85">
        <f>'третья ц.к.'!F571</f>
        <v>303.14999999999998</v>
      </c>
      <c r="G571" s="85">
        <f>'третья ц.к.'!G571</f>
        <v>206.17</v>
      </c>
      <c r="H571" s="86">
        <f>'третья ц.к.'!H571</f>
        <v>121.89</v>
      </c>
      <c r="I571" s="84"/>
      <c r="J571" s="84">
        <f t="shared" si="176"/>
        <v>589.04</v>
      </c>
      <c r="K571" s="85">
        <f t="shared" si="177"/>
        <v>649.01</v>
      </c>
      <c r="L571" s="85">
        <f t="shared" si="178"/>
        <v>410.82</v>
      </c>
      <c r="M571" s="86">
        <f t="shared" si="179"/>
        <v>673.22</v>
      </c>
      <c r="N571" s="351"/>
      <c r="O571" s="287">
        <f t="shared" si="160"/>
        <v>2307.44</v>
      </c>
      <c r="P571" s="26">
        <f t="shared" si="161"/>
        <v>2367.41</v>
      </c>
      <c r="Q571" s="26">
        <f t="shared" si="162"/>
        <v>2129.2199999999998</v>
      </c>
      <c r="R571" s="344">
        <f t="shared" si="163"/>
        <v>2391.62</v>
      </c>
      <c r="S571" s="349"/>
      <c r="T571" s="287">
        <f t="shared" si="164"/>
        <v>2283.75</v>
      </c>
      <c r="U571" s="26">
        <f t="shared" si="165"/>
        <v>2343.7199999999998</v>
      </c>
      <c r="V571" s="26">
        <f t="shared" si="166"/>
        <v>2105.5300000000002</v>
      </c>
      <c r="W571" s="308">
        <f t="shared" si="167"/>
        <v>2367.9299999999998</v>
      </c>
      <c r="X571" s="287"/>
      <c r="Y571" s="78">
        <f t="shared" si="168"/>
        <v>2186.77</v>
      </c>
      <c r="Z571" s="26">
        <f t="shared" si="169"/>
        <v>2246.7399999999998</v>
      </c>
      <c r="AA571" s="26">
        <f t="shared" si="170"/>
        <v>2008.55</v>
      </c>
      <c r="AB571" s="27">
        <f t="shared" si="171"/>
        <v>2270.9499999999998</v>
      </c>
      <c r="AC571" s="25"/>
      <c r="AD571" s="78">
        <f t="shared" si="172"/>
        <v>2102.4899999999998</v>
      </c>
      <c r="AE571" s="26">
        <f t="shared" si="173"/>
        <v>2162.46</v>
      </c>
      <c r="AF571" s="26">
        <f t="shared" si="174"/>
        <v>1924.27</v>
      </c>
      <c r="AG571" s="344">
        <f t="shared" si="175"/>
        <v>2186.67</v>
      </c>
    </row>
    <row r="572" spans="1:33" ht="15" customHeight="1" x14ac:dyDescent="0.2">
      <c r="A572" s="547"/>
      <c r="B572" s="12">
        <v>10</v>
      </c>
      <c r="C572" s="11">
        <f>'третья ц.к.'!C572</f>
        <v>1398.17</v>
      </c>
      <c r="D572" s="77">
        <f>'третья ц.к.'!D572</f>
        <v>3.63</v>
      </c>
      <c r="E572" s="84">
        <f>'третья ц.к.'!E572</f>
        <v>329.25</v>
      </c>
      <c r="F572" s="85">
        <f>'третья ц.к.'!F572</f>
        <v>305.38</v>
      </c>
      <c r="G572" s="85">
        <f>'третья ц.к.'!G572</f>
        <v>207.69</v>
      </c>
      <c r="H572" s="86">
        <f>'третья ц.к.'!H572</f>
        <v>122.79</v>
      </c>
      <c r="I572" s="84"/>
      <c r="J572" s="84">
        <f t="shared" si="176"/>
        <v>589.04</v>
      </c>
      <c r="K572" s="85">
        <f t="shared" si="177"/>
        <v>649.01</v>
      </c>
      <c r="L572" s="85">
        <f t="shared" si="178"/>
        <v>410.82</v>
      </c>
      <c r="M572" s="86">
        <f t="shared" si="179"/>
        <v>673.22</v>
      </c>
      <c r="N572" s="351"/>
      <c r="O572" s="287">
        <f t="shared" si="160"/>
        <v>2320.09</v>
      </c>
      <c r="P572" s="26">
        <f t="shared" si="161"/>
        <v>2380.06</v>
      </c>
      <c r="Q572" s="26">
        <f t="shared" si="162"/>
        <v>2141.87</v>
      </c>
      <c r="R572" s="344">
        <f t="shared" si="163"/>
        <v>2404.27</v>
      </c>
      <c r="S572" s="349"/>
      <c r="T572" s="287">
        <f t="shared" si="164"/>
        <v>2296.2199999999998</v>
      </c>
      <c r="U572" s="26">
        <f t="shared" si="165"/>
        <v>2356.19</v>
      </c>
      <c r="V572" s="26">
        <f t="shared" si="166"/>
        <v>2118</v>
      </c>
      <c r="W572" s="308">
        <f t="shared" si="167"/>
        <v>2380.4</v>
      </c>
      <c r="X572" s="287"/>
      <c r="Y572" s="78">
        <f t="shared" si="168"/>
        <v>2198.5300000000002</v>
      </c>
      <c r="Z572" s="26">
        <f t="shared" si="169"/>
        <v>2258.5</v>
      </c>
      <c r="AA572" s="26">
        <f t="shared" si="170"/>
        <v>2020.31</v>
      </c>
      <c r="AB572" s="27">
        <f t="shared" si="171"/>
        <v>2282.71</v>
      </c>
      <c r="AC572" s="25"/>
      <c r="AD572" s="78">
        <f t="shared" si="172"/>
        <v>2113.63</v>
      </c>
      <c r="AE572" s="26">
        <f t="shared" si="173"/>
        <v>2173.6</v>
      </c>
      <c r="AF572" s="26">
        <f t="shared" si="174"/>
        <v>1935.41</v>
      </c>
      <c r="AG572" s="344">
        <f t="shared" si="175"/>
        <v>2197.81</v>
      </c>
    </row>
    <row r="573" spans="1:33" ht="15" customHeight="1" x14ac:dyDescent="0.2">
      <c r="A573" s="547"/>
      <c r="B573" s="12">
        <v>11</v>
      </c>
      <c r="C573" s="11">
        <f>'третья ц.к.'!C573</f>
        <v>1398.15</v>
      </c>
      <c r="D573" s="77">
        <f>'третья ц.к.'!D573</f>
        <v>3.63</v>
      </c>
      <c r="E573" s="84">
        <f>'третья ц.к.'!E573</f>
        <v>329.25</v>
      </c>
      <c r="F573" s="85">
        <f>'третья ц.к.'!F573</f>
        <v>305.38</v>
      </c>
      <c r="G573" s="85">
        <f>'третья ц.к.'!G573</f>
        <v>207.69</v>
      </c>
      <c r="H573" s="86">
        <f>'третья ц.к.'!H573</f>
        <v>122.79</v>
      </c>
      <c r="I573" s="84"/>
      <c r="J573" s="84">
        <f t="shared" si="176"/>
        <v>589.04</v>
      </c>
      <c r="K573" s="85">
        <f t="shared" si="177"/>
        <v>649.01</v>
      </c>
      <c r="L573" s="85">
        <f t="shared" si="178"/>
        <v>410.82</v>
      </c>
      <c r="M573" s="86">
        <f t="shared" si="179"/>
        <v>673.22</v>
      </c>
      <c r="N573" s="351"/>
      <c r="O573" s="287">
        <f t="shared" si="160"/>
        <v>2320.0700000000002</v>
      </c>
      <c r="P573" s="26">
        <f t="shared" si="161"/>
        <v>2380.04</v>
      </c>
      <c r="Q573" s="26">
        <f t="shared" si="162"/>
        <v>2141.85</v>
      </c>
      <c r="R573" s="344">
        <f t="shared" si="163"/>
        <v>2404.25</v>
      </c>
      <c r="S573" s="349"/>
      <c r="T573" s="287">
        <f t="shared" si="164"/>
        <v>2296.1999999999998</v>
      </c>
      <c r="U573" s="26">
        <f t="shared" si="165"/>
        <v>2356.17</v>
      </c>
      <c r="V573" s="26">
        <f t="shared" si="166"/>
        <v>2117.98</v>
      </c>
      <c r="W573" s="308">
        <f t="shared" si="167"/>
        <v>2380.38</v>
      </c>
      <c r="X573" s="287"/>
      <c r="Y573" s="78">
        <f t="shared" si="168"/>
        <v>2198.5100000000002</v>
      </c>
      <c r="Z573" s="26">
        <f t="shared" si="169"/>
        <v>2258.48</v>
      </c>
      <c r="AA573" s="26">
        <f t="shared" si="170"/>
        <v>2020.29</v>
      </c>
      <c r="AB573" s="27">
        <f t="shared" si="171"/>
        <v>2282.69</v>
      </c>
      <c r="AC573" s="25"/>
      <c r="AD573" s="78">
        <f t="shared" si="172"/>
        <v>2113.61</v>
      </c>
      <c r="AE573" s="26">
        <f t="shared" si="173"/>
        <v>2173.58</v>
      </c>
      <c r="AF573" s="26">
        <f t="shared" si="174"/>
        <v>1935.39</v>
      </c>
      <c r="AG573" s="344">
        <f t="shared" si="175"/>
        <v>2197.79</v>
      </c>
    </row>
    <row r="574" spans="1:33" ht="15" customHeight="1" x14ac:dyDescent="0.2">
      <c r="A574" s="547"/>
      <c r="B574" s="12">
        <v>12</v>
      </c>
      <c r="C574" s="11">
        <f>'третья ц.к.'!C574</f>
        <v>1403.15</v>
      </c>
      <c r="D574" s="77">
        <f>'третья ц.к.'!D574</f>
        <v>3.63</v>
      </c>
      <c r="E574" s="84">
        <f>'третья ц.к.'!E574</f>
        <v>330.42</v>
      </c>
      <c r="F574" s="85">
        <f>'третья ц.к.'!F574</f>
        <v>306.47000000000003</v>
      </c>
      <c r="G574" s="85">
        <f>'третья ц.к.'!G574</f>
        <v>208.43</v>
      </c>
      <c r="H574" s="86">
        <f>'третья ц.к.'!H574</f>
        <v>123.23</v>
      </c>
      <c r="I574" s="84"/>
      <c r="J574" s="84">
        <f t="shared" si="176"/>
        <v>589.04</v>
      </c>
      <c r="K574" s="85">
        <f t="shared" si="177"/>
        <v>649.01</v>
      </c>
      <c r="L574" s="85">
        <f t="shared" si="178"/>
        <v>410.82</v>
      </c>
      <c r="M574" s="86">
        <f t="shared" si="179"/>
        <v>673.22</v>
      </c>
      <c r="N574" s="351"/>
      <c r="O574" s="287">
        <f t="shared" si="160"/>
        <v>2326.2399999999998</v>
      </c>
      <c r="P574" s="26">
        <f t="shared" si="161"/>
        <v>2386.21</v>
      </c>
      <c r="Q574" s="26">
        <f t="shared" si="162"/>
        <v>2148.02</v>
      </c>
      <c r="R574" s="344">
        <f t="shared" si="163"/>
        <v>2410.42</v>
      </c>
      <c r="S574" s="349"/>
      <c r="T574" s="287">
        <f t="shared" si="164"/>
        <v>2302.29</v>
      </c>
      <c r="U574" s="26">
        <f t="shared" si="165"/>
        <v>2362.2600000000002</v>
      </c>
      <c r="V574" s="26">
        <f t="shared" si="166"/>
        <v>2124.0700000000002</v>
      </c>
      <c r="W574" s="308">
        <f t="shared" si="167"/>
        <v>2386.4699999999998</v>
      </c>
      <c r="X574" s="287"/>
      <c r="Y574" s="78">
        <f t="shared" si="168"/>
        <v>2204.25</v>
      </c>
      <c r="Z574" s="26">
        <f t="shared" si="169"/>
        <v>2264.2199999999998</v>
      </c>
      <c r="AA574" s="26">
        <f t="shared" si="170"/>
        <v>2026.03</v>
      </c>
      <c r="AB574" s="27">
        <f t="shared" si="171"/>
        <v>2288.4299999999998</v>
      </c>
      <c r="AC574" s="25"/>
      <c r="AD574" s="78">
        <f t="shared" si="172"/>
        <v>2119.0500000000002</v>
      </c>
      <c r="AE574" s="26">
        <f t="shared" si="173"/>
        <v>2179.02</v>
      </c>
      <c r="AF574" s="26">
        <f t="shared" si="174"/>
        <v>1940.83</v>
      </c>
      <c r="AG574" s="344">
        <f t="shared" si="175"/>
        <v>2203.23</v>
      </c>
    </row>
    <row r="575" spans="1:33" ht="15" customHeight="1" x14ac:dyDescent="0.2">
      <c r="A575" s="547"/>
      <c r="B575" s="12">
        <v>13</v>
      </c>
      <c r="C575" s="11">
        <f>'третья ц.к.'!C575</f>
        <v>1411.93</v>
      </c>
      <c r="D575" s="77">
        <f>'третья ц.к.'!D575</f>
        <v>3.63</v>
      </c>
      <c r="E575" s="84">
        <f>'третья ц.к.'!E575</f>
        <v>332.49</v>
      </c>
      <c r="F575" s="85">
        <f>'третья ц.к.'!F575</f>
        <v>308.39</v>
      </c>
      <c r="G575" s="85">
        <f>'третья ц.к.'!G575</f>
        <v>209.73</v>
      </c>
      <c r="H575" s="86">
        <f>'третья ц.к.'!H575</f>
        <v>124</v>
      </c>
      <c r="I575" s="84"/>
      <c r="J575" s="84">
        <f t="shared" si="176"/>
        <v>589.04</v>
      </c>
      <c r="K575" s="85">
        <f t="shared" si="177"/>
        <v>649.01</v>
      </c>
      <c r="L575" s="85">
        <f t="shared" si="178"/>
        <v>410.82</v>
      </c>
      <c r="M575" s="86">
        <f t="shared" si="179"/>
        <v>673.22</v>
      </c>
      <c r="N575" s="351"/>
      <c r="O575" s="287">
        <f t="shared" si="160"/>
        <v>2337.09</v>
      </c>
      <c r="P575" s="26">
        <f t="shared" si="161"/>
        <v>2397.06</v>
      </c>
      <c r="Q575" s="26">
        <f t="shared" si="162"/>
        <v>2158.87</v>
      </c>
      <c r="R575" s="344">
        <f t="shared" si="163"/>
        <v>2421.27</v>
      </c>
      <c r="S575" s="349"/>
      <c r="T575" s="287">
        <f t="shared" si="164"/>
        <v>2312.9899999999998</v>
      </c>
      <c r="U575" s="26">
        <f t="shared" si="165"/>
        <v>2372.96</v>
      </c>
      <c r="V575" s="26">
        <f t="shared" si="166"/>
        <v>2134.77</v>
      </c>
      <c r="W575" s="308">
        <f t="shared" si="167"/>
        <v>2397.17</v>
      </c>
      <c r="X575" s="287"/>
      <c r="Y575" s="78">
        <f t="shared" si="168"/>
        <v>2214.33</v>
      </c>
      <c r="Z575" s="26">
        <f t="shared" si="169"/>
        <v>2274.3000000000002</v>
      </c>
      <c r="AA575" s="26">
        <f t="shared" si="170"/>
        <v>2036.11</v>
      </c>
      <c r="AB575" s="27">
        <f t="shared" si="171"/>
        <v>2298.5100000000002</v>
      </c>
      <c r="AC575" s="25"/>
      <c r="AD575" s="78">
        <f t="shared" si="172"/>
        <v>2128.6</v>
      </c>
      <c r="AE575" s="26">
        <f t="shared" si="173"/>
        <v>2188.5700000000002</v>
      </c>
      <c r="AF575" s="26">
        <f t="shared" si="174"/>
        <v>1950.38</v>
      </c>
      <c r="AG575" s="344">
        <f t="shared" si="175"/>
        <v>2212.7800000000002</v>
      </c>
    </row>
    <row r="576" spans="1:33" ht="15" customHeight="1" x14ac:dyDescent="0.2">
      <c r="A576" s="547"/>
      <c r="B576" s="12">
        <v>14</v>
      </c>
      <c r="C576" s="11">
        <f>'третья ц.к.'!C576</f>
        <v>1415.12</v>
      </c>
      <c r="D576" s="77">
        <f>'третья ц.к.'!D576</f>
        <v>3.63</v>
      </c>
      <c r="E576" s="84">
        <f>'третья ц.к.'!E576</f>
        <v>333.24</v>
      </c>
      <c r="F576" s="85">
        <f>'третья ц.к.'!F576</f>
        <v>309.08</v>
      </c>
      <c r="G576" s="85">
        <f>'третья ц.к.'!G576</f>
        <v>210.21</v>
      </c>
      <c r="H576" s="86">
        <f>'третья ц.к.'!H576</f>
        <v>124.28</v>
      </c>
      <c r="I576" s="84"/>
      <c r="J576" s="84">
        <f t="shared" si="176"/>
        <v>589.04</v>
      </c>
      <c r="K576" s="85">
        <f t="shared" si="177"/>
        <v>649.01</v>
      </c>
      <c r="L576" s="85">
        <f t="shared" si="178"/>
        <v>410.82</v>
      </c>
      <c r="M576" s="86">
        <f t="shared" si="179"/>
        <v>673.22</v>
      </c>
      <c r="N576" s="351"/>
      <c r="O576" s="287">
        <f t="shared" si="160"/>
        <v>2341.0300000000002</v>
      </c>
      <c r="P576" s="26">
        <f t="shared" si="161"/>
        <v>2401</v>
      </c>
      <c r="Q576" s="26">
        <f t="shared" si="162"/>
        <v>2162.81</v>
      </c>
      <c r="R576" s="344">
        <f t="shared" si="163"/>
        <v>2425.21</v>
      </c>
      <c r="S576" s="349"/>
      <c r="T576" s="287">
        <f t="shared" si="164"/>
        <v>2316.87</v>
      </c>
      <c r="U576" s="26">
        <f t="shared" si="165"/>
        <v>2376.84</v>
      </c>
      <c r="V576" s="26">
        <f t="shared" si="166"/>
        <v>2138.65</v>
      </c>
      <c r="W576" s="308">
        <f t="shared" si="167"/>
        <v>2401.0500000000002</v>
      </c>
      <c r="X576" s="287"/>
      <c r="Y576" s="78">
        <f t="shared" si="168"/>
        <v>2218</v>
      </c>
      <c r="Z576" s="26">
        <f t="shared" si="169"/>
        <v>2277.9699999999998</v>
      </c>
      <c r="AA576" s="26">
        <f t="shared" si="170"/>
        <v>2039.78</v>
      </c>
      <c r="AB576" s="27">
        <f t="shared" si="171"/>
        <v>2302.1799999999998</v>
      </c>
      <c r="AC576" s="25"/>
      <c r="AD576" s="78">
        <f t="shared" si="172"/>
        <v>2132.0700000000002</v>
      </c>
      <c r="AE576" s="26">
        <f t="shared" si="173"/>
        <v>2192.04</v>
      </c>
      <c r="AF576" s="26">
        <f t="shared" si="174"/>
        <v>1953.85</v>
      </c>
      <c r="AG576" s="344">
        <f t="shared" si="175"/>
        <v>2216.25</v>
      </c>
    </row>
    <row r="577" spans="1:33" ht="15" customHeight="1" x14ac:dyDescent="0.2">
      <c r="A577" s="547"/>
      <c r="B577" s="12">
        <v>15</v>
      </c>
      <c r="C577" s="11">
        <f>'третья ц.к.'!C577</f>
        <v>1413.84</v>
      </c>
      <c r="D577" s="77">
        <f>'третья ц.к.'!D577</f>
        <v>3.63</v>
      </c>
      <c r="E577" s="84">
        <f>'третья ц.к.'!E577</f>
        <v>332.94</v>
      </c>
      <c r="F577" s="85">
        <f>'третья ц.к.'!F577</f>
        <v>308.81</v>
      </c>
      <c r="G577" s="85">
        <f>'третья ц.к.'!G577</f>
        <v>210.02</v>
      </c>
      <c r="H577" s="86">
        <f>'третья ц.к.'!H577</f>
        <v>124.17</v>
      </c>
      <c r="I577" s="84"/>
      <c r="J577" s="84">
        <f t="shared" si="176"/>
        <v>589.04</v>
      </c>
      <c r="K577" s="85">
        <f t="shared" si="177"/>
        <v>649.01</v>
      </c>
      <c r="L577" s="85">
        <f t="shared" si="178"/>
        <v>410.82</v>
      </c>
      <c r="M577" s="86">
        <f t="shared" si="179"/>
        <v>673.22</v>
      </c>
      <c r="N577" s="351"/>
      <c r="O577" s="287">
        <f t="shared" si="160"/>
        <v>2339.4499999999998</v>
      </c>
      <c r="P577" s="26">
        <f t="shared" si="161"/>
        <v>2399.42</v>
      </c>
      <c r="Q577" s="26">
        <f t="shared" si="162"/>
        <v>2161.23</v>
      </c>
      <c r="R577" s="344">
        <f t="shared" si="163"/>
        <v>2423.63</v>
      </c>
      <c r="S577" s="349"/>
      <c r="T577" s="287">
        <f t="shared" si="164"/>
        <v>2315.3200000000002</v>
      </c>
      <c r="U577" s="26">
        <f t="shared" si="165"/>
        <v>2375.29</v>
      </c>
      <c r="V577" s="26">
        <f t="shared" si="166"/>
        <v>2137.1</v>
      </c>
      <c r="W577" s="308">
        <f t="shared" si="167"/>
        <v>2399.5</v>
      </c>
      <c r="X577" s="287"/>
      <c r="Y577" s="78">
        <f t="shared" si="168"/>
        <v>2216.5300000000002</v>
      </c>
      <c r="Z577" s="26">
        <f t="shared" si="169"/>
        <v>2276.5</v>
      </c>
      <c r="AA577" s="26">
        <f t="shared" si="170"/>
        <v>2038.31</v>
      </c>
      <c r="AB577" s="27">
        <f t="shared" si="171"/>
        <v>2300.71</v>
      </c>
      <c r="AC577" s="25"/>
      <c r="AD577" s="78">
        <f t="shared" si="172"/>
        <v>2130.6799999999998</v>
      </c>
      <c r="AE577" s="26">
        <f t="shared" si="173"/>
        <v>2190.65</v>
      </c>
      <c r="AF577" s="26">
        <f t="shared" si="174"/>
        <v>1952.46</v>
      </c>
      <c r="AG577" s="344">
        <f t="shared" si="175"/>
        <v>2214.86</v>
      </c>
    </row>
    <row r="578" spans="1:33" ht="15" customHeight="1" x14ac:dyDescent="0.2">
      <c r="A578" s="547"/>
      <c r="B578" s="12">
        <v>16</v>
      </c>
      <c r="C578" s="11">
        <f>'третья ц.к.'!C578</f>
        <v>1415.32</v>
      </c>
      <c r="D578" s="77">
        <f>'третья ц.к.'!D578</f>
        <v>3.63</v>
      </c>
      <c r="E578" s="84">
        <f>'третья ц.к.'!E578</f>
        <v>333.29</v>
      </c>
      <c r="F578" s="85">
        <f>'третья ц.к.'!F578</f>
        <v>309.13</v>
      </c>
      <c r="G578" s="85">
        <f>'третья ц.к.'!G578</f>
        <v>210.24</v>
      </c>
      <c r="H578" s="86">
        <f>'третья ц.к.'!H578</f>
        <v>124.3</v>
      </c>
      <c r="I578" s="84"/>
      <c r="J578" s="84">
        <f t="shared" si="176"/>
        <v>589.04</v>
      </c>
      <c r="K578" s="85">
        <f t="shared" si="177"/>
        <v>649.01</v>
      </c>
      <c r="L578" s="85">
        <f t="shared" si="178"/>
        <v>410.82</v>
      </c>
      <c r="M578" s="86">
        <f t="shared" si="179"/>
        <v>673.22</v>
      </c>
      <c r="N578" s="351"/>
      <c r="O578" s="287">
        <f t="shared" si="160"/>
        <v>2341.2800000000002</v>
      </c>
      <c r="P578" s="26">
        <f t="shared" si="161"/>
        <v>2401.25</v>
      </c>
      <c r="Q578" s="26">
        <f t="shared" si="162"/>
        <v>2163.06</v>
      </c>
      <c r="R578" s="344">
        <f t="shared" si="163"/>
        <v>2425.46</v>
      </c>
      <c r="S578" s="349"/>
      <c r="T578" s="287">
        <f t="shared" si="164"/>
        <v>2317.12</v>
      </c>
      <c r="U578" s="26">
        <f t="shared" si="165"/>
        <v>2377.09</v>
      </c>
      <c r="V578" s="26">
        <f t="shared" si="166"/>
        <v>2138.9</v>
      </c>
      <c r="W578" s="308">
        <f t="shared" si="167"/>
        <v>2401.3000000000002</v>
      </c>
      <c r="X578" s="287"/>
      <c r="Y578" s="78">
        <f t="shared" si="168"/>
        <v>2218.23</v>
      </c>
      <c r="Z578" s="26">
        <f t="shared" si="169"/>
        <v>2278.1999999999998</v>
      </c>
      <c r="AA578" s="26">
        <f t="shared" si="170"/>
        <v>2040.01</v>
      </c>
      <c r="AB578" s="27">
        <f t="shared" si="171"/>
        <v>2302.41</v>
      </c>
      <c r="AC578" s="25"/>
      <c r="AD578" s="78">
        <f t="shared" si="172"/>
        <v>2132.29</v>
      </c>
      <c r="AE578" s="26">
        <f t="shared" si="173"/>
        <v>2192.2600000000002</v>
      </c>
      <c r="AF578" s="26">
        <f t="shared" si="174"/>
        <v>1954.07</v>
      </c>
      <c r="AG578" s="344">
        <f t="shared" si="175"/>
        <v>2216.4699999999998</v>
      </c>
    </row>
    <row r="579" spans="1:33" ht="15" customHeight="1" x14ac:dyDescent="0.2">
      <c r="A579" s="547"/>
      <c r="B579" s="12">
        <v>17</v>
      </c>
      <c r="C579" s="11">
        <f>'третья ц.к.'!C579</f>
        <v>1415.07</v>
      </c>
      <c r="D579" s="77">
        <f>'третья ц.к.'!D579</f>
        <v>3.63</v>
      </c>
      <c r="E579" s="84">
        <f>'третья ц.к.'!E579</f>
        <v>333.23</v>
      </c>
      <c r="F579" s="85">
        <f>'третья ц.к.'!F579</f>
        <v>309.07</v>
      </c>
      <c r="G579" s="85">
        <f>'третья ц.к.'!G579</f>
        <v>210.2</v>
      </c>
      <c r="H579" s="86">
        <f>'третья ц.к.'!H579</f>
        <v>124.28</v>
      </c>
      <c r="I579" s="84"/>
      <c r="J579" s="84">
        <f t="shared" si="176"/>
        <v>589.04</v>
      </c>
      <c r="K579" s="85">
        <f t="shared" si="177"/>
        <v>649.01</v>
      </c>
      <c r="L579" s="85">
        <f t="shared" si="178"/>
        <v>410.82</v>
      </c>
      <c r="M579" s="86">
        <f t="shared" si="179"/>
        <v>673.22</v>
      </c>
      <c r="N579" s="351"/>
      <c r="O579" s="287">
        <f t="shared" si="160"/>
        <v>2340.9699999999998</v>
      </c>
      <c r="P579" s="26">
        <f t="shared" si="161"/>
        <v>2400.94</v>
      </c>
      <c r="Q579" s="26">
        <f t="shared" si="162"/>
        <v>2162.75</v>
      </c>
      <c r="R579" s="344">
        <f t="shared" si="163"/>
        <v>2425.15</v>
      </c>
      <c r="S579" s="349"/>
      <c r="T579" s="287">
        <f t="shared" si="164"/>
        <v>2316.81</v>
      </c>
      <c r="U579" s="26">
        <f t="shared" si="165"/>
        <v>2376.7800000000002</v>
      </c>
      <c r="V579" s="26">
        <f t="shared" si="166"/>
        <v>2138.59</v>
      </c>
      <c r="W579" s="308">
        <f t="shared" si="167"/>
        <v>2400.9899999999998</v>
      </c>
      <c r="X579" s="287"/>
      <c r="Y579" s="78">
        <f t="shared" si="168"/>
        <v>2217.94</v>
      </c>
      <c r="Z579" s="26">
        <f t="shared" si="169"/>
        <v>2277.91</v>
      </c>
      <c r="AA579" s="26">
        <f t="shared" si="170"/>
        <v>2039.72</v>
      </c>
      <c r="AB579" s="27">
        <f t="shared" si="171"/>
        <v>2302.12</v>
      </c>
      <c r="AC579" s="25"/>
      <c r="AD579" s="78">
        <f t="shared" si="172"/>
        <v>2132.02</v>
      </c>
      <c r="AE579" s="26">
        <f t="shared" si="173"/>
        <v>2191.9899999999998</v>
      </c>
      <c r="AF579" s="26">
        <f t="shared" si="174"/>
        <v>1953.8</v>
      </c>
      <c r="AG579" s="344">
        <f t="shared" si="175"/>
        <v>2216.1999999999998</v>
      </c>
    </row>
    <row r="580" spans="1:33" ht="15" customHeight="1" x14ac:dyDescent="0.2">
      <c r="A580" s="547"/>
      <c r="B580" s="12">
        <v>18</v>
      </c>
      <c r="C580" s="11">
        <f>'третья ц.к.'!C580</f>
        <v>1478.1</v>
      </c>
      <c r="D580" s="77">
        <f>'третья ц.к.'!D580</f>
        <v>3.63</v>
      </c>
      <c r="E580" s="84">
        <f>'третья ц.к.'!E580</f>
        <v>348.07</v>
      </c>
      <c r="F580" s="85">
        <f>'третья ц.к.'!F580</f>
        <v>322.83999999999997</v>
      </c>
      <c r="G580" s="85">
        <f>'третья ц.к.'!G580</f>
        <v>219.56</v>
      </c>
      <c r="H580" s="86">
        <f>'третья ц.к.'!H580</f>
        <v>129.81</v>
      </c>
      <c r="I580" s="84"/>
      <c r="J580" s="84">
        <f t="shared" si="176"/>
        <v>589.04</v>
      </c>
      <c r="K580" s="85">
        <f t="shared" si="177"/>
        <v>649.01</v>
      </c>
      <c r="L580" s="85">
        <f t="shared" si="178"/>
        <v>410.82</v>
      </c>
      <c r="M580" s="86">
        <f t="shared" si="179"/>
        <v>673.22</v>
      </c>
      <c r="N580" s="351"/>
      <c r="O580" s="287">
        <f t="shared" si="160"/>
        <v>2418.84</v>
      </c>
      <c r="P580" s="26">
        <f t="shared" si="161"/>
        <v>2478.81</v>
      </c>
      <c r="Q580" s="26">
        <f t="shared" si="162"/>
        <v>2240.62</v>
      </c>
      <c r="R580" s="344">
        <f t="shared" si="163"/>
        <v>2503.02</v>
      </c>
      <c r="S580" s="349"/>
      <c r="T580" s="287">
        <f t="shared" si="164"/>
        <v>2393.61</v>
      </c>
      <c r="U580" s="26">
        <f t="shared" si="165"/>
        <v>2453.58</v>
      </c>
      <c r="V580" s="26">
        <f t="shared" si="166"/>
        <v>2215.39</v>
      </c>
      <c r="W580" s="308">
        <f t="shared" si="167"/>
        <v>2477.79</v>
      </c>
      <c r="X580" s="287"/>
      <c r="Y580" s="78">
        <f t="shared" si="168"/>
        <v>2290.33</v>
      </c>
      <c r="Z580" s="26">
        <f t="shared" si="169"/>
        <v>2350.3000000000002</v>
      </c>
      <c r="AA580" s="26">
        <f t="shared" si="170"/>
        <v>2112.11</v>
      </c>
      <c r="AB580" s="27">
        <f t="shared" si="171"/>
        <v>2374.5100000000002</v>
      </c>
      <c r="AC580" s="25"/>
      <c r="AD580" s="78">
        <f t="shared" si="172"/>
        <v>2200.58</v>
      </c>
      <c r="AE580" s="26">
        <f t="shared" si="173"/>
        <v>2260.5500000000002</v>
      </c>
      <c r="AF580" s="26">
        <f t="shared" si="174"/>
        <v>2022.36</v>
      </c>
      <c r="AG580" s="344">
        <f t="shared" si="175"/>
        <v>2284.7600000000002</v>
      </c>
    </row>
    <row r="581" spans="1:33" ht="15" customHeight="1" x14ac:dyDescent="0.2">
      <c r="A581" s="547"/>
      <c r="B581" s="12">
        <v>19</v>
      </c>
      <c r="C581" s="11">
        <f>'третья ц.к.'!C581</f>
        <v>1634.66</v>
      </c>
      <c r="D581" s="77">
        <f>'третья ц.к.'!D581</f>
        <v>3.63</v>
      </c>
      <c r="E581" s="84">
        <f>'третья ц.к.'!E581</f>
        <v>384.94</v>
      </c>
      <c r="F581" s="85">
        <f>'третья ц.к.'!F581</f>
        <v>357.04</v>
      </c>
      <c r="G581" s="85">
        <f>'третья ц.к.'!G581</f>
        <v>242.82</v>
      </c>
      <c r="H581" s="86">
        <f>'третья ц.к.'!H581</f>
        <v>143.56</v>
      </c>
      <c r="I581" s="84"/>
      <c r="J581" s="84">
        <f t="shared" si="176"/>
        <v>589.04</v>
      </c>
      <c r="K581" s="85">
        <f t="shared" si="177"/>
        <v>649.01</v>
      </c>
      <c r="L581" s="85">
        <f t="shared" si="178"/>
        <v>410.82</v>
      </c>
      <c r="M581" s="86">
        <f t="shared" si="179"/>
        <v>673.22</v>
      </c>
      <c r="N581" s="351"/>
      <c r="O581" s="287">
        <f t="shared" si="160"/>
        <v>2612.27</v>
      </c>
      <c r="P581" s="26">
        <f t="shared" si="161"/>
        <v>2672.24</v>
      </c>
      <c r="Q581" s="26">
        <f t="shared" si="162"/>
        <v>2434.0500000000002</v>
      </c>
      <c r="R581" s="344">
        <f t="shared" si="163"/>
        <v>2696.45</v>
      </c>
      <c r="S581" s="349"/>
      <c r="T581" s="287">
        <f t="shared" si="164"/>
        <v>2584.37</v>
      </c>
      <c r="U581" s="26">
        <f t="shared" si="165"/>
        <v>2644.34</v>
      </c>
      <c r="V581" s="26">
        <f t="shared" si="166"/>
        <v>2406.15</v>
      </c>
      <c r="W581" s="308">
        <f t="shared" si="167"/>
        <v>2668.55</v>
      </c>
      <c r="X581" s="287"/>
      <c r="Y581" s="78">
        <f t="shared" si="168"/>
        <v>2470.15</v>
      </c>
      <c r="Z581" s="26">
        <f t="shared" si="169"/>
        <v>2530.12</v>
      </c>
      <c r="AA581" s="26">
        <f t="shared" si="170"/>
        <v>2291.9299999999998</v>
      </c>
      <c r="AB581" s="27">
        <f t="shared" si="171"/>
        <v>2554.33</v>
      </c>
      <c r="AC581" s="25"/>
      <c r="AD581" s="78">
        <f t="shared" si="172"/>
        <v>2370.89</v>
      </c>
      <c r="AE581" s="26">
        <f t="shared" si="173"/>
        <v>2430.86</v>
      </c>
      <c r="AF581" s="26">
        <f t="shared" si="174"/>
        <v>2192.67</v>
      </c>
      <c r="AG581" s="344">
        <f t="shared" si="175"/>
        <v>2455.0700000000002</v>
      </c>
    </row>
    <row r="582" spans="1:33" ht="15" customHeight="1" x14ac:dyDescent="0.2">
      <c r="A582" s="547"/>
      <c r="B582" s="12">
        <v>20</v>
      </c>
      <c r="C582" s="11">
        <f>'третья ц.к.'!C582</f>
        <v>1650.48</v>
      </c>
      <c r="D582" s="77">
        <f>'третья ц.к.'!D582</f>
        <v>3.63</v>
      </c>
      <c r="E582" s="84">
        <f>'третья ц.к.'!E582</f>
        <v>388.67</v>
      </c>
      <c r="F582" s="85">
        <f>'третья ц.к.'!F582</f>
        <v>360.49</v>
      </c>
      <c r="G582" s="85">
        <f>'третья ц.к.'!G582</f>
        <v>245.17</v>
      </c>
      <c r="H582" s="86">
        <f>'третья ц.к.'!H582</f>
        <v>144.94999999999999</v>
      </c>
      <c r="I582" s="84"/>
      <c r="J582" s="84">
        <f t="shared" si="176"/>
        <v>589.04</v>
      </c>
      <c r="K582" s="85">
        <f t="shared" si="177"/>
        <v>649.01</v>
      </c>
      <c r="L582" s="85">
        <f t="shared" si="178"/>
        <v>410.82</v>
      </c>
      <c r="M582" s="86">
        <f t="shared" si="179"/>
        <v>673.22</v>
      </c>
      <c r="N582" s="351"/>
      <c r="O582" s="287">
        <f t="shared" si="160"/>
        <v>2631.82</v>
      </c>
      <c r="P582" s="26">
        <f t="shared" si="161"/>
        <v>2691.79</v>
      </c>
      <c r="Q582" s="26">
        <f t="shared" si="162"/>
        <v>2453.6</v>
      </c>
      <c r="R582" s="344">
        <f t="shared" si="163"/>
        <v>2716</v>
      </c>
      <c r="S582" s="349"/>
      <c r="T582" s="287">
        <f t="shared" si="164"/>
        <v>2603.64</v>
      </c>
      <c r="U582" s="26">
        <f t="shared" si="165"/>
        <v>2663.61</v>
      </c>
      <c r="V582" s="26">
        <f t="shared" si="166"/>
        <v>2425.42</v>
      </c>
      <c r="W582" s="308">
        <f t="shared" si="167"/>
        <v>2687.82</v>
      </c>
      <c r="X582" s="287"/>
      <c r="Y582" s="78">
        <f t="shared" si="168"/>
        <v>2488.3200000000002</v>
      </c>
      <c r="Z582" s="26">
        <f t="shared" si="169"/>
        <v>2548.29</v>
      </c>
      <c r="AA582" s="26">
        <f t="shared" si="170"/>
        <v>2310.1</v>
      </c>
      <c r="AB582" s="27">
        <f t="shared" si="171"/>
        <v>2572.5</v>
      </c>
      <c r="AC582" s="25"/>
      <c r="AD582" s="78">
        <f t="shared" si="172"/>
        <v>2388.1</v>
      </c>
      <c r="AE582" s="26">
        <f t="shared" si="173"/>
        <v>2448.0700000000002</v>
      </c>
      <c r="AF582" s="26">
        <f t="shared" si="174"/>
        <v>2209.88</v>
      </c>
      <c r="AG582" s="344">
        <f t="shared" si="175"/>
        <v>2472.2800000000002</v>
      </c>
    </row>
    <row r="583" spans="1:33" ht="15" customHeight="1" x14ac:dyDescent="0.2">
      <c r="A583" s="547"/>
      <c r="B583" s="12">
        <v>21</v>
      </c>
      <c r="C583" s="11">
        <f>'третья ц.к.'!C583</f>
        <v>1524.42</v>
      </c>
      <c r="D583" s="77">
        <f>'третья ц.к.'!D583</f>
        <v>3.63</v>
      </c>
      <c r="E583" s="84">
        <f>'третья ц.к.'!E583</f>
        <v>358.98</v>
      </c>
      <c r="F583" s="85">
        <f>'третья ц.к.'!F583</f>
        <v>332.96</v>
      </c>
      <c r="G583" s="85">
        <f>'третья ц.к.'!G583</f>
        <v>226.44</v>
      </c>
      <c r="H583" s="86">
        <f>'третья ц.к.'!H583</f>
        <v>133.88</v>
      </c>
      <c r="I583" s="84"/>
      <c r="J583" s="84">
        <f t="shared" si="176"/>
        <v>589.04</v>
      </c>
      <c r="K583" s="85">
        <f t="shared" si="177"/>
        <v>649.01</v>
      </c>
      <c r="L583" s="85">
        <f t="shared" si="178"/>
        <v>410.82</v>
      </c>
      <c r="M583" s="86">
        <f t="shared" si="179"/>
        <v>673.22</v>
      </c>
      <c r="N583" s="351"/>
      <c r="O583" s="287">
        <f t="shared" si="160"/>
        <v>2476.0700000000002</v>
      </c>
      <c r="P583" s="26">
        <f t="shared" si="161"/>
        <v>2536.04</v>
      </c>
      <c r="Q583" s="26">
        <f t="shared" si="162"/>
        <v>2297.85</v>
      </c>
      <c r="R583" s="344">
        <f t="shared" si="163"/>
        <v>2560.25</v>
      </c>
      <c r="S583" s="349"/>
      <c r="T583" s="287">
        <f t="shared" si="164"/>
        <v>2450.0500000000002</v>
      </c>
      <c r="U583" s="26">
        <f t="shared" si="165"/>
        <v>2510.02</v>
      </c>
      <c r="V583" s="26">
        <f t="shared" si="166"/>
        <v>2271.83</v>
      </c>
      <c r="W583" s="308">
        <f t="shared" si="167"/>
        <v>2534.23</v>
      </c>
      <c r="X583" s="287"/>
      <c r="Y583" s="78">
        <f t="shared" si="168"/>
        <v>2343.5300000000002</v>
      </c>
      <c r="Z583" s="26">
        <f t="shared" si="169"/>
        <v>2403.5</v>
      </c>
      <c r="AA583" s="26">
        <f t="shared" si="170"/>
        <v>2165.31</v>
      </c>
      <c r="AB583" s="27">
        <f t="shared" si="171"/>
        <v>2427.71</v>
      </c>
      <c r="AC583" s="25"/>
      <c r="AD583" s="78">
        <f t="shared" si="172"/>
        <v>2250.9699999999998</v>
      </c>
      <c r="AE583" s="26">
        <f t="shared" si="173"/>
        <v>2310.94</v>
      </c>
      <c r="AF583" s="26">
        <f t="shared" si="174"/>
        <v>2072.75</v>
      </c>
      <c r="AG583" s="344">
        <f t="shared" si="175"/>
        <v>2335.15</v>
      </c>
    </row>
    <row r="584" spans="1:33" ht="15" customHeight="1" x14ac:dyDescent="0.2">
      <c r="A584" s="547"/>
      <c r="B584" s="12">
        <v>22</v>
      </c>
      <c r="C584" s="11">
        <f>'третья ц.к.'!C584</f>
        <v>1392.11</v>
      </c>
      <c r="D584" s="77">
        <f>'третья ц.к.'!D584</f>
        <v>3.63</v>
      </c>
      <c r="E584" s="84">
        <f>'третья ц.к.'!E584</f>
        <v>327.83</v>
      </c>
      <c r="F584" s="85">
        <f>'третья ц.к.'!F584</f>
        <v>304.06</v>
      </c>
      <c r="G584" s="85">
        <f>'третья ц.к.'!G584</f>
        <v>206.79</v>
      </c>
      <c r="H584" s="86">
        <f>'третья ц.к.'!H584</f>
        <v>122.26</v>
      </c>
      <c r="I584" s="84"/>
      <c r="J584" s="84">
        <f t="shared" si="176"/>
        <v>589.04</v>
      </c>
      <c r="K584" s="85">
        <f t="shared" si="177"/>
        <v>649.01</v>
      </c>
      <c r="L584" s="85">
        <f t="shared" si="178"/>
        <v>410.82</v>
      </c>
      <c r="M584" s="86">
        <f t="shared" si="179"/>
        <v>673.22</v>
      </c>
      <c r="N584" s="351"/>
      <c r="O584" s="287">
        <f t="shared" si="160"/>
        <v>2312.61</v>
      </c>
      <c r="P584" s="26">
        <f t="shared" si="161"/>
        <v>2372.58</v>
      </c>
      <c r="Q584" s="26">
        <f t="shared" si="162"/>
        <v>2134.39</v>
      </c>
      <c r="R584" s="344">
        <f t="shared" si="163"/>
        <v>2396.79</v>
      </c>
      <c r="S584" s="349"/>
      <c r="T584" s="287">
        <f t="shared" si="164"/>
        <v>2288.84</v>
      </c>
      <c r="U584" s="26">
        <f t="shared" si="165"/>
        <v>2348.81</v>
      </c>
      <c r="V584" s="26">
        <f t="shared" si="166"/>
        <v>2110.62</v>
      </c>
      <c r="W584" s="308">
        <f t="shared" si="167"/>
        <v>2373.02</v>
      </c>
      <c r="X584" s="287"/>
      <c r="Y584" s="78">
        <f t="shared" si="168"/>
        <v>2191.5700000000002</v>
      </c>
      <c r="Z584" s="26">
        <f t="shared" si="169"/>
        <v>2251.54</v>
      </c>
      <c r="AA584" s="26">
        <f t="shared" si="170"/>
        <v>2013.35</v>
      </c>
      <c r="AB584" s="27">
        <f t="shared" si="171"/>
        <v>2275.75</v>
      </c>
      <c r="AC584" s="25"/>
      <c r="AD584" s="78">
        <f t="shared" si="172"/>
        <v>2107.04</v>
      </c>
      <c r="AE584" s="26">
        <f t="shared" si="173"/>
        <v>2167.0100000000002</v>
      </c>
      <c r="AF584" s="26">
        <f t="shared" si="174"/>
        <v>1928.82</v>
      </c>
      <c r="AG584" s="344">
        <f t="shared" si="175"/>
        <v>2191.2199999999998</v>
      </c>
    </row>
    <row r="585" spans="1:33" ht="15" customHeight="1" x14ac:dyDescent="0.2">
      <c r="A585" s="548"/>
      <c r="B585" s="12">
        <v>23</v>
      </c>
      <c r="C585" s="11">
        <f>'третья ц.к.'!C585</f>
        <v>1194.9100000000001</v>
      </c>
      <c r="D585" s="77">
        <f>'третья ц.к.'!D585</f>
        <v>3.63</v>
      </c>
      <c r="E585" s="84">
        <f>'третья ц.к.'!E585</f>
        <v>281.39</v>
      </c>
      <c r="F585" s="85">
        <f>'третья ц.к.'!F585</f>
        <v>260.99</v>
      </c>
      <c r="G585" s="85">
        <f>'третья ц.к.'!G585</f>
        <v>177.5</v>
      </c>
      <c r="H585" s="86">
        <f>'третья ц.к.'!H585</f>
        <v>104.94</v>
      </c>
      <c r="I585" s="84"/>
      <c r="J585" s="84">
        <f t="shared" si="176"/>
        <v>589.04</v>
      </c>
      <c r="K585" s="85">
        <f t="shared" si="177"/>
        <v>649.01</v>
      </c>
      <c r="L585" s="85">
        <f t="shared" si="178"/>
        <v>410.82</v>
      </c>
      <c r="M585" s="86">
        <f t="shared" si="179"/>
        <v>673.22</v>
      </c>
      <c r="N585" s="351"/>
      <c r="O585" s="287">
        <f t="shared" si="160"/>
        <v>2068.9699999999998</v>
      </c>
      <c r="P585" s="26">
        <f t="shared" si="161"/>
        <v>2128.94</v>
      </c>
      <c r="Q585" s="26">
        <f t="shared" si="162"/>
        <v>1890.75</v>
      </c>
      <c r="R585" s="344">
        <f t="shared" si="163"/>
        <v>2153.15</v>
      </c>
      <c r="S585" s="349"/>
      <c r="T585" s="287">
        <f t="shared" si="164"/>
        <v>2048.5700000000002</v>
      </c>
      <c r="U585" s="26">
        <f t="shared" si="165"/>
        <v>2108.54</v>
      </c>
      <c r="V585" s="26">
        <f t="shared" si="166"/>
        <v>1870.35</v>
      </c>
      <c r="W585" s="308">
        <f t="shared" si="167"/>
        <v>2132.75</v>
      </c>
      <c r="X585" s="287"/>
      <c r="Y585" s="78">
        <f t="shared" si="168"/>
        <v>1965.08</v>
      </c>
      <c r="Z585" s="26">
        <f t="shared" si="169"/>
        <v>2025.05</v>
      </c>
      <c r="AA585" s="26">
        <f t="shared" si="170"/>
        <v>1786.86</v>
      </c>
      <c r="AB585" s="27">
        <f t="shared" si="171"/>
        <v>2049.2600000000002</v>
      </c>
      <c r="AC585" s="25"/>
      <c r="AD585" s="78">
        <f t="shared" si="172"/>
        <v>1892.52</v>
      </c>
      <c r="AE585" s="26">
        <f t="shared" si="173"/>
        <v>1952.49</v>
      </c>
      <c r="AF585" s="26">
        <f t="shared" si="174"/>
        <v>1714.3</v>
      </c>
      <c r="AG585" s="344">
        <f t="shared" si="175"/>
        <v>1976.7</v>
      </c>
    </row>
    <row r="586" spans="1:33" ht="15" customHeight="1" x14ac:dyDescent="0.2">
      <c r="A586" s="546">
        <f>'третья ц.к.'!A586:A609</f>
        <v>43003</v>
      </c>
      <c r="B586" s="12">
        <v>0</v>
      </c>
      <c r="C586" s="11">
        <f>'третья ц.к.'!C586</f>
        <v>981.48</v>
      </c>
      <c r="D586" s="77">
        <f>'третья ц.к.'!D586</f>
        <v>3.63</v>
      </c>
      <c r="E586" s="84">
        <f>'третья ц.к.'!E586</f>
        <v>231.13</v>
      </c>
      <c r="F586" s="85">
        <f>'третья ц.к.'!F586</f>
        <v>214.37</v>
      </c>
      <c r="G586" s="85">
        <f>'третья ц.к.'!G586</f>
        <v>145.79</v>
      </c>
      <c r="H586" s="86">
        <f>'третья ц.к.'!H586</f>
        <v>86.2</v>
      </c>
      <c r="I586" s="84"/>
      <c r="J586" s="84">
        <f t="shared" si="176"/>
        <v>589.04</v>
      </c>
      <c r="K586" s="85">
        <f t="shared" si="177"/>
        <v>649.01</v>
      </c>
      <c r="L586" s="85">
        <f t="shared" si="178"/>
        <v>410.82</v>
      </c>
      <c r="M586" s="86">
        <f t="shared" si="179"/>
        <v>673.22</v>
      </c>
      <c r="N586" s="351"/>
      <c r="O586" s="287">
        <f t="shared" si="160"/>
        <v>1805.28</v>
      </c>
      <c r="P586" s="26">
        <f t="shared" si="161"/>
        <v>1865.25</v>
      </c>
      <c r="Q586" s="26">
        <f t="shared" si="162"/>
        <v>1627.06</v>
      </c>
      <c r="R586" s="344">
        <f t="shared" si="163"/>
        <v>1889.46</v>
      </c>
      <c r="S586" s="349"/>
      <c r="T586" s="287">
        <f t="shared" si="164"/>
        <v>1788.52</v>
      </c>
      <c r="U586" s="26">
        <f t="shared" si="165"/>
        <v>1848.49</v>
      </c>
      <c r="V586" s="26">
        <f t="shared" si="166"/>
        <v>1610.3</v>
      </c>
      <c r="W586" s="308">
        <f t="shared" si="167"/>
        <v>1872.7</v>
      </c>
      <c r="X586" s="287"/>
      <c r="Y586" s="78">
        <f t="shared" si="168"/>
        <v>1719.94</v>
      </c>
      <c r="Z586" s="26">
        <f t="shared" si="169"/>
        <v>1779.91</v>
      </c>
      <c r="AA586" s="26">
        <f t="shared" si="170"/>
        <v>1541.72</v>
      </c>
      <c r="AB586" s="27">
        <f t="shared" si="171"/>
        <v>1804.12</v>
      </c>
      <c r="AC586" s="25"/>
      <c r="AD586" s="78">
        <f t="shared" si="172"/>
        <v>1660.35</v>
      </c>
      <c r="AE586" s="26">
        <f t="shared" si="173"/>
        <v>1720.32</v>
      </c>
      <c r="AF586" s="26">
        <f t="shared" si="174"/>
        <v>1482.13</v>
      </c>
      <c r="AG586" s="344">
        <f t="shared" si="175"/>
        <v>1744.53</v>
      </c>
    </row>
    <row r="587" spans="1:33" ht="15" customHeight="1" x14ac:dyDescent="0.2">
      <c r="A587" s="547"/>
      <c r="B587" s="12">
        <v>1</v>
      </c>
      <c r="C587" s="11">
        <f>'третья ц.к.'!C587</f>
        <v>952.49</v>
      </c>
      <c r="D587" s="77">
        <f>'третья ц.к.'!D587</f>
        <v>3.63</v>
      </c>
      <c r="E587" s="84">
        <f>'третья ц.к.'!E587</f>
        <v>224.3</v>
      </c>
      <c r="F587" s="85">
        <f>'третья ц.к.'!F587</f>
        <v>208.04</v>
      </c>
      <c r="G587" s="85">
        <f>'третья ц.к.'!G587</f>
        <v>141.49</v>
      </c>
      <c r="H587" s="86">
        <f>'третья ц.к.'!H587</f>
        <v>83.65</v>
      </c>
      <c r="I587" s="84"/>
      <c r="J587" s="84">
        <f t="shared" si="176"/>
        <v>589.04</v>
      </c>
      <c r="K587" s="85">
        <f t="shared" si="177"/>
        <v>649.01</v>
      </c>
      <c r="L587" s="85">
        <f t="shared" si="178"/>
        <v>410.82</v>
      </c>
      <c r="M587" s="86">
        <f t="shared" si="179"/>
        <v>673.22</v>
      </c>
      <c r="N587" s="351"/>
      <c r="O587" s="287">
        <f t="shared" ref="O587:O650" si="180">ROUND(C587+D587+E587+J587,2)</f>
        <v>1769.46</v>
      </c>
      <c r="P587" s="26">
        <f t="shared" ref="P587:P650" si="181">ROUND(C587+D587+E587+K587,2)</f>
        <v>1829.43</v>
      </c>
      <c r="Q587" s="26">
        <f t="shared" ref="Q587:Q650" si="182">ROUND(C587+D587+E587+L587,2)</f>
        <v>1591.24</v>
      </c>
      <c r="R587" s="344">
        <f t="shared" ref="R587:R650" si="183">ROUND(C587+D587+E587+M587,2)</f>
        <v>1853.64</v>
      </c>
      <c r="S587" s="349"/>
      <c r="T587" s="287">
        <f t="shared" ref="T587:T650" si="184">ROUND(C587+D587+F587+J587,2)</f>
        <v>1753.2</v>
      </c>
      <c r="U587" s="26">
        <f t="shared" ref="U587:U650" si="185">ROUND(C587+D587+F587+K587,2)</f>
        <v>1813.17</v>
      </c>
      <c r="V587" s="26">
        <f t="shared" ref="V587:V650" si="186">ROUND(C587+D587+F587+L587,2)</f>
        <v>1574.98</v>
      </c>
      <c r="W587" s="308">
        <f t="shared" ref="W587:W650" si="187">ROUND(C587+D587+F587+M587,2)</f>
        <v>1837.38</v>
      </c>
      <c r="X587" s="287"/>
      <c r="Y587" s="78">
        <f t="shared" ref="Y587:Y650" si="188">ROUND(C587+D587+G587+J587,2)</f>
        <v>1686.65</v>
      </c>
      <c r="Z587" s="26">
        <f t="shared" ref="Z587:Z650" si="189">ROUND(C587+D587+G587+K587,2)</f>
        <v>1746.62</v>
      </c>
      <c r="AA587" s="26">
        <f t="shared" ref="AA587:AA650" si="190">ROUND(C587+D587+G587+L587,2)</f>
        <v>1508.43</v>
      </c>
      <c r="AB587" s="27">
        <f t="shared" ref="AB587:AB650" si="191">ROUND(C587+D587+G587+M587,2)</f>
        <v>1770.83</v>
      </c>
      <c r="AC587" s="25"/>
      <c r="AD587" s="78">
        <f t="shared" ref="AD587:AD650" si="192">ROUND(C587+D587+H587+J587,2)</f>
        <v>1628.81</v>
      </c>
      <c r="AE587" s="26">
        <f t="shared" ref="AE587:AE650" si="193">ROUND(C587+D587+H587+K587,2)</f>
        <v>1688.78</v>
      </c>
      <c r="AF587" s="26">
        <f t="shared" ref="AF587:AF650" si="194">ROUND(C587+D587+H587+L587,2)</f>
        <v>1450.59</v>
      </c>
      <c r="AG587" s="344">
        <f t="shared" ref="AG587:AG650" si="195">ROUND(C587+D587+H587+M587,2)</f>
        <v>1712.99</v>
      </c>
    </row>
    <row r="588" spans="1:33" ht="15" customHeight="1" x14ac:dyDescent="0.2">
      <c r="A588" s="547"/>
      <c r="B588" s="12">
        <v>2</v>
      </c>
      <c r="C588" s="11">
        <f>'третья ц.к.'!C588</f>
        <v>897.05</v>
      </c>
      <c r="D588" s="77">
        <f>'третья ц.к.'!D588</f>
        <v>3.63</v>
      </c>
      <c r="E588" s="84">
        <f>'третья ц.к.'!E588</f>
        <v>211.24</v>
      </c>
      <c r="F588" s="85">
        <f>'третья ц.к.'!F588</f>
        <v>195.93</v>
      </c>
      <c r="G588" s="85">
        <f>'третья ц.к.'!G588</f>
        <v>133.25</v>
      </c>
      <c r="H588" s="86">
        <f>'третья ц.к.'!H588</f>
        <v>78.78</v>
      </c>
      <c r="I588" s="84"/>
      <c r="J588" s="84">
        <f t="shared" ref="J588:J651" si="196">J587</f>
        <v>589.04</v>
      </c>
      <c r="K588" s="85">
        <f t="shared" ref="K588:K651" si="197">K587</f>
        <v>649.01</v>
      </c>
      <c r="L588" s="85">
        <f t="shared" ref="L588:L651" si="198">L587</f>
        <v>410.82</v>
      </c>
      <c r="M588" s="86">
        <f t="shared" ref="M588:M651" si="199">M587</f>
        <v>673.22</v>
      </c>
      <c r="N588" s="351"/>
      <c r="O588" s="287">
        <f t="shared" si="180"/>
        <v>1700.96</v>
      </c>
      <c r="P588" s="26">
        <f t="shared" si="181"/>
        <v>1760.93</v>
      </c>
      <c r="Q588" s="26">
        <f t="shared" si="182"/>
        <v>1522.74</v>
      </c>
      <c r="R588" s="344">
        <f t="shared" si="183"/>
        <v>1785.14</v>
      </c>
      <c r="S588" s="349"/>
      <c r="T588" s="287">
        <f t="shared" si="184"/>
        <v>1685.65</v>
      </c>
      <c r="U588" s="26">
        <f t="shared" si="185"/>
        <v>1745.62</v>
      </c>
      <c r="V588" s="26">
        <f t="shared" si="186"/>
        <v>1507.43</v>
      </c>
      <c r="W588" s="308">
        <f t="shared" si="187"/>
        <v>1769.83</v>
      </c>
      <c r="X588" s="287"/>
      <c r="Y588" s="78">
        <f t="shared" si="188"/>
        <v>1622.97</v>
      </c>
      <c r="Z588" s="26">
        <f t="shared" si="189"/>
        <v>1682.94</v>
      </c>
      <c r="AA588" s="26">
        <f t="shared" si="190"/>
        <v>1444.75</v>
      </c>
      <c r="AB588" s="27">
        <f t="shared" si="191"/>
        <v>1707.15</v>
      </c>
      <c r="AC588" s="25"/>
      <c r="AD588" s="78">
        <f t="shared" si="192"/>
        <v>1568.5</v>
      </c>
      <c r="AE588" s="26">
        <f t="shared" si="193"/>
        <v>1628.47</v>
      </c>
      <c r="AF588" s="26">
        <f t="shared" si="194"/>
        <v>1390.28</v>
      </c>
      <c r="AG588" s="344">
        <f t="shared" si="195"/>
        <v>1652.68</v>
      </c>
    </row>
    <row r="589" spans="1:33" ht="15" customHeight="1" x14ac:dyDescent="0.2">
      <c r="A589" s="547"/>
      <c r="B589" s="12">
        <v>3</v>
      </c>
      <c r="C589" s="11">
        <f>'третья ц.к.'!C589</f>
        <v>888.67</v>
      </c>
      <c r="D589" s="77">
        <f>'третья ц.к.'!D589</f>
        <v>3.63</v>
      </c>
      <c r="E589" s="84">
        <f>'третья ц.к.'!E589</f>
        <v>209.27</v>
      </c>
      <c r="F589" s="85">
        <f>'третья ц.к.'!F589</f>
        <v>194.1</v>
      </c>
      <c r="G589" s="85">
        <f>'третья ц.к.'!G589</f>
        <v>132.01</v>
      </c>
      <c r="H589" s="86">
        <f>'третья ц.к.'!H589</f>
        <v>78.05</v>
      </c>
      <c r="I589" s="84"/>
      <c r="J589" s="84">
        <f t="shared" si="196"/>
        <v>589.04</v>
      </c>
      <c r="K589" s="85">
        <f t="shared" si="197"/>
        <v>649.01</v>
      </c>
      <c r="L589" s="85">
        <f t="shared" si="198"/>
        <v>410.82</v>
      </c>
      <c r="M589" s="86">
        <f t="shared" si="199"/>
        <v>673.22</v>
      </c>
      <c r="N589" s="351"/>
      <c r="O589" s="287">
        <f t="shared" si="180"/>
        <v>1690.61</v>
      </c>
      <c r="P589" s="26">
        <f t="shared" si="181"/>
        <v>1750.58</v>
      </c>
      <c r="Q589" s="26">
        <f t="shared" si="182"/>
        <v>1512.39</v>
      </c>
      <c r="R589" s="344">
        <f t="shared" si="183"/>
        <v>1774.79</v>
      </c>
      <c r="S589" s="349"/>
      <c r="T589" s="287">
        <f t="shared" si="184"/>
        <v>1675.44</v>
      </c>
      <c r="U589" s="26">
        <f t="shared" si="185"/>
        <v>1735.41</v>
      </c>
      <c r="V589" s="26">
        <f t="shared" si="186"/>
        <v>1497.22</v>
      </c>
      <c r="W589" s="308">
        <f t="shared" si="187"/>
        <v>1759.62</v>
      </c>
      <c r="X589" s="287"/>
      <c r="Y589" s="78">
        <f t="shared" si="188"/>
        <v>1613.35</v>
      </c>
      <c r="Z589" s="26">
        <f t="shared" si="189"/>
        <v>1673.32</v>
      </c>
      <c r="AA589" s="26">
        <f t="shared" si="190"/>
        <v>1435.13</v>
      </c>
      <c r="AB589" s="27">
        <f t="shared" si="191"/>
        <v>1697.53</v>
      </c>
      <c r="AC589" s="25"/>
      <c r="AD589" s="78">
        <f t="shared" si="192"/>
        <v>1559.39</v>
      </c>
      <c r="AE589" s="26">
        <f t="shared" si="193"/>
        <v>1619.36</v>
      </c>
      <c r="AF589" s="26">
        <f t="shared" si="194"/>
        <v>1381.17</v>
      </c>
      <c r="AG589" s="344">
        <f t="shared" si="195"/>
        <v>1643.57</v>
      </c>
    </row>
    <row r="590" spans="1:33" ht="15" customHeight="1" x14ac:dyDescent="0.2">
      <c r="A590" s="547"/>
      <c r="B590" s="12">
        <v>4</v>
      </c>
      <c r="C590" s="11">
        <f>'третья ц.к.'!C590</f>
        <v>914.92</v>
      </c>
      <c r="D590" s="77">
        <f>'третья ц.к.'!D590</f>
        <v>3.63</v>
      </c>
      <c r="E590" s="84">
        <f>'третья ц.к.'!E590</f>
        <v>215.45</v>
      </c>
      <c r="F590" s="85">
        <f>'третья ц.к.'!F590</f>
        <v>199.83</v>
      </c>
      <c r="G590" s="85">
        <f>'третья ц.к.'!G590</f>
        <v>135.91</v>
      </c>
      <c r="H590" s="86">
        <f>'третья ц.к.'!H590</f>
        <v>80.349999999999994</v>
      </c>
      <c r="I590" s="84"/>
      <c r="J590" s="84">
        <f t="shared" si="196"/>
        <v>589.04</v>
      </c>
      <c r="K590" s="85">
        <f t="shared" si="197"/>
        <v>649.01</v>
      </c>
      <c r="L590" s="85">
        <f t="shared" si="198"/>
        <v>410.82</v>
      </c>
      <c r="M590" s="86">
        <f t="shared" si="199"/>
        <v>673.22</v>
      </c>
      <c r="N590" s="351"/>
      <c r="O590" s="287">
        <f t="shared" si="180"/>
        <v>1723.04</v>
      </c>
      <c r="P590" s="26">
        <f t="shared" si="181"/>
        <v>1783.01</v>
      </c>
      <c r="Q590" s="26">
        <f t="shared" si="182"/>
        <v>1544.82</v>
      </c>
      <c r="R590" s="344">
        <f t="shared" si="183"/>
        <v>1807.22</v>
      </c>
      <c r="S590" s="349"/>
      <c r="T590" s="287">
        <f t="shared" si="184"/>
        <v>1707.42</v>
      </c>
      <c r="U590" s="26">
        <f t="shared" si="185"/>
        <v>1767.39</v>
      </c>
      <c r="V590" s="26">
        <f t="shared" si="186"/>
        <v>1529.2</v>
      </c>
      <c r="W590" s="308">
        <f t="shared" si="187"/>
        <v>1791.6</v>
      </c>
      <c r="X590" s="287"/>
      <c r="Y590" s="78">
        <f t="shared" si="188"/>
        <v>1643.5</v>
      </c>
      <c r="Z590" s="26">
        <f t="shared" si="189"/>
        <v>1703.47</v>
      </c>
      <c r="AA590" s="26">
        <f t="shared" si="190"/>
        <v>1465.28</v>
      </c>
      <c r="AB590" s="27">
        <f t="shared" si="191"/>
        <v>1727.68</v>
      </c>
      <c r="AC590" s="25"/>
      <c r="AD590" s="78">
        <f t="shared" si="192"/>
        <v>1587.94</v>
      </c>
      <c r="AE590" s="26">
        <f t="shared" si="193"/>
        <v>1647.91</v>
      </c>
      <c r="AF590" s="26">
        <f t="shared" si="194"/>
        <v>1409.72</v>
      </c>
      <c r="AG590" s="344">
        <f t="shared" si="195"/>
        <v>1672.12</v>
      </c>
    </row>
    <row r="591" spans="1:33" ht="15" customHeight="1" x14ac:dyDescent="0.2">
      <c r="A591" s="547"/>
      <c r="B591" s="12">
        <v>5</v>
      </c>
      <c r="C591" s="11">
        <f>'третья ц.к.'!C591</f>
        <v>921.97</v>
      </c>
      <c r="D591" s="77">
        <f>'третья ц.к.'!D591</f>
        <v>3.63</v>
      </c>
      <c r="E591" s="84">
        <f>'третья ц.к.'!E591</f>
        <v>217.11</v>
      </c>
      <c r="F591" s="85">
        <f>'третья ц.к.'!F591</f>
        <v>201.37</v>
      </c>
      <c r="G591" s="85">
        <f>'третья ц.к.'!G591</f>
        <v>136.94999999999999</v>
      </c>
      <c r="H591" s="86">
        <f>'третья ц.к.'!H591</f>
        <v>80.97</v>
      </c>
      <c r="I591" s="84"/>
      <c r="J591" s="84">
        <f t="shared" si="196"/>
        <v>589.04</v>
      </c>
      <c r="K591" s="85">
        <f t="shared" si="197"/>
        <v>649.01</v>
      </c>
      <c r="L591" s="85">
        <f t="shared" si="198"/>
        <v>410.82</v>
      </c>
      <c r="M591" s="86">
        <f t="shared" si="199"/>
        <v>673.22</v>
      </c>
      <c r="N591" s="351"/>
      <c r="O591" s="287">
        <f t="shared" si="180"/>
        <v>1731.75</v>
      </c>
      <c r="P591" s="26">
        <f t="shared" si="181"/>
        <v>1791.72</v>
      </c>
      <c r="Q591" s="26">
        <f t="shared" si="182"/>
        <v>1553.53</v>
      </c>
      <c r="R591" s="344">
        <f t="shared" si="183"/>
        <v>1815.93</v>
      </c>
      <c r="S591" s="349"/>
      <c r="T591" s="287">
        <f t="shared" si="184"/>
        <v>1716.01</v>
      </c>
      <c r="U591" s="26">
        <f t="shared" si="185"/>
        <v>1775.98</v>
      </c>
      <c r="V591" s="26">
        <f t="shared" si="186"/>
        <v>1537.79</v>
      </c>
      <c r="W591" s="308">
        <f t="shared" si="187"/>
        <v>1800.19</v>
      </c>
      <c r="X591" s="287"/>
      <c r="Y591" s="78">
        <f t="shared" si="188"/>
        <v>1651.59</v>
      </c>
      <c r="Z591" s="26">
        <f t="shared" si="189"/>
        <v>1711.56</v>
      </c>
      <c r="AA591" s="26">
        <f t="shared" si="190"/>
        <v>1473.37</v>
      </c>
      <c r="AB591" s="27">
        <f t="shared" si="191"/>
        <v>1735.77</v>
      </c>
      <c r="AC591" s="25"/>
      <c r="AD591" s="78">
        <f t="shared" si="192"/>
        <v>1595.61</v>
      </c>
      <c r="AE591" s="26">
        <f t="shared" si="193"/>
        <v>1655.58</v>
      </c>
      <c r="AF591" s="26">
        <f t="shared" si="194"/>
        <v>1417.39</v>
      </c>
      <c r="AG591" s="344">
        <f t="shared" si="195"/>
        <v>1679.79</v>
      </c>
    </row>
    <row r="592" spans="1:33" ht="15" customHeight="1" x14ac:dyDescent="0.2">
      <c r="A592" s="547"/>
      <c r="B592" s="12">
        <v>6</v>
      </c>
      <c r="C592" s="11">
        <f>'третья ц.к.'!C592</f>
        <v>1055.43</v>
      </c>
      <c r="D592" s="77">
        <f>'третья ц.к.'!D592</f>
        <v>3.63</v>
      </c>
      <c r="E592" s="84">
        <f>'третья ц.к.'!E592</f>
        <v>248.54</v>
      </c>
      <c r="F592" s="85">
        <f>'третья ц.к.'!F592</f>
        <v>230.52</v>
      </c>
      <c r="G592" s="85">
        <f>'третья ц.к.'!G592</f>
        <v>156.78</v>
      </c>
      <c r="H592" s="86">
        <f>'третья ц.к.'!H592</f>
        <v>92.69</v>
      </c>
      <c r="I592" s="84"/>
      <c r="J592" s="84">
        <f t="shared" si="196"/>
        <v>589.04</v>
      </c>
      <c r="K592" s="85">
        <f t="shared" si="197"/>
        <v>649.01</v>
      </c>
      <c r="L592" s="85">
        <f t="shared" si="198"/>
        <v>410.82</v>
      </c>
      <c r="M592" s="86">
        <f t="shared" si="199"/>
        <v>673.22</v>
      </c>
      <c r="N592" s="351"/>
      <c r="O592" s="287">
        <f t="shared" si="180"/>
        <v>1896.64</v>
      </c>
      <c r="P592" s="26">
        <f t="shared" si="181"/>
        <v>1956.61</v>
      </c>
      <c r="Q592" s="26">
        <f t="shared" si="182"/>
        <v>1718.42</v>
      </c>
      <c r="R592" s="344">
        <f t="shared" si="183"/>
        <v>1980.82</v>
      </c>
      <c r="S592" s="349"/>
      <c r="T592" s="287">
        <f t="shared" si="184"/>
        <v>1878.62</v>
      </c>
      <c r="U592" s="26">
        <f t="shared" si="185"/>
        <v>1938.59</v>
      </c>
      <c r="V592" s="26">
        <f t="shared" si="186"/>
        <v>1700.4</v>
      </c>
      <c r="W592" s="308">
        <f t="shared" si="187"/>
        <v>1962.8</v>
      </c>
      <c r="X592" s="287"/>
      <c r="Y592" s="78">
        <f t="shared" si="188"/>
        <v>1804.88</v>
      </c>
      <c r="Z592" s="26">
        <f t="shared" si="189"/>
        <v>1864.85</v>
      </c>
      <c r="AA592" s="26">
        <f t="shared" si="190"/>
        <v>1626.66</v>
      </c>
      <c r="AB592" s="27">
        <f t="shared" si="191"/>
        <v>1889.06</v>
      </c>
      <c r="AC592" s="25"/>
      <c r="AD592" s="78">
        <f t="shared" si="192"/>
        <v>1740.79</v>
      </c>
      <c r="AE592" s="26">
        <f t="shared" si="193"/>
        <v>1800.76</v>
      </c>
      <c r="AF592" s="26">
        <f t="shared" si="194"/>
        <v>1562.57</v>
      </c>
      <c r="AG592" s="344">
        <f t="shared" si="195"/>
        <v>1824.97</v>
      </c>
    </row>
    <row r="593" spans="1:33" ht="15" customHeight="1" x14ac:dyDescent="0.2">
      <c r="A593" s="547"/>
      <c r="B593" s="12">
        <v>7</v>
      </c>
      <c r="C593" s="11">
        <f>'третья ц.к.'!C593</f>
        <v>1331.25</v>
      </c>
      <c r="D593" s="77">
        <f>'третья ц.к.'!D593</f>
        <v>3.63</v>
      </c>
      <c r="E593" s="84">
        <f>'третья ц.к.'!E593</f>
        <v>313.49</v>
      </c>
      <c r="F593" s="85">
        <f>'третья ц.к.'!F593</f>
        <v>290.77</v>
      </c>
      <c r="G593" s="85">
        <f>'третья ц.к.'!G593</f>
        <v>197.75</v>
      </c>
      <c r="H593" s="86">
        <f>'третья ц.к.'!H593</f>
        <v>116.92</v>
      </c>
      <c r="I593" s="84"/>
      <c r="J593" s="84">
        <f t="shared" si="196"/>
        <v>589.04</v>
      </c>
      <c r="K593" s="85">
        <f t="shared" si="197"/>
        <v>649.01</v>
      </c>
      <c r="L593" s="85">
        <f t="shared" si="198"/>
        <v>410.82</v>
      </c>
      <c r="M593" s="86">
        <f t="shared" si="199"/>
        <v>673.22</v>
      </c>
      <c r="N593" s="351"/>
      <c r="O593" s="287">
        <f t="shared" si="180"/>
        <v>2237.41</v>
      </c>
      <c r="P593" s="26">
        <f t="shared" si="181"/>
        <v>2297.38</v>
      </c>
      <c r="Q593" s="26">
        <f t="shared" si="182"/>
        <v>2059.19</v>
      </c>
      <c r="R593" s="344">
        <f t="shared" si="183"/>
        <v>2321.59</v>
      </c>
      <c r="S593" s="349"/>
      <c r="T593" s="287">
        <f t="shared" si="184"/>
        <v>2214.69</v>
      </c>
      <c r="U593" s="26">
        <f t="shared" si="185"/>
        <v>2274.66</v>
      </c>
      <c r="V593" s="26">
        <f t="shared" si="186"/>
        <v>2036.47</v>
      </c>
      <c r="W593" s="308">
        <f t="shared" si="187"/>
        <v>2298.87</v>
      </c>
      <c r="X593" s="287"/>
      <c r="Y593" s="78">
        <f t="shared" si="188"/>
        <v>2121.67</v>
      </c>
      <c r="Z593" s="26">
        <f t="shared" si="189"/>
        <v>2181.64</v>
      </c>
      <c r="AA593" s="26">
        <f t="shared" si="190"/>
        <v>1943.45</v>
      </c>
      <c r="AB593" s="27">
        <f t="shared" si="191"/>
        <v>2205.85</v>
      </c>
      <c r="AC593" s="25"/>
      <c r="AD593" s="78">
        <f t="shared" si="192"/>
        <v>2040.84</v>
      </c>
      <c r="AE593" s="26">
        <f t="shared" si="193"/>
        <v>2100.81</v>
      </c>
      <c r="AF593" s="26">
        <f t="shared" si="194"/>
        <v>1862.62</v>
      </c>
      <c r="AG593" s="344">
        <f t="shared" si="195"/>
        <v>2125.02</v>
      </c>
    </row>
    <row r="594" spans="1:33" ht="15" customHeight="1" x14ac:dyDescent="0.2">
      <c r="A594" s="547"/>
      <c r="B594" s="12">
        <v>8</v>
      </c>
      <c r="C594" s="11">
        <f>'третья ц.к.'!C594</f>
        <v>1437.82</v>
      </c>
      <c r="D594" s="77">
        <f>'третья ц.к.'!D594</f>
        <v>3.63</v>
      </c>
      <c r="E594" s="84">
        <f>'третья ц.к.'!E594</f>
        <v>338.59</v>
      </c>
      <c r="F594" s="85">
        <f>'третья ц.к.'!F594</f>
        <v>314.04000000000002</v>
      </c>
      <c r="G594" s="85">
        <f>'третья ц.к.'!G594</f>
        <v>213.58</v>
      </c>
      <c r="H594" s="86">
        <f>'третья ц.к.'!H594</f>
        <v>126.28</v>
      </c>
      <c r="I594" s="84"/>
      <c r="J594" s="84">
        <f t="shared" si="196"/>
        <v>589.04</v>
      </c>
      <c r="K594" s="85">
        <f t="shared" si="197"/>
        <v>649.01</v>
      </c>
      <c r="L594" s="85">
        <f t="shared" si="198"/>
        <v>410.82</v>
      </c>
      <c r="M594" s="86">
        <f t="shared" si="199"/>
        <v>673.22</v>
      </c>
      <c r="N594" s="351"/>
      <c r="O594" s="287">
        <f t="shared" si="180"/>
        <v>2369.08</v>
      </c>
      <c r="P594" s="26">
        <f t="shared" si="181"/>
        <v>2429.0500000000002</v>
      </c>
      <c r="Q594" s="26">
        <f t="shared" si="182"/>
        <v>2190.86</v>
      </c>
      <c r="R594" s="344">
        <f t="shared" si="183"/>
        <v>2453.2600000000002</v>
      </c>
      <c r="S594" s="349"/>
      <c r="T594" s="287">
        <f t="shared" si="184"/>
        <v>2344.5300000000002</v>
      </c>
      <c r="U594" s="26">
        <f t="shared" si="185"/>
        <v>2404.5</v>
      </c>
      <c r="V594" s="26">
        <f t="shared" si="186"/>
        <v>2166.31</v>
      </c>
      <c r="W594" s="308">
        <f t="shared" si="187"/>
        <v>2428.71</v>
      </c>
      <c r="X594" s="287"/>
      <c r="Y594" s="78">
        <f t="shared" si="188"/>
        <v>2244.0700000000002</v>
      </c>
      <c r="Z594" s="26">
        <f t="shared" si="189"/>
        <v>2304.04</v>
      </c>
      <c r="AA594" s="26">
        <f t="shared" si="190"/>
        <v>2065.85</v>
      </c>
      <c r="AB594" s="27">
        <f t="shared" si="191"/>
        <v>2328.25</v>
      </c>
      <c r="AC594" s="25"/>
      <c r="AD594" s="78">
        <f t="shared" si="192"/>
        <v>2156.77</v>
      </c>
      <c r="AE594" s="26">
        <f t="shared" si="193"/>
        <v>2216.7399999999998</v>
      </c>
      <c r="AF594" s="26">
        <f t="shared" si="194"/>
        <v>1978.55</v>
      </c>
      <c r="AG594" s="344">
        <f t="shared" si="195"/>
        <v>2240.9499999999998</v>
      </c>
    </row>
    <row r="595" spans="1:33" ht="15" customHeight="1" x14ac:dyDescent="0.2">
      <c r="A595" s="547"/>
      <c r="B595" s="12">
        <v>9</v>
      </c>
      <c r="C595" s="11">
        <f>'третья ц.к.'!C595</f>
        <v>1566.75</v>
      </c>
      <c r="D595" s="77">
        <f>'третья ц.к.'!D595</f>
        <v>3.63</v>
      </c>
      <c r="E595" s="84">
        <f>'третья ц.к.'!E595</f>
        <v>368.95</v>
      </c>
      <c r="F595" s="85">
        <f>'третья ц.к.'!F595</f>
        <v>342.2</v>
      </c>
      <c r="G595" s="85">
        <f>'третья ц.к.'!G595</f>
        <v>232.73</v>
      </c>
      <c r="H595" s="86">
        <f>'третья ц.к.'!H595</f>
        <v>137.6</v>
      </c>
      <c r="I595" s="84"/>
      <c r="J595" s="84">
        <f t="shared" si="196"/>
        <v>589.04</v>
      </c>
      <c r="K595" s="85">
        <f t="shared" si="197"/>
        <v>649.01</v>
      </c>
      <c r="L595" s="85">
        <f t="shared" si="198"/>
        <v>410.82</v>
      </c>
      <c r="M595" s="86">
        <f t="shared" si="199"/>
        <v>673.22</v>
      </c>
      <c r="N595" s="351"/>
      <c r="O595" s="287">
        <f t="shared" si="180"/>
        <v>2528.37</v>
      </c>
      <c r="P595" s="26">
        <f t="shared" si="181"/>
        <v>2588.34</v>
      </c>
      <c r="Q595" s="26">
        <f t="shared" si="182"/>
        <v>2350.15</v>
      </c>
      <c r="R595" s="344">
        <f t="shared" si="183"/>
        <v>2612.5500000000002</v>
      </c>
      <c r="S595" s="349"/>
      <c r="T595" s="287">
        <f t="shared" si="184"/>
        <v>2501.62</v>
      </c>
      <c r="U595" s="26">
        <f t="shared" si="185"/>
        <v>2561.59</v>
      </c>
      <c r="V595" s="26">
        <f t="shared" si="186"/>
        <v>2323.4</v>
      </c>
      <c r="W595" s="308">
        <f t="shared" si="187"/>
        <v>2585.8000000000002</v>
      </c>
      <c r="X595" s="287"/>
      <c r="Y595" s="78">
        <f t="shared" si="188"/>
        <v>2392.15</v>
      </c>
      <c r="Z595" s="26">
        <f t="shared" si="189"/>
        <v>2452.12</v>
      </c>
      <c r="AA595" s="26">
        <f t="shared" si="190"/>
        <v>2213.9299999999998</v>
      </c>
      <c r="AB595" s="27">
        <f t="shared" si="191"/>
        <v>2476.33</v>
      </c>
      <c r="AC595" s="25"/>
      <c r="AD595" s="78">
        <f t="shared" si="192"/>
        <v>2297.02</v>
      </c>
      <c r="AE595" s="26">
        <f t="shared" si="193"/>
        <v>2356.9899999999998</v>
      </c>
      <c r="AF595" s="26">
        <f t="shared" si="194"/>
        <v>2118.8000000000002</v>
      </c>
      <c r="AG595" s="344">
        <f t="shared" si="195"/>
        <v>2381.1999999999998</v>
      </c>
    </row>
    <row r="596" spans="1:33" ht="15" customHeight="1" x14ac:dyDescent="0.2">
      <c r="A596" s="547"/>
      <c r="B596" s="12">
        <v>10</v>
      </c>
      <c r="C596" s="11">
        <f>'третья ц.к.'!C596</f>
        <v>1581.47</v>
      </c>
      <c r="D596" s="77">
        <f>'третья ц.к.'!D596</f>
        <v>3.63</v>
      </c>
      <c r="E596" s="84">
        <f>'третья ц.к.'!E596</f>
        <v>372.42</v>
      </c>
      <c r="F596" s="85">
        <f>'третья ц.к.'!F596</f>
        <v>345.42</v>
      </c>
      <c r="G596" s="85">
        <f>'третья ц.к.'!G596</f>
        <v>234.92</v>
      </c>
      <c r="H596" s="86">
        <f>'третья ц.к.'!H596</f>
        <v>138.88999999999999</v>
      </c>
      <c r="I596" s="84"/>
      <c r="J596" s="84">
        <f t="shared" si="196"/>
        <v>589.04</v>
      </c>
      <c r="K596" s="85">
        <f t="shared" si="197"/>
        <v>649.01</v>
      </c>
      <c r="L596" s="85">
        <f t="shared" si="198"/>
        <v>410.82</v>
      </c>
      <c r="M596" s="86">
        <f t="shared" si="199"/>
        <v>673.22</v>
      </c>
      <c r="N596" s="351"/>
      <c r="O596" s="287">
        <f t="shared" si="180"/>
        <v>2546.56</v>
      </c>
      <c r="P596" s="26">
        <f t="shared" si="181"/>
        <v>2606.5300000000002</v>
      </c>
      <c r="Q596" s="26">
        <f t="shared" si="182"/>
        <v>2368.34</v>
      </c>
      <c r="R596" s="344">
        <f t="shared" si="183"/>
        <v>2630.74</v>
      </c>
      <c r="S596" s="349"/>
      <c r="T596" s="287">
        <f t="shared" si="184"/>
        <v>2519.56</v>
      </c>
      <c r="U596" s="26">
        <f t="shared" si="185"/>
        <v>2579.5300000000002</v>
      </c>
      <c r="V596" s="26">
        <f t="shared" si="186"/>
        <v>2341.34</v>
      </c>
      <c r="W596" s="308">
        <f t="shared" si="187"/>
        <v>2603.7399999999998</v>
      </c>
      <c r="X596" s="287"/>
      <c r="Y596" s="78">
        <f t="shared" si="188"/>
        <v>2409.06</v>
      </c>
      <c r="Z596" s="26">
        <f t="shared" si="189"/>
        <v>2469.0300000000002</v>
      </c>
      <c r="AA596" s="26">
        <f t="shared" si="190"/>
        <v>2230.84</v>
      </c>
      <c r="AB596" s="27">
        <f t="shared" si="191"/>
        <v>2493.2399999999998</v>
      </c>
      <c r="AC596" s="25"/>
      <c r="AD596" s="78">
        <f t="shared" si="192"/>
        <v>2313.0300000000002</v>
      </c>
      <c r="AE596" s="26">
        <f t="shared" si="193"/>
        <v>2373</v>
      </c>
      <c r="AF596" s="26">
        <f t="shared" si="194"/>
        <v>2134.81</v>
      </c>
      <c r="AG596" s="344">
        <f t="shared" si="195"/>
        <v>2397.21</v>
      </c>
    </row>
    <row r="597" spans="1:33" ht="15" customHeight="1" x14ac:dyDescent="0.2">
      <c r="A597" s="547"/>
      <c r="B597" s="12">
        <v>11</v>
      </c>
      <c r="C597" s="11">
        <f>'третья ц.к.'!C597</f>
        <v>1564.65</v>
      </c>
      <c r="D597" s="77">
        <f>'третья ц.к.'!D597</f>
        <v>3.63</v>
      </c>
      <c r="E597" s="84">
        <f>'третья ц.к.'!E597</f>
        <v>368.46</v>
      </c>
      <c r="F597" s="85">
        <f>'третья ц.к.'!F597</f>
        <v>341.74</v>
      </c>
      <c r="G597" s="85">
        <f>'третья ц.к.'!G597</f>
        <v>232.42</v>
      </c>
      <c r="H597" s="86">
        <f>'третья ц.к.'!H597</f>
        <v>137.41</v>
      </c>
      <c r="I597" s="84"/>
      <c r="J597" s="84">
        <f t="shared" si="196"/>
        <v>589.04</v>
      </c>
      <c r="K597" s="85">
        <f t="shared" si="197"/>
        <v>649.01</v>
      </c>
      <c r="L597" s="85">
        <f t="shared" si="198"/>
        <v>410.82</v>
      </c>
      <c r="M597" s="86">
        <f t="shared" si="199"/>
        <v>673.22</v>
      </c>
      <c r="N597" s="351"/>
      <c r="O597" s="287">
        <f t="shared" si="180"/>
        <v>2525.7800000000002</v>
      </c>
      <c r="P597" s="26">
        <f t="shared" si="181"/>
        <v>2585.75</v>
      </c>
      <c r="Q597" s="26">
        <f t="shared" si="182"/>
        <v>2347.56</v>
      </c>
      <c r="R597" s="344">
        <f t="shared" si="183"/>
        <v>2609.96</v>
      </c>
      <c r="S597" s="349"/>
      <c r="T597" s="287">
        <f t="shared" si="184"/>
        <v>2499.06</v>
      </c>
      <c r="U597" s="26">
        <f t="shared" si="185"/>
        <v>2559.0300000000002</v>
      </c>
      <c r="V597" s="26">
        <f t="shared" si="186"/>
        <v>2320.84</v>
      </c>
      <c r="W597" s="308">
        <f t="shared" si="187"/>
        <v>2583.2399999999998</v>
      </c>
      <c r="X597" s="287"/>
      <c r="Y597" s="78">
        <f t="shared" si="188"/>
        <v>2389.7399999999998</v>
      </c>
      <c r="Z597" s="26">
        <f t="shared" si="189"/>
        <v>2449.71</v>
      </c>
      <c r="AA597" s="26">
        <f t="shared" si="190"/>
        <v>2211.52</v>
      </c>
      <c r="AB597" s="27">
        <f t="shared" si="191"/>
        <v>2473.92</v>
      </c>
      <c r="AC597" s="25"/>
      <c r="AD597" s="78">
        <f t="shared" si="192"/>
        <v>2294.73</v>
      </c>
      <c r="AE597" s="26">
        <f t="shared" si="193"/>
        <v>2354.6999999999998</v>
      </c>
      <c r="AF597" s="26">
        <f t="shared" si="194"/>
        <v>2116.5100000000002</v>
      </c>
      <c r="AG597" s="344">
        <f t="shared" si="195"/>
        <v>2378.91</v>
      </c>
    </row>
    <row r="598" spans="1:33" ht="15" customHeight="1" x14ac:dyDescent="0.2">
      <c r="A598" s="547"/>
      <c r="B598" s="12">
        <v>12</v>
      </c>
      <c r="C598" s="11">
        <f>'третья ц.к.'!C598</f>
        <v>1542.33</v>
      </c>
      <c r="D598" s="77">
        <f>'третья ц.к.'!D598</f>
        <v>3.63</v>
      </c>
      <c r="E598" s="84">
        <f>'третья ц.к.'!E598</f>
        <v>363.2</v>
      </c>
      <c r="F598" s="85">
        <f>'третья ц.к.'!F598</f>
        <v>336.87</v>
      </c>
      <c r="G598" s="85">
        <f>'третья ц.к.'!G598</f>
        <v>229.1</v>
      </c>
      <c r="H598" s="86">
        <f>'третья ц.к.'!H598</f>
        <v>135.44999999999999</v>
      </c>
      <c r="I598" s="84"/>
      <c r="J598" s="84">
        <f t="shared" si="196"/>
        <v>589.04</v>
      </c>
      <c r="K598" s="85">
        <f t="shared" si="197"/>
        <v>649.01</v>
      </c>
      <c r="L598" s="85">
        <f t="shared" si="198"/>
        <v>410.82</v>
      </c>
      <c r="M598" s="86">
        <f t="shared" si="199"/>
        <v>673.22</v>
      </c>
      <c r="N598" s="351"/>
      <c r="O598" s="287">
        <f t="shared" si="180"/>
        <v>2498.1999999999998</v>
      </c>
      <c r="P598" s="26">
        <f t="shared" si="181"/>
        <v>2558.17</v>
      </c>
      <c r="Q598" s="26">
        <f t="shared" si="182"/>
        <v>2319.98</v>
      </c>
      <c r="R598" s="344">
        <f t="shared" si="183"/>
        <v>2582.38</v>
      </c>
      <c r="S598" s="349"/>
      <c r="T598" s="287">
        <f t="shared" si="184"/>
        <v>2471.87</v>
      </c>
      <c r="U598" s="26">
        <f t="shared" si="185"/>
        <v>2531.84</v>
      </c>
      <c r="V598" s="26">
        <f t="shared" si="186"/>
        <v>2293.65</v>
      </c>
      <c r="W598" s="308">
        <f t="shared" si="187"/>
        <v>2556.0500000000002</v>
      </c>
      <c r="X598" s="287"/>
      <c r="Y598" s="78">
        <f t="shared" si="188"/>
        <v>2364.1</v>
      </c>
      <c r="Z598" s="26">
        <f t="shared" si="189"/>
        <v>2424.0700000000002</v>
      </c>
      <c r="AA598" s="26">
        <f t="shared" si="190"/>
        <v>2185.88</v>
      </c>
      <c r="AB598" s="27">
        <f t="shared" si="191"/>
        <v>2448.2800000000002</v>
      </c>
      <c r="AC598" s="25"/>
      <c r="AD598" s="78">
        <f t="shared" si="192"/>
        <v>2270.4499999999998</v>
      </c>
      <c r="AE598" s="26">
        <f t="shared" si="193"/>
        <v>2330.42</v>
      </c>
      <c r="AF598" s="26">
        <f t="shared" si="194"/>
        <v>2092.23</v>
      </c>
      <c r="AG598" s="344">
        <f t="shared" si="195"/>
        <v>2354.63</v>
      </c>
    </row>
    <row r="599" spans="1:33" ht="15" customHeight="1" x14ac:dyDescent="0.2">
      <c r="A599" s="547"/>
      <c r="B599" s="12">
        <v>13</v>
      </c>
      <c r="C599" s="11">
        <f>'третья ц.к.'!C599</f>
        <v>1572.61</v>
      </c>
      <c r="D599" s="77">
        <f>'третья ц.к.'!D599</f>
        <v>3.63</v>
      </c>
      <c r="E599" s="84">
        <f>'третья ц.к.'!E599</f>
        <v>370.33</v>
      </c>
      <c r="F599" s="85">
        <f>'третья ц.к.'!F599</f>
        <v>343.48</v>
      </c>
      <c r="G599" s="85">
        <f>'третья ц.к.'!G599</f>
        <v>233.6</v>
      </c>
      <c r="H599" s="86">
        <f>'третья ц.к.'!H599</f>
        <v>138.11000000000001</v>
      </c>
      <c r="I599" s="84"/>
      <c r="J599" s="84">
        <f t="shared" si="196"/>
        <v>589.04</v>
      </c>
      <c r="K599" s="85">
        <f t="shared" si="197"/>
        <v>649.01</v>
      </c>
      <c r="L599" s="85">
        <f t="shared" si="198"/>
        <v>410.82</v>
      </c>
      <c r="M599" s="86">
        <f t="shared" si="199"/>
        <v>673.22</v>
      </c>
      <c r="N599" s="351"/>
      <c r="O599" s="287">
        <f t="shared" si="180"/>
        <v>2535.61</v>
      </c>
      <c r="P599" s="26">
        <f t="shared" si="181"/>
        <v>2595.58</v>
      </c>
      <c r="Q599" s="26">
        <f t="shared" si="182"/>
        <v>2357.39</v>
      </c>
      <c r="R599" s="344">
        <f t="shared" si="183"/>
        <v>2619.79</v>
      </c>
      <c r="S599" s="349"/>
      <c r="T599" s="287">
        <f t="shared" si="184"/>
        <v>2508.7600000000002</v>
      </c>
      <c r="U599" s="26">
        <f t="shared" si="185"/>
        <v>2568.73</v>
      </c>
      <c r="V599" s="26">
        <f t="shared" si="186"/>
        <v>2330.54</v>
      </c>
      <c r="W599" s="308">
        <f t="shared" si="187"/>
        <v>2592.94</v>
      </c>
      <c r="X599" s="287"/>
      <c r="Y599" s="78">
        <f t="shared" si="188"/>
        <v>2398.88</v>
      </c>
      <c r="Z599" s="26">
        <f t="shared" si="189"/>
        <v>2458.85</v>
      </c>
      <c r="AA599" s="26">
        <f t="shared" si="190"/>
        <v>2220.66</v>
      </c>
      <c r="AB599" s="27">
        <f t="shared" si="191"/>
        <v>2483.06</v>
      </c>
      <c r="AC599" s="25"/>
      <c r="AD599" s="78">
        <f t="shared" si="192"/>
        <v>2303.39</v>
      </c>
      <c r="AE599" s="26">
        <f t="shared" si="193"/>
        <v>2363.36</v>
      </c>
      <c r="AF599" s="26">
        <f t="shared" si="194"/>
        <v>2125.17</v>
      </c>
      <c r="AG599" s="344">
        <f t="shared" si="195"/>
        <v>2387.5700000000002</v>
      </c>
    </row>
    <row r="600" spans="1:33" ht="15" customHeight="1" x14ac:dyDescent="0.2">
      <c r="A600" s="547"/>
      <c r="B600" s="12">
        <v>14</v>
      </c>
      <c r="C600" s="11">
        <f>'третья ц.к.'!C600</f>
        <v>1575.77</v>
      </c>
      <c r="D600" s="77">
        <f>'третья ц.к.'!D600</f>
        <v>3.63</v>
      </c>
      <c r="E600" s="84">
        <f>'третья ц.к.'!E600</f>
        <v>371.07</v>
      </c>
      <c r="F600" s="85">
        <f>'третья ц.к.'!F600</f>
        <v>344.17</v>
      </c>
      <c r="G600" s="85">
        <f>'третья ц.к.'!G600</f>
        <v>234.07</v>
      </c>
      <c r="H600" s="86">
        <f>'третья ц.к.'!H600</f>
        <v>138.38999999999999</v>
      </c>
      <c r="I600" s="84"/>
      <c r="J600" s="84">
        <f t="shared" si="196"/>
        <v>589.04</v>
      </c>
      <c r="K600" s="85">
        <f t="shared" si="197"/>
        <v>649.01</v>
      </c>
      <c r="L600" s="85">
        <f t="shared" si="198"/>
        <v>410.82</v>
      </c>
      <c r="M600" s="86">
        <f t="shared" si="199"/>
        <v>673.22</v>
      </c>
      <c r="N600" s="351"/>
      <c r="O600" s="287">
        <f t="shared" si="180"/>
        <v>2539.5100000000002</v>
      </c>
      <c r="P600" s="26">
        <f t="shared" si="181"/>
        <v>2599.48</v>
      </c>
      <c r="Q600" s="26">
        <f t="shared" si="182"/>
        <v>2361.29</v>
      </c>
      <c r="R600" s="344">
        <f t="shared" si="183"/>
        <v>2623.69</v>
      </c>
      <c r="S600" s="349"/>
      <c r="T600" s="287">
        <f t="shared" si="184"/>
        <v>2512.61</v>
      </c>
      <c r="U600" s="26">
        <f t="shared" si="185"/>
        <v>2572.58</v>
      </c>
      <c r="V600" s="26">
        <f t="shared" si="186"/>
        <v>2334.39</v>
      </c>
      <c r="W600" s="308">
        <f t="shared" si="187"/>
        <v>2596.79</v>
      </c>
      <c r="X600" s="287"/>
      <c r="Y600" s="78">
        <f t="shared" si="188"/>
        <v>2402.5100000000002</v>
      </c>
      <c r="Z600" s="26">
        <f t="shared" si="189"/>
        <v>2462.48</v>
      </c>
      <c r="AA600" s="26">
        <f t="shared" si="190"/>
        <v>2224.29</v>
      </c>
      <c r="AB600" s="27">
        <f t="shared" si="191"/>
        <v>2486.69</v>
      </c>
      <c r="AC600" s="25"/>
      <c r="AD600" s="78">
        <f t="shared" si="192"/>
        <v>2306.83</v>
      </c>
      <c r="AE600" s="26">
        <f t="shared" si="193"/>
        <v>2366.8000000000002</v>
      </c>
      <c r="AF600" s="26">
        <f t="shared" si="194"/>
        <v>2128.61</v>
      </c>
      <c r="AG600" s="344">
        <f t="shared" si="195"/>
        <v>2391.0100000000002</v>
      </c>
    </row>
    <row r="601" spans="1:33" ht="15" customHeight="1" x14ac:dyDescent="0.2">
      <c r="A601" s="547"/>
      <c r="B601" s="12">
        <v>15</v>
      </c>
      <c r="C601" s="11">
        <f>'третья ц.к.'!C601</f>
        <v>1560.43</v>
      </c>
      <c r="D601" s="77">
        <f>'третья ц.к.'!D601</f>
        <v>3.63</v>
      </c>
      <c r="E601" s="84">
        <f>'третья ц.к.'!E601</f>
        <v>367.46</v>
      </c>
      <c r="F601" s="85">
        <f>'третья ц.к.'!F601</f>
        <v>340.82</v>
      </c>
      <c r="G601" s="85">
        <f>'третья ц.к.'!G601</f>
        <v>231.79</v>
      </c>
      <c r="H601" s="86">
        <f>'третья ц.к.'!H601</f>
        <v>137.04</v>
      </c>
      <c r="I601" s="84"/>
      <c r="J601" s="84">
        <f t="shared" si="196"/>
        <v>589.04</v>
      </c>
      <c r="K601" s="85">
        <f t="shared" si="197"/>
        <v>649.01</v>
      </c>
      <c r="L601" s="85">
        <f t="shared" si="198"/>
        <v>410.82</v>
      </c>
      <c r="M601" s="86">
        <f t="shared" si="199"/>
        <v>673.22</v>
      </c>
      <c r="N601" s="351"/>
      <c r="O601" s="287">
        <f t="shared" si="180"/>
        <v>2520.56</v>
      </c>
      <c r="P601" s="26">
        <f t="shared" si="181"/>
        <v>2580.5300000000002</v>
      </c>
      <c r="Q601" s="26">
        <f t="shared" si="182"/>
        <v>2342.34</v>
      </c>
      <c r="R601" s="344">
        <f t="shared" si="183"/>
        <v>2604.7399999999998</v>
      </c>
      <c r="S601" s="349"/>
      <c r="T601" s="287">
        <f t="shared" si="184"/>
        <v>2493.92</v>
      </c>
      <c r="U601" s="26">
        <f t="shared" si="185"/>
        <v>2553.89</v>
      </c>
      <c r="V601" s="26">
        <f t="shared" si="186"/>
        <v>2315.6999999999998</v>
      </c>
      <c r="W601" s="308">
        <f t="shared" si="187"/>
        <v>2578.1</v>
      </c>
      <c r="X601" s="287"/>
      <c r="Y601" s="78">
        <f t="shared" si="188"/>
        <v>2384.89</v>
      </c>
      <c r="Z601" s="26">
        <f t="shared" si="189"/>
        <v>2444.86</v>
      </c>
      <c r="AA601" s="26">
        <f t="shared" si="190"/>
        <v>2206.67</v>
      </c>
      <c r="AB601" s="27">
        <f t="shared" si="191"/>
        <v>2469.0700000000002</v>
      </c>
      <c r="AC601" s="25"/>
      <c r="AD601" s="78">
        <f t="shared" si="192"/>
        <v>2290.14</v>
      </c>
      <c r="AE601" s="26">
        <f t="shared" si="193"/>
        <v>2350.11</v>
      </c>
      <c r="AF601" s="26">
        <f t="shared" si="194"/>
        <v>2111.92</v>
      </c>
      <c r="AG601" s="344">
        <f t="shared" si="195"/>
        <v>2374.3200000000002</v>
      </c>
    </row>
    <row r="602" spans="1:33" ht="15" customHeight="1" x14ac:dyDescent="0.2">
      <c r="A602" s="547"/>
      <c r="B602" s="12">
        <v>16</v>
      </c>
      <c r="C602" s="11">
        <f>'третья ц.к.'!C602</f>
        <v>1526.29</v>
      </c>
      <c r="D602" s="77">
        <f>'третья ц.к.'!D602</f>
        <v>3.63</v>
      </c>
      <c r="E602" s="84">
        <f>'третья ц.к.'!E602</f>
        <v>359.42</v>
      </c>
      <c r="F602" s="85">
        <f>'третья ц.к.'!F602</f>
        <v>333.37</v>
      </c>
      <c r="G602" s="85">
        <f>'третья ц.к.'!G602</f>
        <v>226.72</v>
      </c>
      <c r="H602" s="86">
        <f>'третья ц.к.'!H602</f>
        <v>134.04</v>
      </c>
      <c r="I602" s="84"/>
      <c r="J602" s="84">
        <f t="shared" si="196"/>
        <v>589.04</v>
      </c>
      <c r="K602" s="85">
        <f t="shared" si="197"/>
        <v>649.01</v>
      </c>
      <c r="L602" s="85">
        <f t="shared" si="198"/>
        <v>410.82</v>
      </c>
      <c r="M602" s="86">
        <f t="shared" si="199"/>
        <v>673.22</v>
      </c>
      <c r="N602" s="351"/>
      <c r="O602" s="287">
        <f t="shared" si="180"/>
        <v>2478.38</v>
      </c>
      <c r="P602" s="26">
        <f t="shared" si="181"/>
        <v>2538.35</v>
      </c>
      <c r="Q602" s="26">
        <f t="shared" si="182"/>
        <v>2300.16</v>
      </c>
      <c r="R602" s="344">
        <f t="shared" si="183"/>
        <v>2562.56</v>
      </c>
      <c r="S602" s="349"/>
      <c r="T602" s="287">
        <f t="shared" si="184"/>
        <v>2452.33</v>
      </c>
      <c r="U602" s="26">
        <f t="shared" si="185"/>
        <v>2512.3000000000002</v>
      </c>
      <c r="V602" s="26">
        <f t="shared" si="186"/>
        <v>2274.11</v>
      </c>
      <c r="W602" s="308">
        <f t="shared" si="187"/>
        <v>2536.5100000000002</v>
      </c>
      <c r="X602" s="287"/>
      <c r="Y602" s="78">
        <f t="shared" si="188"/>
        <v>2345.6799999999998</v>
      </c>
      <c r="Z602" s="26">
        <f t="shared" si="189"/>
        <v>2405.65</v>
      </c>
      <c r="AA602" s="26">
        <f t="shared" si="190"/>
        <v>2167.46</v>
      </c>
      <c r="AB602" s="27">
        <f t="shared" si="191"/>
        <v>2429.86</v>
      </c>
      <c r="AC602" s="25"/>
      <c r="AD602" s="78">
        <f t="shared" si="192"/>
        <v>2253</v>
      </c>
      <c r="AE602" s="26">
        <f t="shared" si="193"/>
        <v>2312.9699999999998</v>
      </c>
      <c r="AF602" s="26">
        <f t="shared" si="194"/>
        <v>2074.7800000000002</v>
      </c>
      <c r="AG602" s="344">
        <f t="shared" si="195"/>
        <v>2337.1799999999998</v>
      </c>
    </row>
    <row r="603" spans="1:33" ht="15" customHeight="1" x14ac:dyDescent="0.2">
      <c r="A603" s="547"/>
      <c r="B603" s="12">
        <v>17</v>
      </c>
      <c r="C603" s="11">
        <f>'третья ц.к.'!C603</f>
        <v>1481.9</v>
      </c>
      <c r="D603" s="77">
        <f>'третья ц.к.'!D603</f>
        <v>3.63</v>
      </c>
      <c r="E603" s="84">
        <f>'третья ц.к.'!E603</f>
        <v>348.97</v>
      </c>
      <c r="F603" s="85">
        <f>'третья ц.к.'!F603</f>
        <v>323.67</v>
      </c>
      <c r="G603" s="85">
        <f>'третья ц.к.'!G603</f>
        <v>220.13</v>
      </c>
      <c r="H603" s="86">
        <f>'третья ц.к.'!H603</f>
        <v>130.15</v>
      </c>
      <c r="I603" s="84"/>
      <c r="J603" s="84">
        <f t="shared" si="196"/>
        <v>589.04</v>
      </c>
      <c r="K603" s="85">
        <f t="shared" si="197"/>
        <v>649.01</v>
      </c>
      <c r="L603" s="85">
        <f t="shared" si="198"/>
        <v>410.82</v>
      </c>
      <c r="M603" s="86">
        <f t="shared" si="199"/>
        <v>673.22</v>
      </c>
      <c r="N603" s="351"/>
      <c r="O603" s="287">
        <f t="shared" si="180"/>
        <v>2423.54</v>
      </c>
      <c r="P603" s="26">
        <f t="shared" si="181"/>
        <v>2483.5100000000002</v>
      </c>
      <c r="Q603" s="26">
        <f t="shared" si="182"/>
        <v>2245.3200000000002</v>
      </c>
      <c r="R603" s="344">
        <f t="shared" si="183"/>
        <v>2507.7199999999998</v>
      </c>
      <c r="S603" s="349"/>
      <c r="T603" s="287">
        <f t="shared" si="184"/>
        <v>2398.2399999999998</v>
      </c>
      <c r="U603" s="26">
        <f t="shared" si="185"/>
        <v>2458.21</v>
      </c>
      <c r="V603" s="26">
        <f t="shared" si="186"/>
        <v>2220.02</v>
      </c>
      <c r="W603" s="308">
        <f t="shared" si="187"/>
        <v>2482.42</v>
      </c>
      <c r="X603" s="287"/>
      <c r="Y603" s="78">
        <f t="shared" si="188"/>
        <v>2294.6999999999998</v>
      </c>
      <c r="Z603" s="26">
        <f t="shared" si="189"/>
        <v>2354.67</v>
      </c>
      <c r="AA603" s="26">
        <f t="shared" si="190"/>
        <v>2116.48</v>
      </c>
      <c r="AB603" s="27">
        <f t="shared" si="191"/>
        <v>2378.88</v>
      </c>
      <c r="AC603" s="25"/>
      <c r="AD603" s="78">
        <f t="shared" si="192"/>
        <v>2204.7199999999998</v>
      </c>
      <c r="AE603" s="26">
        <f t="shared" si="193"/>
        <v>2264.69</v>
      </c>
      <c r="AF603" s="26">
        <f t="shared" si="194"/>
        <v>2026.5</v>
      </c>
      <c r="AG603" s="344">
        <f t="shared" si="195"/>
        <v>2288.9</v>
      </c>
    </row>
    <row r="604" spans="1:33" ht="15" customHeight="1" x14ac:dyDescent="0.2">
      <c r="A604" s="547"/>
      <c r="B604" s="12">
        <v>18</v>
      </c>
      <c r="C604" s="11">
        <f>'третья ц.к.'!C604</f>
        <v>1538.47</v>
      </c>
      <c r="D604" s="77">
        <f>'третья ц.к.'!D604</f>
        <v>3.63</v>
      </c>
      <c r="E604" s="84">
        <f>'третья ц.к.'!E604</f>
        <v>362.29</v>
      </c>
      <c r="F604" s="85">
        <f>'третья ц.к.'!F604</f>
        <v>336.03</v>
      </c>
      <c r="G604" s="85">
        <f>'третья ц.к.'!G604</f>
        <v>228.53</v>
      </c>
      <c r="H604" s="86">
        <f>'третья ц.к.'!H604</f>
        <v>135.11000000000001</v>
      </c>
      <c r="I604" s="84"/>
      <c r="J604" s="84">
        <f t="shared" si="196"/>
        <v>589.04</v>
      </c>
      <c r="K604" s="85">
        <f t="shared" si="197"/>
        <v>649.01</v>
      </c>
      <c r="L604" s="85">
        <f t="shared" si="198"/>
        <v>410.82</v>
      </c>
      <c r="M604" s="86">
        <f t="shared" si="199"/>
        <v>673.22</v>
      </c>
      <c r="N604" s="351"/>
      <c r="O604" s="287">
        <f t="shared" si="180"/>
        <v>2493.4299999999998</v>
      </c>
      <c r="P604" s="26">
        <f t="shared" si="181"/>
        <v>2553.4</v>
      </c>
      <c r="Q604" s="26">
        <f t="shared" si="182"/>
        <v>2315.21</v>
      </c>
      <c r="R604" s="344">
        <f t="shared" si="183"/>
        <v>2577.61</v>
      </c>
      <c r="S604" s="349"/>
      <c r="T604" s="287">
        <f t="shared" si="184"/>
        <v>2467.17</v>
      </c>
      <c r="U604" s="26">
        <f t="shared" si="185"/>
        <v>2527.14</v>
      </c>
      <c r="V604" s="26">
        <f t="shared" si="186"/>
        <v>2288.9499999999998</v>
      </c>
      <c r="W604" s="308">
        <f t="shared" si="187"/>
        <v>2551.35</v>
      </c>
      <c r="X604" s="287"/>
      <c r="Y604" s="78">
        <f t="shared" si="188"/>
        <v>2359.67</v>
      </c>
      <c r="Z604" s="26">
        <f t="shared" si="189"/>
        <v>2419.64</v>
      </c>
      <c r="AA604" s="26">
        <f t="shared" si="190"/>
        <v>2181.4499999999998</v>
      </c>
      <c r="AB604" s="27">
        <f t="shared" si="191"/>
        <v>2443.85</v>
      </c>
      <c r="AC604" s="25"/>
      <c r="AD604" s="78">
        <f t="shared" si="192"/>
        <v>2266.25</v>
      </c>
      <c r="AE604" s="26">
        <f t="shared" si="193"/>
        <v>2326.2199999999998</v>
      </c>
      <c r="AF604" s="26">
        <f t="shared" si="194"/>
        <v>2088.0300000000002</v>
      </c>
      <c r="AG604" s="344">
        <f t="shared" si="195"/>
        <v>2350.4299999999998</v>
      </c>
    </row>
    <row r="605" spans="1:33" ht="15" customHeight="1" x14ac:dyDescent="0.2">
      <c r="A605" s="547"/>
      <c r="B605" s="12">
        <v>19</v>
      </c>
      <c r="C605" s="11">
        <f>'третья ц.к.'!C605</f>
        <v>1618.45</v>
      </c>
      <c r="D605" s="77">
        <f>'третья ц.к.'!D605</f>
        <v>3.63</v>
      </c>
      <c r="E605" s="84">
        <f>'третья ц.к.'!E605</f>
        <v>381.13</v>
      </c>
      <c r="F605" s="85">
        <f>'третья ц.к.'!F605</f>
        <v>353.5</v>
      </c>
      <c r="G605" s="85">
        <f>'третья ц.к.'!G605</f>
        <v>240.41</v>
      </c>
      <c r="H605" s="86">
        <f>'третья ц.к.'!H605</f>
        <v>142.13999999999999</v>
      </c>
      <c r="I605" s="84"/>
      <c r="J605" s="84">
        <f t="shared" si="196"/>
        <v>589.04</v>
      </c>
      <c r="K605" s="85">
        <f t="shared" si="197"/>
        <v>649.01</v>
      </c>
      <c r="L605" s="85">
        <f t="shared" si="198"/>
        <v>410.82</v>
      </c>
      <c r="M605" s="86">
        <f t="shared" si="199"/>
        <v>673.22</v>
      </c>
      <c r="N605" s="351"/>
      <c r="O605" s="287">
        <f t="shared" si="180"/>
        <v>2592.25</v>
      </c>
      <c r="P605" s="26">
        <f t="shared" si="181"/>
        <v>2652.22</v>
      </c>
      <c r="Q605" s="26">
        <f t="shared" si="182"/>
        <v>2414.0300000000002</v>
      </c>
      <c r="R605" s="344">
        <f t="shared" si="183"/>
        <v>2676.43</v>
      </c>
      <c r="S605" s="349"/>
      <c r="T605" s="287">
        <f t="shared" si="184"/>
        <v>2564.62</v>
      </c>
      <c r="U605" s="26">
        <f t="shared" si="185"/>
        <v>2624.59</v>
      </c>
      <c r="V605" s="26">
        <f t="shared" si="186"/>
        <v>2386.4</v>
      </c>
      <c r="W605" s="308">
        <f t="shared" si="187"/>
        <v>2648.8</v>
      </c>
      <c r="X605" s="287"/>
      <c r="Y605" s="78">
        <f t="shared" si="188"/>
        <v>2451.5300000000002</v>
      </c>
      <c r="Z605" s="26">
        <f t="shared" si="189"/>
        <v>2511.5</v>
      </c>
      <c r="AA605" s="26">
        <f t="shared" si="190"/>
        <v>2273.31</v>
      </c>
      <c r="AB605" s="27">
        <f t="shared" si="191"/>
        <v>2535.71</v>
      </c>
      <c r="AC605" s="25"/>
      <c r="AD605" s="78">
        <f t="shared" si="192"/>
        <v>2353.2600000000002</v>
      </c>
      <c r="AE605" s="26">
        <f t="shared" si="193"/>
        <v>2413.23</v>
      </c>
      <c r="AF605" s="26">
        <f t="shared" si="194"/>
        <v>2175.04</v>
      </c>
      <c r="AG605" s="344">
        <f t="shared" si="195"/>
        <v>2437.44</v>
      </c>
    </row>
    <row r="606" spans="1:33" ht="15" customHeight="1" x14ac:dyDescent="0.2">
      <c r="A606" s="547"/>
      <c r="B606" s="12">
        <v>20</v>
      </c>
      <c r="C606" s="11">
        <f>'третья ц.к.'!C606</f>
        <v>1587.02</v>
      </c>
      <c r="D606" s="77">
        <f>'третья ц.к.'!D606</f>
        <v>3.63</v>
      </c>
      <c r="E606" s="84">
        <f>'третья ц.к.'!E606</f>
        <v>373.72</v>
      </c>
      <c r="F606" s="85">
        <f>'третья ц.к.'!F606</f>
        <v>346.63</v>
      </c>
      <c r="G606" s="85">
        <f>'третья ц.к.'!G606</f>
        <v>235.74</v>
      </c>
      <c r="H606" s="86">
        <f>'третья ц.к.'!H606</f>
        <v>139.38</v>
      </c>
      <c r="I606" s="84"/>
      <c r="J606" s="84">
        <f t="shared" si="196"/>
        <v>589.04</v>
      </c>
      <c r="K606" s="85">
        <f t="shared" si="197"/>
        <v>649.01</v>
      </c>
      <c r="L606" s="85">
        <f t="shared" si="198"/>
        <v>410.82</v>
      </c>
      <c r="M606" s="86">
        <f t="shared" si="199"/>
        <v>673.22</v>
      </c>
      <c r="N606" s="351"/>
      <c r="O606" s="287">
        <f t="shared" si="180"/>
        <v>2553.41</v>
      </c>
      <c r="P606" s="26">
        <f t="shared" si="181"/>
        <v>2613.38</v>
      </c>
      <c r="Q606" s="26">
        <f t="shared" si="182"/>
        <v>2375.19</v>
      </c>
      <c r="R606" s="344">
        <f t="shared" si="183"/>
        <v>2637.59</v>
      </c>
      <c r="S606" s="349"/>
      <c r="T606" s="287">
        <f t="shared" si="184"/>
        <v>2526.3200000000002</v>
      </c>
      <c r="U606" s="26">
        <f t="shared" si="185"/>
        <v>2586.29</v>
      </c>
      <c r="V606" s="26">
        <f t="shared" si="186"/>
        <v>2348.1</v>
      </c>
      <c r="W606" s="308">
        <f t="shared" si="187"/>
        <v>2610.5</v>
      </c>
      <c r="X606" s="287"/>
      <c r="Y606" s="78">
        <f t="shared" si="188"/>
        <v>2415.4299999999998</v>
      </c>
      <c r="Z606" s="26">
        <f t="shared" si="189"/>
        <v>2475.4</v>
      </c>
      <c r="AA606" s="26">
        <f t="shared" si="190"/>
        <v>2237.21</v>
      </c>
      <c r="AB606" s="27">
        <f t="shared" si="191"/>
        <v>2499.61</v>
      </c>
      <c r="AC606" s="25"/>
      <c r="AD606" s="78">
        <f t="shared" si="192"/>
        <v>2319.0700000000002</v>
      </c>
      <c r="AE606" s="26">
        <f t="shared" si="193"/>
        <v>2379.04</v>
      </c>
      <c r="AF606" s="26">
        <f t="shared" si="194"/>
        <v>2140.85</v>
      </c>
      <c r="AG606" s="344">
        <f t="shared" si="195"/>
        <v>2403.25</v>
      </c>
    </row>
    <row r="607" spans="1:33" ht="15" customHeight="1" x14ac:dyDescent="0.2">
      <c r="A607" s="547"/>
      <c r="B607" s="12">
        <v>21</v>
      </c>
      <c r="C607" s="11">
        <f>'третья ц.к.'!C607</f>
        <v>1480.91</v>
      </c>
      <c r="D607" s="77">
        <f>'третья ц.к.'!D607</f>
        <v>3.63</v>
      </c>
      <c r="E607" s="84">
        <f>'третья ц.к.'!E607</f>
        <v>348.74</v>
      </c>
      <c r="F607" s="85">
        <f>'третья ц.к.'!F607</f>
        <v>323.45</v>
      </c>
      <c r="G607" s="85">
        <f>'третья ц.к.'!G607</f>
        <v>219.98</v>
      </c>
      <c r="H607" s="86">
        <f>'третья ц.к.'!H607</f>
        <v>130.06</v>
      </c>
      <c r="I607" s="84"/>
      <c r="J607" s="84">
        <f t="shared" si="196"/>
        <v>589.04</v>
      </c>
      <c r="K607" s="85">
        <f t="shared" si="197"/>
        <v>649.01</v>
      </c>
      <c r="L607" s="85">
        <f t="shared" si="198"/>
        <v>410.82</v>
      </c>
      <c r="M607" s="86">
        <f t="shared" si="199"/>
        <v>673.22</v>
      </c>
      <c r="N607" s="351"/>
      <c r="O607" s="287">
        <f t="shared" si="180"/>
        <v>2422.3200000000002</v>
      </c>
      <c r="P607" s="26">
        <f t="shared" si="181"/>
        <v>2482.29</v>
      </c>
      <c r="Q607" s="26">
        <f t="shared" si="182"/>
        <v>2244.1</v>
      </c>
      <c r="R607" s="344">
        <f t="shared" si="183"/>
        <v>2506.5</v>
      </c>
      <c r="S607" s="349"/>
      <c r="T607" s="287">
        <f t="shared" si="184"/>
        <v>2397.0300000000002</v>
      </c>
      <c r="U607" s="26">
        <f t="shared" si="185"/>
        <v>2457</v>
      </c>
      <c r="V607" s="26">
        <f t="shared" si="186"/>
        <v>2218.81</v>
      </c>
      <c r="W607" s="308">
        <f t="shared" si="187"/>
        <v>2481.21</v>
      </c>
      <c r="X607" s="287"/>
      <c r="Y607" s="78">
        <f t="shared" si="188"/>
        <v>2293.56</v>
      </c>
      <c r="Z607" s="26">
        <f t="shared" si="189"/>
        <v>2353.5300000000002</v>
      </c>
      <c r="AA607" s="26">
        <f t="shared" si="190"/>
        <v>2115.34</v>
      </c>
      <c r="AB607" s="27">
        <f t="shared" si="191"/>
        <v>2377.7399999999998</v>
      </c>
      <c r="AC607" s="25"/>
      <c r="AD607" s="78">
        <f t="shared" si="192"/>
        <v>2203.64</v>
      </c>
      <c r="AE607" s="26">
        <f t="shared" si="193"/>
        <v>2263.61</v>
      </c>
      <c r="AF607" s="26">
        <f t="shared" si="194"/>
        <v>2025.42</v>
      </c>
      <c r="AG607" s="344">
        <f t="shared" si="195"/>
        <v>2287.8200000000002</v>
      </c>
    </row>
    <row r="608" spans="1:33" ht="15" customHeight="1" x14ac:dyDescent="0.2">
      <c r="A608" s="547"/>
      <c r="B608" s="12">
        <v>22</v>
      </c>
      <c r="C608" s="11">
        <f>'третья ц.к.'!C608</f>
        <v>1387.5</v>
      </c>
      <c r="D608" s="77">
        <f>'третья ц.к.'!D608</f>
        <v>3.63</v>
      </c>
      <c r="E608" s="84">
        <f>'третья ц.к.'!E608</f>
        <v>326.74</v>
      </c>
      <c r="F608" s="85">
        <f>'третья ц.к.'!F608</f>
        <v>303.05</v>
      </c>
      <c r="G608" s="85">
        <f>'третья ц.к.'!G608</f>
        <v>206.1</v>
      </c>
      <c r="H608" s="86">
        <f>'третья ц.к.'!H608</f>
        <v>121.86</v>
      </c>
      <c r="I608" s="84"/>
      <c r="J608" s="84">
        <f t="shared" si="196"/>
        <v>589.04</v>
      </c>
      <c r="K608" s="85">
        <f t="shared" si="197"/>
        <v>649.01</v>
      </c>
      <c r="L608" s="85">
        <f t="shared" si="198"/>
        <v>410.82</v>
      </c>
      <c r="M608" s="86">
        <f t="shared" si="199"/>
        <v>673.22</v>
      </c>
      <c r="N608" s="351"/>
      <c r="O608" s="287">
        <f t="shared" si="180"/>
        <v>2306.91</v>
      </c>
      <c r="P608" s="26">
        <f t="shared" si="181"/>
        <v>2366.88</v>
      </c>
      <c r="Q608" s="26">
        <f t="shared" si="182"/>
        <v>2128.69</v>
      </c>
      <c r="R608" s="344">
        <f t="shared" si="183"/>
        <v>2391.09</v>
      </c>
      <c r="S608" s="349"/>
      <c r="T608" s="287">
        <f t="shared" si="184"/>
        <v>2283.2199999999998</v>
      </c>
      <c r="U608" s="26">
        <f t="shared" si="185"/>
        <v>2343.19</v>
      </c>
      <c r="V608" s="26">
        <f t="shared" si="186"/>
        <v>2105</v>
      </c>
      <c r="W608" s="308">
        <f t="shared" si="187"/>
        <v>2367.4</v>
      </c>
      <c r="X608" s="287"/>
      <c r="Y608" s="78">
        <f t="shared" si="188"/>
        <v>2186.27</v>
      </c>
      <c r="Z608" s="26">
        <f t="shared" si="189"/>
        <v>2246.2399999999998</v>
      </c>
      <c r="AA608" s="26">
        <f t="shared" si="190"/>
        <v>2008.05</v>
      </c>
      <c r="AB608" s="27">
        <f t="shared" si="191"/>
        <v>2270.4499999999998</v>
      </c>
      <c r="AC608" s="25"/>
      <c r="AD608" s="78">
        <f t="shared" si="192"/>
        <v>2102.0300000000002</v>
      </c>
      <c r="AE608" s="26">
        <f t="shared" si="193"/>
        <v>2162</v>
      </c>
      <c r="AF608" s="26">
        <f t="shared" si="194"/>
        <v>1923.81</v>
      </c>
      <c r="AG608" s="344">
        <f t="shared" si="195"/>
        <v>2186.21</v>
      </c>
    </row>
    <row r="609" spans="1:33" ht="15" customHeight="1" x14ac:dyDescent="0.2">
      <c r="A609" s="548"/>
      <c r="B609" s="12">
        <v>23</v>
      </c>
      <c r="C609" s="11">
        <f>'третья ц.к.'!C609</f>
        <v>1273.81</v>
      </c>
      <c r="D609" s="77">
        <f>'третья ц.к.'!D609</f>
        <v>3.63</v>
      </c>
      <c r="E609" s="84">
        <f>'третья ц.к.'!E609</f>
        <v>299.97000000000003</v>
      </c>
      <c r="F609" s="85">
        <f>'третья ц.к.'!F609</f>
        <v>278.22000000000003</v>
      </c>
      <c r="G609" s="85">
        <f>'третья ц.к.'!G609</f>
        <v>189.22</v>
      </c>
      <c r="H609" s="86">
        <f>'третья ц.к.'!H609</f>
        <v>111.87</v>
      </c>
      <c r="I609" s="84"/>
      <c r="J609" s="84">
        <f t="shared" si="196"/>
        <v>589.04</v>
      </c>
      <c r="K609" s="85">
        <f t="shared" si="197"/>
        <v>649.01</v>
      </c>
      <c r="L609" s="85">
        <f t="shared" si="198"/>
        <v>410.82</v>
      </c>
      <c r="M609" s="86">
        <f t="shared" si="199"/>
        <v>673.22</v>
      </c>
      <c r="N609" s="351"/>
      <c r="O609" s="287">
        <f t="shared" si="180"/>
        <v>2166.4499999999998</v>
      </c>
      <c r="P609" s="26">
        <f t="shared" si="181"/>
        <v>2226.42</v>
      </c>
      <c r="Q609" s="26">
        <f t="shared" si="182"/>
        <v>1988.23</v>
      </c>
      <c r="R609" s="344">
        <f t="shared" si="183"/>
        <v>2250.63</v>
      </c>
      <c r="S609" s="349"/>
      <c r="T609" s="287">
        <f t="shared" si="184"/>
        <v>2144.6999999999998</v>
      </c>
      <c r="U609" s="26">
        <f t="shared" si="185"/>
        <v>2204.67</v>
      </c>
      <c r="V609" s="26">
        <f t="shared" si="186"/>
        <v>1966.48</v>
      </c>
      <c r="W609" s="308">
        <f t="shared" si="187"/>
        <v>2228.88</v>
      </c>
      <c r="X609" s="287"/>
      <c r="Y609" s="78">
        <f t="shared" si="188"/>
        <v>2055.6999999999998</v>
      </c>
      <c r="Z609" s="26">
        <f t="shared" si="189"/>
        <v>2115.67</v>
      </c>
      <c r="AA609" s="26">
        <f t="shared" si="190"/>
        <v>1877.48</v>
      </c>
      <c r="AB609" s="27">
        <f t="shared" si="191"/>
        <v>2139.88</v>
      </c>
      <c r="AC609" s="25"/>
      <c r="AD609" s="78">
        <f t="shared" si="192"/>
        <v>1978.35</v>
      </c>
      <c r="AE609" s="26">
        <f t="shared" si="193"/>
        <v>2038.32</v>
      </c>
      <c r="AF609" s="26">
        <f t="shared" si="194"/>
        <v>1800.13</v>
      </c>
      <c r="AG609" s="344">
        <f t="shared" si="195"/>
        <v>2062.5300000000002</v>
      </c>
    </row>
    <row r="610" spans="1:33" ht="15" customHeight="1" x14ac:dyDescent="0.2">
      <c r="A610" s="546">
        <f>'третья ц.к.'!A610:A633</f>
        <v>43004</v>
      </c>
      <c r="B610" s="12">
        <v>0</v>
      </c>
      <c r="C610" s="11">
        <f>'третья ц.к.'!C610</f>
        <v>944.23</v>
      </c>
      <c r="D610" s="77">
        <f>'третья ц.к.'!D610</f>
        <v>3.63</v>
      </c>
      <c r="E610" s="84">
        <f>'третья ц.к.'!E610</f>
        <v>222.35</v>
      </c>
      <c r="F610" s="85">
        <f>'третья ц.к.'!F610</f>
        <v>206.23</v>
      </c>
      <c r="G610" s="85">
        <f>'третья ц.к.'!G610</f>
        <v>140.26</v>
      </c>
      <c r="H610" s="86">
        <f>'третья ц.к.'!H610</f>
        <v>82.93</v>
      </c>
      <c r="I610" s="84"/>
      <c r="J610" s="84">
        <f t="shared" si="196"/>
        <v>589.04</v>
      </c>
      <c r="K610" s="85">
        <f t="shared" si="197"/>
        <v>649.01</v>
      </c>
      <c r="L610" s="85">
        <f t="shared" si="198"/>
        <v>410.82</v>
      </c>
      <c r="M610" s="86">
        <f t="shared" si="199"/>
        <v>673.22</v>
      </c>
      <c r="N610" s="351"/>
      <c r="O610" s="287">
        <f t="shared" si="180"/>
        <v>1759.25</v>
      </c>
      <c r="P610" s="26">
        <f t="shared" si="181"/>
        <v>1819.22</v>
      </c>
      <c r="Q610" s="26">
        <f t="shared" si="182"/>
        <v>1581.03</v>
      </c>
      <c r="R610" s="344">
        <f t="shared" si="183"/>
        <v>1843.43</v>
      </c>
      <c r="S610" s="349"/>
      <c r="T610" s="287">
        <f t="shared" si="184"/>
        <v>1743.13</v>
      </c>
      <c r="U610" s="26">
        <f t="shared" si="185"/>
        <v>1803.1</v>
      </c>
      <c r="V610" s="26">
        <f t="shared" si="186"/>
        <v>1564.91</v>
      </c>
      <c r="W610" s="308">
        <f t="shared" si="187"/>
        <v>1827.31</v>
      </c>
      <c r="X610" s="287"/>
      <c r="Y610" s="78">
        <f t="shared" si="188"/>
        <v>1677.16</v>
      </c>
      <c r="Z610" s="26">
        <f t="shared" si="189"/>
        <v>1737.13</v>
      </c>
      <c r="AA610" s="26">
        <f t="shared" si="190"/>
        <v>1498.94</v>
      </c>
      <c r="AB610" s="27">
        <f t="shared" si="191"/>
        <v>1761.34</v>
      </c>
      <c r="AC610" s="25"/>
      <c r="AD610" s="78">
        <f t="shared" si="192"/>
        <v>1619.83</v>
      </c>
      <c r="AE610" s="26">
        <f t="shared" si="193"/>
        <v>1679.8</v>
      </c>
      <c r="AF610" s="26">
        <f t="shared" si="194"/>
        <v>1441.61</v>
      </c>
      <c r="AG610" s="344">
        <f t="shared" si="195"/>
        <v>1704.01</v>
      </c>
    </row>
    <row r="611" spans="1:33" ht="15" customHeight="1" x14ac:dyDescent="0.2">
      <c r="A611" s="547"/>
      <c r="B611" s="12">
        <v>1</v>
      </c>
      <c r="C611" s="11">
        <f>'третья ц.к.'!C611</f>
        <v>879.22</v>
      </c>
      <c r="D611" s="77">
        <f>'третья ц.к.'!D611</f>
        <v>3.63</v>
      </c>
      <c r="E611" s="84">
        <f>'третья ц.к.'!E611</f>
        <v>207.05</v>
      </c>
      <c r="F611" s="85">
        <f>'третья ц.к.'!F611</f>
        <v>192.04</v>
      </c>
      <c r="G611" s="85">
        <f>'третья ц.к.'!G611</f>
        <v>130.6</v>
      </c>
      <c r="H611" s="86">
        <f>'третья ц.к.'!H611</f>
        <v>77.22</v>
      </c>
      <c r="I611" s="84"/>
      <c r="J611" s="84">
        <f t="shared" si="196"/>
        <v>589.04</v>
      </c>
      <c r="K611" s="85">
        <f t="shared" si="197"/>
        <v>649.01</v>
      </c>
      <c r="L611" s="85">
        <f t="shared" si="198"/>
        <v>410.82</v>
      </c>
      <c r="M611" s="86">
        <f t="shared" si="199"/>
        <v>673.22</v>
      </c>
      <c r="N611" s="351"/>
      <c r="O611" s="287">
        <f t="shared" si="180"/>
        <v>1678.94</v>
      </c>
      <c r="P611" s="26">
        <f t="shared" si="181"/>
        <v>1738.91</v>
      </c>
      <c r="Q611" s="26">
        <f t="shared" si="182"/>
        <v>1500.72</v>
      </c>
      <c r="R611" s="344">
        <f t="shared" si="183"/>
        <v>1763.12</v>
      </c>
      <c r="S611" s="349"/>
      <c r="T611" s="287">
        <f t="shared" si="184"/>
        <v>1663.93</v>
      </c>
      <c r="U611" s="26">
        <f t="shared" si="185"/>
        <v>1723.9</v>
      </c>
      <c r="V611" s="26">
        <f t="shared" si="186"/>
        <v>1485.71</v>
      </c>
      <c r="W611" s="308">
        <f t="shared" si="187"/>
        <v>1748.11</v>
      </c>
      <c r="X611" s="287"/>
      <c r="Y611" s="78">
        <f t="shared" si="188"/>
        <v>1602.49</v>
      </c>
      <c r="Z611" s="26">
        <f t="shared" si="189"/>
        <v>1662.46</v>
      </c>
      <c r="AA611" s="26">
        <f t="shared" si="190"/>
        <v>1424.27</v>
      </c>
      <c r="AB611" s="27">
        <f t="shared" si="191"/>
        <v>1686.67</v>
      </c>
      <c r="AC611" s="25"/>
      <c r="AD611" s="78">
        <f t="shared" si="192"/>
        <v>1549.11</v>
      </c>
      <c r="AE611" s="26">
        <f t="shared" si="193"/>
        <v>1609.08</v>
      </c>
      <c r="AF611" s="26">
        <f t="shared" si="194"/>
        <v>1370.89</v>
      </c>
      <c r="AG611" s="344">
        <f t="shared" si="195"/>
        <v>1633.29</v>
      </c>
    </row>
    <row r="612" spans="1:33" ht="15" customHeight="1" x14ac:dyDescent="0.2">
      <c r="A612" s="547"/>
      <c r="B612" s="12">
        <v>2</v>
      </c>
      <c r="C612" s="11">
        <f>'третья ц.к.'!C612</f>
        <v>857.97</v>
      </c>
      <c r="D612" s="77">
        <f>'третья ц.к.'!D612</f>
        <v>3.63</v>
      </c>
      <c r="E612" s="84">
        <f>'третья ц.к.'!E612</f>
        <v>202.04</v>
      </c>
      <c r="F612" s="85">
        <f>'третья ц.к.'!F612</f>
        <v>187.39</v>
      </c>
      <c r="G612" s="85">
        <f>'третья ц.к.'!G612</f>
        <v>127.45</v>
      </c>
      <c r="H612" s="86">
        <f>'третья ц.к.'!H612</f>
        <v>75.349999999999994</v>
      </c>
      <c r="I612" s="84"/>
      <c r="J612" s="84">
        <f t="shared" si="196"/>
        <v>589.04</v>
      </c>
      <c r="K612" s="85">
        <f t="shared" si="197"/>
        <v>649.01</v>
      </c>
      <c r="L612" s="85">
        <f t="shared" si="198"/>
        <v>410.82</v>
      </c>
      <c r="M612" s="86">
        <f t="shared" si="199"/>
        <v>673.22</v>
      </c>
      <c r="N612" s="351"/>
      <c r="O612" s="287">
        <f t="shared" si="180"/>
        <v>1652.68</v>
      </c>
      <c r="P612" s="26">
        <f t="shared" si="181"/>
        <v>1712.65</v>
      </c>
      <c r="Q612" s="26">
        <f t="shared" si="182"/>
        <v>1474.46</v>
      </c>
      <c r="R612" s="344">
        <f t="shared" si="183"/>
        <v>1736.86</v>
      </c>
      <c r="S612" s="349"/>
      <c r="T612" s="287">
        <f t="shared" si="184"/>
        <v>1638.03</v>
      </c>
      <c r="U612" s="26">
        <f t="shared" si="185"/>
        <v>1698</v>
      </c>
      <c r="V612" s="26">
        <f t="shared" si="186"/>
        <v>1459.81</v>
      </c>
      <c r="W612" s="308">
        <f t="shared" si="187"/>
        <v>1722.21</v>
      </c>
      <c r="X612" s="287"/>
      <c r="Y612" s="78">
        <f t="shared" si="188"/>
        <v>1578.09</v>
      </c>
      <c r="Z612" s="26">
        <f t="shared" si="189"/>
        <v>1638.06</v>
      </c>
      <c r="AA612" s="26">
        <f t="shared" si="190"/>
        <v>1399.87</v>
      </c>
      <c r="AB612" s="27">
        <f t="shared" si="191"/>
        <v>1662.27</v>
      </c>
      <c r="AC612" s="25"/>
      <c r="AD612" s="78">
        <f t="shared" si="192"/>
        <v>1525.99</v>
      </c>
      <c r="AE612" s="26">
        <f t="shared" si="193"/>
        <v>1585.96</v>
      </c>
      <c r="AF612" s="26">
        <f t="shared" si="194"/>
        <v>1347.77</v>
      </c>
      <c r="AG612" s="344">
        <f t="shared" si="195"/>
        <v>1610.17</v>
      </c>
    </row>
    <row r="613" spans="1:33" ht="15" customHeight="1" x14ac:dyDescent="0.2">
      <c r="A613" s="547"/>
      <c r="B613" s="12">
        <v>3</v>
      </c>
      <c r="C613" s="11">
        <f>'третья ц.к.'!C613</f>
        <v>854.87</v>
      </c>
      <c r="D613" s="77">
        <f>'третья ц.к.'!D613</f>
        <v>3.63</v>
      </c>
      <c r="E613" s="84">
        <f>'третья ц.к.'!E613</f>
        <v>201.31</v>
      </c>
      <c r="F613" s="85">
        <f>'третья ц.к.'!F613</f>
        <v>186.72</v>
      </c>
      <c r="G613" s="85">
        <f>'третья ц.к.'!G613</f>
        <v>126.99</v>
      </c>
      <c r="H613" s="86">
        <f>'третья ц.к.'!H613</f>
        <v>75.08</v>
      </c>
      <c r="I613" s="84"/>
      <c r="J613" s="84">
        <f t="shared" si="196"/>
        <v>589.04</v>
      </c>
      <c r="K613" s="85">
        <f t="shared" si="197"/>
        <v>649.01</v>
      </c>
      <c r="L613" s="85">
        <f t="shared" si="198"/>
        <v>410.82</v>
      </c>
      <c r="M613" s="86">
        <f t="shared" si="199"/>
        <v>673.22</v>
      </c>
      <c r="N613" s="351"/>
      <c r="O613" s="287">
        <f t="shared" si="180"/>
        <v>1648.85</v>
      </c>
      <c r="P613" s="26">
        <f t="shared" si="181"/>
        <v>1708.82</v>
      </c>
      <c r="Q613" s="26">
        <f t="shared" si="182"/>
        <v>1470.63</v>
      </c>
      <c r="R613" s="344">
        <f t="shared" si="183"/>
        <v>1733.03</v>
      </c>
      <c r="S613" s="349"/>
      <c r="T613" s="287">
        <f t="shared" si="184"/>
        <v>1634.26</v>
      </c>
      <c r="U613" s="26">
        <f t="shared" si="185"/>
        <v>1694.23</v>
      </c>
      <c r="V613" s="26">
        <f t="shared" si="186"/>
        <v>1456.04</v>
      </c>
      <c r="W613" s="308">
        <f t="shared" si="187"/>
        <v>1718.44</v>
      </c>
      <c r="X613" s="287"/>
      <c r="Y613" s="78">
        <f t="shared" si="188"/>
        <v>1574.53</v>
      </c>
      <c r="Z613" s="26">
        <f t="shared" si="189"/>
        <v>1634.5</v>
      </c>
      <c r="AA613" s="26">
        <f t="shared" si="190"/>
        <v>1396.31</v>
      </c>
      <c r="AB613" s="27">
        <f t="shared" si="191"/>
        <v>1658.71</v>
      </c>
      <c r="AC613" s="25"/>
      <c r="AD613" s="78">
        <f t="shared" si="192"/>
        <v>1522.62</v>
      </c>
      <c r="AE613" s="26">
        <f t="shared" si="193"/>
        <v>1582.59</v>
      </c>
      <c r="AF613" s="26">
        <f t="shared" si="194"/>
        <v>1344.4</v>
      </c>
      <c r="AG613" s="344">
        <f t="shared" si="195"/>
        <v>1606.8</v>
      </c>
    </row>
    <row r="614" spans="1:33" ht="15" customHeight="1" x14ac:dyDescent="0.2">
      <c r="A614" s="547"/>
      <c r="B614" s="12">
        <v>4</v>
      </c>
      <c r="C614" s="11">
        <f>'третья ц.к.'!C614</f>
        <v>858.84</v>
      </c>
      <c r="D614" s="77">
        <f>'третья ц.к.'!D614</f>
        <v>3.63</v>
      </c>
      <c r="E614" s="84">
        <f>'третья ц.к.'!E614</f>
        <v>202.25</v>
      </c>
      <c r="F614" s="85">
        <f>'третья ц.к.'!F614</f>
        <v>187.58</v>
      </c>
      <c r="G614" s="85">
        <f>'третья ц.к.'!G614</f>
        <v>127.58</v>
      </c>
      <c r="H614" s="86">
        <f>'третья ц.к.'!H614</f>
        <v>75.430000000000007</v>
      </c>
      <c r="I614" s="84"/>
      <c r="J614" s="84">
        <f t="shared" si="196"/>
        <v>589.04</v>
      </c>
      <c r="K614" s="85">
        <f t="shared" si="197"/>
        <v>649.01</v>
      </c>
      <c r="L614" s="85">
        <f t="shared" si="198"/>
        <v>410.82</v>
      </c>
      <c r="M614" s="86">
        <f t="shared" si="199"/>
        <v>673.22</v>
      </c>
      <c r="N614" s="351"/>
      <c r="O614" s="287">
        <f t="shared" si="180"/>
        <v>1653.76</v>
      </c>
      <c r="P614" s="26">
        <f t="shared" si="181"/>
        <v>1713.73</v>
      </c>
      <c r="Q614" s="26">
        <f t="shared" si="182"/>
        <v>1475.54</v>
      </c>
      <c r="R614" s="344">
        <f t="shared" si="183"/>
        <v>1737.94</v>
      </c>
      <c r="S614" s="349"/>
      <c r="T614" s="287">
        <f t="shared" si="184"/>
        <v>1639.09</v>
      </c>
      <c r="U614" s="26">
        <f t="shared" si="185"/>
        <v>1699.06</v>
      </c>
      <c r="V614" s="26">
        <f t="shared" si="186"/>
        <v>1460.87</v>
      </c>
      <c r="W614" s="308">
        <f t="shared" si="187"/>
        <v>1723.27</v>
      </c>
      <c r="X614" s="287"/>
      <c r="Y614" s="78">
        <f t="shared" si="188"/>
        <v>1579.09</v>
      </c>
      <c r="Z614" s="26">
        <f t="shared" si="189"/>
        <v>1639.06</v>
      </c>
      <c r="AA614" s="26">
        <f t="shared" si="190"/>
        <v>1400.87</v>
      </c>
      <c r="AB614" s="27">
        <f t="shared" si="191"/>
        <v>1663.27</v>
      </c>
      <c r="AC614" s="25"/>
      <c r="AD614" s="78">
        <f t="shared" si="192"/>
        <v>1526.94</v>
      </c>
      <c r="AE614" s="26">
        <f t="shared" si="193"/>
        <v>1586.91</v>
      </c>
      <c r="AF614" s="26">
        <f t="shared" si="194"/>
        <v>1348.72</v>
      </c>
      <c r="AG614" s="344">
        <f t="shared" si="195"/>
        <v>1611.12</v>
      </c>
    </row>
    <row r="615" spans="1:33" ht="15" customHeight="1" x14ac:dyDescent="0.2">
      <c r="A615" s="547"/>
      <c r="B615" s="12">
        <v>5</v>
      </c>
      <c r="C615" s="11">
        <f>'третья ц.к.'!C615</f>
        <v>975.92</v>
      </c>
      <c r="D615" s="77">
        <f>'третья ц.к.'!D615</f>
        <v>3.63</v>
      </c>
      <c r="E615" s="84">
        <f>'третья ц.к.'!E615</f>
        <v>229.82</v>
      </c>
      <c r="F615" s="85">
        <f>'третья ц.к.'!F615</f>
        <v>213.16</v>
      </c>
      <c r="G615" s="85">
        <f>'третья ц.к.'!G615</f>
        <v>144.97</v>
      </c>
      <c r="H615" s="86">
        <f>'третья ц.к.'!H615</f>
        <v>85.71</v>
      </c>
      <c r="I615" s="84"/>
      <c r="J615" s="84">
        <f t="shared" si="196"/>
        <v>589.04</v>
      </c>
      <c r="K615" s="85">
        <f t="shared" si="197"/>
        <v>649.01</v>
      </c>
      <c r="L615" s="85">
        <f t="shared" si="198"/>
        <v>410.82</v>
      </c>
      <c r="M615" s="86">
        <f t="shared" si="199"/>
        <v>673.22</v>
      </c>
      <c r="N615" s="351"/>
      <c r="O615" s="287">
        <f t="shared" si="180"/>
        <v>1798.41</v>
      </c>
      <c r="P615" s="26">
        <f t="shared" si="181"/>
        <v>1858.38</v>
      </c>
      <c r="Q615" s="26">
        <f t="shared" si="182"/>
        <v>1620.19</v>
      </c>
      <c r="R615" s="344">
        <f t="shared" si="183"/>
        <v>1882.59</v>
      </c>
      <c r="S615" s="349"/>
      <c r="T615" s="287">
        <f t="shared" si="184"/>
        <v>1781.75</v>
      </c>
      <c r="U615" s="26">
        <f t="shared" si="185"/>
        <v>1841.72</v>
      </c>
      <c r="V615" s="26">
        <f t="shared" si="186"/>
        <v>1603.53</v>
      </c>
      <c r="W615" s="308">
        <f t="shared" si="187"/>
        <v>1865.93</v>
      </c>
      <c r="X615" s="287"/>
      <c r="Y615" s="78">
        <f t="shared" si="188"/>
        <v>1713.56</v>
      </c>
      <c r="Z615" s="26">
        <f t="shared" si="189"/>
        <v>1773.53</v>
      </c>
      <c r="AA615" s="26">
        <f t="shared" si="190"/>
        <v>1535.34</v>
      </c>
      <c r="AB615" s="27">
        <f t="shared" si="191"/>
        <v>1797.74</v>
      </c>
      <c r="AC615" s="25"/>
      <c r="AD615" s="78">
        <f t="shared" si="192"/>
        <v>1654.3</v>
      </c>
      <c r="AE615" s="26">
        <f t="shared" si="193"/>
        <v>1714.27</v>
      </c>
      <c r="AF615" s="26">
        <f t="shared" si="194"/>
        <v>1476.08</v>
      </c>
      <c r="AG615" s="344">
        <f t="shared" si="195"/>
        <v>1738.48</v>
      </c>
    </row>
    <row r="616" spans="1:33" ht="15" customHeight="1" x14ac:dyDescent="0.2">
      <c r="A616" s="547"/>
      <c r="B616" s="12">
        <v>6</v>
      </c>
      <c r="C616" s="11">
        <f>'третья ц.к.'!C616</f>
        <v>1049.98</v>
      </c>
      <c r="D616" s="77">
        <f>'третья ц.к.'!D616</f>
        <v>3.63</v>
      </c>
      <c r="E616" s="84">
        <f>'третья ц.к.'!E616</f>
        <v>247.26</v>
      </c>
      <c r="F616" s="85">
        <f>'третья ц.к.'!F616</f>
        <v>229.33</v>
      </c>
      <c r="G616" s="85">
        <f>'третья ц.к.'!G616</f>
        <v>155.97</v>
      </c>
      <c r="H616" s="86">
        <f>'третья ц.к.'!H616</f>
        <v>92.21</v>
      </c>
      <c r="I616" s="84"/>
      <c r="J616" s="84">
        <f t="shared" si="196"/>
        <v>589.04</v>
      </c>
      <c r="K616" s="85">
        <f t="shared" si="197"/>
        <v>649.01</v>
      </c>
      <c r="L616" s="85">
        <f t="shared" si="198"/>
        <v>410.82</v>
      </c>
      <c r="M616" s="86">
        <f t="shared" si="199"/>
        <v>673.22</v>
      </c>
      <c r="N616" s="351"/>
      <c r="O616" s="287">
        <f t="shared" si="180"/>
        <v>1889.91</v>
      </c>
      <c r="P616" s="26">
        <f t="shared" si="181"/>
        <v>1949.88</v>
      </c>
      <c r="Q616" s="26">
        <f t="shared" si="182"/>
        <v>1711.69</v>
      </c>
      <c r="R616" s="344">
        <f t="shared" si="183"/>
        <v>1974.09</v>
      </c>
      <c r="S616" s="349"/>
      <c r="T616" s="287">
        <f t="shared" si="184"/>
        <v>1871.98</v>
      </c>
      <c r="U616" s="26">
        <f t="shared" si="185"/>
        <v>1931.95</v>
      </c>
      <c r="V616" s="26">
        <f t="shared" si="186"/>
        <v>1693.76</v>
      </c>
      <c r="W616" s="308">
        <f t="shared" si="187"/>
        <v>1956.16</v>
      </c>
      <c r="X616" s="287"/>
      <c r="Y616" s="78">
        <f t="shared" si="188"/>
        <v>1798.62</v>
      </c>
      <c r="Z616" s="26">
        <f t="shared" si="189"/>
        <v>1858.59</v>
      </c>
      <c r="AA616" s="26">
        <f t="shared" si="190"/>
        <v>1620.4</v>
      </c>
      <c r="AB616" s="27">
        <f t="shared" si="191"/>
        <v>1882.8</v>
      </c>
      <c r="AC616" s="25"/>
      <c r="AD616" s="78">
        <f t="shared" si="192"/>
        <v>1734.86</v>
      </c>
      <c r="AE616" s="26">
        <f t="shared" si="193"/>
        <v>1794.83</v>
      </c>
      <c r="AF616" s="26">
        <f t="shared" si="194"/>
        <v>1556.64</v>
      </c>
      <c r="AG616" s="344">
        <f t="shared" si="195"/>
        <v>1819.04</v>
      </c>
    </row>
    <row r="617" spans="1:33" ht="15" customHeight="1" x14ac:dyDescent="0.2">
      <c r="A617" s="547"/>
      <c r="B617" s="12">
        <v>7</v>
      </c>
      <c r="C617" s="11">
        <f>'третья ц.к.'!C617</f>
        <v>1346.23</v>
      </c>
      <c r="D617" s="77">
        <f>'третья ц.к.'!D617</f>
        <v>3.63</v>
      </c>
      <c r="E617" s="84">
        <f>'третья ц.к.'!E617</f>
        <v>317.02</v>
      </c>
      <c r="F617" s="85">
        <f>'третья ц.к.'!F617</f>
        <v>294.04000000000002</v>
      </c>
      <c r="G617" s="85">
        <f>'третья ц.к.'!G617</f>
        <v>199.97</v>
      </c>
      <c r="H617" s="86">
        <f>'третья ц.к.'!H617</f>
        <v>118.23</v>
      </c>
      <c r="I617" s="84"/>
      <c r="J617" s="84">
        <f t="shared" si="196"/>
        <v>589.04</v>
      </c>
      <c r="K617" s="85">
        <f t="shared" si="197"/>
        <v>649.01</v>
      </c>
      <c r="L617" s="85">
        <f t="shared" si="198"/>
        <v>410.82</v>
      </c>
      <c r="M617" s="86">
        <f t="shared" si="199"/>
        <v>673.22</v>
      </c>
      <c r="N617" s="351"/>
      <c r="O617" s="287">
        <f t="shared" si="180"/>
        <v>2255.92</v>
      </c>
      <c r="P617" s="26">
        <f t="shared" si="181"/>
        <v>2315.89</v>
      </c>
      <c r="Q617" s="26">
        <f t="shared" si="182"/>
        <v>2077.6999999999998</v>
      </c>
      <c r="R617" s="344">
        <f t="shared" si="183"/>
        <v>2340.1</v>
      </c>
      <c r="S617" s="349"/>
      <c r="T617" s="287">
        <f t="shared" si="184"/>
        <v>2232.94</v>
      </c>
      <c r="U617" s="26">
        <f t="shared" si="185"/>
        <v>2292.91</v>
      </c>
      <c r="V617" s="26">
        <f t="shared" si="186"/>
        <v>2054.7199999999998</v>
      </c>
      <c r="W617" s="308">
        <f t="shared" si="187"/>
        <v>2317.12</v>
      </c>
      <c r="X617" s="287"/>
      <c r="Y617" s="78">
        <f t="shared" si="188"/>
        <v>2138.87</v>
      </c>
      <c r="Z617" s="26">
        <f t="shared" si="189"/>
        <v>2198.84</v>
      </c>
      <c r="AA617" s="26">
        <f t="shared" si="190"/>
        <v>1960.65</v>
      </c>
      <c r="AB617" s="27">
        <f t="shared" si="191"/>
        <v>2223.0500000000002</v>
      </c>
      <c r="AC617" s="25"/>
      <c r="AD617" s="78">
        <f t="shared" si="192"/>
        <v>2057.13</v>
      </c>
      <c r="AE617" s="26">
        <f t="shared" si="193"/>
        <v>2117.1</v>
      </c>
      <c r="AF617" s="26">
        <f t="shared" si="194"/>
        <v>1878.91</v>
      </c>
      <c r="AG617" s="344">
        <f t="shared" si="195"/>
        <v>2141.31</v>
      </c>
    </row>
    <row r="618" spans="1:33" ht="15" customHeight="1" x14ac:dyDescent="0.2">
      <c r="A618" s="547"/>
      <c r="B618" s="12">
        <v>8</v>
      </c>
      <c r="C618" s="11">
        <f>'третья ц.к.'!C618</f>
        <v>1460.44</v>
      </c>
      <c r="D618" s="77">
        <f>'третья ц.к.'!D618</f>
        <v>3.63</v>
      </c>
      <c r="E618" s="84">
        <f>'третья ц.к.'!E618</f>
        <v>343.92</v>
      </c>
      <c r="F618" s="85">
        <f>'третья ц.к.'!F618</f>
        <v>318.98</v>
      </c>
      <c r="G618" s="85">
        <f>'третья ц.к.'!G618</f>
        <v>216.94</v>
      </c>
      <c r="H618" s="86">
        <f>'третья ц.к.'!H618</f>
        <v>128.26</v>
      </c>
      <c r="I618" s="84"/>
      <c r="J618" s="84">
        <f t="shared" si="196"/>
        <v>589.04</v>
      </c>
      <c r="K618" s="85">
        <f t="shared" si="197"/>
        <v>649.01</v>
      </c>
      <c r="L618" s="85">
        <f t="shared" si="198"/>
        <v>410.82</v>
      </c>
      <c r="M618" s="86">
        <f t="shared" si="199"/>
        <v>673.22</v>
      </c>
      <c r="N618" s="351"/>
      <c r="O618" s="287">
        <f t="shared" si="180"/>
        <v>2397.0300000000002</v>
      </c>
      <c r="P618" s="26">
        <f t="shared" si="181"/>
        <v>2457</v>
      </c>
      <c r="Q618" s="26">
        <f t="shared" si="182"/>
        <v>2218.81</v>
      </c>
      <c r="R618" s="344">
        <f t="shared" si="183"/>
        <v>2481.21</v>
      </c>
      <c r="S618" s="349"/>
      <c r="T618" s="287">
        <f t="shared" si="184"/>
        <v>2372.09</v>
      </c>
      <c r="U618" s="26">
        <f t="shared" si="185"/>
        <v>2432.06</v>
      </c>
      <c r="V618" s="26">
        <f t="shared" si="186"/>
        <v>2193.87</v>
      </c>
      <c r="W618" s="308">
        <f t="shared" si="187"/>
        <v>2456.27</v>
      </c>
      <c r="X618" s="287"/>
      <c r="Y618" s="78">
        <f t="shared" si="188"/>
        <v>2270.0500000000002</v>
      </c>
      <c r="Z618" s="26">
        <f t="shared" si="189"/>
        <v>2330.02</v>
      </c>
      <c r="AA618" s="26">
        <f t="shared" si="190"/>
        <v>2091.83</v>
      </c>
      <c r="AB618" s="27">
        <f t="shared" si="191"/>
        <v>2354.23</v>
      </c>
      <c r="AC618" s="25"/>
      <c r="AD618" s="78">
        <f t="shared" si="192"/>
        <v>2181.37</v>
      </c>
      <c r="AE618" s="26">
        <f t="shared" si="193"/>
        <v>2241.34</v>
      </c>
      <c r="AF618" s="26">
        <f t="shared" si="194"/>
        <v>2003.15</v>
      </c>
      <c r="AG618" s="344">
        <f t="shared" si="195"/>
        <v>2265.5500000000002</v>
      </c>
    </row>
    <row r="619" spans="1:33" ht="15" customHeight="1" x14ac:dyDescent="0.2">
      <c r="A619" s="547"/>
      <c r="B619" s="12">
        <v>9</v>
      </c>
      <c r="C619" s="11">
        <f>'третья ц.к.'!C619</f>
        <v>1528.54</v>
      </c>
      <c r="D619" s="77">
        <f>'третья ц.к.'!D619</f>
        <v>3.63</v>
      </c>
      <c r="E619" s="84">
        <f>'третья ц.к.'!E619</f>
        <v>359.95</v>
      </c>
      <c r="F619" s="85">
        <f>'третья ц.к.'!F619</f>
        <v>333.86</v>
      </c>
      <c r="G619" s="85">
        <f>'третья ц.к.'!G619</f>
        <v>227.06</v>
      </c>
      <c r="H619" s="86">
        <f>'третья ц.к.'!H619</f>
        <v>134.24</v>
      </c>
      <c r="I619" s="84"/>
      <c r="J619" s="84">
        <f t="shared" si="196"/>
        <v>589.04</v>
      </c>
      <c r="K619" s="85">
        <f t="shared" si="197"/>
        <v>649.01</v>
      </c>
      <c r="L619" s="85">
        <f t="shared" si="198"/>
        <v>410.82</v>
      </c>
      <c r="M619" s="86">
        <f t="shared" si="199"/>
        <v>673.22</v>
      </c>
      <c r="N619" s="351"/>
      <c r="O619" s="287">
        <f t="shared" si="180"/>
        <v>2481.16</v>
      </c>
      <c r="P619" s="26">
        <f t="shared" si="181"/>
        <v>2541.13</v>
      </c>
      <c r="Q619" s="26">
        <f t="shared" si="182"/>
        <v>2302.94</v>
      </c>
      <c r="R619" s="344">
        <f t="shared" si="183"/>
        <v>2565.34</v>
      </c>
      <c r="S619" s="349"/>
      <c r="T619" s="287">
        <f t="shared" si="184"/>
        <v>2455.0700000000002</v>
      </c>
      <c r="U619" s="26">
        <f t="shared" si="185"/>
        <v>2515.04</v>
      </c>
      <c r="V619" s="26">
        <f t="shared" si="186"/>
        <v>2276.85</v>
      </c>
      <c r="W619" s="308">
        <f t="shared" si="187"/>
        <v>2539.25</v>
      </c>
      <c r="X619" s="287"/>
      <c r="Y619" s="78">
        <f t="shared" si="188"/>
        <v>2348.27</v>
      </c>
      <c r="Z619" s="26">
        <f t="shared" si="189"/>
        <v>2408.2399999999998</v>
      </c>
      <c r="AA619" s="26">
        <f t="shared" si="190"/>
        <v>2170.0500000000002</v>
      </c>
      <c r="AB619" s="27">
        <f t="shared" si="191"/>
        <v>2432.4499999999998</v>
      </c>
      <c r="AC619" s="25"/>
      <c r="AD619" s="78">
        <f t="shared" si="192"/>
        <v>2255.4499999999998</v>
      </c>
      <c r="AE619" s="26">
        <f t="shared" si="193"/>
        <v>2315.42</v>
      </c>
      <c r="AF619" s="26">
        <f t="shared" si="194"/>
        <v>2077.23</v>
      </c>
      <c r="AG619" s="344">
        <f t="shared" si="195"/>
        <v>2339.63</v>
      </c>
    </row>
    <row r="620" spans="1:33" ht="15" customHeight="1" x14ac:dyDescent="0.2">
      <c r="A620" s="547"/>
      <c r="B620" s="12">
        <v>10</v>
      </c>
      <c r="C620" s="11">
        <f>'третья ц.к.'!C620</f>
        <v>1547.14</v>
      </c>
      <c r="D620" s="77">
        <f>'третья ц.к.'!D620</f>
        <v>3.63</v>
      </c>
      <c r="E620" s="84">
        <f>'третья ц.к.'!E620</f>
        <v>364.33</v>
      </c>
      <c r="F620" s="85">
        <f>'третья ц.к.'!F620</f>
        <v>337.92</v>
      </c>
      <c r="G620" s="85">
        <f>'третья ц.к.'!G620</f>
        <v>229.82</v>
      </c>
      <c r="H620" s="86">
        <f>'третья ц.к.'!H620</f>
        <v>135.88</v>
      </c>
      <c r="I620" s="84"/>
      <c r="J620" s="84">
        <f t="shared" si="196"/>
        <v>589.04</v>
      </c>
      <c r="K620" s="85">
        <f t="shared" si="197"/>
        <v>649.01</v>
      </c>
      <c r="L620" s="85">
        <f t="shared" si="198"/>
        <v>410.82</v>
      </c>
      <c r="M620" s="86">
        <f t="shared" si="199"/>
        <v>673.22</v>
      </c>
      <c r="N620" s="351"/>
      <c r="O620" s="287">
        <f t="shared" si="180"/>
        <v>2504.14</v>
      </c>
      <c r="P620" s="26">
        <f t="shared" si="181"/>
        <v>2564.11</v>
      </c>
      <c r="Q620" s="26">
        <f t="shared" si="182"/>
        <v>2325.92</v>
      </c>
      <c r="R620" s="344">
        <f t="shared" si="183"/>
        <v>2588.3200000000002</v>
      </c>
      <c r="S620" s="349"/>
      <c r="T620" s="287">
        <f t="shared" si="184"/>
        <v>2477.73</v>
      </c>
      <c r="U620" s="26">
        <f t="shared" si="185"/>
        <v>2537.6999999999998</v>
      </c>
      <c r="V620" s="26">
        <f t="shared" si="186"/>
        <v>2299.5100000000002</v>
      </c>
      <c r="W620" s="308">
        <f t="shared" si="187"/>
        <v>2561.91</v>
      </c>
      <c r="X620" s="287"/>
      <c r="Y620" s="78">
        <f t="shared" si="188"/>
        <v>2369.63</v>
      </c>
      <c r="Z620" s="26">
        <f t="shared" si="189"/>
        <v>2429.6</v>
      </c>
      <c r="AA620" s="26">
        <f t="shared" si="190"/>
        <v>2191.41</v>
      </c>
      <c r="AB620" s="27">
        <f t="shared" si="191"/>
        <v>2453.81</v>
      </c>
      <c r="AC620" s="25"/>
      <c r="AD620" s="78">
        <f t="shared" si="192"/>
        <v>2275.69</v>
      </c>
      <c r="AE620" s="26">
        <f t="shared" si="193"/>
        <v>2335.66</v>
      </c>
      <c r="AF620" s="26">
        <f t="shared" si="194"/>
        <v>2097.4699999999998</v>
      </c>
      <c r="AG620" s="344">
        <f t="shared" si="195"/>
        <v>2359.87</v>
      </c>
    </row>
    <row r="621" spans="1:33" ht="15" customHeight="1" x14ac:dyDescent="0.2">
      <c r="A621" s="547"/>
      <c r="B621" s="12">
        <v>11</v>
      </c>
      <c r="C621" s="11">
        <f>'третья ц.к.'!C621</f>
        <v>1504.92</v>
      </c>
      <c r="D621" s="77">
        <f>'третья ц.к.'!D621</f>
        <v>3.63</v>
      </c>
      <c r="E621" s="84">
        <f>'третья ц.к.'!E621</f>
        <v>354.39</v>
      </c>
      <c r="F621" s="85">
        <f>'третья ц.к.'!F621</f>
        <v>328.7</v>
      </c>
      <c r="G621" s="85">
        <f>'третья ц.к.'!G621</f>
        <v>223.55</v>
      </c>
      <c r="H621" s="86">
        <f>'третья ц.к.'!H621</f>
        <v>132.16999999999999</v>
      </c>
      <c r="I621" s="84"/>
      <c r="J621" s="84">
        <f t="shared" si="196"/>
        <v>589.04</v>
      </c>
      <c r="K621" s="85">
        <f t="shared" si="197"/>
        <v>649.01</v>
      </c>
      <c r="L621" s="85">
        <f t="shared" si="198"/>
        <v>410.82</v>
      </c>
      <c r="M621" s="86">
        <f t="shared" si="199"/>
        <v>673.22</v>
      </c>
      <c r="N621" s="351"/>
      <c r="O621" s="287">
        <f t="shared" si="180"/>
        <v>2451.98</v>
      </c>
      <c r="P621" s="26">
        <f t="shared" si="181"/>
        <v>2511.9499999999998</v>
      </c>
      <c r="Q621" s="26">
        <f t="shared" si="182"/>
        <v>2273.7600000000002</v>
      </c>
      <c r="R621" s="344">
        <f t="shared" si="183"/>
        <v>2536.16</v>
      </c>
      <c r="S621" s="349"/>
      <c r="T621" s="287">
        <f t="shared" si="184"/>
        <v>2426.29</v>
      </c>
      <c r="U621" s="26">
        <f t="shared" si="185"/>
        <v>2486.2600000000002</v>
      </c>
      <c r="V621" s="26">
        <f t="shared" si="186"/>
        <v>2248.0700000000002</v>
      </c>
      <c r="W621" s="308">
        <f t="shared" si="187"/>
        <v>2510.4699999999998</v>
      </c>
      <c r="X621" s="287"/>
      <c r="Y621" s="78">
        <f t="shared" si="188"/>
        <v>2321.14</v>
      </c>
      <c r="Z621" s="26">
        <f t="shared" si="189"/>
        <v>2381.11</v>
      </c>
      <c r="AA621" s="26">
        <f t="shared" si="190"/>
        <v>2142.92</v>
      </c>
      <c r="AB621" s="27">
        <f t="shared" si="191"/>
        <v>2405.3200000000002</v>
      </c>
      <c r="AC621" s="25"/>
      <c r="AD621" s="78">
        <f t="shared" si="192"/>
        <v>2229.7600000000002</v>
      </c>
      <c r="AE621" s="26">
        <f t="shared" si="193"/>
        <v>2289.73</v>
      </c>
      <c r="AF621" s="26">
        <f t="shared" si="194"/>
        <v>2051.54</v>
      </c>
      <c r="AG621" s="344">
        <f t="shared" si="195"/>
        <v>2313.94</v>
      </c>
    </row>
    <row r="622" spans="1:33" ht="15" customHeight="1" x14ac:dyDescent="0.2">
      <c r="A622" s="547"/>
      <c r="B622" s="12">
        <v>12</v>
      </c>
      <c r="C622" s="11">
        <f>'третья ц.к.'!C622</f>
        <v>1480.43</v>
      </c>
      <c r="D622" s="77">
        <f>'третья ц.к.'!D622</f>
        <v>3.63</v>
      </c>
      <c r="E622" s="84">
        <f>'третья ц.к.'!E622</f>
        <v>348.62</v>
      </c>
      <c r="F622" s="85">
        <f>'третья ц.к.'!F622</f>
        <v>323.35000000000002</v>
      </c>
      <c r="G622" s="85">
        <f>'третья ц.к.'!G622</f>
        <v>219.91</v>
      </c>
      <c r="H622" s="86">
        <f>'третья ц.к.'!H622</f>
        <v>130.02000000000001</v>
      </c>
      <c r="I622" s="84"/>
      <c r="J622" s="84">
        <f t="shared" si="196"/>
        <v>589.04</v>
      </c>
      <c r="K622" s="85">
        <f t="shared" si="197"/>
        <v>649.01</v>
      </c>
      <c r="L622" s="85">
        <f t="shared" si="198"/>
        <v>410.82</v>
      </c>
      <c r="M622" s="86">
        <f t="shared" si="199"/>
        <v>673.22</v>
      </c>
      <c r="N622" s="351"/>
      <c r="O622" s="287">
        <f t="shared" si="180"/>
        <v>2421.7199999999998</v>
      </c>
      <c r="P622" s="26">
        <f t="shared" si="181"/>
        <v>2481.69</v>
      </c>
      <c r="Q622" s="26">
        <f t="shared" si="182"/>
        <v>2243.5</v>
      </c>
      <c r="R622" s="344">
        <f t="shared" si="183"/>
        <v>2505.9</v>
      </c>
      <c r="S622" s="349"/>
      <c r="T622" s="287">
        <f t="shared" si="184"/>
        <v>2396.4499999999998</v>
      </c>
      <c r="U622" s="26">
        <f t="shared" si="185"/>
        <v>2456.42</v>
      </c>
      <c r="V622" s="26">
        <f t="shared" si="186"/>
        <v>2218.23</v>
      </c>
      <c r="W622" s="308">
        <f t="shared" si="187"/>
        <v>2480.63</v>
      </c>
      <c r="X622" s="287"/>
      <c r="Y622" s="78">
        <f t="shared" si="188"/>
        <v>2293.0100000000002</v>
      </c>
      <c r="Z622" s="26">
        <f t="shared" si="189"/>
        <v>2352.98</v>
      </c>
      <c r="AA622" s="26">
        <f t="shared" si="190"/>
        <v>2114.79</v>
      </c>
      <c r="AB622" s="27">
        <f t="shared" si="191"/>
        <v>2377.19</v>
      </c>
      <c r="AC622" s="25"/>
      <c r="AD622" s="78">
        <f t="shared" si="192"/>
        <v>2203.12</v>
      </c>
      <c r="AE622" s="26">
        <f t="shared" si="193"/>
        <v>2263.09</v>
      </c>
      <c r="AF622" s="26">
        <f t="shared" si="194"/>
        <v>2024.9</v>
      </c>
      <c r="AG622" s="344">
        <f t="shared" si="195"/>
        <v>2287.3000000000002</v>
      </c>
    </row>
    <row r="623" spans="1:33" ht="15" customHeight="1" x14ac:dyDescent="0.2">
      <c r="A623" s="547"/>
      <c r="B623" s="12">
        <v>13</v>
      </c>
      <c r="C623" s="11">
        <f>'третья ц.к.'!C623</f>
        <v>1499.51</v>
      </c>
      <c r="D623" s="77">
        <f>'третья ц.к.'!D623</f>
        <v>3.63</v>
      </c>
      <c r="E623" s="84">
        <f>'третья ц.к.'!E623</f>
        <v>353.12</v>
      </c>
      <c r="F623" s="85">
        <f>'третья ц.к.'!F623</f>
        <v>327.52</v>
      </c>
      <c r="G623" s="85">
        <f>'третья ц.к.'!G623</f>
        <v>222.74</v>
      </c>
      <c r="H623" s="86">
        <f>'третья ц.к.'!H623</f>
        <v>131.69</v>
      </c>
      <c r="I623" s="84"/>
      <c r="J623" s="84">
        <f t="shared" si="196"/>
        <v>589.04</v>
      </c>
      <c r="K623" s="85">
        <f t="shared" si="197"/>
        <v>649.01</v>
      </c>
      <c r="L623" s="85">
        <f t="shared" si="198"/>
        <v>410.82</v>
      </c>
      <c r="M623" s="86">
        <f t="shared" si="199"/>
        <v>673.22</v>
      </c>
      <c r="N623" s="351"/>
      <c r="O623" s="287">
        <f t="shared" si="180"/>
        <v>2445.3000000000002</v>
      </c>
      <c r="P623" s="26">
        <f t="shared" si="181"/>
        <v>2505.27</v>
      </c>
      <c r="Q623" s="26">
        <f t="shared" si="182"/>
        <v>2267.08</v>
      </c>
      <c r="R623" s="344">
        <f t="shared" si="183"/>
        <v>2529.48</v>
      </c>
      <c r="S623" s="349"/>
      <c r="T623" s="287">
        <f t="shared" si="184"/>
        <v>2419.6999999999998</v>
      </c>
      <c r="U623" s="26">
        <f t="shared" si="185"/>
        <v>2479.67</v>
      </c>
      <c r="V623" s="26">
        <f t="shared" si="186"/>
        <v>2241.48</v>
      </c>
      <c r="W623" s="308">
        <f t="shared" si="187"/>
        <v>2503.88</v>
      </c>
      <c r="X623" s="287"/>
      <c r="Y623" s="78">
        <f t="shared" si="188"/>
        <v>2314.92</v>
      </c>
      <c r="Z623" s="26">
        <f t="shared" si="189"/>
        <v>2374.89</v>
      </c>
      <c r="AA623" s="26">
        <f t="shared" si="190"/>
        <v>2136.6999999999998</v>
      </c>
      <c r="AB623" s="27">
        <f t="shared" si="191"/>
        <v>2399.1</v>
      </c>
      <c r="AC623" s="25"/>
      <c r="AD623" s="78">
        <f t="shared" si="192"/>
        <v>2223.87</v>
      </c>
      <c r="AE623" s="26">
        <f t="shared" si="193"/>
        <v>2283.84</v>
      </c>
      <c r="AF623" s="26">
        <f t="shared" si="194"/>
        <v>2045.65</v>
      </c>
      <c r="AG623" s="344">
        <f t="shared" si="195"/>
        <v>2308.0500000000002</v>
      </c>
    </row>
    <row r="624" spans="1:33" ht="15" customHeight="1" x14ac:dyDescent="0.2">
      <c r="A624" s="547"/>
      <c r="B624" s="12">
        <v>14</v>
      </c>
      <c r="C624" s="11">
        <f>'третья ц.к.'!C624</f>
        <v>1530.98</v>
      </c>
      <c r="D624" s="77">
        <f>'третья ц.к.'!D624</f>
        <v>3.63</v>
      </c>
      <c r="E624" s="84">
        <f>'третья ц.к.'!E624</f>
        <v>360.53</v>
      </c>
      <c r="F624" s="85">
        <f>'третья ц.к.'!F624</f>
        <v>334.39</v>
      </c>
      <c r="G624" s="85">
        <f>'третья ц.к.'!G624</f>
        <v>227.42</v>
      </c>
      <c r="H624" s="86">
        <f>'третья ц.к.'!H624</f>
        <v>134.46</v>
      </c>
      <c r="I624" s="84"/>
      <c r="J624" s="84">
        <f t="shared" si="196"/>
        <v>589.04</v>
      </c>
      <c r="K624" s="85">
        <f t="shared" si="197"/>
        <v>649.01</v>
      </c>
      <c r="L624" s="85">
        <f t="shared" si="198"/>
        <v>410.82</v>
      </c>
      <c r="M624" s="86">
        <f t="shared" si="199"/>
        <v>673.22</v>
      </c>
      <c r="N624" s="351"/>
      <c r="O624" s="287">
        <f t="shared" si="180"/>
        <v>2484.1799999999998</v>
      </c>
      <c r="P624" s="26">
        <f t="shared" si="181"/>
        <v>2544.15</v>
      </c>
      <c r="Q624" s="26">
        <f t="shared" si="182"/>
        <v>2305.96</v>
      </c>
      <c r="R624" s="344">
        <f t="shared" si="183"/>
        <v>2568.36</v>
      </c>
      <c r="S624" s="349"/>
      <c r="T624" s="287">
        <f t="shared" si="184"/>
        <v>2458.04</v>
      </c>
      <c r="U624" s="26">
        <f t="shared" si="185"/>
        <v>2518.0100000000002</v>
      </c>
      <c r="V624" s="26">
        <f t="shared" si="186"/>
        <v>2279.8200000000002</v>
      </c>
      <c r="W624" s="308">
        <f t="shared" si="187"/>
        <v>2542.2199999999998</v>
      </c>
      <c r="X624" s="287"/>
      <c r="Y624" s="78">
        <f t="shared" si="188"/>
        <v>2351.0700000000002</v>
      </c>
      <c r="Z624" s="26">
        <f t="shared" si="189"/>
        <v>2411.04</v>
      </c>
      <c r="AA624" s="26">
        <f t="shared" si="190"/>
        <v>2172.85</v>
      </c>
      <c r="AB624" s="27">
        <f t="shared" si="191"/>
        <v>2435.25</v>
      </c>
      <c r="AC624" s="25"/>
      <c r="AD624" s="78">
        <f t="shared" si="192"/>
        <v>2258.11</v>
      </c>
      <c r="AE624" s="26">
        <f t="shared" si="193"/>
        <v>2318.08</v>
      </c>
      <c r="AF624" s="26">
        <f t="shared" si="194"/>
        <v>2079.89</v>
      </c>
      <c r="AG624" s="344">
        <f t="shared" si="195"/>
        <v>2342.29</v>
      </c>
    </row>
    <row r="625" spans="1:33" ht="15" customHeight="1" x14ac:dyDescent="0.2">
      <c r="A625" s="547"/>
      <c r="B625" s="12">
        <v>15</v>
      </c>
      <c r="C625" s="11">
        <f>'третья ц.к.'!C625</f>
        <v>1517.66</v>
      </c>
      <c r="D625" s="77">
        <f>'третья ц.к.'!D625</f>
        <v>3.63</v>
      </c>
      <c r="E625" s="84">
        <f>'третья ц.к.'!E625</f>
        <v>357.39</v>
      </c>
      <c r="F625" s="85">
        <f>'третья ц.к.'!F625</f>
        <v>331.48</v>
      </c>
      <c r="G625" s="85">
        <f>'третья ц.к.'!G625</f>
        <v>225.44</v>
      </c>
      <c r="H625" s="86">
        <f>'третья ц.к.'!H625</f>
        <v>133.29</v>
      </c>
      <c r="I625" s="84"/>
      <c r="J625" s="84">
        <f t="shared" si="196"/>
        <v>589.04</v>
      </c>
      <c r="K625" s="85">
        <f t="shared" si="197"/>
        <v>649.01</v>
      </c>
      <c r="L625" s="85">
        <f t="shared" si="198"/>
        <v>410.82</v>
      </c>
      <c r="M625" s="86">
        <f t="shared" si="199"/>
        <v>673.22</v>
      </c>
      <c r="N625" s="351"/>
      <c r="O625" s="287">
        <f t="shared" si="180"/>
        <v>2467.7199999999998</v>
      </c>
      <c r="P625" s="26">
        <f t="shared" si="181"/>
        <v>2527.69</v>
      </c>
      <c r="Q625" s="26">
        <f t="shared" si="182"/>
        <v>2289.5</v>
      </c>
      <c r="R625" s="344">
        <f t="shared" si="183"/>
        <v>2551.9</v>
      </c>
      <c r="S625" s="349"/>
      <c r="T625" s="287">
        <f t="shared" si="184"/>
        <v>2441.81</v>
      </c>
      <c r="U625" s="26">
        <f t="shared" si="185"/>
        <v>2501.7800000000002</v>
      </c>
      <c r="V625" s="26">
        <f t="shared" si="186"/>
        <v>2263.59</v>
      </c>
      <c r="W625" s="308">
        <f t="shared" si="187"/>
        <v>2525.9899999999998</v>
      </c>
      <c r="X625" s="287"/>
      <c r="Y625" s="78">
        <f t="shared" si="188"/>
        <v>2335.77</v>
      </c>
      <c r="Z625" s="26">
        <f t="shared" si="189"/>
        <v>2395.7399999999998</v>
      </c>
      <c r="AA625" s="26">
        <f t="shared" si="190"/>
        <v>2157.5500000000002</v>
      </c>
      <c r="AB625" s="27">
        <f t="shared" si="191"/>
        <v>2419.9499999999998</v>
      </c>
      <c r="AC625" s="25"/>
      <c r="AD625" s="78">
        <f t="shared" si="192"/>
        <v>2243.62</v>
      </c>
      <c r="AE625" s="26">
        <f t="shared" si="193"/>
        <v>2303.59</v>
      </c>
      <c r="AF625" s="26">
        <f t="shared" si="194"/>
        <v>2065.4</v>
      </c>
      <c r="AG625" s="344">
        <f t="shared" si="195"/>
        <v>2327.8000000000002</v>
      </c>
    </row>
    <row r="626" spans="1:33" ht="15" customHeight="1" x14ac:dyDescent="0.2">
      <c r="A626" s="547"/>
      <c r="B626" s="12">
        <v>16</v>
      </c>
      <c r="C626" s="11">
        <f>'третья ц.к.'!C626</f>
        <v>1473.94</v>
      </c>
      <c r="D626" s="77">
        <f>'третья ц.к.'!D626</f>
        <v>3.63</v>
      </c>
      <c r="E626" s="84">
        <f>'третья ц.к.'!E626</f>
        <v>347.1</v>
      </c>
      <c r="F626" s="85">
        <f>'третья ц.к.'!F626</f>
        <v>321.93</v>
      </c>
      <c r="G626" s="85">
        <f>'третья ц.к.'!G626</f>
        <v>218.94</v>
      </c>
      <c r="H626" s="86">
        <f>'третья ц.к.'!H626</f>
        <v>129.44999999999999</v>
      </c>
      <c r="I626" s="84"/>
      <c r="J626" s="84">
        <f t="shared" si="196"/>
        <v>589.04</v>
      </c>
      <c r="K626" s="85">
        <f t="shared" si="197"/>
        <v>649.01</v>
      </c>
      <c r="L626" s="85">
        <f t="shared" si="198"/>
        <v>410.82</v>
      </c>
      <c r="M626" s="86">
        <f t="shared" si="199"/>
        <v>673.22</v>
      </c>
      <c r="N626" s="351"/>
      <c r="O626" s="287">
        <f t="shared" si="180"/>
        <v>2413.71</v>
      </c>
      <c r="P626" s="26">
        <f t="shared" si="181"/>
        <v>2473.6799999999998</v>
      </c>
      <c r="Q626" s="26">
        <f t="shared" si="182"/>
        <v>2235.4899999999998</v>
      </c>
      <c r="R626" s="344">
        <f t="shared" si="183"/>
        <v>2497.89</v>
      </c>
      <c r="S626" s="349"/>
      <c r="T626" s="287">
        <f t="shared" si="184"/>
        <v>2388.54</v>
      </c>
      <c r="U626" s="26">
        <f t="shared" si="185"/>
        <v>2448.5100000000002</v>
      </c>
      <c r="V626" s="26">
        <f t="shared" si="186"/>
        <v>2210.3200000000002</v>
      </c>
      <c r="W626" s="308">
        <f t="shared" si="187"/>
        <v>2472.7199999999998</v>
      </c>
      <c r="X626" s="287"/>
      <c r="Y626" s="78">
        <f t="shared" si="188"/>
        <v>2285.5500000000002</v>
      </c>
      <c r="Z626" s="26">
        <f t="shared" si="189"/>
        <v>2345.52</v>
      </c>
      <c r="AA626" s="26">
        <f t="shared" si="190"/>
        <v>2107.33</v>
      </c>
      <c r="AB626" s="27">
        <f t="shared" si="191"/>
        <v>2369.73</v>
      </c>
      <c r="AC626" s="25"/>
      <c r="AD626" s="78">
        <f t="shared" si="192"/>
        <v>2196.06</v>
      </c>
      <c r="AE626" s="26">
        <f t="shared" si="193"/>
        <v>2256.0300000000002</v>
      </c>
      <c r="AF626" s="26">
        <f t="shared" si="194"/>
        <v>2017.84</v>
      </c>
      <c r="AG626" s="344">
        <f t="shared" si="195"/>
        <v>2280.2399999999998</v>
      </c>
    </row>
    <row r="627" spans="1:33" ht="15" customHeight="1" x14ac:dyDescent="0.2">
      <c r="A627" s="547"/>
      <c r="B627" s="12">
        <v>17</v>
      </c>
      <c r="C627" s="11">
        <f>'третья ц.к.'!C627</f>
        <v>1467.27</v>
      </c>
      <c r="D627" s="77">
        <f>'третья ц.к.'!D627</f>
        <v>3.63</v>
      </c>
      <c r="E627" s="84">
        <f>'третья ц.к.'!E627</f>
        <v>345.52</v>
      </c>
      <c r="F627" s="85">
        <f>'третья ц.к.'!F627</f>
        <v>320.48</v>
      </c>
      <c r="G627" s="85">
        <f>'третья ц.к.'!G627</f>
        <v>217.95</v>
      </c>
      <c r="H627" s="86">
        <f>'третья ц.к.'!H627</f>
        <v>128.86000000000001</v>
      </c>
      <c r="I627" s="84"/>
      <c r="J627" s="84">
        <f t="shared" si="196"/>
        <v>589.04</v>
      </c>
      <c r="K627" s="85">
        <f t="shared" si="197"/>
        <v>649.01</v>
      </c>
      <c r="L627" s="85">
        <f t="shared" si="198"/>
        <v>410.82</v>
      </c>
      <c r="M627" s="86">
        <f t="shared" si="199"/>
        <v>673.22</v>
      </c>
      <c r="N627" s="351"/>
      <c r="O627" s="287">
        <f t="shared" si="180"/>
        <v>2405.46</v>
      </c>
      <c r="P627" s="26">
        <f t="shared" si="181"/>
        <v>2465.4299999999998</v>
      </c>
      <c r="Q627" s="26">
        <f t="shared" si="182"/>
        <v>2227.2399999999998</v>
      </c>
      <c r="R627" s="344">
        <f t="shared" si="183"/>
        <v>2489.64</v>
      </c>
      <c r="S627" s="349"/>
      <c r="T627" s="287">
        <f t="shared" si="184"/>
        <v>2380.42</v>
      </c>
      <c r="U627" s="26">
        <f t="shared" si="185"/>
        <v>2440.39</v>
      </c>
      <c r="V627" s="26">
        <f t="shared" si="186"/>
        <v>2202.1999999999998</v>
      </c>
      <c r="W627" s="308">
        <f t="shared" si="187"/>
        <v>2464.6</v>
      </c>
      <c r="X627" s="287"/>
      <c r="Y627" s="78">
        <f t="shared" si="188"/>
        <v>2277.89</v>
      </c>
      <c r="Z627" s="26">
        <f t="shared" si="189"/>
        <v>2337.86</v>
      </c>
      <c r="AA627" s="26">
        <f t="shared" si="190"/>
        <v>2099.67</v>
      </c>
      <c r="AB627" s="27">
        <f t="shared" si="191"/>
        <v>2362.0700000000002</v>
      </c>
      <c r="AC627" s="25"/>
      <c r="AD627" s="78">
        <f t="shared" si="192"/>
        <v>2188.8000000000002</v>
      </c>
      <c r="AE627" s="26">
        <f t="shared" si="193"/>
        <v>2248.77</v>
      </c>
      <c r="AF627" s="26">
        <f t="shared" si="194"/>
        <v>2010.58</v>
      </c>
      <c r="AG627" s="344">
        <f t="shared" si="195"/>
        <v>2272.98</v>
      </c>
    </row>
    <row r="628" spans="1:33" ht="15" customHeight="1" x14ac:dyDescent="0.2">
      <c r="A628" s="547"/>
      <c r="B628" s="12">
        <v>18</v>
      </c>
      <c r="C628" s="11">
        <f>'третья ц.к.'!C628</f>
        <v>1539.69</v>
      </c>
      <c r="D628" s="77">
        <f>'третья ц.к.'!D628</f>
        <v>3.63</v>
      </c>
      <c r="E628" s="84">
        <f>'третья ц.к.'!E628</f>
        <v>362.58</v>
      </c>
      <c r="F628" s="85">
        <f>'третья ц.к.'!F628</f>
        <v>336.29</v>
      </c>
      <c r="G628" s="85">
        <f>'третья ц.к.'!G628</f>
        <v>228.71</v>
      </c>
      <c r="H628" s="86">
        <f>'третья ц.к.'!H628</f>
        <v>135.22</v>
      </c>
      <c r="I628" s="84"/>
      <c r="J628" s="84">
        <f t="shared" si="196"/>
        <v>589.04</v>
      </c>
      <c r="K628" s="85">
        <f t="shared" si="197"/>
        <v>649.01</v>
      </c>
      <c r="L628" s="85">
        <f t="shared" si="198"/>
        <v>410.82</v>
      </c>
      <c r="M628" s="86">
        <f t="shared" si="199"/>
        <v>673.22</v>
      </c>
      <c r="N628" s="351"/>
      <c r="O628" s="287">
        <f t="shared" si="180"/>
        <v>2494.94</v>
      </c>
      <c r="P628" s="26">
        <f t="shared" si="181"/>
        <v>2554.91</v>
      </c>
      <c r="Q628" s="26">
        <f t="shared" si="182"/>
        <v>2316.7199999999998</v>
      </c>
      <c r="R628" s="344">
        <f t="shared" si="183"/>
        <v>2579.12</v>
      </c>
      <c r="S628" s="349"/>
      <c r="T628" s="287">
        <f t="shared" si="184"/>
        <v>2468.65</v>
      </c>
      <c r="U628" s="26">
        <f t="shared" si="185"/>
        <v>2528.62</v>
      </c>
      <c r="V628" s="26">
        <f t="shared" si="186"/>
        <v>2290.4299999999998</v>
      </c>
      <c r="W628" s="308">
        <f t="shared" si="187"/>
        <v>2552.83</v>
      </c>
      <c r="X628" s="287"/>
      <c r="Y628" s="78">
        <f t="shared" si="188"/>
        <v>2361.0700000000002</v>
      </c>
      <c r="Z628" s="26">
        <f t="shared" si="189"/>
        <v>2421.04</v>
      </c>
      <c r="AA628" s="26">
        <f t="shared" si="190"/>
        <v>2182.85</v>
      </c>
      <c r="AB628" s="27">
        <f t="shared" si="191"/>
        <v>2445.25</v>
      </c>
      <c r="AC628" s="25"/>
      <c r="AD628" s="78">
        <f t="shared" si="192"/>
        <v>2267.58</v>
      </c>
      <c r="AE628" s="26">
        <f t="shared" si="193"/>
        <v>2327.5500000000002</v>
      </c>
      <c r="AF628" s="26">
        <f t="shared" si="194"/>
        <v>2089.36</v>
      </c>
      <c r="AG628" s="344">
        <f t="shared" si="195"/>
        <v>2351.7600000000002</v>
      </c>
    </row>
    <row r="629" spans="1:33" ht="15" customHeight="1" x14ac:dyDescent="0.2">
      <c r="A629" s="547"/>
      <c r="B629" s="12">
        <v>19</v>
      </c>
      <c r="C629" s="11">
        <f>'третья ц.к.'!C629</f>
        <v>1624.18</v>
      </c>
      <c r="D629" s="77">
        <f>'третья ц.к.'!D629</f>
        <v>3.63</v>
      </c>
      <c r="E629" s="84">
        <f>'третья ц.к.'!E629</f>
        <v>382.47</v>
      </c>
      <c r="F629" s="85">
        <f>'третья ц.к.'!F629</f>
        <v>354.75</v>
      </c>
      <c r="G629" s="85">
        <f>'третья ц.к.'!G629</f>
        <v>241.26</v>
      </c>
      <c r="H629" s="86">
        <f>'третья ц.к.'!H629</f>
        <v>142.63999999999999</v>
      </c>
      <c r="I629" s="84"/>
      <c r="J629" s="84">
        <f t="shared" si="196"/>
        <v>589.04</v>
      </c>
      <c r="K629" s="85">
        <f t="shared" si="197"/>
        <v>649.01</v>
      </c>
      <c r="L629" s="85">
        <f t="shared" si="198"/>
        <v>410.82</v>
      </c>
      <c r="M629" s="86">
        <f t="shared" si="199"/>
        <v>673.22</v>
      </c>
      <c r="N629" s="351"/>
      <c r="O629" s="287">
        <f t="shared" si="180"/>
        <v>2599.3200000000002</v>
      </c>
      <c r="P629" s="26">
        <f t="shared" si="181"/>
        <v>2659.29</v>
      </c>
      <c r="Q629" s="26">
        <f t="shared" si="182"/>
        <v>2421.1</v>
      </c>
      <c r="R629" s="344">
        <f t="shared" si="183"/>
        <v>2683.5</v>
      </c>
      <c r="S629" s="349"/>
      <c r="T629" s="287">
        <f t="shared" si="184"/>
        <v>2571.6</v>
      </c>
      <c r="U629" s="26">
        <f t="shared" si="185"/>
        <v>2631.57</v>
      </c>
      <c r="V629" s="26">
        <f t="shared" si="186"/>
        <v>2393.38</v>
      </c>
      <c r="W629" s="308">
        <f t="shared" si="187"/>
        <v>2655.78</v>
      </c>
      <c r="X629" s="287"/>
      <c r="Y629" s="78">
        <f t="shared" si="188"/>
        <v>2458.11</v>
      </c>
      <c r="Z629" s="26">
        <f t="shared" si="189"/>
        <v>2518.08</v>
      </c>
      <c r="AA629" s="26">
        <f t="shared" si="190"/>
        <v>2279.89</v>
      </c>
      <c r="AB629" s="27">
        <f t="shared" si="191"/>
        <v>2542.29</v>
      </c>
      <c r="AC629" s="25"/>
      <c r="AD629" s="78">
        <f t="shared" si="192"/>
        <v>2359.4899999999998</v>
      </c>
      <c r="AE629" s="26">
        <f t="shared" si="193"/>
        <v>2419.46</v>
      </c>
      <c r="AF629" s="26">
        <f t="shared" si="194"/>
        <v>2181.27</v>
      </c>
      <c r="AG629" s="344">
        <f t="shared" si="195"/>
        <v>2443.67</v>
      </c>
    </row>
    <row r="630" spans="1:33" ht="15" customHeight="1" x14ac:dyDescent="0.2">
      <c r="A630" s="547"/>
      <c r="B630" s="12">
        <v>20</v>
      </c>
      <c r="C630" s="11">
        <f>'третья ц.к.'!C630</f>
        <v>1602.84</v>
      </c>
      <c r="D630" s="77">
        <f>'третья ц.к.'!D630</f>
        <v>3.63</v>
      </c>
      <c r="E630" s="84">
        <f>'третья ц.к.'!E630</f>
        <v>377.45</v>
      </c>
      <c r="F630" s="85">
        <f>'третья ц.к.'!F630</f>
        <v>350.09</v>
      </c>
      <c r="G630" s="85">
        <f>'третья ц.к.'!G630</f>
        <v>238.09</v>
      </c>
      <c r="H630" s="86">
        <f>'третья ц.к.'!H630</f>
        <v>140.77000000000001</v>
      </c>
      <c r="I630" s="84"/>
      <c r="J630" s="84">
        <f t="shared" si="196"/>
        <v>589.04</v>
      </c>
      <c r="K630" s="85">
        <f t="shared" si="197"/>
        <v>649.01</v>
      </c>
      <c r="L630" s="85">
        <f t="shared" si="198"/>
        <v>410.82</v>
      </c>
      <c r="M630" s="86">
        <f t="shared" si="199"/>
        <v>673.22</v>
      </c>
      <c r="N630" s="351"/>
      <c r="O630" s="287">
        <f t="shared" si="180"/>
        <v>2572.96</v>
      </c>
      <c r="P630" s="26">
        <f t="shared" si="181"/>
        <v>2632.93</v>
      </c>
      <c r="Q630" s="26">
        <f t="shared" si="182"/>
        <v>2394.7399999999998</v>
      </c>
      <c r="R630" s="344">
        <f t="shared" si="183"/>
        <v>2657.14</v>
      </c>
      <c r="S630" s="349"/>
      <c r="T630" s="287">
        <f t="shared" si="184"/>
        <v>2545.6</v>
      </c>
      <c r="U630" s="26">
        <f t="shared" si="185"/>
        <v>2605.5700000000002</v>
      </c>
      <c r="V630" s="26">
        <f t="shared" si="186"/>
        <v>2367.38</v>
      </c>
      <c r="W630" s="308">
        <f t="shared" si="187"/>
        <v>2629.78</v>
      </c>
      <c r="X630" s="287"/>
      <c r="Y630" s="78">
        <f t="shared" si="188"/>
        <v>2433.6</v>
      </c>
      <c r="Z630" s="26">
        <f t="shared" si="189"/>
        <v>2493.5700000000002</v>
      </c>
      <c r="AA630" s="26">
        <f t="shared" si="190"/>
        <v>2255.38</v>
      </c>
      <c r="AB630" s="27">
        <f t="shared" si="191"/>
        <v>2517.7800000000002</v>
      </c>
      <c r="AC630" s="25"/>
      <c r="AD630" s="78">
        <f t="shared" si="192"/>
        <v>2336.2800000000002</v>
      </c>
      <c r="AE630" s="26">
        <f t="shared" si="193"/>
        <v>2396.25</v>
      </c>
      <c r="AF630" s="26">
        <f t="shared" si="194"/>
        <v>2158.06</v>
      </c>
      <c r="AG630" s="344">
        <f t="shared" si="195"/>
        <v>2420.46</v>
      </c>
    </row>
    <row r="631" spans="1:33" ht="15" customHeight="1" x14ac:dyDescent="0.2">
      <c r="A631" s="547"/>
      <c r="B631" s="12">
        <v>21</v>
      </c>
      <c r="C631" s="11">
        <f>'третья ц.к.'!C631</f>
        <v>1481.19</v>
      </c>
      <c r="D631" s="77">
        <f>'третья ц.к.'!D631</f>
        <v>3.63</v>
      </c>
      <c r="E631" s="84">
        <f>'третья ц.к.'!E631</f>
        <v>348.8</v>
      </c>
      <c r="F631" s="85">
        <f>'третья ц.к.'!F631</f>
        <v>323.52</v>
      </c>
      <c r="G631" s="85">
        <f>'третья ц.к.'!G631</f>
        <v>220.02</v>
      </c>
      <c r="H631" s="86">
        <f>'третья ц.к.'!H631</f>
        <v>130.08000000000001</v>
      </c>
      <c r="I631" s="84"/>
      <c r="J631" s="84">
        <f t="shared" si="196"/>
        <v>589.04</v>
      </c>
      <c r="K631" s="85">
        <f t="shared" si="197"/>
        <v>649.01</v>
      </c>
      <c r="L631" s="85">
        <f t="shared" si="198"/>
        <v>410.82</v>
      </c>
      <c r="M631" s="86">
        <f t="shared" si="199"/>
        <v>673.22</v>
      </c>
      <c r="N631" s="351"/>
      <c r="O631" s="287">
        <f t="shared" si="180"/>
        <v>2422.66</v>
      </c>
      <c r="P631" s="26">
        <f t="shared" si="181"/>
        <v>2482.63</v>
      </c>
      <c r="Q631" s="26">
        <f t="shared" si="182"/>
        <v>2244.44</v>
      </c>
      <c r="R631" s="344">
        <f t="shared" si="183"/>
        <v>2506.84</v>
      </c>
      <c r="S631" s="349"/>
      <c r="T631" s="287">
        <f t="shared" si="184"/>
        <v>2397.38</v>
      </c>
      <c r="U631" s="26">
        <f t="shared" si="185"/>
        <v>2457.35</v>
      </c>
      <c r="V631" s="26">
        <f t="shared" si="186"/>
        <v>2219.16</v>
      </c>
      <c r="W631" s="308">
        <f t="shared" si="187"/>
        <v>2481.56</v>
      </c>
      <c r="X631" s="287"/>
      <c r="Y631" s="78">
        <f t="shared" si="188"/>
        <v>2293.88</v>
      </c>
      <c r="Z631" s="26">
        <f t="shared" si="189"/>
        <v>2353.85</v>
      </c>
      <c r="AA631" s="26">
        <f t="shared" si="190"/>
        <v>2115.66</v>
      </c>
      <c r="AB631" s="27">
        <f t="shared" si="191"/>
        <v>2378.06</v>
      </c>
      <c r="AC631" s="25"/>
      <c r="AD631" s="78">
        <f t="shared" si="192"/>
        <v>2203.94</v>
      </c>
      <c r="AE631" s="26">
        <f t="shared" si="193"/>
        <v>2263.91</v>
      </c>
      <c r="AF631" s="26">
        <f t="shared" si="194"/>
        <v>2025.72</v>
      </c>
      <c r="AG631" s="344">
        <f t="shared" si="195"/>
        <v>2288.12</v>
      </c>
    </row>
    <row r="632" spans="1:33" ht="15" customHeight="1" x14ac:dyDescent="0.2">
      <c r="A632" s="547"/>
      <c r="B632" s="12">
        <v>22</v>
      </c>
      <c r="C632" s="11">
        <f>'третья ц.к.'!C632</f>
        <v>1397.84</v>
      </c>
      <c r="D632" s="77">
        <f>'третья ц.к.'!D632</f>
        <v>3.63</v>
      </c>
      <c r="E632" s="84">
        <f>'третья ц.к.'!E632</f>
        <v>329.17</v>
      </c>
      <c r="F632" s="85">
        <f>'третья ц.к.'!F632</f>
        <v>305.31</v>
      </c>
      <c r="G632" s="85">
        <f>'третья ц.к.'!G632</f>
        <v>207.64</v>
      </c>
      <c r="H632" s="86">
        <f>'третья ц.к.'!H632</f>
        <v>122.76</v>
      </c>
      <c r="I632" s="84"/>
      <c r="J632" s="84">
        <f t="shared" si="196"/>
        <v>589.04</v>
      </c>
      <c r="K632" s="85">
        <f t="shared" si="197"/>
        <v>649.01</v>
      </c>
      <c r="L632" s="85">
        <f t="shared" si="198"/>
        <v>410.82</v>
      </c>
      <c r="M632" s="86">
        <f t="shared" si="199"/>
        <v>673.22</v>
      </c>
      <c r="N632" s="351"/>
      <c r="O632" s="287">
        <f t="shared" si="180"/>
        <v>2319.6799999999998</v>
      </c>
      <c r="P632" s="26">
        <f t="shared" si="181"/>
        <v>2379.65</v>
      </c>
      <c r="Q632" s="26">
        <f t="shared" si="182"/>
        <v>2141.46</v>
      </c>
      <c r="R632" s="344">
        <f t="shared" si="183"/>
        <v>2403.86</v>
      </c>
      <c r="S632" s="349"/>
      <c r="T632" s="287">
        <f t="shared" si="184"/>
        <v>2295.8200000000002</v>
      </c>
      <c r="U632" s="26">
        <f t="shared" si="185"/>
        <v>2355.79</v>
      </c>
      <c r="V632" s="26">
        <f t="shared" si="186"/>
        <v>2117.6</v>
      </c>
      <c r="W632" s="308">
        <f t="shared" si="187"/>
        <v>2380</v>
      </c>
      <c r="X632" s="287"/>
      <c r="Y632" s="78">
        <f t="shared" si="188"/>
        <v>2198.15</v>
      </c>
      <c r="Z632" s="26">
        <f t="shared" si="189"/>
        <v>2258.12</v>
      </c>
      <c r="AA632" s="26">
        <f t="shared" si="190"/>
        <v>2019.93</v>
      </c>
      <c r="AB632" s="27">
        <f t="shared" si="191"/>
        <v>2282.33</v>
      </c>
      <c r="AC632" s="25"/>
      <c r="AD632" s="78">
        <f t="shared" si="192"/>
        <v>2113.27</v>
      </c>
      <c r="AE632" s="26">
        <f t="shared" si="193"/>
        <v>2173.2399999999998</v>
      </c>
      <c r="AF632" s="26">
        <f t="shared" si="194"/>
        <v>1935.05</v>
      </c>
      <c r="AG632" s="344">
        <f t="shared" si="195"/>
        <v>2197.4499999999998</v>
      </c>
    </row>
    <row r="633" spans="1:33" ht="15" customHeight="1" x14ac:dyDescent="0.2">
      <c r="A633" s="548"/>
      <c r="B633" s="12">
        <v>23</v>
      </c>
      <c r="C633" s="11">
        <f>'третья ц.к.'!C633</f>
        <v>1251.76</v>
      </c>
      <c r="D633" s="77">
        <f>'третья ц.к.'!D633</f>
        <v>3.63</v>
      </c>
      <c r="E633" s="84">
        <f>'третья ц.к.'!E633</f>
        <v>294.77</v>
      </c>
      <c r="F633" s="85">
        <f>'третья ц.к.'!F633</f>
        <v>273.39999999999998</v>
      </c>
      <c r="G633" s="85">
        <f>'третья ц.к.'!G633</f>
        <v>185.94</v>
      </c>
      <c r="H633" s="86">
        <f>'третья ц.к.'!H633</f>
        <v>109.93</v>
      </c>
      <c r="I633" s="84"/>
      <c r="J633" s="84">
        <f t="shared" si="196"/>
        <v>589.04</v>
      </c>
      <c r="K633" s="85">
        <f t="shared" si="197"/>
        <v>649.01</v>
      </c>
      <c r="L633" s="85">
        <f t="shared" si="198"/>
        <v>410.82</v>
      </c>
      <c r="M633" s="86">
        <f t="shared" si="199"/>
        <v>673.22</v>
      </c>
      <c r="N633" s="351"/>
      <c r="O633" s="287">
        <f t="shared" si="180"/>
        <v>2139.1999999999998</v>
      </c>
      <c r="P633" s="26">
        <f t="shared" si="181"/>
        <v>2199.17</v>
      </c>
      <c r="Q633" s="26">
        <f t="shared" si="182"/>
        <v>1960.98</v>
      </c>
      <c r="R633" s="344">
        <f t="shared" si="183"/>
        <v>2223.38</v>
      </c>
      <c r="S633" s="349"/>
      <c r="T633" s="287">
        <f t="shared" si="184"/>
        <v>2117.83</v>
      </c>
      <c r="U633" s="26">
        <f t="shared" si="185"/>
        <v>2177.8000000000002</v>
      </c>
      <c r="V633" s="26">
        <f t="shared" si="186"/>
        <v>1939.61</v>
      </c>
      <c r="W633" s="308">
        <f t="shared" si="187"/>
        <v>2202.0100000000002</v>
      </c>
      <c r="X633" s="287"/>
      <c r="Y633" s="78">
        <f t="shared" si="188"/>
        <v>2030.37</v>
      </c>
      <c r="Z633" s="26">
        <f t="shared" si="189"/>
        <v>2090.34</v>
      </c>
      <c r="AA633" s="26">
        <f t="shared" si="190"/>
        <v>1852.15</v>
      </c>
      <c r="AB633" s="27">
        <f t="shared" si="191"/>
        <v>2114.5500000000002</v>
      </c>
      <c r="AC633" s="25"/>
      <c r="AD633" s="78">
        <f t="shared" si="192"/>
        <v>1954.36</v>
      </c>
      <c r="AE633" s="26">
        <f t="shared" si="193"/>
        <v>2014.33</v>
      </c>
      <c r="AF633" s="26">
        <f t="shared" si="194"/>
        <v>1776.14</v>
      </c>
      <c r="AG633" s="344">
        <f t="shared" si="195"/>
        <v>2038.54</v>
      </c>
    </row>
    <row r="634" spans="1:33" ht="15" customHeight="1" x14ac:dyDescent="0.2">
      <c r="A634" s="546">
        <f>'третья ц.к.'!A634:A657</f>
        <v>43005</v>
      </c>
      <c r="B634" s="12">
        <v>0</v>
      </c>
      <c r="C634" s="11">
        <f>'третья ц.к.'!C634</f>
        <v>937.08</v>
      </c>
      <c r="D634" s="77">
        <f>'третья ц.к.'!D634</f>
        <v>3.63</v>
      </c>
      <c r="E634" s="84">
        <f>'третья ц.к.'!E634</f>
        <v>220.67</v>
      </c>
      <c r="F634" s="85">
        <f>'третья ц.к.'!F634</f>
        <v>204.67</v>
      </c>
      <c r="G634" s="85">
        <f>'третья ц.к.'!G634</f>
        <v>139.19999999999999</v>
      </c>
      <c r="H634" s="86">
        <f>'третья ц.к.'!H634</f>
        <v>82.3</v>
      </c>
      <c r="I634" s="84"/>
      <c r="J634" s="84">
        <f t="shared" si="196"/>
        <v>589.04</v>
      </c>
      <c r="K634" s="85">
        <f t="shared" si="197"/>
        <v>649.01</v>
      </c>
      <c r="L634" s="85">
        <f t="shared" si="198"/>
        <v>410.82</v>
      </c>
      <c r="M634" s="86">
        <f t="shared" si="199"/>
        <v>673.22</v>
      </c>
      <c r="N634" s="351"/>
      <c r="O634" s="287">
        <f t="shared" si="180"/>
        <v>1750.42</v>
      </c>
      <c r="P634" s="26">
        <f t="shared" si="181"/>
        <v>1810.39</v>
      </c>
      <c r="Q634" s="26">
        <f t="shared" si="182"/>
        <v>1572.2</v>
      </c>
      <c r="R634" s="344">
        <f t="shared" si="183"/>
        <v>1834.6</v>
      </c>
      <c r="S634" s="349"/>
      <c r="T634" s="287">
        <f t="shared" si="184"/>
        <v>1734.42</v>
      </c>
      <c r="U634" s="26">
        <f t="shared" si="185"/>
        <v>1794.39</v>
      </c>
      <c r="V634" s="26">
        <f t="shared" si="186"/>
        <v>1556.2</v>
      </c>
      <c r="W634" s="308">
        <f t="shared" si="187"/>
        <v>1818.6</v>
      </c>
      <c r="X634" s="287"/>
      <c r="Y634" s="78">
        <f t="shared" si="188"/>
        <v>1668.95</v>
      </c>
      <c r="Z634" s="26">
        <f t="shared" si="189"/>
        <v>1728.92</v>
      </c>
      <c r="AA634" s="26">
        <f t="shared" si="190"/>
        <v>1490.73</v>
      </c>
      <c r="AB634" s="27">
        <f t="shared" si="191"/>
        <v>1753.13</v>
      </c>
      <c r="AC634" s="25"/>
      <c r="AD634" s="78">
        <f t="shared" si="192"/>
        <v>1612.05</v>
      </c>
      <c r="AE634" s="26">
        <f t="shared" si="193"/>
        <v>1672.02</v>
      </c>
      <c r="AF634" s="26">
        <f t="shared" si="194"/>
        <v>1433.83</v>
      </c>
      <c r="AG634" s="344">
        <f t="shared" si="195"/>
        <v>1696.23</v>
      </c>
    </row>
    <row r="635" spans="1:33" ht="15" customHeight="1" x14ac:dyDescent="0.2">
      <c r="A635" s="547"/>
      <c r="B635" s="12">
        <v>1</v>
      </c>
      <c r="C635" s="11">
        <f>'третья ц.к.'!C635</f>
        <v>835.52</v>
      </c>
      <c r="D635" s="77">
        <f>'третья ц.к.'!D635</f>
        <v>3.63</v>
      </c>
      <c r="E635" s="84">
        <f>'третья ц.к.'!E635</f>
        <v>196.75</v>
      </c>
      <c r="F635" s="85">
        <f>'третья ц.к.'!F635</f>
        <v>182.49</v>
      </c>
      <c r="G635" s="85">
        <f>'третья ц.к.'!G635</f>
        <v>124.11</v>
      </c>
      <c r="H635" s="86">
        <f>'третья ц.к.'!H635</f>
        <v>73.38</v>
      </c>
      <c r="I635" s="84"/>
      <c r="J635" s="84">
        <f t="shared" si="196"/>
        <v>589.04</v>
      </c>
      <c r="K635" s="85">
        <f t="shared" si="197"/>
        <v>649.01</v>
      </c>
      <c r="L635" s="85">
        <f t="shared" si="198"/>
        <v>410.82</v>
      </c>
      <c r="M635" s="86">
        <f t="shared" si="199"/>
        <v>673.22</v>
      </c>
      <c r="N635" s="351"/>
      <c r="O635" s="287">
        <f t="shared" si="180"/>
        <v>1624.94</v>
      </c>
      <c r="P635" s="26">
        <f t="shared" si="181"/>
        <v>1684.91</v>
      </c>
      <c r="Q635" s="26">
        <f t="shared" si="182"/>
        <v>1446.72</v>
      </c>
      <c r="R635" s="344">
        <f t="shared" si="183"/>
        <v>1709.12</v>
      </c>
      <c r="S635" s="349"/>
      <c r="T635" s="287">
        <f t="shared" si="184"/>
        <v>1610.68</v>
      </c>
      <c r="U635" s="26">
        <f t="shared" si="185"/>
        <v>1670.65</v>
      </c>
      <c r="V635" s="26">
        <f t="shared" si="186"/>
        <v>1432.46</v>
      </c>
      <c r="W635" s="308">
        <f t="shared" si="187"/>
        <v>1694.86</v>
      </c>
      <c r="X635" s="287"/>
      <c r="Y635" s="78">
        <f t="shared" si="188"/>
        <v>1552.3</v>
      </c>
      <c r="Z635" s="26">
        <f t="shared" si="189"/>
        <v>1612.27</v>
      </c>
      <c r="AA635" s="26">
        <f t="shared" si="190"/>
        <v>1374.08</v>
      </c>
      <c r="AB635" s="27">
        <f t="shared" si="191"/>
        <v>1636.48</v>
      </c>
      <c r="AC635" s="25"/>
      <c r="AD635" s="78">
        <f t="shared" si="192"/>
        <v>1501.57</v>
      </c>
      <c r="AE635" s="26">
        <f t="shared" si="193"/>
        <v>1561.54</v>
      </c>
      <c r="AF635" s="26">
        <f t="shared" si="194"/>
        <v>1323.35</v>
      </c>
      <c r="AG635" s="344">
        <f t="shared" si="195"/>
        <v>1585.75</v>
      </c>
    </row>
    <row r="636" spans="1:33" ht="15" customHeight="1" x14ac:dyDescent="0.2">
      <c r="A636" s="547"/>
      <c r="B636" s="12">
        <v>2</v>
      </c>
      <c r="C636" s="11">
        <f>'третья ц.к.'!C636</f>
        <v>834.58</v>
      </c>
      <c r="D636" s="77">
        <f>'третья ц.к.'!D636</f>
        <v>3.63</v>
      </c>
      <c r="E636" s="84">
        <f>'третья ц.к.'!E636</f>
        <v>196.53</v>
      </c>
      <c r="F636" s="85">
        <f>'третья ц.к.'!F636</f>
        <v>182.29</v>
      </c>
      <c r="G636" s="85">
        <f>'третья ц.к.'!G636</f>
        <v>123.97</v>
      </c>
      <c r="H636" s="86">
        <f>'третья ц.к.'!H636</f>
        <v>73.3</v>
      </c>
      <c r="I636" s="84"/>
      <c r="J636" s="84">
        <f t="shared" si="196"/>
        <v>589.04</v>
      </c>
      <c r="K636" s="85">
        <f t="shared" si="197"/>
        <v>649.01</v>
      </c>
      <c r="L636" s="85">
        <f t="shared" si="198"/>
        <v>410.82</v>
      </c>
      <c r="M636" s="86">
        <f t="shared" si="199"/>
        <v>673.22</v>
      </c>
      <c r="N636" s="351"/>
      <c r="O636" s="287">
        <f t="shared" si="180"/>
        <v>1623.78</v>
      </c>
      <c r="P636" s="26">
        <f t="shared" si="181"/>
        <v>1683.75</v>
      </c>
      <c r="Q636" s="26">
        <f t="shared" si="182"/>
        <v>1445.56</v>
      </c>
      <c r="R636" s="344">
        <f t="shared" si="183"/>
        <v>1707.96</v>
      </c>
      <c r="S636" s="349"/>
      <c r="T636" s="287">
        <f t="shared" si="184"/>
        <v>1609.54</v>
      </c>
      <c r="U636" s="26">
        <f t="shared" si="185"/>
        <v>1669.51</v>
      </c>
      <c r="V636" s="26">
        <f t="shared" si="186"/>
        <v>1431.32</v>
      </c>
      <c r="W636" s="308">
        <f t="shared" si="187"/>
        <v>1693.72</v>
      </c>
      <c r="X636" s="287"/>
      <c r="Y636" s="78">
        <f t="shared" si="188"/>
        <v>1551.22</v>
      </c>
      <c r="Z636" s="26">
        <f t="shared" si="189"/>
        <v>1611.19</v>
      </c>
      <c r="AA636" s="26">
        <f t="shared" si="190"/>
        <v>1373</v>
      </c>
      <c r="AB636" s="27">
        <f t="shared" si="191"/>
        <v>1635.4</v>
      </c>
      <c r="AC636" s="25"/>
      <c r="AD636" s="78">
        <f t="shared" si="192"/>
        <v>1500.55</v>
      </c>
      <c r="AE636" s="26">
        <f t="shared" si="193"/>
        <v>1560.52</v>
      </c>
      <c r="AF636" s="26">
        <f t="shared" si="194"/>
        <v>1322.33</v>
      </c>
      <c r="AG636" s="344">
        <f t="shared" si="195"/>
        <v>1584.73</v>
      </c>
    </row>
    <row r="637" spans="1:33" ht="15" customHeight="1" x14ac:dyDescent="0.2">
      <c r="A637" s="547"/>
      <c r="B637" s="12">
        <v>3</v>
      </c>
      <c r="C637" s="11">
        <f>'третья ц.к.'!C637</f>
        <v>834.32</v>
      </c>
      <c r="D637" s="77">
        <f>'третья ц.к.'!D637</f>
        <v>3.63</v>
      </c>
      <c r="E637" s="84">
        <f>'третья ц.к.'!E637</f>
        <v>196.47</v>
      </c>
      <c r="F637" s="85">
        <f>'третья ц.к.'!F637</f>
        <v>182.23</v>
      </c>
      <c r="G637" s="85">
        <f>'третья ц.к.'!G637</f>
        <v>123.93</v>
      </c>
      <c r="H637" s="86">
        <f>'третья ц.к.'!H637</f>
        <v>73.27</v>
      </c>
      <c r="I637" s="84"/>
      <c r="J637" s="84">
        <f t="shared" si="196"/>
        <v>589.04</v>
      </c>
      <c r="K637" s="85">
        <f t="shared" si="197"/>
        <v>649.01</v>
      </c>
      <c r="L637" s="85">
        <f t="shared" si="198"/>
        <v>410.82</v>
      </c>
      <c r="M637" s="86">
        <f t="shared" si="199"/>
        <v>673.22</v>
      </c>
      <c r="N637" s="351"/>
      <c r="O637" s="287">
        <f t="shared" si="180"/>
        <v>1623.46</v>
      </c>
      <c r="P637" s="26">
        <f t="shared" si="181"/>
        <v>1683.43</v>
      </c>
      <c r="Q637" s="26">
        <f t="shared" si="182"/>
        <v>1445.24</v>
      </c>
      <c r="R637" s="344">
        <f t="shared" si="183"/>
        <v>1707.64</v>
      </c>
      <c r="S637" s="349"/>
      <c r="T637" s="287">
        <f t="shared" si="184"/>
        <v>1609.22</v>
      </c>
      <c r="U637" s="26">
        <f t="shared" si="185"/>
        <v>1669.19</v>
      </c>
      <c r="V637" s="26">
        <f t="shared" si="186"/>
        <v>1431</v>
      </c>
      <c r="W637" s="308">
        <f t="shared" si="187"/>
        <v>1693.4</v>
      </c>
      <c r="X637" s="287"/>
      <c r="Y637" s="78">
        <f t="shared" si="188"/>
        <v>1550.92</v>
      </c>
      <c r="Z637" s="26">
        <f t="shared" si="189"/>
        <v>1610.89</v>
      </c>
      <c r="AA637" s="26">
        <f t="shared" si="190"/>
        <v>1372.7</v>
      </c>
      <c r="AB637" s="27">
        <f t="shared" si="191"/>
        <v>1635.1</v>
      </c>
      <c r="AC637" s="25"/>
      <c r="AD637" s="78">
        <f t="shared" si="192"/>
        <v>1500.26</v>
      </c>
      <c r="AE637" s="26">
        <f t="shared" si="193"/>
        <v>1560.23</v>
      </c>
      <c r="AF637" s="26">
        <f t="shared" si="194"/>
        <v>1322.04</v>
      </c>
      <c r="AG637" s="344">
        <f t="shared" si="195"/>
        <v>1584.44</v>
      </c>
    </row>
    <row r="638" spans="1:33" ht="15" customHeight="1" x14ac:dyDescent="0.2">
      <c r="A638" s="547"/>
      <c r="B638" s="12">
        <v>4</v>
      </c>
      <c r="C638" s="11">
        <f>'третья ц.к.'!C638</f>
        <v>858.47</v>
      </c>
      <c r="D638" s="77">
        <f>'третья ц.к.'!D638</f>
        <v>3.63</v>
      </c>
      <c r="E638" s="84">
        <f>'третья ц.к.'!E638</f>
        <v>202.16</v>
      </c>
      <c r="F638" s="85">
        <f>'третья ц.к.'!F638</f>
        <v>187.5</v>
      </c>
      <c r="G638" s="85">
        <f>'третья ц.к.'!G638</f>
        <v>127.52</v>
      </c>
      <c r="H638" s="86">
        <f>'третья ц.к.'!H638</f>
        <v>75.39</v>
      </c>
      <c r="I638" s="84"/>
      <c r="J638" s="84">
        <f t="shared" si="196"/>
        <v>589.04</v>
      </c>
      <c r="K638" s="85">
        <f t="shared" si="197"/>
        <v>649.01</v>
      </c>
      <c r="L638" s="85">
        <f t="shared" si="198"/>
        <v>410.82</v>
      </c>
      <c r="M638" s="86">
        <f t="shared" si="199"/>
        <v>673.22</v>
      </c>
      <c r="N638" s="351"/>
      <c r="O638" s="287">
        <f t="shared" si="180"/>
        <v>1653.3</v>
      </c>
      <c r="P638" s="26">
        <f t="shared" si="181"/>
        <v>1713.27</v>
      </c>
      <c r="Q638" s="26">
        <f t="shared" si="182"/>
        <v>1475.08</v>
      </c>
      <c r="R638" s="344">
        <f t="shared" si="183"/>
        <v>1737.48</v>
      </c>
      <c r="S638" s="349"/>
      <c r="T638" s="287">
        <f t="shared" si="184"/>
        <v>1638.64</v>
      </c>
      <c r="U638" s="26">
        <f t="shared" si="185"/>
        <v>1698.61</v>
      </c>
      <c r="V638" s="26">
        <f t="shared" si="186"/>
        <v>1460.42</v>
      </c>
      <c r="W638" s="308">
        <f t="shared" si="187"/>
        <v>1722.82</v>
      </c>
      <c r="X638" s="287"/>
      <c r="Y638" s="78">
        <f t="shared" si="188"/>
        <v>1578.66</v>
      </c>
      <c r="Z638" s="26">
        <f t="shared" si="189"/>
        <v>1638.63</v>
      </c>
      <c r="AA638" s="26">
        <f t="shared" si="190"/>
        <v>1400.44</v>
      </c>
      <c r="AB638" s="27">
        <f t="shared" si="191"/>
        <v>1662.84</v>
      </c>
      <c r="AC638" s="25"/>
      <c r="AD638" s="78">
        <f t="shared" si="192"/>
        <v>1526.53</v>
      </c>
      <c r="AE638" s="26">
        <f t="shared" si="193"/>
        <v>1586.5</v>
      </c>
      <c r="AF638" s="26">
        <f t="shared" si="194"/>
        <v>1348.31</v>
      </c>
      <c r="AG638" s="344">
        <f t="shared" si="195"/>
        <v>1610.71</v>
      </c>
    </row>
    <row r="639" spans="1:33" ht="15" customHeight="1" x14ac:dyDescent="0.2">
      <c r="A639" s="547"/>
      <c r="B639" s="12">
        <v>5</v>
      </c>
      <c r="C639" s="11">
        <f>'третья ц.к.'!C639</f>
        <v>959.25</v>
      </c>
      <c r="D639" s="77">
        <f>'третья ц.к.'!D639</f>
        <v>3.63</v>
      </c>
      <c r="E639" s="84">
        <f>'третья ц.к.'!E639</f>
        <v>225.89</v>
      </c>
      <c r="F639" s="85">
        <f>'третья ц.к.'!F639</f>
        <v>209.52</v>
      </c>
      <c r="G639" s="85">
        <f>'третья ц.к.'!G639</f>
        <v>142.49</v>
      </c>
      <c r="H639" s="86">
        <f>'третья ц.к.'!H639</f>
        <v>84.25</v>
      </c>
      <c r="I639" s="84"/>
      <c r="J639" s="84">
        <f t="shared" si="196"/>
        <v>589.04</v>
      </c>
      <c r="K639" s="85">
        <f t="shared" si="197"/>
        <v>649.01</v>
      </c>
      <c r="L639" s="85">
        <f t="shared" si="198"/>
        <v>410.82</v>
      </c>
      <c r="M639" s="86">
        <f t="shared" si="199"/>
        <v>673.22</v>
      </c>
      <c r="N639" s="351"/>
      <c r="O639" s="287">
        <f t="shared" si="180"/>
        <v>1777.81</v>
      </c>
      <c r="P639" s="26">
        <f t="shared" si="181"/>
        <v>1837.78</v>
      </c>
      <c r="Q639" s="26">
        <f t="shared" si="182"/>
        <v>1599.59</v>
      </c>
      <c r="R639" s="344">
        <f t="shared" si="183"/>
        <v>1861.99</v>
      </c>
      <c r="S639" s="349"/>
      <c r="T639" s="287">
        <f t="shared" si="184"/>
        <v>1761.44</v>
      </c>
      <c r="U639" s="26">
        <f t="shared" si="185"/>
        <v>1821.41</v>
      </c>
      <c r="V639" s="26">
        <f t="shared" si="186"/>
        <v>1583.22</v>
      </c>
      <c r="W639" s="308">
        <f t="shared" si="187"/>
        <v>1845.62</v>
      </c>
      <c r="X639" s="287"/>
      <c r="Y639" s="78">
        <f t="shared" si="188"/>
        <v>1694.41</v>
      </c>
      <c r="Z639" s="26">
        <f t="shared" si="189"/>
        <v>1754.38</v>
      </c>
      <c r="AA639" s="26">
        <f t="shared" si="190"/>
        <v>1516.19</v>
      </c>
      <c r="AB639" s="27">
        <f t="shared" si="191"/>
        <v>1778.59</v>
      </c>
      <c r="AC639" s="25"/>
      <c r="AD639" s="78">
        <f t="shared" si="192"/>
        <v>1636.17</v>
      </c>
      <c r="AE639" s="26">
        <f t="shared" si="193"/>
        <v>1696.14</v>
      </c>
      <c r="AF639" s="26">
        <f t="shared" si="194"/>
        <v>1457.95</v>
      </c>
      <c r="AG639" s="344">
        <f t="shared" si="195"/>
        <v>1720.35</v>
      </c>
    </row>
    <row r="640" spans="1:33" ht="15" customHeight="1" x14ac:dyDescent="0.2">
      <c r="A640" s="547"/>
      <c r="B640" s="12">
        <v>6</v>
      </c>
      <c r="C640" s="11">
        <f>'третья ц.к.'!C640</f>
        <v>1085.0999999999999</v>
      </c>
      <c r="D640" s="77">
        <f>'третья ц.к.'!D640</f>
        <v>3.63</v>
      </c>
      <c r="E640" s="84">
        <f>'третья ц.к.'!E640</f>
        <v>255.53</v>
      </c>
      <c r="F640" s="85">
        <f>'третья ц.к.'!F640</f>
        <v>237</v>
      </c>
      <c r="G640" s="85">
        <f>'третья ц.к.'!G640</f>
        <v>161.19</v>
      </c>
      <c r="H640" s="86">
        <f>'третья ц.к.'!H640</f>
        <v>95.3</v>
      </c>
      <c r="I640" s="84"/>
      <c r="J640" s="84">
        <f t="shared" si="196"/>
        <v>589.04</v>
      </c>
      <c r="K640" s="85">
        <f t="shared" si="197"/>
        <v>649.01</v>
      </c>
      <c r="L640" s="85">
        <f t="shared" si="198"/>
        <v>410.82</v>
      </c>
      <c r="M640" s="86">
        <f t="shared" si="199"/>
        <v>673.22</v>
      </c>
      <c r="N640" s="351"/>
      <c r="O640" s="287">
        <f t="shared" si="180"/>
        <v>1933.3</v>
      </c>
      <c r="P640" s="26">
        <f t="shared" si="181"/>
        <v>1993.27</v>
      </c>
      <c r="Q640" s="26">
        <f t="shared" si="182"/>
        <v>1755.08</v>
      </c>
      <c r="R640" s="344">
        <f t="shared" si="183"/>
        <v>2017.48</v>
      </c>
      <c r="S640" s="349"/>
      <c r="T640" s="287">
        <f t="shared" si="184"/>
        <v>1914.77</v>
      </c>
      <c r="U640" s="26">
        <f t="shared" si="185"/>
        <v>1974.74</v>
      </c>
      <c r="V640" s="26">
        <f t="shared" si="186"/>
        <v>1736.55</v>
      </c>
      <c r="W640" s="308">
        <f t="shared" si="187"/>
        <v>1998.95</v>
      </c>
      <c r="X640" s="287"/>
      <c r="Y640" s="78">
        <f t="shared" si="188"/>
        <v>1838.96</v>
      </c>
      <c r="Z640" s="26">
        <f t="shared" si="189"/>
        <v>1898.93</v>
      </c>
      <c r="AA640" s="26">
        <f t="shared" si="190"/>
        <v>1660.74</v>
      </c>
      <c r="AB640" s="27">
        <f t="shared" si="191"/>
        <v>1923.14</v>
      </c>
      <c r="AC640" s="25"/>
      <c r="AD640" s="78">
        <f t="shared" si="192"/>
        <v>1773.07</v>
      </c>
      <c r="AE640" s="26">
        <f t="shared" si="193"/>
        <v>1833.04</v>
      </c>
      <c r="AF640" s="26">
        <f t="shared" si="194"/>
        <v>1594.85</v>
      </c>
      <c r="AG640" s="344">
        <f t="shared" si="195"/>
        <v>1857.25</v>
      </c>
    </row>
    <row r="641" spans="1:33" ht="15" customHeight="1" x14ac:dyDescent="0.2">
      <c r="A641" s="547"/>
      <c r="B641" s="12">
        <v>7</v>
      </c>
      <c r="C641" s="11">
        <f>'третья ц.к.'!C641</f>
        <v>1346.2</v>
      </c>
      <c r="D641" s="77">
        <f>'третья ц.к.'!D641</f>
        <v>3.63</v>
      </c>
      <c r="E641" s="84">
        <f>'третья ц.к.'!E641</f>
        <v>317.01</v>
      </c>
      <c r="F641" s="85">
        <f>'третья ц.к.'!F641</f>
        <v>294.02999999999997</v>
      </c>
      <c r="G641" s="85">
        <f>'третья ц.к.'!G641</f>
        <v>199.97</v>
      </c>
      <c r="H641" s="86">
        <f>'третья ц.к.'!H641</f>
        <v>118.23</v>
      </c>
      <c r="I641" s="84"/>
      <c r="J641" s="84">
        <f t="shared" si="196"/>
        <v>589.04</v>
      </c>
      <c r="K641" s="85">
        <f t="shared" si="197"/>
        <v>649.01</v>
      </c>
      <c r="L641" s="85">
        <f t="shared" si="198"/>
        <v>410.82</v>
      </c>
      <c r="M641" s="86">
        <f t="shared" si="199"/>
        <v>673.22</v>
      </c>
      <c r="N641" s="351"/>
      <c r="O641" s="287">
        <f t="shared" si="180"/>
        <v>2255.88</v>
      </c>
      <c r="P641" s="26">
        <f t="shared" si="181"/>
        <v>2315.85</v>
      </c>
      <c r="Q641" s="26">
        <f t="shared" si="182"/>
        <v>2077.66</v>
      </c>
      <c r="R641" s="344">
        <f t="shared" si="183"/>
        <v>2340.06</v>
      </c>
      <c r="S641" s="349"/>
      <c r="T641" s="287">
        <f t="shared" si="184"/>
        <v>2232.9</v>
      </c>
      <c r="U641" s="26">
        <f t="shared" si="185"/>
        <v>2292.87</v>
      </c>
      <c r="V641" s="26">
        <f t="shared" si="186"/>
        <v>2054.6799999999998</v>
      </c>
      <c r="W641" s="308">
        <f t="shared" si="187"/>
        <v>2317.08</v>
      </c>
      <c r="X641" s="287"/>
      <c r="Y641" s="78">
        <f t="shared" si="188"/>
        <v>2138.84</v>
      </c>
      <c r="Z641" s="26">
        <f t="shared" si="189"/>
        <v>2198.81</v>
      </c>
      <c r="AA641" s="26">
        <f t="shared" si="190"/>
        <v>1960.62</v>
      </c>
      <c r="AB641" s="27">
        <f t="shared" si="191"/>
        <v>2223.02</v>
      </c>
      <c r="AC641" s="25"/>
      <c r="AD641" s="78">
        <f t="shared" si="192"/>
        <v>2057.1</v>
      </c>
      <c r="AE641" s="26">
        <f t="shared" si="193"/>
        <v>2117.0700000000002</v>
      </c>
      <c r="AF641" s="26">
        <f t="shared" si="194"/>
        <v>1878.88</v>
      </c>
      <c r="AG641" s="344">
        <f t="shared" si="195"/>
        <v>2141.2800000000002</v>
      </c>
    </row>
    <row r="642" spans="1:33" ht="15" customHeight="1" x14ac:dyDescent="0.2">
      <c r="A642" s="547"/>
      <c r="B642" s="12">
        <v>8</v>
      </c>
      <c r="C642" s="11">
        <f>'третья ц.к.'!C642</f>
        <v>1433.6</v>
      </c>
      <c r="D642" s="77">
        <f>'третья ц.к.'!D642</f>
        <v>3.63</v>
      </c>
      <c r="E642" s="84">
        <f>'третья ц.к.'!E642</f>
        <v>337.6</v>
      </c>
      <c r="F642" s="85">
        <f>'третья ц.к.'!F642</f>
        <v>313.12</v>
      </c>
      <c r="G642" s="85">
        <f>'третья ц.к.'!G642</f>
        <v>212.95</v>
      </c>
      <c r="H642" s="86">
        <f>'третья ц.к.'!H642</f>
        <v>125.9</v>
      </c>
      <c r="I642" s="84"/>
      <c r="J642" s="84">
        <f t="shared" si="196"/>
        <v>589.04</v>
      </c>
      <c r="K642" s="85">
        <f t="shared" si="197"/>
        <v>649.01</v>
      </c>
      <c r="L642" s="85">
        <f t="shared" si="198"/>
        <v>410.82</v>
      </c>
      <c r="M642" s="86">
        <f t="shared" si="199"/>
        <v>673.22</v>
      </c>
      <c r="N642" s="351"/>
      <c r="O642" s="287">
        <f t="shared" si="180"/>
        <v>2363.87</v>
      </c>
      <c r="P642" s="26">
        <f t="shared" si="181"/>
        <v>2423.84</v>
      </c>
      <c r="Q642" s="26">
        <f t="shared" si="182"/>
        <v>2185.65</v>
      </c>
      <c r="R642" s="344">
        <f t="shared" si="183"/>
        <v>2448.0500000000002</v>
      </c>
      <c r="S642" s="349"/>
      <c r="T642" s="287">
        <f t="shared" si="184"/>
        <v>2339.39</v>
      </c>
      <c r="U642" s="26">
        <f t="shared" si="185"/>
        <v>2399.36</v>
      </c>
      <c r="V642" s="26">
        <f t="shared" si="186"/>
        <v>2161.17</v>
      </c>
      <c r="W642" s="308">
        <f t="shared" si="187"/>
        <v>2423.5700000000002</v>
      </c>
      <c r="X642" s="287"/>
      <c r="Y642" s="78">
        <f t="shared" si="188"/>
        <v>2239.2199999999998</v>
      </c>
      <c r="Z642" s="26">
        <f t="shared" si="189"/>
        <v>2299.19</v>
      </c>
      <c r="AA642" s="26">
        <f t="shared" si="190"/>
        <v>2061</v>
      </c>
      <c r="AB642" s="27">
        <f t="shared" si="191"/>
        <v>2323.4</v>
      </c>
      <c r="AC642" s="25"/>
      <c r="AD642" s="78">
        <f t="shared" si="192"/>
        <v>2152.17</v>
      </c>
      <c r="AE642" s="26">
        <f t="shared" si="193"/>
        <v>2212.14</v>
      </c>
      <c r="AF642" s="26">
        <f t="shared" si="194"/>
        <v>1973.95</v>
      </c>
      <c r="AG642" s="344">
        <f t="shared" si="195"/>
        <v>2236.35</v>
      </c>
    </row>
    <row r="643" spans="1:33" ht="15" customHeight="1" x14ac:dyDescent="0.2">
      <c r="A643" s="547"/>
      <c r="B643" s="12">
        <v>9</v>
      </c>
      <c r="C643" s="11">
        <f>'третья ц.к.'!C643</f>
        <v>1498.53</v>
      </c>
      <c r="D643" s="77">
        <f>'третья ц.к.'!D643</f>
        <v>3.63</v>
      </c>
      <c r="E643" s="84">
        <f>'третья ц.к.'!E643</f>
        <v>352.89</v>
      </c>
      <c r="F643" s="85">
        <f>'третья ц.к.'!F643</f>
        <v>327.3</v>
      </c>
      <c r="G643" s="85">
        <f>'третья ц.к.'!G643</f>
        <v>222.6</v>
      </c>
      <c r="H643" s="86">
        <f>'третья ц.к.'!H643</f>
        <v>131.61000000000001</v>
      </c>
      <c r="I643" s="84"/>
      <c r="J643" s="84">
        <f t="shared" si="196"/>
        <v>589.04</v>
      </c>
      <c r="K643" s="85">
        <f t="shared" si="197"/>
        <v>649.01</v>
      </c>
      <c r="L643" s="85">
        <f t="shared" si="198"/>
        <v>410.82</v>
      </c>
      <c r="M643" s="86">
        <f t="shared" si="199"/>
        <v>673.22</v>
      </c>
      <c r="N643" s="351"/>
      <c r="O643" s="287">
        <f t="shared" si="180"/>
        <v>2444.09</v>
      </c>
      <c r="P643" s="26">
        <f t="shared" si="181"/>
        <v>2504.06</v>
      </c>
      <c r="Q643" s="26">
        <f t="shared" si="182"/>
        <v>2265.87</v>
      </c>
      <c r="R643" s="344">
        <f t="shared" si="183"/>
        <v>2528.27</v>
      </c>
      <c r="S643" s="349"/>
      <c r="T643" s="287">
        <f t="shared" si="184"/>
        <v>2418.5</v>
      </c>
      <c r="U643" s="26">
        <f t="shared" si="185"/>
        <v>2478.4699999999998</v>
      </c>
      <c r="V643" s="26">
        <f t="shared" si="186"/>
        <v>2240.2800000000002</v>
      </c>
      <c r="W643" s="308">
        <f t="shared" si="187"/>
        <v>2502.6799999999998</v>
      </c>
      <c r="X643" s="287"/>
      <c r="Y643" s="78">
        <f t="shared" si="188"/>
        <v>2313.8000000000002</v>
      </c>
      <c r="Z643" s="26">
        <f t="shared" si="189"/>
        <v>2373.77</v>
      </c>
      <c r="AA643" s="26">
        <f t="shared" si="190"/>
        <v>2135.58</v>
      </c>
      <c r="AB643" s="27">
        <f t="shared" si="191"/>
        <v>2397.98</v>
      </c>
      <c r="AC643" s="25"/>
      <c r="AD643" s="78">
        <f t="shared" si="192"/>
        <v>2222.81</v>
      </c>
      <c r="AE643" s="26">
        <f t="shared" si="193"/>
        <v>2282.7800000000002</v>
      </c>
      <c r="AF643" s="26">
        <f t="shared" si="194"/>
        <v>2044.59</v>
      </c>
      <c r="AG643" s="344">
        <f t="shared" si="195"/>
        <v>2306.9899999999998</v>
      </c>
    </row>
    <row r="644" spans="1:33" ht="15" customHeight="1" x14ac:dyDescent="0.2">
      <c r="A644" s="547"/>
      <c r="B644" s="12">
        <v>10</v>
      </c>
      <c r="C644" s="11">
        <f>'третья ц.к.'!C644</f>
        <v>1514.99</v>
      </c>
      <c r="D644" s="77">
        <f>'третья ц.к.'!D644</f>
        <v>3.63</v>
      </c>
      <c r="E644" s="84">
        <f>'третья ц.к.'!E644</f>
        <v>356.76</v>
      </c>
      <c r="F644" s="85">
        <f>'третья ц.к.'!F644</f>
        <v>330.9</v>
      </c>
      <c r="G644" s="85">
        <f>'третья ц.к.'!G644</f>
        <v>225.04</v>
      </c>
      <c r="H644" s="86">
        <f>'третья ц.к.'!H644</f>
        <v>133.05000000000001</v>
      </c>
      <c r="I644" s="84"/>
      <c r="J644" s="84">
        <f t="shared" si="196"/>
        <v>589.04</v>
      </c>
      <c r="K644" s="85">
        <f t="shared" si="197"/>
        <v>649.01</v>
      </c>
      <c r="L644" s="85">
        <f t="shared" si="198"/>
        <v>410.82</v>
      </c>
      <c r="M644" s="86">
        <f t="shared" si="199"/>
        <v>673.22</v>
      </c>
      <c r="N644" s="351"/>
      <c r="O644" s="287">
        <f t="shared" si="180"/>
        <v>2464.42</v>
      </c>
      <c r="P644" s="26">
        <f t="shared" si="181"/>
        <v>2524.39</v>
      </c>
      <c r="Q644" s="26">
        <f t="shared" si="182"/>
        <v>2286.1999999999998</v>
      </c>
      <c r="R644" s="344">
        <f t="shared" si="183"/>
        <v>2548.6</v>
      </c>
      <c r="S644" s="349"/>
      <c r="T644" s="287">
        <f t="shared" si="184"/>
        <v>2438.56</v>
      </c>
      <c r="U644" s="26">
        <f t="shared" si="185"/>
        <v>2498.5300000000002</v>
      </c>
      <c r="V644" s="26">
        <f t="shared" si="186"/>
        <v>2260.34</v>
      </c>
      <c r="W644" s="308">
        <f t="shared" si="187"/>
        <v>2522.7399999999998</v>
      </c>
      <c r="X644" s="287"/>
      <c r="Y644" s="78">
        <f t="shared" si="188"/>
        <v>2332.6999999999998</v>
      </c>
      <c r="Z644" s="26">
        <f t="shared" si="189"/>
        <v>2392.67</v>
      </c>
      <c r="AA644" s="26">
        <f t="shared" si="190"/>
        <v>2154.48</v>
      </c>
      <c r="AB644" s="27">
        <f t="shared" si="191"/>
        <v>2416.88</v>
      </c>
      <c r="AC644" s="25"/>
      <c r="AD644" s="78">
        <f t="shared" si="192"/>
        <v>2240.71</v>
      </c>
      <c r="AE644" s="26">
        <f t="shared" si="193"/>
        <v>2300.6799999999998</v>
      </c>
      <c r="AF644" s="26">
        <f t="shared" si="194"/>
        <v>2062.4899999999998</v>
      </c>
      <c r="AG644" s="344">
        <f t="shared" si="195"/>
        <v>2324.89</v>
      </c>
    </row>
    <row r="645" spans="1:33" ht="15" customHeight="1" x14ac:dyDescent="0.2">
      <c r="A645" s="547"/>
      <c r="B645" s="12">
        <v>11</v>
      </c>
      <c r="C645" s="11">
        <f>'третья ц.к.'!C645</f>
        <v>1512.83</v>
      </c>
      <c r="D645" s="77">
        <f>'третья ц.к.'!D645</f>
        <v>3.63</v>
      </c>
      <c r="E645" s="84">
        <f>'третья ц.к.'!E645</f>
        <v>356.25</v>
      </c>
      <c r="F645" s="85">
        <f>'третья ц.к.'!F645</f>
        <v>330.43</v>
      </c>
      <c r="G645" s="85">
        <f>'третья ц.к.'!G645</f>
        <v>224.72</v>
      </c>
      <c r="H645" s="86">
        <f>'третья ц.к.'!H645</f>
        <v>132.86000000000001</v>
      </c>
      <c r="I645" s="84"/>
      <c r="J645" s="84">
        <f t="shared" si="196"/>
        <v>589.04</v>
      </c>
      <c r="K645" s="85">
        <f t="shared" si="197"/>
        <v>649.01</v>
      </c>
      <c r="L645" s="85">
        <f t="shared" si="198"/>
        <v>410.82</v>
      </c>
      <c r="M645" s="86">
        <f t="shared" si="199"/>
        <v>673.22</v>
      </c>
      <c r="N645" s="351"/>
      <c r="O645" s="287">
        <f t="shared" si="180"/>
        <v>2461.75</v>
      </c>
      <c r="P645" s="26">
        <f t="shared" si="181"/>
        <v>2521.7199999999998</v>
      </c>
      <c r="Q645" s="26">
        <f t="shared" si="182"/>
        <v>2283.5300000000002</v>
      </c>
      <c r="R645" s="344">
        <f t="shared" si="183"/>
        <v>2545.9299999999998</v>
      </c>
      <c r="S645" s="349"/>
      <c r="T645" s="287">
        <f t="shared" si="184"/>
        <v>2435.9299999999998</v>
      </c>
      <c r="U645" s="26">
        <f t="shared" si="185"/>
        <v>2495.9</v>
      </c>
      <c r="V645" s="26">
        <f t="shared" si="186"/>
        <v>2257.71</v>
      </c>
      <c r="W645" s="308">
        <f t="shared" si="187"/>
        <v>2520.11</v>
      </c>
      <c r="X645" s="287"/>
      <c r="Y645" s="78">
        <f t="shared" si="188"/>
        <v>2330.2199999999998</v>
      </c>
      <c r="Z645" s="26">
        <f t="shared" si="189"/>
        <v>2390.19</v>
      </c>
      <c r="AA645" s="26">
        <f t="shared" si="190"/>
        <v>2152</v>
      </c>
      <c r="AB645" s="27">
        <f t="shared" si="191"/>
        <v>2414.4</v>
      </c>
      <c r="AC645" s="25"/>
      <c r="AD645" s="78">
        <f t="shared" si="192"/>
        <v>2238.36</v>
      </c>
      <c r="AE645" s="26">
        <f t="shared" si="193"/>
        <v>2298.33</v>
      </c>
      <c r="AF645" s="26">
        <f t="shared" si="194"/>
        <v>2060.14</v>
      </c>
      <c r="AG645" s="344">
        <f t="shared" si="195"/>
        <v>2322.54</v>
      </c>
    </row>
    <row r="646" spans="1:33" ht="15" customHeight="1" x14ac:dyDescent="0.2">
      <c r="A646" s="547"/>
      <c r="B646" s="12">
        <v>12</v>
      </c>
      <c r="C646" s="11">
        <f>'третья ц.к.'!C646</f>
        <v>1485.76</v>
      </c>
      <c r="D646" s="77">
        <f>'третья ц.к.'!D646</f>
        <v>3.63</v>
      </c>
      <c r="E646" s="84">
        <f>'третья ц.к.'!E646</f>
        <v>349.88</v>
      </c>
      <c r="F646" s="85">
        <f>'третья ц.к.'!F646</f>
        <v>324.51</v>
      </c>
      <c r="G646" s="85">
        <f>'третья ц.к.'!G646</f>
        <v>220.7</v>
      </c>
      <c r="H646" s="86">
        <f>'третья ц.к.'!H646</f>
        <v>130.49</v>
      </c>
      <c r="I646" s="84"/>
      <c r="J646" s="84">
        <f t="shared" si="196"/>
        <v>589.04</v>
      </c>
      <c r="K646" s="85">
        <f t="shared" si="197"/>
        <v>649.01</v>
      </c>
      <c r="L646" s="85">
        <f t="shared" si="198"/>
        <v>410.82</v>
      </c>
      <c r="M646" s="86">
        <f t="shared" si="199"/>
        <v>673.22</v>
      </c>
      <c r="N646" s="351"/>
      <c r="O646" s="287">
        <f t="shared" si="180"/>
        <v>2428.31</v>
      </c>
      <c r="P646" s="26">
        <f t="shared" si="181"/>
        <v>2488.2800000000002</v>
      </c>
      <c r="Q646" s="26">
        <f t="shared" si="182"/>
        <v>2250.09</v>
      </c>
      <c r="R646" s="344">
        <f t="shared" si="183"/>
        <v>2512.4899999999998</v>
      </c>
      <c r="S646" s="349"/>
      <c r="T646" s="287">
        <f t="shared" si="184"/>
        <v>2402.94</v>
      </c>
      <c r="U646" s="26">
        <f t="shared" si="185"/>
        <v>2462.91</v>
      </c>
      <c r="V646" s="26">
        <f t="shared" si="186"/>
        <v>2224.7199999999998</v>
      </c>
      <c r="W646" s="308">
        <f t="shared" si="187"/>
        <v>2487.12</v>
      </c>
      <c r="X646" s="287"/>
      <c r="Y646" s="78">
        <f t="shared" si="188"/>
        <v>2299.13</v>
      </c>
      <c r="Z646" s="26">
        <f t="shared" si="189"/>
        <v>2359.1</v>
      </c>
      <c r="AA646" s="26">
        <f t="shared" si="190"/>
        <v>2120.91</v>
      </c>
      <c r="AB646" s="27">
        <f t="shared" si="191"/>
        <v>2383.31</v>
      </c>
      <c r="AC646" s="25"/>
      <c r="AD646" s="78">
        <f t="shared" si="192"/>
        <v>2208.92</v>
      </c>
      <c r="AE646" s="26">
        <f t="shared" si="193"/>
        <v>2268.89</v>
      </c>
      <c r="AF646" s="26">
        <f t="shared" si="194"/>
        <v>2030.7</v>
      </c>
      <c r="AG646" s="344">
        <f t="shared" si="195"/>
        <v>2293.1</v>
      </c>
    </row>
    <row r="647" spans="1:33" ht="15" customHeight="1" x14ac:dyDescent="0.2">
      <c r="A647" s="547"/>
      <c r="B647" s="12">
        <v>13</v>
      </c>
      <c r="C647" s="11">
        <f>'третья ц.к.'!C647</f>
        <v>1507.26</v>
      </c>
      <c r="D647" s="77">
        <f>'третья ц.к.'!D647</f>
        <v>3.63</v>
      </c>
      <c r="E647" s="84">
        <f>'третья ц.к.'!E647</f>
        <v>354.94</v>
      </c>
      <c r="F647" s="85">
        <f>'третья ц.к.'!F647</f>
        <v>329.21</v>
      </c>
      <c r="G647" s="85">
        <f>'третья ц.к.'!G647</f>
        <v>223.89</v>
      </c>
      <c r="H647" s="86">
        <f>'третья ц.к.'!H647</f>
        <v>132.37</v>
      </c>
      <c r="I647" s="84"/>
      <c r="J647" s="84">
        <f t="shared" si="196"/>
        <v>589.04</v>
      </c>
      <c r="K647" s="85">
        <f t="shared" si="197"/>
        <v>649.01</v>
      </c>
      <c r="L647" s="85">
        <f t="shared" si="198"/>
        <v>410.82</v>
      </c>
      <c r="M647" s="86">
        <f t="shared" si="199"/>
        <v>673.22</v>
      </c>
      <c r="N647" s="351"/>
      <c r="O647" s="287">
        <f t="shared" si="180"/>
        <v>2454.87</v>
      </c>
      <c r="P647" s="26">
        <f t="shared" si="181"/>
        <v>2514.84</v>
      </c>
      <c r="Q647" s="26">
        <f t="shared" si="182"/>
        <v>2276.65</v>
      </c>
      <c r="R647" s="344">
        <f t="shared" si="183"/>
        <v>2539.0500000000002</v>
      </c>
      <c r="S647" s="349"/>
      <c r="T647" s="287">
        <f t="shared" si="184"/>
        <v>2429.14</v>
      </c>
      <c r="U647" s="26">
        <f t="shared" si="185"/>
        <v>2489.11</v>
      </c>
      <c r="V647" s="26">
        <f t="shared" si="186"/>
        <v>2250.92</v>
      </c>
      <c r="W647" s="308">
        <f t="shared" si="187"/>
        <v>2513.3200000000002</v>
      </c>
      <c r="X647" s="287"/>
      <c r="Y647" s="78">
        <f t="shared" si="188"/>
        <v>2323.8200000000002</v>
      </c>
      <c r="Z647" s="26">
        <f t="shared" si="189"/>
        <v>2383.79</v>
      </c>
      <c r="AA647" s="26">
        <f t="shared" si="190"/>
        <v>2145.6</v>
      </c>
      <c r="AB647" s="27">
        <f t="shared" si="191"/>
        <v>2408</v>
      </c>
      <c r="AC647" s="25"/>
      <c r="AD647" s="78">
        <f t="shared" si="192"/>
        <v>2232.3000000000002</v>
      </c>
      <c r="AE647" s="26">
        <f t="shared" si="193"/>
        <v>2292.27</v>
      </c>
      <c r="AF647" s="26">
        <f t="shared" si="194"/>
        <v>2054.08</v>
      </c>
      <c r="AG647" s="344">
        <f t="shared" si="195"/>
        <v>2316.48</v>
      </c>
    </row>
    <row r="648" spans="1:33" ht="15" customHeight="1" x14ac:dyDescent="0.2">
      <c r="A648" s="547"/>
      <c r="B648" s="12">
        <v>14</v>
      </c>
      <c r="C648" s="11">
        <f>'третья ц.к.'!C648</f>
        <v>1517.31</v>
      </c>
      <c r="D648" s="77">
        <f>'третья ц.к.'!D648</f>
        <v>3.63</v>
      </c>
      <c r="E648" s="84">
        <f>'третья ц.к.'!E648</f>
        <v>357.31</v>
      </c>
      <c r="F648" s="85">
        <f>'третья ц.к.'!F648</f>
        <v>331.4</v>
      </c>
      <c r="G648" s="85">
        <f>'третья ц.к.'!G648</f>
        <v>225.39</v>
      </c>
      <c r="H648" s="86">
        <f>'третья ц.к.'!H648</f>
        <v>133.26</v>
      </c>
      <c r="I648" s="84"/>
      <c r="J648" s="84">
        <f t="shared" si="196"/>
        <v>589.04</v>
      </c>
      <c r="K648" s="85">
        <f t="shared" si="197"/>
        <v>649.01</v>
      </c>
      <c r="L648" s="85">
        <f t="shared" si="198"/>
        <v>410.82</v>
      </c>
      <c r="M648" s="86">
        <f t="shared" si="199"/>
        <v>673.22</v>
      </c>
      <c r="N648" s="351"/>
      <c r="O648" s="287">
        <f t="shared" si="180"/>
        <v>2467.29</v>
      </c>
      <c r="P648" s="26">
        <f t="shared" si="181"/>
        <v>2527.2600000000002</v>
      </c>
      <c r="Q648" s="26">
        <f t="shared" si="182"/>
        <v>2289.0700000000002</v>
      </c>
      <c r="R648" s="344">
        <f t="shared" si="183"/>
        <v>2551.4699999999998</v>
      </c>
      <c r="S648" s="349"/>
      <c r="T648" s="287">
        <f t="shared" si="184"/>
        <v>2441.38</v>
      </c>
      <c r="U648" s="26">
        <f t="shared" si="185"/>
        <v>2501.35</v>
      </c>
      <c r="V648" s="26">
        <f t="shared" si="186"/>
        <v>2263.16</v>
      </c>
      <c r="W648" s="308">
        <f t="shared" si="187"/>
        <v>2525.56</v>
      </c>
      <c r="X648" s="287"/>
      <c r="Y648" s="78">
        <f t="shared" si="188"/>
        <v>2335.37</v>
      </c>
      <c r="Z648" s="26">
        <f t="shared" si="189"/>
        <v>2395.34</v>
      </c>
      <c r="AA648" s="26">
        <f t="shared" si="190"/>
        <v>2157.15</v>
      </c>
      <c r="AB648" s="27">
        <f t="shared" si="191"/>
        <v>2419.5500000000002</v>
      </c>
      <c r="AC648" s="25"/>
      <c r="AD648" s="78">
        <f t="shared" si="192"/>
        <v>2243.2399999999998</v>
      </c>
      <c r="AE648" s="26">
        <f t="shared" si="193"/>
        <v>2303.21</v>
      </c>
      <c r="AF648" s="26">
        <f t="shared" si="194"/>
        <v>2065.02</v>
      </c>
      <c r="AG648" s="344">
        <f t="shared" si="195"/>
        <v>2327.42</v>
      </c>
    </row>
    <row r="649" spans="1:33" ht="15" customHeight="1" x14ac:dyDescent="0.2">
      <c r="A649" s="547"/>
      <c r="B649" s="12">
        <v>15</v>
      </c>
      <c r="C649" s="11">
        <f>'третья ц.к.'!C649</f>
        <v>1511.48</v>
      </c>
      <c r="D649" s="77">
        <f>'третья ц.к.'!D649</f>
        <v>3.63</v>
      </c>
      <c r="E649" s="84">
        <f>'третья ц.к.'!E649</f>
        <v>355.94</v>
      </c>
      <c r="F649" s="85">
        <f>'третья ц.к.'!F649</f>
        <v>330.13</v>
      </c>
      <c r="G649" s="85">
        <f>'третья ц.к.'!G649</f>
        <v>224.52</v>
      </c>
      <c r="H649" s="86">
        <f>'третья ц.к.'!H649</f>
        <v>132.74</v>
      </c>
      <c r="I649" s="84"/>
      <c r="J649" s="84">
        <f t="shared" si="196"/>
        <v>589.04</v>
      </c>
      <c r="K649" s="85">
        <f t="shared" si="197"/>
        <v>649.01</v>
      </c>
      <c r="L649" s="85">
        <f t="shared" si="198"/>
        <v>410.82</v>
      </c>
      <c r="M649" s="86">
        <f t="shared" si="199"/>
        <v>673.22</v>
      </c>
      <c r="N649" s="351"/>
      <c r="O649" s="287">
        <f t="shared" si="180"/>
        <v>2460.09</v>
      </c>
      <c r="P649" s="26">
        <f t="shared" si="181"/>
        <v>2520.06</v>
      </c>
      <c r="Q649" s="26">
        <f t="shared" si="182"/>
        <v>2281.87</v>
      </c>
      <c r="R649" s="344">
        <f t="shared" si="183"/>
        <v>2544.27</v>
      </c>
      <c r="S649" s="349"/>
      <c r="T649" s="287">
        <f t="shared" si="184"/>
        <v>2434.2800000000002</v>
      </c>
      <c r="U649" s="26">
        <f t="shared" si="185"/>
        <v>2494.25</v>
      </c>
      <c r="V649" s="26">
        <f t="shared" si="186"/>
        <v>2256.06</v>
      </c>
      <c r="W649" s="308">
        <f t="shared" si="187"/>
        <v>2518.46</v>
      </c>
      <c r="X649" s="287"/>
      <c r="Y649" s="78">
        <f t="shared" si="188"/>
        <v>2328.67</v>
      </c>
      <c r="Z649" s="26">
        <f t="shared" si="189"/>
        <v>2388.64</v>
      </c>
      <c r="AA649" s="26">
        <f t="shared" si="190"/>
        <v>2150.4499999999998</v>
      </c>
      <c r="AB649" s="27">
        <f t="shared" si="191"/>
        <v>2412.85</v>
      </c>
      <c r="AC649" s="25"/>
      <c r="AD649" s="78">
        <f t="shared" si="192"/>
        <v>2236.89</v>
      </c>
      <c r="AE649" s="26">
        <f t="shared" si="193"/>
        <v>2296.86</v>
      </c>
      <c r="AF649" s="26">
        <f t="shared" si="194"/>
        <v>2058.67</v>
      </c>
      <c r="AG649" s="344">
        <f t="shared" si="195"/>
        <v>2321.0700000000002</v>
      </c>
    </row>
    <row r="650" spans="1:33" ht="15" customHeight="1" x14ac:dyDescent="0.2">
      <c r="A650" s="547"/>
      <c r="B650" s="12">
        <v>16</v>
      </c>
      <c r="C650" s="11">
        <f>'третья ц.к.'!C650</f>
        <v>1468.85</v>
      </c>
      <c r="D650" s="77">
        <f>'третья ц.к.'!D650</f>
        <v>3.63</v>
      </c>
      <c r="E650" s="84">
        <f>'третья ц.к.'!E650</f>
        <v>345.9</v>
      </c>
      <c r="F650" s="85">
        <f>'третья ц.к.'!F650</f>
        <v>320.82</v>
      </c>
      <c r="G650" s="85">
        <f>'третья ц.к.'!G650</f>
        <v>218.19</v>
      </c>
      <c r="H650" s="86">
        <f>'третья ц.к.'!H650</f>
        <v>129</v>
      </c>
      <c r="I650" s="84"/>
      <c r="J650" s="84">
        <f t="shared" si="196"/>
        <v>589.04</v>
      </c>
      <c r="K650" s="85">
        <f t="shared" si="197"/>
        <v>649.01</v>
      </c>
      <c r="L650" s="85">
        <f t="shared" si="198"/>
        <v>410.82</v>
      </c>
      <c r="M650" s="86">
        <f t="shared" si="199"/>
        <v>673.22</v>
      </c>
      <c r="N650" s="351"/>
      <c r="O650" s="287">
        <f t="shared" si="180"/>
        <v>2407.42</v>
      </c>
      <c r="P650" s="26">
        <f t="shared" si="181"/>
        <v>2467.39</v>
      </c>
      <c r="Q650" s="26">
        <f t="shared" si="182"/>
        <v>2229.1999999999998</v>
      </c>
      <c r="R650" s="344">
        <f t="shared" si="183"/>
        <v>2491.6</v>
      </c>
      <c r="S650" s="349"/>
      <c r="T650" s="287">
        <f t="shared" si="184"/>
        <v>2382.34</v>
      </c>
      <c r="U650" s="26">
        <f t="shared" si="185"/>
        <v>2442.31</v>
      </c>
      <c r="V650" s="26">
        <f t="shared" si="186"/>
        <v>2204.12</v>
      </c>
      <c r="W650" s="308">
        <f t="shared" si="187"/>
        <v>2466.52</v>
      </c>
      <c r="X650" s="287"/>
      <c r="Y650" s="78">
        <f t="shared" si="188"/>
        <v>2279.71</v>
      </c>
      <c r="Z650" s="26">
        <f t="shared" si="189"/>
        <v>2339.6799999999998</v>
      </c>
      <c r="AA650" s="26">
        <f t="shared" si="190"/>
        <v>2101.4899999999998</v>
      </c>
      <c r="AB650" s="27">
        <f t="shared" si="191"/>
        <v>2363.89</v>
      </c>
      <c r="AC650" s="25"/>
      <c r="AD650" s="78">
        <f t="shared" si="192"/>
        <v>2190.52</v>
      </c>
      <c r="AE650" s="26">
        <f t="shared" si="193"/>
        <v>2250.4899999999998</v>
      </c>
      <c r="AF650" s="26">
        <f t="shared" si="194"/>
        <v>2012.3</v>
      </c>
      <c r="AG650" s="344">
        <f t="shared" si="195"/>
        <v>2274.6999999999998</v>
      </c>
    </row>
    <row r="651" spans="1:33" ht="15" customHeight="1" x14ac:dyDescent="0.2">
      <c r="A651" s="547"/>
      <c r="B651" s="12">
        <v>17</v>
      </c>
      <c r="C651" s="11">
        <f>'третья ц.к.'!C651</f>
        <v>1446.72</v>
      </c>
      <c r="D651" s="77">
        <f>'третья ц.к.'!D651</f>
        <v>3.63</v>
      </c>
      <c r="E651" s="84">
        <f>'третья ц.к.'!E651</f>
        <v>340.69</v>
      </c>
      <c r="F651" s="85">
        <f>'третья ц.к.'!F651</f>
        <v>315.99</v>
      </c>
      <c r="G651" s="85">
        <f>'третья ц.к.'!G651</f>
        <v>214.9</v>
      </c>
      <c r="H651" s="86">
        <f>'третья ц.к.'!H651</f>
        <v>127.06</v>
      </c>
      <c r="I651" s="84"/>
      <c r="J651" s="84">
        <f t="shared" si="196"/>
        <v>589.04</v>
      </c>
      <c r="K651" s="85">
        <f t="shared" si="197"/>
        <v>649.01</v>
      </c>
      <c r="L651" s="85">
        <f t="shared" si="198"/>
        <v>410.82</v>
      </c>
      <c r="M651" s="86">
        <f t="shared" si="199"/>
        <v>673.22</v>
      </c>
      <c r="N651" s="351"/>
      <c r="O651" s="287">
        <f t="shared" ref="O651:O714" si="200">ROUND(C651+D651+E651+J651,2)</f>
        <v>2380.08</v>
      </c>
      <c r="P651" s="26">
        <f t="shared" ref="P651:P714" si="201">ROUND(C651+D651+E651+K651,2)</f>
        <v>2440.0500000000002</v>
      </c>
      <c r="Q651" s="26">
        <f t="shared" ref="Q651:Q714" si="202">ROUND(C651+D651+E651+L651,2)</f>
        <v>2201.86</v>
      </c>
      <c r="R651" s="344">
        <f t="shared" ref="R651:R714" si="203">ROUND(C651+D651+E651+M651,2)</f>
        <v>2464.2600000000002</v>
      </c>
      <c r="S651" s="349"/>
      <c r="T651" s="287">
        <f t="shared" ref="T651:T714" si="204">ROUND(C651+D651+F651+J651,2)</f>
        <v>2355.38</v>
      </c>
      <c r="U651" s="26">
        <f t="shared" ref="U651:U714" si="205">ROUND(C651+D651+F651+K651,2)</f>
        <v>2415.35</v>
      </c>
      <c r="V651" s="26">
        <f t="shared" ref="V651:V714" si="206">ROUND(C651+D651+F651+L651,2)</f>
        <v>2177.16</v>
      </c>
      <c r="W651" s="308">
        <f t="shared" ref="W651:W714" si="207">ROUND(C651+D651+F651+M651,2)</f>
        <v>2439.56</v>
      </c>
      <c r="X651" s="287"/>
      <c r="Y651" s="78">
        <f t="shared" ref="Y651:Y714" si="208">ROUND(C651+D651+G651+J651,2)</f>
        <v>2254.29</v>
      </c>
      <c r="Z651" s="26">
        <f t="shared" ref="Z651:Z714" si="209">ROUND(C651+D651+G651+K651,2)</f>
        <v>2314.2600000000002</v>
      </c>
      <c r="AA651" s="26">
        <f t="shared" ref="AA651:AA714" si="210">ROUND(C651+D651+G651+L651,2)</f>
        <v>2076.0700000000002</v>
      </c>
      <c r="AB651" s="27">
        <f t="shared" ref="AB651:AB714" si="211">ROUND(C651+D651+G651+M651,2)</f>
        <v>2338.4699999999998</v>
      </c>
      <c r="AC651" s="25"/>
      <c r="AD651" s="78">
        <f t="shared" ref="AD651:AD714" si="212">ROUND(C651+D651+H651+J651,2)</f>
        <v>2166.4499999999998</v>
      </c>
      <c r="AE651" s="26">
        <f t="shared" ref="AE651:AE714" si="213">ROUND(C651+D651+H651+K651,2)</f>
        <v>2226.42</v>
      </c>
      <c r="AF651" s="26">
        <f t="shared" ref="AF651:AF714" si="214">ROUND(C651+D651+H651+L651,2)</f>
        <v>1988.23</v>
      </c>
      <c r="AG651" s="344">
        <f t="shared" ref="AG651:AG714" si="215">ROUND(C651+D651+H651+M651,2)</f>
        <v>2250.63</v>
      </c>
    </row>
    <row r="652" spans="1:33" ht="15" customHeight="1" x14ac:dyDescent="0.2">
      <c r="A652" s="547"/>
      <c r="B652" s="12">
        <v>18</v>
      </c>
      <c r="C652" s="11">
        <f>'третья ц.к.'!C652</f>
        <v>1562.34</v>
      </c>
      <c r="D652" s="77">
        <f>'третья ц.к.'!D652</f>
        <v>3.63</v>
      </c>
      <c r="E652" s="84">
        <f>'третья ц.к.'!E652</f>
        <v>367.91</v>
      </c>
      <c r="F652" s="85">
        <f>'третья ц.к.'!F652</f>
        <v>341.24</v>
      </c>
      <c r="G652" s="85">
        <f>'третья ц.к.'!G652</f>
        <v>232.08</v>
      </c>
      <c r="H652" s="86">
        <f>'третья ц.к.'!H652</f>
        <v>137.21</v>
      </c>
      <c r="I652" s="84"/>
      <c r="J652" s="84">
        <f t="shared" ref="J652:J715" si="216">J651</f>
        <v>589.04</v>
      </c>
      <c r="K652" s="85">
        <f t="shared" ref="K652:K715" si="217">K651</f>
        <v>649.01</v>
      </c>
      <c r="L652" s="85">
        <f t="shared" ref="L652:L715" si="218">L651</f>
        <v>410.82</v>
      </c>
      <c r="M652" s="86">
        <f t="shared" ref="M652:M715" si="219">M651</f>
        <v>673.22</v>
      </c>
      <c r="N652" s="351"/>
      <c r="O652" s="287">
        <f t="shared" si="200"/>
        <v>2522.92</v>
      </c>
      <c r="P652" s="26">
        <f t="shared" si="201"/>
        <v>2582.89</v>
      </c>
      <c r="Q652" s="26">
        <f t="shared" si="202"/>
        <v>2344.6999999999998</v>
      </c>
      <c r="R652" s="344">
        <f t="shared" si="203"/>
        <v>2607.1</v>
      </c>
      <c r="S652" s="349"/>
      <c r="T652" s="287">
        <f t="shared" si="204"/>
        <v>2496.25</v>
      </c>
      <c r="U652" s="26">
        <f t="shared" si="205"/>
        <v>2556.2199999999998</v>
      </c>
      <c r="V652" s="26">
        <f t="shared" si="206"/>
        <v>2318.0300000000002</v>
      </c>
      <c r="W652" s="308">
        <f t="shared" si="207"/>
        <v>2580.4299999999998</v>
      </c>
      <c r="X652" s="287"/>
      <c r="Y652" s="78">
        <f t="shared" si="208"/>
        <v>2387.09</v>
      </c>
      <c r="Z652" s="26">
        <f t="shared" si="209"/>
        <v>2447.06</v>
      </c>
      <c r="AA652" s="26">
        <f t="shared" si="210"/>
        <v>2208.87</v>
      </c>
      <c r="AB652" s="27">
        <f t="shared" si="211"/>
        <v>2471.27</v>
      </c>
      <c r="AC652" s="25"/>
      <c r="AD652" s="78">
        <f t="shared" si="212"/>
        <v>2292.2199999999998</v>
      </c>
      <c r="AE652" s="26">
        <f t="shared" si="213"/>
        <v>2352.19</v>
      </c>
      <c r="AF652" s="26">
        <f t="shared" si="214"/>
        <v>2114</v>
      </c>
      <c r="AG652" s="344">
        <f t="shared" si="215"/>
        <v>2376.4</v>
      </c>
    </row>
    <row r="653" spans="1:33" ht="15" customHeight="1" x14ac:dyDescent="0.2">
      <c r="A653" s="547"/>
      <c r="B653" s="12">
        <v>19</v>
      </c>
      <c r="C653" s="11">
        <f>'третья ц.к.'!C653</f>
        <v>1680</v>
      </c>
      <c r="D653" s="77">
        <f>'третья ц.к.'!D653</f>
        <v>3.63</v>
      </c>
      <c r="E653" s="84">
        <f>'третья ц.к.'!E653</f>
        <v>395.62</v>
      </c>
      <c r="F653" s="85">
        <f>'третья ц.к.'!F653</f>
        <v>366.94</v>
      </c>
      <c r="G653" s="85">
        <f>'третья ц.к.'!G653</f>
        <v>249.55</v>
      </c>
      <c r="H653" s="86">
        <f>'третья ц.к.'!H653</f>
        <v>147.54</v>
      </c>
      <c r="I653" s="84"/>
      <c r="J653" s="84">
        <f t="shared" si="216"/>
        <v>589.04</v>
      </c>
      <c r="K653" s="85">
        <f t="shared" si="217"/>
        <v>649.01</v>
      </c>
      <c r="L653" s="85">
        <f t="shared" si="218"/>
        <v>410.82</v>
      </c>
      <c r="M653" s="86">
        <f t="shared" si="219"/>
        <v>673.22</v>
      </c>
      <c r="N653" s="351"/>
      <c r="O653" s="287">
        <f t="shared" si="200"/>
        <v>2668.29</v>
      </c>
      <c r="P653" s="26">
        <f t="shared" si="201"/>
        <v>2728.26</v>
      </c>
      <c r="Q653" s="26">
        <f t="shared" si="202"/>
        <v>2490.0700000000002</v>
      </c>
      <c r="R653" s="344">
        <f t="shared" si="203"/>
        <v>2752.47</v>
      </c>
      <c r="S653" s="349"/>
      <c r="T653" s="287">
        <f t="shared" si="204"/>
        <v>2639.61</v>
      </c>
      <c r="U653" s="26">
        <f t="shared" si="205"/>
        <v>2699.58</v>
      </c>
      <c r="V653" s="26">
        <f t="shared" si="206"/>
        <v>2461.39</v>
      </c>
      <c r="W653" s="308">
        <f t="shared" si="207"/>
        <v>2723.79</v>
      </c>
      <c r="X653" s="287"/>
      <c r="Y653" s="78">
        <f t="shared" si="208"/>
        <v>2522.2199999999998</v>
      </c>
      <c r="Z653" s="26">
        <f t="shared" si="209"/>
        <v>2582.19</v>
      </c>
      <c r="AA653" s="26">
        <f t="shared" si="210"/>
        <v>2344</v>
      </c>
      <c r="AB653" s="27">
        <f t="shared" si="211"/>
        <v>2606.4</v>
      </c>
      <c r="AC653" s="25"/>
      <c r="AD653" s="78">
        <f t="shared" si="212"/>
        <v>2420.21</v>
      </c>
      <c r="AE653" s="26">
        <f t="shared" si="213"/>
        <v>2480.1799999999998</v>
      </c>
      <c r="AF653" s="26">
        <f t="shared" si="214"/>
        <v>2241.9899999999998</v>
      </c>
      <c r="AG653" s="344">
        <f t="shared" si="215"/>
        <v>2504.39</v>
      </c>
    </row>
    <row r="654" spans="1:33" ht="15" customHeight="1" x14ac:dyDescent="0.2">
      <c r="A654" s="547"/>
      <c r="B654" s="12">
        <v>20</v>
      </c>
      <c r="C654" s="11">
        <f>'третья ц.к.'!C654</f>
        <v>1594.08</v>
      </c>
      <c r="D654" s="77">
        <f>'третья ц.к.'!D654</f>
        <v>3.63</v>
      </c>
      <c r="E654" s="84">
        <f>'третья ц.к.'!E654</f>
        <v>375.39</v>
      </c>
      <c r="F654" s="85">
        <f>'третья ц.к.'!F654</f>
        <v>348.17</v>
      </c>
      <c r="G654" s="85">
        <f>'третья ц.к.'!G654</f>
        <v>236.79</v>
      </c>
      <c r="H654" s="86">
        <f>'третья ц.к.'!H654</f>
        <v>140</v>
      </c>
      <c r="I654" s="84"/>
      <c r="J654" s="84">
        <f t="shared" si="216"/>
        <v>589.04</v>
      </c>
      <c r="K654" s="85">
        <f t="shared" si="217"/>
        <v>649.01</v>
      </c>
      <c r="L654" s="85">
        <f t="shared" si="218"/>
        <v>410.82</v>
      </c>
      <c r="M654" s="86">
        <f t="shared" si="219"/>
        <v>673.22</v>
      </c>
      <c r="N654" s="351"/>
      <c r="O654" s="287">
        <f t="shared" si="200"/>
        <v>2562.14</v>
      </c>
      <c r="P654" s="26">
        <f t="shared" si="201"/>
        <v>2622.11</v>
      </c>
      <c r="Q654" s="26">
        <f t="shared" si="202"/>
        <v>2383.92</v>
      </c>
      <c r="R654" s="344">
        <f t="shared" si="203"/>
        <v>2646.32</v>
      </c>
      <c r="S654" s="349"/>
      <c r="T654" s="287">
        <f t="shared" si="204"/>
        <v>2534.92</v>
      </c>
      <c r="U654" s="26">
        <f t="shared" si="205"/>
        <v>2594.89</v>
      </c>
      <c r="V654" s="26">
        <f t="shared" si="206"/>
        <v>2356.6999999999998</v>
      </c>
      <c r="W654" s="308">
        <f t="shared" si="207"/>
        <v>2619.1</v>
      </c>
      <c r="X654" s="287"/>
      <c r="Y654" s="78">
        <f t="shared" si="208"/>
        <v>2423.54</v>
      </c>
      <c r="Z654" s="26">
        <f t="shared" si="209"/>
        <v>2483.5100000000002</v>
      </c>
      <c r="AA654" s="26">
        <f t="shared" si="210"/>
        <v>2245.3200000000002</v>
      </c>
      <c r="AB654" s="27">
        <f t="shared" si="211"/>
        <v>2507.7199999999998</v>
      </c>
      <c r="AC654" s="25"/>
      <c r="AD654" s="78">
        <f t="shared" si="212"/>
        <v>2326.75</v>
      </c>
      <c r="AE654" s="26">
        <f t="shared" si="213"/>
        <v>2386.7199999999998</v>
      </c>
      <c r="AF654" s="26">
        <f t="shared" si="214"/>
        <v>2148.5300000000002</v>
      </c>
      <c r="AG654" s="344">
        <f t="shared" si="215"/>
        <v>2410.9299999999998</v>
      </c>
    </row>
    <row r="655" spans="1:33" ht="15" customHeight="1" x14ac:dyDescent="0.2">
      <c r="A655" s="547"/>
      <c r="B655" s="12">
        <v>21</v>
      </c>
      <c r="C655" s="11">
        <f>'третья ц.к.'!C655</f>
        <v>1482.87</v>
      </c>
      <c r="D655" s="77">
        <f>'третья ц.к.'!D655</f>
        <v>3.63</v>
      </c>
      <c r="E655" s="84">
        <f>'третья ц.к.'!E655</f>
        <v>349.2</v>
      </c>
      <c r="F655" s="85">
        <f>'третья ц.к.'!F655</f>
        <v>323.88</v>
      </c>
      <c r="G655" s="85">
        <f>'третья ц.к.'!G655</f>
        <v>220.27</v>
      </c>
      <c r="H655" s="86">
        <f>'третья ц.к.'!H655</f>
        <v>130.22999999999999</v>
      </c>
      <c r="I655" s="84"/>
      <c r="J655" s="84">
        <f t="shared" si="216"/>
        <v>589.04</v>
      </c>
      <c r="K655" s="85">
        <f t="shared" si="217"/>
        <v>649.01</v>
      </c>
      <c r="L655" s="85">
        <f t="shared" si="218"/>
        <v>410.82</v>
      </c>
      <c r="M655" s="86">
        <f t="shared" si="219"/>
        <v>673.22</v>
      </c>
      <c r="N655" s="351"/>
      <c r="O655" s="287">
        <f t="shared" si="200"/>
        <v>2424.7399999999998</v>
      </c>
      <c r="P655" s="26">
        <f t="shared" si="201"/>
        <v>2484.71</v>
      </c>
      <c r="Q655" s="26">
        <f t="shared" si="202"/>
        <v>2246.52</v>
      </c>
      <c r="R655" s="344">
        <f t="shared" si="203"/>
        <v>2508.92</v>
      </c>
      <c r="S655" s="349"/>
      <c r="T655" s="287">
        <f t="shared" si="204"/>
        <v>2399.42</v>
      </c>
      <c r="U655" s="26">
        <f t="shared" si="205"/>
        <v>2459.39</v>
      </c>
      <c r="V655" s="26">
        <f t="shared" si="206"/>
        <v>2221.1999999999998</v>
      </c>
      <c r="W655" s="308">
        <f t="shared" si="207"/>
        <v>2483.6</v>
      </c>
      <c r="X655" s="287"/>
      <c r="Y655" s="78">
        <f t="shared" si="208"/>
        <v>2295.81</v>
      </c>
      <c r="Z655" s="26">
        <f t="shared" si="209"/>
        <v>2355.7800000000002</v>
      </c>
      <c r="AA655" s="26">
        <f t="shared" si="210"/>
        <v>2117.59</v>
      </c>
      <c r="AB655" s="27">
        <f t="shared" si="211"/>
        <v>2379.9899999999998</v>
      </c>
      <c r="AC655" s="25"/>
      <c r="AD655" s="78">
        <f t="shared" si="212"/>
        <v>2205.77</v>
      </c>
      <c r="AE655" s="26">
        <f t="shared" si="213"/>
        <v>2265.7399999999998</v>
      </c>
      <c r="AF655" s="26">
        <f t="shared" si="214"/>
        <v>2027.55</v>
      </c>
      <c r="AG655" s="344">
        <f t="shared" si="215"/>
        <v>2289.9499999999998</v>
      </c>
    </row>
    <row r="656" spans="1:33" ht="15" customHeight="1" x14ac:dyDescent="0.2">
      <c r="A656" s="547"/>
      <c r="B656" s="12">
        <v>22</v>
      </c>
      <c r="C656" s="11">
        <f>'третья ц.к.'!C656</f>
        <v>1402.7</v>
      </c>
      <c r="D656" s="77">
        <f>'третья ц.к.'!D656</f>
        <v>3.63</v>
      </c>
      <c r="E656" s="84">
        <f>'третья ц.к.'!E656</f>
        <v>330.32</v>
      </c>
      <c r="F656" s="85">
        <f>'третья ц.к.'!F656</f>
        <v>306.37</v>
      </c>
      <c r="G656" s="85">
        <f>'третья ц.к.'!G656</f>
        <v>208.36</v>
      </c>
      <c r="H656" s="86">
        <f>'третья ц.к.'!H656</f>
        <v>123.19</v>
      </c>
      <c r="I656" s="84"/>
      <c r="J656" s="84">
        <f t="shared" si="216"/>
        <v>589.04</v>
      </c>
      <c r="K656" s="85">
        <f t="shared" si="217"/>
        <v>649.01</v>
      </c>
      <c r="L656" s="85">
        <f t="shared" si="218"/>
        <v>410.82</v>
      </c>
      <c r="M656" s="86">
        <f t="shared" si="219"/>
        <v>673.22</v>
      </c>
      <c r="N656" s="351"/>
      <c r="O656" s="287">
        <f t="shared" si="200"/>
        <v>2325.69</v>
      </c>
      <c r="P656" s="26">
        <f t="shared" si="201"/>
        <v>2385.66</v>
      </c>
      <c r="Q656" s="26">
        <f t="shared" si="202"/>
        <v>2147.4699999999998</v>
      </c>
      <c r="R656" s="344">
        <f t="shared" si="203"/>
        <v>2409.87</v>
      </c>
      <c r="S656" s="349"/>
      <c r="T656" s="287">
        <f t="shared" si="204"/>
        <v>2301.7399999999998</v>
      </c>
      <c r="U656" s="26">
        <f t="shared" si="205"/>
        <v>2361.71</v>
      </c>
      <c r="V656" s="26">
        <f t="shared" si="206"/>
        <v>2123.52</v>
      </c>
      <c r="W656" s="308">
        <f t="shared" si="207"/>
        <v>2385.92</v>
      </c>
      <c r="X656" s="287"/>
      <c r="Y656" s="78">
        <f t="shared" si="208"/>
        <v>2203.73</v>
      </c>
      <c r="Z656" s="26">
        <f t="shared" si="209"/>
        <v>2263.6999999999998</v>
      </c>
      <c r="AA656" s="26">
        <f t="shared" si="210"/>
        <v>2025.51</v>
      </c>
      <c r="AB656" s="27">
        <f t="shared" si="211"/>
        <v>2287.91</v>
      </c>
      <c r="AC656" s="25"/>
      <c r="AD656" s="78">
        <f t="shared" si="212"/>
        <v>2118.56</v>
      </c>
      <c r="AE656" s="26">
        <f t="shared" si="213"/>
        <v>2178.5300000000002</v>
      </c>
      <c r="AF656" s="26">
        <f t="shared" si="214"/>
        <v>1940.34</v>
      </c>
      <c r="AG656" s="344">
        <f t="shared" si="215"/>
        <v>2202.7399999999998</v>
      </c>
    </row>
    <row r="657" spans="1:33" ht="15" customHeight="1" x14ac:dyDescent="0.2">
      <c r="A657" s="548"/>
      <c r="B657" s="12">
        <v>23</v>
      </c>
      <c r="C657" s="11">
        <f>'третья ц.к.'!C657</f>
        <v>1223.6300000000001</v>
      </c>
      <c r="D657" s="77">
        <f>'третья ц.к.'!D657</f>
        <v>3.63</v>
      </c>
      <c r="E657" s="84">
        <f>'третья ц.к.'!E657</f>
        <v>288.14999999999998</v>
      </c>
      <c r="F657" s="85">
        <f>'третья ц.к.'!F657</f>
        <v>267.26</v>
      </c>
      <c r="G657" s="85">
        <f>'третья ц.к.'!G657</f>
        <v>181.76</v>
      </c>
      <c r="H657" s="86">
        <f>'третья ц.к.'!H657</f>
        <v>107.46</v>
      </c>
      <c r="I657" s="84"/>
      <c r="J657" s="84">
        <f t="shared" si="216"/>
        <v>589.04</v>
      </c>
      <c r="K657" s="85">
        <f t="shared" si="217"/>
        <v>649.01</v>
      </c>
      <c r="L657" s="85">
        <f t="shared" si="218"/>
        <v>410.82</v>
      </c>
      <c r="M657" s="86">
        <f t="shared" si="219"/>
        <v>673.22</v>
      </c>
      <c r="N657" s="351"/>
      <c r="O657" s="287">
        <f t="shared" si="200"/>
        <v>2104.4499999999998</v>
      </c>
      <c r="P657" s="26">
        <f t="shared" si="201"/>
        <v>2164.42</v>
      </c>
      <c r="Q657" s="26">
        <f t="shared" si="202"/>
        <v>1926.23</v>
      </c>
      <c r="R657" s="344">
        <f t="shared" si="203"/>
        <v>2188.63</v>
      </c>
      <c r="S657" s="349"/>
      <c r="T657" s="287">
        <f t="shared" si="204"/>
        <v>2083.56</v>
      </c>
      <c r="U657" s="26">
        <f t="shared" si="205"/>
        <v>2143.5300000000002</v>
      </c>
      <c r="V657" s="26">
        <f t="shared" si="206"/>
        <v>1905.34</v>
      </c>
      <c r="W657" s="308">
        <f t="shared" si="207"/>
        <v>2167.7399999999998</v>
      </c>
      <c r="X657" s="287"/>
      <c r="Y657" s="78">
        <f t="shared" si="208"/>
        <v>1998.06</v>
      </c>
      <c r="Z657" s="26">
        <f t="shared" si="209"/>
        <v>2058.0300000000002</v>
      </c>
      <c r="AA657" s="26">
        <f t="shared" si="210"/>
        <v>1819.84</v>
      </c>
      <c r="AB657" s="27">
        <f t="shared" si="211"/>
        <v>2082.2399999999998</v>
      </c>
      <c r="AC657" s="25"/>
      <c r="AD657" s="78">
        <f t="shared" si="212"/>
        <v>1923.76</v>
      </c>
      <c r="AE657" s="26">
        <f t="shared" si="213"/>
        <v>1983.73</v>
      </c>
      <c r="AF657" s="26">
        <f t="shared" si="214"/>
        <v>1745.54</v>
      </c>
      <c r="AG657" s="344">
        <f t="shared" si="215"/>
        <v>2007.94</v>
      </c>
    </row>
    <row r="658" spans="1:33" ht="15" customHeight="1" x14ac:dyDescent="0.2">
      <c r="A658" s="546">
        <f>'третья ц.к.'!A658:A681</f>
        <v>43006</v>
      </c>
      <c r="B658" s="12">
        <v>0</v>
      </c>
      <c r="C658" s="11">
        <f>'третья ц.к.'!C658</f>
        <v>934.05</v>
      </c>
      <c r="D658" s="77">
        <f>'третья ц.к.'!D658</f>
        <v>3.63</v>
      </c>
      <c r="E658" s="84">
        <f>'третья ц.к.'!E658</f>
        <v>219.96</v>
      </c>
      <c r="F658" s="85">
        <f>'третья ц.к.'!F658</f>
        <v>204.01</v>
      </c>
      <c r="G658" s="85">
        <f>'третья ц.к.'!G658</f>
        <v>138.75</v>
      </c>
      <c r="H658" s="86">
        <f>'третья ц.к.'!H658</f>
        <v>82.03</v>
      </c>
      <c r="I658" s="84"/>
      <c r="J658" s="84">
        <f t="shared" si="216"/>
        <v>589.04</v>
      </c>
      <c r="K658" s="85">
        <f t="shared" si="217"/>
        <v>649.01</v>
      </c>
      <c r="L658" s="85">
        <f t="shared" si="218"/>
        <v>410.82</v>
      </c>
      <c r="M658" s="86">
        <f t="shared" si="219"/>
        <v>673.22</v>
      </c>
      <c r="N658" s="351"/>
      <c r="O658" s="287">
        <f t="shared" si="200"/>
        <v>1746.68</v>
      </c>
      <c r="P658" s="26">
        <f t="shared" si="201"/>
        <v>1806.65</v>
      </c>
      <c r="Q658" s="26">
        <f t="shared" si="202"/>
        <v>1568.46</v>
      </c>
      <c r="R658" s="344">
        <f t="shared" si="203"/>
        <v>1830.86</v>
      </c>
      <c r="S658" s="349"/>
      <c r="T658" s="287">
        <f t="shared" si="204"/>
        <v>1730.73</v>
      </c>
      <c r="U658" s="26">
        <f t="shared" si="205"/>
        <v>1790.7</v>
      </c>
      <c r="V658" s="26">
        <f t="shared" si="206"/>
        <v>1552.51</v>
      </c>
      <c r="W658" s="308">
        <f t="shared" si="207"/>
        <v>1814.91</v>
      </c>
      <c r="X658" s="287"/>
      <c r="Y658" s="78">
        <f t="shared" si="208"/>
        <v>1665.47</v>
      </c>
      <c r="Z658" s="26">
        <f t="shared" si="209"/>
        <v>1725.44</v>
      </c>
      <c r="AA658" s="26">
        <f t="shared" si="210"/>
        <v>1487.25</v>
      </c>
      <c r="AB658" s="27">
        <f t="shared" si="211"/>
        <v>1749.65</v>
      </c>
      <c r="AC658" s="25"/>
      <c r="AD658" s="78">
        <f t="shared" si="212"/>
        <v>1608.75</v>
      </c>
      <c r="AE658" s="26">
        <f t="shared" si="213"/>
        <v>1668.72</v>
      </c>
      <c r="AF658" s="26">
        <f t="shared" si="214"/>
        <v>1430.53</v>
      </c>
      <c r="AG658" s="344">
        <f t="shared" si="215"/>
        <v>1692.93</v>
      </c>
    </row>
    <row r="659" spans="1:33" ht="15" customHeight="1" x14ac:dyDescent="0.2">
      <c r="A659" s="547"/>
      <c r="B659" s="12">
        <v>1</v>
      </c>
      <c r="C659" s="11">
        <f>'третья ц.к.'!C659</f>
        <v>846.96</v>
      </c>
      <c r="D659" s="77">
        <f>'третья ц.к.'!D659</f>
        <v>3.63</v>
      </c>
      <c r="E659" s="84">
        <f>'третья ц.к.'!E659</f>
        <v>199.45</v>
      </c>
      <c r="F659" s="85">
        <f>'третья ц.к.'!F659</f>
        <v>184.99</v>
      </c>
      <c r="G659" s="85">
        <f>'третья ц.к.'!G659</f>
        <v>125.81</v>
      </c>
      <c r="H659" s="86">
        <f>'третья ц.к.'!H659</f>
        <v>74.38</v>
      </c>
      <c r="I659" s="84"/>
      <c r="J659" s="84">
        <f t="shared" si="216"/>
        <v>589.04</v>
      </c>
      <c r="K659" s="85">
        <f t="shared" si="217"/>
        <v>649.01</v>
      </c>
      <c r="L659" s="85">
        <f t="shared" si="218"/>
        <v>410.82</v>
      </c>
      <c r="M659" s="86">
        <f t="shared" si="219"/>
        <v>673.22</v>
      </c>
      <c r="N659" s="351"/>
      <c r="O659" s="287">
        <f t="shared" si="200"/>
        <v>1639.08</v>
      </c>
      <c r="P659" s="26">
        <f t="shared" si="201"/>
        <v>1699.05</v>
      </c>
      <c r="Q659" s="26">
        <f t="shared" si="202"/>
        <v>1460.86</v>
      </c>
      <c r="R659" s="344">
        <f t="shared" si="203"/>
        <v>1723.26</v>
      </c>
      <c r="S659" s="349"/>
      <c r="T659" s="287">
        <f t="shared" si="204"/>
        <v>1624.62</v>
      </c>
      <c r="U659" s="26">
        <f t="shared" si="205"/>
        <v>1684.59</v>
      </c>
      <c r="V659" s="26">
        <f t="shared" si="206"/>
        <v>1446.4</v>
      </c>
      <c r="W659" s="308">
        <f t="shared" si="207"/>
        <v>1708.8</v>
      </c>
      <c r="X659" s="287"/>
      <c r="Y659" s="78">
        <f t="shared" si="208"/>
        <v>1565.44</v>
      </c>
      <c r="Z659" s="26">
        <f t="shared" si="209"/>
        <v>1625.41</v>
      </c>
      <c r="AA659" s="26">
        <f t="shared" si="210"/>
        <v>1387.22</v>
      </c>
      <c r="AB659" s="27">
        <f t="shared" si="211"/>
        <v>1649.62</v>
      </c>
      <c r="AC659" s="25"/>
      <c r="AD659" s="78">
        <f t="shared" si="212"/>
        <v>1514.01</v>
      </c>
      <c r="AE659" s="26">
        <f t="shared" si="213"/>
        <v>1573.98</v>
      </c>
      <c r="AF659" s="26">
        <f t="shared" si="214"/>
        <v>1335.79</v>
      </c>
      <c r="AG659" s="344">
        <f t="shared" si="215"/>
        <v>1598.19</v>
      </c>
    </row>
    <row r="660" spans="1:33" ht="15" customHeight="1" x14ac:dyDescent="0.2">
      <c r="A660" s="547"/>
      <c r="B660" s="12">
        <v>2</v>
      </c>
      <c r="C660" s="11">
        <f>'третья ц.к.'!C660</f>
        <v>838.51</v>
      </c>
      <c r="D660" s="77">
        <f>'третья ц.к.'!D660</f>
        <v>3.63</v>
      </c>
      <c r="E660" s="84">
        <f>'третья ц.к.'!E660</f>
        <v>197.46</v>
      </c>
      <c r="F660" s="85">
        <f>'третья ц.к.'!F660</f>
        <v>183.14</v>
      </c>
      <c r="G660" s="85">
        <f>'третья ц.к.'!G660</f>
        <v>124.56</v>
      </c>
      <c r="H660" s="86">
        <f>'третья ц.к.'!H660</f>
        <v>73.64</v>
      </c>
      <c r="I660" s="84"/>
      <c r="J660" s="84">
        <f t="shared" si="216"/>
        <v>589.04</v>
      </c>
      <c r="K660" s="85">
        <f t="shared" si="217"/>
        <v>649.01</v>
      </c>
      <c r="L660" s="85">
        <f t="shared" si="218"/>
        <v>410.82</v>
      </c>
      <c r="M660" s="86">
        <f t="shared" si="219"/>
        <v>673.22</v>
      </c>
      <c r="N660" s="351"/>
      <c r="O660" s="287">
        <f t="shared" si="200"/>
        <v>1628.64</v>
      </c>
      <c r="P660" s="26">
        <f t="shared" si="201"/>
        <v>1688.61</v>
      </c>
      <c r="Q660" s="26">
        <f t="shared" si="202"/>
        <v>1450.42</v>
      </c>
      <c r="R660" s="344">
        <f t="shared" si="203"/>
        <v>1712.82</v>
      </c>
      <c r="S660" s="349"/>
      <c r="T660" s="287">
        <f t="shared" si="204"/>
        <v>1614.32</v>
      </c>
      <c r="U660" s="26">
        <f t="shared" si="205"/>
        <v>1674.29</v>
      </c>
      <c r="V660" s="26">
        <f t="shared" si="206"/>
        <v>1436.1</v>
      </c>
      <c r="W660" s="308">
        <f t="shared" si="207"/>
        <v>1698.5</v>
      </c>
      <c r="X660" s="287"/>
      <c r="Y660" s="78">
        <f t="shared" si="208"/>
        <v>1555.74</v>
      </c>
      <c r="Z660" s="26">
        <f t="shared" si="209"/>
        <v>1615.71</v>
      </c>
      <c r="AA660" s="26">
        <f t="shared" si="210"/>
        <v>1377.52</v>
      </c>
      <c r="AB660" s="27">
        <f t="shared" si="211"/>
        <v>1639.92</v>
      </c>
      <c r="AC660" s="25"/>
      <c r="AD660" s="78">
        <f t="shared" si="212"/>
        <v>1504.82</v>
      </c>
      <c r="AE660" s="26">
        <f t="shared" si="213"/>
        <v>1564.79</v>
      </c>
      <c r="AF660" s="26">
        <f t="shared" si="214"/>
        <v>1326.6</v>
      </c>
      <c r="AG660" s="344">
        <f t="shared" si="215"/>
        <v>1589</v>
      </c>
    </row>
    <row r="661" spans="1:33" ht="15" customHeight="1" x14ac:dyDescent="0.2">
      <c r="A661" s="547"/>
      <c r="B661" s="12">
        <v>3</v>
      </c>
      <c r="C661" s="11">
        <f>'третья ц.к.'!C661</f>
        <v>837.79</v>
      </c>
      <c r="D661" s="77">
        <f>'третья ц.к.'!D661</f>
        <v>3.63</v>
      </c>
      <c r="E661" s="84">
        <f>'третья ц.к.'!E661</f>
        <v>197.29</v>
      </c>
      <c r="F661" s="85">
        <f>'третья ц.к.'!F661</f>
        <v>182.99</v>
      </c>
      <c r="G661" s="85">
        <f>'третья ц.к.'!G661</f>
        <v>124.45</v>
      </c>
      <c r="H661" s="86">
        <f>'третья ц.к.'!H661</f>
        <v>73.58</v>
      </c>
      <c r="I661" s="84"/>
      <c r="J661" s="84">
        <f t="shared" si="216"/>
        <v>589.04</v>
      </c>
      <c r="K661" s="85">
        <f t="shared" si="217"/>
        <v>649.01</v>
      </c>
      <c r="L661" s="85">
        <f t="shared" si="218"/>
        <v>410.82</v>
      </c>
      <c r="M661" s="86">
        <f t="shared" si="219"/>
        <v>673.22</v>
      </c>
      <c r="N661" s="351"/>
      <c r="O661" s="287">
        <f t="shared" si="200"/>
        <v>1627.75</v>
      </c>
      <c r="P661" s="26">
        <f t="shared" si="201"/>
        <v>1687.72</v>
      </c>
      <c r="Q661" s="26">
        <f t="shared" si="202"/>
        <v>1449.53</v>
      </c>
      <c r="R661" s="344">
        <f t="shared" si="203"/>
        <v>1711.93</v>
      </c>
      <c r="S661" s="349"/>
      <c r="T661" s="287">
        <f t="shared" si="204"/>
        <v>1613.45</v>
      </c>
      <c r="U661" s="26">
        <f t="shared" si="205"/>
        <v>1673.42</v>
      </c>
      <c r="V661" s="26">
        <f t="shared" si="206"/>
        <v>1435.23</v>
      </c>
      <c r="W661" s="308">
        <f t="shared" si="207"/>
        <v>1697.63</v>
      </c>
      <c r="X661" s="287"/>
      <c r="Y661" s="78">
        <f t="shared" si="208"/>
        <v>1554.91</v>
      </c>
      <c r="Z661" s="26">
        <f t="shared" si="209"/>
        <v>1614.88</v>
      </c>
      <c r="AA661" s="26">
        <f t="shared" si="210"/>
        <v>1376.69</v>
      </c>
      <c r="AB661" s="27">
        <f t="shared" si="211"/>
        <v>1639.09</v>
      </c>
      <c r="AC661" s="25"/>
      <c r="AD661" s="78">
        <f t="shared" si="212"/>
        <v>1504.04</v>
      </c>
      <c r="AE661" s="26">
        <f t="shared" si="213"/>
        <v>1564.01</v>
      </c>
      <c r="AF661" s="26">
        <f t="shared" si="214"/>
        <v>1325.82</v>
      </c>
      <c r="AG661" s="344">
        <f t="shared" si="215"/>
        <v>1588.22</v>
      </c>
    </row>
    <row r="662" spans="1:33" ht="15" customHeight="1" x14ac:dyDescent="0.2">
      <c r="A662" s="547"/>
      <c r="B662" s="12">
        <v>4</v>
      </c>
      <c r="C662" s="11">
        <f>'третья ц.к.'!C662</f>
        <v>871.9</v>
      </c>
      <c r="D662" s="77">
        <f>'третья ц.к.'!D662</f>
        <v>3.63</v>
      </c>
      <c r="E662" s="84">
        <f>'третья ц.к.'!E662</f>
        <v>205.32</v>
      </c>
      <c r="F662" s="85">
        <f>'третья ц.к.'!F662</f>
        <v>190.44</v>
      </c>
      <c r="G662" s="85">
        <f>'третья ц.к.'!G662</f>
        <v>129.52000000000001</v>
      </c>
      <c r="H662" s="86">
        <f>'третья ц.к.'!H662</f>
        <v>76.569999999999993</v>
      </c>
      <c r="I662" s="84"/>
      <c r="J662" s="84">
        <f t="shared" si="216"/>
        <v>589.04</v>
      </c>
      <c r="K662" s="85">
        <f t="shared" si="217"/>
        <v>649.01</v>
      </c>
      <c r="L662" s="85">
        <f t="shared" si="218"/>
        <v>410.82</v>
      </c>
      <c r="M662" s="86">
        <f t="shared" si="219"/>
        <v>673.22</v>
      </c>
      <c r="N662" s="351"/>
      <c r="O662" s="287">
        <f t="shared" si="200"/>
        <v>1669.89</v>
      </c>
      <c r="P662" s="26">
        <f t="shared" si="201"/>
        <v>1729.86</v>
      </c>
      <c r="Q662" s="26">
        <f t="shared" si="202"/>
        <v>1491.67</v>
      </c>
      <c r="R662" s="344">
        <f t="shared" si="203"/>
        <v>1754.07</v>
      </c>
      <c r="S662" s="349"/>
      <c r="T662" s="287">
        <f t="shared" si="204"/>
        <v>1655.01</v>
      </c>
      <c r="U662" s="26">
        <f t="shared" si="205"/>
        <v>1714.98</v>
      </c>
      <c r="V662" s="26">
        <f t="shared" si="206"/>
        <v>1476.79</v>
      </c>
      <c r="W662" s="308">
        <f t="shared" si="207"/>
        <v>1739.19</v>
      </c>
      <c r="X662" s="287"/>
      <c r="Y662" s="78">
        <f t="shared" si="208"/>
        <v>1594.09</v>
      </c>
      <c r="Z662" s="26">
        <f t="shared" si="209"/>
        <v>1654.06</v>
      </c>
      <c r="AA662" s="26">
        <f t="shared" si="210"/>
        <v>1415.87</v>
      </c>
      <c r="AB662" s="27">
        <f t="shared" si="211"/>
        <v>1678.27</v>
      </c>
      <c r="AC662" s="25"/>
      <c r="AD662" s="78">
        <f t="shared" si="212"/>
        <v>1541.14</v>
      </c>
      <c r="AE662" s="26">
        <f t="shared" si="213"/>
        <v>1601.11</v>
      </c>
      <c r="AF662" s="26">
        <f t="shared" si="214"/>
        <v>1362.92</v>
      </c>
      <c r="AG662" s="344">
        <f t="shared" si="215"/>
        <v>1625.32</v>
      </c>
    </row>
    <row r="663" spans="1:33" ht="15" customHeight="1" x14ac:dyDescent="0.2">
      <c r="A663" s="547"/>
      <c r="B663" s="12">
        <v>5</v>
      </c>
      <c r="C663" s="11">
        <f>'третья ц.к.'!C663</f>
        <v>995.56</v>
      </c>
      <c r="D663" s="77">
        <f>'третья ц.к.'!D663</f>
        <v>3.63</v>
      </c>
      <c r="E663" s="84">
        <f>'третья ц.к.'!E663</f>
        <v>234.44</v>
      </c>
      <c r="F663" s="85">
        <f>'третья ц.к.'!F663</f>
        <v>217.45</v>
      </c>
      <c r="G663" s="85">
        <f>'третья ц.к.'!G663</f>
        <v>147.88</v>
      </c>
      <c r="H663" s="86">
        <f>'третья ц.к.'!H663</f>
        <v>87.43</v>
      </c>
      <c r="I663" s="84"/>
      <c r="J663" s="84">
        <f t="shared" si="216"/>
        <v>589.04</v>
      </c>
      <c r="K663" s="85">
        <f t="shared" si="217"/>
        <v>649.01</v>
      </c>
      <c r="L663" s="85">
        <f t="shared" si="218"/>
        <v>410.82</v>
      </c>
      <c r="M663" s="86">
        <f t="shared" si="219"/>
        <v>673.22</v>
      </c>
      <c r="N663" s="351"/>
      <c r="O663" s="287">
        <f t="shared" si="200"/>
        <v>1822.67</v>
      </c>
      <c r="P663" s="26">
        <f t="shared" si="201"/>
        <v>1882.64</v>
      </c>
      <c r="Q663" s="26">
        <f t="shared" si="202"/>
        <v>1644.45</v>
      </c>
      <c r="R663" s="344">
        <f t="shared" si="203"/>
        <v>1906.85</v>
      </c>
      <c r="S663" s="349"/>
      <c r="T663" s="287">
        <f t="shared" si="204"/>
        <v>1805.68</v>
      </c>
      <c r="U663" s="26">
        <f t="shared" si="205"/>
        <v>1865.65</v>
      </c>
      <c r="V663" s="26">
        <f t="shared" si="206"/>
        <v>1627.46</v>
      </c>
      <c r="W663" s="308">
        <f t="shared" si="207"/>
        <v>1889.86</v>
      </c>
      <c r="X663" s="287"/>
      <c r="Y663" s="78">
        <f t="shared" si="208"/>
        <v>1736.11</v>
      </c>
      <c r="Z663" s="26">
        <f t="shared" si="209"/>
        <v>1796.08</v>
      </c>
      <c r="AA663" s="26">
        <f t="shared" si="210"/>
        <v>1557.89</v>
      </c>
      <c r="AB663" s="27">
        <f t="shared" si="211"/>
        <v>1820.29</v>
      </c>
      <c r="AC663" s="25"/>
      <c r="AD663" s="78">
        <f t="shared" si="212"/>
        <v>1675.66</v>
      </c>
      <c r="AE663" s="26">
        <f t="shared" si="213"/>
        <v>1735.63</v>
      </c>
      <c r="AF663" s="26">
        <f t="shared" si="214"/>
        <v>1497.44</v>
      </c>
      <c r="AG663" s="344">
        <f t="shared" si="215"/>
        <v>1759.84</v>
      </c>
    </row>
    <row r="664" spans="1:33" ht="15" customHeight="1" x14ac:dyDescent="0.2">
      <c r="A664" s="547"/>
      <c r="B664" s="12">
        <v>6</v>
      </c>
      <c r="C664" s="11">
        <f>'третья ц.к.'!C664</f>
        <v>1081.6600000000001</v>
      </c>
      <c r="D664" s="77">
        <f>'третья ц.к.'!D664</f>
        <v>3.63</v>
      </c>
      <c r="E664" s="84">
        <f>'третья ц.к.'!E664</f>
        <v>254.72</v>
      </c>
      <c r="F664" s="85">
        <f>'третья ц.к.'!F664</f>
        <v>236.25</v>
      </c>
      <c r="G664" s="85">
        <f>'третья ц.к.'!G664</f>
        <v>160.66999999999999</v>
      </c>
      <c r="H664" s="86">
        <f>'третья ц.к.'!H664</f>
        <v>95</v>
      </c>
      <c r="I664" s="84"/>
      <c r="J664" s="84">
        <f t="shared" si="216"/>
        <v>589.04</v>
      </c>
      <c r="K664" s="85">
        <f t="shared" si="217"/>
        <v>649.01</v>
      </c>
      <c r="L664" s="85">
        <f t="shared" si="218"/>
        <v>410.82</v>
      </c>
      <c r="M664" s="86">
        <f t="shared" si="219"/>
        <v>673.22</v>
      </c>
      <c r="N664" s="351"/>
      <c r="O664" s="287">
        <f t="shared" si="200"/>
        <v>1929.05</v>
      </c>
      <c r="P664" s="26">
        <f t="shared" si="201"/>
        <v>1989.02</v>
      </c>
      <c r="Q664" s="26">
        <f t="shared" si="202"/>
        <v>1750.83</v>
      </c>
      <c r="R664" s="344">
        <f t="shared" si="203"/>
        <v>2013.23</v>
      </c>
      <c r="S664" s="349"/>
      <c r="T664" s="287">
        <f t="shared" si="204"/>
        <v>1910.58</v>
      </c>
      <c r="U664" s="26">
        <f t="shared" si="205"/>
        <v>1970.55</v>
      </c>
      <c r="V664" s="26">
        <f t="shared" si="206"/>
        <v>1732.36</v>
      </c>
      <c r="W664" s="308">
        <f t="shared" si="207"/>
        <v>1994.76</v>
      </c>
      <c r="X664" s="287"/>
      <c r="Y664" s="78">
        <f t="shared" si="208"/>
        <v>1835</v>
      </c>
      <c r="Z664" s="26">
        <f t="shared" si="209"/>
        <v>1894.97</v>
      </c>
      <c r="AA664" s="26">
        <f t="shared" si="210"/>
        <v>1656.78</v>
      </c>
      <c r="AB664" s="27">
        <f t="shared" si="211"/>
        <v>1919.18</v>
      </c>
      <c r="AC664" s="25"/>
      <c r="AD664" s="78">
        <f t="shared" si="212"/>
        <v>1769.33</v>
      </c>
      <c r="AE664" s="26">
        <f t="shared" si="213"/>
        <v>1829.3</v>
      </c>
      <c r="AF664" s="26">
        <f t="shared" si="214"/>
        <v>1591.11</v>
      </c>
      <c r="AG664" s="344">
        <f t="shared" si="215"/>
        <v>1853.51</v>
      </c>
    </row>
    <row r="665" spans="1:33" ht="15" customHeight="1" x14ac:dyDescent="0.2">
      <c r="A665" s="547"/>
      <c r="B665" s="12">
        <v>7</v>
      </c>
      <c r="C665" s="11">
        <f>'третья ц.к.'!C665</f>
        <v>1357.66</v>
      </c>
      <c r="D665" s="77">
        <f>'третья ц.к.'!D665</f>
        <v>3.63</v>
      </c>
      <c r="E665" s="84">
        <f>'третья ц.к.'!E665</f>
        <v>319.70999999999998</v>
      </c>
      <c r="F665" s="85">
        <f>'третья ц.к.'!F665</f>
        <v>296.52999999999997</v>
      </c>
      <c r="G665" s="85">
        <f>'третья ц.к.'!G665</f>
        <v>201.67</v>
      </c>
      <c r="H665" s="86">
        <f>'третья ц.к.'!H665</f>
        <v>119.24</v>
      </c>
      <c r="I665" s="84"/>
      <c r="J665" s="84">
        <f t="shared" si="216"/>
        <v>589.04</v>
      </c>
      <c r="K665" s="85">
        <f t="shared" si="217"/>
        <v>649.01</v>
      </c>
      <c r="L665" s="85">
        <f t="shared" si="218"/>
        <v>410.82</v>
      </c>
      <c r="M665" s="86">
        <f t="shared" si="219"/>
        <v>673.22</v>
      </c>
      <c r="N665" s="351"/>
      <c r="O665" s="287">
        <f t="shared" si="200"/>
        <v>2270.04</v>
      </c>
      <c r="P665" s="26">
        <f t="shared" si="201"/>
        <v>2330.0100000000002</v>
      </c>
      <c r="Q665" s="26">
        <f t="shared" si="202"/>
        <v>2091.8200000000002</v>
      </c>
      <c r="R665" s="344">
        <f t="shared" si="203"/>
        <v>2354.2199999999998</v>
      </c>
      <c r="S665" s="349"/>
      <c r="T665" s="287">
        <f t="shared" si="204"/>
        <v>2246.86</v>
      </c>
      <c r="U665" s="26">
        <f t="shared" si="205"/>
        <v>2306.83</v>
      </c>
      <c r="V665" s="26">
        <f t="shared" si="206"/>
        <v>2068.64</v>
      </c>
      <c r="W665" s="308">
        <f t="shared" si="207"/>
        <v>2331.04</v>
      </c>
      <c r="X665" s="287"/>
      <c r="Y665" s="78">
        <f t="shared" si="208"/>
        <v>2152</v>
      </c>
      <c r="Z665" s="26">
        <f t="shared" si="209"/>
        <v>2211.9699999999998</v>
      </c>
      <c r="AA665" s="26">
        <f t="shared" si="210"/>
        <v>1973.78</v>
      </c>
      <c r="AB665" s="27">
        <f t="shared" si="211"/>
        <v>2236.1799999999998</v>
      </c>
      <c r="AC665" s="25"/>
      <c r="AD665" s="78">
        <f t="shared" si="212"/>
        <v>2069.5700000000002</v>
      </c>
      <c r="AE665" s="26">
        <f t="shared" si="213"/>
        <v>2129.54</v>
      </c>
      <c r="AF665" s="26">
        <f t="shared" si="214"/>
        <v>1891.35</v>
      </c>
      <c r="AG665" s="344">
        <f t="shared" si="215"/>
        <v>2153.75</v>
      </c>
    </row>
    <row r="666" spans="1:33" ht="15" customHeight="1" x14ac:dyDescent="0.2">
      <c r="A666" s="547"/>
      <c r="B666" s="12">
        <v>8</v>
      </c>
      <c r="C666" s="11">
        <f>'третья ц.к.'!C666</f>
        <v>1488.81</v>
      </c>
      <c r="D666" s="77">
        <f>'третья ц.к.'!D666</f>
        <v>3.63</v>
      </c>
      <c r="E666" s="84">
        <f>'третья ц.к.'!E666</f>
        <v>350.6</v>
      </c>
      <c r="F666" s="85">
        <f>'третья ц.к.'!F666</f>
        <v>325.18</v>
      </c>
      <c r="G666" s="85">
        <f>'третья ц.к.'!G666</f>
        <v>221.15</v>
      </c>
      <c r="H666" s="86">
        <f>'третья ц.к.'!H666</f>
        <v>130.75</v>
      </c>
      <c r="I666" s="84"/>
      <c r="J666" s="84">
        <f t="shared" si="216"/>
        <v>589.04</v>
      </c>
      <c r="K666" s="85">
        <f t="shared" si="217"/>
        <v>649.01</v>
      </c>
      <c r="L666" s="85">
        <f t="shared" si="218"/>
        <v>410.82</v>
      </c>
      <c r="M666" s="86">
        <f t="shared" si="219"/>
        <v>673.22</v>
      </c>
      <c r="N666" s="351"/>
      <c r="O666" s="287">
        <f t="shared" si="200"/>
        <v>2432.08</v>
      </c>
      <c r="P666" s="26">
        <f t="shared" si="201"/>
        <v>2492.0500000000002</v>
      </c>
      <c r="Q666" s="26">
        <f t="shared" si="202"/>
        <v>2253.86</v>
      </c>
      <c r="R666" s="344">
        <f t="shared" si="203"/>
        <v>2516.2600000000002</v>
      </c>
      <c r="S666" s="349"/>
      <c r="T666" s="287">
        <f t="shared" si="204"/>
        <v>2406.66</v>
      </c>
      <c r="U666" s="26">
        <f t="shared" si="205"/>
        <v>2466.63</v>
      </c>
      <c r="V666" s="26">
        <f t="shared" si="206"/>
        <v>2228.44</v>
      </c>
      <c r="W666" s="308">
        <f t="shared" si="207"/>
        <v>2490.84</v>
      </c>
      <c r="X666" s="287"/>
      <c r="Y666" s="78">
        <f t="shared" si="208"/>
        <v>2302.63</v>
      </c>
      <c r="Z666" s="26">
        <f t="shared" si="209"/>
        <v>2362.6</v>
      </c>
      <c r="AA666" s="26">
        <f t="shared" si="210"/>
        <v>2124.41</v>
      </c>
      <c r="AB666" s="27">
        <f t="shared" si="211"/>
        <v>2386.81</v>
      </c>
      <c r="AC666" s="25"/>
      <c r="AD666" s="78">
        <f t="shared" si="212"/>
        <v>2212.23</v>
      </c>
      <c r="AE666" s="26">
        <f t="shared" si="213"/>
        <v>2272.1999999999998</v>
      </c>
      <c r="AF666" s="26">
        <f t="shared" si="214"/>
        <v>2034.01</v>
      </c>
      <c r="AG666" s="344">
        <f t="shared" si="215"/>
        <v>2296.41</v>
      </c>
    </row>
    <row r="667" spans="1:33" ht="15" customHeight="1" x14ac:dyDescent="0.2">
      <c r="A667" s="547"/>
      <c r="B667" s="12">
        <v>9</v>
      </c>
      <c r="C667" s="11">
        <f>'третья ц.к.'!C667</f>
        <v>1513.58</v>
      </c>
      <c r="D667" s="77">
        <f>'третья ц.к.'!D667</f>
        <v>3.63</v>
      </c>
      <c r="E667" s="84">
        <f>'третья ц.к.'!E667</f>
        <v>356.43</v>
      </c>
      <c r="F667" s="85">
        <f>'третья ц.к.'!F667</f>
        <v>330.59</v>
      </c>
      <c r="G667" s="85">
        <f>'третья ц.к.'!G667</f>
        <v>224.83</v>
      </c>
      <c r="H667" s="86">
        <f>'третья ц.к.'!H667</f>
        <v>132.93</v>
      </c>
      <c r="I667" s="84"/>
      <c r="J667" s="84">
        <f t="shared" si="216"/>
        <v>589.04</v>
      </c>
      <c r="K667" s="85">
        <f t="shared" si="217"/>
        <v>649.01</v>
      </c>
      <c r="L667" s="85">
        <f t="shared" si="218"/>
        <v>410.82</v>
      </c>
      <c r="M667" s="86">
        <f t="shared" si="219"/>
        <v>673.22</v>
      </c>
      <c r="N667" s="351"/>
      <c r="O667" s="287">
        <f t="shared" si="200"/>
        <v>2462.6799999999998</v>
      </c>
      <c r="P667" s="26">
        <f t="shared" si="201"/>
        <v>2522.65</v>
      </c>
      <c r="Q667" s="26">
        <f t="shared" si="202"/>
        <v>2284.46</v>
      </c>
      <c r="R667" s="344">
        <f t="shared" si="203"/>
        <v>2546.86</v>
      </c>
      <c r="S667" s="349"/>
      <c r="T667" s="287">
        <f t="shared" si="204"/>
        <v>2436.84</v>
      </c>
      <c r="U667" s="26">
        <f t="shared" si="205"/>
        <v>2496.81</v>
      </c>
      <c r="V667" s="26">
        <f t="shared" si="206"/>
        <v>2258.62</v>
      </c>
      <c r="W667" s="308">
        <f t="shared" si="207"/>
        <v>2521.02</v>
      </c>
      <c r="X667" s="287"/>
      <c r="Y667" s="78">
        <f t="shared" si="208"/>
        <v>2331.08</v>
      </c>
      <c r="Z667" s="26">
        <f t="shared" si="209"/>
        <v>2391.0500000000002</v>
      </c>
      <c r="AA667" s="26">
        <f t="shared" si="210"/>
        <v>2152.86</v>
      </c>
      <c r="AB667" s="27">
        <f t="shared" si="211"/>
        <v>2415.2600000000002</v>
      </c>
      <c r="AC667" s="25"/>
      <c r="AD667" s="78">
        <f t="shared" si="212"/>
        <v>2239.1799999999998</v>
      </c>
      <c r="AE667" s="26">
        <f t="shared" si="213"/>
        <v>2299.15</v>
      </c>
      <c r="AF667" s="26">
        <f t="shared" si="214"/>
        <v>2060.96</v>
      </c>
      <c r="AG667" s="344">
        <f t="shared" si="215"/>
        <v>2323.36</v>
      </c>
    </row>
    <row r="668" spans="1:33" ht="15" customHeight="1" x14ac:dyDescent="0.2">
      <c r="A668" s="547"/>
      <c r="B668" s="12">
        <v>10</v>
      </c>
      <c r="C668" s="11">
        <f>'третья ц.к.'!C668</f>
        <v>1529.2</v>
      </c>
      <c r="D668" s="77">
        <f>'третья ц.к.'!D668</f>
        <v>3.63</v>
      </c>
      <c r="E668" s="84">
        <f>'третья ц.к.'!E668</f>
        <v>360.11</v>
      </c>
      <c r="F668" s="85">
        <f>'третья ц.к.'!F668</f>
        <v>334</v>
      </c>
      <c r="G668" s="85">
        <f>'третья ц.к.'!G668</f>
        <v>227.15</v>
      </c>
      <c r="H668" s="86">
        <f>'третья ц.к.'!H668</f>
        <v>134.30000000000001</v>
      </c>
      <c r="I668" s="84"/>
      <c r="J668" s="84">
        <f t="shared" si="216"/>
        <v>589.04</v>
      </c>
      <c r="K668" s="85">
        <f t="shared" si="217"/>
        <v>649.01</v>
      </c>
      <c r="L668" s="85">
        <f t="shared" si="218"/>
        <v>410.82</v>
      </c>
      <c r="M668" s="86">
        <f t="shared" si="219"/>
        <v>673.22</v>
      </c>
      <c r="N668" s="351"/>
      <c r="O668" s="287">
        <f t="shared" si="200"/>
        <v>2481.98</v>
      </c>
      <c r="P668" s="26">
        <f t="shared" si="201"/>
        <v>2541.9499999999998</v>
      </c>
      <c r="Q668" s="26">
        <f t="shared" si="202"/>
        <v>2303.7600000000002</v>
      </c>
      <c r="R668" s="344">
        <f t="shared" si="203"/>
        <v>2566.16</v>
      </c>
      <c r="S668" s="349"/>
      <c r="T668" s="287">
        <f t="shared" si="204"/>
        <v>2455.87</v>
      </c>
      <c r="U668" s="26">
        <f t="shared" si="205"/>
        <v>2515.84</v>
      </c>
      <c r="V668" s="26">
        <f t="shared" si="206"/>
        <v>2277.65</v>
      </c>
      <c r="W668" s="308">
        <f t="shared" si="207"/>
        <v>2540.0500000000002</v>
      </c>
      <c r="X668" s="287"/>
      <c r="Y668" s="78">
        <f t="shared" si="208"/>
        <v>2349.02</v>
      </c>
      <c r="Z668" s="26">
        <f t="shared" si="209"/>
        <v>2408.9899999999998</v>
      </c>
      <c r="AA668" s="26">
        <f t="shared" si="210"/>
        <v>2170.8000000000002</v>
      </c>
      <c r="AB668" s="27">
        <f t="shared" si="211"/>
        <v>2433.1999999999998</v>
      </c>
      <c r="AC668" s="25"/>
      <c r="AD668" s="78">
        <f t="shared" si="212"/>
        <v>2256.17</v>
      </c>
      <c r="AE668" s="26">
        <f t="shared" si="213"/>
        <v>2316.14</v>
      </c>
      <c r="AF668" s="26">
        <f t="shared" si="214"/>
        <v>2077.9499999999998</v>
      </c>
      <c r="AG668" s="344">
        <f t="shared" si="215"/>
        <v>2340.35</v>
      </c>
    </row>
    <row r="669" spans="1:33" ht="15" customHeight="1" x14ac:dyDescent="0.2">
      <c r="A669" s="547"/>
      <c r="B669" s="12">
        <v>11</v>
      </c>
      <c r="C669" s="11">
        <f>'третья ц.к.'!C669</f>
        <v>1518.45</v>
      </c>
      <c r="D669" s="77">
        <f>'третья ц.к.'!D669</f>
        <v>3.63</v>
      </c>
      <c r="E669" s="84">
        <f>'третья ц.к.'!E669</f>
        <v>357.58</v>
      </c>
      <c r="F669" s="85">
        <f>'третья ц.к.'!F669</f>
        <v>331.65</v>
      </c>
      <c r="G669" s="85">
        <f>'третья ц.к.'!G669</f>
        <v>225.56</v>
      </c>
      <c r="H669" s="86">
        <f>'третья ц.к.'!H669</f>
        <v>133.36000000000001</v>
      </c>
      <c r="I669" s="84"/>
      <c r="J669" s="84">
        <f t="shared" si="216"/>
        <v>589.04</v>
      </c>
      <c r="K669" s="85">
        <f t="shared" si="217"/>
        <v>649.01</v>
      </c>
      <c r="L669" s="85">
        <f t="shared" si="218"/>
        <v>410.82</v>
      </c>
      <c r="M669" s="86">
        <f t="shared" si="219"/>
        <v>673.22</v>
      </c>
      <c r="N669" s="351"/>
      <c r="O669" s="287">
        <f t="shared" si="200"/>
        <v>2468.6999999999998</v>
      </c>
      <c r="P669" s="26">
        <f t="shared" si="201"/>
        <v>2528.67</v>
      </c>
      <c r="Q669" s="26">
        <f t="shared" si="202"/>
        <v>2290.48</v>
      </c>
      <c r="R669" s="344">
        <f t="shared" si="203"/>
        <v>2552.88</v>
      </c>
      <c r="S669" s="349"/>
      <c r="T669" s="287">
        <f t="shared" si="204"/>
        <v>2442.77</v>
      </c>
      <c r="U669" s="26">
        <f t="shared" si="205"/>
        <v>2502.7399999999998</v>
      </c>
      <c r="V669" s="26">
        <f t="shared" si="206"/>
        <v>2264.5500000000002</v>
      </c>
      <c r="W669" s="308">
        <f t="shared" si="207"/>
        <v>2526.9499999999998</v>
      </c>
      <c r="X669" s="287"/>
      <c r="Y669" s="78">
        <f t="shared" si="208"/>
        <v>2336.6799999999998</v>
      </c>
      <c r="Z669" s="26">
        <f t="shared" si="209"/>
        <v>2396.65</v>
      </c>
      <c r="AA669" s="26">
        <f t="shared" si="210"/>
        <v>2158.46</v>
      </c>
      <c r="AB669" s="27">
        <f t="shared" si="211"/>
        <v>2420.86</v>
      </c>
      <c r="AC669" s="25"/>
      <c r="AD669" s="78">
        <f t="shared" si="212"/>
        <v>2244.48</v>
      </c>
      <c r="AE669" s="26">
        <f t="shared" si="213"/>
        <v>2304.4499999999998</v>
      </c>
      <c r="AF669" s="26">
        <f t="shared" si="214"/>
        <v>2066.2600000000002</v>
      </c>
      <c r="AG669" s="344">
        <f t="shared" si="215"/>
        <v>2328.66</v>
      </c>
    </row>
    <row r="670" spans="1:33" ht="15" customHeight="1" x14ac:dyDescent="0.2">
      <c r="A670" s="547"/>
      <c r="B670" s="12">
        <v>12</v>
      </c>
      <c r="C670" s="11">
        <f>'третья ц.к.'!C670</f>
        <v>1483.09</v>
      </c>
      <c r="D670" s="77">
        <f>'третья ц.к.'!D670</f>
        <v>3.63</v>
      </c>
      <c r="E670" s="84">
        <f>'третья ц.к.'!E670</f>
        <v>349.25</v>
      </c>
      <c r="F670" s="85">
        <f>'третья ц.к.'!F670</f>
        <v>323.93</v>
      </c>
      <c r="G670" s="85">
        <f>'третья ц.к.'!G670</f>
        <v>220.3</v>
      </c>
      <c r="H670" s="86">
        <f>'третья ц.к.'!H670</f>
        <v>130.25</v>
      </c>
      <c r="I670" s="84"/>
      <c r="J670" s="84">
        <f t="shared" si="216"/>
        <v>589.04</v>
      </c>
      <c r="K670" s="85">
        <f t="shared" si="217"/>
        <v>649.01</v>
      </c>
      <c r="L670" s="85">
        <f t="shared" si="218"/>
        <v>410.82</v>
      </c>
      <c r="M670" s="86">
        <f t="shared" si="219"/>
        <v>673.22</v>
      </c>
      <c r="N670" s="351"/>
      <c r="O670" s="287">
        <f t="shared" si="200"/>
        <v>2425.0100000000002</v>
      </c>
      <c r="P670" s="26">
        <f t="shared" si="201"/>
        <v>2484.98</v>
      </c>
      <c r="Q670" s="26">
        <f t="shared" si="202"/>
        <v>2246.79</v>
      </c>
      <c r="R670" s="344">
        <f t="shared" si="203"/>
        <v>2509.19</v>
      </c>
      <c r="S670" s="349"/>
      <c r="T670" s="287">
        <f t="shared" si="204"/>
        <v>2399.69</v>
      </c>
      <c r="U670" s="26">
        <f t="shared" si="205"/>
        <v>2459.66</v>
      </c>
      <c r="V670" s="26">
        <f t="shared" si="206"/>
        <v>2221.4699999999998</v>
      </c>
      <c r="W670" s="308">
        <f t="shared" si="207"/>
        <v>2483.87</v>
      </c>
      <c r="X670" s="287"/>
      <c r="Y670" s="78">
        <f t="shared" si="208"/>
        <v>2296.06</v>
      </c>
      <c r="Z670" s="26">
        <f t="shared" si="209"/>
        <v>2356.0300000000002</v>
      </c>
      <c r="AA670" s="26">
        <f t="shared" si="210"/>
        <v>2117.84</v>
      </c>
      <c r="AB670" s="27">
        <f t="shared" si="211"/>
        <v>2380.2399999999998</v>
      </c>
      <c r="AC670" s="25"/>
      <c r="AD670" s="78">
        <f t="shared" si="212"/>
        <v>2206.0100000000002</v>
      </c>
      <c r="AE670" s="26">
        <f t="shared" si="213"/>
        <v>2265.98</v>
      </c>
      <c r="AF670" s="26">
        <f t="shared" si="214"/>
        <v>2027.79</v>
      </c>
      <c r="AG670" s="344">
        <f t="shared" si="215"/>
        <v>2290.19</v>
      </c>
    </row>
    <row r="671" spans="1:33" ht="15" customHeight="1" x14ac:dyDescent="0.2">
      <c r="A671" s="547"/>
      <c r="B671" s="12">
        <v>13</v>
      </c>
      <c r="C671" s="11">
        <f>'третья ц.к.'!C671</f>
        <v>1496.49</v>
      </c>
      <c r="D671" s="77">
        <f>'третья ц.к.'!D671</f>
        <v>3.63</v>
      </c>
      <c r="E671" s="84">
        <f>'третья ц.к.'!E671</f>
        <v>352.41</v>
      </c>
      <c r="F671" s="85">
        <f>'третья ц.к.'!F671</f>
        <v>326.86</v>
      </c>
      <c r="G671" s="85">
        <f>'третья ц.к.'!G671</f>
        <v>222.29</v>
      </c>
      <c r="H671" s="86">
        <f>'третья ц.к.'!H671</f>
        <v>131.43</v>
      </c>
      <c r="I671" s="84"/>
      <c r="J671" s="84">
        <f t="shared" si="216"/>
        <v>589.04</v>
      </c>
      <c r="K671" s="85">
        <f t="shared" si="217"/>
        <v>649.01</v>
      </c>
      <c r="L671" s="85">
        <f t="shared" si="218"/>
        <v>410.82</v>
      </c>
      <c r="M671" s="86">
        <f t="shared" si="219"/>
        <v>673.22</v>
      </c>
      <c r="N671" s="351"/>
      <c r="O671" s="287">
        <f t="shared" si="200"/>
        <v>2441.5700000000002</v>
      </c>
      <c r="P671" s="26">
        <f t="shared" si="201"/>
        <v>2501.54</v>
      </c>
      <c r="Q671" s="26">
        <f t="shared" si="202"/>
        <v>2263.35</v>
      </c>
      <c r="R671" s="344">
        <f t="shared" si="203"/>
        <v>2525.75</v>
      </c>
      <c r="S671" s="349"/>
      <c r="T671" s="287">
        <f t="shared" si="204"/>
        <v>2416.02</v>
      </c>
      <c r="U671" s="26">
        <f t="shared" si="205"/>
        <v>2475.9899999999998</v>
      </c>
      <c r="V671" s="26">
        <f t="shared" si="206"/>
        <v>2237.8000000000002</v>
      </c>
      <c r="W671" s="308">
        <f t="shared" si="207"/>
        <v>2500.1999999999998</v>
      </c>
      <c r="X671" s="287"/>
      <c r="Y671" s="78">
        <f t="shared" si="208"/>
        <v>2311.4499999999998</v>
      </c>
      <c r="Z671" s="26">
        <f t="shared" si="209"/>
        <v>2371.42</v>
      </c>
      <c r="AA671" s="26">
        <f t="shared" si="210"/>
        <v>2133.23</v>
      </c>
      <c r="AB671" s="27">
        <f t="shared" si="211"/>
        <v>2395.63</v>
      </c>
      <c r="AC671" s="25"/>
      <c r="AD671" s="78">
        <f t="shared" si="212"/>
        <v>2220.59</v>
      </c>
      <c r="AE671" s="26">
        <f t="shared" si="213"/>
        <v>2280.56</v>
      </c>
      <c r="AF671" s="26">
        <f t="shared" si="214"/>
        <v>2042.37</v>
      </c>
      <c r="AG671" s="344">
        <f t="shared" si="215"/>
        <v>2304.77</v>
      </c>
    </row>
    <row r="672" spans="1:33" ht="15" customHeight="1" x14ac:dyDescent="0.2">
      <c r="A672" s="547"/>
      <c r="B672" s="12">
        <v>14</v>
      </c>
      <c r="C672" s="11">
        <f>'третья ц.к.'!C672</f>
        <v>1488.88</v>
      </c>
      <c r="D672" s="77">
        <f>'третья ц.к.'!D672</f>
        <v>3.63</v>
      </c>
      <c r="E672" s="84">
        <f>'третья ц.к.'!E672</f>
        <v>350.61</v>
      </c>
      <c r="F672" s="85">
        <f>'третья ц.к.'!F672</f>
        <v>325.2</v>
      </c>
      <c r="G672" s="85">
        <f>'третья ц.к.'!G672</f>
        <v>221.16</v>
      </c>
      <c r="H672" s="86">
        <f>'третья ц.к.'!H672</f>
        <v>130.76</v>
      </c>
      <c r="I672" s="84"/>
      <c r="J672" s="84">
        <f t="shared" si="216"/>
        <v>589.04</v>
      </c>
      <c r="K672" s="85">
        <f t="shared" si="217"/>
        <v>649.01</v>
      </c>
      <c r="L672" s="85">
        <f t="shared" si="218"/>
        <v>410.82</v>
      </c>
      <c r="M672" s="86">
        <f t="shared" si="219"/>
        <v>673.22</v>
      </c>
      <c r="N672" s="351"/>
      <c r="O672" s="287">
        <f t="shared" si="200"/>
        <v>2432.16</v>
      </c>
      <c r="P672" s="26">
        <f t="shared" si="201"/>
        <v>2492.13</v>
      </c>
      <c r="Q672" s="26">
        <f t="shared" si="202"/>
        <v>2253.94</v>
      </c>
      <c r="R672" s="344">
        <f t="shared" si="203"/>
        <v>2516.34</v>
      </c>
      <c r="S672" s="349"/>
      <c r="T672" s="287">
        <f t="shared" si="204"/>
        <v>2406.75</v>
      </c>
      <c r="U672" s="26">
        <f t="shared" si="205"/>
        <v>2466.7199999999998</v>
      </c>
      <c r="V672" s="26">
        <f t="shared" si="206"/>
        <v>2228.5300000000002</v>
      </c>
      <c r="W672" s="308">
        <f t="shared" si="207"/>
        <v>2490.9299999999998</v>
      </c>
      <c r="X672" s="287"/>
      <c r="Y672" s="78">
        <f t="shared" si="208"/>
        <v>2302.71</v>
      </c>
      <c r="Z672" s="26">
        <f t="shared" si="209"/>
        <v>2362.6799999999998</v>
      </c>
      <c r="AA672" s="26">
        <f t="shared" si="210"/>
        <v>2124.4899999999998</v>
      </c>
      <c r="AB672" s="27">
        <f t="shared" si="211"/>
        <v>2386.89</v>
      </c>
      <c r="AC672" s="25"/>
      <c r="AD672" s="78">
        <f t="shared" si="212"/>
        <v>2212.31</v>
      </c>
      <c r="AE672" s="26">
        <f t="shared" si="213"/>
        <v>2272.2800000000002</v>
      </c>
      <c r="AF672" s="26">
        <f t="shared" si="214"/>
        <v>2034.09</v>
      </c>
      <c r="AG672" s="344">
        <f t="shared" si="215"/>
        <v>2296.4899999999998</v>
      </c>
    </row>
    <row r="673" spans="1:33" ht="15" customHeight="1" x14ac:dyDescent="0.2">
      <c r="A673" s="547"/>
      <c r="B673" s="12">
        <v>15</v>
      </c>
      <c r="C673" s="11">
        <f>'третья ц.к.'!C673</f>
        <v>1473.53</v>
      </c>
      <c r="D673" s="77">
        <f>'третья ц.к.'!D673</f>
        <v>3.63</v>
      </c>
      <c r="E673" s="84">
        <f>'третья ц.к.'!E673</f>
        <v>347</v>
      </c>
      <c r="F673" s="85">
        <f>'третья ц.к.'!F673</f>
        <v>321.83999999999997</v>
      </c>
      <c r="G673" s="85">
        <f>'третья ц.к.'!G673</f>
        <v>218.88</v>
      </c>
      <c r="H673" s="86">
        <f>'третья ц.к.'!H673</f>
        <v>129.41</v>
      </c>
      <c r="I673" s="84"/>
      <c r="J673" s="84">
        <f t="shared" si="216"/>
        <v>589.04</v>
      </c>
      <c r="K673" s="85">
        <f t="shared" si="217"/>
        <v>649.01</v>
      </c>
      <c r="L673" s="85">
        <f t="shared" si="218"/>
        <v>410.82</v>
      </c>
      <c r="M673" s="86">
        <f t="shared" si="219"/>
        <v>673.22</v>
      </c>
      <c r="N673" s="351"/>
      <c r="O673" s="287">
        <f t="shared" si="200"/>
        <v>2413.1999999999998</v>
      </c>
      <c r="P673" s="26">
        <f t="shared" si="201"/>
        <v>2473.17</v>
      </c>
      <c r="Q673" s="26">
        <f t="shared" si="202"/>
        <v>2234.98</v>
      </c>
      <c r="R673" s="344">
        <f t="shared" si="203"/>
        <v>2497.38</v>
      </c>
      <c r="S673" s="349"/>
      <c r="T673" s="287">
        <f t="shared" si="204"/>
        <v>2388.04</v>
      </c>
      <c r="U673" s="26">
        <f t="shared" si="205"/>
        <v>2448.0100000000002</v>
      </c>
      <c r="V673" s="26">
        <f t="shared" si="206"/>
        <v>2209.8200000000002</v>
      </c>
      <c r="W673" s="308">
        <f t="shared" si="207"/>
        <v>2472.2199999999998</v>
      </c>
      <c r="X673" s="287"/>
      <c r="Y673" s="78">
        <f t="shared" si="208"/>
        <v>2285.08</v>
      </c>
      <c r="Z673" s="26">
        <f t="shared" si="209"/>
        <v>2345.0500000000002</v>
      </c>
      <c r="AA673" s="26">
        <f t="shared" si="210"/>
        <v>2106.86</v>
      </c>
      <c r="AB673" s="27">
        <f t="shared" si="211"/>
        <v>2369.2600000000002</v>
      </c>
      <c r="AC673" s="25"/>
      <c r="AD673" s="78">
        <f t="shared" si="212"/>
        <v>2195.61</v>
      </c>
      <c r="AE673" s="26">
        <f t="shared" si="213"/>
        <v>2255.58</v>
      </c>
      <c r="AF673" s="26">
        <f t="shared" si="214"/>
        <v>2017.39</v>
      </c>
      <c r="AG673" s="344">
        <f t="shared" si="215"/>
        <v>2279.79</v>
      </c>
    </row>
    <row r="674" spans="1:33" ht="15" customHeight="1" x14ac:dyDescent="0.2">
      <c r="A674" s="547"/>
      <c r="B674" s="12">
        <v>16</v>
      </c>
      <c r="C674" s="11">
        <f>'третья ц.к.'!C674</f>
        <v>1478.05</v>
      </c>
      <c r="D674" s="77">
        <f>'третья ц.к.'!D674</f>
        <v>3.63</v>
      </c>
      <c r="E674" s="84">
        <f>'третья ц.к.'!E674</f>
        <v>348.06</v>
      </c>
      <c r="F674" s="85">
        <f>'третья ц.к.'!F674</f>
        <v>322.83</v>
      </c>
      <c r="G674" s="85">
        <f>'третья ц.к.'!G674</f>
        <v>219.56</v>
      </c>
      <c r="H674" s="86">
        <f>'третья ц.к.'!H674</f>
        <v>129.81</v>
      </c>
      <c r="I674" s="84"/>
      <c r="J674" s="84">
        <f t="shared" si="216"/>
        <v>589.04</v>
      </c>
      <c r="K674" s="85">
        <f t="shared" si="217"/>
        <v>649.01</v>
      </c>
      <c r="L674" s="85">
        <f t="shared" si="218"/>
        <v>410.82</v>
      </c>
      <c r="M674" s="86">
        <f t="shared" si="219"/>
        <v>673.22</v>
      </c>
      <c r="N674" s="351"/>
      <c r="O674" s="287">
        <f t="shared" si="200"/>
        <v>2418.7800000000002</v>
      </c>
      <c r="P674" s="26">
        <f t="shared" si="201"/>
        <v>2478.75</v>
      </c>
      <c r="Q674" s="26">
        <f t="shared" si="202"/>
        <v>2240.56</v>
      </c>
      <c r="R674" s="344">
        <f t="shared" si="203"/>
        <v>2502.96</v>
      </c>
      <c r="S674" s="349"/>
      <c r="T674" s="287">
        <f t="shared" si="204"/>
        <v>2393.5500000000002</v>
      </c>
      <c r="U674" s="26">
        <f t="shared" si="205"/>
        <v>2453.52</v>
      </c>
      <c r="V674" s="26">
        <f t="shared" si="206"/>
        <v>2215.33</v>
      </c>
      <c r="W674" s="308">
        <f t="shared" si="207"/>
        <v>2477.73</v>
      </c>
      <c r="X674" s="287"/>
      <c r="Y674" s="78">
        <f t="shared" si="208"/>
        <v>2290.2800000000002</v>
      </c>
      <c r="Z674" s="26">
        <f t="shared" si="209"/>
        <v>2350.25</v>
      </c>
      <c r="AA674" s="26">
        <f t="shared" si="210"/>
        <v>2112.06</v>
      </c>
      <c r="AB674" s="27">
        <f t="shared" si="211"/>
        <v>2374.46</v>
      </c>
      <c r="AC674" s="25"/>
      <c r="AD674" s="78">
        <f t="shared" si="212"/>
        <v>2200.5300000000002</v>
      </c>
      <c r="AE674" s="26">
        <f t="shared" si="213"/>
        <v>2260.5</v>
      </c>
      <c r="AF674" s="26">
        <f t="shared" si="214"/>
        <v>2022.31</v>
      </c>
      <c r="AG674" s="344">
        <f t="shared" si="215"/>
        <v>2284.71</v>
      </c>
    </row>
    <row r="675" spans="1:33" ht="15" customHeight="1" x14ac:dyDescent="0.2">
      <c r="A675" s="547"/>
      <c r="B675" s="12">
        <v>17</v>
      </c>
      <c r="C675" s="11">
        <f>'третья ц.к.'!C675</f>
        <v>1467.38</v>
      </c>
      <c r="D675" s="77">
        <f>'третья ц.к.'!D675</f>
        <v>3.63</v>
      </c>
      <c r="E675" s="84">
        <f>'третья ц.к.'!E675</f>
        <v>345.55</v>
      </c>
      <c r="F675" s="85">
        <f>'третья ц.к.'!F675</f>
        <v>320.5</v>
      </c>
      <c r="G675" s="85">
        <f>'третья ц.к.'!G675</f>
        <v>217.97</v>
      </c>
      <c r="H675" s="86">
        <f>'третья ц.к.'!H675</f>
        <v>128.87</v>
      </c>
      <c r="I675" s="84"/>
      <c r="J675" s="84">
        <f t="shared" si="216"/>
        <v>589.04</v>
      </c>
      <c r="K675" s="85">
        <f t="shared" si="217"/>
        <v>649.01</v>
      </c>
      <c r="L675" s="85">
        <f t="shared" si="218"/>
        <v>410.82</v>
      </c>
      <c r="M675" s="86">
        <f t="shared" si="219"/>
        <v>673.22</v>
      </c>
      <c r="N675" s="351"/>
      <c r="O675" s="287">
        <f t="shared" si="200"/>
        <v>2405.6</v>
      </c>
      <c r="P675" s="26">
        <f t="shared" si="201"/>
        <v>2465.5700000000002</v>
      </c>
      <c r="Q675" s="26">
        <f t="shared" si="202"/>
        <v>2227.38</v>
      </c>
      <c r="R675" s="344">
        <f t="shared" si="203"/>
        <v>2489.7800000000002</v>
      </c>
      <c r="S675" s="349"/>
      <c r="T675" s="287">
        <f t="shared" si="204"/>
        <v>2380.5500000000002</v>
      </c>
      <c r="U675" s="26">
        <f t="shared" si="205"/>
        <v>2440.52</v>
      </c>
      <c r="V675" s="26">
        <f t="shared" si="206"/>
        <v>2202.33</v>
      </c>
      <c r="W675" s="308">
        <f t="shared" si="207"/>
        <v>2464.73</v>
      </c>
      <c r="X675" s="287"/>
      <c r="Y675" s="78">
        <f t="shared" si="208"/>
        <v>2278.02</v>
      </c>
      <c r="Z675" s="26">
        <f t="shared" si="209"/>
        <v>2337.9899999999998</v>
      </c>
      <c r="AA675" s="26">
        <f t="shared" si="210"/>
        <v>2099.8000000000002</v>
      </c>
      <c r="AB675" s="27">
        <f t="shared" si="211"/>
        <v>2362.1999999999998</v>
      </c>
      <c r="AC675" s="25"/>
      <c r="AD675" s="78">
        <f t="shared" si="212"/>
        <v>2188.92</v>
      </c>
      <c r="AE675" s="26">
        <f t="shared" si="213"/>
        <v>2248.89</v>
      </c>
      <c r="AF675" s="26">
        <f t="shared" si="214"/>
        <v>2010.7</v>
      </c>
      <c r="AG675" s="344">
        <f t="shared" si="215"/>
        <v>2273.1</v>
      </c>
    </row>
    <row r="676" spans="1:33" ht="15" customHeight="1" x14ac:dyDescent="0.2">
      <c r="A676" s="547"/>
      <c r="B676" s="12">
        <v>18</v>
      </c>
      <c r="C676" s="11">
        <f>'третья ц.к.'!C676</f>
        <v>1507.73</v>
      </c>
      <c r="D676" s="77">
        <f>'третья ц.к.'!D676</f>
        <v>3.63</v>
      </c>
      <c r="E676" s="84">
        <f>'третья ц.к.'!E676</f>
        <v>355.05</v>
      </c>
      <c r="F676" s="85">
        <f>'третья ц.к.'!F676</f>
        <v>329.31</v>
      </c>
      <c r="G676" s="85">
        <f>'третья ц.к.'!G676</f>
        <v>223.96</v>
      </c>
      <c r="H676" s="86">
        <f>'третья ц.к.'!H676</f>
        <v>132.41</v>
      </c>
      <c r="I676" s="84"/>
      <c r="J676" s="84">
        <f t="shared" si="216"/>
        <v>589.04</v>
      </c>
      <c r="K676" s="85">
        <f t="shared" si="217"/>
        <v>649.01</v>
      </c>
      <c r="L676" s="85">
        <f t="shared" si="218"/>
        <v>410.82</v>
      </c>
      <c r="M676" s="86">
        <f t="shared" si="219"/>
        <v>673.22</v>
      </c>
      <c r="N676" s="351"/>
      <c r="O676" s="287">
        <f t="shared" si="200"/>
        <v>2455.4499999999998</v>
      </c>
      <c r="P676" s="26">
        <f t="shared" si="201"/>
        <v>2515.42</v>
      </c>
      <c r="Q676" s="26">
        <f t="shared" si="202"/>
        <v>2277.23</v>
      </c>
      <c r="R676" s="344">
        <f t="shared" si="203"/>
        <v>2539.63</v>
      </c>
      <c r="S676" s="349"/>
      <c r="T676" s="287">
        <f t="shared" si="204"/>
        <v>2429.71</v>
      </c>
      <c r="U676" s="26">
        <f t="shared" si="205"/>
        <v>2489.6799999999998</v>
      </c>
      <c r="V676" s="26">
        <f t="shared" si="206"/>
        <v>2251.4899999999998</v>
      </c>
      <c r="W676" s="308">
        <f t="shared" si="207"/>
        <v>2513.89</v>
      </c>
      <c r="X676" s="287"/>
      <c r="Y676" s="78">
        <f t="shared" si="208"/>
        <v>2324.36</v>
      </c>
      <c r="Z676" s="26">
        <f t="shared" si="209"/>
        <v>2384.33</v>
      </c>
      <c r="AA676" s="26">
        <f t="shared" si="210"/>
        <v>2146.14</v>
      </c>
      <c r="AB676" s="27">
        <f t="shared" si="211"/>
        <v>2408.54</v>
      </c>
      <c r="AC676" s="25"/>
      <c r="AD676" s="78">
        <f t="shared" si="212"/>
        <v>2232.81</v>
      </c>
      <c r="AE676" s="26">
        <f t="shared" si="213"/>
        <v>2292.7800000000002</v>
      </c>
      <c r="AF676" s="26">
        <f t="shared" si="214"/>
        <v>2054.59</v>
      </c>
      <c r="AG676" s="344">
        <f t="shared" si="215"/>
        <v>2316.9899999999998</v>
      </c>
    </row>
    <row r="677" spans="1:33" ht="15" customHeight="1" x14ac:dyDescent="0.2">
      <c r="A677" s="547"/>
      <c r="B677" s="12">
        <v>19</v>
      </c>
      <c r="C677" s="11">
        <f>'третья ц.к.'!C677</f>
        <v>1614.33</v>
      </c>
      <c r="D677" s="77">
        <f>'третья ц.к.'!D677</f>
        <v>3.63</v>
      </c>
      <c r="E677" s="84">
        <f>'третья ц.к.'!E677</f>
        <v>380.16</v>
      </c>
      <c r="F677" s="85">
        <f>'третья ц.к.'!F677</f>
        <v>352.6</v>
      </c>
      <c r="G677" s="85">
        <f>'третья ц.к.'!G677</f>
        <v>239.8</v>
      </c>
      <c r="H677" s="86">
        <f>'третья ц.к.'!H677</f>
        <v>141.78</v>
      </c>
      <c r="I677" s="84"/>
      <c r="J677" s="84">
        <f t="shared" si="216"/>
        <v>589.04</v>
      </c>
      <c r="K677" s="85">
        <f t="shared" si="217"/>
        <v>649.01</v>
      </c>
      <c r="L677" s="85">
        <f t="shared" si="218"/>
        <v>410.82</v>
      </c>
      <c r="M677" s="86">
        <f t="shared" si="219"/>
        <v>673.22</v>
      </c>
      <c r="N677" s="351"/>
      <c r="O677" s="287">
        <f t="shared" si="200"/>
        <v>2587.16</v>
      </c>
      <c r="P677" s="26">
        <f t="shared" si="201"/>
        <v>2647.13</v>
      </c>
      <c r="Q677" s="26">
        <f t="shared" si="202"/>
        <v>2408.94</v>
      </c>
      <c r="R677" s="344">
        <f t="shared" si="203"/>
        <v>2671.34</v>
      </c>
      <c r="S677" s="349"/>
      <c r="T677" s="287">
        <f t="shared" si="204"/>
        <v>2559.6</v>
      </c>
      <c r="U677" s="26">
        <f t="shared" si="205"/>
        <v>2619.5700000000002</v>
      </c>
      <c r="V677" s="26">
        <f t="shared" si="206"/>
        <v>2381.38</v>
      </c>
      <c r="W677" s="308">
        <f t="shared" si="207"/>
        <v>2643.78</v>
      </c>
      <c r="X677" s="287"/>
      <c r="Y677" s="78">
        <f t="shared" si="208"/>
        <v>2446.8000000000002</v>
      </c>
      <c r="Z677" s="26">
        <f t="shared" si="209"/>
        <v>2506.77</v>
      </c>
      <c r="AA677" s="26">
        <f t="shared" si="210"/>
        <v>2268.58</v>
      </c>
      <c r="AB677" s="27">
        <f t="shared" si="211"/>
        <v>2530.98</v>
      </c>
      <c r="AC677" s="25"/>
      <c r="AD677" s="78">
        <f t="shared" si="212"/>
        <v>2348.7800000000002</v>
      </c>
      <c r="AE677" s="26">
        <f t="shared" si="213"/>
        <v>2408.75</v>
      </c>
      <c r="AF677" s="26">
        <f t="shared" si="214"/>
        <v>2170.56</v>
      </c>
      <c r="AG677" s="344">
        <f t="shared" si="215"/>
        <v>2432.96</v>
      </c>
    </row>
    <row r="678" spans="1:33" ht="15" customHeight="1" x14ac:dyDescent="0.2">
      <c r="A678" s="547"/>
      <c r="B678" s="12">
        <v>20</v>
      </c>
      <c r="C678" s="11">
        <f>'третья ц.к.'!C678</f>
        <v>1564.38</v>
      </c>
      <c r="D678" s="77">
        <f>'третья ц.к.'!D678</f>
        <v>3.63</v>
      </c>
      <c r="E678" s="84">
        <f>'третья ц.к.'!E678</f>
        <v>368.39</v>
      </c>
      <c r="F678" s="85">
        <f>'третья ц.к.'!F678</f>
        <v>341.69</v>
      </c>
      <c r="G678" s="85">
        <f>'третья ц.к.'!G678</f>
        <v>232.38</v>
      </c>
      <c r="H678" s="86">
        <f>'третья ц.к.'!H678</f>
        <v>137.38999999999999</v>
      </c>
      <c r="I678" s="84"/>
      <c r="J678" s="84">
        <f t="shared" si="216"/>
        <v>589.04</v>
      </c>
      <c r="K678" s="85">
        <f t="shared" si="217"/>
        <v>649.01</v>
      </c>
      <c r="L678" s="85">
        <f t="shared" si="218"/>
        <v>410.82</v>
      </c>
      <c r="M678" s="86">
        <f t="shared" si="219"/>
        <v>673.22</v>
      </c>
      <c r="N678" s="351"/>
      <c r="O678" s="287">
        <f t="shared" si="200"/>
        <v>2525.44</v>
      </c>
      <c r="P678" s="26">
        <f t="shared" si="201"/>
        <v>2585.41</v>
      </c>
      <c r="Q678" s="26">
        <f t="shared" si="202"/>
        <v>2347.2199999999998</v>
      </c>
      <c r="R678" s="344">
        <f t="shared" si="203"/>
        <v>2609.62</v>
      </c>
      <c r="S678" s="349"/>
      <c r="T678" s="287">
        <f t="shared" si="204"/>
        <v>2498.7399999999998</v>
      </c>
      <c r="U678" s="26">
        <f t="shared" si="205"/>
        <v>2558.71</v>
      </c>
      <c r="V678" s="26">
        <f t="shared" si="206"/>
        <v>2320.52</v>
      </c>
      <c r="W678" s="308">
        <f t="shared" si="207"/>
        <v>2582.92</v>
      </c>
      <c r="X678" s="287"/>
      <c r="Y678" s="78">
        <f t="shared" si="208"/>
        <v>2389.4299999999998</v>
      </c>
      <c r="Z678" s="26">
        <f t="shared" si="209"/>
        <v>2449.4</v>
      </c>
      <c r="AA678" s="26">
        <f t="shared" si="210"/>
        <v>2211.21</v>
      </c>
      <c r="AB678" s="27">
        <f t="shared" si="211"/>
        <v>2473.61</v>
      </c>
      <c r="AC678" s="25"/>
      <c r="AD678" s="78">
        <f t="shared" si="212"/>
        <v>2294.44</v>
      </c>
      <c r="AE678" s="26">
        <f t="shared" si="213"/>
        <v>2354.41</v>
      </c>
      <c r="AF678" s="26">
        <f t="shared" si="214"/>
        <v>2116.2199999999998</v>
      </c>
      <c r="AG678" s="344">
        <f t="shared" si="215"/>
        <v>2378.62</v>
      </c>
    </row>
    <row r="679" spans="1:33" ht="15" customHeight="1" x14ac:dyDescent="0.2">
      <c r="A679" s="547"/>
      <c r="B679" s="12">
        <v>21</v>
      </c>
      <c r="C679" s="11">
        <f>'третья ц.к.'!C679</f>
        <v>1475.6</v>
      </c>
      <c r="D679" s="77">
        <f>'третья ц.к.'!D679</f>
        <v>3.63</v>
      </c>
      <c r="E679" s="84">
        <f>'третья ц.к.'!E679</f>
        <v>347.49</v>
      </c>
      <c r="F679" s="85">
        <f>'третья ц.к.'!F679</f>
        <v>322.29000000000002</v>
      </c>
      <c r="G679" s="85">
        <f>'третья ц.к.'!G679</f>
        <v>219.19</v>
      </c>
      <c r="H679" s="86">
        <f>'третья ц.к.'!H679</f>
        <v>129.59</v>
      </c>
      <c r="I679" s="84"/>
      <c r="J679" s="84">
        <f t="shared" si="216"/>
        <v>589.04</v>
      </c>
      <c r="K679" s="85">
        <f t="shared" si="217"/>
        <v>649.01</v>
      </c>
      <c r="L679" s="85">
        <f t="shared" si="218"/>
        <v>410.82</v>
      </c>
      <c r="M679" s="86">
        <f t="shared" si="219"/>
        <v>673.22</v>
      </c>
      <c r="N679" s="351"/>
      <c r="O679" s="287">
        <f t="shared" si="200"/>
        <v>2415.7600000000002</v>
      </c>
      <c r="P679" s="26">
        <f t="shared" si="201"/>
        <v>2475.73</v>
      </c>
      <c r="Q679" s="26">
        <f t="shared" si="202"/>
        <v>2237.54</v>
      </c>
      <c r="R679" s="344">
        <f t="shared" si="203"/>
        <v>2499.94</v>
      </c>
      <c r="S679" s="349"/>
      <c r="T679" s="287">
        <f t="shared" si="204"/>
        <v>2390.56</v>
      </c>
      <c r="U679" s="26">
        <f t="shared" si="205"/>
        <v>2450.5300000000002</v>
      </c>
      <c r="V679" s="26">
        <f t="shared" si="206"/>
        <v>2212.34</v>
      </c>
      <c r="W679" s="308">
        <f t="shared" si="207"/>
        <v>2474.7399999999998</v>
      </c>
      <c r="X679" s="287"/>
      <c r="Y679" s="78">
        <f t="shared" si="208"/>
        <v>2287.46</v>
      </c>
      <c r="Z679" s="26">
        <f t="shared" si="209"/>
        <v>2347.4299999999998</v>
      </c>
      <c r="AA679" s="26">
        <f t="shared" si="210"/>
        <v>2109.2399999999998</v>
      </c>
      <c r="AB679" s="27">
        <f t="shared" si="211"/>
        <v>2371.64</v>
      </c>
      <c r="AC679" s="25"/>
      <c r="AD679" s="78">
        <f t="shared" si="212"/>
        <v>2197.86</v>
      </c>
      <c r="AE679" s="26">
        <f t="shared" si="213"/>
        <v>2257.83</v>
      </c>
      <c r="AF679" s="26">
        <f t="shared" si="214"/>
        <v>2019.64</v>
      </c>
      <c r="AG679" s="344">
        <f t="shared" si="215"/>
        <v>2282.04</v>
      </c>
    </row>
    <row r="680" spans="1:33" ht="15" customHeight="1" x14ac:dyDescent="0.2">
      <c r="A680" s="547"/>
      <c r="B680" s="12">
        <v>22</v>
      </c>
      <c r="C680" s="11">
        <f>'третья ц.к.'!C680</f>
        <v>1420.8</v>
      </c>
      <c r="D680" s="77">
        <f>'третья ц.к.'!D680</f>
        <v>3.63</v>
      </c>
      <c r="E680" s="84">
        <f>'третья ц.к.'!E680</f>
        <v>334.58</v>
      </c>
      <c r="F680" s="85">
        <f>'третья ц.к.'!F680</f>
        <v>310.33</v>
      </c>
      <c r="G680" s="85">
        <f>'третья ц.к.'!G680</f>
        <v>211.05</v>
      </c>
      <c r="H680" s="86">
        <f>'третья ц.к.'!H680</f>
        <v>124.78</v>
      </c>
      <c r="I680" s="84"/>
      <c r="J680" s="84">
        <f t="shared" si="216"/>
        <v>589.04</v>
      </c>
      <c r="K680" s="85">
        <f t="shared" si="217"/>
        <v>649.01</v>
      </c>
      <c r="L680" s="85">
        <f t="shared" si="218"/>
        <v>410.82</v>
      </c>
      <c r="M680" s="86">
        <f t="shared" si="219"/>
        <v>673.22</v>
      </c>
      <c r="N680" s="351"/>
      <c r="O680" s="287">
        <f t="shared" si="200"/>
        <v>2348.0500000000002</v>
      </c>
      <c r="P680" s="26">
        <f t="shared" si="201"/>
        <v>2408.02</v>
      </c>
      <c r="Q680" s="26">
        <f t="shared" si="202"/>
        <v>2169.83</v>
      </c>
      <c r="R680" s="344">
        <f t="shared" si="203"/>
        <v>2432.23</v>
      </c>
      <c r="S680" s="349"/>
      <c r="T680" s="287">
        <f t="shared" si="204"/>
        <v>2323.8000000000002</v>
      </c>
      <c r="U680" s="26">
        <f t="shared" si="205"/>
        <v>2383.77</v>
      </c>
      <c r="V680" s="26">
        <f t="shared" si="206"/>
        <v>2145.58</v>
      </c>
      <c r="W680" s="308">
        <f t="shared" si="207"/>
        <v>2407.98</v>
      </c>
      <c r="X680" s="287"/>
      <c r="Y680" s="78">
        <f t="shared" si="208"/>
        <v>2224.52</v>
      </c>
      <c r="Z680" s="26">
        <f t="shared" si="209"/>
        <v>2284.4899999999998</v>
      </c>
      <c r="AA680" s="26">
        <f t="shared" si="210"/>
        <v>2046.3</v>
      </c>
      <c r="AB680" s="27">
        <f t="shared" si="211"/>
        <v>2308.6999999999998</v>
      </c>
      <c r="AC680" s="25"/>
      <c r="AD680" s="78">
        <f t="shared" si="212"/>
        <v>2138.25</v>
      </c>
      <c r="AE680" s="26">
        <f t="shared" si="213"/>
        <v>2198.2199999999998</v>
      </c>
      <c r="AF680" s="26">
        <f t="shared" si="214"/>
        <v>1960.03</v>
      </c>
      <c r="AG680" s="344">
        <f t="shared" si="215"/>
        <v>2222.4299999999998</v>
      </c>
    </row>
    <row r="681" spans="1:33" ht="15" customHeight="1" x14ac:dyDescent="0.2">
      <c r="A681" s="548"/>
      <c r="B681" s="12">
        <v>23</v>
      </c>
      <c r="C681" s="11">
        <f>'третья ц.к.'!C681</f>
        <v>1222.05</v>
      </c>
      <c r="D681" s="77">
        <f>'третья ц.к.'!D681</f>
        <v>3.63</v>
      </c>
      <c r="E681" s="84">
        <f>'третья ц.к.'!E681</f>
        <v>287.77999999999997</v>
      </c>
      <c r="F681" s="85">
        <f>'третья ц.к.'!F681</f>
        <v>266.92</v>
      </c>
      <c r="G681" s="85">
        <f>'третья ц.к.'!G681</f>
        <v>181.53</v>
      </c>
      <c r="H681" s="86">
        <f>'третья ц.к.'!H681</f>
        <v>107.33</v>
      </c>
      <c r="I681" s="84"/>
      <c r="J681" s="84">
        <f t="shared" si="216"/>
        <v>589.04</v>
      </c>
      <c r="K681" s="85">
        <f t="shared" si="217"/>
        <v>649.01</v>
      </c>
      <c r="L681" s="85">
        <f t="shared" si="218"/>
        <v>410.82</v>
      </c>
      <c r="M681" s="86">
        <f t="shared" si="219"/>
        <v>673.22</v>
      </c>
      <c r="N681" s="351"/>
      <c r="O681" s="287">
        <f t="shared" si="200"/>
        <v>2102.5</v>
      </c>
      <c r="P681" s="26">
        <f t="shared" si="201"/>
        <v>2162.4699999999998</v>
      </c>
      <c r="Q681" s="26">
        <f t="shared" si="202"/>
        <v>1924.28</v>
      </c>
      <c r="R681" s="344">
        <f t="shared" si="203"/>
        <v>2186.6799999999998</v>
      </c>
      <c r="S681" s="349"/>
      <c r="T681" s="287">
        <f t="shared" si="204"/>
        <v>2081.64</v>
      </c>
      <c r="U681" s="26">
        <f t="shared" si="205"/>
        <v>2141.61</v>
      </c>
      <c r="V681" s="26">
        <f t="shared" si="206"/>
        <v>1903.42</v>
      </c>
      <c r="W681" s="308">
        <f t="shared" si="207"/>
        <v>2165.8200000000002</v>
      </c>
      <c r="X681" s="287"/>
      <c r="Y681" s="78">
        <f t="shared" si="208"/>
        <v>1996.25</v>
      </c>
      <c r="Z681" s="26">
        <f t="shared" si="209"/>
        <v>2056.2199999999998</v>
      </c>
      <c r="AA681" s="26">
        <f t="shared" si="210"/>
        <v>1818.03</v>
      </c>
      <c r="AB681" s="27">
        <f t="shared" si="211"/>
        <v>2080.4299999999998</v>
      </c>
      <c r="AC681" s="25"/>
      <c r="AD681" s="78">
        <f t="shared" si="212"/>
        <v>1922.05</v>
      </c>
      <c r="AE681" s="26">
        <f t="shared" si="213"/>
        <v>1982.02</v>
      </c>
      <c r="AF681" s="26">
        <f t="shared" si="214"/>
        <v>1743.83</v>
      </c>
      <c r="AG681" s="344">
        <f t="shared" si="215"/>
        <v>2006.23</v>
      </c>
    </row>
    <row r="682" spans="1:33" ht="15" customHeight="1" x14ac:dyDescent="0.2">
      <c r="A682" s="546">
        <f>'третья ц.к.'!A682:A705</f>
        <v>43007</v>
      </c>
      <c r="B682" s="12">
        <v>0</v>
      </c>
      <c r="C682" s="11">
        <f>'третья ц.к.'!C682</f>
        <v>1038.47</v>
      </c>
      <c r="D682" s="77">
        <f>'третья ц.к.'!D682</f>
        <v>3.63</v>
      </c>
      <c r="E682" s="84">
        <f>'третья ц.к.'!E682</f>
        <v>244.55</v>
      </c>
      <c r="F682" s="85">
        <f>'третья ц.к.'!F682</f>
        <v>226.82</v>
      </c>
      <c r="G682" s="85">
        <f>'третья ц.к.'!G682</f>
        <v>154.26</v>
      </c>
      <c r="H682" s="86">
        <f>'третья ц.к.'!H682</f>
        <v>91.2</v>
      </c>
      <c r="I682" s="84"/>
      <c r="J682" s="84">
        <f t="shared" si="216"/>
        <v>589.04</v>
      </c>
      <c r="K682" s="85">
        <f t="shared" si="217"/>
        <v>649.01</v>
      </c>
      <c r="L682" s="85">
        <f t="shared" si="218"/>
        <v>410.82</v>
      </c>
      <c r="M682" s="86">
        <f t="shared" si="219"/>
        <v>673.22</v>
      </c>
      <c r="N682" s="351"/>
      <c r="O682" s="287">
        <f t="shared" si="200"/>
        <v>1875.69</v>
      </c>
      <c r="P682" s="26">
        <f t="shared" si="201"/>
        <v>1935.66</v>
      </c>
      <c r="Q682" s="26">
        <f t="shared" si="202"/>
        <v>1697.47</v>
      </c>
      <c r="R682" s="344">
        <f t="shared" si="203"/>
        <v>1959.87</v>
      </c>
      <c r="S682" s="349"/>
      <c r="T682" s="287">
        <f t="shared" si="204"/>
        <v>1857.96</v>
      </c>
      <c r="U682" s="26">
        <f t="shared" si="205"/>
        <v>1917.93</v>
      </c>
      <c r="V682" s="26">
        <f t="shared" si="206"/>
        <v>1679.74</v>
      </c>
      <c r="W682" s="308">
        <f t="shared" si="207"/>
        <v>1942.14</v>
      </c>
      <c r="X682" s="287"/>
      <c r="Y682" s="78">
        <f t="shared" si="208"/>
        <v>1785.4</v>
      </c>
      <c r="Z682" s="26">
        <f t="shared" si="209"/>
        <v>1845.37</v>
      </c>
      <c r="AA682" s="26">
        <f t="shared" si="210"/>
        <v>1607.18</v>
      </c>
      <c r="AB682" s="27">
        <f t="shared" si="211"/>
        <v>1869.58</v>
      </c>
      <c r="AC682" s="25"/>
      <c r="AD682" s="78">
        <f t="shared" si="212"/>
        <v>1722.34</v>
      </c>
      <c r="AE682" s="26">
        <f t="shared" si="213"/>
        <v>1782.31</v>
      </c>
      <c r="AF682" s="26">
        <f t="shared" si="214"/>
        <v>1544.12</v>
      </c>
      <c r="AG682" s="344">
        <f t="shared" si="215"/>
        <v>1806.52</v>
      </c>
    </row>
    <row r="683" spans="1:33" ht="15" customHeight="1" x14ac:dyDescent="0.2">
      <c r="A683" s="547"/>
      <c r="B683" s="12">
        <v>1</v>
      </c>
      <c r="C683" s="11">
        <f>'третья ц.к.'!C683</f>
        <v>876.17</v>
      </c>
      <c r="D683" s="77">
        <f>'третья ц.к.'!D683</f>
        <v>3.63</v>
      </c>
      <c r="E683" s="84">
        <f>'третья ц.к.'!E683</f>
        <v>206.33</v>
      </c>
      <c r="F683" s="85">
        <f>'третья ц.к.'!F683</f>
        <v>191.37</v>
      </c>
      <c r="G683" s="85">
        <f>'третья ц.к.'!G683</f>
        <v>130.15</v>
      </c>
      <c r="H683" s="86">
        <f>'третья ц.к.'!H683</f>
        <v>76.95</v>
      </c>
      <c r="I683" s="84"/>
      <c r="J683" s="84">
        <f t="shared" si="216"/>
        <v>589.04</v>
      </c>
      <c r="K683" s="85">
        <f t="shared" si="217"/>
        <v>649.01</v>
      </c>
      <c r="L683" s="85">
        <f t="shared" si="218"/>
        <v>410.82</v>
      </c>
      <c r="M683" s="86">
        <f t="shared" si="219"/>
        <v>673.22</v>
      </c>
      <c r="N683" s="351"/>
      <c r="O683" s="287">
        <f t="shared" si="200"/>
        <v>1675.17</v>
      </c>
      <c r="P683" s="26">
        <f t="shared" si="201"/>
        <v>1735.14</v>
      </c>
      <c r="Q683" s="26">
        <f t="shared" si="202"/>
        <v>1496.95</v>
      </c>
      <c r="R683" s="344">
        <f t="shared" si="203"/>
        <v>1759.35</v>
      </c>
      <c r="S683" s="349"/>
      <c r="T683" s="287">
        <f t="shared" si="204"/>
        <v>1660.21</v>
      </c>
      <c r="U683" s="26">
        <f t="shared" si="205"/>
        <v>1720.18</v>
      </c>
      <c r="V683" s="26">
        <f t="shared" si="206"/>
        <v>1481.99</v>
      </c>
      <c r="W683" s="308">
        <f t="shared" si="207"/>
        <v>1744.39</v>
      </c>
      <c r="X683" s="287"/>
      <c r="Y683" s="78">
        <f t="shared" si="208"/>
        <v>1598.99</v>
      </c>
      <c r="Z683" s="26">
        <f t="shared" si="209"/>
        <v>1658.96</v>
      </c>
      <c r="AA683" s="26">
        <f t="shared" si="210"/>
        <v>1420.77</v>
      </c>
      <c r="AB683" s="27">
        <f t="shared" si="211"/>
        <v>1683.17</v>
      </c>
      <c r="AC683" s="25"/>
      <c r="AD683" s="78">
        <f t="shared" si="212"/>
        <v>1545.79</v>
      </c>
      <c r="AE683" s="26">
        <f t="shared" si="213"/>
        <v>1605.76</v>
      </c>
      <c r="AF683" s="26">
        <f t="shared" si="214"/>
        <v>1367.57</v>
      </c>
      <c r="AG683" s="344">
        <f t="shared" si="215"/>
        <v>1629.97</v>
      </c>
    </row>
    <row r="684" spans="1:33" ht="15" customHeight="1" x14ac:dyDescent="0.2">
      <c r="A684" s="547"/>
      <c r="B684" s="12">
        <v>2</v>
      </c>
      <c r="C684" s="11">
        <f>'третья ц.к.'!C684</f>
        <v>868.08</v>
      </c>
      <c r="D684" s="77">
        <f>'третья ц.к.'!D684</f>
        <v>3.63</v>
      </c>
      <c r="E684" s="84">
        <f>'третья ц.к.'!E684</f>
        <v>204.42</v>
      </c>
      <c r="F684" s="85">
        <f>'третья ц.к.'!F684</f>
        <v>189.6</v>
      </c>
      <c r="G684" s="85">
        <f>'третья ц.к.'!G684</f>
        <v>128.94999999999999</v>
      </c>
      <c r="H684" s="86">
        <f>'третья ц.к.'!H684</f>
        <v>76.239999999999995</v>
      </c>
      <c r="I684" s="84"/>
      <c r="J684" s="84">
        <f t="shared" si="216"/>
        <v>589.04</v>
      </c>
      <c r="K684" s="85">
        <f t="shared" si="217"/>
        <v>649.01</v>
      </c>
      <c r="L684" s="85">
        <f t="shared" si="218"/>
        <v>410.82</v>
      </c>
      <c r="M684" s="86">
        <f t="shared" si="219"/>
        <v>673.22</v>
      </c>
      <c r="N684" s="351"/>
      <c r="O684" s="287">
        <f t="shared" si="200"/>
        <v>1665.17</v>
      </c>
      <c r="P684" s="26">
        <f t="shared" si="201"/>
        <v>1725.14</v>
      </c>
      <c r="Q684" s="26">
        <f t="shared" si="202"/>
        <v>1486.95</v>
      </c>
      <c r="R684" s="344">
        <f t="shared" si="203"/>
        <v>1749.35</v>
      </c>
      <c r="S684" s="349"/>
      <c r="T684" s="287">
        <f t="shared" si="204"/>
        <v>1650.35</v>
      </c>
      <c r="U684" s="26">
        <f t="shared" si="205"/>
        <v>1710.32</v>
      </c>
      <c r="V684" s="26">
        <f t="shared" si="206"/>
        <v>1472.13</v>
      </c>
      <c r="W684" s="308">
        <f t="shared" si="207"/>
        <v>1734.53</v>
      </c>
      <c r="X684" s="287"/>
      <c r="Y684" s="78">
        <f t="shared" si="208"/>
        <v>1589.7</v>
      </c>
      <c r="Z684" s="26">
        <f t="shared" si="209"/>
        <v>1649.67</v>
      </c>
      <c r="AA684" s="26">
        <f t="shared" si="210"/>
        <v>1411.48</v>
      </c>
      <c r="AB684" s="27">
        <f t="shared" si="211"/>
        <v>1673.88</v>
      </c>
      <c r="AC684" s="25"/>
      <c r="AD684" s="78">
        <f t="shared" si="212"/>
        <v>1536.99</v>
      </c>
      <c r="AE684" s="26">
        <f t="shared" si="213"/>
        <v>1596.96</v>
      </c>
      <c r="AF684" s="26">
        <f t="shared" si="214"/>
        <v>1358.77</v>
      </c>
      <c r="AG684" s="344">
        <f t="shared" si="215"/>
        <v>1621.17</v>
      </c>
    </row>
    <row r="685" spans="1:33" ht="15" customHeight="1" x14ac:dyDescent="0.2">
      <c r="A685" s="547"/>
      <c r="B685" s="12">
        <v>3</v>
      </c>
      <c r="C685" s="11">
        <f>'третья ц.к.'!C685</f>
        <v>873.07</v>
      </c>
      <c r="D685" s="77">
        <f>'третья ц.к.'!D685</f>
        <v>3.63</v>
      </c>
      <c r="E685" s="84">
        <f>'третья ц.к.'!E685</f>
        <v>205.6</v>
      </c>
      <c r="F685" s="85">
        <f>'третья ц.к.'!F685</f>
        <v>190.69</v>
      </c>
      <c r="G685" s="85">
        <f>'третья ц.к.'!G685</f>
        <v>129.69</v>
      </c>
      <c r="H685" s="86">
        <f>'третья ц.к.'!H685</f>
        <v>76.680000000000007</v>
      </c>
      <c r="I685" s="84"/>
      <c r="J685" s="84">
        <f t="shared" si="216"/>
        <v>589.04</v>
      </c>
      <c r="K685" s="85">
        <f t="shared" si="217"/>
        <v>649.01</v>
      </c>
      <c r="L685" s="85">
        <f t="shared" si="218"/>
        <v>410.82</v>
      </c>
      <c r="M685" s="86">
        <f t="shared" si="219"/>
        <v>673.22</v>
      </c>
      <c r="N685" s="351"/>
      <c r="O685" s="287">
        <f t="shared" si="200"/>
        <v>1671.34</v>
      </c>
      <c r="P685" s="26">
        <f t="shared" si="201"/>
        <v>1731.31</v>
      </c>
      <c r="Q685" s="26">
        <f t="shared" si="202"/>
        <v>1493.12</v>
      </c>
      <c r="R685" s="344">
        <f t="shared" si="203"/>
        <v>1755.52</v>
      </c>
      <c r="S685" s="349"/>
      <c r="T685" s="287">
        <f t="shared" si="204"/>
        <v>1656.43</v>
      </c>
      <c r="U685" s="26">
        <f t="shared" si="205"/>
        <v>1716.4</v>
      </c>
      <c r="V685" s="26">
        <f t="shared" si="206"/>
        <v>1478.21</v>
      </c>
      <c r="W685" s="308">
        <f t="shared" si="207"/>
        <v>1740.61</v>
      </c>
      <c r="X685" s="287"/>
      <c r="Y685" s="78">
        <f t="shared" si="208"/>
        <v>1595.43</v>
      </c>
      <c r="Z685" s="26">
        <f t="shared" si="209"/>
        <v>1655.4</v>
      </c>
      <c r="AA685" s="26">
        <f t="shared" si="210"/>
        <v>1417.21</v>
      </c>
      <c r="AB685" s="27">
        <f t="shared" si="211"/>
        <v>1679.61</v>
      </c>
      <c r="AC685" s="25"/>
      <c r="AD685" s="78">
        <f t="shared" si="212"/>
        <v>1542.42</v>
      </c>
      <c r="AE685" s="26">
        <f t="shared" si="213"/>
        <v>1602.39</v>
      </c>
      <c r="AF685" s="26">
        <f t="shared" si="214"/>
        <v>1364.2</v>
      </c>
      <c r="AG685" s="344">
        <f t="shared" si="215"/>
        <v>1626.6</v>
      </c>
    </row>
    <row r="686" spans="1:33" ht="15" customHeight="1" x14ac:dyDescent="0.2">
      <c r="A686" s="547"/>
      <c r="B686" s="12">
        <v>4</v>
      </c>
      <c r="C686" s="11">
        <f>'третья ц.к.'!C686</f>
        <v>862.12</v>
      </c>
      <c r="D686" s="77">
        <f>'третья ц.к.'!D686</f>
        <v>3.63</v>
      </c>
      <c r="E686" s="84">
        <f>'третья ц.к.'!E686</f>
        <v>203.02</v>
      </c>
      <c r="F686" s="85">
        <f>'третья ц.к.'!F686</f>
        <v>188.3</v>
      </c>
      <c r="G686" s="85">
        <f>'третья ц.к.'!G686</f>
        <v>128.06</v>
      </c>
      <c r="H686" s="86">
        <f>'третья ц.к.'!H686</f>
        <v>75.709999999999994</v>
      </c>
      <c r="I686" s="84"/>
      <c r="J686" s="84">
        <f t="shared" si="216"/>
        <v>589.04</v>
      </c>
      <c r="K686" s="85">
        <f t="shared" si="217"/>
        <v>649.01</v>
      </c>
      <c r="L686" s="85">
        <f t="shared" si="218"/>
        <v>410.82</v>
      </c>
      <c r="M686" s="86">
        <f t="shared" si="219"/>
        <v>673.22</v>
      </c>
      <c r="N686" s="351"/>
      <c r="O686" s="287">
        <f t="shared" si="200"/>
        <v>1657.81</v>
      </c>
      <c r="P686" s="26">
        <f t="shared" si="201"/>
        <v>1717.78</v>
      </c>
      <c r="Q686" s="26">
        <f t="shared" si="202"/>
        <v>1479.59</v>
      </c>
      <c r="R686" s="344">
        <f t="shared" si="203"/>
        <v>1741.99</v>
      </c>
      <c r="S686" s="349"/>
      <c r="T686" s="287">
        <f t="shared" si="204"/>
        <v>1643.09</v>
      </c>
      <c r="U686" s="26">
        <f t="shared" si="205"/>
        <v>1703.06</v>
      </c>
      <c r="V686" s="26">
        <f t="shared" si="206"/>
        <v>1464.87</v>
      </c>
      <c r="W686" s="308">
        <f t="shared" si="207"/>
        <v>1727.27</v>
      </c>
      <c r="X686" s="287"/>
      <c r="Y686" s="78">
        <f t="shared" si="208"/>
        <v>1582.85</v>
      </c>
      <c r="Z686" s="26">
        <f t="shared" si="209"/>
        <v>1642.82</v>
      </c>
      <c r="AA686" s="26">
        <f t="shared" si="210"/>
        <v>1404.63</v>
      </c>
      <c r="AB686" s="27">
        <f t="shared" si="211"/>
        <v>1667.03</v>
      </c>
      <c r="AC686" s="25"/>
      <c r="AD686" s="78">
        <f t="shared" si="212"/>
        <v>1530.5</v>
      </c>
      <c r="AE686" s="26">
        <f t="shared" si="213"/>
        <v>1590.47</v>
      </c>
      <c r="AF686" s="26">
        <f t="shared" si="214"/>
        <v>1352.28</v>
      </c>
      <c r="AG686" s="344">
        <f t="shared" si="215"/>
        <v>1614.68</v>
      </c>
    </row>
    <row r="687" spans="1:33" ht="15" customHeight="1" x14ac:dyDescent="0.2">
      <c r="A687" s="547"/>
      <c r="B687" s="12">
        <v>5</v>
      </c>
      <c r="C687" s="11">
        <f>'третья ц.к.'!C687</f>
        <v>967.82</v>
      </c>
      <c r="D687" s="77">
        <f>'третья ц.к.'!D687</f>
        <v>3.63</v>
      </c>
      <c r="E687" s="84">
        <f>'третья ц.к.'!E687</f>
        <v>227.91</v>
      </c>
      <c r="F687" s="85">
        <f>'третья ц.к.'!F687</f>
        <v>211.39</v>
      </c>
      <c r="G687" s="85">
        <f>'третья ц.к.'!G687</f>
        <v>143.76</v>
      </c>
      <c r="H687" s="86">
        <f>'третья ц.к.'!H687</f>
        <v>85</v>
      </c>
      <c r="I687" s="84"/>
      <c r="J687" s="84">
        <f t="shared" si="216"/>
        <v>589.04</v>
      </c>
      <c r="K687" s="85">
        <f t="shared" si="217"/>
        <v>649.01</v>
      </c>
      <c r="L687" s="85">
        <f t="shared" si="218"/>
        <v>410.82</v>
      </c>
      <c r="M687" s="86">
        <f t="shared" si="219"/>
        <v>673.22</v>
      </c>
      <c r="N687" s="351"/>
      <c r="O687" s="287">
        <f t="shared" si="200"/>
        <v>1788.4</v>
      </c>
      <c r="P687" s="26">
        <f t="shared" si="201"/>
        <v>1848.37</v>
      </c>
      <c r="Q687" s="26">
        <f t="shared" si="202"/>
        <v>1610.18</v>
      </c>
      <c r="R687" s="344">
        <f t="shared" si="203"/>
        <v>1872.58</v>
      </c>
      <c r="S687" s="349"/>
      <c r="T687" s="287">
        <f t="shared" si="204"/>
        <v>1771.88</v>
      </c>
      <c r="U687" s="26">
        <f t="shared" si="205"/>
        <v>1831.85</v>
      </c>
      <c r="V687" s="26">
        <f t="shared" si="206"/>
        <v>1593.66</v>
      </c>
      <c r="W687" s="308">
        <f t="shared" si="207"/>
        <v>1856.06</v>
      </c>
      <c r="X687" s="287"/>
      <c r="Y687" s="78">
        <f t="shared" si="208"/>
        <v>1704.25</v>
      </c>
      <c r="Z687" s="26">
        <f t="shared" si="209"/>
        <v>1764.22</v>
      </c>
      <c r="AA687" s="26">
        <f t="shared" si="210"/>
        <v>1526.03</v>
      </c>
      <c r="AB687" s="27">
        <f t="shared" si="211"/>
        <v>1788.43</v>
      </c>
      <c r="AC687" s="25"/>
      <c r="AD687" s="78">
        <f t="shared" si="212"/>
        <v>1645.49</v>
      </c>
      <c r="AE687" s="26">
        <f t="shared" si="213"/>
        <v>1705.46</v>
      </c>
      <c r="AF687" s="26">
        <f t="shared" si="214"/>
        <v>1467.27</v>
      </c>
      <c r="AG687" s="344">
        <f t="shared" si="215"/>
        <v>1729.67</v>
      </c>
    </row>
    <row r="688" spans="1:33" ht="15" customHeight="1" x14ac:dyDescent="0.2">
      <c r="A688" s="547"/>
      <c r="B688" s="12">
        <v>6</v>
      </c>
      <c r="C688" s="11">
        <f>'третья ц.к.'!C688</f>
        <v>1232.4100000000001</v>
      </c>
      <c r="D688" s="77">
        <f>'третья ц.к.'!D688</f>
        <v>3.63</v>
      </c>
      <c r="E688" s="84">
        <f>'третья ц.к.'!E688</f>
        <v>290.22000000000003</v>
      </c>
      <c r="F688" s="85">
        <f>'третья ц.к.'!F688</f>
        <v>269.18</v>
      </c>
      <c r="G688" s="85">
        <f>'третья ц.к.'!G688</f>
        <v>183.07</v>
      </c>
      <c r="H688" s="86">
        <f>'третья ц.к.'!H688</f>
        <v>108.24</v>
      </c>
      <c r="I688" s="84"/>
      <c r="J688" s="84">
        <f t="shared" si="216"/>
        <v>589.04</v>
      </c>
      <c r="K688" s="85">
        <f t="shared" si="217"/>
        <v>649.01</v>
      </c>
      <c r="L688" s="85">
        <f t="shared" si="218"/>
        <v>410.82</v>
      </c>
      <c r="M688" s="86">
        <f t="shared" si="219"/>
        <v>673.22</v>
      </c>
      <c r="N688" s="351"/>
      <c r="O688" s="287">
        <f t="shared" si="200"/>
        <v>2115.3000000000002</v>
      </c>
      <c r="P688" s="26">
        <f t="shared" si="201"/>
        <v>2175.27</v>
      </c>
      <c r="Q688" s="26">
        <f t="shared" si="202"/>
        <v>1937.08</v>
      </c>
      <c r="R688" s="344">
        <f t="shared" si="203"/>
        <v>2199.48</v>
      </c>
      <c r="S688" s="349"/>
      <c r="T688" s="287">
        <f t="shared" si="204"/>
        <v>2094.2600000000002</v>
      </c>
      <c r="U688" s="26">
        <f t="shared" si="205"/>
        <v>2154.23</v>
      </c>
      <c r="V688" s="26">
        <f t="shared" si="206"/>
        <v>1916.04</v>
      </c>
      <c r="W688" s="308">
        <f t="shared" si="207"/>
        <v>2178.44</v>
      </c>
      <c r="X688" s="287"/>
      <c r="Y688" s="78">
        <f t="shared" si="208"/>
        <v>2008.15</v>
      </c>
      <c r="Z688" s="26">
        <f t="shared" si="209"/>
        <v>2068.12</v>
      </c>
      <c r="AA688" s="26">
        <f t="shared" si="210"/>
        <v>1829.93</v>
      </c>
      <c r="AB688" s="27">
        <f t="shared" si="211"/>
        <v>2092.33</v>
      </c>
      <c r="AC688" s="25"/>
      <c r="AD688" s="78">
        <f t="shared" si="212"/>
        <v>1933.32</v>
      </c>
      <c r="AE688" s="26">
        <f t="shared" si="213"/>
        <v>1993.29</v>
      </c>
      <c r="AF688" s="26">
        <f t="shared" si="214"/>
        <v>1755.1</v>
      </c>
      <c r="AG688" s="344">
        <f t="shared" si="215"/>
        <v>2017.5</v>
      </c>
    </row>
    <row r="689" spans="1:33" ht="15" customHeight="1" x14ac:dyDescent="0.2">
      <c r="A689" s="547"/>
      <c r="B689" s="12">
        <v>7</v>
      </c>
      <c r="C689" s="11">
        <f>'третья ц.к.'!C689</f>
        <v>1360.39</v>
      </c>
      <c r="D689" s="77">
        <f>'третья ц.к.'!D689</f>
        <v>3.63</v>
      </c>
      <c r="E689" s="84">
        <f>'третья ц.к.'!E689</f>
        <v>320.36</v>
      </c>
      <c r="F689" s="85">
        <f>'третья ц.к.'!F689</f>
        <v>297.13</v>
      </c>
      <c r="G689" s="85">
        <f>'третья ц.к.'!G689</f>
        <v>202.08</v>
      </c>
      <c r="H689" s="86">
        <f>'третья ц.к.'!H689</f>
        <v>119.47</v>
      </c>
      <c r="I689" s="84"/>
      <c r="J689" s="84">
        <f t="shared" si="216"/>
        <v>589.04</v>
      </c>
      <c r="K689" s="85">
        <f t="shared" si="217"/>
        <v>649.01</v>
      </c>
      <c r="L689" s="85">
        <f t="shared" si="218"/>
        <v>410.82</v>
      </c>
      <c r="M689" s="86">
        <f t="shared" si="219"/>
        <v>673.22</v>
      </c>
      <c r="N689" s="351"/>
      <c r="O689" s="287">
        <f t="shared" si="200"/>
        <v>2273.42</v>
      </c>
      <c r="P689" s="26">
        <f t="shared" si="201"/>
        <v>2333.39</v>
      </c>
      <c r="Q689" s="26">
        <f t="shared" si="202"/>
        <v>2095.1999999999998</v>
      </c>
      <c r="R689" s="344">
        <f t="shared" si="203"/>
        <v>2357.6</v>
      </c>
      <c r="S689" s="349"/>
      <c r="T689" s="287">
        <f t="shared" si="204"/>
        <v>2250.19</v>
      </c>
      <c r="U689" s="26">
        <f t="shared" si="205"/>
        <v>2310.16</v>
      </c>
      <c r="V689" s="26">
        <f t="shared" si="206"/>
        <v>2071.9699999999998</v>
      </c>
      <c r="W689" s="308">
        <f t="shared" si="207"/>
        <v>2334.37</v>
      </c>
      <c r="X689" s="287"/>
      <c r="Y689" s="78">
        <f t="shared" si="208"/>
        <v>2155.14</v>
      </c>
      <c r="Z689" s="26">
        <f t="shared" si="209"/>
        <v>2215.11</v>
      </c>
      <c r="AA689" s="26">
        <f t="shared" si="210"/>
        <v>1976.92</v>
      </c>
      <c r="AB689" s="27">
        <f t="shared" si="211"/>
        <v>2239.3200000000002</v>
      </c>
      <c r="AC689" s="25"/>
      <c r="AD689" s="78">
        <f t="shared" si="212"/>
        <v>2072.5300000000002</v>
      </c>
      <c r="AE689" s="26">
        <f t="shared" si="213"/>
        <v>2132.5</v>
      </c>
      <c r="AF689" s="26">
        <f t="shared" si="214"/>
        <v>1894.31</v>
      </c>
      <c r="AG689" s="344">
        <f t="shared" si="215"/>
        <v>2156.71</v>
      </c>
    </row>
    <row r="690" spans="1:33" ht="15" customHeight="1" x14ac:dyDescent="0.2">
      <c r="A690" s="547"/>
      <c r="B690" s="12">
        <v>8</v>
      </c>
      <c r="C690" s="11">
        <f>'третья ц.к.'!C690</f>
        <v>1503.75</v>
      </c>
      <c r="D690" s="77">
        <f>'третья ц.к.'!D690</f>
        <v>3.63</v>
      </c>
      <c r="E690" s="84">
        <f>'третья ц.к.'!E690</f>
        <v>354.12</v>
      </c>
      <c r="F690" s="85">
        <f>'третья ц.к.'!F690</f>
        <v>328.44</v>
      </c>
      <c r="G690" s="85">
        <f>'третья ц.к.'!G690</f>
        <v>223.37</v>
      </c>
      <c r="H690" s="86">
        <f>'третья ц.к.'!H690</f>
        <v>132.07</v>
      </c>
      <c r="I690" s="84"/>
      <c r="J690" s="84">
        <f t="shared" si="216"/>
        <v>589.04</v>
      </c>
      <c r="K690" s="85">
        <f t="shared" si="217"/>
        <v>649.01</v>
      </c>
      <c r="L690" s="85">
        <f t="shared" si="218"/>
        <v>410.82</v>
      </c>
      <c r="M690" s="86">
        <f t="shared" si="219"/>
        <v>673.22</v>
      </c>
      <c r="N690" s="351"/>
      <c r="O690" s="287">
        <f t="shared" si="200"/>
        <v>2450.54</v>
      </c>
      <c r="P690" s="26">
        <f t="shared" si="201"/>
        <v>2510.5100000000002</v>
      </c>
      <c r="Q690" s="26">
        <f t="shared" si="202"/>
        <v>2272.3200000000002</v>
      </c>
      <c r="R690" s="344">
        <f t="shared" si="203"/>
        <v>2534.7199999999998</v>
      </c>
      <c r="S690" s="349"/>
      <c r="T690" s="287">
        <f t="shared" si="204"/>
        <v>2424.86</v>
      </c>
      <c r="U690" s="26">
        <f t="shared" si="205"/>
        <v>2484.83</v>
      </c>
      <c r="V690" s="26">
        <f t="shared" si="206"/>
        <v>2246.64</v>
      </c>
      <c r="W690" s="308">
        <f t="shared" si="207"/>
        <v>2509.04</v>
      </c>
      <c r="X690" s="287"/>
      <c r="Y690" s="78">
        <f t="shared" si="208"/>
        <v>2319.79</v>
      </c>
      <c r="Z690" s="26">
        <f t="shared" si="209"/>
        <v>2379.7600000000002</v>
      </c>
      <c r="AA690" s="26">
        <f t="shared" si="210"/>
        <v>2141.5700000000002</v>
      </c>
      <c r="AB690" s="27">
        <f t="shared" si="211"/>
        <v>2403.9699999999998</v>
      </c>
      <c r="AC690" s="25"/>
      <c r="AD690" s="78">
        <f t="shared" si="212"/>
        <v>2228.4899999999998</v>
      </c>
      <c r="AE690" s="26">
        <f t="shared" si="213"/>
        <v>2288.46</v>
      </c>
      <c r="AF690" s="26">
        <f t="shared" si="214"/>
        <v>2050.27</v>
      </c>
      <c r="AG690" s="344">
        <f t="shared" si="215"/>
        <v>2312.67</v>
      </c>
    </row>
    <row r="691" spans="1:33" ht="15" customHeight="1" x14ac:dyDescent="0.2">
      <c r="A691" s="547"/>
      <c r="B691" s="12">
        <v>9</v>
      </c>
      <c r="C691" s="11">
        <f>'третья ц.к.'!C691</f>
        <v>1518.31</v>
      </c>
      <c r="D691" s="77">
        <f>'третья ц.к.'!D691</f>
        <v>3.63</v>
      </c>
      <c r="E691" s="84">
        <f>'третья ц.к.'!E691</f>
        <v>357.54</v>
      </c>
      <c r="F691" s="85">
        <f>'третья ц.к.'!F691</f>
        <v>331.62</v>
      </c>
      <c r="G691" s="85">
        <f>'третья ц.к.'!G691</f>
        <v>225.54</v>
      </c>
      <c r="H691" s="86">
        <f>'третья ц.к.'!H691</f>
        <v>133.34</v>
      </c>
      <c r="I691" s="84"/>
      <c r="J691" s="84">
        <f t="shared" si="216"/>
        <v>589.04</v>
      </c>
      <c r="K691" s="85">
        <f t="shared" si="217"/>
        <v>649.01</v>
      </c>
      <c r="L691" s="85">
        <f t="shared" si="218"/>
        <v>410.82</v>
      </c>
      <c r="M691" s="86">
        <f t="shared" si="219"/>
        <v>673.22</v>
      </c>
      <c r="N691" s="351"/>
      <c r="O691" s="287">
        <f t="shared" si="200"/>
        <v>2468.52</v>
      </c>
      <c r="P691" s="26">
        <f t="shared" si="201"/>
        <v>2528.4899999999998</v>
      </c>
      <c r="Q691" s="26">
        <f t="shared" si="202"/>
        <v>2290.3000000000002</v>
      </c>
      <c r="R691" s="344">
        <f t="shared" si="203"/>
        <v>2552.6999999999998</v>
      </c>
      <c r="S691" s="349"/>
      <c r="T691" s="287">
        <f t="shared" si="204"/>
        <v>2442.6</v>
      </c>
      <c r="U691" s="26">
        <f t="shared" si="205"/>
        <v>2502.5700000000002</v>
      </c>
      <c r="V691" s="26">
        <f t="shared" si="206"/>
        <v>2264.38</v>
      </c>
      <c r="W691" s="308">
        <f t="shared" si="207"/>
        <v>2526.7800000000002</v>
      </c>
      <c r="X691" s="287"/>
      <c r="Y691" s="78">
        <f t="shared" si="208"/>
        <v>2336.52</v>
      </c>
      <c r="Z691" s="26">
        <f t="shared" si="209"/>
        <v>2396.4899999999998</v>
      </c>
      <c r="AA691" s="26">
        <f t="shared" si="210"/>
        <v>2158.3000000000002</v>
      </c>
      <c r="AB691" s="27">
        <f t="shared" si="211"/>
        <v>2420.6999999999998</v>
      </c>
      <c r="AC691" s="25"/>
      <c r="AD691" s="78">
        <f t="shared" si="212"/>
        <v>2244.3200000000002</v>
      </c>
      <c r="AE691" s="26">
        <f t="shared" si="213"/>
        <v>2304.29</v>
      </c>
      <c r="AF691" s="26">
        <f t="shared" si="214"/>
        <v>2066.1</v>
      </c>
      <c r="AG691" s="344">
        <f t="shared" si="215"/>
        <v>2328.5</v>
      </c>
    </row>
    <row r="692" spans="1:33" ht="15" customHeight="1" x14ac:dyDescent="0.2">
      <c r="A692" s="547"/>
      <c r="B692" s="12">
        <v>10</v>
      </c>
      <c r="C692" s="11">
        <f>'третья ц.к.'!C692</f>
        <v>1516.32</v>
      </c>
      <c r="D692" s="77">
        <f>'третья ц.к.'!D692</f>
        <v>3.63</v>
      </c>
      <c r="E692" s="84">
        <f>'третья ц.к.'!E692</f>
        <v>357.08</v>
      </c>
      <c r="F692" s="85">
        <f>'третья ц.к.'!F692</f>
        <v>331.19</v>
      </c>
      <c r="G692" s="85">
        <f>'третья ц.к.'!G692</f>
        <v>225.24</v>
      </c>
      <c r="H692" s="86">
        <f>'третья ц.к.'!H692</f>
        <v>133.16999999999999</v>
      </c>
      <c r="I692" s="84"/>
      <c r="J692" s="84">
        <f t="shared" si="216"/>
        <v>589.04</v>
      </c>
      <c r="K692" s="85">
        <f t="shared" si="217"/>
        <v>649.01</v>
      </c>
      <c r="L692" s="85">
        <f t="shared" si="218"/>
        <v>410.82</v>
      </c>
      <c r="M692" s="86">
        <f t="shared" si="219"/>
        <v>673.22</v>
      </c>
      <c r="N692" s="351"/>
      <c r="O692" s="287">
        <f t="shared" si="200"/>
        <v>2466.0700000000002</v>
      </c>
      <c r="P692" s="26">
        <f t="shared" si="201"/>
        <v>2526.04</v>
      </c>
      <c r="Q692" s="26">
        <f t="shared" si="202"/>
        <v>2287.85</v>
      </c>
      <c r="R692" s="344">
        <f t="shared" si="203"/>
        <v>2550.25</v>
      </c>
      <c r="S692" s="349"/>
      <c r="T692" s="287">
        <f t="shared" si="204"/>
        <v>2440.1799999999998</v>
      </c>
      <c r="U692" s="26">
        <f t="shared" si="205"/>
        <v>2500.15</v>
      </c>
      <c r="V692" s="26">
        <f t="shared" si="206"/>
        <v>2261.96</v>
      </c>
      <c r="W692" s="308">
        <f t="shared" si="207"/>
        <v>2524.36</v>
      </c>
      <c r="X692" s="287"/>
      <c r="Y692" s="78">
        <f t="shared" si="208"/>
        <v>2334.23</v>
      </c>
      <c r="Z692" s="26">
        <f t="shared" si="209"/>
        <v>2394.1999999999998</v>
      </c>
      <c r="AA692" s="26">
        <f t="shared" si="210"/>
        <v>2156.0100000000002</v>
      </c>
      <c r="AB692" s="27">
        <f t="shared" si="211"/>
        <v>2418.41</v>
      </c>
      <c r="AC692" s="25"/>
      <c r="AD692" s="78">
        <f t="shared" si="212"/>
        <v>2242.16</v>
      </c>
      <c r="AE692" s="26">
        <f t="shared" si="213"/>
        <v>2302.13</v>
      </c>
      <c r="AF692" s="26">
        <f t="shared" si="214"/>
        <v>2063.94</v>
      </c>
      <c r="AG692" s="344">
        <f t="shared" si="215"/>
        <v>2326.34</v>
      </c>
    </row>
    <row r="693" spans="1:33" ht="15" customHeight="1" x14ac:dyDescent="0.2">
      <c r="A693" s="547"/>
      <c r="B693" s="12">
        <v>11</v>
      </c>
      <c r="C693" s="11">
        <f>'третья ц.к.'!C693</f>
        <v>1510.88</v>
      </c>
      <c r="D693" s="77">
        <f>'третья ц.к.'!D693</f>
        <v>3.63</v>
      </c>
      <c r="E693" s="84">
        <f>'третья ц.к.'!E693</f>
        <v>355.79</v>
      </c>
      <c r="F693" s="85">
        <f>'третья ц.к.'!F693</f>
        <v>330</v>
      </c>
      <c r="G693" s="85">
        <f>'третья ц.к.'!G693</f>
        <v>224.43</v>
      </c>
      <c r="H693" s="86">
        <f>'третья ц.к.'!H693</f>
        <v>132.69</v>
      </c>
      <c r="I693" s="84"/>
      <c r="J693" s="84">
        <f t="shared" si="216"/>
        <v>589.04</v>
      </c>
      <c r="K693" s="85">
        <f t="shared" si="217"/>
        <v>649.01</v>
      </c>
      <c r="L693" s="85">
        <f t="shared" si="218"/>
        <v>410.82</v>
      </c>
      <c r="M693" s="86">
        <f t="shared" si="219"/>
        <v>673.22</v>
      </c>
      <c r="N693" s="351"/>
      <c r="O693" s="287">
        <f t="shared" si="200"/>
        <v>2459.34</v>
      </c>
      <c r="P693" s="26">
        <f t="shared" si="201"/>
        <v>2519.31</v>
      </c>
      <c r="Q693" s="26">
        <f t="shared" si="202"/>
        <v>2281.12</v>
      </c>
      <c r="R693" s="344">
        <f t="shared" si="203"/>
        <v>2543.52</v>
      </c>
      <c r="S693" s="349"/>
      <c r="T693" s="287">
        <f t="shared" si="204"/>
        <v>2433.5500000000002</v>
      </c>
      <c r="U693" s="26">
        <f t="shared" si="205"/>
        <v>2493.52</v>
      </c>
      <c r="V693" s="26">
        <f t="shared" si="206"/>
        <v>2255.33</v>
      </c>
      <c r="W693" s="308">
        <f t="shared" si="207"/>
        <v>2517.73</v>
      </c>
      <c r="X693" s="287"/>
      <c r="Y693" s="78">
        <f t="shared" si="208"/>
        <v>2327.98</v>
      </c>
      <c r="Z693" s="26">
        <f t="shared" si="209"/>
        <v>2387.9499999999998</v>
      </c>
      <c r="AA693" s="26">
        <f t="shared" si="210"/>
        <v>2149.7600000000002</v>
      </c>
      <c r="AB693" s="27">
        <f t="shared" si="211"/>
        <v>2412.16</v>
      </c>
      <c r="AC693" s="25"/>
      <c r="AD693" s="78">
        <f t="shared" si="212"/>
        <v>2236.2399999999998</v>
      </c>
      <c r="AE693" s="26">
        <f t="shared" si="213"/>
        <v>2296.21</v>
      </c>
      <c r="AF693" s="26">
        <f t="shared" si="214"/>
        <v>2058.02</v>
      </c>
      <c r="AG693" s="344">
        <f t="shared" si="215"/>
        <v>2320.42</v>
      </c>
    </row>
    <row r="694" spans="1:33" ht="15" customHeight="1" x14ac:dyDescent="0.2">
      <c r="A694" s="547"/>
      <c r="B694" s="12">
        <v>12</v>
      </c>
      <c r="C694" s="11">
        <f>'третья ц.к.'!C694</f>
        <v>1504.37</v>
      </c>
      <c r="D694" s="77">
        <f>'третья ц.к.'!D694</f>
        <v>3.63</v>
      </c>
      <c r="E694" s="84">
        <f>'третья ц.к.'!E694</f>
        <v>354.26</v>
      </c>
      <c r="F694" s="85">
        <f>'третья ц.к.'!F694</f>
        <v>328.58</v>
      </c>
      <c r="G694" s="85">
        <f>'третья ц.к.'!G694</f>
        <v>223.47</v>
      </c>
      <c r="H694" s="86">
        <f>'третья ц.к.'!H694</f>
        <v>132.12</v>
      </c>
      <c r="I694" s="84"/>
      <c r="J694" s="84">
        <f t="shared" si="216"/>
        <v>589.04</v>
      </c>
      <c r="K694" s="85">
        <f t="shared" si="217"/>
        <v>649.01</v>
      </c>
      <c r="L694" s="85">
        <f t="shared" si="218"/>
        <v>410.82</v>
      </c>
      <c r="M694" s="86">
        <f t="shared" si="219"/>
        <v>673.22</v>
      </c>
      <c r="N694" s="351"/>
      <c r="O694" s="287">
        <f t="shared" si="200"/>
        <v>2451.3000000000002</v>
      </c>
      <c r="P694" s="26">
        <f t="shared" si="201"/>
        <v>2511.27</v>
      </c>
      <c r="Q694" s="26">
        <f t="shared" si="202"/>
        <v>2273.08</v>
      </c>
      <c r="R694" s="344">
        <f t="shared" si="203"/>
        <v>2535.48</v>
      </c>
      <c r="S694" s="349"/>
      <c r="T694" s="287">
        <f t="shared" si="204"/>
        <v>2425.62</v>
      </c>
      <c r="U694" s="26">
        <f t="shared" si="205"/>
        <v>2485.59</v>
      </c>
      <c r="V694" s="26">
        <f t="shared" si="206"/>
        <v>2247.4</v>
      </c>
      <c r="W694" s="308">
        <f t="shared" si="207"/>
        <v>2509.8000000000002</v>
      </c>
      <c r="X694" s="287"/>
      <c r="Y694" s="78">
        <f t="shared" si="208"/>
        <v>2320.5100000000002</v>
      </c>
      <c r="Z694" s="26">
        <f t="shared" si="209"/>
        <v>2380.48</v>
      </c>
      <c r="AA694" s="26">
        <f t="shared" si="210"/>
        <v>2142.29</v>
      </c>
      <c r="AB694" s="27">
        <f t="shared" si="211"/>
        <v>2404.69</v>
      </c>
      <c r="AC694" s="25"/>
      <c r="AD694" s="78">
        <f t="shared" si="212"/>
        <v>2229.16</v>
      </c>
      <c r="AE694" s="26">
        <f t="shared" si="213"/>
        <v>2289.13</v>
      </c>
      <c r="AF694" s="26">
        <f t="shared" si="214"/>
        <v>2050.94</v>
      </c>
      <c r="AG694" s="344">
        <f t="shared" si="215"/>
        <v>2313.34</v>
      </c>
    </row>
    <row r="695" spans="1:33" ht="15" customHeight="1" x14ac:dyDescent="0.2">
      <c r="A695" s="547"/>
      <c r="B695" s="12">
        <v>13</v>
      </c>
      <c r="C695" s="11">
        <f>'третья ц.к.'!C695</f>
        <v>1510.77</v>
      </c>
      <c r="D695" s="77">
        <f>'третья ц.к.'!D695</f>
        <v>3.63</v>
      </c>
      <c r="E695" s="84">
        <f>'третья ц.к.'!E695</f>
        <v>355.77</v>
      </c>
      <c r="F695" s="85">
        <f>'третья ц.к.'!F695</f>
        <v>329.98</v>
      </c>
      <c r="G695" s="85">
        <f>'третья ц.к.'!G695</f>
        <v>224.42</v>
      </c>
      <c r="H695" s="86">
        <f>'третья ц.к.'!H695</f>
        <v>132.68</v>
      </c>
      <c r="I695" s="84"/>
      <c r="J695" s="84">
        <f t="shared" si="216"/>
        <v>589.04</v>
      </c>
      <c r="K695" s="85">
        <f t="shared" si="217"/>
        <v>649.01</v>
      </c>
      <c r="L695" s="85">
        <f t="shared" si="218"/>
        <v>410.82</v>
      </c>
      <c r="M695" s="86">
        <f t="shared" si="219"/>
        <v>673.22</v>
      </c>
      <c r="N695" s="351"/>
      <c r="O695" s="287">
        <f t="shared" si="200"/>
        <v>2459.21</v>
      </c>
      <c r="P695" s="26">
        <f t="shared" si="201"/>
        <v>2519.1799999999998</v>
      </c>
      <c r="Q695" s="26">
        <f t="shared" si="202"/>
        <v>2280.9899999999998</v>
      </c>
      <c r="R695" s="344">
        <f t="shared" si="203"/>
        <v>2543.39</v>
      </c>
      <c r="S695" s="349"/>
      <c r="T695" s="287">
        <f t="shared" si="204"/>
        <v>2433.42</v>
      </c>
      <c r="U695" s="26">
        <f t="shared" si="205"/>
        <v>2493.39</v>
      </c>
      <c r="V695" s="26">
        <f t="shared" si="206"/>
        <v>2255.1999999999998</v>
      </c>
      <c r="W695" s="308">
        <f t="shared" si="207"/>
        <v>2517.6</v>
      </c>
      <c r="X695" s="287"/>
      <c r="Y695" s="78">
        <f t="shared" si="208"/>
        <v>2327.86</v>
      </c>
      <c r="Z695" s="26">
        <f t="shared" si="209"/>
        <v>2387.83</v>
      </c>
      <c r="AA695" s="26">
        <f t="shared" si="210"/>
        <v>2149.64</v>
      </c>
      <c r="AB695" s="27">
        <f t="shared" si="211"/>
        <v>2412.04</v>
      </c>
      <c r="AC695" s="25"/>
      <c r="AD695" s="78">
        <f t="shared" si="212"/>
        <v>2236.12</v>
      </c>
      <c r="AE695" s="26">
        <f t="shared" si="213"/>
        <v>2296.09</v>
      </c>
      <c r="AF695" s="26">
        <f t="shared" si="214"/>
        <v>2057.9</v>
      </c>
      <c r="AG695" s="344">
        <f t="shared" si="215"/>
        <v>2320.3000000000002</v>
      </c>
    </row>
    <row r="696" spans="1:33" ht="15" customHeight="1" x14ac:dyDescent="0.2">
      <c r="A696" s="547"/>
      <c r="B696" s="12">
        <v>14</v>
      </c>
      <c r="C696" s="11">
        <f>'третья ц.к.'!C696</f>
        <v>1507.25</v>
      </c>
      <c r="D696" s="77">
        <f>'третья ц.к.'!D696</f>
        <v>3.63</v>
      </c>
      <c r="E696" s="84">
        <f>'третья ц.к.'!E696</f>
        <v>354.94</v>
      </c>
      <c r="F696" s="85">
        <f>'третья ц.к.'!F696</f>
        <v>329.21</v>
      </c>
      <c r="G696" s="85">
        <f>'третья ц.к.'!G696</f>
        <v>223.89</v>
      </c>
      <c r="H696" s="86">
        <f>'третья ц.к.'!H696</f>
        <v>132.37</v>
      </c>
      <c r="I696" s="84"/>
      <c r="J696" s="84">
        <f t="shared" si="216"/>
        <v>589.04</v>
      </c>
      <c r="K696" s="85">
        <f t="shared" si="217"/>
        <v>649.01</v>
      </c>
      <c r="L696" s="85">
        <f t="shared" si="218"/>
        <v>410.82</v>
      </c>
      <c r="M696" s="86">
        <f t="shared" si="219"/>
        <v>673.22</v>
      </c>
      <c r="N696" s="351"/>
      <c r="O696" s="287">
        <f t="shared" si="200"/>
        <v>2454.86</v>
      </c>
      <c r="P696" s="26">
        <f t="shared" si="201"/>
        <v>2514.83</v>
      </c>
      <c r="Q696" s="26">
        <f t="shared" si="202"/>
        <v>2276.64</v>
      </c>
      <c r="R696" s="344">
        <f t="shared" si="203"/>
        <v>2539.04</v>
      </c>
      <c r="S696" s="349"/>
      <c r="T696" s="287">
        <f t="shared" si="204"/>
        <v>2429.13</v>
      </c>
      <c r="U696" s="26">
        <f t="shared" si="205"/>
        <v>2489.1</v>
      </c>
      <c r="V696" s="26">
        <f t="shared" si="206"/>
        <v>2250.91</v>
      </c>
      <c r="W696" s="308">
        <f t="shared" si="207"/>
        <v>2513.31</v>
      </c>
      <c r="X696" s="287"/>
      <c r="Y696" s="78">
        <f t="shared" si="208"/>
        <v>2323.81</v>
      </c>
      <c r="Z696" s="26">
        <f t="shared" si="209"/>
        <v>2383.7800000000002</v>
      </c>
      <c r="AA696" s="26">
        <f t="shared" si="210"/>
        <v>2145.59</v>
      </c>
      <c r="AB696" s="27">
        <f t="shared" si="211"/>
        <v>2407.9899999999998</v>
      </c>
      <c r="AC696" s="25"/>
      <c r="AD696" s="78">
        <f t="shared" si="212"/>
        <v>2232.29</v>
      </c>
      <c r="AE696" s="26">
        <f t="shared" si="213"/>
        <v>2292.2600000000002</v>
      </c>
      <c r="AF696" s="26">
        <f t="shared" si="214"/>
        <v>2054.0700000000002</v>
      </c>
      <c r="AG696" s="344">
        <f t="shared" si="215"/>
        <v>2316.4699999999998</v>
      </c>
    </row>
    <row r="697" spans="1:33" ht="15" customHeight="1" x14ac:dyDescent="0.2">
      <c r="A697" s="547"/>
      <c r="B697" s="12">
        <v>15</v>
      </c>
      <c r="C697" s="11">
        <f>'третья ц.к.'!C697</f>
        <v>1506.2</v>
      </c>
      <c r="D697" s="77">
        <f>'третья ц.к.'!D697</f>
        <v>3.63</v>
      </c>
      <c r="E697" s="84">
        <f>'третья ц.к.'!E697</f>
        <v>354.69</v>
      </c>
      <c r="F697" s="85">
        <f>'третья ц.к.'!F697</f>
        <v>328.98</v>
      </c>
      <c r="G697" s="85">
        <f>'третья ц.к.'!G697</f>
        <v>223.74</v>
      </c>
      <c r="H697" s="86">
        <f>'третья ц.к.'!H697</f>
        <v>132.28</v>
      </c>
      <c r="I697" s="84"/>
      <c r="J697" s="84">
        <f t="shared" si="216"/>
        <v>589.04</v>
      </c>
      <c r="K697" s="85">
        <f t="shared" si="217"/>
        <v>649.01</v>
      </c>
      <c r="L697" s="85">
        <f t="shared" si="218"/>
        <v>410.82</v>
      </c>
      <c r="M697" s="86">
        <f t="shared" si="219"/>
        <v>673.22</v>
      </c>
      <c r="N697" s="351"/>
      <c r="O697" s="287">
        <f t="shared" si="200"/>
        <v>2453.56</v>
      </c>
      <c r="P697" s="26">
        <f t="shared" si="201"/>
        <v>2513.5300000000002</v>
      </c>
      <c r="Q697" s="26">
        <f t="shared" si="202"/>
        <v>2275.34</v>
      </c>
      <c r="R697" s="344">
        <f t="shared" si="203"/>
        <v>2537.7399999999998</v>
      </c>
      <c r="S697" s="349"/>
      <c r="T697" s="287">
        <f t="shared" si="204"/>
        <v>2427.85</v>
      </c>
      <c r="U697" s="26">
        <f t="shared" si="205"/>
        <v>2487.8200000000002</v>
      </c>
      <c r="V697" s="26">
        <f t="shared" si="206"/>
        <v>2249.63</v>
      </c>
      <c r="W697" s="308">
        <f t="shared" si="207"/>
        <v>2512.0300000000002</v>
      </c>
      <c r="X697" s="287"/>
      <c r="Y697" s="78">
        <f t="shared" si="208"/>
        <v>2322.61</v>
      </c>
      <c r="Z697" s="26">
        <f t="shared" si="209"/>
        <v>2382.58</v>
      </c>
      <c r="AA697" s="26">
        <f t="shared" si="210"/>
        <v>2144.39</v>
      </c>
      <c r="AB697" s="27">
        <f t="shared" si="211"/>
        <v>2406.79</v>
      </c>
      <c r="AC697" s="25"/>
      <c r="AD697" s="78">
        <f t="shared" si="212"/>
        <v>2231.15</v>
      </c>
      <c r="AE697" s="26">
        <f t="shared" si="213"/>
        <v>2291.12</v>
      </c>
      <c r="AF697" s="26">
        <f t="shared" si="214"/>
        <v>2052.9299999999998</v>
      </c>
      <c r="AG697" s="344">
        <f t="shared" si="215"/>
        <v>2315.33</v>
      </c>
    </row>
    <row r="698" spans="1:33" ht="15" customHeight="1" x14ac:dyDescent="0.2">
      <c r="A698" s="547"/>
      <c r="B698" s="12">
        <v>16</v>
      </c>
      <c r="C698" s="11">
        <f>'третья ц.к.'!C698</f>
        <v>1502.61</v>
      </c>
      <c r="D698" s="77">
        <f>'третья ц.к.'!D698</f>
        <v>3.63</v>
      </c>
      <c r="E698" s="84">
        <f>'третья ц.к.'!E698</f>
        <v>353.85</v>
      </c>
      <c r="F698" s="85">
        <f>'третья ц.к.'!F698</f>
        <v>328.19</v>
      </c>
      <c r="G698" s="85">
        <f>'третья ц.к.'!G698</f>
        <v>223.2</v>
      </c>
      <c r="H698" s="86">
        <f>'третья ц.к.'!H698</f>
        <v>131.97</v>
      </c>
      <c r="I698" s="84"/>
      <c r="J698" s="84">
        <f t="shared" si="216"/>
        <v>589.04</v>
      </c>
      <c r="K698" s="85">
        <f t="shared" si="217"/>
        <v>649.01</v>
      </c>
      <c r="L698" s="85">
        <f t="shared" si="218"/>
        <v>410.82</v>
      </c>
      <c r="M698" s="86">
        <f t="shared" si="219"/>
        <v>673.22</v>
      </c>
      <c r="N698" s="351"/>
      <c r="O698" s="287">
        <f t="shared" si="200"/>
        <v>2449.13</v>
      </c>
      <c r="P698" s="26">
        <f t="shared" si="201"/>
        <v>2509.1</v>
      </c>
      <c r="Q698" s="26">
        <f t="shared" si="202"/>
        <v>2270.91</v>
      </c>
      <c r="R698" s="344">
        <f t="shared" si="203"/>
        <v>2533.31</v>
      </c>
      <c r="S698" s="349"/>
      <c r="T698" s="287">
        <f t="shared" si="204"/>
        <v>2423.4699999999998</v>
      </c>
      <c r="U698" s="26">
        <f t="shared" si="205"/>
        <v>2483.44</v>
      </c>
      <c r="V698" s="26">
        <f t="shared" si="206"/>
        <v>2245.25</v>
      </c>
      <c r="W698" s="308">
        <f t="shared" si="207"/>
        <v>2507.65</v>
      </c>
      <c r="X698" s="287"/>
      <c r="Y698" s="78">
        <f t="shared" si="208"/>
        <v>2318.48</v>
      </c>
      <c r="Z698" s="26">
        <f t="shared" si="209"/>
        <v>2378.4499999999998</v>
      </c>
      <c r="AA698" s="26">
        <f t="shared" si="210"/>
        <v>2140.2600000000002</v>
      </c>
      <c r="AB698" s="27">
        <f t="shared" si="211"/>
        <v>2402.66</v>
      </c>
      <c r="AC698" s="25"/>
      <c r="AD698" s="78">
        <f t="shared" si="212"/>
        <v>2227.25</v>
      </c>
      <c r="AE698" s="26">
        <f t="shared" si="213"/>
        <v>2287.2199999999998</v>
      </c>
      <c r="AF698" s="26">
        <f t="shared" si="214"/>
        <v>2049.0300000000002</v>
      </c>
      <c r="AG698" s="344">
        <f t="shared" si="215"/>
        <v>2311.4299999999998</v>
      </c>
    </row>
    <row r="699" spans="1:33" ht="15" customHeight="1" x14ac:dyDescent="0.2">
      <c r="A699" s="547"/>
      <c r="B699" s="12">
        <v>17</v>
      </c>
      <c r="C699" s="11">
        <f>'третья ц.к.'!C699</f>
        <v>1505.99</v>
      </c>
      <c r="D699" s="77">
        <f>'третья ц.к.'!D699</f>
        <v>3.63</v>
      </c>
      <c r="E699" s="84">
        <f>'третья ц.к.'!E699</f>
        <v>354.64</v>
      </c>
      <c r="F699" s="85">
        <f>'третья ц.к.'!F699</f>
        <v>328.93</v>
      </c>
      <c r="G699" s="85">
        <f>'третья ц.к.'!G699</f>
        <v>223.71</v>
      </c>
      <c r="H699" s="86">
        <f>'третья ц.к.'!H699</f>
        <v>132.26</v>
      </c>
      <c r="I699" s="84"/>
      <c r="J699" s="84">
        <f t="shared" si="216"/>
        <v>589.04</v>
      </c>
      <c r="K699" s="85">
        <f t="shared" si="217"/>
        <v>649.01</v>
      </c>
      <c r="L699" s="85">
        <f t="shared" si="218"/>
        <v>410.82</v>
      </c>
      <c r="M699" s="86">
        <f t="shared" si="219"/>
        <v>673.22</v>
      </c>
      <c r="N699" s="351"/>
      <c r="O699" s="287">
        <f t="shared" si="200"/>
        <v>2453.3000000000002</v>
      </c>
      <c r="P699" s="26">
        <f t="shared" si="201"/>
        <v>2513.27</v>
      </c>
      <c r="Q699" s="26">
        <f t="shared" si="202"/>
        <v>2275.08</v>
      </c>
      <c r="R699" s="344">
        <f t="shared" si="203"/>
        <v>2537.48</v>
      </c>
      <c r="S699" s="349"/>
      <c r="T699" s="287">
        <f t="shared" si="204"/>
        <v>2427.59</v>
      </c>
      <c r="U699" s="26">
        <f t="shared" si="205"/>
        <v>2487.56</v>
      </c>
      <c r="V699" s="26">
        <f t="shared" si="206"/>
        <v>2249.37</v>
      </c>
      <c r="W699" s="308">
        <f t="shared" si="207"/>
        <v>2511.77</v>
      </c>
      <c r="X699" s="287"/>
      <c r="Y699" s="78">
        <f t="shared" si="208"/>
        <v>2322.37</v>
      </c>
      <c r="Z699" s="26">
        <f t="shared" si="209"/>
        <v>2382.34</v>
      </c>
      <c r="AA699" s="26">
        <f t="shared" si="210"/>
        <v>2144.15</v>
      </c>
      <c r="AB699" s="27">
        <f t="shared" si="211"/>
        <v>2406.5500000000002</v>
      </c>
      <c r="AC699" s="25"/>
      <c r="AD699" s="78">
        <f t="shared" si="212"/>
        <v>2230.92</v>
      </c>
      <c r="AE699" s="26">
        <f t="shared" si="213"/>
        <v>2290.89</v>
      </c>
      <c r="AF699" s="26">
        <f t="shared" si="214"/>
        <v>2052.6999999999998</v>
      </c>
      <c r="AG699" s="344">
        <f t="shared" si="215"/>
        <v>2315.1</v>
      </c>
    </row>
    <row r="700" spans="1:33" ht="15" customHeight="1" x14ac:dyDescent="0.2">
      <c r="A700" s="547"/>
      <c r="B700" s="12">
        <v>18</v>
      </c>
      <c r="C700" s="11">
        <f>'третья ц.к.'!C700</f>
        <v>1537.02</v>
      </c>
      <c r="D700" s="77">
        <f>'третья ц.к.'!D700</f>
        <v>3.63</v>
      </c>
      <c r="E700" s="84">
        <f>'третья ц.к.'!E700</f>
        <v>361.95</v>
      </c>
      <c r="F700" s="85">
        <f>'третья ц.к.'!F700</f>
        <v>335.71</v>
      </c>
      <c r="G700" s="85">
        <f>'третья ц.к.'!G700</f>
        <v>228.32</v>
      </c>
      <c r="H700" s="86">
        <f>'третья ц.к.'!H700</f>
        <v>134.99</v>
      </c>
      <c r="I700" s="84"/>
      <c r="J700" s="84">
        <f t="shared" si="216"/>
        <v>589.04</v>
      </c>
      <c r="K700" s="85">
        <f t="shared" si="217"/>
        <v>649.01</v>
      </c>
      <c r="L700" s="85">
        <f t="shared" si="218"/>
        <v>410.82</v>
      </c>
      <c r="M700" s="86">
        <f t="shared" si="219"/>
        <v>673.22</v>
      </c>
      <c r="N700" s="351"/>
      <c r="O700" s="287">
        <f t="shared" si="200"/>
        <v>2491.64</v>
      </c>
      <c r="P700" s="26">
        <f t="shared" si="201"/>
        <v>2551.61</v>
      </c>
      <c r="Q700" s="26">
        <f t="shared" si="202"/>
        <v>2313.42</v>
      </c>
      <c r="R700" s="344">
        <f t="shared" si="203"/>
        <v>2575.8200000000002</v>
      </c>
      <c r="S700" s="349"/>
      <c r="T700" s="287">
        <f t="shared" si="204"/>
        <v>2465.4</v>
      </c>
      <c r="U700" s="26">
        <f t="shared" si="205"/>
        <v>2525.37</v>
      </c>
      <c r="V700" s="26">
        <f t="shared" si="206"/>
        <v>2287.1799999999998</v>
      </c>
      <c r="W700" s="308">
        <f t="shared" si="207"/>
        <v>2549.58</v>
      </c>
      <c r="X700" s="287"/>
      <c r="Y700" s="78">
        <f t="shared" si="208"/>
        <v>2358.0100000000002</v>
      </c>
      <c r="Z700" s="26">
        <f t="shared" si="209"/>
        <v>2417.98</v>
      </c>
      <c r="AA700" s="26">
        <f t="shared" si="210"/>
        <v>2179.79</v>
      </c>
      <c r="AB700" s="27">
        <f t="shared" si="211"/>
        <v>2442.19</v>
      </c>
      <c r="AC700" s="25"/>
      <c r="AD700" s="78">
        <f t="shared" si="212"/>
        <v>2264.6799999999998</v>
      </c>
      <c r="AE700" s="26">
        <f t="shared" si="213"/>
        <v>2324.65</v>
      </c>
      <c r="AF700" s="26">
        <f t="shared" si="214"/>
        <v>2086.46</v>
      </c>
      <c r="AG700" s="344">
        <f t="shared" si="215"/>
        <v>2348.86</v>
      </c>
    </row>
    <row r="701" spans="1:33" ht="15" customHeight="1" x14ac:dyDescent="0.2">
      <c r="A701" s="547"/>
      <c r="B701" s="12">
        <v>19</v>
      </c>
      <c r="C701" s="11">
        <f>'третья ц.к.'!C701</f>
        <v>1613.24</v>
      </c>
      <c r="D701" s="77">
        <f>'третья ц.к.'!D701</f>
        <v>3.63</v>
      </c>
      <c r="E701" s="84">
        <f>'третья ц.к.'!E701</f>
        <v>379.9</v>
      </c>
      <c r="F701" s="85">
        <f>'третья ц.к.'!F701</f>
        <v>352.36</v>
      </c>
      <c r="G701" s="85">
        <f>'третья ц.к.'!G701</f>
        <v>239.64</v>
      </c>
      <c r="H701" s="86">
        <f>'третья ц.к.'!H701</f>
        <v>141.68</v>
      </c>
      <c r="I701" s="84"/>
      <c r="J701" s="84">
        <f t="shared" si="216"/>
        <v>589.04</v>
      </c>
      <c r="K701" s="85">
        <f t="shared" si="217"/>
        <v>649.01</v>
      </c>
      <c r="L701" s="85">
        <f t="shared" si="218"/>
        <v>410.82</v>
      </c>
      <c r="M701" s="86">
        <f t="shared" si="219"/>
        <v>673.22</v>
      </c>
      <c r="N701" s="351"/>
      <c r="O701" s="287">
        <f t="shared" si="200"/>
        <v>2585.81</v>
      </c>
      <c r="P701" s="26">
        <f t="shared" si="201"/>
        <v>2645.78</v>
      </c>
      <c r="Q701" s="26">
        <f t="shared" si="202"/>
        <v>2407.59</v>
      </c>
      <c r="R701" s="344">
        <f t="shared" si="203"/>
        <v>2669.99</v>
      </c>
      <c r="S701" s="349"/>
      <c r="T701" s="287">
        <f t="shared" si="204"/>
        <v>2558.27</v>
      </c>
      <c r="U701" s="26">
        <f t="shared" si="205"/>
        <v>2618.2399999999998</v>
      </c>
      <c r="V701" s="26">
        <f t="shared" si="206"/>
        <v>2380.0500000000002</v>
      </c>
      <c r="W701" s="308">
        <f t="shared" si="207"/>
        <v>2642.45</v>
      </c>
      <c r="X701" s="287"/>
      <c r="Y701" s="78">
        <f t="shared" si="208"/>
        <v>2445.5500000000002</v>
      </c>
      <c r="Z701" s="26">
        <f t="shared" si="209"/>
        <v>2505.52</v>
      </c>
      <c r="AA701" s="26">
        <f t="shared" si="210"/>
        <v>2267.33</v>
      </c>
      <c r="AB701" s="27">
        <f t="shared" si="211"/>
        <v>2529.73</v>
      </c>
      <c r="AC701" s="25"/>
      <c r="AD701" s="78">
        <f t="shared" si="212"/>
        <v>2347.59</v>
      </c>
      <c r="AE701" s="26">
        <f t="shared" si="213"/>
        <v>2407.56</v>
      </c>
      <c r="AF701" s="26">
        <f t="shared" si="214"/>
        <v>2169.37</v>
      </c>
      <c r="AG701" s="344">
        <f t="shared" si="215"/>
        <v>2431.77</v>
      </c>
    </row>
    <row r="702" spans="1:33" ht="15" customHeight="1" x14ac:dyDescent="0.2">
      <c r="A702" s="547"/>
      <c r="B702" s="12">
        <v>20</v>
      </c>
      <c r="C702" s="11">
        <f>'третья ц.к.'!C702</f>
        <v>1605.28</v>
      </c>
      <c r="D702" s="77">
        <f>'третья ц.к.'!D702</f>
        <v>3.63</v>
      </c>
      <c r="E702" s="84">
        <f>'третья ц.к.'!E702</f>
        <v>378.02</v>
      </c>
      <c r="F702" s="85">
        <f>'третья ц.к.'!F702</f>
        <v>350.62</v>
      </c>
      <c r="G702" s="85">
        <f>'третья ц.к.'!G702</f>
        <v>238.45</v>
      </c>
      <c r="H702" s="86">
        <f>'третья ц.к.'!H702</f>
        <v>140.97999999999999</v>
      </c>
      <c r="I702" s="84"/>
      <c r="J702" s="84">
        <f t="shared" si="216"/>
        <v>589.04</v>
      </c>
      <c r="K702" s="85">
        <f t="shared" si="217"/>
        <v>649.01</v>
      </c>
      <c r="L702" s="85">
        <f t="shared" si="218"/>
        <v>410.82</v>
      </c>
      <c r="M702" s="86">
        <f t="shared" si="219"/>
        <v>673.22</v>
      </c>
      <c r="N702" s="351"/>
      <c r="O702" s="287">
        <f t="shared" si="200"/>
        <v>2575.9699999999998</v>
      </c>
      <c r="P702" s="26">
        <f t="shared" si="201"/>
        <v>2635.94</v>
      </c>
      <c r="Q702" s="26">
        <f t="shared" si="202"/>
        <v>2397.75</v>
      </c>
      <c r="R702" s="344">
        <f t="shared" si="203"/>
        <v>2660.15</v>
      </c>
      <c r="S702" s="349"/>
      <c r="T702" s="287">
        <f t="shared" si="204"/>
        <v>2548.5700000000002</v>
      </c>
      <c r="U702" s="26">
        <f t="shared" si="205"/>
        <v>2608.54</v>
      </c>
      <c r="V702" s="26">
        <f t="shared" si="206"/>
        <v>2370.35</v>
      </c>
      <c r="W702" s="308">
        <f t="shared" si="207"/>
        <v>2632.75</v>
      </c>
      <c r="X702" s="287"/>
      <c r="Y702" s="78">
        <f t="shared" si="208"/>
        <v>2436.4</v>
      </c>
      <c r="Z702" s="26">
        <f t="shared" si="209"/>
        <v>2496.37</v>
      </c>
      <c r="AA702" s="26">
        <f t="shared" si="210"/>
        <v>2258.1799999999998</v>
      </c>
      <c r="AB702" s="27">
        <f t="shared" si="211"/>
        <v>2520.58</v>
      </c>
      <c r="AC702" s="25"/>
      <c r="AD702" s="78">
        <f t="shared" si="212"/>
        <v>2338.9299999999998</v>
      </c>
      <c r="AE702" s="26">
        <f t="shared" si="213"/>
        <v>2398.9</v>
      </c>
      <c r="AF702" s="26">
        <f t="shared" si="214"/>
        <v>2160.71</v>
      </c>
      <c r="AG702" s="344">
        <f t="shared" si="215"/>
        <v>2423.11</v>
      </c>
    </row>
    <row r="703" spans="1:33" ht="15" customHeight="1" x14ac:dyDescent="0.2">
      <c r="A703" s="547"/>
      <c r="B703" s="12">
        <v>21</v>
      </c>
      <c r="C703" s="11">
        <f>'третья ц.к.'!C703</f>
        <v>1525.73</v>
      </c>
      <c r="D703" s="77">
        <f>'третья ц.к.'!D703</f>
        <v>3.63</v>
      </c>
      <c r="E703" s="84">
        <f>'третья ц.к.'!E703</f>
        <v>359.29</v>
      </c>
      <c r="F703" s="85">
        <f>'третья ц.к.'!F703</f>
        <v>333.24</v>
      </c>
      <c r="G703" s="85">
        <f>'третья ц.к.'!G703</f>
        <v>226.64</v>
      </c>
      <c r="H703" s="86">
        <f>'третья ц.к.'!H703</f>
        <v>134</v>
      </c>
      <c r="I703" s="84"/>
      <c r="J703" s="84">
        <f t="shared" si="216"/>
        <v>589.04</v>
      </c>
      <c r="K703" s="85">
        <f t="shared" si="217"/>
        <v>649.01</v>
      </c>
      <c r="L703" s="85">
        <f t="shared" si="218"/>
        <v>410.82</v>
      </c>
      <c r="M703" s="86">
        <f t="shared" si="219"/>
        <v>673.22</v>
      </c>
      <c r="N703" s="351"/>
      <c r="O703" s="287">
        <f t="shared" si="200"/>
        <v>2477.69</v>
      </c>
      <c r="P703" s="26">
        <f t="shared" si="201"/>
        <v>2537.66</v>
      </c>
      <c r="Q703" s="26">
        <f t="shared" si="202"/>
        <v>2299.4699999999998</v>
      </c>
      <c r="R703" s="344">
        <f t="shared" si="203"/>
        <v>2561.87</v>
      </c>
      <c r="S703" s="349"/>
      <c r="T703" s="287">
        <f t="shared" si="204"/>
        <v>2451.64</v>
      </c>
      <c r="U703" s="26">
        <f t="shared" si="205"/>
        <v>2511.61</v>
      </c>
      <c r="V703" s="26">
        <f t="shared" si="206"/>
        <v>2273.42</v>
      </c>
      <c r="W703" s="308">
        <f t="shared" si="207"/>
        <v>2535.8200000000002</v>
      </c>
      <c r="X703" s="287"/>
      <c r="Y703" s="78">
        <f t="shared" si="208"/>
        <v>2345.04</v>
      </c>
      <c r="Z703" s="26">
        <f t="shared" si="209"/>
        <v>2405.0100000000002</v>
      </c>
      <c r="AA703" s="26">
        <f t="shared" si="210"/>
        <v>2166.8200000000002</v>
      </c>
      <c r="AB703" s="27">
        <f t="shared" si="211"/>
        <v>2429.2199999999998</v>
      </c>
      <c r="AC703" s="25"/>
      <c r="AD703" s="78">
        <f t="shared" si="212"/>
        <v>2252.4</v>
      </c>
      <c r="AE703" s="26">
        <f t="shared" si="213"/>
        <v>2312.37</v>
      </c>
      <c r="AF703" s="26">
        <f t="shared" si="214"/>
        <v>2074.1799999999998</v>
      </c>
      <c r="AG703" s="344">
        <f t="shared" si="215"/>
        <v>2336.58</v>
      </c>
    </row>
    <row r="704" spans="1:33" ht="15" customHeight="1" x14ac:dyDescent="0.2">
      <c r="A704" s="547"/>
      <c r="B704" s="12">
        <v>22</v>
      </c>
      <c r="C704" s="11">
        <f>'третья ц.к.'!C704</f>
        <v>1522.94</v>
      </c>
      <c r="D704" s="77">
        <f>'третья ц.к.'!D704</f>
        <v>3.63</v>
      </c>
      <c r="E704" s="84">
        <f>'третья ц.к.'!E704</f>
        <v>358.63</v>
      </c>
      <c r="F704" s="85">
        <f>'третья ц.к.'!F704</f>
        <v>332.63</v>
      </c>
      <c r="G704" s="85">
        <f>'третья ц.к.'!G704</f>
        <v>226.22</v>
      </c>
      <c r="H704" s="86">
        <f>'третья ц.к.'!H704</f>
        <v>133.75</v>
      </c>
      <c r="I704" s="84"/>
      <c r="J704" s="84">
        <f t="shared" si="216"/>
        <v>589.04</v>
      </c>
      <c r="K704" s="85">
        <f t="shared" si="217"/>
        <v>649.01</v>
      </c>
      <c r="L704" s="85">
        <f t="shared" si="218"/>
        <v>410.82</v>
      </c>
      <c r="M704" s="86">
        <f t="shared" si="219"/>
        <v>673.22</v>
      </c>
      <c r="N704" s="351"/>
      <c r="O704" s="287">
        <f t="shared" si="200"/>
        <v>2474.2399999999998</v>
      </c>
      <c r="P704" s="26">
        <f t="shared" si="201"/>
        <v>2534.21</v>
      </c>
      <c r="Q704" s="26">
        <f t="shared" si="202"/>
        <v>2296.02</v>
      </c>
      <c r="R704" s="344">
        <f t="shared" si="203"/>
        <v>2558.42</v>
      </c>
      <c r="S704" s="349"/>
      <c r="T704" s="287">
        <f t="shared" si="204"/>
        <v>2448.2399999999998</v>
      </c>
      <c r="U704" s="26">
        <f t="shared" si="205"/>
        <v>2508.21</v>
      </c>
      <c r="V704" s="26">
        <f t="shared" si="206"/>
        <v>2270.02</v>
      </c>
      <c r="W704" s="308">
        <f t="shared" si="207"/>
        <v>2532.42</v>
      </c>
      <c r="X704" s="287"/>
      <c r="Y704" s="78">
        <f t="shared" si="208"/>
        <v>2341.83</v>
      </c>
      <c r="Z704" s="26">
        <f t="shared" si="209"/>
        <v>2401.8000000000002</v>
      </c>
      <c r="AA704" s="26">
        <f t="shared" si="210"/>
        <v>2163.61</v>
      </c>
      <c r="AB704" s="27">
        <f t="shared" si="211"/>
        <v>2426.0100000000002</v>
      </c>
      <c r="AC704" s="25"/>
      <c r="AD704" s="78">
        <f t="shared" si="212"/>
        <v>2249.36</v>
      </c>
      <c r="AE704" s="26">
        <f t="shared" si="213"/>
        <v>2309.33</v>
      </c>
      <c r="AF704" s="26">
        <f t="shared" si="214"/>
        <v>2071.14</v>
      </c>
      <c r="AG704" s="344">
        <f t="shared" si="215"/>
        <v>2333.54</v>
      </c>
    </row>
    <row r="705" spans="1:33" ht="15" customHeight="1" x14ac:dyDescent="0.2">
      <c r="A705" s="548"/>
      <c r="B705" s="12">
        <v>23</v>
      </c>
      <c r="C705" s="11">
        <f>'третья ц.к.'!C705</f>
        <v>1371.43</v>
      </c>
      <c r="D705" s="77">
        <f>'третья ц.к.'!D705</f>
        <v>3.63</v>
      </c>
      <c r="E705" s="84">
        <f>'третья ц.к.'!E705</f>
        <v>322.95999999999998</v>
      </c>
      <c r="F705" s="85">
        <f>'третья ц.к.'!F705</f>
        <v>299.54000000000002</v>
      </c>
      <c r="G705" s="85">
        <f>'третья ц.к.'!G705</f>
        <v>203.72</v>
      </c>
      <c r="H705" s="86">
        <f>'третья ц.к.'!H705</f>
        <v>120.44</v>
      </c>
      <c r="I705" s="84"/>
      <c r="J705" s="84">
        <f t="shared" si="216"/>
        <v>589.04</v>
      </c>
      <c r="K705" s="85">
        <f t="shared" si="217"/>
        <v>649.01</v>
      </c>
      <c r="L705" s="85">
        <f t="shared" si="218"/>
        <v>410.82</v>
      </c>
      <c r="M705" s="86">
        <f t="shared" si="219"/>
        <v>673.22</v>
      </c>
      <c r="N705" s="351"/>
      <c r="O705" s="287">
        <f t="shared" si="200"/>
        <v>2287.06</v>
      </c>
      <c r="P705" s="26">
        <f t="shared" si="201"/>
        <v>2347.0300000000002</v>
      </c>
      <c r="Q705" s="26">
        <f t="shared" si="202"/>
        <v>2108.84</v>
      </c>
      <c r="R705" s="344">
        <f t="shared" si="203"/>
        <v>2371.2399999999998</v>
      </c>
      <c r="S705" s="349"/>
      <c r="T705" s="287">
        <f t="shared" si="204"/>
        <v>2263.64</v>
      </c>
      <c r="U705" s="26">
        <f t="shared" si="205"/>
        <v>2323.61</v>
      </c>
      <c r="V705" s="26">
        <f t="shared" si="206"/>
        <v>2085.42</v>
      </c>
      <c r="W705" s="308">
        <f t="shared" si="207"/>
        <v>2347.8200000000002</v>
      </c>
      <c r="X705" s="287"/>
      <c r="Y705" s="78">
        <f t="shared" si="208"/>
        <v>2167.8200000000002</v>
      </c>
      <c r="Z705" s="26">
        <f t="shared" si="209"/>
        <v>2227.79</v>
      </c>
      <c r="AA705" s="26">
        <f t="shared" si="210"/>
        <v>1989.6</v>
      </c>
      <c r="AB705" s="27">
        <f t="shared" si="211"/>
        <v>2252</v>
      </c>
      <c r="AC705" s="25"/>
      <c r="AD705" s="78">
        <f t="shared" si="212"/>
        <v>2084.54</v>
      </c>
      <c r="AE705" s="26">
        <f t="shared" si="213"/>
        <v>2144.5100000000002</v>
      </c>
      <c r="AF705" s="26">
        <f t="shared" si="214"/>
        <v>1906.32</v>
      </c>
      <c r="AG705" s="344">
        <f t="shared" si="215"/>
        <v>2168.7199999999998</v>
      </c>
    </row>
    <row r="706" spans="1:33" ht="15" customHeight="1" x14ac:dyDescent="0.2">
      <c r="A706" s="546">
        <f>'третья ц.к.'!A706:A729</f>
        <v>43008</v>
      </c>
      <c r="B706" s="12">
        <v>0</v>
      </c>
      <c r="C706" s="11">
        <f>'третья ц.к.'!C706</f>
        <v>1165.81</v>
      </c>
      <c r="D706" s="77">
        <f>'третья ц.к.'!D706</f>
        <v>3.63</v>
      </c>
      <c r="E706" s="84">
        <f>'третья ц.к.'!E706</f>
        <v>274.52999999999997</v>
      </c>
      <c r="F706" s="85">
        <f>'третья ц.к.'!F706</f>
        <v>254.63</v>
      </c>
      <c r="G706" s="85">
        <f>'третья ц.к.'!G706</f>
        <v>173.17</v>
      </c>
      <c r="H706" s="86">
        <f>'третья ц.к.'!H706</f>
        <v>102.39</v>
      </c>
      <c r="I706" s="84"/>
      <c r="J706" s="84">
        <f t="shared" si="216"/>
        <v>589.04</v>
      </c>
      <c r="K706" s="85">
        <f t="shared" si="217"/>
        <v>649.01</v>
      </c>
      <c r="L706" s="85">
        <f t="shared" si="218"/>
        <v>410.82</v>
      </c>
      <c r="M706" s="86">
        <f t="shared" si="219"/>
        <v>673.22</v>
      </c>
      <c r="N706" s="351"/>
      <c r="O706" s="287">
        <f t="shared" si="200"/>
        <v>2033.01</v>
      </c>
      <c r="P706" s="26">
        <f t="shared" si="201"/>
        <v>2092.98</v>
      </c>
      <c r="Q706" s="26">
        <f t="shared" si="202"/>
        <v>1854.79</v>
      </c>
      <c r="R706" s="344">
        <f t="shared" si="203"/>
        <v>2117.19</v>
      </c>
      <c r="S706" s="349"/>
      <c r="T706" s="287">
        <f t="shared" si="204"/>
        <v>2013.11</v>
      </c>
      <c r="U706" s="26">
        <f t="shared" si="205"/>
        <v>2073.08</v>
      </c>
      <c r="V706" s="26">
        <f t="shared" si="206"/>
        <v>1834.89</v>
      </c>
      <c r="W706" s="308">
        <f t="shared" si="207"/>
        <v>2097.29</v>
      </c>
      <c r="X706" s="287"/>
      <c r="Y706" s="78">
        <f t="shared" si="208"/>
        <v>1931.65</v>
      </c>
      <c r="Z706" s="26">
        <f t="shared" si="209"/>
        <v>1991.62</v>
      </c>
      <c r="AA706" s="26">
        <f t="shared" si="210"/>
        <v>1753.43</v>
      </c>
      <c r="AB706" s="27">
        <f t="shared" si="211"/>
        <v>2015.83</v>
      </c>
      <c r="AC706" s="25"/>
      <c r="AD706" s="78">
        <f t="shared" si="212"/>
        <v>1860.87</v>
      </c>
      <c r="AE706" s="26">
        <f t="shared" si="213"/>
        <v>1920.84</v>
      </c>
      <c r="AF706" s="26">
        <f t="shared" si="214"/>
        <v>1682.65</v>
      </c>
      <c r="AG706" s="344">
        <f t="shared" si="215"/>
        <v>1945.05</v>
      </c>
    </row>
    <row r="707" spans="1:33" ht="15" customHeight="1" x14ac:dyDescent="0.2">
      <c r="A707" s="547"/>
      <c r="B707" s="12">
        <v>1</v>
      </c>
      <c r="C707" s="11">
        <f>'третья ц.к.'!C707</f>
        <v>1003.93</v>
      </c>
      <c r="D707" s="77">
        <f>'третья ц.к.'!D707</f>
        <v>3.63</v>
      </c>
      <c r="E707" s="84">
        <f>'третья ц.к.'!E707</f>
        <v>236.41</v>
      </c>
      <c r="F707" s="85">
        <f>'третья ц.к.'!F707</f>
        <v>219.27</v>
      </c>
      <c r="G707" s="85">
        <f>'третья ц.к.'!G707</f>
        <v>149.13</v>
      </c>
      <c r="H707" s="86">
        <f>'третья ц.к.'!H707</f>
        <v>88.17</v>
      </c>
      <c r="I707" s="84"/>
      <c r="J707" s="84">
        <f t="shared" si="216"/>
        <v>589.04</v>
      </c>
      <c r="K707" s="85">
        <f t="shared" si="217"/>
        <v>649.01</v>
      </c>
      <c r="L707" s="85">
        <f t="shared" si="218"/>
        <v>410.82</v>
      </c>
      <c r="M707" s="86">
        <f t="shared" si="219"/>
        <v>673.22</v>
      </c>
      <c r="N707" s="351"/>
      <c r="O707" s="287">
        <f t="shared" si="200"/>
        <v>1833.01</v>
      </c>
      <c r="P707" s="26">
        <f t="shared" si="201"/>
        <v>1892.98</v>
      </c>
      <c r="Q707" s="26">
        <f t="shared" si="202"/>
        <v>1654.79</v>
      </c>
      <c r="R707" s="344">
        <f t="shared" si="203"/>
        <v>1917.19</v>
      </c>
      <c r="S707" s="349"/>
      <c r="T707" s="287">
        <f t="shared" si="204"/>
        <v>1815.87</v>
      </c>
      <c r="U707" s="26">
        <f t="shared" si="205"/>
        <v>1875.84</v>
      </c>
      <c r="V707" s="26">
        <f t="shared" si="206"/>
        <v>1637.65</v>
      </c>
      <c r="W707" s="308">
        <f t="shared" si="207"/>
        <v>1900.05</v>
      </c>
      <c r="X707" s="287"/>
      <c r="Y707" s="78">
        <f t="shared" si="208"/>
        <v>1745.73</v>
      </c>
      <c r="Z707" s="26">
        <f t="shared" si="209"/>
        <v>1805.7</v>
      </c>
      <c r="AA707" s="26">
        <f t="shared" si="210"/>
        <v>1567.51</v>
      </c>
      <c r="AB707" s="27">
        <f t="shared" si="211"/>
        <v>1829.91</v>
      </c>
      <c r="AC707" s="25"/>
      <c r="AD707" s="78">
        <f t="shared" si="212"/>
        <v>1684.77</v>
      </c>
      <c r="AE707" s="26">
        <f t="shared" si="213"/>
        <v>1744.74</v>
      </c>
      <c r="AF707" s="26">
        <f t="shared" si="214"/>
        <v>1506.55</v>
      </c>
      <c r="AG707" s="344">
        <f t="shared" si="215"/>
        <v>1768.95</v>
      </c>
    </row>
    <row r="708" spans="1:33" ht="15" customHeight="1" x14ac:dyDescent="0.2">
      <c r="A708" s="547"/>
      <c r="B708" s="12">
        <v>2</v>
      </c>
      <c r="C708" s="11">
        <f>'третья ц.к.'!C708</f>
        <v>962.44</v>
      </c>
      <c r="D708" s="77">
        <f>'третья ц.к.'!D708</f>
        <v>3.63</v>
      </c>
      <c r="E708" s="84">
        <f>'третья ц.к.'!E708</f>
        <v>226.64</v>
      </c>
      <c r="F708" s="85">
        <f>'третья ц.к.'!F708</f>
        <v>210.21</v>
      </c>
      <c r="G708" s="85">
        <f>'третья ц.к.'!G708</f>
        <v>142.96</v>
      </c>
      <c r="H708" s="86">
        <f>'третья ц.к.'!H708</f>
        <v>84.53</v>
      </c>
      <c r="I708" s="84"/>
      <c r="J708" s="84">
        <f t="shared" si="216"/>
        <v>589.04</v>
      </c>
      <c r="K708" s="85">
        <f t="shared" si="217"/>
        <v>649.01</v>
      </c>
      <c r="L708" s="85">
        <f t="shared" si="218"/>
        <v>410.82</v>
      </c>
      <c r="M708" s="86">
        <f t="shared" si="219"/>
        <v>673.22</v>
      </c>
      <c r="N708" s="351"/>
      <c r="O708" s="287">
        <f t="shared" si="200"/>
        <v>1781.75</v>
      </c>
      <c r="P708" s="26">
        <f t="shared" si="201"/>
        <v>1841.72</v>
      </c>
      <c r="Q708" s="26">
        <f t="shared" si="202"/>
        <v>1603.53</v>
      </c>
      <c r="R708" s="344">
        <f t="shared" si="203"/>
        <v>1865.93</v>
      </c>
      <c r="S708" s="349"/>
      <c r="T708" s="287">
        <f t="shared" si="204"/>
        <v>1765.32</v>
      </c>
      <c r="U708" s="26">
        <f t="shared" si="205"/>
        <v>1825.29</v>
      </c>
      <c r="V708" s="26">
        <f t="shared" si="206"/>
        <v>1587.1</v>
      </c>
      <c r="W708" s="308">
        <f t="shared" si="207"/>
        <v>1849.5</v>
      </c>
      <c r="X708" s="287"/>
      <c r="Y708" s="78">
        <f t="shared" si="208"/>
        <v>1698.07</v>
      </c>
      <c r="Z708" s="26">
        <f t="shared" si="209"/>
        <v>1758.04</v>
      </c>
      <c r="AA708" s="26">
        <f t="shared" si="210"/>
        <v>1519.85</v>
      </c>
      <c r="AB708" s="27">
        <f t="shared" si="211"/>
        <v>1782.25</v>
      </c>
      <c r="AC708" s="25"/>
      <c r="AD708" s="78">
        <f t="shared" si="212"/>
        <v>1639.64</v>
      </c>
      <c r="AE708" s="26">
        <f t="shared" si="213"/>
        <v>1699.61</v>
      </c>
      <c r="AF708" s="26">
        <f t="shared" si="214"/>
        <v>1461.42</v>
      </c>
      <c r="AG708" s="344">
        <f t="shared" si="215"/>
        <v>1723.82</v>
      </c>
    </row>
    <row r="709" spans="1:33" ht="15" customHeight="1" x14ac:dyDescent="0.2">
      <c r="A709" s="547"/>
      <c r="B709" s="12">
        <v>3</v>
      </c>
      <c r="C709" s="11">
        <f>'третья ц.к.'!C709</f>
        <v>950.95</v>
      </c>
      <c r="D709" s="77">
        <f>'третья ц.к.'!D709</f>
        <v>3.63</v>
      </c>
      <c r="E709" s="84">
        <f>'третья ц.к.'!E709</f>
        <v>223.94</v>
      </c>
      <c r="F709" s="85">
        <f>'третья ц.к.'!F709</f>
        <v>207.7</v>
      </c>
      <c r="G709" s="85">
        <f>'третья ц.к.'!G709</f>
        <v>141.26</v>
      </c>
      <c r="H709" s="86">
        <f>'третья ц.к.'!H709</f>
        <v>83.52</v>
      </c>
      <c r="I709" s="84"/>
      <c r="J709" s="84">
        <f t="shared" si="216"/>
        <v>589.04</v>
      </c>
      <c r="K709" s="85">
        <f t="shared" si="217"/>
        <v>649.01</v>
      </c>
      <c r="L709" s="85">
        <f t="shared" si="218"/>
        <v>410.82</v>
      </c>
      <c r="M709" s="86">
        <f t="shared" si="219"/>
        <v>673.22</v>
      </c>
      <c r="N709" s="351"/>
      <c r="O709" s="287">
        <f t="shared" si="200"/>
        <v>1767.56</v>
      </c>
      <c r="P709" s="26">
        <f t="shared" si="201"/>
        <v>1827.53</v>
      </c>
      <c r="Q709" s="26">
        <f t="shared" si="202"/>
        <v>1589.34</v>
      </c>
      <c r="R709" s="344">
        <f t="shared" si="203"/>
        <v>1851.74</v>
      </c>
      <c r="S709" s="349"/>
      <c r="T709" s="287">
        <f t="shared" si="204"/>
        <v>1751.32</v>
      </c>
      <c r="U709" s="26">
        <f t="shared" si="205"/>
        <v>1811.29</v>
      </c>
      <c r="V709" s="26">
        <f t="shared" si="206"/>
        <v>1573.1</v>
      </c>
      <c r="W709" s="308">
        <f t="shared" si="207"/>
        <v>1835.5</v>
      </c>
      <c r="X709" s="287"/>
      <c r="Y709" s="78">
        <f t="shared" si="208"/>
        <v>1684.88</v>
      </c>
      <c r="Z709" s="26">
        <f t="shared" si="209"/>
        <v>1744.85</v>
      </c>
      <c r="AA709" s="26">
        <f t="shared" si="210"/>
        <v>1506.66</v>
      </c>
      <c r="AB709" s="27">
        <f t="shared" si="211"/>
        <v>1769.06</v>
      </c>
      <c r="AC709" s="25"/>
      <c r="AD709" s="78">
        <f t="shared" si="212"/>
        <v>1627.14</v>
      </c>
      <c r="AE709" s="26">
        <f t="shared" si="213"/>
        <v>1687.11</v>
      </c>
      <c r="AF709" s="26">
        <f t="shared" si="214"/>
        <v>1448.92</v>
      </c>
      <c r="AG709" s="344">
        <f t="shared" si="215"/>
        <v>1711.32</v>
      </c>
    </row>
    <row r="710" spans="1:33" ht="15" customHeight="1" x14ac:dyDescent="0.2">
      <c r="A710" s="547"/>
      <c r="B710" s="12">
        <v>4</v>
      </c>
      <c r="C710" s="11">
        <f>'третья ц.к.'!C710</f>
        <v>961.64</v>
      </c>
      <c r="D710" s="77">
        <f>'третья ц.к.'!D710</f>
        <v>3.63</v>
      </c>
      <c r="E710" s="84">
        <f>'третья ц.к.'!E710</f>
        <v>226.45</v>
      </c>
      <c r="F710" s="85">
        <f>'третья ц.к.'!F710</f>
        <v>210.04</v>
      </c>
      <c r="G710" s="85">
        <f>'третья ц.к.'!G710</f>
        <v>142.85</v>
      </c>
      <c r="H710" s="86">
        <f>'третья ц.к.'!H710</f>
        <v>84.46</v>
      </c>
      <c r="I710" s="84"/>
      <c r="J710" s="84">
        <f t="shared" si="216"/>
        <v>589.04</v>
      </c>
      <c r="K710" s="85">
        <f t="shared" si="217"/>
        <v>649.01</v>
      </c>
      <c r="L710" s="85">
        <f t="shared" si="218"/>
        <v>410.82</v>
      </c>
      <c r="M710" s="86">
        <f t="shared" si="219"/>
        <v>673.22</v>
      </c>
      <c r="N710" s="351"/>
      <c r="O710" s="287">
        <f t="shared" si="200"/>
        <v>1780.76</v>
      </c>
      <c r="P710" s="26">
        <f t="shared" si="201"/>
        <v>1840.73</v>
      </c>
      <c r="Q710" s="26">
        <f t="shared" si="202"/>
        <v>1602.54</v>
      </c>
      <c r="R710" s="344">
        <f t="shared" si="203"/>
        <v>1864.94</v>
      </c>
      <c r="S710" s="349"/>
      <c r="T710" s="287">
        <f t="shared" si="204"/>
        <v>1764.35</v>
      </c>
      <c r="U710" s="26">
        <f t="shared" si="205"/>
        <v>1824.32</v>
      </c>
      <c r="V710" s="26">
        <f t="shared" si="206"/>
        <v>1586.13</v>
      </c>
      <c r="W710" s="308">
        <f t="shared" si="207"/>
        <v>1848.53</v>
      </c>
      <c r="X710" s="287"/>
      <c r="Y710" s="78">
        <f t="shared" si="208"/>
        <v>1697.16</v>
      </c>
      <c r="Z710" s="26">
        <f t="shared" si="209"/>
        <v>1757.13</v>
      </c>
      <c r="AA710" s="26">
        <f t="shared" si="210"/>
        <v>1518.94</v>
      </c>
      <c r="AB710" s="27">
        <f t="shared" si="211"/>
        <v>1781.34</v>
      </c>
      <c r="AC710" s="25"/>
      <c r="AD710" s="78">
        <f t="shared" si="212"/>
        <v>1638.77</v>
      </c>
      <c r="AE710" s="26">
        <f t="shared" si="213"/>
        <v>1698.74</v>
      </c>
      <c r="AF710" s="26">
        <f t="shared" si="214"/>
        <v>1460.55</v>
      </c>
      <c r="AG710" s="344">
        <f t="shared" si="215"/>
        <v>1722.95</v>
      </c>
    </row>
    <row r="711" spans="1:33" ht="15" customHeight="1" x14ac:dyDescent="0.2">
      <c r="A711" s="547"/>
      <c r="B711" s="12">
        <v>5</v>
      </c>
      <c r="C711" s="11">
        <f>'третья ц.к.'!C711</f>
        <v>1025.4000000000001</v>
      </c>
      <c r="D711" s="77">
        <f>'третья ц.к.'!D711</f>
        <v>3.63</v>
      </c>
      <c r="E711" s="84">
        <f>'третья ц.к.'!E711</f>
        <v>241.47</v>
      </c>
      <c r="F711" s="85">
        <f>'третья ц.к.'!F711</f>
        <v>223.96</v>
      </c>
      <c r="G711" s="85">
        <f>'третья ц.к.'!G711</f>
        <v>152.32</v>
      </c>
      <c r="H711" s="86">
        <f>'третья ц.к.'!H711</f>
        <v>90.05</v>
      </c>
      <c r="I711" s="84"/>
      <c r="J711" s="84">
        <f t="shared" si="216"/>
        <v>589.04</v>
      </c>
      <c r="K711" s="85">
        <f t="shared" si="217"/>
        <v>649.01</v>
      </c>
      <c r="L711" s="85">
        <f t="shared" si="218"/>
        <v>410.82</v>
      </c>
      <c r="M711" s="86">
        <f t="shared" si="219"/>
        <v>673.22</v>
      </c>
      <c r="N711" s="351"/>
      <c r="O711" s="287">
        <f t="shared" si="200"/>
        <v>1859.54</v>
      </c>
      <c r="P711" s="26">
        <f t="shared" si="201"/>
        <v>1919.51</v>
      </c>
      <c r="Q711" s="26">
        <f t="shared" si="202"/>
        <v>1681.32</v>
      </c>
      <c r="R711" s="344">
        <f t="shared" si="203"/>
        <v>1943.72</v>
      </c>
      <c r="S711" s="349"/>
      <c r="T711" s="287">
        <f t="shared" si="204"/>
        <v>1842.03</v>
      </c>
      <c r="U711" s="26">
        <f t="shared" si="205"/>
        <v>1902</v>
      </c>
      <c r="V711" s="26">
        <f t="shared" si="206"/>
        <v>1663.81</v>
      </c>
      <c r="W711" s="308">
        <f t="shared" si="207"/>
        <v>1926.21</v>
      </c>
      <c r="X711" s="287"/>
      <c r="Y711" s="78">
        <f t="shared" si="208"/>
        <v>1770.39</v>
      </c>
      <c r="Z711" s="26">
        <f t="shared" si="209"/>
        <v>1830.36</v>
      </c>
      <c r="AA711" s="26">
        <f t="shared" si="210"/>
        <v>1592.17</v>
      </c>
      <c r="AB711" s="27">
        <f t="shared" si="211"/>
        <v>1854.57</v>
      </c>
      <c r="AC711" s="25"/>
      <c r="AD711" s="78">
        <f t="shared" si="212"/>
        <v>1708.12</v>
      </c>
      <c r="AE711" s="26">
        <f t="shared" si="213"/>
        <v>1768.09</v>
      </c>
      <c r="AF711" s="26">
        <f t="shared" si="214"/>
        <v>1529.9</v>
      </c>
      <c r="AG711" s="344">
        <f t="shared" si="215"/>
        <v>1792.3</v>
      </c>
    </row>
    <row r="712" spans="1:33" ht="15" customHeight="1" x14ac:dyDescent="0.2">
      <c r="A712" s="547"/>
      <c r="B712" s="12">
        <v>6</v>
      </c>
      <c r="C712" s="11">
        <f>'третья ц.к.'!C712</f>
        <v>1019.75</v>
      </c>
      <c r="D712" s="77">
        <f>'третья ц.к.'!D712</f>
        <v>3.63</v>
      </c>
      <c r="E712" s="84">
        <f>'третья ц.к.'!E712</f>
        <v>240.14</v>
      </c>
      <c r="F712" s="85">
        <f>'третья ц.к.'!F712</f>
        <v>222.73</v>
      </c>
      <c r="G712" s="85">
        <f>'третья ц.к.'!G712</f>
        <v>151.47999999999999</v>
      </c>
      <c r="H712" s="86">
        <f>'третья ц.к.'!H712</f>
        <v>89.56</v>
      </c>
      <c r="I712" s="84"/>
      <c r="J712" s="84">
        <f t="shared" si="216"/>
        <v>589.04</v>
      </c>
      <c r="K712" s="85">
        <f t="shared" si="217"/>
        <v>649.01</v>
      </c>
      <c r="L712" s="85">
        <f t="shared" si="218"/>
        <v>410.82</v>
      </c>
      <c r="M712" s="86">
        <f t="shared" si="219"/>
        <v>673.22</v>
      </c>
      <c r="N712" s="351"/>
      <c r="O712" s="287">
        <f t="shared" si="200"/>
        <v>1852.56</v>
      </c>
      <c r="P712" s="26">
        <f t="shared" si="201"/>
        <v>1912.53</v>
      </c>
      <c r="Q712" s="26">
        <f t="shared" si="202"/>
        <v>1674.34</v>
      </c>
      <c r="R712" s="344">
        <f t="shared" si="203"/>
        <v>1936.74</v>
      </c>
      <c r="S712" s="349"/>
      <c r="T712" s="287">
        <f t="shared" si="204"/>
        <v>1835.15</v>
      </c>
      <c r="U712" s="26">
        <f t="shared" si="205"/>
        <v>1895.12</v>
      </c>
      <c r="V712" s="26">
        <f t="shared" si="206"/>
        <v>1656.93</v>
      </c>
      <c r="W712" s="308">
        <f t="shared" si="207"/>
        <v>1919.33</v>
      </c>
      <c r="X712" s="287"/>
      <c r="Y712" s="78">
        <f t="shared" si="208"/>
        <v>1763.9</v>
      </c>
      <c r="Z712" s="26">
        <f t="shared" si="209"/>
        <v>1823.87</v>
      </c>
      <c r="AA712" s="26">
        <f t="shared" si="210"/>
        <v>1585.68</v>
      </c>
      <c r="AB712" s="27">
        <f t="shared" si="211"/>
        <v>1848.08</v>
      </c>
      <c r="AC712" s="25"/>
      <c r="AD712" s="78">
        <f t="shared" si="212"/>
        <v>1701.98</v>
      </c>
      <c r="AE712" s="26">
        <f t="shared" si="213"/>
        <v>1761.95</v>
      </c>
      <c r="AF712" s="26">
        <f t="shared" si="214"/>
        <v>1523.76</v>
      </c>
      <c r="AG712" s="344">
        <f t="shared" si="215"/>
        <v>1786.16</v>
      </c>
    </row>
    <row r="713" spans="1:33" ht="15" customHeight="1" x14ac:dyDescent="0.2">
      <c r="A713" s="547"/>
      <c r="B713" s="12">
        <v>7</v>
      </c>
      <c r="C713" s="11">
        <f>'третья ц.к.'!C713</f>
        <v>1225.3900000000001</v>
      </c>
      <c r="D713" s="77">
        <f>'третья ц.к.'!D713</f>
        <v>3.63</v>
      </c>
      <c r="E713" s="84">
        <f>'третья ц.к.'!E713</f>
        <v>288.56</v>
      </c>
      <c r="F713" s="85">
        <f>'третья ц.к.'!F713</f>
        <v>267.64</v>
      </c>
      <c r="G713" s="85">
        <f>'третья ц.к.'!G713</f>
        <v>182.02</v>
      </c>
      <c r="H713" s="86">
        <f>'третья ц.к.'!H713</f>
        <v>107.62</v>
      </c>
      <c r="I713" s="84"/>
      <c r="J713" s="84">
        <f t="shared" si="216"/>
        <v>589.04</v>
      </c>
      <c r="K713" s="85">
        <f t="shared" si="217"/>
        <v>649.01</v>
      </c>
      <c r="L713" s="85">
        <f t="shared" si="218"/>
        <v>410.82</v>
      </c>
      <c r="M713" s="86">
        <f t="shared" si="219"/>
        <v>673.22</v>
      </c>
      <c r="N713" s="351"/>
      <c r="O713" s="287">
        <f t="shared" si="200"/>
        <v>2106.62</v>
      </c>
      <c r="P713" s="26">
        <f t="shared" si="201"/>
        <v>2166.59</v>
      </c>
      <c r="Q713" s="26">
        <f t="shared" si="202"/>
        <v>1928.4</v>
      </c>
      <c r="R713" s="344">
        <f t="shared" si="203"/>
        <v>2190.8000000000002</v>
      </c>
      <c r="S713" s="349"/>
      <c r="T713" s="287">
        <f t="shared" si="204"/>
        <v>2085.6999999999998</v>
      </c>
      <c r="U713" s="26">
        <f t="shared" si="205"/>
        <v>2145.67</v>
      </c>
      <c r="V713" s="26">
        <f t="shared" si="206"/>
        <v>1907.48</v>
      </c>
      <c r="W713" s="308">
        <f t="shared" si="207"/>
        <v>2169.88</v>
      </c>
      <c r="X713" s="287"/>
      <c r="Y713" s="78">
        <f t="shared" si="208"/>
        <v>2000.08</v>
      </c>
      <c r="Z713" s="26">
        <f t="shared" si="209"/>
        <v>2060.0500000000002</v>
      </c>
      <c r="AA713" s="26">
        <f t="shared" si="210"/>
        <v>1821.86</v>
      </c>
      <c r="AB713" s="27">
        <f t="shared" si="211"/>
        <v>2084.2600000000002</v>
      </c>
      <c r="AC713" s="25"/>
      <c r="AD713" s="78">
        <f t="shared" si="212"/>
        <v>1925.68</v>
      </c>
      <c r="AE713" s="26">
        <f t="shared" si="213"/>
        <v>1985.65</v>
      </c>
      <c r="AF713" s="26">
        <f t="shared" si="214"/>
        <v>1747.46</v>
      </c>
      <c r="AG713" s="344">
        <f t="shared" si="215"/>
        <v>2009.86</v>
      </c>
    </row>
    <row r="714" spans="1:33" ht="15" customHeight="1" x14ac:dyDescent="0.2">
      <c r="A714" s="547"/>
      <c r="B714" s="12">
        <v>8</v>
      </c>
      <c r="C714" s="11">
        <f>'третья ц.к.'!C714</f>
        <v>1409.19</v>
      </c>
      <c r="D714" s="77">
        <f>'третья ц.к.'!D714</f>
        <v>3.63</v>
      </c>
      <c r="E714" s="84">
        <f>'третья ц.к.'!E714</f>
        <v>331.85</v>
      </c>
      <c r="F714" s="85">
        <f>'третья ц.к.'!F714</f>
        <v>307.79000000000002</v>
      </c>
      <c r="G714" s="85">
        <f>'третья ц.к.'!G714</f>
        <v>209.33</v>
      </c>
      <c r="H714" s="86">
        <f>'третья ц.к.'!H714</f>
        <v>123.76</v>
      </c>
      <c r="I714" s="84"/>
      <c r="J714" s="84">
        <f t="shared" si="216"/>
        <v>589.04</v>
      </c>
      <c r="K714" s="85">
        <f t="shared" si="217"/>
        <v>649.01</v>
      </c>
      <c r="L714" s="85">
        <f t="shared" si="218"/>
        <v>410.82</v>
      </c>
      <c r="M714" s="86">
        <f t="shared" si="219"/>
        <v>673.22</v>
      </c>
      <c r="N714" s="351"/>
      <c r="O714" s="287">
        <f t="shared" si="200"/>
        <v>2333.71</v>
      </c>
      <c r="P714" s="26">
        <f t="shared" si="201"/>
        <v>2393.6799999999998</v>
      </c>
      <c r="Q714" s="26">
        <f t="shared" si="202"/>
        <v>2155.4899999999998</v>
      </c>
      <c r="R714" s="344">
        <f t="shared" si="203"/>
        <v>2417.89</v>
      </c>
      <c r="S714" s="349"/>
      <c r="T714" s="287">
        <f t="shared" si="204"/>
        <v>2309.65</v>
      </c>
      <c r="U714" s="26">
        <f t="shared" si="205"/>
        <v>2369.62</v>
      </c>
      <c r="V714" s="26">
        <f t="shared" si="206"/>
        <v>2131.4299999999998</v>
      </c>
      <c r="W714" s="308">
        <f t="shared" si="207"/>
        <v>2393.83</v>
      </c>
      <c r="X714" s="287"/>
      <c r="Y714" s="78">
        <f t="shared" si="208"/>
        <v>2211.19</v>
      </c>
      <c r="Z714" s="26">
        <f t="shared" si="209"/>
        <v>2271.16</v>
      </c>
      <c r="AA714" s="26">
        <f t="shared" si="210"/>
        <v>2032.97</v>
      </c>
      <c r="AB714" s="27">
        <f t="shared" si="211"/>
        <v>2295.37</v>
      </c>
      <c r="AC714" s="25"/>
      <c r="AD714" s="78">
        <f t="shared" si="212"/>
        <v>2125.62</v>
      </c>
      <c r="AE714" s="26">
        <f t="shared" si="213"/>
        <v>2185.59</v>
      </c>
      <c r="AF714" s="26">
        <f t="shared" si="214"/>
        <v>1947.4</v>
      </c>
      <c r="AG714" s="344">
        <f t="shared" si="215"/>
        <v>2209.8000000000002</v>
      </c>
    </row>
    <row r="715" spans="1:33" ht="15" customHeight="1" x14ac:dyDescent="0.2">
      <c r="A715" s="547"/>
      <c r="B715" s="12">
        <v>9</v>
      </c>
      <c r="C715" s="11">
        <f>'третья ц.к.'!C715</f>
        <v>1471.36</v>
      </c>
      <c r="D715" s="77">
        <f>'третья ц.к.'!D715</f>
        <v>3.63</v>
      </c>
      <c r="E715" s="84">
        <f>'третья ц.к.'!E715</f>
        <v>346.49</v>
      </c>
      <c r="F715" s="85">
        <f>'третья ц.к.'!F715</f>
        <v>321.37</v>
      </c>
      <c r="G715" s="85">
        <f>'третья ц.к.'!G715</f>
        <v>218.56</v>
      </c>
      <c r="H715" s="86">
        <f>'третья ц.к.'!H715</f>
        <v>129.22</v>
      </c>
      <c r="I715" s="84"/>
      <c r="J715" s="84">
        <f t="shared" si="216"/>
        <v>589.04</v>
      </c>
      <c r="K715" s="85">
        <f t="shared" si="217"/>
        <v>649.01</v>
      </c>
      <c r="L715" s="85">
        <f t="shared" si="218"/>
        <v>410.82</v>
      </c>
      <c r="M715" s="86">
        <f t="shared" si="219"/>
        <v>673.22</v>
      </c>
      <c r="N715" s="351"/>
      <c r="O715" s="287">
        <f t="shared" ref="O715:O729" si="220">ROUND(C715+D715+E715+J715,2)</f>
        <v>2410.52</v>
      </c>
      <c r="P715" s="26">
        <f t="shared" ref="P715:P729" si="221">ROUND(C715+D715+E715+K715,2)</f>
        <v>2470.4899999999998</v>
      </c>
      <c r="Q715" s="26">
        <f t="shared" ref="Q715:Q729" si="222">ROUND(C715+D715+E715+L715,2)</f>
        <v>2232.3000000000002</v>
      </c>
      <c r="R715" s="344">
        <f t="shared" ref="R715:R729" si="223">ROUND(C715+D715+E715+M715,2)</f>
        <v>2494.6999999999998</v>
      </c>
      <c r="S715" s="349"/>
      <c r="T715" s="287">
        <f t="shared" ref="T715:T729" si="224">ROUND(C715+D715+F715+J715,2)</f>
        <v>2385.4</v>
      </c>
      <c r="U715" s="26">
        <f t="shared" ref="U715:U729" si="225">ROUND(C715+D715+F715+K715,2)</f>
        <v>2445.37</v>
      </c>
      <c r="V715" s="26">
        <f t="shared" ref="V715:V729" si="226">ROUND(C715+D715+F715+L715,2)</f>
        <v>2207.1799999999998</v>
      </c>
      <c r="W715" s="308">
        <f t="shared" ref="W715:W729" si="227">ROUND(C715+D715+F715+M715,2)</f>
        <v>2469.58</v>
      </c>
      <c r="X715" s="287"/>
      <c r="Y715" s="78">
        <f t="shared" ref="Y715:Y729" si="228">ROUND(C715+D715+G715+J715,2)</f>
        <v>2282.59</v>
      </c>
      <c r="Z715" s="26">
        <f t="shared" ref="Z715:Z729" si="229">ROUND(C715+D715+G715+K715,2)</f>
        <v>2342.56</v>
      </c>
      <c r="AA715" s="26">
        <f t="shared" ref="AA715:AA729" si="230">ROUND(C715+D715+G715+L715,2)</f>
        <v>2104.37</v>
      </c>
      <c r="AB715" s="27">
        <f t="shared" ref="AB715:AB729" si="231">ROUND(C715+D715+G715+M715,2)</f>
        <v>2366.77</v>
      </c>
      <c r="AC715" s="25"/>
      <c r="AD715" s="78">
        <f t="shared" ref="AD715:AD729" si="232">ROUND(C715+D715+H715+J715,2)</f>
        <v>2193.25</v>
      </c>
      <c r="AE715" s="26">
        <f t="shared" ref="AE715:AE729" si="233">ROUND(C715+D715+H715+K715,2)</f>
        <v>2253.2199999999998</v>
      </c>
      <c r="AF715" s="26">
        <f t="shared" ref="AF715:AF729" si="234">ROUND(C715+D715+H715+L715,2)</f>
        <v>2015.03</v>
      </c>
      <c r="AG715" s="344">
        <f t="shared" ref="AG715:AG729" si="235">ROUND(C715+D715+H715+M715,2)</f>
        <v>2277.4299999999998</v>
      </c>
    </row>
    <row r="716" spans="1:33" ht="15" customHeight="1" x14ac:dyDescent="0.2">
      <c r="A716" s="547"/>
      <c r="B716" s="12">
        <v>10</v>
      </c>
      <c r="C716" s="11">
        <f>'третья ц.к.'!C716</f>
        <v>1472.21</v>
      </c>
      <c r="D716" s="77">
        <f>'третья ц.к.'!D716</f>
        <v>3.63</v>
      </c>
      <c r="E716" s="84">
        <f>'третья ц.к.'!E716</f>
        <v>346.69</v>
      </c>
      <c r="F716" s="85">
        <f>'третья ц.к.'!F716</f>
        <v>321.55</v>
      </c>
      <c r="G716" s="85">
        <f>'третья ц.к.'!G716</f>
        <v>218.69</v>
      </c>
      <c r="H716" s="86">
        <f>'третья ц.к.'!H716</f>
        <v>129.30000000000001</v>
      </c>
      <c r="I716" s="84"/>
      <c r="J716" s="84">
        <f t="shared" ref="J716:J729" si="236">J715</f>
        <v>589.04</v>
      </c>
      <c r="K716" s="85">
        <f t="shared" ref="K716:K729" si="237">K715</f>
        <v>649.01</v>
      </c>
      <c r="L716" s="85">
        <f t="shared" ref="L716:L729" si="238">L715</f>
        <v>410.82</v>
      </c>
      <c r="M716" s="86">
        <f t="shared" ref="M716:M729" si="239">M715</f>
        <v>673.22</v>
      </c>
      <c r="N716" s="351"/>
      <c r="O716" s="287">
        <f t="shared" si="220"/>
        <v>2411.5700000000002</v>
      </c>
      <c r="P716" s="26">
        <f t="shared" si="221"/>
        <v>2471.54</v>
      </c>
      <c r="Q716" s="26">
        <f t="shared" si="222"/>
        <v>2233.35</v>
      </c>
      <c r="R716" s="344">
        <f t="shared" si="223"/>
        <v>2495.75</v>
      </c>
      <c r="S716" s="349"/>
      <c r="T716" s="287">
        <f t="shared" si="224"/>
        <v>2386.4299999999998</v>
      </c>
      <c r="U716" s="26">
        <f t="shared" si="225"/>
        <v>2446.4</v>
      </c>
      <c r="V716" s="26">
        <f t="shared" si="226"/>
        <v>2208.21</v>
      </c>
      <c r="W716" s="308">
        <f t="shared" si="227"/>
        <v>2470.61</v>
      </c>
      <c r="X716" s="287"/>
      <c r="Y716" s="78">
        <f t="shared" si="228"/>
        <v>2283.5700000000002</v>
      </c>
      <c r="Z716" s="26">
        <f t="shared" si="229"/>
        <v>2343.54</v>
      </c>
      <c r="AA716" s="26">
        <f t="shared" si="230"/>
        <v>2105.35</v>
      </c>
      <c r="AB716" s="27">
        <f t="shared" si="231"/>
        <v>2367.75</v>
      </c>
      <c r="AC716" s="25"/>
      <c r="AD716" s="78">
        <f t="shared" si="232"/>
        <v>2194.1799999999998</v>
      </c>
      <c r="AE716" s="26">
        <f t="shared" si="233"/>
        <v>2254.15</v>
      </c>
      <c r="AF716" s="26">
        <f t="shared" si="234"/>
        <v>2015.96</v>
      </c>
      <c r="AG716" s="344">
        <f t="shared" si="235"/>
        <v>2278.36</v>
      </c>
    </row>
    <row r="717" spans="1:33" ht="15" customHeight="1" x14ac:dyDescent="0.2">
      <c r="A717" s="547"/>
      <c r="B717" s="12">
        <v>11</v>
      </c>
      <c r="C717" s="11">
        <f>'третья ц.к.'!C717</f>
        <v>1473.08</v>
      </c>
      <c r="D717" s="77">
        <f>'третья ц.к.'!D717</f>
        <v>3.63</v>
      </c>
      <c r="E717" s="84">
        <f>'третья ц.к.'!E717</f>
        <v>346.89</v>
      </c>
      <c r="F717" s="85">
        <f>'третья ц.к.'!F717</f>
        <v>321.74</v>
      </c>
      <c r="G717" s="85">
        <f>'третья ц.к.'!G717</f>
        <v>218.82</v>
      </c>
      <c r="H717" s="86">
        <f>'третья ц.к.'!H717</f>
        <v>129.37</v>
      </c>
      <c r="I717" s="84"/>
      <c r="J717" s="84">
        <f t="shared" si="236"/>
        <v>589.04</v>
      </c>
      <c r="K717" s="85">
        <f t="shared" si="237"/>
        <v>649.01</v>
      </c>
      <c r="L717" s="85">
        <f t="shared" si="238"/>
        <v>410.82</v>
      </c>
      <c r="M717" s="86">
        <f t="shared" si="239"/>
        <v>673.22</v>
      </c>
      <c r="N717" s="351"/>
      <c r="O717" s="287">
        <f t="shared" si="220"/>
        <v>2412.64</v>
      </c>
      <c r="P717" s="26">
        <f t="shared" si="221"/>
        <v>2472.61</v>
      </c>
      <c r="Q717" s="26">
        <f t="shared" si="222"/>
        <v>2234.42</v>
      </c>
      <c r="R717" s="344">
        <f t="shared" si="223"/>
        <v>2496.8200000000002</v>
      </c>
      <c r="S717" s="349"/>
      <c r="T717" s="287">
        <f t="shared" si="224"/>
        <v>2387.4899999999998</v>
      </c>
      <c r="U717" s="26">
        <f t="shared" si="225"/>
        <v>2447.46</v>
      </c>
      <c r="V717" s="26">
        <f t="shared" si="226"/>
        <v>2209.27</v>
      </c>
      <c r="W717" s="308">
        <f t="shared" si="227"/>
        <v>2471.67</v>
      </c>
      <c r="X717" s="287"/>
      <c r="Y717" s="78">
        <f t="shared" si="228"/>
        <v>2284.5700000000002</v>
      </c>
      <c r="Z717" s="26">
        <f t="shared" si="229"/>
        <v>2344.54</v>
      </c>
      <c r="AA717" s="26">
        <f t="shared" si="230"/>
        <v>2106.35</v>
      </c>
      <c r="AB717" s="27">
        <f t="shared" si="231"/>
        <v>2368.75</v>
      </c>
      <c r="AC717" s="25"/>
      <c r="AD717" s="78">
        <f t="shared" si="232"/>
        <v>2195.12</v>
      </c>
      <c r="AE717" s="26">
        <f t="shared" si="233"/>
        <v>2255.09</v>
      </c>
      <c r="AF717" s="26">
        <f t="shared" si="234"/>
        <v>2016.9</v>
      </c>
      <c r="AG717" s="344">
        <f t="shared" si="235"/>
        <v>2279.3000000000002</v>
      </c>
    </row>
    <row r="718" spans="1:33" ht="15" customHeight="1" x14ac:dyDescent="0.2">
      <c r="A718" s="547"/>
      <c r="B718" s="12">
        <v>12</v>
      </c>
      <c r="C718" s="11">
        <f>'третья ц.к.'!C718</f>
        <v>1467.09</v>
      </c>
      <c r="D718" s="77">
        <f>'третья ц.к.'!D718</f>
        <v>3.63</v>
      </c>
      <c r="E718" s="84">
        <f>'третья ц.к.'!E718</f>
        <v>345.48</v>
      </c>
      <c r="F718" s="85">
        <f>'третья ц.к.'!F718</f>
        <v>320.44</v>
      </c>
      <c r="G718" s="85">
        <f>'третья ц.к.'!G718</f>
        <v>217.93</v>
      </c>
      <c r="H718" s="86">
        <f>'третья ц.к.'!H718</f>
        <v>128.85</v>
      </c>
      <c r="I718" s="84"/>
      <c r="J718" s="84">
        <f t="shared" si="236"/>
        <v>589.04</v>
      </c>
      <c r="K718" s="85">
        <f t="shared" si="237"/>
        <v>649.01</v>
      </c>
      <c r="L718" s="85">
        <f t="shared" si="238"/>
        <v>410.82</v>
      </c>
      <c r="M718" s="86">
        <f t="shared" si="239"/>
        <v>673.22</v>
      </c>
      <c r="N718" s="351"/>
      <c r="O718" s="287">
        <f t="shared" si="220"/>
        <v>2405.2399999999998</v>
      </c>
      <c r="P718" s="26">
        <f t="shared" si="221"/>
        <v>2465.21</v>
      </c>
      <c r="Q718" s="26">
        <f t="shared" si="222"/>
        <v>2227.02</v>
      </c>
      <c r="R718" s="344">
        <f t="shared" si="223"/>
        <v>2489.42</v>
      </c>
      <c r="S718" s="349"/>
      <c r="T718" s="287">
        <f t="shared" si="224"/>
        <v>2380.1999999999998</v>
      </c>
      <c r="U718" s="26">
        <f t="shared" si="225"/>
        <v>2440.17</v>
      </c>
      <c r="V718" s="26">
        <f t="shared" si="226"/>
        <v>2201.98</v>
      </c>
      <c r="W718" s="308">
        <f t="shared" si="227"/>
        <v>2464.38</v>
      </c>
      <c r="X718" s="287"/>
      <c r="Y718" s="78">
        <f t="shared" si="228"/>
        <v>2277.69</v>
      </c>
      <c r="Z718" s="26">
        <f t="shared" si="229"/>
        <v>2337.66</v>
      </c>
      <c r="AA718" s="26">
        <f t="shared" si="230"/>
        <v>2099.4699999999998</v>
      </c>
      <c r="AB718" s="27">
        <f t="shared" si="231"/>
        <v>2361.87</v>
      </c>
      <c r="AC718" s="25"/>
      <c r="AD718" s="78">
        <f t="shared" si="232"/>
        <v>2188.61</v>
      </c>
      <c r="AE718" s="26">
        <f t="shared" si="233"/>
        <v>2248.58</v>
      </c>
      <c r="AF718" s="26">
        <f t="shared" si="234"/>
        <v>2010.39</v>
      </c>
      <c r="AG718" s="344">
        <f t="shared" si="235"/>
        <v>2272.79</v>
      </c>
    </row>
    <row r="719" spans="1:33" ht="15" customHeight="1" x14ac:dyDescent="0.2">
      <c r="A719" s="547"/>
      <c r="B719" s="12">
        <v>13</v>
      </c>
      <c r="C719" s="11">
        <f>'третья ц.к.'!C719</f>
        <v>1467.86</v>
      </c>
      <c r="D719" s="77">
        <f>'третья ц.к.'!D719</f>
        <v>3.63</v>
      </c>
      <c r="E719" s="84">
        <f>'третья ц.к.'!E719</f>
        <v>345.66</v>
      </c>
      <c r="F719" s="85">
        <f>'третья ц.к.'!F719</f>
        <v>320.60000000000002</v>
      </c>
      <c r="G719" s="85">
        <f>'третья ц.к.'!G719</f>
        <v>218.04</v>
      </c>
      <c r="H719" s="86">
        <f>'третья ц.к.'!H719</f>
        <v>128.91</v>
      </c>
      <c r="I719" s="84"/>
      <c r="J719" s="84">
        <f t="shared" si="236"/>
        <v>589.04</v>
      </c>
      <c r="K719" s="85">
        <f t="shared" si="237"/>
        <v>649.01</v>
      </c>
      <c r="L719" s="85">
        <f t="shared" si="238"/>
        <v>410.82</v>
      </c>
      <c r="M719" s="86">
        <f t="shared" si="239"/>
        <v>673.22</v>
      </c>
      <c r="N719" s="351"/>
      <c r="O719" s="287">
        <f t="shared" si="220"/>
        <v>2406.19</v>
      </c>
      <c r="P719" s="26">
        <f t="shared" si="221"/>
        <v>2466.16</v>
      </c>
      <c r="Q719" s="26">
        <f t="shared" si="222"/>
        <v>2227.9699999999998</v>
      </c>
      <c r="R719" s="344">
        <f t="shared" si="223"/>
        <v>2490.37</v>
      </c>
      <c r="S719" s="349"/>
      <c r="T719" s="287">
        <f t="shared" si="224"/>
        <v>2381.13</v>
      </c>
      <c r="U719" s="26">
        <f t="shared" si="225"/>
        <v>2441.1</v>
      </c>
      <c r="V719" s="26">
        <f t="shared" si="226"/>
        <v>2202.91</v>
      </c>
      <c r="W719" s="308">
        <f t="shared" si="227"/>
        <v>2465.31</v>
      </c>
      <c r="X719" s="287"/>
      <c r="Y719" s="78">
        <f t="shared" si="228"/>
        <v>2278.5700000000002</v>
      </c>
      <c r="Z719" s="26">
        <f t="shared" si="229"/>
        <v>2338.54</v>
      </c>
      <c r="AA719" s="26">
        <f t="shared" si="230"/>
        <v>2100.35</v>
      </c>
      <c r="AB719" s="27">
        <f t="shared" si="231"/>
        <v>2362.75</v>
      </c>
      <c r="AC719" s="25"/>
      <c r="AD719" s="78">
        <f t="shared" si="232"/>
        <v>2189.44</v>
      </c>
      <c r="AE719" s="26">
        <f t="shared" si="233"/>
        <v>2249.41</v>
      </c>
      <c r="AF719" s="26">
        <f t="shared" si="234"/>
        <v>2011.22</v>
      </c>
      <c r="AG719" s="344">
        <f t="shared" si="235"/>
        <v>2273.62</v>
      </c>
    </row>
    <row r="720" spans="1:33" ht="15" customHeight="1" x14ac:dyDescent="0.2">
      <c r="A720" s="547"/>
      <c r="B720" s="12">
        <v>14</v>
      </c>
      <c r="C720" s="11">
        <f>'третья ц.к.'!C720</f>
        <v>1464.89</v>
      </c>
      <c r="D720" s="77">
        <f>'третья ц.к.'!D720</f>
        <v>3.63</v>
      </c>
      <c r="E720" s="84">
        <f>'третья ц.к.'!E720</f>
        <v>344.96</v>
      </c>
      <c r="F720" s="85">
        <f>'третья ц.к.'!F720</f>
        <v>319.95999999999998</v>
      </c>
      <c r="G720" s="85">
        <f>'третья ц.к.'!G720</f>
        <v>217.6</v>
      </c>
      <c r="H720" s="86">
        <f>'третья ц.к.'!H720</f>
        <v>128.65</v>
      </c>
      <c r="I720" s="84"/>
      <c r="J720" s="84">
        <f t="shared" si="236"/>
        <v>589.04</v>
      </c>
      <c r="K720" s="85">
        <f t="shared" si="237"/>
        <v>649.01</v>
      </c>
      <c r="L720" s="85">
        <f t="shared" si="238"/>
        <v>410.82</v>
      </c>
      <c r="M720" s="86">
        <f t="shared" si="239"/>
        <v>673.22</v>
      </c>
      <c r="N720" s="351"/>
      <c r="O720" s="287">
        <f t="shared" si="220"/>
        <v>2402.52</v>
      </c>
      <c r="P720" s="26">
        <f t="shared" si="221"/>
        <v>2462.4899999999998</v>
      </c>
      <c r="Q720" s="26">
        <f t="shared" si="222"/>
        <v>2224.3000000000002</v>
      </c>
      <c r="R720" s="344">
        <f t="shared" si="223"/>
        <v>2486.6999999999998</v>
      </c>
      <c r="S720" s="349"/>
      <c r="T720" s="287">
        <f t="shared" si="224"/>
        <v>2377.52</v>
      </c>
      <c r="U720" s="26">
        <f t="shared" si="225"/>
        <v>2437.4899999999998</v>
      </c>
      <c r="V720" s="26">
        <f t="shared" si="226"/>
        <v>2199.3000000000002</v>
      </c>
      <c r="W720" s="308">
        <f t="shared" si="227"/>
        <v>2461.6999999999998</v>
      </c>
      <c r="X720" s="287"/>
      <c r="Y720" s="78">
        <f t="shared" si="228"/>
        <v>2275.16</v>
      </c>
      <c r="Z720" s="26">
        <f t="shared" si="229"/>
        <v>2335.13</v>
      </c>
      <c r="AA720" s="26">
        <f t="shared" si="230"/>
        <v>2096.94</v>
      </c>
      <c r="AB720" s="27">
        <f t="shared" si="231"/>
        <v>2359.34</v>
      </c>
      <c r="AC720" s="25"/>
      <c r="AD720" s="78">
        <f t="shared" si="232"/>
        <v>2186.21</v>
      </c>
      <c r="AE720" s="26">
        <f t="shared" si="233"/>
        <v>2246.1799999999998</v>
      </c>
      <c r="AF720" s="26">
        <f t="shared" si="234"/>
        <v>2007.99</v>
      </c>
      <c r="AG720" s="344">
        <f t="shared" si="235"/>
        <v>2270.39</v>
      </c>
    </row>
    <row r="721" spans="1:33" ht="15" customHeight="1" x14ac:dyDescent="0.2">
      <c r="A721" s="547"/>
      <c r="B721" s="12">
        <v>15</v>
      </c>
      <c r="C721" s="11">
        <f>'третья ц.к.'!C721</f>
        <v>1466.73</v>
      </c>
      <c r="D721" s="77">
        <f>'третья ц.к.'!D721</f>
        <v>3.63</v>
      </c>
      <c r="E721" s="84">
        <f>'третья ц.к.'!E721</f>
        <v>345.4</v>
      </c>
      <c r="F721" s="85">
        <f>'третья ц.к.'!F721</f>
        <v>320.36</v>
      </c>
      <c r="G721" s="85">
        <f>'третья ц.к.'!G721</f>
        <v>217.87</v>
      </c>
      <c r="H721" s="86">
        <f>'третья ц.к.'!H721</f>
        <v>128.81</v>
      </c>
      <c r="I721" s="84"/>
      <c r="J721" s="84">
        <f t="shared" si="236"/>
        <v>589.04</v>
      </c>
      <c r="K721" s="85">
        <f t="shared" si="237"/>
        <v>649.01</v>
      </c>
      <c r="L721" s="85">
        <f t="shared" si="238"/>
        <v>410.82</v>
      </c>
      <c r="M721" s="86">
        <f t="shared" si="239"/>
        <v>673.22</v>
      </c>
      <c r="N721" s="351"/>
      <c r="O721" s="287">
        <f t="shared" si="220"/>
        <v>2404.8000000000002</v>
      </c>
      <c r="P721" s="26">
        <f t="shared" si="221"/>
        <v>2464.77</v>
      </c>
      <c r="Q721" s="26">
        <f t="shared" si="222"/>
        <v>2226.58</v>
      </c>
      <c r="R721" s="344">
        <f t="shared" si="223"/>
        <v>2488.98</v>
      </c>
      <c r="S721" s="349"/>
      <c r="T721" s="287">
        <f t="shared" si="224"/>
        <v>2379.7600000000002</v>
      </c>
      <c r="U721" s="26">
        <f t="shared" si="225"/>
        <v>2439.73</v>
      </c>
      <c r="V721" s="26">
        <f t="shared" si="226"/>
        <v>2201.54</v>
      </c>
      <c r="W721" s="308">
        <f t="shared" si="227"/>
        <v>2463.94</v>
      </c>
      <c r="X721" s="287"/>
      <c r="Y721" s="78">
        <f t="shared" si="228"/>
        <v>2277.27</v>
      </c>
      <c r="Z721" s="26">
        <f t="shared" si="229"/>
        <v>2337.2399999999998</v>
      </c>
      <c r="AA721" s="26">
        <f t="shared" si="230"/>
        <v>2099.0500000000002</v>
      </c>
      <c r="AB721" s="27">
        <f t="shared" si="231"/>
        <v>2361.4499999999998</v>
      </c>
      <c r="AC721" s="25"/>
      <c r="AD721" s="78">
        <f t="shared" si="232"/>
        <v>2188.21</v>
      </c>
      <c r="AE721" s="26">
        <f t="shared" si="233"/>
        <v>2248.1799999999998</v>
      </c>
      <c r="AF721" s="26">
        <f t="shared" si="234"/>
        <v>2009.99</v>
      </c>
      <c r="AG721" s="344">
        <f t="shared" si="235"/>
        <v>2272.39</v>
      </c>
    </row>
    <row r="722" spans="1:33" ht="15" customHeight="1" x14ac:dyDescent="0.2">
      <c r="A722" s="547"/>
      <c r="B722" s="12">
        <v>16</v>
      </c>
      <c r="C722" s="11">
        <f>'третья ц.к.'!C722</f>
        <v>1469.42</v>
      </c>
      <c r="D722" s="77">
        <f>'третья ц.к.'!D722</f>
        <v>3.63</v>
      </c>
      <c r="E722" s="84">
        <f>'третья ц.к.'!E722</f>
        <v>346.03</v>
      </c>
      <c r="F722" s="85">
        <f>'третья ц.к.'!F722</f>
        <v>320.94</v>
      </c>
      <c r="G722" s="85">
        <f>'третья ц.к.'!G722</f>
        <v>218.27</v>
      </c>
      <c r="H722" s="86">
        <f>'третья ц.к.'!H722</f>
        <v>129.05000000000001</v>
      </c>
      <c r="I722" s="84"/>
      <c r="J722" s="84">
        <f t="shared" si="236"/>
        <v>589.04</v>
      </c>
      <c r="K722" s="85">
        <f t="shared" si="237"/>
        <v>649.01</v>
      </c>
      <c r="L722" s="85">
        <f t="shared" si="238"/>
        <v>410.82</v>
      </c>
      <c r="M722" s="86">
        <f t="shared" si="239"/>
        <v>673.22</v>
      </c>
      <c r="N722" s="351"/>
      <c r="O722" s="287">
        <f t="shared" si="220"/>
        <v>2408.12</v>
      </c>
      <c r="P722" s="26">
        <f t="shared" si="221"/>
        <v>2468.09</v>
      </c>
      <c r="Q722" s="26">
        <f t="shared" si="222"/>
        <v>2229.9</v>
      </c>
      <c r="R722" s="344">
        <f t="shared" si="223"/>
        <v>2492.3000000000002</v>
      </c>
      <c r="S722" s="349"/>
      <c r="T722" s="287">
        <f t="shared" si="224"/>
        <v>2383.0300000000002</v>
      </c>
      <c r="U722" s="26">
        <f t="shared" si="225"/>
        <v>2443</v>
      </c>
      <c r="V722" s="26">
        <f t="shared" si="226"/>
        <v>2204.81</v>
      </c>
      <c r="W722" s="308">
        <f t="shared" si="227"/>
        <v>2467.21</v>
      </c>
      <c r="X722" s="287"/>
      <c r="Y722" s="78">
        <f t="shared" si="228"/>
        <v>2280.36</v>
      </c>
      <c r="Z722" s="26">
        <f t="shared" si="229"/>
        <v>2340.33</v>
      </c>
      <c r="AA722" s="26">
        <f t="shared" si="230"/>
        <v>2102.14</v>
      </c>
      <c r="AB722" s="27">
        <f t="shared" si="231"/>
        <v>2364.54</v>
      </c>
      <c r="AC722" s="25"/>
      <c r="AD722" s="78">
        <f t="shared" si="232"/>
        <v>2191.14</v>
      </c>
      <c r="AE722" s="26">
        <f t="shared" si="233"/>
        <v>2251.11</v>
      </c>
      <c r="AF722" s="26">
        <f t="shared" si="234"/>
        <v>2012.92</v>
      </c>
      <c r="AG722" s="344">
        <f t="shared" si="235"/>
        <v>2275.3200000000002</v>
      </c>
    </row>
    <row r="723" spans="1:33" ht="15" customHeight="1" x14ac:dyDescent="0.2">
      <c r="A723" s="547"/>
      <c r="B723" s="12">
        <v>17</v>
      </c>
      <c r="C723" s="11">
        <f>'третья ц.к.'!C723</f>
        <v>1473.17</v>
      </c>
      <c r="D723" s="77">
        <f>'третья ц.к.'!D723</f>
        <v>3.63</v>
      </c>
      <c r="E723" s="84">
        <f>'третья ц.к.'!E723</f>
        <v>346.91</v>
      </c>
      <c r="F723" s="85">
        <f>'третья ц.к.'!F723</f>
        <v>321.76</v>
      </c>
      <c r="G723" s="85">
        <f>'третья ц.к.'!G723</f>
        <v>218.83</v>
      </c>
      <c r="H723" s="86">
        <f>'третья ц.к.'!H723</f>
        <v>129.38</v>
      </c>
      <c r="I723" s="84"/>
      <c r="J723" s="84">
        <f t="shared" si="236"/>
        <v>589.04</v>
      </c>
      <c r="K723" s="85">
        <f t="shared" si="237"/>
        <v>649.01</v>
      </c>
      <c r="L723" s="85">
        <f t="shared" si="238"/>
        <v>410.82</v>
      </c>
      <c r="M723" s="86">
        <f t="shared" si="239"/>
        <v>673.22</v>
      </c>
      <c r="N723" s="351"/>
      <c r="O723" s="287">
        <f t="shared" si="220"/>
        <v>2412.75</v>
      </c>
      <c r="P723" s="26">
        <f t="shared" si="221"/>
        <v>2472.7199999999998</v>
      </c>
      <c r="Q723" s="26">
        <f t="shared" si="222"/>
        <v>2234.5300000000002</v>
      </c>
      <c r="R723" s="344">
        <f t="shared" si="223"/>
        <v>2496.9299999999998</v>
      </c>
      <c r="S723" s="349"/>
      <c r="T723" s="287">
        <f t="shared" si="224"/>
        <v>2387.6</v>
      </c>
      <c r="U723" s="26">
        <f t="shared" si="225"/>
        <v>2447.5700000000002</v>
      </c>
      <c r="V723" s="26">
        <f t="shared" si="226"/>
        <v>2209.38</v>
      </c>
      <c r="W723" s="308">
        <f t="shared" si="227"/>
        <v>2471.7800000000002</v>
      </c>
      <c r="X723" s="287"/>
      <c r="Y723" s="78">
        <f t="shared" si="228"/>
        <v>2284.67</v>
      </c>
      <c r="Z723" s="26">
        <f t="shared" si="229"/>
        <v>2344.64</v>
      </c>
      <c r="AA723" s="26">
        <f t="shared" si="230"/>
        <v>2106.4499999999998</v>
      </c>
      <c r="AB723" s="27">
        <f t="shared" si="231"/>
        <v>2368.85</v>
      </c>
      <c r="AC723" s="25"/>
      <c r="AD723" s="78">
        <f t="shared" si="232"/>
        <v>2195.2199999999998</v>
      </c>
      <c r="AE723" s="26">
        <f t="shared" si="233"/>
        <v>2255.19</v>
      </c>
      <c r="AF723" s="26">
        <f t="shared" si="234"/>
        <v>2017</v>
      </c>
      <c r="AG723" s="344">
        <f t="shared" si="235"/>
        <v>2279.4</v>
      </c>
    </row>
    <row r="724" spans="1:33" ht="15" customHeight="1" x14ac:dyDescent="0.2">
      <c r="A724" s="547"/>
      <c r="B724" s="12">
        <v>18</v>
      </c>
      <c r="C724" s="11">
        <f>'третья ц.к.'!C724</f>
        <v>1567.16</v>
      </c>
      <c r="D724" s="77">
        <f>'третья ц.к.'!D724</f>
        <v>3.63</v>
      </c>
      <c r="E724" s="84">
        <f>'третья ц.к.'!E724</f>
        <v>369.05</v>
      </c>
      <c r="F724" s="85">
        <f>'третья ц.к.'!F724</f>
        <v>342.29</v>
      </c>
      <c r="G724" s="85">
        <f>'третья ц.к.'!G724</f>
        <v>232.79</v>
      </c>
      <c r="H724" s="86">
        <f>'третья ц.к.'!H724</f>
        <v>137.63</v>
      </c>
      <c r="I724" s="84"/>
      <c r="J724" s="84">
        <f t="shared" si="236"/>
        <v>589.04</v>
      </c>
      <c r="K724" s="85">
        <f t="shared" si="237"/>
        <v>649.01</v>
      </c>
      <c r="L724" s="85">
        <f t="shared" si="238"/>
        <v>410.82</v>
      </c>
      <c r="M724" s="86">
        <f t="shared" si="239"/>
        <v>673.22</v>
      </c>
      <c r="N724" s="351"/>
      <c r="O724" s="287">
        <f t="shared" si="220"/>
        <v>2528.88</v>
      </c>
      <c r="P724" s="26">
        <f t="shared" si="221"/>
        <v>2588.85</v>
      </c>
      <c r="Q724" s="26">
        <f t="shared" si="222"/>
        <v>2350.66</v>
      </c>
      <c r="R724" s="344">
        <f t="shared" si="223"/>
        <v>2613.06</v>
      </c>
      <c r="S724" s="349"/>
      <c r="T724" s="287">
        <f t="shared" si="224"/>
        <v>2502.12</v>
      </c>
      <c r="U724" s="26">
        <f t="shared" si="225"/>
        <v>2562.09</v>
      </c>
      <c r="V724" s="26">
        <f t="shared" si="226"/>
        <v>2323.9</v>
      </c>
      <c r="W724" s="308">
        <f t="shared" si="227"/>
        <v>2586.3000000000002</v>
      </c>
      <c r="X724" s="287"/>
      <c r="Y724" s="78">
        <f t="shared" si="228"/>
        <v>2392.62</v>
      </c>
      <c r="Z724" s="26">
        <f t="shared" si="229"/>
        <v>2452.59</v>
      </c>
      <c r="AA724" s="26">
        <f t="shared" si="230"/>
        <v>2214.4</v>
      </c>
      <c r="AB724" s="27">
        <f t="shared" si="231"/>
        <v>2476.8000000000002</v>
      </c>
      <c r="AC724" s="25"/>
      <c r="AD724" s="78">
        <f t="shared" si="232"/>
        <v>2297.46</v>
      </c>
      <c r="AE724" s="26">
        <f t="shared" si="233"/>
        <v>2357.4299999999998</v>
      </c>
      <c r="AF724" s="26">
        <f t="shared" si="234"/>
        <v>2119.2399999999998</v>
      </c>
      <c r="AG724" s="344">
        <f t="shared" si="235"/>
        <v>2381.64</v>
      </c>
    </row>
    <row r="725" spans="1:33" ht="15" customHeight="1" x14ac:dyDescent="0.2">
      <c r="A725" s="547"/>
      <c r="B725" s="12">
        <v>19</v>
      </c>
      <c r="C725" s="11">
        <f>'третья ц.к.'!C725</f>
        <v>1697.81</v>
      </c>
      <c r="D725" s="77">
        <f>'третья ц.к.'!D725</f>
        <v>3.63</v>
      </c>
      <c r="E725" s="84">
        <f>'третья ц.к.'!E725</f>
        <v>399.81</v>
      </c>
      <c r="F725" s="85">
        <f>'третья ц.к.'!F725</f>
        <v>370.83</v>
      </c>
      <c r="G725" s="85">
        <f>'третья ц.к.'!G725</f>
        <v>252.2</v>
      </c>
      <c r="H725" s="86">
        <f>'третья ц.к.'!H725</f>
        <v>149.11000000000001</v>
      </c>
      <c r="I725" s="84"/>
      <c r="J725" s="84">
        <f t="shared" si="236"/>
        <v>589.04</v>
      </c>
      <c r="K725" s="85">
        <f t="shared" si="237"/>
        <v>649.01</v>
      </c>
      <c r="L725" s="85">
        <f t="shared" si="238"/>
        <v>410.82</v>
      </c>
      <c r="M725" s="86">
        <f t="shared" si="239"/>
        <v>673.22</v>
      </c>
      <c r="N725" s="351"/>
      <c r="O725" s="287">
        <f t="shared" si="220"/>
        <v>2690.29</v>
      </c>
      <c r="P725" s="26">
        <f t="shared" si="221"/>
        <v>2750.26</v>
      </c>
      <c r="Q725" s="26">
        <f t="shared" si="222"/>
        <v>2512.0700000000002</v>
      </c>
      <c r="R725" s="344">
        <f t="shared" si="223"/>
        <v>2774.47</v>
      </c>
      <c r="S725" s="349"/>
      <c r="T725" s="287">
        <f t="shared" si="224"/>
        <v>2661.31</v>
      </c>
      <c r="U725" s="26">
        <f t="shared" si="225"/>
        <v>2721.28</v>
      </c>
      <c r="V725" s="26">
        <f t="shared" si="226"/>
        <v>2483.09</v>
      </c>
      <c r="W725" s="308">
        <f t="shared" si="227"/>
        <v>2745.49</v>
      </c>
      <c r="X725" s="287"/>
      <c r="Y725" s="78">
        <f t="shared" si="228"/>
        <v>2542.6799999999998</v>
      </c>
      <c r="Z725" s="26">
        <f t="shared" si="229"/>
        <v>2602.65</v>
      </c>
      <c r="AA725" s="26">
        <f t="shared" si="230"/>
        <v>2364.46</v>
      </c>
      <c r="AB725" s="27">
        <f t="shared" si="231"/>
        <v>2626.86</v>
      </c>
      <c r="AC725" s="25"/>
      <c r="AD725" s="78">
        <f t="shared" si="232"/>
        <v>2439.59</v>
      </c>
      <c r="AE725" s="26">
        <f t="shared" si="233"/>
        <v>2499.56</v>
      </c>
      <c r="AF725" s="26">
        <f t="shared" si="234"/>
        <v>2261.37</v>
      </c>
      <c r="AG725" s="344">
        <f t="shared" si="235"/>
        <v>2523.77</v>
      </c>
    </row>
    <row r="726" spans="1:33" ht="15" customHeight="1" x14ac:dyDescent="0.2">
      <c r="A726" s="547"/>
      <c r="B726" s="12">
        <v>20</v>
      </c>
      <c r="C726" s="11">
        <f>'третья ц.к.'!C726</f>
        <v>1601.77</v>
      </c>
      <c r="D726" s="77">
        <f>'третья ц.к.'!D726</f>
        <v>3.63</v>
      </c>
      <c r="E726" s="84">
        <f>'третья ц.к.'!E726</f>
        <v>377.2</v>
      </c>
      <c r="F726" s="85">
        <f>'третья ц.к.'!F726</f>
        <v>349.85</v>
      </c>
      <c r="G726" s="85">
        <f>'третья ц.к.'!G726</f>
        <v>237.93</v>
      </c>
      <c r="H726" s="86">
        <f>'третья ц.к.'!H726</f>
        <v>140.66999999999999</v>
      </c>
      <c r="I726" s="84"/>
      <c r="J726" s="84">
        <f t="shared" si="236"/>
        <v>589.04</v>
      </c>
      <c r="K726" s="85">
        <f t="shared" si="237"/>
        <v>649.01</v>
      </c>
      <c r="L726" s="85">
        <f t="shared" si="238"/>
        <v>410.82</v>
      </c>
      <c r="M726" s="86">
        <f t="shared" si="239"/>
        <v>673.22</v>
      </c>
      <c r="N726" s="351"/>
      <c r="O726" s="287">
        <f t="shared" si="220"/>
        <v>2571.64</v>
      </c>
      <c r="P726" s="26">
        <f t="shared" si="221"/>
        <v>2631.61</v>
      </c>
      <c r="Q726" s="26">
        <f t="shared" si="222"/>
        <v>2393.42</v>
      </c>
      <c r="R726" s="344">
        <f t="shared" si="223"/>
        <v>2655.82</v>
      </c>
      <c r="S726" s="349"/>
      <c r="T726" s="287">
        <f t="shared" si="224"/>
        <v>2544.29</v>
      </c>
      <c r="U726" s="26">
        <f t="shared" si="225"/>
        <v>2604.2600000000002</v>
      </c>
      <c r="V726" s="26">
        <f t="shared" si="226"/>
        <v>2366.0700000000002</v>
      </c>
      <c r="W726" s="308">
        <f t="shared" si="227"/>
        <v>2628.47</v>
      </c>
      <c r="X726" s="287"/>
      <c r="Y726" s="78">
        <f t="shared" si="228"/>
        <v>2432.37</v>
      </c>
      <c r="Z726" s="26">
        <f t="shared" si="229"/>
        <v>2492.34</v>
      </c>
      <c r="AA726" s="26">
        <f t="shared" si="230"/>
        <v>2254.15</v>
      </c>
      <c r="AB726" s="27">
        <f t="shared" si="231"/>
        <v>2516.5500000000002</v>
      </c>
      <c r="AC726" s="25"/>
      <c r="AD726" s="78">
        <f t="shared" si="232"/>
        <v>2335.11</v>
      </c>
      <c r="AE726" s="26">
        <f t="shared" si="233"/>
        <v>2395.08</v>
      </c>
      <c r="AF726" s="26">
        <f t="shared" si="234"/>
        <v>2156.89</v>
      </c>
      <c r="AG726" s="344">
        <f t="shared" si="235"/>
        <v>2419.29</v>
      </c>
    </row>
    <row r="727" spans="1:33" ht="15" customHeight="1" x14ac:dyDescent="0.2">
      <c r="A727" s="547"/>
      <c r="B727" s="12">
        <v>21</v>
      </c>
      <c r="C727" s="11">
        <f>'третья ц.к.'!C727</f>
        <v>1509.57</v>
      </c>
      <c r="D727" s="77">
        <f>'третья ц.к.'!D727</f>
        <v>3.63</v>
      </c>
      <c r="E727" s="84">
        <f>'третья ц.к.'!E727</f>
        <v>355.49</v>
      </c>
      <c r="F727" s="85">
        <f>'третья ц.к.'!F727</f>
        <v>329.71</v>
      </c>
      <c r="G727" s="85">
        <f>'третья ц.к.'!G727</f>
        <v>224.24</v>
      </c>
      <c r="H727" s="86">
        <f>'третья ц.к.'!H727</f>
        <v>132.58000000000001</v>
      </c>
      <c r="I727" s="84"/>
      <c r="J727" s="84">
        <f t="shared" si="236"/>
        <v>589.04</v>
      </c>
      <c r="K727" s="85">
        <f t="shared" si="237"/>
        <v>649.01</v>
      </c>
      <c r="L727" s="85">
        <f t="shared" si="238"/>
        <v>410.82</v>
      </c>
      <c r="M727" s="86">
        <f t="shared" si="239"/>
        <v>673.22</v>
      </c>
      <c r="N727" s="351"/>
      <c r="O727" s="287">
        <f t="shared" si="220"/>
        <v>2457.73</v>
      </c>
      <c r="P727" s="26">
        <f t="shared" si="221"/>
        <v>2517.6999999999998</v>
      </c>
      <c r="Q727" s="26">
        <f t="shared" si="222"/>
        <v>2279.5100000000002</v>
      </c>
      <c r="R727" s="344">
        <f t="shared" si="223"/>
        <v>2541.91</v>
      </c>
      <c r="S727" s="349"/>
      <c r="T727" s="287">
        <f t="shared" si="224"/>
        <v>2431.9499999999998</v>
      </c>
      <c r="U727" s="26">
        <f t="shared" si="225"/>
        <v>2491.92</v>
      </c>
      <c r="V727" s="26">
        <f t="shared" si="226"/>
        <v>2253.73</v>
      </c>
      <c r="W727" s="308">
        <f t="shared" si="227"/>
        <v>2516.13</v>
      </c>
      <c r="X727" s="287"/>
      <c r="Y727" s="78">
        <f t="shared" si="228"/>
        <v>2326.48</v>
      </c>
      <c r="Z727" s="26">
        <f t="shared" si="229"/>
        <v>2386.4499999999998</v>
      </c>
      <c r="AA727" s="26">
        <f t="shared" si="230"/>
        <v>2148.2600000000002</v>
      </c>
      <c r="AB727" s="27">
        <f t="shared" si="231"/>
        <v>2410.66</v>
      </c>
      <c r="AC727" s="25"/>
      <c r="AD727" s="78">
        <f t="shared" si="232"/>
        <v>2234.8200000000002</v>
      </c>
      <c r="AE727" s="26">
        <f t="shared" si="233"/>
        <v>2294.79</v>
      </c>
      <c r="AF727" s="26">
        <f t="shared" si="234"/>
        <v>2056.6</v>
      </c>
      <c r="AG727" s="344">
        <f t="shared" si="235"/>
        <v>2319</v>
      </c>
    </row>
    <row r="728" spans="1:33" ht="15" customHeight="1" x14ac:dyDescent="0.2">
      <c r="A728" s="547"/>
      <c r="B728" s="12">
        <v>22</v>
      </c>
      <c r="C728" s="11">
        <f>'третья ц.к.'!C728</f>
        <v>1430.76</v>
      </c>
      <c r="D728" s="77">
        <f>'третья ц.к.'!D728</f>
        <v>3.63</v>
      </c>
      <c r="E728" s="84">
        <f>'третья ц.к.'!E728</f>
        <v>336.93</v>
      </c>
      <c r="F728" s="85">
        <f>'третья ц.к.'!F728</f>
        <v>312.5</v>
      </c>
      <c r="G728" s="85">
        <f>'третья ц.к.'!G728</f>
        <v>212.53</v>
      </c>
      <c r="H728" s="86">
        <f>'третья ц.к.'!H728</f>
        <v>125.66</v>
      </c>
      <c r="I728" s="84"/>
      <c r="J728" s="84">
        <f t="shared" si="236"/>
        <v>589.04</v>
      </c>
      <c r="K728" s="85">
        <f t="shared" si="237"/>
        <v>649.01</v>
      </c>
      <c r="L728" s="85">
        <f t="shared" si="238"/>
        <v>410.82</v>
      </c>
      <c r="M728" s="86">
        <f t="shared" si="239"/>
        <v>673.22</v>
      </c>
      <c r="N728" s="351"/>
      <c r="O728" s="287">
        <f t="shared" si="220"/>
        <v>2360.36</v>
      </c>
      <c r="P728" s="26">
        <f t="shared" si="221"/>
        <v>2420.33</v>
      </c>
      <c r="Q728" s="26">
        <f t="shared" si="222"/>
        <v>2182.14</v>
      </c>
      <c r="R728" s="344">
        <f t="shared" si="223"/>
        <v>2444.54</v>
      </c>
      <c r="S728" s="349"/>
      <c r="T728" s="287">
        <f t="shared" si="224"/>
        <v>2335.9299999999998</v>
      </c>
      <c r="U728" s="26">
        <f t="shared" si="225"/>
        <v>2395.9</v>
      </c>
      <c r="V728" s="26">
        <f t="shared" si="226"/>
        <v>2157.71</v>
      </c>
      <c r="W728" s="308">
        <f t="shared" si="227"/>
        <v>2420.11</v>
      </c>
      <c r="X728" s="287"/>
      <c r="Y728" s="78">
        <f t="shared" si="228"/>
        <v>2235.96</v>
      </c>
      <c r="Z728" s="26">
        <f t="shared" si="229"/>
        <v>2295.9299999999998</v>
      </c>
      <c r="AA728" s="26">
        <f t="shared" si="230"/>
        <v>2057.7399999999998</v>
      </c>
      <c r="AB728" s="27">
        <f t="shared" si="231"/>
        <v>2320.14</v>
      </c>
      <c r="AC728" s="25"/>
      <c r="AD728" s="78">
        <f t="shared" si="232"/>
        <v>2149.09</v>
      </c>
      <c r="AE728" s="26">
        <f t="shared" si="233"/>
        <v>2209.06</v>
      </c>
      <c r="AF728" s="26">
        <f t="shared" si="234"/>
        <v>1970.87</v>
      </c>
      <c r="AG728" s="344">
        <f t="shared" si="235"/>
        <v>2233.27</v>
      </c>
    </row>
    <row r="729" spans="1:33" ht="15" customHeight="1" x14ac:dyDescent="0.2">
      <c r="A729" s="548"/>
      <c r="B729" s="12">
        <v>23</v>
      </c>
      <c r="C729" s="11">
        <f>'третья ц.к.'!C729</f>
        <v>1328.47</v>
      </c>
      <c r="D729" s="77">
        <f>'третья ц.к.'!D729</f>
        <v>3.63</v>
      </c>
      <c r="E729" s="84">
        <f>'третья ц.к.'!E729</f>
        <v>312.83999999999997</v>
      </c>
      <c r="F729" s="85">
        <f>'третья ц.к.'!F729</f>
        <v>290.16000000000003</v>
      </c>
      <c r="G729" s="85">
        <f>'третья ц.к.'!G729</f>
        <v>197.34</v>
      </c>
      <c r="H729" s="86">
        <f>'третья ц.к.'!H729</f>
        <v>116.67</v>
      </c>
      <c r="I729" s="84"/>
      <c r="J729" s="84">
        <f t="shared" si="236"/>
        <v>589.04</v>
      </c>
      <c r="K729" s="85">
        <f t="shared" si="237"/>
        <v>649.01</v>
      </c>
      <c r="L729" s="85">
        <f t="shared" si="238"/>
        <v>410.82</v>
      </c>
      <c r="M729" s="86">
        <f t="shared" si="239"/>
        <v>673.22</v>
      </c>
      <c r="N729" s="351"/>
      <c r="O729" s="287">
        <f t="shared" si="220"/>
        <v>2233.98</v>
      </c>
      <c r="P729" s="26">
        <f t="shared" si="221"/>
        <v>2293.9499999999998</v>
      </c>
      <c r="Q729" s="26">
        <f t="shared" si="222"/>
        <v>2055.7600000000002</v>
      </c>
      <c r="R729" s="344">
        <f t="shared" si="223"/>
        <v>2318.16</v>
      </c>
      <c r="S729" s="349"/>
      <c r="T729" s="287">
        <f t="shared" si="224"/>
        <v>2211.3000000000002</v>
      </c>
      <c r="U729" s="26">
        <f t="shared" si="225"/>
        <v>2271.27</v>
      </c>
      <c r="V729" s="26">
        <f t="shared" si="226"/>
        <v>2033.08</v>
      </c>
      <c r="W729" s="308">
        <f t="shared" si="227"/>
        <v>2295.48</v>
      </c>
      <c r="X729" s="287"/>
      <c r="Y729" s="78">
        <f t="shared" si="228"/>
        <v>2118.48</v>
      </c>
      <c r="Z729" s="26">
        <f t="shared" si="229"/>
        <v>2178.4499999999998</v>
      </c>
      <c r="AA729" s="26">
        <f t="shared" si="230"/>
        <v>1940.26</v>
      </c>
      <c r="AB729" s="27">
        <f t="shared" si="231"/>
        <v>2202.66</v>
      </c>
      <c r="AC729" s="25"/>
      <c r="AD729" s="78">
        <f t="shared" si="232"/>
        <v>2037.81</v>
      </c>
      <c r="AE729" s="26">
        <f t="shared" si="233"/>
        <v>2097.7800000000002</v>
      </c>
      <c r="AF729" s="26">
        <f t="shared" si="234"/>
        <v>1859.59</v>
      </c>
      <c r="AG729" s="344">
        <f t="shared" si="235"/>
        <v>2121.9899999999998</v>
      </c>
    </row>
    <row r="730" spans="1:33" ht="15" hidden="1" customHeight="1" x14ac:dyDescent="0.2">
      <c r="A730" s="546"/>
      <c r="B730" s="12"/>
      <c r="C730" s="11"/>
      <c r="D730" s="77"/>
      <c r="E730" s="84"/>
      <c r="F730" s="85"/>
      <c r="G730" s="85"/>
      <c r="H730" s="86"/>
      <c r="I730" s="84"/>
      <c r="J730" s="84"/>
      <c r="K730" s="85"/>
      <c r="L730" s="85"/>
      <c r="M730" s="86"/>
      <c r="N730" s="351"/>
      <c r="O730" s="287"/>
      <c r="P730" s="26"/>
      <c r="Q730" s="26"/>
      <c r="R730" s="344"/>
      <c r="S730" s="349"/>
      <c r="T730" s="287"/>
      <c r="U730" s="26"/>
      <c r="V730" s="26"/>
      <c r="W730" s="308"/>
      <c r="X730" s="287"/>
      <c r="Y730" s="78"/>
      <c r="Z730" s="26"/>
      <c r="AA730" s="26"/>
      <c r="AB730" s="27"/>
      <c r="AC730" s="25"/>
      <c r="AD730" s="78"/>
      <c r="AE730" s="26"/>
      <c r="AF730" s="26"/>
      <c r="AG730" s="344"/>
    </row>
    <row r="731" spans="1:33" ht="15" hidden="1" customHeight="1" x14ac:dyDescent="0.2">
      <c r="A731" s="547"/>
      <c r="B731" s="12"/>
      <c r="C731" s="11"/>
      <c r="D731" s="77"/>
      <c r="E731" s="84"/>
      <c r="F731" s="85"/>
      <c r="G731" s="85"/>
      <c r="H731" s="86"/>
      <c r="I731" s="84"/>
      <c r="J731" s="84"/>
      <c r="K731" s="85"/>
      <c r="L731" s="85"/>
      <c r="M731" s="86"/>
      <c r="N731" s="351"/>
      <c r="O731" s="287"/>
      <c r="P731" s="26"/>
      <c r="Q731" s="26"/>
      <c r="R731" s="344"/>
      <c r="S731" s="349"/>
      <c r="T731" s="287"/>
      <c r="U731" s="26"/>
      <c r="V731" s="26"/>
      <c r="W731" s="308"/>
      <c r="X731" s="287"/>
      <c r="Y731" s="78"/>
      <c r="Z731" s="26"/>
      <c r="AA731" s="26"/>
      <c r="AB731" s="27"/>
      <c r="AC731" s="25"/>
      <c r="AD731" s="78"/>
      <c r="AE731" s="26"/>
      <c r="AF731" s="26"/>
      <c r="AG731" s="344"/>
    </row>
    <row r="732" spans="1:33" ht="15" hidden="1" customHeight="1" x14ac:dyDescent="0.2">
      <c r="A732" s="547"/>
      <c r="B732" s="12"/>
      <c r="C732" s="11"/>
      <c r="D732" s="77"/>
      <c r="E732" s="84"/>
      <c r="F732" s="85"/>
      <c r="G732" s="85"/>
      <c r="H732" s="86"/>
      <c r="I732" s="84"/>
      <c r="J732" s="84"/>
      <c r="K732" s="85"/>
      <c r="L732" s="85"/>
      <c r="M732" s="86"/>
      <c r="N732" s="351"/>
      <c r="O732" s="287"/>
      <c r="P732" s="26"/>
      <c r="Q732" s="26"/>
      <c r="R732" s="344"/>
      <c r="S732" s="349"/>
      <c r="T732" s="287"/>
      <c r="U732" s="26"/>
      <c r="V732" s="26"/>
      <c r="W732" s="308"/>
      <c r="X732" s="287"/>
      <c r="Y732" s="78"/>
      <c r="Z732" s="26"/>
      <c r="AA732" s="26"/>
      <c r="AB732" s="27"/>
      <c r="AC732" s="25"/>
      <c r="AD732" s="78"/>
      <c r="AE732" s="26"/>
      <c r="AF732" s="26"/>
      <c r="AG732" s="344"/>
    </row>
    <row r="733" spans="1:33" ht="15" hidden="1" customHeight="1" x14ac:dyDescent="0.2">
      <c r="A733" s="547"/>
      <c r="B733" s="12"/>
      <c r="C733" s="11"/>
      <c r="D733" s="77"/>
      <c r="E733" s="84"/>
      <c r="F733" s="85"/>
      <c r="G733" s="85"/>
      <c r="H733" s="86"/>
      <c r="I733" s="84"/>
      <c r="J733" s="84"/>
      <c r="K733" s="85"/>
      <c r="L733" s="85"/>
      <c r="M733" s="86"/>
      <c r="N733" s="351"/>
      <c r="O733" s="287"/>
      <c r="P733" s="26"/>
      <c r="Q733" s="26"/>
      <c r="R733" s="344"/>
      <c r="S733" s="349"/>
      <c r="T733" s="287"/>
      <c r="U733" s="26"/>
      <c r="V733" s="26"/>
      <c r="W733" s="308"/>
      <c r="X733" s="287"/>
      <c r="Y733" s="78"/>
      <c r="Z733" s="26"/>
      <c r="AA733" s="26"/>
      <c r="AB733" s="27"/>
      <c r="AC733" s="25"/>
      <c r="AD733" s="78"/>
      <c r="AE733" s="26"/>
      <c r="AF733" s="26"/>
      <c r="AG733" s="344"/>
    </row>
    <row r="734" spans="1:33" ht="15" hidden="1" customHeight="1" x14ac:dyDescent="0.2">
      <c r="A734" s="547"/>
      <c r="B734" s="12"/>
      <c r="C734" s="11"/>
      <c r="D734" s="77"/>
      <c r="E734" s="84"/>
      <c r="F734" s="85"/>
      <c r="G734" s="85"/>
      <c r="H734" s="86"/>
      <c r="I734" s="84"/>
      <c r="J734" s="84"/>
      <c r="K734" s="85"/>
      <c r="L734" s="85"/>
      <c r="M734" s="86"/>
      <c r="N734" s="351"/>
      <c r="O734" s="287"/>
      <c r="P734" s="26"/>
      <c r="Q734" s="26"/>
      <c r="R734" s="344"/>
      <c r="S734" s="349"/>
      <c r="T734" s="287"/>
      <c r="U734" s="26"/>
      <c r="V734" s="26"/>
      <c r="W734" s="308"/>
      <c r="X734" s="287"/>
      <c r="Y734" s="78"/>
      <c r="Z734" s="26"/>
      <c r="AA734" s="26"/>
      <c r="AB734" s="27"/>
      <c r="AC734" s="25"/>
      <c r="AD734" s="78"/>
      <c r="AE734" s="26"/>
      <c r="AF734" s="26"/>
      <c r="AG734" s="344"/>
    </row>
    <row r="735" spans="1:33" ht="15" hidden="1" customHeight="1" x14ac:dyDescent="0.2">
      <c r="A735" s="547"/>
      <c r="B735" s="12"/>
      <c r="C735" s="11"/>
      <c r="D735" s="77"/>
      <c r="E735" s="84"/>
      <c r="F735" s="85"/>
      <c r="G735" s="85"/>
      <c r="H735" s="86"/>
      <c r="I735" s="84"/>
      <c r="J735" s="84"/>
      <c r="K735" s="85"/>
      <c r="L735" s="85"/>
      <c r="M735" s="86"/>
      <c r="N735" s="351"/>
      <c r="O735" s="287"/>
      <c r="P735" s="26"/>
      <c r="Q735" s="26"/>
      <c r="R735" s="344"/>
      <c r="S735" s="349"/>
      <c r="T735" s="287"/>
      <c r="U735" s="26"/>
      <c r="V735" s="26"/>
      <c r="W735" s="308"/>
      <c r="X735" s="287"/>
      <c r="Y735" s="78"/>
      <c r="Z735" s="26"/>
      <c r="AA735" s="26"/>
      <c r="AB735" s="27"/>
      <c r="AC735" s="25"/>
      <c r="AD735" s="78"/>
      <c r="AE735" s="26"/>
      <c r="AF735" s="26"/>
      <c r="AG735" s="344"/>
    </row>
    <row r="736" spans="1:33" ht="15" hidden="1" customHeight="1" x14ac:dyDescent="0.2">
      <c r="A736" s="547"/>
      <c r="B736" s="12"/>
      <c r="C736" s="11"/>
      <c r="D736" s="77"/>
      <c r="E736" s="84"/>
      <c r="F736" s="85"/>
      <c r="G736" s="85"/>
      <c r="H736" s="86"/>
      <c r="I736" s="84"/>
      <c r="J736" s="84"/>
      <c r="K736" s="85"/>
      <c r="L736" s="85"/>
      <c r="M736" s="86"/>
      <c r="N736" s="351"/>
      <c r="O736" s="287"/>
      <c r="P736" s="26"/>
      <c r="Q736" s="26"/>
      <c r="R736" s="344"/>
      <c r="S736" s="349"/>
      <c r="T736" s="287"/>
      <c r="U736" s="26"/>
      <c r="V736" s="26"/>
      <c r="W736" s="308"/>
      <c r="X736" s="287"/>
      <c r="Y736" s="78"/>
      <c r="Z736" s="26"/>
      <c r="AA736" s="26"/>
      <c r="AB736" s="27"/>
      <c r="AC736" s="25"/>
      <c r="AD736" s="78"/>
      <c r="AE736" s="26"/>
      <c r="AF736" s="26"/>
      <c r="AG736" s="344"/>
    </row>
    <row r="737" spans="1:33" ht="15" hidden="1" customHeight="1" x14ac:dyDescent="0.2">
      <c r="A737" s="547"/>
      <c r="B737" s="12"/>
      <c r="C737" s="11"/>
      <c r="D737" s="77"/>
      <c r="E737" s="84"/>
      <c r="F737" s="85"/>
      <c r="G737" s="85"/>
      <c r="H737" s="86"/>
      <c r="I737" s="84"/>
      <c r="J737" s="84"/>
      <c r="K737" s="85"/>
      <c r="L737" s="85"/>
      <c r="M737" s="86"/>
      <c r="N737" s="351"/>
      <c r="O737" s="287"/>
      <c r="P737" s="26"/>
      <c r="Q737" s="26"/>
      <c r="R737" s="344"/>
      <c r="S737" s="349"/>
      <c r="T737" s="287"/>
      <c r="U737" s="26"/>
      <c r="V737" s="26"/>
      <c r="W737" s="308"/>
      <c r="X737" s="287"/>
      <c r="Y737" s="78"/>
      <c r="Z737" s="26"/>
      <c r="AA737" s="26"/>
      <c r="AB737" s="27"/>
      <c r="AC737" s="25"/>
      <c r="AD737" s="78"/>
      <c r="AE737" s="26"/>
      <c r="AF737" s="26"/>
      <c r="AG737" s="344"/>
    </row>
    <row r="738" spans="1:33" ht="15" hidden="1" customHeight="1" x14ac:dyDescent="0.2">
      <c r="A738" s="547"/>
      <c r="B738" s="12"/>
      <c r="C738" s="11"/>
      <c r="D738" s="77"/>
      <c r="E738" s="84"/>
      <c r="F738" s="85"/>
      <c r="G738" s="85"/>
      <c r="H738" s="86"/>
      <c r="I738" s="84"/>
      <c r="J738" s="84"/>
      <c r="K738" s="85"/>
      <c r="L738" s="85"/>
      <c r="M738" s="86"/>
      <c r="N738" s="351"/>
      <c r="O738" s="287"/>
      <c r="P738" s="26"/>
      <c r="Q738" s="26"/>
      <c r="R738" s="344"/>
      <c r="S738" s="349"/>
      <c r="T738" s="287"/>
      <c r="U738" s="26"/>
      <c r="V738" s="26"/>
      <c r="W738" s="308"/>
      <c r="X738" s="287"/>
      <c r="Y738" s="78"/>
      <c r="Z738" s="26"/>
      <c r="AA738" s="26"/>
      <c r="AB738" s="27"/>
      <c r="AC738" s="25"/>
      <c r="AD738" s="78"/>
      <c r="AE738" s="26"/>
      <c r="AF738" s="26"/>
      <c r="AG738" s="344"/>
    </row>
    <row r="739" spans="1:33" ht="15" hidden="1" customHeight="1" x14ac:dyDescent="0.2">
      <c r="A739" s="547"/>
      <c r="B739" s="12"/>
      <c r="C739" s="11"/>
      <c r="D739" s="77"/>
      <c r="E739" s="84"/>
      <c r="F739" s="85"/>
      <c r="G739" s="85"/>
      <c r="H739" s="86"/>
      <c r="I739" s="84"/>
      <c r="J739" s="84"/>
      <c r="K739" s="85"/>
      <c r="L739" s="85"/>
      <c r="M739" s="86"/>
      <c r="N739" s="351"/>
      <c r="O739" s="287"/>
      <c r="P739" s="26"/>
      <c r="Q739" s="26"/>
      <c r="R739" s="344"/>
      <c r="S739" s="349"/>
      <c r="T739" s="287"/>
      <c r="U739" s="26"/>
      <c r="V739" s="26"/>
      <c r="W739" s="308"/>
      <c r="X739" s="287"/>
      <c r="Y739" s="78"/>
      <c r="Z739" s="26"/>
      <c r="AA739" s="26"/>
      <c r="AB739" s="27"/>
      <c r="AC739" s="25"/>
      <c r="AD739" s="78"/>
      <c r="AE739" s="26"/>
      <c r="AF739" s="26"/>
      <c r="AG739" s="344"/>
    </row>
    <row r="740" spans="1:33" ht="15" hidden="1" customHeight="1" x14ac:dyDescent="0.2">
      <c r="A740" s="547"/>
      <c r="B740" s="12"/>
      <c r="C740" s="11"/>
      <c r="D740" s="77"/>
      <c r="E740" s="84"/>
      <c r="F740" s="85"/>
      <c r="G740" s="85"/>
      <c r="H740" s="86"/>
      <c r="I740" s="84"/>
      <c r="J740" s="84"/>
      <c r="K740" s="85"/>
      <c r="L740" s="85"/>
      <c r="M740" s="86"/>
      <c r="N740" s="351"/>
      <c r="O740" s="287"/>
      <c r="P740" s="26"/>
      <c r="Q740" s="26"/>
      <c r="R740" s="344"/>
      <c r="S740" s="349"/>
      <c r="T740" s="287"/>
      <c r="U740" s="26"/>
      <c r="V740" s="26"/>
      <c r="W740" s="308"/>
      <c r="X740" s="287"/>
      <c r="Y740" s="78"/>
      <c r="Z740" s="26"/>
      <c r="AA740" s="26"/>
      <c r="AB740" s="27"/>
      <c r="AC740" s="25"/>
      <c r="AD740" s="78"/>
      <c r="AE740" s="26"/>
      <c r="AF740" s="26"/>
      <c r="AG740" s="344"/>
    </row>
    <row r="741" spans="1:33" ht="15" hidden="1" customHeight="1" x14ac:dyDescent="0.2">
      <c r="A741" s="547"/>
      <c r="B741" s="12"/>
      <c r="C741" s="11"/>
      <c r="D741" s="77"/>
      <c r="E741" s="84"/>
      <c r="F741" s="85"/>
      <c r="G741" s="85"/>
      <c r="H741" s="86"/>
      <c r="I741" s="84"/>
      <c r="J741" s="84"/>
      <c r="K741" s="85"/>
      <c r="L741" s="85"/>
      <c r="M741" s="86"/>
      <c r="N741" s="351"/>
      <c r="O741" s="287"/>
      <c r="P741" s="26"/>
      <c r="Q741" s="26"/>
      <c r="R741" s="344"/>
      <c r="S741" s="349"/>
      <c r="T741" s="287"/>
      <c r="U741" s="26"/>
      <c r="V741" s="26"/>
      <c r="W741" s="308"/>
      <c r="X741" s="287"/>
      <c r="Y741" s="78"/>
      <c r="Z741" s="26"/>
      <c r="AA741" s="26"/>
      <c r="AB741" s="27"/>
      <c r="AC741" s="25"/>
      <c r="AD741" s="78"/>
      <c r="AE741" s="26"/>
      <c r="AF741" s="26"/>
      <c r="AG741" s="344"/>
    </row>
    <row r="742" spans="1:33" ht="15" hidden="1" customHeight="1" x14ac:dyDescent="0.2">
      <c r="A742" s="547"/>
      <c r="B742" s="12"/>
      <c r="C742" s="11"/>
      <c r="D742" s="77"/>
      <c r="E742" s="84"/>
      <c r="F742" s="85"/>
      <c r="G742" s="85"/>
      <c r="H742" s="86"/>
      <c r="I742" s="84"/>
      <c r="J742" s="84"/>
      <c r="K742" s="85"/>
      <c r="L742" s="85"/>
      <c r="M742" s="86"/>
      <c r="N742" s="351"/>
      <c r="O742" s="287"/>
      <c r="P742" s="26"/>
      <c r="Q742" s="26"/>
      <c r="R742" s="344"/>
      <c r="S742" s="349"/>
      <c r="T742" s="287"/>
      <c r="U742" s="26"/>
      <c r="V742" s="26"/>
      <c r="W742" s="308"/>
      <c r="X742" s="287"/>
      <c r="Y742" s="78"/>
      <c r="Z742" s="26"/>
      <c r="AA742" s="26"/>
      <c r="AB742" s="27"/>
      <c r="AC742" s="25"/>
      <c r="AD742" s="78"/>
      <c r="AE742" s="26"/>
      <c r="AF742" s="26"/>
      <c r="AG742" s="344"/>
    </row>
    <row r="743" spans="1:33" ht="15" hidden="1" customHeight="1" x14ac:dyDescent="0.2">
      <c r="A743" s="547"/>
      <c r="B743" s="12"/>
      <c r="C743" s="11"/>
      <c r="D743" s="77"/>
      <c r="E743" s="84"/>
      <c r="F743" s="85"/>
      <c r="G743" s="85"/>
      <c r="H743" s="86"/>
      <c r="I743" s="84"/>
      <c r="J743" s="84"/>
      <c r="K743" s="85"/>
      <c r="L743" s="85"/>
      <c r="M743" s="86"/>
      <c r="N743" s="351"/>
      <c r="O743" s="287"/>
      <c r="P743" s="26"/>
      <c r="Q743" s="26"/>
      <c r="R743" s="344"/>
      <c r="S743" s="349"/>
      <c r="T743" s="287"/>
      <c r="U743" s="26"/>
      <c r="V743" s="26"/>
      <c r="W743" s="308"/>
      <c r="X743" s="287"/>
      <c r="Y743" s="78"/>
      <c r="Z743" s="26"/>
      <c r="AA743" s="26"/>
      <c r="AB743" s="27"/>
      <c r="AC743" s="25"/>
      <c r="AD743" s="78"/>
      <c r="AE743" s="26"/>
      <c r="AF743" s="26"/>
      <c r="AG743" s="344"/>
    </row>
    <row r="744" spans="1:33" ht="15" hidden="1" customHeight="1" x14ac:dyDescent="0.2">
      <c r="A744" s="547"/>
      <c r="B744" s="12"/>
      <c r="C744" s="11"/>
      <c r="D744" s="77"/>
      <c r="E744" s="84"/>
      <c r="F744" s="85"/>
      <c r="G744" s="85"/>
      <c r="H744" s="86"/>
      <c r="I744" s="84"/>
      <c r="J744" s="84"/>
      <c r="K744" s="85"/>
      <c r="L744" s="85"/>
      <c r="M744" s="86"/>
      <c r="N744" s="351"/>
      <c r="O744" s="287"/>
      <c r="P744" s="26"/>
      <c r="Q744" s="26"/>
      <c r="R744" s="344"/>
      <c r="S744" s="349"/>
      <c r="T744" s="287"/>
      <c r="U744" s="26"/>
      <c r="V744" s="26"/>
      <c r="W744" s="308"/>
      <c r="X744" s="287"/>
      <c r="Y744" s="78"/>
      <c r="Z744" s="26"/>
      <c r="AA744" s="26"/>
      <c r="AB744" s="27"/>
      <c r="AC744" s="25"/>
      <c r="AD744" s="78"/>
      <c r="AE744" s="26"/>
      <c r="AF744" s="26"/>
      <c r="AG744" s="344"/>
    </row>
    <row r="745" spans="1:33" ht="15" hidden="1" customHeight="1" x14ac:dyDescent="0.2">
      <c r="A745" s="547"/>
      <c r="B745" s="12"/>
      <c r="C745" s="11"/>
      <c r="D745" s="77"/>
      <c r="E745" s="84"/>
      <c r="F745" s="85"/>
      <c r="G745" s="85"/>
      <c r="H745" s="86"/>
      <c r="I745" s="84"/>
      <c r="J745" s="84"/>
      <c r="K745" s="85"/>
      <c r="L745" s="85"/>
      <c r="M745" s="86"/>
      <c r="N745" s="351"/>
      <c r="O745" s="287"/>
      <c r="P745" s="26"/>
      <c r="Q745" s="26"/>
      <c r="R745" s="344"/>
      <c r="S745" s="349"/>
      <c r="T745" s="287"/>
      <c r="U745" s="26"/>
      <c r="V745" s="26"/>
      <c r="W745" s="308"/>
      <c r="X745" s="287"/>
      <c r="Y745" s="78"/>
      <c r="Z745" s="26"/>
      <c r="AA745" s="26"/>
      <c r="AB745" s="27"/>
      <c r="AC745" s="25"/>
      <c r="AD745" s="78"/>
      <c r="AE745" s="26"/>
      <c r="AF745" s="26"/>
      <c r="AG745" s="344"/>
    </row>
    <row r="746" spans="1:33" ht="15" hidden="1" customHeight="1" x14ac:dyDescent="0.2">
      <c r="A746" s="547"/>
      <c r="B746" s="12"/>
      <c r="C746" s="11"/>
      <c r="D746" s="77"/>
      <c r="E746" s="84"/>
      <c r="F746" s="85"/>
      <c r="G746" s="85"/>
      <c r="H746" s="86"/>
      <c r="I746" s="84"/>
      <c r="J746" s="84"/>
      <c r="K746" s="85"/>
      <c r="L746" s="85"/>
      <c r="M746" s="86"/>
      <c r="N746" s="351"/>
      <c r="O746" s="287"/>
      <c r="P746" s="26"/>
      <c r="Q746" s="26"/>
      <c r="R746" s="344"/>
      <c r="S746" s="349"/>
      <c r="T746" s="287"/>
      <c r="U746" s="26"/>
      <c r="V746" s="26"/>
      <c r="W746" s="308"/>
      <c r="X746" s="287"/>
      <c r="Y746" s="78"/>
      <c r="Z746" s="26"/>
      <c r="AA746" s="26"/>
      <c r="AB746" s="27"/>
      <c r="AC746" s="25"/>
      <c r="AD746" s="78"/>
      <c r="AE746" s="26"/>
      <c r="AF746" s="26"/>
      <c r="AG746" s="344"/>
    </row>
    <row r="747" spans="1:33" ht="15" hidden="1" customHeight="1" x14ac:dyDescent="0.2">
      <c r="A747" s="547"/>
      <c r="B747" s="12"/>
      <c r="C747" s="11"/>
      <c r="D747" s="77"/>
      <c r="E747" s="84"/>
      <c r="F747" s="85"/>
      <c r="G747" s="85"/>
      <c r="H747" s="86"/>
      <c r="I747" s="84"/>
      <c r="J747" s="84"/>
      <c r="K747" s="85"/>
      <c r="L747" s="85"/>
      <c r="M747" s="86"/>
      <c r="N747" s="351"/>
      <c r="O747" s="287"/>
      <c r="P747" s="26"/>
      <c r="Q747" s="26"/>
      <c r="R747" s="344"/>
      <c r="S747" s="349"/>
      <c r="T747" s="287"/>
      <c r="U747" s="26"/>
      <c r="V747" s="26"/>
      <c r="W747" s="308"/>
      <c r="X747" s="287"/>
      <c r="Y747" s="78"/>
      <c r="Z747" s="26"/>
      <c r="AA747" s="26"/>
      <c r="AB747" s="27"/>
      <c r="AC747" s="25"/>
      <c r="AD747" s="78"/>
      <c r="AE747" s="26"/>
      <c r="AF747" s="26"/>
      <c r="AG747" s="344"/>
    </row>
    <row r="748" spans="1:33" ht="15" hidden="1" customHeight="1" x14ac:dyDescent="0.2">
      <c r="A748" s="547"/>
      <c r="B748" s="12"/>
      <c r="C748" s="11"/>
      <c r="D748" s="77"/>
      <c r="E748" s="84"/>
      <c r="F748" s="85"/>
      <c r="G748" s="85"/>
      <c r="H748" s="86"/>
      <c r="I748" s="84"/>
      <c r="J748" s="84"/>
      <c r="K748" s="85"/>
      <c r="L748" s="85"/>
      <c r="M748" s="86"/>
      <c r="N748" s="351"/>
      <c r="O748" s="287"/>
      <c r="P748" s="26"/>
      <c r="Q748" s="26"/>
      <c r="R748" s="344"/>
      <c r="S748" s="349"/>
      <c r="T748" s="287"/>
      <c r="U748" s="26"/>
      <c r="V748" s="26"/>
      <c r="W748" s="308"/>
      <c r="X748" s="287"/>
      <c r="Y748" s="78"/>
      <c r="Z748" s="26"/>
      <c r="AA748" s="26"/>
      <c r="AB748" s="27"/>
      <c r="AC748" s="25"/>
      <c r="AD748" s="78"/>
      <c r="AE748" s="26"/>
      <c r="AF748" s="26"/>
      <c r="AG748" s="344"/>
    </row>
    <row r="749" spans="1:33" ht="15" hidden="1" customHeight="1" x14ac:dyDescent="0.2">
      <c r="A749" s="547"/>
      <c r="B749" s="12"/>
      <c r="C749" s="11"/>
      <c r="D749" s="77"/>
      <c r="E749" s="84"/>
      <c r="F749" s="85"/>
      <c r="G749" s="85"/>
      <c r="H749" s="86"/>
      <c r="I749" s="84"/>
      <c r="J749" s="84"/>
      <c r="K749" s="85"/>
      <c r="L749" s="85"/>
      <c r="M749" s="86"/>
      <c r="N749" s="351"/>
      <c r="O749" s="287"/>
      <c r="P749" s="26"/>
      <c r="Q749" s="26"/>
      <c r="R749" s="344"/>
      <c r="S749" s="349"/>
      <c r="T749" s="287"/>
      <c r="U749" s="26"/>
      <c r="V749" s="26"/>
      <c r="W749" s="308"/>
      <c r="X749" s="287"/>
      <c r="Y749" s="78"/>
      <c r="Z749" s="26"/>
      <c r="AA749" s="26"/>
      <c r="AB749" s="27"/>
      <c r="AC749" s="25"/>
      <c r="AD749" s="78"/>
      <c r="AE749" s="26"/>
      <c r="AF749" s="26"/>
      <c r="AG749" s="344"/>
    </row>
    <row r="750" spans="1:33" ht="15" hidden="1" customHeight="1" x14ac:dyDescent="0.2">
      <c r="A750" s="547"/>
      <c r="B750" s="12"/>
      <c r="C750" s="11"/>
      <c r="D750" s="77"/>
      <c r="E750" s="84"/>
      <c r="F750" s="85"/>
      <c r="G750" s="85"/>
      <c r="H750" s="86"/>
      <c r="I750" s="84"/>
      <c r="J750" s="84"/>
      <c r="K750" s="85"/>
      <c r="L750" s="85"/>
      <c r="M750" s="86"/>
      <c r="N750" s="351"/>
      <c r="O750" s="287"/>
      <c r="P750" s="26"/>
      <c r="Q750" s="26"/>
      <c r="R750" s="344"/>
      <c r="S750" s="349"/>
      <c r="T750" s="287"/>
      <c r="U750" s="26"/>
      <c r="V750" s="26"/>
      <c r="W750" s="308"/>
      <c r="X750" s="287"/>
      <c r="Y750" s="78"/>
      <c r="Z750" s="26"/>
      <c r="AA750" s="26"/>
      <c r="AB750" s="27"/>
      <c r="AC750" s="25"/>
      <c r="AD750" s="78"/>
      <c r="AE750" s="26"/>
      <c r="AF750" s="26"/>
      <c r="AG750" s="344"/>
    </row>
    <row r="751" spans="1:33" ht="15" hidden="1" customHeight="1" x14ac:dyDescent="0.2">
      <c r="A751" s="547"/>
      <c r="B751" s="12"/>
      <c r="C751" s="11"/>
      <c r="D751" s="77"/>
      <c r="E751" s="84"/>
      <c r="F751" s="85"/>
      <c r="G751" s="85"/>
      <c r="H751" s="86"/>
      <c r="I751" s="84"/>
      <c r="J751" s="84"/>
      <c r="K751" s="85"/>
      <c r="L751" s="85"/>
      <c r="M751" s="86"/>
      <c r="N751" s="351"/>
      <c r="O751" s="287"/>
      <c r="P751" s="26"/>
      <c r="Q751" s="26"/>
      <c r="R751" s="344"/>
      <c r="S751" s="349"/>
      <c r="T751" s="287"/>
      <c r="U751" s="26"/>
      <c r="V751" s="26"/>
      <c r="W751" s="308"/>
      <c r="X751" s="287"/>
      <c r="Y751" s="78"/>
      <c r="Z751" s="26"/>
      <c r="AA751" s="26"/>
      <c r="AB751" s="27"/>
      <c r="AC751" s="25"/>
      <c r="AD751" s="78"/>
      <c r="AE751" s="26"/>
      <c r="AF751" s="26"/>
      <c r="AG751" s="344"/>
    </row>
    <row r="752" spans="1:33" ht="15" hidden="1" customHeight="1" x14ac:dyDescent="0.2">
      <c r="A752" s="547"/>
      <c r="B752" s="12"/>
      <c r="C752" s="11"/>
      <c r="D752" s="77"/>
      <c r="E752" s="84"/>
      <c r="F752" s="85"/>
      <c r="G752" s="85"/>
      <c r="H752" s="86"/>
      <c r="I752" s="84"/>
      <c r="J752" s="84"/>
      <c r="K752" s="85"/>
      <c r="L752" s="85"/>
      <c r="M752" s="86"/>
      <c r="N752" s="351"/>
      <c r="O752" s="287"/>
      <c r="P752" s="26"/>
      <c r="Q752" s="26"/>
      <c r="R752" s="344"/>
      <c r="S752" s="349"/>
      <c r="T752" s="287"/>
      <c r="U752" s="26"/>
      <c r="V752" s="26"/>
      <c r="W752" s="308"/>
      <c r="X752" s="287"/>
      <c r="Y752" s="78"/>
      <c r="Z752" s="26"/>
      <c r="AA752" s="26"/>
      <c r="AB752" s="27"/>
      <c r="AC752" s="25"/>
      <c r="AD752" s="78"/>
      <c r="AE752" s="26"/>
      <c r="AF752" s="26"/>
      <c r="AG752" s="344"/>
    </row>
    <row r="753" spans="1:33" ht="15" hidden="1" customHeight="1" thickBot="1" x14ac:dyDescent="0.25">
      <c r="A753" s="548"/>
      <c r="B753" s="12"/>
      <c r="C753" s="11"/>
      <c r="D753" s="77"/>
      <c r="E753" s="119"/>
      <c r="F753" s="120"/>
      <c r="G753" s="120"/>
      <c r="H753" s="121"/>
      <c r="I753" s="119"/>
      <c r="J753" s="119"/>
      <c r="K753" s="120"/>
      <c r="L753" s="120"/>
      <c r="M753" s="121"/>
      <c r="N753" s="351"/>
      <c r="O753" s="292"/>
      <c r="P753" s="346"/>
      <c r="Q753" s="346"/>
      <c r="R753" s="347"/>
      <c r="S753" s="349"/>
      <c r="T753" s="292"/>
      <c r="U753" s="346"/>
      <c r="V753" s="346"/>
      <c r="W753" s="355"/>
      <c r="X753" s="292"/>
      <c r="Y753" s="345"/>
      <c r="Z753" s="346"/>
      <c r="AA753" s="346"/>
      <c r="AB753" s="356"/>
      <c r="AC753" s="293"/>
      <c r="AD753" s="345"/>
      <c r="AE753" s="346"/>
      <c r="AF753" s="346"/>
      <c r="AG753" s="347"/>
    </row>
    <row r="754" spans="1:33" ht="15" customHeight="1" x14ac:dyDescent="0.2">
      <c r="A754" s="338"/>
      <c r="B754" s="338"/>
      <c r="C754" s="339"/>
      <c r="D754" s="339"/>
      <c r="E754" s="339"/>
      <c r="F754" s="339"/>
      <c r="G754" s="339"/>
      <c r="H754" s="339"/>
      <c r="I754" s="339"/>
      <c r="J754" s="338"/>
    </row>
    <row r="755" spans="1:33" s="13" customFormat="1" ht="18.75" customHeight="1" x14ac:dyDescent="0.25">
      <c r="A755" s="341"/>
      <c r="B755" s="341"/>
      <c r="C755" s="341"/>
      <c r="D755" s="341"/>
      <c r="E755" s="341"/>
      <c r="F755" s="341"/>
      <c r="G755" s="341"/>
      <c r="H755" s="341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1"/>
      <c r="Y755" s="341"/>
      <c r="Z755" s="341"/>
      <c r="AA755" s="341"/>
      <c r="AB755" s="341"/>
      <c r="AC755" s="341"/>
      <c r="AD755" s="341"/>
      <c r="AE755" s="341"/>
      <c r="AF755" s="341"/>
      <c r="AG755" s="341"/>
    </row>
  </sheetData>
  <sheetProtection selectLockedCells="1" selectUnlockedCells="1"/>
  <mergeCells count="49">
    <mergeCell ref="A202:A225"/>
    <mergeCell ref="A226:A249"/>
    <mergeCell ref="A250:A273"/>
    <mergeCell ref="A706:A729"/>
    <mergeCell ref="A730:A753"/>
    <mergeCell ref="A658:A681"/>
    <mergeCell ref="A634:A657"/>
    <mergeCell ref="A610:A633"/>
    <mergeCell ref="A538:A561"/>
    <mergeCell ref="A562:A585"/>
    <mergeCell ref="A370:A393"/>
    <mergeCell ref="A586:A609"/>
    <mergeCell ref="A682:A705"/>
    <mergeCell ref="A514:A537"/>
    <mergeCell ref="A274:A297"/>
    <mergeCell ref="A490:A513"/>
    <mergeCell ref="N6:AG7"/>
    <mergeCell ref="N8:R8"/>
    <mergeCell ref="S8:W8"/>
    <mergeCell ref="X8:AB8"/>
    <mergeCell ref="AC8:AG8"/>
    <mergeCell ref="A298:A321"/>
    <mergeCell ref="A322:A345"/>
    <mergeCell ref="A346:A369"/>
    <mergeCell ref="A466:A489"/>
    <mergeCell ref="A418:A441"/>
    <mergeCell ref="A442:A465"/>
    <mergeCell ref="A394:A417"/>
    <mergeCell ref="A106:A129"/>
    <mergeCell ref="A130:A153"/>
    <mergeCell ref="A154:A177"/>
    <mergeCell ref="A58:A81"/>
    <mergeCell ref="A178:A201"/>
    <mergeCell ref="A34:A57"/>
    <mergeCell ref="A82:A105"/>
    <mergeCell ref="D7:D9"/>
    <mergeCell ref="D6:H6"/>
    <mergeCell ref="A1:AG1"/>
    <mergeCell ref="V5:W5"/>
    <mergeCell ref="AA5:AB5"/>
    <mergeCell ref="AF5:AG5"/>
    <mergeCell ref="A10:A33"/>
    <mergeCell ref="A2:R2"/>
    <mergeCell ref="B6:B9"/>
    <mergeCell ref="E7:H8"/>
    <mergeCell ref="A6:A9"/>
    <mergeCell ref="C6:C9"/>
    <mergeCell ref="A4:AG4"/>
    <mergeCell ref="I6:M8"/>
  </mergeCells>
  <phoneticPr fontId="2" type="noConversion"/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8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049" r:id="rId4">
          <objectPr defaultSize="0" autoPict="0" r:id="rId5">
            <anchor moveWithCells="1" sizeWithCells="1">
              <from>
                <xdr:col>2</xdr:col>
                <xdr:colOff>47625</xdr:colOff>
                <xdr:row>5</xdr:row>
                <xdr:rowOff>152400</xdr:rowOff>
              </from>
              <to>
                <xdr:col>2</xdr:col>
                <xdr:colOff>1009650</xdr:colOff>
                <xdr:row>6</xdr:row>
                <xdr:rowOff>9525</xdr:rowOff>
              </to>
            </anchor>
          </objectPr>
        </oleObject>
      </mc:Choice>
      <mc:Fallback>
        <oleObject progId="Equation.3" shapeId="2049" r:id="rId4"/>
      </mc:Fallback>
    </mc:AlternateContent>
    <mc:AlternateContent xmlns:mc="http://schemas.openxmlformats.org/markup-compatibility/2006">
      <mc:Choice Requires="x14">
        <oleObject progId="Equation.3" shapeId="2054" r:id="rId6">
          <objectPr defaultSize="0" autoPict="0" r:id="rId7">
            <anchor moveWithCells="1" sizeWithCells="1">
              <from>
                <xdr:col>2</xdr:col>
                <xdr:colOff>1038225</xdr:colOff>
                <xdr:row>755</xdr:row>
                <xdr:rowOff>0</xdr:rowOff>
              </from>
              <to>
                <xdr:col>3</xdr:col>
                <xdr:colOff>561975</xdr:colOff>
                <xdr:row>755</xdr:row>
                <xdr:rowOff>0</xdr:rowOff>
              </to>
            </anchor>
          </objectPr>
        </oleObject>
      </mc:Choice>
      <mc:Fallback>
        <oleObject progId="Equation.3" shapeId="2054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tabColor rgb="FFFFC000"/>
    <pageSetUpPr fitToPage="1"/>
  </sheetPr>
  <dimension ref="A1:AT756"/>
  <sheetViews>
    <sheetView zoomScale="70" zoomScaleNormal="70" workbookViewId="0">
      <pane xSplit="2" ySplit="9" topLeftCell="C10" activePane="bottomRight" state="frozen"/>
      <selection activeCell="A755" sqref="A755"/>
      <selection pane="topRight" activeCell="A755" sqref="A755"/>
      <selection pane="bottomLeft" activeCell="A755" sqref="A755"/>
      <selection pane="bottomRight" activeCell="G10" sqref="G10"/>
    </sheetView>
  </sheetViews>
  <sheetFormatPr defaultColWidth="9" defaultRowHeight="15" customHeight="1" x14ac:dyDescent="0.2"/>
  <cols>
    <col min="1" max="1" width="19.5703125" style="2" customWidth="1"/>
    <col min="2" max="2" width="11.140625" style="2" customWidth="1"/>
    <col min="3" max="5" width="16.28515625" style="9" customWidth="1"/>
    <col min="6" max="9" width="14.7109375" style="9" customWidth="1"/>
    <col min="10" max="10" width="16.7109375" style="9" customWidth="1"/>
    <col min="11" max="13" width="14.7109375" style="9" customWidth="1"/>
    <col min="14" max="14" width="16.5703125" style="9" customWidth="1"/>
    <col min="15" max="17" width="14.7109375" style="9" customWidth="1"/>
    <col min="18" max="18" width="16.5703125" style="9" customWidth="1"/>
    <col min="19" max="22" width="10.5703125" style="2" customWidth="1"/>
    <col min="23" max="23" width="14.42578125" style="2" customWidth="1" collapsed="1"/>
    <col min="24" max="26" width="13.140625" style="2" customWidth="1"/>
    <col min="27" max="28" width="18.28515625" style="2" customWidth="1"/>
    <col min="29" max="29" width="14.42578125" style="87" customWidth="1" collapsed="1"/>
    <col min="30" max="30" width="13.140625" style="87" customWidth="1"/>
    <col min="31" max="32" width="13.140625" style="2" customWidth="1"/>
    <col min="33" max="34" width="17.28515625" style="2" customWidth="1"/>
    <col min="35" max="35" width="14.42578125" style="2" customWidth="1" collapsed="1"/>
    <col min="36" max="38" width="13.140625" style="2" customWidth="1"/>
    <col min="39" max="40" width="17.5703125" style="2" customWidth="1"/>
    <col min="41" max="41" width="14.42578125" style="2" customWidth="1" collapsed="1"/>
    <col min="42" max="44" width="13.140625" style="2" customWidth="1"/>
    <col min="45" max="46" width="17.28515625" style="2" customWidth="1"/>
    <col min="47" max="16384" width="9" style="2"/>
  </cols>
  <sheetData>
    <row r="1" spans="1:46" ht="41.25" customHeight="1" x14ac:dyDescent="0.2">
      <c r="A1" s="413" t="s">
        <v>49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</row>
    <row r="2" spans="1:46" s="3" customFormat="1" ht="12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</row>
    <row r="3" spans="1:46" s="3" customFormat="1" ht="12.75" customHeight="1" x14ac:dyDescent="0.2">
      <c r="B3" s="123"/>
      <c r="C3" s="123"/>
      <c r="D3" s="245"/>
      <c r="E3" s="245"/>
      <c r="F3" s="1"/>
      <c r="G3" s="123"/>
      <c r="H3" s="123"/>
      <c r="I3" s="123"/>
      <c r="J3" s="123"/>
      <c r="K3" s="245"/>
      <c r="L3" s="245"/>
      <c r="M3" s="245"/>
      <c r="N3" s="245"/>
      <c r="O3" s="88"/>
      <c r="P3" s="245"/>
      <c r="Q3" s="245"/>
      <c r="R3" s="88"/>
      <c r="S3" s="123"/>
      <c r="T3" s="123"/>
      <c r="U3" s="123"/>
      <c r="V3" s="123"/>
      <c r="W3" s="123"/>
      <c r="X3" s="123"/>
      <c r="Y3" s="123"/>
      <c r="Z3" s="123"/>
      <c r="AA3" s="203"/>
      <c r="AB3" s="203"/>
      <c r="AC3" s="123"/>
      <c r="AD3" s="123"/>
      <c r="AE3" s="123"/>
      <c r="AF3" s="123"/>
      <c r="AG3" s="205"/>
      <c r="AH3" s="205"/>
      <c r="AI3" s="123"/>
      <c r="AJ3" s="123"/>
      <c r="AK3" s="123"/>
      <c r="AL3" s="123"/>
      <c r="AM3" s="205"/>
      <c r="AN3" s="205"/>
      <c r="AO3" s="123"/>
      <c r="AP3" s="123"/>
      <c r="AQ3" s="123"/>
      <c r="AR3" s="123"/>
    </row>
    <row r="4" spans="1:46" s="3" customFormat="1" ht="20.25" customHeight="1" x14ac:dyDescent="0.2">
      <c r="A4" s="413" t="s">
        <v>43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413"/>
      <c r="AR4" s="413"/>
      <c r="AS4" s="413"/>
      <c r="AT4" s="413"/>
    </row>
    <row r="5" spans="1:46" s="3" customFormat="1" ht="28.5" customHeight="1" thickBot="1" x14ac:dyDescent="0.25">
      <c r="A5" s="188" t="s">
        <v>51</v>
      </c>
      <c r="B5" s="18"/>
      <c r="C5" s="244"/>
      <c r="D5" s="246"/>
      <c r="E5" s="246"/>
      <c r="F5" s="244"/>
      <c r="G5" s="123"/>
      <c r="H5" s="123"/>
      <c r="I5" s="123"/>
      <c r="J5" s="123"/>
      <c r="K5" s="245"/>
      <c r="L5" s="245"/>
      <c r="M5" s="245"/>
      <c r="N5" s="245"/>
      <c r="O5" s="245"/>
      <c r="P5" s="245"/>
      <c r="Q5" s="245"/>
      <c r="R5" s="245"/>
      <c r="S5" s="123"/>
      <c r="T5" s="123"/>
      <c r="U5" s="413"/>
      <c r="V5" s="413"/>
      <c r="W5" s="123"/>
      <c r="X5" s="123"/>
      <c r="Y5" s="413"/>
      <c r="Z5" s="413"/>
      <c r="AA5" s="203"/>
      <c r="AB5" s="203"/>
      <c r="AC5" s="123"/>
      <c r="AD5" s="123"/>
      <c r="AQ5" s="524" t="s">
        <v>24</v>
      </c>
      <c r="AR5" s="524"/>
    </row>
    <row r="6" spans="1:46" s="3" customFormat="1" ht="36.75" customHeight="1" thickBot="1" x14ac:dyDescent="0.25">
      <c r="A6" s="577" t="s">
        <v>40</v>
      </c>
      <c r="B6" s="592" t="s">
        <v>41</v>
      </c>
      <c r="C6" s="580" t="s">
        <v>157</v>
      </c>
      <c r="D6" s="589" t="s">
        <v>166</v>
      </c>
      <c r="E6" s="568" t="s">
        <v>167</v>
      </c>
      <c r="F6" s="535" t="s">
        <v>42</v>
      </c>
      <c r="G6" s="536"/>
      <c r="H6" s="536"/>
      <c r="I6" s="536"/>
      <c r="J6" s="536"/>
      <c r="K6" s="536"/>
      <c r="L6" s="536"/>
      <c r="M6" s="536"/>
      <c r="N6" s="536"/>
      <c r="O6" s="536"/>
      <c r="P6" s="536"/>
      <c r="Q6" s="536"/>
      <c r="R6" s="537"/>
      <c r="S6" s="555" t="s">
        <v>46</v>
      </c>
      <c r="T6" s="555"/>
      <c r="U6" s="555"/>
      <c r="V6" s="556"/>
      <c r="W6" s="571" t="s">
        <v>152</v>
      </c>
      <c r="X6" s="572"/>
      <c r="Y6" s="572"/>
      <c r="Z6" s="572"/>
      <c r="AA6" s="572"/>
      <c r="AB6" s="573"/>
      <c r="AC6" s="572" t="s">
        <v>154</v>
      </c>
      <c r="AD6" s="572"/>
      <c r="AE6" s="572"/>
      <c r="AF6" s="572"/>
      <c r="AG6" s="572"/>
      <c r="AH6" s="597"/>
      <c r="AI6" s="598" t="s">
        <v>153</v>
      </c>
      <c r="AJ6" s="572"/>
      <c r="AK6" s="572"/>
      <c r="AL6" s="572"/>
      <c r="AM6" s="572"/>
      <c r="AN6" s="573"/>
      <c r="AO6" s="574" t="s">
        <v>155</v>
      </c>
      <c r="AP6" s="575"/>
      <c r="AQ6" s="575"/>
      <c r="AR6" s="575"/>
      <c r="AS6" s="575"/>
      <c r="AT6" s="576"/>
    </row>
    <row r="7" spans="1:46" s="3" customFormat="1" ht="63" customHeight="1" thickBot="1" x14ac:dyDescent="0.25">
      <c r="A7" s="578"/>
      <c r="B7" s="542"/>
      <c r="C7" s="544"/>
      <c r="D7" s="590"/>
      <c r="E7" s="569"/>
      <c r="F7" s="594" t="s">
        <v>52</v>
      </c>
      <c r="G7" s="519" t="s">
        <v>188</v>
      </c>
      <c r="H7" s="582"/>
      <c r="I7" s="582"/>
      <c r="J7" s="583"/>
      <c r="K7" s="518" t="s">
        <v>189</v>
      </c>
      <c r="L7" s="519"/>
      <c r="M7" s="519"/>
      <c r="N7" s="596"/>
      <c r="O7" s="519" t="s">
        <v>190</v>
      </c>
      <c r="P7" s="519"/>
      <c r="Q7" s="519"/>
      <c r="R7" s="596"/>
      <c r="S7" s="539"/>
      <c r="T7" s="539"/>
      <c r="U7" s="539"/>
      <c r="V7" s="558"/>
      <c r="W7" s="445" t="s">
        <v>48</v>
      </c>
      <c r="X7" s="446"/>
      <c r="Y7" s="446"/>
      <c r="Z7" s="446"/>
      <c r="AA7" s="586" t="s">
        <v>165</v>
      </c>
      <c r="AB7" s="586" t="s">
        <v>168</v>
      </c>
      <c r="AC7" s="445" t="s">
        <v>48</v>
      </c>
      <c r="AD7" s="446"/>
      <c r="AE7" s="446"/>
      <c r="AF7" s="446"/>
      <c r="AG7" s="586" t="s">
        <v>165</v>
      </c>
      <c r="AH7" s="586" t="s">
        <v>168</v>
      </c>
      <c r="AI7" s="445" t="s">
        <v>48</v>
      </c>
      <c r="AJ7" s="446"/>
      <c r="AK7" s="446"/>
      <c r="AL7" s="446"/>
      <c r="AM7" s="586" t="s">
        <v>165</v>
      </c>
      <c r="AN7" s="586" t="s">
        <v>168</v>
      </c>
      <c r="AO7" s="445" t="s">
        <v>48</v>
      </c>
      <c r="AP7" s="446"/>
      <c r="AQ7" s="446"/>
      <c r="AR7" s="446"/>
      <c r="AS7" s="586" t="s">
        <v>165</v>
      </c>
      <c r="AT7" s="586" t="s">
        <v>168</v>
      </c>
    </row>
    <row r="8" spans="1:46" s="3" customFormat="1" ht="21.75" customHeight="1" thickBot="1" x14ac:dyDescent="0.25">
      <c r="A8" s="578"/>
      <c r="B8" s="542"/>
      <c r="C8" s="544"/>
      <c r="D8" s="590"/>
      <c r="E8" s="569"/>
      <c r="F8" s="594"/>
      <c r="G8" s="584"/>
      <c r="H8" s="584"/>
      <c r="I8" s="584"/>
      <c r="J8" s="585"/>
      <c r="K8" s="518"/>
      <c r="L8" s="519"/>
      <c r="M8" s="519"/>
      <c r="N8" s="596"/>
      <c r="O8" s="519"/>
      <c r="P8" s="519"/>
      <c r="Q8" s="519"/>
      <c r="R8" s="596"/>
      <c r="S8" s="540"/>
      <c r="T8" s="540"/>
      <c r="U8" s="540"/>
      <c r="V8" s="560"/>
      <c r="W8" s="525"/>
      <c r="X8" s="526"/>
      <c r="Y8" s="526"/>
      <c r="Z8" s="526"/>
      <c r="AA8" s="587"/>
      <c r="AB8" s="587"/>
      <c r="AC8" s="525"/>
      <c r="AD8" s="526"/>
      <c r="AE8" s="526"/>
      <c r="AF8" s="526"/>
      <c r="AG8" s="587"/>
      <c r="AH8" s="587"/>
      <c r="AI8" s="525"/>
      <c r="AJ8" s="526"/>
      <c r="AK8" s="526"/>
      <c r="AL8" s="526"/>
      <c r="AM8" s="587"/>
      <c r="AN8" s="587"/>
      <c r="AO8" s="525"/>
      <c r="AP8" s="526"/>
      <c r="AQ8" s="526"/>
      <c r="AR8" s="526"/>
      <c r="AS8" s="587"/>
      <c r="AT8" s="587"/>
    </row>
    <row r="9" spans="1:46" s="3" customFormat="1" ht="21.75" customHeight="1" thickBot="1" x14ac:dyDescent="0.25">
      <c r="A9" s="579"/>
      <c r="B9" s="593"/>
      <c r="C9" s="581"/>
      <c r="D9" s="591"/>
      <c r="E9" s="570"/>
      <c r="F9" s="595"/>
      <c r="G9" s="264" t="s">
        <v>148</v>
      </c>
      <c r="H9" s="265" t="s">
        <v>149</v>
      </c>
      <c r="I9" s="265" t="s">
        <v>150</v>
      </c>
      <c r="J9" s="266" t="s">
        <v>151</v>
      </c>
      <c r="K9" s="267" t="s">
        <v>148</v>
      </c>
      <c r="L9" s="265" t="s">
        <v>149</v>
      </c>
      <c r="M9" s="265" t="s">
        <v>150</v>
      </c>
      <c r="N9" s="266" t="s">
        <v>151</v>
      </c>
      <c r="O9" s="264" t="s">
        <v>148</v>
      </c>
      <c r="P9" s="265" t="s">
        <v>149</v>
      </c>
      <c r="Q9" s="265" t="s">
        <v>150</v>
      </c>
      <c r="R9" s="266" t="s">
        <v>151</v>
      </c>
      <c r="S9" s="267" t="s">
        <v>25</v>
      </c>
      <c r="T9" s="265" t="s">
        <v>26</v>
      </c>
      <c r="U9" s="265" t="s">
        <v>27</v>
      </c>
      <c r="V9" s="266" t="s">
        <v>28</v>
      </c>
      <c r="W9" s="259" t="s">
        <v>25</v>
      </c>
      <c r="X9" s="21" t="s">
        <v>26</v>
      </c>
      <c r="Y9" s="21" t="s">
        <v>27</v>
      </c>
      <c r="Z9" s="260" t="s">
        <v>28</v>
      </c>
      <c r="AA9" s="588"/>
      <c r="AB9" s="588"/>
      <c r="AC9" s="259" t="s">
        <v>25</v>
      </c>
      <c r="AD9" s="21" t="s">
        <v>26</v>
      </c>
      <c r="AE9" s="21" t="s">
        <v>27</v>
      </c>
      <c r="AF9" s="260" t="s">
        <v>28</v>
      </c>
      <c r="AG9" s="588"/>
      <c r="AH9" s="588"/>
      <c r="AI9" s="259" t="s">
        <v>25</v>
      </c>
      <c r="AJ9" s="21" t="s">
        <v>26</v>
      </c>
      <c r="AK9" s="21" t="s">
        <v>27</v>
      </c>
      <c r="AL9" s="260" t="s">
        <v>28</v>
      </c>
      <c r="AM9" s="588"/>
      <c r="AN9" s="588"/>
      <c r="AO9" s="259" t="s">
        <v>25</v>
      </c>
      <c r="AP9" s="21" t="s">
        <v>26</v>
      </c>
      <c r="AQ9" s="21" t="s">
        <v>27</v>
      </c>
      <c r="AR9" s="260" t="s">
        <v>28</v>
      </c>
      <c r="AS9" s="588"/>
      <c r="AT9" s="588"/>
    </row>
    <row r="10" spans="1:46" s="10" customFormat="1" ht="16.5" x14ac:dyDescent="0.2">
      <c r="A10" s="566">
        <f>'третья ц.к.'!A10:A33</f>
        <v>42979</v>
      </c>
      <c r="B10" s="217">
        <v>0</v>
      </c>
      <c r="C10" s="218">
        <v>1138.8</v>
      </c>
      <c r="D10" s="230">
        <v>0</v>
      </c>
      <c r="E10" s="230">
        <v>191.45</v>
      </c>
      <c r="F10" s="268">
        <f>'1, 2 ц.к.'!$D$10</f>
        <v>3.63</v>
      </c>
      <c r="G10" s="269">
        <f>ROUND(C10*'1, 2 ц.к.'!$E$9,2)</f>
        <v>268.17</v>
      </c>
      <c r="H10" s="269">
        <f>ROUND(C10*'1, 2 ц.к.'!$E$22,2)</f>
        <v>248.73</v>
      </c>
      <c r="I10" s="269">
        <f>ROUND(C10*'1, 2 ц.к.'!$E$35,2)</f>
        <v>169.16</v>
      </c>
      <c r="J10" s="269">
        <f>ROUND(C10*'1, 2 ц.к.'!$E$48,2)</f>
        <v>100.01</v>
      </c>
      <c r="K10" s="270">
        <f>ROUND($D10*'1, 2 ц.к.'!$E$9,2)</f>
        <v>0</v>
      </c>
      <c r="L10" s="270">
        <f>ROUND($D10*'1, 2 ц.к.'!$E$22,2)</f>
        <v>0</v>
      </c>
      <c r="M10" s="270">
        <f>ROUND($D10*'1, 2 ц.к.'!$E$35,2)</f>
        <v>0</v>
      </c>
      <c r="N10" s="270">
        <f>ROUND($D10*'1, 2 ц.к.'!$E$48,2)</f>
        <v>0</v>
      </c>
      <c r="O10" s="270">
        <f>ROUND($E10*'1, 2 ц.к.'!$E$9,2)</f>
        <v>45.08</v>
      </c>
      <c r="P10" s="270">
        <f>ROUND($E10*'1, 2 ц.к.'!$E$22,2)</f>
        <v>41.82</v>
      </c>
      <c r="Q10" s="270">
        <f>ROUND($E10*'1, 2 ц.к.'!$E$35,2)</f>
        <v>28.44</v>
      </c>
      <c r="R10" s="270">
        <f>ROUND($E10*'1, 2 ц.к.'!$E$48,2)</f>
        <v>16.809999999999999</v>
      </c>
      <c r="S10" s="269">
        <f>'третья ц.к.'!I10</f>
        <v>2354.3000000000002</v>
      </c>
      <c r="T10" s="269">
        <f>'третья ц.к.'!J10</f>
        <v>2587.4499999999998</v>
      </c>
      <c r="U10" s="269">
        <f>'третья ц.к.'!K10</f>
        <v>2603.0500000000002</v>
      </c>
      <c r="V10" s="269">
        <f>'третья ц.к.'!L10</f>
        <v>3294.49</v>
      </c>
      <c r="W10" s="221">
        <f t="shared" ref="W10:W73" si="0">ROUND($C10+$F10+$G10+S10,2)</f>
        <v>3764.9</v>
      </c>
      <c r="X10" s="221">
        <f t="shared" ref="X10:X73" si="1">ROUND($C10+$F10+$G10+T10,2)</f>
        <v>3998.05</v>
      </c>
      <c r="Y10" s="221">
        <f t="shared" ref="Y10:Y73" si="2">ROUND($C10+$F10+$G10+U10,2)</f>
        <v>4013.65</v>
      </c>
      <c r="Z10" s="221">
        <f t="shared" ref="Z10:Z73" si="3">ROUND($C10+$F10+$G10+V10,2)</f>
        <v>4705.09</v>
      </c>
      <c r="AA10" s="230">
        <f>D10+K10</f>
        <v>0</v>
      </c>
      <c r="AB10" s="230">
        <f>E10+O10</f>
        <v>236.52999999999997</v>
      </c>
      <c r="AC10" s="221">
        <f t="shared" ref="AC10:AC73" si="4">ROUND($C10+$F10+$H10+S10,2)</f>
        <v>3745.46</v>
      </c>
      <c r="AD10" s="221">
        <f t="shared" ref="AD10:AD73" si="5">ROUND($C10+$F10+$H10+T10,2)</f>
        <v>3978.61</v>
      </c>
      <c r="AE10" s="221">
        <f t="shared" ref="AE10:AE73" si="6">ROUND($C10+$F10+$H10+U10,2)</f>
        <v>3994.21</v>
      </c>
      <c r="AF10" s="221">
        <f t="shared" ref="AF10:AF73" si="7">ROUND($C10+$F10+$H10+V10,2)</f>
        <v>4685.6499999999996</v>
      </c>
      <c r="AG10" s="230">
        <f>D10+L10</f>
        <v>0</v>
      </c>
      <c r="AH10" s="230">
        <f>E10+P10</f>
        <v>233.26999999999998</v>
      </c>
      <c r="AI10" s="221">
        <f t="shared" ref="AI10:AI73" si="8">ROUND($C10+$F10+$I10+S10,2)</f>
        <v>3665.89</v>
      </c>
      <c r="AJ10" s="221">
        <f t="shared" ref="AJ10:AJ73" si="9">ROUND($C10+$F10+$I10+T10,2)</f>
        <v>3899.04</v>
      </c>
      <c r="AK10" s="221">
        <f t="shared" ref="AK10:AK73" si="10">ROUND($C10+$F10+$I10+U10,2)</f>
        <v>3914.64</v>
      </c>
      <c r="AL10" s="221">
        <f t="shared" ref="AL10:AL73" si="11">ROUND($C10+$F10+$I10+V10,2)</f>
        <v>4606.08</v>
      </c>
      <c r="AM10" s="230">
        <f>D10+M10</f>
        <v>0</v>
      </c>
      <c r="AN10" s="230">
        <f>E10+Q10</f>
        <v>219.89</v>
      </c>
      <c r="AO10" s="221">
        <f t="shared" ref="AO10:AO73" si="12">ROUND($C10+$F10+$J10+S10,2)</f>
        <v>3596.74</v>
      </c>
      <c r="AP10" s="221">
        <f t="shared" ref="AP10:AP73" si="13">ROUND($C10+$F10+$J10+T10,2)</f>
        <v>3829.89</v>
      </c>
      <c r="AQ10" s="221">
        <f t="shared" ref="AQ10:AQ73" si="14">ROUND($C10+$F10+$J10+U10,2)</f>
        <v>3845.49</v>
      </c>
      <c r="AR10" s="221">
        <f t="shared" ref="AR10:AR73" si="15">ROUND($C10+$F10+$J10+V10,2)</f>
        <v>4536.93</v>
      </c>
      <c r="AS10" s="230">
        <f>D10+N10</f>
        <v>0</v>
      </c>
      <c r="AT10" s="230">
        <f>E10+R10</f>
        <v>208.26</v>
      </c>
    </row>
    <row r="11" spans="1:46" s="10" customFormat="1" ht="16.5" x14ac:dyDescent="0.2">
      <c r="A11" s="567"/>
      <c r="B11" s="12">
        <v>1</v>
      </c>
      <c r="C11" s="11">
        <v>964.48</v>
      </c>
      <c r="D11" s="228">
        <v>0</v>
      </c>
      <c r="E11" s="228">
        <v>84.75</v>
      </c>
      <c r="F11" s="83">
        <f>F10</f>
        <v>3.63</v>
      </c>
      <c r="G11" s="77">
        <f>ROUND(C11*'1, 2 ц.к.'!$E$9,2)</f>
        <v>227.12</v>
      </c>
      <c r="H11" s="77">
        <f>ROUND(C11*'1, 2 ц.к.'!$E$22,2)</f>
        <v>210.66</v>
      </c>
      <c r="I11" s="77">
        <f>ROUND(C11*'1, 2 ц.к.'!$E$35,2)</f>
        <v>143.27000000000001</v>
      </c>
      <c r="J11" s="77">
        <f>ROUND(C11*'1, 2 ц.к.'!$E$48,2)</f>
        <v>84.7</v>
      </c>
      <c r="K11" s="77">
        <f>ROUND($D11*'1, 2 ц.к.'!$E$9,2)</f>
        <v>0</v>
      </c>
      <c r="L11" s="77">
        <f>ROUND($D11*'1, 2 ц.к.'!$E$22,2)</f>
        <v>0</v>
      </c>
      <c r="M11" s="77">
        <f>ROUND($D11*'1, 2 ц.к.'!$E$35,2)</f>
        <v>0</v>
      </c>
      <c r="N11" s="77">
        <f>ROUND($D11*'1, 2 ц.к.'!$E$48,2)</f>
        <v>0</v>
      </c>
      <c r="O11" s="77">
        <f>ROUND($E11*'1, 2 ц.к.'!$E$9,2)</f>
        <v>19.96</v>
      </c>
      <c r="P11" s="77">
        <f>ROUND($E11*'1, 2 ц.к.'!$E$22,2)</f>
        <v>18.510000000000002</v>
      </c>
      <c r="Q11" s="77">
        <f>ROUND($E11*'1, 2 ц.к.'!$E$35,2)</f>
        <v>12.59</v>
      </c>
      <c r="R11" s="77">
        <f>ROUND($E11*'1, 2 ц.к.'!$E$48,2)</f>
        <v>7.44</v>
      </c>
      <c r="S11" s="77">
        <f>S10</f>
        <v>2354.3000000000002</v>
      </c>
      <c r="T11" s="77">
        <f>T10</f>
        <v>2587.4499999999998</v>
      </c>
      <c r="U11" s="77">
        <f>U10</f>
        <v>2603.0500000000002</v>
      </c>
      <c r="V11" s="77">
        <f>V10</f>
        <v>3294.49</v>
      </c>
      <c r="W11" s="25">
        <f t="shared" si="0"/>
        <v>3549.53</v>
      </c>
      <c r="X11" s="25">
        <f t="shared" si="1"/>
        <v>3782.68</v>
      </c>
      <c r="Y11" s="25">
        <f t="shared" si="2"/>
        <v>3798.28</v>
      </c>
      <c r="Z11" s="25">
        <f t="shared" si="3"/>
        <v>4489.72</v>
      </c>
      <c r="AA11" s="228">
        <f t="shared" ref="AA11:AA74" si="16">D11+K11</f>
        <v>0</v>
      </c>
      <c r="AB11" s="228">
        <f t="shared" ref="AB11:AB74" si="17">E11+O11</f>
        <v>104.71000000000001</v>
      </c>
      <c r="AC11" s="25">
        <f t="shared" si="4"/>
        <v>3533.07</v>
      </c>
      <c r="AD11" s="25">
        <f t="shared" si="5"/>
        <v>3766.22</v>
      </c>
      <c r="AE11" s="25">
        <f t="shared" si="6"/>
        <v>3781.82</v>
      </c>
      <c r="AF11" s="25">
        <f t="shared" si="7"/>
        <v>4473.26</v>
      </c>
      <c r="AG11" s="228">
        <f t="shared" ref="AG11:AG74" si="18">D11+L11</f>
        <v>0</v>
      </c>
      <c r="AH11" s="228">
        <f t="shared" ref="AH11:AH74" si="19">E11+P11</f>
        <v>103.26</v>
      </c>
      <c r="AI11" s="25">
        <f t="shared" si="8"/>
        <v>3465.68</v>
      </c>
      <c r="AJ11" s="25">
        <f t="shared" si="9"/>
        <v>3698.83</v>
      </c>
      <c r="AK11" s="25">
        <f t="shared" si="10"/>
        <v>3714.43</v>
      </c>
      <c r="AL11" s="25">
        <f t="shared" si="11"/>
        <v>4405.87</v>
      </c>
      <c r="AM11" s="228">
        <f t="shared" ref="AM11:AM74" si="20">D11+M11</f>
        <v>0</v>
      </c>
      <c r="AN11" s="228">
        <f t="shared" ref="AN11:AN74" si="21">E11+Q11</f>
        <v>97.34</v>
      </c>
      <c r="AO11" s="25">
        <f t="shared" si="12"/>
        <v>3407.11</v>
      </c>
      <c r="AP11" s="25">
        <f t="shared" si="13"/>
        <v>3640.26</v>
      </c>
      <c r="AQ11" s="25">
        <f t="shared" si="14"/>
        <v>3655.86</v>
      </c>
      <c r="AR11" s="25">
        <f t="shared" si="15"/>
        <v>4347.3</v>
      </c>
      <c r="AS11" s="228">
        <f t="shared" ref="AS11:AS74" si="22">D11+N11</f>
        <v>0</v>
      </c>
      <c r="AT11" s="228">
        <f t="shared" ref="AT11:AT74" si="23">E11+R11</f>
        <v>92.19</v>
      </c>
    </row>
    <row r="12" spans="1:46" s="10" customFormat="1" ht="16.5" x14ac:dyDescent="0.2">
      <c r="A12" s="567"/>
      <c r="B12" s="12">
        <v>2</v>
      </c>
      <c r="C12" s="11">
        <v>926.66</v>
      </c>
      <c r="D12" s="228">
        <v>0</v>
      </c>
      <c r="E12" s="228">
        <v>88.92</v>
      </c>
      <c r="F12" s="83">
        <f t="shared" ref="F12:F75" si="24">F11</f>
        <v>3.63</v>
      </c>
      <c r="G12" s="77">
        <f>ROUND(C12*'1, 2 ц.к.'!$E$9,2)</f>
        <v>218.22</v>
      </c>
      <c r="H12" s="77">
        <f>ROUND(C12*'1, 2 ц.к.'!$E$22,2)</f>
        <v>202.4</v>
      </c>
      <c r="I12" s="77">
        <f>ROUND(C12*'1, 2 ц.к.'!$E$35,2)</f>
        <v>137.65</v>
      </c>
      <c r="J12" s="77">
        <f>ROUND(C12*'1, 2 ц.к.'!$E$48,2)</f>
        <v>81.38</v>
      </c>
      <c r="K12" s="77">
        <f>ROUND($D12*'1, 2 ц.к.'!$E$9,2)</f>
        <v>0</v>
      </c>
      <c r="L12" s="77">
        <f>ROUND($D12*'1, 2 ц.к.'!$E$22,2)</f>
        <v>0</v>
      </c>
      <c r="M12" s="77">
        <f>ROUND($D12*'1, 2 ц.к.'!$E$35,2)</f>
        <v>0</v>
      </c>
      <c r="N12" s="77">
        <f>ROUND($D12*'1, 2 ц.к.'!$E$48,2)</f>
        <v>0</v>
      </c>
      <c r="O12" s="77">
        <f>ROUND($E12*'1, 2 ц.к.'!$E$9,2)</f>
        <v>20.94</v>
      </c>
      <c r="P12" s="77">
        <f>ROUND($E12*'1, 2 ц.к.'!$E$22,2)</f>
        <v>19.420000000000002</v>
      </c>
      <c r="Q12" s="77">
        <f>ROUND($E12*'1, 2 ц.к.'!$E$35,2)</f>
        <v>13.21</v>
      </c>
      <c r="R12" s="77">
        <f>ROUND($E12*'1, 2 ц.к.'!$E$48,2)</f>
        <v>7.81</v>
      </c>
      <c r="S12" s="77">
        <f t="shared" ref="S12:S75" si="25">S11</f>
        <v>2354.3000000000002</v>
      </c>
      <c r="T12" s="77">
        <f t="shared" ref="T12:T75" si="26">T11</f>
        <v>2587.4499999999998</v>
      </c>
      <c r="U12" s="77">
        <f t="shared" ref="U12:U75" si="27">U11</f>
        <v>2603.0500000000002</v>
      </c>
      <c r="V12" s="77">
        <f t="shared" ref="V12:V75" si="28">V11</f>
        <v>3294.49</v>
      </c>
      <c r="W12" s="25">
        <f t="shared" si="0"/>
        <v>3502.81</v>
      </c>
      <c r="X12" s="25">
        <f t="shared" si="1"/>
        <v>3735.96</v>
      </c>
      <c r="Y12" s="25">
        <f t="shared" si="2"/>
        <v>3751.56</v>
      </c>
      <c r="Z12" s="25">
        <f t="shared" si="3"/>
        <v>4443</v>
      </c>
      <c r="AA12" s="228">
        <f t="shared" si="16"/>
        <v>0</v>
      </c>
      <c r="AB12" s="228">
        <f t="shared" si="17"/>
        <v>109.86</v>
      </c>
      <c r="AC12" s="25">
        <f t="shared" si="4"/>
        <v>3486.99</v>
      </c>
      <c r="AD12" s="25">
        <f t="shared" si="5"/>
        <v>3720.14</v>
      </c>
      <c r="AE12" s="25">
        <f t="shared" si="6"/>
        <v>3735.74</v>
      </c>
      <c r="AF12" s="25">
        <f t="shared" si="7"/>
        <v>4427.18</v>
      </c>
      <c r="AG12" s="228">
        <f t="shared" si="18"/>
        <v>0</v>
      </c>
      <c r="AH12" s="228">
        <f t="shared" si="19"/>
        <v>108.34</v>
      </c>
      <c r="AI12" s="25">
        <f t="shared" si="8"/>
        <v>3422.24</v>
      </c>
      <c r="AJ12" s="25">
        <f t="shared" si="9"/>
        <v>3655.39</v>
      </c>
      <c r="AK12" s="25">
        <f t="shared" si="10"/>
        <v>3670.99</v>
      </c>
      <c r="AL12" s="25">
        <f t="shared" si="11"/>
        <v>4362.43</v>
      </c>
      <c r="AM12" s="228">
        <f t="shared" si="20"/>
        <v>0</v>
      </c>
      <c r="AN12" s="228">
        <f t="shared" si="21"/>
        <v>102.13</v>
      </c>
      <c r="AO12" s="25">
        <f t="shared" si="12"/>
        <v>3365.97</v>
      </c>
      <c r="AP12" s="25">
        <f t="shared" si="13"/>
        <v>3599.12</v>
      </c>
      <c r="AQ12" s="25">
        <f t="shared" si="14"/>
        <v>3614.72</v>
      </c>
      <c r="AR12" s="25">
        <f t="shared" si="15"/>
        <v>4306.16</v>
      </c>
      <c r="AS12" s="228">
        <f t="shared" si="22"/>
        <v>0</v>
      </c>
      <c r="AT12" s="228">
        <f t="shared" si="23"/>
        <v>96.73</v>
      </c>
    </row>
    <row r="13" spans="1:46" s="10" customFormat="1" ht="16.5" x14ac:dyDescent="0.2">
      <c r="A13" s="567"/>
      <c r="B13" s="12">
        <v>3</v>
      </c>
      <c r="C13" s="11">
        <v>891.63</v>
      </c>
      <c r="D13" s="228">
        <v>0</v>
      </c>
      <c r="E13" s="228">
        <v>41.73</v>
      </c>
      <c r="F13" s="83">
        <f t="shared" si="24"/>
        <v>3.63</v>
      </c>
      <c r="G13" s="77">
        <f>ROUND(C13*'1, 2 ц.к.'!$E$9,2)</f>
        <v>209.97</v>
      </c>
      <c r="H13" s="77">
        <f>ROUND(C13*'1, 2 ц.к.'!$E$22,2)</f>
        <v>194.75</v>
      </c>
      <c r="I13" s="77">
        <f>ROUND(C13*'1, 2 ц.к.'!$E$35,2)</f>
        <v>132.44999999999999</v>
      </c>
      <c r="J13" s="77">
        <f>ROUND(C13*'1, 2 ц.к.'!$E$48,2)</f>
        <v>78.31</v>
      </c>
      <c r="K13" s="77">
        <f>ROUND($D13*'1, 2 ц.к.'!$E$9,2)</f>
        <v>0</v>
      </c>
      <c r="L13" s="77">
        <f>ROUND($D13*'1, 2 ц.к.'!$E$22,2)</f>
        <v>0</v>
      </c>
      <c r="M13" s="77">
        <f>ROUND($D13*'1, 2 ц.к.'!$E$35,2)</f>
        <v>0</v>
      </c>
      <c r="N13" s="77">
        <f>ROUND($D13*'1, 2 ц.к.'!$E$48,2)</f>
        <v>0</v>
      </c>
      <c r="O13" s="77">
        <f>ROUND($E13*'1, 2 ц.к.'!$E$9,2)</f>
        <v>9.83</v>
      </c>
      <c r="P13" s="77">
        <f>ROUND($E13*'1, 2 ц.к.'!$E$22,2)</f>
        <v>9.11</v>
      </c>
      <c r="Q13" s="77">
        <f>ROUND($E13*'1, 2 ц.к.'!$E$35,2)</f>
        <v>6.2</v>
      </c>
      <c r="R13" s="77">
        <f>ROUND($E13*'1, 2 ц.к.'!$E$48,2)</f>
        <v>3.66</v>
      </c>
      <c r="S13" s="77">
        <f t="shared" si="25"/>
        <v>2354.3000000000002</v>
      </c>
      <c r="T13" s="77">
        <f t="shared" si="26"/>
        <v>2587.4499999999998</v>
      </c>
      <c r="U13" s="77">
        <f t="shared" si="27"/>
        <v>2603.0500000000002</v>
      </c>
      <c r="V13" s="77">
        <f t="shared" si="28"/>
        <v>3294.49</v>
      </c>
      <c r="W13" s="25">
        <f t="shared" si="0"/>
        <v>3459.53</v>
      </c>
      <c r="X13" s="25">
        <f t="shared" si="1"/>
        <v>3692.68</v>
      </c>
      <c r="Y13" s="25">
        <f t="shared" si="2"/>
        <v>3708.28</v>
      </c>
      <c r="Z13" s="25">
        <f t="shared" si="3"/>
        <v>4399.72</v>
      </c>
      <c r="AA13" s="228">
        <f t="shared" si="16"/>
        <v>0</v>
      </c>
      <c r="AB13" s="228">
        <f t="shared" si="17"/>
        <v>51.559999999999995</v>
      </c>
      <c r="AC13" s="25">
        <f t="shared" si="4"/>
        <v>3444.31</v>
      </c>
      <c r="AD13" s="25">
        <f t="shared" si="5"/>
        <v>3677.46</v>
      </c>
      <c r="AE13" s="25">
        <f t="shared" si="6"/>
        <v>3693.06</v>
      </c>
      <c r="AF13" s="25">
        <f t="shared" si="7"/>
        <v>4384.5</v>
      </c>
      <c r="AG13" s="228">
        <f t="shared" si="18"/>
        <v>0</v>
      </c>
      <c r="AH13" s="228">
        <f t="shared" si="19"/>
        <v>50.839999999999996</v>
      </c>
      <c r="AI13" s="25">
        <f t="shared" si="8"/>
        <v>3382.01</v>
      </c>
      <c r="AJ13" s="25">
        <f t="shared" si="9"/>
        <v>3615.16</v>
      </c>
      <c r="AK13" s="25">
        <f t="shared" si="10"/>
        <v>3630.76</v>
      </c>
      <c r="AL13" s="25">
        <f t="shared" si="11"/>
        <v>4322.2</v>
      </c>
      <c r="AM13" s="228">
        <f t="shared" si="20"/>
        <v>0</v>
      </c>
      <c r="AN13" s="228">
        <f t="shared" si="21"/>
        <v>47.93</v>
      </c>
      <c r="AO13" s="25">
        <f t="shared" si="12"/>
        <v>3327.87</v>
      </c>
      <c r="AP13" s="25">
        <f t="shared" si="13"/>
        <v>3561.02</v>
      </c>
      <c r="AQ13" s="25">
        <f t="shared" si="14"/>
        <v>3576.62</v>
      </c>
      <c r="AR13" s="25">
        <f t="shared" si="15"/>
        <v>4268.0600000000004</v>
      </c>
      <c r="AS13" s="228">
        <f t="shared" si="22"/>
        <v>0</v>
      </c>
      <c r="AT13" s="228">
        <f t="shared" si="23"/>
        <v>45.39</v>
      </c>
    </row>
    <row r="14" spans="1:46" s="10" customFormat="1" ht="16.5" x14ac:dyDescent="0.2">
      <c r="A14" s="567"/>
      <c r="B14" s="12">
        <v>4</v>
      </c>
      <c r="C14" s="11">
        <v>905.9</v>
      </c>
      <c r="D14" s="228">
        <v>0</v>
      </c>
      <c r="E14" s="228">
        <v>24.64</v>
      </c>
      <c r="F14" s="83">
        <f t="shared" si="24"/>
        <v>3.63</v>
      </c>
      <c r="G14" s="77">
        <f>ROUND(C14*'1, 2 ц.к.'!$E$9,2)</f>
        <v>213.33</v>
      </c>
      <c r="H14" s="77">
        <f>ROUND(C14*'1, 2 ц.к.'!$E$22,2)</f>
        <v>197.86</v>
      </c>
      <c r="I14" s="77">
        <f>ROUND(C14*'1, 2 ц.к.'!$E$35,2)</f>
        <v>134.57</v>
      </c>
      <c r="J14" s="77">
        <f>ROUND(C14*'1, 2 ц.к.'!$E$48,2)</f>
        <v>79.56</v>
      </c>
      <c r="K14" s="77">
        <f>ROUND($D14*'1, 2 ц.к.'!$E$9,2)</f>
        <v>0</v>
      </c>
      <c r="L14" s="77">
        <f>ROUND($D14*'1, 2 ц.к.'!$E$22,2)</f>
        <v>0</v>
      </c>
      <c r="M14" s="77">
        <f>ROUND($D14*'1, 2 ц.к.'!$E$35,2)</f>
        <v>0</v>
      </c>
      <c r="N14" s="77">
        <f>ROUND($D14*'1, 2 ц.к.'!$E$48,2)</f>
        <v>0</v>
      </c>
      <c r="O14" s="77">
        <f>ROUND($E14*'1, 2 ц.к.'!$E$9,2)</f>
        <v>5.8</v>
      </c>
      <c r="P14" s="77">
        <f>ROUND($E14*'1, 2 ц.к.'!$E$22,2)</f>
        <v>5.38</v>
      </c>
      <c r="Q14" s="77">
        <f>ROUND($E14*'1, 2 ц.к.'!$E$35,2)</f>
        <v>3.66</v>
      </c>
      <c r="R14" s="77">
        <f>ROUND($E14*'1, 2 ц.к.'!$E$48,2)</f>
        <v>2.16</v>
      </c>
      <c r="S14" s="77">
        <f t="shared" si="25"/>
        <v>2354.3000000000002</v>
      </c>
      <c r="T14" s="77">
        <f t="shared" si="26"/>
        <v>2587.4499999999998</v>
      </c>
      <c r="U14" s="77">
        <f t="shared" si="27"/>
        <v>2603.0500000000002</v>
      </c>
      <c r="V14" s="77">
        <f t="shared" si="28"/>
        <v>3294.49</v>
      </c>
      <c r="W14" s="25">
        <f t="shared" si="0"/>
        <v>3477.16</v>
      </c>
      <c r="X14" s="25">
        <f t="shared" si="1"/>
        <v>3710.31</v>
      </c>
      <c r="Y14" s="25">
        <f t="shared" si="2"/>
        <v>3725.91</v>
      </c>
      <c r="Z14" s="25">
        <f t="shared" si="3"/>
        <v>4417.3500000000004</v>
      </c>
      <c r="AA14" s="228">
        <f t="shared" si="16"/>
        <v>0</v>
      </c>
      <c r="AB14" s="228">
        <f t="shared" si="17"/>
        <v>30.44</v>
      </c>
      <c r="AC14" s="25">
        <f t="shared" si="4"/>
        <v>3461.69</v>
      </c>
      <c r="AD14" s="25">
        <f t="shared" si="5"/>
        <v>3694.84</v>
      </c>
      <c r="AE14" s="25">
        <f t="shared" si="6"/>
        <v>3710.44</v>
      </c>
      <c r="AF14" s="25">
        <f t="shared" si="7"/>
        <v>4401.88</v>
      </c>
      <c r="AG14" s="228">
        <f t="shared" si="18"/>
        <v>0</v>
      </c>
      <c r="AH14" s="228">
        <f t="shared" si="19"/>
        <v>30.02</v>
      </c>
      <c r="AI14" s="25">
        <f t="shared" si="8"/>
        <v>3398.4</v>
      </c>
      <c r="AJ14" s="25">
        <f t="shared" si="9"/>
        <v>3631.55</v>
      </c>
      <c r="AK14" s="25">
        <f t="shared" si="10"/>
        <v>3647.15</v>
      </c>
      <c r="AL14" s="25">
        <f t="shared" si="11"/>
        <v>4338.59</v>
      </c>
      <c r="AM14" s="228">
        <f t="shared" si="20"/>
        <v>0</v>
      </c>
      <c r="AN14" s="228">
        <f t="shared" si="21"/>
        <v>28.3</v>
      </c>
      <c r="AO14" s="25">
        <f t="shared" si="12"/>
        <v>3343.39</v>
      </c>
      <c r="AP14" s="25">
        <f t="shared" si="13"/>
        <v>3576.54</v>
      </c>
      <c r="AQ14" s="25">
        <f t="shared" si="14"/>
        <v>3592.14</v>
      </c>
      <c r="AR14" s="25">
        <f t="shared" si="15"/>
        <v>4283.58</v>
      </c>
      <c r="AS14" s="228">
        <f t="shared" si="22"/>
        <v>0</v>
      </c>
      <c r="AT14" s="228">
        <f t="shared" si="23"/>
        <v>26.8</v>
      </c>
    </row>
    <row r="15" spans="1:46" s="10" customFormat="1" ht="16.5" x14ac:dyDescent="0.2">
      <c r="A15" s="567"/>
      <c r="B15" s="12">
        <v>5</v>
      </c>
      <c r="C15" s="11">
        <v>948.03</v>
      </c>
      <c r="D15" s="228">
        <v>44.32</v>
      </c>
      <c r="E15" s="228">
        <v>0</v>
      </c>
      <c r="F15" s="83">
        <f t="shared" si="24"/>
        <v>3.63</v>
      </c>
      <c r="G15" s="77">
        <f>ROUND(C15*'1, 2 ц.к.'!$E$9,2)</f>
        <v>223.25</v>
      </c>
      <c r="H15" s="77">
        <f>ROUND(C15*'1, 2 ц.к.'!$E$22,2)</f>
        <v>207.06</v>
      </c>
      <c r="I15" s="77">
        <f>ROUND(C15*'1, 2 ц.к.'!$E$35,2)</f>
        <v>140.82</v>
      </c>
      <c r="J15" s="77">
        <f>ROUND(C15*'1, 2 ц.к.'!$E$48,2)</f>
        <v>83.26</v>
      </c>
      <c r="K15" s="77">
        <f>ROUND($D15*'1, 2 ц.к.'!$E$9,2)</f>
        <v>10.44</v>
      </c>
      <c r="L15" s="77">
        <f>ROUND($D15*'1, 2 ц.к.'!$E$22,2)</f>
        <v>9.68</v>
      </c>
      <c r="M15" s="77">
        <f>ROUND($D15*'1, 2 ц.к.'!$E$35,2)</f>
        <v>6.58</v>
      </c>
      <c r="N15" s="77">
        <f>ROUND($D15*'1, 2 ц.к.'!$E$48,2)</f>
        <v>3.89</v>
      </c>
      <c r="O15" s="77">
        <f>ROUND($E15*'1, 2 ц.к.'!$E$9,2)</f>
        <v>0</v>
      </c>
      <c r="P15" s="77">
        <f>ROUND($E15*'1, 2 ц.к.'!$E$22,2)</f>
        <v>0</v>
      </c>
      <c r="Q15" s="77">
        <f>ROUND($E15*'1, 2 ц.к.'!$E$35,2)</f>
        <v>0</v>
      </c>
      <c r="R15" s="77">
        <f>ROUND($E15*'1, 2 ц.к.'!$E$48,2)</f>
        <v>0</v>
      </c>
      <c r="S15" s="77">
        <f t="shared" si="25"/>
        <v>2354.3000000000002</v>
      </c>
      <c r="T15" s="77">
        <f t="shared" si="26"/>
        <v>2587.4499999999998</v>
      </c>
      <c r="U15" s="77">
        <f t="shared" si="27"/>
        <v>2603.0500000000002</v>
      </c>
      <c r="V15" s="77">
        <f t="shared" si="28"/>
        <v>3294.49</v>
      </c>
      <c r="W15" s="25">
        <f t="shared" si="0"/>
        <v>3529.21</v>
      </c>
      <c r="X15" s="25">
        <f t="shared" si="1"/>
        <v>3762.36</v>
      </c>
      <c r="Y15" s="25">
        <f t="shared" si="2"/>
        <v>3777.96</v>
      </c>
      <c r="Z15" s="25">
        <f t="shared" si="3"/>
        <v>4469.3999999999996</v>
      </c>
      <c r="AA15" s="228">
        <f t="shared" si="16"/>
        <v>54.76</v>
      </c>
      <c r="AB15" s="228">
        <f t="shared" si="17"/>
        <v>0</v>
      </c>
      <c r="AC15" s="25">
        <f t="shared" si="4"/>
        <v>3513.02</v>
      </c>
      <c r="AD15" s="25">
        <f t="shared" si="5"/>
        <v>3746.17</v>
      </c>
      <c r="AE15" s="25">
        <f t="shared" si="6"/>
        <v>3761.77</v>
      </c>
      <c r="AF15" s="25">
        <f t="shared" si="7"/>
        <v>4453.21</v>
      </c>
      <c r="AG15" s="228">
        <f t="shared" si="18"/>
        <v>54</v>
      </c>
      <c r="AH15" s="228">
        <f t="shared" si="19"/>
        <v>0</v>
      </c>
      <c r="AI15" s="25">
        <f t="shared" si="8"/>
        <v>3446.78</v>
      </c>
      <c r="AJ15" s="25">
        <f t="shared" si="9"/>
        <v>3679.93</v>
      </c>
      <c r="AK15" s="25">
        <f t="shared" si="10"/>
        <v>3695.53</v>
      </c>
      <c r="AL15" s="25">
        <f t="shared" si="11"/>
        <v>4386.97</v>
      </c>
      <c r="AM15" s="228">
        <f t="shared" si="20"/>
        <v>50.9</v>
      </c>
      <c r="AN15" s="228">
        <f t="shared" si="21"/>
        <v>0</v>
      </c>
      <c r="AO15" s="25">
        <f t="shared" si="12"/>
        <v>3389.22</v>
      </c>
      <c r="AP15" s="25">
        <f t="shared" si="13"/>
        <v>3622.37</v>
      </c>
      <c r="AQ15" s="25">
        <f t="shared" si="14"/>
        <v>3637.97</v>
      </c>
      <c r="AR15" s="25">
        <f t="shared" si="15"/>
        <v>4329.41</v>
      </c>
      <c r="AS15" s="228">
        <f t="shared" si="22"/>
        <v>48.21</v>
      </c>
      <c r="AT15" s="228">
        <f t="shared" si="23"/>
        <v>0</v>
      </c>
    </row>
    <row r="16" spans="1:46" s="10" customFormat="1" ht="16.5" x14ac:dyDescent="0.2">
      <c r="A16" s="567"/>
      <c r="B16" s="12">
        <v>6</v>
      </c>
      <c r="C16" s="11">
        <v>1139.0999999999999</v>
      </c>
      <c r="D16" s="228">
        <v>103.33</v>
      </c>
      <c r="E16" s="228">
        <v>0</v>
      </c>
      <c r="F16" s="83">
        <f t="shared" si="24"/>
        <v>3.63</v>
      </c>
      <c r="G16" s="77">
        <f>ROUND(C16*'1, 2 ц.к.'!$E$9,2)</f>
        <v>268.24</v>
      </c>
      <c r="H16" s="77">
        <f>ROUND(C16*'1, 2 ц.к.'!$E$22,2)</f>
        <v>248.8</v>
      </c>
      <c r="I16" s="77">
        <f>ROUND(C16*'1, 2 ц.к.'!$E$35,2)</f>
        <v>169.21</v>
      </c>
      <c r="J16" s="77">
        <f>ROUND(C16*'1, 2 ц.к.'!$E$48,2)</f>
        <v>100.04</v>
      </c>
      <c r="K16" s="77">
        <f>ROUND($D16*'1, 2 ц.к.'!$E$9,2)</f>
        <v>24.33</v>
      </c>
      <c r="L16" s="77">
        <f>ROUND($D16*'1, 2 ц.к.'!$E$22,2)</f>
        <v>22.57</v>
      </c>
      <c r="M16" s="77">
        <f>ROUND($D16*'1, 2 ц.к.'!$E$35,2)</f>
        <v>15.35</v>
      </c>
      <c r="N16" s="77">
        <f>ROUND($D16*'1, 2 ц.к.'!$E$48,2)</f>
        <v>9.07</v>
      </c>
      <c r="O16" s="77">
        <f>ROUND($E16*'1, 2 ц.к.'!$E$9,2)</f>
        <v>0</v>
      </c>
      <c r="P16" s="77">
        <f>ROUND($E16*'1, 2 ц.к.'!$E$22,2)</f>
        <v>0</v>
      </c>
      <c r="Q16" s="77">
        <f>ROUND($E16*'1, 2 ц.к.'!$E$35,2)</f>
        <v>0</v>
      </c>
      <c r="R16" s="77">
        <f>ROUND($E16*'1, 2 ц.к.'!$E$48,2)</f>
        <v>0</v>
      </c>
      <c r="S16" s="77">
        <f t="shared" si="25"/>
        <v>2354.3000000000002</v>
      </c>
      <c r="T16" s="77">
        <f t="shared" si="26"/>
        <v>2587.4499999999998</v>
      </c>
      <c r="U16" s="77">
        <f t="shared" si="27"/>
        <v>2603.0500000000002</v>
      </c>
      <c r="V16" s="77">
        <f t="shared" si="28"/>
        <v>3294.49</v>
      </c>
      <c r="W16" s="25">
        <f t="shared" si="0"/>
        <v>3765.27</v>
      </c>
      <c r="X16" s="25">
        <f t="shared" si="1"/>
        <v>3998.42</v>
      </c>
      <c r="Y16" s="25">
        <f t="shared" si="2"/>
        <v>4014.02</v>
      </c>
      <c r="Z16" s="25">
        <f t="shared" si="3"/>
        <v>4705.46</v>
      </c>
      <c r="AA16" s="228">
        <f t="shared" si="16"/>
        <v>127.66</v>
      </c>
      <c r="AB16" s="228">
        <f t="shared" si="17"/>
        <v>0</v>
      </c>
      <c r="AC16" s="25">
        <f t="shared" si="4"/>
        <v>3745.83</v>
      </c>
      <c r="AD16" s="25">
        <f t="shared" si="5"/>
        <v>3978.98</v>
      </c>
      <c r="AE16" s="25">
        <f t="shared" si="6"/>
        <v>3994.58</v>
      </c>
      <c r="AF16" s="25">
        <f t="shared" si="7"/>
        <v>4686.0200000000004</v>
      </c>
      <c r="AG16" s="228">
        <f t="shared" si="18"/>
        <v>125.9</v>
      </c>
      <c r="AH16" s="228">
        <f t="shared" si="19"/>
        <v>0</v>
      </c>
      <c r="AI16" s="25">
        <f t="shared" si="8"/>
        <v>3666.24</v>
      </c>
      <c r="AJ16" s="25">
        <f t="shared" si="9"/>
        <v>3899.39</v>
      </c>
      <c r="AK16" s="25">
        <f t="shared" si="10"/>
        <v>3914.99</v>
      </c>
      <c r="AL16" s="25">
        <f t="shared" si="11"/>
        <v>4606.43</v>
      </c>
      <c r="AM16" s="228">
        <f t="shared" si="20"/>
        <v>118.67999999999999</v>
      </c>
      <c r="AN16" s="228">
        <f t="shared" si="21"/>
        <v>0</v>
      </c>
      <c r="AO16" s="25">
        <f t="shared" si="12"/>
        <v>3597.07</v>
      </c>
      <c r="AP16" s="25">
        <f t="shared" si="13"/>
        <v>3830.22</v>
      </c>
      <c r="AQ16" s="25">
        <f t="shared" si="14"/>
        <v>3845.82</v>
      </c>
      <c r="AR16" s="25">
        <f t="shared" si="15"/>
        <v>4537.26</v>
      </c>
      <c r="AS16" s="228">
        <f t="shared" si="22"/>
        <v>112.4</v>
      </c>
      <c r="AT16" s="228">
        <f t="shared" si="23"/>
        <v>0</v>
      </c>
    </row>
    <row r="17" spans="1:46" s="8" customFormat="1" ht="16.5" x14ac:dyDescent="0.2">
      <c r="A17" s="567"/>
      <c r="B17" s="12">
        <v>7</v>
      </c>
      <c r="C17" s="11">
        <v>1345.9</v>
      </c>
      <c r="D17" s="228">
        <v>79.040000000000006</v>
      </c>
      <c r="E17" s="228">
        <v>0</v>
      </c>
      <c r="F17" s="83">
        <f t="shared" si="24"/>
        <v>3.63</v>
      </c>
      <c r="G17" s="77">
        <f>ROUND(C17*'1, 2 ц.к.'!$E$9,2)</f>
        <v>316.94</v>
      </c>
      <c r="H17" s="77">
        <f>ROUND(C17*'1, 2 ц.к.'!$E$22,2)</f>
        <v>293.97000000000003</v>
      </c>
      <c r="I17" s="77">
        <f>ROUND(C17*'1, 2 ц.к.'!$E$35,2)</f>
        <v>199.93</v>
      </c>
      <c r="J17" s="77">
        <f>ROUND(C17*'1, 2 ц.к.'!$E$48,2)</f>
        <v>118.2</v>
      </c>
      <c r="K17" s="77">
        <f>ROUND($D17*'1, 2 ц.к.'!$E$9,2)</f>
        <v>18.61</v>
      </c>
      <c r="L17" s="77">
        <f>ROUND($D17*'1, 2 ц.к.'!$E$22,2)</f>
        <v>17.260000000000002</v>
      </c>
      <c r="M17" s="77">
        <f>ROUND($D17*'1, 2 ц.к.'!$E$35,2)</f>
        <v>11.74</v>
      </c>
      <c r="N17" s="77">
        <f>ROUND($D17*'1, 2 ц.к.'!$E$48,2)</f>
        <v>6.94</v>
      </c>
      <c r="O17" s="77">
        <f>ROUND($E17*'1, 2 ц.к.'!$E$9,2)</f>
        <v>0</v>
      </c>
      <c r="P17" s="77">
        <f>ROUND($E17*'1, 2 ц.к.'!$E$22,2)</f>
        <v>0</v>
      </c>
      <c r="Q17" s="77">
        <f>ROUND($E17*'1, 2 ц.к.'!$E$35,2)</f>
        <v>0</v>
      </c>
      <c r="R17" s="77">
        <f>ROUND($E17*'1, 2 ц.к.'!$E$48,2)</f>
        <v>0</v>
      </c>
      <c r="S17" s="77">
        <f t="shared" si="25"/>
        <v>2354.3000000000002</v>
      </c>
      <c r="T17" s="77">
        <f t="shared" si="26"/>
        <v>2587.4499999999998</v>
      </c>
      <c r="U17" s="77">
        <f t="shared" si="27"/>
        <v>2603.0500000000002</v>
      </c>
      <c r="V17" s="77">
        <f t="shared" si="28"/>
        <v>3294.49</v>
      </c>
      <c r="W17" s="25">
        <f t="shared" si="0"/>
        <v>4020.77</v>
      </c>
      <c r="X17" s="25">
        <f t="shared" si="1"/>
        <v>4253.92</v>
      </c>
      <c r="Y17" s="25">
        <f t="shared" si="2"/>
        <v>4269.5200000000004</v>
      </c>
      <c r="Z17" s="25">
        <f t="shared" si="3"/>
        <v>4960.96</v>
      </c>
      <c r="AA17" s="228">
        <f t="shared" si="16"/>
        <v>97.65</v>
      </c>
      <c r="AB17" s="228">
        <f t="shared" si="17"/>
        <v>0</v>
      </c>
      <c r="AC17" s="25">
        <f t="shared" si="4"/>
        <v>3997.8</v>
      </c>
      <c r="AD17" s="25">
        <f t="shared" si="5"/>
        <v>4230.95</v>
      </c>
      <c r="AE17" s="25">
        <f t="shared" si="6"/>
        <v>4246.55</v>
      </c>
      <c r="AF17" s="25">
        <f t="shared" si="7"/>
        <v>4937.99</v>
      </c>
      <c r="AG17" s="228">
        <f t="shared" si="18"/>
        <v>96.300000000000011</v>
      </c>
      <c r="AH17" s="228">
        <f t="shared" si="19"/>
        <v>0</v>
      </c>
      <c r="AI17" s="25">
        <f t="shared" si="8"/>
        <v>3903.76</v>
      </c>
      <c r="AJ17" s="25">
        <f t="shared" si="9"/>
        <v>4136.91</v>
      </c>
      <c r="AK17" s="25">
        <f t="shared" si="10"/>
        <v>4152.51</v>
      </c>
      <c r="AL17" s="25">
        <f t="shared" si="11"/>
        <v>4843.95</v>
      </c>
      <c r="AM17" s="228">
        <f t="shared" si="20"/>
        <v>90.78</v>
      </c>
      <c r="AN17" s="228">
        <f t="shared" si="21"/>
        <v>0</v>
      </c>
      <c r="AO17" s="25">
        <f t="shared" si="12"/>
        <v>3822.03</v>
      </c>
      <c r="AP17" s="25">
        <f t="shared" si="13"/>
        <v>4055.18</v>
      </c>
      <c r="AQ17" s="25">
        <f t="shared" si="14"/>
        <v>4070.78</v>
      </c>
      <c r="AR17" s="25">
        <f t="shared" si="15"/>
        <v>4762.22</v>
      </c>
      <c r="AS17" s="228">
        <f t="shared" si="22"/>
        <v>85.98</v>
      </c>
      <c r="AT17" s="228">
        <f t="shared" si="23"/>
        <v>0</v>
      </c>
    </row>
    <row r="18" spans="1:46" s="8" customFormat="1" ht="16.5" x14ac:dyDescent="0.2">
      <c r="A18" s="567"/>
      <c r="B18" s="12">
        <v>8</v>
      </c>
      <c r="C18" s="11">
        <v>1537.64</v>
      </c>
      <c r="D18" s="228">
        <v>68.459999999999994</v>
      </c>
      <c r="E18" s="228">
        <v>0</v>
      </c>
      <c r="F18" s="83">
        <f t="shared" si="24"/>
        <v>3.63</v>
      </c>
      <c r="G18" s="77">
        <f>ROUND(C18*'1, 2 ц.к.'!$E$9,2)</f>
        <v>362.1</v>
      </c>
      <c r="H18" s="77">
        <f>ROUND(C18*'1, 2 ц.к.'!$E$22,2)</f>
        <v>335.85</v>
      </c>
      <c r="I18" s="77">
        <f>ROUND(C18*'1, 2 ц.к.'!$E$35,2)</f>
        <v>228.41</v>
      </c>
      <c r="J18" s="77">
        <f>ROUND(C18*'1, 2 ц.к.'!$E$48,2)</f>
        <v>135.04</v>
      </c>
      <c r="K18" s="77">
        <f>ROUND($D18*'1, 2 ц.к.'!$E$9,2)</f>
        <v>16.12</v>
      </c>
      <c r="L18" s="77">
        <f>ROUND($D18*'1, 2 ц.к.'!$E$22,2)</f>
        <v>14.95</v>
      </c>
      <c r="M18" s="77">
        <f>ROUND($D18*'1, 2 ц.к.'!$E$35,2)</f>
        <v>10.17</v>
      </c>
      <c r="N18" s="77">
        <f>ROUND($D18*'1, 2 ц.к.'!$E$48,2)</f>
        <v>6.01</v>
      </c>
      <c r="O18" s="77">
        <f>ROUND($E18*'1, 2 ц.к.'!$E$9,2)</f>
        <v>0</v>
      </c>
      <c r="P18" s="77">
        <f>ROUND($E18*'1, 2 ц.к.'!$E$22,2)</f>
        <v>0</v>
      </c>
      <c r="Q18" s="77">
        <f>ROUND($E18*'1, 2 ц.к.'!$E$35,2)</f>
        <v>0</v>
      </c>
      <c r="R18" s="77">
        <f>ROUND($E18*'1, 2 ц.к.'!$E$48,2)</f>
        <v>0</v>
      </c>
      <c r="S18" s="77">
        <f t="shared" si="25"/>
        <v>2354.3000000000002</v>
      </c>
      <c r="T18" s="77">
        <f t="shared" si="26"/>
        <v>2587.4499999999998</v>
      </c>
      <c r="U18" s="77">
        <f t="shared" si="27"/>
        <v>2603.0500000000002</v>
      </c>
      <c r="V18" s="77">
        <f t="shared" si="28"/>
        <v>3294.49</v>
      </c>
      <c r="W18" s="25">
        <f t="shared" si="0"/>
        <v>4257.67</v>
      </c>
      <c r="X18" s="25">
        <f t="shared" si="1"/>
        <v>4490.82</v>
      </c>
      <c r="Y18" s="25">
        <f t="shared" si="2"/>
        <v>4506.42</v>
      </c>
      <c r="Z18" s="25">
        <f t="shared" si="3"/>
        <v>5197.8599999999997</v>
      </c>
      <c r="AA18" s="228">
        <f t="shared" si="16"/>
        <v>84.58</v>
      </c>
      <c r="AB18" s="228">
        <f t="shared" si="17"/>
        <v>0</v>
      </c>
      <c r="AC18" s="25">
        <f t="shared" si="4"/>
        <v>4231.42</v>
      </c>
      <c r="AD18" s="25">
        <f t="shared" si="5"/>
        <v>4464.57</v>
      </c>
      <c r="AE18" s="25">
        <f t="shared" si="6"/>
        <v>4480.17</v>
      </c>
      <c r="AF18" s="25">
        <f t="shared" si="7"/>
        <v>5171.6099999999997</v>
      </c>
      <c r="AG18" s="228">
        <f t="shared" si="18"/>
        <v>83.41</v>
      </c>
      <c r="AH18" s="228">
        <f t="shared" si="19"/>
        <v>0</v>
      </c>
      <c r="AI18" s="25">
        <f t="shared" si="8"/>
        <v>4123.9799999999996</v>
      </c>
      <c r="AJ18" s="25">
        <f t="shared" si="9"/>
        <v>4357.13</v>
      </c>
      <c r="AK18" s="25">
        <f t="shared" si="10"/>
        <v>4372.7299999999996</v>
      </c>
      <c r="AL18" s="25">
        <f t="shared" si="11"/>
        <v>5064.17</v>
      </c>
      <c r="AM18" s="228">
        <f t="shared" si="20"/>
        <v>78.63</v>
      </c>
      <c r="AN18" s="228">
        <f t="shared" si="21"/>
        <v>0</v>
      </c>
      <c r="AO18" s="25">
        <f t="shared" si="12"/>
        <v>4030.61</v>
      </c>
      <c r="AP18" s="25">
        <f t="shared" si="13"/>
        <v>4263.76</v>
      </c>
      <c r="AQ18" s="25">
        <f t="shared" si="14"/>
        <v>4279.3599999999997</v>
      </c>
      <c r="AR18" s="25">
        <f t="shared" si="15"/>
        <v>4970.8</v>
      </c>
      <c r="AS18" s="228">
        <f t="shared" si="22"/>
        <v>74.47</v>
      </c>
      <c r="AT18" s="228">
        <f t="shared" si="23"/>
        <v>0</v>
      </c>
    </row>
    <row r="19" spans="1:46" s="8" customFormat="1" ht="16.5" x14ac:dyDescent="0.2">
      <c r="A19" s="567"/>
      <c r="B19" s="12">
        <v>9</v>
      </c>
      <c r="C19" s="11">
        <v>1559.5</v>
      </c>
      <c r="D19" s="228">
        <v>35.68</v>
      </c>
      <c r="E19" s="228">
        <v>0</v>
      </c>
      <c r="F19" s="83">
        <f t="shared" si="24"/>
        <v>3.63</v>
      </c>
      <c r="G19" s="77">
        <f>ROUND(C19*'1, 2 ц.к.'!$E$9,2)</f>
        <v>367.24</v>
      </c>
      <c r="H19" s="77">
        <f>ROUND(C19*'1, 2 ц.к.'!$E$22,2)</f>
        <v>340.62</v>
      </c>
      <c r="I19" s="77">
        <f>ROUND(C19*'1, 2 ц.к.'!$E$35,2)</f>
        <v>231.65</v>
      </c>
      <c r="J19" s="77">
        <f>ROUND(C19*'1, 2 ц.к.'!$E$48,2)</f>
        <v>136.96</v>
      </c>
      <c r="K19" s="77">
        <f>ROUND($D19*'1, 2 ц.к.'!$E$9,2)</f>
        <v>8.4</v>
      </c>
      <c r="L19" s="77">
        <f>ROUND($D19*'1, 2 ц.к.'!$E$22,2)</f>
        <v>7.79</v>
      </c>
      <c r="M19" s="77">
        <f>ROUND($D19*'1, 2 ц.к.'!$E$35,2)</f>
        <v>5.3</v>
      </c>
      <c r="N19" s="77">
        <f>ROUND($D19*'1, 2 ц.к.'!$E$48,2)</f>
        <v>3.13</v>
      </c>
      <c r="O19" s="77">
        <f>ROUND($E19*'1, 2 ц.к.'!$E$9,2)</f>
        <v>0</v>
      </c>
      <c r="P19" s="77">
        <f>ROUND($E19*'1, 2 ц.к.'!$E$22,2)</f>
        <v>0</v>
      </c>
      <c r="Q19" s="77">
        <f>ROUND($E19*'1, 2 ц.к.'!$E$35,2)</f>
        <v>0</v>
      </c>
      <c r="R19" s="77">
        <f>ROUND($E19*'1, 2 ц.к.'!$E$48,2)</f>
        <v>0</v>
      </c>
      <c r="S19" s="77">
        <f t="shared" si="25"/>
        <v>2354.3000000000002</v>
      </c>
      <c r="T19" s="77">
        <f t="shared" si="26"/>
        <v>2587.4499999999998</v>
      </c>
      <c r="U19" s="77">
        <f t="shared" si="27"/>
        <v>2603.0500000000002</v>
      </c>
      <c r="V19" s="77">
        <f t="shared" si="28"/>
        <v>3294.49</v>
      </c>
      <c r="W19" s="25">
        <f t="shared" si="0"/>
        <v>4284.67</v>
      </c>
      <c r="X19" s="25">
        <f t="shared" si="1"/>
        <v>4517.82</v>
      </c>
      <c r="Y19" s="25">
        <f t="shared" si="2"/>
        <v>4533.42</v>
      </c>
      <c r="Z19" s="25">
        <f t="shared" si="3"/>
        <v>5224.8599999999997</v>
      </c>
      <c r="AA19" s="228">
        <f t="shared" si="16"/>
        <v>44.08</v>
      </c>
      <c r="AB19" s="228">
        <f t="shared" si="17"/>
        <v>0</v>
      </c>
      <c r="AC19" s="25">
        <f t="shared" si="4"/>
        <v>4258.05</v>
      </c>
      <c r="AD19" s="25">
        <f t="shared" si="5"/>
        <v>4491.2</v>
      </c>
      <c r="AE19" s="25">
        <f t="shared" si="6"/>
        <v>4506.8</v>
      </c>
      <c r="AF19" s="25">
        <f t="shared" si="7"/>
        <v>5198.24</v>
      </c>
      <c r="AG19" s="228">
        <f t="shared" si="18"/>
        <v>43.47</v>
      </c>
      <c r="AH19" s="228">
        <f t="shared" si="19"/>
        <v>0</v>
      </c>
      <c r="AI19" s="25">
        <f t="shared" si="8"/>
        <v>4149.08</v>
      </c>
      <c r="AJ19" s="25">
        <f t="shared" si="9"/>
        <v>4382.2299999999996</v>
      </c>
      <c r="AK19" s="25">
        <f t="shared" si="10"/>
        <v>4397.83</v>
      </c>
      <c r="AL19" s="25">
        <f t="shared" si="11"/>
        <v>5089.2700000000004</v>
      </c>
      <c r="AM19" s="228">
        <f t="shared" si="20"/>
        <v>40.98</v>
      </c>
      <c r="AN19" s="228">
        <f t="shared" si="21"/>
        <v>0</v>
      </c>
      <c r="AO19" s="25">
        <f t="shared" si="12"/>
        <v>4054.39</v>
      </c>
      <c r="AP19" s="25">
        <f t="shared" si="13"/>
        <v>4287.54</v>
      </c>
      <c r="AQ19" s="25">
        <f t="shared" si="14"/>
        <v>4303.1400000000003</v>
      </c>
      <c r="AR19" s="25">
        <f t="shared" si="15"/>
        <v>4994.58</v>
      </c>
      <c r="AS19" s="228">
        <f t="shared" si="22"/>
        <v>38.81</v>
      </c>
      <c r="AT19" s="228">
        <f t="shared" si="23"/>
        <v>0</v>
      </c>
    </row>
    <row r="20" spans="1:46" ht="16.5" x14ac:dyDescent="0.2">
      <c r="A20" s="567"/>
      <c r="B20" s="12">
        <v>10</v>
      </c>
      <c r="C20" s="11">
        <v>1562.39</v>
      </c>
      <c r="D20" s="228">
        <v>0</v>
      </c>
      <c r="E20" s="228">
        <v>26.94</v>
      </c>
      <c r="F20" s="83">
        <f t="shared" si="24"/>
        <v>3.63</v>
      </c>
      <c r="G20" s="77">
        <f>ROUND(C20*'1, 2 ц.к.'!$E$9,2)</f>
        <v>367.92</v>
      </c>
      <c r="H20" s="77">
        <f>ROUND(C20*'1, 2 ц.к.'!$E$22,2)</f>
        <v>341.25</v>
      </c>
      <c r="I20" s="77">
        <f>ROUND(C20*'1, 2 ц.к.'!$E$35,2)</f>
        <v>232.08</v>
      </c>
      <c r="J20" s="77">
        <f>ROUND(C20*'1, 2 ц.к.'!$E$48,2)</f>
        <v>137.22</v>
      </c>
      <c r="K20" s="77">
        <f>ROUND($D20*'1, 2 ц.к.'!$E$9,2)</f>
        <v>0</v>
      </c>
      <c r="L20" s="77">
        <f>ROUND($D20*'1, 2 ц.к.'!$E$22,2)</f>
        <v>0</v>
      </c>
      <c r="M20" s="77">
        <f>ROUND($D20*'1, 2 ц.к.'!$E$35,2)</f>
        <v>0</v>
      </c>
      <c r="N20" s="77">
        <f>ROUND($D20*'1, 2 ц.к.'!$E$48,2)</f>
        <v>0</v>
      </c>
      <c r="O20" s="77">
        <f>ROUND($E20*'1, 2 ц.к.'!$E$9,2)</f>
        <v>6.34</v>
      </c>
      <c r="P20" s="77">
        <f>ROUND($E20*'1, 2 ц.к.'!$E$22,2)</f>
        <v>5.88</v>
      </c>
      <c r="Q20" s="77">
        <f>ROUND($E20*'1, 2 ц.к.'!$E$35,2)</f>
        <v>4</v>
      </c>
      <c r="R20" s="77">
        <f>ROUND($E20*'1, 2 ц.к.'!$E$48,2)</f>
        <v>2.37</v>
      </c>
      <c r="S20" s="77">
        <f t="shared" si="25"/>
        <v>2354.3000000000002</v>
      </c>
      <c r="T20" s="77">
        <f t="shared" si="26"/>
        <v>2587.4499999999998</v>
      </c>
      <c r="U20" s="77">
        <f t="shared" si="27"/>
        <v>2603.0500000000002</v>
      </c>
      <c r="V20" s="77">
        <f t="shared" si="28"/>
        <v>3294.49</v>
      </c>
      <c r="W20" s="25">
        <f t="shared" si="0"/>
        <v>4288.24</v>
      </c>
      <c r="X20" s="25">
        <f t="shared" si="1"/>
        <v>4521.3900000000003</v>
      </c>
      <c r="Y20" s="25">
        <f t="shared" si="2"/>
        <v>4536.99</v>
      </c>
      <c r="Z20" s="25">
        <f t="shared" si="3"/>
        <v>5228.43</v>
      </c>
      <c r="AA20" s="228">
        <f t="shared" si="16"/>
        <v>0</v>
      </c>
      <c r="AB20" s="228">
        <f t="shared" si="17"/>
        <v>33.28</v>
      </c>
      <c r="AC20" s="25">
        <f t="shared" si="4"/>
        <v>4261.57</v>
      </c>
      <c r="AD20" s="25">
        <f t="shared" si="5"/>
        <v>4494.72</v>
      </c>
      <c r="AE20" s="25">
        <f t="shared" si="6"/>
        <v>4510.32</v>
      </c>
      <c r="AF20" s="25">
        <f t="shared" si="7"/>
        <v>5201.76</v>
      </c>
      <c r="AG20" s="228">
        <f t="shared" si="18"/>
        <v>0</v>
      </c>
      <c r="AH20" s="228">
        <f t="shared" si="19"/>
        <v>32.82</v>
      </c>
      <c r="AI20" s="25">
        <f t="shared" si="8"/>
        <v>4152.3999999999996</v>
      </c>
      <c r="AJ20" s="25">
        <f t="shared" si="9"/>
        <v>4385.55</v>
      </c>
      <c r="AK20" s="25">
        <f t="shared" si="10"/>
        <v>4401.1499999999996</v>
      </c>
      <c r="AL20" s="25">
        <f t="shared" si="11"/>
        <v>5092.59</v>
      </c>
      <c r="AM20" s="228">
        <f t="shared" si="20"/>
        <v>0</v>
      </c>
      <c r="AN20" s="228">
        <f t="shared" si="21"/>
        <v>30.94</v>
      </c>
      <c r="AO20" s="25">
        <f t="shared" si="12"/>
        <v>4057.54</v>
      </c>
      <c r="AP20" s="25">
        <f t="shared" si="13"/>
        <v>4290.6899999999996</v>
      </c>
      <c r="AQ20" s="25">
        <f t="shared" si="14"/>
        <v>4306.29</v>
      </c>
      <c r="AR20" s="25">
        <f t="shared" si="15"/>
        <v>4997.7299999999996</v>
      </c>
      <c r="AS20" s="228">
        <f t="shared" si="22"/>
        <v>0</v>
      </c>
      <c r="AT20" s="228">
        <f t="shared" si="23"/>
        <v>29.310000000000002</v>
      </c>
    </row>
    <row r="21" spans="1:46" ht="16.5" x14ac:dyDescent="0.2">
      <c r="A21" s="567"/>
      <c r="B21" s="12">
        <v>11</v>
      </c>
      <c r="C21" s="11">
        <v>1563.09</v>
      </c>
      <c r="D21" s="228">
        <v>0</v>
      </c>
      <c r="E21" s="228">
        <v>168.95</v>
      </c>
      <c r="F21" s="83">
        <f t="shared" si="24"/>
        <v>3.63</v>
      </c>
      <c r="G21" s="77">
        <f>ROUND(C21*'1, 2 ц.к.'!$E$9,2)</f>
        <v>368.09</v>
      </c>
      <c r="H21" s="77">
        <f>ROUND(C21*'1, 2 ц.к.'!$E$22,2)</f>
        <v>341.4</v>
      </c>
      <c r="I21" s="77">
        <f>ROUND(C21*'1, 2 ц.к.'!$E$35,2)</f>
        <v>232.19</v>
      </c>
      <c r="J21" s="77">
        <f>ROUND(C21*'1, 2 ц.к.'!$E$48,2)</f>
        <v>137.28</v>
      </c>
      <c r="K21" s="77">
        <f>ROUND($D21*'1, 2 ц.к.'!$E$9,2)</f>
        <v>0</v>
      </c>
      <c r="L21" s="77">
        <f>ROUND($D21*'1, 2 ц.к.'!$E$22,2)</f>
        <v>0</v>
      </c>
      <c r="M21" s="77">
        <f>ROUND($D21*'1, 2 ц.к.'!$E$35,2)</f>
        <v>0</v>
      </c>
      <c r="N21" s="77">
        <f>ROUND($D21*'1, 2 ц.к.'!$E$48,2)</f>
        <v>0</v>
      </c>
      <c r="O21" s="77">
        <f>ROUND($E21*'1, 2 ц.к.'!$E$9,2)</f>
        <v>39.79</v>
      </c>
      <c r="P21" s="77">
        <f>ROUND($E21*'1, 2 ц.к.'!$E$22,2)</f>
        <v>36.9</v>
      </c>
      <c r="Q21" s="77">
        <f>ROUND($E21*'1, 2 ц.к.'!$E$35,2)</f>
        <v>25.1</v>
      </c>
      <c r="R21" s="77">
        <f>ROUND($E21*'1, 2 ц.к.'!$E$48,2)</f>
        <v>14.84</v>
      </c>
      <c r="S21" s="77">
        <f t="shared" si="25"/>
        <v>2354.3000000000002</v>
      </c>
      <c r="T21" s="77">
        <f t="shared" si="26"/>
        <v>2587.4499999999998</v>
      </c>
      <c r="U21" s="77">
        <f t="shared" si="27"/>
        <v>2603.0500000000002</v>
      </c>
      <c r="V21" s="77">
        <f t="shared" si="28"/>
        <v>3294.49</v>
      </c>
      <c r="W21" s="25">
        <f t="shared" si="0"/>
        <v>4289.1099999999997</v>
      </c>
      <c r="X21" s="25">
        <f t="shared" si="1"/>
        <v>4522.26</v>
      </c>
      <c r="Y21" s="25">
        <f t="shared" si="2"/>
        <v>4537.8599999999997</v>
      </c>
      <c r="Z21" s="25">
        <f t="shared" si="3"/>
        <v>5229.3</v>
      </c>
      <c r="AA21" s="228">
        <f t="shared" si="16"/>
        <v>0</v>
      </c>
      <c r="AB21" s="228">
        <f t="shared" si="17"/>
        <v>208.73999999999998</v>
      </c>
      <c r="AC21" s="25">
        <f t="shared" si="4"/>
        <v>4262.42</v>
      </c>
      <c r="AD21" s="25">
        <f t="shared" si="5"/>
        <v>4495.57</v>
      </c>
      <c r="AE21" s="25">
        <f t="shared" si="6"/>
        <v>4511.17</v>
      </c>
      <c r="AF21" s="25">
        <f t="shared" si="7"/>
        <v>5202.6099999999997</v>
      </c>
      <c r="AG21" s="228">
        <f t="shared" si="18"/>
        <v>0</v>
      </c>
      <c r="AH21" s="228">
        <f t="shared" si="19"/>
        <v>205.85</v>
      </c>
      <c r="AI21" s="25">
        <f t="shared" si="8"/>
        <v>4153.21</v>
      </c>
      <c r="AJ21" s="25">
        <f t="shared" si="9"/>
        <v>4386.3599999999997</v>
      </c>
      <c r="AK21" s="25">
        <f t="shared" si="10"/>
        <v>4401.96</v>
      </c>
      <c r="AL21" s="25">
        <f t="shared" si="11"/>
        <v>5093.3999999999996</v>
      </c>
      <c r="AM21" s="228">
        <f t="shared" si="20"/>
        <v>0</v>
      </c>
      <c r="AN21" s="228">
        <f t="shared" si="21"/>
        <v>194.04999999999998</v>
      </c>
      <c r="AO21" s="25">
        <f t="shared" si="12"/>
        <v>4058.3</v>
      </c>
      <c r="AP21" s="25">
        <f t="shared" si="13"/>
        <v>4291.45</v>
      </c>
      <c r="AQ21" s="25">
        <f t="shared" si="14"/>
        <v>4307.05</v>
      </c>
      <c r="AR21" s="25">
        <f t="shared" si="15"/>
        <v>4998.49</v>
      </c>
      <c r="AS21" s="228">
        <f t="shared" si="22"/>
        <v>0</v>
      </c>
      <c r="AT21" s="228">
        <f t="shared" si="23"/>
        <v>183.79</v>
      </c>
    </row>
    <row r="22" spans="1:46" ht="16.5" x14ac:dyDescent="0.2">
      <c r="A22" s="567"/>
      <c r="B22" s="12">
        <v>12</v>
      </c>
      <c r="C22" s="11">
        <v>1561.01</v>
      </c>
      <c r="D22" s="228">
        <v>0</v>
      </c>
      <c r="E22" s="228">
        <v>190.14</v>
      </c>
      <c r="F22" s="83">
        <f t="shared" si="24"/>
        <v>3.63</v>
      </c>
      <c r="G22" s="77">
        <f>ROUND(C22*'1, 2 ц.к.'!$E$9,2)</f>
        <v>367.6</v>
      </c>
      <c r="H22" s="77">
        <f>ROUND(C22*'1, 2 ц.к.'!$E$22,2)</f>
        <v>340.95</v>
      </c>
      <c r="I22" s="77">
        <f>ROUND(C22*'1, 2 ц.к.'!$E$35,2)</f>
        <v>231.88</v>
      </c>
      <c r="J22" s="77">
        <f>ROUND(C22*'1, 2 ц.к.'!$E$48,2)</f>
        <v>137.09</v>
      </c>
      <c r="K22" s="77">
        <f>ROUND($D22*'1, 2 ц.к.'!$E$9,2)</f>
        <v>0</v>
      </c>
      <c r="L22" s="77">
        <f>ROUND($D22*'1, 2 ц.к.'!$E$22,2)</f>
        <v>0</v>
      </c>
      <c r="M22" s="77">
        <f>ROUND($D22*'1, 2 ц.к.'!$E$35,2)</f>
        <v>0</v>
      </c>
      <c r="N22" s="77">
        <f>ROUND($D22*'1, 2 ц.к.'!$E$48,2)</f>
        <v>0</v>
      </c>
      <c r="O22" s="77">
        <f>ROUND($E22*'1, 2 ц.к.'!$E$9,2)</f>
        <v>44.78</v>
      </c>
      <c r="P22" s="77">
        <f>ROUND($E22*'1, 2 ц.к.'!$E$22,2)</f>
        <v>41.53</v>
      </c>
      <c r="Q22" s="77">
        <f>ROUND($E22*'1, 2 ц.к.'!$E$35,2)</f>
        <v>28.24</v>
      </c>
      <c r="R22" s="77">
        <f>ROUND($E22*'1, 2 ц.к.'!$E$48,2)</f>
        <v>16.7</v>
      </c>
      <c r="S22" s="77">
        <f t="shared" si="25"/>
        <v>2354.3000000000002</v>
      </c>
      <c r="T22" s="77">
        <f t="shared" si="26"/>
        <v>2587.4499999999998</v>
      </c>
      <c r="U22" s="77">
        <f t="shared" si="27"/>
        <v>2603.0500000000002</v>
      </c>
      <c r="V22" s="77">
        <f t="shared" si="28"/>
        <v>3294.49</v>
      </c>
      <c r="W22" s="25">
        <f t="shared" si="0"/>
        <v>4286.54</v>
      </c>
      <c r="X22" s="25">
        <f t="shared" si="1"/>
        <v>4519.6899999999996</v>
      </c>
      <c r="Y22" s="25">
        <f t="shared" si="2"/>
        <v>4535.29</v>
      </c>
      <c r="Z22" s="25">
        <f t="shared" si="3"/>
        <v>5226.7299999999996</v>
      </c>
      <c r="AA22" s="228">
        <f t="shared" si="16"/>
        <v>0</v>
      </c>
      <c r="AB22" s="228">
        <f t="shared" si="17"/>
        <v>234.92</v>
      </c>
      <c r="AC22" s="25">
        <f t="shared" si="4"/>
        <v>4259.8900000000003</v>
      </c>
      <c r="AD22" s="25">
        <f t="shared" si="5"/>
        <v>4493.04</v>
      </c>
      <c r="AE22" s="25">
        <f t="shared" si="6"/>
        <v>4508.6400000000003</v>
      </c>
      <c r="AF22" s="25">
        <f t="shared" si="7"/>
        <v>5200.08</v>
      </c>
      <c r="AG22" s="228">
        <f t="shared" si="18"/>
        <v>0</v>
      </c>
      <c r="AH22" s="228">
        <f t="shared" si="19"/>
        <v>231.67</v>
      </c>
      <c r="AI22" s="25">
        <f t="shared" si="8"/>
        <v>4150.82</v>
      </c>
      <c r="AJ22" s="25">
        <f t="shared" si="9"/>
        <v>4383.97</v>
      </c>
      <c r="AK22" s="25">
        <f t="shared" si="10"/>
        <v>4399.57</v>
      </c>
      <c r="AL22" s="25">
        <f t="shared" si="11"/>
        <v>5091.01</v>
      </c>
      <c r="AM22" s="228">
        <f t="shared" si="20"/>
        <v>0</v>
      </c>
      <c r="AN22" s="228">
        <f t="shared" si="21"/>
        <v>218.38</v>
      </c>
      <c r="AO22" s="25">
        <f t="shared" si="12"/>
        <v>4056.03</v>
      </c>
      <c r="AP22" s="25">
        <f t="shared" si="13"/>
        <v>4289.18</v>
      </c>
      <c r="AQ22" s="25">
        <f t="shared" si="14"/>
        <v>4304.78</v>
      </c>
      <c r="AR22" s="25">
        <f t="shared" si="15"/>
        <v>4996.22</v>
      </c>
      <c r="AS22" s="228">
        <f t="shared" si="22"/>
        <v>0</v>
      </c>
      <c r="AT22" s="228">
        <f t="shared" si="23"/>
        <v>206.83999999999997</v>
      </c>
    </row>
    <row r="23" spans="1:46" ht="16.5" x14ac:dyDescent="0.2">
      <c r="A23" s="567"/>
      <c r="B23" s="12">
        <v>13</v>
      </c>
      <c r="C23" s="11">
        <v>1567.51</v>
      </c>
      <c r="D23" s="228">
        <v>0</v>
      </c>
      <c r="E23" s="228">
        <v>163.92</v>
      </c>
      <c r="F23" s="83">
        <f t="shared" si="24"/>
        <v>3.63</v>
      </c>
      <c r="G23" s="77">
        <f>ROUND(C23*'1, 2 ц.к.'!$E$9,2)</f>
        <v>369.13</v>
      </c>
      <c r="H23" s="77">
        <f>ROUND(C23*'1, 2 ц.к.'!$E$22,2)</f>
        <v>342.37</v>
      </c>
      <c r="I23" s="77">
        <f>ROUND(C23*'1, 2 ц.к.'!$E$35,2)</f>
        <v>232.84</v>
      </c>
      <c r="J23" s="77">
        <f>ROUND(C23*'1, 2 ц.к.'!$E$48,2)</f>
        <v>137.66</v>
      </c>
      <c r="K23" s="77">
        <f>ROUND($D23*'1, 2 ц.к.'!$E$9,2)</f>
        <v>0</v>
      </c>
      <c r="L23" s="77">
        <f>ROUND($D23*'1, 2 ц.к.'!$E$22,2)</f>
        <v>0</v>
      </c>
      <c r="M23" s="77">
        <f>ROUND($D23*'1, 2 ц.к.'!$E$35,2)</f>
        <v>0</v>
      </c>
      <c r="N23" s="77">
        <f>ROUND($D23*'1, 2 ц.к.'!$E$48,2)</f>
        <v>0</v>
      </c>
      <c r="O23" s="77">
        <f>ROUND($E23*'1, 2 ц.к.'!$E$9,2)</f>
        <v>38.6</v>
      </c>
      <c r="P23" s="77">
        <f>ROUND($E23*'1, 2 ц.к.'!$E$22,2)</f>
        <v>35.799999999999997</v>
      </c>
      <c r="Q23" s="77">
        <f>ROUND($E23*'1, 2 ц.к.'!$E$35,2)</f>
        <v>24.35</v>
      </c>
      <c r="R23" s="77">
        <f>ROUND($E23*'1, 2 ц.к.'!$E$48,2)</f>
        <v>14.4</v>
      </c>
      <c r="S23" s="77">
        <f t="shared" si="25"/>
        <v>2354.3000000000002</v>
      </c>
      <c r="T23" s="77">
        <f t="shared" si="26"/>
        <v>2587.4499999999998</v>
      </c>
      <c r="U23" s="77">
        <f t="shared" si="27"/>
        <v>2603.0500000000002</v>
      </c>
      <c r="V23" s="77">
        <f t="shared" si="28"/>
        <v>3294.49</v>
      </c>
      <c r="W23" s="25">
        <f t="shared" si="0"/>
        <v>4294.57</v>
      </c>
      <c r="X23" s="25">
        <f t="shared" si="1"/>
        <v>4527.72</v>
      </c>
      <c r="Y23" s="25">
        <f t="shared" si="2"/>
        <v>4543.32</v>
      </c>
      <c r="Z23" s="25">
        <f t="shared" si="3"/>
        <v>5234.76</v>
      </c>
      <c r="AA23" s="228">
        <f t="shared" si="16"/>
        <v>0</v>
      </c>
      <c r="AB23" s="228">
        <f t="shared" si="17"/>
        <v>202.51999999999998</v>
      </c>
      <c r="AC23" s="25">
        <f t="shared" si="4"/>
        <v>4267.8100000000004</v>
      </c>
      <c r="AD23" s="25">
        <f t="shared" si="5"/>
        <v>4500.96</v>
      </c>
      <c r="AE23" s="25">
        <f t="shared" si="6"/>
        <v>4516.5600000000004</v>
      </c>
      <c r="AF23" s="25">
        <f t="shared" si="7"/>
        <v>5208</v>
      </c>
      <c r="AG23" s="228">
        <f t="shared" si="18"/>
        <v>0</v>
      </c>
      <c r="AH23" s="228">
        <f t="shared" si="19"/>
        <v>199.71999999999997</v>
      </c>
      <c r="AI23" s="25">
        <f t="shared" si="8"/>
        <v>4158.28</v>
      </c>
      <c r="AJ23" s="25">
        <f t="shared" si="9"/>
        <v>4391.43</v>
      </c>
      <c r="AK23" s="25">
        <f t="shared" si="10"/>
        <v>4407.03</v>
      </c>
      <c r="AL23" s="25">
        <f t="shared" si="11"/>
        <v>5098.47</v>
      </c>
      <c r="AM23" s="228">
        <f t="shared" si="20"/>
        <v>0</v>
      </c>
      <c r="AN23" s="228">
        <f t="shared" si="21"/>
        <v>188.26999999999998</v>
      </c>
      <c r="AO23" s="25">
        <f t="shared" si="12"/>
        <v>4063.1</v>
      </c>
      <c r="AP23" s="25">
        <f t="shared" si="13"/>
        <v>4296.25</v>
      </c>
      <c r="AQ23" s="25">
        <f t="shared" si="14"/>
        <v>4311.8500000000004</v>
      </c>
      <c r="AR23" s="25">
        <f t="shared" si="15"/>
        <v>5003.29</v>
      </c>
      <c r="AS23" s="228">
        <f t="shared" si="22"/>
        <v>0</v>
      </c>
      <c r="AT23" s="228">
        <f t="shared" si="23"/>
        <v>178.32</v>
      </c>
    </row>
    <row r="24" spans="1:46" ht="16.5" x14ac:dyDescent="0.2">
      <c r="A24" s="567"/>
      <c r="B24" s="12">
        <v>14</v>
      </c>
      <c r="C24" s="11">
        <v>1571.74</v>
      </c>
      <c r="D24" s="228">
        <v>0</v>
      </c>
      <c r="E24" s="228">
        <v>178.05</v>
      </c>
      <c r="F24" s="83">
        <f t="shared" si="24"/>
        <v>3.63</v>
      </c>
      <c r="G24" s="77">
        <f>ROUND(C24*'1, 2 ц.к.'!$E$9,2)</f>
        <v>370.13</v>
      </c>
      <c r="H24" s="77">
        <f>ROUND(C24*'1, 2 ц.к.'!$E$22,2)</f>
        <v>343.29</v>
      </c>
      <c r="I24" s="77">
        <f>ROUND(C24*'1, 2 ц.к.'!$E$35,2)</f>
        <v>233.47</v>
      </c>
      <c r="J24" s="77">
        <f>ROUND(C24*'1, 2 ц.к.'!$E$48,2)</f>
        <v>138.04</v>
      </c>
      <c r="K24" s="77">
        <f>ROUND($D24*'1, 2 ц.к.'!$E$9,2)</f>
        <v>0</v>
      </c>
      <c r="L24" s="77">
        <f>ROUND($D24*'1, 2 ц.к.'!$E$22,2)</f>
        <v>0</v>
      </c>
      <c r="M24" s="77">
        <f>ROUND($D24*'1, 2 ц.к.'!$E$35,2)</f>
        <v>0</v>
      </c>
      <c r="N24" s="77">
        <f>ROUND($D24*'1, 2 ц.к.'!$E$48,2)</f>
        <v>0</v>
      </c>
      <c r="O24" s="77">
        <f>ROUND($E24*'1, 2 ц.к.'!$E$9,2)</f>
        <v>41.93</v>
      </c>
      <c r="P24" s="77">
        <f>ROUND($E24*'1, 2 ц.к.'!$E$22,2)</f>
        <v>38.89</v>
      </c>
      <c r="Q24" s="77">
        <f>ROUND($E24*'1, 2 ц.к.'!$E$35,2)</f>
        <v>26.45</v>
      </c>
      <c r="R24" s="77">
        <f>ROUND($E24*'1, 2 ц.к.'!$E$48,2)</f>
        <v>15.64</v>
      </c>
      <c r="S24" s="77">
        <f t="shared" si="25"/>
        <v>2354.3000000000002</v>
      </c>
      <c r="T24" s="77">
        <f t="shared" si="26"/>
        <v>2587.4499999999998</v>
      </c>
      <c r="U24" s="77">
        <f t="shared" si="27"/>
        <v>2603.0500000000002</v>
      </c>
      <c r="V24" s="77">
        <f t="shared" si="28"/>
        <v>3294.49</v>
      </c>
      <c r="W24" s="25">
        <f t="shared" si="0"/>
        <v>4299.8</v>
      </c>
      <c r="X24" s="25">
        <f t="shared" si="1"/>
        <v>4532.95</v>
      </c>
      <c r="Y24" s="25">
        <f t="shared" si="2"/>
        <v>4548.55</v>
      </c>
      <c r="Z24" s="25">
        <f t="shared" si="3"/>
        <v>5239.99</v>
      </c>
      <c r="AA24" s="228">
        <f t="shared" si="16"/>
        <v>0</v>
      </c>
      <c r="AB24" s="228">
        <f t="shared" si="17"/>
        <v>219.98000000000002</v>
      </c>
      <c r="AC24" s="25">
        <f t="shared" si="4"/>
        <v>4272.96</v>
      </c>
      <c r="AD24" s="25">
        <f t="shared" si="5"/>
        <v>4506.1099999999997</v>
      </c>
      <c r="AE24" s="25">
        <f t="shared" si="6"/>
        <v>4521.71</v>
      </c>
      <c r="AF24" s="25">
        <f t="shared" si="7"/>
        <v>5213.1499999999996</v>
      </c>
      <c r="AG24" s="228">
        <f t="shared" si="18"/>
        <v>0</v>
      </c>
      <c r="AH24" s="228">
        <f t="shared" si="19"/>
        <v>216.94</v>
      </c>
      <c r="AI24" s="25">
        <f t="shared" si="8"/>
        <v>4163.1400000000003</v>
      </c>
      <c r="AJ24" s="25">
        <f t="shared" si="9"/>
        <v>4396.29</v>
      </c>
      <c r="AK24" s="25">
        <f t="shared" si="10"/>
        <v>4411.8900000000003</v>
      </c>
      <c r="AL24" s="25">
        <f t="shared" si="11"/>
        <v>5103.33</v>
      </c>
      <c r="AM24" s="228">
        <f t="shared" si="20"/>
        <v>0</v>
      </c>
      <c r="AN24" s="228">
        <f t="shared" si="21"/>
        <v>204.5</v>
      </c>
      <c r="AO24" s="25">
        <f t="shared" si="12"/>
        <v>4067.71</v>
      </c>
      <c r="AP24" s="25">
        <f t="shared" si="13"/>
        <v>4300.8599999999997</v>
      </c>
      <c r="AQ24" s="25">
        <f t="shared" si="14"/>
        <v>4316.46</v>
      </c>
      <c r="AR24" s="25">
        <f t="shared" si="15"/>
        <v>5007.8999999999996</v>
      </c>
      <c r="AS24" s="228">
        <f t="shared" si="22"/>
        <v>0</v>
      </c>
      <c r="AT24" s="228">
        <f t="shared" si="23"/>
        <v>193.69</v>
      </c>
    </row>
    <row r="25" spans="1:46" ht="16.5" x14ac:dyDescent="0.2">
      <c r="A25" s="567"/>
      <c r="B25" s="12">
        <v>15</v>
      </c>
      <c r="C25" s="11">
        <v>1586.3</v>
      </c>
      <c r="D25" s="228">
        <v>0</v>
      </c>
      <c r="E25" s="228">
        <v>169.49</v>
      </c>
      <c r="F25" s="83">
        <f t="shared" si="24"/>
        <v>3.63</v>
      </c>
      <c r="G25" s="77">
        <f>ROUND(C25*'1, 2 ц.к.'!$E$9,2)</f>
        <v>373.55</v>
      </c>
      <c r="H25" s="77">
        <f>ROUND(C25*'1, 2 ц.к.'!$E$22,2)</f>
        <v>346.47</v>
      </c>
      <c r="I25" s="77">
        <f>ROUND(C25*'1, 2 ц.к.'!$E$35,2)</f>
        <v>235.64</v>
      </c>
      <c r="J25" s="77">
        <f>ROUND(C25*'1, 2 ц.к.'!$E$48,2)</f>
        <v>139.32</v>
      </c>
      <c r="K25" s="77">
        <f>ROUND($D25*'1, 2 ц.к.'!$E$9,2)</f>
        <v>0</v>
      </c>
      <c r="L25" s="77">
        <f>ROUND($D25*'1, 2 ц.к.'!$E$22,2)</f>
        <v>0</v>
      </c>
      <c r="M25" s="77">
        <f>ROUND($D25*'1, 2 ц.к.'!$E$35,2)</f>
        <v>0</v>
      </c>
      <c r="N25" s="77">
        <f>ROUND($D25*'1, 2 ц.к.'!$E$48,2)</f>
        <v>0</v>
      </c>
      <c r="O25" s="77">
        <f>ROUND($E25*'1, 2 ц.к.'!$E$9,2)</f>
        <v>39.909999999999997</v>
      </c>
      <c r="P25" s="77">
        <f>ROUND($E25*'1, 2 ц.к.'!$E$22,2)</f>
        <v>37.020000000000003</v>
      </c>
      <c r="Q25" s="77">
        <f>ROUND($E25*'1, 2 ц.к.'!$E$35,2)</f>
        <v>25.18</v>
      </c>
      <c r="R25" s="77">
        <f>ROUND($E25*'1, 2 ц.к.'!$E$48,2)</f>
        <v>14.89</v>
      </c>
      <c r="S25" s="77">
        <f t="shared" si="25"/>
        <v>2354.3000000000002</v>
      </c>
      <c r="T25" s="77">
        <f t="shared" si="26"/>
        <v>2587.4499999999998</v>
      </c>
      <c r="U25" s="77">
        <f t="shared" si="27"/>
        <v>2603.0500000000002</v>
      </c>
      <c r="V25" s="77">
        <f t="shared" si="28"/>
        <v>3294.49</v>
      </c>
      <c r="W25" s="25">
        <f t="shared" si="0"/>
        <v>4317.78</v>
      </c>
      <c r="X25" s="25">
        <f t="shared" si="1"/>
        <v>4550.93</v>
      </c>
      <c r="Y25" s="25">
        <f t="shared" si="2"/>
        <v>4566.53</v>
      </c>
      <c r="Z25" s="25">
        <f t="shared" si="3"/>
        <v>5257.97</v>
      </c>
      <c r="AA25" s="228">
        <f t="shared" si="16"/>
        <v>0</v>
      </c>
      <c r="AB25" s="228">
        <f t="shared" si="17"/>
        <v>209.4</v>
      </c>
      <c r="AC25" s="25">
        <f t="shared" si="4"/>
        <v>4290.7</v>
      </c>
      <c r="AD25" s="25">
        <f t="shared" si="5"/>
        <v>4523.8500000000004</v>
      </c>
      <c r="AE25" s="25">
        <f t="shared" si="6"/>
        <v>4539.45</v>
      </c>
      <c r="AF25" s="25">
        <f t="shared" si="7"/>
        <v>5230.8900000000003</v>
      </c>
      <c r="AG25" s="228">
        <f t="shared" si="18"/>
        <v>0</v>
      </c>
      <c r="AH25" s="228">
        <f t="shared" si="19"/>
        <v>206.51000000000002</v>
      </c>
      <c r="AI25" s="25">
        <f t="shared" si="8"/>
        <v>4179.87</v>
      </c>
      <c r="AJ25" s="25">
        <f t="shared" si="9"/>
        <v>4413.0200000000004</v>
      </c>
      <c r="AK25" s="25">
        <f t="shared" si="10"/>
        <v>4428.62</v>
      </c>
      <c r="AL25" s="25">
        <f t="shared" si="11"/>
        <v>5120.0600000000004</v>
      </c>
      <c r="AM25" s="228">
        <f t="shared" si="20"/>
        <v>0</v>
      </c>
      <c r="AN25" s="228">
        <f t="shared" si="21"/>
        <v>194.67000000000002</v>
      </c>
      <c r="AO25" s="25">
        <f t="shared" si="12"/>
        <v>4083.55</v>
      </c>
      <c r="AP25" s="25">
        <f t="shared" si="13"/>
        <v>4316.7</v>
      </c>
      <c r="AQ25" s="25">
        <f t="shared" si="14"/>
        <v>4332.3</v>
      </c>
      <c r="AR25" s="25">
        <f t="shared" si="15"/>
        <v>5023.74</v>
      </c>
      <c r="AS25" s="228">
        <f t="shared" si="22"/>
        <v>0</v>
      </c>
      <c r="AT25" s="228">
        <f t="shared" si="23"/>
        <v>184.38</v>
      </c>
    </row>
    <row r="26" spans="1:46" ht="16.5" x14ac:dyDescent="0.2">
      <c r="A26" s="567"/>
      <c r="B26" s="12">
        <v>16</v>
      </c>
      <c r="C26" s="11">
        <v>1565.53</v>
      </c>
      <c r="D26" s="228">
        <v>0</v>
      </c>
      <c r="E26" s="228">
        <v>283.93</v>
      </c>
      <c r="F26" s="83">
        <f t="shared" si="24"/>
        <v>3.63</v>
      </c>
      <c r="G26" s="77">
        <f>ROUND(C26*'1, 2 ц.к.'!$E$9,2)</f>
        <v>368.66</v>
      </c>
      <c r="H26" s="77">
        <f>ROUND(C26*'1, 2 ц.к.'!$E$22,2)</f>
        <v>341.94</v>
      </c>
      <c r="I26" s="77">
        <f>ROUND(C26*'1, 2 ц.к.'!$E$35,2)</f>
        <v>232.55</v>
      </c>
      <c r="J26" s="77">
        <f>ROUND(C26*'1, 2 ц.к.'!$E$48,2)</f>
        <v>137.49</v>
      </c>
      <c r="K26" s="77">
        <f>ROUND($D26*'1, 2 ц.к.'!$E$9,2)</f>
        <v>0</v>
      </c>
      <c r="L26" s="77">
        <f>ROUND($D26*'1, 2 ц.к.'!$E$22,2)</f>
        <v>0</v>
      </c>
      <c r="M26" s="77">
        <f>ROUND($D26*'1, 2 ц.к.'!$E$35,2)</f>
        <v>0</v>
      </c>
      <c r="N26" s="77">
        <f>ROUND($D26*'1, 2 ц.к.'!$E$48,2)</f>
        <v>0</v>
      </c>
      <c r="O26" s="77">
        <f>ROUND($E26*'1, 2 ц.к.'!$E$9,2)</f>
        <v>66.86</v>
      </c>
      <c r="P26" s="77">
        <f>ROUND($E26*'1, 2 ц.к.'!$E$22,2)</f>
        <v>62.01</v>
      </c>
      <c r="Q26" s="77">
        <f>ROUND($E26*'1, 2 ц.к.'!$E$35,2)</f>
        <v>42.18</v>
      </c>
      <c r="R26" s="77">
        <f>ROUND($E26*'1, 2 ц.к.'!$E$48,2)</f>
        <v>24.94</v>
      </c>
      <c r="S26" s="77">
        <f t="shared" si="25"/>
        <v>2354.3000000000002</v>
      </c>
      <c r="T26" s="77">
        <f t="shared" si="26"/>
        <v>2587.4499999999998</v>
      </c>
      <c r="U26" s="77">
        <f t="shared" si="27"/>
        <v>2603.0500000000002</v>
      </c>
      <c r="V26" s="77">
        <f t="shared" si="28"/>
        <v>3294.49</v>
      </c>
      <c r="W26" s="25">
        <f t="shared" si="0"/>
        <v>4292.12</v>
      </c>
      <c r="X26" s="25">
        <f t="shared" si="1"/>
        <v>4525.2700000000004</v>
      </c>
      <c r="Y26" s="25">
        <f t="shared" si="2"/>
        <v>4540.87</v>
      </c>
      <c r="Z26" s="25">
        <f t="shared" si="3"/>
        <v>5232.3100000000004</v>
      </c>
      <c r="AA26" s="228">
        <f t="shared" si="16"/>
        <v>0</v>
      </c>
      <c r="AB26" s="228">
        <f t="shared" si="17"/>
        <v>350.79</v>
      </c>
      <c r="AC26" s="25">
        <f t="shared" si="4"/>
        <v>4265.3999999999996</v>
      </c>
      <c r="AD26" s="25">
        <f t="shared" si="5"/>
        <v>4498.55</v>
      </c>
      <c r="AE26" s="25">
        <f t="shared" si="6"/>
        <v>4514.1499999999996</v>
      </c>
      <c r="AF26" s="25">
        <f t="shared" si="7"/>
        <v>5205.59</v>
      </c>
      <c r="AG26" s="228">
        <f t="shared" si="18"/>
        <v>0</v>
      </c>
      <c r="AH26" s="228">
        <f t="shared" si="19"/>
        <v>345.94</v>
      </c>
      <c r="AI26" s="25">
        <f t="shared" si="8"/>
        <v>4156.01</v>
      </c>
      <c r="AJ26" s="25">
        <f t="shared" si="9"/>
        <v>4389.16</v>
      </c>
      <c r="AK26" s="25">
        <f t="shared" si="10"/>
        <v>4404.76</v>
      </c>
      <c r="AL26" s="25">
        <f t="shared" si="11"/>
        <v>5096.2</v>
      </c>
      <c r="AM26" s="228">
        <f t="shared" si="20"/>
        <v>0</v>
      </c>
      <c r="AN26" s="228">
        <f t="shared" si="21"/>
        <v>326.11</v>
      </c>
      <c r="AO26" s="25">
        <f t="shared" si="12"/>
        <v>4060.95</v>
      </c>
      <c r="AP26" s="25">
        <f t="shared" si="13"/>
        <v>4294.1000000000004</v>
      </c>
      <c r="AQ26" s="25">
        <f t="shared" si="14"/>
        <v>4309.7</v>
      </c>
      <c r="AR26" s="25">
        <f t="shared" si="15"/>
        <v>5001.1400000000003</v>
      </c>
      <c r="AS26" s="228">
        <f t="shared" si="22"/>
        <v>0</v>
      </c>
      <c r="AT26" s="228">
        <f t="shared" si="23"/>
        <v>308.87</v>
      </c>
    </row>
    <row r="27" spans="1:46" ht="16.5" x14ac:dyDescent="0.2">
      <c r="A27" s="567"/>
      <c r="B27" s="12">
        <v>17</v>
      </c>
      <c r="C27" s="11">
        <v>1559.41</v>
      </c>
      <c r="D27" s="228">
        <v>0</v>
      </c>
      <c r="E27" s="228">
        <v>303.06</v>
      </c>
      <c r="F27" s="83">
        <f t="shared" si="24"/>
        <v>3.63</v>
      </c>
      <c r="G27" s="77">
        <f>ROUND(C27*'1, 2 ц.к.'!$E$9,2)</f>
        <v>367.22</v>
      </c>
      <c r="H27" s="77">
        <f>ROUND(C27*'1, 2 ц.к.'!$E$22,2)</f>
        <v>340.6</v>
      </c>
      <c r="I27" s="77">
        <f>ROUND(C27*'1, 2 ц.к.'!$E$35,2)</f>
        <v>231.64</v>
      </c>
      <c r="J27" s="77">
        <f>ROUND(C27*'1, 2 ц.к.'!$E$48,2)</f>
        <v>136.94999999999999</v>
      </c>
      <c r="K27" s="77">
        <f>ROUND($D27*'1, 2 ц.к.'!$E$9,2)</f>
        <v>0</v>
      </c>
      <c r="L27" s="77">
        <f>ROUND($D27*'1, 2 ц.к.'!$E$22,2)</f>
        <v>0</v>
      </c>
      <c r="M27" s="77">
        <f>ROUND($D27*'1, 2 ц.к.'!$E$35,2)</f>
        <v>0</v>
      </c>
      <c r="N27" s="77">
        <f>ROUND($D27*'1, 2 ц.к.'!$E$48,2)</f>
        <v>0</v>
      </c>
      <c r="O27" s="77">
        <f>ROUND($E27*'1, 2 ц.к.'!$E$9,2)</f>
        <v>71.37</v>
      </c>
      <c r="P27" s="77">
        <f>ROUND($E27*'1, 2 ц.к.'!$E$22,2)</f>
        <v>66.19</v>
      </c>
      <c r="Q27" s="77">
        <f>ROUND($E27*'1, 2 ц.к.'!$E$35,2)</f>
        <v>45.02</v>
      </c>
      <c r="R27" s="77">
        <f>ROUND($E27*'1, 2 ц.к.'!$E$48,2)</f>
        <v>26.62</v>
      </c>
      <c r="S27" s="77">
        <f t="shared" si="25"/>
        <v>2354.3000000000002</v>
      </c>
      <c r="T27" s="77">
        <f t="shared" si="26"/>
        <v>2587.4499999999998</v>
      </c>
      <c r="U27" s="77">
        <f t="shared" si="27"/>
        <v>2603.0500000000002</v>
      </c>
      <c r="V27" s="77">
        <f t="shared" si="28"/>
        <v>3294.49</v>
      </c>
      <c r="W27" s="25">
        <f t="shared" si="0"/>
        <v>4284.5600000000004</v>
      </c>
      <c r="X27" s="25">
        <f t="shared" si="1"/>
        <v>4517.71</v>
      </c>
      <c r="Y27" s="25">
        <f t="shared" si="2"/>
        <v>4533.3100000000004</v>
      </c>
      <c r="Z27" s="25">
        <f t="shared" si="3"/>
        <v>5224.75</v>
      </c>
      <c r="AA27" s="228">
        <f t="shared" si="16"/>
        <v>0</v>
      </c>
      <c r="AB27" s="228">
        <f t="shared" si="17"/>
        <v>374.43</v>
      </c>
      <c r="AC27" s="25">
        <f t="shared" si="4"/>
        <v>4257.9399999999996</v>
      </c>
      <c r="AD27" s="25">
        <f t="shared" si="5"/>
        <v>4491.09</v>
      </c>
      <c r="AE27" s="25">
        <f t="shared" si="6"/>
        <v>4506.6899999999996</v>
      </c>
      <c r="AF27" s="25">
        <f t="shared" si="7"/>
        <v>5198.13</v>
      </c>
      <c r="AG27" s="228">
        <f t="shared" si="18"/>
        <v>0</v>
      </c>
      <c r="AH27" s="228">
        <f t="shared" si="19"/>
        <v>369.25</v>
      </c>
      <c r="AI27" s="25">
        <f t="shared" si="8"/>
        <v>4148.9799999999996</v>
      </c>
      <c r="AJ27" s="25">
        <f t="shared" si="9"/>
        <v>4382.13</v>
      </c>
      <c r="AK27" s="25">
        <f t="shared" si="10"/>
        <v>4397.7299999999996</v>
      </c>
      <c r="AL27" s="25">
        <f t="shared" si="11"/>
        <v>5089.17</v>
      </c>
      <c r="AM27" s="228">
        <f t="shared" si="20"/>
        <v>0</v>
      </c>
      <c r="AN27" s="228">
        <f t="shared" si="21"/>
        <v>348.08</v>
      </c>
      <c r="AO27" s="25">
        <f t="shared" si="12"/>
        <v>4054.29</v>
      </c>
      <c r="AP27" s="25">
        <f t="shared" si="13"/>
        <v>4287.4399999999996</v>
      </c>
      <c r="AQ27" s="25">
        <f t="shared" si="14"/>
        <v>4303.04</v>
      </c>
      <c r="AR27" s="25">
        <f t="shared" si="15"/>
        <v>4994.4799999999996</v>
      </c>
      <c r="AS27" s="228">
        <f t="shared" si="22"/>
        <v>0</v>
      </c>
      <c r="AT27" s="228">
        <f t="shared" si="23"/>
        <v>329.68</v>
      </c>
    </row>
    <row r="28" spans="1:46" ht="16.5" x14ac:dyDescent="0.2">
      <c r="A28" s="567"/>
      <c r="B28" s="12">
        <v>18</v>
      </c>
      <c r="C28" s="11">
        <v>1556.19</v>
      </c>
      <c r="D28" s="228">
        <v>0</v>
      </c>
      <c r="E28" s="228">
        <v>176.07</v>
      </c>
      <c r="F28" s="83">
        <f t="shared" si="24"/>
        <v>3.63</v>
      </c>
      <c r="G28" s="77">
        <f>ROUND(C28*'1, 2 ц.к.'!$E$9,2)</f>
        <v>366.46</v>
      </c>
      <c r="H28" s="77">
        <f>ROUND(C28*'1, 2 ц.к.'!$E$22,2)</f>
        <v>339.9</v>
      </c>
      <c r="I28" s="77">
        <f>ROUND(C28*'1, 2 ц.к.'!$E$35,2)</f>
        <v>231.16</v>
      </c>
      <c r="J28" s="77">
        <f>ROUND(C28*'1, 2 ц.к.'!$E$48,2)</f>
        <v>136.66999999999999</v>
      </c>
      <c r="K28" s="77">
        <f>ROUND($D28*'1, 2 ц.к.'!$E$9,2)</f>
        <v>0</v>
      </c>
      <c r="L28" s="77">
        <f>ROUND($D28*'1, 2 ц.к.'!$E$22,2)</f>
        <v>0</v>
      </c>
      <c r="M28" s="77">
        <f>ROUND($D28*'1, 2 ц.к.'!$E$35,2)</f>
        <v>0</v>
      </c>
      <c r="N28" s="77">
        <f>ROUND($D28*'1, 2 ц.к.'!$E$48,2)</f>
        <v>0</v>
      </c>
      <c r="O28" s="77">
        <f>ROUND($E28*'1, 2 ц.к.'!$E$9,2)</f>
        <v>41.46</v>
      </c>
      <c r="P28" s="77">
        <f>ROUND($E28*'1, 2 ц.к.'!$E$22,2)</f>
        <v>38.46</v>
      </c>
      <c r="Q28" s="77">
        <f>ROUND($E28*'1, 2 ц.к.'!$E$35,2)</f>
        <v>26.15</v>
      </c>
      <c r="R28" s="77">
        <f>ROUND($E28*'1, 2 ц.к.'!$E$48,2)</f>
        <v>15.46</v>
      </c>
      <c r="S28" s="77">
        <f t="shared" si="25"/>
        <v>2354.3000000000002</v>
      </c>
      <c r="T28" s="77">
        <f t="shared" si="26"/>
        <v>2587.4499999999998</v>
      </c>
      <c r="U28" s="77">
        <f t="shared" si="27"/>
        <v>2603.0500000000002</v>
      </c>
      <c r="V28" s="77">
        <f t="shared" si="28"/>
        <v>3294.49</v>
      </c>
      <c r="W28" s="25">
        <f t="shared" si="0"/>
        <v>4280.58</v>
      </c>
      <c r="X28" s="25">
        <f t="shared" si="1"/>
        <v>4513.7299999999996</v>
      </c>
      <c r="Y28" s="25">
        <f t="shared" si="2"/>
        <v>4529.33</v>
      </c>
      <c r="Z28" s="25">
        <f t="shared" si="3"/>
        <v>5220.7700000000004</v>
      </c>
      <c r="AA28" s="228">
        <f t="shared" si="16"/>
        <v>0</v>
      </c>
      <c r="AB28" s="228">
        <f t="shared" si="17"/>
        <v>217.53</v>
      </c>
      <c r="AC28" s="25">
        <f t="shared" si="4"/>
        <v>4254.0200000000004</v>
      </c>
      <c r="AD28" s="25">
        <f t="shared" si="5"/>
        <v>4487.17</v>
      </c>
      <c r="AE28" s="25">
        <f t="shared" si="6"/>
        <v>4502.7700000000004</v>
      </c>
      <c r="AF28" s="25">
        <f t="shared" si="7"/>
        <v>5194.21</v>
      </c>
      <c r="AG28" s="228">
        <f t="shared" si="18"/>
        <v>0</v>
      </c>
      <c r="AH28" s="228">
        <f t="shared" si="19"/>
        <v>214.53</v>
      </c>
      <c r="AI28" s="25">
        <f t="shared" si="8"/>
        <v>4145.28</v>
      </c>
      <c r="AJ28" s="25">
        <f t="shared" si="9"/>
        <v>4378.43</v>
      </c>
      <c r="AK28" s="25">
        <f t="shared" si="10"/>
        <v>4394.03</v>
      </c>
      <c r="AL28" s="25">
        <f t="shared" si="11"/>
        <v>5085.47</v>
      </c>
      <c r="AM28" s="228">
        <f t="shared" si="20"/>
        <v>0</v>
      </c>
      <c r="AN28" s="228">
        <f t="shared" si="21"/>
        <v>202.22</v>
      </c>
      <c r="AO28" s="25">
        <f t="shared" si="12"/>
        <v>4050.79</v>
      </c>
      <c r="AP28" s="25">
        <f t="shared" si="13"/>
        <v>4283.9399999999996</v>
      </c>
      <c r="AQ28" s="25">
        <f t="shared" si="14"/>
        <v>4299.54</v>
      </c>
      <c r="AR28" s="25">
        <f t="shared" si="15"/>
        <v>4990.9799999999996</v>
      </c>
      <c r="AS28" s="228">
        <f t="shared" si="22"/>
        <v>0</v>
      </c>
      <c r="AT28" s="228">
        <f t="shared" si="23"/>
        <v>191.53</v>
      </c>
    </row>
    <row r="29" spans="1:46" ht="16.5" x14ac:dyDescent="0.2">
      <c r="A29" s="567"/>
      <c r="B29" s="12">
        <v>19</v>
      </c>
      <c r="C29" s="11">
        <v>1581.5</v>
      </c>
      <c r="D29" s="228">
        <v>0</v>
      </c>
      <c r="E29" s="228">
        <v>57.71</v>
      </c>
      <c r="F29" s="83">
        <f t="shared" si="24"/>
        <v>3.63</v>
      </c>
      <c r="G29" s="77">
        <f>ROUND(C29*'1, 2 ц.к.'!$E$9,2)</f>
        <v>372.42</v>
      </c>
      <c r="H29" s="77">
        <f>ROUND(C29*'1, 2 ц.к.'!$E$22,2)</f>
        <v>345.42</v>
      </c>
      <c r="I29" s="77">
        <f>ROUND(C29*'1, 2 ц.к.'!$E$35,2)</f>
        <v>234.92</v>
      </c>
      <c r="J29" s="77">
        <f>ROUND(C29*'1, 2 ц.к.'!$E$48,2)</f>
        <v>138.88999999999999</v>
      </c>
      <c r="K29" s="77">
        <f>ROUND($D29*'1, 2 ц.к.'!$E$9,2)</f>
        <v>0</v>
      </c>
      <c r="L29" s="77">
        <f>ROUND($D29*'1, 2 ц.к.'!$E$22,2)</f>
        <v>0</v>
      </c>
      <c r="M29" s="77">
        <f>ROUND($D29*'1, 2 ц.к.'!$E$35,2)</f>
        <v>0</v>
      </c>
      <c r="N29" s="77">
        <f>ROUND($D29*'1, 2 ц.к.'!$E$48,2)</f>
        <v>0</v>
      </c>
      <c r="O29" s="77">
        <f>ROUND($E29*'1, 2 ц.к.'!$E$9,2)</f>
        <v>13.59</v>
      </c>
      <c r="P29" s="77">
        <f>ROUND($E29*'1, 2 ц.к.'!$E$22,2)</f>
        <v>12.6</v>
      </c>
      <c r="Q29" s="77">
        <f>ROUND($E29*'1, 2 ц.к.'!$E$35,2)</f>
        <v>8.57</v>
      </c>
      <c r="R29" s="77">
        <f>ROUND($E29*'1, 2 ц.к.'!$E$48,2)</f>
        <v>5.07</v>
      </c>
      <c r="S29" s="77">
        <f t="shared" si="25"/>
        <v>2354.3000000000002</v>
      </c>
      <c r="T29" s="77">
        <f t="shared" si="26"/>
        <v>2587.4499999999998</v>
      </c>
      <c r="U29" s="77">
        <f t="shared" si="27"/>
        <v>2603.0500000000002</v>
      </c>
      <c r="V29" s="77">
        <f t="shared" si="28"/>
        <v>3294.49</v>
      </c>
      <c r="W29" s="25">
        <f t="shared" si="0"/>
        <v>4311.8500000000004</v>
      </c>
      <c r="X29" s="25">
        <f t="shared" si="1"/>
        <v>4545</v>
      </c>
      <c r="Y29" s="25">
        <f t="shared" si="2"/>
        <v>4560.6000000000004</v>
      </c>
      <c r="Z29" s="25">
        <f t="shared" si="3"/>
        <v>5252.04</v>
      </c>
      <c r="AA29" s="228">
        <f t="shared" si="16"/>
        <v>0</v>
      </c>
      <c r="AB29" s="228">
        <f t="shared" si="17"/>
        <v>71.3</v>
      </c>
      <c r="AC29" s="25">
        <f t="shared" si="4"/>
        <v>4284.8500000000004</v>
      </c>
      <c r="AD29" s="25">
        <f t="shared" si="5"/>
        <v>4518</v>
      </c>
      <c r="AE29" s="25">
        <f t="shared" si="6"/>
        <v>4533.6000000000004</v>
      </c>
      <c r="AF29" s="25">
        <f t="shared" si="7"/>
        <v>5225.04</v>
      </c>
      <c r="AG29" s="228">
        <f t="shared" si="18"/>
        <v>0</v>
      </c>
      <c r="AH29" s="228">
        <f t="shared" si="19"/>
        <v>70.31</v>
      </c>
      <c r="AI29" s="25">
        <f t="shared" si="8"/>
        <v>4174.3500000000004</v>
      </c>
      <c r="AJ29" s="25">
        <f t="shared" si="9"/>
        <v>4407.5</v>
      </c>
      <c r="AK29" s="25">
        <f t="shared" si="10"/>
        <v>4423.1000000000004</v>
      </c>
      <c r="AL29" s="25">
        <f t="shared" si="11"/>
        <v>5114.54</v>
      </c>
      <c r="AM29" s="228">
        <f t="shared" si="20"/>
        <v>0</v>
      </c>
      <c r="AN29" s="228">
        <f t="shared" si="21"/>
        <v>66.28</v>
      </c>
      <c r="AO29" s="25">
        <f t="shared" si="12"/>
        <v>4078.32</v>
      </c>
      <c r="AP29" s="25">
        <f t="shared" si="13"/>
        <v>4311.47</v>
      </c>
      <c r="AQ29" s="25">
        <f t="shared" si="14"/>
        <v>4327.07</v>
      </c>
      <c r="AR29" s="25">
        <f t="shared" si="15"/>
        <v>5018.51</v>
      </c>
      <c r="AS29" s="228">
        <f t="shared" si="22"/>
        <v>0</v>
      </c>
      <c r="AT29" s="228">
        <f t="shared" si="23"/>
        <v>62.78</v>
      </c>
    </row>
    <row r="30" spans="1:46" ht="15" customHeight="1" x14ac:dyDescent="0.2">
      <c r="A30" s="567"/>
      <c r="B30" s="12">
        <v>20</v>
      </c>
      <c r="C30" s="11">
        <v>1676.6</v>
      </c>
      <c r="D30" s="228">
        <v>0</v>
      </c>
      <c r="E30" s="228">
        <v>217.81</v>
      </c>
      <c r="F30" s="83">
        <f t="shared" si="24"/>
        <v>3.63</v>
      </c>
      <c r="G30" s="77">
        <f>ROUND(C30*'1, 2 ц.к.'!$E$9,2)</f>
        <v>394.82</v>
      </c>
      <c r="H30" s="77">
        <f>ROUND(C30*'1, 2 ц.к.'!$E$22,2)</f>
        <v>366.2</v>
      </c>
      <c r="I30" s="77">
        <f>ROUND(C30*'1, 2 ц.к.'!$E$35,2)</f>
        <v>249.05</v>
      </c>
      <c r="J30" s="77">
        <f>ROUND(C30*'1, 2 ц.к.'!$E$48,2)</f>
        <v>147.25</v>
      </c>
      <c r="K30" s="77">
        <f>ROUND($D30*'1, 2 ц.к.'!$E$9,2)</f>
        <v>0</v>
      </c>
      <c r="L30" s="77">
        <f>ROUND($D30*'1, 2 ц.к.'!$E$22,2)</f>
        <v>0</v>
      </c>
      <c r="M30" s="77">
        <f>ROUND($D30*'1, 2 ц.к.'!$E$35,2)</f>
        <v>0</v>
      </c>
      <c r="N30" s="77">
        <f>ROUND($D30*'1, 2 ц.к.'!$E$48,2)</f>
        <v>0</v>
      </c>
      <c r="O30" s="77">
        <f>ROUND($E30*'1, 2 ц.к.'!$E$9,2)</f>
        <v>51.29</v>
      </c>
      <c r="P30" s="77">
        <f>ROUND($E30*'1, 2 ц.к.'!$E$22,2)</f>
        <v>47.57</v>
      </c>
      <c r="Q30" s="77">
        <f>ROUND($E30*'1, 2 ц.к.'!$E$35,2)</f>
        <v>32.35</v>
      </c>
      <c r="R30" s="77">
        <f>ROUND($E30*'1, 2 ц.к.'!$E$48,2)</f>
        <v>19.13</v>
      </c>
      <c r="S30" s="77">
        <f t="shared" si="25"/>
        <v>2354.3000000000002</v>
      </c>
      <c r="T30" s="77">
        <f t="shared" si="26"/>
        <v>2587.4499999999998</v>
      </c>
      <c r="U30" s="77">
        <f t="shared" si="27"/>
        <v>2603.0500000000002</v>
      </c>
      <c r="V30" s="77">
        <f t="shared" si="28"/>
        <v>3294.49</v>
      </c>
      <c r="W30" s="25">
        <f t="shared" si="0"/>
        <v>4429.3500000000004</v>
      </c>
      <c r="X30" s="25">
        <f t="shared" si="1"/>
        <v>4662.5</v>
      </c>
      <c r="Y30" s="25">
        <f t="shared" si="2"/>
        <v>4678.1000000000004</v>
      </c>
      <c r="Z30" s="25">
        <f t="shared" si="3"/>
        <v>5369.54</v>
      </c>
      <c r="AA30" s="228">
        <f t="shared" si="16"/>
        <v>0</v>
      </c>
      <c r="AB30" s="228">
        <f t="shared" si="17"/>
        <v>269.10000000000002</v>
      </c>
      <c r="AC30" s="25">
        <f t="shared" si="4"/>
        <v>4400.7299999999996</v>
      </c>
      <c r="AD30" s="25">
        <f t="shared" si="5"/>
        <v>4633.88</v>
      </c>
      <c r="AE30" s="25">
        <f t="shared" si="6"/>
        <v>4649.4799999999996</v>
      </c>
      <c r="AF30" s="25">
        <f t="shared" si="7"/>
        <v>5340.92</v>
      </c>
      <c r="AG30" s="228">
        <f t="shared" si="18"/>
        <v>0</v>
      </c>
      <c r="AH30" s="228">
        <f t="shared" si="19"/>
        <v>265.38</v>
      </c>
      <c r="AI30" s="25">
        <f t="shared" si="8"/>
        <v>4283.58</v>
      </c>
      <c r="AJ30" s="25">
        <f t="shared" si="9"/>
        <v>4516.7299999999996</v>
      </c>
      <c r="AK30" s="25">
        <f t="shared" si="10"/>
        <v>4532.33</v>
      </c>
      <c r="AL30" s="25">
        <f t="shared" si="11"/>
        <v>5223.7700000000004</v>
      </c>
      <c r="AM30" s="228">
        <f t="shared" si="20"/>
        <v>0</v>
      </c>
      <c r="AN30" s="228">
        <f t="shared" si="21"/>
        <v>250.16</v>
      </c>
      <c r="AO30" s="25">
        <f t="shared" si="12"/>
        <v>4181.78</v>
      </c>
      <c r="AP30" s="25">
        <f t="shared" si="13"/>
        <v>4414.93</v>
      </c>
      <c r="AQ30" s="25">
        <f t="shared" si="14"/>
        <v>4430.53</v>
      </c>
      <c r="AR30" s="25">
        <f t="shared" si="15"/>
        <v>5121.97</v>
      </c>
      <c r="AS30" s="228">
        <f t="shared" si="22"/>
        <v>0</v>
      </c>
      <c r="AT30" s="228">
        <f t="shared" si="23"/>
        <v>236.94</v>
      </c>
    </row>
    <row r="31" spans="1:46" ht="15" customHeight="1" x14ac:dyDescent="0.2">
      <c r="A31" s="567"/>
      <c r="B31" s="12">
        <v>21</v>
      </c>
      <c r="C31" s="11">
        <v>1586.3</v>
      </c>
      <c r="D31" s="228">
        <v>0</v>
      </c>
      <c r="E31" s="228">
        <v>331.9</v>
      </c>
      <c r="F31" s="83">
        <f t="shared" si="24"/>
        <v>3.63</v>
      </c>
      <c r="G31" s="77">
        <f>ROUND(C31*'1, 2 ц.к.'!$E$9,2)</f>
        <v>373.55</v>
      </c>
      <c r="H31" s="77">
        <f>ROUND(C31*'1, 2 ц.к.'!$E$22,2)</f>
        <v>346.47</v>
      </c>
      <c r="I31" s="77">
        <f>ROUND(C31*'1, 2 ц.к.'!$E$35,2)</f>
        <v>235.64</v>
      </c>
      <c r="J31" s="77">
        <f>ROUND(C31*'1, 2 ц.к.'!$E$48,2)</f>
        <v>139.32</v>
      </c>
      <c r="K31" s="77">
        <f>ROUND($D31*'1, 2 ц.к.'!$E$9,2)</f>
        <v>0</v>
      </c>
      <c r="L31" s="77">
        <f>ROUND($D31*'1, 2 ц.к.'!$E$22,2)</f>
        <v>0</v>
      </c>
      <c r="M31" s="77">
        <f>ROUND($D31*'1, 2 ц.к.'!$E$35,2)</f>
        <v>0</v>
      </c>
      <c r="N31" s="77">
        <f>ROUND($D31*'1, 2 ц.к.'!$E$48,2)</f>
        <v>0</v>
      </c>
      <c r="O31" s="77">
        <f>ROUND($E31*'1, 2 ц.к.'!$E$9,2)</f>
        <v>78.16</v>
      </c>
      <c r="P31" s="77">
        <f>ROUND($E31*'1, 2 ц.к.'!$E$22,2)</f>
        <v>72.489999999999995</v>
      </c>
      <c r="Q31" s="77">
        <f>ROUND($E31*'1, 2 ц.к.'!$E$35,2)</f>
        <v>49.3</v>
      </c>
      <c r="R31" s="77">
        <f>ROUND($E31*'1, 2 ц.к.'!$E$48,2)</f>
        <v>29.15</v>
      </c>
      <c r="S31" s="77">
        <f t="shared" si="25"/>
        <v>2354.3000000000002</v>
      </c>
      <c r="T31" s="77">
        <f t="shared" si="26"/>
        <v>2587.4499999999998</v>
      </c>
      <c r="U31" s="77">
        <f t="shared" si="27"/>
        <v>2603.0500000000002</v>
      </c>
      <c r="V31" s="77">
        <f t="shared" si="28"/>
        <v>3294.49</v>
      </c>
      <c r="W31" s="25">
        <f t="shared" si="0"/>
        <v>4317.78</v>
      </c>
      <c r="X31" s="25">
        <f t="shared" si="1"/>
        <v>4550.93</v>
      </c>
      <c r="Y31" s="25">
        <f t="shared" si="2"/>
        <v>4566.53</v>
      </c>
      <c r="Z31" s="25">
        <f t="shared" si="3"/>
        <v>5257.97</v>
      </c>
      <c r="AA31" s="228">
        <f t="shared" si="16"/>
        <v>0</v>
      </c>
      <c r="AB31" s="228">
        <f t="shared" si="17"/>
        <v>410.05999999999995</v>
      </c>
      <c r="AC31" s="25">
        <f t="shared" si="4"/>
        <v>4290.7</v>
      </c>
      <c r="AD31" s="25">
        <f t="shared" si="5"/>
        <v>4523.8500000000004</v>
      </c>
      <c r="AE31" s="25">
        <f t="shared" si="6"/>
        <v>4539.45</v>
      </c>
      <c r="AF31" s="25">
        <f t="shared" si="7"/>
        <v>5230.8900000000003</v>
      </c>
      <c r="AG31" s="228">
        <f t="shared" si="18"/>
        <v>0</v>
      </c>
      <c r="AH31" s="228">
        <f t="shared" si="19"/>
        <v>404.39</v>
      </c>
      <c r="AI31" s="25">
        <f t="shared" si="8"/>
        <v>4179.87</v>
      </c>
      <c r="AJ31" s="25">
        <f t="shared" si="9"/>
        <v>4413.0200000000004</v>
      </c>
      <c r="AK31" s="25">
        <f t="shared" si="10"/>
        <v>4428.62</v>
      </c>
      <c r="AL31" s="25">
        <f t="shared" si="11"/>
        <v>5120.0600000000004</v>
      </c>
      <c r="AM31" s="228">
        <f t="shared" si="20"/>
        <v>0</v>
      </c>
      <c r="AN31" s="228">
        <f t="shared" si="21"/>
        <v>381.2</v>
      </c>
      <c r="AO31" s="25">
        <f t="shared" si="12"/>
        <v>4083.55</v>
      </c>
      <c r="AP31" s="25">
        <f t="shared" si="13"/>
        <v>4316.7</v>
      </c>
      <c r="AQ31" s="25">
        <f t="shared" si="14"/>
        <v>4332.3</v>
      </c>
      <c r="AR31" s="25">
        <f t="shared" si="15"/>
        <v>5023.74</v>
      </c>
      <c r="AS31" s="228">
        <f t="shared" si="22"/>
        <v>0</v>
      </c>
      <c r="AT31" s="228">
        <f t="shared" si="23"/>
        <v>361.04999999999995</v>
      </c>
    </row>
    <row r="32" spans="1:46" ht="15" customHeight="1" x14ac:dyDescent="0.2">
      <c r="A32" s="567"/>
      <c r="B32" s="12">
        <v>22</v>
      </c>
      <c r="C32" s="11">
        <v>1541.1</v>
      </c>
      <c r="D32" s="228">
        <v>0</v>
      </c>
      <c r="E32" s="228">
        <v>463.84</v>
      </c>
      <c r="F32" s="83">
        <f t="shared" si="24"/>
        <v>3.63</v>
      </c>
      <c r="G32" s="77">
        <f>ROUND(C32*'1, 2 ц.к.'!$E$9,2)</f>
        <v>362.91</v>
      </c>
      <c r="H32" s="77">
        <f>ROUND(C32*'1, 2 ц.к.'!$E$22,2)</f>
        <v>336.6</v>
      </c>
      <c r="I32" s="77">
        <f>ROUND(C32*'1, 2 ц.к.'!$E$35,2)</f>
        <v>228.92</v>
      </c>
      <c r="J32" s="77">
        <f>ROUND(C32*'1, 2 ц.к.'!$E$48,2)</f>
        <v>135.35</v>
      </c>
      <c r="K32" s="77">
        <f>ROUND($D32*'1, 2 ц.к.'!$E$9,2)</f>
        <v>0</v>
      </c>
      <c r="L32" s="77">
        <f>ROUND($D32*'1, 2 ц.к.'!$E$22,2)</f>
        <v>0</v>
      </c>
      <c r="M32" s="77">
        <f>ROUND($D32*'1, 2 ц.к.'!$E$35,2)</f>
        <v>0</v>
      </c>
      <c r="N32" s="77">
        <f>ROUND($D32*'1, 2 ц.к.'!$E$48,2)</f>
        <v>0</v>
      </c>
      <c r="O32" s="77">
        <f>ROUND($E32*'1, 2 ц.к.'!$E$9,2)</f>
        <v>109.23</v>
      </c>
      <c r="P32" s="77">
        <f>ROUND($E32*'1, 2 ц.к.'!$E$22,2)</f>
        <v>101.31</v>
      </c>
      <c r="Q32" s="77">
        <f>ROUND($E32*'1, 2 ц.к.'!$E$35,2)</f>
        <v>68.900000000000006</v>
      </c>
      <c r="R32" s="77">
        <f>ROUND($E32*'1, 2 ц.к.'!$E$48,2)</f>
        <v>40.74</v>
      </c>
      <c r="S32" s="77">
        <f t="shared" si="25"/>
        <v>2354.3000000000002</v>
      </c>
      <c r="T32" s="77">
        <f t="shared" si="26"/>
        <v>2587.4499999999998</v>
      </c>
      <c r="U32" s="77">
        <f t="shared" si="27"/>
        <v>2603.0500000000002</v>
      </c>
      <c r="V32" s="77">
        <f t="shared" si="28"/>
        <v>3294.49</v>
      </c>
      <c r="W32" s="25">
        <f t="shared" si="0"/>
        <v>4261.9399999999996</v>
      </c>
      <c r="X32" s="25">
        <f t="shared" si="1"/>
        <v>4495.09</v>
      </c>
      <c r="Y32" s="25">
        <f t="shared" si="2"/>
        <v>4510.6899999999996</v>
      </c>
      <c r="Z32" s="25">
        <f t="shared" si="3"/>
        <v>5202.13</v>
      </c>
      <c r="AA32" s="228">
        <f t="shared" si="16"/>
        <v>0</v>
      </c>
      <c r="AB32" s="228">
        <f t="shared" si="17"/>
        <v>573.06999999999994</v>
      </c>
      <c r="AC32" s="25">
        <f t="shared" si="4"/>
        <v>4235.63</v>
      </c>
      <c r="AD32" s="25">
        <f t="shared" si="5"/>
        <v>4468.78</v>
      </c>
      <c r="AE32" s="25">
        <f t="shared" si="6"/>
        <v>4484.38</v>
      </c>
      <c r="AF32" s="25">
        <f t="shared" si="7"/>
        <v>5175.82</v>
      </c>
      <c r="AG32" s="228">
        <f t="shared" si="18"/>
        <v>0</v>
      </c>
      <c r="AH32" s="228">
        <f t="shared" si="19"/>
        <v>565.15</v>
      </c>
      <c r="AI32" s="25">
        <f t="shared" si="8"/>
        <v>4127.95</v>
      </c>
      <c r="AJ32" s="25">
        <f t="shared" si="9"/>
        <v>4361.1000000000004</v>
      </c>
      <c r="AK32" s="25">
        <f t="shared" si="10"/>
        <v>4376.7</v>
      </c>
      <c r="AL32" s="25">
        <f t="shared" si="11"/>
        <v>5068.1400000000003</v>
      </c>
      <c r="AM32" s="228">
        <f t="shared" si="20"/>
        <v>0</v>
      </c>
      <c r="AN32" s="228">
        <f t="shared" si="21"/>
        <v>532.74</v>
      </c>
      <c r="AO32" s="25">
        <f t="shared" si="12"/>
        <v>4034.38</v>
      </c>
      <c r="AP32" s="25">
        <f t="shared" si="13"/>
        <v>4267.53</v>
      </c>
      <c r="AQ32" s="25">
        <f t="shared" si="14"/>
        <v>4283.13</v>
      </c>
      <c r="AR32" s="25">
        <f t="shared" si="15"/>
        <v>4974.57</v>
      </c>
      <c r="AS32" s="228">
        <f t="shared" si="22"/>
        <v>0</v>
      </c>
      <c r="AT32" s="228">
        <f t="shared" si="23"/>
        <v>504.58</v>
      </c>
    </row>
    <row r="33" spans="1:46" ht="15" customHeight="1" x14ac:dyDescent="0.2">
      <c r="A33" s="567"/>
      <c r="B33" s="12">
        <v>23</v>
      </c>
      <c r="C33" s="223">
        <v>1379.95</v>
      </c>
      <c r="D33" s="229">
        <v>0</v>
      </c>
      <c r="E33" s="229">
        <v>382.62</v>
      </c>
      <c r="F33" s="224">
        <f t="shared" si="24"/>
        <v>3.63</v>
      </c>
      <c r="G33" s="225">
        <f>ROUND(C33*'1, 2 ц.к.'!$E$9,2)</f>
        <v>324.95999999999998</v>
      </c>
      <c r="H33" s="225">
        <f>ROUND(C33*'1, 2 ц.к.'!$E$22,2)</f>
        <v>301.39999999999998</v>
      </c>
      <c r="I33" s="225">
        <f>ROUND(C33*'1, 2 ц.к.'!$E$35,2)</f>
        <v>204.98</v>
      </c>
      <c r="J33" s="225">
        <f>ROUND(C33*'1, 2 ц.к.'!$E$48,2)</f>
        <v>121.19</v>
      </c>
      <c r="K33" s="77">
        <f>ROUND($D33*'1, 2 ц.к.'!$E$9,2)</f>
        <v>0</v>
      </c>
      <c r="L33" s="77">
        <f>ROUND($D33*'1, 2 ц.к.'!$E$22,2)</f>
        <v>0</v>
      </c>
      <c r="M33" s="77">
        <f>ROUND($D33*'1, 2 ц.к.'!$E$35,2)</f>
        <v>0</v>
      </c>
      <c r="N33" s="77">
        <f>ROUND($D33*'1, 2 ц.к.'!$E$48,2)</f>
        <v>0</v>
      </c>
      <c r="O33" s="77">
        <f>ROUND($E33*'1, 2 ц.к.'!$E$9,2)</f>
        <v>90.1</v>
      </c>
      <c r="P33" s="77">
        <f>ROUND($E33*'1, 2 ц.к.'!$E$22,2)</f>
        <v>83.57</v>
      </c>
      <c r="Q33" s="77">
        <f>ROUND($E33*'1, 2 ц.к.'!$E$35,2)</f>
        <v>56.84</v>
      </c>
      <c r="R33" s="77">
        <f>ROUND($E33*'1, 2 ц.к.'!$E$48,2)</f>
        <v>33.6</v>
      </c>
      <c r="S33" s="225">
        <f t="shared" si="25"/>
        <v>2354.3000000000002</v>
      </c>
      <c r="T33" s="225">
        <f t="shared" si="26"/>
        <v>2587.4499999999998</v>
      </c>
      <c r="U33" s="225">
        <f t="shared" si="27"/>
        <v>2603.0500000000002</v>
      </c>
      <c r="V33" s="225">
        <f t="shared" si="28"/>
        <v>3294.49</v>
      </c>
      <c r="W33" s="226">
        <f t="shared" si="0"/>
        <v>4062.84</v>
      </c>
      <c r="X33" s="226">
        <f t="shared" si="1"/>
        <v>4295.99</v>
      </c>
      <c r="Y33" s="226">
        <f t="shared" si="2"/>
        <v>4311.59</v>
      </c>
      <c r="Z33" s="226">
        <f t="shared" si="3"/>
        <v>5003.03</v>
      </c>
      <c r="AA33" s="228">
        <f t="shared" si="16"/>
        <v>0</v>
      </c>
      <c r="AB33" s="228">
        <f t="shared" si="17"/>
        <v>472.72</v>
      </c>
      <c r="AC33" s="226">
        <f t="shared" si="4"/>
        <v>4039.28</v>
      </c>
      <c r="AD33" s="226">
        <f t="shared" si="5"/>
        <v>4272.43</v>
      </c>
      <c r="AE33" s="226">
        <f t="shared" si="6"/>
        <v>4288.03</v>
      </c>
      <c r="AF33" s="226">
        <f t="shared" si="7"/>
        <v>4979.47</v>
      </c>
      <c r="AG33" s="229">
        <f t="shared" si="18"/>
        <v>0</v>
      </c>
      <c r="AH33" s="229">
        <f t="shared" si="19"/>
        <v>466.19</v>
      </c>
      <c r="AI33" s="226">
        <f t="shared" si="8"/>
        <v>3942.86</v>
      </c>
      <c r="AJ33" s="226">
        <f t="shared" si="9"/>
        <v>4176.01</v>
      </c>
      <c r="AK33" s="226">
        <f t="shared" si="10"/>
        <v>4191.6099999999997</v>
      </c>
      <c r="AL33" s="226">
        <f t="shared" si="11"/>
        <v>4883.05</v>
      </c>
      <c r="AM33" s="229">
        <f t="shared" si="20"/>
        <v>0</v>
      </c>
      <c r="AN33" s="229">
        <f t="shared" si="21"/>
        <v>439.46000000000004</v>
      </c>
      <c r="AO33" s="226">
        <f t="shared" si="12"/>
        <v>3859.07</v>
      </c>
      <c r="AP33" s="226">
        <f t="shared" si="13"/>
        <v>4092.22</v>
      </c>
      <c r="AQ33" s="226">
        <f t="shared" si="14"/>
        <v>4107.82</v>
      </c>
      <c r="AR33" s="226">
        <f t="shared" si="15"/>
        <v>4799.26</v>
      </c>
      <c r="AS33" s="229">
        <f t="shared" si="22"/>
        <v>0</v>
      </c>
      <c r="AT33" s="229">
        <f t="shared" si="23"/>
        <v>416.22</v>
      </c>
    </row>
    <row r="34" spans="1:46" ht="15" customHeight="1" x14ac:dyDescent="0.2">
      <c r="A34" s="564">
        <f>'третья ц.к.'!A34:A57</f>
        <v>42980</v>
      </c>
      <c r="B34" s="217">
        <v>0</v>
      </c>
      <c r="C34" s="218">
        <v>1185.98</v>
      </c>
      <c r="D34" s="230">
        <v>0</v>
      </c>
      <c r="E34" s="230">
        <v>162.47</v>
      </c>
      <c r="F34" s="219">
        <f t="shared" si="24"/>
        <v>3.63</v>
      </c>
      <c r="G34" s="220">
        <f>ROUND(C34*'1, 2 ц.к.'!$E$9,2)</f>
        <v>279.27999999999997</v>
      </c>
      <c r="H34" s="220">
        <f>ROUND(C34*'1, 2 ц.к.'!$E$22,2)</f>
        <v>259.04000000000002</v>
      </c>
      <c r="I34" s="220">
        <f>ROUND(C34*'1, 2 ц.к.'!$E$35,2)</f>
        <v>176.17</v>
      </c>
      <c r="J34" s="220">
        <f>ROUND(C34*'1, 2 ц.к.'!$E$48,2)</f>
        <v>104.16</v>
      </c>
      <c r="K34" s="77">
        <f>ROUND($D34*'1, 2 ц.к.'!$E$9,2)</f>
        <v>0</v>
      </c>
      <c r="L34" s="77">
        <f>ROUND($D34*'1, 2 ц.к.'!$E$22,2)</f>
        <v>0</v>
      </c>
      <c r="M34" s="77">
        <f>ROUND($D34*'1, 2 ц.к.'!$E$35,2)</f>
        <v>0</v>
      </c>
      <c r="N34" s="77">
        <f>ROUND($D34*'1, 2 ц.к.'!$E$48,2)</f>
        <v>0</v>
      </c>
      <c r="O34" s="77">
        <f>ROUND($E34*'1, 2 ц.к.'!$E$9,2)</f>
        <v>38.26</v>
      </c>
      <c r="P34" s="77">
        <f>ROUND($E34*'1, 2 ц.к.'!$E$22,2)</f>
        <v>35.49</v>
      </c>
      <c r="Q34" s="77">
        <f>ROUND($E34*'1, 2 ц.к.'!$E$35,2)</f>
        <v>24.13</v>
      </c>
      <c r="R34" s="77">
        <f>ROUND($E34*'1, 2 ц.к.'!$E$48,2)</f>
        <v>14.27</v>
      </c>
      <c r="S34" s="220">
        <f t="shared" si="25"/>
        <v>2354.3000000000002</v>
      </c>
      <c r="T34" s="220">
        <f t="shared" si="26"/>
        <v>2587.4499999999998</v>
      </c>
      <c r="U34" s="220">
        <f t="shared" si="27"/>
        <v>2603.0500000000002</v>
      </c>
      <c r="V34" s="220">
        <f t="shared" si="28"/>
        <v>3294.49</v>
      </c>
      <c r="W34" s="221">
        <f t="shared" si="0"/>
        <v>3823.19</v>
      </c>
      <c r="X34" s="221">
        <f t="shared" si="1"/>
        <v>4056.34</v>
      </c>
      <c r="Y34" s="221">
        <f t="shared" si="2"/>
        <v>4071.94</v>
      </c>
      <c r="Z34" s="221">
        <f t="shared" si="3"/>
        <v>4763.38</v>
      </c>
      <c r="AA34" s="228">
        <f t="shared" si="16"/>
        <v>0</v>
      </c>
      <c r="AB34" s="228">
        <f t="shared" si="17"/>
        <v>200.73</v>
      </c>
      <c r="AC34" s="221">
        <f t="shared" si="4"/>
        <v>3802.95</v>
      </c>
      <c r="AD34" s="221">
        <f t="shared" si="5"/>
        <v>4036.1</v>
      </c>
      <c r="AE34" s="221">
        <f t="shared" si="6"/>
        <v>4051.7</v>
      </c>
      <c r="AF34" s="221">
        <f t="shared" si="7"/>
        <v>4743.1400000000003</v>
      </c>
      <c r="AG34" s="230">
        <f t="shared" si="18"/>
        <v>0</v>
      </c>
      <c r="AH34" s="230">
        <f t="shared" si="19"/>
        <v>197.96</v>
      </c>
      <c r="AI34" s="221">
        <f t="shared" si="8"/>
        <v>3720.08</v>
      </c>
      <c r="AJ34" s="221">
        <f t="shared" si="9"/>
        <v>3953.23</v>
      </c>
      <c r="AK34" s="221">
        <f t="shared" si="10"/>
        <v>3968.83</v>
      </c>
      <c r="AL34" s="221">
        <f t="shared" si="11"/>
        <v>4660.2700000000004</v>
      </c>
      <c r="AM34" s="230">
        <f t="shared" si="20"/>
        <v>0</v>
      </c>
      <c r="AN34" s="230">
        <f t="shared" si="21"/>
        <v>186.6</v>
      </c>
      <c r="AO34" s="221">
        <f t="shared" si="12"/>
        <v>3648.07</v>
      </c>
      <c r="AP34" s="221">
        <f t="shared" si="13"/>
        <v>3881.22</v>
      </c>
      <c r="AQ34" s="221">
        <f t="shared" si="14"/>
        <v>3896.82</v>
      </c>
      <c r="AR34" s="221">
        <f t="shared" si="15"/>
        <v>4588.26</v>
      </c>
      <c r="AS34" s="230">
        <f t="shared" si="22"/>
        <v>0</v>
      </c>
      <c r="AT34" s="230">
        <f t="shared" si="23"/>
        <v>176.74</v>
      </c>
    </row>
    <row r="35" spans="1:46" ht="15" customHeight="1" x14ac:dyDescent="0.2">
      <c r="A35" s="564"/>
      <c r="B35" s="12">
        <v>1</v>
      </c>
      <c r="C35" s="11">
        <v>1077.0999999999999</v>
      </c>
      <c r="D35" s="228">
        <v>0</v>
      </c>
      <c r="E35" s="228">
        <v>155.88999999999999</v>
      </c>
      <c r="F35" s="83">
        <f t="shared" si="24"/>
        <v>3.63</v>
      </c>
      <c r="G35" s="77">
        <f>ROUND(C35*'1, 2 ц.к.'!$E$9,2)</f>
        <v>253.64</v>
      </c>
      <c r="H35" s="77">
        <f>ROUND(C35*'1, 2 ц.к.'!$E$22,2)</f>
        <v>235.26</v>
      </c>
      <c r="I35" s="77">
        <f>ROUND(C35*'1, 2 ц.к.'!$E$35,2)</f>
        <v>160</v>
      </c>
      <c r="J35" s="77">
        <f>ROUND(C35*'1, 2 ц.к.'!$E$48,2)</f>
        <v>94.6</v>
      </c>
      <c r="K35" s="77">
        <f>ROUND($D35*'1, 2 ц.к.'!$E$9,2)</f>
        <v>0</v>
      </c>
      <c r="L35" s="77">
        <f>ROUND($D35*'1, 2 ц.к.'!$E$22,2)</f>
        <v>0</v>
      </c>
      <c r="M35" s="77">
        <f>ROUND($D35*'1, 2 ц.к.'!$E$35,2)</f>
        <v>0</v>
      </c>
      <c r="N35" s="77">
        <f>ROUND($D35*'1, 2 ц.к.'!$E$48,2)</f>
        <v>0</v>
      </c>
      <c r="O35" s="77">
        <f>ROUND($E35*'1, 2 ц.к.'!$E$9,2)</f>
        <v>36.71</v>
      </c>
      <c r="P35" s="77">
        <f>ROUND($E35*'1, 2 ц.к.'!$E$22,2)</f>
        <v>34.049999999999997</v>
      </c>
      <c r="Q35" s="77">
        <f>ROUND($E35*'1, 2 ц.к.'!$E$35,2)</f>
        <v>23.16</v>
      </c>
      <c r="R35" s="77">
        <f>ROUND($E35*'1, 2 ц.к.'!$E$48,2)</f>
        <v>13.69</v>
      </c>
      <c r="S35" s="77">
        <f t="shared" si="25"/>
        <v>2354.3000000000002</v>
      </c>
      <c r="T35" s="77">
        <f t="shared" si="26"/>
        <v>2587.4499999999998</v>
      </c>
      <c r="U35" s="77">
        <f t="shared" si="27"/>
        <v>2603.0500000000002</v>
      </c>
      <c r="V35" s="77">
        <f t="shared" si="28"/>
        <v>3294.49</v>
      </c>
      <c r="W35" s="25">
        <f t="shared" si="0"/>
        <v>3688.67</v>
      </c>
      <c r="X35" s="25">
        <f t="shared" si="1"/>
        <v>3921.82</v>
      </c>
      <c r="Y35" s="25">
        <f t="shared" si="2"/>
        <v>3937.42</v>
      </c>
      <c r="Z35" s="25">
        <f t="shared" si="3"/>
        <v>4628.8599999999997</v>
      </c>
      <c r="AA35" s="228">
        <f t="shared" si="16"/>
        <v>0</v>
      </c>
      <c r="AB35" s="228">
        <f t="shared" si="17"/>
        <v>192.6</v>
      </c>
      <c r="AC35" s="25">
        <f t="shared" si="4"/>
        <v>3670.29</v>
      </c>
      <c r="AD35" s="25">
        <f t="shared" si="5"/>
        <v>3903.44</v>
      </c>
      <c r="AE35" s="25">
        <f t="shared" si="6"/>
        <v>3919.04</v>
      </c>
      <c r="AF35" s="25">
        <f t="shared" si="7"/>
        <v>4610.4799999999996</v>
      </c>
      <c r="AG35" s="228">
        <f t="shared" si="18"/>
        <v>0</v>
      </c>
      <c r="AH35" s="228">
        <f t="shared" si="19"/>
        <v>189.94</v>
      </c>
      <c r="AI35" s="25">
        <f t="shared" si="8"/>
        <v>3595.03</v>
      </c>
      <c r="AJ35" s="25">
        <f t="shared" si="9"/>
        <v>3828.18</v>
      </c>
      <c r="AK35" s="25">
        <f t="shared" si="10"/>
        <v>3843.78</v>
      </c>
      <c r="AL35" s="25">
        <f t="shared" si="11"/>
        <v>4535.22</v>
      </c>
      <c r="AM35" s="228">
        <f t="shared" si="20"/>
        <v>0</v>
      </c>
      <c r="AN35" s="228">
        <f t="shared" si="21"/>
        <v>179.04999999999998</v>
      </c>
      <c r="AO35" s="25">
        <f t="shared" si="12"/>
        <v>3529.63</v>
      </c>
      <c r="AP35" s="25">
        <f t="shared" si="13"/>
        <v>3762.78</v>
      </c>
      <c r="AQ35" s="25">
        <f t="shared" si="14"/>
        <v>3778.38</v>
      </c>
      <c r="AR35" s="25">
        <f t="shared" si="15"/>
        <v>4469.82</v>
      </c>
      <c r="AS35" s="228">
        <f t="shared" si="22"/>
        <v>0</v>
      </c>
      <c r="AT35" s="228">
        <f t="shared" si="23"/>
        <v>169.57999999999998</v>
      </c>
    </row>
    <row r="36" spans="1:46" ht="15" customHeight="1" x14ac:dyDescent="0.2">
      <c r="A36" s="564"/>
      <c r="B36" s="12">
        <v>2</v>
      </c>
      <c r="C36" s="11">
        <v>964.98</v>
      </c>
      <c r="D36" s="228">
        <v>0</v>
      </c>
      <c r="E36" s="228">
        <v>72.41</v>
      </c>
      <c r="F36" s="83">
        <f t="shared" si="24"/>
        <v>3.63</v>
      </c>
      <c r="G36" s="77">
        <f>ROUND(C36*'1, 2 ц.к.'!$E$9,2)</f>
        <v>227.24</v>
      </c>
      <c r="H36" s="77">
        <f>ROUND(C36*'1, 2 ц.к.'!$E$22,2)</f>
        <v>210.77</v>
      </c>
      <c r="I36" s="77">
        <f>ROUND(C36*'1, 2 ц.к.'!$E$35,2)</f>
        <v>143.34</v>
      </c>
      <c r="J36" s="77">
        <f>ROUND(C36*'1, 2 ц.к.'!$E$48,2)</f>
        <v>84.75</v>
      </c>
      <c r="K36" s="77">
        <f>ROUND($D36*'1, 2 ц.к.'!$E$9,2)</f>
        <v>0</v>
      </c>
      <c r="L36" s="77">
        <f>ROUND($D36*'1, 2 ц.к.'!$E$22,2)</f>
        <v>0</v>
      </c>
      <c r="M36" s="77">
        <f>ROUND($D36*'1, 2 ц.к.'!$E$35,2)</f>
        <v>0</v>
      </c>
      <c r="N36" s="77">
        <f>ROUND($D36*'1, 2 ц.к.'!$E$48,2)</f>
        <v>0</v>
      </c>
      <c r="O36" s="77">
        <f>ROUND($E36*'1, 2 ц.к.'!$E$9,2)</f>
        <v>17.05</v>
      </c>
      <c r="P36" s="77">
        <f>ROUND($E36*'1, 2 ц.к.'!$E$22,2)</f>
        <v>15.82</v>
      </c>
      <c r="Q36" s="77">
        <f>ROUND($E36*'1, 2 ц.к.'!$E$35,2)</f>
        <v>10.76</v>
      </c>
      <c r="R36" s="77">
        <f>ROUND($E36*'1, 2 ц.к.'!$E$48,2)</f>
        <v>6.36</v>
      </c>
      <c r="S36" s="77">
        <f t="shared" si="25"/>
        <v>2354.3000000000002</v>
      </c>
      <c r="T36" s="77">
        <f t="shared" si="26"/>
        <v>2587.4499999999998</v>
      </c>
      <c r="U36" s="77">
        <f t="shared" si="27"/>
        <v>2603.0500000000002</v>
      </c>
      <c r="V36" s="77">
        <f t="shared" si="28"/>
        <v>3294.49</v>
      </c>
      <c r="W36" s="25">
        <f t="shared" si="0"/>
        <v>3550.15</v>
      </c>
      <c r="X36" s="25">
        <f t="shared" si="1"/>
        <v>3783.3</v>
      </c>
      <c r="Y36" s="25">
        <f t="shared" si="2"/>
        <v>3798.9</v>
      </c>
      <c r="Z36" s="25">
        <f t="shared" si="3"/>
        <v>4490.34</v>
      </c>
      <c r="AA36" s="228">
        <f t="shared" si="16"/>
        <v>0</v>
      </c>
      <c r="AB36" s="228">
        <f t="shared" si="17"/>
        <v>89.46</v>
      </c>
      <c r="AC36" s="25">
        <f t="shared" si="4"/>
        <v>3533.68</v>
      </c>
      <c r="AD36" s="25">
        <f t="shared" si="5"/>
        <v>3766.83</v>
      </c>
      <c r="AE36" s="25">
        <f t="shared" si="6"/>
        <v>3782.43</v>
      </c>
      <c r="AF36" s="25">
        <f t="shared" si="7"/>
        <v>4473.87</v>
      </c>
      <c r="AG36" s="228">
        <f t="shared" si="18"/>
        <v>0</v>
      </c>
      <c r="AH36" s="228">
        <f t="shared" si="19"/>
        <v>88.22999999999999</v>
      </c>
      <c r="AI36" s="25">
        <f t="shared" si="8"/>
        <v>3466.25</v>
      </c>
      <c r="AJ36" s="25">
        <f t="shared" si="9"/>
        <v>3699.4</v>
      </c>
      <c r="AK36" s="25">
        <f t="shared" si="10"/>
        <v>3715</v>
      </c>
      <c r="AL36" s="25">
        <f t="shared" si="11"/>
        <v>4406.4399999999996</v>
      </c>
      <c r="AM36" s="228">
        <f t="shared" si="20"/>
        <v>0</v>
      </c>
      <c r="AN36" s="228">
        <f t="shared" si="21"/>
        <v>83.17</v>
      </c>
      <c r="AO36" s="25">
        <f t="shared" si="12"/>
        <v>3407.66</v>
      </c>
      <c r="AP36" s="25">
        <f t="shared" si="13"/>
        <v>3640.81</v>
      </c>
      <c r="AQ36" s="25">
        <f t="shared" si="14"/>
        <v>3656.41</v>
      </c>
      <c r="AR36" s="25">
        <f t="shared" si="15"/>
        <v>4347.8500000000004</v>
      </c>
      <c r="AS36" s="228">
        <f t="shared" si="22"/>
        <v>0</v>
      </c>
      <c r="AT36" s="228">
        <f t="shared" si="23"/>
        <v>78.77</v>
      </c>
    </row>
    <row r="37" spans="1:46" ht="15" customHeight="1" x14ac:dyDescent="0.2">
      <c r="A37" s="564"/>
      <c r="B37" s="12">
        <v>3</v>
      </c>
      <c r="C37" s="11">
        <v>938.7</v>
      </c>
      <c r="D37" s="228">
        <v>0</v>
      </c>
      <c r="E37" s="228">
        <v>50.75</v>
      </c>
      <c r="F37" s="83">
        <f t="shared" si="24"/>
        <v>3.63</v>
      </c>
      <c r="G37" s="77">
        <f>ROUND(C37*'1, 2 ц.к.'!$E$9,2)</f>
        <v>221.05</v>
      </c>
      <c r="H37" s="77">
        <f>ROUND(C37*'1, 2 ц.к.'!$E$22,2)</f>
        <v>205.03</v>
      </c>
      <c r="I37" s="77">
        <f>ROUND(C37*'1, 2 ц.к.'!$E$35,2)</f>
        <v>139.44</v>
      </c>
      <c r="J37" s="77">
        <f>ROUND(C37*'1, 2 ц.к.'!$E$48,2)</f>
        <v>82.44</v>
      </c>
      <c r="K37" s="77">
        <f>ROUND($D37*'1, 2 ц.к.'!$E$9,2)</f>
        <v>0</v>
      </c>
      <c r="L37" s="77">
        <f>ROUND($D37*'1, 2 ц.к.'!$E$22,2)</f>
        <v>0</v>
      </c>
      <c r="M37" s="77">
        <f>ROUND($D37*'1, 2 ц.к.'!$E$35,2)</f>
        <v>0</v>
      </c>
      <c r="N37" s="77">
        <f>ROUND($D37*'1, 2 ц.к.'!$E$48,2)</f>
        <v>0</v>
      </c>
      <c r="O37" s="77">
        <f>ROUND($E37*'1, 2 ц.к.'!$E$9,2)</f>
        <v>11.95</v>
      </c>
      <c r="P37" s="77">
        <f>ROUND($E37*'1, 2 ц.к.'!$E$22,2)</f>
        <v>11.08</v>
      </c>
      <c r="Q37" s="77">
        <f>ROUND($E37*'1, 2 ц.к.'!$E$35,2)</f>
        <v>7.54</v>
      </c>
      <c r="R37" s="77">
        <f>ROUND($E37*'1, 2 ц.к.'!$E$48,2)</f>
        <v>4.46</v>
      </c>
      <c r="S37" s="77">
        <f t="shared" si="25"/>
        <v>2354.3000000000002</v>
      </c>
      <c r="T37" s="77">
        <f t="shared" si="26"/>
        <v>2587.4499999999998</v>
      </c>
      <c r="U37" s="77">
        <f t="shared" si="27"/>
        <v>2603.0500000000002</v>
      </c>
      <c r="V37" s="77">
        <f t="shared" si="28"/>
        <v>3294.49</v>
      </c>
      <c r="W37" s="25">
        <f t="shared" si="0"/>
        <v>3517.68</v>
      </c>
      <c r="X37" s="25">
        <f t="shared" si="1"/>
        <v>3750.83</v>
      </c>
      <c r="Y37" s="25">
        <f t="shared" si="2"/>
        <v>3766.43</v>
      </c>
      <c r="Z37" s="25">
        <f t="shared" si="3"/>
        <v>4457.87</v>
      </c>
      <c r="AA37" s="228">
        <f t="shared" si="16"/>
        <v>0</v>
      </c>
      <c r="AB37" s="228">
        <f t="shared" si="17"/>
        <v>62.7</v>
      </c>
      <c r="AC37" s="25">
        <f t="shared" si="4"/>
        <v>3501.66</v>
      </c>
      <c r="AD37" s="25">
        <f t="shared" si="5"/>
        <v>3734.81</v>
      </c>
      <c r="AE37" s="25">
        <f t="shared" si="6"/>
        <v>3750.41</v>
      </c>
      <c r="AF37" s="25">
        <f t="shared" si="7"/>
        <v>4441.8500000000004</v>
      </c>
      <c r="AG37" s="228">
        <f t="shared" si="18"/>
        <v>0</v>
      </c>
      <c r="AH37" s="228">
        <f t="shared" si="19"/>
        <v>61.83</v>
      </c>
      <c r="AI37" s="25">
        <f t="shared" si="8"/>
        <v>3436.07</v>
      </c>
      <c r="AJ37" s="25">
        <f t="shared" si="9"/>
        <v>3669.22</v>
      </c>
      <c r="AK37" s="25">
        <f t="shared" si="10"/>
        <v>3684.82</v>
      </c>
      <c r="AL37" s="25">
        <f t="shared" si="11"/>
        <v>4376.26</v>
      </c>
      <c r="AM37" s="228">
        <f t="shared" si="20"/>
        <v>0</v>
      </c>
      <c r="AN37" s="228">
        <f t="shared" si="21"/>
        <v>58.29</v>
      </c>
      <c r="AO37" s="25">
        <f t="shared" si="12"/>
        <v>3379.07</v>
      </c>
      <c r="AP37" s="25">
        <f t="shared" si="13"/>
        <v>3612.22</v>
      </c>
      <c r="AQ37" s="25">
        <f t="shared" si="14"/>
        <v>3627.82</v>
      </c>
      <c r="AR37" s="25">
        <f t="shared" si="15"/>
        <v>4319.26</v>
      </c>
      <c r="AS37" s="228">
        <f t="shared" si="22"/>
        <v>0</v>
      </c>
      <c r="AT37" s="228">
        <f t="shared" si="23"/>
        <v>55.21</v>
      </c>
    </row>
    <row r="38" spans="1:46" ht="15" customHeight="1" x14ac:dyDescent="0.2">
      <c r="A38" s="564"/>
      <c r="B38" s="12">
        <v>4</v>
      </c>
      <c r="C38" s="11">
        <v>902.36</v>
      </c>
      <c r="D38" s="228">
        <v>0.06</v>
      </c>
      <c r="E38" s="228">
        <v>16.350000000000001</v>
      </c>
      <c r="F38" s="83">
        <f t="shared" si="24"/>
        <v>3.63</v>
      </c>
      <c r="G38" s="77">
        <f>ROUND(C38*'1, 2 ц.к.'!$E$9,2)</f>
        <v>212.49</v>
      </c>
      <c r="H38" s="77">
        <f>ROUND(C38*'1, 2 ц.к.'!$E$22,2)</f>
        <v>197.09</v>
      </c>
      <c r="I38" s="77">
        <f>ROUND(C38*'1, 2 ц.к.'!$E$35,2)</f>
        <v>134.04</v>
      </c>
      <c r="J38" s="77">
        <f>ROUND(C38*'1, 2 ц.к.'!$E$48,2)</f>
        <v>79.25</v>
      </c>
      <c r="K38" s="77">
        <f>ROUND($D38*'1, 2 ц.к.'!$E$9,2)</f>
        <v>0.01</v>
      </c>
      <c r="L38" s="77">
        <f>ROUND($D38*'1, 2 ц.к.'!$E$22,2)</f>
        <v>0.01</v>
      </c>
      <c r="M38" s="77">
        <f>ROUND($D38*'1, 2 ц.к.'!$E$35,2)</f>
        <v>0.01</v>
      </c>
      <c r="N38" s="77">
        <f>ROUND($D38*'1, 2 ц.к.'!$E$48,2)</f>
        <v>0.01</v>
      </c>
      <c r="O38" s="77">
        <f>ROUND($E38*'1, 2 ц.к.'!$E$9,2)</f>
        <v>3.85</v>
      </c>
      <c r="P38" s="77">
        <f>ROUND($E38*'1, 2 ц.к.'!$E$22,2)</f>
        <v>3.57</v>
      </c>
      <c r="Q38" s="77">
        <f>ROUND($E38*'1, 2 ц.к.'!$E$35,2)</f>
        <v>2.4300000000000002</v>
      </c>
      <c r="R38" s="77">
        <f>ROUND($E38*'1, 2 ц.к.'!$E$48,2)</f>
        <v>1.44</v>
      </c>
      <c r="S38" s="77">
        <f t="shared" si="25"/>
        <v>2354.3000000000002</v>
      </c>
      <c r="T38" s="77">
        <f t="shared" si="26"/>
        <v>2587.4499999999998</v>
      </c>
      <c r="U38" s="77">
        <f t="shared" si="27"/>
        <v>2603.0500000000002</v>
      </c>
      <c r="V38" s="77">
        <f t="shared" si="28"/>
        <v>3294.49</v>
      </c>
      <c r="W38" s="25">
        <f t="shared" si="0"/>
        <v>3472.78</v>
      </c>
      <c r="X38" s="25">
        <f t="shared" si="1"/>
        <v>3705.93</v>
      </c>
      <c r="Y38" s="25">
        <f t="shared" si="2"/>
        <v>3721.53</v>
      </c>
      <c r="Z38" s="25">
        <f t="shared" si="3"/>
        <v>4412.97</v>
      </c>
      <c r="AA38" s="228">
        <f t="shared" si="16"/>
        <v>6.9999999999999993E-2</v>
      </c>
      <c r="AB38" s="228">
        <f t="shared" si="17"/>
        <v>20.200000000000003</v>
      </c>
      <c r="AC38" s="25">
        <f t="shared" si="4"/>
        <v>3457.38</v>
      </c>
      <c r="AD38" s="25">
        <f t="shared" si="5"/>
        <v>3690.53</v>
      </c>
      <c r="AE38" s="25">
        <f t="shared" si="6"/>
        <v>3706.13</v>
      </c>
      <c r="AF38" s="25">
        <f t="shared" si="7"/>
        <v>4397.57</v>
      </c>
      <c r="AG38" s="228">
        <f t="shared" si="18"/>
        <v>6.9999999999999993E-2</v>
      </c>
      <c r="AH38" s="228">
        <f t="shared" si="19"/>
        <v>19.920000000000002</v>
      </c>
      <c r="AI38" s="25">
        <f t="shared" si="8"/>
        <v>3394.33</v>
      </c>
      <c r="AJ38" s="25">
        <f t="shared" si="9"/>
        <v>3627.48</v>
      </c>
      <c r="AK38" s="25">
        <f t="shared" si="10"/>
        <v>3643.08</v>
      </c>
      <c r="AL38" s="25">
        <f t="shared" si="11"/>
        <v>4334.5200000000004</v>
      </c>
      <c r="AM38" s="228">
        <f t="shared" si="20"/>
        <v>6.9999999999999993E-2</v>
      </c>
      <c r="AN38" s="228">
        <f t="shared" si="21"/>
        <v>18.78</v>
      </c>
      <c r="AO38" s="25">
        <f t="shared" si="12"/>
        <v>3339.54</v>
      </c>
      <c r="AP38" s="25">
        <f t="shared" si="13"/>
        <v>3572.69</v>
      </c>
      <c r="AQ38" s="25">
        <f t="shared" si="14"/>
        <v>3588.29</v>
      </c>
      <c r="AR38" s="25">
        <f t="shared" si="15"/>
        <v>4279.7299999999996</v>
      </c>
      <c r="AS38" s="228">
        <f t="shared" si="22"/>
        <v>6.9999999999999993E-2</v>
      </c>
      <c r="AT38" s="228">
        <f t="shared" si="23"/>
        <v>17.790000000000003</v>
      </c>
    </row>
    <row r="39" spans="1:46" ht="15" customHeight="1" x14ac:dyDescent="0.2">
      <c r="A39" s="564"/>
      <c r="B39" s="12">
        <v>5</v>
      </c>
      <c r="C39" s="11">
        <v>934.8</v>
      </c>
      <c r="D39" s="228">
        <v>7.0000000000000007E-2</v>
      </c>
      <c r="E39" s="228">
        <v>17.579999999999998</v>
      </c>
      <c r="F39" s="83">
        <f t="shared" si="24"/>
        <v>3.63</v>
      </c>
      <c r="G39" s="77">
        <f>ROUND(C39*'1, 2 ц.к.'!$E$9,2)</f>
        <v>220.13</v>
      </c>
      <c r="H39" s="77">
        <f>ROUND(C39*'1, 2 ц.к.'!$E$22,2)</f>
        <v>204.18</v>
      </c>
      <c r="I39" s="77">
        <f>ROUND(C39*'1, 2 ц.к.'!$E$35,2)</f>
        <v>138.86000000000001</v>
      </c>
      <c r="J39" s="77">
        <f>ROUND(C39*'1, 2 ц.к.'!$E$48,2)</f>
        <v>82.1</v>
      </c>
      <c r="K39" s="77">
        <f>ROUND($D39*'1, 2 ц.к.'!$E$9,2)</f>
        <v>0.02</v>
      </c>
      <c r="L39" s="77">
        <f>ROUND($D39*'1, 2 ц.к.'!$E$22,2)</f>
        <v>0.02</v>
      </c>
      <c r="M39" s="77">
        <f>ROUND($D39*'1, 2 ц.к.'!$E$35,2)</f>
        <v>0.01</v>
      </c>
      <c r="N39" s="77">
        <f>ROUND($D39*'1, 2 ц.к.'!$E$48,2)</f>
        <v>0.01</v>
      </c>
      <c r="O39" s="77">
        <f>ROUND($E39*'1, 2 ц.к.'!$E$9,2)</f>
        <v>4.1399999999999997</v>
      </c>
      <c r="P39" s="77">
        <f>ROUND($E39*'1, 2 ц.к.'!$E$22,2)</f>
        <v>3.84</v>
      </c>
      <c r="Q39" s="77">
        <f>ROUND($E39*'1, 2 ц.к.'!$E$35,2)</f>
        <v>2.61</v>
      </c>
      <c r="R39" s="77">
        <f>ROUND($E39*'1, 2 ц.к.'!$E$48,2)</f>
        <v>1.54</v>
      </c>
      <c r="S39" s="77">
        <f t="shared" si="25"/>
        <v>2354.3000000000002</v>
      </c>
      <c r="T39" s="77">
        <f t="shared" si="26"/>
        <v>2587.4499999999998</v>
      </c>
      <c r="U39" s="77">
        <f t="shared" si="27"/>
        <v>2603.0500000000002</v>
      </c>
      <c r="V39" s="77">
        <f t="shared" si="28"/>
        <v>3294.49</v>
      </c>
      <c r="W39" s="25">
        <f t="shared" si="0"/>
        <v>3512.86</v>
      </c>
      <c r="X39" s="25">
        <f t="shared" si="1"/>
        <v>3746.01</v>
      </c>
      <c r="Y39" s="25">
        <f t="shared" si="2"/>
        <v>3761.61</v>
      </c>
      <c r="Z39" s="25">
        <f t="shared" si="3"/>
        <v>4453.05</v>
      </c>
      <c r="AA39" s="228">
        <f t="shared" si="16"/>
        <v>9.0000000000000011E-2</v>
      </c>
      <c r="AB39" s="228">
        <f t="shared" si="17"/>
        <v>21.72</v>
      </c>
      <c r="AC39" s="25">
        <f t="shared" si="4"/>
        <v>3496.91</v>
      </c>
      <c r="AD39" s="25">
        <f t="shared" si="5"/>
        <v>3730.06</v>
      </c>
      <c r="AE39" s="25">
        <f t="shared" si="6"/>
        <v>3745.66</v>
      </c>
      <c r="AF39" s="25">
        <f t="shared" si="7"/>
        <v>4437.1000000000004</v>
      </c>
      <c r="AG39" s="228">
        <f t="shared" si="18"/>
        <v>9.0000000000000011E-2</v>
      </c>
      <c r="AH39" s="228">
        <f t="shared" si="19"/>
        <v>21.419999999999998</v>
      </c>
      <c r="AI39" s="25">
        <f t="shared" si="8"/>
        <v>3431.59</v>
      </c>
      <c r="AJ39" s="25">
        <f t="shared" si="9"/>
        <v>3664.74</v>
      </c>
      <c r="AK39" s="25">
        <f t="shared" si="10"/>
        <v>3680.34</v>
      </c>
      <c r="AL39" s="25">
        <f t="shared" si="11"/>
        <v>4371.78</v>
      </c>
      <c r="AM39" s="228">
        <f t="shared" si="20"/>
        <v>0.08</v>
      </c>
      <c r="AN39" s="228">
        <f t="shared" si="21"/>
        <v>20.189999999999998</v>
      </c>
      <c r="AO39" s="25">
        <f t="shared" si="12"/>
        <v>3374.83</v>
      </c>
      <c r="AP39" s="25">
        <f t="shared" si="13"/>
        <v>3607.98</v>
      </c>
      <c r="AQ39" s="25">
        <f t="shared" si="14"/>
        <v>3623.58</v>
      </c>
      <c r="AR39" s="25">
        <f t="shared" si="15"/>
        <v>4315.0200000000004</v>
      </c>
      <c r="AS39" s="228">
        <f t="shared" si="22"/>
        <v>0.08</v>
      </c>
      <c r="AT39" s="228">
        <f t="shared" si="23"/>
        <v>19.119999999999997</v>
      </c>
    </row>
    <row r="40" spans="1:46" ht="15" customHeight="1" x14ac:dyDescent="0.2">
      <c r="A40" s="564"/>
      <c r="B40" s="12">
        <v>6</v>
      </c>
      <c r="C40" s="11">
        <v>973.74</v>
      </c>
      <c r="D40" s="228">
        <v>96.2</v>
      </c>
      <c r="E40" s="228">
        <v>0</v>
      </c>
      <c r="F40" s="83">
        <f t="shared" si="24"/>
        <v>3.63</v>
      </c>
      <c r="G40" s="77">
        <f>ROUND(C40*'1, 2 ц.к.'!$E$9,2)</f>
        <v>229.3</v>
      </c>
      <c r="H40" s="77">
        <f>ROUND(C40*'1, 2 ц.к.'!$E$22,2)</f>
        <v>212.68</v>
      </c>
      <c r="I40" s="77">
        <f>ROUND(C40*'1, 2 ц.к.'!$E$35,2)</f>
        <v>144.63999999999999</v>
      </c>
      <c r="J40" s="77">
        <f>ROUND(C40*'1, 2 ц.к.'!$E$48,2)</f>
        <v>85.52</v>
      </c>
      <c r="K40" s="77">
        <f>ROUND($D40*'1, 2 ц.к.'!$E$9,2)</f>
        <v>22.65</v>
      </c>
      <c r="L40" s="77">
        <f>ROUND($D40*'1, 2 ц.к.'!$E$22,2)</f>
        <v>21.01</v>
      </c>
      <c r="M40" s="77">
        <f>ROUND($D40*'1, 2 ц.к.'!$E$35,2)</f>
        <v>14.29</v>
      </c>
      <c r="N40" s="77">
        <f>ROUND($D40*'1, 2 ц.к.'!$E$48,2)</f>
        <v>8.4499999999999993</v>
      </c>
      <c r="O40" s="77">
        <f>ROUND($E40*'1, 2 ц.к.'!$E$9,2)</f>
        <v>0</v>
      </c>
      <c r="P40" s="77">
        <f>ROUND($E40*'1, 2 ц.к.'!$E$22,2)</f>
        <v>0</v>
      </c>
      <c r="Q40" s="77">
        <f>ROUND($E40*'1, 2 ц.к.'!$E$35,2)</f>
        <v>0</v>
      </c>
      <c r="R40" s="77">
        <f>ROUND($E40*'1, 2 ц.к.'!$E$48,2)</f>
        <v>0</v>
      </c>
      <c r="S40" s="77">
        <f t="shared" si="25"/>
        <v>2354.3000000000002</v>
      </c>
      <c r="T40" s="77">
        <f t="shared" si="26"/>
        <v>2587.4499999999998</v>
      </c>
      <c r="U40" s="77">
        <f t="shared" si="27"/>
        <v>2603.0500000000002</v>
      </c>
      <c r="V40" s="77">
        <f t="shared" si="28"/>
        <v>3294.49</v>
      </c>
      <c r="W40" s="25">
        <f t="shared" si="0"/>
        <v>3560.97</v>
      </c>
      <c r="X40" s="25">
        <f t="shared" si="1"/>
        <v>3794.12</v>
      </c>
      <c r="Y40" s="25">
        <f t="shared" si="2"/>
        <v>3809.72</v>
      </c>
      <c r="Z40" s="25">
        <f t="shared" si="3"/>
        <v>4501.16</v>
      </c>
      <c r="AA40" s="228">
        <f t="shared" si="16"/>
        <v>118.85</v>
      </c>
      <c r="AB40" s="228">
        <f t="shared" si="17"/>
        <v>0</v>
      </c>
      <c r="AC40" s="25">
        <f t="shared" si="4"/>
        <v>3544.35</v>
      </c>
      <c r="AD40" s="25">
        <f t="shared" si="5"/>
        <v>3777.5</v>
      </c>
      <c r="AE40" s="25">
        <f t="shared" si="6"/>
        <v>3793.1</v>
      </c>
      <c r="AF40" s="25">
        <f t="shared" si="7"/>
        <v>4484.54</v>
      </c>
      <c r="AG40" s="228">
        <f t="shared" si="18"/>
        <v>117.21000000000001</v>
      </c>
      <c r="AH40" s="228">
        <f t="shared" si="19"/>
        <v>0</v>
      </c>
      <c r="AI40" s="25">
        <f t="shared" si="8"/>
        <v>3476.31</v>
      </c>
      <c r="AJ40" s="25">
        <f t="shared" si="9"/>
        <v>3709.46</v>
      </c>
      <c r="AK40" s="25">
        <f t="shared" si="10"/>
        <v>3725.06</v>
      </c>
      <c r="AL40" s="25">
        <f t="shared" si="11"/>
        <v>4416.5</v>
      </c>
      <c r="AM40" s="228">
        <f t="shared" si="20"/>
        <v>110.49000000000001</v>
      </c>
      <c r="AN40" s="228">
        <f t="shared" si="21"/>
        <v>0</v>
      </c>
      <c r="AO40" s="25">
        <f t="shared" si="12"/>
        <v>3417.19</v>
      </c>
      <c r="AP40" s="25">
        <f t="shared" si="13"/>
        <v>3650.34</v>
      </c>
      <c r="AQ40" s="25">
        <f t="shared" si="14"/>
        <v>3665.94</v>
      </c>
      <c r="AR40" s="25">
        <f t="shared" si="15"/>
        <v>4357.38</v>
      </c>
      <c r="AS40" s="228">
        <f t="shared" si="22"/>
        <v>104.65</v>
      </c>
      <c r="AT40" s="228">
        <f t="shared" si="23"/>
        <v>0</v>
      </c>
    </row>
    <row r="41" spans="1:46" ht="15" customHeight="1" x14ac:dyDescent="0.2">
      <c r="A41" s="564"/>
      <c r="B41" s="12">
        <v>7</v>
      </c>
      <c r="C41" s="11">
        <v>1284.6300000000001</v>
      </c>
      <c r="D41" s="228">
        <v>0</v>
      </c>
      <c r="E41" s="228">
        <v>39.75</v>
      </c>
      <c r="F41" s="83">
        <f t="shared" si="24"/>
        <v>3.63</v>
      </c>
      <c r="G41" s="77">
        <f>ROUND(C41*'1, 2 ц.к.'!$E$9,2)</f>
        <v>302.51</v>
      </c>
      <c r="H41" s="77">
        <f>ROUND(C41*'1, 2 ц.к.'!$E$22,2)</f>
        <v>280.58</v>
      </c>
      <c r="I41" s="77">
        <f>ROUND(C41*'1, 2 ц.к.'!$E$35,2)</f>
        <v>190.82</v>
      </c>
      <c r="J41" s="77">
        <f>ROUND(C41*'1, 2 ц.к.'!$E$48,2)</f>
        <v>112.82</v>
      </c>
      <c r="K41" s="77">
        <f>ROUND($D41*'1, 2 ц.к.'!$E$9,2)</f>
        <v>0</v>
      </c>
      <c r="L41" s="77">
        <f>ROUND($D41*'1, 2 ц.к.'!$E$22,2)</f>
        <v>0</v>
      </c>
      <c r="M41" s="77">
        <f>ROUND($D41*'1, 2 ц.к.'!$E$35,2)</f>
        <v>0</v>
      </c>
      <c r="N41" s="77">
        <f>ROUND($D41*'1, 2 ц.к.'!$E$48,2)</f>
        <v>0</v>
      </c>
      <c r="O41" s="77">
        <f>ROUND($E41*'1, 2 ц.к.'!$E$9,2)</f>
        <v>9.36</v>
      </c>
      <c r="P41" s="77">
        <f>ROUND($E41*'1, 2 ц.к.'!$E$22,2)</f>
        <v>8.68</v>
      </c>
      <c r="Q41" s="77">
        <f>ROUND($E41*'1, 2 ц.к.'!$E$35,2)</f>
        <v>5.9</v>
      </c>
      <c r="R41" s="77">
        <f>ROUND($E41*'1, 2 ц.к.'!$E$48,2)</f>
        <v>3.49</v>
      </c>
      <c r="S41" s="77">
        <f t="shared" si="25"/>
        <v>2354.3000000000002</v>
      </c>
      <c r="T41" s="77">
        <f t="shared" si="26"/>
        <v>2587.4499999999998</v>
      </c>
      <c r="U41" s="77">
        <f t="shared" si="27"/>
        <v>2603.0500000000002</v>
      </c>
      <c r="V41" s="77">
        <f t="shared" si="28"/>
        <v>3294.49</v>
      </c>
      <c r="W41" s="25">
        <f t="shared" si="0"/>
        <v>3945.07</v>
      </c>
      <c r="X41" s="25">
        <f t="shared" si="1"/>
        <v>4178.22</v>
      </c>
      <c r="Y41" s="25">
        <f t="shared" si="2"/>
        <v>4193.82</v>
      </c>
      <c r="Z41" s="25">
        <f t="shared" si="3"/>
        <v>4885.26</v>
      </c>
      <c r="AA41" s="228">
        <f t="shared" si="16"/>
        <v>0</v>
      </c>
      <c r="AB41" s="228">
        <f t="shared" si="17"/>
        <v>49.11</v>
      </c>
      <c r="AC41" s="25">
        <f t="shared" si="4"/>
        <v>3923.14</v>
      </c>
      <c r="AD41" s="25">
        <f t="shared" si="5"/>
        <v>4156.29</v>
      </c>
      <c r="AE41" s="25">
        <f t="shared" si="6"/>
        <v>4171.8900000000003</v>
      </c>
      <c r="AF41" s="25">
        <f t="shared" si="7"/>
        <v>4863.33</v>
      </c>
      <c r="AG41" s="228">
        <f t="shared" si="18"/>
        <v>0</v>
      </c>
      <c r="AH41" s="228">
        <f t="shared" si="19"/>
        <v>48.43</v>
      </c>
      <c r="AI41" s="25">
        <f t="shared" si="8"/>
        <v>3833.38</v>
      </c>
      <c r="AJ41" s="25">
        <f t="shared" si="9"/>
        <v>4066.53</v>
      </c>
      <c r="AK41" s="25">
        <f t="shared" si="10"/>
        <v>4082.13</v>
      </c>
      <c r="AL41" s="25">
        <f t="shared" si="11"/>
        <v>4773.57</v>
      </c>
      <c r="AM41" s="228">
        <f t="shared" si="20"/>
        <v>0</v>
      </c>
      <c r="AN41" s="228">
        <f t="shared" si="21"/>
        <v>45.65</v>
      </c>
      <c r="AO41" s="25">
        <f t="shared" si="12"/>
        <v>3755.38</v>
      </c>
      <c r="AP41" s="25">
        <f t="shared" si="13"/>
        <v>3988.53</v>
      </c>
      <c r="AQ41" s="25">
        <f t="shared" si="14"/>
        <v>4004.13</v>
      </c>
      <c r="AR41" s="25">
        <f t="shared" si="15"/>
        <v>4695.57</v>
      </c>
      <c r="AS41" s="228">
        <f t="shared" si="22"/>
        <v>0</v>
      </c>
      <c r="AT41" s="228">
        <f t="shared" si="23"/>
        <v>43.24</v>
      </c>
    </row>
    <row r="42" spans="1:46" ht="15" customHeight="1" x14ac:dyDescent="0.2">
      <c r="A42" s="564"/>
      <c r="B42" s="12">
        <v>8</v>
      </c>
      <c r="C42" s="11">
        <v>1414.54</v>
      </c>
      <c r="D42" s="228">
        <v>94.56</v>
      </c>
      <c r="E42" s="228">
        <v>0</v>
      </c>
      <c r="F42" s="83">
        <f t="shared" si="24"/>
        <v>3.63</v>
      </c>
      <c r="G42" s="77">
        <f>ROUND(C42*'1, 2 ц.к.'!$E$9,2)</f>
        <v>333.11</v>
      </c>
      <c r="H42" s="77">
        <f>ROUND(C42*'1, 2 ц.к.'!$E$22,2)</f>
        <v>308.95999999999998</v>
      </c>
      <c r="I42" s="77">
        <f>ROUND(C42*'1, 2 ц.к.'!$E$35,2)</f>
        <v>210.12</v>
      </c>
      <c r="J42" s="77">
        <f>ROUND(C42*'1, 2 ц.к.'!$E$48,2)</f>
        <v>124.23</v>
      </c>
      <c r="K42" s="77">
        <f>ROUND($D42*'1, 2 ц.к.'!$E$9,2)</f>
        <v>22.27</v>
      </c>
      <c r="L42" s="77">
        <f>ROUND($D42*'1, 2 ц.к.'!$E$22,2)</f>
        <v>20.65</v>
      </c>
      <c r="M42" s="77">
        <f>ROUND($D42*'1, 2 ц.к.'!$E$35,2)</f>
        <v>14.05</v>
      </c>
      <c r="N42" s="77">
        <f>ROUND($D42*'1, 2 ц.к.'!$E$48,2)</f>
        <v>8.3000000000000007</v>
      </c>
      <c r="O42" s="77">
        <f>ROUND($E42*'1, 2 ц.к.'!$E$9,2)</f>
        <v>0</v>
      </c>
      <c r="P42" s="77">
        <f>ROUND($E42*'1, 2 ц.к.'!$E$22,2)</f>
        <v>0</v>
      </c>
      <c r="Q42" s="77">
        <f>ROUND($E42*'1, 2 ц.к.'!$E$35,2)</f>
        <v>0</v>
      </c>
      <c r="R42" s="77">
        <f>ROUND($E42*'1, 2 ц.к.'!$E$48,2)</f>
        <v>0</v>
      </c>
      <c r="S42" s="77">
        <f t="shared" si="25"/>
        <v>2354.3000000000002</v>
      </c>
      <c r="T42" s="77">
        <f t="shared" si="26"/>
        <v>2587.4499999999998</v>
      </c>
      <c r="U42" s="77">
        <f t="shared" si="27"/>
        <v>2603.0500000000002</v>
      </c>
      <c r="V42" s="77">
        <f t="shared" si="28"/>
        <v>3294.49</v>
      </c>
      <c r="W42" s="25">
        <f t="shared" si="0"/>
        <v>4105.58</v>
      </c>
      <c r="X42" s="25">
        <f t="shared" si="1"/>
        <v>4338.7299999999996</v>
      </c>
      <c r="Y42" s="25">
        <f t="shared" si="2"/>
        <v>4354.33</v>
      </c>
      <c r="Z42" s="25">
        <f t="shared" si="3"/>
        <v>5045.7700000000004</v>
      </c>
      <c r="AA42" s="228">
        <f t="shared" si="16"/>
        <v>116.83</v>
      </c>
      <c r="AB42" s="228">
        <f t="shared" si="17"/>
        <v>0</v>
      </c>
      <c r="AC42" s="25">
        <f t="shared" si="4"/>
        <v>4081.43</v>
      </c>
      <c r="AD42" s="25">
        <f t="shared" si="5"/>
        <v>4314.58</v>
      </c>
      <c r="AE42" s="25">
        <f t="shared" si="6"/>
        <v>4330.18</v>
      </c>
      <c r="AF42" s="25">
        <f t="shared" si="7"/>
        <v>5021.62</v>
      </c>
      <c r="AG42" s="228">
        <f t="shared" si="18"/>
        <v>115.21000000000001</v>
      </c>
      <c r="AH42" s="228">
        <f t="shared" si="19"/>
        <v>0</v>
      </c>
      <c r="AI42" s="25">
        <f t="shared" si="8"/>
        <v>3982.59</v>
      </c>
      <c r="AJ42" s="25">
        <f t="shared" si="9"/>
        <v>4215.74</v>
      </c>
      <c r="AK42" s="25">
        <f t="shared" si="10"/>
        <v>4231.34</v>
      </c>
      <c r="AL42" s="25">
        <f t="shared" si="11"/>
        <v>4922.78</v>
      </c>
      <c r="AM42" s="228">
        <f t="shared" si="20"/>
        <v>108.61</v>
      </c>
      <c r="AN42" s="228">
        <f t="shared" si="21"/>
        <v>0</v>
      </c>
      <c r="AO42" s="25">
        <f t="shared" si="12"/>
        <v>3896.7</v>
      </c>
      <c r="AP42" s="25">
        <f t="shared" si="13"/>
        <v>4129.8500000000004</v>
      </c>
      <c r="AQ42" s="25">
        <f t="shared" si="14"/>
        <v>4145.45</v>
      </c>
      <c r="AR42" s="25">
        <f t="shared" si="15"/>
        <v>4836.8900000000003</v>
      </c>
      <c r="AS42" s="228">
        <f t="shared" si="22"/>
        <v>102.86</v>
      </c>
      <c r="AT42" s="228">
        <f t="shared" si="23"/>
        <v>0</v>
      </c>
    </row>
    <row r="43" spans="1:46" ht="15" customHeight="1" x14ac:dyDescent="0.2">
      <c r="A43" s="564"/>
      <c r="B43" s="12">
        <v>9</v>
      </c>
      <c r="C43" s="11">
        <v>1536.43</v>
      </c>
      <c r="D43" s="228">
        <v>0.33</v>
      </c>
      <c r="E43" s="228">
        <v>17.46</v>
      </c>
      <c r="F43" s="83">
        <f t="shared" si="24"/>
        <v>3.63</v>
      </c>
      <c r="G43" s="77">
        <f>ROUND(C43*'1, 2 ц.к.'!$E$9,2)</f>
        <v>361.81</v>
      </c>
      <c r="H43" s="77">
        <f>ROUND(C43*'1, 2 ц.к.'!$E$22,2)</f>
        <v>335.58</v>
      </c>
      <c r="I43" s="77">
        <f>ROUND(C43*'1, 2 ц.к.'!$E$35,2)</f>
        <v>228.23</v>
      </c>
      <c r="J43" s="77">
        <f>ROUND(C43*'1, 2 ц.к.'!$E$48,2)</f>
        <v>134.94</v>
      </c>
      <c r="K43" s="77">
        <f>ROUND($D43*'1, 2 ц.к.'!$E$9,2)</f>
        <v>0.08</v>
      </c>
      <c r="L43" s="77">
        <f>ROUND($D43*'1, 2 ц.к.'!$E$22,2)</f>
        <v>7.0000000000000007E-2</v>
      </c>
      <c r="M43" s="77">
        <f>ROUND($D43*'1, 2 ц.к.'!$E$35,2)</f>
        <v>0.05</v>
      </c>
      <c r="N43" s="77">
        <f>ROUND($D43*'1, 2 ц.к.'!$E$48,2)</f>
        <v>0.03</v>
      </c>
      <c r="O43" s="77">
        <f>ROUND($E43*'1, 2 ц.к.'!$E$9,2)</f>
        <v>4.1100000000000003</v>
      </c>
      <c r="P43" s="77">
        <f>ROUND($E43*'1, 2 ц.к.'!$E$22,2)</f>
        <v>3.81</v>
      </c>
      <c r="Q43" s="77">
        <f>ROUND($E43*'1, 2 ц.к.'!$E$35,2)</f>
        <v>2.59</v>
      </c>
      <c r="R43" s="77">
        <f>ROUND($E43*'1, 2 ц.к.'!$E$48,2)</f>
        <v>1.53</v>
      </c>
      <c r="S43" s="77">
        <f t="shared" si="25"/>
        <v>2354.3000000000002</v>
      </c>
      <c r="T43" s="77">
        <f t="shared" si="26"/>
        <v>2587.4499999999998</v>
      </c>
      <c r="U43" s="77">
        <f t="shared" si="27"/>
        <v>2603.0500000000002</v>
      </c>
      <c r="V43" s="77">
        <f t="shared" si="28"/>
        <v>3294.49</v>
      </c>
      <c r="W43" s="25">
        <f t="shared" si="0"/>
        <v>4256.17</v>
      </c>
      <c r="X43" s="25">
        <f t="shared" si="1"/>
        <v>4489.32</v>
      </c>
      <c r="Y43" s="25">
        <f t="shared" si="2"/>
        <v>4504.92</v>
      </c>
      <c r="Z43" s="25">
        <f t="shared" si="3"/>
        <v>5196.3599999999997</v>
      </c>
      <c r="AA43" s="228">
        <f t="shared" si="16"/>
        <v>0.41000000000000003</v>
      </c>
      <c r="AB43" s="228">
        <f t="shared" si="17"/>
        <v>21.57</v>
      </c>
      <c r="AC43" s="25">
        <f t="shared" si="4"/>
        <v>4229.9399999999996</v>
      </c>
      <c r="AD43" s="25">
        <f t="shared" si="5"/>
        <v>4463.09</v>
      </c>
      <c r="AE43" s="25">
        <f t="shared" si="6"/>
        <v>4478.6899999999996</v>
      </c>
      <c r="AF43" s="25">
        <f t="shared" si="7"/>
        <v>5170.13</v>
      </c>
      <c r="AG43" s="228">
        <f t="shared" si="18"/>
        <v>0.4</v>
      </c>
      <c r="AH43" s="228">
        <f t="shared" si="19"/>
        <v>21.27</v>
      </c>
      <c r="AI43" s="25">
        <f t="shared" si="8"/>
        <v>4122.59</v>
      </c>
      <c r="AJ43" s="25">
        <f t="shared" si="9"/>
        <v>4355.74</v>
      </c>
      <c r="AK43" s="25">
        <f t="shared" si="10"/>
        <v>4371.34</v>
      </c>
      <c r="AL43" s="25">
        <f t="shared" si="11"/>
        <v>5062.78</v>
      </c>
      <c r="AM43" s="228">
        <f t="shared" si="20"/>
        <v>0.38</v>
      </c>
      <c r="AN43" s="228">
        <f t="shared" si="21"/>
        <v>20.05</v>
      </c>
      <c r="AO43" s="25">
        <f t="shared" si="12"/>
        <v>4029.3</v>
      </c>
      <c r="AP43" s="25">
        <f t="shared" si="13"/>
        <v>4262.45</v>
      </c>
      <c r="AQ43" s="25">
        <f t="shared" si="14"/>
        <v>4278.05</v>
      </c>
      <c r="AR43" s="25">
        <f t="shared" si="15"/>
        <v>4969.49</v>
      </c>
      <c r="AS43" s="228">
        <f t="shared" si="22"/>
        <v>0.36</v>
      </c>
      <c r="AT43" s="228">
        <f t="shared" si="23"/>
        <v>18.990000000000002</v>
      </c>
    </row>
    <row r="44" spans="1:46" ht="15" customHeight="1" x14ac:dyDescent="0.2">
      <c r="A44" s="564"/>
      <c r="B44" s="12">
        <v>10</v>
      </c>
      <c r="C44" s="11">
        <v>1540.1</v>
      </c>
      <c r="D44" s="228">
        <v>0.37</v>
      </c>
      <c r="E44" s="228">
        <v>31.82</v>
      </c>
      <c r="F44" s="83">
        <f t="shared" si="24"/>
        <v>3.63</v>
      </c>
      <c r="G44" s="77">
        <f>ROUND(C44*'1, 2 ц.к.'!$E$9,2)</f>
        <v>362.68</v>
      </c>
      <c r="H44" s="77">
        <f>ROUND(C44*'1, 2 ц.к.'!$E$22,2)</f>
        <v>336.38</v>
      </c>
      <c r="I44" s="77">
        <f>ROUND(C44*'1, 2 ц.к.'!$E$35,2)</f>
        <v>228.77</v>
      </c>
      <c r="J44" s="77">
        <f>ROUND(C44*'1, 2 ц.к.'!$E$48,2)</f>
        <v>135.26</v>
      </c>
      <c r="K44" s="77">
        <f>ROUND($D44*'1, 2 ц.к.'!$E$9,2)</f>
        <v>0.09</v>
      </c>
      <c r="L44" s="77">
        <f>ROUND($D44*'1, 2 ц.к.'!$E$22,2)</f>
        <v>0.08</v>
      </c>
      <c r="M44" s="77">
        <f>ROUND($D44*'1, 2 ц.к.'!$E$35,2)</f>
        <v>0.05</v>
      </c>
      <c r="N44" s="77">
        <f>ROUND($D44*'1, 2 ц.к.'!$E$48,2)</f>
        <v>0.03</v>
      </c>
      <c r="O44" s="77">
        <f>ROUND($E44*'1, 2 ц.к.'!$E$9,2)</f>
        <v>7.49</v>
      </c>
      <c r="P44" s="77">
        <f>ROUND($E44*'1, 2 ц.к.'!$E$22,2)</f>
        <v>6.95</v>
      </c>
      <c r="Q44" s="77">
        <f>ROUND($E44*'1, 2 ц.к.'!$E$35,2)</f>
        <v>4.7300000000000004</v>
      </c>
      <c r="R44" s="77">
        <f>ROUND($E44*'1, 2 ц.к.'!$E$48,2)</f>
        <v>2.79</v>
      </c>
      <c r="S44" s="77">
        <f t="shared" si="25"/>
        <v>2354.3000000000002</v>
      </c>
      <c r="T44" s="77">
        <f t="shared" si="26"/>
        <v>2587.4499999999998</v>
      </c>
      <c r="U44" s="77">
        <f t="shared" si="27"/>
        <v>2603.0500000000002</v>
      </c>
      <c r="V44" s="77">
        <f t="shared" si="28"/>
        <v>3294.49</v>
      </c>
      <c r="W44" s="25">
        <f t="shared" si="0"/>
        <v>4260.71</v>
      </c>
      <c r="X44" s="25">
        <f t="shared" si="1"/>
        <v>4493.8599999999997</v>
      </c>
      <c r="Y44" s="25">
        <f t="shared" si="2"/>
        <v>4509.46</v>
      </c>
      <c r="Z44" s="25">
        <f t="shared" si="3"/>
        <v>5200.8999999999996</v>
      </c>
      <c r="AA44" s="228">
        <f t="shared" si="16"/>
        <v>0.45999999999999996</v>
      </c>
      <c r="AB44" s="228">
        <f t="shared" si="17"/>
        <v>39.31</v>
      </c>
      <c r="AC44" s="25">
        <f t="shared" si="4"/>
        <v>4234.41</v>
      </c>
      <c r="AD44" s="25">
        <f t="shared" si="5"/>
        <v>4467.5600000000004</v>
      </c>
      <c r="AE44" s="25">
        <f t="shared" si="6"/>
        <v>4483.16</v>
      </c>
      <c r="AF44" s="25">
        <f t="shared" si="7"/>
        <v>5174.6000000000004</v>
      </c>
      <c r="AG44" s="228">
        <f t="shared" si="18"/>
        <v>0.45</v>
      </c>
      <c r="AH44" s="228">
        <f t="shared" si="19"/>
        <v>38.770000000000003</v>
      </c>
      <c r="AI44" s="25">
        <f t="shared" si="8"/>
        <v>4126.8</v>
      </c>
      <c r="AJ44" s="25">
        <f t="shared" si="9"/>
        <v>4359.95</v>
      </c>
      <c r="AK44" s="25">
        <f t="shared" si="10"/>
        <v>4375.55</v>
      </c>
      <c r="AL44" s="25">
        <f t="shared" si="11"/>
        <v>5066.99</v>
      </c>
      <c r="AM44" s="228">
        <f t="shared" si="20"/>
        <v>0.42</v>
      </c>
      <c r="AN44" s="228">
        <f t="shared" si="21"/>
        <v>36.549999999999997</v>
      </c>
      <c r="AO44" s="25">
        <f t="shared" si="12"/>
        <v>4033.29</v>
      </c>
      <c r="AP44" s="25">
        <f t="shared" si="13"/>
        <v>4266.4399999999996</v>
      </c>
      <c r="AQ44" s="25">
        <f t="shared" si="14"/>
        <v>4282.04</v>
      </c>
      <c r="AR44" s="25">
        <f t="shared" si="15"/>
        <v>4973.4799999999996</v>
      </c>
      <c r="AS44" s="228">
        <f t="shared" si="22"/>
        <v>0.4</v>
      </c>
      <c r="AT44" s="228">
        <f t="shared" si="23"/>
        <v>34.61</v>
      </c>
    </row>
    <row r="45" spans="1:46" ht="15" customHeight="1" x14ac:dyDescent="0.2">
      <c r="A45" s="564"/>
      <c r="B45" s="12">
        <v>11</v>
      </c>
      <c r="C45" s="11">
        <v>1545.04</v>
      </c>
      <c r="D45" s="228">
        <v>0.51</v>
      </c>
      <c r="E45" s="228">
        <v>19.39</v>
      </c>
      <c r="F45" s="83">
        <f t="shared" si="24"/>
        <v>3.63</v>
      </c>
      <c r="G45" s="77">
        <f>ROUND(C45*'1, 2 ц.к.'!$E$9,2)</f>
        <v>363.84</v>
      </c>
      <c r="H45" s="77">
        <f>ROUND(C45*'1, 2 ц.к.'!$E$22,2)</f>
        <v>337.46</v>
      </c>
      <c r="I45" s="77">
        <f>ROUND(C45*'1, 2 ц.к.'!$E$35,2)</f>
        <v>229.51</v>
      </c>
      <c r="J45" s="77">
        <f>ROUND(C45*'1, 2 ц.к.'!$E$48,2)</f>
        <v>135.69</v>
      </c>
      <c r="K45" s="77">
        <f>ROUND($D45*'1, 2 ц.к.'!$E$9,2)</f>
        <v>0.12</v>
      </c>
      <c r="L45" s="77">
        <f>ROUND($D45*'1, 2 ц.к.'!$E$22,2)</f>
        <v>0.11</v>
      </c>
      <c r="M45" s="77">
        <f>ROUND($D45*'1, 2 ц.к.'!$E$35,2)</f>
        <v>0.08</v>
      </c>
      <c r="N45" s="77">
        <f>ROUND($D45*'1, 2 ц.к.'!$E$48,2)</f>
        <v>0.04</v>
      </c>
      <c r="O45" s="77">
        <f>ROUND($E45*'1, 2 ц.к.'!$E$9,2)</f>
        <v>4.57</v>
      </c>
      <c r="P45" s="77">
        <f>ROUND($E45*'1, 2 ц.к.'!$E$22,2)</f>
        <v>4.24</v>
      </c>
      <c r="Q45" s="77">
        <f>ROUND($E45*'1, 2 ц.к.'!$E$35,2)</f>
        <v>2.88</v>
      </c>
      <c r="R45" s="77">
        <f>ROUND($E45*'1, 2 ц.к.'!$E$48,2)</f>
        <v>1.7</v>
      </c>
      <c r="S45" s="77">
        <f t="shared" si="25"/>
        <v>2354.3000000000002</v>
      </c>
      <c r="T45" s="77">
        <f t="shared" si="26"/>
        <v>2587.4499999999998</v>
      </c>
      <c r="U45" s="77">
        <f t="shared" si="27"/>
        <v>2603.0500000000002</v>
      </c>
      <c r="V45" s="77">
        <f t="shared" si="28"/>
        <v>3294.49</v>
      </c>
      <c r="W45" s="25">
        <f t="shared" si="0"/>
        <v>4266.8100000000004</v>
      </c>
      <c r="X45" s="25">
        <f t="shared" si="1"/>
        <v>4499.96</v>
      </c>
      <c r="Y45" s="25">
        <f t="shared" si="2"/>
        <v>4515.5600000000004</v>
      </c>
      <c r="Z45" s="25">
        <f t="shared" si="3"/>
        <v>5207</v>
      </c>
      <c r="AA45" s="228">
        <f t="shared" si="16"/>
        <v>0.63</v>
      </c>
      <c r="AB45" s="228">
        <f t="shared" si="17"/>
        <v>23.96</v>
      </c>
      <c r="AC45" s="25">
        <f t="shared" si="4"/>
        <v>4240.43</v>
      </c>
      <c r="AD45" s="25">
        <f t="shared" si="5"/>
        <v>4473.58</v>
      </c>
      <c r="AE45" s="25">
        <f t="shared" si="6"/>
        <v>4489.18</v>
      </c>
      <c r="AF45" s="25">
        <f t="shared" si="7"/>
        <v>5180.62</v>
      </c>
      <c r="AG45" s="228">
        <f t="shared" si="18"/>
        <v>0.62</v>
      </c>
      <c r="AH45" s="228">
        <f t="shared" si="19"/>
        <v>23.630000000000003</v>
      </c>
      <c r="AI45" s="25">
        <f t="shared" si="8"/>
        <v>4132.4799999999996</v>
      </c>
      <c r="AJ45" s="25">
        <f t="shared" si="9"/>
        <v>4365.63</v>
      </c>
      <c r="AK45" s="25">
        <f t="shared" si="10"/>
        <v>4381.2299999999996</v>
      </c>
      <c r="AL45" s="25">
        <f t="shared" si="11"/>
        <v>5072.67</v>
      </c>
      <c r="AM45" s="228">
        <f t="shared" si="20"/>
        <v>0.59</v>
      </c>
      <c r="AN45" s="228">
        <f t="shared" si="21"/>
        <v>22.27</v>
      </c>
      <c r="AO45" s="25">
        <f t="shared" si="12"/>
        <v>4038.66</v>
      </c>
      <c r="AP45" s="25">
        <f t="shared" si="13"/>
        <v>4271.8100000000004</v>
      </c>
      <c r="AQ45" s="25">
        <f t="shared" si="14"/>
        <v>4287.41</v>
      </c>
      <c r="AR45" s="25">
        <f t="shared" si="15"/>
        <v>4978.8500000000004</v>
      </c>
      <c r="AS45" s="228">
        <f t="shared" si="22"/>
        <v>0.55000000000000004</v>
      </c>
      <c r="AT45" s="228">
        <f t="shared" si="23"/>
        <v>21.09</v>
      </c>
    </row>
    <row r="46" spans="1:46" ht="15" customHeight="1" x14ac:dyDescent="0.2">
      <c r="A46" s="564"/>
      <c r="B46" s="12">
        <v>12</v>
      </c>
      <c r="C46" s="11">
        <v>1537.26</v>
      </c>
      <c r="D46" s="228">
        <v>0.2</v>
      </c>
      <c r="E46" s="228">
        <v>51.17</v>
      </c>
      <c r="F46" s="83">
        <f t="shared" si="24"/>
        <v>3.63</v>
      </c>
      <c r="G46" s="77">
        <f>ROUND(C46*'1, 2 ц.к.'!$E$9,2)</f>
        <v>362.01</v>
      </c>
      <c r="H46" s="77">
        <f>ROUND(C46*'1, 2 ц.к.'!$E$22,2)</f>
        <v>335.76</v>
      </c>
      <c r="I46" s="77">
        <f>ROUND(C46*'1, 2 ц.к.'!$E$35,2)</f>
        <v>228.35</v>
      </c>
      <c r="J46" s="77">
        <f>ROUND(C46*'1, 2 ц.к.'!$E$48,2)</f>
        <v>135.01</v>
      </c>
      <c r="K46" s="77">
        <f>ROUND($D46*'1, 2 ц.к.'!$E$9,2)</f>
        <v>0.05</v>
      </c>
      <c r="L46" s="77">
        <f>ROUND($D46*'1, 2 ц.к.'!$E$22,2)</f>
        <v>0.04</v>
      </c>
      <c r="M46" s="77">
        <f>ROUND($D46*'1, 2 ц.к.'!$E$35,2)</f>
        <v>0.03</v>
      </c>
      <c r="N46" s="77">
        <f>ROUND($D46*'1, 2 ц.к.'!$E$48,2)</f>
        <v>0.02</v>
      </c>
      <c r="O46" s="77">
        <f>ROUND($E46*'1, 2 ц.к.'!$E$9,2)</f>
        <v>12.05</v>
      </c>
      <c r="P46" s="77">
        <f>ROUND($E46*'1, 2 ц.к.'!$E$22,2)</f>
        <v>11.18</v>
      </c>
      <c r="Q46" s="77">
        <f>ROUND($E46*'1, 2 ц.к.'!$E$35,2)</f>
        <v>7.6</v>
      </c>
      <c r="R46" s="77">
        <f>ROUND($E46*'1, 2 ц.к.'!$E$48,2)</f>
        <v>4.49</v>
      </c>
      <c r="S46" s="77">
        <f t="shared" si="25"/>
        <v>2354.3000000000002</v>
      </c>
      <c r="T46" s="77">
        <f t="shared" si="26"/>
        <v>2587.4499999999998</v>
      </c>
      <c r="U46" s="77">
        <f t="shared" si="27"/>
        <v>2603.0500000000002</v>
      </c>
      <c r="V46" s="77">
        <f t="shared" si="28"/>
        <v>3294.49</v>
      </c>
      <c r="W46" s="25">
        <f t="shared" si="0"/>
        <v>4257.2</v>
      </c>
      <c r="X46" s="25">
        <f t="shared" si="1"/>
        <v>4490.3500000000004</v>
      </c>
      <c r="Y46" s="25">
        <f t="shared" si="2"/>
        <v>4505.95</v>
      </c>
      <c r="Z46" s="25">
        <f t="shared" si="3"/>
        <v>5197.3900000000003</v>
      </c>
      <c r="AA46" s="228">
        <f t="shared" si="16"/>
        <v>0.25</v>
      </c>
      <c r="AB46" s="228">
        <f t="shared" si="17"/>
        <v>63.22</v>
      </c>
      <c r="AC46" s="25">
        <f t="shared" si="4"/>
        <v>4230.95</v>
      </c>
      <c r="AD46" s="25">
        <f t="shared" si="5"/>
        <v>4464.1000000000004</v>
      </c>
      <c r="AE46" s="25">
        <f t="shared" si="6"/>
        <v>4479.7</v>
      </c>
      <c r="AF46" s="25">
        <f t="shared" si="7"/>
        <v>5171.1400000000003</v>
      </c>
      <c r="AG46" s="228">
        <f t="shared" si="18"/>
        <v>0.24000000000000002</v>
      </c>
      <c r="AH46" s="228">
        <f t="shared" si="19"/>
        <v>62.35</v>
      </c>
      <c r="AI46" s="25">
        <f t="shared" si="8"/>
        <v>4123.54</v>
      </c>
      <c r="AJ46" s="25">
        <f t="shared" si="9"/>
        <v>4356.6899999999996</v>
      </c>
      <c r="AK46" s="25">
        <f t="shared" si="10"/>
        <v>4372.29</v>
      </c>
      <c r="AL46" s="25">
        <f t="shared" si="11"/>
        <v>5063.7299999999996</v>
      </c>
      <c r="AM46" s="228">
        <f t="shared" si="20"/>
        <v>0.23</v>
      </c>
      <c r="AN46" s="228">
        <f t="shared" si="21"/>
        <v>58.77</v>
      </c>
      <c r="AO46" s="25">
        <f t="shared" si="12"/>
        <v>4030.2</v>
      </c>
      <c r="AP46" s="25">
        <f t="shared" si="13"/>
        <v>4263.3500000000004</v>
      </c>
      <c r="AQ46" s="25">
        <f t="shared" si="14"/>
        <v>4278.95</v>
      </c>
      <c r="AR46" s="25">
        <f t="shared" si="15"/>
        <v>4970.3900000000003</v>
      </c>
      <c r="AS46" s="228">
        <f t="shared" si="22"/>
        <v>0.22</v>
      </c>
      <c r="AT46" s="228">
        <f t="shared" si="23"/>
        <v>55.660000000000004</v>
      </c>
    </row>
    <row r="47" spans="1:46" ht="15" customHeight="1" x14ac:dyDescent="0.2">
      <c r="A47" s="564"/>
      <c r="B47" s="12">
        <v>13</v>
      </c>
      <c r="C47" s="11">
        <v>1541.42</v>
      </c>
      <c r="D47" s="228">
        <v>0.54</v>
      </c>
      <c r="E47" s="228">
        <v>15.38</v>
      </c>
      <c r="F47" s="83">
        <f t="shared" si="24"/>
        <v>3.63</v>
      </c>
      <c r="G47" s="77">
        <f>ROUND(C47*'1, 2 ц.к.'!$E$9,2)</f>
        <v>362.99</v>
      </c>
      <c r="H47" s="77">
        <f>ROUND(C47*'1, 2 ц.к.'!$E$22,2)</f>
        <v>336.67</v>
      </c>
      <c r="I47" s="77">
        <f>ROUND(C47*'1, 2 ц.к.'!$E$35,2)</f>
        <v>228.97</v>
      </c>
      <c r="J47" s="77">
        <f>ROUND(C47*'1, 2 ц.к.'!$E$48,2)</f>
        <v>135.37</v>
      </c>
      <c r="K47" s="77">
        <f>ROUND($D47*'1, 2 ц.к.'!$E$9,2)</f>
        <v>0.13</v>
      </c>
      <c r="L47" s="77">
        <f>ROUND($D47*'1, 2 ц.к.'!$E$22,2)</f>
        <v>0.12</v>
      </c>
      <c r="M47" s="77">
        <f>ROUND($D47*'1, 2 ц.к.'!$E$35,2)</f>
        <v>0.08</v>
      </c>
      <c r="N47" s="77">
        <f>ROUND($D47*'1, 2 ц.к.'!$E$48,2)</f>
        <v>0.05</v>
      </c>
      <c r="O47" s="77">
        <f>ROUND($E47*'1, 2 ц.к.'!$E$9,2)</f>
        <v>3.62</v>
      </c>
      <c r="P47" s="77">
        <f>ROUND($E47*'1, 2 ц.к.'!$E$22,2)</f>
        <v>3.36</v>
      </c>
      <c r="Q47" s="77">
        <f>ROUND($E47*'1, 2 ц.к.'!$E$35,2)</f>
        <v>2.2799999999999998</v>
      </c>
      <c r="R47" s="77">
        <f>ROUND($E47*'1, 2 ц.к.'!$E$48,2)</f>
        <v>1.35</v>
      </c>
      <c r="S47" s="77">
        <f t="shared" si="25"/>
        <v>2354.3000000000002</v>
      </c>
      <c r="T47" s="77">
        <f t="shared" si="26"/>
        <v>2587.4499999999998</v>
      </c>
      <c r="U47" s="77">
        <f t="shared" si="27"/>
        <v>2603.0500000000002</v>
      </c>
      <c r="V47" s="77">
        <f t="shared" si="28"/>
        <v>3294.49</v>
      </c>
      <c r="W47" s="25">
        <f t="shared" si="0"/>
        <v>4262.34</v>
      </c>
      <c r="X47" s="25">
        <f t="shared" si="1"/>
        <v>4495.49</v>
      </c>
      <c r="Y47" s="25">
        <f t="shared" si="2"/>
        <v>4511.09</v>
      </c>
      <c r="Z47" s="25">
        <f t="shared" si="3"/>
        <v>5202.53</v>
      </c>
      <c r="AA47" s="228">
        <f t="shared" si="16"/>
        <v>0.67</v>
      </c>
      <c r="AB47" s="228">
        <f t="shared" si="17"/>
        <v>19</v>
      </c>
      <c r="AC47" s="25">
        <f t="shared" si="4"/>
        <v>4236.0200000000004</v>
      </c>
      <c r="AD47" s="25">
        <f t="shared" si="5"/>
        <v>4469.17</v>
      </c>
      <c r="AE47" s="25">
        <f t="shared" si="6"/>
        <v>4484.7700000000004</v>
      </c>
      <c r="AF47" s="25">
        <f t="shared" si="7"/>
        <v>5176.21</v>
      </c>
      <c r="AG47" s="228">
        <f t="shared" si="18"/>
        <v>0.66</v>
      </c>
      <c r="AH47" s="228">
        <f t="shared" si="19"/>
        <v>18.740000000000002</v>
      </c>
      <c r="AI47" s="25">
        <f t="shared" si="8"/>
        <v>4128.32</v>
      </c>
      <c r="AJ47" s="25">
        <f t="shared" si="9"/>
        <v>4361.47</v>
      </c>
      <c r="AK47" s="25">
        <f t="shared" si="10"/>
        <v>4377.07</v>
      </c>
      <c r="AL47" s="25">
        <f t="shared" si="11"/>
        <v>5068.51</v>
      </c>
      <c r="AM47" s="228">
        <f t="shared" si="20"/>
        <v>0.62</v>
      </c>
      <c r="AN47" s="228">
        <f t="shared" si="21"/>
        <v>17.66</v>
      </c>
      <c r="AO47" s="25">
        <f t="shared" si="12"/>
        <v>4034.72</v>
      </c>
      <c r="AP47" s="25">
        <f t="shared" si="13"/>
        <v>4267.87</v>
      </c>
      <c r="AQ47" s="25">
        <f t="shared" si="14"/>
        <v>4283.47</v>
      </c>
      <c r="AR47" s="25">
        <f t="shared" si="15"/>
        <v>4974.91</v>
      </c>
      <c r="AS47" s="228">
        <f t="shared" si="22"/>
        <v>0.59000000000000008</v>
      </c>
      <c r="AT47" s="228">
        <f t="shared" si="23"/>
        <v>16.73</v>
      </c>
    </row>
    <row r="48" spans="1:46" ht="15" customHeight="1" x14ac:dyDescent="0.2">
      <c r="A48" s="564"/>
      <c r="B48" s="12">
        <v>14</v>
      </c>
      <c r="C48" s="11">
        <v>1544.33</v>
      </c>
      <c r="D48" s="228">
        <v>0.09</v>
      </c>
      <c r="E48" s="228">
        <v>65.89</v>
      </c>
      <c r="F48" s="83">
        <f t="shared" si="24"/>
        <v>3.63</v>
      </c>
      <c r="G48" s="77">
        <f>ROUND(C48*'1, 2 ц.к.'!$E$9,2)</f>
        <v>363.67</v>
      </c>
      <c r="H48" s="77">
        <f>ROUND(C48*'1, 2 ц.к.'!$E$22,2)</f>
        <v>337.31</v>
      </c>
      <c r="I48" s="77">
        <f>ROUND(C48*'1, 2 ц.к.'!$E$35,2)</f>
        <v>229.4</v>
      </c>
      <c r="J48" s="77">
        <f>ROUND(C48*'1, 2 ц.к.'!$E$48,2)</f>
        <v>135.63</v>
      </c>
      <c r="K48" s="77">
        <f>ROUND($D48*'1, 2 ц.к.'!$E$9,2)</f>
        <v>0.02</v>
      </c>
      <c r="L48" s="77">
        <f>ROUND($D48*'1, 2 ц.к.'!$E$22,2)</f>
        <v>0.02</v>
      </c>
      <c r="M48" s="77">
        <f>ROUND($D48*'1, 2 ц.к.'!$E$35,2)</f>
        <v>0.01</v>
      </c>
      <c r="N48" s="77">
        <f>ROUND($D48*'1, 2 ц.к.'!$E$48,2)</f>
        <v>0.01</v>
      </c>
      <c r="O48" s="77">
        <f>ROUND($E48*'1, 2 ц.к.'!$E$9,2)</f>
        <v>15.52</v>
      </c>
      <c r="P48" s="77">
        <f>ROUND($E48*'1, 2 ц.к.'!$E$22,2)</f>
        <v>14.39</v>
      </c>
      <c r="Q48" s="77">
        <f>ROUND($E48*'1, 2 ц.к.'!$E$35,2)</f>
        <v>9.7899999999999991</v>
      </c>
      <c r="R48" s="77">
        <f>ROUND($E48*'1, 2 ц.к.'!$E$48,2)</f>
        <v>5.79</v>
      </c>
      <c r="S48" s="77">
        <f t="shared" si="25"/>
        <v>2354.3000000000002</v>
      </c>
      <c r="T48" s="77">
        <f t="shared" si="26"/>
        <v>2587.4499999999998</v>
      </c>
      <c r="U48" s="77">
        <f t="shared" si="27"/>
        <v>2603.0500000000002</v>
      </c>
      <c r="V48" s="77">
        <f t="shared" si="28"/>
        <v>3294.49</v>
      </c>
      <c r="W48" s="25">
        <f t="shared" si="0"/>
        <v>4265.93</v>
      </c>
      <c r="X48" s="25">
        <f t="shared" si="1"/>
        <v>4499.08</v>
      </c>
      <c r="Y48" s="25">
        <f t="shared" si="2"/>
        <v>4514.68</v>
      </c>
      <c r="Z48" s="25">
        <f t="shared" si="3"/>
        <v>5206.12</v>
      </c>
      <c r="AA48" s="228">
        <f t="shared" si="16"/>
        <v>0.11</v>
      </c>
      <c r="AB48" s="228">
        <f t="shared" si="17"/>
        <v>81.41</v>
      </c>
      <c r="AC48" s="25">
        <f t="shared" si="4"/>
        <v>4239.57</v>
      </c>
      <c r="AD48" s="25">
        <f t="shared" si="5"/>
        <v>4472.72</v>
      </c>
      <c r="AE48" s="25">
        <f t="shared" si="6"/>
        <v>4488.32</v>
      </c>
      <c r="AF48" s="25">
        <f t="shared" si="7"/>
        <v>5179.76</v>
      </c>
      <c r="AG48" s="228">
        <f t="shared" si="18"/>
        <v>0.11</v>
      </c>
      <c r="AH48" s="228">
        <f t="shared" si="19"/>
        <v>80.28</v>
      </c>
      <c r="AI48" s="25">
        <f t="shared" si="8"/>
        <v>4131.66</v>
      </c>
      <c r="AJ48" s="25">
        <f t="shared" si="9"/>
        <v>4364.8100000000004</v>
      </c>
      <c r="AK48" s="25">
        <f t="shared" si="10"/>
        <v>4380.41</v>
      </c>
      <c r="AL48" s="25">
        <f t="shared" si="11"/>
        <v>5071.8500000000004</v>
      </c>
      <c r="AM48" s="228">
        <f t="shared" si="20"/>
        <v>9.9999999999999992E-2</v>
      </c>
      <c r="AN48" s="228">
        <f t="shared" si="21"/>
        <v>75.680000000000007</v>
      </c>
      <c r="AO48" s="25">
        <f t="shared" si="12"/>
        <v>4037.89</v>
      </c>
      <c r="AP48" s="25">
        <f t="shared" si="13"/>
        <v>4271.04</v>
      </c>
      <c r="AQ48" s="25">
        <f t="shared" si="14"/>
        <v>4286.6400000000003</v>
      </c>
      <c r="AR48" s="25">
        <f t="shared" si="15"/>
        <v>4978.08</v>
      </c>
      <c r="AS48" s="228">
        <f t="shared" si="22"/>
        <v>9.9999999999999992E-2</v>
      </c>
      <c r="AT48" s="228">
        <f t="shared" si="23"/>
        <v>71.680000000000007</v>
      </c>
    </row>
    <row r="49" spans="1:46" ht="15" customHeight="1" x14ac:dyDescent="0.2">
      <c r="A49" s="564"/>
      <c r="B49" s="12">
        <v>15</v>
      </c>
      <c r="C49" s="11">
        <v>1537.63</v>
      </c>
      <c r="D49" s="228">
        <v>0</v>
      </c>
      <c r="E49" s="228">
        <v>77</v>
      </c>
      <c r="F49" s="83">
        <f t="shared" si="24"/>
        <v>3.63</v>
      </c>
      <c r="G49" s="77">
        <f>ROUND(C49*'1, 2 ц.к.'!$E$9,2)</f>
        <v>362.09</v>
      </c>
      <c r="H49" s="77">
        <f>ROUND(C49*'1, 2 ц.к.'!$E$22,2)</f>
        <v>335.84</v>
      </c>
      <c r="I49" s="77">
        <f>ROUND(C49*'1, 2 ц.к.'!$E$35,2)</f>
        <v>228.41</v>
      </c>
      <c r="J49" s="77">
        <f>ROUND(C49*'1, 2 ц.к.'!$E$48,2)</f>
        <v>135.04</v>
      </c>
      <c r="K49" s="77">
        <f>ROUND($D49*'1, 2 ц.к.'!$E$9,2)</f>
        <v>0</v>
      </c>
      <c r="L49" s="77">
        <f>ROUND($D49*'1, 2 ц.к.'!$E$22,2)</f>
        <v>0</v>
      </c>
      <c r="M49" s="77">
        <f>ROUND($D49*'1, 2 ц.к.'!$E$35,2)</f>
        <v>0</v>
      </c>
      <c r="N49" s="77">
        <f>ROUND($D49*'1, 2 ц.к.'!$E$48,2)</f>
        <v>0</v>
      </c>
      <c r="O49" s="77">
        <f>ROUND($E49*'1, 2 ц.к.'!$E$9,2)</f>
        <v>18.13</v>
      </c>
      <c r="P49" s="77">
        <f>ROUND($E49*'1, 2 ц.к.'!$E$22,2)</f>
        <v>16.82</v>
      </c>
      <c r="Q49" s="77">
        <f>ROUND($E49*'1, 2 ц.к.'!$E$35,2)</f>
        <v>11.44</v>
      </c>
      <c r="R49" s="77">
        <f>ROUND($E49*'1, 2 ц.к.'!$E$48,2)</f>
        <v>6.76</v>
      </c>
      <c r="S49" s="77">
        <f t="shared" si="25"/>
        <v>2354.3000000000002</v>
      </c>
      <c r="T49" s="77">
        <f t="shared" si="26"/>
        <v>2587.4499999999998</v>
      </c>
      <c r="U49" s="77">
        <f t="shared" si="27"/>
        <v>2603.0500000000002</v>
      </c>
      <c r="V49" s="77">
        <f t="shared" si="28"/>
        <v>3294.49</v>
      </c>
      <c r="W49" s="25">
        <f t="shared" si="0"/>
        <v>4257.6499999999996</v>
      </c>
      <c r="X49" s="25">
        <f t="shared" si="1"/>
        <v>4490.8</v>
      </c>
      <c r="Y49" s="25">
        <f t="shared" si="2"/>
        <v>4506.3999999999996</v>
      </c>
      <c r="Z49" s="25">
        <f t="shared" si="3"/>
        <v>5197.84</v>
      </c>
      <c r="AA49" s="228">
        <f t="shared" si="16"/>
        <v>0</v>
      </c>
      <c r="AB49" s="228">
        <f t="shared" si="17"/>
        <v>95.13</v>
      </c>
      <c r="AC49" s="25">
        <f t="shared" si="4"/>
        <v>4231.3999999999996</v>
      </c>
      <c r="AD49" s="25">
        <f t="shared" si="5"/>
        <v>4464.55</v>
      </c>
      <c r="AE49" s="25">
        <f t="shared" si="6"/>
        <v>4480.1499999999996</v>
      </c>
      <c r="AF49" s="25">
        <f t="shared" si="7"/>
        <v>5171.59</v>
      </c>
      <c r="AG49" s="228">
        <f t="shared" si="18"/>
        <v>0</v>
      </c>
      <c r="AH49" s="228">
        <f t="shared" si="19"/>
        <v>93.82</v>
      </c>
      <c r="AI49" s="25">
        <f t="shared" si="8"/>
        <v>4123.97</v>
      </c>
      <c r="AJ49" s="25">
        <f t="shared" si="9"/>
        <v>4357.12</v>
      </c>
      <c r="AK49" s="25">
        <f t="shared" si="10"/>
        <v>4372.72</v>
      </c>
      <c r="AL49" s="25">
        <f t="shared" si="11"/>
        <v>5064.16</v>
      </c>
      <c r="AM49" s="228">
        <f t="shared" si="20"/>
        <v>0</v>
      </c>
      <c r="AN49" s="228">
        <f t="shared" si="21"/>
        <v>88.44</v>
      </c>
      <c r="AO49" s="25">
        <f t="shared" si="12"/>
        <v>4030.6</v>
      </c>
      <c r="AP49" s="25">
        <f t="shared" si="13"/>
        <v>4263.75</v>
      </c>
      <c r="AQ49" s="25">
        <f t="shared" si="14"/>
        <v>4279.3500000000004</v>
      </c>
      <c r="AR49" s="25">
        <f t="shared" si="15"/>
        <v>4970.79</v>
      </c>
      <c r="AS49" s="228">
        <f t="shared" si="22"/>
        <v>0</v>
      </c>
      <c r="AT49" s="228">
        <f t="shared" si="23"/>
        <v>83.76</v>
      </c>
    </row>
    <row r="50" spans="1:46" ht="15" customHeight="1" x14ac:dyDescent="0.2">
      <c r="A50" s="564"/>
      <c r="B50" s="12">
        <v>16</v>
      </c>
      <c r="C50" s="11">
        <v>1537.54</v>
      </c>
      <c r="D50" s="228">
        <v>0</v>
      </c>
      <c r="E50" s="228">
        <v>90.23</v>
      </c>
      <c r="F50" s="83">
        <f t="shared" si="24"/>
        <v>3.63</v>
      </c>
      <c r="G50" s="77">
        <f>ROUND(C50*'1, 2 ц.к.'!$E$9,2)</f>
        <v>362.07</v>
      </c>
      <c r="H50" s="77">
        <f>ROUND(C50*'1, 2 ц.к.'!$E$22,2)</f>
        <v>335.82</v>
      </c>
      <c r="I50" s="77">
        <f>ROUND(C50*'1, 2 ц.к.'!$E$35,2)</f>
        <v>228.39</v>
      </c>
      <c r="J50" s="77">
        <f>ROUND(C50*'1, 2 ц.к.'!$E$48,2)</f>
        <v>135.03</v>
      </c>
      <c r="K50" s="77">
        <f>ROUND($D50*'1, 2 ц.к.'!$E$9,2)</f>
        <v>0</v>
      </c>
      <c r="L50" s="77">
        <f>ROUND($D50*'1, 2 ц.к.'!$E$22,2)</f>
        <v>0</v>
      </c>
      <c r="M50" s="77">
        <f>ROUND($D50*'1, 2 ц.к.'!$E$35,2)</f>
        <v>0</v>
      </c>
      <c r="N50" s="77">
        <f>ROUND($D50*'1, 2 ц.к.'!$E$48,2)</f>
        <v>0</v>
      </c>
      <c r="O50" s="77">
        <f>ROUND($E50*'1, 2 ц.к.'!$E$9,2)</f>
        <v>21.25</v>
      </c>
      <c r="P50" s="77">
        <f>ROUND($E50*'1, 2 ц.к.'!$E$22,2)</f>
        <v>19.71</v>
      </c>
      <c r="Q50" s="77">
        <f>ROUND($E50*'1, 2 ц.к.'!$E$35,2)</f>
        <v>13.4</v>
      </c>
      <c r="R50" s="77">
        <f>ROUND($E50*'1, 2 ц.к.'!$E$48,2)</f>
        <v>7.92</v>
      </c>
      <c r="S50" s="77">
        <f t="shared" si="25"/>
        <v>2354.3000000000002</v>
      </c>
      <c r="T50" s="77">
        <f t="shared" si="26"/>
        <v>2587.4499999999998</v>
      </c>
      <c r="U50" s="77">
        <f t="shared" si="27"/>
        <v>2603.0500000000002</v>
      </c>
      <c r="V50" s="77">
        <f t="shared" si="28"/>
        <v>3294.49</v>
      </c>
      <c r="W50" s="25">
        <f t="shared" si="0"/>
        <v>4257.54</v>
      </c>
      <c r="X50" s="25">
        <f t="shared" si="1"/>
        <v>4490.6899999999996</v>
      </c>
      <c r="Y50" s="25">
        <f t="shared" si="2"/>
        <v>4506.29</v>
      </c>
      <c r="Z50" s="25">
        <f t="shared" si="3"/>
        <v>5197.7299999999996</v>
      </c>
      <c r="AA50" s="228">
        <f t="shared" si="16"/>
        <v>0</v>
      </c>
      <c r="AB50" s="228">
        <f t="shared" si="17"/>
        <v>111.48</v>
      </c>
      <c r="AC50" s="25">
        <f t="shared" si="4"/>
        <v>4231.29</v>
      </c>
      <c r="AD50" s="25">
        <f t="shared" si="5"/>
        <v>4464.4399999999996</v>
      </c>
      <c r="AE50" s="25">
        <f t="shared" si="6"/>
        <v>4480.04</v>
      </c>
      <c r="AF50" s="25">
        <f t="shared" si="7"/>
        <v>5171.4799999999996</v>
      </c>
      <c r="AG50" s="228">
        <f t="shared" si="18"/>
        <v>0</v>
      </c>
      <c r="AH50" s="228">
        <f t="shared" si="19"/>
        <v>109.94</v>
      </c>
      <c r="AI50" s="25">
        <f t="shared" si="8"/>
        <v>4123.8599999999997</v>
      </c>
      <c r="AJ50" s="25">
        <f t="shared" si="9"/>
        <v>4357.01</v>
      </c>
      <c r="AK50" s="25">
        <f t="shared" si="10"/>
        <v>4372.6099999999997</v>
      </c>
      <c r="AL50" s="25">
        <f t="shared" si="11"/>
        <v>5064.05</v>
      </c>
      <c r="AM50" s="228">
        <f t="shared" si="20"/>
        <v>0</v>
      </c>
      <c r="AN50" s="228">
        <f t="shared" si="21"/>
        <v>103.63000000000001</v>
      </c>
      <c r="AO50" s="25">
        <f t="shared" si="12"/>
        <v>4030.5</v>
      </c>
      <c r="AP50" s="25">
        <f t="shared" si="13"/>
        <v>4263.6499999999996</v>
      </c>
      <c r="AQ50" s="25">
        <f t="shared" si="14"/>
        <v>4279.25</v>
      </c>
      <c r="AR50" s="25">
        <f t="shared" si="15"/>
        <v>4970.6899999999996</v>
      </c>
      <c r="AS50" s="228">
        <f t="shared" si="22"/>
        <v>0</v>
      </c>
      <c r="AT50" s="228">
        <f t="shared" si="23"/>
        <v>98.15</v>
      </c>
    </row>
    <row r="51" spans="1:46" ht="15" customHeight="1" x14ac:dyDescent="0.2">
      <c r="A51" s="564"/>
      <c r="B51" s="12">
        <v>17</v>
      </c>
      <c r="C51" s="11">
        <v>1542.41</v>
      </c>
      <c r="D51" s="228">
        <v>0</v>
      </c>
      <c r="E51" s="228">
        <v>104.07</v>
      </c>
      <c r="F51" s="83">
        <f t="shared" si="24"/>
        <v>3.63</v>
      </c>
      <c r="G51" s="77">
        <f>ROUND(C51*'1, 2 ц.к.'!$E$9,2)</f>
        <v>363.22</v>
      </c>
      <c r="H51" s="77">
        <f>ROUND(C51*'1, 2 ц.к.'!$E$22,2)</f>
        <v>336.89</v>
      </c>
      <c r="I51" s="77">
        <f>ROUND(C51*'1, 2 ц.к.'!$E$35,2)</f>
        <v>229.12</v>
      </c>
      <c r="J51" s="77">
        <f>ROUND(C51*'1, 2 ц.к.'!$E$48,2)</f>
        <v>135.46</v>
      </c>
      <c r="K51" s="77">
        <f>ROUND($D51*'1, 2 ц.к.'!$E$9,2)</f>
        <v>0</v>
      </c>
      <c r="L51" s="77">
        <f>ROUND($D51*'1, 2 ц.к.'!$E$22,2)</f>
        <v>0</v>
      </c>
      <c r="M51" s="77">
        <f>ROUND($D51*'1, 2 ц.к.'!$E$35,2)</f>
        <v>0</v>
      </c>
      <c r="N51" s="77">
        <f>ROUND($D51*'1, 2 ц.к.'!$E$48,2)</f>
        <v>0</v>
      </c>
      <c r="O51" s="77">
        <f>ROUND($E51*'1, 2 ц.к.'!$E$9,2)</f>
        <v>24.51</v>
      </c>
      <c r="P51" s="77">
        <f>ROUND($E51*'1, 2 ц.к.'!$E$22,2)</f>
        <v>22.73</v>
      </c>
      <c r="Q51" s="77">
        <f>ROUND($E51*'1, 2 ц.к.'!$E$35,2)</f>
        <v>15.46</v>
      </c>
      <c r="R51" s="77">
        <f>ROUND($E51*'1, 2 ц.к.'!$E$48,2)</f>
        <v>9.14</v>
      </c>
      <c r="S51" s="77">
        <f t="shared" si="25"/>
        <v>2354.3000000000002</v>
      </c>
      <c r="T51" s="77">
        <f t="shared" si="26"/>
        <v>2587.4499999999998</v>
      </c>
      <c r="U51" s="77">
        <f t="shared" si="27"/>
        <v>2603.0500000000002</v>
      </c>
      <c r="V51" s="77">
        <f t="shared" si="28"/>
        <v>3294.49</v>
      </c>
      <c r="W51" s="25">
        <f t="shared" si="0"/>
        <v>4263.5600000000004</v>
      </c>
      <c r="X51" s="25">
        <f t="shared" si="1"/>
        <v>4496.71</v>
      </c>
      <c r="Y51" s="25">
        <f t="shared" si="2"/>
        <v>4512.3100000000004</v>
      </c>
      <c r="Z51" s="25">
        <f t="shared" si="3"/>
        <v>5203.75</v>
      </c>
      <c r="AA51" s="228">
        <f t="shared" si="16"/>
        <v>0</v>
      </c>
      <c r="AB51" s="228">
        <f t="shared" si="17"/>
        <v>128.57999999999998</v>
      </c>
      <c r="AC51" s="25">
        <f t="shared" si="4"/>
        <v>4237.2299999999996</v>
      </c>
      <c r="AD51" s="25">
        <f t="shared" si="5"/>
        <v>4470.38</v>
      </c>
      <c r="AE51" s="25">
        <f t="shared" si="6"/>
        <v>4485.9799999999996</v>
      </c>
      <c r="AF51" s="25">
        <f t="shared" si="7"/>
        <v>5177.42</v>
      </c>
      <c r="AG51" s="228">
        <f t="shared" si="18"/>
        <v>0</v>
      </c>
      <c r="AH51" s="228">
        <f t="shared" si="19"/>
        <v>126.8</v>
      </c>
      <c r="AI51" s="25">
        <f t="shared" si="8"/>
        <v>4129.46</v>
      </c>
      <c r="AJ51" s="25">
        <f t="shared" si="9"/>
        <v>4362.6099999999997</v>
      </c>
      <c r="AK51" s="25">
        <f t="shared" si="10"/>
        <v>4378.21</v>
      </c>
      <c r="AL51" s="25">
        <f t="shared" si="11"/>
        <v>5069.6499999999996</v>
      </c>
      <c r="AM51" s="228">
        <f t="shared" si="20"/>
        <v>0</v>
      </c>
      <c r="AN51" s="228">
        <f t="shared" si="21"/>
        <v>119.53</v>
      </c>
      <c r="AO51" s="25">
        <f t="shared" si="12"/>
        <v>4035.8</v>
      </c>
      <c r="AP51" s="25">
        <f t="shared" si="13"/>
        <v>4268.95</v>
      </c>
      <c r="AQ51" s="25">
        <f t="shared" si="14"/>
        <v>4284.55</v>
      </c>
      <c r="AR51" s="25">
        <f t="shared" si="15"/>
        <v>4975.99</v>
      </c>
      <c r="AS51" s="228">
        <f t="shared" si="22"/>
        <v>0</v>
      </c>
      <c r="AT51" s="228">
        <f t="shared" si="23"/>
        <v>113.21</v>
      </c>
    </row>
    <row r="52" spans="1:46" ht="15" customHeight="1" x14ac:dyDescent="0.2">
      <c r="A52" s="564"/>
      <c r="B52" s="12">
        <v>18</v>
      </c>
      <c r="C52" s="11">
        <v>1552.94</v>
      </c>
      <c r="D52" s="228">
        <v>7.21</v>
      </c>
      <c r="E52" s="228">
        <v>0.39</v>
      </c>
      <c r="F52" s="83">
        <f t="shared" si="24"/>
        <v>3.63</v>
      </c>
      <c r="G52" s="77">
        <f>ROUND(C52*'1, 2 ц.к.'!$E$9,2)</f>
        <v>365.7</v>
      </c>
      <c r="H52" s="77">
        <f>ROUND(C52*'1, 2 ц.к.'!$E$22,2)</f>
        <v>339.19</v>
      </c>
      <c r="I52" s="77">
        <f>ROUND(C52*'1, 2 ц.к.'!$E$35,2)</f>
        <v>230.68</v>
      </c>
      <c r="J52" s="77">
        <f>ROUND(C52*'1, 2 ц.к.'!$E$48,2)</f>
        <v>136.38999999999999</v>
      </c>
      <c r="K52" s="77">
        <f>ROUND($D52*'1, 2 ц.к.'!$E$9,2)</f>
        <v>1.7</v>
      </c>
      <c r="L52" s="77">
        <f>ROUND($D52*'1, 2 ц.к.'!$E$22,2)</f>
        <v>1.57</v>
      </c>
      <c r="M52" s="77">
        <f>ROUND($D52*'1, 2 ц.к.'!$E$35,2)</f>
        <v>1.07</v>
      </c>
      <c r="N52" s="77">
        <f>ROUND($D52*'1, 2 ц.к.'!$E$48,2)</f>
        <v>0.63</v>
      </c>
      <c r="O52" s="77">
        <f>ROUND($E52*'1, 2 ц.к.'!$E$9,2)</f>
        <v>0.09</v>
      </c>
      <c r="P52" s="77">
        <f>ROUND($E52*'1, 2 ц.к.'!$E$22,2)</f>
        <v>0.09</v>
      </c>
      <c r="Q52" s="77">
        <f>ROUND($E52*'1, 2 ц.к.'!$E$35,2)</f>
        <v>0.06</v>
      </c>
      <c r="R52" s="77">
        <f>ROUND($E52*'1, 2 ц.к.'!$E$48,2)</f>
        <v>0.03</v>
      </c>
      <c r="S52" s="77">
        <f t="shared" si="25"/>
        <v>2354.3000000000002</v>
      </c>
      <c r="T52" s="77">
        <f t="shared" si="26"/>
        <v>2587.4499999999998</v>
      </c>
      <c r="U52" s="77">
        <f t="shared" si="27"/>
        <v>2603.0500000000002</v>
      </c>
      <c r="V52" s="77">
        <f t="shared" si="28"/>
        <v>3294.49</v>
      </c>
      <c r="W52" s="25">
        <f t="shared" si="0"/>
        <v>4276.57</v>
      </c>
      <c r="X52" s="25">
        <f t="shared" si="1"/>
        <v>4509.72</v>
      </c>
      <c r="Y52" s="25">
        <f t="shared" si="2"/>
        <v>4525.32</v>
      </c>
      <c r="Z52" s="25">
        <f t="shared" si="3"/>
        <v>5216.76</v>
      </c>
      <c r="AA52" s="228">
        <f t="shared" si="16"/>
        <v>8.91</v>
      </c>
      <c r="AB52" s="228">
        <f t="shared" si="17"/>
        <v>0.48</v>
      </c>
      <c r="AC52" s="25">
        <f t="shared" si="4"/>
        <v>4250.0600000000004</v>
      </c>
      <c r="AD52" s="25">
        <f t="shared" si="5"/>
        <v>4483.21</v>
      </c>
      <c r="AE52" s="25">
        <f t="shared" si="6"/>
        <v>4498.8100000000004</v>
      </c>
      <c r="AF52" s="25">
        <f t="shared" si="7"/>
        <v>5190.25</v>
      </c>
      <c r="AG52" s="228">
        <f t="shared" si="18"/>
        <v>8.7799999999999994</v>
      </c>
      <c r="AH52" s="228">
        <f t="shared" si="19"/>
        <v>0.48</v>
      </c>
      <c r="AI52" s="25">
        <f t="shared" si="8"/>
        <v>4141.55</v>
      </c>
      <c r="AJ52" s="25">
        <f t="shared" si="9"/>
        <v>4374.7</v>
      </c>
      <c r="AK52" s="25">
        <f t="shared" si="10"/>
        <v>4390.3</v>
      </c>
      <c r="AL52" s="25">
        <f t="shared" si="11"/>
        <v>5081.74</v>
      </c>
      <c r="AM52" s="228">
        <f t="shared" si="20"/>
        <v>8.2799999999999994</v>
      </c>
      <c r="AN52" s="228">
        <f t="shared" si="21"/>
        <v>0.45</v>
      </c>
      <c r="AO52" s="25">
        <f t="shared" si="12"/>
        <v>4047.26</v>
      </c>
      <c r="AP52" s="25">
        <f t="shared" si="13"/>
        <v>4280.41</v>
      </c>
      <c r="AQ52" s="25">
        <f t="shared" si="14"/>
        <v>4296.01</v>
      </c>
      <c r="AR52" s="25">
        <f t="shared" si="15"/>
        <v>4987.45</v>
      </c>
      <c r="AS52" s="228">
        <f t="shared" si="22"/>
        <v>7.84</v>
      </c>
      <c r="AT52" s="228">
        <f t="shared" si="23"/>
        <v>0.42000000000000004</v>
      </c>
    </row>
    <row r="53" spans="1:46" ht="15" customHeight="1" x14ac:dyDescent="0.2">
      <c r="A53" s="564"/>
      <c r="B53" s="12">
        <v>19</v>
      </c>
      <c r="C53" s="11">
        <v>1613.6</v>
      </c>
      <c r="D53" s="228">
        <v>23.54</v>
      </c>
      <c r="E53" s="228">
        <v>0.01</v>
      </c>
      <c r="F53" s="83">
        <f t="shared" si="24"/>
        <v>3.63</v>
      </c>
      <c r="G53" s="77">
        <f>ROUND(C53*'1, 2 ц.к.'!$E$9,2)</f>
        <v>379.98</v>
      </c>
      <c r="H53" s="77">
        <f>ROUND(C53*'1, 2 ц.к.'!$E$22,2)</f>
        <v>352.44</v>
      </c>
      <c r="I53" s="77">
        <f>ROUND(C53*'1, 2 ц.к.'!$E$35,2)</f>
        <v>239.69</v>
      </c>
      <c r="J53" s="77">
        <f>ROUND(C53*'1, 2 ц.к.'!$E$48,2)</f>
        <v>141.71</v>
      </c>
      <c r="K53" s="77">
        <f>ROUND($D53*'1, 2 ц.к.'!$E$9,2)</f>
        <v>5.54</v>
      </c>
      <c r="L53" s="77">
        <f>ROUND($D53*'1, 2 ц.к.'!$E$22,2)</f>
        <v>5.14</v>
      </c>
      <c r="M53" s="77">
        <f>ROUND($D53*'1, 2 ц.к.'!$E$35,2)</f>
        <v>3.5</v>
      </c>
      <c r="N53" s="77">
        <f>ROUND($D53*'1, 2 ц.к.'!$E$48,2)</f>
        <v>2.0699999999999998</v>
      </c>
      <c r="O53" s="77">
        <f>ROUND($E53*'1, 2 ц.к.'!$E$9,2)</f>
        <v>0</v>
      </c>
      <c r="P53" s="77">
        <f>ROUND($E53*'1, 2 ц.к.'!$E$22,2)</f>
        <v>0</v>
      </c>
      <c r="Q53" s="77">
        <f>ROUND($E53*'1, 2 ц.к.'!$E$35,2)</f>
        <v>0</v>
      </c>
      <c r="R53" s="77">
        <f>ROUND($E53*'1, 2 ц.к.'!$E$48,2)</f>
        <v>0</v>
      </c>
      <c r="S53" s="77">
        <f t="shared" si="25"/>
        <v>2354.3000000000002</v>
      </c>
      <c r="T53" s="77">
        <f t="shared" si="26"/>
        <v>2587.4499999999998</v>
      </c>
      <c r="U53" s="77">
        <f t="shared" si="27"/>
        <v>2603.0500000000002</v>
      </c>
      <c r="V53" s="77">
        <f t="shared" si="28"/>
        <v>3294.49</v>
      </c>
      <c r="W53" s="25">
        <f t="shared" si="0"/>
        <v>4351.51</v>
      </c>
      <c r="X53" s="25">
        <f t="shared" si="1"/>
        <v>4584.66</v>
      </c>
      <c r="Y53" s="25">
        <f t="shared" si="2"/>
        <v>4600.26</v>
      </c>
      <c r="Z53" s="25">
        <f t="shared" si="3"/>
        <v>5291.7</v>
      </c>
      <c r="AA53" s="228">
        <f t="shared" si="16"/>
        <v>29.08</v>
      </c>
      <c r="AB53" s="228">
        <f t="shared" si="17"/>
        <v>0.01</v>
      </c>
      <c r="AC53" s="25">
        <f t="shared" si="4"/>
        <v>4323.97</v>
      </c>
      <c r="AD53" s="25">
        <f t="shared" si="5"/>
        <v>4557.12</v>
      </c>
      <c r="AE53" s="25">
        <f t="shared" si="6"/>
        <v>4572.72</v>
      </c>
      <c r="AF53" s="25">
        <f t="shared" si="7"/>
        <v>5264.16</v>
      </c>
      <c r="AG53" s="228">
        <f t="shared" si="18"/>
        <v>28.68</v>
      </c>
      <c r="AH53" s="228">
        <f t="shared" si="19"/>
        <v>0.01</v>
      </c>
      <c r="AI53" s="25">
        <f t="shared" si="8"/>
        <v>4211.22</v>
      </c>
      <c r="AJ53" s="25">
        <f t="shared" si="9"/>
        <v>4444.37</v>
      </c>
      <c r="AK53" s="25">
        <f t="shared" si="10"/>
        <v>4459.97</v>
      </c>
      <c r="AL53" s="25">
        <f t="shared" si="11"/>
        <v>5151.41</v>
      </c>
      <c r="AM53" s="228">
        <f t="shared" si="20"/>
        <v>27.04</v>
      </c>
      <c r="AN53" s="228">
        <f t="shared" si="21"/>
        <v>0.01</v>
      </c>
      <c r="AO53" s="25">
        <f t="shared" si="12"/>
        <v>4113.24</v>
      </c>
      <c r="AP53" s="25">
        <f t="shared" si="13"/>
        <v>4346.3900000000003</v>
      </c>
      <c r="AQ53" s="25">
        <f t="shared" si="14"/>
        <v>4361.99</v>
      </c>
      <c r="AR53" s="25">
        <f t="shared" si="15"/>
        <v>5053.43</v>
      </c>
      <c r="AS53" s="228">
        <f t="shared" si="22"/>
        <v>25.61</v>
      </c>
      <c r="AT53" s="228">
        <f t="shared" si="23"/>
        <v>0.01</v>
      </c>
    </row>
    <row r="54" spans="1:46" ht="15" customHeight="1" x14ac:dyDescent="0.2">
      <c r="A54" s="564"/>
      <c r="B54" s="12">
        <v>20</v>
      </c>
      <c r="C54" s="11">
        <v>1632.53</v>
      </c>
      <c r="D54" s="228">
        <v>0.2</v>
      </c>
      <c r="E54" s="228">
        <v>74.87</v>
      </c>
      <c r="F54" s="83">
        <f t="shared" si="24"/>
        <v>3.63</v>
      </c>
      <c r="G54" s="77">
        <f>ROUND(C54*'1, 2 ц.к.'!$E$9,2)</f>
        <v>384.44</v>
      </c>
      <c r="H54" s="77">
        <f>ROUND(C54*'1, 2 ц.к.'!$E$22,2)</f>
        <v>356.57</v>
      </c>
      <c r="I54" s="77">
        <f>ROUND(C54*'1, 2 ц.к.'!$E$35,2)</f>
        <v>242.5</v>
      </c>
      <c r="J54" s="77">
        <f>ROUND(C54*'1, 2 ц.к.'!$E$48,2)</f>
        <v>143.38</v>
      </c>
      <c r="K54" s="77">
        <f>ROUND($D54*'1, 2 ц.к.'!$E$9,2)</f>
        <v>0.05</v>
      </c>
      <c r="L54" s="77">
        <f>ROUND($D54*'1, 2 ц.к.'!$E$22,2)</f>
        <v>0.04</v>
      </c>
      <c r="M54" s="77">
        <f>ROUND($D54*'1, 2 ц.к.'!$E$35,2)</f>
        <v>0.03</v>
      </c>
      <c r="N54" s="77">
        <f>ROUND($D54*'1, 2 ц.к.'!$E$48,2)</f>
        <v>0.02</v>
      </c>
      <c r="O54" s="77">
        <f>ROUND($E54*'1, 2 ц.к.'!$E$9,2)</f>
        <v>17.63</v>
      </c>
      <c r="P54" s="77">
        <f>ROUND($E54*'1, 2 ц.к.'!$E$22,2)</f>
        <v>16.350000000000001</v>
      </c>
      <c r="Q54" s="77">
        <f>ROUND($E54*'1, 2 ц.к.'!$E$35,2)</f>
        <v>11.12</v>
      </c>
      <c r="R54" s="77">
        <f>ROUND($E54*'1, 2 ц.к.'!$E$48,2)</f>
        <v>6.58</v>
      </c>
      <c r="S54" s="77">
        <f t="shared" si="25"/>
        <v>2354.3000000000002</v>
      </c>
      <c r="T54" s="77">
        <f t="shared" si="26"/>
        <v>2587.4499999999998</v>
      </c>
      <c r="U54" s="77">
        <f t="shared" si="27"/>
        <v>2603.0500000000002</v>
      </c>
      <c r="V54" s="77">
        <f t="shared" si="28"/>
        <v>3294.49</v>
      </c>
      <c r="W54" s="25">
        <f t="shared" si="0"/>
        <v>4374.8999999999996</v>
      </c>
      <c r="X54" s="25">
        <f t="shared" si="1"/>
        <v>4608.05</v>
      </c>
      <c r="Y54" s="25">
        <f t="shared" si="2"/>
        <v>4623.6499999999996</v>
      </c>
      <c r="Z54" s="25">
        <f t="shared" si="3"/>
        <v>5315.09</v>
      </c>
      <c r="AA54" s="228">
        <f t="shared" si="16"/>
        <v>0.25</v>
      </c>
      <c r="AB54" s="228">
        <f t="shared" si="17"/>
        <v>92.5</v>
      </c>
      <c r="AC54" s="25">
        <f t="shared" si="4"/>
        <v>4347.03</v>
      </c>
      <c r="AD54" s="25">
        <f t="shared" si="5"/>
        <v>4580.18</v>
      </c>
      <c r="AE54" s="25">
        <f t="shared" si="6"/>
        <v>4595.78</v>
      </c>
      <c r="AF54" s="25">
        <f t="shared" si="7"/>
        <v>5287.22</v>
      </c>
      <c r="AG54" s="228">
        <f t="shared" si="18"/>
        <v>0.24000000000000002</v>
      </c>
      <c r="AH54" s="228">
        <f t="shared" si="19"/>
        <v>91.22</v>
      </c>
      <c r="AI54" s="25">
        <f t="shared" si="8"/>
        <v>4232.96</v>
      </c>
      <c r="AJ54" s="25">
        <f t="shared" si="9"/>
        <v>4466.1099999999997</v>
      </c>
      <c r="AK54" s="25">
        <f t="shared" si="10"/>
        <v>4481.71</v>
      </c>
      <c r="AL54" s="25">
        <f t="shared" si="11"/>
        <v>5173.1499999999996</v>
      </c>
      <c r="AM54" s="228">
        <f t="shared" si="20"/>
        <v>0.23</v>
      </c>
      <c r="AN54" s="228">
        <f t="shared" si="21"/>
        <v>85.990000000000009</v>
      </c>
      <c r="AO54" s="25">
        <f t="shared" si="12"/>
        <v>4133.84</v>
      </c>
      <c r="AP54" s="25">
        <f t="shared" si="13"/>
        <v>4366.99</v>
      </c>
      <c r="AQ54" s="25">
        <f t="shared" si="14"/>
        <v>4382.59</v>
      </c>
      <c r="AR54" s="25">
        <f t="shared" si="15"/>
        <v>5074.03</v>
      </c>
      <c r="AS54" s="228">
        <f t="shared" si="22"/>
        <v>0.22</v>
      </c>
      <c r="AT54" s="228">
        <f t="shared" si="23"/>
        <v>81.45</v>
      </c>
    </row>
    <row r="55" spans="1:46" ht="15" customHeight="1" x14ac:dyDescent="0.2">
      <c r="A55" s="564"/>
      <c r="B55" s="12">
        <v>21</v>
      </c>
      <c r="C55" s="11">
        <v>1561.26</v>
      </c>
      <c r="D55" s="228">
        <v>0</v>
      </c>
      <c r="E55" s="228">
        <v>130.41</v>
      </c>
      <c r="F55" s="83">
        <f t="shared" si="24"/>
        <v>3.63</v>
      </c>
      <c r="G55" s="77">
        <f>ROUND(C55*'1, 2 ц.к.'!$E$9,2)</f>
        <v>367.66</v>
      </c>
      <c r="H55" s="77">
        <f>ROUND(C55*'1, 2 ц.к.'!$E$22,2)</f>
        <v>341</v>
      </c>
      <c r="I55" s="77">
        <f>ROUND(C55*'1, 2 ц.к.'!$E$35,2)</f>
        <v>231.92</v>
      </c>
      <c r="J55" s="77">
        <f>ROUND(C55*'1, 2 ц.к.'!$E$48,2)</f>
        <v>137.12</v>
      </c>
      <c r="K55" s="77">
        <f>ROUND($D55*'1, 2 ц.к.'!$E$9,2)</f>
        <v>0</v>
      </c>
      <c r="L55" s="77">
        <f>ROUND($D55*'1, 2 ц.к.'!$E$22,2)</f>
        <v>0</v>
      </c>
      <c r="M55" s="77">
        <f>ROUND($D55*'1, 2 ц.к.'!$E$35,2)</f>
        <v>0</v>
      </c>
      <c r="N55" s="77">
        <f>ROUND($D55*'1, 2 ц.к.'!$E$48,2)</f>
        <v>0</v>
      </c>
      <c r="O55" s="77">
        <f>ROUND($E55*'1, 2 ц.к.'!$E$9,2)</f>
        <v>30.71</v>
      </c>
      <c r="P55" s="77">
        <f>ROUND($E55*'1, 2 ц.к.'!$E$22,2)</f>
        <v>28.48</v>
      </c>
      <c r="Q55" s="77">
        <f>ROUND($E55*'1, 2 ц.к.'!$E$35,2)</f>
        <v>19.37</v>
      </c>
      <c r="R55" s="77">
        <f>ROUND($E55*'1, 2 ц.к.'!$E$48,2)</f>
        <v>11.45</v>
      </c>
      <c r="S55" s="77">
        <f t="shared" si="25"/>
        <v>2354.3000000000002</v>
      </c>
      <c r="T55" s="77">
        <f t="shared" si="26"/>
        <v>2587.4499999999998</v>
      </c>
      <c r="U55" s="77">
        <f t="shared" si="27"/>
        <v>2603.0500000000002</v>
      </c>
      <c r="V55" s="77">
        <f t="shared" si="28"/>
        <v>3294.49</v>
      </c>
      <c r="W55" s="25">
        <f t="shared" si="0"/>
        <v>4286.8500000000004</v>
      </c>
      <c r="X55" s="25">
        <f t="shared" si="1"/>
        <v>4520</v>
      </c>
      <c r="Y55" s="25">
        <f t="shared" si="2"/>
        <v>4535.6000000000004</v>
      </c>
      <c r="Z55" s="25">
        <f t="shared" si="3"/>
        <v>5227.04</v>
      </c>
      <c r="AA55" s="228">
        <f t="shared" si="16"/>
        <v>0</v>
      </c>
      <c r="AB55" s="228">
        <f t="shared" si="17"/>
        <v>161.12</v>
      </c>
      <c r="AC55" s="25">
        <f t="shared" si="4"/>
        <v>4260.1899999999996</v>
      </c>
      <c r="AD55" s="25">
        <f t="shared" si="5"/>
        <v>4493.34</v>
      </c>
      <c r="AE55" s="25">
        <f t="shared" si="6"/>
        <v>4508.9399999999996</v>
      </c>
      <c r="AF55" s="25">
        <f t="shared" si="7"/>
        <v>5200.38</v>
      </c>
      <c r="AG55" s="228">
        <f t="shared" si="18"/>
        <v>0</v>
      </c>
      <c r="AH55" s="228">
        <f t="shared" si="19"/>
        <v>158.88999999999999</v>
      </c>
      <c r="AI55" s="25">
        <f t="shared" si="8"/>
        <v>4151.1099999999997</v>
      </c>
      <c r="AJ55" s="25">
        <f t="shared" si="9"/>
        <v>4384.26</v>
      </c>
      <c r="AK55" s="25">
        <f t="shared" si="10"/>
        <v>4399.8599999999997</v>
      </c>
      <c r="AL55" s="25">
        <f t="shared" si="11"/>
        <v>5091.3</v>
      </c>
      <c r="AM55" s="228">
        <f t="shared" si="20"/>
        <v>0</v>
      </c>
      <c r="AN55" s="228">
        <f t="shared" si="21"/>
        <v>149.78</v>
      </c>
      <c r="AO55" s="25">
        <f t="shared" si="12"/>
        <v>4056.31</v>
      </c>
      <c r="AP55" s="25">
        <f t="shared" si="13"/>
        <v>4289.46</v>
      </c>
      <c r="AQ55" s="25">
        <f t="shared" si="14"/>
        <v>4305.0600000000004</v>
      </c>
      <c r="AR55" s="25">
        <f t="shared" si="15"/>
        <v>4996.5</v>
      </c>
      <c r="AS55" s="228">
        <f t="shared" si="22"/>
        <v>0</v>
      </c>
      <c r="AT55" s="228">
        <f t="shared" si="23"/>
        <v>141.85999999999999</v>
      </c>
    </row>
    <row r="56" spans="1:46" ht="15" customHeight="1" x14ac:dyDescent="0.2">
      <c r="A56" s="564"/>
      <c r="B56" s="12">
        <v>22</v>
      </c>
      <c r="C56" s="11">
        <v>1406.25</v>
      </c>
      <c r="D56" s="228">
        <v>0</v>
      </c>
      <c r="E56" s="228">
        <v>548.53</v>
      </c>
      <c r="F56" s="83">
        <f t="shared" si="24"/>
        <v>3.63</v>
      </c>
      <c r="G56" s="77">
        <f>ROUND(C56*'1, 2 ц.к.'!$E$9,2)</f>
        <v>331.16</v>
      </c>
      <c r="H56" s="77">
        <f>ROUND(C56*'1, 2 ц.к.'!$E$22,2)</f>
        <v>307.14999999999998</v>
      </c>
      <c r="I56" s="77">
        <f>ROUND(C56*'1, 2 ц.к.'!$E$35,2)</f>
        <v>208.89</v>
      </c>
      <c r="J56" s="77">
        <f>ROUND(C56*'1, 2 ц.к.'!$E$48,2)</f>
        <v>123.5</v>
      </c>
      <c r="K56" s="77">
        <f>ROUND($D56*'1, 2 ц.к.'!$E$9,2)</f>
        <v>0</v>
      </c>
      <c r="L56" s="77">
        <f>ROUND($D56*'1, 2 ц.к.'!$E$22,2)</f>
        <v>0</v>
      </c>
      <c r="M56" s="77">
        <f>ROUND($D56*'1, 2 ц.к.'!$E$35,2)</f>
        <v>0</v>
      </c>
      <c r="N56" s="77">
        <f>ROUND($D56*'1, 2 ц.к.'!$E$48,2)</f>
        <v>0</v>
      </c>
      <c r="O56" s="77">
        <f>ROUND($E56*'1, 2 ц.к.'!$E$9,2)</f>
        <v>129.16999999999999</v>
      </c>
      <c r="P56" s="77">
        <f>ROUND($E56*'1, 2 ц.к.'!$E$22,2)</f>
        <v>119.81</v>
      </c>
      <c r="Q56" s="77">
        <f>ROUND($E56*'1, 2 ц.к.'!$E$35,2)</f>
        <v>81.48</v>
      </c>
      <c r="R56" s="77">
        <f>ROUND($E56*'1, 2 ц.к.'!$E$48,2)</f>
        <v>48.17</v>
      </c>
      <c r="S56" s="77">
        <f t="shared" si="25"/>
        <v>2354.3000000000002</v>
      </c>
      <c r="T56" s="77">
        <f t="shared" si="26"/>
        <v>2587.4499999999998</v>
      </c>
      <c r="U56" s="77">
        <f t="shared" si="27"/>
        <v>2603.0500000000002</v>
      </c>
      <c r="V56" s="77">
        <f t="shared" si="28"/>
        <v>3294.49</v>
      </c>
      <c r="W56" s="25">
        <f t="shared" si="0"/>
        <v>4095.34</v>
      </c>
      <c r="X56" s="25">
        <f t="shared" si="1"/>
        <v>4328.49</v>
      </c>
      <c r="Y56" s="25">
        <f t="shared" si="2"/>
        <v>4344.09</v>
      </c>
      <c r="Z56" s="25">
        <f t="shared" si="3"/>
        <v>5035.53</v>
      </c>
      <c r="AA56" s="228">
        <f t="shared" si="16"/>
        <v>0</v>
      </c>
      <c r="AB56" s="228">
        <f t="shared" si="17"/>
        <v>677.69999999999993</v>
      </c>
      <c r="AC56" s="25">
        <f t="shared" si="4"/>
        <v>4071.33</v>
      </c>
      <c r="AD56" s="25">
        <f t="shared" si="5"/>
        <v>4304.4799999999996</v>
      </c>
      <c r="AE56" s="25">
        <f t="shared" si="6"/>
        <v>4320.08</v>
      </c>
      <c r="AF56" s="25">
        <f t="shared" si="7"/>
        <v>5011.5200000000004</v>
      </c>
      <c r="AG56" s="228">
        <f t="shared" si="18"/>
        <v>0</v>
      </c>
      <c r="AH56" s="228">
        <f t="shared" si="19"/>
        <v>668.33999999999992</v>
      </c>
      <c r="AI56" s="25">
        <f t="shared" si="8"/>
        <v>3973.07</v>
      </c>
      <c r="AJ56" s="25">
        <f t="shared" si="9"/>
        <v>4206.22</v>
      </c>
      <c r="AK56" s="25">
        <f t="shared" si="10"/>
        <v>4221.82</v>
      </c>
      <c r="AL56" s="25">
        <f t="shared" si="11"/>
        <v>4913.26</v>
      </c>
      <c r="AM56" s="228">
        <f t="shared" si="20"/>
        <v>0</v>
      </c>
      <c r="AN56" s="228">
        <f t="shared" si="21"/>
        <v>630.01</v>
      </c>
      <c r="AO56" s="25">
        <f t="shared" si="12"/>
        <v>3887.68</v>
      </c>
      <c r="AP56" s="25">
        <f t="shared" si="13"/>
        <v>4120.83</v>
      </c>
      <c r="AQ56" s="25">
        <f t="shared" si="14"/>
        <v>4136.43</v>
      </c>
      <c r="AR56" s="25">
        <f t="shared" si="15"/>
        <v>4827.87</v>
      </c>
      <c r="AS56" s="228">
        <f t="shared" si="22"/>
        <v>0</v>
      </c>
      <c r="AT56" s="228">
        <f t="shared" si="23"/>
        <v>596.69999999999993</v>
      </c>
    </row>
    <row r="57" spans="1:46" ht="15" customHeight="1" x14ac:dyDescent="0.2">
      <c r="A57" s="565"/>
      <c r="B57" s="12">
        <v>23</v>
      </c>
      <c r="C57" s="11">
        <v>1356.22</v>
      </c>
      <c r="D57" s="228">
        <v>0</v>
      </c>
      <c r="E57" s="228">
        <v>385.08</v>
      </c>
      <c r="F57" s="83">
        <f t="shared" si="24"/>
        <v>3.63</v>
      </c>
      <c r="G57" s="77">
        <f>ROUND(C57*'1, 2 ц.к.'!$E$9,2)</f>
        <v>319.37</v>
      </c>
      <c r="H57" s="77">
        <f>ROUND(C57*'1, 2 ц.к.'!$E$22,2)</f>
        <v>296.22000000000003</v>
      </c>
      <c r="I57" s="77">
        <f>ROUND(C57*'1, 2 ц.к.'!$E$35,2)</f>
        <v>201.46</v>
      </c>
      <c r="J57" s="77">
        <f>ROUND(C57*'1, 2 ц.к.'!$E$48,2)</f>
        <v>119.11</v>
      </c>
      <c r="K57" s="77">
        <f>ROUND($D57*'1, 2 ц.к.'!$E$9,2)</f>
        <v>0</v>
      </c>
      <c r="L57" s="77">
        <f>ROUND($D57*'1, 2 ц.к.'!$E$22,2)</f>
        <v>0</v>
      </c>
      <c r="M57" s="77">
        <f>ROUND($D57*'1, 2 ц.к.'!$E$35,2)</f>
        <v>0</v>
      </c>
      <c r="N57" s="77">
        <f>ROUND($D57*'1, 2 ц.к.'!$E$48,2)</f>
        <v>0</v>
      </c>
      <c r="O57" s="77">
        <f>ROUND($E57*'1, 2 ц.к.'!$E$9,2)</f>
        <v>90.68</v>
      </c>
      <c r="P57" s="77">
        <f>ROUND($E57*'1, 2 ц.к.'!$E$22,2)</f>
        <v>84.11</v>
      </c>
      <c r="Q57" s="77">
        <f>ROUND($E57*'1, 2 ц.к.'!$E$35,2)</f>
        <v>57.2</v>
      </c>
      <c r="R57" s="77">
        <f>ROUND($E57*'1, 2 ц.к.'!$E$48,2)</f>
        <v>33.82</v>
      </c>
      <c r="S57" s="77">
        <f t="shared" si="25"/>
        <v>2354.3000000000002</v>
      </c>
      <c r="T57" s="77">
        <f t="shared" si="26"/>
        <v>2587.4499999999998</v>
      </c>
      <c r="U57" s="77">
        <f t="shared" si="27"/>
        <v>2603.0500000000002</v>
      </c>
      <c r="V57" s="77">
        <f t="shared" si="28"/>
        <v>3294.49</v>
      </c>
      <c r="W57" s="25">
        <f t="shared" si="0"/>
        <v>4033.52</v>
      </c>
      <c r="X57" s="25">
        <f t="shared" si="1"/>
        <v>4266.67</v>
      </c>
      <c r="Y57" s="25">
        <f t="shared" si="2"/>
        <v>4282.2700000000004</v>
      </c>
      <c r="Z57" s="25">
        <f t="shared" si="3"/>
        <v>4973.71</v>
      </c>
      <c r="AA57" s="228">
        <f t="shared" si="16"/>
        <v>0</v>
      </c>
      <c r="AB57" s="228">
        <f t="shared" si="17"/>
        <v>475.76</v>
      </c>
      <c r="AC57" s="25">
        <f t="shared" si="4"/>
        <v>4010.37</v>
      </c>
      <c r="AD57" s="25">
        <f t="shared" si="5"/>
        <v>4243.5200000000004</v>
      </c>
      <c r="AE57" s="25">
        <f t="shared" si="6"/>
        <v>4259.12</v>
      </c>
      <c r="AF57" s="25">
        <f t="shared" si="7"/>
        <v>4950.5600000000004</v>
      </c>
      <c r="AG57" s="228">
        <f t="shared" si="18"/>
        <v>0</v>
      </c>
      <c r="AH57" s="228">
        <f t="shared" si="19"/>
        <v>469.19</v>
      </c>
      <c r="AI57" s="25">
        <f t="shared" si="8"/>
        <v>3915.61</v>
      </c>
      <c r="AJ57" s="25">
        <f t="shared" si="9"/>
        <v>4148.76</v>
      </c>
      <c r="AK57" s="25">
        <f t="shared" si="10"/>
        <v>4164.3599999999997</v>
      </c>
      <c r="AL57" s="25">
        <f t="shared" si="11"/>
        <v>4855.8</v>
      </c>
      <c r="AM57" s="228">
        <f t="shared" si="20"/>
        <v>0</v>
      </c>
      <c r="AN57" s="228">
        <f t="shared" si="21"/>
        <v>442.28</v>
      </c>
      <c r="AO57" s="25">
        <f t="shared" si="12"/>
        <v>3833.26</v>
      </c>
      <c r="AP57" s="25">
        <f t="shared" si="13"/>
        <v>4066.41</v>
      </c>
      <c r="AQ57" s="25">
        <f t="shared" si="14"/>
        <v>4082.01</v>
      </c>
      <c r="AR57" s="25">
        <f t="shared" si="15"/>
        <v>4773.45</v>
      </c>
      <c r="AS57" s="228">
        <f t="shared" si="22"/>
        <v>0</v>
      </c>
      <c r="AT57" s="228">
        <f t="shared" si="23"/>
        <v>418.9</v>
      </c>
    </row>
    <row r="58" spans="1:46" ht="15" customHeight="1" x14ac:dyDescent="0.2">
      <c r="A58" s="563">
        <f>'третья ц.к.'!A58:A81</f>
        <v>42981</v>
      </c>
      <c r="B58" s="12">
        <v>0</v>
      </c>
      <c r="C58" s="11">
        <v>1203.6099999999999</v>
      </c>
      <c r="D58" s="228">
        <v>0</v>
      </c>
      <c r="E58" s="228">
        <v>408.44</v>
      </c>
      <c r="F58" s="83">
        <f t="shared" si="24"/>
        <v>3.63</v>
      </c>
      <c r="G58" s="77">
        <f>ROUND(C58*'1, 2 ц.к.'!$E$9,2)</f>
        <v>283.44</v>
      </c>
      <c r="H58" s="77">
        <f>ROUND(C58*'1, 2 ц.к.'!$E$22,2)</f>
        <v>262.89</v>
      </c>
      <c r="I58" s="77">
        <f>ROUND(C58*'1, 2 ц.к.'!$E$35,2)</f>
        <v>178.79</v>
      </c>
      <c r="J58" s="77">
        <f>ROUND(C58*'1, 2 ц.к.'!$E$48,2)</f>
        <v>105.71</v>
      </c>
      <c r="K58" s="77">
        <f>ROUND($D58*'1, 2 ц.к.'!$E$9,2)</f>
        <v>0</v>
      </c>
      <c r="L58" s="77">
        <f>ROUND($D58*'1, 2 ц.к.'!$E$22,2)</f>
        <v>0</v>
      </c>
      <c r="M58" s="77">
        <f>ROUND($D58*'1, 2 ц.к.'!$E$35,2)</f>
        <v>0</v>
      </c>
      <c r="N58" s="77">
        <f>ROUND($D58*'1, 2 ц.к.'!$E$48,2)</f>
        <v>0</v>
      </c>
      <c r="O58" s="77">
        <f>ROUND($E58*'1, 2 ц.к.'!$E$9,2)</f>
        <v>96.18</v>
      </c>
      <c r="P58" s="77">
        <f>ROUND($E58*'1, 2 ц.к.'!$E$22,2)</f>
        <v>89.21</v>
      </c>
      <c r="Q58" s="77">
        <f>ROUND($E58*'1, 2 ц.к.'!$E$35,2)</f>
        <v>60.67</v>
      </c>
      <c r="R58" s="77">
        <f>ROUND($E58*'1, 2 ц.к.'!$E$48,2)</f>
        <v>35.869999999999997</v>
      </c>
      <c r="S58" s="77">
        <f t="shared" si="25"/>
        <v>2354.3000000000002</v>
      </c>
      <c r="T58" s="77">
        <f t="shared" si="26"/>
        <v>2587.4499999999998</v>
      </c>
      <c r="U58" s="77">
        <f t="shared" si="27"/>
        <v>2603.0500000000002</v>
      </c>
      <c r="V58" s="77">
        <f t="shared" si="28"/>
        <v>3294.49</v>
      </c>
      <c r="W58" s="25">
        <f t="shared" si="0"/>
        <v>3844.98</v>
      </c>
      <c r="X58" s="25">
        <f t="shared" si="1"/>
        <v>4078.13</v>
      </c>
      <c r="Y58" s="25">
        <f t="shared" si="2"/>
        <v>4093.73</v>
      </c>
      <c r="Z58" s="25">
        <f t="shared" si="3"/>
        <v>4785.17</v>
      </c>
      <c r="AA58" s="228">
        <f t="shared" si="16"/>
        <v>0</v>
      </c>
      <c r="AB58" s="228">
        <f t="shared" si="17"/>
        <v>504.62</v>
      </c>
      <c r="AC58" s="25">
        <f t="shared" si="4"/>
        <v>3824.43</v>
      </c>
      <c r="AD58" s="25">
        <f t="shared" si="5"/>
        <v>4057.58</v>
      </c>
      <c r="AE58" s="25">
        <f t="shared" si="6"/>
        <v>4073.18</v>
      </c>
      <c r="AF58" s="25">
        <f t="shared" si="7"/>
        <v>4764.62</v>
      </c>
      <c r="AG58" s="228">
        <f t="shared" si="18"/>
        <v>0</v>
      </c>
      <c r="AH58" s="228">
        <f t="shared" si="19"/>
        <v>497.65</v>
      </c>
      <c r="AI58" s="25">
        <f t="shared" si="8"/>
        <v>3740.33</v>
      </c>
      <c r="AJ58" s="25">
        <f t="shared" si="9"/>
        <v>3973.48</v>
      </c>
      <c r="AK58" s="25">
        <f t="shared" si="10"/>
        <v>3989.08</v>
      </c>
      <c r="AL58" s="25">
        <f t="shared" si="11"/>
        <v>4680.5200000000004</v>
      </c>
      <c r="AM58" s="228">
        <f t="shared" si="20"/>
        <v>0</v>
      </c>
      <c r="AN58" s="228">
        <f t="shared" si="21"/>
        <v>469.11</v>
      </c>
      <c r="AO58" s="25">
        <f t="shared" si="12"/>
        <v>3667.25</v>
      </c>
      <c r="AP58" s="25">
        <f t="shared" si="13"/>
        <v>3900.4</v>
      </c>
      <c r="AQ58" s="25">
        <f t="shared" si="14"/>
        <v>3916</v>
      </c>
      <c r="AR58" s="25">
        <f t="shared" si="15"/>
        <v>4607.4399999999996</v>
      </c>
      <c r="AS58" s="228">
        <f t="shared" si="22"/>
        <v>0</v>
      </c>
      <c r="AT58" s="228">
        <f t="shared" si="23"/>
        <v>444.31</v>
      </c>
    </row>
    <row r="59" spans="1:46" ht="15" customHeight="1" x14ac:dyDescent="0.2">
      <c r="A59" s="564"/>
      <c r="B59" s="12">
        <v>1</v>
      </c>
      <c r="C59" s="11">
        <v>961.41</v>
      </c>
      <c r="D59" s="228">
        <v>0</v>
      </c>
      <c r="E59" s="228">
        <v>231.29</v>
      </c>
      <c r="F59" s="83">
        <f t="shared" si="24"/>
        <v>3.63</v>
      </c>
      <c r="G59" s="77">
        <f>ROUND(C59*'1, 2 ц.к.'!$E$9,2)</f>
        <v>226.4</v>
      </c>
      <c r="H59" s="77">
        <f>ROUND(C59*'1, 2 ц.к.'!$E$22,2)</f>
        <v>209.99</v>
      </c>
      <c r="I59" s="77">
        <f>ROUND(C59*'1, 2 ц.к.'!$E$35,2)</f>
        <v>142.81</v>
      </c>
      <c r="J59" s="77">
        <f>ROUND(C59*'1, 2 ц.к.'!$E$48,2)</f>
        <v>84.43</v>
      </c>
      <c r="K59" s="77">
        <f>ROUND($D59*'1, 2 ц.к.'!$E$9,2)</f>
        <v>0</v>
      </c>
      <c r="L59" s="77">
        <f>ROUND($D59*'1, 2 ц.к.'!$E$22,2)</f>
        <v>0</v>
      </c>
      <c r="M59" s="77">
        <f>ROUND($D59*'1, 2 ц.к.'!$E$35,2)</f>
        <v>0</v>
      </c>
      <c r="N59" s="77">
        <f>ROUND($D59*'1, 2 ц.к.'!$E$48,2)</f>
        <v>0</v>
      </c>
      <c r="O59" s="77">
        <f>ROUND($E59*'1, 2 ц.к.'!$E$9,2)</f>
        <v>54.47</v>
      </c>
      <c r="P59" s="77">
        <f>ROUND($E59*'1, 2 ц.к.'!$E$22,2)</f>
        <v>50.52</v>
      </c>
      <c r="Q59" s="77">
        <f>ROUND($E59*'1, 2 ц.к.'!$E$35,2)</f>
        <v>34.36</v>
      </c>
      <c r="R59" s="77">
        <f>ROUND($E59*'1, 2 ц.к.'!$E$48,2)</f>
        <v>20.309999999999999</v>
      </c>
      <c r="S59" s="77">
        <f t="shared" si="25"/>
        <v>2354.3000000000002</v>
      </c>
      <c r="T59" s="77">
        <f t="shared" si="26"/>
        <v>2587.4499999999998</v>
      </c>
      <c r="U59" s="77">
        <f t="shared" si="27"/>
        <v>2603.0500000000002</v>
      </c>
      <c r="V59" s="77">
        <f t="shared" si="28"/>
        <v>3294.49</v>
      </c>
      <c r="W59" s="25">
        <f t="shared" si="0"/>
        <v>3545.74</v>
      </c>
      <c r="X59" s="25">
        <f t="shared" si="1"/>
        <v>3778.89</v>
      </c>
      <c r="Y59" s="25">
        <f t="shared" si="2"/>
        <v>3794.49</v>
      </c>
      <c r="Z59" s="25">
        <f t="shared" si="3"/>
        <v>4485.93</v>
      </c>
      <c r="AA59" s="228">
        <f t="shared" si="16"/>
        <v>0</v>
      </c>
      <c r="AB59" s="228">
        <f t="shared" si="17"/>
        <v>285.76</v>
      </c>
      <c r="AC59" s="25">
        <f t="shared" si="4"/>
        <v>3529.33</v>
      </c>
      <c r="AD59" s="25">
        <f t="shared" si="5"/>
        <v>3762.48</v>
      </c>
      <c r="AE59" s="25">
        <f t="shared" si="6"/>
        <v>3778.08</v>
      </c>
      <c r="AF59" s="25">
        <f t="shared" si="7"/>
        <v>4469.5200000000004</v>
      </c>
      <c r="AG59" s="228">
        <f t="shared" si="18"/>
        <v>0</v>
      </c>
      <c r="AH59" s="228">
        <f t="shared" si="19"/>
        <v>281.81</v>
      </c>
      <c r="AI59" s="25">
        <f t="shared" si="8"/>
        <v>3462.15</v>
      </c>
      <c r="AJ59" s="25">
        <f t="shared" si="9"/>
        <v>3695.3</v>
      </c>
      <c r="AK59" s="25">
        <f t="shared" si="10"/>
        <v>3710.9</v>
      </c>
      <c r="AL59" s="25">
        <f t="shared" si="11"/>
        <v>4402.34</v>
      </c>
      <c r="AM59" s="228">
        <f t="shared" si="20"/>
        <v>0</v>
      </c>
      <c r="AN59" s="228">
        <f t="shared" si="21"/>
        <v>265.64999999999998</v>
      </c>
      <c r="AO59" s="25">
        <f t="shared" si="12"/>
        <v>3403.77</v>
      </c>
      <c r="AP59" s="25">
        <f t="shared" si="13"/>
        <v>3636.92</v>
      </c>
      <c r="AQ59" s="25">
        <f t="shared" si="14"/>
        <v>3652.52</v>
      </c>
      <c r="AR59" s="25">
        <f t="shared" si="15"/>
        <v>4343.96</v>
      </c>
      <c r="AS59" s="228">
        <f t="shared" si="22"/>
        <v>0</v>
      </c>
      <c r="AT59" s="228">
        <f t="shared" si="23"/>
        <v>251.6</v>
      </c>
    </row>
    <row r="60" spans="1:46" ht="15" customHeight="1" x14ac:dyDescent="0.2">
      <c r="A60" s="564"/>
      <c r="B60" s="12">
        <v>2</v>
      </c>
      <c r="C60" s="11">
        <v>875.66</v>
      </c>
      <c r="D60" s="228">
        <v>0</v>
      </c>
      <c r="E60" s="228">
        <v>120.19</v>
      </c>
      <c r="F60" s="83">
        <f t="shared" si="24"/>
        <v>3.63</v>
      </c>
      <c r="G60" s="77">
        <f>ROUND(C60*'1, 2 ц.к.'!$E$9,2)</f>
        <v>206.21</v>
      </c>
      <c r="H60" s="77">
        <f>ROUND(C60*'1, 2 ц.к.'!$E$22,2)</f>
        <v>191.26</v>
      </c>
      <c r="I60" s="77">
        <f>ROUND(C60*'1, 2 ц.к.'!$E$35,2)</f>
        <v>130.07</v>
      </c>
      <c r="J60" s="77">
        <f>ROUND(C60*'1, 2 ц.к.'!$E$48,2)</f>
        <v>76.900000000000006</v>
      </c>
      <c r="K60" s="77">
        <f>ROUND($D60*'1, 2 ц.к.'!$E$9,2)</f>
        <v>0</v>
      </c>
      <c r="L60" s="77">
        <f>ROUND($D60*'1, 2 ц.к.'!$E$22,2)</f>
        <v>0</v>
      </c>
      <c r="M60" s="77">
        <f>ROUND($D60*'1, 2 ц.к.'!$E$35,2)</f>
        <v>0</v>
      </c>
      <c r="N60" s="77">
        <f>ROUND($D60*'1, 2 ц.к.'!$E$48,2)</f>
        <v>0</v>
      </c>
      <c r="O60" s="77">
        <f>ROUND($E60*'1, 2 ц.к.'!$E$9,2)</f>
        <v>28.3</v>
      </c>
      <c r="P60" s="77">
        <f>ROUND($E60*'1, 2 ц.к.'!$E$22,2)</f>
        <v>26.25</v>
      </c>
      <c r="Q60" s="77">
        <f>ROUND($E60*'1, 2 ц.к.'!$E$35,2)</f>
        <v>17.850000000000001</v>
      </c>
      <c r="R60" s="77">
        <f>ROUND($E60*'1, 2 ц.к.'!$E$48,2)</f>
        <v>10.56</v>
      </c>
      <c r="S60" s="77">
        <f t="shared" si="25"/>
        <v>2354.3000000000002</v>
      </c>
      <c r="T60" s="77">
        <f t="shared" si="26"/>
        <v>2587.4499999999998</v>
      </c>
      <c r="U60" s="77">
        <f t="shared" si="27"/>
        <v>2603.0500000000002</v>
      </c>
      <c r="V60" s="77">
        <f t="shared" si="28"/>
        <v>3294.49</v>
      </c>
      <c r="W60" s="25">
        <f t="shared" si="0"/>
        <v>3439.8</v>
      </c>
      <c r="X60" s="25">
        <f t="shared" si="1"/>
        <v>3672.95</v>
      </c>
      <c r="Y60" s="25">
        <f t="shared" si="2"/>
        <v>3688.55</v>
      </c>
      <c r="Z60" s="25">
        <f t="shared" si="3"/>
        <v>4379.99</v>
      </c>
      <c r="AA60" s="228">
        <f t="shared" si="16"/>
        <v>0</v>
      </c>
      <c r="AB60" s="228">
        <f t="shared" si="17"/>
        <v>148.49</v>
      </c>
      <c r="AC60" s="25">
        <f t="shared" si="4"/>
        <v>3424.85</v>
      </c>
      <c r="AD60" s="25">
        <f t="shared" si="5"/>
        <v>3658</v>
      </c>
      <c r="AE60" s="25">
        <f t="shared" si="6"/>
        <v>3673.6</v>
      </c>
      <c r="AF60" s="25">
        <f t="shared" si="7"/>
        <v>4365.04</v>
      </c>
      <c r="AG60" s="228">
        <f t="shared" si="18"/>
        <v>0</v>
      </c>
      <c r="AH60" s="228">
        <f t="shared" si="19"/>
        <v>146.44</v>
      </c>
      <c r="AI60" s="25">
        <f t="shared" si="8"/>
        <v>3363.66</v>
      </c>
      <c r="AJ60" s="25">
        <f t="shared" si="9"/>
        <v>3596.81</v>
      </c>
      <c r="AK60" s="25">
        <f t="shared" si="10"/>
        <v>3612.41</v>
      </c>
      <c r="AL60" s="25">
        <f t="shared" si="11"/>
        <v>4303.8500000000004</v>
      </c>
      <c r="AM60" s="228">
        <f t="shared" si="20"/>
        <v>0</v>
      </c>
      <c r="AN60" s="228">
        <f t="shared" si="21"/>
        <v>138.04</v>
      </c>
      <c r="AO60" s="25">
        <f t="shared" si="12"/>
        <v>3310.49</v>
      </c>
      <c r="AP60" s="25">
        <f t="shared" si="13"/>
        <v>3543.64</v>
      </c>
      <c r="AQ60" s="25">
        <f t="shared" si="14"/>
        <v>3559.24</v>
      </c>
      <c r="AR60" s="25">
        <f t="shared" si="15"/>
        <v>4250.68</v>
      </c>
      <c r="AS60" s="228">
        <f t="shared" si="22"/>
        <v>0</v>
      </c>
      <c r="AT60" s="228">
        <f t="shared" si="23"/>
        <v>130.75</v>
      </c>
    </row>
    <row r="61" spans="1:46" ht="15" customHeight="1" x14ac:dyDescent="0.2">
      <c r="A61" s="564"/>
      <c r="B61" s="12">
        <v>3</v>
      </c>
      <c r="C61" s="11">
        <v>826.65</v>
      </c>
      <c r="D61" s="228">
        <v>0</v>
      </c>
      <c r="E61" s="228">
        <v>71.430000000000007</v>
      </c>
      <c r="F61" s="83">
        <f t="shared" si="24"/>
        <v>3.63</v>
      </c>
      <c r="G61" s="77">
        <f>ROUND(C61*'1, 2 ц.к.'!$E$9,2)</f>
        <v>194.67</v>
      </c>
      <c r="H61" s="77">
        <f>ROUND(C61*'1, 2 ц.к.'!$E$22,2)</f>
        <v>180.55</v>
      </c>
      <c r="I61" s="77">
        <f>ROUND(C61*'1, 2 ц.к.'!$E$35,2)</f>
        <v>122.79</v>
      </c>
      <c r="J61" s="77">
        <f>ROUND(C61*'1, 2 ц.к.'!$E$48,2)</f>
        <v>72.599999999999994</v>
      </c>
      <c r="K61" s="77">
        <f>ROUND($D61*'1, 2 ц.к.'!$E$9,2)</f>
        <v>0</v>
      </c>
      <c r="L61" s="77">
        <f>ROUND($D61*'1, 2 ц.к.'!$E$22,2)</f>
        <v>0</v>
      </c>
      <c r="M61" s="77">
        <f>ROUND($D61*'1, 2 ц.к.'!$E$35,2)</f>
        <v>0</v>
      </c>
      <c r="N61" s="77">
        <f>ROUND($D61*'1, 2 ц.к.'!$E$48,2)</f>
        <v>0</v>
      </c>
      <c r="O61" s="77">
        <f>ROUND($E61*'1, 2 ц.к.'!$E$9,2)</f>
        <v>16.82</v>
      </c>
      <c r="P61" s="77">
        <f>ROUND($E61*'1, 2 ц.к.'!$E$22,2)</f>
        <v>15.6</v>
      </c>
      <c r="Q61" s="77">
        <f>ROUND($E61*'1, 2 ц.к.'!$E$35,2)</f>
        <v>10.61</v>
      </c>
      <c r="R61" s="77">
        <f>ROUND($E61*'1, 2 ц.к.'!$E$48,2)</f>
        <v>6.27</v>
      </c>
      <c r="S61" s="77">
        <f t="shared" si="25"/>
        <v>2354.3000000000002</v>
      </c>
      <c r="T61" s="77">
        <f t="shared" si="26"/>
        <v>2587.4499999999998</v>
      </c>
      <c r="U61" s="77">
        <f t="shared" si="27"/>
        <v>2603.0500000000002</v>
      </c>
      <c r="V61" s="77">
        <f t="shared" si="28"/>
        <v>3294.49</v>
      </c>
      <c r="W61" s="25">
        <f t="shared" si="0"/>
        <v>3379.25</v>
      </c>
      <c r="X61" s="25">
        <f t="shared" si="1"/>
        <v>3612.4</v>
      </c>
      <c r="Y61" s="25">
        <f t="shared" si="2"/>
        <v>3628</v>
      </c>
      <c r="Z61" s="25">
        <f t="shared" si="3"/>
        <v>4319.4399999999996</v>
      </c>
      <c r="AA61" s="228">
        <f t="shared" si="16"/>
        <v>0</v>
      </c>
      <c r="AB61" s="228">
        <f t="shared" si="17"/>
        <v>88.25</v>
      </c>
      <c r="AC61" s="25">
        <f t="shared" si="4"/>
        <v>3365.13</v>
      </c>
      <c r="AD61" s="25">
        <f t="shared" si="5"/>
        <v>3598.28</v>
      </c>
      <c r="AE61" s="25">
        <f t="shared" si="6"/>
        <v>3613.88</v>
      </c>
      <c r="AF61" s="25">
        <f t="shared" si="7"/>
        <v>4305.32</v>
      </c>
      <c r="AG61" s="228">
        <f t="shared" si="18"/>
        <v>0</v>
      </c>
      <c r="AH61" s="228">
        <f t="shared" si="19"/>
        <v>87.03</v>
      </c>
      <c r="AI61" s="25">
        <f t="shared" si="8"/>
        <v>3307.37</v>
      </c>
      <c r="AJ61" s="25">
        <f t="shared" si="9"/>
        <v>3540.52</v>
      </c>
      <c r="AK61" s="25">
        <f t="shared" si="10"/>
        <v>3556.12</v>
      </c>
      <c r="AL61" s="25">
        <f t="shared" si="11"/>
        <v>4247.5600000000004</v>
      </c>
      <c r="AM61" s="228">
        <f t="shared" si="20"/>
        <v>0</v>
      </c>
      <c r="AN61" s="228">
        <f t="shared" si="21"/>
        <v>82.04</v>
      </c>
      <c r="AO61" s="25">
        <f t="shared" si="12"/>
        <v>3257.18</v>
      </c>
      <c r="AP61" s="25">
        <f t="shared" si="13"/>
        <v>3490.33</v>
      </c>
      <c r="AQ61" s="25">
        <f t="shared" si="14"/>
        <v>3505.93</v>
      </c>
      <c r="AR61" s="25">
        <f t="shared" si="15"/>
        <v>4197.37</v>
      </c>
      <c r="AS61" s="228">
        <f t="shared" si="22"/>
        <v>0</v>
      </c>
      <c r="AT61" s="228">
        <f t="shared" si="23"/>
        <v>77.7</v>
      </c>
    </row>
    <row r="62" spans="1:46" ht="15" customHeight="1" x14ac:dyDescent="0.2">
      <c r="A62" s="564"/>
      <c r="B62" s="12">
        <v>4</v>
      </c>
      <c r="C62" s="11">
        <v>826.01</v>
      </c>
      <c r="D62" s="228">
        <v>0</v>
      </c>
      <c r="E62" s="228">
        <v>52.5</v>
      </c>
      <c r="F62" s="83">
        <f t="shared" si="24"/>
        <v>3.63</v>
      </c>
      <c r="G62" s="77">
        <f>ROUND(C62*'1, 2 ц.к.'!$E$9,2)</f>
        <v>194.52</v>
      </c>
      <c r="H62" s="77">
        <f>ROUND(C62*'1, 2 ц.к.'!$E$22,2)</f>
        <v>180.41</v>
      </c>
      <c r="I62" s="77">
        <f>ROUND(C62*'1, 2 ц.к.'!$E$35,2)</f>
        <v>122.7</v>
      </c>
      <c r="J62" s="77">
        <f>ROUND(C62*'1, 2 ц.к.'!$E$48,2)</f>
        <v>72.540000000000006</v>
      </c>
      <c r="K62" s="77">
        <f>ROUND($D62*'1, 2 ц.к.'!$E$9,2)</f>
        <v>0</v>
      </c>
      <c r="L62" s="77">
        <f>ROUND($D62*'1, 2 ц.к.'!$E$22,2)</f>
        <v>0</v>
      </c>
      <c r="M62" s="77">
        <f>ROUND($D62*'1, 2 ц.к.'!$E$35,2)</f>
        <v>0</v>
      </c>
      <c r="N62" s="77">
        <f>ROUND($D62*'1, 2 ц.к.'!$E$48,2)</f>
        <v>0</v>
      </c>
      <c r="O62" s="77">
        <f>ROUND($E62*'1, 2 ц.к.'!$E$9,2)</f>
        <v>12.36</v>
      </c>
      <c r="P62" s="77">
        <f>ROUND($E62*'1, 2 ц.к.'!$E$22,2)</f>
        <v>11.47</v>
      </c>
      <c r="Q62" s="77">
        <f>ROUND($E62*'1, 2 ц.к.'!$E$35,2)</f>
        <v>7.8</v>
      </c>
      <c r="R62" s="77">
        <f>ROUND($E62*'1, 2 ц.к.'!$E$48,2)</f>
        <v>4.6100000000000003</v>
      </c>
      <c r="S62" s="77">
        <f t="shared" si="25"/>
        <v>2354.3000000000002</v>
      </c>
      <c r="T62" s="77">
        <f t="shared" si="26"/>
        <v>2587.4499999999998</v>
      </c>
      <c r="U62" s="77">
        <f t="shared" si="27"/>
        <v>2603.0500000000002</v>
      </c>
      <c r="V62" s="77">
        <f t="shared" si="28"/>
        <v>3294.49</v>
      </c>
      <c r="W62" s="25">
        <f t="shared" si="0"/>
        <v>3378.46</v>
      </c>
      <c r="X62" s="25">
        <f t="shared" si="1"/>
        <v>3611.61</v>
      </c>
      <c r="Y62" s="25">
        <f t="shared" si="2"/>
        <v>3627.21</v>
      </c>
      <c r="Z62" s="25">
        <f t="shared" si="3"/>
        <v>4318.6499999999996</v>
      </c>
      <c r="AA62" s="228">
        <f t="shared" si="16"/>
        <v>0</v>
      </c>
      <c r="AB62" s="228">
        <f t="shared" si="17"/>
        <v>64.86</v>
      </c>
      <c r="AC62" s="25">
        <f t="shared" si="4"/>
        <v>3364.35</v>
      </c>
      <c r="AD62" s="25">
        <f t="shared" si="5"/>
        <v>3597.5</v>
      </c>
      <c r="AE62" s="25">
        <f t="shared" si="6"/>
        <v>3613.1</v>
      </c>
      <c r="AF62" s="25">
        <f t="shared" si="7"/>
        <v>4304.54</v>
      </c>
      <c r="AG62" s="228">
        <f t="shared" si="18"/>
        <v>0</v>
      </c>
      <c r="AH62" s="228">
        <f t="shared" si="19"/>
        <v>63.97</v>
      </c>
      <c r="AI62" s="25">
        <f t="shared" si="8"/>
        <v>3306.64</v>
      </c>
      <c r="AJ62" s="25">
        <f t="shared" si="9"/>
        <v>3539.79</v>
      </c>
      <c r="AK62" s="25">
        <f t="shared" si="10"/>
        <v>3555.39</v>
      </c>
      <c r="AL62" s="25">
        <f t="shared" si="11"/>
        <v>4246.83</v>
      </c>
      <c r="AM62" s="228">
        <f t="shared" si="20"/>
        <v>0</v>
      </c>
      <c r="AN62" s="228">
        <f t="shared" si="21"/>
        <v>60.3</v>
      </c>
      <c r="AO62" s="25">
        <f t="shared" si="12"/>
        <v>3256.48</v>
      </c>
      <c r="AP62" s="25">
        <f t="shared" si="13"/>
        <v>3489.63</v>
      </c>
      <c r="AQ62" s="25">
        <f t="shared" si="14"/>
        <v>3505.23</v>
      </c>
      <c r="AR62" s="25">
        <f t="shared" si="15"/>
        <v>4196.67</v>
      </c>
      <c r="AS62" s="228">
        <f t="shared" si="22"/>
        <v>0</v>
      </c>
      <c r="AT62" s="228">
        <f t="shared" si="23"/>
        <v>57.11</v>
      </c>
    </row>
    <row r="63" spans="1:46" ht="15" customHeight="1" x14ac:dyDescent="0.2">
      <c r="A63" s="564"/>
      <c r="B63" s="12">
        <v>5</v>
      </c>
      <c r="C63" s="11">
        <v>826.84</v>
      </c>
      <c r="D63" s="228">
        <v>0</v>
      </c>
      <c r="E63" s="228">
        <v>59.45</v>
      </c>
      <c r="F63" s="83">
        <f t="shared" si="24"/>
        <v>3.63</v>
      </c>
      <c r="G63" s="77">
        <f>ROUND(C63*'1, 2 ц.к.'!$E$9,2)</f>
        <v>194.71</v>
      </c>
      <c r="H63" s="77">
        <f>ROUND(C63*'1, 2 ц.к.'!$E$22,2)</f>
        <v>180.6</v>
      </c>
      <c r="I63" s="77">
        <f>ROUND(C63*'1, 2 ц.к.'!$E$35,2)</f>
        <v>122.82</v>
      </c>
      <c r="J63" s="77">
        <f>ROUND(C63*'1, 2 ц.к.'!$E$48,2)</f>
        <v>72.62</v>
      </c>
      <c r="K63" s="77">
        <f>ROUND($D63*'1, 2 ц.к.'!$E$9,2)</f>
        <v>0</v>
      </c>
      <c r="L63" s="77">
        <f>ROUND($D63*'1, 2 ц.к.'!$E$22,2)</f>
        <v>0</v>
      </c>
      <c r="M63" s="77">
        <f>ROUND($D63*'1, 2 ц.к.'!$E$35,2)</f>
        <v>0</v>
      </c>
      <c r="N63" s="77">
        <f>ROUND($D63*'1, 2 ц.к.'!$E$48,2)</f>
        <v>0</v>
      </c>
      <c r="O63" s="77">
        <f>ROUND($E63*'1, 2 ц.к.'!$E$9,2)</f>
        <v>14</v>
      </c>
      <c r="P63" s="77">
        <f>ROUND($E63*'1, 2 ц.к.'!$E$22,2)</f>
        <v>12.98</v>
      </c>
      <c r="Q63" s="77">
        <f>ROUND($E63*'1, 2 ц.к.'!$E$35,2)</f>
        <v>8.83</v>
      </c>
      <c r="R63" s="77">
        <f>ROUND($E63*'1, 2 ц.к.'!$E$48,2)</f>
        <v>5.22</v>
      </c>
      <c r="S63" s="77">
        <f t="shared" si="25"/>
        <v>2354.3000000000002</v>
      </c>
      <c r="T63" s="77">
        <f t="shared" si="26"/>
        <v>2587.4499999999998</v>
      </c>
      <c r="U63" s="77">
        <f t="shared" si="27"/>
        <v>2603.0500000000002</v>
      </c>
      <c r="V63" s="77">
        <f t="shared" si="28"/>
        <v>3294.49</v>
      </c>
      <c r="W63" s="25">
        <f t="shared" si="0"/>
        <v>3379.48</v>
      </c>
      <c r="X63" s="25">
        <f t="shared" si="1"/>
        <v>3612.63</v>
      </c>
      <c r="Y63" s="25">
        <f t="shared" si="2"/>
        <v>3628.23</v>
      </c>
      <c r="Z63" s="25">
        <f t="shared" si="3"/>
        <v>4319.67</v>
      </c>
      <c r="AA63" s="228">
        <f t="shared" si="16"/>
        <v>0</v>
      </c>
      <c r="AB63" s="228">
        <f t="shared" si="17"/>
        <v>73.45</v>
      </c>
      <c r="AC63" s="25">
        <f t="shared" si="4"/>
        <v>3365.37</v>
      </c>
      <c r="AD63" s="25">
        <f t="shared" si="5"/>
        <v>3598.52</v>
      </c>
      <c r="AE63" s="25">
        <f t="shared" si="6"/>
        <v>3614.12</v>
      </c>
      <c r="AF63" s="25">
        <f t="shared" si="7"/>
        <v>4305.5600000000004</v>
      </c>
      <c r="AG63" s="228">
        <f t="shared" si="18"/>
        <v>0</v>
      </c>
      <c r="AH63" s="228">
        <f t="shared" si="19"/>
        <v>72.430000000000007</v>
      </c>
      <c r="AI63" s="25">
        <f t="shared" si="8"/>
        <v>3307.59</v>
      </c>
      <c r="AJ63" s="25">
        <f t="shared" si="9"/>
        <v>3540.74</v>
      </c>
      <c r="AK63" s="25">
        <f t="shared" si="10"/>
        <v>3556.34</v>
      </c>
      <c r="AL63" s="25">
        <f t="shared" si="11"/>
        <v>4247.78</v>
      </c>
      <c r="AM63" s="228">
        <f t="shared" si="20"/>
        <v>0</v>
      </c>
      <c r="AN63" s="228">
        <f t="shared" si="21"/>
        <v>68.28</v>
      </c>
      <c r="AO63" s="25">
        <f t="shared" si="12"/>
        <v>3257.39</v>
      </c>
      <c r="AP63" s="25">
        <f t="shared" si="13"/>
        <v>3490.54</v>
      </c>
      <c r="AQ63" s="25">
        <f t="shared" si="14"/>
        <v>3506.14</v>
      </c>
      <c r="AR63" s="25">
        <f t="shared" si="15"/>
        <v>4197.58</v>
      </c>
      <c r="AS63" s="228">
        <f t="shared" si="22"/>
        <v>0</v>
      </c>
      <c r="AT63" s="228">
        <f t="shared" si="23"/>
        <v>64.67</v>
      </c>
    </row>
    <row r="64" spans="1:46" ht="15" customHeight="1" x14ac:dyDescent="0.2">
      <c r="A64" s="564"/>
      <c r="B64" s="12">
        <v>6</v>
      </c>
      <c r="C64" s="11">
        <v>921.17</v>
      </c>
      <c r="D64" s="228">
        <v>0</v>
      </c>
      <c r="E64" s="228">
        <v>35.61</v>
      </c>
      <c r="F64" s="83">
        <f t="shared" si="24"/>
        <v>3.63</v>
      </c>
      <c r="G64" s="77">
        <f>ROUND(C64*'1, 2 ц.к.'!$E$9,2)</f>
        <v>216.92</v>
      </c>
      <c r="H64" s="77">
        <f>ROUND(C64*'1, 2 ц.к.'!$E$22,2)</f>
        <v>201.2</v>
      </c>
      <c r="I64" s="77">
        <f>ROUND(C64*'1, 2 ц.к.'!$E$35,2)</f>
        <v>136.83000000000001</v>
      </c>
      <c r="J64" s="77">
        <f>ROUND(C64*'1, 2 ц.к.'!$E$48,2)</f>
        <v>80.900000000000006</v>
      </c>
      <c r="K64" s="77">
        <f>ROUND($D64*'1, 2 ц.к.'!$E$9,2)</f>
        <v>0</v>
      </c>
      <c r="L64" s="77">
        <f>ROUND($D64*'1, 2 ц.к.'!$E$22,2)</f>
        <v>0</v>
      </c>
      <c r="M64" s="77">
        <f>ROUND($D64*'1, 2 ц.к.'!$E$35,2)</f>
        <v>0</v>
      </c>
      <c r="N64" s="77">
        <f>ROUND($D64*'1, 2 ц.к.'!$E$48,2)</f>
        <v>0</v>
      </c>
      <c r="O64" s="77">
        <f>ROUND($E64*'1, 2 ц.к.'!$E$9,2)</f>
        <v>8.39</v>
      </c>
      <c r="P64" s="77">
        <f>ROUND($E64*'1, 2 ц.к.'!$E$22,2)</f>
        <v>7.78</v>
      </c>
      <c r="Q64" s="77">
        <f>ROUND($E64*'1, 2 ц.к.'!$E$35,2)</f>
        <v>5.29</v>
      </c>
      <c r="R64" s="77">
        <f>ROUND($E64*'1, 2 ц.к.'!$E$48,2)</f>
        <v>3.13</v>
      </c>
      <c r="S64" s="77">
        <f t="shared" si="25"/>
        <v>2354.3000000000002</v>
      </c>
      <c r="T64" s="77">
        <f t="shared" si="26"/>
        <v>2587.4499999999998</v>
      </c>
      <c r="U64" s="77">
        <f t="shared" si="27"/>
        <v>2603.0500000000002</v>
      </c>
      <c r="V64" s="77">
        <f t="shared" si="28"/>
        <v>3294.49</v>
      </c>
      <c r="W64" s="25">
        <f t="shared" si="0"/>
        <v>3496.02</v>
      </c>
      <c r="X64" s="25">
        <f t="shared" si="1"/>
        <v>3729.17</v>
      </c>
      <c r="Y64" s="25">
        <f t="shared" si="2"/>
        <v>3744.77</v>
      </c>
      <c r="Z64" s="25">
        <f t="shared" si="3"/>
        <v>4436.21</v>
      </c>
      <c r="AA64" s="228">
        <f t="shared" si="16"/>
        <v>0</v>
      </c>
      <c r="AB64" s="228">
        <f t="shared" si="17"/>
        <v>44</v>
      </c>
      <c r="AC64" s="25">
        <f t="shared" si="4"/>
        <v>3480.3</v>
      </c>
      <c r="AD64" s="25">
        <f t="shared" si="5"/>
        <v>3713.45</v>
      </c>
      <c r="AE64" s="25">
        <f t="shared" si="6"/>
        <v>3729.05</v>
      </c>
      <c r="AF64" s="25">
        <f t="shared" si="7"/>
        <v>4420.49</v>
      </c>
      <c r="AG64" s="228">
        <f t="shared" si="18"/>
        <v>0</v>
      </c>
      <c r="AH64" s="228">
        <f t="shared" si="19"/>
        <v>43.39</v>
      </c>
      <c r="AI64" s="25">
        <f t="shared" si="8"/>
        <v>3415.93</v>
      </c>
      <c r="AJ64" s="25">
        <f t="shared" si="9"/>
        <v>3649.08</v>
      </c>
      <c r="AK64" s="25">
        <f t="shared" si="10"/>
        <v>3664.68</v>
      </c>
      <c r="AL64" s="25">
        <f t="shared" si="11"/>
        <v>4356.12</v>
      </c>
      <c r="AM64" s="228">
        <f t="shared" si="20"/>
        <v>0</v>
      </c>
      <c r="AN64" s="228">
        <f t="shared" si="21"/>
        <v>40.9</v>
      </c>
      <c r="AO64" s="25">
        <f t="shared" si="12"/>
        <v>3360</v>
      </c>
      <c r="AP64" s="25">
        <f t="shared" si="13"/>
        <v>3593.15</v>
      </c>
      <c r="AQ64" s="25">
        <f t="shared" si="14"/>
        <v>3608.75</v>
      </c>
      <c r="AR64" s="25">
        <f t="shared" si="15"/>
        <v>4300.1899999999996</v>
      </c>
      <c r="AS64" s="228">
        <f t="shared" si="22"/>
        <v>0</v>
      </c>
      <c r="AT64" s="228">
        <f t="shared" si="23"/>
        <v>38.74</v>
      </c>
    </row>
    <row r="65" spans="1:46" ht="15" customHeight="1" x14ac:dyDescent="0.2">
      <c r="A65" s="564"/>
      <c r="B65" s="12">
        <v>7</v>
      </c>
      <c r="C65" s="11">
        <v>1089.99</v>
      </c>
      <c r="D65" s="228">
        <v>19.989999999999998</v>
      </c>
      <c r="E65" s="228">
        <v>0</v>
      </c>
      <c r="F65" s="83">
        <f t="shared" si="24"/>
        <v>3.63</v>
      </c>
      <c r="G65" s="77">
        <f>ROUND(C65*'1, 2 ц.к.'!$E$9,2)</f>
        <v>256.68</v>
      </c>
      <c r="H65" s="77">
        <f>ROUND(C65*'1, 2 ц.к.'!$E$22,2)</f>
        <v>238.07</v>
      </c>
      <c r="I65" s="77">
        <f>ROUND(C65*'1, 2 ц.к.'!$E$35,2)</f>
        <v>161.91</v>
      </c>
      <c r="J65" s="77">
        <f>ROUND(C65*'1, 2 ц.к.'!$E$48,2)</f>
        <v>95.73</v>
      </c>
      <c r="K65" s="77">
        <f>ROUND($D65*'1, 2 ц.к.'!$E$9,2)</f>
        <v>4.71</v>
      </c>
      <c r="L65" s="77">
        <f>ROUND($D65*'1, 2 ц.к.'!$E$22,2)</f>
        <v>4.37</v>
      </c>
      <c r="M65" s="77">
        <f>ROUND($D65*'1, 2 ц.к.'!$E$35,2)</f>
        <v>2.97</v>
      </c>
      <c r="N65" s="77">
        <f>ROUND($D65*'1, 2 ц.к.'!$E$48,2)</f>
        <v>1.76</v>
      </c>
      <c r="O65" s="77">
        <f>ROUND($E65*'1, 2 ц.к.'!$E$9,2)</f>
        <v>0</v>
      </c>
      <c r="P65" s="77">
        <f>ROUND($E65*'1, 2 ц.к.'!$E$22,2)</f>
        <v>0</v>
      </c>
      <c r="Q65" s="77">
        <f>ROUND($E65*'1, 2 ц.к.'!$E$35,2)</f>
        <v>0</v>
      </c>
      <c r="R65" s="77">
        <f>ROUND($E65*'1, 2 ц.к.'!$E$48,2)</f>
        <v>0</v>
      </c>
      <c r="S65" s="77">
        <f t="shared" si="25"/>
        <v>2354.3000000000002</v>
      </c>
      <c r="T65" s="77">
        <f t="shared" si="26"/>
        <v>2587.4499999999998</v>
      </c>
      <c r="U65" s="77">
        <f t="shared" si="27"/>
        <v>2603.0500000000002</v>
      </c>
      <c r="V65" s="77">
        <f t="shared" si="28"/>
        <v>3294.49</v>
      </c>
      <c r="W65" s="25">
        <f t="shared" si="0"/>
        <v>3704.6</v>
      </c>
      <c r="X65" s="25">
        <f t="shared" si="1"/>
        <v>3937.75</v>
      </c>
      <c r="Y65" s="25">
        <f t="shared" si="2"/>
        <v>3953.35</v>
      </c>
      <c r="Z65" s="25">
        <f t="shared" si="3"/>
        <v>4644.79</v>
      </c>
      <c r="AA65" s="228">
        <f t="shared" si="16"/>
        <v>24.7</v>
      </c>
      <c r="AB65" s="228">
        <f t="shared" si="17"/>
        <v>0</v>
      </c>
      <c r="AC65" s="25">
        <f t="shared" si="4"/>
        <v>3685.99</v>
      </c>
      <c r="AD65" s="25">
        <f t="shared" si="5"/>
        <v>3919.14</v>
      </c>
      <c r="AE65" s="25">
        <f t="shared" si="6"/>
        <v>3934.74</v>
      </c>
      <c r="AF65" s="25">
        <f t="shared" si="7"/>
        <v>4626.18</v>
      </c>
      <c r="AG65" s="228">
        <f t="shared" si="18"/>
        <v>24.36</v>
      </c>
      <c r="AH65" s="228">
        <f t="shared" si="19"/>
        <v>0</v>
      </c>
      <c r="AI65" s="25">
        <f t="shared" si="8"/>
        <v>3609.83</v>
      </c>
      <c r="AJ65" s="25">
        <f t="shared" si="9"/>
        <v>3842.98</v>
      </c>
      <c r="AK65" s="25">
        <f t="shared" si="10"/>
        <v>3858.58</v>
      </c>
      <c r="AL65" s="25">
        <f t="shared" si="11"/>
        <v>4550.0200000000004</v>
      </c>
      <c r="AM65" s="228">
        <f t="shared" si="20"/>
        <v>22.959999999999997</v>
      </c>
      <c r="AN65" s="228">
        <f t="shared" si="21"/>
        <v>0</v>
      </c>
      <c r="AO65" s="25">
        <f t="shared" si="12"/>
        <v>3543.65</v>
      </c>
      <c r="AP65" s="25">
        <f t="shared" si="13"/>
        <v>3776.8</v>
      </c>
      <c r="AQ65" s="25">
        <f t="shared" si="14"/>
        <v>3792.4</v>
      </c>
      <c r="AR65" s="25">
        <f t="shared" si="15"/>
        <v>4483.84</v>
      </c>
      <c r="AS65" s="228">
        <f t="shared" si="22"/>
        <v>21.75</v>
      </c>
      <c r="AT65" s="228">
        <f t="shared" si="23"/>
        <v>0</v>
      </c>
    </row>
    <row r="66" spans="1:46" ht="15" customHeight="1" x14ac:dyDescent="0.2">
      <c r="A66" s="564"/>
      <c r="B66" s="12">
        <v>8</v>
      </c>
      <c r="C66" s="11">
        <v>1298.43</v>
      </c>
      <c r="D66" s="228">
        <v>0</v>
      </c>
      <c r="E66" s="228">
        <v>11.68</v>
      </c>
      <c r="F66" s="83">
        <f t="shared" si="24"/>
        <v>3.63</v>
      </c>
      <c r="G66" s="77">
        <f>ROUND(C66*'1, 2 ц.к.'!$E$9,2)</f>
        <v>305.76</v>
      </c>
      <c r="H66" s="77">
        <f>ROUND(C66*'1, 2 ц.к.'!$E$22,2)</f>
        <v>283.60000000000002</v>
      </c>
      <c r="I66" s="77">
        <f>ROUND(C66*'1, 2 ц.к.'!$E$35,2)</f>
        <v>192.87</v>
      </c>
      <c r="J66" s="77">
        <f>ROUND(C66*'1, 2 ц.к.'!$E$48,2)</f>
        <v>114.03</v>
      </c>
      <c r="K66" s="77">
        <f>ROUND($D66*'1, 2 ц.к.'!$E$9,2)</f>
        <v>0</v>
      </c>
      <c r="L66" s="77">
        <f>ROUND($D66*'1, 2 ц.к.'!$E$22,2)</f>
        <v>0</v>
      </c>
      <c r="M66" s="77">
        <f>ROUND($D66*'1, 2 ц.к.'!$E$35,2)</f>
        <v>0</v>
      </c>
      <c r="N66" s="77">
        <f>ROUND($D66*'1, 2 ц.к.'!$E$48,2)</f>
        <v>0</v>
      </c>
      <c r="O66" s="77">
        <f>ROUND($E66*'1, 2 ц.к.'!$E$9,2)</f>
        <v>2.75</v>
      </c>
      <c r="P66" s="77">
        <f>ROUND($E66*'1, 2 ц.к.'!$E$22,2)</f>
        <v>2.5499999999999998</v>
      </c>
      <c r="Q66" s="77">
        <f>ROUND($E66*'1, 2 ц.к.'!$E$35,2)</f>
        <v>1.73</v>
      </c>
      <c r="R66" s="77">
        <f>ROUND($E66*'1, 2 ц.к.'!$E$48,2)</f>
        <v>1.03</v>
      </c>
      <c r="S66" s="77">
        <f t="shared" si="25"/>
        <v>2354.3000000000002</v>
      </c>
      <c r="T66" s="77">
        <f t="shared" si="26"/>
        <v>2587.4499999999998</v>
      </c>
      <c r="U66" s="77">
        <f t="shared" si="27"/>
        <v>2603.0500000000002</v>
      </c>
      <c r="V66" s="77">
        <f t="shared" si="28"/>
        <v>3294.49</v>
      </c>
      <c r="W66" s="25">
        <f t="shared" si="0"/>
        <v>3962.12</v>
      </c>
      <c r="X66" s="25">
        <f t="shared" si="1"/>
        <v>4195.2700000000004</v>
      </c>
      <c r="Y66" s="25">
        <f t="shared" si="2"/>
        <v>4210.87</v>
      </c>
      <c r="Z66" s="25">
        <f t="shared" si="3"/>
        <v>4902.3100000000004</v>
      </c>
      <c r="AA66" s="228">
        <f t="shared" si="16"/>
        <v>0</v>
      </c>
      <c r="AB66" s="228">
        <f t="shared" si="17"/>
        <v>14.43</v>
      </c>
      <c r="AC66" s="25">
        <f t="shared" si="4"/>
        <v>3939.96</v>
      </c>
      <c r="AD66" s="25">
        <f t="shared" si="5"/>
        <v>4173.1099999999997</v>
      </c>
      <c r="AE66" s="25">
        <f t="shared" si="6"/>
        <v>4188.71</v>
      </c>
      <c r="AF66" s="25">
        <f t="shared" si="7"/>
        <v>4880.1499999999996</v>
      </c>
      <c r="AG66" s="228">
        <f t="shared" si="18"/>
        <v>0</v>
      </c>
      <c r="AH66" s="228">
        <f t="shared" si="19"/>
        <v>14.23</v>
      </c>
      <c r="AI66" s="25">
        <f t="shared" si="8"/>
        <v>3849.23</v>
      </c>
      <c r="AJ66" s="25">
        <f t="shared" si="9"/>
        <v>4082.38</v>
      </c>
      <c r="AK66" s="25">
        <f t="shared" si="10"/>
        <v>4097.9799999999996</v>
      </c>
      <c r="AL66" s="25">
        <f t="shared" si="11"/>
        <v>4789.42</v>
      </c>
      <c r="AM66" s="228">
        <f t="shared" si="20"/>
        <v>0</v>
      </c>
      <c r="AN66" s="228">
        <f t="shared" si="21"/>
        <v>13.41</v>
      </c>
      <c r="AO66" s="25">
        <f t="shared" si="12"/>
        <v>3770.39</v>
      </c>
      <c r="AP66" s="25">
        <f t="shared" si="13"/>
        <v>4003.54</v>
      </c>
      <c r="AQ66" s="25">
        <f t="shared" si="14"/>
        <v>4019.14</v>
      </c>
      <c r="AR66" s="25">
        <f t="shared" si="15"/>
        <v>4710.58</v>
      </c>
      <c r="AS66" s="228">
        <f t="shared" si="22"/>
        <v>0</v>
      </c>
      <c r="AT66" s="228">
        <f t="shared" si="23"/>
        <v>12.709999999999999</v>
      </c>
    </row>
    <row r="67" spans="1:46" ht="15" customHeight="1" x14ac:dyDescent="0.2">
      <c r="A67" s="564"/>
      <c r="B67" s="12">
        <v>9</v>
      </c>
      <c r="C67" s="11">
        <v>1419.59</v>
      </c>
      <c r="D67" s="228">
        <v>2.77</v>
      </c>
      <c r="E67" s="228">
        <v>0.84</v>
      </c>
      <c r="F67" s="83">
        <f t="shared" si="24"/>
        <v>3.63</v>
      </c>
      <c r="G67" s="77">
        <f>ROUND(C67*'1, 2 ц.к.'!$E$9,2)</f>
        <v>334.3</v>
      </c>
      <c r="H67" s="77">
        <f>ROUND(C67*'1, 2 ц.к.'!$E$22,2)</f>
        <v>310.06</v>
      </c>
      <c r="I67" s="77">
        <f>ROUND(C67*'1, 2 ц.к.'!$E$35,2)</f>
        <v>210.87</v>
      </c>
      <c r="J67" s="77">
        <f>ROUND(C67*'1, 2 ц.к.'!$E$48,2)</f>
        <v>124.67</v>
      </c>
      <c r="K67" s="77">
        <f>ROUND($D67*'1, 2 ц.к.'!$E$9,2)</f>
        <v>0.65</v>
      </c>
      <c r="L67" s="77">
        <f>ROUND($D67*'1, 2 ц.к.'!$E$22,2)</f>
        <v>0.61</v>
      </c>
      <c r="M67" s="77">
        <f>ROUND($D67*'1, 2 ц.к.'!$E$35,2)</f>
        <v>0.41</v>
      </c>
      <c r="N67" s="77">
        <f>ROUND($D67*'1, 2 ц.к.'!$E$48,2)</f>
        <v>0.24</v>
      </c>
      <c r="O67" s="77">
        <f>ROUND($E67*'1, 2 ц.к.'!$E$9,2)</f>
        <v>0.2</v>
      </c>
      <c r="P67" s="77">
        <f>ROUND($E67*'1, 2 ц.к.'!$E$22,2)</f>
        <v>0.18</v>
      </c>
      <c r="Q67" s="77">
        <f>ROUND($E67*'1, 2 ц.к.'!$E$35,2)</f>
        <v>0.12</v>
      </c>
      <c r="R67" s="77">
        <f>ROUND($E67*'1, 2 ц.к.'!$E$48,2)</f>
        <v>7.0000000000000007E-2</v>
      </c>
      <c r="S67" s="77">
        <f t="shared" si="25"/>
        <v>2354.3000000000002</v>
      </c>
      <c r="T67" s="77">
        <f t="shared" si="26"/>
        <v>2587.4499999999998</v>
      </c>
      <c r="U67" s="77">
        <f t="shared" si="27"/>
        <v>2603.0500000000002</v>
      </c>
      <c r="V67" s="77">
        <f t="shared" si="28"/>
        <v>3294.49</v>
      </c>
      <c r="W67" s="25">
        <f t="shared" si="0"/>
        <v>4111.82</v>
      </c>
      <c r="X67" s="25">
        <f t="shared" si="1"/>
        <v>4344.97</v>
      </c>
      <c r="Y67" s="25">
        <f t="shared" si="2"/>
        <v>4360.57</v>
      </c>
      <c r="Z67" s="25">
        <f t="shared" si="3"/>
        <v>5052.01</v>
      </c>
      <c r="AA67" s="228">
        <f t="shared" si="16"/>
        <v>3.42</v>
      </c>
      <c r="AB67" s="228">
        <f t="shared" si="17"/>
        <v>1.04</v>
      </c>
      <c r="AC67" s="25">
        <f t="shared" si="4"/>
        <v>4087.58</v>
      </c>
      <c r="AD67" s="25">
        <f t="shared" si="5"/>
        <v>4320.7299999999996</v>
      </c>
      <c r="AE67" s="25">
        <f t="shared" si="6"/>
        <v>4336.33</v>
      </c>
      <c r="AF67" s="25">
        <f t="shared" si="7"/>
        <v>5027.7700000000004</v>
      </c>
      <c r="AG67" s="228">
        <f t="shared" si="18"/>
        <v>3.38</v>
      </c>
      <c r="AH67" s="228">
        <f t="shared" si="19"/>
        <v>1.02</v>
      </c>
      <c r="AI67" s="25">
        <f t="shared" si="8"/>
        <v>3988.39</v>
      </c>
      <c r="AJ67" s="25">
        <f t="shared" si="9"/>
        <v>4221.54</v>
      </c>
      <c r="AK67" s="25">
        <f t="shared" si="10"/>
        <v>4237.1400000000003</v>
      </c>
      <c r="AL67" s="25">
        <f t="shared" si="11"/>
        <v>4928.58</v>
      </c>
      <c r="AM67" s="228">
        <f t="shared" si="20"/>
        <v>3.18</v>
      </c>
      <c r="AN67" s="228">
        <f t="shared" si="21"/>
        <v>0.96</v>
      </c>
      <c r="AO67" s="25">
        <f t="shared" si="12"/>
        <v>3902.19</v>
      </c>
      <c r="AP67" s="25">
        <f t="shared" si="13"/>
        <v>4135.34</v>
      </c>
      <c r="AQ67" s="25">
        <f t="shared" si="14"/>
        <v>4150.9399999999996</v>
      </c>
      <c r="AR67" s="25">
        <f t="shared" si="15"/>
        <v>4842.38</v>
      </c>
      <c r="AS67" s="228">
        <f t="shared" si="22"/>
        <v>3.01</v>
      </c>
      <c r="AT67" s="228">
        <f t="shared" si="23"/>
        <v>0.90999999999999992</v>
      </c>
    </row>
    <row r="68" spans="1:46" ht="15" customHeight="1" x14ac:dyDescent="0.2">
      <c r="A68" s="564"/>
      <c r="B68" s="12">
        <v>10</v>
      </c>
      <c r="C68" s="11">
        <v>1419.1</v>
      </c>
      <c r="D68" s="228">
        <v>4.33</v>
      </c>
      <c r="E68" s="228">
        <v>0.47</v>
      </c>
      <c r="F68" s="83">
        <f t="shared" si="24"/>
        <v>3.63</v>
      </c>
      <c r="G68" s="77">
        <f>ROUND(C68*'1, 2 ц.к.'!$E$9,2)</f>
        <v>334.18</v>
      </c>
      <c r="H68" s="77">
        <f>ROUND(C68*'1, 2 ц.к.'!$E$22,2)</f>
        <v>309.95</v>
      </c>
      <c r="I68" s="77">
        <f>ROUND(C68*'1, 2 ц.к.'!$E$35,2)</f>
        <v>210.8</v>
      </c>
      <c r="J68" s="77">
        <f>ROUND(C68*'1, 2 ц.к.'!$E$48,2)</f>
        <v>124.63</v>
      </c>
      <c r="K68" s="77">
        <f>ROUND($D68*'1, 2 ц.к.'!$E$9,2)</f>
        <v>1.02</v>
      </c>
      <c r="L68" s="77">
        <f>ROUND($D68*'1, 2 ц.к.'!$E$22,2)</f>
        <v>0.95</v>
      </c>
      <c r="M68" s="77">
        <f>ROUND($D68*'1, 2 ц.к.'!$E$35,2)</f>
        <v>0.64</v>
      </c>
      <c r="N68" s="77">
        <f>ROUND($D68*'1, 2 ц.к.'!$E$48,2)</f>
        <v>0.38</v>
      </c>
      <c r="O68" s="77">
        <f>ROUND($E68*'1, 2 ц.к.'!$E$9,2)</f>
        <v>0.11</v>
      </c>
      <c r="P68" s="77">
        <f>ROUND($E68*'1, 2 ц.к.'!$E$22,2)</f>
        <v>0.1</v>
      </c>
      <c r="Q68" s="77">
        <f>ROUND($E68*'1, 2 ц.к.'!$E$35,2)</f>
        <v>7.0000000000000007E-2</v>
      </c>
      <c r="R68" s="77">
        <f>ROUND($E68*'1, 2 ц.к.'!$E$48,2)</f>
        <v>0.04</v>
      </c>
      <c r="S68" s="77">
        <f t="shared" si="25"/>
        <v>2354.3000000000002</v>
      </c>
      <c r="T68" s="77">
        <f t="shared" si="26"/>
        <v>2587.4499999999998</v>
      </c>
      <c r="U68" s="77">
        <f t="shared" si="27"/>
        <v>2603.0500000000002</v>
      </c>
      <c r="V68" s="77">
        <f t="shared" si="28"/>
        <v>3294.49</v>
      </c>
      <c r="W68" s="25">
        <f t="shared" si="0"/>
        <v>4111.21</v>
      </c>
      <c r="X68" s="25">
        <f t="shared" si="1"/>
        <v>4344.3599999999997</v>
      </c>
      <c r="Y68" s="25">
        <f t="shared" si="2"/>
        <v>4359.96</v>
      </c>
      <c r="Z68" s="25">
        <f t="shared" si="3"/>
        <v>5051.3999999999996</v>
      </c>
      <c r="AA68" s="228">
        <f t="shared" si="16"/>
        <v>5.35</v>
      </c>
      <c r="AB68" s="228">
        <f t="shared" si="17"/>
        <v>0.57999999999999996</v>
      </c>
      <c r="AC68" s="25">
        <f t="shared" si="4"/>
        <v>4086.98</v>
      </c>
      <c r="AD68" s="25">
        <f t="shared" si="5"/>
        <v>4320.13</v>
      </c>
      <c r="AE68" s="25">
        <f t="shared" si="6"/>
        <v>4335.7299999999996</v>
      </c>
      <c r="AF68" s="25">
        <f t="shared" si="7"/>
        <v>5027.17</v>
      </c>
      <c r="AG68" s="228">
        <f t="shared" si="18"/>
        <v>5.28</v>
      </c>
      <c r="AH68" s="228">
        <f t="shared" si="19"/>
        <v>0.56999999999999995</v>
      </c>
      <c r="AI68" s="25">
        <f t="shared" si="8"/>
        <v>3987.83</v>
      </c>
      <c r="AJ68" s="25">
        <f t="shared" si="9"/>
        <v>4220.9799999999996</v>
      </c>
      <c r="AK68" s="25">
        <f t="shared" si="10"/>
        <v>4236.58</v>
      </c>
      <c r="AL68" s="25">
        <f t="shared" si="11"/>
        <v>4928.0200000000004</v>
      </c>
      <c r="AM68" s="228">
        <f t="shared" si="20"/>
        <v>4.97</v>
      </c>
      <c r="AN68" s="228">
        <f t="shared" si="21"/>
        <v>0.54</v>
      </c>
      <c r="AO68" s="25">
        <f t="shared" si="12"/>
        <v>3901.66</v>
      </c>
      <c r="AP68" s="25">
        <f t="shared" si="13"/>
        <v>4134.8100000000004</v>
      </c>
      <c r="AQ68" s="25">
        <f t="shared" si="14"/>
        <v>4150.41</v>
      </c>
      <c r="AR68" s="25">
        <f t="shared" si="15"/>
        <v>4841.8500000000004</v>
      </c>
      <c r="AS68" s="228">
        <f t="shared" si="22"/>
        <v>4.71</v>
      </c>
      <c r="AT68" s="228">
        <f t="shared" si="23"/>
        <v>0.51</v>
      </c>
    </row>
    <row r="69" spans="1:46" ht="15" customHeight="1" x14ac:dyDescent="0.2">
      <c r="A69" s="564"/>
      <c r="B69" s="12">
        <v>11</v>
      </c>
      <c r="C69" s="11">
        <v>1429.61</v>
      </c>
      <c r="D69" s="228">
        <v>8.42</v>
      </c>
      <c r="E69" s="228">
        <v>0.02</v>
      </c>
      <c r="F69" s="83">
        <f t="shared" si="24"/>
        <v>3.63</v>
      </c>
      <c r="G69" s="77">
        <f>ROUND(C69*'1, 2 ц.к.'!$E$9,2)</f>
        <v>336.66</v>
      </c>
      <c r="H69" s="77">
        <f>ROUND(C69*'1, 2 ц.к.'!$E$22,2)</f>
        <v>312.25</v>
      </c>
      <c r="I69" s="77">
        <f>ROUND(C69*'1, 2 ц.к.'!$E$35,2)</f>
        <v>212.36</v>
      </c>
      <c r="J69" s="77">
        <f>ROUND(C69*'1, 2 ц.к.'!$E$48,2)</f>
        <v>125.55</v>
      </c>
      <c r="K69" s="77">
        <f>ROUND($D69*'1, 2 ц.к.'!$E$9,2)</f>
        <v>1.98</v>
      </c>
      <c r="L69" s="77">
        <f>ROUND($D69*'1, 2 ц.к.'!$E$22,2)</f>
        <v>1.84</v>
      </c>
      <c r="M69" s="77">
        <f>ROUND($D69*'1, 2 ц.к.'!$E$35,2)</f>
        <v>1.25</v>
      </c>
      <c r="N69" s="77">
        <f>ROUND($D69*'1, 2 ц.к.'!$E$48,2)</f>
        <v>0.74</v>
      </c>
      <c r="O69" s="77">
        <f>ROUND($E69*'1, 2 ц.к.'!$E$9,2)</f>
        <v>0</v>
      </c>
      <c r="P69" s="77">
        <f>ROUND($E69*'1, 2 ц.к.'!$E$22,2)</f>
        <v>0</v>
      </c>
      <c r="Q69" s="77">
        <f>ROUND($E69*'1, 2 ц.к.'!$E$35,2)</f>
        <v>0</v>
      </c>
      <c r="R69" s="77">
        <f>ROUND($E69*'1, 2 ц.к.'!$E$48,2)</f>
        <v>0</v>
      </c>
      <c r="S69" s="77">
        <f t="shared" si="25"/>
        <v>2354.3000000000002</v>
      </c>
      <c r="T69" s="77">
        <f t="shared" si="26"/>
        <v>2587.4499999999998</v>
      </c>
      <c r="U69" s="77">
        <f t="shared" si="27"/>
        <v>2603.0500000000002</v>
      </c>
      <c r="V69" s="77">
        <f t="shared" si="28"/>
        <v>3294.49</v>
      </c>
      <c r="W69" s="25">
        <f t="shared" si="0"/>
        <v>4124.2</v>
      </c>
      <c r="X69" s="25">
        <f t="shared" si="1"/>
        <v>4357.3500000000004</v>
      </c>
      <c r="Y69" s="25">
        <f t="shared" si="2"/>
        <v>4372.95</v>
      </c>
      <c r="Z69" s="25">
        <f t="shared" si="3"/>
        <v>5064.3900000000003</v>
      </c>
      <c r="AA69" s="228">
        <f t="shared" si="16"/>
        <v>10.4</v>
      </c>
      <c r="AB69" s="228">
        <f t="shared" si="17"/>
        <v>0.02</v>
      </c>
      <c r="AC69" s="25">
        <f t="shared" si="4"/>
        <v>4099.79</v>
      </c>
      <c r="AD69" s="25">
        <f t="shared" si="5"/>
        <v>4332.9399999999996</v>
      </c>
      <c r="AE69" s="25">
        <f t="shared" si="6"/>
        <v>4348.54</v>
      </c>
      <c r="AF69" s="25">
        <f t="shared" si="7"/>
        <v>5039.9799999999996</v>
      </c>
      <c r="AG69" s="228">
        <f t="shared" si="18"/>
        <v>10.26</v>
      </c>
      <c r="AH69" s="228">
        <f t="shared" si="19"/>
        <v>0.02</v>
      </c>
      <c r="AI69" s="25">
        <f t="shared" si="8"/>
        <v>3999.9</v>
      </c>
      <c r="AJ69" s="25">
        <f t="shared" si="9"/>
        <v>4233.05</v>
      </c>
      <c r="AK69" s="25">
        <f t="shared" si="10"/>
        <v>4248.6499999999996</v>
      </c>
      <c r="AL69" s="25">
        <f t="shared" si="11"/>
        <v>4940.09</v>
      </c>
      <c r="AM69" s="228">
        <f t="shared" si="20"/>
        <v>9.67</v>
      </c>
      <c r="AN69" s="228">
        <f t="shared" si="21"/>
        <v>0.02</v>
      </c>
      <c r="AO69" s="25">
        <f t="shared" si="12"/>
        <v>3913.09</v>
      </c>
      <c r="AP69" s="25">
        <f t="shared" si="13"/>
        <v>4146.24</v>
      </c>
      <c r="AQ69" s="25">
        <f t="shared" si="14"/>
        <v>4161.84</v>
      </c>
      <c r="AR69" s="25">
        <f t="shared" si="15"/>
        <v>4853.28</v>
      </c>
      <c r="AS69" s="228">
        <f t="shared" si="22"/>
        <v>9.16</v>
      </c>
      <c r="AT69" s="228">
        <f t="shared" si="23"/>
        <v>0.02</v>
      </c>
    </row>
    <row r="70" spans="1:46" ht="15" customHeight="1" x14ac:dyDescent="0.2">
      <c r="A70" s="564"/>
      <c r="B70" s="12">
        <v>12</v>
      </c>
      <c r="C70" s="11">
        <v>1421.71</v>
      </c>
      <c r="D70" s="228">
        <v>11.65</v>
      </c>
      <c r="E70" s="228">
        <v>0.1</v>
      </c>
      <c r="F70" s="83">
        <f t="shared" si="24"/>
        <v>3.63</v>
      </c>
      <c r="G70" s="77">
        <f>ROUND(C70*'1, 2 ц.к.'!$E$9,2)</f>
        <v>334.8</v>
      </c>
      <c r="H70" s="77">
        <f>ROUND(C70*'1, 2 ц.к.'!$E$22,2)</f>
        <v>310.52</v>
      </c>
      <c r="I70" s="77">
        <f>ROUND(C70*'1, 2 ц.к.'!$E$35,2)</f>
        <v>211.19</v>
      </c>
      <c r="J70" s="77">
        <f>ROUND(C70*'1, 2 ц.к.'!$E$48,2)</f>
        <v>124.86</v>
      </c>
      <c r="K70" s="77">
        <f>ROUND($D70*'1, 2 ц.к.'!$E$9,2)</f>
        <v>2.74</v>
      </c>
      <c r="L70" s="77">
        <f>ROUND($D70*'1, 2 ц.к.'!$E$22,2)</f>
        <v>2.54</v>
      </c>
      <c r="M70" s="77">
        <f>ROUND($D70*'1, 2 ц.к.'!$E$35,2)</f>
        <v>1.73</v>
      </c>
      <c r="N70" s="77">
        <f>ROUND($D70*'1, 2 ц.к.'!$E$48,2)</f>
        <v>1.02</v>
      </c>
      <c r="O70" s="77">
        <f>ROUND($E70*'1, 2 ц.к.'!$E$9,2)</f>
        <v>0.02</v>
      </c>
      <c r="P70" s="77">
        <f>ROUND($E70*'1, 2 ц.к.'!$E$22,2)</f>
        <v>0.02</v>
      </c>
      <c r="Q70" s="77">
        <f>ROUND($E70*'1, 2 ц.к.'!$E$35,2)</f>
        <v>0.01</v>
      </c>
      <c r="R70" s="77">
        <f>ROUND($E70*'1, 2 ц.к.'!$E$48,2)</f>
        <v>0.01</v>
      </c>
      <c r="S70" s="77">
        <f t="shared" si="25"/>
        <v>2354.3000000000002</v>
      </c>
      <c r="T70" s="77">
        <f t="shared" si="26"/>
        <v>2587.4499999999998</v>
      </c>
      <c r="U70" s="77">
        <f t="shared" si="27"/>
        <v>2603.0500000000002</v>
      </c>
      <c r="V70" s="77">
        <f t="shared" si="28"/>
        <v>3294.49</v>
      </c>
      <c r="W70" s="25">
        <f t="shared" si="0"/>
        <v>4114.4399999999996</v>
      </c>
      <c r="X70" s="25">
        <f t="shared" si="1"/>
        <v>4347.59</v>
      </c>
      <c r="Y70" s="25">
        <f t="shared" si="2"/>
        <v>4363.1899999999996</v>
      </c>
      <c r="Z70" s="25">
        <f t="shared" si="3"/>
        <v>5054.63</v>
      </c>
      <c r="AA70" s="228">
        <f t="shared" si="16"/>
        <v>14.39</v>
      </c>
      <c r="AB70" s="228">
        <f t="shared" si="17"/>
        <v>0.12000000000000001</v>
      </c>
      <c r="AC70" s="25">
        <f t="shared" si="4"/>
        <v>4090.16</v>
      </c>
      <c r="AD70" s="25">
        <f t="shared" si="5"/>
        <v>4323.3100000000004</v>
      </c>
      <c r="AE70" s="25">
        <f t="shared" si="6"/>
        <v>4338.91</v>
      </c>
      <c r="AF70" s="25">
        <f t="shared" si="7"/>
        <v>5030.3500000000004</v>
      </c>
      <c r="AG70" s="228">
        <f t="shared" si="18"/>
        <v>14.190000000000001</v>
      </c>
      <c r="AH70" s="228">
        <f t="shared" si="19"/>
        <v>0.12000000000000001</v>
      </c>
      <c r="AI70" s="25">
        <f t="shared" si="8"/>
        <v>3990.83</v>
      </c>
      <c r="AJ70" s="25">
        <f t="shared" si="9"/>
        <v>4223.9799999999996</v>
      </c>
      <c r="AK70" s="25">
        <f t="shared" si="10"/>
        <v>4239.58</v>
      </c>
      <c r="AL70" s="25">
        <f t="shared" si="11"/>
        <v>4931.0200000000004</v>
      </c>
      <c r="AM70" s="228">
        <f t="shared" si="20"/>
        <v>13.38</v>
      </c>
      <c r="AN70" s="228">
        <f t="shared" si="21"/>
        <v>0.11</v>
      </c>
      <c r="AO70" s="25">
        <f t="shared" si="12"/>
        <v>3904.5</v>
      </c>
      <c r="AP70" s="25">
        <f t="shared" si="13"/>
        <v>4137.6499999999996</v>
      </c>
      <c r="AQ70" s="25">
        <f t="shared" si="14"/>
        <v>4153.25</v>
      </c>
      <c r="AR70" s="25">
        <f t="shared" si="15"/>
        <v>4844.6899999999996</v>
      </c>
      <c r="AS70" s="228">
        <f t="shared" si="22"/>
        <v>12.67</v>
      </c>
      <c r="AT70" s="228">
        <f t="shared" si="23"/>
        <v>0.11</v>
      </c>
    </row>
    <row r="71" spans="1:46" ht="15" customHeight="1" x14ac:dyDescent="0.2">
      <c r="A71" s="564"/>
      <c r="B71" s="12">
        <v>13</v>
      </c>
      <c r="C71" s="11">
        <v>1422.34</v>
      </c>
      <c r="D71" s="228">
        <v>4.88</v>
      </c>
      <c r="E71" s="228">
        <v>0.6</v>
      </c>
      <c r="F71" s="83">
        <f t="shared" si="24"/>
        <v>3.63</v>
      </c>
      <c r="G71" s="77">
        <f>ROUND(C71*'1, 2 ц.к.'!$E$9,2)</f>
        <v>334.94</v>
      </c>
      <c r="H71" s="77">
        <f>ROUND(C71*'1, 2 ц.к.'!$E$22,2)</f>
        <v>310.66000000000003</v>
      </c>
      <c r="I71" s="77">
        <f>ROUND(C71*'1, 2 ц.к.'!$E$35,2)</f>
        <v>211.28</v>
      </c>
      <c r="J71" s="77">
        <f>ROUND(C71*'1, 2 ц.к.'!$E$48,2)</f>
        <v>124.92</v>
      </c>
      <c r="K71" s="77">
        <f>ROUND($D71*'1, 2 ц.к.'!$E$9,2)</f>
        <v>1.1499999999999999</v>
      </c>
      <c r="L71" s="77">
        <f>ROUND($D71*'1, 2 ц.к.'!$E$22,2)</f>
        <v>1.07</v>
      </c>
      <c r="M71" s="77">
        <f>ROUND($D71*'1, 2 ц.к.'!$E$35,2)</f>
        <v>0.72</v>
      </c>
      <c r="N71" s="77">
        <f>ROUND($D71*'1, 2 ц.к.'!$E$48,2)</f>
        <v>0.43</v>
      </c>
      <c r="O71" s="77">
        <f>ROUND($E71*'1, 2 ц.к.'!$E$9,2)</f>
        <v>0.14000000000000001</v>
      </c>
      <c r="P71" s="77">
        <f>ROUND($E71*'1, 2 ц.к.'!$E$22,2)</f>
        <v>0.13</v>
      </c>
      <c r="Q71" s="77">
        <f>ROUND($E71*'1, 2 ц.к.'!$E$35,2)</f>
        <v>0.09</v>
      </c>
      <c r="R71" s="77">
        <f>ROUND($E71*'1, 2 ц.к.'!$E$48,2)</f>
        <v>0.05</v>
      </c>
      <c r="S71" s="77">
        <f t="shared" si="25"/>
        <v>2354.3000000000002</v>
      </c>
      <c r="T71" s="77">
        <f t="shared" si="26"/>
        <v>2587.4499999999998</v>
      </c>
      <c r="U71" s="77">
        <f t="shared" si="27"/>
        <v>2603.0500000000002</v>
      </c>
      <c r="V71" s="77">
        <f t="shared" si="28"/>
        <v>3294.49</v>
      </c>
      <c r="W71" s="25">
        <f t="shared" si="0"/>
        <v>4115.21</v>
      </c>
      <c r="X71" s="25">
        <f t="shared" si="1"/>
        <v>4348.3599999999997</v>
      </c>
      <c r="Y71" s="25">
        <f t="shared" si="2"/>
        <v>4363.96</v>
      </c>
      <c r="Z71" s="25">
        <f t="shared" si="3"/>
        <v>5055.3999999999996</v>
      </c>
      <c r="AA71" s="228">
        <f t="shared" si="16"/>
        <v>6.0299999999999994</v>
      </c>
      <c r="AB71" s="228">
        <f t="shared" si="17"/>
        <v>0.74</v>
      </c>
      <c r="AC71" s="25">
        <f t="shared" si="4"/>
        <v>4090.93</v>
      </c>
      <c r="AD71" s="25">
        <f t="shared" si="5"/>
        <v>4324.08</v>
      </c>
      <c r="AE71" s="25">
        <f t="shared" si="6"/>
        <v>4339.68</v>
      </c>
      <c r="AF71" s="25">
        <f t="shared" si="7"/>
        <v>5031.12</v>
      </c>
      <c r="AG71" s="228">
        <f t="shared" si="18"/>
        <v>5.95</v>
      </c>
      <c r="AH71" s="228">
        <f t="shared" si="19"/>
        <v>0.73</v>
      </c>
      <c r="AI71" s="25">
        <f t="shared" si="8"/>
        <v>3991.55</v>
      </c>
      <c r="AJ71" s="25">
        <f t="shared" si="9"/>
        <v>4224.7</v>
      </c>
      <c r="AK71" s="25">
        <f t="shared" si="10"/>
        <v>4240.3</v>
      </c>
      <c r="AL71" s="25">
        <f t="shared" si="11"/>
        <v>4931.74</v>
      </c>
      <c r="AM71" s="228">
        <f t="shared" si="20"/>
        <v>5.6</v>
      </c>
      <c r="AN71" s="228">
        <f t="shared" si="21"/>
        <v>0.69</v>
      </c>
      <c r="AO71" s="25">
        <f t="shared" si="12"/>
        <v>3905.19</v>
      </c>
      <c r="AP71" s="25">
        <f t="shared" si="13"/>
        <v>4138.34</v>
      </c>
      <c r="AQ71" s="25">
        <f t="shared" si="14"/>
        <v>4153.9399999999996</v>
      </c>
      <c r="AR71" s="25">
        <f t="shared" si="15"/>
        <v>4845.38</v>
      </c>
      <c r="AS71" s="228">
        <f t="shared" si="22"/>
        <v>5.31</v>
      </c>
      <c r="AT71" s="228">
        <f t="shared" si="23"/>
        <v>0.65</v>
      </c>
    </row>
    <row r="72" spans="1:46" ht="15" customHeight="1" x14ac:dyDescent="0.2">
      <c r="A72" s="564"/>
      <c r="B72" s="12">
        <v>14</v>
      </c>
      <c r="C72" s="11">
        <v>1427.59</v>
      </c>
      <c r="D72" s="228">
        <v>1.1499999999999999</v>
      </c>
      <c r="E72" s="228">
        <v>1.78</v>
      </c>
      <c r="F72" s="83">
        <f t="shared" si="24"/>
        <v>3.63</v>
      </c>
      <c r="G72" s="77">
        <f>ROUND(C72*'1, 2 ц.к.'!$E$9,2)</f>
        <v>336.18</v>
      </c>
      <c r="H72" s="77">
        <f>ROUND(C72*'1, 2 ц.к.'!$E$22,2)</f>
        <v>311.81</v>
      </c>
      <c r="I72" s="77">
        <f>ROUND(C72*'1, 2 ц.к.'!$E$35,2)</f>
        <v>212.06</v>
      </c>
      <c r="J72" s="77">
        <f>ROUND(C72*'1, 2 ц.к.'!$E$48,2)</f>
        <v>125.38</v>
      </c>
      <c r="K72" s="77">
        <f>ROUND($D72*'1, 2 ц.к.'!$E$9,2)</f>
        <v>0.27</v>
      </c>
      <c r="L72" s="77">
        <f>ROUND($D72*'1, 2 ц.к.'!$E$22,2)</f>
        <v>0.25</v>
      </c>
      <c r="M72" s="77">
        <f>ROUND($D72*'1, 2 ц.к.'!$E$35,2)</f>
        <v>0.17</v>
      </c>
      <c r="N72" s="77">
        <f>ROUND($D72*'1, 2 ц.к.'!$E$48,2)</f>
        <v>0.1</v>
      </c>
      <c r="O72" s="77">
        <f>ROUND($E72*'1, 2 ц.к.'!$E$9,2)</f>
        <v>0.42</v>
      </c>
      <c r="P72" s="77">
        <f>ROUND($E72*'1, 2 ц.к.'!$E$22,2)</f>
        <v>0.39</v>
      </c>
      <c r="Q72" s="77">
        <f>ROUND($E72*'1, 2 ц.к.'!$E$35,2)</f>
        <v>0.26</v>
      </c>
      <c r="R72" s="77">
        <f>ROUND($E72*'1, 2 ц.к.'!$E$48,2)</f>
        <v>0.16</v>
      </c>
      <c r="S72" s="77">
        <f t="shared" si="25"/>
        <v>2354.3000000000002</v>
      </c>
      <c r="T72" s="77">
        <f t="shared" si="26"/>
        <v>2587.4499999999998</v>
      </c>
      <c r="U72" s="77">
        <f t="shared" si="27"/>
        <v>2603.0500000000002</v>
      </c>
      <c r="V72" s="77">
        <f t="shared" si="28"/>
        <v>3294.49</v>
      </c>
      <c r="W72" s="25">
        <f t="shared" si="0"/>
        <v>4121.7</v>
      </c>
      <c r="X72" s="25">
        <f t="shared" si="1"/>
        <v>4354.8500000000004</v>
      </c>
      <c r="Y72" s="25">
        <f t="shared" si="2"/>
        <v>4370.45</v>
      </c>
      <c r="Z72" s="25">
        <f t="shared" si="3"/>
        <v>5061.8900000000003</v>
      </c>
      <c r="AA72" s="228">
        <f t="shared" si="16"/>
        <v>1.42</v>
      </c>
      <c r="AB72" s="228">
        <f t="shared" si="17"/>
        <v>2.2000000000000002</v>
      </c>
      <c r="AC72" s="25">
        <f t="shared" si="4"/>
        <v>4097.33</v>
      </c>
      <c r="AD72" s="25">
        <f t="shared" si="5"/>
        <v>4330.4799999999996</v>
      </c>
      <c r="AE72" s="25">
        <f t="shared" si="6"/>
        <v>4346.08</v>
      </c>
      <c r="AF72" s="25">
        <f t="shared" si="7"/>
        <v>5037.5200000000004</v>
      </c>
      <c r="AG72" s="228">
        <f t="shared" si="18"/>
        <v>1.4</v>
      </c>
      <c r="AH72" s="228">
        <f t="shared" si="19"/>
        <v>2.17</v>
      </c>
      <c r="AI72" s="25">
        <f t="shared" si="8"/>
        <v>3997.58</v>
      </c>
      <c r="AJ72" s="25">
        <f t="shared" si="9"/>
        <v>4230.7299999999996</v>
      </c>
      <c r="AK72" s="25">
        <f t="shared" si="10"/>
        <v>4246.33</v>
      </c>
      <c r="AL72" s="25">
        <f t="shared" si="11"/>
        <v>4937.7700000000004</v>
      </c>
      <c r="AM72" s="228">
        <f t="shared" si="20"/>
        <v>1.3199999999999998</v>
      </c>
      <c r="AN72" s="228">
        <f t="shared" si="21"/>
        <v>2.04</v>
      </c>
      <c r="AO72" s="25">
        <f t="shared" si="12"/>
        <v>3910.9</v>
      </c>
      <c r="AP72" s="25">
        <f t="shared" si="13"/>
        <v>4144.05</v>
      </c>
      <c r="AQ72" s="25">
        <f t="shared" si="14"/>
        <v>4159.6499999999996</v>
      </c>
      <c r="AR72" s="25">
        <f t="shared" si="15"/>
        <v>4851.09</v>
      </c>
      <c r="AS72" s="228">
        <f t="shared" si="22"/>
        <v>1.25</v>
      </c>
      <c r="AT72" s="228">
        <f t="shared" si="23"/>
        <v>1.94</v>
      </c>
    </row>
    <row r="73" spans="1:46" ht="15" customHeight="1" x14ac:dyDescent="0.2">
      <c r="A73" s="564"/>
      <c r="B73" s="12">
        <v>15</v>
      </c>
      <c r="C73" s="11">
        <v>1426.41</v>
      </c>
      <c r="D73" s="228">
        <v>12.18</v>
      </c>
      <c r="E73" s="228">
        <v>0</v>
      </c>
      <c r="F73" s="83">
        <f t="shared" si="24"/>
        <v>3.63</v>
      </c>
      <c r="G73" s="77">
        <f>ROUND(C73*'1, 2 ц.к.'!$E$9,2)</f>
        <v>335.9</v>
      </c>
      <c r="H73" s="77">
        <f>ROUND(C73*'1, 2 ц.к.'!$E$22,2)</f>
        <v>311.55</v>
      </c>
      <c r="I73" s="77">
        <f>ROUND(C73*'1, 2 ц.к.'!$E$35,2)</f>
        <v>211.88</v>
      </c>
      <c r="J73" s="77">
        <f>ROUND(C73*'1, 2 ц.к.'!$E$48,2)</f>
        <v>125.27</v>
      </c>
      <c r="K73" s="77">
        <f>ROUND($D73*'1, 2 ц.к.'!$E$9,2)</f>
        <v>2.87</v>
      </c>
      <c r="L73" s="77">
        <f>ROUND($D73*'1, 2 ц.к.'!$E$22,2)</f>
        <v>2.66</v>
      </c>
      <c r="M73" s="77">
        <f>ROUND($D73*'1, 2 ц.к.'!$E$35,2)</f>
        <v>1.81</v>
      </c>
      <c r="N73" s="77">
        <f>ROUND($D73*'1, 2 ц.к.'!$E$48,2)</f>
        <v>1.07</v>
      </c>
      <c r="O73" s="77">
        <f>ROUND($E73*'1, 2 ц.к.'!$E$9,2)</f>
        <v>0</v>
      </c>
      <c r="P73" s="77">
        <f>ROUND($E73*'1, 2 ц.к.'!$E$22,2)</f>
        <v>0</v>
      </c>
      <c r="Q73" s="77">
        <f>ROUND($E73*'1, 2 ц.к.'!$E$35,2)</f>
        <v>0</v>
      </c>
      <c r="R73" s="77">
        <f>ROUND($E73*'1, 2 ц.к.'!$E$48,2)</f>
        <v>0</v>
      </c>
      <c r="S73" s="77">
        <f t="shared" si="25"/>
        <v>2354.3000000000002</v>
      </c>
      <c r="T73" s="77">
        <f t="shared" si="26"/>
        <v>2587.4499999999998</v>
      </c>
      <c r="U73" s="77">
        <f t="shared" si="27"/>
        <v>2603.0500000000002</v>
      </c>
      <c r="V73" s="77">
        <f t="shared" si="28"/>
        <v>3294.49</v>
      </c>
      <c r="W73" s="25">
        <f t="shared" si="0"/>
        <v>4120.24</v>
      </c>
      <c r="X73" s="25">
        <f t="shared" si="1"/>
        <v>4353.3900000000003</v>
      </c>
      <c r="Y73" s="25">
        <f t="shared" si="2"/>
        <v>4368.99</v>
      </c>
      <c r="Z73" s="25">
        <f t="shared" si="3"/>
        <v>5060.43</v>
      </c>
      <c r="AA73" s="228">
        <f t="shared" si="16"/>
        <v>15.05</v>
      </c>
      <c r="AB73" s="228">
        <f t="shared" si="17"/>
        <v>0</v>
      </c>
      <c r="AC73" s="25">
        <f t="shared" si="4"/>
        <v>4095.89</v>
      </c>
      <c r="AD73" s="25">
        <f t="shared" si="5"/>
        <v>4329.04</v>
      </c>
      <c r="AE73" s="25">
        <f t="shared" si="6"/>
        <v>4344.6400000000003</v>
      </c>
      <c r="AF73" s="25">
        <f t="shared" si="7"/>
        <v>5036.08</v>
      </c>
      <c r="AG73" s="228">
        <f t="shared" si="18"/>
        <v>14.84</v>
      </c>
      <c r="AH73" s="228">
        <f t="shared" si="19"/>
        <v>0</v>
      </c>
      <c r="AI73" s="25">
        <f t="shared" si="8"/>
        <v>3996.22</v>
      </c>
      <c r="AJ73" s="25">
        <f t="shared" si="9"/>
        <v>4229.37</v>
      </c>
      <c r="AK73" s="25">
        <f t="shared" si="10"/>
        <v>4244.97</v>
      </c>
      <c r="AL73" s="25">
        <f t="shared" si="11"/>
        <v>4936.41</v>
      </c>
      <c r="AM73" s="228">
        <f t="shared" si="20"/>
        <v>13.99</v>
      </c>
      <c r="AN73" s="228">
        <f t="shared" si="21"/>
        <v>0</v>
      </c>
      <c r="AO73" s="25">
        <f t="shared" si="12"/>
        <v>3909.61</v>
      </c>
      <c r="AP73" s="25">
        <f t="shared" si="13"/>
        <v>4142.76</v>
      </c>
      <c r="AQ73" s="25">
        <f t="shared" si="14"/>
        <v>4158.3599999999997</v>
      </c>
      <c r="AR73" s="25">
        <f t="shared" si="15"/>
        <v>4849.8</v>
      </c>
      <c r="AS73" s="228">
        <f t="shared" si="22"/>
        <v>13.25</v>
      </c>
      <c r="AT73" s="228">
        <f t="shared" si="23"/>
        <v>0</v>
      </c>
    </row>
    <row r="74" spans="1:46" ht="15" customHeight="1" x14ac:dyDescent="0.2">
      <c r="A74" s="564"/>
      <c r="B74" s="12">
        <v>16</v>
      </c>
      <c r="C74" s="11">
        <v>1430.02</v>
      </c>
      <c r="D74" s="228">
        <v>31.06</v>
      </c>
      <c r="E74" s="228">
        <v>0</v>
      </c>
      <c r="F74" s="83">
        <f t="shared" si="24"/>
        <v>3.63</v>
      </c>
      <c r="G74" s="77">
        <f>ROUND(C74*'1, 2 ц.к.'!$E$9,2)</f>
        <v>336.75</v>
      </c>
      <c r="H74" s="77">
        <f>ROUND(C74*'1, 2 ц.к.'!$E$22,2)</f>
        <v>312.33999999999997</v>
      </c>
      <c r="I74" s="77">
        <f>ROUND(C74*'1, 2 ц.к.'!$E$35,2)</f>
        <v>212.42</v>
      </c>
      <c r="J74" s="77">
        <f>ROUND(C74*'1, 2 ц.к.'!$E$48,2)</f>
        <v>125.59</v>
      </c>
      <c r="K74" s="77">
        <f>ROUND($D74*'1, 2 ц.к.'!$E$9,2)</f>
        <v>7.31</v>
      </c>
      <c r="L74" s="77">
        <f>ROUND($D74*'1, 2 ц.к.'!$E$22,2)</f>
        <v>6.78</v>
      </c>
      <c r="M74" s="77">
        <f>ROUND($D74*'1, 2 ц.к.'!$E$35,2)</f>
        <v>4.6100000000000003</v>
      </c>
      <c r="N74" s="77">
        <f>ROUND($D74*'1, 2 ц.к.'!$E$48,2)</f>
        <v>2.73</v>
      </c>
      <c r="O74" s="77">
        <f>ROUND($E74*'1, 2 ц.к.'!$E$9,2)</f>
        <v>0</v>
      </c>
      <c r="P74" s="77">
        <f>ROUND($E74*'1, 2 ц.к.'!$E$22,2)</f>
        <v>0</v>
      </c>
      <c r="Q74" s="77">
        <f>ROUND($E74*'1, 2 ц.к.'!$E$35,2)</f>
        <v>0</v>
      </c>
      <c r="R74" s="77">
        <f>ROUND($E74*'1, 2 ц.к.'!$E$48,2)</f>
        <v>0</v>
      </c>
      <c r="S74" s="77">
        <f t="shared" si="25"/>
        <v>2354.3000000000002</v>
      </c>
      <c r="T74" s="77">
        <f t="shared" si="26"/>
        <v>2587.4499999999998</v>
      </c>
      <c r="U74" s="77">
        <f t="shared" si="27"/>
        <v>2603.0500000000002</v>
      </c>
      <c r="V74" s="77">
        <f t="shared" si="28"/>
        <v>3294.49</v>
      </c>
      <c r="W74" s="25">
        <f t="shared" ref="W74:W137" si="29">ROUND($C74+$F74+$G74+S74,2)</f>
        <v>4124.7</v>
      </c>
      <c r="X74" s="25">
        <f t="shared" ref="X74:X137" si="30">ROUND($C74+$F74+$G74+T74,2)</f>
        <v>4357.8500000000004</v>
      </c>
      <c r="Y74" s="25">
        <f t="shared" ref="Y74:Y137" si="31">ROUND($C74+$F74+$G74+U74,2)</f>
        <v>4373.45</v>
      </c>
      <c r="Z74" s="25">
        <f t="shared" ref="Z74:Z137" si="32">ROUND($C74+$F74+$G74+V74,2)</f>
        <v>5064.8900000000003</v>
      </c>
      <c r="AA74" s="228">
        <f t="shared" si="16"/>
        <v>38.369999999999997</v>
      </c>
      <c r="AB74" s="228">
        <f t="shared" si="17"/>
        <v>0</v>
      </c>
      <c r="AC74" s="25">
        <f t="shared" ref="AC74:AC137" si="33">ROUND($C74+$F74+$H74+S74,2)</f>
        <v>4100.29</v>
      </c>
      <c r="AD74" s="25">
        <f t="shared" ref="AD74:AD137" si="34">ROUND($C74+$F74+$H74+T74,2)</f>
        <v>4333.4399999999996</v>
      </c>
      <c r="AE74" s="25">
        <f t="shared" ref="AE74:AE137" si="35">ROUND($C74+$F74+$H74+U74,2)</f>
        <v>4349.04</v>
      </c>
      <c r="AF74" s="25">
        <f t="shared" ref="AF74:AF137" si="36">ROUND($C74+$F74+$H74+V74,2)</f>
        <v>5040.4799999999996</v>
      </c>
      <c r="AG74" s="228">
        <f t="shared" si="18"/>
        <v>37.839999999999996</v>
      </c>
      <c r="AH74" s="228">
        <f t="shared" si="19"/>
        <v>0</v>
      </c>
      <c r="AI74" s="25">
        <f t="shared" ref="AI74:AI137" si="37">ROUND($C74+$F74+$I74+S74,2)</f>
        <v>4000.37</v>
      </c>
      <c r="AJ74" s="25">
        <f t="shared" ref="AJ74:AJ137" si="38">ROUND($C74+$F74+$I74+T74,2)</f>
        <v>4233.5200000000004</v>
      </c>
      <c r="AK74" s="25">
        <f t="shared" ref="AK74:AK137" si="39">ROUND($C74+$F74+$I74+U74,2)</f>
        <v>4249.12</v>
      </c>
      <c r="AL74" s="25">
        <f t="shared" ref="AL74:AL137" si="40">ROUND($C74+$F74+$I74+V74,2)</f>
        <v>4940.5600000000004</v>
      </c>
      <c r="AM74" s="228">
        <f t="shared" si="20"/>
        <v>35.67</v>
      </c>
      <c r="AN74" s="228">
        <f t="shared" si="21"/>
        <v>0</v>
      </c>
      <c r="AO74" s="25">
        <f t="shared" ref="AO74:AO137" si="41">ROUND($C74+$F74+$J74+S74,2)</f>
        <v>3913.54</v>
      </c>
      <c r="AP74" s="25">
        <f t="shared" ref="AP74:AP137" si="42">ROUND($C74+$F74+$J74+T74,2)</f>
        <v>4146.6899999999996</v>
      </c>
      <c r="AQ74" s="25">
        <f t="shared" ref="AQ74:AQ137" si="43">ROUND($C74+$F74+$J74+U74,2)</f>
        <v>4162.29</v>
      </c>
      <c r="AR74" s="25">
        <f t="shared" ref="AR74:AR137" si="44">ROUND($C74+$F74+$J74+V74,2)</f>
        <v>4853.7299999999996</v>
      </c>
      <c r="AS74" s="228">
        <f t="shared" si="22"/>
        <v>33.79</v>
      </c>
      <c r="AT74" s="228">
        <f t="shared" si="23"/>
        <v>0</v>
      </c>
    </row>
    <row r="75" spans="1:46" ht="15" customHeight="1" x14ac:dyDescent="0.2">
      <c r="A75" s="564"/>
      <c r="B75" s="12">
        <v>17</v>
      </c>
      <c r="C75" s="11">
        <v>1431.01</v>
      </c>
      <c r="D75" s="228">
        <v>49.25</v>
      </c>
      <c r="E75" s="228">
        <v>0</v>
      </c>
      <c r="F75" s="83">
        <f t="shared" si="24"/>
        <v>3.63</v>
      </c>
      <c r="G75" s="77">
        <f>ROUND(C75*'1, 2 ц.к.'!$E$9,2)</f>
        <v>336.99</v>
      </c>
      <c r="H75" s="77">
        <f>ROUND(C75*'1, 2 ц.к.'!$E$22,2)</f>
        <v>312.56</v>
      </c>
      <c r="I75" s="77">
        <f>ROUND(C75*'1, 2 ц.к.'!$E$35,2)</f>
        <v>212.57</v>
      </c>
      <c r="J75" s="77">
        <f>ROUND(C75*'1, 2 ц.к.'!$E$48,2)</f>
        <v>125.68</v>
      </c>
      <c r="K75" s="77">
        <f>ROUND($D75*'1, 2 ц.к.'!$E$9,2)</f>
        <v>11.6</v>
      </c>
      <c r="L75" s="77">
        <f>ROUND($D75*'1, 2 ц.к.'!$E$22,2)</f>
        <v>10.76</v>
      </c>
      <c r="M75" s="77">
        <f>ROUND($D75*'1, 2 ц.к.'!$E$35,2)</f>
        <v>7.32</v>
      </c>
      <c r="N75" s="77">
        <f>ROUND($D75*'1, 2 ц.к.'!$E$48,2)</f>
        <v>4.33</v>
      </c>
      <c r="O75" s="77">
        <f>ROUND($E75*'1, 2 ц.к.'!$E$9,2)</f>
        <v>0</v>
      </c>
      <c r="P75" s="77">
        <f>ROUND($E75*'1, 2 ц.к.'!$E$22,2)</f>
        <v>0</v>
      </c>
      <c r="Q75" s="77">
        <f>ROUND($E75*'1, 2 ц.к.'!$E$35,2)</f>
        <v>0</v>
      </c>
      <c r="R75" s="77">
        <f>ROUND($E75*'1, 2 ц.к.'!$E$48,2)</f>
        <v>0</v>
      </c>
      <c r="S75" s="77">
        <f t="shared" si="25"/>
        <v>2354.3000000000002</v>
      </c>
      <c r="T75" s="77">
        <f t="shared" si="26"/>
        <v>2587.4499999999998</v>
      </c>
      <c r="U75" s="77">
        <f t="shared" si="27"/>
        <v>2603.0500000000002</v>
      </c>
      <c r="V75" s="77">
        <f t="shared" si="28"/>
        <v>3294.49</v>
      </c>
      <c r="W75" s="25">
        <f t="shared" si="29"/>
        <v>4125.93</v>
      </c>
      <c r="X75" s="25">
        <f t="shared" si="30"/>
        <v>4359.08</v>
      </c>
      <c r="Y75" s="25">
        <f t="shared" si="31"/>
        <v>4374.68</v>
      </c>
      <c r="Z75" s="25">
        <f t="shared" si="32"/>
        <v>5066.12</v>
      </c>
      <c r="AA75" s="228">
        <f t="shared" ref="AA75:AA138" si="45">D75+K75</f>
        <v>60.85</v>
      </c>
      <c r="AB75" s="228">
        <f t="shared" ref="AB75:AB138" si="46">E75+O75</f>
        <v>0</v>
      </c>
      <c r="AC75" s="25">
        <f t="shared" si="33"/>
        <v>4101.5</v>
      </c>
      <c r="AD75" s="25">
        <f t="shared" si="34"/>
        <v>4334.6499999999996</v>
      </c>
      <c r="AE75" s="25">
        <f t="shared" si="35"/>
        <v>4350.25</v>
      </c>
      <c r="AF75" s="25">
        <f t="shared" si="36"/>
        <v>5041.6899999999996</v>
      </c>
      <c r="AG75" s="228">
        <f t="shared" ref="AG75:AG138" si="47">D75+L75</f>
        <v>60.01</v>
      </c>
      <c r="AH75" s="228">
        <f t="shared" ref="AH75:AH138" si="48">E75+P75</f>
        <v>0</v>
      </c>
      <c r="AI75" s="25">
        <f t="shared" si="37"/>
        <v>4001.51</v>
      </c>
      <c r="AJ75" s="25">
        <f t="shared" si="38"/>
        <v>4234.66</v>
      </c>
      <c r="AK75" s="25">
        <f t="shared" si="39"/>
        <v>4250.26</v>
      </c>
      <c r="AL75" s="25">
        <f t="shared" si="40"/>
        <v>4941.7</v>
      </c>
      <c r="AM75" s="228">
        <f t="shared" ref="AM75:AM138" si="49">D75+M75</f>
        <v>56.57</v>
      </c>
      <c r="AN75" s="228">
        <f t="shared" ref="AN75:AN138" si="50">E75+Q75</f>
        <v>0</v>
      </c>
      <c r="AO75" s="25">
        <f t="shared" si="41"/>
        <v>3914.62</v>
      </c>
      <c r="AP75" s="25">
        <f t="shared" si="42"/>
        <v>4147.7700000000004</v>
      </c>
      <c r="AQ75" s="25">
        <f t="shared" si="43"/>
        <v>4163.37</v>
      </c>
      <c r="AR75" s="25">
        <f t="shared" si="44"/>
        <v>4854.8100000000004</v>
      </c>
      <c r="AS75" s="228">
        <f t="shared" ref="AS75:AS138" si="51">D75+N75</f>
        <v>53.58</v>
      </c>
      <c r="AT75" s="228">
        <f t="shared" ref="AT75:AT138" si="52">E75+R75</f>
        <v>0</v>
      </c>
    </row>
    <row r="76" spans="1:46" ht="15" customHeight="1" x14ac:dyDescent="0.2">
      <c r="A76" s="564"/>
      <c r="B76" s="12">
        <v>18</v>
      </c>
      <c r="C76" s="11">
        <v>1450.65</v>
      </c>
      <c r="D76" s="228">
        <v>91.99</v>
      </c>
      <c r="E76" s="228">
        <v>0</v>
      </c>
      <c r="F76" s="83">
        <f t="shared" ref="F76:F139" si="53">F75</f>
        <v>3.63</v>
      </c>
      <c r="G76" s="77">
        <f>ROUND(C76*'1, 2 ц.к.'!$E$9,2)</f>
        <v>341.61</v>
      </c>
      <c r="H76" s="77">
        <f>ROUND(C76*'1, 2 ц.к.'!$E$22,2)</f>
        <v>316.85000000000002</v>
      </c>
      <c r="I76" s="77">
        <f>ROUND(C76*'1, 2 ц.к.'!$E$35,2)</f>
        <v>215.49</v>
      </c>
      <c r="J76" s="77">
        <f>ROUND(C76*'1, 2 ц.к.'!$E$48,2)</f>
        <v>127.4</v>
      </c>
      <c r="K76" s="77">
        <f>ROUND($D76*'1, 2 ц.к.'!$E$9,2)</f>
        <v>21.66</v>
      </c>
      <c r="L76" s="77">
        <f>ROUND($D76*'1, 2 ц.к.'!$E$22,2)</f>
        <v>20.09</v>
      </c>
      <c r="M76" s="77">
        <f>ROUND($D76*'1, 2 ц.к.'!$E$35,2)</f>
        <v>13.66</v>
      </c>
      <c r="N76" s="77">
        <f>ROUND($D76*'1, 2 ц.к.'!$E$48,2)</f>
        <v>8.08</v>
      </c>
      <c r="O76" s="77">
        <f>ROUND($E76*'1, 2 ц.к.'!$E$9,2)</f>
        <v>0</v>
      </c>
      <c r="P76" s="77">
        <f>ROUND($E76*'1, 2 ц.к.'!$E$22,2)</f>
        <v>0</v>
      </c>
      <c r="Q76" s="77">
        <f>ROUND($E76*'1, 2 ц.к.'!$E$35,2)</f>
        <v>0</v>
      </c>
      <c r="R76" s="77">
        <f>ROUND($E76*'1, 2 ц.к.'!$E$48,2)</f>
        <v>0</v>
      </c>
      <c r="S76" s="77">
        <f t="shared" ref="S76:S139" si="54">S75</f>
        <v>2354.3000000000002</v>
      </c>
      <c r="T76" s="77">
        <f t="shared" ref="T76:T139" si="55">T75</f>
        <v>2587.4499999999998</v>
      </c>
      <c r="U76" s="77">
        <f t="shared" ref="U76:U139" si="56">U75</f>
        <v>2603.0500000000002</v>
      </c>
      <c r="V76" s="77">
        <f t="shared" ref="V76:V139" si="57">V75</f>
        <v>3294.49</v>
      </c>
      <c r="W76" s="25">
        <f t="shared" si="29"/>
        <v>4150.1899999999996</v>
      </c>
      <c r="X76" s="25">
        <f t="shared" si="30"/>
        <v>4383.34</v>
      </c>
      <c r="Y76" s="25">
        <f t="shared" si="31"/>
        <v>4398.9399999999996</v>
      </c>
      <c r="Z76" s="25">
        <f t="shared" si="32"/>
        <v>5090.38</v>
      </c>
      <c r="AA76" s="228">
        <f t="shared" si="45"/>
        <v>113.64999999999999</v>
      </c>
      <c r="AB76" s="228">
        <f t="shared" si="46"/>
        <v>0</v>
      </c>
      <c r="AC76" s="25">
        <f t="shared" si="33"/>
        <v>4125.43</v>
      </c>
      <c r="AD76" s="25">
        <f t="shared" si="34"/>
        <v>4358.58</v>
      </c>
      <c r="AE76" s="25">
        <f t="shared" si="35"/>
        <v>4374.18</v>
      </c>
      <c r="AF76" s="25">
        <f t="shared" si="36"/>
        <v>5065.62</v>
      </c>
      <c r="AG76" s="228">
        <f t="shared" si="47"/>
        <v>112.08</v>
      </c>
      <c r="AH76" s="228">
        <f t="shared" si="48"/>
        <v>0</v>
      </c>
      <c r="AI76" s="25">
        <f t="shared" si="37"/>
        <v>4024.07</v>
      </c>
      <c r="AJ76" s="25">
        <f t="shared" si="38"/>
        <v>4257.22</v>
      </c>
      <c r="AK76" s="25">
        <f t="shared" si="39"/>
        <v>4272.82</v>
      </c>
      <c r="AL76" s="25">
        <f t="shared" si="40"/>
        <v>4964.26</v>
      </c>
      <c r="AM76" s="228">
        <f t="shared" si="49"/>
        <v>105.64999999999999</v>
      </c>
      <c r="AN76" s="228">
        <f t="shared" si="50"/>
        <v>0</v>
      </c>
      <c r="AO76" s="25">
        <f t="shared" si="41"/>
        <v>3935.98</v>
      </c>
      <c r="AP76" s="25">
        <f t="shared" si="42"/>
        <v>4169.13</v>
      </c>
      <c r="AQ76" s="25">
        <f t="shared" si="43"/>
        <v>4184.7299999999996</v>
      </c>
      <c r="AR76" s="25">
        <f t="shared" si="44"/>
        <v>4876.17</v>
      </c>
      <c r="AS76" s="228">
        <f t="shared" si="51"/>
        <v>100.07</v>
      </c>
      <c r="AT76" s="228">
        <f t="shared" si="52"/>
        <v>0</v>
      </c>
    </row>
    <row r="77" spans="1:46" ht="15" customHeight="1" x14ac:dyDescent="0.2">
      <c r="A77" s="564"/>
      <c r="B77" s="12">
        <v>19</v>
      </c>
      <c r="C77" s="11">
        <v>1574.14</v>
      </c>
      <c r="D77" s="228">
        <v>50.72</v>
      </c>
      <c r="E77" s="228">
        <v>0</v>
      </c>
      <c r="F77" s="83">
        <f t="shared" si="53"/>
        <v>3.63</v>
      </c>
      <c r="G77" s="77">
        <f>ROUND(C77*'1, 2 ц.к.'!$E$9,2)</f>
        <v>370.69</v>
      </c>
      <c r="H77" s="77">
        <f>ROUND(C77*'1, 2 ц.к.'!$E$22,2)</f>
        <v>343.82</v>
      </c>
      <c r="I77" s="77">
        <f>ROUND(C77*'1, 2 ц.к.'!$E$35,2)</f>
        <v>233.83</v>
      </c>
      <c r="J77" s="77">
        <f>ROUND(C77*'1, 2 ц.к.'!$E$48,2)</f>
        <v>138.25</v>
      </c>
      <c r="K77" s="77">
        <f>ROUND($D77*'1, 2 ц.к.'!$E$9,2)</f>
        <v>11.94</v>
      </c>
      <c r="L77" s="77">
        <f>ROUND($D77*'1, 2 ц.к.'!$E$22,2)</f>
        <v>11.08</v>
      </c>
      <c r="M77" s="77">
        <f>ROUND($D77*'1, 2 ц.к.'!$E$35,2)</f>
        <v>7.53</v>
      </c>
      <c r="N77" s="77">
        <f>ROUND($D77*'1, 2 ц.к.'!$E$48,2)</f>
        <v>4.45</v>
      </c>
      <c r="O77" s="77">
        <f>ROUND($E77*'1, 2 ц.к.'!$E$9,2)</f>
        <v>0</v>
      </c>
      <c r="P77" s="77">
        <f>ROUND($E77*'1, 2 ц.к.'!$E$22,2)</f>
        <v>0</v>
      </c>
      <c r="Q77" s="77">
        <f>ROUND($E77*'1, 2 ц.к.'!$E$35,2)</f>
        <v>0</v>
      </c>
      <c r="R77" s="77">
        <f>ROUND($E77*'1, 2 ц.к.'!$E$48,2)</f>
        <v>0</v>
      </c>
      <c r="S77" s="77">
        <f t="shared" si="54"/>
        <v>2354.3000000000002</v>
      </c>
      <c r="T77" s="77">
        <f t="shared" si="55"/>
        <v>2587.4499999999998</v>
      </c>
      <c r="U77" s="77">
        <f t="shared" si="56"/>
        <v>2603.0500000000002</v>
      </c>
      <c r="V77" s="77">
        <f t="shared" si="57"/>
        <v>3294.49</v>
      </c>
      <c r="W77" s="25">
        <f t="shared" si="29"/>
        <v>4302.76</v>
      </c>
      <c r="X77" s="25">
        <f t="shared" si="30"/>
        <v>4535.91</v>
      </c>
      <c r="Y77" s="25">
        <f t="shared" si="31"/>
        <v>4551.51</v>
      </c>
      <c r="Z77" s="25">
        <f t="shared" si="32"/>
        <v>5242.95</v>
      </c>
      <c r="AA77" s="228">
        <f t="shared" si="45"/>
        <v>62.66</v>
      </c>
      <c r="AB77" s="228">
        <f t="shared" si="46"/>
        <v>0</v>
      </c>
      <c r="AC77" s="25">
        <f t="shared" si="33"/>
        <v>4275.8900000000003</v>
      </c>
      <c r="AD77" s="25">
        <f t="shared" si="34"/>
        <v>4509.04</v>
      </c>
      <c r="AE77" s="25">
        <f t="shared" si="35"/>
        <v>4524.6400000000003</v>
      </c>
      <c r="AF77" s="25">
        <f t="shared" si="36"/>
        <v>5216.08</v>
      </c>
      <c r="AG77" s="228">
        <f t="shared" si="47"/>
        <v>61.8</v>
      </c>
      <c r="AH77" s="228">
        <f t="shared" si="48"/>
        <v>0</v>
      </c>
      <c r="AI77" s="25">
        <f t="shared" si="37"/>
        <v>4165.8999999999996</v>
      </c>
      <c r="AJ77" s="25">
        <f t="shared" si="38"/>
        <v>4399.05</v>
      </c>
      <c r="AK77" s="25">
        <f t="shared" si="39"/>
        <v>4414.6499999999996</v>
      </c>
      <c r="AL77" s="25">
        <f t="shared" si="40"/>
        <v>5106.09</v>
      </c>
      <c r="AM77" s="228">
        <f t="shared" si="49"/>
        <v>58.25</v>
      </c>
      <c r="AN77" s="228">
        <f t="shared" si="50"/>
        <v>0</v>
      </c>
      <c r="AO77" s="25">
        <f t="shared" si="41"/>
        <v>4070.32</v>
      </c>
      <c r="AP77" s="25">
        <f t="shared" si="42"/>
        <v>4303.47</v>
      </c>
      <c r="AQ77" s="25">
        <f t="shared" si="43"/>
        <v>4319.07</v>
      </c>
      <c r="AR77" s="25">
        <f t="shared" si="44"/>
        <v>5010.51</v>
      </c>
      <c r="AS77" s="228">
        <f t="shared" si="51"/>
        <v>55.17</v>
      </c>
      <c r="AT77" s="228">
        <f t="shared" si="52"/>
        <v>0</v>
      </c>
    </row>
    <row r="78" spans="1:46" ht="15" customHeight="1" x14ac:dyDescent="0.2">
      <c r="A78" s="564"/>
      <c r="B78" s="12">
        <v>20</v>
      </c>
      <c r="C78" s="11">
        <v>1642.63</v>
      </c>
      <c r="D78" s="228">
        <v>0</v>
      </c>
      <c r="E78" s="228">
        <v>74.38</v>
      </c>
      <c r="F78" s="83">
        <f t="shared" si="53"/>
        <v>3.63</v>
      </c>
      <c r="G78" s="77">
        <f>ROUND(C78*'1, 2 ц.к.'!$E$9,2)</f>
        <v>386.82</v>
      </c>
      <c r="H78" s="77">
        <f>ROUND(C78*'1, 2 ц.к.'!$E$22,2)</f>
        <v>358.78</v>
      </c>
      <c r="I78" s="77">
        <f>ROUND(C78*'1, 2 ц.к.'!$E$35,2)</f>
        <v>244</v>
      </c>
      <c r="J78" s="77">
        <f>ROUND(C78*'1, 2 ц.к.'!$E$48,2)</f>
        <v>144.26</v>
      </c>
      <c r="K78" s="77">
        <f>ROUND($D78*'1, 2 ц.к.'!$E$9,2)</f>
        <v>0</v>
      </c>
      <c r="L78" s="77">
        <f>ROUND($D78*'1, 2 ц.к.'!$E$22,2)</f>
        <v>0</v>
      </c>
      <c r="M78" s="77">
        <f>ROUND($D78*'1, 2 ц.к.'!$E$35,2)</f>
        <v>0</v>
      </c>
      <c r="N78" s="77">
        <f>ROUND($D78*'1, 2 ц.к.'!$E$48,2)</f>
        <v>0</v>
      </c>
      <c r="O78" s="77">
        <f>ROUND($E78*'1, 2 ц.к.'!$E$9,2)</f>
        <v>17.52</v>
      </c>
      <c r="P78" s="77">
        <f>ROUND($E78*'1, 2 ц.к.'!$E$22,2)</f>
        <v>16.25</v>
      </c>
      <c r="Q78" s="77">
        <f>ROUND($E78*'1, 2 ц.к.'!$E$35,2)</f>
        <v>11.05</v>
      </c>
      <c r="R78" s="77">
        <f>ROUND($E78*'1, 2 ц.к.'!$E$48,2)</f>
        <v>6.53</v>
      </c>
      <c r="S78" s="77">
        <f t="shared" si="54"/>
        <v>2354.3000000000002</v>
      </c>
      <c r="T78" s="77">
        <f t="shared" si="55"/>
        <v>2587.4499999999998</v>
      </c>
      <c r="U78" s="77">
        <f t="shared" si="56"/>
        <v>2603.0500000000002</v>
      </c>
      <c r="V78" s="77">
        <f t="shared" si="57"/>
        <v>3294.49</v>
      </c>
      <c r="W78" s="25">
        <f t="shared" si="29"/>
        <v>4387.38</v>
      </c>
      <c r="X78" s="25">
        <f t="shared" si="30"/>
        <v>4620.53</v>
      </c>
      <c r="Y78" s="25">
        <f t="shared" si="31"/>
        <v>4636.13</v>
      </c>
      <c r="Z78" s="25">
        <f t="shared" si="32"/>
        <v>5327.57</v>
      </c>
      <c r="AA78" s="228">
        <f t="shared" si="45"/>
        <v>0</v>
      </c>
      <c r="AB78" s="228">
        <f t="shared" si="46"/>
        <v>91.899999999999991</v>
      </c>
      <c r="AC78" s="25">
        <f t="shared" si="33"/>
        <v>4359.34</v>
      </c>
      <c r="AD78" s="25">
        <f t="shared" si="34"/>
        <v>4592.49</v>
      </c>
      <c r="AE78" s="25">
        <f t="shared" si="35"/>
        <v>4608.09</v>
      </c>
      <c r="AF78" s="25">
        <f t="shared" si="36"/>
        <v>5299.53</v>
      </c>
      <c r="AG78" s="228">
        <f t="shared" si="47"/>
        <v>0</v>
      </c>
      <c r="AH78" s="228">
        <f t="shared" si="48"/>
        <v>90.63</v>
      </c>
      <c r="AI78" s="25">
        <f t="shared" si="37"/>
        <v>4244.5600000000004</v>
      </c>
      <c r="AJ78" s="25">
        <f t="shared" si="38"/>
        <v>4477.71</v>
      </c>
      <c r="AK78" s="25">
        <f t="shared" si="39"/>
        <v>4493.3100000000004</v>
      </c>
      <c r="AL78" s="25">
        <f t="shared" si="40"/>
        <v>5184.75</v>
      </c>
      <c r="AM78" s="228">
        <f t="shared" si="49"/>
        <v>0</v>
      </c>
      <c r="AN78" s="228">
        <f t="shared" si="50"/>
        <v>85.429999999999993</v>
      </c>
      <c r="AO78" s="25">
        <f t="shared" si="41"/>
        <v>4144.82</v>
      </c>
      <c r="AP78" s="25">
        <f t="shared" si="42"/>
        <v>4377.97</v>
      </c>
      <c r="AQ78" s="25">
        <f t="shared" si="43"/>
        <v>4393.57</v>
      </c>
      <c r="AR78" s="25">
        <f t="shared" si="44"/>
        <v>5085.01</v>
      </c>
      <c r="AS78" s="228">
        <f t="shared" si="51"/>
        <v>0</v>
      </c>
      <c r="AT78" s="228">
        <f t="shared" si="52"/>
        <v>80.91</v>
      </c>
    </row>
    <row r="79" spans="1:46" ht="15" customHeight="1" x14ac:dyDescent="0.2">
      <c r="A79" s="564"/>
      <c r="B79" s="12">
        <v>21</v>
      </c>
      <c r="C79" s="11">
        <v>1588.74</v>
      </c>
      <c r="D79" s="228">
        <v>0</v>
      </c>
      <c r="E79" s="228">
        <v>38.47</v>
      </c>
      <c r="F79" s="83">
        <f t="shared" si="53"/>
        <v>3.63</v>
      </c>
      <c r="G79" s="77">
        <f>ROUND(C79*'1, 2 ц.к.'!$E$9,2)</f>
        <v>374.13</v>
      </c>
      <c r="H79" s="77">
        <f>ROUND(C79*'1, 2 ц.к.'!$E$22,2)</f>
        <v>347.01</v>
      </c>
      <c r="I79" s="77">
        <f>ROUND(C79*'1, 2 ц.к.'!$E$35,2)</f>
        <v>236</v>
      </c>
      <c r="J79" s="77">
        <f>ROUND(C79*'1, 2 ц.к.'!$E$48,2)</f>
        <v>139.53</v>
      </c>
      <c r="K79" s="77">
        <f>ROUND($D79*'1, 2 ц.к.'!$E$9,2)</f>
        <v>0</v>
      </c>
      <c r="L79" s="77">
        <f>ROUND($D79*'1, 2 ц.к.'!$E$22,2)</f>
        <v>0</v>
      </c>
      <c r="M79" s="77">
        <f>ROUND($D79*'1, 2 ц.к.'!$E$35,2)</f>
        <v>0</v>
      </c>
      <c r="N79" s="77">
        <f>ROUND($D79*'1, 2 ц.к.'!$E$48,2)</f>
        <v>0</v>
      </c>
      <c r="O79" s="77">
        <f>ROUND($E79*'1, 2 ц.к.'!$E$9,2)</f>
        <v>9.06</v>
      </c>
      <c r="P79" s="77">
        <f>ROUND($E79*'1, 2 ц.к.'!$E$22,2)</f>
        <v>8.4</v>
      </c>
      <c r="Q79" s="77">
        <f>ROUND($E79*'1, 2 ц.к.'!$E$35,2)</f>
        <v>5.71</v>
      </c>
      <c r="R79" s="77">
        <f>ROUND($E79*'1, 2 ц.к.'!$E$48,2)</f>
        <v>3.38</v>
      </c>
      <c r="S79" s="77">
        <f t="shared" si="54"/>
        <v>2354.3000000000002</v>
      </c>
      <c r="T79" s="77">
        <f t="shared" si="55"/>
        <v>2587.4499999999998</v>
      </c>
      <c r="U79" s="77">
        <f t="shared" si="56"/>
        <v>2603.0500000000002</v>
      </c>
      <c r="V79" s="77">
        <f t="shared" si="57"/>
        <v>3294.49</v>
      </c>
      <c r="W79" s="25">
        <f t="shared" si="29"/>
        <v>4320.8</v>
      </c>
      <c r="X79" s="25">
        <f t="shared" si="30"/>
        <v>4553.95</v>
      </c>
      <c r="Y79" s="25">
        <f t="shared" si="31"/>
        <v>4569.55</v>
      </c>
      <c r="Z79" s="25">
        <f t="shared" si="32"/>
        <v>5260.99</v>
      </c>
      <c r="AA79" s="228">
        <f t="shared" si="45"/>
        <v>0</v>
      </c>
      <c r="AB79" s="228">
        <f t="shared" si="46"/>
        <v>47.53</v>
      </c>
      <c r="AC79" s="25">
        <f t="shared" si="33"/>
        <v>4293.68</v>
      </c>
      <c r="AD79" s="25">
        <f t="shared" si="34"/>
        <v>4526.83</v>
      </c>
      <c r="AE79" s="25">
        <f t="shared" si="35"/>
        <v>4542.43</v>
      </c>
      <c r="AF79" s="25">
        <f t="shared" si="36"/>
        <v>5233.87</v>
      </c>
      <c r="AG79" s="228">
        <f t="shared" si="47"/>
        <v>0</v>
      </c>
      <c r="AH79" s="228">
        <f t="shared" si="48"/>
        <v>46.87</v>
      </c>
      <c r="AI79" s="25">
        <f t="shared" si="37"/>
        <v>4182.67</v>
      </c>
      <c r="AJ79" s="25">
        <f t="shared" si="38"/>
        <v>4415.82</v>
      </c>
      <c r="AK79" s="25">
        <f t="shared" si="39"/>
        <v>4431.42</v>
      </c>
      <c r="AL79" s="25">
        <f t="shared" si="40"/>
        <v>5122.8599999999997</v>
      </c>
      <c r="AM79" s="228">
        <f t="shared" si="49"/>
        <v>0</v>
      </c>
      <c r="AN79" s="228">
        <f t="shared" si="50"/>
        <v>44.18</v>
      </c>
      <c r="AO79" s="25">
        <f t="shared" si="41"/>
        <v>4086.2</v>
      </c>
      <c r="AP79" s="25">
        <f t="shared" si="42"/>
        <v>4319.3500000000004</v>
      </c>
      <c r="AQ79" s="25">
        <f t="shared" si="43"/>
        <v>4334.95</v>
      </c>
      <c r="AR79" s="25">
        <f t="shared" si="44"/>
        <v>5026.3900000000003</v>
      </c>
      <c r="AS79" s="228">
        <f t="shared" si="51"/>
        <v>0</v>
      </c>
      <c r="AT79" s="228">
        <f t="shared" si="52"/>
        <v>41.85</v>
      </c>
    </row>
    <row r="80" spans="1:46" ht="15" customHeight="1" x14ac:dyDescent="0.2">
      <c r="A80" s="564"/>
      <c r="B80" s="12">
        <v>22</v>
      </c>
      <c r="C80" s="11">
        <v>1424.08</v>
      </c>
      <c r="D80" s="228">
        <v>0</v>
      </c>
      <c r="E80" s="228">
        <v>64.56</v>
      </c>
      <c r="F80" s="83">
        <f t="shared" si="53"/>
        <v>3.63</v>
      </c>
      <c r="G80" s="77">
        <f>ROUND(C80*'1, 2 ц.к.'!$E$9,2)</f>
        <v>335.35</v>
      </c>
      <c r="H80" s="77">
        <f>ROUND(C80*'1, 2 ц.к.'!$E$22,2)</f>
        <v>311.04000000000002</v>
      </c>
      <c r="I80" s="77">
        <f>ROUND(C80*'1, 2 ц.к.'!$E$35,2)</f>
        <v>211.54</v>
      </c>
      <c r="J80" s="77">
        <f>ROUND(C80*'1, 2 ц.к.'!$E$48,2)</f>
        <v>125.07</v>
      </c>
      <c r="K80" s="77">
        <f>ROUND($D80*'1, 2 ц.к.'!$E$9,2)</f>
        <v>0</v>
      </c>
      <c r="L80" s="77">
        <f>ROUND($D80*'1, 2 ц.к.'!$E$22,2)</f>
        <v>0</v>
      </c>
      <c r="M80" s="77">
        <f>ROUND($D80*'1, 2 ц.к.'!$E$35,2)</f>
        <v>0</v>
      </c>
      <c r="N80" s="77">
        <f>ROUND($D80*'1, 2 ц.к.'!$E$48,2)</f>
        <v>0</v>
      </c>
      <c r="O80" s="77">
        <f>ROUND($E80*'1, 2 ц.к.'!$E$9,2)</f>
        <v>15.2</v>
      </c>
      <c r="P80" s="77">
        <f>ROUND($E80*'1, 2 ц.к.'!$E$22,2)</f>
        <v>14.1</v>
      </c>
      <c r="Q80" s="77">
        <f>ROUND($E80*'1, 2 ц.к.'!$E$35,2)</f>
        <v>9.59</v>
      </c>
      <c r="R80" s="77">
        <f>ROUND($E80*'1, 2 ц.к.'!$E$48,2)</f>
        <v>5.67</v>
      </c>
      <c r="S80" s="77">
        <f t="shared" si="54"/>
        <v>2354.3000000000002</v>
      </c>
      <c r="T80" s="77">
        <f t="shared" si="55"/>
        <v>2587.4499999999998</v>
      </c>
      <c r="U80" s="77">
        <f t="shared" si="56"/>
        <v>2603.0500000000002</v>
      </c>
      <c r="V80" s="77">
        <f t="shared" si="57"/>
        <v>3294.49</v>
      </c>
      <c r="W80" s="25">
        <f t="shared" si="29"/>
        <v>4117.3599999999997</v>
      </c>
      <c r="X80" s="25">
        <f t="shared" si="30"/>
        <v>4350.51</v>
      </c>
      <c r="Y80" s="25">
        <f t="shared" si="31"/>
        <v>4366.1099999999997</v>
      </c>
      <c r="Z80" s="25">
        <f t="shared" si="32"/>
        <v>5057.55</v>
      </c>
      <c r="AA80" s="228">
        <f t="shared" si="45"/>
        <v>0</v>
      </c>
      <c r="AB80" s="228">
        <f t="shared" si="46"/>
        <v>79.760000000000005</v>
      </c>
      <c r="AC80" s="25">
        <f t="shared" si="33"/>
        <v>4093.05</v>
      </c>
      <c r="AD80" s="25">
        <f t="shared" si="34"/>
        <v>4326.2</v>
      </c>
      <c r="AE80" s="25">
        <f t="shared" si="35"/>
        <v>4341.8</v>
      </c>
      <c r="AF80" s="25">
        <f t="shared" si="36"/>
        <v>5033.24</v>
      </c>
      <c r="AG80" s="228">
        <f t="shared" si="47"/>
        <v>0</v>
      </c>
      <c r="AH80" s="228">
        <f t="shared" si="48"/>
        <v>78.66</v>
      </c>
      <c r="AI80" s="25">
        <f t="shared" si="37"/>
        <v>3993.55</v>
      </c>
      <c r="AJ80" s="25">
        <f t="shared" si="38"/>
        <v>4226.7</v>
      </c>
      <c r="AK80" s="25">
        <f t="shared" si="39"/>
        <v>4242.3</v>
      </c>
      <c r="AL80" s="25">
        <f t="shared" si="40"/>
        <v>4933.74</v>
      </c>
      <c r="AM80" s="228">
        <f t="shared" si="49"/>
        <v>0</v>
      </c>
      <c r="AN80" s="228">
        <f t="shared" si="50"/>
        <v>74.150000000000006</v>
      </c>
      <c r="AO80" s="25">
        <f t="shared" si="41"/>
        <v>3907.08</v>
      </c>
      <c r="AP80" s="25">
        <f t="shared" si="42"/>
        <v>4140.2299999999996</v>
      </c>
      <c r="AQ80" s="25">
        <f t="shared" si="43"/>
        <v>4155.83</v>
      </c>
      <c r="AR80" s="25">
        <f t="shared" si="44"/>
        <v>4847.2700000000004</v>
      </c>
      <c r="AS80" s="228">
        <f t="shared" si="51"/>
        <v>0</v>
      </c>
      <c r="AT80" s="228">
        <f t="shared" si="52"/>
        <v>70.23</v>
      </c>
    </row>
    <row r="81" spans="1:46" ht="15" customHeight="1" x14ac:dyDescent="0.2">
      <c r="A81" s="565"/>
      <c r="B81" s="12">
        <v>23</v>
      </c>
      <c r="C81" s="11">
        <v>1311.84</v>
      </c>
      <c r="D81" s="228">
        <v>0</v>
      </c>
      <c r="E81" s="228">
        <v>349.4</v>
      </c>
      <c r="F81" s="83">
        <f t="shared" si="53"/>
        <v>3.63</v>
      </c>
      <c r="G81" s="77">
        <f>ROUND(C81*'1, 2 ц.к.'!$E$9,2)</f>
        <v>308.92</v>
      </c>
      <c r="H81" s="77">
        <f>ROUND(C81*'1, 2 ц.к.'!$E$22,2)</f>
        <v>286.52999999999997</v>
      </c>
      <c r="I81" s="77">
        <f>ROUND(C81*'1, 2 ц.к.'!$E$35,2)</f>
        <v>194.87</v>
      </c>
      <c r="J81" s="77">
        <f>ROUND(C81*'1, 2 ц.к.'!$E$48,2)</f>
        <v>115.21</v>
      </c>
      <c r="K81" s="77">
        <f>ROUND($D81*'1, 2 ц.к.'!$E$9,2)</f>
        <v>0</v>
      </c>
      <c r="L81" s="77">
        <f>ROUND($D81*'1, 2 ц.к.'!$E$22,2)</f>
        <v>0</v>
      </c>
      <c r="M81" s="77">
        <f>ROUND($D81*'1, 2 ц.к.'!$E$35,2)</f>
        <v>0</v>
      </c>
      <c r="N81" s="77">
        <f>ROUND($D81*'1, 2 ц.к.'!$E$48,2)</f>
        <v>0</v>
      </c>
      <c r="O81" s="77">
        <f>ROUND($E81*'1, 2 ц.к.'!$E$9,2)</f>
        <v>82.28</v>
      </c>
      <c r="P81" s="77">
        <f>ROUND($E81*'1, 2 ц.к.'!$E$22,2)</f>
        <v>76.31</v>
      </c>
      <c r="Q81" s="77">
        <f>ROUND($E81*'1, 2 ц.к.'!$E$35,2)</f>
        <v>51.9</v>
      </c>
      <c r="R81" s="77">
        <f>ROUND($E81*'1, 2 ц.к.'!$E$48,2)</f>
        <v>30.69</v>
      </c>
      <c r="S81" s="77">
        <f t="shared" si="54"/>
        <v>2354.3000000000002</v>
      </c>
      <c r="T81" s="77">
        <f t="shared" si="55"/>
        <v>2587.4499999999998</v>
      </c>
      <c r="U81" s="77">
        <f t="shared" si="56"/>
        <v>2603.0500000000002</v>
      </c>
      <c r="V81" s="77">
        <f t="shared" si="57"/>
        <v>3294.49</v>
      </c>
      <c r="W81" s="25">
        <f t="shared" si="29"/>
        <v>3978.69</v>
      </c>
      <c r="X81" s="25">
        <f t="shared" si="30"/>
        <v>4211.84</v>
      </c>
      <c r="Y81" s="25">
        <f t="shared" si="31"/>
        <v>4227.4399999999996</v>
      </c>
      <c r="Z81" s="25">
        <f t="shared" si="32"/>
        <v>4918.88</v>
      </c>
      <c r="AA81" s="228">
        <f t="shared" si="45"/>
        <v>0</v>
      </c>
      <c r="AB81" s="228">
        <f t="shared" si="46"/>
        <v>431.67999999999995</v>
      </c>
      <c r="AC81" s="25">
        <f t="shared" si="33"/>
        <v>3956.3</v>
      </c>
      <c r="AD81" s="25">
        <f t="shared" si="34"/>
        <v>4189.45</v>
      </c>
      <c r="AE81" s="25">
        <f t="shared" si="35"/>
        <v>4205.05</v>
      </c>
      <c r="AF81" s="25">
        <f t="shared" si="36"/>
        <v>4896.49</v>
      </c>
      <c r="AG81" s="228">
        <f t="shared" si="47"/>
        <v>0</v>
      </c>
      <c r="AH81" s="228">
        <f t="shared" si="48"/>
        <v>425.71</v>
      </c>
      <c r="AI81" s="25">
        <f t="shared" si="37"/>
        <v>3864.64</v>
      </c>
      <c r="AJ81" s="25">
        <f t="shared" si="38"/>
        <v>4097.79</v>
      </c>
      <c r="AK81" s="25">
        <f t="shared" si="39"/>
        <v>4113.3900000000003</v>
      </c>
      <c r="AL81" s="25">
        <f t="shared" si="40"/>
        <v>4804.83</v>
      </c>
      <c r="AM81" s="228">
        <f t="shared" si="49"/>
        <v>0</v>
      </c>
      <c r="AN81" s="228">
        <f t="shared" si="50"/>
        <v>401.29999999999995</v>
      </c>
      <c r="AO81" s="25">
        <f t="shared" si="41"/>
        <v>3784.98</v>
      </c>
      <c r="AP81" s="25">
        <f t="shared" si="42"/>
        <v>4018.13</v>
      </c>
      <c r="AQ81" s="25">
        <f t="shared" si="43"/>
        <v>4033.73</v>
      </c>
      <c r="AR81" s="25">
        <f t="shared" si="44"/>
        <v>4725.17</v>
      </c>
      <c r="AS81" s="228">
        <f t="shared" si="51"/>
        <v>0</v>
      </c>
      <c r="AT81" s="228">
        <f t="shared" si="52"/>
        <v>380.09</v>
      </c>
    </row>
    <row r="82" spans="1:46" ht="15" customHeight="1" x14ac:dyDescent="0.2">
      <c r="A82" s="563">
        <f>'третья ц.к.'!A82:A105</f>
        <v>42982</v>
      </c>
      <c r="B82" s="12">
        <v>0</v>
      </c>
      <c r="C82" s="11">
        <v>1097.29</v>
      </c>
      <c r="D82" s="228">
        <v>0</v>
      </c>
      <c r="E82" s="228">
        <v>262.35000000000002</v>
      </c>
      <c r="F82" s="83">
        <f t="shared" si="53"/>
        <v>3.63</v>
      </c>
      <c r="G82" s="77">
        <f>ROUND(C82*'1, 2 ц.к.'!$E$9,2)</f>
        <v>258.39999999999998</v>
      </c>
      <c r="H82" s="77">
        <f>ROUND(C82*'1, 2 ц.к.'!$E$22,2)</f>
        <v>239.67</v>
      </c>
      <c r="I82" s="77">
        <f>ROUND(C82*'1, 2 ц.к.'!$E$35,2)</f>
        <v>163</v>
      </c>
      <c r="J82" s="77">
        <f>ROUND(C82*'1, 2 ц.к.'!$E$48,2)</f>
        <v>96.37</v>
      </c>
      <c r="K82" s="77">
        <f>ROUND($D82*'1, 2 ц.к.'!$E$9,2)</f>
        <v>0</v>
      </c>
      <c r="L82" s="77">
        <f>ROUND($D82*'1, 2 ц.к.'!$E$22,2)</f>
        <v>0</v>
      </c>
      <c r="M82" s="77">
        <f>ROUND($D82*'1, 2 ц.к.'!$E$35,2)</f>
        <v>0</v>
      </c>
      <c r="N82" s="77">
        <f>ROUND($D82*'1, 2 ц.к.'!$E$48,2)</f>
        <v>0</v>
      </c>
      <c r="O82" s="77">
        <f>ROUND($E82*'1, 2 ц.к.'!$E$9,2)</f>
        <v>61.78</v>
      </c>
      <c r="P82" s="77">
        <f>ROUND($E82*'1, 2 ц.к.'!$E$22,2)</f>
        <v>57.3</v>
      </c>
      <c r="Q82" s="77">
        <f>ROUND($E82*'1, 2 ц.к.'!$E$35,2)</f>
        <v>38.97</v>
      </c>
      <c r="R82" s="77">
        <f>ROUND($E82*'1, 2 ц.к.'!$E$48,2)</f>
        <v>23.04</v>
      </c>
      <c r="S82" s="77">
        <f t="shared" si="54"/>
        <v>2354.3000000000002</v>
      </c>
      <c r="T82" s="77">
        <f t="shared" si="55"/>
        <v>2587.4499999999998</v>
      </c>
      <c r="U82" s="77">
        <f t="shared" si="56"/>
        <v>2603.0500000000002</v>
      </c>
      <c r="V82" s="77">
        <f t="shared" si="57"/>
        <v>3294.49</v>
      </c>
      <c r="W82" s="25">
        <f t="shared" si="29"/>
        <v>3713.62</v>
      </c>
      <c r="X82" s="25">
        <f t="shared" si="30"/>
        <v>3946.77</v>
      </c>
      <c r="Y82" s="25">
        <f t="shared" si="31"/>
        <v>3962.37</v>
      </c>
      <c r="Z82" s="25">
        <f t="shared" si="32"/>
        <v>4653.8100000000004</v>
      </c>
      <c r="AA82" s="228">
        <f t="shared" si="45"/>
        <v>0</v>
      </c>
      <c r="AB82" s="228">
        <f t="shared" si="46"/>
        <v>324.13</v>
      </c>
      <c r="AC82" s="25">
        <f t="shared" si="33"/>
        <v>3694.89</v>
      </c>
      <c r="AD82" s="25">
        <f t="shared" si="34"/>
        <v>3928.04</v>
      </c>
      <c r="AE82" s="25">
        <f t="shared" si="35"/>
        <v>3943.64</v>
      </c>
      <c r="AF82" s="25">
        <f t="shared" si="36"/>
        <v>4635.08</v>
      </c>
      <c r="AG82" s="228">
        <f t="shared" si="47"/>
        <v>0</v>
      </c>
      <c r="AH82" s="228">
        <f t="shared" si="48"/>
        <v>319.65000000000003</v>
      </c>
      <c r="AI82" s="25">
        <f t="shared" si="37"/>
        <v>3618.22</v>
      </c>
      <c r="AJ82" s="25">
        <f t="shared" si="38"/>
        <v>3851.37</v>
      </c>
      <c r="AK82" s="25">
        <f t="shared" si="39"/>
        <v>3866.97</v>
      </c>
      <c r="AL82" s="25">
        <f t="shared" si="40"/>
        <v>4558.41</v>
      </c>
      <c r="AM82" s="228">
        <f t="shared" si="49"/>
        <v>0</v>
      </c>
      <c r="AN82" s="228">
        <f t="shared" si="50"/>
        <v>301.32000000000005</v>
      </c>
      <c r="AO82" s="25">
        <f t="shared" si="41"/>
        <v>3551.59</v>
      </c>
      <c r="AP82" s="25">
        <f t="shared" si="42"/>
        <v>3784.74</v>
      </c>
      <c r="AQ82" s="25">
        <f t="shared" si="43"/>
        <v>3800.34</v>
      </c>
      <c r="AR82" s="25">
        <f t="shared" si="44"/>
        <v>4491.78</v>
      </c>
      <c r="AS82" s="228">
        <f t="shared" si="51"/>
        <v>0</v>
      </c>
      <c r="AT82" s="228">
        <f t="shared" si="52"/>
        <v>285.39000000000004</v>
      </c>
    </row>
    <row r="83" spans="1:46" ht="15" customHeight="1" x14ac:dyDescent="0.2">
      <c r="A83" s="564"/>
      <c r="B83" s="12">
        <v>1</v>
      </c>
      <c r="C83" s="11">
        <v>902.43</v>
      </c>
      <c r="D83" s="228">
        <v>0</v>
      </c>
      <c r="E83" s="228">
        <v>134.58000000000001</v>
      </c>
      <c r="F83" s="83">
        <f t="shared" si="53"/>
        <v>3.63</v>
      </c>
      <c r="G83" s="77">
        <f>ROUND(C83*'1, 2 ц.к.'!$E$9,2)</f>
        <v>212.51</v>
      </c>
      <c r="H83" s="77">
        <f>ROUND(C83*'1, 2 ц.к.'!$E$22,2)</f>
        <v>197.11</v>
      </c>
      <c r="I83" s="77">
        <f>ROUND(C83*'1, 2 ц.к.'!$E$35,2)</f>
        <v>134.05000000000001</v>
      </c>
      <c r="J83" s="77">
        <f>ROUND(C83*'1, 2 ц.к.'!$E$48,2)</f>
        <v>79.260000000000005</v>
      </c>
      <c r="K83" s="77">
        <f>ROUND($D83*'1, 2 ц.к.'!$E$9,2)</f>
        <v>0</v>
      </c>
      <c r="L83" s="77">
        <f>ROUND($D83*'1, 2 ц.к.'!$E$22,2)</f>
        <v>0</v>
      </c>
      <c r="M83" s="77">
        <f>ROUND($D83*'1, 2 ц.к.'!$E$35,2)</f>
        <v>0</v>
      </c>
      <c r="N83" s="77">
        <f>ROUND($D83*'1, 2 ц.к.'!$E$48,2)</f>
        <v>0</v>
      </c>
      <c r="O83" s="77">
        <f>ROUND($E83*'1, 2 ц.к.'!$E$9,2)</f>
        <v>31.69</v>
      </c>
      <c r="P83" s="77">
        <f>ROUND($E83*'1, 2 ц.к.'!$E$22,2)</f>
        <v>29.39</v>
      </c>
      <c r="Q83" s="77">
        <f>ROUND($E83*'1, 2 ц.к.'!$E$35,2)</f>
        <v>19.989999999999998</v>
      </c>
      <c r="R83" s="77">
        <f>ROUND($E83*'1, 2 ц.к.'!$E$48,2)</f>
        <v>11.82</v>
      </c>
      <c r="S83" s="77">
        <f t="shared" si="54"/>
        <v>2354.3000000000002</v>
      </c>
      <c r="T83" s="77">
        <f t="shared" si="55"/>
        <v>2587.4499999999998</v>
      </c>
      <c r="U83" s="77">
        <f t="shared" si="56"/>
        <v>2603.0500000000002</v>
      </c>
      <c r="V83" s="77">
        <f t="shared" si="57"/>
        <v>3294.49</v>
      </c>
      <c r="W83" s="25">
        <f t="shared" si="29"/>
        <v>3472.87</v>
      </c>
      <c r="X83" s="25">
        <f t="shared" si="30"/>
        <v>3706.02</v>
      </c>
      <c r="Y83" s="25">
        <f t="shared" si="31"/>
        <v>3721.62</v>
      </c>
      <c r="Z83" s="25">
        <f t="shared" si="32"/>
        <v>4413.0600000000004</v>
      </c>
      <c r="AA83" s="228">
        <f t="shared" si="45"/>
        <v>0</v>
      </c>
      <c r="AB83" s="228">
        <f t="shared" si="46"/>
        <v>166.27</v>
      </c>
      <c r="AC83" s="25">
        <f t="shared" si="33"/>
        <v>3457.47</v>
      </c>
      <c r="AD83" s="25">
        <f t="shared" si="34"/>
        <v>3690.62</v>
      </c>
      <c r="AE83" s="25">
        <f t="shared" si="35"/>
        <v>3706.22</v>
      </c>
      <c r="AF83" s="25">
        <f t="shared" si="36"/>
        <v>4397.66</v>
      </c>
      <c r="AG83" s="228">
        <f t="shared" si="47"/>
        <v>0</v>
      </c>
      <c r="AH83" s="228">
        <f t="shared" si="48"/>
        <v>163.97000000000003</v>
      </c>
      <c r="AI83" s="25">
        <f t="shared" si="37"/>
        <v>3394.41</v>
      </c>
      <c r="AJ83" s="25">
        <f t="shared" si="38"/>
        <v>3627.56</v>
      </c>
      <c r="AK83" s="25">
        <f t="shared" si="39"/>
        <v>3643.16</v>
      </c>
      <c r="AL83" s="25">
        <f t="shared" si="40"/>
        <v>4334.6000000000004</v>
      </c>
      <c r="AM83" s="228">
        <f t="shared" si="49"/>
        <v>0</v>
      </c>
      <c r="AN83" s="228">
        <f t="shared" si="50"/>
        <v>154.57000000000002</v>
      </c>
      <c r="AO83" s="25">
        <f t="shared" si="41"/>
        <v>3339.62</v>
      </c>
      <c r="AP83" s="25">
        <f t="shared" si="42"/>
        <v>3572.77</v>
      </c>
      <c r="AQ83" s="25">
        <f t="shared" si="43"/>
        <v>3588.37</v>
      </c>
      <c r="AR83" s="25">
        <f t="shared" si="44"/>
        <v>4279.8100000000004</v>
      </c>
      <c r="AS83" s="228">
        <f t="shared" si="51"/>
        <v>0</v>
      </c>
      <c r="AT83" s="228">
        <f t="shared" si="52"/>
        <v>146.4</v>
      </c>
    </row>
    <row r="84" spans="1:46" ht="15" customHeight="1" x14ac:dyDescent="0.2">
      <c r="A84" s="564"/>
      <c r="B84" s="12">
        <v>2</v>
      </c>
      <c r="C84" s="11">
        <v>833.95</v>
      </c>
      <c r="D84" s="228">
        <v>0</v>
      </c>
      <c r="E84" s="228">
        <v>53.24</v>
      </c>
      <c r="F84" s="83">
        <f t="shared" si="53"/>
        <v>3.63</v>
      </c>
      <c r="G84" s="77">
        <f>ROUND(C84*'1, 2 ц.к.'!$E$9,2)</f>
        <v>196.39</v>
      </c>
      <c r="H84" s="77">
        <f>ROUND(C84*'1, 2 ц.к.'!$E$22,2)</f>
        <v>182.15</v>
      </c>
      <c r="I84" s="77">
        <f>ROUND(C84*'1, 2 ц.к.'!$E$35,2)</f>
        <v>123.88</v>
      </c>
      <c r="J84" s="77">
        <f>ROUND(C84*'1, 2 ц.к.'!$E$48,2)</f>
        <v>73.239999999999995</v>
      </c>
      <c r="K84" s="77">
        <f>ROUND($D84*'1, 2 ц.к.'!$E$9,2)</f>
        <v>0</v>
      </c>
      <c r="L84" s="77">
        <f>ROUND($D84*'1, 2 ц.к.'!$E$22,2)</f>
        <v>0</v>
      </c>
      <c r="M84" s="77">
        <f>ROUND($D84*'1, 2 ц.к.'!$E$35,2)</f>
        <v>0</v>
      </c>
      <c r="N84" s="77">
        <f>ROUND($D84*'1, 2 ц.к.'!$E$48,2)</f>
        <v>0</v>
      </c>
      <c r="O84" s="77">
        <f>ROUND($E84*'1, 2 ц.к.'!$E$9,2)</f>
        <v>12.54</v>
      </c>
      <c r="P84" s="77">
        <f>ROUND($E84*'1, 2 ц.к.'!$E$22,2)</f>
        <v>11.63</v>
      </c>
      <c r="Q84" s="77">
        <f>ROUND($E84*'1, 2 ц.к.'!$E$35,2)</f>
        <v>7.91</v>
      </c>
      <c r="R84" s="77">
        <f>ROUND($E84*'1, 2 ц.к.'!$E$48,2)</f>
        <v>4.68</v>
      </c>
      <c r="S84" s="77">
        <f t="shared" si="54"/>
        <v>2354.3000000000002</v>
      </c>
      <c r="T84" s="77">
        <f t="shared" si="55"/>
        <v>2587.4499999999998</v>
      </c>
      <c r="U84" s="77">
        <f t="shared" si="56"/>
        <v>2603.0500000000002</v>
      </c>
      <c r="V84" s="77">
        <f t="shared" si="57"/>
        <v>3294.49</v>
      </c>
      <c r="W84" s="25">
        <f t="shared" si="29"/>
        <v>3388.27</v>
      </c>
      <c r="X84" s="25">
        <f t="shared" si="30"/>
        <v>3621.42</v>
      </c>
      <c r="Y84" s="25">
        <f t="shared" si="31"/>
        <v>3637.02</v>
      </c>
      <c r="Z84" s="25">
        <f t="shared" si="32"/>
        <v>4328.46</v>
      </c>
      <c r="AA84" s="228">
        <f t="shared" si="45"/>
        <v>0</v>
      </c>
      <c r="AB84" s="228">
        <f t="shared" si="46"/>
        <v>65.78</v>
      </c>
      <c r="AC84" s="25">
        <f t="shared" si="33"/>
        <v>3374.03</v>
      </c>
      <c r="AD84" s="25">
        <f t="shared" si="34"/>
        <v>3607.18</v>
      </c>
      <c r="AE84" s="25">
        <f t="shared" si="35"/>
        <v>3622.78</v>
      </c>
      <c r="AF84" s="25">
        <f t="shared" si="36"/>
        <v>4314.22</v>
      </c>
      <c r="AG84" s="228">
        <f t="shared" si="47"/>
        <v>0</v>
      </c>
      <c r="AH84" s="228">
        <f t="shared" si="48"/>
        <v>64.87</v>
      </c>
      <c r="AI84" s="25">
        <f t="shared" si="37"/>
        <v>3315.76</v>
      </c>
      <c r="AJ84" s="25">
        <f t="shared" si="38"/>
        <v>3548.91</v>
      </c>
      <c r="AK84" s="25">
        <f t="shared" si="39"/>
        <v>3564.51</v>
      </c>
      <c r="AL84" s="25">
        <f t="shared" si="40"/>
        <v>4255.95</v>
      </c>
      <c r="AM84" s="228">
        <f t="shared" si="49"/>
        <v>0</v>
      </c>
      <c r="AN84" s="228">
        <f t="shared" si="50"/>
        <v>61.150000000000006</v>
      </c>
      <c r="AO84" s="25">
        <f t="shared" si="41"/>
        <v>3265.12</v>
      </c>
      <c r="AP84" s="25">
        <f t="shared" si="42"/>
        <v>3498.27</v>
      </c>
      <c r="AQ84" s="25">
        <f t="shared" si="43"/>
        <v>3513.87</v>
      </c>
      <c r="AR84" s="25">
        <f t="shared" si="44"/>
        <v>4205.3100000000004</v>
      </c>
      <c r="AS84" s="228">
        <f t="shared" si="51"/>
        <v>0</v>
      </c>
      <c r="AT84" s="228">
        <f t="shared" si="52"/>
        <v>57.92</v>
      </c>
    </row>
    <row r="85" spans="1:46" ht="15" customHeight="1" x14ac:dyDescent="0.2">
      <c r="A85" s="564"/>
      <c r="B85" s="12">
        <v>3</v>
      </c>
      <c r="C85" s="11">
        <v>812.17</v>
      </c>
      <c r="D85" s="228">
        <v>0</v>
      </c>
      <c r="E85" s="228">
        <v>57.46</v>
      </c>
      <c r="F85" s="83">
        <f t="shared" si="53"/>
        <v>3.63</v>
      </c>
      <c r="G85" s="77">
        <f>ROUND(C85*'1, 2 ц.к.'!$E$9,2)</f>
        <v>191.26</v>
      </c>
      <c r="H85" s="77">
        <f>ROUND(C85*'1, 2 ц.к.'!$E$22,2)</f>
        <v>177.39</v>
      </c>
      <c r="I85" s="77">
        <f>ROUND(C85*'1, 2 ц.к.'!$E$35,2)</f>
        <v>120.64</v>
      </c>
      <c r="J85" s="77">
        <f>ROUND(C85*'1, 2 ц.к.'!$E$48,2)</f>
        <v>71.33</v>
      </c>
      <c r="K85" s="77">
        <f>ROUND($D85*'1, 2 ц.к.'!$E$9,2)</f>
        <v>0</v>
      </c>
      <c r="L85" s="77">
        <f>ROUND($D85*'1, 2 ц.к.'!$E$22,2)</f>
        <v>0</v>
      </c>
      <c r="M85" s="77">
        <f>ROUND($D85*'1, 2 ц.к.'!$E$35,2)</f>
        <v>0</v>
      </c>
      <c r="N85" s="77">
        <f>ROUND($D85*'1, 2 ц.к.'!$E$48,2)</f>
        <v>0</v>
      </c>
      <c r="O85" s="77">
        <f>ROUND($E85*'1, 2 ц.к.'!$E$9,2)</f>
        <v>13.53</v>
      </c>
      <c r="P85" s="77">
        <f>ROUND($E85*'1, 2 ц.к.'!$E$22,2)</f>
        <v>12.55</v>
      </c>
      <c r="Q85" s="77">
        <f>ROUND($E85*'1, 2 ц.к.'!$E$35,2)</f>
        <v>8.5399999999999991</v>
      </c>
      <c r="R85" s="77">
        <f>ROUND($E85*'1, 2 ц.к.'!$E$48,2)</f>
        <v>5.05</v>
      </c>
      <c r="S85" s="77">
        <f t="shared" si="54"/>
        <v>2354.3000000000002</v>
      </c>
      <c r="T85" s="77">
        <f t="shared" si="55"/>
        <v>2587.4499999999998</v>
      </c>
      <c r="U85" s="77">
        <f t="shared" si="56"/>
        <v>2603.0500000000002</v>
      </c>
      <c r="V85" s="77">
        <f t="shared" si="57"/>
        <v>3294.49</v>
      </c>
      <c r="W85" s="25">
        <f t="shared" si="29"/>
        <v>3361.36</v>
      </c>
      <c r="X85" s="25">
        <f t="shared" si="30"/>
        <v>3594.51</v>
      </c>
      <c r="Y85" s="25">
        <f t="shared" si="31"/>
        <v>3610.11</v>
      </c>
      <c r="Z85" s="25">
        <f t="shared" si="32"/>
        <v>4301.55</v>
      </c>
      <c r="AA85" s="228">
        <f t="shared" si="45"/>
        <v>0</v>
      </c>
      <c r="AB85" s="228">
        <f t="shared" si="46"/>
        <v>70.989999999999995</v>
      </c>
      <c r="AC85" s="25">
        <f t="shared" si="33"/>
        <v>3347.49</v>
      </c>
      <c r="AD85" s="25">
        <f t="shared" si="34"/>
        <v>3580.64</v>
      </c>
      <c r="AE85" s="25">
        <f t="shared" si="35"/>
        <v>3596.24</v>
      </c>
      <c r="AF85" s="25">
        <f t="shared" si="36"/>
        <v>4287.68</v>
      </c>
      <c r="AG85" s="228">
        <f t="shared" si="47"/>
        <v>0</v>
      </c>
      <c r="AH85" s="228">
        <f t="shared" si="48"/>
        <v>70.010000000000005</v>
      </c>
      <c r="AI85" s="25">
        <f t="shared" si="37"/>
        <v>3290.74</v>
      </c>
      <c r="AJ85" s="25">
        <f t="shared" si="38"/>
        <v>3523.89</v>
      </c>
      <c r="AK85" s="25">
        <f t="shared" si="39"/>
        <v>3539.49</v>
      </c>
      <c r="AL85" s="25">
        <f t="shared" si="40"/>
        <v>4230.93</v>
      </c>
      <c r="AM85" s="228">
        <f t="shared" si="49"/>
        <v>0</v>
      </c>
      <c r="AN85" s="228">
        <f t="shared" si="50"/>
        <v>66</v>
      </c>
      <c r="AO85" s="25">
        <f t="shared" si="41"/>
        <v>3241.43</v>
      </c>
      <c r="AP85" s="25">
        <f t="shared" si="42"/>
        <v>3474.58</v>
      </c>
      <c r="AQ85" s="25">
        <f t="shared" si="43"/>
        <v>3490.18</v>
      </c>
      <c r="AR85" s="25">
        <f t="shared" si="44"/>
        <v>4181.62</v>
      </c>
      <c r="AS85" s="228">
        <f t="shared" si="51"/>
        <v>0</v>
      </c>
      <c r="AT85" s="228">
        <f t="shared" si="52"/>
        <v>62.51</v>
      </c>
    </row>
    <row r="86" spans="1:46" ht="15" customHeight="1" x14ac:dyDescent="0.2">
      <c r="A86" s="564"/>
      <c r="B86" s="12">
        <v>4</v>
      </c>
      <c r="C86" s="11">
        <v>831.9</v>
      </c>
      <c r="D86" s="228">
        <v>0</v>
      </c>
      <c r="E86" s="228">
        <v>20.74</v>
      </c>
      <c r="F86" s="83">
        <f t="shared" si="53"/>
        <v>3.63</v>
      </c>
      <c r="G86" s="77">
        <f>ROUND(C86*'1, 2 ц.к.'!$E$9,2)</f>
        <v>195.9</v>
      </c>
      <c r="H86" s="77">
        <f>ROUND(C86*'1, 2 ц.к.'!$E$22,2)</f>
        <v>181.7</v>
      </c>
      <c r="I86" s="77">
        <f>ROUND(C86*'1, 2 ц.к.'!$E$35,2)</f>
        <v>123.57</v>
      </c>
      <c r="J86" s="77">
        <f>ROUND(C86*'1, 2 ц.к.'!$E$48,2)</f>
        <v>73.06</v>
      </c>
      <c r="K86" s="77">
        <f>ROUND($D86*'1, 2 ц.к.'!$E$9,2)</f>
        <v>0</v>
      </c>
      <c r="L86" s="77">
        <f>ROUND($D86*'1, 2 ц.к.'!$E$22,2)</f>
        <v>0</v>
      </c>
      <c r="M86" s="77">
        <f>ROUND($D86*'1, 2 ц.к.'!$E$35,2)</f>
        <v>0</v>
      </c>
      <c r="N86" s="77">
        <f>ROUND($D86*'1, 2 ц.к.'!$E$48,2)</f>
        <v>0</v>
      </c>
      <c r="O86" s="77">
        <f>ROUND($E86*'1, 2 ц.к.'!$E$9,2)</f>
        <v>4.88</v>
      </c>
      <c r="P86" s="77">
        <f>ROUND($E86*'1, 2 ц.к.'!$E$22,2)</f>
        <v>4.53</v>
      </c>
      <c r="Q86" s="77">
        <f>ROUND($E86*'1, 2 ц.к.'!$E$35,2)</f>
        <v>3.08</v>
      </c>
      <c r="R86" s="77">
        <f>ROUND($E86*'1, 2 ц.к.'!$E$48,2)</f>
        <v>1.82</v>
      </c>
      <c r="S86" s="77">
        <f t="shared" si="54"/>
        <v>2354.3000000000002</v>
      </c>
      <c r="T86" s="77">
        <f t="shared" si="55"/>
        <v>2587.4499999999998</v>
      </c>
      <c r="U86" s="77">
        <f t="shared" si="56"/>
        <v>2603.0500000000002</v>
      </c>
      <c r="V86" s="77">
        <f t="shared" si="57"/>
        <v>3294.49</v>
      </c>
      <c r="W86" s="25">
        <f t="shared" si="29"/>
        <v>3385.73</v>
      </c>
      <c r="X86" s="25">
        <f t="shared" si="30"/>
        <v>3618.88</v>
      </c>
      <c r="Y86" s="25">
        <f t="shared" si="31"/>
        <v>3634.48</v>
      </c>
      <c r="Z86" s="25">
        <f t="shared" si="32"/>
        <v>4325.92</v>
      </c>
      <c r="AA86" s="228">
        <f t="shared" si="45"/>
        <v>0</v>
      </c>
      <c r="AB86" s="228">
        <f t="shared" si="46"/>
        <v>25.619999999999997</v>
      </c>
      <c r="AC86" s="25">
        <f t="shared" si="33"/>
        <v>3371.53</v>
      </c>
      <c r="AD86" s="25">
        <f t="shared" si="34"/>
        <v>3604.68</v>
      </c>
      <c r="AE86" s="25">
        <f t="shared" si="35"/>
        <v>3620.28</v>
      </c>
      <c r="AF86" s="25">
        <f t="shared" si="36"/>
        <v>4311.72</v>
      </c>
      <c r="AG86" s="228">
        <f t="shared" si="47"/>
        <v>0</v>
      </c>
      <c r="AH86" s="228">
        <f t="shared" si="48"/>
        <v>25.27</v>
      </c>
      <c r="AI86" s="25">
        <f t="shared" si="37"/>
        <v>3313.4</v>
      </c>
      <c r="AJ86" s="25">
        <f t="shared" si="38"/>
        <v>3546.55</v>
      </c>
      <c r="AK86" s="25">
        <f t="shared" si="39"/>
        <v>3562.15</v>
      </c>
      <c r="AL86" s="25">
        <f t="shared" si="40"/>
        <v>4253.59</v>
      </c>
      <c r="AM86" s="228">
        <f t="shared" si="49"/>
        <v>0</v>
      </c>
      <c r="AN86" s="228">
        <f t="shared" si="50"/>
        <v>23.82</v>
      </c>
      <c r="AO86" s="25">
        <f t="shared" si="41"/>
        <v>3262.89</v>
      </c>
      <c r="AP86" s="25">
        <f t="shared" si="42"/>
        <v>3496.04</v>
      </c>
      <c r="AQ86" s="25">
        <f t="shared" si="43"/>
        <v>3511.64</v>
      </c>
      <c r="AR86" s="25">
        <f t="shared" si="44"/>
        <v>4203.08</v>
      </c>
      <c r="AS86" s="228">
        <f t="shared" si="51"/>
        <v>0</v>
      </c>
      <c r="AT86" s="228">
        <f t="shared" si="52"/>
        <v>22.56</v>
      </c>
    </row>
    <row r="87" spans="1:46" ht="15" customHeight="1" x14ac:dyDescent="0.2">
      <c r="A87" s="564"/>
      <c r="B87" s="12">
        <v>5</v>
      </c>
      <c r="C87" s="11">
        <v>895.07</v>
      </c>
      <c r="D87" s="228">
        <v>19.72</v>
      </c>
      <c r="E87" s="228">
        <v>0</v>
      </c>
      <c r="F87" s="83">
        <f t="shared" si="53"/>
        <v>3.63</v>
      </c>
      <c r="G87" s="77">
        <f>ROUND(C87*'1, 2 ц.к.'!$E$9,2)</f>
        <v>210.78</v>
      </c>
      <c r="H87" s="77">
        <f>ROUND(C87*'1, 2 ц.к.'!$E$22,2)</f>
        <v>195.5</v>
      </c>
      <c r="I87" s="77">
        <f>ROUND(C87*'1, 2 ц.к.'!$E$35,2)</f>
        <v>132.96</v>
      </c>
      <c r="J87" s="77">
        <f>ROUND(C87*'1, 2 ц.к.'!$E$48,2)</f>
        <v>78.61</v>
      </c>
      <c r="K87" s="77">
        <f>ROUND($D87*'1, 2 ц.к.'!$E$9,2)</f>
        <v>4.6399999999999997</v>
      </c>
      <c r="L87" s="77">
        <f>ROUND($D87*'1, 2 ц.к.'!$E$22,2)</f>
        <v>4.3099999999999996</v>
      </c>
      <c r="M87" s="77">
        <f>ROUND($D87*'1, 2 ц.к.'!$E$35,2)</f>
        <v>2.93</v>
      </c>
      <c r="N87" s="77">
        <f>ROUND($D87*'1, 2 ц.к.'!$E$48,2)</f>
        <v>1.73</v>
      </c>
      <c r="O87" s="77">
        <f>ROUND($E87*'1, 2 ц.к.'!$E$9,2)</f>
        <v>0</v>
      </c>
      <c r="P87" s="77">
        <f>ROUND($E87*'1, 2 ц.к.'!$E$22,2)</f>
        <v>0</v>
      </c>
      <c r="Q87" s="77">
        <f>ROUND($E87*'1, 2 ц.к.'!$E$35,2)</f>
        <v>0</v>
      </c>
      <c r="R87" s="77">
        <f>ROUND($E87*'1, 2 ц.к.'!$E$48,2)</f>
        <v>0</v>
      </c>
      <c r="S87" s="77">
        <f t="shared" si="54"/>
        <v>2354.3000000000002</v>
      </c>
      <c r="T87" s="77">
        <f t="shared" si="55"/>
        <v>2587.4499999999998</v>
      </c>
      <c r="U87" s="77">
        <f t="shared" si="56"/>
        <v>2603.0500000000002</v>
      </c>
      <c r="V87" s="77">
        <f t="shared" si="57"/>
        <v>3294.49</v>
      </c>
      <c r="W87" s="25">
        <f t="shared" si="29"/>
        <v>3463.78</v>
      </c>
      <c r="X87" s="25">
        <f t="shared" si="30"/>
        <v>3696.93</v>
      </c>
      <c r="Y87" s="25">
        <f t="shared" si="31"/>
        <v>3712.53</v>
      </c>
      <c r="Z87" s="25">
        <f t="shared" si="32"/>
        <v>4403.97</v>
      </c>
      <c r="AA87" s="228">
        <f t="shared" si="45"/>
        <v>24.36</v>
      </c>
      <c r="AB87" s="228">
        <f t="shared" si="46"/>
        <v>0</v>
      </c>
      <c r="AC87" s="25">
        <f t="shared" si="33"/>
        <v>3448.5</v>
      </c>
      <c r="AD87" s="25">
        <f t="shared" si="34"/>
        <v>3681.65</v>
      </c>
      <c r="AE87" s="25">
        <f t="shared" si="35"/>
        <v>3697.25</v>
      </c>
      <c r="AF87" s="25">
        <f t="shared" si="36"/>
        <v>4388.6899999999996</v>
      </c>
      <c r="AG87" s="228">
        <f t="shared" si="47"/>
        <v>24.029999999999998</v>
      </c>
      <c r="AH87" s="228">
        <f t="shared" si="48"/>
        <v>0</v>
      </c>
      <c r="AI87" s="25">
        <f t="shared" si="37"/>
        <v>3385.96</v>
      </c>
      <c r="AJ87" s="25">
        <f t="shared" si="38"/>
        <v>3619.11</v>
      </c>
      <c r="AK87" s="25">
        <f t="shared" si="39"/>
        <v>3634.71</v>
      </c>
      <c r="AL87" s="25">
        <f t="shared" si="40"/>
        <v>4326.1499999999996</v>
      </c>
      <c r="AM87" s="228">
        <f t="shared" si="49"/>
        <v>22.65</v>
      </c>
      <c r="AN87" s="228">
        <f t="shared" si="50"/>
        <v>0</v>
      </c>
      <c r="AO87" s="25">
        <f t="shared" si="41"/>
        <v>3331.61</v>
      </c>
      <c r="AP87" s="25">
        <f t="shared" si="42"/>
        <v>3564.76</v>
      </c>
      <c r="AQ87" s="25">
        <f t="shared" si="43"/>
        <v>3580.36</v>
      </c>
      <c r="AR87" s="25">
        <f t="shared" si="44"/>
        <v>4271.8</v>
      </c>
      <c r="AS87" s="228">
        <f t="shared" si="51"/>
        <v>21.45</v>
      </c>
      <c r="AT87" s="228">
        <f t="shared" si="52"/>
        <v>0</v>
      </c>
    </row>
    <row r="88" spans="1:46" ht="15" customHeight="1" x14ac:dyDescent="0.2">
      <c r="A88" s="564"/>
      <c r="B88" s="12">
        <v>6</v>
      </c>
      <c r="C88" s="11">
        <v>1083.25</v>
      </c>
      <c r="D88" s="228">
        <v>82.87</v>
      </c>
      <c r="E88" s="228">
        <v>0</v>
      </c>
      <c r="F88" s="83">
        <f t="shared" si="53"/>
        <v>3.63</v>
      </c>
      <c r="G88" s="77">
        <f>ROUND(C88*'1, 2 ц.к.'!$E$9,2)</f>
        <v>255.09</v>
      </c>
      <c r="H88" s="77">
        <f>ROUND(C88*'1, 2 ц.к.'!$E$22,2)</f>
        <v>236.6</v>
      </c>
      <c r="I88" s="77">
        <f>ROUND(C88*'1, 2 ц.к.'!$E$35,2)</f>
        <v>160.91</v>
      </c>
      <c r="J88" s="77">
        <f>ROUND(C88*'1, 2 ц.к.'!$E$48,2)</f>
        <v>95.14</v>
      </c>
      <c r="K88" s="77">
        <f>ROUND($D88*'1, 2 ц.к.'!$E$9,2)</f>
        <v>19.510000000000002</v>
      </c>
      <c r="L88" s="77">
        <f>ROUND($D88*'1, 2 ц.к.'!$E$22,2)</f>
        <v>18.100000000000001</v>
      </c>
      <c r="M88" s="77">
        <f>ROUND($D88*'1, 2 ц.к.'!$E$35,2)</f>
        <v>12.31</v>
      </c>
      <c r="N88" s="77">
        <f>ROUND($D88*'1, 2 ц.к.'!$E$48,2)</f>
        <v>7.28</v>
      </c>
      <c r="O88" s="77">
        <f>ROUND($E88*'1, 2 ц.к.'!$E$9,2)</f>
        <v>0</v>
      </c>
      <c r="P88" s="77">
        <f>ROUND($E88*'1, 2 ц.к.'!$E$22,2)</f>
        <v>0</v>
      </c>
      <c r="Q88" s="77">
        <f>ROUND($E88*'1, 2 ц.к.'!$E$35,2)</f>
        <v>0</v>
      </c>
      <c r="R88" s="77">
        <f>ROUND($E88*'1, 2 ц.к.'!$E$48,2)</f>
        <v>0</v>
      </c>
      <c r="S88" s="77">
        <f t="shared" si="54"/>
        <v>2354.3000000000002</v>
      </c>
      <c r="T88" s="77">
        <f t="shared" si="55"/>
        <v>2587.4499999999998</v>
      </c>
      <c r="U88" s="77">
        <f t="shared" si="56"/>
        <v>2603.0500000000002</v>
      </c>
      <c r="V88" s="77">
        <f t="shared" si="57"/>
        <v>3294.49</v>
      </c>
      <c r="W88" s="25">
        <f t="shared" si="29"/>
        <v>3696.27</v>
      </c>
      <c r="X88" s="25">
        <f t="shared" si="30"/>
        <v>3929.42</v>
      </c>
      <c r="Y88" s="25">
        <f t="shared" si="31"/>
        <v>3945.02</v>
      </c>
      <c r="Z88" s="25">
        <f t="shared" si="32"/>
        <v>4636.46</v>
      </c>
      <c r="AA88" s="228">
        <f t="shared" si="45"/>
        <v>102.38000000000001</v>
      </c>
      <c r="AB88" s="228">
        <f t="shared" si="46"/>
        <v>0</v>
      </c>
      <c r="AC88" s="25">
        <f t="shared" si="33"/>
        <v>3677.78</v>
      </c>
      <c r="AD88" s="25">
        <f t="shared" si="34"/>
        <v>3910.93</v>
      </c>
      <c r="AE88" s="25">
        <f t="shared" si="35"/>
        <v>3926.53</v>
      </c>
      <c r="AF88" s="25">
        <f t="shared" si="36"/>
        <v>4617.97</v>
      </c>
      <c r="AG88" s="228">
        <f t="shared" si="47"/>
        <v>100.97</v>
      </c>
      <c r="AH88" s="228">
        <f t="shared" si="48"/>
        <v>0</v>
      </c>
      <c r="AI88" s="25">
        <f t="shared" si="37"/>
        <v>3602.09</v>
      </c>
      <c r="AJ88" s="25">
        <f t="shared" si="38"/>
        <v>3835.24</v>
      </c>
      <c r="AK88" s="25">
        <f t="shared" si="39"/>
        <v>3850.84</v>
      </c>
      <c r="AL88" s="25">
        <f t="shared" si="40"/>
        <v>4542.28</v>
      </c>
      <c r="AM88" s="228">
        <f t="shared" si="49"/>
        <v>95.18</v>
      </c>
      <c r="AN88" s="228">
        <f t="shared" si="50"/>
        <v>0</v>
      </c>
      <c r="AO88" s="25">
        <f t="shared" si="41"/>
        <v>3536.32</v>
      </c>
      <c r="AP88" s="25">
        <f t="shared" si="42"/>
        <v>3769.47</v>
      </c>
      <c r="AQ88" s="25">
        <f t="shared" si="43"/>
        <v>3785.07</v>
      </c>
      <c r="AR88" s="25">
        <f t="shared" si="44"/>
        <v>4476.51</v>
      </c>
      <c r="AS88" s="228">
        <f t="shared" si="51"/>
        <v>90.15</v>
      </c>
      <c r="AT88" s="228">
        <f t="shared" si="52"/>
        <v>0</v>
      </c>
    </row>
    <row r="89" spans="1:46" ht="15" customHeight="1" x14ac:dyDescent="0.2">
      <c r="A89" s="564"/>
      <c r="B89" s="12">
        <v>7</v>
      </c>
      <c r="C89" s="11">
        <v>1320.99</v>
      </c>
      <c r="D89" s="228">
        <v>36.93</v>
      </c>
      <c r="E89" s="228">
        <v>1.96</v>
      </c>
      <c r="F89" s="83">
        <f t="shared" si="53"/>
        <v>3.63</v>
      </c>
      <c r="G89" s="77">
        <f>ROUND(C89*'1, 2 ц.к.'!$E$9,2)</f>
        <v>311.08</v>
      </c>
      <c r="H89" s="77">
        <f>ROUND(C89*'1, 2 ц.к.'!$E$22,2)</f>
        <v>288.52999999999997</v>
      </c>
      <c r="I89" s="77">
        <f>ROUND(C89*'1, 2 ц.к.'!$E$35,2)</f>
        <v>196.23</v>
      </c>
      <c r="J89" s="77">
        <f>ROUND(C89*'1, 2 ц.к.'!$E$48,2)</f>
        <v>116.01</v>
      </c>
      <c r="K89" s="77">
        <f>ROUND($D89*'1, 2 ц.к.'!$E$9,2)</f>
        <v>8.6999999999999993</v>
      </c>
      <c r="L89" s="77">
        <f>ROUND($D89*'1, 2 ц.к.'!$E$22,2)</f>
        <v>8.07</v>
      </c>
      <c r="M89" s="77">
        <f>ROUND($D89*'1, 2 ц.к.'!$E$35,2)</f>
        <v>5.49</v>
      </c>
      <c r="N89" s="77">
        <f>ROUND($D89*'1, 2 ц.к.'!$E$48,2)</f>
        <v>3.24</v>
      </c>
      <c r="O89" s="77">
        <f>ROUND($E89*'1, 2 ц.к.'!$E$9,2)</f>
        <v>0.46</v>
      </c>
      <c r="P89" s="77">
        <f>ROUND($E89*'1, 2 ц.к.'!$E$22,2)</f>
        <v>0.43</v>
      </c>
      <c r="Q89" s="77">
        <f>ROUND($E89*'1, 2 ц.к.'!$E$35,2)</f>
        <v>0.28999999999999998</v>
      </c>
      <c r="R89" s="77">
        <f>ROUND($E89*'1, 2 ц.к.'!$E$48,2)</f>
        <v>0.17</v>
      </c>
      <c r="S89" s="77">
        <f t="shared" si="54"/>
        <v>2354.3000000000002</v>
      </c>
      <c r="T89" s="77">
        <f t="shared" si="55"/>
        <v>2587.4499999999998</v>
      </c>
      <c r="U89" s="77">
        <f t="shared" si="56"/>
        <v>2603.0500000000002</v>
      </c>
      <c r="V89" s="77">
        <f t="shared" si="57"/>
        <v>3294.49</v>
      </c>
      <c r="W89" s="25">
        <f t="shared" si="29"/>
        <v>3990</v>
      </c>
      <c r="X89" s="25">
        <f t="shared" si="30"/>
        <v>4223.1499999999996</v>
      </c>
      <c r="Y89" s="25">
        <f t="shared" si="31"/>
        <v>4238.75</v>
      </c>
      <c r="Z89" s="25">
        <f t="shared" si="32"/>
        <v>4930.1899999999996</v>
      </c>
      <c r="AA89" s="228">
        <f t="shared" si="45"/>
        <v>45.629999999999995</v>
      </c>
      <c r="AB89" s="228">
        <f t="shared" si="46"/>
        <v>2.42</v>
      </c>
      <c r="AC89" s="25">
        <f t="shared" si="33"/>
        <v>3967.45</v>
      </c>
      <c r="AD89" s="25">
        <f t="shared" si="34"/>
        <v>4200.6000000000004</v>
      </c>
      <c r="AE89" s="25">
        <f t="shared" si="35"/>
        <v>4216.2</v>
      </c>
      <c r="AF89" s="25">
        <f t="shared" si="36"/>
        <v>4907.6400000000003</v>
      </c>
      <c r="AG89" s="228">
        <f t="shared" si="47"/>
        <v>45</v>
      </c>
      <c r="AH89" s="228">
        <f t="shared" si="48"/>
        <v>2.39</v>
      </c>
      <c r="AI89" s="25">
        <f t="shared" si="37"/>
        <v>3875.15</v>
      </c>
      <c r="AJ89" s="25">
        <f t="shared" si="38"/>
        <v>4108.3</v>
      </c>
      <c r="AK89" s="25">
        <f t="shared" si="39"/>
        <v>4123.8999999999996</v>
      </c>
      <c r="AL89" s="25">
        <f t="shared" si="40"/>
        <v>4815.34</v>
      </c>
      <c r="AM89" s="228">
        <f t="shared" si="49"/>
        <v>42.42</v>
      </c>
      <c r="AN89" s="228">
        <f t="shared" si="50"/>
        <v>2.25</v>
      </c>
      <c r="AO89" s="25">
        <f t="shared" si="41"/>
        <v>3794.93</v>
      </c>
      <c r="AP89" s="25">
        <f t="shared" si="42"/>
        <v>4028.08</v>
      </c>
      <c r="AQ89" s="25">
        <f t="shared" si="43"/>
        <v>4043.68</v>
      </c>
      <c r="AR89" s="25">
        <f t="shared" si="44"/>
        <v>4735.12</v>
      </c>
      <c r="AS89" s="228">
        <f t="shared" si="51"/>
        <v>40.17</v>
      </c>
      <c r="AT89" s="228">
        <f t="shared" si="52"/>
        <v>2.13</v>
      </c>
    </row>
    <row r="90" spans="1:46" ht="15" customHeight="1" x14ac:dyDescent="0.2">
      <c r="A90" s="564"/>
      <c r="B90" s="12">
        <v>8</v>
      </c>
      <c r="C90" s="11">
        <v>1480.15</v>
      </c>
      <c r="D90" s="228">
        <v>31.46</v>
      </c>
      <c r="E90" s="228">
        <v>6.08</v>
      </c>
      <c r="F90" s="83">
        <f t="shared" si="53"/>
        <v>3.63</v>
      </c>
      <c r="G90" s="77">
        <f>ROUND(C90*'1, 2 ц.к.'!$E$9,2)</f>
        <v>348.56</v>
      </c>
      <c r="H90" s="77">
        <f>ROUND(C90*'1, 2 ц.к.'!$E$22,2)</f>
        <v>323.29000000000002</v>
      </c>
      <c r="I90" s="77">
        <f>ROUND(C90*'1, 2 ц.к.'!$E$35,2)</f>
        <v>219.87</v>
      </c>
      <c r="J90" s="77">
        <f>ROUND(C90*'1, 2 ц.к.'!$E$48,2)</f>
        <v>129.99</v>
      </c>
      <c r="K90" s="77">
        <f>ROUND($D90*'1, 2 ц.к.'!$E$9,2)</f>
        <v>7.41</v>
      </c>
      <c r="L90" s="77">
        <f>ROUND($D90*'1, 2 ц.к.'!$E$22,2)</f>
        <v>6.87</v>
      </c>
      <c r="M90" s="77">
        <f>ROUND($D90*'1, 2 ц.к.'!$E$35,2)</f>
        <v>4.67</v>
      </c>
      <c r="N90" s="77">
        <f>ROUND($D90*'1, 2 ц.к.'!$E$48,2)</f>
        <v>2.76</v>
      </c>
      <c r="O90" s="77">
        <f>ROUND($E90*'1, 2 ц.к.'!$E$9,2)</f>
        <v>1.43</v>
      </c>
      <c r="P90" s="77">
        <f>ROUND($E90*'1, 2 ц.к.'!$E$22,2)</f>
        <v>1.33</v>
      </c>
      <c r="Q90" s="77">
        <f>ROUND($E90*'1, 2 ц.к.'!$E$35,2)</f>
        <v>0.9</v>
      </c>
      <c r="R90" s="77">
        <f>ROUND($E90*'1, 2 ц.к.'!$E$48,2)</f>
        <v>0.53</v>
      </c>
      <c r="S90" s="77">
        <f t="shared" si="54"/>
        <v>2354.3000000000002</v>
      </c>
      <c r="T90" s="77">
        <f t="shared" si="55"/>
        <v>2587.4499999999998</v>
      </c>
      <c r="U90" s="77">
        <f t="shared" si="56"/>
        <v>2603.0500000000002</v>
      </c>
      <c r="V90" s="77">
        <f t="shared" si="57"/>
        <v>3294.49</v>
      </c>
      <c r="W90" s="25">
        <f t="shared" si="29"/>
        <v>4186.6400000000003</v>
      </c>
      <c r="X90" s="25">
        <f t="shared" si="30"/>
        <v>4419.79</v>
      </c>
      <c r="Y90" s="25">
        <f t="shared" si="31"/>
        <v>4435.3900000000003</v>
      </c>
      <c r="Z90" s="25">
        <f t="shared" si="32"/>
        <v>5126.83</v>
      </c>
      <c r="AA90" s="228">
        <f t="shared" si="45"/>
        <v>38.870000000000005</v>
      </c>
      <c r="AB90" s="228">
        <f t="shared" si="46"/>
        <v>7.51</v>
      </c>
      <c r="AC90" s="25">
        <f t="shared" si="33"/>
        <v>4161.37</v>
      </c>
      <c r="AD90" s="25">
        <f t="shared" si="34"/>
        <v>4394.5200000000004</v>
      </c>
      <c r="AE90" s="25">
        <f t="shared" si="35"/>
        <v>4410.12</v>
      </c>
      <c r="AF90" s="25">
        <f t="shared" si="36"/>
        <v>5101.5600000000004</v>
      </c>
      <c r="AG90" s="228">
        <f t="shared" si="47"/>
        <v>38.33</v>
      </c>
      <c r="AH90" s="228">
        <f t="shared" si="48"/>
        <v>7.41</v>
      </c>
      <c r="AI90" s="25">
        <f t="shared" si="37"/>
        <v>4057.95</v>
      </c>
      <c r="AJ90" s="25">
        <f t="shared" si="38"/>
        <v>4291.1000000000004</v>
      </c>
      <c r="AK90" s="25">
        <f t="shared" si="39"/>
        <v>4306.7</v>
      </c>
      <c r="AL90" s="25">
        <f t="shared" si="40"/>
        <v>4998.1400000000003</v>
      </c>
      <c r="AM90" s="228">
        <f t="shared" si="49"/>
        <v>36.130000000000003</v>
      </c>
      <c r="AN90" s="228">
        <f t="shared" si="50"/>
        <v>6.98</v>
      </c>
      <c r="AO90" s="25">
        <f t="shared" si="41"/>
        <v>3968.07</v>
      </c>
      <c r="AP90" s="25">
        <f t="shared" si="42"/>
        <v>4201.22</v>
      </c>
      <c r="AQ90" s="25">
        <f t="shared" si="43"/>
        <v>4216.82</v>
      </c>
      <c r="AR90" s="25">
        <f t="shared" si="44"/>
        <v>4908.26</v>
      </c>
      <c r="AS90" s="228">
        <f t="shared" si="51"/>
        <v>34.22</v>
      </c>
      <c r="AT90" s="228">
        <f t="shared" si="52"/>
        <v>6.61</v>
      </c>
    </row>
    <row r="91" spans="1:46" ht="15" customHeight="1" x14ac:dyDescent="0.2">
      <c r="A91" s="564"/>
      <c r="B91" s="12">
        <v>9</v>
      </c>
      <c r="C91" s="11">
        <v>1536.66</v>
      </c>
      <c r="D91" s="228">
        <v>86.49</v>
      </c>
      <c r="E91" s="228">
        <v>0</v>
      </c>
      <c r="F91" s="83">
        <f t="shared" si="53"/>
        <v>3.63</v>
      </c>
      <c r="G91" s="77">
        <f>ROUND(C91*'1, 2 ц.к.'!$E$9,2)</f>
        <v>361.86</v>
      </c>
      <c r="H91" s="77">
        <f>ROUND(C91*'1, 2 ц.к.'!$E$22,2)</f>
        <v>335.63</v>
      </c>
      <c r="I91" s="77">
        <f>ROUND(C91*'1, 2 ц.к.'!$E$35,2)</f>
        <v>228.26</v>
      </c>
      <c r="J91" s="77">
        <f>ROUND(C91*'1, 2 ц.к.'!$E$48,2)</f>
        <v>134.96</v>
      </c>
      <c r="K91" s="77">
        <f>ROUND($D91*'1, 2 ц.к.'!$E$9,2)</f>
        <v>20.37</v>
      </c>
      <c r="L91" s="77">
        <f>ROUND($D91*'1, 2 ц.к.'!$E$22,2)</f>
        <v>18.89</v>
      </c>
      <c r="M91" s="77">
        <f>ROUND($D91*'1, 2 ц.к.'!$E$35,2)</f>
        <v>12.85</v>
      </c>
      <c r="N91" s="77">
        <f>ROUND($D91*'1, 2 ц.к.'!$E$48,2)</f>
        <v>7.6</v>
      </c>
      <c r="O91" s="77">
        <f>ROUND($E91*'1, 2 ц.к.'!$E$9,2)</f>
        <v>0</v>
      </c>
      <c r="P91" s="77">
        <f>ROUND($E91*'1, 2 ц.к.'!$E$22,2)</f>
        <v>0</v>
      </c>
      <c r="Q91" s="77">
        <f>ROUND($E91*'1, 2 ц.к.'!$E$35,2)</f>
        <v>0</v>
      </c>
      <c r="R91" s="77">
        <f>ROUND($E91*'1, 2 ц.к.'!$E$48,2)</f>
        <v>0</v>
      </c>
      <c r="S91" s="77">
        <f t="shared" si="54"/>
        <v>2354.3000000000002</v>
      </c>
      <c r="T91" s="77">
        <f t="shared" si="55"/>
        <v>2587.4499999999998</v>
      </c>
      <c r="U91" s="77">
        <f t="shared" si="56"/>
        <v>2603.0500000000002</v>
      </c>
      <c r="V91" s="77">
        <f t="shared" si="57"/>
        <v>3294.49</v>
      </c>
      <c r="W91" s="25">
        <f t="shared" si="29"/>
        <v>4256.45</v>
      </c>
      <c r="X91" s="25">
        <f t="shared" si="30"/>
        <v>4489.6000000000004</v>
      </c>
      <c r="Y91" s="25">
        <f t="shared" si="31"/>
        <v>4505.2</v>
      </c>
      <c r="Z91" s="25">
        <f t="shared" si="32"/>
        <v>5196.6400000000003</v>
      </c>
      <c r="AA91" s="228">
        <f t="shared" si="45"/>
        <v>106.86</v>
      </c>
      <c r="AB91" s="228">
        <f t="shared" si="46"/>
        <v>0</v>
      </c>
      <c r="AC91" s="25">
        <f t="shared" si="33"/>
        <v>4230.22</v>
      </c>
      <c r="AD91" s="25">
        <f t="shared" si="34"/>
        <v>4463.37</v>
      </c>
      <c r="AE91" s="25">
        <f t="shared" si="35"/>
        <v>4478.97</v>
      </c>
      <c r="AF91" s="25">
        <f t="shared" si="36"/>
        <v>5170.41</v>
      </c>
      <c r="AG91" s="228">
        <f t="shared" si="47"/>
        <v>105.38</v>
      </c>
      <c r="AH91" s="228">
        <f t="shared" si="48"/>
        <v>0</v>
      </c>
      <c r="AI91" s="25">
        <f t="shared" si="37"/>
        <v>4122.8500000000004</v>
      </c>
      <c r="AJ91" s="25">
        <f t="shared" si="38"/>
        <v>4356</v>
      </c>
      <c r="AK91" s="25">
        <f t="shared" si="39"/>
        <v>4371.6000000000004</v>
      </c>
      <c r="AL91" s="25">
        <f t="shared" si="40"/>
        <v>5063.04</v>
      </c>
      <c r="AM91" s="228">
        <f t="shared" si="49"/>
        <v>99.339999999999989</v>
      </c>
      <c r="AN91" s="228">
        <f t="shared" si="50"/>
        <v>0</v>
      </c>
      <c r="AO91" s="25">
        <f t="shared" si="41"/>
        <v>4029.55</v>
      </c>
      <c r="AP91" s="25">
        <f t="shared" si="42"/>
        <v>4262.7</v>
      </c>
      <c r="AQ91" s="25">
        <f t="shared" si="43"/>
        <v>4278.3</v>
      </c>
      <c r="AR91" s="25">
        <f t="shared" si="44"/>
        <v>4969.74</v>
      </c>
      <c r="AS91" s="228">
        <f t="shared" si="51"/>
        <v>94.089999999999989</v>
      </c>
      <c r="AT91" s="228">
        <f t="shared" si="52"/>
        <v>0</v>
      </c>
    </row>
    <row r="92" spans="1:46" ht="15" customHeight="1" x14ac:dyDescent="0.2">
      <c r="A92" s="564"/>
      <c r="B92" s="12">
        <v>10</v>
      </c>
      <c r="C92" s="11">
        <v>1540.55</v>
      </c>
      <c r="D92" s="228">
        <v>41.33</v>
      </c>
      <c r="E92" s="228">
        <v>1.98</v>
      </c>
      <c r="F92" s="83">
        <f t="shared" si="53"/>
        <v>3.63</v>
      </c>
      <c r="G92" s="77">
        <f>ROUND(C92*'1, 2 ц.к.'!$E$9,2)</f>
        <v>362.78</v>
      </c>
      <c r="H92" s="77">
        <f>ROUND(C92*'1, 2 ц.к.'!$E$22,2)</f>
        <v>336.48</v>
      </c>
      <c r="I92" s="77">
        <f>ROUND(C92*'1, 2 ц.к.'!$E$35,2)</f>
        <v>228.84</v>
      </c>
      <c r="J92" s="77">
        <f>ROUND(C92*'1, 2 ц.к.'!$E$48,2)</f>
        <v>135.30000000000001</v>
      </c>
      <c r="K92" s="77">
        <f>ROUND($D92*'1, 2 ц.к.'!$E$9,2)</f>
        <v>9.73</v>
      </c>
      <c r="L92" s="77">
        <f>ROUND($D92*'1, 2 ц.к.'!$E$22,2)</f>
        <v>9.0299999999999994</v>
      </c>
      <c r="M92" s="77">
        <f>ROUND($D92*'1, 2 ц.к.'!$E$35,2)</f>
        <v>6.14</v>
      </c>
      <c r="N92" s="77">
        <f>ROUND($D92*'1, 2 ц.к.'!$E$48,2)</f>
        <v>3.63</v>
      </c>
      <c r="O92" s="77">
        <f>ROUND($E92*'1, 2 ц.к.'!$E$9,2)</f>
        <v>0.47</v>
      </c>
      <c r="P92" s="77">
        <f>ROUND($E92*'1, 2 ц.к.'!$E$22,2)</f>
        <v>0.43</v>
      </c>
      <c r="Q92" s="77">
        <f>ROUND($E92*'1, 2 ц.к.'!$E$35,2)</f>
        <v>0.28999999999999998</v>
      </c>
      <c r="R92" s="77">
        <f>ROUND($E92*'1, 2 ц.к.'!$E$48,2)</f>
        <v>0.17</v>
      </c>
      <c r="S92" s="77">
        <f t="shared" si="54"/>
        <v>2354.3000000000002</v>
      </c>
      <c r="T92" s="77">
        <f t="shared" si="55"/>
        <v>2587.4499999999998</v>
      </c>
      <c r="U92" s="77">
        <f t="shared" si="56"/>
        <v>2603.0500000000002</v>
      </c>
      <c r="V92" s="77">
        <f t="shared" si="57"/>
        <v>3294.49</v>
      </c>
      <c r="W92" s="25">
        <f t="shared" si="29"/>
        <v>4261.26</v>
      </c>
      <c r="X92" s="25">
        <f t="shared" si="30"/>
        <v>4494.41</v>
      </c>
      <c r="Y92" s="25">
        <f t="shared" si="31"/>
        <v>4510.01</v>
      </c>
      <c r="Z92" s="25">
        <f t="shared" si="32"/>
        <v>5201.45</v>
      </c>
      <c r="AA92" s="228">
        <f t="shared" si="45"/>
        <v>51.06</v>
      </c>
      <c r="AB92" s="228">
        <f t="shared" si="46"/>
        <v>2.4500000000000002</v>
      </c>
      <c r="AC92" s="25">
        <f t="shared" si="33"/>
        <v>4234.96</v>
      </c>
      <c r="AD92" s="25">
        <f t="shared" si="34"/>
        <v>4468.1099999999997</v>
      </c>
      <c r="AE92" s="25">
        <f t="shared" si="35"/>
        <v>4483.71</v>
      </c>
      <c r="AF92" s="25">
        <f t="shared" si="36"/>
        <v>5175.1499999999996</v>
      </c>
      <c r="AG92" s="228">
        <f t="shared" si="47"/>
        <v>50.36</v>
      </c>
      <c r="AH92" s="228">
        <f t="shared" si="48"/>
        <v>2.41</v>
      </c>
      <c r="AI92" s="25">
        <f t="shared" si="37"/>
        <v>4127.32</v>
      </c>
      <c r="AJ92" s="25">
        <f t="shared" si="38"/>
        <v>4360.47</v>
      </c>
      <c r="AK92" s="25">
        <f t="shared" si="39"/>
        <v>4376.07</v>
      </c>
      <c r="AL92" s="25">
        <f t="shared" si="40"/>
        <v>5067.51</v>
      </c>
      <c r="AM92" s="228">
        <f t="shared" si="49"/>
        <v>47.47</v>
      </c>
      <c r="AN92" s="228">
        <f t="shared" si="50"/>
        <v>2.27</v>
      </c>
      <c r="AO92" s="25">
        <f t="shared" si="41"/>
        <v>4033.78</v>
      </c>
      <c r="AP92" s="25">
        <f t="shared" si="42"/>
        <v>4266.93</v>
      </c>
      <c r="AQ92" s="25">
        <f t="shared" si="43"/>
        <v>4282.53</v>
      </c>
      <c r="AR92" s="25">
        <f t="shared" si="44"/>
        <v>4973.97</v>
      </c>
      <c r="AS92" s="228">
        <f t="shared" si="51"/>
        <v>44.96</v>
      </c>
      <c r="AT92" s="228">
        <f t="shared" si="52"/>
        <v>2.15</v>
      </c>
    </row>
    <row r="93" spans="1:46" ht="15" customHeight="1" x14ac:dyDescent="0.2">
      <c r="A93" s="564"/>
      <c r="B93" s="12">
        <v>11</v>
      </c>
      <c r="C93" s="11">
        <v>1534.5</v>
      </c>
      <c r="D93" s="228">
        <v>3.45</v>
      </c>
      <c r="E93" s="228">
        <v>13.24</v>
      </c>
      <c r="F93" s="83">
        <f t="shared" si="53"/>
        <v>3.63</v>
      </c>
      <c r="G93" s="77">
        <f>ROUND(C93*'1, 2 ц.к.'!$E$9,2)</f>
        <v>361.36</v>
      </c>
      <c r="H93" s="77">
        <f>ROUND(C93*'1, 2 ц.к.'!$E$22,2)</f>
        <v>335.16</v>
      </c>
      <c r="I93" s="77">
        <f>ROUND(C93*'1, 2 ц.к.'!$E$35,2)</f>
        <v>227.94</v>
      </c>
      <c r="J93" s="77">
        <f>ROUND(C93*'1, 2 ц.к.'!$E$48,2)</f>
        <v>134.77000000000001</v>
      </c>
      <c r="K93" s="77">
        <f>ROUND($D93*'1, 2 ц.к.'!$E$9,2)</f>
        <v>0.81</v>
      </c>
      <c r="L93" s="77">
        <f>ROUND($D93*'1, 2 ц.к.'!$E$22,2)</f>
        <v>0.75</v>
      </c>
      <c r="M93" s="77">
        <f>ROUND($D93*'1, 2 ц.к.'!$E$35,2)</f>
        <v>0.51</v>
      </c>
      <c r="N93" s="77">
        <f>ROUND($D93*'1, 2 ц.к.'!$E$48,2)</f>
        <v>0.3</v>
      </c>
      <c r="O93" s="77">
        <f>ROUND($E93*'1, 2 ц.к.'!$E$9,2)</f>
        <v>3.12</v>
      </c>
      <c r="P93" s="77">
        <f>ROUND($E93*'1, 2 ц.к.'!$E$22,2)</f>
        <v>2.89</v>
      </c>
      <c r="Q93" s="77">
        <f>ROUND($E93*'1, 2 ц.к.'!$E$35,2)</f>
        <v>1.97</v>
      </c>
      <c r="R93" s="77">
        <f>ROUND($E93*'1, 2 ц.к.'!$E$48,2)</f>
        <v>1.1599999999999999</v>
      </c>
      <c r="S93" s="77">
        <f t="shared" si="54"/>
        <v>2354.3000000000002</v>
      </c>
      <c r="T93" s="77">
        <f t="shared" si="55"/>
        <v>2587.4499999999998</v>
      </c>
      <c r="U93" s="77">
        <f t="shared" si="56"/>
        <v>2603.0500000000002</v>
      </c>
      <c r="V93" s="77">
        <f t="shared" si="57"/>
        <v>3294.49</v>
      </c>
      <c r="W93" s="25">
        <f t="shared" si="29"/>
        <v>4253.79</v>
      </c>
      <c r="X93" s="25">
        <f t="shared" si="30"/>
        <v>4486.9399999999996</v>
      </c>
      <c r="Y93" s="25">
        <f t="shared" si="31"/>
        <v>4502.54</v>
      </c>
      <c r="Z93" s="25">
        <f t="shared" si="32"/>
        <v>5193.9799999999996</v>
      </c>
      <c r="AA93" s="228">
        <f t="shared" si="45"/>
        <v>4.26</v>
      </c>
      <c r="AB93" s="228">
        <f t="shared" si="46"/>
        <v>16.36</v>
      </c>
      <c r="AC93" s="25">
        <f t="shared" si="33"/>
        <v>4227.59</v>
      </c>
      <c r="AD93" s="25">
        <f t="shared" si="34"/>
        <v>4460.74</v>
      </c>
      <c r="AE93" s="25">
        <f t="shared" si="35"/>
        <v>4476.34</v>
      </c>
      <c r="AF93" s="25">
        <f t="shared" si="36"/>
        <v>5167.78</v>
      </c>
      <c r="AG93" s="228">
        <f t="shared" si="47"/>
        <v>4.2</v>
      </c>
      <c r="AH93" s="228">
        <f t="shared" si="48"/>
        <v>16.13</v>
      </c>
      <c r="AI93" s="25">
        <f t="shared" si="37"/>
        <v>4120.37</v>
      </c>
      <c r="AJ93" s="25">
        <f t="shared" si="38"/>
        <v>4353.5200000000004</v>
      </c>
      <c r="AK93" s="25">
        <f t="shared" si="39"/>
        <v>4369.12</v>
      </c>
      <c r="AL93" s="25">
        <f t="shared" si="40"/>
        <v>5060.5600000000004</v>
      </c>
      <c r="AM93" s="228">
        <f t="shared" si="49"/>
        <v>3.96</v>
      </c>
      <c r="AN93" s="228">
        <f t="shared" si="50"/>
        <v>15.21</v>
      </c>
      <c r="AO93" s="25">
        <f t="shared" si="41"/>
        <v>4027.2</v>
      </c>
      <c r="AP93" s="25">
        <f t="shared" si="42"/>
        <v>4260.3500000000004</v>
      </c>
      <c r="AQ93" s="25">
        <f t="shared" si="43"/>
        <v>4275.95</v>
      </c>
      <c r="AR93" s="25">
        <f t="shared" si="44"/>
        <v>4967.3900000000003</v>
      </c>
      <c r="AS93" s="228">
        <f t="shared" si="51"/>
        <v>3.75</v>
      </c>
      <c r="AT93" s="228">
        <f t="shared" si="52"/>
        <v>14.4</v>
      </c>
    </row>
    <row r="94" spans="1:46" ht="15" customHeight="1" x14ac:dyDescent="0.2">
      <c r="A94" s="564"/>
      <c r="B94" s="12">
        <v>12</v>
      </c>
      <c r="C94" s="11">
        <v>1517.34</v>
      </c>
      <c r="D94" s="228">
        <v>1.23</v>
      </c>
      <c r="E94" s="228">
        <v>24.99</v>
      </c>
      <c r="F94" s="83">
        <f t="shared" si="53"/>
        <v>3.63</v>
      </c>
      <c r="G94" s="77">
        <f>ROUND(C94*'1, 2 ц.к.'!$E$9,2)</f>
        <v>357.32</v>
      </c>
      <c r="H94" s="77">
        <f>ROUND(C94*'1, 2 ц.к.'!$E$22,2)</f>
        <v>331.41</v>
      </c>
      <c r="I94" s="77">
        <f>ROUND(C94*'1, 2 ц.к.'!$E$35,2)</f>
        <v>225.39</v>
      </c>
      <c r="J94" s="77">
        <f>ROUND(C94*'1, 2 ц.к.'!$E$48,2)</f>
        <v>133.26</v>
      </c>
      <c r="K94" s="77">
        <f>ROUND($D94*'1, 2 ц.к.'!$E$9,2)</f>
        <v>0.28999999999999998</v>
      </c>
      <c r="L94" s="77">
        <f>ROUND($D94*'1, 2 ц.к.'!$E$22,2)</f>
        <v>0.27</v>
      </c>
      <c r="M94" s="77">
        <f>ROUND($D94*'1, 2 ц.к.'!$E$35,2)</f>
        <v>0.18</v>
      </c>
      <c r="N94" s="77">
        <f>ROUND($D94*'1, 2 ц.к.'!$E$48,2)</f>
        <v>0.11</v>
      </c>
      <c r="O94" s="77">
        <f>ROUND($E94*'1, 2 ц.к.'!$E$9,2)</f>
        <v>5.88</v>
      </c>
      <c r="P94" s="77">
        <f>ROUND($E94*'1, 2 ц.к.'!$E$22,2)</f>
        <v>5.46</v>
      </c>
      <c r="Q94" s="77">
        <f>ROUND($E94*'1, 2 ц.к.'!$E$35,2)</f>
        <v>3.71</v>
      </c>
      <c r="R94" s="77">
        <f>ROUND($E94*'1, 2 ц.к.'!$E$48,2)</f>
        <v>2.19</v>
      </c>
      <c r="S94" s="77">
        <f t="shared" si="54"/>
        <v>2354.3000000000002</v>
      </c>
      <c r="T94" s="77">
        <f t="shared" si="55"/>
        <v>2587.4499999999998</v>
      </c>
      <c r="U94" s="77">
        <f t="shared" si="56"/>
        <v>2603.0500000000002</v>
      </c>
      <c r="V94" s="77">
        <f t="shared" si="57"/>
        <v>3294.49</v>
      </c>
      <c r="W94" s="25">
        <f t="shared" si="29"/>
        <v>4232.59</v>
      </c>
      <c r="X94" s="25">
        <f t="shared" si="30"/>
        <v>4465.74</v>
      </c>
      <c r="Y94" s="25">
        <f t="shared" si="31"/>
        <v>4481.34</v>
      </c>
      <c r="Z94" s="25">
        <f t="shared" si="32"/>
        <v>5172.78</v>
      </c>
      <c r="AA94" s="228">
        <f t="shared" si="45"/>
        <v>1.52</v>
      </c>
      <c r="AB94" s="228">
        <f t="shared" si="46"/>
        <v>30.869999999999997</v>
      </c>
      <c r="AC94" s="25">
        <f t="shared" si="33"/>
        <v>4206.68</v>
      </c>
      <c r="AD94" s="25">
        <f t="shared" si="34"/>
        <v>4439.83</v>
      </c>
      <c r="AE94" s="25">
        <f t="shared" si="35"/>
        <v>4455.43</v>
      </c>
      <c r="AF94" s="25">
        <f t="shared" si="36"/>
        <v>5146.87</v>
      </c>
      <c r="AG94" s="228">
        <f t="shared" si="47"/>
        <v>1.5</v>
      </c>
      <c r="AH94" s="228">
        <f t="shared" si="48"/>
        <v>30.45</v>
      </c>
      <c r="AI94" s="25">
        <f t="shared" si="37"/>
        <v>4100.66</v>
      </c>
      <c r="AJ94" s="25">
        <f t="shared" si="38"/>
        <v>4333.8100000000004</v>
      </c>
      <c r="AK94" s="25">
        <f t="shared" si="39"/>
        <v>4349.41</v>
      </c>
      <c r="AL94" s="25">
        <f t="shared" si="40"/>
        <v>5040.8500000000004</v>
      </c>
      <c r="AM94" s="228">
        <f t="shared" si="49"/>
        <v>1.41</v>
      </c>
      <c r="AN94" s="228">
        <f t="shared" si="50"/>
        <v>28.7</v>
      </c>
      <c r="AO94" s="25">
        <f t="shared" si="41"/>
        <v>4008.53</v>
      </c>
      <c r="AP94" s="25">
        <f t="shared" si="42"/>
        <v>4241.68</v>
      </c>
      <c r="AQ94" s="25">
        <f t="shared" si="43"/>
        <v>4257.28</v>
      </c>
      <c r="AR94" s="25">
        <f t="shared" si="44"/>
        <v>4948.72</v>
      </c>
      <c r="AS94" s="228">
        <f t="shared" si="51"/>
        <v>1.34</v>
      </c>
      <c r="AT94" s="228">
        <f t="shared" si="52"/>
        <v>27.18</v>
      </c>
    </row>
    <row r="95" spans="1:46" ht="15" customHeight="1" x14ac:dyDescent="0.2">
      <c r="A95" s="564"/>
      <c r="B95" s="12">
        <v>13</v>
      </c>
      <c r="C95" s="11">
        <v>1546.05</v>
      </c>
      <c r="D95" s="228">
        <v>0.03</v>
      </c>
      <c r="E95" s="228">
        <v>26.57</v>
      </c>
      <c r="F95" s="83">
        <f t="shared" si="53"/>
        <v>3.63</v>
      </c>
      <c r="G95" s="77">
        <f>ROUND(C95*'1, 2 ц.к.'!$E$9,2)</f>
        <v>364.08</v>
      </c>
      <c r="H95" s="77">
        <f>ROUND(C95*'1, 2 ц.к.'!$E$22,2)</f>
        <v>337.68</v>
      </c>
      <c r="I95" s="77">
        <f>ROUND(C95*'1, 2 ц.к.'!$E$35,2)</f>
        <v>229.66</v>
      </c>
      <c r="J95" s="77">
        <f>ROUND(C95*'1, 2 ц.к.'!$E$48,2)</f>
        <v>135.78</v>
      </c>
      <c r="K95" s="77">
        <f>ROUND($D95*'1, 2 ц.к.'!$E$9,2)</f>
        <v>0.01</v>
      </c>
      <c r="L95" s="77">
        <f>ROUND($D95*'1, 2 ц.к.'!$E$22,2)</f>
        <v>0.01</v>
      </c>
      <c r="M95" s="77">
        <f>ROUND($D95*'1, 2 ц.к.'!$E$35,2)</f>
        <v>0</v>
      </c>
      <c r="N95" s="77">
        <f>ROUND($D95*'1, 2 ц.к.'!$E$48,2)</f>
        <v>0</v>
      </c>
      <c r="O95" s="77">
        <f>ROUND($E95*'1, 2 ц.к.'!$E$9,2)</f>
        <v>6.26</v>
      </c>
      <c r="P95" s="77">
        <f>ROUND($E95*'1, 2 ц.к.'!$E$22,2)</f>
        <v>5.8</v>
      </c>
      <c r="Q95" s="77">
        <f>ROUND($E95*'1, 2 ц.к.'!$E$35,2)</f>
        <v>3.95</v>
      </c>
      <c r="R95" s="77">
        <f>ROUND($E95*'1, 2 ц.к.'!$E$48,2)</f>
        <v>2.33</v>
      </c>
      <c r="S95" s="77">
        <f t="shared" si="54"/>
        <v>2354.3000000000002</v>
      </c>
      <c r="T95" s="77">
        <f t="shared" si="55"/>
        <v>2587.4499999999998</v>
      </c>
      <c r="U95" s="77">
        <f t="shared" si="56"/>
        <v>2603.0500000000002</v>
      </c>
      <c r="V95" s="77">
        <f t="shared" si="57"/>
        <v>3294.49</v>
      </c>
      <c r="W95" s="25">
        <f t="shared" si="29"/>
        <v>4268.0600000000004</v>
      </c>
      <c r="X95" s="25">
        <f t="shared" si="30"/>
        <v>4501.21</v>
      </c>
      <c r="Y95" s="25">
        <f t="shared" si="31"/>
        <v>4516.8100000000004</v>
      </c>
      <c r="Z95" s="25">
        <f t="shared" si="32"/>
        <v>5208.25</v>
      </c>
      <c r="AA95" s="228">
        <f t="shared" si="45"/>
        <v>0.04</v>
      </c>
      <c r="AB95" s="228">
        <f t="shared" si="46"/>
        <v>32.83</v>
      </c>
      <c r="AC95" s="25">
        <f t="shared" si="33"/>
        <v>4241.66</v>
      </c>
      <c r="AD95" s="25">
        <f t="shared" si="34"/>
        <v>4474.8100000000004</v>
      </c>
      <c r="AE95" s="25">
        <f t="shared" si="35"/>
        <v>4490.41</v>
      </c>
      <c r="AF95" s="25">
        <f t="shared" si="36"/>
        <v>5181.8500000000004</v>
      </c>
      <c r="AG95" s="228">
        <f t="shared" si="47"/>
        <v>0.04</v>
      </c>
      <c r="AH95" s="228">
        <f t="shared" si="48"/>
        <v>32.369999999999997</v>
      </c>
      <c r="AI95" s="25">
        <f t="shared" si="37"/>
        <v>4133.6400000000003</v>
      </c>
      <c r="AJ95" s="25">
        <f t="shared" si="38"/>
        <v>4366.79</v>
      </c>
      <c r="AK95" s="25">
        <f t="shared" si="39"/>
        <v>4382.3900000000003</v>
      </c>
      <c r="AL95" s="25">
        <f t="shared" si="40"/>
        <v>5073.83</v>
      </c>
      <c r="AM95" s="228">
        <f t="shared" si="49"/>
        <v>0.03</v>
      </c>
      <c r="AN95" s="228">
        <f t="shared" si="50"/>
        <v>30.52</v>
      </c>
      <c r="AO95" s="25">
        <f t="shared" si="41"/>
        <v>4039.76</v>
      </c>
      <c r="AP95" s="25">
        <f t="shared" si="42"/>
        <v>4272.91</v>
      </c>
      <c r="AQ95" s="25">
        <f t="shared" si="43"/>
        <v>4288.51</v>
      </c>
      <c r="AR95" s="25">
        <f t="shared" si="44"/>
        <v>4979.95</v>
      </c>
      <c r="AS95" s="228">
        <f t="shared" si="51"/>
        <v>0.03</v>
      </c>
      <c r="AT95" s="228">
        <f t="shared" si="52"/>
        <v>28.9</v>
      </c>
    </row>
    <row r="96" spans="1:46" ht="15" customHeight="1" x14ac:dyDescent="0.2">
      <c r="A96" s="564"/>
      <c r="B96" s="12">
        <v>14</v>
      </c>
      <c r="C96" s="11">
        <v>1576.96</v>
      </c>
      <c r="D96" s="228">
        <v>0</v>
      </c>
      <c r="E96" s="228">
        <v>35.130000000000003</v>
      </c>
      <c r="F96" s="83">
        <f t="shared" si="53"/>
        <v>3.63</v>
      </c>
      <c r="G96" s="77">
        <f>ROUND(C96*'1, 2 ц.к.'!$E$9,2)</f>
        <v>371.36</v>
      </c>
      <c r="H96" s="77">
        <f>ROUND(C96*'1, 2 ц.к.'!$E$22,2)</f>
        <v>344.43</v>
      </c>
      <c r="I96" s="77">
        <f>ROUND(C96*'1, 2 ц.к.'!$E$35,2)</f>
        <v>234.25</v>
      </c>
      <c r="J96" s="77">
        <f>ROUND(C96*'1, 2 ц.к.'!$E$48,2)</f>
        <v>138.49</v>
      </c>
      <c r="K96" s="77">
        <f>ROUND($D96*'1, 2 ц.к.'!$E$9,2)</f>
        <v>0</v>
      </c>
      <c r="L96" s="77">
        <f>ROUND($D96*'1, 2 ц.к.'!$E$22,2)</f>
        <v>0</v>
      </c>
      <c r="M96" s="77">
        <f>ROUND($D96*'1, 2 ц.к.'!$E$35,2)</f>
        <v>0</v>
      </c>
      <c r="N96" s="77">
        <f>ROUND($D96*'1, 2 ц.к.'!$E$48,2)</f>
        <v>0</v>
      </c>
      <c r="O96" s="77">
        <f>ROUND($E96*'1, 2 ц.к.'!$E$9,2)</f>
        <v>8.27</v>
      </c>
      <c r="P96" s="77">
        <f>ROUND($E96*'1, 2 ц.к.'!$E$22,2)</f>
        <v>7.67</v>
      </c>
      <c r="Q96" s="77">
        <f>ROUND($E96*'1, 2 ц.к.'!$E$35,2)</f>
        <v>5.22</v>
      </c>
      <c r="R96" s="77">
        <f>ROUND($E96*'1, 2 ц.к.'!$E$48,2)</f>
        <v>3.09</v>
      </c>
      <c r="S96" s="77">
        <f t="shared" si="54"/>
        <v>2354.3000000000002</v>
      </c>
      <c r="T96" s="77">
        <f t="shared" si="55"/>
        <v>2587.4499999999998</v>
      </c>
      <c r="U96" s="77">
        <f t="shared" si="56"/>
        <v>2603.0500000000002</v>
      </c>
      <c r="V96" s="77">
        <f t="shared" si="57"/>
        <v>3294.49</v>
      </c>
      <c r="W96" s="25">
        <f t="shared" si="29"/>
        <v>4306.25</v>
      </c>
      <c r="X96" s="25">
        <f t="shared" si="30"/>
        <v>4539.3999999999996</v>
      </c>
      <c r="Y96" s="25">
        <f t="shared" si="31"/>
        <v>4555</v>
      </c>
      <c r="Z96" s="25">
        <f t="shared" si="32"/>
        <v>5246.44</v>
      </c>
      <c r="AA96" s="228">
        <f t="shared" si="45"/>
        <v>0</v>
      </c>
      <c r="AB96" s="228">
        <f t="shared" si="46"/>
        <v>43.400000000000006</v>
      </c>
      <c r="AC96" s="25">
        <f t="shared" si="33"/>
        <v>4279.32</v>
      </c>
      <c r="AD96" s="25">
        <f t="shared" si="34"/>
        <v>4512.47</v>
      </c>
      <c r="AE96" s="25">
        <f t="shared" si="35"/>
        <v>4528.07</v>
      </c>
      <c r="AF96" s="25">
        <f t="shared" si="36"/>
        <v>5219.51</v>
      </c>
      <c r="AG96" s="228">
        <f t="shared" si="47"/>
        <v>0</v>
      </c>
      <c r="AH96" s="228">
        <f t="shared" si="48"/>
        <v>42.800000000000004</v>
      </c>
      <c r="AI96" s="25">
        <f t="shared" si="37"/>
        <v>4169.1400000000003</v>
      </c>
      <c r="AJ96" s="25">
        <f t="shared" si="38"/>
        <v>4402.29</v>
      </c>
      <c r="AK96" s="25">
        <f t="shared" si="39"/>
        <v>4417.8900000000003</v>
      </c>
      <c r="AL96" s="25">
        <f t="shared" si="40"/>
        <v>5109.33</v>
      </c>
      <c r="AM96" s="228">
        <f t="shared" si="49"/>
        <v>0</v>
      </c>
      <c r="AN96" s="228">
        <f t="shared" si="50"/>
        <v>40.35</v>
      </c>
      <c r="AO96" s="25">
        <f t="shared" si="41"/>
        <v>4073.38</v>
      </c>
      <c r="AP96" s="25">
        <f t="shared" si="42"/>
        <v>4306.53</v>
      </c>
      <c r="AQ96" s="25">
        <f t="shared" si="43"/>
        <v>4322.13</v>
      </c>
      <c r="AR96" s="25">
        <f t="shared" si="44"/>
        <v>5013.57</v>
      </c>
      <c r="AS96" s="228">
        <f t="shared" si="51"/>
        <v>0</v>
      </c>
      <c r="AT96" s="228">
        <f t="shared" si="52"/>
        <v>38.22</v>
      </c>
    </row>
    <row r="97" spans="1:46" ht="15" customHeight="1" x14ac:dyDescent="0.2">
      <c r="A97" s="564"/>
      <c r="B97" s="12">
        <v>15</v>
      </c>
      <c r="C97" s="11">
        <v>1543.35</v>
      </c>
      <c r="D97" s="228">
        <v>0</v>
      </c>
      <c r="E97" s="228">
        <v>151.22999999999999</v>
      </c>
      <c r="F97" s="83">
        <f t="shared" si="53"/>
        <v>3.63</v>
      </c>
      <c r="G97" s="77">
        <f>ROUND(C97*'1, 2 ц.к.'!$E$9,2)</f>
        <v>363.44</v>
      </c>
      <c r="H97" s="77">
        <f>ROUND(C97*'1, 2 ц.к.'!$E$22,2)</f>
        <v>337.09</v>
      </c>
      <c r="I97" s="77">
        <f>ROUND(C97*'1, 2 ц.к.'!$E$35,2)</f>
        <v>229.26</v>
      </c>
      <c r="J97" s="77">
        <f>ROUND(C97*'1, 2 ц.к.'!$E$48,2)</f>
        <v>135.54</v>
      </c>
      <c r="K97" s="77">
        <f>ROUND($D97*'1, 2 ц.к.'!$E$9,2)</f>
        <v>0</v>
      </c>
      <c r="L97" s="77">
        <f>ROUND($D97*'1, 2 ц.к.'!$E$22,2)</f>
        <v>0</v>
      </c>
      <c r="M97" s="77">
        <f>ROUND($D97*'1, 2 ц.к.'!$E$35,2)</f>
        <v>0</v>
      </c>
      <c r="N97" s="77">
        <f>ROUND($D97*'1, 2 ц.к.'!$E$48,2)</f>
        <v>0</v>
      </c>
      <c r="O97" s="77">
        <f>ROUND($E97*'1, 2 ц.к.'!$E$9,2)</f>
        <v>35.61</v>
      </c>
      <c r="P97" s="77">
        <f>ROUND($E97*'1, 2 ц.к.'!$E$22,2)</f>
        <v>33.03</v>
      </c>
      <c r="Q97" s="77">
        <f>ROUND($E97*'1, 2 ц.к.'!$E$35,2)</f>
        <v>22.46</v>
      </c>
      <c r="R97" s="77">
        <f>ROUND($E97*'1, 2 ц.к.'!$E$48,2)</f>
        <v>13.28</v>
      </c>
      <c r="S97" s="77">
        <f t="shared" si="54"/>
        <v>2354.3000000000002</v>
      </c>
      <c r="T97" s="77">
        <f t="shared" si="55"/>
        <v>2587.4499999999998</v>
      </c>
      <c r="U97" s="77">
        <f t="shared" si="56"/>
        <v>2603.0500000000002</v>
      </c>
      <c r="V97" s="77">
        <f t="shared" si="57"/>
        <v>3294.49</v>
      </c>
      <c r="W97" s="25">
        <f t="shared" si="29"/>
        <v>4264.72</v>
      </c>
      <c r="X97" s="25">
        <f t="shared" si="30"/>
        <v>4497.87</v>
      </c>
      <c r="Y97" s="25">
        <f t="shared" si="31"/>
        <v>4513.47</v>
      </c>
      <c r="Z97" s="25">
        <f t="shared" si="32"/>
        <v>5204.91</v>
      </c>
      <c r="AA97" s="228">
        <f t="shared" si="45"/>
        <v>0</v>
      </c>
      <c r="AB97" s="228">
        <f t="shared" si="46"/>
        <v>186.83999999999997</v>
      </c>
      <c r="AC97" s="25">
        <f t="shared" si="33"/>
        <v>4238.37</v>
      </c>
      <c r="AD97" s="25">
        <f t="shared" si="34"/>
        <v>4471.5200000000004</v>
      </c>
      <c r="AE97" s="25">
        <f t="shared" si="35"/>
        <v>4487.12</v>
      </c>
      <c r="AF97" s="25">
        <f t="shared" si="36"/>
        <v>5178.5600000000004</v>
      </c>
      <c r="AG97" s="228">
        <f t="shared" si="47"/>
        <v>0</v>
      </c>
      <c r="AH97" s="228">
        <f t="shared" si="48"/>
        <v>184.26</v>
      </c>
      <c r="AI97" s="25">
        <f t="shared" si="37"/>
        <v>4130.54</v>
      </c>
      <c r="AJ97" s="25">
        <f t="shared" si="38"/>
        <v>4363.6899999999996</v>
      </c>
      <c r="AK97" s="25">
        <f t="shared" si="39"/>
        <v>4379.29</v>
      </c>
      <c r="AL97" s="25">
        <f t="shared" si="40"/>
        <v>5070.7299999999996</v>
      </c>
      <c r="AM97" s="228">
        <f t="shared" si="49"/>
        <v>0</v>
      </c>
      <c r="AN97" s="228">
        <f t="shared" si="50"/>
        <v>173.69</v>
      </c>
      <c r="AO97" s="25">
        <f t="shared" si="41"/>
        <v>4036.82</v>
      </c>
      <c r="AP97" s="25">
        <f t="shared" si="42"/>
        <v>4269.97</v>
      </c>
      <c r="AQ97" s="25">
        <f t="shared" si="43"/>
        <v>4285.57</v>
      </c>
      <c r="AR97" s="25">
        <f t="shared" si="44"/>
        <v>4977.01</v>
      </c>
      <c r="AS97" s="228">
        <f t="shared" si="51"/>
        <v>0</v>
      </c>
      <c r="AT97" s="228">
        <f t="shared" si="52"/>
        <v>164.51</v>
      </c>
    </row>
    <row r="98" spans="1:46" ht="15" customHeight="1" x14ac:dyDescent="0.2">
      <c r="A98" s="564"/>
      <c r="B98" s="12">
        <v>16</v>
      </c>
      <c r="C98" s="11">
        <v>1531.59</v>
      </c>
      <c r="D98" s="228">
        <v>0</v>
      </c>
      <c r="E98" s="228">
        <v>84.15</v>
      </c>
      <c r="F98" s="83">
        <f t="shared" si="53"/>
        <v>3.63</v>
      </c>
      <c r="G98" s="77">
        <f>ROUND(C98*'1, 2 ц.к.'!$E$9,2)</f>
        <v>360.67</v>
      </c>
      <c r="H98" s="77">
        <f>ROUND(C98*'1, 2 ц.к.'!$E$22,2)</f>
        <v>334.52</v>
      </c>
      <c r="I98" s="77">
        <f>ROUND(C98*'1, 2 ц.к.'!$E$35,2)</f>
        <v>227.51</v>
      </c>
      <c r="J98" s="77">
        <f>ROUND(C98*'1, 2 ц.к.'!$E$48,2)</f>
        <v>134.51</v>
      </c>
      <c r="K98" s="77">
        <f>ROUND($D98*'1, 2 ц.к.'!$E$9,2)</f>
        <v>0</v>
      </c>
      <c r="L98" s="77">
        <f>ROUND($D98*'1, 2 ц.к.'!$E$22,2)</f>
        <v>0</v>
      </c>
      <c r="M98" s="77">
        <f>ROUND($D98*'1, 2 ц.к.'!$E$35,2)</f>
        <v>0</v>
      </c>
      <c r="N98" s="77">
        <f>ROUND($D98*'1, 2 ц.к.'!$E$48,2)</f>
        <v>0</v>
      </c>
      <c r="O98" s="77">
        <f>ROUND($E98*'1, 2 ц.к.'!$E$9,2)</f>
        <v>19.82</v>
      </c>
      <c r="P98" s="77">
        <f>ROUND($E98*'1, 2 ц.к.'!$E$22,2)</f>
        <v>18.38</v>
      </c>
      <c r="Q98" s="77">
        <f>ROUND($E98*'1, 2 ц.к.'!$E$35,2)</f>
        <v>12.5</v>
      </c>
      <c r="R98" s="77">
        <f>ROUND($E98*'1, 2 ц.к.'!$E$48,2)</f>
        <v>7.39</v>
      </c>
      <c r="S98" s="77">
        <f t="shared" si="54"/>
        <v>2354.3000000000002</v>
      </c>
      <c r="T98" s="77">
        <f t="shared" si="55"/>
        <v>2587.4499999999998</v>
      </c>
      <c r="U98" s="77">
        <f t="shared" si="56"/>
        <v>2603.0500000000002</v>
      </c>
      <c r="V98" s="77">
        <f t="shared" si="57"/>
        <v>3294.49</v>
      </c>
      <c r="W98" s="25">
        <f t="shared" si="29"/>
        <v>4250.1899999999996</v>
      </c>
      <c r="X98" s="25">
        <f t="shared" si="30"/>
        <v>4483.34</v>
      </c>
      <c r="Y98" s="25">
        <f t="shared" si="31"/>
        <v>4498.9399999999996</v>
      </c>
      <c r="Z98" s="25">
        <f t="shared" si="32"/>
        <v>5190.38</v>
      </c>
      <c r="AA98" s="228">
        <f t="shared" si="45"/>
        <v>0</v>
      </c>
      <c r="AB98" s="228">
        <f t="shared" si="46"/>
        <v>103.97</v>
      </c>
      <c r="AC98" s="25">
        <f t="shared" si="33"/>
        <v>4224.04</v>
      </c>
      <c r="AD98" s="25">
        <f t="shared" si="34"/>
        <v>4457.1899999999996</v>
      </c>
      <c r="AE98" s="25">
        <f t="shared" si="35"/>
        <v>4472.79</v>
      </c>
      <c r="AF98" s="25">
        <f t="shared" si="36"/>
        <v>5164.2299999999996</v>
      </c>
      <c r="AG98" s="228">
        <f t="shared" si="47"/>
        <v>0</v>
      </c>
      <c r="AH98" s="228">
        <f t="shared" si="48"/>
        <v>102.53</v>
      </c>
      <c r="AI98" s="25">
        <f t="shared" si="37"/>
        <v>4117.03</v>
      </c>
      <c r="AJ98" s="25">
        <f t="shared" si="38"/>
        <v>4350.18</v>
      </c>
      <c r="AK98" s="25">
        <f t="shared" si="39"/>
        <v>4365.78</v>
      </c>
      <c r="AL98" s="25">
        <f t="shared" si="40"/>
        <v>5057.22</v>
      </c>
      <c r="AM98" s="228">
        <f t="shared" si="49"/>
        <v>0</v>
      </c>
      <c r="AN98" s="228">
        <f t="shared" si="50"/>
        <v>96.65</v>
      </c>
      <c r="AO98" s="25">
        <f t="shared" si="41"/>
        <v>4024.03</v>
      </c>
      <c r="AP98" s="25">
        <f t="shared" si="42"/>
        <v>4257.18</v>
      </c>
      <c r="AQ98" s="25">
        <f t="shared" si="43"/>
        <v>4272.78</v>
      </c>
      <c r="AR98" s="25">
        <f t="shared" si="44"/>
        <v>4964.22</v>
      </c>
      <c r="AS98" s="228">
        <f t="shared" si="51"/>
        <v>0</v>
      </c>
      <c r="AT98" s="228">
        <f t="shared" si="52"/>
        <v>91.54</v>
      </c>
    </row>
    <row r="99" spans="1:46" ht="15" customHeight="1" x14ac:dyDescent="0.2">
      <c r="A99" s="564"/>
      <c r="B99" s="12">
        <v>17</v>
      </c>
      <c r="C99" s="11">
        <v>1474.98</v>
      </c>
      <c r="D99" s="228">
        <v>0</v>
      </c>
      <c r="E99" s="228">
        <v>48.03</v>
      </c>
      <c r="F99" s="83">
        <f t="shared" si="53"/>
        <v>3.63</v>
      </c>
      <c r="G99" s="77">
        <f>ROUND(C99*'1, 2 ц.к.'!$E$9,2)</f>
        <v>347.34</v>
      </c>
      <c r="H99" s="77">
        <f>ROUND(C99*'1, 2 ц.к.'!$E$22,2)</f>
        <v>322.16000000000003</v>
      </c>
      <c r="I99" s="77">
        <f>ROUND(C99*'1, 2 ц.к.'!$E$35,2)</f>
        <v>219.1</v>
      </c>
      <c r="J99" s="77">
        <f>ROUND(C99*'1, 2 ц.к.'!$E$48,2)</f>
        <v>129.54</v>
      </c>
      <c r="K99" s="77">
        <f>ROUND($D99*'1, 2 ц.к.'!$E$9,2)</f>
        <v>0</v>
      </c>
      <c r="L99" s="77">
        <f>ROUND($D99*'1, 2 ц.к.'!$E$22,2)</f>
        <v>0</v>
      </c>
      <c r="M99" s="77">
        <f>ROUND($D99*'1, 2 ц.к.'!$E$35,2)</f>
        <v>0</v>
      </c>
      <c r="N99" s="77">
        <f>ROUND($D99*'1, 2 ц.к.'!$E$48,2)</f>
        <v>0</v>
      </c>
      <c r="O99" s="77">
        <f>ROUND($E99*'1, 2 ц.к.'!$E$9,2)</f>
        <v>11.31</v>
      </c>
      <c r="P99" s="77">
        <f>ROUND($E99*'1, 2 ц.к.'!$E$22,2)</f>
        <v>10.49</v>
      </c>
      <c r="Q99" s="77">
        <f>ROUND($E99*'1, 2 ц.к.'!$E$35,2)</f>
        <v>7.13</v>
      </c>
      <c r="R99" s="77">
        <f>ROUND($E99*'1, 2 ц.к.'!$E$48,2)</f>
        <v>4.22</v>
      </c>
      <c r="S99" s="77">
        <f t="shared" si="54"/>
        <v>2354.3000000000002</v>
      </c>
      <c r="T99" s="77">
        <f t="shared" si="55"/>
        <v>2587.4499999999998</v>
      </c>
      <c r="U99" s="77">
        <f t="shared" si="56"/>
        <v>2603.0500000000002</v>
      </c>
      <c r="V99" s="77">
        <f t="shared" si="57"/>
        <v>3294.49</v>
      </c>
      <c r="W99" s="25">
        <f t="shared" si="29"/>
        <v>4180.25</v>
      </c>
      <c r="X99" s="25">
        <f t="shared" si="30"/>
        <v>4413.3999999999996</v>
      </c>
      <c r="Y99" s="25">
        <f t="shared" si="31"/>
        <v>4429</v>
      </c>
      <c r="Z99" s="25">
        <f t="shared" si="32"/>
        <v>5120.4399999999996</v>
      </c>
      <c r="AA99" s="228">
        <f t="shared" si="45"/>
        <v>0</v>
      </c>
      <c r="AB99" s="228">
        <f t="shared" si="46"/>
        <v>59.34</v>
      </c>
      <c r="AC99" s="25">
        <f t="shared" si="33"/>
        <v>4155.07</v>
      </c>
      <c r="AD99" s="25">
        <f t="shared" si="34"/>
        <v>4388.22</v>
      </c>
      <c r="AE99" s="25">
        <f t="shared" si="35"/>
        <v>4403.82</v>
      </c>
      <c r="AF99" s="25">
        <f t="shared" si="36"/>
        <v>5095.26</v>
      </c>
      <c r="AG99" s="228">
        <f t="shared" si="47"/>
        <v>0</v>
      </c>
      <c r="AH99" s="228">
        <f t="shared" si="48"/>
        <v>58.52</v>
      </c>
      <c r="AI99" s="25">
        <f t="shared" si="37"/>
        <v>4052.01</v>
      </c>
      <c r="AJ99" s="25">
        <f t="shared" si="38"/>
        <v>4285.16</v>
      </c>
      <c r="AK99" s="25">
        <f t="shared" si="39"/>
        <v>4300.76</v>
      </c>
      <c r="AL99" s="25">
        <f t="shared" si="40"/>
        <v>4992.2</v>
      </c>
      <c r="AM99" s="228">
        <f t="shared" si="49"/>
        <v>0</v>
      </c>
      <c r="AN99" s="228">
        <f t="shared" si="50"/>
        <v>55.160000000000004</v>
      </c>
      <c r="AO99" s="25">
        <f t="shared" si="41"/>
        <v>3962.45</v>
      </c>
      <c r="AP99" s="25">
        <f t="shared" si="42"/>
        <v>4195.6000000000004</v>
      </c>
      <c r="AQ99" s="25">
        <f t="shared" si="43"/>
        <v>4211.2</v>
      </c>
      <c r="AR99" s="25">
        <f t="shared" si="44"/>
        <v>4902.6400000000003</v>
      </c>
      <c r="AS99" s="228">
        <f t="shared" si="51"/>
        <v>0</v>
      </c>
      <c r="AT99" s="228">
        <f t="shared" si="52"/>
        <v>52.25</v>
      </c>
    </row>
    <row r="100" spans="1:46" ht="15" customHeight="1" x14ac:dyDescent="0.2">
      <c r="A100" s="564"/>
      <c r="B100" s="12">
        <v>18</v>
      </c>
      <c r="C100" s="11">
        <v>1477.83</v>
      </c>
      <c r="D100" s="228">
        <v>0</v>
      </c>
      <c r="E100" s="228">
        <v>194.17</v>
      </c>
      <c r="F100" s="83">
        <f t="shared" si="53"/>
        <v>3.63</v>
      </c>
      <c r="G100" s="77">
        <f>ROUND(C100*'1, 2 ц.к.'!$E$9,2)</f>
        <v>348.01</v>
      </c>
      <c r="H100" s="77">
        <f>ROUND(C100*'1, 2 ц.к.'!$E$22,2)</f>
        <v>322.77999999999997</v>
      </c>
      <c r="I100" s="77">
        <f>ROUND(C100*'1, 2 ц.к.'!$E$35,2)</f>
        <v>219.52</v>
      </c>
      <c r="J100" s="77">
        <f>ROUND(C100*'1, 2 ц.к.'!$E$48,2)</f>
        <v>129.79</v>
      </c>
      <c r="K100" s="77">
        <f>ROUND($D100*'1, 2 ц.к.'!$E$9,2)</f>
        <v>0</v>
      </c>
      <c r="L100" s="77">
        <f>ROUND($D100*'1, 2 ц.к.'!$E$22,2)</f>
        <v>0</v>
      </c>
      <c r="M100" s="77">
        <f>ROUND($D100*'1, 2 ц.к.'!$E$35,2)</f>
        <v>0</v>
      </c>
      <c r="N100" s="77">
        <f>ROUND($D100*'1, 2 ц.к.'!$E$48,2)</f>
        <v>0</v>
      </c>
      <c r="O100" s="77">
        <f>ROUND($E100*'1, 2 ц.к.'!$E$9,2)</f>
        <v>45.72</v>
      </c>
      <c r="P100" s="77">
        <f>ROUND($E100*'1, 2 ц.к.'!$E$22,2)</f>
        <v>42.41</v>
      </c>
      <c r="Q100" s="77">
        <f>ROUND($E100*'1, 2 ц.к.'!$E$35,2)</f>
        <v>28.84</v>
      </c>
      <c r="R100" s="77">
        <f>ROUND($E100*'1, 2 ц.к.'!$E$48,2)</f>
        <v>17.05</v>
      </c>
      <c r="S100" s="77">
        <f t="shared" si="54"/>
        <v>2354.3000000000002</v>
      </c>
      <c r="T100" s="77">
        <f t="shared" si="55"/>
        <v>2587.4499999999998</v>
      </c>
      <c r="U100" s="77">
        <f t="shared" si="56"/>
        <v>2603.0500000000002</v>
      </c>
      <c r="V100" s="77">
        <f t="shared" si="57"/>
        <v>3294.49</v>
      </c>
      <c r="W100" s="25">
        <f t="shared" si="29"/>
        <v>4183.7700000000004</v>
      </c>
      <c r="X100" s="25">
        <f t="shared" si="30"/>
        <v>4416.92</v>
      </c>
      <c r="Y100" s="25">
        <f t="shared" si="31"/>
        <v>4432.5200000000004</v>
      </c>
      <c r="Z100" s="25">
        <f t="shared" si="32"/>
        <v>5123.96</v>
      </c>
      <c r="AA100" s="228">
        <f t="shared" si="45"/>
        <v>0</v>
      </c>
      <c r="AB100" s="228">
        <f t="shared" si="46"/>
        <v>239.89</v>
      </c>
      <c r="AC100" s="25">
        <f t="shared" si="33"/>
        <v>4158.54</v>
      </c>
      <c r="AD100" s="25">
        <f t="shared" si="34"/>
        <v>4391.6899999999996</v>
      </c>
      <c r="AE100" s="25">
        <f t="shared" si="35"/>
        <v>4407.29</v>
      </c>
      <c r="AF100" s="25">
        <f t="shared" si="36"/>
        <v>5098.7299999999996</v>
      </c>
      <c r="AG100" s="228">
        <f t="shared" si="47"/>
        <v>0</v>
      </c>
      <c r="AH100" s="228">
        <f t="shared" si="48"/>
        <v>236.57999999999998</v>
      </c>
      <c r="AI100" s="25">
        <f t="shared" si="37"/>
        <v>4055.28</v>
      </c>
      <c r="AJ100" s="25">
        <f t="shared" si="38"/>
        <v>4288.43</v>
      </c>
      <c r="AK100" s="25">
        <f t="shared" si="39"/>
        <v>4304.03</v>
      </c>
      <c r="AL100" s="25">
        <f t="shared" si="40"/>
        <v>4995.47</v>
      </c>
      <c r="AM100" s="228">
        <f t="shared" si="49"/>
        <v>0</v>
      </c>
      <c r="AN100" s="228">
        <f t="shared" si="50"/>
        <v>223.01</v>
      </c>
      <c r="AO100" s="25">
        <f t="shared" si="41"/>
        <v>3965.55</v>
      </c>
      <c r="AP100" s="25">
        <f t="shared" si="42"/>
        <v>4198.7</v>
      </c>
      <c r="AQ100" s="25">
        <f t="shared" si="43"/>
        <v>4214.3</v>
      </c>
      <c r="AR100" s="25">
        <f t="shared" si="44"/>
        <v>4905.74</v>
      </c>
      <c r="AS100" s="228">
        <f t="shared" si="51"/>
        <v>0</v>
      </c>
      <c r="AT100" s="228">
        <f t="shared" si="52"/>
        <v>211.22</v>
      </c>
    </row>
    <row r="101" spans="1:46" ht="15" customHeight="1" x14ac:dyDescent="0.2">
      <c r="A101" s="564"/>
      <c r="B101" s="12">
        <v>19</v>
      </c>
      <c r="C101" s="11">
        <v>1531.04</v>
      </c>
      <c r="D101" s="228">
        <v>0.48</v>
      </c>
      <c r="E101" s="228">
        <v>2.12</v>
      </c>
      <c r="F101" s="83">
        <f t="shared" si="53"/>
        <v>3.63</v>
      </c>
      <c r="G101" s="77">
        <f>ROUND(C101*'1, 2 ц.к.'!$E$9,2)</f>
        <v>360.54</v>
      </c>
      <c r="H101" s="77">
        <f>ROUND(C101*'1, 2 ц.к.'!$E$22,2)</f>
        <v>334.4</v>
      </c>
      <c r="I101" s="77">
        <f>ROUND(C101*'1, 2 ц.к.'!$E$35,2)</f>
        <v>227.43</v>
      </c>
      <c r="J101" s="77">
        <f>ROUND(C101*'1, 2 ц.к.'!$E$48,2)</f>
        <v>134.46</v>
      </c>
      <c r="K101" s="77">
        <f>ROUND($D101*'1, 2 ц.к.'!$E$9,2)</f>
        <v>0.11</v>
      </c>
      <c r="L101" s="77">
        <f>ROUND($D101*'1, 2 ц.к.'!$E$22,2)</f>
        <v>0.1</v>
      </c>
      <c r="M101" s="77">
        <f>ROUND($D101*'1, 2 ц.к.'!$E$35,2)</f>
        <v>7.0000000000000007E-2</v>
      </c>
      <c r="N101" s="77">
        <f>ROUND($D101*'1, 2 ц.к.'!$E$48,2)</f>
        <v>0.04</v>
      </c>
      <c r="O101" s="77">
        <f>ROUND($E101*'1, 2 ц.к.'!$E$9,2)</f>
        <v>0.5</v>
      </c>
      <c r="P101" s="77">
        <f>ROUND($E101*'1, 2 ц.к.'!$E$22,2)</f>
        <v>0.46</v>
      </c>
      <c r="Q101" s="77">
        <f>ROUND($E101*'1, 2 ц.к.'!$E$35,2)</f>
        <v>0.31</v>
      </c>
      <c r="R101" s="77">
        <f>ROUND($E101*'1, 2 ц.к.'!$E$48,2)</f>
        <v>0.19</v>
      </c>
      <c r="S101" s="77">
        <f t="shared" si="54"/>
        <v>2354.3000000000002</v>
      </c>
      <c r="T101" s="77">
        <f t="shared" si="55"/>
        <v>2587.4499999999998</v>
      </c>
      <c r="U101" s="77">
        <f t="shared" si="56"/>
        <v>2603.0500000000002</v>
      </c>
      <c r="V101" s="77">
        <f t="shared" si="57"/>
        <v>3294.49</v>
      </c>
      <c r="W101" s="25">
        <f t="shared" si="29"/>
        <v>4249.51</v>
      </c>
      <c r="X101" s="25">
        <f t="shared" si="30"/>
        <v>4482.66</v>
      </c>
      <c r="Y101" s="25">
        <f t="shared" si="31"/>
        <v>4498.26</v>
      </c>
      <c r="Z101" s="25">
        <f t="shared" si="32"/>
        <v>5189.7</v>
      </c>
      <c r="AA101" s="228">
        <f t="shared" si="45"/>
        <v>0.59</v>
      </c>
      <c r="AB101" s="228">
        <f t="shared" si="46"/>
        <v>2.62</v>
      </c>
      <c r="AC101" s="25">
        <f t="shared" si="33"/>
        <v>4223.37</v>
      </c>
      <c r="AD101" s="25">
        <f t="shared" si="34"/>
        <v>4456.5200000000004</v>
      </c>
      <c r="AE101" s="25">
        <f t="shared" si="35"/>
        <v>4472.12</v>
      </c>
      <c r="AF101" s="25">
        <f t="shared" si="36"/>
        <v>5163.5600000000004</v>
      </c>
      <c r="AG101" s="228">
        <f t="shared" si="47"/>
        <v>0.57999999999999996</v>
      </c>
      <c r="AH101" s="228">
        <f t="shared" si="48"/>
        <v>2.58</v>
      </c>
      <c r="AI101" s="25">
        <f t="shared" si="37"/>
        <v>4116.3999999999996</v>
      </c>
      <c r="AJ101" s="25">
        <f t="shared" si="38"/>
        <v>4349.55</v>
      </c>
      <c r="AK101" s="25">
        <f t="shared" si="39"/>
        <v>4365.1499999999996</v>
      </c>
      <c r="AL101" s="25">
        <f t="shared" si="40"/>
        <v>5056.59</v>
      </c>
      <c r="AM101" s="228">
        <f t="shared" si="49"/>
        <v>0.55000000000000004</v>
      </c>
      <c r="AN101" s="228">
        <f t="shared" si="50"/>
        <v>2.4300000000000002</v>
      </c>
      <c r="AO101" s="25">
        <f t="shared" si="41"/>
        <v>4023.43</v>
      </c>
      <c r="AP101" s="25">
        <f t="shared" si="42"/>
        <v>4256.58</v>
      </c>
      <c r="AQ101" s="25">
        <f t="shared" si="43"/>
        <v>4272.18</v>
      </c>
      <c r="AR101" s="25">
        <f t="shared" si="44"/>
        <v>4963.62</v>
      </c>
      <c r="AS101" s="228">
        <f t="shared" si="51"/>
        <v>0.52</v>
      </c>
      <c r="AT101" s="228">
        <f t="shared" si="52"/>
        <v>2.31</v>
      </c>
    </row>
    <row r="102" spans="1:46" ht="15" customHeight="1" x14ac:dyDescent="0.2">
      <c r="A102" s="564"/>
      <c r="B102" s="12">
        <v>20</v>
      </c>
      <c r="C102" s="11">
        <v>1560.55</v>
      </c>
      <c r="D102" s="228">
        <v>0</v>
      </c>
      <c r="E102" s="228">
        <v>443.7</v>
      </c>
      <c r="F102" s="83">
        <f t="shared" si="53"/>
        <v>3.63</v>
      </c>
      <c r="G102" s="77">
        <f>ROUND(C102*'1, 2 ц.к.'!$E$9,2)</f>
        <v>367.49</v>
      </c>
      <c r="H102" s="77">
        <f>ROUND(C102*'1, 2 ц.к.'!$E$22,2)</f>
        <v>340.85</v>
      </c>
      <c r="I102" s="77">
        <f>ROUND(C102*'1, 2 ц.к.'!$E$35,2)</f>
        <v>231.81</v>
      </c>
      <c r="J102" s="77">
        <f>ROUND(C102*'1, 2 ц.к.'!$E$48,2)</f>
        <v>137.05000000000001</v>
      </c>
      <c r="K102" s="77">
        <f>ROUND($D102*'1, 2 ц.к.'!$E$9,2)</f>
        <v>0</v>
      </c>
      <c r="L102" s="77">
        <f>ROUND($D102*'1, 2 ц.к.'!$E$22,2)</f>
        <v>0</v>
      </c>
      <c r="M102" s="77">
        <f>ROUND($D102*'1, 2 ц.к.'!$E$35,2)</f>
        <v>0</v>
      </c>
      <c r="N102" s="77">
        <f>ROUND($D102*'1, 2 ц.к.'!$E$48,2)</f>
        <v>0</v>
      </c>
      <c r="O102" s="77">
        <f>ROUND($E102*'1, 2 ц.к.'!$E$9,2)</f>
        <v>104.49</v>
      </c>
      <c r="P102" s="77">
        <f>ROUND($E102*'1, 2 ц.к.'!$E$22,2)</f>
        <v>96.91</v>
      </c>
      <c r="Q102" s="77">
        <f>ROUND($E102*'1, 2 ц.к.'!$E$35,2)</f>
        <v>65.91</v>
      </c>
      <c r="R102" s="77">
        <f>ROUND($E102*'1, 2 ц.к.'!$E$48,2)</f>
        <v>38.97</v>
      </c>
      <c r="S102" s="77">
        <f t="shared" si="54"/>
        <v>2354.3000000000002</v>
      </c>
      <c r="T102" s="77">
        <f t="shared" si="55"/>
        <v>2587.4499999999998</v>
      </c>
      <c r="U102" s="77">
        <f t="shared" si="56"/>
        <v>2603.0500000000002</v>
      </c>
      <c r="V102" s="77">
        <f t="shared" si="57"/>
        <v>3294.49</v>
      </c>
      <c r="W102" s="25">
        <f t="shared" si="29"/>
        <v>4285.97</v>
      </c>
      <c r="X102" s="25">
        <f t="shared" si="30"/>
        <v>4519.12</v>
      </c>
      <c r="Y102" s="25">
        <f t="shared" si="31"/>
        <v>4534.72</v>
      </c>
      <c r="Z102" s="25">
        <f t="shared" si="32"/>
        <v>5226.16</v>
      </c>
      <c r="AA102" s="228">
        <f t="shared" si="45"/>
        <v>0</v>
      </c>
      <c r="AB102" s="228">
        <f t="shared" si="46"/>
        <v>548.18999999999994</v>
      </c>
      <c r="AC102" s="25">
        <f t="shared" si="33"/>
        <v>4259.33</v>
      </c>
      <c r="AD102" s="25">
        <f t="shared" si="34"/>
        <v>4492.4799999999996</v>
      </c>
      <c r="AE102" s="25">
        <f t="shared" si="35"/>
        <v>4508.08</v>
      </c>
      <c r="AF102" s="25">
        <f t="shared" si="36"/>
        <v>5199.5200000000004</v>
      </c>
      <c r="AG102" s="228">
        <f t="shared" si="47"/>
        <v>0</v>
      </c>
      <c r="AH102" s="228">
        <f t="shared" si="48"/>
        <v>540.61</v>
      </c>
      <c r="AI102" s="25">
        <f t="shared" si="37"/>
        <v>4150.29</v>
      </c>
      <c r="AJ102" s="25">
        <f t="shared" si="38"/>
        <v>4383.4399999999996</v>
      </c>
      <c r="AK102" s="25">
        <f t="shared" si="39"/>
        <v>4399.04</v>
      </c>
      <c r="AL102" s="25">
        <f t="shared" si="40"/>
        <v>5090.4799999999996</v>
      </c>
      <c r="AM102" s="228">
        <f t="shared" si="49"/>
        <v>0</v>
      </c>
      <c r="AN102" s="228">
        <f t="shared" si="50"/>
        <v>509.61</v>
      </c>
      <c r="AO102" s="25">
        <f t="shared" si="41"/>
        <v>4055.53</v>
      </c>
      <c r="AP102" s="25">
        <f t="shared" si="42"/>
        <v>4288.68</v>
      </c>
      <c r="AQ102" s="25">
        <f t="shared" si="43"/>
        <v>4304.28</v>
      </c>
      <c r="AR102" s="25">
        <f t="shared" si="44"/>
        <v>4995.72</v>
      </c>
      <c r="AS102" s="228">
        <f t="shared" si="51"/>
        <v>0</v>
      </c>
      <c r="AT102" s="228">
        <f t="shared" si="52"/>
        <v>482.66999999999996</v>
      </c>
    </row>
    <row r="103" spans="1:46" ht="15" customHeight="1" x14ac:dyDescent="0.2">
      <c r="A103" s="564"/>
      <c r="B103" s="12">
        <v>21</v>
      </c>
      <c r="C103" s="11">
        <v>1552.89</v>
      </c>
      <c r="D103" s="228">
        <v>0</v>
      </c>
      <c r="E103" s="228">
        <v>583.22</v>
      </c>
      <c r="F103" s="83">
        <f t="shared" si="53"/>
        <v>3.63</v>
      </c>
      <c r="G103" s="77">
        <f>ROUND(C103*'1, 2 ц.к.'!$E$9,2)</f>
        <v>365.69</v>
      </c>
      <c r="H103" s="77">
        <f>ROUND(C103*'1, 2 ц.к.'!$E$22,2)</f>
        <v>339.18</v>
      </c>
      <c r="I103" s="77">
        <f>ROUND(C103*'1, 2 ц.к.'!$E$35,2)</f>
        <v>230.67</v>
      </c>
      <c r="J103" s="77">
        <f>ROUND(C103*'1, 2 ц.к.'!$E$48,2)</f>
        <v>136.38</v>
      </c>
      <c r="K103" s="77">
        <f>ROUND($D103*'1, 2 ц.к.'!$E$9,2)</f>
        <v>0</v>
      </c>
      <c r="L103" s="77">
        <f>ROUND($D103*'1, 2 ц.к.'!$E$22,2)</f>
        <v>0</v>
      </c>
      <c r="M103" s="77">
        <f>ROUND($D103*'1, 2 ц.к.'!$E$35,2)</f>
        <v>0</v>
      </c>
      <c r="N103" s="77">
        <f>ROUND($D103*'1, 2 ц.к.'!$E$48,2)</f>
        <v>0</v>
      </c>
      <c r="O103" s="77">
        <f>ROUND($E103*'1, 2 ц.к.'!$E$9,2)</f>
        <v>137.34</v>
      </c>
      <c r="P103" s="77">
        <f>ROUND($E103*'1, 2 ц.к.'!$E$22,2)</f>
        <v>127.38</v>
      </c>
      <c r="Q103" s="77">
        <f>ROUND($E103*'1, 2 ц.к.'!$E$35,2)</f>
        <v>86.63</v>
      </c>
      <c r="R103" s="77">
        <f>ROUND($E103*'1, 2 ц.к.'!$E$48,2)</f>
        <v>51.22</v>
      </c>
      <c r="S103" s="77">
        <f t="shared" si="54"/>
        <v>2354.3000000000002</v>
      </c>
      <c r="T103" s="77">
        <f t="shared" si="55"/>
        <v>2587.4499999999998</v>
      </c>
      <c r="U103" s="77">
        <f t="shared" si="56"/>
        <v>2603.0500000000002</v>
      </c>
      <c r="V103" s="77">
        <f t="shared" si="57"/>
        <v>3294.49</v>
      </c>
      <c r="W103" s="25">
        <f t="shared" si="29"/>
        <v>4276.51</v>
      </c>
      <c r="X103" s="25">
        <f t="shared" si="30"/>
        <v>4509.66</v>
      </c>
      <c r="Y103" s="25">
        <f t="shared" si="31"/>
        <v>4525.26</v>
      </c>
      <c r="Z103" s="25">
        <f t="shared" si="32"/>
        <v>5216.7</v>
      </c>
      <c r="AA103" s="228">
        <f t="shared" si="45"/>
        <v>0</v>
      </c>
      <c r="AB103" s="228">
        <f t="shared" si="46"/>
        <v>720.56000000000006</v>
      </c>
      <c r="AC103" s="25">
        <f t="shared" si="33"/>
        <v>4250</v>
      </c>
      <c r="AD103" s="25">
        <f t="shared" si="34"/>
        <v>4483.1499999999996</v>
      </c>
      <c r="AE103" s="25">
        <f t="shared" si="35"/>
        <v>4498.75</v>
      </c>
      <c r="AF103" s="25">
        <f t="shared" si="36"/>
        <v>5190.1899999999996</v>
      </c>
      <c r="AG103" s="228">
        <f t="shared" si="47"/>
        <v>0</v>
      </c>
      <c r="AH103" s="228">
        <f t="shared" si="48"/>
        <v>710.6</v>
      </c>
      <c r="AI103" s="25">
        <f t="shared" si="37"/>
        <v>4141.49</v>
      </c>
      <c r="AJ103" s="25">
        <f t="shared" si="38"/>
        <v>4374.6400000000003</v>
      </c>
      <c r="AK103" s="25">
        <f t="shared" si="39"/>
        <v>4390.24</v>
      </c>
      <c r="AL103" s="25">
        <f t="shared" si="40"/>
        <v>5081.68</v>
      </c>
      <c r="AM103" s="228">
        <f t="shared" si="49"/>
        <v>0</v>
      </c>
      <c r="AN103" s="228">
        <f t="shared" si="50"/>
        <v>669.85</v>
      </c>
      <c r="AO103" s="25">
        <f t="shared" si="41"/>
        <v>4047.2</v>
      </c>
      <c r="AP103" s="25">
        <f t="shared" si="42"/>
        <v>4280.3500000000004</v>
      </c>
      <c r="AQ103" s="25">
        <f t="shared" si="43"/>
        <v>4295.95</v>
      </c>
      <c r="AR103" s="25">
        <f t="shared" si="44"/>
        <v>4987.3900000000003</v>
      </c>
      <c r="AS103" s="228">
        <f t="shared" si="51"/>
        <v>0</v>
      </c>
      <c r="AT103" s="228">
        <f t="shared" si="52"/>
        <v>634.44000000000005</v>
      </c>
    </row>
    <row r="104" spans="1:46" ht="15" customHeight="1" x14ac:dyDescent="0.2">
      <c r="A104" s="564"/>
      <c r="B104" s="12">
        <v>22</v>
      </c>
      <c r="C104" s="11">
        <v>1285.9000000000001</v>
      </c>
      <c r="D104" s="228">
        <v>0</v>
      </c>
      <c r="E104" s="228">
        <v>514.05999999999995</v>
      </c>
      <c r="F104" s="83">
        <f t="shared" si="53"/>
        <v>3.63</v>
      </c>
      <c r="G104" s="77">
        <f>ROUND(C104*'1, 2 ц.к.'!$E$9,2)</f>
        <v>302.81</v>
      </c>
      <c r="H104" s="77">
        <f>ROUND(C104*'1, 2 ц.к.'!$E$22,2)</f>
        <v>280.86</v>
      </c>
      <c r="I104" s="77">
        <f>ROUND(C104*'1, 2 ц.к.'!$E$35,2)</f>
        <v>191.01</v>
      </c>
      <c r="J104" s="77">
        <f>ROUND(C104*'1, 2 ц.к.'!$E$48,2)</f>
        <v>112.93</v>
      </c>
      <c r="K104" s="77">
        <f>ROUND($D104*'1, 2 ц.к.'!$E$9,2)</f>
        <v>0</v>
      </c>
      <c r="L104" s="77">
        <f>ROUND($D104*'1, 2 ц.к.'!$E$22,2)</f>
        <v>0</v>
      </c>
      <c r="M104" s="77">
        <f>ROUND($D104*'1, 2 ц.к.'!$E$35,2)</f>
        <v>0</v>
      </c>
      <c r="N104" s="77">
        <f>ROUND($D104*'1, 2 ц.к.'!$E$48,2)</f>
        <v>0</v>
      </c>
      <c r="O104" s="77">
        <f>ROUND($E104*'1, 2 ц.к.'!$E$9,2)</f>
        <v>121.05</v>
      </c>
      <c r="P104" s="77">
        <f>ROUND($E104*'1, 2 ц.к.'!$E$22,2)</f>
        <v>112.28</v>
      </c>
      <c r="Q104" s="77">
        <f>ROUND($E104*'1, 2 ц.к.'!$E$35,2)</f>
        <v>76.36</v>
      </c>
      <c r="R104" s="77">
        <f>ROUND($E104*'1, 2 ц.к.'!$E$48,2)</f>
        <v>45.15</v>
      </c>
      <c r="S104" s="77">
        <f t="shared" si="54"/>
        <v>2354.3000000000002</v>
      </c>
      <c r="T104" s="77">
        <f t="shared" si="55"/>
        <v>2587.4499999999998</v>
      </c>
      <c r="U104" s="77">
        <f t="shared" si="56"/>
        <v>2603.0500000000002</v>
      </c>
      <c r="V104" s="77">
        <f t="shared" si="57"/>
        <v>3294.49</v>
      </c>
      <c r="W104" s="25">
        <f t="shared" si="29"/>
        <v>3946.64</v>
      </c>
      <c r="X104" s="25">
        <f t="shared" si="30"/>
        <v>4179.79</v>
      </c>
      <c r="Y104" s="25">
        <f t="shared" si="31"/>
        <v>4195.3900000000003</v>
      </c>
      <c r="Z104" s="25">
        <f t="shared" si="32"/>
        <v>4886.83</v>
      </c>
      <c r="AA104" s="228">
        <f t="shared" si="45"/>
        <v>0</v>
      </c>
      <c r="AB104" s="228">
        <f t="shared" si="46"/>
        <v>635.1099999999999</v>
      </c>
      <c r="AC104" s="25">
        <f t="shared" si="33"/>
        <v>3924.69</v>
      </c>
      <c r="AD104" s="25">
        <f t="shared" si="34"/>
        <v>4157.84</v>
      </c>
      <c r="AE104" s="25">
        <f t="shared" si="35"/>
        <v>4173.4399999999996</v>
      </c>
      <c r="AF104" s="25">
        <f t="shared" si="36"/>
        <v>4864.88</v>
      </c>
      <c r="AG104" s="228">
        <f t="shared" si="47"/>
        <v>0</v>
      </c>
      <c r="AH104" s="228">
        <f t="shared" si="48"/>
        <v>626.33999999999992</v>
      </c>
      <c r="AI104" s="25">
        <f t="shared" si="37"/>
        <v>3834.84</v>
      </c>
      <c r="AJ104" s="25">
        <f t="shared" si="38"/>
        <v>4067.99</v>
      </c>
      <c r="AK104" s="25">
        <f t="shared" si="39"/>
        <v>4083.59</v>
      </c>
      <c r="AL104" s="25">
        <f t="shared" si="40"/>
        <v>4775.03</v>
      </c>
      <c r="AM104" s="228">
        <f t="shared" si="49"/>
        <v>0</v>
      </c>
      <c r="AN104" s="228">
        <f t="shared" si="50"/>
        <v>590.41999999999996</v>
      </c>
      <c r="AO104" s="25">
        <f t="shared" si="41"/>
        <v>3756.76</v>
      </c>
      <c r="AP104" s="25">
        <f t="shared" si="42"/>
        <v>3989.91</v>
      </c>
      <c r="AQ104" s="25">
        <f t="shared" si="43"/>
        <v>4005.51</v>
      </c>
      <c r="AR104" s="25">
        <f t="shared" si="44"/>
        <v>4696.95</v>
      </c>
      <c r="AS104" s="228">
        <f t="shared" si="51"/>
        <v>0</v>
      </c>
      <c r="AT104" s="228">
        <f t="shared" si="52"/>
        <v>559.20999999999992</v>
      </c>
    </row>
    <row r="105" spans="1:46" ht="15" customHeight="1" x14ac:dyDescent="0.2">
      <c r="A105" s="565"/>
      <c r="B105" s="12">
        <v>23</v>
      </c>
      <c r="C105" s="11">
        <v>918</v>
      </c>
      <c r="D105" s="228">
        <v>0</v>
      </c>
      <c r="E105" s="228">
        <v>962.24</v>
      </c>
      <c r="F105" s="83">
        <f t="shared" si="53"/>
        <v>3.63</v>
      </c>
      <c r="G105" s="77">
        <f>ROUND(C105*'1, 2 ц.к.'!$E$9,2)</f>
        <v>216.18</v>
      </c>
      <c r="H105" s="77">
        <f>ROUND(C105*'1, 2 ц.к.'!$E$22,2)</f>
        <v>200.51</v>
      </c>
      <c r="I105" s="77">
        <f>ROUND(C105*'1, 2 ц.к.'!$E$35,2)</f>
        <v>136.36000000000001</v>
      </c>
      <c r="J105" s="77">
        <f>ROUND(C105*'1, 2 ц.к.'!$E$48,2)</f>
        <v>80.62</v>
      </c>
      <c r="K105" s="77">
        <f>ROUND($D105*'1, 2 ц.к.'!$E$9,2)</f>
        <v>0</v>
      </c>
      <c r="L105" s="77">
        <f>ROUND($D105*'1, 2 ц.к.'!$E$22,2)</f>
        <v>0</v>
      </c>
      <c r="M105" s="77">
        <f>ROUND($D105*'1, 2 ц.к.'!$E$35,2)</f>
        <v>0</v>
      </c>
      <c r="N105" s="77">
        <f>ROUND($D105*'1, 2 ц.к.'!$E$48,2)</f>
        <v>0</v>
      </c>
      <c r="O105" s="77">
        <f>ROUND($E105*'1, 2 ц.к.'!$E$9,2)</f>
        <v>226.6</v>
      </c>
      <c r="P105" s="77">
        <f>ROUND($E105*'1, 2 ц.к.'!$E$22,2)</f>
        <v>210.17</v>
      </c>
      <c r="Q105" s="77">
        <f>ROUND($E105*'1, 2 ц.к.'!$E$35,2)</f>
        <v>142.93</v>
      </c>
      <c r="R105" s="77">
        <f>ROUND($E105*'1, 2 ц.к.'!$E$48,2)</f>
        <v>84.51</v>
      </c>
      <c r="S105" s="77">
        <f t="shared" si="54"/>
        <v>2354.3000000000002</v>
      </c>
      <c r="T105" s="77">
        <f t="shared" si="55"/>
        <v>2587.4499999999998</v>
      </c>
      <c r="U105" s="77">
        <f t="shared" si="56"/>
        <v>2603.0500000000002</v>
      </c>
      <c r="V105" s="77">
        <f t="shared" si="57"/>
        <v>3294.49</v>
      </c>
      <c r="W105" s="25">
        <f t="shared" si="29"/>
        <v>3492.11</v>
      </c>
      <c r="X105" s="25">
        <f t="shared" si="30"/>
        <v>3725.26</v>
      </c>
      <c r="Y105" s="25">
        <f t="shared" si="31"/>
        <v>3740.86</v>
      </c>
      <c r="Z105" s="25">
        <f t="shared" si="32"/>
        <v>4432.3</v>
      </c>
      <c r="AA105" s="228">
        <f t="shared" si="45"/>
        <v>0</v>
      </c>
      <c r="AB105" s="228">
        <f t="shared" si="46"/>
        <v>1188.8399999999999</v>
      </c>
      <c r="AC105" s="25">
        <f t="shared" si="33"/>
        <v>3476.44</v>
      </c>
      <c r="AD105" s="25">
        <f t="shared" si="34"/>
        <v>3709.59</v>
      </c>
      <c r="AE105" s="25">
        <f t="shared" si="35"/>
        <v>3725.19</v>
      </c>
      <c r="AF105" s="25">
        <f t="shared" si="36"/>
        <v>4416.63</v>
      </c>
      <c r="AG105" s="228">
        <f t="shared" si="47"/>
        <v>0</v>
      </c>
      <c r="AH105" s="228">
        <f t="shared" si="48"/>
        <v>1172.4100000000001</v>
      </c>
      <c r="AI105" s="25">
        <f t="shared" si="37"/>
        <v>3412.29</v>
      </c>
      <c r="AJ105" s="25">
        <f t="shared" si="38"/>
        <v>3645.44</v>
      </c>
      <c r="AK105" s="25">
        <f t="shared" si="39"/>
        <v>3661.04</v>
      </c>
      <c r="AL105" s="25">
        <f t="shared" si="40"/>
        <v>4352.4799999999996</v>
      </c>
      <c r="AM105" s="228">
        <f t="shared" si="49"/>
        <v>0</v>
      </c>
      <c r="AN105" s="228">
        <f t="shared" si="50"/>
        <v>1105.17</v>
      </c>
      <c r="AO105" s="25">
        <f t="shared" si="41"/>
        <v>3356.55</v>
      </c>
      <c r="AP105" s="25">
        <f t="shared" si="42"/>
        <v>3589.7</v>
      </c>
      <c r="AQ105" s="25">
        <f t="shared" si="43"/>
        <v>3605.3</v>
      </c>
      <c r="AR105" s="25">
        <f t="shared" si="44"/>
        <v>4296.74</v>
      </c>
      <c r="AS105" s="228">
        <f t="shared" si="51"/>
        <v>0</v>
      </c>
      <c r="AT105" s="228">
        <f t="shared" si="52"/>
        <v>1046.75</v>
      </c>
    </row>
    <row r="106" spans="1:46" ht="15" customHeight="1" x14ac:dyDescent="0.2">
      <c r="A106" s="563">
        <f>'третья ц.к.'!A106:A129</f>
        <v>42983</v>
      </c>
      <c r="B106" s="12">
        <v>0</v>
      </c>
      <c r="C106" s="11">
        <v>975.78</v>
      </c>
      <c r="D106" s="228">
        <v>0</v>
      </c>
      <c r="E106" s="228">
        <v>589.95000000000005</v>
      </c>
      <c r="F106" s="83">
        <f t="shared" si="53"/>
        <v>3.63</v>
      </c>
      <c r="G106" s="77">
        <f>ROUND(C106*'1, 2 ц.к.'!$E$9,2)</f>
        <v>229.78</v>
      </c>
      <c r="H106" s="77">
        <f>ROUND(C106*'1, 2 ц.к.'!$E$22,2)</f>
        <v>213.13</v>
      </c>
      <c r="I106" s="77">
        <f>ROUND(C106*'1, 2 ц.к.'!$E$35,2)</f>
        <v>144.94999999999999</v>
      </c>
      <c r="J106" s="77">
        <f>ROUND(C106*'1, 2 ц.к.'!$E$48,2)</f>
        <v>85.7</v>
      </c>
      <c r="K106" s="77">
        <f>ROUND($D106*'1, 2 ц.к.'!$E$9,2)</f>
        <v>0</v>
      </c>
      <c r="L106" s="77">
        <f>ROUND($D106*'1, 2 ц.к.'!$E$22,2)</f>
        <v>0</v>
      </c>
      <c r="M106" s="77">
        <f>ROUND($D106*'1, 2 ц.к.'!$E$35,2)</f>
        <v>0</v>
      </c>
      <c r="N106" s="77">
        <f>ROUND($D106*'1, 2 ц.к.'!$E$48,2)</f>
        <v>0</v>
      </c>
      <c r="O106" s="77">
        <f>ROUND($E106*'1, 2 ц.к.'!$E$9,2)</f>
        <v>138.93</v>
      </c>
      <c r="P106" s="77">
        <f>ROUND($E106*'1, 2 ц.к.'!$E$22,2)</f>
        <v>128.85</v>
      </c>
      <c r="Q106" s="77">
        <f>ROUND($E106*'1, 2 ц.к.'!$E$35,2)</f>
        <v>87.63</v>
      </c>
      <c r="R106" s="77">
        <f>ROUND($E106*'1, 2 ц.к.'!$E$48,2)</f>
        <v>51.81</v>
      </c>
      <c r="S106" s="77">
        <f t="shared" si="54"/>
        <v>2354.3000000000002</v>
      </c>
      <c r="T106" s="77">
        <f t="shared" si="55"/>
        <v>2587.4499999999998</v>
      </c>
      <c r="U106" s="77">
        <f t="shared" si="56"/>
        <v>2603.0500000000002</v>
      </c>
      <c r="V106" s="77">
        <f t="shared" si="57"/>
        <v>3294.49</v>
      </c>
      <c r="W106" s="25">
        <f t="shared" si="29"/>
        <v>3563.49</v>
      </c>
      <c r="X106" s="25">
        <f t="shared" si="30"/>
        <v>3796.64</v>
      </c>
      <c r="Y106" s="25">
        <f t="shared" si="31"/>
        <v>3812.24</v>
      </c>
      <c r="Z106" s="25">
        <f t="shared" si="32"/>
        <v>4503.68</v>
      </c>
      <c r="AA106" s="228">
        <f t="shared" si="45"/>
        <v>0</v>
      </c>
      <c r="AB106" s="228">
        <f t="shared" si="46"/>
        <v>728.88000000000011</v>
      </c>
      <c r="AC106" s="25">
        <f t="shared" si="33"/>
        <v>3546.84</v>
      </c>
      <c r="AD106" s="25">
        <f t="shared" si="34"/>
        <v>3779.99</v>
      </c>
      <c r="AE106" s="25">
        <f t="shared" si="35"/>
        <v>3795.59</v>
      </c>
      <c r="AF106" s="25">
        <f t="shared" si="36"/>
        <v>4487.03</v>
      </c>
      <c r="AG106" s="228">
        <f t="shared" si="47"/>
        <v>0</v>
      </c>
      <c r="AH106" s="228">
        <f t="shared" si="48"/>
        <v>718.80000000000007</v>
      </c>
      <c r="AI106" s="25">
        <f t="shared" si="37"/>
        <v>3478.66</v>
      </c>
      <c r="AJ106" s="25">
        <f t="shared" si="38"/>
        <v>3711.81</v>
      </c>
      <c r="AK106" s="25">
        <f t="shared" si="39"/>
        <v>3727.41</v>
      </c>
      <c r="AL106" s="25">
        <f t="shared" si="40"/>
        <v>4418.8500000000004</v>
      </c>
      <c r="AM106" s="228">
        <f t="shared" si="49"/>
        <v>0</v>
      </c>
      <c r="AN106" s="228">
        <f t="shared" si="50"/>
        <v>677.58</v>
      </c>
      <c r="AO106" s="25">
        <f t="shared" si="41"/>
        <v>3419.41</v>
      </c>
      <c r="AP106" s="25">
        <f t="shared" si="42"/>
        <v>3652.56</v>
      </c>
      <c r="AQ106" s="25">
        <f t="shared" si="43"/>
        <v>3668.16</v>
      </c>
      <c r="AR106" s="25">
        <f t="shared" si="44"/>
        <v>4359.6000000000004</v>
      </c>
      <c r="AS106" s="228">
        <f t="shared" si="51"/>
        <v>0</v>
      </c>
      <c r="AT106" s="228">
        <f t="shared" si="52"/>
        <v>641.76</v>
      </c>
    </row>
    <row r="107" spans="1:46" ht="15" customHeight="1" x14ac:dyDescent="0.2">
      <c r="A107" s="564"/>
      <c r="B107" s="12">
        <v>1</v>
      </c>
      <c r="C107" s="11">
        <v>863</v>
      </c>
      <c r="D107" s="228">
        <v>0</v>
      </c>
      <c r="E107" s="228">
        <v>399.54</v>
      </c>
      <c r="F107" s="83">
        <f t="shared" si="53"/>
        <v>3.63</v>
      </c>
      <c r="G107" s="77">
        <f>ROUND(C107*'1, 2 ц.к.'!$E$9,2)</f>
        <v>203.23</v>
      </c>
      <c r="H107" s="77">
        <f>ROUND(C107*'1, 2 ц.к.'!$E$22,2)</f>
        <v>188.49</v>
      </c>
      <c r="I107" s="77">
        <f>ROUND(C107*'1, 2 ц.к.'!$E$35,2)</f>
        <v>128.19</v>
      </c>
      <c r="J107" s="77">
        <f>ROUND(C107*'1, 2 ц.к.'!$E$48,2)</f>
        <v>75.790000000000006</v>
      </c>
      <c r="K107" s="77">
        <f>ROUND($D107*'1, 2 ц.к.'!$E$9,2)</f>
        <v>0</v>
      </c>
      <c r="L107" s="77">
        <f>ROUND($D107*'1, 2 ц.к.'!$E$22,2)</f>
        <v>0</v>
      </c>
      <c r="M107" s="77">
        <f>ROUND($D107*'1, 2 ц.к.'!$E$35,2)</f>
        <v>0</v>
      </c>
      <c r="N107" s="77">
        <f>ROUND($D107*'1, 2 ц.к.'!$E$48,2)</f>
        <v>0</v>
      </c>
      <c r="O107" s="77">
        <f>ROUND($E107*'1, 2 ц.к.'!$E$9,2)</f>
        <v>94.09</v>
      </c>
      <c r="P107" s="77">
        <f>ROUND($E107*'1, 2 ц.к.'!$E$22,2)</f>
        <v>87.27</v>
      </c>
      <c r="Q107" s="77">
        <f>ROUND($E107*'1, 2 ц.к.'!$E$35,2)</f>
        <v>59.35</v>
      </c>
      <c r="R107" s="77">
        <f>ROUND($E107*'1, 2 ц.к.'!$E$48,2)</f>
        <v>35.090000000000003</v>
      </c>
      <c r="S107" s="77">
        <f t="shared" si="54"/>
        <v>2354.3000000000002</v>
      </c>
      <c r="T107" s="77">
        <f t="shared" si="55"/>
        <v>2587.4499999999998</v>
      </c>
      <c r="U107" s="77">
        <f t="shared" si="56"/>
        <v>2603.0500000000002</v>
      </c>
      <c r="V107" s="77">
        <f t="shared" si="57"/>
        <v>3294.49</v>
      </c>
      <c r="W107" s="25">
        <f t="shared" si="29"/>
        <v>3424.16</v>
      </c>
      <c r="X107" s="25">
        <f t="shared" si="30"/>
        <v>3657.31</v>
      </c>
      <c r="Y107" s="25">
        <f t="shared" si="31"/>
        <v>3672.91</v>
      </c>
      <c r="Z107" s="25">
        <f t="shared" si="32"/>
        <v>4364.3500000000004</v>
      </c>
      <c r="AA107" s="228">
        <f t="shared" si="45"/>
        <v>0</v>
      </c>
      <c r="AB107" s="228">
        <f t="shared" si="46"/>
        <v>493.63</v>
      </c>
      <c r="AC107" s="25">
        <f t="shared" si="33"/>
        <v>3409.42</v>
      </c>
      <c r="AD107" s="25">
        <f t="shared" si="34"/>
        <v>3642.57</v>
      </c>
      <c r="AE107" s="25">
        <f t="shared" si="35"/>
        <v>3658.17</v>
      </c>
      <c r="AF107" s="25">
        <f t="shared" si="36"/>
        <v>4349.6099999999997</v>
      </c>
      <c r="AG107" s="228">
        <f t="shared" si="47"/>
        <v>0</v>
      </c>
      <c r="AH107" s="228">
        <f t="shared" si="48"/>
        <v>486.81</v>
      </c>
      <c r="AI107" s="25">
        <f t="shared" si="37"/>
        <v>3349.12</v>
      </c>
      <c r="AJ107" s="25">
        <f t="shared" si="38"/>
        <v>3582.27</v>
      </c>
      <c r="AK107" s="25">
        <f t="shared" si="39"/>
        <v>3597.87</v>
      </c>
      <c r="AL107" s="25">
        <f t="shared" si="40"/>
        <v>4289.3100000000004</v>
      </c>
      <c r="AM107" s="228">
        <f t="shared" si="49"/>
        <v>0</v>
      </c>
      <c r="AN107" s="228">
        <f t="shared" si="50"/>
        <v>458.89000000000004</v>
      </c>
      <c r="AO107" s="25">
        <f t="shared" si="41"/>
        <v>3296.72</v>
      </c>
      <c r="AP107" s="25">
        <f t="shared" si="42"/>
        <v>3529.87</v>
      </c>
      <c r="AQ107" s="25">
        <f t="shared" si="43"/>
        <v>3545.47</v>
      </c>
      <c r="AR107" s="25">
        <f t="shared" si="44"/>
        <v>4236.91</v>
      </c>
      <c r="AS107" s="228">
        <f t="shared" si="51"/>
        <v>0</v>
      </c>
      <c r="AT107" s="228">
        <f t="shared" si="52"/>
        <v>434.63</v>
      </c>
    </row>
    <row r="108" spans="1:46" ht="15" customHeight="1" x14ac:dyDescent="0.2">
      <c r="A108" s="564"/>
      <c r="B108" s="12">
        <v>2</v>
      </c>
      <c r="C108" s="11">
        <v>795.86</v>
      </c>
      <c r="D108" s="228">
        <v>0</v>
      </c>
      <c r="E108" s="228">
        <v>367.62</v>
      </c>
      <c r="F108" s="83">
        <f t="shared" si="53"/>
        <v>3.63</v>
      </c>
      <c r="G108" s="77">
        <f>ROUND(C108*'1, 2 ц.к.'!$E$9,2)</f>
        <v>187.42</v>
      </c>
      <c r="H108" s="77">
        <f>ROUND(C108*'1, 2 ц.к.'!$E$22,2)</f>
        <v>173.83</v>
      </c>
      <c r="I108" s="77">
        <f>ROUND(C108*'1, 2 ц.к.'!$E$35,2)</f>
        <v>118.22</v>
      </c>
      <c r="J108" s="77">
        <f>ROUND(C108*'1, 2 ц.к.'!$E$48,2)</f>
        <v>69.900000000000006</v>
      </c>
      <c r="K108" s="77">
        <f>ROUND($D108*'1, 2 ц.к.'!$E$9,2)</f>
        <v>0</v>
      </c>
      <c r="L108" s="77">
        <f>ROUND($D108*'1, 2 ц.к.'!$E$22,2)</f>
        <v>0</v>
      </c>
      <c r="M108" s="77">
        <f>ROUND($D108*'1, 2 ц.к.'!$E$35,2)</f>
        <v>0</v>
      </c>
      <c r="N108" s="77">
        <f>ROUND($D108*'1, 2 ц.к.'!$E$48,2)</f>
        <v>0</v>
      </c>
      <c r="O108" s="77">
        <f>ROUND($E108*'1, 2 ц.к.'!$E$9,2)</f>
        <v>86.57</v>
      </c>
      <c r="P108" s="77">
        <f>ROUND($E108*'1, 2 ц.к.'!$E$22,2)</f>
        <v>80.290000000000006</v>
      </c>
      <c r="Q108" s="77">
        <f>ROUND($E108*'1, 2 ц.к.'!$E$35,2)</f>
        <v>54.61</v>
      </c>
      <c r="R108" s="77">
        <f>ROUND($E108*'1, 2 ц.к.'!$E$48,2)</f>
        <v>32.29</v>
      </c>
      <c r="S108" s="77">
        <f t="shared" si="54"/>
        <v>2354.3000000000002</v>
      </c>
      <c r="T108" s="77">
        <f t="shared" si="55"/>
        <v>2587.4499999999998</v>
      </c>
      <c r="U108" s="77">
        <f t="shared" si="56"/>
        <v>2603.0500000000002</v>
      </c>
      <c r="V108" s="77">
        <f t="shared" si="57"/>
        <v>3294.49</v>
      </c>
      <c r="W108" s="25">
        <f t="shared" si="29"/>
        <v>3341.21</v>
      </c>
      <c r="X108" s="25">
        <f t="shared" si="30"/>
        <v>3574.36</v>
      </c>
      <c r="Y108" s="25">
        <f t="shared" si="31"/>
        <v>3589.96</v>
      </c>
      <c r="Z108" s="25">
        <f t="shared" si="32"/>
        <v>4281.3999999999996</v>
      </c>
      <c r="AA108" s="228">
        <f t="shared" si="45"/>
        <v>0</v>
      </c>
      <c r="AB108" s="228">
        <f t="shared" si="46"/>
        <v>454.19</v>
      </c>
      <c r="AC108" s="25">
        <f t="shared" si="33"/>
        <v>3327.62</v>
      </c>
      <c r="AD108" s="25">
        <f t="shared" si="34"/>
        <v>3560.77</v>
      </c>
      <c r="AE108" s="25">
        <f t="shared" si="35"/>
        <v>3576.37</v>
      </c>
      <c r="AF108" s="25">
        <f t="shared" si="36"/>
        <v>4267.8100000000004</v>
      </c>
      <c r="AG108" s="228">
        <f t="shared" si="47"/>
        <v>0</v>
      </c>
      <c r="AH108" s="228">
        <f t="shared" si="48"/>
        <v>447.91</v>
      </c>
      <c r="AI108" s="25">
        <f t="shared" si="37"/>
        <v>3272.01</v>
      </c>
      <c r="AJ108" s="25">
        <f t="shared" si="38"/>
        <v>3505.16</v>
      </c>
      <c r="AK108" s="25">
        <f t="shared" si="39"/>
        <v>3520.76</v>
      </c>
      <c r="AL108" s="25">
        <f t="shared" si="40"/>
        <v>4212.2</v>
      </c>
      <c r="AM108" s="228">
        <f t="shared" si="49"/>
        <v>0</v>
      </c>
      <c r="AN108" s="228">
        <f t="shared" si="50"/>
        <v>422.23</v>
      </c>
      <c r="AO108" s="25">
        <f t="shared" si="41"/>
        <v>3223.69</v>
      </c>
      <c r="AP108" s="25">
        <f t="shared" si="42"/>
        <v>3456.84</v>
      </c>
      <c r="AQ108" s="25">
        <f t="shared" si="43"/>
        <v>3472.44</v>
      </c>
      <c r="AR108" s="25">
        <f t="shared" si="44"/>
        <v>4163.88</v>
      </c>
      <c r="AS108" s="228">
        <f t="shared" si="51"/>
        <v>0</v>
      </c>
      <c r="AT108" s="228">
        <f t="shared" si="52"/>
        <v>399.91</v>
      </c>
    </row>
    <row r="109" spans="1:46" ht="15" customHeight="1" x14ac:dyDescent="0.2">
      <c r="A109" s="564"/>
      <c r="B109" s="12">
        <v>3</v>
      </c>
      <c r="C109" s="11">
        <v>769.59</v>
      </c>
      <c r="D109" s="228">
        <v>0</v>
      </c>
      <c r="E109" s="228">
        <v>133.51</v>
      </c>
      <c r="F109" s="83">
        <f t="shared" si="53"/>
        <v>3.63</v>
      </c>
      <c r="G109" s="77">
        <f>ROUND(C109*'1, 2 ц.к.'!$E$9,2)</f>
        <v>181.23</v>
      </c>
      <c r="H109" s="77">
        <f>ROUND(C109*'1, 2 ц.к.'!$E$22,2)</f>
        <v>168.09</v>
      </c>
      <c r="I109" s="77">
        <f>ROUND(C109*'1, 2 ц.к.'!$E$35,2)</f>
        <v>114.32</v>
      </c>
      <c r="J109" s="77">
        <f>ROUND(C109*'1, 2 ц.к.'!$E$48,2)</f>
        <v>67.59</v>
      </c>
      <c r="K109" s="77">
        <f>ROUND($D109*'1, 2 ц.к.'!$E$9,2)</f>
        <v>0</v>
      </c>
      <c r="L109" s="77">
        <f>ROUND($D109*'1, 2 ц.к.'!$E$22,2)</f>
        <v>0</v>
      </c>
      <c r="M109" s="77">
        <f>ROUND($D109*'1, 2 ц.к.'!$E$35,2)</f>
        <v>0</v>
      </c>
      <c r="N109" s="77">
        <f>ROUND($D109*'1, 2 ц.к.'!$E$48,2)</f>
        <v>0</v>
      </c>
      <c r="O109" s="77">
        <f>ROUND($E109*'1, 2 ц.к.'!$E$9,2)</f>
        <v>31.44</v>
      </c>
      <c r="P109" s="77">
        <f>ROUND($E109*'1, 2 ц.к.'!$E$22,2)</f>
        <v>29.16</v>
      </c>
      <c r="Q109" s="77">
        <f>ROUND($E109*'1, 2 ц.к.'!$E$35,2)</f>
        <v>19.829999999999998</v>
      </c>
      <c r="R109" s="77">
        <f>ROUND($E109*'1, 2 ц.к.'!$E$48,2)</f>
        <v>11.73</v>
      </c>
      <c r="S109" s="77">
        <f t="shared" si="54"/>
        <v>2354.3000000000002</v>
      </c>
      <c r="T109" s="77">
        <f t="shared" si="55"/>
        <v>2587.4499999999998</v>
      </c>
      <c r="U109" s="77">
        <f t="shared" si="56"/>
        <v>2603.0500000000002</v>
      </c>
      <c r="V109" s="77">
        <f t="shared" si="57"/>
        <v>3294.49</v>
      </c>
      <c r="W109" s="25">
        <f t="shared" si="29"/>
        <v>3308.75</v>
      </c>
      <c r="X109" s="25">
        <f t="shared" si="30"/>
        <v>3541.9</v>
      </c>
      <c r="Y109" s="25">
        <f t="shared" si="31"/>
        <v>3557.5</v>
      </c>
      <c r="Z109" s="25">
        <f t="shared" si="32"/>
        <v>4248.9399999999996</v>
      </c>
      <c r="AA109" s="228">
        <f t="shared" si="45"/>
        <v>0</v>
      </c>
      <c r="AB109" s="228">
        <f t="shared" si="46"/>
        <v>164.95</v>
      </c>
      <c r="AC109" s="25">
        <f t="shared" si="33"/>
        <v>3295.61</v>
      </c>
      <c r="AD109" s="25">
        <f t="shared" si="34"/>
        <v>3528.76</v>
      </c>
      <c r="AE109" s="25">
        <f t="shared" si="35"/>
        <v>3544.36</v>
      </c>
      <c r="AF109" s="25">
        <f t="shared" si="36"/>
        <v>4235.8</v>
      </c>
      <c r="AG109" s="228">
        <f t="shared" si="47"/>
        <v>0</v>
      </c>
      <c r="AH109" s="228">
        <f t="shared" si="48"/>
        <v>162.66999999999999</v>
      </c>
      <c r="AI109" s="25">
        <f t="shared" si="37"/>
        <v>3241.84</v>
      </c>
      <c r="AJ109" s="25">
        <f t="shared" si="38"/>
        <v>3474.99</v>
      </c>
      <c r="AK109" s="25">
        <f t="shared" si="39"/>
        <v>3490.59</v>
      </c>
      <c r="AL109" s="25">
        <f t="shared" si="40"/>
        <v>4182.03</v>
      </c>
      <c r="AM109" s="228">
        <f t="shared" si="49"/>
        <v>0</v>
      </c>
      <c r="AN109" s="228">
        <f t="shared" si="50"/>
        <v>153.33999999999997</v>
      </c>
      <c r="AO109" s="25">
        <f t="shared" si="41"/>
        <v>3195.11</v>
      </c>
      <c r="AP109" s="25">
        <f t="shared" si="42"/>
        <v>3428.26</v>
      </c>
      <c r="AQ109" s="25">
        <f t="shared" si="43"/>
        <v>3443.86</v>
      </c>
      <c r="AR109" s="25">
        <f t="shared" si="44"/>
        <v>4135.3</v>
      </c>
      <c r="AS109" s="228">
        <f t="shared" si="51"/>
        <v>0</v>
      </c>
      <c r="AT109" s="228">
        <f t="shared" si="52"/>
        <v>145.23999999999998</v>
      </c>
    </row>
    <row r="110" spans="1:46" ht="15" customHeight="1" x14ac:dyDescent="0.2">
      <c r="A110" s="564"/>
      <c r="B110" s="12">
        <v>4</v>
      </c>
      <c r="C110" s="11">
        <v>809.56</v>
      </c>
      <c r="D110" s="228">
        <v>0</v>
      </c>
      <c r="E110" s="228">
        <v>24.29</v>
      </c>
      <c r="F110" s="83">
        <f t="shared" si="53"/>
        <v>3.63</v>
      </c>
      <c r="G110" s="77">
        <f>ROUND(C110*'1, 2 ц.к.'!$E$9,2)</f>
        <v>190.64</v>
      </c>
      <c r="H110" s="77">
        <f>ROUND(C110*'1, 2 ц.к.'!$E$22,2)</f>
        <v>176.82</v>
      </c>
      <c r="I110" s="77">
        <f>ROUND(C110*'1, 2 ц.к.'!$E$35,2)</f>
        <v>120.26</v>
      </c>
      <c r="J110" s="77">
        <f>ROUND(C110*'1, 2 ц.к.'!$E$48,2)</f>
        <v>71.099999999999994</v>
      </c>
      <c r="K110" s="77">
        <f>ROUND($D110*'1, 2 ц.к.'!$E$9,2)</f>
        <v>0</v>
      </c>
      <c r="L110" s="77">
        <f>ROUND($D110*'1, 2 ц.к.'!$E$22,2)</f>
        <v>0</v>
      </c>
      <c r="M110" s="77">
        <f>ROUND($D110*'1, 2 ц.к.'!$E$35,2)</f>
        <v>0</v>
      </c>
      <c r="N110" s="77">
        <f>ROUND($D110*'1, 2 ц.к.'!$E$48,2)</f>
        <v>0</v>
      </c>
      <c r="O110" s="77">
        <f>ROUND($E110*'1, 2 ц.к.'!$E$9,2)</f>
        <v>5.72</v>
      </c>
      <c r="P110" s="77">
        <f>ROUND($E110*'1, 2 ц.к.'!$E$22,2)</f>
        <v>5.31</v>
      </c>
      <c r="Q110" s="77">
        <f>ROUND($E110*'1, 2 ц.к.'!$E$35,2)</f>
        <v>3.61</v>
      </c>
      <c r="R110" s="77">
        <f>ROUND($E110*'1, 2 ц.к.'!$E$48,2)</f>
        <v>2.13</v>
      </c>
      <c r="S110" s="77">
        <f t="shared" si="54"/>
        <v>2354.3000000000002</v>
      </c>
      <c r="T110" s="77">
        <f t="shared" si="55"/>
        <v>2587.4499999999998</v>
      </c>
      <c r="U110" s="77">
        <f t="shared" si="56"/>
        <v>2603.0500000000002</v>
      </c>
      <c r="V110" s="77">
        <f t="shared" si="57"/>
        <v>3294.49</v>
      </c>
      <c r="W110" s="25">
        <f t="shared" si="29"/>
        <v>3358.13</v>
      </c>
      <c r="X110" s="25">
        <f t="shared" si="30"/>
        <v>3591.28</v>
      </c>
      <c r="Y110" s="25">
        <f t="shared" si="31"/>
        <v>3606.88</v>
      </c>
      <c r="Z110" s="25">
        <f t="shared" si="32"/>
        <v>4298.32</v>
      </c>
      <c r="AA110" s="228">
        <f t="shared" si="45"/>
        <v>0</v>
      </c>
      <c r="AB110" s="228">
        <f t="shared" si="46"/>
        <v>30.009999999999998</v>
      </c>
      <c r="AC110" s="25">
        <f t="shared" si="33"/>
        <v>3344.31</v>
      </c>
      <c r="AD110" s="25">
        <f t="shared" si="34"/>
        <v>3577.46</v>
      </c>
      <c r="AE110" s="25">
        <f t="shared" si="35"/>
        <v>3593.06</v>
      </c>
      <c r="AF110" s="25">
        <f t="shared" si="36"/>
        <v>4284.5</v>
      </c>
      <c r="AG110" s="228">
        <f t="shared" si="47"/>
        <v>0</v>
      </c>
      <c r="AH110" s="228">
        <f t="shared" si="48"/>
        <v>29.599999999999998</v>
      </c>
      <c r="AI110" s="25">
        <f t="shared" si="37"/>
        <v>3287.75</v>
      </c>
      <c r="AJ110" s="25">
        <f t="shared" si="38"/>
        <v>3520.9</v>
      </c>
      <c r="AK110" s="25">
        <f t="shared" si="39"/>
        <v>3536.5</v>
      </c>
      <c r="AL110" s="25">
        <f t="shared" si="40"/>
        <v>4227.9399999999996</v>
      </c>
      <c r="AM110" s="228">
        <f t="shared" si="49"/>
        <v>0</v>
      </c>
      <c r="AN110" s="228">
        <f t="shared" si="50"/>
        <v>27.9</v>
      </c>
      <c r="AO110" s="25">
        <f t="shared" si="41"/>
        <v>3238.59</v>
      </c>
      <c r="AP110" s="25">
        <f t="shared" si="42"/>
        <v>3471.74</v>
      </c>
      <c r="AQ110" s="25">
        <f t="shared" si="43"/>
        <v>3487.34</v>
      </c>
      <c r="AR110" s="25">
        <f t="shared" si="44"/>
        <v>4178.78</v>
      </c>
      <c r="AS110" s="228">
        <f t="shared" si="51"/>
        <v>0</v>
      </c>
      <c r="AT110" s="228">
        <f t="shared" si="52"/>
        <v>26.419999999999998</v>
      </c>
    </row>
    <row r="111" spans="1:46" ht="15" customHeight="1" x14ac:dyDescent="0.2">
      <c r="A111" s="564"/>
      <c r="B111" s="12">
        <v>5</v>
      </c>
      <c r="C111" s="11">
        <v>839.9</v>
      </c>
      <c r="D111" s="228">
        <v>0.68</v>
      </c>
      <c r="E111" s="228">
        <v>0.14000000000000001</v>
      </c>
      <c r="F111" s="83">
        <f t="shared" si="53"/>
        <v>3.63</v>
      </c>
      <c r="G111" s="77">
        <f>ROUND(C111*'1, 2 ц.к.'!$E$9,2)</f>
        <v>197.79</v>
      </c>
      <c r="H111" s="77">
        <f>ROUND(C111*'1, 2 ц.к.'!$E$22,2)</f>
        <v>183.45</v>
      </c>
      <c r="I111" s="77">
        <f>ROUND(C111*'1, 2 ц.к.'!$E$35,2)</f>
        <v>124.76</v>
      </c>
      <c r="J111" s="77">
        <f>ROUND(C111*'1, 2 ц.к.'!$E$48,2)</f>
        <v>73.760000000000005</v>
      </c>
      <c r="K111" s="77">
        <f>ROUND($D111*'1, 2 ц.к.'!$E$9,2)</f>
        <v>0.16</v>
      </c>
      <c r="L111" s="77">
        <f>ROUND($D111*'1, 2 ц.к.'!$E$22,2)</f>
        <v>0.15</v>
      </c>
      <c r="M111" s="77">
        <f>ROUND($D111*'1, 2 ц.к.'!$E$35,2)</f>
        <v>0.1</v>
      </c>
      <c r="N111" s="77">
        <f>ROUND($D111*'1, 2 ц.к.'!$E$48,2)</f>
        <v>0.06</v>
      </c>
      <c r="O111" s="77">
        <f>ROUND($E111*'1, 2 ц.к.'!$E$9,2)</f>
        <v>0.03</v>
      </c>
      <c r="P111" s="77">
        <f>ROUND($E111*'1, 2 ц.к.'!$E$22,2)</f>
        <v>0.03</v>
      </c>
      <c r="Q111" s="77">
        <f>ROUND($E111*'1, 2 ц.к.'!$E$35,2)</f>
        <v>0.02</v>
      </c>
      <c r="R111" s="77">
        <f>ROUND($E111*'1, 2 ц.к.'!$E$48,2)</f>
        <v>0.01</v>
      </c>
      <c r="S111" s="77">
        <f t="shared" si="54"/>
        <v>2354.3000000000002</v>
      </c>
      <c r="T111" s="77">
        <f t="shared" si="55"/>
        <v>2587.4499999999998</v>
      </c>
      <c r="U111" s="77">
        <f t="shared" si="56"/>
        <v>2603.0500000000002</v>
      </c>
      <c r="V111" s="77">
        <f t="shared" si="57"/>
        <v>3294.49</v>
      </c>
      <c r="W111" s="25">
        <f t="shared" si="29"/>
        <v>3395.62</v>
      </c>
      <c r="X111" s="25">
        <f t="shared" si="30"/>
        <v>3628.77</v>
      </c>
      <c r="Y111" s="25">
        <f t="shared" si="31"/>
        <v>3644.37</v>
      </c>
      <c r="Z111" s="25">
        <f t="shared" si="32"/>
        <v>4335.8100000000004</v>
      </c>
      <c r="AA111" s="228">
        <f t="shared" si="45"/>
        <v>0.84000000000000008</v>
      </c>
      <c r="AB111" s="228">
        <f t="shared" si="46"/>
        <v>0.17</v>
      </c>
      <c r="AC111" s="25">
        <f t="shared" si="33"/>
        <v>3381.28</v>
      </c>
      <c r="AD111" s="25">
        <f t="shared" si="34"/>
        <v>3614.43</v>
      </c>
      <c r="AE111" s="25">
        <f t="shared" si="35"/>
        <v>3630.03</v>
      </c>
      <c r="AF111" s="25">
        <f t="shared" si="36"/>
        <v>4321.47</v>
      </c>
      <c r="AG111" s="228">
        <f t="shared" si="47"/>
        <v>0.83000000000000007</v>
      </c>
      <c r="AH111" s="228">
        <f t="shared" si="48"/>
        <v>0.17</v>
      </c>
      <c r="AI111" s="25">
        <f t="shared" si="37"/>
        <v>3322.59</v>
      </c>
      <c r="AJ111" s="25">
        <f t="shared" si="38"/>
        <v>3555.74</v>
      </c>
      <c r="AK111" s="25">
        <f t="shared" si="39"/>
        <v>3571.34</v>
      </c>
      <c r="AL111" s="25">
        <f t="shared" si="40"/>
        <v>4262.78</v>
      </c>
      <c r="AM111" s="228">
        <f t="shared" si="49"/>
        <v>0.78</v>
      </c>
      <c r="AN111" s="228">
        <f t="shared" si="50"/>
        <v>0.16</v>
      </c>
      <c r="AO111" s="25">
        <f t="shared" si="41"/>
        <v>3271.59</v>
      </c>
      <c r="AP111" s="25">
        <f t="shared" si="42"/>
        <v>3504.74</v>
      </c>
      <c r="AQ111" s="25">
        <f t="shared" si="43"/>
        <v>3520.34</v>
      </c>
      <c r="AR111" s="25">
        <f t="shared" si="44"/>
        <v>4211.78</v>
      </c>
      <c r="AS111" s="228">
        <f t="shared" si="51"/>
        <v>0.74</v>
      </c>
      <c r="AT111" s="228">
        <f t="shared" si="52"/>
        <v>0.15000000000000002</v>
      </c>
    </row>
    <row r="112" spans="1:46" ht="15" customHeight="1" x14ac:dyDescent="0.2">
      <c r="A112" s="564"/>
      <c r="B112" s="12">
        <v>6</v>
      </c>
      <c r="C112" s="11">
        <v>976.31</v>
      </c>
      <c r="D112" s="228">
        <v>135.33000000000001</v>
      </c>
      <c r="E112" s="228">
        <v>0</v>
      </c>
      <c r="F112" s="83">
        <f t="shared" si="53"/>
        <v>3.63</v>
      </c>
      <c r="G112" s="77">
        <f>ROUND(C112*'1, 2 ц.к.'!$E$9,2)</f>
        <v>229.91</v>
      </c>
      <c r="H112" s="77">
        <f>ROUND(C112*'1, 2 ц.к.'!$E$22,2)</f>
        <v>213.24</v>
      </c>
      <c r="I112" s="77">
        <f>ROUND(C112*'1, 2 ц.к.'!$E$35,2)</f>
        <v>145.02000000000001</v>
      </c>
      <c r="J112" s="77">
        <f>ROUND(C112*'1, 2 ц.к.'!$E$48,2)</f>
        <v>85.74</v>
      </c>
      <c r="K112" s="77">
        <f>ROUND($D112*'1, 2 ц.к.'!$E$9,2)</f>
        <v>31.87</v>
      </c>
      <c r="L112" s="77">
        <f>ROUND($D112*'1, 2 ц.к.'!$E$22,2)</f>
        <v>29.56</v>
      </c>
      <c r="M112" s="77">
        <f>ROUND($D112*'1, 2 ц.к.'!$E$35,2)</f>
        <v>20.100000000000001</v>
      </c>
      <c r="N112" s="77">
        <f>ROUND($D112*'1, 2 ц.к.'!$E$48,2)</f>
        <v>11.89</v>
      </c>
      <c r="O112" s="77">
        <f>ROUND($E112*'1, 2 ц.к.'!$E$9,2)</f>
        <v>0</v>
      </c>
      <c r="P112" s="77">
        <f>ROUND($E112*'1, 2 ц.к.'!$E$22,2)</f>
        <v>0</v>
      </c>
      <c r="Q112" s="77">
        <f>ROUND($E112*'1, 2 ц.к.'!$E$35,2)</f>
        <v>0</v>
      </c>
      <c r="R112" s="77">
        <f>ROUND($E112*'1, 2 ц.к.'!$E$48,2)</f>
        <v>0</v>
      </c>
      <c r="S112" s="77">
        <f t="shared" si="54"/>
        <v>2354.3000000000002</v>
      </c>
      <c r="T112" s="77">
        <f t="shared" si="55"/>
        <v>2587.4499999999998</v>
      </c>
      <c r="U112" s="77">
        <f t="shared" si="56"/>
        <v>2603.0500000000002</v>
      </c>
      <c r="V112" s="77">
        <f t="shared" si="57"/>
        <v>3294.49</v>
      </c>
      <c r="W112" s="25">
        <f t="shared" si="29"/>
        <v>3564.15</v>
      </c>
      <c r="X112" s="25">
        <f t="shared" si="30"/>
        <v>3797.3</v>
      </c>
      <c r="Y112" s="25">
        <f t="shared" si="31"/>
        <v>3812.9</v>
      </c>
      <c r="Z112" s="25">
        <f t="shared" si="32"/>
        <v>4504.34</v>
      </c>
      <c r="AA112" s="228">
        <f t="shared" si="45"/>
        <v>167.20000000000002</v>
      </c>
      <c r="AB112" s="228">
        <f t="shared" si="46"/>
        <v>0</v>
      </c>
      <c r="AC112" s="25">
        <f t="shared" si="33"/>
        <v>3547.48</v>
      </c>
      <c r="AD112" s="25">
        <f t="shared" si="34"/>
        <v>3780.63</v>
      </c>
      <c r="AE112" s="25">
        <f t="shared" si="35"/>
        <v>3796.23</v>
      </c>
      <c r="AF112" s="25">
        <f t="shared" si="36"/>
        <v>4487.67</v>
      </c>
      <c r="AG112" s="228">
        <f t="shared" si="47"/>
        <v>164.89000000000001</v>
      </c>
      <c r="AH112" s="228">
        <f t="shared" si="48"/>
        <v>0</v>
      </c>
      <c r="AI112" s="25">
        <f t="shared" si="37"/>
        <v>3479.26</v>
      </c>
      <c r="AJ112" s="25">
        <f t="shared" si="38"/>
        <v>3712.41</v>
      </c>
      <c r="AK112" s="25">
        <f t="shared" si="39"/>
        <v>3728.01</v>
      </c>
      <c r="AL112" s="25">
        <f t="shared" si="40"/>
        <v>4419.45</v>
      </c>
      <c r="AM112" s="228">
        <f t="shared" si="49"/>
        <v>155.43</v>
      </c>
      <c r="AN112" s="228">
        <f t="shared" si="50"/>
        <v>0</v>
      </c>
      <c r="AO112" s="25">
        <f t="shared" si="41"/>
        <v>3419.98</v>
      </c>
      <c r="AP112" s="25">
        <f t="shared" si="42"/>
        <v>3653.13</v>
      </c>
      <c r="AQ112" s="25">
        <f t="shared" si="43"/>
        <v>3668.73</v>
      </c>
      <c r="AR112" s="25">
        <f t="shared" si="44"/>
        <v>4360.17</v>
      </c>
      <c r="AS112" s="228">
        <f t="shared" si="51"/>
        <v>147.22000000000003</v>
      </c>
      <c r="AT112" s="228">
        <f t="shared" si="52"/>
        <v>0</v>
      </c>
    </row>
    <row r="113" spans="1:46" ht="15" customHeight="1" x14ac:dyDescent="0.2">
      <c r="A113" s="564"/>
      <c r="B113" s="12">
        <v>7</v>
      </c>
      <c r="C113" s="11">
        <v>1250.6400000000001</v>
      </c>
      <c r="D113" s="228">
        <v>89.43</v>
      </c>
      <c r="E113" s="228">
        <v>0</v>
      </c>
      <c r="F113" s="83">
        <f t="shared" si="53"/>
        <v>3.63</v>
      </c>
      <c r="G113" s="77">
        <f>ROUND(C113*'1, 2 ц.к.'!$E$9,2)</f>
        <v>294.51</v>
      </c>
      <c r="H113" s="77">
        <f>ROUND(C113*'1, 2 ц.к.'!$E$22,2)</f>
        <v>273.16000000000003</v>
      </c>
      <c r="I113" s="77">
        <f>ROUND(C113*'1, 2 ц.к.'!$E$35,2)</f>
        <v>185.78</v>
      </c>
      <c r="J113" s="77">
        <f>ROUND(C113*'1, 2 ц.к.'!$E$48,2)</f>
        <v>109.84</v>
      </c>
      <c r="K113" s="77">
        <f>ROUND($D113*'1, 2 ц.к.'!$E$9,2)</f>
        <v>21.06</v>
      </c>
      <c r="L113" s="77">
        <f>ROUND($D113*'1, 2 ц.к.'!$E$22,2)</f>
        <v>19.53</v>
      </c>
      <c r="M113" s="77">
        <f>ROUND($D113*'1, 2 ц.к.'!$E$35,2)</f>
        <v>13.28</v>
      </c>
      <c r="N113" s="77">
        <f>ROUND($D113*'1, 2 ц.к.'!$E$48,2)</f>
        <v>7.85</v>
      </c>
      <c r="O113" s="77">
        <f>ROUND($E113*'1, 2 ц.к.'!$E$9,2)</f>
        <v>0</v>
      </c>
      <c r="P113" s="77">
        <f>ROUND($E113*'1, 2 ц.к.'!$E$22,2)</f>
        <v>0</v>
      </c>
      <c r="Q113" s="77">
        <f>ROUND($E113*'1, 2 ц.к.'!$E$35,2)</f>
        <v>0</v>
      </c>
      <c r="R113" s="77">
        <f>ROUND($E113*'1, 2 ц.к.'!$E$48,2)</f>
        <v>0</v>
      </c>
      <c r="S113" s="77">
        <f t="shared" si="54"/>
        <v>2354.3000000000002</v>
      </c>
      <c r="T113" s="77">
        <f t="shared" si="55"/>
        <v>2587.4499999999998</v>
      </c>
      <c r="U113" s="77">
        <f t="shared" si="56"/>
        <v>2603.0500000000002</v>
      </c>
      <c r="V113" s="77">
        <f t="shared" si="57"/>
        <v>3294.49</v>
      </c>
      <c r="W113" s="25">
        <f t="shared" si="29"/>
        <v>3903.08</v>
      </c>
      <c r="X113" s="25">
        <f t="shared" si="30"/>
        <v>4136.2299999999996</v>
      </c>
      <c r="Y113" s="25">
        <f t="shared" si="31"/>
        <v>4151.83</v>
      </c>
      <c r="Z113" s="25">
        <f t="shared" si="32"/>
        <v>4843.2700000000004</v>
      </c>
      <c r="AA113" s="228">
        <f t="shared" si="45"/>
        <v>110.49000000000001</v>
      </c>
      <c r="AB113" s="228">
        <f t="shared" si="46"/>
        <v>0</v>
      </c>
      <c r="AC113" s="25">
        <f t="shared" si="33"/>
        <v>3881.73</v>
      </c>
      <c r="AD113" s="25">
        <f t="shared" si="34"/>
        <v>4114.88</v>
      </c>
      <c r="AE113" s="25">
        <f t="shared" si="35"/>
        <v>4130.4799999999996</v>
      </c>
      <c r="AF113" s="25">
        <f t="shared" si="36"/>
        <v>4821.92</v>
      </c>
      <c r="AG113" s="228">
        <f t="shared" si="47"/>
        <v>108.96000000000001</v>
      </c>
      <c r="AH113" s="228">
        <f t="shared" si="48"/>
        <v>0</v>
      </c>
      <c r="AI113" s="25">
        <f t="shared" si="37"/>
        <v>3794.35</v>
      </c>
      <c r="AJ113" s="25">
        <f t="shared" si="38"/>
        <v>4027.5</v>
      </c>
      <c r="AK113" s="25">
        <f t="shared" si="39"/>
        <v>4043.1</v>
      </c>
      <c r="AL113" s="25">
        <f t="shared" si="40"/>
        <v>4734.54</v>
      </c>
      <c r="AM113" s="228">
        <f t="shared" si="49"/>
        <v>102.71000000000001</v>
      </c>
      <c r="AN113" s="228">
        <f t="shared" si="50"/>
        <v>0</v>
      </c>
      <c r="AO113" s="25">
        <f t="shared" si="41"/>
        <v>3718.41</v>
      </c>
      <c r="AP113" s="25">
        <f t="shared" si="42"/>
        <v>3951.56</v>
      </c>
      <c r="AQ113" s="25">
        <f t="shared" si="43"/>
        <v>3967.16</v>
      </c>
      <c r="AR113" s="25">
        <f t="shared" si="44"/>
        <v>4658.6000000000004</v>
      </c>
      <c r="AS113" s="228">
        <f t="shared" si="51"/>
        <v>97.28</v>
      </c>
      <c r="AT113" s="228">
        <f t="shared" si="52"/>
        <v>0</v>
      </c>
    </row>
    <row r="114" spans="1:46" ht="15" customHeight="1" x14ac:dyDescent="0.2">
      <c r="A114" s="564"/>
      <c r="B114" s="12">
        <v>8</v>
      </c>
      <c r="C114" s="11">
        <v>1474.33</v>
      </c>
      <c r="D114" s="228">
        <v>107.13</v>
      </c>
      <c r="E114" s="228">
        <v>0</v>
      </c>
      <c r="F114" s="83">
        <f t="shared" si="53"/>
        <v>3.63</v>
      </c>
      <c r="G114" s="77">
        <f>ROUND(C114*'1, 2 ц.к.'!$E$9,2)</f>
        <v>347.19</v>
      </c>
      <c r="H114" s="77">
        <f>ROUND(C114*'1, 2 ц.к.'!$E$22,2)</f>
        <v>322.02</v>
      </c>
      <c r="I114" s="77">
        <f>ROUND(C114*'1, 2 ц.к.'!$E$35,2)</f>
        <v>219</v>
      </c>
      <c r="J114" s="77">
        <f>ROUND(C114*'1, 2 ц.к.'!$E$48,2)</f>
        <v>129.47999999999999</v>
      </c>
      <c r="K114" s="77">
        <f>ROUND($D114*'1, 2 ц.к.'!$E$9,2)</f>
        <v>25.23</v>
      </c>
      <c r="L114" s="77">
        <f>ROUND($D114*'1, 2 ц.к.'!$E$22,2)</f>
        <v>23.4</v>
      </c>
      <c r="M114" s="77">
        <f>ROUND($D114*'1, 2 ц.к.'!$E$35,2)</f>
        <v>15.91</v>
      </c>
      <c r="N114" s="77">
        <f>ROUND($D114*'1, 2 ц.к.'!$E$48,2)</f>
        <v>9.41</v>
      </c>
      <c r="O114" s="77">
        <f>ROUND($E114*'1, 2 ц.к.'!$E$9,2)</f>
        <v>0</v>
      </c>
      <c r="P114" s="77">
        <f>ROUND($E114*'1, 2 ц.к.'!$E$22,2)</f>
        <v>0</v>
      </c>
      <c r="Q114" s="77">
        <f>ROUND($E114*'1, 2 ц.к.'!$E$35,2)</f>
        <v>0</v>
      </c>
      <c r="R114" s="77">
        <f>ROUND($E114*'1, 2 ц.к.'!$E$48,2)</f>
        <v>0</v>
      </c>
      <c r="S114" s="77">
        <f t="shared" si="54"/>
        <v>2354.3000000000002</v>
      </c>
      <c r="T114" s="77">
        <f t="shared" si="55"/>
        <v>2587.4499999999998</v>
      </c>
      <c r="U114" s="77">
        <f t="shared" si="56"/>
        <v>2603.0500000000002</v>
      </c>
      <c r="V114" s="77">
        <f t="shared" si="57"/>
        <v>3294.49</v>
      </c>
      <c r="W114" s="25">
        <f t="shared" si="29"/>
        <v>4179.45</v>
      </c>
      <c r="X114" s="25">
        <f t="shared" si="30"/>
        <v>4412.6000000000004</v>
      </c>
      <c r="Y114" s="25">
        <f t="shared" si="31"/>
        <v>4428.2</v>
      </c>
      <c r="Z114" s="25">
        <f t="shared" si="32"/>
        <v>5119.6400000000003</v>
      </c>
      <c r="AA114" s="228">
        <f t="shared" si="45"/>
        <v>132.35999999999999</v>
      </c>
      <c r="AB114" s="228">
        <f t="shared" si="46"/>
        <v>0</v>
      </c>
      <c r="AC114" s="25">
        <f t="shared" si="33"/>
        <v>4154.28</v>
      </c>
      <c r="AD114" s="25">
        <f t="shared" si="34"/>
        <v>4387.43</v>
      </c>
      <c r="AE114" s="25">
        <f t="shared" si="35"/>
        <v>4403.03</v>
      </c>
      <c r="AF114" s="25">
        <f t="shared" si="36"/>
        <v>5094.47</v>
      </c>
      <c r="AG114" s="228">
        <f t="shared" si="47"/>
        <v>130.53</v>
      </c>
      <c r="AH114" s="228">
        <f t="shared" si="48"/>
        <v>0</v>
      </c>
      <c r="AI114" s="25">
        <f t="shared" si="37"/>
        <v>4051.26</v>
      </c>
      <c r="AJ114" s="25">
        <f t="shared" si="38"/>
        <v>4284.41</v>
      </c>
      <c r="AK114" s="25">
        <f t="shared" si="39"/>
        <v>4300.01</v>
      </c>
      <c r="AL114" s="25">
        <f t="shared" si="40"/>
        <v>4991.45</v>
      </c>
      <c r="AM114" s="228">
        <f t="shared" si="49"/>
        <v>123.03999999999999</v>
      </c>
      <c r="AN114" s="228">
        <f t="shared" si="50"/>
        <v>0</v>
      </c>
      <c r="AO114" s="25">
        <f t="shared" si="41"/>
        <v>3961.74</v>
      </c>
      <c r="AP114" s="25">
        <f t="shared" si="42"/>
        <v>4194.8900000000003</v>
      </c>
      <c r="AQ114" s="25">
        <f t="shared" si="43"/>
        <v>4210.49</v>
      </c>
      <c r="AR114" s="25">
        <f t="shared" si="44"/>
        <v>4901.93</v>
      </c>
      <c r="AS114" s="228">
        <f t="shared" si="51"/>
        <v>116.53999999999999</v>
      </c>
      <c r="AT114" s="228">
        <f t="shared" si="52"/>
        <v>0</v>
      </c>
    </row>
    <row r="115" spans="1:46" ht="15" customHeight="1" x14ac:dyDescent="0.2">
      <c r="A115" s="564"/>
      <c r="B115" s="12">
        <v>9</v>
      </c>
      <c r="C115" s="11">
        <v>1550.33</v>
      </c>
      <c r="D115" s="228">
        <v>61.09</v>
      </c>
      <c r="E115" s="228">
        <v>0.05</v>
      </c>
      <c r="F115" s="83">
        <f t="shared" si="53"/>
        <v>3.63</v>
      </c>
      <c r="G115" s="77">
        <f>ROUND(C115*'1, 2 ц.к.'!$E$9,2)</f>
        <v>365.08</v>
      </c>
      <c r="H115" s="77">
        <f>ROUND(C115*'1, 2 ц.к.'!$E$22,2)</f>
        <v>338.62</v>
      </c>
      <c r="I115" s="77">
        <f>ROUND(C115*'1, 2 ц.к.'!$E$35,2)</f>
        <v>230.29</v>
      </c>
      <c r="J115" s="77">
        <f>ROUND(C115*'1, 2 ц.к.'!$E$48,2)</f>
        <v>136.16</v>
      </c>
      <c r="K115" s="77">
        <f>ROUND($D115*'1, 2 ц.к.'!$E$9,2)</f>
        <v>14.39</v>
      </c>
      <c r="L115" s="77">
        <f>ROUND($D115*'1, 2 ц.к.'!$E$22,2)</f>
        <v>13.34</v>
      </c>
      <c r="M115" s="77">
        <f>ROUND($D115*'1, 2 ц.к.'!$E$35,2)</f>
        <v>9.07</v>
      </c>
      <c r="N115" s="77">
        <f>ROUND($D115*'1, 2 ц.к.'!$E$48,2)</f>
        <v>5.37</v>
      </c>
      <c r="O115" s="77">
        <f>ROUND($E115*'1, 2 ц.к.'!$E$9,2)</f>
        <v>0.01</v>
      </c>
      <c r="P115" s="77">
        <f>ROUND($E115*'1, 2 ц.к.'!$E$22,2)</f>
        <v>0.01</v>
      </c>
      <c r="Q115" s="77">
        <f>ROUND($E115*'1, 2 ц.к.'!$E$35,2)</f>
        <v>0.01</v>
      </c>
      <c r="R115" s="77">
        <f>ROUND($E115*'1, 2 ц.к.'!$E$48,2)</f>
        <v>0</v>
      </c>
      <c r="S115" s="77">
        <f t="shared" si="54"/>
        <v>2354.3000000000002</v>
      </c>
      <c r="T115" s="77">
        <f t="shared" si="55"/>
        <v>2587.4499999999998</v>
      </c>
      <c r="U115" s="77">
        <f t="shared" si="56"/>
        <v>2603.0500000000002</v>
      </c>
      <c r="V115" s="77">
        <f t="shared" si="57"/>
        <v>3294.49</v>
      </c>
      <c r="W115" s="25">
        <f t="shared" si="29"/>
        <v>4273.34</v>
      </c>
      <c r="X115" s="25">
        <f t="shared" si="30"/>
        <v>4506.49</v>
      </c>
      <c r="Y115" s="25">
        <f t="shared" si="31"/>
        <v>4522.09</v>
      </c>
      <c r="Z115" s="25">
        <f t="shared" si="32"/>
        <v>5213.53</v>
      </c>
      <c r="AA115" s="228">
        <f t="shared" si="45"/>
        <v>75.48</v>
      </c>
      <c r="AB115" s="228">
        <f t="shared" si="46"/>
        <v>6.0000000000000005E-2</v>
      </c>
      <c r="AC115" s="25">
        <f t="shared" si="33"/>
        <v>4246.88</v>
      </c>
      <c r="AD115" s="25">
        <f t="shared" si="34"/>
        <v>4480.03</v>
      </c>
      <c r="AE115" s="25">
        <f t="shared" si="35"/>
        <v>4495.63</v>
      </c>
      <c r="AF115" s="25">
        <f t="shared" si="36"/>
        <v>5187.07</v>
      </c>
      <c r="AG115" s="228">
        <f t="shared" si="47"/>
        <v>74.430000000000007</v>
      </c>
      <c r="AH115" s="228">
        <f t="shared" si="48"/>
        <v>6.0000000000000005E-2</v>
      </c>
      <c r="AI115" s="25">
        <f t="shared" si="37"/>
        <v>4138.55</v>
      </c>
      <c r="AJ115" s="25">
        <f t="shared" si="38"/>
        <v>4371.7</v>
      </c>
      <c r="AK115" s="25">
        <f t="shared" si="39"/>
        <v>4387.3</v>
      </c>
      <c r="AL115" s="25">
        <f t="shared" si="40"/>
        <v>5078.74</v>
      </c>
      <c r="AM115" s="228">
        <f t="shared" si="49"/>
        <v>70.16</v>
      </c>
      <c r="AN115" s="228">
        <f t="shared" si="50"/>
        <v>6.0000000000000005E-2</v>
      </c>
      <c r="AO115" s="25">
        <f t="shared" si="41"/>
        <v>4044.42</v>
      </c>
      <c r="AP115" s="25">
        <f t="shared" si="42"/>
        <v>4277.57</v>
      </c>
      <c r="AQ115" s="25">
        <f t="shared" si="43"/>
        <v>4293.17</v>
      </c>
      <c r="AR115" s="25">
        <f t="shared" si="44"/>
        <v>4984.6099999999997</v>
      </c>
      <c r="AS115" s="228">
        <f t="shared" si="51"/>
        <v>66.460000000000008</v>
      </c>
      <c r="AT115" s="228">
        <f t="shared" si="52"/>
        <v>0.05</v>
      </c>
    </row>
    <row r="116" spans="1:46" ht="15" customHeight="1" x14ac:dyDescent="0.2">
      <c r="A116" s="564"/>
      <c r="B116" s="12">
        <v>10</v>
      </c>
      <c r="C116" s="11">
        <v>1551.92</v>
      </c>
      <c r="D116" s="228">
        <v>28.26</v>
      </c>
      <c r="E116" s="228">
        <v>0.12</v>
      </c>
      <c r="F116" s="83">
        <f t="shared" si="53"/>
        <v>3.63</v>
      </c>
      <c r="G116" s="77">
        <f>ROUND(C116*'1, 2 ц.к.'!$E$9,2)</f>
        <v>365.46</v>
      </c>
      <c r="H116" s="77">
        <f>ROUND(C116*'1, 2 ц.к.'!$E$22,2)</f>
        <v>338.96</v>
      </c>
      <c r="I116" s="77">
        <f>ROUND(C116*'1, 2 ц.к.'!$E$35,2)</f>
        <v>230.53</v>
      </c>
      <c r="J116" s="77">
        <f>ROUND(C116*'1, 2 ц.к.'!$E$48,2)</f>
        <v>136.30000000000001</v>
      </c>
      <c r="K116" s="77">
        <f>ROUND($D116*'1, 2 ц.к.'!$E$9,2)</f>
        <v>6.65</v>
      </c>
      <c r="L116" s="77">
        <f>ROUND($D116*'1, 2 ц.к.'!$E$22,2)</f>
        <v>6.17</v>
      </c>
      <c r="M116" s="77">
        <f>ROUND($D116*'1, 2 ц.к.'!$E$35,2)</f>
        <v>4.2</v>
      </c>
      <c r="N116" s="77">
        <f>ROUND($D116*'1, 2 ц.к.'!$E$48,2)</f>
        <v>2.48</v>
      </c>
      <c r="O116" s="77">
        <f>ROUND($E116*'1, 2 ц.к.'!$E$9,2)</f>
        <v>0.03</v>
      </c>
      <c r="P116" s="77">
        <f>ROUND($E116*'1, 2 ц.к.'!$E$22,2)</f>
        <v>0.03</v>
      </c>
      <c r="Q116" s="77">
        <f>ROUND($E116*'1, 2 ц.к.'!$E$35,2)</f>
        <v>0.02</v>
      </c>
      <c r="R116" s="77">
        <f>ROUND($E116*'1, 2 ц.к.'!$E$48,2)</f>
        <v>0.01</v>
      </c>
      <c r="S116" s="77">
        <f t="shared" si="54"/>
        <v>2354.3000000000002</v>
      </c>
      <c r="T116" s="77">
        <f t="shared" si="55"/>
        <v>2587.4499999999998</v>
      </c>
      <c r="U116" s="77">
        <f t="shared" si="56"/>
        <v>2603.0500000000002</v>
      </c>
      <c r="V116" s="77">
        <f t="shared" si="57"/>
        <v>3294.49</v>
      </c>
      <c r="W116" s="25">
        <f t="shared" si="29"/>
        <v>4275.3100000000004</v>
      </c>
      <c r="X116" s="25">
        <f t="shared" si="30"/>
        <v>4508.46</v>
      </c>
      <c r="Y116" s="25">
        <f t="shared" si="31"/>
        <v>4524.0600000000004</v>
      </c>
      <c r="Z116" s="25">
        <f t="shared" si="32"/>
        <v>5215.5</v>
      </c>
      <c r="AA116" s="228">
        <f t="shared" si="45"/>
        <v>34.910000000000004</v>
      </c>
      <c r="AB116" s="228">
        <f t="shared" si="46"/>
        <v>0.15</v>
      </c>
      <c r="AC116" s="25">
        <f t="shared" si="33"/>
        <v>4248.8100000000004</v>
      </c>
      <c r="AD116" s="25">
        <f t="shared" si="34"/>
        <v>4481.96</v>
      </c>
      <c r="AE116" s="25">
        <f t="shared" si="35"/>
        <v>4497.5600000000004</v>
      </c>
      <c r="AF116" s="25">
        <f t="shared" si="36"/>
        <v>5189</v>
      </c>
      <c r="AG116" s="228">
        <f t="shared" si="47"/>
        <v>34.43</v>
      </c>
      <c r="AH116" s="228">
        <f t="shared" si="48"/>
        <v>0.15</v>
      </c>
      <c r="AI116" s="25">
        <f t="shared" si="37"/>
        <v>4140.38</v>
      </c>
      <c r="AJ116" s="25">
        <f t="shared" si="38"/>
        <v>4373.53</v>
      </c>
      <c r="AK116" s="25">
        <f t="shared" si="39"/>
        <v>4389.13</v>
      </c>
      <c r="AL116" s="25">
        <f t="shared" si="40"/>
        <v>5080.57</v>
      </c>
      <c r="AM116" s="228">
        <f t="shared" si="49"/>
        <v>32.46</v>
      </c>
      <c r="AN116" s="228">
        <f t="shared" si="50"/>
        <v>0.13999999999999999</v>
      </c>
      <c r="AO116" s="25">
        <f t="shared" si="41"/>
        <v>4046.15</v>
      </c>
      <c r="AP116" s="25">
        <f t="shared" si="42"/>
        <v>4279.3</v>
      </c>
      <c r="AQ116" s="25">
        <f t="shared" si="43"/>
        <v>4294.8999999999996</v>
      </c>
      <c r="AR116" s="25">
        <f t="shared" si="44"/>
        <v>4986.34</v>
      </c>
      <c r="AS116" s="228">
        <f t="shared" si="51"/>
        <v>30.740000000000002</v>
      </c>
      <c r="AT116" s="228">
        <f t="shared" si="52"/>
        <v>0.13</v>
      </c>
    </row>
    <row r="117" spans="1:46" ht="15" customHeight="1" x14ac:dyDescent="0.2">
      <c r="A117" s="564"/>
      <c r="B117" s="12">
        <v>11</v>
      </c>
      <c r="C117" s="11">
        <v>1548.24</v>
      </c>
      <c r="D117" s="228">
        <v>22.2</v>
      </c>
      <c r="E117" s="228">
        <v>1.37</v>
      </c>
      <c r="F117" s="83">
        <f t="shared" si="53"/>
        <v>3.63</v>
      </c>
      <c r="G117" s="77">
        <f>ROUND(C117*'1, 2 ц.к.'!$E$9,2)</f>
        <v>364.59</v>
      </c>
      <c r="H117" s="77">
        <f>ROUND(C117*'1, 2 ц.к.'!$E$22,2)</f>
        <v>338.16</v>
      </c>
      <c r="I117" s="77">
        <f>ROUND(C117*'1, 2 ц.к.'!$E$35,2)</f>
        <v>229.98</v>
      </c>
      <c r="J117" s="77">
        <f>ROUND(C117*'1, 2 ц.к.'!$E$48,2)</f>
        <v>135.97</v>
      </c>
      <c r="K117" s="77">
        <f>ROUND($D117*'1, 2 ц.к.'!$E$9,2)</f>
        <v>5.23</v>
      </c>
      <c r="L117" s="77">
        <f>ROUND($D117*'1, 2 ц.к.'!$E$22,2)</f>
        <v>4.8499999999999996</v>
      </c>
      <c r="M117" s="77">
        <f>ROUND($D117*'1, 2 ц.к.'!$E$35,2)</f>
        <v>3.3</v>
      </c>
      <c r="N117" s="77">
        <f>ROUND($D117*'1, 2 ц.к.'!$E$48,2)</f>
        <v>1.95</v>
      </c>
      <c r="O117" s="77">
        <f>ROUND($E117*'1, 2 ц.к.'!$E$9,2)</f>
        <v>0.32</v>
      </c>
      <c r="P117" s="77">
        <f>ROUND($E117*'1, 2 ц.к.'!$E$22,2)</f>
        <v>0.3</v>
      </c>
      <c r="Q117" s="77">
        <f>ROUND($E117*'1, 2 ц.к.'!$E$35,2)</f>
        <v>0.2</v>
      </c>
      <c r="R117" s="77">
        <f>ROUND($E117*'1, 2 ц.к.'!$E$48,2)</f>
        <v>0.12</v>
      </c>
      <c r="S117" s="77">
        <f t="shared" si="54"/>
        <v>2354.3000000000002</v>
      </c>
      <c r="T117" s="77">
        <f t="shared" si="55"/>
        <v>2587.4499999999998</v>
      </c>
      <c r="U117" s="77">
        <f t="shared" si="56"/>
        <v>2603.0500000000002</v>
      </c>
      <c r="V117" s="77">
        <f t="shared" si="57"/>
        <v>3294.49</v>
      </c>
      <c r="W117" s="25">
        <f t="shared" si="29"/>
        <v>4270.76</v>
      </c>
      <c r="X117" s="25">
        <f t="shared" si="30"/>
        <v>4503.91</v>
      </c>
      <c r="Y117" s="25">
        <f t="shared" si="31"/>
        <v>4519.51</v>
      </c>
      <c r="Z117" s="25">
        <f t="shared" si="32"/>
        <v>5210.95</v>
      </c>
      <c r="AA117" s="228">
        <f t="shared" si="45"/>
        <v>27.43</v>
      </c>
      <c r="AB117" s="228">
        <f t="shared" si="46"/>
        <v>1.6900000000000002</v>
      </c>
      <c r="AC117" s="25">
        <f t="shared" si="33"/>
        <v>4244.33</v>
      </c>
      <c r="AD117" s="25">
        <f t="shared" si="34"/>
        <v>4477.4799999999996</v>
      </c>
      <c r="AE117" s="25">
        <f t="shared" si="35"/>
        <v>4493.08</v>
      </c>
      <c r="AF117" s="25">
        <f t="shared" si="36"/>
        <v>5184.5200000000004</v>
      </c>
      <c r="AG117" s="228">
        <f t="shared" si="47"/>
        <v>27.049999999999997</v>
      </c>
      <c r="AH117" s="228">
        <f t="shared" si="48"/>
        <v>1.6700000000000002</v>
      </c>
      <c r="AI117" s="25">
        <f t="shared" si="37"/>
        <v>4136.1499999999996</v>
      </c>
      <c r="AJ117" s="25">
        <f t="shared" si="38"/>
        <v>4369.3</v>
      </c>
      <c r="AK117" s="25">
        <f t="shared" si="39"/>
        <v>4384.8999999999996</v>
      </c>
      <c r="AL117" s="25">
        <f t="shared" si="40"/>
        <v>5076.34</v>
      </c>
      <c r="AM117" s="228">
        <f t="shared" si="49"/>
        <v>25.5</v>
      </c>
      <c r="AN117" s="228">
        <f t="shared" si="50"/>
        <v>1.57</v>
      </c>
      <c r="AO117" s="25">
        <f t="shared" si="41"/>
        <v>4042.14</v>
      </c>
      <c r="AP117" s="25">
        <f t="shared" si="42"/>
        <v>4275.29</v>
      </c>
      <c r="AQ117" s="25">
        <f t="shared" si="43"/>
        <v>4290.8900000000003</v>
      </c>
      <c r="AR117" s="25">
        <f t="shared" si="44"/>
        <v>4982.33</v>
      </c>
      <c r="AS117" s="228">
        <f t="shared" si="51"/>
        <v>24.15</v>
      </c>
      <c r="AT117" s="228">
        <f t="shared" si="52"/>
        <v>1.4900000000000002</v>
      </c>
    </row>
    <row r="118" spans="1:46" ht="15" customHeight="1" x14ac:dyDescent="0.2">
      <c r="A118" s="564"/>
      <c r="B118" s="12">
        <v>12</v>
      </c>
      <c r="C118" s="11">
        <v>1543.07</v>
      </c>
      <c r="D118" s="228">
        <v>32.54</v>
      </c>
      <c r="E118" s="228">
        <v>0.75</v>
      </c>
      <c r="F118" s="83">
        <f t="shared" si="53"/>
        <v>3.63</v>
      </c>
      <c r="G118" s="77">
        <f>ROUND(C118*'1, 2 ц.к.'!$E$9,2)</f>
        <v>363.37</v>
      </c>
      <c r="H118" s="77">
        <f>ROUND(C118*'1, 2 ц.к.'!$E$22,2)</f>
        <v>337.03</v>
      </c>
      <c r="I118" s="77">
        <f>ROUND(C118*'1, 2 ц.к.'!$E$35,2)</f>
        <v>229.21</v>
      </c>
      <c r="J118" s="77">
        <f>ROUND(C118*'1, 2 ц.к.'!$E$48,2)</f>
        <v>135.52000000000001</v>
      </c>
      <c r="K118" s="77">
        <f>ROUND($D118*'1, 2 ц.к.'!$E$9,2)</f>
        <v>7.66</v>
      </c>
      <c r="L118" s="77">
        <f>ROUND($D118*'1, 2 ц.к.'!$E$22,2)</f>
        <v>7.11</v>
      </c>
      <c r="M118" s="77">
        <f>ROUND($D118*'1, 2 ц.к.'!$E$35,2)</f>
        <v>4.83</v>
      </c>
      <c r="N118" s="77">
        <f>ROUND($D118*'1, 2 ц.к.'!$E$48,2)</f>
        <v>2.86</v>
      </c>
      <c r="O118" s="77">
        <f>ROUND($E118*'1, 2 ц.к.'!$E$9,2)</f>
        <v>0.18</v>
      </c>
      <c r="P118" s="77">
        <f>ROUND($E118*'1, 2 ц.к.'!$E$22,2)</f>
        <v>0.16</v>
      </c>
      <c r="Q118" s="77">
        <f>ROUND($E118*'1, 2 ц.к.'!$E$35,2)</f>
        <v>0.11</v>
      </c>
      <c r="R118" s="77">
        <f>ROUND($E118*'1, 2 ц.к.'!$E$48,2)</f>
        <v>7.0000000000000007E-2</v>
      </c>
      <c r="S118" s="77">
        <f t="shared" si="54"/>
        <v>2354.3000000000002</v>
      </c>
      <c r="T118" s="77">
        <f t="shared" si="55"/>
        <v>2587.4499999999998</v>
      </c>
      <c r="U118" s="77">
        <f t="shared" si="56"/>
        <v>2603.0500000000002</v>
      </c>
      <c r="V118" s="77">
        <f t="shared" si="57"/>
        <v>3294.49</v>
      </c>
      <c r="W118" s="25">
        <f t="shared" si="29"/>
        <v>4264.37</v>
      </c>
      <c r="X118" s="25">
        <f t="shared" si="30"/>
        <v>4497.5200000000004</v>
      </c>
      <c r="Y118" s="25">
        <f t="shared" si="31"/>
        <v>4513.12</v>
      </c>
      <c r="Z118" s="25">
        <f t="shared" si="32"/>
        <v>5204.5600000000004</v>
      </c>
      <c r="AA118" s="228">
        <f t="shared" si="45"/>
        <v>40.200000000000003</v>
      </c>
      <c r="AB118" s="228">
        <f t="shared" si="46"/>
        <v>0.92999999999999994</v>
      </c>
      <c r="AC118" s="25">
        <f t="shared" si="33"/>
        <v>4238.03</v>
      </c>
      <c r="AD118" s="25">
        <f t="shared" si="34"/>
        <v>4471.18</v>
      </c>
      <c r="AE118" s="25">
        <f t="shared" si="35"/>
        <v>4486.78</v>
      </c>
      <c r="AF118" s="25">
        <f t="shared" si="36"/>
        <v>5178.22</v>
      </c>
      <c r="AG118" s="228">
        <f t="shared" si="47"/>
        <v>39.65</v>
      </c>
      <c r="AH118" s="228">
        <f t="shared" si="48"/>
        <v>0.91</v>
      </c>
      <c r="AI118" s="25">
        <f t="shared" si="37"/>
        <v>4130.21</v>
      </c>
      <c r="AJ118" s="25">
        <f t="shared" si="38"/>
        <v>4363.3599999999997</v>
      </c>
      <c r="AK118" s="25">
        <f t="shared" si="39"/>
        <v>4378.96</v>
      </c>
      <c r="AL118" s="25">
        <f t="shared" si="40"/>
        <v>5070.3999999999996</v>
      </c>
      <c r="AM118" s="228">
        <f t="shared" si="49"/>
        <v>37.369999999999997</v>
      </c>
      <c r="AN118" s="228">
        <f t="shared" si="50"/>
        <v>0.86</v>
      </c>
      <c r="AO118" s="25">
        <f t="shared" si="41"/>
        <v>4036.52</v>
      </c>
      <c r="AP118" s="25">
        <f t="shared" si="42"/>
        <v>4269.67</v>
      </c>
      <c r="AQ118" s="25">
        <f t="shared" si="43"/>
        <v>4285.2700000000004</v>
      </c>
      <c r="AR118" s="25">
        <f t="shared" si="44"/>
        <v>4976.71</v>
      </c>
      <c r="AS118" s="228">
        <f t="shared" si="51"/>
        <v>35.4</v>
      </c>
      <c r="AT118" s="228">
        <f t="shared" si="52"/>
        <v>0.82000000000000006</v>
      </c>
    </row>
    <row r="119" spans="1:46" ht="15" customHeight="1" x14ac:dyDescent="0.2">
      <c r="A119" s="564"/>
      <c r="B119" s="12">
        <v>13</v>
      </c>
      <c r="C119" s="11">
        <v>1556.59</v>
      </c>
      <c r="D119" s="228">
        <v>40.29</v>
      </c>
      <c r="E119" s="228">
        <v>0.3</v>
      </c>
      <c r="F119" s="83">
        <f t="shared" si="53"/>
        <v>3.63</v>
      </c>
      <c r="G119" s="77">
        <f>ROUND(C119*'1, 2 ц.к.'!$E$9,2)</f>
        <v>366.56</v>
      </c>
      <c r="H119" s="77">
        <f>ROUND(C119*'1, 2 ц.к.'!$E$22,2)</f>
        <v>339.98</v>
      </c>
      <c r="I119" s="77">
        <f>ROUND(C119*'1, 2 ц.к.'!$E$35,2)</f>
        <v>231.22</v>
      </c>
      <c r="J119" s="77">
        <f>ROUND(C119*'1, 2 ц.к.'!$E$48,2)</f>
        <v>136.71</v>
      </c>
      <c r="K119" s="77">
        <f>ROUND($D119*'1, 2 ц.к.'!$E$9,2)</f>
        <v>9.49</v>
      </c>
      <c r="L119" s="77">
        <f>ROUND($D119*'1, 2 ц.к.'!$E$22,2)</f>
        <v>8.8000000000000007</v>
      </c>
      <c r="M119" s="77">
        <f>ROUND($D119*'1, 2 ц.к.'!$E$35,2)</f>
        <v>5.98</v>
      </c>
      <c r="N119" s="77">
        <f>ROUND($D119*'1, 2 ц.к.'!$E$48,2)</f>
        <v>3.54</v>
      </c>
      <c r="O119" s="77">
        <f>ROUND($E119*'1, 2 ц.к.'!$E$9,2)</f>
        <v>7.0000000000000007E-2</v>
      </c>
      <c r="P119" s="77">
        <f>ROUND($E119*'1, 2 ц.к.'!$E$22,2)</f>
        <v>7.0000000000000007E-2</v>
      </c>
      <c r="Q119" s="77">
        <f>ROUND($E119*'1, 2 ц.к.'!$E$35,2)</f>
        <v>0.04</v>
      </c>
      <c r="R119" s="77">
        <f>ROUND($E119*'1, 2 ц.к.'!$E$48,2)</f>
        <v>0.03</v>
      </c>
      <c r="S119" s="77">
        <f t="shared" si="54"/>
        <v>2354.3000000000002</v>
      </c>
      <c r="T119" s="77">
        <f t="shared" si="55"/>
        <v>2587.4499999999998</v>
      </c>
      <c r="U119" s="77">
        <f t="shared" si="56"/>
        <v>2603.0500000000002</v>
      </c>
      <c r="V119" s="77">
        <f t="shared" si="57"/>
        <v>3294.49</v>
      </c>
      <c r="W119" s="25">
        <f t="shared" si="29"/>
        <v>4281.08</v>
      </c>
      <c r="X119" s="25">
        <f t="shared" si="30"/>
        <v>4514.2299999999996</v>
      </c>
      <c r="Y119" s="25">
        <f t="shared" si="31"/>
        <v>4529.83</v>
      </c>
      <c r="Z119" s="25">
        <f t="shared" si="32"/>
        <v>5221.2700000000004</v>
      </c>
      <c r="AA119" s="228">
        <f t="shared" si="45"/>
        <v>49.78</v>
      </c>
      <c r="AB119" s="228">
        <f t="shared" si="46"/>
        <v>0.37</v>
      </c>
      <c r="AC119" s="25">
        <f t="shared" si="33"/>
        <v>4254.5</v>
      </c>
      <c r="AD119" s="25">
        <f t="shared" si="34"/>
        <v>4487.6499999999996</v>
      </c>
      <c r="AE119" s="25">
        <f t="shared" si="35"/>
        <v>4503.25</v>
      </c>
      <c r="AF119" s="25">
        <f t="shared" si="36"/>
        <v>5194.6899999999996</v>
      </c>
      <c r="AG119" s="228">
        <f t="shared" si="47"/>
        <v>49.09</v>
      </c>
      <c r="AH119" s="228">
        <f t="shared" si="48"/>
        <v>0.37</v>
      </c>
      <c r="AI119" s="25">
        <f t="shared" si="37"/>
        <v>4145.74</v>
      </c>
      <c r="AJ119" s="25">
        <f t="shared" si="38"/>
        <v>4378.8900000000003</v>
      </c>
      <c r="AK119" s="25">
        <f t="shared" si="39"/>
        <v>4394.49</v>
      </c>
      <c r="AL119" s="25">
        <f t="shared" si="40"/>
        <v>5085.93</v>
      </c>
      <c r="AM119" s="228">
        <f t="shared" si="49"/>
        <v>46.269999999999996</v>
      </c>
      <c r="AN119" s="228">
        <f t="shared" si="50"/>
        <v>0.33999999999999997</v>
      </c>
      <c r="AO119" s="25">
        <f t="shared" si="41"/>
        <v>4051.23</v>
      </c>
      <c r="AP119" s="25">
        <f t="shared" si="42"/>
        <v>4284.38</v>
      </c>
      <c r="AQ119" s="25">
        <f t="shared" si="43"/>
        <v>4299.9799999999996</v>
      </c>
      <c r="AR119" s="25">
        <f t="shared" si="44"/>
        <v>4991.42</v>
      </c>
      <c r="AS119" s="228">
        <f t="shared" si="51"/>
        <v>43.83</v>
      </c>
      <c r="AT119" s="228">
        <f t="shared" si="52"/>
        <v>0.32999999999999996</v>
      </c>
    </row>
    <row r="120" spans="1:46" ht="15" customHeight="1" x14ac:dyDescent="0.2">
      <c r="A120" s="564"/>
      <c r="B120" s="12">
        <v>14</v>
      </c>
      <c r="C120" s="11">
        <v>1598.89</v>
      </c>
      <c r="D120" s="228">
        <v>105.53</v>
      </c>
      <c r="E120" s="228">
        <v>1.03</v>
      </c>
      <c r="F120" s="83">
        <f t="shared" si="53"/>
        <v>3.63</v>
      </c>
      <c r="G120" s="77">
        <f>ROUND(C120*'1, 2 ц.к.'!$E$9,2)</f>
        <v>376.52</v>
      </c>
      <c r="H120" s="77">
        <f>ROUND(C120*'1, 2 ц.к.'!$E$22,2)</f>
        <v>349.22</v>
      </c>
      <c r="I120" s="77">
        <f>ROUND(C120*'1, 2 ц.к.'!$E$35,2)</f>
        <v>237.51</v>
      </c>
      <c r="J120" s="77">
        <f>ROUND(C120*'1, 2 ц.к.'!$E$48,2)</f>
        <v>140.41999999999999</v>
      </c>
      <c r="K120" s="77">
        <f>ROUND($D120*'1, 2 ц.к.'!$E$9,2)</f>
        <v>24.85</v>
      </c>
      <c r="L120" s="77">
        <f>ROUND($D120*'1, 2 ц.к.'!$E$22,2)</f>
        <v>23.05</v>
      </c>
      <c r="M120" s="77">
        <f>ROUND($D120*'1, 2 ц.к.'!$E$35,2)</f>
        <v>15.68</v>
      </c>
      <c r="N120" s="77">
        <f>ROUND($D120*'1, 2 ц.к.'!$E$48,2)</f>
        <v>9.27</v>
      </c>
      <c r="O120" s="77">
        <f>ROUND($E120*'1, 2 ц.к.'!$E$9,2)</f>
        <v>0.24</v>
      </c>
      <c r="P120" s="77">
        <f>ROUND($E120*'1, 2 ц.к.'!$E$22,2)</f>
        <v>0.22</v>
      </c>
      <c r="Q120" s="77">
        <f>ROUND($E120*'1, 2 ц.к.'!$E$35,2)</f>
        <v>0.15</v>
      </c>
      <c r="R120" s="77">
        <f>ROUND($E120*'1, 2 ц.к.'!$E$48,2)</f>
        <v>0.09</v>
      </c>
      <c r="S120" s="77">
        <f t="shared" si="54"/>
        <v>2354.3000000000002</v>
      </c>
      <c r="T120" s="77">
        <f t="shared" si="55"/>
        <v>2587.4499999999998</v>
      </c>
      <c r="U120" s="77">
        <f t="shared" si="56"/>
        <v>2603.0500000000002</v>
      </c>
      <c r="V120" s="77">
        <f t="shared" si="57"/>
        <v>3294.49</v>
      </c>
      <c r="W120" s="25">
        <f t="shared" si="29"/>
        <v>4333.34</v>
      </c>
      <c r="X120" s="25">
        <f t="shared" si="30"/>
        <v>4566.49</v>
      </c>
      <c r="Y120" s="25">
        <f t="shared" si="31"/>
        <v>4582.09</v>
      </c>
      <c r="Z120" s="25">
        <f t="shared" si="32"/>
        <v>5273.53</v>
      </c>
      <c r="AA120" s="228">
        <f t="shared" si="45"/>
        <v>130.38</v>
      </c>
      <c r="AB120" s="228">
        <f t="shared" si="46"/>
        <v>1.27</v>
      </c>
      <c r="AC120" s="25">
        <f t="shared" si="33"/>
        <v>4306.04</v>
      </c>
      <c r="AD120" s="25">
        <f t="shared" si="34"/>
        <v>4539.1899999999996</v>
      </c>
      <c r="AE120" s="25">
        <f t="shared" si="35"/>
        <v>4554.79</v>
      </c>
      <c r="AF120" s="25">
        <f t="shared" si="36"/>
        <v>5246.23</v>
      </c>
      <c r="AG120" s="228">
        <f t="shared" si="47"/>
        <v>128.58000000000001</v>
      </c>
      <c r="AH120" s="228">
        <f t="shared" si="48"/>
        <v>1.25</v>
      </c>
      <c r="AI120" s="25">
        <f t="shared" si="37"/>
        <v>4194.33</v>
      </c>
      <c r="AJ120" s="25">
        <f t="shared" si="38"/>
        <v>4427.4799999999996</v>
      </c>
      <c r="AK120" s="25">
        <f t="shared" si="39"/>
        <v>4443.08</v>
      </c>
      <c r="AL120" s="25">
        <f t="shared" si="40"/>
        <v>5134.5200000000004</v>
      </c>
      <c r="AM120" s="228">
        <f t="shared" si="49"/>
        <v>121.21000000000001</v>
      </c>
      <c r="AN120" s="228">
        <f t="shared" si="50"/>
        <v>1.18</v>
      </c>
      <c r="AO120" s="25">
        <f t="shared" si="41"/>
        <v>4097.24</v>
      </c>
      <c r="AP120" s="25">
        <f t="shared" si="42"/>
        <v>4330.3900000000003</v>
      </c>
      <c r="AQ120" s="25">
        <f t="shared" si="43"/>
        <v>4345.99</v>
      </c>
      <c r="AR120" s="25">
        <f t="shared" si="44"/>
        <v>5037.43</v>
      </c>
      <c r="AS120" s="228">
        <f t="shared" si="51"/>
        <v>114.8</v>
      </c>
      <c r="AT120" s="228">
        <f t="shared" si="52"/>
        <v>1.1200000000000001</v>
      </c>
    </row>
    <row r="121" spans="1:46" ht="15" customHeight="1" x14ac:dyDescent="0.2">
      <c r="A121" s="564"/>
      <c r="B121" s="12">
        <v>15</v>
      </c>
      <c r="C121" s="11">
        <v>1581.83</v>
      </c>
      <c r="D121" s="228">
        <v>28.63</v>
      </c>
      <c r="E121" s="228">
        <v>0.3</v>
      </c>
      <c r="F121" s="83">
        <f t="shared" si="53"/>
        <v>3.63</v>
      </c>
      <c r="G121" s="77">
        <f>ROUND(C121*'1, 2 ц.к.'!$E$9,2)</f>
        <v>372.5</v>
      </c>
      <c r="H121" s="77">
        <f>ROUND(C121*'1, 2 ц.к.'!$E$22,2)</f>
        <v>345.5</v>
      </c>
      <c r="I121" s="77">
        <f>ROUND(C121*'1, 2 ц.к.'!$E$35,2)</f>
        <v>234.97</v>
      </c>
      <c r="J121" s="77">
        <f>ROUND(C121*'1, 2 ц.к.'!$E$48,2)</f>
        <v>138.91999999999999</v>
      </c>
      <c r="K121" s="77">
        <f>ROUND($D121*'1, 2 ц.к.'!$E$9,2)</f>
        <v>6.74</v>
      </c>
      <c r="L121" s="77">
        <f>ROUND($D121*'1, 2 ц.к.'!$E$22,2)</f>
        <v>6.25</v>
      </c>
      <c r="M121" s="77">
        <f>ROUND($D121*'1, 2 ц.к.'!$E$35,2)</f>
        <v>4.25</v>
      </c>
      <c r="N121" s="77">
        <f>ROUND($D121*'1, 2 ц.к.'!$E$48,2)</f>
        <v>2.5099999999999998</v>
      </c>
      <c r="O121" s="77">
        <f>ROUND($E121*'1, 2 ц.к.'!$E$9,2)</f>
        <v>7.0000000000000007E-2</v>
      </c>
      <c r="P121" s="77">
        <f>ROUND($E121*'1, 2 ц.к.'!$E$22,2)</f>
        <v>7.0000000000000007E-2</v>
      </c>
      <c r="Q121" s="77">
        <f>ROUND($E121*'1, 2 ц.к.'!$E$35,2)</f>
        <v>0.04</v>
      </c>
      <c r="R121" s="77">
        <f>ROUND($E121*'1, 2 ц.к.'!$E$48,2)</f>
        <v>0.03</v>
      </c>
      <c r="S121" s="77">
        <f t="shared" si="54"/>
        <v>2354.3000000000002</v>
      </c>
      <c r="T121" s="77">
        <f t="shared" si="55"/>
        <v>2587.4499999999998</v>
      </c>
      <c r="U121" s="77">
        <f t="shared" si="56"/>
        <v>2603.0500000000002</v>
      </c>
      <c r="V121" s="77">
        <f t="shared" si="57"/>
        <v>3294.49</v>
      </c>
      <c r="W121" s="25">
        <f t="shared" si="29"/>
        <v>4312.26</v>
      </c>
      <c r="X121" s="25">
        <f t="shared" si="30"/>
        <v>4545.41</v>
      </c>
      <c r="Y121" s="25">
        <f t="shared" si="31"/>
        <v>4561.01</v>
      </c>
      <c r="Z121" s="25">
        <f t="shared" si="32"/>
        <v>5252.45</v>
      </c>
      <c r="AA121" s="228">
        <f t="shared" si="45"/>
        <v>35.369999999999997</v>
      </c>
      <c r="AB121" s="228">
        <f t="shared" si="46"/>
        <v>0.37</v>
      </c>
      <c r="AC121" s="25">
        <f t="shared" si="33"/>
        <v>4285.26</v>
      </c>
      <c r="AD121" s="25">
        <f t="shared" si="34"/>
        <v>4518.41</v>
      </c>
      <c r="AE121" s="25">
        <f t="shared" si="35"/>
        <v>4534.01</v>
      </c>
      <c r="AF121" s="25">
        <f t="shared" si="36"/>
        <v>5225.45</v>
      </c>
      <c r="AG121" s="228">
        <f t="shared" si="47"/>
        <v>34.879999999999995</v>
      </c>
      <c r="AH121" s="228">
        <f t="shared" si="48"/>
        <v>0.37</v>
      </c>
      <c r="AI121" s="25">
        <f t="shared" si="37"/>
        <v>4174.7299999999996</v>
      </c>
      <c r="AJ121" s="25">
        <f t="shared" si="38"/>
        <v>4407.88</v>
      </c>
      <c r="AK121" s="25">
        <f t="shared" si="39"/>
        <v>4423.4799999999996</v>
      </c>
      <c r="AL121" s="25">
        <f t="shared" si="40"/>
        <v>5114.92</v>
      </c>
      <c r="AM121" s="228">
        <f t="shared" si="49"/>
        <v>32.879999999999995</v>
      </c>
      <c r="AN121" s="228">
        <f t="shared" si="50"/>
        <v>0.33999999999999997</v>
      </c>
      <c r="AO121" s="25">
        <f t="shared" si="41"/>
        <v>4078.68</v>
      </c>
      <c r="AP121" s="25">
        <f t="shared" si="42"/>
        <v>4311.83</v>
      </c>
      <c r="AQ121" s="25">
        <f t="shared" si="43"/>
        <v>4327.43</v>
      </c>
      <c r="AR121" s="25">
        <f t="shared" si="44"/>
        <v>5018.87</v>
      </c>
      <c r="AS121" s="228">
        <f t="shared" si="51"/>
        <v>31.14</v>
      </c>
      <c r="AT121" s="228">
        <f t="shared" si="52"/>
        <v>0.32999999999999996</v>
      </c>
    </row>
    <row r="122" spans="1:46" ht="15" customHeight="1" x14ac:dyDescent="0.2">
      <c r="A122" s="564"/>
      <c r="B122" s="12">
        <v>16</v>
      </c>
      <c r="C122" s="11">
        <v>1567.77</v>
      </c>
      <c r="D122" s="228">
        <v>0.18</v>
      </c>
      <c r="E122" s="228">
        <v>35.44</v>
      </c>
      <c r="F122" s="83">
        <f t="shared" si="53"/>
        <v>3.63</v>
      </c>
      <c r="G122" s="77">
        <f>ROUND(C122*'1, 2 ц.к.'!$E$9,2)</f>
        <v>369.19</v>
      </c>
      <c r="H122" s="77">
        <f>ROUND(C122*'1, 2 ц.к.'!$E$22,2)</f>
        <v>342.43</v>
      </c>
      <c r="I122" s="77">
        <f>ROUND(C122*'1, 2 ц.к.'!$E$35,2)</f>
        <v>232.88</v>
      </c>
      <c r="J122" s="77">
        <f>ROUND(C122*'1, 2 ц.к.'!$E$48,2)</f>
        <v>137.69</v>
      </c>
      <c r="K122" s="77">
        <f>ROUND($D122*'1, 2 ц.к.'!$E$9,2)</f>
        <v>0.04</v>
      </c>
      <c r="L122" s="77">
        <f>ROUND($D122*'1, 2 ц.к.'!$E$22,2)</f>
        <v>0.04</v>
      </c>
      <c r="M122" s="77">
        <f>ROUND($D122*'1, 2 ц.к.'!$E$35,2)</f>
        <v>0.03</v>
      </c>
      <c r="N122" s="77">
        <f>ROUND($D122*'1, 2 ц.к.'!$E$48,2)</f>
        <v>0.02</v>
      </c>
      <c r="O122" s="77">
        <f>ROUND($E122*'1, 2 ц.к.'!$E$9,2)</f>
        <v>8.35</v>
      </c>
      <c r="P122" s="77">
        <f>ROUND($E122*'1, 2 ц.к.'!$E$22,2)</f>
        <v>7.74</v>
      </c>
      <c r="Q122" s="77">
        <f>ROUND($E122*'1, 2 ц.к.'!$E$35,2)</f>
        <v>5.26</v>
      </c>
      <c r="R122" s="77">
        <f>ROUND($E122*'1, 2 ц.к.'!$E$48,2)</f>
        <v>3.11</v>
      </c>
      <c r="S122" s="77">
        <f t="shared" si="54"/>
        <v>2354.3000000000002</v>
      </c>
      <c r="T122" s="77">
        <f t="shared" si="55"/>
        <v>2587.4499999999998</v>
      </c>
      <c r="U122" s="77">
        <f t="shared" si="56"/>
        <v>2603.0500000000002</v>
      </c>
      <c r="V122" s="77">
        <f t="shared" si="57"/>
        <v>3294.49</v>
      </c>
      <c r="W122" s="25">
        <f t="shared" si="29"/>
        <v>4294.8900000000003</v>
      </c>
      <c r="X122" s="25">
        <f t="shared" si="30"/>
        <v>4528.04</v>
      </c>
      <c r="Y122" s="25">
        <f t="shared" si="31"/>
        <v>4543.6400000000003</v>
      </c>
      <c r="Z122" s="25">
        <f t="shared" si="32"/>
        <v>5235.08</v>
      </c>
      <c r="AA122" s="228">
        <f t="shared" si="45"/>
        <v>0.22</v>
      </c>
      <c r="AB122" s="228">
        <f t="shared" si="46"/>
        <v>43.79</v>
      </c>
      <c r="AC122" s="25">
        <f t="shared" si="33"/>
        <v>4268.13</v>
      </c>
      <c r="AD122" s="25">
        <f t="shared" si="34"/>
        <v>4501.28</v>
      </c>
      <c r="AE122" s="25">
        <f t="shared" si="35"/>
        <v>4516.88</v>
      </c>
      <c r="AF122" s="25">
        <f t="shared" si="36"/>
        <v>5208.32</v>
      </c>
      <c r="AG122" s="228">
        <f t="shared" si="47"/>
        <v>0.22</v>
      </c>
      <c r="AH122" s="228">
        <f t="shared" si="48"/>
        <v>43.18</v>
      </c>
      <c r="AI122" s="25">
        <f t="shared" si="37"/>
        <v>4158.58</v>
      </c>
      <c r="AJ122" s="25">
        <f t="shared" si="38"/>
        <v>4391.7299999999996</v>
      </c>
      <c r="AK122" s="25">
        <f t="shared" si="39"/>
        <v>4407.33</v>
      </c>
      <c r="AL122" s="25">
        <f t="shared" si="40"/>
        <v>5098.7700000000004</v>
      </c>
      <c r="AM122" s="228">
        <f t="shared" si="49"/>
        <v>0.21</v>
      </c>
      <c r="AN122" s="228">
        <f t="shared" si="50"/>
        <v>40.699999999999996</v>
      </c>
      <c r="AO122" s="25">
        <f t="shared" si="41"/>
        <v>4063.39</v>
      </c>
      <c r="AP122" s="25">
        <f t="shared" si="42"/>
        <v>4296.54</v>
      </c>
      <c r="AQ122" s="25">
        <f t="shared" si="43"/>
        <v>4312.1400000000003</v>
      </c>
      <c r="AR122" s="25">
        <f t="shared" si="44"/>
        <v>5003.58</v>
      </c>
      <c r="AS122" s="228">
        <f t="shared" si="51"/>
        <v>0.19999999999999998</v>
      </c>
      <c r="AT122" s="228">
        <f t="shared" si="52"/>
        <v>38.549999999999997</v>
      </c>
    </row>
    <row r="123" spans="1:46" ht="15" customHeight="1" x14ac:dyDescent="0.2">
      <c r="A123" s="564"/>
      <c r="B123" s="12">
        <v>17</v>
      </c>
      <c r="C123" s="11">
        <v>1544.54</v>
      </c>
      <c r="D123" s="228">
        <v>102.23</v>
      </c>
      <c r="E123" s="228">
        <v>3.54</v>
      </c>
      <c r="F123" s="83">
        <f t="shared" si="53"/>
        <v>3.63</v>
      </c>
      <c r="G123" s="77">
        <f>ROUND(C123*'1, 2 ц.к.'!$E$9,2)</f>
        <v>363.72</v>
      </c>
      <c r="H123" s="77">
        <f>ROUND(C123*'1, 2 ц.к.'!$E$22,2)</f>
        <v>337.35</v>
      </c>
      <c r="I123" s="77">
        <f>ROUND(C123*'1, 2 ц.к.'!$E$35,2)</f>
        <v>229.43</v>
      </c>
      <c r="J123" s="77">
        <f>ROUND(C123*'1, 2 ц.к.'!$E$48,2)</f>
        <v>135.65</v>
      </c>
      <c r="K123" s="77">
        <f>ROUND($D123*'1, 2 ц.к.'!$E$9,2)</f>
        <v>24.07</v>
      </c>
      <c r="L123" s="77">
        <f>ROUND($D123*'1, 2 ц.к.'!$E$22,2)</f>
        <v>22.33</v>
      </c>
      <c r="M123" s="77">
        <f>ROUND($D123*'1, 2 ц.к.'!$E$35,2)</f>
        <v>15.19</v>
      </c>
      <c r="N123" s="77">
        <f>ROUND($D123*'1, 2 ц.к.'!$E$48,2)</f>
        <v>8.98</v>
      </c>
      <c r="O123" s="77">
        <f>ROUND($E123*'1, 2 ц.к.'!$E$9,2)</f>
        <v>0.83</v>
      </c>
      <c r="P123" s="77">
        <f>ROUND($E123*'1, 2 ц.к.'!$E$22,2)</f>
        <v>0.77</v>
      </c>
      <c r="Q123" s="77">
        <f>ROUND($E123*'1, 2 ц.к.'!$E$35,2)</f>
        <v>0.53</v>
      </c>
      <c r="R123" s="77">
        <f>ROUND($E123*'1, 2 ц.к.'!$E$48,2)</f>
        <v>0.31</v>
      </c>
      <c r="S123" s="77">
        <f t="shared" si="54"/>
        <v>2354.3000000000002</v>
      </c>
      <c r="T123" s="77">
        <f t="shared" si="55"/>
        <v>2587.4499999999998</v>
      </c>
      <c r="U123" s="77">
        <f t="shared" si="56"/>
        <v>2603.0500000000002</v>
      </c>
      <c r="V123" s="77">
        <f t="shared" si="57"/>
        <v>3294.49</v>
      </c>
      <c r="W123" s="25">
        <f t="shared" si="29"/>
        <v>4266.1899999999996</v>
      </c>
      <c r="X123" s="25">
        <f t="shared" si="30"/>
        <v>4499.34</v>
      </c>
      <c r="Y123" s="25">
        <f t="shared" si="31"/>
        <v>4514.9399999999996</v>
      </c>
      <c r="Z123" s="25">
        <f t="shared" si="32"/>
        <v>5206.38</v>
      </c>
      <c r="AA123" s="228">
        <f t="shared" si="45"/>
        <v>126.30000000000001</v>
      </c>
      <c r="AB123" s="228">
        <f t="shared" si="46"/>
        <v>4.37</v>
      </c>
      <c r="AC123" s="25">
        <f t="shared" si="33"/>
        <v>4239.82</v>
      </c>
      <c r="AD123" s="25">
        <f t="shared" si="34"/>
        <v>4472.97</v>
      </c>
      <c r="AE123" s="25">
        <f t="shared" si="35"/>
        <v>4488.57</v>
      </c>
      <c r="AF123" s="25">
        <f t="shared" si="36"/>
        <v>5180.01</v>
      </c>
      <c r="AG123" s="228">
        <f t="shared" si="47"/>
        <v>124.56</v>
      </c>
      <c r="AH123" s="228">
        <f t="shared" si="48"/>
        <v>4.3100000000000005</v>
      </c>
      <c r="AI123" s="25">
        <f t="shared" si="37"/>
        <v>4131.8999999999996</v>
      </c>
      <c r="AJ123" s="25">
        <f t="shared" si="38"/>
        <v>4365.05</v>
      </c>
      <c r="AK123" s="25">
        <f t="shared" si="39"/>
        <v>4380.6499999999996</v>
      </c>
      <c r="AL123" s="25">
        <f t="shared" si="40"/>
        <v>5072.09</v>
      </c>
      <c r="AM123" s="228">
        <f t="shared" si="49"/>
        <v>117.42</v>
      </c>
      <c r="AN123" s="228">
        <f t="shared" si="50"/>
        <v>4.07</v>
      </c>
      <c r="AO123" s="25">
        <f t="shared" si="41"/>
        <v>4038.12</v>
      </c>
      <c r="AP123" s="25">
        <f t="shared" si="42"/>
        <v>4271.2700000000004</v>
      </c>
      <c r="AQ123" s="25">
        <f t="shared" si="43"/>
        <v>4286.87</v>
      </c>
      <c r="AR123" s="25">
        <f t="shared" si="44"/>
        <v>4978.3100000000004</v>
      </c>
      <c r="AS123" s="228">
        <f t="shared" si="51"/>
        <v>111.21000000000001</v>
      </c>
      <c r="AT123" s="228">
        <f t="shared" si="52"/>
        <v>3.85</v>
      </c>
    </row>
    <row r="124" spans="1:46" ht="15" customHeight="1" x14ac:dyDescent="0.2">
      <c r="A124" s="564"/>
      <c r="B124" s="12">
        <v>18</v>
      </c>
      <c r="C124" s="11">
        <v>1548.45</v>
      </c>
      <c r="D124" s="228">
        <v>16.739999999999998</v>
      </c>
      <c r="E124" s="228">
        <v>0.25</v>
      </c>
      <c r="F124" s="83">
        <f t="shared" si="53"/>
        <v>3.63</v>
      </c>
      <c r="G124" s="77">
        <f>ROUND(C124*'1, 2 ц.к.'!$E$9,2)</f>
        <v>364.64</v>
      </c>
      <c r="H124" s="77">
        <f>ROUND(C124*'1, 2 ц.к.'!$E$22,2)</f>
        <v>338.21</v>
      </c>
      <c r="I124" s="77">
        <f>ROUND(C124*'1, 2 ц.к.'!$E$35,2)</f>
        <v>230.01</v>
      </c>
      <c r="J124" s="77">
        <f>ROUND(C124*'1, 2 ц.к.'!$E$48,2)</f>
        <v>135.99</v>
      </c>
      <c r="K124" s="77">
        <f>ROUND($D124*'1, 2 ц.к.'!$E$9,2)</f>
        <v>3.94</v>
      </c>
      <c r="L124" s="77">
        <f>ROUND($D124*'1, 2 ц.к.'!$E$22,2)</f>
        <v>3.66</v>
      </c>
      <c r="M124" s="77">
        <f>ROUND($D124*'1, 2 ц.к.'!$E$35,2)</f>
        <v>2.4900000000000002</v>
      </c>
      <c r="N124" s="77">
        <f>ROUND($D124*'1, 2 ц.к.'!$E$48,2)</f>
        <v>1.47</v>
      </c>
      <c r="O124" s="77">
        <f>ROUND($E124*'1, 2 ц.к.'!$E$9,2)</f>
        <v>0.06</v>
      </c>
      <c r="P124" s="77">
        <f>ROUND($E124*'1, 2 ц.к.'!$E$22,2)</f>
        <v>0.05</v>
      </c>
      <c r="Q124" s="77">
        <f>ROUND($E124*'1, 2 ц.к.'!$E$35,2)</f>
        <v>0.04</v>
      </c>
      <c r="R124" s="77">
        <f>ROUND($E124*'1, 2 ц.к.'!$E$48,2)</f>
        <v>0.02</v>
      </c>
      <c r="S124" s="77">
        <f t="shared" si="54"/>
        <v>2354.3000000000002</v>
      </c>
      <c r="T124" s="77">
        <f t="shared" si="55"/>
        <v>2587.4499999999998</v>
      </c>
      <c r="U124" s="77">
        <f t="shared" si="56"/>
        <v>2603.0500000000002</v>
      </c>
      <c r="V124" s="77">
        <f t="shared" si="57"/>
        <v>3294.49</v>
      </c>
      <c r="W124" s="25">
        <f t="shared" si="29"/>
        <v>4271.0200000000004</v>
      </c>
      <c r="X124" s="25">
        <f t="shared" si="30"/>
        <v>4504.17</v>
      </c>
      <c r="Y124" s="25">
        <f t="shared" si="31"/>
        <v>4519.7700000000004</v>
      </c>
      <c r="Z124" s="25">
        <f t="shared" si="32"/>
        <v>5211.21</v>
      </c>
      <c r="AA124" s="228">
        <f t="shared" si="45"/>
        <v>20.68</v>
      </c>
      <c r="AB124" s="228">
        <f t="shared" si="46"/>
        <v>0.31</v>
      </c>
      <c r="AC124" s="25">
        <f t="shared" si="33"/>
        <v>4244.59</v>
      </c>
      <c r="AD124" s="25">
        <f t="shared" si="34"/>
        <v>4477.74</v>
      </c>
      <c r="AE124" s="25">
        <f t="shared" si="35"/>
        <v>4493.34</v>
      </c>
      <c r="AF124" s="25">
        <f t="shared" si="36"/>
        <v>5184.78</v>
      </c>
      <c r="AG124" s="228">
        <f t="shared" si="47"/>
        <v>20.399999999999999</v>
      </c>
      <c r="AH124" s="228">
        <f t="shared" si="48"/>
        <v>0.3</v>
      </c>
      <c r="AI124" s="25">
        <f t="shared" si="37"/>
        <v>4136.3900000000003</v>
      </c>
      <c r="AJ124" s="25">
        <f t="shared" si="38"/>
        <v>4369.54</v>
      </c>
      <c r="AK124" s="25">
        <f t="shared" si="39"/>
        <v>4385.1400000000003</v>
      </c>
      <c r="AL124" s="25">
        <f t="shared" si="40"/>
        <v>5076.58</v>
      </c>
      <c r="AM124" s="228">
        <f t="shared" si="49"/>
        <v>19.229999999999997</v>
      </c>
      <c r="AN124" s="228">
        <f t="shared" si="50"/>
        <v>0.28999999999999998</v>
      </c>
      <c r="AO124" s="25">
        <f t="shared" si="41"/>
        <v>4042.37</v>
      </c>
      <c r="AP124" s="25">
        <f t="shared" si="42"/>
        <v>4275.5200000000004</v>
      </c>
      <c r="AQ124" s="25">
        <f t="shared" si="43"/>
        <v>4291.12</v>
      </c>
      <c r="AR124" s="25">
        <f t="shared" si="44"/>
        <v>4982.5600000000004</v>
      </c>
      <c r="AS124" s="228">
        <f t="shared" si="51"/>
        <v>18.209999999999997</v>
      </c>
      <c r="AT124" s="228">
        <f t="shared" si="52"/>
        <v>0.27</v>
      </c>
    </row>
    <row r="125" spans="1:46" ht="15" customHeight="1" x14ac:dyDescent="0.2">
      <c r="A125" s="564"/>
      <c r="B125" s="12">
        <v>19</v>
      </c>
      <c r="C125" s="11">
        <v>1589.28</v>
      </c>
      <c r="D125" s="228">
        <v>902.03</v>
      </c>
      <c r="E125" s="228">
        <v>18.3</v>
      </c>
      <c r="F125" s="83">
        <f t="shared" si="53"/>
        <v>3.63</v>
      </c>
      <c r="G125" s="77">
        <f>ROUND(C125*'1, 2 ц.к.'!$E$9,2)</f>
        <v>374.26</v>
      </c>
      <c r="H125" s="77">
        <f>ROUND(C125*'1, 2 ц.к.'!$E$22,2)</f>
        <v>347.12</v>
      </c>
      <c r="I125" s="77">
        <f>ROUND(C125*'1, 2 ц.к.'!$E$35,2)</f>
        <v>236.08</v>
      </c>
      <c r="J125" s="77">
        <f>ROUND(C125*'1, 2 ц.к.'!$E$48,2)</f>
        <v>139.58000000000001</v>
      </c>
      <c r="K125" s="77">
        <f>ROUND($D125*'1, 2 ц.к.'!$E$9,2)</f>
        <v>212.42</v>
      </c>
      <c r="L125" s="77">
        <f>ROUND($D125*'1, 2 ц.к.'!$E$22,2)</f>
        <v>197.02</v>
      </c>
      <c r="M125" s="77">
        <f>ROUND($D125*'1, 2 ц.к.'!$E$35,2)</f>
        <v>133.99</v>
      </c>
      <c r="N125" s="77">
        <f>ROUND($D125*'1, 2 ц.к.'!$E$48,2)</f>
        <v>79.22</v>
      </c>
      <c r="O125" s="77">
        <f>ROUND($E125*'1, 2 ц.к.'!$E$9,2)</f>
        <v>4.3099999999999996</v>
      </c>
      <c r="P125" s="77">
        <f>ROUND($E125*'1, 2 ц.к.'!$E$22,2)</f>
        <v>4</v>
      </c>
      <c r="Q125" s="77">
        <f>ROUND($E125*'1, 2 ц.к.'!$E$35,2)</f>
        <v>2.72</v>
      </c>
      <c r="R125" s="77">
        <f>ROUND($E125*'1, 2 ц.к.'!$E$48,2)</f>
        <v>1.61</v>
      </c>
      <c r="S125" s="77">
        <f t="shared" si="54"/>
        <v>2354.3000000000002</v>
      </c>
      <c r="T125" s="77">
        <f t="shared" si="55"/>
        <v>2587.4499999999998</v>
      </c>
      <c r="U125" s="77">
        <f t="shared" si="56"/>
        <v>2603.0500000000002</v>
      </c>
      <c r="V125" s="77">
        <f t="shared" si="57"/>
        <v>3294.49</v>
      </c>
      <c r="W125" s="25">
        <f t="shared" si="29"/>
        <v>4321.47</v>
      </c>
      <c r="X125" s="25">
        <f t="shared" si="30"/>
        <v>4554.62</v>
      </c>
      <c r="Y125" s="25">
        <f t="shared" si="31"/>
        <v>4570.22</v>
      </c>
      <c r="Z125" s="25">
        <f t="shared" si="32"/>
        <v>5261.66</v>
      </c>
      <c r="AA125" s="228">
        <f t="shared" si="45"/>
        <v>1114.45</v>
      </c>
      <c r="AB125" s="228">
        <f t="shared" si="46"/>
        <v>22.61</v>
      </c>
      <c r="AC125" s="25">
        <f t="shared" si="33"/>
        <v>4294.33</v>
      </c>
      <c r="AD125" s="25">
        <f t="shared" si="34"/>
        <v>4527.4799999999996</v>
      </c>
      <c r="AE125" s="25">
        <f t="shared" si="35"/>
        <v>4543.08</v>
      </c>
      <c r="AF125" s="25">
        <f t="shared" si="36"/>
        <v>5234.5200000000004</v>
      </c>
      <c r="AG125" s="228">
        <f t="shared" si="47"/>
        <v>1099.05</v>
      </c>
      <c r="AH125" s="228">
        <f t="shared" si="48"/>
        <v>22.3</v>
      </c>
      <c r="AI125" s="25">
        <f t="shared" si="37"/>
        <v>4183.29</v>
      </c>
      <c r="AJ125" s="25">
        <f t="shared" si="38"/>
        <v>4416.4399999999996</v>
      </c>
      <c r="AK125" s="25">
        <f t="shared" si="39"/>
        <v>4432.04</v>
      </c>
      <c r="AL125" s="25">
        <f t="shared" si="40"/>
        <v>5123.4799999999996</v>
      </c>
      <c r="AM125" s="228">
        <f t="shared" si="49"/>
        <v>1036.02</v>
      </c>
      <c r="AN125" s="228">
        <f t="shared" si="50"/>
        <v>21.02</v>
      </c>
      <c r="AO125" s="25">
        <f t="shared" si="41"/>
        <v>4086.79</v>
      </c>
      <c r="AP125" s="25">
        <f t="shared" si="42"/>
        <v>4319.9399999999996</v>
      </c>
      <c r="AQ125" s="25">
        <f t="shared" si="43"/>
        <v>4335.54</v>
      </c>
      <c r="AR125" s="25">
        <f t="shared" si="44"/>
        <v>5026.9799999999996</v>
      </c>
      <c r="AS125" s="228">
        <f t="shared" si="51"/>
        <v>981.25</v>
      </c>
      <c r="AT125" s="228">
        <f t="shared" si="52"/>
        <v>19.91</v>
      </c>
    </row>
    <row r="126" spans="1:46" ht="15" customHeight="1" x14ac:dyDescent="0.2">
      <c r="A126" s="564"/>
      <c r="B126" s="12">
        <v>20</v>
      </c>
      <c r="C126" s="11">
        <v>1632.71</v>
      </c>
      <c r="D126" s="228">
        <v>0</v>
      </c>
      <c r="E126" s="228">
        <v>49.38</v>
      </c>
      <c r="F126" s="83">
        <f t="shared" si="53"/>
        <v>3.63</v>
      </c>
      <c r="G126" s="77">
        <f>ROUND(C126*'1, 2 ц.к.'!$E$9,2)</f>
        <v>384.48</v>
      </c>
      <c r="H126" s="77">
        <f>ROUND(C126*'1, 2 ц.к.'!$E$22,2)</f>
        <v>356.61</v>
      </c>
      <c r="I126" s="77">
        <f>ROUND(C126*'1, 2 ц.к.'!$E$35,2)</f>
        <v>242.53</v>
      </c>
      <c r="J126" s="77">
        <f>ROUND(C126*'1, 2 ц.к.'!$E$48,2)</f>
        <v>143.38999999999999</v>
      </c>
      <c r="K126" s="77">
        <f>ROUND($D126*'1, 2 ц.к.'!$E$9,2)</f>
        <v>0</v>
      </c>
      <c r="L126" s="77">
        <f>ROUND($D126*'1, 2 ц.к.'!$E$22,2)</f>
        <v>0</v>
      </c>
      <c r="M126" s="77">
        <f>ROUND($D126*'1, 2 ц.к.'!$E$35,2)</f>
        <v>0</v>
      </c>
      <c r="N126" s="77">
        <f>ROUND($D126*'1, 2 ц.к.'!$E$48,2)</f>
        <v>0</v>
      </c>
      <c r="O126" s="77">
        <f>ROUND($E126*'1, 2 ц.к.'!$E$9,2)</f>
        <v>11.63</v>
      </c>
      <c r="P126" s="77">
        <f>ROUND($E126*'1, 2 ц.к.'!$E$22,2)</f>
        <v>10.79</v>
      </c>
      <c r="Q126" s="77">
        <f>ROUND($E126*'1, 2 ц.к.'!$E$35,2)</f>
        <v>7.34</v>
      </c>
      <c r="R126" s="77">
        <f>ROUND($E126*'1, 2 ц.к.'!$E$48,2)</f>
        <v>4.34</v>
      </c>
      <c r="S126" s="77">
        <f t="shared" si="54"/>
        <v>2354.3000000000002</v>
      </c>
      <c r="T126" s="77">
        <f t="shared" si="55"/>
        <v>2587.4499999999998</v>
      </c>
      <c r="U126" s="77">
        <f t="shared" si="56"/>
        <v>2603.0500000000002</v>
      </c>
      <c r="V126" s="77">
        <f t="shared" si="57"/>
        <v>3294.49</v>
      </c>
      <c r="W126" s="25">
        <f t="shared" si="29"/>
        <v>4375.12</v>
      </c>
      <c r="X126" s="25">
        <f t="shared" si="30"/>
        <v>4608.2700000000004</v>
      </c>
      <c r="Y126" s="25">
        <f t="shared" si="31"/>
        <v>4623.87</v>
      </c>
      <c r="Z126" s="25">
        <f t="shared" si="32"/>
        <v>5315.31</v>
      </c>
      <c r="AA126" s="228">
        <f t="shared" si="45"/>
        <v>0</v>
      </c>
      <c r="AB126" s="228">
        <f t="shared" si="46"/>
        <v>61.010000000000005</v>
      </c>
      <c r="AC126" s="25">
        <f t="shared" si="33"/>
        <v>4347.25</v>
      </c>
      <c r="AD126" s="25">
        <f t="shared" si="34"/>
        <v>4580.3999999999996</v>
      </c>
      <c r="AE126" s="25">
        <f t="shared" si="35"/>
        <v>4596</v>
      </c>
      <c r="AF126" s="25">
        <f t="shared" si="36"/>
        <v>5287.44</v>
      </c>
      <c r="AG126" s="228">
        <f t="shared" si="47"/>
        <v>0</v>
      </c>
      <c r="AH126" s="228">
        <f t="shared" si="48"/>
        <v>60.17</v>
      </c>
      <c r="AI126" s="25">
        <f t="shared" si="37"/>
        <v>4233.17</v>
      </c>
      <c r="AJ126" s="25">
        <f t="shared" si="38"/>
        <v>4466.32</v>
      </c>
      <c r="AK126" s="25">
        <f t="shared" si="39"/>
        <v>4481.92</v>
      </c>
      <c r="AL126" s="25">
        <f t="shared" si="40"/>
        <v>5173.3599999999997</v>
      </c>
      <c r="AM126" s="228">
        <f t="shared" si="49"/>
        <v>0</v>
      </c>
      <c r="AN126" s="228">
        <f t="shared" si="50"/>
        <v>56.72</v>
      </c>
      <c r="AO126" s="25">
        <f t="shared" si="41"/>
        <v>4134.03</v>
      </c>
      <c r="AP126" s="25">
        <f t="shared" si="42"/>
        <v>4367.18</v>
      </c>
      <c r="AQ126" s="25">
        <f t="shared" si="43"/>
        <v>4382.78</v>
      </c>
      <c r="AR126" s="25">
        <f t="shared" si="44"/>
        <v>5074.22</v>
      </c>
      <c r="AS126" s="228">
        <f t="shared" si="51"/>
        <v>0</v>
      </c>
      <c r="AT126" s="228">
        <f t="shared" si="52"/>
        <v>53.72</v>
      </c>
    </row>
    <row r="127" spans="1:46" ht="15" customHeight="1" x14ac:dyDescent="0.2">
      <c r="A127" s="564"/>
      <c r="B127" s="12">
        <v>21</v>
      </c>
      <c r="C127" s="11">
        <v>1567.26</v>
      </c>
      <c r="D127" s="228">
        <v>0.23</v>
      </c>
      <c r="E127" s="228">
        <v>61.93</v>
      </c>
      <c r="F127" s="83">
        <f t="shared" si="53"/>
        <v>3.63</v>
      </c>
      <c r="G127" s="77">
        <f>ROUND(C127*'1, 2 ц.к.'!$E$9,2)</f>
        <v>369.07</v>
      </c>
      <c r="H127" s="77">
        <f>ROUND(C127*'1, 2 ц.к.'!$E$22,2)</f>
        <v>342.31</v>
      </c>
      <c r="I127" s="77">
        <f>ROUND(C127*'1, 2 ц.к.'!$E$35,2)</f>
        <v>232.81</v>
      </c>
      <c r="J127" s="77">
        <f>ROUND(C127*'1, 2 ц.к.'!$E$48,2)</f>
        <v>137.63999999999999</v>
      </c>
      <c r="K127" s="77">
        <f>ROUND($D127*'1, 2 ц.к.'!$E$9,2)</f>
        <v>0.05</v>
      </c>
      <c r="L127" s="77">
        <f>ROUND($D127*'1, 2 ц.к.'!$E$22,2)</f>
        <v>0.05</v>
      </c>
      <c r="M127" s="77">
        <f>ROUND($D127*'1, 2 ц.к.'!$E$35,2)</f>
        <v>0.03</v>
      </c>
      <c r="N127" s="77">
        <f>ROUND($D127*'1, 2 ц.к.'!$E$48,2)</f>
        <v>0.02</v>
      </c>
      <c r="O127" s="77">
        <f>ROUND($E127*'1, 2 ц.к.'!$E$9,2)</f>
        <v>14.58</v>
      </c>
      <c r="P127" s="77">
        <f>ROUND($E127*'1, 2 ц.к.'!$E$22,2)</f>
        <v>13.53</v>
      </c>
      <c r="Q127" s="77">
        <f>ROUND($E127*'1, 2 ц.к.'!$E$35,2)</f>
        <v>9.1999999999999993</v>
      </c>
      <c r="R127" s="77">
        <f>ROUND($E127*'1, 2 ц.к.'!$E$48,2)</f>
        <v>5.44</v>
      </c>
      <c r="S127" s="77">
        <f t="shared" si="54"/>
        <v>2354.3000000000002</v>
      </c>
      <c r="T127" s="77">
        <f t="shared" si="55"/>
        <v>2587.4499999999998</v>
      </c>
      <c r="U127" s="77">
        <f t="shared" si="56"/>
        <v>2603.0500000000002</v>
      </c>
      <c r="V127" s="77">
        <f t="shared" si="57"/>
        <v>3294.49</v>
      </c>
      <c r="W127" s="25">
        <f t="shared" si="29"/>
        <v>4294.26</v>
      </c>
      <c r="X127" s="25">
        <f t="shared" si="30"/>
        <v>4527.41</v>
      </c>
      <c r="Y127" s="25">
        <f t="shared" si="31"/>
        <v>4543.01</v>
      </c>
      <c r="Z127" s="25">
        <f t="shared" si="32"/>
        <v>5234.45</v>
      </c>
      <c r="AA127" s="228">
        <f t="shared" si="45"/>
        <v>0.28000000000000003</v>
      </c>
      <c r="AB127" s="228">
        <f t="shared" si="46"/>
        <v>76.510000000000005</v>
      </c>
      <c r="AC127" s="25">
        <f t="shared" si="33"/>
        <v>4267.5</v>
      </c>
      <c r="AD127" s="25">
        <f t="shared" si="34"/>
        <v>4500.6499999999996</v>
      </c>
      <c r="AE127" s="25">
        <f t="shared" si="35"/>
        <v>4516.25</v>
      </c>
      <c r="AF127" s="25">
        <f t="shared" si="36"/>
        <v>5207.6899999999996</v>
      </c>
      <c r="AG127" s="228">
        <f t="shared" si="47"/>
        <v>0.28000000000000003</v>
      </c>
      <c r="AH127" s="228">
        <f t="shared" si="48"/>
        <v>75.459999999999994</v>
      </c>
      <c r="AI127" s="25">
        <f t="shared" si="37"/>
        <v>4158</v>
      </c>
      <c r="AJ127" s="25">
        <f t="shared" si="38"/>
        <v>4391.1499999999996</v>
      </c>
      <c r="AK127" s="25">
        <f t="shared" si="39"/>
        <v>4406.75</v>
      </c>
      <c r="AL127" s="25">
        <f t="shared" si="40"/>
        <v>5098.1899999999996</v>
      </c>
      <c r="AM127" s="228">
        <f t="shared" si="49"/>
        <v>0.26</v>
      </c>
      <c r="AN127" s="228">
        <f t="shared" si="50"/>
        <v>71.13</v>
      </c>
      <c r="AO127" s="25">
        <f t="shared" si="41"/>
        <v>4062.83</v>
      </c>
      <c r="AP127" s="25">
        <f t="shared" si="42"/>
        <v>4295.9799999999996</v>
      </c>
      <c r="AQ127" s="25">
        <f t="shared" si="43"/>
        <v>4311.58</v>
      </c>
      <c r="AR127" s="25">
        <f t="shared" si="44"/>
        <v>5003.0200000000004</v>
      </c>
      <c r="AS127" s="228">
        <f t="shared" si="51"/>
        <v>0.25</v>
      </c>
      <c r="AT127" s="228">
        <f t="shared" si="52"/>
        <v>67.37</v>
      </c>
    </row>
    <row r="128" spans="1:46" ht="15" customHeight="1" x14ac:dyDescent="0.2">
      <c r="A128" s="564"/>
      <c r="B128" s="12">
        <v>22</v>
      </c>
      <c r="C128" s="11">
        <v>1462.02</v>
      </c>
      <c r="D128" s="228">
        <v>0</v>
      </c>
      <c r="E128" s="228">
        <v>353.44</v>
      </c>
      <c r="F128" s="83">
        <f t="shared" si="53"/>
        <v>3.63</v>
      </c>
      <c r="G128" s="77">
        <f>ROUND(C128*'1, 2 ц.к.'!$E$9,2)</f>
        <v>344.29</v>
      </c>
      <c r="H128" s="77">
        <f>ROUND(C128*'1, 2 ц.к.'!$E$22,2)</f>
        <v>319.33</v>
      </c>
      <c r="I128" s="77">
        <f>ROUND(C128*'1, 2 ц.к.'!$E$35,2)</f>
        <v>217.17</v>
      </c>
      <c r="J128" s="77">
        <f>ROUND(C128*'1, 2 ц.к.'!$E$48,2)</f>
        <v>128.4</v>
      </c>
      <c r="K128" s="77">
        <f>ROUND($D128*'1, 2 ц.к.'!$E$9,2)</f>
        <v>0</v>
      </c>
      <c r="L128" s="77">
        <f>ROUND($D128*'1, 2 ц.к.'!$E$22,2)</f>
        <v>0</v>
      </c>
      <c r="M128" s="77">
        <f>ROUND($D128*'1, 2 ц.к.'!$E$35,2)</f>
        <v>0</v>
      </c>
      <c r="N128" s="77">
        <f>ROUND($D128*'1, 2 ц.к.'!$E$48,2)</f>
        <v>0</v>
      </c>
      <c r="O128" s="77">
        <f>ROUND($E128*'1, 2 ц.к.'!$E$9,2)</f>
        <v>83.23</v>
      </c>
      <c r="P128" s="77">
        <f>ROUND($E128*'1, 2 ц.к.'!$E$22,2)</f>
        <v>77.2</v>
      </c>
      <c r="Q128" s="77">
        <f>ROUND($E128*'1, 2 ц.к.'!$E$35,2)</f>
        <v>52.5</v>
      </c>
      <c r="R128" s="77">
        <f>ROUND($E128*'1, 2 ц.к.'!$E$48,2)</f>
        <v>31.04</v>
      </c>
      <c r="S128" s="77">
        <f t="shared" si="54"/>
        <v>2354.3000000000002</v>
      </c>
      <c r="T128" s="77">
        <f t="shared" si="55"/>
        <v>2587.4499999999998</v>
      </c>
      <c r="U128" s="77">
        <f t="shared" si="56"/>
        <v>2603.0500000000002</v>
      </c>
      <c r="V128" s="77">
        <f t="shared" si="57"/>
        <v>3294.49</v>
      </c>
      <c r="W128" s="25">
        <f t="shared" si="29"/>
        <v>4164.24</v>
      </c>
      <c r="X128" s="25">
        <f t="shared" si="30"/>
        <v>4397.3900000000003</v>
      </c>
      <c r="Y128" s="25">
        <f t="shared" si="31"/>
        <v>4412.99</v>
      </c>
      <c r="Z128" s="25">
        <f t="shared" si="32"/>
        <v>5104.43</v>
      </c>
      <c r="AA128" s="228">
        <f t="shared" si="45"/>
        <v>0</v>
      </c>
      <c r="AB128" s="228">
        <f t="shared" si="46"/>
        <v>436.67</v>
      </c>
      <c r="AC128" s="25">
        <f t="shared" si="33"/>
        <v>4139.28</v>
      </c>
      <c r="AD128" s="25">
        <f t="shared" si="34"/>
        <v>4372.43</v>
      </c>
      <c r="AE128" s="25">
        <f t="shared" si="35"/>
        <v>4388.03</v>
      </c>
      <c r="AF128" s="25">
        <f t="shared" si="36"/>
        <v>5079.47</v>
      </c>
      <c r="AG128" s="228">
        <f t="shared" si="47"/>
        <v>0</v>
      </c>
      <c r="AH128" s="228">
        <f t="shared" si="48"/>
        <v>430.64</v>
      </c>
      <c r="AI128" s="25">
        <f t="shared" si="37"/>
        <v>4037.12</v>
      </c>
      <c r="AJ128" s="25">
        <f t="shared" si="38"/>
        <v>4270.2700000000004</v>
      </c>
      <c r="AK128" s="25">
        <f t="shared" si="39"/>
        <v>4285.87</v>
      </c>
      <c r="AL128" s="25">
        <f t="shared" si="40"/>
        <v>4977.3100000000004</v>
      </c>
      <c r="AM128" s="228">
        <f t="shared" si="49"/>
        <v>0</v>
      </c>
      <c r="AN128" s="228">
        <f t="shared" si="50"/>
        <v>405.94</v>
      </c>
      <c r="AO128" s="25">
        <f t="shared" si="41"/>
        <v>3948.35</v>
      </c>
      <c r="AP128" s="25">
        <f t="shared" si="42"/>
        <v>4181.5</v>
      </c>
      <c r="AQ128" s="25">
        <f t="shared" si="43"/>
        <v>4197.1000000000004</v>
      </c>
      <c r="AR128" s="25">
        <f t="shared" si="44"/>
        <v>4888.54</v>
      </c>
      <c r="AS128" s="228">
        <f t="shared" si="51"/>
        <v>0</v>
      </c>
      <c r="AT128" s="228">
        <f t="shared" si="52"/>
        <v>384.48</v>
      </c>
    </row>
    <row r="129" spans="1:46" ht="15" customHeight="1" x14ac:dyDescent="0.2">
      <c r="A129" s="565"/>
      <c r="B129" s="12">
        <v>23</v>
      </c>
      <c r="C129" s="11">
        <v>1112.2</v>
      </c>
      <c r="D129" s="228">
        <v>0</v>
      </c>
      <c r="E129" s="228">
        <v>181.33</v>
      </c>
      <c r="F129" s="83">
        <f t="shared" si="53"/>
        <v>3.63</v>
      </c>
      <c r="G129" s="77">
        <f>ROUND(C129*'1, 2 ц.к.'!$E$9,2)</f>
        <v>261.91000000000003</v>
      </c>
      <c r="H129" s="77">
        <f>ROUND(C129*'1, 2 ц.к.'!$E$22,2)</f>
        <v>242.92</v>
      </c>
      <c r="I129" s="77">
        <f>ROUND(C129*'1, 2 ц.к.'!$E$35,2)</f>
        <v>165.21</v>
      </c>
      <c r="J129" s="77">
        <f>ROUND(C129*'1, 2 ц.к.'!$E$48,2)</f>
        <v>97.68</v>
      </c>
      <c r="K129" s="77">
        <f>ROUND($D129*'1, 2 ц.к.'!$E$9,2)</f>
        <v>0</v>
      </c>
      <c r="L129" s="77">
        <f>ROUND($D129*'1, 2 ц.к.'!$E$22,2)</f>
        <v>0</v>
      </c>
      <c r="M129" s="77">
        <f>ROUND($D129*'1, 2 ц.к.'!$E$35,2)</f>
        <v>0</v>
      </c>
      <c r="N129" s="77">
        <f>ROUND($D129*'1, 2 ц.к.'!$E$48,2)</f>
        <v>0</v>
      </c>
      <c r="O129" s="77">
        <f>ROUND($E129*'1, 2 ц.к.'!$E$9,2)</f>
        <v>42.7</v>
      </c>
      <c r="P129" s="77">
        <f>ROUND($E129*'1, 2 ц.к.'!$E$22,2)</f>
        <v>39.61</v>
      </c>
      <c r="Q129" s="77">
        <f>ROUND($E129*'1, 2 ц.к.'!$E$35,2)</f>
        <v>26.94</v>
      </c>
      <c r="R129" s="77">
        <f>ROUND($E129*'1, 2 ц.к.'!$E$48,2)</f>
        <v>15.93</v>
      </c>
      <c r="S129" s="77">
        <f t="shared" si="54"/>
        <v>2354.3000000000002</v>
      </c>
      <c r="T129" s="77">
        <f t="shared" si="55"/>
        <v>2587.4499999999998</v>
      </c>
      <c r="U129" s="77">
        <f t="shared" si="56"/>
        <v>2603.0500000000002</v>
      </c>
      <c r="V129" s="77">
        <f t="shared" si="57"/>
        <v>3294.49</v>
      </c>
      <c r="W129" s="25">
        <f t="shared" si="29"/>
        <v>3732.04</v>
      </c>
      <c r="X129" s="25">
        <f t="shared" si="30"/>
        <v>3965.19</v>
      </c>
      <c r="Y129" s="25">
        <f t="shared" si="31"/>
        <v>3980.79</v>
      </c>
      <c r="Z129" s="25">
        <f t="shared" si="32"/>
        <v>4672.2299999999996</v>
      </c>
      <c r="AA129" s="228">
        <f t="shared" si="45"/>
        <v>0</v>
      </c>
      <c r="AB129" s="228">
        <f t="shared" si="46"/>
        <v>224.03000000000003</v>
      </c>
      <c r="AC129" s="25">
        <f t="shared" si="33"/>
        <v>3713.05</v>
      </c>
      <c r="AD129" s="25">
        <f t="shared" si="34"/>
        <v>3946.2</v>
      </c>
      <c r="AE129" s="25">
        <f t="shared" si="35"/>
        <v>3961.8</v>
      </c>
      <c r="AF129" s="25">
        <f t="shared" si="36"/>
        <v>4653.24</v>
      </c>
      <c r="AG129" s="228">
        <f t="shared" si="47"/>
        <v>0</v>
      </c>
      <c r="AH129" s="228">
        <f t="shared" si="48"/>
        <v>220.94</v>
      </c>
      <c r="AI129" s="25">
        <f t="shared" si="37"/>
        <v>3635.34</v>
      </c>
      <c r="AJ129" s="25">
        <f t="shared" si="38"/>
        <v>3868.49</v>
      </c>
      <c r="AK129" s="25">
        <f t="shared" si="39"/>
        <v>3884.09</v>
      </c>
      <c r="AL129" s="25">
        <f t="shared" si="40"/>
        <v>4575.53</v>
      </c>
      <c r="AM129" s="228">
        <f t="shared" si="49"/>
        <v>0</v>
      </c>
      <c r="AN129" s="228">
        <f t="shared" si="50"/>
        <v>208.27</v>
      </c>
      <c r="AO129" s="25">
        <f t="shared" si="41"/>
        <v>3567.81</v>
      </c>
      <c r="AP129" s="25">
        <f t="shared" si="42"/>
        <v>3800.96</v>
      </c>
      <c r="AQ129" s="25">
        <f t="shared" si="43"/>
        <v>3816.56</v>
      </c>
      <c r="AR129" s="25">
        <f t="shared" si="44"/>
        <v>4508</v>
      </c>
      <c r="AS129" s="228">
        <f t="shared" si="51"/>
        <v>0</v>
      </c>
      <c r="AT129" s="228">
        <f t="shared" si="52"/>
        <v>197.26000000000002</v>
      </c>
    </row>
    <row r="130" spans="1:46" ht="15" customHeight="1" x14ac:dyDescent="0.2">
      <c r="A130" s="546">
        <f>'третья ц.к.'!A130:A153</f>
        <v>42984</v>
      </c>
      <c r="B130" s="12">
        <v>0</v>
      </c>
      <c r="C130" s="11">
        <v>897.5</v>
      </c>
      <c r="D130" s="228">
        <v>0</v>
      </c>
      <c r="E130" s="228">
        <v>64.739999999999995</v>
      </c>
      <c r="F130" s="77">
        <f t="shared" si="53"/>
        <v>3.63</v>
      </c>
      <c r="G130" s="77">
        <f>ROUND(C130*'1, 2 ц.к.'!$E$9,2)</f>
        <v>211.35</v>
      </c>
      <c r="H130" s="77">
        <f>ROUND(C130*'1, 2 ц.к.'!$E$22,2)</f>
        <v>196.03</v>
      </c>
      <c r="I130" s="77">
        <f>ROUND(C130*'1, 2 ц.к.'!$E$35,2)</f>
        <v>133.32</v>
      </c>
      <c r="J130" s="77">
        <f>ROUND(C130*'1, 2 ц.к.'!$E$48,2)</f>
        <v>78.819999999999993</v>
      </c>
      <c r="K130" s="77">
        <f>ROUND($D130*'1, 2 ц.к.'!$E$9,2)</f>
        <v>0</v>
      </c>
      <c r="L130" s="77">
        <f>ROUND($D130*'1, 2 ц.к.'!$E$22,2)</f>
        <v>0</v>
      </c>
      <c r="M130" s="77">
        <f>ROUND($D130*'1, 2 ц.к.'!$E$35,2)</f>
        <v>0</v>
      </c>
      <c r="N130" s="77">
        <f>ROUND($D130*'1, 2 ц.к.'!$E$48,2)</f>
        <v>0</v>
      </c>
      <c r="O130" s="77">
        <f>ROUND($E130*'1, 2 ц.к.'!$E$9,2)</f>
        <v>15.25</v>
      </c>
      <c r="P130" s="77">
        <f>ROUND($E130*'1, 2 ц.к.'!$E$22,2)</f>
        <v>14.14</v>
      </c>
      <c r="Q130" s="77">
        <f>ROUND($E130*'1, 2 ц.к.'!$E$35,2)</f>
        <v>9.6199999999999992</v>
      </c>
      <c r="R130" s="77">
        <f>ROUND($E130*'1, 2 ц.к.'!$E$48,2)</f>
        <v>5.69</v>
      </c>
      <c r="S130" s="77">
        <f t="shared" si="54"/>
        <v>2354.3000000000002</v>
      </c>
      <c r="T130" s="77">
        <f t="shared" si="55"/>
        <v>2587.4499999999998</v>
      </c>
      <c r="U130" s="77">
        <f t="shared" si="56"/>
        <v>2603.0500000000002</v>
      </c>
      <c r="V130" s="77">
        <f t="shared" si="57"/>
        <v>3294.49</v>
      </c>
      <c r="W130" s="25">
        <f t="shared" si="29"/>
        <v>3466.78</v>
      </c>
      <c r="X130" s="25">
        <f t="shared" si="30"/>
        <v>3699.93</v>
      </c>
      <c r="Y130" s="25">
        <f t="shared" si="31"/>
        <v>3715.53</v>
      </c>
      <c r="Z130" s="25">
        <f t="shared" si="32"/>
        <v>4406.97</v>
      </c>
      <c r="AA130" s="228">
        <f t="shared" si="45"/>
        <v>0</v>
      </c>
      <c r="AB130" s="228">
        <f t="shared" si="46"/>
        <v>79.989999999999995</v>
      </c>
      <c r="AC130" s="25">
        <f t="shared" si="33"/>
        <v>3451.46</v>
      </c>
      <c r="AD130" s="25">
        <f t="shared" si="34"/>
        <v>3684.61</v>
      </c>
      <c r="AE130" s="25">
        <f t="shared" si="35"/>
        <v>3700.21</v>
      </c>
      <c r="AF130" s="25">
        <f t="shared" si="36"/>
        <v>4391.6499999999996</v>
      </c>
      <c r="AG130" s="228">
        <f t="shared" si="47"/>
        <v>0</v>
      </c>
      <c r="AH130" s="228">
        <f t="shared" si="48"/>
        <v>78.88</v>
      </c>
      <c r="AI130" s="25">
        <f t="shared" si="37"/>
        <v>3388.75</v>
      </c>
      <c r="AJ130" s="25">
        <f t="shared" si="38"/>
        <v>3621.9</v>
      </c>
      <c r="AK130" s="25">
        <f t="shared" si="39"/>
        <v>3637.5</v>
      </c>
      <c r="AL130" s="25">
        <f t="shared" si="40"/>
        <v>4328.9399999999996</v>
      </c>
      <c r="AM130" s="228">
        <f t="shared" si="49"/>
        <v>0</v>
      </c>
      <c r="AN130" s="228">
        <f t="shared" si="50"/>
        <v>74.36</v>
      </c>
      <c r="AO130" s="25">
        <f t="shared" si="41"/>
        <v>3334.25</v>
      </c>
      <c r="AP130" s="25">
        <f t="shared" si="42"/>
        <v>3567.4</v>
      </c>
      <c r="AQ130" s="25">
        <f t="shared" si="43"/>
        <v>3583</v>
      </c>
      <c r="AR130" s="25">
        <f t="shared" si="44"/>
        <v>4274.4399999999996</v>
      </c>
      <c r="AS130" s="228">
        <f t="shared" si="51"/>
        <v>0</v>
      </c>
      <c r="AT130" s="228">
        <f t="shared" si="52"/>
        <v>70.429999999999993</v>
      </c>
    </row>
    <row r="131" spans="1:46" ht="15" customHeight="1" x14ac:dyDescent="0.2">
      <c r="A131" s="547"/>
      <c r="B131" s="12">
        <v>1</v>
      </c>
      <c r="C131" s="11">
        <v>790.09</v>
      </c>
      <c r="D131" s="228">
        <v>0</v>
      </c>
      <c r="E131" s="228">
        <v>823.23</v>
      </c>
      <c r="F131" s="77">
        <f t="shared" si="53"/>
        <v>3.63</v>
      </c>
      <c r="G131" s="77">
        <f>ROUND(C131*'1, 2 ц.к.'!$E$9,2)</f>
        <v>186.06</v>
      </c>
      <c r="H131" s="77">
        <f>ROUND(C131*'1, 2 ц.к.'!$E$22,2)</f>
        <v>172.57</v>
      </c>
      <c r="I131" s="77">
        <f>ROUND(C131*'1, 2 ц.к.'!$E$35,2)</f>
        <v>117.36</v>
      </c>
      <c r="J131" s="77">
        <f>ROUND(C131*'1, 2 ц.к.'!$E$48,2)</f>
        <v>69.39</v>
      </c>
      <c r="K131" s="77">
        <f>ROUND($D131*'1, 2 ц.к.'!$E$9,2)</f>
        <v>0</v>
      </c>
      <c r="L131" s="77">
        <f>ROUND($D131*'1, 2 ц.к.'!$E$22,2)</f>
        <v>0</v>
      </c>
      <c r="M131" s="77">
        <f>ROUND($D131*'1, 2 ц.к.'!$E$35,2)</f>
        <v>0</v>
      </c>
      <c r="N131" s="77">
        <f>ROUND($D131*'1, 2 ц.к.'!$E$48,2)</f>
        <v>0</v>
      </c>
      <c r="O131" s="77">
        <f>ROUND($E131*'1, 2 ц.к.'!$E$9,2)</f>
        <v>193.86</v>
      </c>
      <c r="P131" s="77">
        <f>ROUND($E131*'1, 2 ц.к.'!$E$22,2)</f>
        <v>179.81</v>
      </c>
      <c r="Q131" s="77">
        <f>ROUND($E131*'1, 2 ц.к.'!$E$35,2)</f>
        <v>122.29</v>
      </c>
      <c r="R131" s="77">
        <f>ROUND($E131*'1, 2 ц.к.'!$E$48,2)</f>
        <v>72.3</v>
      </c>
      <c r="S131" s="77">
        <f t="shared" si="54"/>
        <v>2354.3000000000002</v>
      </c>
      <c r="T131" s="77">
        <f t="shared" si="55"/>
        <v>2587.4499999999998</v>
      </c>
      <c r="U131" s="77">
        <f t="shared" si="56"/>
        <v>2603.0500000000002</v>
      </c>
      <c r="V131" s="77">
        <f t="shared" si="57"/>
        <v>3294.49</v>
      </c>
      <c r="W131" s="25">
        <f t="shared" si="29"/>
        <v>3334.08</v>
      </c>
      <c r="X131" s="25">
        <f t="shared" si="30"/>
        <v>3567.23</v>
      </c>
      <c r="Y131" s="25">
        <f t="shared" si="31"/>
        <v>3582.83</v>
      </c>
      <c r="Z131" s="25">
        <f t="shared" si="32"/>
        <v>4274.2700000000004</v>
      </c>
      <c r="AA131" s="228">
        <f t="shared" si="45"/>
        <v>0</v>
      </c>
      <c r="AB131" s="228">
        <f t="shared" si="46"/>
        <v>1017.09</v>
      </c>
      <c r="AC131" s="25">
        <f t="shared" si="33"/>
        <v>3320.59</v>
      </c>
      <c r="AD131" s="25">
        <f t="shared" si="34"/>
        <v>3553.74</v>
      </c>
      <c r="AE131" s="25">
        <f t="shared" si="35"/>
        <v>3569.34</v>
      </c>
      <c r="AF131" s="25">
        <f t="shared" si="36"/>
        <v>4260.78</v>
      </c>
      <c r="AG131" s="228">
        <f t="shared" si="47"/>
        <v>0</v>
      </c>
      <c r="AH131" s="228">
        <f t="shared" si="48"/>
        <v>1003.04</v>
      </c>
      <c r="AI131" s="25">
        <f t="shared" si="37"/>
        <v>3265.38</v>
      </c>
      <c r="AJ131" s="25">
        <f t="shared" si="38"/>
        <v>3498.53</v>
      </c>
      <c r="AK131" s="25">
        <f t="shared" si="39"/>
        <v>3514.13</v>
      </c>
      <c r="AL131" s="25">
        <f t="shared" si="40"/>
        <v>4205.57</v>
      </c>
      <c r="AM131" s="228">
        <f t="shared" si="49"/>
        <v>0</v>
      </c>
      <c r="AN131" s="228">
        <f t="shared" si="50"/>
        <v>945.52</v>
      </c>
      <c r="AO131" s="25">
        <f t="shared" si="41"/>
        <v>3217.41</v>
      </c>
      <c r="AP131" s="25">
        <f t="shared" si="42"/>
        <v>3450.56</v>
      </c>
      <c r="AQ131" s="25">
        <f t="shared" si="43"/>
        <v>3466.16</v>
      </c>
      <c r="AR131" s="25">
        <f t="shared" si="44"/>
        <v>4157.6000000000004</v>
      </c>
      <c r="AS131" s="228">
        <f t="shared" si="51"/>
        <v>0</v>
      </c>
      <c r="AT131" s="228">
        <f t="shared" si="52"/>
        <v>895.53</v>
      </c>
    </row>
    <row r="132" spans="1:46" ht="15" customHeight="1" x14ac:dyDescent="0.2">
      <c r="A132" s="547"/>
      <c r="B132" s="12">
        <v>2</v>
      </c>
      <c r="C132" s="11">
        <v>742.35</v>
      </c>
      <c r="D132" s="228">
        <v>0</v>
      </c>
      <c r="E132" s="228">
        <v>70.37</v>
      </c>
      <c r="F132" s="77">
        <f t="shared" si="53"/>
        <v>3.63</v>
      </c>
      <c r="G132" s="77">
        <f>ROUND(C132*'1, 2 ц.к.'!$E$9,2)</f>
        <v>174.81</v>
      </c>
      <c r="H132" s="77">
        <f>ROUND(C132*'1, 2 ц.к.'!$E$22,2)</f>
        <v>162.13999999999999</v>
      </c>
      <c r="I132" s="77">
        <f>ROUND(C132*'1, 2 ц.к.'!$E$35,2)</f>
        <v>110.27</v>
      </c>
      <c r="J132" s="77">
        <f>ROUND(C132*'1, 2 ц.к.'!$E$48,2)</f>
        <v>65.2</v>
      </c>
      <c r="K132" s="77">
        <f>ROUND($D132*'1, 2 ц.к.'!$E$9,2)</f>
        <v>0</v>
      </c>
      <c r="L132" s="77">
        <f>ROUND($D132*'1, 2 ц.к.'!$E$22,2)</f>
        <v>0</v>
      </c>
      <c r="M132" s="77">
        <f>ROUND($D132*'1, 2 ц.к.'!$E$35,2)</f>
        <v>0</v>
      </c>
      <c r="N132" s="77">
        <f>ROUND($D132*'1, 2 ц.к.'!$E$48,2)</f>
        <v>0</v>
      </c>
      <c r="O132" s="77">
        <f>ROUND($E132*'1, 2 ц.к.'!$E$9,2)</f>
        <v>16.57</v>
      </c>
      <c r="P132" s="77">
        <f>ROUND($E132*'1, 2 ц.к.'!$E$22,2)</f>
        <v>15.37</v>
      </c>
      <c r="Q132" s="77">
        <f>ROUND($E132*'1, 2 ц.к.'!$E$35,2)</f>
        <v>10.45</v>
      </c>
      <c r="R132" s="77">
        <f>ROUND($E132*'1, 2 ц.к.'!$E$48,2)</f>
        <v>6.18</v>
      </c>
      <c r="S132" s="77">
        <f t="shared" si="54"/>
        <v>2354.3000000000002</v>
      </c>
      <c r="T132" s="77">
        <f t="shared" si="55"/>
        <v>2587.4499999999998</v>
      </c>
      <c r="U132" s="77">
        <f t="shared" si="56"/>
        <v>2603.0500000000002</v>
      </c>
      <c r="V132" s="77">
        <f t="shared" si="57"/>
        <v>3294.49</v>
      </c>
      <c r="W132" s="25">
        <f t="shared" si="29"/>
        <v>3275.09</v>
      </c>
      <c r="X132" s="25">
        <f t="shared" si="30"/>
        <v>3508.24</v>
      </c>
      <c r="Y132" s="25">
        <f t="shared" si="31"/>
        <v>3523.84</v>
      </c>
      <c r="Z132" s="25">
        <f t="shared" si="32"/>
        <v>4215.28</v>
      </c>
      <c r="AA132" s="228">
        <f t="shared" si="45"/>
        <v>0</v>
      </c>
      <c r="AB132" s="228">
        <f t="shared" si="46"/>
        <v>86.94</v>
      </c>
      <c r="AC132" s="25">
        <f t="shared" si="33"/>
        <v>3262.42</v>
      </c>
      <c r="AD132" s="25">
        <f t="shared" si="34"/>
        <v>3495.57</v>
      </c>
      <c r="AE132" s="25">
        <f t="shared" si="35"/>
        <v>3511.17</v>
      </c>
      <c r="AF132" s="25">
        <f t="shared" si="36"/>
        <v>4202.6099999999997</v>
      </c>
      <c r="AG132" s="228">
        <f t="shared" si="47"/>
        <v>0</v>
      </c>
      <c r="AH132" s="228">
        <f t="shared" si="48"/>
        <v>85.740000000000009</v>
      </c>
      <c r="AI132" s="25">
        <f t="shared" si="37"/>
        <v>3210.55</v>
      </c>
      <c r="AJ132" s="25">
        <f t="shared" si="38"/>
        <v>3443.7</v>
      </c>
      <c r="AK132" s="25">
        <f t="shared" si="39"/>
        <v>3459.3</v>
      </c>
      <c r="AL132" s="25">
        <f t="shared" si="40"/>
        <v>4150.74</v>
      </c>
      <c r="AM132" s="228">
        <f t="shared" si="49"/>
        <v>0</v>
      </c>
      <c r="AN132" s="228">
        <f t="shared" si="50"/>
        <v>80.820000000000007</v>
      </c>
      <c r="AO132" s="25">
        <f t="shared" si="41"/>
        <v>3165.48</v>
      </c>
      <c r="AP132" s="25">
        <f t="shared" si="42"/>
        <v>3398.63</v>
      </c>
      <c r="AQ132" s="25">
        <f t="shared" si="43"/>
        <v>3414.23</v>
      </c>
      <c r="AR132" s="25">
        <f t="shared" si="44"/>
        <v>4105.67</v>
      </c>
      <c r="AS132" s="228">
        <f t="shared" si="51"/>
        <v>0</v>
      </c>
      <c r="AT132" s="228">
        <f t="shared" si="52"/>
        <v>76.550000000000011</v>
      </c>
    </row>
    <row r="133" spans="1:46" ht="15" customHeight="1" x14ac:dyDescent="0.2">
      <c r="A133" s="547"/>
      <c r="B133" s="12">
        <v>3</v>
      </c>
      <c r="C133" s="11">
        <v>717.93</v>
      </c>
      <c r="D133" s="228">
        <v>0</v>
      </c>
      <c r="E133" s="228">
        <v>61.69</v>
      </c>
      <c r="F133" s="77">
        <f t="shared" si="53"/>
        <v>3.63</v>
      </c>
      <c r="G133" s="77">
        <f>ROUND(C133*'1, 2 ц.к.'!$E$9,2)</f>
        <v>169.06</v>
      </c>
      <c r="H133" s="77">
        <f>ROUND(C133*'1, 2 ц.к.'!$E$22,2)</f>
        <v>156.81</v>
      </c>
      <c r="I133" s="77">
        <f>ROUND(C133*'1, 2 ц.к.'!$E$35,2)</f>
        <v>106.64</v>
      </c>
      <c r="J133" s="77">
        <f>ROUND(C133*'1, 2 ц.к.'!$E$48,2)</f>
        <v>63.05</v>
      </c>
      <c r="K133" s="77">
        <f>ROUND($D133*'1, 2 ц.к.'!$E$9,2)</f>
        <v>0</v>
      </c>
      <c r="L133" s="77">
        <f>ROUND($D133*'1, 2 ц.к.'!$E$22,2)</f>
        <v>0</v>
      </c>
      <c r="M133" s="77">
        <f>ROUND($D133*'1, 2 ц.к.'!$E$35,2)</f>
        <v>0</v>
      </c>
      <c r="N133" s="77">
        <f>ROUND($D133*'1, 2 ц.к.'!$E$48,2)</f>
        <v>0</v>
      </c>
      <c r="O133" s="77">
        <f>ROUND($E133*'1, 2 ц.к.'!$E$9,2)</f>
        <v>14.53</v>
      </c>
      <c r="P133" s="77">
        <f>ROUND($E133*'1, 2 ц.к.'!$E$22,2)</f>
        <v>13.47</v>
      </c>
      <c r="Q133" s="77">
        <f>ROUND($E133*'1, 2 ц.к.'!$E$35,2)</f>
        <v>9.16</v>
      </c>
      <c r="R133" s="77">
        <f>ROUND($E133*'1, 2 ц.к.'!$E$48,2)</f>
        <v>5.42</v>
      </c>
      <c r="S133" s="77">
        <f t="shared" si="54"/>
        <v>2354.3000000000002</v>
      </c>
      <c r="T133" s="77">
        <f t="shared" si="55"/>
        <v>2587.4499999999998</v>
      </c>
      <c r="U133" s="77">
        <f t="shared" si="56"/>
        <v>2603.0500000000002</v>
      </c>
      <c r="V133" s="77">
        <f t="shared" si="57"/>
        <v>3294.49</v>
      </c>
      <c r="W133" s="25">
        <f t="shared" si="29"/>
        <v>3244.92</v>
      </c>
      <c r="X133" s="25">
        <f t="shared" si="30"/>
        <v>3478.07</v>
      </c>
      <c r="Y133" s="25">
        <f t="shared" si="31"/>
        <v>3493.67</v>
      </c>
      <c r="Z133" s="25">
        <f t="shared" si="32"/>
        <v>4185.1099999999997</v>
      </c>
      <c r="AA133" s="228">
        <f t="shared" si="45"/>
        <v>0</v>
      </c>
      <c r="AB133" s="228">
        <f t="shared" si="46"/>
        <v>76.22</v>
      </c>
      <c r="AC133" s="25">
        <f t="shared" si="33"/>
        <v>3232.67</v>
      </c>
      <c r="AD133" s="25">
        <f t="shared" si="34"/>
        <v>3465.82</v>
      </c>
      <c r="AE133" s="25">
        <f t="shared" si="35"/>
        <v>3481.42</v>
      </c>
      <c r="AF133" s="25">
        <f t="shared" si="36"/>
        <v>4172.8599999999997</v>
      </c>
      <c r="AG133" s="228">
        <f t="shared" si="47"/>
        <v>0</v>
      </c>
      <c r="AH133" s="228">
        <f t="shared" si="48"/>
        <v>75.16</v>
      </c>
      <c r="AI133" s="25">
        <f t="shared" si="37"/>
        <v>3182.5</v>
      </c>
      <c r="AJ133" s="25">
        <f t="shared" si="38"/>
        <v>3415.65</v>
      </c>
      <c r="AK133" s="25">
        <f t="shared" si="39"/>
        <v>3431.25</v>
      </c>
      <c r="AL133" s="25">
        <f t="shared" si="40"/>
        <v>4122.6899999999996</v>
      </c>
      <c r="AM133" s="228">
        <f t="shared" si="49"/>
        <v>0</v>
      </c>
      <c r="AN133" s="228">
        <f t="shared" si="50"/>
        <v>70.849999999999994</v>
      </c>
      <c r="AO133" s="25">
        <f t="shared" si="41"/>
        <v>3138.91</v>
      </c>
      <c r="AP133" s="25">
        <f t="shared" si="42"/>
        <v>3372.06</v>
      </c>
      <c r="AQ133" s="25">
        <f t="shared" si="43"/>
        <v>3387.66</v>
      </c>
      <c r="AR133" s="25">
        <f t="shared" si="44"/>
        <v>4079.1</v>
      </c>
      <c r="AS133" s="228">
        <f t="shared" si="51"/>
        <v>0</v>
      </c>
      <c r="AT133" s="228">
        <f t="shared" si="52"/>
        <v>67.11</v>
      </c>
    </row>
    <row r="134" spans="1:46" ht="15" customHeight="1" x14ac:dyDescent="0.2">
      <c r="A134" s="547"/>
      <c r="B134" s="12">
        <v>4</v>
      </c>
      <c r="C134" s="11">
        <v>756.79</v>
      </c>
      <c r="D134" s="228">
        <v>0</v>
      </c>
      <c r="E134" s="228">
        <v>33.43</v>
      </c>
      <c r="F134" s="77">
        <f t="shared" si="53"/>
        <v>3.63</v>
      </c>
      <c r="G134" s="77">
        <f>ROUND(C134*'1, 2 ц.к.'!$E$9,2)</f>
        <v>178.21</v>
      </c>
      <c r="H134" s="77">
        <f>ROUND(C134*'1, 2 ц.к.'!$E$22,2)</f>
        <v>165.3</v>
      </c>
      <c r="I134" s="77">
        <f>ROUND(C134*'1, 2 ц.к.'!$E$35,2)</f>
        <v>112.42</v>
      </c>
      <c r="J134" s="77">
        <f>ROUND(C134*'1, 2 ц.к.'!$E$48,2)</f>
        <v>66.459999999999994</v>
      </c>
      <c r="K134" s="77">
        <f>ROUND($D134*'1, 2 ц.к.'!$E$9,2)</f>
        <v>0</v>
      </c>
      <c r="L134" s="77">
        <f>ROUND($D134*'1, 2 ц.к.'!$E$22,2)</f>
        <v>0</v>
      </c>
      <c r="M134" s="77">
        <f>ROUND($D134*'1, 2 ц.к.'!$E$35,2)</f>
        <v>0</v>
      </c>
      <c r="N134" s="77">
        <f>ROUND($D134*'1, 2 ц.к.'!$E$48,2)</f>
        <v>0</v>
      </c>
      <c r="O134" s="77">
        <f>ROUND($E134*'1, 2 ц.к.'!$E$9,2)</f>
        <v>7.87</v>
      </c>
      <c r="P134" s="77">
        <f>ROUND($E134*'1, 2 ц.к.'!$E$22,2)</f>
        <v>7.3</v>
      </c>
      <c r="Q134" s="77">
        <f>ROUND($E134*'1, 2 ц.к.'!$E$35,2)</f>
        <v>4.97</v>
      </c>
      <c r="R134" s="77">
        <f>ROUND($E134*'1, 2 ц.к.'!$E$48,2)</f>
        <v>2.94</v>
      </c>
      <c r="S134" s="77">
        <f t="shared" si="54"/>
        <v>2354.3000000000002</v>
      </c>
      <c r="T134" s="77">
        <f t="shared" si="55"/>
        <v>2587.4499999999998</v>
      </c>
      <c r="U134" s="77">
        <f t="shared" si="56"/>
        <v>2603.0500000000002</v>
      </c>
      <c r="V134" s="77">
        <f t="shared" si="57"/>
        <v>3294.49</v>
      </c>
      <c r="W134" s="25">
        <f t="shared" si="29"/>
        <v>3292.93</v>
      </c>
      <c r="X134" s="25">
        <f t="shared" si="30"/>
        <v>3526.08</v>
      </c>
      <c r="Y134" s="25">
        <f t="shared" si="31"/>
        <v>3541.68</v>
      </c>
      <c r="Z134" s="25">
        <f t="shared" si="32"/>
        <v>4233.12</v>
      </c>
      <c r="AA134" s="228">
        <f t="shared" si="45"/>
        <v>0</v>
      </c>
      <c r="AB134" s="228">
        <f t="shared" si="46"/>
        <v>41.3</v>
      </c>
      <c r="AC134" s="25">
        <f t="shared" si="33"/>
        <v>3280.02</v>
      </c>
      <c r="AD134" s="25">
        <f t="shared" si="34"/>
        <v>3513.17</v>
      </c>
      <c r="AE134" s="25">
        <f t="shared" si="35"/>
        <v>3528.77</v>
      </c>
      <c r="AF134" s="25">
        <f t="shared" si="36"/>
        <v>4220.21</v>
      </c>
      <c r="AG134" s="228">
        <f t="shared" si="47"/>
        <v>0</v>
      </c>
      <c r="AH134" s="228">
        <f t="shared" si="48"/>
        <v>40.729999999999997</v>
      </c>
      <c r="AI134" s="25">
        <f t="shared" si="37"/>
        <v>3227.14</v>
      </c>
      <c r="AJ134" s="25">
        <f t="shared" si="38"/>
        <v>3460.29</v>
      </c>
      <c r="AK134" s="25">
        <f t="shared" si="39"/>
        <v>3475.89</v>
      </c>
      <c r="AL134" s="25">
        <f t="shared" si="40"/>
        <v>4167.33</v>
      </c>
      <c r="AM134" s="228">
        <f t="shared" si="49"/>
        <v>0</v>
      </c>
      <c r="AN134" s="228">
        <f t="shared" si="50"/>
        <v>38.4</v>
      </c>
      <c r="AO134" s="25">
        <f t="shared" si="41"/>
        <v>3181.18</v>
      </c>
      <c r="AP134" s="25">
        <f t="shared" si="42"/>
        <v>3414.33</v>
      </c>
      <c r="AQ134" s="25">
        <f t="shared" si="43"/>
        <v>3429.93</v>
      </c>
      <c r="AR134" s="25">
        <f t="shared" si="44"/>
        <v>4121.37</v>
      </c>
      <c r="AS134" s="228">
        <f t="shared" si="51"/>
        <v>0</v>
      </c>
      <c r="AT134" s="228">
        <f t="shared" si="52"/>
        <v>36.369999999999997</v>
      </c>
    </row>
    <row r="135" spans="1:46" ht="15" customHeight="1" x14ac:dyDescent="0.2">
      <c r="A135" s="547"/>
      <c r="B135" s="12">
        <v>5</v>
      </c>
      <c r="C135" s="11">
        <v>820.81</v>
      </c>
      <c r="D135" s="228">
        <v>93.07</v>
      </c>
      <c r="E135" s="228">
        <v>0</v>
      </c>
      <c r="F135" s="77">
        <f t="shared" si="53"/>
        <v>3.63</v>
      </c>
      <c r="G135" s="77">
        <f>ROUND(C135*'1, 2 ц.к.'!$E$9,2)</f>
        <v>193.29</v>
      </c>
      <c r="H135" s="77">
        <f>ROUND(C135*'1, 2 ц.к.'!$E$22,2)</f>
        <v>179.28</v>
      </c>
      <c r="I135" s="77">
        <f>ROUND(C135*'1, 2 ц.к.'!$E$35,2)</f>
        <v>121.93</v>
      </c>
      <c r="J135" s="77">
        <f>ROUND(C135*'1, 2 ц.к.'!$E$48,2)</f>
        <v>72.09</v>
      </c>
      <c r="K135" s="77">
        <f>ROUND($D135*'1, 2 ц.к.'!$E$9,2)</f>
        <v>21.92</v>
      </c>
      <c r="L135" s="77">
        <f>ROUND($D135*'1, 2 ц.к.'!$E$22,2)</f>
        <v>20.329999999999998</v>
      </c>
      <c r="M135" s="77">
        <f>ROUND($D135*'1, 2 ц.к.'!$E$35,2)</f>
        <v>13.82</v>
      </c>
      <c r="N135" s="77">
        <f>ROUND($D135*'1, 2 ц.к.'!$E$48,2)</f>
        <v>8.17</v>
      </c>
      <c r="O135" s="77">
        <f>ROUND($E135*'1, 2 ц.к.'!$E$9,2)</f>
        <v>0</v>
      </c>
      <c r="P135" s="77">
        <f>ROUND($E135*'1, 2 ц.к.'!$E$22,2)</f>
        <v>0</v>
      </c>
      <c r="Q135" s="77">
        <f>ROUND($E135*'1, 2 ц.к.'!$E$35,2)</f>
        <v>0</v>
      </c>
      <c r="R135" s="77">
        <f>ROUND($E135*'1, 2 ц.к.'!$E$48,2)</f>
        <v>0</v>
      </c>
      <c r="S135" s="77">
        <f t="shared" si="54"/>
        <v>2354.3000000000002</v>
      </c>
      <c r="T135" s="77">
        <f t="shared" si="55"/>
        <v>2587.4499999999998</v>
      </c>
      <c r="U135" s="77">
        <f t="shared" si="56"/>
        <v>2603.0500000000002</v>
      </c>
      <c r="V135" s="77">
        <f t="shared" si="57"/>
        <v>3294.49</v>
      </c>
      <c r="W135" s="25">
        <f t="shared" si="29"/>
        <v>3372.03</v>
      </c>
      <c r="X135" s="25">
        <f t="shared" si="30"/>
        <v>3605.18</v>
      </c>
      <c r="Y135" s="25">
        <f t="shared" si="31"/>
        <v>3620.78</v>
      </c>
      <c r="Z135" s="25">
        <f t="shared" si="32"/>
        <v>4312.22</v>
      </c>
      <c r="AA135" s="228">
        <f t="shared" si="45"/>
        <v>114.99</v>
      </c>
      <c r="AB135" s="228">
        <f t="shared" si="46"/>
        <v>0</v>
      </c>
      <c r="AC135" s="25">
        <f t="shared" si="33"/>
        <v>3358.02</v>
      </c>
      <c r="AD135" s="25">
        <f t="shared" si="34"/>
        <v>3591.17</v>
      </c>
      <c r="AE135" s="25">
        <f t="shared" si="35"/>
        <v>3606.77</v>
      </c>
      <c r="AF135" s="25">
        <f t="shared" si="36"/>
        <v>4298.21</v>
      </c>
      <c r="AG135" s="228">
        <f t="shared" si="47"/>
        <v>113.39999999999999</v>
      </c>
      <c r="AH135" s="228">
        <f t="shared" si="48"/>
        <v>0</v>
      </c>
      <c r="AI135" s="25">
        <f t="shared" si="37"/>
        <v>3300.67</v>
      </c>
      <c r="AJ135" s="25">
        <f t="shared" si="38"/>
        <v>3533.82</v>
      </c>
      <c r="AK135" s="25">
        <f t="shared" si="39"/>
        <v>3549.42</v>
      </c>
      <c r="AL135" s="25">
        <f t="shared" si="40"/>
        <v>4240.8599999999997</v>
      </c>
      <c r="AM135" s="228">
        <f t="shared" si="49"/>
        <v>106.88999999999999</v>
      </c>
      <c r="AN135" s="228">
        <f t="shared" si="50"/>
        <v>0</v>
      </c>
      <c r="AO135" s="25">
        <f t="shared" si="41"/>
        <v>3250.83</v>
      </c>
      <c r="AP135" s="25">
        <f t="shared" si="42"/>
        <v>3483.98</v>
      </c>
      <c r="AQ135" s="25">
        <f t="shared" si="43"/>
        <v>3499.58</v>
      </c>
      <c r="AR135" s="25">
        <f t="shared" si="44"/>
        <v>4191.0200000000004</v>
      </c>
      <c r="AS135" s="228">
        <f t="shared" si="51"/>
        <v>101.24</v>
      </c>
      <c r="AT135" s="228">
        <f t="shared" si="52"/>
        <v>0</v>
      </c>
    </row>
    <row r="136" spans="1:46" ht="15" customHeight="1" x14ac:dyDescent="0.2">
      <c r="A136" s="547"/>
      <c r="B136" s="12">
        <v>6</v>
      </c>
      <c r="C136" s="11">
        <v>1046.74</v>
      </c>
      <c r="D136" s="228">
        <v>87.7</v>
      </c>
      <c r="E136" s="228">
        <v>1.79</v>
      </c>
      <c r="F136" s="77">
        <f t="shared" si="53"/>
        <v>3.63</v>
      </c>
      <c r="G136" s="77">
        <f>ROUND(C136*'1, 2 ц.к.'!$E$9,2)</f>
        <v>246.49</v>
      </c>
      <c r="H136" s="77">
        <f>ROUND(C136*'1, 2 ц.к.'!$E$22,2)</f>
        <v>228.62</v>
      </c>
      <c r="I136" s="77">
        <f>ROUND(C136*'1, 2 ц.к.'!$E$35,2)</f>
        <v>155.49</v>
      </c>
      <c r="J136" s="77">
        <f>ROUND(C136*'1, 2 ц.к.'!$E$48,2)</f>
        <v>91.93</v>
      </c>
      <c r="K136" s="77">
        <f>ROUND($D136*'1, 2 ц.к.'!$E$9,2)</f>
        <v>20.65</v>
      </c>
      <c r="L136" s="77">
        <f>ROUND($D136*'1, 2 ц.к.'!$E$22,2)</f>
        <v>19.16</v>
      </c>
      <c r="M136" s="77">
        <f>ROUND($D136*'1, 2 ц.к.'!$E$35,2)</f>
        <v>13.03</v>
      </c>
      <c r="N136" s="77">
        <f>ROUND($D136*'1, 2 ц.к.'!$E$48,2)</f>
        <v>7.7</v>
      </c>
      <c r="O136" s="77">
        <f>ROUND($E136*'1, 2 ц.к.'!$E$9,2)</f>
        <v>0.42</v>
      </c>
      <c r="P136" s="77">
        <f>ROUND($E136*'1, 2 ц.к.'!$E$22,2)</f>
        <v>0.39</v>
      </c>
      <c r="Q136" s="77">
        <f>ROUND($E136*'1, 2 ц.к.'!$E$35,2)</f>
        <v>0.27</v>
      </c>
      <c r="R136" s="77">
        <f>ROUND($E136*'1, 2 ц.к.'!$E$48,2)</f>
        <v>0.16</v>
      </c>
      <c r="S136" s="77">
        <f t="shared" si="54"/>
        <v>2354.3000000000002</v>
      </c>
      <c r="T136" s="77">
        <f t="shared" si="55"/>
        <v>2587.4499999999998</v>
      </c>
      <c r="U136" s="77">
        <f t="shared" si="56"/>
        <v>2603.0500000000002</v>
      </c>
      <c r="V136" s="77">
        <f t="shared" si="57"/>
        <v>3294.49</v>
      </c>
      <c r="W136" s="25">
        <f t="shared" si="29"/>
        <v>3651.16</v>
      </c>
      <c r="X136" s="25">
        <f t="shared" si="30"/>
        <v>3884.31</v>
      </c>
      <c r="Y136" s="25">
        <f t="shared" si="31"/>
        <v>3899.91</v>
      </c>
      <c r="Z136" s="25">
        <f t="shared" si="32"/>
        <v>4591.3500000000004</v>
      </c>
      <c r="AA136" s="228">
        <f t="shared" si="45"/>
        <v>108.35</v>
      </c>
      <c r="AB136" s="228">
        <f t="shared" si="46"/>
        <v>2.21</v>
      </c>
      <c r="AC136" s="25">
        <f t="shared" si="33"/>
        <v>3633.29</v>
      </c>
      <c r="AD136" s="25">
        <f t="shared" si="34"/>
        <v>3866.44</v>
      </c>
      <c r="AE136" s="25">
        <f t="shared" si="35"/>
        <v>3882.04</v>
      </c>
      <c r="AF136" s="25">
        <f t="shared" si="36"/>
        <v>4573.4799999999996</v>
      </c>
      <c r="AG136" s="228">
        <f t="shared" si="47"/>
        <v>106.86</v>
      </c>
      <c r="AH136" s="228">
        <f t="shared" si="48"/>
        <v>2.1800000000000002</v>
      </c>
      <c r="AI136" s="25">
        <f t="shared" si="37"/>
        <v>3560.16</v>
      </c>
      <c r="AJ136" s="25">
        <f t="shared" si="38"/>
        <v>3793.31</v>
      </c>
      <c r="AK136" s="25">
        <f t="shared" si="39"/>
        <v>3808.91</v>
      </c>
      <c r="AL136" s="25">
        <f t="shared" si="40"/>
        <v>4500.3500000000004</v>
      </c>
      <c r="AM136" s="228">
        <f t="shared" si="49"/>
        <v>100.73</v>
      </c>
      <c r="AN136" s="228">
        <f t="shared" si="50"/>
        <v>2.06</v>
      </c>
      <c r="AO136" s="25">
        <f t="shared" si="41"/>
        <v>3496.6</v>
      </c>
      <c r="AP136" s="25">
        <f t="shared" si="42"/>
        <v>3729.75</v>
      </c>
      <c r="AQ136" s="25">
        <f t="shared" si="43"/>
        <v>3745.35</v>
      </c>
      <c r="AR136" s="25">
        <f t="shared" si="44"/>
        <v>4436.79</v>
      </c>
      <c r="AS136" s="228">
        <f t="shared" si="51"/>
        <v>95.4</v>
      </c>
      <c r="AT136" s="228">
        <f t="shared" si="52"/>
        <v>1.95</v>
      </c>
    </row>
    <row r="137" spans="1:46" ht="15" customHeight="1" x14ac:dyDescent="0.2">
      <c r="A137" s="547"/>
      <c r="B137" s="12">
        <v>7</v>
      </c>
      <c r="C137" s="11">
        <v>1286.06</v>
      </c>
      <c r="D137" s="228">
        <v>77.48</v>
      </c>
      <c r="E137" s="228">
        <v>0.32</v>
      </c>
      <c r="F137" s="77">
        <f t="shared" si="53"/>
        <v>3.63</v>
      </c>
      <c r="G137" s="77">
        <f>ROUND(C137*'1, 2 ц.к.'!$E$9,2)</f>
        <v>302.85000000000002</v>
      </c>
      <c r="H137" s="77">
        <f>ROUND(C137*'1, 2 ц.к.'!$E$22,2)</f>
        <v>280.89999999999998</v>
      </c>
      <c r="I137" s="77">
        <f>ROUND(C137*'1, 2 ц.к.'!$E$35,2)</f>
        <v>191.04</v>
      </c>
      <c r="J137" s="77">
        <f>ROUND(C137*'1, 2 ц.к.'!$E$48,2)</f>
        <v>112.95</v>
      </c>
      <c r="K137" s="77">
        <f>ROUND($D137*'1, 2 ц.к.'!$E$9,2)</f>
        <v>18.25</v>
      </c>
      <c r="L137" s="77">
        <f>ROUND($D137*'1, 2 ц.к.'!$E$22,2)</f>
        <v>16.920000000000002</v>
      </c>
      <c r="M137" s="77">
        <f>ROUND($D137*'1, 2 ц.к.'!$E$35,2)</f>
        <v>11.51</v>
      </c>
      <c r="N137" s="77">
        <f>ROUND($D137*'1, 2 ц.к.'!$E$48,2)</f>
        <v>6.8</v>
      </c>
      <c r="O137" s="77">
        <f>ROUND($E137*'1, 2 ц.к.'!$E$9,2)</f>
        <v>0.08</v>
      </c>
      <c r="P137" s="77">
        <f>ROUND($E137*'1, 2 ц.к.'!$E$22,2)</f>
        <v>7.0000000000000007E-2</v>
      </c>
      <c r="Q137" s="77">
        <f>ROUND($E137*'1, 2 ц.к.'!$E$35,2)</f>
        <v>0.05</v>
      </c>
      <c r="R137" s="77">
        <f>ROUND($E137*'1, 2 ц.к.'!$E$48,2)</f>
        <v>0.03</v>
      </c>
      <c r="S137" s="77">
        <f t="shared" si="54"/>
        <v>2354.3000000000002</v>
      </c>
      <c r="T137" s="77">
        <f t="shared" si="55"/>
        <v>2587.4499999999998</v>
      </c>
      <c r="U137" s="77">
        <f t="shared" si="56"/>
        <v>2603.0500000000002</v>
      </c>
      <c r="V137" s="77">
        <f t="shared" si="57"/>
        <v>3294.49</v>
      </c>
      <c r="W137" s="25">
        <f t="shared" si="29"/>
        <v>3946.84</v>
      </c>
      <c r="X137" s="25">
        <f t="shared" si="30"/>
        <v>4179.99</v>
      </c>
      <c r="Y137" s="25">
        <f t="shared" si="31"/>
        <v>4195.59</v>
      </c>
      <c r="Z137" s="25">
        <f t="shared" si="32"/>
        <v>4887.03</v>
      </c>
      <c r="AA137" s="228">
        <f t="shared" si="45"/>
        <v>95.73</v>
      </c>
      <c r="AB137" s="228">
        <f t="shared" si="46"/>
        <v>0.4</v>
      </c>
      <c r="AC137" s="25">
        <f t="shared" si="33"/>
        <v>3924.89</v>
      </c>
      <c r="AD137" s="25">
        <f t="shared" si="34"/>
        <v>4158.04</v>
      </c>
      <c r="AE137" s="25">
        <f t="shared" si="35"/>
        <v>4173.6400000000003</v>
      </c>
      <c r="AF137" s="25">
        <f t="shared" si="36"/>
        <v>4865.08</v>
      </c>
      <c r="AG137" s="228">
        <f t="shared" si="47"/>
        <v>94.4</v>
      </c>
      <c r="AH137" s="228">
        <f t="shared" si="48"/>
        <v>0.39</v>
      </c>
      <c r="AI137" s="25">
        <f t="shared" si="37"/>
        <v>3835.03</v>
      </c>
      <c r="AJ137" s="25">
        <f t="shared" si="38"/>
        <v>4068.18</v>
      </c>
      <c r="AK137" s="25">
        <f t="shared" si="39"/>
        <v>4083.78</v>
      </c>
      <c r="AL137" s="25">
        <f t="shared" si="40"/>
        <v>4775.22</v>
      </c>
      <c r="AM137" s="228">
        <f t="shared" si="49"/>
        <v>88.990000000000009</v>
      </c>
      <c r="AN137" s="228">
        <f t="shared" si="50"/>
        <v>0.37</v>
      </c>
      <c r="AO137" s="25">
        <f t="shared" si="41"/>
        <v>3756.94</v>
      </c>
      <c r="AP137" s="25">
        <f t="shared" si="42"/>
        <v>3990.09</v>
      </c>
      <c r="AQ137" s="25">
        <f t="shared" si="43"/>
        <v>4005.69</v>
      </c>
      <c r="AR137" s="25">
        <f t="shared" si="44"/>
        <v>4697.13</v>
      </c>
      <c r="AS137" s="228">
        <f t="shared" si="51"/>
        <v>84.28</v>
      </c>
      <c r="AT137" s="228">
        <f t="shared" si="52"/>
        <v>0.35</v>
      </c>
    </row>
    <row r="138" spans="1:46" ht="15" customHeight="1" x14ac:dyDescent="0.2">
      <c r="A138" s="547"/>
      <c r="B138" s="12">
        <v>8</v>
      </c>
      <c r="C138" s="11">
        <v>1461.76</v>
      </c>
      <c r="D138" s="228">
        <v>81.67</v>
      </c>
      <c r="E138" s="228">
        <v>0.38</v>
      </c>
      <c r="F138" s="77">
        <f t="shared" si="53"/>
        <v>3.63</v>
      </c>
      <c r="G138" s="77">
        <f>ROUND(C138*'1, 2 ц.к.'!$E$9,2)</f>
        <v>344.23</v>
      </c>
      <c r="H138" s="77">
        <f>ROUND(C138*'1, 2 ц.к.'!$E$22,2)</f>
        <v>319.27</v>
      </c>
      <c r="I138" s="77">
        <f>ROUND(C138*'1, 2 ц.к.'!$E$35,2)</f>
        <v>217.14</v>
      </c>
      <c r="J138" s="77">
        <f>ROUND(C138*'1, 2 ц.к.'!$E$48,2)</f>
        <v>128.38</v>
      </c>
      <c r="K138" s="77">
        <f>ROUND($D138*'1, 2 ц.к.'!$E$9,2)</f>
        <v>19.23</v>
      </c>
      <c r="L138" s="77">
        <f>ROUND($D138*'1, 2 ц.к.'!$E$22,2)</f>
        <v>17.84</v>
      </c>
      <c r="M138" s="77">
        <f>ROUND($D138*'1, 2 ц.к.'!$E$35,2)</f>
        <v>12.13</v>
      </c>
      <c r="N138" s="77">
        <f>ROUND($D138*'1, 2 ц.к.'!$E$48,2)</f>
        <v>7.17</v>
      </c>
      <c r="O138" s="77">
        <f>ROUND($E138*'1, 2 ц.к.'!$E$9,2)</f>
        <v>0.09</v>
      </c>
      <c r="P138" s="77">
        <f>ROUND($E138*'1, 2 ц.к.'!$E$22,2)</f>
        <v>0.08</v>
      </c>
      <c r="Q138" s="77">
        <f>ROUND($E138*'1, 2 ц.к.'!$E$35,2)</f>
        <v>0.06</v>
      </c>
      <c r="R138" s="77">
        <f>ROUND($E138*'1, 2 ц.к.'!$E$48,2)</f>
        <v>0.03</v>
      </c>
      <c r="S138" s="77">
        <f t="shared" si="54"/>
        <v>2354.3000000000002</v>
      </c>
      <c r="T138" s="77">
        <f t="shared" si="55"/>
        <v>2587.4499999999998</v>
      </c>
      <c r="U138" s="77">
        <f t="shared" si="56"/>
        <v>2603.0500000000002</v>
      </c>
      <c r="V138" s="77">
        <f t="shared" si="57"/>
        <v>3294.49</v>
      </c>
      <c r="W138" s="25">
        <f t="shared" ref="W138:W201" si="58">ROUND($C138+$F138+$G138+S138,2)</f>
        <v>4163.92</v>
      </c>
      <c r="X138" s="25">
        <f t="shared" ref="X138:X201" si="59">ROUND($C138+$F138+$G138+T138,2)</f>
        <v>4397.07</v>
      </c>
      <c r="Y138" s="25">
        <f t="shared" ref="Y138:Y201" si="60">ROUND($C138+$F138+$G138+U138,2)</f>
        <v>4412.67</v>
      </c>
      <c r="Z138" s="25">
        <f t="shared" ref="Z138:Z201" si="61">ROUND($C138+$F138+$G138+V138,2)</f>
        <v>5104.1099999999997</v>
      </c>
      <c r="AA138" s="228">
        <f t="shared" si="45"/>
        <v>100.9</v>
      </c>
      <c r="AB138" s="228">
        <f t="shared" si="46"/>
        <v>0.47</v>
      </c>
      <c r="AC138" s="25">
        <f t="shared" ref="AC138:AC201" si="62">ROUND($C138+$F138+$H138+S138,2)</f>
        <v>4138.96</v>
      </c>
      <c r="AD138" s="25">
        <f t="shared" ref="AD138:AD201" si="63">ROUND($C138+$F138+$H138+T138,2)</f>
        <v>4372.1099999999997</v>
      </c>
      <c r="AE138" s="25">
        <f t="shared" ref="AE138:AE201" si="64">ROUND($C138+$F138+$H138+U138,2)</f>
        <v>4387.71</v>
      </c>
      <c r="AF138" s="25">
        <f t="shared" ref="AF138:AF201" si="65">ROUND($C138+$F138+$H138+V138,2)</f>
        <v>5079.1499999999996</v>
      </c>
      <c r="AG138" s="228">
        <f t="shared" si="47"/>
        <v>99.51</v>
      </c>
      <c r="AH138" s="228">
        <f t="shared" si="48"/>
        <v>0.46</v>
      </c>
      <c r="AI138" s="25">
        <f t="shared" ref="AI138:AI201" si="66">ROUND($C138+$F138+$I138+S138,2)</f>
        <v>4036.83</v>
      </c>
      <c r="AJ138" s="25">
        <f t="shared" ref="AJ138:AJ201" si="67">ROUND($C138+$F138+$I138+T138,2)</f>
        <v>4269.9799999999996</v>
      </c>
      <c r="AK138" s="25">
        <f t="shared" ref="AK138:AK201" si="68">ROUND($C138+$F138+$I138+U138,2)</f>
        <v>4285.58</v>
      </c>
      <c r="AL138" s="25">
        <f t="shared" ref="AL138:AL201" si="69">ROUND($C138+$F138+$I138+V138,2)</f>
        <v>4977.0200000000004</v>
      </c>
      <c r="AM138" s="228">
        <f t="shared" si="49"/>
        <v>93.8</v>
      </c>
      <c r="AN138" s="228">
        <f t="shared" si="50"/>
        <v>0.44</v>
      </c>
      <c r="AO138" s="25">
        <f t="shared" ref="AO138:AO201" si="70">ROUND($C138+$F138+$J138+S138,2)</f>
        <v>3948.07</v>
      </c>
      <c r="AP138" s="25">
        <f t="shared" ref="AP138:AP201" si="71">ROUND($C138+$F138+$J138+T138,2)</f>
        <v>4181.22</v>
      </c>
      <c r="AQ138" s="25">
        <f t="shared" ref="AQ138:AQ201" si="72">ROUND($C138+$F138+$J138+U138,2)</f>
        <v>4196.82</v>
      </c>
      <c r="AR138" s="25">
        <f t="shared" ref="AR138:AR201" si="73">ROUND($C138+$F138+$J138+V138,2)</f>
        <v>4888.26</v>
      </c>
      <c r="AS138" s="228">
        <f t="shared" si="51"/>
        <v>88.84</v>
      </c>
      <c r="AT138" s="228">
        <f t="shared" si="52"/>
        <v>0.41000000000000003</v>
      </c>
    </row>
    <row r="139" spans="1:46" ht="15" customHeight="1" x14ac:dyDescent="0.2">
      <c r="A139" s="547"/>
      <c r="B139" s="12">
        <v>9</v>
      </c>
      <c r="C139" s="11">
        <v>1553.09</v>
      </c>
      <c r="D139" s="228">
        <v>958.54</v>
      </c>
      <c r="E139" s="228">
        <v>22.4</v>
      </c>
      <c r="F139" s="77">
        <f t="shared" si="53"/>
        <v>3.63</v>
      </c>
      <c r="G139" s="77">
        <f>ROUND(C139*'1, 2 ц.к.'!$E$9,2)</f>
        <v>365.73</v>
      </c>
      <c r="H139" s="77">
        <f>ROUND(C139*'1, 2 ц.к.'!$E$22,2)</f>
        <v>339.22</v>
      </c>
      <c r="I139" s="77">
        <f>ROUND(C139*'1, 2 ц.к.'!$E$35,2)</f>
        <v>230.7</v>
      </c>
      <c r="J139" s="77">
        <f>ROUND(C139*'1, 2 ц.к.'!$E$48,2)</f>
        <v>136.4</v>
      </c>
      <c r="K139" s="77">
        <f>ROUND($D139*'1, 2 ц.к.'!$E$9,2)</f>
        <v>225.72</v>
      </c>
      <c r="L139" s="77">
        <f>ROUND($D139*'1, 2 ц.к.'!$E$22,2)</f>
        <v>209.36</v>
      </c>
      <c r="M139" s="77">
        <f>ROUND($D139*'1, 2 ц.к.'!$E$35,2)</f>
        <v>142.38999999999999</v>
      </c>
      <c r="N139" s="77">
        <f>ROUND($D139*'1, 2 ц.к.'!$E$48,2)</f>
        <v>84.18</v>
      </c>
      <c r="O139" s="77">
        <f>ROUND($E139*'1, 2 ц.к.'!$E$9,2)</f>
        <v>5.27</v>
      </c>
      <c r="P139" s="77">
        <f>ROUND($E139*'1, 2 ц.к.'!$E$22,2)</f>
        <v>4.8899999999999997</v>
      </c>
      <c r="Q139" s="77">
        <f>ROUND($E139*'1, 2 ц.к.'!$E$35,2)</f>
        <v>3.33</v>
      </c>
      <c r="R139" s="77">
        <f>ROUND($E139*'1, 2 ц.к.'!$E$48,2)</f>
        <v>1.97</v>
      </c>
      <c r="S139" s="77">
        <f t="shared" si="54"/>
        <v>2354.3000000000002</v>
      </c>
      <c r="T139" s="77">
        <f t="shared" si="55"/>
        <v>2587.4499999999998</v>
      </c>
      <c r="U139" s="77">
        <f t="shared" si="56"/>
        <v>2603.0500000000002</v>
      </c>
      <c r="V139" s="77">
        <f t="shared" si="57"/>
        <v>3294.49</v>
      </c>
      <c r="W139" s="25">
        <f t="shared" si="58"/>
        <v>4276.75</v>
      </c>
      <c r="X139" s="25">
        <f t="shared" si="59"/>
        <v>4509.8999999999996</v>
      </c>
      <c r="Y139" s="25">
        <f t="shared" si="60"/>
        <v>4525.5</v>
      </c>
      <c r="Z139" s="25">
        <f t="shared" si="61"/>
        <v>5216.9399999999996</v>
      </c>
      <c r="AA139" s="228">
        <f t="shared" ref="AA139:AA202" si="74">D139+K139</f>
        <v>1184.26</v>
      </c>
      <c r="AB139" s="228">
        <f t="shared" ref="AB139:AB202" si="75">E139+O139</f>
        <v>27.669999999999998</v>
      </c>
      <c r="AC139" s="25">
        <f t="shared" si="62"/>
        <v>4250.24</v>
      </c>
      <c r="AD139" s="25">
        <f t="shared" si="63"/>
        <v>4483.3900000000003</v>
      </c>
      <c r="AE139" s="25">
        <f t="shared" si="64"/>
        <v>4498.99</v>
      </c>
      <c r="AF139" s="25">
        <f t="shared" si="65"/>
        <v>5190.43</v>
      </c>
      <c r="AG139" s="228">
        <f t="shared" ref="AG139:AG202" si="76">D139+L139</f>
        <v>1167.9000000000001</v>
      </c>
      <c r="AH139" s="228">
        <f t="shared" ref="AH139:AH202" si="77">E139+P139</f>
        <v>27.29</v>
      </c>
      <c r="AI139" s="25">
        <f t="shared" si="66"/>
        <v>4141.72</v>
      </c>
      <c r="AJ139" s="25">
        <f t="shared" si="67"/>
        <v>4374.87</v>
      </c>
      <c r="AK139" s="25">
        <f t="shared" si="68"/>
        <v>4390.47</v>
      </c>
      <c r="AL139" s="25">
        <f t="shared" si="69"/>
        <v>5081.91</v>
      </c>
      <c r="AM139" s="228">
        <f t="shared" ref="AM139:AM202" si="78">D139+M139</f>
        <v>1100.9299999999998</v>
      </c>
      <c r="AN139" s="228">
        <f t="shared" ref="AN139:AN202" si="79">E139+Q139</f>
        <v>25.729999999999997</v>
      </c>
      <c r="AO139" s="25">
        <f t="shared" si="70"/>
        <v>4047.42</v>
      </c>
      <c r="AP139" s="25">
        <f t="shared" si="71"/>
        <v>4280.57</v>
      </c>
      <c r="AQ139" s="25">
        <f t="shared" si="72"/>
        <v>4296.17</v>
      </c>
      <c r="AR139" s="25">
        <f t="shared" si="73"/>
        <v>4987.6099999999997</v>
      </c>
      <c r="AS139" s="228">
        <f t="shared" ref="AS139:AS202" si="80">D139+N139</f>
        <v>1042.72</v>
      </c>
      <c r="AT139" s="228">
        <f t="shared" ref="AT139:AT202" si="81">E139+R139</f>
        <v>24.369999999999997</v>
      </c>
    </row>
    <row r="140" spans="1:46" ht="15" customHeight="1" x14ac:dyDescent="0.2">
      <c r="A140" s="547"/>
      <c r="B140" s="12">
        <v>10</v>
      </c>
      <c r="C140" s="11">
        <v>1553.71</v>
      </c>
      <c r="D140" s="228">
        <v>454.9</v>
      </c>
      <c r="E140" s="228">
        <v>3.36</v>
      </c>
      <c r="F140" s="77">
        <f t="shared" ref="F140:F203" si="82">F139</f>
        <v>3.63</v>
      </c>
      <c r="G140" s="77">
        <f>ROUND(C140*'1, 2 ц.к.'!$E$9,2)</f>
        <v>365.88</v>
      </c>
      <c r="H140" s="77">
        <f>ROUND(C140*'1, 2 ц.к.'!$E$22,2)</f>
        <v>339.36</v>
      </c>
      <c r="I140" s="77">
        <f>ROUND(C140*'1, 2 ц.к.'!$E$35,2)</f>
        <v>230.79</v>
      </c>
      <c r="J140" s="77">
        <f>ROUND(C140*'1, 2 ц.к.'!$E$48,2)</f>
        <v>136.44999999999999</v>
      </c>
      <c r="K140" s="77">
        <f>ROUND($D140*'1, 2 ц.к.'!$E$9,2)</f>
        <v>107.12</v>
      </c>
      <c r="L140" s="77">
        <f>ROUND($D140*'1, 2 ц.к.'!$E$22,2)</f>
        <v>99.36</v>
      </c>
      <c r="M140" s="77">
        <f>ROUND($D140*'1, 2 ц.к.'!$E$35,2)</f>
        <v>67.569999999999993</v>
      </c>
      <c r="N140" s="77">
        <f>ROUND($D140*'1, 2 ц.к.'!$E$48,2)</f>
        <v>39.950000000000003</v>
      </c>
      <c r="O140" s="77">
        <f>ROUND($E140*'1, 2 ц.к.'!$E$9,2)</f>
        <v>0.79</v>
      </c>
      <c r="P140" s="77">
        <f>ROUND($E140*'1, 2 ц.к.'!$E$22,2)</f>
        <v>0.73</v>
      </c>
      <c r="Q140" s="77">
        <f>ROUND($E140*'1, 2 ц.к.'!$E$35,2)</f>
        <v>0.5</v>
      </c>
      <c r="R140" s="77">
        <f>ROUND($E140*'1, 2 ц.к.'!$E$48,2)</f>
        <v>0.3</v>
      </c>
      <c r="S140" s="77">
        <f t="shared" ref="S140:S203" si="83">S139</f>
        <v>2354.3000000000002</v>
      </c>
      <c r="T140" s="77">
        <f t="shared" ref="T140:T203" si="84">T139</f>
        <v>2587.4499999999998</v>
      </c>
      <c r="U140" s="77">
        <f t="shared" ref="U140:U203" si="85">U139</f>
        <v>2603.0500000000002</v>
      </c>
      <c r="V140" s="77">
        <f t="shared" ref="V140:V203" si="86">V139</f>
        <v>3294.49</v>
      </c>
      <c r="W140" s="25">
        <f t="shared" si="58"/>
        <v>4277.5200000000004</v>
      </c>
      <c r="X140" s="25">
        <f t="shared" si="59"/>
        <v>4510.67</v>
      </c>
      <c r="Y140" s="25">
        <f t="shared" si="60"/>
        <v>4526.2700000000004</v>
      </c>
      <c r="Z140" s="25">
        <f t="shared" si="61"/>
        <v>5217.71</v>
      </c>
      <c r="AA140" s="228">
        <f t="shared" si="74"/>
        <v>562.02</v>
      </c>
      <c r="AB140" s="228">
        <f t="shared" si="75"/>
        <v>4.1500000000000004</v>
      </c>
      <c r="AC140" s="25">
        <f t="shared" si="62"/>
        <v>4251</v>
      </c>
      <c r="AD140" s="25">
        <f t="shared" si="63"/>
        <v>4484.1499999999996</v>
      </c>
      <c r="AE140" s="25">
        <f t="shared" si="64"/>
        <v>4499.75</v>
      </c>
      <c r="AF140" s="25">
        <f t="shared" si="65"/>
        <v>5191.1899999999996</v>
      </c>
      <c r="AG140" s="228">
        <f t="shared" si="76"/>
        <v>554.26</v>
      </c>
      <c r="AH140" s="228">
        <f t="shared" si="77"/>
        <v>4.09</v>
      </c>
      <c r="AI140" s="25">
        <f t="shared" si="66"/>
        <v>4142.43</v>
      </c>
      <c r="AJ140" s="25">
        <f t="shared" si="67"/>
        <v>4375.58</v>
      </c>
      <c r="AK140" s="25">
        <f t="shared" si="68"/>
        <v>4391.18</v>
      </c>
      <c r="AL140" s="25">
        <f t="shared" si="69"/>
        <v>5082.62</v>
      </c>
      <c r="AM140" s="228">
        <f t="shared" si="78"/>
        <v>522.47</v>
      </c>
      <c r="AN140" s="228">
        <f t="shared" si="79"/>
        <v>3.86</v>
      </c>
      <c r="AO140" s="25">
        <f t="shared" si="70"/>
        <v>4048.09</v>
      </c>
      <c r="AP140" s="25">
        <f t="shared" si="71"/>
        <v>4281.24</v>
      </c>
      <c r="AQ140" s="25">
        <f t="shared" si="72"/>
        <v>4296.84</v>
      </c>
      <c r="AR140" s="25">
        <f t="shared" si="73"/>
        <v>4988.28</v>
      </c>
      <c r="AS140" s="228">
        <f t="shared" si="80"/>
        <v>494.84999999999997</v>
      </c>
      <c r="AT140" s="228">
        <f t="shared" si="81"/>
        <v>3.6599999999999997</v>
      </c>
    </row>
    <row r="141" spans="1:46" ht="15" customHeight="1" x14ac:dyDescent="0.2">
      <c r="A141" s="547"/>
      <c r="B141" s="12">
        <v>11</v>
      </c>
      <c r="C141" s="11">
        <v>1550.39</v>
      </c>
      <c r="D141" s="228">
        <v>100.4</v>
      </c>
      <c r="E141" s="228">
        <v>0</v>
      </c>
      <c r="F141" s="77">
        <f t="shared" si="82"/>
        <v>3.63</v>
      </c>
      <c r="G141" s="77">
        <f>ROUND(C141*'1, 2 ц.к.'!$E$9,2)</f>
        <v>365.1</v>
      </c>
      <c r="H141" s="77">
        <f>ROUND(C141*'1, 2 ц.к.'!$E$22,2)</f>
        <v>338.63</v>
      </c>
      <c r="I141" s="77">
        <f>ROUND(C141*'1, 2 ц.к.'!$E$35,2)</f>
        <v>230.3</v>
      </c>
      <c r="J141" s="77">
        <f>ROUND(C141*'1, 2 ц.к.'!$E$48,2)</f>
        <v>136.16</v>
      </c>
      <c r="K141" s="77">
        <f>ROUND($D141*'1, 2 ц.к.'!$E$9,2)</f>
        <v>23.64</v>
      </c>
      <c r="L141" s="77">
        <f>ROUND($D141*'1, 2 ц.к.'!$E$22,2)</f>
        <v>21.93</v>
      </c>
      <c r="M141" s="77">
        <f>ROUND($D141*'1, 2 ц.к.'!$E$35,2)</f>
        <v>14.91</v>
      </c>
      <c r="N141" s="77">
        <f>ROUND($D141*'1, 2 ц.к.'!$E$48,2)</f>
        <v>8.82</v>
      </c>
      <c r="O141" s="77">
        <f>ROUND($E141*'1, 2 ц.к.'!$E$9,2)</f>
        <v>0</v>
      </c>
      <c r="P141" s="77">
        <f>ROUND($E141*'1, 2 ц.к.'!$E$22,2)</f>
        <v>0</v>
      </c>
      <c r="Q141" s="77">
        <f>ROUND($E141*'1, 2 ц.к.'!$E$35,2)</f>
        <v>0</v>
      </c>
      <c r="R141" s="77">
        <f>ROUND($E141*'1, 2 ц.к.'!$E$48,2)</f>
        <v>0</v>
      </c>
      <c r="S141" s="77">
        <f t="shared" si="83"/>
        <v>2354.3000000000002</v>
      </c>
      <c r="T141" s="77">
        <f t="shared" si="84"/>
        <v>2587.4499999999998</v>
      </c>
      <c r="U141" s="77">
        <f t="shared" si="85"/>
        <v>2603.0500000000002</v>
      </c>
      <c r="V141" s="77">
        <f t="shared" si="86"/>
        <v>3294.49</v>
      </c>
      <c r="W141" s="25">
        <f t="shared" si="58"/>
        <v>4273.42</v>
      </c>
      <c r="X141" s="25">
        <f t="shared" si="59"/>
        <v>4506.57</v>
      </c>
      <c r="Y141" s="25">
        <f t="shared" si="60"/>
        <v>4522.17</v>
      </c>
      <c r="Z141" s="25">
        <f t="shared" si="61"/>
        <v>5213.6099999999997</v>
      </c>
      <c r="AA141" s="228">
        <f t="shared" si="74"/>
        <v>124.04</v>
      </c>
      <c r="AB141" s="228">
        <f t="shared" si="75"/>
        <v>0</v>
      </c>
      <c r="AC141" s="25">
        <f t="shared" si="62"/>
        <v>4246.95</v>
      </c>
      <c r="AD141" s="25">
        <f t="shared" si="63"/>
        <v>4480.1000000000004</v>
      </c>
      <c r="AE141" s="25">
        <f t="shared" si="64"/>
        <v>4495.7</v>
      </c>
      <c r="AF141" s="25">
        <f t="shared" si="65"/>
        <v>5187.1400000000003</v>
      </c>
      <c r="AG141" s="228">
        <f t="shared" si="76"/>
        <v>122.33000000000001</v>
      </c>
      <c r="AH141" s="228">
        <f t="shared" si="77"/>
        <v>0</v>
      </c>
      <c r="AI141" s="25">
        <f t="shared" si="66"/>
        <v>4138.62</v>
      </c>
      <c r="AJ141" s="25">
        <f t="shared" si="67"/>
        <v>4371.7700000000004</v>
      </c>
      <c r="AK141" s="25">
        <f t="shared" si="68"/>
        <v>4387.37</v>
      </c>
      <c r="AL141" s="25">
        <f t="shared" si="69"/>
        <v>5078.8100000000004</v>
      </c>
      <c r="AM141" s="228">
        <f t="shared" si="78"/>
        <v>115.31</v>
      </c>
      <c r="AN141" s="228">
        <f t="shared" si="79"/>
        <v>0</v>
      </c>
      <c r="AO141" s="25">
        <f t="shared" si="70"/>
        <v>4044.48</v>
      </c>
      <c r="AP141" s="25">
        <f t="shared" si="71"/>
        <v>4277.63</v>
      </c>
      <c r="AQ141" s="25">
        <f t="shared" si="72"/>
        <v>4293.2299999999996</v>
      </c>
      <c r="AR141" s="25">
        <f t="shared" si="73"/>
        <v>4984.67</v>
      </c>
      <c r="AS141" s="228">
        <f t="shared" si="80"/>
        <v>109.22</v>
      </c>
      <c r="AT141" s="228">
        <f t="shared" si="81"/>
        <v>0</v>
      </c>
    </row>
    <row r="142" spans="1:46" ht="15" customHeight="1" x14ac:dyDescent="0.2">
      <c r="A142" s="547"/>
      <c r="B142" s="12">
        <v>12</v>
      </c>
      <c r="C142" s="11">
        <v>1538.98</v>
      </c>
      <c r="D142" s="228">
        <v>1004.14</v>
      </c>
      <c r="E142" s="228">
        <v>16.11</v>
      </c>
      <c r="F142" s="77">
        <f t="shared" si="82"/>
        <v>3.63</v>
      </c>
      <c r="G142" s="77">
        <f>ROUND(C142*'1, 2 ц.к.'!$E$9,2)</f>
        <v>362.41</v>
      </c>
      <c r="H142" s="77">
        <f>ROUND(C142*'1, 2 ц.к.'!$E$22,2)</f>
        <v>336.14</v>
      </c>
      <c r="I142" s="77">
        <f>ROUND(C142*'1, 2 ц.к.'!$E$35,2)</f>
        <v>228.61</v>
      </c>
      <c r="J142" s="77">
        <f>ROUND(C142*'1, 2 ц.к.'!$E$48,2)</f>
        <v>135.16</v>
      </c>
      <c r="K142" s="77">
        <f>ROUND($D142*'1, 2 ц.к.'!$E$9,2)</f>
        <v>236.46</v>
      </c>
      <c r="L142" s="77">
        <f>ROUND($D142*'1, 2 ц.к.'!$E$22,2)</f>
        <v>219.32</v>
      </c>
      <c r="M142" s="77">
        <f>ROUND($D142*'1, 2 ц.к.'!$E$35,2)</f>
        <v>149.16</v>
      </c>
      <c r="N142" s="77">
        <f>ROUND($D142*'1, 2 ц.к.'!$E$48,2)</f>
        <v>88.19</v>
      </c>
      <c r="O142" s="77">
        <f>ROUND($E142*'1, 2 ц.к.'!$E$9,2)</f>
        <v>3.79</v>
      </c>
      <c r="P142" s="77">
        <f>ROUND($E142*'1, 2 ц.к.'!$E$22,2)</f>
        <v>3.52</v>
      </c>
      <c r="Q142" s="77">
        <f>ROUND($E142*'1, 2 ц.к.'!$E$35,2)</f>
        <v>2.39</v>
      </c>
      <c r="R142" s="77">
        <f>ROUND($E142*'1, 2 ц.к.'!$E$48,2)</f>
        <v>1.41</v>
      </c>
      <c r="S142" s="77">
        <f t="shared" si="83"/>
        <v>2354.3000000000002</v>
      </c>
      <c r="T142" s="77">
        <f t="shared" si="84"/>
        <v>2587.4499999999998</v>
      </c>
      <c r="U142" s="77">
        <f t="shared" si="85"/>
        <v>2603.0500000000002</v>
      </c>
      <c r="V142" s="77">
        <f t="shared" si="86"/>
        <v>3294.49</v>
      </c>
      <c r="W142" s="25">
        <f t="shared" si="58"/>
        <v>4259.32</v>
      </c>
      <c r="X142" s="25">
        <f t="shared" si="59"/>
        <v>4492.47</v>
      </c>
      <c r="Y142" s="25">
        <f t="shared" si="60"/>
        <v>4508.07</v>
      </c>
      <c r="Z142" s="25">
        <f t="shared" si="61"/>
        <v>5199.51</v>
      </c>
      <c r="AA142" s="228">
        <f t="shared" si="74"/>
        <v>1240.5999999999999</v>
      </c>
      <c r="AB142" s="228">
        <f t="shared" si="75"/>
        <v>19.899999999999999</v>
      </c>
      <c r="AC142" s="25">
        <f t="shared" si="62"/>
        <v>4233.05</v>
      </c>
      <c r="AD142" s="25">
        <f t="shared" si="63"/>
        <v>4466.2</v>
      </c>
      <c r="AE142" s="25">
        <f t="shared" si="64"/>
        <v>4481.8</v>
      </c>
      <c r="AF142" s="25">
        <f t="shared" si="65"/>
        <v>5173.24</v>
      </c>
      <c r="AG142" s="228">
        <f t="shared" si="76"/>
        <v>1223.46</v>
      </c>
      <c r="AH142" s="228">
        <f t="shared" si="77"/>
        <v>19.63</v>
      </c>
      <c r="AI142" s="25">
        <f t="shared" si="66"/>
        <v>4125.5200000000004</v>
      </c>
      <c r="AJ142" s="25">
        <f t="shared" si="67"/>
        <v>4358.67</v>
      </c>
      <c r="AK142" s="25">
        <f t="shared" si="68"/>
        <v>4374.2700000000004</v>
      </c>
      <c r="AL142" s="25">
        <f t="shared" si="69"/>
        <v>5065.71</v>
      </c>
      <c r="AM142" s="228">
        <f t="shared" si="78"/>
        <v>1153.3</v>
      </c>
      <c r="AN142" s="228">
        <f t="shared" si="79"/>
        <v>18.5</v>
      </c>
      <c r="AO142" s="25">
        <f t="shared" si="70"/>
        <v>4032.07</v>
      </c>
      <c r="AP142" s="25">
        <f t="shared" si="71"/>
        <v>4265.22</v>
      </c>
      <c r="AQ142" s="25">
        <f t="shared" si="72"/>
        <v>4280.82</v>
      </c>
      <c r="AR142" s="25">
        <f t="shared" si="73"/>
        <v>4972.26</v>
      </c>
      <c r="AS142" s="228">
        <f t="shared" si="80"/>
        <v>1092.33</v>
      </c>
      <c r="AT142" s="228">
        <f t="shared" si="81"/>
        <v>17.52</v>
      </c>
    </row>
    <row r="143" spans="1:46" ht="15" customHeight="1" x14ac:dyDescent="0.2">
      <c r="A143" s="547"/>
      <c r="B143" s="12">
        <v>13</v>
      </c>
      <c r="C143" s="11">
        <v>1561.77</v>
      </c>
      <c r="D143" s="228">
        <v>286.44</v>
      </c>
      <c r="E143" s="228">
        <v>0</v>
      </c>
      <c r="F143" s="77">
        <f t="shared" si="82"/>
        <v>3.63</v>
      </c>
      <c r="G143" s="77">
        <f>ROUND(C143*'1, 2 ц.к.'!$E$9,2)</f>
        <v>367.78</v>
      </c>
      <c r="H143" s="77">
        <f>ROUND(C143*'1, 2 ц.к.'!$E$22,2)</f>
        <v>341.12</v>
      </c>
      <c r="I143" s="77">
        <f>ROUND(C143*'1, 2 ц.к.'!$E$35,2)</f>
        <v>231.99</v>
      </c>
      <c r="J143" s="77">
        <f>ROUND(C143*'1, 2 ц.к.'!$E$48,2)</f>
        <v>137.16</v>
      </c>
      <c r="K143" s="77">
        <f>ROUND($D143*'1, 2 ц.к.'!$E$9,2)</f>
        <v>67.45</v>
      </c>
      <c r="L143" s="77">
        <f>ROUND($D143*'1, 2 ц.к.'!$E$22,2)</f>
        <v>62.56</v>
      </c>
      <c r="M143" s="77">
        <f>ROUND($D143*'1, 2 ц.к.'!$E$35,2)</f>
        <v>42.55</v>
      </c>
      <c r="N143" s="77">
        <f>ROUND($D143*'1, 2 ц.к.'!$E$48,2)</f>
        <v>25.16</v>
      </c>
      <c r="O143" s="77">
        <f>ROUND($E143*'1, 2 ц.к.'!$E$9,2)</f>
        <v>0</v>
      </c>
      <c r="P143" s="77">
        <f>ROUND($E143*'1, 2 ц.к.'!$E$22,2)</f>
        <v>0</v>
      </c>
      <c r="Q143" s="77">
        <f>ROUND($E143*'1, 2 ц.к.'!$E$35,2)</f>
        <v>0</v>
      </c>
      <c r="R143" s="77">
        <f>ROUND($E143*'1, 2 ц.к.'!$E$48,2)</f>
        <v>0</v>
      </c>
      <c r="S143" s="77">
        <f t="shared" si="83"/>
        <v>2354.3000000000002</v>
      </c>
      <c r="T143" s="77">
        <f t="shared" si="84"/>
        <v>2587.4499999999998</v>
      </c>
      <c r="U143" s="77">
        <f t="shared" si="85"/>
        <v>2603.0500000000002</v>
      </c>
      <c r="V143" s="77">
        <f t="shared" si="86"/>
        <v>3294.49</v>
      </c>
      <c r="W143" s="25">
        <f t="shared" si="58"/>
        <v>4287.4799999999996</v>
      </c>
      <c r="X143" s="25">
        <f t="shared" si="59"/>
        <v>4520.63</v>
      </c>
      <c r="Y143" s="25">
        <f t="shared" si="60"/>
        <v>4536.2299999999996</v>
      </c>
      <c r="Z143" s="25">
        <f t="shared" si="61"/>
        <v>5227.67</v>
      </c>
      <c r="AA143" s="228">
        <f t="shared" si="74"/>
        <v>353.89</v>
      </c>
      <c r="AB143" s="228">
        <f t="shared" si="75"/>
        <v>0</v>
      </c>
      <c r="AC143" s="25">
        <f t="shared" si="62"/>
        <v>4260.82</v>
      </c>
      <c r="AD143" s="25">
        <f t="shared" si="63"/>
        <v>4493.97</v>
      </c>
      <c r="AE143" s="25">
        <f t="shared" si="64"/>
        <v>4509.57</v>
      </c>
      <c r="AF143" s="25">
        <f t="shared" si="65"/>
        <v>5201.01</v>
      </c>
      <c r="AG143" s="228">
        <f t="shared" si="76"/>
        <v>349</v>
      </c>
      <c r="AH143" s="228">
        <f t="shared" si="77"/>
        <v>0</v>
      </c>
      <c r="AI143" s="25">
        <f t="shared" si="66"/>
        <v>4151.6899999999996</v>
      </c>
      <c r="AJ143" s="25">
        <f t="shared" si="67"/>
        <v>4384.84</v>
      </c>
      <c r="AK143" s="25">
        <f t="shared" si="68"/>
        <v>4400.4399999999996</v>
      </c>
      <c r="AL143" s="25">
        <f t="shared" si="69"/>
        <v>5091.88</v>
      </c>
      <c r="AM143" s="228">
        <f t="shared" si="78"/>
        <v>328.99</v>
      </c>
      <c r="AN143" s="228">
        <f t="shared" si="79"/>
        <v>0</v>
      </c>
      <c r="AO143" s="25">
        <f t="shared" si="70"/>
        <v>4056.86</v>
      </c>
      <c r="AP143" s="25">
        <f t="shared" si="71"/>
        <v>4290.01</v>
      </c>
      <c r="AQ143" s="25">
        <f t="shared" si="72"/>
        <v>4305.6099999999997</v>
      </c>
      <c r="AR143" s="25">
        <f t="shared" si="73"/>
        <v>4997.05</v>
      </c>
      <c r="AS143" s="228">
        <f t="shared" si="80"/>
        <v>311.60000000000002</v>
      </c>
      <c r="AT143" s="228">
        <f t="shared" si="81"/>
        <v>0</v>
      </c>
    </row>
    <row r="144" spans="1:46" ht="15" customHeight="1" x14ac:dyDescent="0.2">
      <c r="A144" s="547"/>
      <c r="B144" s="12">
        <v>14</v>
      </c>
      <c r="C144" s="11">
        <v>1621.71</v>
      </c>
      <c r="D144" s="228">
        <v>113.36</v>
      </c>
      <c r="E144" s="228">
        <v>0</v>
      </c>
      <c r="F144" s="77">
        <f t="shared" si="82"/>
        <v>3.63</v>
      </c>
      <c r="G144" s="77">
        <f>ROUND(C144*'1, 2 ц.к.'!$E$9,2)</f>
        <v>381.89</v>
      </c>
      <c r="H144" s="77">
        <f>ROUND(C144*'1, 2 ц.к.'!$E$22,2)</f>
        <v>354.21</v>
      </c>
      <c r="I144" s="77">
        <f>ROUND(C144*'1, 2 ц.к.'!$E$35,2)</f>
        <v>240.9</v>
      </c>
      <c r="J144" s="77">
        <f>ROUND(C144*'1, 2 ц.к.'!$E$48,2)</f>
        <v>142.43</v>
      </c>
      <c r="K144" s="77">
        <f>ROUND($D144*'1, 2 ц.к.'!$E$9,2)</f>
        <v>26.69</v>
      </c>
      <c r="L144" s="77">
        <f>ROUND($D144*'1, 2 ц.к.'!$E$22,2)</f>
        <v>24.76</v>
      </c>
      <c r="M144" s="77">
        <f>ROUND($D144*'1, 2 ц.к.'!$E$35,2)</f>
        <v>16.84</v>
      </c>
      <c r="N144" s="77">
        <f>ROUND($D144*'1, 2 ц.к.'!$E$48,2)</f>
        <v>9.9600000000000009</v>
      </c>
      <c r="O144" s="77">
        <f>ROUND($E144*'1, 2 ц.к.'!$E$9,2)</f>
        <v>0</v>
      </c>
      <c r="P144" s="77">
        <f>ROUND($E144*'1, 2 ц.к.'!$E$22,2)</f>
        <v>0</v>
      </c>
      <c r="Q144" s="77">
        <f>ROUND($E144*'1, 2 ц.к.'!$E$35,2)</f>
        <v>0</v>
      </c>
      <c r="R144" s="77">
        <f>ROUND($E144*'1, 2 ц.к.'!$E$48,2)</f>
        <v>0</v>
      </c>
      <c r="S144" s="77">
        <f t="shared" si="83"/>
        <v>2354.3000000000002</v>
      </c>
      <c r="T144" s="77">
        <f t="shared" si="84"/>
        <v>2587.4499999999998</v>
      </c>
      <c r="U144" s="77">
        <f t="shared" si="85"/>
        <v>2603.0500000000002</v>
      </c>
      <c r="V144" s="77">
        <f t="shared" si="86"/>
        <v>3294.49</v>
      </c>
      <c r="W144" s="25">
        <f t="shared" si="58"/>
        <v>4361.53</v>
      </c>
      <c r="X144" s="25">
        <f t="shared" si="59"/>
        <v>4594.68</v>
      </c>
      <c r="Y144" s="25">
        <f t="shared" si="60"/>
        <v>4610.28</v>
      </c>
      <c r="Z144" s="25">
        <f t="shared" si="61"/>
        <v>5301.72</v>
      </c>
      <c r="AA144" s="228">
        <f t="shared" si="74"/>
        <v>140.05000000000001</v>
      </c>
      <c r="AB144" s="228">
        <f t="shared" si="75"/>
        <v>0</v>
      </c>
      <c r="AC144" s="25">
        <f t="shared" si="62"/>
        <v>4333.8500000000004</v>
      </c>
      <c r="AD144" s="25">
        <f t="shared" si="63"/>
        <v>4567</v>
      </c>
      <c r="AE144" s="25">
        <f t="shared" si="64"/>
        <v>4582.6000000000004</v>
      </c>
      <c r="AF144" s="25">
        <f t="shared" si="65"/>
        <v>5274.04</v>
      </c>
      <c r="AG144" s="228">
        <f t="shared" si="76"/>
        <v>138.12</v>
      </c>
      <c r="AH144" s="228">
        <f t="shared" si="77"/>
        <v>0</v>
      </c>
      <c r="AI144" s="25">
        <f t="shared" si="66"/>
        <v>4220.54</v>
      </c>
      <c r="AJ144" s="25">
        <f t="shared" si="67"/>
        <v>4453.6899999999996</v>
      </c>
      <c r="AK144" s="25">
        <f t="shared" si="68"/>
        <v>4469.29</v>
      </c>
      <c r="AL144" s="25">
        <f t="shared" si="69"/>
        <v>5160.7299999999996</v>
      </c>
      <c r="AM144" s="228">
        <f t="shared" si="78"/>
        <v>130.19999999999999</v>
      </c>
      <c r="AN144" s="228">
        <f t="shared" si="79"/>
        <v>0</v>
      </c>
      <c r="AO144" s="25">
        <f t="shared" si="70"/>
        <v>4122.07</v>
      </c>
      <c r="AP144" s="25">
        <f t="shared" si="71"/>
        <v>4355.22</v>
      </c>
      <c r="AQ144" s="25">
        <f t="shared" si="72"/>
        <v>4370.82</v>
      </c>
      <c r="AR144" s="25">
        <f t="shared" si="73"/>
        <v>5062.26</v>
      </c>
      <c r="AS144" s="228">
        <f t="shared" si="80"/>
        <v>123.32</v>
      </c>
      <c r="AT144" s="228">
        <f t="shared" si="81"/>
        <v>0</v>
      </c>
    </row>
    <row r="145" spans="1:46" ht="15" customHeight="1" x14ac:dyDescent="0.2">
      <c r="A145" s="547"/>
      <c r="B145" s="12">
        <v>15</v>
      </c>
      <c r="C145" s="11">
        <v>1603.45</v>
      </c>
      <c r="D145" s="228">
        <v>256.99</v>
      </c>
      <c r="E145" s="228">
        <v>0</v>
      </c>
      <c r="F145" s="77">
        <f t="shared" si="82"/>
        <v>3.63</v>
      </c>
      <c r="G145" s="77">
        <f>ROUND(C145*'1, 2 ц.к.'!$E$9,2)</f>
        <v>377.59</v>
      </c>
      <c r="H145" s="77">
        <f>ROUND(C145*'1, 2 ц.к.'!$E$22,2)</f>
        <v>350.22</v>
      </c>
      <c r="I145" s="77">
        <f>ROUND(C145*'1, 2 ц.к.'!$E$35,2)</f>
        <v>238.18</v>
      </c>
      <c r="J145" s="77">
        <f>ROUND(C145*'1, 2 ц.к.'!$E$48,2)</f>
        <v>140.82</v>
      </c>
      <c r="K145" s="77">
        <f>ROUND($D145*'1, 2 ц.к.'!$E$9,2)</f>
        <v>60.52</v>
      </c>
      <c r="L145" s="77">
        <f>ROUND($D145*'1, 2 ц.к.'!$E$22,2)</f>
        <v>56.13</v>
      </c>
      <c r="M145" s="77">
        <f>ROUND($D145*'1, 2 ц.к.'!$E$35,2)</f>
        <v>38.17</v>
      </c>
      <c r="N145" s="77">
        <f>ROUND($D145*'1, 2 ц.к.'!$E$48,2)</f>
        <v>22.57</v>
      </c>
      <c r="O145" s="77">
        <f>ROUND($E145*'1, 2 ц.к.'!$E$9,2)</f>
        <v>0</v>
      </c>
      <c r="P145" s="77">
        <f>ROUND($E145*'1, 2 ц.к.'!$E$22,2)</f>
        <v>0</v>
      </c>
      <c r="Q145" s="77">
        <f>ROUND($E145*'1, 2 ц.к.'!$E$35,2)</f>
        <v>0</v>
      </c>
      <c r="R145" s="77">
        <f>ROUND($E145*'1, 2 ц.к.'!$E$48,2)</f>
        <v>0</v>
      </c>
      <c r="S145" s="77">
        <f t="shared" si="83"/>
        <v>2354.3000000000002</v>
      </c>
      <c r="T145" s="77">
        <f t="shared" si="84"/>
        <v>2587.4499999999998</v>
      </c>
      <c r="U145" s="77">
        <f t="shared" si="85"/>
        <v>2603.0500000000002</v>
      </c>
      <c r="V145" s="77">
        <f t="shared" si="86"/>
        <v>3294.49</v>
      </c>
      <c r="W145" s="25">
        <f t="shared" si="58"/>
        <v>4338.97</v>
      </c>
      <c r="X145" s="25">
        <f t="shared" si="59"/>
        <v>4572.12</v>
      </c>
      <c r="Y145" s="25">
        <f t="shared" si="60"/>
        <v>4587.72</v>
      </c>
      <c r="Z145" s="25">
        <f t="shared" si="61"/>
        <v>5279.16</v>
      </c>
      <c r="AA145" s="228">
        <f t="shared" si="74"/>
        <v>317.51</v>
      </c>
      <c r="AB145" s="228">
        <f t="shared" si="75"/>
        <v>0</v>
      </c>
      <c r="AC145" s="25">
        <f t="shared" si="62"/>
        <v>4311.6000000000004</v>
      </c>
      <c r="AD145" s="25">
        <f t="shared" si="63"/>
        <v>4544.75</v>
      </c>
      <c r="AE145" s="25">
        <f t="shared" si="64"/>
        <v>4560.3500000000004</v>
      </c>
      <c r="AF145" s="25">
        <f t="shared" si="65"/>
        <v>5251.79</v>
      </c>
      <c r="AG145" s="228">
        <f t="shared" si="76"/>
        <v>313.12</v>
      </c>
      <c r="AH145" s="228">
        <f t="shared" si="77"/>
        <v>0</v>
      </c>
      <c r="AI145" s="25">
        <f t="shared" si="66"/>
        <v>4199.5600000000004</v>
      </c>
      <c r="AJ145" s="25">
        <f t="shared" si="67"/>
        <v>4432.71</v>
      </c>
      <c r="AK145" s="25">
        <f t="shared" si="68"/>
        <v>4448.3100000000004</v>
      </c>
      <c r="AL145" s="25">
        <f t="shared" si="69"/>
        <v>5139.75</v>
      </c>
      <c r="AM145" s="228">
        <f t="shared" si="78"/>
        <v>295.16000000000003</v>
      </c>
      <c r="AN145" s="228">
        <f t="shared" si="79"/>
        <v>0</v>
      </c>
      <c r="AO145" s="25">
        <f t="shared" si="70"/>
        <v>4102.2</v>
      </c>
      <c r="AP145" s="25">
        <f t="shared" si="71"/>
        <v>4335.3500000000004</v>
      </c>
      <c r="AQ145" s="25">
        <f t="shared" si="72"/>
        <v>4350.95</v>
      </c>
      <c r="AR145" s="25">
        <f t="shared" si="73"/>
        <v>5042.3900000000003</v>
      </c>
      <c r="AS145" s="228">
        <f t="shared" si="80"/>
        <v>279.56</v>
      </c>
      <c r="AT145" s="228">
        <f t="shared" si="81"/>
        <v>0</v>
      </c>
    </row>
    <row r="146" spans="1:46" ht="15" customHeight="1" x14ac:dyDescent="0.2">
      <c r="A146" s="547"/>
      <c r="B146" s="12">
        <v>16</v>
      </c>
      <c r="C146" s="11">
        <v>1525.36</v>
      </c>
      <c r="D146" s="228">
        <v>136.33000000000001</v>
      </c>
      <c r="E146" s="228">
        <v>0</v>
      </c>
      <c r="F146" s="77">
        <f t="shared" si="82"/>
        <v>3.63</v>
      </c>
      <c r="G146" s="77">
        <f>ROUND(C146*'1, 2 ц.к.'!$E$9,2)</f>
        <v>359.2</v>
      </c>
      <c r="H146" s="77">
        <f>ROUND(C146*'1, 2 ц.к.'!$E$22,2)</f>
        <v>333.16</v>
      </c>
      <c r="I146" s="77">
        <f>ROUND(C146*'1, 2 ц.к.'!$E$35,2)</f>
        <v>226.58</v>
      </c>
      <c r="J146" s="77">
        <f>ROUND(C146*'1, 2 ц.к.'!$E$48,2)</f>
        <v>133.96</v>
      </c>
      <c r="K146" s="77">
        <f>ROUND($D146*'1, 2 ц.к.'!$E$9,2)</f>
        <v>32.1</v>
      </c>
      <c r="L146" s="77">
        <f>ROUND($D146*'1, 2 ц.к.'!$E$22,2)</f>
        <v>29.78</v>
      </c>
      <c r="M146" s="77">
        <f>ROUND($D146*'1, 2 ц.к.'!$E$35,2)</f>
        <v>20.25</v>
      </c>
      <c r="N146" s="77">
        <f>ROUND($D146*'1, 2 ц.к.'!$E$48,2)</f>
        <v>11.97</v>
      </c>
      <c r="O146" s="77">
        <f>ROUND($E146*'1, 2 ц.к.'!$E$9,2)</f>
        <v>0</v>
      </c>
      <c r="P146" s="77">
        <f>ROUND($E146*'1, 2 ц.к.'!$E$22,2)</f>
        <v>0</v>
      </c>
      <c r="Q146" s="77">
        <f>ROUND($E146*'1, 2 ц.к.'!$E$35,2)</f>
        <v>0</v>
      </c>
      <c r="R146" s="77">
        <f>ROUND($E146*'1, 2 ц.к.'!$E$48,2)</f>
        <v>0</v>
      </c>
      <c r="S146" s="77">
        <f t="shared" si="83"/>
        <v>2354.3000000000002</v>
      </c>
      <c r="T146" s="77">
        <f t="shared" si="84"/>
        <v>2587.4499999999998</v>
      </c>
      <c r="U146" s="77">
        <f t="shared" si="85"/>
        <v>2603.0500000000002</v>
      </c>
      <c r="V146" s="77">
        <f t="shared" si="86"/>
        <v>3294.49</v>
      </c>
      <c r="W146" s="25">
        <f t="shared" si="58"/>
        <v>4242.49</v>
      </c>
      <c r="X146" s="25">
        <f t="shared" si="59"/>
        <v>4475.6400000000003</v>
      </c>
      <c r="Y146" s="25">
        <f t="shared" si="60"/>
        <v>4491.24</v>
      </c>
      <c r="Z146" s="25">
        <f t="shared" si="61"/>
        <v>5182.68</v>
      </c>
      <c r="AA146" s="228">
        <f t="shared" si="74"/>
        <v>168.43</v>
      </c>
      <c r="AB146" s="228">
        <f t="shared" si="75"/>
        <v>0</v>
      </c>
      <c r="AC146" s="25">
        <f t="shared" si="62"/>
        <v>4216.45</v>
      </c>
      <c r="AD146" s="25">
        <f t="shared" si="63"/>
        <v>4449.6000000000004</v>
      </c>
      <c r="AE146" s="25">
        <f t="shared" si="64"/>
        <v>4465.2</v>
      </c>
      <c r="AF146" s="25">
        <f t="shared" si="65"/>
        <v>5156.6400000000003</v>
      </c>
      <c r="AG146" s="228">
        <f t="shared" si="76"/>
        <v>166.11</v>
      </c>
      <c r="AH146" s="228">
        <f t="shared" si="77"/>
        <v>0</v>
      </c>
      <c r="AI146" s="25">
        <f t="shared" si="66"/>
        <v>4109.87</v>
      </c>
      <c r="AJ146" s="25">
        <f t="shared" si="67"/>
        <v>4343.0200000000004</v>
      </c>
      <c r="AK146" s="25">
        <f t="shared" si="68"/>
        <v>4358.62</v>
      </c>
      <c r="AL146" s="25">
        <f t="shared" si="69"/>
        <v>5050.0600000000004</v>
      </c>
      <c r="AM146" s="228">
        <f t="shared" si="78"/>
        <v>156.58000000000001</v>
      </c>
      <c r="AN146" s="228">
        <f t="shared" si="79"/>
        <v>0</v>
      </c>
      <c r="AO146" s="25">
        <f t="shared" si="70"/>
        <v>4017.25</v>
      </c>
      <c r="AP146" s="25">
        <f t="shared" si="71"/>
        <v>4250.3999999999996</v>
      </c>
      <c r="AQ146" s="25">
        <f t="shared" si="72"/>
        <v>4266</v>
      </c>
      <c r="AR146" s="25">
        <f t="shared" si="73"/>
        <v>4957.4399999999996</v>
      </c>
      <c r="AS146" s="228">
        <f t="shared" si="80"/>
        <v>148.30000000000001</v>
      </c>
      <c r="AT146" s="228">
        <f t="shared" si="81"/>
        <v>0</v>
      </c>
    </row>
    <row r="147" spans="1:46" ht="15" customHeight="1" x14ac:dyDescent="0.2">
      <c r="A147" s="547"/>
      <c r="B147" s="12">
        <v>17</v>
      </c>
      <c r="C147" s="11">
        <v>1493.26</v>
      </c>
      <c r="D147" s="228">
        <v>136.09</v>
      </c>
      <c r="E147" s="228">
        <v>0</v>
      </c>
      <c r="F147" s="77">
        <f t="shared" si="82"/>
        <v>3.63</v>
      </c>
      <c r="G147" s="77">
        <f>ROUND(C147*'1, 2 ц.к.'!$E$9,2)</f>
        <v>351.64</v>
      </c>
      <c r="H147" s="77">
        <f>ROUND(C147*'1, 2 ц.к.'!$E$22,2)</f>
        <v>326.14999999999998</v>
      </c>
      <c r="I147" s="77">
        <f>ROUND(C147*'1, 2 ц.к.'!$E$35,2)</f>
        <v>221.81</v>
      </c>
      <c r="J147" s="77">
        <f>ROUND(C147*'1, 2 ц.к.'!$E$48,2)</f>
        <v>131.13999999999999</v>
      </c>
      <c r="K147" s="77">
        <f>ROUND($D147*'1, 2 ц.к.'!$E$9,2)</f>
        <v>32.049999999999997</v>
      </c>
      <c r="L147" s="77">
        <f>ROUND($D147*'1, 2 ц.к.'!$E$22,2)</f>
        <v>29.72</v>
      </c>
      <c r="M147" s="77">
        <f>ROUND($D147*'1, 2 ц.к.'!$E$35,2)</f>
        <v>20.22</v>
      </c>
      <c r="N147" s="77">
        <f>ROUND($D147*'1, 2 ц.к.'!$E$48,2)</f>
        <v>11.95</v>
      </c>
      <c r="O147" s="77">
        <f>ROUND($E147*'1, 2 ц.к.'!$E$9,2)</f>
        <v>0</v>
      </c>
      <c r="P147" s="77">
        <f>ROUND($E147*'1, 2 ц.к.'!$E$22,2)</f>
        <v>0</v>
      </c>
      <c r="Q147" s="77">
        <f>ROUND($E147*'1, 2 ц.к.'!$E$35,2)</f>
        <v>0</v>
      </c>
      <c r="R147" s="77">
        <f>ROUND($E147*'1, 2 ц.к.'!$E$48,2)</f>
        <v>0</v>
      </c>
      <c r="S147" s="77">
        <f t="shared" si="83"/>
        <v>2354.3000000000002</v>
      </c>
      <c r="T147" s="77">
        <f t="shared" si="84"/>
        <v>2587.4499999999998</v>
      </c>
      <c r="U147" s="77">
        <f t="shared" si="85"/>
        <v>2603.0500000000002</v>
      </c>
      <c r="V147" s="77">
        <f t="shared" si="86"/>
        <v>3294.49</v>
      </c>
      <c r="W147" s="25">
        <f t="shared" si="58"/>
        <v>4202.83</v>
      </c>
      <c r="X147" s="25">
        <f t="shared" si="59"/>
        <v>4435.9799999999996</v>
      </c>
      <c r="Y147" s="25">
        <f t="shared" si="60"/>
        <v>4451.58</v>
      </c>
      <c r="Z147" s="25">
        <f t="shared" si="61"/>
        <v>5143.0200000000004</v>
      </c>
      <c r="AA147" s="228">
        <f t="shared" si="74"/>
        <v>168.14</v>
      </c>
      <c r="AB147" s="228">
        <f t="shared" si="75"/>
        <v>0</v>
      </c>
      <c r="AC147" s="25">
        <f t="shared" si="62"/>
        <v>4177.34</v>
      </c>
      <c r="AD147" s="25">
        <f t="shared" si="63"/>
        <v>4410.49</v>
      </c>
      <c r="AE147" s="25">
        <f t="shared" si="64"/>
        <v>4426.09</v>
      </c>
      <c r="AF147" s="25">
        <f t="shared" si="65"/>
        <v>5117.53</v>
      </c>
      <c r="AG147" s="228">
        <f t="shared" si="76"/>
        <v>165.81</v>
      </c>
      <c r="AH147" s="228">
        <f t="shared" si="77"/>
        <v>0</v>
      </c>
      <c r="AI147" s="25">
        <f t="shared" si="66"/>
        <v>4073</v>
      </c>
      <c r="AJ147" s="25">
        <f t="shared" si="67"/>
        <v>4306.1499999999996</v>
      </c>
      <c r="AK147" s="25">
        <f t="shared" si="68"/>
        <v>4321.75</v>
      </c>
      <c r="AL147" s="25">
        <f t="shared" si="69"/>
        <v>5013.1899999999996</v>
      </c>
      <c r="AM147" s="228">
        <f t="shared" si="78"/>
        <v>156.31</v>
      </c>
      <c r="AN147" s="228">
        <f t="shared" si="79"/>
        <v>0</v>
      </c>
      <c r="AO147" s="25">
        <f t="shared" si="70"/>
        <v>3982.33</v>
      </c>
      <c r="AP147" s="25">
        <f t="shared" si="71"/>
        <v>4215.4799999999996</v>
      </c>
      <c r="AQ147" s="25">
        <f t="shared" si="72"/>
        <v>4231.08</v>
      </c>
      <c r="AR147" s="25">
        <f t="shared" si="73"/>
        <v>4922.5200000000004</v>
      </c>
      <c r="AS147" s="228">
        <f t="shared" si="80"/>
        <v>148.04</v>
      </c>
      <c r="AT147" s="228">
        <f t="shared" si="81"/>
        <v>0</v>
      </c>
    </row>
    <row r="148" spans="1:46" ht="15" customHeight="1" x14ac:dyDescent="0.2">
      <c r="A148" s="547"/>
      <c r="B148" s="12">
        <v>18</v>
      </c>
      <c r="C148" s="11">
        <v>1494.25</v>
      </c>
      <c r="D148" s="228">
        <v>170.28</v>
      </c>
      <c r="E148" s="228">
        <v>0</v>
      </c>
      <c r="F148" s="77">
        <f t="shared" si="82"/>
        <v>3.63</v>
      </c>
      <c r="G148" s="77">
        <f>ROUND(C148*'1, 2 ц.к.'!$E$9,2)</f>
        <v>351.88</v>
      </c>
      <c r="H148" s="77">
        <f>ROUND(C148*'1, 2 ц.к.'!$E$22,2)</f>
        <v>326.37</v>
      </c>
      <c r="I148" s="77">
        <f>ROUND(C148*'1, 2 ц.к.'!$E$35,2)</f>
        <v>221.96</v>
      </c>
      <c r="J148" s="77">
        <f>ROUND(C148*'1, 2 ц.к.'!$E$48,2)</f>
        <v>131.22999999999999</v>
      </c>
      <c r="K148" s="77">
        <f>ROUND($D148*'1, 2 ц.к.'!$E$9,2)</f>
        <v>40.1</v>
      </c>
      <c r="L148" s="77">
        <f>ROUND($D148*'1, 2 ц.к.'!$E$22,2)</f>
        <v>37.19</v>
      </c>
      <c r="M148" s="77">
        <f>ROUND($D148*'1, 2 ц.к.'!$E$35,2)</f>
        <v>25.29</v>
      </c>
      <c r="N148" s="77">
        <f>ROUND($D148*'1, 2 ц.к.'!$E$48,2)</f>
        <v>14.95</v>
      </c>
      <c r="O148" s="77">
        <f>ROUND($E148*'1, 2 ц.к.'!$E$9,2)</f>
        <v>0</v>
      </c>
      <c r="P148" s="77">
        <f>ROUND($E148*'1, 2 ц.к.'!$E$22,2)</f>
        <v>0</v>
      </c>
      <c r="Q148" s="77">
        <f>ROUND($E148*'1, 2 ц.к.'!$E$35,2)</f>
        <v>0</v>
      </c>
      <c r="R148" s="77">
        <f>ROUND($E148*'1, 2 ц.к.'!$E$48,2)</f>
        <v>0</v>
      </c>
      <c r="S148" s="77">
        <f t="shared" si="83"/>
        <v>2354.3000000000002</v>
      </c>
      <c r="T148" s="77">
        <f t="shared" si="84"/>
        <v>2587.4499999999998</v>
      </c>
      <c r="U148" s="77">
        <f t="shared" si="85"/>
        <v>2603.0500000000002</v>
      </c>
      <c r="V148" s="77">
        <f t="shared" si="86"/>
        <v>3294.49</v>
      </c>
      <c r="W148" s="25">
        <f t="shared" si="58"/>
        <v>4204.0600000000004</v>
      </c>
      <c r="X148" s="25">
        <f t="shared" si="59"/>
        <v>4437.21</v>
      </c>
      <c r="Y148" s="25">
        <f t="shared" si="60"/>
        <v>4452.8100000000004</v>
      </c>
      <c r="Z148" s="25">
        <f t="shared" si="61"/>
        <v>5144.25</v>
      </c>
      <c r="AA148" s="228">
        <f t="shared" si="74"/>
        <v>210.38</v>
      </c>
      <c r="AB148" s="228">
        <f t="shared" si="75"/>
        <v>0</v>
      </c>
      <c r="AC148" s="25">
        <f t="shared" si="62"/>
        <v>4178.55</v>
      </c>
      <c r="AD148" s="25">
        <f t="shared" si="63"/>
        <v>4411.7</v>
      </c>
      <c r="AE148" s="25">
        <f t="shared" si="64"/>
        <v>4427.3</v>
      </c>
      <c r="AF148" s="25">
        <f t="shared" si="65"/>
        <v>5118.74</v>
      </c>
      <c r="AG148" s="228">
        <f t="shared" si="76"/>
        <v>207.47</v>
      </c>
      <c r="AH148" s="228">
        <f t="shared" si="77"/>
        <v>0</v>
      </c>
      <c r="AI148" s="25">
        <f t="shared" si="66"/>
        <v>4074.14</v>
      </c>
      <c r="AJ148" s="25">
        <f t="shared" si="67"/>
        <v>4307.29</v>
      </c>
      <c r="AK148" s="25">
        <f t="shared" si="68"/>
        <v>4322.8900000000003</v>
      </c>
      <c r="AL148" s="25">
        <f t="shared" si="69"/>
        <v>5014.33</v>
      </c>
      <c r="AM148" s="228">
        <f t="shared" si="78"/>
        <v>195.57</v>
      </c>
      <c r="AN148" s="228">
        <f t="shared" si="79"/>
        <v>0</v>
      </c>
      <c r="AO148" s="25">
        <f t="shared" si="70"/>
        <v>3983.41</v>
      </c>
      <c r="AP148" s="25">
        <f t="shared" si="71"/>
        <v>4216.5600000000004</v>
      </c>
      <c r="AQ148" s="25">
        <f t="shared" si="72"/>
        <v>4232.16</v>
      </c>
      <c r="AR148" s="25">
        <f t="shared" si="73"/>
        <v>4923.6000000000004</v>
      </c>
      <c r="AS148" s="228">
        <f t="shared" si="80"/>
        <v>185.23</v>
      </c>
      <c r="AT148" s="228">
        <f t="shared" si="81"/>
        <v>0</v>
      </c>
    </row>
    <row r="149" spans="1:46" ht="15" customHeight="1" x14ac:dyDescent="0.2">
      <c r="A149" s="547"/>
      <c r="B149" s="12">
        <v>19</v>
      </c>
      <c r="C149" s="11">
        <v>1593.51</v>
      </c>
      <c r="D149" s="228">
        <v>913.71</v>
      </c>
      <c r="E149" s="228">
        <v>0</v>
      </c>
      <c r="F149" s="77">
        <f t="shared" si="82"/>
        <v>3.63</v>
      </c>
      <c r="G149" s="77">
        <f>ROUND(C149*'1, 2 ц.к.'!$E$9,2)</f>
        <v>375.25</v>
      </c>
      <c r="H149" s="77">
        <f>ROUND(C149*'1, 2 ц.к.'!$E$22,2)</f>
        <v>348.05</v>
      </c>
      <c r="I149" s="77">
        <f>ROUND(C149*'1, 2 ц.к.'!$E$35,2)</f>
        <v>236.71</v>
      </c>
      <c r="J149" s="77">
        <f>ROUND(C149*'1, 2 ц.к.'!$E$48,2)</f>
        <v>139.94999999999999</v>
      </c>
      <c r="K149" s="77">
        <f>ROUND($D149*'1, 2 ц.к.'!$E$9,2)</f>
        <v>215.17</v>
      </c>
      <c r="L149" s="77">
        <f>ROUND($D149*'1, 2 ц.к.'!$E$22,2)</f>
        <v>199.57</v>
      </c>
      <c r="M149" s="77">
        <f>ROUND($D149*'1, 2 ц.к.'!$E$35,2)</f>
        <v>135.72999999999999</v>
      </c>
      <c r="N149" s="77">
        <f>ROUND($D149*'1, 2 ц.к.'!$E$48,2)</f>
        <v>80.25</v>
      </c>
      <c r="O149" s="77">
        <f>ROUND($E149*'1, 2 ц.к.'!$E$9,2)</f>
        <v>0</v>
      </c>
      <c r="P149" s="77">
        <f>ROUND($E149*'1, 2 ц.к.'!$E$22,2)</f>
        <v>0</v>
      </c>
      <c r="Q149" s="77">
        <f>ROUND($E149*'1, 2 ц.к.'!$E$35,2)</f>
        <v>0</v>
      </c>
      <c r="R149" s="77">
        <f>ROUND($E149*'1, 2 ц.к.'!$E$48,2)</f>
        <v>0</v>
      </c>
      <c r="S149" s="77">
        <f t="shared" si="83"/>
        <v>2354.3000000000002</v>
      </c>
      <c r="T149" s="77">
        <f t="shared" si="84"/>
        <v>2587.4499999999998</v>
      </c>
      <c r="U149" s="77">
        <f t="shared" si="85"/>
        <v>2603.0500000000002</v>
      </c>
      <c r="V149" s="77">
        <f t="shared" si="86"/>
        <v>3294.49</v>
      </c>
      <c r="W149" s="25">
        <f t="shared" si="58"/>
        <v>4326.6899999999996</v>
      </c>
      <c r="X149" s="25">
        <f t="shared" si="59"/>
        <v>4559.84</v>
      </c>
      <c r="Y149" s="25">
        <f t="shared" si="60"/>
        <v>4575.4399999999996</v>
      </c>
      <c r="Z149" s="25">
        <f t="shared" si="61"/>
        <v>5266.88</v>
      </c>
      <c r="AA149" s="228">
        <f t="shared" si="74"/>
        <v>1128.8800000000001</v>
      </c>
      <c r="AB149" s="228">
        <f t="shared" si="75"/>
        <v>0</v>
      </c>
      <c r="AC149" s="25">
        <f t="shared" si="62"/>
        <v>4299.49</v>
      </c>
      <c r="AD149" s="25">
        <f t="shared" si="63"/>
        <v>4532.6400000000003</v>
      </c>
      <c r="AE149" s="25">
        <f t="shared" si="64"/>
        <v>4548.24</v>
      </c>
      <c r="AF149" s="25">
        <f t="shared" si="65"/>
        <v>5239.68</v>
      </c>
      <c r="AG149" s="228">
        <f t="shared" si="76"/>
        <v>1113.28</v>
      </c>
      <c r="AH149" s="228">
        <f t="shared" si="77"/>
        <v>0</v>
      </c>
      <c r="AI149" s="25">
        <f t="shared" si="66"/>
        <v>4188.1499999999996</v>
      </c>
      <c r="AJ149" s="25">
        <f t="shared" si="67"/>
        <v>4421.3</v>
      </c>
      <c r="AK149" s="25">
        <f t="shared" si="68"/>
        <v>4436.8999999999996</v>
      </c>
      <c r="AL149" s="25">
        <f t="shared" si="69"/>
        <v>5128.34</v>
      </c>
      <c r="AM149" s="228">
        <f t="shared" si="78"/>
        <v>1049.44</v>
      </c>
      <c r="AN149" s="228">
        <f t="shared" si="79"/>
        <v>0</v>
      </c>
      <c r="AO149" s="25">
        <f t="shared" si="70"/>
        <v>4091.39</v>
      </c>
      <c r="AP149" s="25">
        <f t="shared" si="71"/>
        <v>4324.54</v>
      </c>
      <c r="AQ149" s="25">
        <f t="shared" si="72"/>
        <v>4340.1400000000003</v>
      </c>
      <c r="AR149" s="25">
        <f t="shared" si="73"/>
        <v>5031.58</v>
      </c>
      <c r="AS149" s="228">
        <f t="shared" si="80"/>
        <v>993.96</v>
      </c>
      <c r="AT149" s="228">
        <f t="shared" si="81"/>
        <v>0</v>
      </c>
    </row>
    <row r="150" spans="1:46" ht="15" customHeight="1" x14ac:dyDescent="0.2">
      <c r="A150" s="547"/>
      <c r="B150" s="12">
        <v>20</v>
      </c>
      <c r="C150" s="11">
        <v>1595.57</v>
      </c>
      <c r="D150" s="228">
        <v>35.46</v>
      </c>
      <c r="E150" s="228">
        <v>0</v>
      </c>
      <c r="F150" s="77">
        <f t="shared" si="82"/>
        <v>3.63</v>
      </c>
      <c r="G150" s="77">
        <f>ROUND(C150*'1, 2 ц.к.'!$E$9,2)</f>
        <v>375.74</v>
      </c>
      <c r="H150" s="77">
        <f>ROUND(C150*'1, 2 ц.к.'!$E$22,2)</f>
        <v>348.5</v>
      </c>
      <c r="I150" s="77">
        <f>ROUND(C150*'1, 2 ц.к.'!$E$35,2)</f>
        <v>237.01</v>
      </c>
      <c r="J150" s="77">
        <f>ROUND(C150*'1, 2 ц.к.'!$E$48,2)</f>
        <v>140.13</v>
      </c>
      <c r="K150" s="77">
        <f>ROUND($D150*'1, 2 ц.к.'!$E$9,2)</f>
        <v>8.35</v>
      </c>
      <c r="L150" s="77">
        <f>ROUND($D150*'1, 2 ц.к.'!$E$22,2)</f>
        <v>7.75</v>
      </c>
      <c r="M150" s="77">
        <f>ROUND($D150*'1, 2 ц.к.'!$E$35,2)</f>
        <v>5.27</v>
      </c>
      <c r="N150" s="77">
        <f>ROUND($D150*'1, 2 ц.к.'!$E$48,2)</f>
        <v>3.11</v>
      </c>
      <c r="O150" s="77">
        <f>ROUND($E150*'1, 2 ц.к.'!$E$9,2)</f>
        <v>0</v>
      </c>
      <c r="P150" s="77">
        <f>ROUND($E150*'1, 2 ц.к.'!$E$22,2)</f>
        <v>0</v>
      </c>
      <c r="Q150" s="77">
        <f>ROUND($E150*'1, 2 ц.к.'!$E$35,2)</f>
        <v>0</v>
      </c>
      <c r="R150" s="77">
        <f>ROUND($E150*'1, 2 ц.к.'!$E$48,2)</f>
        <v>0</v>
      </c>
      <c r="S150" s="77">
        <f t="shared" si="83"/>
        <v>2354.3000000000002</v>
      </c>
      <c r="T150" s="77">
        <f t="shared" si="84"/>
        <v>2587.4499999999998</v>
      </c>
      <c r="U150" s="77">
        <f t="shared" si="85"/>
        <v>2603.0500000000002</v>
      </c>
      <c r="V150" s="77">
        <f t="shared" si="86"/>
        <v>3294.49</v>
      </c>
      <c r="W150" s="25">
        <f t="shared" si="58"/>
        <v>4329.24</v>
      </c>
      <c r="X150" s="25">
        <f t="shared" si="59"/>
        <v>4562.3900000000003</v>
      </c>
      <c r="Y150" s="25">
        <f t="shared" si="60"/>
        <v>4577.99</v>
      </c>
      <c r="Z150" s="25">
        <f t="shared" si="61"/>
        <v>5269.43</v>
      </c>
      <c r="AA150" s="228">
        <f t="shared" si="74"/>
        <v>43.81</v>
      </c>
      <c r="AB150" s="228">
        <f t="shared" si="75"/>
        <v>0</v>
      </c>
      <c r="AC150" s="25">
        <f t="shared" si="62"/>
        <v>4302</v>
      </c>
      <c r="AD150" s="25">
        <f t="shared" si="63"/>
        <v>4535.1499999999996</v>
      </c>
      <c r="AE150" s="25">
        <f t="shared" si="64"/>
        <v>4550.75</v>
      </c>
      <c r="AF150" s="25">
        <f t="shared" si="65"/>
        <v>5242.1899999999996</v>
      </c>
      <c r="AG150" s="228">
        <f t="shared" si="76"/>
        <v>43.21</v>
      </c>
      <c r="AH150" s="228">
        <f t="shared" si="77"/>
        <v>0</v>
      </c>
      <c r="AI150" s="25">
        <f t="shared" si="66"/>
        <v>4190.51</v>
      </c>
      <c r="AJ150" s="25">
        <f t="shared" si="67"/>
        <v>4423.66</v>
      </c>
      <c r="AK150" s="25">
        <f t="shared" si="68"/>
        <v>4439.26</v>
      </c>
      <c r="AL150" s="25">
        <f t="shared" si="69"/>
        <v>5130.7</v>
      </c>
      <c r="AM150" s="228">
        <f t="shared" si="78"/>
        <v>40.730000000000004</v>
      </c>
      <c r="AN150" s="228">
        <f t="shared" si="79"/>
        <v>0</v>
      </c>
      <c r="AO150" s="25">
        <f t="shared" si="70"/>
        <v>4093.63</v>
      </c>
      <c r="AP150" s="25">
        <f t="shared" si="71"/>
        <v>4326.78</v>
      </c>
      <c r="AQ150" s="25">
        <f t="shared" si="72"/>
        <v>4342.38</v>
      </c>
      <c r="AR150" s="25">
        <f t="shared" si="73"/>
        <v>5033.82</v>
      </c>
      <c r="AS150" s="228">
        <f t="shared" si="80"/>
        <v>38.57</v>
      </c>
      <c r="AT150" s="228">
        <f t="shared" si="81"/>
        <v>0</v>
      </c>
    </row>
    <row r="151" spans="1:46" ht="15" customHeight="1" x14ac:dyDescent="0.2">
      <c r="A151" s="547"/>
      <c r="B151" s="12">
        <v>21</v>
      </c>
      <c r="C151" s="11">
        <v>1585.42</v>
      </c>
      <c r="D151" s="228">
        <v>1.54</v>
      </c>
      <c r="E151" s="228">
        <v>110.29</v>
      </c>
      <c r="F151" s="77">
        <f t="shared" si="82"/>
        <v>3.63</v>
      </c>
      <c r="G151" s="77">
        <f>ROUND(C151*'1, 2 ц.к.'!$E$9,2)</f>
        <v>373.35</v>
      </c>
      <c r="H151" s="77">
        <f>ROUND(C151*'1, 2 ц.к.'!$E$22,2)</f>
        <v>346.28</v>
      </c>
      <c r="I151" s="77">
        <f>ROUND(C151*'1, 2 ц.к.'!$E$35,2)</f>
        <v>235.5</v>
      </c>
      <c r="J151" s="77">
        <f>ROUND(C151*'1, 2 ц.к.'!$E$48,2)</f>
        <v>139.24</v>
      </c>
      <c r="K151" s="77">
        <f>ROUND($D151*'1, 2 ц.к.'!$E$9,2)</f>
        <v>0.36</v>
      </c>
      <c r="L151" s="77">
        <f>ROUND($D151*'1, 2 ц.к.'!$E$22,2)</f>
        <v>0.34</v>
      </c>
      <c r="M151" s="77">
        <f>ROUND($D151*'1, 2 ц.к.'!$E$35,2)</f>
        <v>0.23</v>
      </c>
      <c r="N151" s="77">
        <f>ROUND($D151*'1, 2 ц.к.'!$E$48,2)</f>
        <v>0.14000000000000001</v>
      </c>
      <c r="O151" s="77">
        <f>ROUND($E151*'1, 2 ц.к.'!$E$9,2)</f>
        <v>25.97</v>
      </c>
      <c r="P151" s="77">
        <f>ROUND($E151*'1, 2 ц.к.'!$E$22,2)</f>
        <v>24.09</v>
      </c>
      <c r="Q151" s="77">
        <f>ROUND($E151*'1, 2 ц.к.'!$E$35,2)</f>
        <v>16.38</v>
      </c>
      <c r="R151" s="77">
        <f>ROUND($E151*'1, 2 ц.к.'!$E$48,2)</f>
        <v>9.69</v>
      </c>
      <c r="S151" s="77">
        <f t="shared" si="83"/>
        <v>2354.3000000000002</v>
      </c>
      <c r="T151" s="77">
        <f t="shared" si="84"/>
        <v>2587.4499999999998</v>
      </c>
      <c r="U151" s="77">
        <f t="shared" si="85"/>
        <v>2603.0500000000002</v>
      </c>
      <c r="V151" s="77">
        <f t="shared" si="86"/>
        <v>3294.49</v>
      </c>
      <c r="W151" s="25">
        <f t="shared" si="58"/>
        <v>4316.7</v>
      </c>
      <c r="X151" s="25">
        <f t="shared" si="59"/>
        <v>4549.8500000000004</v>
      </c>
      <c r="Y151" s="25">
        <f t="shared" si="60"/>
        <v>4565.45</v>
      </c>
      <c r="Z151" s="25">
        <f t="shared" si="61"/>
        <v>5256.89</v>
      </c>
      <c r="AA151" s="228">
        <f t="shared" si="74"/>
        <v>1.9</v>
      </c>
      <c r="AB151" s="228">
        <f t="shared" si="75"/>
        <v>136.26</v>
      </c>
      <c r="AC151" s="25">
        <f t="shared" si="62"/>
        <v>4289.63</v>
      </c>
      <c r="AD151" s="25">
        <f t="shared" si="63"/>
        <v>4522.78</v>
      </c>
      <c r="AE151" s="25">
        <f t="shared" si="64"/>
        <v>4538.38</v>
      </c>
      <c r="AF151" s="25">
        <f t="shared" si="65"/>
        <v>5229.82</v>
      </c>
      <c r="AG151" s="228">
        <f t="shared" si="76"/>
        <v>1.8800000000000001</v>
      </c>
      <c r="AH151" s="228">
        <f t="shared" si="77"/>
        <v>134.38</v>
      </c>
      <c r="AI151" s="25">
        <f t="shared" si="66"/>
        <v>4178.8500000000004</v>
      </c>
      <c r="AJ151" s="25">
        <f t="shared" si="67"/>
        <v>4412</v>
      </c>
      <c r="AK151" s="25">
        <f t="shared" si="68"/>
        <v>4427.6000000000004</v>
      </c>
      <c r="AL151" s="25">
        <f t="shared" si="69"/>
        <v>5119.04</v>
      </c>
      <c r="AM151" s="228">
        <f t="shared" si="78"/>
        <v>1.77</v>
      </c>
      <c r="AN151" s="228">
        <f t="shared" si="79"/>
        <v>126.67</v>
      </c>
      <c r="AO151" s="25">
        <f t="shared" si="70"/>
        <v>4082.59</v>
      </c>
      <c r="AP151" s="25">
        <f t="shared" si="71"/>
        <v>4315.74</v>
      </c>
      <c r="AQ151" s="25">
        <f t="shared" si="72"/>
        <v>4331.34</v>
      </c>
      <c r="AR151" s="25">
        <f t="shared" si="73"/>
        <v>5022.78</v>
      </c>
      <c r="AS151" s="228">
        <f t="shared" si="80"/>
        <v>1.6800000000000002</v>
      </c>
      <c r="AT151" s="228">
        <f t="shared" si="81"/>
        <v>119.98</v>
      </c>
    </row>
    <row r="152" spans="1:46" ht="15" customHeight="1" x14ac:dyDescent="0.2">
      <c r="A152" s="547"/>
      <c r="B152" s="12">
        <v>22</v>
      </c>
      <c r="C152" s="11">
        <v>1476.28</v>
      </c>
      <c r="D152" s="228">
        <v>7.73</v>
      </c>
      <c r="E152" s="228">
        <v>359.5</v>
      </c>
      <c r="F152" s="77">
        <f t="shared" si="82"/>
        <v>3.63</v>
      </c>
      <c r="G152" s="77">
        <f>ROUND(C152*'1, 2 ц.к.'!$E$9,2)</f>
        <v>347.65</v>
      </c>
      <c r="H152" s="77">
        <f>ROUND(C152*'1, 2 ц.к.'!$E$22,2)</f>
        <v>322.44</v>
      </c>
      <c r="I152" s="77">
        <f>ROUND(C152*'1, 2 ц.к.'!$E$35,2)</f>
        <v>219.29</v>
      </c>
      <c r="J152" s="77">
        <f>ROUND(C152*'1, 2 ц.к.'!$E$48,2)</f>
        <v>129.65</v>
      </c>
      <c r="K152" s="77">
        <f>ROUND($D152*'1, 2 ц.к.'!$E$9,2)</f>
        <v>1.82</v>
      </c>
      <c r="L152" s="77">
        <f>ROUND($D152*'1, 2 ц.к.'!$E$22,2)</f>
        <v>1.69</v>
      </c>
      <c r="M152" s="77">
        <f>ROUND($D152*'1, 2 ц.к.'!$E$35,2)</f>
        <v>1.1499999999999999</v>
      </c>
      <c r="N152" s="77">
        <f>ROUND($D152*'1, 2 ц.к.'!$E$48,2)</f>
        <v>0.68</v>
      </c>
      <c r="O152" s="77">
        <f>ROUND($E152*'1, 2 ц.к.'!$E$9,2)</f>
        <v>84.66</v>
      </c>
      <c r="P152" s="77">
        <f>ROUND($E152*'1, 2 ц.к.'!$E$22,2)</f>
        <v>78.52</v>
      </c>
      <c r="Q152" s="77">
        <f>ROUND($E152*'1, 2 ц.к.'!$E$35,2)</f>
        <v>53.4</v>
      </c>
      <c r="R152" s="77">
        <f>ROUND($E152*'1, 2 ц.к.'!$E$48,2)</f>
        <v>31.57</v>
      </c>
      <c r="S152" s="77">
        <f t="shared" si="83"/>
        <v>2354.3000000000002</v>
      </c>
      <c r="T152" s="77">
        <f t="shared" si="84"/>
        <v>2587.4499999999998</v>
      </c>
      <c r="U152" s="77">
        <f t="shared" si="85"/>
        <v>2603.0500000000002</v>
      </c>
      <c r="V152" s="77">
        <f t="shared" si="86"/>
        <v>3294.49</v>
      </c>
      <c r="W152" s="25">
        <f t="shared" si="58"/>
        <v>4181.8599999999997</v>
      </c>
      <c r="X152" s="25">
        <f t="shared" si="59"/>
        <v>4415.01</v>
      </c>
      <c r="Y152" s="25">
        <f t="shared" si="60"/>
        <v>4430.6099999999997</v>
      </c>
      <c r="Z152" s="25">
        <f t="shared" si="61"/>
        <v>5122.05</v>
      </c>
      <c r="AA152" s="228">
        <f t="shared" si="74"/>
        <v>9.5500000000000007</v>
      </c>
      <c r="AB152" s="228">
        <f t="shared" si="75"/>
        <v>444.15999999999997</v>
      </c>
      <c r="AC152" s="25">
        <f t="shared" si="62"/>
        <v>4156.6499999999996</v>
      </c>
      <c r="AD152" s="25">
        <f t="shared" si="63"/>
        <v>4389.8</v>
      </c>
      <c r="AE152" s="25">
        <f t="shared" si="64"/>
        <v>4405.3999999999996</v>
      </c>
      <c r="AF152" s="25">
        <f t="shared" si="65"/>
        <v>5096.84</v>
      </c>
      <c r="AG152" s="228">
        <f t="shared" si="76"/>
        <v>9.42</v>
      </c>
      <c r="AH152" s="228">
        <f t="shared" si="77"/>
        <v>438.02</v>
      </c>
      <c r="AI152" s="25">
        <f t="shared" si="66"/>
        <v>4053.5</v>
      </c>
      <c r="AJ152" s="25">
        <f t="shared" si="67"/>
        <v>4286.6499999999996</v>
      </c>
      <c r="AK152" s="25">
        <f t="shared" si="68"/>
        <v>4302.25</v>
      </c>
      <c r="AL152" s="25">
        <f t="shared" si="69"/>
        <v>4993.6899999999996</v>
      </c>
      <c r="AM152" s="228">
        <f t="shared" si="78"/>
        <v>8.8800000000000008</v>
      </c>
      <c r="AN152" s="228">
        <f t="shared" si="79"/>
        <v>412.9</v>
      </c>
      <c r="AO152" s="25">
        <f t="shared" si="70"/>
        <v>3963.86</v>
      </c>
      <c r="AP152" s="25">
        <f t="shared" si="71"/>
        <v>4197.01</v>
      </c>
      <c r="AQ152" s="25">
        <f t="shared" si="72"/>
        <v>4212.6099999999997</v>
      </c>
      <c r="AR152" s="25">
        <f t="shared" si="73"/>
        <v>4904.05</v>
      </c>
      <c r="AS152" s="228">
        <f t="shared" si="80"/>
        <v>8.41</v>
      </c>
      <c r="AT152" s="228">
        <f t="shared" si="81"/>
        <v>391.07</v>
      </c>
    </row>
    <row r="153" spans="1:46" ht="15" customHeight="1" x14ac:dyDescent="0.2">
      <c r="A153" s="548"/>
      <c r="B153" s="12">
        <v>23</v>
      </c>
      <c r="C153" s="11">
        <v>1283.8399999999999</v>
      </c>
      <c r="D153" s="228">
        <v>0</v>
      </c>
      <c r="E153" s="228">
        <v>824.9</v>
      </c>
      <c r="F153" s="77">
        <f t="shared" si="82"/>
        <v>3.63</v>
      </c>
      <c r="G153" s="77">
        <f>ROUND(C153*'1, 2 ц.к.'!$E$9,2)</f>
        <v>302.33</v>
      </c>
      <c r="H153" s="77">
        <f>ROUND(C153*'1, 2 ц.к.'!$E$22,2)</f>
        <v>280.41000000000003</v>
      </c>
      <c r="I153" s="77">
        <f>ROUND(C153*'1, 2 ц.к.'!$E$35,2)</f>
        <v>190.71</v>
      </c>
      <c r="J153" s="77">
        <f>ROUND(C153*'1, 2 ц.к.'!$E$48,2)</f>
        <v>112.75</v>
      </c>
      <c r="K153" s="77">
        <f>ROUND($D153*'1, 2 ц.к.'!$E$9,2)</f>
        <v>0</v>
      </c>
      <c r="L153" s="77">
        <f>ROUND($D153*'1, 2 ц.к.'!$E$22,2)</f>
        <v>0</v>
      </c>
      <c r="M153" s="77">
        <f>ROUND($D153*'1, 2 ц.к.'!$E$35,2)</f>
        <v>0</v>
      </c>
      <c r="N153" s="77">
        <f>ROUND($D153*'1, 2 ц.к.'!$E$48,2)</f>
        <v>0</v>
      </c>
      <c r="O153" s="77">
        <f>ROUND($E153*'1, 2 ц.к.'!$E$9,2)</f>
        <v>194.25</v>
      </c>
      <c r="P153" s="77">
        <f>ROUND($E153*'1, 2 ц.к.'!$E$22,2)</f>
        <v>180.17</v>
      </c>
      <c r="Q153" s="77">
        <f>ROUND($E153*'1, 2 ц.к.'!$E$35,2)</f>
        <v>122.53</v>
      </c>
      <c r="R153" s="77">
        <f>ROUND($E153*'1, 2 ц.к.'!$E$48,2)</f>
        <v>72.45</v>
      </c>
      <c r="S153" s="77">
        <f t="shared" si="83"/>
        <v>2354.3000000000002</v>
      </c>
      <c r="T153" s="77">
        <f t="shared" si="84"/>
        <v>2587.4499999999998</v>
      </c>
      <c r="U153" s="77">
        <f t="shared" si="85"/>
        <v>2603.0500000000002</v>
      </c>
      <c r="V153" s="77">
        <f t="shared" si="86"/>
        <v>3294.49</v>
      </c>
      <c r="W153" s="25">
        <f t="shared" si="58"/>
        <v>3944.1</v>
      </c>
      <c r="X153" s="25">
        <f t="shared" si="59"/>
        <v>4177.25</v>
      </c>
      <c r="Y153" s="25">
        <f t="shared" si="60"/>
        <v>4192.8500000000004</v>
      </c>
      <c r="Z153" s="25">
        <f t="shared" si="61"/>
        <v>4884.29</v>
      </c>
      <c r="AA153" s="228">
        <f t="shared" si="74"/>
        <v>0</v>
      </c>
      <c r="AB153" s="228">
        <f t="shared" si="75"/>
        <v>1019.15</v>
      </c>
      <c r="AC153" s="25">
        <f t="shared" si="62"/>
        <v>3922.18</v>
      </c>
      <c r="AD153" s="25">
        <f t="shared" si="63"/>
        <v>4155.33</v>
      </c>
      <c r="AE153" s="25">
        <f t="shared" si="64"/>
        <v>4170.93</v>
      </c>
      <c r="AF153" s="25">
        <f t="shared" si="65"/>
        <v>4862.37</v>
      </c>
      <c r="AG153" s="228">
        <f t="shared" si="76"/>
        <v>0</v>
      </c>
      <c r="AH153" s="228">
        <f t="shared" si="77"/>
        <v>1005.0699999999999</v>
      </c>
      <c r="AI153" s="25">
        <f t="shared" si="66"/>
        <v>3832.48</v>
      </c>
      <c r="AJ153" s="25">
        <f t="shared" si="67"/>
        <v>4065.63</v>
      </c>
      <c r="AK153" s="25">
        <f t="shared" si="68"/>
        <v>4081.23</v>
      </c>
      <c r="AL153" s="25">
        <f t="shared" si="69"/>
        <v>4772.67</v>
      </c>
      <c r="AM153" s="228">
        <f t="shared" si="78"/>
        <v>0</v>
      </c>
      <c r="AN153" s="228">
        <f t="shared" si="79"/>
        <v>947.43</v>
      </c>
      <c r="AO153" s="25">
        <f t="shared" si="70"/>
        <v>3754.52</v>
      </c>
      <c r="AP153" s="25">
        <f t="shared" si="71"/>
        <v>3987.67</v>
      </c>
      <c r="AQ153" s="25">
        <f t="shared" si="72"/>
        <v>4003.27</v>
      </c>
      <c r="AR153" s="25">
        <f t="shared" si="73"/>
        <v>4694.71</v>
      </c>
      <c r="AS153" s="228">
        <f t="shared" si="80"/>
        <v>0</v>
      </c>
      <c r="AT153" s="228">
        <f t="shared" si="81"/>
        <v>897.35</v>
      </c>
    </row>
    <row r="154" spans="1:46" ht="15" customHeight="1" x14ac:dyDescent="0.2">
      <c r="A154" s="546">
        <f>'третья ц.к.'!A154:A177</f>
        <v>42985</v>
      </c>
      <c r="B154" s="12">
        <v>0</v>
      </c>
      <c r="C154" s="11">
        <v>987.86</v>
      </c>
      <c r="D154" s="228">
        <v>0</v>
      </c>
      <c r="E154" s="228">
        <v>1036.3</v>
      </c>
      <c r="F154" s="77">
        <f t="shared" si="82"/>
        <v>3.63</v>
      </c>
      <c r="G154" s="77">
        <f>ROUND(C154*'1, 2 ц.к.'!$E$9,2)</f>
        <v>232.63</v>
      </c>
      <c r="H154" s="77">
        <f>ROUND(C154*'1, 2 ц.к.'!$E$22,2)</f>
        <v>215.76</v>
      </c>
      <c r="I154" s="77">
        <f>ROUND(C154*'1, 2 ц.к.'!$E$35,2)</f>
        <v>146.74</v>
      </c>
      <c r="J154" s="77">
        <f>ROUND(C154*'1, 2 ц.к.'!$E$48,2)</f>
        <v>86.76</v>
      </c>
      <c r="K154" s="77">
        <f>ROUND($D154*'1, 2 ц.к.'!$E$9,2)</f>
        <v>0</v>
      </c>
      <c r="L154" s="77">
        <f>ROUND($D154*'1, 2 ц.к.'!$E$22,2)</f>
        <v>0</v>
      </c>
      <c r="M154" s="77">
        <f>ROUND($D154*'1, 2 ц.к.'!$E$35,2)</f>
        <v>0</v>
      </c>
      <c r="N154" s="77">
        <f>ROUND($D154*'1, 2 ц.к.'!$E$48,2)</f>
        <v>0</v>
      </c>
      <c r="O154" s="77">
        <f>ROUND($E154*'1, 2 ц.к.'!$E$9,2)</f>
        <v>244.04</v>
      </c>
      <c r="P154" s="77">
        <f>ROUND($E154*'1, 2 ц.к.'!$E$22,2)</f>
        <v>226.34</v>
      </c>
      <c r="Q154" s="77">
        <f>ROUND($E154*'1, 2 ц.к.'!$E$35,2)</f>
        <v>153.94</v>
      </c>
      <c r="R154" s="77">
        <f>ROUND($E154*'1, 2 ц.к.'!$E$48,2)</f>
        <v>91.01</v>
      </c>
      <c r="S154" s="77">
        <f t="shared" si="83"/>
        <v>2354.3000000000002</v>
      </c>
      <c r="T154" s="77">
        <f t="shared" si="84"/>
        <v>2587.4499999999998</v>
      </c>
      <c r="U154" s="77">
        <f t="shared" si="85"/>
        <v>2603.0500000000002</v>
      </c>
      <c r="V154" s="77">
        <f t="shared" si="86"/>
        <v>3294.49</v>
      </c>
      <c r="W154" s="25">
        <f t="shared" si="58"/>
        <v>3578.42</v>
      </c>
      <c r="X154" s="25">
        <f t="shared" si="59"/>
        <v>3811.57</v>
      </c>
      <c r="Y154" s="25">
        <f t="shared" si="60"/>
        <v>3827.17</v>
      </c>
      <c r="Z154" s="25">
        <f t="shared" si="61"/>
        <v>4518.6099999999997</v>
      </c>
      <c r="AA154" s="228">
        <f t="shared" si="74"/>
        <v>0</v>
      </c>
      <c r="AB154" s="228">
        <f t="shared" si="75"/>
        <v>1280.3399999999999</v>
      </c>
      <c r="AC154" s="25">
        <f t="shared" si="62"/>
        <v>3561.55</v>
      </c>
      <c r="AD154" s="25">
        <f t="shared" si="63"/>
        <v>3794.7</v>
      </c>
      <c r="AE154" s="25">
        <f t="shared" si="64"/>
        <v>3810.3</v>
      </c>
      <c r="AF154" s="25">
        <f t="shared" si="65"/>
        <v>4501.74</v>
      </c>
      <c r="AG154" s="228">
        <f t="shared" si="76"/>
        <v>0</v>
      </c>
      <c r="AH154" s="228">
        <f t="shared" si="77"/>
        <v>1262.6399999999999</v>
      </c>
      <c r="AI154" s="25">
        <f t="shared" si="66"/>
        <v>3492.53</v>
      </c>
      <c r="AJ154" s="25">
        <f t="shared" si="67"/>
        <v>3725.68</v>
      </c>
      <c r="AK154" s="25">
        <f t="shared" si="68"/>
        <v>3741.28</v>
      </c>
      <c r="AL154" s="25">
        <f t="shared" si="69"/>
        <v>4432.72</v>
      </c>
      <c r="AM154" s="228">
        <f t="shared" si="78"/>
        <v>0</v>
      </c>
      <c r="AN154" s="228">
        <f t="shared" si="79"/>
        <v>1190.24</v>
      </c>
      <c r="AO154" s="25">
        <f t="shared" si="70"/>
        <v>3432.55</v>
      </c>
      <c r="AP154" s="25">
        <f t="shared" si="71"/>
        <v>3665.7</v>
      </c>
      <c r="AQ154" s="25">
        <f t="shared" si="72"/>
        <v>3681.3</v>
      </c>
      <c r="AR154" s="25">
        <f t="shared" si="73"/>
        <v>4372.74</v>
      </c>
      <c r="AS154" s="228">
        <f t="shared" si="80"/>
        <v>0</v>
      </c>
      <c r="AT154" s="228">
        <f t="shared" si="81"/>
        <v>1127.31</v>
      </c>
    </row>
    <row r="155" spans="1:46" ht="15" customHeight="1" x14ac:dyDescent="0.2">
      <c r="A155" s="547"/>
      <c r="B155" s="12">
        <v>1</v>
      </c>
      <c r="C155" s="11">
        <v>851.66</v>
      </c>
      <c r="D155" s="228">
        <v>0</v>
      </c>
      <c r="E155" s="228">
        <v>894.42</v>
      </c>
      <c r="F155" s="77">
        <f t="shared" si="82"/>
        <v>3.63</v>
      </c>
      <c r="G155" s="77">
        <f>ROUND(C155*'1, 2 ц.к.'!$E$9,2)</f>
        <v>200.56</v>
      </c>
      <c r="H155" s="77">
        <f>ROUND(C155*'1, 2 ц.к.'!$E$22,2)</f>
        <v>186.02</v>
      </c>
      <c r="I155" s="77">
        <f>ROUND(C155*'1, 2 ц.к.'!$E$35,2)</f>
        <v>126.51</v>
      </c>
      <c r="J155" s="77">
        <f>ROUND(C155*'1, 2 ц.к.'!$E$48,2)</f>
        <v>74.8</v>
      </c>
      <c r="K155" s="77">
        <f>ROUND($D155*'1, 2 ц.к.'!$E$9,2)</f>
        <v>0</v>
      </c>
      <c r="L155" s="77">
        <f>ROUND($D155*'1, 2 ц.к.'!$E$22,2)</f>
        <v>0</v>
      </c>
      <c r="M155" s="77">
        <f>ROUND($D155*'1, 2 ц.к.'!$E$35,2)</f>
        <v>0</v>
      </c>
      <c r="N155" s="77">
        <f>ROUND($D155*'1, 2 ц.к.'!$E$48,2)</f>
        <v>0</v>
      </c>
      <c r="O155" s="77">
        <f>ROUND($E155*'1, 2 ц.к.'!$E$9,2)</f>
        <v>210.63</v>
      </c>
      <c r="P155" s="77">
        <f>ROUND($E155*'1, 2 ц.к.'!$E$22,2)</f>
        <v>195.36</v>
      </c>
      <c r="Q155" s="77">
        <f>ROUND($E155*'1, 2 ц.к.'!$E$35,2)</f>
        <v>132.86000000000001</v>
      </c>
      <c r="R155" s="77">
        <f>ROUND($E155*'1, 2 ц.к.'!$E$48,2)</f>
        <v>78.55</v>
      </c>
      <c r="S155" s="77">
        <f t="shared" si="83"/>
        <v>2354.3000000000002</v>
      </c>
      <c r="T155" s="77">
        <f t="shared" si="84"/>
        <v>2587.4499999999998</v>
      </c>
      <c r="U155" s="77">
        <f t="shared" si="85"/>
        <v>2603.0500000000002</v>
      </c>
      <c r="V155" s="77">
        <f t="shared" si="86"/>
        <v>3294.49</v>
      </c>
      <c r="W155" s="25">
        <f t="shared" si="58"/>
        <v>3410.15</v>
      </c>
      <c r="X155" s="25">
        <f t="shared" si="59"/>
        <v>3643.3</v>
      </c>
      <c r="Y155" s="25">
        <f t="shared" si="60"/>
        <v>3658.9</v>
      </c>
      <c r="Z155" s="25">
        <f t="shared" si="61"/>
        <v>4350.34</v>
      </c>
      <c r="AA155" s="228">
        <f t="shared" si="74"/>
        <v>0</v>
      </c>
      <c r="AB155" s="228">
        <f t="shared" si="75"/>
        <v>1105.05</v>
      </c>
      <c r="AC155" s="25">
        <f t="shared" si="62"/>
        <v>3395.61</v>
      </c>
      <c r="AD155" s="25">
        <f t="shared" si="63"/>
        <v>3628.76</v>
      </c>
      <c r="AE155" s="25">
        <f t="shared" si="64"/>
        <v>3644.36</v>
      </c>
      <c r="AF155" s="25">
        <f t="shared" si="65"/>
        <v>4335.8</v>
      </c>
      <c r="AG155" s="228">
        <f t="shared" si="76"/>
        <v>0</v>
      </c>
      <c r="AH155" s="228">
        <f t="shared" si="77"/>
        <v>1089.78</v>
      </c>
      <c r="AI155" s="25">
        <f t="shared" si="66"/>
        <v>3336.1</v>
      </c>
      <c r="AJ155" s="25">
        <f t="shared" si="67"/>
        <v>3569.25</v>
      </c>
      <c r="AK155" s="25">
        <f t="shared" si="68"/>
        <v>3584.85</v>
      </c>
      <c r="AL155" s="25">
        <f t="shared" si="69"/>
        <v>4276.29</v>
      </c>
      <c r="AM155" s="228">
        <f t="shared" si="78"/>
        <v>0</v>
      </c>
      <c r="AN155" s="228">
        <f t="shared" si="79"/>
        <v>1027.28</v>
      </c>
      <c r="AO155" s="25">
        <f t="shared" si="70"/>
        <v>3284.39</v>
      </c>
      <c r="AP155" s="25">
        <f t="shared" si="71"/>
        <v>3517.54</v>
      </c>
      <c r="AQ155" s="25">
        <f t="shared" si="72"/>
        <v>3533.14</v>
      </c>
      <c r="AR155" s="25">
        <f t="shared" si="73"/>
        <v>4224.58</v>
      </c>
      <c r="AS155" s="228">
        <f t="shared" si="80"/>
        <v>0</v>
      </c>
      <c r="AT155" s="228">
        <f t="shared" si="81"/>
        <v>972.96999999999991</v>
      </c>
    </row>
    <row r="156" spans="1:46" ht="15" customHeight="1" x14ac:dyDescent="0.2">
      <c r="A156" s="547"/>
      <c r="B156" s="12">
        <v>2</v>
      </c>
      <c r="C156" s="11">
        <v>768.94</v>
      </c>
      <c r="D156" s="228">
        <v>0</v>
      </c>
      <c r="E156" s="228">
        <v>163.74</v>
      </c>
      <c r="F156" s="77">
        <f t="shared" si="82"/>
        <v>3.63</v>
      </c>
      <c r="G156" s="77">
        <f>ROUND(C156*'1, 2 ц.к.'!$E$9,2)</f>
        <v>181.08</v>
      </c>
      <c r="H156" s="77">
        <f>ROUND(C156*'1, 2 ц.к.'!$E$22,2)</f>
        <v>167.95</v>
      </c>
      <c r="I156" s="77">
        <f>ROUND(C156*'1, 2 ц.к.'!$E$35,2)</f>
        <v>114.22</v>
      </c>
      <c r="J156" s="77">
        <f>ROUND(C156*'1, 2 ц.к.'!$E$48,2)</f>
        <v>67.53</v>
      </c>
      <c r="K156" s="77">
        <f>ROUND($D156*'1, 2 ц.к.'!$E$9,2)</f>
        <v>0</v>
      </c>
      <c r="L156" s="77">
        <f>ROUND($D156*'1, 2 ц.к.'!$E$22,2)</f>
        <v>0</v>
      </c>
      <c r="M156" s="77">
        <f>ROUND($D156*'1, 2 ц.к.'!$E$35,2)</f>
        <v>0</v>
      </c>
      <c r="N156" s="77">
        <f>ROUND($D156*'1, 2 ц.к.'!$E$48,2)</f>
        <v>0</v>
      </c>
      <c r="O156" s="77">
        <f>ROUND($E156*'1, 2 ц.к.'!$E$9,2)</f>
        <v>38.56</v>
      </c>
      <c r="P156" s="77">
        <f>ROUND($E156*'1, 2 ц.к.'!$E$22,2)</f>
        <v>35.76</v>
      </c>
      <c r="Q156" s="77">
        <f>ROUND($E156*'1, 2 ц.к.'!$E$35,2)</f>
        <v>24.32</v>
      </c>
      <c r="R156" s="77">
        <f>ROUND($E156*'1, 2 ц.к.'!$E$48,2)</f>
        <v>14.38</v>
      </c>
      <c r="S156" s="77">
        <f t="shared" si="83"/>
        <v>2354.3000000000002</v>
      </c>
      <c r="T156" s="77">
        <f t="shared" si="84"/>
        <v>2587.4499999999998</v>
      </c>
      <c r="U156" s="77">
        <f t="shared" si="85"/>
        <v>2603.0500000000002</v>
      </c>
      <c r="V156" s="77">
        <f t="shared" si="86"/>
        <v>3294.49</v>
      </c>
      <c r="W156" s="25">
        <f t="shared" si="58"/>
        <v>3307.95</v>
      </c>
      <c r="X156" s="25">
        <f t="shared" si="59"/>
        <v>3541.1</v>
      </c>
      <c r="Y156" s="25">
        <f t="shared" si="60"/>
        <v>3556.7</v>
      </c>
      <c r="Z156" s="25">
        <f t="shared" si="61"/>
        <v>4248.1400000000003</v>
      </c>
      <c r="AA156" s="228">
        <f t="shared" si="74"/>
        <v>0</v>
      </c>
      <c r="AB156" s="228">
        <f t="shared" si="75"/>
        <v>202.3</v>
      </c>
      <c r="AC156" s="25">
        <f t="shared" si="62"/>
        <v>3294.82</v>
      </c>
      <c r="AD156" s="25">
        <f t="shared" si="63"/>
        <v>3527.97</v>
      </c>
      <c r="AE156" s="25">
        <f t="shared" si="64"/>
        <v>3543.57</v>
      </c>
      <c r="AF156" s="25">
        <f t="shared" si="65"/>
        <v>4235.01</v>
      </c>
      <c r="AG156" s="228">
        <f t="shared" si="76"/>
        <v>0</v>
      </c>
      <c r="AH156" s="228">
        <f t="shared" si="77"/>
        <v>199.5</v>
      </c>
      <c r="AI156" s="25">
        <f t="shared" si="66"/>
        <v>3241.09</v>
      </c>
      <c r="AJ156" s="25">
        <f t="shared" si="67"/>
        <v>3474.24</v>
      </c>
      <c r="AK156" s="25">
        <f t="shared" si="68"/>
        <v>3489.84</v>
      </c>
      <c r="AL156" s="25">
        <f t="shared" si="69"/>
        <v>4181.28</v>
      </c>
      <c r="AM156" s="228">
        <f t="shared" si="78"/>
        <v>0</v>
      </c>
      <c r="AN156" s="228">
        <f t="shared" si="79"/>
        <v>188.06</v>
      </c>
      <c r="AO156" s="25">
        <f t="shared" si="70"/>
        <v>3194.4</v>
      </c>
      <c r="AP156" s="25">
        <f t="shared" si="71"/>
        <v>3427.55</v>
      </c>
      <c r="AQ156" s="25">
        <f t="shared" si="72"/>
        <v>3443.15</v>
      </c>
      <c r="AR156" s="25">
        <f t="shared" si="73"/>
        <v>4134.59</v>
      </c>
      <c r="AS156" s="228">
        <f t="shared" si="80"/>
        <v>0</v>
      </c>
      <c r="AT156" s="228">
        <f t="shared" si="81"/>
        <v>178.12</v>
      </c>
    </row>
    <row r="157" spans="1:46" ht="15" customHeight="1" x14ac:dyDescent="0.2">
      <c r="A157" s="547"/>
      <c r="B157" s="12">
        <v>3</v>
      </c>
      <c r="C157" s="11">
        <v>748.56</v>
      </c>
      <c r="D157" s="228">
        <v>0</v>
      </c>
      <c r="E157" s="228">
        <v>152.81</v>
      </c>
      <c r="F157" s="77">
        <f t="shared" si="82"/>
        <v>3.63</v>
      </c>
      <c r="G157" s="77">
        <f>ROUND(C157*'1, 2 ц.к.'!$E$9,2)</f>
        <v>176.28</v>
      </c>
      <c r="H157" s="77">
        <f>ROUND(C157*'1, 2 ц.к.'!$E$22,2)</f>
        <v>163.5</v>
      </c>
      <c r="I157" s="77">
        <f>ROUND(C157*'1, 2 ц.к.'!$E$35,2)</f>
        <v>111.19</v>
      </c>
      <c r="J157" s="77">
        <f>ROUND(C157*'1, 2 ц.к.'!$E$48,2)</f>
        <v>65.739999999999995</v>
      </c>
      <c r="K157" s="77">
        <f>ROUND($D157*'1, 2 ц.к.'!$E$9,2)</f>
        <v>0</v>
      </c>
      <c r="L157" s="77">
        <f>ROUND($D157*'1, 2 ц.к.'!$E$22,2)</f>
        <v>0</v>
      </c>
      <c r="M157" s="77">
        <f>ROUND($D157*'1, 2 ц.к.'!$E$35,2)</f>
        <v>0</v>
      </c>
      <c r="N157" s="77">
        <f>ROUND($D157*'1, 2 ц.к.'!$E$48,2)</f>
        <v>0</v>
      </c>
      <c r="O157" s="77">
        <f>ROUND($E157*'1, 2 ц.к.'!$E$9,2)</f>
        <v>35.979999999999997</v>
      </c>
      <c r="P157" s="77">
        <f>ROUND($E157*'1, 2 ц.к.'!$E$22,2)</f>
        <v>33.380000000000003</v>
      </c>
      <c r="Q157" s="77">
        <f>ROUND($E157*'1, 2 ц.к.'!$E$35,2)</f>
        <v>22.7</v>
      </c>
      <c r="R157" s="77">
        <f>ROUND($E157*'1, 2 ц.к.'!$E$48,2)</f>
        <v>13.42</v>
      </c>
      <c r="S157" s="77">
        <f t="shared" si="83"/>
        <v>2354.3000000000002</v>
      </c>
      <c r="T157" s="77">
        <f t="shared" si="84"/>
        <v>2587.4499999999998</v>
      </c>
      <c r="U157" s="77">
        <f t="shared" si="85"/>
        <v>2603.0500000000002</v>
      </c>
      <c r="V157" s="77">
        <f t="shared" si="86"/>
        <v>3294.49</v>
      </c>
      <c r="W157" s="25">
        <f t="shared" si="58"/>
        <v>3282.77</v>
      </c>
      <c r="X157" s="25">
        <f t="shared" si="59"/>
        <v>3515.92</v>
      </c>
      <c r="Y157" s="25">
        <f t="shared" si="60"/>
        <v>3531.52</v>
      </c>
      <c r="Z157" s="25">
        <f t="shared" si="61"/>
        <v>4222.96</v>
      </c>
      <c r="AA157" s="228">
        <f t="shared" si="74"/>
        <v>0</v>
      </c>
      <c r="AB157" s="228">
        <f t="shared" si="75"/>
        <v>188.79</v>
      </c>
      <c r="AC157" s="25">
        <f t="shared" si="62"/>
        <v>3269.99</v>
      </c>
      <c r="AD157" s="25">
        <f t="shared" si="63"/>
        <v>3503.14</v>
      </c>
      <c r="AE157" s="25">
        <f t="shared" si="64"/>
        <v>3518.74</v>
      </c>
      <c r="AF157" s="25">
        <f t="shared" si="65"/>
        <v>4210.18</v>
      </c>
      <c r="AG157" s="228">
        <f t="shared" si="76"/>
        <v>0</v>
      </c>
      <c r="AH157" s="228">
        <f t="shared" si="77"/>
        <v>186.19</v>
      </c>
      <c r="AI157" s="25">
        <f t="shared" si="66"/>
        <v>3217.68</v>
      </c>
      <c r="AJ157" s="25">
        <f t="shared" si="67"/>
        <v>3450.83</v>
      </c>
      <c r="AK157" s="25">
        <f t="shared" si="68"/>
        <v>3466.43</v>
      </c>
      <c r="AL157" s="25">
        <f t="shared" si="69"/>
        <v>4157.87</v>
      </c>
      <c r="AM157" s="228">
        <f t="shared" si="78"/>
        <v>0</v>
      </c>
      <c r="AN157" s="228">
        <f t="shared" si="79"/>
        <v>175.51</v>
      </c>
      <c r="AO157" s="25">
        <f t="shared" si="70"/>
        <v>3172.23</v>
      </c>
      <c r="AP157" s="25">
        <f t="shared" si="71"/>
        <v>3405.38</v>
      </c>
      <c r="AQ157" s="25">
        <f t="shared" si="72"/>
        <v>3420.98</v>
      </c>
      <c r="AR157" s="25">
        <f t="shared" si="73"/>
        <v>4112.42</v>
      </c>
      <c r="AS157" s="228">
        <f t="shared" si="80"/>
        <v>0</v>
      </c>
      <c r="AT157" s="228">
        <f t="shared" si="81"/>
        <v>166.23</v>
      </c>
    </row>
    <row r="158" spans="1:46" ht="15" customHeight="1" x14ac:dyDescent="0.2">
      <c r="A158" s="547"/>
      <c r="B158" s="12">
        <v>4</v>
      </c>
      <c r="C158" s="11">
        <v>810.29</v>
      </c>
      <c r="D158" s="228">
        <v>13</v>
      </c>
      <c r="E158" s="228">
        <v>0</v>
      </c>
      <c r="F158" s="77">
        <f t="shared" si="82"/>
        <v>3.63</v>
      </c>
      <c r="G158" s="77">
        <f>ROUND(C158*'1, 2 ц.к.'!$E$9,2)</f>
        <v>190.81</v>
      </c>
      <c r="H158" s="77">
        <f>ROUND(C158*'1, 2 ц.к.'!$E$22,2)</f>
        <v>176.98</v>
      </c>
      <c r="I158" s="77">
        <f>ROUND(C158*'1, 2 ц.к.'!$E$35,2)</f>
        <v>120.36</v>
      </c>
      <c r="J158" s="77">
        <f>ROUND(C158*'1, 2 ц.к.'!$E$48,2)</f>
        <v>71.16</v>
      </c>
      <c r="K158" s="77">
        <f>ROUND($D158*'1, 2 ц.к.'!$E$9,2)</f>
        <v>3.06</v>
      </c>
      <c r="L158" s="77">
        <f>ROUND($D158*'1, 2 ц.к.'!$E$22,2)</f>
        <v>2.84</v>
      </c>
      <c r="M158" s="77">
        <f>ROUND($D158*'1, 2 ц.к.'!$E$35,2)</f>
        <v>1.93</v>
      </c>
      <c r="N158" s="77">
        <f>ROUND($D158*'1, 2 ц.к.'!$E$48,2)</f>
        <v>1.1399999999999999</v>
      </c>
      <c r="O158" s="77">
        <f>ROUND($E158*'1, 2 ц.к.'!$E$9,2)</f>
        <v>0</v>
      </c>
      <c r="P158" s="77">
        <f>ROUND($E158*'1, 2 ц.к.'!$E$22,2)</f>
        <v>0</v>
      </c>
      <c r="Q158" s="77">
        <f>ROUND($E158*'1, 2 ц.к.'!$E$35,2)</f>
        <v>0</v>
      </c>
      <c r="R158" s="77">
        <f>ROUND($E158*'1, 2 ц.к.'!$E$48,2)</f>
        <v>0</v>
      </c>
      <c r="S158" s="77">
        <f t="shared" si="83"/>
        <v>2354.3000000000002</v>
      </c>
      <c r="T158" s="77">
        <f t="shared" si="84"/>
        <v>2587.4499999999998</v>
      </c>
      <c r="U158" s="77">
        <f t="shared" si="85"/>
        <v>2603.0500000000002</v>
      </c>
      <c r="V158" s="77">
        <f t="shared" si="86"/>
        <v>3294.49</v>
      </c>
      <c r="W158" s="25">
        <f t="shared" si="58"/>
        <v>3359.03</v>
      </c>
      <c r="X158" s="25">
        <f t="shared" si="59"/>
        <v>3592.18</v>
      </c>
      <c r="Y158" s="25">
        <f t="shared" si="60"/>
        <v>3607.78</v>
      </c>
      <c r="Z158" s="25">
        <f t="shared" si="61"/>
        <v>4299.22</v>
      </c>
      <c r="AA158" s="228">
        <f t="shared" si="74"/>
        <v>16.059999999999999</v>
      </c>
      <c r="AB158" s="228">
        <f t="shared" si="75"/>
        <v>0</v>
      </c>
      <c r="AC158" s="25">
        <f t="shared" si="62"/>
        <v>3345.2</v>
      </c>
      <c r="AD158" s="25">
        <f t="shared" si="63"/>
        <v>3578.35</v>
      </c>
      <c r="AE158" s="25">
        <f t="shared" si="64"/>
        <v>3593.95</v>
      </c>
      <c r="AF158" s="25">
        <f t="shared" si="65"/>
        <v>4285.3900000000003</v>
      </c>
      <c r="AG158" s="228">
        <f t="shared" si="76"/>
        <v>15.84</v>
      </c>
      <c r="AH158" s="228">
        <f t="shared" si="77"/>
        <v>0</v>
      </c>
      <c r="AI158" s="25">
        <f t="shared" si="66"/>
        <v>3288.58</v>
      </c>
      <c r="AJ158" s="25">
        <f t="shared" si="67"/>
        <v>3521.73</v>
      </c>
      <c r="AK158" s="25">
        <f t="shared" si="68"/>
        <v>3537.33</v>
      </c>
      <c r="AL158" s="25">
        <f t="shared" si="69"/>
        <v>4228.7700000000004</v>
      </c>
      <c r="AM158" s="228">
        <f t="shared" si="78"/>
        <v>14.93</v>
      </c>
      <c r="AN158" s="228">
        <f t="shared" si="79"/>
        <v>0</v>
      </c>
      <c r="AO158" s="25">
        <f t="shared" si="70"/>
        <v>3239.38</v>
      </c>
      <c r="AP158" s="25">
        <f t="shared" si="71"/>
        <v>3472.53</v>
      </c>
      <c r="AQ158" s="25">
        <f t="shared" si="72"/>
        <v>3488.13</v>
      </c>
      <c r="AR158" s="25">
        <f t="shared" si="73"/>
        <v>4179.57</v>
      </c>
      <c r="AS158" s="228">
        <f t="shared" si="80"/>
        <v>14.14</v>
      </c>
      <c r="AT158" s="228">
        <f t="shared" si="81"/>
        <v>0</v>
      </c>
    </row>
    <row r="159" spans="1:46" ht="15" customHeight="1" x14ac:dyDescent="0.2">
      <c r="A159" s="547"/>
      <c r="B159" s="12">
        <v>5</v>
      </c>
      <c r="C159" s="11">
        <v>925.24</v>
      </c>
      <c r="D159" s="228">
        <v>47.9</v>
      </c>
      <c r="E159" s="228">
        <v>0</v>
      </c>
      <c r="F159" s="77">
        <f t="shared" si="82"/>
        <v>3.63</v>
      </c>
      <c r="G159" s="77">
        <f>ROUND(C159*'1, 2 ц.к.'!$E$9,2)</f>
        <v>217.88</v>
      </c>
      <c r="H159" s="77">
        <f>ROUND(C159*'1, 2 ц.к.'!$E$22,2)</f>
        <v>202.09</v>
      </c>
      <c r="I159" s="77">
        <f>ROUND(C159*'1, 2 ц.к.'!$E$35,2)</f>
        <v>137.44</v>
      </c>
      <c r="J159" s="77">
        <f>ROUND(C159*'1, 2 ц.к.'!$E$48,2)</f>
        <v>81.260000000000005</v>
      </c>
      <c r="K159" s="77">
        <f>ROUND($D159*'1, 2 ц.к.'!$E$9,2)</f>
        <v>11.28</v>
      </c>
      <c r="L159" s="77">
        <f>ROUND($D159*'1, 2 ц.к.'!$E$22,2)</f>
        <v>10.46</v>
      </c>
      <c r="M159" s="77">
        <f>ROUND($D159*'1, 2 ц.к.'!$E$35,2)</f>
        <v>7.12</v>
      </c>
      <c r="N159" s="77">
        <f>ROUND($D159*'1, 2 ц.к.'!$E$48,2)</f>
        <v>4.21</v>
      </c>
      <c r="O159" s="77">
        <f>ROUND($E159*'1, 2 ц.к.'!$E$9,2)</f>
        <v>0</v>
      </c>
      <c r="P159" s="77">
        <f>ROUND($E159*'1, 2 ц.к.'!$E$22,2)</f>
        <v>0</v>
      </c>
      <c r="Q159" s="77">
        <f>ROUND($E159*'1, 2 ц.к.'!$E$35,2)</f>
        <v>0</v>
      </c>
      <c r="R159" s="77">
        <f>ROUND($E159*'1, 2 ц.к.'!$E$48,2)</f>
        <v>0</v>
      </c>
      <c r="S159" s="77">
        <f t="shared" si="83"/>
        <v>2354.3000000000002</v>
      </c>
      <c r="T159" s="77">
        <f t="shared" si="84"/>
        <v>2587.4499999999998</v>
      </c>
      <c r="U159" s="77">
        <f t="shared" si="85"/>
        <v>2603.0500000000002</v>
      </c>
      <c r="V159" s="77">
        <f t="shared" si="86"/>
        <v>3294.49</v>
      </c>
      <c r="W159" s="25">
        <f t="shared" si="58"/>
        <v>3501.05</v>
      </c>
      <c r="X159" s="25">
        <f t="shared" si="59"/>
        <v>3734.2</v>
      </c>
      <c r="Y159" s="25">
        <f t="shared" si="60"/>
        <v>3749.8</v>
      </c>
      <c r="Z159" s="25">
        <f t="shared" si="61"/>
        <v>4441.24</v>
      </c>
      <c r="AA159" s="228">
        <f t="shared" si="74"/>
        <v>59.18</v>
      </c>
      <c r="AB159" s="228">
        <f t="shared" si="75"/>
        <v>0</v>
      </c>
      <c r="AC159" s="25">
        <f t="shared" si="62"/>
        <v>3485.26</v>
      </c>
      <c r="AD159" s="25">
        <f t="shared" si="63"/>
        <v>3718.41</v>
      </c>
      <c r="AE159" s="25">
        <f t="shared" si="64"/>
        <v>3734.01</v>
      </c>
      <c r="AF159" s="25">
        <f t="shared" si="65"/>
        <v>4425.45</v>
      </c>
      <c r="AG159" s="228">
        <f t="shared" si="76"/>
        <v>58.36</v>
      </c>
      <c r="AH159" s="228">
        <f t="shared" si="77"/>
        <v>0</v>
      </c>
      <c r="AI159" s="25">
        <f t="shared" si="66"/>
        <v>3420.61</v>
      </c>
      <c r="AJ159" s="25">
        <f t="shared" si="67"/>
        <v>3653.76</v>
      </c>
      <c r="AK159" s="25">
        <f t="shared" si="68"/>
        <v>3669.36</v>
      </c>
      <c r="AL159" s="25">
        <f t="shared" si="69"/>
        <v>4360.8</v>
      </c>
      <c r="AM159" s="228">
        <f t="shared" si="78"/>
        <v>55.019999999999996</v>
      </c>
      <c r="AN159" s="228">
        <f t="shared" si="79"/>
        <v>0</v>
      </c>
      <c r="AO159" s="25">
        <f t="shared" si="70"/>
        <v>3364.43</v>
      </c>
      <c r="AP159" s="25">
        <f t="shared" si="71"/>
        <v>3597.58</v>
      </c>
      <c r="AQ159" s="25">
        <f t="shared" si="72"/>
        <v>3613.18</v>
      </c>
      <c r="AR159" s="25">
        <f t="shared" si="73"/>
        <v>4304.62</v>
      </c>
      <c r="AS159" s="228">
        <f t="shared" si="80"/>
        <v>52.11</v>
      </c>
      <c r="AT159" s="228">
        <f t="shared" si="81"/>
        <v>0</v>
      </c>
    </row>
    <row r="160" spans="1:46" ht="15" customHeight="1" x14ac:dyDescent="0.2">
      <c r="A160" s="547"/>
      <c r="B160" s="12">
        <v>6</v>
      </c>
      <c r="C160" s="11">
        <v>1171.94</v>
      </c>
      <c r="D160" s="228">
        <v>174.83</v>
      </c>
      <c r="E160" s="228">
        <v>0</v>
      </c>
      <c r="F160" s="77">
        <f t="shared" si="82"/>
        <v>3.63</v>
      </c>
      <c r="G160" s="77">
        <f>ROUND(C160*'1, 2 ц.к.'!$E$9,2)</f>
        <v>275.98</v>
      </c>
      <c r="H160" s="77">
        <f>ROUND(C160*'1, 2 ц.к.'!$E$22,2)</f>
        <v>255.97</v>
      </c>
      <c r="I160" s="77">
        <f>ROUND(C160*'1, 2 ц.к.'!$E$35,2)</f>
        <v>174.08</v>
      </c>
      <c r="J160" s="77">
        <f>ROUND(C160*'1, 2 ц.к.'!$E$48,2)</f>
        <v>102.92</v>
      </c>
      <c r="K160" s="77">
        <f>ROUND($D160*'1, 2 ц.к.'!$E$9,2)</f>
        <v>41.17</v>
      </c>
      <c r="L160" s="77">
        <f>ROUND($D160*'1, 2 ц.к.'!$E$22,2)</f>
        <v>38.19</v>
      </c>
      <c r="M160" s="77">
        <f>ROUND($D160*'1, 2 ц.к.'!$E$35,2)</f>
        <v>25.97</v>
      </c>
      <c r="N160" s="77">
        <f>ROUND($D160*'1, 2 ц.к.'!$E$48,2)</f>
        <v>15.35</v>
      </c>
      <c r="O160" s="77">
        <f>ROUND($E160*'1, 2 ц.к.'!$E$9,2)</f>
        <v>0</v>
      </c>
      <c r="P160" s="77">
        <f>ROUND($E160*'1, 2 ц.к.'!$E$22,2)</f>
        <v>0</v>
      </c>
      <c r="Q160" s="77">
        <f>ROUND($E160*'1, 2 ц.к.'!$E$35,2)</f>
        <v>0</v>
      </c>
      <c r="R160" s="77">
        <f>ROUND($E160*'1, 2 ц.к.'!$E$48,2)</f>
        <v>0</v>
      </c>
      <c r="S160" s="77">
        <f t="shared" si="83"/>
        <v>2354.3000000000002</v>
      </c>
      <c r="T160" s="77">
        <f t="shared" si="84"/>
        <v>2587.4499999999998</v>
      </c>
      <c r="U160" s="77">
        <f t="shared" si="85"/>
        <v>2603.0500000000002</v>
      </c>
      <c r="V160" s="77">
        <f t="shared" si="86"/>
        <v>3294.49</v>
      </c>
      <c r="W160" s="25">
        <f t="shared" si="58"/>
        <v>3805.85</v>
      </c>
      <c r="X160" s="25">
        <f t="shared" si="59"/>
        <v>4039</v>
      </c>
      <c r="Y160" s="25">
        <f t="shared" si="60"/>
        <v>4054.6</v>
      </c>
      <c r="Z160" s="25">
        <f t="shared" si="61"/>
        <v>4746.04</v>
      </c>
      <c r="AA160" s="228">
        <f t="shared" si="74"/>
        <v>216</v>
      </c>
      <c r="AB160" s="228">
        <f t="shared" si="75"/>
        <v>0</v>
      </c>
      <c r="AC160" s="25">
        <f t="shared" si="62"/>
        <v>3785.84</v>
      </c>
      <c r="AD160" s="25">
        <f t="shared" si="63"/>
        <v>4018.99</v>
      </c>
      <c r="AE160" s="25">
        <f t="shared" si="64"/>
        <v>4034.59</v>
      </c>
      <c r="AF160" s="25">
        <f t="shared" si="65"/>
        <v>4726.03</v>
      </c>
      <c r="AG160" s="228">
        <f t="shared" si="76"/>
        <v>213.02</v>
      </c>
      <c r="AH160" s="228">
        <f t="shared" si="77"/>
        <v>0</v>
      </c>
      <c r="AI160" s="25">
        <f t="shared" si="66"/>
        <v>3703.95</v>
      </c>
      <c r="AJ160" s="25">
        <f t="shared" si="67"/>
        <v>3937.1</v>
      </c>
      <c r="AK160" s="25">
        <f t="shared" si="68"/>
        <v>3952.7</v>
      </c>
      <c r="AL160" s="25">
        <f t="shared" si="69"/>
        <v>4644.1400000000003</v>
      </c>
      <c r="AM160" s="228">
        <f t="shared" si="78"/>
        <v>200.8</v>
      </c>
      <c r="AN160" s="228">
        <f t="shared" si="79"/>
        <v>0</v>
      </c>
      <c r="AO160" s="25">
        <f t="shared" si="70"/>
        <v>3632.79</v>
      </c>
      <c r="AP160" s="25">
        <f t="shared" si="71"/>
        <v>3865.94</v>
      </c>
      <c r="AQ160" s="25">
        <f t="shared" si="72"/>
        <v>3881.54</v>
      </c>
      <c r="AR160" s="25">
        <f t="shared" si="73"/>
        <v>4572.9799999999996</v>
      </c>
      <c r="AS160" s="228">
        <f t="shared" si="80"/>
        <v>190.18</v>
      </c>
      <c r="AT160" s="228">
        <f t="shared" si="81"/>
        <v>0</v>
      </c>
    </row>
    <row r="161" spans="1:46" ht="15" customHeight="1" x14ac:dyDescent="0.2">
      <c r="A161" s="547"/>
      <c r="B161" s="12">
        <v>7</v>
      </c>
      <c r="C161" s="11">
        <v>1329.36</v>
      </c>
      <c r="D161" s="228">
        <v>96.87</v>
      </c>
      <c r="E161" s="228">
        <v>0</v>
      </c>
      <c r="F161" s="77">
        <f t="shared" si="82"/>
        <v>3.63</v>
      </c>
      <c r="G161" s="77">
        <f>ROUND(C161*'1, 2 ц.к.'!$E$9,2)</f>
        <v>313.05</v>
      </c>
      <c r="H161" s="77">
        <f>ROUND(C161*'1, 2 ц.к.'!$E$22,2)</f>
        <v>290.35000000000002</v>
      </c>
      <c r="I161" s="77">
        <f>ROUND(C161*'1, 2 ц.к.'!$E$35,2)</f>
        <v>197.47</v>
      </c>
      <c r="J161" s="77">
        <f>ROUND(C161*'1, 2 ц.к.'!$E$48,2)</f>
        <v>116.75</v>
      </c>
      <c r="K161" s="77">
        <f>ROUND($D161*'1, 2 ц.к.'!$E$9,2)</f>
        <v>22.81</v>
      </c>
      <c r="L161" s="77">
        <f>ROUND($D161*'1, 2 ц.к.'!$E$22,2)</f>
        <v>21.16</v>
      </c>
      <c r="M161" s="77">
        <f>ROUND($D161*'1, 2 ц.к.'!$E$35,2)</f>
        <v>14.39</v>
      </c>
      <c r="N161" s="77">
        <f>ROUND($D161*'1, 2 ц.к.'!$E$48,2)</f>
        <v>8.51</v>
      </c>
      <c r="O161" s="77">
        <f>ROUND($E161*'1, 2 ц.к.'!$E$9,2)</f>
        <v>0</v>
      </c>
      <c r="P161" s="77">
        <f>ROUND($E161*'1, 2 ц.к.'!$E$22,2)</f>
        <v>0</v>
      </c>
      <c r="Q161" s="77">
        <f>ROUND($E161*'1, 2 ц.к.'!$E$35,2)</f>
        <v>0</v>
      </c>
      <c r="R161" s="77">
        <f>ROUND($E161*'1, 2 ц.к.'!$E$48,2)</f>
        <v>0</v>
      </c>
      <c r="S161" s="77">
        <f t="shared" si="83"/>
        <v>2354.3000000000002</v>
      </c>
      <c r="T161" s="77">
        <f t="shared" si="84"/>
        <v>2587.4499999999998</v>
      </c>
      <c r="U161" s="77">
        <f t="shared" si="85"/>
        <v>2603.0500000000002</v>
      </c>
      <c r="V161" s="77">
        <f t="shared" si="86"/>
        <v>3294.49</v>
      </c>
      <c r="W161" s="25">
        <f t="shared" si="58"/>
        <v>4000.34</v>
      </c>
      <c r="X161" s="25">
        <f t="shared" si="59"/>
        <v>4233.49</v>
      </c>
      <c r="Y161" s="25">
        <f t="shared" si="60"/>
        <v>4249.09</v>
      </c>
      <c r="Z161" s="25">
        <f t="shared" si="61"/>
        <v>4940.53</v>
      </c>
      <c r="AA161" s="228">
        <f t="shared" si="74"/>
        <v>119.68</v>
      </c>
      <c r="AB161" s="228">
        <f t="shared" si="75"/>
        <v>0</v>
      </c>
      <c r="AC161" s="25">
        <f t="shared" si="62"/>
        <v>3977.64</v>
      </c>
      <c r="AD161" s="25">
        <f t="shared" si="63"/>
        <v>4210.79</v>
      </c>
      <c r="AE161" s="25">
        <f t="shared" si="64"/>
        <v>4226.3900000000003</v>
      </c>
      <c r="AF161" s="25">
        <f t="shared" si="65"/>
        <v>4917.83</v>
      </c>
      <c r="AG161" s="228">
        <f t="shared" si="76"/>
        <v>118.03</v>
      </c>
      <c r="AH161" s="228">
        <f t="shared" si="77"/>
        <v>0</v>
      </c>
      <c r="AI161" s="25">
        <f t="shared" si="66"/>
        <v>3884.76</v>
      </c>
      <c r="AJ161" s="25">
        <f t="shared" si="67"/>
        <v>4117.91</v>
      </c>
      <c r="AK161" s="25">
        <f t="shared" si="68"/>
        <v>4133.51</v>
      </c>
      <c r="AL161" s="25">
        <f t="shared" si="69"/>
        <v>4824.95</v>
      </c>
      <c r="AM161" s="228">
        <f t="shared" si="78"/>
        <v>111.26</v>
      </c>
      <c r="AN161" s="228">
        <f t="shared" si="79"/>
        <v>0</v>
      </c>
      <c r="AO161" s="25">
        <f t="shared" si="70"/>
        <v>3804.04</v>
      </c>
      <c r="AP161" s="25">
        <f t="shared" si="71"/>
        <v>4037.19</v>
      </c>
      <c r="AQ161" s="25">
        <f t="shared" si="72"/>
        <v>4052.79</v>
      </c>
      <c r="AR161" s="25">
        <f t="shared" si="73"/>
        <v>4744.2299999999996</v>
      </c>
      <c r="AS161" s="228">
        <f t="shared" si="80"/>
        <v>105.38000000000001</v>
      </c>
      <c r="AT161" s="228">
        <f t="shared" si="81"/>
        <v>0</v>
      </c>
    </row>
    <row r="162" spans="1:46" ht="15" customHeight="1" x14ac:dyDescent="0.2">
      <c r="A162" s="547"/>
      <c r="B162" s="12">
        <v>8</v>
      </c>
      <c r="C162" s="11">
        <v>1470.7</v>
      </c>
      <c r="D162" s="228">
        <v>145.29</v>
      </c>
      <c r="E162" s="228">
        <v>0</v>
      </c>
      <c r="F162" s="77">
        <f t="shared" si="82"/>
        <v>3.63</v>
      </c>
      <c r="G162" s="77">
        <f>ROUND(C162*'1, 2 ц.к.'!$E$9,2)</f>
        <v>346.33</v>
      </c>
      <c r="H162" s="77">
        <f>ROUND(C162*'1, 2 ц.к.'!$E$22,2)</f>
        <v>321.22000000000003</v>
      </c>
      <c r="I162" s="77">
        <f>ROUND(C162*'1, 2 ц.к.'!$E$35,2)</f>
        <v>218.46</v>
      </c>
      <c r="J162" s="77">
        <f>ROUND(C162*'1, 2 ц.к.'!$E$48,2)</f>
        <v>129.16</v>
      </c>
      <c r="K162" s="77">
        <f>ROUND($D162*'1, 2 ц.к.'!$E$9,2)</f>
        <v>34.21</v>
      </c>
      <c r="L162" s="77">
        <f>ROUND($D162*'1, 2 ц.к.'!$E$22,2)</f>
        <v>31.73</v>
      </c>
      <c r="M162" s="77">
        <f>ROUND($D162*'1, 2 ц.к.'!$E$35,2)</f>
        <v>21.58</v>
      </c>
      <c r="N162" s="77">
        <f>ROUND($D162*'1, 2 ц.к.'!$E$48,2)</f>
        <v>12.76</v>
      </c>
      <c r="O162" s="77">
        <f>ROUND($E162*'1, 2 ц.к.'!$E$9,2)</f>
        <v>0</v>
      </c>
      <c r="P162" s="77">
        <f>ROUND($E162*'1, 2 ц.к.'!$E$22,2)</f>
        <v>0</v>
      </c>
      <c r="Q162" s="77">
        <f>ROUND($E162*'1, 2 ц.к.'!$E$35,2)</f>
        <v>0</v>
      </c>
      <c r="R162" s="77">
        <f>ROUND($E162*'1, 2 ц.к.'!$E$48,2)</f>
        <v>0</v>
      </c>
      <c r="S162" s="77">
        <f t="shared" si="83"/>
        <v>2354.3000000000002</v>
      </c>
      <c r="T162" s="77">
        <f t="shared" si="84"/>
        <v>2587.4499999999998</v>
      </c>
      <c r="U162" s="77">
        <f t="shared" si="85"/>
        <v>2603.0500000000002</v>
      </c>
      <c r="V162" s="77">
        <f t="shared" si="86"/>
        <v>3294.49</v>
      </c>
      <c r="W162" s="25">
        <f t="shared" si="58"/>
        <v>4174.96</v>
      </c>
      <c r="X162" s="25">
        <f t="shared" si="59"/>
        <v>4408.1099999999997</v>
      </c>
      <c r="Y162" s="25">
        <f t="shared" si="60"/>
        <v>4423.71</v>
      </c>
      <c r="Z162" s="25">
        <f t="shared" si="61"/>
        <v>5115.1499999999996</v>
      </c>
      <c r="AA162" s="228">
        <f t="shared" si="74"/>
        <v>179.5</v>
      </c>
      <c r="AB162" s="228">
        <f t="shared" si="75"/>
        <v>0</v>
      </c>
      <c r="AC162" s="25">
        <f t="shared" si="62"/>
        <v>4149.8500000000004</v>
      </c>
      <c r="AD162" s="25">
        <f t="shared" si="63"/>
        <v>4383</v>
      </c>
      <c r="AE162" s="25">
        <f t="shared" si="64"/>
        <v>4398.6000000000004</v>
      </c>
      <c r="AF162" s="25">
        <f t="shared" si="65"/>
        <v>5090.04</v>
      </c>
      <c r="AG162" s="228">
        <f t="shared" si="76"/>
        <v>177.01999999999998</v>
      </c>
      <c r="AH162" s="228">
        <f t="shared" si="77"/>
        <v>0</v>
      </c>
      <c r="AI162" s="25">
        <f t="shared" si="66"/>
        <v>4047.09</v>
      </c>
      <c r="AJ162" s="25">
        <f t="shared" si="67"/>
        <v>4280.24</v>
      </c>
      <c r="AK162" s="25">
        <f t="shared" si="68"/>
        <v>4295.84</v>
      </c>
      <c r="AL162" s="25">
        <f t="shared" si="69"/>
        <v>4987.28</v>
      </c>
      <c r="AM162" s="228">
        <f t="shared" si="78"/>
        <v>166.87</v>
      </c>
      <c r="AN162" s="228">
        <f t="shared" si="79"/>
        <v>0</v>
      </c>
      <c r="AO162" s="25">
        <f t="shared" si="70"/>
        <v>3957.79</v>
      </c>
      <c r="AP162" s="25">
        <f t="shared" si="71"/>
        <v>4190.9399999999996</v>
      </c>
      <c r="AQ162" s="25">
        <f t="shared" si="72"/>
        <v>4206.54</v>
      </c>
      <c r="AR162" s="25">
        <f t="shared" si="73"/>
        <v>4897.9799999999996</v>
      </c>
      <c r="AS162" s="228">
        <f t="shared" si="80"/>
        <v>158.04999999999998</v>
      </c>
      <c r="AT162" s="228">
        <f t="shared" si="81"/>
        <v>0</v>
      </c>
    </row>
    <row r="163" spans="1:46" ht="15" customHeight="1" x14ac:dyDescent="0.2">
      <c r="A163" s="547"/>
      <c r="B163" s="12">
        <v>9</v>
      </c>
      <c r="C163" s="11">
        <v>1603.34</v>
      </c>
      <c r="D163" s="228">
        <v>31.48</v>
      </c>
      <c r="E163" s="228">
        <v>0</v>
      </c>
      <c r="F163" s="77">
        <f t="shared" si="82"/>
        <v>3.63</v>
      </c>
      <c r="G163" s="77">
        <f>ROUND(C163*'1, 2 ц.к.'!$E$9,2)</f>
        <v>377.57</v>
      </c>
      <c r="H163" s="77">
        <f>ROUND(C163*'1, 2 ц.к.'!$E$22,2)</f>
        <v>350.2</v>
      </c>
      <c r="I163" s="77">
        <f>ROUND(C163*'1, 2 ц.к.'!$E$35,2)</f>
        <v>238.17</v>
      </c>
      <c r="J163" s="77">
        <f>ROUND(C163*'1, 2 ц.к.'!$E$48,2)</f>
        <v>140.81</v>
      </c>
      <c r="K163" s="77">
        <f>ROUND($D163*'1, 2 ц.к.'!$E$9,2)</f>
        <v>7.41</v>
      </c>
      <c r="L163" s="77">
        <f>ROUND($D163*'1, 2 ц.к.'!$E$22,2)</f>
        <v>6.88</v>
      </c>
      <c r="M163" s="77">
        <f>ROUND($D163*'1, 2 ц.к.'!$E$35,2)</f>
        <v>4.68</v>
      </c>
      <c r="N163" s="77">
        <f>ROUND($D163*'1, 2 ц.к.'!$E$48,2)</f>
        <v>2.76</v>
      </c>
      <c r="O163" s="77">
        <f>ROUND($E163*'1, 2 ц.к.'!$E$9,2)</f>
        <v>0</v>
      </c>
      <c r="P163" s="77">
        <f>ROUND($E163*'1, 2 ц.к.'!$E$22,2)</f>
        <v>0</v>
      </c>
      <c r="Q163" s="77">
        <f>ROUND($E163*'1, 2 ц.к.'!$E$35,2)</f>
        <v>0</v>
      </c>
      <c r="R163" s="77">
        <f>ROUND($E163*'1, 2 ц.к.'!$E$48,2)</f>
        <v>0</v>
      </c>
      <c r="S163" s="77">
        <f t="shared" si="83"/>
        <v>2354.3000000000002</v>
      </c>
      <c r="T163" s="77">
        <f t="shared" si="84"/>
        <v>2587.4499999999998</v>
      </c>
      <c r="U163" s="77">
        <f t="shared" si="85"/>
        <v>2603.0500000000002</v>
      </c>
      <c r="V163" s="77">
        <f t="shared" si="86"/>
        <v>3294.49</v>
      </c>
      <c r="W163" s="25">
        <f t="shared" si="58"/>
        <v>4338.84</v>
      </c>
      <c r="X163" s="25">
        <f t="shared" si="59"/>
        <v>4571.99</v>
      </c>
      <c r="Y163" s="25">
        <f t="shared" si="60"/>
        <v>4587.59</v>
      </c>
      <c r="Z163" s="25">
        <f t="shared" si="61"/>
        <v>5279.03</v>
      </c>
      <c r="AA163" s="228">
        <f t="shared" si="74"/>
        <v>38.89</v>
      </c>
      <c r="AB163" s="228">
        <f t="shared" si="75"/>
        <v>0</v>
      </c>
      <c r="AC163" s="25">
        <f t="shared" si="62"/>
        <v>4311.47</v>
      </c>
      <c r="AD163" s="25">
        <f t="shared" si="63"/>
        <v>4544.62</v>
      </c>
      <c r="AE163" s="25">
        <f t="shared" si="64"/>
        <v>4560.22</v>
      </c>
      <c r="AF163" s="25">
        <f t="shared" si="65"/>
        <v>5251.66</v>
      </c>
      <c r="AG163" s="228">
        <f t="shared" si="76"/>
        <v>38.36</v>
      </c>
      <c r="AH163" s="228">
        <f t="shared" si="77"/>
        <v>0</v>
      </c>
      <c r="AI163" s="25">
        <f t="shared" si="66"/>
        <v>4199.4399999999996</v>
      </c>
      <c r="AJ163" s="25">
        <f t="shared" si="67"/>
        <v>4432.59</v>
      </c>
      <c r="AK163" s="25">
        <f t="shared" si="68"/>
        <v>4448.1899999999996</v>
      </c>
      <c r="AL163" s="25">
        <f t="shared" si="69"/>
        <v>5139.63</v>
      </c>
      <c r="AM163" s="228">
        <f t="shared" si="78"/>
        <v>36.159999999999997</v>
      </c>
      <c r="AN163" s="228">
        <f t="shared" si="79"/>
        <v>0</v>
      </c>
      <c r="AO163" s="25">
        <f t="shared" si="70"/>
        <v>4102.08</v>
      </c>
      <c r="AP163" s="25">
        <f t="shared" si="71"/>
        <v>4335.2299999999996</v>
      </c>
      <c r="AQ163" s="25">
        <f t="shared" si="72"/>
        <v>4350.83</v>
      </c>
      <c r="AR163" s="25">
        <f t="shared" si="73"/>
        <v>5042.2700000000004</v>
      </c>
      <c r="AS163" s="228">
        <f t="shared" si="80"/>
        <v>34.24</v>
      </c>
      <c r="AT163" s="228">
        <f t="shared" si="81"/>
        <v>0</v>
      </c>
    </row>
    <row r="164" spans="1:46" ht="15" customHeight="1" x14ac:dyDescent="0.2">
      <c r="A164" s="547"/>
      <c r="B164" s="12">
        <v>10</v>
      </c>
      <c r="C164" s="11">
        <v>1601.24</v>
      </c>
      <c r="D164" s="228">
        <v>6.77</v>
      </c>
      <c r="E164" s="228">
        <v>0</v>
      </c>
      <c r="F164" s="77">
        <f t="shared" si="82"/>
        <v>3.63</v>
      </c>
      <c r="G164" s="77">
        <f>ROUND(C164*'1, 2 ц.к.'!$E$9,2)</f>
        <v>377.07</v>
      </c>
      <c r="H164" s="77">
        <f>ROUND(C164*'1, 2 ц.к.'!$E$22,2)</f>
        <v>349.74</v>
      </c>
      <c r="I164" s="77">
        <f>ROUND(C164*'1, 2 ц.к.'!$E$35,2)</f>
        <v>237.85</v>
      </c>
      <c r="J164" s="77">
        <f>ROUND(C164*'1, 2 ц.к.'!$E$48,2)</f>
        <v>140.63</v>
      </c>
      <c r="K164" s="77">
        <f>ROUND($D164*'1, 2 ц.к.'!$E$9,2)</f>
        <v>1.59</v>
      </c>
      <c r="L164" s="77">
        <f>ROUND($D164*'1, 2 ц.к.'!$E$22,2)</f>
        <v>1.48</v>
      </c>
      <c r="M164" s="77">
        <f>ROUND($D164*'1, 2 ц.к.'!$E$35,2)</f>
        <v>1.01</v>
      </c>
      <c r="N164" s="77">
        <f>ROUND($D164*'1, 2 ц.к.'!$E$48,2)</f>
        <v>0.59</v>
      </c>
      <c r="O164" s="77">
        <f>ROUND($E164*'1, 2 ц.к.'!$E$9,2)</f>
        <v>0</v>
      </c>
      <c r="P164" s="77">
        <f>ROUND($E164*'1, 2 ц.к.'!$E$22,2)</f>
        <v>0</v>
      </c>
      <c r="Q164" s="77">
        <f>ROUND($E164*'1, 2 ц.к.'!$E$35,2)</f>
        <v>0</v>
      </c>
      <c r="R164" s="77">
        <f>ROUND($E164*'1, 2 ц.к.'!$E$48,2)</f>
        <v>0</v>
      </c>
      <c r="S164" s="77">
        <f t="shared" si="83"/>
        <v>2354.3000000000002</v>
      </c>
      <c r="T164" s="77">
        <f t="shared" si="84"/>
        <v>2587.4499999999998</v>
      </c>
      <c r="U164" s="77">
        <f t="shared" si="85"/>
        <v>2603.0500000000002</v>
      </c>
      <c r="V164" s="77">
        <f t="shared" si="86"/>
        <v>3294.49</v>
      </c>
      <c r="W164" s="25">
        <f t="shared" si="58"/>
        <v>4336.24</v>
      </c>
      <c r="X164" s="25">
        <f t="shared" si="59"/>
        <v>4569.3900000000003</v>
      </c>
      <c r="Y164" s="25">
        <f t="shared" si="60"/>
        <v>4584.99</v>
      </c>
      <c r="Z164" s="25">
        <f t="shared" si="61"/>
        <v>5276.43</v>
      </c>
      <c r="AA164" s="228">
        <f t="shared" si="74"/>
        <v>8.36</v>
      </c>
      <c r="AB164" s="228">
        <f t="shared" si="75"/>
        <v>0</v>
      </c>
      <c r="AC164" s="25">
        <f t="shared" si="62"/>
        <v>4308.91</v>
      </c>
      <c r="AD164" s="25">
        <f t="shared" si="63"/>
        <v>4542.0600000000004</v>
      </c>
      <c r="AE164" s="25">
        <f t="shared" si="64"/>
        <v>4557.66</v>
      </c>
      <c r="AF164" s="25">
        <f t="shared" si="65"/>
        <v>5249.1</v>
      </c>
      <c r="AG164" s="228">
        <f t="shared" si="76"/>
        <v>8.25</v>
      </c>
      <c r="AH164" s="228">
        <f t="shared" si="77"/>
        <v>0</v>
      </c>
      <c r="AI164" s="25">
        <f t="shared" si="66"/>
        <v>4197.0200000000004</v>
      </c>
      <c r="AJ164" s="25">
        <f t="shared" si="67"/>
        <v>4430.17</v>
      </c>
      <c r="AK164" s="25">
        <f t="shared" si="68"/>
        <v>4445.7700000000004</v>
      </c>
      <c r="AL164" s="25">
        <f t="shared" si="69"/>
        <v>5137.21</v>
      </c>
      <c r="AM164" s="228">
        <f t="shared" si="78"/>
        <v>7.7799999999999994</v>
      </c>
      <c r="AN164" s="228">
        <f t="shared" si="79"/>
        <v>0</v>
      </c>
      <c r="AO164" s="25">
        <f t="shared" si="70"/>
        <v>4099.8</v>
      </c>
      <c r="AP164" s="25">
        <f t="shared" si="71"/>
        <v>4332.95</v>
      </c>
      <c r="AQ164" s="25">
        <f t="shared" si="72"/>
        <v>4348.55</v>
      </c>
      <c r="AR164" s="25">
        <f t="shared" si="73"/>
        <v>5039.99</v>
      </c>
      <c r="AS164" s="228">
        <f t="shared" si="80"/>
        <v>7.3599999999999994</v>
      </c>
      <c r="AT164" s="228">
        <f t="shared" si="81"/>
        <v>0</v>
      </c>
    </row>
    <row r="165" spans="1:46" ht="15" customHeight="1" x14ac:dyDescent="0.2">
      <c r="A165" s="547"/>
      <c r="B165" s="12">
        <v>11</v>
      </c>
      <c r="C165" s="11">
        <v>1598.22</v>
      </c>
      <c r="D165" s="228">
        <v>0.08</v>
      </c>
      <c r="E165" s="228">
        <v>6.16</v>
      </c>
      <c r="F165" s="77">
        <f t="shared" si="82"/>
        <v>3.63</v>
      </c>
      <c r="G165" s="77">
        <f>ROUND(C165*'1, 2 ц.к.'!$E$9,2)</f>
        <v>376.36</v>
      </c>
      <c r="H165" s="77">
        <f>ROUND(C165*'1, 2 ц.к.'!$E$22,2)</f>
        <v>349.08</v>
      </c>
      <c r="I165" s="77">
        <f>ROUND(C165*'1, 2 ц.к.'!$E$35,2)</f>
        <v>237.41</v>
      </c>
      <c r="J165" s="77">
        <f>ROUND(C165*'1, 2 ц.к.'!$E$48,2)</f>
        <v>140.36000000000001</v>
      </c>
      <c r="K165" s="77">
        <f>ROUND($D165*'1, 2 ц.к.'!$E$9,2)</f>
        <v>0.02</v>
      </c>
      <c r="L165" s="77">
        <f>ROUND($D165*'1, 2 ц.к.'!$E$22,2)</f>
        <v>0.02</v>
      </c>
      <c r="M165" s="77">
        <f>ROUND($D165*'1, 2 ц.к.'!$E$35,2)</f>
        <v>0.01</v>
      </c>
      <c r="N165" s="77">
        <f>ROUND($D165*'1, 2 ц.к.'!$E$48,2)</f>
        <v>0.01</v>
      </c>
      <c r="O165" s="77">
        <f>ROUND($E165*'1, 2 ц.к.'!$E$9,2)</f>
        <v>1.45</v>
      </c>
      <c r="P165" s="77">
        <f>ROUND($E165*'1, 2 ц.к.'!$E$22,2)</f>
        <v>1.35</v>
      </c>
      <c r="Q165" s="77">
        <f>ROUND($E165*'1, 2 ц.к.'!$E$35,2)</f>
        <v>0.92</v>
      </c>
      <c r="R165" s="77">
        <f>ROUND($E165*'1, 2 ц.к.'!$E$48,2)</f>
        <v>0.54</v>
      </c>
      <c r="S165" s="77">
        <f t="shared" si="83"/>
        <v>2354.3000000000002</v>
      </c>
      <c r="T165" s="77">
        <f t="shared" si="84"/>
        <v>2587.4499999999998</v>
      </c>
      <c r="U165" s="77">
        <f t="shared" si="85"/>
        <v>2603.0500000000002</v>
      </c>
      <c r="V165" s="77">
        <f t="shared" si="86"/>
        <v>3294.49</v>
      </c>
      <c r="W165" s="25">
        <f t="shared" si="58"/>
        <v>4332.51</v>
      </c>
      <c r="X165" s="25">
        <f t="shared" si="59"/>
        <v>4565.66</v>
      </c>
      <c r="Y165" s="25">
        <f t="shared" si="60"/>
        <v>4581.26</v>
      </c>
      <c r="Z165" s="25">
        <f t="shared" si="61"/>
        <v>5272.7</v>
      </c>
      <c r="AA165" s="228">
        <f t="shared" si="74"/>
        <v>0.1</v>
      </c>
      <c r="AB165" s="228">
        <f t="shared" si="75"/>
        <v>7.61</v>
      </c>
      <c r="AC165" s="25">
        <f t="shared" si="62"/>
        <v>4305.2299999999996</v>
      </c>
      <c r="AD165" s="25">
        <f t="shared" si="63"/>
        <v>4538.38</v>
      </c>
      <c r="AE165" s="25">
        <f t="shared" si="64"/>
        <v>4553.9799999999996</v>
      </c>
      <c r="AF165" s="25">
        <f t="shared" si="65"/>
        <v>5245.42</v>
      </c>
      <c r="AG165" s="228">
        <f t="shared" si="76"/>
        <v>0.1</v>
      </c>
      <c r="AH165" s="228">
        <f t="shared" si="77"/>
        <v>7.51</v>
      </c>
      <c r="AI165" s="25">
        <f t="shared" si="66"/>
        <v>4193.5600000000004</v>
      </c>
      <c r="AJ165" s="25">
        <f t="shared" si="67"/>
        <v>4426.71</v>
      </c>
      <c r="AK165" s="25">
        <f t="shared" si="68"/>
        <v>4442.3100000000004</v>
      </c>
      <c r="AL165" s="25">
        <f t="shared" si="69"/>
        <v>5133.75</v>
      </c>
      <c r="AM165" s="228">
        <f t="shared" si="78"/>
        <v>0.09</v>
      </c>
      <c r="AN165" s="228">
        <f t="shared" si="79"/>
        <v>7.08</v>
      </c>
      <c r="AO165" s="25">
        <f t="shared" si="70"/>
        <v>4096.51</v>
      </c>
      <c r="AP165" s="25">
        <f t="shared" si="71"/>
        <v>4329.66</v>
      </c>
      <c r="AQ165" s="25">
        <f t="shared" si="72"/>
        <v>4345.26</v>
      </c>
      <c r="AR165" s="25">
        <f t="shared" si="73"/>
        <v>5036.7</v>
      </c>
      <c r="AS165" s="228">
        <f t="shared" si="80"/>
        <v>0.09</v>
      </c>
      <c r="AT165" s="228">
        <f t="shared" si="81"/>
        <v>6.7</v>
      </c>
    </row>
    <row r="166" spans="1:46" ht="15" customHeight="1" x14ac:dyDescent="0.2">
      <c r="A166" s="547"/>
      <c r="B166" s="12">
        <v>12</v>
      </c>
      <c r="C166" s="11">
        <v>1594.03</v>
      </c>
      <c r="D166" s="228">
        <v>0</v>
      </c>
      <c r="E166" s="228">
        <v>95.27</v>
      </c>
      <c r="F166" s="77">
        <f t="shared" si="82"/>
        <v>3.63</v>
      </c>
      <c r="G166" s="77">
        <f>ROUND(C166*'1, 2 ц.к.'!$E$9,2)</f>
        <v>375.37</v>
      </c>
      <c r="H166" s="77">
        <f>ROUND(C166*'1, 2 ц.к.'!$E$22,2)</f>
        <v>348.16</v>
      </c>
      <c r="I166" s="77">
        <f>ROUND(C166*'1, 2 ц.к.'!$E$35,2)</f>
        <v>236.78</v>
      </c>
      <c r="J166" s="77">
        <f>ROUND(C166*'1, 2 ц.к.'!$E$48,2)</f>
        <v>139.99</v>
      </c>
      <c r="K166" s="77">
        <f>ROUND($D166*'1, 2 ц.к.'!$E$9,2)</f>
        <v>0</v>
      </c>
      <c r="L166" s="77">
        <f>ROUND($D166*'1, 2 ц.к.'!$E$22,2)</f>
        <v>0</v>
      </c>
      <c r="M166" s="77">
        <f>ROUND($D166*'1, 2 ц.к.'!$E$35,2)</f>
        <v>0</v>
      </c>
      <c r="N166" s="77">
        <f>ROUND($D166*'1, 2 ц.к.'!$E$48,2)</f>
        <v>0</v>
      </c>
      <c r="O166" s="77">
        <f>ROUND($E166*'1, 2 ц.к.'!$E$9,2)</f>
        <v>22.43</v>
      </c>
      <c r="P166" s="77">
        <f>ROUND($E166*'1, 2 ц.к.'!$E$22,2)</f>
        <v>20.81</v>
      </c>
      <c r="Q166" s="77">
        <f>ROUND($E166*'1, 2 ц.к.'!$E$35,2)</f>
        <v>14.15</v>
      </c>
      <c r="R166" s="77">
        <f>ROUND($E166*'1, 2 ц.к.'!$E$48,2)</f>
        <v>8.3699999999999992</v>
      </c>
      <c r="S166" s="77">
        <f t="shared" si="83"/>
        <v>2354.3000000000002</v>
      </c>
      <c r="T166" s="77">
        <f t="shared" si="84"/>
        <v>2587.4499999999998</v>
      </c>
      <c r="U166" s="77">
        <f t="shared" si="85"/>
        <v>2603.0500000000002</v>
      </c>
      <c r="V166" s="77">
        <f t="shared" si="86"/>
        <v>3294.49</v>
      </c>
      <c r="W166" s="25">
        <f t="shared" si="58"/>
        <v>4327.33</v>
      </c>
      <c r="X166" s="25">
        <f t="shared" si="59"/>
        <v>4560.4799999999996</v>
      </c>
      <c r="Y166" s="25">
        <f t="shared" si="60"/>
        <v>4576.08</v>
      </c>
      <c r="Z166" s="25">
        <f t="shared" si="61"/>
        <v>5267.52</v>
      </c>
      <c r="AA166" s="228">
        <f t="shared" si="74"/>
        <v>0</v>
      </c>
      <c r="AB166" s="228">
        <f t="shared" si="75"/>
        <v>117.69999999999999</v>
      </c>
      <c r="AC166" s="25">
        <f t="shared" si="62"/>
        <v>4300.12</v>
      </c>
      <c r="AD166" s="25">
        <f t="shared" si="63"/>
        <v>4533.2700000000004</v>
      </c>
      <c r="AE166" s="25">
        <f t="shared" si="64"/>
        <v>4548.87</v>
      </c>
      <c r="AF166" s="25">
        <f t="shared" si="65"/>
        <v>5240.3100000000004</v>
      </c>
      <c r="AG166" s="228">
        <f t="shared" si="76"/>
        <v>0</v>
      </c>
      <c r="AH166" s="228">
        <f t="shared" si="77"/>
        <v>116.08</v>
      </c>
      <c r="AI166" s="25">
        <f t="shared" si="66"/>
        <v>4188.74</v>
      </c>
      <c r="AJ166" s="25">
        <f t="shared" si="67"/>
        <v>4421.8900000000003</v>
      </c>
      <c r="AK166" s="25">
        <f t="shared" si="68"/>
        <v>4437.49</v>
      </c>
      <c r="AL166" s="25">
        <f t="shared" si="69"/>
        <v>5128.93</v>
      </c>
      <c r="AM166" s="228">
        <f t="shared" si="78"/>
        <v>0</v>
      </c>
      <c r="AN166" s="228">
        <f t="shared" si="79"/>
        <v>109.42</v>
      </c>
      <c r="AO166" s="25">
        <f t="shared" si="70"/>
        <v>4091.95</v>
      </c>
      <c r="AP166" s="25">
        <f t="shared" si="71"/>
        <v>4325.1000000000004</v>
      </c>
      <c r="AQ166" s="25">
        <f t="shared" si="72"/>
        <v>4340.7</v>
      </c>
      <c r="AR166" s="25">
        <f t="shared" si="73"/>
        <v>5032.1400000000003</v>
      </c>
      <c r="AS166" s="228">
        <f t="shared" si="80"/>
        <v>0</v>
      </c>
      <c r="AT166" s="228">
        <f t="shared" si="81"/>
        <v>103.64</v>
      </c>
    </row>
    <row r="167" spans="1:46" ht="15" customHeight="1" x14ac:dyDescent="0.2">
      <c r="A167" s="547"/>
      <c r="B167" s="12">
        <v>13</v>
      </c>
      <c r="C167" s="11">
        <v>1607.94</v>
      </c>
      <c r="D167" s="228">
        <v>0</v>
      </c>
      <c r="E167" s="228">
        <v>87.81</v>
      </c>
      <c r="F167" s="77">
        <f t="shared" si="82"/>
        <v>3.63</v>
      </c>
      <c r="G167" s="77">
        <f>ROUND(C167*'1, 2 ц.к.'!$E$9,2)</f>
        <v>378.65</v>
      </c>
      <c r="H167" s="77">
        <f>ROUND(C167*'1, 2 ц.к.'!$E$22,2)</f>
        <v>351.2</v>
      </c>
      <c r="I167" s="77">
        <f>ROUND(C167*'1, 2 ц.к.'!$E$35,2)</f>
        <v>238.85</v>
      </c>
      <c r="J167" s="77">
        <f>ROUND(C167*'1, 2 ц.к.'!$E$48,2)</f>
        <v>141.22</v>
      </c>
      <c r="K167" s="77">
        <f>ROUND($D167*'1, 2 ц.к.'!$E$9,2)</f>
        <v>0</v>
      </c>
      <c r="L167" s="77">
        <f>ROUND($D167*'1, 2 ц.к.'!$E$22,2)</f>
        <v>0</v>
      </c>
      <c r="M167" s="77">
        <f>ROUND($D167*'1, 2 ц.к.'!$E$35,2)</f>
        <v>0</v>
      </c>
      <c r="N167" s="77">
        <f>ROUND($D167*'1, 2 ц.к.'!$E$48,2)</f>
        <v>0</v>
      </c>
      <c r="O167" s="77">
        <f>ROUND($E167*'1, 2 ц.к.'!$E$9,2)</f>
        <v>20.68</v>
      </c>
      <c r="P167" s="77">
        <f>ROUND($E167*'1, 2 ц.к.'!$E$22,2)</f>
        <v>19.18</v>
      </c>
      <c r="Q167" s="77">
        <f>ROUND($E167*'1, 2 ц.к.'!$E$35,2)</f>
        <v>13.04</v>
      </c>
      <c r="R167" s="77">
        <f>ROUND($E167*'1, 2 ц.к.'!$E$48,2)</f>
        <v>7.71</v>
      </c>
      <c r="S167" s="77">
        <f t="shared" si="83"/>
        <v>2354.3000000000002</v>
      </c>
      <c r="T167" s="77">
        <f t="shared" si="84"/>
        <v>2587.4499999999998</v>
      </c>
      <c r="U167" s="77">
        <f t="shared" si="85"/>
        <v>2603.0500000000002</v>
      </c>
      <c r="V167" s="77">
        <f t="shared" si="86"/>
        <v>3294.49</v>
      </c>
      <c r="W167" s="25">
        <f t="shared" si="58"/>
        <v>4344.5200000000004</v>
      </c>
      <c r="X167" s="25">
        <f t="shared" si="59"/>
        <v>4577.67</v>
      </c>
      <c r="Y167" s="25">
        <f t="shared" si="60"/>
        <v>4593.2700000000004</v>
      </c>
      <c r="Z167" s="25">
        <f t="shared" si="61"/>
        <v>5284.71</v>
      </c>
      <c r="AA167" s="228">
        <f t="shared" si="74"/>
        <v>0</v>
      </c>
      <c r="AB167" s="228">
        <f t="shared" si="75"/>
        <v>108.49000000000001</v>
      </c>
      <c r="AC167" s="25">
        <f t="shared" si="62"/>
        <v>4317.07</v>
      </c>
      <c r="AD167" s="25">
        <f t="shared" si="63"/>
        <v>4550.22</v>
      </c>
      <c r="AE167" s="25">
        <f t="shared" si="64"/>
        <v>4565.82</v>
      </c>
      <c r="AF167" s="25">
        <f t="shared" si="65"/>
        <v>5257.26</v>
      </c>
      <c r="AG167" s="228">
        <f t="shared" si="76"/>
        <v>0</v>
      </c>
      <c r="AH167" s="228">
        <f t="shared" si="77"/>
        <v>106.99000000000001</v>
      </c>
      <c r="AI167" s="25">
        <f t="shared" si="66"/>
        <v>4204.72</v>
      </c>
      <c r="AJ167" s="25">
        <f t="shared" si="67"/>
        <v>4437.87</v>
      </c>
      <c r="AK167" s="25">
        <f t="shared" si="68"/>
        <v>4453.47</v>
      </c>
      <c r="AL167" s="25">
        <f t="shared" si="69"/>
        <v>5144.91</v>
      </c>
      <c r="AM167" s="228">
        <f t="shared" si="78"/>
        <v>0</v>
      </c>
      <c r="AN167" s="228">
        <f t="shared" si="79"/>
        <v>100.85</v>
      </c>
      <c r="AO167" s="25">
        <f t="shared" si="70"/>
        <v>4107.09</v>
      </c>
      <c r="AP167" s="25">
        <f t="shared" si="71"/>
        <v>4340.24</v>
      </c>
      <c r="AQ167" s="25">
        <f t="shared" si="72"/>
        <v>4355.84</v>
      </c>
      <c r="AR167" s="25">
        <f t="shared" si="73"/>
        <v>5047.28</v>
      </c>
      <c r="AS167" s="228">
        <f t="shared" si="80"/>
        <v>0</v>
      </c>
      <c r="AT167" s="228">
        <f t="shared" si="81"/>
        <v>95.52</v>
      </c>
    </row>
    <row r="168" spans="1:46" ht="15" customHeight="1" x14ac:dyDescent="0.2">
      <c r="A168" s="547"/>
      <c r="B168" s="12">
        <v>14</v>
      </c>
      <c r="C168" s="11">
        <v>1627.01</v>
      </c>
      <c r="D168" s="228">
        <v>0</v>
      </c>
      <c r="E168" s="228">
        <v>88.72</v>
      </c>
      <c r="F168" s="77">
        <f t="shared" si="82"/>
        <v>3.63</v>
      </c>
      <c r="G168" s="77">
        <f>ROUND(C168*'1, 2 ц.к.'!$E$9,2)</f>
        <v>383.14</v>
      </c>
      <c r="H168" s="77">
        <f>ROUND(C168*'1, 2 ц.к.'!$E$22,2)</f>
        <v>355.37</v>
      </c>
      <c r="I168" s="77">
        <f>ROUND(C168*'1, 2 ц.к.'!$E$35,2)</f>
        <v>241.68</v>
      </c>
      <c r="J168" s="77">
        <f>ROUND(C168*'1, 2 ц.к.'!$E$48,2)</f>
        <v>142.88999999999999</v>
      </c>
      <c r="K168" s="77">
        <f>ROUND($D168*'1, 2 ц.к.'!$E$9,2)</f>
        <v>0</v>
      </c>
      <c r="L168" s="77">
        <f>ROUND($D168*'1, 2 ц.к.'!$E$22,2)</f>
        <v>0</v>
      </c>
      <c r="M168" s="77">
        <f>ROUND($D168*'1, 2 ц.к.'!$E$35,2)</f>
        <v>0</v>
      </c>
      <c r="N168" s="77">
        <f>ROUND($D168*'1, 2 ц.к.'!$E$48,2)</f>
        <v>0</v>
      </c>
      <c r="O168" s="77">
        <f>ROUND($E168*'1, 2 ц.к.'!$E$9,2)</f>
        <v>20.89</v>
      </c>
      <c r="P168" s="77">
        <f>ROUND($E168*'1, 2 ц.к.'!$E$22,2)</f>
        <v>19.38</v>
      </c>
      <c r="Q168" s="77">
        <f>ROUND($E168*'1, 2 ц.к.'!$E$35,2)</f>
        <v>13.18</v>
      </c>
      <c r="R168" s="77">
        <f>ROUND($E168*'1, 2 ц.к.'!$E$48,2)</f>
        <v>7.79</v>
      </c>
      <c r="S168" s="77">
        <f t="shared" si="83"/>
        <v>2354.3000000000002</v>
      </c>
      <c r="T168" s="77">
        <f t="shared" si="84"/>
        <v>2587.4499999999998</v>
      </c>
      <c r="U168" s="77">
        <f t="shared" si="85"/>
        <v>2603.0500000000002</v>
      </c>
      <c r="V168" s="77">
        <f t="shared" si="86"/>
        <v>3294.49</v>
      </c>
      <c r="W168" s="25">
        <f t="shared" si="58"/>
        <v>4368.08</v>
      </c>
      <c r="X168" s="25">
        <f t="shared" si="59"/>
        <v>4601.2299999999996</v>
      </c>
      <c r="Y168" s="25">
        <f t="shared" si="60"/>
        <v>4616.83</v>
      </c>
      <c r="Z168" s="25">
        <f t="shared" si="61"/>
        <v>5308.27</v>
      </c>
      <c r="AA168" s="228">
        <f t="shared" si="74"/>
        <v>0</v>
      </c>
      <c r="AB168" s="228">
        <f t="shared" si="75"/>
        <v>109.61</v>
      </c>
      <c r="AC168" s="25">
        <f t="shared" si="62"/>
        <v>4340.3100000000004</v>
      </c>
      <c r="AD168" s="25">
        <f t="shared" si="63"/>
        <v>4573.46</v>
      </c>
      <c r="AE168" s="25">
        <f t="shared" si="64"/>
        <v>4589.0600000000004</v>
      </c>
      <c r="AF168" s="25">
        <f t="shared" si="65"/>
        <v>5280.5</v>
      </c>
      <c r="AG168" s="228">
        <f t="shared" si="76"/>
        <v>0</v>
      </c>
      <c r="AH168" s="228">
        <f t="shared" si="77"/>
        <v>108.1</v>
      </c>
      <c r="AI168" s="25">
        <f t="shared" si="66"/>
        <v>4226.62</v>
      </c>
      <c r="AJ168" s="25">
        <f t="shared" si="67"/>
        <v>4459.7700000000004</v>
      </c>
      <c r="AK168" s="25">
        <f t="shared" si="68"/>
        <v>4475.37</v>
      </c>
      <c r="AL168" s="25">
        <f t="shared" si="69"/>
        <v>5166.8100000000004</v>
      </c>
      <c r="AM168" s="228">
        <f t="shared" si="78"/>
        <v>0</v>
      </c>
      <c r="AN168" s="228">
        <f t="shared" si="79"/>
        <v>101.9</v>
      </c>
      <c r="AO168" s="25">
        <f t="shared" si="70"/>
        <v>4127.83</v>
      </c>
      <c r="AP168" s="25">
        <f t="shared" si="71"/>
        <v>4360.9799999999996</v>
      </c>
      <c r="AQ168" s="25">
        <f t="shared" si="72"/>
        <v>4376.58</v>
      </c>
      <c r="AR168" s="25">
        <f t="shared" si="73"/>
        <v>5068.0200000000004</v>
      </c>
      <c r="AS168" s="228">
        <f t="shared" si="80"/>
        <v>0</v>
      </c>
      <c r="AT168" s="228">
        <f t="shared" si="81"/>
        <v>96.51</v>
      </c>
    </row>
    <row r="169" spans="1:46" ht="15" customHeight="1" x14ac:dyDescent="0.2">
      <c r="A169" s="547"/>
      <c r="B169" s="12">
        <v>15</v>
      </c>
      <c r="C169" s="11">
        <v>1612.28</v>
      </c>
      <c r="D169" s="228">
        <v>0</v>
      </c>
      <c r="E169" s="228">
        <v>137.32</v>
      </c>
      <c r="F169" s="77">
        <f t="shared" si="82"/>
        <v>3.63</v>
      </c>
      <c r="G169" s="77">
        <f>ROUND(C169*'1, 2 ц.к.'!$E$9,2)</f>
        <v>379.67</v>
      </c>
      <c r="H169" s="77">
        <f>ROUND(C169*'1, 2 ц.к.'!$E$22,2)</f>
        <v>352.15</v>
      </c>
      <c r="I169" s="77">
        <f>ROUND(C169*'1, 2 ц.к.'!$E$35,2)</f>
        <v>239.49</v>
      </c>
      <c r="J169" s="77">
        <f>ROUND(C169*'1, 2 ц.к.'!$E$48,2)</f>
        <v>141.6</v>
      </c>
      <c r="K169" s="77">
        <f>ROUND($D169*'1, 2 ц.к.'!$E$9,2)</f>
        <v>0</v>
      </c>
      <c r="L169" s="77">
        <f>ROUND($D169*'1, 2 ц.к.'!$E$22,2)</f>
        <v>0</v>
      </c>
      <c r="M169" s="77">
        <f>ROUND($D169*'1, 2 ц.к.'!$E$35,2)</f>
        <v>0</v>
      </c>
      <c r="N169" s="77">
        <f>ROUND($D169*'1, 2 ц.к.'!$E$48,2)</f>
        <v>0</v>
      </c>
      <c r="O169" s="77">
        <f>ROUND($E169*'1, 2 ц.к.'!$E$9,2)</f>
        <v>32.340000000000003</v>
      </c>
      <c r="P169" s="77">
        <f>ROUND($E169*'1, 2 ц.к.'!$E$22,2)</f>
        <v>29.99</v>
      </c>
      <c r="Q169" s="77">
        <f>ROUND($E169*'1, 2 ц.к.'!$E$35,2)</f>
        <v>20.399999999999999</v>
      </c>
      <c r="R169" s="77">
        <f>ROUND($E169*'1, 2 ц.к.'!$E$48,2)</f>
        <v>12.06</v>
      </c>
      <c r="S169" s="77">
        <f t="shared" si="83"/>
        <v>2354.3000000000002</v>
      </c>
      <c r="T169" s="77">
        <f t="shared" si="84"/>
        <v>2587.4499999999998</v>
      </c>
      <c r="U169" s="77">
        <f t="shared" si="85"/>
        <v>2603.0500000000002</v>
      </c>
      <c r="V169" s="77">
        <f t="shared" si="86"/>
        <v>3294.49</v>
      </c>
      <c r="W169" s="25">
        <f t="shared" si="58"/>
        <v>4349.88</v>
      </c>
      <c r="X169" s="25">
        <f t="shared" si="59"/>
        <v>4583.03</v>
      </c>
      <c r="Y169" s="25">
        <f t="shared" si="60"/>
        <v>4598.63</v>
      </c>
      <c r="Z169" s="25">
        <f t="shared" si="61"/>
        <v>5290.07</v>
      </c>
      <c r="AA169" s="228">
        <f t="shared" si="74"/>
        <v>0</v>
      </c>
      <c r="AB169" s="228">
        <f t="shared" si="75"/>
        <v>169.66</v>
      </c>
      <c r="AC169" s="25">
        <f t="shared" si="62"/>
        <v>4322.3599999999997</v>
      </c>
      <c r="AD169" s="25">
        <f t="shared" si="63"/>
        <v>4555.51</v>
      </c>
      <c r="AE169" s="25">
        <f t="shared" si="64"/>
        <v>4571.1099999999997</v>
      </c>
      <c r="AF169" s="25">
        <f t="shared" si="65"/>
        <v>5262.55</v>
      </c>
      <c r="AG169" s="228">
        <f t="shared" si="76"/>
        <v>0</v>
      </c>
      <c r="AH169" s="228">
        <f t="shared" si="77"/>
        <v>167.31</v>
      </c>
      <c r="AI169" s="25">
        <f t="shared" si="66"/>
        <v>4209.7</v>
      </c>
      <c r="AJ169" s="25">
        <f t="shared" si="67"/>
        <v>4442.8500000000004</v>
      </c>
      <c r="AK169" s="25">
        <f t="shared" si="68"/>
        <v>4458.45</v>
      </c>
      <c r="AL169" s="25">
        <f t="shared" si="69"/>
        <v>5149.8900000000003</v>
      </c>
      <c r="AM169" s="228">
        <f t="shared" si="78"/>
        <v>0</v>
      </c>
      <c r="AN169" s="228">
        <f t="shared" si="79"/>
        <v>157.72</v>
      </c>
      <c r="AO169" s="25">
        <f t="shared" si="70"/>
        <v>4111.8100000000004</v>
      </c>
      <c r="AP169" s="25">
        <f t="shared" si="71"/>
        <v>4344.96</v>
      </c>
      <c r="AQ169" s="25">
        <f t="shared" si="72"/>
        <v>4360.5600000000004</v>
      </c>
      <c r="AR169" s="25">
        <f t="shared" si="73"/>
        <v>5052</v>
      </c>
      <c r="AS169" s="228">
        <f t="shared" si="80"/>
        <v>0</v>
      </c>
      <c r="AT169" s="228">
        <f t="shared" si="81"/>
        <v>149.38</v>
      </c>
    </row>
    <row r="170" spans="1:46" ht="15" customHeight="1" x14ac:dyDescent="0.2">
      <c r="A170" s="547"/>
      <c r="B170" s="12">
        <v>16</v>
      </c>
      <c r="C170" s="11">
        <v>1588.53</v>
      </c>
      <c r="D170" s="228">
        <v>0</v>
      </c>
      <c r="E170" s="228">
        <v>209.09</v>
      </c>
      <c r="F170" s="77">
        <f t="shared" si="82"/>
        <v>3.63</v>
      </c>
      <c r="G170" s="77">
        <f>ROUND(C170*'1, 2 ц.к.'!$E$9,2)</f>
        <v>374.08</v>
      </c>
      <c r="H170" s="77">
        <f>ROUND(C170*'1, 2 ц.к.'!$E$22,2)</f>
        <v>346.96</v>
      </c>
      <c r="I170" s="77">
        <f>ROUND(C170*'1, 2 ц.к.'!$E$35,2)</f>
        <v>235.97</v>
      </c>
      <c r="J170" s="77">
        <f>ROUND(C170*'1, 2 ц.к.'!$E$48,2)</f>
        <v>139.51</v>
      </c>
      <c r="K170" s="77">
        <f>ROUND($D170*'1, 2 ц.к.'!$E$9,2)</f>
        <v>0</v>
      </c>
      <c r="L170" s="77">
        <f>ROUND($D170*'1, 2 ц.к.'!$E$22,2)</f>
        <v>0</v>
      </c>
      <c r="M170" s="77">
        <f>ROUND($D170*'1, 2 ц.к.'!$E$35,2)</f>
        <v>0</v>
      </c>
      <c r="N170" s="77">
        <f>ROUND($D170*'1, 2 ц.к.'!$E$48,2)</f>
        <v>0</v>
      </c>
      <c r="O170" s="77">
        <f>ROUND($E170*'1, 2 ц.к.'!$E$9,2)</f>
        <v>49.24</v>
      </c>
      <c r="P170" s="77">
        <f>ROUND($E170*'1, 2 ц.к.'!$E$22,2)</f>
        <v>45.67</v>
      </c>
      <c r="Q170" s="77">
        <f>ROUND($E170*'1, 2 ц.к.'!$E$35,2)</f>
        <v>31.06</v>
      </c>
      <c r="R170" s="77">
        <f>ROUND($E170*'1, 2 ц.к.'!$E$48,2)</f>
        <v>18.36</v>
      </c>
      <c r="S170" s="77">
        <f t="shared" si="83"/>
        <v>2354.3000000000002</v>
      </c>
      <c r="T170" s="77">
        <f t="shared" si="84"/>
        <v>2587.4499999999998</v>
      </c>
      <c r="U170" s="77">
        <f t="shared" si="85"/>
        <v>2603.0500000000002</v>
      </c>
      <c r="V170" s="77">
        <f t="shared" si="86"/>
        <v>3294.49</v>
      </c>
      <c r="W170" s="25">
        <f t="shared" si="58"/>
        <v>4320.54</v>
      </c>
      <c r="X170" s="25">
        <f t="shared" si="59"/>
        <v>4553.6899999999996</v>
      </c>
      <c r="Y170" s="25">
        <f t="shared" si="60"/>
        <v>4569.29</v>
      </c>
      <c r="Z170" s="25">
        <f t="shared" si="61"/>
        <v>5260.73</v>
      </c>
      <c r="AA170" s="228">
        <f t="shared" si="74"/>
        <v>0</v>
      </c>
      <c r="AB170" s="228">
        <f t="shared" si="75"/>
        <v>258.33</v>
      </c>
      <c r="AC170" s="25">
        <f t="shared" si="62"/>
        <v>4293.42</v>
      </c>
      <c r="AD170" s="25">
        <f t="shared" si="63"/>
        <v>4526.57</v>
      </c>
      <c r="AE170" s="25">
        <f t="shared" si="64"/>
        <v>4542.17</v>
      </c>
      <c r="AF170" s="25">
        <f t="shared" si="65"/>
        <v>5233.6099999999997</v>
      </c>
      <c r="AG170" s="228">
        <f t="shared" si="76"/>
        <v>0</v>
      </c>
      <c r="AH170" s="228">
        <f t="shared" si="77"/>
        <v>254.76</v>
      </c>
      <c r="AI170" s="25">
        <f t="shared" si="66"/>
        <v>4182.43</v>
      </c>
      <c r="AJ170" s="25">
        <f t="shared" si="67"/>
        <v>4415.58</v>
      </c>
      <c r="AK170" s="25">
        <f t="shared" si="68"/>
        <v>4431.18</v>
      </c>
      <c r="AL170" s="25">
        <f t="shared" si="69"/>
        <v>5122.62</v>
      </c>
      <c r="AM170" s="228">
        <f t="shared" si="78"/>
        <v>0</v>
      </c>
      <c r="AN170" s="228">
        <f t="shared" si="79"/>
        <v>240.15</v>
      </c>
      <c r="AO170" s="25">
        <f t="shared" si="70"/>
        <v>4085.97</v>
      </c>
      <c r="AP170" s="25">
        <f t="shared" si="71"/>
        <v>4319.12</v>
      </c>
      <c r="AQ170" s="25">
        <f t="shared" si="72"/>
        <v>4334.72</v>
      </c>
      <c r="AR170" s="25">
        <f t="shared" si="73"/>
        <v>5026.16</v>
      </c>
      <c r="AS170" s="228">
        <f t="shared" si="80"/>
        <v>0</v>
      </c>
      <c r="AT170" s="228">
        <f t="shared" si="81"/>
        <v>227.45</v>
      </c>
    </row>
    <row r="171" spans="1:46" ht="15" customHeight="1" x14ac:dyDescent="0.2">
      <c r="A171" s="547"/>
      <c r="B171" s="12">
        <v>17</v>
      </c>
      <c r="C171" s="11">
        <v>1553.96</v>
      </c>
      <c r="D171" s="228">
        <v>0</v>
      </c>
      <c r="E171" s="228">
        <v>230.68</v>
      </c>
      <c r="F171" s="77">
        <f t="shared" si="82"/>
        <v>3.63</v>
      </c>
      <c r="G171" s="77">
        <f>ROUND(C171*'1, 2 ц.к.'!$E$9,2)</f>
        <v>365.94</v>
      </c>
      <c r="H171" s="77">
        <f>ROUND(C171*'1, 2 ц.к.'!$E$22,2)</f>
        <v>339.41</v>
      </c>
      <c r="I171" s="77">
        <f>ROUND(C171*'1, 2 ц.к.'!$E$35,2)</f>
        <v>230.83</v>
      </c>
      <c r="J171" s="77">
        <f>ROUND(C171*'1, 2 ц.к.'!$E$48,2)</f>
        <v>136.47</v>
      </c>
      <c r="K171" s="77">
        <f>ROUND($D171*'1, 2 ц.к.'!$E$9,2)</f>
        <v>0</v>
      </c>
      <c r="L171" s="77">
        <f>ROUND($D171*'1, 2 ц.к.'!$E$22,2)</f>
        <v>0</v>
      </c>
      <c r="M171" s="77">
        <f>ROUND($D171*'1, 2 ц.к.'!$E$35,2)</f>
        <v>0</v>
      </c>
      <c r="N171" s="77">
        <f>ROUND($D171*'1, 2 ц.к.'!$E$48,2)</f>
        <v>0</v>
      </c>
      <c r="O171" s="77">
        <f>ROUND($E171*'1, 2 ц.к.'!$E$9,2)</f>
        <v>54.32</v>
      </c>
      <c r="P171" s="77">
        <f>ROUND($E171*'1, 2 ц.к.'!$E$22,2)</f>
        <v>50.38</v>
      </c>
      <c r="Q171" s="77">
        <f>ROUND($E171*'1, 2 ц.к.'!$E$35,2)</f>
        <v>34.270000000000003</v>
      </c>
      <c r="R171" s="77">
        <f>ROUND($E171*'1, 2 ц.к.'!$E$48,2)</f>
        <v>20.260000000000002</v>
      </c>
      <c r="S171" s="77">
        <f t="shared" si="83"/>
        <v>2354.3000000000002</v>
      </c>
      <c r="T171" s="77">
        <f t="shared" si="84"/>
        <v>2587.4499999999998</v>
      </c>
      <c r="U171" s="77">
        <f t="shared" si="85"/>
        <v>2603.0500000000002</v>
      </c>
      <c r="V171" s="77">
        <f t="shared" si="86"/>
        <v>3294.49</v>
      </c>
      <c r="W171" s="25">
        <f t="shared" si="58"/>
        <v>4277.83</v>
      </c>
      <c r="X171" s="25">
        <f t="shared" si="59"/>
        <v>4510.9799999999996</v>
      </c>
      <c r="Y171" s="25">
        <f t="shared" si="60"/>
        <v>4526.58</v>
      </c>
      <c r="Z171" s="25">
        <f t="shared" si="61"/>
        <v>5218.0200000000004</v>
      </c>
      <c r="AA171" s="228">
        <f t="shared" si="74"/>
        <v>0</v>
      </c>
      <c r="AB171" s="228">
        <f t="shared" si="75"/>
        <v>285</v>
      </c>
      <c r="AC171" s="25">
        <f t="shared" si="62"/>
        <v>4251.3</v>
      </c>
      <c r="AD171" s="25">
        <f t="shared" si="63"/>
        <v>4484.45</v>
      </c>
      <c r="AE171" s="25">
        <f t="shared" si="64"/>
        <v>4500.05</v>
      </c>
      <c r="AF171" s="25">
        <f t="shared" si="65"/>
        <v>5191.49</v>
      </c>
      <c r="AG171" s="228">
        <f t="shared" si="76"/>
        <v>0</v>
      </c>
      <c r="AH171" s="228">
        <f t="shared" si="77"/>
        <v>281.06</v>
      </c>
      <c r="AI171" s="25">
        <f t="shared" si="66"/>
        <v>4142.72</v>
      </c>
      <c r="AJ171" s="25">
        <f t="shared" si="67"/>
        <v>4375.87</v>
      </c>
      <c r="AK171" s="25">
        <f t="shared" si="68"/>
        <v>4391.47</v>
      </c>
      <c r="AL171" s="25">
        <f t="shared" si="69"/>
        <v>5082.91</v>
      </c>
      <c r="AM171" s="228">
        <f t="shared" si="78"/>
        <v>0</v>
      </c>
      <c r="AN171" s="228">
        <f t="shared" si="79"/>
        <v>264.95</v>
      </c>
      <c r="AO171" s="25">
        <f t="shared" si="70"/>
        <v>4048.36</v>
      </c>
      <c r="AP171" s="25">
        <f t="shared" si="71"/>
        <v>4281.51</v>
      </c>
      <c r="AQ171" s="25">
        <f t="shared" si="72"/>
        <v>4297.1099999999997</v>
      </c>
      <c r="AR171" s="25">
        <f t="shared" si="73"/>
        <v>4988.55</v>
      </c>
      <c r="AS171" s="228">
        <f t="shared" si="80"/>
        <v>0</v>
      </c>
      <c r="AT171" s="228">
        <f t="shared" si="81"/>
        <v>250.94</v>
      </c>
    </row>
    <row r="172" spans="1:46" ht="15" customHeight="1" x14ac:dyDescent="0.2">
      <c r="A172" s="547"/>
      <c r="B172" s="12">
        <v>18</v>
      </c>
      <c r="C172" s="11">
        <v>1572.32</v>
      </c>
      <c r="D172" s="228">
        <v>0</v>
      </c>
      <c r="E172" s="228">
        <v>154.93</v>
      </c>
      <c r="F172" s="77">
        <f t="shared" si="82"/>
        <v>3.63</v>
      </c>
      <c r="G172" s="77">
        <f>ROUND(C172*'1, 2 ц.к.'!$E$9,2)</f>
        <v>370.26</v>
      </c>
      <c r="H172" s="77">
        <f>ROUND(C172*'1, 2 ц.к.'!$E$22,2)</f>
        <v>343.42</v>
      </c>
      <c r="I172" s="77">
        <f>ROUND(C172*'1, 2 ц.к.'!$E$35,2)</f>
        <v>233.56</v>
      </c>
      <c r="J172" s="77">
        <f>ROUND(C172*'1, 2 ц.к.'!$E$48,2)</f>
        <v>138.09</v>
      </c>
      <c r="K172" s="77">
        <f>ROUND($D172*'1, 2 ц.к.'!$E$9,2)</f>
        <v>0</v>
      </c>
      <c r="L172" s="77">
        <f>ROUND($D172*'1, 2 ц.к.'!$E$22,2)</f>
        <v>0</v>
      </c>
      <c r="M172" s="77">
        <f>ROUND($D172*'1, 2 ц.к.'!$E$35,2)</f>
        <v>0</v>
      </c>
      <c r="N172" s="77">
        <f>ROUND($D172*'1, 2 ц.к.'!$E$48,2)</f>
        <v>0</v>
      </c>
      <c r="O172" s="77">
        <f>ROUND($E172*'1, 2 ц.к.'!$E$9,2)</f>
        <v>36.479999999999997</v>
      </c>
      <c r="P172" s="77">
        <f>ROUND($E172*'1, 2 ц.к.'!$E$22,2)</f>
        <v>33.840000000000003</v>
      </c>
      <c r="Q172" s="77">
        <f>ROUND($E172*'1, 2 ц.к.'!$E$35,2)</f>
        <v>23.01</v>
      </c>
      <c r="R172" s="77">
        <f>ROUND($E172*'1, 2 ц.к.'!$E$48,2)</f>
        <v>13.61</v>
      </c>
      <c r="S172" s="77">
        <f t="shared" si="83"/>
        <v>2354.3000000000002</v>
      </c>
      <c r="T172" s="77">
        <f t="shared" si="84"/>
        <v>2587.4499999999998</v>
      </c>
      <c r="U172" s="77">
        <f t="shared" si="85"/>
        <v>2603.0500000000002</v>
      </c>
      <c r="V172" s="77">
        <f t="shared" si="86"/>
        <v>3294.49</v>
      </c>
      <c r="W172" s="25">
        <f t="shared" si="58"/>
        <v>4300.51</v>
      </c>
      <c r="X172" s="25">
        <f t="shared" si="59"/>
        <v>4533.66</v>
      </c>
      <c r="Y172" s="25">
        <f t="shared" si="60"/>
        <v>4549.26</v>
      </c>
      <c r="Z172" s="25">
        <f t="shared" si="61"/>
        <v>5240.7</v>
      </c>
      <c r="AA172" s="228">
        <f t="shared" si="74"/>
        <v>0</v>
      </c>
      <c r="AB172" s="228">
        <f t="shared" si="75"/>
        <v>191.41</v>
      </c>
      <c r="AC172" s="25">
        <f t="shared" si="62"/>
        <v>4273.67</v>
      </c>
      <c r="AD172" s="25">
        <f t="shared" si="63"/>
        <v>4506.82</v>
      </c>
      <c r="AE172" s="25">
        <f t="shared" si="64"/>
        <v>4522.42</v>
      </c>
      <c r="AF172" s="25">
        <f t="shared" si="65"/>
        <v>5213.8599999999997</v>
      </c>
      <c r="AG172" s="228">
        <f t="shared" si="76"/>
        <v>0</v>
      </c>
      <c r="AH172" s="228">
        <f t="shared" si="77"/>
        <v>188.77</v>
      </c>
      <c r="AI172" s="25">
        <f t="shared" si="66"/>
        <v>4163.8100000000004</v>
      </c>
      <c r="AJ172" s="25">
        <f t="shared" si="67"/>
        <v>4396.96</v>
      </c>
      <c r="AK172" s="25">
        <f t="shared" si="68"/>
        <v>4412.5600000000004</v>
      </c>
      <c r="AL172" s="25">
        <f t="shared" si="69"/>
        <v>5104</v>
      </c>
      <c r="AM172" s="228">
        <f t="shared" si="78"/>
        <v>0</v>
      </c>
      <c r="AN172" s="228">
        <f t="shared" si="79"/>
        <v>177.94</v>
      </c>
      <c r="AO172" s="25">
        <f t="shared" si="70"/>
        <v>4068.34</v>
      </c>
      <c r="AP172" s="25">
        <f t="shared" si="71"/>
        <v>4301.49</v>
      </c>
      <c r="AQ172" s="25">
        <f t="shared" si="72"/>
        <v>4317.09</v>
      </c>
      <c r="AR172" s="25">
        <f t="shared" si="73"/>
        <v>5008.53</v>
      </c>
      <c r="AS172" s="228">
        <f t="shared" si="80"/>
        <v>0</v>
      </c>
      <c r="AT172" s="228">
        <f t="shared" si="81"/>
        <v>168.54000000000002</v>
      </c>
    </row>
    <row r="173" spans="1:46" ht="15" customHeight="1" x14ac:dyDescent="0.2">
      <c r="A173" s="547"/>
      <c r="B173" s="12">
        <v>19</v>
      </c>
      <c r="C173" s="11">
        <v>1612.64</v>
      </c>
      <c r="D173" s="228">
        <v>0</v>
      </c>
      <c r="E173" s="228">
        <v>251.17</v>
      </c>
      <c r="F173" s="77">
        <f t="shared" si="82"/>
        <v>3.63</v>
      </c>
      <c r="G173" s="77">
        <f>ROUND(C173*'1, 2 ц.к.'!$E$9,2)</f>
        <v>379.76</v>
      </c>
      <c r="H173" s="77">
        <f>ROUND(C173*'1, 2 ц.к.'!$E$22,2)</f>
        <v>352.23</v>
      </c>
      <c r="I173" s="77">
        <f>ROUND(C173*'1, 2 ц.к.'!$E$35,2)</f>
        <v>239.55</v>
      </c>
      <c r="J173" s="77">
        <f>ROUND(C173*'1, 2 ц.к.'!$E$48,2)</f>
        <v>141.63</v>
      </c>
      <c r="K173" s="77">
        <f>ROUND($D173*'1, 2 ц.к.'!$E$9,2)</f>
        <v>0</v>
      </c>
      <c r="L173" s="77">
        <f>ROUND($D173*'1, 2 ц.к.'!$E$22,2)</f>
        <v>0</v>
      </c>
      <c r="M173" s="77">
        <f>ROUND($D173*'1, 2 ц.к.'!$E$35,2)</f>
        <v>0</v>
      </c>
      <c r="N173" s="77">
        <f>ROUND($D173*'1, 2 ц.к.'!$E$48,2)</f>
        <v>0</v>
      </c>
      <c r="O173" s="77">
        <f>ROUND($E173*'1, 2 ц.к.'!$E$9,2)</f>
        <v>59.15</v>
      </c>
      <c r="P173" s="77">
        <f>ROUND($E173*'1, 2 ц.к.'!$E$22,2)</f>
        <v>54.86</v>
      </c>
      <c r="Q173" s="77">
        <f>ROUND($E173*'1, 2 ц.к.'!$E$35,2)</f>
        <v>37.31</v>
      </c>
      <c r="R173" s="77">
        <f>ROUND($E173*'1, 2 ц.к.'!$E$48,2)</f>
        <v>22.06</v>
      </c>
      <c r="S173" s="77">
        <f t="shared" si="83"/>
        <v>2354.3000000000002</v>
      </c>
      <c r="T173" s="77">
        <f t="shared" si="84"/>
        <v>2587.4499999999998</v>
      </c>
      <c r="U173" s="77">
        <f t="shared" si="85"/>
        <v>2603.0500000000002</v>
      </c>
      <c r="V173" s="77">
        <f t="shared" si="86"/>
        <v>3294.49</v>
      </c>
      <c r="W173" s="25">
        <f t="shared" si="58"/>
        <v>4350.33</v>
      </c>
      <c r="X173" s="25">
        <f t="shared" si="59"/>
        <v>4583.4799999999996</v>
      </c>
      <c r="Y173" s="25">
        <f t="shared" si="60"/>
        <v>4599.08</v>
      </c>
      <c r="Z173" s="25">
        <f t="shared" si="61"/>
        <v>5290.52</v>
      </c>
      <c r="AA173" s="228">
        <f t="shared" si="74"/>
        <v>0</v>
      </c>
      <c r="AB173" s="228">
        <f t="shared" si="75"/>
        <v>310.32</v>
      </c>
      <c r="AC173" s="25">
        <f t="shared" si="62"/>
        <v>4322.8</v>
      </c>
      <c r="AD173" s="25">
        <f t="shared" si="63"/>
        <v>4555.95</v>
      </c>
      <c r="AE173" s="25">
        <f t="shared" si="64"/>
        <v>4571.55</v>
      </c>
      <c r="AF173" s="25">
        <f t="shared" si="65"/>
        <v>5262.99</v>
      </c>
      <c r="AG173" s="228">
        <f t="shared" si="76"/>
        <v>0</v>
      </c>
      <c r="AH173" s="228">
        <f t="shared" si="77"/>
        <v>306.02999999999997</v>
      </c>
      <c r="AI173" s="25">
        <f t="shared" si="66"/>
        <v>4210.12</v>
      </c>
      <c r="AJ173" s="25">
        <f t="shared" si="67"/>
        <v>4443.2700000000004</v>
      </c>
      <c r="AK173" s="25">
        <f t="shared" si="68"/>
        <v>4458.87</v>
      </c>
      <c r="AL173" s="25">
        <f t="shared" si="69"/>
        <v>5150.3100000000004</v>
      </c>
      <c r="AM173" s="228">
        <f t="shared" si="78"/>
        <v>0</v>
      </c>
      <c r="AN173" s="228">
        <f t="shared" si="79"/>
        <v>288.48</v>
      </c>
      <c r="AO173" s="25">
        <f t="shared" si="70"/>
        <v>4112.2</v>
      </c>
      <c r="AP173" s="25">
        <f t="shared" si="71"/>
        <v>4345.3500000000004</v>
      </c>
      <c r="AQ173" s="25">
        <f t="shared" si="72"/>
        <v>4360.95</v>
      </c>
      <c r="AR173" s="25">
        <f t="shared" si="73"/>
        <v>5052.3900000000003</v>
      </c>
      <c r="AS173" s="228">
        <f t="shared" si="80"/>
        <v>0</v>
      </c>
      <c r="AT173" s="228">
        <f t="shared" si="81"/>
        <v>273.22999999999996</v>
      </c>
    </row>
    <row r="174" spans="1:46" ht="15" customHeight="1" x14ac:dyDescent="0.2">
      <c r="A174" s="547"/>
      <c r="B174" s="12">
        <v>20</v>
      </c>
      <c r="C174" s="11">
        <v>1616.05</v>
      </c>
      <c r="D174" s="228">
        <v>0</v>
      </c>
      <c r="E174" s="228">
        <v>516.9</v>
      </c>
      <c r="F174" s="77">
        <f t="shared" si="82"/>
        <v>3.63</v>
      </c>
      <c r="G174" s="77">
        <f>ROUND(C174*'1, 2 ц.к.'!$E$9,2)</f>
        <v>380.56</v>
      </c>
      <c r="H174" s="77">
        <f>ROUND(C174*'1, 2 ц.к.'!$E$22,2)</f>
        <v>352.97</v>
      </c>
      <c r="I174" s="77">
        <f>ROUND(C174*'1, 2 ц.к.'!$E$35,2)</f>
        <v>240.05</v>
      </c>
      <c r="J174" s="77">
        <f>ROUND(C174*'1, 2 ц.к.'!$E$48,2)</f>
        <v>141.93</v>
      </c>
      <c r="K174" s="77">
        <f>ROUND($D174*'1, 2 ц.к.'!$E$9,2)</f>
        <v>0</v>
      </c>
      <c r="L174" s="77">
        <f>ROUND($D174*'1, 2 ц.к.'!$E$22,2)</f>
        <v>0</v>
      </c>
      <c r="M174" s="77">
        <f>ROUND($D174*'1, 2 ц.к.'!$E$35,2)</f>
        <v>0</v>
      </c>
      <c r="N174" s="77">
        <f>ROUND($D174*'1, 2 ц.к.'!$E$48,2)</f>
        <v>0</v>
      </c>
      <c r="O174" s="77">
        <f>ROUND($E174*'1, 2 ц.к.'!$E$9,2)</f>
        <v>121.72</v>
      </c>
      <c r="P174" s="77">
        <f>ROUND($E174*'1, 2 ц.к.'!$E$22,2)</f>
        <v>112.9</v>
      </c>
      <c r="Q174" s="77">
        <f>ROUND($E174*'1, 2 ц.к.'!$E$35,2)</f>
        <v>76.78</v>
      </c>
      <c r="R174" s="77">
        <f>ROUND($E174*'1, 2 ц.к.'!$E$48,2)</f>
        <v>45.4</v>
      </c>
      <c r="S174" s="77">
        <f t="shared" si="83"/>
        <v>2354.3000000000002</v>
      </c>
      <c r="T174" s="77">
        <f t="shared" si="84"/>
        <v>2587.4499999999998</v>
      </c>
      <c r="U174" s="77">
        <f t="shared" si="85"/>
        <v>2603.0500000000002</v>
      </c>
      <c r="V174" s="77">
        <f t="shared" si="86"/>
        <v>3294.49</v>
      </c>
      <c r="W174" s="25">
        <f t="shared" si="58"/>
        <v>4354.54</v>
      </c>
      <c r="X174" s="25">
        <f t="shared" si="59"/>
        <v>4587.6899999999996</v>
      </c>
      <c r="Y174" s="25">
        <f t="shared" si="60"/>
        <v>4603.29</v>
      </c>
      <c r="Z174" s="25">
        <f t="shared" si="61"/>
        <v>5294.73</v>
      </c>
      <c r="AA174" s="228">
        <f t="shared" si="74"/>
        <v>0</v>
      </c>
      <c r="AB174" s="228">
        <f t="shared" si="75"/>
        <v>638.62</v>
      </c>
      <c r="AC174" s="25">
        <f t="shared" si="62"/>
        <v>4326.95</v>
      </c>
      <c r="AD174" s="25">
        <f t="shared" si="63"/>
        <v>4560.1000000000004</v>
      </c>
      <c r="AE174" s="25">
        <f t="shared" si="64"/>
        <v>4575.7</v>
      </c>
      <c r="AF174" s="25">
        <f t="shared" si="65"/>
        <v>5267.14</v>
      </c>
      <c r="AG174" s="228">
        <f t="shared" si="76"/>
        <v>0</v>
      </c>
      <c r="AH174" s="228">
        <f t="shared" si="77"/>
        <v>629.79999999999995</v>
      </c>
      <c r="AI174" s="25">
        <f t="shared" si="66"/>
        <v>4214.03</v>
      </c>
      <c r="AJ174" s="25">
        <f t="shared" si="67"/>
        <v>4447.18</v>
      </c>
      <c r="AK174" s="25">
        <f t="shared" si="68"/>
        <v>4462.78</v>
      </c>
      <c r="AL174" s="25">
        <f t="shared" si="69"/>
        <v>5154.22</v>
      </c>
      <c r="AM174" s="228">
        <f t="shared" si="78"/>
        <v>0</v>
      </c>
      <c r="AN174" s="228">
        <f t="shared" si="79"/>
        <v>593.67999999999995</v>
      </c>
      <c r="AO174" s="25">
        <f t="shared" si="70"/>
        <v>4115.91</v>
      </c>
      <c r="AP174" s="25">
        <f t="shared" si="71"/>
        <v>4349.0600000000004</v>
      </c>
      <c r="AQ174" s="25">
        <f t="shared" si="72"/>
        <v>4364.66</v>
      </c>
      <c r="AR174" s="25">
        <f t="shared" si="73"/>
        <v>5056.1000000000004</v>
      </c>
      <c r="AS174" s="228">
        <f t="shared" si="80"/>
        <v>0</v>
      </c>
      <c r="AT174" s="228">
        <f t="shared" si="81"/>
        <v>562.29999999999995</v>
      </c>
    </row>
    <row r="175" spans="1:46" ht="15" customHeight="1" x14ac:dyDescent="0.2">
      <c r="A175" s="547"/>
      <c r="B175" s="12">
        <v>21</v>
      </c>
      <c r="C175" s="11">
        <v>1608.13</v>
      </c>
      <c r="D175" s="228">
        <v>0</v>
      </c>
      <c r="E175" s="228">
        <v>725.13</v>
      </c>
      <c r="F175" s="77">
        <f t="shared" si="82"/>
        <v>3.63</v>
      </c>
      <c r="G175" s="77">
        <f>ROUND(C175*'1, 2 ц.к.'!$E$9,2)</f>
        <v>378.7</v>
      </c>
      <c r="H175" s="77">
        <f>ROUND(C175*'1, 2 ц.к.'!$E$22,2)</f>
        <v>351.24</v>
      </c>
      <c r="I175" s="77">
        <f>ROUND(C175*'1, 2 ц.к.'!$E$35,2)</f>
        <v>238.88</v>
      </c>
      <c r="J175" s="77">
        <f>ROUND(C175*'1, 2 ц.к.'!$E$48,2)</f>
        <v>141.22999999999999</v>
      </c>
      <c r="K175" s="77">
        <f>ROUND($D175*'1, 2 ц.к.'!$E$9,2)</f>
        <v>0</v>
      </c>
      <c r="L175" s="77">
        <f>ROUND($D175*'1, 2 ц.к.'!$E$22,2)</f>
        <v>0</v>
      </c>
      <c r="M175" s="77">
        <f>ROUND($D175*'1, 2 ц.к.'!$E$35,2)</f>
        <v>0</v>
      </c>
      <c r="N175" s="77">
        <f>ROUND($D175*'1, 2 ц.к.'!$E$48,2)</f>
        <v>0</v>
      </c>
      <c r="O175" s="77">
        <f>ROUND($E175*'1, 2 ц.к.'!$E$9,2)</f>
        <v>170.76</v>
      </c>
      <c r="P175" s="77">
        <f>ROUND($E175*'1, 2 ц.к.'!$E$22,2)</f>
        <v>158.38</v>
      </c>
      <c r="Q175" s="77">
        <f>ROUND($E175*'1, 2 ц.к.'!$E$35,2)</f>
        <v>107.71</v>
      </c>
      <c r="R175" s="77">
        <f>ROUND($E175*'1, 2 ц.к.'!$E$48,2)</f>
        <v>63.68</v>
      </c>
      <c r="S175" s="77">
        <f t="shared" si="83"/>
        <v>2354.3000000000002</v>
      </c>
      <c r="T175" s="77">
        <f t="shared" si="84"/>
        <v>2587.4499999999998</v>
      </c>
      <c r="U175" s="77">
        <f t="shared" si="85"/>
        <v>2603.0500000000002</v>
      </c>
      <c r="V175" s="77">
        <f t="shared" si="86"/>
        <v>3294.49</v>
      </c>
      <c r="W175" s="25">
        <f t="shared" si="58"/>
        <v>4344.76</v>
      </c>
      <c r="X175" s="25">
        <f t="shared" si="59"/>
        <v>4577.91</v>
      </c>
      <c r="Y175" s="25">
        <f t="shared" si="60"/>
        <v>4593.51</v>
      </c>
      <c r="Z175" s="25">
        <f t="shared" si="61"/>
        <v>5284.95</v>
      </c>
      <c r="AA175" s="228">
        <f t="shared" si="74"/>
        <v>0</v>
      </c>
      <c r="AB175" s="228">
        <f t="shared" si="75"/>
        <v>895.89</v>
      </c>
      <c r="AC175" s="25">
        <f t="shared" si="62"/>
        <v>4317.3</v>
      </c>
      <c r="AD175" s="25">
        <f t="shared" si="63"/>
        <v>4550.45</v>
      </c>
      <c r="AE175" s="25">
        <f t="shared" si="64"/>
        <v>4566.05</v>
      </c>
      <c r="AF175" s="25">
        <f t="shared" si="65"/>
        <v>5257.49</v>
      </c>
      <c r="AG175" s="228">
        <f t="shared" si="76"/>
        <v>0</v>
      </c>
      <c r="AH175" s="228">
        <f t="shared" si="77"/>
        <v>883.51</v>
      </c>
      <c r="AI175" s="25">
        <f t="shared" si="66"/>
        <v>4204.9399999999996</v>
      </c>
      <c r="AJ175" s="25">
        <f t="shared" si="67"/>
        <v>4438.09</v>
      </c>
      <c r="AK175" s="25">
        <f t="shared" si="68"/>
        <v>4453.6899999999996</v>
      </c>
      <c r="AL175" s="25">
        <f t="shared" si="69"/>
        <v>5145.13</v>
      </c>
      <c r="AM175" s="228">
        <f t="shared" si="78"/>
        <v>0</v>
      </c>
      <c r="AN175" s="228">
        <f t="shared" si="79"/>
        <v>832.84</v>
      </c>
      <c r="AO175" s="25">
        <f t="shared" si="70"/>
        <v>4107.29</v>
      </c>
      <c r="AP175" s="25">
        <f t="shared" si="71"/>
        <v>4340.4399999999996</v>
      </c>
      <c r="AQ175" s="25">
        <f t="shared" si="72"/>
        <v>4356.04</v>
      </c>
      <c r="AR175" s="25">
        <f t="shared" si="73"/>
        <v>5047.4799999999996</v>
      </c>
      <c r="AS175" s="228">
        <f t="shared" si="80"/>
        <v>0</v>
      </c>
      <c r="AT175" s="228">
        <f t="shared" si="81"/>
        <v>788.81</v>
      </c>
    </row>
    <row r="176" spans="1:46" ht="15" customHeight="1" x14ac:dyDescent="0.2">
      <c r="A176" s="547"/>
      <c r="B176" s="12">
        <v>22</v>
      </c>
      <c r="C176" s="11">
        <v>1468.46</v>
      </c>
      <c r="D176" s="228">
        <v>0</v>
      </c>
      <c r="E176" s="228">
        <v>1288.53</v>
      </c>
      <c r="F176" s="77">
        <f t="shared" si="82"/>
        <v>3.63</v>
      </c>
      <c r="G176" s="77">
        <f>ROUND(C176*'1, 2 ц.к.'!$E$9,2)</f>
        <v>345.8</v>
      </c>
      <c r="H176" s="77">
        <f>ROUND(C176*'1, 2 ц.к.'!$E$22,2)</f>
        <v>320.74</v>
      </c>
      <c r="I176" s="77">
        <f>ROUND(C176*'1, 2 ц.к.'!$E$35,2)</f>
        <v>218.13</v>
      </c>
      <c r="J176" s="77">
        <f>ROUND(C176*'1, 2 ц.к.'!$E$48,2)</f>
        <v>128.97</v>
      </c>
      <c r="K176" s="77">
        <f>ROUND($D176*'1, 2 ц.к.'!$E$9,2)</f>
        <v>0</v>
      </c>
      <c r="L176" s="77">
        <f>ROUND($D176*'1, 2 ц.к.'!$E$22,2)</f>
        <v>0</v>
      </c>
      <c r="M176" s="77">
        <f>ROUND($D176*'1, 2 ц.к.'!$E$35,2)</f>
        <v>0</v>
      </c>
      <c r="N176" s="77">
        <f>ROUND($D176*'1, 2 ц.к.'!$E$48,2)</f>
        <v>0</v>
      </c>
      <c r="O176" s="77">
        <f>ROUND($E176*'1, 2 ц.к.'!$E$9,2)</f>
        <v>303.43</v>
      </c>
      <c r="P176" s="77">
        <f>ROUND($E176*'1, 2 ц.к.'!$E$22,2)</f>
        <v>281.44</v>
      </c>
      <c r="Q176" s="77">
        <f>ROUND($E176*'1, 2 ц.к.'!$E$35,2)</f>
        <v>191.4</v>
      </c>
      <c r="R176" s="77">
        <f>ROUND($E176*'1, 2 ц.к.'!$E$48,2)</f>
        <v>113.16</v>
      </c>
      <c r="S176" s="77">
        <f t="shared" si="83"/>
        <v>2354.3000000000002</v>
      </c>
      <c r="T176" s="77">
        <f t="shared" si="84"/>
        <v>2587.4499999999998</v>
      </c>
      <c r="U176" s="77">
        <f t="shared" si="85"/>
        <v>2603.0500000000002</v>
      </c>
      <c r="V176" s="77">
        <f t="shared" si="86"/>
        <v>3294.49</v>
      </c>
      <c r="W176" s="25">
        <f t="shared" si="58"/>
        <v>4172.1899999999996</v>
      </c>
      <c r="X176" s="25">
        <f t="shared" si="59"/>
        <v>4405.34</v>
      </c>
      <c r="Y176" s="25">
        <f t="shared" si="60"/>
        <v>4420.9399999999996</v>
      </c>
      <c r="Z176" s="25">
        <f t="shared" si="61"/>
        <v>5112.38</v>
      </c>
      <c r="AA176" s="228">
        <f t="shared" si="74"/>
        <v>0</v>
      </c>
      <c r="AB176" s="228">
        <f t="shared" si="75"/>
        <v>1591.96</v>
      </c>
      <c r="AC176" s="25">
        <f t="shared" si="62"/>
        <v>4147.13</v>
      </c>
      <c r="AD176" s="25">
        <f t="shared" si="63"/>
        <v>4380.28</v>
      </c>
      <c r="AE176" s="25">
        <f t="shared" si="64"/>
        <v>4395.88</v>
      </c>
      <c r="AF176" s="25">
        <f t="shared" si="65"/>
        <v>5087.32</v>
      </c>
      <c r="AG176" s="228">
        <f t="shared" si="76"/>
        <v>0</v>
      </c>
      <c r="AH176" s="228">
        <f t="shared" si="77"/>
        <v>1569.97</v>
      </c>
      <c r="AI176" s="25">
        <f t="shared" si="66"/>
        <v>4044.52</v>
      </c>
      <c r="AJ176" s="25">
        <f t="shared" si="67"/>
        <v>4277.67</v>
      </c>
      <c r="AK176" s="25">
        <f t="shared" si="68"/>
        <v>4293.2700000000004</v>
      </c>
      <c r="AL176" s="25">
        <f t="shared" si="69"/>
        <v>4984.71</v>
      </c>
      <c r="AM176" s="228">
        <f t="shared" si="78"/>
        <v>0</v>
      </c>
      <c r="AN176" s="228">
        <f t="shared" si="79"/>
        <v>1479.93</v>
      </c>
      <c r="AO176" s="25">
        <f t="shared" si="70"/>
        <v>3955.36</v>
      </c>
      <c r="AP176" s="25">
        <f t="shared" si="71"/>
        <v>4188.51</v>
      </c>
      <c r="AQ176" s="25">
        <f t="shared" si="72"/>
        <v>4204.1099999999997</v>
      </c>
      <c r="AR176" s="25">
        <f t="shared" si="73"/>
        <v>4895.55</v>
      </c>
      <c r="AS176" s="228">
        <f t="shared" si="80"/>
        <v>0</v>
      </c>
      <c r="AT176" s="228">
        <f t="shared" si="81"/>
        <v>1401.69</v>
      </c>
    </row>
    <row r="177" spans="1:46" ht="15" customHeight="1" x14ac:dyDescent="0.2">
      <c r="A177" s="548"/>
      <c r="B177" s="12">
        <v>23</v>
      </c>
      <c r="C177" s="11">
        <v>1291.3499999999999</v>
      </c>
      <c r="D177" s="228">
        <v>0</v>
      </c>
      <c r="E177" s="228">
        <v>993.32</v>
      </c>
      <c r="F177" s="77">
        <f t="shared" si="82"/>
        <v>3.63</v>
      </c>
      <c r="G177" s="77">
        <f>ROUND(C177*'1, 2 ц.к.'!$E$9,2)</f>
        <v>304.10000000000002</v>
      </c>
      <c r="H177" s="77">
        <f>ROUND(C177*'1, 2 ц.к.'!$E$22,2)</f>
        <v>282.05</v>
      </c>
      <c r="I177" s="77">
        <f>ROUND(C177*'1, 2 ц.к.'!$E$35,2)</f>
        <v>191.82</v>
      </c>
      <c r="J177" s="77">
        <f>ROUND(C177*'1, 2 ц.к.'!$E$48,2)</f>
        <v>113.41</v>
      </c>
      <c r="K177" s="77">
        <f>ROUND($D177*'1, 2 ц.к.'!$E$9,2)</f>
        <v>0</v>
      </c>
      <c r="L177" s="77">
        <f>ROUND($D177*'1, 2 ц.к.'!$E$22,2)</f>
        <v>0</v>
      </c>
      <c r="M177" s="77">
        <f>ROUND($D177*'1, 2 ц.к.'!$E$35,2)</f>
        <v>0</v>
      </c>
      <c r="N177" s="77">
        <f>ROUND($D177*'1, 2 ц.к.'!$E$48,2)</f>
        <v>0</v>
      </c>
      <c r="O177" s="77">
        <f>ROUND($E177*'1, 2 ц.к.'!$E$9,2)</f>
        <v>233.91</v>
      </c>
      <c r="P177" s="77">
        <f>ROUND($E177*'1, 2 ц.к.'!$E$22,2)</f>
        <v>216.96</v>
      </c>
      <c r="Q177" s="77">
        <f>ROUND($E177*'1, 2 ц.к.'!$E$35,2)</f>
        <v>147.55000000000001</v>
      </c>
      <c r="R177" s="77">
        <f>ROUND($E177*'1, 2 ц.к.'!$E$48,2)</f>
        <v>87.24</v>
      </c>
      <c r="S177" s="77">
        <f t="shared" si="83"/>
        <v>2354.3000000000002</v>
      </c>
      <c r="T177" s="77">
        <f t="shared" si="84"/>
        <v>2587.4499999999998</v>
      </c>
      <c r="U177" s="77">
        <f t="shared" si="85"/>
        <v>2603.0500000000002</v>
      </c>
      <c r="V177" s="77">
        <f t="shared" si="86"/>
        <v>3294.49</v>
      </c>
      <c r="W177" s="25">
        <f t="shared" si="58"/>
        <v>3953.38</v>
      </c>
      <c r="X177" s="25">
        <f t="shared" si="59"/>
        <v>4186.53</v>
      </c>
      <c r="Y177" s="25">
        <f t="shared" si="60"/>
        <v>4202.13</v>
      </c>
      <c r="Z177" s="25">
        <f t="shared" si="61"/>
        <v>4893.57</v>
      </c>
      <c r="AA177" s="228">
        <f t="shared" si="74"/>
        <v>0</v>
      </c>
      <c r="AB177" s="228">
        <f t="shared" si="75"/>
        <v>1227.23</v>
      </c>
      <c r="AC177" s="25">
        <f t="shared" si="62"/>
        <v>3931.33</v>
      </c>
      <c r="AD177" s="25">
        <f t="shared" si="63"/>
        <v>4164.4799999999996</v>
      </c>
      <c r="AE177" s="25">
        <f t="shared" si="64"/>
        <v>4180.08</v>
      </c>
      <c r="AF177" s="25">
        <f t="shared" si="65"/>
        <v>4871.5200000000004</v>
      </c>
      <c r="AG177" s="228">
        <f t="shared" si="76"/>
        <v>0</v>
      </c>
      <c r="AH177" s="228">
        <f t="shared" si="77"/>
        <v>1210.28</v>
      </c>
      <c r="AI177" s="25">
        <f t="shared" si="66"/>
        <v>3841.1</v>
      </c>
      <c r="AJ177" s="25">
        <f t="shared" si="67"/>
        <v>4074.25</v>
      </c>
      <c r="AK177" s="25">
        <f t="shared" si="68"/>
        <v>4089.85</v>
      </c>
      <c r="AL177" s="25">
        <f t="shared" si="69"/>
        <v>4781.29</v>
      </c>
      <c r="AM177" s="228">
        <f t="shared" si="78"/>
        <v>0</v>
      </c>
      <c r="AN177" s="228">
        <f t="shared" si="79"/>
        <v>1140.8700000000001</v>
      </c>
      <c r="AO177" s="25">
        <f t="shared" si="70"/>
        <v>3762.69</v>
      </c>
      <c r="AP177" s="25">
        <f t="shared" si="71"/>
        <v>3995.84</v>
      </c>
      <c r="AQ177" s="25">
        <f t="shared" si="72"/>
        <v>4011.44</v>
      </c>
      <c r="AR177" s="25">
        <f t="shared" si="73"/>
        <v>4702.88</v>
      </c>
      <c r="AS177" s="228">
        <f t="shared" si="80"/>
        <v>0</v>
      </c>
      <c r="AT177" s="228">
        <f t="shared" si="81"/>
        <v>1080.56</v>
      </c>
    </row>
    <row r="178" spans="1:46" ht="15" customHeight="1" x14ac:dyDescent="0.2">
      <c r="A178" s="546">
        <f>'третья ц.к.'!A178:A201</f>
        <v>42986</v>
      </c>
      <c r="B178" s="12">
        <v>0</v>
      </c>
      <c r="C178" s="11">
        <v>997.77</v>
      </c>
      <c r="D178" s="228">
        <v>0</v>
      </c>
      <c r="E178" s="228">
        <v>234.47</v>
      </c>
      <c r="F178" s="77">
        <f t="shared" si="82"/>
        <v>3.63</v>
      </c>
      <c r="G178" s="77">
        <f>ROUND(C178*'1, 2 ц.к.'!$E$9,2)</f>
        <v>234.96</v>
      </c>
      <c r="H178" s="77">
        <f>ROUND(C178*'1, 2 ц.к.'!$E$22,2)</f>
        <v>217.93</v>
      </c>
      <c r="I178" s="77">
        <f>ROUND(C178*'1, 2 ц.к.'!$E$35,2)</f>
        <v>148.21</v>
      </c>
      <c r="J178" s="77">
        <f>ROUND(C178*'1, 2 ц.к.'!$E$48,2)</f>
        <v>87.63</v>
      </c>
      <c r="K178" s="77">
        <f>ROUND($D178*'1, 2 ц.к.'!$E$9,2)</f>
        <v>0</v>
      </c>
      <c r="L178" s="77">
        <f>ROUND($D178*'1, 2 ц.к.'!$E$22,2)</f>
        <v>0</v>
      </c>
      <c r="M178" s="77">
        <f>ROUND($D178*'1, 2 ц.к.'!$E$35,2)</f>
        <v>0</v>
      </c>
      <c r="N178" s="77">
        <f>ROUND($D178*'1, 2 ц.к.'!$E$48,2)</f>
        <v>0</v>
      </c>
      <c r="O178" s="77">
        <f>ROUND($E178*'1, 2 ц.к.'!$E$9,2)</f>
        <v>55.21</v>
      </c>
      <c r="P178" s="77">
        <f>ROUND($E178*'1, 2 ц.к.'!$E$22,2)</f>
        <v>51.21</v>
      </c>
      <c r="Q178" s="77">
        <f>ROUND($E178*'1, 2 ц.к.'!$E$35,2)</f>
        <v>34.83</v>
      </c>
      <c r="R178" s="77">
        <f>ROUND($E178*'1, 2 ц.к.'!$E$48,2)</f>
        <v>20.59</v>
      </c>
      <c r="S178" s="77">
        <f t="shared" si="83"/>
        <v>2354.3000000000002</v>
      </c>
      <c r="T178" s="77">
        <f t="shared" si="84"/>
        <v>2587.4499999999998</v>
      </c>
      <c r="U178" s="77">
        <f t="shared" si="85"/>
        <v>2603.0500000000002</v>
      </c>
      <c r="V178" s="77">
        <f t="shared" si="86"/>
        <v>3294.49</v>
      </c>
      <c r="W178" s="25">
        <f t="shared" si="58"/>
        <v>3590.66</v>
      </c>
      <c r="X178" s="25">
        <f t="shared" si="59"/>
        <v>3823.81</v>
      </c>
      <c r="Y178" s="25">
        <f t="shared" si="60"/>
        <v>3839.41</v>
      </c>
      <c r="Z178" s="25">
        <f t="shared" si="61"/>
        <v>4530.8500000000004</v>
      </c>
      <c r="AA178" s="228">
        <f t="shared" si="74"/>
        <v>0</v>
      </c>
      <c r="AB178" s="228">
        <f t="shared" si="75"/>
        <v>289.68</v>
      </c>
      <c r="AC178" s="25">
        <f t="shared" si="62"/>
        <v>3573.63</v>
      </c>
      <c r="AD178" s="25">
        <f t="shared" si="63"/>
        <v>3806.78</v>
      </c>
      <c r="AE178" s="25">
        <f t="shared" si="64"/>
        <v>3822.38</v>
      </c>
      <c r="AF178" s="25">
        <f t="shared" si="65"/>
        <v>4513.82</v>
      </c>
      <c r="AG178" s="228">
        <f t="shared" si="76"/>
        <v>0</v>
      </c>
      <c r="AH178" s="228">
        <f t="shared" si="77"/>
        <v>285.68</v>
      </c>
      <c r="AI178" s="25">
        <f t="shared" si="66"/>
        <v>3503.91</v>
      </c>
      <c r="AJ178" s="25">
        <f t="shared" si="67"/>
        <v>3737.06</v>
      </c>
      <c r="AK178" s="25">
        <f t="shared" si="68"/>
        <v>3752.66</v>
      </c>
      <c r="AL178" s="25">
        <f t="shared" si="69"/>
        <v>4444.1000000000004</v>
      </c>
      <c r="AM178" s="228">
        <f t="shared" si="78"/>
        <v>0</v>
      </c>
      <c r="AN178" s="228">
        <f t="shared" si="79"/>
        <v>269.3</v>
      </c>
      <c r="AO178" s="25">
        <f t="shared" si="70"/>
        <v>3443.33</v>
      </c>
      <c r="AP178" s="25">
        <f t="shared" si="71"/>
        <v>3676.48</v>
      </c>
      <c r="AQ178" s="25">
        <f t="shared" si="72"/>
        <v>3692.08</v>
      </c>
      <c r="AR178" s="25">
        <f t="shared" si="73"/>
        <v>4383.5200000000004</v>
      </c>
      <c r="AS178" s="228">
        <f t="shared" si="80"/>
        <v>0</v>
      </c>
      <c r="AT178" s="228">
        <f t="shared" si="81"/>
        <v>255.06</v>
      </c>
    </row>
    <row r="179" spans="1:46" ht="15" customHeight="1" x14ac:dyDescent="0.2">
      <c r="A179" s="547"/>
      <c r="B179" s="12">
        <v>1</v>
      </c>
      <c r="C179" s="11">
        <v>856.24</v>
      </c>
      <c r="D179" s="228">
        <v>0</v>
      </c>
      <c r="E179" s="228">
        <v>125.44</v>
      </c>
      <c r="F179" s="77">
        <f t="shared" si="82"/>
        <v>3.63</v>
      </c>
      <c r="G179" s="77">
        <f>ROUND(C179*'1, 2 ц.к.'!$E$9,2)</f>
        <v>201.63</v>
      </c>
      <c r="H179" s="77">
        <f>ROUND(C179*'1, 2 ц.к.'!$E$22,2)</f>
        <v>187.02</v>
      </c>
      <c r="I179" s="77">
        <f>ROUND(C179*'1, 2 ц.к.'!$E$35,2)</f>
        <v>127.19</v>
      </c>
      <c r="J179" s="77">
        <f>ROUND(C179*'1, 2 ц.к.'!$E$48,2)</f>
        <v>75.2</v>
      </c>
      <c r="K179" s="77">
        <f>ROUND($D179*'1, 2 ц.к.'!$E$9,2)</f>
        <v>0</v>
      </c>
      <c r="L179" s="77">
        <f>ROUND($D179*'1, 2 ц.к.'!$E$22,2)</f>
        <v>0</v>
      </c>
      <c r="M179" s="77">
        <f>ROUND($D179*'1, 2 ц.к.'!$E$35,2)</f>
        <v>0</v>
      </c>
      <c r="N179" s="77">
        <f>ROUND($D179*'1, 2 ц.к.'!$E$48,2)</f>
        <v>0</v>
      </c>
      <c r="O179" s="77">
        <f>ROUND($E179*'1, 2 ц.к.'!$E$9,2)</f>
        <v>29.54</v>
      </c>
      <c r="P179" s="77">
        <f>ROUND($E179*'1, 2 ц.к.'!$E$22,2)</f>
        <v>27.4</v>
      </c>
      <c r="Q179" s="77">
        <f>ROUND($E179*'1, 2 ц.к.'!$E$35,2)</f>
        <v>18.63</v>
      </c>
      <c r="R179" s="77">
        <f>ROUND($E179*'1, 2 ц.к.'!$E$48,2)</f>
        <v>11.02</v>
      </c>
      <c r="S179" s="77">
        <f t="shared" si="83"/>
        <v>2354.3000000000002</v>
      </c>
      <c r="T179" s="77">
        <f t="shared" si="84"/>
        <v>2587.4499999999998</v>
      </c>
      <c r="U179" s="77">
        <f t="shared" si="85"/>
        <v>2603.0500000000002</v>
      </c>
      <c r="V179" s="77">
        <f t="shared" si="86"/>
        <v>3294.49</v>
      </c>
      <c r="W179" s="25">
        <f t="shared" si="58"/>
        <v>3415.8</v>
      </c>
      <c r="X179" s="25">
        <f t="shared" si="59"/>
        <v>3648.95</v>
      </c>
      <c r="Y179" s="25">
        <f t="shared" si="60"/>
        <v>3664.55</v>
      </c>
      <c r="Z179" s="25">
        <f t="shared" si="61"/>
        <v>4355.99</v>
      </c>
      <c r="AA179" s="228">
        <f t="shared" si="74"/>
        <v>0</v>
      </c>
      <c r="AB179" s="228">
        <f t="shared" si="75"/>
        <v>154.97999999999999</v>
      </c>
      <c r="AC179" s="25">
        <f t="shared" si="62"/>
        <v>3401.19</v>
      </c>
      <c r="AD179" s="25">
        <f t="shared" si="63"/>
        <v>3634.34</v>
      </c>
      <c r="AE179" s="25">
        <f t="shared" si="64"/>
        <v>3649.94</v>
      </c>
      <c r="AF179" s="25">
        <f t="shared" si="65"/>
        <v>4341.38</v>
      </c>
      <c r="AG179" s="228">
        <f t="shared" si="76"/>
        <v>0</v>
      </c>
      <c r="AH179" s="228">
        <f t="shared" si="77"/>
        <v>152.84</v>
      </c>
      <c r="AI179" s="25">
        <f t="shared" si="66"/>
        <v>3341.36</v>
      </c>
      <c r="AJ179" s="25">
        <f t="shared" si="67"/>
        <v>3574.51</v>
      </c>
      <c r="AK179" s="25">
        <f t="shared" si="68"/>
        <v>3590.11</v>
      </c>
      <c r="AL179" s="25">
        <f t="shared" si="69"/>
        <v>4281.55</v>
      </c>
      <c r="AM179" s="228">
        <f t="shared" si="78"/>
        <v>0</v>
      </c>
      <c r="AN179" s="228">
        <f t="shared" si="79"/>
        <v>144.07</v>
      </c>
      <c r="AO179" s="25">
        <f t="shared" si="70"/>
        <v>3289.37</v>
      </c>
      <c r="AP179" s="25">
        <f t="shared" si="71"/>
        <v>3522.52</v>
      </c>
      <c r="AQ179" s="25">
        <f t="shared" si="72"/>
        <v>3538.12</v>
      </c>
      <c r="AR179" s="25">
        <f t="shared" si="73"/>
        <v>4229.5600000000004</v>
      </c>
      <c r="AS179" s="228">
        <f t="shared" si="80"/>
        <v>0</v>
      </c>
      <c r="AT179" s="228">
        <f t="shared" si="81"/>
        <v>136.46</v>
      </c>
    </row>
    <row r="180" spans="1:46" ht="15" customHeight="1" x14ac:dyDescent="0.2">
      <c r="A180" s="547"/>
      <c r="B180" s="12">
        <v>2</v>
      </c>
      <c r="C180" s="11">
        <v>807.51</v>
      </c>
      <c r="D180" s="228">
        <v>0</v>
      </c>
      <c r="E180" s="228">
        <v>94.26</v>
      </c>
      <c r="F180" s="77">
        <f t="shared" si="82"/>
        <v>3.63</v>
      </c>
      <c r="G180" s="77">
        <f>ROUND(C180*'1, 2 ц.к.'!$E$9,2)</f>
        <v>190.16</v>
      </c>
      <c r="H180" s="77">
        <f>ROUND(C180*'1, 2 ц.к.'!$E$22,2)</f>
        <v>176.37</v>
      </c>
      <c r="I180" s="77">
        <f>ROUND(C180*'1, 2 ц.к.'!$E$35,2)</f>
        <v>119.95</v>
      </c>
      <c r="J180" s="77">
        <f>ROUND(C180*'1, 2 ц.к.'!$E$48,2)</f>
        <v>70.92</v>
      </c>
      <c r="K180" s="77">
        <f>ROUND($D180*'1, 2 ц.к.'!$E$9,2)</f>
        <v>0</v>
      </c>
      <c r="L180" s="77">
        <f>ROUND($D180*'1, 2 ц.к.'!$E$22,2)</f>
        <v>0</v>
      </c>
      <c r="M180" s="77">
        <f>ROUND($D180*'1, 2 ц.к.'!$E$35,2)</f>
        <v>0</v>
      </c>
      <c r="N180" s="77">
        <f>ROUND($D180*'1, 2 ц.к.'!$E$48,2)</f>
        <v>0</v>
      </c>
      <c r="O180" s="77">
        <f>ROUND($E180*'1, 2 ц.к.'!$E$9,2)</f>
        <v>22.2</v>
      </c>
      <c r="P180" s="77">
        <f>ROUND($E180*'1, 2 ц.к.'!$E$22,2)</f>
        <v>20.59</v>
      </c>
      <c r="Q180" s="77">
        <f>ROUND($E180*'1, 2 ц.к.'!$E$35,2)</f>
        <v>14</v>
      </c>
      <c r="R180" s="77">
        <f>ROUND($E180*'1, 2 ц.к.'!$E$48,2)</f>
        <v>8.2799999999999994</v>
      </c>
      <c r="S180" s="77">
        <f t="shared" si="83"/>
        <v>2354.3000000000002</v>
      </c>
      <c r="T180" s="77">
        <f t="shared" si="84"/>
        <v>2587.4499999999998</v>
      </c>
      <c r="U180" s="77">
        <f t="shared" si="85"/>
        <v>2603.0500000000002</v>
      </c>
      <c r="V180" s="77">
        <f t="shared" si="86"/>
        <v>3294.49</v>
      </c>
      <c r="W180" s="25">
        <f t="shared" si="58"/>
        <v>3355.6</v>
      </c>
      <c r="X180" s="25">
        <f t="shared" si="59"/>
        <v>3588.75</v>
      </c>
      <c r="Y180" s="25">
        <f t="shared" si="60"/>
        <v>3604.35</v>
      </c>
      <c r="Z180" s="25">
        <f t="shared" si="61"/>
        <v>4295.79</v>
      </c>
      <c r="AA180" s="228">
        <f t="shared" si="74"/>
        <v>0</v>
      </c>
      <c r="AB180" s="228">
        <f t="shared" si="75"/>
        <v>116.46000000000001</v>
      </c>
      <c r="AC180" s="25">
        <f t="shared" si="62"/>
        <v>3341.81</v>
      </c>
      <c r="AD180" s="25">
        <f t="shared" si="63"/>
        <v>3574.96</v>
      </c>
      <c r="AE180" s="25">
        <f t="shared" si="64"/>
        <v>3590.56</v>
      </c>
      <c r="AF180" s="25">
        <f t="shared" si="65"/>
        <v>4282</v>
      </c>
      <c r="AG180" s="228">
        <f t="shared" si="76"/>
        <v>0</v>
      </c>
      <c r="AH180" s="228">
        <f t="shared" si="77"/>
        <v>114.85000000000001</v>
      </c>
      <c r="AI180" s="25">
        <f t="shared" si="66"/>
        <v>3285.39</v>
      </c>
      <c r="AJ180" s="25">
        <f t="shared" si="67"/>
        <v>3518.54</v>
      </c>
      <c r="AK180" s="25">
        <f t="shared" si="68"/>
        <v>3534.14</v>
      </c>
      <c r="AL180" s="25">
        <f t="shared" si="69"/>
        <v>4225.58</v>
      </c>
      <c r="AM180" s="228">
        <f t="shared" si="78"/>
        <v>0</v>
      </c>
      <c r="AN180" s="228">
        <f t="shared" si="79"/>
        <v>108.26</v>
      </c>
      <c r="AO180" s="25">
        <f t="shared" si="70"/>
        <v>3236.36</v>
      </c>
      <c r="AP180" s="25">
        <f t="shared" si="71"/>
        <v>3469.51</v>
      </c>
      <c r="AQ180" s="25">
        <f t="shared" si="72"/>
        <v>3485.11</v>
      </c>
      <c r="AR180" s="25">
        <f t="shared" si="73"/>
        <v>4176.55</v>
      </c>
      <c r="AS180" s="228">
        <f t="shared" si="80"/>
        <v>0</v>
      </c>
      <c r="AT180" s="228">
        <f t="shared" si="81"/>
        <v>102.54</v>
      </c>
    </row>
    <row r="181" spans="1:46" ht="15" customHeight="1" x14ac:dyDescent="0.2">
      <c r="A181" s="547"/>
      <c r="B181" s="12">
        <v>3</v>
      </c>
      <c r="C181" s="11">
        <v>803.65</v>
      </c>
      <c r="D181" s="228">
        <v>0</v>
      </c>
      <c r="E181" s="228">
        <v>12.96</v>
      </c>
      <c r="F181" s="77">
        <f t="shared" si="82"/>
        <v>3.63</v>
      </c>
      <c r="G181" s="77">
        <f>ROUND(C181*'1, 2 ц.к.'!$E$9,2)</f>
        <v>189.25</v>
      </c>
      <c r="H181" s="77">
        <f>ROUND(C181*'1, 2 ц.к.'!$E$22,2)</f>
        <v>175.53</v>
      </c>
      <c r="I181" s="77">
        <f>ROUND(C181*'1, 2 ц.к.'!$E$35,2)</f>
        <v>119.38</v>
      </c>
      <c r="J181" s="77">
        <f>ROUND(C181*'1, 2 ц.к.'!$E$48,2)</f>
        <v>70.58</v>
      </c>
      <c r="K181" s="77">
        <f>ROUND($D181*'1, 2 ц.к.'!$E$9,2)</f>
        <v>0</v>
      </c>
      <c r="L181" s="77">
        <f>ROUND($D181*'1, 2 ц.к.'!$E$22,2)</f>
        <v>0</v>
      </c>
      <c r="M181" s="77">
        <f>ROUND($D181*'1, 2 ц.к.'!$E$35,2)</f>
        <v>0</v>
      </c>
      <c r="N181" s="77">
        <f>ROUND($D181*'1, 2 ц.к.'!$E$48,2)</f>
        <v>0</v>
      </c>
      <c r="O181" s="77">
        <f>ROUND($E181*'1, 2 ц.к.'!$E$9,2)</f>
        <v>3.05</v>
      </c>
      <c r="P181" s="77">
        <f>ROUND($E181*'1, 2 ц.к.'!$E$22,2)</f>
        <v>2.83</v>
      </c>
      <c r="Q181" s="77">
        <f>ROUND($E181*'1, 2 ц.к.'!$E$35,2)</f>
        <v>1.93</v>
      </c>
      <c r="R181" s="77">
        <f>ROUND($E181*'1, 2 ц.к.'!$E$48,2)</f>
        <v>1.1399999999999999</v>
      </c>
      <c r="S181" s="77">
        <f t="shared" si="83"/>
        <v>2354.3000000000002</v>
      </c>
      <c r="T181" s="77">
        <f t="shared" si="84"/>
        <v>2587.4499999999998</v>
      </c>
      <c r="U181" s="77">
        <f t="shared" si="85"/>
        <v>2603.0500000000002</v>
      </c>
      <c r="V181" s="77">
        <f t="shared" si="86"/>
        <v>3294.49</v>
      </c>
      <c r="W181" s="25">
        <f t="shared" si="58"/>
        <v>3350.83</v>
      </c>
      <c r="X181" s="25">
        <f t="shared" si="59"/>
        <v>3583.98</v>
      </c>
      <c r="Y181" s="25">
        <f t="shared" si="60"/>
        <v>3599.58</v>
      </c>
      <c r="Z181" s="25">
        <f t="shared" si="61"/>
        <v>4291.0200000000004</v>
      </c>
      <c r="AA181" s="228">
        <f t="shared" si="74"/>
        <v>0</v>
      </c>
      <c r="AB181" s="228">
        <f t="shared" si="75"/>
        <v>16.010000000000002</v>
      </c>
      <c r="AC181" s="25">
        <f t="shared" si="62"/>
        <v>3337.11</v>
      </c>
      <c r="AD181" s="25">
        <f t="shared" si="63"/>
        <v>3570.26</v>
      </c>
      <c r="AE181" s="25">
        <f t="shared" si="64"/>
        <v>3585.86</v>
      </c>
      <c r="AF181" s="25">
        <f t="shared" si="65"/>
        <v>4277.3</v>
      </c>
      <c r="AG181" s="228">
        <f t="shared" si="76"/>
        <v>0</v>
      </c>
      <c r="AH181" s="228">
        <f t="shared" si="77"/>
        <v>15.790000000000001</v>
      </c>
      <c r="AI181" s="25">
        <f t="shared" si="66"/>
        <v>3280.96</v>
      </c>
      <c r="AJ181" s="25">
        <f t="shared" si="67"/>
        <v>3514.11</v>
      </c>
      <c r="AK181" s="25">
        <f t="shared" si="68"/>
        <v>3529.71</v>
      </c>
      <c r="AL181" s="25">
        <f t="shared" si="69"/>
        <v>4221.1499999999996</v>
      </c>
      <c r="AM181" s="228">
        <f t="shared" si="78"/>
        <v>0</v>
      </c>
      <c r="AN181" s="228">
        <f t="shared" si="79"/>
        <v>14.89</v>
      </c>
      <c r="AO181" s="25">
        <f t="shared" si="70"/>
        <v>3232.16</v>
      </c>
      <c r="AP181" s="25">
        <f t="shared" si="71"/>
        <v>3465.31</v>
      </c>
      <c r="AQ181" s="25">
        <f t="shared" si="72"/>
        <v>3480.91</v>
      </c>
      <c r="AR181" s="25">
        <f t="shared" si="73"/>
        <v>4172.3500000000004</v>
      </c>
      <c r="AS181" s="228">
        <f t="shared" si="80"/>
        <v>0</v>
      </c>
      <c r="AT181" s="228">
        <f t="shared" si="81"/>
        <v>14.100000000000001</v>
      </c>
    </row>
    <row r="182" spans="1:46" ht="15" customHeight="1" x14ac:dyDescent="0.2">
      <c r="A182" s="547"/>
      <c r="B182" s="12">
        <v>4</v>
      </c>
      <c r="C182" s="11">
        <v>824.75</v>
      </c>
      <c r="D182" s="228">
        <v>0</v>
      </c>
      <c r="E182" s="228">
        <v>13.78</v>
      </c>
      <c r="F182" s="77">
        <f t="shared" si="82"/>
        <v>3.63</v>
      </c>
      <c r="G182" s="77">
        <f>ROUND(C182*'1, 2 ц.к.'!$E$9,2)</f>
        <v>194.22</v>
      </c>
      <c r="H182" s="77">
        <f>ROUND(C182*'1, 2 ц.к.'!$E$22,2)</f>
        <v>180.14</v>
      </c>
      <c r="I182" s="77">
        <f>ROUND(C182*'1, 2 ц.к.'!$E$35,2)</f>
        <v>122.51</v>
      </c>
      <c r="J182" s="77">
        <f>ROUND(C182*'1, 2 ц.к.'!$E$48,2)</f>
        <v>72.430000000000007</v>
      </c>
      <c r="K182" s="77">
        <f>ROUND($D182*'1, 2 ц.к.'!$E$9,2)</f>
        <v>0</v>
      </c>
      <c r="L182" s="77">
        <f>ROUND($D182*'1, 2 ц.к.'!$E$22,2)</f>
        <v>0</v>
      </c>
      <c r="M182" s="77">
        <f>ROUND($D182*'1, 2 ц.к.'!$E$35,2)</f>
        <v>0</v>
      </c>
      <c r="N182" s="77">
        <f>ROUND($D182*'1, 2 ц.к.'!$E$48,2)</f>
        <v>0</v>
      </c>
      <c r="O182" s="77">
        <f>ROUND($E182*'1, 2 ц.к.'!$E$9,2)</f>
        <v>3.25</v>
      </c>
      <c r="P182" s="77">
        <f>ROUND($E182*'1, 2 ц.к.'!$E$22,2)</f>
        <v>3.01</v>
      </c>
      <c r="Q182" s="77">
        <f>ROUND($E182*'1, 2 ц.к.'!$E$35,2)</f>
        <v>2.0499999999999998</v>
      </c>
      <c r="R182" s="77">
        <f>ROUND($E182*'1, 2 ц.к.'!$E$48,2)</f>
        <v>1.21</v>
      </c>
      <c r="S182" s="77">
        <f t="shared" si="83"/>
        <v>2354.3000000000002</v>
      </c>
      <c r="T182" s="77">
        <f t="shared" si="84"/>
        <v>2587.4499999999998</v>
      </c>
      <c r="U182" s="77">
        <f t="shared" si="85"/>
        <v>2603.0500000000002</v>
      </c>
      <c r="V182" s="77">
        <f t="shared" si="86"/>
        <v>3294.49</v>
      </c>
      <c r="W182" s="25">
        <f t="shared" si="58"/>
        <v>3376.9</v>
      </c>
      <c r="X182" s="25">
        <f t="shared" si="59"/>
        <v>3610.05</v>
      </c>
      <c r="Y182" s="25">
        <f t="shared" si="60"/>
        <v>3625.65</v>
      </c>
      <c r="Z182" s="25">
        <f t="shared" si="61"/>
        <v>4317.09</v>
      </c>
      <c r="AA182" s="228">
        <f t="shared" si="74"/>
        <v>0</v>
      </c>
      <c r="AB182" s="228">
        <f t="shared" si="75"/>
        <v>17.03</v>
      </c>
      <c r="AC182" s="25">
        <f t="shared" si="62"/>
        <v>3362.82</v>
      </c>
      <c r="AD182" s="25">
        <f t="shared" si="63"/>
        <v>3595.97</v>
      </c>
      <c r="AE182" s="25">
        <f t="shared" si="64"/>
        <v>3611.57</v>
      </c>
      <c r="AF182" s="25">
        <f t="shared" si="65"/>
        <v>4303.01</v>
      </c>
      <c r="AG182" s="228">
        <f t="shared" si="76"/>
        <v>0</v>
      </c>
      <c r="AH182" s="228">
        <f t="shared" si="77"/>
        <v>16.79</v>
      </c>
      <c r="AI182" s="25">
        <f t="shared" si="66"/>
        <v>3305.19</v>
      </c>
      <c r="AJ182" s="25">
        <f t="shared" si="67"/>
        <v>3538.34</v>
      </c>
      <c r="AK182" s="25">
        <f t="shared" si="68"/>
        <v>3553.94</v>
      </c>
      <c r="AL182" s="25">
        <f t="shared" si="69"/>
        <v>4245.38</v>
      </c>
      <c r="AM182" s="228">
        <f t="shared" si="78"/>
        <v>0</v>
      </c>
      <c r="AN182" s="228">
        <f t="shared" si="79"/>
        <v>15.829999999999998</v>
      </c>
      <c r="AO182" s="25">
        <f t="shared" si="70"/>
        <v>3255.11</v>
      </c>
      <c r="AP182" s="25">
        <f t="shared" si="71"/>
        <v>3488.26</v>
      </c>
      <c r="AQ182" s="25">
        <f t="shared" si="72"/>
        <v>3503.86</v>
      </c>
      <c r="AR182" s="25">
        <f t="shared" si="73"/>
        <v>4195.3</v>
      </c>
      <c r="AS182" s="228">
        <f t="shared" si="80"/>
        <v>0</v>
      </c>
      <c r="AT182" s="228">
        <f t="shared" si="81"/>
        <v>14.989999999999998</v>
      </c>
    </row>
    <row r="183" spans="1:46" ht="15" customHeight="1" x14ac:dyDescent="0.2">
      <c r="A183" s="547"/>
      <c r="B183" s="12">
        <v>5</v>
      </c>
      <c r="C183" s="11">
        <v>940.2</v>
      </c>
      <c r="D183" s="228">
        <v>0</v>
      </c>
      <c r="E183" s="228">
        <v>115.36</v>
      </c>
      <c r="F183" s="77">
        <f t="shared" si="82"/>
        <v>3.63</v>
      </c>
      <c r="G183" s="77">
        <f>ROUND(C183*'1, 2 ц.к.'!$E$9,2)</f>
        <v>221.41</v>
      </c>
      <c r="H183" s="77">
        <f>ROUND(C183*'1, 2 ц.к.'!$E$22,2)</f>
        <v>205.35</v>
      </c>
      <c r="I183" s="77">
        <f>ROUND(C183*'1, 2 ц.к.'!$E$35,2)</f>
        <v>139.66</v>
      </c>
      <c r="J183" s="77">
        <f>ROUND(C183*'1, 2 ц.к.'!$E$48,2)</f>
        <v>82.57</v>
      </c>
      <c r="K183" s="77">
        <f>ROUND($D183*'1, 2 ц.к.'!$E$9,2)</f>
        <v>0</v>
      </c>
      <c r="L183" s="77">
        <f>ROUND($D183*'1, 2 ц.к.'!$E$22,2)</f>
        <v>0</v>
      </c>
      <c r="M183" s="77">
        <f>ROUND($D183*'1, 2 ц.к.'!$E$35,2)</f>
        <v>0</v>
      </c>
      <c r="N183" s="77">
        <f>ROUND($D183*'1, 2 ц.к.'!$E$48,2)</f>
        <v>0</v>
      </c>
      <c r="O183" s="77">
        <f>ROUND($E183*'1, 2 ц.к.'!$E$9,2)</f>
        <v>27.17</v>
      </c>
      <c r="P183" s="77">
        <f>ROUND($E183*'1, 2 ц.к.'!$E$22,2)</f>
        <v>25.2</v>
      </c>
      <c r="Q183" s="77">
        <f>ROUND($E183*'1, 2 ц.к.'!$E$35,2)</f>
        <v>17.14</v>
      </c>
      <c r="R183" s="77">
        <f>ROUND($E183*'1, 2 ц.к.'!$E$48,2)</f>
        <v>10.130000000000001</v>
      </c>
      <c r="S183" s="77">
        <f t="shared" si="83"/>
        <v>2354.3000000000002</v>
      </c>
      <c r="T183" s="77">
        <f t="shared" si="84"/>
        <v>2587.4499999999998</v>
      </c>
      <c r="U183" s="77">
        <f t="shared" si="85"/>
        <v>2603.0500000000002</v>
      </c>
      <c r="V183" s="77">
        <f t="shared" si="86"/>
        <v>3294.49</v>
      </c>
      <c r="W183" s="25">
        <f t="shared" si="58"/>
        <v>3519.54</v>
      </c>
      <c r="X183" s="25">
        <f t="shared" si="59"/>
        <v>3752.69</v>
      </c>
      <c r="Y183" s="25">
        <f t="shared" si="60"/>
        <v>3768.29</v>
      </c>
      <c r="Z183" s="25">
        <f t="shared" si="61"/>
        <v>4459.7299999999996</v>
      </c>
      <c r="AA183" s="228">
        <f t="shared" si="74"/>
        <v>0</v>
      </c>
      <c r="AB183" s="228">
        <f t="shared" si="75"/>
        <v>142.53</v>
      </c>
      <c r="AC183" s="25">
        <f t="shared" si="62"/>
        <v>3503.48</v>
      </c>
      <c r="AD183" s="25">
        <f t="shared" si="63"/>
        <v>3736.63</v>
      </c>
      <c r="AE183" s="25">
        <f t="shared" si="64"/>
        <v>3752.23</v>
      </c>
      <c r="AF183" s="25">
        <f t="shared" si="65"/>
        <v>4443.67</v>
      </c>
      <c r="AG183" s="228">
        <f t="shared" si="76"/>
        <v>0</v>
      </c>
      <c r="AH183" s="228">
        <f t="shared" si="77"/>
        <v>140.56</v>
      </c>
      <c r="AI183" s="25">
        <f t="shared" si="66"/>
        <v>3437.79</v>
      </c>
      <c r="AJ183" s="25">
        <f t="shared" si="67"/>
        <v>3670.94</v>
      </c>
      <c r="AK183" s="25">
        <f t="shared" si="68"/>
        <v>3686.54</v>
      </c>
      <c r="AL183" s="25">
        <f t="shared" si="69"/>
        <v>4377.9799999999996</v>
      </c>
      <c r="AM183" s="228">
        <f t="shared" si="78"/>
        <v>0</v>
      </c>
      <c r="AN183" s="228">
        <f t="shared" si="79"/>
        <v>132.5</v>
      </c>
      <c r="AO183" s="25">
        <f t="shared" si="70"/>
        <v>3380.7</v>
      </c>
      <c r="AP183" s="25">
        <f t="shared" si="71"/>
        <v>3613.85</v>
      </c>
      <c r="AQ183" s="25">
        <f t="shared" si="72"/>
        <v>3629.45</v>
      </c>
      <c r="AR183" s="25">
        <f t="shared" si="73"/>
        <v>4320.8900000000003</v>
      </c>
      <c r="AS183" s="228">
        <f t="shared" si="80"/>
        <v>0</v>
      </c>
      <c r="AT183" s="228">
        <f t="shared" si="81"/>
        <v>125.49</v>
      </c>
    </row>
    <row r="184" spans="1:46" ht="15" customHeight="1" x14ac:dyDescent="0.2">
      <c r="A184" s="547"/>
      <c r="B184" s="12">
        <v>6</v>
      </c>
      <c r="C184" s="11">
        <v>1052.8499999999999</v>
      </c>
      <c r="D184" s="228">
        <v>28.71</v>
      </c>
      <c r="E184" s="228">
        <v>0</v>
      </c>
      <c r="F184" s="77">
        <f t="shared" si="82"/>
        <v>3.63</v>
      </c>
      <c r="G184" s="77">
        <f>ROUND(C184*'1, 2 ц.к.'!$E$9,2)</f>
        <v>247.93</v>
      </c>
      <c r="H184" s="77">
        <f>ROUND(C184*'1, 2 ц.к.'!$E$22,2)</f>
        <v>229.96</v>
      </c>
      <c r="I184" s="77">
        <f>ROUND(C184*'1, 2 ц.к.'!$E$35,2)</f>
        <v>156.38999999999999</v>
      </c>
      <c r="J184" s="77">
        <f>ROUND(C184*'1, 2 ц.к.'!$E$48,2)</f>
        <v>92.47</v>
      </c>
      <c r="K184" s="77">
        <f>ROUND($D184*'1, 2 ц.к.'!$E$9,2)</f>
        <v>6.76</v>
      </c>
      <c r="L184" s="77">
        <f>ROUND($D184*'1, 2 ц.к.'!$E$22,2)</f>
        <v>6.27</v>
      </c>
      <c r="M184" s="77">
        <f>ROUND($D184*'1, 2 ц.к.'!$E$35,2)</f>
        <v>4.26</v>
      </c>
      <c r="N184" s="77">
        <f>ROUND($D184*'1, 2 ц.к.'!$E$48,2)</f>
        <v>2.52</v>
      </c>
      <c r="O184" s="77">
        <f>ROUND($E184*'1, 2 ц.к.'!$E$9,2)</f>
        <v>0</v>
      </c>
      <c r="P184" s="77">
        <f>ROUND($E184*'1, 2 ц.к.'!$E$22,2)</f>
        <v>0</v>
      </c>
      <c r="Q184" s="77">
        <f>ROUND($E184*'1, 2 ц.к.'!$E$35,2)</f>
        <v>0</v>
      </c>
      <c r="R184" s="77">
        <f>ROUND($E184*'1, 2 ц.к.'!$E$48,2)</f>
        <v>0</v>
      </c>
      <c r="S184" s="77">
        <f t="shared" si="83"/>
        <v>2354.3000000000002</v>
      </c>
      <c r="T184" s="77">
        <f t="shared" si="84"/>
        <v>2587.4499999999998</v>
      </c>
      <c r="U184" s="77">
        <f t="shared" si="85"/>
        <v>2603.0500000000002</v>
      </c>
      <c r="V184" s="77">
        <f t="shared" si="86"/>
        <v>3294.49</v>
      </c>
      <c r="W184" s="25">
        <f t="shared" si="58"/>
        <v>3658.71</v>
      </c>
      <c r="X184" s="25">
        <f t="shared" si="59"/>
        <v>3891.86</v>
      </c>
      <c r="Y184" s="25">
        <f t="shared" si="60"/>
        <v>3907.46</v>
      </c>
      <c r="Z184" s="25">
        <f t="shared" si="61"/>
        <v>4598.8999999999996</v>
      </c>
      <c r="AA184" s="228">
        <f t="shared" si="74"/>
        <v>35.47</v>
      </c>
      <c r="AB184" s="228">
        <f t="shared" si="75"/>
        <v>0</v>
      </c>
      <c r="AC184" s="25">
        <f t="shared" si="62"/>
        <v>3640.74</v>
      </c>
      <c r="AD184" s="25">
        <f t="shared" si="63"/>
        <v>3873.89</v>
      </c>
      <c r="AE184" s="25">
        <f t="shared" si="64"/>
        <v>3889.49</v>
      </c>
      <c r="AF184" s="25">
        <f t="shared" si="65"/>
        <v>4580.93</v>
      </c>
      <c r="AG184" s="228">
        <f t="shared" si="76"/>
        <v>34.980000000000004</v>
      </c>
      <c r="AH184" s="228">
        <f t="shared" si="77"/>
        <v>0</v>
      </c>
      <c r="AI184" s="25">
        <f t="shared" si="66"/>
        <v>3567.17</v>
      </c>
      <c r="AJ184" s="25">
        <f t="shared" si="67"/>
        <v>3800.32</v>
      </c>
      <c r="AK184" s="25">
        <f t="shared" si="68"/>
        <v>3815.92</v>
      </c>
      <c r="AL184" s="25">
        <f t="shared" si="69"/>
        <v>4507.3599999999997</v>
      </c>
      <c r="AM184" s="228">
        <f t="shared" si="78"/>
        <v>32.97</v>
      </c>
      <c r="AN184" s="228">
        <f t="shared" si="79"/>
        <v>0</v>
      </c>
      <c r="AO184" s="25">
        <f t="shared" si="70"/>
        <v>3503.25</v>
      </c>
      <c r="AP184" s="25">
        <f t="shared" si="71"/>
        <v>3736.4</v>
      </c>
      <c r="AQ184" s="25">
        <f t="shared" si="72"/>
        <v>3752</v>
      </c>
      <c r="AR184" s="25">
        <f t="shared" si="73"/>
        <v>4443.4399999999996</v>
      </c>
      <c r="AS184" s="228">
        <f t="shared" si="80"/>
        <v>31.23</v>
      </c>
      <c r="AT184" s="228">
        <f t="shared" si="81"/>
        <v>0</v>
      </c>
    </row>
    <row r="185" spans="1:46" ht="15" customHeight="1" x14ac:dyDescent="0.2">
      <c r="A185" s="547"/>
      <c r="B185" s="12">
        <v>7</v>
      </c>
      <c r="C185" s="11">
        <v>1298.82</v>
      </c>
      <c r="D185" s="228">
        <v>52.24</v>
      </c>
      <c r="E185" s="228">
        <v>0</v>
      </c>
      <c r="F185" s="77">
        <f t="shared" si="82"/>
        <v>3.63</v>
      </c>
      <c r="G185" s="77">
        <f>ROUND(C185*'1, 2 ц.к.'!$E$9,2)</f>
        <v>305.86</v>
      </c>
      <c r="H185" s="77">
        <f>ROUND(C185*'1, 2 ц.к.'!$E$22,2)</f>
        <v>283.68</v>
      </c>
      <c r="I185" s="77">
        <f>ROUND(C185*'1, 2 ц.к.'!$E$35,2)</f>
        <v>192.93</v>
      </c>
      <c r="J185" s="77">
        <f>ROUND(C185*'1, 2 ц.к.'!$E$48,2)</f>
        <v>114.07</v>
      </c>
      <c r="K185" s="77">
        <f>ROUND($D185*'1, 2 ц.к.'!$E$9,2)</f>
        <v>12.3</v>
      </c>
      <c r="L185" s="77">
        <f>ROUND($D185*'1, 2 ц.к.'!$E$22,2)</f>
        <v>11.41</v>
      </c>
      <c r="M185" s="77">
        <f>ROUND($D185*'1, 2 ц.к.'!$E$35,2)</f>
        <v>7.76</v>
      </c>
      <c r="N185" s="77">
        <f>ROUND($D185*'1, 2 ц.к.'!$E$48,2)</f>
        <v>4.59</v>
      </c>
      <c r="O185" s="77">
        <f>ROUND($E185*'1, 2 ц.к.'!$E$9,2)</f>
        <v>0</v>
      </c>
      <c r="P185" s="77">
        <f>ROUND($E185*'1, 2 ц.к.'!$E$22,2)</f>
        <v>0</v>
      </c>
      <c r="Q185" s="77">
        <f>ROUND($E185*'1, 2 ц.к.'!$E$35,2)</f>
        <v>0</v>
      </c>
      <c r="R185" s="77">
        <f>ROUND($E185*'1, 2 ц.к.'!$E$48,2)</f>
        <v>0</v>
      </c>
      <c r="S185" s="77">
        <f t="shared" si="83"/>
        <v>2354.3000000000002</v>
      </c>
      <c r="T185" s="77">
        <f t="shared" si="84"/>
        <v>2587.4499999999998</v>
      </c>
      <c r="U185" s="77">
        <f t="shared" si="85"/>
        <v>2603.0500000000002</v>
      </c>
      <c r="V185" s="77">
        <f t="shared" si="86"/>
        <v>3294.49</v>
      </c>
      <c r="W185" s="25">
        <f t="shared" si="58"/>
        <v>3962.61</v>
      </c>
      <c r="X185" s="25">
        <f t="shared" si="59"/>
        <v>4195.76</v>
      </c>
      <c r="Y185" s="25">
        <f t="shared" si="60"/>
        <v>4211.3599999999997</v>
      </c>
      <c r="Z185" s="25">
        <f t="shared" si="61"/>
        <v>4902.8</v>
      </c>
      <c r="AA185" s="228">
        <f t="shared" si="74"/>
        <v>64.540000000000006</v>
      </c>
      <c r="AB185" s="228">
        <f t="shared" si="75"/>
        <v>0</v>
      </c>
      <c r="AC185" s="25">
        <f t="shared" si="62"/>
        <v>3940.43</v>
      </c>
      <c r="AD185" s="25">
        <f t="shared" si="63"/>
        <v>4173.58</v>
      </c>
      <c r="AE185" s="25">
        <f t="shared" si="64"/>
        <v>4189.18</v>
      </c>
      <c r="AF185" s="25">
        <f t="shared" si="65"/>
        <v>4880.62</v>
      </c>
      <c r="AG185" s="228">
        <f t="shared" si="76"/>
        <v>63.650000000000006</v>
      </c>
      <c r="AH185" s="228">
        <f t="shared" si="77"/>
        <v>0</v>
      </c>
      <c r="AI185" s="25">
        <f t="shared" si="66"/>
        <v>3849.68</v>
      </c>
      <c r="AJ185" s="25">
        <f t="shared" si="67"/>
        <v>4082.83</v>
      </c>
      <c r="AK185" s="25">
        <f t="shared" si="68"/>
        <v>4098.43</v>
      </c>
      <c r="AL185" s="25">
        <f t="shared" si="69"/>
        <v>4789.87</v>
      </c>
      <c r="AM185" s="228">
        <f t="shared" si="78"/>
        <v>60</v>
      </c>
      <c r="AN185" s="228">
        <f t="shared" si="79"/>
        <v>0</v>
      </c>
      <c r="AO185" s="25">
        <f t="shared" si="70"/>
        <v>3770.82</v>
      </c>
      <c r="AP185" s="25">
        <f t="shared" si="71"/>
        <v>4003.97</v>
      </c>
      <c r="AQ185" s="25">
        <f t="shared" si="72"/>
        <v>4019.57</v>
      </c>
      <c r="AR185" s="25">
        <f t="shared" si="73"/>
        <v>4711.01</v>
      </c>
      <c r="AS185" s="228">
        <f t="shared" si="80"/>
        <v>56.83</v>
      </c>
      <c r="AT185" s="228">
        <f t="shared" si="81"/>
        <v>0</v>
      </c>
    </row>
    <row r="186" spans="1:46" ht="15" customHeight="1" x14ac:dyDescent="0.2">
      <c r="A186" s="547"/>
      <c r="B186" s="12">
        <v>8</v>
      </c>
      <c r="C186" s="11">
        <v>1447</v>
      </c>
      <c r="D186" s="228">
        <v>49.8</v>
      </c>
      <c r="E186" s="228">
        <v>4.49</v>
      </c>
      <c r="F186" s="77">
        <f t="shared" si="82"/>
        <v>3.63</v>
      </c>
      <c r="G186" s="77">
        <f>ROUND(C186*'1, 2 ц.к.'!$E$9,2)</f>
        <v>340.75</v>
      </c>
      <c r="H186" s="77">
        <f>ROUND(C186*'1, 2 ц.к.'!$E$22,2)</f>
        <v>316.05</v>
      </c>
      <c r="I186" s="77">
        <f>ROUND(C186*'1, 2 ц.к.'!$E$35,2)</f>
        <v>214.94</v>
      </c>
      <c r="J186" s="77">
        <f>ROUND(C186*'1, 2 ц.к.'!$E$48,2)</f>
        <v>127.08</v>
      </c>
      <c r="K186" s="77">
        <f>ROUND($D186*'1, 2 ц.к.'!$E$9,2)</f>
        <v>11.73</v>
      </c>
      <c r="L186" s="77">
        <f>ROUND($D186*'1, 2 ц.к.'!$E$22,2)</f>
        <v>10.88</v>
      </c>
      <c r="M186" s="77">
        <f>ROUND($D186*'1, 2 ц.к.'!$E$35,2)</f>
        <v>7.4</v>
      </c>
      <c r="N186" s="77">
        <f>ROUND($D186*'1, 2 ц.к.'!$E$48,2)</f>
        <v>4.37</v>
      </c>
      <c r="O186" s="77">
        <f>ROUND($E186*'1, 2 ц.к.'!$E$9,2)</f>
        <v>1.06</v>
      </c>
      <c r="P186" s="77">
        <f>ROUND($E186*'1, 2 ц.к.'!$E$22,2)</f>
        <v>0.98</v>
      </c>
      <c r="Q186" s="77">
        <f>ROUND($E186*'1, 2 ц.к.'!$E$35,2)</f>
        <v>0.67</v>
      </c>
      <c r="R186" s="77">
        <f>ROUND($E186*'1, 2 ц.к.'!$E$48,2)</f>
        <v>0.39</v>
      </c>
      <c r="S186" s="77">
        <f t="shared" si="83"/>
        <v>2354.3000000000002</v>
      </c>
      <c r="T186" s="77">
        <f t="shared" si="84"/>
        <v>2587.4499999999998</v>
      </c>
      <c r="U186" s="77">
        <f t="shared" si="85"/>
        <v>2603.0500000000002</v>
      </c>
      <c r="V186" s="77">
        <f t="shared" si="86"/>
        <v>3294.49</v>
      </c>
      <c r="W186" s="25">
        <f t="shared" si="58"/>
        <v>4145.68</v>
      </c>
      <c r="X186" s="25">
        <f t="shared" si="59"/>
        <v>4378.83</v>
      </c>
      <c r="Y186" s="25">
        <f t="shared" si="60"/>
        <v>4394.43</v>
      </c>
      <c r="Z186" s="25">
        <f t="shared" si="61"/>
        <v>5085.87</v>
      </c>
      <c r="AA186" s="228">
        <f t="shared" si="74"/>
        <v>61.53</v>
      </c>
      <c r="AB186" s="228">
        <f t="shared" si="75"/>
        <v>5.5500000000000007</v>
      </c>
      <c r="AC186" s="25">
        <f t="shared" si="62"/>
        <v>4120.9799999999996</v>
      </c>
      <c r="AD186" s="25">
        <f t="shared" si="63"/>
        <v>4354.13</v>
      </c>
      <c r="AE186" s="25">
        <f t="shared" si="64"/>
        <v>4369.7299999999996</v>
      </c>
      <c r="AF186" s="25">
        <f t="shared" si="65"/>
        <v>5061.17</v>
      </c>
      <c r="AG186" s="228">
        <f t="shared" si="76"/>
        <v>60.68</v>
      </c>
      <c r="AH186" s="228">
        <f t="shared" si="77"/>
        <v>5.4700000000000006</v>
      </c>
      <c r="AI186" s="25">
        <f t="shared" si="66"/>
        <v>4019.87</v>
      </c>
      <c r="AJ186" s="25">
        <f t="shared" si="67"/>
        <v>4253.0200000000004</v>
      </c>
      <c r="AK186" s="25">
        <f t="shared" si="68"/>
        <v>4268.62</v>
      </c>
      <c r="AL186" s="25">
        <f t="shared" si="69"/>
        <v>4960.0600000000004</v>
      </c>
      <c r="AM186" s="228">
        <f t="shared" si="78"/>
        <v>57.199999999999996</v>
      </c>
      <c r="AN186" s="228">
        <f t="shared" si="79"/>
        <v>5.16</v>
      </c>
      <c r="AO186" s="25">
        <f t="shared" si="70"/>
        <v>3932.01</v>
      </c>
      <c r="AP186" s="25">
        <f t="shared" si="71"/>
        <v>4165.16</v>
      </c>
      <c r="AQ186" s="25">
        <f t="shared" si="72"/>
        <v>4180.76</v>
      </c>
      <c r="AR186" s="25">
        <f t="shared" si="73"/>
        <v>4872.2</v>
      </c>
      <c r="AS186" s="228">
        <f t="shared" si="80"/>
        <v>54.169999999999995</v>
      </c>
      <c r="AT186" s="228">
        <f t="shared" si="81"/>
        <v>4.88</v>
      </c>
    </row>
    <row r="187" spans="1:46" ht="15" customHeight="1" x14ac:dyDescent="0.2">
      <c r="A187" s="547"/>
      <c r="B187" s="12">
        <v>9</v>
      </c>
      <c r="C187" s="11">
        <v>1530.06</v>
      </c>
      <c r="D187" s="228">
        <v>19.11</v>
      </c>
      <c r="E187" s="228">
        <v>26.44</v>
      </c>
      <c r="F187" s="77">
        <f t="shared" si="82"/>
        <v>3.63</v>
      </c>
      <c r="G187" s="77">
        <f>ROUND(C187*'1, 2 ц.к.'!$E$9,2)</f>
        <v>360.31</v>
      </c>
      <c r="H187" s="77">
        <f>ROUND(C187*'1, 2 ц.к.'!$E$22,2)</f>
        <v>334.19</v>
      </c>
      <c r="I187" s="77">
        <f>ROUND(C187*'1, 2 ц.к.'!$E$35,2)</f>
        <v>227.28</v>
      </c>
      <c r="J187" s="77">
        <f>ROUND(C187*'1, 2 ц.к.'!$E$48,2)</f>
        <v>134.38</v>
      </c>
      <c r="K187" s="77">
        <f>ROUND($D187*'1, 2 ц.к.'!$E$9,2)</f>
        <v>4.5</v>
      </c>
      <c r="L187" s="77">
        <f>ROUND($D187*'1, 2 ц.к.'!$E$22,2)</f>
        <v>4.17</v>
      </c>
      <c r="M187" s="77">
        <f>ROUND($D187*'1, 2 ц.к.'!$E$35,2)</f>
        <v>2.84</v>
      </c>
      <c r="N187" s="77">
        <f>ROUND($D187*'1, 2 ц.к.'!$E$48,2)</f>
        <v>1.68</v>
      </c>
      <c r="O187" s="77">
        <f>ROUND($E187*'1, 2 ц.к.'!$E$9,2)</f>
        <v>6.23</v>
      </c>
      <c r="P187" s="77">
        <f>ROUND($E187*'1, 2 ц.к.'!$E$22,2)</f>
        <v>5.77</v>
      </c>
      <c r="Q187" s="77">
        <f>ROUND($E187*'1, 2 ц.к.'!$E$35,2)</f>
        <v>3.93</v>
      </c>
      <c r="R187" s="77">
        <f>ROUND($E187*'1, 2 ц.к.'!$E$48,2)</f>
        <v>2.3199999999999998</v>
      </c>
      <c r="S187" s="77">
        <f t="shared" si="83"/>
        <v>2354.3000000000002</v>
      </c>
      <c r="T187" s="77">
        <f t="shared" si="84"/>
        <v>2587.4499999999998</v>
      </c>
      <c r="U187" s="77">
        <f t="shared" si="85"/>
        <v>2603.0500000000002</v>
      </c>
      <c r="V187" s="77">
        <f t="shared" si="86"/>
        <v>3294.49</v>
      </c>
      <c r="W187" s="25">
        <f t="shared" si="58"/>
        <v>4248.3</v>
      </c>
      <c r="X187" s="25">
        <f t="shared" si="59"/>
        <v>4481.45</v>
      </c>
      <c r="Y187" s="25">
        <f t="shared" si="60"/>
        <v>4497.05</v>
      </c>
      <c r="Z187" s="25">
        <f t="shared" si="61"/>
        <v>5188.49</v>
      </c>
      <c r="AA187" s="228">
        <f t="shared" si="74"/>
        <v>23.61</v>
      </c>
      <c r="AB187" s="228">
        <f t="shared" si="75"/>
        <v>32.67</v>
      </c>
      <c r="AC187" s="25">
        <f t="shared" si="62"/>
        <v>4222.18</v>
      </c>
      <c r="AD187" s="25">
        <f t="shared" si="63"/>
        <v>4455.33</v>
      </c>
      <c r="AE187" s="25">
        <f t="shared" si="64"/>
        <v>4470.93</v>
      </c>
      <c r="AF187" s="25">
        <f t="shared" si="65"/>
        <v>5162.37</v>
      </c>
      <c r="AG187" s="228">
        <f t="shared" si="76"/>
        <v>23.28</v>
      </c>
      <c r="AH187" s="228">
        <f t="shared" si="77"/>
        <v>32.21</v>
      </c>
      <c r="AI187" s="25">
        <f t="shared" si="66"/>
        <v>4115.2700000000004</v>
      </c>
      <c r="AJ187" s="25">
        <f t="shared" si="67"/>
        <v>4348.42</v>
      </c>
      <c r="AK187" s="25">
        <f t="shared" si="68"/>
        <v>4364.0200000000004</v>
      </c>
      <c r="AL187" s="25">
        <f t="shared" si="69"/>
        <v>5055.46</v>
      </c>
      <c r="AM187" s="228">
        <f t="shared" si="78"/>
        <v>21.95</v>
      </c>
      <c r="AN187" s="228">
        <f t="shared" si="79"/>
        <v>30.37</v>
      </c>
      <c r="AO187" s="25">
        <f t="shared" si="70"/>
        <v>4022.37</v>
      </c>
      <c r="AP187" s="25">
        <f t="shared" si="71"/>
        <v>4255.5200000000004</v>
      </c>
      <c r="AQ187" s="25">
        <f t="shared" si="72"/>
        <v>4271.12</v>
      </c>
      <c r="AR187" s="25">
        <f t="shared" si="73"/>
        <v>4962.5600000000004</v>
      </c>
      <c r="AS187" s="228">
        <f t="shared" si="80"/>
        <v>20.79</v>
      </c>
      <c r="AT187" s="228">
        <f t="shared" si="81"/>
        <v>28.76</v>
      </c>
    </row>
    <row r="188" spans="1:46" ht="15" customHeight="1" x14ac:dyDescent="0.2">
      <c r="A188" s="547"/>
      <c r="B188" s="12">
        <v>10</v>
      </c>
      <c r="C188" s="11">
        <v>1532.83</v>
      </c>
      <c r="D188" s="228">
        <v>0.14000000000000001</v>
      </c>
      <c r="E188" s="228">
        <v>12.55</v>
      </c>
      <c r="F188" s="77">
        <f t="shared" si="82"/>
        <v>3.63</v>
      </c>
      <c r="G188" s="77">
        <f>ROUND(C188*'1, 2 ц.к.'!$E$9,2)</f>
        <v>360.96</v>
      </c>
      <c r="H188" s="77">
        <f>ROUND(C188*'1, 2 ц.к.'!$E$22,2)</f>
        <v>334.79</v>
      </c>
      <c r="I188" s="77">
        <f>ROUND(C188*'1, 2 ц.к.'!$E$35,2)</f>
        <v>227.69</v>
      </c>
      <c r="J188" s="77">
        <f>ROUND(C188*'1, 2 ц.к.'!$E$48,2)</f>
        <v>134.62</v>
      </c>
      <c r="K188" s="77">
        <f>ROUND($D188*'1, 2 ц.к.'!$E$9,2)</f>
        <v>0.03</v>
      </c>
      <c r="L188" s="77">
        <f>ROUND($D188*'1, 2 ц.к.'!$E$22,2)</f>
        <v>0.03</v>
      </c>
      <c r="M188" s="77">
        <f>ROUND($D188*'1, 2 ц.к.'!$E$35,2)</f>
        <v>0.02</v>
      </c>
      <c r="N188" s="77">
        <f>ROUND($D188*'1, 2 ц.к.'!$E$48,2)</f>
        <v>0.01</v>
      </c>
      <c r="O188" s="77">
        <f>ROUND($E188*'1, 2 ц.к.'!$E$9,2)</f>
        <v>2.96</v>
      </c>
      <c r="P188" s="77">
        <f>ROUND($E188*'1, 2 ц.к.'!$E$22,2)</f>
        <v>2.74</v>
      </c>
      <c r="Q188" s="77">
        <f>ROUND($E188*'1, 2 ц.к.'!$E$35,2)</f>
        <v>1.86</v>
      </c>
      <c r="R188" s="77">
        <f>ROUND($E188*'1, 2 ц.к.'!$E$48,2)</f>
        <v>1.1000000000000001</v>
      </c>
      <c r="S188" s="77">
        <f t="shared" si="83"/>
        <v>2354.3000000000002</v>
      </c>
      <c r="T188" s="77">
        <f t="shared" si="84"/>
        <v>2587.4499999999998</v>
      </c>
      <c r="U188" s="77">
        <f t="shared" si="85"/>
        <v>2603.0500000000002</v>
      </c>
      <c r="V188" s="77">
        <f t="shared" si="86"/>
        <v>3294.49</v>
      </c>
      <c r="W188" s="25">
        <f t="shared" si="58"/>
        <v>4251.72</v>
      </c>
      <c r="X188" s="25">
        <f t="shared" si="59"/>
        <v>4484.87</v>
      </c>
      <c r="Y188" s="25">
        <f t="shared" si="60"/>
        <v>4500.47</v>
      </c>
      <c r="Z188" s="25">
        <f t="shared" si="61"/>
        <v>5191.91</v>
      </c>
      <c r="AA188" s="228">
        <f t="shared" si="74"/>
        <v>0.17</v>
      </c>
      <c r="AB188" s="228">
        <f t="shared" si="75"/>
        <v>15.510000000000002</v>
      </c>
      <c r="AC188" s="25">
        <f t="shared" si="62"/>
        <v>4225.55</v>
      </c>
      <c r="AD188" s="25">
        <f t="shared" si="63"/>
        <v>4458.7</v>
      </c>
      <c r="AE188" s="25">
        <f t="shared" si="64"/>
        <v>4474.3</v>
      </c>
      <c r="AF188" s="25">
        <f t="shared" si="65"/>
        <v>5165.74</v>
      </c>
      <c r="AG188" s="228">
        <f t="shared" si="76"/>
        <v>0.17</v>
      </c>
      <c r="AH188" s="228">
        <f t="shared" si="77"/>
        <v>15.290000000000001</v>
      </c>
      <c r="AI188" s="25">
        <f t="shared" si="66"/>
        <v>4118.45</v>
      </c>
      <c r="AJ188" s="25">
        <f t="shared" si="67"/>
        <v>4351.6000000000004</v>
      </c>
      <c r="AK188" s="25">
        <f t="shared" si="68"/>
        <v>4367.2</v>
      </c>
      <c r="AL188" s="25">
        <f t="shared" si="69"/>
        <v>5058.6400000000003</v>
      </c>
      <c r="AM188" s="228">
        <f t="shared" si="78"/>
        <v>0.16</v>
      </c>
      <c r="AN188" s="228">
        <f t="shared" si="79"/>
        <v>14.41</v>
      </c>
      <c r="AO188" s="25">
        <f t="shared" si="70"/>
        <v>4025.38</v>
      </c>
      <c r="AP188" s="25">
        <f t="shared" si="71"/>
        <v>4258.53</v>
      </c>
      <c r="AQ188" s="25">
        <f t="shared" si="72"/>
        <v>4274.13</v>
      </c>
      <c r="AR188" s="25">
        <f t="shared" si="73"/>
        <v>4965.57</v>
      </c>
      <c r="AS188" s="228">
        <f t="shared" si="80"/>
        <v>0.15000000000000002</v>
      </c>
      <c r="AT188" s="228">
        <f t="shared" si="81"/>
        <v>13.65</v>
      </c>
    </row>
    <row r="189" spans="1:46" ht="15" customHeight="1" x14ac:dyDescent="0.2">
      <c r="A189" s="547"/>
      <c r="B189" s="12">
        <v>11</v>
      </c>
      <c r="C189" s="11">
        <v>1526.81</v>
      </c>
      <c r="D189" s="228">
        <v>0</v>
      </c>
      <c r="E189" s="228">
        <v>66.55</v>
      </c>
      <c r="F189" s="77">
        <f t="shared" si="82"/>
        <v>3.63</v>
      </c>
      <c r="G189" s="77">
        <f>ROUND(C189*'1, 2 ц.к.'!$E$9,2)</f>
        <v>359.55</v>
      </c>
      <c r="H189" s="77">
        <f>ROUND(C189*'1, 2 ц.к.'!$E$22,2)</f>
        <v>333.48</v>
      </c>
      <c r="I189" s="77">
        <f>ROUND(C189*'1, 2 ц.к.'!$E$35,2)</f>
        <v>226.8</v>
      </c>
      <c r="J189" s="77">
        <f>ROUND(C189*'1, 2 ц.к.'!$E$48,2)</f>
        <v>134.09</v>
      </c>
      <c r="K189" s="77">
        <f>ROUND($D189*'1, 2 ц.к.'!$E$9,2)</f>
        <v>0</v>
      </c>
      <c r="L189" s="77">
        <f>ROUND($D189*'1, 2 ц.к.'!$E$22,2)</f>
        <v>0</v>
      </c>
      <c r="M189" s="77">
        <f>ROUND($D189*'1, 2 ц.к.'!$E$35,2)</f>
        <v>0</v>
      </c>
      <c r="N189" s="77">
        <f>ROUND($D189*'1, 2 ц.к.'!$E$48,2)</f>
        <v>0</v>
      </c>
      <c r="O189" s="77">
        <f>ROUND($E189*'1, 2 ц.к.'!$E$9,2)</f>
        <v>15.67</v>
      </c>
      <c r="P189" s="77">
        <f>ROUND($E189*'1, 2 ц.к.'!$E$22,2)</f>
        <v>14.54</v>
      </c>
      <c r="Q189" s="77">
        <f>ROUND($E189*'1, 2 ц.к.'!$E$35,2)</f>
        <v>9.89</v>
      </c>
      <c r="R189" s="77">
        <f>ROUND($E189*'1, 2 ц.к.'!$E$48,2)</f>
        <v>5.84</v>
      </c>
      <c r="S189" s="77">
        <f t="shared" si="83"/>
        <v>2354.3000000000002</v>
      </c>
      <c r="T189" s="77">
        <f t="shared" si="84"/>
        <v>2587.4499999999998</v>
      </c>
      <c r="U189" s="77">
        <f t="shared" si="85"/>
        <v>2603.0500000000002</v>
      </c>
      <c r="V189" s="77">
        <f t="shared" si="86"/>
        <v>3294.49</v>
      </c>
      <c r="W189" s="25">
        <f t="shared" si="58"/>
        <v>4244.29</v>
      </c>
      <c r="X189" s="25">
        <f t="shared" si="59"/>
        <v>4477.4399999999996</v>
      </c>
      <c r="Y189" s="25">
        <f t="shared" si="60"/>
        <v>4493.04</v>
      </c>
      <c r="Z189" s="25">
        <f t="shared" si="61"/>
        <v>5184.4799999999996</v>
      </c>
      <c r="AA189" s="228">
        <f t="shared" si="74"/>
        <v>0</v>
      </c>
      <c r="AB189" s="228">
        <f t="shared" si="75"/>
        <v>82.22</v>
      </c>
      <c r="AC189" s="25">
        <f t="shared" si="62"/>
        <v>4218.22</v>
      </c>
      <c r="AD189" s="25">
        <f t="shared" si="63"/>
        <v>4451.37</v>
      </c>
      <c r="AE189" s="25">
        <f t="shared" si="64"/>
        <v>4466.97</v>
      </c>
      <c r="AF189" s="25">
        <f t="shared" si="65"/>
        <v>5158.41</v>
      </c>
      <c r="AG189" s="228">
        <f t="shared" si="76"/>
        <v>0</v>
      </c>
      <c r="AH189" s="228">
        <f t="shared" si="77"/>
        <v>81.09</v>
      </c>
      <c r="AI189" s="25">
        <f t="shared" si="66"/>
        <v>4111.54</v>
      </c>
      <c r="AJ189" s="25">
        <f t="shared" si="67"/>
        <v>4344.6899999999996</v>
      </c>
      <c r="AK189" s="25">
        <f t="shared" si="68"/>
        <v>4360.29</v>
      </c>
      <c r="AL189" s="25">
        <f t="shared" si="69"/>
        <v>5051.7299999999996</v>
      </c>
      <c r="AM189" s="228">
        <f t="shared" si="78"/>
        <v>0</v>
      </c>
      <c r="AN189" s="228">
        <f t="shared" si="79"/>
        <v>76.44</v>
      </c>
      <c r="AO189" s="25">
        <f t="shared" si="70"/>
        <v>4018.83</v>
      </c>
      <c r="AP189" s="25">
        <f t="shared" si="71"/>
        <v>4251.9799999999996</v>
      </c>
      <c r="AQ189" s="25">
        <f t="shared" si="72"/>
        <v>4267.58</v>
      </c>
      <c r="AR189" s="25">
        <f t="shared" si="73"/>
        <v>4959.0200000000004</v>
      </c>
      <c r="AS189" s="228">
        <f t="shared" si="80"/>
        <v>0</v>
      </c>
      <c r="AT189" s="228">
        <f t="shared" si="81"/>
        <v>72.39</v>
      </c>
    </row>
    <row r="190" spans="1:46" ht="15" customHeight="1" x14ac:dyDescent="0.2">
      <c r="A190" s="547"/>
      <c r="B190" s="12">
        <v>12</v>
      </c>
      <c r="C190" s="11">
        <v>1505.25</v>
      </c>
      <c r="D190" s="228">
        <v>0</v>
      </c>
      <c r="E190" s="228">
        <v>48.34</v>
      </c>
      <c r="F190" s="77">
        <f t="shared" si="82"/>
        <v>3.63</v>
      </c>
      <c r="G190" s="77">
        <f>ROUND(C190*'1, 2 ц.к.'!$E$9,2)</f>
        <v>354.47</v>
      </c>
      <c r="H190" s="77">
        <f>ROUND(C190*'1, 2 ц.к.'!$E$22,2)</f>
        <v>328.77</v>
      </c>
      <c r="I190" s="77">
        <f>ROUND(C190*'1, 2 ц.к.'!$E$35,2)</f>
        <v>223.6</v>
      </c>
      <c r="J190" s="77">
        <f>ROUND(C190*'1, 2 ц.к.'!$E$48,2)</f>
        <v>132.19999999999999</v>
      </c>
      <c r="K190" s="77">
        <f>ROUND($D190*'1, 2 ц.к.'!$E$9,2)</f>
        <v>0</v>
      </c>
      <c r="L190" s="77">
        <f>ROUND($D190*'1, 2 ц.к.'!$E$22,2)</f>
        <v>0</v>
      </c>
      <c r="M190" s="77">
        <f>ROUND($D190*'1, 2 ц.к.'!$E$35,2)</f>
        <v>0</v>
      </c>
      <c r="N190" s="77">
        <f>ROUND($D190*'1, 2 ц.к.'!$E$48,2)</f>
        <v>0</v>
      </c>
      <c r="O190" s="77">
        <f>ROUND($E190*'1, 2 ц.к.'!$E$9,2)</f>
        <v>11.38</v>
      </c>
      <c r="P190" s="77">
        <f>ROUND($E190*'1, 2 ц.к.'!$E$22,2)</f>
        <v>10.56</v>
      </c>
      <c r="Q190" s="77">
        <f>ROUND($E190*'1, 2 ц.к.'!$E$35,2)</f>
        <v>7.18</v>
      </c>
      <c r="R190" s="77">
        <f>ROUND($E190*'1, 2 ц.к.'!$E$48,2)</f>
        <v>4.25</v>
      </c>
      <c r="S190" s="77">
        <f t="shared" si="83"/>
        <v>2354.3000000000002</v>
      </c>
      <c r="T190" s="77">
        <f t="shared" si="84"/>
        <v>2587.4499999999998</v>
      </c>
      <c r="U190" s="77">
        <f t="shared" si="85"/>
        <v>2603.0500000000002</v>
      </c>
      <c r="V190" s="77">
        <f t="shared" si="86"/>
        <v>3294.49</v>
      </c>
      <c r="W190" s="25">
        <f t="shared" si="58"/>
        <v>4217.6499999999996</v>
      </c>
      <c r="X190" s="25">
        <f t="shared" si="59"/>
        <v>4450.8</v>
      </c>
      <c r="Y190" s="25">
        <f t="shared" si="60"/>
        <v>4466.3999999999996</v>
      </c>
      <c r="Z190" s="25">
        <f t="shared" si="61"/>
        <v>5157.84</v>
      </c>
      <c r="AA190" s="228">
        <f t="shared" si="74"/>
        <v>0</v>
      </c>
      <c r="AB190" s="228">
        <f t="shared" si="75"/>
        <v>59.720000000000006</v>
      </c>
      <c r="AC190" s="25">
        <f t="shared" si="62"/>
        <v>4191.95</v>
      </c>
      <c r="AD190" s="25">
        <f t="shared" si="63"/>
        <v>4425.1000000000004</v>
      </c>
      <c r="AE190" s="25">
        <f t="shared" si="64"/>
        <v>4440.7</v>
      </c>
      <c r="AF190" s="25">
        <f t="shared" si="65"/>
        <v>5132.1400000000003</v>
      </c>
      <c r="AG190" s="228">
        <f t="shared" si="76"/>
        <v>0</v>
      </c>
      <c r="AH190" s="228">
        <f t="shared" si="77"/>
        <v>58.900000000000006</v>
      </c>
      <c r="AI190" s="25">
        <f t="shared" si="66"/>
        <v>4086.78</v>
      </c>
      <c r="AJ190" s="25">
        <f t="shared" si="67"/>
        <v>4319.93</v>
      </c>
      <c r="AK190" s="25">
        <f t="shared" si="68"/>
        <v>4335.53</v>
      </c>
      <c r="AL190" s="25">
        <f t="shared" si="69"/>
        <v>5026.97</v>
      </c>
      <c r="AM190" s="228">
        <f t="shared" si="78"/>
        <v>0</v>
      </c>
      <c r="AN190" s="228">
        <f t="shared" si="79"/>
        <v>55.52</v>
      </c>
      <c r="AO190" s="25">
        <f t="shared" si="70"/>
        <v>3995.38</v>
      </c>
      <c r="AP190" s="25">
        <f t="shared" si="71"/>
        <v>4228.53</v>
      </c>
      <c r="AQ190" s="25">
        <f t="shared" si="72"/>
        <v>4244.13</v>
      </c>
      <c r="AR190" s="25">
        <f t="shared" si="73"/>
        <v>4935.57</v>
      </c>
      <c r="AS190" s="228">
        <f t="shared" si="80"/>
        <v>0</v>
      </c>
      <c r="AT190" s="228">
        <f t="shared" si="81"/>
        <v>52.59</v>
      </c>
    </row>
    <row r="191" spans="1:46" ht="15" customHeight="1" x14ac:dyDescent="0.2">
      <c r="A191" s="547"/>
      <c r="B191" s="12">
        <v>13</v>
      </c>
      <c r="C191" s="11">
        <v>1533.33</v>
      </c>
      <c r="D191" s="228">
        <v>0</v>
      </c>
      <c r="E191" s="228">
        <v>55.91</v>
      </c>
      <c r="F191" s="77">
        <f t="shared" si="82"/>
        <v>3.63</v>
      </c>
      <c r="G191" s="77">
        <f>ROUND(C191*'1, 2 ц.к.'!$E$9,2)</f>
        <v>361.08</v>
      </c>
      <c r="H191" s="77">
        <f>ROUND(C191*'1, 2 ц.к.'!$E$22,2)</f>
        <v>334.9</v>
      </c>
      <c r="I191" s="77">
        <f>ROUND(C191*'1, 2 ц.к.'!$E$35,2)</f>
        <v>227.77</v>
      </c>
      <c r="J191" s="77">
        <f>ROUND(C191*'1, 2 ц.к.'!$E$48,2)</f>
        <v>134.66</v>
      </c>
      <c r="K191" s="77">
        <f>ROUND($D191*'1, 2 ц.к.'!$E$9,2)</f>
        <v>0</v>
      </c>
      <c r="L191" s="77">
        <f>ROUND($D191*'1, 2 ц.к.'!$E$22,2)</f>
        <v>0</v>
      </c>
      <c r="M191" s="77">
        <f>ROUND($D191*'1, 2 ц.к.'!$E$35,2)</f>
        <v>0</v>
      </c>
      <c r="N191" s="77">
        <f>ROUND($D191*'1, 2 ц.к.'!$E$48,2)</f>
        <v>0</v>
      </c>
      <c r="O191" s="77">
        <f>ROUND($E191*'1, 2 ц.к.'!$E$9,2)</f>
        <v>13.17</v>
      </c>
      <c r="P191" s="77">
        <f>ROUND($E191*'1, 2 ц.к.'!$E$22,2)</f>
        <v>12.21</v>
      </c>
      <c r="Q191" s="77">
        <f>ROUND($E191*'1, 2 ц.к.'!$E$35,2)</f>
        <v>8.31</v>
      </c>
      <c r="R191" s="77">
        <f>ROUND($E191*'1, 2 ц.к.'!$E$48,2)</f>
        <v>4.91</v>
      </c>
      <c r="S191" s="77">
        <f t="shared" si="83"/>
        <v>2354.3000000000002</v>
      </c>
      <c r="T191" s="77">
        <f t="shared" si="84"/>
        <v>2587.4499999999998</v>
      </c>
      <c r="U191" s="77">
        <f t="shared" si="85"/>
        <v>2603.0500000000002</v>
      </c>
      <c r="V191" s="77">
        <f t="shared" si="86"/>
        <v>3294.49</v>
      </c>
      <c r="W191" s="25">
        <f t="shared" si="58"/>
        <v>4252.34</v>
      </c>
      <c r="X191" s="25">
        <f t="shared" si="59"/>
        <v>4485.49</v>
      </c>
      <c r="Y191" s="25">
        <f t="shared" si="60"/>
        <v>4501.09</v>
      </c>
      <c r="Z191" s="25">
        <f t="shared" si="61"/>
        <v>5192.53</v>
      </c>
      <c r="AA191" s="228">
        <f t="shared" si="74"/>
        <v>0</v>
      </c>
      <c r="AB191" s="228">
        <f t="shared" si="75"/>
        <v>69.08</v>
      </c>
      <c r="AC191" s="25">
        <f t="shared" si="62"/>
        <v>4226.16</v>
      </c>
      <c r="AD191" s="25">
        <f t="shared" si="63"/>
        <v>4459.3100000000004</v>
      </c>
      <c r="AE191" s="25">
        <f t="shared" si="64"/>
        <v>4474.91</v>
      </c>
      <c r="AF191" s="25">
        <f t="shared" si="65"/>
        <v>5166.3500000000004</v>
      </c>
      <c r="AG191" s="228">
        <f t="shared" si="76"/>
        <v>0</v>
      </c>
      <c r="AH191" s="228">
        <f t="shared" si="77"/>
        <v>68.12</v>
      </c>
      <c r="AI191" s="25">
        <f t="shared" si="66"/>
        <v>4119.03</v>
      </c>
      <c r="AJ191" s="25">
        <f t="shared" si="67"/>
        <v>4352.18</v>
      </c>
      <c r="AK191" s="25">
        <f t="shared" si="68"/>
        <v>4367.78</v>
      </c>
      <c r="AL191" s="25">
        <f t="shared" si="69"/>
        <v>5059.22</v>
      </c>
      <c r="AM191" s="228">
        <f t="shared" si="78"/>
        <v>0</v>
      </c>
      <c r="AN191" s="228">
        <f t="shared" si="79"/>
        <v>64.22</v>
      </c>
      <c r="AO191" s="25">
        <f t="shared" si="70"/>
        <v>4025.92</v>
      </c>
      <c r="AP191" s="25">
        <f t="shared" si="71"/>
        <v>4259.07</v>
      </c>
      <c r="AQ191" s="25">
        <f t="shared" si="72"/>
        <v>4274.67</v>
      </c>
      <c r="AR191" s="25">
        <f t="shared" si="73"/>
        <v>4966.1099999999997</v>
      </c>
      <c r="AS191" s="228">
        <f t="shared" si="80"/>
        <v>0</v>
      </c>
      <c r="AT191" s="228">
        <f t="shared" si="81"/>
        <v>60.819999999999993</v>
      </c>
    </row>
    <row r="192" spans="1:46" ht="15" customHeight="1" x14ac:dyDescent="0.2">
      <c r="A192" s="547"/>
      <c r="B192" s="12">
        <v>14</v>
      </c>
      <c r="C192" s="11">
        <v>1557.62</v>
      </c>
      <c r="D192" s="228">
        <v>0</v>
      </c>
      <c r="E192" s="228">
        <v>119.59</v>
      </c>
      <c r="F192" s="77">
        <f t="shared" si="82"/>
        <v>3.63</v>
      </c>
      <c r="G192" s="77">
        <f>ROUND(C192*'1, 2 ц.к.'!$E$9,2)</f>
        <v>366.8</v>
      </c>
      <c r="H192" s="77">
        <f>ROUND(C192*'1, 2 ц.к.'!$E$22,2)</f>
        <v>340.21</v>
      </c>
      <c r="I192" s="77">
        <f>ROUND(C192*'1, 2 ц.к.'!$E$35,2)</f>
        <v>231.38</v>
      </c>
      <c r="J192" s="77">
        <f>ROUND(C192*'1, 2 ц.к.'!$E$48,2)</f>
        <v>136.80000000000001</v>
      </c>
      <c r="K192" s="77">
        <f>ROUND($D192*'1, 2 ц.к.'!$E$9,2)</f>
        <v>0</v>
      </c>
      <c r="L192" s="77">
        <f>ROUND($D192*'1, 2 ц.к.'!$E$22,2)</f>
        <v>0</v>
      </c>
      <c r="M192" s="77">
        <f>ROUND($D192*'1, 2 ц.к.'!$E$35,2)</f>
        <v>0</v>
      </c>
      <c r="N192" s="77">
        <f>ROUND($D192*'1, 2 ц.к.'!$E$48,2)</f>
        <v>0</v>
      </c>
      <c r="O192" s="77">
        <f>ROUND($E192*'1, 2 ц.к.'!$E$9,2)</f>
        <v>28.16</v>
      </c>
      <c r="P192" s="77">
        <f>ROUND($E192*'1, 2 ц.к.'!$E$22,2)</f>
        <v>26.12</v>
      </c>
      <c r="Q192" s="77">
        <f>ROUND($E192*'1, 2 ц.к.'!$E$35,2)</f>
        <v>17.760000000000002</v>
      </c>
      <c r="R192" s="77">
        <f>ROUND($E192*'1, 2 ц.к.'!$E$48,2)</f>
        <v>10.5</v>
      </c>
      <c r="S192" s="77">
        <f t="shared" si="83"/>
        <v>2354.3000000000002</v>
      </c>
      <c r="T192" s="77">
        <f t="shared" si="84"/>
        <v>2587.4499999999998</v>
      </c>
      <c r="U192" s="77">
        <f t="shared" si="85"/>
        <v>2603.0500000000002</v>
      </c>
      <c r="V192" s="77">
        <f t="shared" si="86"/>
        <v>3294.49</v>
      </c>
      <c r="W192" s="25">
        <f t="shared" si="58"/>
        <v>4282.3500000000004</v>
      </c>
      <c r="X192" s="25">
        <f t="shared" si="59"/>
        <v>4515.5</v>
      </c>
      <c r="Y192" s="25">
        <f t="shared" si="60"/>
        <v>4531.1000000000004</v>
      </c>
      <c r="Z192" s="25">
        <f t="shared" si="61"/>
        <v>5222.54</v>
      </c>
      <c r="AA192" s="228">
        <f t="shared" si="74"/>
        <v>0</v>
      </c>
      <c r="AB192" s="228">
        <f t="shared" si="75"/>
        <v>147.75</v>
      </c>
      <c r="AC192" s="25">
        <f t="shared" si="62"/>
        <v>4255.76</v>
      </c>
      <c r="AD192" s="25">
        <f t="shared" si="63"/>
        <v>4488.91</v>
      </c>
      <c r="AE192" s="25">
        <f t="shared" si="64"/>
        <v>4504.51</v>
      </c>
      <c r="AF192" s="25">
        <f t="shared" si="65"/>
        <v>5195.95</v>
      </c>
      <c r="AG192" s="228">
        <f t="shared" si="76"/>
        <v>0</v>
      </c>
      <c r="AH192" s="228">
        <f t="shared" si="77"/>
        <v>145.71</v>
      </c>
      <c r="AI192" s="25">
        <f t="shared" si="66"/>
        <v>4146.93</v>
      </c>
      <c r="AJ192" s="25">
        <f t="shared" si="67"/>
        <v>4380.08</v>
      </c>
      <c r="AK192" s="25">
        <f t="shared" si="68"/>
        <v>4395.68</v>
      </c>
      <c r="AL192" s="25">
        <f t="shared" si="69"/>
        <v>5087.12</v>
      </c>
      <c r="AM192" s="228">
        <f t="shared" si="78"/>
        <v>0</v>
      </c>
      <c r="AN192" s="228">
        <f t="shared" si="79"/>
        <v>137.35</v>
      </c>
      <c r="AO192" s="25">
        <f t="shared" si="70"/>
        <v>4052.35</v>
      </c>
      <c r="AP192" s="25">
        <f t="shared" si="71"/>
        <v>4285.5</v>
      </c>
      <c r="AQ192" s="25">
        <f t="shared" si="72"/>
        <v>4301.1000000000004</v>
      </c>
      <c r="AR192" s="25">
        <f t="shared" si="73"/>
        <v>4992.54</v>
      </c>
      <c r="AS192" s="228">
        <f t="shared" si="80"/>
        <v>0</v>
      </c>
      <c r="AT192" s="228">
        <f t="shared" si="81"/>
        <v>130.09</v>
      </c>
    </row>
    <row r="193" spans="1:46" ht="15" customHeight="1" x14ac:dyDescent="0.2">
      <c r="A193" s="547"/>
      <c r="B193" s="12">
        <v>15</v>
      </c>
      <c r="C193" s="11">
        <v>1542.94</v>
      </c>
      <c r="D193" s="228">
        <v>0</v>
      </c>
      <c r="E193" s="228">
        <v>81.2</v>
      </c>
      <c r="F193" s="77">
        <f t="shared" si="82"/>
        <v>3.63</v>
      </c>
      <c r="G193" s="77">
        <f>ROUND(C193*'1, 2 ц.к.'!$E$9,2)</f>
        <v>363.34</v>
      </c>
      <c r="H193" s="77">
        <f>ROUND(C193*'1, 2 ц.к.'!$E$22,2)</f>
        <v>337</v>
      </c>
      <c r="I193" s="77">
        <f>ROUND(C193*'1, 2 ц.к.'!$E$35,2)</f>
        <v>229.19</v>
      </c>
      <c r="J193" s="77">
        <f>ROUND(C193*'1, 2 ц.к.'!$E$48,2)</f>
        <v>135.51</v>
      </c>
      <c r="K193" s="77">
        <f>ROUND($D193*'1, 2 ц.к.'!$E$9,2)</f>
        <v>0</v>
      </c>
      <c r="L193" s="77">
        <f>ROUND($D193*'1, 2 ц.к.'!$E$22,2)</f>
        <v>0</v>
      </c>
      <c r="M193" s="77">
        <f>ROUND($D193*'1, 2 ц.к.'!$E$35,2)</f>
        <v>0</v>
      </c>
      <c r="N193" s="77">
        <f>ROUND($D193*'1, 2 ц.к.'!$E$48,2)</f>
        <v>0</v>
      </c>
      <c r="O193" s="77">
        <f>ROUND($E193*'1, 2 ц.к.'!$E$9,2)</f>
        <v>19.12</v>
      </c>
      <c r="P193" s="77">
        <f>ROUND($E193*'1, 2 ц.к.'!$E$22,2)</f>
        <v>17.739999999999998</v>
      </c>
      <c r="Q193" s="77">
        <f>ROUND($E193*'1, 2 ц.к.'!$E$35,2)</f>
        <v>12.06</v>
      </c>
      <c r="R193" s="77">
        <f>ROUND($E193*'1, 2 ц.к.'!$E$48,2)</f>
        <v>7.13</v>
      </c>
      <c r="S193" s="77">
        <f t="shared" si="83"/>
        <v>2354.3000000000002</v>
      </c>
      <c r="T193" s="77">
        <f t="shared" si="84"/>
        <v>2587.4499999999998</v>
      </c>
      <c r="U193" s="77">
        <f t="shared" si="85"/>
        <v>2603.0500000000002</v>
      </c>
      <c r="V193" s="77">
        <f t="shared" si="86"/>
        <v>3294.49</v>
      </c>
      <c r="W193" s="25">
        <f t="shared" si="58"/>
        <v>4264.21</v>
      </c>
      <c r="X193" s="25">
        <f t="shared" si="59"/>
        <v>4497.3599999999997</v>
      </c>
      <c r="Y193" s="25">
        <f t="shared" si="60"/>
        <v>4512.96</v>
      </c>
      <c r="Z193" s="25">
        <f t="shared" si="61"/>
        <v>5204.3999999999996</v>
      </c>
      <c r="AA193" s="228">
        <f t="shared" si="74"/>
        <v>0</v>
      </c>
      <c r="AB193" s="228">
        <f t="shared" si="75"/>
        <v>100.32000000000001</v>
      </c>
      <c r="AC193" s="25">
        <f t="shared" si="62"/>
        <v>4237.87</v>
      </c>
      <c r="AD193" s="25">
        <f t="shared" si="63"/>
        <v>4471.0200000000004</v>
      </c>
      <c r="AE193" s="25">
        <f t="shared" si="64"/>
        <v>4486.62</v>
      </c>
      <c r="AF193" s="25">
        <f t="shared" si="65"/>
        <v>5178.0600000000004</v>
      </c>
      <c r="AG193" s="228">
        <f t="shared" si="76"/>
        <v>0</v>
      </c>
      <c r="AH193" s="228">
        <f t="shared" si="77"/>
        <v>98.94</v>
      </c>
      <c r="AI193" s="25">
        <f t="shared" si="66"/>
        <v>4130.0600000000004</v>
      </c>
      <c r="AJ193" s="25">
        <f t="shared" si="67"/>
        <v>4363.21</v>
      </c>
      <c r="AK193" s="25">
        <f t="shared" si="68"/>
        <v>4378.8100000000004</v>
      </c>
      <c r="AL193" s="25">
        <f t="shared" si="69"/>
        <v>5070.25</v>
      </c>
      <c r="AM193" s="228">
        <f t="shared" si="78"/>
        <v>0</v>
      </c>
      <c r="AN193" s="228">
        <f t="shared" si="79"/>
        <v>93.26</v>
      </c>
      <c r="AO193" s="25">
        <f t="shared" si="70"/>
        <v>4036.38</v>
      </c>
      <c r="AP193" s="25">
        <f t="shared" si="71"/>
        <v>4269.53</v>
      </c>
      <c r="AQ193" s="25">
        <f t="shared" si="72"/>
        <v>4285.13</v>
      </c>
      <c r="AR193" s="25">
        <f t="shared" si="73"/>
        <v>4976.57</v>
      </c>
      <c r="AS193" s="228">
        <f t="shared" si="80"/>
        <v>0</v>
      </c>
      <c r="AT193" s="228">
        <f t="shared" si="81"/>
        <v>88.33</v>
      </c>
    </row>
    <row r="194" spans="1:46" ht="15" customHeight="1" x14ac:dyDescent="0.2">
      <c r="A194" s="547"/>
      <c r="B194" s="12">
        <v>16</v>
      </c>
      <c r="C194" s="11">
        <v>1518.5</v>
      </c>
      <c r="D194" s="228">
        <v>0</v>
      </c>
      <c r="E194" s="228">
        <v>120.13</v>
      </c>
      <c r="F194" s="77">
        <f t="shared" si="82"/>
        <v>3.63</v>
      </c>
      <c r="G194" s="77">
        <f>ROUND(C194*'1, 2 ц.к.'!$E$9,2)</f>
        <v>357.59</v>
      </c>
      <c r="H194" s="77">
        <f>ROUND(C194*'1, 2 ц.к.'!$E$22,2)</f>
        <v>331.66</v>
      </c>
      <c r="I194" s="77">
        <f>ROUND(C194*'1, 2 ц.к.'!$E$35,2)</f>
        <v>225.56</v>
      </c>
      <c r="J194" s="77">
        <f>ROUND(C194*'1, 2 ц.к.'!$E$48,2)</f>
        <v>133.36000000000001</v>
      </c>
      <c r="K194" s="77">
        <f>ROUND($D194*'1, 2 ц.к.'!$E$9,2)</f>
        <v>0</v>
      </c>
      <c r="L194" s="77">
        <f>ROUND($D194*'1, 2 ц.к.'!$E$22,2)</f>
        <v>0</v>
      </c>
      <c r="M194" s="77">
        <f>ROUND($D194*'1, 2 ц.к.'!$E$35,2)</f>
        <v>0</v>
      </c>
      <c r="N194" s="77">
        <f>ROUND($D194*'1, 2 ц.к.'!$E$48,2)</f>
        <v>0</v>
      </c>
      <c r="O194" s="77">
        <f>ROUND($E194*'1, 2 ц.к.'!$E$9,2)</f>
        <v>28.29</v>
      </c>
      <c r="P194" s="77">
        <f>ROUND($E194*'1, 2 ц.к.'!$E$22,2)</f>
        <v>26.24</v>
      </c>
      <c r="Q194" s="77">
        <f>ROUND($E194*'1, 2 ц.к.'!$E$35,2)</f>
        <v>17.84</v>
      </c>
      <c r="R194" s="77">
        <f>ROUND($E194*'1, 2 ц.к.'!$E$48,2)</f>
        <v>10.55</v>
      </c>
      <c r="S194" s="77">
        <f t="shared" si="83"/>
        <v>2354.3000000000002</v>
      </c>
      <c r="T194" s="77">
        <f t="shared" si="84"/>
        <v>2587.4499999999998</v>
      </c>
      <c r="U194" s="77">
        <f t="shared" si="85"/>
        <v>2603.0500000000002</v>
      </c>
      <c r="V194" s="77">
        <f t="shared" si="86"/>
        <v>3294.49</v>
      </c>
      <c r="W194" s="25">
        <f t="shared" si="58"/>
        <v>4234.0200000000004</v>
      </c>
      <c r="X194" s="25">
        <f t="shared" si="59"/>
        <v>4467.17</v>
      </c>
      <c r="Y194" s="25">
        <f t="shared" si="60"/>
        <v>4482.7700000000004</v>
      </c>
      <c r="Z194" s="25">
        <f t="shared" si="61"/>
        <v>5174.21</v>
      </c>
      <c r="AA194" s="228">
        <f t="shared" si="74"/>
        <v>0</v>
      </c>
      <c r="AB194" s="228">
        <f t="shared" si="75"/>
        <v>148.41999999999999</v>
      </c>
      <c r="AC194" s="25">
        <f t="shared" si="62"/>
        <v>4208.09</v>
      </c>
      <c r="AD194" s="25">
        <f t="shared" si="63"/>
        <v>4441.24</v>
      </c>
      <c r="AE194" s="25">
        <f t="shared" si="64"/>
        <v>4456.84</v>
      </c>
      <c r="AF194" s="25">
        <f t="shared" si="65"/>
        <v>5148.28</v>
      </c>
      <c r="AG194" s="228">
        <f t="shared" si="76"/>
        <v>0</v>
      </c>
      <c r="AH194" s="228">
        <f t="shared" si="77"/>
        <v>146.37</v>
      </c>
      <c r="AI194" s="25">
        <f t="shared" si="66"/>
        <v>4101.99</v>
      </c>
      <c r="AJ194" s="25">
        <f t="shared" si="67"/>
        <v>4335.1400000000003</v>
      </c>
      <c r="AK194" s="25">
        <f t="shared" si="68"/>
        <v>4350.74</v>
      </c>
      <c r="AL194" s="25">
        <f t="shared" si="69"/>
        <v>5042.18</v>
      </c>
      <c r="AM194" s="228">
        <f t="shared" si="78"/>
        <v>0</v>
      </c>
      <c r="AN194" s="228">
        <f t="shared" si="79"/>
        <v>137.97</v>
      </c>
      <c r="AO194" s="25">
        <f t="shared" si="70"/>
        <v>4009.79</v>
      </c>
      <c r="AP194" s="25">
        <f t="shared" si="71"/>
        <v>4242.9399999999996</v>
      </c>
      <c r="AQ194" s="25">
        <f t="shared" si="72"/>
        <v>4258.54</v>
      </c>
      <c r="AR194" s="25">
        <f t="shared" si="73"/>
        <v>4949.9799999999996</v>
      </c>
      <c r="AS194" s="228">
        <f t="shared" si="80"/>
        <v>0</v>
      </c>
      <c r="AT194" s="228">
        <f t="shared" si="81"/>
        <v>130.68</v>
      </c>
    </row>
    <row r="195" spans="1:46" ht="15" customHeight="1" x14ac:dyDescent="0.2">
      <c r="A195" s="547"/>
      <c r="B195" s="12">
        <v>17</v>
      </c>
      <c r="C195" s="11">
        <v>1498.42</v>
      </c>
      <c r="D195" s="228">
        <v>0</v>
      </c>
      <c r="E195" s="228">
        <v>105.6</v>
      </c>
      <c r="F195" s="77">
        <f t="shared" si="82"/>
        <v>3.63</v>
      </c>
      <c r="G195" s="77">
        <f>ROUND(C195*'1, 2 ц.к.'!$E$9,2)</f>
        <v>352.86</v>
      </c>
      <c r="H195" s="77">
        <f>ROUND(C195*'1, 2 ц.к.'!$E$22,2)</f>
        <v>327.27999999999997</v>
      </c>
      <c r="I195" s="77">
        <f>ROUND(C195*'1, 2 ц.к.'!$E$35,2)</f>
        <v>222.58</v>
      </c>
      <c r="J195" s="77">
        <f>ROUND(C195*'1, 2 ц.к.'!$E$48,2)</f>
        <v>131.6</v>
      </c>
      <c r="K195" s="77">
        <f>ROUND($D195*'1, 2 ц.к.'!$E$9,2)</f>
        <v>0</v>
      </c>
      <c r="L195" s="77">
        <f>ROUND($D195*'1, 2 ц.к.'!$E$22,2)</f>
        <v>0</v>
      </c>
      <c r="M195" s="77">
        <f>ROUND($D195*'1, 2 ц.к.'!$E$35,2)</f>
        <v>0</v>
      </c>
      <c r="N195" s="77">
        <f>ROUND($D195*'1, 2 ц.к.'!$E$48,2)</f>
        <v>0</v>
      </c>
      <c r="O195" s="77">
        <f>ROUND($E195*'1, 2 ц.к.'!$E$9,2)</f>
        <v>24.87</v>
      </c>
      <c r="P195" s="77">
        <f>ROUND($E195*'1, 2 ц.к.'!$E$22,2)</f>
        <v>23.06</v>
      </c>
      <c r="Q195" s="77">
        <f>ROUND($E195*'1, 2 ц.к.'!$E$35,2)</f>
        <v>15.69</v>
      </c>
      <c r="R195" s="77">
        <f>ROUND($E195*'1, 2 ц.к.'!$E$48,2)</f>
        <v>9.27</v>
      </c>
      <c r="S195" s="77">
        <f t="shared" si="83"/>
        <v>2354.3000000000002</v>
      </c>
      <c r="T195" s="77">
        <f t="shared" si="84"/>
        <v>2587.4499999999998</v>
      </c>
      <c r="U195" s="77">
        <f t="shared" si="85"/>
        <v>2603.0500000000002</v>
      </c>
      <c r="V195" s="77">
        <f t="shared" si="86"/>
        <v>3294.49</v>
      </c>
      <c r="W195" s="25">
        <f t="shared" si="58"/>
        <v>4209.21</v>
      </c>
      <c r="X195" s="25">
        <f t="shared" si="59"/>
        <v>4442.3599999999997</v>
      </c>
      <c r="Y195" s="25">
        <f t="shared" si="60"/>
        <v>4457.96</v>
      </c>
      <c r="Z195" s="25">
        <f t="shared" si="61"/>
        <v>5149.3999999999996</v>
      </c>
      <c r="AA195" s="228">
        <f t="shared" si="74"/>
        <v>0</v>
      </c>
      <c r="AB195" s="228">
        <f t="shared" si="75"/>
        <v>130.47</v>
      </c>
      <c r="AC195" s="25">
        <f t="shared" si="62"/>
        <v>4183.63</v>
      </c>
      <c r="AD195" s="25">
        <f t="shared" si="63"/>
        <v>4416.78</v>
      </c>
      <c r="AE195" s="25">
        <f t="shared" si="64"/>
        <v>4432.38</v>
      </c>
      <c r="AF195" s="25">
        <f t="shared" si="65"/>
        <v>5123.82</v>
      </c>
      <c r="AG195" s="228">
        <f t="shared" si="76"/>
        <v>0</v>
      </c>
      <c r="AH195" s="228">
        <f t="shared" si="77"/>
        <v>128.66</v>
      </c>
      <c r="AI195" s="25">
        <f t="shared" si="66"/>
        <v>4078.93</v>
      </c>
      <c r="AJ195" s="25">
        <f t="shared" si="67"/>
        <v>4312.08</v>
      </c>
      <c r="AK195" s="25">
        <f t="shared" si="68"/>
        <v>4327.68</v>
      </c>
      <c r="AL195" s="25">
        <f t="shared" si="69"/>
        <v>5019.12</v>
      </c>
      <c r="AM195" s="228">
        <f t="shared" si="78"/>
        <v>0</v>
      </c>
      <c r="AN195" s="228">
        <f t="shared" si="79"/>
        <v>121.28999999999999</v>
      </c>
      <c r="AO195" s="25">
        <f t="shared" si="70"/>
        <v>3987.95</v>
      </c>
      <c r="AP195" s="25">
        <f t="shared" si="71"/>
        <v>4221.1000000000004</v>
      </c>
      <c r="AQ195" s="25">
        <f t="shared" si="72"/>
        <v>4236.7</v>
      </c>
      <c r="AR195" s="25">
        <f t="shared" si="73"/>
        <v>4928.1400000000003</v>
      </c>
      <c r="AS195" s="228">
        <f t="shared" si="80"/>
        <v>0</v>
      </c>
      <c r="AT195" s="228">
        <f t="shared" si="81"/>
        <v>114.86999999999999</v>
      </c>
    </row>
    <row r="196" spans="1:46" ht="15" customHeight="1" x14ac:dyDescent="0.2">
      <c r="A196" s="547"/>
      <c r="B196" s="12">
        <v>18</v>
      </c>
      <c r="C196" s="11">
        <v>1507.14</v>
      </c>
      <c r="D196" s="228">
        <v>0</v>
      </c>
      <c r="E196" s="228">
        <v>54.25</v>
      </c>
      <c r="F196" s="77">
        <f t="shared" si="82"/>
        <v>3.63</v>
      </c>
      <c r="G196" s="77">
        <f>ROUND(C196*'1, 2 ц.к.'!$E$9,2)</f>
        <v>354.91</v>
      </c>
      <c r="H196" s="77">
        <f>ROUND(C196*'1, 2 ц.к.'!$E$22,2)</f>
        <v>329.18</v>
      </c>
      <c r="I196" s="77">
        <f>ROUND(C196*'1, 2 ц.к.'!$E$35,2)</f>
        <v>223.88</v>
      </c>
      <c r="J196" s="77">
        <f>ROUND(C196*'1, 2 ц.к.'!$E$48,2)</f>
        <v>132.36000000000001</v>
      </c>
      <c r="K196" s="77">
        <f>ROUND($D196*'1, 2 ц.к.'!$E$9,2)</f>
        <v>0</v>
      </c>
      <c r="L196" s="77">
        <f>ROUND($D196*'1, 2 ц.к.'!$E$22,2)</f>
        <v>0</v>
      </c>
      <c r="M196" s="77">
        <f>ROUND($D196*'1, 2 ц.к.'!$E$35,2)</f>
        <v>0</v>
      </c>
      <c r="N196" s="77">
        <f>ROUND($D196*'1, 2 ц.к.'!$E$48,2)</f>
        <v>0</v>
      </c>
      <c r="O196" s="77">
        <f>ROUND($E196*'1, 2 ц.к.'!$E$9,2)</f>
        <v>12.78</v>
      </c>
      <c r="P196" s="77">
        <f>ROUND($E196*'1, 2 ц.к.'!$E$22,2)</f>
        <v>11.85</v>
      </c>
      <c r="Q196" s="77">
        <f>ROUND($E196*'1, 2 ц.к.'!$E$35,2)</f>
        <v>8.06</v>
      </c>
      <c r="R196" s="77">
        <f>ROUND($E196*'1, 2 ц.к.'!$E$48,2)</f>
        <v>4.76</v>
      </c>
      <c r="S196" s="77">
        <f t="shared" si="83"/>
        <v>2354.3000000000002</v>
      </c>
      <c r="T196" s="77">
        <f t="shared" si="84"/>
        <v>2587.4499999999998</v>
      </c>
      <c r="U196" s="77">
        <f t="shared" si="85"/>
        <v>2603.0500000000002</v>
      </c>
      <c r="V196" s="77">
        <f t="shared" si="86"/>
        <v>3294.49</v>
      </c>
      <c r="W196" s="25">
        <f t="shared" si="58"/>
        <v>4219.9799999999996</v>
      </c>
      <c r="X196" s="25">
        <f t="shared" si="59"/>
        <v>4453.13</v>
      </c>
      <c r="Y196" s="25">
        <f t="shared" si="60"/>
        <v>4468.7299999999996</v>
      </c>
      <c r="Z196" s="25">
        <f t="shared" si="61"/>
        <v>5160.17</v>
      </c>
      <c r="AA196" s="228">
        <f t="shared" si="74"/>
        <v>0</v>
      </c>
      <c r="AB196" s="228">
        <f t="shared" si="75"/>
        <v>67.03</v>
      </c>
      <c r="AC196" s="25">
        <f t="shared" si="62"/>
        <v>4194.25</v>
      </c>
      <c r="AD196" s="25">
        <f t="shared" si="63"/>
        <v>4427.3999999999996</v>
      </c>
      <c r="AE196" s="25">
        <f t="shared" si="64"/>
        <v>4443</v>
      </c>
      <c r="AF196" s="25">
        <f t="shared" si="65"/>
        <v>5134.4399999999996</v>
      </c>
      <c r="AG196" s="228">
        <f t="shared" si="76"/>
        <v>0</v>
      </c>
      <c r="AH196" s="228">
        <f t="shared" si="77"/>
        <v>66.099999999999994</v>
      </c>
      <c r="AI196" s="25">
        <f t="shared" si="66"/>
        <v>4088.95</v>
      </c>
      <c r="AJ196" s="25">
        <f t="shared" si="67"/>
        <v>4322.1000000000004</v>
      </c>
      <c r="AK196" s="25">
        <f t="shared" si="68"/>
        <v>4337.7</v>
      </c>
      <c r="AL196" s="25">
        <f t="shared" si="69"/>
        <v>5029.1400000000003</v>
      </c>
      <c r="AM196" s="228">
        <f t="shared" si="78"/>
        <v>0</v>
      </c>
      <c r="AN196" s="228">
        <f t="shared" si="79"/>
        <v>62.31</v>
      </c>
      <c r="AO196" s="25">
        <f t="shared" si="70"/>
        <v>3997.43</v>
      </c>
      <c r="AP196" s="25">
        <f t="shared" si="71"/>
        <v>4230.58</v>
      </c>
      <c r="AQ196" s="25">
        <f t="shared" si="72"/>
        <v>4246.18</v>
      </c>
      <c r="AR196" s="25">
        <f t="shared" si="73"/>
        <v>4937.62</v>
      </c>
      <c r="AS196" s="228">
        <f t="shared" si="80"/>
        <v>0</v>
      </c>
      <c r="AT196" s="228">
        <f t="shared" si="81"/>
        <v>59.01</v>
      </c>
    </row>
    <row r="197" spans="1:46" ht="15" customHeight="1" x14ac:dyDescent="0.2">
      <c r="A197" s="547"/>
      <c r="B197" s="12">
        <v>19</v>
      </c>
      <c r="C197" s="11">
        <v>1557.27</v>
      </c>
      <c r="D197" s="228">
        <v>0</v>
      </c>
      <c r="E197" s="228">
        <v>103.33</v>
      </c>
      <c r="F197" s="77">
        <f t="shared" si="82"/>
        <v>3.63</v>
      </c>
      <c r="G197" s="77">
        <f>ROUND(C197*'1, 2 ц.к.'!$E$9,2)</f>
        <v>366.72</v>
      </c>
      <c r="H197" s="77">
        <f>ROUND(C197*'1, 2 ц.к.'!$E$22,2)</f>
        <v>340.13</v>
      </c>
      <c r="I197" s="77">
        <f>ROUND(C197*'1, 2 ц.к.'!$E$35,2)</f>
        <v>231.32</v>
      </c>
      <c r="J197" s="77">
        <f>ROUND(C197*'1, 2 ц.к.'!$E$48,2)</f>
        <v>136.77000000000001</v>
      </c>
      <c r="K197" s="77">
        <f>ROUND($D197*'1, 2 ц.к.'!$E$9,2)</f>
        <v>0</v>
      </c>
      <c r="L197" s="77">
        <f>ROUND($D197*'1, 2 ц.к.'!$E$22,2)</f>
        <v>0</v>
      </c>
      <c r="M197" s="77">
        <f>ROUND($D197*'1, 2 ц.к.'!$E$35,2)</f>
        <v>0</v>
      </c>
      <c r="N197" s="77">
        <f>ROUND($D197*'1, 2 ц.к.'!$E$48,2)</f>
        <v>0</v>
      </c>
      <c r="O197" s="77">
        <f>ROUND($E197*'1, 2 ц.к.'!$E$9,2)</f>
        <v>24.33</v>
      </c>
      <c r="P197" s="77">
        <f>ROUND($E197*'1, 2 ц.к.'!$E$22,2)</f>
        <v>22.57</v>
      </c>
      <c r="Q197" s="77">
        <f>ROUND($E197*'1, 2 ц.к.'!$E$35,2)</f>
        <v>15.35</v>
      </c>
      <c r="R197" s="77">
        <f>ROUND($E197*'1, 2 ц.к.'!$E$48,2)</f>
        <v>9.07</v>
      </c>
      <c r="S197" s="77">
        <f t="shared" si="83"/>
        <v>2354.3000000000002</v>
      </c>
      <c r="T197" s="77">
        <f t="shared" si="84"/>
        <v>2587.4499999999998</v>
      </c>
      <c r="U197" s="77">
        <f t="shared" si="85"/>
        <v>2603.0500000000002</v>
      </c>
      <c r="V197" s="77">
        <f t="shared" si="86"/>
        <v>3294.49</v>
      </c>
      <c r="W197" s="25">
        <f t="shared" si="58"/>
        <v>4281.92</v>
      </c>
      <c r="X197" s="25">
        <f t="shared" si="59"/>
        <v>4515.07</v>
      </c>
      <c r="Y197" s="25">
        <f t="shared" si="60"/>
        <v>4530.67</v>
      </c>
      <c r="Z197" s="25">
        <f t="shared" si="61"/>
        <v>5222.1099999999997</v>
      </c>
      <c r="AA197" s="228">
        <f t="shared" si="74"/>
        <v>0</v>
      </c>
      <c r="AB197" s="228">
        <f t="shared" si="75"/>
        <v>127.66</v>
      </c>
      <c r="AC197" s="25">
        <f t="shared" si="62"/>
        <v>4255.33</v>
      </c>
      <c r="AD197" s="25">
        <f t="shared" si="63"/>
        <v>4488.4799999999996</v>
      </c>
      <c r="AE197" s="25">
        <f t="shared" si="64"/>
        <v>4504.08</v>
      </c>
      <c r="AF197" s="25">
        <f t="shared" si="65"/>
        <v>5195.5200000000004</v>
      </c>
      <c r="AG197" s="228">
        <f t="shared" si="76"/>
        <v>0</v>
      </c>
      <c r="AH197" s="228">
        <f t="shared" si="77"/>
        <v>125.9</v>
      </c>
      <c r="AI197" s="25">
        <f t="shared" si="66"/>
        <v>4146.5200000000004</v>
      </c>
      <c r="AJ197" s="25">
        <f t="shared" si="67"/>
        <v>4379.67</v>
      </c>
      <c r="AK197" s="25">
        <f t="shared" si="68"/>
        <v>4395.2700000000004</v>
      </c>
      <c r="AL197" s="25">
        <f t="shared" si="69"/>
        <v>5086.71</v>
      </c>
      <c r="AM197" s="228">
        <f t="shared" si="78"/>
        <v>0</v>
      </c>
      <c r="AN197" s="228">
        <f t="shared" si="79"/>
        <v>118.67999999999999</v>
      </c>
      <c r="AO197" s="25">
        <f t="shared" si="70"/>
        <v>4051.97</v>
      </c>
      <c r="AP197" s="25">
        <f t="shared" si="71"/>
        <v>4285.12</v>
      </c>
      <c r="AQ197" s="25">
        <f t="shared" si="72"/>
        <v>4300.72</v>
      </c>
      <c r="AR197" s="25">
        <f t="shared" si="73"/>
        <v>4992.16</v>
      </c>
      <c r="AS197" s="228">
        <f t="shared" si="80"/>
        <v>0</v>
      </c>
      <c r="AT197" s="228">
        <f t="shared" si="81"/>
        <v>112.4</v>
      </c>
    </row>
    <row r="198" spans="1:46" ht="15" customHeight="1" x14ac:dyDescent="0.2">
      <c r="A198" s="547"/>
      <c r="B198" s="12">
        <v>20</v>
      </c>
      <c r="C198" s="11">
        <v>1560.88</v>
      </c>
      <c r="D198" s="228">
        <v>0</v>
      </c>
      <c r="E198" s="228">
        <v>144.76</v>
      </c>
      <c r="F198" s="77">
        <f t="shared" si="82"/>
        <v>3.63</v>
      </c>
      <c r="G198" s="77">
        <f>ROUND(C198*'1, 2 ц.к.'!$E$9,2)</f>
        <v>367.57</v>
      </c>
      <c r="H198" s="77">
        <f>ROUND(C198*'1, 2 ц.к.'!$E$22,2)</f>
        <v>340.92</v>
      </c>
      <c r="I198" s="77">
        <f>ROUND(C198*'1, 2 ц.к.'!$E$35,2)</f>
        <v>231.86</v>
      </c>
      <c r="J198" s="77">
        <f>ROUND(C198*'1, 2 ц.к.'!$E$48,2)</f>
        <v>137.08000000000001</v>
      </c>
      <c r="K198" s="77">
        <f>ROUND($D198*'1, 2 ц.к.'!$E$9,2)</f>
        <v>0</v>
      </c>
      <c r="L198" s="77">
        <f>ROUND($D198*'1, 2 ц.к.'!$E$22,2)</f>
        <v>0</v>
      </c>
      <c r="M198" s="77">
        <f>ROUND($D198*'1, 2 ц.к.'!$E$35,2)</f>
        <v>0</v>
      </c>
      <c r="N198" s="77">
        <f>ROUND($D198*'1, 2 ц.к.'!$E$48,2)</f>
        <v>0</v>
      </c>
      <c r="O198" s="77">
        <f>ROUND($E198*'1, 2 ц.к.'!$E$9,2)</f>
        <v>34.090000000000003</v>
      </c>
      <c r="P198" s="77">
        <f>ROUND($E198*'1, 2 ц.к.'!$E$22,2)</f>
        <v>31.62</v>
      </c>
      <c r="Q198" s="77">
        <f>ROUND($E198*'1, 2 ц.к.'!$E$35,2)</f>
        <v>21.5</v>
      </c>
      <c r="R198" s="77">
        <f>ROUND($E198*'1, 2 ц.к.'!$E$48,2)</f>
        <v>12.71</v>
      </c>
      <c r="S198" s="77">
        <f t="shared" si="83"/>
        <v>2354.3000000000002</v>
      </c>
      <c r="T198" s="77">
        <f t="shared" si="84"/>
        <v>2587.4499999999998</v>
      </c>
      <c r="U198" s="77">
        <f t="shared" si="85"/>
        <v>2603.0500000000002</v>
      </c>
      <c r="V198" s="77">
        <f t="shared" si="86"/>
        <v>3294.49</v>
      </c>
      <c r="W198" s="25">
        <f t="shared" si="58"/>
        <v>4286.38</v>
      </c>
      <c r="X198" s="25">
        <f t="shared" si="59"/>
        <v>4519.53</v>
      </c>
      <c r="Y198" s="25">
        <f t="shared" si="60"/>
        <v>4535.13</v>
      </c>
      <c r="Z198" s="25">
        <f t="shared" si="61"/>
        <v>5226.57</v>
      </c>
      <c r="AA198" s="228">
        <f t="shared" si="74"/>
        <v>0</v>
      </c>
      <c r="AB198" s="228">
        <f t="shared" si="75"/>
        <v>178.85</v>
      </c>
      <c r="AC198" s="25">
        <f t="shared" si="62"/>
        <v>4259.7299999999996</v>
      </c>
      <c r="AD198" s="25">
        <f t="shared" si="63"/>
        <v>4492.88</v>
      </c>
      <c r="AE198" s="25">
        <f t="shared" si="64"/>
        <v>4508.4799999999996</v>
      </c>
      <c r="AF198" s="25">
        <f t="shared" si="65"/>
        <v>5199.92</v>
      </c>
      <c r="AG198" s="228">
        <f t="shared" si="76"/>
        <v>0</v>
      </c>
      <c r="AH198" s="228">
        <f t="shared" si="77"/>
        <v>176.38</v>
      </c>
      <c r="AI198" s="25">
        <f t="shared" si="66"/>
        <v>4150.67</v>
      </c>
      <c r="AJ198" s="25">
        <f t="shared" si="67"/>
        <v>4383.82</v>
      </c>
      <c r="AK198" s="25">
        <f t="shared" si="68"/>
        <v>4399.42</v>
      </c>
      <c r="AL198" s="25">
        <f t="shared" si="69"/>
        <v>5090.8599999999997</v>
      </c>
      <c r="AM198" s="228">
        <f t="shared" si="78"/>
        <v>0</v>
      </c>
      <c r="AN198" s="228">
        <f t="shared" si="79"/>
        <v>166.26</v>
      </c>
      <c r="AO198" s="25">
        <f t="shared" si="70"/>
        <v>4055.89</v>
      </c>
      <c r="AP198" s="25">
        <f t="shared" si="71"/>
        <v>4289.04</v>
      </c>
      <c r="AQ198" s="25">
        <f t="shared" si="72"/>
        <v>4304.6400000000003</v>
      </c>
      <c r="AR198" s="25">
        <f t="shared" si="73"/>
        <v>4996.08</v>
      </c>
      <c r="AS198" s="228">
        <f t="shared" si="80"/>
        <v>0</v>
      </c>
      <c r="AT198" s="228">
        <f t="shared" si="81"/>
        <v>157.47</v>
      </c>
    </row>
    <row r="199" spans="1:46" ht="15" customHeight="1" x14ac:dyDescent="0.2">
      <c r="A199" s="547"/>
      <c r="B199" s="12">
        <v>21</v>
      </c>
      <c r="C199" s="11">
        <v>1533.77</v>
      </c>
      <c r="D199" s="228">
        <v>0</v>
      </c>
      <c r="E199" s="228">
        <v>214.4</v>
      </c>
      <c r="F199" s="77">
        <f t="shared" si="82"/>
        <v>3.63</v>
      </c>
      <c r="G199" s="77">
        <f>ROUND(C199*'1, 2 ц.к.'!$E$9,2)</f>
        <v>361.18</v>
      </c>
      <c r="H199" s="77">
        <f>ROUND(C199*'1, 2 ц.к.'!$E$22,2)</f>
        <v>335</v>
      </c>
      <c r="I199" s="77">
        <f>ROUND(C199*'1, 2 ц.к.'!$E$35,2)</f>
        <v>227.83</v>
      </c>
      <c r="J199" s="77">
        <f>ROUND(C199*'1, 2 ц.к.'!$E$48,2)</f>
        <v>134.69999999999999</v>
      </c>
      <c r="K199" s="77">
        <f>ROUND($D199*'1, 2 ц.к.'!$E$9,2)</f>
        <v>0</v>
      </c>
      <c r="L199" s="77">
        <f>ROUND($D199*'1, 2 ц.к.'!$E$22,2)</f>
        <v>0</v>
      </c>
      <c r="M199" s="77">
        <f>ROUND($D199*'1, 2 ц.к.'!$E$35,2)</f>
        <v>0</v>
      </c>
      <c r="N199" s="77">
        <f>ROUND($D199*'1, 2 ц.к.'!$E$48,2)</f>
        <v>0</v>
      </c>
      <c r="O199" s="77">
        <f>ROUND($E199*'1, 2 ц.к.'!$E$9,2)</f>
        <v>50.49</v>
      </c>
      <c r="P199" s="77">
        <f>ROUND($E199*'1, 2 ц.к.'!$E$22,2)</f>
        <v>46.83</v>
      </c>
      <c r="Q199" s="77">
        <f>ROUND($E199*'1, 2 ц.к.'!$E$35,2)</f>
        <v>31.85</v>
      </c>
      <c r="R199" s="77">
        <f>ROUND($E199*'1, 2 ц.к.'!$E$48,2)</f>
        <v>18.829999999999998</v>
      </c>
      <c r="S199" s="77">
        <f t="shared" si="83"/>
        <v>2354.3000000000002</v>
      </c>
      <c r="T199" s="77">
        <f t="shared" si="84"/>
        <v>2587.4499999999998</v>
      </c>
      <c r="U199" s="77">
        <f t="shared" si="85"/>
        <v>2603.0500000000002</v>
      </c>
      <c r="V199" s="77">
        <f t="shared" si="86"/>
        <v>3294.49</v>
      </c>
      <c r="W199" s="25">
        <f t="shared" si="58"/>
        <v>4252.88</v>
      </c>
      <c r="X199" s="25">
        <f t="shared" si="59"/>
        <v>4486.03</v>
      </c>
      <c r="Y199" s="25">
        <f t="shared" si="60"/>
        <v>4501.63</v>
      </c>
      <c r="Z199" s="25">
        <f t="shared" si="61"/>
        <v>5193.07</v>
      </c>
      <c r="AA199" s="228">
        <f t="shared" si="74"/>
        <v>0</v>
      </c>
      <c r="AB199" s="228">
        <f t="shared" si="75"/>
        <v>264.89</v>
      </c>
      <c r="AC199" s="25">
        <f t="shared" si="62"/>
        <v>4226.7</v>
      </c>
      <c r="AD199" s="25">
        <f t="shared" si="63"/>
        <v>4459.8500000000004</v>
      </c>
      <c r="AE199" s="25">
        <f t="shared" si="64"/>
        <v>4475.45</v>
      </c>
      <c r="AF199" s="25">
        <f t="shared" si="65"/>
        <v>5166.8900000000003</v>
      </c>
      <c r="AG199" s="228">
        <f t="shared" si="76"/>
        <v>0</v>
      </c>
      <c r="AH199" s="228">
        <f t="shared" si="77"/>
        <v>261.23</v>
      </c>
      <c r="AI199" s="25">
        <f t="shared" si="66"/>
        <v>4119.53</v>
      </c>
      <c r="AJ199" s="25">
        <f t="shared" si="67"/>
        <v>4352.68</v>
      </c>
      <c r="AK199" s="25">
        <f t="shared" si="68"/>
        <v>4368.28</v>
      </c>
      <c r="AL199" s="25">
        <f t="shared" si="69"/>
        <v>5059.72</v>
      </c>
      <c r="AM199" s="228">
        <f t="shared" si="78"/>
        <v>0</v>
      </c>
      <c r="AN199" s="228">
        <f t="shared" si="79"/>
        <v>246.25</v>
      </c>
      <c r="AO199" s="25">
        <f t="shared" si="70"/>
        <v>4026.4</v>
      </c>
      <c r="AP199" s="25">
        <f t="shared" si="71"/>
        <v>4259.55</v>
      </c>
      <c r="AQ199" s="25">
        <f t="shared" si="72"/>
        <v>4275.1499999999996</v>
      </c>
      <c r="AR199" s="25">
        <f t="shared" si="73"/>
        <v>4966.59</v>
      </c>
      <c r="AS199" s="228">
        <f t="shared" si="80"/>
        <v>0</v>
      </c>
      <c r="AT199" s="228">
        <f t="shared" si="81"/>
        <v>233.23000000000002</v>
      </c>
    </row>
    <row r="200" spans="1:46" ht="15" customHeight="1" x14ac:dyDescent="0.2">
      <c r="A200" s="547"/>
      <c r="B200" s="12">
        <v>22</v>
      </c>
      <c r="C200" s="11">
        <v>1471.4</v>
      </c>
      <c r="D200" s="228">
        <v>0</v>
      </c>
      <c r="E200" s="228">
        <v>606.85</v>
      </c>
      <c r="F200" s="77">
        <f t="shared" si="82"/>
        <v>3.63</v>
      </c>
      <c r="G200" s="77">
        <f>ROUND(C200*'1, 2 ц.к.'!$E$9,2)</f>
        <v>346.5</v>
      </c>
      <c r="H200" s="77">
        <f>ROUND(C200*'1, 2 ц.к.'!$E$22,2)</f>
        <v>321.38</v>
      </c>
      <c r="I200" s="77">
        <f>ROUND(C200*'1, 2 ц.к.'!$E$35,2)</f>
        <v>218.57</v>
      </c>
      <c r="J200" s="77">
        <f>ROUND(C200*'1, 2 ц.к.'!$E$48,2)</f>
        <v>129.22</v>
      </c>
      <c r="K200" s="77">
        <f>ROUND($D200*'1, 2 ц.к.'!$E$9,2)</f>
        <v>0</v>
      </c>
      <c r="L200" s="77">
        <f>ROUND($D200*'1, 2 ц.к.'!$E$22,2)</f>
        <v>0</v>
      </c>
      <c r="M200" s="77">
        <f>ROUND($D200*'1, 2 ц.к.'!$E$35,2)</f>
        <v>0</v>
      </c>
      <c r="N200" s="77">
        <f>ROUND($D200*'1, 2 ц.к.'!$E$48,2)</f>
        <v>0</v>
      </c>
      <c r="O200" s="77">
        <f>ROUND($E200*'1, 2 ц.к.'!$E$9,2)</f>
        <v>142.91</v>
      </c>
      <c r="P200" s="77">
        <f>ROUND($E200*'1, 2 ц.к.'!$E$22,2)</f>
        <v>132.55000000000001</v>
      </c>
      <c r="Q200" s="77">
        <f>ROUND($E200*'1, 2 ц.к.'!$E$35,2)</f>
        <v>90.14</v>
      </c>
      <c r="R200" s="77">
        <f>ROUND($E200*'1, 2 ц.к.'!$E$48,2)</f>
        <v>53.3</v>
      </c>
      <c r="S200" s="77">
        <f t="shared" si="83"/>
        <v>2354.3000000000002</v>
      </c>
      <c r="T200" s="77">
        <f t="shared" si="84"/>
        <v>2587.4499999999998</v>
      </c>
      <c r="U200" s="77">
        <f t="shared" si="85"/>
        <v>2603.0500000000002</v>
      </c>
      <c r="V200" s="77">
        <f t="shared" si="86"/>
        <v>3294.49</v>
      </c>
      <c r="W200" s="25">
        <f t="shared" si="58"/>
        <v>4175.83</v>
      </c>
      <c r="X200" s="25">
        <f t="shared" si="59"/>
        <v>4408.9799999999996</v>
      </c>
      <c r="Y200" s="25">
        <f t="shared" si="60"/>
        <v>4424.58</v>
      </c>
      <c r="Z200" s="25">
        <f t="shared" si="61"/>
        <v>5116.0200000000004</v>
      </c>
      <c r="AA200" s="228">
        <f t="shared" si="74"/>
        <v>0</v>
      </c>
      <c r="AB200" s="228">
        <f t="shared" si="75"/>
        <v>749.76</v>
      </c>
      <c r="AC200" s="25">
        <f t="shared" si="62"/>
        <v>4150.71</v>
      </c>
      <c r="AD200" s="25">
        <f t="shared" si="63"/>
        <v>4383.8599999999997</v>
      </c>
      <c r="AE200" s="25">
        <f t="shared" si="64"/>
        <v>4399.46</v>
      </c>
      <c r="AF200" s="25">
        <f t="shared" si="65"/>
        <v>5090.8999999999996</v>
      </c>
      <c r="AG200" s="228">
        <f t="shared" si="76"/>
        <v>0</v>
      </c>
      <c r="AH200" s="228">
        <f t="shared" si="77"/>
        <v>739.40000000000009</v>
      </c>
      <c r="AI200" s="25">
        <f t="shared" si="66"/>
        <v>4047.9</v>
      </c>
      <c r="AJ200" s="25">
        <f t="shared" si="67"/>
        <v>4281.05</v>
      </c>
      <c r="AK200" s="25">
        <f t="shared" si="68"/>
        <v>4296.6499999999996</v>
      </c>
      <c r="AL200" s="25">
        <f t="shared" si="69"/>
        <v>4988.09</v>
      </c>
      <c r="AM200" s="228">
        <f t="shared" si="78"/>
        <v>0</v>
      </c>
      <c r="AN200" s="228">
        <f t="shared" si="79"/>
        <v>696.99</v>
      </c>
      <c r="AO200" s="25">
        <f t="shared" si="70"/>
        <v>3958.55</v>
      </c>
      <c r="AP200" s="25">
        <f t="shared" si="71"/>
        <v>4191.7</v>
      </c>
      <c r="AQ200" s="25">
        <f t="shared" si="72"/>
        <v>4207.3</v>
      </c>
      <c r="AR200" s="25">
        <f t="shared" si="73"/>
        <v>4898.74</v>
      </c>
      <c r="AS200" s="228">
        <f t="shared" si="80"/>
        <v>0</v>
      </c>
      <c r="AT200" s="228">
        <f t="shared" si="81"/>
        <v>660.15</v>
      </c>
    </row>
    <row r="201" spans="1:46" ht="15" customHeight="1" x14ac:dyDescent="0.2">
      <c r="A201" s="548"/>
      <c r="B201" s="12">
        <v>23</v>
      </c>
      <c r="C201" s="11">
        <v>1230.68</v>
      </c>
      <c r="D201" s="228">
        <v>0</v>
      </c>
      <c r="E201" s="228">
        <v>327.58999999999997</v>
      </c>
      <c r="F201" s="77">
        <f t="shared" si="82"/>
        <v>3.63</v>
      </c>
      <c r="G201" s="77">
        <f>ROUND(C201*'1, 2 ц.к.'!$E$9,2)</f>
        <v>289.81</v>
      </c>
      <c r="H201" s="77">
        <f>ROUND(C201*'1, 2 ц.к.'!$E$22,2)</f>
        <v>268.8</v>
      </c>
      <c r="I201" s="77">
        <f>ROUND(C201*'1, 2 ц.к.'!$E$35,2)</f>
        <v>182.81</v>
      </c>
      <c r="J201" s="77">
        <f>ROUND(C201*'1, 2 ц.к.'!$E$48,2)</f>
        <v>108.08</v>
      </c>
      <c r="K201" s="77">
        <f>ROUND($D201*'1, 2 ц.к.'!$E$9,2)</f>
        <v>0</v>
      </c>
      <c r="L201" s="77">
        <f>ROUND($D201*'1, 2 ц.к.'!$E$22,2)</f>
        <v>0</v>
      </c>
      <c r="M201" s="77">
        <f>ROUND($D201*'1, 2 ц.к.'!$E$35,2)</f>
        <v>0</v>
      </c>
      <c r="N201" s="77">
        <f>ROUND($D201*'1, 2 ц.к.'!$E$48,2)</f>
        <v>0</v>
      </c>
      <c r="O201" s="77">
        <f>ROUND($E201*'1, 2 ц.к.'!$E$9,2)</f>
        <v>77.14</v>
      </c>
      <c r="P201" s="77">
        <f>ROUND($E201*'1, 2 ц.к.'!$E$22,2)</f>
        <v>71.55</v>
      </c>
      <c r="Q201" s="77">
        <f>ROUND($E201*'1, 2 ц.к.'!$E$35,2)</f>
        <v>48.66</v>
      </c>
      <c r="R201" s="77">
        <f>ROUND($E201*'1, 2 ц.к.'!$E$48,2)</f>
        <v>28.77</v>
      </c>
      <c r="S201" s="77">
        <f t="shared" si="83"/>
        <v>2354.3000000000002</v>
      </c>
      <c r="T201" s="77">
        <f t="shared" si="84"/>
        <v>2587.4499999999998</v>
      </c>
      <c r="U201" s="77">
        <f t="shared" si="85"/>
        <v>2603.0500000000002</v>
      </c>
      <c r="V201" s="77">
        <f t="shared" si="86"/>
        <v>3294.49</v>
      </c>
      <c r="W201" s="25">
        <f t="shared" si="58"/>
        <v>3878.42</v>
      </c>
      <c r="X201" s="25">
        <f t="shared" si="59"/>
        <v>4111.57</v>
      </c>
      <c r="Y201" s="25">
        <f t="shared" si="60"/>
        <v>4127.17</v>
      </c>
      <c r="Z201" s="25">
        <f t="shared" si="61"/>
        <v>4818.6099999999997</v>
      </c>
      <c r="AA201" s="228">
        <f t="shared" si="74"/>
        <v>0</v>
      </c>
      <c r="AB201" s="228">
        <f t="shared" si="75"/>
        <v>404.72999999999996</v>
      </c>
      <c r="AC201" s="25">
        <f t="shared" si="62"/>
        <v>3857.41</v>
      </c>
      <c r="AD201" s="25">
        <f t="shared" si="63"/>
        <v>4090.56</v>
      </c>
      <c r="AE201" s="25">
        <f t="shared" si="64"/>
        <v>4106.16</v>
      </c>
      <c r="AF201" s="25">
        <f t="shared" si="65"/>
        <v>4797.6000000000004</v>
      </c>
      <c r="AG201" s="228">
        <f t="shared" si="76"/>
        <v>0</v>
      </c>
      <c r="AH201" s="228">
        <f t="shared" si="77"/>
        <v>399.14</v>
      </c>
      <c r="AI201" s="25">
        <f t="shared" si="66"/>
        <v>3771.42</v>
      </c>
      <c r="AJ201" s="25">
        <f t="shared" si="67"/>
        <v>4004.57</v>
      </c>
      <c r="AK201" s="25">
        <f t="shared" si="68"/>
        <v>4020.17</v>
      </c>
      <c r="AL201" s="25">
        <f t="shared" si="69"/>
        <v>4711.6099999999997</v>
      </c>
      <c r="AM201" s="228">
        <f t="shared" si="78"/>
        <v>0</v>
      </c>
      <c r="AN201" s="228">
        <f t="shared" si="79"/>
        <v>376.25</v>
      </c>
      <c r="AO201" s="25">
        <f t="shared" si="70"/>
        <v>3696.69</v>
      </c>
      <c r="AP201" s="25">
        <f t="shared" si="71"/>
        <v>3929.84</v>
      </c>
      <c r="AQ201" s="25">
        <f t="shared" si="72"/>
        <v>3945.44</v>
      </c>
      <c r="AR201" s="25">
        <f t="shared" si="73"/>
        <v>4636.88</v>
      </c>
      <c r="AS201" s="228">
        <f t="shared" si="80"/>
        <v>0</v>
      </c>
      <c r="AT201" s="228">
        <f t="shared" si="81"/>
        <v>356.35999999999996</v>
      </c>
    </row>
    <row r="202" spans="1:46" ht="15" customHeight="1" x14ac:dyDescent="0.2">
      <c r="A202" s="546">
        <f>'третья ц.к.'!A202:A225</f>
        <v>42987</v>
      </c>
      <c r="B202" s="12">
        <v>0</v>
      </c>
      <c r="C202" s="11">
        <v>1075.27</v>
      </c>
      <c r="D202" s="228">
        <v>0</v>
      </c>
      <c r="E202" s="228">
        <v>330.88</v>
      </c>
      <c r="F202" s="77">
        <f t="shared" si="82"/>
        <v>3.63</v>
      </c>
      <c r="G202" s="77">
        <f>ROUND(C202*'1, 2 ц.к.'!$E$9,2)</f>
        <v>253.21</v>
      </c>
      <c r="H202" s="77">
        <f>ROUND(C202*'1, 2 ц.к.'!$E$22,2)</f>
        <v>234.86</v>
      </c>
      <c r="I202" s="77">
        <f>ROUND(C202*'1, 2 ц.к.'!$E$35,2)</f>
        <v>159.72</v>
      </c>
      <c r="J202" s="77">
        <f>ROUND(C202*'1, 2 ц.к.'!$E$48,2)</f>
        <v>94.43</v>
      </c>
      <c r="K202" s="77">
        <f>ROUND($D202*'1, 2 ц.к.'!$E$9,2)</f>
        <v>0</v>
      </c>
      <c r="L202" s="77">
        <f>ROUND($D202*'1, 2 ц.к.'!$E$22,2)</f>
        <v>0</v>
      </c>
      <c r="M202" s="77">
        <f>ROUND($D202*'1, 2 ц.к.'!$E$35,2)</f>
        <v>0</v>
      </c>
      <c r="N202" s="77">
        <f>ROUND($D202*'1, 2 ц.к.'!$E$48,2)</f>
        <v>0</v>
      </c>
      <c r="O202" s="77">
        <f>ROUND($E202*'1, 2 ц.к.'!$E$9,2)</f>
        <v>77.92</v>
      </c>
      <c r="P202" s="77">
        <f>ROUND($E202*'1, 2 ц.к.'!$E$22,2)</f>
        <v>72.27</v>
      </c>
      <c r="Q202" s="77">
        <f>ROUND($E202*'1, 2 ц.к.'!$E$35,2)</f>
        <v>49.15</v>
      </c>
      <c r="R202" s="77">
        <f>ROUND($E202*'1, 2 ц.к.'!$E$48,2)</f>
        <v>29.06</v>
      </c>
      <c r="S202" s="77">
        <f t="shared" si="83"/>
        <v>2354.3000000000002</v>
      </c>
      <c r="T202" s="77">
        <f t="shared" si="84"/>
        <v>2587.4499999999998</v>
      </c>
      <c r="U202" s="77">
        <f t="shared" si="85"/>
        <v>2603.0500000000002</v>
      </c>
      <c r="V202" s="77">
        <f t="shared" si="86"/>
        <v>3294.49</v>
      </c>
      <c r="W202" s="25">
        <f t="shared" ref="W202:W265" si="87">ROUND($C202+$F202+$G202+S202,2)</f>
        <v>3686.41</v>
      </c>
      <c r="X202" s="25">
        <f t="shared" ref="X202:X265" si="88">ROUND($C202+$F202+$G202+T202,2)</f>
        <v>3919.56</v>
      </c>
      <c r="Y202" s="25">
        <f t="shared" ref="Y202:Y265" si="89">ROUND($C202+$F202+$G202+U202,2)</f>
        <v>3935.16</v>
      </c>
      <c r="Z202" s="25">
        <f t="shared" ref="Z202:Z265" si="90">ROUND($C202+$F202+$G202+V202,2)</f>
        <v>4626.6000000000004</v>
      </c>
      <c r="AA202" s="228">
        <f t="shared" si="74"/>
        <v>0</v>
      </c>
      <c r="AB202" s="228">
        <f t="shared" si="75"/>
        <v>408.8</v>
      </c>
      <c r="AC202" s="25">
        <f t="shared" ref="AC202:AC265" si="91">ROUND($C202+$F202+$H202+S202,2)</f>
        <v>3668.06</v>
      </c>
      <c r="AD202" s="25">
        <f t="shared" ref="AD202:AD265" si="92">ROUND($C202+$F202+$H202+T202,2)</f>
        <v>3901.21</v>
      </c>
      <c r="AE202" s="25">
        <f t="shared" ref="AE202:AE265" si="93">ROUND($C202+$F202+$H202+U202,2)</f>
        <v>3916.81</v>
      </c>
      <c r="AF202" s="25">
        <f t="shared" ref="AF202:AF265" si="94">ROUND($C202+$F202+$H202+V202,2)</f>
        <v>4608.25</v>
      </c>
      <c r="AG202" s="228">
        <f t="shared" si="76"/>
        <v>0</v>
      </c>
      <c r="AH202" s="228">
        <f t="shared" si="77"/>
        <v>403.15</v>
      </c>
      <c r="AI202" s="25">
        <f t="shared" ref="AI202:AI265" si="95">ROUND($C202+$F202+$I202+S202,2)</f>
        <v>3592.92</v>
      </c>
      <c r="AJ202" s="25">
        <f t="shared" ref="AJ202:AJ265" si="96">ROUND($C202+$F202+$I202+T202,2)</f>
        <v>3826.07</v>
      </c>
      <c r="AK202" s="25">
        <f t="shared" ref="AK202:AK265" si="97">ROUND($C202+$F202+$I202+U202,2)</f>
        <v>3841.67</v>
      </c>
      <c r="AL202" s="25">
        <f t="shared" ref="AL202:AL265" si="98">ROUND($C202+$F202+$I202+V202,2)</f>
        <v>4533.1099999999997</v>
      </c>
      <c r="AM202" s="228">
        <f t="shared" si="78"/>
        <v>0</v>
      </c>
      <c r="AN202" s="228">
        <f t="shared" si="79"/>
        <v>380.03</v>
      </c>
      <c r="AO202" s="25">
        <f t="shared" ref="AO202:AO265" si="99">ROUND($C202+$F202+$J202+S202,2)</f>
        <v>3527.63</v>
      </c>
      <c r="AP202" s="25">
        <f t="shared" ref="AP202:AP265" si="100">ROUND($C202+$F202+$J202+T202,2)</f>
        <v>3760.78</v>
      </c>
      <c r="AQ202" s="25">
        <f t="shared" ref="AQ202:AQ265" si="101">ROUND($C202+$F202+$J202+U202,2)</f>
        <v>3776.38</v>
      </c>
      <c r="AR202" s="25">
        <f t="shared" ref="AR202:AR265" si="102">ROUND($C202+$F202+$J202+V202,2)</f>
        <v>4467.82</v>
      </c>
      <c r="AS202" s="228">
        <f t="shared" si="80"/>
        <v>0</v>
      </c>
      <c r="AT202" s="228">
        <f t="shared" si="81"/>
        <v>359.94</v>
      </c>
    </row>
    <row r="203" spans="1:46" ht="15" customHeight="1" x14ac:dyDescent="0.2">
      <c r="A203" s="547"/>
      <c r="B203" s="12">
        <v>1</v>
      </c>
      <c r="C203" s="11">
        <v>957.91</v>
      </c>
      <c r="D203" s="228">
        <v>0</v>
      </c>
      <c r="E203" s="228">
        <v>147.74</v>
      </c>
      <c r="F203" s="77">
        <f t="shared" si="82"/>
        <v>3.63</v>
      </c>
      <c r="G203" s="77">
        <f>ROUND(C203*'1, 2 ц.к.'!$E$9,2)</f>
        <v>225.58</v>
      </c>
      <c r="H203" s="77">
        <f>ROUND(C203*'1, 2 ц.к.'!$E$22,2)</f>
        <v>209.22</v>
      </c>
      <c r="I203" s="77">
        <f>ROUND(C203*'1, 2 ц.к.'!$E$35,2)</f>
        <v>142.29</v>
      </c>
      <c r="J203" s="77">
        <f>ROUND(C203*'1, 2 ц.к.'!$E$48,2)</f>
        <v>84.13</v>
      </c>
      <c r="K203" s="77">
        <f>ROUND($D203*'1, 2 ц.к.'!$E$9,2)</f>
        <v>0</v>
      </c>
      <c r="L203" s="77">
        <f>ROUND($D203*'1, 2 ц.к.'!$E$22,2)</f>
        <v>0</v>
      </c>
      <c r="M203" s="77">
        <f>ROUND($D203*'1, 2 ц.к.'!$E$35,2)</f>
        <v>0</v>
      </c>
      <c r="N203" s="77">
        <f>ROUND($D203*'1, 2 ц.к.'!$E$48,2)</f>
        <v>0</v>
      </c>
      <c r="O203" s="77">
        <f>ROUND($E203*'1, 2 ц.к.'!$E$9,2)</f>
        <v>34.79</v>
      </c>
      <c r="P203" s="77">
        <f>ROUND($E203*'1, 2 ц.к.'!$E$22,2)</f>
        <v>32.270000000000003</v>
      </c>
      <c r="Q203" s="77">
        <f>ROUND($E203*'1, 2 ц.к.'!$E$35,2)</f>
        <v>21.95</v>
      </c>
      <c r="R203" s="77">
        <f>ROUND($E203*'1, 2 ц.к.'!$E$48,2)</f>
        <v>12.98</v>
      </c>
      <c r="S203" s="77">
        <f t="shared" si="83"/>
        <v>2354.3000000000002</v>
      </c>
      <c r="T203" s="77">
        <f t="shared" si="84"/>
        <v>2587.4499999999998</v>
      </c>
      <c r="U203" s="77">
        <f t="shared" si="85"/>
        <v>2603.0500000000002</v>
      </c>
      <c r="V203" s="77">
        <f t="shared" si="86"/>
        <v>3294.49</v>
      </c>
      <c r="W203" s="25">
        <f t="shared" si="87"/>
        <v>3541.42</v>
      </c>
      <c r="X203" s="25">
        <f t="shared" si="88"/>
        <v>3774.57</v>
      </c>
      <c r="Y203" s="25">
        <f t="shared" si="89"/>
        <v>3790.17</v>
      </c>
      <c r="Z203" s="25">
        <f t="shared" si="90"/>
        <v>4481.6099999999997</v>
      </c>
      <c r="AA203" s="228">
        <f t="shared" ref="AA203:AA266" si="103">D203+K203</f>
        <v>0</v>
      </c>
      <c r="AB203" s="228">
        <f t="shared" ref="AB203:AB266" si="104">E203+O203</f>
        <v>182.53</v>
      </c>
      <c r="AC203" s="25">
        <f t="shared" si="91"/>
        <v>3525.06</v>
      </c>
      <c r="AD203" s="25">
        <f t="shared" si="92"/>
        <v>3758.21</v>
      </c>
      <c r="AE203" s="25">
        <f t="shared" si="93"/>
        <v>3773.81</v>
      </c>
      <c r="AF203" s="25">
        <f t="shared" si="94"/>
        <v>4465.25</v>
      </c>
      <c r="AG203" s="228">
        <f t="shared" ref="AG203:AG266" si="105">D203+L203</f>
        <v>0</v>
      </c>
      <c r="AH203" s="228">
        <f t="shared" ref="AH203:AH266" si="106">E203+P203</f>
        <v>180.01000000000002</v>
      </c>
      <c r="AI203" s="25">
        <f t="shared" si="95"/>
        <v>3458.13</v>
      </c>
      <c r="AJ203" s="25">
        <f t="shared" si="96"/>
        <v>3691.28</v>
      </c>
      <c r="AK203" s="25">
        <f t="shared" si="97"/>
        <v>3706.88</v>
      </c>
      <c r="AL203" s="25">
        <f t="shared" si="98"/>
        <v>4398.32</v>
      </c>
      <c r="AM203" s="228">
        <f t="shared" ref="AM203:AM266" si="107">D203+M203</f>
        <v>0</v>
      </c>
      <c r="AN203" s="228">
        <f t="shared" ref="AN203:AN266" si="108">E203+Q203</f>
        <v>169.69</v>
      </c>
      <c r="AO203" s="25">
        <f t="shared" si="99"/>
        <v>3399.97</v>
      </c>
      <c r="AP203" s="25">
        <f t="shared" si="100"/>
        <v>3633.12</v>
      </c>
      <c r="AQ203" s="25">
        <f t="shared" si="101"/>
        <v>3648.72</v>
      </c>
      <c r="AR203" s="25">
        <f t="shared" si="102"/>
        <v>4340.16</v>
      </c>
      <c r="AS203" s="228">
        <f t="shared" ref="AS203:AS266" si="109">D203+N203</f>
        <v>0</v>
      </c>
      <c r="AT203" s="228">
        <f t="shared" ref="AT203:AT266" si="110">E203+R203</f>
        <v>160.72</v>
      </c>
    </row>
    <row r="204" spans="1:46" ht="15" customHeight="1" x14ac:dyDescent="0.2">
      <c r="A204" s="547"/>
      <c r="B204" s="12">
        <v>2</v>
      </c>
      <c r="C204" s="11">
        <v>901.37</v>
      </c>
      <c r="D204" s="228">
        <v>0</v>
      </c>
      <c r="E204" s="228">
        <v>88.98</v>
      </c>
      <c r="F204" s="77">
        <f t="shared" ref="F204:F267" si="111">F203</f>
        <v>3.63</v>
      </c>
      <c r="G204" s="77">
        <f>ROUND(C204*'1, 2 ц.к.'!$E$9,2)</f>
        <v>212.26</v>
      </c>
      <c r="H204" s="77">
        <f>ROUND(C204*'1, 2 ц.к.'!$E$22,2)</f>
        <v>196.87</v>
      </c>
      <c r="I204" s="77">
        <f>ROUND(C204*'1, 2 ц.к.'!$E$35,2)</f>
        <v>133.88999999999999</v>
      </c>
      <c r="J204" s="77">
        <f>ROUND(C204*'1, 2 ц.к.'!$E$48,2)</f>
        <v>79.16</v>
      </c>
      <c r="K204" s="77">
        <f>ROUND($D204*'1, 2 ц.к.'!$E$9,2)</f>
        <v>0</v>
      </c>
      <c r="L204" s="77">
        <f>ROUND($D204*'1, 2 ц.к.'!$E$22,2)</f>
        <v>0</v>
      </c>
      <c r="M204" s="77">
        <f>ROUND($D204*'1, 2 ц.к.'!$E$35,2)</f>
        <v>0</v>
      </c>
      <c r="N204" s="77">
        <f>ROUND($D204*'1, 2 ц.к.'!$E$48,2)</f>
        <v>0</v>
      </c>
      <c r="O204" s="77">
        <f>ROUND($E204*'1, 2 ц.к.'!$E$9,2)</f>
        <v>20.95</v>
      </c>
      <c r="P204" s="77">
        <f>ROUND($E204*'1, 2 ц.к.'!$E$22,2)</f>
        <v>19.43</v>
      </c>
      <c r="Q204" s="77">
        <f>ROUND($E204*'1, 2 ц.к.'!$E$35,2)</f>
        <v>13.22</v>
      </c>
      <c r="R204" s="77">
        <f>ROUND($E204*'1, 2 ц.к.'!$E$48,2)</f>
        <v>7.81</v>
      </c>
      <c r="S204" s="77">
        <f t="shared" ref="S204:S267" si="112">S203</f>
        <v>2354.3000000000002</v>
      </c>
      <c r="T204" s="77">
        <f t="shared" ref="T204:T267" si="113">T203</f>
        <v>2587.4499999999998</v>
      </c>
      <c r="U204" s="77">
        <f t="shared" ref="U204:U267" si="114">U203</f>
        <v>2603.0500000000002</v>
      </c>
      <c r="V204" s="77">
        <f t="shared" ref="V204:V267" si="115">V203</f>
        <v>3294.49</v>
      </c>
      <c r="W204" s="25">
        <f t="shared" si="87"/>
        <v>3471.56</v>
      </c>
      <c r="X204" s="25">
        <f t="shared" si="88"/>
        <v>3704.71</v>
      </c>
      <c r="Y204" s="25">
        <f t="shared" si="89"/>
        <v>3720.31</v>
      </c>
      <c r="Z204" s="25">
        <f t="shared" si="90"/>
        <v>4411.75</v>
      </c>
      <c r="AA204" s="228">
        <f t="shared" si="103"/>
        <v>0</v>
      </c>
      <c r="AB204" s="228">
        <f t="shared" si="104"/>
        <v>109.93</v>
      </c>
      <c r="AC204" s="25">
        <f t="shared" si="91"/>
        <v>3456.17</v>
      </c>
      <c r="AD204" s="25">
        <f t="shared" si="92"/>
        <v>3689.32</v>
      </c>
      <c r="AE204" s="25">
        <f t="shared" si="93"/>
        <v>3704.92</v>
      </c>
      <c r="AF204" s="25">
        <f t="shared" si="94"/>
        <v>4396.3599999999997</v>
      </c>
      <c r="AG204" s="228">
        <f t="shared" si="105"/>
        <v>0</v>
      </c>
      <c r="AH204" s="228">
        <f t="shared" si="106"/>
        <v>108.41</v>
      </c>
      <c r="AI204" s="25">
        <f t="shared" si="95"/>
        <v>3393.19</v>
      </c>
      <c r="AJ204" s="25">
        <f t="shared" si="96"/>
        <v>3626.34</v>
      </c>
      <c r="AK204" s="25">
        <f t="shared" si="97"/>
        <v>3641.94</v>
      </c>
      <c r="AL204" s="25">
        <f t="shared" si="98"/>
        <v>4333.38</v>
      </c>
      <c r="AM204" s="228">
        <f t="shared" si="107"/>
        <v>0</v>
      </c>
      <c r="AN204" s="228">
        <f t="shared" si="108"/>
        <v>102.2</v>
      </c>
      <c r="AO204" s="25">
        <f t="shared" si="99"/>
        <v>3338.46</v>
      </c>
      <c r="AP204" s="25">
        <f t="shared" si="100"/>
        <v>3571.61</v>
      </c>
      <c r="AQ204" s="25">
        <f t="shared" si="101"/>
        <v>3587.21</v>
      </c>
      <c r="AR204" s="25">
        <f t="shared" si="102"/>
        <v>4278.6499999999996</v>
      </c>
      <c r="AS204" s="228">
        <f t="shared" si="109"/>
        <v>0</v>
      </c>
      <c r="AT204" s="228">
        <f t="shared" si="110"/>
        <v>96.79</v>
      </c>
    </row>
    <row r="205" spans="1:46" ht="15" customHeight="1" x14ac:dyDescent="0.2">
      <c r="A205" s="547"/>
      <c r="B205" s="12">
        <v>3</v>
      </c>
      <c r="C205" s="11">
        <v>869.25</v>
      </c>
      <c r="D205" s="228">
        <v>0</v>
      </c>
      <c r="E205" s="228">
        <v>61.16</v>
      </c>
      <c r="F205" s="77">
        <f t="shared" si="111"/>
        <v>3.63</v>
      </c>
      <c r="G205" s="77">
        <f>ROUND(C205*'1, 2 ц.к.'!$E$9,2)</f>
        <v>204.7</v>
      </c>
      <c r="H205" s="77">
        <f>ROUND(C205*'1, 2 ц.к.'!$E$22,2)</f>
        <v>189.86</v>
      </c>
      <c r="I205" s="77">
        <f>ROUND(C205*'1, 2 ц.к.'!$E$35,2)</f>
        <v>129.12</v>
      </c>
      <c r="J205" s="77">
        <f>ROUND(C205*'1, 2 ц.к.'!$E$48,2)</f>
        <v>76.34</v>
      </c>
      <c r="K205" s="77">
        <f>ROUND($D205*'1, 2 ц.к.'!$E$9,2)</f>
        <v>0</v>
      </c>
      <c r="L205" s="77">
        <f>ROUND($D205*'1, 2 ц.к.'!$E$22,2)</f>
        <v>0</v>
      </c>
      <c r="M205" s="77">
        <f>ROUND($D205*'1, 2 ц.к.'!$E$35,2)</f>
        <v>0</v>
      </c>
      <c r="N205" s="77">
        <f>ROUND($D205*'1, 2 ц.к.'!$E$48,2)</f>
        <v>0</v>
      </c>
      <c r="O205" s="77">
        <f>ROUND($E205*'1, 2 ц.к.'!$E$9,2)</f>
        <v>14.4</v>
      </c>
      <c r="P205" s="77">
        <f>ROUND($E205*'1, 2 ц.к.'!$E$22,2)</f>
        <v>13.36</v>
      </c>
      <c r="Q205" s="77">
        <f>ROUND($E205*'1, 2 ц.к.'!$E$35,2)</f>
        <v>9.08</v>
      </c>
      <c r="R205" s="77">
        <f>ROUND($E205*'1, 2 ц.к.'!$E$48,2)</f>
        <v>5.37</v>
      </c>
      <c r="S205" s="77">
        <f t="shared" si="112"/>
        <v>2354.3000000000002</v>
      </c>
      <c r="T205" s="77">
        <f t="shared" si="113"/>
        <v>2587.4499999999998</v>
      </c>
      <c r="U205" s="77">
        <f t="shared" si="114"/>
        <v>2603.0500000000002</v>
      </c>
      <c r="V205" s="77">
        <f t="shared" si="115"/>
        <v>3294.49</v>
      </c>
      <c r="W205" s="25">
        <f t="shared" si="87"/>
        <v>3431.88</v>
      </c>
      <c r="X205" s="25">
        <f t="shared" si="88"/>
        <v>3665.03</v>
      </c>
      <c r="Y205" s="25">
        <f t="shared" si="89"/>
        <v>3680.63</v>
      </c>
      <c r="Z205" s="25">
        <f t="shared" si="90"/>
        <v>4372.07</v>
      </c>
      <c r="AA205" s="228">
        <f t="shared" si="103"/>
        <v>0</v>
      </c>
      <c r="AB205" s="228">
        <f t="shared" si="104"/>
        <v>75.56</v>
      </c>
      <c r="AC205" s="25">
        <f t="shared" si="91"/>
        <v>3417.04</v>
      </c>
      <c r="AD205" s="25">
        <f t="shared" si="92"/>
        <v>3650.19</v>
      </c>
      <c r="AE205" s="25">
        <f t="shared" si="93"/>
        <v>3665.79</v>
      </c>
      <c r="AF205" s="25">
        <f t="shared" si="94"/>
        <v>4357.2299999999996</v>
      </c>
      <c r="AG205" s="228">
        <f t="shared" si="105"/>
        <v>0</v>
      </c>
      <c r="AH205" s="228">
        <f t="shared" si="106"/>
        <v>74.52</v>
      </c>
      <c r="AI205" s="25">
        <f t="shared" si="95"/>
        <v>3356.3</v>
      </c>
      <c r="AJ205" s="25">
        <f t="shared" si="96"/>
        <v>3589.45</v>
      </c>
      <c r="AK205" s="25">
        <f t="shared" si="97"/>
        <v>3605.05</v>
      </c>
      <c r="AL205" s="25">
        <f t="shared" si="98"/>
        <v>4296.49</v>
      </c>
      <c r="AM205" s="228">
        <f t="shared" si="107"/>
        <v>0</v>
      </c>
      <c r="AN205" s="228">
        <f t="shared" si="108"/>
        <v>70.239999999999995</v>
      </c>
      <c r="AO205" s="25">
        <f t="shared" si="99"/>
        <v>3303.52</v>
      </c>
      <c r="AP205" s="25">
        <f t="shared" si="100"/>
        <v>3536.67</v>
      </c>
      <c r="AQ205" s="25">
        <f t="shared" si="101"/>
        <v>3552.27</v>
      </c>
      <c r="AR205" s="25">
        <f t="shared" si="102"/>
        <v>4243.71</v>
      </c>
      <c r="AS205" s="228">
        <f t="shared" si="109"/>
        <v>0</v>
      </c>
      <c r="AT205" s="228">
        <f t="shared" si="110"/>
        <v>66.53</v>
      </c>
    </row>
    <row r="206" spans="1:46" ht="15" customHeight="1" x14ac:dyDescent="0.2">
      <c r="A206" s="547"/>
      <c r="B206" s="12">
        <v>4</v>
      </c>
      <c r="C206" s="11">
        <v>874.39</v>
      </c>
      <c r="D206" s="228">
        <v>0</v>
      </c>
      <c r="E206" s="228">
        <v>64.19</v>
      </c>
      <c r="F206" s="77">
        <f t="shared" si="111"/>
        <v>3.63</v>
      </c>
      <c r="G206" s="77">
        <f>ROUND(C206*'1, 2 ц.к.'!$E$9,2)</f>
        <v>205.91</v>
      </c>
      <c r="H206" s="77">
        <f>ROUND(C206*'1, 2 ц.к.'!$E$22,2)</f>
        <v>190.98</v>
      </c>
      <c r="I206" s="77">
        <f>ROUND(C206*'1, 2 ц.к.'!$E$35,2)</f>
        <v>129.88999999999999</v>
      </c>
      <c r="J206" s="77">
        <f>ROUND(C206*'1, 2 ц.к.'!$E$48,2)</f>
        <v>76.790000000000006</v>
      </c>
      <c r="K206" s="77">
        <f>ROUND($D206*'1, 2 ц.к.'!$E$9,2)</f>
        <v>0</v>
      </c>
      <c r="L206" s="77">
        <f>ROUND($D206*'1, 2 ц.к.'!$E$22,2)</f>
        <v>0</v>
      </c>
      <c r="M206" s="77">
        <f>ROUND($D206*'1, 2 ц.к.'!$E$35,2)</f>
        <v>0</v>
      </c>
      <c r="N206" s="77">
        <f>ROUND($D206*'1, 2 ц.к.'!$E$48,2)</f>
        <v>0</v>
      </c>
      <c r="O206" s="77">
        <f>ROUND($E206*'1, 2 ц.к.'!$E$9,2)</f>
        <v>15.12</v>
      </c>
      <c r="P206" s="77">
        <f>ROUND($E206*'1, 2 ц.к.'!$E$22,2)</f>
        <v>14.02</v>
      </c>
      <c r="Q206" s="77">
        <f>ROUND($E206*'1, 2 ц.к.'!$E$35,2)</f>
        <v>9.5399999999999991</v>
      </c>
      <c r="R206" s="77">
        <f>ROUND($E206*'1, 2 ц.к.'!$E$48,2)</f>
        <v>5.64</v>
      </c>
      <c r="S206" s="77">
        <f t="shared" si="112"/>
        <v>2354.3000000000002</v>
      </c>
      <c r="T206" s="77">
        <f t="shared" si="113"/>
        <v>2587.4499999999998</v>
      </c>
      <c r="U206" s="77">
        <f t="shared" si="114"/>
        <v>2603.0500000000002</v>
      </c>
      <c r="V206" s="77">
        <f t="shared" si="115"/>
        <v>3294.49</v>
      </c>
      <c r="W206" s="25">
        <f t="shared" si="87"/>
        <v>3438.23</v>
      </c>
      <c r="X206" s="25">
        <f t="shared" si="88"/>
        <v>3671.38</v>
      </c>
      <c r="Y206" s="25">
        <f t="shared" si="89"/>
        <v>3686.98</v>
      </c>
      <c r="Z206" s="25">
        <f t="shared" si="90"/>
        <v>4378.42</v>
      </c>
      <c r="AA206" s="228">
        <f t="shared" si="103"/>
        <v>0</v>
      </c>
      <c r="AB206" s="228">
        <f t="shared" si="104"/>
        <v>79.31</v>
      </c>
      <c r="AC206" s="25">
        <f t="shared" si="91"/>
        <v>3423.3</v>
      </c>
      <c r="AD206" s="25">
        <f t="shared" si="92"/>
        <v>3656.45</v>
      </c>
      <c r="AE206" s="25">
        <f t="shared" si="93"/>
        <v>3672.05</v>
      </c>
      <c r="AF206" s="25">
        <f t="shared" si="94"/>
        <v>4363.49</v>
      </c>
      <c r="AG206" s="228">
        <f t="shared" si="105"/>
        <v>0</v>
      </c>
      <c r="AH206" s="228">
        <f t="shared" si="106"/>
        <v>78.209999999999994</v>
      </c>
      <c r="AI206" s="25">
        <f t="shared" si="95"/>
        <v>3362.21</v>
      </c>
      <c r="AJ206" s="25">
        <f t="shared" si="96"/>
        <v>3595.36</v>
      </c>
      <c r="AK206" s="25">
        <f t="shared" si="97"/>
        <v>3610.96</v>
      </c>
      <c r="AL206" s="25">
        <f t="shared" si="98"/>
        <v>4302.3999999999996</v>
      </c>
      <c r="AM206" s="228">
        <f t="shared" si="107"/>
        <v>0</v>
      </c>
      <c r="AN206" s="228">
        <f t="shared" si="108"/>
        <v>73.72999999999999</v>
      </c>
      <c r="AO206" s="25">
        <f t="shared" si="99"/>
        <v>3309.11</v>
      </c>
      <c r="AP206" s="25">
        <f t="shared" si="100"/>
        <v>3542.26</v>
      </c>
      <c r="AQ206" s="25">
        <f t="shared" si="101"/>
        <v>3557.86</v>
      </c>
      <c r="AR206" s="25">
        <f t="shared" si="102"/>
        <v>4249.3</v>
      </c>
      <c r="AS206" s="228">
        <f t="shared" si="109"/>
        <v>0</v>
      </c>
      <c r="AT206" s="228">
        <f t="shared" si="110"/>
        <v>69.83</v>
      </c>
    </row>
    <row r="207" spans="1:46" ht="15" customHeight="1" x14ac:dyDescent="0.2">
      <c r="A207" s="547"/>
      <c r="B207" s="12">
        <v>5</v>
      </c>
      <c r="C207" s="11">
        <v>928.34</v>
      </c>
      <c r="D207" s="228">
        <v>0</v>
      </c>
      <c r="E207" s="228">
        <v>109.37</v>
      </c>
      <c r="F207" s="77">
        <f t="shared" si="111"/>
        <v>3.63</v>
      </c>
      <c r="G207" s="77">
        <f>ROUND(C207*'1, 2 ц.к.'!$E$9,2)</f>
        <v>218.61</v>
      </c>
      <c r="H207" s="77">
        <f>ROUND(C207*'1, 2 ц.к.'!$E$22,2)</f>
        <v>202.76</v>
      </c>
      <c r="I207" s="77">
        <f>ROUND(C207*'1, 2 ц.к.'!$E$35,2)</f>
        <v>137.9</v>
      </c>
      <c r="J207" s="77">
        <f>ROUND(C207*'1, 2 ц.к.'!$E$48,2)</f>
        <v>81.53</v>
      </c>
      <c r="K207" s="77">
        <f>ROUND($D207*'1, 2 ц.к.'!$E$9,2)</f>
        <v>0</v>
      </c>
      <c r="L207" s="77">
        <f>ROUND($D207*'1, 2 ц.к.'!$E$22,2)</f>
        <v>0</v>
      </c>
      <c r="M207" s="77">
        <f>ROUND($D207*'1, 2 ц.к.'!$E$35,2)</f>
        <v>0</v>
      </c>
      <c r="N207" s="77">
        <f>ROUND($D207*'1, 2 ц.к.'!$E$48,2)</f>
        <v>0</v>
      </c>
      <c r="O207" s="77">
        <f>ROUND($E207*'1, 2 ц.к.'!$E$9,2)</f>
        <v>25.76</v>
      </c>
      <c r="P207" s="77">
        <f>ROUND($E207*'1, 2 ц.к.'!$E$22,2)</f>
        <v>23.89</v>
      </c>
      <c r="Q207" s="77">
        <f>ROUND($E207*'1, 2 ц.к.'!$E$35,2)</f>
        <v>16.25</v>
      </c>
      <c r="R207" s="77">
        <f>ROUND($E207*'1, 2 ц.к.'!$E$48,2)</f>
        <v>9.61</v>
      </c>
      <c r="S207" s="77">
        <f t="shared" si="112"/>
        <v>2354.3000000000002</v>
      </c>
      <c r="T207" s="77">
        <f t="shared" si="113"/>
        <v>2587.4499999999998</v>
      </c>
      <c r="U207" s="77">
        <f t="shared" si="114"/>
        <v>2603.0500000000002</v>
      </c>
      <c r="V207" s="77">
        <f t="shared" si="115"/>
        <v>3294.49</v>
      </c>
      <c r="W207" s="25">
        <f t="shared" si="87"/>
        <v>3504.88</v>
      </c>
      <c r="X207" s="25">
        <f t="shared" si="88"/>
        <v>3738.03</v>
      </c>
      <c r="Y207" s="25">
        <f t="shared" si="89"/>
        <v>3753.63</v>
      </c>
      <c r="Z207" s="25">
        <f t="shared" si="90"/>
        <v>4445.07</v>
      </c>
      <c r="AA207" s="228">
        <f t="shared" si="103"/>
        <v>0</v>
      </c>
      <c r="AB207" s="228">
        <f t="shared" si="104"/>
        <v>135.13</v>
      </c>
      <c r="AC207" s="25">
        <f t="shared" si="91"/>
        <v>3489.03</v>
      </c>
      <c r="AD207" s="25">
        <f t="shared" si="92"/>
        <v>3722.18</v>
      </c>
      <c r="AE207" s="25">
        <f t="shared" si="93"/>
        <v>3737.78</v>
      </c>
      <c r="AF207" s="25">
        <f t="shared" si="94"/>
        <v>4429.22</v>
      </c>
      <c r="AG207" s="228">
        <f t="shared" si="105"/>
        <v>0</v>
      </c>
      <c r="AH207" s="228">
        <f t="shared" si="106"/>
        <v>133.26</v>
      </c>
      <c r="AI207" s="25">
        <f t="shared" si="95"/>
        <v>3424.17</v>
      </c>
      <c r="AJ207" s="25">
        <f t="shared" si="96"/>
        <v>3657.32</v>
      </c>
      <c r="AK207" s="25">
        <f t="shared" si="97"/>
        <v>3672.92</v>
      </c>
      <c r="AL207" s="25">
        <f t="shared" si="98"/>
        <v>4364.3599999999997</v>
      </c>
      <c r="AM207" s="228">
        <f t="shared" si="107"/>
        <v>0</v>
      </c>
      <c r="AN207" s="228">
        <f t="shared" si="108"/>
        <v>125.62</v>
      </c>
      <c r="AO207" s="25">
        <f t="shared" si="99"/>
        <v>3367.8</v>
      </c>
      <c r="AP207" s="25">
        <f t="shared" si="100"/>
        <v>3600.95</v>
      </c>
      <c r="AQ207" s="25">
        <f t="shared" si="101"/>
        <v>3616.55</v>
      </c>
      <c r="AR207" s="25">
        <f t="shared" si="102"/>
        <v>4307.99</v>
      </c>
      <c r="AS207" s="228">
        <f t="shared" si="109"/>
        <v>0</v>
      </c>
      <c r="AT207" s="228">
        <f t="shared" si="110"/>
        <v>118.98</v>
      </c>
    </row>
    <row r="208" spans="1:46" ht="15" customHeight="1" x14ac:dyDescent="0.2">
      <c r="A208" s="547"/>
      <c r="B208" s="12">
        <v>6</v>
      </c>
      <c r="C208" s="11">
        <v>997.26</v>
      </c>
      <c r="D208" s="228">
        <v>0.14000000000000001</v>
      </c>
      <c r="E208" s="228">
        <v>19.27</v>
      </c>
      <c r="F208" s="77">
        <f t="shared" si="111"/>
        <v>3.63</v>
      </c>
      <c r="G208" s="77">
        <f>ROUND(C208*'1, 2 ц.к.'!$E$9,2)</f>
        <v>234.84</v>
      </c>
      <c r="H208" s="77">
        <f>ROUND(C208*'1, 2 ц.к.'!$E$22,2)</f>
        <v>217.82</v>
      </c>
      <c r="I208" s="77">
        <f>ROUND(C208*'1, 2 ц.к.'!$E$35,2)</f>
        <v>148.13999999999999</v>
      </c>
      <c r="J208" s="77">
        <f>ROUND(C208*'1, 2 ц.к.'!$E$48,2)</f>
        <v>87.58</v>
      </c>
      <c r="K208" s="77">
        <f>ROUND($D208*'1, 2 ц.к.'!$E$9,2)</f>
        <v>0.03</v>
      </c>
      <c r="L208" s="77">
        <f>ROUND($D208*'1, 2 ц.к.'!$E$22,2)</f>
        <v>0.03</v>
      </c>
      <c r="M208" s="77">
        <f>ROUND($D208*'1, 2 ц.к.'!$E$35,2)</f>
        <v>0.02</v>
      </c>
      <c r="N208" s="77">
        <f>ROUND($D208*'1, 2 ц.к.'!$E$48,2)</f>
        <v>0.01</v>
      </c>
      <c r="O208" s="77">
        <f>ROUND($E208*'1, 2 ц.к.'!$E$9,2)</f>
        <v>4.54</v>
      </c>
      <c r="P208" s="77">
        <f>ROUND($E208*'1, 2 ц.к.'!$E$22,2)</f>
        <v>4.21</v>
      </c>
      <c r="Q208" s="77">
        <f>ROUND($E208*'1, 2 ц.к.'!$E$35,2)</f>
        <v>2.86</v>
      </c>
      <c r="R208" s="77">
        <f>ROUND($E208*'1, 2 ц.к.'!$E$48,2)</f>
        <v>1.69</v>
      </c>
      <c r="S208" s="77">
        <f t="shared" si="112"/>
        <v>2354.3000000000002</v>
      </c>
      <c r="T208" s="77">
        <f t="shared" si="113"/>
        <v>2587.4499999999998</v>
      </c>
      <c r="U208" s="77">
        <f t="shared" si="114"/>
        <v>2603.0500000000002</v>
      </c>
      <c r="V208" s="77">
        <f t="shared" si="115"/>
        <v>3294.49</v>
      </c>
      <c r="W208" s="25">
        <f t="shared" si="87"/>
        <v>3590.03</v>
      </c>
      <c r="X208" s="25">
        <f t="shared" si="88"/>
        <v>3823.18</v>
      </c>
      <c r="Y208" s="25">
        <f t="shared" si="89"/>
        <v>3838.78</v>
      </c>
      <c r="Z208" s="25">
        <f t="shared" si="90"/>
        <v>4530.22</v>
      </c>
      <c r="AA208" s="228">
        <f t="shared" si="103"/>
        <v>0.17</v>
      </c>
      <c r="AB208" s="228">
        <f t="shared" si="104"/>
        <v>23.81</v>
      </c>
      <c r="AC208" s="25">
        <f t="shared" si="91"/>
        <v>3573.01</v>
      </c>
      <c r="AD208" s="25">
        <f t="shared" si="92"/>
        <v>3806.16</v>
      </c>
      <c r="AE208" s="25">
        <f t="shared" si="93"/>
        <v>3821.76</v>
      </c>
      <c r="AF208" s="25">
        <f t="shared" si="94"/>
        <v>4513.2</v>
      </c>
      <c r="AG208" s="228">
        <f t="shared" si="105"/>
        <v>0.17</v>
      </c>
      <c r="AH208" s="228">
        <f t="shared" si="106"/>
        <v>23.48</v>
      </c>
      <c r="AI208" s="25">
        <f t="shared" si="95"/>
        <v>3503.33</v>
      </c>
      <c r="AJ208" s="25">
        <f t="shared" si="96"/>
        <v>3736.48</v>
      </c>
      <c r="AK208" s="25">
        <f t="shared" si="97"/>
        <v>3752.08</v>
      </c>
      <c r="AL208" s="25">
        <f t="shared" si="98"/>
        <v>4443.5200000000004</v>
      </c>
      <c r="AM208" s="228">
        <f t="shared" si="107"/>
        <v>0.16</v>
      </c>
      <c r="AN208" s="228">
        <f t="shared" si="108"/>
        <v>22.13</v>
      </c>
      <c r="AO208" s="25">
        <f t="shared" si="99"/>
        <v>3442.77</v>
      </c>
      <c r="AP208" s="25">
        <f t="shared" si="100"/>
        <v>3675.92</v>
      </c>
      <c r="AQ208" s="25">
        <f t="shared" si="101"/>
        <v>3691.52</v>
      </c>
      <c r="AR208" s="25">
        <f t="shared" si="102"/>
        <v>4382.96</v>
      </c>
      <c r="AS208" s="228">
        <f t="shared" si="109"/>
        <v>0.15000000000000002</v>
      </c>
      <c r="AT208" s="228">
        <f t="shared" si="110"/>
        <v>20.96</v>
      </c>
    </row>
    <row r="209" spans="1:46" ht="15" customHeight="1" x14ac:dyDescent="0.2">
      <c r="A209" s="547"/>
      <c r="B209" s="12">
        <v>7</v>
      </c>
      <c r="C209" s="11">
        <v>1153.28</v>
      </c>
      <c r="D209" s="228">
        <v>129.05000000000001</v>
      </c>
      <c r="E209" s="228">
        <v>0</v>
      </c>
      <c r="F209" s="77">
        <f t="shared" si="111"/>
        <v>3.63</v>
      </c>
      <c r="G209" s="77">
        <f>ROUND(C209*'1, 2 ц.к.'!$E$9,2)</f>
        <v>271.58</v>
      </c>
      <c r="H209" s="77">
        <f>ROUND(C209*'1, 2 ц.к.'!$E$22,2)</f>
        <v>251.89</v>
      </c>
      <c r="I209" s="77">
        <f>ROUND(C209*'1, 2 ц.к.'!$E$35,2)</f>
        <v>171.31</v>
      </c>
      <c r="J209" s="77">
        <f>ROUND(C209*'1, 2 ц.к.'!$E$48,2)</f>
        <v>101.29</v>
      </c>
      <c r="K209" s="77">
        <f>ROUND($D209*'1, 2 ц.к.'!$E$9,2)</f>
        <v>30.39</v>
      </c>
      <c r="L209" s="77">
        <f>ROUND($D209*'1, 2 ц.к.'!$E$22,2)</f>
        <v>28.19</v>
      </c>
      <c r="M209" s="77">
        <f>ROUND($D209*'1, 2 ц.к.'!$E$35,2)</f>
        <v>19.170000000000002</v>
      </c>
      <c r="N209" s="77">
        <f>ROUND($D209*'1, 2 ц.к.'!$E$48,2)</f>
        <v>11.33</v>
      </c>
      <c r="O209" s="77">
        <f>ROUND($E209*'1, 2 ц.к.'!$E$9,2)</f>
        <v>0</v>
      </c>
      <c r="P209" s="77">
        <f>ROUND($E209*'1, 2 ц.к.'!$E$22,2)</f>
        <v>0</v>
      </c>
      <c r="Q209" s="77">
        <f>ROUND($E209*'1, 2 ц.к.'!$E$35,2)</f>
        <v>0</v>
      </c>
      <c r="R209" s="77">
        <f>ROUND($E209*'1, 2 ц.к.'!$E$48,2)</f>
        <v>0</v>
      </c>
      <c r="S209" s="77">
        <f t="shared" si="112"/>
        <v>2354.3000000000002</v>
      </c>
      <c r="T209" s="77">
        <f t="shared" si="113"/>
        <v>2587.4499999999998</v>
      </c>
      <c r="U209" s="77">
        <f t="shared" si="114"/>
        <v>2603.0500000000002</v>
      </c>
      <c r="V209" s="77">
        <f t="shared" si="115"/>
        <v>3294.49</v>
      </c>
      <c r="W209" s="25">
        <f t="shared" si="87"/>
        <v>3782.79</v>
      </c>
      <c r="X209" s="25">
        <f t="shared" si="88"/>
        <v>4015.94</v>
      </c>
      <c r="Y209" s="25">
        <f t="shared" si="89"/>
        <v>4031.54</v>
      </c>
      <c r="Z209" s="25">
        <f t="shared" si="90"/>
        <v>4722.9799999999996</v>
      </c>
      <c r="AA209" s="228">
        <f t="shared" si="103"/>
        <v>159.44</v>
      </c>
      <c r="AB209" s="228">
        <f t="shared" si="104"/>
        <v>0</v>
      </c>
      <c r="AC209" s="25">
        <f t="shared" si="91"/>
        <v>3763.1</v>
      </c>
      <c r="AD209" s="25">
        <f t="shared" si="92"/>
        <v>3996.25</v>
      </c>
      <c r="AE209" s="25">
        <f t="shared" si="93"/>
        <v>4011.85</v>
      </c>
      <c r="AF209" s="25">
        <f t="shared" si="94"/>
        <v>4703.29</v>
      </c>
      <c r="AG209" s="228">
        <f t="shared" si="105"/>
        <v>157.24</v>
      </c>
      <c r="AH209" s="228">
        <f t="shared" si="106"/>
        <v>0</v>
      </c>
      <c r="AI209" s="25">
        <f t="shared" si="95"/>
        <v>3682.52</v>
      </c>
      <c r="AJ209" s="25">
        <f t="shared" si="96"/>
        <v>3915.67</v>
      </c>
      <c r="AK209" s="25">
        <f t="shared" si="97"/>
        <v>3931.27</v>
      </c>
      <c r="AL209" s="25">
        <f t="shared" si="98"/>
        <v>4622.71</v>
      </c>
      <c r="AM209" s="228">
        <f t="shared" si="107"/>
        <v>148.22000000000003</v>
      </c>
      <c r="AN209" s="228">
        <f t="shared" si="108"/>
        <v>0</v>
      </c>
      <c r="AO209" s="25">
        <f t="shared" si="99"/>
        <v>3612.5</v>
      </c>
      <c r="AP209" s="25">
        <f t="shared" si="100"/>
        <v>3845.65</v>
      </c>
      <c r="AQ209" s="25">
        <f t="shared" si="101"/>
        <v>3861.25</v>
      </c>
      <c r="AR209" s="25">
        <f t="shared" si="102"/>
        <v>4552.6899999999996</v>
      </c>
      <c r="AS209" s="228">
        <f t="shared" si="109"/>
        <v>140.38000000000002</v>
      </c>
      <c r="AT209" s="228">
        <f t="shared" si="110"/>
        <v>0</v>
      </c>
    </row>
    <row r="210" spans="1:46" ht="15" customHeight="1" x14ac:dyDescent="0.2">
      <c r="A210" s="547"/>
      <c r="B210" s="12">
        <v>8</v>
      </c>
      <c r="C210" s="11">
        <v>1397.21</v>
      </c>
      <c r="D210" s="228">
        <v>80.040000000000006</v>
      </c>
      <c r="E210" s="228">
        <v>0</v>
      </c>
      <c r="F210" s="77">
        <f t="shared" si="111"/>
        <v>3.63</v>
      </c>
      <c r="G210" s="77">
        <f>ROUND(C210*'1, 2 ц.к.'!$E$9,2)</f>
        <v>329.03</v>
      </c>
      <c r="H210" s="77">
        <f>ROUND(C210*'1, 2 ц.к.'!$E$22,2)</f>
        <v>305.17</v>
      </c>
      <c r="I210" s="77">
        <f>ROUND(C210*'1, 2 ц.к.'!$E$35,2)</f>
        <v>207.55</v>
      </c>
      <c r="J210" s="77">
        <f>ROUND(C210*'1, 2 ц.к.'!$E$48,2)</f>
        <v>122.71</v>
      </c>
      <c r="K210" s="77">
        <f>ROUND($D210*'1, 2 ц.к.'!$E$9,2)</f>
        <v>18.850000000000001</v>
      </c>
      <c r="L210" s="77">
        <f>ROUND($D210*'1, 2 ц.к.'!$E$22,2)</f>
        <v>17.48</v>
      </c>
      <c r="M210" s="77">
        <f>ROUND($D210*'1, 2 ц.к.'!$E$35,2)</f>
        <v>11.89</v>
      </c>
      <c r="N210" s="77">
        <f>ROUND($D210*'1, 2 ц.к.'!$E$48,2)</f>
        <v>7.03</v>
      </c>
      <c r="O210" s="77">
        <f>ROUND($E210*'1, 2 ц.к.'!$E$9,2)</f>
        <v>0</v>
      </c>
      <c r="P210" s="77">
        <f>ROUND($E210*'1, 2 ц.к.'!$E$22,2)</f>
        <v>0</v>
      </c>
      <c r="Q210" s="77">
        <f>ROUND($E210*'1, 2 ц.к.'!$E$35,2)</f>
        <v>0</v>
      </c>
      <c r="R210" s="77">
        <f>ROUND($E210*'1, 2 ц.к.'!$E$48,2)</f>
        <v>0</v>
      </c>
      <c r="S210" s="77">
        <f t="shared" si="112"/>
        <v>2354.3000000000002</v>
      </c>
      <c r="T210" s="77">
        <f t="shared" si="113"/>
        <v>2587.4499999999998</v>
      </c>
      <c r="U210" s="77">
        <f t="shared" si="114"/>
        <v>2603.0500000000002</v>
      </c>
      <c r="V210" s="77">
        <f t="shared" si="115"/>
        <v>3294.49</v>
      </c>
      <c r="W210" s="25">
        <f t="shared" si="87"/>
        <v>4084.17</v>
      </c>
      <c r="X210" s="25">
        <f t="shared" si="88"/>
        <v>4317.32</v>
      </c>
      <c r="Y210" s="25">
        <f t="shared" si="89"/>
        <v>4332.92</v>
      </c>
      <c r="Z210" s="25">
        <f t="shared" si="90"/>
        <v>5024.3599999999997</v>
      </c>
      <c r="AA210" s="228">
        <f t="shared" si="103"/>
        <v>98.890000000000015</v>
      </c>
      <c r="AB210" s="228">
        <f t="shared" si="104"/>
        <v>0</v>
      </c>
      <c r="AC210" s="25">
        <f t="shared" si="91"/>
        <v>4060.31</v>
      </c>
      <c r="AD210" s="25">
        <f t="shared" si="92"/>
        <v>4293.46</v>
      </c>
      <c r="AE210" s="25">
        <f t="shared" si="93"/>
        <v>4309.0600000000004</v>
      </c>
      <c r="AF210" s="25">
        <f t="shared" si="94"/>
        <v>5000.5</v>
      </c>
      <c r="AG210" s="228">
        <f t="shared" si="105"/>
        <v>97.52000000000001</v>
      </c>
      <c r="AH210" s="228">
        <f t="shared" si="106"/>
        <v>0</v>
      </c>
      <c r="AI210" s="25">
        <f t="shared" si="95"/>
        <v>3962.69</v>
      </c>
      <c r="AJ210" s="25">
        <f t="shared" si="96"/>
        <v>4195.84</v>
      </c>
      <c r="AK210" s="25">
        <f t="shared" si="97"/>
        <v>4211.4399999999996</v>
      </c>
      <c r="AL210" s="25">
        <f t="shared" si="98"/>
        <v>4902.88</v>
      </c>
      <c r="AM210" s="228">
        <f t="shared" si="107"/>
        <v>91.93</v>
      </c>
      <c r="AN210" s="228">
        <f t="shared" si="108"/>
        <v>0</v>
      </c>
      <c r="AO210" s="25">
        <f t="shared" si="99"/>
        <v>3877.85</v>
      </c>
      <c r="AP210" s="25">
        <f t="shared" si="100"/>
        <v>4111</v>
      </c>
      <c r="AQ210" s="25">
        <f t="shared" si="101"/>
        <v>4126.6000000000004</v>
      </c>
      <c r="AR210" s="25">
        <f t="shared" si="102"/>
        <v>4818.04</v>
      </c>
      <c r="AS210" s="228">
        <f t="shared" si="109"/>
        <v>87.070000000000007</v>
      </c>
      <c r="AT210" s="228">
        <f t="shared" si="110"/>
        <v>0</v>
      </c>
    </row>
    <row r="211" spans="1:46" ht="15" customHeight="1" x14ac:dyDescent="0.2">
      <c r="A211" s="547"/>
      <c r="B211" s="12">
        <v>9</v>
      </c>
      <c r="C211" s="11">
        <v>1495.13</v>
      </c>
      <c r="D211" s="228">
        <v>60.26</v>
      </c>
      <c r="E211" s="228">
        <v>0</v>
      </c>
      <c r="F211" s="77">
        <f t="shared" si="111"/>
        <v>3.63</v>
      </c>
      <c r="G211" s="77">
        <f>ROUND(C211*'1, 2 ц.к.'!$E$9,2)</f>
        <v>352.09</v>
      </c>
      <c r="H211" s="77">
        <f>ROUND(C211*'1, 2 ц.к.'!$E$22,2)</f>
        <v>326.56</v>
      </c>
      <c r="I211" s="77">
        <f>ROUND(C211*'1, 2 ц.к.'!$E$35,2)</f>
        <v>222.09</v>
      </c>
      <c r="J211" s="77">
        <f>ROUND(C211*'1, 2 ц.к.'!$E$48,2)</f>
        <v>131.31</v>
      </c>
      <c r="K211" s="77">
        <f>ROUND($D211*'1, 2 ц.к.'!$E$9,2)</f>
        <v>14.19</v>
      </c>
      <c r="L211" s="77">
        <f>ROUND($D211*'1, 2 ц.к.'!$E$22,2)</f>
        <v>13.16</v>
      </c>
      <c r="M211" s="77">
        <f>ROUND($D211*'1, 2 ц.к.'!$E$35,2)</f>
        <v>8.9499999999999993</v>
      </c>
      <c r="N211" s="77">
        <f>ROUND($D211*'1, 2 ц.к.'!$E$48,2)</f>
        <v>5.29</v>
      </c>
      <c r="O211" s="77">
        <f>ROUND($E211*'1, 2 ц.к.'!$E$9,2)</f>
        <v>0</v>
      </c>
      <c r="P211" s="77">
        <f>ROUND($E211*'1, 2 ц.к.'!$E$22,2)</f>
        <v>0</v>
      </c>
      <c r="Q211" s="77">
        <f>ROUND($E211*'1, 2 ц.к.'!$E$35,2)</f>
        <v>0</v>
      </c>
      <c r="R211" s="77">
        <f>ROUND($E211*'1, 2 ц.к.'!$E$48,2)</f>
        <v>0</v>
      </c>
      <c r="S211" s="77">
        <f t="shared" si="112"/>
        <v>2354.3000000000002</v>
      </c>
      <c r="T211" s="77">
        <f t="shared" si="113"/>
        <v>2587.4499999999998</v>
      </c>
      <c r="U211" s="77">
        <f t="shared" si="114"/>
        <v>2603.0500000000002</v>
      </c>
      <c r="V211" s="77">
        <f t="shared" si="115"/>
        <v>3294.49</v>
      </c>
      <c r="W211" s="25">
        <f t="shared" si="87"/>
        <v>4205.1499999999996</v>
      </c>
      <c r="X211" s="25">
        <f t="shared" si="88"/>
        <v>4438.3</v>
      </c>
      <c r="Y211" s="25">
        <f t="shared" si="89"/>
        <v>4453.8999999999996</v>
      </c>
      <c r="Z211" s="25">
        <f t="shared" si="90"/>
        <v>5145.34</v>
      </c>
      <c r="AA211" s="228">
        <f t="shared" si="103"/>
        <v>74.45</v>
      </c>
      <c r="AB211" s="228">
        <f t="shared" si="104"/>
        <v>0</v>
      </c>
      <c r="AC211" s="25">
        <f t="shared" si="91"/>
        <v>4179.62</v>
      </c>
      <c r="AD211" s="25">
        <f t="shared" si="92"/>
        <v>4412.7700000000004</v>
      </c>
      <c r="AE211" s="25">
        <f t="shared" si="93"/>
        <v>4428.37</v>
      </c>
      <c r="AF211" s="25">
        <f t="shared" si="94"/>
        <v>5119.8100000000004</v>
      </c>
      <c r="AG211" s="228">
        <f t="shared" si="105"/>
        <v>73.42</v>
      </c>
      <c r="AH211" s="228">
        <f t="shared" si="106"/>
        <v>0</v>
      </c>
      <c r="AI211" s="25">
        <f t="shared" si="95"/>
        <v>4075.15</v>
      </c>
      <c r="AJ211" s="25">
        <f t="shared" si="96"/>
        <v>4308.3</v>
      </c>
      <c r="AK211" s="25">
        <f t="shared" si="97"/>
        <v>4323.8999999999996</v>
      </c>
      <c r="AL211" s="25">
        <f t="shared" si="98"/>
        <v>5015.34</v>
      </c>
      <c r="AM211" s="228">
        <f t="shared" si="107"/>
        <v>69.209999999999994</v>
      </c>
      <c r="AN211" s="228">
        <f t="shared" si="108"/>
        <v>0</v>
      </c>
      <c r="AO211" s="25">
        <f t="shared" si="99"/>
        <v>3984.37</v>
      </c>
      <c r="AP211" s="25">
        <f t="shared" si="100"/>
        <v>4217.5200000000004</v>
      </c>
      <c r="AQ211" s="25">
        <f t="shared" si="101"/>
        <v>4233.12</v>
      </c>
      <c r="AR211" s="25">
        <f t="shared" si="102"/>
        <v>4924.5600000000004</v>
      </c>
      <c r="AS211" s="228">
        <f t="shared" si="109"/>
        <v>65.55</v>
      </c>
      <c r="AT211" s="228">
        <f t="shared" si="110"/>
        <v>0</v>
      </c>
    </row>
    <row r="212" spans="1:46" ht="15" customHeight="1" x14ac:dyDescent="0.2">
      <c r="A212" s="547"/>
      <c r="B212" s="12">
        <v>10</v>
      </c>
      <c r="C212" s="11">
        <v>1506.19</v>
      </c>
      <c r="D212" s="228">
        <v>28.18</v>
      </c>
      <c r="E212" s="228">
        <v>0.91</v>
      </c>
      <c r="F212" s="77">
        <f t="shared" si="111"/>
        <v>3.63</v>
      </c>
      <c r="G212" s="77">
        <f>ROUND(C212*'1, 2 ц.к.'!$E$9,2)</f>
        <v>354.69</v>
      </c>
      <c r="H212" s="77">
        <f>ROUND(C212*'1, 2 ц.к.'!$E$22,2)</f>
        <v>328.98</v>
      </c>
      <c r="I212" s="77">
        <f>ROUND(C212*'1, 2 ц.к.'!$E$35,2)</f>
        <v>223.74</v>
      </c>
      <c r="J212" s="77">
        <f>ROUND(C212*'1, 2 ц.к.'!$E$48,2)</f>
        <v>132.28</v>
      </c>
      <c r="K212" s="77">
        <f>ROUND($D212*'1, 2 ц.к.'!$E$9,2)</f>
        <v>6.64</v>
      </c>
      <c r="L212" s="77">
        <f>ROUND($D212*'1, 2 ц.к.'!$E$22,2)</f>
        <v>6.15</v>
      </c>
      <c r="M212" s="77">
        <f>ROUND($D212*'1, 2 ц.к.'!$E$35,2)</f>
        <v>4.1900000000000004</v>
      </c>
      <c r="N212" s="77">
        <f>ROUND($D212*'1, 2 ц.к.'!$E$48,2)</f>
        <v>2.4700000000000002</v>
      </c>
      <c r="O212" s="77">
        <f>ROUND($E212*'1, 2 ц.к.'!$E$9,2)</f>
        <v>0.21</v>
      </c>
      <c r="P212" s="77">
        <f>ROUND($E212*'1, 2 ц.к.'!$E$22,2)</f>
        <v>0.2</v>
      </c>
      <c r="Q212" s="77">
        <f>ROUND($E212*'1, 2 ц.к.'!$E$35,2)</f>
        <v>0.14000000000000001</v>
      </c>
      <c r="R212" s="77">
        <f>ROUND($E212*'1, 2 ц.к.'!$E$48,2)</f>
        <v>0.08</v>
      </c>
      <c r="S212" s="77">
        <f t="shared" si="112"/>
        <v>2354.3000000000002</v>
      </c>
      <c r="T212" s="77">
        <f t="shared" si="113"/>
        <v>2587.4499999999998</v>
      </c>
      <c r="U212" s="77">
        <f t="shared" si="114"/>
        <v>2603.0500000000002</v>
      </c>
      <c r="V212" s="77">
        <f t="shared" si="115"/>
        <v>3294.49</v>
      </c>
      <c r="W212" s="25">
        <f t="shared" si="87"/>
        <v>4218.8100000000004</v>
      </c>
      <c r="X212" s="25">
        <f t="shared" si="88"/>
        <v>4451.96</v>
      </c>
      <c r="Y212" s="25">
        <f t="shared" si="89"/>
        <v>4467.5600000000004</v>
      </c>
      <c r="Z212" s="25">
        <f t="shared" si="90"/>
        <v>5159</v>
      </c>
      <c r="AA212" s="228">
        <f t="shared" si="103"/>
        <v>34.82</v>
      </c>
      <c r="AB212" s="228">
        <f t="shared" si="104"/>
        <v>1.1200000000000001</v>
      </c>
      <c r="AC212" s="25">
        <f t="shared" si="91"/>
        <v>4193.1000000000004</v>
      </c>
      <c r="AD212" s="25">
        <f t="shared" si="92"/>
        <v>4426.25</v>
      </c>
      <c r="AE212" s="25">
        <f t="shared" si="93"/>
        <v>4441.8500000000004</v>
      </c>
      <c r="AF212" s="25">
        <f t="shared" si="94"/>
        <v>5133.29</v>
      </c>
      <c r="AG212" s="228">
        <f t="shared" si="105"/>
        <v>34.33</v>
      </c>
      <c r="AH212" s="228">
        <f t="shared" si="106"/>
        <v>1.1100000000000001</v>
      </c>
      <c r="AI212" s="25">
        <f t="shared" si="95"/>
        <v>4087.86</v>
      </c>
      <c r="AJ212" s="25">
        <f t="shared" si="96"/>
        <v>4321.01</v>
      </c>
      <c r="AK212" s="25">
        <f t="shared" si="97"/>
        <v>4336.6099999999997</v>
      </c>
      <c r="AL212" s="25">
        <f t="shared" si="98"/>
        <v>5028.05</v>
      </c>
      <c r="AM212" s="228">
        <f t="shared" si="107"/>
        <v>32.369999999999997</v>
      </c>
      <c r="AN212" s="228">
        <f t="shared" si="108"/>
        <v>1.05</v>
      </c>
      <c r="AO212" s="25">
        <f t="shared" si="99"/>
        <v>3996.4</v>
      </c>
      <c r="AP212" s="25">
        <f t="shared" si="100"/>
        <v>4229.55</v>
      </c>
      <c r="AQ212" s="25">
        <f t="shared" si="101"/>
        <v>4245.1499999999996</v>
      </c>
      <c r="AR212" s="25">
        <f t="shared" si="102"/>
        <v>4936.59</v>
      </c>
      <c r="AS212" s="228">
        <f t="shared" si="109"/>
        <v>30.65</v>
      </c>
      <c r="AT212" s="228">
        <f t="shared" si="110"/>
        <v>0.99</v>
      </c>
    </row>
    <row r="213" spans="1:46" ht="15" customHeight="1" x14ac:dyDescent="0.2">
      <c r="A213" s="547"/>
      <c r="B213" s="12">
        <v>11</v>
      </c>
      <c r="C213" s="11">
        <v>1508.91</v>
      </c>
      <c r="D213" s="228">
        <v>0.6</v>
      </c>
      <c r="E213" s="228">
        <v>31.4</v>
      </c>
      <c r="F213" s="77">
        <f t="shared" si="111"/>
        <v>3.63</v>
      </c>
      <c r="G213" s="77">
        <f>ROUND(C213*'1, 2 ц.к.'!$E$9,2)</f>
        <v>355.33</v>
      </c>
      <c r="H213" s="77">
        <f>ROUND(C213*'1, 2 ц.к.'!$E$22,2)</f>
        <v>329.57</v>
      </c>
      <c r="I213" s="77">
        <f>ROUND(C213*'1, 2 ц.к.'!$E$35,2)</f>
        <v>224.14</v>
      </c>
      <c r="J213" s="77">
        <f>ROUND(C213*'1, 2 ц.к.'!$E$48,2)</f>
        <v>132.52000000000001</v>
      </c>
      <c r="K213" s="77">
        <f>ROUND($D213*'1, 2 ц.к.'!$E$9,2)</f>
        <v>0.14000000000000001</v>
      </c>
      <c r="L213" s="77">
        <f>ROUND($D213*'1, 2 ц.к.'!$E$22,2)</f>
        <v>0.13</v>
      </c>
      <c r="M213" s="77">
        <f>ROUND($D213*'1, 2 ц.к.'!$E$35,2)</f>
        <v>0.09</v>
      </c>
      <c r="N213" s="77">
        <f>ROUND($D213*'1, 2 ц.к.'!$E$48,2)</f>
        <v>0.05</v>
      </c>
      <c r="O213" s="77">
        <f>ROUND($E213*'1, 2 ц.к.'!$E$9,2)</f>
        <v>7.39</v>
      </c>
      <c r="P213" s="77">
        <f>ROUND($E213*'1, 2 ц.к.'!$E$22,2)</f>
        <v>6.86</v>
      </c>
      <c r="Q213" s="77">
        <f>ROUND($E213*'1, 2 ц.к.'!$E$35,2)</f>
        <v>4.66</v>
      </c>
      <c r="R213" s="77">
        <f>ROUND($E213*'1, 2 ц.к.'!$E$48,2)</f>
        <v>2.76</v>
      </c>
      <c r="S213" s="77">
        <f t="shared" si="112"/>
        <v>2354.3000000000002</v>
      </c>
      <c r="T213" s="77">
        <f t="shared" si="113"/>
        <v>2587.4499999999998</v>
      </c>
      <c r="U213" s="77">
        <f t="shared" si="114"/>
        <v>2603.0500000000002</v>
      </c>
      <c r="V213" s="77">
        <f t="shared" si="115"/>
        <v>3294.49</v>
      </c>
      <c r="W213" s="25">
        <f t="shared" si="87"/>
        <v>4222.17</v>
      </c>
      <c r="X213" s="25">
        <f t="shared" si="88"/>
        <v>4455.32</v>
      </c>
      <c r="Y213" s="25">
        <f t="shared" si="89"/>
        <v>4470.92</v>
      </c>
      <c r="Z213" s="25">
        <f t="shared" si="90"/>
        <v>5162.3599999999997</v>
      </c>
      <c r="AA213" s="228">
        <f t="shared" si="103"/>
        <v>0.74</v>
      </c>
      <c r="AB213" s="228">
        <f t="shared" si="104"/>
        <v>38.79</v>
      </c>
      <c r="AC213" s="25">
        <f t="shared" si="91"/>
        <v>4196.41</v>
      </c>
      <c r="AD213" s="25">
        <f t="shared" si="92"/>
        <v>4429.5600000000004</v>
      </c>
      <c r="AE213" s="25">
        <f t="shared" si="93"/>
        <v>4445.16</v>
      </c>
      <c r="AF213" s="25">
        <f t="shared" si="94"/>
        <v>5136.6000000000004</v>
      </c>
      <c r="AG213" s="228">
        <f t="shared" si="105"/>
        <v>0.73</v>
      </c>
      <c r="AH213" s="228">
        <f t="shared" si="106"/>
        <v>38.26</v>
      </c>
      <c r="AI213" s="25">
        <f t="shared" si="95"/>
        <v>4090.98</v>
      </c>
      <c r="AJ213" s="25">
        <f t="shared" si="96"/>
        <v>4324.13</v>
      </c>
      <c r="AK213" s="25">
        <f t="shared" si="97"/>
        <v>4339.7299999999996</v>
      </c>
      <c r="AL213" s="25">
        <f t="shared" si="98"/>
        <v>5031.17</v>
      </c>
      <c r="AM213" s="228">
        <f t="shared" si="107"/>
        <v>0.69</v>
      </c>
      <c r="AN213" s="228">
        <f t="shared" si="108"/>
        <v>36.06</v>
      </c>
      <c r="AO213" s="25">
        <f t="shared" si="99"/>
        <v>3999.36</v>
      </c>
      <c r="AP213" s="25">
        <f t="shared" si="100"/>
        <v>4232.51</v>
      </c>
      <c r="AQ213" s="25">
        <f t="shared" si="101"/>
        <v>4248.1099999999997</v>
      </c>
      <c r="AR213" s="25">
        <f t="shared" si="102"/>
        <v>4939.55</v>
      </c>
      <c r="AS213" s="228">
        <f t="shared" si="109"/>
        <v>0.65</v>
      </c>
      <c r="AT213" s="228">
        <f t="shared" si="110"/>
        <v>34.159999999999997</v>
      </c>
    </row>
    <row r="214" spans="1:46" ht="15" customHeight="1" x14ac:dyDescent="0.2">
      <c r="A214" s="547"/>
      <c r="B214" s="12">
        <v>12</v>
      </c>
      <c r="C214" s="11">
        <v>1503.31</v>
      </c>
      <c r="D214" s="228">
        <v>0.48</v>
      </c>
      <c r="E214" s="228">
        <v>30.73</v>
      </c>
      <c r="F214" s="77">
        <f t="shared" si="111"/>
        <v>3.63</v>
      </c>
      <c r="G214" s="77">
        <f>ROUND(C214*'1, 2 ц.к.'!$E$9,2)</f>
        <v>354.01</v>
      </c>
      <c r="H214" s="77">
        <f>ROUND(C214*'1, 2 ц.к.'!$E$22,2)</f>
        <v>328.35</v>
      </c>
      <c r="I214" s="77">
        <f>ROUND(C214*'1, 2 ц.к.'!$E$35,2)</f>
        <v>223.31</v>
      </c>
      <c r="J214" s="77">
        <f>ROUND(C214*'1, 2 ц.к.'!$E$48,2)</f>
        <v>132.03</v>
      </c>
      <c r="K214" s="77">
        <f>ROUND($D214*'1, 2 ц.к.'!$E$9,2)</f>
        <v>0.11</v>
      </c>
      <c r="L214" s="77">
        <f>ROUND($D214*'1, 2 ц.к.'!$E$22,2)</f>
        <v>0.1</v>
      </c>
      <c r="M214" s="77">
        <f>ROUND($D214*'1, 2 ц.к.'!$E$35,2)</f>
        <v>7.0000000000000007E-2</v>
      </c>
      <c r="N214" s="77">
        <f>ROUND($D214*'1, 2 ц.к.'!$E$48,2)</f>
        <v>0.04</v>
      </c>
      <c r="O214" s="77">
        <f>ROUND($E214*'1, 2 ц.к.'!$E$9,2)</f>
        <v>7.24</v>
      </c>
      <c r="P214" s="77">
        <f>ROUND($E214*'1, 2 ц.к.'!$E$22,2)</f>
        <v>6.71</v>
      </c>
      <c r="Q214" s="77">
        <f>ROUND($E214*'1, 2 ц.к.'!$E$35,2)</f>
        <v>4.5599999999999996</v>
      </c>
      <c r="R214" s="77">
        <f>ROUND($E214*'1, 2 ц.к.'!$E$48,2)</f>
        <v>2.7</v>
      </c>
      <c r="S214" s="77">
        <f t="shared" si="112"/>
        <v>2354.3000000000002</v>
      </c>
      <c r="T214" s="77">
        <f t="shared" si="113"/>
        <v>2587.4499999999998</v>
      </c>
      <c r="U214" s="77">
        <f t="shared" si="114"/>
        <v>2603.0500000000002</v>
      </c>
      <c r="V214" s="77">
        <f t="shared" si="115"/>
        <v>3294.49</v>
      </c>
      <c r="W214" s="25">
        <f t="shared" si="87"/>
        <v>4215.25</v>
      </c>
      <c r="X214" s="25">
        <f t="shared" si="88"/>
        <v>4448.3999999999996</v>
      </c>
      <c r="Y214" s="25">
        <f t="shared" si="89"/>
        <v>4464</v>
      </c>
      <c r="Z214" s="25">
        <f t="shared" si="90"/>
        <v>5155.4399999999996</v>
      </c>
      <c r="AA214" s="228">
        <f t="shared" si="103"/>
        <v>0.59</v>
      </c>
      <c r="AB214" s="228">
        <f t="shared" si="104"/>
        <v>37.97</v>
      </c>
      <c r="AC214" s="25">
        <f t="shared" si="91"/>
        <v>4189.59</v>
      </c>
      <c r="AD214" s="25">
        <f t="shared" si="92"/>
        <v>4422.74</v>
      </c>
      <c r="AE214" s="25">
        <f t="shared" si="93"/>
        <v>4438.34</v>
      </c>
      <c r="AF214" s="25">
        <f t="shared" si="94"/>
        <v>5129.78</v>
      </c>
      <c r="AG214" s="228">
        <f t="shared" si="105"/>
        <v>0.57999999999999996</v>
      </c>
      <c r="AH214" s="228">
        <f t="shared" si="106"/>
        <v>37.44</v>
      </c>
      <c r="AI214" s="25">
        <f t="shared" si="95"/>
        <v>4084.55</v>
      </c>
      <c r="AJ214" s="25">
        <f t="shared" si="96"/>
        <v>4317.7</v>
      </c>
      <c r="AK214" s="25">
        <f t="shared" si="97"/>
        <v>4333.3</v>
      </c>
      <c r="AL214" s="25">
        <f t="shared" si="98"/>
        <v>5024.74</v>
      </c>
      <c r="AM214" s="228">
        <f t="shared" si="107"/>
        <v>0.55000000000000004</v>
      </c>
      <c r="AN214" s="228">
        <f t="shared" si="108"/>
        <v>35.29</v>
      </c>
      <c r="AO214" s="25">
        <f t="shared" si="99"/>
        <v>3993.27</v>
      </c>
      <c r="AP214" s="25">
        <f t="shared" si="100"/>
        <v>4226.42</v>
      </c>
      <c r="AQ214" s="25">
        <f t="shared" si="101"/>
        <v>4242.0200000000004</v>
      </c>
      <c r="AR214" s="25">
        <f t="shared" si="102"/>
        <v>4933.46</v>
      </c>
      <c r="AS214" s="228">
        <f t="shared" si="109"/>
        <v>0.52</v>
      </c>
      <c r="AT214" s="228">
        <f t="shared" si="110"/>
        <v>33.43</v>
      </c>
    </row>
    <row r="215" spans="1:46" ht="15" customHeight="1" x14ac:dyDescent="0.2">
      <c r="A215" s="547"/>
      <c r="B215" s="12">
        <v>13</v>
      </c>
      <c r="C215" s="11">
        <v>1505.25</v>
      </c>
      <c r="D215" s="228">
        <v>0.63</v>
      </c>
      <c r="E215" s="228">
        <v>25.66</v>
      </c>
      <c r="F215" s="77">
        <f t="shared" si="111"/>
        <v>3.63</v>
      </c>
      <c r="G215" s="77">
        <f>ROUND(C215*'1, 2 ц.к.'!$E$9,2)</f>
        <v>354.47</v>
      </c>
      <c r="H215" s="77">
        <f>ROUND(C215*'1, 2 ц.к.'!$E$22,2)</f>
        <v>328.77</v>
      </c>
      <c r="I215" s="77">
        <f>ROUND(C215*'1, 2 ц.к.'!$E$35,2)</f>
        <v>223.6</v>
      </c>
      <c r="J215" s="77">
        <f>ROUND(C215*'1, 2 ц.к.'!$E$48,2)</f>
        <v>132.19999999999999</v>
      </c>
      <c r="K215" s="77">
        <f>ROUND($D215*'1, 2 ц.к.'!$E$9,2)</f>
        <v>0.15</v>
      </c>
      <c r="L215" s="77">
        <f>ROUND($D215*'1, 2 ц.к.'!$E$22,2)</f>
        <v>0.14000000000000001</v>
      </c>
      <c r="M215" s="77">
        <f>ROUND($D215*'1, 2 ц.к.'!$E$35,2)</f>
        <v>0.09</v>
      </c>
      <c r="N215" s="77">
        <f>ROUND($D215*'1, 2 ц.к.'!$E$48,2)</f>
        <v>0.06</v>
      </c>
      <c r="O215" s="77">
        <f>ROUND($E215*'1, 2 ц.к.'!$E$9,2)</f>
        <v>6.04</v>
      </c>
      <c r="P215" s="77">
        <f>ROUND($E215*'1, 2 ц.к.'!$E$22,2)</f>
        <v>5.6</v>
      </c>
      <c r="Q215" s="77">
        <f>ROUND($E215*'1, 2 ц.к.'!$E$35,2)</f>
        <v>3.81</v>
      </c>
      <c r="R215" s="77">
        <f>ROUND($E215*'1, 2 ц.к.'!$E$48,2)</f>
        <v>2.25</v>
      </c>
      <c r="S215" s="77">
        <f t="shared" si="112"/>
        <v>2354.3000000000002</v>
      </c>
      <c r="T215" s="77">
        <f t="shared" si="113"/>
        <v>2587.4499999999998</v>
      </c>
      <c r="U215" s="77">
        <f t="shared" si="114"/>
        <v>2603.0500000000002</v>
      </c>
      <c r="V215" s="77">
        <f t="shared" si="115"/>
        <v>3294.49</v>
      </c>
      <c r="W215" s="25">
        <f t="shared" si="87"/>
        <v>4217.6499999999996</v>
      </c>
      <c r="X215" s="25">
        <f t="shared" si="88"/>
        <v>4450.8</v>
      </c>
      <c r="Y215" s="25">
        <f t="shared" si="89"/>
        <v>4466.3999999999996</v>
      </c>
      <c r="Z215" s="25">
        <f t="shared" si="90"/>
        <v>5157.84</v>
      </c>
      <c r="AA215" s="228">
        <f t="shared" si="103"/>
        <v>0.78</v>
      </c>
      <c r="AB215" s="228">
        <f t="shared" si="104"/>
        <v>31.7</v>
      </c>
      <c r="AC215" s="25">
        <f t="shared" si="91"/>
        <v>4191.95</v>
      </c>
      <c r="AD215" s="25">
        <f t="shared" si="92"/>
        <v>4425.1000000000004</v>
      </c>
      <c r="AE215" s="25">
        <f t="shared" si="93"/>
        <v>4440.7</v>
      </c>
      <c r="AF215" s="25">
        <f t="shared" si="94"/>
        <v>5132.1400000000003</v>
      </c>
      <c r="AG215" s="228">
        <f t="shared" si="105"/>
        <v>0.77</v>
      </c>
      <c r="AH215" s="228">
        <f t="shared" si="106"/>
        <v>31.259999999999998</v>
      </c>
      <c r="AI215" s="25">
        <f t="shared" si="95"/>
        <v>4086.78</v>
      </c>
      <c r="AJ215" s="25">
        <f t="shared" si="96"/>
        <v>4319.93</v>
      </c>
      <c r="AK215" s="25">
        <f t="shared" si="97"/>
        <v>4335.53</v>
      </c>
      <c r="AL215" s="25">
        <f t="shared" si="98"/>
        <v>5026.97</v>
      </c>
      <c r="AM215" s="228">
        <f t="shared" si="107"/>
        <v>0.72</v>
      </c>
      <c r="AN215" s="228">
        <f t="shared" si="108"/>
        <v>29.47</v>
      </c>
      <c r="AO215" s="25">
        <f t="shared" si="99"/>
        <v>3995.38</v>
      </c>
      <c r="AP215" s="25">
        <f t="shared" si="100"/>
        <v>4228.53</v>
      </c>
      <c r="AQ215" s="25">
        <f t="shared" si="101"/>
        <v>4244.13</v>
      </c>
      <c r="AR215" s="25">
        <f t="shared" si="102"/>
        <v>4935.57</v>
      </c>
      <c r="AS215" s="228">
        <f t="shared" si="109"/>
        <v>0.69</v>
      </c>
      <c r="AT215" s="228">
        <f t="shared" si="110"/>
        <v>27.91</v>
      </c>
    </row>
    <row r="216" spans="1:46" ht="15" customHeight="1" x14ac:dyDescent="0.2">
      <c r="A216" s="547"/>
      <c r="B216" s="12">
        <v>14</v>
      </c>
      <c r="C216" s="11">
        <v>1504</v>
      </c>
      <c r="D216" s="228">
        <v>0.66</v>
      </c>
      <c r="E216" s="228">
        <v>25.48</v>
      </c>
      <c r="F216" s="77">
        <f t="shared" si="111"/>
        <v>3.63</v>
      </c>
      <c r="G216" s="77">
        <f>ROUND(C216*'1, 2 ц.к.'!$E$9,2)</f>
        <v>354.17</v>
      </c>
      <c r="H216" s="77">
        <f>ROUND(C216*'1, 2 ц.к.'!$E$22,2)</f>
        <v>328.5</v>
      </c>
      <c r="I216" s="77">
        <f>ROUND(C216*'1, 2 ц.к.'!$E$35,2)</f>
        <v>223.41</v>
      </c>
      <c r="J216" s="77">
        <f>ROUND(C216*'1, 2 ц.к.'!$E$48,2)</f>
        <v>132.09</v>
      </c>
      <c r="K216" s="77">
        <f>ROUND($D216*'1, 2 ц.к.'!$E$9,2)</f>
        <v>0.16</v>
      </c>
      <c r="L216" s="77">
        <f>ROUND($D216*'1, 2 ц.к.'!$E$22,2)</f>
        <v>0.14000000000000001</v>
      </c>
      <c r="M216" s="77">
        <f>ROUND($D216*'1, 2 ц.к.'!$E$35,2)</f>
        <v>0.1</v>
      </c>
      <c r="N216" s="77">
        <f>ROUND($D216*'1, 2 ц.к.'!$E$48,2)</f>
        <v>0.06</v>
      </c>
      <c r="O216" s="77">
        <f>ROUND($E216*'1, 2 ц.к.'!$E$9,2)</f>
        <v>6</v>
      </c>
      <c r="P216" s="77">
        <f>ROUND($E216*'1, 2 ц.к.'!$E$22,2)</f>
        <v>5.57</v>
      </c>
      <c r="Q216" s="77">
        <f>ROUND($E216*'1, 2 ц.к.'!$E$35,2)</f>
        <v>3.78</v>
      </c>
      <c r="R216" s="77">
        <f>ROUND($E216*'1, 2 ц.к.'!$E$48,2)</f>
        <v>2.2400000000000002</v>
      </c>
      <c r="S216" s="77">
        <f t="shared" si="112"/>
        <v>2354.3000000000002</v>
      </c>
      <c r="T216" s="77">
        <f t="shared" si="113"/>
        <v>2587.4499999999998</v>
      </c>
      <c r="U216" s="77">
        <f t="shared" si="114"/>
        <v>2603.0500000000002</v>
      </c>
      <c r="V216" s="77">
        <f t="shared" si="115"/>
        <v>3294.49</v>
      </c>
      <c r="W216" s="25">
        <f t="shared" si="87"/>
        <v>4216.1000000000004</v>
      </c>
      <c r="X216" s="25">
        <f t="shared" si="88"/>
        <v>4449.25</v>
      </c>
      <c r="Y216" s="25">
        <f t="shared" si="89"/>
        <v>4464.8500000000004</v>
      </c>
      <c r="Z216" s="25">
        <f t="shared" si="90"/>
        <v>5156.29</v>
      </c>
      <c r="AA216" s="228">
        <f t="shared" si="103"/>
        <v>0.82000000000000006</v>
      </c>
      <c r="AB216" s="228">
        <f t="shared" si="104"/>
        <v>31.48</v>
      </c>
      <c r="AC216" s="25">
        <f t="shared" si="91"/>
        <v>4190.43</v>
      </c>
      <c r="AD216" s="25">
        <f t="shared" si="92"/>
        <v>4423.58</v>
      </c>
      <c r="AE216" s="25">
        <f t="shared" si="93"/>
        <v>4439.18</v>
      </c>
      <c r="AF216" s="25">
        <f t="shared" si="94"/>
        <v>5130.62</v>
      </c>
      <c r="AG216" s="228">
        <f t="shared" si="105"/>
        <v>0.8</v>
      </c>
      <c r="AH216" s="228">
        <f t="shared" si="106"/>
        <v>31.05</v>
      </c>
      <c r="AI216" s="25">
        <f t="shared" si="95"/>
        <v>4085.34</v>
      </c>
      <c r="AJ216" s="25">
        <f t="shared" si="96"/>
        <v>4318.49</v>
      </c>
      <c r="AK216" s="25">
        <f t="shared" si="97"/>
        <v>4334.09</v>
      </c>
      <c r="AL216" s="25">
        <f t="shared" si="98"/>
        <v>5025.53</v>
      </c>
      <c r="AM216" s="228">
        <f t="shared" si="107"/>
        <v>0.76</v>
      </c>
      <c r="AN216" s="228">
        <f t="shared" si="108"/>
        <v>29.26</v>
      </c>
      <c r="AO216" s="25">
        <f t="shared" si="99"/>
        <v>3994.02</v>
      </c>
      <c r="AP216" s="25">
        <f t="shared" si="100"/>
        <v>4227.17</v>
      </c>
      <c r="AQ216" s="25">
        <f t="shared" si="101"/>
        <v>4242.7700000000004</v>
      </c>
      <c r="AR216" s="25">
        <f t="shared" si="102"/>
        <v>4934.21</v>
      </c>
      <c r="AS216" s="228">
        <f t="shared" si="109"/>
        <v>0.72</v>
      </c>
      <c r="AT216" s="228">
        <f t="shared" si="110"/>
        <v>27.72</v>
      </c>
    </row>
    <row r="217" spans="1:46" ht="15" customHeight="1" x14ac:dyDescent="0.2">
      <c r="A217" s="547"/>
      <c r="B217" s="12">
        <v>15</v>
      </c>
      <c r="C217" s="11">
        <v>1500.72</v>
      </c>
      <c r="D217" s="228">
        <v>0.48</v>
      </c>
      <c r="E217" s="228">
        <v>32.31</v>
      </c>
      <c r="F217" s="77">
        <f t="shared" si="111"/>
        <v>3.63</v>
      </c>
      <c r="G217" s="77">
        <f>ROUND(C217*'1, 2 ц.к.'!$E$9,2)</f>
        <v>353.4</v>
      </c>
      <c r="H217" s="77">
        <f>ROUND(C217*'1, 2 ц.к.'!$E$22,2)</f>
        <v>327.78</v>
      </c>
      <c r="I217" s="77">
        <f>ROUND(C217*'1, 2 ц.к.'!$E$35,2)</f>
        <v>222.92</v>
      </c>
      <c r="J217" s="77">
        <f>ROUND(C217*'1, 2 ц.к.'!$E$48,2)</f>
        <v>131.80000000000001</v>
      </c>
      <c r="K217" s="77">
        <f>ROUND($D217*'1, 2 ц.к.'!$E$9,2)</f>
        <v>0.11</v>
      </c>
      <c r="L217" s="77">
        <f>ROUND($D217*'1, 2 ц.к.'!$E$22,2)</f>
        <v>0.1</v>
      </c>
      <c r="M217" s="77">
        <f>ROUND($D217*'1, 2 ц.к.'!$E$35,2)</f>
        <v>7.0000000000000007E-2</v>
      </c>
      <c r="N217" s="77">
        <f>ROUND($D217*'1, 2 ц.к.'!$E$48,2)</f>
        <v>0.04</v>
      </c>
      <c r="O217" s="77">
        <f>ROUND($E217*'1, 2 ц.к.'!$E$9,2)</f>
        <v>7.61</v>
      </c>
      <c r="P217" s="77">
        <f>ROUND($E217*'1, 2 ц.к.'!$E$22,2)</f>
        <v>7.06</v>
      </c>
      <c r="Q217" s="77">
        <f>ROUND($E217*'1, 2 ц.к.'!$E$35,2)</f>
        <v>4.8</v>
      </c>
      <c r="R217" s="77">
        <f>ROUND($E217*'1, 2 ц.к.'!$E$48,2)</f>
        <v>2.84</v>
      </c>
      <c r="S217" s="77">
        <f t="shared" si="112"/>
        <v>2354.3000000000002</v>
      </c>
      <c r="T217" s="77">
        <f t="shared" si="113"/>
        <v>2587.4499999999998</v>
      </c>
      <c r="U217" s="77">
        <f t="shared" si="114"/>
        <v>2603.0500000000002</v>
      </c>
      <c r="V217" s="77">
        <f t="shared" si="115"/>
        <v>3294.49</v>
      </c>
      <c r="W217" s="25">
        <f t="shared" si="87"/>
        <v>4212.05</v>
      </c>
      <c r="X217" s="25">
        <f t="shared" si="88"/>
        <v>4445.2</v>
      </c>
      <c r="Y217" s="25">
        <f t="shared" si="89"/>
        <v>4460.8</v>
      </c>
      <c r="Z217" s="25">
        <f t="shared" si="90"/>
        <v>5152.24</v>
      </c>
      <c r="AA217" s="228">
        <f t="shared" si="103"/>
        <v>0.59</v>
      </c>
      <c r="AB217" s="228">
        <f t="shared" si="104"/>
        <v>39.92</v>
      </c>
      <c r="AC217" s="25">
        <f t="shared" si="91"/>
        <v>4186.43</v>
      </c>
      <c r="AD217" s="25">
        <f t="shared" si="92"/>
        <v>4419.58</v>
      </c>
      <c r="AE217" s="25">
        <f t="shared" si="93"/>
        <v>4435.18</v>
      </c>
      <c r="AF217" s="25">
        <f t="shared" si="94"/>
        <v>5126.62</v>
      </c>
      <c r="AG217" s="228">
        <f t="shared" si="105"/>
        <v>0.57999999999999996</v>
      </c>
      <c r="AH217" s="228">
        <f t="shared" si="106"/>
        <v>39.370000000000005</v>
      </c>
      <c r="AI217" s="25">
        <f t="shared" si="95"/>
        <v>4081.57</v>
      </c>
      <c r="AJ217" s="25">
        <f t="shared" si="96"/>
        <v>4314.72</v>
      </c>
      <c r="AK217" s="25">
        <f t="shared" si="97"/>
        <v>4330.32</v>
      </c>
      <c r="AL217" s="25">
        <f t="shared" si="98"/>
        <v>5021.76</v>
      </c>
      <c r="AM217" s="228">
        <f t="shared" si="107"/>
        <v>0.55000000000000004</v>
      </c>
      <c r="AN217" s="228">
        <f t="shared" si="108"/>
        <v>37.11</v>
      </c>
      <c r="AO217" s="25">
        <f t="shared" si="99"/>
        <v>3990.45</v>
      </c>
      <c r="AP217" s="25">
        <f t="shared" si="100"/>
        <v>4223.6000000000004</v>
      </c>
      <c r="AQ217" s="25">
        <f t="shared" si="101"/>
        <v>4239.2</v>
      </c>
      <c r="AR217" s="25">
        <f t="shared" si="102"/>
        <v>4930.6400000000003</v>
      </c>
      <c r="AS217" s="228">
        <f t="shared" si="109"/>
        <v>0.52</v>
      </c>
      <c r="AT217" s="228">
        <f t="shared" si="110"/>
        <v>35.150000000000006</v>
      </c>
    </row>
    <row r="218" spans="1:46" ht="15" customHeight="1" x14ac:dyDescent="0.2">
      <c r="A218" s="547"/>
      <c r="B218" s="12">
        <v>16</v>
      </c>
      <c r="C218" s="11">
        <v>1498.14</v>
      </c>
      <c r="D218" s="228">
        <v>0.25</v>
      </c>
      <c r="E218" s="228">
        <v>49.98</v>
      </c>
      <c r="F218" s="77">
        <f t="shared" si="111"/>
        <v>3.63</v>
      </c>
      <c r="G218" s="77">
        <f>ROUND(C218*'1, 2 ц.к.'!$E$9,2)</f>
        <v>352.79</v>
      </c>
      <c r="H218" s="77">
        <f>ROUND(C218*'1, 2 ц.к.'!$E$22,2)</f>
        <v>327.22000000000003</v>
      </c>
      <c r="I218" s="77">
        <f>ROUND(C218*'1, 2 ц.к.'!$E$35,2)</f>
        <v>222.54</v>
      </c>
      <c r="J218" s="77">
        <f>ROUND(C218*'1, 2 ц.к.'!$E$48,2)</f>
        <v>131.57</v>
      </c>
      <c r="K218" s="77">
        <f>ROUND($D218*'1, 2 ц.к.'!$E$9,2)</f>
        <v>0.06</v>
      </c>
      <c r="L218" s="77">
        <f>ROUND($D218*'1, 2 ц.к.'!$E$22,2)</f>
        <v>0.05</v>
      </c>
      <c r="M218" s="77">
        <f>ROUND($D218*'1, 2 ц.к.'!$E$35,2)</f>
        <v>0.04</v>
      </c>
      <c r="N218" s="77">
        <f>ROUND($D218*'1, 2 ц.к.'!$E$48,2)</f>
        <v>0.02</v>
      </c>
      <c r="O218" s="77">
        <f>ROUND($E218*'1, 2 ц.к.'!$E$9,2)</f>
        <v>11.77</v>
      </c>
      <c r="P218" s="77">
        <f>ROUND($E218*'1, 2 ц.к.'!$E$22,2)</f>
        <v>10.92</v>
      </c>
      <c r="Q218" s="77">
        <f>ROUND($E218*'1, 2 ц.к.'!$E$35,2)</f>
        <v>7.42</v>
      </c>
      <c r="R218" s="77">
        <f>ROUND($E218*'1, 2 ц.к.'!$E$48,2)</f>
        <v>4.3899999999999997</v>
      </c>
      <c r="S218" s="77">
        <f t="shared" si="112"/>
        <v>2354.3000000000002</v>
      </c>
      <c r="T218" s="77">
        <f t="shared" si="113"/>
        <v>2587.4499999999998</v>
      </c>
      <c r="U218" s="77">
        <f t="shared" si="114"/>
        <v>2603.0500000000002</v>
      </c>
      <c r="V218" s="77">
        <f t="shared" si="115"/>
        <v>3294.49</v>
      </c>
      <c r="W218" s="25">
        <f t="shared" si="87"/>
        <v>4208.8599999999997</v>
      </c>
      <c r="X218" s="25">
        <f t="shared" si="88"/>
        <v>4442.01</v>
      </c>
      <c r="Y218" s="25">
        <f t="shared" si="89"/>
        <v>4457.6099999999997</v>
      </c>
      <c r="Z218" s="25">
        <f t="shared" si="90"/>
        <v>5149.05</v>
      </c>
      <c r="AA218" s="228">
        <f t="shared" si="103"/>
        <v>0.31</v>
      </c>
      <c r="AB218" s="228">
        <f t="shared" si="104"/>
        <v>61.75</v>
      </c>
      <c r="AC218" s="25">
        <f t="shared" si="91"/>
        <v>4183.29</v>
      </c>
      <c r="AD218" s="25">
        <f t="shared" si="92"/>
        <v>4416.4399999999996</v>
      </c>
      <c r="AE218" s="25">
        <f t="shared" si="93"/>
        <v>4432.04</v>
      </c>
      <c r="AF218" s="25">
        <f t="shared" si="94"/>
        <v>5123.4799999999996</v>
      </c>
      <c r="AG218" s="228">
        <f t="shared" si="105"/>
        <v>0.3</v>
      </c>
      <c r="AH218" s="228">
        <f t="shared" si="106"/>
        <v>60.9</v>
      </c>
      <c r="AI218" s="25">
        <f t="shared" si="95"/>
        <v>4078.61</v>
      </c>
      <c r="AJ218" s="25">
        <f t="shared" si="96"/>
        <v>4311.76</v>
      </c>
      <c r="AK218" s="25">
        <f t="shared" si="97"/>
        <v>4327.3599999999997</v>
      </c>
      <c r="AL218" s="25">
        <f t="shared" si="98"/>
        <v>5018.8</v>
      </c>
      <c r="AM218" s="228">
        <f t="shared" si="107"/>
        <v>0.28999999999999998</v>
      </c>
      <c r="AN218" s="228">
        <f t="shared" si="108"/>
        <v>57.4</v>
      </c>
      <c r="AO218" s="25">
        <f t="shared" si="99"/>
        <v>3987.64</v>
      </c>
      <c r="AP218" s="25">
        <f t="shared" si="100"/>
        <v>4220.79</v>
      </c>
      <c r="AQ218" s="25">
        <f t="shared" si="101"/>
        <v>4236.3900000000003</v>
      </c>
      <c r="AR218" s="25">
        <f t="shared" si="102"/>
        <v>4927.83</v>
      </c>
      <c r="AS218" s="228">
        <f t="shared" si="109"/>
        <v>0.27</v>
      </c>
      <c r="AT218" s="228">
        <f t="shared" si="110"/>
        <v>54.37</v>
      </c>
    </row>
    <row r="219" spans="1:46" ht="15" customHeight="1" x14ac:dyDescent="0.2">
      <c r="A219" s="547"/>
      <c r="B219" s="12">
        <v>17</v>
      </c>
      <c r="C219" s="11">
        <v>1491.95</v>
      </c>
      <c r="D219" s="228">
        <v>0.08</v>
      </c>
      <c r="E219" s="228">
        <v>58.22</v>
      </c>
      <c r="F219" s="77">
        <f t="shared" si="111"/>
        <v>3.63</v>
      </c>
      <c r="G219" s="77">
        <f>ROUND(C219*'1, 2 ц.к.'!$E$9,2)</f>
        <v>351.34</v>
      </c>
      <c r="H219" s="77">
        <f>ROUND(C219*'1, 2 ц.к.'!$E$22,2)</f>
        <v>325.87</v>
      </c>
      <c r="I219" s="77">
        <f>ROUND(C219*'1, 2 ц.к.'!$E$35,2)</f>
        <v>221.62</v>
      </c>
      <c r="J219" s="77">
        <f>ROUND(C219*'1, 2 ц.к.'!$E$48,2)</f>
        <v>131.03</v>
      </c>
      <c r="K219" s="77">
        <f>ROUND($D219*'1, 2 ц.к.'!$E$9,2)</f>
        <v>0.02</v>
      </c>
      <c r="L219" s="77">
        <f>ROUND($D219*'1, 2 ц.к.'!$E$22,2)</f>
        <v>0.02</v>
      </c>
      <c r="M219" s="77">
        <f>ROUND($D219*'1, 2 ц.к.'!$E$35,2)</f>
        <v>0.01</v>
      </c>
      <c r="N219" s="77">
        <f>ROUND($D219*'1, 2 ц.к.'!$E$48,2)</f>
        <v>0.01</v>
      </c>
      <c r="O219" s="77">
        <f>ROUND($E219*'1, 2 ц.к.'!$E$9,2)</f>
        <v>13.71</v>
      </c>
      <c r="P219" s="77">
        <f>ROUND($E219*'1, 2 ц.к.'!$E$22,2)</f>
        <v>12.72</v>
      </c>
      <c r="Q219" s="77">
        <f>ROUND($E219*'1, 2 ц.к.'!$E$35,2)</f>
        <v>8.65</v>
      </c>
      <c r="R219" s="77">
        <f>ROUND($E219*'1, 2 ц.к.'!$E$48,2)</f>
        <v>5.1100000000000003</v>
      </c>
      <c r="S219" s="77">
        <f t="shared" si="112"/>
        <v>2354.3000000000002</v>
      </c>
      <c r="T219" s="77">
        <f t="shared" si="113"/>
        <v>2587.4499999999998</v>
      </c>
      <c r="U219" s="77">
        <f t="shared" si="114"/>
        <v>2603.0500000000002</v>
      </c>
      <c r="V219" s="77">
        <f t="shared" si="115"/>
        <v>3294.49</v>
      </c>
      <c r="W219" s="25">
        <f t="shared" si="87"/>
        <v>4201.22</v>
      </c>
      <c r="X219" s="25">
        <f t="shared" si="88"/>
        <v>4434.37</v>
      </c>
      <c r="Y219" s="25">
        <f t="shared" si="89"/>
        <v>4449.97</v>
      </c>
      <c r="Z219" s="25">
        <f t="shared" si="90"/>
        <v>5141.41</v>
      </c>
      <c r="AA219" s="228">
        <f t="shared" si="103"/>
        <v>0.1</v>
      </c>
      <c r="AB219" s="228">
        <f t="shared" si="104"/>
        <v>71.930000000000007</v>
      </c>
      <c r="AC219" s="25">
        <f t="shared" si="91"/>
        <v>4175.75</v>
      </c>
      <c r="AD219" s="25">
        <f t="shared" si="92"/>
        <v>4408.8999999999996</v>
      </c>
      <c r="AE219" s="25">
        <f t="shared" si="93"/>
        <v>4424.5</v>
      </c>
      <c r="AF219" s="25">
        <f t="shared" si="94"/>
        <v>5115.9399999999996</v>
      </c>
      <c r="AG219" s="228">
        <f t="shared" si="105"/>
        <v>0.1</v>
      </c>
      <c r="AH219" s="228">
        <f t="shared" si="106"/>
        <v>70.94</v>
      </c>
      <c r="AI219" s="25">
        <f t="shared" si="95"/>
        <v>4071.5</v>
      </c>
      <c r="AJ219" s="25">
        <f t="shared" si="96"/>
        <v>4304.6499999999996</v>
      </c>
      <c r="AK219" s="25">
        <f t="shared" si="97"/>
        <v>4320.25</v>
      </c>
      <c r="AL219" s="25">
        <f t="shared" si="98"/>
        <v>5011.6899999999996</v>
      </c>
      <c r="AM219" s="228">
        <f t="shared" si="107"/>
        <v>0.09</v>
      </c>
      <c r="AN219" s="228">
        <f t="shared" si="108"/>
        <v>66.87</v>
      </c>
      <c r="AO219" s="25">
        <f t="shared" si="99"/>
        <v>3980.91</v>
      </c>
      <c r="AP219" s="25">
        <f t="shared" si="100"/>
        <v>4214.0600000000004</v>
      </c>
      <c r="AQ219" s="25">
        <f t="shared" si="101"/>
        <v>4229.66</v>
      </c>
      <c r="AR219" s="25">
        <f t="shared" si="102"/>
        <v>4921.1000000000004</v>
      </c>
      <c r="AS219" s="228">
        <f t="shared" si="109"/>
        <v>0.09</v>
      </c>
      <c r="AT219" s="228">
        <f t="shared" si="110"/>
        <v>63.33</v>
      </c>
    </row>
    <row r="220" spans="1:46" ht="15" customHeight="1" x14ac:dyDescent="0.2">
      <c r="A220" s="547"/>
      <c r="B220" s="12">
        <v>18</v>
      </c>
      <c r="C220" s="11">
        <v>1506.45</v>
      </c>
      <c r="D220" s="228">
        <v>54.63</v>
      </c>
      <c r="E220" s="228">
        <v>0</v>
      </c>
      <c r="F220" s="77">
        <f t="shared" si="111"/>
        <v>3.63</v>
      </c>
      <c r="G220" s="77">
        <f>ROUND(C220*'1, 2 ц.к.'!$E$9,2)</f>
        <v>354.75</v>
      </c>
      <c r="H220" s="77">
        <f>ROUND(C220*'1, 2 ц.к.'!$E$22,2)</f>
        <v>329.03</v>
      </c>
      <c r="I220" s="77">
        <f>ROUND(C220*'1, 2 ц.к.'!$E$35,2)</f>
        <v>223.77</v>
      </c>
      <c r="J220" s="77">
        <f>ROUND(C220*'1, 2 ц.к.'!$E$48,2)</f>
        <v>132.30000000000001</v>
      </c>
      <c r="K220" s="77">
        <f>ROUND($D220*'1, 2 ц.к.'!$E$9,2)</f>
        <v>12.86</v>
      </c>
      <c r="L220" s="77">
        <f>ROUND($D220*'1, 2 ц.к.'!$E$22,2)</f>
        <v>11.93</v>
      </c>
      <c r="M220" s="77">
        <f>ROUND($D220*'1, 2 ц.к.'!$E$35,2)</f>
        <v>8.11</v>
      </c>
      <c r="N220" s="77">
        <f>ROUND($D220*'1, 2 ц.к.'!$E$48,2)</f>
        <v>4.8</v>
      </c>
      <c r="O220" s="77">
        <f>ROUND($E220*'1, 2 ц.к.'!$E$9,2)</f>
        <v>0</v>
      </c>
      <c r="P220" s="77">
        <f>ROUND($E220*'1, 2 ц.к.'!$E$22,2)</f>
        <v>0</v>
      </c>
      <c r="Q220" s="77">
        <f>ROUND($E220*'1, 2 ц.к.'!$E$35,2)</f>
        <v>0</v>
      </c>
      <c r="R220" s="77">
        <f>ROUND($E220*'1, 2 ц.к.'!$E$48,2)</f>
        <v>0</v>
      </c>
      <c r="S220" s="77">
        <f t="shared" si="112"/>
        <v>2354.3000000000002</v>
      </c>
      <c r="T220" s="77">
        <f t="shared" si="113"/>
        <v>2587.4499999999998</v>
      </c>
      <c r="U220" s="77">
        <f t="shared" si="114"/>
        <v>2603.0500000000002</v>
      </c>
      <c r="V220" s="77">
        <f t="shared" si="115"/>
        <v>3294.49</v>
      </c>
      <c r="W220" s="25">
        <f t="shared" si="87"/>
        <v>4219.13</v>
      </c>
      <c r="X220" s="25">
        <f t="shared" si="88"/>
        <v>4452.28</v>
      </c>
      <c r="Y220" s="25">
        <f t="shared" si="89"/>
        <v>4467.88</v>
      </c>
      <c r="Z220" s="25">
        <f t="shared" si="90"/>
        <v>5159.32</v>
      </c>
      <c r="AA220" s="228">
        <f t="shared" si="103"/>
        <v>67.490000000000009</v>
      </c>
      <c r="AB220" s="228">
        <f t="shared" si="104"/>
        <v>0</v>
      </c>
      <c r="AC220" s="25">
        <f t="shared" si="91"/>
        <v>4193.41</v>
      </c>
      <c r="AD220" s="25">
        <f t="shared" si="92"/>
        <v>4426.5600000000004</v>
      </c>
      <c r="AE220" s="25">
        <f t="shared" si="93"/>
        <v>4442.16</v>
      </c>
      <c r="AF220" s="25">
        <f t="shared" si="94"/>
        <v>5133.6000000000004</v>
      </c>
      <c r="AG220" s="228">
        <f t="shared" si="105"/>
        <v>66.56</v>
      </c>
      <c r="AH220" s="228">
        <f t="shared" si="106"/>
        <v>0</v>
      </c>
      <c r="AI220" s="25">
        <f t="shared" si="95"/>
        <v>4088.15</v>
      </c>
      <c r="AJ220" s="25">
        <f t="shared" si="96"/>
        <v>4321.3</v>
      </c>
      <c r="AK220" s="25">
        <f t="shared" si="97"/>
        <v>4336.8999999999996</v>
      </c>
      <c r="AL220" s="25">
        <f t="shared" si="98"/>
        <v>5028.34</v>
      </c>
      <c r="AM220" s="228">
        <f t="shared" si="107"/>
        <v>62.74</v>
      </c>
      <c r="AN220" s="228">
        <f t="shared" si="108"/>
        <v>0</v>
      </c>
      <c r="AO220" s="25">
        <f t="shared" si="99"/>
        <v>3996.68</v>
      </c>
      <c r="AP220" s="25">
        <f t="shared" si="100"/>
        <v>4229.83</v>
      </c>
      <c r="AQ220" s="25">
        <f t="shared" si="101"/>
        <v>4245.43</v>
      </c>
      <c r="AR220" s="25">
        <f t="shared" si="102"/>
        <v>4936.87</v>
      </c>
      <c r="AS220" s="228">
        <f t="shared" si="109"/>
        <v>59.43</v>
      </c>
      <c r="AT220" s="228">
        <f t="shared" si="110"/>
        <v>0</v>
      </c>
    </row>
    <row r="221" spans="1:46" ht="15" customHeight="1" x14ac:dyDescent="0.2">
      <c r="A221" s="547"/>
      <c r="B221" s="12">
        <v>19</v>
      </c>
      <c r="C221" s="11">
        <v>1568.46</v>
      </c>
      <c r="D221" s="228">
        <v>87.7</v>
      </c>
      <c r="E221" s="228">
        <v>0</v>
      </c>
      <c r="F221" s="77">
        <f t="shared" si="111"/>
        <v>3.63</v>
      </c>
      <c r="G221" s="77">
        <f>ROUND(C221*'1, 2 ц.к.'!$E$9,2)</f>
        <v>369.35</v>
      </c>
      <c r="H221" s="77">
        <f>ROUND(C221*'1, 2 ц.к.'!$E$22,2)</f>
        <v>342.58</v>
      </c>
      <c r="I221" s="77">
        <f>ROUND(C221*'1, 2 ц.к.'!$E$35,2)</f>
        <v>232.99</v>
      </c>
      <c r="J221" s="77">
        <f>ROUND(C221*'1, 2 ц.к.'!$E$48,2)</f>
        <v>137.75</v>
      </c>
      <c r="K221" s="77">
        <f>ROUND($D221*'1, 2 ц.к.'!$E$9,2)</f>
        <v>20.65</v>
      </c>
      <c r="L221" s="77">
        <f>ROUND($D221*'1, 2 ц.к.'!$E$22,2)</f>
        <v>19.16</v>
      </c>
      <c r="M221" s="77">
        <f>ROUND($D221*'1, 2 ц.к.'!$E$35,2)</f>
        <v>13.03</v>
      </c>
      <c r="N221" s="77">
        <f>ROUND($D221*'1, 2 ц.к.'!$E$48,2)</f>
        <v>7.7</v>
      </c>
      <c r="O221" s="77">
        <f>ROUND($E221*'1, 2 ц.к.'!$E$9,2)</f>
        <v>0</v>
      </c>
      <c r="P221" s="77">
        <f>ROUND($E221*'1, 2 ц.к.'!$E$22,2)</f>
        <v>0</v>
      </c>
      <c r="Q221" s="77">
        <f>ROUND($E221*'1, 2 ц.к.'!$E$35,2)</f>
        <v>0</v>
      </c>
      <c r="R221" s="77">
        <f>ROUND($E221*'1, 2 ц.к.'!$E$48,2)</f>
        <v>0</v>
      </c>
      <c r="S221" s="77">
        <f t="shared" si="112"/>
        <v>2354.3000000000002</v>
      </c>
      <c r="T221" s="77">
        <f t="shared" si="113"/>
        <v>2587.4499999999998</v>
      </c>
      <c r="U221" s="77">
        <f t="shared" si="114"/>
        <v>2603.0500000000002</v>
      </c>
      <c r="V221" s="77">
        <f t="shared" si="115"/>
        <v>3294.49</v>
      </c>
      <c r="W221" s="25">
        <f t="shared" si="87"/>
        <v>4295.74</v>
      </c>
      <c r="X221" s="25">
        <f t="shared" si="88"/>
        <v>4528.8900000000003</v>
      </c>
      <c r="Y221" s="25">
        <f t="shared" si="89"/>
        <v>4544.49</v>
      </c>
      <c r="Z221" s="25">
        <f t="shared" si="90"/>
        <v>5235.93</v>
      </c>
      <c r="AA221" s="228">
        <f t="shared" si="103"/>
        <v>108.35</v>
      </c>
      <c r="AB221" s="228">
        <f t="shared" si="104"/>
        <v>0</v>
      </c>
      <c r="AC221" s="25">
        <f t="shared" si="91"/>
        <v>4268.97</v>
      </c>
      <c r="AD221" s="25">
        <f t="shared" si="92"/>
        <v>4502.12</v>
      </c>
      <c r="AE221" s="25">
        <f t="shared" si="93"/>
        <v>4517.72</v>
      </c>
      <c r="AF221" s="25">
        <f t="shared" si="94"/>
        <v>5209.16</v>
      </c>
      <c r="AG221" s="228">
        <f t="shared" si="105"/>
        <v>106.86</v>
      </c>
      <c r="AH221" s="228">
        <f t="shared" si="106"/>
        <v>0</v>
      </c>
      <c r="AI221" s="25">
        <f t="shared" si="95"/>
        <v>4159.38</v>
      </c>
      <c r="AJ221" s="25">
        <f t="shared" si="96"/>
        <v>4392.53</v>
      </c>
      <c r="AK221" s="25">
        <f t="shared" si="97"/>
        <v>4408.13</v>
      </c>
      <c r="AL221" s="25">
        <f t="shared" si="98"/>
        <v>5099.57</v>
      </c>
      <c r="AM221" s="228">
        <f t="shared" si="107"/>
        <v>100.73</v>
      </c>
      <c r="AN221" s="228">
        <f t="shared" si="108"/>
        <v>0</v>
      </c>
      <c r="AO221" s="25">
        <f t="shared" si="99"/>
        <v>4064.14</v>
      </c>
      <c r="AP221" s="25">
        <f t="shared" si="100"/>
        <v>4297.29</v>
      </c>
      <c r="AQ221" s="25">
        <f t="shared" si="101"/>
        <v>4312.8900000000003</v>
      </c>
      <c r="AR221" s="25">
        <f t="shared" si="102"/>
        <v>5004.33</v>
      </c>
      <c r="AS221" s="228">
        <f t="shared" si="109"/>
        <v>95.4</v>
      </c>
      <c r="AT221" s="228">
        <f t="shared" si="110"/>
        <v>0</v>
      </c>
    </row>
    <row r="222" spans="1:46" ht="15" customHeight="1" x14ac:dyDescent="0.2">
      <c r="A222" s="547"/>
      <c r="B222" s="12">
        <v>20</v>
      </c>
      <c r="C222" s="11">
        <v>1567.41</v>
      </c>
      <c r="D222" s="228">
        <v>0.69</v>
      </c>
      <c r="E222" s="228">
        <v>32.909999999999997</v>
      </c>
      <c r="F222" s="77">
        <f t="shared" si="111"/>
        <v>3.63</v>
      </c>
      <c r="G222" s="77">
        <f>ROUND(C222*'1, 2 ц.к.'!$E$9,2)</f>
        <v>369.11</v>
      </c>
      <c r="H222" s="77">
        <f>ROUND(C222*'1, 2 ц.к.'!$E$22,2)</f>
        <v>342.35</v>
      </c>
      <c r="I222" s="77">
        <f>ROUND(C222*'1, 2 ц.к.'!$E$35,2)</f>
        <v>232.83</v>
      </c>
      <c r="J222" s="77">
        <f>ROUND(C222*'1, 2 ц.к.'!$E$48,2)</f>
        <v>137.66</v>
      </c>
      <c r="K222" s="77">
        <f>ROUND($D222*'1, 2 ц.к.'!$E$9,2)</f>
        <v>0.16</v>
      </c>
      <c r="L222" s="77">
        <f>ROUND($D222*'1, 2 ц.к.'!$E$22,2)</f>
        <v>0.15</v>
      </c>
      <c r="M222" s="77">
        <f>ROUND($D222*'1, 2 ц.к.'!$E$35,2)</f>
        <v>0.1</v>
      </c>
      <c r="N222" s="77">
        <f>ROUND($D222*'1, 2 ц.к.'!$E$48,2)</f>
        <v>0.06</v>
      </c>
      <c r="O222" s="77">
        <f>ROUND($E222*'1, 2 ц.к.'!$E$9,2)</f>
        <v>7.75</v>
      </c>
      <c r="P222" s="77">
        <f>ROUND($E222*'1, 2 ц.к.'!$E$22,2)</f>
        <v>7.19</v>
      </c>
      <c r="Q222" s="77">
        <f>ROUND($E222*'1, 2 ц.к.'!$E$35,2)</f>
        <v>4.8899999999999997</v>
      </c>
      <c r="R222" s="77">
        <f>ROUND($E222*'1, 2 ц.к.'!$E$48,2)</f>
        <v>2.89</v>
      </c>
      <c r="S222" s="77">
        <f t="shared" si="112"/>
        <v>2354.3000000000002</v>
      </c>
      <c r="T222" s="77">
        <f t="shared" si="113"/>
        <v>2587.4499999999998</v>
      </c>
      <c r="U222" s="77">
        <f t="shared" si="114"/>
        <v>2603.0500000000002</v>
      </c>
      <c r="V222" s="77">
        <f t="shared" si="115"/>
        <v>3294.49</v>
      </c>
      <c r="W222" s="25">
        <f t="shared" si="87"/>
        <v>4294.45</v>
      </c>
      <c r="X222" s="25">
        <f t="shared" si="88"/>
        <v>4527.6000000000004</v>
      </c>
      <c r="Y222" s="25">
        <f t="shared" si="89"/>
        <v>4543.2</v>
      </c>
      <c r="Z222" s="25">
        <f t="shared" si="90"/>
        <v>5234.6400000000003</v>
      </c>
      <c r="AA222" s="228">
        <f t="shared" si="103"/>
        <v>0.85</v>
      </c>
      <c r="AB222" s="228">
        <f t="shared" si="104"/>
        <v>40.659999999999997</v>
      </c>
      <c r="AC222" s="25">
        <f t="shared" si="91"/>
        <v>4267.6899999999996</v>
      </c>
      <c r="AD222" s="25">
        <f t="shared" si="92"/>
        <v>4500.84</v>
      </c>
      <c r="AE222" s="25">
        <f t="shared" si="93"/>
        <v>4516.4399999999996</v>
      </c>
      <c r="AF222" s="25">
        <f t="shared" si="94"/>
        <v>5207.88</v>
      </c>
      <c r="AG222" s="228">
        <f t="shared" si="105"/>
        <v>0.84</v>
      </c>
      <c r="AH222" s="228">
        <f t="shared" si="106"/>
        <v>40.099999999999994</v>
      </c>
      <c r="AI222" s="25">
        <f t="shared" si="95"/>
        <v>4158.17</v>
      </c>
      <c r="AJ222" s="25">
        <f t="shared" si="96"/>
        <v>4391.32</v>
      </c>
      <c r="AK222" s="25">
        <f t="shared" si="97"/>
        <v>4406.92</v>
      </c>
      <c r="AL222" s="25">
        <f t="shared" si="98"/>
        <v>5098.3599999999997</v>
      </c>
      <c r="AM222" s="228">
        <f t="shared" si="107"/>
        <v>0.78999999999999992</v>
      </c>
      <c r="AN222" s="228">
        <f t="shared" si="108"/>
        <v>37.799999999999997</v>
      </c>
      <c r="AO222" s="25">
        <f t="shared" si="99"/>
        <v>4063</v>
      </c>
      <c r="AP222" s="25">
        <f t="shared" si="100"/>
        <v>4296.1499999999996</v>
      </c>
      <c r="AQ222" s="25">
        <f t="shared" si="101"/>
        <v>4311.75</v>
      </c>
      <c r="AR222" s="25">
        <f t="shared" si="102"/>
        <v>5003.1899999999996</v>
      </c>
      <c r="AS222" s="228">
        <f t="shared" si="109"/>
        <v>0.75</v>
      </c>
      <c r="AT222" s="228">
        <f t="shared" si="110"/>
        <v>35.799999999999997</v>
      </c>
    </row>
    <row r="223" spans="1:46" ht="15" customHeight="1" x14ac:dyDescent="0.2">
      <c r="A223" s="547"/>
      <c r="B223" s="12">
        <v>21</v>
      </c>
      <c r="C223" s="11">
        <v>1566.69</v>
      </c>
      <c r="D223" s="228">
        <v>0</v>
      </c>
      <c r="E223" s="228">
        <v>145.58000000000001</v>
      </c>
      <c r="F223" s="77">
        <f t="shared" si="111"/>
        <v>3.63</v>
      </c>
      <c r="G223" s="77">
        <f>ROUND(C223*'1, 2 ц.к.'!$E$9,2)</f>
        <v>368.94</v>
      </c>
      <c r="H223" s="77">
        <f>ROUND(C223*'1, 2 ц.к.'!$E$22,2)</f>
        <v>342.19</v>
      </c>
      <c r="I223" s="77">
        <f>ROUND(C223*'1, 2 ц.к.'!$E$35,2)</f>
        <v>232.72</v>
      </c>
      <c r="J223" s="77">
        <f>ROUND(C223*'1, 2 ц.к.'!$E$48,2)</f>
        <v>137.59</v>
      </c>
      <c r="K223" s="77">
        <f>ROUND($D223*'1, 2 ц.к.'!$E$9,2)</f>
        <v>0</v>
      </c>
      <c r="L223" s="77">
        <f>ROUND($D223*'1, 2 ц.к.'!$E$22,2)</f>
        <v>0</v>
      </c>
      <c r="M223" s="77">
        <f>ROUND($D223*'1, 2 ц.к.'!$E$35,2)</f>
        <v>0</v>
      </c>
      <c r="N223" s="77">
        <f>ROUND($D223*'1, 2 ц.к.'!$E$48,2)</f>
        <v>0</v>
      </c>
      <c r="O223" s="77">
        <f>ROUND($E223*'1, 2 ц.к.'!$E$9,2)</f>
        <v>34.28</v>
      </c>
      <c r="P223" s="77">
        <f>ROUND($E223*'1, 2 ц.к.'!$E$22,2)</f>
        <v>31.8</v>
      </c>
      <c r="Q223" s="77">
        <f>ROUND($E223*'1, 2 ц.к.'!$E$35,2)</f>
        <v>21.63</v>
      </c>
      <c r="R223" s="77">
        <f>ROUND($E223*'1, 2 ц.к.'!$E$48,2)</f>
        <v>12.79</v>
      </c>
      <c r="S223" s="77">
        <f t="shared" si="112"/>
        <v>2354.3000000000002</v>
      </c>
      <c r="T223" s="77">
        <f t="shared" si="113"/>
        <v>2587.4499999999998</v>
      </c>
      <c r="U223" s="77">
        <f t="shared" si="114"/>
        <v>2603.0500000000002</v>
      </c>
      <c r="V223" s="77">
        <f t="shared" si="115"/>
        <v>3294.49</v>
      </c>
      <c r="W223" s="25">
        <f t="shared" si="87"/>
        <v>4293.5600000000004</v>
      </c>
      <c r="X223" s="25">
        <f t="shared" si="88"/>
        <v>4526.71</v>
      </c>
      <c r="Y223" s="25">
        <f t="shared" si="89"/>
        <v>4542.3100000000004</v>
      </c>
      <c r="Z223" s="25">
        <f t="shared" si="90"/>
        <v>5233.75</v>
      </c>
      <c r="AA223" s="228">
        <f t="shared" si="103"/>
        <v>0</v>
      </c>
      <c r="AB223" s="228">
        <f t="shared" si="104"/>
        <v>179.86</v>
      </c>
      <c r="AC223" s="25">
        <f t="shared" si="91"/>
        <v>4266.8100000000004</v>
      </c>
      <c r="AD223" s="25">
        <f t="shared" si="92"/>
        <v>4499.96</v>
      </c>
      <c r="AE223" s="25">
        <f t="shared" si="93"/>
        <v>4515.5600000000004</v>
      </c>
      <c r="AF223" s="25">
        <f t="shared" si="94"/>
        <v>5207</v>
      </c>
      <c r="AG223" s="228">
        <f t="shared" si="105"/>
        <v>0</v>
      </c>
      <c r="AH223" s="228">
        <f t="shared" si="106"/>
        <v>177.38000000000002</v>
      </c>
      <c r="AI223" s="25">
        <f t="shared" si="95"/>
        <v>4157.34</v>
      </c>
      <c r="AJ223" s="25">
        <f t="shared" si="96"/>
        <v>4390.49</v>
      </c>
      <c r="AK223" s="25">
        <f t="shared" si="97"/>
        <v>4406.09</v>
      </c>
      <c r="AL223" s="25">
        <f t="shared" si="98"/>
        <v>5097.53</v>
      </c>
      <c r="AM223" s="228">
        <f t="shared" si="107"/>
        <v>0</v>
      </c>
      <c r="AN223" s="228">
        <f t="shared" si="108"/>
        <v>167.21</v>
      </c>
      <c r="AO223" s="25">
        <f t="shared" si="99"/>
        <v>4062.21</v>
      </c>
      <c r="AP223" s="25">
        <f t="shared" si="100"/>
        <v>4295.3599999999997</v>
      </c>
      <c r="AQ223" s="25">
        <f t="shared" si="101"/>
        <v>4310.96</v>
      </c>
      <c r="AR223" s="25">
        <f t="shared" si="102"/>
        <v>5002.3999999999996</v>
      </c>
      <c r="AS223" s="228">
        <f t="shared" si="109"/>
        <v>0</v>
      </c>
      <c r="AT223" s="228">
        <f t="shared" si="110"/>
        <v>158.37</v>
      </c>
    </row>
    <row r="224" spans="1:46" ht="15" customHeight="1" x14ac:dyDescent="0.2">
      <c r="A224" s="547"/>
      <c r="B224" s="12">
        <v>22</v>
      </c>
      <c r="C224" s="11">
        <v>1502.81</v>
      </c>
      <c r="D224" s="228">
        <v>0</v>
      </c>
      <c r="E224" s="228">
        <v>194.45</v>
      </c>
      <c r="F224" s="77">
        <f t="shared" si="111"/>
        <v>3.63</v>
      </c>
      <c r="G224" s="77">
        <f>ROUND(C224*'1, 2 ц.к.'!$E$9,2)</f>
        <v>353.89</v>
      </c>
      <c r="H224" s="77">
        <f>ROUND(C224*'1, 2 ц.к.'!$E$22,2)</f>
        <v>328.24</v>
      </c>
      <c r="I224" s="77">
        <f>ROUND(C224*'1, 2 ц.к.'!$E$35,2)</f>
        <v>223.23</v>
      </c>
      <c r="J224" s="77">
        <f>ROUND(C224*'1, 2 ц.к.'!$E$48,2)</f>
        <v>131.97999999999999</v>
      </c>
      <c r="K224" s="77">
        <f>ROUND($D224*'1, 2 ц.к.'!$E$9,2)</f>
        <v>0</v>
      </c>
      <c r="L224" s="77">
        <f>ROUND($D224*'1, 2 ц.к.'!$E$22,2)</f>
        <v>0</v>
      </c>
      <c r="M224" s="77">
        <f>ROUND($D224*'1, 2 ц.к.'!$E$35,2)</f>
        <v>0</v>
      </c>
      <c r="N224" s="77">
        <f>ROUND($D224*'1, 2 ц.к.'!$E$48,2)</f>
        <v>0</v>
      </c>
      <c r="O224" s="77">
        <f>ROUND($E224*'1, 2 ц.к.'!$E$9,2)</f>
        <v>45.79</v>
      </c>
      <c r="P224" s="77">
        <f>ROUND($E224*'1, 2 ц.к.'!$E$22,2)</f>
        <v>42.47</v>
      </c>
      <c r="Q224" s="77">
        <f>ROUND($E224*'1, 2 ц.к.'!$E$35,2)</f>
        <v>28.88</v>
      </c>
      <c r="R224" s="77">
        <f>ROUND($E224*'1, 2 ц.к.'!$E$48,2)</f>
        <v>17.079999999999998</v>
      </c>
      <c r="S224" s="77">
        <f t="shared" si="112"/>
        <v>2354.3000000000002</v>
      </c>
      <c r="T224" s="77">
        <f t="shared" si="113"/>
        <v>2587.4499999999998</v>
      </c>
      <c r="U224" s="77">
        <f t="shared" si="114"/>
        <v>2603.0500000000002</v>
      </c>
      <c r="V224" s="77">
        <f t="shared" si="115"/>
        <v>3294.49</v>
      </c>
      <c r="W224" s="25">
        <f t="shared" si="87"/>
        <v>4214.63</v>
      </c>
      <c r="X224" s="25">
        <f t="shared" si="88"/>
        <v>4447.78</v>
      </c>
      <c r="Y224" s="25">
        <f t="shared" si="89"/>
        <v>4463.38</v>
      </c>
      <c r="Z224" s="25">
        <f t="shared" si="90"/>
        <v>5154.82</v>
      </c>
      <c r="AA224" s="228">
        <f t="shared" si="103"/>
        <v>0</v>
      </c>
      <c r="AB224" s="228">
        <f t="shared" si="104"/>
        <v>240.23999999999998</v>
      </c>
      <c r="AC224" s="25">
        <f t="shared" si="91"/>
        <v>4188.9799999999996</v>
      </c>
      <c r="AD224" s="25">
        <f t="shared" si="92"/>
        <v>4422.13</v>
      </c>
      <c r="AE224" s="25">
        <f t="shared" si="93"/>
        <v>4437.7299999999996</v>
      </c>
      <c r="AF224" s="25">
        <f t="shared" si="94"/>
        <v>5129.17</v>
      </c>
      <c r="AG224" s="228">
        <f t="shared" si="105"/>
        <v>0</v>
      </c>
      <c r="AH224" s="228">
        <f t="shared" si="106"/>
        <v>236.92</v>
      </c>
      <c r="AI224" s="25">
        <f t="shared" si="95"/>
        <v>4083.97</v>
      </c>
      <c r="AJ224" s="25">
        <f t="shared" si="96"/>
        <v>4317.12</v>
      </c>
      <c r="AK224" s="25">
        <f t="shared" si="97"/>
        <v>4332.72</v>
      </c>
      <c r="AL224" s="25">
        <f t="shared" si="98"/>
        <v>5024.16</v>
      </c>
      <c r="AM224" s="228">
        <f t="shared" si="107"/>
        <v>0</v>
      </c>
      <c r="AN224" s="228">
        <f t="shared" si="108"/>
        <v>223.32999999999998</v>
      </c>
      <c r="AO224" s="25">
        <f t="shared" si="99"/>
        <v>3992.72</v>
      </c>
      <c r="AP224" s="25">
        <f t="shared" si="100"/>
        <v>4225.87</v>
      </c>
      <c r="AQ224" s="25">
        <f t="shared" si="101"/>
        <v>4241.47</v>
      </c>
      <c r="AR224" s="25">
        <f t="shared" si="102"/>
        <v>4932.91</v>
      </c>
      <c r="AS224" s="228">
        <f t="shared" si="109"/>
        <v>0</v>
      </c>
      <c r="AT224" s="228">
        <f t="shared" si="110"/>
        <v>211.52999999999997</v>
      </c>
    </row>
    <row r="225" spans="1:46" ht="15" customHeight="1" x14ac:dyDescent="0.2">
      <c r="A225" s="548"/>
      <c r="B225" s="12">
        <v>23</v>
      </c>
      <c r="C225" s="11">
        <v>1327.14</v>
      </c>
      <c r="D225" s="228">
        <v>0</v>
      </c>
      <c r="E225" s="228">
        <v>252.96</v>
      </c>
      <c r="F225" s="77">
        <f t="shared" si="111"/>
        <v>3.63</v>
      </c>
      <c r="G225" s="77">
        <f>ROUND(C225*'1, 2 ц.к.'!$E$9,2)</f>
        <v>312.52999999999997</v>
      </c>
      <c r="H225" s="77">
        <f>ROUND(C225*'1, 2 ц.к.'!$E$22,2)</f>
        <v>289.87</v>
      </c>
      <c r="I225" s="77">
        <f>ROUND(C225*'1, 2 ц.к.'!$E$35,2)</f>
        <v>197.14</v>
      </c>
      <c r="J225" s="77">
        <f>ROUND(C225*'1, 2 ц.к.'!$E$48,2)</f>
        <v>116.55</v>
      </c>
      <c r="K225" s="77">
        <f>ROUND($D225*'1, 2 ц.к.'!$E$9,2)</f>
        <v>0</v>
      </c>
      <c r="L225" s="77">
        <f>ROUND($D225*'1, 2 ц.к.'!$E$22,2)</f>
        <v>0</v>
      </c>
      <c r="M225" s="77">
        <f>ROUND($D225*'1, 2 ц.к.'!$E$35,2)</f>
        <v>0</v>
      </c>
      <c r="N225" s="77">
        <f>ROUND($D225*'1, 2 ц.к.'!$E$48,2)</f>
        <v>0</v>
      </c>
      <c r="O225" s="77">
        <f>ROUND($E225*'1, 2 ц.к.'!$E$9,2)</f>
        <v>59.57</v>
      </c>
      <c r="P225" s="77">
        <f>ROUND($E225*'1, 2 ц.к.'!$E$22,2)</f>
        <v>55.25</v>
      </c>
      <c r="Q225" s="77">
        <f>ROUND($E225*'1, 2 ц.к.'!$E$35,2)</f>
        <v>37.58</v>
      </c>
      <c r="R225" s="77">
        <f>ROUND($E225*'1, 2 ц.к.'!$E$48,2)</f>
        <v>22.22</v>
      </c>
      <c r="S225" s="77">
        <f t="shared" si="112"/>
        <v>2354.3000000000002</v>
      </c>
      <c r="T225" s="77">
        <f t="shared" si="113"/>
        <v>2587.4499999999998</v>
      </c>
      <c r="U225" s="77">
        <f t="shared" si="114"/>
        <v>2603.0500000000002</v>
      </c>
      <c r="V225" s="77">
        <f t="shared" si="115"/>
        <v>3294.49</v>
      </c>
      <c r="W225" s="25">
        <f t="shared" si="87"/>
        <v>3997.6</v>
      </c>
      <c r="X225" s="25">
        <f t="shared" si="88"/>
        <v>4230.75</v>
      </c>
      <c r="Y225" s="25">
        <f t="shared" si="89"/>
        <v>4246.3500000000004</v>
      </c>
      <c r="Z225" s="25">
        <f t="shared" si="90"/>
        <v>4937.79</v>
      </c>
      <c r="AA225" s="228">
        <f t="shared" si="103"/>
        <v>0</v>
      </c>
      <c r="AB225" s="228">
        <f t="shared" si="104"/>
        <v>312.53000000000003</v>
      </c>
      <c r="AC225" s="25">
        <f t="shared" si="91"/>
        <v>3974.94</v>
      </c>
      <c r="AD225" s="25">
        <f t="shared" si="92"/>
        <v>4208.09</v>
      </c>
      <c r="AE225" s="25">
        <f t="shared" si="93"/>
        <v>4223.6899999999996</v>
      </c>
      <c r="AF225" s="25">
        <f t="shared" si="94"/>
        <v>4915.13</v>
      </c>
      <c r="AG225" s="228">
        <f t="shared" si="105"/>
        <v>0</v>
      </c>
      <c r="AH225" s="228">
        <f t="shared" si="106"/>
        <v>308.21000000000004</v>
      </c>
      <c r="AI225" s="25">
        <f t="shared" si="95"/>
        <v>3882.21</v>
      </c>
      <c r="AJ225" s="25">
        <f t="shared" si="96"/>
        <v>4115.3599999999997</v>
      </c>
      <c r="AK225" s="25">
        <f t="shared" si="97"/>
        <v>4130.96</v>
      </c>
      <c r="AL225" s="25">
        <f t="shared" si="98"/>
        <v>4822.3999999999996</v>
      </c>
      <c r="AM225" s="228">
        <f t="shared" si="107"/>
        <v>0</v>
      </c>
      <c r="AN225" s="228">
        <f t="shared" si="108"/>
        <v>290.54000000000002</v>
      </c>
      <c r="AO225" s="25">
        <f t="shared" si="99"/>
        <v>3801.62</v>
      </c>
      <c r="AP225" s="25">
        <f t="shared" si="100"/>
        <v>4034.77</v>
      </c>
      <c r="AQ225" s="25">
        <f t="shared" si="101"/>
        <v>4050.37</v>
      </c>
      <c r="AR225" s="25">
        <f t="shared" si="102"/>
        <v>4741.8100000000004</v>
      </c>
      <c r="AS225" s="228">
        <f t="shared" si="109"/>
        <v>0</v>
      </c>
      <c r="AT225" s="228">
        <f t="shared" si="110"/>
        <v>275.18</v>
      </c>
    </row>
    <row r="226" spans="1:46" ht="15" customHeight="1" x14ac:dyDescent="0.2">
      <c r="A226" s="546">
        <f>'третья ц.к.'!A226:A249</f>
        <v>42988</v>
      </c>
      <c r="B226" s="12">
        <v>0</v>
      </c>
      <c r="C226" s="11">
        <v>1086.4100000000001</v>
      </c>
      <c r="D226" s="228">
        <v>0</v>
      </c>
      <c r="E226" s="228">
        <v>140.32</v>
      </c>
      <c r="F226" s="77">
        <f t="shared" si="111"/>
        <v>3.63</v>
      </c>
      <c r="G226" s="77">
        <f>ROUND(C226*'1, 2 ц.к.'!$E$9,2)</f>
        <v>255.84</v>
      </c>
      <c r="H226" s="77">
        <f>ROUND(C226*'1, 2 ц.к.'!$E$22,2)</f>
        <v>237.29</v>
      </c>
      <c r="I226" s="77">
        <f>ROUND(C226*'1, 2 ц.к.'!$E$35,2)</f>
        <v>161.38</v>
      </c>
      <c r="J226" s="77">
        <f>ROUND(C226*'1, 2 ц.к.'!$E$48,2)</f>
        <v>95.41</v>
      </c>
      <c r="K226" s="77">
        <f>ROUND($D226*'1, 2 ц.к.'!$E$9,2)</f>
        <v>0</v>
      </c>
      <c r="L226" s="77">
        <f>ROUND($D226*'1, 2 ц.к.'!$E$22,2)</f>
        <v>0</v>
      </c>
      <c r="M226" s="77">
        <f>ROUND($D226*'1, 2 ц.к.'!$E$35,2)</f>
        <v>0</v>
      </c>
      <c r="N226" s="77">
        <f>ROUND($D226*'1, 2 ц.к.'!$E$48,2)</f>
        <v>0</v>
      </c>
      <c r="O226" s="77">
        <f>ROUND($E226*'1, 2 ц.к.'!$E$9,2)</f>
        <v>33.04</v>
      </c>
      <c r="P226" s="77">
        <f>ROUND($E226*'1, 2 ц.к.'!$E$22,2)</f>
        <v>30.65</v>
      </c>
      <c r="Q226" s="77">
        <f>ROUND($E226*'1, 2 ц.к.'!$E$35,2)</f>
        <v>20.84</v>
      </c>
      <c r="R226" s="77">
        <f>ROUND($E226*'1, 2 ц.к.'!$E$48,2)</f>
        <v>12.32</v>
      </c>
      <c r="S226" s="77">
        <f t="shared" si="112"/>
        <v>2354.3000000000002</v>
      </c>
      <c r="T226" s="77">
        <f t="shared" si="113"/>
        <v>2587.4499999999998</v>
      </c>
      <c r="U226" s="77">
        <f t="shared" si="114"/>
        <v>2603.0500000000002</v>
      </c>
      <c r="V226" s="77">
        <f t="shared" si="115"/>
        <v>3294.49</v>
      </c>
      <c r="W226" s="25">
        <f t="shared" si="87"/>
        <v>3700.18</v>
      </c>
      <c r="X226" s="25">
        <f t="shared" si="88"/>
        <v>3933.33</v>
      </c>
      <c r="Y226" s="25">
        <f t="shared" si="89"/>
        <v>3948.93</v>
      </c>
      <c r="Z226" s="25">
        <f t="shared" si="90"/>
        <v>4640.37</v>
      </c>
      <c r="AA226" s="228">
        <f t="shared" si="103"/>
        <v>0</v>
      </c>
      <c r="AB226" s="228">
        <f t="shared" si="104"/>
        <v>173.35999999999999</v>
      </c>
      <c r="AC226" s="25">
        <f t="shared" si="91"/>
        <v>3681.63</v>
      </c>
      <c r="AD226" s="25">
        <f t="shared" si="92"/>
        <v>3914.78</v>
      </c>
      <c r="AE226" s="25">
        <f t="shared" si="93"/>
        <v>3930.38</v>
      </c>
      <c r="AF226" s="25">
        <f t="shared" si="94"/>
        <v>4621.82</v>
      </c>
      <c r="AG226" s="228">
        <f t="shared" si="105"/>
        <v>0</v>
      </c>
      <c r="AH226" s="228">
        <f t="shared" si="106"/>
        <v>170.97</v>
      </c>
      <c r="AI226" s="25">
        <f t="shared" si="95"/>
        <v>3605.72</v>
      </c>
      <c r="AJ226" s="25">
        <f t="shared" si="96"/>
        <v>3838.87</v>
      </c>
      <c r="AK226" s="25">
        <f t="shared" si="97"/>
        <v>3854.47</v>
      </c>
      <c r="AL226" s="25">
        <f t="shared" si="98"/>
        <v>4545.91</v>
      </c>
      <c r="AM226" s="228">
        <f t="shared" si="107"/>
        <v>0</v>
      </c>
      <c r="AN226" s="228">
        <f t="shared" si="108"/>
        <v>161.16</v>
      </c>
      <c r="AO226" s="25">
        <f t="shared" si="99"/>
        <v>3539.75</v>
      </c>
      <c r="AP226" s="25">
        <f t="shared" si="100"/>
        <v>3772.9</v>
      </c>
      <c r="AQ226" s="25">
        <f t="shared" si="101"/>
        <v>3788.5</v>
      </c>
      <c r="AR226" s="25">
        <f t="shared" si="102"/>
        <v>4479.9399999999996</v>
      </c>
      <c r="AS226" s="228">
        <f t="shared" si="109"/>
        <v>0</v>
      </c>
      <c r="AT226" s="228">
        <f t="shared" si="110"/>
        <v>152.63999999999999</v>
      </c>
    </row>
    <row r="227" spans="1:46" ht="15" customHeight="1" x14ac:dyDescent="0.2">
      <c r="A227" s="547"/>
      <c r="B227" s="12">
        <v>1</v>
      </c>
      <c r="C227" s="11">
        <v>962.79</v>
      </c>
      <c r="D227" s="228">
        <v>1.1399999999999999</v>
      </c>
      <c r="E227" s="228">
        <v>0.12</v>
      </c>
      <c r="F227" s="77">
        <f t="shared" si="111"/>
        <v>3.63</v>
      </c>
      <c r="G227" s="77">
        <f>ROUND(C227*'1, 2 ц.к.'!$E$9,2)</f>
        <v>226.73</v>
      </c>
      <c r="H227" s="77">
        <f>ROUND(C227*'1, 2 ц.к.'!$E$22,2)</f>
        <v>210.29</v>
      </c>
      <c r="I227" s="77">
        <f>ROUND(C227*'1, 2 ц.к.'!$E$35,2)</f>
        <v>143.02000000000001</v>
      </c>
      <c r="J227" s="77">
        <f>ROUND(C227*'1, 2 ц.к.'!$E$48,2)</f>
        <v>84.56</v>
      </c>
      <c r="K227" s="77">
        <f>ROUND($D227*'1, 2 ц.к.'!$E$9,2)</f>
        <v>0.27</v>
      </c>
      <c r="L227" s="77">
        <f>ROUND($D227*'1, 2 ц.к.'!$E$22,2)</f>
        <v>0.25</v>
      </c>
      <c r="M227" s="77">
        <f>ROUND($D227*'1, 2 ц.к.'!$E$35,2)</f>
        <v>0.17</v>
      </c>
      <c r="N227" s="77">
        <f>ROUND($D227*'1, 2 ц.к.'!$E$48,2)</f>
        <v>0.1</v>
      </c>
      <c r="O227" s="77">
        <f>ROUND($E227*'1, 2 ц.к.'!$E$9,2)</f>
        <v>0.03</v>
      </c>
      <c r="P227" s="77">
        <f>ROUND($E227*'1, 2 ц.к.'!$E$22,2)</f>
        <v>0.03</v>
      </c>
      <c r="Q227" s="77">
        <f>ROUND($E227*'1, 2 ц.к.'!$E$35,2)</f>
        <v>0.02</v>
      </c>
      <c r="R227" s="77">
        <f>ROUND($E227*'1, 2 ц.к.'!$E$48,2)</f>
        <v>0.01</v>
      </c>
      <c r="S227" s="77">
        <f t="shared" si="112"/>
        <v>2354.3000000000002</v>
      </c>
      <c r="T227" s="77">
        <f t="shared" si="113"/>
        <v>2587.4499999999998</v>
      </c>
      <c r="U227" s="77">
        <f t="shared" si="114"/>
        <v>2603.0500000000002</v>
      </c>
      <c r="V227" s="77">
        <f t="shared" si="115"/>
        <v>3294.49</v>
      </c>
      <c r="W227" s="25">
        <f t="shared" si="87"/>
        <v>3547.45</v>
      </c>
      <c r="X227" s="25">
        <f t="shared" si="88"/>
        <v>3780.6</v>
      </c>
      <c r="Y227" s="25">
        <f t="shared" si="89"/>
        <v>3796.2</v>
      </c>
      <c r="Z227" s="25">
        <f t="shared" si="90"/>
        <v>4487.6400000000003</v>
      </c>
      <c r="AA227" s="228">
        <f t="shared" si="103"/>
        <v>1.41</v>
      </c>
      <c r="AB227" s="228">
        <f t="shared" si="104"/>
        <v>0.15</v>
      </c>
      <c r="AC227" s="25">
        <f t="shared" si="91"/>
        <v>3531.01</v>
      </c>
      <c r="AD227" s="25">
        <f t="shared" si="92"/>
        <v>3764.16</v>
      </c>
      <c r="AE227" s="25">
        <f t="shared" si="93"/>
        <v>3779.76</v>
      </c>
      <c r="AF227" s="25">
        <f t="shared" si="94"/>
        <v>4471.2</v>
      </c>
      <c r="AG227" s="228">
        <f t="shared" si="105"/>
        <v>1.39</v>
      </c>
      <c r="AH227" s="228">
        <f t="shared" si="106"/>
        <v>0.15</v>
      </c>
      <c r="AI227" s="25">
        <f t="shared" si="95"/>
        <v>3463.74</v>
      </c>
      <c r="AJ227" s="25">
        <f t="shared" si="96"/>
        <v>3696.89</v>
      </c>
      <c r="AK227" s="25">
        <f t="shared" si="97"/>
        <v>3712.49</v>
      </c>
      <c r="AL227" s="25">
        <f t="shared" si="98"/>
        <v>4403.93</v>
      </c>
      <c r="AM227" s="228">
        <f t="shared" si="107"/>
        <v>1.3099999999999998</v>
      </c>
      <c r="AN227" s="228">
        <f t="shared" si="108"/>
        <v>0.13999999999999999</v>
      </c>
      <c r="AO227" s="25">
        <f t="shared" si="99"/>
        <v>3405.28</v>
      </c>
      <c r="AP227" s="25">
        <f t="shared" si="100"/>
        <v>3638.43</v>
      </c>
      <c r="AQ227" s="25">
        <f t="shared" si="101"/>
        <v>3654.03</v>
      </c>
      <c r="AR227" s="25">
        <f t="shared" si="102"/>
        <v>4345.47</v>
      </c>
      <c r="AS227" s="228">
        <f t="shared" si="109"/>
        <v>1.24</v>
      </c>
      <c r="AT227" s="228">
        <f t="shared" si="110"/>
        <v>0.13</v>
      </c>
    </row>
    <row r="228" spans="1:46" ht="15" customHeight="1" x14ac:dyDescent="0.2">
      <c r="A228" s="547"/>
      <c r="B228" s="12">
        <v>2</v>
      </c>
      <c r="C228" s="11">
        <v>931.39</v>
      </c>
      <c r="D228" s="228">
        <v>17.71</v>
      </c>
      <c r="E228" s="228">
        <v>0</v>
      </c>
      <c r="F228" s="77">
        <f t="shared" si="111"/>
        <v>3.63</v>
      </c>
      <c r="G228" s="77">
        <f>ROUND(C228*'1, 2 ц.к.'!$E$9,2)</f>
        <v>219.33</v>
      </c>
      <c r="H228" s="77">
        <f>ROUND(C228*'1, 2 ц.к.'!$E$22,2)</f>
        <v>203.43</v>
      </c>
      <c r="I228" s="77">
        <f>ROUND(C228*'1, 2 ц.к.'!$E$35,2)</f>
        <v>138.35</v>
      </c>
      <c r="J228" s="77">
        <f>ROUND(C228*'1, 2 ц.к.'!$E$48,2)</f>
        <v>81.8</v>
      </c>
      <c r="K228" s="77">
        <f>ROUND($D228*'1, 2 ц.к.'!$E$9,2)</f>
        <v>4.17</v>
      </c>
      <c r="L228" s="77">
        <f>ROUND($D228*'1, 2 ц.к.'!$E$22,2)</f>
        <v>3.87</v>
      </c>
      <c r="M228" s="77">
        <f>ROUND($D228*'1, 2 ц.к.'!$E$35,2)</f>
        <v>2.63</v>
      </c>
      <c r="N228" s="77">
        <f>ROUND($D228*'1, 2 ц.к.'!$E$48,2)</f>
        <v>1.56</v>
      </c>
      <c r="O228" s="77">
        <f>ROUND($E228*'1, 2 ц.к.'!$E$9,2)</f>
        <v>0</v>
      </c>
      <c r="P228" s="77">
        <f>ROUND($E228*'1, 2 ц.к.'!$E$22,2)</f>
        <v>0</v>
      </c>
      <c r="Q228" s="77">
        <f>ROUND($E228*'1, 2 ц.к.'!$E$35,2)</f>
        <v>0</v>
      </c>
      <c r="R228" s="77">
        <f>ROUND($E228*'1, 2 ц.к.'!$E$48,2)</f>
        <v>0</v>
      </c>
      <c r="S228" s="77">
        <f t="shared" si="112"/>
        <v>2354.3000000000002</v>
      </c>
      <c r="T228" s="77">
        <f t="shared" si="113"/>
        <v>2587.4499999999998</v>
      </c>
      <c r="U228" s="77">
        <f t="shared" si="114"/>
        <v>2603.0500000000002</v>
      </c>
      <c r="V228" s="77">
        <f t="shared" si="115"/>
        <v>3294.49</v>
      </c>
      <c r="W228" s="25">
        <f t="shared" si="87"/>
        <v>3508.65</v>
      </c>
      <c r="X228" s="25">
        <f t="shared" si="88"/>
        <v>3741.8</v>
      </c>
      <c r="Y228" s="25">
        <f t="shared" si="89"/>
        <v>3757.4</v>
      </c>
      <c r="Z228" s="25">
        <f t="shared" si="90"/>
        <v>4448.84</v>
      </c>
      <c r="AA228" s="228">
        <f t="shared" si="103"/>
        <v>21.880000000000003</v>
      </c>
      <c r="AB228" s="228">
        <f t="shared" si="104"/>
        <v>0</v>
      </c>
      <c r="AC228" s="25">
        <f t="shared" si="91"/>
        <v>3492.75</v>
      </c>
      <c r="AD228" s="25">
        <f t="shared" si="92"/>
        <v>3725.9</v>
      </c>
      <c r="AE228" s="25">
        <f t="shared" si="93"/>
        <v>3741.5</v>
      </c>
      <c r="AF228" s="25">
        <f t="shared" si="94"/>
        <v>4432.9399999999996</v>
      </c>
      <c r="AG228" s="228">
        <f t="shared" si="105"/>
        <v>21.580000000000002</v>
      </c>
      <c r="AH228" s="228">
        <f t="shared" si="106"/>
        <v>0</v>
      </c>
      <c r="AI228" s="25">
        <f t="shared" si="95"/>
        <v>3427.67</v>
      </c>
      <c r="AJ228" s="25">
        <f t="shared" si="96"/>
        <v>3660.82</v>
      </c>
      <c r="AK228" s="25">
        <f t="shared" si="97"/>
        <v>3676.42</v>
      </c>
      <c r="AL228" s="25">
        <f t="shared" si="98"/>
        <v>4367.8599999999997</v>
      </c>
      <c r="AM228" s="228">
        <f t="shared" si="107"/>
        <v>20.34</v>
      </c>
      <c r="AN228" s="228">
        <f t="shared" si="108"/>
        <v>0</v>
      </c>
      <c r="AO228" s="25">
        <f t="shared" si="99"/>
        <v>3371.12</v>
      </c>
      <c r="AP228" s="25">
        <f t="shared" si="100"/>
        <v>3604.27</v>
      </c>
      <c r="AQ228" s="25">
        <f t="shared" si="101"/>
        <v>3619.87</v>
      </c>
      <c r="AR228" s="25">
        <f t="shared" si="102"/>
        <v>4311.3100000000004</v>
      </c>
      <c r="AS228" s="228">
        <f t="shared" si="109"/>
        <v>19.27</v>
      </c>
      <c r="AT228" s="228">
        <f t="shared" si="110"/>
        <v>0</v>
      </c>
    </row>
    <row r="229" spans="1:46" ht="15" customHeight="1" x14ac:dyDescent="0.2">
      <c r="A229" s="547"/>
      <c r="B229" s="12">
        <v>3</v>
      </c>
      <c r="C229" s="11">
        <v>883.52</v>
      </c>
      <c r="D229" s="228">
        <v>0</v>
      </c>
      <c r="E229" s="228">
        <v>18.38</v>
      </c>
      <c r="F229" s="77">
        <f t="shared" si="111"/>
        <v>3.63</v>
      </c>
      <c r="G229" s="77">
        <f>ROUND(C229*'1, 2 ц.к.'!$E$9,2)</f>
        <v>208.06</v>
      </c>
      <c r="H229" s="77">
        <f>ROUND(C229*'1, 2 ц.к.'!$E$22,2)</f>
        <v>192.97</v>
      </c>
      <c r="I229" s="77">
        <f>ROUND(C229*'1, 2 ц.к.'!$E$35,2)</f>
        <v>131.24</v>
      </c>
      <c r="J229" s="77">
        <f>ROUND(C229*'1, 2 ц.к.'!$E$48,2)</f>
        <v>77.59</v>
      </c>
      <c r="K229" s="77">
        <f>ROUND($D229*'1, 2 ц.к.'!$E$9,2)</f>
        <v>0</v>
      </c>
      <c r="L229" s="77">
        <f>ROUND($D229*'1, 2 ц.к.'!$E$22,2)</f>
        <v>0</v>
      </c>
      <c r="M229" s="77">
        <f>ROUND($D229*'1, 2 ц.к.'!$E$35,2)</f>
        <v>0</v>
      </c>
      <c r="N229" s="77">
        <f>ROUND($D229*'1, 2 ц.к.'!$E$48,2)</f>
        <v>0</v>
      </c>
      <c r="O229" s="77">
        <f>ROUND($E229*'1, 2 ц.к.'!$E$9,2)</f>
        <v>4.33</v>
      </c>
      <c r="P229" s="77">
        <f>ROUND($E229*'1, 2 ц.к.'!$E$22,2)</f>
        <v>4.01</v>
      </c>
      <c r="Q229" s="77">
        <f>ROUND($E229*'1, 2 ц.к.'!$E$35,2)</f>
        <v>2.73</v>
      </c>
      <c r="R229" s="77">
        <f>ROUND($E229*'1, 2 ц.к.'!$E$48,2)</f>
        <v>1.61</v>
      </c>
      <c r="S229" s="77">
        <f t="shared" si="112"/>
        <v>2354.3000000000002</v>
      </c>
      <c r="T229" s="77">
        <f t="shared" si="113"/>
        <v>2587.4499999999998</v>
      </c>
      <c r="U229" s="77">
        <f t="shared" si="114"/>
        <v>2603.0500000000002</v>
      </c>
      <c r="V229" s="77">
        <f t="shared" si="115"/>
        <v>3294.49</v>
      </c>
      <c r="W229" s="25">
        <f t="shared" si="87"/>
        <v>3449.51</v>
      </c>
      <c r="X229" s="25">
        <f t="shared" si="88"/>
        <v>3682.66</v>
      </c>
      <c r="Y229" s="25">
        <f t="shared" si="89"/>
        <v>3698.26</v>
      </c>
      <c r="Z229" s="25">
        <f t="shared" si="90"/>
        <v>4389.7</v>
      </c>
      <c r="AA229" s="228">
        <f t="shared" si="103"/>
        <v>0</v>
      </c>
      <c r="AB229" s="228">
        <f t="shared" si="104"/>
        <v>22.71</v>
      </c>
      <c r="AC229" s="25">
        <f t="shared" si="91"/>
        <v>3434.42</v>
      </c>
      <c r="AD229" s="25">
        <f t="shared" si="92"/>
        <v>3667.57</v>
      </c>
      <c r="AE229" s="25">
        <f t="shared" si="93"/>
        <v>3683.17</v>
      </c>
      <c r="AF229" s="25">
        <f t="shared" si="94"/>
        <v>4374.6099999999997</v>
      </c>
      <c r="AG229" s="228">
        <f t="shared" si="105"/>
        <v>0</v>
      </c>
      <c r="AH229" s="228">
        <f t="shared" si="106"/>
        <v>22.39</v>
      </c>
      <c r="AI229" s="25">
        <f t="shared" si="95"/>
        <v>3372.69</v>
      </c>
      <c r="AJ229" s="25">
        <f t="shared" si="96"/>
        <v>3605.84</v>
      </c>
      <c r="AK229" s="25">
        <f t="shared" si="97"/>
        <v>3621.44</v>
      </c>
      <c r="AL229" s="25">
        <f t="shared" si="98"/>
        <v>4312.88</v>
      </c>
      <c r="AM229" s="228">
        <f t="shared" si="107"/>
        <v>0</v>
      </c>
      <c r="AN229" s="228">
        <f t="shared" si="108"/>
        <v>21.11</v>
      </c>
      <c r="AO229" s="25">
        <f t="shared" si="99"/>
        <v>3319.04</v>
      </c>
      <c r="AP229" s="25">
        <f t="shared" si="100"/>
        <v>3552.19</v>
      </c>
      <c r="AQ229" s="25">
        <f t="shared" si="101"/>
        <v>3567.79</v>
      </c>
      <c r="AR229" s="25">
        <f t="shared" si="102"/>
        <v>4259.2299999999996</v>
      </c>
      <c r="AS229" s="228">
        <f t="shared" si="109"/>
        <v>0</v>
      </c>
      <c r="AT229" s="228">
        <f t="shared" si="110"/>
        <v>19.989999999999998</v>
      </c>
    </row>
    <row r="230" spans="1:46" ht="15" customHeight="1" x14ac:dyDescent="0.2">
      <c r="A230" s="547"/>
      <c r="B230" s="12">
        <v>4</v>
      </c>
      <c r="C230" s="11">
        <v>891.82</v>
      </c>
      <c r="D230" s="228">
        <v>0</v>
      </c>
      <c r="E230" s="228">
        <v>87.51</v>
      </c>
      <c r="F230" s="77">
        <f t="shared" si="111"/>
        <v>3.63</v>
      </c>
      <c r="G230" s="77">
        <f>ROUND(C230*'1, 2 ц.к.'!$E$9,2)</f>
        <v>210.01</v>
      </c>
      <c r="H230" s="77">
        <f>ROUND(C230*'1, 2 ц.к.'!$E$22,2)</f>
        <v>194.79</v>
      </c>
      <c r="I230" s="77">
        <f>ROUND(C230*'1, 2 ц.к.'!$E$35,2)</f>
        <v>132.47</v>
      </c>
      <c r="J230" s="77">
        <f>ROUND(C230*'1, 2 ц.к.'!$E$48,2)</f>
        <v>78.319999999999993</v>
      </c>
      <c r="K230" s="77">
        <f>ROUND($D230*'1, 2 ц.к.'!$E$9,2)</f>
        <v>0</v>
      </c>
      <c r="L230" s="77">
        <f>ROUND($D230*'1, 2 ц.к.'!$E$22,2)</f>
        <v>0</v>
      </c>
      <c r="M230" s="77">
        <f>ROUND($D230*'1, 2 ц.к.'!$E$35,2)</f>
        <v>0</v>
      </c>
      <c r="N230" s="77">
        <f>ROUND($D230*'1, 2 ц.к.'!$E$48,2)</f>
        <v>0</v>
      </c>
      <c r="O230" s="77">
        <f>ROUND($E230*'1, 2 ц.к.'!$E$9,2)</f>
        <v>20.61</v>
      </c>
      <c r="P230" s="77">
        <f>ROUND($E230*'1, 2 ц.к.'!$E$22,2)</f>
        <v>19.11</v>
      </c>
      <c r="Q230" s="77">
        <f>ROUND($E230*'1, 2 ц.к.'!$E$35,2)</f>
        <v>13</v>
      </c>
      <c r="R230" s="77">
        <f>ROUND($E230*'1, 2 ц.к.'!$E$48,2)</f>
        <v>7.69</v>
      </c>
      <c r="S230" s="77">
        <f t="shared" si="112"/>
        <v>2354.3000000000002</v>
      </c>
      <c r="T230" s="77">
        <f t="shared" si="113"/>
        <v>2587.4499999999998</v>
      </c>
      <c r="U230" s="77">
        <f t="shared" si="114"/>
        <v>2603.0500000000002</v>
      </c>
      <c r="V230" s="77">
        <f t="shared" si="115"/>
        <v>3294.49</v>
      </c>
      <c r="W230" s="25">
        <f t="shared" si="87"/>
        <v>3459.76</v>
      </c>
      <c r="X230" s="25">
        <f t="shared" si="88"/>
        <v>3692.91</v>
      </c>
      <c r="Y230" s="25">
        <f t="shared" si="89"/>
        <v>3708.51</v>
      </c>
      <c r="Z230" s="25">
        <f t="shared" si="90"/>
        <v>4399.95</v>
      </c>
      <c r="AA230" s="228">
        <f t="shared" si="103"/>
        <v>0</v>
      </c>
      <c r="AB230" s="228">
        <f t="shared" si="104"/>
        <v>108.12</v>
      </c>
      <c r="AC230" s="25">
        <f t="shared" si="91"/>
        <v>3444.54</v>
      </c>
      <c r="AD230" s="25">
        <f t="shared" si="92"/>
        <v>3677.69</v>
      </c>
      <c r="AE230" s="25">
        <f t="shared" si="93"/>
        <v>3693.29</v>
      </c>
      <c r="AF230" s="25">
        <f t="shared" si="94"/>
        <v>4384.7299999999996</v>
      </c>
      <c r="AG230" s="228">
        <f t="shared" si="105"/>
        <v>0</v>
      </c>
      <c r="AH230" s="228">
        <f t="shared" si="106"/>
        <v>106.62</v>
      </c>
      <c r="AI230" s="25">
        <f t="shared" si="95"/>
        <v>3382.22</v>
      </c>
      <c r="AJ230" s="25">
        <f t="shared" si="96"/>
        <v>3615.37</v>
      </c>
      <c r="AK230" s="25">
        <f t="shared" si="97"/>
        <v>3630.97</v>
      </c>
      <c r="AL230" s="25">
        <f t="shared" si="98"/>
        <v>4322.41</v>
      </c>
      <c r="AM230" s="228">
        <f t="shared" si="107"/>
        <v>0</v>
      </c>
      <c r="AN230" s="228">
        <f t="shared" si="108"/>
        <v>100.51</v>
      </c>
      <c r="AO230" s="25">
        <f t="shared" si="99"/>
        <v>3328.07</v>
      </c>
      <c r="AP230" s="25">
        <f t="shared" si="100"/>
        <v>3561.22</v>
      </c>
      <c r="AQ230" s="25">
        <f t="shared" si="101"/>
        <v>3576.82</v>
      </c>
      <c r="AR230" s="25">
        <f t="shared" si="102"/>
        <v>4268.26</v>
      </c>
      <c r="AS230" s="228">
        <f t="shared" si="109"/>
        <v>0</v>
      </c>
      <c r="AT230" s="228">
        <f t="shared" si="110"/>
        <v>95.2</v>
      </c>
    </row>
    <row r="231" spans="1:46" ht="15" customHeight="1" x14ac:dyDescent="0.2">
      <c r="A231" s="547"/>
      <c r="B231" s="12">
        <v>5</v>
      </c>
      <c r="C231" s="11">
        <v>925.15</v>
      </c>
      <c r="D231" s="228">
        <v>0</v>
      </c>
      <c r="E231" s="228">
        <v>75.87</v>
      </c>
      <c r="F231" s="77">
        <f t="shared" si="111"/>
        <v>3.63</v>
      </c>
      <c r="G231" s="77">
        <f>ROUND(C231*'1, 2 ц.к.'!$E$9,2)</f>
        <v>217.86</v>
      </c>
      <c r="H231" s="77">
        <f>ROUND(C231*'1, 2 ц.к.'!$E$22,2)</f>
        <v>202.07</v>
      </c>
      <c r="I231" s="77">
        <f>ROUND(C231*'1, 2 ц.к.'!$E$35,2)</f>
        <v>137.43</v>
      </c>
      <c r="J231" s="77">
        <f>ROUND(C231*'1, 2 ц.к.'!$E$48,2)</f>
        <v>81.25</v>
      </c>
      <c r="K231" s="77">
        <f>ROUND($D231*'1, 2 ц.к.'!$E$9,2)</f>
        <v>0</v>
      </c>
      <c r="L231" s="77">
        <f>ROUND($D231*'1, 2 ц.к.'!$E$22,2)</f>
        <v>0</v>
      </c>
      <c r="M231" s="77">
        <f>ROUND($D231*'1, 2 ц.к.'!$E$35,2)</f>
        <v>0</v>
      </c>
      <c r="N231" s="77">
        <f>ROUND($D231*'1, 2 ц.к.'!$E$48,2)</f>
        <v>0</v>
      </c>
      <c r="O231" s="77">
        <f>ROUND($E231*'1, 2 ц.к.'!$E$9,2)</f>
        <v>17.87</v>
      </c>
      <c r="P231" s="77">
        <f>ROUND($E231*'1, 2 ц.к.'!$E$22,2)</f>
        <v>16.57</v>
      </c>
      <c r="Q231" s="77">
        <f>ROUND($E231*'1, 2 ц.к.'!$E$35,2)</f>
        <v>11.27</v>
      </c>
      <c r="R231" s="77">
        <f>ROUND($E231*'1, 2 ц.к.'!$E$48,2)</f>
        <v>6.66</v>
      </c>
      <c r="S231" s="77">
        <f t="shared" si="112"/>
        <v>2354.3000000000002</v>
      </c>
      <c r="T231" s="77">
        <f t="shared" si="113"/>
        <v>2587.4499999999998</v>
      </c>
      <c r="U231" s="77">
        <f t="shared" si="114"/>
        <v>2603.0500000000002</v>
      </c>
      <c r="V231" s="77">
        <f t="shared" si="115"/>
        <v>3294.49</v>
      </c>
      <c r="W231" s="25">
        <f t="shared" si="87"/>
        <v>3500.94</v>
      </c>
      <c r="X231" s="25">
        <f t="shared" si="88"/>
        <v>3734.09</v>
      </c>
      <c r="Y231" s="25">
        <f t="shared" si="89"/>
        <v>3749.69</v>
      </c>
      <c r="Z231" s="25">
        <f t="shared" si="90"/>
        <v>4441.13</v>
      </c>
      <c r="AA231" s="228">
        <f t="shared" si="103"/>
        <v>0</v>
      </c>
      <c r="AB231" s="228">
        <f t="shared" si="104"/>
        <v>93.740000000000009</v>
      </c>
      <c r="AC231" s="25">
        <f t="shared" si="91"/>
        <v>3485.15</v>
      </c>
      <c r="AD231" s="25">
        <f t="shared" si="92"/>
        <v>3718.3</v>
      </c>
      <c r="AE231" s="25">
        <f t="shared" si="93"/>
        <v>3733.9</v>
      </c>
      <c r="AF231" s="25">
        <f t="shared" si="94"/>
        <v>4425.34</v>
      </c>
      <c r="AG231" s="228">
        <f t="shared" si="105"/>
        <v>0</v>
      </c>
      <c r="AH231" s="228">
        <f t="shared" si="106"/>
        <v>92.44</v>
      </c>
      <c r="AI231" s="25">
        <f t="shared" si="95"/>
        <v>3420.51</v>
      </c>
      <c r="AJ231" s="25">
        <f t="shared" si="96"/>
        <v>3653.66</v>
      </c>
      <c r="AK231" s="25">
        <f t="shared" si="97"/>
        <v>3669.26</v>
      </c>
      <c r="AL231" s="25">
        <f t="shared" si="98"/>
        <v>4360.7</v>
      </c>
      <c r="AM231" s="228">
        <f t="shared" si="107"/>
        <v>0</v>
      </c>
      <c r="AN231" s="228">
        <f t="shared" si="108"/>
        <v>87.14</v>
      </c>
      <c r="AO231" s="25">
        <f t="shared" si="99"/>
        <v>3364.33</v>
      </c>
      <c r="AP231" s="25">
        <f t="shared" si="100"/>
        <v>3597.48</v>
      </c>
      <c r="AQ231" s="25">
        <f t="shared" si="101"/>
        <v>3613.08</v>
      </c>
      <c r="AR231" s="25">
        <f t="shared" si="102"/>
        <v>4304.5200000000004</v>
      </c>
      <c r="AS231" s="228">
        <f t="shared" si="109"/>
        <v>0</v>
      </c>
      <c r="AT231" s="228">
        <f t="shared" si="110"/>
        <v>82.53</v>
      </c>
    </row>
    <row r="232" spans="1:46" ht="15" customHeight="1" x14ac:dyDescent="0.2">
      <c r="A232" s="547"/>
      <c r="B232" s="12">
        <v>6</v>
      </c>
      <c r="C232" s="11">
        <v>964.55</v>
      </c>
      <c r="D232" s="228">
        <v>32.1</v>
      </c>
      <c r="E232" s="228">
        <v>0</v>
      </c>
      <c r="F232" s="77">
        <f t="shared" si="111"/>
        <v>3.63</v>
      </c>
      <c r="G232" s="77">
        <f>ROUND(C232*'1, 2 ц.к.'!$E$9,2)</f>
        <v>227.14</v>
      </c>
      <c r="H232" s="77">
        <f>ROUND(C232*'1, 2 ц.к.'!$E$22,2)</f>
        <v>210.67</v>
      </c>
      <c r="I232" s="77">
        <f>ROUND(C232*'1, 2 ц.к.'!$E$35,2)</f>
        <v>143.28</v>
      </c>
      <c r="J232" s="77">
        <f>ROUND(C232*'1, 2 ц.к.'!$E$48,2)</f>
        <v>84.71</v>
      </c>
      <c r="K232" s="77">
        <f>ROUND($D232*'1, 2 ц.к.'!$E$9,2)</f>
        <v>7.56</v>
      </c>
      <c r="L232" s="77">
        <f>ROUND($D232*'1, 2 ц.к.'!$E$22,2)</f>
        <v>7.01</v>
      </c>
      <c r="M232" s="77">
        <f>ROUND($D232*'1, 2 ц.к.'!$E$35,2)</f>
        <v>4.7699999999999996</v>
      </c>
      <c r="N232" s="77">
        <f>ROUND($D232*'1, 2 ц.к.'!$E$48,2)</f>
        <v>2.82</v>
      </c>
      <c r="O232" s="77">
        <f>ROUND($E232*'1, 2 ц.к.'!$E$9,2)</f>
        <v>0</v>
      </c>
      <c r="P232" s="77">
        <f>ROUND($E232*'1, 2 ц.к.'!$E$22,2)</f>
        <v>0</v>
      </c>
      <c r="Q232" s="77">
        <f>ROUND($E232*'1, 2 ц.к.'!$E$35,2)</f>
        <v>0</v>
      </c>
      <c r="R232" s="77">
        <f>ROUND($E232*'1, 2 ц.к.'!$E$48,2)</f>
        <v>0</v>
      </c>
      <c r="S232" s="77">
        <f t="shared" si="112"/>
        <v>2354.3000000000002</v>
      </c>
      <c r="T232" s="77">
        <f t="shared" si="113"/>
        <v>2587.4499999999998</v>
      </c>
      <c r="U232" s="77">
        <f t="shared" si="114"/>
        <v>2603.0500000000002</v>
      </c>
      <c r="V232" s="77">
        <f t="shared" si="115"/>
        <v>3294.49</v>
      </c>
      <c r="W232" s="25">
        <f t="shared" si="87"/>
        <v>3549.62</v>
      </c>
      <c r="X232" s="25">
        <f t="shared" si="88"/>
        <v>3782.77</v>
      </c>
      <c r="Y232" s="25">
        <f t="shared" si="89"/>
        <v>3798.37</v>
      </c>
      <c r="Z232" s="25">
        <f t="shared" si="90"/>
        <v>4489.8100000000004</v>
      </c>
      <c r="AA232" s="228">
        <f t="shared" si="103"/>
        <v>39.660000000000004</v>
      </c>
      <c r="AB232" s="228">
        <f t="shared" si="104"/>
        <v>0</v>
      </c>
      <c r="AC232" s="25">
        <f t="shared" si="91"/>
        <v>3533.15</v>
      </c>
      <c r="AD232" s="25">
        <f t="shared" si="92"/>
        <v>3766.3</v>
      </c>
      <c r="AE232" s="25">
        <f t="shared" si="93"/>
        <v>3781.9</v>
      </c>
      <c r="AF232" s="25">
        <f t="shared" si="94"/>
        <v>4473.34</v>
      </c>
      <c r="AG232" s="228">
        <f t="shared" si="105"/>
        <v>39.11</v>
      </c>
      <c r="AH232" s="228">
        <f t="shared" si="106"/>
        <v>0</v>
      </c>
      <c r="AI232" s="25">
        <f t="shared" si="95"/>
        <v>3465.76</v>
      </c>
      <c r="AJ232" s="25">
        <f t="shared" si="96"/>
        <v>3698.91</v>
      </c>
      <c r="AK232" s="25">
        <f t="shared" si="97"/>
        <v>3714.51</v>
      </c>
      <c r="AL232" s="25">
        <f t="shared" si="98"/>
        <v>4405.95</v>
      </c>
      <c r="AM232" s="228">
        <f t="shared" si="107"/>
        <v>36.870000000000005</v>
      </c>
      <c r="AN232" s="228">
        <f t="shared" si="108"/>
        <v>0</v>
      </c>
      <c r="AO232" s="25">
        <f t="shared" si="99"/>
        <v>3407.19</v>
      </c>
      <c r="AP232" s="25">
        <f t="shared" si="100"/>
        <v>3640.34</v>
      </c>
      <c r="AQ232" s="25">
        <f t="shared" si="101"/>
        <v>3655.94</v>
      </c>
      <c r="AR232" s="25">
        <f t="shared" si="102"/>
        <v>4347.38</v>
      </c>
      <c r="AS232" s="228">
        <f t="shared" si="109"/>
        <v>34.92</v>
      </c>
      <c r="AT232" s="228">
        <f t="shared" si="110"/>
        <v>0</v>
      </c>
    </row>
    <row r="233" spans="1:46" ht="15" customHeight="1" x14ac:dyDescent="0.2">
      <c r="A233" s="547"/>
      <c r="B233" s="12">
        <v>7</v>
      </c>
      <c r="C233" s="11">
        <v>1027.3699999999999</v>
      </c>
      <c r="D233" s="228">
        <v>65.400000000000006</v>
      </c>
      <c r="E233" s="228">
        <v>0</v>
      </c>
      <c r="F233" s="77">
        <f t="shared" si="111"/>
        <v>3.63</v>
      </c>
      <c r="G233" s="77">
        <f>ROUND(C233*'1, 2 ц.к.'!$E$9,2)</f>
        <v>241.93</v>
      </c>
      <c r="H233" s="77">
        <f>ROUND(C233*'1, 2 ц.к.'!$E$22,2)</f>
        <v>224.39</v>
      </c>
      <c r="I233" s="77">
        <f>ROUND(C233*'1, 2 ц.к.'!$E$35,2)</f>
        <v>152.61000000000001</v>
      </c>
      <c r="J233" s="77">
        <f>ROUND(C233*'1, 2 ц.к.'!$E$48,2)</f>
        <v>90.23</v>
      </c>
      <c r="K233" s="77">
        <f>ROUND($D233*'1, 2 ц.к.'!$E$9,2)</f>
        <v>15.4</v>
      </c>
      <c r="L233" s="77">
        <f>ROUND($D233*'1, 2 ц.к.'!$E$22,2)</f>
        <v>14.28</v>
      </c>
      <c r="M233" s="77">
        <f>ROUND($D233*'1, 2 ц.к.'!$E$35,2)</f>
        <v>9.7100000000000009</v>
      </c>
      <c r="N233" s="77">
        <f>ROUND($D233*'1, 2 ц.к.'!$E$48,2)</f>
        <v>5.74</v>
      </c>
      <c r="O233" s="77">
        <f>ROUND($E233*'1, 2 ц.к.'!$E$9,2)</f>
        <v>0</v>
      </c>
      <c r="P233" s="77">
        <f>ROUND($E233*'1, 2 ц.к.'!$E$22,2)</f>
        <v>0</v>
      </c>
      <c r="Q233" s="77">
        <f>ROUND($E233*'1, 2 ц.к.'!$E$35,2)</f>
        <v>0</v>
      </c>
      <c r="R233" s="77">
        <f>ROUND($E233*'1, 2 ц.к.'!$E$48,2)</f>
        <v>0</v>
      </c>
      <c r="S233" s="77">
        <f t="shared" si="112"/>
        <v>2354.3000000000002</v>
      </c>
      <c r="T233" s="77">
        <f t="shared" si="113"/>
        <v>2587.4499999999998</v>
      </c>
      <c r="U233" s="77">
        <f t="shared" si="114"/>
        <v>2603.0500000000002</v>
      </c>
      <c r="V233" s="77">
        <f t="shared" si="115"/>
        <v>3294.49</v>
      </c>
      <c r="W233" s="25">
        <f t="shared" si="87"/>
        <v>3627.23</v>
      </c>
      <c r="X233" s="25">
        <f t="shared" si="88"/>
        <v>3860.38</v>
      </c>
      <c r="Y233" s="25">
        <f t="shared" si="89"/>
        <v>3875.98</v>
      </c>
      <c r="Z233" s="25">
        <f t="shared" si="90"/>
        <v>4567.42</v>
      </c>
      <c r="AA233" s="228">
        <f t="shared" si="103"/>
        <v>80.800000000000011</v>
      </c>
      <c r="AB233" s="228">
        <f t="shared" si="104"/>
        <v>0</v>
      </c>
      <c r="AC233" s="25">
        <f t="shared" si="91"/>
        <v>3609.69</v>
      </c>
      <c r="AD233" s="25">
        <f t="shared" si="92"/>
        <v>3842.84</v>
      </c>
      <c r="AE233" s="25">
        <f t="shared" si="93"/>
        <v>3858.44</v>
      </c>
      <c r="AF233" s="25">
        <f t="shared" si="94"/>
        <v>4549.88</v>
      </c>
      <c r="AG233" s="228">
        <f t="shared" si="105"/>
        <v>79.680000000000007</v>
      </c>
      <c r="AH233" s="228">
        <f t="shared" si="106"/>
        <v>0</v>
      </c>
      <c r="AI233" s="25">
        <f t="shared" si="95"/>
        <v>3537.91</v>
      </c>
      <c r="AJ233" s="25">
        <f t="shared" si="96"/>
        <v>3771.06</v>
      </c>
      <c r="AK233" s="25">
        <f t="shared" si="97"/>
        <v>3786.66</v>
      </c>
      <c r="AL233" s="25">
        <f t="shared" si="98"/>
        <v>4478.1000000000004</v>
      </c>
      <c r="AM233" s="228">
        <f t="shared" si="107"/>
        <v>75.110000000000014</v>
      </c>
      <c r="AN233" s="228">
        <f t="shared" si="108"/>
        <v>0</v>
      </c>
      <c r="AO233" s="25">
        <f t="shared" si="99"/>
        <v>3475.53</v>
      </c>
      <c r="AP233" s="25">
        <f t="shared" si="100"/>
        <v>3708.68</v>
      </c>
      <c r="AQ233" s="25">
        <f t="shared" si="101"/>
        <v>3724.28</v>
      </c>
      <c r="AR233" s="25">
        <f t="shared" si="102"/>
        <v>4415.72</v>
      </c>
      <c r="AS233" s="228">
        <f t="shared" si="109"/>
        <v>71.14</v>
      </c>
      <c r="AT233" s="228">
        <f t="shared" si="110"/>
        <v>0</v>
      </c>
    </row>
    <row r="234" spans="1:46" ht="15" customHeight="1" x14ac:dyDescent="0.2">
      <c r="A234" s="547"/>
      <c r="B234" s="12">
        <v>8</v>
      </c>
      <c r="C234" s="11">
        <v>1282.17</v>
      </c>
      <c r="D234" s="228">
        <v>0</v>
      </c>
      <c r="E234" s="228">
        <v>41.82</v>
      </c>
      <c r="F234" s="77">
        <f t="shared" si="111"/>
        <v>3.63</v>
      </c>
      <c r="G234" s="77">
        <f>ROUND(C234*'1, 2 ц.к.'!$E$9,2)</f>
        <v>301.94</v>
      </c>
      <c r="H234" s="77">
        <f>ROUND(C234*'1, 2 ц.к.'!$E$22,2)</f>
        <v>280.05</v>
      </c>
      <c r="I234" s="77">
        <f>ROUND(C234*'1, 2 ц.к.'!$E$35,2)</f>
        <v>190.46</v>
      </c>
      <c r="J234" s="77">
        <f>ROUND(C234*'1, 2 ц.к.'!$E$48,2)</f>
        <v>112.61</v>
      </c>
      <c r="K234" s="77">
        <f>ROUND($D234*'1, 2 ц.к.'!$E$9,2)</f>
        <v>0</v>
      </c>
      <c r="L234" s="77">
        <f>ROUND($D234*'1, 2 ц.к.'!$E$22,2)</f>
        <v>0</v>
      </c>
      <c r="M234" s="77">
        <f>ROUND($D234*'1, 2 ц.к.'!$E$35,2)</f>
        <v>0</v>
      </c>
      <c r="N234" s="77">
        <f>ROUND($D234*'1, 2 ц.к.'!$E$48,2)</f>
        <v>0</v>
      </c>
      <c r="O234" s="77">
        <f>ROUND($E234*'1, 2 ц.к.'!$E$9,2)</f>
        <v>9.85</v>
      </c>
      <c r="P234" s="77">
        <f>ROUND($E234*'1, 2 ц.к.'!$E$22,2)</f>
        <v>9.1300000000000008</v>
      </c>
      <c r="Q234" s="77">
        <f>ROUND($E234*'1, 2 ц.к.'!$E$35,2)</f>
        <v>6.21</v>
      </c>
      <c r="R234" s="77">
        <f>ROUND($E234*'1, 2 ц.к.'!$E$48,2)</f>
        <v>3.67</v>
      </c>
      <c r="S234" s="77">
        <f t="shared" si="112"/>
        <v>2354.3000000000002</v>
      </c>
      <c r="T234" s="77">
        <f t="shared" si="113"/>
        <v>2587.4499999999998</v>
      </c>
      <c r="U234" s="77">
        <f t="shared" si="114"/>
        <v>2603.0500000000002</v>
      </c>
      <c r="V234" s="77">
        <f t="shared" si="115"/>
        <v>3294.49</v>
      </c>
      <c r="W234" s="25">
        <f t="shared" si="87"/>
        <v>3942.04</v>
      </c>
      <c r="X234" s="25">
        <f t="shared" si="88"/>
        <v>4175.1899999999996</v>
      </c>
      <c r="Y234" s="25">
        <f t="shared" si="89"/>
        <v>4190.79</v>
      </c>
      <c r="Z234" s="25">
        <f t="shared" si="90"/>
        <v>4882.2299999999996</v>
      </c>
      <c r="AA234" s="228">
        <f t="shared" si="103"/>
        <v>0</v>
      </c>
      <c r="AB234" s="228">
        <f t="shared" si="104"/>
        <v>51.67</v>
      </c>
      <c r="AC234" s="25">
        <f t="shared" si="91"/>
        <v>3920.15</v>
      </c>
      <c r="AD234" s="25">
        <f t="shared" si="92"/>
        <v>4153.3</v>
      </c>
      <c r="AE234" s="25">
        <f t="shared" si="93"/>
        <v>4168.8999999999996</v>
      </c>
      <c r="AF234" s="25">
        <f t="shared" si="94"/>
        <v>4860.34</v>
      </c>
      <c r="AG234" s="228">
        <f t="shared" si="105"/>
        <v>0</v>
      </c>
      <c r="AH234" s="228">
        <f t="shared" si="106"/>
        <v>50.95</v>
      </c>
      <c r="AI234" s="25">
        <f t="shared" si="95"/>
        <v>3830.56</v>
      </c>
      <c r="AJ234" s="25">
        <f t="shared" si="96"/>
        <v>4063.71</v>
      </c>
      <c r="AK234" s="25">
        <f t="shared" si="97"/>
        <v>4079.31</v>
      </c>
      <c r="AL234" s="25">
        <f t="shared" si="98"/>
        <v>4770.75</v>
      </c>
      <c r="AM234" s="228">
        <f t="shared" si="107"/>
        <v>0</v>
      </c>
      <c r="AN234" s="228">
        <f t="shared" si="108"/>
        <v>48.03</v>
      </c>
      <c r="AO234" s="25">
        <f t="shared" si="99"/>
        <v>3752.71</v>
      </c>
      <c r="AP234" s="25">
        <f t="shared" si="100"/>
        <v>3985.86</v>
      </c>
      <c r="AQ234" s="25">
        <f t="shared" si="101"/>
        <v>4001.46</v>
      </c>
      <c r="AR234" s="25">
        <f t="shared" si="102"/>
        <v>4692.8999999999996</v>
      </c>
      <c r="AS234" s="228">
        <f t="shared" si="109"/>
        <v>0</v>
      </c>
      <c r="AT234" s="228">
        <f t="shared" si="110"/>
        <v>45.49</v>
      </c>
    </row>
    <row r="235" spans="1:46" ht="15" customHeight="1" x14ac:dyDescent="0.2">
      <c r="A235" s="547"/>
      <c r="B235" s="12">
        <v>9</v>
      </c>
      <c r="C235" s="11">
        <v>1411.12</v>
      </c>
      <c r="D235" s="228">
        <v>24.24</v>
      </c>
      <c r="E235" s="228">
        <v>0</v>
      </c>
      <c r="F235" s="77">
        <f t="shared" si="111"/>
        <v>3.63</v>
      </c>
      <c r="G235" s="77">
        <f>ROUND(C235*'1, 2 ц.к.'!$E$9,2)</f>
        <v>332.3</v>
      </c>
      <c r="H235" s="77">
        <f>ROUND(C235*'1, 2 ц.к.'!$E$22,2)</f>
        <v>308.20999999999998</v>
      </c>
      <c r="I235" s="77">
        <f>ROUND(C235*'1, 2 ц.к.'!$E$35,2)</f>
        <v>209.61</v>
      </c>
      <c r="J235" s="77">
        <f>ROUND(C235*'1, 2 ц.к.'!$E$48,2)</f>
        <v>123.93</v>
      </c>
      <c r="K235" s="77">
        <f>ROUND($D235*'1, 2 ц.к.'!$E$9,2)</f>
        <v>5.71</v>
      </c>
      <c r="L235" s="77">
        <f>ROUND($D235*'1, 2 ц.к.'!$E$22,2)</f>
        <v>5.29</v>
      </c>
      <c r="M235" s="77">
        <f>ROUND($D235*'1, 2 ц.к.'!$E$35,2)</f>
        <v>3.6</v>
      </c>
      <c r="N235" s="77">
        <f>ROUND($D235*'1, 2 ц.к.'!$E$48,2)</f>
        <v>2.13</v>
      </c>
      <c r="O235" s="77">
        <f>ROUND($E235*'1, 2 ц.к.'!$E$9,2)</f>
        <v>0</v>
      </c>
      <c r="P235" s="77">
        <f>ROUND($E235*'1, 2 ц.к.'!$E$22,2)</f>
        <v>0</v>
      </c>
      <c r="Q235" s="77">
        <f>ROUND($E235*'1, 2 ц.к.'!$E$35,2)</f>
        <v>0</v>
      </c>
      <c r="R235" s="77">
        <f>ROUND($E235*'1, 2 ц.к.'!$E$48,2)</f>
        <v>0</v>
      </c>
      <c r="S235" s="77">
        <f t="shared" si="112"/>
        <v>2354.3000000000002</v>
      </c>
      <c r="T235" s="77">
        <f t="shared" si="113"/>
        <v>2587.4499999999998</v>
      </c>
      <c r="U235" s="77">
        <f t="shared" si="114"/>
        <v>2603.0500000000002</v>
      </c>
      <c r="V235" s="77">
        <f t="shared" si="115"/>
        <v>3294.49</v>
      </c>
      <c r="W235" s="25">
        <f t="shared" si="87"/>
        <v>4101.3500000000004</v>
      </c>
      <c r="X235" s="25">
        <f t="shared" si="88"/>
        <v>4334.5</v>
      </c>
      <c r="Y235" s="25">
        <f t="shared" si="89"/>
        <v>4350.1000000000004</v>
      </c>
      <c r="Z235" s="25">
        <f t="shared" si="90"/>
        <v>5041.54</v>
      </c>
      <c r="AA235" s="228">
        <f t="shared" si="103"/>
        <v>29.95</v>
      </c>
      <c r="AB235" s="228">
        <f t="shared" si="104"/>
        <v>0</v>
      </c>
      <c r="AC235" s="25">
        <f t="shared" si="91"/>
        <v>4077.26</v>
      </c>
      <c r="AD235" s="25">
        <f t="shared" si="92"/>
        <v>4310.41</v>
      </c>
      <c r="AE235" s="25">
        <f t="shared" si="93"/>
        <v>4326.01</v>
      </c>
      <c r="AF235" s="25">
        <f t="shared" si="94"/>
        <v>5017.45</v>
      </c>
      <c r="AG235" s="228">
        <f t="shared" si="105"/>
        <v>29.529999999999998</v>
      </c>
      <c r="AH235" s="228">
        <f t="shared" si="106"/>
        <v>0</v>
      </c>
      <c r="AI235" s="25">
        <f t="shared" si="95"/>
        <v>3978.66</v>
      </c>
      <c r="AJ235" s="25">
        <f t="shared" si="96"/>
        <v>4211.8100000000004</v>
      </c>
      <c r="AK235" s="25">
        <f t="shared" si="97"/>
        <v>4227.41</v>
      </c>
      <c r="AL235" s="25">
        <f t="shared" si="98"/>
        <v>4918.8500000000004</v>
      </c>
      <c r="AM235" s="228">
        <f t="shared" si="107"/>
        <v>27.84</v>
      </c>
      <c r="AN235" s="228">
        <f t="shared" si="108"/>
        <v>0</v>
      </c>
      <c r="AO235" s="25">
        <f t="shared" si="99"/>
        <v>3892.98</v>
      </c>
      <c r="AP235" s="25">
        <f t="shared" si="100"/>
        <v>4126.13</v>
      </c>
      <c r="AQ235" s="25">
        <f t="shared" si="101"/>
        <v>4141.7299999999996</v>
      </c>
      <c r="AR235" s="25">
        <f t="shared" si="102"/>
        <v>4833.17</v>
      </c>
      <c r="AS235" s="228">
        <f t="shared" si="109"/>
        <v>26.369999999999997</v>
      </c>
      <c r="AT235" s="228">
        <f t="shared" si="110"/>
        <v>0</v>
      </c>
    </row>
    <row r="236" spans="1:46" ht="15" customHeight="1" x14ac:dyDescent="0.2">
      <c r="A236" s="547"/>
      <c r="B236" s="12">
        <v>10</v>
      </c>
      <c r="C236" s="11">
        <v>1415.99</v>
      </c>
      <c r="D236" s="228">
        <v>1.08</v>
      </c>
      <c r="E236" s="228">
        <v>0.39</v>
      </c>
      <c r="F236" s="77">
        <f t="shared" si="111"/>
        <v>3.63</v>
      </c>
      <c r="G236" s="77">
        <f>ROUND(C236*'1, 2 ц.к.'!$E$9,2)</f>
        <v>333.45</v>
      </c>
      <c r="H236" s="77">
        <f>ROUND(C236*'1, 2 ц.к.'!$E$22,2)</f>
        <v>309.27</v>
      </c>
      <c r="I236" s="77">
        <f>ROUND(C236*'1, 2 ц.к.'!$E$35,2)</f>
        <v>210.34</v>
      </c>
      <c r="J236" s="77">
        <f>ROUND(C236*'1, 2 ц.к.'!$E$48,2)</f>
        <v>124.36</v>
      </c>
      <c r="K236" s="77">
        <f>ROUND($D236*'1, 2 ц.к.'!$E$9,2)</f>
        <v>0.25</v>
      </c>
      <c r="L236" s="77">
        <f>ROUND($D236*'1, 2 ц.к.'!$E$22,2)</f>
        <v>0.24</v>
      </c>
      <c r="M236" s="77">
        <f>ROUND($D236*'1, 2 ц.к.'!$E$35,2)</f>
        <v>0.16</v>
      </c>
      <c r="N236" s="77">
        <f>ROUND($D236*'1, 2 ц.к.'!$E$48,2)</f>
        <v>0.09</v>
      </c>
      <c r="O236" s="77">
        <f>ROUND($E236*'1, 2 ц.к.'!$E$9,2)</f>
        <v>0.09</v>
      </c>
      <c r="P236" s="77">
        <f>ROUND($E236*'1, 2 ц.к.'!$E$22,2)</f>
        <v>0.09</v>
      </c>
      <c r="Q236" s="77">
        <f>ROUND($E236*'1, 2 ц.к.'!$E$35,2)</f>
        <v>0.06</v>
      </c>
      <c r="R236" s="77">
        <f>ROUND($E236*'1, 2 ц.к.'!$E$48,2)</f>
        <v>0.03</v>
      </c>
      <c r="S236" s="77">
        <f t="shared" si="112"/>
        <v>2354.3000000000002</v>
      </c>
      <c r="T236" s="77">
        <f t="shared" si="113"/>
        <v>2587.4499999999998</v>
      </c>
      <c r="U236" s="77">
        <f t="shared" si="114"/>
        <v>2603.0500000000002</v>
      </c>
      <c r="V236" s="77">
        <f t="shared" si="115"/>
        <v>3294.49</v>
      </c>
      <c r="W236" s="25">
        <f t="shared" si="87"/>
        <v>4107.37</v>
      </c>
      <c r="X236" s="25">
        <f t="shared" si="88"/>
        <v>4340.5200000000004</v>
      </c>
      <c r="Y236" s="25">
        <f t="shared" si="89"/>
        <v>4356.12</v>
      </c>
      <c r="Z236" s="25">
        <f t="shared" si="90"/>
        <v>5047.5600000000004</v>
      </c>
      <c r="AA236" s="228">
        <f t="shared" si="103"/>
        <v>1.33</v>
      </c>
      <c r="AB236" s="228">
        <f t="shared" si="104"/>
        <v>0.48</v>
      </c>
      <c r="AC236" s="25">
        <f t="shared" si="91"/>
        <v>4083.19</v>
      </c>
      <c r="AD236" s="25">
        <f t="shared" si="92"/>
        <v>4316.34</v>
      </c>
      <c r="AE236" s="25">
        <f t="shared" si="93"/>
        <v>4331.9399999999996</v>
      </c>
      <c r="AF236" s="25">
        <f t="shared" si="94"/>
        <v>5023.38</v>
      </c>
      <c r="AG236" s="228">
        <f t="shared" si="105"/>
        <v>1.32</v>
      </c>
      <c r="AH236" s="228">
        <f t="shared" si="106"/>
        <v>0.48</v>
      </c>
      <c r="AI236" s="25">
        <f t="shared" si="95"/>
        <v>3984.26</v>
      </c>
      <c r="AJ236" s="25">
        <f t="shared" si="96"/>
        <v>4217.41</v>
      </c>
      <c r="AK236" s="25">
        <f t="shared" si="97"/>
        <v>4233.01</v>
      </c>
      <c r="AL236" s="25">
        <f t="shared" si="98"/>
        <v>4924.45</v>
      </c>
      <c r="AM236" s="228">
        <f t="shared" si="107"/>
        <v>1.24</v>
      </c>
      <c r="AN236" s="228">
        <f t="shared" si="108"/>
        <v>0.45</v>
      </c>
      <c r="AO236" s="25">
        <f t="shared" si="99"/>
        <v>3898.28</v>
      </c>
      <c r="AP236" s="25">
        <f t="shared" si="100"/>
        <v>4131.43</v>
      </c>
      <c r="AQ236" s="25">
        <f t="shared" si="101"/>
        <v>4147.03</v>
      </c>
      <c r="AR236" s="25">
        <f t="shared" si="102"/>
        <v>4838.47</v>
      </c>
      <c r="AS236" s="228">
        <f t="shared" si="109"/>
        <v>1.1700000000000002</v>
      </c>
      <c r="AT236" s="228">
        <f t="shared" si="110"/>
        <v>0.42000000000000004</v>
      </c>
    </row>
    <row r="237" spans="1:46" ht="15" customHeight="1" x14ac:dyDescent="0.2">
      <c r="A237" s="547"/>
      <c r="B237" s="12">
        <v>11</v>
      </c>
      <c r="C237" s="11">
        <v>1413.98</v>
      </c>
      <c r="D237" s="228">
        <v>0</v>
      </c>
      <c r="E237" s="228">
        <v>17.77</v>
      </c>
      <c r="F237" s="77">
        <f t="shared" si="111"/>
        <v>3.63</v>
      </c>
      <c r="G237" s="77">
        <f>ROUND(C237*'1, 2 ц.к.'!$E$9,2)</f>
        <v>332.98</v>
      </c>
      <c r="H237" s="77">
        <f>ROUND(C237*'1, 2 ц.к.'!$E$22,2)</f>
        <v>308.83999999999997</v>
      </c>
      <c r="I237" s="77">
        <f>ROUND(C237*'1, 2 ц.к.'!$E$35,2)</f>
        <v>210.04</v>
      </c>
      <c r="J237" s="77">
        <f>ROUND(C237*'1, 2 ц.к.'!$E$48,2)</f>
        <v>124.18</v>
      </c>
      <c r="K237" s="77">
        <f>ROUND($D237*'1, 2 ц.к.'!$E$9,2)</f>
        <v>0</v>
      </c>
      <c r="L237" s="77">
        <f>ROUND($D237*'1, 2 ц.к.'!$E$22,2)</f>
        <v>0</v>
      </c>
      <c r="M237" s="77">
        <f>ROUND($D237*'1, 2 ц.к.'!$E$35,2)</f>
        <v>0</v>
      </c>
      <c r="N237" s="77">
        <f>ROUND($D237*'1, 2 ц.к.'!$E$48,2)</f>
        <v>0</v>
      </c>
      <c r="O237" s="77">
        <f>ROUND($E237*'1, 2 ц.к.'!$E$9,2)</f>
        <v>4.18</v>
      </c>
      <c r="P237" s="77">
        <f>ROUND($E237*'1, 2 ц.к.'!$E$22,2)</f>
        <v>3.88</v>
      </c>
      <c r="Q237" s="77">
        <f>ROUND($E237*'1, 2 ц.к.'!$E$35,2)</f>
        <v>2.64</v>
      </c>
      <c r="R237" s="77">
        <f>ROUND($E237*'1, 2 ц.к.'!$E$48,2)</f>
        <v>1.56</v>
      </c>
      <c r="S237" s="77">
        <f t="shared" si="112"/>
        <v>2354.3000000000002</v>
      </c>
      <c r="T237" s="77">
        <f t="shared" si="113"/>
        <v>2587.4499999999998</v>
      </c>
      <c r="U237" s="77">
        <f t="shared" si="114"/>
        <v>2603.0500000000002</v>
      </c>
      <c r="V237" s="77">
        <f t="shared" si="115"/>
        <v>3294.49</v>
      </c>
      <c r="W237" s="25">
        <f t="shared" si="87"/>
        <v>4104.8900000000003</v>
      </c>
      <c r="X237" s="25">
        <f t="shared" si="88"/>
        <v>4338.04</v>
      </c>
      <c r="Y237" s="25">
        <f t="shared" si="89"/>
        <v>4353.6400000000003</v>
      </c>
      <c r="Z237" s="25">
        <f t="shared" si="90"/>
        <v>5045.08</v>
      </c>
      <c r="AA237" s="228">
        <f t="shared" si="103"/>
        <v>0</v>
      </c>
      <c r="AB237" s="228">
        <f t="shared" si="104"/>
        <v>21.95</v>
      </c>
      <c r="AC237" s="25">
        <f t="shared" si="91"/>
        <v>4080.75</v>
      </c>
      <c r="AD237" s="25">
        <f t="shared" si="92"/>
        <v>4313.8999999999996</v>
      </c>
      <c r="AE237" s="25">
        <f t="shared" si="93"/>
        <v>4329.5</v>
      </c>
      <c r="AF237" s="25">
        <f t="shared" si="94"/>
        <v>5020.9399999999996</v>
      </c>
      <c r="AG237" s="228">
        <f t="shared" si="105"/>
        <v>0</v>
      </c>
      <c r="AH237" s="228">
        <f t="shared" si="106"/>
        <v>21.65</v>
      </c>
      <c r="AI237" s="25">
        <f t="shared" si="95"/>
        <v>3981.95</v>
      </c>
      <c r="AJ237" s="25">
        <f t="shared" si="96"/>
        <v>4215.1000000000004</v>
      </c>
      <c r="AK237" s="25">
        <f t="shared" si="97"/>
        <v>4230.7</v>
      </c>
      <c r="AL237" s="25">
        <f t="shared" si="98"/>
        <v>4922.1400000000003</v>
      </c>
      <c r="AM237" s="228">
        <f t="shared" si="107"/>
        <v>0</v>
      </c>
      <c r="AN237" s="228">
        <f t="shared" si="108"/>
        <v>20.41</v>
      </c>
      <c r="AO237" s="25">
        <f t="shared" si="99"/>
        <v>3896.09</v>
      </c>
      <c r="AP237" s="25">
        <f t="shared" si="100"/>
        <v>4129.24</v>
      </c>
      <c r="AQ237" s="25">
        <f t="shared" si="101"/>
        <v>4144.84</v>
      </c>
      <c r="AR237" s="25">
        <f t="shared" si="102"/>
        <v>4836.28</v>
      </c>
      <c r="AS237" s="228">
        <f t="shared" si="109"/>
        <v>0</v>
      </c>
      <c r="AT237" s="228">
        <f t="shared" si="110"/>
        <v>19.329999999999998</v>
      </c>
    </row>
    <row r="238" spans="1:46" ht="15" customHeight="1" x14ac:dyDescent="0.2">
      <c r="A238" s="547"/>
      <c r="B238" s="12">
        <v>12</v>
      </c>
      <c r="C238" s="11">
        <v>1411.7</v>
      </c>
      <c r="D238" s="228">
        <v>0</v>
      </c>
      <c r="E238" s="228">
        <v>56.38</v>
      </c>
      <c r="F238" s="77">
        <f t="shared" si="111"/>
        <v>3.63</v>
      </c>
      <c r="G238" s="77">
        <f>ROUND(C238*'1, 2 ц.к.'!$E$9,2)</f>
        <v>332.44</v>
      </c>
      <c r="H238" s="77">
        <f>ROUND(C238*'1, 2 ц.к.'!$E$22,2)</f>
        <v>308.33999999999997</v>
      </c>
      <c r="I238" s="77">
        <f>ROUND(C238*'1, 2 ц.к.'!$E$35,2)</f>
        <v>209.7</v>
      </c>
      <c r="J238" s="77">
        <f>ROUND(C238*'1, 2 ц.к.'!$E$48,2)</f>
        <v>123.98</v>
      </c>
      <c r="K238" s="77">
        <f>ROUND($D238*'1, 2 ц.к.'!$E$9,2)</f>
        <v>0</v>
      </c>
      <c r="L238" s="77">
        <f>ROUND($D238*'1, 2 ц.к.'!$E$22,2)</f>
        <v>0</v>
      </c>
      <c r="M238" s="77">
        <f>ROUND($D238*'1, 2 ц.к.'!$E$35,2)</f>
        <v>0</v>
      </c>
      <c r="N238" s="77">
        <f>ROUND($D238*'1, 2 ц.к.'!$E$48,2)</f>
        <v>0</v>
      </c>
      <c r="O238" s="77">
        <f>ROUND($E238*'1, 2 ц.к.'!$E$9,2)</f>
        <v>13.28</v>
      </c>
      <c r="P238" s="77">
        <f>ROUND($E238*'1, 2 ц.к.'!$E$22,2)</f>
        <v>12.31</v>
      </c>
      <c r="Q238" s="77">
        <f>ROUND($E238*'1, 2 ц.к.'!$E$35,2)</f>
        <v>8.3699999999999992</v>
      </c>
      <c r="R238" s="77">
        <f>ROUND($E238*'1, 2 ц.к.'!$E$48,2)</f>
        <v>4.95</v>
      </c>
      <c r="S238" s="77">
        <f t="shared" si="112"/>
        <v>2354.3000000000002</v>
      </c>
      <c r="T238" s="77">
        <f t="shared" si="113"/>
        <v>2587.4499999999998</v>
      </c>
      <c r="U238" s="77">
        <f t="shared" si="114"/>
        <v>2603.0500000000002</v>
      </c>
      <c r="V238" s="77">
        <f t="shared" si="115"/>
        <v>3294.49</v>
      </c>
      <c r="W238" s="25">
        <f t="shared" si="87"/>
        <v>4102.07</v>
      </c>
      <c r="X238" s="25">
        <f t="shared" si="88"/>
        <v>4335.22</v>
      </c>
      <c r="Y238" s="25">
        <f t="shared" si="89"/>
        <v>4350.82</v>
      </c>
      <c r="Z238" s="25">
        <f t="shared" si="90"/>
        <v>5042.26</v>
      </c>
      <c r="AA238" s="228">
        <f t="shared" si="103"/>
        <v>0</v>
      </c>
      <c r="AB238" s="228">
        <f t="shared" si="104"/>
        <v>69.66</v>
      </c>
      <c r="AC238" s="25">
        <f t="shared" si="91"/>
        <v>4077.97</v>
      </c>
      <c r="AD238" s="25">
        <f t="shared" si="92"/>
        <v>4311.12</v>
      </c>
      <c r="AE238" s="25">
        <f t="shared" si="93"/>
        <v>4326.72</v>
      </c>
      <c r="AF238" s="25">
        <f t="shared" si="94"/>
        <v>5018.16</v>
      </c>
      <c r="AG238" s="228">
        <f t="shared" si="105"/>
        <v>0</v>
      </c>
      <c r="AH238" s="228">
        <f t="shared" si="106"/>
        <v>68.69</v>
      </c>
      <c r="AI238" s="25">
        <f t="shared" si="95"/>
        <v>3979.33</v>
      </c>
      <c r="AJ238" s="25">
        <f t="shared" si="96"/>
        <v>4212.4799999999996</v>
      </c>
      <c r="AK238" s="25">
        <f t="shared" si="97"/>
        <v>4228.08</v>
      </c>
      <c r="AL238" s="25">
        <f t="shared" si="98"/>
        <v>4919.5200000000004</v>
      </c>
      <c r="AM238" s="228">
        <f t="shared" si="107"/>
        <v>0</v>
      </c>
      <c r="AN238" s="228">
        <f t="shared" si="108"/>
        <v>64.75</v>
      </c>
      <c r="AO238" s="25">
        <f t="shared" si="99"/>
        <v>3893.61</v>
      </c>
      <c r="AP238" s="25">
        <f t="shared" si="100"/>
        <v>4126.76</v>
      </c>
      <c r="AQ238" s="25">
        <f t="shared" si="101"/>
        <v>4142.3599999999997</v>
      </c>
      <c r="AR238" s="25">
        <f t="shared" si="102"/>
        <v>4833.8</v>
      </c>
      <c r="AS238" s="228">
        <f t="shared" si="109"/>
        <v>0</v>
      </c>
      <c r="AT238" s="228">
        <f t="shared" si="110"/>
        <v>61.330000000000005</v>
      </c>
    </row>
    <row r="239" spans="1:46" ht="15" customHeight="1" x14ac:dyDescent="0.2">
      <c r="A239" s="547"/>
      <c r="B239" s="12">
        <v>13</v>
      </c>
      <c r="C239" s="11">
        <v>1413.99</v>
      </c>
      <c r="D239" s="228">
        <v>0</v>
      </c>
      <c r="E239" s="228">
        <v>82.69</v>
      </c>
      <c r="F239" s="77">
        <f t="shared" si="111"/>
        <v>3.63</v>
      </c>
      <c r="G239" s="77">
        <f>ROUND(C239*'1, 2 ц.к.'!$E$9,2)</f>
        <v>332.98</v>
      </c>
      <c r="H239" s="77">
        <f>ROUND(C239*'1, 2 ц.к.'!$E$22,2)</f>
        <v>308.83999999999997</v>
      </c>
      <c r="I239" s="77">
        <f>ROUND(C239*'1, 2 ц.к.'!$E$35,2)</f>
        <v>210.04</v>
      </c>
      <c r="J239" s="77">
        <f>ROUND(C239*'1, 2 ц.к.'!$E$48,2)</f>
        <v>124.18</v>
      </c>
      <c r="K239" s="77">
        <f>ROUND($D239*'1, 2 ц.к.'!$E$9,2)</f>
        <v>0</v>
      </c>
      <c r="L239" s="77">
        <f>ROUND($D239*'1, 2 ц.к.'!$E$22,2)</f>
        <v>0</v>
      </c>
      <c r="M239" s="77">
        <f>ROUND($D239*'1, 2 ц.к.'!$E$35,2)</f>
        <v>0</v>
      </c>
      <c r="N239" s="77">
        <f>ROUND($D239*'1, 2 ц.к.'!$E$48,2)</f>
        <v>0</v>
      </c>
      <c r="O239" s="77">
        <f>ROUND($E239*'1, 2 ц.к.'!$E$9,2)</f>
        <v>19.47</v>
      </c>
      <c r="P239" s="77">
        <f>ROUND($E239*'1, 2 ц.к.'!$E$22,2)</f>
        <v>18.059999999999999</v>
      </c>
      <c r="Q239" s="77">
        <f>ROUND($E239*'1, 2 ц.к.'!$E$35,2)</f>
        <v>12.28</v>
      </c>
      <c r="R239" s="77">
        <f>ROUND($E239*'1, 2 ц.к.'!$E$48,2)</f>
        <v>7.26</v>
      </c>
      <c r="S239" s="77">
        <f t="shared" si="112"/>
        <v>2354.3000000000002</v>
      </c>
      <c r="T239" s="77">
        <f t="shared" si="113"/>
        <v>2587.4499999999998</v>
      </c>
      <c r="U239" s="77">
        <f t="shared" si="114"/>
        <v>2603.0500000000002</v>
      </c>
      <c r="V239" s="77">
        <f t="shared" si="115"/>
        <v>3294.49</v>
      </c>
      <c r="W239" s="25">
        <f t="shared" si="87"/>
        <v>4104.8999999999996</v>
      </c>
      <c r="X239" s="25">
        <f t="shared" si="88"/>
        <v>4338.05</v>
      </c>
      <c r="Y239" s="25">
        <f t="shared" si="89"/>
        <v>4353.6499999999996</v>
      </c>
      <c r="Z239" s="25">
        <f t="shared" si="90"/>
        <v>5045.09</v>
      </c>
      <c r="AA239" s="228">
        <f t="shared" si="103"/>
        <v>0</v>
      </c>
      <c r="AB239" s="228">
        <f t="shared" si="104"/>
        <v>102.16</v>
      </c>
      <c r="AC239" s="25">
        <f t="shared" si="91"/>
        <v>4080.76</v>
      </c>
      <c r="AD239" s="25">
        <f t="shared" si="92"/>
        <v>4313.91</v>
      </c>
      <c r="AE239" s="25">
        <f t="shared" si="93"/>
        <v>4329.51</v>
      </c>
      <c r="AF239" s="25">
        <f t="shared" si="94"/>
        <v>5020.95</v>
      </c>
      <c r="AG239" s="228">
        <f t="shared" si="105"/>
        <v>0</v>
      </c>
      <c r="AH239" s="228">
        <f t="shared" si="106"/>
        <v>100.75</v>
      </c>
      <c r="AI239" s="25">
        <f t="shared" si="95"/>
        <v>3981.96</v>
      </c>
      <c r="AJ239" s="25">
        <f t="shared" si="96"/>
        <v>4215.1099999999997</v>
      </c>
      <c r="AK239" s="25">
        <f t="shared" si="97"/>
        <v>4230.71</v>
      </c>
      <c r="AL239" s="25">
        <f t="shared" si="98"/>
        <v>4922.1499999999996</v>
      </c>
      <c r="AM239" s="228">
        <f t="shared" si="107"/>
        <v>0</v>
      </c>
      <c r="AN239" s="228">
        <f t="shared" si="108"/>
        <v>94.97</v>
      </c>
      <c r="AO239" s="25">
        <f t="shared" si="99"/>
        <v>3896.1</v>
      </c>
      <c r="AP239" s="25">
        <f t="shared" si="100"/>
        <v>4129.25</v>
      </c>
      <c r="AQ239" s="25">
        <f t="shared" si="101"/>
        <v>4144.8500000000004</v>
      </c>
      <c r="AR239" s="25">
        <f t="shared" si="102"/>
        <v>4836.29</v>
      </c>
      <c r="AS239" s="228">
        <f t="shared" si="109"/>
        <v>0</v>
      </c>
      <c r="AT239" s="228">
        <f t="shared" si="110"/>
        <v>89.95</v>
      </c>
    </row>
    <row r="240" spans="1:46" ht="15" customHeight="1" x14ac:dyDescent="0.2">
      <c r="A240" s="547"/>
      <c r="B240" s="12">
        <v>14</v>
      </c>
      <c r="C240" s="11">
        <v>1416.77</v>
      </c>
      <c r="D240" s="228">
        <v>0</v>
      </c>
      <c r="E240" s="228">
        <v>98.03</v>
      </c>
      <c r="F240" s="77">
        <f t="shared" si="111"/>
        <v>3.63</v>
      </c>
      <c r="G240" s="77">
        <f>ROUND(C240*'1, 2 ц.к.'!$E$9,2)</f>
        <v>333.63</v>
      </c>
      <c r="H240" s="77">
        <f>ROUND(C240*'1, 2 ц.к.'!$E$22,2)</f>
        <v>309.45</v>
      </c>
      <c r="I240" s="77">
        <f>ROUND(C240*'1, 2 ц.к.'!$E$35,2)</f>
        <v>210.45</v>
      </c>
      <c r="J240" s="77">
        <f>ROUND(C240*'1, 2 ц.к.'!$E$48,2)</f>
        <v>124.43</v>
      </c>
      <c r="K240" s="77">
        <f>ROUND($D240*'1, 2 ц.к.'!$E$9,2)</f>
        <v>0</v>
      </c>
      <c r="L240" s="77">
        <f>ROUND($D240*'1, 2 ц.к.'!$E$22,2)</f>
        <v>0</v>
      </c>
      <c r="M240" s="77">
        <f>ROUND($D240*'1, 2 ц.к.'!$E$35,2)</f>
        <v>0</v>
      </c>
      <c r="N240" s="77">
        <f>ROUND($D240*'1, 2 ц.к.'!$E$48,2)</f>
        <v>0</v>
      </c>
      <c r="O240" s="77">
        <f>ROUND($E240*'1, 2 ц.к.'!$E$9,2)</f>
        <v>23.08</v>
      </c>
      <c r="P240" s="77">
        <f>ROUND($E240*'1, 2 ц.к.'!$E$22,2)</f>
        <v>21.41</v>
      </c>
      <c r="Q240" s="77">
        <f>ROUND($E240*'1, 2 ц.к.'!$E$35,2)</f>
        <v>14.56</v>
      </c>
      <c r="R240" s="77">
        <f>ROUND($E240*'1, 2 ц.к.'!$E$48,2)</f>
        <v>8.61</v>
      </c>
      <c r="S240" s="77">
        <f t="shared" si="112"/>
        <v>2354.3000000000002</v>
      </c>
      <c r="T240" s="77">
        <f t="shared" si="113"/>
        <v>2587.4499999999998</v>
      </c>
      <c r="U240" s="77">
        <f t="shared" si="114"/>
        <v>2603.0500000000002</v>
      </c>
      <c r="V240" s="77">
        <f t="shared" si="115"/>
        <v>3294.49</v>
      </c>
      <c r="W240" s="25">
        <f t="shared" si="87"/>
        <v>4108.33</v>
      </c>
      <c r="X240" s="25">
        <f t="shared" si="88"/>
        <v>4341.4799999999996</v>
      </c>
      <c r="Y240" s="25">
        <f t="shared" si="89"/>
        <v>4357.08</v>
      </c>
      <c r="Z240" s="25">
        <f t="shared" si="90"/>
        <v>5048.5200000000004</v>
      </c>
      <c r="AA240" s="228">
        <f t="shared" si="103"/>
        <v>0</v>
      </c>
      <c r="AB240" s="228">
        <f t="shared" si="104"/>
        <v>121.11</v>
      </c>
      <c r="AC240" s="25">
        <f t="shared" si="91"/>
        <v>4084.15</v>
      </c>
      <c r="AD240" s="25">
        <f t="shared" si="92"/>
        <v>4317.3</v>
      </c>
      <c r="AE240" s="25">
        <f t="shared" si="93"/>
        <v>4332.8999999999996</v>
      </c>
      <c r="AF240" s="25">
        <f t="shared" si="94"/>
        <v>5024.34</v>
      </c>
      <c r="AG240" s="228">
        <f t="shared" si="105"/>
        <v>0</v>
      </c>
      <c r="AH240" s="228">
        <f t="shared" si="106"/>
        <v>119.44</v>
      </c>
      <c r="AI240" s="25">
        <f t="shared" si="95"/>
        <v>3985.15</v>
      </c>
      <c r="AJ240" s="25">
        <f t="shared" si="96"/>
        <v>4218.3</v>
      </c>
      <c r="AK240" s="25">
        <f t="shared" si="97"/>
        <v>4233.8999999999996</v>
      </c>
      <c r="AL240" s="25">
        <f t="shared" si="98"/>
        <v>4925.34</v>
      </c>
      <c r="AM240" s="228">
        <f t="shared" si="107"/>
        <v>0</v>
      </c>
      <c r="AN240" s="228">
        <f t="shared" si="108"/>
        <v>112.59</v>
      </c>
      <c r="AO240" s="25">
        <f t="shared" si="99"/>
        <v>3899.13</v>
      </c>
      <c r="AP240" s="25">
        <f t="shared" si="100"/>
        <v>4132.28</v>
      </c>
      <c r="AQ240" s="25">
        <f t="shared" si="101"/>
        <v>4147.88</v>
      </c>
      <c r="AR240" s="25">
        <f t="shared" si="102"/>
        <v>4839.32</v>
      </c>
      <c r="AS240" s="228">
        <f t="shared" si="109"/>
        <v>0</v>
      </c>
      <c r="AT240" s="228">
        <f t="shared" si="110"/>
        <v>106.64</v>
      </c>
    </row>
    <row r="241" spans="1:46" ht="15" customHeight="1" x14ac:dyDescent="0.2">
      <c r="A241" s="547"/>
      <c r="B241" s="12">
        <v>15</v>
      </c>
      <c r="C241" s="11">
        <v>1417.46</v>
      </c>
      <c r="D241" s="228">
        <v>0</v>
      </c>
      <c r="E241" s="228">
        <v>265.77</v>
      </c>
      <c r="F241" s="77">
        <f t="shared" si="111"/>
        <v>3.63</v>
      </c>
      <c r="G241" s="77">
        <f>ROUND(C241*'1, 2 ц.к.'!$E$9,2)</f>
        <v>333.79</v>
      </c>
      <c r="H241" s="77">
        <f>ROUND(C241*'1, 2 ц.к.'!$E$22,2)</f>
        <v>309.60000000000002</v>
      </c>
      <c r="I241" s="77">
        <f>ROUND(C241*'1, 2 ц.к.'!$E$35,2)</f>
        <v>210.56</v>
      </c>
      <c r="J241" s="77">
        <f>ROUND(C241*'1, 2 ц.к.'!$E$48,2)</f>
        <v>124.49</v>
      </c>
      <c r="K241" s="77">
        <f>ROUND($D241*'1, 2 ц.к.'!$E$9,2)</f>
        <v>0</v>
      </c>
      <c r="L241" s="77">
        <f>ROUND($D241*'1, 2 ц.к.'!$E$22,2)</f>
        <v>0</v>
      </c>
      <c r="M241" s="77">
        <f>ROUND($D241*'1, 2 ц.к.'!$E$35,2)</f>
        <v>0</v>
      </c>
      <c r="N241" s="77">
        <f>ROUND($D241*'1, 2 ц.к.'!$E$48,2)</f>
        <v>0</v>
      </c>
      <c r="O241" s="77">
        <f>ROUND($E241*'1, 2 ц.к.'!$E$9,2)</f>
        <v>62.59</v>
      </c>
      <c r="P241" s="77">
        <f>ROUND($E241*'1, 2 ц.к.'!$E$22,2)</f>
        <v>58.05</v>
      </c>
      <c r="Q241" s="77">
        <f>ROUND($E241*'1, 2 ц.к.'!$E$35,2)</f>
        <v>39.479999999999997</v>
      </c>
      <c r="R241" s="77">
        <f>ROUND($E241*'1, 2 ц.к.'!$E$48,2)</f>
        <v>23.34</v>
      </c>
      <c r="S241" s="77">
        <f t="shared" si="112"/>
        <v>2354.3000000000002</v>
      </c>
      <c r="T241" s="77">
        <f t="shared" si="113"/>
        <v>2587.4499999999998</v>
      </c>
      <c r="U241" s="77">
        <f t="shared" si="114"/>
        <v>2603.0500000000002</v>
      </c>
      <c r="V241" s="77">
        <f t="shared" si="115"/>
        <v>3294.49</v>
      </c>
      <c r="W241" s="25">
        <f t="shared" si="87"/>
        <v>4109.18</v>
      </c>
      <c r="X241" s="25">
        <f t="shared" si="88"/>
        <v>4342.33</v>
      </c>
      <c r="Y241" s="25">
        <f t="shared" si="89"/>
        <v>4357.93</v>
      </c>
      <c r="Z241" s="25">
        <f t="shared" si="90"/>
        <v>5049.37</v>
      </c>
      <c r="AA241" s="228">
        <f t="shared" si="103"/>
        <v>0</v>
      </c>
      <c r="AB241" s="228">
        <f t="shared" si="104"/>
        <v>328.36</v>
      </c>
      <c r="AC241" s="25">
        <f t="shared" si="91"/>
        <v>4084.99</v>
      </c>
      <c r="AD241" s="25">
        <f t="shared" si="92"/>
        <v>4318.1400000000003</v>
      </c>
      <c r="AE241" s="25">
        <f t="shared" si="93"/>
        <v>4333.74</v>
      </c>
      <c r="AF241" s="25">
        <f t="shared" si="94"/>
        <v>5025.18</v>
      </c>
      <c r="AG241" s="228">
        <f t="shared" si="105"/>
        <v>0</v>
      </c>
      <c r="AH241" s="228">
        <f t="shared" si="106"/>
        <v>323.82</v>
      </c>
      <c r="AI241" s="25">
        <f t="shared" si="95"/>
        <v>3985.95</v>
      </c>
      <c r="AJ241" s="25">
        <f t="shared" si="96"/>
        <v>4219.1000000000004</v>
      </c>
      <c r="AK241" s="25">
        <f t="shared" si="97"/>
        <v>4234.7</v>
      </c>
      <c r="AL241" s="25">
        <f t="shared" si="98"/>
        <v>4926.1400000000003</v>
      </c>
      <c r="AM241" s="228">
        <f t="shared" si="107"/>
        <v>0</v>
      </c>
      <c r="AN241" s="228">
        <f t="shared" si="108"/>
        <v>305.25</v>
      </c>
      <c r="AO241" s="25">
        <f t="shared" si="99"/>
        <v>3899.88</v>
      </c>
      <c r="AP241" s="25">
        <f t="shared" si="100"/>
        <v>4133.03</v>
      </c>
      <c r="AQ241" s="25">
        <f t="shared" si="101"/>
        <v>4148.63</v>
      </c>
      <c r="AR241" s="25">
        <f t="shared" si="102"/>
        <v>4840.07</v>
      </c>
      <c r="AS241" s="228">
        <f t="shared" si="109"/>
        <v>0</v>
      </c>
      <c r="AT241" s="228">
        <f t="shared" si="110"/>
        <v>289.10999999999996</v>
      </c>
    </row>
    <row r="242" spans="1:46" ht="15" customHeight="1" x14ac:dyDescent="0.2">
      <c r="A242" s="547"/>
      <c r="B242" s="12">
        <v>16</v>
      </c>
      <c r="C242" s="11">
        <v>1421.49</v>
      </c>
      <c r="D242" s="228">
        <v>0</v>
      </c>
      <c r="E242" s="228">
        <v>251.73</v>
      </c>
      <c r="F242" s="77">
        <f t="shared" si="111"/>
        <v>3.63</v>
      </c>
      <c r="G242" s="77">
        <f>ROUND(C242*'1, 2 ц.к.'!$E$9,2)</f>
        <v>334.74</v>
      </c>
      <c r="H242" s="77">
        <f>ROUND(C242*'1, 2 ц.к.'!$E$22,2)</f>
        <v>310.48</v>
      </c>
      <c r="I242" s="77">
        <f>ROUND(C242*'1, 2 ц.к.'!$E$35,2)</f>
        <v>211.15</v>
      </c>
      <c r="J242" s="77">
        <f>ROUND(C242*'1, 2 ц.к.'!$E$48,2)</f>
        <v>124.84</v>
      </c>
      <c r="K242" s="77">
        <f>ROUND($D242*'1, 2 ц.к.'!$E$9,2)</f>
        <v>0</v>
      </c>
      <c r="L242" s="77">
        <f>ROUND($D242*'1, 2 ц.к.'!$E$22,2)</f>
        <v>0</v>
      </c>
      <c r="M242" s="77">
        <f>ROUND($D242*'1, 2 ц.к.'!$E$35,2)</f>
        <v>0</v>
      </c>
      <c r="N242" s="77">
        <f>ROUND($D242*'1, 2 ц.к.'!$E$48,2)</f>
        <v>0</v>
      </c>
      <c r="O242" s="77">
        <f>ROUND($E242*'1, 2 ц.к.'!$E$9,2)</f>
        <v>59.28</v>
      </c>
      <c r="P242" s="77">
        <f>ROUND($E242*'1, 2 ц.к.'!$E$22,2)</f>
        <v>54.98</v>
      </c>
      <c r="Q242" s="77">
        <f>ROUND($E242*'1, 2 ц.к.'!$E$35,2)</f>
        <v>37.39</v>
      </c>
      <c r="R242" s="77">
        <f>ROUND($E242*'1, 2 ц.к.'!$E$48,2)</f>
        <v>22.11</v>
      </c>
      <c r="S242" s="77">
        <f t="shared" si="112"/>
        <v>2354.3000000000002</v>
      </c>
      <c r="T242" s="77">
        <f t="shared" si="113"/>
        <v>2587.4499999999998</v>
      </c>
      <c r="U242" s="77">
        <f t="shared" si="114"/>
        <v>2603.0500000000002</v>
      </c>
      <c r="V242" s="77">
        <f t="shared" si="115"/>
        <v>3294.49</v>
      </c>
      <c r="W242" s="25">
        <f t="shared" si="87"/>
        <v>4114.16</v>
      </c>
      <c r="X242" s="25">
        <f t="shared" si="88"/>
        <v>4347.3100000000004</v>
      </c>
      <c r="Y242" s="25">
        <f t="shared" si="89"/>
        <v>4362.91</v>
      </c>
      <c r="Z242" s="25">
        <f t="shared" si="90"/>
        <v>5054.3500000000004</v>
      </c>
      <c r="AA242" s="228">
        <f t="shared" si="103"/>
        <v>0</v>
      </c>
      <c r="AB242" s="228">
        <f t="shared" si="104"/>
        <v>311.01</v>
      </c>
      <c r="AC242" s="25">
        <f t="shared" si="91"/>
        <v>4089.9</v>
      </c>
      <c r="AD242" s="25">
        <f t="shared" si="92"/>
        <v>4323.05</v>
      </c>
      <c r="AE242" s="25">
        <f t="shared" si="93"/>
        <v>4338.6499999999996</v>
      </c>
      <c r="AF242" s="25">
        <f t="shared" si="94"/>
        <v>5030.09</v>
      </c>
      <c r="AG242" s="228">
        <f t="shared" si="105"/>
        <v>0</v>
      </c>
      <c r="AH242" s="228">
        <f t="shared" si="106"/>
        <v>306.70999999999998</v>
      </c>
      <c r="AI242" s="25">
        <f t="shared" si="95"/>
        <v>3990.57</v>
      </c>
      <c r="AJ242" s="25">
        <f t="shared" si="96"/>
        <v>4223.72</v>
      </c>
      <c r="AK242" s="25">
        <f t="shared" si="97"/>
        <v>4239.32</v>
      </c>
      <c r="AL242" s="25">
        <f t="shared" si="98"/>
        <v>4930.76</v>
      </c>
      <c r="AM242" s="228">
        <f t="shared" si="107"/>
        <v>0</v>
      </c>
      <c r="AN242" s="228">
        <f t="shared" si="108"/>
        <v>289.12</v>
      </c>
      <c r="AO242" s="25">
        <f t="shared" si="99"/>
        <v>3904.26</v>
      </c>
      <c r="AP242" s="25">
        <f t="shared" si="100"/>
        <v>4137.41</v>
      </c>
      <c r="AQ242" s="25">
        <f t="shared" si="101"/>
        <v>4153.01</v>
      </c>
      <c r="AR242" s="25">
        <f t="shared" si="102"/>
        <v>4844.45</v>
      </c>
      <c r="AS242" s="228">
        <f t="shared" si="109"/>
        <v>0</v>
      </c>
      <c r="AT242" s="228">
        <f t="shared" si="110"/>
        <v>273.83999999999997</v>
      </c>
    </row>
    <row r="243" spans="1:46" ht="15" customHeight="1" x14ac:dyDescent="0.2">
      <c r="A243" s="547"/>
      <c r="B243" s="12">
        <v>17</v>
      </c>
      <c r="C243" s="11">
        <v>1425.48</v>
      </c>
      <c r="D243" s="228">
        <v>0</v>
      </c>
      <c r="E243" s="228">
        <v>234.02</v>
      </c>
      <c r="F243" s="77">
        <f t="shared" si="111"/>
        <v>3.63</v>
      </c>
      <c r="G243" s="77">
        <f>ROUND(C243*'1, 2 ц.к.'!$E$9,2)</f>
        <v>335.68</v>
      </c>
      <c r="H243" s="77">
        <f>ROUND(C243*'1, 2 ц.к.'!$E$22,2)</f>
        <v>311.35000000000002</v>
      </c>
      <c r="I243" s="77">
        <f>ROUND(C243*'1, 2 ц.к.'!$E$35,2)</f>
        <v>211.75</v>
      </c>
      <c r="J243" s="77">
        <f>ROUND(C243*'1, 2 ц.к.'!$E$48,2)</f>
        <v>125.19</v>
      </c>
      <c r="K243" s="77">
        <f>ROUND($D243*'1, 2 ц.к.'!$E$9,2)</f>
        <v>0</v>
      </c>
      <c r="L243" s="77">
        <f>ROUND($D243*'1, 2 ц.к.'!$E$22,2)</f>
        <v>0</v>
      </c>
      <c r="M243" s="77">
        <f>ROUND($D243*'1, 2 ц.к.'!$E$35,2)</f>
        <v>0</v>
      </c>
      <c r="N243" s="77">
        <f>ROUND($D243*'1, 2 ц.к.'!$E$48,2)</f>
        <v>0</v>
      </c>
      <c r="O243" s="77">
        <f>ROUND($E243*'1, 2 ц.к.'!$E$9,2)</f>
        <v>55.11</v>
      </c>
      <c r="P243" s="77">
        <f>ROUND($E243*'1, 2 ц.к.'!$E$22,2)</f>
        <v>51.11</v>
      </c>
      <c r="Q243" s="77">
        <f>ROUND($E243*'1, 2 ц.к.'!$E$35,2)</f>
        <v>34.76</v>
      </c>
      <c r="R243" s="77">
        <f>ROUND($E243*'1, 2 ц.к.'!$E$48,2)</f>
        <v>20.55</v>
      </c>
      <c r="S243" s="77">
        <f t="shared" si="112"/>
        <v>2354.3000000000002</v>
      </c>
      <c r="T243" s="77">
        <f t="shared" si="113"/>
        <v>2587.4499999999998</v>
      </c>
      <c r="U243" s="77">
        <f t="shared" si="114"/>
        <v>2603.0500000000002</v>
      </c>
      <c r="V243" s="77">
        <f t="shared" si="115"/>
        <v>3294.49</v>
      </c>
      <c r="W243" s="25">
        <f t="shared" si="87"/>
        <v>4119.09</v>
      </c>
      <c r="X243" s="25">
        <f t="shared" si="88"/>
        <v>4352.24</v>
      </c>
      <c r="Y243" s="25">
        <f t="shared" si="89"/>
        <v>4367.84</v>
      </c>
      <c r="Z243" s="25">
        <f t="shared" si="90"/>
        <v>5059.28</v>
      </c>
      <c r="AA243" s="228">
        <f t="shared" si="103"/>
        <v>0</v>
      </c>
      <c r="AB243" s="228">
        <f t="shared" si="104"/>
        <v>289.13</v>
      </c>
      <c r="AC243" s="25">
        <f t="shared" si="91"/>
        <v>4094.76</v>
      </c>
      <c r="AD243" s="25">
        <f t="shared" si="92"/>
        <v>4327.91</v>
      </c>
      <c r="AE243" s="25">
        <f t="shared" si="93"/>
        <v>4343.51</v>
      </c>
      <c r="AF243" s="25">
        <f t="shared" si="94"/>
        <v>5034.95</v>
      </c>
      <c r="AG243" s="228">
        <f t="shared" si="105"/>
        <v>0</v>
      </c>
      <c r="AH243" s="228">
        <f t="shared" si="106"/>
        <v>285.13</v>
      </c>
      <c r="AI243" s="25">
        <f t="shared" si="95"/>
        <v>3995.16</v>
      </c>
      <c r="AJ243" s="25">
        <f t="shared" si="96"/>
        <v>4228.3100000000004</v>
      </c>
      <c r="AK243" s="25">
        <f t="shared" si="97"/>
        <v>4243.91</v>
      </c>
      <c r="AL243" s="25">
        <f t="shared" si="98"/>
        <v>4935.3500000000004</v>
      </c>
      <c r="AM243" s="228">
        <f t="shared" si="107"/>
        <v>0</v>
      </c>
      <c r="AN243" s="228">
        <f t="shared" si="108"/>
        <v>268.78000000000003</v>
      </c>
      <c r="AO243" s="25">
        <f t="shared" si="99"/>
        <v>3908.6</v>
      </c>
      <c r="AP243" s="25">
        <f t="shared" si="100"/>
        <v>4141.75</v>
      </c>
      <c r="AQ243" s="25">
        <f t="shared" si="101"/>
        <v>4157.3500000000004</v>
      </c>
      <c r="AR243" s="25">
        <f t="shared" si="102"/>
        <v>4848.79</v>
      </c>
      <c r="AS243" s="228">
        <f t="shared" si="109"/>
        <v>0</v>
      </c>
      <c r="AT243" s="228">
        <f t="shared" si="110"/>
        <v>254.57000000000002</v>
      </c>
    </row>
    <row r="244" spans="1:46" ht="15" customHeight="1" x14ac:dyDescent="0.2">
      <c r="A244" s="547"/>
      <c r="B244" s="12">
        <v>18</v>
      </c>
      <c r="C244" s="11">
        <v>1441.24</v>
      </c>
      <c r="D244" s="228">
        <v>33.32</v>
      </c>
      <c r="E244" s="228">
        <v>0.1</v>
      </c>
      <c r="F244" s="77">
        <f t="shared" si="111"/>
        <v>3.63</v>
      </c>
      <c r="G244" s="77">
        <f>ROUND(C244*'1, 2 ц.к.'!$E$9,2)</f>
        <v>339.39</v>
      </c>
      <c r="H244" s="77">
        <f>ROUND(C244*'1, 2 ц.к.'!$E$22,2)</f>
        <v>314.79000000000002</v>
      </c>
      <c r="I244" s="77">
        <f>ROUND(C244*'1, 2 ц.к.'!$E$35,2)</f>
        <v>214.09</v>
      </c>
      <c r="J244" s="77">
        <f>ROUND(C244*'1, 2 ц.к.'!$E$48,2)</f>
        <v>126.58</v>
      </c>
      <c r="K244" s="77">
        <f>ROUND($D244*'1, 2 ц.к.'!$E$9,2)</f>
        <v>7.85</v>
      </c>
      <c r="L244" s="77">
        <f>ROUND($D244*'1, 2 ц.к.'!$E$22,2)</f>
        <v>7.28</v>
      </c>
      <c r="M244" s="77">
        <f>ROUND($D244*'1, 2 ц.к.'!$E$35,2)</f>
        <v>4.95</v>
      </c>
      <c r="N244" s="77">
        <f>ROUND($D244*'1, 2 ц.к.'!$E$48,2)</f>
        <v>2.93</v>
      </c>
      <c r="O244" s="77">
        <f>ROUND($E244*'1, 2 ц.к.'!$E$9,2)</f>
        <v>0.02</v>
      </c>
      <c r="P244" s="77">
        <f>ROUND($E244*'1, 2 ц.к.'!$E$22,2)</f>
        <v>0.02</v>
      </c>
      <c r="Q244" s="77">
        <f>ROUND($E244*'1, 2 ц.к.'!$E$35,2)</f>
        <v>0.01</v>
      </c>
      <c r="R244" s="77">
        <f>ROUND($E244*'1, 2 ц.к.'!$E$48,2)</f>
        <v>0.01</v>
      </c>
      <c r="S244" s="77">
        <f t="shared" si="112"/>
        <v>2354.3000000000002</v>
      </c>
      <c r="T244" s="77">
        <f t="shared" si="113"/>
        <v>2587.4499999999998</v>
      </c>
      <c r="U244" s="77">
        <f t="shared" si="114"/>
        <v>2603.0500000000002</v>
      </c>
      <c r="V244" s="77">
        <f t="shared" si="115"/>
        <v>3294.49</v>
      </c>
      <c r="W244" s="25">
        <f t="shared" si="87"/>
        <v>4138.5600000000004</v>
      </c>
      <c r="X244" s="25">
        <f t="shared" si="88"/>
        <v>4371.71</v>
      </c>
      <c r="Y244" s="25">
        <f t="shared" si="89"/>
        <v>4387.3100000000004</v>
      </c>
      <c r="Z244" s="25">
        <f t="shared" si="90"/>
        <v>5078.75</v>
      </c>
      <c r="AA244" s="228">
        <f t="shared" si="103"/>
        <v>41.17</v>
      </c>
      <c r="AB244" s="228">
        <f t="shared" si="104"/>
        <v>0.12000000000000001</v>
      </c>
      <c r="AC244" s="25">
        <f t="shared" si="91"/>
        <v>4113.96</v>
      </c>
      <c r="AD244" s="25">
        <f t="shared" si="92"/>
        <v>4347.1099999999997</v>
      </c>
      <c r="AE244" s="25">
        <f t="shared" si="93"/>
        <v>4362.71</v>
      </c>
      <c r="AF244" s="25">
        <f t="shared" si="94"/>
        <v>5054.1499999999996</v>
      </c>
      <c r="AG244" s="228">
        <f t="shared" si="105"/>
        <v>40.6</v>
      </c>
      <c r="AH244" s="228">
        <f t="shared" si="106"/>
        <v>0.12000000000000001</v>
      </c>
      <c r="AI244" s="25">
        <f t="shared" si="95"/>
        <v>4013.26</v>
      </c>
      <c r="AJ244" s="25">
        <f t="shared" si="96"/>
        <v>4246.41</v>
      </c>
      <c r="AK244" s="25">
        <f t="shared" si="97"/>
        <v>4262.01</v>
      </c>
      <c r="AL244" s="25">
        <f t="shared" si="98"/>
        <v>4953.45</v>
      </c>
      <c r="AM244" s="228">
        <f t="shared" si="107"/>
        <v>38.270000000000003</v>
      </c>
      <c r="AN244" s="228">
        <f t="shared" si="108"/>
        <v>0.11</v>
      </c>
      <c r="AO244" s="25">
        <f t="shared" si="99"/>
        <v>3925.75</v>
      </c>
      <c r="AP244" s="25">
        <f t="shared" si="100"/>
        <v>4158.8999999999996</v>
      </c>
      <c r="AQ244" s="25">
        <f t="shared" si="101"/>
        <v>4174.5</v>
      </c>
      <c r="AR244" s="25">
        <f t="shared" si="102"/>
        <v>4865.9399999999996</v>
      </c>
      <c r="AS244" s="228">
        <f t="shared" si="109"/>
        <v>36.25</v>
      </c>
      <c r="AT244" s="228">
        <f t="shared" si="110"/>
        <v>0.11</v>
      </c>
    </row>
    <row r="245" spans="1:46" ht="15" customHeight="1" x14ac:dyDescent="0.2">
      <c r="A245" s="547"/>
      <c r="B245" s="12">
        <v>19</v>
      </c>
      <c r="C245" s="11">
        <v>1582.47</v>
      </c>
      <c r="D245" s="228">
        <v>21.11</v>
      </c>
      <c r="E245" s="228">
        <v>0</v>
      </c>
      <c r="F245" s="77">
        <f t="shared" si="111"/>
        <v>3.63</v>
      </c>
      <c r="G245" s="77">
        <f>ROUND(C245*'1, 2 ц.к.'!$E$9,2)</f>
        <v>372.65</v>
      </c>
      <c r="H245" s="77">
        <f>ROUND(C245*'1, 2 ц.к.'!$E$22,2)</f>
        <v>345.64</v>
      </c>
      <c r="I245" s="77">
        <f>ROUND(C245*'1, 2 ц.к.'!$E$35,2)</f>
        <v>235.07</v>
      </c>
      <c r="J245" s="77">
        <f>ROUND(C245*'1, 2 ц.к.'!$E$48,2)</f>
        <v>138.97999999999999</v>
      </c>
      <c r="K245" s="77">
        <f>ROUND($D245*'1, 2 ц.к.'!$E$9,2)</f>
        <v>4.97</v>
      </c>
      <c r="L245" s="77">
        <f>ROUND($D245*'1, 2 ц.к.'!$E$22,2)</f>
        <v>4.6100000000000003</v>
      </c>
      <c r="M245" s="77">
        <f>ROUND($D245*'1, 2 ц.к.'!$E$35,2)</f>
        <v>3.14</v>
      </c>
      <c r="N245" s="77">
        <f>ROUND($D245*'1, 2 ц.к.'!$E$48,2)</f>
        <v>1.85</v>
      </c>
      <c r="O245" s="77">
        <f>ROUND($E245*'1, 2 ц.к.'!$E$9,2)</f>
        <v>0</v>
      </c>
      <c r="P245" s="77">
        <f>ROUND($E245*'1, 2 ц.к.'!$E$22,2)</f>
        <v>0</v>
      </c>
      <c r="Q245" s="77">
        <f>ROUND($E245*'1, 2 ц.к.'!$E$35,2)</f>
        <v>0</v>
      </c>
      <c r="R245" s="77">
        <f>ROUND($E245*'1, 2 ц.к.'!$E$48,2)</f>
        <v>0</v>
      </c>
      <c r="S245" s="77">
        <f t="shared" si="112"/>
        <v>2354.3000000000002</v>
      </c>
      <c r="T245" s="77">
        <f t="shared" si="113"/>
        <v>2587.4499999999998</v>
      </c>
      <c r="U245" s="77">
        <f t="shared" si="114"/>
        <v>2603.0500000000002</v>
      </c>
      <c r="V245" s="77">
        <f t="shared" si="115"/>
        <v>3294.49</v>
      </c>
      <c r="W245" s="25">
        <f t="shared" si="87"/>
        <v>4313.05</v>
      </c>
      <c r="X245" s="25">
        <f t="shared" si="88"/>
        <v>4546.2</v>
      </c>
      <c r="Y245" s="25">
        <f t="shared" si="89"/>
        <v>4561.8</v>
      </c>
      <c r="Z245" s="25">
        <f t="shared" si="90"/>
        <v>5253.24</v>
      </c>
      <c r="AA245" s="228">
        <f t="shared" si="103"/>
        <v>26.08</v>
      </c>
      <c r="AB245" s="228">
        <f t="shared" si="104"/>
        <v>0</v>
      </c>
      <c r="AC245" s="25">
        <f t="shared" si="91"/>
        <v>4286.04</v>
      </c>
      <c r="AD245" s="25">
        <f t="shared" si="92"/>
        <v>4519.1899999999996</v>
      </c>
      <c r="AE245" s="25">
        <f t="shared" si="93"/>
        <v>4534.79</v>
      </c>
      <c r="AF245" s="25">
        <f t="shared" si="94"/>
        <v>5226.2299999999996</v>
      </c>
      <c r="AG245" s="228">
        <f t="shared" si="105"/>
        <v>25.72</v>
      </c>
      <c r="AH245" s="228">
        <f t="shared" si="106"/>
        <v>0</v>
      </c>
      <c r="AI245" s="25">
        <f t="shared" si="95"/>
        <v>4175.47</v>
      </c>
      <c r="AJ245" s="25">
        <f t="shared" si="96"/>
        <v>4408.62</v>
      </c>
      <c r="AK245" s="25">
        <f t="shared" si="97"/>
        <v>4424.22</v>
      </c>
      <c r="AL245" s="25">
        <f t="shared" si="98"/>
        <v>5115.66</v>
      </c>
      <c r="AM245" s="228">
        <f t="shared" si="107"/>
        <v>24.25</v>
      </c>
      <c r="AN245" s="228">
        <f t="shared" si="108"/>
        <v>0</v>
      </c>
      <c r="AO245" s="25">
        <f t="shared" si="99"/>
        <v>4079.38</v>
      </c>
      <c r="AP245" s="25">
        <f t="shared" si="100"/>
        <v>4312.53</v>
      </c>
      <c r="AQ245" s="25">
        <f t="shared" si="101"/>
        <v>4328.13</v>
      </c>
      <c r="AR245" s="25">
        <f t="shared" si="102"/>
        <v>5019.57</v>
      </c>
      <c r="AS245" s="228">
        <f t="shared" si="109"/>
        <v>22.96</v>
      </c>
      <c r="AT245" s="228">
        <f t="shared" si="110"/>
        <v>0</v>
      </c>
    </row>
    <row r="246" spans="1:46" ht="15" customHeight="1" x14ac:dyDescent="0.2">
      <c r="A246" s="547"/>
      <c r="B246" s="12">
        <v>20</v>
      </c>
      <c r="C246" s="11">
        <v>1603.46</v>
      </c>
      <c r="D246" s="228">
        <v>0</v>
      </c>
      <c r="E246" s="228">
        <v>147.91999999999999</v>
      </c>
      <c r="F246" s="77">
        <f t="shared" si="111"/>
        <v>3.63</v>
      </c>
      <c r="G246" s="77">
        <f>ROUND(C246*'1, 2 ц.к.'!$E$9,2)</f>
        <v>377.6</v>
      </c>
      <c r="H246" s="77">
        <f>ROUND(C246*'1, 2 ц.к.'!$E$22,2)</f>
        <v>350.22</v>
      </c>
      <c r="I246" s="77">
        <f>ROUND(C246*'1, 2 ц.к.'!$E$35,2)</f>
        <v>238.18</v>
      </c>
      <c r="J246" s="77">
        <f>ROUND(C246*'1, 2 ц.к.'!$E$48,2)</f>
        <v>140.82</v>
      </c>
      <c r="K246" s="77">
        <f>ROUND($D246*'1, 2 ц.к.'!$E$9,2)</f>
        <v>0</v>
      </c>
      <c r="L246" s="77">
        <f>ROUND($D246*'1, 2 ц.к.'!$E$22,2)</f>
        <v>0</v>
      </c>
      <c r="M246" s="77">
        <f>ROUND($D246*'1, 2 ц.к.'!$E$35,2)</f>
        <v>0</v>
      </c>
      <c r="N246" s="77">
        <f>ROUND($D246*'1, 2 ц.к.'!$E$48,2)</f>
        <v>0</v>
      </c>
      <c r="O246" s="77">
        <f>ROUND($E246*'1, 2 ц.к.'!$E$9,2)</f>
        <v>34.83</v>
      </c>
      <c r="P246" s="77">
        <f>ROUND($E246*'1, 2 ц.к.'!$E$22,2)</f>
        <v>32.31</v>
      </c>
      <c r="Q246" s="77">
        <f>ROUND($E246*'1, 2 ц.к.'!$E$35,2)</f>
        <v>21.97</v>
      </c>
      <c r="R246" s="77">
        <f>ROUND($E246*'1, 2 ц.к.'!$E$48,2)</f>
        <v>12.99</v>
      </c>
      <c r="S246" s="77">
        <f t="shared" si="112"/>
        <v>2354.3000000000002</v>
      </c>
      <c r="T246" s="77">
        <f t="shared" si="113"/>
        <v>2587.4499999999998</v>
      </c>
      <c r="U246" s="77">
        <f t="shared" si="114"/>
        <v>2603.0500000000002</v>
      </c>
      <c r="V246" s="77">
        <f t="shared" si="115"/>
        <v>3294.49</v>
      </c>
      <c r="W246" s="25">
        <f t="shared" si="87"/>
        <v>4338.99</v>
      </c>
      <c r="X246" s="25">
        <f t="shared" si="88"/>
        <v>4572.1400000000003</v>
      </c>
      <c r="Y246" s="25">
        <f t="shared" si="89"/>
        <v>4587.74</v>
      </c>
      <c r="Z246" s="25">
        <f t="shared" si="90"/>
        <v>5279.18</v>
      </c>
      <c r="AA246" s="228">
        <f t="shared" si="103"/>
        <v>0</v>
      </c>
      <c r="AB246" s="228">
        <f t="shared" si="104"/>
        <v>182.75</v>
      </c>
      <c r="AC246" s="25">
        <f t="shared" si="91"/>
        <v>4311.6099999999997</v>
      </c>
      <c r="AD246" s="25">
        <f t="shared" si="92"/>
        <v>4544.76</v>
      </c>
      <c r="AE246" s="25">
        <f t="shared" si="93"/>
        <v>4560.3599999999997</v>
      </c>
      <c r="AF246" s="25">
        <f t="shared" si="94"/>
        <v>5251.8</v>
      </c>
      <c r="AG246" s="228">
        <f t="shared" si="105"/>
        <v>0</v>
      </c>
      <c r="AH246" s="228">
        <f t="shared" si="106"/>
        <v>180.23</v>
      </c>
      <c r="AI246" s="25">
        <f t="shared" si="95"/>
        <v>4199.57</v>
      </c>
      <c r="AJ246" s="25">
        <f t="shared" si="96"/>
        <v>4432.72</v>
      </c>
      <c r="AK246" s="25">
        <f t="shared" si="97"/>
        <v>4448.32</v>
      </c>
      <c r="AL246" s="25">
        <f t="shared" si="98"/>
        <v>5139.76</v>
      </c>
      <c r="AM246" s="228">
        <f t="shared" si="107"/>
        <v>0</v>
      </c>
      <c r="AN246" s="228">
        <f t="shared" si="108"/>
        <v>169.89</v>
      </c>
      <c r="AO246" s="25">
        <f t="shared" si="99"/>
        <v>4102.21</v>
      </c>
      <c r="AP246" s="25">
        <f t="shared" si="100"/>
        <v>4335.3599999999997</v>
      </c>
      <c r="AQ246" s="25">
        <f t="shared" si="101"/>
        <v>4350.96</v>
      </c>
      <c r="AR246" s="25">
        <f t="shared" si="102"/>
        <v>5042.3999999999996</v>
      </c>
      <c r="AS246" s="228">
        <f t="shared" si="109"/>
        <v>0</v>
      </c>
      <c r="AT246" s="228">
        <f t="shared" si="110"/>
        <v>160.91</v>
      </c>
    </row>
    <row r="247" spans="1:46" ht="15" customHeight="1" x14ac:dyDescent="0.2">
      <c r="A247" s="547"/>
      <c r="B247" s="12">
        <v>21</v>
      </c>
      <c r="C247" s="11">
        <v>1540.59</v>
      </c>
      <c r="D247" s="228">
        <v>0</v>
      </c>
      <c r="E247" s="228">
        <v>323.26</v>
      </c>
      <c r="F247" s="77">
        <f t="shared" si="111"/>
        <v>3.63</v>
      </c>
      <c r="G247" s="77">
        <f>ROUND(C247*'1, 2 ц.к.'!$E$9,2)</f>
        <v>362.79</v>
      </c>
      <c r="H247" s="77">
        <f>ROUND(C247*'1, 2 ц.к.'!$E$22,2)</f>
        <v>336.49</v>
      </c>
      <c r="I247" s="77">
        <f>ROUND(C247*'1, 2 ц.к.'!$E$35,2)</f>
        <v>228.85</v>
      </c>
      <c r="J247" s="77">
        <f>ROUND(C247*'1, 2 ц.к.'!$E$48,2)</f>
        <v>135.30000000000001</v>
      </c>
      <c r="K247" s="77">
        <f>ROUND($D247*'1, 2 ц.к.'!$E$9,2)</f>
        <v>0</v>
      </c>
      <c r="L247" s="77">
        <f>ROUND($D247*'1, 2 ц.к.'!$E$22,2)</f>
        <v>0</v>
      </c>
      <c r="M247" s="77">
        <f>ROUND($D247*'1, 2 ц.к.'!$E$35,2)</f>
        <v>0</v>
      </c>
      <c r="N247" s="77">
        <f>ROUND($D247*'1, 2 ц.к.'!$E$48,2)</f>
        <v>0</v>
      </c>
      <c r="O247" s="77">
        <f>ROUND($E247*'1, 2 ц.к.'!$E$9,2)</f>
        <v>76.12</v>
      </c>
      <c r="P247" s="77">
        <f>ROUND($E247*'1, 2 ц.к.'!$E$22,2)</f>
        <v>70.61</v>
      </c>
      <c r="Q247" s="77">
        <f>ROUND($E247*'1, 2 ц.к.'!$E$35,2)</f>
        <v>48.02</v>
      </c>
      <c r="R247" s="77">
        <f>ROUND($E247*'1, 2 ц.к.'!$E$48,2)</f>
        <v>28.39</v>
      </c>
      <c r="S247" s="77">
        <f t="shared" si="112"/>
        <v>2354.3000000000002</v>
      </c>
      <c r="T247" s="77">
        <f t="shared" si="113"/>
        <v>2587.4499999999998</v>
      </c>
      <c r="U247" s="77">
        <f t="shared" si="114"/>
        <v>2603.0500000000002</v>
      </c>
      <c r="V247" s="77">
        <f t="shared" si="115"/>
        <v>3294.49</v>
      </c>
      <c r="W247" s="25">
        <f t="shared" si="87"/>
        <v>4261.3100000000004</v>
      </c>
      <c r="X247" s="25">
        <f t="shared" si="88"/>
        <v>4494.46</v>
      </c>
      <c r="Y247" s="25">
        <f t="shared" si="89"/>
        <v>4510.0600000000004</v>
      </c>
      <c r="Z247" s="25">
        <f t="shared" si="90"/>
        <v>5201.5</v>
      </c>
      <c r="AA247" s="228">
        <f t="shared" si="103"/>
        <v>0</v>
      </c>
      <c r="AB247" s="228">
        <f t="shared" si="104"/>
        <v>399.38</v>
      </c>
      <c r="AC247" s="25">
        <f t="shared" si="91"/>
        <v>4235.01</v>
      </c>
      <c r="AD247" s="25">
        <f t="shared" si="92"/>
        <v>4468.16</v>
      </c>
      <c r="AE247" s="25">
        <f t="shared" si="93"/>
        <v>4483.76</v>
      </c>
      <c r="AF247" s="25">
        <f t="shared" si="94"/>
        <v>5175.2</v>
      </c>
      <c r="AG247" s="228">
        <f t="shared" si="105"/>
        <v>0</v>
      </c>
      <c r="AH247" s="228">
        <f t="shared" si="106"/>
        <v>393.87</v>
      </c>
      <c r="AI247" s="25">
        <f t="shared" si="95"/>
        <v>4127.37</v>
      </c>
      <c r="AJ247" s="25">
        <f t="shared" si="96"/>
        <v>4360.5200000000004</v>
      </c>
      <c r="AK247" s="25">
        <f t="shared" si="97"/>
        <v>4376.12</v>
      </c>
      <c r="AL247" s="25">
        <f t="shared" si="98"/>
        <v>5067.5600000000004</v>
      </c>
      <c r="AM247" s="228">
        <f t="shared" si="107"/>
        <v>0</v>
      </c>
      <c r="AN247" s="228">
        <f t="shared" si="108"/>
        <v>371.28</v>
      </c>
      <c r="AO247" s="25">
        <f t="shared" si="99"/>
        <v>4033.82</v>
      </c>
      <c r="AP247" s="25">
        <f t="shared" si="100"/>
        <v>4266.97</v>
      </c>
      <c r="AQ247" s="25">
        <f t="shared" si="101"/>
        <v>4282.57</v>
      </c>
      <c r="AR247" s="25">
        <f t="shared" si="102"/>
        <v>4974.01</v>
      </c>
      <c r="AS247" s="228">
        <f t="shared" si="109"/>
        <v>0</v>
      </c>
      <c r="AT247" s="228">
        <f t="shared" si="110"/>
        <v>351.65</v>
      </c>
    </row>
    <row r="248" spans="1:46" ht="15" customHeight="1" x14ac:dyDescent="0.2">
      <c r="A248" s="547"/>
      <c r="B248" s="12">
        <v>22</v>
      </c>
      <c r="C248" s="11">
        <v>1424.05</v>
      </c>
      <c r="D248" s="228">
        <v>0</v>
      </c>
      <c r="E248" s="228">
        <v>596.73</v>
      </c>
      <c r="F248" s="77">
        <f t="shared" si="111"/>
        <v>3.63</v>
      </c>
      <c r="G248" s="77">
        <f>ROUND(C248*'1, 2 ц.к.'!$E$9,2)</f>
        <v>335.35</v>
      </c>
      <c r="H248" s="77">
        <f>ROUND(C248*'1, 2 ц.к.'!$E$22,2)</f>
        <v>311.04000000000002</v>
      </c>
      <c r="I248" s="77">
        <f>ROUND(C248*'1, 2 ц.к.'!$E$35,2)</f>
        <v>211.53</v>
      </c>
      <c r="J248" s="77">
        <f>ROUND(C248*'1, 2 ц.к.'!$E$48,2)</f>
        <v>125.07</v>
      </c>
      <c r="K248" s="77">
        <f>ROUND($D248*'1, 2 ц.к.'!$E$9,2)</f>
        <v>0</v>
      </c>
      <c r="L248" s="77">
        <f>ROUND($D248*'1, 2 ц.к.'!$E$22,2)</f>
        <v>0</v>
      </c>
      <c r="M248" s="77">
        <f>ROUND($D248*'1, 2 ц.к.'!$E$35,2)</f>
        <v>0</v>
      </c>
      <c r="N248" s="77">
        <f>ROUND($D248*'1, 2 ц.к.'!$E$48,2)</f>
        <v>0</v>
      </c>
      <c r="O248" s="77">
        <f>ROUND($E248*'1, 2 ц.к.'!$E$9,2)</f>
        <v>140.52000000000001</v>
      </c>
      <c r="P248" s="77">
        <f>ROUND($E248*'1, 2 ц.к.'!$E$22,2)</f>
        <v>130.34</v>
      </c>
      <c r="Q248" s="77">
        <f>ROUND($E248*'1, 2 ц.к.'!$E$35,2)</f>
        <v>88.64</v>
      </c>
      <c r="R248" s="77">
        <f>ROUND($E248*'1, 2 ц.к.'!$E$48,2)</f>
        <v>52.41</v>
      </c>
      <c r="S248" s="77">
        <f t="shared" si="112"/>
        <v>2354.3000000000002</v>
      </c>
      <c r="T248" s="77">
        <f t="shared" si="113"/>
        <v>2587.4499999999998</v>
      </c>
      <c r="U248" s="77">
        <f t="shared" si="114"/>
        <v>2603.0500000000002</v>
      </c>
      <c r="V248" s="77">
        <f t="shared" si="115"/>
        <v>3294.49</v>
      </c>
      <c r="W248" s="25">
        <f t="shared" si="87"/>
        <v>4117.33</v>
      </c>
      <c r="X248" s="25">
        <f t="shared" si="88"/>
        <v>4350.4799999999996</v>
      </c>
      <c r="Y248" s="25">
        <f t="shared" si="89"/>
        <v>4366.08</v>
      </c>
      <c r="Z248" s="25">
        <f t="shared" si="90"/>
        <v>5057.5200000000004</v>
      </c>
      <c r="AA248" s="228">
        <f t="shared" si="103"/>
        <v>0</v>
      </c>
      <c r="AB248" s="228">
        <f t="shared" si="104"/>
        <v>737.25</v>
      </c>
      <c r="AC248" s="25">
        <f t="shared" si="91"/>
        <v>4093.02</v>
      </c>
      <c r="AD248" s="25">
        <f t="shared" si="92"/>
        <v>4326.17</v>
      </c>
      <c r="AE248" s="25">
        <f t="shared" si="93"/>
        <v>4341.7700000000004</v>
      </c>
      <c r="AF248" s="25">
        <f t="shared" si="94"/>
        <v>5033.21</v>
      </c>
      <c r="AG248" s="228">
        <f t="shared" si="105"/>
        <v>0</v>
      </c>
      <c r="AH248" s="228">
        <f t="shared" si="106"/>
        <v>727.07</v>
      </c>
      <c r="AI248" s="25">
        <f t="shared" si="95"/>
        <v>3993.51</v>
      </c>
      <c r="AJ248" s="25">
        <f t="shared" si="96"/>
        <v>4226.66</v>
      </c>
      <c r="AK248" s="25">
        <f t="shared" si="97"/>
        <v>4242.26</v>
      </c>
      <c r="AL248" s="25">
        <f t="shared" si="98"/>
        <v>4933.7</v>
      </c>
      <c r="AM248" s="228">
        <f t="shared" si="107"/>
        <v>0</v>
      </c>
      <c r="AN248" s="228">
        <f t="shared" si="108"/>
        <v>685.37</v>
      </c>
      <c r="AO248" s="25">
        <f t="shared" si="99"/>
        <v>3907.05</v>
      </c>
      <c r="AP248" s="25">
        <f t="shared" si="100"/>
        <v>4140.2</v>
      </c>
      <c r="AQ248" s="25">
        <f t="shared" si="101"/>
        <v>4155.8</v>
      </c>
      <c r="AR248" s="25">
        <f t="shared" si="102"/>
        <v>4847.24</v>
      </c>
      <c r="AS248" s="228">
        <f t="shared" si="109"/>
        <v>0</v>
      </c>
      <c r="AT248" s="228">
        <f t="shared" si="110"/>
        <v>649.14</v>
      </c>
    </row>
    <row r="249" spans="1:46" ht="15" customHeight="1" x14ac:dyDescent="0.2">
      <c r="A249" s="548"/>
      <c r="B249" s="12">
        <v>23</v>
      </c>
      <c r="C249" s="11">
        <v>1317.92</v>
      </c>
      <c r="D249" s="228">
        <v>0</v>
      </c>
      <c r="E249" s="228">
        <v>874.88</v>
      </c>
      <c r="F249" s="77">
        <f t="shared" si="111"/>
        <v>3.63</v>
      </c>
      <c r="G249" s="77">
        <f>ROUND(C249*'1, 2 ц.к.'!$E$9,2)</f>
        <v>310.35000000000002</v>
      </c>
      <c r="H249" s="77">
        <f>ROUND(C249*'1, 2 ц.к.'!$E$22,2)</f>
        <v>287.85000000000002</v>
      </c>
      <c r="I249" s="77">
        <f>ROUND(C249*'1, 2 ц.к.'!$E$35,2)</f>
        <v>195.77</v>
      </c>
      <c r="J249" s="77">
        <f>ROUND(C249*'1, 2 ц.к.'!$E$48,2)</f>
        <v>115.75</v>
      </c>
      <c r="K249" s="77">
        <f>ROUND($D249*'1, 2 ц.к.'!$E$9,2)</f>
        <v>0</v>
      </c>
      <c r="L249" s="77">
        <f>ROUND($D249*'1, 2 ц.к.'!$E$22,2)</f>
        <v>0</v>
      </c>
      <c r="M249" s="77">
        <f>ROUND($D249*'1, 2 ц.к.'!$E$35,2)</f>
        <v>0</v>
      </c>
      <c r="N249" s="77">
        <f>ROUND($D249*'1, 2 ц.к.'!$E$48,2)</f>
        <v>0</v>
      </c>
      <c r="O249" s="77">
        <f>ROUND($E249*'1, 2 ц.к.'!$E$9,2)</f>
        <v>206.02</v>
      </c>
      <c r="P249" s="77">
        <f>ROUND($E249*'1, 2 ц.к.'!$E$22,2)</f>
        <v>191.09</v>
      </c>
      <c r="Q249" s="77">
        <f>ROUND($E249*'1, 2 ц.к.'!$E$35,2)</f>
        <v>129.96</v>
      </c>
      <c r="R249" s="77">
        <f>ROUND($E249*'1, 2 ц.к.'!$E$48,2)</f>
        <v>76.84</v>
      </c>
      <c r="S249" s="77">
        <f t="shared" si="112"/>
        <v>2354.3000000000002</v>
      </c>
      <c r="T249" s="77">
        <f t="shared" si="113"/>
        <v>2587.4499999999998</v>
      </c>
      <c r="U249" s="77">
        <f t="shared" si="114"/>
        <v>2603.0500000000002</v>
      </c>
      <c r="V249" s="77">
        <f t="shared" si="115"/>
        <v>3294.49</v>
      </c>
      <c r="W249" s="25">
        <f t="shared" si="87"/>
        <v>3986.2</v>
      </c>
      <c r="X249" s="25">
        <f t="shared" si="88"/>
        <v>4219.3500000000004</v>
      </c>
      <c r="Y249" s="25">
        <f t="shared" si="89"/>
        <v>4234.95</v>
      </c>
      <c r="Z249" s="25">
        <f t="shared" si="90"/>
        <v>4926.3900000000003</v>
      </c>
      <c r="AA249" s="228">
        <f t="shared" si="103"/>
        <v>0</v>
      </c>
      <c r="AB249" s="228">
        <f t="shared" si="104"/>
        <v>1080.9000000000001</v>
      </c>
      <c r="AC249" s="25">
        <f t="shared" si="91"/>
        <v>3963.7</v>
      </c>
      <c r="AD249" s="25">
        <f t="shared" si="92"/>
        <v>4196.8500000000004</v>
      </c>
      <c r="AE249" s="25">
        <f t="shared" si="93"/>
        <v>4212.45</v>
      </c>
      <c r="AF249" s="25">
        <f t="shared" si="94"/>
        <v>4903.8900000000003</v>
      </c>
      <c r="AG249" s="228">
        <f t="shared" si="105"/>
        <v>0</v>
      </c>
      <c r="AH249" s="228">
        <f t="shared" si="106"/>
        <v>1065.97</v>
      </c>
      <c r="AI249" s="25">
        <f t="shared" si="95"/>
        <v>3871.62</v>
      </c>
      <c r="AJ249" s="25">
        <f t="shared" si="96"/>
        <v>4104.7700000000004</v>
      </c>
      <c r="AK249" s="25">
        <f t="shared" si="97"/>
        <v>4120.37</v>
      </c>
      <c r="AL249" s="25">
        <f t="shared" si="98"/>
        <v>4811.8100000000004</v>
      </c>
      <c r="AM249" s="228">
        <f t="shared" si="107"/>
        <v>0</v>
      </c>
      <c r="AN249" s="228">
        <f t="shared" si="108"/>
        <v>1004.84</v>
      </c>
      <c r="AO249" s="25">
        <f t="shared" si="99"/>
        <v>3791.6</v>
      </c>
      <c r="AP249" s="25">
        <f t="shared" si="100"/>
        <v>4024.75</v>
      </c>
      <c r="AQ249" s="25">
        <f t="shared" si="101"/>
        <v>4040.35</v>
      </c>
      <c r="AR249" s="25">
        <f t="shared" si="102"/>
        <v>4731.79</v>
      </c>
      <c r="AS249" s="228">
        <f t="shared" si="109"/>
        <v>0</v>
      </c>
      <c r="AT249" s="228">
        <f t="shared" si="110"/>
        <v>951.72</v>
      </c>
    </row>
    <row r="250" spans="1:46" ht="15" customHeight="1" x14ac:dyDescent="0.2">
      <c r="A250" s="546">
        <f>'третья ц.к.'!A250:A273</f>
        <v>42989</v>
      </c>
      <c r="B250" s="12">
        <v>0</v>
      </c>
      <c r="C250" s="11">
        <v>1076.8800000000001</v>
      </c>
      <c r="D250" s="228">
        <v>0</v>
      </c>
      <c r="E250" s="228">
        <v>363.98</v>
      </c>
      <c r="F250" s="77">
        <f t="shared" si="111"/>
        <v>3.63</v>
      </c>
      <c r="G250" s="77">
        <f>ROUND(C250*'1, 2 ц.к.'!$E$9,2)</f>
        <v>253.59</v>
      </c>
      <c r="H250" s="77">
        <f>ROUND(C250*'1, 2 ц.к.'!$E$22,2)</f>
        <v>235.21</v>
      </c>
      <c r="I250" s="77">
        <f>ROUND(C250*'1, 2 ц.к.'!$E$35,2)</f>
        <v>159.96</v>
      </c>
      <c r="J250" s="77">
        <f>ROUND(C250*'1, 2 ц.к.'!$E$48,2)</f>
        <v>94.58</v>
      </c>
      <c r="K250" s="77">
        <f>ROUND($D250*'1, 2 ц.к.'!$E$9,2)</f>
        <v>0</v>
      </c>
      <c r="L250" s="77">
        <f>ROUND($D250*'1, 2 ц.к.'!$E$22,2)</f>
        <v>0</v>
      </c>
      <c r="M250" s="77">
        <f>ROUND($D250*'1, 2 ц.к.'!$E$35,2)</f>
        <v>0</v>
      </c>
      <c r="N250" s="77">
        <f>ROUND($D250*'1, 2 ц.к.'!$E$48,2)</f>
        <v>0</v>
      </c>
      <c r="O250" s="77">
        <f>ROUND($E250*'1, 2 ц.к.'!$E$9,2)</f>
        <v>85.71</v>
      </c>
      <c r="P250" s="77">
        <f>ROUND($E250*'1, 2 ц.к.'!$E$22,2)</f>
        <v>79.5</v>
      </c>
      <c r="Q250" s="77">
        <f>ROUND($E250*'1, 2 ц.к.'!$E$35,2)</f>
        <v>54.07</v>
      </c>
      <c r="R250" s="77">
        <f>ROUND($E250*'1, 2 ц.к.'!$E$48,2)</f>
        <v>31.97</v>
      </c>
      <c r="S250" s="77">
        <f t="shared" si="112"/>
        <v>2354.3000000000002</v>
      </c>
      <c r="T250" s="77">
        <f t="shared" si="113"/>
        <v>2587.4499999999998</v>
      </c>
      <c r="U250" s="77">
        <f t="shared" si="114"/>
        <v>2603.0500000000002</v>
      </c>
      <c r="V250" s="77">
        <f t="shared" si="115"/>
        <v>3294.49</v>
      </c>
      <c r="W250" s="25">
        <f t="shared" si="87"/>
        <v>3688.4</v>
      </c>
      <c r="X250" s="25">
        <f t="shared" si="88"/>
        <v>3921.55</v>
      </c>
      <c r="Y250" s="25">
        <f t="shared" si="89"/>
        <v>3937.15</v>
      </c>
      <c r="Z250" s="25">
        <f t="shared" si="90"/>
        <v>4628.59</v>
      </c>
      <c r="AA250" s="228">
        <f t="shared" si="103"/>
        <v>0</v>
      </c>
      <c r="AB250" s="228">
        <f t="shared" si="104"/>
        <v>449.69</v>
      </c>
      <c r="AC250" s="25">
        <f t="shared" si="91"/>
        <v>3670.02</v>
      </c>
      <c r="AD250" s="25">
        <f t="shared" si="92"/>
        <v>3903.17</v>
      </c>
      <c r="AE250" s="25">
        <f t="shared" si="93"/>
        <v>3918.77</v>
      </c>
      <c r="AF250" s="25">
        <f t="shared" si="94"/>
        <v>4610.21</v>
      </c>
      <c r="AG250" s="228">
        <f t="shared" si="105"/>
        <v>0</v>
      </c>
      <c r="AH250" s="228">
        <f t="shared" si="106"/>
        <v>443.48</v>
      </c>
      <c r="AI250" s="25">
        <f t="shared" si="95"/>
        <v>3594.77</v>
      </c>
      <c r="AJ250" s="25">
        <f t="shared" si="96"/>
        <v>3827.92</v>
      </c>
      <c r="AK250" s="25">
        <f t="shared" si="97"/>
        <v>3843.52</v>
      </c>
      <c r="AL250" s="25">
        <f t="shared" si="98"/>
        <v>4534.96</v>
      </c>
      <c r="AM250" s="228">
        <f t="shared" si="107"/>
        <v>0</v>
      </c>
      <c r="AN250" s="228">
        <f t="shared" si="108"/>
        <v>418.05</v>
      </c>
      <c r="AO250" s="25">
        <f t="shared" si="99"/>
        <v>3529.39</v>
      </c>
      <c r="AP250" s="25">
        <f t="shared" si="100"/>
        <v>3762.54</v>
      </c>
      <c r="AQ250" s="25">
        <f t="shared" si="101"/>
        <v>3778.14</v>
      </c>
      <c r="AR250" s="25">
        <f t="shared" si="102"/>
        <v>4469.58</v>
      </c>
      <c r="AS250" s="228">
        <f t="shared" si="109"/>
        <v>0</v>
      </c>
      <c r="AT250" s="228">
        <f t="shared" si="110"/>
        <v>395.95000000000005</v>
      </c>
    </row>
    <row r="251" spans="1:46" ht="15" customHeight="1" x14ac:dyDescent="0.2">
      <c r="A251" s="547"/>
      <c r="B251" s="12">
        <v>1</v>
      </c>
      <c r="C251" s="11">
        <v>954.03</v>
      </c>
      <c r="D251" s="228">
        <v>0</v>
      </c>
      <c r="E251" s="228">
        <v>251.22</v>
      </c>
      <c r="F251" s="77">
        <f t="shared" si="111"/>
        <v>3.63</v>
      </c>
      <c r="G251" s="77">
        <f>ROUND(C251*'1, 2 ц.к.'!$E$9,2)</f>
        <v>224.66</v>
      </c>
      <c r="H251" s="77">
        <f>ROUND(C251*'1, 2 ц.к.'!$E$22,2)</f>
        <v>208.38</v>
      </c>
      <c r="I251" s="77">
        <f>ROUND(C251*'1, 2 ц.к.'!$E$35,2)</f>
        <v>141.72</v>
      </c>
      <c r="J251" s="77">
        <f>ROUND(C251*'1, 2 ц.к.'!$E$48,2)</f>
        <v>83.79</v>
      </c>
      <c r="K251" s="77">
        <f>ROUND($D251*'1, 2 ц.к.'!$E$9,2)</f>
        <v>0</v>
      </c>
      <c r="L251" s="77">
        <f>ROUND($D251*'1, 2 ц.к.'!$E$22,2)</f>
        <v>0</v>
      </c>
      <c r="M251" s="77">
        <f>ROUND($D251*'1, 2 ц.к.'!$E$35,2)</f>
        <v>0</v>
      </c>
      <c r="N251" s="77">
        <f>ROUND($D251*'1, 2 ц.к.'!$E$48,2)</f>
        <v>0</v>
      </c>
      <c r="O251" s="77">
        <f>ROUND($E251*'1, 2 ц.к.'!$E$9,2)</f>
        <v>59.16</v>
      </c>
      <c r="P251" s="77">
        <f>ROUND($E251*'1, 2 ц.к.'!$E$22,2)</f>
        <v>54.87</v>
      </c>
      <c r="Q251" s="77">
        <f>ROUND($E251*'1, 2 ц.к.'!$E$35,2)</f>
        <v>37.32</v>
      </c>
      <c r="R251" s="77">
        <f>ROUND($E251*'1, 2 ц.к.'!$E$48,2)</f>
        <v>22.06</v>
      </c>
      <c r="S251" s="77">
        <f t="shared" si="112"/>
        <v>2354.3000000000002</v>
      </c>
      <c r="T251" s="77">
        <f t="shared" si="113"/>
        <v>2587.4499999999998</v>
      </c>
      <c r="U251" s="77">
        <f t="shared" si="114"/>
        <v>2603.0500000000002</v>
      </c>
      <c r="V251" s="77">
        <f t="shared" si="115"/>
        <v>3294.49</v>
      </c>
      <c r="W251" s="25">
        <f t="shared" si="87"/>
        <v>3536.62</v>
      </c>
      <c r="X251" s="25">
        <f t="shared" si="88"/>
        <v>3769.77</v>
      </c>
      <c r="Y251" s="25">
        <f t="shared" si="89"/>
        <v>3785.37</v>
      </c>
      <c r="Z251" s="25">
        <f t="shared" si="90"/>
        <v>4476.8100000000004</v>
      </c>
      <c r="AA251" s="228">
        <f t="shared" si="103"/>
        <v>0</v>
      </c>
      <c r="AB251" s="228">
        <f t="shared" si="104"/>
        <v>310.38</v>
      </c>
      <c r="AC251" s="25">
        <f t="shared" si="91"/>
        <v>3520.34</v>
      </c>
      <c r="AD251" s="25">
        <f t="shared" si="92"/>
        <v>3753.49</v>
      </c>
      <c r="AE251" s="25">
        <f t="shared" si="93"/>
        <v>3769.09</v>
      </c>
      <c r="AF251" s="25">
        <f t="shared" si="94"/>
        <v>4460.53</v>
      </c>
      <c r="AG251" s="228">
        <f t="shared" si="105"/>
        <v>0</v>
      </c>
      <c r="AH251" s="228">
        <f t="shared" si="106"/>
        <v>306.08999999999997</v>
      </c>
      <c r="AI251" s="25">
        <f t="shared" si="95"/>
        <v>3453.68</v>
      </c>
      <c r="AJ251" s="25">
        <f t="shared" si="96"/>
        <v>3686.83</v>
      </c>
      <c r="AK251" s="25">
        <f t="shared" si="97"/>
        <v>3702.43</v>
      </c>
      <c r="AL251" s="25">
        <f t="shared" si="98"/>
        <v>4393.87</v>
      </c>
      <c r="AM251" s="228">
        <f t="shared" si="107"/>
        <v>0</v>
      </c>
      <c r="AN251" s="228">
        <f t="shared" si="108"/>
        <v>288.54000000000002</v>
      </c>
      <c r="AO251" s="25">
        <f t="shared" si="99"/>
        <v>3395.75</v>
      </c>
      <c r="AP251" s="25">
        <f t="shared" si="100"/>
        <v>3628.9</v>
      </c>
      <c r="AQ251" s="25">
        <f t="shared" si="101"/>
        <v>3644.5</v>
      </c>
      <c r="AR251" s="25">
        <f t="shared" si="102"/>
        <v>4335.9399999999996</v>
      </c>
      <c r="AS251" s="228">
        <f t="shared" si="109"/>
        <v>0</v>
      </c>
      <c r="AT251" s="228">
        <f t="shared" si="110"/>
        <v>273.27999999999997</v>
      </c>
    </row>
    <row r="252" spans="1:46" ht="15" customHeight="1" x14ac:dyDescent="0.2">
      <c r="A252" s="547"/>
      <c r="B252" s="12">
        <v>2</v>
      </c>
      <c r="C252" s="11">
        <v>919.88</v>
      </c>
      <c r="D252" s="228">
        <v>0</v>
      </c>
      <c r="E252" s="228">
        <v>233.12</v>
      </c>
      <c r="F252" s="77">
        <f t="shared" si="111"/>
        <v>3.63</v>
      </c>
      <c r="G252" s="77">
        <f>ROUND(C252*'1, 2 ц.к.'!$E$9,2)</f>
        <v>216.62</v>
      </c>
      <c r="H252" s="77">
        <f>ROUND(C252*'1, 2 ц.к.'!$E$22,2)</f>
        <v>200.92</v>
      </c>
      <c r="I252" s="77">
        <f>ROUND(C252*'1, 2 ц.к.'!$E$35,2)</f>
        <v>136.63999999999999</v>
      </c>
      <c r="J252" s="77">
        <f>ROUND(C252*'1, 2 ц.к.'!$E$48,2)</f>
        <v>80.790000000000006</v>
      </c>
      <c r="K252" s="77">
        <f>ROUND($D252*'1, 2 ц.к.'!$E$9,2)</f>
        <v>0</v>
      </c>
      <c r="L252" s="77">
        <f>ROUND($D252*'1, 2 ц.к.'!$E$22,2)</f>
        <v>0</v>
      </c>
      <c r="M252" s="77">
        <f>ROUND($D252*'1, 2 ц.к.'!$E$35,2)</f>
        <v>0</v>
      </c>
      <c r="N252" s="77">
        <f>ROUND($D252*'1, 2 ц.к.'!$E$48,2)</f>
        <v>0</v>
      </c>
      <c r="O252" s="77">
        <f>ROUND($E252*'1, 2 ц.к.'!$E$9,2)</f>
        <v>54.9</v>
      </c>
      <c r="P252" s="77">
        <f>ROUND($E252*'1, 2 ц.к.'!$E$22,2)</f>
        <v>50.92</v>
      </c>
      <c r="Q252" s="77">
        <f>ROUND($E252*'1, 2 ц.к.'!$E$35,2)</f>
        <v>34.630000000000003</v>
      </c>
      <c r="R252" s="77">
        <f>ROUND($E252*'1, 2 ц.к.'!$E$48,2)</f>
        <v>20.47</v>
      </c>
      <c r="S252" s="77">
        <f t="shared" si="112"/>
        <v>2354.3000000000002</v>
      </c>
      <c r="T252" s="77">
        <f t="shared" si="113"/>
        <v>2587.4499999999998</v>
      </c>
      <c r="U252" s="77">
        <f t="shared" si="114"/>
        <v>2603.0500000000002</v>
      </c>
      <c r="V252" s="77">
        <f t="shared" si="115"/>
        <v>3294.49</v>
      </c>
      <c r="W252" s="25">
        <f t="shared" si="87"/>
        <v>3494.43</v>
      </c>
      <c r="X252" s="25">
        <f t="shared" si="88"/>
        <v>3727.58</v>
      </c>
      <c r="Y252" s="25">
        <f t="shared" si="89"/>
        <v>3743.18</v>
      </c>
      <c r="Z252" s="25">
        <f t="shared" si="90"/>
        <v>4434.62</v>
      </c>
      <c r="AA252" s="228">
        <f t="shared" si="103"/>
        <v>0</v>
      </c>
      <c r="AB252" s="228">
        <f t="shared" si="104"/>
        <v>288.02</v>
      </c>
      <c r="AC252" s="25">
        <f t="shared" si="91"/>
        <v>3478.73</v>
      </c>
      <c r="AD252" s="25">
        <f t="shared" si="92"/>
        <v>3711.88</v>
      </c>
      <c r="AE252" s="25">
        <f t="shared" si="93"/>
        <v>3727.48</v>
      </c>
      <c r="AF252" s="25">
        <f t="shared" si="94"/>
        <v>4418.92</v>
      </c>
      <c r="AG252" s="228">
        <f t="shared" si="105"/>
        <v>0</v>
      </c>
      <c r="AH252" s="228">
        <f t="shared" si="106"/>
        <v>284.04000000000002</v>
      </c>
      <c r="AI252" s="25">
        <f t="shared" si="95"/>
        <v>3414.45</v>
      </c>
      <c r="AJ252" s="25">
        <f t="shared" si="96"/>
        <v>3647.6</v>
      </c>
      <c r="AK252" s="25">
        <f t="shared" si="97"/>
        <v>3663.2</v>
      </c>
      <c r="AL252" s="25">
        <f t="shared" si="98"/>
        <v>4354.6400000000003</v>
      </c>
      <c r="AM252" s="228">
        <f t="shared" si="107"/>
        <v>0</v>
      </c>
      <c r="AN252" s="228">
        <f t="shared" si="108"/>
        <v>267.75</v>
      </c>
      <c r="AO252" s="25">
        <f t="shared" si="99"/>
        <v>3358.6</v>
      </c>
      <c r="AP252" s="25">
        <f t="shared" si="100"/>
        <v>3591.75</v>
      </c>
      <c r="AQ252" s="25">
        <f t="shared" si="101"/>
        <v>3607.35</v>
      </c>
      <c r="AR252" s="25">
        <f t="shared" si="102"/>
        <v>4298.79</v>
      </c>
      <c r="AS252" s="228">
        <f t="shared" si="109"/>
        <v>0</v>
      </c>
      <c r="AT252" s="228">
        <f t="shared" si="110"/>
        <v>253.59</v>
      </c>
    </row>
    <row r="253" spans="1:46" ht="15" customHeight="1" x14ac:dyDescent="0.2">
      <c r="A253" s="547"/>
      <c r="B253" s="12">
        <v>3</v>
      </c>
      <c r="C253" s="11">
        <v>899.35</v>
      </c>
      <c r="D253" s="228">
        <v>0</v>
      </c>
      <c r="E253" s="228">
        <v>125.85</v>
      </c>
      <c r="F253" s="77">
        <f t="shared" si="111"/>
        <v>3.63</v>
      </c>
      <c r="G253" s="77">
        <f>ROUND(C253*'1, 2 ц.к.'!$E$9,2)</f>
        <v>211.79</v>
      </c>
      <c r="H253" s="77">
        <f>ROUND(C253*'1, 2 ц.к.'!$E$22,2)</f>
        <v>196.43</v>
      </c>
      <c r="I253" s="77">
        <f>ROUND(C253*'1, 2 ц.к.'!$E$35,2)</f>
        <v>133.59</v>
      </c>
      <c r="J253" s="77">
        <f>ROUND(C253*'1, 2 ц.к.'!$E$48,2)</f>
        <v>78.98</v>
      </c>
      <c r="K253" s="77">
        <f>ROUND($D253*'1, 2 ц.к.'!$E$9,2)</f>
        <v>0</v>
      </c>
      <c r="L253" s="77">
        <f>ROUND($D253*'1, 2 ц.к.'!$E$22,2)</f>
        <v>0</v>
      </c>
      <c r="M253" s="77">
        <f>ROUND($D253*'1, 2 ц.к.'!$E$35,2)</f>
        <v>0</v>
      </c>
      <c r="N253" s="77">
        <f>ROUND($D253*'1, 2 ц.к.'!$E$48,2)</f>
        <v>0</v>
      </c>
      <c r="O253" s="77">
        <f>ROUND($E253*'1, 2 ц.к.'!$E$9,2)</f>
        <v>29.64</v>
      </c>
      <c r="P253" s="77">
        <f>ROUND($E253*'1, 2 ц.к.'!$E$22,2)</f>
        <v>27.49</v>
      </c>
      <c r="Q253" s="77">
        <f>ROUND($E253*'1, 2 ц.к.'!$E$35,2)</f>
        <v>18.690000000000001</v>
      </c>
      <c r="R253" s="77">
        <f>ROUND($E253*'1, 2 ц.к.'!$E$48,2)</f>
        <v>11.05</v>
      </c>
      <c r="S253" s="77">
        <f t="shared" si="112"/>
        <v>2354.3000000000002</v>
      </c>
      <c r="T253" s="77">
        <f t="shared" si="113"/>
        <v>2587.4499999999998</v>
      </c>
      <c r="U253" s="77">
        <f t="shared" si="114"/>
        <v>2603.0500000000002</v>
      </c>
      <c r="V253" s="77">
        <f t="shared" si="115"/>
        <v>3294.49</v>
      </c>
      <c r="W253" s="25">
        <f t="shared" si="87"/>
        <v>3469.07</v>
      </c>
      <c r="X253" s="25">
        <f t="shared" si="88"/>
        <v>3702.22</v>
      </c>
      <c r="Y253" s="25">
        <f t="shared" si="89"/>
        <v>3717.82</v>
      </c>
      <c r="Z253" s="25">
        <f t="shared" si="90"/>
        <v>4409.26</v>
      </c>
      <c r="AA253" s="228">
        <f t="shared" si="103"/>
        <v>0</v>
      </c>
      <c r="AB253" s="228">
        <f t="shared" si="104"/>
        <v>155.49</v>
      </c>
      <c r="AC253" s="25">
        <f t="shared" si="91"/>
        <v>3453.71</v>
      </c>
      <c r="AD253" s="25">
        <f t="shared" si="92"/>
        <v>3686.86</v>
      </c>
      <c r="AE253" s="25">
        <f t="shared" si="93"/>
        <v>3702.46</v>
      </c>
      <c r="AF253" s="25">
        <f t="shared" si="94"/>
        <v>4393.8999999999996</v>
      </c>
      <c r="AG253" s="228">
        <f t="shared" si="105"/>
        <v>0</v>
      </c>
      <c r="AH253" s="228">
        <f t="shared" si="106"/>
        <v>153.34</v>
      </c>
      <c r="AI253" s="25">
        <f t="shared" si="95"/>
        <v>3390.87</v>
      </c>
      <c r="AJ253" s="25">
        <f t="shared" si="96"/>
        <v>3624.02</v>
      </c>
      <c r="AK253" s="25">
        <f t="shared" si="97"/>
        <v>3639.62</v>
      </c>
      <c r="AL253" s="25">
        <f t="shared" si="98"/>
        <v>4331.0600000000004</v>
      </c>
      <c r="AM253" s="228">
        <f t="shared" si="107"/>
        <v>0</v>
      </c>
      <c r="AN253" s="228">
        <f t="shared" si="108"/>
        <v>144.54</v>
      </c>
      <c r="AO253" s="25">
        <f t="shared" si="99"/>
        <v>3336.26</v>
      </c>
      <c r="AP253" s="25">
        <f t="shared" si="100"/>
        <v>3569.41</v>
      </c>
      <c r="AQ253" s="25">
        <f t="shared" si="101"/>
        <v>3585.01</v>
      </c>
      <c r="AR253" s="25">
        <f t="shared" si="102"/>
        <v>4276.45</v>
      </c>
      <c r="AS253" s="228">
        <f t="shared" si="109"/>
        <v>0</v>
      </c>
      <c r="AT253" s="228">
        <f t="shared" si="110"/>
        <v>136.9</v>
      </c>
    </row>
    <row r="254" spans="1:46" ht="15" customHeight="1" x14ac:dyDescent="0.2">
      <c r="A254" s="547"/>
      <c r="B254" s="12">
        <v>4</v>
      </c>
      <c r="C254" s="11">
        <v>919.22</v>
      </c>
      <c r="D254" s="228">
        <v>0</v>
      </c>
      <c r="E254" s="228">
        <v>104.41</v>
      </c>
      <c r="F254" s="77">
        <f t="shared" si="111"/>
        <v>3.63</v>
      </c>
      <c r="G254" s="77">
        <f>ROUND(C254*'1, 2 ц.к.'!$E$9,2)</f>
        <v>216.47</v>
      </c>
      <c r="H254" s="77">
        <f>ROUND(C254*'1, 2 ц.к.'!$E$22,2)</f>
        <v>200.77</v>
      </c>
      <c r="I254" s="77">
        <f>ROUND(C254*'1, 2 ц.к.'!$E$35,2)</f>
        <v>136.54</v>
      </c>
      <c r="J254" s="77">
        <f>ROUND(C254*'1, 2 ц.к.'!$E$48,2)</f>
        <v>80.73</v>
      </c>
      <c r="K254" s="77">
        <f>ROUND($D254*'1, 2 ц.к.'!$E$9,2)</f>
        <v>0</v>
      </c>
      <c r="L254" s="77">
        <f>ROUND($D254*'1, 2 ц.к.'!$E$22,2)</f>
        <v>0</v>
      </c>
      <c r="M254" s="77">
        <f>ROUND($D254*'1, 2 ц.к.'!$E$35,2)</f>
        <v>0</v>
      </c>
      <c r="N254" s="77">
        <f>ROUND($D254*'1, 2 ц.к.'!$E$48,2)</f>
        <v>0</v>
      </c>
      <c r="O254" s="77">
        <f>ROUND($E254*'1, 2 ц.к.'!$E$9,2)</f>
        <v>24.59</v>
      </c>
      <c r="P254" s="77">
        <f>ROUND($E254*'1, 2 ц.к.'!$E$22,2)</f>
        <v>22.8</v>
      </c>
      <c r="Q254" s="77">
        <f>ROUND($E254*'1, 2 ц.к.'!$E$35,2)</f>
        <v>15.51</v>
      </c>
      <c r="R254" s="77">
        <f>ROUND($E254*'1, 2 ц.к.'!$E$48,2)</f>
        <v>9.17</v>
      </c>
      <c r="S254" s="77">
        <f t="shared" si="112"/>
        <v>2354.3000000000002</v>
      </c>
      <c r="T254" s="77">
        <f t="shared" si="113"/>
        <v>2587.4499999999998</v>
      </c>
      <c r="U254" s="77">
        <f t="shared" si="114"/>
        <v>2603.0500000000002</v>
      </c>
      <c r="V254" s="77">
        <f t="shared" si="115"/>
        <v>3294.49</v>
      </c>
      <c r="W254" s="25">
        <f t="shared" si="87"/>
        <v>3493.62</v>
      </c>
      <c r="X254" s="25">
        <f t="shared" si="88"/>
        <v>3726.77</v>
      </c>
      <c r="Y254" s="25">
        <f t="shared" si="89"/>
        <v>3742.37</v>
      </c>
      <c r="Z254" s="25">
        <f t="shared" si="90"/>
        <v>4433.8100000000004</v>
      </c>
      <c r="AA254" s="228">
        <f t="shared" si="103"/>
        <v>0</v>
      </c>
      <c r="AB254" s="228">
        <f t="shared" si="104"/>
        <v>129</v>
      </c>
      <c r="AC254" s="25">
        <f t="shared" si="91"/>
        <v>3477.92</v>
      </c>
      <c r="AD254" s="25">
        <f t="shared" si="92"/>
        <v>3711.07</v>
      </c>
      <c r="AE254" s="25">
        <f t="shared" si="93"/>
        <v>3726.67</v>
      </c>
      <c r="AF254" s="25">
        <f t="shared" si="94"/>
        <v>4418.1099999999997</v>
      </c>
      <c r="AG254" s="228">
        <f t="shared" si="105"/>
        <v>0</v>
      </c>
      <c r="AH254" s="228">
        <f t="shared" si="106"/>
        <v>127.21</v>
      </c>
      <c r="AI254" s="25">
        <f t="shared" si="95"/>
        <v>3413.69</v>
      </c>
      <c r="AJ254" s="25">
        <f t="shared" si="96"/>
        <v>3646.84</v>
      </c>
      <c r="AK254" s="25">
        <f t="shared" si="97"/>
        <v>3662.44</v>
      </c>
      <c r="AL254" s="25">
        <f t="shared" si="98"/>
        <v>4353.88</v>
      </c>
      <c r="AM254" s="228">
        <f t="shared" si="107"/>
        <v>0</v>
      </c>
      <c r="AN254" s="228">
        <f t="shared" si="108"/>
        <v>119.92</v>
      </c>
      <c r="AO254" s="25">
        <f t="shared" si="99"/>
        <v>3357.88</v>
      </c>
      <c r="AP254" s="25">
        <f t="shared" si="100"/>
        <v>3591.03</v>
      </c>
      <c r="AQ254" s="25">
        <f t="shared" si="101"/>
        <v>3606.63</v>
      </c>
      <c r="AR254" s="25">
        <f t="shared" si="102"/>
        <v>4298.07</v>
      </c>
      <c r="AS254" s="228">
        <f t="shared" si="109"/>
        <v>0</v>
      </c>
      <c r="AT254" s="228">
        <f t="shared" si="110"/>
        <v>113.58</v>
      </c>
    </row>
    <row r="255" spans="1:46" ht="15" customHeight="1" x14ac:dyDescent="0.2">
      <c r="A255" s="547"/>
      <c r="B255" s="12">
        <v>5</v>
      </c>
      <c r="C255" s="11">
        <v>1022.02</v>
      </c>
      <c r="D255" s="228">
        <v>0</v>
      </c>
      <c r="E255" s="228">
        <v>113.78</v>
      </c>
      <c r="F255" s="77">
        <f t="shared" si="111"/>
        <v>3.63</v>
      </c>
      <c r="G255" s="77">
        <f>ROUND(C255*'1, 2 ц.к.'!$E$9,2)</f>
        <v>240.67</v>
      </c>
      <c r="H255" s="77">
        <f>ROUND(C255*'1, 2 ц.к.'!$E$22,2)</f>
        <v>223.23</v>
      </c>
      <c r="I255" s="77">
        <f>ROUND(C255*'1, 2 ц.к.'!$E$35,2)</f>
        <v>151.81</v>
      </c>
      <c r="J255" s="77">
        <f>ROUND(C255*'1, 2 ц.к.'!$E$48,2)</f>
        <v>89.76</v>
      </c>
      <c r="K255" s="77">
        <f>ROUND($D255*'1, 2 ц.к.'!$E$9,2)</f>
        <v>0</v>
      </c>
      <c r="L255" s="77">
        <f>ROUND($D255*'1, 2 ц.к.'!$E$22,2)</f>
        <v>0</v>
      </c>
      <c r="M255" s="77">
        <f>ROUND($D255*'1, 2 ц.к.'!$E$35,2)</f>
        <v>0</v>
      </c>
      <c r="N255" s="77">
        <f>ROUND($D255*'1, 2 ц.к.'!$E$48,2)</f>
        <v>0</v>
      </c>
      <c r="O255" s="77">
        <f>ROUND($E255*'1, 2 ц.к.'!$E$9,2)</f>
        <v>26.79</v>
      </c>
      <c r="P255" s="77">
        <f>ROUND($E255*'1, 2 ц.к.'!$E$22,2)</f>
        <v>24.85</v>
      </c>
      <c r="Q255" s="77">
        <f>ROUND($E255*'1, 2 ц.к.'!$E$35,2)</f>
        <v>16.899999999999999</v>
      </c>
      <c r="R255" s="77">
        <f>ROUND($E255*'1, 2 ц.к.'!$E$48,2)</f>
        <v>9.99</v>
      </c>
      <c r="S255" s="77">
        <f t="shared" si="112"/>
        <v>2354.3000000000002</v>
      </c>
      <c r="T255" s="77">
        <f t="shared" si="113"/>
        <v>2587.4499999999998</v>
      </c>
      <c r="U255" s="77">
        <f t="shared" si="114"/>
        <v>2603.0500000000002</v>
      </c>
      <c r="V255" s="77">
        <f t="shared" si="115"/>
        <v>3294.49</v>
      </c>
      <c r="W255" s="25">
        <f t="shared" si="87"/>
        <v>3620.62</v>
      </c>
      <c r="X255" s="25">
        <f t="shared" si="88"/>
        <v>3853.77</v>
      </c>
      <c r="Y255" s="25">
        <f t="shared" si="89"/>
        <v>3869.37</v>
      </c>
      <c r="Z255" s="25">
        <f t="shared" si="90"/>
        <v>4560.8100000000004</v>
      </c>
      <c r="AA255" s="228">
        <f t="shared" si="103"/>
        <v>0</v>
      </c>
      <c r="AB255" s="228">
        <f t="shared" si="104"/>
        <v>140.57</v>
      </c>
      <c r="AC255" s="25">
        <f t="shared" si="91"/>
        <v>3603.18</v>
      </c>
      <c r="AD255" s="25">
        <f t="shared" si="92"/>
        <v>3836.33</v>
      </c>
      <c r="AE255" s="25">
        <f t="shared" si="93"/>
        <v>3851.93</v>
      </c>
      <c r="AF255" s="25">
        <f t="shared" si="94"/>
        <v>4543.37</v>
      </c>
      <c r="AG255" s="228">
        <f t="shared" si="105"/>
        <v>0</v>
      </c>
      <c r="AH255" s="228">
        <f t="shared" si="106"/>
        <v>138.63</v>
      </c>
      <c r="AI255" s="25">
        <f t="shared" si="95"/>
        <v>3531.76</v>
      </c>
      <c r="AJ255" s="25">
        <f t="shared" si="96"/>
        <v>3764.91</v>
      </c>
      <c r="AK255" s="25">
        <f t="shared" si="97"/>
        <v>3780.51</v>
      </c>
      <c r="AL255" s="25">
        <f t="shared" si="98"/>
        <v>4471.95</v>
      </c>
      <c r="AM255" s="228">
        <f t="shared" si="107"/>
        <v>0</v>
      </c>
      <c r="AN255" s="228">
        <f t="shared" si="108"/>
        <v>130.68</v>
      </c>
      <c r="AO255" s="25">
        <f t="shared" si="99"/>
        <v>3469.71</v>
      </c>
      <c r="AP255" s="25">
        <f t="shared" si="100"/>
        <v>3702.86</v>
      </c>
      <c r="AQ255" s="25">
        <f t="shared" si="101"/>
        <v>3718.46</v>
      </c>
      <c r="AR255" s="25">
        <f t="shared" si="102"/>
        <v>4409.8999999999996</v>
      </c>
      <c r="AS255" s="228">
        <f t="shared" si="109"/>
        <v>0</v>
      </c>
      <c r="AT255" s="228">
        <f t="shared" si="110"/>
        <v>123.77</v>
      </c>
    </row>
    <row r="256" spans="1:46" ht="15" customHeight="1" x14ac:dyDescent="0.2">
      <c r="A256" s="547"/>
      <c r="B256" s="12">
        <v>6</v>
      </c>
      <c r="C256" s="11">
        <v>1306.76</v>
      </c>
      <c r="D256" s="228">
        <v>0.68</v>
      </c>
      <c r="E256" s="228">
        <v>25.18</v>
      </c>
      <c r="F256" s="77">
        <f t="shared" si="111"/>
        <v>3.63</v>
      </c>
      <c r="G256" s="77">
        <f>ROUND(C256*'1, 2 ц.к.'!$E$9,2)</f>
        <v>307.73</v>
      </c>
      <c r="H256" s="77">
        <f>ROUND(C256*'1, 2 ц.к.'!$E$22,2)</f>
        <v>285.42</v>
      </c>
      <c r="I256" s="77">
        <f>ROUND(C256*'1, 2 ц.к.'!$E$35,2)</f>
        <v>194.11</v>
      </c>
      <c r="J256" s="77">
        <f>ROUND(C256*'1, 2 ц.к.'!$E$48,2)</f>
        <v>114.76</v>
      </c>
      <c r="K256" s="77">
        <f>ROUND($D256*'1, 2 ц.к.'!$E$9,2)</f>
        <v>0.16</v>
      </c>
      <c r="L256" s="77">
        <f>ROUND($D256*'1, 2 ц.к.'!$E$22,2)</f>
        <v>0.15</v>
      </c>
      <c r="M256" s="77">
        <f>ROUND($D256*'1, 2 ц.к.'!$E$35,2)</f>
        <v>0.1</v>
      </c>
      <c r="N256" s="77">
        <f>ROUND($D256*'1, 2 ц.к.'!$E$48,2)</f>
        <v>0.06</v>
      </c>
      <c r="O256" s="77">
        <f>ROUND($E256*'1, 2 ц.к.'!$E$9,2)</f>
        <v>5.93</v>
      </c>
      <c r="P256" s="77">
        <f>ROUND($E256*'1, 2 ц.к.'!$E$22,2)</f>
        <v>5.5</v>
      </c>
      <c r="Q256" s="77">
        <f>ROUND($E256*'1, 2 ц.к.'!$E$35,2)</f>
        <v>3.74</v>
      </c>
      <c r="R256" s="77">
        <f>ROUND($E256*'1, 2 ц.к.'!$E$48,2)</f>
        <v>2.21</v>
      </c>
      <c r="S256" s="77">
        <f t="shared" si="112"/>
        <v>2354.3000000000002</v>
      </c>
      <c r="T256" s="77">
        <f t="shared" si="113"/>
        <v>2587.4499999999998</v>
      </c>
      <c r="U256" s="77">
        <f t="shared" si="114"/>
        <v>2603.0500000000002</v>
      </c>
      <c r="V256" s="77">
        <f t="shared" si="115"/>
        <v>3294.49</v>
      </c>
      <c r="W256" s="25">
        <f t="shared" si="87"/>
        <v>3972.42</v>
      </c>
      <c r="X256" s="25">
        <f t="shared" si="88"/>
        <v>4205.57</v>
      </c>
      <c r="Y256" s="25">
        <f t="shared" si="89"/>
        <v>4221.17</v>
      </c>
      <c r="Z256" s="25">
        <f t="shared" si="90"/>
        <v>4912.6099999999997</v>
      </c>
      <c r="AA256" s="228">
        <f t="shared" si="103"/>
        <v>0.84000000000000008</v>
      </c>
      <c r="AB256" s="228">
        <f t="shared" si="104"/>
        <v>31.11</v>
      </c>
      <c r="AC256" s="25">
        <f t="shared" si="91"/>
        <v>3950.11</v>
      </c>
      <c r="AD256" s="25">
        <f t="shared" si="92"/>
        <v>4183.26</v>
      </c>
      <c r="AE256" s="25">
        <f t="shared" si="93"/>
        <v>4198.8599999999997</v>
      </c>
      <c r="AF256" s="25">
        <f t="shared" si="94"/>
        <v>4890.3</v>
      </c>
      <c r="AG256" s="228">
        <f t="shared" si="105"/>
        <v>0.83000000000000007</v>
      </c>
      <c r="AH256" s="228">
        <f t="shared" si="106"/>
        <v>30.68</v>
      </c>
      <c r="AI256" s="25">
        <f t="shared" si="95"/>
        <v>3858.8</v>
      </c>
      <c r="AJ256" s="25">
        <f t="shared" si="96"/>
        <v>4091.95</v>
      </c>
      <c r="AK256" s="25">
        <f t="shared" si="97"/>
        <v>4107.55</v>
      </c>
      <c r="AL256" s="25">
        <f t="shared" si="98"/>
        <v>4798.99</v>
      </c>
      <c r="AM256" s="228">
        <f t="shared" si="107"/>
        <v>0.78</v>
      </c>
      <c r="AN256" s="228">
        <f t="shared" si="108"/>
        <v>28.92</v>
      </c>
      <c r="AO256" s="25">
        <f t="shared" si="99"/>
        <v>3779.45</v>
      </c>
      <c r="AP256" s="25">
        <f t="shared" si="100"/>
        <v>4012.6</v>
      </c>
      <c r="AQ256" s="25">
        <f t="shared" si="101"/>
        <v>4028.2</v>
      </c>
      <c r="AR256" s="25">
        <f t="shared" si="102"/>
        <v>4719.6400000000003</v>
      </c>
      <c r="AS256" s="228">
        <f t="shared" si="109"/>
        <v>0.74</v>
      </c>
      <c r="AT256" s="228">
        <f t="shared" si="110"/>
        <v>27.39</v>
      </c>
    </row>
    <row r="257" spans="1:46" ht="15" customHeight="1" x14ac:dyDescent="0.2">
      <c r="A257" s="547"/>
      <c r="B257" s="12">
        <v>7</v>
      </c>
      <c r="C257" s="11">
        <v>1393.01</v>
      </c>
      <c r="D257" s="228">
        <v>80.83</v>
      </c>
      <c r="E257" s="228">
        <v>0</v>
      </c>
      <c r="F257" s="77">
        <f t="shared" si="111"/>
        <v>3.63</v>
      </c>
      <c r="G257" s="77">
        <f>ROUND(C257*'1, 2 ц.к.'!$E$9,2)</f>
        <v>328.04</v>
      </c>
      <c r="H257" s="77">
        <f>ROUND(C257*'1, 2 ц.к.'!$E$22,2)</f>
        <v>304.26</v>
      </c>
      <c r="I257" s="77">
        <f>ROUND(C257*'1, 2 ц.к.'!$E$35,2)</f>
        <v>206.92</v>
      </c>
      <c r="J257" s="77">
        <f>ROUND(C257*'1, 2 ц.к.'!$E$48,2)</f>
        <v>122.34</v>
      </c>
      <c r="K257" s="77">
        <f>ROUND($D257*'1, 2 ц.к.'!$E$9,2)</f>
        <v>19.03</v>
      </c>
      <c r="L257" s="77">
        <f>ROUND($D257*'1, 2 ц.к.'!$E$22,2)</f>
        <v>17.649999999999999</v>
      </c>
      <c r="M257" s="77">
        <f>ROUND($D257*'1, 2 ц.к.'!$E$35,2)</f>
        <v>12.01</v>
      </c>
      <c r="N257" s="77">
        <f>ROUND($D257*'1, 2 ц.к.'!$E$48,2)</f>
        <v>7.1</v>
      </c>
      <c r="O257" s="77">
        <f>ROUND($E257*'1, 2 ц.к.'!$E$9,2)</f>
        <v>0</v>
      </c>
      <c r="P257" s="77">
        <f>ROUND($E257*'1, 2 ц.к.'!$E$22,2)</f>
        <v>0</v>
      </c>
      <c r="Q257" s="77">
        <f>ROUND($E257*'1, 2 ц.к.'!$E$35,2)</f>
        <v>0</v>
      </c>
      <c r="R257" s="77">
        <f>ROUND($E257*'1, 2 ц.к.'!$E$48,2)</f>
        <v>0</v>
      </c>
      <c r="S257" s="77">
        <f t="shared" si="112"/>
        <v>2354.3000000000002</v>
      </c>
      <c r="T257" s="77">
        <f t="shared" si="113"/>
        <v>2587.4499999999998</v>
      </c>
      <c r="U257" s="77">
        <f t="shared" si="114"/>
        <v>2603.0500000000002</v>
      </c>
      <c r="V257" s="77">
        <f t="shared" si="115"/>
        <v>3294.49</v>
      </c>
      <c r="W257" s="25">
        <f t="shared" si="87"/>
        <v>4078.98</v>
      </c>
      <c r="X257" s="25">
        <f t="shared" si="88"/>
        <v>4312.13</v>
      </c>
      <c r="Y257" s="25">
        <f t="shared" si="89"/>
        <v>4327.7299999999996</v>
      </c>
      <c r="Z257" s="25">
        <f t="shared" si="90"/>
        <v>5019.17</v>
      </c>
      <c r="AA257" s="228">
        <f t="shared" si="103"/>
        <v>99.86</v>
      </c>
      <c r="AB257" s="228">
        <f t="shared" si="104"/>
        <v>0</v>
      </c>
      <c r="AC257" s="25">
        <f t="shared" si="91"/>
        <v>4055.2</v>
      </c>
      <c r="AD257" s="25">
        <f t="shared" si="92"/>
        <v>4288.3500000000004</v>
      </c>
      <c r="AE257" s="25">
        <f t="shared" si="93"/>
        <v>4303.95</v>
      </c>
      <c r="AF257" s="25">
        <f t="shared" si="94"/>
        <v>4995.3900000000003</v>
      </c>
      <c r="AG257" s="228">
        <f t="shared" si="105"/>
        <v>98.47999999999999</v>
      </c>
      <c r="AH257" s="228">
        <f t="shared" si="106"/>
        <v>0</v>
      </c>
      <c r="AI257" s="25">
        <f t="shared" si="95"/>
        <v>3957.86</v>
      </c>
      <c r="AJ257" s="25">
        <f t="shared" si="96"/>
        <v>4191.01</v>
      </c>
      <c r="AK257" s="25">
        <f t="shared" si="97"/>
        <v>4206.6099999999997</v>
      </c>
      <c r="AL257" s="25">
        <f t="shared" si="98"/>
        <v>4898.05</v>
      </c>
      <c r="AM257" s="228">
        <f t="shared" si="107"/>
        <v>92.84</v>
      </c>
      <c r="AN257" s="228">
        <f t="shared" si="108"/>
        <v>0</v>
      </c>
      <c r="AO257" s="25">
        <f t="shared" si="99"/>
        <v>3873.28</v>
      </c>
      <c r="AP257" s="25">
        <f t="shared" si="100"/>
        <v>4106.43</v>
      </c>
      <c r="AQ257" s="25">
        <f t="shared" si="101"/>
        <v>4122.03</v>
      </c>
      <c r="AR257" s="25">
        <f t="shared" si="102"/>
        <v>4813.47</v>
      </c>
      <c r="AS257" s="228">
        <f t="shared" si="109"/>
        <v>87.929999999999993</v>
      </c>
      <c r="AT257" s="228">
        <f t="shared" si="110"/>
        <v>0</v>
      </c>
    </row>
    <row r="258" spans="1:46" ht="15" customHeight="1" x14ac:dyDescent="0.2">
      <c r="A258" s="547"/>
      <c r="B258" s="12">
        <v>8</v>
      </c>
      <c r="C258" s="11">
        <v>1527.93</v>
      </c>
      <c r="D258" s="228">
        <v>105.1</v>
      </c>
      <c r="E258" s="228">
        <v>0</v>
      </c>
      <c r="F258" s="77">
        <f t="shared" si="111"/>
        <v>3.63</v>
      </c>
      <c r="G258" s="77">
        <f>ROUND(C258*'1, 2 ц.к.'!$E$9,2)</f>
        <v>359.81</v>
      </c>
      <c r="H258" s="77">
        <f>ROUND(C258*'1, 2 ц.к.'!$E$22,2)</f>
        <v>333.72</v>
      </c>
      <c r="I258" s="77">
        <f>ROUND(C258*'1, 2 ц.к.'!$E$35,2)</f>
        <v>226.96</v>
      </c>
      <c r="J258" s="77">
        <f>ROUND(C258*'1, 2 ц.к.'!$E$48,2)</f>
        <v>134.19</v>
      </c>
      <c r="K258" s="77">
        <f>ROUND($D258*'1, 2 ц.к.'!$E$9,2)</f>
        <v>24.75</v>
      </c>
      <c r="L258" s="77">
        <f>ROUND($D258*'1, 2 ц.к.'!$E$22,2)</f>
        <v>22.96</v>
      </c>
      <c r="M258" s="77">
        <f>ROUND($D258*'1, 2 ц.к.'!$E$35,2)</f>
        <v>15.61</v>
      </c>
      <c r="N258" s="77">
        <f>ROUND($D258*'1, 2 ц.к.'!$E$48,2)</f>
        <v>9.23</v>
      </c>
      <c r="O258" s="77">
        <f>ROUND($E258*'1, 2 ц.к.'!$E$9,2)</f>
        <v>0</v>
      </c>
      <c r="P258" s="77">
        <f>ROUND($E258*'1, 2 ц.к.'!$E$22,2)</f>
        <v>0</v>
      </c>
      <c r="Q258" s="77">
        <f>ROUND($E258*'1, 2 ц.к.'!$E$35,2)</f>
        <v>0</v>
      </c>
      <c r="R258" s="77">
        <f>ROUND($E258*'1, 2 ц.к.'!$E$48,2)</f>
        <v>0</v>
      </c>
      <c r="S258" s="77">
        <f t="shared" si="112"/>
        <v>2354.3000000000002</v>
      </c>
      <c r="T258" s="77">
        <f t="shared" si="113"/>
        <v>2587.4499999999998</v>
      </c>
      <c r="U258" s="77">
        <f t="shared" si="114"/>
        <v>2603.0500000000002</v>
      </c>
      <c r="V258" s="77">
        <f t="shared" si="115"/>
        <v>3294.49</v>
      </c>
      <c r="W258" s="25">
        <f t="shared" si="87"/>
        <v>4245.67</v>
      </c>
      <c r="X258" s="25">
        <f t="shared" si="88"/>
        <v>4478.82</v>
      </c>
      <c r="Y258" s="25">
        <f t="shared" si="89"/>
        <v>4494.42</v>
      </c>
      <c r="Z258" s="25">
        <f t="shared" si="90"/>
        <v>5185.8599999999997</v>
      </c>
      <c r="AA258" s="228">
        <f t="shared" si="103"/>
        <v>129.85</v>
      </c>
      <c r="AB258" s="228">
        <f t="shared" si="104"/>
        <v>0</v>
      </c>
      <c r="AC258" s="25">
        <f t="shared" si="91"/>
        <v>4219.58</v>
      </c>
      <c r="AD258" s="25">
        <f t="shared" si="92"/>
        <v>4452.7299999999996</v>
      </c>
      <c r="AE258" s="25">
        <f t="shared" si="93"/>
        <v>4468.33</v>
      </c>
      <c r="AF258" s="25">
        <f t="shared" si="94"/>
        <v>5159.7700000000004</v>
      </c>
      <c r="AG258" s="228">
        <f t="shared" si="105"/>
        <v>128.06</v>
      </c>
      <c r="AH258" s="228">
        <f t="shared" si="106"/>
        <v>0</v>
      </c>
      <c r="AI258" s="25">
        <f t="shared" si="95"/>
        <v>4112.82</v>
      </c>
      <c r="AJ258" s="25">
        <f t="shared" si="96"/>
        <v>4345.97</v>
      </c>
      <c r="AK258" s="25">
        <f t="shared" si="97"/>
        <v>4361.57</v>
      </c>
      <c r="AL258" s="25">
        <f t="shared" si="98"/>
        <v>5053.01</v>
      </c>
      <c r="AM258" s="228">
        <f t="shared" si="107"/>
        <v>120.71</v>
      </c>
      <c r="AN258" s="228">
        <f t="shared" si="108"/>
        <v>0</v>
      </c>
      <c r="AO258" s="25">
        <f t="shared" si="99"/>
        <v>4020.05</v>
      </c>
      <c r="AP258" s="25">
        <f t="shared" si="100"/>
        <v>4253.2</v>
      </c>
      <c r="AQ258" s="25">
        <f t="shared" si="101"/>
        <v>4268.8</v>
      </c>
      <c r="AR258" s="25">
        <f t="shared" si="102"/>
        <v>4960.24</v>
      </c>
      <c r="AS258" s="228">
        <f t="shared" si="109"/>
        <v>114.33</v>
      </c>
      <c r="AT258" s="228">
        <f t="shared" si="110"/>
        <v>0</v>
      </c>
    </row>
    <row r="259" spans="1:46" ht="15" customHeight="1" x14ac:dyDescent="0.2">
      <c r="A259" s="547"/>
      <c r="B259" s="12">
        <v>9</v>
      </c>
      <c r="C259" s="11">
        <v>1631.86</v>
      </c>
      <c r="D259" s="228">
        <v>12.51</v>
      </c>
      <c r="E259" s="228">
        <v>0.71</v>
      </c>
      <c r="F259" s="77">
        <f t="shared" si="111"/>
        <v>3.63</v>
      </c>
      <c r="G259" s="77">
        <f>ROUND(C259*'1, 2 ц.к.'!$E$9,2)</f>
        <v>384.28</v>
      </c>
      <c r="H259" s="77">
        <f>ROUND(C259*'1, 2 ц.к.'!$E$22,2)</f>
        <v>356.42</v>
      </c>
      <c r="I259" s="77">
        <f>ROUND(C259*'1, 2 ц.к.'!$E$35,2)</f>
        <v>242.4</v>
      </c>
      <c r="J259" s="77">
        <f>ROUND(C259*'1, 2 ц.к.'!$E$48,2)</f>
        <v>143.32</v>
      </c>
      <c r="K259" s="77">
        <f>ROUND($D259*'1, 2 ц.к.'!$E$9,2)</f>
        <v>2.95</v>
      </c>
      <c r="L259" s="77">
        <f>ROUND($D259*'1, 2 ц.к.'!$E$22,2)</f>
        <v>2.73</v>
      </c>
      <c r="M259" s="77">
        <f>ROUND($D259*'1, 2 ц.к.'!$E$35,2)</f>
        <v>1.86</v>
      </c>
      <c r="N259" s="77">
        <f>ROUND($D259*'1, 2 ц.к.'!$E$48,2)</f>
        <v>1.1000000000000001</v>
      </c>
      <c r="O259" s="77">
        <f>ROUND($E259*'1, 2 ц.к.'!$E$9,2)</f>
        <v>0.17</v>
      </c>
      <c r="P259" s="77">
        <f>ROUND($E259*'1, 2 ц.к.'!$E$22,2)</f>
        <v>0.16</v>
      </c>
      <c r="Q259" s="77">
        <f>ROUND($E259*'1, 2 ц.к.'!$E$35,2)</f>
        <v>0.11</v>
      </c>
      <c r="R259" s="77">
        <f>ROUND($E259*'1, 2 ц.к.'!$E$48,2)</f>
        <v>0.06</v>
      </c>
      <c r="S259" s="77">
        <f t="shared" si="112"/>
        <v>2354.3000000000002</v>
      </c>
      <c r="T259" s="77">
        <f t="shared" si="113"/>
        <v>2587.4499999999998</v>
      </c>
      <c r="U259" s="77">
        <f t="shared" si="114"/>
        <v>2603.0500000000002</v>
      </c>
      <c r="V259" s="77">
        <f t="shared" si="115"/>
        <v>3294.49</v>
      </c>
      <c r="W259" s="25">
        <f t="shared" si="87"/>
        <v>4374.07</v>
      </c>
      <c r="X259" s="25">
        <f t="shared" si="88"/>
        <v>4607.22</v>
      </c>
      <c r="Y259" s="25">
        <f t="shared" si="89"/>
        <v>4622.82</v>
      </c>
      <c r="Z259" s="25">
        <f t="shared" si="90"/>
        <v>5314.26</v>
      </c>
      <c r="AA259" s="228">
        <f t="shared" si="103"/>
        <v>15.46</v>
      </c>
      <c r="AB259" s="228">
        <f t="shared" si="104"/>
        <v>0.88</v>
      </c>
      <c r="AC259" s="25">
        <f t="shared" si="91"/>
        <v>4346.21</v>
      </c>
      <c r="AD259" s="25">
        <f t="shared" si="92"/>
        <v>4579.3599999999997</v>
      </c>
      <c r="AE259" s="25">
        <f t="shared" si="93"/>
        <v>4594.96</v>
      </c>
      <c r="AF259" s="25">
        <f t="shared" si="94"/>
        <v>5286.4</v>
      </c>
      <c r="AG259" s="228">
        <f t="shared" si="105"/>
        <v>15.24</v>
      </c>
      <c r="AH259" s="228">
        <f t="shared" si="106"/>
        <v>0.87</v>
      </c>
      <c r="AI259" s="25">
        <f t="shared" si="95"/>
        <v>4232.1899999999996</v>
      </c>
      <c r="AJ259" s="25">
        <f t="shared" si="96"/>
        <v>4465.34</v>
      </c>
      <c r="AK259" s="25">
        <f t="shared" si="97"/>
        <v>4480.9399999999996</v>
      </c>
      <c r="AL259" s="25">
        <f t="shared" si="98"/>
        <v>5172.38</v>
      </c>
      <c r="AM259" s="228">
        <f t="shared" si="107"/>
        <v>14.37</v>
      </c>
      <c r="AN259" s="228">
        <f t="shared" si="108"/>
        <v>0.82</v>
      </c>
      <c r="AO259" s="25">
        <f t="shared" si="99"/>
        <v>4133.1099999999997</v>
      </c>
      <c r="AP259" s="25">
        <f t="shared" si="100"/>
        <v>4366.26</v>
      </c>
      <c r="AQ259" s="25">
        <f t="shared" si="101"/>
        <v>4381.8599999999997</v>
      </c>
      <c r="AR259" s="25">
        <f t="shared" si="102"/>
        <v>5073.3</v>
      </c>
      <c r="AS259" s="228">
        <f t="shared" si="109"/>
        <v>13.61</v>
      </c>
      <c r="AT259" s="228">
        <f t="shared" si="110"/>
        <v>0.77</v>
      </c>
    </row>
    <row r="260" spans="1:46" ht="15" customHeight="1" x14ac:dyDescent="0.2">
      <c r="A260" s="547"/>
      <c r="B260" s="12">
        <v>10</v>
      </c>
      <c r="C260" s="11">
        <v>1615.88</v>
      </c>
      <c r="D260" s="228">
        <v>128.30000000000001</v>
      </c>
      <c r="E260" s="228">
        <v>0</v>
      </c>
      <c r="F260" s="77">
        <f t="shared" si="111"/>
        <v>3.63</v>
      </c>
      <c r="G260" s="77">
        <f>ROUND(C260*'1, 2 ц.к.'!$E$9,2)</f>
        <v>380.52</v>
      </c>
      <c r="H260" s="77">
        <f>ROUND(C260*'1, 2 ц.к.'!$E$22,2)</f>
        <v>352.93</v>
      </c>
      <c r="I260" s="77">
        <f>ROUND(C260*'1, 2 ц.к.'!$E$35,2)</f>
        <v>240.03</v>
      </c>
      <c r="J260" s="77">
        <f>ROUND(C260*'1, 2 ц.к.'!$E$48,2)</f>
        <v>141.91</v>
      </c>
      <c r="K260" s="77">
        <f>ROUND($D260*'1, 2 ц.к.'!$E$9,2)</f>
        <v>30.21</v>
      </c>
      <c r="L260" s="77">
        <f>ROUND($D260*'1, 2 ц.к.'!$E$22,2)</f>
        <v>28.02</v>
      </c>
      <c r="M260" s="77">
        <f>ROUND($D260*'1, 2 ц.к.'!$E$35,2)</f>
        <v>19.059999999999999</v>
      </c>
      <c r="N260" s="77">
        <f>ROUND($D260*'1, 2 ц.к.'!$E$48,2)</f>
        <v>11.27</v>
      </c>
      <c r="O260" s="77">
        <f>ROUND($E260*'1, 2 ц.к.'!$E$9,2)</f>
        <v>0</v>
      </c>
      <c r="P260" s="77">
        <f>ROUND($E260*'1, 2 ц.к.'!$E$22,2)</f>
        <v>0</v>
      </c>
      <c r="Q260" s="77">
        <f>ROUND($E260*'1, 2 ц.к.'!$E$35,2)</f>
        <v>0</v>
      </c>
      <c r="R260" s="77">
        <f>ROUND($E260*'1, 2 ц.к.'!$E$48,2)</f>
        <v>0</v>
      </c>
      <c r="S260" s="77">
        <f t="shared" si="112"/>
        <v>2354.3000000000002</v>
      </c>
      <c r="T260" s="77">
        <f t="shared" si="113"/>
        <v>2587.4499999999998</v>
      </c>
      <c r="U260" s="77">
        <f t="shared" si="114"/>
        <v>2603.0500000000002</v>
      </c>
      <c r="V260" s="77">
        <f t="shared" si="115"/>
        <v>3294.49</v>
      </c>
      <c r="W260" s="25">
        <f t="shared" si="87"/>
        <v>4354.33</v>
      </c>
      <c r="X260" s="25">
        <f t="shared" si="88"/>
        <v>4587.4799999999996</v>
      </c>
      <c r="Y260" s="25">
        <f t="shared" si="89"/>
        <v>4603.08</v>
      </c>
      <c r="Z260" s="25">
        <f t="shared" si="90"/>
        <v>5294.52</v>
      </c>
      <c r="AA260" s="228">
        <f t="shared" si="103"/>
        <v>158.51000000000002</v>
      </c>
      <c r="AB260" s="228">
        <f t="shared" si="104"/>
        <v>0</v>
      </c>
      <c r="AC260" s="25">
        <f t="shared" si="91"/>
        <v>4326.74</v>
      </c>
      <c r="AD260" s="25">
        <f t="shared" si="92"/>
        <v>4559.8900000000003</v>
      </c>
      <c r="AE260" s="25">
        <f t="shared" si="93"/>
        <v>4575.49</v>
      </c>
      <c r="AF260" s="25">
        <f t="shared" si="94"/>
        <v>5266.93</v>
      </c>
      <c r="AG260" s="228">
        <f t="shared" si="105"/>
        <v>156.32000000000002</v>
      </c>
      <c r="AH260" s="228">
        <f t="shared" si="106"/>
        <v>0</v>
      </c>
      <c r="AI260" s="25">
        <f t="shared" si="95"/>
        <v>4213.84</v>
      </c>
      <c r="AJ260" s="25">
        <f t="shared" si="96"/>
        <v>4446.99</v>
      </c>
      <c r="AK260" s="25">
        <f t="shared" si="97"/>
        <v>4462.59</v>
      </c>
      <c r="AL260" s="25">
        <f t="shared" si="98"/>
        <v>5154.03</v>
      </c>
      <c r="AM260" s="228">
        <f t="shared" si="107"/>
        <v>147.36000000000001</v>
      </c>
      <c r="AN260" s="228">
        <f t="shared" si="108"/>
        <v>0</v>
      </c>
      <c r="AO260" s="25">
        <f t="shared" si="99"/>
        <v>4115.72</v>
      </c>
      <c r="AP260" s="25">
        <f t="shared" si="100"/>
        <v>4348.87</v>
      </c>
      <c r="AQ260" s="25">
        <f t="shared" si="101"/>
        <v>4364.47</v>
      </c>
      <c r="AR260" s="25">
        <f t="shared" si="102"/>
        <v>5055.91</v>
      </c>
      <c r="AS260" s="228">
        <f t="shared" si="109"/>
        <v>139.57000000000002</v>
      </c>
      <c r="AT260" s="228">
        <f t="shared" si="110"/>
        <v>0</v>
      </c>
    </row>
    <row r="261" spans="1:46" ht="15" customHeight="1" x14ac:dyDescent="0.2">
      <c r="A261" s="547"/>
      <c r="B261" s="12">
        <v>11</v>
      </c>
      <c r="C261" s="11">
        <v>1611.74</v>
      </c>
      <c r="D261" s="228">
        <v>2.71</v>
      </c>
      <c r="E261" s="228">
        <v>47.49</v>
      </c>
      <c r="F261" s="77">
        <f t="shared" si="111"/>
        <v>3.63</v>
      </c>
      <c r="G261" s="77">
        <f>ROUND(C261*'1, 2 ц.к.'!$E$9,2)</f>
        <v>379.55</v>
      </c>
      <c r="H261" s="77">
        <f>ROUND(C261*'1, 2 ц.к.'!$E$22,2)</f>
        <v>352.03</v>
      </c>
      <c r="I261" s="77">
        <f>ROUND(C261*'1, 2 ц.к.'!$E$35,2)</f>
        <v>239.41</v>
      </c>
      <c r="J261" s="77">
        <f>ROUND(C261*'1, 2 ц.к.'!$E$48,2)</f>
        <v>141.55000000000001</v>
      </c>
      <c r="K261" s="77">
        <f>ROUND($D261*'1, 2 ц.к.'!$E$9,2)</f>
        <v>0.64</v>
      </c>
      <c r="L261" s="77">
        <f>ROUND($D261*'1, 2 ц.к.'!$E$22,2)</f>
        <v>0.59</v>
      </c>
      <c r="M261" s="77">
        <f>ROUND($D261*'1, 2 ц.к.'!$E$35,2)</f>
        <v>0.4</v>
      </c>
      <c r="N261" s="77">
        <f>ROUND($D261*'1, 2 ц.к.'!$E$48,2)</f>
        <v>0.24</v>
      </c>
      <c r="O261" s="77">
        <f>ROUND($E261*'1, 2 ц.к.'!$E$9,2)</f>
        <v>11.18</v>
      </c>
      <c r="P261" s="77">
        <f>ROUND($E261*'1, 2 ц.к.'!$E$22,2)</f>
        <v>10.37</v>
      </c>
      <c r="Q261" s="77">
        <f>ROUND($E261*'1, 2 ц.к.'!$E$35,2)</f>
        <v>7.05</v>
      </c>
      <c r="R261" s="77">
        <f>ROUND($E261*'1, 2 ц.к.'!$E$48,2)</f>
        <v>4.17</v>
      </c>
      <c r="S261" s="77">
        <f t="shared" si="112"/>
        <v>2354.3000000000002</v>
      </c>
      <c r="T261" s="77">
        <f t="shared" si="113"/>
        <v>2587.4499999999998</v>
      </c>
      <c r="U261" s="77">
        <f t="shared" si="114"/>
        <v>2603.0500000000002</v>
      </c>
      <c r="V261" s="77">
        <f t="shared" si="115"/>
        <v>3294.49</v>
      </c>
      <c r="W261" s="25">
        <f t="shared" si="87"/>
        <v>4349.22</v>
      </c>
      <c r="X261" s="25">
        <f t="shared" si="88"/>
        <v>4582.37</v>
      </c>
      <c r="Y261" s="25">
        <f t="shared" si="89"/>
        <v>4597.97</v>
      </c>
      <c r="Z261" s="25">
        <f t="shared" si="90"/>
        <v>5289.41</v>
      </c>
      <c r="AA261" s="228">
        <f t="shared" si="103"/>
        <v>3.35</v>
      </c>
      <c r="AB261" s="228">
        <f t="shared" si="104"/>
        <v>58.67</v>
      </c>
      <c r="AC261" s="25">
        <f t="shared" si="91"/>
        <v>4321.7</v>
      </c>
      <c r="AD261" s="25">
        <f t="shared" si="92"/>
        <v>4554.8500000000004</v>
      </c>
      <c r="AE261" s="25">
        <f t="shared" si="93"/>
        <v>4570.45</v>
      </c>
      <c r="AF261" s="25">
        <f t="shared" si="94"/>
        <v>5261.89</v>
      </c>
      <c r="AG261" s="228">
        <f t="shared" si="105"/>
        <v>3.3</v>
      </c>
      <c r="AH261" s="228">
        <f t="shared" si="106"/>
        <v>57.86</v>
      </c>
      <c r="AI261" s="25">
        <f t="shared" si="95"/>
        <v>4209.08</v>
      </c>
      <c r="AJ261" s="25">
        <f t="shared" si="96"/>
        <v>4442.2299999999996</v>
      </c>
      <c r="AK261" s="25">
        <f t="shared" si="97"/>
        <v>4457.83</v>
      </c>
      <c r="AL261" s="25">
        <f t="shared" si="98"/>
        <v>5149.2700000000004</v>
      </c>
      <c r="AM261" s="228">
        <f t="shared" si="107"/>
        <v>3.11</v>
      </c>
      <c r="AN261" s="228">
        <f t="shared" si="108"/>
        <v>54.54</v>
      </c>
      <c r="AO261" s="25">
        <f t="shared" si="99"/>
        <v>4111.22</v>
      </c>
      <c r="AP261" s="25">
        <f t="shared" si="100"/>
        <v>4344.37</v>
      </c>
      <c r="AQ261" s="25">
        <f t="shared" si="101"/>
        <v>4359.97</v>
      </c>
      <c r="AR261" s="25">
        <f t="shared" si="102"/>
        <v>5051.41</v>
      </c>
      <c r="AS261" s="228">
        <f t="shared" si="109"/>
        <v>2.95</v>
      </c>
      <c r="AT261" s="228">
        <f t="shared" si="110"/>
        <v>51.660000000000004</v>
      </c>
    </row>
    <row r="262" spans="1:46" ht="15" customHeight="1" x14ac:dyDescent="0.2">
      <c r="A262" s="547"/>
      <c r="B262" s="12">
        <v>12</v>
      </c>
      <c r="C262" s="11">
        <v>1576.47</v>
      </c>
      <c r="D262" s="228">
        <v>2.79</v>
      </c>
      <c r="E262" s="228">
        <v>44.41</v>
      </c>
      <c r="F262" s="77">
        <f t="shared" si="111"/>
        <v>3.63</v>
      </c>
      <c r="G262" s="77">
        <f>ROUND(C262*'1, 2 ц.к.'!$E$9,2)</f>
        <v>371.24</v>
      </c>
      <c r="H262" s="77">
        <f>ROUND(C262*'1, 2 ц.к.'!$E$22,2)</f>
        <v>344.33</v>
      </c>
      <c r="I262" s="77">
        <f>ROUND(C262*'1, 2 ц.к.'!$E$35,2)</f>
        <v>234.18</v>
      </c>
      <c r="J262" s="77">
        <f>ROUND(C262*'1, 2 ц.к.'!$E$48,2)</f>
        <v>138.44999999999999</v>
      </c>
      <c r="K262" s="77">
        <f>ROUND($D262*'1, 2 ц.к.'!$E$9,2)</f>
        <v>0.66</v>
      </c>
      <c r="L262" s="77">
        <f>ROUND($D262*'1, 2 ц.к.'!$E$22,2)</f>
        <v>0.61</v>
      </c>
      <c r="M262" s="77">
        <f>ROUND($D262*'1, 2 ц.к.'!$E$35,2)</f>
        <v>0.41</v>
      </c>
      <c r="N262" s="77">
        <f>ROUND($D262*'1, 2 ц.к.'!$E$48,2)</f>
        <v>0.25</v>
      </c>
      <c r="O262" s="77">
        <f>ROUND($E262*'1, 2 ц.к.'!$E$9,2)</f>
        <v>10.46</v>
      </c>
      <c r="P262" s="77">
        <f>ROUND($E262*'1, 2 ц.к.'!$E$22,2)</f>
        <v>9.6999999999999993</v>
      </c>
      <c r="Q262" s="77">
        <f>ROUND($E262*'1, 2 ц.к.'!$E$35,2)</f>
        <v>6.6</v>
      </c>
      <c r="R262" s="77">
        <f>ROUND($E262*'1, 2 ц.к.'!$E$48,2)</f>
        <v>3.9</v>
      </c>
      <c r="S262" s="77">
        <f t="shared" si="112"/>
        <v>2354.3000000000002</v>
      </c>
      <c r="T262" s="77">
        <f t="shared" si="113"/>
        <v>2587.4499999999998</v>
      </c>
      <c r="U262" s="77">
        <f t="shared" si="114"/>
        <v>2603.0500000000002</v>
      </c>
      <c r="V262" s="77">
        <f t="shared" si="115"/>
        <v>3294.49</v>
      </c>
      <c r="W262" s="25">
        <f t="shared" si="87"/>
        <v>4305.6400000000003</v>
      </c>
      <c r="X262" s="25">
        <f t="shared" si="88"/>
        <v>4538.79</v>
      </c>
      <c r="Y262" s="25">
        <f t="shared" si="89"/>
        <v>4554.3900000000003</v>
      </c>
      <c r="Z262" s="25">
        <f t="shared" si="90"/>
        <v>5245.83</v>
      </c>
      <c r="AA262" s="228">
        <f t="shared" si="103"/>
        <v>3.45</v>
      </c>
      <c r="AB262" s="228">
        <f t="shared" si="104"/>
        <v>54.87</v>
      </c>
      <c r="AC262" s="25">
        <f t="shared" si="91"/>
        <v>4278.7299999999996</v>
      </c>
      <c r="AD262" s="25">
        <f t="shared" si="92"/>
        <v>4511.88</v>
      </c>
      <c r="AE262" s="25">
        <f t="shared" si="93"/>
        <v>4527.4799999999996</v>
      </c>
      <c r="AF262" s="25">
        <f t="shared" si="94"/>
        <v>5218.92</v>
      </c>
      <c r="AG262" s="228">
        <f t="shared" si="105"/>
        <v>3.4</v>
      </c>
      <c r="AH262" s="228">
        <f t="shared" si="106"/>
        <v>54.11</v>
      </c>
      <c r="AI262" s="25">
        <f t="shared" si="95"/>
        <v>4168.58</v>
      </c>
      <c r="AJ262" s="25">
        <f t="shared" si="96"/>
        <v>4401.7299999999996</v>
      </c>
      <c r="AK262" s="25">
        <f t="shared" si="97"/>
        <v>4417.33</v>
      </c>
      <c r="AL262" s="25">
        <f t="shared" si="98"/>
        <v>5108.7700000000004</v>
      </c>
      <c r="AM262" s="228">
        <f t="shared" si="107"/>
        <v>3.2</v>
      </c>
      <c r="AN262" s="228">
        <f t="shared" si="108"/>
        <v>51.01</v>
      </c>
      <c r="AO262" s="25">
        <f t="shared" si="99"/>
        <v>4072.85</v>
      </c>
      <c r="AP262" s="25">
        <f t="shared" si="100"/>
        <v>4306</v>
      </c>
      <c r="AQ262" s="25">
        <f t="shared" si="101"/>
        <v>4321.6000000000004</v>
      </c>
      <c r="AR262" s="25">
        <f t="shared" si="102"/>
        <v>5013.04</v>
      </c>
      <c r="AS262" s="228">
        <f t="shared" si="109"/>
        <v>3.04</v>
      </c>
      <c r="AT262" s="228">
        <f t="shared" si="110"/>
        <v>48.309999999999995</v>
      </c>
    </row>
    <row r="263" spans="1:46" ht="15" customHeight="1" x14ac:dyDescent="0.2">
      <c r="A263" s="547"/>
      <c r="B263" s="12">
        <v>13</v>
      </c>
      <c r="C263" s="11">
        <v>1928.46</v>
      </c>
      <c r="D263" s="228">
        <v>0</v>
      </c>
      <c r="E263" s="228">
        <v>372.63</v>
      </c>
      <c r="F263" s="77">
        <f t="shared" si="111"/>
        <v>3.63</v>
      </c>
      <c r="G263" s="77">
        <f>ROUND(C263*'1, 2 ц.к.'!$E$9,2)</f>
        <v>454.13</v>
      </c>
      <c r="H263" s="77">
        <f>ROUND(C263*'1, 2 ц.к.'!$E$22,2)</f>
        <v>421.21</v>
      </c>
      <c r="I263" s="77">
        <f>ROUND(C263*'1, 2 ц.к.'!$E$35,2)</f>
        <v>286.45999999999998</v>
      </c>
      <c r="J263" s="77">
        <f>ROUND(C263*'1, 2 ц.к.'!$E$48,2)</f>
        <v>169.37</v>
      </c>
      <c r="K263" s="77">
        <f>ROUND($D263*'1, 2 ц.к.'!$E$9,2)</f>
        <v>0</v>
      </c>
      <c r="L263" s="77">
        <f>ROUND($D263*'1, 2 ц.к.'!$E$22,2)</f>
        <v>0</v>
      </c>
      <c r="M263" s="77">
        <f>ROUND($D263*'1, 2 ц.к.'!$E$35,2)</f>
        <v>0</v>
      </c>
      <c r="N263" s="77">
        <f>ROUND($D263*'1, 2 ц.к.'!$E$48,2)</f>
        <v>0</v>
      </c>
      <c r="O263" s="77">
        <f>ROUND($E263*'1, 2 ц.к.'!$E$9,2)</f>
        <v>87.75</v>
      </c>
      <c r="P263" s="77">
        <f>ROUND($E263*'1, 2 ц.к.'!$E$22,2)</f>
        <v>81.39</v>
      </c>
      <c r="Q263" s="77">
        <f>ROUND($E263*'1, 2 ц.к.'!$E$35,2)</f>
        <v>55.35</v>
      </c>
      <c r="R263" s="77">
        <f>ROUND($E263*'1, 2 ц.к.'!$E$48,2)</f>
        <v>32.729999999999997</v>
      </c>
      <c r="S263" s="77">
        <f t="shared" si="112"/>
        <v>2354.3000000000002</v>
      </c>
      <c r="T263" s="77">
        <f t="shared" si="113"/>
        <v>2587.4499999999998</v>
      </c>
      <c r="U263" s="77">
        <f t="shared" si="114"/>
        <v>2603.0500000000002</v>
      </c>
      <c r="V263" s="77">
        <f t="shared" si="115"/>
        <v>3294.49</v>
      </c>
      <c r="W263" s="25">
        <f t="shared" si="87"/>
        <v>4740.5200000000004</v>
      </c>
      <c r="X263" s="25">
        <f t="shared" si="88"/>
        <v>4973.67</v>
      </c>
      <c r="Y263" s="25">
        <f t="shared" si="89"/>
        <v>4989.2700000000004</v>
      </c>
      <c r="Z263" s="25">
        <f t="shared" si="90"/>
        <v>5680.71</v>
      </c>
      <c r="AA263" s="228">
        <f t="shared" si="103"/>
        <v>0</v>
      </c>
      <c r="AB263" s="228">
        <f t="shared" si="104"/>
        <v>460.38</v>
      </c>
      <c r="AC263" s="25">
        <f t="shared" si="91"/>
        <v>4707.6000000000004</v>
      </c>
      <c r="AD263" s="25">
        <f t="shared" si="92"/>
        <v>4940.75</v>
      </c>
      <c r="AE263" s="25">
        <f t="shared" si="93"/>
        <v>4956.3500000000004</v>
      </c>
      <c r="AF263" s="25">
        <f t="shared" si="94"/>
        <v>5647.79</v>
      </c>
      <c r="AG263" s="228">
        <f t="shared" si="105"/>
        <v>0</v>
      </c>
      <c r="AH263" s="228">
        <f t="shared" si="106"/>
        <v>454.02</v>
      </c>
      <c r="AI263" s="25">
        <f t="shared" si="95"/>
        <v>4572.8500000000004</v>
      </c>
      <c r="AJ263" s="25">
        <f t="shared" si="96"/>
        <v>4806</v>
      </c>
      <c r="AK263" s="25">
        <f t="shared" si="97"/>
        <v>4821.6000000000004</v>
      </c>
      <c r="AL263" s="25">
        <f t="shared" si="98"/>
        <v>5513.04</v>
      </c>
      <c r="AM263" s="228">
        <f t="shared" si="107"/>
        <v>0</v>
      </c>
      <c r="AN263" s="228">
        <f t="shared" si="108"/>
        <v>427.98</v>
      </c>
      <c r="AO263" s="25">
        <f t="shared" si="99"/>
        <v>4455.76</v>
      </c>
      <c r="AP263" s="25">
        <f t="shared" si="100"/>
        <v>4688.91</v>
      </c>
      <c r="AQ263" s="25">
        <f t="shared" si="101"/>
        <v>4704.51</v>
      </c>
      <c r="AR263" s="25">
        <f t="shared" si="102"/>
        <v>5395.95</v>
      </c>
      <c r="AS263" s="228">
        <f t="shared" si="109"/>
        <v>0</v>
      </c>
      <c r="AT263" s="228">
        <f t="shared" si="110"/>
        <v>405.36</v>
      </c>
    </row>
    <row r="264" spans="1:46" ht="15" customHeight="1" x14ac:dyDescent="0.2">
      <c r="A264" s="547"/>
      <c r="B264" s="12">
        <v>14</v>
      </c>
      <c r="C264" s="11">
        <v>1632.79</v>
      </c>
      <c r="D264" s="228">
        <v>2.89</v>
      </c>
      <c r="E264" s="228">
        <v>39.880000000000003</v>
      </c>
      <c r="F264" s="77">
        <f t="shared" si="111"/>
        <v>3.63</v>
      </c>
      <c r="G264" s="77">
        <f>ROUND(C264*'1, 2 ц.к.'!$E$9,2)</f>
        <v>384.5</v>
      </c>
      <c r="H264" s="77">
        <f>ROUND(C264*'1, 2 ц.к.'!$E$22,2)</f>
        <v>356.63</v>
      </c>
      <c r="I264" s="77">
        <f>ROUND(C264*'1, 2 ц.к.'!$E$35,2)</f>
        <v>242.54</v>
      </c>
      <c r="J264" s="77">
        <f>ROUND(C264*'1, 2 ц.к.'!$E$48,2)</f>
        <v>143.4</v>
      </c>
      <c r="K264" s="77">
        <f>ROUND($D264*'1, 2 ц.к.'!$E$9,2)</f>
        <v>0.68</v>
      </c>
      <c r="L264" s="77">
        <f>ROUND($D264*'1, 2 ц.к.'!$E$22,2)</f>
        <v>0.63</v>
      </c>
      <c r="M264" s="77">
        <f>ROUND($D264*'1, 2 ц.к.'!$E$35,2)</f>
        <v>0.43</v>
      </c>
      <c r="N264" s="77">
        <f>ROUND($D264*'1, 2 ц.к.'!$E$48,2)</f>
        <v>0.25</v>
      </c>
      <c r="O264" s="77">
        <f>ROUND($E264*'1, 2 ц.к.'!$E$9,2)</f>
        <v>9.39</v>
      </c>
      <c r="P264" s="77">
        <f>ROUND($E264*'1, 2 ц.к.'!$E$22,2)</f>
        <v>8.7100000000000009</v>
      </c>
      <c r="Q264" s="77">
        <f>ROUND($E264*'1, 2 ц.к.'!$E$35,2)</f>
        <v>5.92</v>
      </c>
      <c r="R264" s="77">
        <f>ROUND($E264*'1, 2 ц.к.'!$E$48,2)</f>
        <v>3.5</v>
      </c>
      <c r="S264" s="77">
        <f t="shared" si="112"/>
        <v>2354.3000000000002</v>
      </c>
      <c r="T264" s="77">
        <f t="shared" si="113"/>
        <v>2587.4499999999998</v>
      </c>
      <c r="U264" s="77">
        <f t="shared" si="114"/>
        <v>2603.0500000000002</v>
      </c>
      <c r="V264" s="77">
        <f t="shared" si="115"/>
        <v>3294.49</v>
      </c>
      <c r="W264" s="25">
        <f t="shared" si="87"/>
        <v>4375.22</v>
      </c>
      <c r="X264" s="25">
        <f t="shared" si="88"/>
        <v>4608.37</v>
      </c>
      <c r="Y264" s="25">
        <f t="shared" si="89"/>
        <v>4623.97</v>
      </c>
      <c r="Z264" s="25">
        <f t="shared" si="90"/>
        <v>5315.41</v>
      </c>
      <c r="AA264" s="228">
        <f t="shared" si="103"/>
        <v>3.5700000000000003</v>
      </c>
      <c r="AB264" s="228">
        <f t="shared" si="104"/>
        <v>49.27</v>
      </c>
      <c r="AC264" s="25">
        <f t="shared" si="91"/>
        <v>4347.3500000000004</v>
      </c>
      <c r="AD264" s="25">
        <f t="shared" si="92"/>
        <v>4580.5</v>
      </c>
      <c r="AE264" s="25">
        <f t="shared" si="93"/>
        <v>4596.1000000000004</v>
      </c>
      <c r="AF264" s="25">
        <f t="shared" si="94"/>
        <v>5287.54</v>
      </c>
      <c r="AG264" s="228">
        <f t="shared" si="105"/>
        <v>3.52</v>
      </c>
      <c r="AH264" s="228">
        <f t="shared" si="106"/>
        <v>48.59</v>
      </c>
      <c r="AI264" s="25">
        <f t="shared" si="95"/>
        <v>4233.26</v>
      </c>
      <c r="AJ264" s="25">
        <f t="shared" si="96"/>
        <v>4466.41</v>
      </c>
      <c r="AK264" s="25">
        <f t="shared" si="97"/>
        <v>4482.01</v>
      </c>
      <c r="AL264" s="25">
        <f t="shared" si="98"/>
        <v>5173.45</v>
      </c>
      <c r="AM264" s="228">
        <f t="shared" si="107"/>
        <v>3.3200000000000003</v>
      </c>
      <c r="AN264" s="228">
        <f t="shared" si="108"/>
        <v>45.800000000000004</v>
      </c>
      <c r="AO264" s="25">
        <f t="shared" si="99"/>
        <v>4134.12</v>
      </c>
      <c r="AP264" s="25">
        <f t="shared" si="100"/>
        <v>4367.2700000000004</v>
      </c>
      <c r="AQ264" s="25">
        <f t="shared" si="101"/>
        <v>4382.87</v>
      </c>
      <c r="AR264" s="25">
        <f t="shared" si="102"/>
        <v>5074.3100000000004</v>
      </c>
      <c r="AS264" s="228">
        <f t="shared" si="109"/>
        <v>3.14</v>
      </c>
      <c r="AT264" s="228">
        <f t="shared" si="110"/>
        <v>43.38</v>
      </c>
    </row>
    <row r="265" spans="1:46" ht="15" customHeight="1" x14ac:dyDescent="0.2">
      <c r="A265" s="547"/>
      <c r="B265" s="12">
        <v>15</v>
      </c>
      <c r="C265" s="11">
        <v>1631.07</v>
      </c>
      <c r="D265" s="228">
        <v>2.89</v>
      </c>
      <c r="E265" s="228">
        <v>29.35</v>
      </c>
      <c r="F265" s="77">
        <f t="shared" si="111"/>
        <v>3.63</v>
      </c>
      <c r="G265" s="77">
        <f>ROUND(C265*'1, 2 ц.к.'!$E$9,2)</f>
        <v>384.1</v>
      </c>
      <c r="H265" s="77">
        <f>ROUND(C265*'1, 2 ц.к.'!$E$22,2)</f>
        <v>356.25</v>
      </c>
      <c r="I265" s="77">
        <f>ROUND(C265*'1, 2 ц.к.'!$E$35,2)</f>
        <v>242.29</v>
      </c>
      <c r="J265" s="77">
        <f>ROUND(C265*'1, 2 ц.к.'!$E$48,2)</f>
        <v>143.25</v>
      </c>
      <c r="K265" s="77">
        <f>ROUND($D265*'1, 2 ц.к.'!$E$9,2)</f>
        <v>0.68</v>
      </c>
      <c r="L265" s="77">
        <f>ROUND($D265*'1, 2 ц.к.'!$E$22,2)</f>
        <v>0.63</v>
      </c>
      <c r="M265" s="77">
        <f>ROUND($D265*'1, 2 ц.к.'!$E$35,2)</f>
        <v>0.43</v>
      </c>
      <c r="N265" s="77">
        <f>ROUND($D265*'1, 2 ц.к.'!$E$48,2)</f>
        <v>0.25</v>
      </c>
      <c r="O265" s="77">
        <f>ROUND($E265*'1, 2 ц.к.'!$E$9,2)</f>
        <v>6.91</v>
      </c>
      <c r="P265" s="77">
        <f>ROUND($E265*'1, 2 ц.к.'!$E$22,2)</f>
        <v>6.41</v>
      </c>
      <c r="Q265" s="77">
        <f>ROUND($E265*'1, 2 ц.к.'!$E$35,2)</f>
        <v>4.3600000000000003</v>
      </c>
      <c r="R265" s="77">
        <f>ROUND($E265*'1, 2 ц.к.'!$E$48,2)</f>
        <v>2.58</v>
      </c>
      <c r="S265" s="77">
        <f t="shared" si="112"/>
        <v>2354.3000000000002</v>
      </c>
      <c r="T265" s="77">
        <f t="shared" si="113"/>
        <v>2587.4499999999998</v>
      </c>
      <c r="U265" s="77">
        <f t="shared" si="114"/>
        <v>2603.0500000000002</v>
      </c>
      <c r="V265" s="77">
        <f t="shared" si="115"/>
        <v>3294.49</v>
      </c>
      <c r="W265" s="25">
        <f t="shared" si="87"/>
        <v>4373.1000000000004</v>
      </c>
      <c r="X265" s="25">
        <f t="shared" si="88"/>
        <v>4606.25</v>
      </c>
      <c r="Y265" s="25">
        <f t="shared" si="89"/>
        <v>4621.8500000000004</v>
      </c>
      <c r="Z265" s="25">
        <f t="shared" si="90"/>
        <v>5313.29</v>
      </c>
      <c r="AA265" s="228">
        <f t="shared" si="103"/>
        <v>3.5700000000000003</v>
      </c>
      <c r="AB265" s="228">
        <f t="shared" si="104"/>
        <v>36.260000000000005</v>
      </c>
      <c r="AC265" s="25">
        <f t="shared" si="91"/>
        <v>4345.25</v>
      </c>
      <c r="AD265" s="25">
        <f t="shared" si="92"/>
        <v>4578.3999999999996</v>
      </c>
      <c r="AE265" s="25">
        <f t="shared" si="93"/>
        <v>4594</v>
      </c>
      <c r="AF265" s="25">
        <f t="shared" si="94"/>
        <v>5285.44</v>
      </c>
      <c r="AG265" s="228">
        <f t="shared" si="105"/>
        <v>3.52</v>
      </c>
      <c r="AH265" s="228">
        <f t="shared" si="106"/>
        <v>35.760000000000005</v>
      </c>
      <c r="AI265" s="25">
        <f t="shared" si="95"/>
        <v>4231.29</v>
      </c>
      <c r="AJ265" s="25">
        <f t="shared" si="96"/>
        <v>4464.4399999999996</v>
      </c>
      <c r="AK265" s="25">
        <f t="shared" si="97"/>
        <v>4480.04</v>
      </c>
      <c r="AL265" s="25">
        <f t="shared" si="98"/>
        <v>5171.4799999999996</v>
      </c>
      <c r="AM265" s="228">
        <f t="shared" si="107"/>
        <v>3.3200000000000003</v>
      </c>
      <c r="AN265" s="228">
        <f t="shared" si="108"/>
        <v>33.71</v>
      </c>
      <c r="AO265" s="25">
        <f t="shared" si="99"/>
        <v>4132.25</v>
      </c>
      <c r="AP265" s="25">
        <f t="shared" si="100"/>
        <v>4365.3999999999996</v>
      </c>
      <c r="AQ265" s="25">
        <f t="shared" si="101"/>
        <v>4381</v>
      </c>
      <c r="AR265" s="25">
        <f t="shared" si="102"/>
        <v>5072.4399999999996</v>
      </c>
      <c r="AS265" s="228">
        <f t="shared" si="109"/>
        <v>3.14</v>
      </c>
      <c r="AT265" s="228">
        <f t="shared" si="110"/>
        <v>31.93</v>
      </c>
    </row>
    <row r="266" spans="1:46" ht="15" customHeight="1" x14ac:dyDescent="0.2">
      <c r="A266" s="547"/>
      <c r="B266" s="12">
        <v>16</v>
      </c>
      <c r="C266" s="11">
        <v>1599.12</v>
      </c>
      <c r="D266" s="228">
        <v>1.73</v>
      </c>
      <c r="E266" s="228">
        <v>100.09</v>
      </c>
      <c r="F266" s="77">
        <f t="shared" si="111"/>
        <v>3.63</v>
      </c>
      <c r="G266" s="77">
        <f>ROUND(C266*'1, 2 ц.к.'!$E$9,2)</f>
        <v>376.57</v>
      </c>
      <c r="H266" s="77">
        <f>ROUND(C266*'1, 2 ц.к.'!$E$22,2)</f>
        <v>349.27</v>
      </c>
      <c r="I266" s="77">
        <f>ROUND(C266*'1, 2 ц.к.'!$E$35,2)</f>
        <v>237.54</v>
      </c>
      <c r="J266" s="77">
        <f>ROUND(C266*'1, 2 ц.к.'!$E$48,2)</f>
        <v>140.44</v>
      </c>
      <c r="K266" s="77">
        <f>ROUND($D266*'1, 2 ц.к.'!$E$9,2)</f>
        <v>0.41</v>
      </c>
      <c r="L266" s="77">
        <f>ROUND($D266*'1, 2 ц.к.'!$E$22,2)</f>
        <v>0.38</v>
      </c>
      <c r="M266" s="77">
        <f>ROUND($D266*'1, 2 ц.к.'!$E$35,2)</f>
        <v>0.26</v>
      </c>
      <c r="N266" s="77">
        <f>ROUND($D266*'1, 2 ц.к.'!$E$48,2)</f>
        <v>0.15</v>
      </c>
      <c r="O266" s="77">
        <f>ROUND($E266*'1, 2 ц.к.'!$E$9,2)</f>
        <v>23.57</v>
      </c>
      <c r="P266" s="77">
        <f>ROUND($E266*'1, 2 ц.к.'!$E$22,2)</f>
        <v>21.86</v>
      </c>
      <c r="Q266" s="77">
        <f>ROUND($E266*'1, 2 ц.к.'!$E$35,2)</f>
        <v>14.87</v>
      </c>
      <c r="R266" s="77">
        <f>ROUND($E266*'1, 2 ц.к.'!$E$48,2)</f>
        <v>8.7899999999999991</v>
      </c>
      <c r="S266" s="77">
        <f t="shared" si="112"/>
        <v>2354.3000000000002</v>
      </c>
      <c r="T266" s="77">
        <f t="shared" si="113"/>
        <v>2587.4499999999998</v>
      </c>
      <c r="U266" s="77">
        <f t="shared" si="114"/>
        <v>2603.0500000000002</v>
      </c>
      <c r="V266" s="77">
        <f t="shared" si="115"/>
        <v>3294.49</v>
      </c>
      <c r="W266" s="25">
        <f t="shared" ref="W266:W329" si="116">ROUND($C266+$F266+$G266+S266,2)</f>
        <v>4333.62</v>
      </c>
      <c r="X266" s="25">
        <f t="shared" ref="X266:X329" si="117">ROUND($C266+$F266+$G266+T266,2)</f>
        <v>4566.7700000000004</v>
      </c>
      <c r="Y266" s="25">
        <f t="shared" ref="Y266:Y329" si="118">ROUND($C266+$F266+$G266+U266,2)</f>
        <v>4582.37</v>
      </c>
      <c r="Z266" s="25">
        <f t="shared" ref="Z266:Z329" si="119">ROUND($C266+$F266+$G266+V266,2)</f>
        <v>5273.81</v>
      </c>
      <c r="AA266" s="228">
        <f t="shared" si="103"/>
        <v>2.14</v>
      </c>
      <c r="AB266" s="228">
        <f t="shared" si="104"/>
        <v>123.66</v>
      </c>
      <c r="AC266" s="25">
        <f t="shared" ref="AC266:AC329" si="120">ROUND($C266+$F266+$H266+S266,2)</f>
        <v>4306.32</v>
      </c>
      <c r="AD266" s="25">
        <f t="shared" ref="AD266:AD329" si="121">ROUND($C266+$F266+$H266+T266,2)</f>
        <v>4539.47</v>
      </c>
      <c r="AE266" s="25">
        <f t="shared" ref="AE266:AE329" si="122">ROUND($C266+$F266+$H266+U266,2)</f>
        <v>4555.07</v>
      </c>
      <c r="AF266" s="25">
        <f t="shared" ref="AF266:AF329" si="123">ROUND($C266+$F266+$H266+V266,2)</f>
        <v>5246.51</v>
      </c>
      <c r="AG266" s="228">
        <f t="shared" si="105"/>
        <v>2.11</v>
      </c>
      <c r="AH266" s="228">
        <f t="shared" si="106"/>
        <v>121.95</v>
      </c>
      <c r="AI266" s="25">
        <f t="shared" ref="AI266:AI329" si="124">ROUND($C266+$F266+$I266+S266,2)</f>
        <v>4194.59</v>
      </c>
      <c r="AJ266" s="25">
        <f t="shared" ref="AJ266:AJ329" si="125">ROUND($C266+$F266+$I266+T266,2)</f>
        <v>4427.74</v>
      </c>
      <c r="AK266" s="25">
        <f t="shared" ref="AK266:AK329" si="126">ROUND($C266+$F266+$I266+U266,2)</f>
        <v>4443.34</v>
      </c>
      <c r="AL266" s="25">
        <f t="shared" ref="AL266:AL329" si="127">ROUND($C266+$F266+$I266+V266,2)</f>
        <v>5134.78</v>
      </c>
      <c r="AM266" s="228">
        <f t="shared" si="107"/>
        <v>1.99</v>
      </c>
      <c r="AN266" s="228">
        <f t="shared" si="108"/>
        <v>114.96000000000001</v>
      </c>
      <c r="AO266" s="25">
        <f t="shared" ref="AO266:AO329" si="128">ROUND($C266+$F266+$J266+S266,2)</f>
        <v>4097.49</v>
      </c>
      <c r="AP266" s="25">
        <f t="shared" ref="AP266:AP329" si="129">ROUND($C266+$F266+$J266+T266,2)</f>
        <v>4330.6400000000003</v>
      </c>
      <c r="AQ266" s="25">
        <f t="shared" ref="AQ266:AQ329" si="130">ROUND($C266+$F266+$J266+U266,2)</f>
        <v>4346.24</v>
      </c>
      <c r="AR266" s="25">
        <f t="shared" ref="AR266:AR329" si="131">ROUND($C266+$F266+$J266+V266,2)</f>
        <v>5037.68</v>
      </c>
      <c r="AS266" s="228">
        <f t="shared" si="109"/>
        <v>1.88</v>
      </c>
      <c r="AT266" s="228">
        <f t="shared" si="110"/>
        <v>108.88</v>
      </c>
    </row>
    <row r="267" spans="1:46" ht="15" customHeight="1" x14ac:dyDescent="0.2">
      <c r="A267" s="547"/>
      <c r="B267" s="12">
        <v>17</v>
      </c>
      <c r="C267" s="11">
        <v>1573.23</v>
      </c>
      <c r="D267" s="228">
        <v>0</v>
      </c>
      <c r="E267" s="228">
        <v>78.77</v>
      </c>
      <c r="F267" s="77">
        <f t="shared" si="111"/>
        <v>3.63</v>
      </c>
      <c r="G267" s="77">
        <f>ROUND(C267*'1, 2 ц.к.'!$E$9,2)</f>
        <v>370.48</v>
      </c>
      <c r="H267" s="77">
        <f>ROUND(C267*'1, 2 ц.к.'!$E$22,2)</f>
        <v>343.62</v>
      </c>
      <c r="I267" s="77">
        <f>ROUND(C267*'1, 2 ц.к.'!$E$35,2)</f>
        <v>233.69</v>
      </c>
      <c r="J267" s="77">
        <f>ROUND(C267*'1, 2 ц.к.'!$E$48,2)</f>
        <v>138.16999999999999</v>
      </c>
      <c r="K267" s="77">
        <f>ROUND($D267*'1, 2 ц.к.'!$E$9,2)</f>
        <v>0</v>
      </c>
      <c r="L267" s="77">
        <f>ROUND($D267*'1, 2 ц.к.'!$E$22,2)</f>
        <v>0</v>
      </c>
      <c r="M267" s="77">
        <f>ROUND($D267*'1, 2 ц.к.'!$E$35,2)</f>
        <v>0</v>
      </c>
      <c r="N267" s="77">
        <f>ROUND($D267*'1, 2 ц.к.'!$E$48,2)</f>
        <v>0</v>
      </c>
      <c r="O267" s="77">
        <f>ROUND($E267*'1, 2 ц.к.'!$E$9,2)</f>
        <v>18.55</v>
      </c>
      <c r="P267" s="77">
        <f>ROUND($E267*'1, 2 ц.к.'!$E$22,2)</f>
        <v>17.2</v>
      </c>
      <c r="Q267" s="77">
        <f>ROUND($E267*'1, 2 ц.к.'!$E$35,2)</f>
        <v>11.7</v>
      </c>
      <c r="R267" s="77">
        <f>ROUND($E267*'1, 2 ц.к.'!$E$48,2)</f>
        <v>6.92</v>
      </c>
      <c r="S267" s="77">
        <f t="shared" si="112"/>
        <v>2354.3000000000002</v>
      </c>
      <c r="T267" s="77">
        <f t="shared" si="113"/>
        <v>2587.4499999999998</v>
      </c>
      <c r="U267" s="77">
        <f t="shared" si="114"/>
        <v>2603.0500000000002</v>
      </c>
      <c r="V267" s="77">
        <f t="shared" si="115"/>
        <v>3294.49</v>
      </c>
      <c r="W267" s="25">
        <f t="shared" si="116"/>
        <v>4301.6400000000003</v>
      </c>
      <c r="X267" s="25">
        <f t="shared" si="117"/>
        <v>4534.79</v>
      </c>
      <c r="Y267" s="25">
        <f t="shared" si="118"/>
        <v>4550.3900000000003</v>
      </c>
      <c r="Z267" s="25">
        <f t="shared" si="119"/>
        <v>5241.83</v>
      </c>
      <c r="AA267" s="228">
        <f t="shared" ref="AA267:AA330" si="132">D267+K267</f>
        <v>0</v>
      </c>
      <c r="AB267" s="228">
        <f t="shared" ref="AB267:AB330" si="133">E267+O267</f>
        <v>97.32</v>
      </c>
      <c r="AC267" s="25">
        <f t="shared" si="120"/>
        <v>4274.78</v>
      </c>
      <c r="AD267" s="25">
        <f t="shared" si="121"/>
        <v>4507.93</v>
      </c>
      <c r="AE267" s="25">
        <f t="shared" si="122"/>
        <v>4523.53</v>
      </c>
      <c r="AF267" s="25">
        <f t="shared" si="123"/>
        <v>5214.97</v>
      </c>
      <c r="AG267" s="228">
        <f t="shared" ref="AG267:AG330" si="134">D267+L267</f>
        <v>0</v>
      </c>
      <c r="AH267" s="228">
        <f t="shared" ref="AH267:AH330" si="135">E267+P267</f>
        <v>95.97</v>
      </c>
      <c r="AI267" s="25">
        <f t="shared" si="124"/>
        <v>4164.8500000000004</v>
      </c>
      <c r="AJ267" s="25">
        <f t="shared" si="125"/>
        <v>4398</v>
      </c>
      <c r="AK267" s="25">
        <f t="shared" si="126"/>
        <v>4413.6000000000004</v>
      </c>
      <c r="AL267" s="25">
        <f t="shared" si="127"/>
        <v>5105.04</v>
      </c>
      <c r="AM267" s="228">
        <f t="shared" ref="AM267:AM330" si="136">D267+M267</f>
        <v>0</v>
      </c>
      <c r="AN267" s="228">
        <f t="shared" ref="AN267:AN330" si="137">E267+Q267</f>
        <v>90.47</v>
      </c>
      <c r="AO267" s="25">
        <f t="shared" si="128"/>
        <v>4069.33</v>
      </c>
      <c r="AP267" s="25">
        <f t="shared" si="129"/>
        <v>4302.4799999999996</v>
      </c>
      <c r="AQ267" s="25">
        <f t="shared" si="130"/>
        <v>4318.08</v>
      </c>
      <c r="AR267" s="25">
        <f t="shared" si="131"/>
        <v>5009.5200000000004</v>
      </c>
      <c r="AS267" s="228">
        <f t="shared" ref="AS267:AS330" si="138">D267+N267</f>
        <v>0</v>
      </c>
      <c r="AT267" s="228">
        <f t="shared" ref="AT267:AT330" si="139">E267+R267</f>
        <v>85.69</v>
      </c>
    </row>
    <row r="268" spans="1:46" ht="15" customHeight="1" x14ac:dyDescent="0.2">
      <c r="A268" s="547"/>
      <c r="B268" s="12">
        <v>18</v>
      </c>
      <c r="C268" s="11">
        <v>1558.86</v>
      </c>
      <c r="D268" s="228">
        <v>87.73</v>
      </c>
      <c r="E268" s="228">
        <v>0</v>
      </c>
      <c r="F268" s="77">
        <f t="shared" ref="F268:F331" si="140">F267</f>
        <v>3.63</v>
      </c>
      <c r="G268" s="77">
        <f>ROUND(C268*'1, 2 ц.к.'!$E$9,2)</f>
        <v>367.09</v>
      </c>
      <c r="H268" s="77">
        <f>ROUND(C268*'1, 2 ц.к.'!$E$22,2)</f>
        <v>340.48</v>
      </c>
      <c r="I268" s="77">
        <f>ROUND(C268*'1, 2 ц.к.'!$E$35,2)</f>
        <v>231.56</v>
      </c>
      <c r="J268" s="77">
        <f>ROUND(C268*'1, 2 ц.к.'!$E$48,2)</f>
        <v>136.91</v>
      </c>
      <c r="K268" s="77">
        <f>ROUND($D268*'1, 2 ц.к.'!$E$9,2)</f>
        <v>20.66</v>
      </c>
      <c r="L268" s="77">
        <f>ROUND($D268*'1, 2 ц.к.'!$E$22,2)</f>
        <v>19.16</v>
      </c>
      <c r="M268" s="77">
        <f>ROUND($D268*'1, 2 ц.к.'!$E$35,2)</f>
        <v>13.03</v>
      </c>
      <c r="N268" s="77">
        <f>ROUND($D268*'1, 2 ц.к.'!$E$48,2)</f>
        <v>7.7</v>
      </c>
      <c r="O268" s="77">
        <f>ROUND($E268*'1, 2 ц.к.'!$E$9,2)</f>
        <v>0</v>
      </c>
      <c r="P268" s="77">
        <f>ROUND($E268*'1, 2 ц.к.'!$E$22,2)</f>
        <v>0</v>
      </c>
      <c r="Q268" s="77">
        <f>ROUND($E268*'1, 2 ц.к.'!$E$35,2)</f>
        <v>0</v>
      </c>
      <c r="R268" s="77">
        <f>ROUND($E268*'1, 2 ц.к.'!$E$48,2)</f>
        <v>0</v>
      </c>
      <c r="S268" s="77">
        <f t="shared" ref="S268:S331" si="141">S267</f>
        <v>2354.3000000000002</v>
      </c>
      <c r="T268" s="77">
        <f t="shared" ref="T268:T331" si="142">T267</f>
        <v>2587.4499999999998</v>
      </c>
      <c r="U268" s="77">
        <f t="shared" ref="U268:U331" si="143">U267</f>
        <v>2603.0500000000002</v>
      </c>
      <c r="V268" s="77">
        <f t="shared" ref="V268:V331" si="144">V267</f>
        <v>3294.49</v>
      </c>
      <c r="W268" s="25">
        <f t="shared" si="116"/>
        <v>4283.88</v>
      </c>
      <c r="X268" s="25">
        <f t="shared" si="117"/>
        <v>4517.03</v>
      </c>
      <c r="Y268" s="25">
        <f t="shared" si="118"/>
        <v>4532.63</v>
      </c>
      <c r="Z268" s="25">
        <f t="shared" si="119"/>
        <v>5224.07</v>
      </c>
      <c r="AA268" s="228">
        <f t="shared" si="132"/>
        <v>108.39</v>
      </c>
      <c r="AB268" s="228">
        <f t="shared" si="133"/>
        <v>0</v>
      </c>
      <c r="AC268" s="25">
        <f t="shared" si="120"/>
        <v>4257.2700000000004</v>
      </c>
      <c r="AD268" s="25">
        <f t="shared" si="121"/>
        <v>4490.42</v>
      </c>
      <c r="AE268" s="25">
        <f t="shared" si="122"/>
        <v>4506.0200000000004</v>
      </c>
      <c r="AF268" s="25">
        <f t="shared" si="123"/>
        <v>5197.46</v>
      </c>
      <c r="AG268" s="228">
        <f t="shared" si="134"/>
        <v>106.89</v>
      </c>
      <c r="AH268" s="228">
        <f t="shared" si="135"/>
        <v>0</v>
      </c>
      <c r="AI268" s="25">
        <f t="shared" si="124"/>
        <v>4148.3500000000004</v>
      </c>
      <c r="AJ268" s="25">
        <f t="shared" si="125"/>
        <v>4381.5</v>
      </c>
      <c r="AK268" s="25">
        <f t="shared" si="126"/>
        <v>4397.1000000000004</v>
      </c>
      <c r="AL268" s="25">
        <f t="shared" si="127"/>
        <v>5088.54</v>
      </c>
      <c r="AM268" s="228">
        <f t="shared" si="136"/>
        <v>100.76</v>
      </c>
      <c r="AN268" s="228">
        <f t="shared" si="137"/>
        <v>0</v>
      </c>
      <c r="AO268" s="25">
        <f t="shared" si="128"/>
        <v>4053.7</v>
      </c>
      <c r="AP268" s="25">
        <f t="shared" si="129"/>
        <v>4286.8500000000004</v>
      </c>
      <c r="AQ268" s="25">
        <f t="shared" si="130"/>
        <v>4302.45</v>
      </c>
      <c r="AR268" s="25">
        <f t="shared" si="131"/>
        <v>4993.8900000000003</v>
      </c>
      <c r="AS268" s="228">
        <f t="shared" si="138"/>
        <v>95.43</v>
      </c>
      <c r="AT268" s="228">
        <f t="shared" si="139"/>
        <v>0</v>
      </c>
    </row>
    <row r="269" spans="1:46" ht="15" customHeight="1" x14ac:dyDescent="0.2">
      <c r="A269" s="547"/>
      <c r="B269" s="12">
        <v>19</v>
      </c>
      <c r="C269" s="11">
        <v>1620.04</v>
      </c>
      <c r="D269" s="228">
        <v>31.03</v>
      </c>
      <c r="E269" s="228">
        <v>0</v>
      </c>
      <c r="F269" s="77">
        <f t="shared" si="140"/>
        <v>3.63</v>
      </c>
      <c r="G269" s="77">
        <f>ROUND(C269*'1, 2 ц.к.'!$E$9,2)</f>
        <v>381.5</v>
      </c>
      <c r="H269" s="77">
        <f>ROUND(C269*'1, 2 ц.к.'!$E$22,2)</f>
        <v>353.84</v>
      </c>
      <c r="I269" s="77">
        <f>ROUND(C269*'1, 2 ц.к.'!$E$35,2)</f>
        <v>240.65</v>
      </c>
      <c r="J269" s="77">
        <f>ROUND(C269*'1, 2 ц.к.'!$E$48,2)</f>
        <v>142.28</v>
      </c>
      <c r="K269" s="77">
        <f>ROUND($D269*'1, 2 ц.к.'!$E$9,2)</f>
        <v>7.31</v>
      </c>
      <c r="L269" s="77">
        <f>ROUND($D269*'1, 2 ц.к.'!$E$22,2)</f>
        <v>6.78</v>
      </c>
      <c r="M269" s="77">
        <f>ROUND($D269*'1, 2 ц.к.'!$E$35,2)</f>
        <v>4.6100000000000003</v>
      </c>
      <c r="N269" s="77">
        <f>ROUND($D269*'1, 2 ц.к.'!$E$48,2)</f>
        <v>2.73</v>
      </c>
      <c r="O269" s="77">
        <f>ROUND($E269*'1, 2 ц.к.'!$E$9,2)</f>
        <v>0</v>
      </c>
      <c r="P269" s="77">
        <f>ROUND($E269*'1, 2 ц.к.'!$E$22,2)</f>
        <v>0</v>
      </c>
      <c r="Q269" s="77">
        <f>ROUND($E269*'1, 2 ц.к.'!$E$35,2)</f>
        <v>0</v>
      </c>
      <c r="R269" s="77">
        <f>ROUND($E269*'1, 2 ц.к.'!$E$48,2)</f>
        <v>0</v>
      </c>
      <c r="S269" s="77">
        <f t="shared" si="141"/>
        <v>2354.3000000000002</v>
      </c>
      <c r="T269" s="77">
        <f t="shared" si="142"/>
        <v>2587.4499999999998</v>
      </c>
      <c r="U269" s="77">
        <f t="shared" si="143"/>
        <v>2603.0500000000002</v>
      </c>
      <c r="V269" s="77">
        <f t="shared" si="144"/>
        <v>3294.49</v>
      </c>
      <c r="W269" s="25">
        <f t="shared" si="116"/>
        <v>4359.47</v>
      </c>
      <c r="X269" s="25">
        <f t="shared" si="117"/>
        <v>4592.62</v>
      </c>
      <c r="Y269" s="25">
        <f t="shared" si="118"/>
        <v>4608.22</v>
      </c>
      <c r="Z269" s="25">
        <f t="shared" si="119"/>
        <v>5299.66</v>
      </c>
      <c r="AA269" s="228">
        <f t="shared" si="132"/>
        <v>38.340000000000003</v>
      </c>
      <c r="AB269" s="228">
        <f t="shared" si="133"/>
        <v>0</v>
      </c>
      <c r="AC269" s="25">
        <f t="shared" si="120"/>
        <v>4331.8100000000004</v>
      </c>
      <c r="AD269" s="25">
        <f t="shared" si="121"/>
        <v>4564.96</v>
      </c>
      <c r="AE269" s="25">
        <f t="shared" si="122"/>
        <v>4580.5600000000004</v>
      </c>
      <c r="AF269" s="25">
        <f t="shared" si="123"/>
        <v>5272</v>
      </c>
      <c r="AG269" s="228">
        <f t="shared" si="134"/>
        <v>37.81</v>
      </c>
      <c r="AH269" s="228">
        <f t="shared" si="135"/>
        <v>0</v>
      </c>
      <c r="AI269" s="25">
        <f t="shared" si="124"/>
        <v>4218.62</v>
      </c>
      <c r="AJ269" s="25">
        <f t="shared" si="125"/>
        <v>4451.7700000000004</v>
      </c>
      <c r="AK269" s="25">
        <f t="shared" si="126"/>
        <v>4467.37</v>
      </c>
      <c r="AL269" s="25">
        <f t="shared" si="127"/>
        <v>5158.8100000000004</v>
      </c>
      <c r="AM269" s="228">
        <f t="shared" si="136"/>
        <v>35.64</v>
      </c>
      <c r="AN269" s="228">
        <f t="shared" si="137"/>
        <v>0</v>
      </c>
      <c r="AO269" s="25">
        <f t="shared" si="128"/>
        <v>4120.25</v>
      </c>
      <c r="AP269" s="25">
        <f t="shared" si="129"/>
        <v>4353.3999999999996</v>
      </c>
      <c r="AQ269" s="25">
        <f t="shared" si="130"/>
        <v>4369</v>
      </c>
      <c r="AR269" s="25">
        <f t="shared" si="131"/>
        <v>5060.4399999999996</v>
      </c>
      <c r="AS269" s="228">
        <f t="shared" si="138"/>
        <v>33.76</v>
      </c>
      <c r="AT269" s="228">
        <f t="shared" si="139"/>
        <v>0</v>
      </c>
    </row>
    <row r="270" spans="1:46" ht="15" customHeight="1" x14ac:dyDescent="0.2">
      <c r="A270" s="547"/>
      <c r="B270" s="12">
        <v>20</v>
      </c>
      <c r="C270" s="11">
        <v>1628.75</v>
      </c>
      <c r="D270" s="228">
        <v>0</v>
      </c>
      <c r="E270" s="228">
        <v>56.03</v>
      </c>
      <c r="F270" s="77">
        <f t="shared" si="140"/>
        <v>3.63</v>
      </c>
      <c r="G270" s="77">
        <f>ROUND(C270*'1, 2 ц.к.'!$E$9,2)</f>
        <v>383.55</v>
      </c>
      <c r="H270" s="77">
        <f>ROUND(C270*'1, 2 ц.к.'!$E$22,2)</f>
        <v>355.75</v>
      </c>
      <c r="I270" s="77">
        <f>ROUND(C270*'1, 2 ц.к.'!$E$35,2)</f>
        <v>241.94</v>
      </c>
      <c r="J270" s="77">
        <f>ROUND(C270*'1, 2 ц.к.'!$E$48,2)</f>
        <v>143.04</v>
      </c>
      <c r="K270" s="77">
        <f>ROUND($D270*'1, 2 ц.к.'!$E$9,2)</f>
        <v>0</v>
      </c>
      <c r="L270" s="77">
        <f>ROUND($D270*'1, 2 ц.к.'!$E$22,2)</f>
        <v>0</v>
      </c>
      <c r="M270" s="77">
        <f>ROUND($D270*'1, 2 ц.к.'!$E$35,2)</f>
        <v>0</v>
      </c>
      <c r="N270" s="77">
        <f>ROUND($D270*'1, 2 ц.к.'!$E$48,2)</f>
        <v>0</v>
      </c>
      <c r="O270" s="77">
        <f>ROUND($E270*'1, 2 ц.к.'!$E$9,2)</f>
        <v>13.19</v>
      </c>
      <c r="P270" s="77">
        <f>ROUND($E270*'1, 2 ц.к.'!$E$22,2)</f>
        <v>12.24</v>
      </c>
      <c r="Q270" s="77">
        <f>ROUND($E270*'1, 2 ц.к.'!$E$35,2)</f>
        <v>8.32</v>
      </c>
      <c r="R270" s="77">
        <f>ROUND($E270*'1, 2 ц.к.'!$E$48,2)</f>
        <v>4.92</v>
      </c>
      <c r="S270" s="77">
        <f t="shared" si="141"/>
        <v>2354.3000000000002</v>
      </c>
      <c r="T270" s="77">
        <f t="shared" si="142"/>
        <v>2587.4499999999998</v>
      </c>
      <c r="U270" s="77">
        <f t="shared" si="143"/>
        <v>2603.0500000000002</v>
      </c>
      <c r="V270" s="77">
        <f t="shared" si="144"/>
        <v>3294.49</v>
      </c>
      <c r="W270" s="25">
        <f t="shared" si="116"/>
        <v>4370.2299999999996</v>
      </c>
      <c r="X270" s="25">
        <f t="shared" si="117"/>
        <v>4603.38</v>
      </c>
      <c r="Y270" s="25">
        <f t="shared" si="118"/>
        <v>4618.9799999999996</v>
      </c>
      <c r="Z270" s="25">
        <f t="shared" si="119"/>
        <v>5310.42</v>
      </c>
      <c r="AA270" s="228">
        <f t="shared" si="132"/>
        <v>0</v>
      </c>
      <c r="AB270" s="228">
        <f t="shared" si="133"/>
        <v>69.22</v>
      </c>
      <c r="AC270" s="25">
        <f t="shared" si="120"/>
        <v>4342.43</v>
      </c>
      <c r="AD270" s="25">
        <f t="shared" si="121"/>
        <v>4575.58</v>
      </c>
      <c r="AE270" s="25">
        <f t="shared" si="122"/>
        <v>4591.18</v>
      </c>
      <c r="AF270" s="25">
        <f t="shared" si="123"/>
        <v>5282.62</v>
      </c>
      <c r="AG270" s="228">
        <f t="shared" si="134"/>
        <v>0</v>
      </c>
      <c r="AH270" s="228">
        <f t="shared" si="135"/>
        <v>68.27</v>
      </c>
      <c r="AI270" s="25">
        <f t="shared" si="124"/>
        <v>4228.62</v>
      </c>
      <c r="AJ270" s="25">
        <f t="shared" si="125"/>
        <v>4461.7700000000004</v>
      </c>
      <c r="AK270" s="25">
        <f t="shared" si="126"/>
        <v>4477.37</v>
      </c>
      <c r="AL270" s="25">
        <f t="shared" si="127"/>
        <v>5168.8100000000004</v>
      </c>
      <c r="AM270" s="228">
        <f t="shared" si="136"/>
        <v>0</v>
      </c>
      <c r="AN270" s="228">
        <f t="shared" si="137"/>
        <v>64.349999999999994</v>
      </c>
      <c r="AO270" s="25">
        <f t="shared" si="128"/>
        <v>4129.72</v>
      </c>
      <c r="AP270" s="25">
        <f t="shared" si="129"/>
        <v>4362.87</v>
      </c>
      <c r="AQ270" s="25">
        <f t="shared" si="130"/>
        <v>4378.47</v>
      </c>
      <c r="AR270" s="25">
        <f t="shared" si="131"/>
        <v>5069.91</v>
      </c>
      <c r="AS270" s="228">
        <f t="shared" si="138"/>
        <v>0</v>
      </c>
      <c r="AT270" s="228">
        <f t="shared" si="139"/>
        <v>60.95</v>
      </c>
    </row>
    <row r="271" spans="1:46" ht="15" customHeight="1" x14ac:dyDescent="0.2">
      <c r="A271" s="547"/>
      <c r="B271" s="12">
        <v>21</v>
      </c>
      <c r="C271" s="11">
        <v>1567.14</v>
      </c>
      <c r="D271" s="228">
        <v>0</v>
      </c>
      <c r="E271" s="228">
        <v>186.01</v>
      </c>
      <c r="F271" s="77">
        <f t="shared" si="140"/>
        <v>3.63</v>
      </c>
      <c r="G271" s="77">
        <f>ROUND(C271*'1, 2 ц.к.'!$E$9,2)</f>
        <v>369.04</v>
      </c>
      <c r="H271" s="77">
        <f>ROUND(C271*'1, 2 ц.к.'!$E$22,2)</f>
        <v>342.29</v>
      </c>
      <c r="I271" s="77">
        <f>ROUND(C271*'1, 2 ц.к.'!$E$35,2)</f>
        <v>232.79</v>
      </c>
      <c r="J271" s="77">
        <f>ROUND(C271*'1, 2 ц.к.'!$E$48,2)</f>
        <v>137.63</v>
      </c>
      <c r="K271" s="77">
        <f>ROUND($D271*'1, 2 ц.к.'!$E$9,2)</f>
        <v>0</v>
      </c>
      <c r="L271" s="77">
        <f>ROUND($D271*'1, 2 ц.к.'!$E$22,2)</f>
        <v>0</v>
      </c>
      <c r="M271" s="77">
        <f>ROUND($D271*'1, 2 ц.к.'!$E$35,2)</f>
        <v>0</v>
      </c>
      <c r="N271" s="77">
        <f>ROUND($D271*'1, 2 ц.к.'!$E$48,2)</f>
        <v>0</v>
      </c>
      <c r="O271" s="77">
        <f>ROUND($E271*'1, 2 ц.к.'!$E$9,2)</f>
        <v>43.8</v>
      </c>
      <c r="P271" s="77">
        <f>ROUND($E271*'1, 2 ц.к.'!$E$22,2)</f>
        <v>40.630000000000003</v>
      </c>
      <c r="Q271" s="77">
        <f>ROUND($E271*'1, 2 ц.к.'!$E$35,2)</f>
        <v>27.63</v>
      </c>
      <c r="R271" s="77">
        <f>ROUND($E271*'1, 2 ц.к.'!$E$48,2)</f>
        <v>16.34</v>
      </c>
      <c r="S271" s="77">
        <f t="shared" si="141"/>
        <v>2354.3000000000002</v>
      </c>
      <c r="T271" s="77">
        <f t="shared" si="142"/>
        <v>2587.4499999999998</v>
      </c>
      <c r="U271" s="77">
        <f t="shared" si="143"/>
        <v>2603.0500000000002</v>
      </c>
      <c r="V271" s="77">
        <f t="shared" si="144"/>
        <v>3294.49</v>
      </c>
      <c r="W271" s="25">
        <f t="shared" si="116"/>
        <v>4294.1099999999997</v>
      </c>
      <c r="X271" s="25">
        <f t="shared" si="117"/>
        <v>4527.26</v>
      </c>
      <c r="Y271" s="25">
        <f t="shared" si="118"/>
        <v>4542.8599999999997</v>
      </c>
      <c r="Z271" s="25">
        <f t="shared" si="119"/>
        <v>5234.3</v>
      </c>
      <c r="AA271" s="228">
        <f t="shared" si="132"/>
        <v>0</v>
      </c>
      <c r="AB271" s="228">
        <f t="shared" si="133"/>
        <v>229.81</v>
      </c>
      <c r="AC271" s="25">
        <f t="shared" si="120"/>
        <v>4267.3599999999997</v>
      </c>
      <c r="AD271" s="25">
        <f t="shared" si="121"/>
        <v>4500.51</v>
      </c>
      <c r="AE271" s="25">
        <f t="shared" si="122"/>
        <v>4516.1099999999997</v>
      </c>
      <c r="AF271" s="25">
        <f t="shared" si="123"/>
        <v>5207.55</v>
      </c>
      <c r="AG271" s="228">
        <f t="shared" si="134"/>
        <v>0</v>
      </c>
      <c r="AH271" s="228">
        <f t="shared" si="135"/>
        <v>226.64</v>
      </c>
      <c r="AI271" s="25">
        <f t="shared" si="124"/>
        <v>4157.8599999999997</v>
      </c>
      <c r="AJ271" s="25">
        <f t="shared" si="125"/>
        <v>4391.01</v>
      </c>
      <c r="AK271" s="25">
        <f t="shared" si="126"/>
        <v>4406.6099999999997</v>
      </c>
      <c r="AL271" s="25">
        <f t="shared" si="127"/>
        <v>5098.05</v>
      </c>
      <c r="AM271" s="228">
        <f t="shared" si="136"/>
        <v>0</v>
      </c>
      <c r="AN271" s="228">
        <f t="shared" si="137"/>
        <v>213.64</v>
      </c>
      <c r="AO271" s="25">
        <f t="shared" si="128"/>
        <v>4062.7</v>
      </c>
      <c r="AP271" s="25">
        <f t="shared" si="129"/>
        <v>4295.8500000000004</v>
      </c>
      <c r="AQ271" s="25">
        <f t="shared" si="130"/>
        <v>4311.45</v>
      </c>
      <c r="AR271" s="25">
        <f t="shared" si="131"/>
        <v>5002.8900000000003</v>
      </c>
      <c r="AS271" s="228">
        <f t="shared" si="138"/>
        <v>0</v>
      </c>
      <c r="AT271" s="228">
        <f t="shared" si="139"/>
        <v>202.35</v>
      </c>
    </row>
    <row r="272" spans="1:46" ht="15" customHeight="1" x14ac:dyDescent="0.2">
      <c r="A272" s="547"/>
      <c r="B272" s="12">
        <v>22</v>
      </c>
      <c r="C272" s="11">
        <v>1468.83</v>
      </c>
      <c r="D272" s="228">
        <v>0.41</v>
      </c>
      <c r="E272" s="228">
        <v>442.19</v>
      </c>
      <c r="F272" s="77">
        <f t="shared" si="140"/>
        <v>3.63</v>
      </c>
      <c r="G272" s="77">
        <f>ROUND(C272*'1, 2 ц.к.'!$E$9,2)</f>
        <v>345.89</v>
      </c>
      <c r="H272" s="77">
        <f>ROUND(C272*'1, 2 ц.к.'!$E$22,2)</f>
        <v>320.82</v>
      </c>
      <c r="I272" s="77">
        <f>ROUND(C272*'1, 2 ц.к.'!$E$35,2)</f>
        <v>218.19</v>
      </c>
      <c r="J272" s="77">
        <f>ROUND(C272*'1, 2 ц.к.'!$E$48,2)</f>
        <v>129</v>
      </c>
      <c r="K272" s="77">
        <f>ROUND($D272*'1, 2 ц.к.'!$E$9,2)</f>
        <v>0.1</v>
      </c>
      <c r="L272" s="77">
        <f>ROUND($D272*'1, 2 ц.к.'!$E$22,2)</f>
        <v>0.09</v>
      </c>
      <c r="M272" s="77">
        <f>ROUND($D272*'1, 2 ц.к.'!$E$35,2)</f>
        <v>0.06</v>
      </c>
      <c r="N272" s="77">
        <f>ROUND($D272*'1, 2 ц.к.'!$E$48,2)</f>
        <v>0.04</v>
      </c>
      <c r="O272" s="77">
        <f>ROUND($E272*'1, 2 ц.к.'!$E$9,2)</f>
        <v>104.13</v>
      </c>
      <c r="P272" s="77">
        <f>ROUND($E272*'1, 2 ц.к.'!$E$22,2)</f>
        <v>96.58</v>
      </c>
      <c r="Q272" s="77">
        <f>ROUND($E272*'1, 2 ц.к.'!$E$35,2)</f>
        <v>65.680000000000007</v>
      </c>
      <c r="R272" s="77">
        <f>ROUND($E272*'1, 2 ц.к.'!$E$48,2)</f>
        <v>38.83</v>
      </c>
      <c r="S272" s="77">
        <f t="shared" si="141"/>
        <v>2354.3000000000002</v>
      </c>
      <c r="T272" s="77">
        <f t="shared" si="142"/>
        <v>2587.4499999999998</v>
      </c>
      <c r="U272" s="77">
        <f t="shared" si="143"/>
        <v>2603.0500000000002</v>
      </c>
      <c r="V272" s="77">
        <f t="shared" si="144"/>
        <v>3294.49</v>
      </c>
      <c r="W272" s="25">
        <f t="shared" si="116"/>
        <v>4172.6499999999996</v>
      </c>
      <c r="X272" s="25">
        <f t="shared" si="117"/>
        <v>4405.8</v>
      </c>
      <c r="Y272" s="25">
        <f t="shared" si="118"/>
        <v>4421.3999999999996</v>
      </c>
      <c r="Z272" s="25">
        <f t="shared" si="119"/>
        <v>5112.84</v>
      </c>
      <c r="AA272" s="228">
        <f t="shared" si="132"/>
        <v>0.51</v>
      </c>
      <c r="AB272" s="228">
        <f t="shared" si="133"/>
        <v>546.31999999999994</v>
      </c>
      <c r="AC272" s="25">
        <f t="shared" si="120"/>
        <v>4147.58</v>
      </c>
      <c r="AD272" s="25">
        <f t="shared" si="121"/>
        <v>4380.7299999999996</v>
      </c>
      <c r="AE272" s="25">
        <f t="shared" si="122"/>
        <v>4396.33</v>
      </c>
      <c r="AF272" s="25">
        <f t="shared" si="123"/>
        <v>5087.7700000000004</v>
      </c>
      <c r="AG272" s="228">
        <f t="shared" si="134"/>
        <v>0.5</v>
      </c>
      <c r="AH272" s="228">
        <f t="shared" si="135"/>
        <v>538.77</v>
      </c>
      <c r="AI272" s="25">
        <f t="shared" si="124"/>
        <v>4044.95</v>
      </c>
      <c r="AJ272" s="25">
        <f t="shared" si="125"/>
        <v>4278.1000000000004</v>
      </c>
      <c r="AK272" s="25">
        <f t="shared" si="126"/>
        <v>4293.7</v>
      </c>
      <c r="AL272" s="25">
        <f t="shared" si="127"/>
        <v>4985.1400000000003</v>
      </c>
      <c r="AM272" s="228">
        <f t="shared" si="136"/>
        <v>0.47</v>
      </c>
      <c r="AN272" s="228">
        <f t="shared" si="137"/>
        <v>507.87</v>
      </c>
      <c r="AO272" s="25">
        <f t="shared" si="128"/>
        <v>3955.76</v>
      </c>
      <c r="AP272" s="25">
        <f t="shared" si="129"/>
        <v>4188.91</v>
      </c>
      <c r="AQ272" s="25">
        <f t="shared" si="130"/>
        <v>4204.51</v>
      </c>
      <c r="AR272" s="25">
        <f t="shared" si="131"/>
        <v>4895.95</v>
      </c>
      <c r="AS272" s="228">
        <f t="shared" si="138"/>
        <v>0.44999999999999996</v>
      </c>
      <c r="AT272" s="228">
        <f t="shared" si="139"/>
        <v>481.02</v>
      </c>
    </row>
    <row r="273" spans="1:46" ht="15" customHeight="1" x14ac:dyDescent="0.2">
      <c r="A273" s="548"/>
      <c r="B273" s="12">
        <v>23</v>
      </c>
      <c r="C273" s="11">
        <v>1302.1600000000001</v>
      </c>
      <c r="D273" s="228">
        <v>0</v>
      </c>
      <c r="E273" s="228">
        <v>696.71</v>
      </c>
      <c r="F273" s="77">
        <f t="shared" si="140"/>
        <v>3.63</v>
      </c>
      <c r="G273" s="77">
        <f>ROUND(C273*'1, 2 ц.к.'!$E$9,2)</f>
        <v>306.64</v>
      </c>
      <c r="H273" s="77">
        <f>ROUND(C273*'1, 2 ц.к.'!$E$22,2)</f>
        <v>284.41000000000003</v>
      </c>
      <c r="I273" s="77">
        <f>ROUND(C273*'1, 2 ц.к.'!$E$35,2)</f>
        <v>193.43</v>
      </c>
      <c r="J273" s="77">
        <f>ROUND(C273*'1, 2 ц.к.'!$E$48,2)</f>
        <v>114.36</v>
      </c>
      <c r="K273" s="77">
        <f>ROUND($D273*'1, 2 ц.к.'!$E$9,2)</f>
        <v>0</v>
      </c>
      <c r="L273" s="77">
        <f>ROUND($D273*'1, 2 ц.к.'!$E$22,2)</f>
        <v>0</v>
      </c>
      <c r="M273" s="77">
        <f>ROUND($D273*'1, 2 ц.к.'!$E$35,2)</f>
        <v>0</v>
      </c>
      <c r="N273" s="77">
        <f>ROUND($D273*'1, 2 ц.к.'!$E$48,2)</f>
        <v>0</v>
      </c>
      <c r="O273" s="77">
        <f>ROUND($E273*'1, 2 ц.к.'!$E$9,2)</f>
        <v>164.07</v>
      </c>
      <c r="P273" s="77">
        <f>ROUND($E273*'1, 2 ц.к.'!$E$22,2)</f>
        <v>152.16999999999999</v>
      </c>
      <c r="Q273" s="77">
        <f>ROUND($E273*'1, 2 ц.к.'!$E$35,2)</f>
        <v>103.49</v>
      </c>
      <c r="R273" s="77">
        <f>ROUND($E273*'1, 2 ц.к.'!$E$48,2)</f>
        <v>61.19</v>
      </c>
      <c r="S273" s="77">
        <f t="shared" si="141"/>
        <v>2354.3000000000002</v>
      </c>
      <c r="T273" s="77">
        <f t="shared" si="142"/>
        <v>2587.4499999999998</v>
      </c>
      <c r="U273" s="77">
        <f t="shared" si="143"/>
        <v>2603.0500000000002</v>
      </c>
      <c r="V273" s="77">
        <f t="shared" si="144"/>
        <v>3294.49</v>
      </c>
      <c r="W273" s="25">
        <f t="shared" si="116"/>
        <v>3966.73</v>
      </c>
      <c r="X273" s="25">
        <f t="shared" si="117"/>
        <v>4199.88</v>
      </c>
      <c r="Y273" s="25">
        <f t="shared" si="118"/>
        <v>4215.4799999999996</v>
      </c>
      <c r="Z273" s="25">
        <f t="shared" si="119"/>
        <v>4906.92</v>
      </c>
      <c r="AA273" s="228">
        <f t="shared" si="132"/>
        <v>0</v>
      </c>
      <c r="AB273" s="228">
        <f t="shared" si="133"/>
        <v>860.78</v>
      </c>
      <c r="AC273" s="25">
        <f t="shared" si="120"/>
        <v>3944.5</v>
      </c>
      <c r="AD273" s="25">
        <f t="shared" si="121"/>
        <v>4177.6499999999996</v>
      </c>
      <c r="AE273" s="25">
        <f t="shared" si="122"/>
        <v>4193.25</v>
      </c>
      <c r="AF273" s="25">
        <f t="shared" si="123"/>
        <v>4884.6899999999996</v>
      </c>
      <c r="AG273" s="228">
        <f t="shared" si="134"/>
        <v>0</v>
      </c>
      <c r="AH273" s="228">
        <f t="shared" si="135"/>
        <v>848.88</v>
      </c>
      <c r="AI273" s="25">
        <f t="shared" si="124"/>
        <v>3853.52</v>
      </c>
      <c r="AJ273" s="25">
        <f t="shared" si="125"/>
        <v>4086.67</v>
      </c>
      <c r="AK273" s="25">
        <f t="shared" si="126"/>
        <v>4102.2700000000004</v>
      </c>
      <c r="AL273" s="25">
        <f t="shared" si="127"/>
        <v>4793.71</v>
      </c>
      <c r="AM273" s="228">
        <f t="shared" si="136"/>
        <v>0</v>
      </c>
      <c r="AN273" s="228">
        <f t="shared" si="137"/>
        <v>800.2</v>
      </c>
      <c r="AO273" s="25">
        <f t="shared" si="128"/>
        <v>3774.45</v>
      </c>
      <c r="AP273" s="25">
        <f t="shared" si="129"/>
        <v>4007.6</v>
      </c>
      <c r="AQ273" s="25">
        <f t="shared" si="130"/>
        <v>4023.2</v>
      </c>
      <c r="AR273" s="25">
        <f t="shared" si="131"/>
        <v>4714.6400000000003</v>
      </c>
      <c r="AS273" s="228">
        <f t="shared" si="138"/>
        <v>0</v>
      </c>
      <c r="AT273" s="228">
        <f t="shared" si="139"/>
        <v>757.90000000000009</v>
      </c>
    </row>
    <row r="274" spans="1:46" ht="15" customHeight="1" x14ac:dyDescent="0.2">
      <c r="A274" s="546">
        <f>'третья ц.к.'!A274:A297</f>
        <v>42990</v>
      </c>
      <c r="B274" s="12">
        <v>0</v>
      </c>
      <c r="C274" s="11">
        <v>1058.49</v>
      </c>
      <c r="D274" s="228">
        <v>0</v>
      </c>
      <c r="E274" s="228">
        <v>344.24</v>
      </c>
      <c r="F274" s="77">
        <f t="shared" si="140"/>
        <v>3.63</v>
      </c>
      <c r="G274" s="77">
        <f>ROUND(C274*'1, 2 ц.к.'!$E$9,2)</f>
        <v>249.26</v>
      </c>
      <c r="H274" s="77">
        <f>ROUND(C274*'1, 2 ц.к.'!$E$22,2)</f>
        <v>231.19</v>
      </c>
      <c r="I274" s="77">
        <f>ROUND(C274*'1, 2 ц.к.'!$E$35,2)</f>
        <v>157.22999999999999</v>
      </c>
      <c r="J274" s="77">
        <f>ROUND(C274*'1, 2 ц.к.'!$E$48,2)</f>
        <v>92.96</v>
      </c>
      <c r="K274" s="77">
        <f>ROUND($D274*'1, 2 ц.к.'!$E$9,2)</f>
        <v>0</v>
      </c>
      <c r="L274" s="77">
        <f>ROUND($D274*'1, 2 ц.к.'!$E$22,2)</f>
        <v>0</v>
      </c>
      <c r="M274" s="77">
        <f>ROUND($D274*'1, 2 ц.к.'!$E$35,2)</f>
        <v>0</v>
      </c>
      <c r="N274" s="77">
        <f>ROUND($D274*'1, 2 ц.к.'!$E$48,2)</f>
        <v>0</v>
      </c>
      <c r="O274" s="77">
        <f>ROUND($E274*'1, 2 ц.к.'!$E$9,2)</f>
        <v>81.06</v>
      </c>
      <c r="P274" s="77">
        <f>ROUND($E274*'1, 2 ц.к.'!$E$22,2)</f>
        <v>75.19</v>
      </c>
      <c r="Q274" s="77">
        <f>ROUND($E274*'1, 2 ц.к.'!$E$35,2)</f>
        <v>51.13</v>
      </c>
      <c r="R274" s="77">
        <f>ROUND($E274*'1, 2 ц.к.'!$E$48,2)</f>
        <v>30.23</v>
      </c>
      <c r="S274" s="77">
        <f t="shared" si="141"/>
        <v>2354.3000000000002</v>
      </c>
      <c r="T274" s="77">
        <f t="shared" si="142"/>
        <v>2587.4499999999998</v>
      </c>
      <c r="U274" s="77">
        <f t="shared" si="143"/>
        <v>2603.0500000000002</v>
      </c>
      <c r="V274" s="77">
        <f t="shared" si="144"/>
        <v>3294.49</v>
      </c>
      <c r="W274" s="25">
        <f t="shared" si="116"/>
        <v>3665.68</v>
      </c>
      <c r="X274" s="25">
        <f t="shared" si="117"/>
        <v>3898.83</v>
      </c>
      <c r="Y274" s="25">
        <f t="shared" si="118"/>
        <v>3914.43</v>
      </c>
      <c r="Z274" s="25">
        <f t="shared" si="119"/>
        <v>4605.87</v>
      </c>
      <c r="AA274" s="228">
        <f t="shared" si="132"/>
        <v>0</v>
      </c>
      <c r="AB274" s="228">
        <f t="shared" si="133"/>
        <v>425.3</v>
      </c>
      <c r="AC274" s="25">
        <f t="shared" si="120"/>
        <v>3647.61</v>
      </c>
      <c r="AD274" s="25">
        <f t="shared" si="121"/>
        <v>3880.76</v>
      </c>
      <c r="AE274" s="25">
        <f t="shared" si="122"/>
        <v>3896.36</v>
      </c>
      <c r="AF274" s="25">
        <f t="shared" si="123"/>
        <v>4587.8</v>
      </c>
      <c r="AG274" s="228">
        <f t="shared" si="134"/>
        <v>0</v>
      </c>
      <c r="AH274" s="228">
        <f t="shared" si="135"/>
        <v>419.43</v>
      </c>
      <c r="AI274" s="25">
        <f t="shared" si="124"/>
        <v>3573.65</v>
      </c>
      <c r="AJ274" s="25">
        <f t="shared" si="125"/>
        <v>3806.8</v>
      </c>
      <c r="AK274" s="25">
        <f t="shared" si="126"/>
        <v>3822.4</v>
      </c>
      <c r="AL274" s="25">
        <f t="shared" si="127"/>
        <v>4513.84</v>
      </c>
      <c r="AM274" s="228">
        <f t="shared" si="136"/>
        <v>0</v>
      </c>
      <c r="AN274" s="228">
        <f t="shared" si="137"/>
        <v>395.37</v>
      </c>
      <c r="AO274" s="25">
        <f t="shared" si="128"/>
        <v>3509.38</v>
      </c>
      <c r="AP274" s="25">
        <f t="shared" si="129"/>
        <v>3742.53</v>
      </c>
      <c r="AQ274" s="25">
        <f t="shared" si="130"/>
        <v>3758.13</v>
      </c>
      <c r="AR274" s="25">
        <f t="shared" si="131"/>
        <v>4449.57</v>
      </c>
      <c r="AS274" s="228">
        <f t="shared" si="138"/>
        <v>0</v>
      </c>
      <c r="AT274" s="228">
        <f t="shared" si="139"/>
        <v>374.47</v>
      </c>
    </row>
    <row r="275" spans="1:46" ht="15" customHeight="1" x14ac:dyDescent="0.2">
      <c r="A275" s="547"/>
      <c r="B275" s="12">
        <v>1</v>
      </c>
      <c r="C275" s="11">
        <v>908.78</v>
      </c>
      <c r="D275" s="228">
        <v>0</v>
      </c>
      <c r="E275" s="228">
        <v>207.28</v>
      </c>
      <c r="F275" s="77">
        <f t="shared" si="140"/>
        <v>3.63</v>
      </c>
      <c r="G275" s="77">
        <f>ROUND(C275*'1, 2 ц.к.'!$E$9,2)</f>
        <v>214.01</v>
      </c>
      <c r="H275" s="77">
        <f>ROUND(C275*'1, 2 ц.к.'!$E$22,2)</f>
        <v>198.49</v>
      </c>
      <c r="I275" s="77">
        <f>ROUND(C275*'1, 2 ц.к.'!$E$35,2)</f>
        <v>134.99</v>
      </c>
      <c r="J275" s="77">
        <f>ROUND(C275*'1, 2 ц.к.'!$E$48,2)</f>
        <v>79.81</v>
      </c>
      <c r="K275" s="77">
        <f>ROUND($D275*'1, 2 ц.к.'!$E$9,2)</f>
        <v>0</v>
      </c>
      <c r="L275" s="77">
        <f>ROUND($D275*'1, 2 ц.к.'!$E$22,2)</f>
        <v>0</v>
      </c>
      <c r="M275" s="77">
        <f>ROUND($D275*'1, 2 ц.к.'!$E$35,2)</f>
        <v>0</v>
      </c>
      <c r="N275" s="77">
        <f>ROUND($D275*'1, 2 ц.к.'!$E$48,2)</f>
        <v>0</v>
      </c>
      <c r="O275" s="77">
        <f>ROUND($E275*'1, 2 ц.к.'!$E$9,2)</f>
        <v>48.81</v>
      </c>
      <c r="P275" s="77">
        <f>ROUND($E275*'1, 2 ц.к.'!$E$22,2)</f>
        <v>45.27</v>
      </c>
      <c r="Q275" s="77">
        <f>ROUND($E275*'1, 2 ц.к.'!$E$35,2)</f>
        <v>30.79</v>
      </c>
      <c r="R275" s="77">
        <f>ROUND($E275*'1, 2 ц.к.'!$E$48,2)</f>
        <v>18.2</v>
      </c>
      <c r="S275" s="77">
        <f t="shared" si="141"/>
        <v>2354.3000000000002</v>
      </c>
      <c r="T275" s="77">
        <f t="shared" si="142"/>
        <v>2587.4499999999998</v>
      </c>
      <c r="U275" s="77">
        <f t="shared" si="143"/>
        <v>2603.0500000000002</v>
      </c>
      <c r="V275" s="77">
        <f t="shared" si="144"/>
        <v>3294.49</v>
      </c>
      <c r="W275" s="25">
        <f t="shared" si="116"/>
        <v>3480.72</v>
      </c>
      <c r="X275" s="25">
        <f t="shared" si="117"/>
        <v>3713.87</v>
      </c>
      <c r="Y275" s="25">
        <f t="shared" si="118"/>
        <v>3729.47</v>
      </c>
      <c r="Z275" s="25">
        <f t="shared" si="119"/>
        <v>4420.91</v>
      </c>
      <c r="AA275" s="228">
        <f t="shared" si="132"/>
        <v>0</v>
      </c>
      <c r="AB275" s="228">
        <f t="shared" si="133"/>
        <v>256.09000000000003</v>
      </c>
      <c r="AC275" s="25">
        <f t="shared" si="120"/>
        <v>3465.2</v>
      </c>
      <c r="AD275" s="25">
        <f t="shared" si="121"/>
        <v>3698.35</v>
      </c>
      <c r="AE275" s="25">
        <f t="shared" si="122"/>
        <v>3713.95</v>
      </c>
      <c r="AF275" s="25">
        <f t="shared" si="123"/>
        <v>4405.3900000000003</v>
      </c>
      <c r="AG275" s="228">
        <f t="shared" si="134"/>
        <v>0</v>
      </c>
      <c r="AH275" s="228">
        <f t="shared" si="135"/>
        <v>252.55</v>
      </c>
      <c r="AI275" s="25">
        <f t="shared" si="124"/>
        <v>3401.7</v>
      </c>
      <c r="AJ275" s="25">
        <f t="shared" si="125"/>
        <v>3634.85</v>
      </c>
      <c r="AK275" s="25">
        <f t="shared" si="126"/>
        <v>3650.45</v>
      </c>
      <c r="AL275" s="25">
        <f t="shared" si="127"/>
        <v>4341.8900000000003</v>
      </c>
      <c r="AM275" s="228">
        <f t="shared" si="136"/>
        <v>0</v>
      </c>
      <c r="AN275" s="228">
        <f t="shared" si="137"/>
        <v>238.07</v>
      </c>
      <c r="AO275" s="25">
        <f t="shared" si="128"/>
        <v>3346.52</v>
      </c>
      <c r="AP275" s="25">
        <f t="shared" si="129"/>
        <v>3579.67</v>
      </c>
      <c r="AQ275" s="25">
        <f t="shared" si="130"/>
        <v>3595.27</v>
      </c>
      <c r="AR275" s="25">
        <f t="shared" si="131"/>
        <v>4286.71</v>
      </c>
      <c r="AS275" s="228">
        <f t="shared" si="138"/>
        <v>0</v>
      </c>
      <c r="AT275" s="228">
        <f t="shared" si="139"/>
        <v>225.48</v>
      </c>
    </row>
    <row r="276" spans="1:46" ht="15" customHeight="1" x14ac:dyDescent="0.2">
      <c r="A276" s="547"/>
      <c r="B276" s="12">
        <v>2</v>
      </c>
      <c r="C276" s="11">
        <v>853.05</v>
      </c>
      <c r="D276" s="228">
        <v>0</v>
      </c>
      <c r="E276" s="228">
        <v>86.33</v>
      </c>
      <c r="F276" s="77">
        <f t="shared" si="140"/>
        <v>3.63</v>
      </c>
      <c r="G276" s="77">
        <f>ROUND(C276*'1, 2 ц.к.'!$E$9,2)</f>
        <v>200.88</v>
      </c>
      <c r="H276" s="77">
        <f>ROUND(C276*'1, 2 ц.к.'!$E$22,2)</f>
        <v>186.32</v>
      </c>
      <c r="I276" s="77">
        <f>ROUND(C276*'1, 2 ц.к.'!$E$35,2)</f>
        <v>126.72</v>
      </c>
      <c r="J276" s="77">
        <f>ROUND(C276*'1, 2 ц.к.'!$E$48,2)</f>
        <v>74.92</v>
      </c>
      <c r="K276" s="77">
        <f>ROUND($D276*'1, 2 ц.к.'!$E$9,2)</f>
        <v>0</v>
      </c>
      <c r="L276" s="77">
        <f>ROUND($D276*'1, 2 ц.к.'!$E$22,2)</f>
        <v>0</v>
      </c>
      <c r="M276" s="77">
        <f>ROUND($D276*'1, 2 ц.к.'!$E$35,2)</f>
        <v>0</v>
      </c>
      <c r="N276" s="77">
        <f>ROUND($D276*'1, 2 ц.к.'!$E$48,2)</f>
        <v>0</v>
      </c>
      <c r="O276" s="77">
        <f>ROUND($E276*'1, 2 ц.к.'!$E$9,2)</f>
        <v>20.329999999999998</v>
      </c>
      <c r="P276" s="77">
        <f>ROUND($E276*'1, 2 ц.к.'!$E$22,2)</f>
        <v>18.86</v>
      </c>
      <c r="Q276" s="77">
        <f>ROUND($E276*'1, 2 ц.к.'!$E$35,2)</f>
        <v>12.82</v>
      </c>
      <c r="R276" s="77">
        <f>ROUND($E276*'1, 2 ц.к.'!$E$48,2)</f>
        <v>7.58</v>
      </c>
      <c r="S276" s="77">
        <f t="shared" si="141"/>
        <v>2354.3000000000002</v>
      </c>
      <c r="T276" s="77">
        <f t="shared" si="142"/>
        <v>2587.4499999999998</v>
      </c>
      <c r="U276" s="77">
        <f t="shared" si="143"/>
        <v>2603.0500000000002</v>
      </c>
      <c r="V276" s="77">
        <f t="shared" si="144"/>
        <v>3294.49</v>
      </c>
      <c r="W276" s="25">
        <f t="shared" si="116"/>
        <v>3411.86</v>
      </c>
      <c r="X276" s="25">
        <f t="shared" si="117"/>
        <v>3645.01</v>
      </c>
      <c r="Y276" s="25">
        <f t="shared" si="118"/>
        <v>3660.61</v>
      </c>
      <c r="Z276" s="25">
        <f t="shared" si="119"/>
        <v>4352.05</v>
      </c>
      <c r="AA276" s="228">
        <f t="shared" si="132"/>
        <v>0</v>
      </c>
      <c r="AB276" s="228">
        <f t="shared" si="133"/>
        <v>106.66</v>
      </c>
      <c r="AC276" s="25">
        <f t="shared" si="120"/>
        <v>3397.3</v>
      </c>
      <c r="AD276" s="25">
        <f t="shared" si="121"/>
        <v>3630.45</v>
      </c>
      <c r="AE276" s="25">
        <f t="shared" si="122"/>
        <v>3646.05</v>
      </c>
      <c r="AF276" s="25">
        <f t="shared" si="123"/>
        <v>4337.49</v>
      </c>
      <c r="AG276" s="228">
        <f t="shared" si="134"/>
        <v>0</v>
      </c>
      <c r="AH276" s="228">
        <f t="shared" si="135"/>
        <v>105.19</v>
      </c>
      <c r="AI276" s="25">
        <f t="shared" si="124"/>
        <v>3337.7</v>
      </c>
      <c r="AJ276" s="25">
        <f t="shared" si="125"/>
        <v>3570.85</v>
      </c>
      <c r="AK276" s="25">
        <f t="shared" si="126"/>
        <v>3586.45</v>
      </c>
      <c r="AL276" s="25">
        <f t="shared" si="127"/>
        <v>4277.8900000000003</v>
      </c>
      <c r="AM276" s="228">
        <f t="shared" si="136"/>
        <v>0</v>
      </c>
      <c r="AN276" s="228">
        <f t="shared" si="137"/>
        <v>99.15</v>
      </c>
      <c r="AO276" s="25">
        <f t="shared" si="128"/>
        <v>3285.9</v>
      </c>
      <c r="AP276" s="25">
        <f t="shared" si="129"/>
        <v>3519.05</v>
      </c>
      <c r="AQ276" s="25">
        <f t="shared" si="130"/>
        <v>3534.65</v>
      </c>
      <c r="AR276" s="25">
        <f t="shared" si="131"/>
        <v>4226.09</v>
      </c>
      <c r="AS276" s="228">
        <f t="shared" si="138"/>
        <v>0</v>
      </c>
      <c r="AT276" s="228">
        <f t="shared" si="139"/>
        <v>93.91</v>
      </c>
    </row>
    <row r="277" spans="1:46" ht="15" customHeight="1" x14ac:dyDescent="0.2">
      <c r="A277" s="547"/>
      <c r="B277" s="12">
        <v>3</v>
      </c>
      <c r="C277" s="11">
        <v>835.31</v>
      </c>
      <c r="D277" s="228">
        <v>0</v>
      </c>
      <c r="E277" s="228">
        <v>32.61</v>
      </c>
      <c r="F277" s="77">
        <f t="shared" si="140"/>
        <v>3.63</v>
      </c>
      <c r="G277" s="77">
        <f>ROUND(C277*'1, 2 ц.к.'!$E$9,2)</f>
        <v>196.71</v>
      </c>
      <c r="H277" s="77">
        <f>ROUND(C277*'1, 2 ц.к.'!$E$22,2)</f>
        <v>182.45</v>
      </c>
      <c r="I277" s="77">
        <f>ROUND(C277*'1, 2 ц.к.'!$E$35,2)</f>
        <v>124.08</v>
      </c>
      <c r="J277" s="77">
        <f>ROUND(C277*'1, 2 ц.к.'!$E$48,2)</f>
        <v>73.36</v>
      </c>
      <c r="K277" s="77">
        <f>ROUND($D277*'1, 2 ц.к.'!$E$9,2)</f>
        <v>0</v>
      </c>
      <c r="L277" s="77">
        <f>ROUND($D277*'1, 2 ц.к.'!$E$22,2)</f>
        <v>0</v>
      </c>
      <c r="M277" s="77">
        <f>ROUND($D277*'1, 2 ц.к.'!$E$35,2)</f>
        <v>0</v>
      </c>
      <c r="N277" s="77">
        <f>ROUND($D277*'1, 2 ц.к.'!$E$48,2)</f>
        <v>0</v>
      </c>
      <c r="O277" s="77">
        <f>ROUND($E277*'1, 2 ц.к.'!$E$9,2)</f>
        <v>7.68</v>
      </c>
      <c r="P277" s="77">
        <f>ROUND($E277*'1, 2 ц.к.'!$E$22,2)</f>
        <v>7.12</v>
      </c>
      <c r="Q277" s="77">
        <f>ROUND($E277*'1, 2 ц.к.'!$E$35,2)</f>
        <v>4.84</v>
      </c>
      <c r="R277" s="77">
        <f>ROUND($E277*'1, 2 ц.к.'!$E$48,2)</f>
        <v>2.86</v>
      </c>
      <c r="S277" s="77">
        <f t="shared" si="141"/>
        <v>2354.3000000000002</v>
      </c>
      <c r="T277" s="77">
        <f t="shared" si="142"/>
        <v>2587.4499999999998</v>
      </c>
      <c r="U277" s="77">
        <f t="shared" si="143"/>
        <v>2603.0500000000002</v>
      </c>
      <c r="V277" s="77">
        <f t="shared" si="144"/>
        <v>3294.49</v>
      </c>
      <c r="W277" s="25">
        <f t="shared" si="116"/>
        <v>3389.95</v>
      </c>
      <c r="X277" s="25">
        <f t="shared" si="117"/>
        <v>3623.1</v>
      </c>
      <c r="Y277" s="25">
        <f t="shared" si="118"/>
        <v>3638.7</v>
      </c>
      <c r="Z277" s="25">
        <f t="shared" si="119"/>
        <v>4330.1400000000003</v>
      </c>
      <c r="AA277" s="228">
        <f t="shared" si="132"/>
        <v>0</v>
      </c>
      <c r="AB277" s="228">
        <f t="shared" si="133"/>
        <v>40.29</v>
      </c>
      <c r="AC277" s="25">
        <f t="shared" si="120"/>
        <v>3375.69</v>
      </c>
      <c r="AD277" s="25">
        <f t="shared" si="121"/>
        <v>3608.84</v>
      </c>
      <c r="AE277" s="25">
        <f t="shared" si="122"/>
        <v>3624.44</v>
      </c>
      <c r="AF277" s="25">
        <f t="shared" si="123"/>
        <v>4315.88</v>
      </c>
      <c r="AG277" s="228">
        <f t="shared" si="134"/>
        <v>0</v>
      </c>
      <c r="AH277" s="228">
        <f t="shared" si="135"/>
        <v>39.729999999999997</v>
      </c>
      <c r="AI277" s="25">
        <f t="shared" si="124"/>
        <v>3317.32</v>
      </c>
      <c r="AJ277" s="25">
        <f t="shared" si="125"/>
        <v>3550.47</v>
      </c>
      <c r="AK277" s="25">
        <f t="shared" si="126"/>
        <v>3566.07</v>
      </c>
      <c r="AL277" s="25">
        <f t="shared" si="127"/>
        <v>4257.51</v>
      </c>
      <c r="AM277" s="228">
        <f t="shared" si="136"/>
        <v>0</v>
      </c>
      <c r="AN277" s="228">
        <f t="shared" si="137"/>
        <v>37.450000000000003</v>
      </c>
      <c r="AO277" s="25">
        <f t="shared" si="128"/>
        <v>3266.6</v>
      </c>
      <c r="AP277" s="25">
        <f t="shared" si="129"/>
        <v>3499.75</v>
      </c>
      <c r="AQ277" s="25">
        <f t="shared" si="130"/>
        <v>3515.35</v>
      </c>
      <c r="AR277" s="25">
        <f t="shared" si="131"/>
        <v>4206.79</v>
      </c>
      <c r="AS277" s="228">
        <f t="shared" si="138"/>
        <v>0</v>
      </c>
      <c r="AT277" s="228">
        <f t="shared" si="139"/>
        <v>35.47</v>
      </c>
    </row>
    <row r="278" spans="1:46" ht="15" customHeight="1" x14ac:dyDescent="0.2">
      <c r="A278" s="547"/>
      <c r="B278" s="12">
        <v>4</v>
      </c>
      <c r="C278" s="11">
        <v>883.1</v>
      </c>
      <c r="D278" s="228">
        <v>0</v>
      </c>
      <c r="E278" s="228">
        <v>69.06</v>
      </c>
      <c r="F278" s="77">
        <f t="shared" si="140"/>
        <v>3.63</v>
      </c>
      <c r="G278" s="77">
        <f>ROUND(C278*'1, 2 ц.к.'!$E$9,2)</f>
        <v>207.96</v>
      </c>
      <c r="H278" s="77">
        <f>ROUND(C278*'1, 2 ц.к.'!$E$22,2)</f>
        <v>192.88</v>
      </c>
      <c r="I278" s="77">
        <f>ROUND(C278*'1, 2 ц.к.'!$E$35,2)</f>
        <v>131.18</v>
      </c>
      <c r="J278" s="77">
        <f>ROUND(C278*'1, 2 ц.к.'!$E$48,2)</f>
        <v>77.56</v>
      </c>
      <c r="K278" s="77">
        <f>ROUND($D278*'1, 2 ц.к.'!$E$9,2)</f>
        <v>0</v>
      </c>
      <c r="L278" s="77">
        <f>ROUND($D278*'1, 2 ц.к.'!$E$22,2)</f>
        <v>0</v>
      </c>
      <c r="M278" s="77">
        <f>ROUND($D278*'1, 2 ц.к.'!$E$35,2)</f>
        <v>0</v>
      </c>
      <c r="N278" s="77">
        <f>ROUND($D278*'1, 2 ц.к.'!$E$48,2)</f>
        <v>0</v>
      </c>
      <c r="O278" s="77">
        <f>ROUND($E278*'1, 2 ц.к.'!$E$9,2)</f>
        <v>16.260000000000002</v>
      </c>
      <c r="P278" s="77">
        <f>ROUND($E278*'1, 2 ц.к.'!$E$22,2)</f>
        <v>15.08</v>
      </c>
      <c r="Q278" s="77">
        <f>ROUND($E278*'1, 2 ц.к.'!$E$35,2)</f>
        <v>10.26</v>
      </c>
      <c r="R278" s="77">
        <f>ROUND($E278*'1, 2 ц.к.'!$E$48,2)</f>
        <v>6.07</v>
      </c>
      <c r="S278" s="77">
        <f t="shared" si="141"/>
        <v>2354.3000000000002</v>
      </c>
      <c r="T278" s="77">
        <f t="shared" si="142"/>
        <v>2587.4499999999998</v>
      </c>
      <c r="U278" s="77">
        <f t="shared" si="143"/>
        <v>2603.0500000000002</v>
      </c>
      <c r="V278" s="77">
        <f t="shared" si="144"/>
        <v>3294.49</v>
      </c>
      <c r="W278" s="25">
        <f t="shared" si="116"/>
        <v>3448.99</v>
      </c>
      <c r="X278" s="25">
        <f t="shared" si="117"/>
        <v>3682.14</v>
      </c>
      <c r="Y278" s="25">
        <f t="shared" si="118"/>
        <v>3697.74</v>
      </c>
      <c r="Z278" s="25">
        <f t="shared" si="119"/>
        <v>4389.18</v>
      </c>
      <c r="AA278" s="228">
        <f t="shared" si="132"/>
        <v>0</v>
      </c>
      <c r="AB278" s="228">
        <f t="shared" si="133"/>
        <v>85.320000000000007</v>
      </c>
      <c r="AC278" s="25">
        <f t="shared" si="120"/>
        <v>3433.91</v>
      </c>
      <c r="AD278" s="25">
        <f t="shared" si="121"/>
        <v>3667.06</v>
      </c>
      <c r="AE278" s="25">
        <f t="shared" si="122"/>
        <v>3682.66</v>
      </c>
      <c r="AF278" s="25">
        <f t="shared" si="123"/>
        <v>4374.1000000000004</v>
      </c>
      <c r="AG278" s="228">
        <f t="shared" si="134"/>
        <v>0</v>
      </c>
      <c r="AH278" s="228">
        <f t="shared" si="135"/>
        <v>84.14</v>
      </c>
      <c r="AI278" s="25">
        <f t="shared" si="124"/>
        <v>3372.21</v>
      </c>
      <c r="AJ278" s="25">
        <f t="shared" si="125"/>
        <v>3605.36</v>
      </c>
      <c r="AK278" s="25">
        <f t="shared" si="126"/>
        <v>3620.96</v>
      </c>
      <c r="AL278" s="25">
        <f t="shared" si="127"/>
        <v>4312.3999999999996</v>
      </c>
      <c r="AM278" s="228">
        <f t="shared" si="136"/>
        <v>0</v>
      </c>
      <c r="AN278" s="228">
        <f t="shared" si="137"/>
        <v>79.320000000000007</v>
      </c>
      <c r="AO278" s="25">
        <f t="shared" si="128"/>
        <v>3318.59</v>
      </c>
      <c r="AP278" s="25">
        <f t="shared" si="129"/>
        <v>3551.74</v>
      </c>
      <c r="AQ278" s="25">
        <f t="shared" si="130"/>
        <v>3567.34</v>
      </c>
      <c r="AR278" s="25">
        <f t="shared" si="131"/>
        <v>4258.78</v>
      </c>
      <c r="AS278" s="228">
        <f t="shared" si="138"/>
        <v>0</v>
      </c>
      <c r="AT278" s="228">
        <f t="shared" si="139"/>
        <v>75.13</v>
      </c>
    </row>
    <row r="279" spans="1:46" ht="15" customHeight="1" x14ac:dyDescent="0.2">
      <c r="A279" s="547"/>
      <c r="B279" s="12">
        <v>5</v>
      </c>
      <c r="C279" s="11">
        <v>1008.32</v>
      </c>
      <c r="D279" s="228">
        <v>0</v>
      </c>
      <c r="E279" s="228">
        <v>26.73</v>
      </c>
      <c r="F279" s="77">
        <f t="shared" si="140"/>
        <v>3.63</v>
      </c>
      <c r="G279" s="77">
        <f>ROUND(C279*'1, 2 ц.к.'!$E$9,2)</f>
        <v>237.45</v>
      </c>
      <c r="H279" s="77">
        <f>ROUND(C279*'1, 2 ц.к.'!$E$22,2)</f>
        <v>220.23</v>
      </c>
      <c r="I279" s="77">
        <f>ROUND(C279*'1, 2 ц.к.'!$E$35,2)</f>
        <v>149.78</v>
      </c>
      <c r="J279" s="77">
        <f>ROUND(C279*'1, 2 ц.к.'!$E$48,2)</f>
        <v>88.55</v>
      </c>
      <c r="K279" s="77">
        <f>ROUND($D279*'1, 2 ц.к.'!$E$9,2)</f>
        <v>0</v>
      </c>
      <c r="L279" s="77">
        <f>ROUND($D279*'1, 2 ц.к.'!$E$22,2)</f>
        <v>0</v>
      </c>
      <c r="M279" s="77">
        <f>ROUND($D279*'1, 2 ц.к.'!$E$35,2)</f>
        <v>0</v>
      </c>
      <c r="N279" s="77">
        <f>ROUND($D279*'1, 2 ц.к.'!$E$48,2)</f>
        <v>0</v>
      </c>
      <c r="O279" s="77">
        <f>ROUND($E279*'1, 2 ц.к.'!$E$9,2)</f>
        <v>6.29</v>
      </c>
      <c r="P279" s="77">
        <f>ROUND($E279*'1, 2 ц.к.'!$E$22,2)</f>
        <v>5.84</v>
      </c>
      <c r="Q279" s="77">
        <f>ROUND($E279*'1, 2 ц.к.'!$E$35,2)</f>
        <v>3.97</v>
      </c>
      <c r="R279" s="77">
        <f>ROUND($E279*'1, 2 ц.к.'!$E$48,2)</f>
        <v>2.35</v>
      </c>
      <c r="S279" s="77">
        <f t="shared" si="141"/>
        <v>2354.3000000000002</v>
      </c>
      <c r="T279" s="77">
        <f t="shared" si="142"/>
        <v>2587.4499999999998</v>
      </c>
      <c r="U279" s="77">
        <f t="shared" si="143"/>
        <v>2603.0500000000002</v>
      </c>
      <c r="V279" s="77">
        <f t="shared" si="144"/>
        <v>3294.49</v>
      </c>
      <c r="W279" s="25">
        <f t="shared" si="116"/>
        <v>3603.7</v>
      </c>
      <c r="X279" s="25">
        <f t="shared" si="117"/>
        <v>3836.85</v>
      </c>
      <c r="Y279" s="25">
        <f t="shared" si="118"/>
        <v>3852.45</v>
      </c>
      <c r="Z279" s="25">
        <f t="shared" si="119"/>
        <v>4543.8900000000003</v>
      </c>
      <c r="AA279" s="228">
        <f t="shared" si="132"/>
        <v>0</v>
      </c>
      <c r="AB279" s="228">
        <f t="shared" si="133"/>
        <v>33.020000000000003</v>
      </c>
      <c r="AC279" s="25">
        <f t="shared" si="120"/>
        <v>3586.48</v>
      </c>
      <c r="AD279" s="25">
        <f t="shared" si="121"/>
        <v>3819.63</v>
      </c>
      <c r="AE279" s="25">
        <f t="shared" si="122"/>
        <v>3835.23</v>
      </c>
      <c r="AF279" s="25">
        <f t="shared" si="123"/>
        <v>4526.67</v>
      </c>
      <c r="AG279" s="228">
        <f t="shared" si="134"/>
        <v>0</v>
      </c>
      <c r="AH279" s="228">
        <f t="shared" si="135"/>
        <v>32.57</v>
      </c>
      <c r="AI279" s="25">
        <f t="shared" si="124"/>
        <v>3516.03</v>
      </c>
      <c r="AJ279" s="25">
        <f t="shared" si="125"/>
        <v>3749.18</v>
      </c>
      <c r="AK279" s="25">
        <f t="shared" si="126"/>
        <v>3764.78</v>
      </c>
      <c r="AL279" s="25">
        <f t="shared" si="127"/>
        <v>4456.22</v>
      </c>
      <c r="AM279" s="228">
        <f t="shared" si="136"/>
        <v>0</v>
      </c>
      <c r="AN279" s="228">
        <f t="shared" si="137"/>
        <v>30.7</v>
      </c>
      <c r="AO279" s="25">
        <f t="shared" si="128"/>
        <v>3454.8</v>
      </c>
      <c r="AP279" s="25">
        <f t="shared" si="129"/>
        <v>3687.95</v>
      </c>
      <c r="AQ279" s="25">
        <f t="shared" si="130"/>
        <v>3703.55</v>
      </c>
      <c r="AR279" s="25">
        <f t="shared" si="131"/>
        <v>4394.99</v>
      </c>
      <c r="AS279" s="228">
        <f t="shared" si="138"/>
        <v>0</v>
      </c>
      <c r="AT279" s="228">
        <f t="shared" si="139"/>
        <v>29.080000000000002</v>
      </c>
    </row>
    <row r="280" spans="1:46" ht="15" customHeight="1" x14ac:dyDescent="0.2">
      <c r="A280" s="547"/>
      <c r="B280" s="12">
        <v>6</v>
      </c>
      <c r="C280" s="11">
        <v>1276.95</v>
      </c>
      <c r="D280" s="228">
        <v>13.89</v>
      </c>
      <c r="E280" s="228">
        <v>7.0000000000000007E-2</v>
      </c>
      <c r="F280" s="77">
        <f t="shared" si="140"/>
        <v>3.63</v>
      </c>
      <c r="G280" s="77">
        <f>ROUND(C280*'1, 2 ц.к.'!$E$9,2)</f>
        <v>300.70999999999998</v>
      </c>
      <c r="H280" s="77">
        <f>ROUND(C280*'1, 2 ц.к.'!$E$22,2)</f>
        <v>278.91000000000003</v>
      </c>
      <c r="I280" s="77">
        <f>ROUND(C280*'1, 2 ц.к.'!$E$35,2)</f>
        <v>189.68</v>
      </c>
      <c r="J280" s="77">
        <f>ROUND(C280*'1, 2 ц.к.'!$E$48,2)</f>
        <v>112.15</v>
      </c>
      <c r="K280" s="77">
        <f>ROUND($D280*'1, 2 ц.к.'!$E$9,2)</f>
        <v>3.27</v>
      </c>
      <c r="L280" s="77">
        <f>ROUND($D280*'1, 2 ц.к.'!$E$22,2)</f>
        <v>3.03</v>
      </c>
      <c r="M280" s="77">
        <f>ROUND($D280*'1, 2 ц.к.'!$E$35,2)</f>
        <v>2.06</v>
      </c>
      <c r="N280" s="77">
        <f>ROUND($D280*'1, 2 ц.к.'!$E$48,2)</f>
        <v>1.22</v>
      </c>
      <c r="O280" s="77">
        <f>ROUND($E280*'1, 2 ц.к.'!$E$9,2)</f>
        <v>0.02</v>
      </c>
      <c r="P280" s="77">
        <f>ROUND($E280*'1, 2 ц.к.'!$E$22,2)</f>
        <v>0.02</v>
      </c>
      <c r="Q280" s="77">
        <f>ROUND($E280*'1, 2 ц.к.'!$E$35,2)</f>
        <v>0.01</v>
      </c>
      <c r="R280" s="77">
        <f>ROUND($E280*'1, 2 ц.к.'!$E$48,2)</f>
        <v>0.01</v>
      </c>
      <c r="S280" s="77">
        <f t="shared" si="141"/>
        <v>2354.3000000000002</v>
      </c>
      <c r="T280" s="77">
        <f t="shared" si="142"/>
        <v>2587.4499999999998</v>
      </c>
      <c r="U280" s="77">
        <f t="shared" si="143"/>
        <v>2603.0500000000002</v>
      </c>
      <c r="V280" s="77">
        <f t="shared" si="144"/>
        <v>3294.49</v>
      </c>
      <c r="W280" s="25">
        <f t="shared" si="116"/>
        <v>3935.59</v>
      </c>
      <c r="X280" s="25">
        <f t="shared" si="117"/>
        <v>4168.74</v>
      </c>
      <c r="Y280" s="25">
        <f t="shared" si="118"/>
        <v>4184.34</v>
      </c>
      <c r="Z280" s="25">
        <f t="shared" si="119"/>
        <v>4875.78</v>
      </c>
      <c r="AA280" s="228">
        <f t="shared" si="132"/>
        <v>17.16</v>
      </c>
      <c r="AB280" s="228">
        <f t="shared" si="133"/>
        <v>9.0000000000000011E-2</v>
      </c>
      <c r="AC280" s="25">
        <f t="shared" si="120"/>
        <v>3913.79</v>
      </c>
      <c r="AD280" s="25">
        <f t="shared" si="121"/>
        <v>4146.9399999999996</v>
      </c>
      <c r="AE280" s="25">
        <f t="shared" si="122"/>
        <v>4162.54</v>
      </c>
      <c r="AF280" s="25">
        <f t="shared" si="123"/>
        <v>4853.9799999999996</v>
      </c>
      <c r="AG280" s="228">
        <f t="shared" si="134"/>
        <v>16.920000000000002</v>
      </c>
      <c r="AH280" s="228">
        <f t="shared" si="135"/>
        <v>9.0000000000000011E-2</v>
      </c>
      <c r="AI280" s="25">
        <f t="shared" si="124"/>
        <v>3824.56</v>
      </c>
      <c r="AJ280" s="25">
        <f t="shared" si="125"/>
        <v>4057.71</v>
      </c>
      <c r="AK280" s="25">
        <f t="shared" si="126"/>
        <v>4073.31</v>
      </c>
      <c r="AL280" s="25">
        <f t="shared" si="127"/>
        <v>4764.75</v>
      </c>
      <c r="AM280" s="228">
        <f t="shared" si="136"/>
        <v>15.950000000000001</v>
      </c>
      <c r="AN280" s="228">
        <f t="shared" si="137"/>
        <v>0.08</v>
      </c>
      <c r="AO280" s="25">
        <f t="shared" si="128"/>
        <v>3747.03</v>
      </c>
      <c r="AP280" s="25">
        <f t="shared" si="129"/>
        <v>3980.18</v>
      </c>
      <c r="AQ280" s="25">
        <f t="shared" si="130"/>
        <v>3995.78</v>
      </c>
      <c r="AR280" s="25">
        <f t="shared" si="131"/>
        <v>4687.22</v>
      </c>
      <c r="AS280" s="228">
        <f t="shared" si="138"/>
        <v>15.110000000000001</v>
      </c>
      <c r="AT280" s="228">
        <f t="shared" si="139"/>
        <v>0.08</v>
      </c>
    </row>
    <row r="281" spans="1:46" ht="15" customHeight="1" x14ac:dyDescent="0.2">
      <c r="A281" s="547"/>
      <c r="B281" s="12">
        <v>7</v>
      </c>
      <c r="C281" s="11">
        <v>1394.76</v>
      </c>
      <c r="D281" s="228">
        <v>110.01</v>
      </c>
      <c r="E281" s="228">
        <v>0</v>
      </c>
      <c r="F281" s="77">
        <f t="shared" si="140"/>
        <v>3.63</v>
      </c>
      <c r="G281" s="77">
        <f>ROUND(C281*'1, 2 ц.к.'!$E$9,2)</f>
        <v>328.45</v>
      </c>
      <c r="H281" s="77">
        <f>ROUND(C281*'1, 2 ц.к.'!$E$22,2)</f>
        <v>304.64</v>
      </c>
      <c r="I281" s="77">
        <f>ROUND(C281*'1, 2 ц.к.'!$E$35,2)</f>
        <v>207.18</v>
      </c>
      <c r="J281" s="77">
        <f>ROUND(C281*'1, 2 ц.к.'!$E$48,2)</f>
        <v>122.49</v>
      </c>
      <c r="K281" s="77">
        <f>ROUND($D281*'1, 2 ц.к.'!$E$9,2)</f>
        <v>25.91</v>
      </c>
      <c r="L281" s="77">
        <f>ROUND($D281*'1, 2 ц.к.'!$E$22,2)</f>
        <v>24.03</v>
      </c>
      <c r="M281" s="77">
        <f>ROUND($D281*'1, 2 ц.к.'!$E$35,2)</f>
        <v>16.34</v>
      </c>
      <c r="N281" s="77">
        <f>ROUND($D281*'1, 2 ц.к.'!$E$48,2)</f>
        <v>9.66</v>
      </c>
      <c r="O281" s="77">
        <f>ROUND($E281*'1, 2 ц.к.'!$E$9,2)</f>
        <v>0</v>
      </c>
      <c r="P281" s="77">
        <f>ROUND($E281*'1, 2 ц.к.'!$E$22,2)</f>
        <v>0</v>
      </c>
      <c r="Q281" s="77">
        <f>ROUND($E281*'1, 2 ц.к.'!$E$35,2)</f>
        <v>0</v>
      </c>
      <c r="R281" s="77">
        <f>ROUND($E281*'1, 2 ц.к.'!$E$48,2)</f>
        <v>0</v>
      </c>
      <c r="S281" s="77">
        <f t="shared" si="141"/>
        <v>2354.3000000000002</v>
      </c>
      <c r="T281" s="77">
        <f t="shared" si="142"/>
        <v>2587.4499999999998</v>
      </c>
      <c r="U281" s="77">
        <f t="shared" si="143"/>
        <v>2603.0500000000002</v>
      </c>
      <c r="V281" s="77">
        <f t="shared" si="144"/>
        <v>3294.49</v>
      </c>
      <c r="W281" s="25">
        <f t="shared" si="116"/>
        <v>4081.14</v>
      </c>
      <c r="X281" s="25">
        <f t="shared" si="117"/>
        <v>4314.29</v>
      </c>
      <c r="Y281" s="25">
        <f t="shared" si="118"/>
        <v>4329.8900000000003</v>
      </c>
      <c r="Z281" s="25">
        <f t="shared" si="119"/>
        <v>5021.33</v>
      </c>
      <c r="AA281" s="228">
        <f t="shared" si="132"/>
        <v>135.92000000000002</v>
      </c>
      <c r="AB281" s="228">
        <f t="shared" si="133"/>
        <v>0</v>
      </c>
      <c r="AC281" s="25">
        <f t="shared" si="120"/>
        <v>4057.33</v>
      </c>
      <c r="AD281" s="25">
        <f t="shared" si="121"/>
        <v>4290.4799999999996</v>
      </c>
      <c r="AE281" s="25">
        <f t="shared" si="122"/>
        <v>4306.08</v>
      </c>
      <c r="AF281" s="25">
        <f t="shared" si="123"/>
        <v>4997.5200000000004</v>
      </c>
      <c r="AG281" s="228">
        <f t="shared" si="134"/>
        <v>134.04000000000002</v>
      </c>
      <c r="AH281" s="228">
        <f t="shared" si="135"/>
        <v>0</v>
      </c>
      <c r="AI281" s="25">
        <f t="shared" si="124"/>
        <v>3959.87</v>
      </c>
      <c r="AJ281" s="25">
        <f t="shared" si="125"/>
        <v>4193.0200000000004</v>
      </c>
      <c r="AK281" s="25">
        <f t="shared" si="126"/>
        <v>4208.62</v>
      </c>
      <c r="AL281" s="25">
        <f t="shared" si="127"/>
        <v>4900.0600000000004</v>
      </c>
      <c r="AM281" s="228">
        <f t="shared" si="136"/>
        <v>126.35000000000001</v>
      </c>
      <c r="AN281" s="228">
        <f t="shared" si="137"/>
        <v>0</v>
      </c>
      <c r="AO281" s="25">
        <f t="shared" si="128"/>
        <v>3875.18</v>
      </c>
      <c r="AP281" s="25">
        <f t="shared" si="129"/>
        <v>4108.33</v>
      </c>
      <c r="AQ281" s="25">
        <f t="shared" si="130"/>
        <v>4123.93</v>
      </c>
      <c r="AR281" s="25">
        <f t="shared" si="131"/>
        <v>4815.37</v>
      </c>
      <c r="AS281" s="228">
        <f t="shared" si="138"/>
        <v>119.67</v>
      </c>
      <c r="AT281" s="228">
        <f t="shared" si="139"/>
        <v>0</v>
      </c>
    </row>
    <row r="282" spans="1:46" ht="15" customHeight="1" x14ac:dyDescent="0.2">
      <c r="A282" s="547"/>
      <c r="B282" s="12">
        <v>8</v>
      </c>
      <c r="C282" s="11">
        <v>1561.93</v>
      </c>
      <c r="D282" s="228">
        <v>48.22</v>
      </c>
      <c r="E282" s="228">
        <v>0.18</v>
      </c>
      <c r="F282" s="77">
        <f t="shared" si="140"/>
        <v>3.63</v>
      </c>
      <c r="G282" s="77">
        <f>ROUND(C282*'1, 2 ц.к.'!$E$9,2)</f>
        <v>367.82</v>
      </c>
      <c r="H282" s="77">
        <f>ROUND(C282*'1, 2 ц.к.'!$E$22,2)</f>
        <v>341.15</v>
      </c>
      <c r="I282" s="77">
        <f>ROUND(C282*'1, 2 ц.к.'!$E$35,2)</f>
        <v>232.02</v>
      </c>
      <c r="J282" s="77">
        <f>ROUND(C282*'1, 2 ц.к.'!$E$48,2)</f>
        <v>137.16999999999999</v>
      </c>
      <c r="K282" s="77">
        <f>ROUND($D282*'1, 2 ц.к.'!$E$9,2)</f>
        <v>11.36</v>
      </c>
      <c r="L282" s="77">
        <f>ROUND($D282*'1, 2 ц.к.'!$E$22,2)</f>
        <v>10.53</v>
      </c>
      <c r="M282" s="77">
        <f>ROUND($D282*'1, 2 ц.к.'!$E$35,2)</f>
        <v>7.16</v>
      </c>
      <c r="N282" s="77">
        <f>ROUND($D282*'1, 2 ц.к.'!$E$48,2)</f>
        <v>4.2300000000000004</v>
      </c>
      <c r="O282" s="77">
        <f>ROUND($E282*'1, 2 ц.к.'!$E$9,2)</f>
        <v>0.04</v>
      </c>
      <c r="P282" s="77">
        <f>ROUND($E282*'1, 2 ц.к.'!$E$22,2)</f>
        <v>0.04</v>
      </c>
      <c r="Q282" s="77">
        <f>ROUND($E282*'1, 2 ц.к.'!$E$35,2)</f>
        <v>0.03</v>
      </c>
      <c r="R282" s="77">
        <f>ROUND($E282*'1, 2 ц.к.'!$E$48,2)</f>
        <v>0.02</v>
      </c>
      <c r="S282" s="77">
        <f t="shared" si="141"/>
        <v>2354.3000000000002</v>
      </c>
      <c r="T282" s="77">
        <f t="shared" si="142"/>
        <v>2587.4499999999998</v>
      </c>
      <c r="U282" s="77">
        <f t="shared" si="143"/>
        <v>2603.0500000000002</v>
      </c>
      <c r="V282" s="77">
        <f t="shared" si="144"/>
        <v>3294.49</v>
      </c>
      <c r="W282" s="25">
        <f t="shared" si="116"/>
        <v>4287.68</v>
      </c>
      <c r="X282" s="25">
        <f t="shared" si="117"/>
        <v>4520.83</v>
      </c>
      <c r="Y282" s="25">
        <f t="shared" si="118"/>
        <v>4536.43</v>
      </c>
      <c r="Z282" s="25">
        <f t="shared" si="119"/>
        <v>5227.87</v>
      </c>
      <c r="AA282" s="228">
        <f t="shared" si="132"/>
        <v>59.58</v>
      </c>
      <c r="AB282" s="228">
        <f t="shared" si="133"/>
        <v>0.22</v>
      </c>
      <c r="AC282" s="25">
        <f t="shared" si="120"/>
        <v>4261.01</v>
      </c>
      <c r="AD282" s="25">
        <f t="shared" si="121"/>
        <v>4494.16</v>
      </c>
      <c r="AE282" s="25">
        <f t="shared" si="122"/>
        <v>4509.76</v>
      </c>
      <c r="AF282" s="25">
        <f t="shared" si="123"/>
        <v>5201.2</v>
      </c>
      <c r="AG282" s="228">
        <f t="shared" si="134"/>
        <v>58.75</v>
      </c>
      <c r="AH282" s="228">
        <f t="shared" si="135"/>
        <v>0.22</v>
      </c>
      <c r="AI282" s="25">
        <f t="shared" si="124"/>
        <v>4151.88</v>
      </c>
      <c r="AJ282" s="25">
        <f t="shared" si="125"/>
        <v>4385.03</v>
      </c>
      <c r="AK282" s="25">
        <f t="shared" si="126"/>
        <v>4400.63</v>
      </c>
      <c r="AL282" s="25">
        <f t="shared" si="127"/>
        <v>5092.07</v>
      </c>
      <c r="AM282" s="228">
        <f t="shared" si="136"/>
        <v>55.379999999999995</v>
      </c>
      <c r="AN282" s="228">
        <f t="shared" si="137"/>
        <v>0.21</v>
      </c>
      <c r="AO282" s="25">
        <f t="shared" si="128"/>
        <v>4057.03</v>
      </c>
      <c r="AP282" s="25">
        <f t="shared" si="129"/>
        <v>4290.18</v>
      </c>
      <c r="AQ282" s="25">
        <f t="shared" si="130"/>
        <v>4305.78</v>
      </c>
      <c r="AR282" s="25">
        <f t="shared" si="131"/>
        <v>4997.22</v>
      </c>
      <c r="AS282" s="228">
        <f t="shared" si="138"/>
        <v>52.45</v>
      </c>
      <c r="AT282" s="228">
        <f t="shared" si="139"/>
        <v>0.19999999999999998</v>
      </c>
    </row>
    <row r="283" spans="1:46" ht="15" customHeight="1" x14ac:dyDescent="0.2">
      <c r="A283" s="547"/>
      <c r="B283" s="12">
        <v>9</v>
      </c>
      <c r="C283" s="11">
        <v>1612.18</v>
      </c>
      <c r="D283" s="228">
        <v>17.420000000000002</v>
      </c>
      <c r="E283" s="228">
        <v>1.19</v>
      </c>
      <c r="F283" s="77">
        <f t="shared" si="140"/>
        <v>3.63</v>
      </c>
      <c r="G283" s="77">
        <f>ROUND(C283*'1, 2 ц.к.'!$E$9,2)</f>
        <v>379.65</v>
      </c>
      <c r="H283" s="77">
        <f>ROUND(C283*'1, 2 ц.к.'!$E$22,2)</f>
        <v>352.13</v>
      </c>
      <c r="I283" s="77">
        <f>ROUND(C283*'1, 2 ц.к.'!$E$35,2)</f>
        <v>239.48</v>
      </c>
      <c r="J283" s="77">
        <f>ROUND(C283*'1, 2 ц.к.'!$E$48,2)</f>
        <v>141.59</v>
      </c>
      <c r="K283" s="77">
        <f>ROUND($D283*'1, 2 ц.к.'!$E$9,2)</f>
        <v>4.0999999999999996</v>
      </c>
      <c r="L283" s="77">
        <f>ROUND($D283*'1, 2 ц.к.'!$E$22,2)</f>
        <v>3.8</v>
      </c>
      <c r="M283" s="77">
        <f>ROUND($D283*'1, 2 ц.к.'!$E$35,2)</f>
        <v>2.59</v>
      </c>
      <c r="N283" s="77">
        <f>ROUND($D283*'1, 2 ц.к.'!$E$48,2)</f>
        <v>1.53</v>
      </c>
      <c r="O283" s="77">
        <f>ROUND($E283*'1, 2 ц.к.'!$E$9,2)</f>
        <v>0.28000000000000003</v>
      </c>
      <c r="P283" s="77">
        <f>ROUND($E283*'1, 2 ц.к.'!$E$22,2)</f>
        <v>0.26</v>
      </c>
      <c r="Q283" s="77">
        <f>ROUND($E283*'1, 2 ц.к.'!$E$35,2)</f>
        <v>0.18</v>
      </c>
      <c r="R283" s="77">
        <f>ROUND($E283*'1, 2 ц.к.'!$E$48,2)</f>
        <v>0.1</v>
      </c>
      <c r="S283" s="77">
        <f t="shared" si="141"/>
        <v>2354.3000000000002</v>
      </c>
      <c r="T283" s="77">
        <f t="shared" si="142"/>
        <v>2587.4499999999998</v>
      </c>
      <c r="U283" s="77">
        <f t="shared" si="143"/>
        <v>2603.0500000000002</v>
      </c>
      <c r="V283" s="77">
        <f t="shared" si="144"/>
        <v>3294.49</v>
      </c>
      <c r="W283" s="25">
        <f t="shared" si="116"/>
        <v>4349.76</v>
      </c>
      <c r="X283" s="25">
        <f t="shared" si="117"/>
        <v>4582.91</v>
      </c>
      <c r="Y283" s="25">
        <f t="shared" si="118"/>
        <v>4598.51</v>
      </c>
      <c r="Z283" s="25">
        <f t="shared" si="119"/>
        <v>5289.95</v>
      </c>
      <c r="AA283" s="228">
        <f t="shared" si="132"/>
        <v>21.520000000000003</v>
      </c>
      <c r="AB283" s="228">
        <f t="shared" si="133"/>
        <v>1.47</v>
      </c>
      <c r="AC283" s="25">
        <f t="shared" si="120"/>
        <v>4322.24</v>
      </c>
      <c r="AD283" s="25">
        <f t="shared" si="121"/>
        <v>4555.3900000000003</v>
      </c>
      <c r="AE283" s="25">
        <f t="shared" si="122"/>
        <v>4570.99</v>
      </c>
      <c r="AF283" s="25">
        <f t="shared" si="123"/>
        <v>5262.43</v>
      </c>
      <c r="AG283" s="228">
        <f t="shared" si="134"/>
        <v>21.220000000000002</v>
      </c>
      <c r="AH283" s="228">
        <f t="shared" si="135"/>
        <v>1.45</v>
      </c>
      <c r="AI283" s="25">
        <f t="shared" si="124"/>
        <v>4209.59</v>
      </c>
      <c r="AJ283" s="25">
        <f t="shared" si="125"/>
        <v>4442.74</v>
      </c>
      <c r="AK283" s="25">
        <f t="shared" si="126"/>
        <v>4458.34</v>
      </c>
      <c r="AL283" s="25">
        <f t="shared" si="127"/>
        <v>5149.78</v>
      </c>
      <c r="AM283" s="228">
        <f t="shared" si="136"/>
        <v>20.010000000000002</v>
      </c>
      <c r="AN283" s="228">
        <f t="shared" si="137"/>
        <v>1.3699999999999999</v>
      </c>
      <c r="AO283" s="25">
        <f t="shared" si="128"/>
        <v>4111.7</v>
      </c>
      <c r="AP283" s="25">
        <f t="shared" si="129"/>
        <v>4344.8500000000004</v>
      </c>
      <c r="AQ283" s="25">
        <f t="shared" si="130"/>
        <v>4360.45</v>
      </c>
      <c r="AR283" s="25">
        <f t="shared" si="131"/>
        <v>5051.8900000000003</v>
      </c>
      <c r="AS283" s="228">
        <f t="shared" si="138"/>
        <v>18.950000000000003</v>
      </c>
      <c r="AT283" s="228">
        <f t="shared" si="139"/>
        <v>1.29</v>
      </c>
    </row>
    <row r="284" spans="1:46" ht="15" customHeight="1" x14ac:dyDescent="0.2">
      <c r="A284" s="547"/>
      <c r="B284" s="12">
        <v>10</v>
      </c>
      <c r="C284" s="11">
        <v>1617.31</v>
      </c>
      <c r="D284" s="228">
        <v>0.76</v>
      </c>
      <c r="E284" s="228">
        <v>28.78</v>
      </c>
      <c r="F284" s="77">
        <f t="shared" si="140"/>
        <v>3.63</v>
      </c>
      <c r="G284" s="77">
        <f>ROUND(C284*'1, 2 ц.к.'!$E$9,2)</f>
        <v>380.86</v>
      </c>
      <c r="H284" s="77">
        <f>ROUND(C284*'1, 2 ц.к.'!$E$22,2)</f>
        <v>353.25</v>
      </c>
      <c r="I284" s="77">
        <f>ROUND(C284*'1, 2 ц.к.'!$E$35,2)</f>
        <v>240.24</v>
      </c>
      <c r="J284" s="77">
        <f>ROUND(C284*'1, 2 ц.к.'!$E$48,2)</f>
        <v>142.04</v>
      </c>
      <c r="K284" s="77">
        <f>ROUND($D284*'1, 2 ц.к.'!$E$9,2)</f>
        <v>0.18</v>
      </c>
      <c r="L284" s="77">
        <f>ROUND($D284*'1, 2 ц.к.'!$E$22,2)</f>
        <v>0.17</v>
      </c>
      <c r="M284" s="77">
        <f>ROUND($D284*'1, 2 ц.к.'!$E$35,2)</f>
        <v>0.11</v>
      </c>
      <c r="N284" s="77">
        <f>ROUND($D284*'1, 2 ц.к.'!$E$48,2)</f>
        <v>7.0000000000000007E-2</v>
      </c>
      <c r="O284" s="77">
        <f>ROUND($E284*'1, 2 ц.к.'!$E$9,2)</f>
        <v>6.78</v>
      </c>
      <c r="P284" s="77">
        <f>ROUND($E284*'1, 2 ц.к.'!$E$22,2)</f>
        <v>6.29</v>
      </c>
      <c r="Q284" s="77">
        <f>ROUND($E284*'1, 2 ц.к.'!$E$35,2)</f>
        <v>4.28</v>
      </c>
      <c r="R284" s="77">
        <f>ROUND($E284*'1, 2 ц.к.'!$E$48,2)</f>
        <v>2.5299999999999998</v>
      </c>
      <c r="S284" s="77">
        <f t="shared" si="141"/>
        <v>2354.3000000000002</v>
      </c>
      <c r="T284" s="77">
        <f t="shared" si="142"/>
        <v>2587.4499999999998</v>
      </c>
      <c r="U284" s="77">
        <f t="shared" si="143"/>
        <v>2603.0500000000002</v>
      </c>
      <c r="V284" s="77">
        <f t="shared" si="144"/>
        <v>3294.49</v>
      </c>
      <c r="W284" s="25">
        <f t="shared" si="116"/>
        <v>4356.1000000000004</v>
      </c>
      <c r="X284" s="25">
        <f t="shared" si="117"/>
        <v>4589.25</v>
      </c>
      <c r="Y284" s="25">
        <f t="shared" si="118"/>
        <v>4604.8500000000004</v>
      </c>
      <c r="Z284" s="25">
        <f t="shared" si="119"/>
        <v>5296.29</v>
      </c>
      <c r="AA284" s="228">
        <f t="shared" si="132"/>
        <v>0.94</v>
      </c>
      <c r="AB284" s="228">
        <f t="shared" si="133"/>
        <v>35.56</v>
      </c>
      <c r="AC284" s="25">
        <f t="shared" si="120"/>
        <v>4328.49</v>
      </c>
      <c r="AD284" s="25">
        <f t="shared" si="121"/>
        <v>4561.6400000000003</v>
      </c>
      <c r="AE284" s="25">
        <f t="shared" si="122"/>
        <v>4577.24</v>
      </c>
      <c r="AF284" s="25">
        <f t="shared" si="123"/>
        <v>5268.68</v>
      </c>
      <c r="AG284" s="228">
        <f t="shared" si="134"/>
        <v>0.93</v>
      </c>
      <c r="AH284" s="228">
        <f t="shared" si="135"/>
        <v>35.07</v>
      </c>
      <c r="AI284" s="25">
        <f t="shared" si="124"/>
        <v>4215.4799999999996</v>
      </c>
      <c r="AJ284" s="25">
        <f t="shared" si="125"/>
        <v>4448.63</v>
      </c>
      <c r="AK284" s="25">
        <f t="shared" si="126"/>
        <v>4464.2299999999996</v>
      </c>
      <c r="AL284" s="25">
        <f t="shared" si="127"/>
        <v>5155.67</v>
      </c>
      <c r="AM284" s="228">
        <f t="shared" si="136"/>
        <v>0.87</v>
      </c>
      <c r="AN284" s="228">
        <f t="shared" si="137"/>
        <v>33.06</v>
      </c>
      <c r="AO284" s="25">
        <f t="shared" si="128"/>
        <v>4117.28</v>
      </c>
      <c r="AP284" s="25">
        <f t="shared" si="129"/>
        <v>4350.43</v>
      </c>
      <c r="AQ284" s="25">
        <f t="shared" si="130"/>
        <v>4366.03</v>
      </c>
      <c r="AR284" s="25">
        <f t="shared" si="131"/>
        <v>5057.47</v>
      </c>
      <c r="AS284" s="228">
        <f t="shared" si="138"/>
        <v>0.83000000000000007</v>
      </c>
      <c r="AT284" s="228">
        <f t="shared" si="139"/>
        <v>31.310000000000002</v>
      </c>
    </row>
    <row r="285" spans="1:46" ht="15" customHeight="1" x14ac:dyDescent="0.2">
      <c r="A285" s="547"/>
      <c r="B285" s="12">
        <v>11</v>
      </c>
      <c r="C285" s="11">
        <v>1606.44</v>
      </c>
      <c r="D285" s="228">
        <v>0</v>
      </c>
      <c r="E285" s="228">
        <v>45.67</v>
      </c>
      <c r="F285" s="77">
        <f t="shared" si="140"/>
        <v>3.63</v>
      </c>
      <c r="G285" s="77">
        <f>ROUND(C285*'1, 2 ц.к.'!$E$9,2)</f>
        <v>378.3</v>
      </c>
      <c r="H285" s="77">
        <f>ROUND(C285*'1, 2 ц.к.'!$E$22,2)</f>
        <v>350.87</v>
      </c>
      <c r="I285" s="77">
        <f>ROUND(C285*'1, 2 ц.к.'!$E$35,2)</f>
        <v>238.63</v>
      </c>
      <c r="J285" s="77">
        <f>ROUND(C285*'1, 2 ц.к.'!$E$48,2)</f>
        <v>141.08000000000001</v>
      </c>
      <c r="K285" s="77">
        <f>ROUND($D285*'1, 2 ц.к.'!$E$9,2)</f>
        <v>0</v>
      </c>
      <c r="L285" s="77">
        <f>ROUND($D285*'1, 2 ц.к.'!$E$22,2)</f>
        <v>0</v>
      </c>
      <c r="M285" s="77">
        <f>ROUND($D285*'1, 2 ц.к.'!$E$35,2)</f>
        <v>0</v>
      </c>
      <c r="N285" s="77">
        <f>ROUND($D285*'1, 2 ц.к.'!$E$48,2)</f>
        <v>0</v>
      </c>
      <c r="O285" s="77">
        <f>ROUND($E285*'1, 2 ц.к.'!$E$9,2)</f>
        <v>10.75</v>
      </c>
      <c r="P285" s="77">
        <f>ROUND($E285*'1, 2 ц.к.'!$E$22,2)</f>
        <v>9.98</v>
      </c>
      <c r="Q285" s="77">
        <f>ROUND($E285*'1, 2 ц.к.'!$E$35,2)</f>
        <v>6.78</v>
      </c>
      <c r="R285" s="77">
        <f>ROUND($E285*'1, 2 ц.к.'!$E$48,2)</f>
        <v>4.01</v>
      </c>
      <c r="S285" s="77">
        <f t="shared" si="141"/>
        <v>2354.3000000000002</v>
      </c>
      <c r="T285" s="77">
        <f t="shared" si="142"/>
        <v>2587.4499999999998</v>
      </c>
      <c r="U285" s="77">
        <f t="shared" si="143"/>
        <v>2603.0500000000002</v>
      </c>
      <c r="V285" s="77">
        <f t="shared" si="144"/>
        <v>3294.49</v>
      </c>
      <c r="W285" s="25">
        <f t="shared" si="116"/>
        <v>4342.67</v>
      </c>
      <c r="X285" s="25">
        <f t="shared" si="117"/>
        <v>4575.82</v>
      </c>
      <c r="Y285" s="25">
        <f t="shared" si="118"/>
        <v>4591.42</v>
      </c>
      <c r="Z285" s="25">
        <f t="shared" si="119"/>
        <v>5282.86</v>
      </c>
      <c r="AA285" s="228">
        <f t="shared" si="132"/>
        <v>0</v>
      </c>
      <c r="AB285" s="228">
        <f t="shared" si="133"/>
        <v>56.42</v>
      </c>
      <c r="AC285" s="25">
        <f t="shared" si="120"/>
        <v>4315.24</v>
      </c>
      <c r="AD285" s="25">
        <f t="shared" si="121"/>
        <v>4548.3900000000003</v>
      </c>
      <c r="AE285" s="25">
        <f t="shared" si="122"/>
        <v>4563.99</v>
      </c>
      <c r="AF285" s="25">
        <f t="shared" si="123"/>
        <v>5255.43</v>
      </c>
      <c r="AG285" s="228">
        <f t="shared" si="134"/>
        <v>0</v>
      </c>
      <c r="AH285" s="228">
        <f t="shared" si="135"/>
        <v>55.650000000000006</v>
      </c>
      <c r="AI285" s="25">
        <f t="shared" si="124"/>
        <v>4203</v>
      </c>
      <c r="AJ285" s="25">
        <f t="shared" si="125"/>
        <v>4436.1499999999996</v>
      </c>
      <c r="AK285" s="25">
        <f t="shared" si="126"/>
        <v>4451.75</v>
      </c>
      <c r="AL285" s="25">
        <f t="shared" si="127"/>
        <v>5143.1899999999996</v>
      </c>
      <c r="AM285" s="228">
        <f t="shared" si="136"/>
        <v>0</v>
      </c>
      <c r="AN285" s="228">
        <f t="shared" si="137"/>
        <v>52.45</v>
      </c>
      <c r="AO285" s="25">
        <f t="shared" si="128"/>
        <v>4105.45</v>
      </c>
      <c r="AP285" s="25">
        <f t="shared" si="129"/>
        <v>4338.6000000000004</v>
      </c>
      <c r="AQ285" s="25">
        <f t="shared" si="130"/>
        <v>4354.2</v>
      </c>
      <c r="AR285" s="25">
        <f t="shared" si="131"/>
        <v>5045.6400000000003</v>
      </c>
      <c r="AS285" s="228">
        <f t="shared" si="138"/>
        <v>0</v>
      </c>
      <c r="AT285" s="228">
        <f t="shared" si="139"/>
        <v>49.68</v>
      </c>
    </row>
    <row r="286" spans="1:46" ht="15" customHeight="1" x14ac:dyDescent="0.2">
      <c r="A286" s="547"/>
      <c r="B286" s="12">
        <v>12</v>
      </c>
      <c r="C286" s="11">
        <v>1573.35</v>
      </c>
      <c r="D286" s="228">
        <v>25.03</v>
      </c>
      <c r="E286" s="228">
        <v>12.32</v>
      </c>
      <c r="F286" s="77">
        <f t="shared" si="140"/>
        <v>3.63</v>
      </c>
      <c r="G286" s="77">
        <f>ROUND(C286*'1, 2 ц.к.'!$E$9,2)</f>
        <v>370.51</v>
      </c>
      <c r="H286" s="77">
        <f>ROUND(C286*'1, 2 ц.к.'!$E$22,2)</f>
        <v>343.64</v>
      </c>
      <c r="I286" s="77">
        <f>ROUND(C286*'1, 2 ц.к.'!$E$35,2)</f>
        <v>233.71</v>
      </c>
      <c r="J286" s="77">
        <f>ROUND(C286*'1, 2 ц.к.'!$E$48,2)</f>
        <v>138.18</v>
      </c>
      <c r="K286" s="77">
        <f>ROUND($D286*'1, 2 ц.к.'!$E$9,2)</f>
        <v>5.89</v>
      </c>
      <c r="L286" s="77">
        <f>ROUND($D286*'1, 2 ц.к.'!$E$22,2)</f>
        <v>5.47</v>
      </c>
      <c r="M286" s="77">
        <f>ROUND($D286*'1, 2 ц.к.'!$E$35,2)</f>
        <v>3.72</v>
      </c>
      <c r="N286" s="77">
        <f>ROUND($D286*'1, 2 ц.к.'!$E$48,2)</f>
        <v>2.2000000000000002</v>
      </c>
      <c r="O286" s="77">
        <f>ROUND($E286*'1, 2 ц.к.'!$E$9,2)</f>
        <v>2.9</v>
      </c>
      <c r="P286" s="77">
        <f>ROUND($E286*'1, 2 ц.к.'!$E$22,2)</f>
        <v>2.69</v>
      </c>
      <c r="Q286" s="77">
        <f>ROUND($E286*'1, 2 ц.к.'!$E$35,2)</f>
        <v>1.83</v>
      </c>
      <c r="R286" s="77">
        <f>ROUND($E286*'1, 2 ц.к.'!$E$48,2)</f>
        <v>1.08</v>
      </c>
      <c r="S286" s="77">
        <f t="shared" si="141"/>
        <v>2354.3000000000002</v>
      </c>
      <c r="T286" s="77">
        <f t="shared" si="142"/>
        <v>2587.4499999999998</v>
      </c>
      <c r="U286" s="77">
        <f t="shared" si="143"/>
        <v>2603.0500000000002</v>
      </c>
      <c r="V286" s="77">
        <f t="shared" si="144"/>
        <v>3294.49</v>
      </c>
      <c r="W286" s="25">
        <f t="shared" si="116"/>
        <v>4301.79</v>
      </c>
      <c r="X286" s="25">
        <f t="shared" si="117"/>
        <v>4534.9399999999996</v>
      </c>
      <c r="Y286" s="25">
        <f t="shared" si="118"/>
        <v>4550.54</v>
      </c>
      <c r="Z286" s="25">
        <f t="shared" si="119"/>
        <v>5241.9799999999996</v>
      </c>
      <c r="AA286" s="228">
        <f t="shared" si="132"/>
        <v>30.92</v>
      </c>
      <c r="AB286" s="228">
        <f t="shared" si="133"/>
        <v>15.22</v>
      </c>
      <c r="AC286" s="25">
        <f t="shared" si="120"/>
        <v>4274.92</v>
      </c>
      <c r="AD286" s="25">
        <f t="shared" si="121"/>
        <v>4508.07</v>
      </c>
      <c r="AE286" s="25">
        <f t="shared" si="122"/>
        <v>4523.67</v>
      </c>
      <c r="AF286" s="25">
        <f t="shared" si="123"/>
        <v>5215.1099999999997</v>
      </c>
      <c r="AG286" s="228">
        <f t="shared" si="134"/>
        <v>30.5</v>
      </c>
      <c r="AH286" s="228">
        <f t="shared" si="135"/>
        <v>15.01</v>
      </c>
      <c r="AI286" s="25">
        <f t="shared" si="124"/>
        <v>4164.99</v>
      </c>
      <c r="AJ286" s="25">
        <f t="shared" si="125"/>
        <v>4398.1400000000003</v>
      </c>
      <c r="AK286" s="25">
        <f t="shared" si="126"/>
        <v>4413.74</v>
      </c>
      <c r="AL286" s="25">
        <f t="shared" si="127"/>
        <v>5105.18</v>
      </c>
      <c r="AM286" s="228">
        <f t="shared" si="136"/>
        <v>28.75</v>
      </c>
      <c r="AN286" s="228">
        <f t="shared" si="137"/>
        <v>14.15</v>
      </c>
      <c r="AO286" s="25">
        <f t="shared" si="128"/>
        <v>4069.46</v>
      </c>
      <c r="AP286" s="25">
        <f t="shared" si="129"/>
        <v>4302.6099999999997</v>
      </c>
      <c r="AQ286" s="25">
        <f t="shared" si="130"/>
        <v>4318.21</v>
      </c>
      <c r="AR286" s="25">
        <f t="shared" si="131"/>
        <v>5009.6499999999996</v>
      </c>
      <c r="AS286" s="228">
        <f t="shared" si="138"/>
        <v>27.23</v>
      </c>
      <c r="AT286" s="228">
        <f t="shared" si="139"/>
        <v>13.4</v>
      </c>
    </row>
    <row r="287" spans="1:46" ht="15" customHeight="1" x14ac:dyDescent="0.2">
      <c r="A287" s="547"/>
      <c r="B287" s="12">
        <v>13</v>
      </c>
      <c r="C287" s="11">
        <v>1596.27</v>
      </c>
      <c r="D287" s="228">
        <v>0</v>
      </c>
      <c r="E287" s="228">
        <v>35.520000000000003</v>
      </c>
      <c r="F287" s="77">
        <f t="shared" si="140"/>
        <v>3.63</v>
      </c>
      <c r="G287" s="77">
        <f>ROUND(C287*'1, 2 ц.к.'!$E$9,2)</f>
        <v>375.9</v>
      </c>
      <c r="H287" s="77">
        <f>ROUND(C287*'1, 2 ц.к.'!$E$22,2)</f>
        <v>348.65</v>
      </c>
      <c r="I287" s="77">
        <f>ROUND(C287*'1, 2 ц.к.'!$E$35,2)</f>
        <v>237.12</v>
      </c>
      <c r="J287" s="77">
        <f>ROUND(C287*'1, 2 ц.к.'!$E$48,2)</f>
        <v>140.19</v>
      </c>
      <c r="K287" s="77">
        <f>ROUND($D287*'1, 2 ц.к.'!$E$9,2)</f>
        <v>0</v>
      </c>
      <c r="L287" s="77">
        <f>ROUND($D287*'1, 2 ц.к.'!$E$22,2)</f>
        <v>0</v>
      </c>
      <c r="M287" s="77">
        <f>ROUND($D287*'1, 2 ц.к.'!$E$35,2)</f>
        <v>0</v>
      </c>
      <c r="N287" s="77">
        <f>ROUND($D287*'1, 2 ц.к.'!$E$48,2)</f>
        <v>0</v>
      </c>
      <c r="O287" s="77">
        <f>ROUND($E287*'1, 2 ц.к.'!$E$9,2)</f>
        <v>8.36</v>
      </c>
      <c r="P287" s="77">
        <f>ROUND($E287*'1, 2 ц.к.'!$E$22,2)</f>
        <v>7.76</v>
      </c>
      <c r="Q287" s="77">
        <f>ROUND($E287*'1, 2 ц.к.'!$E$35,2)</f>
        <v>5.28</v>
      </c>
      <c r="R287" s="77">
        <f>ROUND($E287*'1, 2 ц.к.'!$E$48,2)</f>
        <v>3.12</v>
      </c>
      <c r="S287" s="77">
        <f t="shared" si="141"/>
        <v>2354.3000000000002</v>
      </c>
      <c r="T287" s="77">
        <f t="shared" si="142"/>
        <v>2587.4499999999998</v>
      </c>
      <c r="U287" s="77">
        <f t="shared" si="143"/>
        <v>2603.0500000000002</v>
      </c>
      <c r="V287" s="77">
        <f t="shared" si="144"/>
        <v>3294.49</v>
      </c>
      <c r="W287" s="25">
        <f t="shared" si="116"/>
        <v>4330.1000000000004</v>
      </c>
      <c r="X287" s="25">
        <f t="shared" si="117"/>
        <v>4563.25</v>
      </c>
      <c r="Y287" s="25">
        <f t="shared" si="118"/>
        <v>4578.8500000000004</v>
      </c>
      <c r="Z287" s="25">
        <f t="shared" si="119"/>
        <v>5270.29</v>
      </c>
      <c r="AA287" s="228">
        <f t="shared" si="132"/>
        <v>0</v>
      </c>
      <c r="AB287" s="228">
        <f t="shared" si="133"/>
        <v>43.88</v>
      </c>
      <c r="AC287" s="25">
        <f t="shared" si="120"/>
        <v>4302.8500000000004</v>
      </c>
      <c r="AD287" s="25">
        <f t="shared" si="121"/>
        <v>4536</v>
      </c>
      <c r="AE287" s="25">
        <f t="shared" si="122"/>
        <v>4551.6000000000004</v>
      </c>
      <c r="AF287" s="25">
        <f t="shared" si="123"/>
        <v>5243.04</v>
      </c>
      <c r="AG287" s="228">
        <f t="shared" si="134"/>
        <v>0</v>
      </c>
      <c r="AH287" s="228">
        <f t="shared" si="135"/>
        <v>43.28</v>
      </c>
      <c r="AI287" s="25">
        <f t="shared" si="124"/>
        <v>4191.32</v>
      </c>
      <c r="AJ287" s="25">
        <f t="shared" si="125"/>
        <v>4424.47</v>
      </c>
      <c r="AK287" s="25">
        <f t="shared" si="126"/>
        <v>4440.07</v>
      </c>
      <c r="AL287" s="25">
        <f t="shared" si="127"/>
        <v>5131.51</v>
      </c>
      <c r="AM287" s="228">
        <f t="shared" si="136"/>
        <v>0</v>
      </c>
      <c r="AN287" s="228">
        <f t="shared" si="137"/>
        <v>40.800000000000004</v>
      </c>
      <c r="AO287" s="25">
        <f t="shared" si="128"/>
        <v>4094.39</v>
      </c>
      <c r="AP287" s="25">
        <f t="shared" si="129"/>
        <v>4327.54</v>
      </c>
      <c r="AQ287" s="25">
        <f t="shared" si="130"/>
        <v>4343.1400000000003</v>
      </c>
      <c r="AR287" s="25">
        <f t="shared" si="131"/>
        <v>5034.58</v>
      </c>
      <c r="AS287" s="228">
        <f t="shared" si="138"/>
        <v>0</v>
      </c>
      <c r="AT287" s="228">
        <f t="shared" si="139"/>
        <v>38.64</v>
      </c>
    </row>
    <row r="288" spans="1:46" ht="15" customHeight="1" x14ac:dyDescent="0.2">
      <c r="A288" s="547"/>
      <c r="B288" s="12">
        <v>14</v>
      </c>
      <c r="C288" s="11">
        <v>1669.26</v>
      </c>
      <c r="D288" s="228">
        <v>0</v>
      </c>
      <c r="E288" s="228">
        <v>51.87</v>
      </c>
      <c r="F288" s="77">
        <f t="shared" si="140"/>
        <v>3.63</v>
      </c>
      <c r="G288" s="77">
        <f>ROUND(C288*'1, 2 ц.к.'!$E$9,2)</f>
        <v>393.09</v>
      </c>
      <c r="H288" s="77">
        <f>ROUND(C288*'1, 2 ц.к.'!$E$22,2)</f>
        <v>364.59</v>
      </c>
      <c r="I288" s="77">
        <f>ROUND(C288*'1, 2 ц.к.'!$E$35,2)</f>
        <v>247.96</v>
      </c>
      <c r="J288" s="77">
        <f>ROUND(C288*'1, 2 ц.к.'!$E$48,2)</f>
        <v>146.6</v>
      </c>
      <c r="K288" s="77">
        <f>ROUND($D288*'1, 2 ц.к.'!$E$9,2)</f>
        <v>0</v>
      </c>
      <c r="L288" s="77">
        <f>ROUND($D288*'1, 2 ц.к.'!$E$22,2)</f>
        <v>0</v>
      </c>
      <c r="M288" s="77">
        <f>ROUND($D288*'1, 2 ц.к.'!$E$35,2)</f>
        <v>0</v>
      </c>
      <c r="N288" s="77">
        <f>ROUND($D288*'1, 2 ц.к.'!$E$48,2)</f>
        <v>0</v>
      </c>
      <c r="O288" s="77">
        <f>ROUND($E288*'1, 2 ц.к.'!$E$9,2)</f>
        <v>12.21</v>
      </c>
      <c r="P288" s="77">
        <f>ROUND($E288*'1, 2 ц.к.'!$E$22,2)</f>
        <v>11.33</v>
      </c>
      <c r="Q288" s="77">
        <f>ROUND($E288*'1, 2 ц.к.'!$E$35,2)</f>
        <v>7.7</v>
      </c>
      <c r="R288" s="77">
        <f>ROUND($E288*'1, 2 ц.к.'!$E$48,2)</f>
        <v>4.5599999999999996</v>
      </c>
      <c r="S288" s="77">
        <f t="shared" si="141"/>
        <v>2354.3000000000002</v>
      </c>
      <c r="T288" s="77">
        <f t="shared" si="142"/>
        <v>2587.4499999999998</v>
      </c>
      <c r="U288" s="77">
        <f t="shared" si="143"/>
        <v>2603.0500000000002</v>
      </c>
      <c r="V288" s="77">
        <f t="shared" si="144"/>
        <v>3294.49</v>
      </c>
      <c r="W288" s="25">
        <f t="shared" si="116"/>
        <v>4420.28</v>
      </c>
      <c r="X288" s="25">
        <f t="shared" si="117"/>
        <v>4653.43</v>
      </c>
      <c r="Y288" s="25">
        <f t="shared" si="118"/>
        <v>4669.03</v>
      </c>
      <c r="Z288" s="25">
        <f t="shared" si="119"/>
        <v>5360.47</v>
      </c>
      <c r="AA288" s="228">
        <f t="shared" si="132"/>
        <v>0</v>
      </c>
      <c r="AB288" s="228">
        <f t="shared" si="133"/>
        <v>64.08</v>
      </c>
      <c r="AC288" s="25">
        <f t="shared" si="120"/>
        <v>4391.78</v>
      </c>
      <c r="AD288" s="25">
        <f t="shared" si="121"/>
        <v>4624.93</v>
      </c>
      <c r="AE288" s="25">
        <f t="shared" si="122"/>
        <v>4640.53</v>
      </c>
      <c r="AF288" s="25">
        <f t="shared" si="123"/>
        <v>5331.97</v>
      </c>
      <c r="AG288" s="228">
        <f t="shared" si="134"/>
        <v>0</v>
      </c>
      <c r="AH288" s="228">
        <f t="shared" si="135"/>
        <v>63.199999999999996</v>
      </c>
      <c r="AI288" s="25">
        <f t="shared" si="124"/>
        <v>4275.1499999999996</v>
      </c>
      <c r="AJ288" s="25">
        <f t="shared" si="125"/>
        <v>4508.3</v>
      </c>
      <c r="AK288" s="25">
        <f t="shared" si="126"/>
        <v>4523.8999999999996</v>
      </c>
      <c r="AL288" s="25">
        <f t="shared" si="127"/>
        <v>5215.34</v>
      </c>
      <c r="AM288" s="228">
        <f t="shared" si="136"/>
        <v>0</v>
      </c>
      <c r="AN288" s="228">
        <f t="shared" si="137"/>
        <v>59.57</v>
      </c>
      <c r="AO288" s="25">
        <f t="shared" si="128"/>
        <v>4173.79</v>
      </c>
      <c r="AP288" s="25">
        <f t="shared" si="129"/>
        <v>4406.9399999999996</v>
      </c>
      <c r="AQ288" s="25">
        <f t="shared" si="130"/>
        <v>4422.54</v>
      </c>
      <c r="AR288" s="25">
        <f t="shared" si="131"/>
        <v>5113.9799999999996</v>
      </c>
      <c r="AS288" s="228">
        <f t="shared" si="138"/>
        <v>0</v>
      </c>
      <c r="AT288" s="228">
        <f t="shared" si="139"/>
        <v>56.43</v>
      </c>
    </row>
    <row r="289" spans="1:46" ht="15" customHeight="1" x14ac:dyDescent="0.2">
      <c r="A289" s="547"/>
      <c r="B289" s="12">
        <v>15</v>
      </c>
      <c r="C289" s="11">
        <v>1652.61</v>
      </c>
      <c r="D289" s="228">
        <v>1.42</v>
      </c>
      <c r="E289" s="228">
        <v>9.81</v>
      </c>
      <c r="F289" s="77">
        <f t="shared" si="140"/>
        <v>3.63</v>
      </c>
      <c r="G289" s="77">
        <f>ROUND(C289*'1, 2 ц.к.'!$E$9,2)</f>
        <v>389.17</v>
      </c>
      <c r="H289" s="77">
        <f>ROUND(C289*'1, 2 ц.к.'!$E$22,2)</f>
        <v>360.96</v>
      </c>
      <c r="I289" s="77">
        <f>ROUND(C289*'1, 2 ц.к.'!$E$35,2)</f>
        <v>245.49</v>
      </c>
      <c r="J289" s="77">
        <f>ROUND(C289*'1, 2 ц.к.'!$E$48,2)</f>
        <v>145.13999999999999</v>
      </c>
      <c r="K289" s="77">
        <f>ROUND($D289*'1, 2 ц.к.'!$E$9,2)</f>
        <v>0.33</v>
      </c>
      <c r="L289" s="77">
        <f>ROUND($D289*'1, 2 ц.к.'!$E$22,2)</f>
        <v>0.31</v>
      </c>
      <c r="M289" s="77">
        <f>ROUND($D289*'1, 2 ц.к.'!$E$35,2)</f>
        <v>0.21</v>
      </c>
      <c r="N289" s="77">
        <f>ROUND($D289*'1, 2 ц.к.'!$E$48,2)</f>
        <v>0.12</v>
      </c>
      <c r="O289" s="77">
        <f>ROUND($E289*'1, 2 ц.к.'!$E$9,2)</f>
        <v>2.31</v>
      </c>
      <c r="P289" s="77">
        <f>ROUND($E289*'1, 2 ц.к.'!$E$22,2)</f>
        <v>2.14</v>
      </c>
      <c r="Q289" s="77">
        <f>ROUND($E289*'1, 2 ц.к.'!$E$35,2)</f>
        <v>1.46</v>
      </c>
      <c r="R289" s="77">
        <f>ROUND($E289*'1, 2 ц.к.'!$E$48,2)</f>
        <v>0.86</v>
      </c>
      <c r="S289" s="77">
        <f t="shared" si="141"/>
        <v>2354.3000000000002</v>
      </c>
      <c r="T289" s="77">
        <f t="shared" si="142"/>
        <v>2587.4499999999998</v>
      </c>
      <c r="U289" s="77">
        <f t="shared" si="143"/>
        <v>2603.0500000000002</v>
      </c>
      <c r="V289" s="77">
        <f t="shared" si="144"/>
        <v>3294.49</v>
      </c>
      <c r="W289" s="25">
        <f t="shared" si="116"/>
        <v>4399.71</v>
      </c>
      <c r="X289" s="25">
        <f t="shared" si="117"/>
        <v>4632.8599999999997</v>
      </c>
      <c r="Y289" s="25">
        <f t="shared" si="118"/>
        <v>4648.46</v>
      </c>
      <c r="Z289" s="25">
        <f t="shared" si="119"/>
        <v>5339.9</v>
      </c>
      <c r="AA289" s="228">
        <f t="shared" si="132"/>
        <v>1.75</v>
      </c>
      <c r="AB289" s="228">
        <f t="shared" si="133"/>
        <v>12.120000000000001</v>
      </c>
      <c r="AC289" s="25">
        <f t="shared" si="120"/>
        <v>4371.5</v>
      </c>
      <c r="AD289" s="25">
        <f t="shared" si="121"/>
        <v>4604.6499999999996</v>
      </c>
      <c r="AE289" s="25">
        <f t="shared" si="122"/>
        <v>4620.25</v>
      </c>
      <c r="AF289" s="25">
        <f t="shared" si="123"/>
        <v>5311.69</v>
      </c>
      <c r="AG289" s="228">
        <f t="shared" si="134"/>
        <v>1.73</v>
      </c>
      <c r="AH289" s="228">
        <f t="shared" si="135"/>
        <v>11.950000000000001</v>
      </c>
      <c r="AI289" s="25">
        <f t="shared" si="124"/>
        <v>4256.03</v>
      </c>
      <c r="AJ289" s="25">
        <f t="shared" si="125"/>
        <v>4489.18</v>
      </c>
      <c r="AK289" s="25">
        <f t="shared" si="126"/>
        <v>4504.78</v>
      </c>
      <c r="AL289" s="25">
        <f t="shared" si="127"/>
        <v>5196.22</v>
      </c>
      <c r="AM289" s="228">
        <f t="shared" si="136"/>
        <v>1.63</v>
      </c>
      <c r="AN289" s="228">
        <f t="shared" si="137"/>
        <v>11.27</v>
      </c>
      <c r="AO289" s="25">
        <f t="shared" si="128"/>
        <v>4155.68</v>
      </c>
      <c r="AP289" s="25">
        <f t="shared" si="129"/>
        <v>4388.83</v>
      </c>
      <c r="AQ289" s="25">
        <f t="shared" si="130"/>
        <v>4404.43</v>
      </c>
      <c r="AR289" s="25">
        <f t="shared" si="131"/>
        <v>5095.87</v>
      </c>
      <c r="AS289" s="228">
        <f t="shared" si="138"/>
        <v>1.54</v>
      </c>
      <c r="AT289" s="228">
        <f t="shared" si="139"/>
        <v>10.67</v>
      </c>
    </row>
    <row r="290" spans="1:46" ht="15" customHeight="1" x14ac:dyDescent="0.2">
      <c r="A290" s="547"/>
      <c r="B290" s="12">
        <v>16</v>
      </c>
      <c r="C290" s="11">
        <v>1636.42</v>
      </c>
      <c r="D290" s="228">
        <v>0</v>
      </c>
      <c r="E290" s="228">
        <v>47.29</v>
      </c>
      <c r="F290" s="77">
        <f t="shared" si="140"/>
        <v>3.63</v>
      </c>
      <c r="G290" s="77">
        <f>ROUND(C290*'1, 2 ц.к.'!$E$9,2)</f>
        <v>385.36</v>
      </c>
      <c r="H290" s="77">
        <f>ROUND(C290*'1, 2 ц.к.'!$E$22,2)</f>
        <v>357.42</v>
      </c>
      <c r="I290" s="77">
        <f>ROUND(C290*'1, 2 ц.к.'!$E$35,2)</f>
        <v>243.08</v>
      </c>
      <c r="J290" s="77">
        <f>ROUND(C290*'1, 2 ц.к.'!$E$48,2)</f>
        <v>143.72</v>
      </c>
      <c r="K290" s="77">
        <f>ROUND($D290*'1, 2 ц.к.'!$E$9,2)</f>
        <v>0</v>
      </c>
      <c r="L290" s="77">
        <f>ROUND($D290*'1, 2 ц.к.'!$E$22,2)</f>
        <v>0</v>
      </c>
      <c r="M290" s="77">
        <f>ROUND($D290*'1, 2 ц.к.'!$E$35,2)</f>
        <v>0</v>
      </c>
      <c r="N290" s="77">
        <f>ROUND($D290*'1, 2 ц.к.'!$E$48,2)</f>
        <v>0</v>
      </c>
      <c r="O290" s="77">
        <f>ROUND($E290*'1, 2 ц.к.'!$E$9,2)</f>
        <v>11.14</v>
      </c>
      <c r="P290" s="77">
        <f>ROUND($E290*'1, 2 ц.к.'!$E$22,2)</f>
        <v>10.33</v>
      </c>
      <c r="Q290" s="77">
        <f>ROUND($E290*'1, 2 ц.к.'!$E$35,2)</f>
        <v>7.02</v>
      </c>
      <c r="R290" s="77">
        <f>ROUND($E290*'1, 2 ц.к.'!$E$48,2)</f>
        <v>4.1500000000000004</v>
      </c>
      <c r="S290" s="77">
        <f t="shared" si="141"/>
        <v>2354.3000000000002</v>
      </c>
      <c r="T290" s="77">
        <f t="shared" si="142"/>
        <v>2587.4499999999998</v>
      </c>
      <c r="U290" s="77">
        <f t="shared" si="143"/>
        <v>2603.0500000000002</v>
      </c>
      <c r="V290" s="77">
        <f t="shared" si="144"/>
        <v>3294.49</v>
      </c>
      <c r="W290" s="25">
        <f t="shared" si="116"/>
        <v>4379.71</v>
      </c>
      <c r="X290" s="25">
        <f t="shared" si="117"/>
        <v>4612.8599999999997</v>
      </c>
      <c r="Y290" s="25">
        <f t="shared" si="118"/>
        <v>4628.46</v>
      </c>
      <c r="Z290" s="25">
        <f t="shared" si="119"/>
        <v>5319.9</v>
      </c>
      <c r="AA290" s="228">
        <f t="shared" si="132"/>
        <v>0</v>
      </c>
      <c r="AB290" s="228">
        <f t="shared" si="133"/>
        <v>58.43</v>
      </c>
      <c r="AC290" s="25">
        <f t="shared" si="120"/>
        <v>4351.7700000000004</v>
      </c>
      <c r="AD290" s="25">
        <f t="shared" si="121"/>
        <v>4584.92</v>
      </c>
      <c r="AE290" s="25">
        <f t="shared" si="122"/>
        <v>4600.5200000000004</v>
      </c>
      <c r="AF290" s="25">
        <f t="shared" si="123"/>
        <v>5291.96</v>
      </c>
      <c r="AG290" s="228">
        <f t="shared" si="134"/>
        <v>0</v>
      </c>
      <c r="AH290" s="228">
        <f t="shared" si="135"/>
        <v>57.62</v>
      </c>
      <c r="AI290" s="25">
        <f t="shared" si="124"/>
        <v>4237.43</v>
      </c>
      <c r="AJ290" s="25">
        <f t="shared" si="125"/>
        <v>4470.58</v>
      </c>
      <c r="AK290" s="25">
        <f t="shared" si="126"/>
        <v>4486.18</v>
      </c>
      <c r="AL290" s="25">
        <f t="shared" si="127"/>
        <v>5177.62</v>
      </c>
      <c r="AM290" s="228">
        <f t="shared" si="136"/>
        <v>0</v>
      </c>
      <c r="AN290" s="228">
        <f t="shared" si="137"/>
        <v>54.31</v>
      </c>
      <c r="AO290" s="25">
        <f t="shared" si="128"/>
        <v>4138.07</v>
      </c>
      <c r="AP290" s="25">
        <f t="shared" si="129"/>
        <v>4371.22</v>
      </c>
      <c r="AQ290" s="25">
        <f t="shared" si="130"/>
        <v>4386.82</v>
      </c>
      <c r="AR290" s="25">
        <f t="shared" si="131"/>
        <v>5078.26</v>
      </c>
      <c r="AS290" s="228">
        <f t="shared" si="138"/>
        <v>0</v>
      </c>
      <c r="AT290" s="228">
        <f t="shared" si="139"/>
        <v>51.44</v>
      </c>
    </row>
    <row r="291" spans="1:46" ht="15" customHeight="1" x14ac:dyDescent="0.2">
      <c r="A291" s="547"/>
      <c r="B291" s="12">
        <v>17</v>
      </c>
      <c r="C291" s="11">
        <v>1610.83</v>
      </c>
      <c r="D291" s="228">
        <v>0.16</v>
      </c>
      <c r="E291" s="228">
        <v>79.42</v>
      </c>
      <c r="F291" s="77">
        <f t="shared" si="140"/>
        <v>3.63</v>
      </c>
      <c r="G291" s="77">
        <f>ROUND(C291*'1, 2 ц.к.'!$E$9,2)</f>
        <v>379.33</v>
      </c>
      <c r="H291" s="77">
        <f>ROUND(C291*'1, 2 ц.к.'!$E$22,2)</f>
        <v>351.83</v>
      </c>
      <c r="I291" s="77">
        <f>ROUND(C291*'1, 2 ц.к.'!$E$35,2)</f>
        <v>239.28</v>
      </c>
      <c r="J291" s="77">
        <f>ROUND(C291*'1, 2 ц.к.'!$E$48,2)</f>
        <v>141.47</v>
      </c>
      <c r="K291" s="77">
        <f>ROUND($D291*'1, 2 ц.к.'!$E$9,2)</f>
        <v>0.04</v>
      </c>
      <c r="L291" s="77">
        <f>ROUND($D291*'1, 2 ц.к.'!$E$22,2)</f>
        <v>0.03</v>
      </c>
      <c r="M291" s="77">
        <f>ROUND($D291*'1, 2 ц.к.'!$E$35,2)</f>
        <v>0.02</v>
      </c>
      <c r="N291" s="77">
        <f>ROUND($D291*'1, 2 ц.к.'!$E$48,2)</f>
        <v>0.01</v>
      </c>
      <c r="O291" s="77">
        <f>ROUND($E291*'1, 2 ц.к.'!$E$9,2)</f>
        <v>18.7</v>
      </c>
      <c r="P291" s="77">
        <f>ROUND($E291*'1, 2 ц.к.'!$E$22,2)</f>
        <v>17.350000000000001</v>
      </c>
      <c r="Q291" s="77">
        <f>ROUND($E291*'1, 2 ц.к.'!$E$35,2)</f>
        <v>11.8</v>
      </c>
      <c r="R291" s="77">
        <f>ROUND($E291*'1, 2 ц.к.'!$E$48,2)</f>
        <v>6.97</v>
      </c>
      <c r="S291" s="77">
        <f t="shared" si="141"/>
        <v>2354.3000000000002</v>
      </c>
      <c r="T291" s="77">
        <f t="shared" si="142"/>
        <v>2587.4499999999998</v>
      </c>
      <c r="U291" s="77">
        <f t="shared" si="143"/>
        <v>2603.0500000000002</v>
      </c>
      <c r="V291" s="77">
        <f t="shared" si="144"/>
        <v>3294.49</v>
      </c>
      <c r="W291" s="25">
        <f t="shared" si="116"/>
        <v>4348.09</v>
      </c>
      <c r="X291" s="25">
        <f t="shared" si="117"/>
        <v>4581.24</v>
      </c>
      <c r="Y291" s="25">
        <f t="shared" si="118"/>
        <v>4596.84</v>
      </c>
      <c r="Z291" s="25">
        <f t="shared" si="119"/>
        <v>5288.28</v>
      </c>
      <c r="AA291" s="228">
        <f t="shared" si="132"/>
        <v>0.2</v>
      </c>
      <c r="AB291" s="228">
        <f t="shared" si="133"/>
        <v>98.12</v>
      </c>
      <c r="AC291" s="25">
        <f t="shared" si="120"/>
        <v>4320.59</v>
      </c>
      <c r="AD291" s="25">
        <f t="shared" si="121"/>
        <v>4553.74</v>
      </c>
      <c r="AE291" s="25">
        <f t="shared" si="122"/>
        <v>4569.34</v>
      </c>
      <c r="AF291" s="25">
        <f t="shared" si="123"/>
        <v>5260.78</v>
      </c>
      <c r="AG291" s="228">
        <f t="shared" si="134"/>
        <v>0.19</v>
      </c>
      <c r="AH291" s="228">
        <f t="shared" si="135"/>
        <v>96.77000000000001</v>
      </c>
      <c r="AI291" s="25">
        <f t="shared" si="124"/>
        <v>4208.04</v>
      </c>
      <c r="AJ291" s="25">
        <f t="shared" si="125"/>
        <v>4441.1899999999996</v>
      </c>
      <c r="AK291" s="25">
        <f t="shared" si="126"/>
        <v>4456.79</v>
      </c>
      <c r="AL291" s="25">
        <f t="shared" si="127"/>
        <v>5148.2299999999996</v>
      </c>
      <c r="AM291" s="228">
        <f t="shared" si="136"/>
        <v>0.18</v>
      </c>
      <c r="AN291" s="228">
        <f t="shared" si="137"/>
        <v>91.22</v>
      </c>
      <c r="AO291" s="25">
        <f t="shared" si="128"/>
        <v>4110.2299999999996</v>
      </c>
      <c r="AP291" s="25">
        <f t="shared" si="129"/>
        <v>4343.38</v>
      </c>
      <c r="AQ291" s="25">
        <f t="shared" si="130"/>
        <v>4358.9799999999996</v>
      </c>
      <c r="AR291" s="25">
        <f t="shared" si="131"/>
        <v>5050.42</v>
      </c>
      <c r="AS291" s="228">
        <f t="shared" si="138"/>
        <v>0.17</v>
      </c>
      <c r="AT291" s="228">
        <f t="shared" si="139"/>
        <v>86.39</v>
      </c>
    </row>
    <row r="292" spans="1:46" ht="15" customHeight="1" x14ac:dyDescent="0.2">
      <c r="A292" s="547"/>
      <c r="B292" s="12">
        <v>18</v>
      </c>
      <c r="C292" s="11">
        <v>1599.32</v>
      </c>
      <c r="D292" s="228">
        <v>374.63</v>
      </c>
      <c r="E292" s="228">
        <v>12.6</v>
      </c>
      <c r="F292" s="77">
        <f t="shared" si="140"/>
        <v>3.63</v>
      </c>
      <c r="G292" s="77">
        <f>ROUND(C292*'1, 2 ц.к.'!$E$9,2)</f>
        <v>376.62</v>
      </c>
      <c r="H292" s="77">
        <f>ROUND(C292*'1, 2 ц.к.'!$E$22,2)</f>
        <v>349.32</v>
      </c>
      <c r="I292" s="77">
        <f>ROUND(C292*'1, 2 ц.к.'!$E$35,2)</f>
        <v>237.57</v>
      </c>
      <c r="J292" s="77">
        <f>ROUND(C292*'1, 2 ц.к.'!$E$48,2)</f>
        <v>140.46</v>
      </c>
      <c r="K292" s="77">
        <f>ROUND($D292*'1, 2 ц.к.'!$E$9,2)</f>
        <v>88.22</v>
      </c>
      <c r="L292" s="77">
        <f>ROUND($D292*'1, 2 ц.к.'!$E$22,2)</f>
        <v>81.83</v>
      </c>
      <c r="M292" s="77">
        <f>ROUND($D292*'1, 2 ц.к.'!$E$35,2)</f>
        <v>55.65</v>
      </c>
      <c r="N292" s="77">
        <f>ROUND($D292*'1, 2 ц.к.'!$E$48,2)</f>
        <v>32.9</v>
      </c>
      <c r="O292" s="77">
        <f>ROUND($E292*'1, 2 ц.к.'!$E$9,2)</f>
        <v>2.97</v>
      </c>
      <c r="P292" s="77">
        <f>ROUND($E292*'1, 2 ц.к.'!$E$22,2)</f>
        <v>2.75</v>
      </c>
      <c r="Q292" s="77">
        <f>ROUND($E292*'1, 2 ц.к.'!$E$35,2)</f>
        <v>1.87</v>
      </c>
      <c r="R292" s="77">
        <f>ROUND($E292*'1, 2 ц.к.'!$E$48,2)</f>
        <v>1.1100000000000001</v>
      </c>
      <c r="S292" s="77">
        <f t="shared" si="141"/>
        <v>2354.3000000000002</v>
      </c>
      <c r="T292" s="77">
        <f t="shared" si="142"/>
        <v>2587.4499999999998</v>
      </c>
      <c r="U292" s="77">
        <f t="shared" si="143"/>
        <v>2603.0500000000002</v>
      </c>
      <c r="V292" s="77">
        <f t="shared" si="144"/>
        <v>3294.49</v>
      </c>
      <c r="W292" s="25">
        <f t="shared" si="116"/>
        <v>4333.87</v>
      </c>
      <c r="X292" s="25">
        <f t="shared" si="117"/>
        <v>4567.0200000000004</v>
      </c>
      <c r="Y292" s="25">
        <f t="shared" si="118"/>
        <v>4582.62</v>
      </c>
      <c r="Z292" s="25">
        <f t="shared" si="119"/>
        <v>5274.06</v>
      </c>
      <c r="AA292" s="228">
        <f t="shared" si="132"/>
        <v>462.85</v>
      </c>
      <c r="AB292" s="228">
        <f t="shared" si="133"/>
        <v>15.57</v>
      </c>
      <c r="AC292" s="25">
        <f t="shared" si="120"/>
        <v>4306.57</v>
      </c>
      <c r="AD292" s="25">
        <f t="shared" si="121"/>
        <v>4539.72</v>
      </c>
      <c r="AE292" s="25">
        <f t="shared" si="122"/>
        <v>4555.32</v>
      </c>
      <c r="AF292" s="25">
        <f t="shared" si="123"/>
        <v>5246.76</v>
      </c>
      <c r="AG292" s="228">
        <f t="shared" si="134"/>
        <v>456.46</v>
      </c>
      <c r="AH292" s="228">
        <f t="shared" si="135"/>
        <v>15.35</v>
      </c>
      <c r="AI292" s="25">
        <f t="shared" si="124"/>
        <v>4194.82</v>
      </c>
      <c r="AJ292" s="25">
        <f t="shared" si="125"/>
        <v>4427.97</v>
      </c>
      <c r="AK292" s="25">
        <f t="shared" si="126"/>
        <v>4443.57</v>
      </c>
      <c r="AL292" s="25">
        <f t="shared" si="127"/>
        <v>5135.01</v>
      </c>
      <c r="AM292" s="228">
        <f t="shared" si="136"/>
        <v>430.28</v>
      </c>
      <c r="AN292" s="228">
        <f t="shared" si="137"/>
        <v>14.469999999999999</v>
      </c>
      <c r="AO292" s="25">
        <f t="shared" si="128"/>
        <v>4097.71</v>
      </c>
      <c r="AP292" s="25">
        <f t="shared" si="129"/>
        <v>4330.8599999999997</v>
      </c>
      <c r="AQ292" s="25">
        <f t="shared" si="130"/>
        <v>4346.46</v>
      </c>
      <c r="AR292" s="25">
        <f t="shared" si="131"/>
        <v>5037.8999999999996</v>
      </c>
      <c r="AS292" s="228">
        <f t="shared" si="138"/>
        <v>407.53</v>
      </c>
      <c r="AT292" s="228">
        <f t="shared" si="139"/>
        <v>13.709999999999999</v>
      </c>
    </row>
    <row r="293" spans="1:46" ht="15" customHeight="1" x14ac:dyDescent="0.2">
      <c r="A293" s="547"/>
      <c r="B293" s="12">
        <v>19</v>
      </c>
      <c r="C293" s="11">
        <v>1643.5</v>
      </c>
      <c r="D293" s="228">
        <v>456.91</v>
      </c>
      <c r="E293" s="228">
        <v>11.18</v>
      </c>
      <c r="F293" s="77">
        <f t="shared" si="140"/>
        <v>3.63</v>
      </c>
      <c r="G293" s="77">
        <f>ROUND(C293*'1, 2 ц.к.'!$E$9,2)</f>
        <v>387.02</v>
      </c>
      <c r="H293" s="77">
        <f>ROUND(C293*'1, 2 ц.к.'!$E$22,2)</f>
        <v>358.97</v>
      </c>
      <c r="I293" s="77">
        <f>ROUND(C293*'1, 2 ц.к.'!$E$35,2)</f>
        <v>244.13</v>
      </c>
      <c r="J293" s="77">
        <f>ROUND(C293*'1, 2 ц.к.'!$E$48,2)</f>
        <v>144.34</v>
      </c>
      <c r="K293" s="77">
        <f>ROUND($D293*'1, 2 ц.к.'!$E$9,2)</f>
        <v>107.6</v>
      </c>
      <c r="L293" s="77">
        <f>ROUND($D293*'1, 2 ц.к.'!$E$22,2)</f>
        <v>99.8</v>
      </c>
      <c r="M293" s="77">
        <f>ROUND($D293*'1, 2 ц.к.'!$E$35,2)</f>
        <v>67.87</v>
      </c>
      <c r="N293" s="77">
        <f>ROUND($D293*'1, 2 ц.к.'!$E$48,2)</f>
        <v>40.130000000000003</v>
      </c>
      <c r="O293" s="77">
        <f>ROUND($E293*'1, 2 ц.к.'!$E$9,2)</f>
        <v>2.63</v>
      </c>
      <c r="P293" s="77">
        <f>ROUND($E293*'1, 2 ц.к.'!$E$22,2)</f>
        <v>2.44</v>
      </c>
      <c r="Q293" s="77">
        <f>ROUND($E293*'1, 2 ц.к.'!$E$35,2)</f>
        <v>1.66</v>
      </c>
      <c r="R293" s="77">
        <f>ROUND($E293*'1, 2 ц.к.'!$E$48,2)</f>
        <v>0.98</v>
      </c>
      <c r="S293" s="77">
        <f t="shared" si="141"/>
        <v>2354.3000000000002</v>
      </c>
      <c r="T293" s="77">
        <f t="shared" si="142"/>
        <v>2587.4499999999998</v>
      </c>
      <c r="U293" s="77">
        <f t="shared" si="143"/>
        <v>2603.0500000000002</v>
      </c>
      <c r="V293" s="77">
        <f t="shared" si="144"/>
        <v>3294.49</v>
      </c>
      <c r="W293" s="25">
        <f t="shared" si="116"/>
        <v>4388.45</v>
      </c>
      <c r="X293" s="25">
        <f t="shared" si="117"/>
        <v>4621.6000000000004</v>
      </c>
      <c r="Y293" s="25">
        <f t="shared" si="118"/>
        <v>4637.2</v>
      </c>
      <c r="Z293" s="25">
        <f t="shared" si="119"/>
        <v>5328.64</v>
      </c>
      <c r="AA293" s="228">
        <f t="shared" si="132"/>
        <v>564.51</v>
      </c>
      <c r="AB293" s="228">
        <f t="shared" si="133"/>
        <v>13.809999999999999</v>
      </c>
      <c r="AC293" s="25">
        <f t="shared" si="120"/>
        <v>4360.3999999999996</v>
      </c>
      <c r="AD293" s="25">
        <f t="shared" si="121"/>
        <v>4593.55</v>
      </c>
      <c r="AE293" s="25">
        <f t="shared" si="122"/>
        <v>4609.1499999999996</v>
      </c>
      <c r="AF293" s="25">
        <f t="shared" si="123"/>
        <v>5300.59</v>
      </c>
      <c r="AG293" s="228">
        <f t="shared" si="134"/>
        <v>556.71</v>
      </c>
      <c r="AH293" s="228">
        <f t="shared" si="135"/>
        <v>13.62</v>
      </c>
      <c r="AI293" s="25">
        <f t="shared" si="124"/>
        <v>4245.5600000000004</v>
      </c>
      <c r="AJ293" s="25">
        <f t="shared" si="125"/>
        <v>4478.71</v>
      </c>
      <c r="AK293" s="25">
        <f t="shared" si="126"/>
        <v>4494.3100000000004</v>
      </c>
      <c r="AL293" s="25">
        <f t="shared" si="127"/>
        <v>5185.75</v>
      </c>
      <c r="AM293" s="228">
        <f t="shared" si="136"/>
        <v>524.78</v>
      </c>
      <c r="AN293" s="228">
        <f t="shared" si="137"/>
        <v>12.84</v>
      </c>
      <c r="AO293" s="25">
        <f t="shared" si="128"/>
        <v>4145.7700000000004</v>
      </c>
      <c r="AP293" s="25">
        <f t="shared" si="129"/>
        <v>4378.92</v>
      </c>
      <c r="AQ293" s="25">
        <f t="shared" si="130"/>
        <v>4394.5200000000004</v>
      </c>
      <c r="AR293" s="25">
        <f t="shared" si="131"/>
        <v>5085.96</v>
      </c>
      <c r="AS293" s="228">
        <f t="shared" si="138"/>
        <v>497.04</v>
      </c>
      <c r="AT293" s="228">
        <f t="shared" si="139"/>
        <v>12.16</v>
      </c>
    </row>
    <row r="294" spans="1:46" ht="15" customHeight="1" x14ac:dyDescent="0.2">
      <c r="A294" s="547"/>
      <c r="B294" s="12">
        <v>20</v>
      </c>
      <c r="C294" s="11">
        <v>1633.17</v>
      </c>
      <c r="D294" s="228">
        <v>324.2</v>
      </c>
      <c r="E294" s="228">
        <v>17.63</v>
      </c>
      <c r="F294" s="77">
        <f t="shared" si="140"/>
        <v>3.63</v>
      </c>
      <c r="G294" s="77">
        <f>ROUND(C294*'1, 2 ц.к.'!$E$9,2)</f>
        <v>384.59</v>
      </c>
      <c r="H294" s="77">
        <f>ROUND(C294*'1, 2 ц.к.'!$E$22,2)</f>
        <v>356.71</v>
      </c>
      <c r="I294" s="77">
        <f>ROUND(C294*'1, 2 ц.к.'!$E$35,2)</f>
        <v>242.6</v>
      </c>
      <c r="J294" s="77">
        <f>ROUND(C294*'1, 2 ц.к.'!$E$48,2)</f>
        <v>143.43</v>
      </c>
      <c r="K294" s="77">
        <f>ROUND($D294*'1, 2 ц.к.'!$E$9,2)</f>
        <v>76.349999999999994</v>
      </c>
      <c r="L294" s="77">
        <f>ROUND($D294*'1, 2 ц.к.'!$E$22,2)</f>
        <v>70.81</v>
      </c>
      <c r="M294" s="77">
        <f>ROUND($D294*'1, 2 ц.к.'!$E$35,2)</f>
        <v>48.16</v>
      </c>
      <c r="N294" s="77">
        <f>ROUND($D294*'1, 2 ц.к.'!$E$48,2)</f>
        <v>28.47</v>
      </c>
      <c r="O294" s="77">
        <f>ROUND($E294*'1, 2 ц.к.'!$E$9,2)</f>
        <v>4.1500000000000004</v>
      </c>
      <c r="P294" s="77">
        <f>ROUND($E294*'1, 2 ц.к.'!$E$22,2)</f>
        <v>3.85</v>
      </c>
      <c r="Q294" s="77">
        <f>ROUND($E294*'1, 2 ц.к.'!$E$35,2)</f>
        <v>2.62</v>
      </c>
      <c r="R294" s="77">
        <f>ROUND($E294*'1, 2 ц.к.'!$E$48,2)</f>
        <v>1.55</v>
      </c>
      <c r="S294" s="77">
        <f t="shared" si="141"/>
        <v>2354.3000000000002</v>
      </c>
      <c r="T294" s="77">
        <f t="shared" si="142"/>
        <v>2587.4499999999998</v>
      </c>
      <c r="U294" s="77">
        <f t="shared" si="143"/>
        <v>2603.0500000000002</v>
      </c>
      <c r="V294" s="77">
        <f t="shared" si="144"/>
        <v>3294.49</v>
      </c>
      <c r="W294" s="25">
        <f t="shared" si="116"/>
        <v>4375.6899999999996</v>
      </c>
      <c r="X294" s="25">
        <f t="shared" si="117"/>
        <v>4608.84</v>
      </c>
      <c r="Y294" s="25">
        <f t="shared" si="118"/>
        <v>4624.4399999999996</v>
      </c>
      <c r="Z294" s="25">
        <f t="shared" si="119"/>
        <v>5315.88</v>
      </c>
      <c r="AA294" s="228">
        <f t="shared" si="132"/>
        <v>400.54999999999995</v>
      </c>
      <c r="AB294" s="228">
        <f t="shared" si="133"/>
        <v>21.78</v>
      </c>
      <c r="AC294" s="25">
        <f t="shared" si="120"/>
        <v>4347.8100000000004</v>
      </c>
      <c r="AD294" s="25">
        <f t="shared" si="121"/>
        <v>4580.96</v>
      </c>
      <c r="AE294" s="25">
        <f t="shared" si="122"/>
        <v>4596.5600000000004</v>
      </c>
      <c r="AF294" s="25">
        <f t="shared" si="123"/>
        <v>5288</v>
      </c>
      <c r="AG294" s="228">
        <f t="shared" si="134"/>
        <v>395.01</v>
      </c>
      <c r="AH294" s="228">
        <f t="shared" si="135"/>
        <v>21.48</v>
      </c>
      <c r="AI294" s="25">
        <f t="shared" si="124"/>
        <v>4233.7</v>
      </c>
      <c r="AJ294" s="25">
        <f t="shared" si="125"/>
        <v>4466.8500000000004</v>
      </c>
      <c r="AK294" s="25">
        <f t="shared" si="126"/>
        <v>4482.45</v>
      </c>
      <c r="AL294" s="25">
        <f t="shared" si="127"/>
        <v>5173.8900000000003</v>
      </c>
      <c r="AM294" s="228">
        <f t="shared" si="136"/>
        <v>372.36</v>
      </c>
      <c r="AN294" s="228">
        <f t="shared" si="137"/>
        <v>20.25</v>
      </c>
      <c r="AO294" s="25">
        <f t="shared" si="128"/>
        <v>4134.53</v>
      </c>
      <c r="AP294" s="25">
        <f t="shared" si="129"/>
        <v>4367.68</v>
      </c>
      <c r="AQ294" s="25">
        <f t="shared" si="130"/>
        <v>4383.28</v>
      </c>
      <c r="AR294" s="25">
        <f t="shared" si="131"/>
        <v>5074.72</v>
      </c>
      <c r="AS294" s="228">
        <f t="shared" si="138"/>
        <v>352.66999999999996</v>
      </c>
      <c r="AT294" s="228">
        <f t="shared" si="139"/>
        <v>19.18</v>
      </c>
    </row>
    <row r="295" spans="1:46" ht="15" customHeight="1" x14ac:dyDescent="0.2">
      <c r="A295" s="547"/>
      <c r="B295" s="12">
        <v>21</v>
      </c>
      <c r="C295" s="11">
        <v>2009.89</v>
      </c>
      <c r="D295" s="228">
        <v>13.84</v>
      </c>
      <c r="E295" s="228">
        <v>193.96</v>
      </c>
      <c r="F295" s="77">
        <f t="shared" si="140"/>
        <v>3.63</v>
      </c>
      <c r="G295" s="77">
        <f>ROUND(C295*'1, 2 ц.к.'!$E$9,2)</f>
        <v>473.3</v>
      </c>
      <c r="H295" s="77">
        <f>ROUND(C295*'1, 2 ц.к.'!$E$22,2)</f>
        <v>438.99</v>
      </c>
      <c r="I295" s="77">
        <f>ROUND(C295*'1, 2 ц.к.'!$E$35,2)</f>
        <v>298.56</v>
      </c>
      <c r="J295" s="77">
        <f>ROUND(C295*'1, 2 ц.к.'!$E$48,2)</f>
        <v>176.52</v>
      </c>
      <c r="K295" s="77">
        <f>ROUND($D295*'1, 2 ц.к.'!$E$9,2)</f>
        <v>3.26</v>
      </c>
      <c r="L295" s="77">
        <f>ROUND($D295*'1, 2 ц.к.'!$E$22,2)</f>
        <v>3.02</v>
      </c>
      <c r="M295" s="77">
        <f>ROUND($D295*'1, 2 ц.к.'!$E$35,2)</f>
        <v>2.06</v>
      </c>
      <c r="N295" s="77">
        <f>ROUND($D295*'1, 2 ц.к.'!$E$48,2)</f>
        <v>1.22</v>
      </c>
      <c r="O295" s="77">
        <f>ROUND($E295*'1, 2 ц.к.'!$E$9,2)</f>
        <v>45.68</v>
      </c>
      <c r="P295" s="77">
        <f>ROUND($E295*'1, 2 ц.к.'!$E$22,2)</f>
        <v>42.36</v>
      </c>
      <c r="Q295" s="77">
        <f>ROUND($E295*'1, 2 ц.к.'!$E$35,2)</f>
        <v>28.81</v>
      </c>
      <c r="R295" s="77">
        <f>ROUND($E295*'1, 2 ц.к.'!$E$48,2)</f>
        <v>17.03</v>
      </c>
      <c r="S295" s="77">
        <f t="shared" si="141"/>
        <v>2354.3000000000002</v>
      </c>
      <c r="T295" s="77">
        <f t="shared" si="142"/>
        <v>2587.4499999999998</v>
      </c>
      <c r="U295" s="77">
        <f t="shared" si="143"/>
        <v>2603.0500000000002</v>
      </c>
      <c r="V295" s="77">
        <f t="shared" si="144"/>
        <v>3294.49</v>
      </c>
      <c r="W295" s="25">
        <f t="shared" si="116"/>
        <v>4841.12</v>
      </c>
      <c r="X295" s="25">
        <f t="shared" si="117"/>
        <v>5074.2700000000004</v>
      </c>
      <c r="Y295" s="25">
        <f t="shared" si="118"/>
        <v>5089.87</v>
      </c>
      <c r="Z295" s="25">
        <f t="shared" si="119"/>
        <v>5781.31</v>
      </c>
      <c r="AA295" s="228">
        <f t="shared" si="132"/>
        <v>17.100000000000001</v>
      </c>
      <c r="AB295" s="228">
        <f t="shared" si="133"/>
        <v>239.64000000000001</v>
      </c>
      <c r="AC295" s="25">
        <f t="shared" si="120"/>
        <v>4806.8100000000004</v>
      </c>
      <c r="AD295" s="25">
        <f t="shared" si="121"/>
        <v>5039.96</v>
      </c>
      <c r="AE295" s="25">
        <f t="shared" si="122"/>
        <v>5055.5600000000004</v>
      </c>
      <c r="AF295" s="25">
        <f t="shared" si="123"/>
        <v>5747</v>
      </c>
      <c r="AG295" s="228">
        <f t="shared" si="134"/>
        <v>16.86</v>
      </c>
      <c r="AH295" s="228">
        <f t="shared" si="135"/>
        <v>236.32</v>
      </c>
      <c r="AI295" s="25">
        <f t="shared" si="124"/>
        <v>4666.38</v>
      </c>
      <c r="AJ295" s="25">
        <f t="shared" si="125"/>
        <v>4899.53</v>
      </c>
      <c r="AK295" s="25">
        <f t="shared" si="126"/>
        <v>4915.13</v>
      </c>
      <c r="AL295" s="25">
        <f t="shared" si="127"/>
        <v>5606.57</v>
      </c>
      <c r="AM295" s="228">
        <f t="shared" si="136"/>
        <v>15.9</v>
      </c>
      <c r="AN295" s="228">
        <f t="shared" si="137"/>
        <v>222.77</v>
      </c>
      <c r="AO295" s="25">
        <f t="shared" si="128"/>
        <v>4544.34</v>
      </c>
      <c r="AP295" s="25">
        <f t="shared" si="129"/>
        <v>4777.49</v>
      </c>
      <c r="AQ295" s="25">
        <f t="shared" si="130"/>
        <v>4793.09</v>
      </c>
      <c r="AR295" s="25">
        <f t="shared" si="131"/>
        <v>5484.53</v>
      </c>
      <c r="AS295" s="228">
        <f t="shared" si="138"/>
        <v>15.06</v>
      </c>
      <c r="AT295" s="228">
        <f t="shared" si="139"/>
        <v>210.99</v>
      </c>
    </row>
    <row r="296" spans="1:46" ht="15" customHeight="1" x14ac:dyDescent="0.2">
      <c r="A296" s="547"/>
      <c r="B296" s="12">
        <v>22</v>
      </c>
      <c r="C296" s="11">
        <v>1498.03</v>
      </c>
      <c r="D296" s="228">
        <v>0</v>
      </c>
      <c r="E296" s="228">
        <v>298.27999999999997</v>
      </c>
      <c r="F296" s="77">
        <f t="shared" si="140"/>
        <v>3.63</v>
      </c>
      <c r="G296" s="77">
        <f>ROUND(C296*'1, 2 ц.к.'!$E$9,2)</f>
        <v>352.77</v>
      </c>
      <c r="H296" s="77">
        <f>ROUND(C296*'1, 2 ц.к.'!$E$22,2)</f>
        <v>327.19</v>
      </c>
      <c r="I296" s="77">
        <f>ROUND(C296*'1, 2 ц.к.'!$E$35,2)</f>
        <v>222.52</v>
      </c>
      <c r="J296" s="77">
        <f>ROUND(C296*'1, 2 ц.к.'!$E$48,2)</f>
        <v>131.56</v>
      </c>
      <c r="K296" s="77">
        <f>ROUND($D296*'1, 2 ц.к.'!$E$9,2)</f>
        <v>0</v>
      </c>
      <c r="L296" s="77">
        <f>ROUND($D296*'1, 2 ц.к.'!$E$22,2)</f>
        <v>0</v>
      </c>
      <c r="M296" s="77">
        <f>ROUND($D296*'1, 2 ц.к.'!$E$35,2)</f>
        <v>0</v>
      </c>
      <c r="N296" s="77">
        <f>ROUND($D296*'1, 2 ц.к.'!$E$48,2)</f>
        <v>0</v>
      </c>
      <c r="O296" s="77">
        <f>ROUND($E296*'1, 2 ц.к.'!$E$9,2)</f>
        <v>70.239999999999995</v>
      </c>
      <c r="P296" s="77">
        <f>ROUND($E296*'1, 2 ц.к.'!$E$22,2)</f>
        <v>65.150000000000006</v>
      </c>
      <c r="Q296" s="77">
        <f>ROUND($E296*'1, 2 ц.к.'!$E$35,2)</f>
        <v>44.31</v>
      </c>
      <c r="R296" s="77">
        <f>ROUND($E296*'1, 2 ц.к.'!$E$48,2)</f>
        <v>26.2</v>
      </c>
      <c r="S296" s="77">
        <f t="shared" si="141"/>
        <v>2354.3000000000002</v>
      </c>
      <c r="T296" s="77">
        <f t="shared" si="142"/>
        <v>2587.4499999999998</v>
      </c>
      <c r="U296" s="77">
        <f t="shared" si="143"/>
        <v>2603.0500000000002</v>
      </c>
      <c r="V296" s="77">
        <f t="shared" si="144"/>
        <v>3294.49</v>
      </c>
      <c r="W296" s="25">
        <f t="shared" si="116"/>
        <v>4208.7299999999996</v>
      </c>
      <c r="X296" s="25">
        <f t="shared" si="117"/>
        <v>4441.88</v>
      </c>
      <c r="Y296" s="25">
        <f t="shared" si="118"/>
        <v>4457.4799999999996</v>
      </c>
      <c r="Z296" s="25">
        <f t="shared" si="119"/>
        <v>5148.92</v>
      </c>
      <c r="AA296" s="228">
        <f t="shared" si="132"/>
        <v>0</v>
      </c>
      <c r="AB296" s="228">
        <f t="shared" si="133"/>
        <v>368.52</v>
      </c>
      <c r="AC296" s="25">
        <f t="shared" si="120"/>
        <v>4183.1499999999996</v>
      </c>
      <c r="AD296" s="25">
        <f t="shared" si="121"/>
        <v>4416.3</v>
      </c>
      <c r="AE296" s="25">
        <f t="shared" si="122"/>
        <v>4431.8999999999996</v>
      </c>
      <c r="AF296" s="25">
        <f t="shared" si="123"/>
        <v>5123.34</v>
      </c>
      <c r="AG296" s="228">
        <f t="shared" si="134"/>
        <v>0</v>
      </c>
      <c r="AH296" s="228">
        <f t="shared" si="135"/>
        <v>363.42999999999995</v>
      </c>
      <c r="AI296" s="25">
        <f t="shared" si="124"/>
        <v>4078.48</v>
      </c>
      <c r="AJ296" s="25">
        <f t="shared" si="125"/>
        <v>4311.63</v>
      </c>
      <c r="AK296" s="25">
        <f t="shared" si="126"/>
        <v>4327.2299999999996</v>
      </c>
      <c r="AL296" s="25">
        <f t="shared" si="127"/>
        <v>5018.67</v>
      </c>
      <c r="AM296" s="228">
        <f t="shared" si="136"/>
        <v>0</v>
      </c>
      <c r="AN296" s="228">
        <f t="shared" si="137"/>
        <v>342.59</v>
      </c>
      <c r="AO296" s="25">
        <f t="shared" si="128"/>
        <v>3987.52</v>
      </c>
      <c r="AP296" s="25">
        <f t="shared" si="129"/>
        <v>4220.67</v>
      </c>
      <c r="AQ296" s="25">
        <f t="shared" si="130"/>
        <v>4236.2700000000004</v>
      </c>
      <c r="AR296" s="25">
        <f t="shared" si="131"/>
        <v>4927.71</v>
      </c>
      <c r="AS296" s="228">
        <f t="shared" si="138"/>
        <v>0</v>
      </c>
      <c r="AT296" s="228">
        <f t="shared" si="139"/>
        <v>324.47999999999996</v>
      </c>
    </row>
    <row r="297" spans="1:46" ht="15" customHeight="1" x14ac:dyDescent="0.2">
      <c r="A297" s="548"/>
      <c r="B297" s="12">
        <v>23</v>
      </c>
      <c r="C297" s="11">
        <v>1314.06</v>
      </c>
      <c r="D297" s="228">
        <v>0</v>
      </c>
      <c r="E297" s="228">
        <v>414.54</v>
      </c>
      <c r="F297" s="77">
        <f t="shared" si="140"/>
        <v>3.63</v>
      </c>
      <c r="G297" s="77">
        <f>ROUND(C297*'1, 2 ц.к.'!$E$9,2)</f>
        <v>309.45</v>
      </c>
      <c r="H297" s="77">
        <f>ROUND(C297*'1, 2 ц.к.'!$E$22,2)</f>
        <v>287.01</v>
      </c>
      <c r="I297" s="77">
        <f>ROUND(C297*'1, 2 ц.к.'!$E$35,2)</f>
        <v>195.2</v>
      </c>
      <c r="J297" s="77">
        <f>ROUND(C297*'1, 2 ц.к.'!$E$48,2)</f>
        <v>115.41</v>
      </c>
      <c r="K297" s="77">
        <f>ROUND($D297*'1, 2 ц.к.'!$E$9,2)</f>
        <v>0</v>
      </c>
      <c r="L297" s="77">
        <f>ROUND($D297*'1, 2 ц.к.'!$E$22,2)</f>
        <v>0</v>
      </c>
      <c r="M297" s="77">
        <f>ROUND($D297*'1, 2 ц.к.'!$E$35,2)</f>
        <v>0</v>
      </c>
      <c r="N297" s="77">
        <f>ROUND($D297*'1, 2 ц.к.'!$E$48,2)</f>
        <v>0</v>
      </c>
      <c r="O297" s="77">
        <f>ROUND($E297*'1, 2 ц.к.'!$E$9,2)</f>
        <v>97.62</v>
      </c>
      <c r="P297" s="77">
        <f>ROUND($E297*'1, 2 ц.к.'!$E$22,2)</f>
        <v>90.54</v>
      </c>
      <c r="Q297" s="77">
        <f>ROUND($E297*'1, 2 ц.к.'!$E$35,2)</f>
        <v>61.58</v>
      </c>
      <c r="R297" s="77">
        <f>ROUND($E297*'1, 2 ц.к.'!$E$48,2)</f>
        <v>36.409999999999997</v>
      </c>
      <c r="S297" s="77">
        <f t="shared" si="141"/>
        <v>2354.3000000000002</v>
      </c>
      <c r="T297" s="77">
        <f t="shared" si="142"/>
        <v>2587.4499999999998</v>
      </c>
      <c r="U297" s="77">
        <f t="shared" si="143"/>
        <v>2603.0500000000002</v>
      </c>
      <c r="V297" s="77">
        <f t="shared" si="144"/>
        <v>3294.49</v>
      </c>
      <c r="W297" s="25">
        <f t="shared" si="116"/>
        <v>3981.44</v>
      </c>
      <c r="X297" s="25">
        <f t="shared" si="117"/>
        <v>4214.59</v>
      </c>
      <c r="Y297" s="25">
        <f t="shared" si="118"/>
        <v>4230.1899999999996</v>
      </c>
      <c r="Z297" s="25">
        <f t="shared" si="119"/>
        <v>4921.63</v>
      </c>
      <c r="AA297" s="228">
        <f t="shared" si="132"/>
        <v>0</v>
      </c>
      <c r="AB297" s="228">
        <f t="shared" si="133"/>
        <v>512.16000000000008</v>
      </c>
      <c r="AC297" s="25">
        <f t="shared" si="120"/>
        <v>3959</v>
      </c>
      <c r="AD297" s="25">
        <f t="shared" si="121"/>
        <v>4192.1499999999996</v>
      </c>
      <c r="AE297" s="25">
        <f t="shared" si="122"/>
        <v>4207.75</v>
      </c>
      <c r="AF297" s="25">
        <f t="shared" si="123"/>
        <v>4899.1899999999996</v>
      </c>
      <c r="AG297" s="228">
        <f t="shared" si="134"/>
        <v>0</v>
      </c>
      <c r="AH297" s="228">
        <f t="shared" si="135"/>
        <v>505.08000000000004</v>
      </c>
      <c r="AI297" s="25">
        <f t="shared" si="124"/>
        <v>3867.19</v>
      </c>
      <c r="AJ297" s="25">
        <f t="shared" si="125"/>
        <v>4100.34</v>
      </c>
      <c r="AK297" s="25">
        <f t="shared" si="126"/>
        <v>4115.9399999999996</v>
      </c>
      <c r="AL297" s="25">
        <f t="shared" si="127"/>
        <v>4807.38</v>
      </c>
      <c r="AM297" s="228">
        <f t="shared" si="136"/>
        <v>0</v>
      </c>
      <c r="AN297" s="228">
        <f t="shared" si="137"/>
        <v>476.12</v>
      </c>
      <c r="AO297" s="25">
        <f t="shared" si="128"/>
        <v>3787.4</v>
      </c>
      <c r="AP297" s="25">
        <f t="shared" si="129"/>
        <v>4020.55</v>
      </c>
      <c r="AQ297" s="25">
        <f t="shared" si="130"/>
        <v>4036.15</v>
      </c>
      <c r="AR297" s="25">
        <f t="shared" si="131"/>
        <v>4727.59</v>
      </c>
      <c r="AS297" s="228">
        <f t="shared" si="138"/>
        <v>0</v>
      </c>
      <c r="AT297" s="228">
        <f t="shared" si="139"/>
        <v>450.95000000000005</v>
      </c>
    </row>
    <row r="298" spans="1:46" ht="15" customHeight="1" x14ac:dyDescent="0.2">
      <c r="A298" s="546">
        <f>'третья ц.к.'!A298:A321</f>
        <v>42991</v>
      </c>
      <c r="B298" s="12">
        <v>0</v>
      </c>
      <c r="C298" s="11">
        <v>1001.72</v>
      </c>
      <c r="D298" s="228">
        <v>0</v>
      </c>
      <c r="E298" s="228">
        <v>516.92999999999995</v>
      </c>
      <c r="F298" s="77">
        <f t="shared" si="140"/>
        <v>3.63</v>
      </c>
      <c r="G298" s="77">
        <f>ROUND(C298*'1, 2 ц.к.'!$E$9,2)</f>
        <v>235.89</v>
      </c>
      <c r="H298" s="77">
        <f>ROUND(C298*'1, 2 ц.к.'!$E$22,2)</f>
        <v>218.79</v>
      </c>
      <c r="I298" s="77">
        <f>ROUND(C298*'1, 2 ц.к.'!$E$35,2)</f>
        <v>148.80000000000001</v>
      </c>
      <c r="J298" s="77">
        <f>ROUND(C298*'1, 2 ц.к.'!$E$48,2)</f>
        <v>87.98</v>
      </c>
      <c r="K298" s="77">
        <f>ROUND($D298*'1, 2 ц.к.'!$E$9,2)</f>
        <v>0</v>
      </c>
      <c r="L298" s="77">
        <f>ROUND($D298*'1, 2 ц.к.'!$E$22,2)</f>
        <v>0</v>
      </c>
      <c r="M298" s="77">
        <f>ROUND($D298*'1, 2 ц.к.'!$E$35,2)</f>
        <v>0</v>
      </c>
      <c r="N298" s="77">
        <f>ROUND($D298*'1, 2 ц.к.'!$E$48,2)</f>
        <v>0</v>
      </c>
      <c r="O298" s="77">
        <f>ROUND($E298*'1, 2 ц.к.'!$E$9,2)</f>
        <v>121.73</v>
      </c>
      <c r="P298" s="77">
        <f>ROUND($E298*'1, 2 ц.к.'!$E$22,2)</f>
        <v>112.91</v>
      </c>
      <c r="Q298" s="77">
        <f>ROUND($E298*'1, 2 ц.к.'!$E$35,2)</f>
        <v>76.790000000000006</v>
      </c>
      <c r="R298" s="77">
        <f>ROUND($E298*'1, 2 ц.к.'!$E$48,2)</f>
        <v>45.4</v>
      </c>
      <c r="S298" s="77">
        <f t="shared" si="141"/>
        <v>2354.3000000000002</v>
      </c>
      <c r="T298" s="77">
        <f t="shared" si="142"/>
        <v>2587.4499999999998</v>
      </c>
      <c r="U298" s="77">
        <f t="shared" si="143"/>
        <v>2603.0500000000002</v>
      </c>
      <c r="V298" s="77">
        <f t="shared" si="144"/>
        <v>3294.49</v>
      </c>
      <c r="W298" s="25">
        <f t="shared" si="116"/>
        <v>3595.54</v>
      </c>
      <c r="X298" s="25">
        <f t="shared" si="117"/>
        <v>3828.69</v>
      </c>
      <c r="Y298" s="25">
        <f t="shared" si="118"/>
        <v>3844.29</v>
      </c>
      <c r="Z298" s="25">
        <f t="shared" si="119"/>
        <v>4535.7299999999996</v>
      </c>
      <c r="AA298" s="228">
        <f t="shared" si="132"/>
        <v>0</v>
      </c>
      <c r="AB298" s="228">
        <f t="shared" si="133"/>
        <v>638.66</v>
      </c>
      <c r="AC298" s="25">
        <f t="shared" si="120"/>
        <v>3578.44</v>
      </c>
      <c r="AD298" s="25">
        <f t="shared" si="121"/>
        <v>3811.59</v>
      </c>
      <c r="AE298" s="25">
        <f t="shared" si="122"/>
        <v>3827.19</v>
      </c>
      <c r="AF298" s="25">
        <f t="shared" si="123"/>
        <v>4518.63</v>
      </c>
      <c r="AG298" s="228">
        <f t="shared" si="134"/>
        <v>0</v>
      </c>
      <c r="AH298" s="228">
        <f t="shared" si="135"/>
        <v>629.83999999999992</v>
      </c>
      <c r="AI298" s="25">
        <f t="shared" si="124"/>
        <v>3508.45</v>
      </c>
      <c r="AJ298" s="25">
        <f t="shared" si="125"/>
        <v>3741.6</v>
      </c>
      <c r="AK298" s="25">
        <f t="shared" si="126"/>
        <v>3757.2</v>
      </c>
      <c r="AL298" s="25">
        <f t="shared" si="127"/>
        <v>4448.6400000000003</v>
      </c>
      <c r="AM298" s="228">
        <f t="shared" si="136"/>
        <v>0</v>
      </c>
      <c r="AN298" s="228">
        <f t="shared" si="137"/>
        <v>593.71999999999991</v>
      </c>
      <c r="AO298" s="25">
        <f t="shared" si="128"/>
        <v>3447.63</v>
      </c>
      <c r="AP298" s="25">
        <f t="shared" si="129"/>
        <v>3680.78</v>
      </c>
      <c r="AQ298" s="25">
        <f t="shared" si="130"/>
        <v>3696.38</v>
      </c>
      <c r="AR298" s="25">
        <f t="shared" si="131"/>
        <v>4387.82</v>
      </c>
      <c r="AS298" s="228">
        <f t="shared" si="138"/>
        <v>0</v>
      </c>
      <c r="AT298" s="228">
        <f t="shared" si="139"/>
        <v>562.32999999999993</v>
      </c>
    </row>
    <row r="299" spans="1:46" ht="15" customHeight="1" x14ac:dyDescent="0.2">
      <c r="A299" s="547"/>
      <c r="B299" s="12">
        <v>1</v>
      </c>
      <c r="C299" s="11">
        <v>889.41</v>
      </c>
      <c r="D299" s="228">
        <v>0</v>
      </c>
      <c r="E299" s="228">
        <v>376.71</v>
      </c>
      <c r="F299" s="77">
        <f t="shared" si="140"/>
        <v>3.63</v>
      </c>
      <c r="G299" s="77">
        <f>ROUND(C299*'1, 2 ц.к.'!$E$9,2)</f>
        <v>209.45</v>
      </c>
      <c r="H299" s="77">
        <f>ROUND(C299*'1, 2 ц.к.'!$E$22,2)</f>
        <v>194.26</v>
      </c>
      <c r="I299" s="77">
        <f>ROUND(C299*'1, 2 ц.к.'!$E$35,2)</f>
        <v>132.12</v>
      </c>
      <c r="J299" s="77">
        <f>ROUND(C299*'1, 2 ц.к.'!$E$48,2)</f>
        <v>78.11</v>
      </c>
      <c r="K299" s="77">
        <f>ROUND($D299*'1, 2 ц.к.'!$E$9,2)</f>
        <v>0</v>
      </c>
      <c r="L299" s="77">
        <f>ROUND($D299*'1, 2 ц.к.'!$E$22,2)</f>
        <v>0</v>
      </c>
      <c r="M299" s="77">
        <f>ROUND($D299*'1, 2 ц.к.'!$E$35,2)</f>
        <v>0</v>
      </c>
      <c r="N299" s="77">
        <f>ROUND($D299*'1, 2 ц.к.'!$E$48,2)</f>
        <v>0</v>
      </c>
      <c r="O299" s="77">
        <f>ROUND($E299*'1, 2 ц.к.'!$E$9,2)</f>
        <v>88.71</v>
      </c>
      <c r="P299" s="77">
        <f>ROUND($E299*'1, 2 ц.к.'!$E$22,2)</f>
        <v>82.28</v>
      </c>
      <c r="Q299" s="77">
        <f>ROUND($E299*'1, 2 ц.к.'!$E$35,2)</f>
        <v>55.96</v>
      </c>
      <c r="R299" s="77">
        <f>ROUND($E299*'1, 2 ц.к.'!$E$48,2)</f>
        <v>33.08</v>
      </c>
      <c r="S299" s="77">
        <f t="shared" si="141"/>
        <v>2354.3000000000002</v>
      </c>
      <c r="T299" s="77">
        <f t="shared" si="142"/>
        <v>2587.4499999999998</v>
      </c>
      <c r="U299" s="77">
        <f t="shared" si="143"/>
        <v>2603.0500000000002</v>
      </c>
      <c r="V299" s="77">
        <f t="shared" si="144"/>
        <v>3294.49</v>
      </c>
      <c r="W299" s="25">
        <f t="shared" si="116"/>
        <v>3456.79</v>
      </c>
      <c r="X299" s="25">
        <f t="shared" si="117"/>
        <v>3689.94</v>
      </c>
      <c r="Y299" s="25">
        <f t="shared" si="118"/>
        <v>3705.54</v>
      </c>
      <c r="Z299" s="25">
        <f t="shared" si="119"/>
        <v>4396.9799999999996</v>
      </c>
      <c r="AA299" s="228">
        <f t="shared" si="132"/>
        <v>0</v>
      </c>
      <c r="AB299" s="228">
        <f t="shared" si="133"/>
        <v>465.41999999999996</v>
      </c>
      <c r="AC299" s="25">
        <f t="shared" si="120"/>
        <v>3441.6</v>
      </c>
      <c r="AD299" s="25">
        <f t="shared" si="121"/>
        <v>3674.75</v>
      </c>
      <c r="AE299" s="25">
        <f t="shared" si="122"/>
        <v>3690.35</v>
      </c>
      <c r="AF299" s="25">
        <f t="shared" si="123"/>
        <v>4381.79</v>
      </c>
      <c r="AG299" s="228">
        <f t="shared" si="134"/>
        <v>0</v>
      </c>
      <c r="AH299" s="228">
        <f t="shared" si="135"/>
        <v>458.99</v>
      </c>
      <c r="AI299" s="25">
        <f t="shared" si="124"/>
        <v>3379.46</v>
      </c>
      <c r="AJ299" s="25">
        <f t="shared" si="125"/>
        <v>3612.61</v>
      </c>
      <c r="AK299" s="25">
        <f t="shared" si="126"/>
        <v>3628.21</v>
      </c>
      <c r="AL299" s="25">
        <f t="shared" si="127"/>
        <v>4319.6499999999996</v>
      </c>
      <c r="AM299" s="228">
        <f t="shared" si="136"/>
        <v>0</v>
      </c>
      <c r="AN299" s="228">
        <f t="shared" si="137"/>
        <v>432.66999999999996</v>
      </c>
      <c r="AO299" s="25">
        <f t="shared" si="128"/>
        <v>3325.45</v>
      </c>
      <c r="AP299" s="25">
        <f t="shared" si="129"/>
        <v>3558.6</v>
      </c>
      <c r="AQ299" s="25">
        <f t="shared" si="130"/>
        <v>3574.2</v>
      </c>
      <c r="AR299" s="25">
        <f t="shared" si="131"/>
        <v>4265.6400000000003</v>
      </c>
      <c r="AS299" s="228">
        <f t="shared" si="138"/>
        <v>0</v>
      </c>
      <c r="AT299" s="228">
        <f t="shared" si="139"/>
        <v>409.78999999999996</v>
      </c>
    </row>
    <row r="300" spans="1:46" ht="15" customHeight="1" x14ac:dyDescent="0.2">
      <c r="A300" s="547"/>
      <c r="B300" s="12">
        <v>2</v>
      </c>
      <c r="C300" s="11">
        <v>842.88</v>
      </c>
      <c r="D300" s="228">
        <v>0</v>
      </c>
      <c r="E300" s="228">
        <v>142.52000000000001</v>
      </c>
      <c r="F300" s="77">
        <f t="shared" si="140"/>
        <v>3.63</v>
      </c>
      <c r="G300" s="77">
        <f>ROUND(C300*'1, 2 ц.к.'!$E$9,2)</f>
        <v>198.49</v>
      </c>
      <c r="H300" s="77">
        <f>ROUND(C300*'1, 2 ц.к.'!$E$22,2)</f>
        <v>184.1</v>
      </c>
      <c r="I300" s="77">
        <f>ROUND(C300*'1, 2 ц.к.'!$E$35,2)</f>
        <v>125.2</v>
      </c>
      <c r="J300" s="77">
        <f>ROUND(C300*'1, 2 ц.к.'!$E$48,2)</f>
        <v>74.03</v>
      </c>
      <c r="K300" s="77">
        <f>ROUND($D300*'1, 2 ц.к.'!$E$9,2)</f>
        <v>0</v>
      </c>
      <c r="L300" s="77">
        <f>ROUND($D300*'1, 2 ц.к.'!$E$22,2)</f>
        <v>0</v>
      </c>
      <c r="M300" s="77">
        <f>ROUND($D300*'1, 2 ц.к.'!$E$35,2)</f>
        <v>0</v>
      </c>
      <c r="N300" s="77">
        <f>ROUND($D300*'1, 2 ц.к.'!$E$48,2)</f>
        <v>0</v>
      </c>
      <c r="O300" s="77">
        <f>ROUND($E300*'1, 2 ц.к.'!$E$9,2)</f>
        <v>33.56</v>
      </c>
      <c r="P300" s="77">
        <f>ROUND($E300*'1, 2 ц.к.'!$E$22,2)</f>
        <v>31.13</v>
      </c>
      <c r="Q300" s="77">
        <f>ROUND($E300*'1, 2 ц.к.'!$E$35,2)</f>
        <v>21.17</v>
      </c>
      <c r="R300" s="77">
        <f>ROUND($E300*'1, 2 ц.к.'!$E$48,2)</f>
        <v>12.52</v>
      </c>
      <c r="S300" s="77">
        <f t="shared" si="141"/>
        <v>2354.3000000000002</v>
      </c>
      <c r="T300" s="77">
        <f t="shared" si="142"/>
        <v>2587.4499999999998</v>
      </c>
      <c r="U300" s="77">
        <f t="shared" si="143"/>
        <v>2603.0500000000002</v>
      </c>
      <c r="V300" s="77">
        <f t="shared" si="144"/>
        <v>3294.49</v>
      </c>
      <c r="W300" s="25">
        <f t="shared" si="116"/>
        <v>3399.3</v>
      </c>
      <c r="X300" s="25">
        <f t="shared" si="117"/>
        <v>3632.45</v>
      </c>
      <c r="Y300" s="25">
        <f t="shared" si="118"/>
        <v>3648.05</v>
      </c>
      <c r="Z300" s="25">
        <f t="shared" si="119"/>
        <v>4339.49</v>
      </c>
      <c r="AA300" s="228">
        <f t="shared" si="132"/>
        <v>0</v>
      </c>
      <c r="AB300" s="228">
        <f t="shared" si="133"/>
        <v>176.08</v>
      </c>
      <c r="AC300" s="25">
        <f t="shared" si="120"/>
        <v>3384.91</v>
      </c>
      <c r="AD300" s="25">
        <f t="shared" si="121"/>
        <v>3618.06</v>
      </c>
      <c r="AE300" s="25">
        <f t="shared" si="122"/>
        <v>3633.66</v>
      </c>
      <c r="AF300" s="25">
        <f t="shared" si="123"/>
        <v>4325.1000000000004</v>
      </c>
      <c r="AG300" s="228">
        <f t="shared" si="134"/>
        <v>0</v>
      </c>
      <c r="AH300" s="228">
        <f t="shared" si="135"/>
        <v>173.65</v>
      </c>
      <c r="AI300" s="25">
        <f t="shared" si="124"/>
        <v>3326.01</v>
      </c>
      <c r="AJ300" s="25">
        <f t="shared" si="125"/>
        <v>3559.16</v>
      </c>
      <c r="AK300" s="25">
        <f t="shared" si="126"/>
        <v>3574.76</v>
      </c>
      <c r="AL300" s="25">
        <f t="shared" si="127"/>
        <v>4266.2</v>
      </c>
      <c r="AM300" s="228">
        <f t="shared" si="136"/>
        <v>0</v>
      </c>
      <c r="AN300" s="228">
        <f t="shared" si="137"/>
        <v>163.69</v>
      </c>
      <c r="AO300" s="25">
        <f t="shared" si="128"/>
        <v>3274.84</v>
      </c>
      <c r="AP300" s="25">
        <f t="shared" si="129"/>
        <v>3507.99</v>
      </c>
      <c r="AQ300" s="25">
        <f t="shared" si="130"/>
        <v>3523.59</v>
      </c>
      <c r="AR300" s="25">
        <f t="shared" si="131"/>
        <v>4215.03</v>
      </c>
      <c r="AS300" s="228">
        <f t="shared" si="138"/>
        <v>0</v>
      </c>
      <c r="AT300" s="228">
        <f t="shared" si="139"/>
        <v>155.04000000000002</v>
      </c>
    </row>
    <row r="301" spans="1:46" ht="15" customHeight="1" x14ac:dyDescent="0.2">
      <c r="A301" s="547"/>
      <c r="B301" s="12">
        <v>3</v>
      </c>
      <c r="C301" s="11">
        <v>833.01</v>
      </c>
      <c r="D301" s="228">
        <v>0</v>
      </c>
      <c r="E301" s="228">
        <v>100.3</v>
      </c>
      <c r="F301" s="77">
        <f t="shared" si="140"/>
        <v>3.63</v>
      </c>
      <c r="G301" s="77">
        <f>ROUND(C301*'1, 2 ц.к.'!$E$9,2)</f>
        <v>196.16</v>
      </c>
      <c r="H301" s="77">
        <f>ROUND(C301*'1, 2 ц.к.'!$E$22,2)</f>
        <v>181.94</v>
      </c>
      <c r="I301" s="77">
        <f>ROUND(C301*'1, 2 ц.к.'!$E$35,2)</f>
        <v>123.74</v>
      </c>
      <c r="J301" s="77">
        <f>ROUND(C301*'1, 2 ц.к.'!$E$48,2)</f>
        <v>73.16</v>
      </c>
      <c r="K301" s="77">
        <f>ROUND($D301*'1, 2 ц.к.'!$E$9,2)</f>
        <v>0</v>
      </c>
      <c r="L301" s="77">
        <f>ROUND($D301*'1, 2 ц.к.'!$E$22,2)</f>
        <v>0</v>
      </c>
      <c r="M301" s="77">
        <f>ROUND($D301*'1, 2 ц.к.'!$E$35,2)</f>
        <v>0</v>
      </c>
      <c r="N301" s="77">
        <f>ROUND($D301*'1, 2 ц.к.'!$E$48,2)</f>
        <v>0</v>
      </c>
      <c r="O301" s="77">
        <f>ROUND($E301*'1, 2 ц.к.'!$E$9,2)</f>
        <v>23.62</v>
      </c>
      <c r="P301" s="77">
        <f>ROUND($E301*'1, 2 ц.к.'!$E$22,2)</f>
        <v>21.91</v>
      </c>
      <c r="Q301" s="77">
        <f>ROUND($E301*'1, 2 ц.к.'!$E$35,2)</f>
        <v>14.9</v>
      </c>
      <c r="R301" s="77">
        <f>ROUND($E301*'1, 2 ц.к.'!$E$48,2)</f>
        <v>8.81</v>
      </c>
      <c r="S301" s="77">
        <f t="shared" si="141"/>
        <v>2354.3000000000002</v>
      </c>
      <c r="T301" s="77">
        <f t="shared" si="142"/>
        <v>2587.4499999999998</v>
      </c>
      <c r="U301" s="77">
        <f t="shared" si="143"/>
        <v>2603.0500000000002</v>
      </c>
      <c r="V301" s="77">
        <f t="shared" si="144"/>
        <v>3294.49</v>
      </c>
      <c r="W301" s="25">
        <f t="shared" si="116"/>
        <v>3387.1</v>
      </c>
      <c r="X301" s="25">
        <f t="shared" si="117"/>
        <v>3620.25</v>
      </c>
      <c r="Y301" s="25">
        <f t="shared" si="118"/>
        <v>3635.85</v>
      </c>
      <c r="Z301" s="25">
        <f t="shared" si="119"/>
        <v>4327.29</v>
      </c>
      <c r="AA301" s="228">
        <f t="shared" si="132"/>
        <v>0</v>
      </c>
      <c r="AB301" s="228">
        <f t="shared" si="133"/>
        <v>123.92</v>
      </c>
      <c r="AC301" s="25">
        <f t="shared" si="120"/>
        <v>3372.88</v>
      </c>
      <c r="AD301" s="25">
        <f t="shared" si="121"/>
        <v>3606.03</v>
      </c>
      <c r="AE301" s="25">
        <f t="shared" si="122"/>
        <v>3621.63</v>
      </c>
      <c r="AF301" s="25">
        <f t="shared" si="123"/>
        <v>4313.07</v>
      </c>
      <c r="AG301" s="228">
        <f t="shared" si="134"/>
        <v>0</v>
      </c>
      <c r="AH301" s="228">
        <f t="shared" si="135"/>
        <v>122.21</v>
      </c>
      <c r="AI301" s="25">
        <f t="shared" si="124"/>
        <v>3314.68</v>
      </c>
      <c r="AJ301" s="25">
        <f t="shared" si="125"/>
        <v>3547.83</v>
      </c>
      <c r="AK301" s="25">
        <f t="shared" si="126"/>
        <v>3563.43</v>
      </c>
      <c r="AL301" s="25">
        <f t="shared" si="127"/>
        <v>4254.87</v>
      </c>
      <c r="AM301" s="228">
        <f t="shared" si="136"/>
        <v>0</v>
      </c>
      <c r="AN301" s="228">
        <f t="shared" si="137"/>
        <v>115.2</v>
      </c>
      <c r="AO301" s="25">
        <f t="shared" si="128"/>
        <v>3264.1</v>
      </c>
      <c r="AP301" s="25">
        <f t="shared" si="129"/>
        <v>3497.25</v>
      </c>
      <c r="AQ301" s="25">
        <f t="shared" si="130"/>
        <v>3512.85</v>
      </c>
      <c r="AR301" s="25">
        <f t="shared" si="131"/>
        <v>4204.29</v>
      </c>
      <c r="AS301" s="228">
        <f t="shared" si="138"/>
        <v>0</v>
      </c>
      <c r="AT301" s="228">
        <f t="shared" si="139"/>
        <v>109.11</v>
      </c>
    </row>
    <row r="302" spans="1:46" ht="15" customHeight="1" x14ac:dyDescent="0.2">
      <c r="A302" s="547"/>
      <c r="B302" s="12">
        <v>4</v>
      </c>
      <c r="C302" s="11">
        <v>878.28</v>
      </c>
      <c r="D302" s="228">
        <v>0</v>
      </c>
      <c r="E302" s="228">
        <v>63.88</v>
      </c>
      <c r="F302" s="77">
        <f t="shared" si="140"/>
        <v>3.63</v>
      </c>
      <c r="G302" s="77">
        <f>ROUND(C302*'1, 2 ц.к.'!$E$9,2)</f>
        <v>206.82</v>
      </c>
      <c r="H302" s="77">
        <f>ROUND(C302*'1, 2 ц.к.'!$E$22,2)</f>
        <v>191.83</v>
      </c>
      <c r="I302" s="77">
        <f>ROUND(C302*'1, 2 ц.к.'!$E$35,2)</f>
        <v>130.46</v>
      </c>
      <c r="J302" s="77">
        <f>ROUND(C302*'1, 2 ц.к.'!$E$48,2)</f>
        <v>77.13</v>
      </c>
      <c r="K302" s="77">
        <f>ROUND($D302*'1, 2 ц.к.'!$E$9,2)</f>
        <v>0</v>
      </c>
      <c r="L302" s="77">
        <f>ROUND($D302*'1, 2 ц.к.'!$E$22,2)</f>
        <v>0</v>
      </c>
      <c r="M302" s="77">
        <f>ROUND($D302*'1, 2 ц.к.'!$E$35,2)</f>
        <v>0</v>
      </c>
      <c r="N302" s="77">
        <f>ROUND($D302*'1, 2 ц.к.'!$E$48,2)</f>
        <v>0</v>
      </c>
      <c r="O302" s="77">
        <f>ROUND($E302*'1, 2 ц.к.'!$E$9,2)</f>
        <v>15.04</v>
      </c>
      <c r="P302" s="77">
        <f>ROUND($E302*'1, 2 ц.к.'!$E$22,2)</f>
        <v>13.95</v>
      </c>
      <c r="Q302" s="77">
        <f>ROUND($E302*'1, 2 ц.к.'!$E$35,2)</f>
        <v>9.49</v>
      </c>
      <c r="R302" s="77">
        <f>ROUND($E302*'1, 2 ц.к.'!$E$48,2)</f>
        <v>5.61</v>
      </c>
      <c r="S302" s="77">
        <f t="shared" si="141"/>
        <v>2354.3000000000002</v>
      </c>
      <c r="T302" s="77">
        <f t="shared" si="142"/>
        <v>2587.4499999999998</v>
      </c>
      <c r="U302" s="77">
        <f t="shared" si="143"/>
        <v>2603.0500000000002</v>
      </c>
      <c r="V302" s="77">
        <f t="shared" si="144"/>
        <v>3294.49</v>
      </c>
      <c r="W302" s="25">
        <f t="shared" si="116"/>
        <v>3443.03</v>
      </c>
      <c r="X302" s="25">
        <f t="shared" si="117"/>
        <v>3676.18</v>
      </c>
      <c r="Y302" s="25">
        <f t="shared" si="118"/>
        <v>3691.78</v>
      </c>
      <c r="Z302" s="25">
        <f t="shared" si="119"/>
        <v>4383.22</v>
      </c>
      <c r="AA302" s="228">
        <f t="shared" si="132"/>
        <v>0</v>
      </c>
      <c r="AB302" s="228">
        <f t="shared" si="133"/>
        <v>78.92</v>
      </c>
      <c r="AC302" s="25">
        <f t="shared" si="120"/>
        <v>3428.04</v>
      </c>
      <c r="AD302" s="25">
        <f t="shared" si="121"/>
        <v>3661.19</v>
      </c>
      <c r="AE302" s="25">
        <f t="shared" si="122"/>
        <v>3676.79</v>
      </c>
      <c r="AF302" s="25">
        <f t="shared" si="123"/>
        <v>4368.2299999999996</v>
      </c>
      <c r="AG302" s="228">
        <f t="shared" si="134"/>
        <v>0</v>
      </c>
      <c r="AH302" s="228">
        <f t="shared" si="135"/>
        <v>77.83</v>
      </c>
      <c r="AI302" s="25">
        <f t="shared" si="124"/>
        <v>3366.67</v>
      </c>
      <c r="AJ302" s="25">
        <f t="shared" si="125"/>
        <v>3599.82</v>
      </c>
      <c r="AK302" s="25">
        <f t="shared" si="126"/>
        <v>3615.42</v>
      </c>
      <c r="AL302" s="25">
        <f t="shared" si="127"/>
        <v>4306.8599999999997</v>
      </c>
      <c r="AM302" s="228">
        <f t="shared" si="136"/>
        <v>0</v>
      </c>
      <c r="AN302" s="228">
        <f t="shared" si="137"/>
        <v>73.37</v>
      </c>
      <c r="AO302" s="25">
        <f t="shared" si="128"/>
        <v>3313.34</v>
      </c>
      <c r="AP302" s="25">
        <f t="shared" si="129"/>
        <v>3546.49</v>
      </c>
      <c r="AQ302" s="25">
        <f t="shared" si="130"/>
        <v>3562.09</v>
      </c>
      <c r="AR302" s="25">
        <f t="shared" si="131"/>
        <v>4253.53</v>
      </c>
      <c r="AS302" s="228">
        <f t="shared" si="138"/>
        <v>0</v>
      </c>
      <c r="AT302" s="228">
        <f t="shared" si="139"/>
        <v>69.490000000000009</v>
      </c>
    </row>
    <row r="303" spans="1:46" ht="15" customHeight="1" x14ac:dyDescent="0.2">
      <c r="A303" s="547"/>
      <c r="B303" s="12">
        <v>5</v>
      </c>
      <c r="C303" s="11">
        <v>1004.14</v>
      </c>
      <c r="D303" s="228">
        <v>0</v>
      </c>
      <c r="E303" s="228">
        <v>57.99</v>
      </c>
      <c r="F303" s="77">
        <f t="shared" si="140"/>
        <v>3.63</v>
      </c>
      <c r="G303" s="77">
        <f>ROUND(C303*'1, 2 ц.к.'!$E$9,2)</f>
        <v>236.46</v>
      </c>
      <c r="H303" s="77">
        <f>ROUND(C303*'1, 2 ц.к.'!$E$22,2)</f>
        <v>219.32</v>
      </c>
      <c r="I303" s="77">
        <f>ROUND(C303*'1, 2 ц.к.'!$E$35,2)</f>
        <v>149.16</v>
      </c>
      <c r="J303" s="77">
        <f>ROUND(C303*'1, 2 ц.к.'!$E$48,2)</f>
        <v>88.19</v>
      </c>
      <c r="K303" s="77">
        <f>ROUND($D303*'1, 2 ц.к.'!$E$9,2)</f>
        <v>0</v>
      </c>
      <c r="L303" s="77">
        <f>ROUND($D303*'1, 2 ц.к.'!$E$22,2)</f>
        <v>0</v>
      </c>
      <c r="M303" s="77">
        <f>ROUND($D303*'1, 2 ц.к.'!$E$35,2)</f>
        <v>0</v>
      </c>
      <c r="N303" s="77">
        <f>ROUND($D303*'1, 2 ц.к.'!$E$48,2)</f>
        <v>0</v>
      </c>
      <c r="O303" s="77">
        <f>ROUND($E303*'1, 2 ц.к.'!$E$9,2)</f>
        <v>13.66</v>
      </c>
      <c r="P303" s="77">
        <f>ROUND($E303*'1, 2 ц.к.'!$E$22,2)</f>
        <v>12.67</v>
      </c>
      <c r="Q303" s="77">
        <f>ROUND($E303*'1, 2 ц.к.'!$E$35,2)</f>
        <v>8.61</v>
      </c>
      <c r="R303" s="77">
        <f>ROUND($E303*'1, 2 ц.к.'!$E$48,2)</f>
        <v>5.09</v>
      </c>
      <c r="S303" s="77">
        <f t="shared" si="141"/>
        <v>2354.3000000000002</v>
      </c>
      <c r="T303" s="77">
        <f t="shared" si="142"/>
        <v>2587.4499999999998</v>
      </c>
      <c r="U303" s="77">
        <f t="shared" si="143"/>
        <v>2603.0500000000002</v>
      </c>
      <c r="V303" s="77">
        <f t="shared" si="144"/>
        <v>3294.49</v>
      </c>
      <c r="W303" s="25">
        <f t="shared" si="116"/>
        <v>3598.53</v>
      </c>
      <c r="X303" s="25">
        <f t="shared" si="117"/>
        <v>3831.68</v>
      </c>
      <c r="Y303" s="25">
        <f t="shared" si="118"/>
        <v>3847.28</v>
      </c>
      <c r="Z303" s="25">
        <f t="shared" si="119"/>
        <v>4538.72</v>
      </c>
      <c r="AA303" s="228">
        <f t="shared" si="132"/>
        <v>0</v>
      </c>
      <c r="AB303" s="228">
        <f t="shared" si="133"/>
        <v>71.650000000000006</v>
      </c>
      <c r="AC303" s="25">
        <f t="shared" si="120"/>
        <v>3581.39</v>
      </c>
      <c r="AD303" s="25">
        <f t="shared" si="121"/>
        <v>3814.54</v>
      </c>
      <c r="AE303" s="25">
        <f t="shared" si="122"/>
        <v>3830.14</v>
      </c>
      <c r="AF303" s="25">
        <f t="shared" si="123"/>
        <v>4521.58</v>
      </c>
      <c r="AG303" s="228">
        <f t="shared" si="134"/>
        <v>0</v>
      </c>
      <c r="AH303" s="228">
        <f t="shared" si="135"/>
        <v>70.66</v>
      </c>
      <c r="AI303" s="25">
        <f t="shared" si="124"/>
        <v>3511.23</v>
      </c>
      <c r="AJ303" s="25">
        <f t="shared" si="125"/>
        <v>3744.38</v>
      </c>
      <c r="AK303" s="25">
        <f t="shared" si="126"/>
        <v>3759.98</v>
      </c>
      <c r="AL303" s="25">
        <f t="shared" si="127"/>
        <v>4451.42</v>
      </c>
      <c r="AM303" s="228">
        <f t="shared" si="136"/>
        <v>0</v>
      </c>
      <c r="AN303" s="228">
        <f t="shared" si="137"/>
        <v>66.599999999999994</v>
      </c>
      <c r="AO303" s="25">
        <f t="shared" si="128"/>
        <v>3450.26</v>
      </c>
      <c r="AP303" s="25">
        <f t="shared" si="129"/>
        <v>3683.41</v>
      </c>
      <c r="AQ303" s="25">
        <f t="shared" si="130"/>
        <v>3699.01</v>
      </c>
      <c r="AR303" s="25">
        <f t="shared" si="131"/>
        <v>4390.45</v>
      </c>
      <c r="AS303" s="228">
        <f t="shared" si="138"/>
        <v>0</v>
      </c>
      <c r="AT303" s="228">
        <f t="shared" si="139"/>
        <v>63.08</v>
      </c>
    </row>
    <row r="304" spans="1:46" ht="15" customHeight="1" x14ac:dyDescent="0.2">
      <c r="A304" s="547"/>
      <c r="B304" s="12">
        <v>6</v>
      </c>
      <c r="C304" s="11">
        <v>1142.18</v>
      </c>
      <c r="D304" s="228">
        <v>198.37</v>
      </c>
      <c r="E304" s="228">
        <v>0</v>
      </c>
      <c r="F304" s="77">
        <f t="shared" si="140"/>
        <v>3.63</v>
      </c>
      <c r="G304" s="77">
        <f>ROUND(C304*'1, 2 ц.к.'!$E$9,2)</f>
        <v>268.97000000000003</v>
      </c>
      <c r="H304" s="77">
        <f>ROUND(C304*'1, 2 ц.к.'!$E$22,2)</f>
        <v>249.47</v>
      </c>
      <c r="I304" s="77">
        <f>ROUND(C304*'1, 2 ц.к.'!$E$35,2)</f>
        <v>169.66</v>
      </c>
      <c r="J304" s="77">
        <f>ROUND(C304*'1, 2 ц.к.'!$E$48,2)</f>
        <v>100.31</v>
      </c>
      <c r="K304" s="77">
        <f>ROUND($D304*'1, 2 ц.к.'!$E$9,2)</f>
        <v>46.71</v>
      </c>
      <c r="L304" s="77">
        <f>ROUND($D304*'1, 2 ц.к.'!$E$22,2)</f>
        <v>43.33</v>
      </c>
      <c r="M304" s="77">
        <f>ROUND($D304*'1, 2 ц.к.'!$E$35,2)</f>
        <v>29.47</v>
      </c>
      <c r="N304" s="77">
        <f>ROUND($D304*'1, 2 ц.к.'!$E$48,2)</f>
        <v>17.420000000000002</v>
      </c>
      <c r="O304" s="77">
        <f>ROUND($E304*'1, 2 ц.к.'!$E$9,2)</f>
        <v>0</v>
      </c>
      <c r="P304" s="77">
        <f>ROUND($E304*'1, 2 ц.к.'!$E$22,2)</f>
        <v>0</v>
      </c>
      <c r="Q304" s="77">
        <f>ROUND($E304*'1, 2 ц.к.'!$E$35,2)</f>
        <v>0</v>
      </c>
      <c r="R304" s="77">
        <f>ROUND($E304*'1, 2 ц.к.'!$E$48,2)</f>
        <v>0</v>
      </c>
      <c r="S304" s="77">
        <f t="shared" si="141"/>
        <v>2354.3000000000002</v>
      </c>
      <c r="T304" s="77">
        <f t="shared" si="142"/>
        <v>2587.4499999999998</v>
      </c>
      <c r="U304" s="77">
        <f t="shared" si="143"/>
        <v>2603.0500000000002</v>
      </c>
      <c r="V304" s="77">
        <f t="shared" si="144"/>
        <v>3294.49</v>
      </c>
      <c r="W304" s="25">
        <f t="shared" si="116"/>
        <v>3769.08</v>
      </c>
      <c r="X304" s="25">
        <f t="shared" si="117"/>
        <v>4002.23</v>
      </c>
      <c r="Y304" s="25">
        <f t="shared" si="118"/>
        <v>4017.83</v>
      </c>
      <c r="Z304" s="25">
        <f t="shared" si="119"/>
        <v>4709.2700000000004</v>
      </c>
      <c r="AA304" s="228">
        <f t="shared" si="132"/>
        <v>245.08</v>
      </c>
      <c r="AB304" s="228">
        <f t="shared" si="133"/>
        <v>0</v>
      </c>
      <c r="AC304" s="25">
        <f t="shared" si="120"/>
        <v>3749.58</v>
      </c>
      <c r="AD304" s="25">
        <f t="shared" si="121"/>
        <v>3982.73</v>
      </c>
      <c r="AE304" s="25">
        <f t="shared" si="122"/>
        <v>3998.33</v>
      </c>
      <c r="AF304" s="25">
        <f t="shared" si="123"/>
        <v>4689.7700000000004</v>
      </c>
      <c r="AG304" s="228">
        <f t="shared" si="134"/>
        <v>241.7</v>
      </c>
      <c r="AH304" s="228">
        <f t="shared" si="135"/>
        <v>0</v>
      </c>
      <c r="AI304" s="25">
        <f t="shared" si="124"/>
        <v>3669.77</v>
      </c>
      <c r="AJ304" s="25">
        <f t="shared" si="125"/>
        <v>3902.92</v>
      </c>
      <c r="AK304" s="25">
        <f t="shared" si="126"/>
        <v>3918.52</v>
      </c>
      <c r="AL304" s="25">
        <f t="shared" si="127"/>
        <v>4609.96</v>
      </c>
      <c r="AM304" s="228">
        <f t="shared" si="136"/>
        <v>227.84</v>
      </c>
      <c r="AN304" s="228">
        <f t="shared" si="137"/>
        <v>0</v>
      </c>
      <c r="AO304" s="25">
        <f t="shared" si="128"/>
        <v>3600.42</v>
      </c>
      <c r="AP304" s="25">
        <f t="shared" si="129"/>
        <v>3833.57</v>
      </c>
      <c r="AQ304" s="25">
        <f t="shared" si="130"/>
        <v>3849.17</v>
      </c>
      <c r="AR304" s="25">
        <f t="shared" si="131"/>
        <v>4540.6099999999997</v>
      </c>
      <c r="AS304" s="228">
        <f t="shared" si="138"/>
        <v>215.79000000000002</v>
      </c>
      <c r="AT304" s="228">
        <f t="shared" si="139"/>
        <v>0</v>
      </c>
    </row>
    <row r="305" spans="1:46" ht="15" customHeight="1" x14ac:dyDescent="0.2">
      <c r="A305" s="547"/>
      <c r="B305" s="12">
        <v>7</v>
      </c>
      <c r="C305" s="11">
        <v>1388.55</v>
      </c>
      <c r="D305" s="228">
        <v>188.12</v>
      </c>
      <c r="E305" s="228">
        <v>0</v>
      </c>
      <c r="F305" s="77">
        <f t="shared" si="140"/>
        <v>3.63</v>
      </c>
      <c r="G305" s="77">
        <f>ROUND(C305*'1, 2 ц.к.'!$E$9,2)</f>
        <v>326.99</v>
      </c>
      <c r="H305" s="77">
        <f>ROUND(C305*'1, 2 ц.к.'!$E$22,2)</f>
        <v>303.27999999999997</v>
      </c>
      <c r="I305" s="77">
        <f>ROUND(C305*'1, 2 ц.к.'!$E$35,2)</f>
        <v>206.26</v>
      </c>
      <c r="J305" s="77">
        <f>ROUND(C305*'1, 2 ц.к.'!$E$48,2)</f>
        <v>121.95</v>
      </c>
      <c r="K305" s="77">
        <f>ROUND($D305*'1, 2 ц.к.'!$E$9,2)</f>
        <v>44.3</v>
      </c>
      <c r="L305" s="77">
        <f>ROUND($D305*'1, 2 ц.к.'!$E$22,2)</f>
        <v>41.09</v>
      </c>
      <c r="M305" s="77">
        <f>ROUND($D305*'1, 2 ц.к.'!$E$35,2)</f>
        <v>27.94</v>
      </c>
      <c r="N305" s="77">
        <f>ROUND($D305*'1, 2 ц.к.'!$E$48,2)</f>
        <v>16.52</v>
      </c>
      <c r="O305" s="77">
        <f>ROUND($E305*'1, 2 ц.к.'!$E$9,2)</f>
        <v>0</v>
      </c>
      <c r="P305" s="77">
        <f>ROUND($E305*'1, 2 ц.к.'!$E$22,2)</f>
        <v>0</v>
      </c>
      <c r="Q305" s="77">
        <f>ROUND($E305*'1, 2 ц.к.'!$E$35,2)</f>
        <v>0</v>
      </c>
      <c r="R305" s="77">
        <f>ROUND($E305*'1, 2 ц.к.'!$E$48,2)</f>
        <v>0</v>
      </c>
      <c r="S305" s="77">
        <f t="shared" si="141"/>
        <v>2354.3000000000002</v>
      </c>
      <c r="T305" s="77">
        <f t="shared" si="142"/>
        <v>2587.4499999999998</v>
      </c>
      <c r="U305" s="77">
        <f t="shared" si="143"/>
        <v>2603.0500000000002</v>
      </c>
      <c r="V305" s="77">
        <f t="shared" si="144"/>
        <v>3294.49</v>
      </c>
      <c r="W305" s="25">
        <f t="shared" si="116"/>
        <v>4073.47</v>
      </c>
      <c r="X305" s="25">
        <f t="shared" si="117"/>
        <v>4306.62</v>
      </c>
      <c r="Y305" s="25">
        <f t="shared" si="118"/>
        <v>4322.22</v>
      </c>
      <c r="Z305" s="25">
        <f t="shared" si="119"/>
        <v>5013.66</v>
      </c>
      <c r="AA305" s="228">
        <f t="shared" si="132"/>
        <v>232.42000000000002</v>
      </c>
      <c r="AB305" s="228">
        <f t="shared" si="133"/>
        <v>0</v>
      </c>
      <c r="AC305" s="25">
        <f t="shared" si="120"/>
        <v>4049.76</v>
      </c>
      <c r="AD305" s="25">
        <f t="shared" si="121"/>
        <v>4282.91</v>
      </c>
      <c r="AE305" s="25">
        <f t="shared" si="122"/>
        <v>4298.51</v>
      </c>
      <c r="AF305" s="25">
        <f t="shared" si="123"/>
        <v>4989.95</v>
      </c>
      <c r="AG305" s="228">
        <f t="shared" si="134"/>
        <v>229.21</v>
      </c>
      <c r="AH305" s="228">
        <f t="shared" si="135"/>
        <v>0</v>
      </c>
      <c r="AI305" s="25">
        <f t="shared" si="124"/>
        <v>3952.74</v>
      </c>
      <c r="AJ305" s="25">
        <f t="shared" si="125"/>
        <v>4185.8900000000003</v>
      </c>
      <c r="AK305" s="25">
        <f t="shared" si="126"/>
        <v>4201.49</v>
      </c>
      <c r="AL305" s="25">
        <f t="shared" si="127"/>
        <v>4892.93</v>
      </c>
      <c r="AM305" s="228">
        <f t="shared" si="136"/>
        <v>216.06</v>
      </c>
      <c r="AN305" s="228">
        <f t="shared" si="137"/>
        <v>0</v>
      </c>
      <c r="AO305" s="25">
        <f t="shared" si="128"/>
        <v>3868.43</v>
      </c>
      <c r="AP305" s="25">
        <f t="shared" si="129"/>
        <v>4101.58</v>
      </c>
      <c r="AQ305" s="25">
        <f t="shared" si="130"/>
        <v>4117.18</v>
      </c>
      <c r="AR305" s="25">
        <f t="shared" si="131"/>
        <v>4808.62</v>
      </c>
      <c r="AS305" s="228">
        <f t="shared" si="138"/>
        <v>204.64000000000001</v>
      </c>
      <c r="AT305" s="228">
        <f t="shared" si="139"/>
        <v>0</v>
      </c>
    </row>
    <row r="306" spans="1:46" ht="15" customHeight="1" x14ac:dyDescent="0.2">
      <c r="A306" s="547"/>
      <c r="B306" s="12">
        <v>8</v>
      </c>
      <c r="C306" s="11">
        <v>1563.51</v>
      </c>
      <c r="D306" s="228">
        <v>119.35</v>
      </c>
      <c r="E306" s="228">
        <v>0</v>
      </c>
      <c r="F306" s="77">
        <f t="shared" si="140"/>
        <v>3.63</v>
      </c>
      <c r="G306" s="77">
        <f>ROUND(C306*'1, 2 ц.к.'!$E$9,2)</f>
        <v>368.19</v>
      </c>
      <c r="H306" s="77">
        <f>ROUND(C306*'1, 2 ц.к.'!$E$22,2)</f>
        <v>341.5</v>
      </c>
      <c r="I306" s="77">
        <f>ROUND(C306*'1, 2 ц.к.'!$E$35,2)</f>
        <v>232.25</v>
      </c>
      <c r="J306" s="77">
        <f>ROUND(C306*'1, 2 ц.к.'!$E$48,2)</f>
        <v>137.31</v>
      </c>
      <c r="K306" s="77">
        <f>ROUND($D306*'1, 2 ц.к.'!$E$9,2)</f>
        <v>28.11</v>
      </c>
      <c r="L306" s="77">
        <f>ROUND($D306*'1, 2 ц.к.'!$E$22,2)</f>
        <v>26.07</v>
      </c>
      <c r="M306" s="77">
        <f>ROUND($D306*'1, 2 ц.к.'!$E$35,2)</f>
        <v>17.73</v>
      </c>
      <c r="N306" s="77">
        <f>ROUND($D306*'1, 2 ц.к.'!$E$48,2)</f>
        <v>10.48</v>
      </c>
      <c r="O306" s="77">
        <f>ROUND($E306*'1, 2 ц.к.'!$E$9,2)</f>
        <v>0</v>
      </c>
      <c r="P306" s="77">
        <f>ROUND($E306*'1, 2 ц.к.'!$E$22,2)</f>
        <v>0</v>
      </c>
      <c r="Q306" s="77">
        <f>ROUND($E306*'1, 2 ц.к.'!$E$35,2)</f>
        <v>0</v>
      </c>
      <c r="R306" s="77">
        <f>ROUND($E306*'1, 2 ц.к.'!$E$48,2)</f>
        <v>0</v>
      </c>
      <c r="S306" s="77">
        <f t="shared" si="141"/>
        <v>2354.3000000000002</v>
      </c>
      <c r="T306" s="77">
        <f t="shared" si="142"/>
        <v>2587.4499999999998</v>
      </c>
      <c r="U306" s="77">
        <f t="shared" si="143"/>
        <v>2603.0500000000002</v>
      </c>
      <c r="V306" s="77">
        <f t="shared" si="144"/>
        <v>3294.49</v>
      </c>
      <c r="W306" s="25">
        <f t="shared" si="116"/>
        <v>4289.63</v>
      </c>
      <c r="X306" s="25">
        <f t="shared" si="117"/>
        <v>4522.78</v>
      </c>
      <c r="Y306" s="25">
        <f t="shared" si="118"/>
        <v>4538.38</v>
      </c>
      <c r="Z306" s="25">
        <f t="shared" si="119"/>
        <v>5229.82</v>
      </c>
      <c r="AA306" s="228">
        <f t="shared" si="132"/>
        <v>147.45999999999998</v>
      </c>
      <c r="AB306" s="228">
        <f t="shared" si="133"/>
        <v>0</v>
      </c>
      <c r="AC306" s="25">
        <f t="shared" si="120"/>
        <v>4262.9399999999996</v>
      </c>
      <c r="AD306" s="25">
        <f t="shared" si="121"/>
        <v>4496.09</v>
      </c>
      <c r="AE306" s="25">
        <f t="shared" si="122"/>
        <v>4511.6899999999996</v>
      </c>
      <c r="AF306" s="25">
        <f t="shared" si="123"/>
        <v>5203.13</v>
      </c>
      <c r="AG306" s="228">
        <f t="shared" si="134"/>
        <v>145.41999999999999</v>
      </c>
      <c r="AH306" s="228">
        <f t="shared" si="135"/>
        <v>0</v>
      </c>
      <c r="AI306" s="25">
        <f t="shared" si="124"/>
        <v>4153.6899999999996</v>
      </c>
      <c r="AJ306" s="25">
        <f t="shared" si="125"/>
        <v>4386.84</v>
      </c>
      <c r="AK306" s="25">
        <f t="shared" si="126"/>
        <v>4402.4399999999996</v>
      </c>
      <c r="AL306" s="25">
        <f t="shared" si="127"/>
        <v>5093.88</v>
      </c>
      <c r="AM306" s="228">
        <f t="shared" si="136"/>
        <v>137.07999999999998</v>
      </c>
      <c r="AN306" s="228">
        <f t="shared" si="137"/>
        <v>0</v>
      </c>
      <c r="AO306" s="25">
        <f t="shared" si="128"/>
        <v>4058.75</v>
      </c>
      <c r="AP306" s="25">
        <f t="shared" si="129"/>
        <v>4291.8999999999996</v>
      </c>
      <c r="AQ306" s="25">
        <f t="shared" si="130"/>
        <v>4307.5</v>
      </c>
      <c r="AR306" s="25">
        <f t="shared" si="131"/>
        <v>4998.9399999999996</v>
      </c>
      <c r="AS306" s="228">
        <f t="shared" si="138"/>
        <v>129.82999999999998</v>
      </c>
      <c r="AT306" s="228">
        <f t="shared" si="139"/>
        <v>0</v>
      </c>
    </row>
    <row r="307" spans="1:46" ht="15" customHeight="1" x14ac:dyDescent="0.2">
      <c r="A307" s="547"/>
      <c r="B307" s="12">
        <v>9</v>
      </c>
      <c r="C307" s="11">
        <v>1599.29</v>
      </c>
      <c r="D307" s="228">
        <v>104.08</v>
      </c>
      <c r="E307" s="228">
        <v>0</v>
      </c>
      <c r="F307" s="77">
        <f t="shared" si="140"/>
        <v>3.63</v>
      </c>
      <c r="G307" s="77">
        <f>ROUND(C307*'1, 2 ц.к.'!$E$9,2)</f>
        <v>376.61</v>
      </c>
      <c r="H307" s="77">
        <f>ROUND(C307*'1, 2 ц.к.'!$E$22,2)</f>
        <v>349.31</v>
      </c>
      <c r="I307" s="77">
        <f>ROUND(C307*'1, 2 ц.к.'!$E$35,2)</f>
        <v>237.56</v>
      </c>
      <c r="J307" s="77">
        <f>ROUND(C307*'1, 2 ц.к.'!$E$48,2)</f>
        <v>140.46</v>
      </c>
      <c r="K307" s="77">
        <f>ROUND($D307*'1, 2 ц.к.'!$E$9,2)</f>
        <v>24.51</v>
      </c>
      <c r="L307" s="77">
        <f>ROUND($D307*'1, 2 ц.к.'!$E$22,2)</f>
        <v>22.73</v>
      </c>
      <c r="M307" s="77">
        <f>ROUND($D307*'1, 2 ц.к.'!$E$35,2)</f>
        <v>15.46</v>
      </c>
      <c r="N307" s="77">
        <f>ROUND($D307*'1, 2 ц.к.'!$E$48,2)</f>
        <v>9.14</v>
      </c>
      <c r="O307" s="77">
        <f>ROUND($E307*'1, 2 ц.к.'!$E$9,2)</f>
        <v>0</v>
      </c>
      <c r="P307" s="77">
        <f>ROUND($E307*'1, 2 ц.к.'!$E$22,2)</f>
        <v>0</v>
      </c>
      <c r="Q307" s="77">
        <f>ROUND($E307*'1, 2 ц.к.'!$E$35,2)</f>
        <v>0</v>
      </c>
      <c r="R307" s="77">
        <f>ROUND($E307*'1, 2 ц.к.'!$E$48,2)</f>
        <v>0</v>
      </c>
      <c r="S307" s="77">
        <f t="shared" si="141"/>
        <v>2354.3000000000002</v>
      </c>
      <c r="T307" s="77">
        <f t="shared" si="142"/>
        <v>2587.4499999999998</v>
      </c>
      <c r="U307" s="77">
        <f t="shared" si="143"/>
        <v>2603.0500000000002</v>
      </c>
      <c r="V307" s="77">
        <f t="shared" si="144"/>
        <v>3294.49</v>
      </c>
      <c r="W307" s="25">
        <f t="shared" si="116"/>
        <v>4333.83</v>
      </c>
      <c r="X307" s="25">
        <f t="shared" si="117"/>
        <v>4566.9799999999996</v>
      </c>
      <c r="Y307" s="25">
        <f t="shared" si="118"/>
        <v>4582.58</v>
      </c>
      <c r="Z307" s="25">
        <f t="shared" si="119"/>
        <v>5274.02</v>
      </c>
      <c r="AA307" s="228">
        <f t="shared" si="132"/>
        <v>128.59</v>
      </c>
      <c r="AB307" s="228">
        <f t="shared" si="133"/>
        <v>0</v>
      </c>
      <c r="AC307" s="25">
        <f t="shared" si="120"/>
        <v>4306.53</v>
      </c>
      <c r="AD307" s="25">
        <f t="shared" si="121"/>
        <v>4539.68</v>
      </c>
      <c r="AE307" s="25">
        <f t="shared" si="122"/>
        <v>4555.28</v>
      </c>
      <c r="AF307" s="25">
        <f t="shared" si="123"/>
        <v>5246.72</v>
      </c>
      <c r="AG307" s="228">
        <f t="shared" si="134"/>
        <v>126.81</v>
      </c>
      <c r="AH307" s="228">
        <f t="shared" si="135"/>
        <v>0</v>
      </c>
      <c r="AI307" s="25">
        <f t="shared" si="124"/>
        <v>4194.78</v>
      </c>
      <c r="AJ307" s="25">
        <f t="shared" si="125"/>
        <v>4427.93</v>
      </c>
      <c r="AK307" s="25">
        <f t="shared" si="126"/>
        <v>4443.53</v>
      </c>
      <c r="AL307" s="25">
        <f t="shared" si="127"/>
        <v>5134.97</v>
      </c>
      <c r="AM307" s="228">
        <f t="shared" si="136"/>
        <v>119.53999999999999</v>
      </c>
      <c r="AN307" s="228">
        <f t="shared" si="137"/>
        <v>0</v>
      </c>
      <c r="AO307" s="25">
        <f t="shared" si="128"/>
        <v>4097.68</v>
      </c>
      <c r="AP307" s="25">
        <f t="shared" si="129"/>
        <v>4330.83</v>
      </c>
      <c r="AQ307" s="25">
        <f t="shared" si="130"/>
        <v>4346.43</v>
      </c>
      <c r="AR307" s="25">
        <f t="shared" si="131"/>
        <v>5037.87</v>
      </c>
      <c r="AS307" s="228">
        <f t="shared" si="138"/>
        <v>113.22</v>
      </c>
      <c r="AT307" s="228">
        <f t="shared" si="139"/>
        <v>0</v>
      </c>
    </row>
    <row r="308" spans="1:46" ht="15" customHeight="1" x14ac:dyDescent="0.2">
      <c r="A308" s="547"/>
      <c r="B308" s="12">
        <v>10</v>
      </c>
      <c r="C308" s="11">
        <v>1597.74</v>
      </c>
      <c r="D308" s="228">
        <v>163.44999999999999</v>
      </c>
      <c r="E308" s="228">
        <v>0.33</v>
      </c>
      <c r="F308" s="77">
        <f t="shared" si="140"/>
        <v>3.63</v>
      </c>
      <c r="G308" s="77">
        <f>ROUND(C308*'1, 2 ц.к.'!$E$9,2)</f>
        <v>376.25</v>
      </c>
      <c r="H308" s="77">
        <f>ROUND(C308*'1, 2 ц.к.'!$E$22,2)</f>
        <v>348.97</v>
      </c>
      <c r="I308" s="77">
        <f>ROUND(C308*'1, 2 ц.к.'!$E$35,2)</f>
        <v>237.33</v>
      </c>
      <c r="J308" s="77">
        <f>ROUND(C308*'1, 2 ц.к.'!$E$48,2)</f>
        <v>140.32</v>
      </c>
      <c r="K308" s="77">
        <f>ROUND($D308*'1, 2 ц.к.'!$E$9,2)</f>
        <v>38.49</v>
      </c>
      <c r="L308" s="77">
        <f>ROUND($D308*'1, 2 ц.к.'!$E$22,2)</f>
        <v>35.700000000000003</v>
      </c>
      <c r="M308" s="77">
        <f>ROUND($D308*'1, 2 ц.к.'!$E$35,2)</f>
        <v>24.28</v>
      </c>
      <c r="N308" s="77">
        <f>ROUND($D308*'1, 2 ц.к.'!$E$48,2)</f>
        <v>14.35</v>
      </c>
      <c r="O308" s="77">
        <f>ROUND($E308*'1, 2 ц.к.'!$E$9,2)</f>
        <v>0.08</v>
      </c>
      <c r="P308" s="77">
        <f>ROUND($E308*'1, 2 ц.к.'!$E$22,2)</f>
        <v>7.0000000000000007E-2</v>
      </c>
      <c r="Q308" s="77">
        <f>ROUND($E308*'1, 2 ц.к.'!$E$35,2)</f>
        <v>0.05</v>
      </c>
      <c r="R308" s="77">
        <f>ROUND($E308*'1, 2 ц.к.'!$E$48,2)</f>
        <v>0.03</v>
      </c>
      <c r="S308" s="77">
        <f t="shared" si="141"/>
        <v>2354.3000000000002</v>
      </c>
      <c r="T308" s="77">
        <f t="shared" si="142"/>
        <v>2587.4499999999998</v>
      </c>
      <c r="U308" s="77">
        <f t="shared" si="143"/>
        <v>2603.0500000000002</v>
      </c>
      <c r="V308" s="77">
        <f t="shared" si="144"/>
        <v>3294.49</v>
      </c>
      <c r="W308" s="25">
        <f t="shared" si="116"/>
        <v>4331.92</v>
      </c>
      <c r="X308" s="25">
        <f t="shared" si="117"/>
        <v>4565.07</v>
      </c>
      <c r="Y308" s="25">
        <f t="shared" si="118"/>
        <v>4580.67</v>
      </c>
      <c r="Z308" s="25">
        <f t="shared" si="119"/>
        <v>5272.11</v>
      </c>
      <c r="AA308" s="228">
        <f t="shared" si="132"/>
        <v>201.94</v>
      </c>
      <c r="AB308" s="228">
        <f t="shared" si="133"/>
        <v>0.41000000000000003</v>
      </c>
      <c r="AC308" s="25">
        <f t="shared" si="120"/>
        <v>4304.6400000000003</v>
      </c>
      <c r="AD308" s="25">
        <f t="shared" si="121"/>
        <v>4537.79</v>
      </c>
      <c r="AE308" s="25">
        <f t="shared" si="122"/>
        <v>4553.3900000000003</v>
      </c>
      <c r="AF308" s="25">
        <f t="shared" si="123"/>
        <v>5244.83</v>
      </c>
      <c r="AG308" s="228">
        <f t="shared" si="134"/>
        <v>199.14999999999998</v>
      </c>
      <c r="AH308" s="228">
        <f t="shared" si="135"/>
        <v>0.4</v>
      </c>
      <c r="AI308" s="25">
        <f t="shared" si="124"/>
        <v>4193</v>
      </c>
      <c r="AJ308" s="25">
        <f t="shared" si="125"/>
        <v>4426.1499999999996</v>
      </c>
      <c r="AK308" s="25">
        <f t="shared" si="126"/>
        <v>4441.75</v>
      </c>
      <c r="AL308" s="25">
        <f t="shared" si="127"/>
        <v>5133.1899999999996</v>
      </c>
      <c r="AM308" s="228">
        <f t="shared" si="136"/>
        <v>187.73</v>
      </c>
      <c r="AN308" s="228">
        <f t="shared" si="137"/>
        <v>0.38</v>
      </c>
      <c r="AO308" s="25">
        <f t="shared" si="128"/>
        <v>4095.99</v>
      </c>
      <c r="AP308" s="25">
        <f t="shared" si="129"/>
        <v>4329.1400000000003</v>
      </c>
      <c r="AQ308" s="25">
        <f t="shared" si="130"/>
        <v>4344.74</v>
      </c>
      <c r="AR308" s="25">
        <f t="shared" si="131"/>
        <v>5036.18</v>
      </c>
      <c r="AS308" s="228">
        <f t="shared" si="138"/>
        <v>177.79999999999998</v>
      </c>
      <c r="AT308" s="228">
        <f t="shared" si="139"/>
        <v>0.36</v>
      </c>
    </row>
    <row r="309" spans="1:46" ht="15" customHeight="1" x14ac:dyDescent="0.2">
      <c r="A309" s="547"/>
      <c r="B309" s="12">
        <v>11</v>
      </c>
      <c r="C309" s="11">
        <v>1598.25</v>
      </c>
      <c r="D309" s="228">
        <v>65.180000000000007</v>
      </c>
      <c r="E309" s="228">
        <v>0</v>
      </c>
      <c r="F309" s="77">
        <f t="shared" si="140"/>
        <v>3.63</v>
      </c>
      <c r="G309" s="77">
        <f>ROUND(C309*'1, 2 ц.к.'!$E$9,2)</f>
        <v>376.37</v>
      </c>
      <c r="H309" s="77">
        <f>ROUND(C309*'1, 2 ц.к.'!$E$22,2)</f>
        <v>349.08</v>
      </c>
      <c r="I309" s="77">
        <f>ROUND(C309*'1, 2 ц.к.'!$E$35,2)</f>
        <v>237.41</v>
      </c>
      <c r="J309" s="77">
        <f>ROUND(C309*'1, 2 ц.к.'!$E$48,2)</f>
        <v>140.36000000000001</v>
      </c>
      <c r="K309" s="77">
        <f>ROUND($D309*'1, 2 ц.к.'!$E$9,2)</f>
        <v>15.35</v>
      </c>
      <c r="L309" s="77">
        <f>ROUND($D309*'1, 2 ц.к.'!$E$22,2)</f>
        <v>14.24</v>
      </c>
      <c r="M309" s="77">
        <f>ROUND($D309*'1, 2 ц.к.'!$E$35,2)</f>
        <v>9.68</v>
      </c>
      <c r="N309" s="77">
        <f>ROUND($D309*'1, 2 ц.к.'!$E$48,2)</f>
        <v>5.72</v>
      </c>
      <c r="O309" s="77">
        <f>ROUND($E309*'1, 2 ц.к.'!$E$9,2)</f>
        <v>0</v>
      </c>
      <c r="P309" s="77">
        <f>ROUND($E309*'1, 2 ц.к.'!$E$22,2)</f>
        <v>0</v>
      </c>
      <c r="Q309" s="77">
        <f>ROUND($E309*'1, 2 ц.к.'!$E$35,2)</f>
        <v>0</v>
      </c>
      <c r="R309" s="77">
        <f>ROUND($E309*'1, 2 ц.к.'!$E$48,2)</f>
        <v>0</v>
      </c>
      <c r="S309" s="77">
        <f t="shared" si="141"/>
        <v>2354.3000000000002</v>
      </c>
      <c r="T309" s="77">
        <f t="shared" si="142"/>
        <v>2587.4499999999998</v>
      </c>
      <c r="U309" s="77">
        <f t="shared" si="143"/>
        <v>2603.0500000000002</v>
      </c>
      <c r="V309" s="77">
        <f t="shared" si="144"/>
        <v>3294.49</v>
      </c>
      <c r="W309" s="25">
        <f t="shared" si="116"/>
        <v>4332.55</v>
      </c>
      <c r="X309" s="25">
        <f t="shared" si="117"/>
        <v>4565.7</v>
      </c>
      <c r="Y309" s="25">
        <f t="shared" si="118"/>
        <v>4581.3</v>
      </c>
      <c r="Z309" s="25">
        <f t="shared" si="119"/>
        <v>5272.74</v>
      </c>
      <c r="AA309" s="228">
        <f t="shared" si="132"/>
        <v>80.53</v>
      </c>
      <c r="AB309" s="228">
        <f t="shared" si="133"/>
        <v>0</v>
      </c>
      <c r="AC309" s="25">
        <f t="shared" si="120"/>
        <v>4305.26</v>
      </c>
      <c r="AD309" s="25">
        <f t="shared" si="121"/>
        <v>4538.41</v>
      </c>
      <c r="AE309" s="25">
        <f t="shared" si="122"/>
        <v>4554.01</v>
      </c>
      <c r="AF309" s="25">
        <f t="shared" si="123"/>
        <v>5245.45</v>
      </c>
      <c r="AG309" s="228">
        <f t="shared" si="134"/>
        <v>79.42</v>
      </c>
      <c r="AH309" s="228">
        <f t="shared" si="135"/>
        <v>0</v>
      </c>
      <c r="AI309" s="25">
        <f t="shared" si="124"/>
        <v>4193.59</v>
      </c>
      <c r="AJ309" s="25">
        <f t="shared" si="125"/>
        <v>4426.74</v>
      </c>
      <c r="AK309" s="25">
        <f t="shared" si="126"/>
        <v>4442.34</v>
      </c>
      <c r="AL309" s="25">
        <f t="shared" si="127"/>
        <v>5133.78</v>
      </c>
      <c r="AM309" s="228">
        <f t="shared" si="136"/>
        <v>74.860000000000014</v>
      </c>
      <c r="AN309" s="228">
        <f t="shared" si="137"/>
        <v>0</v>
      </c>
      <c r="AO309" s="25">
        <f t="shared" si="128"/>
        <v>4096.54</v>
      </c>
      <c r="AP309" s="25">
        <f t="shared" si="129"/>
        <v>4329.6899999999996</v>
      </c>
      <c r="AQ309" s="25">
        <f t="shared" si="130"/>
        <v>4345.29</v>
      </c>
      <c r="AR309" s="25">
        <f t="shared" si="131"/>
        <v>5036.7299999999996</v>
      </c>
      <c r="AS309" s="228">
        <f t="shared" si="138"/>
        <v>70.900000000000006</v>
      </c>
      <c r="AT309" s="228">
        <f t="shared" si="139"/>
        <v>0</v>
      </c>
    </row>
    <row r="310" spans="1:46" ht="15" customHeight="1" x14ac:dyDescent="0.2">
      <c r="A310" s="547"/>
      <c r="B310" s="12">
        <v>12</v>
      </c>
      <c r="C310" s="11">
        <v>1597.52</v>
      </c>
      <c r="D310" s="228">
        <v>79.069999999999993</v>
      </c>
      <c r="E310" s="228">
        <v>0</v>
      </c>
      <c r="F310" s="77">
        <f t="shared" si="140"/>
        <v>3.63</v>
      </c>
      <c r="G310" s="77">
        <f>ROUND(C310*'1, 2 ц.к.'!$E$9,2)</f>
        <v>376.2</v>
      </c>
      <c r="H310" s="77">
        <f>ROUND(C310*'1, 2 ц.к.'!$E$22,2)</f>
        <v>348.92</v>
      </c>
      <c r="I310" s="77">
        <f>ROUND(C310*'1, 2 ц.к.'!$E$35,2)</f>
        <v>237.3</v>
      </c>
      <c r="J310" s="77">
        <f>ROUND(C310*'1, 2 ц.к.'!$E$48,2)</f>
        <v>140.30000000000001</v>
      </c>
      <c r="K310" s="77">
        <f>ROUND($D310*'1, 2 ц.к.'!$E$9,2)</f>
        <v>18.62</v>
      </c>
      <c r="L310" s="77">
        <f>ROUND($D310*'1, 2 ц.к.'!$E$22,2)</f>
        <v>17.27</v>
      </c>
      <c r="M310" s="77">
        <f>ROUND($D310*'1, 2 ц.к.'!$E$35,2)</f>
        <v>11.75</v>
      </c>
      <c r="N310" s="77">
        <f>ROUND($D310*'1, 2 ц.к.'!$E$48,2)</f>
        <v>6.94</v>
      </c>
      <c r="O310" s="77">
        <f>ROUND($E310*'1, 2 ц.к.'!$E$9,2)</f>
        <v>0</v>
      </c>
      <c r="P310" s="77">
        <f>ROUND($E310*'1, 2 ц.к.'!$E$22,2)</f>
        <v>0</v>
      </c>
      <c r="Q310" s="77">
        <f>ROUND($E310*'1, 2 ц.к.'!$E$35,2)</f>
        <v>0</v>
      </c>
      <c r="R310" s="77">
        <f>ROUND($E310*'1, 2 ц.к.'!$E$48,2)</f>
        <v>0</v>
      </c>
      <c r="S310" s="77">
        <f t="shared" si="141"/>
        <v>2354.3000000000002</v>
      </c>
      <c r="T310" s="77">
        <f t="shared" si="142"/>
        <v>2587.4499999999998</v>
      </c>
      <c r="U310" s="77">
        <f t="shared" si="143"/>
        <v>2603.0500000000002</v>
      </c>
      <c r="V310" s="77">
        <f t="shared" si="144"/>
        <v>3294.49</v>
      </c>
      <c r="W310" s="25">
        <f t="shared" si="116"/>
        <v>4331.6499999999996</v>
      </c>
      <c r="X310" s="25">
        <f t="shared" si="117"/>
        <v>4564.8</v>
      </c>
      <c r="Y310" s="25">
        <f t="shared" si="118"/>
        <v>4580.3999999999996</v>
      </c>
      <c r="Z310" s="25">
        <f t="shared" si="119"/>
        <v>5271.84</v>
      </c>
      <c r="AA310" s="228">
        <f t="shared" si="132"/>
        <v>97.69</v>
      </c>
      <c r="AB310" s="228">
        <f t="shared" si="133"/>
        <v>0</v>
      </c>
      <c r="AC310" s="25">
        <f t="shared" si="120"/>
        <v>4304.37</v>
      </c>
      <c r="AD310" s="25">
        <f t="shared" si="121"/>
        <v>4537.5200000000004</v>
      </c>
      <c r="AE310" s="25">
        <f t="shared" si="122"/>
        <v>4553.12</v>
      </c>
      <c r="AF310" s="25">
        <f t="shared" si="123"/>
        <v>5244.56</v>
      </c>
      <c r="AG310" s="228">
        <f t="shared" si="134"/>
        <v>96.339999999999989</v>
      </c>
      <c r="AH310" s="228">
        <f t="shared" si="135"/>
        <v>0</v>
      </c>
      <c r="AI310" s="25">
        <f t="shared" si="124"/>
        <v>4192.75</v>
      </c>
      <c r="AJ310" s="25">
        <f t="shared" si="125"/>
        <v>4425.8999999999996</v>
      </c>
      <c r="AK310" s="25">
        <f t="shared" si="126"/>
        <v>4441.5</v>
      </c>
      <c r="AL310" s="25">
        <f t="shared" si="127"/>
        <v>5132.9399999999996</v>
      </c>
      <c r="AM310" s="228">
        <f t="shared" si="136"/>
        <v>90.82</v>
      </c>
      <c r="AN310" s="228">
        <f t="shared" si="137"/>
        <v>0</v>
      </c>
      <c r="AO310" s="25">
        <f t="shared" si="128"/>
        <v>4095.75</v>
      </c>
      <c r="AP310" s="25">
        <f t="shared" si="129"/>
        <v>4328.8999999999996</v>
      </c>
      <c r="AQ310" s="25">
        <f t="shared" si="130"/>
        <v>4344.5</v>
      </c>
      <c r="AR310" s="25">
        <f t="shared" si="131"/>
        <v>5035.9399999999996</v>
      </c>
      <c r="AS310" s="228">
        <f t="shared" si="138"/>
        <v>86.009999999999991</v>
      </c>
      <c r="AT310" s="228">
        <f t="shared" si="139"/>
        <v>0</v>
      </c>
    </row>
    <row r="311" spans="1:46" ht="15" customHeight="1" x14ac:dyDescent="0.2">
      <c r="A311" s="547"/>
      <c r="B311" s="12">
        <v>13</v>
      </c>
      <c r="C311" s="11">
        <v>1642.07</v>
      </c>
      <c r="D311" s="228">
        <v>171.68</v>
      </c>
      <c r="E311" s="228">
        <v>0.28000000000000003</v>
      </c>
      <c r="F311" s="77">
        <f t="shared" si="140"/>
        <v>3.63</v>
      </c>
      <c r="G311" s="77">
        <f>ROUND(C311*'1, 2 ц.к.'!$E$9,2)</f>
        <v>386.69</v>
      </c>
      <c r="H311" s="77">
        <f>ROUND(C311*'1, 2 ц.к.'!$E$22,2)</f>
        <v>358.65</v>
      </c>
      <c r="I311" s="77">
        <f>ROUND(C311*'1, 2 ц.к.'!$E$35,2)</f>
        <v>243.92</v>
      </c>
      <c r="J311" s="77">
        <f>ROUND(C311*'1, 2 ц.к.'!$E$48,2)</f>
        <v>144.21</v>
      </c>
      <c r="K311" s="77">
        <f>ROUND($D311*'1, 2 ц.к.'!$E$9,2)</f>
        <v>40.43</v>
      </c>
      <c r="L311" s="77">
        <f>ROUND($D311*'1, 2 ц.к.'!$E$22,2)</f>
        <v>37.5</v>
      </c>
      <c r="M311" s="77">
        <f>ROUND($D311*'1, 2 ц.к.'!$E$35,2)</f>
        <v>25.5</v>
      </c>
      <c r="N311" s="77">
        <f>ROUND($D311*'1, 2 ц.к.'!$E$48,2)</f>
        <v>15.08</v>
      </c>
      <c r="O311" s="77">
        <f>ROUND($E311*'1, 2 ц.к.'!$E$9,2)</f>
        <v>7.0000000000000007E-2</v>
      </c>
      <c r="P311" s="77">
        <f>ROUND($E311*'1, 2 ц.к.'!$E$22,2)</f>
        <v>0.06</v>
      </c>
      <c r="Q311" s="77">
        <f>ROUND($E311*'1, 2 ц.к.'!$E$35,2)</f>
        <v>0.04</v>
      </c>
      <c r="R311" s="77">
        <f>ROUND($E311*'1, 2 ц.к.'!$E$48,2)</f>
        <v>0.02</v>
      </c>
      <c r="S311" s="77">
        <f t="shared" si="141"/>
        <v>2354.3000000000002</v>
      </c>
      <c r="T311" s="77">
        <f t="shared" si="142"/>
        <v>2587.4499999999998</v>
      </c>
      <c r="U311" s="77">
        <f t="shared" si="143"/>
        <v>2603.0500000000002</v>
      </c>
      <c r="V311" s="77">
        <f t="shared" si="144"/>
        <v>3294.49</v>
      </c>
      <c r="W311" s="25">
        <f t="shared" si="116"/>
        <v>4386.6899999999996</v>
      </c>
      <c r="X311" s="25">
        <f t="shared" si="117"/>
        <v>4619.84</v>
      </c>
      <c r="Y311" s="25">
        <f t="shared" si="118"/>
        <v>4635.4399999999996</v>
      </c>
      <c r="Z311" s="25">
        <f t="shared" si="119"/>
        <v>5326.88</v>
      </c>
      <c r="AA311" s="228">
        <f t="shared" si="132"/>
        <v>212.11</v>
      </c>
      <c r="AB311" s="228">
        <f t="shared" si="133"/>
        <v>0.35000000000000003</v>
      </c>
      <c r="AC311" s="25">
        <f t="shared" si="120"/>
        <v>4358.6499999999996</v>
      </c>
      <c r="AD311" s="25">
        <f t="shared" si="121"/>
        <v>4591.8</v>
      </c>
      <c r="AE311" s="25">
        <f t="shared" si="122"/>
        <v>4607.3999999999996</v>
      </c>
      <c r="AF311" s="25">
        <f t="shared" si="123"/>
        <v>5298.84</v>
      </c>
      <c r="AG311" s="228">
        <f t="shared" si="134"/>
        <v>209.18</v>
      </c>
      <c r="AH311" s="228">
        <f t="shared" si="135"/>
        <v>0.34</v>
      </c>
      <c r="AI311" s="25">
        <f t="shared" si="124"/>
        <v>4243.92</v>
      </c>
      <c r="AJ311" s="25">
        <f t="shared" si="125"/>
        <v>4477.07</v>
      </c>
      <c r="AK311" s="25">
        <f t="shared" si="126"/>
        <v>4492.67</v>
      </c>
      <c r="AL311" s="25">
        <f t="shared" si="127"/>
        <v>5184.1099999999997</v>
      </c>
      <c r="AM311" s="228">
        <f t="shared" si="136"/>
        <v>197.18</v>
      </c>
      <c r="AN311" s="228">
        <f t="shared" si="137"/>
        <v>0.32</v>
      </c>
      <c r="AO311" s="25">
        <f t="shared" si="128"/>
        <v>4144.21</v>
      </c>
      <c r="AP311" s="25">
        <f t="shared" si="129"/>
        <v>4377.3599999999997</v>
      </c>
      <c r="AQ311" s="25">
        <f t="shared" si="130"/>
        <v>4392.96</v>
      </c>
      <c r="AR311" s="25">
        <f t="shared" si="131"/>
        <v>5084.3999999999996</v>
      </c>
      <c r="AS311" s="228">
        <f t="shared" si="138"/>
        <v>186.76000000000002</v>
      </c>
      <c r="AT311" s="228">
        <f t="shared" si="139"/>
        <v>0.30000000000000004</v>
      </c>
    </row>
    <row r="312" spans="1:46" ht="15" customHeight="1" x14ac:dyDescent="0.2">
      <c r="A312" s="547"/>
      <c r="B312" s="12">
        <v>14</v>
      </c>
      <c r="C312" s="11">
        <v>1679.01</v>
      </c>
      <c r="D312" s="228">
        <v>25.82</v>
      </c>
      <c r="E312" s="228">
        <v>0</v>
      </c>
      <c r="F312" s="77">
        <f t="shared" si="140"/>
        <v>3.63</v>
      </c>
      <c r="G312" s="77">
        <f>ROUND(C312*'1, 2 ц.к.'!$E$9,2)</f>
        <v>395.39</v>
      </c>
      <c r="H312" s="77">
        <f>ROUND(C312*'1, 2 ц.к.'!$E$22,2)</f>
        <v>366.72</v>
      </c>
      <c r="I312" s="77">
        <f>ROUND(C312*'1, 2 ц.к.'!$E$35,2)</f>
        <v>249.41</v>
      </c>
      <c r="J312" s="77">
        <f>ROUND(C312*'1, 2 ц.к.'!$E$48,2)</f>
        <v>147.46</v>
      </c>
      <c r="K312" s="77">
        <f>ROUND($D312*'1, 2 ц.к.'!$E$9,2)</f>
        <v>6.08</v>
      </c>
      <c r="L312" s="77">
        <f>ROUND($D312*'1, 2 ц.к.'!$E$22,2)</f>
        <v>5.64</v>
      </c>
      <c r="M312" s="77">
        <f>ROUND($D312*'1, 2 ц.к.'!$E$35,2)</f>
        <v>3.84</v>
      </c>
      <c r="N312" s="77">
        <f>ROUND($D312*'1, 2 ц.к.'!$E$48,2)</f>
        <v>2.27</v>
      </c>
      <c r="O312" s="77">
        <f>ROUND($E312*'1, 2 ц.к.'!$E$9,2)</f>
        <v>0</v>
      </c>
      <c r="P312" s="77">
        <f>ROUND($E312*'1, 2 ц.к.'!$E$22,2)</f>
        <v>0</v>
      </c>
      <c r="Q312" s="77">
        <f>ROUND($E312*'1, 2 ц.к.'!$E$35,2)</f>
        <v>0</v>
      </c>
      <c r="R312" s="77">
        <f>ROUND($E312*'1, 2 ц.к.'!$E$48,2)</f>
        <v>0</v>
      </c>
      <c r="S312" s="77">
        <f t="shared" si="141"/>
        <v>2354.3000000000002</v>
      </c>
      <c r="T312" s="77">
        <f t="shared" si="142"/>
        <v>2587.4499999999998</v>
      </c>
      <c r="U312" s="77">
        <f t="shared" si="143"/>
        <v>2603.0500000000002</v>
      </c>
      <c r="V312" s="77">
        <f t="shared" si="144"/>
        <v>3294.49</v>
      </c>
      <c r="W312" s="25">
        <f t="shared" si="116"/>
        <v>4432.33</v>
      </c>
      <c r="X312" s="25">
        <f t="shared" si="117"/>
        <v>4665.4799999999996</v>
      </c>
      <c r="Y312" s="25">
        <f t="shared" si="118"/>
        <v>4681.08</v>
      </c>
      <c r="Z312" s="25">
        <f t="shared" si="119"/>
        <v>5372.52</v>
      </c>
      <c r="AA312" s="228">
        <f t="shared" si="132"/>
        <v>31.9</v>
      </c>
      <c r="AB312" s="228">
        <f t="shared" si="133"/>
        <v>0</v>
      </c>
      <c r="AC312" s="25">
        <f t="shared" si="120"/>
        <v>4403.66</v>
      </c>
      <c r="AD312" s="25">
        <f t="shared" si="121"/>
        <v>4636.8100000000004</v>
      </c>
      <c r="AE312" s="25">
        <f t="shared" si="122"/>
        <v>4652.41</v>
      </c>
      <c r="AF312" s="25">
        <f t="shared" si="123"/>
        <v>5343.85</v>
      </c>
      <c r="AG312" s="228">
        <f t="shared" si="134"/>
        <v>31.46</v>
      </c>
      <c r="AH312" s="228">
        <f t="shared" si="135"/>
        <v>0</v>
      </c>
      <c r="AI312" s="25">
        <f t="shared" si="124"/>
        <v>4286.3500000000004</v>
      </c>
      <c r="AJ312" s="25">
        <f t="shared" si="125"/>
        <v>4519.5</v>
      </c>
      <c r="AK312" s="25">
        <f t="shared" si="126"/>
        <v>4535.1000000000004</v>
      </c>
      <c r="AL312" s="25">
        <f t="shared" si="127"/>
        <v>5226.54</v>
      </c>
      <c r="AM312" s="228">
        <f t="shared" si="136"/>
        <v>29.66</v>
      </c>
      <c r="AN312" s="228">
        <f t="shared" si="137"/>
        <v>0</v>
      </c>
      <c r="AO312" s="25">
        <f t="shared" si="128"/>
        <v>4184.3999999999996</v>
      </c>
      <c r="AP312" s="25">
        <f t="shared" si="129"/>
        <v>4417.55</v>
      </c>
      <c r="AQ312" s="25">
        <f t="shared" si="130"/>
        <v>4433.1499999999996</v>
      </c>
      <c r="AR312" s="25">
        <f t="shared" si="131"/>
        <v>5124.59</v>
      </c>
      <c r="AS312" s="228">
        <f t="shared" si="138"/>
        <v>28.09</v>
      </c>
      <c r="AT312" s="228">
        <f t="shared" si="139"/>
        <v>0</v>
      </c>
    </row>
    <row r="313" spans="1:46" ht="15" customHeight="1" x14ac:dyDescent="0.2">
      <c r="A313" s="547"/>
      <c r="B313" s="12">
        <v>15</v>
      </c>
      <c r="C313" s="11">
        <v>1666.46</v>
      </c>
      <c r="D313" s="228">
        <v>75.599999999999994</v>
      </c>
      <c r="E313" s="228">
        <v>0</v>
      </c>
      <c r="F313" s="77">
        <f t="shared" si="140"/>
        <v>3.63</v>
      </c>
      <c r="G313" s="77">
        <f>ROUND(C313*'1, 2 ц.к.'!$E$9,2)</f>
        <v>392.43</v>
      </c>
      <c r="H313" s="77">
        <f>ROUND(C313*'1, 2 ц.к.'!$E$22,2)</f>
        <v>363.98</v>
      </c>
      <c r="I313" s="77">
        <f>ROUND(C313*'1, 2 ц.к.'!$E$35,2)</f>
        <v>247.54</v>
      </c>
      <c r="J313" s="77">
        <f>ROUND(C313*'1, 2 ц.к.'!$E$48,2)</f>
        <v>146.36000000000001</v>
      </c>
      <c r="K313" s="77">
        <f>ROUND($D313*'1, 2 ц.к.'!$E$9,2)</f>
        <v>17.8</v>
      </c>
      <c r="L313" s="77">
        <f>ROUND($D313*'1, 2 ц.к.'!$E$22,2)</f>
        <v>16.510000000000002</v>
      </c>
      <c r="M313" s="77">
        <f>ROUND($D313*'1, 2 ц.к.'!$E$35,2)</f>
        <v>11.23</v>
      </c>
      <c r="N313" s="77">
        <f>ROUND($D313*'1, 2 ц.к.'!$E$48,2)</f>
        <v>6.64</v>
      </c>
      <c r="O313" s="77">
        <f>ROUND($E313*'1, 2 ц.к.'!$E$9,2)</f>
        <v>0</v>
      </c>
      <c r="P313" s="77">
        <f>ROUND($E313*'1, 2 ц.к.'!$E$22,2)</f>
        <v>0</v>
      </c>
      <c r="Q313" s="77">
        <f>ROUND($E313*'1, 2 ц.к.'!$E$35,2)</f>
        <v>0</v>
      </c>
      <c r="R313" s="77">
        <f>ROUND($E313*'1, 2 ц.к.'!$E$48,2)</f>
        <v>0</v>
      </c>
      <c r="S313" s="77">
        <f t="shared" si="141"/>
        <v>2354.3000000000002</v>
      </c>
      <c r="T313" s="77">
        <f t="shared" si="142"/>
        <v>2587.4499999999998</v>
      </c>
      <c r="U313" s="77">
        <f t="shared" si="143"/>
        <v>2603.0500000000002</v>
      </c>
      <c r="V313" s="77">
        <f t="shared" si="144"/>
        <v>3294.49</v>
      </c>
      <c r="W313" s="25">
        <f t="shared" si="116"/>
        <v>4416.82</v>
      </c>
      <c r="X313" s="25">
        <f t="shared" si="117"/>
        <v>4649.97</v>
      </c>
      <c r="Y313" s="25">
        <f t="shared" si="118"/>
        <v>4665.57</v>
      </c>
      <c r="Z313" s="25">
        <f t="shared" si="119"/>
        <v>5357.01</v>
      </c>
      <c r="AA313" s="228">
        <f t="shared" si="132"/>
        <v>93.399999999999991</v>
      </c>
      <c r="AB313" s="228">
        <f t="shared" si="133"/>
        <v>0</v>
      </c>
      <c r="AC313" s="25">
        <f t="shared" si="120"/>
        <v>4388.37</v>
      </c>
      <c r="AD313" s="25">
        <f t="shared" si="121"/>
        <v>4621.5200000000004</v>
      </c>
      <c r="AE313" s="25">
        <f t="shared" si="122"/>
        <v>4637.12</v>
      </c>
      <c r="AF313" s="25">
        <f t="shared" si="123"/>
        <v>5328.56</v>
      </c>
      <c r="AG313" s="228">
        <f t="shared" si="134"/>
        <v>92.11</v>
      </c>
      <c r="AH313" s="228">
        <f t="shared" si="135"/>
        <v>0</v>
      </c>
      <c r="AI313" s="25">
        <f t="shared" si="124"/>
        <v>4271.93</v>
      </c>
      <c r="AJ313" s="25">
        <f t="shared" si="125"/>
        <v>4505.08</v>
      </c>
      <c r="AK313" s="25">
        <f t="shared" si="126"/>
        <v>4520.68</v>
      </c>
      <c r="AL313" s="25">
        <f t="shared" si="127"/>
        <v>5212.12</v>
      </c>
      <c r="AM313" s="228">
        <f t="shared" si="136"/>
        <v>86.83</v>
      </c>
      <c r="AN313" s="228">
        <f t="shared" si="137"/>
        <v>0</v>
      </c>
      <c r="AO313" s="25">
        <f t="shared" si="128"/>
        <v>4170.75</v>
      </c>
      <c r="AP313" s="25">
        <f t="shared" si="129"/>
        <v>4403.8999999999996</v>
      </c>
      <c r="AQ313" s="25">
        <f t="shared" si="130"/>
        <v>4419.5</v>
      </c>
      <c r="AR313" s="25">
        <f t="shared" si="131"/>
        <v>5110.9399999999996</v>
      </c>
      <c r="AS313" s="228">
        <f t="shared" si="138"/>
        <v>82.24</v>
      </c>
      <c r="AT313" s="228">
        <f t="shared" si="139"/>
        <v>0</v>
      </c>
    </row>
    <row r="314" spans="1:46" ht="15" customHeight="1" x14ac:dyDescent="0.2">
      <c r="A314" s="547"/>
      <c r="B314" s="12">
        <v>16</v>
      </c>
      <c r="C314" s="11">
        <v>1626.17</v>
      </c>
      <c r="D314" s="228">
        <v>68.8</v>
      </c>
      <c r="E314" s="228">
        <v>0</v>
      </c>
      <c r="F314" s="77">
        <f t="shared" si="140"/>
        <v>3.63</v>
      </c>
      <c r="G314" s="77">
        <f>ROUND(C314*'1, 2 ц.к.'!$E$9,2)</f>
        <v>382.94</v>
      </c>
      <c r="H314" s="77">
        <f>ROUND(C314*'1, 2 ц.к.'!$E$22,2)</f>
        <v>355.18</v>
      </c>
      <c r="I314" s="77">
        <f>ROUND(C314*'1, 2 ц.к.'!$E$35,2)</f>
        <v>241.56</v>
      </c>
      <c r="J314" s="77">
        <f>ROUND(C314*'1, 2 ц.к.'!$E$48,2)</f>
        <v>142.82</v>
      </c>
      <c r="K314" s="77">
        <f>ROUND($D314*'1, 2 ц.к.'!$E$9,2)</f>
        <v>16.2</v>
      </c>
      <c r="L314" s="77">
        <f>ROUND($D314*'1, 2 ц.к.'!$E$22,2)</f>
        <v>15.03</v>
      </c>
      <c r="M314" s="77">
        <f>ROUND($D314*'1, 2 ц.к.'!$E$35,2)</f>
        <v>10.220000000000001</v>
      </c>
      <c r="N314" s="77">
        <f>ROUND($D314*'1, 2 ц.к.'!$E$48,2)</f>
        <v>6.04</v>
      </c>
      <c r="O314" s="77">
        <f>ROUND($E314*'1, 2 ц.к.'!$E$9,2)</f>
        <v>0</v>
      </c>
      <c r="P314" s="77">
        <f>ROUND($E314*'1, 2 ц.к.'!$E$22,2)</f>
        <v>0</v>
      </c>
      <c r="Q314" s="77">
        <f>ROUND($E314*'1, 2 ц.к.'!$E$35,2)</f>
        <v>0</v>
      </c>
      <c r="R314" s="77">
        <f>ROUND($E314*'1, 2 ц.к.'!$E$48,2)</f>
        <v>0</v>
      </c>
      <c r="S314" s="77">
        <f t="shared" si="141"/>
        <v>2354.3000000000002</v>
      </c>
      <c r="T314" s="77">
        <f t="shared" si="142"/>
        <v>2587.4499999999998</v>
      </c>
      <c r="U314" s="77">
        <f t="shared" si="143"/>
        <v>2603.0500000000002</v>
      </c>
      <c r="V314" s="77">
        <f t="shared" si="144"/>
        <v>3294.49</v>
      </c>
      <c r="W314" s="25">
        <f t="shared" si="116"/>
        <v>4367.04</v>
      </c>
      <c r="X314" s="25">
        <f t="shared" si="117"/>
        <v>4600.1899999999996</v>
      </c>
      <c r="Y314" s="25">
        <f t="shared" si="118"/>
        <v>4615.79</v>
      </c>
      <c r="Z314" s="25">
        <f t="shared" si="119"/>
        <v>5307.23</v>
      </c>
      <c r="AA314" s="228">
        <f t="shared" si="132"/>
        <v>85</v>
      </c>
      <c r="AB314" s="228">
        <f t="shared" si="133"/>
        <v>0</v>
      </c>
      <c r="AC314" s="25">
        <f t="shared" si="120"/>
        <v>4339.28</v>
      </c>
      <c r="AD314" s="25">
        <f t="shared" si="121"/>
        <v>4572.43</v>
      </c>
      <c r="AE314" s="25">
        <f t="shared" si="122"/>
        <v>4588.03</v>
      </c>
      <c r="AF314" s="25">
        <f t="shared" si="123"/>
        <v>5279.47</v>
      </c>
      <c r="AG314" s="228">
        <f t="shared" si="134"/>
        <v>83.83</v>
      </c>
      <c r="AH314" s="228">
        <f t="shared" si="135"/>
        <v>0</v>
      </c>
      <c r="AI314" s="25">
        <f t="shared" si="124"/>
        <v>4225.66</v>
      </c>
      <c r="AJ314" s="25">
        <f t="shared" si="125"/>
        <v>4458.8100000000004</v>
      </c>
      <c r="AK314" s="25">
        <f t="shared" si="126"/>
        <v>4474.41</v>
      </c>
      <c r="AL314" s="25">
        <f t="shared" si="127"/>
        <v>5165.8500000000004</v>
      </c>
      <c r="AM314" s="228">
        <f t="shared" si="136"/>
        <v>79.02</v>
      </c>
      <c r="AN314" s="228">
        <f t="shared" si="137"/>
        <v>0</v>
      </c>
      <c r="AO314" s="25">
        <f t="shared" si="128"/>
        <v>4126.92</v>
      </c>
      <c r="AP314" s="25">
        <f t="shared" si="129"/>
        <v>4360.07</v>
      </c>
      <c r="AQ314" s="25">
        <f t="shared" si="130"/>
        <v>4375.67</v>
      </c>
      <c r="AR314" s="25">
        <f t="shared" si="131"/>
        <v>5067.1099999999997</v>
      </c>
      <c r="AS314" s="228">
        <f t="shared" si="138"/>
        <v>74.84</v>
      </c>
      <c r="AT314" s="228">
        <f t="shared" si="139"/>
        <v>0</v>
      </c>
    </row>
    <row r="315" spans="1:46" ht="15" customHeight="1" x14ac:dyDescent="0.2">
      <c r="A315" s="547"/>
      <c r="B315" s="12">
        <v>17</v>
      </c>
      <c r="C315" s="11">
        <v>1596.32</v>
      </c>
      <c r="D315" s="228">
        <v>88.65</v>
      </c>
      <c r="E315" s="228">
        <v>0</v>
      </c>
      <c r="F315" s="77">
        <f t="shared" si="140"/>
        <v>3.63</v>
      </c>
      <c r="G315" s="77">
        <f>ROUND(C315*'1, 2 ц.к.'!$E$9,2)</f>
        <v>375.91</v>
      </c>
      <c r="H315" s="77">
        <f>ROUND(C315*'1, 2 ц.к.'!$E$22,2)</f>
        <v>348.66</v>
      </c>
      <c r="I315" s="77">
        <f>ROUND(C315*'1, 2 ц.к.'!$E$35,2)</f>
        <v>237.12</v>
      </c>
      <c r="J315" s="77">
        <f>ROUND(C315*'1, 2 ц.к.'!$E$48,2)</f>
        <v>140.19999999999999</v>
      </c>
      <c r="K315" s="77">
        <f>ROUND($D315*'1, 2 ц.к.'!$E$9,2)</f>
        <v>20.88</v>
      </c>
      <c r="L315" s="77">
        <f>ROUND($D315*'1, 2 ц.к.'!$E$22,2)</f>
        <v>19.36</v>
      </c>
      <c r="M315" s="77">
        <f>ROUND($D315*'1, 2 ц.к.'!$E$35,2)</f>
        <v>13.17</v>
      </c>
      <c r="N315" s="77">
        <f>ROUND($D315*'1, 2 ц.к.'!$E$48,2)</f>
        <v>7.79</v>
      </c>
      <c r="O315" s="77">
        <f>ROUND($E315*'1, 2 ц.к.'!$E$9,2)</f>
        <v>0</v>
      </c>
      <c r="P315" s="77">
        <f>ROUND($E315*'1, 2 ц.к.'!$E$22,2)</f>
        <v>0</v>
      </c>
      <c r="Q315" s="77">
        <f>ROUND($E315*'1, 2 ц.к.'!$E$35,2)</f>
        <v>0</v>
      </c>
      <c r="R315" s="77">
        <f>ROUND($E315*'1, 2 ц.к.'!$E$48,2)</f>
        <v>0</v>
      </c>
      <c r="S315" s="77">
        <f t="shared" si="141"/>
        <v>2354.3000000000002</v>
      </c>
      <c r="T315" s="77">
        <f t="shared" si="142"/>
        <v>2587.4499999999998</v>
      </c>
      <c r="U315" s="77">
        <f t="shared" si="143"/>
        <v>2603.0500000000002</v>
      </c>
      <c r="V315" s="77">
        <f t="shared" si="144"/>
        <v>3294.49</v>
      </c>
      <c r="W315" s="25">
        <f t="shared" si="116"/>
        <v>4330.16</v>
      </c>
      <c r="X315" s="25">
        <f t="shared" si="117"/>
        <v>4563.3100000000004</v>
      </c>
      <c r="Y315" s="25">
        <f t="shared" si="118"/>
        <v>4578.91</v>
      </c>
      <c r="Z315" s="25">
        <f t="shared" si="119"/>
        <v>5270.35</v>
      </c>
      <c r="AA315" s="228">
        <f t="shared" si="132"/>
        <v>109.53</v>
      </c>
      <c r="AB315" s="228">
        <f t="shared" si="133"/>
        <v>0</v>
      </c>
      <c r="AC315" s="25">
        <f t="shared" si="120"/>
        <v>4302.91</v>
      </c>
      <c r="AD315" s="25">
        <f t="shared" si="121"/>
        <v>4536.0600000000004</v>
      </c>
      <c r="AE315" s="25">
        <f t="shared" si="122"/>
        <v>4551.66</v>
      </c>
      <c r="AF315" s="25">
        <f t="shared" si="123"/>
        <v>5243.1</v>
      </c>
      <c r="AG315" s="228">
        <f t="shared" si="134"/>
        <v>108.01</v>
      </c>
      <c r="AH315" s="228">
        <f t="shared" si="135"/>
        <v>0</v>
      </c>
      <c r="AI315" s="25">
        <f t="shared" si="124"/>
        <v>4191.37</v>
      </c>
      <c r="AJ315" s="25">
        <f t="shared" si="125"/>
        <v>4424.5200000000004</v>
      </c>
      <c r="AK315" s="25">
        <f t="shared" si="126"/>
        <v>4440.12</v>
      </c>
      <c r="AL315" s="25">
        <f t="shared" si="127"/>
        <v>5131.5600000000004</v>
      </c>
      <c r="AM315" s="228">
        <f t="shared" si="136"/>
        <v>101.82000000000001</v>
      </c>
      <c r="AN315" s="228">
        <f t="shared" si="137"/>
        <v>0</v>
      </c>
      <c r="AO315" s="25">
        <f t="shared" si="128"/>
        <v>4094.45</v>
      </c>
      <c r="AP315" s="25">
        <f t="shared" si="129"/>
        <v>4327.6000000000004</v>
      </c>
      <c r="AQ315" s="25">
        <f t="shared" si="130"/>
        <v>4343.2</v>
      </c>
      <c r="AR315" s="25">
        <f t="shared" si="131"/>
        <v>5034.6400000000003</v>
      </c>
      <c r="AS315" s="228">
        <f t="shared" si="138"/>
        <v>96.440000000000012</v>
      </c>
      <c r="AT315" s="228">
        <f t="shared" si="139"/>
        <v>0</v>
      </c>
    </row>
    <row r="316" spans="1:46" ht="15" customHeight="1" x14ac:dyDescent="0.2">
      <c r="A316" s="547"/>
      <c r="B316" s="12">
        <v>18</v>
      </c>
      <c r="C316" s="11">
        <v>1594.34</v>
      </c>
      <c r="D316" s="228">
        <v>95.21</v>
      </c>
      <c r="E316" s="228">
        <v>0</v>
      </c>
      <c r="F316" s="77">
        <f t="shared" si="140"/>
        <v>3.63</v>
      </c>
      <c r="G316" s="77">
        <f>ROUND(C316*'1, 2 ц.к.'!$E$9,2)</f>
        <v>375.45</v>
      </c>
      <c r="H316" s="77">
        <f>ROUND(C316*'1, 2 ц.к.'!$E$22,2)</f>
        <v>348.23</v>
      </c>
      <c r="I316" s="77">
        <f>ROUND(C316*'1, 2 ц.к.'!$E$35,2)</f>
        <v>236.83</v>
      </c>
      <c r="J316" s="77">
        <f>ROUND(C316*'1, 2 ц.к.'!$E$48,2)</f>
        <v>140.02000000000001</v>
      </c>
      <c r="K316" s="77">
        <f>ROUND($D316*'1, 2 ц.к.'!$E$9,2)</f>
        <v>22.42</v>
      </c>
      <c r="L316" s="77">
        <f>ROUND($D316*'1, 2 ц.к.'!$E$22,2)</f>
        <v>20.8</v>
      </c>
      <c r="M316" s="77">
        <f>ROUND($D316*'1, 2 ц.к.'!$E$35,2)</f>
        <v>14.14</v>
      </c>
      <c r="N316" s="77">
        <f>ROUND($D316*'1, 2 ц.к.'!$E$48,2)</f>
        <v>8.36</v>
      </c>
      <c r="O316" s="77">
        <f>ROUND($E316*'1, 2 ц.к.'!$E$9,2)</f>
        <v>0</v>
      </c>
      <c r="P316" s="77">
        <f>ROUND($E316*'1, 2 ц.к.'!$E$22,2)</f>
        <v>0</v>
      </c>
      <c r="Q316" s="77">
        <f>ROUND($E316*'1, 2 ц.к.'!$E$35,2)</f>
        <v>0</v>
      </c>
      <c r="R316" s="77">
        <f>ROUND($E316*'1, 2 ц.к.'!$E$48,2)</f>
        <v>0</v>
      </c>
      <c r="S316" s="77">
        <f t="shared" si="141"/>
        <v>2354.3000000000002</v>
      </c>
      <c r="T316" s="77">
        <f t="shared" si="142"/>
        <v>2587.4499999999998</v>
      </c>
      <c r="U316" s="77">
        <f t="shared" si="143"/>
        <v>2603.0500000000002</v>
      </c>
      <c r="V316" s="77">
        <f t="shared" si="144"/>
        <v>3294.49</v>
      </c>
      <c r="W316" s="25">
        <f t="shared" si="116"/>
        <v>4327.72</v>
      </c>
      <c r="X316" s="25">
        <f t="shared" si="117"/>
        <v>4560.87</v>
      </c>
      <c r="Y316" s="25">
        <f t="shared" si="118"/>
        <v>4576.47</v>
      </c>
      <c r="Z316" s="25">
        <f t="shared" si="119"/>
        <v>5267.91</v>
      </c>
      <c r="AA316" s="228">
        <f t="shared" si="132"/>
        <v>117.63</v>
      </c>
      <c r="AB316" s="228">
        <f t="shared" si="133"/>
        <v>0</v>
      </c>
      <c r="AC316" s="25">
        <f t="shared" si="120"/>
        <v>4300.5</v>
      </c>
      <c r="AD316" s="25">
        <f t="shared" si="121"/>
        <v>4533.6499999999996</v>
      </c>
      <c r="AE316" s="25">
        <f t="shared" si="122"/>
        <v>4549.25</v>
      </c>
      <c r="AF316" s="25">
        <f t="shared" si="123"/>
        <v>5240.6899999999996</v>
      </c>
      <c r="AG316" s="228">
        <f t="shared" si="134"/>
        <v>116.00999999999999</v>
      </c>
      <c r="AH316" s="228">
        <f t="shared" si="135"/>
        <v>0</v>
      </c>
      <c r="AI316" s="25">
        <f t="shared" si="124"/>
        <v>4189.1000000000004</v>
      </c>
      <c r="AJ316" s="25">
        <f t="shared" si="125"/>
        <v>4422.25</v>
      </c>
      <c r="AK316" s="25">
        <f t="shared" si="126"/>
        <v>4437.8500000000004</v>
      </c>
      <c r="AL316" s="25">
        <f t="shared" si="127"/>
        <v>5129.29</v>
      </c>
      <c r="AM316" s="228">
        <f t="shared" si="136"/>
        <v>109.35</v>
      </c>
      <c r="AN316" s="228">
        <f t="shared" si="137"/>
        <v>0</v>
      </c>
      <c r="AO316" s="25">
        <f t="shared" si="128"/>
        <v>4092.29</v>
      </c>
      <c r="AP316" s="25">
        <f t="shared" si="129"/>
        <v>4325.4399999999996</v>
      </c>
      <c r="AQ316" s="25">
        <f t="shared" si="130"/>
        <v>4341.04</v>
      </c>
      <c r="AR316" s="25">
        <f t="shared" si="131"/>
        <v>5032.4799999999996</v>
      </c>
      <c r="AS316" s="228">
        <f t="shared" si="138"/>
        <v>103.57</v>
      </c>
      <c r="AT316" s="228">
        <f t="shared" si="139"/>
        <v>0</v>
      </c>
    </row>
    <row r="317" spans="1:46" ht="15" customHeight="1" x14ac:dyDescent="0.2">
      <c r="A317" s="547"/>
      <c r="B317" s="12">
        <v>19</v>
      </c>
      <c r="C317" s="11">
        <v>1655.24</v>
      </c>
      <c r="D317" s="228">
        <v>54.16</v>
      </c>
      <c r="E317" s="228">
        <v>0</v>
      </c>
      <c r="F317" s="77">
        <f t="shared" si="140"/>
        <v>3.63</v>
      </c>
      <c r="G317" s="77">
        <f>ROUND(C317*'1, 2 ц.к.'!$E$9,2)</f>
        <v>389.79</v>
      </c>
      <c r="H317" s="77">
        <f>ROUND(C317*'1, 2 ц.к.'!$E$22,2)</f>
        <v>361.53</v>
      </c>
      <c r="I317" s="77">
        <f>ROUND(C317*'1, 2 ц.к.'!$E$35,2)</f>
        <v>245.88</v>
      </c>
      <c r="J317" s="77">
        <f>ROUND(C317*'1, 2 ц.к.'!$E$48,2)</f>
        <v>145.37</v>
      </c>
      <c r="K317" s="77">
        <f>ROUND($D317*'1, 2 ц.к.'!$E$9,2)</f>
        <v>12.75</v>
      </c>
      <c r="L317" s="77">
        <f>ROUND($D317*'1, 2 ц.к.'!$E$22,2)</f>
        <v>11.83</v>
      </c>
      <c r="M317" s="77">
        <f>ROUND($D317*'1, 2 ц.к.'!$E$35,2)</f>
        <v>8.0500000000000007</v>
      </c>
      <c r="N317" s="77">
        <f>ROUND($D317*'1, 2 ц.к.'!$E$48,2)</f>
        <v>4.76</v>
      </c>
      <c r="O317" s="77">
        <f>ROUND($E317*'1, 2 ц.к.'!$E$9,2)</f>
        <v>0</v>
      </c>
      <c r="P317" s="77">
        <f>ROUND($E317*'1, 2 ц.к.'!$E$22,2)</f>
        <v>0</v>
      </c>
      <c r="Q317" s="77">
        <f>ROUND($E317*'1, 2 ц.к.'!$E$35,2)</f>
        <v>0</v>
      </c>
      <c r="R317" s="77">
        <f>ROUND($E317*'1, 2 ц.к.'!$E$48,2)</f>
        <v>0</v>
      </c>
      <c r="S317" s="77">
        <f t="shared" si="141"/>
        <v>2354.3000000000002</v>
      </c>
      <c r="T317" s="77">
        <f t="shared" si="142"/>
        <v>2587.4499999999998</v>
      </c>
      <c r="U317" s="77">
        <f t="shared" si="143"/>
        <v>2603.0500000000002</v>
      </c>
      <c r="V317" s="77">
        <f t="shared" si="144"/>
        <v>3294.49</v>
      </c>
      <c r="W317" s="25">
        <f t="shared" si="116"/>
        <v>4402.96</v>
      </c>
      <c r="X317" s="25">
        <f t="shared" si="117"/>
        <v>4636.1099999999997</v>
      </c>
      <c r="Y317" s="25">
        <f t="shared" si="118"/>
        <v>4651.71</v>
      </c>
      <c r="Z317" s="25">
        <f t="shared" si="119"/>
        <v>5343.15</v>
      </c>
      <c r="AA317" s="228">
        <f t="shared" si="132"/>
        <v>66.91</v>
      </c>
      <c r="AB317" s="228">
        <f t="shared" si="133"/>
        <v>0</v>
      </c>
      <c r="AC317" s="25">
        <f t="shared" si="120"/>
        <v>4374.7</v>
      </c>
      <c r="AD317" s="25">
        <f t="shared" si="121"/>
        <v>4607.8500000000004</v>
      </c>
      <c r="AE317" s="25">
        <f t="shared" si="122"/>
        <v>4623.45</v>
      </c>
      <c r="AF317" s="25">
        <f t="shared" si="123"/>
        <v>5314.89</v>
      </c>
      <c r="AG317" s="228">
        <f t="shared" si="134"/>
        <v>65.989999999999995</v>
      </c>
      <c r="AH317" s="228">
        <f t="shared" si="135"/>
        <v>0</v>
      </c>
      <c r="AI317" s="25">
        <f t="shared" si="124"/>
        <v>4259.05</v>
      </c>
      <c r="AJ317" s="25">
        <f t="shared" si="125"/>
        <v>4492.2</v>
      </c>
      <c r="AK317" s="25">
        <f t="shared" si="126"/>
        <v>4507.8</v>
      </c>
      <c r="AL317" s="25">
        <f t="shared" si="127"/>
        <v>5199.24</v>
      </c>
      <c r="AM317" s="228">
        <f t="shared" si="136"/>
        <v>62.209999999999994</v>
      </c>
      <c r="AN317" s="228">
        <f t="shared" si="137"/>
        <v>0</v>
      </c>
      <c r="AO317" s="25">
        <f t="shared" si="128"/>
        <v>4158.54</v>
      </c>
      <c r="AP317" s="25">
        <f t="shared" si="129"/>
        <v>4391.6899999999996</v>
      </c>
      <c r="AQ317" s="25">
        <f t="shared" si="130"/>
        <v>4407.29</v>
      </c>
      <c r="AR317" s="25">
        <f t="shared" si="131"/>
        <v>5098.7299999999996</v>
      </c>
      <c r="AS317" s="228">
        <f t="shared" si="138"/>
        <v>58.919999999999995</v>
      </c>
      <c r="AT317" s="228">
        <f t="shared" si="139"/>
        <v>0</v>
      </c>
    </row>
    <row r="318" spans="1:46" ht="15" customHeight="1" x14ac:dyDescent="0.2">
      <c r="A318" s="547"/>
      <c r="B318" s="12">
        <v>20</v>
      </c>
      <c r="C318" s="11">
        <v>1655.07</v>
      </c>
      <c r="D318" s="228">
        <v>0</v>
      </c>
      <c r="E318" s="228">
        <v>61.81</v>
      </c>
      <c r="F318" s="77">
        <f t="shared" si="140"/>
        <v>3.63</v>
      </c>
      <c r="G318" s="77">
        <f>ROUND(C318*'1, 2 ц.к.'!$E$9,2)</f>
        <v>389.75</v>
      </c>
      <c r="H318" s="77">
        <f>ROUND(C318*'1, 2 ц.к.'!$E$22,2)</f>
        <v>361.49</v>
      </c>
      <c r="I318" s="77">
        <f>ROUND(C318*'1, 2 ц.к.'!$E$35,2)</f>
        <v>245.85</v>
      </c>
      <c r="J318" s="77">
        <f>ROUND(C318*'1, 2 ц.к.'!$E$48,2)</f>
        <v>145.35</v>
      </c>
      <c r="K318" s="77">
        <f>ROUND($D318*'1, 2 ц.к.'!$E$9,2)</f>
        <v>0</v>
      </c>
      <c r="L318" s="77">
        <f>ROUND($D318*'1, 2 ц.к.'!$E$22,2)</f>
        <v>0</v>
      </c>
      <c r="M318" s="77">
        <f>ROUND($D318*'1, 2 ц.к.'!$E$35,2)</f>
        <v>0</v>
      </c>
      <c r="N318" s="77">
        <f>ROUND($D318*'1, 2 ц.к.'!$E$48,2)</f>
        <v>0</v>
      </c>
      <c r="O318" s="77">
        <f>ROUND($E318*'1, 2 ц.к.'!$E$9,2)</f>
        <v>14.56</v>
      </c>
      <c r="P318" s="77">
        <f>ROUND($E318*'1, 2 ц.к.'!$E$22,2)</f>
        <v>13.5</v>
      </c>
      <c r="Q318" s="77">
        <f>ROUND($E318*'1, 2 ц.к.'!$E$35,2)</f>
        <v>9.18</v>
      </c>
      <c r="R318" s="77">
        <f>ROUND($E318*'1, 2 ц.к.'!$E$48,2)</f>
        <v>5.43</v>
      </c>
      <c r="S318" s="77">
        <f t="shared" si="141"/>
        <v>2354.3000000000002</v>
      </c>
      <c r="T318" s="77">
        <f t="shared" si="142"/>
        <v>2587.4499999999998</v>
      </c>
      <c r="U318" s="77">
        <f t="shared" si="143"/>
        <v>2603.0500000000002</v>
      </c>
      <c r="V318" s="77">
        <f t="shared" si="144"/>
        <v>3294.49</v>
      </c>
      <c r="W318" s="25">
        <f t="shared" si="116"/>
        <v>4402.75</v>
      </c>
      <c r="X318" s="25">
        <f t="shared" si="117"/>
        <v>4635.8999999999996</v>
      </c>
      <c r="Y318" s="25">
        <f t="shared" si="118"/>
        <v>4651.5</v>
      </c>
      <c r="Z318" s="25">
        <f t="shared" si="119"/>
        <v>5342.94</v>
      </c>
      <c r="AA318" s="228">
        <f t="shared" si="132"/>
        <v>0</v>
      </c>
      <c r="AB318" s="228">
        <f t="shared" si="133"/>
        <v>76.37</v>
      </c>
      <c r="AC318" s="25">
        <f t="shared" si="120"/>
        <v>4374.49</v>
      </c>
      <c r="AD318" s="25">
        <f t="shared" si="121"/>
        <v>4607.6400000000003</v>
      </c>
      <c r="AE318" s="25">
        <f t="shared" si="122"/>
        <v>4623.24</v>
      </c>
      <c r="AF318" s="25">
        <f t="shared" si="123"/>
        <v>5314.68</v>
      </c>
      <c r="AG318" s="228">
        <f t="shared" si="134"/>
        <v>0</v>
      </c>
      <c r="AH318" s="228">
        <f t="shared" si="135"/>
        <v>75.31</v>
      </c>
      <c r="AI318" s="25">
        <f t="shared" si="124"/>
        <v>4258.8500000000004</v>
      </c>
      <c r="AJ318" s="25">
        <f t="shared" si="125"/>
        <v>4492</v>
      </c>
      <c r="AK318" s="25">
        <f t="shared" si="126"/>
        <v>4507.6000000000004</v>
      </c>
      <c r="AL318" s="25">
        <f t="shared" si="127"/>
        <v>5199.04</v>
      </c>
      <c r="AM318" s="228">
        <f t="shared" si="136"/>
        <v>0</v>
      </c>
      <c r="AN318" s="228">
        <f t="shared" si="137"/>
        <v>70.990000000000009</v>
      </c>
      <c r="AO318" s="25">
        <f t="shared" si="128"/>
        <v>4158.3500000000004</v>
      </c>
      <c r="AP318" s="25">
        <f t="shared" si="129"/>
        <v>4391.5</v>
      </c>
      <c r="AQ318" s="25">
        <f t="shared" si="130"/>
        <v>4407.1000000000004</v>
      </c>
      <c r="AR318" s="25">
        <f t="shared" si="131"/>
        <v>5098.54</v>
      </c>
      <c r="AS318" s="228">
        <f t="shared" si="138"/>
        <v>0</v>
      </c>
      <c r="AT318" s="228">
        <f t="shared" si="139"/>
        <v>67.240000000000009</v>
      </c>
    </row>
    <row r="319" spans="1:46" ht="15" customHeight="1" x14ac:dyDescent="0.2">
      <c r="A319" s="547"/>
      <c r="B319" s="12">
        <v>21</v>
      </c>
      <c r="C319" s="11">
        <v>1605.86</v>
      </c>
      <c r="D319" s="228">
        <v>0</v>
      </c>
      <c r="E319" s="228">
        <v>78.709999999999994</v>
      </c>
      <c r="F319" s="77">
        <f t="shared" si="140"/>
        <v>3.63</v>
      </c>
      <c r="G319" s="77">
        <f>ROUND(C319*'1, 2 ц.к.'!$E$9,2)</f>
        <v>378.16</v>
      </c>
      <c r="H319" s="77">
        <f>ROUND(C319*'1, 2 ц.к.'!$E$22,2)</f>
        <v>350.75</v>
      </c>
      <c r="I319" s="77">
        <f>ROUND(C319*'1, 2 ц.к.'!$E$35,2)</f>
        <v>238.54</v>
      </c>
      <c r="J319" s="77">
        <f>ROUND(C319*'1, 2 ц.к.'!$E$48,2)</f>
        <v>141.03</v>
      </c>
      <c r="K319" s="77">
        <f>ROUND($D319*'1, 2 ц.к.'!$E$9,2)</f>
        <v>0</v>
      </c>
      <c r="L319" s="77">
        <f>ROUND($D319*'1, 2 ц.к.'!$E$22,2)</f>
        <v>0</v>
      </c>
      <c r="M319" s="77">
        <f>ROUND($D319*'1, 2 ц.к.'!$E$35,2)</f>
        <v>0</v>
      </c>
      <c r="N319" s="77">
        <f>ROUND($D319*'1, 2 ц.к.'!$E$48,2)</f>
        <v>0</v>
      </c>
      <c r="O319" s="77">
        <f>ROUND($E319*'1, 2 ц.к.'!$E$9,2)</f>
        <v>18.54</v>
      </c>
      <c r="P319" s="77">
        <f>ROUND($E319*'1, 2 ц.к.'!$E$22,2)</f>
        <v>17.190000000000001</v>
      </c>
      <c r="Q319" s="77">
        <f>ROUND($E319*'1, 2 ц.к.'!$E$35,2)</f>
        <v>11.69</v>
      </c>
      <c r="R319" s="77">
        <f>ROUND($E319*'1, 2 ц.к.'!$E$48,2)</f>
        <v>6.91</v>
      </c>
      <c r="S319" s="77">
        <f t="shared" si="141"/>
        <v>2354.3000000000002</v>
      </c>
      <c r="T319" s="77">
        <f t="shared" si="142"/>
        <v>2587.4499999999998</v>
      </c>
      <c r="U319" s="77">
        <f t="shared" si="143"/>
        <v>2603.0500000000002</v>
      </c>
      <c r="V319" s="77">
        <f t="shared" si="144"/>
        <v>3294.49</v>
      </c>
      <c r="W319" s="25">
        <f t="shared" si="116"/>
        <v>4341.95</v>
      </c>
      <c r="X319" s="25">
        <f t="shared" si="117"/>
        <v>4575.1000000000004</v>
      </c>
      <c r="Y319" s="25">
        <f t="shared" si="118"/>
        <v>4590.7</v>
      </c>
      <c r="Z319" s="25">
        <f t="shared" si="119"/>
        <v>5282.14</v>
      </c>
      <c r="AA319" s="228">
        <f t="shared" si="132"/>
        <v>0</v>
      </c>
      <c r="AB319" s="228">
        <f t="shared" si="133"/>
        <v>97.25</v>
      </c>
      <c r="AC319" s="25">
        <f t="shared" si="120"/>
        <v>4314.54</v>
      </c>
      <c r="AD319" s="25">
        <f t="shared" si="121"/>
        <v>4547.6899999999996</v>
      </c>
      <c r="AE319" s="25">
        <f t="shared" si="122"/>
        <v>4563.29</v>
      </c>
      <c r="AF319" s="25">
        <f t="shared" si="123"/>
        <v>5254.73</v>
      </c>
      <c r="AG319" s="228">
        <f t="shared" si="134"/>
        <v>0</v>
      </c>
      <c r="AH319" s="228">
        <f t="shared" si="135"/>
        <v>95.899999999999991</v>
      </c>
      <c r="AI319" s="25">
        <f t="shared" si="124"/>
        <v>4202.33</v>
      </c>
      <c r="AJ319" s="25">
        <f t="shared" si="125"/>
        <v>4435.4799999999996</v>
      </c>
      <c r="AK319" s="25">
        <f t="shared" si="126"/>
        <v>4451.08</v>
      </c>
      <c r="AL319" s="25">
        <f t="shared" si="127"/>
        <v>5142.5200000000004</v>
      </c>
      <c r="AM319" s="228">
        <f t="shared" si="136"/>
        <v>0</v>
      </c>
      <c r="AN319" s="228">
        <f t="shared" si="137"/>
        <v>90.399999999999991</v>
      </c>
      <c r="AO319" s="25">
        <f t="shared" si="128"/>
        <v>4104.82</v>
      </c>
      <c r="AP319" s="25">
        <f t="shared" si="129"/>
        <v>4337.97</v>
      </c>
      <c r="AQ319" s="25">
        <f t="shared" si="130"/>
        <v>4353.57</v>
      </c>
      <c r="AR319" s="25">
        <f t="shared" si="131"/>
        <v>5045.01</v>
      </c>
      <c r="AS319" s="228">
        <f t="shared" si="138"/>
        <v>0</v>
      </c>
      <c r="AT319" s="228">
        <f t="shared" si="139"/>
        <v>85.61999999999999</v>
      </c>
    </row>
    <row r="320" spans="1:46" ht="15" customHeight="1" x14ac:dyDescent="0.2">
      <c r="A320" s="547"/>
      <c r="B320" s="12">
        <v>22</v>
      </c>
      <c r="C320" s="11">
        <v>1539.5</v>
      </c>
      <c r="D320" s="228">
        <v>0</v>
      </c>
      <c r="E320" s="228">
        <v>357.35</v>
      </c>
      <c r="F320" s="77">
        <f t="shared" si="140"/>
        <v>3.63</v>
      </c>
      <c r="G320" s="77">
        <f>ROUND(C320*'1, 2 ц.к.'!$E$9,2)</f>
        <v>362.53</v>
      </c>
      <c r="H320" s="77">
        <f>ROUND(C320*'1, 2 ц.к.'!$E$22,2)</f>
        <v>336.25</v>
      </c>
      <c r="I320" s="77">
        <f>ROUND(C320*'1, 2 ц.к.'!$E$35,2)</f>
        <v>228.68</v>
      </c>
      <c r="J320" s="77">
        <f>ROUND(C320*'1, 2 ц.к.'!$E$48,2)</f>
        <v>135.21</v>
      </c>
      <c r="K320" s="77">
        <f>ROUND($D320*'1, 2 ц.к.'!$E$9,2)</f>
        <v>0</v>
      </c>
      <c r="L320" s="77">
        <f>ROUND($D320*'1, 2 ц.к.'!$E$22,2)</f>
        <v>0</v>
      </c>
      <c r="M320" s="77">
        <f>ROUND($D320*'1, 2 ц.к.'!$E$35,2)</f>
        <v>0</v>
      </c>
      <c r="N320" s="77">
        <f>ROUND($D320*'1, 2 ц.к.'!$E$48,2)</f>
        <v>0</v>
      </c>
      <c r="O320" s="77">
        <f>ROUND($E320*'1, 2 ц.к.'!$E$9,2)</f>
        <v>84.15</v>
      </c>
      <c r="P320" s="77">
        <f>ROUND($E320*'1, 2 ц.к.'!$E$22,2)</f>
        <v>78.05</v>
      </c>
      <c r="Q320" s="77">
        <f>ROUND($E320*'1, 2 ц.к.'!$E$35,2)</f>
        <v>53.08</v>
      </c>
      <c r="R320" s="77">
        <f>ROUND($E320*'1, 2 ц.к.'!$E$48,2)</f>
        <v>31.38</v>
      </c>
      <c r="S320" s="77">
        <f t="shared" si="141"/>
        <v>2354.3000000000002</v>
      </c>
      <c r="T320" s="77">
        <f t="shared" si="142"/>
        <v>2587.4499999999998</v>
      </c>
      <c r="U320" s="77">
        <f t="shared" si="143"/>
        <v>2603.0500000000002</v>
      </c>
      <c r="V320" s="77">
        <f t="shared" si="144"/>
        <v>3294.49</v>
      </c>
      <c r="W320" s="25">
        <f t="shared" si="116"/>
        <v>4259.96</v>
      </c>
      <c r="X320" s="25">
        <f t="shared" si="117"/>
        <v>4493.1099999999997</v>
      </c>
      <c r="Y320" s="25">
        <f t="shared" si="118"/>
        <v>4508.71</v>
      </c>
      <c r="Z320" s="25">
        <f t="shared" si="119"/>
        <v>5200.1499999999996</v>
      </c>
      <c r="AA320" s="228">
        <f t="shared" si="132"/>
        <v>0</v>
      </c>
      <c r="AB320" s="228">
        <f t="shared" si="133"/>
        <v>441.5</v>
      </c>
      <c r="AC320" s="25">
        <f t="shared" si="120"/>
        <v>4233.68</v>
      </c>
      <c r="AD320" s="25">
        <f t="shared" si="121"/>
        <v>4466.83</v>
      </c>
      <c r="AE320" s="25">
        <f t="shared" si="122"/>
        <v>4482.43</v>
      </c>
      <c r="AF320" s="25">
        <f t="shared" si="123"/>
        <v>5173.87</v>
      </c>
      <c r="AG320" s="228">
        <f t="shared" si="134"/>
        <v>0</v>
      </c>
      <c r="AH320" s="228">
        <f t="shared" si="135"/>
        <v>435.40000000000003</v>
      </c>
      <c r="AI320" s="25">
        <f t="shared" si="124"/>
        <v>4126.1099999999997</v>
      </c>
      <c r="AJ320" s="25">
        <f t="shared" si="125"/>
        <v>4359.26</v>
      </c>
      <c r="AK320" s="25">
        <f t="shared" si="126"/>
        <v>4374.8599999999997</v>
      </c>
      <c r="AL320" s="25">
        <f t="shared" si="127"/>
        <v>5066.3</v>
      </c>
      <c r="AM320" s="228">
        <f t="shared" si="136"/>
        <v>0</v>
      </c>
      <c r="AN320" s="228">
        <f t="shared" si="137"/>
        <v>410.43</v>
      </c>
      <c r="AO320" s="25">
        <f t="shared" si="128"/>
        <v>4032.64</v>
      </c>
      <c r="AP320" s="25">
        <f t="shared" si="129"/>
        <v>4265.79</v>
      </c>
      <c r="AQ320" s="25">
        <f t="shared" si="130"/>
        <v>4281.3900000000003</v>
      </c>
      <c r="AR320" s="25">
        <f t="shared" si="131"/>
        <v>4972.83</v>
      </c>
      <c r="AS320" s="228">
        <f t="shared" si="138"/>
        <v>0</v>
      </c>
      <c r="AT320" s="228">
        <f t="shared" si="139"/>
        <v>388.73</v>
      </c>
    </row>
    <row r="321" spans="1:46" ht="15" customHeight="1" x14ac:dyDescent="0.2">
      <c r="A321" s="548"/>
      <c r="B321" s="12">
        <v>23</v>
      </c>
      <c r="C321" s="11">
        <v>1320.92</v>
      </c>
      <c r="D321" s="228">
        <v>0</v>
      </c>
      <c r="E321" s="228">
        <v>356.39</v>
      </c>
      <c r="F321" s="77">
        <f t="shared" si="140"/>
        <v>3.63</v>
      </c>
      <c r="G321" s="77">
        <f>ROUND(C321*'1, 2 ц.к.'!$E$9,2)</f>
        <v>311.06</v>
      </c>
      <c r="H321" s="77">
        <f>ROUND(C321*'1, 2 ц.к.'!$E$22,2)</f>
        <v>288.51</v>
      </c>
      <c r="I321" s="77">
        <f>ROUND(C321*'1, 2 ц.к.'!$E$35,2)</f>
        <v>196.21</v>
      </c>
      <c r="J321" s="77">
        <f>ROUND(C321*'1, 2 ц.к.'!$E$48,2)</f>
        <v>116.01</v>
      </c>
      <c r="K321" s="77">
        <f>ROUND($D321*'1, 2 ц.к.'!$E$9,2)</f>
        <v>0</v>
      </c>
      <c r="L321" s="77">
        <f>ROUND($D321*'1, 2 ц.к.'!$E$22,2)</f>
        <v>0</v>
      </c>
      <c r="M321" s="77">
        <f>ROUND($D321*'1, 2 ц.к.'!$E$35,2)</f>
        <v>0</v>
      </c>
      <c r="N321" s="77">
        <f>ROUND($D321*'1, 2 ц.к.'!$E$48,2)</f>
        <v>0</v>
      </c>
      <c r="O321" s="77">
        <f>ROUND($E321*'1, 2 ц.к.'!$E$9,2)</f>
        <v>83.93</v>
      </c>
      <c r="P321" s="77">
        <f>ROUND($E321*'1, 2 ц.к.'!$E$22,2)</f>
        <v>77.84</v>
      </c>
      <c r="Q321" s="77">
        <f>ROUND($E321*'1, 2 ц.к.'!$E$35,2)</f>
        <v>52.94</v>
      </c>
      <c r="R321" s="77">
        <f>ROUND($E321*'1, 2 ц.к.'!$E$48,2)</f>
        <v>31.3</v>
      </c>
      <c r="S321" s="77">
        <f t="shared" si="141"/>
        <v>2354.3000000000002</v>
      </c>
      <c r="T321" s="77">
        <f t="shared" si="142"/>
        <v>2587.4499999999998</v>
      </c>
      <c r="U321" s="77">
        <f t="shared" si="143"/>
        <v>2603.0500000000002</v>
      </c>
      <c r="V321" s="77">
        <f t="shared" si="144"/>
        <v>3294.49</v>
      </c>
      <c r="W321" s="25">
        <f t="shared" si="116"/>
        <v>3989.91</v>
      </c>
      <c r="X321" s="25">
        <f t="shared" si="117"/>
        <v>4223.0600000000004</v>
      </c>
      <c r="Y321" s="25">
        <f t="shared" si="118"/>
        <v>4238.66</v>
      </c>
      <c r="Z321" s="25">
        <f t="shared" si="119"/>
        <v>4930.1000000000004</v>
      </c>
      <c r="AA321" s="228">
        <f t="shared" si="132"/>
        <v>0</v>
      </c>
      <c r="AB321" s="228">
        <f t="shared" si="133"/>
        <v>440.32</v>
      </c>
      <c r="AC321" s="25">
        <f t="shared" si="120"/>
        <v>3967.36</v>
      </c>
      <c r="AD321" s="25">
        <f t="shared" si="121"/>
        <v>4200.51</v>
      </c>
      <c r="AE321" s="25">
        <f t="shared" si="122"/>
        <v>4216.1099999999997</v>
      </c>
      <c r="AF321" s="25">
        <f t="shared" si="123"/>
        <v>4907.55</v>
      </c>
      <c r="AG321" s="228">
        <f t="shared" si="134"/>
        <v>0</v>
      </c>
      <c r="AH321" s="228">
        <f t="shared" si="135"/>
        <v>434.23</v>
      </c>
      <c r="AI321" s="25">
        <f t="shared" si="124"/>
        <v>3875.06</v>
      </c>
      <c r="AJ321" s="25">
        <f t="shared" si="125"/>
        <v>4108.21</v>
      </c>
      <c r="AK321" s="25">
        <f t="shared" si="126"/>
        <v>4123.8100000000004</v>
      </c>
      <c r="AL321" s="25">
        <f t="shared" si="127"/>
        <v>4815.25</v>
      </c>
      <c r="AM321" s="228">
        <f t="shared" si="136"/>
        <v>0</v>
      </c>
      <c r="AN321" s="228">
        <f t="shared" si="137"/>
        <v>409.33</v>
      </c>
      <c r="AO321" s="25">
        <f t="shared" si="128"/>
        <v>3794.86</v>
      </c>
      <c r="AP321" s="25">
        <f t="shared" si="129"/>
        <v>4028.01</v>
      </c>
      <c r="AQ321" s="25">
        <f t="shared" si="130"/>
        <v>4043.61</v>
      </c>
      <c r="AR321" s="25">
        <f t="shared" si="131"/>
        <v>4735.05</v>
      </c>
      <c r="AS321" s="228">
        <f t="shared" si="138"/>
        <v>0</v>
      </c>
      <c r="AT321" s="228">
        <f t="shared" si="139"/>
        <v>387.69</v>
      </c>
    </row>
    <row r="322" spans="1:46" ht="15" customHeight="1" x14ac:dyDescent="0.2">
      <c r="A322" s="546">
        <f>'третья ц.к.'!A322:A345</f>
        <v>42992</v>
      </c>
      <c r="B322" s="12">
        <v>0</v>
      </c>
      <c r="C322" s="11">
        <v>1057.25</v>
      </c>
      <c r="D322" s="228">
        <v>0</v>
      </c>
      <c r="E322" s="228">
        <v>131.91</v>
      </c>
      <c r="F322" s="77">
        <f t="shared" si="140"/>
        <v>3.63</v>
      </c>
      <c r="G322" s="77">
        <f>ROUND(C322*'1, 2 ц.к.'!$E$9,2)</f>
        <v>248.97</v>
      </c>
      <c r="H322" s="77">
        <f>ROUND(C322*'1, 2 ц.к.'!$E$22,2)</f>
        <v>230.92</v>
      </c>
      <c r="I322" s="77">
        <f>ROUND(C322*'1, 2 ц.к.'!$E$35,2)</f>
        <v>157.05000000000001</v>
      </c>
      <c r="J322" s="77">
        <f>ROUND(C322*'1, 2 ц.к.'!$E$48,2)</f>
        <v>92.85</v>
      </c>
      <c r="K322" s="77">
        <f>ROUND($D322*'1, 2 ц.к.'!$E$9,2)</f>
        <v>0</v>
      </c>
      <c r="L322" s="77">
        <f>ROUND($D322*'1, 2 ц.к.'!$E$22,2)</f>
        <v>0</v>
      </c>
      <c r="M322" s="77">
        <f>ROUND($D322*'1, 2 ц.к.'!$E$35,2)</f>
        <v>0</v>
      </c>
      <c r="N322" s="77">
        <f>ROUND($D322*'1, 2 ц.к.'!$E$48,2)</f>
        <v>0</v>
      </c>
      <c r="O322" s="77">
        <f>ROUND($E322*'1, 2 ц.к.'!$E$9,2)</f>
        <v>31.06</v>
      </c>
      <c r="P322" s="77">
        <f>ROUND($E322*'1, 2 ц.к.'!$E$22,2)</f>
        <v>28.81</v>
      </c>
      <c r="Q322" s="77">
        <f>ROUND($E322*'1, 2 ц.к.'!$E$35,2)</f>
        <v>19.59</v>
      </c>
      <c r="R322" s="77">
        <f>ROUND($E322*'1, 2 ц.к.'!$E$48,2)</f>
        <v>11.58</v>
      </c>
      <c r="S322" s="77">
        <f t="shared" si="141"/>
        <v>2354.3000000000002</v>
      </c>
      <c r="T322" s="77">
        <f t="shared" si="142"/>
        <v>2587.4499999999998</v>
      </c>
      <c r="U322" s="77">
        <f t="shared" si="143"/>
        <v>2603.0500000000002</v>
      </c>
      <c r="V322" s="77">
        <f t="shared" si="144"/>
        <v>3294.49</v>
      </c>
      <c r="W322" s="25">
        <f t="shared" si="116"/>
        <v>3664.15</v>
      </c>
      <c r="X322" s="25">
        <f t="shared" si="117"/>
        <v>3897.3</v>
      </c>
      <c r="Y322" s="25">
        <f t="shared" si="118"/>
        <v>3912.9</v>
      </c>
      <c r="Z322" s="25">
        <f t="shared" si="119"/>
        <v>4604.34</v>
      </c>
      <c r="AA322" s="228">
        <f t="shared" si="132"/>
        <v>0</v>
      </c>
      <c r="AB322" s="228">
        <f t="shared" si="133"/>
        <v>162.97</v>
      </c>
      <c r="AC322" s="25">
        <f t="shared" si="120"/>
        <v>3646.1</v>
      </c>
      <c r="AD322" s="25">
        <f t="shared" si="121"/>
        <v>3879.25</v>
      </c>
      <c r="AE322" s="25">
        <f t="shared" si="122"/>
        <v>3894.85</v>
      </c>
      <c r="AF322" s="25">
        <f t="shared" si="123"/>
        <v>4586.29</v>
      </c>
      <c r="AG322" s="228">
        <f t="shared" si="134"/>
        <v>0</v>
      </c>
      <c r="AH322" s="228">
        <f t="shared" si="135"/>
        <v>160.72</v>
      </c>
      <c r="AI322" s="25">
        <f t="shared" si="124"/>
        <v>3572.23</v>
      </c>
      <c r="AJ322" s="25">
        <f t="shared" si="125"/>
        <v>3805.38</v>
      </c>
      <c r="AK322" s="25">
        <f t="shared" si="126"/>
        <v>3820.98</v>
      </c>
      <c r="AL322" s="25">
        <f t="shared" si="127"/>
        <v>4512.42</v>
      </c>
      <c r="AM322" s="228">
        <f t="shared" si="136"/>
        <v>0</v>
      </c>
      <c r="AN322" s="228">
        <f t="shared" si="137"/>
        <v>151.5</v>
      </c>
      <c r="AO322" s="25">
        <f t="shared" si="128"/>
        <v>3508.03</v>
      </c>
      <c r="AP322" s="25">
        <f t="shared" si="129"/>
        <v>3741.18</v>
      </c>
      <c r="AQ322" s="25">
        <f t="shared" si="130"/>
        <v>3756.78</v>
      </c>
      <c r="AR322" s="25">
        <f t="shared" si="131"/>
        <v>4448.22</v>
      </c>
      <c r="AS322" s="228">
        <f t="shared" si="138"/>
        <v>0</v>
      </c>
      <c r="AT322" s="228">
        <f t="shared" si="139"/>
        <v>143.49</v>
      </c>
    </row>
    <row r="323" spans="1:46" ht="15" customHeight="1" x14ac:dyDescent="0.2">
      <c r="A323" s="547"/>
      <c r="B323" s="12">
        <v>1</v>
      </c>
      <c r="C323" s="11">
        <v>931.14</v>
      </c>
      <c r="D323" s="228">
        <v>0</v>
      </c>
      <c r="E323" s="228">
        <v>107.12</v>
      </c>
      <c r="F323" s="77">
        <f t="shared" si="140"/>
        <v>3.63</v>
      </c>
      <c r="G323" s="77">
        <f>ROUND(C323*'1, 2 ц.к.'!$E$9,2)</f>
        <v>219.27</v>
      </c>
      <c r="H323" s="77">
        <f>ROUND(C323*'1, 2 ц.к.'!$E$22,2)</f>
        <v>203.38</v>
      </c>
      <c r="I323" s="77">
        <f>ROUND(C323*'1, 2 ц.к.'!$E$35,2)</f>
        <v>138.32</v>
      </c>
      <c r="J323" s="77">
        <f>ROUND(C323*'1, 2 ц.к.'!$E$48,2)</f>
        <v>81.78</v>
      </c>
      <c r="K323" s="77">
        <f>ROUND($D323*'1, 2 ц.к.'!$E$9,2)</f>
        <v>0</v>
      </c>
      <c r="L323" s="77">
        <f>ROUND($D323*'1, 2 ц.к.'!$E$22,2)</f>
        <v>0</v>
      </c>
      <c r="M323" s="77">
        <f>ROUND($D323*'1, 2 ц.к.'!$E$35,2)</f>
        <v>0</v>
      </c>
      <c r="N323" s="77">
        <f>ROUND($D323*'1, 2 ц.к.'!$E$48,2)</f>
        <v>0</v>
      </c>
      <c r="O323" s="77">
        <f>ROUND($E323*'1, 2 ц.к.'!$E$9,2)</f>
        <v>25.23</v>
      </c>
      <c r="P323" s="77">
        <f>ROUND($E323*'1, 2 ц.к.'!$E$22,2)</f>
        <v>23.4</v>
      </c>
      <c r="Q323" s="77">
        <f>ROUND($E323*'1, 2 ц.к.'!$E$35,2)</f>
        <v>15.91</v>
      </c>
      <c r="R323" s="77">
        <f>ROUND($E323*'1, 2 ц.к.'!$E$48,2)</f>
        <v>9.41</v>
      </c>
      <c r="S323" s="77">
        <f t="shared" si="141"/>
        <v>2354.3000000000002</v>
      </c>
      <c r="T323" s="77">
        <f t="shared" si="142"/>
        <v>2587.4499999999998</v>
      </c>
      <c r="U323" s="77">
        <f t="shared" si="143"/>
        <v>2603.0500000000002</v>
      </c>
      <c r="V323" s="77">
        <f t="shared" si="144"/>
        <v>3294.49</v>
      </c>
      <c r="W323" s="25">
        <f t="shared" si="116"/>
        <v>3508.34</v>
      </c>
      <c r="X323" s="25">
        <f t="shared" si="117"/>
        <v>3741.49</v>
      </c>
      <c r="Y323" s="25">
        <f t="shared" si="118"/>
        <v>3757.09</v>
      </c>
      <c r="Z323" s="25">
        <f t="shared" si="119"/>
        <v>4448.53</v>
      </c>
      <c r="AA323" s="228">
        <f t="shared" si="132"/>
        <v>0</v>
      </c>
      <c r="AB323" s="228">
        <f t="shared" si="133"/>
        <v>132.35</v>
      </c>
      <c r="AC323" s="25">
        <f t="shared" si="120"/>
        <v>3492.45</v>
      </c>
      <c r="AD323" s="25">
        <f t="shared" si="121"/>
        <v>3725.6</v>
      </c>
      <c r="AE323" s="25">
        <f t="shared" si="122"/>
        <v>3741.2</v>
      </c>
      <c r="AF323" s="25">
        <f t="shared" si="123"/>
        <v>4432.6400000000003</v>
      </c>
      <c r="AG323" s="228">
        <f t="shared" si="134"/>
        <v>0</v>
      </c>
      <c r="AH323" s="228">
        <f t="shared" si="135"/>
        <v>130.52000000000001</v>
      </c>
      <c r="AI323" s="25">
        <f t="shared" si="124"/>
        <v>3427.39</v>
      </c>
      <c r="AJ323" s="25">
        <f t="shared" si="125"/>
        <v>3660.54</v>
      </c>
      <c r="AK323" s="25">
        <f t="shared" si="126"/>
        <v>3676.14</v>
      </c>
      <c r="AL323" s="25">
        <f t="shared" si="127"/>
        <v>4367.58</v>
      </c>
      <c r="AM323" s="228">
        <f t="shared" si="136"/>
        <v>0</v>
      </c>
      <c r="AN323" s="228">
        <f t="shared" si="137"/>
        <v>123.03</v>
      </c>
      <c r="AO323" s="25">
        <f t="shared" si="128"/>
        <v>3370.85</v>
      </c>
      <c r="AP323" s="25">
        <f t="shared" si="129"/>
        <v>3604</v>
      </c>
      <c r="AQ323" s="25">
        <f t="shared" si="130"/>
        <v>3619.6</v>
      </c>
      <c r="AR323" s="25">
        <f t="shared" si="131"/>
        <v>4311.04</v>
      </c>
      <c r="AS323" s="228">
        <f t="shared" si="138"/>
        <v>0</v>
      </c>
      <c r="AT323" s="228">
        <f t="shared" si="139"/>
        <v>116.53</v>
      </c>
    </row>
    <row r="324" spans="1:46" ht="15" customHeight="1" x14ac:dyDescent="0.2">
      <c r="A324" s="547"/>
      <c r="B324" s="12">
        <v>2</v>
      </c>
      <c r="C324" s="11">
        <v>890.76</v>
      </c>
      <c r="D324" s="228">
        <v>0</v>
      </c>
      <c r="E324" s="228">
        <v>88.88</v>
      </c>
      <c r="F324" s="77">
        <f t="shared" si="140"/>
        <v>3.63</v>
      </c>
      <c r="G324" s="77">
        <f>ROUND(C324*'1, 2 ц.к.'!$E$9,2)</f>
        <v>209.76</v>
      </c>
      <c r="H324" s="77">
        <f>ROUND(C324*'1, 2 ц.к.'!$E$22,2)</f>
        <v>194.56</v>
      </c>
      <c r="I324" s="77">
        <f>ROUND(C324*'1, 2 ц.к.'!$E$35,2)</f>
        <v>132.32</v>
      </c>
      <c r="J324" s="77">
        <f>ROUND(C324*'1, 2 ц.к.'!$E$48,2)</f>
        <v>78.23</v>
      </c>
      <c r="K324" s="77">
        <f>ROUND($D324*'1, 2 ц.к.'!$E$9,2)</f>
        <v>0</v>
      </c>
      <c r="L324" s="77">
        <f>ROUND($D324*'1, 2 ц.к.'!$E$22,2)</f>
        <v>0</v>
      </c>
      <c r="M324" s="77">
        <f>ROUND($D324*'1, 2 ц.к.'!$E$35,2)</f>
        <v>0</v>
      </c>
      <c r="N324" s="77">
        <f>ROUND($D324*'1, 2 ц.к.'!$E$48,2)</f>
        <v>0</v>
      </c>
      <c r="O324" s="77">
        <f>ROUND($E324*'1, 2 ц.к.'!$E$9,2)</f>
        <v>20.93</v>
      </c>
      <c r="P324" s="77">
        <f>ROUND($E324*'1, 2 ц.к.'!$E$22,2)</f>
        <v>19.41</v>
      </c>
      <c r="Q324" s="77">
        <f>ROUND($E324*'1, 2 ц.к.'!$E$35,2)</f>
        <v>13.2</v>
      </c>
      <c r="R324" s="77">
        <f>ROUND($E324*'1, 2 ц.к.'!$E$48,2)</f>
        <v>7.81</v>
      </c>
      <c r="S324" s="77">
        <f t="shared" si="141"/>
        <v>2354.3000000000002</v>
      </c>
      <c r="T324" s="77">
        <f t="shared" si="142"/>
        <v>2587.4499999999998</v>
      </c>
      <c r="U324" s="77">
        <f t="shared" si="143"/>
        <v>2603.0500000000002</v>
      </c>
      <c r="V324" s="77">
        <f t="shared" si="144"/>
        <v>3294.49</v>
      </c>
      <c r="W324" s="25">
        <f t="shared" si="116"/>
        <v>3458.45</v>
      </c>
      <c r="X324" s="25">
        <f t="shared" si="117"/>
        <v>3691.6</v>
      </c>
      <c r="Y324" s="25">
        <f t="shared" si="118"/>
        <v>3707.2</v>
      </c>
      <c r="Z324" s="25">
        <f t="shared" si="119"/>
        <v>4398.6400000000003</v>
      </c>
      <c r="AA324" s="228">
        <f t="shared" si="132"/>
        <v>0</v>
      </c>
      <c r="AB324" s="228">
        <f t="shared" si="133"/>
        <v>109.81</v>
      </c>
      <c r="AC324" s="25">
        <f t="shared" si="120"/>
        <v>3443.25</v>
      </c>
      <c r="AD324" s="25">
        <f t="shared" si="121"/>
        <v>3676.4</v>
      </c>
      <c r="AE324" s="25">
        <f t="shared" si="122"/>
        <v>3692</v>
      </c>
      <c r="AF324" s="25">
        <f t="shared" si="123"/>
        <v>4383.4399999999996</v>
      </c>
      <c r="AG324" s="228">
        <f t="shared" si="134"/>
        <v>0</v>
      </c>
      <c r="AH324" s="228">
        <f t="shared" si="135"/>
        <v>108.28999999999999</v>
      </c>
      <c r="AI324" s="25">
        <f t="shared" si="124"/>
        <v>3381.01</v>
      </c>
      <c r="AJ324" s="25">
        <f t="shared" si="125"/>
        <v>3614.16</v>
      </c>
      <c r="AK324" s="25">
        <f t="shared" si="126"/>
        <v>3629.76</v>
      </c>
      <c r="AL324" s="25">
        <f t="shared" si="127"/>
        <v>4321.2</v>
      </c>
      <c r="AM324" s="228">
        <f t="shared" si="136"/>
        <v>0</v>
      </c>
      <c r="AN324" s="228">
        <f t="shared" si="137"/>
        <v>102.08</v>
      </c>
      <c r="AO324" s="25">
        <f t="shared" si="128"/>
        <v>3326.92</v>
      </c>
      <c r="AP324" s="25">
        <f t="shared" si="129"/>
        <v>3560.07</v>
      </c>
      <c r="AQ324" s="25">
        <f t="shared" si="130"/>
        <v>3575.67</v>
      </c>
      <c r="AR324" s="25">
        <f t="shared" si="131"/>
        <v>4267.1099999999997</v>
      </c>
      <c r="AS324" s="228">
        <f t="shared" si="138"/>
        <v>0</v>
      </c>
      <c r="AT324" s="228">
        <f t="shared" si="139"/>
        <v>96.69</v>
      </c>
    </row>
    <row r="325" spans="1:46" ht="15" customHeight="1" x14ac:dyDescent="0.2">
      <c r="A325" s="547"/>
      <c r="B325" s="12">
        <v>3</v>
      </c>
      <c r="C325" s="11">
        <v>874.97</v>
      </c>
      <c r="D325" s="228">
        <v>0</v>
      </c>
      <c r="E325" s="228">
        <v>70.08</v>
      </c>
      <c r="F325" s="77">
        <f t="shared" si="140"/>
        <v>3.63</v>
      </c>
      <c r="G325" s="77">
        <f>ROUND(C325*'1, 2 ц.к.'!$E$9,2)</f>
        <v>206.04</v>
      </c>
      <c r="H325" s="77">
        <f>ROUND(C325*'1, 2 ц.к.'!$E$22,2)</f>
        <v>191.11</v>
      </c>
      <c r="I325" s="77">
        <f>ROUND(C325*'1, 2 ц.к.'!$E$35,2)</f>
        <v>129.97</v>
      </c>
      <c r="J325" s="77">
        <f>ROUND(C325*'1, 2 ц.к.'!$E$48,2)</f>
        <v>76.84</v>
      </c>
      <c r="K325" s="77">
        <f>ROUND($D325*'1, 2 ц.к.'!$E$9,2)</f>
        <v>0</v>
      </c>
      <c r="L325" s="77">
        <f>ROUND($D325*'1, 2 ц.к.'!$E$22,2)</f>
        <v>0</v>
      </c>
      <c r="M325" s="77">
        <f>ROUND($D325*'1, 2 ц.к.'!$E$35,2)</f>
        <v>0</v>
      </c>
      <c r="N325" s="77">
        <f>ROUND($D325*'1, 2 ц.к.'!$E$48,2)</f>
        <v>0</v>
      </c>
      <c r="O325" s="77">
        <f>ROUND($E325*'1, 2 ц.к.'!$E$9,2)</f>
        <v>16.5</v>
      </c>
      <c r="P325" s="77">
        <f>ROUND($E325*'1, 2 ц.к.'!$E$22,2)</f>
        <v>15.31</v>
      </c>
      <c r="Q325" s="77">
        <f>ROUND($E325*'1, 2 ц.к.'!$E$35,2)</f>
        <v>10.41</v>
      </c>
      <c r="R325" s="77">
        <f>ROUND($E325*'1, 2 ц.к.'!$E$48,2)</f>
        <v>6.15</v>
      </c>
      <c r="S325" s="77">
        <f t="shared" si="141"/>
        <v>2354.3000000000002</v>
      </c>
      <c r="T325" s="77">
        <f t="shared" si="142"/>
        <v>2587.4499999999998</v>
      </c>
      <c r="U325" s="77">
        <f t="shared" si="143"/>
        <v>2603.0500000000002</v>
      </c>
      <c r="V325" s="77">
        <f t="shared" si="144"/>
        <v>3294.49</v>
      </c>
      <c r="W325" s="25">
        <f t="shared" si="116"/>
        <v>3438.94</v>
      </c>
      <c r="X325" s="25">
        <f t="shared" si="117"/>
        <v>3672.09</v>
      </c>
      <c r="Y325" s="25">
        <f t="shared" si="118"/>
        <v>3687.69</v>
      </c>
      <c r="Z325" s="25">
        <f t="shared" si="119"/>
        <v>4379.13</v>
      </c>
      <c r="AA325" s="228">
        <f t="shared" si="132"/>
        <v>0</v>
      </c>
      <c r="AB325" s="228">
        <f t="shared" si="133"/>
        <v>86.58</v>
      </c>
      <c r="AC325" s="25">
        <f t="shared" si="120"/>
        <v>3424.01</v>
      </c>
      <c r="AD325" s="25">
        <f t="shared" si="121"/>
        <v>3657.16</v>
      </c>
      <c r="AE325" s="25">
        <f t="shared" si="122"/>
        <v>3672.76</v>
      </c>
      <c r="AF325" s="25">
        <f t="shared" si="123"/>
        <v>4364.2</v>
      </c>
      <c r="AG325" s="228">
        <f t="shared" si="134"/>
        <v>0</v>
      </c>
      <c r="AH325" s="228">
        <f t="shared" si="135"/>
        <v>85.39</v>
      </c>
      <c r="AI325" s="25">
        <f t="shared" si="124"/>
        <v>3362.87</v>
      </c>
      <c r="AJ325" s="25">
        <f t="shared" si="125"/>
        <v>3596.02</v>
      </c>
      <c r="AK325" s="25">
        <f t="shared" si="126"/>
        <v>3611.62</v>
      </c>
      <c r="AL325" s="25">
        <f t="shared" si="127"/>
        <v>4303.0600000000004</v>
      </c>
      <c r="AM325" s="228">
        <f t="shared" si="136"/>
        <v>0</v>
      </c>
      <c r="AN325" s="228">
        <f t="shared" si="137"/>
        <v>80.489999999999995</v>
      </c>
      <c r="AO325" s="25">
        <f t="shared" si="128"/>
        <v>3309.74</v>
      </c>
      <c r="AP325" s="25">
        <f t="shared" si="129"/>
        <v>3542.89</v>
      </c>
      <c r="AQ325" s="25">
        <f t="shared" si="130"/>
        <v>3558.49</v>
      </c>
      <c r="AR325" s="25">
        <f t="shared" si="131"/>
        <v>4249.93</v>
      </c>
      <c r="AS325" s="228">
        <f t="shared" si="138"/>
        <v>0</v>
      </c>
      <c r="AT325" s="228">
        <f t="shared" si="139"/>
        <v>76.23</v>
      </c>
    </row>
    <row r="326" spans="1:46" ht="15" customHeight="1" x14ac:dyDescent="0.2">
      <c r="A326" s="547"/>
      <c r="B326" s="12">
        <v>4</v>
      </c>
      <c r="C326" s="11">
        <v>888.43</v>
      </c>
      <c r="D326" s="228">
        <v>0</v>
      </c>
      <c r="E326" s="228">
        <v>65.95</v>
      </c>
      <c r="F326" s="77">
        <f t="shared" si="140"/>
        <v>3.63</v>
      </c>
      <c r="G326" s="77">
        <f>ROUND(C326*'1, 2 ц.к.'!$E$9,2)</f>
        <v>209.21</v>
      </c>
      <c r="H326" s="77">
        <f>ROUND(C326*'1, 2 ц.к.'!$E$22,2)</f>
        <v>194.05</v>
      </c>
      <c r="I326" s="77">
        <f>ROUND(C326*'1, 2 ц.к.'!$E$35,2)</f>
        <v>131.97</v>
      </c>
      <c r="J326" s="77">
        <f>ROUND(C326*'1, 2 ц.к.'!$E$48,2)</f>
        <v>78.03</v>
      </c>
      <c r="K326" s="77">
        <f>ROUND($D326*'1, 2 ц.к.'!$E$9,2)</f>
        <v>0</v>
      </c>
      <c r="L326" s="77">
        <f>ROUND($D326*'1, 2 ц.к.'!$E$22,2)</f>
        <v>0</v>
      </c>
      <c r="M326" s="77">
        <f>ROUND($D326*'1, 2 ц.к.'!$E$35,2)</f>
        <v>0</v>
      </c>
      <c r="N326" s="77">
        <f>ROUND($D326*'1, 2 ц.к.'!$E$48,2)</f>
        <v>0</v>
      </c>
      <c r="O326" s="77">
        <f>ROUND($E326*'1, 2 ц.к.'!$E$9,2)</f>
        <v>15.53</v>
      </c>
      <c r="P326" s="77">
        <f>ROUND($E326*'1, 2 ц.к.'!$E$22,2)</f>
        <v>14.4</v>
      </c>
      <c r="Q326" s="77">
        <f>ROUND($E326*'1, 2 ц.к.'!$E$35,2)</f>
        <v>9.8000000000000007</v>
      </c>
      <c r="R326" s="77">
        <f>ROUND($E326*'1, 2 ц.к.'!$E$48,2)</f>
        <v>5.79</v>
      </c>
      <c r="S326" s="77">
        <f t="shared" si="141"/>
        <v>2354.3000000000002</v>
      </c>
      <c r="T326" s="77">
        <f t="shared" si="142"/>
        <v>2587.4499999999998</v>
      </c>
      <c r="U326" s="77">
        <f t="shared" si="143"/>
        <v>2603.0500000000002</v>
      </c>
      <c r="V326" s="77">
        <f t="shared" si="144"/>
        <v>3294.49</v>
      </c>
      <c r="W326" s="25">
        <f t="shared" si="116"/>
        <v>3455.57</v>
      </c>
      <c r="X326" s="25">
        <f t="shared" si="117"/>
        <v>3688.72</v>
      </c>
      <c r="Y326" s="25">
        <f t="shared" si="118"/>
        <v>3704.32</v>
      </c>
      <c r="Z326" s="25">
        <f t="shared" si="119"/>
        <v>4395.76</v>
      </c>
      <c r="AA326" s="228">
        <f t="shared" si="132"/>
        <v>0</v>
      </c>
      <c r="AB326" s="228">
        <f t="shared" si="133"/>
        <v>81.48</v>
      </c>
      <c r="AC326" s="25">
        <f t="shared" si="120"/>
        <v>3440.41</v>
      </c>
      <c r="AD326" s="25">
        <f t="shared" si="121"/>
        <v>3673.56</v>
      </c>
      <c r="AE326" s="25">
        <f t="shared" si="122"/>
        <v>3689.16</v>
      </c>
      <c r="AF326" s="25">
        <f t="shared" si="123"/>
        <v>4380.6000000000004</v>
      </c>
      <c r="AG326" s="228">
        <f t="shared" si="134"/>
        <v>0</v>
      </c>
      <c r="AH326" s="228">
        <f t="shared" si="135"/>
        <v>80.350000000000009</v>
      </c>
      <c r="AI326" s="25">
        <f t="shared" si="124"/>
        <v>3378.33</v>
      </c>
      <c r="AJ326" s="25">
        <f t="shared" si="125"/>
        <v>3611.48</v>
      </c>
      <c r="AK326" s="25">
        <f t="shared" si="126"/>
        <v>3627.08</v>
      </c>
      <c r="AL326" s="25">
        <f t="shared" si="127"/>
        <v>4318.5200000000004</v>
      </c>
      <c r="AM326" s="228">
        <f t="shared" si="136"/>
        <v>0</v>
      </c>
      <c r="AN326" s="228">
        <f t="shared" si="137"/>
        <v>75.75</v>
      </c>
      <c r="AO326" s="25">
        <f t="shared" si="128"/>
        <v>3324.39</v>
      </c>
      <c r="AP326" s="25">
        <f t="shared" si="129"/>
        <v>3557.54</v>
      </c>
      <c r="AQ326" s="25">
        <f t="shared" si="130"/>
        <v>3573.14</v>
      </c>
      <c r="AR326" s="25">
        <f t="shared" si="131"/>
        <v>4264.58</v>
      </c>
      <c r="AS326" s="228">
        <f t="shared" si="138"/>
        <v>0</v>
      </c>
      <c r="AT326" s="228">
        <f t="shared" si="139"/>
        <v>71.740000000000009</v>
      </c>
    </row>
    <row r="327" spans="1:46" ht="15" customHeight="1" x14ac:dyDescent="0.2">
      <c r="A327" s="547"/>
      <c r="B327" s="12">
        <v>5</v>
      </c>
      <c r="C327" s="11">
        <v>962.86</v>
      </c>
      <c r="D327" s="228">
        <v>57.96</v>
      </c>
      <c r="E327" s="228">
        <v>0</v>
      </c>
      <c r="F327" s="77">
        <f t="shared" si="140"/>
        <v>3.63</v>
      </c>
      <c r="G327" s="77">
        <f>ROUND(C327*'1, 2 ц.к.'!$E$9,2)</f>
        <v>226.74</v>
      </c>
      <c r="H327" s="77">
        <f>ROUND(C327*'1, 2 ц.к.'!$E$22,2)</f>
        <v>210.3</v>
      </c>
      <c r="I327" s="77">
        <f>ROUND(C327*'1, 2 ц.к.'!$E$35,2)</f>
        <v>143.03</v>
      </c>
      <c r="J327" s="77">
        <f>ROUND(C327*'1, 2 ц.к.'!$E$48,2)</f>
        <v>84.56</v>
      </c>
      <c r="K327" s="77">
        <f>ROUND($D327*'1, 2 ц.к.'!$E$9,2)</f>
        <v>13.65</v>
      </c>
      <c r="L327" s="77">
        <f>ROUND($D327*'1, 2 ц.к.'!$E$22,2)</f>
        <v>12.66</v>
      </c>
      <c r="M327" s="77">
        <f>ROUND($D327*'1, 2 ц.к.'!$E$35,2)</f>
        <v>8.61</v>
      </c>
      <c r="N327" s="77">
        <f>ROUND($D327*'1, 2 ц.к.'!$E$48,2)</f>
        <v>5.09</v>
      </c>
      <c r="O327" s="77">
        <f>ROUND($E327*'1, 2 ц.к.'!$E$9,2)</f>
        <v>0</v>
      </c>
      <c r="P327" s="77">
        <f>ROUND($E327*'1, 2 ц.к.'!$E$22,2)</f>
        <v>0</v>
      </c>
      <c r="Q327" s="77">
        <f>ROUND($E327*'1, 2 ц.к.'!$E$35,2)</f>
        <v>0</v>
      </c>
      <c r="R327" s="77">
        <f>ROUND($E327*'1, 2 ц.к.'!$E$48,2)</f>
        <v>0</v>
      </c>
      <c r="S327" s="77">
        <f t="shared" si="141"/>
        <v>2354.3000000000002</v>
      </c>
      <c r="T327" s="77">
        <f t="shared" si="142"/>
        <v>2587.4499999999998</v>
      </c>
      <c r="U327" s="77">
        <f t="shared" si="143"/>
        <v>2603.0500000000002</v>
      </c>
      <c r="V327" s="77">
        <f t="shared" si="144"/>
        <v>3294.49</v>
      </c>
      <c r="W327" s="25">
        <f t="shared" si="116"/>
        <v>3547.53</v>
      </c>
      <c r="X327" s="25">
        <f t="shared" si="117"/>
        <v>3780.68</v>
      </c>
      <c r="Y327" s="25">
        <f t="shared" si="118"/>
        <v>3796.28</v>
      </c>
      <c r="Z327" s="25">
        <f t="shared" si="119"/>
        <v>4487.72</v>
      </c>
      <c r="AA327" s="228">
        <f t="shared" si="132"/>
        <v>71.61</v>
      </c>
      <c r="AB327" s="228">
        <f t="shared" si="133"/>
        <v>0</v>
      </c>
      <c r="AC327" s="25">
        <f t="shared" si="120"/>
        <v>3531.09</v>
      </c>
      <c r="AD327" s="25">
        <f t="shared" si="121"/>
        <v>3764.24</v>
      </c>
      <c r="AE327" s="25">
        <f t="shared" si="122"/>
        <v>3779.84</v>
      </c>
      <c r="AF327" s="25">
        <f t="shared" si="123"/>
        <v>4471.28</v>
      </c>
      <c r="AG327" s="228">
        <f t="shared" si="134"/>
        <v>70.62</v>
      </c>
      <c r="AH327" s="228">
        <f t="shared" si="135"/>
        <v>0</v>
      </c>
      <c r="AI327" s="25">
        <f t="shared" si="124"/>
        <v>3463.82</v>
      </c>
      <c r="AJ327" s="25">
        <f t="shared" si="125"/>
        <v>3696.97</v>
      </c>
      <c r="AK327" s="25">
        <f t="shared" si="126"/>
        <v>3712.57</v>
      </c>
      <c r="AL327" s="25">
        <f t="shared" si="127"/>
        <v>4404.01</v>
      </c>
      <c r="AM327" s="228">
        <f t="shared" si="136"/>
        <v>66.569999999999993</v>
      </c>
      <c r="AN327" s="228">
        <f t="shared" si="137"/>
        <v>0</v>
      </c>
      <c r="AO327" s="25">
        <f t="shared" si="128"/>
        <v>3405.35</v>
      </c>
      <c r="AP327" s="25">
        <f t="shared" si="129"/>
        <v>3638.5</v>
      </c>
      <c r="AQ327" s="25">
        <f t="shared" si="130"/>
        <v>3654.1</v>
      </c>
      <c r="AR327" s="25">
        <f t="shared" si="131"/>
        <v>4345.54</v>
      </c>
      <c r="AS327" s="228">
        <f t="shared" si="138"/>
        <v>63.05</v>
      </c>
      <c r="AT327" s="228">
        <f t="shared" si="139"/>
        <v>0</v>
      </c>
    </row>
    <row r="328" spans="1:46" ht="15" customHeight="1" x14ac:dyDescent="0.2">
      <c r="A328" s="547"/>
      <c r="B328" s="12">
        <v>6</v>
      </c>
      <c r="C328" s="11">
        <v>1168.55</v>
      </c>
      <c r="D328" s="228">
        <v>138.16</v>
      </c>
      <c r="E328" s="228">
        <v>0</v>
      </c>
      <c r="F328" s="77">
        <f t="shared" si="140"/>
        <v>3.63</v>
      </c>
      <c r="G328" s="77">
        <f>ROUND(C328*'1, 2 ц.к.'!$E$9,2)</f>
        <v>275.18</v>
      </c>
      <c r="H328" s="77">
        <f>ROUND(C328*'1, 2 ц.к.'!$E$22,2)</f>
        <v>255.23</v>
      </c>
      <c r="I328" s="77">
        <f>ROUND(C328*'1, 2 ц.к.'!$E$35,2)</f>
        <v>173.58</v>
      </c>
      <c r="J328" s="77">
        <f>ROUND(C328*'1, 2 ц.к.'!$E$48,2)</f>
        <v>102.63</v>
      </c>
      <c r="K328" s="77">
        <f>ROUND($D328*'1, 2 ц.к.'!$E$9,2)</f>
        <v>32.54</v>
      </c>
      <c r="L328" s="77">
        <f>ROUND($D328*'1, 2 ц.к.'!$E$22,2)</f>
        <v>30.18</v>
      </c>
      <c r="M328" s="77">
        <f>ROUND($D328*'1, 2 ц.к.'!$E$35,2)</f>
        <v>20.52</v>
      </c>
      <c r="N328" s="77">
        <f>ROUND($D328*'1, 2 ц.к.'!$E$48,2)</f>
        <v>12.13</v>
      </c>
      <c r="O328" s="77">
        <f>ROUND($E328*'1, 2 ц.к.'!$E$9,2)</f>
        <v>0</v>
      </c>
      <c r="P328" s="77">
        <f>ROUND($E328*'1, 2 ц.к.'!$E$22,2)</f>
        <v>0</v>
      </c>
      <c r="Q328" s="77">
        <f>ROUND($E328*'1, 2 ц.к.'!$E$35,2)</f>
        <v>0</v>
      </c>
      <c r="R328" s="77">
        <f>ROUND($E328*'1, 2 ц.к.'!$E$48,2)</f>
        <v>0</v>
      </c>
      <c r="S328" s="77">
        <f t="shared" si="141"/>
        <v>2354.3000000000002</v>
      </c>
      <c r="T328" s="77">
        <f t="shared" si="142"/>
        <v>2587.4499999999998</v>
      </c>
      <c r="U328" s="77">
        <f t="shared" si="143"/>
        <v>2603.0500000000002</v>
      </c>
      <c r="V328" s="77">
        <f t="shared" si="144"/>
        <v>3294.49</v>
      </c>
      <c r="W328" s="25">
        <f t="shared" si="116"/>
        <v>3801.66</v>
      </c>
      <c r="X328" s="25">
        <f t="shared" si="117"/>
        <v>4034.81</v>
      </c>
      <c r="Y328" s="25">
        <f t="shared" si="118"/>
        <v>4050.41</v>
      </c>
      <c r="Z328" s="25">
        <f t="shared" si="119"/>
        <v>4741.8500000000004</v>
      </c>
      <c r="AA328" s="228">
        <f t="shared" si="132"/>
        <v>170.7</v>
      </c>
      <c r="AB328" s="228">
        <f t="shared" si="133"/>
        <v>0</v>
      </c>
      <c r="AC328" s="25">
        <f t="shared" si="120"/>
        <v>3781.71</v>
      </c>
      <c r="AD328" s="25">
        <f t="shared" si="121"/>
        <v>4014.86</v>
      </c>
      <c r="AE328" s="25">
        <f t="shared" si="122"/>
        <v>4030.46</v>
      </c>
      <c r="AF328" s="25">
        <f t="shared" si="123"/>
        <v>4721.8999999999996</v>
      </c>
      <c r="AG328" s="228">
        <f t="shared" si="134"/>
        <v>168.34</v>
      </c>
      <c r="AH328" s="228">
        <f t="shared" si="135"/>
        <v>0</v>
      </c>
      <c r="AI328" s="25">
        <f t="shared" si="124"/>
        <v>3700.06</v>
      </c>
      <c r="AJ328" s="25">
        <f t="shared" si="125"/>
        <v>3933.21</v>
      </c>
      <c r="AK328" s="25">
        <f t="shared" si="126"/>
        <v>3948.81</v>
      </c>
      <c r="AL328" s="25">
        <f t="shared" si="127"/>
        <v>4640.25</v>
      </c>
      <c r="AM328" s="228">
        <f t="shared" si="136"/>
        <v>158.68</v>
      </c>
      <c r="AN328" s="228">
        <f t="shared" si="137"/>
        <v>0</v>
      </c>
      <c r="AO328" s="25">
        <f t="shared" si="128"/>
        <v>3629.11</v>
      </c>
      <c r="AP328" s="25">
        <f t="shared" si="129"/>
        <v>3862.26</v>
      </c>
      <c r="AQ328" s="25">
        <f t="shared" si="130"/>
        <v>3877.86</v>
      </c>
      <c r="AR328" s="25">
        <f t="shared" si="131"/>
        <v>4569.3</v>
      </c>
      <c r="AS328" s="228">
        <f t="shared" si="138"/>
        <v>150.29</v>
      </c>
      <c r="AT328" s="228">
        <f t="shared" si="139"/>
        <v>0</v>
      </c>
    </row>
    <row r="329" spans="1:46" ht="15" customHeight="1" x14ac:dyDescent="0.2">
      <c r="A329" s="547"/>
      <c r="B329" s="12">
        <v>7</v>
      </c>
      <c r="C329" s="11">
        <v>1408.05</v>
      </c>
      <c r="D329" s="228">
        <v>93.95</v>
      </c>
      <c r="E329" s="228">
        <v>0</v>
      </c>
      <c r="F329" s="77">
        <f t="shared" si="140"/>
        <v>3.63</v>
      </c>
      <c r="G329" s="77">
        <f>ROUND(C329*'1, 2 ц.к.'!$E$9,2)</f>
        <v>331.58</v>
      </c>
      <c r="H329" s="77">
        <f>ROUND(C329*'1, 2 ц.к.'!$E$22,2)</f>
        <v>307.54000000000002</v>
      </c>
      <c r="I329" s="77">
        <f>ROUND(C329*'1, 2 ц.к.'!$E$35,2)</f>
        <v>209.16</v>
      </c>
      <c r="J329" s="77">
        <f>ROUND(C329*'1, 2 ц.к.'!$E$48,2)</f>
        <v>123.66</v>
      </c>
      <c r="K329" s="77">
        <f>ROUND($D329*'1, 2 ц.к.'!$E$9,2)</f>
        <v>22.12</v>
      </c>
      <c r="L329" s="77">
        <f>ROUND($D329*'1, 2 ц.к.'!$E$22,2)</f>
        <v>20.52</v>
      </c>
      <c r="M329" s="77">
        <f>ROUND($D329*'1, 2 ц.к.'!$E$35,2)</f>
        <v>13.96</v>
      </c>
      <c r="N329" s="77">
        <f>ROUND($D329*'1, 2 ц.к.'!$E$48,2)</f>
        <v>8.25</v>
      </c>
      <c r="O329" s="77">
        <f>ROUND($E329*'1, 2 ц.к.'!$E$9,2)</f>
        <v>0</v>
      </c>
      <c r="P329" s="77">
        <f>ROUND($E329*'1, 2 ц.к.'!$E$22,2)</f>
        <v>0</v>
      </c>
      <c r="Q329" s="77">
        <f>ROUND($E329*'1, 2 ц.к.'!$E$35,2)</f>
        <v>0</v>
      </c>
      <c r="R329" s="77">
        <f>ROUND($E329*'1, 2 ц.к.'!$E$48,2)</f>
        <v>0</v>
      </c>
      <c r="S329" s="77">
        <f t="shared" si="141"/>
        <v>2354.3000000000002</v>
      </c>
      <c r="T329" s="77">
        <f t="shared" si="142"/>
        <v>2587.4499999999998</v>
      </c>
      <c r="U329" s="77">
        <f t="shared" si="143"/>
        <v>2603.0500000000002</v>
      </c>
      <c r="V329" s="77">
        <f t="shared" si="144"/>
        <v>3294.49</v>
      </c>
      <c r="W329" s="25">
        <f t="shared" si="116"/>
        <v>4097.5600000000004</v>
      </c>
      <c r="X329" s="25">
        <f t="shared" si="117"/>
        <v>4330.71</v>
      </c>
      <c r="Y329" s="25">
        <f t="shared" si="118"/>
        <v>4346.3100000000004</v>
      </c>
      <c r="Z329" s="25">
        <f t="shared" si="119"/>
        <v>5037.75</v>
      </c>
      <c r="AA329" s="228">
        <f t="shared" si="132"/>
        <v>116.07000000000001</v>
      </c>
      <c r="AB329" s="228">
        <f t="shared" si="133"/>
        <v>0</v>
      </c>
      <c r="AC329" s="25">
        <f t="shared" si="120"/>
        <v>4073.52</v>
      </c>
      <c r="AD329" s="25">
        <f t="shared" si="121"/>
        <v>4306.67</v>
      </c>
      <c r="AE329" s="25">
        <f t="shared" si="122"/>
        <v>4322.2700000000004</v>
      </c>
      <c r="AF329" s="25">
        <f t="shared" si="123"/>
        <v>5013.71</v>
      </c>
      <c r="AG329" s="228">
        <f t="shared" si="134"/>
        <v>114.47</v>
      </c>
      <c r="AH329" s="228">
        <f t="shared" si="135"/>
        <v>0</v>
      </c>
      <c r="AI329" s="25">
        <f t="shared" si="124"/>
        <v>3975.14</v>
      </c>
      <c r="AJ329" s="25">
        <f t="shared" si="125"/>
        <v>4208.29</v>
      </c>
      <c r="AK329" s="25">
        <f t="shared" si="126"/>
        <v>4223.8900000000003</v>
      </c>
      <c r="AL329" s="25">
        <f t="shared" si="127"/>
        <v>4915.33</v>
      </c>
      <c r="AM329" s="228">
        <f t="shared" si="136"/>
        <v>107.91</v>
      </c>
      <c r="AN329" s="228">
        <f t="shared" si="137"/>
        <v>0</v>
      </c>
      <c r="AO329" s="25">
        <f t="shared" si="128"/>
        <v>3889.64</v>
      </c>
      <c r="AP329" s="25">
        <f t="shared" si="129"/>
        <v>4122.79</v>
      </c>
      <c r="AQ329" s="25">
        <f t="shared" si="130"/>
        <v>4138.3900000000003</v>
      </c>
      <c r="AR329" s="25">
        <f t="shared" si="131"/>
        <v>4829.83</v>
      </c>
      <c r="AS329" s="228">
        <f t="shared" si="138"/>
        <v>102.2</v>
      </c>
      <c r="AT329" s="228">
        <f t="shared" si="139"/>
        <v>0</v>
      </c>
    </row>
    <row r="330" spans="1:46" ht="15" customHeight="1" x14ac:dyDescent="0.2">
      <c r="A330" s="547"/>
      <c r="B330" s="12">
        <v>8</v>
      </c>
      <c r="C330" s="11">
        <v>1574.29</v>
      </c>
      <c r="D330" s="228">
        <v>49.34</v>
      </c>
      <c r="E330" s="228">
        <v>0</v>
      </c>
      <c r="F330" s="77">
        <f t="shared" si="140"/>
        <v>3.63</v>
      </c>
      <c r="G330" s="77">
        <f>ROUND(C330*'1, 2 ц.к.'!$E$9,2)</f>
        <v>370.73</v>
      </c>
      <c r="H330" s="77">
        <f>ROUND(C330*'1, 2 ц.к.'!$E$22,2)</f>
        <v>343.85</v>
      </c>
      <c r="I330" s="77">
        <f>ROUND(C330*'1, 2 ц.к.'!$E$35,2)</f>
        <v>233.85</v>
      </c>
      <c r="J330" s="77">
        <f>ROUND(C330*'1, 2 ц.к.'!$E$48,2)</f>
        <v>138.26</v>
      </c>
      <c r="K330" s="77">
        <f>ROUND($D330*'1, 2 ц.к.'!$E$9,2)</f>
        <v>11.62</v>
      </c>
      <c r="L330" s="77">
        <f>ROUND($D330*'1, 2 ц.к.'!$E$22,2)</f>
        <v>10.78</v>
      </c>
      <c r="M330" s="77">
        <f>ROUND($D330*'1, 2 ц.к.'!$E$35,2)</f>
        <v>7.33</v>
      </c>
      <c r="N330" s="77">
        <f>ROUND($D330*'1, 2 ц.к.'!$E$48,2)</f>
        <v>4.33</v>
      </c>
      <c r="O330" s="77">
        <f>ROUND($E330*'1, 2 ц.к.'!$E$9,2)</f>
        <v>0</v>
      </c>
      <c r="P330" s="77">
        <f>ROUND($E330*'1, 2 ц.к.'!$E$22,2)</f>
        <v>0</v>
      </c>
      <c r="Q330" s="77">
        <f>ROUND($E330*'1, 2 ц.к.'!$E$35,2)</f>
        <v>0</v>
      </c>
      <c r="R330" s="77">
        <f>ROUND($E330*'1, 2 ц.к.'!$E$48,2)</f>
        <v>0</v>
      </c>
      <c r="S330" s="77">
        <f t="shared" si="141"/>
        <v>2354.3000000000002</v>
      </c>
      <c r="T330" s="77">
        <f t="shared" si="142"/>
        <v>2587.4499999999998</v>
      </c>
      <c r="U330" s="77">
        <f t="shared" si="143"/>
        <v>2603.0500000000002</v>
      </c>
      <c r="V330" s="77">
        <f t="shared" si="144"/>
        <v>3294.49</v>
      </c>
      <c r="W330" s="25">
        <f t="shared" ref="W330:W393" si="145">ROUND($C330+$F330+$G330+S330,2)</f>
        <v>4302.95</v>
      </c>
      <c r="X330" s="25">
        <f t="shared" ref="X330:X393" si="146">ROUND($C330+$F330+$G330+T330,2)</f>
        <v>4536.1000000000004</v>
      </c>
      <c r="Y330" s="25">
        <f t="shared" ref="Y330:Y393" si="147">ROUND($C330+$F330+$G330+U330,2)</f>
        <v>4551.7</v>
      </c>
      <c r="Z330" s="25">
        <f t="shared" ref="Z330:Z393" si="148">ROUND($C330+$F330+$G330+V330,2)</f>
        <v>5243.14</v>
      </c>
      <c r="AA330" s="228">
        <f t="shared" si="132"/>
        <v>60.96</v>
      </c>
      <c r="AB330" s="228">
        <f t="shared" si="133"/>
        <v>0</v>
      </c>
      <c r="AC330" s="25">
        <f t="shared" ref="AC330:AC393" si="149">ROUND($C330+$F330+$H330+S330,2)</f>
        <v>4276.07</v>
      </c>
      <c r="AD330" s="25">
        <f t="shared" ref="AD330:AD393" si="150">ROUND($C330+$F330+$H330+T330,2)</f>
        <v>4509.22</v>
      </c>
      <c r="AE330" s="25">
        <f t="shared" ref="AE330:AE393" si="151">ROUND($C330+$F330+$H330+U330,2)</f>
        <v>4524.82</v>
      </c>
      <c r="AF330" s="25">
        <f t="shared" ref="AF330:AF393" si="152">ROUND($C330+$F330+$H330+V330,2)</f>
        <v>5216.26</v>
      </c>
      <c r="AG330" s="228">
        <f t="shared" si="134"/>
        <v>60.120000000000005</v>
      </c>
      <c r="AH330" s="228">
        <f t="shared" si="135"/>
        <v>0</v>
      </c>
      <c r="AI330" s="25">
        <f t="shared" ref="AI330:AI393" si="153">ROUND($C330+$F330+$I330+S330,2)</f>
        <v>4166.07</v>
      </c>
      <c r="AJ330" s="25">
        <f t="shared" ref="AJ330:AJ393" si="154">ROUND($C330+$F330+$I330+T330,2)</f>
        <v>4399.22</v>
      </c>
      <c r="AK330" s="25">
        <f t="shared" ref="AK330:AK393" si="155">ROUND($C330+$F330+$I330+U330,2)</f>
        <v>4414.82</v>
      </c>
      <c r="AL330" s="25">
        <f t="shared" ref="AL330:AL393" si="156">ROUND($C330+$F330+$I330+V330,2)</f>
        <v>5106.26</v>
      </c>
      <c r="AM330" s="228">
        <f t="shared" si="136"/>
        <v>56.67</v>
      </c>
      <c r="AN330" s="228">
        <f t="shared" si="137"/>
        <v>0</v>
      </c>
      <c r="AO330" s="25">
        <f t="shared" ref="AO330:AO393" si="157">ROUND($C330+$F330+$J330+S330,2)</f>
        <v>4070.48</v>
      </c>
      <c r="AP330" s="25">
        <f t="shared" ref="AP330:AP393" si="158">ROUND($C330+$F330+$J330+T330,2)</f>
        <v>4303.63</v>
      </c>
      <c r="AQ330" s="25">
        <f t="shared" ref="AQ330:AQ393" si="159">ROUND($C330+$F330+$J330+U330,2)</f>
        <v>4319.2299999999996</v>
      </c>
      <c r="AR330" s="25">
        <f t="shared" ref="AR330:AR393" si="160">ROUND($C330+$F330+$J330+V330,2)</f>
        <v>5010.67</v>
      </c>
      <c r="AS330" s="228">
        <f t="shared" si="138"/>
        <v>53.67</v>
      </c>
      <c r="AT330" s="228">
        <f t="shared" si="139"/>
        <v>0</v>
      </c>
    </row>
    <row r="331" spans="1:46" ht="15" customHeight="1" x14ac:dyDescent="0.2">
      <c r="A331" s="547"/>
      <c r="B331" s="12">
        <v>9</v>
      </c>
      <c r="C331" s="11">
        <v>1601.55</v>
      </c>
      <c r="D331" s="228">
        <v>39.909999999999997</v>
      </c>
      <c r="E331" s="228">
        <v>0.06</v>
      </c>
      <c r="F331" s="77">
        <f t="shared" si="140"/>
        <v>3.63</v>
      </c>
      <c r="G331" s="77">
        <f>ROUND(C331*'1, 2 ц.к.'!$E$9,2)</f>
        <v>377.15</v>
      </c>
      <c r="H331" s="77">
        <f>ROUND(C331*'1, 2 ц.к.'!$E$22,2)</f>
        <v>349.8</v>
      </c>
      <c r="I331" s="77">
        <f>ROUND(C331*'1, 2 ц.к.'!$E$35,2)</f>
        <v>237.9</v>
      </c>
      <c r="J331" s="77">
        <f>ROUND(C331*'1, 2 ц.к.'!$E$48,2)</f>
        <v>140.65</v>
      </c>
      <c r="K331" s="77">
        <f>ROUND($D331*'1, 2 ц.к.'!$E$9,2)</f>
        <v>9.4</v>
      </c>
      <c r="L331" s="77">
        <f>ROUND($D331*'1, 2 ц.к.'!$E$22,2)</f>
        <v>8.7200000000000006</v>
      </c>
      <c r="M331" s="77">
        <f>ROUND($D331*'1, 2 ц.к.'!$E$35,2)</f>
        <v>5.93</v>
      </c>
      <c r="N331" s="77">
        <f>ROUND($D331*'1, 2 ц.к.'!$E$48,2)</f>
        <v>3.51</v>
      </c>
      <c r="O331" s="77">
        <f>ROUND($E331*'1, 2 ц.к.'!$E$9,2)</f>
        <v>0.01</v>
      </c>
      <c r="P331" s="77">
        <f>ROUND($E331*'1, 2 ц.к.'!$E$22,2)</f>
        <v>0.01</v>
      </c>
      <c r="Q331" s="77">
        <f>ROUND($E331*'1, 2 ц.к.'!$E$35,2)</f>
        <v>0.01</v>
      </c>
      <c r="R331" s="77">
        <f>ROUND($E331*'1, 2 ц.к.'!$E$48,2)</f>
        <v>0.01</v>
      </c>
      <c r="S331" s="77">
        <f t="shared" si="141"/>
        <v>2354.3000000000002</v>
      </c>
      <c r="T331" s="77">
        <f t="shared" si="142"/>
        <v>2587.4499999999998</v>
      </c>
      <c r="U331" s="77">
        <f t="shared" si="143"/>
        <v>2603.0500000000002</v>
      </c>
      <c r="V331" s="77">
        <f t="shared" si="144"/>
        <v>3294.49</v>
      </c>
      <c r="W331" s="25">
        <f t="shared" si="145"/>
        <v>4336.63</v>
      </c>
      <c r="X331" s="25">
        <f t="shared" si="146"/>
        <v>4569.78</v>
      </c>
      <c r="Y331" s="25">
        <f t="shared" si="147"/>
        <v>4585.38</v>
      </c>
      <c r="Z331" s="25">
        <f t="shared" si="148"/>
        <v>5276.82</v>
      </c>
      <c r="AA331" s="228">
        <f t="shared" ref="AA331:AA394" si="161">D331+K331</f>
        <v>49.309999999999995</v>
      </c>
      <c r="AB331" s="228">
        <f t="shared" ref="AB331:AB394" si="162">E331+O331</f>
        <v>6.9999999999999993E-2</v>
      </c>
      <c r="AC331" s="25">
        <f t="shared" si="149"/>
        <v>4309.28</v>
      </c>
      <c r="AD331" s="25">
        <f t="shared" si="150"/>
        <v>4542.43</v>
      </c>
      <c r="AE331" s="25">
        <f t="shared" si="151"/>
        <v>4558.03</v>
      </c>
      <c r="AF331" s="25">
        <f t="shared" si="152"/>
        <v>5249.47</v>
      </c>
      <c r="AG331" s="228">
        <f t="shared" ref="AG331:AG394" si="163">D331+L331</f>
        <v>48.629999999999995</v>
      </c>
      <c r="AH331" s="228">
        <f t="shared" ref="AH331:AH394" si="164">E331+P331</f>
        <v>6.9999999999999993E-2</v>
      </c>
      <c r="AI331" s="25">
        <f t="shared" si="153"/>
        <v>4197.38</v>
      </c>
      <c r="AJ331" s="25">
        <f t="shared" si="154"/>
        <v>4430.53</v>
      </c>
      <c r="AK331" s="25">
        <f t="shared" si="155"/>
        <v>4446.13</v>
      </c>
      <c r="AL331" s="25">
        <f t="shared" si="156"/>
        <v>5137.57</v>
      </c>
      <c r="AM331" s="228">
        <f t="shared" ref="AM331:AM394" si="165">D331+M331</f>
        <v>45.839999999999996</v>
      </c>
      <c r="AN331" s="228">
        <f t="shared" ref="AN331:AN394" si="166">E331+Q331</f>
        <v>6.9999999999999993E-2</v>
      </c>
      <c r="AO331" s="25">
        <f t="shared" si="157"/>
        <v>4100.13</v>
      </c>
      <c r="AP331" s="25">
        <f t="shared" si="158"/>
        <v>4333.28</v>
      </c>
      <c r="AQ331" s="25">
        <f t="shared" si="159"/>
        <v>4348.88</v>
      </c>
      <c r="AR331" s="25">
        <f t="shared" si="160"/>
        <v>5040.32</v>
      </c>
      <c r="AS331" s="228">
        <f t="shared" ref="AS331:AS394" si="167">D331+N331</f>
        <v>43.419999999999995</v>
      </c>
      <c r="AT331" s="228">
        <f t="shared" ref="AT331:AT394" si="168">E331+R331</f>
        <v>6.9999999999999993E-2</v>
      </c>
    </row>
    <row r="332" spans="1:46" ht="15" customHeight="1" x14ac:dyDescent="0.2">
      <c r="A332" s="547"/>
      <c r="B332" s="12">
        <v>10</v>
      </c>
      <c r="C332" s="11">
        <v>1598.67</v>
      </c>
      <c r="D332" s="228">
        <v>48.93</v>
      </c>
      <c r="E332" s="228">
        <v>7.0000000000000007E-2</v>
      </c>
      <c r="F332" s="77">
        <f t="shared" ref="F332:F395" si="169">F331</f>
        <v>3.63</v>
      </c>
      <c r="G332" s="77">
        <f>ROUND(C332*'1, 2 ц.к.'!$E$9,2)</f>
        <v>376.47</v>
      </c>
      <c r="H332" s="77">
        <f>ROUND(C332*'1, 2 ц.к.'!$E$22,2)</f>
        <v>349.18</v>
      </c>
      <c r="I332" s="77">
        <f>ROUND(C332*'1, 2 ц.к.'!$E$35,2)</f>
        <v>237.47</v>
      </c>
      <c r="J332" s="77">
        <f>ROUND(C332*'1, 2 ц.к.'!$E$48,2)</f>
        <v>140.4</v>
      </c>
      <c r="K332" s="77">
        <f>ROUND($D332*'1, 2 ц.к.'!$E$9,2)</f>
        <v>11.52</v>
      </c>
      <c r="L332" s="77">
        <f>ROUND($D332*'1, 2 ц.к.'!$E$22,2)</f>
        <v>10.69</v>
      </c>
      <c r="M332" s="77">
        <f>ROUND($D332*'1, 2 ц.к.'!$E$35,2)</f>
        <v>7.27</v>
      </c>
      <c r="N332" s="77">
        <f>ROUND($D332*'1, 2 ц.к.'!$E$48,2)</f>
        <v>4.3</v>
      </c>
      <c r="O332" s="77">
        <f>ROUND($E332*'1, 2 ц.к.'!$E$9,2)</f>
        <v>0.02</v>
      </c>
      <c r="P332" s="77">
        <f>ROUND($E332*'1, 2 ц.к.'!$E$22,2)</f>
        <v>0.02</v>
      </c>
      <c r="Q332" s="77">
        <f>ROUND($E332*'1, 2 ц.к.'!$E$35,2)</f>
        <v>0.01</v>
      </c>
      <c r="R332" s="77">
        <f>ROUND($E332*'1, 2 ц.к.'!$E$48,2)</f>
        <v>0.01</v>
      </c>
      <c r="S332" s="77">
        <f t="shared" ref="S332:S395" si="170">S331</f>
        <v>2354.3000000000002</v>
      </c>
      <c r="T332" s="77">
        <f t="shared" ref="T332:T395" si="171">T331</f>
        <v>2587.4499999999998</v>
      </c>
      <c r="U332" s="77">
        <f t="shared" ref="U332:U395" si="172">U331</f>
        <v>2603.0500000000002</v>
      </c>
      <c r="V332" s="77">
        <f t="shared" ref="V332:V395" si="173">V331</f>
        <v>3294.49</v>
      </c>
      <c r="W332" s="25">
        <f t="shared" si="145"/>
        <v>4333.07</v>
      </c>
      <c r="X332" s="25">
        <f t="shared" si="146"/>
        <v>4566.22</v>
      </c>
      <c r="Y332" s="25">
        <f t="shared" si="147"/>
        <v>4581.82</v>
      </c>
      <c r="Z332" s="25">
        <f t="shared" si="148"/>
        <v>5273.26</v>
      </c>
      <c r="AA332" s="228">
        <f t="shared" si="161"/>
        <v>60.45</v>
      </c>
      <c r="AB332" s="228">
        <f t="shared" si="162"/>
        <v>9.0000000000000011E-2</v>
      </c>
      <c r="AC332" s="25">
        <f t="shared" si="149"/>
        <v>4305.78</v>
      </c>
      <c r="AD332" s="25">
        <f t="shared" si="150"/>
        <v>4538.93</v>
      </c>
      <c r="AE332" s="25">
        <f t="shared" si="151"/>
        <v>4554.53</v>
      </c>
      <c r="AF332" s="25">
        <f t="shared" si="152"/>
        <v>5245.97</v>
      </c>
      <c r="AG332" s="228">
        <f t="shared" si="163"/>
        <v>59.62</v>
      </c>
      <c r="AH332" s="228">
        <f t="shared" si="164"/>
        <v>9.0000000000000011E-2</v>
      </c>
      <c r="AI332" s="25">
        <f t="shared" si="153"/>
        <v>4194.07</v>
      </c>
      <c r="AJ332" s="25">
        <f t="shared" si="154"/>
        <v>4427.22</v>
      </c>
      <c r="AK332" s="25">
        <f t="shared" si="155"/>
        <v>4442.82</v>
      </c>
      <c r="AL332" s="25">
        <f t="shared" si="156"/>
        <v>5134.26</v>
      </c>
      <c r="AM332" s="228">
        <f t="shared" si="165"/>
        <v>56.2</v>
      </c>
      <c r="AN332" s="228">
        <f t="shared" si="166"/>
        <v>0.08</v>
      </c>
      <c r="AO332" s="25">
        <f t="shared" si="157"/>
        <v>4097</v>
      </c>
      <c r="AP332" s="25">
        <f t="shared" si="158"/>
        <v>4330.1499999999996</v>
      </c>
      <c r="AQ332" s="25">
        <f t="shared" si="159"/>
        <v>4345.75</v>
      </c>
      <c r="AR332" s="25">
        <f t="shared" si="160"/>
        <v>5037.1899999999996</v>
      </c>
      <c r="AS332" s="228">
        <f t="shared" si="167"/>
        <v>53.23</v>
      </c>
      <c r="AT332" s="228">
        <f t="shared" si="168"/>
        <v>0.08</v>
      </c>
    </row>
    <row r="333" spans="1:46" ht="15" customHeight="1" x14ac:dyDescent="0.2">
      <c r="A333" s="547"/>
      <c r="B333" s="12">
        <v>11</v>
      </c>
      <c r="C333" s="11">
        <v>1611.18</v>
      </c>
      <c r="D333" s="228">
        <v>0</v>
      </c>
      <c r="E333" s="228">
        <v>56.68</v>
      </c>
      <c r="F333" s="77">
        <f t="shared" si="169"/>
        <v>3.63</v>
      </c>
      <c r="G333" s="77">
        <f>ROUND(C333*'1, 2 ц.к.'!$E$9,2)</f>
        <v>379.41</v>
      </c>
      <c r="H333" s="77">
        <f>ROUND(C333*'1, 2 ц.к.'!$E$22,2)</f>
        <v>351.91</v>
      </c>
      <c r="I333" s="77">
        <f>ROUND(C333*'1, 2 ц.к.'!$E$35,2)</f>
        <v>239.33</v>
      </c>
      <c r="J333" s="77">
        <f>ROUND(C333*'1, 2 ц.к.'!$E$48,2)</f>
        <v>141.5</v>
      </c>
      <c r="K333" s="77">
        <f>ROUND($D333*'1, 2 ц.к.'!$E$9,2)</f>
        <v>0</v>
      </c>
      <c r="L333" s="77">
        <f>ROUND($D333*'1, 2 ц.к.'!$E$22,2)</f>
        <v>0</v>
      </c>
      <c r="M333" s="77">
        <f>ROUND($D333*'1, 2 ц.к.'!$E$35,2)</f>
        <v>0</v>
      </c>
      <c r="N333" s="77">
        <f>ROUND($D333*'1, 2 ц.к.'!$E$48,2)</f>
        <v>0</v>
      </c>
      <c r="O333" s="77">
        <f>ROUND($E333*'1, 2 ц.к.'!$E$9,2)</f>
        <v>13.35</v>
      </c>
      <c r="P333" s="77">
        <f>ROUND($E333*'1, 2 ц.к.'!$E$22,2)</f>
        <v>12.38</v>
      </c>
      <c r="Q333" s="77">
        <f>ROUND($E333*'1, 2 ц.к.'!$E$35,2)</f>
        <v>8.42</v>
      </c>
      <c r="R333" s="77">
        <f>ROUND($E333*'1, 2 ц.к.'!$E$48,2)</f>
        <v>4.9800000000000004</v>
      </c>
      <c r="S333" s="77">
        <f t="shared" si="170"/>
        <v>2354.3000000000002</v>
      </c>
      <c r="T333" s="77">
        <f t="shared" si="171"/>
        <v>2587.4499999999998</v>
      </c>
      <c r="U333" s="77">
        <f t="shared" si="172"/>
        <v>2603.0500000000002</v>
      </c>
      <c r="V333" s="77">
        <f t="shared" si="173"/>
        <v>3294.49</v>
      </c>
      <c r="W333" s="25">
        <f t="shared" si="145"/>
        <v>4348.5200000000004</v>
      </c>
      <c r="X333" s="25">
        <f t="shared" si="146"/>
        <v>4581.67</v>
      </c>
      <c r="Y333" s="25">
        <f t="shared" si="147"/>
        <v>4597.2700000000004</v>
      </c>
      <c r="Z333" s="25">
        <f t="shared" si="148"/>
        <v>5288.71</v>
      </c>
      <c r="AA333" s="228">
        <f t="shared" si="161"/>
        <v>0</v>
      </c>
      <c r="AB333" s="228">
        <f t="shared" si="162"/>
        <v>70.03</v>
      </c>
      <c r="AC333" s="25">
        <f t="shared" si="149"/>
        <v>4321.0200000000004</v>
      </c>
      <c r="AD333" s="25">
        <f t="shared" si="150"/>
        <v>4554.17</v>
      </c>
      <c r="AE333" s="25">
        <f t="shared" si="151"/>
        <v>4569.7700000000004</v>
      </c>
      <c r="AF333" s="25">
        <f t="shared" si="152"/>
        <v>5261.21</v>
      </c>
      <c r="AG333" s="228">
        <f t="shared" si="163"/>
        <v>0</v>
      </c>
      <c r="AH333" s="228">
        <f t="shared" si="164"/>
        <v>69.06</v>
      </c>
      <c r="AI333" s="25">
        <f t="shared" si="153"/>
        <v>4208.4399999999996</v>
      </c>
      <c r="AJ333" s="25">
        <f t="shared" si="154"/>
        <v>4441.59</v>
      </c>
      <c r="AK333" s="25">
        <f t="shared" si="155"/>
        <v>4457.1899999999996</v>
      </c>
      <c r="AL333" s="25">
        <f t="shared" si="156"/>
        <v>5148.63</v>
      </c>
      <c r="AM333" s="228">
        <f t="shared" si="165"/>
        <v>0</v>
      </c>
      <c r="AN333" s="228">
        <f t="shared" si="166"/>
        <v>65.099999999999994</v>
      </c>
      <c r="AO333" s="25">
        <f t="shared" si="157"/>
        <v>4110.6099999999997</v>
      </c>
      <c r="AP333" s="25">
        <f t="shared" si="158"/>
        <v>4343.76</v>
      </c>
      <c r="AQ333" s="25">
        <f t="shared" si="159"/>
        <v>4359.3599999999997</v>
      </c>
      <c r="AR333" s="25">
        <f t="shared" si="160"/>
        <v>5050.8</v>
      </c>
      <c r="AS333" s="228">
        <f t="shared" si="167"/>
        <v>0</v>
      </c>
      <c r="AT333" s="228">
        <f t="shared" si="168"/>
        <v>61.66</v>
      </c>
    </row>
    <row r="334" spans="1:46" ht="15" customHeight="1" x14ac:dyDescent="0.2">
      <c r="A334" s="547"/>
      <c r="B334" s="12">
        <v>12</v>
      </c>
      <c r="C334" s="11">
        <v>1610.53</v>
      </c>
      <c r="D334" s="228">
        <v>18.079999999999998</v>
      </c>
      <c r="E334" s="228">
        <v>1.67</v>
      </c>
      <c r="F334" s="77">
        <f t="shared" si="169"/>
        <v>3.63</v>
      </c>
      <c r="G334" s="77">
        <f>ROUND(C334*'1, 2 ц.к.'!$E$9,2)</f>
        <v>379.26</v>
      </c>
      <c r="H334" s="77">
        <f>ROUND(C334*'1, 2 ц.к.'!$E$22,2)</f>
        <v>351.77</v>
      </c>
      <c r="I334" s="77">
        <f>ROUND(C334*'1, 2 ц.к.'!$E$35,2)</f>
        <v>239.23</v>
      </c>
      <c r="J334" s="77">
        <f>ROUND(C334*'1, 2 ц.к.'!$E$48,2)</f>
        <v>141.44</v>
      </c>
      <c r="K334" s="77">
        <f>ROUND($D334*'1, 2 ц.к.'!$E$9,2)</f>
        <v>4.26</v>
      </c>
      <c r="L334" s="77">
        <f>ROUND($D334*'1, 2 ц.к.'!$E$22,2)</f>
        <v>3.95</v>
      </c>
      <c r="M334" s="77">
        <f>ROUND($D334*'1, 2 ц.к.'!$E$35,2)</f>
        <v>2.69</v>
      </c>
      <c r="N334" s="77">
        <f>ROUND($D334*'1, 2 ц.к.'!$E$48,2)</f>
        <v>1.59</v>
      </c>
      <c r="O334" s="77">
        <f>ROUND($E334*'1, 2 ц.к.'!$E$9,2)</f>
        <v>0.39</v>
      </c>
      <c r="P334" s="77">
        <f>ROUND($E334*'1, 2 ц.к.'!$E$22,2)</f>
        <v>0.36</v>
      </c>
      <c r="Q334" s="77">
        <f>ROUND($E334*'1, 2 ц.к.'!$E$35,2)</f>
        <v>0.25</v>
      </c>
      <c r="R334" s="77">
        <f>ROUND($E334*'1, 2 ц.к.'!$E$48,2)</f>
        <v>0.15</v>
      </c>
      <c r="S334" s="77">
        <f t="shared" si="170"/>
        <v>2354.3000000000002</v>
      </c>
      <c r="T334" s="77">
        <f t="shared" si="171"/>
        <v>2587.4499999999998</v>
      </c>
      <c r="U334" s="77">
        <f t="shared" si="172"/>
        <v>2603.0500000000002</v>
      </c>
      <c r="V334" s="77">
        <f t="shared" si="173"/>
        <v>3294.49</v>
      </c>
      <c r="W334" s="25">
        <f t="shared" si="145"/>
        <v>4347.72</v>
      </c>
      <c r="X334" s="25">
        <f t="shared" si="146"/>
        <v>4580.87</v>
      </c>
      <c r="Y334" s="25">
        <f t="shared" si="147"/>
        <v>4596.47</v>
      </c>
      <c r="Z334" s="25">
        <f t="shared" si="148"/>
        <v>5287.91</v>
      </c>
      <c r="AA334" s="228">
        <f t="shared" si="161"/>
        <v>22.339999999999996</v>
      </c>
      <c r="AB334" s="228">
        <f t="shared" si="162"/>
        <v>2.06</v>
      </c>
      <c r="AC334" s="25">
        <f t="shared" si="149"/>
        <v>4320.2299999999996</v>
      </c>
      <c r="AD334" s="25">
        <f t="shared" si="150"/>
        <v>4553.38</v>
      </c>
      <c r="AE334" s="25">
        <f t="shared" si="151"/>
        <v>4568.9799999999996</v>
      </c>
      <c r="AF334" s="25">
        <f t="shared" si="152"/>
        <v>5260.42</v>
      </c>
      <c r="AG334" s="228">
        <f t="shared" si="163"/>
        <v>22.029999999999998</v>
      </c>
      <c r="AH334" s="228">
        <f t="shared" si="164"/>
        <v>2.0299999999999998</v>
      </c>
      <c r="AI334" s="25">
        <f t="shared" si="153"/>
        <v>4207.6899999999996</v>
      </c>
      <c r="AJ334" s="25">
        <f t="shared" si="154"/>
        <v>4440.84</v>
      </c>
      <c r="AK334" s="25">
        <f t="shared" si="155"/>
        <v>4456.4399999999996</v>
      </c>
      <c r="AL334" s="25">
        <f t="shared" si="156"/>
        <v>5147.88</v>
      </c>
      <c r="AM334" s="228">
        <f t="shared" si="165"/>
        <v>20.77</v>
      </c>
      <c r="AN334" s="228">
        <f t="shared" si="166"/>
        <v>1.92</v>
      </c>
      <c r="AO334" s="25">
        <f t="shared" si="157"/>
        <v>4109.8999999999996</v>
      </c>
      <c r="AP334" s="25">
        <f t="shared" si="158"/>
        <v>4343.05</v>
      </c>
      <c r="AQ334" s="25">
        <f t="shared" si="159"/>
        <v>4358.6499999999996</v>
      </c>
      <c r="AR334" s="25">
        <f t="shared" si="160"/>
        <v>5050.09</v>
      </c>
      <c r="AS334" s="228">
        <f t="shared" si="167"/>
        <v>19.669999999999998</v>
      </c>
      <c r="AT334" s="228">
        <f t="shared" si="168"/>
        <v>1.8199999999999998</v>
      </c>
    </row>
    <row r="335" spans="1:46" ht="15" customHeight="1" x14ac:dyDescent="0.2">
      <c r="A335" s="547"/>
      <c r="B335" s="12">
        <v>13</v>
      </c>
      <c r="C335" s="11">
        <v>1667.61</v>
      </c>
      <c r="D335" s="228">
        <v>0.08</v>
      </c>
      <c r="E335" s="228">
        <v>11.98</v>
      </c>
      <c r="F335" s="77">
        <f t="shared" si="169"/>
        <v>3.63</v>
      </c>
      <c r="G335" s="77">
        <f>ROUND(C335*'1, 2 ц.к.'!$E$9,2)</f>
        <v>392.7</v>
      </c>
      <c r="H335" s="77">
        <f>ROUND(C335*'1, 2 ц.к.'!$E$22,2)</f>
        <v>364.23</v>
      </c>
      <c r="I335" s="77">
        <f>ROUND(C335*'1, 2 ц.к.'!$E$35,2)</f>
        <v>247.71</v>
      </c>
      <c r="J335" s="77">
        <f>ROUND(C335*'1, 2 ц.к.'!$E$48,2)</f>
        <v>146.46</v>
      </c>
      <c r="K335" s="77">
        <f>ROUND($D335*'1, 2 ц.к.'!$E$9,2)</f>
        <v>0.02</v>
      </c>
      <c r="L335" s="77">
        <f>ROUND($D335*'1, 2 ц.к.'!$E$22,2)</f>
        <v>0.02</v>
      </c>
      <c r="M335" s="77">
        <f>ROUND($D335*'1, 2 ц.к.'!$E$35,2)</f>
        <v>0.01</v>
      </c>
      <c r="N335" s="77">
        <f>ROUND($D335*'1, 2 ц.к.'!$E$48,2)</f>
        <v>0.01</v>
      </c>
      <c r="O335" s="77">
        <f>ROUND($E335*'1, 2 ц.к.'!$E$9,2)</f>
        <v>2.82</v>
      </c>
      <c r="P335" s="77">
        <f>ROUND($E335*'1, 2 ц.к.'!$E$22,2)</f>
        <v>2.62</v>
      </c>
      <c r="Q335" s="77">
        <f>ROUND($E335*'1, 2 ц.к.'!$E$35,2)</f>
        <v>1.78</v>
      </c>
      <c r="R335" s="77">
        <f>ROUND($E335*'1, 2 ц.к.'!$E$48,2)</f>
        <v>1.05</v>
      </c>
      <c r="S335" s="77">
        <f t="shared" si="170"/>
        <v>2354.3000000000002</v>
      </c>
      <c r="T335" s="77">
        <f t="shared" si="171"/>
        <v>2587.4499999999998</v>
      </c>
      <c r="U335" s="77">
        <f t="shared" si="172"/>
        <v>2603.0500000000002</v>
      </c>
      <c r="V335" s="77">
        <f t="shared" si="173"/>
        <v>3294.49</v>
      </c>
      <c r="W335" s="25">
        <f t="shared" si="145"/>
        <v>4418.24</v>
      </c>
      <c r="X335" s="25">
        <f t="shared" si="146"/>
        <v>4651.3900000000003</v>
      </c>
      <c r="Y335" s="25">
        <f t="shared" si="147"/>
        <v>4666.99</v>
      </c>
      <c r="Z335" s="25">
        <f t="shared" si="148"/>
        <v>5358.43</v>
      </c>
      <c r="AA335" s="228">
        <f t="shared" si="161"/>
        <v>0.1</v>
      </c>
      <c r="AB335" s="228">
        <f t="shared" si="162"/>
        <v>14.8</v>
      </c>
      <c r="AC335" s="25">
        <f t="shared" si="149"/>
        <v>4389.7700000000004</v>
      </c>
      <c r="AD335" s="25">
        <f t="shared" si="150"/>
        <v>4622.92</v>
      </c>
      <c r="AE335" s="25">
        <f t="shared" si="151"/>
        <v>4638.5200000000004</v>
      </c>
      <c r="AF335" s="25">
        <f t="shared" si="152"/>
        <v>5329.96</v>
      </c>
      <c r="AG335" s="228">
        <f t="shared" si="163"/>
        <v>0.1</v>
      </c>
      <c r="AH335" s="228">
        <f t="shared" si="164"/>
        <v>14.600000000000001</v>
      </c>
      <c r="AI335" s="25">
        <f t="shared" si="153"/>
        <v>4273.25</v>
      </c>
      <c r="AJ335" s="25">
        <f t="shared" si="154"/>
        <v>4506.3999999999996</v>
      </c>
      <c r="AK335" s="25">
        <f t="shared" si="155"/>
        <v>4522</v>
      </c>
      <c r="AL335" s="25">
        <f t="shared" si="156"/>
        <v>5213.4399999999996</v>
      </c>
      <c r="AM335" s="228">
        <f t="shared" si="165"/>
        <v>0.09</v>
      </c>
      <c r="AN335" s="228">
        <f t="shared" si="166"/>
        <v>13.76</v>
      </c>
      <c r="AO335" s="25">
        <f t="shared" si="157"/>
        <v>4172</v>
      </c>
      <c r="AP335" s="25">
        <f t="shared" si="158"/>
        <v>4405.1499999999996</v>
      </c>
      <c r="AQ335" s="25">
        <f t="shared" si="159"/>
        <v>4420.75</v>
      </c>
      <c r="AR335" s="25">
        <f t="shared" si="160"/>
        <v>5112.1899999999996</v>
      </c>
      <c r="AS335" s="228">
        <f t="shared" si="167"/>
        <v>0.09</v>
      </c>
      <c r="AT335" s="228">
        <f t="shared" si="168"/>
        <v>13.030000000000001</v>
      </c>
    </row>
    <row r="336" spans="1:46" ht="15" customHeight="1" x14ac:dyDescent="0.2">
      <c r="A336" s="547"/>
      <c r="B336" s="12">
        <v>14</v>
      </c>
      <c r="C336" s="11">
        <v>1678.68</v>
      </c>
      <c r="D336" s="228">
        <v>0.31</v>
      </c>
      <c r="E336" s="228">
        <v>8.06</v>
      </c>
      <c r="F336" s="77">
        <f t="shared" si="169"/>
        <v>3.63</v>
      </c>
      <c r="G336" s="77">
        <f>ROUND(C336*'1, 2 ц.к.'!$E$9,2)</f>
        <v>395.31</v>
      </c>
      <c r="H336" s="77">
        <f>ROUND(C336*'1, 2 ц.к.'!$E$22,2)</f>
        <v>366.65</v>
      </c>
      <c r="I336" s="77">
        <f>ROUND(C336*'1, 2 ц.к.'!$E$35,2)</f>
        <v>249.36</v>
      </c>
      <c r="J336" s="77">
        <f>ROUND(C336*'1, 2 ц.к.'!$E$48,2)</f>
        <v>147.43</v>
      </c>
      <c r="K336" s="77">
        <f>ROUND($D336*'1, 2 ц.к.'!$E$9,2)</f>
        <v>7.0000000000000007E-2</v>
      </c>
      <c r="L336" s="77">
        <f>ROUND($D336*'1, 2 ц.к.'!$E$22,2)</f>
        <v>7.0000000000000007E-2</v>
      </c>
      <c r="M336" s="77">
        <f>ROUND($D336*'1, 2 ц.к.'!$E$35,2)</f>
        <v>0.05</v>
      </c>
      <c r="N336" s="77">
        <f>ROUND($D336*'1, 2 ц.к.'!$E$48,2)</f>
        <v>0.03</v>
      </c>
      <c r="O336" s="77">
        <f>ROUND($E336*'1, 2 ц.к.'!$E$9,2)</f>
        <v>1.9</v>
      </c>
      <c r="P336" s="77">
        <f>ROUND($E336*'1, 2 ц.к.'!$E$22,2)</f>
        <v>1.76</v>
      </c>
      <c r="Q336" s="77">
        <f>ROUND($E336*'1, 2 ц.к.'!$E$35,2)</f>
        <v>1.2</v>
      </c>
      <c r="R336" s="77">
        <f>ROUND($E336*'1, 2 ц.к.'!$E$48,2)</f>
        <v>0.71</v>
      </c>
      <c r="S336" s="77">
        <f t="shared" si="170"/>
        <v>2354.3000000000002</v>
      </c>
      <c r="T336" s="77">
        <f t="shared" si="171"/>
        <v>2587.4499999999998</v>
      </c>
      <c r="U336" s="77">
        <f t="shared" si="172"/>
        <v>2603.0500000000002</v>
      </c>
      <c r="V336" s="77">
        <f t="shared" si="173"/>
        <v>3294.49</v>
      </c>
      <c r="W336" s="25">
        <f t="shared" si="145"/>
        <v>4431.92</v>
      </c>
      <c r="X336" s="25">
        <f t="shared" si="146"/>
        <v>4665.07</v>
      </c>
      <c r="Y336" s="25">
        <f t="shared" si="147"/>
        <v>4680.67</v>
      </c>
      <c r="Z336" s="25">
        <f t="shared" si="148"/>
        <v>5372.11</v>
      </c>
      <c r="AA336" s="228">
        <f t="shared" si="161"/>
        <v>0.38</v>
      </c>
      <c r="AB336" s="228">
        <f t="shared" si="162"/>
        <v>9.9600000000000009</v>
      </c>
      <c r="AC336" s="25">
        <f t="shared" si="149"/>
        <v>4403.26</v>
      </c>
      <c r="AD336" s="25">
        <f t="shared" si="150"/>
        <v>4636.41</v>
      </c>
      <c r="AE336" s="25">
        <f t="shared" si="151"/>
        <v>4652.01</v>
      </c>
      <c r="AF336" s="25">
        <f t="shared" si="152"/>
        <v>5343.45</v>
      </c>
      <c r="AG336" s="228">
        <f t="shared" si="163"/>
        <v>0.38</v>
      </c>
      <c r="AH336" s="228">
        <f t="shared" si="164"/>
        <v>9.82</v>
      </c>
      <c r="AI336" s="25">
        <f t="shared" si="153"/>
        <v>4285.97</v>
      </c>
      <c r="AJ336" s="25">
        <f t="shared" si="154"/>
        <v>4519.12</v>
      </c>
      <c r="AK336" s="25">
        <f t="shared" si="155"/>
        <v>4534.72</v>
      </c>
      <c r="AL336" s="25">
        <f t="shared" si="156"/>
        <v>5226.16</v>
      </c>
      <c r="AM336" s="228">
        <f t="shared" si="165"/>
        <v>0.36</v>
      </c>
      <c r="AN336" s="228">
        <f t="shared" si="166"/>
        <v>9.26</v>
      </c>
      <c r="AO336" s="25">
        <f t="shared" si="157"/>
        <v>4184.04</v>
      </c>
      <c r="AP336" s="25">
        <f t="shared" si="158"/>
        <v>4417.1899999999996</v>
      </c>
      <c r="AQ336" s="25">
        <f t="shared" si="159"/>
        <v>4432.79</v>
      </c>
      <c r="AR336" s="25">
        <f t="shared" si="160"/>
        <v>5124.2299999999996</v>
      </c>
      <c r="AS336" s="228">
        <f t="shared" si="167"/>
        <v>0.33999999999999997</v>
      </c>
      <c r="AT336" s="228">
        <f t="shared" si="168"/>
        <v>8.77</v>
      </c>
    </row>
    <row r="337" spans="1:46" ht="15" customHeight="1" x14ac:dyDescent="0.2">
      <c r="A337" s="547"/>
      <c r="B337" s="12">
        <v>15</v>
      </c>
      <c r="C337" s="11">
        <v>1673.5</v>
      </c>
      <c r="D337" s="228">
        <v>1.25</v>
      </c>
      <c r="E337" s="228">
        <v>3.33</v>
      </c>
      <c r="F337" s="77">
        <f t="shared" si="169"/>
        <v>3.63</v>
      </c>
      <c r="G337" s="77">
        <f>ROUND(C337*'1, 2 ц.к.'!$E$9,2)</f>
        <v>394.09</v>
      </c>
      <c r="H337" s="77">
        <f>ROUND(C337*'1, 2 ц.к.'!$E$22,2)</f>
        <v>365.52</v>
      </c>
      <c r="I337" s="77">
        <f>ROUND(C337*'1, 2 ц.к.'!$E$35,2)</f>
        <v>248.59</v>
      </c>
      <c r="J337" s="77">
        <f>ROUND(C337*'1, 2 ц.к.'!$E$48,2)</f>
        <v>146.97</v>
      </c>
      <c r="K337" s="77">
        <f>ROUND($D337*'1, 2 ц.к.'!$E$9,2)</f>
        <v>0.28999999999999998</v>
      </c>
      <c r="L337" s="77">
        <f>ROUND($D337*'1, 2 ц.к.'!$E$22,2)</f>
        <v>0.27</v>
      </c>
      <c r="M337" s="77">
        <f>ROUND($D337*'1, 2 ц.к.'!$E$35,2)</f>
        <v>0.19</v>
      </c>
      <c r="N337" s="77">
        <f>ROUND($D337*'1, 2 ц.к.'!$E$48,2)</f>
        <v>0.11</v>
      </c>
      <c r="O337" s="77">
        <f>ROUND($E337*'1, 2 ц.к.'!$E$9,2)</f>
        <v>0.78</v>
      </c>
      <c r="P337" s="77">
        <f>ROUND($E337*'1, 2 ц.к.'!$E$22,2)</f>
        <v>0.73</v>
      </c>
      <c r="Q337" s="77">
        <f>ROUND($E337*'1, 2 ц.к.'!$E$35,2)</f>
        <v>0.49</v>
      </c>
      <c r="R337" s="77">
        <f>ROUND($E337*'1, 2 ц.к.'!$E$48,2)</f>
        <v>0.28999999999999998</v>
      </c>
      <c r="S337" s="77">
        <f t="shared" si="170"/>
        <v>2354.3000000000002</v>
      </c>
      <c r="T337" s="77">
        <f t="shared" si="171"/>
        <v>2587.4499999999998</v>
      </c>
      <c r="U337" s="77">
        <f t="shared" si="172"/>
        <v>2603.0500000000002</v>
      </c>
      <c r="V337" s="77">
        <f t="shared" si="173"/>
        <v>3294.49</v>
      </c>
      <c r="W337" s="25">
        <f t="shared" si="145"/>
        <v>4425.5200000000004</v>
      </c>
      <c r="X337" s="25">
        <f t="shared" si="146"/>
        <v>4658.67</v>
      </c>
      <c r="Y337" s="25">
        <f t="shared" si="147"/>
        <v>4674.2700000000004</v>
      </c>
      <c r="Z337" s="25">
        <f t="shared" si="148"/>
        <v>5365.71</v>
      </c>
      <c r="AA337" s="228">
        <f t="shared" si="161"/>
        <v>1.54</v>
      </c>
      <c r="AB337" s="228">
        <f t="shared" si="162"/>
        <v>4.1100000000000003</v>
      </c>
      <c r="AC337" s="25">
        <f t="shared" si="149"/>
        <v>4396.95</v>
      </c>
      <c r="AD337" s="25">
        <f t="shared" si="150"/>
        <v>4630.1000000000004</v>
      </c>
      <c r="AE337" s="25">
        <f t="shared" si="151"/>
        <v>4645.7</v>
      </c>
      <c r="AF337" s="25">
        <f t="shared" si="152"/>
        <v>5337.14</v>
      </c>
      <c r="AG337" s="228">
        <f t="shared" si="163"/>
        <v>1.52</v>
      </c>
      <c r="AH337" s="228">
        <f t="shared" si="164"/>
        <v>4.0600000000000005</v>
      </c>
      <c r="AI337" s="25">
        <f t="shared" si="153"/>
        <v>4280.0200000000004</v>
      </c>
      <c r="AJ337" s="25">
        <f t="shared" si="154"/>
        <v>4513.17</v>
      </c>
      <c r="AK337" s="25">
        <f t="shared" si="155"/>
        <v>4528.7700000000004</v>
      </c>
      <c r="AL337" s="25">
        <f t="shared" si="156"/>
        <v>5220.21</v>
      </c>
      <c r="AM337" s="228">
        <f t="shared" si="165"/>
        <v>1.44</v>
      </c>
      <c r="AN337" s="228">
        <f t="shared" si="166"/>
        <v>3.8200000000000003</v>
      </c>
      <c r="AO337" s="25">
        <f t="shared" si="157"/>
        <v>4178.3999999999996</v>
      </c>
      <c r="AP337" s="25">
        <f t="shared" si="158"/>
        <v>4411.55</v>
      </c>
      <c r="AQ337" s="25">
        <f t="shared" si="159"/>
        <v>4427.1499999999996</v>
      </c>
      <c r="AR337" s="25">
        <f t="shared" si="160"/>
        <v>5118.59</v>
      </c>
      <c r="AS337" s="228">
        <f t="shared" si="167"/>
        <v>1.36</v>
      </c>
      <c r="AT337" s="228">
        <f t="shared" si="168"/>
        <v>3.62</v>
      </c>
    </row>
    <row r="338" spans="1:46" ht="15" customHeight="1" x14ac:dyDescent="0.2">
      <c r="A338" s="547"/>
      <c r="B338" s="12">
        <v>16</v>
      </c>
      <c r="C338" s="11">
        <v>1660.86</v>
      </c>
      <c r="D338" s="228">
        <v>0</v>
      </c>
      <c r="E338" s="228">
        <v>135.15</v>
      </c>
      <c r="F338" s="77">
        <f t="shared" si="169"/>
        <v>3.63</v>
      </c>
      <c r="G338" s="77">
        <f>ROUND(C338*'1, 2 ц.к.'!$E$9,2)</f>
        <v>391.11</v>
      </c>
      <c r="H338" s="77">
        <f>ROUND(C338*'1, 2 ц.к.'!$E$22,2)</f>
        <v>362.76</v>
      </c>
      <c r="I338" s="77">
        <f>ROUND(C338*'1, 2 ц.к.'!$E$35,2)</f>
        <v>246.71</v>
      </c>
      <c r="J338" s="77">
        <f>ROUND(C338*'1, 2 ц.к.'!$E$48,2)</f>
        <v>145.86000000000001</v>
      </c>
      <c r="K338" s="77">
        <f>ROUND($D338*'1, 2 ц.к.'!$E$9,2)</f>
        <v>0</v>
      </c>
      <c r="L338" s="77">
        <f>ROUND($D338*'1, 2 ц.к.'!$E$22,2)</f>
        <v>0</v>
      </c>
      <c r="M338" s="77">
        <f>ROUND($D338*'1, 2 ц.к.'!$E$35,2)</f>
        <v>0</v>
      </c>
      <c r="N338" s="77">
        <f>ROUND($D338*'1, 2 ц.к.'!$E$48,2)</f>
        <v>0</v>
      </c>
      <c r="O338" s="77">
        <f>ROUND($E338*'1, 2 ц.к.'!$E$9,2)</f>
        <v>31.83</v>
      </c>
      <c r="P338" s="77">
        <f>ROUND($E338*'1, 2 ц.к.'!$E$22,2)</f>
        <v>29.52</v>
      </c>
      <c r="Q338" s="77">
        <f>ROUND($E338*'1, 2 ц.к.'!$E$35,2)</f>
        <v>20.079999999999998</v>
      </c>
      <c r="R338" s="77">
        <f>ROUND($E338*'1, 2 ц.к.'!$E$48,2)</f>
        <v>11.87</v>
      </c>
      <c r="S338" s="77">
        <f t="shared" si="170"/>
        <v>2354.3000000000002</v>
      </c>
      <c r="T338" s="77">
        <f t="shared" si="171"/>
        <v>2587.4499999999998</v>
      </c>
      <c r="U338" s="77">
        <f t="shared" si="172"/>
        <v>2603.0500000000002</v>
      </c>
      <c r="V338" s="77">
        <f t="shared" si="173"/>
        <v>3294.49</v>
      </c>
      <c r="W338" s="25">
        <f t="shared" si="145"/>
        <v>4409.8999999999996</v>
      </c>
      <c r="X338" s="25">
        <f t="shared" si="146"/>
        <v>4643.05</v>
      </c>
      <c r="Y338" s="25">
        <f t="shared" si="147"/>
        <v>4658.6499999999996</v>
      </c>
      <c r="Z338" s="25">
        <f t="shared" si="148"/>
        <v>5350.09</v>
      </c>
      <c r="AA338" s="228">
        <f t="shared" si="161"/>
        <v>0</v>
      </c>
      <c r="AB338" s="228">
        <f t="shared" si="162"/>
        <v>166.98000000000002</v>
      </c>
      <c r="AC338" s="25">
        <f t="shared" si="149"/>
        <v>4381.55</v>
      </c>
      <c r="AD338" s="25">
        <f t="shared" si="150"/>
        <v>4614.7</v>
      </c>
      <c r="AE338" s="25">
        <f t="shared" si="151"/>
        <v>4630.3</v>
      </c>
      <c r="AF338" s="25">
        <f t="shared" si="152"/>
        <v>5321.74</v>
      </c>
      <c r="AG338" s="228">
        <f t="shared" si="163"/>
        <v>0</v>
      </c>
      <c r="AH338" s="228">
        <f t="shared" si="164"/>
        <v>164.67000000000002</v>
      </c>
      <c r="AI338" s="25">
        <f t="shared" si="153"/>
        <v>4265.5</v>
      </c>
      <c r="AJ338" s="25">
        <f t="shared" si="154"/>
        <v>4498.6499999999996</v>
      </c>
      <c r="AK338" s="25">
        <f t="shared" si="155"/>
        <v>4514.25</v>
      </c>
      <c r="AL338" s="25">
        <f t="shared" si="156"/>
        <v>5205.6899999999996</v>
      </c>
      <c r="AM338" s="228">
        <f t="shared" si="165"/>
        <v>0</v>
      </c>
      <c r="AN338" s="228">
        <f t="shared" si="166"/>
        <v>155.23000000000002</v>
      </c>
      <c r="AO338" s="25">
        <f t="shared" si="157"/>
        <v>4164.6499999999996</v>
      </c>
      <c r="AP338" s="25">
        <f t="shared" si="158"/>
        <v>4397.8</v>
      </c>
      <c r="AQ338" s="25">
        <f t="shared" si="159"/>
        <v>4413.3999999999996</v>
      </c>
      <c r="AR338" s="25">
        <f t="shared" si="160"/>
        <v>5104.84</v>
      </c>
      <c r="AS338" s="228">
        <f t="shared" si="167"/>
        <v>0</v>
      </c>
      <c r="AT338" s="228">
        <f t="shared" si="168"/>
        <v>147.02000000000001</v>
      </c>
    </row>
    <row r="339" spans="1:46" ht="15" customHeight="1" x14ac:dyDescent="0.2">
      <c r="A339" s="547"/>
      <c r="B339" s="12">
        <v>17</v>
      </c>
      <c r="C339" s="11">
        <v>1600.6</v>
      </c>
      <c r="D339" s="228">
        <v>0</v>
      </c>
      <c r="E339" s="228">
        <v>145.13</v>
      </c>
      <c r="F339" s="77">
        <f t="shared" si="169"/>
        <v>3.63</v>
      </c>
      <c r="G339" s="77">
        <f>ROUND(C339*'1, 2 ц.к.'!$E$9,2)</f>
        <v>376.92</v>
      </c>
      <c r="H339" s="77">
        <f>ROUND(C339*'1, 2 ц.к.'!$E$22,2)</f>
        <v>349.6</v>
      </c>
      <c r="I339" s="77">
        <f>ROUND(C339*'1, 2 ц.к.'!$E$35,2)</f>
        <v>237.76</v>
      </c>
      <c r="J339" s="77">
        <f>ROUND(C339*'1, 2 ц.к.'!$E$48,2)</f>
        <v>140.57</v>
      </c>
      <c r="K339" s="77">
        <f>ROUND($D339*'1, 2 ц.к.'!$E$9,2)</f>
        <v>0</v>
      </c>
      <c r="L339" s="77">
        <f>ROUND($D339*'1, 2 ц.к.'!$E$22,2)</f>
        <v>0</v>
      </c>
      <c r="M339" s="77">
        <f>ROUND($D339*'1, 2 ц.к.'!$E$35,2)</f>
        <v>0</v>
      </c>
      <c r="N339" s="77">
        <f>ROUND($D339*'1, 2 ц.к.'!$E$48,2)</f>
        <v>0</v>
      </c>
      <c r="O339" s="77">
        <f>ROUND($E339*'1, 2 ц.к.'!$E$9,2)</f>
        <v>34.18</v>
      </c>
      <c r="P339" s="77">
        <f>ROUND($E339*'1, 2 ц.к.'!$E$22,2)</f>
        <v>31.7</v>
      </c>
      <c r="Q339" s="77">
        <f>ROUND($E339*'1, 2 ц.к.'!$E$35,2)</f>
        <v>21.56</v>
      </c>
      <c r="R339" s="77">
        <f>ROUND($E339*'1, 2 ц.к.'!$E$48,2)</f>
        <v>12.75</v>
      </c>
      <c r="S339" s="77">
        <f t="shared" si="170"/>
        <v>2354.3000000000002</v>
      </c>
      <c r="T339" s="77">
        <f t="shared" si="171"/>
        <v>2587.4499999999998</v>
      </c>
      <c r="U339" s="77">
        <f t="shared" si="172"/>
        <v>2603.0500000000002</v>
      </c>
      <c r="V339" s="77">
        <f t="shared" si="173"/>
        <v>3294.49</v>
      </c>
      <c r="W339" s="25">
        <f t="shared" si="145"/>
        <v>4335.45</v>
      </c>
      <c r="X339" s="25">
        <f t="shared" si="146"/>
        <v>4568.6000000000004</v>
      </c>
      <c r="Y339" s="25">
        <f t="shared" si="147"/>
        <v>4584.2</v>
      </c>
      <c r="Z339" s="25">
        <f t="shared" si="148"/>
        <v>5275.64</v>
      </c>
      <c r="AA339" s="228">
        <f t="shared" si="161"/>
        <v>0</v>
      </c>
      <c r="AB339" s="228">
        <f t="shared" si="162"/>
        <v>179.31</v>
      </c>
      <c r="AC339" s="25">
        <f t="shared" si="149"/>
        <v>4308.13</v>
      </c>
      <c r="AD339" s="25">
        <f t="shared" si="150"/>
        <v>4541.28</v>
      </c>
      <c r="AE339" s="25">
        <f t="shared" si="151"/>
        <v>4556.88</v>
      </c>
      <c r="AF339" s="25">
        <f t="shared" si="152"/>
        <v>5248.32</v>
      </c>
      <c r="AG339" s="228">
        <f t="shared" si="163"/>
        <v>0</v>
      </c>
      <c r="AH339" s="228">
        <f t="shared" si="164"/>
        <v>176.82999999999998</v>
      </c>
      <c r="AI339" s="25">
        <f t="shared" si="153"/>
        <v>4196.29</v>
      </c>
      <c r="AJ339" s="25">
        <f t="shared" si="154"/>
        <v>4429.4399999999996</v>
      </c>
      <c r="AK339" s="25">
        <f t="shared" si="155"/>
        <v>4445.04</v>
      </c>
      <c r="AL339" s="25">
        <f t="shared" si="156"/>
        <v>5136.4799999999996</v>
      </c>
      <c r="AM339" s="228">
        <f t="shared" si="165"/>
        <v>0</v>
      </c>
      <c r="AN339" s="228">
        <f t="shared" si="166"/>
        <v>166.69</v>
      </c>
      <c r="AO339" s="25">
        <f t="shared" si="157"/>
        <v>4099.1000000000004</v>
      </c>
      <c r="AP339" s="25">
        <f t="shared" si="158"/>
        <v>4332.25</v>
      </c>
      <c r="AQ339" s="25">
        <f t="shared" si="159"/>
        <v>4347.8500000000004</v>
      </c>
      <c r="AR339" s="25">
        <f t="shared" si="160"/>
        <v>5039.29</v>
      </c>
      <c r="AS339" s="228">
        <f t="shared" si="167"/>
        <v>0</v>
      </c>
      <c r="AT339" s="228">
        <f t="shared" si="168"/>
        <v>157.88</v>
      </c>
    </row>
    <row r="340" spans="1:46" ht="15" customHeight="1" x14ac:dyDescent="0.2">
      <c r="A340" s="547"/>
      <c r="B340" s="12">
        <v>18</v>
      </c>
      <c r="C340" s="11">
        <v>1568.96</v>
      </c>
      <c r="D340" s="228">
        <v>0</v>
      </c>
      <c r="E340" s="228">
        <v>53.31</v>
      </c>
      <c r="F340" s="77">
        <f t="shared" si="169"/>
        <v>3.63</v>
      </c>
      <c r="G340" s="77">
        <f>ROUND(C340*'1, 2 ц.к.'!$E$9,2)</f>
        <v>369.47</v>
      </c>
      <c r="H340" s="77">
        <f>ROUND(C340*'1, 2 ц.к.'!$E$22,2)</f>
        <v>342.69</v>
      </c>
      <c r="I340" s="77">
        <f>ROUND(C340*'1, 2 ц.к.'!$E$35,2)</f>
        <v>233.06</v>
      </c>
      <c r="J340" s="77">
        <f>ROUND(C340*'1, 2 ц.к.'!$E$48,2)</f>
        <v>137.79</v>
      </c>
      <c r="K340" s="77">
        <f>ROUND($D340*'1, 2 ц.к.'!$E$9,2)</f>
        <v>0</v>
      </c>
      <c r="L340" s="77">
        <f>ROUND($D340*'1, 2 ц.к.'!$E$22,2)</f>
        <v>0</v>
      </c>
      <c r="M340" s="77">
        <f>ROUND($D340*'1, 2 ц.к.'!$E$35,2)</f>
        <v>0</v>
      </c>
      <c r="N340" s="77">
        <f>ROUND($D340*'1, 2 ц.к.'!$E$48,2)</f>
        <v>0</v>
      </c>
      <c r="O340" s="77">
        <f>ROUND($E340*'1, 2 ц.к.'!$E$9,2)</f>
        <v>12.55</v>
      </c>
      <c r="P340" s="77">
        <f>ROUND($E340*'1, 2 ц.к.'!$E$22,2)</f>
        <v>11.64</v>
      </c>
      <c r="Q340" s="77">
        <f>ROUND($E340*'1, 2 ц.к.'!$E$35,2)</f>
        <v>7.92</v>
      </c>
      <c r="R340" s="77">
        <f>ROUND($E340*'1, 2 ц.к.'!$E$48,2)</f>
        <v>4.68</v>
      </c>
      <c r="S340" s="77">
        <f t="shared" si="170"/>
        <v>2354.3000000000002</v>
      </c>
      <c r="T340" s="77">
        <f t="shared" si="171"/>
        <v>2587.4499999999998</v>
      </c>
      <c r="U340" s="77">
        <f t="shared" si="172"/>
        <v>2603.0500000000002</v>
      </c>
      <c r="V340" s="77">
        <f t="shared" si="173"/>
        <v>3294.49</v>
      </c>
      <c r="W340" s="25">
        <f t="shared" si="145"/>
        <v>4296.3599999999997</v>
      </c>
      <c r="X340" s="25">
        <f t="shared" si="146"/>
        <v>4529.51</v>
      </c>
      <c r="Y340" s="25">
        <f t="shared" si="147"/>
        <v>4545.1099999999997</v>
      </c>
      <c r="Z340" s="25">
        <f t="shared" si="148"/>
        <v>5236.55</v>
      </c>
      <c r="AA340" s="228">
        <f t="shared" si="161"/>
        <v>0</v>
      </c>
      <c r="AB340" s="228">
        <f t="shared" si="162"/>
        <v>65.86</v>
      </c>
      <c r="AC340" s="25">
        <f t="shared" si="149"/>
        <v>4269.58</v>
      </c>
      <c r="AD340" s="25">
        <f t="shared" si="150"/>
        <v>4502.7299999999996</v>
      </c>
      <c r="AE340" s="25">
        <f t="shared" si="151"/>
        <v>4518.33</v>
      </c>
      <c r="AF340" s="25">
        <f t="shared" si="152"/>
        <v>5209.7700000000004</v>
      </c>
      <c r="AG340" s="228">
        <f t="shared" si="163"/>
        <v>0</v>
      </c>
      <c r="AH340" s="228">
        <f t="shared" si="164"/>
        <v>64.95</v>
      </c>
      <c r="AI340" s="25">
        <f t="shared" si="153"/>
        <v>4159.95</v>
      </c>
      <c r="AJ340" s="25">
        <f t="shared" si="154"/>
        <v>4393.1000000000004</v>
      </c>
      <c r="AK340" s="25">
        <f t="shared" si="155"/>
        <v>4408.7</v>
      </c>
      <c r="AL340" s="25">
        <f t="shared" si="156"/>
        <v>5100.1400000000003</v>
      </c>
      <c r="AM340" s="228">
        <f t="shared" si="165"/>
        <v>0</v>
      </c>
      <c r="AN340" s="228">
        <f t="shared" si="166"/>
        <v>61.230000000000004</v>
      </c>
      <c r="AO340" s="25">
        <f t="shared" si="157"/>
        <v>4064.68</v>
      </c>
      <c r="AP340" s="25">
        <f t="shared" si="158"/>
        <v>4297.83</v>
      </c>
      <c r="AQ340" s="25">
        <f t="shared" si="159"/>
        <v>4313.43</v>
      </c>
      <c r="AR340" s="25">
        <f t="shared" si="160"/>
        <v>5004.87</v>
      </c>
      <c r="AS340" s="228">
        <f t="shared" si="167"/>
        <v>0</v>
      </c>
      <c r="AT340" s="228">
        <f t="shared" si="168"/>
        <v>57.99</v>
      </c>
    </row>
    <row r="341" spans="1:46" ht="15" customHeight="1" x14ac:dyDescent="0.2">
      <c r="A341" s="547"/>
      <c r="B341" s="12">
        <v>19</v>
      </c>
      <c r="C341" s="11">
        <v>1621.07</v>
      </c>
      <c r="D341" s="228">
        <v>33</v>
      </c>
      <c r="E341" s="228">
        <v>0</v>
      </c>
      <c r="F341" s="77">
        <f t="shared" si="169"/>
        <v>3.63</v>
      </c>
      <c r="G341" s="77">
        <f>ROUND(C341*'1, 2 ц.к.'!$E$9,2)</f>
        <v>381.74</v>
      </c>
      <c r="H341" s="77">
        <f>ROUND(C341*'1, 2 ц.к.'!$E$22,2)</f>
        <v>354.07</v>
      </c>
      <c r="I341" s="77">
        <f>ROUND(C341*'1, 2 ц.к.'!$E$35,2)</f>
        <v>240.8</v>
      </c>
      <c r="J341" s="77">
        <f>ROUND(C341*'1, 2 ц.к.'!$E$48,2)</f>
        <v>142.37</v>
      </c>
      <c r="K341" s="77">
        <f>ROUND($D341*'1, 2 ц.к.'!$E$9,2)</f>
        <v>7.77</v>
      </c>
      <c r="L341" s="77">
        <f>ROUND($D341*'1, 2 ц.к.'!$E$22,2)</f>
        <v>7.21</v>
      </c>
      <c r="M341" s="77">
        <f>ROUND($D341*'1, 2 ц.к.'!$E$35,2)</f>
        <v>4.9000000000000004</v>
      </c>
      <c r="N341" s="77">
        <f>ROUND($D341*'1, 2 ц.к.'!$E$48,2)</f>
        <v>2.9</v>
      </c>
      <c r="O341" s="77">
        <f>ROUND($E341*'1, 2 ц.к.'!$E$9,2)</f>
        <v>0</v>
      </c>
      <c r="P341" s="77">
        <f>ROUND($E341*'1, 2 ц.к.'!$E$22,2)</f>
        <v>0</v>
      </c>
      <c r="Q341" s="77">
        <f>ROUND($E341*'1, 2 ц.к.'!$E$35,2)</f>
        <v>0</v>
      </c>
      <c r="R341" s="77">
        <f>ROUND($E341*'1, 2 ц.к.'!$E$48,2)</f>
        <v>0</v>
      </c>
      <c r="S341" s="77">
        <f t="shared" si="170"/>
        <v>2354.3000000000002</v>
      </c>
      <c r="T341" s="77">
        <f t="shared" si="171"/>
        <v>2587.4499999999998</v>
      </c>
      <c r="U341" s="77">
        <f t="shared" si="172"/>
        <v>2603.0500000000002</v>
      </c>
      <c r="V341" s="77">
        <f t="shared" si="173"/>
        <v>3294.49</v>
      </c>
      <c r="W341" s="25">
        <f t="shared" si="145"/>
        <v>4360.74</v>
      </c>
      <c r="X341" s="25">
        <f t="shared" si="146"/>
        <v>4593.8900000000003</v>
      </c>
      <c r="Y341" s="25">
        <f t="shared" si="147"/>
        <v>4609.49</v>
      </c>
      <c r="Z341" s="25">
        <f t="shared" si="148"/>
        <v>5300.93</v>
      </c>
      <c r="AA341" s="228">
        <f t="shared" si="161"/>
        <v>40.769999999999996</v>
      </c>
      <c r="AB341" s="228">
        <f t="shared" si="162"/>
        <v>0</v>
      </c>
      <c r="AC341" s="25">
        <f t="shared" si="149"/>
        <v>4333.07</v>
      </c>
      <c r="AD341" s="25">
        <f t="shared" si="150"/>
        <v>4566.22</v>
      </c>
      <c r="AE341" s="25">
        <f t="shared" si="151"/>
        <v>4581.82</v>
      </c>
      <c r="AF341" s="25">
        <f t="shared" si="152"/>
        <v>5273.26</v>
      </c>
      <c r="AG341" s="228">
        <f t="shared" si="163"/>
        <v>40.21</v>
      </c>
      <c r="AH341" s="228">
        <f t="shared" si="164"/>
        <v>0</v>
      </c>
      <c r="AI341" s="25">
        <f t="shared" si="153"/>
        <v>4219.8</v>
      </c>
      <c r="AJ341" s="25">
        <f t="shared" si="154"/>
        <v>4452.95</v>
      </c>
      <c r="AK341" s="25">
        <f t="shared" si="155"/>
        <v>4468.55</v>
      </c>
      <c r="AL341" s="25">
        <f t="shared" si="156"/>
        <v>5159.99</v>
      </c>
      <c r="AM341" s="228">
        <f t="shared" si="165"/>
        <v>37.9</v>
      </c>
      <c r="AN341" s="228">
        <f t="shared" si="166"/>
        <v>0</v>
      </c>
      <c r="AO341" s="25">
        <f t="shared" si="157"/>
        <v>4121.37</v>
      </c>
      <c r="AP341" s="25">
        <f t="shared" si="158"/>
        <v>4354.5200000000004</v>
      </c>
      <c r="AQ341" s="25">
        <f t="shared" si="159"/>
        <v>4370.12</v>
      </c>
      <c r="AR341" s="25">
        <f t="shared" si="160"/>
        <v>5061.5600000000004</v>
      </c>
      <c r="AS341" s="228">
        <f t="shared" si="167"/>
        <v>35.9</v>
      </c>
      <c r="AT341" s="228">
        <f t="shared" si="168"/>
        <v>0</v>
      </c>
    </row>
    <row r="342" spans="1:46" ht="15" customHeight="1" x14ac:dyDescent="0.2">
      <c r="A342" s="547"/>
      <c r="B342" s="12">
        <v>20</v>
      </c>
      <c r="C342" s="11">
        <v>1605.59</v>
      </c>
      <c r="D342" s="228">
        <v>0</v>
      </c>
      <c r="E342" s="228">
        <v>103.42</v>
      </c>
      <c r="F342" s="77">
        <f t="shared" si="169"/>
        <v>3.63</v>
      </c>
      <c r="G342" s="77">
        <f>ROUND(C342*'1, 2 ц.к.'!$E$9,2)</f>
        <v>378.1</v>
      </c>
      <c r="H342" s="77">
        <f>ROUND(C342*'1, 2 ц.к.'!$E$22,2)</f>
        <v>350.69</v>
      </c>
      <c r="I342" s="77">
        <f>ROUND(C342*'1, 2 ц.к.'!$E$35,2)</f>
        <v>238.5</v>
      </c>
      <c r="J342" s="77">
        <f>ROUND(C342*'1, 2 ц.к.'!$E$48,2)</f>
        <v>141.01</v>
      </c>
      <c r="K342" s="77">
        <f>ROUND($D342*'1, 2 ц.к.'!$E$9,2)</f>
        <v>0</v>
      </c>
      <c r="L342" s="77">
        <f>ROUND($D342*'1, 2 ц.к.'!$E$22,2)</f>
        <v>0</v>
      </c>
      <c r="M342" s="77">
        <f>ROUND($D342*'1, 2 ц.к.'!$E$35,2)</f>
        <v>0</v>
      </c>
      <c r="N342" s="77">
        <f>ROUND($D342*'1, 2 ц.к.'!$E$48,2)</f>
        <v>0</v>
      </c>
      <c r="O342" s="77">
        <f>ROUND($E342*'1, 2 ц.к.'!$E$9,2)</f>
        <v>24.35</v>
      </c>
      <c r="P342" s="77">
        <f>ROUND($E342*'1, 2 ц.к.'!$E$22,2)</f>
        <v>22.59</v>
      </c>
      <c r="Q342" s="77">
        <f>ROUND($E342*'1, 2 ц.к.'!$E$35,2)</f>
        <v>15.36</v>
      </c>
      <c r="R342" s="77">
        <f>ROUND($E342*'1, 2 ц.к.'!$E$48,2)</f>
        <v>9.08</v>
      </c>
      <c r="S342" s="77">
        <f t="shared" si="170"/>
        <v>2354.3000000000002</v>
      </c>
      <c r="T342" s="77">
        <f t="shared" si="171"/>
        <v>2587.4499999999998</v>
      </c>
      <c r="U342" s="77">
        <f t="shared" si="172"/>
        <v>2603.0500000000002</v>
      </c>
      <c r="V342" s="77">
        <f t="shared" si="173"/>
        <v>3294.49</v>
      </c>
      <c r="W342" s="25">
        <f t="shared" si="145"/>
        <v>4341.62</v>
      </c>
      <c r="X342" s="25">
        <f t="shared" si="146"/>
        <v>4574.7700000000004</v>
      </c>
      <c r="Y342" s="25">
        <f t="shared" si="147"/>
        <v>4590.37</v>
      </c>
      <c r="Z342" s="25">
        <f t="shared" si="148"/>
        <v>5281.81</v>
      </c>
      <c r="AA342" s="228">
        <f t="shared" si="161"/>
        <v>0</v>
      </c>
      <c r="AB342" s="228">
        <f t="shared" si="162"/>
        <v>127.77000000000001</v>
      </c>
      <c r="AC342" s="25">
        <f t="shared" si="149"/>
        <v>4314.21</v>
      </c>
      <c r="AD342" s="25">
        <f t="shared" si="150"/>
        <v>4547.3599999999997</v>
      </c>
      <c r="AE342" s="25">
        <f t="shared" si="151"/>
        <v>4562.96</v>
      </c>
      <c r="AF342" s="25">
        <f t="shared" si="152"/>
        <v>5254.4</v>
      </c>
      <c r="AG342" s="228">
        <f t="shared" si="163"/>
        <v>0</v>
      </c>
      <c r="AH342" s="228">
        <f t="shared" si="164"/>
        <v>126.01</v>
      </c>
      <c r="AI342" s="25">
        <f t="shared" si="153"/>
        <v>4202.0200000000004</v>
      </c>
      <c r="AJ342" s="25">
        <f t="shared" si="154"/>
        <v>4435.17</v>
      </c>
      <c r="AK342" s="25">
        <f t="shared" si="155"/>
        <v>4450.7700000000004</v>
      </c>
      <c r="AL342" s="25">
        <f t="shared" si="156"/>
        <v>5142.21</v>
      </c>
      <c r="AM342" s="228">
        <f t="shared" si="165"/>
        <v>0</v>
      </c>
      <c r="AN342" s="228">
        <f t="shared" si="166"/>
        <v>118.78</v>
      </c>
      <c r="AO342" s="25">
        <f t="shared" si="157"/>
        <v>4104.53</v>
      </c>
      <c r="AP342" s="25">
        <f t="shared" si="158"/>
        <v>4337.68</v>
      </c>
      <c r="AQ342" s="25">
        <f t="shared" si="159"/>
        <v>4353.28</v>
      </c>
      <c r="AR342" s="25">
        <f t="shared" si="160"/>
        <v>5044.72</v>
      </c>
      <c r="AS342" s="228">
        <f t="shared" si="167"/>
        <v>0</v>
      </c>
      <c r="AT342" s="228">
        <f t="shared" si="168"/>
        <v>112.5</v>
      </c>
    </row>
    <row r="343" spans="1:46" ht="15" customHeight="1" x14ac:dyDescent="0.2">
      <c r="A343" s="547"/>
      <c r="B343" s="12">
        <v>21</v>
      </c>
      <c r="C343" s="11">
        <v>1574.84</v>
      </c>
      <c r="D343" s="228">
        <v>0</v>
      </c>
      <c r="E343" s="228">
        <v>313.12</v>
      </c>
      <c r="F343" s="77">
        <f t="shared" si="169"/>
        <v>3.63</v>
      </c>
      <c r="G343" s="77">
        <f>ROUND(C343*'1, 2 ц.к.'!$E$9,2)</f>
        <v>370.86</v>
      </c>
      <c r="H343" s="77">
        <f>ROUND(C343*'1, 2 ц.к.'!$E$22,2)</f>
        <v>343.97</v>
      </c>
      <c r="I343" s="77">
        <f>ROUND(C343*'1, 2 ц.к.'!$E$35,2)</f>
        <v>233.93</v>
      </c>
      <c r="J343" s="77">
        <f>ROUND(C343*'1, 2 ц.к.'!$E$48,2)</f>
        <v>138.31</v>
      </c>
      <c r="K343" s="77">
        <f>ROUND($D343*'1, 2 ц.к.'!$E$9,2)</f>
        <v>0</v>
      </c>
      <c r="L343" s="77">
        <f>ROUND($D343*'1, 2 ц.к.'!$E$22,2)</f>
        <v>0</v>
      </c>
      <c r="M343" s="77">
        <f>ROUND($D343*'1, 2 ц.к.'!$E$35,2)</f>
        <v>0</v>
      </c>
      <c r="N343" s="77">
        <f>ROUND($D343*'1, 2 ц.к.'!$E$48,2)</f>
        <v>0</v>
      </c>
      <c r="O343" s="77">
        <f>ROUND($E343*'1, 2 ц.к.'!$E$9,2)</f>
        <v>73.739999999999995</v>
      </c>
      <c r="P343" s="77">
        <f>ROUND($E343*'1, 2 ц.к.'!$E$22,2)</f>
        <v>68.39</v>
      </c>
      <c r="Q343" s="77">
        <f>ROUND($E343*'1, 2 ц.к.'!$E$35,2)</f>
        <v>46.51</v>
      </c>
      <c r="R343" s="77">
        <f>ROUND($E343*'1, 2 ц.к.'!$E$48,2)</f>
        <v>27.5</v>
      </c>
      <c r="S343" s="77">
        <f t="shared" si="170"/>
        <v>2354.3000000000002</v>
      </c>
      <c r="T343" s="77">
        <f t="shared" si="171"/>
        <v>2587.4499999999998</v>
      </c>
      <c r="U343" s="77">
        <f t="shared" si="172"/>
        <v>2603.0500000000002</v>
      </c>
      <c r="V343" s="77">
        <f t="shared" si="173"/>
        <v>3294.49</v>
      </c>
      <c r="W343" s="25">
        <f t="shared" si="145"/>
        <v>4303.63</v>
      </c>
      <c r="X343" s="25">
        <f t="shared" si="146"/>
        <v>4536.78</v>
      </c>
      <c r="Y343" s="25">
        <f t="shared" si="147"/>
        <v>4552.38</v>
      </c>
      <c r="Z343" s="25">
        <f t="shared" si="148"/>
        <v>5243.82</v>
      </c>
      <c r="AA343" s="228">
        <f t="shared" si="161"/>
        <v>0</v>
      </c>
      <c r="AB343" s="228">
        <f t="shared" si="162"/>
        <v>386.86</v>
      </c>
      <c r="AC343" s="25">
        <f t="shared" si="149"/>
        <v>4276.74</v>
      </c>
      <c r="AD343" s="25">
        <f t="shared" si="150"/>
        <v>4509.8900000000003</v>
      </c>
      <c r="AE343" s="25">
        <f t="shared" si="151"/>
        <v>4525.49</v>
      </c>
      <c r="AF343" s="25">
        <f t="shared" si="152"/>
        <v>5216.93</v>
      </c>
      <c r="AG343" s="228">
        <f t="shared" si="163"/>
        <v>0</v>
      </c>
      <c r="AH343" s="228">
        <f t="shared" si="164"/>
        <v>381.51</v>
      </c>
      <c r="AI343" s="25">
        <f t="shared" si="153"/>
        <v>4166.7</v>
      </c>
      <c r="AJ343" s="25">
        <f t="shared" si="154"/>
        <v>4399.8500000000004</v>
      </c>
      <c r="AK343" s="25">
        <f t="shared" si="155"/>
        <v>4415.45</v>
      </c>
      <c r="AL343" s="25">
        <f t="shared" si="156"/>
        <v>5106.8900000000003</v>
      </c>
      <c r="AM343" s="228">
        <f t="shared" si="165"/>
        <v>0</v>
      </c>
      <c r="AN343" s="228">
        <f t="shared" si="166"/>
        <v>359.63</v>
      </c>
      <c r="AO343" s="25">
        <f t="shared" si="157"/>
        <v>4071.08</v>
      </c>
      <c r="AP343" s="25">
        <f t="shared" si="158"/>
        <v>4304.2299999999996</v>
      </c>
      <c r="AQ343" s="25">
        <f t="shared" si="159"/>
        <v>4319.83</v>
      </c>
      <c r="AR343" s="25">
        <f t="shared" si="160"/>
        <v>5011.2700000000004</v>
      </c>
      <c r="AS343" s="228">
        <f t="shared" si="167"/>
        <v>0</v>
      </c>
      <c r="AT343" s="228">
        <f t="shared" si="168"/>
        <v>340.62</v>
      </c>
    </row>
    <row r="344" spans="1:46" ht="15" customHeight="1" x14ac:dyDescent="0.2">
      <c r="A344" s="547"/>
      <c r="B344" s="12">
        <v>22</v>
      </c>
      <c r="C344" s="11">
        <v>1536.4</v>
      </c>
      <c r="D344" s="228">
        <v>0</v>
      </c>
      <c r="E344" s="228">
        <v>523.66</v>
      </c>
      <c r="F344" s="77">
        <f t="shared" si="169"/>
        <v>3.63</v>
      </c>
      <c r="G344" s="77">
        <f>ROUND(C344*'1, 2 ц.к.'!$E$9,2)</f>
        <v>361.8</v>
      </c>
      <c r="H344" s="77">
        <f>ROUND(C344*'1, 2 ц.к.'!$E$22,2)</f>
        <v>335.57</v>
      </c>
      <c r="I344" s="77">
        <f>ROUND(C344*'1, 2 ц.к.'!$E$35,2)</f>
        <v>228.22</v>
      </c>
      <c r="J344" s="77">
        <f>ROUND(C344*'1, 2 ц.к.'!$E$48,2)</f>
        <v>134.93</v>
      </c>
      <c r="K344" s="77">
        <f>ROUND($D344*'1, 2 ц.к.'!$E$9,2)</f>
        <v>0</v>
      </c>
      <c r="L344" s="77">
        <f>ROUND($D344*'1, 2 ц.к.'!$E$22,2)</f>
        <v>0</v>
      </c>
      <c r="M344" s="77">
        <f>ROUND($D344*'1, 2 ц.к.'!$E$35,2)</f>
        <v>0</v>
      </c>
      <c r="N344" s="77">
        <f>ROUND($D344*'1, 2 ц.к.'!$E$48,2)</f>
        <v>0</v>
      </c>
      <c r="O344" s="77">
        <f>ROUND($E344*'1, 2 ц.к.'!$E$9,2)</f>
        <v>123.32</v>
      </c>
      <c r="P344" s="77">
        <f>ROUND($E344*'1, 2 ц.к.'!$E$22,2)</f>
        <v>114.38</v>
      </c>
      <c r="Q344" s="77">
        <f>ROUND($E344*'1, 2 ц.к.'!$E$35,2)</f>
        <v>77.790000000000006</v>
      </c>
      <c r="R344" s="77">
        <f>ROUND($E344*'1, 2 ц.к.'!$E$48,2)</f>
        <v>45.99</v>
      </c>
      <c r="S344" s="77">
        <f t="shared" si="170"/>
        <v>2354.3000000000002</v>
      </c>
      <c r="T344" s="77">
        <f t="shared" si="171"/>
        <v>2587.4499999999998</v>
      </c>
      <c r="U344" s="77">
        <f t="shared" si="172"/>
        <v>2603.0500000000002</v>
      </c>
      <c r="V344" s="77">
        <f t="shared" si="173"/>
        <v>3294.49</v>
      </c>
      <c r="W344" s="25">
        <f t="shared" si="145"/>
        <v>4256.13</v>
      </c>
      <c r="X344" s="25">
        <f t="shared" si="146"/>
        <v>4489.28</v>
      </c>
      <c r="Y344" s="25">
        <f t="shared" si="147"/>
        <v>4504.88</v>
      </c>
      <c r="Z344" s="25">
        <f t="shared" si="148"/>
        <v>5196.32</v>
      </c>
      <c r="AA344" s="228">
        <f t="shared" si="161"/>
        <v>0</v>
      </c>
      <c r="AB344" s="228">
        <f t="shared" si="162"/>
        <v>646.98</v>
      </c>
      <c r="AC344" s="25">
        <f t="shared" si="149"/>
        <v>4229.8999999999996</v>
      </c>
      <c r="AD344" s="25">
        <f t="shared" si="150"/>
        <v>4463.05</v>
      </c>
      <c r="AE344" s="25">
        <f t="shared" si="151"/>
        <v>4478.6499999999996</v>
      </c>
      <c r="AF344" s="25">
        <f t="shared" si="152"/>
        <v>5170.09</v>
      </c>
      <c r="AG344" s="228">
        <f t="shared" si="163"/>
        <v>0</v>
      </c>
      <c r="AH344" s="228">
        <f t="shared" si="164"/>
        <v>638.04</v>
      </c>
      <c r="AI344" s="25">
        <f t="shared" si="153"/>
        <v>4122.55</v>
      </c>
      <c r="AJ344" s="25">
        <f t="shared" si="154"/>
        <v>4355.7</v>
      </c>
      <c r="AK344" s="25">
        <f t="shared" si="155"/>
        <v>4371.3</v>
      </c>
      <c r="AL344" s="25">
        <f t="shared" si="156"/>
        <v>5062.74</v>
      </c>
      <c r="AM344" s="228">
        <f t="shared" si="165"/>
        <v>0</v>
      </c>
      <c r="AN344" s="228">
        <f t="shared" si="166"/>
        <v>601.44999999999993</v>
      </c>
      <c r="AO344" s="25">
        <f t="shared" si="157"/>
        <v>4029.26</v>
      </c>
      <c r="AP344" s="25">
        <f t="shared" si="158"/>
        <v>4262.41</v>
      </c>
      <c r="AQ344" s="25">
        <f t="shared" si="159"/>
        <v>4278.01</v>
      </c>
      <c r="AR344" s="25">
        <f t="shared" si="160"/>
        <v>4969.45</v>
      </c>
      <c r="AS344" s="228">
        <f t="shared" si="167"/>
        <v>0</v>
      </c>
      <c r="AT344" s="228">
        <f t="shared" si="168"/>
        <v>569.65</v>
      </c>
    </row>
    <row r="345" spans="1:46" ht="15" customHeight="1" x14ac:dyDescent="0.2">
      <c r="A345" s="548"/>
      <c r="B345" s="12">
        <v>23</v>
      </c>
      <c r="C345" s="11">
        <v>1341.61</v>
      </c>
      <c r="D345" s="228">
        <v>0</v>
      </c>
      <c r="E345" s="228">
        <v>344.75</v>
      </c>
      <c r="F345" s="77">
        <f t="shared" si="169"/>
        <v>3.63</v>
      </c>
      <c r="G345" s="77">
        <f>ROUND(C345*'1, 2 ц.к.'!$E$9,2)</f>
        <v>315.93</v>
      </c>
      <c r="H345" s="77">
        <f>ROUND(C345*'1, 2 ц.к.'!$E$22,2)</f>
        <v>293.02999999999997</v>
      </c>
      <c r="I345" s="77">
        <f>ROUND(C345*'1, 2 ц.к.'!$E$35,2)</f>
        <v>199.29</v>
      </c>
      <c r="J345" s="77">
        <f>ROUND(C345*'1, 2 ц.к.'!$E$48,2)</f>
        <v>117.83</v>
      </c>
      <c r="K345" s="77">
        <f>ROUND($D345*'1, 2 ц.к.'!$E$9,2)</f>
        <v>0</v>
      </c>
      <c r="L345" s="77">
        <f>ROUND($D345*'1, 2 ц.к.'!$E$22,2)</f>
        <v>0</v>
      </c>
      <c r="M345" s="77">
        <f>ROUND($D345*'1, 2 ц.к.'!$E$35,2)</f>
        <v>0</v>
      </c>
      <c r="N345" s="77">
        <f>ROUND($D345*'1, 2 ц.к.'!$E$48,2)</f>
        <v>0</v>
      </c>
      <c r="O345" s="77">
        <f>ROUND($E345*'1, 2 ц.к.'!$E$9,2)</f>
        <v>81.180000000000007</v>
      </c>
      <c r="P345" s="77">
        <f>ROUND($E345*'1, 2 ц.к.'!$E$22,2)</f>
        <v>75.3</v>
      </c>
      <c r="Q345" s="77">
        <f>ROUND($E345*'1, 2 ц.к.'!$E$35,2)</f>
        <v>51.21</v>
      </c>
      <c r="R345" s="77">
        <f>ROUND($E345*'1, 2 ц.к.'!$E$48,2)</f>
        <v>30.28</v>
      </c>
      <c r="S345" s="77">
        <f t="shared" si="170"/>
        <v>2354.3000000000002</v>
      </c>
      <c r="T345" s="77">
        <f t="shared" si="171"/>
        <v>2587.4499999999998</v>
      </c>
      <c r="U345" s="77">
        <f t="shared" si="172"/>
        <v>2603.0500000000002</v>
      </c>
      <c r="V345" s="77">
        <f t="shared" si="173"/>
        <v>3294.49</v>
      </c>
      <c r="W345" s="25">
        <f t="shared" si="145"/>
        <v>4015.47</v>
      </c>
      <c r="X345" s="25">
        <f t="shared" si="146"/>
        <v>4248.62</v>
      </c>
      <c r="Y345" s="25">
        <f t="shared" si="147"/>
        <v>4264.22</v>
      </c>
      <c r="Z345" s="25">
        <f t="shared" si="148"/>
        <v>4955.66</v>
      </c>
      <c r="AA345" s="228">
        <f t="shared" si="161"/>
        <v>0</v>
      </c>
      <c r="AB345" s="228">
        <f t="shared" si="162"/>
        <v>425.93</v>
      </c>
      <c r="AC345" s="25">
        <f t="shared" si="149"/>
        <v>3992.57</v>
      </c>
      <c r="AD345" s="25">
        <f t="shared" si="150"/>
        <v>4225.72</v>
      </c>
      <c r="AE345" s="25">
        <f t="shared" si="151"/>
        <v>4241.32</v>
      </c>
      <c r="AF345" s="25">
        <f t="shared" si="152"/>
        <v>4932.76</v>
      </c>
      <c r="AG345" s="228">
        <f t="shared" si="163"/>
        <v>0</v>
      </c>
      <c r="AH345" s="228">
        <f t="shared" si="164"/>
        <v>420.05</v>
      </c>
      <c r="AI345" s="25">
        <f t="shared" si="153"/>
        <v>3898.83</v>
      </c>
      <c r="AJ345" s="25">
        <f t="shared" si="154"/>
        <v>4131.9799999999996</v>
      </c>
      <c r="AK345" s="25">
        <f t="shared" si="155"/>
        <v>4147.58</v>
      </c>
      <c r="AL345" s="25">
        <f t="shared" si="156"/>
        <v>4839.0200000000004</v>
      </c>
      <c r="AM345" s="228">
        <f t="shared" si="165"/>
        <v>0</v>
      </c>
      <c r="AN345" s="228">
        <f t="shared" si="166"/>
        <v>395.96</v>
      </c>
      <c r="AO345" s="25">
        <f t="shared" si="157"/>
        <v>3817.37</v>
      </c>
      <c r="AP345" s="25">
        <f t="shared" si="158"/>
        <v>4050.52</v>
      </c>
      <c r="AQ345" s="25">
        <f t="shared" si="159"/>
        <v>4066.12</v>
      </c>
      <c r="AR345" s="25">
        <f t="shared" si="160"/>
        <v>4757.5600000000004</v>
      </c>
      <c r="AS345" s="228">
        <f t="shared" si="167"/>
        <v>0</v>
      </c>
      <c r="AT345" s="228">
        <f t="shared" si="168"/>
        <v>375.03</v>
      </c>
    </row>
    <row r="346" spans="1:46" ht="15" customHeight="1" x14ac:dyDescent="0.2">
      <c r="A346" s="546">
        <f>'третья ц.к.'!A346:A369</f>
        <v>42993</v>
      </c>
      <c r="B346" s="12">
        <v>0</v>
      </c>
      <c r="C346" s="11">
        <v>1077.26</v>
      </c>
      <c r="D346" s="228">
        <v>0</v>
      </c>
      <c r="E346" s="228">
        <v>174.22</v>
      </c>
      <c r="F346" s="77">
        <f t="shared" si="169"/>
        <v>3.63</v>
      </c>
      <c r="G346" s="77">
        <f>ROUND(C346*'1, 2 ц.к.'!$E$9,2)</f>
        <v>253.68</v>
      </c>
      <c r="H346" s="77">
        <f>ROUND(C346*'1, 2 ц.к.'!$E$22,2)</f>
        <v>235.29</v>
      </c>
      <c r="I346" s="77">
        <f>ROUND(C346*'1, 2 ц.к.'!$E$35,2)</f>
        <v>160.02000000000001</v>
      </c>
      <c r="J346" s="77">
        <f>ROUND(C346*'1, 2 ц.к.'!$E$48,2)</f>
        <v>94.61</v>
      </c>
      <c r="K346" s="77">
        <f>ROUND($D346*'1, 2 ц.к.'!$E$9,2)</f>
        <v>0</v>
      </c>
      <c r="L346" s="77">
        <f>ROUND($D346*'1, 2 ц.к.'!$E$22,2)</f>
        <v>0</v>
      </c>
      <c r="M346" s="77">
        <f>ROUND($D346*'1, 2 ц.к.'!$E$35,2)</f>
        <v>0</v>
      </c>
      <c r="N346" s="77">
        <f>ROUND($D346*'1, 2 ц.к.'!$E$48,2)</f>
        <v>0</v>
      </c>
      <c r="O346" s="77">
        <f>ROUND($E346*'1, 2 ц.к.'!$E$9,2)</f>
        <v>41.03</v>
      </c>
      <c r="P346" s="77">
        <f>ROUND($E346*'1, 2 ц.к.'!$E$22,2)</f>
        <v>38.049999999999997</v>
      </c>
      <c r="Q346" s="77">
        <f>ROUND($E346*'1, 2 ц.к.'!$E$35,2)</f>
        <v>25.88</v>
      </c>
      <c r="R346" s="77">
        <f>ROUND($E346*'1, 2 ц.к.'!$E$48,2)</f>
        <v>15.3</v>
      </c>
      <c r="S346" s="77">
        <f t="shared" si="170"/>
        <v>2354.3000000000002</v>
      </c>
      <c r="T346" s="77">
        <f t="shared" si="171"/>
        <v>2587.4499999999998</v>
      </c>
      <c r="U346" s="77">
        <f t="shared" si="172"/>
        <v>2603.0500000000002</v>
      </c>
      <c r="V346" s="77">
        <f t="shared" si="173"/>
        <v>3294.49</v>
      </c>
      <c r="W346" s="25">
        <f t="shared" si="145"/>
        <v>3688.87</v>
      </c>
      <c r="X346" s="25">
        <f t="shared" si="146"/>
        <v>3922.02</v>
      </c>
      <c r="Y346" s="25">
        <f t="shared" si="147"/>
        <v>3937.62</v>
      </c>
      <c r="Z346" s="25">
        <f t="shared" si="148"/>
        <v>4629.0600000000004</v>
      </c>
      <c r="AA346" s="228">
        <f t="shared" si="161"/>
        <v>0</v>
      </c>
      <c r="AB346" s="228">
        <f t="shared" si="162"/>
        <v>215.25</v>
      </c>
      <c r="AC346" s="25">
        <f t="shared" si="149"/>
        <v>3670.48</v>
      </c>
      <c r="AD346" s="25">
        <f t="shared" si="150"/>
        <v>3903.63</v>
      </c>
      <c r="AE346" s="25">
        <f t="shared" si="151"/>
        <v>3919.23</v>
      </c>
      <c r="AF346" s="25">
        <f t="shared" si="152"/>
        <v>4610.67</v>
      </c>
      <c r="AG346" s="228">
        <f t="shared" si="163"/>
        <v>0</v>
      </c>
      <c r="AH346" s="228">
        <f t="shared" si="164"/>
        <v>212.26999999999998</v>
      </c>
      <c r="AI346" s="25">
        <f t="shared" si="153"/>
        <v>3595.21</v>
      </c>
      <c r="AJ346" s="25">
        <f t="shared" si="154"/>
        <v>3828.36</v>
      </c>
      <c r="AK346" s="25">
        <f t="shared" si="155"/>
        <v>3843.96</v>
      </c>
      <c r="AL346" s="25">
        <f t="shared" si="156"/>
        <v>4535.3999999999996</v>
      </c>
      <c r="AM346" s="228">
        <f t="shared" si="165"/>
        <v>0</v>
      </c>
      <c r="AN346" s="228">
        <f t="shared" si="166"/>
        <v>200.1</v>
      </c>
      <c r="AO346" s="25">
        <f t="shared" si="157"/>
        <v>3529.8</v>
      </c>
      <c r="AP346" s="25">
        <f t="shared" si="158"/>
        <v>3762.95</v>
      </c>
      <c r="AQ346" s="25">
        <f t="shared" si="159"/>
        <v>3778.55</v>
      </c>
      <c r="AR346" s="25">
        <f t="shared" si="160"/>
        <v>4469.99</v>
      </c>
      <c r="AS346" s="228">
        <f t="shared" si="167"/>
        <v>0</v>
      </c>
      <c r="AT346" s="228">
        <f t="shared" si="168"/>
        <v>189.52</v>
      </c>
    </row>
    <row r="347" spans="1:46" ht="15" customHeight="1" x14ac:dyDescent="0.2">
      <c r="A347" s="547"/>
      <c r="B347" s="12">
        <v>1</v>
      </c>
      <c r="C347" s="11">
        <v>939.88</v>
      </c>
      <c r="D347" s="228">
        <v>0</v>
      </c>
      <c r="E347" s="228">
        <v>156.26</v>
      </c>
      <c r="F347" s="77">
        <f t="shared" si="169"/>
        <v>3.63</v>
      </c>
      <c r="G347" s="77">
        <f>ROUND(C347*'1, 2 ц.к.'!$E$9,2)</f>
        <v>221.33</v>
      </c>
      <c r="H347" s="77">
        <f>ROUND(C347*'1, 2 ц.к.'!$E$22,2)</f>
        <v>205.28</v>
      </c>
      <c r="I347" s="77">
        <f>ROUND(C347*'1, 2 ц.к.'!$E$35,2)</f>
        <v>139.61000000000001</v>
      </c>
      <c r="J347" s="77">
        <f>ROUND(C347*'1, 2 ц.к.'!$E$48,2)</f>
        <v>82.54</v>
      </c>
      <c r="K347" s="77">
        <f>ROUND($D347*'1, 2 ц.к.'!$E$9,2)</f>
        <v>0</v>
      </c>
      <c r="L347" s="77">
        <f>ROUND($D347*'1, 2 ц.к.'!$E$22,2)</f>
        <v>0</v>
      </c>
      <c r="M347" s="77">
        <f>ROUND($D347*'1, 2 ц.к.'!$E$35,2)</f>
        <v>0</v>
      </c>
      <c r="N347" s="77">
        <f>ROUND($D347*'1, 2 ц.к.'!$E$48,2)</f>
        <v>0</v>
      </c>
      <c r="O347" s="77">
        <f>ROUND($E347*'1, 2 ц.к.'!$E$9,2)</f>
        <v>36.799999999999997</v>
      </c>
      <c r="P347" s="77">
        <f>ROUND($E347*'1, 2 ц.к.'!$E$22,2)</f>
        <v>34.130000000000003</v>
      </c>
      <c r="Q347" s="77">
        <f>ROUND($E347*'1, 2 ц.к.'!$E$35,2)</f>
        <v>23.21</v>
      </c>
      <c r="R347" s="77">
        <f>ROUND($E347*'1, 2 ц.к.'!$E$48,2)</f>
        <v>13.72</v>
      </c>
      <c r="S347" s="77">
        <f t="shared" si="170"/>
        <v>2354.3000000000002</v>
      </c>
      <c r="T347" s="77">
        <f t="shared" si="171"/>
        <v>2587.4499999999998</v>
      </c>
      <c r="U347" s="77">
        <f t="shared" si="172"/>
        <v>2603.0500000000002</v>
      </c>
      <c r="V347" s="77">
        <f t="shared" si="173"/>
        <v>3294.49</v>
      </c>
      <c r="W347" s="25">
        <f t="shared" si="145"/>
        <v>3519.14</v>
      </c>
      <c r="X347" s="25">
        <f t="shared" si="146"/>
        <v>3752.29</v>
      </c>
      <c r="Y347" s="25">
        <f t="shared" si="147"/>
        <v>3767.89</v>
      </c>
      <c r="Z347" s="25">
        <f t="shared" si="148"/>
        <v>4459.33</v>
      </c>
      <c r="AA347" s="228">
        <f t="shared" si="161"/>
        <v>0</v>
      </c>
      <c r="AB347" s="228">
        <f t="shared" si="162"/>
        <v>193.06</v>
      </c>
      <c r="AC347" s="25">
        <f t="shared" si="149"/>
        <v>3503.09</v>
      </c>
      <c r="AD347" s="25">
        <f t="shared" si="150"/>
        <v>3736.24</v>
      </c>
      <c r="AE347" s="25">
        <f t="shared" si="151"/>
        <v>3751.84</v>
      </c>
      <c r="AF347" s="25">
        <f t="shared" si="152"/>
        <v>4443.28</v>
      </c>
      <c r="AG347" s="228">
        <f t="shared" si="163"/>
        <v>0</v>
      </c>
      <c r="AH347" s="228">
        <f t="shared" si="164"/>
        <v>190.39</v>
      </c>
      <c r="AI347" s="25">
        <f t="shared" si="153"/>
        <v>3437.42</v>
      </c>
      <c r="AJ347" s="25">
        <f t="shared" si="154"/>
        <v>3670.57</v>
      </c>
      <c r="AK347" s="25">
        <f t="shared" si="155"/>
        <v>3686.17</v>
      </c>
      <c r="AL347" s="25">
        <f t="shared" si="156"/>
        <v>4377.6099999999997</v>
      </c>
      <c r="AM347" s="228">
        <f t="shared" si="165"/>
        <v>0</v>
      </c>
      <c r="AN347" s="228">
        <f t="shared" si="166"/>
        <v>179.47</v>
      </c>
      <c r="AO347" s="25">
        <f t="shared" si="157"/>
        <v>3380.35</v>
      </c>
      <c r="AP347" s="25">
        <f t="shared" si="158"/>
        <v>3613.5</v>
      </c>
      <c r="AQ347" s="25">
        <f t="shared" si="159"/>
        <v>3629.1</v>
      </c>
      <c r="AR347" s="25">
        <f t="shared" si="160"/>
        <v>4320.54</v>
      </c>
      <c r="AS347" s="228">
        <f t="shared" si="167"/>
        <v>0</v>
      </c>
      <c r="AT347" s="228">
        <f t="shared" si="168"/>
        <v>169.98</v>
      </c>
    </row>
    <row r="348" spans="1:46" ht="15" customHeight="1" x14ac:dyDescent="0.2">
      <c r="A348" s="547"/>
      <c r="B348" s="12">
        <v>2</v>
      </c>
      <c r="C348" s="11">
        <v>862.65</v>
      </c>
      <c r="D348" s="228">
        <v>0</v>
      </c>
      <c r="E348" s="228">
        <v>50.28</v>
      </c>
      <c r="F348" s="77">
        <f t="shared" si="169"/>
        <v>3.63</v>
      </c>
      <c r="G348" s="77">
        <f>ROUND(C348*'1, 2 ц.к.'!$E$9,2)</f>
        <v>203.14</v>
      </c>
      <c r="H348" s="77">
        <f>ROUND(C348*'1, 2 ц.к.'!$E$22,2)</f>
        <v>188.42</v>
      </c>
      <c r="I348" s="77">
        <f>ROUND(C348*'1, 2 ц.к.'!$E$35,2)</f>
        <v>128.13999999999999</v>
      </c>
      <c r="J348" s="77">
        <f>ROUND(C348*'1, 2 ц.к.'!$E$48,2)</f>
        <v>75.760000000000005</v>
      </c>
      <c r="K348" s="77">
        <f>ROUND($D348*'1, 2 ц.к.'!$E$9,2)</f>
        <v>0</v>
      </c>
      <c r="L348" s="77">
        <f>ROUND($D348*'1, 2 ц.к.'!$E$22,2)</f>
        <v>0</v>
      </c>
      <c r="M348" s="77">
        <f>ROUND($D348*'1, 2 ц.к.'!$E$35,2)</f>
        <v>0</v>
      </c>
      <c r="N348" s="77">
        <f>ROUND($D348*'1, 2 ц.к.'!$E$48,2)</f>
        <v>0</v>
      </c>
      <c r="O348" s="77">
        <f>ROUND($E348*'1, 2 ц.к.'!$E$9,2)</f>
        <v>11.84</v>
      </c>
      <c r="P348" s="77">
        <f>ROUND($E348*'1, 2 ц.к.'!$E$22,2)</f>
        <v>10.98</v>
      </c>
      <c r="Q348" s="77">
        <f>ROUND($E348*'1, 2 ц.к.'!$E$35,2)</f>
        <v>7.47</v>
      </c>
      <c r="R348" s="77">
        <f>ROUND($E348*'1, 2 ц.к.'!$E$48,2)</f>
        <v>4.42</v>
      </c>
      <c r="S348" s="77">
        <f t="shared" si="170"/>
        <v>2354.3000000000002</v>
      </c>
      <c r="T348" s="77">
        <f t="shared" si="171"/>
        <v>2587.4499999999998</v>
      </c>
      <c r="U348" s="77">
        <f t="shared" si="172"/>
        <v>2603.0500000000002</v>
      </c>
      <c r="V348" s="77">
        <f t="shared" si="173"/>
        <v>3294.49</v>
      </c>
      <c r="W348" s="25">
        <f t="shared" si="145"/>
        <v>3423.72</v>
      </c>
      <c r="X348" s="25">
        <f t="shared" si="146"/>
        <v>3656.87</v>
      </c>
      <c r="Y348" s="25">
        <f t="shared" si="147"/>
        <v>3672.47</v>
      </c>
      <c r="Z348" s="25">
        <f t="shared" si="148"/>
        <v>4363.91</v>
      </c>
      <c r="AA348" s="228">
        <f t="shared" si="161"/>
        <v>0</v>
      </c>
      <c r="AB348" s="228">
        <f t="shared" si="162"/>
        <v>62.120000000000005</v>
      </c>
      <c r="AC348" s="25">
        <f t="shared" si="149"/>
        <v>3409</v>
      </c>
      <c r="AD348" s="25">
        <f t="shared" si="150"/>
        <v>3642.15</v>
      </c>
      <c r="AE348" s="25">
        <f t="shared" si="151"/>
        <v>3657.75</v>
      </c>
      <c r="AF348" s="25">
        <f t="shared" si="152"/>
        <v>4349.1899999999996</v>
      </c>
      <c r="AG348" s="228">
        <f t="shared" si="163"/>
        <v>0</v>
      </c>
      <c r="AH348" s="228">
        <f t="shared" si="164"/>
        <v>61.260000000000005</v>
      </c>
      <c r="AI348" s="25">
        <f t="shared" si="153"/>
        <v>3348.72</v>
      </c>
      <c r="AJ348" s="25">
        <f t="shared" si="154"/>
        <v>3581.87</v>
      </c>
      <c r="AK348" s="25">
        <f t="shared" si="155"/>
        <v>3597.47</v>
      </c>
      <c r="AL348" s="25">
        <f t="shared" si="156"/>
        <v>4288.91</v>
      </c>
      <c r="AM348" s="228">
        <f t="shared" si="165"/>
        <v>0</v>
      </c>
      <c r="AN348" s="228">
        <f t="shared" si="166"/>
        <v>57.75</v>
      </c>
      <c r="AO348" s="25">
        <f t="shared" si="157"/>
        <v>3296.34</v>
      </c>
      <c r="AP348" s="25">
        <f t="shared" si="158"/>
        <v>3529.49</v>
      </c>
      <c r="AQ348" s="25">
        <f t="shared" si="159"/>
        <v>3545.09</v>
      </c>
      <c r="AR348" s="25">
        <f t="shared" si="160"/>
        <v>4236.53</v>
      </c>
      <c r="AS348" s="228">
        <f t="shared" si="167"/>
        <v>0</v>
      </c>
      <c r="AT348" s="228">
        <f t="shared" si="168"/>
        <v>54.7</v>
      </c>
    </row>
    <row r="349" spans="1:46" ht="15" customHeight="1" x14ac:dyDescent="0.2">
      <c r="A349" s="547"/>
      <c r="B349" s="12">
        <v>3</v>
      </c>
      <c r="C349" s="11">
        <v>831.21</v>
      </c>
      <c r="D349" s="228">
        <v>0</v>
      </c>
      <c r="E349" s="228">
        <v>29.69</v>
      </c>
      <c r="F349" s="77">
        <f t="shared" si="169"/>
        <v>3.63</v>
      </c>
      <c r="G349" s="77">
        <f>ROUND(C349*'1, 2 ц.к.'!$E$9,2)</f>
        <v>195.74</v>
      </c>
      <c r="H349" s="77">
        <f>ROUND(C349*'1, 2 ц.к.'!$E$22,2)</f>
        <v>181.55</v>
      </c>
      <c r="I349" s="77">
        <f>ROUND(C349*'1, 2 ц.к.'!$E$35,2)</f>
        <v>123.47</v>
      </c>
      <c r="J349" s="77">
        <f>ROUND(C349*'1, 2 ц.к.'!$E$48,2)</f>
        <v>73</v>
      </c>
      <c r="K349" s="77">
        <f>ROUND($D349*'1, 2 ц.к.'!$E$9,2)</f>
        <v>0</v>
      </c>
      <c r="L349" s="77">
        <f>ROUND($D349*'1, 2 ц.к.'!$E$22,2)</f>
        <v>0</v>
      </c>
      <c r="M349" s="77">
        <f>ROUND($D349*'1, 2 ц.к.'!$E$35,2)</f>
        <v>0</v>
      </c>
      <c r="N349" s="77">
        <f>ROUND($D349*'1, 2 ц.к.'!$E$48,2)</f>
        <v>0</v>
      </c>
      <c r="O349" s="77">
        <f>ROUND($E349*'1, 2 ц.к.'!$E$9,2)</f>
        <v>6.99</v>
      </c>
      <c r="P349" s="77">
        <f>ROUND($E349*'1, 2 ц.к.'!$E$22,2)</f>
        <v>6.48</v>
      </c>
      <c r="Q349" s="77">
        <f>ROUND($E349*'1, 2 ц.к.'!$E$35,2)</f>
        <v>4.41</v>
      </c>
      <c r="R349" s="77">
        <f>ROUND($E349*'1, 2 ц.к.'!$E$48,2)</f>
        <v>2.61</v>
      </c>
      <c r="S349" s="77">
        <f t="shared" si="170"/>
        <v>2354.3000000000002</v>
      </c>
      <c r="T349" s="77">
        <f t="shared" si="171"/>
        <v>2587.4499999999998</v>
      </c>
      <c r="U349" s="77">
        <f t="shared" si="172"/>
        <v>2603.0500000000002</v>
      </c>
      <c r="V349" s="77">
        <f t="shared" si="173"/>
        <v>3294.49</v>
      </c>
      <c r="W349" s="25">
        <f t="shared" si="145"/>
        <v>3384.88</v>
      </c>
      <c r="X349" s="25">
        <f t="shared" si="146"/>
        <v>3618.03</v>
      </c>
      <c r="Y349" s="25">
        <f t="shared" si="147"/>
        <v>3633.63</v>
      </c>
      <c r="Z349" s="25">
        <f t="shared" si="148"/>
        <v>4325.07</v>
      </c>
      <c r="AA349" s="228">
        <f t="shared" si="161"/>
        <v>0</v>
      </c>
      <c r="AB349" s="228">
        <f t="shared" si="162"/>
        <v>36.68</v>
      </c>
      <c r="AC349" s="25">
        <f t="shared" si="149"/>
        <v>3370.69</v>
      </c>
      <c r="AD349" s="25">
        <f t="shared" si="150"/>
        <v>3603.84</v>
      </c>
      <c r="AE349" s="25">
        <f t="shared" si="151"/>
        <v>3619.44</v>
      </c>
      <c r="AF349" s="25">
        <f t="shared" si="152"/>
        <v>4310.88</v>
      </c>
      <c r="AG349" s="228">
        <f t="shared" si="163"/>
        <v>0</v>
      </c>
      <c r="AH349" s="228">
        <f t="shared" si="164"/>
        <v>36.17</v>
      </c>
      <c r="AI349" s="25">
        <f t="shared" si="153"/>
        <v>3312.61</v>
      </c>
      <c r="AJ349" s="25">
        <f t="shared" si="154"/>
        <v>3545.76</v>
      </c>
      <c r="AK349" s="25">
        <f t="shared" si="155"/>
        <v>3561.36</v>
      </c>
      <c r="AL349" s="25">
        <f t="shared" si="156"/>
        <v>4252.8</v>
      </c>
      <c r="AM349" s="228">
        <f t="shared" si="165"/>
        <v>0</v>
      </c>
      <c r="AN349" s="228">
        <f t="shared" si="166"/>
        <v>34.1</v>
      </c>
      <c r="AO349" s="25">
        <f t="shared" si="157"/>
        <v>3262.14</v>
      </c>
      <c r="AP349" s="25">
        <f t="shared" si="158"/>
        <v>3495.29</v>
      </c>
      <c r="AQ349" s="25">
        <f t="shared" si="159"/>
        <v>3510.89</v>
      </c>
      <c r="AR349" s="25">
        <f t="shared" si="160"/>
        <v>4202.33</v>
      </c>
      <c r="AS349" s="228">
        <f t="shared" si="167"/>
        <v>0</v>
      </c>
      <c r="AT349" s="228">
        <f t="shared" si="168"/>
        <v>32.300000000000004</v>
      </c>
    </row>
    <row r="350" spans="1:46" ht="15" customHeight="1" x14ac:dyDescent="0.2">
      <c r="A350" s="547"/>
      <c r="B350" s="12">
        <v>4</v>
      </c>
      <c r="C350" s="11">
        <v>889.55</v>
      </c>
      <c r="D350" s="228">
        <v>0.01</v>
      </c>
      <c r="E350" s="228">
        <v>18.41</v>
      </c>
      <c r="F350" s="77">
        <f t="shared" si="169"/>
        <v>3.63</v>
      </c>
      <c r="G350" s="77">
        <f>ROUND(C350*'1, 2 ц.к.'!$E$9,2)</f>
        <v>209.48</v>
      </c>
      <c r="H350" s="77">
        <f>ROUND(C350*'1, 2 ц.к.'!$E$22,2)</f>
        <v>194.29</v>
      </c>
      <c r="I350" s="77">
        <f>ROUND(C350*'1, 2 ц.к.'!$E$35,2)</f>
        <v>132.13999999999999</v>
      </c>
      <c r="J350" s="77">
        <f>ROUND(C350*'1, 2 ц.к.'!$E$48,2)</f>
        <v>78.12</v>
      </c>
      <c r="K350" s="77">
        <f>ROUND($D350*'1, 2 ц.к.'!$E$9,2)</f>
        <v>0</v>
      </c>
      <c r="L350" s="77">
        <f>ROUND($D350*'1, 2 ц.к.'!$E$22,2)</f>
        <v>0</v>
      </c>
      <c r="M350" s="77">
        <f>ROUND($D350*'1, 2 ц.к.'!$E$35,2)</f>
        <v>0</v>
      </c>
      <c r="N350" s="77">
        <f>ROUND($D350*'1, 2 ц.к.'!$E$48,2)</f>
        <v>0</v>
      </c>
      <c r="O350" s="77">
        <f>ROUND($E350*'1, 2 ц.к.'!$E$9,2)</f>
        <v>4.34</v>
      </c>
      <c r="P350" s="77">
        <f>ROUND($E350*'1, 2 ц.к.'!$E$22,2)</f>
        <v>4.0199999999999996</v>
      </c>
      <c r="Q350" s="77">
        <f>ROUND($E350*'1, 2 ц.к.'!$E$35,2)</f>
        <v>2.73</v>
      </c>
      <c r="R350" s="77">
        <f>ROUND($E350*'1, 2 ц.к.'!$E$48,2)</f>
        <v>1.62</v>
      </c>
      <c r="S350" s="77">
        <f t="shared" si="170"/>
        <v>2354.3000000000002</v>
      </c>
      <c r="T350" s="77">
        <f t="shared" si="171"/>
        <v>2587.4499999999998</v>
      </c>
      <c r="U350" s="77">
        <f t="shared" si="172"/>
        <v>2603.0500000000002</v>
      </c>
      <c r="V350" s="77">
        <f t="shared" si="173"/>
        <v>3294.49</v>
      </c>
      <c r="W350" s="25">
        <f t="shared" si="145"/>
        <v>3456.96</v>
      </c>
      <c r="X350" s="25">
        <f t="shared" si="146"/>
        <v>3690.11</v>
      </c>
      <c r="Y350" s="25">
        <f t="shared" si="147"/>
        <v>3705.71</v>
      </c>
      <c r="Z350" s="25">
        <f t="shared" si="148"/>
        <v>4397.1499999999996</v>
      </c>
      <c r="AA350" s="228">
        <f t="shared" si="161"/>
        <v>0.01</v>
      </c>
      <c r="AB350" s="228">
        <f t="shared" si="162"/>
        <v>22.75</v>
      </c>
      <c r="AC350" s="25">
        <f t="shared" si="149"/>
        <v>3441.77</v>
      </c>
      <c r="AD350" s="25">
        <f t="shared" si="150"/>
        <v>3674.92</v>
      </c>
      <c r="AE350" s="25">
        <f t="shared" si="151"/>
        <v>3690.52</v>
      </c>
      <c r="AF350" s="25">
        <f t="shared" si="152"/>
        <v>4381.96</v>
      </c>
      <c r="AG350" s="228">
        <f t="shared" si="163"/>
        <v>0.01</v>
      </c>
      <c r="AH350" s="228">
        <f t="shared" si="164"/>
        <v>22.43</v>
      </c>
      <c r="AI350" s="25">
        <f t="shared" si="153"/>
        <v>3379.62</v>
      </c>
      <c r="AJ350" s="25">
        <f t="shared" si="154"/>
        <v>3612.77</v>
      </c>
      <c r="AK350" s="25">
        <f t="shared" si="155"/>
        <v>3628.37</v>
      </c>
      <c r="AL350" s="25">
        <f t="shared" si="156"/>
        <v>4319.8100000000004</v>
      </c>
      <c r="AM350" s="228">
        <f t="shared" si="165"/>
        <v>0.01</v>
      </c>
      <c r="AN350" s="228">
        <f t="shared" si="166"/>
        <v>21.14</v>
      </c>
      <c r="AO350" s="25">
        <f t="shared" si="157"/>
        <v>3325.6</v>
      </c>
      <c r="AP350" s="25">
        <f t="shared" si="158"/>
        <v>3558.75</v>
      </c>
      <c r="AQ350" s="25">
        <f t="shared" si="159"/>
        <v>3574.35</v>
      </c>
      <c r="AR350" s="25">
        <f t="shared" si="160"/>
        <v>4265.79</v>
      </c>
      <c r="AS350" s="228">
        <f t="shared" si="167"/>
        <v>0.01</v>
      </c>
      <c r="AT350" s="228">
        <f t="shared" si="168"/>
        <v>20.03</v>
      </c>
    </row>
    <row r="351" spans="1:46" ht="15" customHeight="1" x14ac:dyDescent="0.2">
      <c r="A351" s="547"/>
      <c r="B351" s="12">
        <v>5</v>
      </c>
      <c r="C351" s="11">
        <v>959.45</v>
      </c>
      <c r="D351" s="228">
        <v>15.04</v>
      </c>
      <c r="E351" s="228">
        <v>0</v>
      </c>
      <c r="F351" s="77">
        <f t="shared" si="169"/>
        <v>3.63</v>
      </c>
      <c r="G351" s="77">
        <f>ROUND(C351*'1, 2 ц.к.'!$E$9,2)</f>
        <v>225.94</v>
      </c>
      <c r="H351" s="77">
        <f>ROUND(C351*'1, 2 ц.к.'!$E$22,2)</f>
        <v>209.56</v>
      </c>
      <c r="I351" s="77">
        <f>ROUND(C351*'1, 2 ц.к.'!$E$35,2)</f>
        <v>142.52000000000001</v>
      </c>
      <c r="J351" s="77">
        <f>ROUND(C351*'1, 2 ц.к.'!$E$48,2)</f>
        <v>84.26</v>
      </c>
      <c r="K351" s="77">
        <f>ROUND($D351*'1, 2 ц.к.'!$E$9,2)</f>
        <v>3.54</v>
      </c>
      <c r="L351" s="77">
        <f>ROUND($D351*'1, 2 ц.к.'!$E$22,2)</f>
        <v>3.28</v>
      </c>
      <c r="M351" s="77">
        <f>ROUND($D351*'1, 2 ц.к.'!$E$35,2)</f>
        <v>2.23</v>
      </c>
      <c r="N351" s="77">
        <f>ROUND($D351*'1, 2 ц.к.'!$E$48,2)</f>
        <v>1.32</v>
      </c>
      <c r="O351" s="77">
        <f>ROUND($E351*'1, 2 ц.к.'!$E$9,2)</f>
        <v>0</v>
      </c>
      <c r="P351" s="77">
        <f>ROUND($E351*'1, 2 ц.к.'!$E$22,2)</f>
        <v>0</v>
      </c>
      <c r="Q351" s="77">
        <f>ROUND($E351*'1, 2 ц.к.'!$E$35,2)</f>
        <v>0</v>
      </c>
      <c r="R351" s="77">
        <f>ROUND($E351*'1, 2 ц.к.'!$E$48,2)</f>
        <v>0</v>
      </c>
      <c r="S351" s="77">
        <f t="shared" si="170"/>
        <v>2354.3000000000002</v>
      </c>
      <c r="T351" s="77">
        <f t="shared" si="171"/>
        <v>2587.4499999999998</v>
      </c>
      <c r="U351" s="77">
        <f t="shared" si="172"/>
        <v>2603.0500000000002</v>
      </c>
      <c r="V351" s="77">
        <f t="shared" si="173"/>
        <v>3294.49</v>
      </c>
      <c r="W351" s="25">
        <f t="shared" si="145"/>
        <v>3543.32</v>
      </c>
      <c r="X351" s="25">
        <f t="shared" si="146"/>
        <v>3776.47</v>
      </c>
      <c r="Y351" s="25">
        <f t="shared" si="147"/>
        <v>3792.07</v>
      </c>
      <c r="Z351" s="25">
        <f t="shared" si="148"/>
        <v>4483.51</v>
      </c>
      <c r="AA351" s="228">
        <f t="shared" si="161"/>
        <v>18.579999999999998</v>
      </c>
      <c r="AB351" s="228">
        <f t="shared" si="162"/>
        <v>0</v>
      </c>
      <c r="AC351" s="25">
        <f t="shared" si="149"/>
        <v>3526.94</v>
      </c>
      <c r="AD351" s="25">
        <f t="shared" si="150"/>
        <v>3760.09</v>
      </c>
      <c r="AE351" s="25">
        <f t="shared" si="151"/>
        <v>3775.69</v>
      </c>
      <c r="AF351" s="25">
        <f t="shared" si="152"/>
        <v>4467.13</v>
      </c>
      <c r="AG351" s="228">
        <f t="shared" si="163"/>
        <v>18.32</v>
      </c>
      <c r="AH351" s="228">
        <f t="shared" si="164"/>
        <v>0</v>
      </c>
      <c r="AI351" s="25">
        <f t="shared" si="153"/>
        <v>3459.9</v>
      </c>
      <c r="AJ351" s="25">
        <f t="shared" si="154"/>
        <v>3693.05</v>
      </c>
      <c r="AK351" s="25">
        <f t="shared" si="155"/>
        <v>3708.65</v>
      </c>
      <c r="AL351" s="25">
        <f t="shared" si="156"/>
        <v>4400.09</v>
      </c>
      <c r="AM351" s="228">
        <f t="shared" si="165"/>
        <v>17.27</v>
      </c>
      <c r="AN351" s="228">
        <f t="shared" si="166"/>
        <v>0</v>
      </c>
      <c r="AO351" s="25">
        <f t="shared" si="157"/>
        <v>3401.64</v>
      </c>
      <c r="AP351" s="25">
        <f t="shared" si="158"/>
        <v>3634.79</v>
      </c>
      <c r="AQ351" s="25">
        <f t="shared" si="159"/>
        <v>3650.39</v>
      </c>
      <c r="AR351" s="25">
        <f t="shared" si="160"/>
        <v>4341.83</v>
      </c>
      <c r="AS351" s="228">
        <f t="shared" si="167"/>
        <v>16.36</v>
      </c>
      <c r="AT351" s="228">
        <f t="shared" si="168"/>
        <v>0</v>
      </c>
    </row>
    <row r="352" spans="1:46" ht="15" customHeight="1" x14ac:dyDescent="0.2">
      <c r="A352" s="547"/>
      <c r="B352" s="12">
        <v>6</v>
      </c>
      <c r="C352" s="11">
        <v>1159.68</v>
      </c>
      <c r="D352" s="228">
        <v>81.52</v>
      </c>
      <c r="E352" s="228">
        <v>0</v>
      </c>
      <c r="F352" s="77">
        <f t="shared" si="169"/>
        <v>3.63</v>
      </c>
      <c r="G352" s="77">
        <f>ROUND(C352*'1, 2 ц.к.'!$E$9,2)</f>
        <v>273.08999999999997</v>
      </c>
      <c r="H352" s="77">
        <f>ROUND(C352*'1, 2 ц.к.'!$E$22,2)</f>
        <v>253.29</v>
      </c>
      <c r="I352" s="77">
        <f>ROUND(C352*'1, 2 ц.к.'!$E$35,2)</f>
        <v>172.26</v>
      </c>
      <c r="J352" s="77">
        <f>ROUND(C352*'1, 2 ц.к.'!$E$48,2)</f>
        <v>101.85</v>
      </c>
      <c r="K352" s="77">
        <f>ROUND($D352*'1, 2 ц.к.'!$E$9,2)</f>
        <v>19.2</v>
      </c>
      <c r="L352" s="77">
        <f>ROUND($D352*'1, 2 ц.к.'!$E$22,2)</f>
        <v>17.809999999999999</v>
      </c>
      <c r="M352" s="77">
        <f>ROUND($D352*'1, 2 ц.к.'!$E$35,2)</f>
        <v>12.11</v>
      </c>
      <c r="N352" s="77">
        <f>ROUND($D352*'1, 2 ц.к.'!$E$48,2)</f>
        <v>7.16</v>
      </c>
      <c r="O352" s="77">
        <f>ROUND($E352*'1, 2 ц.к.'!$E$9,2)</f>
        <v>0</v>
      </c>
      <c r="P352" s="77">
        <f>ROUND($E352*'1, 2 ц.к.'!$E$22,2)</f>
        <v>0</v>
      </c>
      <c r="Q352" s="77">
        <f>ROUND($E352*'1, 2 ц.к.'!$E$35,2)</f>
        <v>0</v>
      </c>
      <c r="R352" s="77">
        <f>ROUND($E352*'1, 2 ц.к.'!$E$48,2)</f>
        <v>0</v>
      </c>
      <c r="S352" s="77">
        <f t="shared" si="170"/>
        <v>2354.3000000000002</v>
      </c>
      <c r="T352" s="77">
        <f t="shared" si="171"/>
        <v>2587.4499999999998</v>
      </c>
      <c r="U352" s="77">
        <f t="shared" si="172"/>
        <v>2603.0500000000002</v>
      </c>
      <c r="V352" s="77">
        <f t="shared" si="173"/>
        <v>3294.49</v>
      </c>
      <c r="W352" s="25">
        <f t="shared" si="145"/>
        <v>3790.7</v>
      </c>
      <c r="X352" s="25">
        <f t="shared" si="146"/>
        <v>4023.85</v>
      </c>
      <c r="Y352" s="25">
        <f t="shared" si="147"/>
        <v>4039.45</v>
      </c>
      <c r="Z352" s="25">
        <f t="shared" si="148"/>
        <v>4730.8900000000003</v>
      </c>
      <c r="AA352" s="228">
        <f t="shared" si="161"/>
        <v>100.72</v>
      </c>
      <c r="AB352" s="228">
        <f t="shared" si="162"/>
        <v>0</v>
      </c>
      <c r="AC352" s="25">
        <f t="shared" si="149"/>
        <v>3770.9</v>
      </c>
      <c r="AD352" s="25">
        <f t="shared" si="150"/>
        <v>4004.05</v>
      </c>
      <c r="AE352" s="25">
        <f t="shared" si="151"/>
        <v>4019.65</v>
      </c>
      <c r="AF352" s="25">
        <f t="shared" si="152"/>
        <v>4711.09</v>
      </c>
      <c r="AG352" s="228">
        <f t="shared" si="163"/>
        <v>99.33</v>
      </c>
      <c r="AH352" s="228">
        <f t="shared" si="164"/>
        <v>0</v>
      </c>
      <c r="AI352" s="25">
        <f t="shared" si="153"/>
        <v>3689.87</v>
      </c>
      <c r="AJ352" s="25">
        <f t="shared" si="154"/>
        <v>3923.02</v>
      </c>
      <c r="AK352" s="25">
        <f t="shared" si="155"/>
        <v>3938.62</v>
      </c>
      <c r="AL352" s="25">
        <f t="shared" si="156"/>
        <v>4630.0600000000004</v>
      </c>
      <c r="AM352" s="228">
        <f t="shared" si="165"/>
        <v>93.63</v>
      </c>
      <c r="AN352" s="228">
        <f t="shared" si="166"/>
        <v>0</v>
      </c>
      <c r="AO352" s="25">
        <f t="shared" si="157"/>
        <v>3619.46</v>
      </c>
      <c r="AP352" s="25">
        <f t="shared" si="158"/>
        <v>3852.61</v>
      </c>
      <c r="AQ352" s="25">
        <f t="shared" si="159"/>
        <v>3868.21</v>
      </c>
      <c r="AR352" s="25">
        <f t="shared" si="160"/>
        <v>4559.6499999999996</v>
      </c>
      <c r="AS352" s="228">
        <f t="shared" si="167"/>
        <v>88.679999999999993</v>
      </c>
      <c r="AT352" s="228">
        <f t="shared" si="168"/>
        <v>0</v>
      </c>
    </row>
    <row r="353" spans="1:46" ht="15" customHeight="1" x14ac:dyDescent="0.2">
      <c r="A353" s="547"/>
      <c r="B353" s="12">
        <v>7</v>
      </c>
      <c r="C353" s="11">
        <v>1376.58</v>
      </c>
      <c r="D353" s="228">
        <v>0.36</v>
      </c>
      <c r="E353" s="228">
        <v>21.27</v>
      </c>
      <c r="F353" s="77">
        <f t="shared" si="169"/>
        <v>3.63</v>
      </c>
      <c r="G353" s="77">
        <f>ROUND(C353*'1, 2 ц.к.'!$E$9,2)</f>
        <v>324.17</v>
      </c>
      <c r="H353" s="77">
        <f>ROUND(C353*'1, 2 ц.к.'!$E$22,2)</f>
        <v>300.67</v>
      </c>
      <c r="I353" s="77">
        <f>ROUND(C353*'1, 2 ц.к.'!$E$35,2)</f>
        <v>204.48</v>
      </c>
      <c r="J353" s="77">
        <f>ROUND(C353*'1, 2 ц.к.'!$E$48,2)</f>
        <v>120.9</v>
      </c>
      <c r="K353" s="77">
        <f>ROUND($D353*'1, 2 ц.к.'!$E$9,2)</f>
        <v>0.08</v>
      </c>
      <c r="L353" s="77">
        <f>ROUND($D353*'1, 2 ц.к.'!$E$22,2)</f>
        <v>0.08</v>
      </c>
      <c r="M353" s="77">
        <f>ROUND($D353*'1, 2 ц.к.'!$E$35,2)</f>
        <v>0.05</v>
      </c>
      <c r="N353" s="77">
        <f>ROUND($D353*'1, 2 ц.к.'!$E$48,2)</f>
        <v>0.03</v>
      </c>
      <c r="O353" s="77">
        <f>ROUND($E353*'1, 2 ц.к.'!$E$9,2)</f>
        <v>5.01</v>
      </c>
      <c r="P353" s="77">
        <f>ROUND($E353*'1, 2 ц.к.'!$E$22,2)</f>
        <v>4.6500000000000004</v>
      </c>
      <c r="Q353" s="77">
        <f>ROUND($E353*'1, 2 ц.к.'!$E$35,2)</f>
        <v>3.16</v>
      </c>
      <c r="R353" s="77">
        <f>ROUND($E353*'1, 2 ц.к.'!$E$48,2)</f>
        <v>1.87</v>
      </c>
      <c r="S353" s="77">
        <f t="shared" si="170"/>
        <v>2354.3000000000002</v>
      </c>
      <c r="T353" s="77">
        <f t="shared" si="171"/>
        <v>2587.4499999999998</v>
      </c>
      <c r="U353" s="77">
        <f t="shared" si="172"/>
        <v>2603.0500000000002</v>
      </c>
      <c r="V353" s="77">
        <f t="shared" si="173"/>
        <v>3294.49</v>
      </c>
      <c r="W353" s="25">
        <f t="shared" si="145"/>
        <v>4058.68</v>
      </c>
      <c r="X353" s="25">
        <f t="shared" si="146"/>
        <v>4291.83</v>
      </c>
      <c r="Y353" s="25">
        <f t="shared" si="147"/>
        <v>4307.43</v>
      </c>
      <c r="Z353" s="25">
        <f t="shared" si="148"/>
        <v>4998.87</v>
      </c>
      <c r="AA353" s="228">
        <f t="shared" si="161"/>
        <v>0.44</v>
      </c>
      <c r="AB353" s="228">
        <f t="shared" si="162"/>
        <v>26.28</v>
      </c>
      <c r="AC353" s="25">
        <f t="shared" si="149"/>
        <v>4035.18</v>
      </c>
      <c r="AD353" s="25">
        <f t="shared" si="150"/>
        <v>4268.33</v>
      </c>
      <c r="AE353" s="25">
        <f t="shared" si="151"/>
        <v>4283.93</v>
      </c>
      <c r="AF353" s="25">
        <f t="shared" si="152"/>
        <v>4975.37</v>
      </c>
      <c r="AG353" s="228">
        <f t="shared" si="163"/>
        <v>0.44</v>
      </c>
      <c r="AH353" s="228">
        <f t="shared" si="164"/>
        <v>25.92</v>
      </c>
      <c r="AI353" s="25">
        <f t="shared" si="153"/>
        <v>3938.99</v>
      </c>
      <c r="AJ353" s="25">
        <f t="shared" si="154"/>
        <v>4172.1400000000003</v>
      </c>
      <c r="AK353" s="25">
        <f t="shared" si="155"/>
        <v>4187.74</v>
      </c>
      <c r="AL353" s="25">
        <f t="shared" si="156"/>
        <v>4879.18</v>
      </c>
      <c r="AM353" s="228">
        <f t="shared" si="165"/>
        <v>0.41</v>
      </c>
      <c r="AN353" s="228">
        <f t="shared" si="166"/>
        <v>24.43</v>
      </c>
      <c r="AO353" s="25">
        <f t="shared" si="157"/>
        <v>3855.41</v>
      </c>
      <c r="AP353" s="25">
        <f t="shared" si="158"/>
        <v>4088.56</v>
      </c>
      <c r="AQ353" s="25">
        <f t="shared" si="159"/>
        <v>4104.16</v>
      </c>
      <c r="AR353" s="25">
        <f t="shared" si="160"/>
        <v>4795.6000000000004</v>
      </c>
      <c r="AS353" s="228">
        <f t="shared" si="167"/>
        <v>0.39</v>
      </c>
      <c r="AT353" s="228">
        <f t="shared" si="168"/>
        <v>23.14</v>
      </c>
    </row>
    <row r="354" spans="1:46" ht="15" customHeight="1" x14ac:dyDescent="0.2">
      <c r="A354" s="547"/>
      <c r="B354" s="12">
        <v>8</v>
      </c>
      <c r="C354" s="11">
        <v>1538.47</v>
      </c>
      <c r="D354" s="228">
        <v>31.55</v>
      </c>
      <c r="E354" s="228">
        <v>0.01</v>
      </c>
      <c r="F354" s="77">
        <f t="shared" si="169"/>
        <v>3.63</v>
      </c>
      <c r="G354" s="77">
        <f>ROUND(C354*'1, 2 ц.к.'!$E$9,2)</f>
        <v>362.29</v>
      </c>
      <c r="H354" s="77">
        <f>ROUND(C354*'1, 2 ц.к.'!$E$22,2)</f>
        <v>336.03</v>
      </c>
      <c r="I354" s="77">
        <f>ROUND(C354*'1, 2 ц.к.'!$E$35,2)</f>
        <v>228.53</v>
      </c>
      <c r="J354" s="77">
        <f>ROUND(C354*'1, 2 ц.к.'!$E$48,2)</f>
        <v>135.11000000000001</v>
      </c>
      <c r="K354" s="77">
        <f>ROUND($D354*'1, 2 ц.к.'!$E$9,2)</f>
        <v>7.43</v>
      </c>
      <c r="L354" s="77">
        <f>ROUND($D354*'1, 2 ц.к.'!$E$22,2)</f>
        <v>6.89</v>
      </c>
      <c r="M354" s="77">
        <f>ROUND($D354*'1, 2 ц.к.'!$E$35,2)</f>
        <v>4.6900000000000004</v>
      </c>
      <c r="N354" s="77">
        <f>ROUND($D354*'1, 2 ц.к.'!$E$48,2)</f>
        <v>2.77</v>
      </c>
      <c r="O354" s="77">
        <f>ROUND($E354*'1, 2 ц.к.'!$E$9,2)</f>
        <v>0</v>
      </c>
      <c r="P354" s="77">
        <f>ROUND($E354*'1, 2 ц.к.'!$E$22,2)</f>
        <v>0</v>
      </c>
      <c r="Q354" s="77">
        <f>ROUND($E354*'1, 2 ц.к.'!$E$35,2)</f>
        <v>0</v>
      </c>
      <c r="R354" s="77">
        <f>ROUND($E354*'1, 2 ц.к.'!$E$48,2)</f>
        <v>0</v>
      </c>
      <c r="S354" s="77">
        <f t="shared" si="170"/>
        <v>2354.3000000000002</v>
      </c>
      <c r="T354" s="77">
        <f t="shared" si="171"/>
        <v>2587.4499999999998</v>
      </c>
      <c r="U354" s="77">
        <f t="shared" si="172"/>
        <v>2603.0500000000002</v>
      </c>
      <c r="V354" s="77">
        <f t="shared" si="173"/>
        <v>3294.49</v>
      </c>
      <c r="W354" s="25">
        <f t="shared" si="145"/>
        <v>4258.6899999999996</v>
      </c>
      <c r="X354" s="25">
        <f t="shared" si="146"/>
        <v>4491.84</v>
      </c>
      <c r="Y354" s="25">
        <f t="shared" si="147"/>
        <v>4507.4399999999996</v>
      </c>
      <c r="Z354" s="25">
        <f t="shared" si="148"/>
        <v>5198.88</v>
      </c>
      <c r="AA354" s="228">
        <f t="shared" si="161"/>
        <v>38.980000000000004</v>
      </c>
      <c r="AB354" s="228">
        <f t="shared" si="162"/>
        <v>0.01</v>
      </c>
      <c r="AC354" s="25">
        <f t="shared" si="149"/>
        <v>4232.43</v>
      </c>
      <c r="AD354" s="25">
        <f t="shared" si="150"/>
        <v>4465.58</v>
      </c>
      <c r="AE354" s="25">
        <f t="shared" si="151"/>
        <v>4481.18</v>
      </c>
      <c r="AF354" s="25">
        <f t="shared" si="152"/>
        <v>5172.62</v>
      </c>
      <c r="AG354" s="228">
        <f t="shared" si="163"/>
        <v>38.44</v>
      </c>
      <c r="AH354" s="228">
        <f t="shared" si="164"/>
        <v>0.01</v>
      </c>
      <c r="AI354" s="25">
        <f t="shared" si="153"/>
        <v>4124.93</v>
      </c>
      <c r="AJ354" s="25">
        <f t="shared" si="154"/>
        <v>4358.08</v>
      </c>
      <c r="AK354" s="25">
        <f t="shared" si="155"/>
        <v>4373.68</v>
      </c>
      <c r="AL354" s="25">
        <f t="shared" si="156"/>
        <v>5065.12</v>
      </c>
      <c r="AM354" s="228">
        <f t="shared" si="165"/>
        <v>36.24</v>
      </c>
      <c r="AN354" s="228">
        <f t="shared" si="166"/>
        <v>0.01</v>
      </c>
      <c r="AO354" s="25">
        <f t="shared" si="157"/>
        <v>4031.51</v>
      </c>
      <c r="AP354" s="25">
        <f t="shared" si="158"/>
        <v>4264.66</v>
      </c>
      <c r="AQ354" s="25">
        <f t="shared" si="159"/>
        <v>4280.26</v>
      </c>
      <c r="AR354" s="25">
        <f t="shared" si="160"/>
        <v>4971.7</v>
      </c>
      <c r="AS354" s="228">
        <f t="shared" si="167"/>
        <v>34.32</v>
      </c>
      <c r="AT354" s="228">
        <f t="shared" si="168"/>
        <v>0.01</v>
      </c>
    </row>
    <row r="355" spans="1:46" ht="15" customHeight="1" x14ac:dyDescent="0.2">
      <c r="A355" s="547"/>
      <c r="B355" s="12">
        <v>9</v>
      </c>
      <c r="C355" s="11">
        <v>1580.06</v>
      </c>
      <c r="D355" s="228">
        <v>0.7</v>
      </c>
      <c r="E355" s="228">
        <v>10.39</v>
      </c>
      <c r="F355" s="77">
        <f t="shared" si="169"/>
        <v>3.63</v>
      </c>
      <c r="G355" s="77">
        <f>ROUND(C355*'1, 2 ц.к.'!$E$9,2)</f>
        <v>372.09</v>
      </c>
      <c r="H355" s="77">
        <f>ROUND(C355*'1, 2 ц.к.'!$E$22,2)</f>
        <v>345.11</v>
      </c>
      <c r="I355" s="77">
        <f>ROUND(C355*'1, 2 ц.к.'!$E$35,2)</f>
        <v>234.71</v>
      </c>
      <c r="J355" s="77">
        <f>ROUND(C355*'1, 2 ц.к.'!$E$48,2)</f>
        <v>138.77000000000001</v>
      </c>
      <c r="K355" s="77">
        <f>ROUND($D355*'1, 2 ц.к.'!$E$9,2)</f>
        <v>0.16</v>
      </c>
      <c r="L355" s="77">
        <f>ROUND($D355*'1, 2 ц.к.'!$E$22,2)</f>
        <v>0.15</v>
      </c>
      <c r="M355" s="77">
        <f>ROUND($D355*'1, 2 ц.к.'!$E$35,2)</f>
        <v>0.1</v>
      </c>
      <c r="N355" s="77">
        <f>ROUND($D355*'1, 2 ц.к.'!$E$48,2)</f>
        <v>0.06</v>
      </c>
      <c r="O355" s="77">
        <f>ROUND($E355*'1, 2 ц.к.'!$E$9,2)</f>
        <v>2.4500000000000002</v>
      </c>
      <c r="P355" s="77">
        <f>ROUND($E355*'1, 2 ц.к.'!$E$22,2)</f>
        <v>2.27</v>
      </c>
      <c r="Q355" s="77">
        <f>ROUND($E355*'1, 2 ц.к.'!$E$35,2)</f>
        <v>1.54</v>
      </c>
      <c r="R355" s="77">
        <f>ROUND($E355*'1, 2 ц.к.'!$E$48,2)</f>
        <v>0.91</v>
      </c>
      <c r="S355" s="77">
        <f t="shared" si="170"/>
        <v>2354.3000000000002</v>
      </c>
      <c r="T355" s="77">
        <f t="shared" si="171"/>
        <v>2587.4499999999998</v>
      </c>
      <c r="U355" s="77">
        <f t="shared" si="172"/>
        <v>2603.0500000000002</v>
      </c>
      <c r="V355" s="77">
        <f t="shared" si="173"/>
        <v>3294.49</v>
      </c>
      <c r="W355" s="25">
        <f t="shared" si="145"/>
        <v>4310.08</v>
      </c>
      <c r="X355" s="25">
        <f t="shared" si="146"/>
        <v>4543.2299999999996</v>
      </c>
      <c r="Y355" s="25">
        <f t="shared" si="147"/>
        <v>4558.83</v>
      </c>
      <c r="Z355" s="25">
        <f t="shared" si="148"/>
        <v>5250.27</v>
      </c>
      <c r="AA355" s="228">
        <f t="shared" si="161"/>
        <v>0.86</v>
      </c>
      <c r="AB355" s="228">
        <f t="shared" si="162"/>
        <v>12.84</v>
      </c>
      <c r="AC355" s="25">
        <f t="shared" si="149"/>
        <v>4283.1000000000004</v>
      </c>
      <c r="AD355" s="25">
        <f t="shared" si="150"/>
        <v>4516.25</v>
      </c>
      <c r="AE355" s="25">
        <f t="shared" si="151"/>
        <v>4531.8500000000004</v>
      </c>
      <c r="AF355" s="25">
        <f t="shared" si="152"/>
        <v>5223.29</v>
      </c>
      <c r="AG355" s="228">
        <f t="shared" si="163"/>
        <v>0.85</v>
      </c>
      <c r="AH355" s="228">
        <f t="shared" si="164"/>
        <v>12.66</v>
      </c>
      <c r="AI355" s="25">
        <f t="shared" si="153"/>
        <v>4172.7</v>
      </c>
      <c r="AJ355" s="25">
        <f t="shared" si="154"/>
        <v>4405.8500000000004</v>
      </c>
      <c r="AK355" s="25">
        <f t="shared" si="155"/>
        <v>4421.45</v>
      </c>
      <c r="AL355" s="25">
        <f t="shared" si="156"/>
        <v>5112.8900000000003</v>
      </c>
      <c r="AM355" s="228">
        <f t="shared" si="165"/>
        <v>0.79999999999999993</v>
      </c>
      <c r="AN355" s="228">
        <f t="shared" si="166"/>
        <v>11.93</v>
      </c>
      <c r="AO355" s="25">
        <f t="shared" si="157"/>
        <v>4076.76</v>
      </c>
      <c r="AP355" s="25">
        <f t="shared" si="158"/>
        <v>4309.91</v>
      </c>
      <c r="AQ355" s="25">
        <f t="shared" si="159"/>
        <v>4325.51</v>
      </c>
      <c r="AR355" s="25">
        <f t="shared" si="160"/>
        <v>5016.95</v>
      </c>
      <c r="AS355" s="228">
        <f t="shared" si="167"/>
        <v>0.76</v>
      </c>
      <c r="AT355" s="228">
        <f t="shared" si="168"/>
        <v>11.3</v>
      </c>
    </row>
    <row r="356" spans="1:46" ht="15" customHeight="1" x14ac:dyDescent="0.2">
      <c r="A356" s="547"/>
      <c r="B356" s="12">
        <v>10</v>
      </c>
      <c r="C356" s="11">
        <v>1579.47</v>
      </c>
      <c r="D356" s="228">
        <v>0.02</v>
      </c>
      <c r="E356" s="228">
        <v>43.84</v>
      </c>
      <c r="F356" s="77">
        <f t="shared" si="169"/>
        <v>3.63</v>
      </c>
      <c r="G356" s="77">
        <f>ROUND(C356*'1, 2 ц.к.'!$E$9,2)</f>
        <v>371.95</v>
      </c>
      <c r="H356" s="77">
        <f>ROUND(C356*'1, 2 ц.к.'!$E$22,2)</f>
        <v>344.98</v>
      </c>
      <c r="I356" s="77">
        <f>ROUND(C356*'1, 2 ц.к.'!$E$35,2)</f>
        <v>234.62</v>
      </c>
      <c r="J356" s="77">
        <f>ROUND(C356*'1, 2 ц.к.'!$E$48,2)</f>
        <v>138.72</v>
      </c>
      <c r="K356" s="77">
        <f>ROUND($D356*'1, 2 ц.к.'!$E$9,2)</f>
        <v>0</v>
      </c>
      <c r="L356" s="77">
        <f>ROUND($D356*'1, 2 ц.к.'!$E$22,2)</f>
        <v>0</v>
      </c>
      <c r="M356" s="77">
        <f>ROUND($D356*'1, 2 ц.к.'!$E$35,2)</f>
        <v>0</v>
      </c>
      <c r="N356" s="77">
        <f>ROUND($D356*'1, 2 ц.к.'!$E$48,2)</f>
        <v>0</v>
      </c>
      <c r="O356" s="77">
        <f>ROUND($E356*'1, 2 ц.к.'!$E$9,2)</f>
        <v>10.32</v>
      </c>
      <c r="P356" s="77">
        <f>ROUND($E356*'1, 2 ц.к.'!$E$22,2)</f>
        <v>9.58</v>
      </c>
      <c r="Q356" s="77">
        <f>ROUND($E356*'1, 2 ц.к.'!$E$35,2)</f>
        <v>6.51</v>
      </c>
      <c r="R356" s="77">
        <f>ROUND($E356*'1, 2 ц.к.'!$E$48,2)</f>
        <v>3.85</v>
      </c>
      <c r="S356" s="77">
        <f t="shared" si="170"/>
        <v>2354.3000000000002</v>
      </c>
      <c r="T356" s="77">
        <f t="shared" si="171"/>
        <v>2587.4499999999998</v>
      </c>
      <c r="U356" s="77">
        <f t="shared" si="172"/>
        <v>2603.0500000000002</v>
      </c>
      <c r="V356" s="77">
        <f t="shared" si="173"/>
        <v>3294.49</v>
      </c>
      <c r="W356" s="25">
        <f t="shared" si="145"/>
        <v>4309.3500000000004</v>
      </c>
      <c r="X356" s="25">
        <f t="shared" si="146"/>
        <v>4542.5</v>
      </c>
      <c r="Y356" s="25">
        <f t="shared" si="147"/>
        <v>4558.1000000000004</v>
      </c>
      <c r="Z356" s="25">
        <f t="shared" si="148"/>
        <v>5249.54</v>
      </c>
      <c r="AA356" s="228">
        <f t="shared" si="161"/>
        <v>0.02</v>
      </c>
      <c r="AB356" s="228">
        <f t="shared" si="162"/>
        <v>54.160000000000004</v>
      </c>
      <c r="AC356" s="25">
        <f t="shared" si="149"/>
        <v>4282.38</v>
      </c>
      <c r="AD356" s="25">
        <f t="shared" si="150"/>
        <v>4515.53</v>
      </c>
      <c r="AE356" s="25">
        <f t="shared" si="151"/>
        <v>4531.13</v>
      </c>
      <c r="AF356" s="25">
        <f t="shared" si="152"/>
        <v>5222.57</v>
      </c>
      <c r="AG356" s="228">
        <f t="shared" si="163"/>
        <v>0.02</v>
      </c>
      <c r="AH356" s="228">
        <f t="shared" si="164"/>
        <v>53.42</v>
      </c>
      <c r="AI356" s="25">
        <f t="shared" si="153"/>
        <v>4172.0200000000004</v>
      </c>
      <c r="AJ356" s="25">
        <f t="shared" si="154"/>
        <v>4405.17</v>
      </c>
      <c r="AK356" s="25">
        <f t="shared" si="155"/>
        <v>4420.7700000000004</v>
      </c>
      <c r="AL356" s="25">
        <f t="shared" si="156"/>
        <v>5112.21</v>
      </c>
      <c r="AM356" s="228">
        <f t="shared" si="165"/>
        <v>0.02</v>
      </c>
      <c r="AN356" s="228">
        <f t="shared" si="166"/>
        <v>50.35</v>
      </c>
      <c r="AO356" s="25">
        <f t="shared" si="157"/>
        <v>4076.12</v>
      </c>
      <c r="AP356" s="25">
        <f t="shared" si="158"/>
        <v>4309.2700000000004</v>
      </c>
      <c r="AQ356" s="25">
        <f t="shared" si="159"/>
        <v>4324.87</v>
      </c>
      <c r="AR356" s="25">
        <f t="shared" si="160"/>
        <v>5016.3100000000004</v>
      </c>
      <c r="AS356" s="228">
        <f t="shared" si="167"/>
        <v>0.02</v>
      </c>
      <c r="AT356" s="228">
        <f t="shared" si="168"/>
        <v>47.690000000000005</v>
      </c>
    </row>
    <row r="357" spans="1:46" ht="15" customHeight="1" x14ac:dyDescent="0.2">
      <c r="A357" s="547"/>
      <c r="B357" s="12">
        <v>11</v>
      </c>
      <c r="C357" s="11">
        <v>1583.9</v>
      </c>
      <c r="D357" s="228">
        <v>0</v>
      </c>
      <c r="E357" s="228">
        <v>108.26</v>
      </c>
      <c r="F357" s="77">
        <f t="shared" si="169"/>
        <v>3.63</v>
      </c>
      <c r="G357" s="77">
        <f>ROUND(C357*'1, 2 ц.к.'!$E$9,2)</f>
        <v>372.99</v>
      </c>
      <c r="H357" s="77">
        <f>ROUND(C357*'1, 2 ц.к.'!$E$22,2)</f>
        <v>345.95</v>
      </c>
      <c r="I357" s="77">
        <f>ROUND(C357*'1, 2 ц.к.'!$E$35,2)</f>
        <v>235.28</v>
      </c>
      <c r="J357" s="77">
        <f>ROUND(C357*'1, 2 ц.к.'!$E$48,2)</f>
        <v>139.1</v>
      </c>
      <c r="K357" s="77">
        <f>ROUND($D357*'1, 2 ц.к.'!$E$9,2)</f>
        <v>0</v>
      </c>
      <c r="L357" s="77">
        <f>ROUND($D357*'1, 2 ц.к.'!$E$22,2)</f>
        <v>0</v>
      </c>
      <c r="M357" s="77">
        <f>ROUND($D357*'1, 2 ц.к.'!$E$35,2)</f>
        <v>0</v>
      </c>
      <c r="N357" s="77">
        <f>ROUND($D357*'1, 2 ц.к.'!$E$48,2)</f>
        <v>0</v>
      </c>
      <c r="O357" s="77">
        <f>ROUND($E357*'1, 2 ц.к.'!$E$9,2)</f>
        <v>25.49</v>
      </c>
      <c r="P357" s="77">
        <f>ROUND($E357*'1, 2 ц.к.'!$E$22,2)</f>
        <v>23.65</v>
      </c>
      <c r="Q357" s="77">
        <f>ROUND($E357*'1, 2 ц.к.'!$E$35,2)</f>
        <v>16.079999999999998</v>
      </c>
      <c r="R357" s="77">
        <f>ROUND($E357*'1, 2 ц.к.'!$E$48,2)</f>
        <v>9.51</v>
      </c>
      <c r="S357" s="77">
        <f t="shared" si="170"/>
        <v>2354.3000000000002</v>
      </c>
      <c r="T357" s="77">
        <f t="shared" si="171"/>
        <v>2587.4499999999998</v>
      </c>
      <c r="U357" s="77">
        <f t="shared" si="172"/>
        <v>2603.0500000000002</v>
      </c>
      <c r="V357" s="77">
        <f t="shared" si="173"/>
        <v>3294.49</v>
      </c>
      <c r="W357" s="25">
        <f t="shared" si="145"/>
        <v>4314.82</v>
      </c>
      <c r="X357" s="25">
        <f t="shared" si="146"/>
        <v>4547.97</v>
      </c>
      <c r="Y357" s="25">
        <f t="shared" si="147"/>
        <v>4563.57</v>
      </c>
      <c r="Z357" s="25">
        <f t="shared" si="148"/>
        <v>5255.01</v>
      </c>
      <c r="AA357" s="228">
        <f t="shared" si="161"/>
        <v>0</v>
      </c>
      <c r="AB357" s="228">
        <f t="shared" si="162"/>
        <v>133.75</v>
      </c>
      <c r="AC357" s="25">
        <f t="shared" si="149"/>
        <v>4287.78</v>
      </c>
      <c r="AD357" s="25">
        <f t="shared" si="150"/>
        <v>4520.93</v>
      </c>
      <c r="AE357" s="25">
        <f t="shared" si="151"/>
        <v>4536.53</v>
      </c>
      <c r="AF357" s="25">
        <f t="shared" si="152"/>
        <v>5227.97</v>
      </c>
      <c r="AG357" s="228">
        <f t="shared" si="163"/>
        <v>0</v>
      </c>
      <c r="AH357" s="228">
        <f t="shared" si="164"/>
        <v>131.91</v>
      </c>
      <c r="AI357" s="25">
        <f t="shared" si="153"/>
        <v>4177.1099999999997</v>
      </c>
      <c r="AJ357" s="25">
        <f t="shared" si="154"/>
        <v>4410.26</v>
      </c>
      <c r="AK357" s="25">
        <f t="shared" si="155"/>
        <v>4425.8599999999997</v>
      </c>
      <c r="AL357" s="25">
        <f t="shared" si="156"/>
        <v>5117.3</v>
      </c>
      <c r="AM357" s="228">
        <f t="shared" si="165"/>
        <v>0</v>
      </c>
      <c r="AN357" s="228">
        <f t="shared" si="166"/>
        <v>124.34</v>
      </c>
      <c r="AO357" s="25">
        <f t="shared" si="157"/>
        <v>4080.93</v>
      </c>
      <c r="AP357" s="25">
        <f t="shared" si="158"/>
        <v>4314.08</v>
      </c>
      <c r="AQ357" s="25">
        <f t="shared" si="159"/>
        <v>4329.68</v>
      </c>
      <c r="AR357" s="25">
        <f t="shared" si="160"/>
        <v>5021.12</v>
      </c>
      <c r="AS357" s="228">
        <f t="shared" si="167"/>
        <v>0</v>
      </c>
      <c r="AT357" s="228">
        <f t="shared" si="168"/>
        <v>117.77000000000001</v>
      </c>
    </row>
    <row r="358" spans="1:46" ht="15" customHeight="1" x14ac:dyDescent="0.2">
      <c r="A358" s="547"/>
      <c r="B358" s="12">
        <v>12</v>
      </c>
      <c r="C358" s="11">
        <v>1589.87</v>
      </c>
      <c r="D358" s="228">
        <v>0</v>
      </c>
      <c r="E358" s="228">
        <v>122.32</v>
      </c>
      <c r="F358" s="77">
        <f t="shared" si="169"/>
        <v>3.63</v>
      </c>
      <c r="G358" s="77">
        <f>ROUND(C358*'1, 2 ц.к.'!$E$9,2)</f>
        <v>374.4</v>
      </c>
      <c r="H358" s="77">
        <f>ROUND(C358*'1, 2 ц.к.'!$E$22,2)</f>
        <v>347.25</v>
      </c>
      <c r="I358" s="77">
        <f>ROUND(C358*'1, 2 ц.к.'!$E$35,2)</f>
        <v>236.17</v>
      </c>
      <c r="J358" s="77">
        <f>ROUND(C358*'1, 2 ц.к.'!$E$48,2)</f>
        <v>139.63</v>
      </c>
      <c r="K358" s="77">
        <f>ROUND($D358*'1, 2 ц.к.'!$E$9,2)</f>
        <v>0</v>
      </c>
      <c r="L358" s="77">
        <f>ROUND($D358*'1, 2 ц.к.'!$E$22,2)</f>
        <v>0</v>
      </c>
      <c r="M358" s="77">
        <f>ROUND($D358*'1, 2 ц.к.'!$E$35,2)</f>
        <v>0</v>
      </c>
      <c r="N358" s="77">
        <f>ROUND($D358*'1, 2 ц.к.'!$E$48,2)</f>
        <v>0</v>
      </c>
      <c r="O358" s="77">
        <f>ROUND($E358*'1, 2 ц.к.'!$E$9,2)</f>
        <v>28.8</v>
      </c>
      <c r="P358" s="77">
        <f>ROUND($E358*'1, 2 ц.к.'!$E$22,2)</f>
        <v>26.72</v>
      </c>
      <c r="Q358" s="77">
        <f>ROUND($E358*'1, 2 ц.к.'!$E$35,2)</f>
        <v>18.170000000000002</v>
      </c>
      <c r="R358" s="77">
        <f>ROUND($E358*'1, 2 ц.к.'!$E$48,2)</f>
        <v>10.74</v>
      </c>
      <c r="S358" s="77">
        <f t="shared" si="170"/>
        <v>2354.3000000000002</v>
      </c>
      <c r="T358" s="77">
        <f t="shared" si="171"/>
        <v>2587.4499999999998</v>
      </c>
      <c r="U358" s="77">
        <f t="shared" si="172"/>
        <v>2603.0500000000002</v>
      </c>
      <c r="V358" s="77">
        <f t="shared" si="173"/>
        <v>3294.49</v>
      </c>
      <c r="W358" s="25">
        <f t="shared" si="145"/>
        <v>4322.2</v>
      </c>
      <c r="X358" s="25">
        <f t="shared" si="146"/>
        <v>4555.3500000000004</v>
      </c>
      <c r="Y358" s="25">
        <f t="shared" si="147"/>
        <v>4570.95</v>
      </c>
      <c r="Z358" s="25">
        <f t="shared" si="148"/>
        <v>5262.39</v>
      </c>
      <c r="AA358" s="228">
        <f t="shared" si="161"/>
        <v>0</v>
      </c>
      <c r="AB358" s="228">
        <f t="shared" si="162"/>
        <v>151.12</v>
      </c>
      <c r="AC358" s="25">
        <f t="shared" si="149"/>
        <v>4295.05</v>
      </c>
      <c r="AD358" s="25">
        <f t="shared" si="150"/>
        <v>4528.2</v>
      </c>
      <c r="AE358" s="25">
        <f t="shared" si="151"/>
        <v>4543.8</v>
      </c>
      <c r="AF358" s="25">
        <f t="shared" si="152"/>
        <v>5235.24</v>
      </c>
      <c r="AG358" s="228">
        <f t="shared" si="163"/>
        <v>0</v>
      </c>
      <c r="AH358" s="228">
        <f t="shared" si="164"/>
        <v>149.04</v>
      </c>
      <c r="AI358" s="25">
        <f t="shared" si="153"/>
        <v>4183.97</v>
      </c>
      <c r="AJ358" s="25">
        <f t="shared" si="154"/>
        <v>4417.12</v>
      </c>
      <c r="AK358" s="25">
        <f t="shared" si="155"/>
        <v>4432.72</v>
      </c>
      <c r="AL358" s="25">
        <f t="shared" si="156"/>
        <v>5124.16</v>
      </c>
      <c r="AM358" s="228">
        <f t="shared" si="165"/>
        <v>0</v>
      </c>
      <c r="AN358" s="228">
        <f t="shared" si="166"/>
        <v>140.49</v>
      </c>
      <c r="AO358" s="25">
        <f t="shared" si="157"/>
        <v>4087.43</v>
      </c>
      <c r="AP358" s="25">
        <f t="shared" si="158"/>
        <v>4320.58</v>
      </c>
      <c r="AQ358" s="25">
        <f t="shared" si="159"/>
        <v>4336.18</v>
      </c>
      <c r="AR358" s="25">
        <f t="shared" si="160"/>
        <v>5027.62</v>
      </c>
      <c r="AS358" s="228">
        <f t="shared" si="167"/>
        <v>0</v>
      </c>
      <c r="AT358" s="228">
        <f t="shared" si="168"/>
        <v>133.06</v>
      </c>
    </row>
    <row r="359" spans="1:46" ht="15" customHeight="1" x14ac:dyDescent="0.2">
      <c r="A359" s="547"/>
      <c r="B359" s="12">
        <v>13</v>
      </c>
      <c r="C359" s="11">
        <v>1608.38</v>
      </c>
      <c r="D359" s="228">
        <v>0</v>
      </c>
      <c r="E359" s="228">
        <v>81.91</v>
      </c>
      <c r="F359" s="77">
        <f t="shared" si="169"/>
        <v>3.63</v>
      </c>
      <c r="G359" s="77">
        <f>ROUND(C359*'1, 2 ц.к.'!$E$9,2)</f>
        <v>378.75</v>
      </c>
      <c r="H359" s="77">
        <f>ROUND(C359*'1, 2 ц.к.'!$E$22,2)</f>
        <v>351.3</v>
      </c>
      <c r="I359" s="77">
        <f>ROUND(C359*'1, 2 ц.к.'!$E$35,2)</f>
        <v>238.92</v>
      </c>
      <c r="J359" s="77">
        <f>ROUND(C359*'1, 2 ц.к.'!$E$48,2)</f>
        <v>141.25</v>
      </c>
      <c r="K359" s="77">
        <f>ROUND($D359*'1, 2 ц.к.'!$E$9,2)</f>
        <v>0</v>
      </c>
      <c r="L359" s="77">
        <f>ROUND($D359*'1, 2 ц.к.'!$E$22,2)</f>
        <v>0</v>
      </c>
      <c r="M359" s="77">
        <f>ROUND($D359*'1, 2 ц.к.'!$E$35,2)</f>
        <v>0</v>
      </c>
      <c r="N359" s="77">
        <f>ROUND($D359*'1, 2 ц.к.'!$E$48,2)</f>
        <v>0</v>
      </c>
      <c r="O359" s="77">
        <f>ROUND($E359*'1, 2 ц.к.'!$E$9,2)</f>
        <v>19.29</v>
      </c>
      <c r="P359" s="77">
        <f>ROUND($E359*'1, 2 ц.к.'!$E$22,2)</f>
        <v>17.89</v>
      </c>
      <c r="Q359" s="77">
        <f>ROUND($E359*'1, 2 ц.к.'!$E$35,2)</f>
        <v>12.17</v>
      </c>
      <c r="R359" s="77">
        <f>ROUND($E359*'1, 2 ц.к.'!$E$48,2)</f>
        <v>7.19</v>
      </c>
      <c r="S359" s="77">
        <f t="shared" si="170"/>
        <v>2354.3000000000002</v>
      </c>
      <c r="T359" s="77">
        <f t="shared" si="171"/>
        <v>2587.4499999999998</v>
      </c>
      <c r="U359" s="77">
        <f t="shared" si="172"/>
        <v>2603.0500000000002</v>
      </c>
      <c r="V359" s="77">
        <f t="shared" si="173"/>
        <v>3294.49</v>
      </c>
      <c r="W359" s="25">
        <f t="shared" si="145"/>
        <v>4345.0600000000004</v>
      </c>
      <c r="X359" s="25">
        <f t="shared" si="146"/>
        <v>4578.21</v>
      </c>
      <c r="Y359" s="25">
        <f t="shared" si="147"/>
        <v>4593.8100000000004</v>
      </c>
      <c r="Z359" s="25">
        <f t="shared" si="148"/>
        <v>5285.25</v>
      </c>
      <c r="AA359" s="228">
        <f t="shared" si="161"/>
        <v>0</v>
      </c>
      <c r="AB359" s="228">
        <f t="shared" si="162"/>
        <v>101.19999999999999</v>
      </c>
      <c r="AC359" s="25">
        <f t="shared" si="149"/>
        <v>4317.6099999999997</v>
      </c>
      <c r="AD359" s="25">
        <f t="shared" si="150"/>
        <v>4550.76</v>
      </c>
      <c r="AE359" s="25">
        <f t="shared" si="151"/>
        <v>4566.3599999999997</v>
      </c>
      <c r="AF359" s="25">
        <f t="shared" si="152"/>
        <v>5257.8</v>
      </c>
      <c r="AG359" s="228">
        <f t="shared" si="163"/>
        <v>0</v>
      </c>
      <c r="AH359" s="228">
        <f t="shared" si="164"/>
        <v>99.8</v>
      </c>
      <c r="AI359" s="25">
        <f t="shared" si="153"/>
        <v>4205.2299999999996</v>
      </c>
      <c r="AJ359" s="25">
        <f t="shared" si="154"/>
        <v>4438.38</v>
      </c>
      <c r="AK359" s="25">
        <f t="shared" si="155"/>
        <v>4453.9799999999996</v>
      </c>
      <c r="AL359" s="25">
        <f t="shared" si="156"/>
        <v>5145.42</v>
      </c>
      <c r="AM359" s="228">
        <f t="shared" si="165"/>
        <v>0</v>
      </c>
      <c r="AN359" s="228">
        <f t="shared" si="166"/>
        <v>94.08</v>
      </c>
      <c r="AO359" s="25">
        <f t="shared" si="157"/>
        <v>4107.5600000000004</v>
      </c>
      <c r="AP359" s="25">
        <f t="shared" si="158"/>
        <v>4340.71</v>
      </c>
      <c r="AQ359" s="25">
        <f t="shared" si="159"/>
        <v>4356.3100000000004</v>
      </c>
      <c r="AR359" s="25">
        <f t="shared" si="160"/>
        <v>5047.75</v>
      </c>
      <c r="AS359" s="228">
        <f t="shared" si="167"/>
        <v>0</v>
      </c>
      <c r="AT359" s="228">
        <f t="shared" si="168"/>
        <v>89.1</v>
      </c>
    </row>
    <row r="360" spans="1:46" ht="15" customHeight="1" x14ac:dyDescent="0.2">
      <c r="A360" s="547"/>
      <c r="B360" s="12">
        <v>14</v>
      </c>
      <c r="C360" s="11">
        <v>1643.11</v>
      </c>
      <c r="D360" s="228">
        <v>0.09</v>
      </c>
      <c r="E360" s="228">
        <v>52.41</v>
      </c>
      <c r="F360" s="77">
        <f t="shared" si="169"/>
        <v>3.63</v>
      </c>
      <c r="G360" s="77">
        <f>ROUND(C360*'1, 2 ц.к.'!$E$9,2)</f>
        <v>386.93</v>
      </c>
      <c r="H360" s="77">
        <f>ROUND(C360*'1, 2 ц.к.'!$E$22,2)</f>
        <v>358.88</v>
      </c>
      <c r="I360" s="77">
        <f>ROUND(C360*'1, 2 ц.к.'!$E$35,2)</f>
        <v>244.07</v>
      </c>
      <c r="J360" s="77">
        <f>ROUND(C360*'1, 2 ц.к.'!$E$48,2)</f>
        <v>144.30000000000001</v>
      </c>
      <c r="K360" s="77">
        <f>ROUND($D360*'1, 2 ц.к.'!$E$9,2)</f>
        <v>0.02</v>
      </c>
      <c r="L360" s="77">
        <f>ROUND($D360*'1, 2 ц.к.'!$E$22,2)</f>
        <v>0.02</v>
      </c>
      <c r="M360" s="77">
        <f>ROUND($D360*'1, 2 ц.к.'!$E$35,2)</f>
        <v>0.01</v>
      </c>
      <c r="N360" s="77">
        <f>ROUND($D360*'1, 2 ц.к.'!$E$48,2)</f>
        <v>0.01</v>
      </c>
      <c r="O360" s="77">
        <f>ROUND($E360*'1, 2 ц.к.'!$E$9,2)</f>
        <v>12.34</v>
      </c>
      <c r="P360" s="77">
        <f>ROUND($E360*'1, 2 ц.к.'!$E$22,2)</f>
        <v>11.45</v>
      </c>
      <c r="Q360" s="77">
        <f>ROUND($E360*'1, 2 ц.к.'!$E$35,2)</f>
        <v>7.79</v>
      </c>
      <c r="R360" s="77">
        <f>ROUND($E360*'1, 2 ц.к.'!$E$48,2)</f>
        <v>4.5999999999999996</v>
      </c>
      <c r="S360" s="77">
        <f t="shared" si="170"/>
        <v>2354.3000000000002</v>
      </c>
      <c r="T360" s="77">
        <f t="shared" si="171"/>
        <v>2587.4499999999998</v>
      </c>
      <c r="U360" s="77">
        <f t="shared" si="172"/>
        <v>2603.0500000000002</v>
      </c>
      <c r="V360" s="77">
        <f t="shared" si="173"/>
        <v>3294.49</v>
      </c>
      <c r="W360" s="25">
        <f t="shared" si="145"/>
        <v>4387.97</v>
      </c>
      <c r="X360" s="25">
        <f t="shared" si="146"/>
        <v>4621.12</v>
      </c>
      <c r="Y360" s="25">
        <f t="shared" si="147"/>
        <v>4636.72</v>
      </c>
      <c r="Z360" s="25">
        <f t="shared" si="148"/>
        <v>5328.16</v>
      </c>
      <c r="AA360" s="228">
        <f t="shared" si="161"/>
        <v>0.11</v>
      </c>
      <c r="AB360" s="228">
        <f t="shared" si="162"/>
        <v>64.75</v>
      </c>
      <c r="AC360" s="25">
        <f t="shared" si="149"/>
        <v>4359.92</v>
      </c>
      <c r="AD360" s="25">
        <f t="shared" si="150"/>
        <v>4593.07</v>
      </c>
      <c r="AE360" s="25">
        <f t="shared" si="151"/>
        <v>4608.67</v>
      </c>
      <c r="AF360" s="25">
        <f t="shared" si="152"/>
        <v>5300.11</v>
      </c>
      <c r="AG360" s="228">
        <f t="shared" si="163"/>
        <v>0.11</v>
      </c>
      <c r="AH360" s="228">
        <f t="shared" si="164"/>
        <v>63.86</v>
      </c>
      <c r="AI360" s="25">
        <f t="shared" si="153"/>
        <v>4245.1099999999997</v>
      </c>
      <c r="AJ360" s="25">
        <f t="shared" si="154"/>
        <v>4478.26</v>
      </c>
      <c r="AK360" s="25">
        <f t="shared" si="155"/>
        <v>4493.8599999999997</v>
      </c>
      <c r="AL360" s="25">
        <f t="shared" si="156"/>
        <v>5185.3</v>
      </c>
      <c r="AM360" s="228">
        <f t="shared" si="165"/>
        <v>9.9999999999999992E-2</v>
      </c>
      <c r="AN360" s="228">
        <f t="shared" si="166"/>
        <v>60.199999999999996</v>
      </c>
      <c r="AO360" s="25">
        <f t="shared" si="157"/>
        <v>4145.34</v>
      </c>
      <c r="AP360" s="25">
        <f t="shared" si="158"/>
        <v>4378.49</v>
      </c>
      <c r="AQ360" s="25">
        <f t="shared" si="159"/>
        <v>4394.09</v>
      </c>
      <c r="AR360" s="25">
        <f t="shared" si="160"/>
        <v>5085.53</v>
      </c>
      <c r="AS360" s="228">
        <f t="shared" si="167"/>
        <v>9.9999999999999992E-2</v>
      </c>
      <c r="AT360" s="228">
        <f t="shared" si="168"/>
        <v>57.01</v>
      </c>
    </row>
    <row r="361" spans="1:46" ht="15" customHeight="1" x14ac:dyDescent="0.2">
      <c r="A361" s="547"/>
      <c r="B361" s="12">
        <v>15</v>
      </c>
      <c r="C361" s="11">
        <v>1621.33</v>
      </c>
      <c r="D361" s="228">
        <v>0.03</v>
      </c>
      <c r="E361" s="228">
        <v>67.39</v>
      </c>
      <c r="F361" s="77">
        <f t="shared" si="169"/>
        <v>3.63</v>
      </c>
      <c r="G361" s="77">
        <f>ROUND(C361*'1, 2 ц.к.'!$E$9,2)</f>
        <v>381.8</v>
      </c>
      <c r="H361" s="77">
        <f>ROUND(C361*'1, 2 ц.к.'!$E$22,2)</f>
        <v>354.12</v>
      </c>
      <c r="I361" s="77">
        <f>ROUND(C361*'1, 2 ц.к.'!$E$35,2)</f>
        <v>240.84</v>
      </c>
      <c r="J361" s="77">
        <f>ROUND(C361*'1, 2 ц.к.'!$E$48,2)</f>
        <v>142.38999999999999</v>
      </c>
      <c r="K361" s="77">
        <f>ROUND($D361*'1, 2 ц.к.'!$E$9,2)</f>
        <v>0.01</v>
      </c>
      <c r="L361" s="77">
        <f>ROUND($D361*'1, 2 ц.к.'!$E$22,2)</f>
        <v>0.01</v>
      </c>
      <c r="M361" s="77">
        <f>ROUND($D361*'1, 2 ц.к.'!$E$35,2)</f>
        <v>0</v>
      </c>
      <c r="N361" s="77">
        <f>ROUND($D361*'1, 2 ц.к.'!$E$48,2)</f>
        <v>0</v>
      </c>
      <c r="O361" s="77">
        <f>ROUND($E361*'1, 2 ц.к.'!$E$9,2)</f>
        <v>15.87</v>
      </c>
      <c r="P361" s="77">
        <f>ROUND($E361*'1, 2 ц.к.'!$E$22,2)</f>
        <v>14.72</v>
      </c>
      <c r="Q361" s="77">
        <f>ROUND($E361*'1, 2 ц.к.'!$E$35,2)</f>
        <v>10.01</v>
      </c>
      <c r="R361" s="77">
        <f>ROUND($E361*'1, 2 ц.к.'!$E$48,2)</f>
        <v>5.92</v>
      </c>
      <c r="S361" s="77">
        <f t="shared" si="170"/>
        <v>2354.3000000000002</v>
      </c>
      <c r="T361" s="77">
        <f t="shared" si="171"/>
        <v>2587.4499999999998</v>
      </c>
      <c r="U361" s="77">
        <f t="shared" si="172"/>
        <v>2603.0500000000002</v>
      </c>
      <c r="V361" s="77">
        <f t="shared" si="173"/>
        <v>3294.49</v>
      </c>
      <c r="W361" s="25">
        <f t="shared" si="145"/>
        <v>4361.0600000000004</v>
      </c>
      <c r="X361" s="25">
        <f t="shared" si="146"/>
        <v>4594.21</v>
      </c>
      <c r="Y361" s="25">
        <f t="shared" si="147"/>
        <v>4609.8100000000004</v>
      </c>
      <c r="Z361" s="25">
        <f t="shared" si="148"/>
        <v>5301.25</v>
      </c>
      <c r="AA361" s="228">
        <f t="shared" si="161"/>
        <v>0.04</v>
      </c>
      <c r="AB361" s="228">
        <f t="shared" si="162"/>
        <v>83.26</v>
      </c>
      <c r="AC361" s="25">
        <f t="shared" si="149"/>
        <v>4333.38</v>
      </c>
      <c r="AD361" s="25">
        <f t="shared" si="150"/>
        <v>4566.53</v>
      </c>
      <c r="AE361" s="25">
        <f t="shared" si="151"/>
        <v>4582.13</v>
      </c>
      <c r="AF361" s="25">
        <f t="shared" si="152"/>
        <v>5273.57</v>
      </c>
      <c r="AG361" s="228">
        <f t="shared" si="163"/>
        <v>0.04</v>
      </c>
      <c r="AH361" s="228">
        <f t="shared" si="164"/>
        <v>82.11</v>
      </c>
      <c r="AI361" s="25">
        <f t="shared" si="153"/>
        <v>4220.1000000000004</v>
      </c>
      <c r="AJ361" s="25">
        <f t="shared" si="154"/>
        <v>4453.25</v>
      </c>
      <c r="AK361" s="25">
        <f t="shared" si="155"/>
        <v>4468.8500000000004</v>
      </c>
      <c r="AL361" s="25">
        <f t="shared" si="156"/>
        <v>5160.29</v>
      </c>
      <c r="AM361" s="228">
        <f t="shared" si="165"/>
        <v>0.03</v>
      </c>
      <c r="AN361" s="228">
        <f t="shared" si="166"/>
        <v>77.400000000000006</v>
      </c>
      <c r="AO361" s="25">
        <f t="shared" si="157"/>
        <v>4121.6499999999996</v>
      </c>
      <c r="AP361" s="25">
        <f t="shared" si="158"/>
        <v>4354.8</v>
      </c>
      <c r="AQ361" s="25">
        <f t="shared" si="159"/>
        <v>4370.3999999999996</v>
      </c>
      <c r="AR361" s="25">
        <f t="shared" si="160"/>
        <v>5061.84</v>
      </c>
      <c r="AS361" s="228">
        <f t="shared" si="167"/>
        <v>0.03</v>
      </c>
      <c r="AT361" s="228">
        <f t="shared" si="168"/>
        <v>73.31</v>
      </c>
    </row>
    <row r="362" spans="1:46" ht="15" customHeight="1" x14ac:dyDescent="0.2">
      <c r="A362" s="547"/>
      <c r="B362" s="12">
        <v>16</v>
      </c>
      <c r="C362" s="11">
        <v>1607.65</v>
      </c>
      <c r="D362" s="228">
        <v>0</v>
      </c>
      <c r="E362" s="228">
        <v>177.47</v>
      </c>
      <c r="F362" s="77">
        <f t="shared" si="169"/>
        <v>3.63</v>
      </c>
      <c r="G362" s="77">
        <f>ROUND(C362*'1, 2 ц.к.'!$E$9,2)</f>
        <v>378.58</v>
      </c>
      <c r="H362" s="77">
        <f>ROUND(C362*'1, 2 ц.к.'!$E$22,2)</f>
        <v>351.14</v>
      </c>
      <c r="I362" s="77">
        <f>ROUND(C362*'1, 2 ц.к.'!$E$35,2)</f>
        <v>238.81</v>
      </c>
      <c r="J362" s="77">
        <f>ROUND(C362*'1, 2 ц.к.'!$E$48,2)</f>
        <v>141.19</v>
      </c>
      <c r="K362" s="77">
        <f>ROUND($D362*'1, 2 ц.к.'!$E$9,2)</f>
        <v>0</v>
      </c>
      <c r="L362" s="77">
        <f>ROUND($D362*'1, 2 ц.к.'!$E$22,2)</f>
        <v>0</v>
      </c>
      <c r="M362" s="77">
        <f>ROUND($D362*'1, 2 ц.к.'!$E$35,2)</f>
        <v>0</v>
      </c>
      <c r="N362" s="77">
        <f>ROUND($D362*'1, 2 ц.к.'!$E$48,2)</f>
        <v>0</v>
      </c>
      <c r="O362" s="77">
        <f>ROUND($E362*'1, 2 ц.к.'!$E$9,2)</f>
        <v>41.79</v>
      </c>
      <c r="P362" s="77">
        <f>ROUND($E362*'1, 2 ц.к.'!$E$22,2)</f>
        <v>38.76</v>
      </c>
      <c r="Q362" s="77">
        <f>ROUND($E362*'1, 2 ц.к.'!$E$35,2)</f>
        <v>26.36</v>
      </c>
      <c r="R362" s="77">
        <f>ROUND($E362*'1, 2 ц.к.'!$E$48,2)</f>
        <v>15.59</v>
      </c>
      <c r="S362" s="77">
        <f t="shared" si="170"/>
        <v>2354.3000000000002</v>
      </c>
      <c r="T362" s="77">
        <f t="shared" si="171"/>
        <v>2587.4499999999998</v>
      </c>
      <c r="U362" s="77">
        <f t="shared" si="172"/>
        <v>2603.0500000000002</v>
      </c>
      <c r="V362" s="77">
        <f t="shared" si="173"/>
        <v>3294.49</v>
      </c>
      <c r="W362" s="25">
        <f t="shared" si="145"/>
        <v>4344.16</v>
      </c>
      <c r="X362" s="25">
        <f t="shared" si="146"/>
        <v>4577.3100000000004</v>
      </c>
      <c r="Y362" s="25">
        <f t="shared" si="147"/>
        <v>4592.91</v>
      </c>
      <c r="Z362" s="25">
        <f t="shared" si="148"/>
        <v>5284.35</v>
      </c>
      <c r="AA362" s="228">
        <f t="shared" si="161"/>
        <v>0</v>
      </c>
      <c r="AB362" s="228">
        <f t="shared" si="162"/>
        <v>219.26</v>
      </c>
      <c r="AC362" s="25">
        <f t="shared" si="149"/>
        <v>4316.72</v>
      </c>
      <c r="AD362" s="25">
        <f t="shared" si="150"/>
        <v>4549.87</v>
      </c>
      <c r="AE362" s="25">
        <f t="shared" si="151"/>
        <v>4565.47</v>
      </c>
      <c r="AF362" s="25">
        <f t="shared" si="152"/>
        <v>5256.91</v>
      </c>
      <c r="AG362" s="228">
        <f t="shared" si="163"/>
        <v>0</v>
      </c>
      <c r="AH362" s="228">
        <f t="shared" si="164"/>
        <v>216.23</v>
      </c>
      <c r="AI362" s="25">
        <f t="shared" si="153"/>
        <v>4204.3900000000003</v>
      </c>
      <c r="AJ362" s="25">
        <f t="shared" si="154"/>
        <v>4437.54</v>
      </c>
      <c r="AK362" s="25">
        <f t="shared" si="155"/>
        <v>4453.1400000000003</v>
      </c>
      <c r="AL362" s="25">
        <f t="shared" si="156"/>
        <v>5144.58</v>
      </c>
      <c r="AM362" s="228">
        <f t="shared" si="165"/>
        <v>0</v>
      </c>
      <c r="AN362" s="228">
        <f t="shared" si="166"/>
        <v>203.82999999999998</v>
      </c>
      <c r="AO362" s="25">
        <f t="shared" si="157"/>
        <v>4106.7700000000004</v>
      </c>
      <c r="AP362" s="25">
        <f t="shared" si="158"/>
        <v>4339.92</v>
      </c>
      <c r="AQ362" s="25">
        <f t="shared" si="159"/>
        <v>4355.5200000000004</v>
      </c>
      <c r="AR362" s="25">
        <f t="shared" si="160"/>
        <v>5046.96</v>
      </c>
      <c r="AS362" s="228">
        <f t="shared" si="167"/>
        <v>0</v>
      </c>
      <c r="AT362" s="228">
        <f t="shared" si="168"/>
        <v>193.06</v>
      </c>
    </row>
    <row r="363" spans="1:46" ht="15" customHeight="1" x14ac:dyDescent="0.2">
      <c r="A363" s="547"/>
      <c r="B363" s="12">
        <v>17</v>
      </c>
      <c r="C363" s="11">
        <v>1582.31</v>
      </c>
      <c r="D363" s="228">
        <v>0</v>
      </c>
      <c r="E363" s="228">
        <v>182.41</v>
      </c>
      <c r="F363" s="77">
        <f t="shared" si="169"/>
        <v>3.63</v>
      </c>
      <c r="G363" s="77">
        <f>ROUND(C363*'1, 2 ц.к.'!$E$9,2)</f>
        <v>372.62</v>
      </c>
      <c r="H363" s="77">
        <f>ROUND(C363*'1, 2 ц.к.'!$E$22,2)</f>
        <v>345.6</v>
      </c>
      <c r="I363" s="77">
        <f>ROUND(C363*'1, 2 ц.к.'!$E$35,2)</f>
        <v>235.04</v>
      </c>
      <c r="J363" s="77">
        <f>ROUND(C363*'1, 2 ц.к.'!$E$48,2)</f>
        <v>138.96</v>
      </c>
      <c r="K363" s="77">
        <f>ROUND($D363*'1, 2 ц.к.'!$E$9,2)</f>
        <v>0</v>
      </c>
      <c r="L363" s="77">
        <f>ROUND($D363*'1, 2 ц.к.'!$E$22,2)</f>
        <v>0</v>
      </c>
      <c r="M363" s="77">
        <f>ROUND($D363*'1, 2 ц.к.'!$E$35,2)</f>
        <v>0</v>
      </c>
      <c r="N363" s="77">
        <f>ROUND($D363*'1, 2 ц.к.'!$E$48,2)</f>
        <v>0</v>
      </c>
      <c r="O363" s="77">
        <f>ROUND($E363*'1, 2 ц.к.'!$E$9,2)</f>
        <v>42.96</v>
      </c>
      <c r="P363" s="77">
        <f>ROUND($E363*'1, 2 ц.к.'!$E$22,2)</f>
        <v>39.840000000000003</v>
      </c>
      <c r="Q363" s="77">
        <f>ROUND($E363*'1, 2 ц.к.'!$E$35,2)</f>
        <v>27.1</v>
      </c>
      <c r="R363" s="77">
        <f>ROUND($E363*'1, 2 ц.к.'!$E$48,2)</f>
        <v>16.02</v>
      </c>
      <c r="S363" s="77">
        <f t="shared" si="170"/>
        <v>2354.3000000000002</v>
      </c>
      <c r="T363" s="77">
        <f t="shared" si="171"/>
        <v>2587.4499999999998</v>
      </c>
      <c r="U363" s="77">
        <f t="shared" si="172"/>
        <v>2603.0500000000002</v>
      </c>
      <c r="V363" s="77">
        <f t="shared" si="173"/>
        <v>3294.49</v>
      </c>
      <c r="W363" s="25">
        <f t="shared" si="145"/>
        <v>4312.8599999999997</v>
      </c>
      <c r="X363" s="25">
        <f t="shared" si="146"/>
        <v>4546.01</v>
      </c>
      <c r="Y363" s="25">
        <f t="shared" si="147"/>
        <v>4561.6099999999997</v>
      </c>
      <c r="Z363" s="25">
        <f t="shared" si="148"/>
        <v>5253.05</v>
      </c>
      <c r="AA363" s="228">
        <f t="shared" si="161"/>
        <v>0</v>
      </c>
      <c r="AB363" s="228">
        <f t="shared" si="162"/>
        <v>225.37</v>
      </c>
      <c r="AC363" s="25">
        <f t="shared" si="149"/>
        <v>4285.84</v>
      </c>
      <c r="AD363" s="25">
        <f t="shared" si="150"/>
        <v>4518.99</v>
      </c>
      <c r="AE363" s="25">
        <f t="shared" si="151"/>
        <v>4534.59</v>
      </c>
      <c r="AF363" s="25">
        <f t="shared" si="152"/>
        <v>5226.03</v>
      </c>
      <c r="AG363" s="228">
        <f t="shared" si="163"/>
        <v>0</v>
      </c>
      <c r="AH363" s="228">
        <f t="shared" si="164"/>
        <v>222.25</v>
      </c>
      <c r="AI363" s="25">
        <f t="shared" si="153"/>
        <v>4175.28</v>
      </c>
      <c r="AJ363" s="25">
        <f t="shared" si="154"/>
        <v>4408.43</v>
      </c>
      <c r="AK363" s="25">
        <f t="shared" si="155"/>
        <v>4424.03</v>
      </c>
      <c r="AL363" s="25">
        <f t="shared" si="156"/>
        <v>5115.47</v>
      </c>
      <c r="AM363" s="228">
        <f t="shared" si="165"/>
        <v>0</v>
      </c>
      <c r="AN363" s="228">
        <f t="shared" si="166"/>
        <v>209.51</v>
      </c>
      <c r="AO363" s="25">
        <f t="shared" si="157"/>
        <v>4079.2</v>
      </c>
      <c r="AP363" s="25">
        <f t="shared" si="158"/>
        <v>4312.3500000000004</v>
      </c>
      <c r="AQ363" s="25">
        <f t="shared" si="159"/>
        <v>4327.95</v>
      </c>
      <c r="AR363" s="25">
        <f t="shared" si="160"/>
        <v>5019.3900000000003</v>
      </c>
      <c r="AS363" s="228">
        <f t="shared" si="167"/>
        <v>0</v>
      </c>
      <c r="AT363" s="228">
        <f t="shared" si="168"/>
        <v>198.43</v>
      </c>
    </row>
    <row r="364" spans="1:46" ht="15" customHeight="1" x14ac:dyDescent="0.2">
      <c r="A364" s="547"/>
      <c r="B364" s="12">
        <v>18</v>
      </c>
      <c r="C364" s="11">
        <v>1569.45</v>
      </c>
      <c r="D364" s="228">
        <v>0</v>
      </c>
      <c r="E364" s="228">
        <v>38.04</v>
      </c>
      <c r="F364" s="77">
        <f t="shared" si="169"/>
        <v>3.63</v>
      </c>
      <c r="G364" s="77">
        <f>ROUND(C364*'1, 2 ц.к.'!$E$9,2)</f>
        <v>369.59</v>
      </c>
      <c r="H364" s="77">
        <f>ROUND(C364*'1, 2 ц.к.'!$E$22,2)</f>
        <v>342.79</v>
      </c>
      <c r="I364" s="77">
        <f>ROUND(C364*'1, 2 ц.к.'!$E$35,2)</f>
        <v>233.13</v>
      </c>
      <c r="J364" s="77">
        <f>ROUND(C364*'1, 2 ц.к.'!$E$48,2)</f>
        <v>137.84</v>
      </c>
      <c r="K364" s="77">
        <f>ROUND($D364*'1, 2 ц.к.'!$E$9,2)</f>
        <v>0</v>
      </c>
      <c r="L364" s="77">
        <f>ROUND($D364*'1, 2 ц.к.'!$E$22,2)</f>
        <v>0</v>
      </c>
      <c r="M364" s="77">
        <f>ROUND($D364*'1, 2 ц.к.'!$E$35,2)</f>
        <v>0</v>
      </c>
      <c r="N364" s="77">
        <f>ROUND($D364*'1, 2 ц.к.'!$E$48,2)</f>
        <v>0</v>
      </c>
      <c r="O364" s="77">
        <f>ROUND($E364*'1, 2 ц.к.'!$E$9,2)</f>
        <v>8.9600000000000009</v>
      </c>
      <c r="P364" s="77">
        <f>ROUND($E364*'1, 2 ц.к.'!$E$22,2)</f>
        <v>8.31</v>
      </c>
      <c r="Q364" s="77">
        <f>ROUND($E364*'1, 2 ц.к.'!$E$35,2)</f>
        <v>5.65</v>
      </c>
      <c r="R364" s="77">
        <f>ROUND($E364*'1, 2 ц.к.'!$E$48,2)</f>
        <v>3.34</v>
      </c>
      <c r="S364" s="77">
        <f t="shared" si="170"/>
        <v>2354.3000000000002</v>
      </c>
      <c r="T364" s="77">
        <f t="shared" si="171"/>
        <v>2587.4499999999998</v>
      </c>
      <c r="U364" s="77">
        <f t="shared" si="172"/>
        <v>2603.0500000000002</v>
      </c>
      <c r="V364" s="77">
        <f t="shared" si="173"/>
        <v>3294.49</v>
      </c>
      <c r="W364" s="25">
        <f t="shared" si="145"/>
        <v>4296.97</v>
      </c>
      <c r="X364" s="25">
        <f t="shared" si="146"/>
        <v>4530.12</v>
      </c>
      <c r="Y364" s="25">
        <f t="shared" si="147"/>
        <v>4545.72</v>
      </c>
      <c r="Z364" s="25">
        <f t="shared" si="148"/>
        <v>5237.16</v>
      </c>
      <c r="AA364" s="228">
        <f t="shared" si="161"/>
        <v>0</v>
      </c>
      <c r="AB364" s="228">
        <f t="shared" si="162"/>
        <v>47</v>
      </c>
      <c r="AC364" s="25">
        <f t="shared" si="149"/>
        <v>4270.17</v>
      </c>
      <c r="AD364" s="25">
        <f t="shared" si="150"/>
        <v>4503.32</v>
      </c>
      <c r="AE364" s="25">
        <f t="shared" si="151"/>
        <v>4518.92</v>
      </c>
      <c r="AF364" s="25">
        <f t="shared" si="152"/>
        <v>5210.3599999999997</v>
      </c>
      <c r="AG364" s="228">
        <f t="shared" si="163"/>
        <v>0</v>
      </c>
      <c r="AH364" s="228">
        <f t="shared" si="164"/>
        <v>46.35</v>
      </c>
      <c r="AI364" s="25">
        <f t="shared" si="153"/>
        <v>4160.51</v>
      </c>
      <c r="AJ364" s="25">
        <f t="shared" si="154"/>
        <v>4393.66</v>
      </c>
      <c r="AK364" s="25">
        <f t="shared" si="155"/>
        <v>4409.26</v>
      </c>
      <c r="AL364" s="25">
        <f t="shared" si="156"/>
        <v>5100.7</v>
      </c>
      <c r="AM364" s="228">
        <f t="shared" si="165"/>
        <v>0</v>
      </c>
      <c r="AN364" s="228">
        <f t="shared" si="166"/>
        <v>43.69</v>
      </c>
      <c r="AO364" s="25">
        <f t="shared" si="157"/>
        <v>4065.22</v>
      </c>
      <c r="AP364" s="25">
        <f t="shared" si="158"/>
        <v>4298.37</v>
      </c>
      <c r="AQ364" s="25">
        <f t="shared" si="159"/>
        <v>4313.97</v>
      </c>
      <c r="AR364" s="25">
        <f t="shared" si="160"/>
        <v>5005.41</v>
      </c>
      <c r="AS364" s="228">
        <f t="shared" si="167"/>
        <v>0</v>
      </c>
      <c r="AT364" s="228">
        <f t="shared" si="168"/>
        <v>41.379999999999995</v>
      </c>
    </row>
    <row r="365" spans="1:46" ht="15" customHeight="1" x14ac:dyDescent="0.2">
      <c r="A365" s="547"/>
      <c r="B365" s="12">
        <v>19</v>
      </c>
      <c r="C365" s="11">
        <v>1646.77</v>
      </c>
      <c r="D365" s="228">
        <v>15.43</v>
      </c>
      <c r="E365" s="228">
        <v>0.01</v>
      </c>
      <c r="F365" s="77">
        <f t="shared" si="169"/>
        <v>3.63</v>
      </c>
      <c r="G365" s="77">
        <f>ROUND(C365*'1, 2 ц.к.'!$E$9,2)</f>
        <v>387.79</v>
      </c>
      <c r="H365" s="77">
        <f>ROUND(C365*'1, 2 ц.к.'!$E$22,2)</f>
        <v>359.68</v>
      </c>
      <c r="I365" s="77">
        <f>ROUND(C365*'1, 2 ц.к.'!$E$35,2)</f>
        <v>244.62</v>
      </c>
      <c r="J365" s="77">
        <f>ROUND(C365*'1, 2 ц.к.'!$E$48,2)</f>
        <v>144.63</v>
      </c>
      <c r="K365" s="77">
        <f>ROUND($D365*'1, 2 ц.к.'!$E$9,2)</f>
        <v>3.63</v>
      </c>
      <c r="L365" s="77">
        <f>ROUND($D365*'1, 2 ц.к.'!$E$22,2)</f>
        <v>3.37</v>
      </c>
      <c r="M365" s="77">
        <f>ROUND($D365*'1, 2 ц.к.'!$E$35,2)</f>
        <v>2.29</v>
      </c>
      <c r="N365" s="77">
        <f>ROUND($D365*'1, 2 ц.к.'!$E$48,2)</f>
        <v>1.36</v>
      </c>
      <c r="O365" s="77">
        <f>ROUND($E365*'1, 2 ц.к.'!$E$9,2)</f>
        <v>0</v>
      </c>
      <c r="P365" s="77">
        <f>ROUND($E365*'1, 2 ц.к.'!$E$22,2)</f>
        <v>0</v>
      </c>
      <c r="Q365" s="77">
        <f>ROUND($E365*'1, 2 ц.к.'!$E$35,2)</f>
        <v>0</v>
      </c>
      <c r="R365" s="77">
        <f>ROUND($E365*'1, 2 ц.к.'!$E$48,2)</f>
        <v>0</v>
      </c>
      <c r="S365" s="77">
        <f t="shared" si="170"/>
        <v>2354.3000000000002</v>
      </c>
      <c r="T365" s="77">
        <f t="shared" si="171"/>
        <v>2587.4499999999998</v>
      </c>
      <c r="U365" s="77">
        <f t="shared" si="172"/>
        <v>2603.0500000000002</v>
      </c>
      <c r="V365" s="77">
        <f t="shared" si="173"/>
        <v>3294.49</v>
      </c>
      <c r="W365" s="25">
        <f t="shared" si="145"/>
        <v>4392.49</v>
      </c>
      <c r="X365" s="25">
        <f t="shared" si="146"/>
        <v>4625.6400000000003</v>
      </c>
      <c r="Y365" s="25">
        <f t="shared" si="147"/>
        <v>4641.24</v>
      </c>
      <c r="Z365" s="25">
        <f t="shared" si="148"/>
        <v>5332.68</v>
      </c>
      <c r="AA365" s="228">
        <f t="shared" si="161"/>
        <v>19.059999999999999</v>
      </c>
      <c r="AB365" s="228">
        <f t="shared" si="162"/>
        <v>0.01</v>
      </c>
      <c r="AC365" s="25">
        <f t="shared" si="149"/>
        <v>4364.38</v>
      </c>
      <c r="AD365" s="25">
        <f t="shared" si="150"/>
        <v>4597.53</v>
      </c>
      <c r="AE365" s="25">
        <f t="shared" si="151"/>
        <v>4613.13</v>
      </c>
      <c r="AF365" s="25">
        <f t="shared" si="152"/>
        <v>5304.57</v>
      </c>
      <c r="AG365" s="228">
        <f t="shared" si="163"/>
        <v>18.8</v>
      </c>
      <c r="AH365" s="228">
        <f t="shared" si="164"/>
        <v>0.01</v>
      </c>
      <c r="AI365" s="25">
        <f t="shared" si="153"/>
        <v>4249.32</v>
      </c>
      <c r="AJ365" s="25">
        <f t="shared" si="154"/>
        <v>4482.47</v>
      </c>
      <c r="AK365" s="25">
        <f t="shared" si="155"/>
        <v>4498.07</v>
      </c>
      <c r="AL365" s="25">
        <f t="shared" si="156"/>
        <v>5189.51</v>
      </c>
      <c r="AM365" s="228">
        <f t="shared" si="165"/>
        <v>17.72</v>
      </c>
      <c r="AN365" s="228">
        <f t="shared" si="166"/>
        <v>0.01</v>
      </c>
      <c r="AO365" s="25">
        <f t="shared" si="157"/>
        <v>4149.33</v>
      </c>
      <c r="AP365" s="25">
        <f t="shared" si="158"/>
        <v>4382.4799999999996</v>
      </c>
      <c r="AQ365" s="25">
        <f t="shared" si="159"/>
        <v>4398.08</v>
      </c>
      <c r="AR365" s="25">
        <f t="shared" si="160"/>
        <v>5089.5200000000004</v>
      </c>
      <c r="AS365" s="228">
        <f t="shared" si="167"/>
        <v>16.79</v>
      </c>
      <c r="AT365" s="228">
        <f t="shared" si="168"/>
        <v>0.01</v>
      </c>
    </row>
    <row r="366" spans="1:46" ht="15" customHeight="1" x14ac:dyDescent="0.2">
      <c r="A366" s="547"/>
      <c r="B366" s="12">
        <v>20</v>
      </c>
      <c r="C366" s="11">
        <v>1661.56</v>
      </c>
      <c r="D366" s="228">
        <v>0</v>
      </c>
      <c r="E366" s="228">
        <v>155.01</v>
      </c>
      <c r="F366" s="77">
        <f t="shared" si="169"/>
        <v>3.63</v>
      </c>
      <c r="G366" s="77">
        <f>ROUND(C366*'1, 2 ц.к.'!$E$9,2)</f>
        <v>391.28</v>
      </c>
      <c r="H366" s="77">
        <f>ROUND(C366*'1, 2 ц.к.'!$E$22,2)</f>
        <v>362.91</v>
      </c>
      <c r="I366" s="77">
        <f>ROUND(C366*'1, 2 ц.к.'!$E$35,2)</f>
        <v>246.81</v>
      </c>
      <c r="J366" s="77">
        <f>ROUND(C366*'1, 2 ц.к.'!$E$48,2)</f>
        <v>145.91999999999999</v>
      </c>
      <c r="K366" s="77">
        <f>ROUND($D366*'1, 2 ц.к.'!$E$9,2)</f>
        <v>0</v>
      </c>
      <c r="L366" s="77">
        <f>ROUND($D366*'1, 2 ц.к.'!$E$22,2)</f>
        <v>0</v>
      </c>
      <c r="M366" s="77">
        <f>ROUND($D366*'1, 2 ц.к.'!$E$35,2)</f>
        <v>0</v>
      </c>
      <c r="N366" s="77">
        <f>ROUND($D366*'1, 2 ц.к.'!$E$48,2)</f>
        <v>0</v>
      </c>
      <c r="O366" s="77">
        <f>ROUND($E366*'1, 2 ц.к.'!$E$9,2)</f>
        <v>36.5</v>
      </c>
      <c r="P366" s="77">
        <f>ROUND($E366*'1, 2 ц.к.'!$E$22,2)</f>
        <v>33.86</v>
      </c>
      <c r="Q366" s="77">
        <f>ROUND($E366*'1, 2 ц.к.'!$E$35,2)</f>
        <v>23.03</v>
      </c>
      <c r="R366" s="77">
        <f>ROUND($E366*'1, 2 ц.к.'!$E$48,2)</f>
        <v>13.61</v>
      </c>
      <c r="S366" s="77">
        <f t="shared" si="170"/>
        <v>2354.3000000000002</v>
      </c>
      <c r="T366" s="77">
        <f t="shared" si="171"/>
        <v>2587.4499999999998</v>
      </c>
      <c r="U366" s="77">
        <f t="shared" si="172"/>
        <v>2603.0500000000002</v>
      </c>
      <c r="V366" s="77">
        <f t="shared" si="173"/>
        <v>3294.49</v>
      </c>
      <c r="W366" s="25">
        <f t="shared" si="145"/>
        <v>4410.7700000000004</v>
      </c>
      <c r="X366" s="25">
        <f t="shared" si="146"/>
        <v>4643.92</v>
      </c>
      <c r="Y366" s="25">
        <f t="shared" si="147"/>
        <v>4659.5200000000004</v>
      </c>
      <c r="Z366" s="25">
        <f t="shared" si="148"/>
        <v>5350.96</v>
      </c>
      <c r="AA366" s="228">
        <f t="shared" si="161"/>
        <v>0</v>
      </c>
      <c r="AB366" s="228">
        <f t="shared" si="162"/>
        <v>191.51</v>
      </c>
      <c r="AC366" s="25">
        <f t="shared" si="149"/>
        <v>4382.3999999999996</v>
      </c>
      <c r="AD366" s="25">
        <f t="shared" si="150"/>
        <v>4615.55</v>
      </c>
      <c r="AE366" s="25">
        <f t="shared" si="151"/>
        <v>4631.1499999999996</v>
      </c>
      <c r="AF366" s="25">
        <f t="shared" si="152"/>
        <v>5322.59</v>
      </c>
      <c r="AG366" s="228">
        <f t="shared" si="163"/>
        <v>0</v>
      </c>
      <c r="AH366" s="228">
        <f t="shared" si="164"/>
        <v>188.87</v>
      </c>
      <c r="AI366" s="25">
        <f t="shared" si="153"/>
        <v>4266.3</v>
      </c>
      <c r="AJ366" s="25">
        <f t="shared" si="154"/>
        <v>4499.45</v>
      </c>
      <c r="AK366" s="25">
        <f t="shared" si="155"/>
        <v>4515.05</v>
      </c>
      <c r="AL366" s="25">
        <f t="shared" si="156"/>
        <v>5206.49</v>
      </c>
      <c r="AM366" s="228">
        <f t="shared" si="165"/>
        <v>0</v>
      </c>
      <c r="AN366" s="228">
        <f t="shared" si="166"/>
        <v>178.04</v>
      </c>
      <c r="AO366" s="25">
        <f t="shared" si="157"/>
        <v>4165.41</v>
      </c>
      <c r="AP366" s="25">
        <f t="shared" si="158"/>
        <v>4398.5600000000004</v>
      </c>
      <c r="AQ366" s="25">
        <f t="shared" si="159"/>
        <v>4414.16</v>
      </c>
      <c r="AR366" s="25">
        <f t="shared" si="160"/>
        <v>5105.6000000000004</v>
      </c>
      <c r="AS366" s="228">
        <f t="shared" si="167"/>
        <v>0</v>
      </c>
      <c r="AT366" s="228">
        <f t="shared" si="168"/>
        <v>168.62</v>
      </c>
    </row>
    <row r="367" spans="1:46" ht="15" customHeight="1" x14ac:dyDescent="0.2">
      <c r="A367" s="547"/>
      <c r="B367" s="12">
        <v>21</v>
      </c>
      <c r="C367" s="11">
        <v>1597.68</v>
      </c>
      <c r="D367" s="228">
        <v>0</v>
      </c>
      <c r="E367" s="228">
        <v>240.5</v>
      </c>
      <c r="F367" s="77">
        <f t="shared" si="169"/>
        <v>3.63</v>
      </c>
      <c r="G367" s="77">
        <f>ROUND(C367*'1, 2 ц.к.'!$E$9,2)</f>
        <v>376.23</v>
      </c>
      <c r="H367" s="77">
        <f>ROUND(C367*'1, 2 ц.к.'!$E$22,2)</f>
        <v>348.96</v>
      </c>
      <c r="I367" s="77">
        <f>ROUND(C367*'1, 2 ц.к.'!$E$35,2)</f>
        <v>237.33</v>
      </c>
      <c r="J367" s="77">
        <f>ROUND(C367*'1, 2 ц.к.'!$E$48,2)</f>
        <v>140.31</v>
      </c>
      <c r="K367" s="77">
        <f>ROUND($D367*'1, 2 ц.к.'!$E$9,2)</f>
        <v>0</v>
      </c>
      <c r="L367" s="77">
        <f>ROUND($D367*'1, 2 ц.к.'!$E$22,2)</f>
        <v>0</v>
      </c>
      <c r="M367" s="77">
        <f>ROUND($D367*'1, 2 ц.к.'!$E$35,2)</f>
        <v>0</v>
      </c>
      <c r="N367" s="77">
        <f>ROUND($D367*'1, 2 ц.к.'!$E$48,2)</f>
        <v>0</v>
      </c>
      <c r="O367" s="77">
        <f>ROUND($E367*'1, 2 ц.к.'!$E$9,2)</f>
        <v>56.63</v>
      </c>
      <c r="P367" s="77">
        <f>ROUND($E367*'1, 2 ц.к.'!$E$22,2)</f>
        <v>52.53</v>
      </c>
      <c r="Q367" s="77">
        <f>ROUND($E367*'1, 2 ц.к.'!$E$35,2)</f>
        <v>35.72</v>
      </c>
      <c r="R367" s="77">
        <f>ROUND($E367*'1, 2 ц.к.'!$E$48,2)</f>
        <v>21.12</v>
      </c>
      <c r="S367" s="77">
        <f t="shared" si="170"/>
        <v>2354.3000000000002</v>
      </c>
      <c r="T367" s="77">
        <f t="shared" si="171"/>
        <v>2587.4499999999998</v>
      </c>
      <c r="U367" s="77">
        <f t="shared" si="172"/>
        <v>2603.0500000000002</v>
      </c>
      <c r="V367" s="77">
        <f t="shared" si="173"/>
        <v>3294.49</v>
      </c>
      <c r="W367" s="25">
        <f t="shared" si="145"/>
        <v>4331.84</v>
      </c>
      <c r="X367" s="25">
        <f t="shared" si="146"/>
        <v>4564.99</v>
      </c>
      <c r="Y367" s="25">
        <f t="shared" si="147"/>
        <v>4580.59</v>
      </c>
      <c r="Z367" s="25">
        <f t="shared" si="148"/>
        <v>5272.03</v>
      </c>
      <c r="AA367" s="228">
        <f t="shared" si="161"/>
        <v>0</v>
      </c>
      <c r="AB367" s="228">
        <f t="shared" si="162"/>
        <v>297.13</v>
      </c>
      <c r="AC367" s="25">
        <f t="shared" si="149"/>
        <v>4304.57</v>
      </c>
      <c r="AD367" s="25">
        <f t="shared" si="150"/>
        <v>4537.72</v>
      </c>
      <c r="AE367" s="25">
        <f t="shared" si="151"/>
        <v>4553.32</v>
      </c>
      <c r="AF367" s="25">
        <f t="shared" si="152"/>
        <v>5244.76</v>
      </c>
      <c r="AG367" s="228">
        <f t="shared" si="163"/>
        <v>0</v>
      </c>
      <c r="AH367" s="228">
        <f t="shared" si="164"/>
        <v>293.02999999999997</v>
      </c>
      <c r="AI367" s="25">
        <f t="shared" si="153"/>
        <v>4192.9399999999996</v>
      </c>
      <c r="AJ367" s="25">
        <f t="shared" si="154"/>
        <v>4426.09</v>
      </c>
      <c r="AK367" s="25">
        <f t="shared" si="155"/>
        <v>4441.6899999999996</v>
      </c>
      <c r="AL367" s="25">
        <f t="shared" si="156"/>
        <v>5133.13</v>
      </c>
      <c r="AM367" s="228">
        <f t="shared" si="165"/>
        <v>0</v>
      </c>
      <c r="AN367" s="228">
        <f t="shared" si="166"/>
        <v>276.22000000000003</v>
      </c>
      <c r="AO367" s="25">
        <f t="shared" si="157"/>
        <v>4095.92</v>
      </c>
      <c r="AP367" s="25">
        <f t="shared" si="158"/>
        <v>4329.07</v>
      </c>
      <c r="AQ367" s="25">
        <f t="shared" si="159"/>
        <v>4344.67</v>
      </c>
      <c r="AR367" s="25">
        <f t="shared" si="160"/>
        <v>5036.1099999999997</v>
      </c>
      <c r="AS367" s="228">
        <f t="shared" si="167"/>
        <v>0</v>
      </c>
      <c r="AT367" s="228">
        <f t="shared" si="168"/>
        <v>261.62</v>
      </c>
    </row>
    <row r="368" spans="1:46" ht="15" customHeight="1" x14ac:dyDescent="0.2">
      <c r="A368" s="547"/>
      <c r="B368" s="12">
        <v>22</v>
      </c>
      <c r="C368" s="11">
        <v>1485.38</v>
      </c>
      <c r="D368" s="228">
        <v>0</v>
      </c>
      <c r="E368" s="228">
        <v>371.39</v>
      </c>
      <c r="F368" s="77">
        <f t="shared" si="169"/>
        <v>3.63</v>
      </c>
      <c r="G368" s="77">
        <f>ROUND(C368*'1, 2 ц.к.'!$E$9,2)</f>
        <v>349.79</v>
      </c>
      <c r="H368" s="77">
        <f>ROUND(C368*'1, 2 ц.к.'!$E$22,2)</f>
        <v>324.43</v>
      </c>
      <c r="I368" s="77">
        <f>ROUND(C368*'1, 2 ц.к.'!$E$35,2)</f>
        <v>220.64</v>
      </c>
      <c r="J368" s="77">
        <f>ROUND(C368*'1, 2 ц.к.'!$E$48,2)</f>
        <v>130.44999999999999</v>
      </c>
      <c r="K368" s="77">
        <f>ROUND($D368*'1, 2 ц.к.'!$E$9,2)</f>
        <v>0</v>
      </c>
      <c r="L368" s="77">
        <f>ROUND($D368*'1, 2 ц.к.'!$E$22,2)</f>
        <v>0</v>
      </c>
      <c r="M368" s="77">
        <f>ROUND($D368*'1, 2 ц.к.'!$E$35,2)</f>
        <v>0</v>
      </c>
      <c r="N368" s="77">
        <f>ROUND($D368*'1, 2 ц.к.'!$E$48,2)</f>
        <v>0</v>
      </c>
      <c r="O368" s="77">
        <f>ROUND($E368*'1, 2 ц.к.'!$E$9,2)</f>
        <v>87.46</v>
      </c>
      <c r="P368" s="77">
        <f>ROUND($E368*'1, 2 ц.к.'!$E$22,2)</f>
        <v>81.12</v>
      </c>
      <c r="Q368" s="77">
        <f>ROUND($E368*'1, 2 ц.к.'!$E$35,2)</f>
        <v>55.17</v>
      </c>
      <c r="R368" s="77">
        <f>ROUND($E368*'1, 2 ц.к.'!$E$48,2)</f>
        <v>32.619999999999997</v>
      </c>
      <c r="S368" s="77">
        <f t="shared" si="170"/>
        <v>2354.3000000000002</v>
      </c>
      <c r="T368" s="77">
        <f t="shared" si="171"/>
        <v>2587.4499999999998</v>
      </c>
      <c r="U368" s="77">
        <f t="shared" si="172"/>
        <v>2603.0500000000002</v>
      </c>
      <c r="V368" s="77">
        <f t="shared" si="173"/>
        <v>3294.49</v>
      </c>
      <c r="W368" s="25">
        <f t="shared" si="145"/>
        <v>4193.1000000000004</v>
      </c>
      <c r="X368" s="25">
        <f t="shared" si="146"/>
        <v>4426.25</v>
      </c>
      <c r="Y368" s="25">
        <f t="shared" si="147"/>
        <v>4441.8500000000004</v>
      </c>
      <c r="Z368" s="25">
        <f t="shared" si="148"/>
        <v>5133.29</v>
      </c>
      <c r="AA368" s="228">
        <f t="shared" si="161"/>
        <v>0</v>
      </c>
      <c r="AB368" s="228">
        <f t="shared" si="162"/>
        <v>458.84999999999997</v>
      </c>
      <c r="AC368" s="25">
        <f t="shared" si="149"/>
        <v>4167.74</v>
      </c>
      <c r="AD368" s="25">
        <f t="shared" si="150"/>
        <v>4400.8900000000003</v>
      </c>
      <c r="AE368" s="25">
        <f t="shared" si="151"/>
        <v>4416.49</v>
      </c>
      <c r="AF368" s="25">
        <f t="shared" si="152"/>
        <v>5107.93</v>
      </c>
      <c r="AG368" s="228">
        <f t="shared" si="163"/>
        <v>0</v>
      </c>
      <c r="AH368" s="228">
        <f t="shared" si="164"/>
        <v>452.51</v>
      </c>
      <c r="AI368" s="25">
        <f t="shared" si="153"/>
        <v>4063.95</v>
      </c>
      <c r="AJ368" s="25">
        <f t="shared" si="154"/>
        <v>4297.1000000000004</v>
      </c>
      <c r="AK368" s="25">
        <f t="shared" si="155"/>
        <v>4312.7</v>
      </c>
      <c r="AL368" s="25">
        <f t="shared" si="156"/>
        <v>5004.1400000000003</v>
      </c>
      <c r="AM368" s="228">
        <f t="shared" si="165"/>
        <v>0</v>
      </c>
      <c r="AN368" s="228">
        <f t="shared" si="166"/>
        <v>426.56</v>
      </c>
      <c r="AO368" s="25">
        <f t="shared" si="157"/>
        <v>3973.76</v>
      </c>
      <c r="AP368" s="25">
        <f t="shared" si="158"/>
        <v>4206.91</v>
      </c>
      <c r="AQ368" s="25">
        <f t="shared" si="159"/>
        <v>4222.51</v>
      </c>
      <c r="AR368" s="25">
        <f t="shared" si="160"/>
        <v>4913.95</v>
      </c>
      <c r="AS368" s="228">
        <f t="shared" si="167"/>
        <v>0</v>
      </c>
      <c r="AT368" s="228">
        <f t="shared" si="168"/>
        <v>404.01</v>
      </c>
    </row>
    <row r="369" spans="1:46" ht="15" customHeight="1" x14ac:dyDescent="0.2">
      <c r="A369" s="548"/>
      <c r="B369" s="12">
        <v>23</v>
      </c>
      <c r="C369" s="11">
        <v>1346.56</v>
      </c>
      <c r="D369" s="228">
        <v>0</v>
      </c>
      <c r="E369" s="228">
        <v>548.66999999999996</v>
      </c>
      <c r="F369" s="77">
        <f t="shared" si="169"/>
        <v>3.63</v>
      </c>
      <c r="G369" s="77">
        <f>ROUND(C369*'1, 2 ц.к.'!$E$9,2)</f>
        <v>317.10000000000002</v>
      </c>
      <c r="H369" s="77">
        <f>ROUND(C369*'1, 2 ц.к.'!$E$22,2)</f>
        <v>294.11</v>
      </c>
      <c r="I369" s="77">
        <f>ROUND(C369*'1, 2 ц.к.'!$E$35,2)</f>
        <v>200.02</v>
      </c>
      <c r="J369" s="77">
        <f>ROUND(C369*'1, 2 ц.к.'!$E$48,2)</f>
        <v>118.26</v>
      </c>
      <c r="K369" s="77">
        <f>ROUND($D369*'1, 2 ц.к.'!$E$9,2)</f>
        <v>0</v>
      </c>
      <c r="L369" s="77">
        <f>ROUND($D369*'1, 2 ц.к.'!$E$22,2)</f>
        <v>0</v>
      </c>
      <c r="M369" s="77">
        <f>ROUND($D369*'1, 2 ц.к.'!$E$35,2)</f>
        <v>0</v>
      </c>
      <c r="N369" s="77">
        <f>ROUND($D369*'1, 2 ц.к.'!$E$48,2)</f>
        <v>0</v>
      </c>
      <c r="O369" s="77">
        <f>ROUND($E369*'1, 2 ц.к.'!$E$9,2)</f>
        <v>129.21</v>
      </c>
      <c r="P369" s="77">
        <f>ROUND($E369*'1, 2 ц.к.'!$E$22,2)</f>
        <v>119.84</v>
      </c>
      <c r="Q369" s="77">
        <f>ROUND($E369*'1, 2 ц.к.'!$E$35,2)</f>
        <v>81.5</v>
      </c>
      <c r="R369" s="77">
        <f>ROUND($E369*'1, 2 ц.к.'!$E$48,2)</f>
        <v>48.19</v>
      </c>
      <c r="S369" s="77">
        <f t="shared" si="170"/>
        <v>2354.3000000000002</v>
      </c>
      <c r="T369" s="77">
        <f t="shared" si="171"/>
        <v>2587.4499999999998</v>
      </c>
      <c r="U369" s="77">
        <f t="shared" si="172"/>
        <v>2603.0500000000002</v>
      </c>
      <c r="V369" s="77">
        <f t="shared" si="173"/>
        <v>3294.49</v>
      </c>
      <c r="W369" s="25">
        <f t="shared" si="145"/>
        <v>4021.59</v>
      </c>
      <c r="X369" s="25">
        <f t="shared" si="146"/>
        <v>4254.74</v>
      </c>
      <c r="Y369" s="25">
        <f t="shared" si="147"/>
        <v>4270.34</v>
      </c>
      <c r="Z369" s="25">
        <f t="shared" si="148"/>
        <v>4961.78</v>
      </c>
      <c r="AA369" s="228">
        <f t="shared" si="161"/>
        <v>0</v>
      </c>
      <c r="AB369" s="228">
        <f t="shared" si="162"/>
        <v>677.88</v>
      </c>
      <c r="AC369" s="25">
        <f t="shared" si="149"/>
        <v>3998.6</v>
      </c>
      <c r="AD369" s="25">
        <f t="shared" si="150"/>
        <v>4231.75</v>
      </c>
      <c r="AE369" s="25">
        <f t="shared" si="151"/>
        <v>4247.3500000000004</v>
      </c>
      <c r="AF369" s="25">
        <f t="shared" si="152"/>
        <v>4938.79</v>
      </c>
      <c r="AG369" s="228">
        <f t="shared" si="163"/>
        <v>0</v>
      </c>
      <c r="AH369" s="228">
        <f t="shared" si="164"/>
        <v>668.51</v>
      </c>
      <c r="AI369" s="25">
        <f t="shared" si="153"/>
        <v>3904.51</v>
      </c>
      <c r="AJ369" s="25">
        <f t="shared" si="154"/>
        <v>4137.66</v>
      </c>
      <c r="AK369" s="25">
        <f t="shared" si="155"/>
        <v>4153.26</v>
      </c>
      <c r="AL369" s="25">
        <f t="shared" si="156"/>
        <v>4844.7</v>
      </c>
      <c r="AM369" s="228">
        <f t="shared" si="165"/>
        <v>0</v>
      </c>
      <c r="AN369" s="228">
        <f t="shared" si="166"/>
        <v>630.16999999999996</v>
      </c>
      <c r="AO369" s="25">
        <f t="shared" si="157"/>
        <v>3822.75</v>
      </c>
      <c r="AP369" s="25">
        <f t="shared" si="158"/>
        <v>4055.9</v>
      </c>
      <c r="AQ369" s="25">
        <f t="shared" si="159"/>
        <v>4071.5</v>
      </c>
      <c r="AR369" s="25">
        <f t="shared" si="160"/>
        <v>4762.9399999999996</v>
      </c>
      <c r="AS369" s="228">
        <f t="shared" si="167"/>
        <v>0</v>
      </c>
      <c r="AT369" s="228">
        <f t="shared" si="168"/>
        <v>596.8599999999999</v>
      </c>
    </row>
    <row r="370" spans="1:46" ht="15" customHeight="1" x14ac:dyDescent="0.2">
      <c r="A370" s="546">
        <f>'третья ц.к.'!A370:A393</f>
        <v>42994</v>
      </c>
      <c r="B370" s="12">
        <v>0</v>
      </c>
      <c r="C370" s="11">
        <v>1132.3699999999999</v>
      </c>
      <c r="D370" s="228">
        <v>0</v>
      </c>
      <c r="E370" s="228">
        <v>70.55</v>
      </c>
      <c r="F370" s="77">
        <f t="shared" si="169"/>
        <v>3.63</v>
      </c>
      <c r="G370" s="77">
        <f>ROUND(C370*'1, 2 ц.к.'!$E$9,2)</f>
        <v>266.66000000000003</v>
      </c>
      <c r="H370" s="77">
        <f>ROUND(C370*'1, 2 ц.к.'!$E$22,2)</f>
        <v>247.33</v>
      </c>
      <c r="I370" s="77">
        <f>ROUND(C370*'1, 2 ц.к.'!$E$35,2)</f>
        <v>168.21</v>
      </c>
      <c r="J370" s="77">
        <f>ROUND(C370*'1, 2 ц.к.'!$E$48,2)</f>
        <v>99.45</v>
      </c>
      <c r="K370" s="77">
        <f>ROUND($D370*'1, 2 ц.к.'!$E$9,2)</f>
        <v>0</v>
      </c>
      <c r="L370" s="77">
        <f>ROUND($D370*'1, 2 ц.к.'!$E$22,2)</f>
        <v>0</v>
      </c>
      <c r="M370" s="77">
        <f>ROUND($D370*'1, 2 ц.к.'!$E$35,2)</f>
        <v>0</v>
      </c>
      <c r="N370" s="77">
        <f>ROUND($D370*'1, 2 ц.к.'!$E$48,2)</f>
        <v>0</v>
      </c>
      <c r="O370" s="77">
        <f>ROUND($E370*'1, 2 ц.к.'!$E$9,2)</f>
        <v>16.61</v>
      </c>
      <c r="P370" s="77">
        <f>ROUND($E370*'1, 2 ц.к.'!$E$22,2)</f>
        <v>15.41</v>
      </c>
      <c r="Q370" s="77">
        <f>ROUND($E370*'1, 2 ц.к.'!$E$35,2)</f>
        <v>10.48</v>
      </c>
      <c r="R370" s="77">
        <f>ROUND($E370*'1, 2 ц.к.'!$E$48,2)</f>
        <v>6.2</v>
      </c>
      <c r="S370" s="77">
        <f t="shared" si="170"/>
        <v>2354.3000000000002</v>
      </c>
      <c r="T370" s="77">
        <f t="shared" si="171"/>
        <v>2587.4499999999998</v>
      </c>
      <c r="U370" s="77">
        <f t="shared" si="172"/>
        <v>2603.0500000000002</v>
      </c>
      <c r="V370" s="77">
        <f t="shared" si="173"/>
        <v>3294.49</v>
      </c>
      <c r="W370" s="25">
        <f t="shared" si="145"/>
        <v>3756.96</v>
      </c>
      <c r="X370" s="25">
        <f t="shared" si="146"/>
        <v>3990.11</v>
      </c>
      <c r="Y370" s="25">
        <f t="shared" si="147"/>
        <v>4005.71</v>
      </c>
      <c r="Z370" s="25">
        <f t="shared" si="148"/>
        <v>4697.1499999999996</v>
      </c>
      <c r="AA370" s="228">
        <f t="shared" si="161"/>
        <v>0</v>
      </c>
      <c r="AB370" s="228">
        <f t="shared" si="162"/>
        <v>87.16</v>
      </c>
      <c r="AC370" s="25">
        <f t="shared" si="149"/>
        <v>3737.63</v>
      </c>
      <c r="AD370" s="25">
        <f t="shared" si="150"/>
        <v>3970.78</v>
      </c>
      <c r="AE370" s="25">
        <f t="shared" si="151"/>
        <v>3986.38</v>
      </c>
      <c r="AF370" s="25">
        <f t="shared" si="152"/>
        <v>4677.82</v>
      </c>
      <c r="AG370" s="228">
        <f t="shared" si="163"/>
        <v>0</v>
      </c>
      <c r="AH370" s="228">
        <f t="shared" si="164"/>
        <v>85.96</v>
      </c>
      <c r="AI370" s="25">
        <f t="shared" si="153"/>
        <v>3658.51</v>
      </c>
      <c r="AJ370" s="25">
        <f t="shared" si="154"/>
        <v>3891.66</v>
      </c>
      <c r="AK370" s="25">
        <f t="shared" si="155"/>
        <v>3907.26</v>
      </c>
      <c r="AL370" s="25">
        <f t="shared" si="156"/>
        <v>4598.7</v>
      </c>
      <c r="AM370" s="228">
        <f t="shared" si="165"/>
        <v>0</v>
      </c>
      <c r="AN370" s="228">
        <f t="shared" si="166"/>
        <v>81.03</v>
      </c>
      <c r="AO370" s="25">
        <f t="shared" si="157"/>
        <v>3589.75</v>
      </c>
      <c r="AP370" s="25">
        <f t="shared" si="158"/>
        <v>3822.9</v>
      </c>
      <c r="AQ370" s="25">
        <f t="shared" si="159"/>
        <v>3838.5</v>
      </c>
      <c r="AR370" s="25">
        <f t="shared" si="160"/>
        <v>4529.9399999999996</v>
      </c>
      <c r="AS370" s="228">
        <f t="shared" si="167"/>
        <v>0</v>
      </c>
      <c r="AT370" s="228">
        <f t="shared" si="168"/>
        <v>76.75</v>
      </c>
    </row>
    <row r="371" spans="1:46" ht="15" customHeight="1" x14ac:dyDescent="0.2">
      <c r="A371" s="547"/>
      <c r="B371" s="12">
        <v>1</v>
      </c>
      <c r="C371" s="11">
        <v>1063.26</v>
      </c>
      <c r="D371" s="228">
        <v>0</v>
      </c>
      <c r="E371" s="228">
        <v>123.59</v>
      </c>
      <c r="F371" s="77">
        <f t="shared" si="169"/>
        <v>3.63</v>
      </c>
      <c r="G371" s="77">
        <f>ROUND(C371*'1, 2 ц.к.'!$E$9,2)</f>
        <v>250.38</v>
      </c>
      <c r="H371" s="77">
        <f>ROUND(C371*'1, 2 ц.к.'!$E$22,2)</f>
        <v>232.23</v>
      </c>
      <c r="I371" s="77">
        <f>ROUND(C371*'1, 2 ц.к.'!$E$35,2)</f>
        <v>157.94</v>
      </c>
      <c r="J371" s="77">
        <f>ROUND(C371*'1, 2 ц.к.'!$E$48,2)</f>
        <v>93.38</v>
      </c>
      <c r="K371" s="77">
        <f>ROUND($D371*'1, 2 ц.к.'!$E$9,2)</f>
        <v>0</v>
      </c>
      <c r="L371" s="77">
        <f>ROUND($D371*'1, 2 ц.к.'!$E$22,2)</f>
        <v>0</v>
      </c>
      <c r="M371" s="77">
        <f>ROUND($D371*'1, 2 ц.к.'!$E$35,2)</f>
        <v>0</v>
      </c>
      <c r="N371" s="77">
        <f>ROUND($D371*'1, 2 ц.к.'!$E$48,2)</f>
        <v>0</v>
      </c>
      <c r="O371" s="77">
        <f>ROUND($E371*'1, 2 ц.к.'!$E$9,2)</f>
        <v>29.1</v>
      </c>
      <c r="P371" s="77">
        <f>ROUND($E371*'1, 2 ц.к.'!$E$22,2)</f>
        <v>26.99</v>
      </c>
      <c r="Q371" s="77">
        <f>ROUND($E371*'1, 2 ц.к.'!$E$35,2)</f>
        <v>18.36</v>
      </c>
      <c r="R371" s="77">
        <f>ROUND($E371*'1, 2 ц.к.'!$E$48,2)</f>
        <v>10.85</v>
      </c>
      <c r="S371" s="77">
        <f t="shared" si="170"/>
        <v>2354.3000000000002</v>
      </c>
      <c r="T371" s="77">
        <f t="shared" si="171"/>
        <v>2587.4499999999998</v>
      </c>
      <c r="U371" s="77">
        <f t="shared" si="172"/>
        <v>2603.0500000000002</v>
      </c>
      <c r="V371" s="77">
        <f t="shared" si="173"/>
        <v>3294.49</v>
      </c>
      <c r="W371" s="25">
        <f t="shared" si="145"/>
        <v>3671.57</v>
      </c>
      <c r="X371" s="25">
        <f t="shared" si="146"/>
        <v>3904.72</v>
      </c>
      <c r="Y371" s="25">
        <f t="shared" si="147"/>
        <v>3920.32</v>
      </c>
      <c r="Z371" s="25">
        <f t="shared" si="148"/>
        <v>4611.76</v>
      </c>
      <c r="AA371" s="228">
        <f t="shared" si="161"/>
        <v>0</v>
      </c>
      <c r="AB371" s="228">
        <f t="shared" si="162"/>
        <v>152.69</v>
      </c>
      <c r="AC371" s="25">
        <f t="shared" si="149"/>
        <v>3653.42</v>
      </c>
      <c r="AD371" s="25">
        <f t="shared" si="150"/>
        <v>3886.57</v>
      </c>
      <c r="AE371" s="25">
        <f t="shared" si="151"/>
        <v>3902.17</v>
      </c>
      <c r="AF371" s="25">
        <f t="shared" si="152"/>
        <v>4593.6099999999997</v>
      </c>
      <c r="AG371" s="228">
        <f t="shared" si="163"/>
        <v>0</v>
      </c>
      <c r="AH371" s="228">
        <f t="shared" si="164"/>
        <v>150.58000000000001</v>
      </c>
      <c r="AI371" s="25">
        <f t="shared" si="153"/>
        <v>3579.13</v>
      </c>
      <c r="AJ371" s="25">
        <f t="shared" si="154"/>
        <v>3812.28</v>
      </c>
      <c r="AK371" s="25">
        <f t="shared" si="155"/>
        <v>3827.88</v>
      </c>
      <c r="AL371" s="25">
        <f t="shared" si="156"/>
        <v>4519.32</v>
      </c>
      <c r="AM371" s="228">
        <f t="shared" si="165"/>
        <v>0</v>
      </c>
      <c r="AN371" s="228">
        <f t="shared" si="166"/>
        <v>141.94999999999999</v>
      </c>
      <c r="AO371" s="25">
        <f t="shared" si="157"/>
        <v>3514.57</v>
      </c>
      <c r="AP371" s="25">
        <f t="shared" si="158"/>
        <v>3747.72</v>
      </c>
      <c r="AQ371" s="25">
        <f t="shared" si="159"/>
        <v>3763.32</v>
      </c>
      <c r="AR371" s="25">
        <f t="shared" si="160"/>
        <v>4454.76</v>
      </c>
      <c r="AS371" s="228">
        <f t="shared" si="167"/>
        <v>0</v>
      </c>
      <c r="AT371" s="228">
        <f t="shared" si="168"/>
        <v>134.44</v>
      </c>
    </row>
    <row r="372" spans="1:46" ht="15" customHeight="1" x14ac:dyDescent="0.2">
      <c r="A372" s="547"/>
      <c r="B372" s="12">
        <v>2</v>
      </c>
      <c r="C372" s="11">
        <v>1004.53</v>
      </c>
      <c r="D372" s="228">
        <v>0.15</v>
      </c>
      <c r="E372" s="228">
        <v>50.48</v>
      </c>
      <c r="F372" s="77">
        <f t="shared" si="169"/>
        <v>3.63</v>
      </c>
      <c r="G372" s="77">
        <f>ROUND(C372*'1, 2 ц.к.'!$E$9,2)</f>
        <v>236.55</v>
      </c>
      <c r="H372" s="77">
        <f>ROUND(C372*'1, 2 ц.к.'!$E$22,2)</f>
        <v>219.41</v>
      </c>
      <c r="I372" s="77">
        <f>ROUND(C372*'1, 2 ц.к.'!$E$35,2)</f>
        <v>149.22</v>
      </c>
      <c r="J372" s="77">
        <f>ROUND(C372*'1, 2 ц.к.'!$E$48,2)</f>
        <v>88.22</v>
      </c>
      <c r="K372" s="77">
        <f>ROUND($D372*'1, 2 ц.к.'!$E$9,2)</f>
        <v>0.04</v>
      </c>
      <c r="L372" s="77">
        <f>ROUND($D372*'1, 2 ц.к.'!$E$22,2)</f>
        <v>0.03</v>
      </c>
      <c r="M372" s="77">
        <f>ROUND($D372*'1, 2 ц.к.'!$E$35,2)</f>
        <v>0.02</v>
      </c>
      <c r="N372" s="77">
        <f>ROUND($D372*'1, 2 ц.к.'!$E$48,2)</f>
        <v>0.01</v>
      </c>
      <c r="O372" s="77">
        <f>ROUND($E372*'1, 2 ц.к.'!$E$9,2)</f>
        <v>11.89</v>
      </c>
      <c r="P372" s="77">
        <f>ROUND($E372*'1, 2 ц.к.'!$E$22,2)</f>
        <v>11.03</v>
      </c>
      <c r="Q372" s="77">
        <f>ROUND($E372*'1, 2 ц.к.'!$E$35,2)</f>
        <v>7.5</v>
      </c>
      <c r="R372" s="77">
        <f>ROUND($E372*'1, 2 ц.к.'!$E$48,2)</f>
        <v>4.43</v>
      </c>
      <c r="S372" s="77">
        <f t="shared" si="170"/>
        <v>2354.3000000000002</v>
      </c>
      <c r="T372" s="77">
        <f t="shared" si="171"/>
        <v>2587.4499999999998</v>
      </c>
      <c r="U372" s="77">
        <f t="shared" si="172"/>
        <v>2603.0500000000002</v>
      </c>
      <c r="V372" s="77">
        <f t="shared" si="173"/>
        <v>3294.49</v>
      </c>
      <c r="W372" s="25">
        <f t="shared" si="145"/>
        <v>3599.01</v>
      </c>
      <c r="X372" s="25">
        <f t="shared" si="146"/>
        <v>3832.16</v>
      </c>
      <c r="Y372" s="25">
        <f t="shared" si="147"/>
        <v>3847.76</v>
      </c>
      <c r="Z372" s="25">
        <f t="shared" si="148"/>
        <v>4539.2</v>
      </c>
      <c r="AA372" s="228">
        <f t="shared" si="161"/>
        <v>0.19</v>
      </c>
      <c r="AB372" s="228">
        <f t="shared" si="162"/>
        <v>62.37</v>
      </c>
      <c r="AC372" s="25">
        <f t="shared" si="149"/>
        <v>3581.87</v>
      </c>
      <c r="AD372" s="25">
        <f t="shared" si="150"/>
        <v>3815.02</v>
      </c>
      <c r="AE372" s="25">
        <f t="shared" si="151"/>
        <v>3830.62</v>
      </c>
      <c r="AF372" s="25">
        <f t="shared" si="152"/>
        <v>4522.0600000000004</v>
      </c>
      <c r="AG372" s="228">
        <f t="shared" si="163"/>
        <v>0.18</v>
      </c>
      <c r="AH372" s="228">
        <f t="shared" si="164"/>
        <v>61.51</v>
      </c>
      <c r="AI372" s="25">
        <f t="shared" si="153"/>
        <v>3511.68</v>
      </c>
      <c r="AJ372" s="25">
        <f t="shared" si="154"/>
        <v>3744.83</v>
      </c>
      <c r="AK372" s="25">
        <f t="shared" si="155"/>
        <v>3760.43</v>
      </c>
      <c r="AL372" s="25">
        <f t="shared" si="156"/>
        <v>4451.87</v>
      </c>
      <c r="AM372" s="228">
        <f t="shared" si="165"/>
        <v>0.16999999999999998</v>
      </c>
      <c r="AN372" s="228">
        <f t="shared" si="166"/>
        <v>57.98</v>
      </c>
      <c r="AO372" s="25">
        <f t="shared" si="157"/>
        <v>3450.68</v>
      </c>
      <c r="AP372" s="25">
        <f t="shared" si="158"/>
        <v>3683.83</v>
      </c>
      <c r="AQ372" s="25">
        <f t="shared" si="159"/>
        <v>3699.43</v>
      </c>
      <c r="AR372" s="25">
        <f t="shared" si="160"/>
        <v>4390.87</v>
      </c>
      <c r="AS372" s="228">
        <f t="shared" si="167"/>
        <v>0.16</v>
      </c>
      <c r="AT372" s="228">
        <f t="shared" si="168"/>
        <v>54.91</v>
      </c>
    </row>
    <row r="373" spans="1:46" ht="15" customHeight="1" x14ac:dyDescent="0.2">
      <c r="A373" s="547"/>
      <c r="B373" s="12">
        <v>3</v>
      </c>
      <c r="C373" s="11">
        <v>983.98</v>
      </c>
      <c r="D373" s="228">
        <v>0.66</v>
      </c>
      <c r="E373" s="228">
        <v>31.76</v>
      </c>
      <c r="F373" s="77">
        <f t="shared" si="169"/>
        <v>3.63</v>
      </c>
      <c r="G373" s="77">
        <f>ROUND(C373*'1, 2 ц.к.'!$E$9,2)</f>
        <v>231.72</v>
      </c>
      <c r="H373" s="77">
        <f>ROUND(C373*'1, 2 ц.к.'!$E$22,2)</f>
        <v>214.92</v>
      </c>
      <c r="I373" s="77">
        <f>ROUND(C373*'1, 2 ц.к.'!$E$35,2)</f>
        <v>146.16</v>
      </c>
      <c r="J373" s="77">
        <f>ROUND(C373*'1, 2 ц.к.'!$E$48,2)</f>
        <v>86.42</v>
      </c>
      <c r="K373" s="77">
        <f>ROUND($D373*'1, 2 ц.к.'!$E$9,2)</f>
        <v>0.16</v>
      </c>
      <c r="L373" s="77">
        <f>ROUND($D373*'1, 2 ц.к.'!$E$22,2)</f>
        <v>0.14000000000000001</v>
      </c>
      <c r="M373" s="77">
        <f>ROUND($D373*'1, 2 ц.к.'!$E$35,2)</f>
        <v>0.1</v>
      </c>
      <c r="N373" s="77">
        <f>ROUND($D373*'1, 2 ц.к.'!$E$48,2)</f>
        <v>0.06</v>
      </c>
      <c r="O373" s="77">
        <f>ROUND($E373*'1, 2 ц.к.'!$E$9,2)</f>
        <v>7.48</v>
      </c>
      <c r="P373" s="77">
        <f>ROUND($E373*'1, 2 ц.к.'!$E$22,2)</f>
        <v>6.94</v>
      </c>
      <c r="Q373" s="77">
        <f>ROUND($E373*'1, 2 ц.к.'!$E$35,2)</f>
        <v>4.72</v>
      </c>
      <c r="R373" s="77">
        <f>ROUND($E373*'1, 2 ц.к.'!$E$48,2)</f>
        <v>2.79</v>
      </c>
      <c r="S373" s="77">
        <f t="shared" si="170"/>
        <v>2354.3000000000002</v>
      </c>
      <c r="T373" s="77">
        <f t="shared" si="171"/>
        <v>2587.4499999999998</v>
      </c>
      <c r="U373" s="77">
        <f t="shared" si="172"/>
        <v>2603.0500000000002</v>
      </c>
      <c r="V373" s="77">
        <f t="shared" si="173"/>
        <v>3294.49</v>
      </c>
      <c r="W373" s="25">
        <f t="shared" si="145"/>
        <v>3573.63</v>
      </c>
      <c r="X373" s="25">
        <f t="shared" si="146"/>
        <v>3806.78</v>
      </c>
      <c r="Y373" s="25">
        <f t="shared" si="147"/>
        <v>3822.38</v>
      </c>
      <c r="Z373" s="25">
        <f t="shared" si="148"/>
        <v>4513.82</v>
      </c>
      <c r="AA373" s="228">
        <f t="shared" si="161"/>
        <v>0.82000000000000006</v>
      </c>
      <c r="AB373" s="228">
        <f t="shared" si="162"/>
        <v>39.24</v>
      </c>
      <c r="AC373" s="25">
        <f t="shared" si="149"/>
        <v>3556.83</v>
      </c>
      <c r="AD373" s="25">
        <f t="shared" si="150"/>
        <v>3789.98</v>
      </c>
      <c r="AE373" s="25">
        <f t="shared" si="151"/>
        <v>3805.58</v>
      </c>
      <c r="AF373" s="25">
        <f t="shared" si="152"/>
        <v>4497.0200000000004</v>
      </c>
      <c r="AG373" s="228">
        <f t="shared" si="163"/>
        <v>0.8</v>
      </c>
      <c r="AH373" s="228">
        <f t="shared" si="164"/>
        <v>38.700000000000003</v>
      </c>
      <c r="AI373" s="25">
        <f t="shared" si="153"/>
        <v>3488.07</v>
      </c>
      <c r="AJ373" s="25">
        <f t="shared" si="154"/>
        <v>3721.22</v>
      </c>
      <c r="AK373" s="25">
        <f t="shared" si="155"/>
        <v>3736.82</v>
      </c>
      <c r="AL373" s="25">
        <f t="shared" si="156"/>
        <v>4428.26</v>
      </c>
      <c r="AM373" s="228">
        <f t="shared" si="165"/>
        <v>0.76</v>
      </c>
      <c r="AN373" s="228">
        <f t="shared" si="166"/>
        <v>36.480000000000004</v>
      </c>
      <c r="AO373" s="25">
        <f t="shared" si="157"/>
        <v>3428.33</v>
      </c>
      <c r="AP373" s="25">
        <f t="shared" si="158"/>
        <v>3661.48</v>
      </c>
      <c r="AQ373" s="25">
        <f t="shared" si="159"/>
        <v>3677.08</v>
      </c>
      <c r="AR373" s="25">
        <f t="shared" si="160"/>
        <v>4368.5200000000004</v>
      </c>
      <c r="AS373" s="228">
        <f t="shared" si="167"/>
        <v>0.72</v>
      </c>
      <c r="AT373" s="228">
        <f t="shared" si="168"/>
        <v>34.550000000000004</v>
      </c>
    </row>
    <row r="374" spans="1:46" ht="15" customHeight="1" x14ac:dyDescent="0.2">
      <c r="A374" s="547"/>
      <c r="B374" s="12">
        <v>4</v>
      </c>
      <c r="C374" s="11">
        <v>985.83</v>
      </c>
      <c r="D374" s="228">
        <v>1.33</v>
      </c>
      <c r="E374" s="228">
        <v>21.58</v>
      </c>
      <c r="F374" s="77">
        <f t="shared" si="169"/>
        <v>3.63</v>
      </c>
      <c r="G374" s="77">
        <f>ROUND(C374*'1, 2 ц.к.'!$E$9,2)</f>
        <v>232.15</v>
      </c>
      <c r="H374" s="77">
        <f>ROUND(C374*'1, 2 ц.к.'!$E$22,2)</f>
        <v>215.32</v>
      </c>
      <c r="I374" s="77">
        <f>ROUND(C374*'1, 2 ц.к.'!$E$35,2)</f>
        <v>146.44</v>
      </c>
      <c r="J374" s="77">
        <f>ROUND(C374*'1, 2 ц.к.'!$E$48,2)</f>
        <v>86.58</v>
      </c>
      <c r="K374" s="77">
        <f>ROUND($D374*'1, 2 ц.к.'!$E$9,2)</f>
        <v>0.31</v>
      </c>
      <c r="L374" s="77">
        <f>ROUND($D374*'1, 2 ц.к.'!$E$22,2)</f>
        <v>0.28999999999999998</v>
      </c>
      <c r="M374" s="77">
        <f>ROUND($D374*'1, 2 ц.к.'!$E$35,2)</f>
        <v>0.2</v>
      </c>
      <c r="N374" s="77">
        <f>ROUND($D374*'1, 2 ц.к.'!$E$48,2)</f>
        <v>0.12</v>
      </c>
      <c r="O374" s="77">
        <f>ROUND($E374*'1, 2 ц.к.'!$E$9,2)</f>
        <v>5.08</v>
      </c>
      <c r="P374" s="77">
        <f>ROUND($E374*'1, 2 ц.к.'!$E$22,2)</f>
        <v>4.71</v>
      </c>
      <c r="Q374" s="77">
        <f>ROUND($E374*'1, 2 ц.к.'!$E$35,2)</f>
        <v>3.21</v>
      </c>
      <c r="R374" s="77">
        <f>ROUND($E374*'1, 2 ц.к.'!$E$48,2)</f>
        <v>1.9</v>
      </c>
      <c r="S374" s="77">
        <f t="shared" si="170"/>
        <v>2354.3000000000002</v>
      </c>
      <c r="T374" s="77">
        <f t="shared" si="171"/>
        <v>2587.4499999999998</v>
      </c>
      <c r="U374" s="77">
        <f t="shared" si="172"/>
        <v>2603.0500000000002</v>
      </c>
      <c r="V374" s="77">
        <f t="shared" si="173"/>
        <v>3294.49</v>
      </c>
      <c r="W374" s="25">
        <f t="shared" si="145"/>
        <v>3575.91</v>
      </c>
      <c r="X374" s="25">
        <f t="shared" si="146"/>
        <v>3809.06</v>
      </c>
      <c r="Y374" s="25">
        <f t="shared" si="147"/>
        <v>3824.66</v>
      </c>
      <c r="Z374" s="25">
        <f t="shared" si="148"/>
        <v>4516.1000000000004</v>
      </c>
      <c r="AA374" s="228">
        <f t="shared" si="161"/>
        <v>1.6400000000000001</v>
      </c>
      <c r="AB374" s="228">
        <f t="shared" si="162"/>
        <v>26.659999999999997</v>
      </c>
      <c r="AC374" s="25">
        <f t="shared" si="149"/>
        <v>3559.08</v>
      </c>
      <c r="AD374" s="25">
        <f t="shared" si="150"/>
        <v>3792.23</v>
      </c>
      <c r="AE374" s="25">
        <f t="shared" si="151"/>
        <v>3807.83</v>
      </c>
      <c r="AF374" s="25">
        <f t="shared" si="152"/>
        <v>4499.2700000000004</v>
      </c>
      <c r="AG374" s="228">
        <f t="shared" si="163"/>
        <v>1.62</v>
      </c>
      <c r="AH374" s="228">
        <f t="shared" si="164"/>
        <v>26.29</v>
      </c>
      <c r="AI374" s="25">
        <f t="shared" si="153"/>
        <v>3490.2</v>
      </c>
      <c r="AJ374" s="25">
        <f t="shared" si="154"/>
        <v>3723.35</v>
      </c>
      <c r="AK374" s="25">
        <f t="shared" si="155"/>
        <v>3738.95</v>
      </c>
      <c r="AL374" s="25">
        <f t="shared" si="156"/>
        <v>4430.3900000000003</v>
      </c>
      <c r="AM374" s="228">
        <f t="shared" si="165"/>
        <v>1.53</v>
      </c>
      <c r="AN374" s="228">
        <f t="shared" si="166"/>
        <v>24.79</v>
      </c>
      <c r="AO374" s="25">
        <f t="shared" si="157"/>
        <v>3430.34</v>
      </c>
      <c r="AP374" s="25">
        <f t="shared" si="158"/>
        <v>3663.49</v>
      </c>
      <c r="AQ374" s="25">
        <f t="shared" si="159"/>
        <v>3679.09</v>
      </c>
      <c r="AR374" s="25">
        <f t="shared" si="160"/>
        <v>4370.53</v>
      </c>
      <c r="AS374" s="228">
        <f t="shared" si="167"/>
        <v>1.4500000000000002</v>
      </c>
      <c r="AT374" s="228">
        <f t="shared" si="168"/>
        <v>23.479999999999997</v>
      </c>
    </row>
    <row r="375" spans="1:46" ht="15" customHeight="1" x14ac:dyDescent="0.2">
      <c r="A375" s="547"/>
      <c r="B375" s="12">
        <v>5</v>
      </c>
      <c r="C375" s="11">
        <v>1053.1099999999999</v>
      </c>
      <c r="D375" s="228">
        <v>0.68</v>
      </c>
      <c r="E375" s="228">
        <v>21.77</v>
      </c>
      <c r="F375" s="77">
        <f t="shared" si="169"/>
        <v>3.63</v>
      </c>
      <c r="G375" s="77">
        <f>ROUND(C375*'1, 2 ц.к.'!$E$9,2)</f>
        <v>247.99</v>
      </c>
      <c r="H375" s="77">
        <f>ROUND(C375*'1, 2 ц.к.'!$E$22,2)</f>
        <v>230.02</v>
      </c>
      <c r="I375" s="77">
        <f>ROUND(C375*'1, 2 ц.к.'!$E$35,2)</f>
        <v>156.43</v>
      </c>
      <c r="J375" s="77">
        <f>ROUND(C375*'1, 2 ц.к.'!$E$48,2)</f>
        <v>92.49</v>
      </c>
      <c r="K375" s="77">
        <f>ROUND($D375*'1, 2 ц.к.'!$E$9,2)</f>
        <v>0.16</v>
      </c>
      <c r="L375" s="77">
        <f>ROUND($D375*'1, 2 ц.к.'!$E$22,2)</f>
        <v>0.15</v>
      </c>
      <c r="M375" s="77">
        <f>ROUND($D375*'1, 2 ц.к.'!$E$35,2)</f>
        <v>0.1</v>
      </c>
      <c r="N375" s="77">
        <f>ROUND($D375*'1, 2 ц.к.'!$E$48,2)</f>
        <v>0.06</v>
      </c>
      <c r="O375" s="77">
        <f>ROUND($E375*'1, 2 ц.к.'!$E$9,2)</f>
        <v>5.13</v>
      </c>
      <c r="P375" s="77">
        <f>ROUND($E375*'1, 2 ц.к.'!$E$22,2)</f>
        <v>4.75</v>
      </c>
      <c r="Q375" s="77">
        <f>ROUND($E375*'1, 2 ц.к.'!$E$35,2)</f>
        <v>3.23</v>
      </c>
      <c r="R375" s="77">
        <f>ROUND($E375*'1, 2 ц.к.'!$E$48,2)</f>
        <v>1.91</v>
      </c>
      <c r="S375" s="77">
        <f t="shared" si="170"/>
        <v>2354.3000000000002</v>
      </c>
      <c r="T375" s="77">
        <f t="shared" si="171"/>
        <v>2587.4499999999998</v>
      </c>
      <c r="U375" s="77">
        <f t="shared" si="172"/>
        <v>2603.0500000000002</v>
      </c>
      <c r="V375" s="77">
        <f t="shared" si="173"/>
        <v>3294.49</v>
      </c>
      <c r="W375" s="25">
        <f t="shared" si="145"/>
        <v>3659.03</v>
      </c>
      <c r="X375" s="25">
        <f t="shared" si="146"/>
        <v>3892.18</v>
      </c>
      <c r="Y375" s="25">
        <f t="shared" si="147"/>
        <v>3907.78</v>
      </c>
      <c r="Z375" s="25">
        <f t="shared" si="148"/>
        <v>4599.22</v>
      </c>
      <c r="AA375" s="228">
        <f t="shared" si="161"/>
        <v>0.84000000000000008</v>
      </c>
      <c r="AB375" s="228">
        <f t="shared" si="162"/>
        <v>26.9</v>
      </c>
      <c r="AC375" s="25">
        <f t="shared" si="149"/>
        <v>3641.06</v>
      </c>
      <c r="AD375" s="25">
        <f t="shared" si="150"/>
        <v>3874.21</v>
      </c>
      <c r="AE375" s="25">
        <f t="shared" si="151"/>
        <v>3889.81</v>
      </c>
      <c r="AF375" s="25">
        <f t="shared" si="152"/>
        <v>4581.25</v>
      </c>
      <c r="AG375" s="228">
        <f t="shared" si="163"/>
        <v>0.83000000000000007</v>
      </c>
      <c r="AH375" s="228">
        <f t="shared" si="164"/>
        <v>26.52</v>
      </c>
      <c r="AI375" s="25">
        <f t="shared" si="153"/>
        <v>3567.47</v>
      </c>
      <c r="AJ375" s="25">
        <f t="shared" si="154"/>
        <v>3800.62</v>
      </c>
      <c r="AK375" s="25">
        <f t="shared" si="155"/>
        <v>3816.22</v>
      </c>
      <c r="AL375" s="25">
        <f t="shared" si="156"/>
        <v>4507.66</v>
      </c>
      <c r="AM375" s="228">
        <f t="shared" si="165"/>
        <v>0.78</v>
      </c>
      <c r="AN375" s="228">
        <f t="shared" si="166"/>
        <v>25</v>
      </c>
      <c r="AO375" s="25">
        <f t="shared" si="157"/>
        <v>3503.53</v>
      </c>
      <c r="AP375" s="25">
        <f t="shared" si="158"/>
        <v>3736.68</v>
      </c>
      <c r="AQ375" s="25">
        <f t="shared" si="159"/>
        <v>3752.28</v>
      </c>
      <c r="AR375" s="25">
        <f t="shared" si="160"/>
        <v>4443.72</v>
      </c>
      <c r="AS375" s="228">
        <f t="shared" si="167"/>
        <v>0.74</v>
      </c>
      <c r="AT375" s="228">
        <f t="shared" si="168"/>
        <v>23.68</v>
      </c>
    </row>
    <row r="376" spans="1:46" ht="15" customHeight="1" x14ac:dyDescent="0.2">
      <c r="A376" s="547"/>
      <c r="B376" s="12">
        <v>6</v>
      </c>
      <c r="C376" s="11">
        <v>1185.25</v>
      </c>
      <c r="D376" s="228">
        <v>0</v>
      </c>
      <c r="E376" s="228">
        <v>73.84</v>
      </c>
      <c r="F376" s="77">
        <f t="shared" si="169"/>
        <v>3.63</v>
      </c>
      <c r="G376" s="77">
        <f>ROUND(C376*'1, 2 ц.к.'!$E$9,2)</f>
        <v>279.11</v>
      </c>
      <c r="H376" s="77">
        <f>ROUND(C376*'1, 2 ц.к.'!$E$22,2)</f>
        <v>258.88</v>
      </c>
      <c r="I376" s="77">
        <f>ROUND(C376*'1, 2 ц.к.'!$E$35,2)</f>
        <v>176.06</v>
      </c>
      <c r="J376" s="77">
        <f>ROUND(C376*'1, 2 ц.к.'!$E$48,2)</f>
        <v>104.09</v>
      </c>
      <c r="K376" s="77">
        <f>ROUND($D376*'1, 2 ц.к.'!$E$9,2)</f>
        <v>0</v>
      </c>
      <c r="L376" s="77">
        <f>ROUND($D376*'1, 2 ц.к.'!$E$22,2)</f>
        <v>0</v>
      </c>
      <c r="M376" s="77">
        <f>ROUND($D376*'1, 2 ц.к.'!$E$35,2)</f>
        <v>0</v>
      </c>
      <c r="N376" s="77">
        <f>ROUND($D376*'1, 2 ц.к.'!$E$48,2)</f>
        <v>0</v>
      </c>
      <c r="O376" s="77">
        <f>ROUND($E376*'1, 2 ц.к.'!$E$9,2)</f>
        <v>17.39</v>
      </c>
      <c r="P376" s="77">
        <f>ROUND($E376*'1, 2 ц.к.'!$E$22,2)</f>
        <v>16.13</v>
      </c>
      <c r="Q376" s="77">
        <f>ROUND($E376*'1, 2 ц.к.'!$E$35,2)</f>
        <v>10.97</v>
      </c>
      <c r="R376" s="77">
        <f>ROUND($E376*'1, 2 ц.к.'!$E$48,2)</f>
        <v>6.48</v>
      </c>
      <c r="S376" s="77">
        <f t="shared" si="170"/>
        <v>2354.3000000000002</v>
      </c>
      <c r="T376" s="77">
        <f t="shared" si="171"/>
        <v>2587.4499999999998</v>
      </c>
      <c r="U376" s="77">
        <f t="shared" si="172"/>
        <v>2603.0500000000002</v>
      </c>
      <c r="V376" s="77">
        <f t="shared" si="173"/>
        <v>3294.49</v>
      </c>
      <c r="W376" s="25">
        <f t="shared" si="145"/>
        <v>3822.29</v>
      </c>
      <c r="X376" s="25">
        <f t="shared" si="146"/>
        <v>4055.44</v>
      </c>
      <c r="Y376" s="25">
        <f t="shared" si="147"/>
        <v>4071.04</v>
      </c>
      <c r="Z376" s="25">
        <f t="shared" si="148"/>
        <v>4762.4799999999996</v>
      </c>
      <c r="AA376" s="228">
        <f t="shared" si="161"/>
        <v>0</v>
      </c>
      <c r="AB376" s="228">
        <f t="shared" si="162"/>
        <v>91.23</v>
      </c>
      <c r="AC376" s="25">
        <f t="shared" si="149"/>
        <v>3802.06</v>
      </c>
      <c r="AD376" s="25">
        <f t="shared" si="150"/>
        <v>4035.21</v>
      </c>
      <c r="AE376" s="25">
        <f t="shared" si="151"/>
        <v>4050.81</v>
      </c>
      <c r="AF376" s="25">
        <f t="shared" si="152"/>
        <v>4742.25</v>
      </c>
      <c r="AG376" s="228">
        <f t="shared" si="163"/>
        <v>0</v>
      </c>
      <c r="AH376" s="228">
        <f t="shared" si="164"/>
        <v>89.97</v>
      </c>
      <c r="AI376" s="25">
        <f t="shared" si="153"/>
        <v>3719.24</v>
      </c>
      <c r="AJ376" s="25">
        <f t="shared" si="154"/>
        <v>3952.39</v>
      </c>
      <c r="AK376" s="25">
        <f t="shared" si="155"/>
        <v>3967.99</v>
      </c>
      <c r="AL376" s="25">
        <f t="shared" si="156"/>
        <v>4659.43</v>
      </c>
      <c r="AM376" s="228">
        <f t="shared" si="165"/>
        <v>0</v>
      </c>
      <c r="AN376" s="228">
        <f t="shared" si="166"/>
        <v>84.81</v>
      </c>
      <c r="AO376" s="25">
        <f t="shared" si="157"/>
        <v>3647.27</v>
      </c>
      <c r="AP376" s="25">
        <f t="shared" si="158"/>
        <v>3880.42</v>
      </c>
      <c r="AQ376" s="25">
        <f t="shared" si="159"/>
        <v>3896.02</v>
      </c>
      <c r="AR376" s="25">
        <f t="shared" si="160"/>
        <v>4587.46</v>
      </c>
      <c r="AS376" s="228">
        <f t="shared" si="167"/>
        <v>0</v>
      </c>
      <c r="AT376" s="228">
        <f t="shared" si="168"/>
        <v>80.320000000000007</v>
      </c>
    </row>
    <row r="377" spans="1:46" ht="15" customHeight="1" x14ac:dyDescent="0.2">
      <c r="A377" s="547"/>
      <c r="B377" s="12">
        <v>7</v>
      </c>
      <c r="C377" s="11">
        <v>1320.11</v>
      </c>
      <c r="D377" s="228">
        <v>33.549999999999997</v>
      </c>
      <c r="E377" s="228">
        <v>0</v>
      </c>
      <c r="F377" s="77">
        <f t="shared" si="169"/>
        <v>3.63</v>
      </c>
      <c r="G377" s="77">
        <f>ROUND(C377*'1, 2 ц.к.'!$E$9,2)</f>
        <v>310.87</v>
      </c>
      <c r="H377" s="77">
        <f>ROUND(C377*'1, 2 ц.к.'!$E$22,2)</f>
        <v>288.33</v>
      </c>
      <c r="I377" s="77">
        <f>ROUND(C377*'1, 2 ц.к.'!$E$35,2)</f>
        <v>196.09</v>
      </c>
      <c r="J377" s="77">
        <f>ROUND(C377*'1, 2 ц.к.'!$E$48,2)</f>
        <v>115.94</v>
      </c>
      <c r="K377" s="77">
        <f>ROUND($D377*'1, 2 ц.к.'!$E$9,2)</f>
        <v>7.9</v>
      </c>
      <c r="L377" s="77">
        <f>ROUND($D377*'1, 2 ц.к.'!$E$22,2)</f>
        <v>7.33</v>
      </c>
      <c r="M377" s="77">
        <f>ROUND($D377*'1, 2 ц.к.'!$E$35,2)</f>
        <v>4.9800000000000004</v>
      </c>
      <c r="N377" s="77">
        <f>ROUND($D377*'1, 2 ц.к.'!$E$48,2)</f>
        <v>2.95</v>
      </c>
      <c r="O377" s="77">
        <f>ROUND($E377*'1, 2 ц.к.'!$E$9,2)</f>
        <v>0</v>
      </c>
      <c r="P377" s="77">
        <f>ROUND($E377*'1, 2 ц.к.'!$E$22,2)</f>
        <v>0</v>
      </c>
      <c r="Q377" s="77">
        <f>ROUND($E377*'1, 2 ц.к.'!$E$35,2)</f>
        <v>0</v>
      </c>
      <c r="R377" s="77">
        <f>ROUND($E377*'1, 2 ц.к.'!$E$48,2)</f>
        <v>0</v>
      </c>
      <c r="S377" s="77">
        <f t="shared" si="170"/>
        <v>2354.3000000000002</v>
      </c>
      <c r="T377" s="77">
        <f t="shared" si="171"/>
        <v>2587.4499999999998</v>
      </c>
      <c r="U377" s="77">
        <f t="shared" si="172"/>
        <v>2603.0500000000002</v>
      </c>
      <c r="V377" s="77">
        <f t="shared" si="173"/>
        <v>3294.49</v>
      </c>
      <c r="W377" s="25">
        <f t="shared" si="145"/>
        <v>3988.91</v>
      </c>
      <c r="X377" s="25">
        <f t="shared" si="146"/>
        <v>4222.0600000000004</v>
      </c>
      <c r="Y377" s="25">
        <f t="shared" si="147"/>
        <v>4237.66</v>
      </c>
      <c r="Z377" s="25">
        <f t="shared" si="148"/>
        <v>4929.1000000000004</v>
      </c>
      <c r="AA377" s="228">
        <f t="shared" si="161"/>
        <v>41.449999999999996</v>
      </c>
      <c r="AB377" s="228">
        <f t="shared" si="162"/>
        <v>0</v>
      </c>
      <c r="AC377" s="25">
        <f t="shared" si="149"/>
        <v>3966.37</v>
      </c>
      <c r="AD377" s="25">
        <f t="shared" si="150"/>
        <v>4199.5200000000004</v>
      </c>
      <c r="AE377" s="25">
        <f t="shared" si="151"/>
        <v>4215.12</v>
      </c>
      <c r="AF377" s="25">
        <f t="shared" si="152"/>
        <v>4906.5600000000004</v>
      </c>
      <c r="AG377" s="228">
        <f t="shared" si="163"/>
        <v>40.879999999999995</v>
      </c>
      <c r="AH377" s="228">
        <f t="shared" si="164"/>
        <v>0</v>
      </c>
      <c r="AI377" s="25">
        <f t="shared" si="153"/>
        <v>3874.13</v>
      </c>
      <c r="AJ377" s="25">
        <f t="shared" si="154"/>
        <v>4107.28</v>
      </c>
      <c r="AK377" s="25">
        <f t="shared" si="155"/>
        <v>4122.88</v>
      </c>
      <c r="AL377" s="25">
        <f t="shared" si="156"/>
        <v>4814.32</v>
      </c>
      <c r="AM377" s="228">
        <f t="shared" si="165"/>
        <v>38.53</v>
      </c>
      <c r="AN377" s="228">
        <f t="shared" si="166"/>
        <v>0</v>
      </c>
      <c r="AO377" s="25">
        <f t="shared" si="157"/>
        <v>3793.98</v>
      </c>
      <c r="AP377" s="25">
        <f t="shared" si="158"/>
        <v>4027.13</v>
      </c>
      <c r="AQ377" s="25">
        <f t="shared" si="159"/>
        <v>4042.73</v>
      </c>
      <c r="AR377" s="25">
        <f t="shared" si="160"/>
        <v>4734.17</v>
      </c>
      <c r="AS377" s="228">
        <f t="shared" si="167"/>
        <v>36.5</v>
      </c>
      <c r="AT377" s="228">
        <f t="shared" si="168"/>
        <v>0</v>
      </c>
    </row>
    <row r="378" spans="1:46" ht="15" customHeight="1" x14ac:dyDescent="0.2">
      <c r="A378" s="547"/>
      <c r="B378" s="12">
        <v>8</v>
      </c>
      <c r="C378" s="11">
        <v>1453.51</v>
      </c>
      <c r="D378" s="228">
        <v>8.2799999999999994</v>
      </c>
      <c r="E378" s="228">
        <v>0.75</v>
      </c>
      <c r="F378" s="77">
        <f t="shared" si="169"/>
        <v>3.63</v>
      </c>
      <c r="G378" s="77">
        <f>ROUND(C378*'1, 2 ц.к.'!$E$9,2)</f>
        <v>342.28</v>
      </c>
      <c r="H378" s="77">
        <f>ROUND(C378*'1, 2 ц.к.'!$E$22,2)</f>
        <v>317.47000000000003</v>
      </c>
      <c r="I378" s="77">
        <f>ROUND(C378*'1, 2 ц.к.'!$E$35,2)</f>
        <v>215.91</v>
      </c>
      <c r="J378" s="77">
        <f>ROUND(C378*'1, 2 ц.к.'!$E$48,2)</f>
        <v>127.65</v>
      </c>
      <c r="K378" s="77">
        <f>ROUND($D378*'1, 2 ц.к.'!$E$9,2)</f>
        <v>1.95</v>
      </c>
      <c r="L378" s="77">
        <f>ROUND($D378*'1, 2 ц.к.'!$E$22,2)</f>
        <v>1.81</v>
      </c>
      <c r="M378" s="77">
        <f>ROUND($D378*'1, 2 ц.к.'!$E$35,2)</f>
        <v>1.23</v>
      </c>
      <c r="N378" s="77">
        <f>ROUND($D378*'1, 2 ц.к.'!$E$48,2)</f>
        <v>0.73</v>
      </c>
      <c r="O378" s="77">
        <f>ROUND($E378*'1, 2 ц.к.'!$E$9,2)</f>
        <v>0.18</v>
      </c>
      <c r="P378" s="77">
        <f>ROUND($E378*'1, 2 ц.к.'!$E$22,2)</f>
        <v>0.16</v>
      </c>
      <c r="Q378" s="77">
        <f>ROUND($E378*'1, 2 ц.к.'!$E$35,2)</f>
        <v>0.11</v>
      </c>
      <c r="R378" s="77">
        <f>ROUND($E378*'1, 2 ц.к.'!$E$48,2)</f>
        <v>7.0000000000000007E-2</v>
      </c>
      <c r="S378" s="77">
        <f t="shared" si="170"/>
        <v>2354.3000000000002</v>
      </c>
      <c r="T378" s="77">
        <f t="shared" si="171"/>
        <v>2587.4499999999998</v>
      </c>
      <c r="U378" s="77">
        <f t="shared" si="172"/>
        <v>2603.0500000000002</v>
      </c>
      <c r="V378" s="77">
        <f t="shared" si="173"/>
        <v>3294.49</v>
      </c>
      <c r="W378" s="25">
        <f t="shared" si="145"/>
        <v>4153.72</v>
      </c>
      <c r="X378" s="25">
        <f t="shared" si="146"/>
        <v>4386.87</v>
      </c>
      <c r="Y378" s="25">
        <f t="shared" si="147"/>
        <v>4402.47</v>
      </c>
      <c r="Z378" s="25">
        <f t="shared" si="148"/>
        <v>5093.91</v>
      </c>
      <c r="AA378" s="228">
        <f t="shared" si="161"/>
        <v>10.229999999999999</v>
      </c>
      <c r="AB378" s="228">
        <f t="shared" si="162"/>
        <v>0.92999999999999994</v>
      </c>
      <c r="AC378" s="25">
        <f t="shared" si="149"/>
        <v>4128.91</v>
      </c>
      <c r="AD378" s="25">
        <f t="shared" si="150"/>
        <v>4362.0600000000004</v>
      </c>
      <c r="AE378" s="25">
        <f t="shared" si="151"/>
        <v>4377.66</v>
      </c>
      <c r="AF378" s="25">
        <f t="shared" si="152"/>
        <v>5069.1000000000004</v>
      </c>
      <c r="AG378" s="228">
        <f t="shared" si="163"/>
        <v>10.09</v>
      </c>
      <c r="AH378" s="228">
        <f t="shared" si="164"/>
        <v>0.91</v>
      </c>
      <c r="AI378" s="25">
        <f t="shared" si="153"/>
        <v>4027.35</v>
      </c>
      <c r="AJ378" s="25">
        <f t="shared" si="154"/>
        <v>4260.5</v>
      </c>
      <c r="AK378" s="25">
        <f t="shared" si="155"/>
        <v>4276.1000000000004</v>
      </c>
      <c r="AL378" s="25">
        <f t="shared" si="156"/>
        <v>4967.54</v>
      </c>
      <c r="AM378" s="228">
        <f t="shared" si="165"/>
        <v>9.51</v>
      </c>
      <c r="AN378" s="228">
        <f t="shared" si="166"/>
        <v>0.86</v>
      </c>
      <c r="AO378" s="25">
        <f t="shared" si="157"/>
        <v>3939.09</v>
      </c>
      <c r="AP378" s="25">
        <f t="shared" si="158"/>
        <v>4172.24</v>
      </c>
      <c r="AQ378" s="25">
        <f t="shared" si="159"/>
        <v>4187.84</v>
      </c>
      <c r="AR378" s="25">
        <f t="shared" si="160"/>
        <v>4879.28</v>
      </c>
      <c r="AS378" s="228">
        <f t="shared" si="167"/>
        <v>9.01</v>
      </c>
      <c r="AT378" s="228">
        <f t="shared" si="168"/>
        <v>0.82000000000000006</v>
      </c>
    </row>
    <row r="379" spans="1:46" ht="15" customHeight="1" x14ac:dyDescent="0.2">
      <c r="A379" s="547"/>
      <c r="B379" s="12">
        <v>9</v>
      </c>
      <c r="C379" s="11">
        <v>1562.54</v>
      </c>
      <c r="D379" s="228">
        <v>0</v>
      </c>
      <c r="E379" s="228">
        <v>43.12</v>
      </c>
      <c r="F379" s="77">
        <f t="shared" si="169"/>
        <v>3.63</v>
      </c>
      <c r="G379" s="77">
        <f>ROUND(C379*'1, 2 ц.к.'!$E$9,2)</f>
        <v>367.96</v>
      </c>
      <c r="H379" s="77">
        <f>ROUND(C379*'1, 2 ц.к.'!$E$22,2)</f>
        <v>341.28</v>
      </c>
      <c r="I379" s="77">
        <f>ROUND(C379*'1, 2 ц.к.'!$E$35,2)</f>
        <v>232.11</v>
      </c>
      <c r="J379" s="77">
        <f>ROUND(C379*'1, 2 ц.к.'!$E$48,2)</f>
        <v>137.22999999999999</v>
      </c>
      <c r="K379" s="77">
        <f>ROUND($D379*'1, 2 ц.к.'!$E$9,2)</f>
        <v>0</v>
      </c>
      <c r="L379" s="77">
        <f>ROUND($D379*'1, 2 ц.к.'!$E$22,2)</f>
        <v>0</v>
      </c>
      <c r="M379" s="77">
        <f>ROUND($D379*'1, 2 ц.к.'!$E$35,2)</f>
        <v>0</v>
      </c>
      <c r="N379" s="77">
        <f>ROUND($D379*'1, 2 ц.к.'!$E$48,2)</f>
        <v>0</v>
      </c>
      <c r="O379" s="77">
        <f>ROUND($E379*'1, 2 ц.к.'!$E$9,2)</f>
        <v>10.15</v>
      </c>
      <c r="P379" s="77">
        <f>ROUND($E379*'1, 2 ц.к.'!$E$22,2)</f>
        <v>9.42</v>
      </c>
      <c r="Q379" s="77">
        <f>ROUND($E379*'1, 2 ц.к.'!$E$35,2)</f>
        <v>6.41</v>
      </c>
      <c r="R379" s="77">
        <f>ROUND($E379*'1, 2 ц.к.'!$E$48,2)</f>
        <v>3.79</v>
      </c>
      <c r="S379" s="77">
        <f t="shared" si="170"/>
        <v>2354.3000000000002</v>
      </c>
      <c r="T379" s="77">
        <f t="shared" si="171"/>
        <v>2587.4499999999998</v>
      </c>
      <c r="U379" s="77">
        <f t="shared" si="172"/>
        <v>2603.0500000000002</v>
      </c>
      <c r="V379" s="77">
        <f t="shared" si="173"/>
        <v>3294.49</v>
      </c>
      <c r="W379" s="25">
        <f t="shared" si="145"/>
        <v>4288.43</v>
      </c>
      <c r="X379" s="25">
        <f t="shared" si="146"/>
        <v>4521.58</v>
      </c>
      <c r="Y379" s="25">
        <f t="shared" si="147"/>
        <v>4537.18</v>
      </c>
      <c r="Z379" s="25">
        <f t="shared" si="148"/>
        <v>5228.62</v>
      </c>
      <c r="AA379" s="228">
        <f t="shared" si="161"/>
        <v>0</v>
      </c>
      <c r="AB379" s="228">
        <f t="shared" si="162"/>
        <v>53.269999999999996</v>
      </c>
      <c r="AC379" s="25">
        <f t="shared" si="149"/>
        <v>4261.75</v>
      </c>
      <c r="AD379" s="25">
        <f t="shared" si="150"/>
        <v>4494.8999999999996</v>
      </c>
      <c r="AE379" s="25">
        <f t="shared" si="151"/>
        <v>4510.5</v>
      </c>
      <c r="AF379" s="25">
        <f t="shared" si="152"/>
        <v>5201.9399999999996</v>
      </c>
      <c r="AG379" s="228">
        <f t="shared" si="163"/>
        <v>0</v>
      </c>
      <c r="AH379" s="228">
        <f t="shared" si="164"/>
        <v>52.54</v>
      </c>
      <c r="AI379" s="25">
        <f t="shared" si="153"/>
        <v>4152.58</v>
      </c>
      <c r="AJ379" s="25">
        <f t="shared" si="154"/>
        <v>4385.7299999999996</v>
      </c>
      <c r="AK379" s="25">
        <f t="shared" si="155"/>
        <v>4401.33</v>
      </c>
      <c r="AL379" s="25">
        <f t="shared" si="156"/>
        <v>5092.7700000000004</v>
      </c>
      <c r="AM379" s="228">
        <f t="shared" si="165"/>
        <v>0</v>
      </c>
      <c r="AN379" s="228">
        <f t="shared" si="166"/>
        <v>49.53</v>
      </c>
      <c r="AO379" s="25">
        <f t="shared" si="157"/>
        <v>4057.7</v>
      </c>
      <c r="AP379" s="25">
        <f t="shared" si="158"/>
        <v>4290.8500000000004</v>
      </c>
      <c r="AQ379" s="25">
        <f t="shared" si="159"/>
        <v>4306.45</v>
      </c>
      <c r="AR379" s="25">
        <f t="shared" si="160"/>
        <v>4997.8900000000003</v>
      </c>
      <c r="AS379" s="228">
        <f t="shared" si="167"/>
        <v>0</v>
      </c>
      <c r="AT379" s="228">
        <f t="shared" si="168"/>
        <v>46.91</v>
      </c>
    </row>
    <row r="380" spans="1:46" ht="15" customHeight="1" x14ac:dyDescent="0.2">
      <c r="A380" s="547"/>
      <c r="B380" s="12">
        <v>10</v>
      </c>
      <c r="C380" s="11">
        <v>1571.58</v>
      </c>
      <c r="D380" s="228">
        <v>0</v>
      </c>
      <c r="E380" s="228">
        <v>133.99</v>
      </c>
      <c r="F380" s="77">
        <f t="shared" si="169"/>
        <v>3.63</v>
      </c>
      <c r="G380" s="77">
        <f>ROUND(C380*'1, 2 ц.к.'!$E$9,2)</f>
        <v>370.09</v>
      </c>
      <c r="H380" s="77">
        <f>ROUND(C380*'1, 2 ц.к.'!$E$22,2)</f>
        <v>343.26</v>
      </c>
      <c r="I380" s="77">
        <f>ROUND(C380*'1, 2 ц.к.'!$E$35,2)</f>
        <v>233.45</v>
      </c>
      <c r="J380" s="77">
        <f>ROUND(C380*'1, 2 ц.к.'!$E$48,2)</f>
        <v>138.02000000000001</v>
      </c>
      <c r="K380" s="77">
        <f>ROUND($D380*'1, 2 ц.к.'!$E$9,2)</f>
        <v>0</v>
      </c>
      <c r="L380" s="77">
        <f>ROUND($D380*'1, 2 ц.к.'!$E$22,2)</f>
        <v>0</v>
      </c>
      <c r="M380" s="77">
        <f>ROUND($D380*'1, 2 ц.к.'!$E$35,2)</f>
        <v>0</v>
      </c>
      <c r="N380" s="77">
        <f>ROUND($D380*'1, 2 ц.к.'!$E$48,2)</f>
        <v>0</v>
      </c>
      <c r="O380" s="77">
        <f>ROUND($E380*'1, 2 ц.к.'!$E$9,2)</f>
        <v>31.55</v>
      </c>
      <c r="P380" s="77">
        <f>ROUND($E380*'1, 2 ц.к.'!$E$22,2)</f>
        <v>29.27</v>
      </c>
      <c r="Q380" s="77">
        <f>ROUND($E380*'1, 2 ц.к.'!$E$35,2)</f>
        <v>19.899999999999999</v>
      </c>
      <c r="R380" s="77">
        <f>ROUND($E380*'1, 2 ц.к.'!$E$48,2)</f>
        <v>11.77</v>
      </c>
      <c r="S380" s="77">
        <f t="shared" si="170"/>
        <v>2354.3000000000002</v>
      </c>
      <c r="T380" s="77">
        <f t="shared" si="171"/>
        <v>2587.4499999999998</v>
      </c>
      <c r="U380" s="77">
        <f t="shared" si="172"/>
        <v>2603.0500000000002</v>
      </c>
      <c r="V380" s="77">
        <f t="shared" si="173"/>
        <v>3294.49</v>
      </c>
      <c r="W380" s="25">
        <f t="shared" si="145"/>
        <v>4299.6000000000004</v>
      </c>
      <c r="X380" s="25">
        <f t="shared" si="146"/>
        <v>4532.75</v>
      </c>
      <c r="Y380" s="25">
        <f t="shared" si="147"/>
        <v>4548.3500000000004</v>
      </c>
      <c r="Z380" s="25">
        <f t="shared" si="148"/>
        <v>5239.79</v>
      </c>
      <c r="AA380" s="228">
        <f t="shared" si="161"/>
        <v>0</v>
      </c>
      <c r="AB380" s="228">
        <f t="shared" si="162"/>
        <v>165.54000000000002</v>
      </c>
      <c r="AC380" s="25">
        <f t="shared" si="149"/>
        <v>4272.7700000000004</v>
      </c>
      <c r="AD380" s="25">
        <f t="shared" si="150"/>
        <v>4505.92</v>
      </c>
      <c r="AE380" s="25">
        <f t="shared" si="151"/>
        <v>4521.5200000000004</v>
      </c>
      <c r="AF380" s="25">
        <f t="shared" si="152"/>
        <v>5212.96</v>
      </c>
      <c r="AG380" s="228">
        <f t="shared" si="163"/>
        <v>0</v>
      </c>
      <c r="AH380" s="228">
        <f t="shared" si="164"/>
        <v>163.26000000000002</v>
      </c>
      <c r="AI380" s="25">
        <f t="shared" si="153"/>
        <v>4162.96</v>
      </c>
      <c r="AJ380" s="25">
        <f t="shared" si="154"/>
        <v>4396.1099999999997</v>
      </c>
      <c r="AK380" s="25">
        <f t="shared" si="155"/>
        <v>4411.71</v>
      </c>
      <c r="AL380" s="25">
        <f t="shared" si="156"/>
        <v>5103.1499999999996</v>
      </c>
      <c r="AM380" s="228">
        <f t="shared" si="165"/>
        <v>0</v>
      </c>
      <c r="AN380" s="228">
        <f t="shared" si="166"/>
        <v>153.89000000000001</v>
      </c>
      <c r="AO380" s="25">
        <f t="shared" si="157"/>
        <v>4067.53</v>
      </c>
      <c r="AP380" s="25">
        <f t="shared" si="158"/>
        <v>4300.68</v>
      </c>
      <c r="AQ380" s="25">
        <f t="shared" si="159"/>
        <v>4316.28</v>
      </c>
      <c r="AR380" s="25">
        <f t="shared" si="160"/>
        <v>5007.72</v>
      </c>
      <c r="AS380" s="228">
        <f t="shared" si="167"/>
        <v>0</v>
      </c>
      <c r="AT380" s="228">
        <f t="shared" si="168"/>
        <v>145.76000000000002</v>
      </c>
    </row>
    <row r="381" spans="1:46" ht="15" customHeight="1" x14ac:dyDescent="0.2">
      <c r="A381" s="547"/>
      <c r="B381" s="12">
        <v>11</v>
      </c>
      <c r="C381" s="11">
        <v>1560.5</v>
      </c>
      <c r="D381" s="228">
        <v>0</v>
      </c>
      <c r="E381" s="228">
        <v>130.1</v>
      </c>
      <c r="F381" s="77">
        <f t="shared" si="169"/>
        <v>3.63</v>
      </c>
      <c r="G381" s="77">
        <f>ROUND(C381*'1, 2 ц.к.'!$E$9,2)</f>
        <v>367.48</v>
      </c>
      <c r="H381" s="77">
        <f>ROUND(C381*'1, 2 ц.к.'!$E$22,2)</f>
        <v>340.84</v>
      </c>
      <c r="I381" s="77">
        <f>ROUND(C381*'1, 2 ц.к.'!$E$35,2)</f>
        <v>231.8</v>
      </c>
      <c r="J381" s="77">
        <f>ROUND(C381*'1, 2 ц.к.'!$E$48,2)</f>
        <v>137.05000000000001</v>
      </c>
      <c r="K381" s="77">
        <f>ROUND($D381*'1, 2 ц.к.'!$E$9,2)</f>
        <v>0</v>
      </c>
      <c r="L381" s="77">
        <f>ROUND($D381*'1, 2 ц.к.'!$E$22,2)</f>
        <v>0</v>
      </c>
      <c r="M381" s="77">
        <f>ROUND($D381*'1, 2 ц.к.'!$E$35,2)</f>
        <v>0</v>
      </c>
      <c r="N381" s="77">
        <f>ROUND($D381*'1, 2 ц.к.'!$E$48,2)</f>
        <v>0</v>
      </c>
      <c r="O381" s="77">
        <f>ROUND($E381*'1, 2 ц.к.'!$E$9,2)</f>
        <v>30.64</v>
      </c>
      <c r="P381" s="77">
        <f>ROUND($E381*'1, 2 ц.к.'!$E$22,2)</f>
        <v>28.42</v>
      </c>
      <c r="Q381" s="77">
        <f>ROUND($E381*'1, 2 ц.к.'!$E$35,2)</f>
        <v>19.329999999999998</v>
      </c>
      <c r="R381" s="77">
        <f>ROUND($E381*'1, 2 ц.к.'!$E$48,2)</f>
        <v>11.43</v>
      </c>
      <c r="S381" s="77">
        <f t="shared" si="170"/>
        <v>2354.3000000000002</v>
      </c>
      <c r="T381" s="77">
        <f t="shared" si="171"/>
        <v>2587.4499999999998</v>
      </c>
      <c r="U381" s="77">
        <f t="shared" si="172"/>
        <v>2603.0500000000002</v>
      </c>
      <c r="V381" s="77">
        <f t="shared" si="173"/>
        <v>3294.49</v>
      </c>
      <c r="W381" s="25">
        <f t="shared" si="145"/>
        <v>4285.91</v>
      </c>
      <c r="X381" s="25">
        <f t="shared" si="146"/>
        <v>4519.0600000000004</v>
      </c>
      <c r="Y381" s="25">
        <f t="shared" si="147"/>
        <v>4534.66</v>
      </c>
      <c r="Z381" s="25">
        <f t="shared" si="148"/>
        <v>5226.1000000000004</v>
      </c>
      <c r="AA381" s="228">
        <f t="shared" si="161"/>
        <v>0</v>
      </c>
      <c r="AB381" s="228">
        <f t="shared" si="162"/>
        <v>160.74</v>
      </c>
      <c r="AC381" s="25">
        <f t="shared" si="149"/>
        <v>4259.2700000000004</v>
      </c>
      <c r="AD381" s="25">
        <f t="shared" si="150"/>
        <v>4492.42</v>
      </c>
      <c r="AE381" s="25">
        <f t="shared" si="151"/>
        <v>4508.0200000000004</v>
      </c>
      <c r="AF381" s="25">
        <f t="shared" si="152"/>
        <v>5199.46</v>
      </c>
      <c r="AG381" s="228">
        <f t="shared" si="163"/>
        <v>0</v>
      </c>
      <c r="AH381" s="228">
        <f t="shared" si="164"/>
        <v>158.51999999999998</v>
      </c>
      <c r="AI381" s="25">
        <f t="shared" si="153"/>
        <v>4150.2299999999996</v>
      </c>
      <c r="AJ381" s="25">
        <f t="shared" si="154"/>
        <v>4383.38</v>
      </c>
      <c r="AK381" s="25">
        <f t="shared" si="155"/>
        <v>4398.9799999999996</v>
      </c>
      <c r="AL381" s="25">
        <f t="shared" si="156"/>
        <v>5090.42</v>
      </c>
      <c r="AM381" s="228">
        <f t="shared" si="165"/>
        <v>0</v>
      </c>
      <c r="AN381" s="228">
        <f t="shared" si="166"/>
        <v>149.43</v>
      </c>
      <c r="AO381" s="25">
        <f t="shared" si="157"/>
        <v>4055.48</v>
      </c>
      <c r="AP381" s="25">
        <f t="shared" si="158"/>
        <v>4288.63</v>
      </c>
      <c r="AQ381" s="25">
        <f t="shared" si="159"/>
        <v>4304.2299999999996</v>
      </c>
      <c r="AR381" s="25">
        <f t="shared" si="160"/>
        <v>4995.67</v>
      </c>
      <c r="AS381" s="228">
        <f t="shared" si="167"/>
        <v>0</v>
      </c>
      <c r="AT381" s="228">
        <f t="shared" si="168"/>
        <v>141.53</v>
      </c>
    </row>
    <row r="382" spans="1:46" ht="15" customHeight="1" x14ac:dyDescent="0.2">
      <c r="A382" s="547"/>
      <c r="B382" s="12">
        <v>12</v>
      </c>
      <c r="C382" s="11">
        <v>1566.47</v>
      </c>
      <c r="D382" s="228">
        <v>0</v>
      </c>
      <c r="E382" s="228">
        <v>133.43</v>
      </c>
      <c r="F382" s="77">
        <f t="shared" si="169"/>
        <v>3.63</v>
      </c>
      <c r="G382" s="77">
        <f>ROUND(C382*'1, 2 ц.к.'!$E$9,2)</f>
        <v>368.88</v>
      </c>
      <c r="H382" s="77">
        <f>ROUND(C382*'1, 2 ц.к.'!$E$22,2)</f>
        <v>342.14</v>
      </c>
      <c r="I382" s="77">
        <f>ROUND(C382*'1, 2 ц.к.'!$E$35,2)</f>
        <v>232.69</v>
      </c>
      <c r="J382" s="77">
        <f>ROUND(C382*'1, 2 ц.к.'!$E$48,2)</f>
        <v>137.57</v>
      </c>
      <c r="K382" s="77">
        <f>ROUND($D382*'1, 2 ц.к.'!$E$9,2)</f>
        <v>0</v>
      </c>
      <c r="L382" s="77">
        <f>ROUND($D382*'1, 2 ц.к.'!$E$22,2)</f>
        <v>0</v>
      </c>
      <c r="M382" s="77">
        <f>ROUND($D382*'1, 2 ц.к.'!$E$35,2)</f>
        <v>0</v>
      </c>
      <c r="N382" s="77">
        <f>ROUND($D382*'1, 2 ц.к.'!$E$48,2)</f>
        <v>0</v>
      </c>
      <c r="O382" s="77">
        <f>ROUND($E382*'1, 2 ц.к.'!$E$9,2)</f>
        <v>31.42</v>
      </c>
      <c r="P382" s="77">
        <f>ROUND($E382*'1, 2 ц.к.'!$E$22,2)</f>
        <v>29.14</v>
      </c>
      <c r="Q382" s="77">
        <f>ROUND($E382*'1, 2 ц.к.'!$E$35,2)</f>
        <v>19.82</v>
      </c>
      <c r="R382" s="77">
        <f>ROUND($E382*'1, 2 ц.к.'!$E$48,2)</f>
        <v>11.72</v>
      </c>
      <c r="S382" s="77">
        <f t="shared" si="170"/>
        <v>2354.3000000000002</v>
      </c>
      <c r="T382" s="77">
        <f t="shared" si="171"/>
        <v>2587.4499999999998</v>
      </c>
      <c r="U382" s="77">
        <f t="shared" si="172"/>
        <v>2603.0500000000002</v>
      </c>
      <c r="V382" s="77">
        <f t="shared" si="173"/>
        <v>3294.49</v>
      </c>
      <c r="W382" s="25">
        <f t="shared" si="145"/>
        <v>4293.28</v>
      </c>
      <c r="X382" s="25">
        <f t="shared" si="146"/>
        <v>4526.43</v>
      </c>
      <c r="Y382" s="25">
        <f t="shared" si="147"/>
        <v>4542.03</v>
      </c>
      <c r="Z382" s="25">
        <f t="shared" si="148"/>
        <v>5233.47</v>
      </c>
      <c r="AA382" s="228">
        <f t="shared" si="161"/>
        <v>0</v>
      </c>
      <c r="AB382" s="228">
        <f t="shared" si="162"/>
        <v>164.85000000000002</v>
      </c>
      <c r="AC382" s="25">
        <f t="shared" si="149"/>
        <v>4266.54</v>
      </c>
      <c r="AD382" s="25">
        <f t="shared" si="150"/>
        <v>4499.6899999999996</v>
      </c>
      <c r="AE382" s="25">
        <f t="shared" si="151"/>
        <v>4515.29</v>
      </c>
      <c r="AF382" s="25">
        <f t="shared" si="152"/>
        <v>5206.7299999999996</v>
      </c>
      <c r="AG382" s="228">
        <f t="shared" si="163"/>
        <v>0</v>
      </c>
      <c r="AH382" s="228">
        <f t="shared" si="164"/>
        <v>162.57</v>
      </c>
      <c r="AI382" s="25">
        <f t="shared" si="153"/>
        <v>4157.09</v>
      </c>
      <c r="AJ382" s="25">
        <f t="shared" si="154"/>
        <v>4390.24</v>
      </c>
      <c r="AK382" s="25">
        <f t="shared" si="155"/>
        <v>4405.84</v>
      </c>
      <c r="AL382" s="25">
        <f t="shared" si="156"/>
        <v>5097.28</v>
      </c>
      <c r="AM382" s="228">
        <f t="shared" si="165"/>
        <v>0</v>
      </c>
      <c r="AN382" s="228">
        <f t="shared" si="166"/>
        <v>153.25</v>
      </c>
      <c r="AO382" s="25">
        <f t="shared" si="157"/>
        <v>4061.97</v>
      </c>
      <c r="AP382" s="25">
        <f t="shared" si="158"/>
        <v>4295.12</v>
      </c>
      <c r="AQ382" s="25">
        <f t="shared" si="159"/>
        <v>4310.72</v>
      </c>
      <c r="AR382" s="25">
        <f t="shared" si="160"/>
        <v>5002.16</v>
      </c>
      <c r="AS382" s="228">
        <f t="shared" si="167"/>
        <v>0</v>
      </c>
      <c r="AT382" s="228">
        <f t="shared" si="168"/>
        <v>145.15</v>
      </c>
    </row>
    <row r="383" spans="1:46" ht="15" customHeight="1" x14ac:dyDescent="0.2">
      <c r="A383" s="547"/>
      <c r="B383" s="12">
        <v>13</v>
      </c>
      <c r="C383" s="11">
        <v>1587.81</v>
      </c>
      <c r="D383" s="228">
        <v>0</v>
      </c>
      <c r="E383" s="228">
        <v>151.5</v>
      </c>
      <c r="F383" s="77">
        <f t="shared" si="169"/>
        <v>3.63</v>
      </c>
      <c r="G383" s="77">
        <f>ROUND(C383*'1, 2 ц.к.'!$E$9,2)</f>
        <v>373.91</v>
      </c>
      <c r="H383" s="77">
        <f>ROUND(C383*'1, 2 ц.к.'!$E$22,2)</f>
        <v>346.8</v>
      </c>
      <c r="I383" s="77">
        <f>ROUND(C383*'1, 2 ц.к.'!$E$35,2)</f>
        <v>235.86</v>
      </c>
      <c r="J383" s="77">
        <f>ROUND(C383*'1, 2 ц.к.'!$E$48,2)</f>
        <v>139.44999999999999</v>
      </c>
      <c r="K383" s="77">
        <f>ROUND($D383*'1, 2 ц.к.'!$E$9,2)</f>
        <v>0</v>
      </c>
      <c r="L383" s="77">
        <f>ROUND($D383*'1, 2 ц.к.'!$E$22,2)</f>
        <v>0</v>
      </c>
      <c r="M383" s="77">
        <f>ROUND($D383*'1, 2 ц.к.'!$E$35,2)</f>
        <v>0</v>
      </c>
      <c r="N383" s="77">
        <f>ROUND($D383*'1, 2 ц.к.'!$E$48,2)</f>
        <v>0</v>
      </c>
      <c r="O383" s="77">
        <f>ROUND($E383*'1, 2 ц.к.'!$E$9,2)</f>
        <v>35.68</v>
      </c>
      <c r="P383" s="77">
        <f>ROUND($E383*'1, 2 ц.к.'!$E$22,2)</f>
        <v>33.090000000000003</v>
      </c>
      <c r="Q383" s="77">
        <f>ROUND($E383*'1, 2 ц.к.'!$E$35,2)</f>
        <v>22.5</v>
      </c>
      <c r="R383" s="77">
        <f>ROUND($E383*'1, 2 ц.к.'!$E$48,2)</f>
        <v>13.31</v>
      </c>
      <c r="S383" s="77">
        <f t="shared" si="170"/>
        <v>2354.3000000000002</v>
      </c>
      <c r="T383" s="77">
        <f t="shared" si="171"/>
        <v>2587.4499999999998</v>
      </c>
      <c r="U383" s="77">
        <f t="shared" si="172"/>
        <v>2603.0500000000002</v>
      </c>
      <c r="V383" s="77">
        <f t="shared" si="173"/>
        <v>3294.49</v>
      </c>
      <c r="W383" s="25">
        <f t="shared" si="145"/>
        <v>4319.6499999999996</v>
      </c>
      <c r="X383" s="25">
        <f t="shared" si="146"/>
        <v>4552.8</v>
      </c>
      <c r="Y383" s="25">
        <f t="shared" si="147"/>
        <v>4568.3999999999996</v>
      </c>
      <c r="Z383" s="25">
        <f t="shared" si="148"/>
        <v>5259.84</v>
      </c>
      <c r="AA383" s="228">
        <f t="shared" si="161"/>
        <v>0</v>
      </c>
      <c r="AB383" s="228">
        <f t="shared" si="162"/>
        <v>187.18</v>
      </c>
      <c r="AC383" s="25">
        <f t="shared" si="149"/>
        <v>4292.54</v>
      </c>
      <c r="AD383" s="25">
        <f t="shared" si="150"/>
        <v>4525.6899999999996</v>
      </c>
      <c r="AE383" s="25">
        <f t="shared" si="151"/>
        <v>4541.29</v>
      </c>
      <c r="AF383" s="25">
        <f t="shared" si="152"/>
        <v>5232.7299999999996</v>
      </c>
      <c r="AG383" s="228">
        <f t="shared" si="163"/>
        <v>0</v>
      </c>
      <c r="AH383" s="228">
        <f t="shared" si="164"/>
        <v>184.59</v>
      </c>
      <c r="AI383" s="25">
        <f t="shared" si="153"/>
        <v>4181.6000000000004</v>
      </c>
      <c r="AJ383" s="25">
        <f t="shared" si="154"/>
        <v>4414.75</v>
      </c>
      <c r="AK383" s="25">
        <f t="shared" si="155"/>
        <v>4430.3500000000004</v>
      </c>
      <c r="AL383" s="25">
        <f t="shared" si="156"/>
        <v>5121.79</v>
      </c>
      <c r="AM383" s="228">
        <f t="shared" si="165"/>
        <v>0</v>
      </c>
      <c r="AN383" s="228">
        <f t="shared" si="166"/>
        <v>174</v>
      </c>
      <c r="AO383" s="25">
        <f t="shared" si="157"/>
        <v>4085.19</v>
      </c>
      <c r="AP383" s="25">
        <f t="shared" si="158"/>
        <v>4318.34</v>
      </c>
      <c r="AQ383" s="25">
        <f t="shared" si="159"/>
        <v>4333.9399999999996</v>
      </c>
      <c r="AR383" s="25">
        <f t="shared" si="160"/>
        <v>5025.38</v>
      </c>
      <c r="AS383" s="228">
        <f t="shared" si="167"/>
        <v>0</v>
      </c>
      <c r="AT383" s="228">
        <f t="shared" si="168"/>
        <v>164.81</v>
      </c>
    </row>
    <row r="384" spans="1:46" ht="15" customHeight="1" x14ac:dyDescent="0.2">
      <c r="A384" s="547"/>
      <c r="B384" s="12">
        <v>14</v>
      </c>
      <c r="C384" s="11">
        <v>1613.43</v>
      </c>
      <c r="D384" s="228">
        <v>0</v>
      </c>
      <c r="E384" s="228">
        <v>146.94</v>
      </c>
      <c r="F384" s="77">
        <f t="shared" si="169"/>
        <v>3.63</v>
      </c>
      <c r="G384" s="77">
        <f>ROUND(C384*'1, 2 ц.к.'!$E$9,2)</f>
        <v>379.94</v>
      </c>
      <c r="H384" s="77">
        <f>ROUND(C384*'1, 2 ц.к.'!$E$22,2)</f>
        <v>352.4</v>
      </c>
      <c r="I384" s="77">
        <f>ROUND(C384*'1, 2 ц.к.'!$E$35,2)</f>
        <v>239.67</v>
      </c>
      <c r="J384" s="77">
        <f>ROUND(C384*'1, 2 ц.к.'!$E$48,2)</f>
        <v>141.69999999999999</v>
      </c>
      <c r="K384" s="77">
        <f>ROUND($D384*'1, 2 ц.к.'!$E$9,2)</f>
        <v>0</v>
      </c>
      <c r="L384" s="77">
        <f>ROUND($D384*'1, 2 ц.к.'!$E$22,2)</f>
        <v>0</v>
      </c>
      <c r="M384" s="77">
        <f>ROUND($D384*'1, 2 ц.к.'!$E$35,2)</f>
        <v>0</v>
      </c>
      <c r="N384" s="77">
        <f>ROUND($D384*'1, 2 ц.к.'!$E$48,2)</f>
        <v>0</v>
      </c>
      <c r="O384" s="77">
        <f>ROUND($E384*'1, 2 ц.к.'!$E$9,2)</f>
        <v>34.6</v>
      </c>
      <c r="P384" s="77">
        <f>ROUND($E384*'1, 2 ц.к.'!$E$22,2)</f>
        <v>32.090000000000003</v>
      </c>
      <c r="Q384" s="77">
        <f>ROUND($E384*'1, 2 ц.к.'!$E$35,2)</f>
        <v>21.83</v>
      </c>
      <c r="R384" s="77">
        <f>ROUND($E384*'1, 2 ц.к.'!$E$48,2)</f>
        <v>12.9</v>
      </c>
      <c r="S384" s="77">
        <f t="shared" si="170"/>
        <v>2354.3000000000002</v>
      </c>
      <c r="T384" s="77">
        <f t="shared" si="171"/>
        <v>2587.4499999999998</v>
      </c>
      <c r="U384" s="77">
        <f t="shared" si="172"/>
        <v>2603.0500000000002</v>
      </c>
      <c r="V384" s="77">
        <f t="shared" si="173"/>
        <v>3294.49</v>
      </c>
      <c r="W384" s="25">
        <f t="shared" si="145"/>
        <v>4351.3</v>
      </c>
      <c r="X384" s="25">
        <f t="shared" si="146"/>
        <v>4584.45</v>
      </c>
      <c r="Y384" s="25">
        <f t="shared" si="147"/>
        <v>4600.05</v>
      </c>
      <c r="Z384" s="25">
        <f t="shared" si="148"/>
        <v>5291.49</v>
      </c>
      <c r="AA384" s="228">
        <f t="shared" si="161"/>
        <v>0</v>
      </c>
      <c r="AB384" s="228">
        <f t="shared" si="162"/>
        <v>181.54</v>
      </c>
      <c r="AC384" s="25">
        <f t="shared" si="149"/>
        <v>4323.76</v>
      </c>
      <c r="AD384" s="25">
        <f t="shared" si="150"/>
        <v>4556.91</v>
      </c>
      <c r="AE384" s="25">
        <f t="shared" si="151"/>
        <v>4572.51</v>
      </c>
      <c r="AF384" s="25">
        <f t="shared" si="152"/>
        <v>5263.95</v>
      </c>
      <c r="AG384" s="228">
        <f t="shared" si="163"/>
        <v>0</v>
      </c>
      <c r="AH384" s="228">
        <f t="shared" si="164"/>
        <v>179.03</v>
      </c>
      <c r="AI384" s="25">
        <f t="shared" si="153"/>
        <v>4211.03</v>
      </c>
      <c r="AJ384" s="25">
        <f t="shared" si="154"/>
        <v>4444.18</v>
      </c>
      <c r="AK384" s="25">
        <f t="shared" si="155"/>
        <v>4459.78</v>
      </c>
      <c r="AL384" s="25">
        <f t="shared" si="156"/>
        <v>5151.22</v>
      </c>
      <c r="AM384" s="228">
        <f t="shared" si="165"/>
        <v>0</v>
      </c>
      <c r="AN384" s="228">
        <f t="shared" si="166"/>
        <v>168.76999999999998</v>
      </c>
      <c r="AO384" s="25">
        <f t="shared" si="157"/>
        <v>4113.0600000000004</v>
      </c>
      <c r="AP384" s="25">
        <f t="shared" si="158"/>
        <v>4346.21</v>
      </c>
      <c r="AQ384" s="25">
        <f t="shared" si="159"/>
        <v>4361.8100000000004</v>
      </c>
      <c r="AR384" s="25">
        <f t="shared" si="160"/>
        <v>5053.25</v>
      </c>
      <c r="AS384" s="228">
        <f t="shared" si="167"/>
        <v>0</v>
      </c>
      <c r="AT384" s="228">
        <f t="shared" si="168"/>
        <v>159.84</v>
      </c>
    </row>
    <row r="385" spans="1:46" ht="15" customHeight="1" x14ac:dyDescent="0.2">
      <c r="A385" s="547"/>
      <c r="B385" s="12">
        <v>15</v>
      </c>
      <c r="C385" s="11">
        <v>1565.49</v>
      </c>
      <c r="D385" s="228">
        <v>0</v>
      </c>
      <c r="E385" s="228">
        <v>124.36</v>
      </c>
      <c r="F385" s="77">
        <f t="shared" si="169"/>
        <v>3.63</v>
      </c>
      <c r="G385" s="77">
        <f>ROUND(C385*'1, 2 ц.к.'!$E$9,2)</f>
        <v>368.65</v>
      </c>
      <c r="H385" s="77">
        <f>ROUND(C385*'1, 2 ц.к.'!$E$22,2)</f>
        <v>341.93</v>
      </c>
      <c r="I385" s="77">
        <f>ROUND(C385*'1, 2 ц.к.'!$E$35,2)</f>
        <v>232.54</v>
      </c>
      <c r="J385" s="77">
        <f>ROUND(C385*'1, 2 ц.к.'!$E$48,2)</f>
        <v>137.49</v>
      </c>
      <c r="K385" s="77">
        <f>ROUND($D385*'1, 2 ц.к.'!$E$9,2)</f>
        <v>0</v>
      </c>
      <c r="L385" s="77">
        <f>ROUND($D385*'1, 2 ц.к.'!$E$22,2)</f>
        <v>0</v>
      </c>
      <c r="M385" s="77">
        <f>ROUND($D385*'1, 2 ц.к.'!$E$35,2)</f>
        <v>0</v>
      </c>
      <c r="N385" s="77">
        <f>ROUND($D385*'1, 2 ц.к.'!$E$48,2)</f>
        <v>0</v>
      </c>
      <c r="O385" s="77">
        <f>ROUND($E385*'1, 2 ц.к.'!$E$9,2)</f>
        <v>29.29</v>
      </c>
      <c r="P385" s="77">
        <f>ROUND($E385*'1, 2 ц.к.'!$E$22,2)</f>
        <v>27.16</v>
      </c>
      <c r="Q385" s="77">
        <f>ROUND($E385*'1, 2 ц.к.'!$E$35,2)</f>
        <v>18.47</v>
      </c>
      <c r="R385" s="77">
        <f>ROUND($E385*'1, 2 ц.к.'!$E$48,2)</f>
        <v>10.92</v>
      </c>
      <c r="S385" s="77">
        <f t="shared" si="170"/>
        <v>2354.3000000000002</v>
      </c>
      <c r="T385" s="77">
        <f t="shared" si="171"/>
        <v>2587.4499999999998</v>
      </c>
      <c r="U385" s="77">
        <f t="shared" si="172"/>
        <v>2603.0500000000002</v>
      </c>
      <c r="V385" s="77">
        <f t="shared" si="173"/>
        <v>3294.49</v>
      </c>
      <c r="W385" s="25">
        <f t="shared" si="145"/>
        <v>4292.07</v>
      </c>
      <c r="X385" s="25">
        <f t="shared" si="146"/>
        <v>4525.22</v>
      </c>
      <c r="Y385" s="25">
        <f t="shared" si="147"/>
        <v>4540.82</v>
      </c>
      <c r="Z385" s="25">
        <f t="shared" si="148"/>
        <v>5232.26</v>
      </c>
      <c r="AA385" s="228">
        <f t="shared" si="161"/>
        <v>0</v>
      </c>
      <c r="AB385" s="228">
        <f t="shared" si="162"/>
        <v>153.65</v>
      </c>
      <c r="AC385" s="25">
        <f t="shared" si="149"/>
        <v>4265.3500000000004</v>
      </c>
      <c r="AD385" s="25">
        <f t="shared" si="150"/>
        <v>4498.5</v>
      </c>
      <c r="AE385" s="25">
        <f t="shared" si="151"/>
        <v>4514.1000000000004</v>
      </c>
      <c r="AF385" s="25">
        <f t="shared" si="152"/>
        <v>5205.54</v>
      </c>
      <c r="AG385" s="228">
        <f t="shared" si="163"/>
        <v>0</v>
      </c>
      <c r="AH385" s="228">
        <f t="shared" si="164"/>
        <v>151.52000000000001</v>
      </c>
      <c r="AI385" s="25">
        <f t="shared" si="153"/>
        <v>4155.96</v>
      </c>
      <c r="AJ385" s="25">
        <f t="shared" si="154"/>
        <v>4389.1099999999997</v>
      </c>
      <c r="AK385" s="25">
        <f t="shared" si="155"/>
        <v>4404.71</v>
      </c>
      <c r="AL385" s="25">
        <f t="shared" si="156"/>
        <v>5096.1499999999996</v>
      </c>
      <c r="AM385" s="228">
        <f t="shared" si="165"/>
        <v>0</v>
      </c>
      <c r="AN385" s="228">
        <f t="shared" si="166"/>
        <v>142.82999999999998</v>
      </c>
      <c r="AO385" s="25">
        <f t="shared" si="157"/>
        <v>4060.91</v>
      </c>
      <c r="AP385" s="25">
        <f t="shared" si="158"/>
        <v>4294.0600000000004</v>
      </c>
      <c r="AQ385" s="25">
        <f t="shared" si="159"/>
        <v>4309.66</v>
      </c>
      <c r="AR385" s="25">
        <f t="shared" si="160"/>
        <v>5001.1000000000004</v>
      </c>
      <c r="AS385" s="228">
        <f t="shared" si="167"/>
        <v>0</v>
      </c>
      <c r="AT385" s="228">
        <f t="shared" si="168"/>
        <v>135.28</v>
      </c>
    </row>
    <row r="386" spans="1:46" ht="15" customHeight="1" x14ac:dyDescent="0.2">
      <c r="A386" s="547"/>
      <c r="B386" s="12">
        <v>16</v>
      </c>
      <c r="C386" s="11">
        <v>1577.46</v>
      </c>
      <c r="D386" s="228">
        <v>0</v>
      </c>
      <c r="E386" s="228">
        <v>61.65</v>
      </c>
      <c r="F386" s="77">
        <f t="shared" si="169"/>
        <v>3.63</v>
      </c>
      <c r="G386" s="77">
        <f>ROUND(C386*'1, 2 ц.к.'!$E$9,2)</f>
        <v>371.47</v>
      </c>
      <c r="H386" s="77">
        <f>ROUND(C386*'1, 2 ц.к.'!$E$22,2)</f>
        <v>344.54</v>
      </c>
      <c r="I386" s="77">
        <f>ROUND(C386*'1, 2 ц.к.'!$E$35,2)</f>
        <v>234.32</v>
      </c>
      <c r="J386" s="77">
        <f>ROUND(C386*'1, 2 ц.к.'!$E$48,2)</f>
        <v>138.54</v>
      </c>
      <c r="K386" s="77">
        <f>ROUND($D386*'1, 2 ц.к.'!$E$9,2)</f>
        <v>0</v>
      </c>
      <c r="L386" s="77">
        <f>ROUND($D386*'1, 2 ц.к.'!$E$22,2)</f>
        <v>0</v>
      </c>
      <c r="M386" s="77">
        <f>ROUND($D386*'1, 2 ц.к.'!$E$35,2)</f>
        <v>0</v>
      </c>
      <c r="N386" s="77">
        <f>ROUND($D386*'1, 2 ц.к.'!$E$48,2)</f>
        <v>0</v>
      </c>
      <c r="O386" s="77">
        <f>ROUND($E386*'1, 2 ц.к.'!$E$9,2)</f>
        <v>14.52</v>
      </c>
      <c r="P386" s="77">
        <f>ROUND($E386*'1, 2 ц.к.'!$E$22,2)</f>
        <v>13.47</v>
      </c>
      <c r="Q386" s="77">
        <f>ROUND($E386*'1, 2 ц.к.'!$E$35,2)</f>
        <v>9.16</v>
      </c>
      <c r="R386" s="77">
        <f>ROUND($E386*'1, 2 ц.к.'!$E$48,2)</f>
        <v>5.41</v>
      </c>
      <c r="S386" s="77">
        <f t="shared" si="170"/>
        <v>2354.3000000000002</v>
      </c>
      <c r="T386" s="77">
        <f t="shared" si="171"/>
        <v>2587.4499999999998</v>
      </c>
      <c r="U386" s="77">
        <f t="shared" si="172"/>
        <v>2603.0500000000002</v>
      </c>
      <c r="V386" s="77">
        <f t="shared" si="173"/>
        <v>3294.49</v>
      </c>
      <c r="W386" s="25">
        <f t="shared" si="145"/>
        <v>4306.8599999999997</v>
      </c>
      <c r="X386" s="25">
        <f t="shared" si="146"/>
        <v>4540.01</v>
      </c>
      <c r="Y386" s="25">
        <f t="shared" si="147"/>
        <v>4555.6099999999997</v>
      </c>
      <c r="Z386" s="25">
        <f t="shared" si="148"/>
        <v>5247.05</v>
      </c>
      <c r="AA386" s="228">
        <f t="shared" si="161"/>
        <v>0</v>
      </c>
      <c r="AB386" s="228">
        <f t="shared" si="162"/>
        <v>76.17</v>
      </c>
      <c r="AC386" s="25">
        <f t="shared" si="149"/>
        <v>4279.93</v>
      </c>
      <c r="AD386" s="25">
        <f t="shared" si="150"/>
        <v>4513.08</v>
      </c>
      <c r="AE386" s="25">
        <f t="shared" si="151"/>
        <v>4528.68</v>
      </c>
      <c r="AF386" s="25">
        <f t="shared" si="152"/>
        <v>5220.12</v>
      </c>
      <c r="AG386" s="228">
        <f t="shared" si="163"/>
        <v>0</v>
      </c>
      <c r="AH386" s="228">
        <f t="shared" si="164"/>
        <v>75.12</v>
      </c>
      <c r="AI386" s="25">
        <f t="shared" si="153"/>
        <v>4169.71</v>
      </c>
      <c r="AJ386" s="25">
        <f t="shared" si="154"/>
        <v>4402.8599999999997</v>
      </c>
      <c r="AK386" s="25">
        <f t="shared" si="155"/>
        <v>4418.46</v>
      </c>
      <c r="AL386" s="25">
        <f t="shared" si="156"/>
        <v>5109.8999999999996</v>
      </c>
      <c r="AM386" s="228">
        <f t="shared" si="165"/>
        <v>0</v>
      </c>
      <c r="AN386" s="228">
        <f t="shared" si="166"/>
        <v>70.81</v>
      </c>
      <c r="AO386" s="25">
        <f t="shared" si="157"/>
        <v>4073.93</v>
      </c>
      <c r="AP386" s="25">
        <f t="shared" si="158"/>
        <v>4307.08</v>
      </c>
      <c r="AQ386" s="25">
        <f t="shared" si="159"/>
        <v>4322.68</v>
      </c>
      <c r="AR386" s="25">
        <f t="shared" si="160"/>
        <v>5014.12</v>
      </c>
      <c r="AS386" s="228">
        <f t="shared" si="167"/>
        <v>0</v>
      </c>
      <c r="AT386" s="228">
        <f t="shared" si="168"/>
        <v>67.06</v>
      </c>
    </row>
    <row r="387" spans="1:46" ht="15" customHeight="1" x14ac:dyDescent="0.2">
      <c r="A387" s="547"/>
      <c r="B387" s="12">
        <v>17</v>
      </c>
      <c r="C387" s="11">
        <v>1601.98</v>
      </c>
      <c r="D387" s="228">
        <v>506.74</v>
      </c>
      <c r="E387" s="228">
        <v>0</v>
      </c>
      <c r="F387" s="77">
        <f t="shared" si="169"/>
        <v>3.63</v>
      </c>
      <c r="G387" s="77">
        <f>ROUND(C387*'1, 2 ц.к.'!$E$9,2)</f>
        <v>377.25</v>
      </c>
      <c r="H387" s="77">
        <f>ROUND(C387*'1, 2 ц.к.'!$E$22,2)</f>
        <v>349.9</v>
      </c>
      <c r="I387" s="77">
        <f>ROUND(C387*'1, 2 ц.к.'!$E$35,2)</f>
        <v>237.96</v>
      </c>
      <c r="J387" s="77">
        <f>ROUND(C387*'1, 2 ц.к.'!$E$48,2)</f>
        <v>140.69</v>
      </c>
      <c r="K387" s="77">
        <f>ROUND($D387*'1, 2 ц.к.'!$E$9,2)</f>
        <v>119.33</v>
      </c>
      <c r="L387" s="77">
        <f>ROUND($D387*'1, 2 ц.к.'!$E$22,2)</f>
        <v>110.68</v>
      </c>
      <c r="M387" s="77">
        <f>ROUND($D387*'1, 2 ц.к.'!$E$35,2)</f>
        <v>75.27</v>
      </c>
      <c r="N387" s="77">
        <f>ROUND($D387*'1, 2 ц.к.'!$E$48,2)</f>
        <v>44.5</v>
      </c>
      <c r="O387" s="77">
        <f>ROUND($E387*'1, 2 ц.к.'!$E$9,2)</f>
        <v>0</v>
      </c>
      <c r="P387" s="77">
        <f>ROUND($E387*'1, 2 ц.к.'!$E$22,2)</f>
        <v>0</v>
      </c>
      <c r="Q387" s="77">
        <f>ROUND($E387*'1, 2 ц.к.'!$E$35,2)</f>
        <v>0</v>
      </c>
      <c r="R387" s="77">
        <f>ROUND($E387*'1, 2 ц.к.'!$E$48,2)</f>
        <v>0</v>
      </c>
      <c r="S387" s="77">
        <f t="shared" si="170"/>
        <v>2354.3000000000002</v>
      </c>
      <c r="T387" s="77">
        <f t="shared" si="171"/>
        <v>2587.4499999999998</v>
      </c>
      <c r="U387" s="77">
        <f t="shared" si="172"/>
        <v>2603.0500000000002</v>
      </c>
      <c r="V387" s="77">
        <f t="shared" si="173"/>
        <v>3294.49</v>
      </c>
      <c r="W387" s="25">
        <f t="shared" si="145"/>
        <v>4337.16</v>
      </c>
      <c r="X387" s="25">
        <f t="shared" si="146"/>
        <v>4570.3100000000004</v>
      </c>
      <c r="Y387" s="25">
        <f t="shared" si="147"/>
        <v>4585.91</v>
      </c>
      <c r="Z387" s="25">
        <f t="shared" si="148"/>
        <v>5277.35</v>
      </c>
      <c r="AA387" s="228">
        <f t="shared" si="161"/>
        <v>626.07000000000005</v>
      </c>
      <c r="AB387" s="228">
        <f t="shared" si="162"/>
        <v>0</v>
      </c>
      <c r="AC387" s="25">
        <f t="shared" si="149"/>
        <v>4309.8100000000004</v>
      </c>
      <c r="AD387" s="25">
        <f t="shared" si="150"/>
        <v>4542.96</v>
      </c>
      <c r="AE387" s="25">
        <f t="shared" si="151"/>
        <v>4558.5600000000004</v>
      </c>
      <c r="AF387" s="25">
        <f t="shared" si="152"/>
        <v>5250</v>
      </c>
      <c r="AG387" s="228">
        <f t="shared" si="163"/>
        <v>617.42000000000007</v>
      </c>
      <c r="AH387" s="228">
        <f t="shared" si="164"/>
        <v>0</v>
      </c>
      <c r="AI387" s="25">
        <f t="shared" si="153"/>
        <v>4197.87</v>
      </c>
      <c r="AJ387" s="25">
        <f t="shared" si="154"/>
        <v>4431.0200000000004</v>
      </c>
      <c r="AK387" s="25">
        <f t="shared" si="155"/>
        <v>4446.62</v>
      </c>
      <c r="AL387" s="25">
        <f t="shared" si="156"/>
        <v>5138.0600000000004</v>
      </c>
      <c r="AM387" s="228">
        <f t="shared" si="165"/>
        <v>582.01</v>
      </c>
      <c r="AN387" s="228">
        <f t="shared" si="166"/>
        <v>0</v>
      </c>
      <c r="AO387" s="25">
        <f t="shared" si="157"/>
        <v>4100.6000000000004</v>
      </c>
      <c r="AP387" s="25">
        <f t="shared" si="158"/>
        <v>4333.75</v>
      </c>
      <c r="AQ387" s="25">
        <f t="shared" si="159"/>
        <v>4349.3500000000004</v>
      </c>
      <c r="AR387" s="25">
        <f t="shared" si="160"/>
        <v>5040.79</v>
      </c>
      <c r="AS387" s="228">
        <f t="shared" si="167"/>
        <v>551.24</v>
      </c>
      <c r="AT387" s="228">
        <f t="shared" si="168"/>
        <v>0</v>
      </c>
    </row>
    <row r="388" spans="1:46" ht="15" customHeight="1" x14ac:dyDescent="0.2">
      <c r="A388" s="547"/>
      <c r="B388" s="12">
        <v>18</v>
      </c>
      <c r="C388" s="11">
        <v>1582.9</v>
      </c>
      <c r="D388" s="228">
        <v>564.30999999999995</v>
      </c>
      <c r="E388" s="228">
        <v>0</v>
      </c>
      <c r="F388" s="77">
        <f t="shared" si="169"/>
        <v>3.63</v>
      </c>
      <c r="G388" s="77">
        <f>ROUND(C388*'1, 2 ц.к.'!$E$9,2)</f>
        <v>372.75</v>
      </c>
      <c r="H388" s="77">
        <f>ROUND(C388*'1, 2 ц.к.'!$E$22,2)</f>
        <v>345.73</v>
      </c>
      <c r="I388" s="77">
        <f>ROUND(C388*'1, 2 ц.к.'!$E$35,2)</f>
        <v>235.13</v>
      </c>
      <c r="J388" s="77">
        <f>ROUND(C388*'1, 2 ц.к.'!$E$48,2)</f>
        <v>139.02000000000001</v>
      </c>
      <c r="K388" s="77">
        <f>ROUND($D388*'1, 2 ц.к.'!$E$9,2)</f>
        <v>132.88999999999999</v>
      </c>
      <c r="L388" s="77">
        <f>ROUND($D388*'1, 2 ц.к.'!$E$22,2)</f>
        <v>123.25</v>
      </c>
      <c r="M388" s="77">
        <f>ROUND($D388*'1, 2 ц.к.'!$E$35,2)</f>
        <v>83.82</v>
      </c>
      <c r="N388" s="77">
        <f>ROUND($D388*'1, 2 ц.к.'!$E$48,2)</f>
        <v>49.56</v>
      </c>
      <c r="O388" s="77">
        <f>ROUND($E388*'1, 2 ц.к.'!$E$9,2)</f>
        <v>0</v>
      </c>
      <c r="P388" s="77">
        <f>ROUND($E388*'1, 2 ц.к.'!$E$22,2)</f>
        <v>0</v>
      </c>
      <c r="Q388" s="77">
        <f>ROUND($E388*'1, 2 ц.к.'!$E$35,2)</f>
        <v>0</v>
      </c>
      <c r="R388" s="77">
        <f>ROUND($E388*'1, 2 ц.к.'!$E$48,2)</f>
        <v>0</v>
      </c>
      <c r="S388" s="77">
        <f t="shared" si="170"/>
        <v>2354.3000000000002</v>
      </c>
      <c r="T388" s="77">
        <f t="shared" si="171"/>
        <v>2587.4499999999998</v>
      </c>
      <c r="U388" s="77">
        <f t="shared" si="172"/>
        <v>2603.0500000000002</v>
      </c>
      <c r="V388" s="77">
        <f t="shared" si="173"/>
        <v>3294.49</v>
      </c>
      <c r="W388" s="25">
        <f t="shared" si="145"/>
        <v>4313.58</v>
      </c>
      <c r="X388" s="25">
        <f t="shared" si="146"/>
        <v>4546.7299999999996</v>
      </c>
      <c r="Y388" s="25">
        <f t="shared" si="147"/>
        <v>4562.33</v>
      </c>
      <c r="Z388" s="25">
        <f t="shared" si="148"/>
        <v>5253.77</v>
      </c>
      <c r="AA388" s="228">
        <f t="shared" si="161"/>
        <v>697.19999999999993</v>
      </c>
      <c r="AB388" s="228">
        <f t="shared" si="162"/>
        <v>0</v>
      </c>
      <c r="AC388" s="25">
        <f t="shared" si="149"/>
        <v>4286.5600000000004</v>
      </c>
      <c r="AD388" s="25">
        <f t="shared" si="150"/>
        <v>4519.71</v>
      </c>
      <c r="AE388" s="25">
        <f t="shared" si="151"/>
        <v>4535.3100000000004</v>
      </c>
      <c r="AF388" s="25">
        <f t="shared" si="152"/>
        <v>5226.75</v>
      </c>
      <c r="AG388" s="228">
        <f t="shared" si="163"/>
        <v>687.56</v>
      </c>
      <c r="AH388" s="228">
        <f t="shared" si="164"/>
        <v>0</v>
      </c>
      <c r="AI388" s="25">
        <f t="shared" si="153"/>
        <v>4175.96</v>
      </c>
      <c r="AJ388" s="25">
        <f t="shared" si="154"/>
        <v>4409.1099999999997</v>
      </c>
      <c r="AK388" s="25">
        <f t="shared" si="155"/>
        <v>4424.71</v>
      </c>
      <c r="AL388" s="25">
        <f t="shared" si="156"/>
        <v>5116.1499999999996</v>
      </c>
      <c r="AM388" s="228">
        <f t="shared" si="165"/>
        <v>648.12999999999988</v>
      </c>
      <c r="AN388" s="228">
        <f t="shared" si="166"/>
        <v>0</v>
      </c>
      <c r="AO388" s="25">
        <f t="shared" si="157"/>
        <v>4079.85</v>
      </c>
      <c r="AP388" s="25">
        <f t="shared" si="158"/>
        <v>4313</v>
      </c>
      <c r="AQ388" s="25">
        <f t="shared" si="159"/>
        <v>4328.6000000000004</v>
      </c>
      <c r="AR388" s="25">
        <f t="shared" si="160"/>
        <v>5020.04</v>
      </c>
      <c r="AS388" s="228">
        <f t="shared" si="167"/>
        <v>613.86999999999989</v>
      </c>
      <c r="AT388" s="228">
        <f t="shared" si="168"/>
        <v>0</v>
      </c>
    </row>
    <row r="389" spans="1:46" ht="15" customHeight="1" x14ac:dyDescent="0.2">
      <c r="A389" s="547"/>
      <c r="B389" s="12">
        <v>19</v>
      </c>
      <c r="C389" s="11">
        <v>1763.96</v>
      </c>
      <c r="D389" s="228">
        <v>17.7</v>
      </c>
      <c r="E389" s="228">
        <v>0</v>
      </c>
      <c r="F389" s="77">
        <f t="shared" si="169"/>
        <v>3.63</v>
      </c>
      <c r="G389" s="77">
        <f>ROUND(C389*'1, 2 ц.к.'!$E$9,2)</f>
        <v>415.39</v>
      </c>
      <c r="H389" s="77">
        <f>ROUND(C389*'1, 2 ц.к.'!$E$22,2)</f>
        <v>385.28</v>
      </c>
      <c r="I389" s="77">
        <f>ROUND(C389*'1, 2 ц.к.'!$E$35,2)</f>
        <v>262.02999999999997</v>
      </c>
      <c r="J389" s="77">
        <f>ROUND(C389*'1, 2 ц.к.'!$E$48,2)</f>
        <v>154.91999999999999</v>
      </c>
      <c r="K389" s="77">
        <f>ROUND($D389*'1, 2 ц.к.'!$E$9,2)</f>
        <v>4.17</v>
      </c>
      <c r="L389" s="77">
        <f>ROUND($D389*'1, 2 ц.к.'!$E$22,2)</f>
        <v>3.87</v>
      </c>
      <c r="M389" s="77">
        <f>ROUND($D389*'1, 2 ц.к.'!$E$35,2)</f>
        <v>2.63</v>
      </c>
      <c r="N389" s="77">
        <f>ROUND($D389*'1, 2 ц.к.'!$E$48,2)</f>
        <v>1.55</v>
      </c>
      <c r="O389" s="77">
        <f>ROUND($E389*'1, 2 ц.к.'!$E$9,2)</f>
        <v>0</v>
      </c>
      <c r="P389" s="77">
        <f>ROUND($E389*'1, 2 ц.к.'!$E$22,2)</f>
        <v>0</v>
      </c>
      <c r="Q389" s="77">
        <f>ROUND($E389*'1, 2 ц.к.'!$E$35,2)</f>
        <v>0</v>
      </c>
      <c r="R389" s="77">
        <f>ROUND($E389*'1, 2 ц.к.'!$E$48,2)</f>
        <v>0</v>
      </c>
      <c r="S389" s="77">
        <f t="shared" si="170"/>
        <v>2354.3000000000002</v>
      </c>
      <c r="T389" s="77">
        <f t="shared" si="171"/>
        <v>2587.4499999999998</v>
      </c>
      <c r="U389" s="77">
        <f t="shared" si="172"/>
        <v>2603.0500000000002</v>
      </c>
      <c r="V389" s="77">
        <f t="shared" si="173"/>
        <v>3294.49</v>
      </c>
      <c r="W389" s="25">
        <f t="shared" si="145"/>
        <v>4537.28</v>
      </c>
      <c r="X389" s="25">
        <f t="shared" si="146"/>
        <v>4770.43</v>
      </c>
      <c r="Y389" s="25">
        <f t="shared" si="147"/>
        <v>4786.03</v>
      </c>
      <c r="Z389" s="25">
        <f t="shared" si="148"/>
        <v>5477.47</v>
      </c>
      <c r="AA389" s="228">
        <f t="shared" si="161"/>
        <v>21.869999999999997</v>
      </c>
      <c r="AB389" s="228">
        <f t="shared" si="162"/>
        <v>0</v>
      </c>
      <c r="AC389" s="25">
        <f t="shared" si="149"/>
        <v>4507.17</v>
      </c>
      <c r="AD389" s="25">
        <f t="shared" si="150"/>
        <v>4740.32</v>
      </c>
      <c r="AE389" s="25">
        <f t="shared" si="151"/>
        <v>4755.92</v>
      </c>
      <c r="AF389" s="25">
        <f t="shared" si="152"/>
        <v>5447.36</v>
      </c>
      <c r="AG389" s="228">
        <f t="shared" si="163"/>
        <v>21.57</v>
      </c>
      <c r="AH389" s="228">
        <f t="shared" si="164"/>
        <v>0</v>
      </c>
      <c r="AI389" s="25">
        <f t="shared" si="153"/>
        <v>4383.92</v>
      </c>
      <c r="AJ389" s="25">
        <f t="shared" si="154"/>
        <v>4617.07</v>
      </c>
      <c r="AK389" s="25">
        <f t="shared" si="155"/>
        <v>4632.67</v>
      </c>
      <c r="AL389" s="25">
        <f t="shared" si="156"/>
        <v>5324.11</v>
      </c>
      <c r="AM389" s="228">
        <f t="shared" si="165"/>
        <v>20.329999999999998</v>
      </c>
      <c r="AN389" s="228">
        <f t="shared" si="166"/>
        <v>0</v>
      </c>
      <c r="AO389" s="25">
        <f t="shared" si="157"/>
        <v>4276.8100000000004</v>
      </c>
      <c r="AP389" s="25">
        <f t="shared" si="158"/>
        <v>4509.96</v>
      </c>
      <c r="AQ389" s="25">
        <f t="shared" si="159"/>
        <v>4525.5600000000004</v>
      </c>
      <c r="AR389" s="25">
        <f t="shared" si="160"/>
        <v>5217</v>
      </c>
      <c r="AS389" s="228">
        <f t="shared" si="167"/>
        <v>19.25</v>
      </c>
      <c r="AT389" s="228">
        <f t="shared" si="168"/>
        <v>0</v>
      </c>
    </row>
    <row r="390" spans="1:46" ht="15" customHeight="1" x14ac:dyDescent="0.2">
      <c r="A390" s="547"/>
      <c r="B390" s="12">
        <v>20</v>
      </c>
      <c r="C390" s="11">
        <v>1741.56</v>
      </c>
      <c r="D390" s="228">
        <v>0</v>
      </c>
      <c r="E390" s="228">
        <v>104.52</v>
      </c>
      <c r="F390" s="77">
        <f t="shared" si="169"/>
        <v>3.63</v>
      </c>
      <c r="G390" s="77">
        <f>ROUND(C390*'1, 2 ц.к.'!$E$9,2)</f>
        <v>410.12</v>
      </c>
      <c r="H390" s="77">
        <f>ROUND(C390*'1, 2 ц.к.'!$E$22,2)</f>
        <v>380.38</v>
      </c>
      <c r="I390" s="77">
        <f>ROUND(C390*'1, 2 ц.к.'!$E$35,2)</f>
        <v>258.7</v>
      </c>
      <c r="J390" s="77">
        <f>ROUND(C390*'1, 2 ц.к.'!$E$48,2)</f>
        <v>152.94999999999999</v>
      </c>
      <c r="K390" s="77">
        <f>ROUND($D390*'1, 2 ц.к.'!$E$9,2)</f>
        <v>0</v>
      </c>
      <c r="L390" s="77">
        <f>ROUND($D390*'1, 2 ц.к.'!$E$22,2)</f>
        <v>0</v>
      </c>
      <c r="M390" s="77">
        <f>ROUND($D390*'1, 2 ц.к.'!$E$35,2)</f>
        <v>0</v>
      </c>
      <c r="N390" s="77">
        <f>ROUND($D390*'1, 2 ц.к.'!$E$48,2)</f>
        <v>0</v>
      </c>
      <c r="O390" s="77">
        <f>ROUND($E390*'1, 2 ц.к.'!$E$9,2)</f>
        <v>24.61</v>
      </c>
      <c r="P390" s="77">
        <f>ROUND($E390*'1, 2 ц.к.'!$E$22,2)</f>
        <v>22.83</v>
      </c>
      <c r="Q390" s="77">
        <f>ROUND($E390*'1, 2 ц.к.'!$E$35,2)</f>
        <v>15.53</v>
      </c>
      <c r="R390" s="77">
        <f>ROUND($E390*'1, 2 ц.к.'!$E$48,2)</f>
        <v>9.18</v>
      </c>
      <c r="S390" s="77">
        <f t="shared" si="170"/>
        <v>2354.3000000000002</v>
      </c>
      <c r="T390" s="77">
        <f t="shared" si="171"/>
        <v>2587.4499999999998</v>
      </c>
      <c r="U390" s="77">
        <f t="shared" si="172"/>
        <v>2603.0500000000002</v>
      </c>
      <c r="V390" s="77">
        <f t="shared" si="173"/>
        <v>3294.49</v>
      </c>
      <c r="W390" s="25">
        <f t="shared" si="145"/>
        <v>4509.6099999999997</v>
      </c>
      <c r="X390" s="25">
        <f t="shared" si="146"/>
        <v>4742.76</v>
      </c>
      <c r="Y390" s="25">
        <f t="shared" si="147"/>
        <v>4758.3599999999997</v>
      </c>
      <c r="Z390" s="25">
        <f t="shared" si="148"/>
        <v>5449.8</v>
      </c>
      <c r="AA390" s="228">
        <f t="shared" si="161"/>
        <v>0</v>
      </c>
      <c r="AB390" s="228">
        <f t="shared" si="162"/>
        <v>129.13</v>
      </c>
      <c r="AC390" s="25">
        <f t="shared" si="149"/>
        <v>4479.87</v>
      </c>
      <c r="AD390" s="25">
        <f t="shared" si="150"/>
        <v>4713.0200000000004</v>
      </c>
      <c r="AE390" s="25">
        <f t="shared" si="151"/>
        <v>4728.62</v>
      </c>
      <c r="AF390" s="25">
        <f t="shared" si="152"/>
        <v>5420.06</v>
      </c>
      <c r="AG390" s="228">
        <f t="shared" si="163"/>
        <v>0</v>
      </c>
      <c r="AH390" s="228">
        <f t="shared" si="164"/>
        <v>127.35</v>
      </c>
      <c r="AI390" s="25">
        <f t="shared" si="153"/>
        <v>4358.1899999999996</v>
      </c>
      <c r="AJ390" s="25">
        <f t="shared" si="154"/>
        <v>4591.34</v>
      </c>
      <c r="AK390" s="25">
        <f t="shared" si="155"/>
        <v>4606.9399999999996</v>
      </c>
      <c r="AL390" s="25">
        <f t="shared" si="156"/>
        <v>5298.38</v>
      </c>
      <c r="AM390" s="228">
        <f t="shared" si="165"/>
        <v>0</v>
      </c>
      <c r="AN390" s="228">
        <f t="shared" si="166"/>
        <v>120.05</v>
      </c>
      <c r="AO390" s="25">
        <f t="shared" si="157"/>
        <v>4252.4399999999996</v>
      </c>
      <c r="AP390" s="25">
        <f t="shared" si="158"/>
        <v>4485.59</v>
      </c>
      <c r="AQ390" s="25">
        <f t="shared" si="159"/>
        <v>4501.1899999999996</v>
      </c>
      <c r="AR390" s="25">
        <f t="shared" si="160"/>
        <v>5192.63</v>
      </c>
      <c r="AS390" s="228">
        <f t="shared" si="167"/>
        <v>0</v>
      </c>
      <c r="AT390" s="228">
        <f t="shared" si="168"/>
        <v>113.69999999999999</v>
      </c>
    </row>
    <row r="391" spans="1:46" ht="15" customHeight="1" x14ac:dyDescent="0.2">
      <c r="A391" s="547"/>
      <c r="B391" s="12">
        <v>21</v>
      </c>
      <c r="C391" s="11">
        <v>1610.42</v>
      </c>
      <c r="D391" s="228">
        <v>0</v>
      </c>
      <c r="E391" s="228">
        <v>189.8</v>
      </c>
      <c r="F391" s="77">
        <f t="shared" si="169"/>
        <v>3.63</v>
      </c>
      <c r="G391" s="77">
        <f>ROUND(C391*'1, 2 ц.к.'!$E$9,2)</f>
        <v>379.23</v>
      </c>
      <c r="H391" s="77">
        <f>ROUND(C391*'1, 2 ц.к.'!$E$22,2)</f>
        <v>351.74</v>
      </c>
      <c r="I391" s="77">
        <f>ROUND(C391*'1, 2 ц.к.'!$E$35,2)</f>
        <v>239.22</v>
      </c>
      <c r="J391" s="77">
        <f>ROUND(C391*'1, 2 ц.к.'!$E$48,2)</f>
        <v>141.43</v>
      </c>
      <c r="K391" s="77">
        <f>ROUND($D391*'1, 2 ц.к.'!$E$9,2)</f>
        <v>0</v>
      </c>
      <c r="L391" s="77">
        <f>ROUND($D391*'1, 2 ц.к.'!$E$22,2)</f>
        <v>0</v>
      </c>
      <c r="M391" s="77">
        <f>ROUND($D391*'1, 2 ц.к.'!$E$35,2)</f>
        <v>0</v>
      </c>
      <c r="N391" s="77">
        <f>ROUND($D391*'1, 2 ц.к.'!$E$48,2)</f>
        <v>0</v>
      </c>
      <c r="O391" s="77">
        <f>ROUND($E391*'1, 2 ц.к.'!$E$9,2)</f>
        <v>44.7</v>
      </c>
      <c r="P391" s="77">
        <f>ROUND($E391*'1, 2 ц.к.'!$E$22,2)</f>
        <v>41.46</v>
      </c>
      <c r="Q391" s="77">
        <f>ROUND($E391*'1, 2 ц.к.'!$E$35,2)</f>
        <v>28.19</v>
      </c>
      <c r="R391" s="77">
        <f>ROUND($E391*'1, 2 ц.к.'!$E$48,2)</f>
        <v>16.670000000000002</v>
      </c>
      <c r="S391" s="77">
        <f t="shared" si="170"/>
        <v>2354.3000000000002</v>
      </c>
      <c r="T391" s="77">
        <f t="shared" si="171"/>
        <v>2587.4499999999998</v>
      </c>
      <c r="U391" s="77">
        <f t="shared" si="172"/>
        <v>2603.0500000000002</v>
      </c>
      <c r="V391" s="77">
        <f t="shared" si="173"/>
        <v>3294.49</v>
      </c>
      <c r="W391" s="25">
        <f t="shared" si="145"/>
        <v>4347.58</v>
      </c>
      <c r="X391" s="25">
        <f t="shared" si="146"/>
        <v>4580.7299999999996</v>
      </c>
      <c r="Y391" s="25">
        <f t="shared" si="147"/>
        <v>4596.33</v>
      </c>
      <c r="Z391" s="25">
        <f t="shared" si="148"/>
        <v>5287.77</v>
      </c>
      <c r="AA391" s="228">
        <f t="shared" si="161"/>
        <v>0</v>
      </c>
      <c r="AB391" s="228">
        <f t="shared" si="162"/>
        <v>234.5</v>
      </c>
      <c r="AC391" s="25">
        <f t="shared" si="149"/>
        <v>4320.09</v>
      </c>
      <c r="AD391" s="25">
        <f t="shared" si="150"/>
        <v>4553.24</v>
      </c>
      <c r="AE391" s="25">
        <f t="shared" si="151"/>
        <v>4568.84</v>
      </c>
      <c r="AF391" s="25">
        <f t="shared" si="152"/>
        <v>5260.28</v>
      </c>
      <c r="AG391" s="228">
        <f t="shared" si="163"/>
        <v>0</v>
      </c>
      <c r="AH391" s="228">
        <f t="shared" si="164"/>
        <v>231.26000000000002</v>
      </c>
      <c r="AI391" s="25">
        <f t="shared" si="153"/>
        <v>4207.57</v>
      </c>
      <c r="AJ391" s="25">
        <f t="shared" si="154"/>
        <v>4440.72</v>
      </c>
      <c r="AK391" s="25">
        <f t="shared" si="155"/>
        <v>4456.32</v>
      </c>
      <c r="AL391" s="25">
        <f t="shared" si="156"/>
        <v>5147.76</v>
      </c>
      <c r="AM391" s="228">
        <f t="shared" si="165"/>
        <v>0</v>
      </c>
      <c r="AN391" s="228">
        <f t="shared" si="166"/>
        <v>217.99</v>
      </c>
      <c r="AO391" s="25">
        <f t="shared" si="157"/>
        <v>4109.78</v>
      </c>
      <c r="AP391" s="25">
        <f t="shared" si="158"/>
        <v>4342.93</v>
      </c>
      <c r="AQ391" s="25">
        <f t="shared" si="159"/>
        <v>4358.53</v>
      </c>
      <c r="AR391" s="25">
        <f t="shared" si="160"/>
        <v>5049.97</v>
      </c>
      <c r="AS391" s="228">
        <f t="shared" si="167"/>
        <v>0</v>
      </c>
      <c r="AT391" s="228">
        <f t="shared" si="168"/>
        <v>206.47000000000003</v>
      </c>
    </row>
    <row r="392" spans="1:46" ht="15" customHeight="1" x14ac:dyDescent="0.2">
      <c r="A392" s="547"/>
      <c r="B392" s="12">
        <v>22</v>
      </c>
      <c r="C392" s="11">
        <v>1436.18</v>
      </c>
      <c r="D392" s="228">
        <v>0</v>
      </c>
      <c r="E392" s="228">
        <v>283.88</v>
      </c>
      <c r="F392" s="77">
        <f t="shared" si="169"/>
        <v>3.63</v>
      </c>
      <c r="G392" s="77">
        <f>ROUND(C392*'1, 2 ц.к.'!$E$9,2)</f>
        <v>338.2</v>
      </c>
      <c r="H392" s="77">
        <f>ROUND(C392*'1, 2 ц.к.'!$E$22,2)</f>
        <v>313.68</v>
      </c>
      <c r="I392" s="77">
        <f>ROUND(C392*'1, 2 ц.к.'!$E$35,2)</f>
        <v>213.34</v>
      </c>
      <c r="J392" s="77">
        <f>ROUND(C392*'1, 2 ц.к.'!$E$48,2)</f>
        <v>126.13</v>
      </c>
      <c r="K392" s="77">
        <f>ROUND($D392*'1, 2 ц.к.'!$E$9,2)</f>
        <v>0</v>
      </c>
      <c r="L392" s="77">
        <f>ROUND($D392*'1, 2 ц.к.'!$E$22,2)</f>
        <v>0</v>
      </c>
      <c r="M392" s="77">
        <f>ROUND($D392*'1, 2 ц.к.'!$E$35,2)</f>
        <v>0</v>
      </c>
      <c r="N392" s="77">
        <f>ROUND($D392*'1, 2 ц.к.'!$E$48,2)</f>
        <v>0</v>
      </c>
      <c r="O392" s="77">
        <f>ROUND($E392*'1, 2 ц.к.'!$E$9,2)</f>
        <v>66.849999999999994</v>
      </c>
      <c r="P392" s="77">
        <f>ROUND($E392*'1, 2 ц.к.'!$E$22,2)</f>
        <v>62</v>
      </c>
      <c r="Q392" s="77">
        <f>ROUND($E392*'1, 2 ц.к.'!$E$35,2)</f>
        <v>42.17</v>
      </c>
      <c r="R392" s="77">
        <f>ROUND($E392*'1, 2 ц.к.'!$E$48,2)</f>
        <v>24.93</v>
      </c>
      <c r="S392" s="77">
        <f t="shared" si="170"/>
        <v>2354.3000000000002</v>
      </c>
      <c r="T392" s="77">
        <f t="shared" si="171"/>
        <v>2587.4499999999998</v>
      </c>
      <c r="U392" s="77">
        <f t="shared" si="172"/>
        <v>2603.0500000000002</v>
      </c>
      <c r="V392" s="77">
        <f t="shared" si="173"/>
        <v>3294.49</v>
      </c>
      <c r="W392" s="25">
        <f t="shared" si="145"/>
        <v>4132.3100000000004</v>
      </c>
      <c r="X392" s="25">
        <f t="shared" si="146"/>
        <v>4365.46</v>
      </c>
      <c r="Y392" s="25">
        <f t="shared" si="147"/>
        <v>4381.0600000000004</v>
      </c>
      <c r="Z392" s="25">
        <f t="shared" si="148"/>
        <v>5072.5</v>
      </c>
      <c r="AA392" s="228">
        <f t="shared" si="161"/>
        <v>0</v>
      </c>
      <c r="AB392" s="228">
        <f t="shared" si="162"/>
        <v>350.73</v>
      </c>
      <c r="AC392" s="25">
        <f t="shared" si="149"/>
        <v>4107.79</v>
      </c>
      <c r="AD392" s="25">
        <f t="shared" si="150"/>
        <v>4340.9399999999996</v>
      </c>
      <c r="AE392" s="25">
        <f t="shared" si="151"/>
        <v>4356.54</v>
      </c>
      <c r="AF392" s="25">
        <f t="shared" si="152"/>
        <v>5047.9799999999996</v>
      </c>
      <c r="AG392" s="228">
        <f t="shared" si="163"/>
        <v>0</v>
      </c>
      <c r="AH392" s="228">
        <f t="shared" si="164"/>
        <v>345.88</v>
      </c>
      <c r="AI392" s="25">
        <f t="shared" si="153"/>
        <v>4007.45</v>
      </c>
      <c r="AJ392" s="25">
        <f t="shared" si="154"/>
        <v>4240.6000000000004</v>
      </c>
      <c r="AK392" s="25">
        <f t="shared" si="155"/>
        <v>4256.2</v>
      </c>
      <c r="AL392" s="25">
        <f t="shared" si="156"/>
        <v>4947.6400000000003</v>
      </c>
      <c r="AM392" s="228">
        <f t="shared" si="165"/>
        <v>0</v>
      </c>
      <c r="AN392" s="228">
        <f t="shared" si="166"/>
        <v>326.05</v>
      </c>
      <c r="AO392" s="25">
        <f t="shared" si="157"/>
        <v>3920.24</v>
      </c>
      <c r="AP392" s="25">
        <f t="shared" si="158"/>
        <v>4153.3900000000003</v>
      </c>
      <c r="AQ392" s="25">
        <f t="shared" si="159"/>
        <v>4168.99</v>
      </c>
      <c r="AR392" s="25">
        <f t="shared" si="160"/>
        <v>4860.43</v>
      </c>
      <c r="AS392" s="228">
        <f t="shared" si="167"/>
        <v>0</v>
      </c>
      <c r="AT392" s="228">
        <f t="shared" si="168"/>
        <v>308.81</v>
      </c>
    </row>
    <row r="393" spans="1:46" ht="15" customHeight="1" x14ac:dyDescent="0.2">
      <c r="A393" s="548"/>
      <c r="B393" s="12">
        <v>23</v>
      </c>
      <c r="C393" s="11">
        <v>1354.29</v>
      </c>
      <c r="D393" s="228">
        <v>0</v>
      </c>
      <c r="E393" s="228">
        <v>256.74</v>
      </c>
      <c r="F393" s="77">
        <f t="shared" si="169"/>
        <v>3.63</v>
      </c>
      <c r="G393" s="77">
        <f>ROUND(C393*'1, 2 ц.к.'!$E$9,2)</f>
        <v>318.92</v>
      </c>
      <c r="H393" s="77">
        <f>ROUND(C393*'1, 2 ц.к.'!$E$22,2)</f>
        <v>295.8</v>
      </c>
      <c r="I393" s="77">
        <f>ROUND(C393*'1, 2 ц.к.'!$E$35,2)</f>
        <v>201.17</v>
      </c>
      <c r="J393" s="77">
        <f>ROUND(C393*'1, 2 ц.к.'!$E$48,2)</f>
        <v>118.94</v>
      </c>
      <c r="K393" s="77">
        <f>ROUND($D393*'1, 2 ц.к.'!$E$9,2)</f>
        <v>0</v>
      </c>
      <c r="L393" s="77">
        <f>ROUND($D393*'1, 2 ц.к.'!$E$22,2)</f>
        <v>0</v>
      </c>
      <c r="M393" s="77">
        <f>ROUND($D393*'1, 2 ц.к.'!$E$35,2)</f>
        <v>0</v>
      </c>
      <c r="N393" s="77">
        <f>ROUND($D393*'1, 2 ц.к.'!$E$48,2)</f>
        <v>0</v>
      </c>
      <c r="O393" s="77">
        <f>ROUND($E393*'1, 2 ц.к.'!$E$9,2)</f>
        <v>60.46</v>
      </c>
      <c r="P393" s="77">
        <f>ROUND($E393*'1, 2 ц.к.'!$E$22,2)</f>
        <v>56.08</v>
      </c>
      <c r="Q393" s="77">
        <f>ROUND($E393*'1, 2 ц.к.'!$E$35,2)</f>
        <v>38.14</v>
      </c>
      <c r="R393" s="77">
        <f>ROUND($E393*'1, 2 ц.к.'!$E$48,2)</f>
        <v>22.55</v>
      </c>
      <c r="S393" s="77">
        <f t="shared" si="170"/>
        <v>2354.3000000000002</v>
      </c>
      <c r="T393" s="77">
        <f t="shared" si="171"/>
        <v>2587.4499999999998</v>
      </c>
      <c r="U393" s="77">
        <f t="shared" si="172"/>
        <v>2603.0500000000002</v>
      </c>
      <c r="V393" s="77">
        <f t="shared" si="173"/>
        <v>3294.49</v>
      </c>
      <c r="W393" s="25">
        <f t="shared" si="145"/>
        <v>4031.14</v>
      </c>
      <c r="X393" s="25">
        <f t="shared" si="146"/>
        <v>4264.29</v>
      </c>
      <c r="Y393" s="25">
        <f t="shared" si="147"/>
        <v>4279.8900000000003</v>
      </c>
      <c r="Z393" s="25">
        <f t="shared" si="148"/>
        <v>4971.33</v>
      </c>
      <c r="AA393" s="228">
        <f t="shared" si="161"/>
        <v>0</v>
      </c>
      <c r="AB393" s="228">
        <f t="shared" si="162"/>
        <v>317.2</v>
      </c>
      <c r="AC393" s="25">
        <f t="shared" si="149"/>
        <v>4008.02</v>
      </c>
      <c r="AD393" s="25">
        <f t="shared" si="150"/>
        <v>4241.17</v>
      </c>
      <c r="AE393" s="25">
        <f t="shared" si="151"/>
        <v>4256.7700000000004</v>
      </c>
      <c r="AF393" s="25">
        <f t="shared" si="152"/>
        <v>4948.21</v>
      </c>
      <c r="AG393" s="228">
        <f t="shared" si="163"/>
        <v>0</v>
      </c>
      <c r="AH393" s="228">
        <f t="shared" si="164"/>
        <v>312.82</v>
      </c>
      <c r="AI393" s="25">
        <f t="shared" si="153"/>
        <v>3913.39</v>
      </c>
      <c r="AJ393" s="25">
        <f t="shared" si="154"/>
        <v>4146.54</v>
      </c>
      <c r="AK393" s="25">
        <f t="shared" si="155"/>
        <v>4162.1400000000003</v>
      </c>
      <c r="AL393" s="25">
        <f t="shared" si="156"/>
        <v>4853.58</v>
      </c>
      <c r="AM393" s="228">
        <f t="shared" si="165"/>
        <v>0</v>
      </c>
      <c r="AN393" s="228">
        <f t="shared" si="166"/>
        <v>294.88</v>
      </c>
      <c r="AO393" s="25">
        <f t="shared" si="157"/>
        <v>3831.16</v>
      </c>
      <c r="AP393" s="25">
        <f t="shared" si="158"/>
        <v>4064.31</v>
      </c>
      <c r="AQ393" s="25">
        <f t="shared" si="159"/>
        <v>4079.91</v>
      </c>
      <c r="AR393" s="25">
        <f t="shared" si="160"/>
        <v>4771.3500000000004</v>
      </c>
      <c r="AS393" s="228">
        <f t="shared" si="167"/>
        <v>0</v>
      </c>
      <c r="AT393" s="228">
        <f t="shared" si="168"/>
        <v>279.29000000000002</v>
      </c>
    </row>
    <row r="394" spans="1:46" ht="15" customHeight="1" x14ac:dyDescent="0.2">
      <c r="A394" s="546">
        <f>'третья ц.к.'!A394:A417</f>
        <v>42995</v>
      </c>
      <c r="B394" s="12">
        <v>0</v>
      </c>
      <c r="C394" s="11">
        <v>1240.7</v>
      </c>
      <c r="D394" s="228">
        <v>0</v>
      </c>
      <c r="E394" s="228">
        <v>225.67</v>
      </c>
      <c r="F394" s="77">
        <f t="shared" si="169"/>
        <v>3.63</v>
      </c>
      <c r="G394" s="77">
        <f>ROUND(C394*'1, 2 ц.к.'!$E$9,2)</f>
        <v>292.17</v>
      </c>
      <c r="H394" s="77">
        <f>ROUND(C394*'1, 2 ц.к.'!$E$22,2)</f>
        <v>270.99</v>
      </c>
      <c r="I394" s="77">
        <f>ROUND(C394*'1, 2 ц.к.'!$E$35,2)</f>
        <v>184.3</v>
      </c>
      <c r="J394" s="77">
        <f>ROUND(C394*'1, 2 ц.к.'!$E$48,2)</f>
        <v>108.96</v>
      </c>
      <c r="K394" s="77">
        <f>ROUND($D394*'1, 2 ц.к.'!$E$9,2)</f>
        <v>0</v>
      </c>
      <c r="L394" s="77">
        <f>ROUND($D394*'1, 2 ц.к.'!$E$22,2)</f>
        <v>0</v>
      </c>
      <c r="M394" s="77">
        <f>ROUND($D394*'1, 2 ц.к.'!$E$35,2)</f>
        <v>0</v>
      </c>
      <c r="N394" s="77">
        <f>ROUND($D394*'1, 2 ц.к.'!$E$48,2)</f>
        <v>0</v>
      </c>
      <c r="O394" s="77">
        <f>ROUND($E394*'1, 2 ц.к.'!$E$9,2)</f>
        <v>53.14</v>
      </c>
      <c r="P394" s="77">
        <f>ROUND($E394*'1, 2 ц.к.'!$E$22,2)</f>
        <v>49.29</v>
      </c>
      <c r="Q394" s="77">
        <f>ROUND($E394*'1, 2 ц.к.'!$E$35,2)</f>
        <v>33.520000000000003</v>
      </c>
      <c r="R394" s="77">
        <f>ROUND($E394*'1, 2 ц.к.'!$E$48,2)</f>
        <v>19.82</v>
      </c>
      <c r="S394" s="77">
        <f t="shared" si="170"/>
        <v>2354.3000000000002</v>
      </c>
      <c r="T394" s="77">
        <f t="shared" si="171"/>
        <v>2587.4499999999998</v>
      </c>
      <c r="U394" s="77">
        <f t="shared" si="172"/>
        <v>2603.0500000000002</v>
      </c>
      <c r="V394" s="77">
        <f t="shared" si="173"/>
        <v>3294.49</v>
      </c>
      <c r="W394" s="25">
        <f t="shared" ref="W394:W457" si="174">ROUND($C394+$F394+$G394+S394,2)</f>
        <v>3890.8</v>
      </c>
      <c r="X394" s="25">
        <f t="shared" ref="X394:X457" si="175">ROUND($C394+$F394+$G394+T394,2)</f>
        <v>4123.95</v>
      </c>
      <c r="Y394" s="25">
        <f t="shared" ref="Y394:Y457" si="176">ROUND($C394+$F394+$G394+U394,2)</f>
        <v>4139.55</v>
      </c>
      <c r="Z394" s="25">
        <f t="shared" ref="Z394:Z457" si="177">ROUND($C394+$F394+$G394+V394,2)</f>
        <v>4830.99</v>
      </c>
      <c r="AA394" s="228">
        <f t="shared" si="161"/>
        <v>0</v>
      </c>
      <c r="AB394" s="228">
        <f t="shared" si="162"/>
        <v>278.81</v>
      </c>
      <c r="AC394" s="25">
        <f t="shared" ref="AC394:AC457" si="178">ROUND($C394+$F394+$H394+S394,2)</f>
        <v>3869.62</v>
      </c>
      <c r="AD394" s="25">
        <f t="shared" ref="AD394:AD457" si="179">ROUND($C394+$F394+$H394+T394,2)</f>
        <v>4102.7700000000004</v>
      </c>
      <c r="AE394" s="25">
        <f t="shared" ref="AE394:AE457" si="180">ROUND($C394+$F394+$H394+U394,2)</f>
        <v>4118.37</v>
      </c>
      <c r="AF394" s="25">
        <f t="shared" ref="AF394:AF457" si="181">ROUND($C394+$F394+$H394+V394,2)</f>
        <v>4809.8100000000004</v>
      </c>
      <c r="AG394" s="228">
        <f t="shared" si="163"/>
        <v>0</v>
      </c>
      <c r="AH394" s="228">
        <f t="shared" si="164"/>
        <v>274.95999999999998</v>
      </c>
      <c r="AI394" s="25">
        <f t="shared" ref="AI394:AI457" si="182">ROUND($C394+$F394+$I394+S394,2)</f>
        <v>3782.93</v>
      </c>
      <c r="AJ394" s="25">
        <f t="shared" ref="AJ394:AJ457" si="183">ROUND($C394+$F394+$I394+T394,2)</f>
        <v>4016.08</v>
      </c>
      <c r="AK394" s="25">
        <f t="shared" ref="AK394:AK457" si="184">ROUND($C394+$F394+$I394+U394,2)</f>
        <v>4031.68</v>
      </c>
      <c r="AL394" s="25">
        <f t="shared" ref="AL394:AL457" si="185">ROUND($C394+$F394+$I394+V394,2)</f>
        <v>4723.12</v>
      </c>
      <c r="AM394" s="228">
        <f t="shared" si="165"/>
        <v>0</v>
      </c>
      <c r="AN394" s="228">
        <f t="shared" si="166"/>
        <v>259.19</v>
      </c>
      <c r="AO394" s="25">
        <f t="shared" ref="AO394:AO457" si="186">ROUND($C394+$F394+$J394+S394,2)</f>
        <v>3707.59</v>
      </c>
      <c r="AP394" s="25">
        <f t="shared" ref="AP394:AP457" si="187">ROUND($C394+$F394+$J394+T394,2)</f>
        <v>3940.74</v>
      </c>
      <c r="AQ394" s="25">
        <f t="shared" ref="AQ394:AQ457" si="188">ROUND($C394+$F394+$J394+U394,2)</f>
        <v>3956.34</v>
      </c>
      <c r="AR394" s="25">
        <f t="shared" ref="AR394:AR457" si="189">ROUND($C394+$F394+$J394+V394,2)</f>
        <v>4647.78</v>
      </c>
      <c r="AS394" s="228">
        <f t="shared" si="167"/>
        <v>0</v>
      </c>
      <c r="AT394" s="228">
        <f t="shared" si="168"/>
        <v>245.48999999999998</v>
      </c>
    </row>
    <row r="395" spans="1:46" ht="15" customHeight="1" x14ac:dyDescent="0.2">
      <c r="A395" s="547"/>
      <c r="B395" s="12">
        <v>1</v>
      </c>
      <c r="C395" s="11">
        <v>1074.45</v>
      </c>
      <c r="D395" s="228">
        <v>0</v>
      </c>
      <c r="E395" s="228">
        <v>56.18</v>
      </c>
      <c r="F395" s="77">
        <f t="shared" si="169"/>
        <v>3.63</v>
      </c>
      <c r="G395" s="77">
        <f>ROUND(C395*'1, 2 ц.к.'!$E$9,2)</f>
        <v>253.02</v>
      </c>
      <c r="H395" s="77">
        <f>ROUND(C395*'1, 2 ц.к.'!$E$22,2)</f>
        <v>234.68</v>
      </c>
      <c r="I395" s="77">
        <f>ROUND(C395*'1, 2 ц.к.'!$E$35,2)</f>
        <v>159.6</v>
      </c>
      <c r="J395" s="77">
        <f>ROUND(C395*'1, 2 ц.к.'!$E$48,2)</f>
        <v>94.36</v>
      </c>
      <c r="K395" s="77">
        <f>ROUND($D395*'1, 2 ц.к.'!$E$9,2)</f>
        <v>0</v>
      </c>
      <c r="L395" s="77">
        <f>ROUND($D395*'1, 2 ц.к.'!$E$22,2)</f>
        <v>0</v>
      </c>
      <c r="M395" s="77">
        <f>ROUND($D395*'1, 2 ц.к.'!$E$35,2)</f>
        <v>0</v>
      </c>
      <c r="N395" s="77">
        <f>ROUND($D395*'1, 2 ц.к.'!$E$48,2)</f>
        <v>0</v>
      </c>
      <c r="O395" s="77">
        <f>ROUND($E395*'1, 2 ц.к.'!$E$9,2)</f>
        <v>13.23</v>
      </c>
      <c r="P395" s="77">
        <f>ROUND($E395*'1, 2 ц.к.'!$E$22,2)</f>
        <v>12.27</v>
      </c>
      <c r="Q395" s="77">
        <f>ROUND($E395*'1, 2 ц.к.'!$E$35,2)</f>
        <v>8.35</v>
      </c>
      <c r="R395" s="77">
        <f>ROUND($E395*'1, 2 ц.к.'!$E$48,2)</f>
        <v>4.93</v>
      </c>
      <c r="S395" s="77">
        <f t="shared" si="170"/>
        <v>2354.3000000000002</v>
      </c>
      <c r="T395" s="77">
        <f t="shared" si="171"/>
        <v>2587.4499999999998</v>
      </c>
      <c r="U395" s="77">
        <f t="shared" si="172"/>
        <v>2603.0500000000002</v>
      </c>
      <c r="V395" s="77">
        <f t="shared" si="173"/>
        <v>3294.49</v>
      </c>
      <c r="W395" s="25">
        <f t="shared" si="174"/>
        <v>3685.4</v>
      </c>
      <c r="X395" s="25">
        <f t="shared" si="175"/>
        <v>3918.55</v>
      </c>
      <c r="Y395" s="25">
        <f t="shared" si="176"/>
        <v>3934.15</v>
      </c>
      <c r="Z395" s="25">
        <f t="shared" si="177"/>
        <v>4625.59</v>
      </c>
      <c r="AA395" s="228">
        <f t="shared" ref="AA395:AA458" si="190">D395+K395</f>
        <v>0</v>
      </c>
      <c r="AB395" s="228">
        <f t="shared" ref="AB395:AB458" si="191">E395+O395</f>
        <v>69.41</v>
      </c>
      <c r="AC395" s="25">
        <f t="shared" si="178"/>
        <v>3667.06</v>
      </c>
      <c r="AD395" s="25">
        <f t="shared" si="179"/>
        <v>3900.21</v>
      </c>
      <c r="AE395" s="25">
        <f t="shared" si="180"/>
        <v>3915.81</v>
      </c>
      <c r="AF395" s="25">
        <f t="shared" si="181"/>
        <v>4607.25</v>
      </c>
      <c r="AG395" s="228">
        <f t="shared" ref="AG395:AG458" si="192">D395+L395</f>
        <v>0</v>
      </c>
      <c r="AH395" s="228">
        <f t="shared" ref="AH395:AH458" si="193">E395+P395</f>
        <v>68.45</v>
      </c>
      <c r="AI395" s="25">
        <f t="shared" si="182"/>
        <v>3591.98</v>
      </c>
      <c r="AJ395" s="25">
        <f t="shared" si="183"/>
        <v>3825.13</v>
      </c>
      <c r="AK395" s="25">
        <f t="shared" si="184"/>
        <v>3840.73</v>
      </c>
      <c r="AL395" s="25">
        <f t="shared" si="185"/>
        <v>4532.17</v>
      </c>
      <c r="AM395" s="228">
        <f t="shared" ref="AM395:AM458" si="194">D395+M395</f>
        <v>0</v>
      </c>
      <c r="AN395" s="228">
        <f t="shared" ref="AN395:AN458" si="195">E395+Q395</f>
        <v>64.53</v>
      </c>
      <c r="AO395" s="25">
        <f t="shared" si="186"/>
        <v>3526.74</v>
      </c>
      <c r="AP395" s="25">
        <f t="shared" si="187"/>
        <v>3759.89</v>
      </c>
      <c r="AQ395" s="25">
        <f t="shared" si="188"/>
        <v>3775.49</v>
      </c>
      <c r="AR395" s="25">
        <f t="shared" si="189"/>
        <v>4466.93</v>
      </c>
      <c r="AS395" s="228">
        <f t="shared" ref="AS395:AS458" si="196">D395+N395</f>
        <v>0</v>
      </c>
      <c r="AT395" s="228">
        <f t="shared" ref="AT395:AT458" si="197">E395+R395</f>
        <v>61.11</v>
      </c>
    </row>
    <row r="396" spans="1:46" ht="15" customHeight="1" x14ac:dyDescent="0.2">
      <c r="A396" s="547"/>
      <c r="B396" s="12">
        <v>2</v>
      </c>
      <c r="C396" s="11">
        <v>1021.81</v>
      </c>
      <c r="D396" s="228">
        <v>0</v>
      </c>
      <c r="E396" s="228">
        <v>64.77</v>
      </c>
      <c r="F396" s="77">
        <f t="shared" ref="F396:F459" si="198">F395</f>
        <v>3.63</v>
      </c>
      <c r="G396" s="77">
        <f>ROUND(C396*'1, 2 ц.к.'!$E$9,2)</f>
        <v>240.62</v>
      </c>
      <c r="H396" s="77">
        <f>ROUND(C396*'1, 2 ц.к.'!$E$22,2)</f>
        <v>223.18</v>
      </c>
      <c r="I396" s="77">
        <f>ROUND(C396*'1, 2 ц.к.'!$E$35,2)</f>
        <v>151.78</v>
      </c>
      <c r="J396" s="77">
        <f>ROUND(C396*'1, 2 ц.к.'!$E$48,2)</f>
        <v>89.74</v>
      </c>
      <c r="K396" s="77">
        <f>ROUND($D396*'1, 2 ц.к.'!$E$9,2)</f>
        <v>0</v>
      </c>
      <c r="L396" s="77">
        <f>ROUND($D396*'1, 2 ц.к.'!$E$22,2)</f>
        <v>0</v>
      </c>
      <c r="M396" s="77">
        <f>ROUND($D396*'1, 2 ц.к.'!$E$35,2)</f>
        <v>0</v>
      </c>
      <c r="N396" s="77">
        <f>ROUND($D396*'1, 2 ц.к.'!$E$48,2)</f>
        <v>0</v>
      </c>
      <c r="O396" s="77">
        <f>ROUND($E396*'1, 2 ц.к.'!$E$9,2)</f>
        <v>15.25</v>
      </c>
      <c r="P396" s="77">
        <f>ROUND($E396*'1, 2 ц.к.'!$E$22,2)</f>
        <v>14.15</v>
      </c>
      <c r="Q396" s="77">
        <f>ROUND($E396*'1, 2 ц.к.'!$E$35,2)</f>
        <v>9.6199999999999992</v>
      </c>
      <c r="R396" s="77">
        <f>ROUND($E396*'1, 2 ц.к.'!$E$48,2)</f>
        <v>5.69</v>
      </c>
      <c r="S396" s="77">
        <f t="shared" ref="S396:S459" si="199">S395</f>
        <v>2354.3000000000002</v>
      </c>
      <c r="T396" s="77">
        <f t="shared" ref="T396:T459" si="200">T395</f>
        <v>2587.4499999999998</v>
      </c>
      <c r="U396" s="77">
        <f t="shared" ref="U396:U459" si="201">U395</f>
        <v>2603.0500000000002</v>
      </c>
      <c r="V396" s="77">
        <f t="shared" ref="V396:V459" si="202">V395</f>
        <v>3294.49</v>
      </c>
      <c r="W396" s="25">
        <f t="shared" si="174"/>
        <v>3620.36</v>
      </c>
      <c r="X396" s="25">
        <f t="shared" si="175"/>
        <v>3853.51</v>
      </c>
      <c r="Y396" s="25">
        <f t="shared" si="176"/>
        <v>3869.11</v>
      </c>
      <c r="Z396" s="25">
        <f t="shared" si="177"/>
        <v>4560.55</v>
      </c>
      <c r="AA396" s="228">
        <f t="shared" si="190"/>
        <v>0</v>
      </c>
      <c r="AB396" s="228">
        <f t="shared" si="191"/>
        <v>80.02</v>
      </c>
      <c r="AC396" s="25">
        <f t="shared" si="178"/>
        <v>3602.92</v>
      </c>
      <c r="AD396" s="25">
        <f t="shared" si="179"/>
        <v>3836.07</v>
      </c>
      <c r="AE396" s="25">
        <f t="shared" si="180"/>
        <v>3851.67</v>
      </c>
      <c r="AF396" s="25">
        <f t="shared" si="181"/>
        <v>4543.1099999999997</v>
      </c>
      <c r="AG396" s="228">
        <f t="shared" si="192"/>
        <v>0</v>
      </c>
      <c r="AH396" s="228">
        <f t="shared" si="193"/>
        <v>78.92</v>
      </c>
      <c r="AI396" s="25">
        <f t="shared" si="182"/>
        <v>3531.52</v>
      </c>
      <c r="AJ396" s="25">
        <f t="shared" si="183"/>
        <v>3764.67</v>
      </c>
      <c r="AK396" s="25">
        <f t="shared" si="184"/>
        <v>3780.27</v>
      </c>
      <c r="AL396" s="25">
        <f t="shared" si="185"/>
        <v>4471.71</v>
      </c>
      <c r="AM396" s="228">
        <f t="shared" si="194"/>
        <v>0</v>
      </c>
      <c r="AN396" s="228">
        <f t="shared" si="195"/>
        <v>74.39</v>
      </c>
      <c r="AO396" s="25">
        <f t="shared" si="186"/>
        <v>3469.48</v>
      </c>
      <c r="AP396" s="25">
        <f t="shared" si="187"/>
        <v>3702.63</v>
      </c>
      <c r="AQ396" s="25">
        <f t="shared" si="188"/>
        <v>3718.23</v>
      </c>
      <c r="AR396" s="25">
        <f t="shared" si="189"/>
        <v>4409.67</v>
      </c>
      <c r="AS396" s="228">
        <f t="shared" si="196"/>
        <v>0</v>
      </c>
      <c r="AT396" s="228">
        <f t="shared" si="197"/>
        <v>70.459999999999994</v>
      </c>
    </row>
    <row r="397" spans="1:46" ht="15" customHeight="1" x14ac:dyDescent="0.2">
      <c r="A397" s="547"/>
      <c r="B397" s="12">
        <v>3</v>
      </c>
      <c r="C397" s="11">
        <v>996.58</v>
      </c>
      <c r="D397" s="228">
        <v>0</v>
      </c>
      <c r="E397" s="228">
        <v>199.41</v>
      </c>
      <c r="F397" s="77">
        <f t="shared" si="198"/>
        <v>3.63</v>
      </c>
      <c r="G397" s="77">
        <f>ROUND(C397*'1, 2 ц.к.'!$E$9,2)</f>
        <v>234.68</v>
      </c>
      <c r="H397" s="77">
        <f>ROUND(C397*'1, 2 ц.к.'!$E$22,2)</f>
        <v>217.67</v>
      </c>
      <c r="I397" s="77">
        <f>ROUND(C397*'1, 2 ц.к.'!$E$35,2)</f>
        <v>148.04</v>
      </c>
      <c r="J397" s="77">
        <f>ROUND(C397*'1, 2 ц.к.'!$E$48,2)</f>
        <v>87.52</v>
      </c>
      <c r="K397" s="77">
        <f>ROUND($D397*'1, 2 ц.к.'!$E$9,2)</f>
        <v>0</v>
      </c>
      <c r="L397" s="77">
        <f>ROUND($D397*'1, 2 ц.к.'!$E$22,2)</f>
        <v>0</v>
      </c>
      <c r="M397" s="77">
        <f>ROUND($D397*'1, 2 ц.к.'!$E$35,2)</f>
        <v>0</v>
      </c>
      <c r="N397" s="77">
        <f>ROUND($D397*'1, 2 ц.к.'!$E$48,2)</f>
        <v>0</v>
      </c>
      <c r="O397" s="77">
        <f>ROUND($E397*'1, 2 ц.к.'!$E$9,2)</f>
        <v>46.96</v>
      </c>
      <c r="P397" s="77">
        <f>ROUND($E397*'1, 2 ц.к.'!$E$22,2)</f>
        <v>43.55</v>
      </c>
      <c r="Q397" s="77">
        <f>ROUND($E397*'1, 2 ц.к.'!$E$35,2)</f>
        <v>29.62</v>
      </c>
      <c r="R397" s="77">
        <f>ROUND($E397*'1, 2 ц.к.'!$E$48,2)</f>
        <v>17.510000000000002</v>
      </c>
      <c r="S397" s="77">
        <f t="shared" si="199"/>
        <v>2354.3000000000002</v>
      </c>
      <c r="T397" s="77">
        <f t="shared" si="200"/>
        <v>2587.4499999999998</v>
      </c>
      <c r="U397" s="77">
        <f t="shared" si="201"/>
        <v>2603.0500000000002</v>
      </c>
      <c r="V397" s="77">
        <f t="shared" si="202"/>
        <v>3294.49</v>
      </c>
      <c r="W397" s="25">
        <f t="shared" si="174"/>
        <v>3589.19</v>
      </c>
      <c r="X397" s="25">
        <f t="shared" si="175"/>
        <v>3822.34</v>
      </c>
      <c r="Y397" s="25">
        <f t="shared" si="176"/>
        <v>3837.94</v>
      </c>
      <c r="Z397" s="25">
        <f t="shared" si="177"/>
        <v>4529.38</v>
      </c>
      <c r="AA397" s="228">
        <f t="shared" si="190"/>
        <v>0</v>
      </c>
      <c r="AB397" s="228">
        <f t="shared" si="191"/>
        <v>246.37</v>
      </c>
      <c r="AC397" s="25">
        <f t="shared" si="178"/>
        <v>3572.18</v>
      </c>
      <c r="AD397" s="25">
        <f t="shared" si="179"/>
        <v>3805.33</v>
      </c>
      <c r="AE397" s="25">
        <f t="shared" si="180"/>
        <v>3820.93</v>
      </c>
      <c r="AF397" s="25">
        <f t="shared" si="181"/>
        <v>4512.37</v>
      </c>
      <c r="AG397" s="228">
        <f t="shared" si="192"/>
        <v>0</v>
      </c>
      <c r="AH397" s="228">
        <f t="shared" si="193"/>
        <v>242.95999999999998</v>
      </c>
      <c r="AI397" s="25">
        <f t="shared" si="182"/>
        <v>3502.55</v>
      </c>
      <c r="AJ397" s="25">
        <f t="shared" si="183"/>
        <v>3735.7</v>
      </c>
      <c r="AK397" s="25">
        <f t="shared" si="184"/>
        <v>3751.3</v>
      </c>
      <c r="AL397" s="25">
        <f t="shared" si="185"/>
        <v>4442.74</v>
      </c>
      <c r="AM397" s="228">
        <f t="shared" si="194"/>
        <v>0</v>
      </c>
      <c r="AN397" s="228">
        <f t="shared" si="195"/>
        <v>229.03</v>
      </c>
      <c r="AO397" s="25">
        <f t="shared" si="186"/>
        <v>3442.03</v>
      </c>
      <c r="AP397" s="25">
        <f t="shared" si="187"/>
        <v>3675.18</v>
      </c>
      <c r="AQ397" s="25">
        <f t="shared" si="188"/>
        <v>3690.78</v>
      </c>
      <c r="AR397" s="25">
        <f t="shared" si="189"/>
        <v>4382.22</v>
      </c>
      <c r="AS397" s="228">
        <f t="shared" si="196"/>
        <v>0</v>
      </c>
      <c r="AT397" s="228">
        <f t="shared" si="197"/>
        <v>216.92</v>
      </c>
    </row>
    <row r="398" spans="1:46" ht="15" customHeight="1" x14ac:dyDescent="0.2">
      <c r="A398" s="547"/>
      <c r="B398" s="12">
        <v>4</v>
      </c>
      <c r="C398" s="11">
        <v>883.18</v>
      </c>
      <c r="D398" s="228">
        <v>0</v>
      </c>
      <c r="E398" s="228">
        <v>87.22</v>
      </c>
      <c r="F398" s="77">
        <f t="shared" si="198"/>
        <v>3.63</v>
      </c>
      <c r="G398" s="77">
        <f>ROUND(C398*'1, 2 ц.к.'!$E$9,2)</f>
        <v>207.98</v>
      </c>
      <c r="H398" s="77">
        <f>ROUND(C398*'1, 2 ц.к.'!$E$22,2)</f>
        <v>192.9</v>
      </c>
      <c r="I398" s="77">
        <f>ROUND(C398*'1, 2 ц.к.'!$E$35,2)</f>
        <v>131.19</v>
      </c>
      <c r="J398" s="77">
        <f>ROUND(C398*'1, 2 ц.к.'!$E$48,2)</f>
        <v>77.56</v>
      </c>
      <c r="K398" s="77">
        <f>ROUND($D398*'1, 2 ц.к.'!$E$9,2)</f>
        <v>0</v>
      </c>
      <c r="L398" s="77">
        <f>ROUND($D398*'1, 2 ц.к.'!$E$22,2)</f>
        <v>0</v>
      </c>
      <c r="M398" s="77">
        <f>ROUND($D398*'1, 2 ц.к.'!$E$35,2)</f>
        <v>0</v>
      </c>
      <c r="N398" s="77">
        <f>ROUND($D398*'1, 2 ц.к.'!$E$48,2)</f>
        <v>0</v>
      </c>
      <c r="O398" s="77">
        <f>ROUND($E398*'1, 2 ц.к.'!$E$9,2)</f>
        <v>20.54</v>
      </c>
      <c r="P398" s="77">
        <f>ROUND($E398*'1, 2 ц.к.'!$E$22,2)</f>
        <v>19.05</v>
      </c>
      <c r="Q398" s="77">
        <f>ROUND($E398*'1, 2 ц.к.'!$E$35,2)</f>
        <v>12.96</v>
      </c>
      <c r="R398" s="77">
        <f>ROUND($E398*'1, 2 ц.к.'!$E$48,2)</f>
        <v>7.66</v>
      </c>
      <c r="S398" s="77">
        <f t="shared" si="199"/>
        <v>2354.3000000000002</v>
      </c>
      <c r="T398" s="77">
        <f t="shared" si="200"/>
        <v>2587.4499999999998</v>
      </c>
      <c r="U398" s="77">
        <f t="shared" si="201"/>
        <v>2603.0500000000002</v>
      </c>
      <c r="V398" s="77">
        <f t="shared" si="202"/>
        <v>3294.49</v>
      </c>
      <c r="W398" s="25">
        <f t="shared" si="174"/>
        <v>3449.09</v>
      </c>
      <c r="X398" s="25">
        <f t="shared" si="175"/>
        <v>3682.24</v>
      </c>
      <c r="Y398" s="25">
        <f t="shared" si="176"/>
        <v>3697.84</v>
      </c>
      <c r="Z398" s="25">
        <f t="shared" si="177"/>
        <v>4389.28</v>
      </c>
      <c r="AA398" s="228">
        <f t="shared" si="190"/>
        <v>0</v>
      </c>
      <c r="AB398" s="228">
        <f t="shared" si="191"/>
        <v>107.75999999999999</v>
      </c>
      <c r="AC398" s="25">
        <f t="shared" si="178"/>
        <v>3434.01</v>
      </c>
      <c r="AD398" s="25">
        <f t="shared" si="179"/>
        <v>3667.16</v>
      </c>
      <c r="AE398" s="25">
        <f t="shared" si="180"/>
        <v>3682.76</v>
      </c>
      <c r="AF398" s="25">
        <f t="shared" si="181"/>
        <v>4374.2</v>
      </c>
      <c r="AG398" s="228">
        <f t="shared" si="192"/>
        <v>0</v>
      </c>
      <c r="AH398" s="228">
        <f t="shared" si="193"/>
        <v>106.27</v>
      </c>
      <c r="AI398" s="25">
        <f t="shared" si="182"/>
        <v>3372.3</v>
      </c>
      <c r="AJ398" s="25">
        <f t="shared" si="183"/>
        <v>3605.45</v>
      </c>
      <c r="AK398" s="25">
        <f t="shared" si="184"/>
        <v>3621.05</v>
      </c>
      <c r="AL398" s="25">
        <f t="shared" si="185"/>
        <v>4312.49</v>
      </c>
      <c r="AM398" s="228">
        <f t="shared" si="194"/>
        <v>0</v>
      </c>
      <c r="AN398" s="228">
        <f t="shared" si="195"/>
        <v>100.18</v>
      </c>
      <c r="AO398" s="25">
        <f t="shared" si="186"/>
        <v>3318.67</v>
      </c>
      <c r="AP398" s="25">
        <f t="shared" si="187"/>
        <v>3551.82</v>
      </c>
      <c r="AQ398" s="25">
        <f t="shared" si="188"/>
        <v>3567.42</v>
      </c>
      <c r="AR398" s="25">
        <f t="shared" si="189"/>
        <v>4258.8599999999997</v>
      </c>
      <c r="AS398" s="228">
        <f t="shared" si="196"/>
        <v>0</v>
      </c>
      <c r="AT398" s="228">
        <f t="shared" si="197"/>
        <v>94.88</v>
      </c>
    </row>
    <row r="399" spans="1:46" ht="15" customHeight="1" x14ac:dyDescent="0.2">
      <c r="A399" s="547"/>
      <c r="B399" s="12">
        <v>5</v>
      </c>
      <c r="C399" s="11">
        <v>888.09</v>
      </c>
      <c r="D399" s="228">
        <v>0</v>
      </c>
      <c r="E399" s="228">
        <v>89.53</v>
      </c>
      <c r="F399" s="77">
        <f t="shared" si="198"/>
        <v>3.63</v>
      </c>
      <c r="G399" s="77">
        <f>ROUND(C399*'1, 2 ц.к.'!$E$9,2)</f>
        <v>209.13</v>
      </c>
      <c r="H399" s="77">
        <f>ROUND(C399*'1, 2 ц.к.'!$E$22,2)</f>
        <v>193.97</v>
      </c>
      <c r="I399" s="77">
        <f>ROUND(C399*'1, 2 ц.к.'!$E$35,2)</f>
        <v>131.91999999999999</v>
      </c>
      <c r="J399" s="77">
        <f>ROUND(C399*'1, 2 ц.к.'!$E$48,2)</f>
        <v>78</v>
      </c>
      <c r="K399" s="77">
        <f>ROUND($D399*'1, 2 ц.к.'!$E$9,2)</f>
        <v>0</v>
      </c>
      <c r="L399" s="77">
        <f>ROUND($D399*'1, 2 ц.к.'!$E$22,2)</f>
        <v>0</v>
      </c>
      <c r="M399" s="77">
        <f>ROUND($D399*'1, 2 ц.к.'!$E$35,2)</f>
        <v>0</v>
      </c>
      <c r="N399" s="77">
        <f>ROUND($D399*'1, 2 ц.к.'!$E$48,2)</f>
        <v>0</v>
      </c>
      <c r="O399" s="77">
        <f>ROUND($E399*'1, 2 ц.к.'!$E$9,2)</f>
        <v>21.08</v>
      </c>
      <c r="P399" s="77">
        <f>ROUND($E399*'1, 2 ц.к.'!$E$22,2)</f>
        <v>19.55</v>
      </c>
      <c r="Q399" s="77">
        <f>ROUND($E399*'1, 2 ц.к.'!$E$35,2)</f>
        <v>13.3</v>
      </c>
      <c r="R399" s="77">
        <f>ROUND($E399*'1, 2 ц.к.'!$E$48,2)</f>
        <v>7.86</v>
      </c>
      <c r="S399" s="77">
        <f t="shared" si="199"/>
        <v>2354.3000000000002</v>
      </c>
      <c r="T399" s="77">
        <f t="shared" si="200"/>
        <v>2587.4499999999998</v>
      </c>
      <c r="U399" s="77">
        <f t="shared" si="201"/>
        <v>2603.0500000000002</v>
      </c>
      <c r="V399" s="77">
        <f t="shared" si="202"/>
        <v>3294.49</v>
      </c>
      <c r="W399" s="25">
        <f t="shared" si="174"/>
        <v>3455.15</v>
      </c>
      <c r="X399" s="25">
        <f t="shared" si="175"/>
        <v>3688.3</v>
      </c>
      <c r="Y399" s="25">
        <f t="shared" si="176"/>
        <v>3703.9</v>
      </c>
      <c r="Z399" s="25">
        <f t="shared" si="177"/>
        <v>4395.34</v>
      </c>
      <c r="AA399" s="228">
        <f t="shared" si="190"/>
        <v>0</v>
      </c>
      <c r="AB399" s="228">
        <f t="shared" si="191"/>
        <v>110.61</v>
      </c>
      <c r="AC399" s="25">
        <f t="shared" si="178"/>
        <v>3439.99</v>
      </c>
      <c r="AD399" s="25">
        <f t="shared" si="179"/>
        <v>3673.14</v>
      </c>
      <c r="AE399" s="25">
        <f t="shared" si="180"/>
        <v>3688.74</v>
      </c>
      <c r="AF399" s="25">
        <f t="shared" si="181"/>
        <v>4380.18</v>
      </c>
      <c r="AG399" s="228">
        <f t="shared" si="192"/>
        <v>0</v>
      </c>
      <c r="AH399" s="228">
        <f t="shared" si="193"/>
        <v>109.08</v>
      </c>
      <c r="AI399" s="25">
        <f t="shared" si="182"/>
        <v>3377.94</v>
      </c>
      <c r="AJ399" s="25">
        <f t="shared" si="183"/>
        <v>3611.09</v>
      </c>
      <c r="AK399" s="25">
        <f t="shared" si="184"/>
        <v>3626.69</v>
      </c>
      <c r="AL399" s="25">
        <f t="shared" si="185"/>
        <v>4318.13</v>
      </c>
      <c r="AM399" s="228">
        <f t="shared" si="194"/>
        <v>0</v>
      </c>
      <c r="AN399" s="228">
        <f t="shared" si="195"/>
        <v>102.83</v>
      </c>
      <c r="AO399" s="25">
        <f t="shared" si="186"/>
        <v>3324.02</v>
      </c>
      <c r="AP399" s="25">
        <f t="shared" si="187"/>
        <v>3557.17</v>
      </c>
      <c r="AQ399" s="25">
        <f t="shared" si="188"/>
        <v>3572.77</v>
      </c>
      <c r="AR399" s="25">
        <f t="shared" si="189"/>
        <v>4264.21</v>
      </c>
      <c r="AS399" s="228">
        <f t="shared" si="196"/>
        <v>0</v>
      </c>
      <c r="AT399" s="228">
        <f t="shared" si="197"/>
        <v>97.39</v>
      </c>
    </row>
    <row r="400" spans="1:46" ht="15" customHeight="1" x14ac:dyDescent="0.2">
      <c r="A400" s="547"/>
      <c r="B400" s="12">
        <v>6</v>
      </c>
      <c r="C400" s="11">
        <v>990.22</v>
      </c>
      <c r="D400" s="228">
        <v>36.06</v>
      </c>
      <c r="E400" s="228">
        <v>3.79</v>
      </c>
      <c r="F400" s="77">
        <f t="shared" si="198"/>
        <v>3.63</v>
      </c>
      <c r="G400" s="77">
        <f>ROUND(C400*'1, 2 ц.к.'!$E$9,2)</f>
        <v>233.18</v>
      </c>
      <c r="H400" s="77">
        <f>ROUND(C400*'1, 2 ц.к.'!$E$22,2)</f>
        <v>216.28</v>
      </c>
      <c r="I400" s="77">
        <f>ROUND(C400*'1, 2 ц.к.'!$E$35,2)</f>
        <v>147.09</v>
      </c>
      <c r="J400" s="77">
        <f>ROUND(C400*'1, 2 ц.к.'!$E$48,2)</f>
        <v>86.97</v>
      </c>
      <c r="K400" s="77">
        <f>ROUND($D400*'1, 2 ц.к.'!$E$9,2)</f>
        <v>8.49</v>
      </c>
      <c r="L400" s="77">
        <f>ROUND($D400*'1, 2 ц.к.'!$E$22,2)</f>
        <v>7.88</v>
      </c>
      <c r="M400" s="77">
        <f>ROUND($D400*'1, 2 ц.к.'!$E$35,2)</f>
        <v>5.36</v>
      </c>
      <c r="N400" s="77">
        <f>ROUND($D400*'1, 2 ц.к.'!$E$48,2)</f>
        <v>3.17</v>
      </c>
      <c r="O400" s="77">
        <f>ROUND($E400*'1, 2 ц.к.'!$E$9,2)</f>
        <v>0.89</v>
      </c>
      <c r="P400" s="77">
        <f>ROUND($E400*'1, 2 ц.к.'!$E$22,2)</f>
        <v>0.83</v>
      </c>
      <c r="Q400" s="77">
        <f>ROUND($E400*'1, 2 ц.к.'!$E$35,2)</f>
        <v>0.56000000000000005</v>
      </c>
      <c r="R400" s="77">
        <f>ROUND($E400*'1, 2 ц.к.'!$E$48,2)</f>
        <v>0.33</v>
      </c>
      <c r="S400" s="77">
        <f t="shared" si="199"/>
        <v>2354.3000000000002</v>
      </c>
      <c r="T400" s="77">
        <f t="shared" si="200"/>
        <v>2587.4499999999998</v>
      </c>
      <c r="U400" s="77">
        <f t="shared" si="201"/>
        <v>2603.0500000000002</v>
      </c>
      <c r="V400" s="77">
        <f t="shared" si="202"/>
        <v>3294.49</v>
      </c>
      <c r="W400" s="25">
        <f t="shared" si="174"/>
        <v>3581.33</v>
      </c>
      <c r="X400" s="25">
        <f t="shared" si="175"/>
        <v>3814.48</v>
      </c>
      <c r="Y400" s="25">
        <f t="shared" si="176"/>
        <v>3830.08</v>
      </c>
      <c r="Z400" s="25">
        <f t="shared" si="177"/>
        <v>4521.5200000000004</v>
      </c>
      <c r="AA400" s="228">
        <f t="shared" si="190"/>
        <v>44.550000000000004</v>
      </c>
      <c r="AB400" s="228">
        <f t="shared" si="191"/>
        <v>4.68</v>
      </c>
      <c r="AC400" s="25">
        <f t="shared" si="178"/>
        <v>3564.43</v>
      </c>
      <c r="AD400" s="25">
        <f t="shared" si="179"/>
        <v>3797.58</v>
      </c>
      <c r="AE400" s="25">
        <f t="shared" si="180"/>
        <v>3813.18</v>
      </c>
      <c r="AF400" s="25">
        <f t="shared" si="181"/>
        <v>4504.62</v>
      </c>
      <c r="AG400" s="228">
        <f t="shared" si="192"/>
        <v>43.940000000000005</v>
      </c>
      <c r="AH400" s="228">
        <f t="shared" si="193"/>
        <v>4.62</v>
      </c>
      <c r="AI400" s="25">
        <f t="shared" si="182"/>
        <v>3495.24</v>
      </c>
      <c r="AJ400" s="25">
        <f t="shared" si="183"/>
        <v>3728.39</v>
      </c>
      <c r="AK400" s="25">
        <f t="shared" si="184"/>
        <v>3743.99</v>
      </c>
      <c r="AL400" s="25">
        <f t="shared" si="185"/>
        <v>4435.43</v>
      </c>
      <c r="AM400" s="228">
        <f t="shared" si="194"/>
        <v>41.42</v>
      </c>
      <c r="AN400" s="228">
        <f t="shared" si="195"/>
        <v>4.3499999999999996</v>
      </c>
      <c r="AO400" s="25">
        <f t="shared" si="186"/>
        <v>3435.12</v>
      </c>
      <c r="AP400" s="25">
        <f t="shared" si="187"/>
        <v>3668.27</v>
      </c>
      <c r="AQ400" s="25">
        <f t="shared" si="188"/>
        <v>3683.87</v>
      </c>
      <c r="AR400" s="25">
        <f t="shared" si="189"/>
        <v>4375.3100000000004</v>
      </c>
      <c r="AS400" s="228">
        <f t="shared" si="196"/>
        <v>39.230000000000004</v>
      </c>
      <c r="AT400" s="228">
        <f t="shared" si="197"/>
        <v>4.12</v>
      </c>
    </row>
    <row r="401" spans="1:46" ht="15" customHeight="1" x14ac:dyDescent="0.2">
      <c r="A401" s="547"/>
      <c r="B401" s="12">
        <v>7</v>
      </c>
      <c r="C401" s="11">
        <v>1094.0999999999999</v>
      </c>
      <c r="D401" s="228">
        <v>101.61</v>
      </c>
      <c r="E401" s="228">
        <v>0</v>
      </c>
      <c r="F401" s="77">
        <f t="shared" si="198"/>
        <v>3.63</v>
      </c>
      <c r="G401" s="77">
        <f>ROUND(C401*'1, 2 ц.к.'!$E$9,2)</f>
        <v>257.64999999999998</v>
      </c>
      <c r="H401" s="77">
        <f>ROUND(C401*'1, 2 ц.к.'!$E$22,2)</f>
        <v>238.97</v>
      </c>
      <c r="I401" s="77">
        <f>ROUND(C401*'1, 2 ц.к.'!$E$35,2)</f>
        <v>162.52000000000001</v>
      </c>
      <c r="J401" s="77">
        <f>ROUND(C401*'1, 2 ц.к.'!$E$48,2)</f>
        <v>96.09</v>
      </c>
      <c r="K401" s="77">
        <f>ROUND($D401*'1, 2 ц.к.'!$E$9,2)</f>
        <v>23.93</v>
      </c>
      <c r="L401" s="77">
        <f>ROUND($D401*'1, 2 ц.к.'!$E$22,2)</f>
        <v>22.19</v>
      </c>
      <c r="M401" s="77">
        <f>ROUND($D401*'1, 2 ц.к.'!$E$35,2)</f>
        <v>15.09</v>
      </c>
      <c r="N401" s="77">
        <f>ROUND($D401*'1, 2 ц.к.'!$E$48,2)</f>
        <v>8.92</v>
      </c>
      <c r="O401" s="77">
        <f>ROUND($E401*'1, 2 ц.к.'!$E$9,2)</f>
        <v>0</v>
      </c>
      <c r="P401" s="77">
        <f>ROUND($E401*'1, 2 ц.к.'!$E$22,2)</f>
        <v>0</v>
      </c>
      <c r="Q401" s="77">
        <f>ROUND($E401*'1, 2 ц.к.'!$E$35,2)</f>
        <v>0</v>
      </c>
      <c r="R401" s="77">
        <f>ROUND($E401*'1, 2 ц.к.'!$E$48,2)</f>
        <v>0</v>
      </c>
      <c r="S401" s="77">
        <f t="shared" si="199"/>
        <v>2354.3000000000002</v>
      </c>
      <c r="T401" s="77">
        <f t="shared" si="200"/>
        <v>2587.4499999999998</v>
      </c>
      <c r="U401" s="77">
        <f t="shared" si="201"/>
        <v>2603.0500000000002</v>
      </c>
      <c r="V401" s="77">
        <f t="shared" si="202"/>
        <v>3294.49</v>
      </c>
      <c r="W401" s="25">
        <f t="shared" si="174"/>
        <v>3709.68</v>
      </c>
      <c r="X401" s="25">
        <f t="shared" si="175"/>
        <v>3942.83</v>
      </c>
      <c r="Y401" s="25">
        <f t="shared" si="176"/>
        <v>3958.43</v>
      </c>
      <c r="Z401" s="25">
        <f t="shared" si="177"/>
        <v>4649.87</v>
      </c>
      <c r="AA401" s="228">
        <f t="shared" si="190"/>
        <v>125.53999999999999</v>
      </c>
      <c r="AB401" s="228">
        <f t="shared" si="191"/>
        <v>0</v>
      </c>
      <c r="AC401" s="25">
        <f t="shared" si="178"/>
        <v>3691</v>
      </c>
      <c r="AD401" s="25">
        <f t="shared" si="179"/>
        <v>3924.15</v>
      </c>
      <c r="AE401" s="25">
        <f t="shared" si="180"/>
        <v>3939.75</v>
      </c>
      <c r="AF401" s="25">
        <f t="shared" si="181"/>
        <v>4631.1899999999996</v>
      </c>
      <c r="AG401" s="228">
        <f t="shared" si="192"/>
        <v>123.8</v>
      </c>
      <c r="AH401" s="228">
        <f t="shared" si="193"/>
        <v>0</v>
      </c>
      <c r="AI401" s="25">
        <f t="shared" si="182"/>
        <v>3614.55</v>
      </c>
      <c r="AJ401" s="25">
        <f t="shared" si="183"/>
        <v>3847.7</v>
      </c>
      <c r="AK401" s="25">
        <f t="shared" si="184"/>
        <v>3863.3</v>
      </c>
      <c r="AL401" s="25">
        <f t="shared" si="185"/>
        <v>4554.74</v>
      </c>
      <c r="AM401" s="228">
        <f t="shared" si="194"/>
        <v>116.7</v>
      </c>
      <c r="AN401" s="228">
        <f t="shared" si="195"/>
        <v>0</v>
      </c>
      <c r="AO401" s="25">
        <f t="shared" si="186"/>
        <v>3548.12</v>
      </c>
      <c r="AP401" s="25">
        <f t="shared" si="187"/>
        <v>3781.27</v>
      </c>
      <c r="AQ401" s="25">
        <f t="shared" si="188"/>
        <v>3796.87</v>
      </c>
      <c r="AR401" s="25">
        <f t="shared" si="189"/>
        <v>4488.3100000000004</v>
      </c>
      <c r="AS401" s="228">
        <f t="shared" si="196"/>
        <v>110.53</v>
      </c>
      <c r="AT401" s="228">
        <f t="shared" si="197"/>
        <v>0</v>
      </c>
    </row>
    <row r="402" spans="1:46" ht="15" customHeight="1" x14ac:dyDescent="0.2">
      <c r="A402" s="547"/>
      <c r="B402" s="12">
        <v>8</v>
      </c>
      <c r="C402" s="11">
        <v>1373.13</v>
      </c>
      <c r="D402" s="228">
        <v>0</v>
      </c>
      <c r="E402" s="228">
        <v>60.88</v>
      </c>
      <c r="F402" s="77">
        <f t="shared" si="198"/>
        <v>3.63</v>
      </c>
      <c r="G402" s="77">
        <f>ROUND(C402*'1, 2 ц.к.'!$E$9,2)</f>
        <v>323.36</v>
      </c>
      <c r="H402" s="77">
        <f>ROUND(C402*'1, 2 ц.к.'!$E$22,2)</f>
        <v>299.91000000000003</v>
      </c>
      <c r="I402" s="77">
        <f>ROUND(C402*'1, 2 ц.к.'!$E$35,2)</f>
        <v>203.97</v>
      </c>
      <c r="J402" s="77">
        <f>ROUND(C402*'1, 2 ц.к.'!$E$48,2)</f>
        <v>120.59</v>
      </c>
      <c r="K402" s="77">
        <f>ROUND($D402*'1, 2 ц.к.'!$E$9,2)</f>
        <v>0</v>
      </c>
      <c r="L402" s="77">
        <f>ROUND($D402*'1, 2 ц.к.'!$E$22,2)</f>
        <v>0</v>
      </c>
      <c r="M402" s="77">
        <f>ROUND($D402*'1, 2 ц.к.'!$E$35,2)</f>
        <v>0</v>
      </c>
      <c r="N402" s="77">
        <f>ROUND($D402*'1, 2 ц.к.'!$E$48,2)</f>
        <v>0</v>
      </c>
      <c r="O402" s="77">
        <f>ROUND($E402*'1, 2 ц.к.'!$E$9,2)</f>
        <v>14.34</v>
      </c>
      <c r="P402" s="77">
        <f>ROUND($E402*'1, 2 ц.к.'!$E$22,2)</f>
        <v>13.3</v>
      </c>
      <c r="Q402" s="77">
        <f>ROUND($E402*'1, 2 ц.к.'!$E$35,2)</f>
        <v>9.0399999999999991</v>
      </c>
      <c r="R402" s="77">
        <f>ROUND($E402*'1, 2 ц.к.'!$E$48,2)</f>
        <v>5.35</v>
      </c>
      <c r="S402" s="77">
        <f t="shared" si="199"/>
        <v>2354.3000000000002</v>
      </c>
      <c r="T402" s="77">
        <f t="shared" si="200"/>
        <v>2587.4499999999998</v>
      </c>
      <c r="U402" s="77">
        <f t="shared" si="201"/>
        <v>2603.0500000000002</v>
      </c>
      <c r="V402" s="77">
        <f t="shared" si="202"/>
        <v>3294.49</v>
      </c>
      <c r="W402" s="25">
        <f t="shared" si="174"/>
        <v>4054.42</v>
      </c>
      <c r="X402" s="25">
        <f t="shared" si="175"/>
        <v>4287.57</v>
      </c>
      <c r="Y402" s="25">
        <f t="shared" si="176"/>
        <v>4303.17</v>
      </c>
      <c r="Z402" s="25">
        <f t="shared" si="177"/>
        <v>4994.6099999999997</v>
      </c>
      <c r="AA402" s="228">
        <f t="shared" si="190"/>
        <v>0</v>
      </c>
      <c r="AB402" s="228">
        <f t="shared" si="191"/>
        <v>75.22</v>
      </c>
      <c r="AC402" s="25">
        <f t="shared" si="178"/>
        <v>4030.97</v>
      </c>
      <c r="AD402" s="25">
        <f t="shared" si="179"/>
        <v>4264.12</v>
      </c>
      <c r="AE402" s="25">
        <f t="shared" si="180"/>
        <v>4279.72</v>
      </c>
      <c r="AF402" s="25">
        <f t="shared" si="181"/>
        <v>4971.16</v>
      </c>
      <c r="AG402" s="228">
        <f t="shared" si="192"/>
        <v>0</v>
      </c>
      <c r="AH402" s="228">
        <f t="shared" si="193"/>
        <v>74.180000000000007</v>
      </c>
      <c r="AI402" s="25">
        <f t="shared" si="182"/>
        <v>3935.03</v>
      </c>
      <c r="AJ402" s="25">
        <f t="shared" si="183"/>
        <v>4168.18</v>
      </c>
      <c r="AK402" s="25">
        <f t="shared" si="184"/>
        <v>4183.78</v>
      </c>
      <c r="AL402" s="25">
        <f t="shared" si="185"/>
        <v>4875.22</v>
      </c>
      <c r="AM402" s="228">
        <f t="shared" si="194"/>
        <v>0</v>
      </c>
      <c r="AN402" s="228">
        <f t="shared" si="195"/>
        <v>69.92</v>
      </c>
      <c r="AO402" s="25">
        <f t="shared" si="186"/>
        <v>3851.65</v>
      </c>
      <c r="AP402" s="25">
        <f t="shared" si="187"/>
        <v>4084.8</v>
      </c>
      <c r="AQ402" s="25">
        <f t="shared" si="188"/>
        <v>4100.3999999999996</v>
      </c>
      <c r="AR402" s="25">
        <f t="shared" si="189"/>
        <v>4791.84</v>
      </c>
      <c r="AS402" s="228">
        <f t="shared" si="196"/>
        <v>0</v>
      </c>
      <c r="AT402" s="228">
        <f t="shared" si="197"/>
        <v>66.23</v>
      </c>
    </row>
    <row r="403" spans="1:46" ht="15" customHeight="1" x14ac:dyDescent="0.2">
      <c r="A403" s="547"/>
      <c r="B403" s="12">
        <v>9</v>
      </c>
      <c r="C403" s="11">
        <v>1433.41</v>
      </c>
      <c r="D403" s="228">
        <v>0.35</v>
      </c>
      <c r="E403" s="228">
        <v>6.25</v>
      </c>
      <c r="F403" s="77">
        <f t="shared" si="198"/>
        <v>3.63</v>
      </c>
      <c r="G403" s="77">
        <f>ROUND(C403*'1, 2 ц.к.'!$E$9,2)</f>
        <v>337.55</v>
      </c>
      <c r="H403" s="77">
        <f>ROUND(C403*'1, 2 ц.к.'!$E$22,2)</f>
        <v>313.08</v>
      </c>
      <c r="I403" s="77">
        <f>ROUND(C403*'1, 2 ц.к.'!$E$35,2)</f>
        <v>212.92</v>
      </c>
      <c r="J403" s="77">
        <f>ROUND(C403*'1, 2 ц.к.'!$E$48,2)</f>
        <v>125.89</v>
      </c>
      <c r="K403" s="77">
        <f>ROUND($D403*'1, 2 ц.к.'!$E$9,2)</f>
        <v>0.08</v>
      </c>
      <c r="L403" s="77">
        <f>ROUND($D403*'1, 2 ц.к.'!$E$22,2)</f>
        <v>0.08</v>
      </c>
      <c r="M403" s="77">
        <f>ROUND($D403*'1, 2 ц.к.'!$E$35,2)</f>
        <v>0.05</v>
      </c>
      <c r="N403" s="77">
        <f>ROUND($D403*'1, 2 ц.к.'!$E$48,2)</f>
        <v>0.03</v>
      </c>
      <c r="O403" s="77">
        <f>ROUND($E403*'1, 2 ц.к.'!$E$9,2)</f>
        <v>1.47</v>
      </c>
      <c r="P403" s="77">
        <f>ROUND($E403*'1, 2 ц.к.'!$E$22,2)</f>
        <v>1.37</v>
      </c>
      <c r="Q403" s="77">
        <f>ROUND($E403*'1, 2 ц.к.'!$E$35,2)</f>
        <v>0.93</v>
      </c>
      <c r="R403" s="77">
        <f>ROUND($E403*'1, 2 ц.к.'!$E$48,2)</f>
        <v>0.55000000000000004</v>
      </c>
      <c r="S403" s="77">
        <f t="shared" si="199"/>
        <v>2354.3000000000002</v>
      </c>
      <c r="T403" s="77">
        <f t="shared" si="200"/>
        <v>2587.4499999999998</v>
      </c>
      <c r="U403" s="77">
        <f t="shared" si="201"/>
        <v>2603.0500000000002</v>
      </c>
      <c r="V403" s="77">
        <f t="shared" si="202"/>
        <v>3294.49</v>
      </c>
      <c r="W403" s="25">
        <f t="shared" si="174"/>
        <v>4128.8900000000003</v>
      </c>
      <c r="X403" s="25">
        <f t="shared" si="175"/>
        <v>4362.04</v>
      </c>
      <c r="Y403" s="25">
        <f t="shared" si="176"/>
        <v>4377.6400000000003</v>
      </c>
      <c r="Z403" s="25">
        <f t="shared" si="177"/>
        <v>5069.08</v>
      </c>
      <c r="AA403" s="228">
        <f t="shared" si="190"/>
        <v>0.43</v>
      </c>
      <c r="AB403" s="228">
        <f t="shared" si="191"/>
        <v>7.72</v>
      </c>
      <c r="AC403" s="25">
        <f t="shared" si="178"/>
        <v>4104.42</v>
      </c>
      <c r="AD403" s="25">
        <f t="shared" si="179"/>
        <v>4337.57</v>
      </c>
      <c r="AE403" s="25">
        <f t="shared" si="180"/>
        <v>4353.17</v>
      </c>
      <c r="AF403" s="25">
        <f t="shared" si="181"/>
        <v>5044.6099999999997</v>
      </c>
      <c r="AG403" s="228">
        <f t="shared" si="192"/>
        <v>0.43</v>
      </c>
      <c r="AH403" s="228">
        <f t="shared" si="193"/>
        <v>7.62</v>
      </c>
      <c r="AI403" s="25">
        <f t="shared" si="182"/>
        <v>4004.26</v>
      </c>
      <c r="AJ403" s="25">
        <f t="shared" si="183"/>
        <v>4237.41</v>
      </c>
      <c r="AK403" s="25">
        <f t="shared" si="184"/>
        <v>4253.01</v>
      </c>
      <c r="AL403" s="25">
        <f t="shared" si="185"/>
        <v>4944.45</v>
      </c>
      <c r="AM403" s="228">
        <f t="shared" si="194"/>
        <v>0.39999999999999997</v>
      </c>
      <c r="AN403" s="228">
        <f t="shared" si="195"/>
        <v>7.18</v>
      </c>
      <c r="AO403" s="25">
        <f t="shared" si="186"/>
        <v>3917.23</v>
      </c>
      <c r="AP403" s="25">
        <f t="shared" si="187"/>
        <v>4150.38</v>
      </c>
      <c r="AQ403" s="25">
        <f t="shared" si="188"/>
        <v>4165.9799999999996</v>
      </c>
      <c r="AR403" s="25">
        <f t="shared" si="189"/>
        <v>4857.42</v>
      </c>
      <c r="AS403" s="228">
        <f t="shared" si="196"/>
        <v>0.38</v>
      </c>
      <c r="AT403" s="228">
        <f t="shared" si="197"/>
        <v>6.8</v>
      </c>
    </row>
    <row r="404" spans="1:46" ht="15" customHeight="1" x14ac:dyDescent="0.2">
      <c r="A404" s="547"/>
      <c r="B404" s="12">
        <v>10</v>
      </c>
      <c r="C404" s="11">
        <v>1461.89</v>
      </c>
      <c r="D404" s="228">
        <v>0</v>
      </c>
      <c r="E404" s="228">
        <v>53.49</v>
      </c>
      <c r="F404" s="77">
        <f t="shared" si="198"/>
        <v>3.63</v>
      </c>
      <c r="G404" s="77">
        <f>ROUND(C404*'1, 2 ц.к.'!$E$9,2)</f>
        <v>344.26</v>
      </c>
      <c r="H404" s="77">
        <f>ROUND(C404*'1, 2 ц.к.'!$E$22,2)</f>
        <v>319.3</v>
      </c>
      <c r="I404" s="77">
        <f>ROUND(C404*'1, 2 ц.к.'!$E$35,2)</f>
        <v>217.15</v>
      </c>
      <c r="J404" s="77">
        <f>ROUND(C404*'1, 2 ц.к.'!$E$48,2)</f>
        <v>128.38999999999999</v>
      </c>
      <c r="K404" s="77">
        <f>ROUND($D404*'1, 2 ц.к.'!$E$9,2)</f>
        <v>0</v>
      </c>
      <c r="L404" s="77">
        <f>ROUND($D404*'1, 2 ц.к.'!$E$22,2)</f>
        <v>0</v>
      </c>
      <c r="M404" s="77">
        <f>ROUND($D404*'1, 2 ц.к.'!$E$35,2)</f>
        <v>0</v>
      </c>
      <c r="N404" s="77">
        <f>ROUND($D404*'1, 2 ц.к.'!$E$48,2)</f>
        <v>0</v>
      </c>
      <c r="O404" s="77">
        <f>ROUND($E404*'1, 2 ц.к.'!$E$9,2)</f>
        <v>12.6</v>
      </c>
      <c r="P404" s="77">
        <f>ROUND($E404*'1, 2 ц.к.'!$E$22,2)</f>
        <v>11.68</v>
      </c>
      <c r="Q404" s="77">
        <f>ROUND($E404*'1, 2 ц.к.'!$E$35,2)</f>
        <v>7.95</v>
      </c>
      <c r="R404" s="77">
        <f>ROUND($E404*'1, 2 ц.к.'!$E$48,2)</f>
        <v>4.7</v>
      </c>
      <c r="S404" s="77">
        <f t="shared" si="199"/>
        <v>2354.3000000000002</v>
      </c>
      <c r="T404" s="77">
        <f t="shared" si="200"/>
        <v>2587.4499999999998</v>
      </c>
      <c r="U404" s="77">
        <f t="shared" si="201"/>
        <v>2603.0500000000002</v>
      </c>
      <c r="V404" s="77">
        <f t="shared" si="202"/>
        <v>3294.49</v>
      </c>
      <c r="W404" s="25">
        <f t="shared" si="174"/>
        <v>4164.08</v>
      </c>
      <c r="X404" s="25">
        <f t="shared" si="175"/>
        <v>4397.2299999999996</v>
      </c>
      <c r="Y404" s="25">
        <f t="shared" si="176"/>
        <v>4412.83</v>
      </c>
      <c r="Z404" s="25">
        <f t="shared" si="177"/>
        <v>5104.2700000000004</v>
      </c>
      <c r="AA404" s="228">
        <f t="shared" si="190"/>
        <v>0</v>
      </c>
      <c r="AB404" s="228">
        <f t="shared" si="191"/>
        <v>66.09</v>
      </c>
      <c r="AC404" s="25">
        <f t="shared" si="178"/>
        <v>4139.12</v>
      </c>
      <c r="AD404" s="25">
        <f t="shared" si="179"/>
        <v>4372.2700000000004</v>
      </c>
      <c r="AE404" s="25">
        <f t="shared" si="180"/>
        <v>4387.87</v>
      </c>
      <c r="AF404" s="25">
        <f t="shared" si="181"/>
        <v>5079.3100000000004</v>
      </c>
      <c r="AG404" s="228">
        <f t="shared" si="192"/>
        <v>0</v>
      </c>
      <c r="AH404" s="228">
        <f t="shared" si="193"/>
        <v>65.17</v>
      </c>
      <c r="AI404" s="25">
        <f t="shared" si="182"/>
        <v>4036.97</v>
      </c>
      <c r="AJ404" s="25">
        <f t="shared" si="183"/>
        <v>4270.12</v>
      </c>
      <c r="AK404" s="25">
        <f t="shared" si="184"/>
        <v>4285.72</v>
      </c>
      <c r="AL404" s="25">
        <f t="shared" si="185"/>
        <v>4977.16</v>
      </c>
      <c r="AM404" s="228">
        <f t="shared" si="194"/>
        <v>0</v>
      </c>
      <c r="AN404" s="228">
        <f t="shared" si="195"/>
        <v>61.440000000000005</v>
      </c>
      <c r="AO404" s="25">
        <f t="shared" si="186"/>
        <v>3948.21</v>
      </c>
      <c r="AP404" s="25">
        <f t="shared" si="187"/>
        <v>4181.3599999999997</v>
      </c>
      <c r="AQ404" s="25">
        <f t="shared" si="188"/>
        <v>4196.96</v>
      </c>
      <c r="AR404" s="25">
        <f t="shared" si="189"/>
        <v>4888.3999999999996</v>
      </c>
      <c r="AS404" s="228">
        <f t="shared" si="196"/>
        <v>0</v>
      </c>
      <c r="AT404" s="228">
        <f t="shared" si="197"/>
        <v>58.190000000000005</v>
      </c>
    </row>
    <row r="405" spans="1:46" ht="15" customHeight="1" x14ac:dyDescent="0.2">
      <c r="A405" s="547"/>
      <c r="B405" s="12">
        <v>11</v>
      </c>
      <c r="C405" s="11">
        <v>1468.61</v>
      </c>
      <c r="D405" s="228">
        <v>0</v>
      </c>
      <c r="E405" s="228">
        <v>71.11</v>
      </c>
      <c r="F405" s="77">
        <f t="shared" si="198"/>
        <v>3.63</v>
      </c>
      <c r="G405" s="77">
        <f>ROUND(C405*'1, 2 ц.к.'!$E$9,2)</f>
        <v>345.84</v>
      </c>
      <c r="H405" s="77">
        <f>ROUND(C405*'1, 2 ц.к.'!$E$22,2)</f>
        <v>320.77</v>
      </c>
      <c r="I405" s="77">
        <f>ROUND(C405*'1, 2 ц.к.'!$E$35,2)</f>
        <v>218.15</v>
      </c>
      <c r="J405" s="77">
        <f>ROUND(C405*'1, 2 ц.к.'!$E$48,2)</f>
        <v>128.97999999999999</v>
      </c>
      <c r="K405" s="77">
        <f>ROUND($D405*'1, 2 ц.к.'!$E$9,2)</f>
        <v>0</v>
      </c>
      <c r="L405" s="77">
        <f>ROUND($D405*'1, 2 ц.к.'!$E$22,2)</f>
        <v>0</v>
      </c>
      <c r="M405" s="77">
        <f>ROUND($D405*'1, 2 ц.к.'!$E$35,2)</f>
        <v>0</v>
      </c>
      <c r="N405" s="77">
        <f>ROUND($D405*'1, 2 ц.к.'!$E$48,2)</f>
        <v>0</v>
      </c>
      <c r="O405" s="77">
        <f>ROUND($E405*'1, 2 ц.к.'!$E$9,2)</f>
        <v>16.75</v>
      </c>
      <c r="P405" s="77">
        <f>ROUND($E405*'1, 2 ц.к.'!$E$22,2)</f>
        <v>15.53</v>
      </c>
      <c r="Q405" s="77">
        <f>ROUND($E405*'1, 2 ц.к.'!$E$35,2)</f>
        <v>10.56</v>
      </c>
      <c r="R405" s="77">
        <f>ROUND($E405*'1, 2 ц.к.'!$E$48,2)</f>
        <v>6.25</v>
      </c>
      <c r="S405" s="77">
        <f t="shared" si="199"/>
        <v>2354.3000000000002</v>
      </c>
      <c r="T405" s="77">
        <f t="shared" si="200"/>
        <v>2587.4499999999998</v>
      </c>
      <c r="U405" s="77">
        <f t="shared" si="201"/>
        <v>2603.0500000000002</v>
      </c>
      <c r="V405" s="77">
        <f t="shared" si="202"/>
        <v>3294.49</v>
      </c>
      <c r="W405" s="25">
        <f t="shared" si="174"/>
        <v>4172.38</v>
      </c>
      <c r="X405" s="25">
        <f t="shared" si="175"/>
        <v>4405.53</v>
      </c>
      <c r="Y405" s="25">
        <f t="shared" si="176"/>
        <v>4421.13</v>
      </c>
      <c r="Z405" s="25">
        <f t="shared" si="177"/>
        <v>5112.57</v>
      </c>
      <c r="AA405" s="228">
        <f t="shared" si="190"/>
        <v>0</v>
      </c>
      <c r="AB405" s="228">
        <f t="shared" si="191"/>
        <v>87.86</v>
      </c>
      <c r="AC405" s="25">
        <f t="shared" si="178"/>
        <v>4147.3100000000004</v>
      </c>
      <c r="AD405" s="25">
        <f t="shared" si="179"/>
        <v>4380.46</v>
      </c>
      <c r="AE405" s="25">
        <f t="shared" si="180"/>
        <v>4396.0600000000004</v>
      </c>
      <c r="AF405" s="25">
        <f t="shared" si="181"/>
        <v>5087.5</v>
      </c>
      <c r="AG405" s="228">
        <f t="shared" si="192"/>
        <v>0</v>
      </c>
      <c r="AH405" s="228">
        <f t="shared" si="193"/>
        <v>86.64</v>
      </c>
      <c r="AI405" s="25">
        <f t="shared" si="182"/>
        <v>4044.69</v>
      </c>
      <c r="AJ405" s="25">
        <f t="shared" si="183"/>
        <v>4277.84</v>
      </c>
      <c r="AK405" s="25">
        <f t="shared" si="184"/>
        <v>4293.4399999999996</v>
      </c>
      <c r="AL405" s="25">
        <f t="shared" si="185"/>
        <v>4984.88</v>
      </c>
      <c r="AM405" s="228">
        <f t="shared" si="194"/>
        <v>0</v>
      </c>
      <c r="AN405" s="228">
        <f t="shared" si="195"/>
        <v>81.67</v>
      </c>
      <c r="AO405" s="25">
        <f t="shared" si="186"/>
        <v>3955.52</v>
      </c>
      <c r="AP405" s="25">
        <f t="shared" si="187"/>
        <v>4188.67</v>
      </c>
      <c r="AQ405" s="25">
        <f t="shared" si="188"/>
        <v>4204.2700000000004</v>
      </c>
      <c r="AR405" s="25">
        <f t="shared" si="189"/>
        <v>4895.71</v>
      </c>
      <c r="AS405" s="228">
        <f t="shared" si="196"/>
        <v>0</v>
      </c>
      <c r="AT405" s="228">
        <f t="shared" si="197"/>
        <v>77.36</v>
      </c>
    </row>
    <row r="406" spans="1:46" ht="15" customHeight="1" x14ac:dyDescent="0.2">
      <c r="A406" s="547"/>
      <c r="B406" s="12">
        <v>12</v>
      </c>
      <c r="C406" s="11">
        <v>1471.67</v>
      </c>
      <c r="D406" s="228">
        <v>0</v>
      </c>
      <c r="E406" s="228">
        <v>82.4</v>
      </c>
      <c r="F406" s="77">
        <f t="shared" si="198"/>
        <v>3.63</v>
      </c>
      <c r="G406" s="77">
        <f>ROUND(C406*'1, 2 ц.к.'!$E$9,2)</f>
        <v>346.56</v>
      </c>
      <c r="H406" s="77">
        <f>ROUND(C406*'1, 2 ц.к.'!$E$22,2)</f>
        <v>321.44</v>
      </c>
      <c r="I406" s="77">
        <f>ROUND(C406*'1, 2 ц.к.'!$E$35,2)</f>
        <v>218.61</v>
      </c>
      <c r="J406" s="77">
        <f>ROUND(C406*'1, 2 ц.к.'!$E$48,2)</f>
        <v>129.25</v>
      </c>
      <c r="K406" s="77">
        <f>ROUND($D406*'1, 2 ц.к.'!$E$9,2)</f>
        <v>0</v>
      </c>
      <c r="L406" s="77">
        <f>ROUND($D406*'1, 2 ц.к.'!$E$22,2)</f>
        <v>0</v>
      </c>
      <c r="M406" s="77">
        <f>ROUND($D406*'1, 2 ц.к.'!$E$35,2)</f>
        <v>0</v>
      </c>
      <c r="N406" s="77">
        <f>ROUND($D406*'1, 2 ц.к.'!$E$48,2)</f>
        <v>0</v>
      </c>
      <c r="O406" s="77">
        <f>ROUND($E406*'1, 2 ц.к.'!$E$9,2)</f>
        <v>19.399999999999999</v>
      </c>
      <c r="P406" s="77">
        <f>ROUND($E406*'1, 2 ц.к.'!$E$22,2)</f>
        <v>18</v>
      </c>
      <c r="Q406" s="77">
        <f>ROUND($E406*'1, 2 ц.к.'!$E$35,2)</f>
        <v>12.24</v>
      </c>
      <c r="R406" s="77">
        <f>ROUND($E406*'1, 2 ц.к.'!$E$48,2)</f>
        <v>7.24</v>
      </c>
      <c r="S406" s="77">
        <f t="shared" si="199"/>
        <v>2354.3000000000002</v>
      </c>
      <c r="T406" s="77">
        <f t="shared" si="200"/>
        <v>2587.4499999999998</v>
      </c>
      <c r="U406" s="77">
        <f t="shared" si="201"/>
        <v>2603.0500000000002</v>
      </c>
      <c r="V406" s="77">
        <f t="shared" si="202"/>
        <v>3294.49</v>
      </c>
      <c r="W406" s="25">
        <f t="shared" si="174"/>
        <v>4176.16</v>
      </c>
      <c r="X406" s="25">
        <f t="shared" si="175"/>
        <v>4409.3100000000004</v>
      </c>
      <c r="Y406" s="25">
        <f t="shared" si="176"/>
        <v>4424.91</v>
      </c>
      <c r="Z406" s="25">
        <f t="shared" si="177"/>
        <v>5116.3500000000004</v>
      </c>
      <c r="AA406" s="228">
        <f t="shared" si="190"/>
        <v>0</v>
      </c>
      <c r="AB406" s="228">
        <f t="shared" si="191"/>
        <v>101.80000000000001</v>
      </c>
      <c r="AC406" s="25">
        <f t="shared" si="178"/>
        <v>4151.04</v>
      </c>
      <c r="AD406" s="25">
        <f t="shared" si="179"/>
        <v>4384.1899999999996</v>
      </c>
      <c r="AE406" s="25">
        <f t="shared" si="180"/>
        <v>4399.79</v>
      </c>
      <c r="AF406" s="25">
        <f t="shared" si="181"/>
        <v>5091.2299999999996</v>
      </c>
      <c r="AG406" s="228">
        <f t="shared" si="192"/>
        <v>0</v>
      </c>
      <c r="AH406" s="228">
        <f t="shared" si="193"/>
        <v>100.4</v>
      </c>
      <c r="AI406" s="25">
        <f t="shared" si="182"/>
        <v>4048.21</v>
      </c>
      <c r="AJ406" s="25">
        <f t="shared" si="183"/>
        <v>4281.3599999999997</v>
      </c>
      <c r="AK406" s="25">
        <f t="shared" si="184"/>
        <v>4296.96</v>
      </c>
      <c r="AL406" s="25">
        <f t="shared" si="185"/>
        <v>4988.3999999999996</v>
      </c>
      <c r="AM406" s="228">
        <f t="shared" si="194"/>
        <v>0</v>
      </c>
      <c r="AN406" s="228">
        <f t="shared" si="195"/>
        <v>94.64</v>
      </c>
      <c r="AO406" s="25">
        <f t="shared" si="186"/>
        <v>3958.85</v>
      </c>
      <c r="AP406" s="25">
        <f t="shared" si="187"/>
        <v>4192</v>
      </c>
      <c r="AQ406" s="25">
        <f t="shared" si="188"/>
        <v>4207.6000000000004</v>
      </c>
      <c r="AR406" s="25">
        <f t="shared" si="189"/>
        <v>4899.04</v>
      </c>
      <c r="AS406" s="228">
        <f t="shared" si="196"/>
        <v>0</v>
      </c>
      <c r="AT406" s="228">
        <f t="shared" si="197"/>
        <v>89.64</v>
      </c>
    </row>
    <row r="407" spans="1:46" ht="15" customHeight="1" x14ac:dyDescent="0.2">
      <c r="A407" s="547"/>
      <c r="B407" s="12">
        <v>13</v>
      </c>
      <c r="C407" s="11">
        <v>1493.87</v>
      </c>
      <c r="D407" s="228">
        <v>0</v>
      </c>
      <c r="E407" s="228">
        <v>100.39</v>
      </c>
      <c r="F407" s="77">
        <f t="shared" si="198"/>
        <v>3.63</v>
      </c>
      <c r="G407" s="77">
        <f>ROUND(C407*'1, 2 ц.к.'!$E$9,2)</f>
        <v>351.79</v>
      </c>
      <c r="H407" s="77">
        <f>ROUND(C407*'1, 2 ц.к.'!$E$22,2)</f>
        <v>326.29000000000002</v>
      </c>
      <c r="I407" s="77">
        <f>ROUND(C407*'1, 2 ц.к.'!$E$35,2)</f>
        <v>221.91</v>
      </c>
      <c r="J407" s="77">
        <f>ROUND(C407*'1, 2 ц.к.'!$E$48,2)</f>
        <v>131.19999999999999</v>
      </c>
      <c r="K407" s="77">
        <f>ROUND($D407*'1, 2 ц.к.'!$E$9,2)</f>
        <v>0</v>
      </c>
      <c r="L407" s="77">
        <f>ROUND($D407*'1, 2 ц.к.'!$E$22,2)</f>
        <v>0</v>
      </c>
      <c r="M407" s="77">
        <f>ROUND($D407*'1, 2 ц.к.'!$E$35,2)</f>
        <v>0</v>
      </c>
      <c r="N407" s="77">
        <f>ROUND($D407*'1, 2 ц.к.'!$E$48,2)</f>
        <v>0</v>
      </c>
      <c r="O407" s="77">
        <f>ROUND($E407*'1, 2 ц.к.'!$E$9,2)</f>
        <v>23.64</v>
      </c>
      <c r="P407" s="77">
        <f>ROUND($E407*'1, 2 ц.к.'!$E$22,2)</f>
        <v>21.93</v>
      </c>
      <c r="Q407" s="77">
        <f>ROUND($E407*'1, 2 ц.к.'!$E$35,2)</f>
        <v>14.91</v>
      </c>
      <c r="R407" s="77">
        <f>ROUND($E407*'1, 2 ц.к.'!$E$48,2)</f>
        <v>8.82</v>
      </c>
      <c r="S407" s="77">
        <f t="shared" si="199"/>
        <v>2354.3000000000002</v>
      </c>
      <c r="T407" s="77">
        <f t="shared" si="200"/>
        <v>2587.4499999999998</v>
      </c>
      <c r="U407" s="77">
        <f t="shared" si="201"/>
        <v>2603.0500000000002</v>
      </c>
      <c r="V407" s="77">
        <f t="shared" si="202"/>
        <v>3294.49</v>
      </c>
      <c r="W407" s="25">
        <f t="shared" si="174"/>
        <v>4203.59</v>
      </c>
      <c r="X407" s="25">
        <f t="shared" si="175"/>
        <v>4436.74</v>
      </c>
      <c r="Y407" s="25">
        <f t="shared" si="176"/>
        <v>4452.34</v>
      </c>
      <c r="Z407" s="25">
        <f t="shared" si="177"/>
        <v>5143.78</v>
      </c>
      <c r="AA407" s="228">
        <f t="shared" si="190"/>
        <v>0</v>
      </c>
      <c r="AB407" s="228">
        <f t="shared" si="191"/>
        <v>124.03</v>
      </c>
      <c r="AC407" s="25">
        <f t="shared" si="178"/>
        <v>4178.09</v>
      </c>
      <c r="AD407" s="25">
        <f t="shared" si="179"/>
        <v>4411.24</v>
      </c>
      <c r="AE407" s="25">
        <f t="shared" si="180"/>
        <v>4426.84</v>
      </c>
      <c r="AF407" s="25">
        <f t="shared" si="181"/>
        <v>5118.28</v>
      </c>
      <c r="AG407" s="228">
        <f t="shared" si="192"/>
        <v>0</v>
      </c>
      <c r="AH407" s="228">
        <f t="shared" si="193"/>
        <v>122.32</v>
      </c>
      <c r="AI407" s="25">
        <f t="shared" si="182"/>
        <v>4073.71</v>
      </c>
      <c r="AJ407" s="25">
        <f t="shared" si="183"/>
        <v>4306.8599999999997</v>
      </c>
      <c r="AK407" s="25">
        <f t="shared" si="184"/>
        <v>4322.46</v>
      </c>
      <c r="AL407" s="25">
        <f t="shared" si="185"/>
        <v>5013.8999999999996</v>
      </c>
      <c r="AM407" s="228">
        <f t="shared" si="194"/>
        <v>0</v>
      </c>
      <c r="AN407" s="228">
        <f t="shared" si="195"/>
        <v>115.3</v>
      </c>
      <c r="AO407" s="25">
        <f t="shared" si="186"/>
        <v>3983</v>
      </c>
      <c r="AP407" s="25">
        <f t="shared" si="187"/>
        <v>4216.1499999999996</v>
      </c>
      <c r="AQ407" s="25">
        <f t="shared" si="188"/>
        <v>4231.75</v>
      </c>
      <c r="AR407" s="25">
        <f t="shared" si="189"/>
        <v>4923.1899999999996</v>
      </c>
      <c r="AS407" s="228">
        <f t="shared" si="196"/>
        <v>0</v>
      </c>
      <c r="AT407" s="228">
        <f t="shared" si="197"/>
        <v>109.21000000000001</v>
      </c>
    </row>
    <row r="408" spans="1:46" ht="15" customHeight="1" x14ac:dyDescent="0.2">
      <c r="A408" s="547"/>
      <c r="B408" s="12">
        <v>14</v>
      </c>
      <c r="C408" s="11">
        <v>1484.45</v>
      </c>
      <c r="D408" s="228">
        <v>0</v>
      </c>
      <c r="E408" s="228">
        <v>101.64</v>
      </c>
      <c r="F408" s="77">
        <f t="shared" si="198"/>
        <v>3.63</v>
      </c>
      <c r="G408" s="77">
        <f>ROUND(C408*'1, 2 ц.к.'!$E$9,2)</f>
        <v>349.57</v>
      </c>
      <c r="H408" s="77">
        <f>ROUND(C408*'1, 2 ц.к.'!$E$22,2)</f>
        <v>324.23</v>
      </c>
      <c r="I408" s="77">
        <f>ROUND(C408*'1, 2 ц.к.'!$E$35,2)</f>
        <v>220.51</v>
      </c>
      <c r="J408" s="77">
        <f>ROUND(C408*'1, 2 ц.к.'!$E$48,2)</f>
        <v>130.37</v>
      </c>
      <c r="K408" s="77">
        <f>ROUND($D408*'1, 2 ц.к.'!$E$9,2)</f>
        <v>0</v>
      </c>
      <c r="L408" s="77">
        <f>ROUND($D408*'1, 2 ц.к.'!$E$22,2)</f>
        <v>0</v>
      </c>
      <c r="M408" s="77">
        <f>ROUND($D408*'1, 2 ц.к.'!$E$35,2)</f>
        <v>0</v>
      </c>
      <c r="N408" s="77">
        <f>ROUND($D408*'1, 2 ц.к.'!$E$48,2)</f>
        <v>0</v>
      </c>
      <c r="O408" s="77">
        <f>ROUND($E408*'1, 2 ц.к.'!$E$9,2)</f>
        <v>23.94</v>
      </c>
      <c r="P408" s="77">
        <f>ROUND($E408*'1, 2 ц.к.'!$E$22,2)</f>
        <v>22.2</v>
      </c>
      <c r="Q408" s="77">
        <f>ROUND($E408*'1, 2 ц.к.'!$E$35,2)</f>
        <v>15.1</v>
      </c>
      <c r="R408" s="77">
        <f>ROUND($E408*'1, 2 ц.к.'!$E$48,2)</f>
        <v>8.93</v>
      </c>
      <c r="S408" s="77">
        <f t="shared" si="199"/>
        <v>2354.3000000000002</v>
      </c>
      <c r="T408" s="77">
        <f t="shared" si="200"/>
        <v>2587.4499999999998</v>
      </c>
      <c r="U408" s="77">
        <f t="shared" si="201"/>
        <v>2603.0500000000002</v>
      </c>
      <c r="V408" s="77">
        <f t="shared" si="202"/>
        <v>3294.49</v>
      </c>
      <c r="W408" s="25">
        <f t="shared" si="174"/>
        <v>4191.95</v>
      </c>
      <c r="X408" s="25">
        <f t="shared" si="175"/>
        <v>4425.1000000000004</v>
      </c>
      <c r="Y408" s="25">
        <f t="shared" si="176"/>
        <v>4440.7</v>
      </c>
      <c r="Z408" s="25">
        <f t="shared" si="177"/>
        <v>5132.1400000000003</v>
      </c>
      <c r="AA408" s="228">
        <f t="shared" si="190"/>
        <v>0</v>
      </c>
      <c r="AB408" s="228">
        <f t="shared" si="191"/>
        <v>125.58</v>
      </c>
      <c r="AC408" s="25">
        <f t="shared" si="178"/>
        <v>4166.6099999999997</v>
      </c>
      <c r="AD408" s="25">
        <f t="shared" si="179"/>
        <v>4399.76</v>
      </c>
      <c r="AE408" s="25">
        <f t="shared" si="180"/>
        <v>4415.3599999999997</v>
      </c>
      <c r="AF408" s="25">
        <f t="shared" si="181"/>
        <v>5106.8</v>
      </c>
      <c r="AG408" s="228">
        <f t="shared" si="192"/>
        <v>0</v>
      </c>
      <c r="AH408" s="228">
        <f t="shared" si="193"/>
        <v>123.84</v>
      </c>
      <c r="AI408" s="25">
        <f t="shared" si="182"/>
        <v>4062.89</v>
      </c>
      <c r="AJ408" s="25">
        <f t="shared" si="183"/>
        <v>4296.04</v>
      </c>
      <c r="AK408" s="25">
        <f t="shared" si="184"/>
        <v>4311.6400000000003</v>
      </c>
      <c r="AL408" s="25">
        <f t="shared" si="185"/>
        <v>5003.08</v>
      </c>
      <c r="AM408" s="228">
        <f t="shared" si="194"/>
        <v>0</v>
      </c>
      <c r="AN408" s="228">
        <f t="shared" si="195"/>
        <v>116.74</v>
      </c>
      <c r="AO408" s="25">
        <f t="shared" si="186"/>
        <v>3972.75</v>
      </c>
      <c r="AP408" s="25">
        <f t="shared" si="187"/>
        <v>4205.8999999999996</v>
      </c>
      <c r="AQ408" s="25">
        <f t="shared" si="188"/>
        <v>4221.5</v>
      </c>
      <c r="AR408" s="25">
        <f t="shared" si="189"/>
        <v>4912.9399999999996</v>
      </c>
      <c r="AS408" s="228">
        <f t="shared" si="196"/>
        <v>0</v>
      </c>
      <c r="AT408" s="228">
        <f t="shared" si="197"/>
        <v>110.57</v>
      </c>
    </row>
    <row r="409" spans="1:46" ht="15" customHeight="1" x14ac:dyDescent="0.2">
      <c r="A409" s="547"/>
      <c r="B409" s="12">
        <v>15</v>
      </c>
      <c r="C409" s="11">
        <v>1487.23</v>
      </c>
      <c r="D409" s="228">
        <v>0</v>
      </c>
      <c r="E409" s="228">
        <v>87.34</v>
      </c>
      <c r="F409" s="77">
        <f t="shared" si="198"/>
        <v>3.63</v>
      </c>
      <c r="G409" s="77">
        <f>ROUND(C409*'1, 2 ц.к.'!$E$9,2)</f>
        <v>350.22</v>
      </c>
      <c r="H409" s="77">
        <f>ROUND(C409*'1, 2 ц.к.'!$E$22,2)</f>
        <v>324.83</v>
      </c>
      <c r="I409" s="77">
        <f>ROUND(C409*'1, 2 ц.к.'!$E$35,2)</f>
        <v>220.92</v>
      </c>
      <c r="J409" s="77">
        <f>ROUND(C409*'1, 2 ц.к.'!$E$48,2)</f>
        <v>130.61000000000001</v>
      </c>
      <c r="K409" s="77">
        <f>ROUND($D409*'1, 2 ц.к.'!$E$9,2)</f>
        <v>0</v>
      </c>
      <c r="L409" s="77">
        <f>ROUND($D409*'1, 2 ц.к.'!$E$22,2)</f>
        <v>0</v>
      </c>
      <c r="M409" s="77">
        <f>ROUND($D409*'1, 2 ц.к.'!$E$35,2)</f>
        <v>0</v>
      </c>
      <c r="N409" s="77">
        <f>ROUND($D409*'1, 2 ц.к.'!$E$48,2)</f>
        <v>0</v>
      </c>
      <c r="O409" s="77">
        <f>ROUND($E409*'1, 2 ц.к.'!$E$9,2)</f>
        <v>20.57</v>
      </c>
      <c r="P409" s="77">
        <f>ROUND($E409*'1, 2 ц.к.'!$E$22,2)</f>
        <v>19.079999999999998</v>
      </c>
      <c r="Q409" s="77">
        <f>ROUND($E409*'1, 2 ц.к.'!$E$35,2)</f>
        <v>12.97</v>
      </c>
      <c r="R409" s="77">
        <f>ROUND($E409*'1, 2 ц.к.'!$E$48,2)</f>
        <v>7.67</v>
      </c>
      <c r="S409" s="77">
        <f t="shared" si="199"/>
        <v>2354.3000000000002</v>
      </c>
      <c r="T409" s="77">
        <f t="shared" si="200"/>
        <v>2587.4499999999998</v>
      </c>
      <c r="U409" s="77">
        <f t="shared" si="201"/>
        <v>2603.0500000000002</v>
      </c>
      <c r="V409" s="77">
        <f t="shared" si="202"/>
        <v>3294.49</v>
      </c>
      <c r="W409" s="25">
        <f t="shared" si="174"/>
        <v>4195.38</v>
      </c>
      <c r="X409" s="25">
        <f t="shared" si="175"/>
        <v>4428.53</v>
      </c>
      <c r="Y409" s="25">
        <f t="shared" si="176"/>
        <v>4444.13</v>
      </c>
      <c r="Z409" s="25">
        <f t="shared" si="177"/>
        <v>5135.57</v>
      </c>
      <c r="AA409" s="228">
        <f t="shared" si="190"/>
        <v>0</v>
      </c>
      <c r="AB409" s="228">
        <f t="shared" si="191"/>
        <v>107.91</v>
      </c>
      <c r="AC409" s="25">
        <f t="shared" si="178"/>
        <v>4169.99</v>
      </c>
      <c r="AD409" s="25">
        <f t="shared" si="179"/>
        <v>4403.1400000000003</v>
      </c>
      <c r="AE409" s="25">
        <f t="shared" si="180"/>
        <v>4418.74</v>
      </c>
      <c r="AF409" s="25">
        <f t="shared" si="181"/>
        <v>5110.18</v>
      </c>
      <c r="AG409" s="228">
        <f t="shared" si="192"/>
        <v>0</v>
      </c>
      <c r="AH409" s="228">
        <f t="shared" si="193"/>
        <v>106.42</v>
      </c>
      <c r="AI409" s="25">
        <f t="shared" si="182"/>
        <v>4066.08</v>
      </c>
      <c r="AJ409" s="25">
        <f t="shared" si="183"/>
        <v>4299.2299999999996</v>
      </c>
      <c r="AK409" s="25">
        <f t="shared" si="184"/>
        <v>4314.83</v>
      </c>
      <c r="AL409" s="25">
        <f t="shared" si="185"/>
        <v>5006.2700000000004</v>
      </c>
      <c r="AM409" s="228">
        <f t="shared" si="194"/>
        <v>0</v>
      </c>
      <c r="AN409" s="228">
        <f t="shared" si="195"/>
        <v>100.31</v>
      </c>
      <c r="AO409" s="25">
        <f t="shared" si="186"/>
        <v>3975.77</v>
      </c>
      <c r="AP409" s="25">
        <f t="shared" si="187"/>
        <v>4208.92</v>
      </c>
      <c r="AQ409" s="25">
        <f t="shared" si="188"/>
        <v>4224.5200000000004</v>
      </c>
      <c r="AR409" s="25">
        <f t="shared" si="189"/>
        <v>4915.96</v>
      </c>
      <c r="AS409" s="228">
        <f t="shared" si="196"/>
        <v>0</v>
      </c>
      <c r="AT409" s="228">
        <f t="shared" si="197"/>
        <v>95.01</v>
      </c>
    </row>
    <row r="410" spans="1:46" ht="15" customHeight="1" x14ac:dyDescent="0.2">
      <c r="A410" s="547"/>
      <c r="B410" s="12">
        <v>16</v>
      </c>
      <c r="C410" s="11">
        <v>1494.09</v>
      </c>
      <c r="D410" s="228">
        <v>0</v>
      </c>
      <c r="E410" s="228">
        <v>30.41</v>
      </c>
      <c r="F410" s="77">
        <f t="shared" si="198"/>
        <v>3.63</v>
      </c>
      <c r="G410" s="77">
        <f>ROUND(C410*'1, 2 ц.к.'!$E$9,2)</f>
        <v>351.84</v>
      </c>
      <c r="H410" s="77">
        <f>ROUND(C410*'1, 2 ц.к.'!$E$22,2)</f>
        <v>326.33</v>
      </c>
      <c r="I410" s="77">
        <f>ROUND(C410*'1, 2 ц.к.'!$E$35,2)</f>
        <v>221.94</v>
      </c>
      <c r="J410" s="77">
        <f>ROUND(C410*'1, 2 ц.к.'!$E$48,2)</f>
        <v>131.22</v>
      </c>
      <c r="K410" s="77">
        <f>ROUND($D410*'1, 2 ц.к.'!$E$9,2)</f>
        <v>0</v>
      </c>
      <c r="L410" s="77">
        <f>ROUND($D410*'1, 2 ц.к.'!$E$22,2)</f>
        <v>0</v>
      </c>
      <c r="M410" s="77">
        <f>ROUND($D410*'1, 2 ц.к.'!$E$35,2)</f>
        <v>0</v>
      </c>
      <c r="N410" s="77">
        <f>ROUND($D410*'1, 2 ц.к.'!$E$48,2)</f>
        <v>0</v>
      </c>
      <c r="O410" s="77">
        <f>ROUND($E410*'1, 2 ц.к.'!$E$9,2)</f>
        <v>7.16</v>
      </c>
      <c r="P410" s="77">
        <f>ROUND($E410*'1, 2 ц.к.'!$E$22,2)</f>
        <v>6.64</v>
      </c>
      <c r="Q410" s="77">
        <f>ROUND($E410*'1, 2 ц.к.'!$E$35,2)</f>
        <v>4.5199999999999996</v>
      </c>
      <c r="R410" s="77">
        <f>ROUND($E410*'1, 2 ц.к.'!$E$48,2)</f>
        <v>2.67</v>
      </c>
      <c r="S410" s="77">
        <f t="shared" si="199"/>
        <v>2354.3000000000002</v>
      </c>
      <c r="T410" s="77">
        <f t="shared" si="200"/>
        <v>2587.4499999999998</v>
      </c>
      <c r="U410" s="77">
        <f t="shared" si="201"/>
        <v>2603.0500000000002</v>
      </c>
      <c r="V410" s="77">
        <f t="shared" si="202"/>
        <v>3294.49</v>
      </c>
      <c r="W410" s="25">
        <f t="shared" si="174"/>
        <v>4203.8599999999997</v>
      </c>
      <c r="X410" s="25">
        <f t="shared" si="175"/>
        <v>4437.01</v>
      </c>
      <c r="Y410" s="25">
        <f t="shared" si="176"/>
        <v>4452.6099999999997</v>
      </c>
      <c r="Z410" s="25">
        <f t="shared" si="177"/>
        <v>5144.05</v>
      </c>
      <c r="AA410" s="228">
        <f t="shared" si="190"/>
        <v>0</v>
      </c>
      <c r="AB410" s="228">
        <f t="shared" si="191"/>
        <v>37.57</v>
      </c>
      <c r="AC410" s="25">
        <f t="shared" si="178"/>
        <v>4178.3500000000004</v>
      </c>
      <c r="AD410" s="25">
        <f t="shared" si="179"/>
        <v>4411.5</v>
      </c>
      <c r="AE410" s="25">
        <f t="shared" si="180"/>
        <v>4427.1000000000004</v>
      </c>
      <c r="AF410" s="25">
        <f t="shared" si="181"/>
        <v>5118.54</v>
      </c>
      <c r="AG410" s="228">
        <f t="shared" si="192"/>
        <v>0</v>
      </c>
      <c r="AH410" s="228">
        <f t="shared" si="193"/>
        <v>37.049999999999997</v>
      </c>
      <c r="AI410" s="25">
        <f t="shared" si="182"/>
        <v>4073.96</v>
      </c>
      <c r="AJ410" s="25">
        <f t="shared" si="183"/>
        <v>4307.1099999999997</v>
      </c>
      <c r="AK410" s="25">
        <f t="shared" si="184"/>
        <v>4322.71</v>
      </c>
      <c r="AL410" s="25">
        <f t="shared" si="185"/>
        <v>5014.1499999999996</v>
      </c>
      <c r="AM410" s="228">
        <f t="shared" si="194"/>
        <v>0</v>
      </c>
      <c r="AN410" s="228">
        <f t="shared" si="195"/>
        <v>34.93</v>
      </c>
      <c r="AO410" s="25">
        <f t="shared" si="186"/>
        <v>3983.24</v>
      </c>
      <c r="AP410" s="25">
        <f t="shared" si="187"/>
        <v>4216.3900000000003</v>
      </c>
      <c r="AQ410" s="25">
        <f t="shared" si="188"/>
        <v>4231.99</v>
      </c>
      <c r="AR410" s="25">
        <f t="shared" si="189"/>
        <v>4923.43</v>
      </c>
      <c r="AS410" s="228">
        <f t="shared" si="196"/>
        <v>0</v>
      </c>
      <c r="AT410" s="228">
        <f t="shared" si="197"/>
        <v>33.08</v>
      </c>
    </row>
    <row r="411" spans="1:46" ht="15" customHeight="1" x14ac:dyDescent="0.2">
      <c r="A411" s="547"/>
      <c r="B411" s="12">
        <v>17</v>
      </c>
      <c r="C411" s="11">
        <v>1511.98</v>
      </c>
      <c r="D411" s="228">
        <v>97.75</v>
      </c>
      <c r="E411" s="228">
        <v>0</v>
      </c>
      <c r="F411" s="77">
        <f t="shared" si="198"/>
        <v>3.63</v>
      </c>
      <c r="G411" s="77">
        <f>ROUND(C411*'1, 2 ц.к.'!$E$9,2)</f>
        <v>356.05</v>
      </c>
      <c r="H411" s="77">
        <f>ROUND(C411*'1, 2 ц.к.'!$E$22,2)</f>
        <v>330.24</v>
      </c>
      <c r="I411" s="77">
        <f>ROUND(C411*'1, 2 ц.к.'!$E$35,2)</f>
        <v>224.6</v>
      </c>
      <c r="J411" s="77">
        <f>ROUND(C411*'1, 2 ц.к.'!$E$48,2)</f>
        <v>132.79</v>
      </c>
      <c r="K411" s="77">
        <f>ROUND($D411*'1, 2 ц.к.'!$E$9,2)</f>
        <v>23.02</v>
      </c>
      <c r="L411" s="77">
        <f>ROUND($D411*'1, 2 ц.к.'!$E$22,2)</f>
        <v>21.35</v>
      </c>
      <c r="M411" s="77">
        <f>ROUND($D411*'1, 2 ц.к.'!$E$35,2)</f>
        <v>14.52</v>
      </c>
      <c r="N411" s="77">
        <f>ROUND($D411*'1, 2 ц.к.'!$E$48,2)</f>
        <v>8.58</v>
      </c>
      <c r="O411" s="77">
        <f>ROUND($E411*'1, 2 ц.к.'!$E$9,2)</f>
        <v>0</v>
      </c>
      <c r="P411" s="77">
        <f>ROUND($E411*'1, 2 ц.к.'!$E$22,2)</f>
        <v>0</v>
      </c>
      <c r="Q411" s="77">
        <f>ROUND($E411*'1, 2 ц.к.'!$E$35,2)</f>
        <v>0</v>
      </c>
      <c r="R411" s="77">
        <f>ROUND($E411*'1, 2 ц.к.'!$E$48,2)</f>
        <v>0</v>
      </c>
      <c r="S411" s="77">
        <f t="shared" si="199"/>
        <v>2354.3000000000002</v>
      </c>
      <c r="T411" s="77">
        <f t="shared" si="200"/>
        <v>2587.4499999999998</v>
      </c>
      <c r="U411" s="77">
        <f t="shared" si="201"/>
        <v>2603.0500000000002</v>
      </c>
      <c r="V411" s="77">
        <f t="shared" si="202"/>
        <v>3294.49</v>
      </c>
      <c r="W411" s="25">
        <f t="shared" si="174"/>
        <v>4225.96</v>
      </c>
      <c r="X411" s="25">
        <f t="shared" si="175"/>
        <v>4459.1099999999997</v>
      </c>
      <c r="Y411" s="25">
        <f t="shared" si="176"/>
        <v>4474.71</v>
      </c>
      <c r="Z411" s="25">
        <f t="shared" si="177"/>
        <v>5166.1499999999996</v>
      </c>
      <c r="AA411" s="228">
        <f t="shared" si="190"/>
        <v>120.77</v>
      </c>
      <c r="AB411" s="228">
        <f t="shared" si="191"/>
        <v>0</v>
      </c>
      <c r="AC411" s="25">
        <f t="shared" si="178"/>
        <v>4200.1499999999996</v>
      </c>
      <c r="AD411" s="25">
        <f t="shared" si="179"/>
        <v>4433.3</v>
      </c>
      <c r="AE411" s="25">
        <f t="shared" si="180"/>
        <v>4448.8999999999996</v>
      </c>
      <c r="AF411" s="25">
        <f t="shared" si="181"/>
        <v>5140.34</v>
      </c>
      <c r="AG411" s="228">
        <f t="shared" si="192"/>
        <v>119.1</v>
      </c>
      <c r="AH411" s="228">
        <f t="shared" si="193"/>
        <v>0</v>
      </c>
      <c r="AI411" s="25">
        <f t="shared" si="182"/>
        <v>4094.51</v>
      </c>
      <c r="AJ411" s="25">
        <f t="shared" si="183"/>
        <v>4327.66</v>
      </c>
      <c r="AK411" s="25">
        <f t="shared" si="184"/>
        <v>4343.26</v>
      </c>
      <c r="AL411" s="25">
        <f t="shared" si="185"/>
        <v>5034.7</v>
      </c>
      <c r="AM411" s="228">
        <f t="shared" si="194"/>
        <v>112.27</v>
      </c>
      <c r="AN411" s="228">
        <f t="shared" si="195"/>
        <v>0</v>
      </c>
      <c r="AO411" s="25">
        <f t="shared" si="186"/>
        <v>4002.7</v>
      </c>
      <c r="AP411" s="25">
        <f t="shared" si="187"/>
        <v>4235.8500000000004</v>
      </c>
      <c r="AQ411" s="25">
        <f t="shared" si="188"/>
        <v>4251.45</v>
      </c>
      <c r="AR411" s="25">
        <f t="shared" si="189"/>
        <v>4942.8900000000003</v>
      </c>
      <c r="AS411" s="228">
        <f t="shared" si="196"/>
        <v>106.33</v>
      </c>
      <c r="AT411" s="228">
        <f t="shared" si="197"/>
        <v>0</v>
      </c>
    </row>
    <row r="412" spans="1:46" ht="15" customHeight="1" x14ac:dyDescent="0.2">
      <c r="A412" s="547"/>
      <c r="B412" s="12">
        <v>18</v>
      </c>
      <c r="C412" s="11">
        <v>1647.27</v>
      </c>
      <c r="D412" s="228">
        <v>828.54</v>
      </c>
      <c r="E412" s="228">
        <v>0</v>
      </c>
      <c r="F412" s="77">
        <f t="shared" si="198"/>
        <v>3.63</v>
      </c>
      <c r="G412" s="77">
        <f>ROUND(C412*'1, 2 ц.к.'!$E$9,2)</f>
        <v>387.91</v>
      </c>
      <c r="H412" s="77">
        <f>ROUND(C412*'1, 2 ц.к.'!$E$22,2)</f>
        <v>359.79</v>
      </c>
      <c r="I412" s="77">
        <f>ROUND(C412*'1, 2 ц.к.'!$E$35,2)</f>
        <v>244.69</v>
      </c>
      <c r="J412" s="77">
        <f>ROUND(C412*'1, 2 ц.к.'!$E$48,2)</f>
        <v>144.66999999999999</v>
      </c>
      <c r="K412" s="77">
        <f>ROUND($D412*'1, 2 ц.к.'!$E$9,2)</f>
        <v>195.11</v>
      </c>
      <c r="L412" s="77">
        <f>ROUND($D412*'1, 2 ц.к.'!$E$22,2)</f>
        <v>180.97</v>
      </c>
      <c r="M412" s="77">
        <f>ROUND($D412*'1, 2 ц.к.'!$E$35,2)</f>
        <v>123.07</v>
      </c>
      <c r="N412" s="77">
        <f>ROUND($D412*'1, 2 ц.к.'!$E$48,2)</f>
        <v>72.77</v>
      </c>
      <c r="O412" s="77">
        <f>ROUND($E412*'1, 2 ц.к.'!$E$9,2)</f>
        <v>0</v>
      </c>
      <c r="P412" s="77">
        <f>ROUND($E412*'1, 2 ц.к.'!$E$22,2)</f>
        <v>0</v>
      </c>
      <c r="Q412" s="77">
        <f>ROUND($E412*'1, 2 ц.к.'!$E$35,2)</f>
        <v>0</v>
      </c>
      <c r="R412" s="77">
        <f>ROUND($E412*'1, 2 ц.к.'!$E$48,2)</f>
        <v>0</v>
      </c>
      <c r="S412" s="77">
        <f t="shared" si="199"/>
        <v>2354.3000000000002</v>
      </c>
      <c r="T412" s="77">
        <f t="shared" si="200"/>
        <v>2587.4499999999998</v>
      </c>
      <c r="U412" s="77">
        <f t="shared" si="201"/>
        <v>2603.0500000000002</v>
      </c>
      <c r="V412" s="77">
        <f t="shared" si="202"/>
        <v>3294.49</v>
      </c>
      <c r="W412" s="25">
        <f t="shared" si="174"/>
        <v>4393.1099999999997</v>
      </c>
      <c r="X412" s="25">
        <f t="shared" si="175"/>
        <v>4626.26</v>
      </c>
      <c r="Y412" s="25">
        <f t="shared" si="176"/>
        <v>4641.8599999999997</v>
      </c>
      <c r="Z412" s="25">
        <f t="shared" si="177"/>
        <v>5333.3</v>
      </c>
      <c r="AA412" s="228">
        <f t="shared" si="190"/>
        <v>1023.65</v>
      </c>
      <c r="AB412" s="228">
        <f t="shared" si="191"/>
        <v>0</v>
      </c>
      <c r="AC412" s="25">
        <f t="shared" si="178"/>
        <v>4364.99</v>
      </c>
      <c r="AD412" s="25">
        <f t="shared" si="179"/>
        <v>4598.1400000000003</v>
      </c>
      <c r="AE412" s="25">
        <f t="shared" si="180"/>
        <v>4613.74</v>
      </c>
      <c r="AF412" s="25">
        <f t="shared" si="181"/>
        <v>5305.18</v>
      </c>
      <c r="AG412" s="228">
        <f t="shared" si="192"/>
        <v>1009.51</v>
      </c>
      <c r="AH412" s="228">
        <f t="shared" si="193"/>
        <v>0</v>
      </c>
      <c r="AI412" s="25">
        <f t="shared" si="182"/>
        <v>4249.8900000000003</v>
      </c>
      <c r="AJ412" s="25">
        <f t="shared" si="183"/>
        <v>4483.04</v>
      </c>
      <c r="AK412" s="25">
        <f t="shared" si="184"/>
        <v>4498.6400000000003</v>
      </c>
      <c r="AL412" s="25">
        <f t="shared" si="185"/>
        <v>5190.08</v>
      </c>
      <c r="AM412" s="228">
        <f t="shared" si="194"/>
        <v>951.6099999999999</v>
      </c>
      <c r="AN412" s="228">
        <f t="shared" si="195"/>
        <v>0</v>
      </c>
      <c r="AO412" s="25">
        <f t="shared" si="186"/>
        <v>4149.87</v>
      </c>
      <c r="AP412" s="25">
        <f t="shared" si="187"/>
        <v>4383.0200000000004</v>
      </c>
      <c r="AQ412" s="25">
        <f t="shared" si="188"/>
        <v>4398.62</v>
      </c>
      <c r="AR412" s="25">
        <f t="shared" si="189"/>
        <v>5090.0600000000004</v>
      </c>
      <c r="AS412" s="228">
        <f t="shared" si="196"/>
        <v>901.31</v>
      </c>
      <c r="AT412" s="228">
        <f t="shared" si="197"/>
        <v>0</v>
      </c>
    </row>
    <row r="413" spans="1:46" ht="15" customHeight="1" x14ac:dyDescent="0.2">
      <c r="A413" s="547"/>
      <c r="B413" s="12">
        <v>19</v>
      </c>
      <c r="C413" s="11">
        <v>1819.25</v>
      </c>
      <c r="D413" s="228">
        <v>613.11</v>
      </c>
      <c r="E413" s="228">
        <v>0</v>
      </c>
      <c r="F413" s="77">
        <f t="shared" si="198"/>
        <v>3.63</v>
      </c>
      <c r="G413" s="77">
        <f>ROUND(C413*'1, 2 ц.к.'!$E$9,2)</f>
        <v>428.41</v>
      </c>
      <c r="H413" s="77">
        <f>ROUND(C413*'1, 2 ц.к.'!$E$22,2)</f>
        <v>397.35</v>
      </c>
      <c r="I413" s="77">
        <f>ROUND(C413*'1, 2 ц.к.'!$E$35,2)</f>
        <v>270.24</v>
      </c>
      <c r="J413" s="77">
        <f>ROUND(C413*'1, 2 ц.к.'!$E$48,2)</f>
        <v>159.77000000000001</v>
      </c>
      <c r="K413" s="77">
        <f>ROUND($D413*'1, 2 ц.к.'!$E$9,2)</f>
        <v>144.38</v>
      </c>
      <c r="L413" s="77">
        <f>ROUND($D413*'1, 2 ц.к.'!$E$22,2)</f>
        <v>133.91</v>
      </c>
      <c r="M413" s="77">
        <f>ROUND($D413*'1, 2 ц.к.'!$E$35,2)</f>
        <v>91.07</v>
      </c>
      <c r="N413" s="77">
        <f>ROUND($D413*'1, 2 ц.к.'!$E$48,2)</f>
        <v>53.85</v>
      </c>
      <c r="O413" s="77">
        <f>ROUND($E413*'1, 2 ц.к.'!$E$9,2)</f>
        <v>0</v>
      </c>
      <c r="P413" s="77">
        <f>ROUND($E413*'1, 2 ц.к.'!$E$22,2)</f>
        <v>0</v>
      </c>
      <c r="Q413" s="77">
        <f>ROUND($E413*'1, 2 ц.к.'!$E$35,2)</f>
        <v>0</v>
      </c>
      <c r="R413" s="77">
        <f>ROUND($E413*'1, 2 ц.к.'!$E$48,2)</f>
        <v>0</v>
      </c>
      <c r="S413" s="77">
        <f t="shared" si="199"/>
        <v>2354.3000000000002</v>
      </c>
      <c r="T413" s="77">
        <f t="shared" si="200"/>
        <v>2587.4499999999998</v>
      </c>
      <c r="U413" s="77">
        <f t="shared" si="201"/>
        <v>2603.0500000000002</v>
      </c>
      <c r="V413" s="77">
        <f t="shared" si="202"/>
        <v>3294.49</v>
      </c>
      <c r="W413" s="25">
        <f t="shared" si="174"/>
        <v>4605.59</v>
      </c>
      <c r="X413" s="25">
        <f t="shared" si="175"/>
        <v>4838.74</v>
      </c>
      <c r="Y413" s="25">
        <f t="shared" si="176"/>
        <v>4854.34</v>
      </c>
      <c r="Z413" s="25">
        <f t="shared" si="177"/>
        <v>5545.78</v>
      </c>
      <c r="AA413" s="228">
        <f t="shared" si="190"/>
        <v>757.49</v>
      </c>
      <c r="AB413" s="228">
        <f t="shared" si="191"/>
        <v>0</v>
      </c>
      <c r="AC413" s="25">
        <f t="shared" si="178"/>
        <v>4574.53</v>
      </c>
      <c r="AD413" s="25">
        <f t="shared" si="179"/>
        <v>4807.68</v>
      </c>
      <c r="AE413" s="25">
        <f t="shared" si="180"/>
        <v>4823.28</v>
      </c>
      <c r="AF413" s="25">
        <f t="shared" si="181"/>
        <v>5514.72</v>
      </c>
      <c r="AG413" s="228">
        <f t="shared" si="192"/>
        <v>747.02</v>
      </c>
      <c r="AH413" s="228">
        <f t="shared" si="193"/>
        <v>0</v>
      </c>
      <c r="AI413" s="25">
        <f t="shared" si="182"/>
        <v>4447.42</v>
      </c>
      <c r="AJ413" s="25">
        <f t="shared" si="183"/>
        <v>4680.57</v>
      </c>
      <c r="AK413" s="25">
        <f t="shared" si="184"/>
        <v>4696.17</v>
      </c>
      <c r="AL413" s="25">
        <f t="shared" si="185"/>
        <v>5387.61</v>
      </c>
      <c r="AM413" s="228">
        <f t="shared" si="194"/>
        <v>704.18000000000006</v>
      </c>
      <c r="AN413" s="228">
        <f t="shared" si="195"/>
        <v>0</v>
      </c>
      <c r="AO413" s="25">
        <f t="shared" si="186"/>
        <v>4336.95</v>
      </c>
      <c r="AP413" s="25">
        <f t="shared" si="187"/>
        <v>4570.1000000000004</v>
      </c>
      <c r="AQ413" s="25">
        <f t="shared" si="188"/>
        <v>4585.7</v>
      </c>
      <c r="AR413" s="25">
        <f t="shared" si="189"/>
        <v>5277.14</v>
      </c>
      <c r="AS413" s="228">
        <f t="shared" si="196"/>
        <v>666.96</v>
      </c>
      <c r="AT413" s="228">
        <f t="shared" si="197"/>
        <v>0</v>
      </c>
    </row>
    <row r="414" spans="1:46" ht="15" customHeight="1" x14ac:dyDescent="0.2">
      <c r="A414" s="547"/>
      <c r="B414" s="12">
        <v>20</v>
      </c>
      <c r="C414" s="11">
        <v>2496.5100000000002</v>
      </c>
      <c r="D414" s="228">
        <v>1.97</v>
      </c>
      <c r="E414" s="228">
        <v>67.14</v>
      </c>
      <c r="F414" s="77">
        <f t="shared" si="198"/>
        <v>3.63</v>
      </c>
      <c r="G414" s="77">
        <f>ROUND(C414*'1, 2 ц.к.'!$E$9,2)</f>
        <v>587.9</v>
      </c>
      <c r="H414" s="77">
        <f>ROUND(C414*'1, 2 ц.к.'!$E$22,2)</f>
        <v>545.28</v>
      </c>
      <c r="I414" s="77">
        <f>ROUND(C414*'1, 2 ц.к.'!$E$35,2)</f>
        <v>370.84</v>
      </c>
      <c r="J414" s="77">
        <f>ROUND(C414*'1, 2 ц.к.'!$E$48,2)</f>
        <v>219.25</v>
      </c>
      <c r="K414" s="77">
        <f>ROUND($D414*'1, 2 ц.к.'!$E$9,2)</f>
        <v>0.46</v>
      </c>
      <c r="L414" s="77">
        <f>ROUND($D414*'1, 2 ц.к.'!$E$22,2)</f>
        <v>0.43</v>
      </c>
      <c r="M414" s="77">
        <f>ROUND($D414*'1, 2 ц.к.'!$E$35,2)</f>
        <v>0.28999999999999998</v>
      </c>
      <c r="N414" s="77">
        <f>ROUND($D414*'1, 2 ц.к.'!$E$48,2)</f>
        <v>0.17</v>
      </c>
      <c r="O414" s="77">
        <f>ROUND($E414*'1, 2 ц.к.'!$E$9,2)</f>
        <v>15.81</v>
      </c>
      <c r="P414" s="77">
        <f>ROUND($E414*'1, 2 ц.к.'!$E$22,2)</f>
        <v>14.66</v>
      </c>
      <c r="Q414" s="77">
        <f>ROUND($E414*'1, 2 ц.к.'!$E$35,2)</f>
        <v>9.9700000000000006</v>
      </c>
      <c r="R414" s="77">
        <f>ROUND($E414*'1, 2 ц.к.'!$E$48,2)</f>
        <v>5.9</v>
      </c>
      <c r="S414" s="77">
        <f t="shared" si="199"/>
        <v>2354.3000000000002</v>
      </c>
      <c r="T414" s="77">
        <f t="shared" si="200"/>
        <v>2587.4499999999998</v>
      </c>
      <c r="U414" s="77">
        <f t="shared" si="201"/>
        <v>2603.0500000000002</v>
      </c>
      <c r="V414" s="77">
        <f t="shared" si="202"/>
        <v>3294.49</v>
      </c>
      <c r="W414" s="25">
        <f t="shared" si="174"/>
        <v>5442.34</v>
      </c>
      <c r="X414" s="25">
        <f t="shared" si="175"/>
        <v>5675.49</v>
      </c>
      <c r="Y414" s="25">
        <f t="shared" si="176"/>
        <v>5691.09</v>
      </c>
      <c r="Z414" s="25">
        <f t="shared" si="177"/>
        <v>6382.53</v>
      </c>
      <c r="AA414" s="228">
        <f t="shared" si="190"/>
        <v>2.4300000000000002</v>
      </c>
      <c r="AB414" s="228">
        <f t="shared" si="191"/>
        <v>82.95</v>
      </c>
      <c r="AC414" s="25">
        <f t="shared" si="178"/>
        <v>5399.72</v>
      </c>
      <c r="AD414" s="25">
        <f t="shared" si="179"/>
        <v>5632.87</v>
      </c>
      <c r="AE414" s="25">
        <f t="shared" si="180"/>
        <v>5648.47</v>
      </c>
      <c r="AF414" s="25">
        <f t="shared" si="181"/>
        <v>6339.91</v>
      </c>
      <c r="AG414" s="228">
        <f t="shared" si="192"/>
        <v>2.4</v>
      </c>
      <c r="AH414" s="228">
        <f t="shared" si="193"/>
        <v>81.8</v>
      </c>
      <c r="AI414" s="25">
        <f t="shared" si="182"/>
        <v>5225.28</v>
      </c>
      <c r="AJ414" s="25">
        <f t="shared" si="183"/>
        <v>5458.43</v>
      </c>
      <c r="AK414" s="25">
        <f t="shared" si="184"/>
        <v>5474.03</v>
      </c>
      <c r="AL414" s="25">
        <f t="shared" si="185"/>
        <v>6165.47</v>
      </c>
      <c r="AM414" s="228">
        <f t="shared" si="194"/>
        <v>2.2599999999999998</v>
      </c>
      <c r="AN414" s="228">
        <f t="shared" si="195"/>
        <v>77.11</v>
      </c>
      <c r="AO414" s="25">
        <f t="shared" si="186"/>
        <v>5073.6899999999996</v>
      </c>
      <c r="AP414" s="25">
        <f t="shared" si="187"/>
        <v>5306.84</v>
      </c>
      <c r="AQ414" s="25">
        <f t="shared" si="188"/>
        <v>5322.44</v>
      </c>
      <c r="AR414" s="25">
        <f t="shared" si="189"/>
        <v>6013.88</v>
      </c>
      <c r="AS414" s="228">
        <f t="shared" si="196"/>
        <v>2.14</v>
      </c>
      <c r="AT414" s="228">
        <f t="shared" si="197"/>
        <v>73.040000000000006</v>
      </c>
    </row>
    <row r="415" spans="1:46" ht="15" customHeight="1" x14ac:dyDescent="0.2">
      <c r="A415" s="547"/>
      <c r="B415" s="12">
        <v>21</v>
      </c>
      <c r="C415" s="11">
        <v>2476.89</v>
      </c>
      <c r="D415" s="228">
        <v>4.9800000000000004</v>
      </c>
      <c r="E415" s="228">
        <v>30.18</v>
      </c>
      <c r="F415" s="77">
        <f t="shared" si="198"/>
        <v>3.63</v>
      </c>
      <c r="G415" s="77">
        <f>ROUND(C415*'1, 2 ц.к.'!$E$9,2)</f>
        <v>583.28</v>
      </c>
      <c r="H415" s="77">
        <f>ROUND(C415*'1, 2 ц.к.'!$E$22,2)</f>
        <v>540.99</v>
      </c>
      <c r="I415" s="77">
        <f>ROUND(C415*'1, 2 ц.к.'!$E$35,2)</f>
        <v>367.93</v>
      </c>
      <c r="J415" s="77">
        <f>ROUND(C415*'1, 2 ц.к.'!$E$48,2)</f>
        <v>217.53</v>
      </c>
      <c r="K415" s="77">
        <f>ROUND($D415*'1, 2 ц.к.'!$E$9,2)</f>
        <v>1.17</v>
      </c>
      <c r="L415" s="77">
        <f>ROUND($D415*'1, 2 ц.к.'!$E$22,2)</f>
        <v>1.0900000000000001</v>
      </c>
      <c r="M415" s="77">
        <f>ROUND($D415*'1, 2 ц.к.'!$E$35,2)</f>
        <v>0.74</v>
      </c>
      <c r="N415" s="77">
        <f>ROUND($D415*'1, 2 ц.к.'!$E$48,2)</f>
        <v>0.44</v>
      </c>
      <c r="O415" s="77">
        <f>ROUND($E415*'1, 2 ц.к.'!$E$9,2)</f>
        <v>7.11</v>
      </c>
      <c r="P415" s="77">
        <f>ROUND($E415*'1, 2 ц.к.'!$E$22,2)</f>
        <v>6.59</v>
      </c>
      <c r="Q415" s="77">
        <f>ROUND($E415*'1, 2 ц.к.'!$E$35,2)</f>
        <v>4.4800000000000004</v>
      </c>
      <c r="R415" s="77">
        <f>ROUND($E415*'1, 2 ц.к.'!$E$48,2)</f>
        <v>2.65</v>
      </c>
      <c r="S415" s="77">
        <f t="shared" si="199"/>
        <v>2354.3000000000002</v>
      </c>
      <c r="T415" s="77">
        <f t="shared" si="200"/>
        <v>2587.4499999999998</v>
      </c>
      <c r="U415" s="77">
        <f t="shared" si="201"/>
        <v>2603.0500000000002</v>
      </c>
      <c r="V415" s="77">
        <f t="shared" si="202"/>
        <v>3294.49</v>
      </c>
      <c r="W415" s="25">
        <f t="shared" si="174"/>
        <v>5418.1</v>
      </c>
      <c r="X415" s="25">
        <f t="shared" si="175"/>
        <v>5651.25</v>
      </c>
      <c r="Y415" s="25">
        <f t="shared" si="176"/>
        <v>5666.85</v>
      </c>
      <c r="Z415" s="25">
        <f t="shared" si="177"/>
        <v>6358.29</v>
      </c>
      <c r="AA415" s="228">
        <f t="shared" si="190"/>
        <v>6.15</v>
      </c>
      <c r="AB415" s="228">
        <f t="shared" si="191"/>
        <v>37.29</v>
      </c>
      <c r="AC415" s="25">
        <f t="shared" si="178"/>
        <v>5375.81</v>
      </c>
      <c r="AD415" s="25">
        <f t="shared" si="179"/>
        <v>5608.96</v>
      </c>
      <c r="AE415" s="25">
        <f t="shared" si="180"/>
        <v>5624.56</v>
      </c>
      <c r="AF415" s="25">
        <f t="shared" si="181"/>
        <v>6316</v>
      </c>
      <c r="AG415" s="228">
        <f t="shared" si="192"/>
        <v>6.07</v>
      </c>
      <c r="AH415" s="228">
        <f t="shared" si="193"/>
        <v>36.769999999999996</v>
      </c>
      <c r="AI415" s="25">
        <f t="shared" si="182"/>
        <v>5202.75</v>
      </c>
      <c r="AJ415" s="25">
        <f t="shared" si="183"/>
        <v>5435.9</v>
      </c>
      <c r="AK415" s="25">
        <f t="shared" si="184"/>
        <v>5451.5</v>
      </c>
      <c r="AL415" s="25">
        <f t="shared" si="185"/>
        <v>6142.94</v>
      </c>
      <c r="AM415" s="228">
        <f t="shared" si="194"/>
        <v>5.7200000000000006</v>
      </c>
      <c r="AN415" s="228">
        <f t="shared" si="195"/>
        <v>34.659999999999997</v>
      </c>
      <c r="AO415" s="25">
        <f t="shared" si="186"/>
        <v>5052.3500000000004</v>
      </c>
      <c r="AP415" s="25">
        <f t="shared" si="187"/>
        <v>5285.5</v>
      </c>
      <c r="AQ415" s="25">
        <f t="shared" si="188"/>
        <v>5301.1</v>
      </c>
      <c r="AR415" s="25">
        <f t="shared" si="189"/>
        <v>5992.54</v>
      </c>
      <c r="AS415" s="228">
        <f t="shared" si="196"/>
        <v>5.4200000000000008</v>
      </c>
      <c r="AT415" s="228">
        <f t="shared" si="197"/>
        <v>32.83</v>
      </c>
    </row>
    <row r="416" spans="1:46" ht="15" customHeight="1" x14ac:dyDescent="0.2">
      <c r="A416" s="547"/>
      <c r="B416" s="12">
        <v>22</v>
      </c>
      <c r="C416" s="11">
        <v>1448.89</v>
      </c>
      <c r="D416" s="228">
        <v>0</v>
      </c>
      <c r="E416" s="228">
        <v>247.29</v>
      </c>
      <c r="F416" s="77">
        <f t="shared" si="198"/>
        <v>3.63</v>
      </c>
      <c r="G416" s="77">
        <f>ROUND(C416*'1, 2 ц.к.'!$E$9,2)</f>
        <v>341.2</v>
      </c>
      <c r="H416" s="77">
        <f>ROUND(C416*'1, 2 ц.к.'!$E$22,2)</f>
        <v>316.45999999999998</v>
      </c>
      <c r="I416" s="77">
        <f>ROUND(C416*'1, 2 ц.к.'!$E$35,2)</f>
        <v>215.22</v>
      </c>
      <c r="J416" s="77">
        <f>ROUND(C416*'1, 2 ц.к.'!$E$48,2)</f>
        <v>127.25</v>
      </c>
      <c r="K416" s="77">
        <f>ROUND($D416*'1, 2 ц.к.'!$E$9,2)</f>
        <v>0</v>
      </c>
      <c r="L416" s="77">
        <f>ROUND($D416*'1, 2 ц.к.'!$E$22,2)</f>
        <v>0</v>
      </c>
      <c r="M416" s="77">
        <f>ROUND($D416*'1, 2 ц.к.'!$E$35,2)</f>
        <v>0</v>
      </c>
      <c r="N416" s="77">
        <f>ROUND($D416*'1, 2 ц.к.'!$E$48,2)</f>
        <v>0</v>
      </c>
      <c r="O416" s="77">
        <f>ROUND($E416*'1, 2 ц.к.'!$E$9,2)</f>
        <v>58.23</v>
      </c>
      <c r="P416" s="77">
        <f>ROUND($E416*'1, 2 ц.к.'!$E$22,2)</f>
        <v>54.01</v>
      </c>
      <c r="Q416" s="77">
        <f>ROUND($E416*'1, 2 ц.к.'!$E$35,2)</f>
        <v>36.729999999999997</v>
      </c>
      <c r="R416" s="77">
        <f>ROUND($E416*'1, 2 ц.к.'!$E$48,2)</f>
        <v>21.72</v>
      </c>
      <c r="S416" s="77">
        <f t="shared" si="199"/>
        <v>2354.3000000000002</v>
      </c>
      <c r="T416" s="77">
        <f t="shared" si="200"/>
        <v>2587.4499999999998</v>
      </c>
      <c r="U416" s="77">
        <f t="shared" si="201"/>
        <v>2603.0500000000002</v>
      </c>
      <c r="V416" s="77">
        <f t="shared" si="202"/>
        <v>3294.49</v>
      </c>
      <c r="W416" s="25">
        <f t="shared" si="174"/>
        <v>4148.0200000000004</v>
      </c>
      <c r="X416" s="25">
        <f t="shared" si="175"/>
        <v>4381.17</v>
      </c>
      <c r="Y416" s="25">
        <f t="shared" si="176"/>
        <v>4396.7700000000004</v>
      </c>
      <c r="Z416" s="25">
        <f t="shared" si="177"/>
        <v>5088.21</v>
      </c>
      <c r="AA416" s="228">
        <f t="shared" si="190"/>
        <v>0</v>
      </c>
      <c r="AB416" s="228">
        <f t="shared" si="191"/>
        <v>305.52</v>
      </c>
      <c r="AC416" s="25">
        <f t="shared" si="178"/>
        <v>4123.28</v>
      </c>
      <c r="AD416" s="25">
        <f t="shared" si="179"/>
        <v>4356.43</v>
      </c>
      <c r="AE416" s="25">
        <f t="shared" si="180"/>
        <v>4372.03</v>
      </c>
      <c r="AF416" s="25">
        <f t="shared" si="181"/>
        <v>5063.47</v>
      </c>
      <c r="AG416" s="228">
        <f t="shared" si="192"/>
        <v>0</v>
      </c>
      <c r="AH416" s="228">
        <f t="shared" si="193"/>
        <v>301.3</v>
      </c>
      <c r="AI416" s="25">
        <f t="shared" si="182"/>
        <v>4022.04</v>
      </c>
      <c r="AJ416" s="25">
        <f t="shared" si="183"/>
        <v>4255.1899999999996</v>
      </c>
      <c r="AK416" s="25">
        <f t="shared" si="184"/>
        <v>4270.79</v>
      </c>
      <c r="AL416" s="25">
        <f t="shared" si="185"/>
        <v>4962.2299999999996</v>
      </c>
      <c r="AM416" s="228">
        <f t="shared" si="194"/>
        <v>0</v>
      </c>
      <c r="AN416" s="228">
        <f t="shared" si="195"/>
        <v>284.02</v>
      </c>
      <c r="AO416" s="25">
        <f t="shared" si="186"/>
        <v>3934.07</v>
      </c>
      <c r="AP416" s="25">
        <f t="shared" si="187"/>
        <v>4167.22</v>
      </c>
      <c r="AQ416" s="25">
        <f t="shared" si="188"/>
        <v>4182.82</v>
      </c>
      <c r="AR416" s="25">
        <f t="shared" si="189"/>
        <v>4874.26</v>
      </c>
      <c r="AS416" s="228">
        <f t="shared" si="196"/>
        <v>0</v>
      </c>
      <c r="AT416" s="228">
        <f t="shared" si="197"/>
        <v>269.01</v>
      </c>
    </row>
    <row r="417" spans="1:46" ht="15" customHeight="1" x14ac:dyDescent="0.2">
      <c r="A417" s="548"/>
      <c r="B417" s="12">
        <v>23</v>
      </c>
      <c r="C417" s="11">
        <v>1337.37</v>
      </c>
      <c r="D417" s="228">
        <v>0</v>
      </c>
      <c r="E417" s="228">
        <v>410.32</v>
      </c>
      <c r="F417" s="77">
        <f t="shared" si="198"/>
        <v>3.63</v>
      </c>
      <c r="G417" s="77">
        <f>ROUND(C417*'1, 2 ц.к.'!$E$9,2)</f>
        <v>314.93</v>
      </c>
      <c r="H417" s="77">
        <f>ROUND(C417*'1, 2 ц.к.'!$E$22,2)</f>
        <v>292.10000000000002</v>
      </c>
      <c r="I417" s="77">
        <f>ROUND(C417*'1, 2 ц.к.'!$E$35,2)</f>
        <v>198.66</v>
      </c>
      <c r="J417" s="77">
        <f>ROUND(C417*'1, 2 ц.к.'!$E$48,2)</f>
        <v>117.45</v>
      </c>
      <c r="K417" s="77">
        <f>ROUND($D417*'1, 2 ц.к.'!$E$9,2)</f>
        <v>0</v>
      </c>
      <c r="L417" s="77">
        <f>ROUND($D417*'1, 2 ц.к.'!$E$22,2)</f>
        <v>0</v>
      </c>
      <c r="M417" s="77">
        <f>ROUND($D417*'1, 2 ц.к.'!$E$35,2)</f>
        <v>0</v>
      </c>
      <c r="N417" s="77">
        <f>ROUND($D417*'1, 2 ц.к.'!$E$48,2)</f>
        <v>0</v>
      </c>
      <c r="O417" s="77">
        <f>ROUND($E417*'1, 2 ц.к.'!$E$9,2)</f>
        <v>96.63</v>
      </c>
      <c r="P417" s="77">
        <f>ROUND($E417*'1, 2 ц.к.'!$E$22,2)</f>
        <v>89.62</v>
      </c>
      <c r="Q417" s="77">
        <f>ROUND($E417*'1, 2 ц.к.'!$E$35,2)</f>
        <v>60.95</v>
      </c>
      <c r="R417" s="77">
        <f>ROUND($E417*'1, 2 ц.к.'!$E$48,2)</f>
        <v>36.04</v>
      </c>
      <c r="S417" s="77">
        <f t="shared" si="199"/>
        <v>2354.3000000000002</v>
      </c>
      <c r="T417" s="77">
        <f t="shared" si="200"/>
        <v>2587.4499999999998</v>
      </c>
      <c r="U417" s="77">
        <f t="shared" si="201"/>
        <v>2603.0500000000002</v>
      </c>
      <c r="V417" s="77">
        <f t="shared" si="202"/>
        <v>3294.49</v>
      </c>
      <c r="W417" s="25">
        <f t="shared" si="174"/>
        <v>4010.23</v>
      </c>
      <c r="X417" s="25">
        <f t="shared" si="175"/>
        <v>4243.38</v>
      </c>
      <c r="Y417" s="25">
        <f t="shared" si="176"/>
        <v>4258.9799999999996</v>
      </c>
      <c r="Z417" s="25">
        <f t="shared" si="177"/>
        <v>4950.42</v>
      </c>
      <c r="AA417" s="228">
        <f t="shared" si="190"/>
        <v>0</v>
      </c>
      <c r="AB417" s="228">
        <f t="shared" si="191"/>
        <v>506.95</v>
      </c>
      <c r="AC417" s="25">
        <f t="shared" si="178"/>
        <v>3987.4</v>
      </c>
      <c r="AD417" s="25">
        <f t="shared" si="179"/>
        <v>4220.55</v>
      </c>
      <c r="AE417" s="25">
        <f t="shared" si="180"/>
        <v>4236.1499999999996</v>
      </c>
      <c r="AF417" s="25">
        <f t="shared" si="181"/>
        <v>4927.59</v>
      </c>
      <c r="AG417" s="228">
        <f t="shared" si="192"/>
        <v>0</v>
      </c>
      <c r="AH417" s="228">
        <f t="shared" si="193"/>
        <v>499.94</v>
      </c>
      <c r="AI417" s="25">
        <f t="shared" si="182"/>
        <v>3893.96</v>
      </c>
      <c r="AJ417" s="25">
        <f t="shared" si="183"/>
        <v>4127.1099999999997</v>
      </c>
      <c r="AK417" s="25">
        <f t="shared" si="184"/>
        <v>4142.71</v>
      </c>
      <c r="AL417" s="25">
        <f t="shared" si="185"/>
        <v>4834.1499999999996</v>
      </c>
      <c r="AM417" s="228">
        <f t="shared" si="194"/>
        <v>0</v>
      </c>
      <c r="AN417" s="228">
        <f t="shared" si="195"/>
        <v>471.27</v>
      </c>
      <c r="AO417" s="25">
        <f t="shared" si="186"/>
        <v>3812.75</v>
      </c>
      <c r="AP417" s="25">
        <f t="shared" si="187"/>
        <v>4045.9</v>
      </c>
      <c r="AQ417" s="25">
        <f t="shared" si="188"/>
        <v>4061.5</v>
      </c>
      <c r="AR417" s="25">
        <f t="shared" si="189"/>
        <v>4752.9399999999996</v>
      </c>
      <c r="AS417" s="228">
        <f t="shared" si="196"/>
        <v>0</v>
      </c>
      <c r="AT417" s="228">
        <f t="shared" si="197"/>
        <v>446.36</v>
      </c>
    </row>
    <row r="418" spans="1:46" ht="15" customHeight="1" x14ac:dyDescent="0.2">
      <c r="A418" s="546">
        <f>'третья ц.к.'!A418:A441</f>
        <v>42996</v>
      </c>
      <c r="B418" s="12">
        <v>0</v>
      </c>
      <c r="C418" s="11">
        <v>1035.04</v>
      </c>
      <c r="D418" s="228">
        <v>0</v>
      </c>
      <c r="E418" s="228">
        <v>162.38999999999999</v>
      </c>
      <c r="F418" s="77">
        <f t="shared" si="198"/>
        <v>3.63</v>
      </c>
      <c r="G418" s="77">
        <f>ROUND(C418*'1, 2 ц.к.'!$E$9,2)</f>
        <v>243.74</v>
      </c>
      <c r="H418" s="77">
        <f>ROUND(C418*'1, 2 ц.к.'!$E$22,2)</f>
        <v>226.07</v>
      </c>
      <c r="I418" s="77">
        <f>ROUND(C418*'1, 2 ц.к.'!$E$35,2)</f>
        <v>153.75</v>
      </c>
      <c r="J418" s="77">
        <f>ROUND(C418*'1, 2 ц.к.'!$E$48,2)</f>
        <v>90.9</v>
      </c>
      <c r="K418" s="77">
        <f>ROUND($D418*'1, 2 ц.к.'!$E$9,2)</f>
        <v>0</v>
      </c>
      <c r="L418" s="77">
        <f>ROUND($D418*'1, 2 ц.к.'!$E$22,2)</f>
        <v>0</v>
      </c>
      <c r="M418" s="77">
        <f>ROUND($D418*'1, 2 ц.к.'!$E$35,2)</f>
        <v>0</v>
      </c>
      <c r="N418" s="77">
        <f>ROUND($D418*'1, 2 ц.к.'!$E$48,2)</f>
        <v>0</v>
      </c>
      <c r="O418" s="77">
        <f>ROUND($E418*'1, 2 ц.к.'!$E$9,2)</f>
        <v>38.24</v>
      </c>
      <c r="P418" s="77">
        <f>ROUND($E418*'1, 2 ц.к.'!$E$22,2)</f>
        <v>35.47</v>
      </c>
      <c r="Q418" s="77">
        <f>ROUND($E418*'1, 2 ц.к.'!$E$35,2)</f>
        <v>24.12</v>
      </c>
      <c r="R418" s="77">
        <f>ROUND($E418*'1, 2 ц.к.'!$E$48,2)</f>
        <v>14.26</v>
      </c>
      <c r="S418" s="77">
        <f t="shared" si="199"/>
        <v>2354.3000000000002</v>
      </c>
      <c r="T418" s="77">
        <f t="shared" si="200"/>
        <v>2587.4499999999998</v>
      </c>
      <c r="U418" s="77">
        <f t="shared" si="201"/>
        <v>2603.0500000000002</v>
      </c>
      <c r="V418" s="77">
        <f t="shared" si="202"/>
        <v>3294.49</v>
      </c>
      <c r="W418" s="25">
        <f t="shared" si="174"/>
        <v>3636.71</v>
      </c>
      <c r="X418" s="25">
        <f t="shared" si="175"/>
        <v>3869.86</v>
      </c>
      <c r="Y418" s="25">
        <f t="shared" si="176"/>
        <v>3885.46</v>
      </c>
      <c r="Z418" s="25">
        <f t="shared" si="177"/>
        <v>4576.8999999999996</v>
      </c>
      <c r="AA418" s="228">
        <f t="shared" si="190"/>
        <v>0</v>
      </c>
      <c r="AB418" s="228">
        <f t="shared" si="191"/>
        <v>200.63</v>
      </c>
      <c r="AC418" s="25">
        <f t="shared" si="178"/>
        <v>3619.04</v>
      </c>
      <c r="AD418" s="25">
        <f t="shared" si="179"/>
        <v>3852.19</v>
      </c>
      <c r="AE418" s="25">
        <f t="shared" si="180"/>
        <v>3867.79</v>
      </c>
      <c r="AF418" s="25">
        <f t="shared" si="181"/>
        <v>4559.2299999999996</v>
      </c>
      <c r="AG418" s="228">
        <f t="shared" si="192"/>
        <v>0</v>
      </c>
      <c r="AH418" s="228">
        <f t="shared" si="193"/>
        <v>197.85999999999999</v>
      </c>
      <c r="AI418" s="25">
        <f t="shared" si="182"/>
        <v>3546.72</v>
      </c>
      <c r="AJ418" s="25">
        <f t="shared" si="183"/>
        <v>3779.87</v>
      </c>
      <c r="AK418" s="25">
        <f t="shared" si="184"/>
        <v>3795.47</v>
      </c>
      <c r="AL418" s="25">
        <f t="shared" si="185"/>
        <v>4486.91</v>
      </c>
      <c r="AM418" s="228">
        <f t="shared" si="194"/>
        <v>0</v>
      </c>
      <c r="AN418" s="228">
        <f t="shared" si="195"/>
        <v>186.51</v>
      </c>
      <c r="AO418" s="25">
        <f t="shared" si="186"/>
        <v>3483.87</v>
      </c>
      <c r="AP418" s="25">
        <f t="shared" si="187"/>
        <v>3717.02</v>
      </c>
      <c r="AQ418" s="25">
        <f t="shared" si="188"/>
        <v>3732.62</v>
      </c>
      <c r="AR418" s="25">
        <f t="shared" si="189"/>
        <v>4424.0600000000004</v>
      </c>
      <c r="AS418" s="228">
        <f t="shared" si="196"/>
        <v>0</v>
      </c>
      <c r="AT418" s="228">
        <f t="shared" si="197"/>
        <v>176.64999999999998</v>
      </c>
    </row>
    <row r="419" spans="1:46" ht="15" customHeight="1" x14ac:dyDescent="0.2">
      <c r="A419" s="547"/>
      <c r="B419" s="12">
        <v>1</v>
      </c>
      <c r="C419" s="11">
        <v>884.4</v>
      </c>
      <c r="D419" s="228">
        <v>0.35</v>
      </c>
      <c r="E419" s="228">
        <v>51.31</v>
      </c>
      <c r="F419" s="77">
        <f t="shared" si="198"/>
        <v>3.63</v>
      </c>
      <c r="G419" s="77">
        <f>ROUND(C419*'1, 2 ц.к.'!$E$9,2)</f>
        <v>208.27</v>
      </c>
      <c r="H419" s="77">
        <f>ROUND(C419*'1, 2 ц.к.'!$E$22,2)</f>
        <v>193.17</v>
      </c>
      <c r="I419" s="77">
        <f>ROUND(C419*'1, 2 ц.к.'!$E$35,2)</f>
        <v>131.37</v>
      </c>
      <c r="J419" s="77">
        <f>ROUND(C419*'1, 2 ц.к.'!$E$48,2)</f>
        <v>77.67</v>
      </c>
      <c r="K419" s="77">
        <f>ROUND($D419*'1, 2 ц.к.'!$E$9,2)</f>
        <v>0.08</v>
      </c>
      <c r="L419" s="77">
        <f>ROUND($D419*'1, 2 ц.к.'!$E$22,2)</f>
        <v>0.08</v>
      </c>
      <c r="M419" s="77">
        <f>ROUND($D419*'1, 2 ц.к.'!$E$35,2)</f>
        <v>0.05</v>
      </c>
      <c r="N419" s="77">
        <f>ROUND($D419*'1, 2 ц.к.'!$E$48,2)</f>
        <v>0.03</v>
      </c>
      <c r="O419" s="77">
        <f>ROUND($E419*'1, 2 ц.к.'!$E$9,2)</f>
        <v>12.08</v>
      </c>
      <c r="P419" s="77">
        <f>ROUND($E419*'1, 2 ц.к.'!$E$22,2)</f>
        <v>11.21</v>
      </c>
      <c r="Q419" s="77">
        <f>ROUND($E419*'1, 2 ц.к.'!$E$35,2)</f>
        <v>7.62</v>
      </c>
      <c r="R419" s="77">
        <f>ROUND($E419*'1, 2 ц.к.'!$E$48,2)</f>
        <v>4.51</v>
      </c>
      <c r="S419" s="77">
        <f t="shared" si="199"/>
        <v>2354.3000000000002</v>
      </c>
      <c r="T419" s="77">
        <f t="shared" si="200"/>
        <v>2587.4499999999998</v>
      </c>
      <c r="U419" s="77">
        <f t="shared" si="201"/>
        <v>2603.0500000000002</v>
      </c>
      <c r="V419" s="77">
        <f t="shared" si="202"/>
        <v>3294.49</v>
      </c>
      <c r="W419" s="25">
        <f t="shared" si="174"/>
        <v>3450.6</v>
      </c>
      <c r="X419" s="25">
        <f t="shared" si="175"/>
        <v>3683.75</v>
      </c>
      <c r="Y419" s="25">
        <f t="shared" si="176"/>
        <v>3699.35</v>
      </c>
      <c r="Z419" s="25">
        <f t="shared" si="177"/>
        <v>4390.79</v>
      </c>
      <c r="AA419" s="228">
        <f t="shared" si="190"/>
        <v>0.43</v>
      </c>
      <c r="AB419" s="228">
        <f t="shared" si="191"/>
        <v>63.39</v>
      </c>
      <c r="AC419" s="25">
        <f t="shared" si="178"/>
        <v>3435.5</v>
      </c>
      <c r="AD419" s="25">
        <f t="shared" si="179"/>
        <v>3668.65</v>
      </c>
      <c r="AE419" s="25">
        <f t="shared" si="180"/>
        <v>3684.25</v>
      </c>
      <c r="AF419" s="25">
        <f t="shared" si="181"/>
        <v>4375.6899999999996</v>
      </c>
      <c r="AG419" s="228">
        <f t="shared" si="192"/>
        <v>0.43</v>
      </c>
      <c r="AH419" s="228">
        <f t="shared" si="193"/>
        <v>62.52</v>
      </c>
      <c r="AI419" s="25">
        <f t="shared" si="182"/>
        <v>3373.7</v>
      </c>
      <c r="AJ419" s="25">
        <f t="shared" si="183"/>
        <v>3606.85</v>
      </c>
      <c r="AK419" s="25">
        <f t="shared" si="184"/>
        <v>3622.45</v>
      </c>
      <c r="AL419" s="25">
        <f t="shared" si="185"/>
        <v>4313.8900000000003</v>
      </c>
      <c r="AM419" s="228">
        <f t="shared" si="194"/>
        <v>0.39999999999999997</v>
      </c>
      <c r="AN419" s="228">
        <f t="shared" si="195"/>
        <v>58.93</v>
      </c>
      <c r="AO419" s="25">
        <f t="shared" si="186"/>
        <v>3320</v>
      </c>
      <c r="AP419" s="25">
        <f t="shared" si="187"/>
        <v>3553.15</v>
      </c>
      <c r="AQ419" s="25">
        <f t="shared" si="188"/>
        <v>3568.75</v>
      </c>
      <c r="AR419" s="25">
        <f t="shared" si="189"/>
        <v>4260.1899999999996</v>
      </c>
      <c r="AS419" s="228">
        <f t="shared" si="196"/>
        <v>0.38</v>
      </c>
      <c r="AT419" s="228">
        <f t="shared" si="197"/>
        <v>55.82</v>
      </c>
    </row>
    <row r="420" spans="1:46" ht="15" customHeight="1" x14ac:dyDescent="0.2">
      <c r="A420" s="547"/>
      <c r="B420" s="12">
        <v>2</v>
      </c>
      <c r="C420" s="11">
        <v>874.97</v>
      </c>
      <c r="D420" s="228">
        <v>0</v>
      </c>
      <c r="E420" s="228">
        <v>185.02</v>
      </c>
      <c r="F420" s="77">
        <f t="shared" si="198"/>
        <v>3.63</v>
      </c>
      <c r="G420" s="77">
        <f>ROUND(C420*'1, 2 ц.к.'!$E$9,2)</f>
        <v>206.04</v>
      </c>
      <c r="H420" s="77">
        <f>ROUND(C420*'1, 2 ц.к.'!$E$22,2)</f>
        <v>191.11</v>
      </c>
      <c r="I420" s="77">
        <f>ROUND(C420*'1, 2 ц.к.'!$E$35,2)</f>
        <v>129.97</v>
      </c>
      <c r="J420" s="77">
        <f>ROUND(C420*'1, 2 ц.к.'!$E$48,2)</f>
        <v>76.84</v>
      </c>
      <c r="K420" s="77">
        <f>ROUND($D420*'1, 2 ц.к.'!$E$9,2)</f>
        <v>0</v>
      </c>
      <c r="L420" s="77">
        <f>ROUND($D420*'1, 2 ц.к.'!$E$22,2)</f>
        <v>0</v>
      </c>
      <c r="M420" s="77">
        <f>ROUND($D420*'1, 2 ц.к.'!$E$35,2)</f>
        <v>0</v>
      </c>
      <c r="N420" s="77">
        <f>ROUND($D420*'1, 2 ц.к.'!$E$48,2)</f>
        <v>0</v>
      </c>
      <c r="O420" s="77">
        <f>ROUND($E420*'1, 2 ц.к.'!$E$9,2)</f>
        <v>43.57</v>
      </c>
      <c r="P420" s="77">
        <f>ROUND($E420*'1, 2 ц.к.'!$E$22,2)</f>
        <v>40.409999999999997</v>
      </c>
      <c r="Q420" s="77">
        <f>ROUND($E420*'1, 2 ц.к.'!$E$35,2)</f>
        <v>27.48</v>
      </c>
      <c r="R420" s="77">
        <f>ROUND($E420*'1, 2 ц.к.'!$E$48,2)</f>
        <v>16.25</v>
      </c>
      <c r="S420" s="77">
        <f t="shared" si="199"/>
        <v>2354.3000000000002</v>
      </c>
      <c r="T420" s="77">
        <f t="shared" si="200"/>
        <v>2587.4499999999998</v>
      </c>
      <c r="U420" s="77">
        <f t="shared" si="201"/>
        <v>2603.0500000000002</v>
      </c>
      <c r="V420" s="77">
        <f t="shared" si="202"/>
        <v>3294.49</v>
      </c>
      <c r="W420" s="25">
        <f t="shared" si="174"/>
        <v>3438.94</v>
      </c>
      <c r="X420" s="25">
        <f t="shared" si="175"/>
        <v>3672.09</v>
      </c>
      <c r="Y420" s="25">
        <f t="shared" si="176"/>
        <v>3687.69</v>
      </c>
      <c r="Z420" s="25">
        <f t="shared" si="177"/>
        <v>4379.13</v>
      </c>
      <c r="AA420" s="228">
        <f t="shared" si="190"/>
        <v>0</v>
      </c>
      <c r="AB420" s="228">
        <f t="shared" si="191"/>
        <v>228.59</v>
      </c>
      <c r="AC420" s="25">
        <f t="shared" si="178"/>
        <v>3424.01</v>
      </c>
      <c r="AD420" s="25">
        <f t="shared" si="179"/>
        <v>3657.16</v>
      </c>
      <c r="AE420" s="25">
        <f t="shared" si="180"/>
        <v>3672.76</v>
      </c>
      <c r="AF420" s="25">
        <f t="shared" si="181"/>
        <v>4364.2</v>
      </c>
      <c r="AG420" s="228">
        <f t="shared" si="192"/>
        <v>0</v>
      </c>
      <c r="AH420" s="228">
        <f t="shared" si="193"/>
        <v>225.43</v>
      </c>
      <c r="AI420" s="25">
        <f t="shared" si="182"/>
        <v>3362.87</v>
      </c>
      <c r="AJ420" s="25">
        <f t="shared" si="183"/>
        <v>3596.02</v>
      </c>
      <c r="AK420" s="25">
        <f t="shared" si="184"/>
        <v>3611.62</v>
      </c>
      <c r="AL420" s="25">
        <f t="shared" si="185"/>
        <v>4303.0600000000004</v>
      </c>
      <c r="AM420" s="228">
        <f t="shared" si="194"/>
        <v>0</v>
      </c>
      <c r="AN420" s="228">
        <f t="shared" si="195"/>
        <v>212.5</v>
      </c>
      <c r="AO420" s="25">
        <f t="shared" si="186"/>
        <v>3309.74</v>
      </c>
      <c r="AP420" s="25">
        <f t="shared" si="187"/>
        <v>3542.89</v>
      </c>
      <c r="AQ420" s="25">
        <f t="shared" si="188"/>
        <v>3558.49</v>
      </c>
      <c r="AR420" s="25">
        <f t="shared" si="189"/>
        <v>4249.93</v>
      </c>
      <c r="AS420" s="228">
        <f t="shared" si="196"/>
        <v>0</v>
      </c>
      <c r="AT420" s="228">
        <f t="shared" si="197"/>
        <v>201.27</v>
      </c>
    </row>
    <row r="421" spans="1:46" ht="15" customHeight="1" x14ac:dyDescent="0.2">
      <c r="A421" s="547"/>
      <c r="B421" s="12">
        <v>3</v>
      </c>
      <c r="C421" s="11">
        <v>809.46</v>
      </c>
      <c r="D421" s="228">
        <v>0</v>
      </c>
      <c r="E421" s="228">
        <v>92.68</v>
      </c>
      <c r="F421" s="77">
        <f t="shared" si="198"/>
        <v>3.63</v>
      </c>
      <c r="G421" s="77">
        <f>ROUND(C421*'1, 2 ц.к.'!$E$9,2)</f>
        <v>190.62</v>
      </c>
      <c r="H421" s="77">
        <f>ROUND(C421*'1, 2 ц.к.'!$E$22,2)</f>
        <v>176.8</v>
      </c>
      <c r="I421" s="77">
        <f>ROUND(C421*'1, 2 ц.к.'!$E$35,2)</f>
        <v>120.24</v>
      </c>
      <c r="J421" s="77">
        <f>ROUND(C421*'1, 2 ц.к.'!$E$48,2)</f>
        <v>71.09</v>
      </c>
      <c r="K421" s="77">
        <f>ROUND($D421*'1, 2 ц.к.'!$E$9,2)</f>
        <v>0</v>
      </c>
      <c r="L421" s="77">
        <f>ROUND($D421*'1, 2 ц.к.'!$E$22,2)</f>
        <v>0</v>
      </c>
      <c r="M421" s="77">
        <f>ROUND($D421*'1, 2 ц.к.'!$E$35,2)</f>
        <v>0</v>
      </c>
      <c r="N421" s="77">
        <f>ROUND($D421*'1, 2 ц.к.'!$E$48,2)</f>
        <v>0</v>
      </c>
      <c r="O421" s="77">
        <f>ROUND($E421*'1, 2 ц.к.'!$E$9,2)</f>
        <v>21.83</v>
      </c>
      <c r="P421" s="77">
        <f>ROUND($E421*'1, 2 ц.к.'!$E$22,2)</f>
        <v>20.239999999999998</v>
      </c>
      <c r="Q421" s="77">
        <f>ROUND($E421*'1, 2 ц.к.'!$E$35,2)</f>
        <v>13.77</v>
      </c>
      <c r="R421" s="77">
        <f>ROUND($E421*'1, 2 ц.к.'!$E$48,2)</f>
        <v>8.14</v>
      </c>
      <c r="S421" s="77">
        <f t="shared" si="199"/>
        <v>2354.3000000000002</v>
      </c>
      <c r="T421" s="77">
        <f t="shared" si="200"/>
        <v>2587.4499999999998</v>
      </c>
      <c r="U421" s="77">
        <f t="shared" si="201"/>
        <v>2603.0500000000002</v>
      </c>
      <c r="V421" s="77">
        <f t="shared" si="202"/>
        <v>3294.49</v>
      </c>
      <c r="W421" s="25">
        <f t="shared" si="174"/>
        <v>3358.01</v>
      </c>
      <c r="X421" s="25">
        <f t="shared" si="175"/>
        <v>3591.16</v>
      </c>
      <c r="Y421" s="25">
        <f t="shared" si="176"/>
        <v>3606.76</v>
      </c>
      <c r="Z421" s="25">
        <f t="shared" si="177"/>
        <v>4298.2</v>
      </c>
      <c r="AA421" s="228">
        <f t="shared" si="190"/>
        <v>0</v>
      </c>
      <c r="AB421" s="228">
        <f t="shared" si="191"/>
        <v>114.51</v>
      </c>
      <c r="AC421" s="25">
        <f t="shared" si="178"/>
        <v>3344.19</v>
      </c>
      <c r="AD421" s="25">
        <f t="shared" si="179"/>
        <v>3577.34</v>
      </c>
      <c r="AE421" s="25">
        <f t="shared" si="180"/>
        <v>3592.94</v>
      </c>
      <c r="AF421" s="25">
        <f t="shared" si="181"/>
        <v>4284.38</v>
      </c>
      <c r="AG421" s="228">
        <f t="shared" si="192"/>
        <v>0</v>
      </c>
      <c r="AH421" s="228">
        <f t="shared" si="193"/>
        <v>112.92</v>
      </c>
      <c r="AI421" s="25">
        <f t="shared" si="182"/>
        <v>3287.63</v>
      </c>
      <c r="AJ421" s="25">
        <f t="shared" si="183"/>
        <v>3520.78</v>
      </c>
      <c r="AK421" s="25">
        <f t="shared" si="184"/>
        <v>3536.38</v>
      </c>
      <c r="AL421" s="25">
        <f t="shared" si="185"/>
        <v>4227.82</v>
      </c>
      <c r="AM421" s="228">
        <f t="shared" si="194"/>
        <v>0</v>
      </c>
      <c r="AN421" s="228">
        <f t="shared" si="195"/>
        <v>106.45</v>
      </c>
      <c r="AO421" s="25">
        <f t="shared" si="186"/>
        <v>3238.48</v>
      </c>
      <c r="AP421" s="25">
        <f t="shared" si="187"/>
        <v>3471.63</v>
      </c>
      <c r="AQ421" s="25">
        <f t="shared" si="188"/>
        <v>3487.23</v>
      </c>
      <c r="AR421" s="25">
        <f t="shared" si="189"/>
        <v>4178.67</v>
      </c>
      <c r="AS421" s="228">
        <f t="shared" si="196"/>
        <v>0</v>
      </c>
      <c r="AT421" s="228">
        <f t="shared" si="197"/>
        <v>100.82000000000001</v>
      </c>
    </row>
    <row r="422" spans="1:46" ht="15" customHeight="1" x14ac:dyDescent="0.2">
      <c r="A422" s="547"/>
      <c r="B422" s="12">
        <v>4</v>
      </c>
      <c r="C422" s="11">
        <v>802.43</v>
      </c>
      <c r="D422" s="228">
        <v>0.18</v>
      </c>
      <c r="E422" s="228">
        <v>8.2100000000000009</v>
      </c>
      <c r="F422" s="77">
        <f t="shared" si="198"/>
        <v>3.63</v>
      </c>
      <c r="G422" s="77">
        <f>ROUND(C422*'1, 2 ц.к.'!$E$9,2)</f>
        <v>188.96</v>
      </c>
      <c r="H422" s="77">
        <f>ROUND(C422*'1, 2 ц.к.'!$E$22,2)</f>
        <v>175.26</v>
      </c>
      <c r="I422" s="77">
        <f>ROUND(C422*'1, 2 ц.к.'!$E$35,2)</f>
        <v>119.2</v>
      </c>
      <c r="J422" s="77">
        <f>ROUND(C422*'1, 2 ц.к.'!$E$48,2)</f>
        <v>70.47</v>
      </c>
      <c r="K422" s="77">
        <f>ROUND($D422*'1, 2 ц.к.'!$E$9,2)</f>
        <v>0.04</v>
      </c>
      <c r="L422" s="77">
        <f>ROUND($D422*'1, 2 ц.к.'!$E$22,2)</f>
        <v>0.04</v>
      </c>
      <c r="M422" s="77">
        <f>ROUND($D422*'1, 2 ц.к.'!$E$35,2)</f>
        <v>0.03</v>
      </c>
      <c r="N422" s="77">
        <f>ROUND($D422*'1, 2 ц.к.'!$E$48,2)</f>
        <v>0.02</v>
      </c>
      <c r="O422" s="77">
        <f>ROUND($E422*'1, 2 ц.к.'!$E$9,2)</f>
        <v>1.93</v>
      </c>
      <c r="P422" s="77">
        <f>ROUND($E422*'1, 2 ц.к.'!$E$22,2)</f>
        <v>1.79</v>
      </c>
      <c r="Q422" s="77">
        <f>ROUND($E422*'1, 2 ц.к.'!$E$35,2)</f>
        <v>1.22</v>
      </c>
      <c r="R422" s="77">
        <f>ROUND($E422*'1, 2 ц.к.'!$E$48,2)</f>
        <v>0.72</v>
      </c>
      <c r="S422" s="77">
        <f t="shared" si="199"/>
        <v>2354.3000000000002</v>
      </c>
      <c r="T422" s="77">
        <f t="shared" si="200"/>
        <v>2587.4499999999998</v>
      </c>
      <c r="U422" s="77">
        <f t="shared" si="201"/>
        <v>2603.0500000000002</v>
      </c>
      <c r="V422" s="77">
        <f t="shared" si="202"/>
        <v>3294.49</v>
      </c>
      <c r="W422" s="25">
        <f t="shared" si="174"/>
        <v>3349.32</v>
      </c>
      <c r="X422" s="25">
        <f t="shared" si="175"/>
        <v>3582.47</v>
      </c>
      <c r="Y422" s="25">
        <f t="shared" si="176"/>
        <v>3598.07</v>
      </c>
      <c r="Z422" s="25">
        <f t="shared" si="177"/>
        <v>4289.51</v>
      </c>
      <c r="AA422" s="228">
        <f t="shared" si="190"/>
        <v>0.22</v>
      </c>
      <c r="AB422" s="228">
        <f t="shared" si="191"/>
        <v>10.14</v>
      </c>
      <c r="AC422" s="25">
        <f t="shared" si="178"/>
        <v>3335.62</v>
      </c>
      <c r="AD422" s="25">
        <f t="shared" si="179"/>
        <v>3568.77</v>
      </c>
      <c r="AE422" s="25">
        <f t="shared" si="180"/>
        <v>3584.37</v>
      </c>
      <c r="AF422" s="25">
        <f t="shared" si="181"/>
        <v>4275.8100000000004</v>
      </c>
      <c r="AG422" s="228">
        <f t="shared" si="192"/>
        <v>0.22</v>
      </c>
      <c r="AH422" s="228">
        <f t="shared" si="193"/>
        <v>10</v>
      </c>
      <c r="AI422" s="25">
        <f t="shared" si="182"/>
        <v>3279.56</v>
      </c>
      <c r="AJ422" s="25">
        <f t="shared" si="183"/>
        <v>3512.71</v>
      </c>
      <c r="AK422" s="25">
        <f t="shared" si="184"/>
        <v>3528.31</v>
      </c>
      <c r="AL422" s="25">
        <f t="shared" si="185"/>
        <v>4219.75</v>
      </c>
      <c r="AM422" s="228">
        <f t="shared" si="194"/>
        <v>0.21</v>
      </c>
      <c r="AN422" s="228">
        <f t="shared" si="195"/>
        <v>9.4300000000000015</v>
      </c>
      <c r="AO422" s="25">
        <f t="shared" si="186"/>
        <v>3230.83</v>
      </c>
      <c r="AP422" s="25">
        <f t="shared" si="187"/>
        <v>3463.98</v>
      </c>
      <c r="AQ422" s="25">
        <f t="shared" si="188"/>
        <v>3479.58</v>
      </c>
      <c r="AR422" s="25">
        <f t="shared" si="189"/>
        <v>4171.0200000000004</v>
      </c>
      <c r="AS422" s="228">
        <f t="shared" si="196"/>
        <v>0.19999999999999998</v>
      </c>
      <c r="AT422" s="228">
        <f t="shared" si="197"/>
        <v>8.9300000000000015</v>
      </c>
    </row>
    <row r="423" spans="1:46" ht="15" customHeight="1" x14ac:dyDescent="0.2">
      <c r="A423" s="547"/>
      <c r="B423" s="12">
        <v>5</v>
      </c>
      <c r="C423" s="11">
        <v>871.05</v>
      </c>
      <c r="D423" s="228">
        <v>32.1</v>
      </c>
      <c r="E423" s="228">
        <v>0</v>
      </c>
      <c r="F423" s="77">
        <f t="shared" si="198"/>
        <v>3.63</v>
      </c>
      <c r="G423" s="77">
        <f>ROUND(C423*'1, 2 ц.к.'!$E$9,2)</f>
        <v>205.12</v>
      </c>
      <c r="H423" s="77">
        <f>ROUND(C423*'1, 2 ц.к.'!$E$22,2)</f>
        <v>190.25</v>
      </c>
      <c r="I423" s="77">
        <f>ROUND(C423*'1, 2 ц.к.'!$E$35,2)</f>
        <v>129.38999999999999</v>
      </c>
      <c r="J423" s="77">
        <f>ROUND(C423*'1, 2 ц.к.'!$E$48,2)</f>
        <v>76.5</v>
      </c>
      <c r="K423" s="77">
        <f>ROUND($D423*'1, 2 ц.к.'!$E$9,2)</f>
        <v>7.56</v>
      </c>
      <c r="L423" s="77">
        <f>ROUND($D423*'1, 2 ц.к.'!$E$22,2)</f>
        <v>7.01</v>
      </c>
      <c r="M423" s="77">
        <f>ROUND($D423*'1, 2 ц.к.'!$E$35,2)</f>
        <v>4.7699999999999996</v>
      </c>
      <c r="N423" s="77">
        <f>ROUND($D423*'1, 2 ц.к.'!$E$48,2)</f>
        <v>2.82</v>
      </c>
      <c r="O423" s="77">
        <f>ROUND($E423*'1, 2 ц.к.'!$E$9,2)</f>
        <v>0</v>
      </c>
      <c r="P423" s="77">
        <f>ROUND($E423*'1, 2 ц.к.'!$E$22,2)</f>
        <v>0</v>
      </c>
      <c r="Q423" s="77">
        <f>ROUND($E423*'1, 2 ц.к.'!$E$35,2)</f>
        <v>0</v>
      </c>
      <c r="R423" s="77">
        <f>ROUND($E423*'1, 2 ц.к.'!$E$48,2)</f>
        <v>0</v>
      </c>
      <c r="S423" s="77">
        <f t="shared" si="199"/>
        <v>2354.3000000000002</v>
      </c>
      <c r="T423" s="77">
        <f t="shared" si="200"/>
        <v>2587.4499999999998</v>
      </c>
      <c r="U423" s="77">
        <f t="shared" si="201"/>
        <v>2603.0500000000002</v>
      </c>
      <c r="V423" s="77">
        <f t="shared" si="202"/>
        <v>3294.49</v>
      </c>
      <c r="W423" s="25">
        <f t="shared" si="174"/>
        <v>3434.1</v>
      </c>
      <c r="X423" s="25">
        <f t="shared" si="175"/>
        <v>3667.25</v>
      </c>
      <c r="Y423" s="25">
        <f t="shared" si="176"/>
        <v>3682.85</v>
      </c>
      <c r="Z423" s="25">
        <f t="shared" si="177"/>
        <v>4374.29</v>
      </c>
      <c r="AA423" s="228">
        <f t="shared" si="190"/>
        <v>39.660000000000004</v>
      </c>
      <c r="AB423" s="228">
        <f t="shared" si="191"/>
        <v>0</v>
      </c>
      <c r="AC423" s="25">
        <f t="shared" si="178"/>
        <v>3419.23</v>
      </c>
      <c r="AD423" s="25">
        <f t="shared" si="179"/>
        <v>3652.38</v>
      </c>
      <c r="AE423" s="25">
        <f t="shared" si="180"/>
        <v>3667.98</v>
      </c>
      <c r="AF423" s="25">
        <f t="shared" si="181"/>
        <v>4359.42</v>
      </c>
      <c r="AG423" s="228">
        <f t="shared" si="192"/>
        <v>39.11</v>
      </c>
      <c r="AH423" s="228">
        <f t="shared" si="193"/>
        <v>0</v>
      </c>
      <c r="AI423" s="25">
        <f t="shared" si="182"/>
        <v>3358.37</v>
      </c>
      <c r="AJ423" s="25">
        <f t="shared" si="183"/>
        <v>3591.52</v>
      </c>
      <c r="AK423" s="25">
        <f t="shared" si="184"/>
        <v>3607.12</v>
      </c>
      <c r="AL423" s="25">
        <f t="shared" si="185"/>
        <v>4298.5600000000004</v>
      </c>
      <c r="AM423" s="228">
        <f t="shared" si="194"/>
        <v>36.870000000000005</v>
      </c>
      <c r="AN423" s="228">
        <f t="shared" si="195"/>
        <v>0</v>
      </c>
      <c r="AO423" s="25">
        <f t="shared" si="186"/>
        <v>3305.48</v>
      </c>
      <c r="AP423" s="25">
        <f t="shared" si="187"/>
        <v>3538.63</v>
      </c>
      <c r="AQ423" s="25">
        <f t="shared" si="188"/>
        <v>3554.23</v>
      </c>
      <c r="AR423" s="25">
        <f t="shared" si="189"/>
        <v>4245.67</v>
      </c>
      <c r="AS423" s="228">
        <f t="shared" si="196"/>
        <v>34.92</v>
      </c>
      <c r="AT423" s="228">
        <f t="shared" si="197"/>
        <v>0</v>
      </c>
    </row>
    <row r="424" spans="1:46" ht="15" customHeight="1" x14ac:dyDescent="0.2">
      <c r="A424" s="547"/>
      <c r="B424" s="12">
        <v>6</v>
      </c>
      <c r="C424" s="11">
        <v>1034</v>
      </c>
      <c r="D424" s="228">
        <v>84.01</v>
      </c>
      <c r="E424" s="228">
        <v>0</v>
      </c>
      <c r="F424" s="77">
        <f t="shared" si="198"/>
        <v>3.63</v>
      </c>
      <c r="G424" s="77">
        <f>ROUND(C424*'1, 2 ц.к.'!$E$9,2)</f>
        <v>243.49</v>
      </c>
      <c r="H424" s="77">
        <f>ROUND(C424*'1, 2 ц.к.'!$E$22,2)</f>
        <v>225.84</v>
      </c>
      <c r="I424" s="77">
        <f>ROUND(C424*'1, 2 ц.к.'!$E$35,2)</f>
        <v>153.59</v>
      </c>
      <c r="J424" s="77">
        <f>ROUND(C424*'1, 2 ц.к.'!$E$48,2)</f>
        <v>90.81</v>
      </c>
      <c r="K424" s="77">
        <f>ROUND($D424*'1, 2 ц.к.'!$E$9,2)</f>
        <v>19.78</v>
      </c>
      <c r="L424" s="77">
        <f>ROUND($D424*'1, 2 ц.к.'!$E$22,2)</f>
        <v>18.350000000000001</v>
      </c>
      <c r="M424" s="77">
        <f>ROUND($D424*'1, 2 ц.к.'!$E$35,2)</f>
        <v>12.48</v>
      </c>
      <c r="N424" s="77">
        <f>ROUND($D424*'1, 2 ц.к.'!$E$48,2)</f>
        <v>7.38</v>
      </c>
      <c r="O424" s="77">
        <f>ROUND($E424*'1, 2 ц.к.'!$E$9,2)</f>
        <v>0</v>
      </c>
      <c r="P424" s="77">
        <f>ROUND($E424*'1, 2 ц.к.'!$E$22,2)</f>
        <v>0</v>
      </c>
      <c r="Q424" s="77">
        <f>ROUND($E424*'1, 2 ц.к.'!$E$35,2)</f>
        <v>0</v>
      </c>
      <c r="R424" s="77">
        <f>ROUND($E424*'1, 2 ц.к.'!$E$48,2)</f>
        <v>0</v>
      </c>
      <c r="S424" s="77">
        <f t="shared" si="199"/>
        <v>2354.3000000000002</v>
      </c>
      <c r="T424" s="77">
        <f t="shared" si="200"/>
        <v>2587.4499999999998</v>
      </c>
      <c r="U424" s="77">
        <f t="shared" si="201"/>
        <v>2603.0500000000002</v>
      </c>
      <c r="V424" s="77">
        <f t="shared" si="202"/>
        <v>3294.49</v>
      </c>
      <c r="W424" s="25">
        <f t="shared" si="174"/>
        <v>3635.42</v>
      </c>
      <c r="X424" s="25">
        <f t="shared" si="175"/>
        <v>3868.57</v>
      </c>
      <c r="Y424" s="25">
        <f t="shared" si="176"/>
        <v>3884.17</v>
      </c>
      <c r="Z424" s="25">
        <f t="shared" si="177"/>
        <v>4575.6099999999997</v>
      </c>
      <c r="AA424" s="228">
        <f t="shared" si="190"/>
        <v>103.79</v>
      </c>
      <c r="AB424" s="228">
        <f t="shared" si="191"/>
        <v>0</v>
      </c>
      <c r="AC424" s="25">
        <f t="shared" si="178"/>
        <v>3617.77</v>
      </c>
      <c r="AD424" s="25">
        <f t="shared" si="179"/>
        <v>3850.92</v>
      </c>
      <c r="AE424" s="25">
        <f t="shared" si="180"/>
        <v>3866.52</v>
      </c>
      <c r="AF424" s="25">
        <f t="shared" si="181"/>
        <v>4557.96</v>
      </c>
      <c r="AG424" s="228">
        <f t="shared" si="192"/>
        <v>102.36000000000001</v>
      </c>
      <c r="AH424" s="228">
        <f t="shared" si="193"/>
        <v>0</v>
      </c>
      <c r="AI424" s="25">
        <f t="shared" si="182"/>
        <v>3545.52</v>
      </c>
      <c r="AJ424" s="25">
        <f t="shared" si="183"/>
        <v>3778.67</v>
      </c>
      <c r="AK424" s="25">
        <f t="shared" si="184"/>
        <v>3794.27</v>
      </c>
      <c r="AL424" s="25">
        <f t="shared" si="185"/>
        <v>4485.71</v>
      </c>
      <c r="AM424" s="228">
        <f t="shared" si="194"/>
        <v>96.490000000000009</v>
      </c>
      <c r="AN424" s="228">
        <f t="shared" si="195"/>
        <v>0</v>
      </c>
      <c r="AO424" s="25">
        <f t="shared" si="186"/>
        <v>3482.74</v>
      </c>
      <c r="AP424" s="25">
        <f t="shared" si="187"/>
        <v>3715.89</v>
      </c>
      <c r="AQ424" s="25">
        <f t="shared" si="188"/>
        <v>3731.49</v>
      </c>
      <c r="AR424" s="25">
        <f t="shared" si="189"/>
        <v>4422.93</v>
      </c>
      <c r="AS424" s="228">
        <f t="shared" si="196"/>
        <v>91.39</v>
      </c>
      <c r="AT424" s="228">
        <f t="shared" si="197"/>
        <v>0</v>
      </c>
    </row>
    <row r="425" spans="1:46" ht="15" customHeight="1" x14ac:dyDescent="0.2">
      <c r="A425" s="547"/>
      <c r="B425" s="12">
        <v>7</v>
      </c>
      <c r="C425" s="11">
        <v>1306.27</v>
      </c>
      <c r="D425" s="228">
        <v>10.63</v>
      </c>
      <c r="E425" s="228">
        <v>6.41</v>
      </c>
      <c r="F425" s="77">
        <f t="shared" si="198"/>
        <v>3.63</v>
      </c>
      <c r="G425" s="77">
        <f>ROUND(C425*'1, 2 ц.к.'!$E$9,2)</f>
        <v>307.61</v>
      </c>
      <c r="H425" s="77">
        <f>ROUND(C425*'1, 2 ц.к.'!$E$22,2)</f>
        <v>285.31</v>
      </c>
      <c r="I425" s="77">
        <f>ROUND(C425*'1, 2 ц.к.'!$E$35,2)</f>
        <v>194.04</v>
      </c>
      <c r="J425" s="77">
        <f>ROUND(C425*'1, 2 ц.к.'!$E$48,2)</f>
        <v>114.72</v>
      </c>
      <c r="K425" s="77">
        <f>ROUND($D425*'1, 2 ц.к.'!$E$9,2)</f>
        <v>2.5</v>
      </c>
      <c r="L425" s="77">
        <f>ROUND($D425*'1, 2 ц.к.'!$E$22,2)</f>
        <v>2.3199999999999998</v>
      </c>
      <c r="M425" s="77">
        <f>ROUND($D425*'1, 2 ц.к.'!$E$35,2)</f>
        <v>1.58</v>
      </c>
      <c r="N425" s="77">
        <f>ROUND($D425*'1, 2 ц.к.'!$E$48,2)</f>
        <v>0.93</v>
      </c>
      <c r="O425" s="77">
        <f>ROUND($E425*'1, 2 ц.к.'!$E$9,2)</f>
        <v>1.51</v>
      </c>
      <c r="P425" s="77">
        <f>ROUND($E425*'1, 2 ц.к.'!$E$22,2)</f>
        <v>1.4</v>
      </c>
      <c r="Q425" s="77">
        <f>ROUND($E425*'1, 2 ц.к.'!$E$35,2)</f>
        <v>0.95</v>
      </c>
      <c r="R425" s="77">
        <f>ROUND($E425*'1, 2 ц.к.'!$E$48,2)</f>
        <v>0.56000000000000005</v>
      </c>
      <c r="S425" s="77">
        <f t="shared" si="199"/>
        <v>2354.3000000000002</v>
      </c>
      <c r="T425" s="77">
        <f t="shared" si="200"/>
        <v>2587.4499999999998</v>
      </c>
      <c r="U425" s="77">
        <f t="shared" si="201"/>
        <v>2603.0500000000002</v>
      </c>
      <c r="V425" s="77">
        <f t="shared" si="202"/>
        <v>3294.49</v>
      </c>
      <c r="W425" s="25">
        <f t="shared" si="174"/>
        <v>3971.81</v>
      </c>
      <c r="X425" s="25">
        <f t="shared" si="175"/>
        <v>4204.96</v>
      </c>
      <c r="Y425" s="25">
        <f t="shared" si="176"/>
        <v>4220.5600000000004</v>
      </c>
      <c r="Z425" s="25">
        <f t="shared" si="177"/>
        <v>4912</v>
      </c>
      <c r="AA425" s="228">
        <f t="shared" si="190"/>
        <v>13.13</v>
      </c>
      <c r="AB425" s="228">
        <f t="shared" si="191"/>
        <v>7.92</v>
      </c>
      <c r="AC425" s="25">
        <f t="shared" si="178"/>
        <v>3949.51</v>
      </c>
      <c r="AD425" s="25">
        <f t="shared" si="179"/>
        <v>4182.66</v>
      </c>
      <c r="AE425" s="25">
        <f t="shared" si="180"/>
        <v>4198.26</v>
      </c>
      <c r="AF425" s="25">
        <f t="shared" si="181"/>
        <v>4889.7</v>
      </c>
      <c r="AG425" s="228">
        <f t="shared" si="192"/>
        <v>12.950000000000001</v>
      </c>
      <c r="AH425" s="228">
        <f t="shared" si="193"/>
        <v>7.8100000000000005</v>
      </c>
      <c r="AI425" s="25">
        <f t="shared" si="182"/>
        <v>3858.24</v>
      </c>
      <c r="AJ425" s="25">
        <f t="shared" si="183"/>
        <v>4091.39</v>
      </c>
      <c r="AK425" s="25">
        <f t="shared" si="184"/>
        <v>4106.99</v>
      </c>
      <c r="AL425" s="25">
        <f t="shared" si="185"/>
        <v>4798.43</v>
      </c>
      <c r="AM425" s="228">
        <f t="shared" si="194"/>
        <v>12.21</v>
      </c>
      <c r="AN425" s="228">
        <f t="shared" si="195"/>
        <v>7.36</v>
      </c>
      <c r="AO425" s="25">
        <f t="shared" si="186"/>
        <v>3778.92</v>
      </c>
      <c r="AP425" s="25">
        <f t="shared" si="187"/>
        <v>4012.07</v>
      </c>
      <c r="AQ425" s="25">
        <f t="shared" si="188"/>
        <v>4027.67</v>
      </c>
      <c r="AR425" s="25">
        <f t="shared" si="189"/>
        <v>4719.1099999999997</v>
      </c>
      <c r="AS425" s="228">
        <f t="shared" si="196"/>
        <v>11.56</v>
      </c>
      <c r="AT425" s="228">
        <f t="shared" si="197"/>
        <v>6.9700000000000006</v>
      </c>
    </row>
    <row r="426" spans="1:46" ht="15" customHeight="1" x14ac:dyDescent="0.2">
      <c r="A426" s="547"/>
      <c r="B426" s="12">
        <v>8</v>
      </c>
      <c r="C426" s="11">
        <v>1437.71</v>
      </c>
      <c r="D426" s="228">
        <v>84.65</v>
      </c>
      <c r="E426" s="228">
        <v>0.14000000000000001</v>
      </c>
      <c r="F426" s="77">
        <f t="shared" si="198"/>
        <v>3.63</v>
      </c>
      <c r="G426" s="77">
        <f>ROUND(C426*'1, 2 ц.к.'!$E$9,2)</f>
        <v>338.56</v>
      </c>
      <c r="H426" s="77">
        <f>ROUND(C426*'1, 2 ц.к.'!$E$22,2)</f>
        <v>314.02</v>
      </c>
      <c r="I426" s="77">
        <f>ROUND(C426*'1, 2 ц.к.'!$E$35,2)</f>
        <v>213.56</v>
      </c>
      <c r="J426" s="77">
        <f>ROUND(C426*'1, 2 ц.к.'!$E$48,2)</f>
        <v>126.27</v>
      </c>
      <c r="K426" s="77">
        <f>ROUND($D426*'1, 2 ц.к.'!$E$9,2)</f>
        <v>19.93</v>
      </c>
      <c r="L426" s="77">
        <f>ROUND($D426*'1, 2 ц.к.'!$E$22,2)</f>
        <v>18.489999999999998</v>
      </c>
      <c r="M426" s="77">
        <f>ROUND($D426*'1, 2 ц.к.'!$E$35,2)</f>
        <v>12.57</v>
      </c>
      <c r="N426" s="77">
        <f>ROUND($D426*'1, 2 ц.к.'!$E$48,2)</f>
        <v>7.43</v>
      </c>
      <c r="O426" s="77">
        <f>ROUND($E426*'1, 2 ц.к.'!$E$9,2)</f>
        <v>0.03</v>
      </c>
      <c r="P426" s="77">
        <f>ROUND($E426*'1, 2 ц.к.'!$E$22,2)</f>
        <v>0.03</v>
      </c>
      <c r="Q426" s="77">
        <f>ROUND($E426*'1, 2 ц.к.'!$E$35,2)</f>
        <v>0.02</v>
      </c>
      <c r="R426" s="77">
        <f>ROUND($E426*'1, 2 ц.к.'!$E$48,2)</f>
        <v>0.01</v>
      </c>
      <c r="S426" s="77">
        <f t="shared" si="199"/>
        <v>2354.3000000000002</v>
      </c>
      <c r="T426" s="77">
        <f t="shared" si="200"/>
        <v>2587.4499999999998</v>
      </c>
      <c r="U426" s="77">
        <f t="shared" si="201"/>
        <v>2603.0500000000002</v>
      </c>
      <c r="V426" s="77">
        <f t="shared" si="202"/>
        <v>3294.49</v>
      </c>
      <c r="W426" s="25">
        <f t="shared" si="174"/>
        <v>4134.2</v>
      </c>
      <c r="X426" s="25">
        <f t="shared" si="175"/>
        <v>4367.3500000000004</v>
      </c>
      <c r="Y426" s="25">
        <f t="shared" si="176"/>
        <v>4382.95</v>
      </c>
      <c r="Z426" s="25">
        <f t="shared" si="177"/>
        <v>5074.3900000000003</v>
      </c>
      <c r="AA426" s="228">
        <f t="shared" si="190"/>
        <v>104.58000000000001</v>
      </c>
      <c r="AB426" s="228">
        <f t="shared" si="191"/>
        <v>0.17</v>
      </c>
      <c r="AC426" s="25">
        <f t="shared" si="178"/>
        <v>4109.66</v>
      </c>
      <c r="AD426" s="25">
        <f t="shared" si="179"/>
        <v>4342.8100000000004</v>
      </c>
      <c r="AE426" s="25">
        <f t="shared" si="180"/>
        <v>4358.41</v>
      </c>
      <c r="AF426" s="25">
        <f t="shared" si="181"/>
        <v>5049.8500000000004</v>
      </c>
      <c r="AG426" s="228">
        <f t="shared" si="192"/>
        <v>103.14</v>
      </c>
      <c r="AH426" s="228">
        <f t="shared" si="193"/>
        <v>0.17</v>
      </c>
      <c r="AI426" s="25">
        <f t="shared" si="182"/>
        <v>4009.2</v>
      </c>
      <c r="AJ426" s="25">
        <f t="shared" si="183"/>
        <v>4242.3500000000004</v>
      </c>
      <c r="AK426" s="25">
        <f t="shared" si="184"/>
        <v>4257.95</v>
      </c>
      <c r="AL426" s="25">
        <f t="shared" si="185"/>
        <v>4949.3900000000003</v>
      </c>
      <c r="AM426" s="228">
        <f t="shared" si="194"/>
        <v>97.22</v>
      </c>
      <c r="AN426" s="228">
        <f t="shared" si="195"/>
        <v>0.16</v>
      </c>
      <c r="AO426" s="25">
        <f t="shared" si="186"/>
        <v>3921.91</v>
      </c>
      <c r="AP426" s="25">
        <f t="shared" si="187"/>
        <v>4155.0600000000004</v>
      </c>
      <c r="AQ426" s="25">
        <f t="shared" si="188"/>
        <v>4170.66</v>
      </c>
      <c r="AR426" s="25">
        <f t="shared" si="189"/>
        <v>4862.1000000000004</v>
      </c>
      <c r="AS426" s="228">
        <f t="shared" si="196"/>
        <v>92.080000000000013</v>
      </c>
      <c r="AT426" s="228">
        <f t="shared" si="197"/>
        <v>0.15000000000000002</v>
      </c>
    </row>
    <row r="427" spans="1:46" ht="15" customHeight="1" x14ac:dyDescent="0.2">
      <c r="A427" s="547"/>
      <c r="B427" s="12">
        <v>9</v>
      </c>
      <c r="C427" s="11">
        <v>1500.98</v>
      </c>
      <c r="D427" s="228">
        <v>43.85</v>
      </c>
      <c r="E427" s="228">
        <v>0.37</v>
      </c>
      <c r="F427" s="77">
        <f t="shared" si="198"/>
        <v>3.63</v>
      </c>
      <c r="G427" s="77">
        <f>ROUND(C427*'1, 2 ц.к.'!$E$9,2)</f>
        <v>353.46</v>
      </c>
      <c r="H427" s="77">
        <f>ROUND(C427*'1, 2 ц.к.'!$E$22,2)</f>
        <v>327.84</v>
      </c>
      <c r="I427" s="77">
        <f>ROUND(C427*'1, 2 ц.к.'!$E$35,2)</f>
        <v>222.96</v>
      </c>
      <c r="J427" s="77">
        <f>ROUND(C427*'1, 2 ц.к.'!$E$48,2)</f>
        <v>131.82</v>
      </c>
      <c r="K427" s="77">
        <f>ROUND($D427*'1, 2 ц.к.'!$E$9,2)</f>
        <v>10.33</v>
      </c>
      <c r="L427" s="77">
        <f>ROUND($D427*'1, 2 ц.к.'!$E$22,2)</f>
        <v>9.58</v>
      </c>
      <c r="M427" s="77">
        <f>ROUND($D427*'1, 2 ц.к.'!$E$35,2)</f>
        <v>6.51</v>
      </c>
      <c r="N427" s="77">
        <f>ROUND($D427*'1, 2 ц.к.'!$E$48,2)</f>
        <v>3.85</v>
      </c>
      <c r="O427" s="77">
        <f>ROUND($E427*'1, 2 ц.к.'!$E$9,2)</f>
        <v>0.09</v>
      </c>
      <c r="P427" s="77">
        <f>ROUND($E427*'1, 2 ц.к.'!$E$22,2)</f>
        <v>0.08</v>
      </c>
      <c r="Q427" s="77">
        <f>ROUND($E427*'1, 2 ц.к.'!$E$35,2)</f>
        <v>0.05</v>
      </c>
      <c r="R427" s="77">
        <f>ROUND($E427*'1, 2 ц.к.'!$E$48,2)</f>
        <v>0.03</v>
      </c>
      <c r="S427" s="77">
        <f t="shared" si="199"/>
        <v>2354.3000000000002</v>
      </c>
      <c r="T427" s="77">
        <f t="shared" si="200"/>
        <v>2587.4499999999998</v>
      </c>
      <c r="U427" s="77">
        <f t="shared" si="201"/>
        <v>2603.0500000000002</v>
      </c>
      <c r="V427" s="77">
        <f t="shared" si="202"/>
        <v>3294.49</v>
      </c>
      <c r="W427" s="25">
        <f t="shared" si="174"/>
        <v>4212.37</v>
      </c>
      <c r="X427" s="25">
        <f t="shared" si="175"/>
        <v>4445.5200000000004</v>
      </c>
      <c r="Y427" s="25">
        <f t="shared" si="176"/>
        <v>4461.12</v>
      </c>
      <c r="Z427" s="25">
        <f t="shared" si="177"/>
        <v>5152.5600000000004</v>
      </c>
      <c r="AA427" s="228">
        <f t="shared" si="190"/>
        <v>54.18</v>
      </c>
      <c r="AB427" s="228">
        <f t="shared" si="191"/>
        <v>0.45999999999999996</v>
      </c>
      <c r="AC427" s="25">
        <f t="shared" si="178"/>
        <v>4186.75</v>
      </c>
      <c r="AD427" s="25">
        <f t="shared" si="179"/>
        <v>4419.8999999999996</v>
      </c>
      <c r="AE427" s="25">
        <f t="shared" si="180"/>
        <v>4435.5</v>
      </c>
      <c r="AF427" s="25">
        <f t="shared" si="181"/>
        <v>5126.9399999999996</v>
      </c>
      <c r="AG427" s="228">
        <f t="shared" si="192"/>
        <v>53.43</v>
      </c>
      <c r="AH427" s="228">
        <f t="shared" si="193"/>
        <v>0.45</v>
      </c>
      <c r="AI427" s="25">
        <f t="shared" si="182"/>
        <v>4081.87</v>
      </c>
      <c r="AJ427" s="25">
        <f t="shared" si="183"/>
        <v>4315.0200000000004</v>
      </c>
      <c r="AK427" s="25">
        <f t="shared" si="184"/>
        <v>4330.62</v>
      </c>
      <c r="AL427" s="25">
        <f t="shared" si="185"/>
        <v>5022.0600000000004</v>
      </c>
      <c r="AM427" s="228">
        <f t="shared" si="194"/>
        <v>50.36</v>
      </c>
      <c r="AN427" s="228">
        <f t="shared" si="195"/>
        <v>0.42</v>
      </c>
      <c r="AO427" s="25">
        <f t="shared" si="186"/>
        <v>3990.73</v>
      </c>
      <c r="AP427" s="25">
        <f t="shared" si="187"/>
        <v>4223.88</v>
      </c>
      <c r="AQ427" s="25">
        <f t="shared" si="188"/>
        <v>4239.4799999999996</v>
      </c>
      <c r="AR427" s="25">
        <f t="shared" si="189"/>
        <v>4930.92</v>
      </c>
      <c r="AS427" s="228">
        <f t="shared" si="196"/>
        <v>47.7</v>
      </c>
      <c r="AT427" s="228">
        <f t="shared" si="197"/>
        <v>0.4</v>
      </c>
    </row>
    <row r="428" spans="1:46" ht="15" customHeight="1" x14ac:dyDescent="0.2">
      <c r="A428" s="547"/>
      <c r="B428" s="12">
        <v>10</v>
      </c>
      <c r="C428" s="11">
        <v>1521.28</v>
      </c>
      <c r="D428" s="228">
        <v>54.32</v>
      </c>
      <c r="E428" s="228">
        <v>3.21</v>
      </c>
      <c r="F428" s="77">
        <f t="shared" si="198"/>
        <v>3.63</v>
      </c>
      <c r="G428" s="77">
        <f>ROUND(C428*'1, 2 ц.к.'!$E$9,2)</f>
        <v>358.24</v>
      </c>
      <c r="H428" s="77">
        <f>ROUND(C428*'1, 2 ц.к.'!$E$22,2)</f>
        <v>332.27</v>
      </c>
      <c r="I428" s="77">
        <f>ROUND(C428*'1, 2 ц.к.'!$E$35,2)</f>
        <v>225.98</v>
      </c>
      <c r="J428" s="77">
        <f>ROUND(C428*'1, 2 ц.к.'!$E$48,2)</f>
        <v>133.6</v>
      </c>
      <c r="K428" s="77">
        <f>ROUND($D428*'1, 2 ц.к.'!$E$9,2)</f>
        <v>12.79</v>
      </c>
      <c r="L428" s="77">
        <f>ROUND($D428*'1, 2 ц.к.'!$E$22,2)</f>
        <v>11.86</v>
      </c>
      <c r="M428" s="77">
        <f>ROUND($D428*'1, 2 ц.к.'!$E$35,2)</f>
        <v>8.07</v>
      </c>
      <c r="N428" s="77">
        <f>ROUND($D428*'1, 2 ц.к.'!$E$48,2)</f>
        <v>4.7699999999999996</v>
      </c>
      <c r="O428" s="77">
        <f>ROUND($E428*'1, 2 ц.к.'!$E$9,2)</f>
        <v>0.76</v>
      </c>
      <c r="P428" s="77">
        <f>ROUND($E428*'1, 2 ц.к.'!$E$22,2)</f>
        <v>0.7</v>
      </c>
      <c r="Q428" s="77">
        <f>ROUND($E428*'1, 2 ц.к.'!$E$35,2)</f>
        <v>0.48</v>
      </c>
      <c r="R428" s="77">
        <f>ROUND($E428*'1, 2 ц.к.'!$E$48,2)</f>
        <v>0.28000000000000003</v>
      </c>
      <c r="S428" s="77">
        <f t="shared" si="199"/>
        <v>2354.3000000000002</v>
      </c>
      <c r="T428" s="77">
        <f t="shared" si="200"/>
        <v>2587.4499999999998</v>
      </c>
      <c r="U428" s="77">
        <f t="shared" si="201"/>
        <v>2603.0500000000002</v>
      </c>
      <c r="V428" s="77">
        <f t="shared" si="202"/>
        <v>3294.49</v>
      </c>
      <c r="W428" s="25">
        <f t="shared" si="174"/>
        <v>4237.45</v>
      </c>
      <c r="X428" s="25">
        <f t="shared" si="175"/>
        <v>4470.6000000000004</v>
      </c>
      <c r="Y428" s="25">
        <f t="shared" si="176"/>
        <v>4486.2</v>
      </c>
      <c r="Z428" s="25">
        <f t="shared" si="177"/>
        <v>5177.6400000000003</v>
      </c>
      <c r="AA428" s="228">
        <f t="shared" si="190"/>
        <v>67.11</v>
      </c>
      <c r="AB428" s="228">
        <f t="shared" si="191"/>
        <v>3.9699999999999998</v>
      </c>
      <c r="AC428" s="25">
        <f t="shared" si="178"/>
        <v>4211.4799999999996</v>
      </c>
      <c r="AD428" s="25">
        <f t="shared" si="179"/>
        <v>4444.63</v>
      </c>
      <c r="AE428" s="25">
        <f t="shared" si="180"/>
        <v>4460.2299999999996</v>
      </c>
      <c r="AF428" s="25">
        <f t="shared" si="181"/>
        <v>5151.67</v>
      </c>
      <c r="AG428" s="228">
        <f t="shared" si="192"/>
        <v>66.180000000000007</v>
      </c>
      <c r="AH428" s="228">
        <f t="shared" si="193"/>
        <v>3.91</v>
      </c>
      <c r="AI428" s="25">
        <f t="shared" si="182"/>
        <v>4105.1899999999996</v>
      </c>
      <c r="AJ428" s="25">
        <f t="shared" si="183"/>
        <v>4338.34</v>
      </c>
      <c r="AK428" s="25">
        <f t="shared" si="184"/>
        <v>4353.9399999999996</v>
      </c>
      <c r="AL428" s="25">
        <f t="shared" si="185"/>
        <v>5045.38</v>
      </c>
      <c r="AM428" s="228">
        <f t="shared" si="194"/>
        <v>62.39</v>
      </c>
      <c r="AN428" s="228">
        <f t="shared" si="195"/>
        <v>3.69</v>
      </c>
      <c r="AO428" s="25">
        <f t="shared" si="186"/>
        <v>4012.81</v>
      </c>
      <c r="AP428" s="25">
        <f t="shared" si="187"/>
        <v>4245.96</v>
      </c>
      <c r="AQ428" s="25">
        <f t="shared" si="188"/>
        <v>4261.5600000000004</v>
      </c>
      <c r="AR428" s="25">
        <f t="shared" si="189"/>
        <v>4953</v>
      </c>
      <c r="AS428" s="228">
        <f t="shared" si="196"/>
        <v>59.09</v>
      </c>
      <c r="AT428" s="228">
        <f t="shared" si="197"/>
        <v>3.49</v>
      </c>
    </row>
    <row r="429" spans="1:46" ht="15" customHeight="1" x14ac:dyDescent="0.2">
      <c r="A429" s="547"/>
      <c r="B429" s="12">
        <v>11</v>
      </c>
      <c r="C429" s="11">
        <v>1521.48</v>
      </c>
      <c r="D429" s="228">
        <v>2.67</v>
      </c>
      <c r="E429" s="228">
        <v>12.4</v>
      </c>
      <c r="F429" s="77">
        <f t="shared" si="198"/>
        <v>3.63</v>
      </c>
      <c r="G429" s="77">
        <f>ROUND(C429*'1, 2 ц.к.'!$E$9,2)</f>
        <v>358.29</v>
      </c>
      <c r="H429" s="77">
        <f>ROUND(C429*'1, 2 ц.к.'!$E$22,2)</f>
        <v>332.32</v>
      </c>
      <c r="I429" s="77">
        <f>ROUND(C429*'1, 2 ц.к.'!$E$35,2)</f>
        <v>226.01</v>
      </c>
      <c r="J429" s="77">
        <f>ROUND(C429*'1, 2 ц.к.'!$E$48,2)</f>
        <v>133.62</v>
      </c>
      <c r="K429" s="77">
        <f>ROUND($D429*'1, 2 ц.к.'!$E$9,2)</f>
        <v>0.63</v>
      </c>
      <c r="L429" s="77">
        <f>ROUND($D429*'1, 2 ц.к.'!$E$22,2)</f>
        <v>0.57999999999999996</v>
      </c>
      <c r="M429" s="77">
        <f>ROUND($D429*'1, 2 ц.к.'!$E$35,2)</f>
        <v>0.4</v>
      </c>
      <c r="N429" s="77">
        <f>ROUND($D429*'1, 2 ц.к.'!$E$48,2)</f>
        <v>0.23</v>
      </c>
      <c r="O429" s="77">
        <f>ROUND($E429*'1, 2 ц.к.'!$E$9,2)</f>
        <v>2.92</v>
      </c>
      <c r="P429" s="77">
        <f>ROUND($E429*'1, 2 ц.к.'!$E$22,2)</f>
        <v>2.71</v>
      </c>
      <c r="Q429" s="77">
        <f>ROUND($E429*'1, 2 ц.к.'!$E$35,2)</f>
        <v>1.84</v>
      </c>
      <c r="R429" s="77">
        <f>ROUND($E429*'1, 2 ц.к.'!$E$48,2)</f>
        <v>1.0900000000000001</v>
      </c>
      <c r="S429" s="77">
        <f t="shared" si="199"/>
        <v>2354.3000000000002</v>
      </c>
      <c r="T429" s="77">
        <f t="shared" si="200"/>
        <v>2587.4499999999998</v>
      </c>
      <c r="U429" s="77">
        <f t="shared" si="201"/>
        <v>2603.0500000000002</v>
      </c>
      <c r="V429" s="77">
        <f t="shared" si="202"/>
        <v>3294.49</v>
      </c>
      <c r="W429" s="25">
        <f t="shared" si="174"/>
        <v>4237.7</v>
      </c>
      <c r="X429" s="25">
        <f t="shared" si="175"/>
        <v>4470.8500000000004</v>
      </c>
      <c r="Y429" s="25">
        <f t="shared" si="176"/>
        <v>4486.45</v>
      </c>
      <c r="Z429" s="25">
        <f t="shared" si="177"/>
        <v>5177.8900000000003</v>
      </c>
      <c r="AA429" s="228">
        <f t="shared" si="190"/>
        <v>3.3</v>
      </c>
      <c r="AB429" s="228">
        <f t="shared" si="191"/>
        <v>15.32</v>
      </c>
      <c r="AC429" s="25">
        <f t="shared" si="178"/>
        <v>4211.7299999999996</v>
      </c>
      <c r="AD429" s="25">
        <f t="shared" si="179"/>
        <v>4444.88</v>
      </c>
      <c r="AE429" s="25">
        <f t="shared" si="180"/>
        <v>4460.4799999999996</v>
      </c>
      <c r="AF429" s="25">
        <f t="shared" si="181"/>
        <v>5151.92</v>
      </c>
      <c r="AG429" s="228">
        <f t="shared" si="192"/>
        <v>3.25</v>
      </c>
      <c r="AH429" s="228">
        <f t="shared" si="193"/>
        <v>15.11</v>
      </c>
      <c r="AI429" s="25">
        <f t="shared" si="182"/>
        <v>4105.42</v>
      </c>
      <c r="AJ429" s="25">
        <f t="shared" si="183"/>
        <v>4338.57</v>
      </c>
      <c r="AK429" s="25">
        <f t="shared" si="184"/>
        <v>4354.17</v>
      </c>
      <c r="AL429" s="25">
        <f t="shared" si="185"/>
        <v>5045.6099999999997</v>
      </c>
      <c r="AM429" s="228">
        <f t="shared" si="194"/>
        <v>3.07</v>
      </c>
      <c r="AN429" s="228">
        <f t="shared" si="195"/>
        <v>14.24</v>
      </c>
      <c r="AO429" s="25">
        <f t="shared" si="186"/>
        <v>4013.03</v>
      </c>
      <c r="AP429" s="25">
        <f t="shared" si="187"/>
        <v>4246.18</v>
      </c>
      <c r="AQ429" s="25">
        <f t="shared" si="188"/>
        <v>4261.78</v>
      </c>
      <c r="AR429" s="25">
        <f t="shared" si="189"/>
        <v>4953.22</v>
      </c>
      <c r="AS429" s="228">
        <f t="shared" si="196"/>
        <v>2.9</v>
      </c>
      <c r="AT429" s="228">
        <f t="shared" si="197"/>
        <v>13.49</v>
      </c>
    </row>
    <row r="430" spans="1:46" ht="15" customHeight="1" x14ac:dyDescent="0.2">
      <c r="A430" s="547"/>
      <c r="B430" s="12">
        <v>12</v>
      </c>
      <c r="C430" s="11">
        <v>1519.46</v>
      </c>
      <c r="D430" s="228">
        <v>37.64</v>
      </c>
      <c r="E430" s="228">
        <v>6.36</v>
      </c>
      <c r="F430" s="77">
        <f t="shared" si="198"/>
        <v>3.63</v>
      </c>
      <c r="G430" s="77">
        <f>ROUND(C430*'1, 2 ц.к.'!$E$9,2)</f>
        <v>357.81</v>
      </c>
      <c r="H430" s="77">
        <f>ROUND(C430*'1, 2 ц.к.'!$E$22,2)</f>
        <v>331.87</v>
      </c>
      <c r="I430" s="77">
        <f>ROUND(C430*'1, 2 ц.к.'!$E$35,2)</f>
        <v>225.71</v>
      </c>
      <c r="J430" s="77">
        <f>ROUND(C430*'1, 2 ц.к.'!$E$48,2)</f>
        <v>133.44999999999999</v>
      </c>
      <c r="K430" s="77">
        <f>ROUND($D430*'1, 2 ц.к.'!$E$9,2)</f>
        <v>8.86</v>
      </c>
      <c r="L430" s="77">
        <f>ROUND($D430*'1, 2 ц.к.'!$E$22,2)</f>
        <v>8.2200000000000006</v>
      </c>
      <c r="M430" s="77">
        <f>ROUND($D430*'1, 2 ц.к.'!$E$35,2)</f>
        <v>5.59</v>
      </c>
      <c r="N430" s="77">
        <f>ROUND($D430*'1, 2 ц.к.'!$E$48,2)</f>
        <v>3.31</v>
      </c>
      <c r="O430" s="77">
        <f>ROUND($E430*'1, 2 ц.к.'!$E$9,2)</f>
        <v>1.5</v>
      </c>
      <c r="P430" s="77">
        <f>ROUND($E430*'1, 2 ц.к.'!$E$22,2)</f>
        <v>1.39</v>
      </c>
      <c r="Q430" s="77">
        <f>ROUND($E430*'1, 2 ц.к.'!$E$35,2)</f>
        <v>0.94</v>
      </c>
      <c r="R430" s="77">
        <f>ROUND($E430*'1, 2 ц.к.'!$E$48,2)</f>
        <v>0.56000000000000005</v>
      </c>
      <c r="S430" s="77">
        <f t="shared" si="199"/>
        <v>2354.3000000000002</v>
      </c>
      <c r="T430" s="77">
        <f t="shared" si="200"/>
        <v>2587.4499999999998</v>
      </c>
      <c r="U430" s="77">
        <f t="shared" si="201"/>
        <v>2603.0500000000002</v>
      </c>
      <c r="V430" s="77">
        <f t="shared" si="202"/>
        <v>3294.49</v>
      </c>
      <c r="W430" s="25">
        <f t="shared" si="174"/>
        <v>4235.2</v>
      </c>
      <c r="X430" s="25">
        <f t="shared" si="175"/>
        <v>4468.3500000000004</v>
      </c>
      <c r="Y430" s="25">
        <f t="shared" si="176"/>
        <v>4483.95</v>
      </c>
      <c r="Z430" s="25">
        <f t="shared" si="177"/>
        <v>5175.3900000000003</v>
      </c>
      <c r="AA430" s="228">
        <f t="shared" si="190"/>
        <v>46.5</v>
      </c>
      <c r="AB430" s="228">
        <f t="shared" si="191"/>
        <v>7.86</v>
      </c>
      <c r="AC430" s="25">
        <f t="shared" si="178"/>
        <v>4209.26</v>
      </c>
      <c r="AD430" s="25">
        <f t="shared" si="179"/>
        <v>4442.41</v>
      </c>
      <c r="AE430" s="25">
        <f t="shared" si="180"/>
        <v>4458.01</v>
      </c>
      <c r="AF430" s="25">
        <f t="shared" si="181"/>
        <v>5149.45</v>
      </c>
      <c r="AG430" s="228">
        <f t="shared" si="192"/>
        <v>45.86</v>
      </c>
      <c r="AH430" s="228">
        <f t="shared" si="193"/>
        <v>7.75</v>
      </c>
      <c r="AI430" s="25">
        <f t="shared" si="182"/>
        <v>4103.1000000000004</v>
      </c>
      <c r="AJ430" s="25">
        <f t="shared" si="183"/>
        <v>4336.25</v>
      </c>
      <c r="AK430" s="25">
        <f t="shared" si="184"/>
        <v>4351.8500000000004</v>
      </c>
      <c r="AL430" s="25">
        <f t="shared" si="185"/>
        <v>5043.29</v>
      </c>
      <c r="AM430" s="228">
        <f t="shared" si="194"/>
        <v>43.230000000000004</v>
      </c>
      <c r="AN430" s="228">
        <f t="shared" si="195"/>
        <v>7.3000000000000007</v>
      </c>
      <c r="AO430" s="25">
        <f t="shared" si="186"/>
        <v>4010.84</v>
      </c>
      <c r="AP430" s="25">
        <f t="shared" si="187"/>
        <v>4243.99</v>
      </c>
      <c r="AQ430" s="25">
        <f t="shared" si="188"/>
        <v>4259.59</v>
      </c>
      <c r="AR430" s="25">
        <f t="shared" si="189"/>
        <v>4951.03</v>
      </c>
      <c r="AS430" s="228">
        <f t="shared" si="196"/>
        <v>40.950000000000003</v>
      </c>
      <c r="AT430" s="228">
        <f t="shared" si="197"/>
        <v>6.92</v>
      </c>
    </row>
    <row r="431" spans="1:46" ht="15" customHeight="1" x14ac:dyDescent="0.2">
      <c r="A431" s="547"/>
      <c r="B431" s="12">
        <v>13</v>
      </c>
      <c r="C431" s="11">
        <v>1544.3</v>
      </c>
      <c r="D431" s="228">
        <v>87.54</v>
      </c>
      <c r="E431" s="228">
        <v>3.32</v>
      </c>
      <c r="F431" s="77">
        <f t="shared" si="198"/>
        <v>3.63</v>
      </c>
      <c r="G431" s="77">
        <f>ROUND(C431*'1, 2 ц.к.'!$E$9,2)</f>
        <v>363.66</v>
      </c>
      <c r="H431" s="77">
        <f>ROUND(C431*'1, 2 ц.к.'!$E$22,2)</f>
        <v>337.3</v>
      </c>
      <c r="I431" s="77">
        <f>ROUND(C431*'1, 2 ц.к.'!$E$35,2)</f>
        <v>229.4</v>
      </c>
      <c r="J431" s="77">
        <f>ROUND(C431*'1, 2 ц.к.'!$E$48,2)</f>
        <v>135.63</v>
      </c>
      <c r="K431" s="77">
        <f>ROUND($D431*'1, 2 ц.к.'!$E$9,2)</f>
        <v>20.61</v>
      </c>
      <c r="L431" s="77">
        <f>ROUND($D431*'1, 2 ц.к.'!$E$22,2)</f>
        <v>19.12</v>
      </c>
      <c r="M431" s="77">
        <f>ROUND($D431*'1, 2 ц.к.'!$E$35,2)</f>
        <v>13</v>
      </c>
      <c r="N431" s="77">
        <f>ROUND($D431*'1, 2 ц.к.'!$E$48,2)</f>
        <v>7.69</v>
      </c>
      <c r="O431" s="77">
        <f>ROUND($E431*'1, 2 ц.к.'!$E$9,2)</f>
        <v>0.78</v>
      </c>
      <c r="P431" s="77">
        <f>ROUND($E431*'1, 2 ц.к.'!$E$22,2)</f>
        <v>0.73</v>
      </c>
      <c r="Q431" s="77">
        <f>ROUND($E431*'1, 2 ц.к.'!$E$35,2)</f>
        <v>0.49</v>
      </c>
      <c r="R431" s="77">
        <f>ROUND($E431*'1, 2 ц.к.'!$E$48,2)</f>
        <v>0.28999999999999998</v>
      </c>
      <c r="S431" s="77">
        <f t="shared" si="199"/>
        <v>2354.3000000000002</v>
      </c>
      <c r="T431" s="77">
        <f t="shared" si="200"/>
        <v>2587.4499999999998</v>
      </c>
      <c r="U431" s="77">
        <f t="shared" si="201"/>
        <v>2603.0500000000002</v>
      </c>
      <c r="V431" s="77">
        <f t="shared" si="202"/>
        <v>3294.49</v>
      </c>
      <c r="W431" s="25">
        <f t="shared" si="174"/>
        <v>4265.8900000000003</v>
      </c>
      <c r="X431" s="25">
        <f t="shared" si="175"/>
        <v>4499.04</v>
      </c>
      <c r="Y431" s="25">
        <f t="shared" si="176"/>
        <v>4514.6400000000003</v>
      </c>
      <c r="Z431" s="25">
        <f t="shared" si="177"/>
        <v>5206.08</v>
      </c>
      <c r="AA431" s="228">
        <f t="shared" si="190"/>
        <v>108.15</v>
      </c>
      <c r="AB431" s="228">
        <f t="shared" si="191"/>
        <v>4.0999999999999996</v>
      </c>
      <c r="AC431" s="25">
        <f t="shared" si="178"/>
        <v>4239.53</v>
      </c>
      <c r="AD431" s="25">
        <f t="shared" si="179"/>
        <v>4472.68</v>
      </c>
      <c r="AE431" s="25">
        <f t="shared" si="180"/>
        <v>4488.28</v>
      </c>
      <c r="AF431" s="25">
        <f t="shared" si="181"/>
        <v>5179.72</v>
      </c>
      <c r="AG431" s="228">
        <f t="shared" si="192"/>
        <v>106.66000000000001</v>
      </c>
      <c r="AH431" s="228">
        <f t="shared" si="193"/>
        <v>4.05</v>
      </c>
      <c r="AI431" s="25">
        <f t="shared" si="182"/>
        <v>4131.63</v>
      </c>
      <c r="AJ431" s="25">
        <f t="shared" si="183"/>
        <v>4364.78</v>
      </c>
      <c r="AK431" s="25">
        <f t="shared" si="184"/>
        <v>4380.38</v>
      </c>
      <c r="AL431" s="25">
        <f t="shared" si="185"/>
        <v>5071.82</v>
      </c>
      <c r="AM431" s="228">
        <f t="shared" si="194"/>
        <v>100.54</v>
      </c>
      <c r="AN431" s="228">
        <f t="shared" si="195"/>
        <v>3.8099999999999996</v>
      </c>
      <c r="AO431" s="25">
        <f t="shared" si="186"/>
        <v>4037.86</v>
      </c>
      <c r="AP431" s="25">
        <f t="shared" si="187"/>
        <v>4271.01</v>
      </c>
      <c r="AQ431" s="25">
        <f t="shared" si="188"/>
        <v>4286.6099999999997</v>
      </c>
      <c r="AR431" s="25">
        <f t="shared" si="189"/>
        <v>4978.05</v>
      </c>
      <c r="AS431" s="228">
        <f t="shared" si="196"/>
        <v>95.23</v>
      </c>
      <c r="AT431" s="228">
        <f t="shared" si="197"/>
        <v>3.61</v>
      </c>
    </row>
    <row r="432" spans="1:46" ht="15" customHeight="1" x14ac:dyDescent="0.2">
      <c r="A432" s="547"/>
      <c r="B432" s="12">
        <v>14</v>
      </c>
      <c r="C432" s="11">
        <v>1593.74</v>
      </c>
      <c r="D432" s="228">
        <v>81.150000000000006</v>
      </c>
      <c r="E432" s="228">
        <v>10.46</v>
      </c>
      <c r="F432" s="77">
        <f t="shared" si="198"/>
        <v>3.63</v>
      </c>
      <c r="G432" s="77">
        <f>ROUND(C432*'1, 2 ц.к.'!$E$9,2)</f>
        <v>375.31</v>
      </c>
      <c r="H432" s="77">
        <f>ROUND(C432*'1, 2 ц.к.'!$E$22,2)</f>
        <v>348.1</v>
      </c>
      <c r="I432" s="77">
        <f>ROUND(C432*'1, 2 ц.к.'!$E$35,2)</f>
        <v>236.74</v>
      </c>
      <c r="J432" s="77">
        <f>ROUND(C432*'1, 2 ц.к.'!$E$48,2)</f>
        <v>139.97</v>
      </c>
      <c r="K432" s="77">
        <f>ROUND($D432*'1, 2 ц.к.'!$E$9,2)</f>
        <v>19.11</v>
      </c>
      <c r="L432" s="77">
        <f>ROUND($D432*'1, 2 ц.к.'!$E$22,2)</f>
        <v>17.72</v>
      </c>
      <c r="M432" s="77">
        <f>ROUND($D432*'1, 2 ц.к.'!$E$35,2)</f>
        <v>12.05</v>
      </c>
      <c r="N432" s="77">
        <f>ROUND($D432*'1, 2 ц.к.'!$E$48,2)</f>
        <v>7.13</v>
      </c>
      <c r="O432" s="77">
        <f>ROUND($E432*'1, 2 ц.к.'!$E$9,2)</f>
        <v>2.46</v>
      </c>
      <c r="P432" s="77">
        <f>ROUND($E432*'1, 2 ц.к.'!$E$22,2)</f>
        <v>2.2799999999999998</v>
      </c>
      <c r="Q432" s="77">
        <f>ROUND($E432*'1, 2 ц.к.'!$E$35,2)</f>
        <v>1.55</v>
      </c>
      <c r="R432" s="77">
        <f>ROUND($E432*'1, 2 ц.к.'!$E$48,2)</f>
        <v>0.92</v>
      </c>
      <c r="S432" s="77">
        <f t="shared" si="199"/>
        <v>2354.3000000000002</v>
      </c>
      <c r="T432" s="77">
        <f t="shared" si="200"/>
        <v>2587.4499999999998</v>
      </c>
      <c r="U432" s="77">
        <f t="shared" si="201"/>
        <v>2603.0500000000002</v>
      </c>
      <c r="V432" s="77">
        <f t="shared" si="202"/>
        <v>3294.49</v>
      </c>
      <c r="W432" s="25">
        <f t="shared" si="174"/>
        <v>4326.9799999999996</v>
      </c>
      <c r="X432" s="25">
        <f t="shared" si="175"/>
        <v>4560.13</v>
      </c>
      <c r="Y432" s="25">
        <f t="shared" si="176"/>
        <v>4575.7299999999996</v>
      </c>
      <c r="Z432" s="25">
        <f t="shared" si="177"/>
        <v>5267.17</v>
      </c>
      <c r="AA432" s="228">
        <f t="shared" si="190"/>
        <v>100.26</v>
      </c>
      <c r="AB432" s="228">
        <f t="shared" si="191"/>
        <v>12.920000000000002</v>
      </c>
      <c r="AC432" s="25">
        <f t="shared" si="178"/>
        <v>4299.7700000000004</v>
      </c>
      <c r="AD432" s="25">
        <f t="shared" si="179"/>
        <v>4532.92</v>
      </c>
      <c r="AE432" s="25">
        <f t="shared" si="180"/>
        <v>4548.5200000000004</v>
      </c>
      <c r="AF432" s="25">
        <f t="shared" si="181"/>
        <v>5239.96</v>
      </c>
      <c r="AG432" s="228">
        <f t="shared" si="192"/>
        <v>98.87</v>
      </c>
      <c r="AH432" s="228">
        <f t="shared" si="193"/>
        <v>12.74</v>
      </c>
      <c r="AI432" s="25">
        <f t="shared" si="182"/>
        <v>4188.41</v>
      </c>
      <c r="AJ432" s="25">
        <f t="shared" si="183"/>
        <v>4421.5600000000004</v>
      </c>
      <c r="AK432" s="25">
        <f t="shared" si="184"/>
        <v>4437.16</v>
      </c>
      <c r="AL432" s="25">
        <f t="shared" si="185"/>
        <v>5128.6000000000004</v>
      </c>
      <c r="AM432" s="228">
        <f t="shared" si="194"/>
        <v>93.2</v>
      </c>
      <c r="AN432" s="228">
        <f t="shared" si="195"/>
        <v>12.010000000000002</v>
      </c>
      <c r="AO432" s="25">
        <f t="shared" si="186"/>
        <v>4091.64</v>
      </c>
      <c r="AP432" s="25">
        <f t="shared" si="187"/>
        <v>4324.79</v>
      </c>
      <c r="AQ432" s="25">
        <f t="shared" si="188"/>
        <v>4340.3900000000003</v>
      </c>
      <c r="AR432" s="25">
        <f t="shared" si="189"/>
        <v>5031.83</v>
      </c>
      <c r="AS432" s="228">
        <f t="shared" si="196"/>
        <v>88.28</v>
      </c>
      <c r="AT432" s="228">
        <f t="shared" si="197"/>
        <v>11.38</v>
      </c>
    </row>
    <row r="433" spans="1:46" ht="15" customHeight="1" x14ac:dyDescent="0.2">
      <c r="A433" s="547"/>
      <c r="B433" s="12">
        <v>15</v>
      </c>
      <c r="C433" s="11">
        <v>1575.33</v>
      </c>
      <c r="D433" s="228">
        <v>109.92</v>
      </c>
      <c r="E433" s="228">
        <v>27.07</v>
      </c>
      <c r="F433" s="77">
        <f t="shared" si="198"/>
        <v>3.63</v>
      </c>
      <c r="G433" s="77">
        <f>ROUND(C433*'1, 2 ц.к.'!$E$9,2)</f>
        <v>370.97</v>
      </c>
      <c r="H433" s="77">
        <f>ROUND(C433*'1, 2 ц.к.'!$E$22,2)</f>
        <v>344.08</v>
      </c>
      <c r="I433" s="77">
        <f>ROUND(C433*'1, 2 ц.к.'!$E$35,2)</f>
        <v>234.01</v>
      </c>
      <c r="J433" s="77">
        <f>ROUND(C433*'1, 2 ц.к.'!$E$48,2)</f>
        <v>138.35</v>
      </c>
      <c r="K433" s="77">
        <f>ROUND($D433*'1, 2 ц.к.'!$E$9,2)</f>
        <v>25.88</v>
      </c>
      <c r="L433" s="77">
        <f>ROUND($D433*'1, 2 ц.к.'!$E$22,2)</f>
        <v>24.01</v>
      </c>
      <c r="M433" s="77">
        <f>ROUND($D433*'1, 2 ц.к.'!$E$35,2)</f>
        <v>16.329999999999998</v>
      </c>
      <c r="N433" s="77">
        <f>ROUND($D433*'1, 2 ц.к.'!$E$48,2)</f>
        <v>9.65</v>
      </c>
      <c r="O433" s="77">
        <f>ROUND($E433*'1, 2 ц.к.'!$E$9,2)</f>
        <v>6.37</v>
      </c>
      <c r="P433" s="77">
        <f>ROUND($E433*'1, 2 ц.к.'!$E$22,2)</f>
        <v>5.91</v>
      </c>
      <c r="Q433" s="77">
        <f>ROUND($E433*'1, 2 ц.к.'!$E$35,2)</f>
        <v>4.0199999999999996</v>
      </c>
      <c r="R433" s="77">
        <f>ROUND($E433*'1, 2 ц.к.'!$E$48,2)</f>
        <v>2.38</v>
      </c>
      <c r="S433" s="77">
        <f t="shared" si="199"/>
        <v>2354.3000000000002</v>
      </c>
      <c r="T433" s="77">
        <f t="shared" si="200"/>
        <v>2587.4499999999998</v>
      </c>
      <c r="U433" s="77">
        <f t="shared" si="201"/>
        <v>2603.0500000000002</v>
      </c>
      <c r="V433" s="77">
        <f t="shared" si="202"/>
        <v>3294.49</v>
      </c>
      <c r="W433" s="25">
        <f t="shared" si="174"/>
        <v>4304.2299999999996</v>
      </c>
      <c r="X433" s="25">
        <f t="shared" si="175"/>
        <v>4537.38</v>
      </c>
      <c r="Y433" s="25">
        <f t="shared" si="176"/>
        <v>4552.9799999999996</v>
      </c>
      <c r="Z433" s="25">
        <f t="shared" si="177"/>
        <v>5244.42</v>
      </c>
      <c r="AA433" s="228">
        <f t="shared" si="190"/>
        <v>135.80000000000001</v>
      </c>
      <c r="AB433" s="228">
        <f t="shared" si="191"/>
        <v>33.44</v>
      </c>
      <c r="AC433" s="25">
        <f t="shared" si="178"/>
        <v>4277.34</v>
      </c>
      <c r="AD433" s="25">
        <f t="shared" si="179"/>
        <v>4510.49</v>
      </c>
      <c r="AE433" s="25">
        <f t="shared" si="180"/>
        <v>4526.09</v>
      </c>
      <c r="AF433" s="25">
        <f t="shared" si="181"/>
        <v>5217.53</v>
      </c>
      <c r="AG433" s="228">
        <f t="shared" si="192"/>
        <v>133.93</v>
      </c>
      <c r="AH433" s="228">
        <f t="shared" si="193"/>
        <v>32.980000000000004</v>
      </c>
      <c r="AI433" s="25">
        <f t="shared" si="182"/>
        <v>4167.2700000000004</v>
      </c>
      <c r="AJ433" s="25">
        <f t="shared" si="183"/>
        <v>4400.42</v>
      </c>
      <c r="AK433" s="25">
        <f t="shared" si="184"/>
        <v>4416.0200000000004</v>
      </c>
      <c r="AL433" s="25">
        <f t="shared" si="185"/>
        <v>5107.46</v>
      </c>
      <c r="AM433" s="228">
        <f t="shared" si="194"/>
        <v>126.25</v>
      </c>
      <c r="AN433" s="228">
        <f t="shared" si="195"/>
        <v>31.09</v>
      </c>
      <c r="AO433" s="25">
        <f t="shared" si="186"/>
        <v>4071.61</v>
      </c>
      <c r="AP433" s="25">
        <f t="shared" si="187"/>
        <v>4304.76</v>
      </c>
      <c r="AQ433" s="25">
        <f t="shared" si="188"/>
        <v>4320.3599999999997</v>
      </c>
      <c r="AR433" s="25">
        <f t="shared" si="189"/>
        <v>5011.8</v>
      </c>
      <c r="AS433" s="228">
        <f t="shared" si="196"/>
        <v>119.57000000000001</v>
      </c>
      <c r="AT433" s="228">
        <f t="shared" si="197"/>
        <v>29.45</v>
      </c>
    </row>
    <row r="434" spans="1:46" ht="15" customHeight="1" x14ac:dyDescent="0.2">
      <c r="A434" s="547"/>
      <c r="B434" s="12">
        <v>16</v>
      </c>
      <c r="C434" s="11">
        <v>1560.14</v>
      </c>
      <c r="D434" s="228">
        <v>103.63</v>
      </c>
      <c r="E434" s="228">
        <v>26.9</v>
      </c>
      <c r="F434" s="77">
        <f t="shared" si="198"/>
        <v>3.63</v>
      </c>
      <c r="G434" s="77">
        <f>ROUND(C434*'1, 2 ц.к.'!$E$9,2)</f>
        <v>367.39</v>
      </c>
      <c r="H434" s="77">
        <f>ROUND(C434*'1, 2 ц.к.'!$E$22,2)</f>
        <v>340.76</v>
      </c>
      <c r="I434" s="77">
        <f>ROUND(C434*'1, 2 ц.к.'!$E$35,2)</f>
        <v>231.75</v>
      </c>
      <c r="J434" s="77">
        <f>ROUND(C434*'1, 2 ц.к.'!$E$48,2)</f>
        <v>137.02000000000001</v>
      </c>
      <c r="K434" s="77">
        <f>ROUND($D434*'1, 2 ц.к.'!$E$9,2)</f>
        <v>24.4</v>
      </c>
      <c r="L434" s="77">
        <f>ROUND($D434*'1, 2 ц.к.'!$E$22,2)</f>
        <v>22.63</v>
      </c>
      <c r="M434" s="77">
        <f>ROUND($D434*'1, 2 ц.к.'!$E$35,2)</f>
        <v>15.39</v>
      </c>
      <c r="N434" s="77">
        <f>ROUND($D434*'1, 2 ц.к.'!$E$48,2)</f>
        <v>9.1</v>
      </c>
      <c r="O434" s="77">
        <f>ROUND($E434*'1, 2 ц.к.'!$E$9,2)</f>
        <v>6.33</v>
      </c>
      <c r="P434" s="77">
        <f>ROUND($E434*'1, 2 ц.к.'!$E$22,2)</f>
        <v>5.88</v>
      </c>
      <c r="Q434" s="77">
        <f>ROUND($E434*'1, 2 ц.к.'!$E$35,2)</f>
        <v>4</v>
      </c>
      <c r="R434" s="77">
        <f>ROUND($E434*'1, 2 ц.к.'!$E$48,2)</f>
        <v>2.36</v>
      </c>
      <c r="S434" s="77">
        <f t="shared" si="199"/>
        <v>2354.3000000000002</v>
      </c>
      <c r="T434" s="77">
        <f t="shared" si="200"/>
        <v>2587.4499999999998</v>
      </c>
      <c r="U434" s="77">
        <f t="shared" si="201"/>
        <v>2603.0500000000002</v>
      </c>
      <c r="V434" s="77">
        <f t="shared" si="202"/>
        <v>3294.49</v>
      </c>
      <c r="W434" s="25">
        <f t="shared" si="174"/>
        <v>4285.46</v>
      </c>
      <c r="X434" s="25">
        <f t="shared" si="175"/>
        <v>4518.6099999999997</v>
      </c>
      <c r="Y434" s="25">
        <f t="shared" si="176"/>
        <v>4534.21</v>
      </c>
      <c r="Z434" s="25">
        <f t="shared" si="177"/>
        <v>5225.6499999999996</v>
      </c>
      <c r="AA434" s="228">
        <f t="shared" si="190"/>
        <v>128.03</v>
      </c>
      <c r="AB434" s="228">
        <f t="shared" si="191"/>
        <v>33.229999999999997</v>
      </c>
      <c r="AC434" s="25">
        <f t="shared" si="178"/>
        <v>4258.83</v>
      </c>
      <c r="AD434" s="25">
        <f t="shared" si="179"/>
        <v>4491.9799999999996</v>
      </c>
      <c r="AE434" s="25">
        <f t="shared" si="180"/>
        <v>4507.58</v>
      </c>
      <c r="AF434" s="25">
        <f t="shared" si="181"/>
        <v>5199.0200000000004</v>
      </c>
      <c r="AG434" s="228">
        <f t="shared" si="192"/>
        <v>126.25999999999999</v>
      </c>
      <c r="AH434" s="228">
        <f t="shared" si="193"/>
        <v>32.78</v>
      </c>
      <c r="AI434" s="25">
        <f t="shared" si="182"/>
        <v>4149.82</v>
      </c>
      <c r="AJ434" s="25">
        <f t="shared" si="183"/>
        <v>4382.97</v>
      </c>
      <c r="AK434" s="25">
        <f t="shared" si="184"/>
        <v>4398.57</v>
      </c>
      <c r="AL434" s="25">
        <f t="shared" si="185"/>
        <v>5090.01</v>
      </c>
      <c r="AM434" s="228">
        <f t="shared" si="194"/>
        <v>119.02</v>
      </c>
      <c r="AN434" s="228">
        <f t="shared" si="195"/>
        <v>30.9</v>
      </c>
      <c r="AO434" s="25">
        <f t="shared" si="186"/>
        <v>4055.09</v>
      </c>
      <c r="AP434" s="25">
        <f t="shared" si="187"/>
        <v>4288.24</v>
      </c>
      <c r="AQ434" s="25">
        <f t="shared" si="188"/>
        <v>4303.84</v>
      </c>
      <c r="AR434" s="25">
        <f t="shared" si="189"/>
        <v>4995.28</v>
      </c>
      <c r="AS434" s="228">
        <f t="shared" si="196"/>
        <v>112.72999999999999</v>
      </c>
      <c r="AT434" s="228">
        <f t="shared" si="197"/>
        <v>29.259999999999998</v>
      </c>
    </row>
    <row r="435" spans="1:46" ht="15" customHeight="1" x14ac:dyDescent="0.2">
      <c r="A435" s="547"/>
      <c r="B435" s="12">
        <v>17</v>
      </c>
      <c r="C435" s="11">
        <v>1520.4</v>
      </c>
      <c r="D435" s="228">
        <v>112.72</v>
      </c>
      <c r="E435" s="228">
        <v>7.6</v>
      </c>
      <c r="F435" s="77">
        <f t="shared" si="198"/>
        <v>3.63</v>
      </c>
      <c r="G435" s="77">
        <f>ROUND(C435*'1, 2 ц.к.'!$E$9,2)</f>
        <v>358.04</v>
      </c>
      <c r="H435" s="77">
        <f>ROUND(C435*'1, 2 ц.к.'!$E$22,2)</f>
        <v>332.08</v>
      </c>
      <c r="I435" s="77">
        <f>ROUND(C435*'1, 2 ц.к.'!$E$35,2)</f>
        <v>225.85</v>
      </c>
      <c r="J435" s="77">
        <f>ROUND(C435*'1, 2 ц.к.'!$E$48,2)</f>
        <v>133.53</v>
      </c>
      <c r="K435" s="77">
        <f>ROUND($D435*'1, 2 ц.к.'!$E$9,2)</f>
        <v>26.54</v>
      </c>
      <c r="L435" s="77">
        <f>ROUND($D435*'1, 2 ц.к.'!$E$22,2)</f>
        <v>24.62</v>
      </c>
      <c r="M435" s="77">
        <f>ROUND($D435*'1, 2 ц.к.'!$E$35,2)</f>
        <v>16.739999999999998</v>
      </c>
      <c r="N435" s="77">
        <f>ROUND($D435*'1, 2 ц.к.'!$E$48,2)</f>
        <v>9.9</v>
      </c>
      <c r="O435" s="77">
        <f>ROUND($E435*'1, 2 ц.к.'!$E$9,2)</f>
        <v>1.79</v>
      </c>
      <c r="P435" s="77">
        <f>ROUND($E435*'1, 2 ц.к.'!$E$22,2)</f>
        <v>1.66</v>
      </c>
      <c r="Q435" s="77">
        <f>ROUND($E435*'1, 2 ц.к.'!$E$35,2)</f>
        <v>1.1299999999999999</v>
      </c>
      <c r="R435" s="77">
        <f>ROUND($E435*'1, 2 ц.к.'!$E$48,2)</f>
        <v>0.67</v>
      </c>
      <c r="S435" s="77">
        <f t="shared" si="199"/>
        <v>2354.3000000000002</v>
      </c>
      <c r="T435" s="77">
        <f t="shared" si="200"/>
        <v>2587.4499999999998</v>
      </c>
      <c r="U435" s="77">
        <f t="shared" si="201"/>
        <v>2603.0500000000002</v>
      </c>
      <c r="V435" s="77">
        <f t="shared" si="202"/>
        <v>3294.49</v>
      </c>
      <c r="W435" s="25">
        <f t="shared" si="174"/>
        <v>4236.37</v>
      </c>
      <c r="X435" s="25">
        <f t="shared" si="175"/>
        <v>4469.5200000000004</v>
      </c>
      <c r="Y435" s="25">
        <f t="shared" si="176"/>
        <v>4485.12</v>
      </c>
      <c r="Z435" s="25">
        <f t="shared" si="177"/>
        <v>5176.5600000000004</v>
      </c>
      <c r="AA435" s="228">
        <f t="shared" si="190"/>
        <v>139.26</v>
      </c>
      <c r="AB435" s="228">
        <f t="shared" si="191"/>
        <v>9.39</v>
      </c>
      <c r="AC435" s="25">
        <f t="shared" si="178"/>
        <v>4210.41</v>
      </c>
      <c r="AD435" s="25">
        <f t="shared" si="179"/>
        <v>4443.5600000000004</v>
      </c>
      <c r="AE435" s="25">
        <f t="shared" si="180"/>
        <v>4459.16</v>
      </c>
      <c r="AF435" s="25">
        <f t="shared" si="181"/>
        <v>5150.6000000000004</v>
      </c>
      <c r="AG435" s="228">
        <f t="shared" si="192"/>
        <v>137.34</v>
      </c>
      <c r="AH435" s="228">
        <f t="shared" si="193"/>
        <v>9.26</v>
      </c>
      <c r="AI435" s="25">
        <f t="shared" si="182"/>
        <v>4104.18</v>
      </c>
      <c r="AJ435" s="25">
        <f t="shared" si="183"/>
        <v>4337.33</v>
      </c>
      <c r="AK435" s="25">
        <f t="shared" si="184"/>
        <v>4352.93</v>
      </c>
      <c r="AL435" s="25">
        <f t="shared" si="185"/>
        <v>5044.37</v>
      </c>
      <c r="AM435" s="228">
        <f t="shared" si="194"/>
        <v>129.46</v>
      </c>
      <c r="AN435" s="228">
        <f t="shared" si="195"/>
        <v>8.73</v>
      </c>
      <c r="AO435" s="25">
        <f t="shared" si="186"/>
        <v>4011.86</v>
      </c>
      <c r="AP435" s="25">
        <f t="shared" si="187"/>
        <v>4245.01</v>
      </c>
      <c r="AQ435" s="25">
        <f t="shared" si="188"/>
        <v>4260.6099999999997</v>
      </c>
      <c r="AR435" s="25">
        <f t="shared" si="189"/>
        <v>4952.05</v>
      </c>
      <c r="AS435" s="228">
        <f t="shared" si="196"/>
        <v>122.62</v>
      </c>
      <c r="AT435" s="228">
        <f t="shared" si="197"/>
        <v>8.27</v>
      </c>
    </row>
    <row r="436" spans="1:46" ht="15" customHeight="1" x14ac:dyDescent="0.2">
      <c r="A436" s="547"/>
      <c r="B436" s="12">
        <v>18</v>
      </c>
      <c r="C436" s="11">
        <v>1511.76</v>
      </c>
      <c r="D436" s="228">
        <v>170.88</v>
      </c>
      <c r="E436" s="228">
        <v>0.22</v>
      </c>
      <c r="F436" s="77">
        <f t="shared" si="198"/>
        <v>3.63</v>
      </c>
      <c r="G436" s="77">
        <f>ROUND(C436*'1, 2 ц.к.'!$E$9,2)</f>
        <v>356</v>
      </c>
      <c r="H436" s="77">
        <f>ROUND(C436*'1, 2 ц.к.'!$E$22,2)</f>
        <v>330.19</v>
      </c>
      <c r="I436" s="77">
        <f>ROUND(C436*'1, 2 ц.к.'!$E$35,2)</f>
        <v>224.56</v>
      </c>
      <c r="J436" s="77">
        <f>ROUND(C436*'1, 2 ц.к.'!$E$48,2)</f>
        <v>132.77000000000001</v>
      </c>
      <c r="K436" s="77">
        <f>ROUND($D436*'1, 2 ц.к.'!$E$9,2)</f>
        <v>40.24</v>
      </c>
      <c r="L436" s="77">
        <f>ROUND($D436*'1, 2 ц.к.'!$E$22,2)</f>
        <v>37.32</v>
      </c>
      <c r="M436" s="77">
        <f>ROUND($D436*'1, 2 ц.к.'!$E$35,2)</f>
        <v>25.38</v>
      </c>
      <c r="N436" s="77">
        <f>ROUND($D436*'1, 2 ц.к.'!$E$48,2)</f>
        <v>15.01</v>
      </c>
      <c r="O436" s="77">
        <f>ROUND($E436*'1, 2 ц.к.'!$E$9,2)</f>
        <v>0.05</v>
      </c>
      <c r="P436" s="77">
        <f>ROUND($E436*'1, 2 ц.к.'!$E$22,2)</f>
        <v>0.05</v>
      </c>
      <c r="Q436" s="77">
        <f>ROUND($E436*'1, 2 ц.к.'!$E$35,2)</f>
        <v>0.03</v>
      </c>
      <c r="R436" s="77">
        <f>ROUND($E436*'1, 2 ц.к.'!$E$48,2)</f>
        <v>0.02</v>
      </c>
      <c r="S436" s="77">
        <f t="shared" si="199"/>
        <v>2354.3000000000002</v>
      </c>
      <c r="T436" s="77">
        <f t="shared" si="200"/>
        <v>2587.4499999999998</v>
      </c>
      <c r="U436" s="77">
        <f t="shared" si="201"/>
        <v>2603.0500000000002</v>
      </c>
      <c r="V436" s="77">
        <f t="shared" si="202"/>
        <v>3294.49</v>
      </c>
      <c r="W436" s="25">
        <f t="shared" si="174"/>
        <v>4225.6899999999996</v>
      </c>
      <c r="X436" s="25">
        <f t="shared" si="175"/>
        <v>4458.84</v>
      </c>
      <c r="Y436" s="25">
        <f t="shared" si="176"/>
        <v>4474.4399999999996</v>
      </c>
      <c r="Z436" s="25">
        <f t="shared" si="177"/>
        <v>5165.88</v>
      </c>
      <c r="AA436" s="228">
        <f t="shared" si="190"/>
        <v>211.12</v>
      </c>
      <c r="AB436" s="228">
        <f t="shared" si="191"/>
        <v>0.27</v>
      </c>
      <c r="AC436" s="25">
        <f t="shared" si="178"/>
        <v>4199.88</v>
      </c>
      <c r="AD436" s="25">
        <f t="shared" si="179"/>
        <v>4433.03</v>
      </c>
      <c r="AE436" s="25">
        <f t="shared" si="180"/>
        <v>4448.63</v>
      </c>
      <c r="AF436" s="25">
        <f t="shared" si="181"/>
        <v>5140.07</v>
      </c>
      <c r="AG436" s="228">
        <f t="shared" si="192"/>
        <v>208.2</v>
      </c>
      <c r="AH436" s="228">
        <f t="shared" si="193"/>
        <v>0.27</v>
      </c>
      <c r="AI436" s="25">
        <f t="shared" si="182"/>
        <v>4094.25</v>
      </c>
      <c r="AJ436" s="25">
        <f t="shared" si="183"/>
        <v>4327.3999999999996</v>
      </c>
      <c r="AK436" s="25">
        <f t="shared" si="184"/>
        <v>4343</v>
      </c>
      <c r="AL436" s="25">
        <f t="shared" si="185"/>
        <v>5034.4399999999996</v>
      </c>
      <c r="AM436" s="228">
        <f t="shared" si="194"/>
        <v>196.26</v>
      </c>
      <c r="AN436" s="228">
        <f t="shared" si="195"/>
        <v>0.25</v>
      </c>
      <c r="AO436" s="25">
        <f t="shared" si="186"/>
        <v>4002.46</v>
      </c>
      <c r="AP436" s="25">
        <f t="shared" si="187"/>
        <v>4235.6099999999997</v>
      </c>
      <c r="AQ436" s="25">
        <f t="shared" si="188"/>
        <v>4251.21</v>
      </c>
      <c r="AR436" s="25">
        <f t="shared" si="189"/>
        <v>4942.6499999999996</v>
      </c>
      <c r="AS436" s="228">
        <f t="shared" si="196"/>
        <v>185.89</v>
      </c>
      <c r="AT436" s="228">
        <f t="shared" si="197"/>
        <v>0.24</v>
      </c>
    </row>
    <row r="437" spans="1:46" ht="15" customHeight="1" x14ac:dyDescent="0.2">
      <c r="A437" s="547"/>
      <c r="B437" s="12">
        <v>19</v>
      </c>
      <c r="C437" s="11">
        <v>1714.27</v>
      </c>
      <c r="D437" s="228">
        <v>46.95</v>
      </c>
      <c r="E437" s="228">
        <v>101.06</v>
      </c>
      <c r="F437" s="77">
        <f t="shared" si="198"/>
        <v>3.63</v>
      </c>
      <c r="G437" s="77">
        <f>ROUND(C437*'1, 2 ц.к.'!$E$9,2)</f>
        <v>403.69</v>
      </c>
      <c r="H437" s="77">
        <f>ROUND(C437*'1, 2 ц.к.'!$E$22,2)</f>
        <v>374.42</v>
      </c>
      <c r="I437" s="77">
        <f>ROUND(C437*'1, 2 ц.к.'!$E$35,2)</f>
        <v>254.64</v>
      </c>
      <c r="J437" s="77">
        <f>ROUND(C437*'1, 2 ц.к.'!$E$48,2)</f>
        <v>150.55000000000001</v>
      </c>
      <c r="K437" s="77">
        <f>ROUND($D437*'1, 2 ц.к.'!$E$9,2)</f>
        <v>11.06</v>
      </c>
      <c r="L437" s="77">
        <f>ROUND($D437*'1, 2 ц.к.'!$E$22,2)</f>
        <v>10.25</v>
      </c>
      <c r="M437" s="77">
        <f>ROUND($D437*'1, 2 ц.к.'!$E$35,2)</f>
        <v>6.97</v>
      </c>
      <c r="N437" s="77">
        <f>ROUND($D437*'1, 2 ц.к.'!$E$48,2)</f>
        <v>4.12</v>
      </c>
      <c r="O437" s="77">
        <f>ROUND($E437*'1, 2 ц.к.'!$E$9,2)</f>
        <v>23.8</v>
      </c>
      <c r="P437" s="77">
        <f>ROUND($E437*'1, 2 ц.к.'!$E$22,2)</f>
        <v>22.07</v>
      </c>
      <c r="Q437" s="77">
        <f>ROUND($E437*'1, 2 ц.к.'!$E$35,2)</f>
        <v>15.01</v>
      </c>
      <c r="R437" s="77">
        <f>ROUND($E437*'1, 2 ц.к.'!$E$48,2)</f>
        <v>8.8800000000000008</v>
      </c>
      <c r="S437" s="77">
        <f t="shared" si="199"/>
        <v>2354.3000000000002</v>
      </c>
      <c r="T437" s="77">
        <f t="shared" si="200"/>
        <v>2587.4499999999998</v>
      </c>
      <c r="U437" s="77">
        <f t="shared" si="201"/>
        <v>2603.0500000000002</v>
      </c>
      <c r="V437" s="77">
        <f t="shared" si="202"/>
        <v>3294.49</v>
      </c>
      <c r="W437" s="25">
        <f t="shared" si="174"/>
        <v>4475.8900000000003</v>
      </c>
      <c r="X437" s="25">
        <f t="shared" si="175"/>
        <v>4709.04</v>
      </c>
      <c r="Y437" s="25">
        <f t="shared" si="176"/>
        <v>4724.6400000000003</v>
      </c>
      <c r="Z437" s="25">
        <f t="shared" si="177"/>
        <v>5416.08</v>
      </c>
      <c r="AA437" s="228">
        <f t="shared" si="190"/>
        <v>58.010000000000005</v>
      </c>
      <c r="AB437" s="228">
        <f t="shared" si="191"/>
        <v>124.86</v>
      </c>
      <c r="AC437" s="25">
        <f t="shared" si="178"/>
        <v>4446.62</v>
      </c>
      <c r="AD437" s="25">
        <f t="shared" si="179"/>
        <v>4679.7700000000004</v>
      </c>
      <c r="AE437" s="25">
        <f t="shared" si="180"/>
        <v>4695.37</v>
      </c>
      <c r="AF437" s="25">
        <f t="shared" si="181"/>
        <v>5386.81</v>
      </c>
      <c r="AG437" s="228">
        <f t="shared" si="192"/>
        <v>57.2</v>
      </c>
      <c r="AH437" s="228">
        <f t="shared" si="193"/>
        <v>123.13</v>
      </c>
      <c r="AI437" s="25">
        <f t="shared" si="182"/>
        <v>4326.84</v>
      </c>
      <c r="AJ437" s="25">
        <f t="shared" si="183"/>
        <v>4559.99</v>
      </c>
      <c r="AK437" s="25">
        <f t="shared" si="184"/>
        <v>4575.59</v>
      </c>
      <c r="AL437" s="25">
        <f t="shared" si="185"/>
        <v>5267.03</v>
      </c>
      <c r="AM437" s="228">
        <f t="shared" si="194"/>
        <v>53.92</v>
      </c>
      <c r="AN437" s="228">
        <f t="shared" si="195"/>
        <v>116.07000000000001</v>
      </c>
      <c r="AO437" s="25">
        <f t="shared" si="186"/>
        <v>4222.75</v>
      </c>
      <c r="AP437" s="25">
        <f t="shared" si="187"/>
        <v>4455.8999999999996</v>
      </c>
      <c r="AQ437" s="25">
        <f t="shared" si="188"/>
        <v>4471.5</v>
      </c>
      <c r="AR437" s="25">
        <f t="shared" si="189"/>
        <v>5162.9399999999996</v>
      </c>
      <c r="AS437" s="228">
        <f t="shared" si="196"/>
        <v>51.07</v>
      </c>
      <c r="AT437" s="228">
        <f t="shared" si="197"/>
        <v>109.94</v>
      </c>
    </row>
    <row r="438" spans="1:46" ht="15" customHeight="1" x14ac:dyDescent="0.2">
      <c r="A438" s="547"/>
      <c r="B438" s="12">
        <v>20</v>
      </c>
      <c r="C438" s="11">
        <v>1573.37</v>
      </c>
      <c r="D438" s="228">
        <v>69.959999999999994</v>
      </c>
      <c r="E438" s="228">
        <v>5.69</v>
      </c>
      <c r="F438" s="77">
        <f t="shared" si="198"/>
        <v>3.63</v>
      </c>
      <c r="G438" s="77">
        <f>ROUND(C438*'1, 2 ц.к.'!$E$9,2)</f>
        <v>370.51</v>
      </c>
      <c r="H438" s="77">
        <f>ROUND(C438*'1, 2 ц.к.'!$E$22,2)</f>
        <v>343.65</v>
      </c>
      <c r="I438" s="77">
        <f>ROUND(C438*'1, 2 ц.к.'!$E$35,2)</f>
        <v>233.71</v>
      </c>
      <c r="J438" s="77">
        <f>ROUND(C438*'1, 2 ц.к.'!$E$48,2)</f>
        <v>138.18</v>
      </c>
      <c r="K438" s="77">
        <f>ROUND($D438*'1, 2 ц.к.'!$E$9,2)</f>
        <v>16.47</v>
      </c>
      <c r="L438" s="77">
        <f>ROUND($D438*'1, 2 ц.к.'!$E$22,2)</f>
        <v>15.28</v>
      </c>
      <c r="M438" s="77">
        <f>ROUND($D438*'1, 2 ц.к.'!$E$35,2)</f>
        <v>10.39</v>
      </c>
      <c r="N438" s="77">
        <f>ROUND($D438*'1, 2 ц.к.'!$E$48,2)</f>
        <v>6.14</v>
      </c>
      <c r="O438" s="77">
        <f>ROUND($E438*'1, 2 ц.к.'!$E$9,2)</f>
        <v>1.34</v>
      </c>
      <c r="P438" s="77">
        <f>ROUND($E438*'1, 2 ц.к.'!$E$22,2)</f>
        <v>1.24</v>
      </c>
      <c r="Q438" s="77">
        <f>ROUND($E438*'1, 2 ц.к.'!$E$35,2)</f>
        <v>0.85</v>
      </c>
      <c r="R438" s="77">
        <f>ROUND($E438*'1, 2 ц.к.'!$E$48,2)</f>
        <v>0.5</v>
      </c>
      <c r="S438" s="77">
        <f t="shared" si="199"/>
        <v>2354.3000000000002</v>
      </c>
      <c r="T438" s="77">
        <f t="shared" si="200"/>
        <v>2587.4499999999998</v>
      </c>
      <c r="U438" s="77">
        <f t="shared" si="201"/>
        <v>2603.0500000000002</v>
      </c>
      <c r="V438" s="77">
        <f t="shared" si="202"/>
        <v>3294.49</v>
      </c>
      <c r="W438" s="25">
        <f t="shared" si="174"/>
        <v>4301.8100000000004</v>
      </c>
      <c r="X438" s="25">
        <f t="shared" si="175"/>
        <v>4534.96</v>
      </c>
      <c r="Y438" s="25">
        <f t="shared" si="176"/>
        <v>4550.5600000000004</v>
      </c>
      <c r="Z438" s="25">
        <f t="shared" si="177"/>
        <v>5242</v>
      </c>
      <c r="AA438" s="228">
        <f t="shared" si="190"/>
        <v>86.429999999999993</v>
      </c>
      <c r="AB438" s="228">
        <f t="shared" si="191"/>
        <v>7.03</v>
      </c>
      <c r="AC438" s="25">
        <f t="shared" si="178"/>
        <v>4274.95</v>
      </c>
      <c r="AD438" s="25">
        <f t="shared" si="179"/>
        <v>4508.1000000000004</v>
      </c>
      <c r="AE438" s="25">
        <f t="shared" si="180"/>
        <v>4523.7</v>
      </c>
      <c r="AF438" s="25">
        <f t="shared" si="181"/>
        <v>5215.1400000000003</v>
      </c>
      <c r="AG438" s="228">
        <f t="shared" si="192"/>
        <v>85.24</v>
      </c>
      <c r="AH438" s="228">
        <f t="shared" si="193"/>
        <v>6.9300000000000006</v>
      </c>
      <c r="AI438" s="25">
        <f t="shared" si="182"/>
        <v>4165.01</v>
      </c>
      <c r="AJ438" s="25">
        <f t="shared" si="183"/>
        <v>4398.16</v>
      </c>
      <c r="AK438" s="25">
        <f t="shared" si="184"/>
        <v>4413.76</v>
      </c>
      <c r="AL438" s="25">
        <f t="shared" si="185"/>
        <v>5105.2</v>
      </c>
      <c r="AM438" s="228">
        <f t="shared" si="194"/>
        <v>80.349999999999994</v>
      </c>
      <c r="AN438" s="228">
        <f t="shared" si="195"/>
        <v>6.54</v>
      </c>
      <c r="AO438" s="25">
        <f t="shared" si="186"/>
        <v>4069.48</v>
      </c>
      <c r="AP438" s="25">
        <f t="shared" si="187"/>
        <v>4302.63</v>
      </c>
      <c r="AQ438" s="25">
        <f t="shared" si="188"/>
        <v>4318.2299999999996</v>
      </c>
      <c r="AR438" s="25">
        <f t="shared" si="189"/>
        <v>5009.67</v>
      </c>
      <c r="AS438" s="228">
        <f t="shared" si="196"/>
        <v>76.099999999999994</v>
      </c>
      <c r="AT438" s="228">
        <f t="shared" si="197"/>
        <v>6.19</v>
      </c>
    </row>
    <row r="439" spans="1:46" ht="15" customHeight="1" x14ac:dyDescent="0.2">
      <c r="A439" s="547"/>
      <c r="B439" s="12">
        <v>21</v>
      </c>
      <c r="C439" s="11">
        <v>1523.86</v>
      </c>
      <c r="D439" s="228">
        <v>0</v>
      </c>
      <c r="E439" s="228">
        <v>92.88</v>
      </c>
      <c r="F439" s="77">
        <f t="shared" si="198"/>
        <v>3.63</v>
      </c>
      <c r="G439" s="77">
        <f>ROUND(C439*'1, 2 ц.к.'!$E$9,2)</f>
        <v>358.85</v>
      </c>
      <c r="H439" s="77">
        <f>ROUND(C439*'1, 2 ц.к.'!$E$22,2)</f>
        <v>332.84</v>
      </c>
      <c r="I439" s="77">
        <f>ROUND(C439*'1, 2 ц.к.'!$E$35,2)</f>
        <v>226.36</v>
      </c>
      <c r="J439" s="77">
        <f>ROUND(C439*'1, 2 ц.к.'!$E$48,2)</f>
        <v>133.83000000000001</v>
      </c>
      <c r="K439" s="77">
        <f>ROUND($D439*'1, 2 ц.к.'!$E$9,2)</f>
        <v>0</v>
      </c>
      <c r="L439" s="77">
        <f>ROUND($D439*'1, 2 ц.к.'!$E$22,2)</f>
        <v>0</v>
      </c>
      <c r="M439" s="77">
        <f>ROUND($D439*'1, 2 ц.к.'!$E$35,2)</f>
        <v>0</v>
      </c>
      <c r="N439" s="77">
        <f>ROUND($D439*'1, 2 ц.к.'!$E$48,2)</f>
        <v>0</v>
      </c>
      <c r="O439" s="77">
        <f>ROUND($E439*'1, 2 ц.к.'!$E$9,2)</f>
        <v>21.87</v>
      </c>
      <c r="P439" s="77">
        <f>ROUND($E439*'1, 2 ц.к.'!$E$22,2)</f>
        <v>20.29</v>
      </c>
      <c r="Q439" s="77">
        <f>ROUND($E439*'1, 2 ц.к.'!$E$35,2)</f>
        <v>13.8</v>
      </c>
      <c r="R439" s="77">
        <f>ROUND($E439*'1, 2 ц.к.'!$E$48,2)</f>
        <v>8.16</v>
      </c>
      <c r="S439" s="77">
        <f t="shared" si="199"/>
        <v>2354.3000000000002</v>
      </c>
      <c r="T439" s="77">
        <f t="shared" si="200"/>
        <v>2587.4499999999998</v>
      </c>
      <c r="U439" s="77">
        <f t="shared" si="201"/>
        <v>2603.0500000000002</v>
      </c>
      <c r="V439" s="77">
        <f t="shared" si="202"/>
        <v>3294.49</v>
      </c>
      <c r="W439" s="25">
        <f t="shared" si="174"/>
        <v>4240.6400000000003</v>
      </c>
      <c r="X439" s="25">
        <f t="shared" si="175"/>
        <v>4473.79</v>
      </c>
      <c r="Y439" s="25">
        <f t="shared" si="176"/>
        <v>4489.3900000000003</v>
      </c>
      <c r="Z439" s="25">
        <f t="shared" si="177"/>
        <v>5180.83</v>
      </c>
      <c r="AA439" s="228">
        <f t="shared" si="190"/>
        <v>0</v>
      </c>
      <c r="AB439" s="228">
        <f t="shared" si="191"/>
        <v>114.75</v>
      </c>
      <c r="AC439" s="25">
        <f t="shared" si="178"/>
        <v>4214.63</v>
      </c>
      <c r="AD439" s="25">
        <f t="shared" si="179"/>
        <v>4447.78</v>
      </c>
      <c r="AE439" s="25">
        <f t="shared" si="180"/>
        <v>4463.38</v>
      </c>
      <c r="AF439" s="25">
        <f t="shared" si="181"/>
        <v>5154.82</v>
      </c>
      <c r="AG439" s="228">
        <f t="shared" si="192"/>
        <v>0</v>
      </c>
      <c r="AH439" s="228">
        <f t="shared" si="193"/>
        <v>113.16999999999999</v>
      </c>
      <c r="AI439" s="25">
        <f t="shared" si="182"/>
        <v>4108.1499999999996</v>
      </c>
      <c r="AJ439" s="25">
        <f t="shared" si="183"/>
        <v>4341.3</v>
      </c>
      <c r="AK439" s="25">
        <f t="shared" si="184"/>
        <v>4356.8999999999996</v>
      </c>
      <c r="AL439" s="25">
        <f t="shared" si="185"/>
        <v>5048.34</v>
      </c>
      <c r="AM439" s="228">
        <f t="shared" si="194"/>
        <v>0</v>
      </c>
      <c r="AN439" s="228">
        <f t="shared" si="195"/>
        <v>106.67999999999999</v>
      </c>
      <c r="AO439" s="25">
        <f t="shared" si="186"/>
        <v>4015.62</v>
      </c>
      <c r="AP439" s="25">
        <f t="shared" si="187"/>
        <v>4248.7700000000004</v>
      </c>
      <c r="AQ439" s="25">
        <f t="shared" si="188"/>
        <v>4264.37</v>
      </c>
      <c r="AR439" s="25">
        <f t="shared" si="189"/>
        <v>4955.8100000000004</v>
      </c>
      <c r="AS439" s="228">
        <f t="shared" si="196"/>
        <v>0</v>
      </c>
      <c r="AT439" s="228">
        <f t="shared" si="197"/>
        <v>101.03999999999999</v>
      </c>
    </row>
    <row r="440" spans="1:46" ht="15" customHeight="1" x14ac:dyDescent="0.2">
      <c r="A440" s="547"/>
      <c r="B440" s="12">
        <v>22</v>
      </c>
      <c r="C440" s="11">
        <v>1421.82</v>
      </c>
      <c r="D440" s="228">
        <v>0</v>
      </c>
      <c r="E440" s="228">
        <v>407.83</v>
      </c>
      <c r="F440" s="77">
        <f t="shared" si="198"/>
        <v>3.63</v>
      </c>
      <c r="G440" s="77">
        <f>ROUND(C440*'1, 2 ц.к.'!$E$9,2)</f>
        <v>334.82</v>
      </c>
      <c r="H440" s="77">
        <f>ROUND(C440*'1, 2 ц.к.'!$E$22,2)</f>
        <v>310.55</v>
      </c>
      <c r="I440" s="77">
        <f>ROUND(C440*'1, 2 ц.к.'!$E$35,2)</f>
        <v>211.2</v>
      </c>
      <c r="J440" s="77">
        <f>ROUND(C440*'1, 2 ц.к.'!$E$48,2)</f>
        <v>124.87</v>
      </c>
      <c r="K440" s="77">
        <f>ROUND($D440*'1, 2 ц.к.'!$E$9,2)</f>
        <v>0</v>
      </c>
      <c r="L440" s="77">
        <f>ROUND($D440*'1, 2 ц.к.'!$E$22,2)</f>
        <v>0</v>
      </c>
      <c r="M440" s="77">
        <f>ROUND($D440*'1, 2 ц.к.'!$E$35,2)</f>
        <v>0</v>
      </c>
      <c r="N440" s="77">
        <f>ROUND($D440*'1, 2 ц.к.'!$E$48,2)</f>
        <v>0</v>
      </c>
      <c r="O440" s="77">
        <f>ROUND($E440*'1, 2 ц.к.'!$E$9,2)</f>
        <v>96.04</v>
      </c>
      <c r="P440" s="77">
        <f>ROUND($E440*'1, 2 ц.к.'!$E$22,2)</f>
        <v>89.08</v>
      </c>
      <c r="Q440" s="77">
        <f>ROUND($E440*'1, 2 ц.к.'!$E$35,2)</f>
        <v>60.58</v>
      </c>
      <c r="R440" s="77">
        <f>ROUND($E440*'1, 2 ц.к.'!$E$48,2)</f>
        <v>35.82</v>
      </c>
      <c r="S440" s="77">
        <f t="shared" si="199"/>
        <v>2354.3000000000002</v>
      </c>
      <c r="T440" s="77">
        <f t="shared" si="200"/>
        <v>2587.4499999999998</v>
      </c>
      <c r="U440" s="77">
        <f t="shared" si="201"/>
        <v>2603.0500000000002</v>
      </c>
      <c r="V440" s="77">
        <f t="shared" si="202"/>
        <v>3294.49</v>
      </c>
      <c r="W440" s="25">
        <f t="shared" si="174"/>
        <v>4114.57</v>
      </c>
      <c r="X440" s="25">
        <f t="shared" si="175"/>
        <v>4347.72</v>
      </c>
      <c r="Y440" s="25">
        <f t="shared" si="176"/>
        <v>4363.32</v>
      </c>
      <c r="Z440" s="25">
        <f t="shared" si="177"/>
        <v>5054.76</v>
      </c>
      <c r="AA440" s="228">
        <f t="shared" si="190"/>
        <v>0</v>
      </c>
      <c r="AB440" s="228">
        <f t="shared" si="191"/>
        <v>503.87</v>
      </c>
      <c r="AC440" s="25">
        <f t="shared" si="178"/>
        <v>4090.3</v>
      </c>
      <c r="AD440" s="25">
        <f t="shared" si="179"/>
        <v>4323.45</v>
      </c>
      <c r="AE440" s="25">
        <f t="shared" si="180"/>
        <v>4339.05</v>
      </c>
      <c r="AF440" s="25">
        <f t="shared" si="181"/>
        <v>5030.49</v>
      </c>
      <c r="AG440" s="228">
        <f t="shared" si="192"/>
        <v>0</v>
      </c>
      <c r="AH440" s="228">
        <f t="shared" si="193"/>
        <v>496.90999999999997</v>
      </c>
      <c r="AI440" s="25">
        <f t="shared" si="182"/>
        <v>3990.95</v>
      </c>
      <c r="AJ440" s="25">
        <f t="shared" si="183"/>
        <v>4224.1000000000004</v>
      </c>
      <c r="AK440" s="25">
        <f t="shared" si="184"/>
        <v>4239.7</v>
      </c>
      <c r="AL440" s="25">
        <f t="shared" si="185"/>
        <v>4931.1400000000003</v>
      </c>
      <c r="AM440" s="228">
        <f t="shared" si="194"/>
        <v>0</v>
      </c>
      <c r="AN440" s="228">
        <f t="shared" si="195"/>
        <v>468.40999999999997</v>
      </c>
      <c r="AO440" s="25">
        <f t="shared" si="186"/>
        <v>3904.62</v>
      </c>
      <c r="AP440" s="25">
        <f t="shared" si="187"/>
        <v>4137.7700000000004</v>
      </c>
      <c r="AQ440" s="25">
        <f t="shared" si="188"/>
        <v>4153.37</v>
      </c>
      <c r="AR440" s="25">
        <f t="shared" si="189"/>
        <v>4844.8100000000004</v>
      </c>
      <c r="AS440" s="228">
        <f t="shared" si="196"/>
        <v>0</v>
      </c>
      <c r="AT440" s="228">
        <f t="shared" si="197"/>
        <v>443.65</v>
      </c>
    </row>
    <row r="441" spans="1:46" ht="15" customHeight="1" x14ac:dyDescent="0.2">
      <c r="A441" s="548"/>
      <c r="B441" s="12">
        <v>23</v>
      </c>
      <c r="C441" s="11">
        <v>1241.78</v>
      </c>
      <c r="D441" s="228">
        <v>0</v>
      </c>
      <c r="E441" s="228">
        <v>365.99</v>
      </c>
      <c r="F441" s="77">
        <f t="shared" si="198"/>
        <v>3.63</v>
      </c>
      <c r="G441" s="77">
        <f>ROUND(C441*'1, 2 ц.к.'!$E$9,2)</f>
        <v>292.42</v>
      </c>
      <c r="H441" s="77">
        <f>ROUND(C441*'1, 2 ц.к.'!$E$22,2)</f>
        <v>271.22000000000003</v>
      </c>
      <c r="I441" s="77">
        <f>ROUND(C441*'1, 2 ц.к.'!$E$35,2)</f>
        <v>184.46</v>
      </c>
      <c r="J441" s="77">
        <f>ROUND(C441*'1, 2 ц.к.'!$E$48,2)</f>
        <v>109.06</v>
      </c>
      <c r="K441" s="77">
        <f>ROUND($D441*'1, 2 ц.к.'!$E$9,2)</f>
        <v>0</v>
      </c>
      <c r="L441" s="77">
        <f>ROUND($D441*'1, 2 ц.к.'!$E$22,2)</f>
        <v>0</v>
      </c>
      <c r="M441" s="77">
        <f>ROUND($D441*'1, 2 ц.к.'!$E$35,2)</f>
        <v>0</v>
      </c>
      <c r="N441" s="77">
        <f>ROUND($D441*'1, 2 ц.к.'!$E$48,2)</f>
        <v>0</v>
      </c>
      <c r="O441" s="77">
        <f>ROUND($E441*'1, 2 ц.к.'!$E$9,2)</f>
        <v>86.19</v>
      </c>
      <c r="P441" s="77">
        <f>ROUND($E441*'1, 2 ц.к.'!$E$22,2)</f>
        <v>79.94</v>
      </c>
      <c r="Q441" s="77">
        <f>ROUND($E441*'1, 2 ц.к.'!$E$35,2)</f>
        <v>54.37</v>
      </c>
      <c r="R441" s="77">
        <f>ROUND($E441*'1, 2 ц.к.'!$E$48,2)</f>
        <v>32.14</v>
      </c>
      <c r="S441" s="77">
        <f t="shared" si="199"/>
        <v>2354.3000000000002</v>
      </c>
      <c r="T441" s="77">
        <f t="shared" si="200"/>
        <v>2587.4499999999998</v>
      </c>
      <c r="U441" s="77">
        <f t="shared" si="201"/>
        <v>2603.0500000000002</v>
      </c>
      <c r="V441" s="77">
        <f t="shared" si="202"/>
        <v>3294.49</v>
      </c>
      <c r="W441" s="25">
        <f t="shared" si="174"/>
        <v>3892.13</v>
      </c>
      <c r="X441" s="25">
        <f t="shared" si="175"/>
        <v>4125.28</v>
      </c>
      <c r="Y441" s="25">
        <f t="shared" si="176"/>
        <v>4140.88</v>
      </c>
      <c r="Z441" s="25">
        <f t="shared" si="177"/>
        <v>4832.32</v>
      </c>
      <c r="AA441" s="228">
        <f t="shared" si="190"/>
        <v>0</v>
      </c>
      <c r="AB441" s="228">
        <f t="shared" si="191"/>
        <v>452.18</v>
      </c>
      <c r="AC441" s="25">
        <f t="shared" si="178"/>
        <v>3870.93</v>
      </c>
      <c r="AD441" s="25">
        <f t="shared" si="179"/>
        <v>4104.08</v>
      </c>
      <c r="AE441" s="25">
        <f t="shared" si="180"/>
        <v>4119.68</v>
      </c>
      <c r="AF441" s="25">
        <f t="shared" si="181"/>
        <v>4811.12</v>
      </c>
      <c r="AG441" s="228">
        <f t="shared" si="192"/>
        <v>0</v>
      </c>
      <c r="AH441" s="228">
        <f t="shared" si="193"/>
        <v>445.93</v>
      </c>
      <c r="AI441" s="25">
        <f t="shared" si="182"/>
        <v>3784.17</v>
      </c>
      <c r="AJ441" s="25">
        <f t="shared" si="183"/>
        <v>4017.32</v>
      </c>
      <c r="AK441" s="25">
        <f t="shared" si="184"/>
        <v>4032.92</v>
      </c>
      <c r="AL441" s="25">
        <f t="shared" si="185"/>
        <v>4724.3599999999997</v>
      </c>
      <c r="AM441" s="228">
        <f t="shared" si="194"/>
        <v>0</v>
      </c>
      <c r="AN441" s="228">
        <f t="shared" si="195"/>
        <v>420.36</v>
      </c>
      <c r="AO441" s="25">
        <f t="shared" si="186"/>
        <v>3708.77</v>
      </c>
      <c r="AP441" s="25">
        <f t="shared" si="187"/>
        <v>3941.92</v>
      </c>
      <c r="AQ441" s="25">
        <f t="shared" si="188"/>
        <v>3957.52</v>
      </c>
      <c r="AR441" s="25">
        <f t="shared" si="189"/>
        <v>4648.96</v>
      </c>
      <c r="AS441" s="228">
        <f t="shared" si="196"/>
        <v>0</v>
      </c>
      <c r="AT441" s="228">
        <f t="shared" si="197"/>
        <v>398.13</v>
      </c>
    </row>
    <row r="442" spans="1:46" ht="15" customHeight="1" x14ac:dyDescent="0.2">
      <c r="A442" s="546">
        <f>'третья ц.к.'!A442:A465</f>
        <v>42997</v>
      </c>
      <c r="B442" s="12">
        <v>0</v>
      </c>
      <c r="C442" s="11">
        <v>1033.54</v>
      </c>
      <c r="D442" s="228">
        <v>0</v>
      </c>
      <c r="E442" s="228">
        <v>171.83</v>
      </c>
      <c r="F442" s="77">
        <f t="shared" si="198"/>
        <v>3.63</v>
      </c>
      <c r="G442" s="77">
        <f>ROUND(C442*'1, 2 ц.к.'!$E$9,2)</f>
        <v>243.39</v>
      </c>
      <c r="H442" s="77">
        <f>ROUND(C442*'1, 2 ц.к.'!$E$22,2)</f>
        <v>225.74</v>
      </c>
      <c r="I442" s="77">
        <f>ROUND(C442*'1, 2 ц.к.'!$E$35,2)</f>
        <v>153.53</v>
      </c>
      <c r="J442" s="77">
        <f>ROUND(C442*'1, 2 ц.к.'!$E$48,2)</f>
        <v>90.77</v>
      </c>
      <c r="K442" s="77">
        <f>ROUND($D442*'1, 2 ц.к.'!$E$9,2)</f>
        <v>0</v>
      </c>
      <c r="L442" s="77">
        <f>ROUND($D442*'1, 2 ц.к.'!$E$22,2)</f>
        <v>0</v>
      </c>
      <c r="M442" s="77">
        <f>ROUND($D442*'1, 2 ц.к.'!$E$35,2)</f>
        <v>0</v>
      </c>
      <c r="N442" s="77">
        <f>ROUND($D442*'1, 2 ц.к.'!$E$48,2)</f>
        <v>0</v>
      </c>
      <c r="O442" s="77">
        <f>ROUND($E442*'1, 2 ц.к.'!$E$9,2)</f>
        <v>40.46</v>
      </c>
      <c r="P442" s="77">
        <f>ROUND($E442*'1, 2 ц.к.'!$E$22,2)</f>
        <v>37.53</v>
      </c>
      <c r="Q442" s="77">
        <f>ROUND($E442*'1, 2 ц.к.'!$E$35,2)</f>
        <v>25.52</v>
      </c>
      <c r="R442" s="77">
        <f>ROUND($E442*'1, 2 ц.к.'!$E$48,2)</f>
        <v>15.09</v>
      </c>
      <c r="S442" s="77">
        <f t="shared" si="199"/>
        <v>2354.3000000000002</v>
      </c>
      <c r="T442" s="77">
        <f t="shared" si="200"/>
        <v>2587.4499999999998</v>
      </c>
      <c r="U442" s="77">
        <f t="shared" si="201"/>
        <v>2603.0500000000002</v>
      </c>
      <c r="V442" s="77">
        <f t="shared" si="202"/>
        <v>3294.49</v>
      </c>
      <c r="W442" s="25">
        <f t="shared" si="174"/>
        <v>3634.86</v>
      </c>
      <c r="X442" s="25">
        <f t="shared" si="175"/>
        <v>3868.01</v>
      </c>
      <c r="Y442" s="25">
        <f t="shared" si="176"/>
        <v>3883.61</v>
      </c>
      <c r="Z442" s="25">
        <f t="shared" si="177"/>
        <v>4575.05</v>
      </c>
      <c r="AA442" s="228">
        <f t="shared" si="190"/>
        <v>0</v>
      </c>
      <c r="AB442" s="228">
        <f t="shared" si="191"/>
        <v>212.29000000000002</v>
      </c>
      <c r="AC442" s="25">
        <f t="shared" si="178"/>
        <v>3617.21</v>
      </c>
      <c r="AD442" s="25">
        <f t="shared" si="179"/>
        <v>3850.36</v>
      </c>
      <c r="AE442" s="25">
        <f t="shared" si="180"/>
        <v>3865.96</v>
      </c>
      <c r="AF442" s="25">
        <f t="shared" si="181"/>
        <v>4557.3999999999996</v>
      </c>
      <c r="AG442" s="228">
        <f t="shared" si="192"/>
        <v>0</v>
      </c>
      <c r="AH442" s="228">
        <f t="shared" si="193"/>
        <v>209.36</v>
      </c>
      <c r="AI442" s="25">
        <f t="shared" si="182"/>
        <v>3545</v>
      </c>
      <c r="AJ442" s="25">
        <f t="shared" si="183"/>
        <v>3778.15</v>
      </c>
      <c r="AK442" s="25">
        <f t="shared" si="184"/>
        <v>3793.75</v>
      </c>
      <c r="AL442" s="25">
        <f t="shared" si="185"/>
        <v>4485.1899999999996</v>
      </c>
      <c r="AM442" s="228">
        <f t="shared" si="194"/>
        <v>0</v>
      </c>
      <c r="AN442" s="228">
        <f t="shared" si="195"/>
        <v>197.35000000000002</v>
      </c>
      <c r="AO442" s="25">
        <f t="shared" si="186"/>
        <v>3482.24</v>
      </c>
      <c r="AP442" s="25">
        <f t="shared" si="187"/>
        <v>3715.39</v>
      </c>
      <c r="AQ442" s="25">
        <f t="shared" si="188"/>
        <v>3730.99</v>
      </c>
      <c r="AR442" s="25">
        <f t="shared" si="189"/>
        <v>4422.43</v>
      </c>
      <c r="AS442" s="228">
        <f t="shared" si="196"/>
        <v>0</v>
      </c>
      <c r="AT442" s="228">
        <f t="shared" si="197"/>
        <v>186.92000000000002</v>
      </c>
    </row>
    <row r="443" spans="1:46" ht="15" customHeight="1" x14ac:dyDescent="0.2">
      <c r="A443" s="547"/>
      <c r="B443" s="12">
        <v>1</v>
      </c>
      <c r="C443" s="11">
        <v>926.81</v>
      </c>
      <c r="D443" s="228">
        <v>0</v>
      </c>
      <c r="E443" s="228">
        <v>313.99</v>
      </c>
      <c r="F443" s="77">
        <f t="shared" si="198"/>
        <v>3.63</v>
      </c>
      <c r="G443" s="77">
        <f>ROUND(C443*'1, 2 ц.к.'!$E$9,2)</f>
        <v>218.25</v>
      </c>
      <c r="H443" s="77">
        <f>ROUND(C443*'1, 2 ц.к.'!$E$22,2)</f>
        <v>202.43</v>
      </c>
      <c r="I443" s="77">
        <f>ROUND(C443*'1, 2 ц.к.'!$E$35,2)</f>
        <v>137.66999999999999</v>
      </c>
      <c r="J443" s="77">
        <f>ROUND(C443*'1, 2 ц.к.'!$E$48,2)</f>
        <v>81.400000000000006</v>
      </c>
      <c r="K443" s="77">
        <f>ROUND($D443*'1, 2 ц.к.'!$E$9,2)</f>
        <v>0</v>
      </c>
      <c r="L443" s="77">
        <f>ROUND($D443*'1, 2 ц.к.'!$E$22,2)</f>
        <v>0</v>
      </c>
      <c r="M443" s="77">
        <f>ROUND($D443*'1, 2 ц.к.'!$E$35,2)</f>
        <v>0</v>
      </c>
      <c r="N443" s="77">
        <f>ROUND($D443*'1, 2 ц.к.'!$E$48,2)</f>
        <v>0</v>
      </c>
      <c r="O443" s="77">
        <f>ROUND($E443*'1, 2 ц.к.'!$E$9,2)</f>
        <v>73.94</v>
      </c>
      <c r="P443" s="77">
        <f>ROUND($E443*'1, 2 ц.к.'!$E$22,2)</f>
        <v>68.58</v>
      </c>
      <c r="Q443" s="77">
        <f>ROUND($E443*'1, 2 ц.к.'!$E$35,2)</f>
        <v>46.64</v>
      </c>
      <c r="R443" s="77">
        <f>ROUND($E443*'1, 2 ц.к.'!$E$48,2)</f>
        <v>27.58</v>
      </c>
      <c r="S443" s="77">
        <f t="shared" si="199"/>
        <v>2354.3000000000002</v>
      </c>
      <c r="T443" s="77">
        <f t="shared" si="200"/>
        <v>2587.4499999999998</v>
      </c>
      <c r="U443" s="77">
        <f t="shared" si="201"/>
        <v>2603.0500000000002</v>
      </c>
      <c r="V443" s="77">
        <f t="shared" si="202"/>
        <v>3294.49</v>
      </c>
      <c r="W443" s="25">
        <f t="shared" si="174"/>
        <v>3502.99</v>
      </c>
      <c r="X443" s="25">
        <f t="shared" si="175"/>
        <v>3736.14</v>
      </c>
      <c r="Y443" s="25">
        <f t="shared" si="176"/>
        <v>3751.74</v>
      </c>
      <c r="Z443" s="25">
        <f t="shared" si="177"/>
        <v>4443.18</v>
      </c>
      <c r="AA443" s="228">
        <f t="shared" si="190"/>
        <v>0</v>
      </c>
      <c r="AB443" s="228">
        <f t="shared" si="191"/>
        <v>387.93</v>
      </c>
      <c r="AC443" s="25">
        <f t="shared" si="178"/>
        <v>3487.17</v>
      </c>
      <c r="AD443" s="25">
        <f t="shared" si="179"/>
        <v>3720.32</v>
      </c>
      <c r="AE443" s="25">
        <f t="shared" si="180"/>
        <v>3735.92</v>
      </c>
      <c r="AF443" s="25">
        <f t="shared" si="181"/>
        <v>4427.3599999999997</v>
      </c>
      <c r="AG443" s="228">
        <f t="shared" si="192"/>
        <v>0</v>
      </c>
      <c r="AH443" s="228">
        <f t="shared" si="193"/>
        <v>382.57</v>
      </c>
      <c r="AI443" s="25">
        <f t="shared" si="182"/>
        <v>3422.41</v>
      </c>
      <c r="AJ443" s="25">
        <f t="shared" si="183"/>
        <v>3655.56</v>
      </c>
      <c r="AK443" s="25">
        <f t="shared" si="184"/>
        <v>3671.16</v>
      </c>
      <c r="AL443" s="25">
        <f t="shared" si="185"/>
        <v>4362.6000000000004</v>
      </c>
      <c r="AM443" s="228">
        <f t="shared" si="194"/>
        <v>0</v>
      </c>
      <c r="AN443" s="228">
        <f t="shared" si="195"/>
        <v>360.63</v>
      </c>
      <c r="AO443" s="25">
        <f t="shared" si="186"/>
        <v>3366.14</v>
      </c>
      <c r="AP443" s="25">
        <f t="shared" si="187"/>
        <v>3599.29</v>
      </c>
      <c r="AQ443" s="25">
        <f t="shared" si="188"/>
        <v>3614.89</v>
      </c>
      <c r="AR443" s="25">
        <f t="shared" si="189"/>
        <v>4306.33</v>
      </c>
      <c r="AS443" s="228">
        <f t="shared" si="196"/>
        <v>0</v>
      </c>
      <c r="AT443" s="228">
        <f t="shared" si="197"/>
        <v>341.57</v>
      </c>
    </row>
    <row r="444" spans="1:46" ht="15" customHeight="1" x14ac:dyDescent="0.2">
      <c r="A444" s="547"/>
      <c r="B444" s="12">
        <v>2</v>
      </c>
      <c r="C444" s="11">
        <v>854.85</v>
      </c>
      <c r="D444" s="228">
        <v>0</v>
      </c>
      <c r="E444" s="228">
        <v>59.75</v>
      </c>
      <c r="F444" s="77">
        <f t="shared" si="198"/>
        <v>3.63</v>
      </c>
      <c r="G444" s="77">
        <f>ROUND(C444*'1, 2 ц.к.'!$E$9,2)</f>
        <v>201.31</v>
      </c>
      <c r="H444" s="77">
        <f>ROUND(C444*'1, 2 ц.к.'!$E$22,2)</f>
        <v>186.71</v>
      </c>
      <c r="I444" s="77">
        <f>ROUND(C444*'1, 2 ц.к.'!$E$35,2)</f>
        <v>126.98</v>
      </c>
      <c r="J444" s="77">
        <f>ROUND(C444*'1, 2 ц.к.'!$E$48,2)</f>
        <v>75.08</v>
      </c>
      <c r="K444" s="77">
        <f>ROUND($D444*'1, 2 ц.к.'!$E$9,2)</f>
        <v>0</v>
      </c>
      <c r="L444" s="77">
        <f>ROUND($D444*'1, 2 ц.к.'!$E$22,2)</f>
        <v>0</v>
      </c>
      <c r="M444" s="77">
        <f>ROUND($D444*'1, 2 ц.к.'!$E$35,2)</f>
        <v>0</v>
      </c>
      <c r="N444" s="77">
        <f>ROUND($D444*'1, 2 ц.к.'!$E$48,2)</f>
        <v>0</v>
      </c>
      <c r="O444" s="77">
        <f>ROUND($E444*'1, 2 ц.к.'!$E$9,2)</f>
        <v>14.07</v>
      </c>
      <c r="P444" s="77">
        <f>ROUND($E444*'1, 2 ц.к.'!$E$22,2)</f>
        <v>13.05</v>
      </c>
      <c r="Q444" s="77">
        <f>ROUND($E444*'1, 2 ц.к.'!$E$35,2)</f>
        <v>8.8800000000000008</v>
      </c>
      <c r="R444" s="77">
        <f>ROUND($E444*'1, 2 ц.к.'!$E$48,2)</f>
        <v>5.25</v>
      </c>
      <c r="S444" s="77">
        <f t="shared" si="199"/>
        <v>2354.3000000000002</v>
      </c>
      <c r="T444" s="77">
        <f t="shared" si="200"/>
        <v>2587.4499999999998</v>
      </c>
      <c r="U444" s="77">
        <f t="shared" si="201"/>
        <v>2603.0500000000002</v>
      </c>
      <c r="V444" s="77">
        <f t="shared" si="202"/>
        <v>3294.49</v>
      </c>
      <c r="W444" s="25">
        <f t="shared" si="174"/>
        <v>3414.09</v>
      </c>
      <c r="X444" s="25">
        <f t="shared" si="175"/>
        <v>3647.24</v>
      </c>
      <c r="Y444" s="25">
        <f t="shared" si="176"/>
        <v>3662.84</v>
      </c>
      <c r="Z444" s="25">
        <f t="shared" si="177"/>
        <v>4354.28</v>
      </c>
      <c r="AA444" s="228">
        <f t="shared" si="190"/>
        <v>0</v>
      </c>
      <c r="AB444" s="228">
        <f t="shared" si="191"/>
        <v>73.819999999999993</v>
      </c>
      <c r="AC444" s="25">
        <f t="shared" si="178"/>
        <v>3399.49</v>
      </c>
      <c r="AD444" s="25">
        <f t="shared" si="179"/>
        <v>3632.64</v>
      </c>
      <c r="AE444" s="25">
        <f t="shared" si="180"/>
        <v>3648.24</v>
      </c>
      <c r="AF444" s="25">
        <f t="shared" si="181"/>
        <v>4339.68</v>
      </c>
      <c r="AG444" s="228">
        <f t="shared" si="192"/>
        <v>0</v>
      </c>
      <c r="AH444" s="228">
        <f t="shared" si="193"/>
        <v>72.8</v>
      </c>
      <c r="AI444" s="25">
        <f t="shared" si="182"/>
        <v>3339.76</v>
      </c>
      <c r="AJ444" s="25">
        <f t="shared" si="183"/>
        <v>3572.91</v>
      </c>
      <c r="AK444" s="25">
        <f t="shared" si="184"/>
        <v>3588.51</v>
      </c>
      <c r="AL444" s="25">
        <f t="shared" si="185"/>
        <v>4279.95</v>
      </c>
      <c r="AM444" s="228">
        <f t="shared" si="194"/>
        <v>0</v>
      </c>
      <c r="AN444" s="228">
        <f t="shared" si="195"/>
        <v>68.63</v>
      </c>
      <c r="AO444" s="25">
        <f t="shared" si="186"/>
        <v>3287.86</v>
      </c>
      <c r="AP444" s="25">
        <f t="shared" si="187"/>
        <v>3521.01</v>
      </c>
      <c r="AQ444" s="25">
        <f t="shared" si="188"/>
        <v>3536.61</v>
      </c>
      <c r="AR444" s="25">
        <f t="shared" si="189"/>
        <v>4228.05</v>
      </c>
      <c r="AS444" s="228">
        <f t="shared" si="196"/>
        <v>0</v>
      </c>
      <c r="AT444" s="228">
        <f t="shared" si="197"/>
        <v>65</v>
      </c>
    </row>
    <row r="445" spans="1:46" ht="15" customHeight="1" x14ac:dyDescent="0.2">
      <c r="A445" s="547"/>
      <c r="B445" s="12">
        <v>3</v>
      </c>
      <c r="C445" s="11">
        <v>843.54</v>
      </c>
      <c r="D445" s="228">
        <v>0</v>
      </c>
      <c r="E445" s="228">
        <v>17.55</v>
      </c>
      <c r="F445" s="77">
        <f t="shared" si="198"/>
        <v>3.63</v>
      </c>
      <c r="G445" s="77">
        <f>ROUND(C445*'1, 2 ц.к.'!$E$9,2)</f>
        <v>198.64</v>
      </c>
      <c r="H445" s="77">
        <f>ROUND(C445*'1, 2 ц.к.'!$E$22,2)</f>
        <v>184.24</v>
      </c>
      <c r="I445" s="77">
        <f>ROUND(C445*'1, 2 ц.к.'!$E$35,2)</f>
        <v>125.3</v>
      </c>
      <c r="J445" s="77">
        <f>ROUND(C445*'1, 2 ц.к.'!$E$48,2)</f>
        <v>74.08</v>
      </c>
      <c r="K445" s="77">
        <f>ROUND($D445*'1, 2 ц.к.'!$E$9,2)</f>
        <v>0</v>
      </c>
      <c r="L445" s="77">
        <f>ROUND($D445*'1, 2 ц.к.'!$E$22,2)</f>
        <v>0</v>
      </c>
      <c r="M445" s="77">
        <f>ROUND($D445*'1, 2 ц.к.'!$E$35,2)</f>
        <v>0</v>
      </c>
      <c r="N445" s="77">
        <f>ROUND($D445*'1, 2 ц.к.'!$E$48,2)</f>
        <v>0</v>
      </c>
      <c r="O445" s="77">
        <f>ROUND($E445*'1, 2 ц.к.'!$E$9,2)</f>
        <v>4.13</v>
      </c>
      <c r="P445" s="77">
        <f>ROUND($E445*'1, 2 ц.к.'!$E$22,2)</f>
        <v>3.83</v>
      </c>
      <c r="Q445" s="77">
        <f>ROUND($E445*'1, 2 ц.к.'!$E$35,2)</f>
        <v>2.61</v>
      </c>
      <c r="R445" s="77">
        <f>ROUND($E445*'1, 2 ц.к.'!$E$48,2)</f>
        <v>1.54</v>
      </c>
      <c r="S445" s="77">
        <f t="shared" si="199"/>
        <v>2354.3000000000002</v>
      </c>
      <c r="T445" s="77">
        <f t="shared" si="200"/>
        <v>2587.4499999999998</v>
      </c>
      <c r="U445" s="77">
        <f t="shared" si="201"/>
        <v>2603.0500000000002</v>
      </c>
      <c r="V445" s="77">
        <f t="shared" si="202"/>
        <v>3294.49</v>
      </c>
      <c r="W445" s="25">
        <f t="shared" si="174"/>
        <v>3400.11</v>
      </c>
      <c r="X445" s="25">
        <f t="shared" si="175"/>
        <v>3633.26</v>
      </c>
      <c r="Y445" s="25">
        <f t="shared" si="176"/>
        <v>3648.86</v>
      </c>
      <c r="Z445" s="25">
        <f t="shared" si="177"/>
        <v>4340.3</v>
      </c>
      <c r="AA445" s="228">
        <f t="shared" si="190"/>
        <v>0</v>
      </c>
      <c r="AB445" s="228">
        <f t="shared" si="191"/>
        <v>21.68</v>
      </c>
      <c r="AC445" s="25">
        <f t="shared" si="178"/>
        <v>3385.71</v>
      </c>
      <c r="AD445" s="25">
        <f t="shared" si="179"/>
        <v>3618.86</v>
      </c>
      <c r="AE445" s="25">
        <f t="shared" si="180"/>
        <v>3634.46</v>
      </c>
      <c r="AF445" s="25">
        <f t="shared" si="181"/>
        <v>4325.8999999999996</v>
      </c>
      <c r="AG445" s="228">
        <f t="shared" si="192"/>
        <v>0</v>
      </c>
      <c r="AH445" s="228">
        <f t="shared" si="193"/>
        <v>21.380000000000003</v>
      </c>
      <c r="AI445" s="25">
        <f t="shared" si="182"/>
        <v>3326.77</v>
      </c>
      <c r="AJ445" s="25">
        <f t="shared" si="183"/>
        <v>3559.92</v>
      </c>
      <c r="AK445" s="25">
        <f t="shared" si="184"/>
        <v>3575.52</v>
      </c>
      <c r="AL445" s="25">
        <f t="shared" si="185"/>
        <v>4266.96</v>
      </c>
      <c r="AM445" s="228">
        <f t="shared" si="194"/>
        <v>0</v>
      </c>
      <c r="AN445" s="228">
        <f t="shared" si="195"/>
        <v>20.16</v>
      </c>
      <c r="AO445" s="25">
        <f t="shared" si="186"/>
        <v>3275.55</v>
      </c>
      <c r="AP445" s="25">
        <f t="shared" si="187"/>
        <v>3508.7</v>
      </c>
      <c r="AQ445" s="25">
        <f t="shared" si="188"/>
        <v>3524.3</v>
      </c>
      <c r="AR445" s="25">
        <f t="shared" si="189"/>
        <v>4215.74</v>
      </c>
      <c r="AS445" s="228">
        <f t="shared" si="196"/>
        <v>0</v>
      </c>
      <c r="AT445" s="228">
        <f t="shared" si="197"/>
        <v>19.09</v>
      </c>
    </row>
    <row r="446" spans="1:46" ht="15" customHeight="1" x14ac:dyDescent="0.2">
      <c r="A446" s="547"/>
      <c r="B446" s="12">
        <v>4</v>
      </c>
      <c r="C446" s="11">
        <v>840.39</v>
      </c>
      <c r="D446" s="228">
        <v>10.44</v>
      </c>
      <c r="E446" s="228">
        <v>0</v>
      </c>
      <c r="F446" s="77">
        <f t="shared" si="198"/>
        <v>3.63</v>
      </c>
      <c r="G446" s="77">
        <f>ROUND(C446*'1, 2 ц.к.'!$E$9,2)</f>
        <v>197.9</v>
      </c>
      <c r="H446" s="77">
        <f>ROUND(C446*'1, 2 ц.к.'!$E$22,2)</f>
        <v>183.55</v>
      </c>
      <c r="I446" s="77">
        <f>ROUND(C446*'1, 2 ц.к.'!$E$35,2)</f>
        <v>124.83</v>
      </c>
      <c r="J446" s="77">
        <f>ROUND(C446*'1, 2 ц.к.'!$E$48,2)</f>
        <v>73.81</v>
      </c>
      <c r="K446" s="77">
        <f>ROUND($D446*'1, 2 ц.к.'!$E$9,2)</f>
        <v>2.46</v>
      </c>
      <c r="L446" s="77">
        <f>ROUND($D446*'1, 2 ц.к.'!$E$22,2)</f>
        <v>2.2799999999999998</v>
      </c>
      <c r="M446" s="77">
        <f>ROUND($D446*'1, 2 ц.к.'!$E$35,2)</f>
        <v>1.55</v>
      </c>
      <c r="N446" s="77">
        <f>ROUND($D446*'1, 2 ц.к.'!$E$48,2)</f>
        <v>0.92</v>
      </c>
      <c r="O446" s="77">
        <f>ROUND($E446*'1, 2 ц.к.'!$E$9,2)</f>
        <v>0</v>
      </c>
      <c r="P446" s="77">
        <f>ROUND($E446*'1, 2 ц.к.'!$E$22,2)</f>
        <v>0</v>
      </c>
      <c r="Q446" s="77">
        <f>ROUND($E446*'1, 2 ц.к.'!$E$35,2)</f>
        <v>0</v>
      </c>
      <c r="R446" s="77">
        <f>ROUND($E446*'1, 2 ц.к.'!$E$48,2)</f>
        <v>0</v>
      </c>
      <c r="S446" s="77">
        <f t="shared" si="199"/>
        <v>2354.3000000000002</v>
      </c>
      <c r="T446" s="77">
        <f t="shared" si="200"/>
        <v>2587.4499999999998</v>
      </c>
      <c r="U446" s="77">
        <f t="shared" si="201"/>
        <v>2603.0500000000002</v>
      </c>
      <c r="V446" s="77">
        <f t="shared" si="202"/>
        <v>3294.49</v>
      </c>
      <c r="W446" s="25">
        <f t="shared" si="174"/>
        <v>3396.22</v>
      </c>
      <c r="X446" s="25">
        <f t="shared" si="175"/>
        <v>3629.37</v>
      </c>
      <c r="Y446" s="25">
        <f t="shared" si="176"/>
        <v>3644.97</v>
      </c>
      <c r="Z446" s="25">
        <f t="shared" si="177"/>
        <v>4336.41</v>
      </c>
      <c r="AA446" s="228">
        <f t="shared" si="190"/>
        <v>12.899999999999999</v>
      </c>
      <c r="AB446" s="228">
        <f t="shared" si="191"/>
        <v>0</v>
      </c>
      <c r="AC446" s="25">
        <f t="shared" si="178"/>
        <v>3381.87</v>
      </c>
      <c r="AD446" s="25">
        <f t="shared" si="179"/>
        <v>3615.02</v>
      </c>
      <c r="AE446" s="25">
        <f t="shared" si="180"/>
        <v>3630.62</v>
      </c>
      <c r="AF446" s="25">
        <f t="shared" si="181"/>
        <v>4322.0600000000004</v>
      </c>
      <c r="AG446" s="228">
        <f t="shared" si="192"/>
        <v>12.719999999999999</v>
      </c>
      <c r="AH446" s="228">
        <f t="shared" si="193"/>
        <v>0</v>
      </c>
      <c r="AI446" s="25">
        <f t="shared" si="182"/>
        <v>3323.15</v>
      </c>
      <c r="AJ446" s="25">
        <f t="shared" si="183"/>
        <v>3556.3</v>
      </c>
      <c r="AK446" s="25">
        <f t="shared" si="184"/>
        <v>3571.9</v>
      </c>
      <c r="AL446" s="25">
        <f t="shared" si="185"/>
        <v>4263.34</v>
      </c>
      <c r="AM446" s="228">
        <f t="shared" si="194"/>
        <v>11.99</v>
      </c>
      <c r="AN446" s="228">
        <f t="shared" si="195"/>
        <v>0</v>
      </c>
      <c r="AO446" s="25">
        <f t="shared" si="186"/>
        <v>3272.13</v>
      </c>
      <c r="AP446" s="25">
        <f t="shared" si="187"/>
        <v>3505.28</v>
      </c>
      <c r="AQ446" s="25">
        <f t="shared" si="188"/>
        <v>3520.88</v>
      </c>
      <c r="AR446" s="25">
        <f t="shared" si="189"/>
        <v>4212.32</v>
      </c>
      <c r="AS446" s="228">
        <f t="shared" si="196"/>
        <v>11.36</v>
      </c>
      <c r="AT446" s="228">
        <f t="shared" si="197"/>
        <v>0</v>
      </c>
    </row>
    <row r="447" spans="1:46" ht="15" customHeight="1" x14ac:dyDescent="0.2">
      <c r="A447" s="547"/>
      <c r="B447" s="12">
        <v>5</v>
      </c>
      <c r="C447" s="11">
        <v>939.17</v>
      </c>
      <c r="D447" s="228">
        <v>23.11</v>
      </c>
      <c r="E447" s="228">
        <v>0</v>
      </c>
      <c r="F447" s="77">
        <f t="shared" si="198"/>
        <v>3.63</v>
      </c>
      <c r="G447" s="77">
        <f>ROUND(C447*'1, 2 ц.к.'!$E$9,2)</f>
        <v>221.16</v>
      </c>
      <c r="H447" s="77">
        <f>ROUND(C447*'1, 2 ц.к.'!$E$22,2)</f>
        <v>205.13</v>
      </c>
      <c r="I447" s="77">
        <f>ROUND(C447*'1, 2 ц.к.'!$E$35,2)</f>
        <v>139.51</v>
      </c>
      <c r="J447" s="77">
        <f>ROUND(C447*'1, 2 ц.к.'!$E$48,2)</f>
        <v>82.48</v>
      </c>
      <c r="K447" s="77">
        <f>ROUND($D447*'1, 2 ц.к.'!$E$9,2)</f>
        <v>5.44</v>
      </c>
      <c r="L447" s="77">
        <f>ROUND($D447*'1, 2 ц.к.'!$E$22,2)</f>
        <v>5.05</v>
      </c>
      <c r="M447" s="77">
        <f>ROUND($D447*'1, 2 ц.к.'!$E$35,2)</f>
        <v>3.43</v>
      </c>
      <c r="N447" s="77">
        <f>ROUND($D447*'1, 2 ц.к.'!$E$48,2)</f>
        <v>2.0299999999999998</v>
      </c>
      <c r="O447" s="77">
        <f>ROUND($E447*'1, 2 ц.к.'!$E$9,2)</f>
        <v>0</v>
      </c>
      <c r="P447" s="77">
        <f>ROUND($E447*'1, 2 ц.к.'!$E$22,2)</f>
        <v>0</v>
      </c>
      <c r="Q447" s="77">
        <f>ROUND($E447*'1, 2 ц.к.'!$E$35,2)</f>
        <v>0</v>
      </c>
      <c r="R447" s="77">
        <f>ROUND($E447*'1, 2 ц.к.'!$E$48,2)</f>
        <v>0</v>
      </c>
      <c r="S447" s="77">
        <f t="shared" si="199"/>
        <v>2354.3000000000002</v>
      </c>
      <c r="T447" s="77">
        <f t="shared" si="200"/>
        <v>2587.4499999999998</v>
      </c>
      <c r="U447" s="77">
        <f t="shared" si="201"/>
        <v>2603.0500000000002</v>
      </c>
      <c r="V447" s="77">
        <f t="shared" si="202"/>
        <v>3294.49</v>
      </c>
      <c r="W447" s="25">
        <f t="shared" si="174"/>
        <v>3518.26</v>
      </c>
      <c r="X447" s="25">
        <f t="shared" si="175"/>
        <v>3751.41</v>
      </c>
      <c r="Y447" s="25">
        <f t="shared" si="176"/>
        <v>3767.01</v>
      </c>
      <c r="Z447" s="25">
        <f t="shared" si="177"/>
        <v>4458.45</v>
      </c>
      <c r="AA447" s="228">
        <f t="shared" si="190"/>
        <v>28.55</v>
      </c>
      <c r="AB447" s="228">
        <f t="shared" si="191"/>
        <v>0</v>
      </c>
      <c r="AC447" s="25">
        <f t="shared" si="178"/>
        <v>3502.23</v>
      </c>
      <c r="AD447" s="25">
        <f t="shared" si="179"/>
        <v>3735.38</v>
      </c>
      <c r="AE447" s="25">
        <f t="shared" si="180"/>
        <v>3750.98</v>
      </c>
      <c r="AF447" s="25">
        <f t="shared" si="181"/>
        <v>4442.42</v>
      </c>
      <c r="AG447" s="228">
        <f t="shared" si="192"/>
        <v>28.16</v>
      </c>
      <c r="AH447" s="228">
        <f t="shared" si="193"/>
        <v>0</v>
      </c>
      <c r="AI447" s="25">
        <f t="shared" si="182"/>
        <v>3436.61</v>
      </c>
      <c r="AJ447" s="25">
        <f t="shared" si="183"/>
        <v>3669.76</v>
      </c>
      <c r="AK447" s="25">
        <f t="shared" si="184"/>
        <v>3685.36</v>
      </c>
      <c r="AL447" s="25">
        <f t="shared" si="185"/>
        <v>4376.8</v>
      </c>
      <c r="AM447" s="228">
        <f t="shared" si="194"/>
        <v>26.54</v>
      </c>
      <c r="AN447" s="228">
        <f t="shared" si="195"/>
        <v>0</v>
      </c>
      <c r="AO447" s="25">
        <f t="shared" si="186"/>
        <v>3379.58</v>
      </c>
      <c r="AP447" s="25">
        <f t="shared" si="187"/>
        <v>3612.73</v>
      </c>
      <c r="AQ447" s="25">
        <f t="shared" si="188"/>
        <v>3628.33</v>
      </c>
      <c r="AR447" s="25">
        <f t="shared" si="189"/>
        <v>4319.7700000000004</v>
      </c>
      <c r="AS447" s="228">
        <f t="shared" si="196"/>
        <v>25.14</v>
      </c>
      <c r="AT447" s="228">
        <f t="shared" si="197"/>
        <v>0</v>
      </c>
    </row>
    <row r="448" spans="1:46" ht="15" customHeight="1" x14ac:dyDescent="0.2">
      <c r="A448" s="547"/>
      <c r="B448" s="12">
        <v>6</v>
      </c>
      <c r="C448" s="11">
        <v>1050.29</v>
      </c>
      <c r="D448" s="228">
        <v>61.06</v>
      </c>
      <c r="E448" s="228">
        <v>0</v>
      </c>
      <c r="F448" s="77">
        <f t="shared" si="198"/>
        <v>3.63</v>
      </c>
      <c r="G448" s="77">
        <f>ROUND(C448*'1, 2 ц.к.'!$E$9,2)</f>
        <v>247.33</v>
      </c>
      <c r="H448" s="77">
        <f>ROUND(C448*'1, 2 ц.к.'!$E$22,2)</f>
        <v>229.4</v>
      </c>
      <c r="I448" s="77">
        <f>ROUND(C448*'1, 2 ц.к.'!$E$35,2)</f>
        <v>156.01</v>
      </c>
      <c r="J448" s="77">
        <f>ROUND(C448*'1, 2 ц.к.'!$E$48,2)</f>
        <v>92.24</v>
      </c>
      <c r="K448" s="77">
        <f>ROUND($D448*'1, 2 ц.к.'!$E$9,2)</f>
        <v>14.38</v>
      </c>
      <c r="L448" s="77">
        <f>ROUND($D448*'1, 2 ц.к.'!$E$22,2)</f>
        <v>13.34</v>
      </c>
      <c r="M448" s="77">
        <f>ROUND($D448*'1, 2 ц.к.'!$E$35,2)</f>
        <v>9.07</v>
      </c>
      <c r="N448" s="77">
        <f>ROUND($D448*'1, 2 ц.к.'!$E$48,2)</f>
        <v>5.36</v>
      </c>
      <c r="O448" s="77">
        <f>ROUND($E448*'1, 2 ц.к.'!$E$9,2)</f>
        <v>0</v>
      </c>
      <c r="P448" s="77">
        <f>ROUND($E448*'1, 2 ц.к.'!$E$22,2)</f>
        <v>0</v>
      </c>
      <c r="Q448" s="77">
        <f>ROUND($E448*'1, 2 ц.к.'!$E$35,2)</f>
        <v>0</v>
      </c>
      <c r="R448" s="77">
        <f>ROUND($E448*'1, 2 ц.к.'!$E$48,2)</f>
        <v>0</v>
      </c>
      <c r="S448" s="77">
        <f t="shared" si="199"/>
        <v>2354.3000000000002</v>
      </c>
      <c r="T448" s="77">
        <f t="shared" si="200"/>
        <v>2587.4499999999998</v>
      </c>
      <c r="U448" s="77">
        <f t="shared" si="201"/>
        <v>2603.0500000000002</v>
      </c>
      <c r="V448" s="77">
        <f t="shared" si="202"/>
        <v>3294.49</v>
      </c>
      <c r="W448" s="25">
        <f t="shared" si="174"/>
        <v>3655.55</v>
      </c>
      <c r="X448" s="25">
        <f t="shared" si="175"/>
        <v>3888.7</v>
      </c>
      <c r="Y448" s="25">
        <f t="shared" si="176"/>
        <v>3904.3</v>
      </c>
      <c r="Z448" s="25">
        <f t="shared" si="177"/>
        <v>4595.74</v>
      </c>
      <c r="AA448" s="228">
        <f t="shared" si="190"/>
        <v>75.44</v>
      </c>
      <c r="AB448" s="228">
        <f t="shared" si="191"/>
        <v>0</v>
      </c>
      <c r="AC448" s="25">
        <f t="shared" si="178"/>
        <v>3637.62</v>
      </c>
      <c r="AD448" s="25">
        <f t="shared" si="179"/>
        <v>3870.77</v>
      </c>
      <c r="AE448" s="25">
        <f t="shared" si="180"/>
        <v>3886.37</v>
      </c>
      <c r="AF448" s="25">
        <f t="shared" si="181"/>
        <v>4577.8100000000004</v>
      </c>
      <c r="AG448" s="228">
        <f t="shared" si="192"/>
        <v>74.400000000000006</v>
      </c>
      <c r="AH448" s="228">
        <f t="shared" si="193"/>
        <v>0</v>
      </c>
      <c r="AI448" s="25">
        <f t="shared" si="182"/>
        <v>3564.23</v>
      </c>
      <c r="AJ448" s="25">
        <f t="shared" si="183"/>
        <v>3797.38</v>
      </c>
      <c r="AK448" s="25">
        <f t="shared" si="184"/>
        <v>3812.98</v>
      </c>
      <c r="AL448" s="25">
        <f t="shared" si="185"/>
        <v>4504.42</v>
      </c>
      <c r="AM448" s="228">
        <f t="shared" si="194"/>
        <v>70.13</v>
      </c>
      <c r="AN448" s="228">
        <f t="shared" si="195"/>
        <v>0</v>
      </c>
      <c r="AO448" s="25">
        <f t="shared" si="186"/>
        <v>3500.46</v>
      </c>
      <c r="AP448" s="25">
        <f t="shared" si="187"/>
        <v>3733.61</v>
      </c>
      <c r="AQ448" s="25">
        <f t="shared" si="188"/>
        <v>3749.21</v>
      </c>
      <c r="AR448" s="25">
        <f t="shared" si="189"/>
        <v>4440.6499999999996</v>
      </c>
      <c r="AS448" s="228">
        <f t="shared" si="196"/>
        <v>66.42</v>
      </c>
      <c r="AT448" s="228">
        <f t="shared" si="197"/>
        <v>0</v>
      </c>
    </row>
    <row r="449" spans="1:46" ht="15" customHeight="1" x14ac:dyDescent="0.2">
      <c r="A449" s="547"/>
      <c r="B449" s="12">
        <v>7</v>
      </c>
      <c r="C449" s="11">
        <v>1323.61</v>
      </c>
      <c r="D449" s="228">
        <v>61.77</v>
      </c>
      <c r="E449" s="228">
        <v>0</v>
      </c>
      <c r="F449" s="77">
        <f t="shared" si="198"/>
        <v>3.63</v>
      </c>
      <c r="G449" s="77">
        <f>ROUND(C449*'1, 2 ц.к.'!$E$9,2)</f>
        <v>311.69</v>
      </c>
      <c r="H449" s="77">
        <f>ROUND(C449*'1, 2 ц.к.'!$E$22,2)</f>
        <v>289.10000000000002</v>
      </c>
      <c r="I449" s="77">
        <f>ROUND(C449*'1, 2 ц.к.'!$E$35,2)</f>
        <v>196.61</v>
      </c>
      <c r="J449" s="77">
        <f>ROUND(C449*'1, 2 ц.к.'!$E$48,2)</f>
        <v>116.24</v>
      </c>
      <c r="K449" s="77">
        <f>ROUND($D449*'1, 2 ц.к.'!$E$9,2)</f>
        <v>14.55</v>
      </c>
      <c r="L449" s="77">
        <f>ROUND($D449*'1, 2 ц.к.'!$E$22,2)</f>
        <v>13.49</v>
      </c>
      <c r="M449" s="77">
        <f>ROUND($D449*'1, 2 ц.к.'!$E$35,2)</f>
        <v>9.18</v>
      </c>
      <c r="N449" s="77">
        <f>ROUND($D449*'1, 2 ц.к.'!$E$48,2)</f>
        <v>5.42</v>
      </c>
      <c r="O449" s="77">
        <f>ROUND($E449*'1, 2 ц.к.'!$E$9,2)</f>
        <v>0</v>
      </c>
      <c r="P449" s="77">
        <f>ROUND($E449*'1, 2 ц.к.'!$E$22,2)</f>
        <v>0</v>
      </c>
      <c r="Q449" s="77">
        <f>ROUND($E449*'1, 2 ц.к.'!$E$35,2)</f>
        <v>0</v>
      </c>
      <c r="R449" s="77">
        <f>ROUND($E449*'1, 2 ц.к.'!$E$48,2)</f>
        <v>0</v>
      </c>
      <c r="S449" s="77">
        <f t="shared" si="199"/>
        <v>2354.3000000000002</v>
      </c>
      <c r="T449" s="77">
        <f t="shared" si="200"/>
        <v>2587.4499999999998</v>
      </c>
      <c r="U449" s="77">
        <f t="shared" si="201"/>
        <v>2603.0500000000002</v>
      </c>
      <c r="V449" s="77">
        <f t="shared" si="202"/>
        <v>3294.49</v>
      </c>
      <c r="W449" s="25">
        <f t="shared" si="174"/>
        <v>3993.23</v>
      </c>
      <c r="X449" s="25">
        <f t="shared" si="175"/>
        <v>4226.38</v>
      </c>
      <c r="Y449" s="25">
        <f t="shared" si="176"/>
        <v>4241.9799999999996</v>
      </c>
      <c r="Z449" s="25">
        <f t="shared" si="177"/>
        <v>4933.42</v>
      </c>
      <c r="AA449" s="228">
        <f t="shared" si="190"/>
        <v>76.320000000000007</v>
      </c>
      <c r="AB449" s="228">
        <f t="shared" si="191"/>
        <v>0</v>
      </c>
      <c r="AC449" s="25">
        <f t="shared" si="178"/>
        <v>3970.64</v>
      </c>
      <c r="AD449" s="25">
        <f t="shared" si="179"/>
        <v>4203.79</v>
      </c>
      <c r="AE449" s="25">
        <f t="shared" si="180"/>
        <v>4219.3900000000003</v>
      </c>
      <c r="AF449" s="25">
        <f t="shared" si="181"/>
        <v>4910.83</v>
      </c>
      <c r="AG449" s="228">
        <f t="shared" si="192"/>
        <v>75.260000000000005</v>
      </c>
      <c r="AH449" s="228">
        <f t="shared" si="193"/>
        <v>0</v>
      </c>
      <c r="AI449" s="25">
        <f t="shared" si="182"/>
        <v>3878.15</v>
      </c>
      <c r="AJ449" s="25">
        <f t="shared" si="183"/>
        <v>4111.3</v>
      </c>
      <c r="AK449" s="25">
        <f t="shared" si="184"/>
        <v>4126.8999999999996</v>
      </c>
      <c r="AL449" s="25">
        <f t="shared" si="185"/>
        <v>4818.34</v>
      </c>
      <c r="AM449" s="228">
        <f t="shared" si="194"/>
        <v>70.95</v>
      </c>
      <c r="AN449" s="228">
        <f t="shared" si="195"/>
        <v>0</v>
      </c>
      <c r="AO449" s="25">
        <f t="shared" si="186"/>
        <v>3797.78</v>
      </c>
      <c r="AP449" s="25">
        <f t="shared" si="187"/>
        <v>4030.93</v>
      </c>
      <c r="AQ449" s="25">
        <f t="shared" si="188"/>
        <v>4046.53</v>
      </c>
      <c r="AR449" s="25">
        <f t="shared" si="189"/>
        <v>4737.97</v>
      </c>
      <c r="AS449" s="228">
        <f t="shared" si="196"/>
        <v>67.19</v>
      </c>
      <c r="AT449" s="228">
        <f t="shared" si="197"/>
        <v>0</v>
      </c>
    </row>
    <row r="450" spans="1:46" ht="15" customHeight="1" x14ac:dyDescent="0.2">
      <c r="A450" s="547"/>
      <c r="B450" s="12">
        <v>8</v>
      </c>
      <c r="C450" s="11">
        <v>1574.23</v>
      </c>
      <c r="D450" s="228">
        <v>22.82</v>
      </c>
      <c r="E450" s="228">
        <v>0</v>
      </c>
      <c r="F450" s="77">
        <f t="shared" si="198"/>
        <v>3.63</v>
      </c>
      <c r="G450" s="77">
        <f>ROUND(C450*'1, 2 ц.к.'!$E$9,2)</f>
        <v>370.71</v>
      </c>
      <c r="H450" s="77">
        <f>ROUND(C450*'1, 2 ц.к.'!$E$22,2)</f>
        <v>343.84</v>
      </c>
      <c r="I450" s="77">
        <f>ROUND(C450*'1, 2 ц.к.'!$E$35,2)</f>
        <v>233.84</v>
      </c>
      <c r="J450" s="77">
        <f>ROUND(C450*'1, 2 ц.к.'!$E$48,2)</f>
        <v>138.26</v>
      </c>
      <c r="K450" s="77">
        <f>ROUND($D450*'1, 2 ц.к.'!$E$9,2)</f>
        <v>5.37</v>
      </c>
      <c r="L450" s="77">
        <f>ROUND($D450*'1, 2 ц.к.'!$E$22,2)</f>
        <v>4.9800000000000004</v>
      </c>
      <c r="M450" s="77">
        <f>ROUND($D450*'1, 2 ц.к.'!$E$35,2)</f>
        <v>3.39</v>
      </c>
      <c r="N450" s="77">
        <f>ROUND($D450*'1, 2 ц.к.'!$E$48,2)</f>
        <v>2</v>
      </c>
      <c r="O450" s="77">
        <f>ROUND($E450*'1, 2 ц.к.'!$E$9,2)</f>
        <v>0</v>
      </c>
      <c r="P450" s="77">
        <f>ROUND($E450*'1, 2 ц.к.'!$E$22,2)</f>
        <v>0</v>
      </c>
      <c r="Q450" s="77">
        <f>ROUND($E450*'1, 2 ц.к.'!$E$35,2)</f>
        <v>0</v>
      </c>
      <c r="R450" s="77">
        <f>ROUND($E450*'1, 2 ц.к.'!$E$48,2)</f>
        <v>0</v>
      </c>
      <c r="S450" s="77">
        <f t="shared" si="199"/>
        <v>2354.3000000000002</v>
      </c>
      <c r="T450" s="77">
        <f t="shared" si="200"/>
        <v>2587.4499999999998</v>
      </c>
      <c r="U450" s="77">
        <f t="shared" si="201"/>
        <v>2603.0500000000002</v>
      </c>
      <c r="V450" s="77">
        <f t="shared" si="202"/>
        <v>3294.49</v>
      </c>
      <c r="W450" s="25">
        <f t="shared" si="174"/>
        <v>4302.87</v>
      </c>
      <c r="X450" s="25">
        <f t="shared" si="175"/>
        <v>4536.0200000000004</v>
      </c>
      <c r="Y450" s="25">
        <f t="shared" si="176"/>
        <v>4551.62</v>
      </c>
      <c r="Z450" s="25">
        <f t="shared" si="177"/>
        <v>5243.06</v>
      </c>
      <c r="AA450" s="228">
        <f t="shared" si="190"/>
        <v>28.19</v>
      </c>
      <c r="AB450" s="228">
        <f t="shared" si="191"/>
        <v>0</v>
      </c>
      <c r="AC450" s="25">
        <f t="shared" si="178"/>
        <v>4276</v>
      </c>
      <c r="AD450" s="25">
        <f t="shared" si="179"/>
        <v>4509.1499999999996</v>
      </c>
      <c r="AE450" s="25">
        <f t="shared" si="180"/>
        <v>4524.75</v>
      </c>
      <c r="AF450" s="25">
        <f t="shared" si="181"/>
        <v>5216.1899999999996</v>
      </c>
      <c r="AG450" s="228">
        <f t="shared" si="192"/>
        <v>27.8</v>
      </c>
      <c r="AH450" s="228">
        <f t="shared" si="193"/>
        <v>0</v>
      </c>
      <c r="AI450" s="25">
        <f t="shared" si="182"/>
        <v>4166</v>
      </c>
      <c r="AJ450" s="25">
        <f t="shared" si="183"/>
        <v>4399.1499999999996</v>
      </c>
      <c r="AK450" s="25">
        <f t="shared" si="184"/>
        <v>4414.75</v>
      </c>
      <c r="AL450" s="25">
        <f t="shared" si="185"/>
        <v>5106.1899999999996</v>
      </c>
      <c r="AM450" s="228">
        <f t="shared" si="194"/>
        <v>26.21</v>
      </c>
      <c r="AN450" s="228">
        <f t="shared" si="195"/>
        <v>0</v>
      </c>
      <c r="AO450" s="25">
        <f t="shared" si="186"/>
        <v>4070.42</v>
      </c>
      <c r="AP450" s="25">
        <f t="shared" si="187"/>
        <v>4303.57</v>
      </c>
      <c r="AQ450" s="25">
        <f t="shared" si="188"/>
        <v>4319.17</v>
      </c>
      <c r="AR450" s="25">
        <f t="shared" si="189"/>
        <v>5010.6099999999997</v>
      </c>
      <c r="AS450" s="228">
        <f t="shared" si="196"/>
        <v>24.82</v>
      </c>
      <c r="AT450" s="228">
        <f t="shared" si="197"/>
        <v>0</v>
      </c>
    </row>
    <row r="451" spans="1:46" ht="15" customHeight="1" x14ac:dyDescent="0.2">
      <c r="A451" s="547"/>
      <c r="B451" s="12">
        <v>9</v>
      </c>
      <c r="C451" s="11">
        <v>1607.67</v>
      </c>
      <c r="D451" s="228">
        <v>18.87</v>
      </c>
      <c r="E451" s="228">
        <v>0.01</v>
      </c>
      <c r="F451" s="77">
        <f t="shared" si="198"/>
        <v>3.63</v>
      </c>
      <c r="G451" s="77">
        <f>ROUND(C451*'1, 2 ц.к.'!$E$9,2)</f>
        <v>378.59</v>
      </c>
      <c r="H451" s="77">
        <f>ROUND(C451*'1, 2 ц.к.'!$E$22,2)</f>
        <v>351.14</v>
      </c>
      <c r="I451" s="77">
        <f>ROUND(C451*'1, 2 ц.к.'!$E$35,2)</f>
        <v>238.81</v>
      </c>
      <c r="J451" s="77">
        <f>ROUND(C451*'1, 2 ц.к.'!$E$48,2)</f>
        <v>141.19</v>
      </c>
      <c r="K451" s="77">
        <f>ROUND($D451*'1, 2 ц.к.'!$E$9,2)</f>
        <v>4.4400000000000004</v>
      </c>
      <c r="L451" s="77">
        <f>ROUND($D451*'1, 2 ц.к.'!$E$22,2)</f>
        <v>4.12</v>
      </c>
      <c r="M451" s="77">
        <f>ROUND($D451*'1, 2 ц.к.'!$E$35,2)</f>
        <v>2.8</v>
      </c>
      <c r="N451" s="77">
        <f>ROUND($D451*'1, 2 ц.к.'!$E$48,2)</f>
        <v>1.66</v>
      </c>
      <c r="O451" s="77">
        <f>ROUND($E451*'1, 2 ц.к.'!$E$9,2)</f>
        <v>0</v>
      </c>
      <c r="P451" s="77">
        <f>ROUND($E451*'1, 2 ц.к.'!$E$22,2)</f>
        <v>0</v>
      </c>
      <c r="Q451" s="77">
        <f>ROUND($E451*'1, 2 ц.к.'!$E$35,2)</f>
        <v>0</v>
      </c>
      <c r="R451" s="77">
        <f>ROUND($E451*'1, 2 ц.к.'!$E$48,2)</f>
        <v>0</v>
      </c>
      <c r="S451" s="77">
        <f t="shared" si="199"/>
        <v>2354.3000000000002</v>
      </c>
      <c r="T451" s="77">
        <f t="shared" si="200"/>
        <v>2587.4499999999998</v>
      </c>
      <c r="U451" s="77">
        <f t="shared" si="201"/>
        <v>2603.0500000000002</v>
      </c>
      <c r="V451" s="77">
        <f t="shared" si="202"/>
        <v>3294.49</v>
      </c>
      <c r="W451" s="25">
        <f t="shared" si="174"/>
        <v>4344.1899999999996</v>
      </c>
      <c r="X451" s="25">
        <f t="shared" si="175"/>
        <v>4577.34</v>
      </c>
      <c r="Y451" s="25">
        <f t="shared" si="176"/>
        <v>4592.9399999999996</v>
      </c>
      <c r="Z451" s="25">
        <f t="shared" si="177"/>
        <v>5284.38</v>
      </c>
      <c r="AA451" s="228">
        <f t="shared" si="190"/>
        <v>23.310000000000002</v>
      </c>
      <c r="AB451" s="228">
        <f t="shared" si="191"/>
        <v>0.01</v>
      </c>
      <c r="AC451" s="25">
        <f t="shared" si="178"/>
        <v>4316.74</v>
      </c>
      <c r="AD451" s="25">
        <f t="shared" si="179"/>
        <v>4549.8900000000003</v>
      </c>
      <c r="AE451" s="25">
        <f t="shared" si="180"/>
        <v>4565.49</v>
      </c>
      <c r="AF451" s="25">
        <f t="shared" si="181"/>
        <v>5256.93</v>
      </c>
      <c r="AG451" s="228">
        <f t="shared" si="192"/>
        <v>22.990000000000002</v>
      </c>
      <c r="AH451" s="228">
        <f t="shared" si="193"/>
        <v>0.01</v>
      </c>
      <c r="AI451" s="25">
        <f t="shared" si="182"/>
        <v>4204.41</v>
      </c>
      <c r="AJ451" s="25">
        <f t="shared" si="183"/>
        <v>4437.5600000000004</v>
      </c>
      <c r="AK451" s="25">
        <f t="shared" si="184"/>
        <v>4453.16</v>
      </c>
      <c r="AL451" s="25">
        <f t="shared" si="185"/>
        <v>5144.6000000000004</v>
      </c>
      <c r="AM451" s="228">
        <f t="shared" si="194"/>
        <v>21.67</v>
      </c>
      <c r="AN451" s="228">
        <f t="shared" si="195"/>
        <v>0.01</v>
      </c>
      <c r="AO451" s="25">
        <f t="shared" si="186"/>
        <v>4106.79</v>
      </c>
      <c r="AP451" s="25">
        <f t="shared" si="187"/>
        <v>4339.9399999999996</v>
      </c>
      <c r="AQ451" s="25">
        <f t="shared" si="188"/>
        <v>4355.54</v>
      </c>
      <c r="AR451" s="25">
        <f t="shared" si="189"/>
        <v>5046.9799999999996</v>
      </c>
      <c r="AS451" s="228">
        <f t="shared" si="196"/>
        <v>20.53</v>
      </c>
      <c r="AT451" s="228">
        <f t="shared" si="197"/>
        <v>0.01</v>
      </c>
    </row>
    <row r="452" spans="1:46" ht="15" customHeight="1" x14ac:dyDescent="0.2">
      <c r="A452" s="547"/>
      <c r="B452" s="12">
        <v>10</v>
      </c>
      <c r="C452" s="11">
        <v>1617.09</v>
      </c>
      <c r="D452" s="228">
        <v>2.21</v>
      </c>
      <c r="E452" s="228">
        <v>4.1399999999999997</v>
      </c>
      <c r="F452" s="77">
        <f t="shared" si="198"/>
        <v>3.63</v>
      </c>
      <c r="G452" s="77">
        <f>ROUND(C452*'1, 2 ц.к.'!$E$9,2)</f>
        <v>380.81</v>
      </c>
      <c r="H452" s="77">
        <f>ROUND(C452*'1, 2 ц.к.'!$E$22,2)</f>
        <v>353.2</v>
      </c>
      <c r="I452" s="77">
        <f>ROUND(C452*'1, 2 ц.к.'!$E$35,2)</f>
        <v>240.21</v>
      </c>
      <c r="J452" s="77">
        <f>ROUND(C452*'1, 2 ц.к.'!$E$48,2)</f>
        <v>142.02000000000001</v>
      </c>
      <c r="K452" s="77">
        <f>ROUND($D452*'1, 2 ц.к.'!$E$9,2)</f>
        <v>0.52</v>
      </c>
      <c r="L452" s="77">
        <f>ROUND($D452*'1, 2 ц.к.'!$E$22,2)</f>
        <v>0.48</v>
      </c>
      <c r="M452" s="77">
        <f>ROUND($D452*'1, 2 ц.к.'!$E$35,2)</f>
        <v>0.33</v>
      </c>
      <c r="N452" s="77">
        <f>ROUND($D452*'1, 2 ц.к.'!$E$48,2)</f>
        <v>0.19</v>
      </c>
      <c r="O452" s="77">
        <f>ROUND($E452*'1, 2 ц.к.'!$E$9,2)</f>
        <v>0.97</v>
      </c>
      <c r="P452" s="77">
        <f>ROUND($E452*'1, 2 ц.к.'!$E$22,2)</f>
        <v>0.9</v>
      </c>
      <c r="Q452" s="77">
        <f>ROUND($E452*'1, 2 ц.к.'!$E$35,2)</f>
        <v>0.61</v>
      </c>
      <c r="R452" s="77">
        <f>ROUND($E452*'1, 2 ц.к.'!$E$48,2)</f>
        <v>0.36</v>
      </c>
      <c r="S452" s="77">
        <f t="shared" si="199"/>
        <v>2354.3000000000002</v>
      </c>
      <c r="T452" s="77">
        <f t="shared" si="200"/>
        <v>2587.4499999999998</v>
      </c>
      <c r="U452" s="77">
        <f t="shared" si="201"/>
        <v>2603.0500000000002</v>
      </c>
      <c r="V452" s="77">
        <f t="shared" si="202"/>
        <v>3294.49</v>
      </c>
      <c r="W452" s="25">
        <f t="shared" si="174"/>
        <v>4355.83</v>
      </c>
      <c r="X452" s="25">
        <f t="shared" si="175"/>
        <v>4588.9799999999996</v>
      </c>
      <c r="Y452" s="25">
        <f t="shared" si="176"/>
        <v>4604.58</v>
      </c>
      <c r="Z452" s="25">
        <f t="shared" si="177"/>
        <v>5296.02</v>
      </c>
      <c r="AA452" s="228">
        <f t="shared" si="190"/>
        <v>2.73</v>
      </c>
      <c r="AB452" s="228">
        <f t="shared" si="191"/>
        <v>5.1099999999999994</v>
      </c>
      <c r="AC452" s="25">
        <f t="shared" si="178"/>
        <v>4328.22</v>
      </c>
      <c r="AD452" s="25">
        <f t="shared" si="179"/>
        <v>4561.37</v>
      </c>
      <c r="AE452" s="25">
        <f t="shared" si="180"/>
        <v>4576.97</v>
      </c>
      <c r="AF452" s="25">
        <f t="shared" si="181"/>
        <v>5268.41</v>
      </c>
      <c r="AG452" s="228">
        <f t="shared" si="192"/>
        <v>2.69</v>
      </c>
      <c r="AH452" s="228">
        <f t="shared" si="193"/>
        <v>5.04</v>
      </c>
      <c r="AI452" s="25">
        <f t="shared" si="182"/>
        <v>4215.2299999999996</v>
      </c>
      <c r="AJ452" s="25">
        <f t="shared" si="183"/>
        <v>4448.38</v>
      </c>
      <c r="AK452" s="25">
        <f t="shared" si="184"/>
        <v>4463.9799999999996</v>
      </c>
      <c r="AL452" s="25">
        <f t="shared" si="185"/>
        <v>5155.42</v>
      </c>
      <c r="AM452" s="228">
        <f t="shared" si="194"/>
        <v>2.54</v>
      </c>
      <c r="AN452" s="228">
        <f t="shared" si="195"/>
        <v>4.75</v>
      </c>
      <c r="AO452" s="25">
        <f t="shared" si="186"/>
        <v>4117.04</v>
      </c>
      <c r="AP452" s="25">
        <f t="shared" si="187"/>
        <v>4350.1899999999996</v>
      </c>
      <c r="AQ452" s="25">
        <f t="shared" si="188"/>
        <v>4365.79</v>
      </c>
      <c r="AR452" s="25">
        <f t="shared" si="189"/>
        <v>5057.2299999999996</v>
      </c>
      <c r="AS452" s="228">
        <f t="shared" si="196"/>
        <v>2.4</v>
      </c>
      <c r="AT452" s="228">
        <f t="shared" si="197"/>
        <v>4.5</v>
      </c>
    </row>
    <row r="453" spans="1:46" ht="15" customHeight="1" x14ac:dyDescent="0.2">
      <c r="A453" s="547"/>
      <c r="B453" s="12">
        <v>11</v>
      </c>
      <c r="C453" s="11">
        <v>1622.58</v>
      </c>
      <c r="D453" s="228">
        <v>0</v>
      </c>
      <c r="E453" s="228">
        <v>23.39</v>
      </c>
      <c r="F453" s="77">
        <f t="shared" si="198"/>
        <v>3.63</v>
      </c>
      <c r="G453" s="77">
        <f>ROUND(C453*'1, 2 ц.к.'!$E$9,2)</f>
        <v>382.1</v>
      </c>
      <c r="H453" s="77">
        <f>ROUND(C453*'1, 2 ц.к.'!$E$22,2)</f>
        <v>354.4</v>
      </c>
      <c r="I453" s="77">
        <f>ROUND(C453*'1, 2 ц.к.'!$E$35,2)</f>
        <v>241.02</v>
      </c>
      <c r="J453" s="77">
        <f>ROUND(C453*'1, 2 ц.к.'!$E$48,2)</f>
        <v>142.5</v>
      </c>
      <c r="K453" s="77">
        <f>ROUND($D453*'1, 2 ц.к.'!$E$9,2)</f>
        <v>0</v>
      </c>
      <c r="L453" s="77">
        <f>ROUND($D453*'1, 2 ц.к.'!$E$22,2)</f>
        <v>0</v>
      </c>
      <c r="M453" s="77">
        <f>ROUND($D453*'1, 2 ц.к.'!$E$35,2)</f>
        <v>0</v>
      </c>
      <c r="N453" s="77">
        <f>ROUND($D453*'1, 2 ц.к.'!$E$48,2)</f>
        <v>0</v>
      </c>
      <c r="O453" s="77">
        <f>ROUND($E453*'1, 2 ц.к.'!$E$9,2)</f>
        <v>5.51</v>
      </c>
      <c r="P453" s="77">
        <f>ROUND($E453*'1, 2 ц.к.'!$E$22,2)</f>
        <v>5.1100000000000003</v>
      </c>
      <c r="Q453" s="77">
        <f>ROUND($E453*'1, 2 ц.к.'!$E$35,2)</f>
        <v>3.47</v>
      </c>
      <c r="R453" s="77">
        <f>ROUND($E453*'1, 2 ц.к.'!$E$48,2)</f>
        <v>2.0499999999999998</v>
      </c>
      <c r="S453" s="77">
        <f t="shared" si="199"/>
        <v>2354.3000000000002</v>
      </c>
      <c r="T453" s="77">
        <f t="shared" si="200"/>
        <v>2587.4499999999998</v>
      </c>
      <c r="U453" s="77">
        <f t="shared" si="201"/>
        <v>2603.0500000000002</v>
      </c>
      <c r="V453" s="77">
        <f t="shared" si="202"/>
        <v>3294.49</v>
      </c>
      <c r="W453" s="25">
        <f t="shared" si="174"/>
        <v>4362.6099999999997</v>
      </c>
      <c r="X453" s="25">
        <f t="shared" si="175"/>
        <v>4595.76</v>
      </c>
      <c r="Y453" s="25">
        <f t="shared" si="176"/>
        <v>4611.3599999999997</v>
      </c>
      <c r="Z453" s="25">
        <f t="shared" si="177"/>
        <v>5302.8</v>
      </c>
      <c r="AA453" s="228">
        <f t="shared" si="190"/>
        <v>0</v>
      </c>
      <c r="AB453" s="228">
        <f t="shared" si="191"/>
        <v>28.9</v>
      </c>
      <c r="AC453" s="25">
        <f t="shared" si="178"/>
        <v>4334.91</v>
      </c>
      <c r="AD453" s="25">
        <f t="shared" si="179"/>
        <v>4568.0600000000004</v>
      </c>
      <c r="AE453" s="25">
        <f t="shared" si="180"/>
        <v>4583.66</v>
      </c>
      <c r="AF453" s="25">
        <f t="shared" si="181"/>
        <v>5275.1</v>
      </c>
      <c r="AG453" s="228">
        <f t="shared" si="192"/>
        <v>0</v>
      </c>
      <c r="AH453" s="228">
        <f t="shared" si="193"/>
        <v>28.5</v>
      </c>
      <c r="AI453" s="25">
        <f t="shared" si="182"/>
        <v>4221.53</v>
      </c>
      <c r="AJ453" s="25">
        <f t="shared" si="183"/>
        <v>4454.68</v>
      </c>
      <c r="AK453" s="25">
        <f t="shared" si="184"/>
        <v>4470.28</v>
      </c>
      <c r="AL453" s="25">
        <f t="shared" si="185"/>
        <v>5161.72</v>
      </c>
      <c r="AM453" s="228">
        <f t="shared" si="194"/>
        <v>0</v>
      </c>
      <c r="AN453" s="228">
        <f t="shared" si="195"/>
        <v>26.86</v>
      </c>
      <c r="AO453" s="25">
        <f t="shared" si="186"/>
        <v>4123.01</v>
      </c>
      <c r="AP453" s="25">
        <f t="shared" si="187"/>
        <v>4356.16</v>
      </c>
      <c r="AQ453" s="25">
        <f t="shared" si="188"/>
        <v>4371.76</v>
      </c>
      <c r="AR453" s="25">
        <f t="shared" si="189"/>
        <v>5063.2</v>
      </c>
      <c r="AS453" s="228">
        <f t="shared" si="196"/>
        <v>0</v>
      </c>
      <c r="AT453" s="228">
        <f t="shared" si="197"/>
        <v>25.44</v>
      </c>
    </row>
    <row r="454" spans="1:46" ht="15" customHeight="1" x14ac:dyDescent="0.2">
      <c r="A454" s="547"/>
      <c r="B454" s="12">
        <v>12</v>
      </c>
      <c r="C454" s="11">
        <v>1624.43</v>
      </c>
      <c r="D454" s="228">
        <v>74.489999999999995</v>
      </c>
      <c r="E454" s="228">
        <v>0</v>
      </c>
      <c r="F454" s="77">
        <f t="shared" si="198"/>
        <v>3.63</v>
      </c>
      <c r="G454" s="77">
        <f>ROUND(C454*'1, 2 ц.к.'!$E$9,2)</f>
        <v>382.53</v>
      </c>
      <c r="H454" s="77">
        <f>ROUND(C454*'1, 2 ц.к.'!$E$22,2)</f>
        <v>354.8</v>
      </c>
      <c r="I454" s="77">
        <f>ROUND(C454*'1, 2 ц.к.'!$E$35,2)</f>
        <v>241.3</v>
      </c>
      <c r="J454" s="77">
        <f>ROUND(C454*'1, 2 ц.к.'!$E$48,2)</f>
        <v>142.66</v>
      </c>
      <c r="K454" s="77">
        <f>ROUND($D454*'1, 2 ц.к.'!$E$9,2)</f>
        <v>17.54</v>
      </c>
      <c r="L454" s="77">
        <f>ROUND($D454*'1, 2 ц.к.'!$E$22,2)</f>
        <v>16.27</v>
      </c>
      <c r="M454" s="77">
        <f>ROUND($D454*'1, 2 ц.к.'!$E$35,2)</f>
        <v>11.07</v>
      </c>
      <c r="N454" s="77">
        <f>ROUND($D454*'1, 2 ц.к.'!$E$48,2)</f>
        <v>6.54</v>
      </c>
      <c r="O454" s="77">
        <f>ROUND($E454*'1, 2 ц.к.'!$E$9,2)</f>
        <v>0</v>
      </c>
      <c r="P454" s="77">
        <f>ROUND($E454*'1, 2 ц.к.'!$E$22,2)</f>
        <v>0</v>
      </c>
      <c r="Q454" s="77">
        <f>ROUND($E454*'1, 2 ц.к.'!$E$35,2)</f>
        <v>0</v>
      </c>
      <c r="R454" s="77">
        <f>ROUND($E454*'1, 2 ц.к.'!$E$48,2)</f>
        <v>0</v>
      </c>
      <c r="S454" s="77">
        <f t="shared" si="199"/>
        <v>2354.3000000000002</v>
      </c>
      <c r="T454" s="77">
        <f t="shared" si="200"/>
        <v>2587.4499999999998</v>
      </c>
      <c r="U454" s="77">
        <f t="shared" si="201"/>
        <v>2603.0500000000002</v>
      </c>
      <c r="V454" s="77">
        <f t="shared" si="202"/>
        <v>3294.49</v>
      </c>
      <c r="W454" s="25">
        <f t="shared" si="174"/>
        <v>4364.8900000000003</v>
      </c>
      <c r="X454" s="25">
        <f t="shared" si="175"/>
        <v>4598.04</v>
      </c>
      <c r="Y454" s="25">
        <f t="shared" si="176"/>
        <v>4613.6400000000003</v>
      </c>
      <c r="Z454" s="25">
        <f t="shared" si="177"/>
        <v>5305.08</v>
      </c>
      <c r="AA454" s="228">
        <f t="shared" si="190"/>
        <v>92.03</v>
      </c>
      <c r="AB454" s="228">
        <f t="shared" si="191"/>
        <v>0</v>
      </c>
      <c r="AC454" s="25">
        <f t="shared" si="178"/>
        <v>4337.16</v>
      </c>
      <c r="AD454" s="25">
        <f t="shared" si="179"/>
        <v>4570.3100000000004</v>
      </c>
      <c r="AE454" s="25">
        <f t="shared" si="180"/>
        <v>4585.91</v>
      </c>
      <c r="AF454" s="25">
        <f t="shared" si="181"/>
        <v>5277.35</v>
      </c>
      <c r="AG454" s="228">
        <f t="shared" si="192"/>
        <v>90.759999999999991</v>
      </c>
      <c r="AH454" s="228">
        <f t="shared" si="193"/>
        <v>0</v>
      </c>
      <c r="AI454" s="25">
        <f t="shared" si="182"/>
        <v>4223.66</v>
      </c>
      <c r="AJ454" s="25">
        <f t="shared" si="183"/>
        <v>4456.8100000000004</v>
      </c>
      <c r="AK454" s="25">
        <f t="shared" si="184"/>
        <v>4472.41</v>
      </c>
      <c r="AL454" s="25">
        <f t="shared" si="185"/>
        <v>5163.8500000000004</v>
      </c>
      <c r="AM454" s="228">
        <f t="shared" si="194"/>
        <v>85.56</v>
      </c>
      <c r="AN454" s="228">
        <f t="shared" si="195"/>
        <v>0</v>
      </c>
      <c r="AO454" s="25">
        <f t="shared" si="186"/>
        <v>4125.0200000000004</v>
      </c>
      <c r="AP454" s="25">
        <f t="shared" si="187"/>
        <v>4358.17</v>
      </c>
      <c r="AQ454" s="25">
        <f t="shared" si="188"/>
        <v>4373.7700000000004</v>
      </c>
      <c r="AR454" s="25">
        <f t="shared" si="189"/>
        <v>5065.21</v>
      </c>
      <c r="AS454" s="228">
        <f t="shared" si="196"/>
        <v>81.03</v>
      </c>
      <c r="AT454" s="228">
        <f t="shared" si="197"/>
        <v>0</v>
      </c>
    </row>
    <row r="455" spans="1:46" ht="15" customHeight="1" x14ac:dyDescent="0.2">
      <c r="A455" s="547"/>
      <c r="B455" s="12">
        <v>13</v>
      </c>
      <c r="C455" s="11">
        <v>1634.49</v>
      </c>
      <c r="D455" s="228">
        <v>433.85</v>
      </c>
      <c r="E455" s="228">
        <v>0</v>
      </c>
      <c r="F455" s="77">
        <f t="shared" si="198"/>
        <v>3.63</v>
      </c>
      <c r="G455" s="77">
        <f>ROUND(C455*'1, 2 ц.к.'!$E$9,2)</f>
        <v>384.9</v>
      </c>
      <c r="H455" s="77">
        <f>ROUND(C455*'1, 2 ц.к.'!$E$22,2)</f>
        <v>357</v>
      </c>
      <c r="I455" s="77">
        <f>ROUND(C455*'1, 2 ц.к.'!$E$35,2)</f>
        <v>242.79</v>
      </c>
      <c r="J455" s="77">
        <f>ROUND(C455*'1, 2 ц.к.'!$E$48,2)</f>
        <v>143.55000000000001</v>
      </c>
      <c r="K455" s="77">
        <f>ROUND($D455*'1, 2 ц.к.'!$E$9,2)</f>
        <v>102.17</v>
      </c>
      <c r="L455" s="77">
        <f>ROUND($D455*'1, 2 ц.к.'!$E$22,2)</f>
        <v>94.76</v>
      </c>
      <c r="M455" s="77">
        <f>ROUND($D455*'1, 2 ц.к.'!$E$35,2)</f>
        <v>64.45</v>
      </c>
      <c r="N455" s="77">
        <f>ROUND($D455*'1, 2 ц.к.'!$E$48,2)</f>
        <v>38.1</v>
      </c>
      <c r="O455" s="77">
        <f>ROUND($E455*'1, 2 ц.к.'!$E$9,2)</f>
        <v>0</v>
      </c>
      <c r="P455" s="77">
        <f>ROUND($E455*'1, 2 ц.к.'!$E$22,2)</f>
        <v>0</v>
      </c>
      <c r="Q455" s="77">
        <f>ROUND($E455*'1, 2 ц.к.'!$E$35,2)</f>
        <v>0</v>
      </c>
      <c r="R455" s="77">
        <f>ROUND($E455*'1, 2 ц.к.'!$E$48,2)</f>
        <v>0</v>
      </c>
      <c r="S455" s="77">
        <f t="shared" si="199"/>
        <v>2354.3000000000002</v>
      </c>
      <c r="T455" s="77">
        <f t="shared" si="200"/>
        <v>2587.4499999999998</v>
      </c>
      <c r="U455" s="77">
        <f t="shared" si="201"/>
        <v>2603.0500000000002</v>
      </c>
      <c r="V455" s="77">
        <f t="shared" si="202"/>
        <v>3294.49</v>
      </c>
      <c r="W455" s="25">
        <f t="shared" si="174"/>
        <v>4377.32</v>
      </c>
      <c r="X455" s="25">
        <f t="shared" si="175"/>
        <v>4610.47</v>
      </c>
      <c r="Y455" s="25">
        <f t="shared" si="176"/>
        <v>4626.07</v>
      </c>
      <c r="Z455" s="25">
        <f t="shared" si="177"/>
        <v>5317.51</v>
      </c>
      <c r="AA455" s="228">
        <f t="shared" si="190"/>
        <v>536.02</v>
      </c>
      <c r="AB455" s="228">
        <f t="shared" si="191"/>
        <v>0</v>
      </c>
      <c r="AC455" s="25">
        <f t="shared" si="178"/>
        <v>4349.42</v>
      </c>
      <c r="AD455" s="25">
        <f t="shared" si="179"/>
        <v>4582.57</v>
      </c>
      <c r="AE455" s="25">
        <f t="shared" si="180"/>
        <v>4598.17</v>
      </c>
      <c r="AF455" s="25">
        <f t="shared" si="181"/>
        <v>5289.61</v>
      </c>
      <c r="AG455" s="228">
        <f t="shared" si="192"/>
        <v>528.61</v>
      </c>
      <c r="AH455" s="228">
        <f t="shared" si="193"/>
        <v>0</v>
      </c>
      <c r="AI455" s="25">
        <f t="shared" si="182"/>
        <v>4235.21</v>
      </c>
      <c r="AJ455" s="25">
        <f t="shared" si="183"/>
        <v>4468.3599999999997</v>
      </c>
      <c r="AK455" s="25">
        <f t="shared" si="184"/>
        <v>4483.96</v>
      </c>
      <c r="AL455" s="25">
        <f t="shared" si="185"/>
        <v>5175.3999999999996</v>
      </c>
      <c r="AM455" s="228">
        <f t="shared" si="194"/>
        <v>498.3</v>
      </c>
      <c r="AN455" s="228">
        <f t="shared" si="195"/>
        <v>0</v>
      </c>
      <c r="AO455" s="25">
        <f t="shared" si="186"/>
        <v>4135.97</v>
      </c>
      <c r="AP455" s="25">
        <f t="shared" si="187"/>
        <v>4369.12</v>
      </c>
      <c r="AQ455" s="25">
        <f t="shared" si="188"/>
        <v>4384.72</v>
      </c>
      <c r="AR455" s="25">
        <f t="shared" si="189"/>
        <v>5076.16</v>
      </c>
      <c r="AS455" s="228">
        <f t="shared" si="196"/>
        <v>471.95000000000005</v>
      </c>
      <c r="AT455" s="228">
        <f t="shared" si="197"/>
        <v>0</v>
      </c>
    </row>
    <row r="456" spans="1:46" ht="15" customHeight="1" x14ac:dyDescent="0.2">
      <c r="A456" s="547"/>
      <c r="B456" s="12">
        <v>14</v>
      </c>
      <c r="C456" s="11">
        <v>1659.18</v>
      </c>
      <c r="D456" s="228">
        <v>304.58999999999997</v>
      </c>
      <c r="E456" s="228">
        <v>0</v>
      </c>
      <c r="F456" s="77">
        <f t="shared" si="198"/>
        <v>3.63</v>
      </c>
      <c r="G456" s="77">
        <f>ROUND(C456*'1, 2 ц.к.'!$E$9,2)</f>
        <v>390.72</v>
      </c>
      <c r="H456" s="77">
        <f>ROUND(C456*'1, 2 ц.к.'!$E$22,2)</f>
        <v>362.39</v>
      </c>
      <c r="I456" s="77">
        <f>ROUND(C456*'1, 2 ц.к.'!$E$35,2)</f>
        <v>246.46</v>
      </c>
      <c r="J456" s="77">
        <f>ROUND(C456*'1, 2 ц.к.'!$E$48,2)</f>
        <v>145.72</v>
      </c>
      <c r="K456" s="77">
        <f>ROUND($D456*'1, 2 ц.к.'!$E$9,2)</f>
        <v>71.73</v>
      </c>
      <c r="L456" s="77">
        <f>ROUND($D456*'1, 2 ц.к.'!$E$22,2)</f>
        <v>66.53</v>
      </c>
      <c r="M456" s="77">
        <f>ROUND($D456*'1, 2 ц.к.'!$E$35,2)</f>
        <v>45.25</v>
      </c>
      <c r="N456" s="77">
        <f>ROUND($D456*'1, 2 ц.к.'!$E$48,2)</f>
        <v>26.75</v>
      </c>
      <c r="O456" s="77">
        <f>ROUND($E456*'1, 2 ц.к.'!$E$9,2)</f>
        <v>0</v>
      </c>
      <c r="P456" s="77">
        <f>ROUND($E456*'1, 2 ц.к.'!$E$22,2)</f>
        <v>0</v>
      </c>
      <c r="Q456" s="77">
        <f>ROUND($E456*'1, 2 ц.к.'!$E$35,2)</f>
        <v>0</v>
      </c>
      <c r="R456" s="77">
        <f>ROUND($E456*'1, 2 ц.к.'!$E$48,2)</f>
        <v>0</v>
      </c>
      <c r="S456" s="77">
        <f t="shared" si="199"/>
        <v>2354.3000000000002</v>
      </c>
      <c r="T456" s="77">
        <f t="shared" si="200"/>
        <v>2587.4499999999998</v>
      </c>
      <c r="U456" s="77">
        <f t="shared" si="201"/>
        <v>2603.0500000000002</v>
      </c>
      <c r="V456" s="77">
        <f t="shared" si="202"/>
        <v>3294.49</v>
      </c>
      <c r="W456" s="25">
        <f t="shared" si="174"/>
        <v>4407.83</v>
      </c>
      <c r="X456" s="25">
        <f t="shared" si="175"/>
        <v>4640.9799999999996</v>
      </c>
      <c r="Y456" s="25">
        <f t="shared" si="176"/>
        <v>4656.58</v>
      </c>
      <c r="Z456" s="25">
        <f t="shared" si="177"/>
        <v>5348.02</v>
      </c>
      <c r="AA456" s="228">
        <f t="shared" si="190"/>
        <v>376.32</v>
      </c>
      <c r="AB456" s="228">
        <f t="shared" si="191"/>
        <v>0</v>
      </c>
      <c r="AC456" s="25">
        <f t="shared" si="178"/>
        <v>4379.5</v>
      </c>
      <c r="AD456" s="25">
        <f t="shared" si="179"/>
        <v>4612.6499999999996</v>
      </c>
      <c r="AE456" s="25">
        <f t="shared" si="180"/>
        <v>4628.25</v>
      </c>
      <c r="AF456" s="25">
        <f t="shared" si="181"/>
        <v>5319.69</v>
      </c>
      <c r="AG456" s="228">
        <f t="shared" si="192"/>
        <v>371.12</v>
      </c>
      <c r="AH456" s="228">
        <f t="shared" si="193"/>
        <v>0</v>
      </c>
      <c r="AI456" s="25">
        <f t="shared" si="182"/>
        <v>4263.57</v>
      </c>
      <c r="AJ456" s="25">
        <f t="shared" si="183"/>
        <v>4496.72</v>
      </c>
      <c r="AK456" s="25">
        <f t="shared" si="184"/>
        <v>4512.32</v>
      </c>
      <c r="AL456" s="25">
        <f t="shared" si="185"/>
        <v>5203.76</v>
      </c>
      <c r="AM456" s="228">
        <f t="shared" si="194"/>
        <v>349.84</v>
      </c>
      <c r="AN456" s="228">
        <f t="shared" si="195"/>
        <v>0</v>
      </c>
      <c r="AO456" s="25">
        <f t="shared" si="186"/>
        <v>4162.83</v>
      </c>
      <c r="AP456" s="25">
        <f t="shared" si="187"/>
        <v>4395.9799999999996</v>
      </c>
      <c r="AQ456" s="25">
        <f t="shared" si="188"/>
        <v>4411.58</v>
      </c>
      <c r="AR456" s="25">
        <f t="shared" si="189"/>
        <v>5103.0200000000004</v>
      </c>
      <c r="AS456" s="228">
        <f t="shared" si="196"/>
        <v>331.34</v>
      </c>
      <c r="AT456" s="228">
        <f t="shared" si="197"/>
        <v>0</v>
      </c>
    </row>
    <row r="457" spans="1:46" ht="15" customHeight="1" x14ac:dyDescent="0.2">
      <c r="A457" s="547"/>
      <c r="B457" s="12">
        <v>15</v>
      </c>
      <c r="C457" s="11">
        <v>1654.94</v>
      </c>
      <c r="D457" s="228">
        <v>476.35</v>
      </c>
      <c r="E457" s="228">
        <v>0</v>
      </c>
      <c r="F457" s="77">
        <f t="shared" si="198"/>
        <v>3.63</v>
      </c>
      <c r="G457" s="77">
        <f>ROUND(C457*'1, 2 ц.к.'!$E$9,2)</f>
        <v>389.72</v>
      </c>
      <c r="H457" s="77">
        <f>ROUND(C457*'1, 2 ц.к.'!$E$22,2)</f>
        <v>361.47</v>
      </c>
      <c r="I457" s="77">
        <f>ROUND(C457*'1, 2 ц.к.'!$E$35,2)</f>
        <v>245.83</v>
      </c>
      <c r="J457" s="77">
        <f>ROUND(C457*'1, 2 ц.к.'!$E$48,2)</f>
        <v>145.34</v>
      </c>
      <c r="K457" s="77">
        <f>ROUND($D457*'1, 2 ц.к.'!$E$9,2)</f>
        <v>112.17</v>
      </c>
      <c r="L457" s="77">
        <f>ROUND($D457*'1, 2 ц.к.'!$E$22,2)</f>
        <v>104.04</v>
      </c>
      <c r="M457" s="77">
        <f>ROUND($D457*'1, 2 ц.к.'!$E$35,2)</f>
        <v>70.760000000000005</v>
      </c>
      <c r="N457" s="77">
        <f>ROUND($D457*'1, 2 ц.к.'!$E$48,2)</f>
        <v>41.83</v>
      </c>
      <c r="O457" s="77">
        <f>ROUND($E457*'1, 2 ц.к.'!$E$9,2)</f>
        <v>0</v>
      </c>
      <c r="P457" s="77">
        <f>ROUND($E457*'1, 2 ц.к.'!$E$22,2)</f>
        <v>0</v>
      </c>
      <c r="Q457" s="77">
        <f>ROUND($E457*'1, 2 ц.к.'!$E$35,2)</f>
        <v>0</v>
      </c>
      <c r="R457" s="77">
        <f>ROUND($E457*'1, 2 ц.к.'!$E$48,2)</f>
        <v>0</v>
      </c>
      <c r="S457" s="77">
        <f t="shared" si="199"/>
        <v>2354.3000000000002</v>
      </c>
      <c r="T457" s="77">
        <f t="shared" si="200"/>
        <v>2587.4499999999998</v>
      </c>
      <c r="U457" s="77">
        <f t="shared" si="201"/>
        <v>2603.0500000000002</v>
      </c>
      <c r="V457" s="77">
        <f t="shared" si="202"/>
        <v>3294.49</v>
      </c>
      <c r="W457" s="25">
        <f t="shared" si="174"/>
        <v>4402.59</v>
      </c>
      <c r="X457" s="25">
        <f t="shared" si="175"/>
        <v>4635.74</v>
      </c>
      <c r="Y457" s="25">
        <f t="shared" si="176"/>
        <v>4651.34</v>
      </c>
      <c r="Z457" s="25">
        <f t="shared" si="177"/>
        <v>5342.78</v>
      </c>
      <c r="AA457" s="228">
        <f t="shared" si="190"/>
        <v>588.52</v>
      </c>
      <c r="AB457" s="228">
        <f t="shared" si="191"/>
        <v>0</v>
      </c>
      <c r="AC457" s="25">
        <f t="shared" si="178"/>
        <v>4374.34</v>
      </c>
      <c r="AD457" s="25">
        <f t="shared" si="179"/>
        <v>4607.49</v>
      </c>
      <c r="AE457" s="25">
        <f t="shared" si="180"/>
        <v>4623.09</v>
      </c>
      <c r="AF457" s="25">
        <f t="shared" si="181"/>
        <v>5314.53</v>
      </c>
      <c r="AG457" s="228">
        <f t="shared" si="192"/>
        <v>580.39</v>
      </c>
      <c r="AH457" s="228">
        <f t="shared" si="193"/>
        <v>0</v>
      </c>
      <c r="AI457" s="25">
        <f t="shared" si="182"/>
        <v>4258.7</v>
      </c>
      <c r="AJ457" s="25">
        <f t="shared" si="183"/>
        <v>4491.8500000000004</v>
      </c>
      <c r="AK457" s="25">
        <f t="shared" si="184"/>
        <v>4507.45</v>
      </c>
      <c r="AL457" s="25">
        <f t="shared" si="185"/>
        <v>5198.8900000000003</v>
      </c>
      <c r="AM457" s="228">
        <f t="shared" si="194"/>
        <v>547.11</v>
      </c>
      <c r="AN457" s="228">
        <f t="shared" si="195"/>
        <v>0</v>
      </c>
      <c r="AO457" s="25">
        <f t="shared" si="186"/>
        <v>4158.21</v>
      </c>
      <c r="AP457" s="25">
        <f t="shared" si="187"/>
        <v>4391.3599999999997</v>
      </c>
      <c r="AQ457" s="25">
        <f t="shared" si="188"/>
        <v>4406.96</v>
      </c>
      <c r="AR457" s="25">
        <f t="shared" si="189"/>
        <v>5098.3999999999996</v>
      </c>
      <c r="AS457" s="228">
        <f t="shared" si="196"/>
        <v>518.18000000000006</v>
      </c>
      <c r="AT457" s="228">
        <f t="shared" si="197"/>
        <v>0</v>
      </c>
    </row>
    <row r="458" spans="1:46" ht="15" customHeight="1" x14ac:dyDescent="0.2">
      <c r="A458" s="547"/>
      <c r="B458" s="12">
        <v>16</v>
      </c>
      <c r="C458" s="11">
        <v>1657.31</v>
      </c>
      <c r="D458" s="228">
        <v>43.97</v>
      </c>
      <c r="E458" s="228">
        <v>1.43</v>
      </c>
      <c r="F458" s="77">
        <f t="shared" si="198"/>
        <v>3.63</v>
      </c>
      <c r="G458" s="77">
        <f>ROUND(C458*'1, 2 ц.к.'!$E$9,2)</f>
        <v>390.28</v>
      </c>
      <c r="H458" s="77">
        <f>ROUND(C458*'1, 2 ц.к.'!$E$22,2)</f>
        <v>361.98</v>
      </c>
      <c r="I458" s="77">
        <f>ROUND(C458*'1, 2 ц.к.'!$E$35,2)</f>
        <v>246.18</v>
      </c>
      <c r="J458" s="77">
        <f>ROUND(C458*'1, 2 ц.к.'!$E$48,2)</f>
        <v>145.55000000000001</v>
      </c>
      <c r="K458" s="77">
        <f>ROUND($D458*'1, 2 ц.к.'!$E$9,2)</f>
        <v>10.35</v>
      </c>
      <c r="L458" s="77">
        <f>ROUND($D458*'1, 2 ц.к.'!$E$22,2)</f>
        <v>9.6</v>
      </c>
      <c r="M458" s="77">
        <f>ROUND($D458*'1, 2 ц.к.'!$E$35,2)</f>
        <v>6.53</v>
      </c>
      <c r="N458" s="77">
        <f>ROUND($D458*'1, 2 ц.к.'!$E$48,2)</f>
        <v>3.86</v>
      </c>
      <c r="O458" s="77">
        <f>ROUND($E458*'1, 2 ц.к.'!$E$9,2)</f>
        <v>0.34</v>
      </c>
      <c r="P458" s="77">
        <f>ROUND($E458*'1, 2 ц.к.'!$E$22,2)</f>
        <v>0.31</v>
      </c>
      <c r="Q458" s="77">
        <f>ROUND($E458*'1, 2 ц.к.'!$E$35,2)</f>
        <v>0.21</v>
      </c>
      <c r="R458" s="77">
        <f>ROUND($E458*'1, 2 ц.к.'!$E$48,2)</f>
        <v>0.13</v>
      </c>
      <c r="S458" s="77">
        <f t="shared" si="199"/>
        <v>2354.3000000000002</v>
      </c>
      <c r="T458" s="77">
        <f t="shared" si="200"/>
        <v>2587.4499999999998</v>
      </c>
      <c r="U458" s="77">
        <f t="shared" si="201"/>
        <v>2603.0500000000002</v>
      </c>
      <c r="V458" s="77">
        <f t="shared" si="202"/>
        <v>3294.49</v>
      </c>
      <c r="W458" s="25">
        <f t="shared" ref="W458:W521" si="203">ROUND($C458+$F458+$G458+S458,2)</f>
        <v>4405.5200000000004</v>
      </c>
      <c r="X458" s="25">
        <f t="shared" ref="X458:X521" si="204">ROUND($C458+$F458+$G458+T458,2)</f>
        <v>4638.67</v>
      </c>
      <c r="Y458" s="25">
        <f t="shared" ref="Y458:Y521" si="205">ROUND($C458+$F458+$G458+U458,2)</f>
        <v>4654.2700000000004</v>
      </c>
      <c r="Z458" s="25">
        <f t="shared" ref="Z458:Z521" si="206">ROUND($C458+$F458+$G458+V458,2)</f>
        <v>5345.71</v>
      </c>
      <c r="AA458" s="228">
        <f t="shared" si="190"/>
        <v>54.32</v>
      </c>
      <c r="AB458" s="228">
        <f t="shared" si="191"/>
        <v>1.77</v>
      </c>
      <c r="AC458" s="25">
        <f t="shared" ref="AC458:AC521" si="207">ROUND($C458+$F458+$H458+S458,2)</f>
        <v>4377.22</v>
      </c>
      <c r="AD458" s="25">
        <f t="shared" ref="AD458:AD521" si="208">ROUND($C458+$F458+$H458+T458,2)</f>
        <v>4610.37</v>
      </c>
      <c r="AE458" s="25">
        <f t="shared" ref="AE458:AE521" si="209">ROUND($C458+$F458+$H458+U458,2)</f>
        <v>4625.97</v>
      </c>
      <c r="AF458" s="25">
        <f t="shared" ref="AF458:AF521" si="210">ROUND($C458+$F458+$H458+V458,2)</f>
        <v>5317.41</v>
      </c>
      <c r="AG458" s="228">
        <f t="shared" si="192"/>
        <v>53.57</v>
      </c>
      <c r="AH458" s="228">
        <f t="shared" si="193"/>
        <v>1.74</v>
      </c>
      <c r="AI458" s="25">
        <f t="shared" ref="AI458:AI521" si="211">ROUND($C458+$F458+$I458+S458,2)</f>
        <v>4261.42</v>
      </c>
      <c r="AJ458" s="25">
        <f t="shared" ref="AJ458:AJ521" si="212">ROUND($C458+$F458+$I458+T458,2)</f>
        <v>4494.57</v>
      </c>
      <c r="AK458" s="25">
        <f t="shared" ref="AK458:AK521" si="213">ROUND($C458+$F458+$I458+U458,2)</f>
        <v>4510.17</v>
      </c>
      <c r="AL458" s="25">
        <f t="shared" ref="AL458:AL521" si="214">ROUND($C458+$F458+$I458+V458,2)</f>
        <v>5201.6099999999997</v>
      </c>
      <c r="AM458" s="228">
        <f t="shared" si="194"/>
        <v>50.5</v>
      </c>
      <c r="AN458" s="228">
        <f t="shared" si="195"/>
        <v>1.64</v>
      </c>
      <c r="AO458" s="25">
        <f t="shared" ref="AO458:AO521" si="215">ROUND($C458+$F458+$J458+S458,2)</f>
        <v>4160.79</v>
      </c>
      <c r="AP458" s="25">
        <f t="shared" ref="AP458:AP521" si="216">ROUND($C458+$F458+$J458+T458,2)</f>
        <v>4393.9399999999996</v>
      </c>
      <c r="AQ458" s="25">
        <f t="shared" ref="AQ458:AQ521" si="217">ROUND($C458+$F458+$J458+U458,2)</f>
        <v>4409.54</v>
      </c>
      <c r="AR458" s="25">
        <f t="shared" ref="AR458:AR521" si="218">ROUND($C458+$F458+$J458+V458,2)</f>
        <v>5100.9799999999996</v>
      </c>
      <c r="AS458" s="228">
        <f t="shared" si="196"/>
        <v>47.83</v>
      </c>
      <c r="AT458" s="228">
        <f t="shared" si="197"/>
        <v>1.56</v>
      </c>
    </row>
    <row r="459" spans="1:46" ht="15" customHeight="1" x14ac:dyDescent="0.2">
      <c r="A459" s="547"/>
      <c r="B459" s="12">
        <v>17</v>
      </c>
      <c r="C459" s="11">
        <v>1630.49</v>
      </c>
      <c r="D459" s="228">
        <v>266.55</v>
      </c>
      <c r="E459" s="228">
        <v>0.08</v>
      </c>
      <c r="F459" s="77">
        <f t="shared" si="198"/>
        <v>3.63</v>
      </c>
      <c r="G459" s="77">
        <f>ROUND(C459*'1, 2 ц.к.'!$E$9,2)</f>
        <v>383.96</v>
      </c>
      <c r="H459" s="77">
        <f>ROUND(C459*'1, 2 ц.к.'!$E$22,2)</f>
        <v>356.13</v>
      </c>
      <c r="I459" s="77">
        <f>ROUND(C459*'1, 2 ц.к.'!$E$35,2)</f>
        <v>242.2</v>
      </c>
      <c r="J459" s="77">
        <f>ROUND(C459*'1, 2 ц.к.'!$E$48,2)</f>
        <v>143.19999999999999</v>
      </c>
      <c r="K459" s="77">
        <f>ROUND($D459*'1, 2 ц.к.'!$E$9,2)</f>
        <v>62.77</v>
      </c>
      <c r="L459" s="77">
        <f>ROUND($D459*'1, 2 ц.к.'!$E$22,2)</f>
        <v>58.22</v>
      </c>
      <c r="M459" s="77">
        <f>ROUND($D459*'1, 2 ц.к.'!$E$35,2)</f>
        <v>39.590000000000003</v>
      </c>
      <c r="N459" s="77">
        <f>ROUND($D459*'1, 2 ц.к.'!$E$48,2)</f>
        <v>23.41</v>
      </c>
      <c r="O459" s="77">
        <f>ROUND($E459*'1, 2 ц.к.'!$E$9,2)</f>
        <v>0.02</v>
      </c>
      <c r="P459" s="77">
        <f>ROUND($E459*'1, 2 ц.к.'!$E$22,2)</f>
        <v>0.02</v>
      </c>
      <c r="Q459" s="77">
        <f>ROUND($E459*'1, 2 ц.к.'!$E$35,2)</f>
        <v>0.01</v>
      </c>
      <c r="R459" s="77">
        <f>ROUND($E459*'1, 2 ц.к.'!$E$48,2)</f>
        <v>0.01</v>
      </c>
      <c r="S459" s="77">
        <f t="shared" si="199"/>
        <v>2354.3000000000002</v>
      </c>
      <c r="T459" s="77">
        <f t="shared" si="200"/>
        <v>2587.4499999999998</v>
      </c>
      <c r="U459" s="77">
        <f t="shared" si="201"/>
        <v>2603.0500000000002</v>
      </c>
      <c r="V459" s="77">
        <f t="shared" si="202"/>
        <v>3294.49</v>
      </c>
      <c r="W459" s="25">
        <f t="shared" si="203"/>
        <v>4372.38</v>
      </c>
      <c r="X459" s="25">
        <f t="shared" si="204"/>
        <v>4605.53</v>
      </c>
      <c r="Y459" s="25">
        <f t="shared" si="205"/>
        <v>4621.13</v>
      </c>
      <c r="Z459" s="25">
        <f t="shared" si="206"/>
        <v>5312.57</v>
      </c>
      <c r="AA459" s="228">
        <f t="shared" ref="AA459:AA522" si="219">D459+K459</f>
        <v>329.32</v>
      </c>
      <c r="AB459" s="228">
        <f t="shared" ref="AB459:AB522" si="220">E459+O459</f>
        <v>0.1</v>
      </c>
      <c r="AC459" s="25">
        <f t="shared" si="207"/>
        <v>4344.55</v>
      </c>
      <c r="AD459" s="25">
        <f t="shared" si="208"/>
        <v>4577.7</v>
      </c>
      <c r="AE459" s="25">
        <f t="shared" si="209"/>
        <v>4593.3</v>
      </c>
      <c r="AF459" s="25">
        <f t="shared" si="210"/>
        <v>5284.74</v>
      </c>
      <c r="AG459" s="228">
        <f t="shared" ref="AG459:AG522" si="221">D459+L459</f>
        <v>324.77</v>
      </c>
      <c r="AH459" s="228">
        <f t="shared" ref="AH459:AH522" si="222">E459+P459</f>
        <v>0.1</v>
      </c>
      <c r="AI459" s="25">
        <f t="shared" si="211"/>
        <v>4230.62</v>
      </c>
      <c r="AJ459" s="25">
        <f t="shared" si="212"/>
        <v>4463.7700000000004</v>
      </c>
      <c r="AK459" s="25">
        <f t="shared" si="213"/>
        <v>4479.37</v>
      </c>
      <c r="AL459" s="25">
        <f t="shared" si="214"/>
        <v>5170.8100000000004</v>
      </c>
      <c r="AM459" s="228">
        <f t="shared" ref="AM459:AM522" si="223">D459+M459</f>
        <v>306.14</v>
      </c>
      <c r="AN459" s="228">
        <f t="shared" ref="AN459:AN522" si="224">E459+Q459</f>
        <v>0.09</v>
      </c>
      <c r="AO459" s="25">
        <f t="shared" si="215"/>
        <v>4131.62</v>
      </c>
      <c r="AP459" s="25">
        <f t="shared" si="216"/>
        <v>4364.7700000000004</v>
      </c>
      <c r="AQ459" s="25">
        <f t="shared" si="217"/>
        <v>4380.37</v>
      </c>
      <c r="AR459" s="25">
        <f t="shared" si="218"/>
        <v>5071.8100000000004</v>
      </c>
      <c r="AS459" s="228">
        <f t="shared" ref="AS459:AS522" si="225">D459+N459</f>
        <v>289.96000000000004</v>
      </c>
      <c r="AT459" s="228">
        <f t="shared" ref="AT459:AT522" si="226">E459+R459</f>
        <v>0.09</v>
      </c>
    </row>
    <row r="460" spans="1:46" ht="15" customHeight="1" x14ac:dyDescent="0.2">
      <c r="A460" s="547"/>
      <c r="B460" s="12">
        <v>18</v>
      </c>
      <c r="C460" s="11">
        <v>1624.1</v>
      </c>
      <c r="D460" s="228">
        <v>590.75</v>
      </c>
      <c r="E460" s="228">
        <v>0</v>
      </c>
      <c r="F460" s="77">
        <f t="shared" ref="F460:F523" si="227">F459</f>
        <v>3.63</v>
      </c>
      <c r="G460" s="77">
        <f>ROUND(C460*'1, 2 ц.к.'!$E$9,2)</f>
        <v>382.46</v>
      </c>
      <c r="H460" s="77">
        <f>ROUND(C460*'1, 2 ц.к.'!$E$22,2)</f>
        <v>354.73</v>
      </c>
      <c r="I460" s="77">
        <f>ROUND(C460*'1, 2 ц.к.'!$E$35,2)</f>
        <v>241.25</v>
      </c>
      <c r="J460" s="77">
        <f>ROUND(C460*'1, 2 ц.к.'!$E$48,2)</f>
        <v>142.63</v>
      </c>
      <c r="K460" s="77">
        <f>ROUND($D460*'1, 2 ц.к.'!$E$9,2)</f>
        <v>139.11000000000001</v>
      </c>
      <c r="L460" s="77">
        <f>ROUND($D460*'1, 2 ц.к.'!$E$22,2)</f>
        <v>129.03</v>
      </c>
      <c r="M460" s="77">
        <f>ROUND($D460*'1, 2 ц.к.'!$E$35,2)</f>
        <v>87.75</v>
      </c>
      <c r="N460" s="77">
        <f>ROUND($D460*'1, 2 ц.к.'!$E$48,2)</f>
        <v>51.88</v>
      </c>
      <c r="O460" s="77">
        <f>ROUND($E460*'1, 2 ц.к.'!$E$9,2)</f>
        <v>0</v>
      </c>
      <c r="P460" s="77">
        <f>ROUND($E460*'1, 2 ц.к.'!$E$22,2)</f>
        <v>0</v>
      </c>
      <c r="Q460" s="77">
        <f>ROUND($E460*'1, 2 ц.к.'!$E$35,2)</f>
        <v>0</v>
      </c>
      <c r="R460" s="77">
        <f>ROUND($E460*'1, 2 ц.к.'!$E$48,2)</f>
        <v>0</v>
      </c>
      <c r="S460" s="77">
        <f t="shared" ref="S460:S523" si="228">S459</f>
        <v>2354.3000000000002</v>
      </c>
      <c r="T460" s="77">
        <f t="shared" ref="T460:T523" si="229">T459</f>
        <v>2587.4499999999998</v>
      </c>
      <c r="U460" s="77">
        <f t="shared" ref="U460:U523" si="230">U459</f>
        <v>2603.0500000000002</v>
      </c>
      <c r="V460" s="77">
        <f t="shared" ref="V460:V523" si="231">V459</f>
        <v>3294.49</v>
      </c>
      <c r="W460" s="25">
        <f t="shared" si="203"/>
        <v>4364.49</v>
      </c>
      <c r="X460" s="25">
        <f t="shared" si="204"/>
        <v>4597.6400000000003</v>
      </c>
      <c r="Y460" s="25">
        <f t="shared" si="205"/>
        <v>4613.24</v>
      </c>
      <c r="Z460" s="25">
        <f t="shared" si="206"/>
        <v>5304.68</v>
      </c>
      <c r="AA460" s="228">
        <f t="shared" si="219"/>
        <v>729.86</v>
      </c>
      <c r="AB460" s="228">
        <f t="shared" si="220"/>
        <v>0</v>
      </c>
      <c r="AC460" s="25">
        <f t="shared" si="207"/>
        <v>4336.76</v>
      </c>
      <c r="AD460" s="25">
        <f t="shared" si="208"/>
        <v>4569.91</v>
      </c>
      <c r="AE460" s="25">
        <f t="shared" si="209"/>
        <v>4585.51</v>
      </c>
      <c r="AF460" s="25">
        <f t="shared" si="210"/>
        <v>5276.95</v>
      </c>
      <c r="AG460" s="228">
        <f t="shared" si="221"/>
        <v>719.78</v>
      </c>
      <c r="AH460" s="228">
        <f t="shared" si="222"/>
        <v>0</v>
      </c>
      <c r="AI460" s="25">
        <f t="shared" si="211"/>
        <v>4223.28</v>
      </c>
      <c r="AJ460" s="25">
        <f t="shared" si="212"/>
        <v>4456.43</v>
      </c>
      <c r="AK460" s="25">
        <f t="shared" si="213"/>
        <v>4472.03</v>
      </c>
      <c r="AL460" s="25">
        <f t="shared" si="214"/>
        <v>5163.47</v>
      </c>
      <c r="AM460" s="228">
        <f t="shared" si="223"/>
        <v>678.5</v>
      </c>
      <c r="AN460" s="228">
        <f t="shared" si="224"/>
        <v>0</v>
      </c>
      <c r="AO460" s="25">
        <f t="shared" si="215"/>
        <v>4124.66</v>
      </c>
      <c r="AP460" s="25">
        <f t="shared" si="216"/>
        <v>4357.8100000000004</v>
      </c>
      <c r="AQ460" s="25">
        <f t="shared" si="217"/>
        <v>4373.41</v>
      </c>
      <c r="AR460" s="25">
        <f t="shared" si="218"/>
        <v>5064.8500000000004</v>
      </c>
      <c r="AS460" s="228">
        <f t="shared" si="225"/>
        <v>642.63</v>
      </c>
      <c r="AT460" s="228">
        <f t="shared" si="226"/>
        <v>0</v>
      </c>
    </row>
    <row r="461" spans="1:46" ht="15" customHeight="1" x14ac:dyDescent="0.2">
      <c r="A461" s="547"/>
      <c r="B461" s="12">
        <v>19</v>
      </c>
      <c r="C461" s="11">
        <v>1752.1</v>
      </c>
      <c r="D461" s="228">
        <v>457.49</v>
      </c>
      <c r="E461" s="228">
        <v>0</v>
      </c>
      <c r="F461" s="77">
        <f t="shared" si="227"/>
        <v>3.63</v>
      </c>
      <c r="G461" s="77">
        <f>ROUND(C461*'1, 2 ц.к.'!$E$9,2)</f>
        <v>412.6</v>
      </c>
      <c r="H461" s="77">
        <f>ROUND(C461*'1, 2 ц.к.'!$E$22,2)</f>
        <v>382.69</v>
      </c>
      <c r="I461" s="77">
        <f>ROUND(C461*'1, 2 ц.к.'!$E$35,2)</f>
        <v>260.26</v>
      </c>
      <c r="J461" s="77">
        <f>ROUND(C461*'1, 2 ц.к.'!$E$48,2)</f>
        <v>153.88</v>
      </c>
      <c r="K461" s="77">
        <f>ROUND($D461*'1, 2 ц.к.'!$E$9,2)</f>
        <v>107.73</v>
      </c>
      <c r="L461" s="77">
        <f>ROUND($D461*'1, 2 ц.к.'!$E$22,2)</f>
        <v>99.92</v>
      </c>
      <c r="M461" s="77">
        <f>ROUND($D461*'1, 2 ц.к.'!$E$35,2)</f>
        <v>67.959999999999994</v>
      </c>
      <c r="N461" s="77">
        <f>ROUND($D461*'1, 2 ц.к.'!$E$48,2)</f>
        <v>40.18</v>
      </c>
      <c r="O461" s="77">
        <f>ROUND($E461*'1, 2 ц.к.'!$E$9,2)</f>
        <v>0</v>
      </c>
      <c r="P461" s="77">
        <f>ROUND($E461*'1, 2 ц.к.'!$E$22,2)</f>
        <v>0</v>
      </c>
      <c r="Q461" s="77">
        <f>ROUND($E461*'1, 2 ц.к.'!$E$35,2)</f>
        <v>0</v>
      </c>
      <c r="R461" s="77">
        <f>ROUND($E461*'1, 2 ц.к.'!$E$48,2)</f>
        <v>0</v>
      </c>
      <c r="S461" s="77">
        <f t="shared" si="228"/>
        <v>2354.3000000000002</v>
      </c>
      <c r="T461" s="77">
        <f t="shared" si="229"/>
        <v>2587.4499999999998</v>
      </c>
      <c r="U461" s="77">
        <f t="shared" si="230"/>
        <v>2603.0500000000002</v>
      </c>
      <c r="V461" s="77">
        <f t="shared" si="231"/>
        <v>3294.49</v>
      </c>
      <c r="W461" s="25">
        <f t="shared" si="203"/>
        <v>4522.63</v>
      </c>
      <c r="X461" s="25">
        <f t="shared" si="204"/>
        <v>4755.78</v>
      </c>
      <c r="Y461" s="25">
        <f t="shared" si="205"/>
        <v>4771.38</v>
      </c>
      <c r="Z461" s="25">
        <f t="shared" si="206"/>
        <v>5462.82</v>
      </c>
      <c r="AA461" s="228">
        <f t="shared" si="219"/>
        <v>565.22</v>
      </c>
      <c r="AB461" s="228">
        <f t="shared" si="220"/>
        <v>0</v>
      </c>
      <c r="AC461" s="25">
        <f t="shared" si="207"/>
        <v>4492.72</v>
      </c>
      <c r="AD461" s="25">
        <f t="shared" si="208"/>
        <v>4725.87</v>
      </c>
      <c r="AE461" s="25">
        <f t="shared" si="209"/>
        <v>4741.47</v>
      </c>
      <c r="AF461" s="25">
        <f t="shared" si="210"/>
        <v>5432.91</v>
      </c>
      <c r="AG461" s="228">
        <f t="shared" si="221"/>
        <v>557.41</v>
      </c>
      <c r="AH461" s="228">
        <f t="shared" si="222"/>
        <v>0</v>
      </c>
      <c r="AI461" s="25">
        <f t="shared" si="211"/>
        <v>4370.29</v>
      </c>
      <c r="AJ461" s="25">
        <f t="shared" si="212"/>
        <v>4603.4399999999996</v>
      </c>
      <c r="AK461" s="25">
        <f t="shared" si="213"/>
        <v>4619.04</v>
      </c>
      <c r="AL461" s="25">
        <f t="shared" si="214"/>
        <v>5310.48</v>
      </c>
      <c r="AM461" s="228">
        <f t="shared" si="223"/>
        <v>525.45000000000005</v>
      </c>
      <c r="AN461" s="228">
        <f t="shared" si="224"/>
        <v>0</v>
      </c>
      <c r="AO461" s="25">
        <f t="shared" si="215"/>
        <v>4263.91</v>
      </c>
      <c r="AP461" s="25">
        <f t="shared" si="216"/>
        <v>4497.0600000000004</v>
      </c>
      <c r="AQ461" s="25">
        <f t="shared" si="217"/>
        <v>4512.66</v>
      </c>
      <c r="AR461" s="25">
        <f t="shared" si="218"/>
        <v>5204.1000000000004</v>
      </c>
      <c r="AS461" s="228">
        <f t="shared" si="225"/>
        <v>497.67</v>
      </c>
      <c r="AT461" s="228">
        <f t="shared" si="226"/>
        <v>0</v>
      </c>
    </row>
    <row r="462" spans="1:46" ht="15" customHeight="1" x14ac:dyDescent="0.2">
      <c r="A462" s="547"/>
      <c r="B462" s="12">
        <v>20</v>
      </c>
      <c r="C462" s="11">
        <v>1775.1</v>
      </c>
      <c r="D462" s="228">
        <v>48.97</v>
      </c>
      <c r="E462" s="228">
        <v>1.63</v>
      </c>
      <c r="F462" s="77">
        <f t="shared" si="227"/>
        <v>3.63</v>
      </c>
      <c r="G462" s="77">
        <f>ROUND(C462*'1, 2 ц.к.'!$E$9,2)</f>
        <v>418.01</v>
      </c>
      <c r="H462" s="77">
        <f>ROUND(C462*'1, 2 ц.к.'!$E$22,2)</f>
        <v>387.71</v>
      </c>
      <c r="I462" s="77">
        <f>ROUND(C462*'1, 2 ц.к.'!$E$35,2)</f>
        <v>263.68</v>
      </c>
      <c r="J462" s="77">
        <f>ROUND(C462*'1, 2 ц.к.'!$E$48,2)</f>
        <v>155.9</v>
      </c>
      <c r="K462" s="77">
        <f>ROUND($D462*'1, 2 ц.к.'!$E$9,2)</f>
        <v>11.53</v>
      </c>
      <c r="L462" s="77">
        <f>ROUND($D462*'1, 2 ц.к.'!$E$22,2)</f>
        <v>10.7</v>
      </c>
      <c r="M462" s="77">
        <f>ROUND($D462*'1, 2 ц.к.'!$E$35,2)</f>
        <v>7.27</v>
      </c>
      <c r="N462" s="77">
        <f>ROUND($D462*'1, 2 ц.к.'!$E$48,2)</f>
        <v>4.3</v>
      </c>
      <c r="O462" s="77">
        <f>ROUND($E462*'1, 2 ц.к.'!$E$9,2)</f>
        <v>0.38</v>
      </c>
      <c r="P462" s="77">
        <f>ROUND($E462*'1, 2 ц.к.'!$E$22,2)</f>
        <v>0.36</v>
      </c>
      <c r="Q462" s="77">
        <f>ROUND($E462*'1, 2 ц.к.'!$E$35,2)</f>
        <v>0.24</v>
      </c>
      <c r="R462" s="77">
        <f>ROUND($E462*'1, 2 ц.к.'!$E$48,2)</f>
        <v>0.14000000000000001</v>
      </c>
      <c r="S462" s="77">
        <f t="shared" si="228"/>
        <v>2354.3000000000002</v>
      </c>
      <c r="T462" s="77">
        <f t="shared" si="229"/>
        <v>2587.4499999999998</v>
      </c>
      <c r="U462" s="77">
        <f t="shared" si="230"/>
        <v>2603.0500000000002</v>
      </c>
      <c r="V462" s="77">
        <f t="shared" si="231"/>
        <v>3294.49</v>
      </c>
      <c r="W462" s="25">
        <f t="shared" si="203"/>
        <v>4551.04</v>
      </c>
      <c r="X462" s="25">
        <f t="shared" si="204"/>
        <v>4784.1899999999996</v>
      </c>
      <c r="Y462" s="25">
        <f t="shared" si="205"/>
        <v>4799.79</v>
      </c>
      <c r="Z462" s="25">
        <f t="shared" si="206"/>
        <v>5491.23</v>
      </c>
      <c r="AA462" s="228">
        <f t="shared" si="219"/>
        <v>60.5</v>
      </c>
      <c r="AB462" s="228">
        <f t="shared" si="220"/>
        <v>2.0099999999999998</v>
      </c>
      <c r="AC462" s="25">
        <f t="shared" si="207"/>
        <v>4520.74</v>
      </c>
      <c r="AD462" s="25">
        <f t="shared" si="208"/>
        <v>4753.8900000000003</v>
      </c>
      <c r="AE462" s="25">
        <f t="shared" si="209"/>
        <v>4769.49</v>
      </c>
      <c r="AF462" s="25">
        <f t="shared" si="210"/>
        <v>5460.93</v>
      </c>
      <c r="AG462" s="228">
        <f t="shared" si="221"/>
        <v>59.67</v>
      </c>
      <c r="AH462" s="228">
        <f t="shared" si="222"/>
        <v>1.9899999999999998</v>
      </c>
      <c r="AI462" s="25">
        <f t="shared" si="211"/>
        <v>4396.71</v>
      </c>
      <c r="AJ462" s="25">
        <f t="shared" si="212"/>
        <v>4629.8599999999997</v>
      </c>
      <c r="AK462" s="25">
        <f t="shared" si="213"/>
        <v>4645.46</v>
      </c>
      <c r="AL462" s="25">
        <f t="shared" si="214"/>
        <v>5336.9</v>
      </c>
      <c r="AM462" s="228">
        <f t="shared" si="223"/>
        <v>56.239999999999995</v>
      </c>
      <c r="AN462" s="228">
        <f t="shared" si="224"/>
        <v>1.8699999999999999</v>
      </c>
      <c r="AO462" s="25">
        <f t="shared" si="215"/>
        <v>4288.93</v>
      </c>
      <c r="AP462" s="25">
        <f t="shared" si="216"/>
        <v>4522.08</v>
      </c>
      <c r="AQ462" s="25">
        <f t="shared" si="217"/>
        <v>4537.68</v>
      </c>
      <c r="AR462" s="25">
        <f t="shared" si="218"/>
        <v>5229.12</v>
      </c>
      <c r="AS462" s="228">
        <f t="shared" si="225"/>
        <v>53.269999999999996</v>
      </c>
      <c r="AT462" s="228">
        <f t="shared" si="226"/>
        <v>1.77</v>
      </c>
    </row>
    <row r="463" spans="1:46" ht="15" customHeight="1" x14ac:dyDescent="0.2">
      <c r="A463" s="547"/>
      <c r="B463" s="12">
        <v>21</v>
      </c>
      <c r="C463" s="11">
        <v>1628.12</v>
      </c>
      <c r="D463" s="228">
        <v>0</v>
      </c>
      <c r="E463" s="228">
        <v>123.39</v>
      </c>
      <c r="F463" s="77">
        <f t="shared" si="227"/>
        <v>3.63</v>
      </c>
      <c r="G463" s="77">
        <f>ROUND(C463*'1, 2 ц.к.'!$E$9,2)</f>
        <v>383.4</v>
      </c>
      <c r="H463" s="77">
        <f>ROUND(C463*'1, 2 ц.к.'!$E$22,2)</f>
        <v>355.61</v>
      </c>
      <c r="I463" s="77">
        <f>ROUND(C463*'1, 2 ц.к.'!$E$35,2)</f>
        <v>241.85</v>
      </c>
      <c r="J463" s="77">
        <f>ROUND(C463*'1, 2 ц.к.'!$E$48,2)</f>
        <v>142.99</v>
      </c>
      <c r="K463" s="77">
        <f>ROUND($D463*'1, 2 ц.к.'!$E$9,2)</f>
        <v>0</v>
      </c>
      <c r="L463" s="77">
        <f>ROUND($D463*'1, 2 ц.к.'!$E$22,2)</f>
        <v>0</v>
      </c>
      <c r="M463" s="77">
        <f>ROUND($D463*'1, 2 ц.к.'!$E$35,2)</f>
        <v>0</v>
      </c>
      <c r="N463" s="77">
        <f>ROUND($D463*'1, 2 ц.к.'!$E$48,2)</f>
        <v>0</v>
      </c>
      <c r="O463" s="77">
        <f>ROUND($E463*'1, 2 ц.к.'!$E$9,2)</f>
        <v>29.06</v>
      </c>
      <c r="P463" s="77">
        <f>ROUND($E463*'1, 2 ц.к.'!$E$22,2)</f>
        <v>26.95</v>
      </c>
      <c r="Q463" s="77">
        <f>ROUND($E463*'1, 2 ц.к.'!$E$35,2)</f>
        <v>18.329999999999998</v>
      </c>
      <c r="R463" s="77">
        <f>ROUND($E463*'1, 2 ц.к.'!$E$48,2)</f>
        <v>10.84</v>
      </c>
      <c r="S463" s="77">
        <f t="shared" si="228"/>
        <v>2354.3000000000002</v>
      </c>
      <c r="T463" s="77">
        <f t="shared" si="229"/>
        <v>2587.4499999999998</v>
      </c>
      <c r="U463" s="77">
        <f t="shared" si="230"/>
        <v>2603.0500000000002</v>
      </c>
      <c r="V463" s="77">
        <f t="shared" si="231"/>
        <v>3294.49</v>
      </c>
      <c r="W463" s="25">
        <f t="shared" si="203"/>
        <v>4369.45</v>
      </c>
      <c r="X463" s="25">
        <f t="shared" si="204"/>
        <v>4602.6000000000004</v>
      </c>
      <c r="Y463" s="25">
        <f t="shared" si="205"/>
        <v>4618.2</v>
      </c>
      <c r="Z463" s="25">
        <f t="shared" si="206"/>
        <v>5309.64</v>
      </c>
      <c r="AA463" s="228">
        <f t="shared" si="219"/>
        <v>0</v>
      </c>
      <c r="AB463" s="228">
        <f t="shared" si="220"/>
        <v>152.44999999999999</v>
      </c>
      <c r="AC463" s="25">
        <f t="shared" si="207"/>
        <v>4341.66</v>
      </c>
      <c r="AD463" s="25">
        <f t="shared" si="208"/>
        <v>4574.8100000000004</v>
      </c>
      <c r="AE463" s="25">
        <f t="shared" si="209"/>
        <v>4590.41</v>
      </c>
      <c r="AF463" s="25">
        <f t="shared" si="210"/>
        <v>5281.85</v>
      </c>
      <c r="AG463" s="228">
        <f t="shared" si="221"/>
        <v>0</v>
      </c>
      <c r="AH463" s="228">
        <f t="shared" si="222"/>
        <v>150.34</v>
      </c>
      <c r="AI463" s="25">
        <f t="shared" si="211"/>
        <v>4227.8999999999996</v>
      </c>
      <c r="AJ463" s="25">
        <f t="shared" si="212"/>
        <v>4461.05</v>
      </c>
      <c r="AK463" s="25">
        <f t="shared" si="213"/>
        <v>4476.6499999999996</v>
      </c>
      <c r="AL463" s="25">
        <f t="shared" si="214"/>
        <v>5168.09</v>
      </c>
      <c r="AM463" s="228">
        <f t="shared" si="223"/>
        <v>0</v>
      </c>
      <c r="AN463" s="228">
        <f t="shared" si="224"/>
        <v>141.72</v>
      </c>
      <c r="AO463" s="25">
        <f t="shared" si="215"/>
        <v>4129.04</v>
      </c>
      <c r="AP463" s="25">
        <f t="shared" si="216"/>
        <v>4362.1899999999996</v>
      </c>
      <c r="AQ463" s="25">
        <f t="shared" si="217"/>
        <v>4377.79</v>
      </c>
      <c r="AR463" s="25">
        <f t="shared" si="218"/>
        <v>5069.2299999999996</v>
      </c>
      <c r="AS463" s="228">
        <f t="shared" si="225"/>
        <v>0</v>
      </c>
      <c r="AT463" s="228">
        <f t="shared" si="226"/>
        <v>134.22999999999999</v>
      </c>
    </row>
    <row r="464" spans="1:46" ht="15" customHeight="1" x14ac:dyDescent="0.2">
      <c r="A464" s="547"/>
      <c r="B464" s="12">
        <v>22</v>
      </c>
      <c r="C464" s="11">
        <v>1568.77</v>
      </c>
      <c r="D464" s="228">
        <v>0</v>
      </c>
      <c r="E464" s="228">
        <v>289.27</v>
      </c>
      <c r="F464" s="77">
        <f t="shared" si="227"/>
        <v>3.63</v>
      </c>
      <c r="G464" s="77">
        <f>ROUND(C464*'1, 2 ц.к.'!$E$9,2)</f>
        <v>369.43</v>
      </c>
      <c r="H464" s="77">
        <f>ROUND(C464*'1, 2 ц.к.'!$E$22,2)</f>
        <v>342.64</v>
      </c>
      <c r="I464" s="77">
        <f>ROUND(C464*'1, 2 ц.к.'!$E$35,2)</f>
        <v>233.03</v>
      </c>
      <c r="J464" s="77">
        <f>ROUND(C464*'1, 2 ц.к.'!$E$48,2)</f>
        <v>137.78</v>
      </c>
      <c r="K464" s="77">
        <f>ROUND($D464*'1, 2 ц.к.'!$E$9,2)</f>
        <v>0</v>
      </c>
      <c r="L464" s="77">
        <f>ROUND($D464*'1, 2 ц.к.'!$E$22,2)</f>
        <v>0</v>
      </c>
      <c r="M464" s="77">
        <f>ROUND($D464*'1, 2 ц.к.'!$E$35,2)</f>
        <v>0</v>
      </c>
      <c r="N464" s="77">
        <f>ROUND($D464*'1, 2 ц.к.'!$E$48,2)</f>
        <v>0</v>
      </c>
      <c r="O464" s="77">
        <f>ROUND($E464*'1, 2 ц.к.'!$E$9,2)</f>
        <v>68.12</v>
      </c>
      <c r="P464" s="77">
        <f>ROUND($E464*'1, 2 ц.к.'!$E$22,2)</f>
        <v>63.18</v>
      </c>
      <c r="Q464" s="77">
        <f>ROUND($E464*'1, 2 ц.к.'!$E$35,2)</f>
        <v>42.97</v>
      </c>
      <c r="R464" s="77">
        <f>ROUND($E464*'1, 2 ц.к.'!$E$48,2)</f>
        <v>25.4</v>
      </c>
      <c r="S464" s="77">
        <f t="shared" si="228"/>
        <v>2354.3000000000002</v>
      </c>
      <c r="T464" s="77">
        <f t="shared" si="229"/>
        <v>2587.4499999999998</v>
      </c>
      <c r="U464" s="77">
        <f t="shared" si="230"/>
        <v>2603.0500000000002</v>
      </c>
      <c r="V464" s="77">
        <f t="shared" si="231"/>
        <v>3294.49</v>
      </c>
      <c r="W464" s="25">
        <f t="shared" si="203"/>
        <v>4296.13</v>
      </c>
      <c r="X464" s="25">
        <f t="shared" si="204"/>
        <v>4529.28</v>
      </c>
      <c r="Y464" s="25">
        <f t="shared" si="205"/>
        <v>4544.88</v>
      </c>
      <c r="Z464" s="25">
        <f t="shared" si="206"/>
        <v>5236.32</v>
      </c>
      <c r="AA464" s="228">
        <f t="shared" si="219"/>
        <v>0</v>
      </c>
      <c r="AB464" s="228">
        <f t="shared" si="220"/>
        <v>357.39</v>
      </c>
      <c r="AC464" s="25">
        <f t="shared" si="207"/>
        <v>4269.34</v>
      </c>
      <c r="AD464" s="25">
        <f t="shared" si="208"/>
        <v>4502.49</v>
      </c>
      <c r="AE464" s="25">
        <f t="shared" si="209"/>
        <v>4518.09</v>
      </c>
      <c r="AF464" s="25">
        <f t="shared" si="210"/>
        <v>5209.53</v>
      </c>
      <c r="AG464" s="228">
        <f t="shared" si="221"/>
        <v>0</v>
      </c>
      <c r="AH464" s="228">
        <f t="shared" si="222"/>
        <v>352.45</v>
      </c>
      <c r="AI464" s="25">
        <f t="shared" si="211"/>
        <v>4159.7299999999996</v>
      </c>
      <c r="AJ464" s="25">
        <f t="shared" si="212"/>
        <v>4392.88</v>
      </c>
      <c r="AK464" s="25">
        <f t="shared" si="213"/>
        <v>4408.4799999999996</v>
      </c>
      <c r="AL464" s="25">
        <f t="shared" si="214"/>
        <v>5099.92</v>
      </c>
      <c r="AM464" s="228">
        <f t="shared" si="223"/>
        <v>0</v>
      </c>
      <c r="AN464" s="228">
        <f t="shared" si="224"/>
        <v>332.24</v>
      </c>
      <c r="AO464" s="25">
        <f t="shared" si="215"/>
        <v>4064.48</v>
      </c>
      <c r="AP464" s="25">
        <f t="shared" si="216"/>
        <v>4297.63</v>
      </c>
      <c r="AQ464" s="25">
        <f t="shared" si="217"/>
        <v>4313.2299999999996</v>
      </c>
      <c r="AR464" s="25">
        <f t="shared" si="218"/>
        <v>5004.67</v>
      </c>
      <c r="AS464" s="228">
        <f t="shared" si="225"/>
        <v>0</v>
      </c>
      <c r="AT464" s="228">
        <f t="shared" si="226"/>
        <v>314.66999999999996</v>
      </c>
    </row>
    <row r="465" spans="1:46" ht="15" customHeight="1" x14ac:dyDescent="0.2">
      <c r="A465" s="548"/>
      <c r="B465" s="12">
        <v>23</v>
      </c>
      <c r="C465" s="11">
        <v>1355.73</v>
      </c>
      <c r="D465" s="228">
        <v>0</v>
      </c>
      <c r="E465" s="228">
        <v>446.91</v>
      </c>
      <c r="F465" s="77">
        <f t="shared" si="227"/>
        <v>3.63</v>
      </c>
      <c r="G465" s="77">
        <f>ROUND(C465*'1, 2 ц.к.'!$E$9,2)</f>
        <v>319.26</v>
      </c>
      <c r="H465" s="77">
        <f>ROUND(C465*'1, 2 ц.к.'!$E$22,2)</f>
        <v>296.11</v>
      </c>
      <c r="I465" s="77">
        <f>ROUND(C465*'1, 2 ц.к.'!$E$35,2)</f>
        <v>201.39</v>
      </c>
      <c r="J465" s="77">
        <f>ROUND(C465*'1, 2 ц.к.'!$E$48,2)</f>
        <v>119.07</v>
      </c>
      <c r="K465" s="77">
        <f>ROUND($D465*'1, 2 ц.к.'!$E$9,2)</f>
        <v>0</v>
      </c>
      <c r="L465" s="77">
        <f>ROUND($D465*'1, 2 ц.к.'!$E$22,2)</f>
        <v>0</v>
      </c>
      <c r="M465" s="77">
        <f>ROUND($D465*'1, 2 ц.к.'!$E$35,2)</f>
        <v>0</v>
      </c>
      <c r="N465" s="77">
        <f>ROUND($D465*'1, 2 ц.к.'!$E$48,2)</f>
        <v>0</v>
      </c>
      <c r="O465" s="77">
        <f>ROUND($E465*'1, 2 ц.к.'!$E$9,2)</f>
        <v>105.24</v>
      </c>
      <c r="P465" s="77">
        <f>ROUND($E465*'1, 2 ц.к.'!$E$22,2)</f>
        <v>97.61</v>
      </c>
      <c r="Q465" s="77">
        <f>ROUND($E465*'1, 2 ц.к.'!$E$35,2)</f>
        <v>66.39</v>
      </c>
      <c r="R465" s="77">
        <f>ROUND($E465*'1, 2 ц.к.'!$E$48,2)</f>
        <v>39.25</v>
      </c>
      <c r="S465" s="77">
        <f t="shared" si="228"/>
        <v>2354.3000000000002</v>
      </c>
      <c r="T465" s="77">
        <f t="shared" si="229"/>
        <v>2587.4499999999998</v>
      </c>
      <c r="U465" s="77">
        <f t="shared" si="230"/>
        <v>2603.0500000000002</v>
      </c>
      <c r="V465" s="77">
        <f t="shared" si="231"/>
        <v>3294.49</v>
      </c>
      <c r="W465" s="25">
        <f t="shared" si="203"/>
        <v>4032.92</v>
      </c>
      <c r="X465" s="25">
        <f t="shared" si="204"/>
        <v>4266.07</v>
      </c>
      <c r="Y465" s="25">
        <f t="shared" si="205"/>
        <v>4281.67</v>
      </c>
      <c r="Z465" s="25">
        <f t="shared" si="206"/>
        <v>4973.1099999999997</v>
      </c>
      <c r="AA465" s="228">
        <f t="shared" si="219"/>
        <v>0</v>
      </c>
      <c r="AB465" s="228">
        <f t="shared" si="220"/>
        <v>552.15</v>
      </c>
      <c r="AC465" s="25">
        <f t="shared" si="207"/>
        <v>4009.77</v>
      </c>
      <c r="AD465" s="25">
        <f t="shared" si="208"/>
        <v>4242.92</v>
      </c>
      <c r="AE465" s="25">
        <f t="shared" si="209"/>
        <v>4258.5200000000004</v>
      </c>
      <c r="AF465" s="25">
        <f t="shared" si="210"/>
        <v>4949.96</v>
      </c>
      <c r="AG465" s="228">
        <f t="shared" si="221"/>
        <v>0</v>
      </c>
      <c r="AH465" s="228">
        <f t="shared" si="222"/>
        <v>544.52</v>
      </c>
      <c r="AI465" s="25">
        <f t="shared" si="211"/>
        <v>3915.05</v>
      </c>
      <c r="AJ465" s="25">
        <f t="shared" si="212"/>
        <v>4148.2</v>
      </c>
      <c r="AK465" s="25">
        <f t="shared" si="213"/>
        <v>4163.8</v>
      </c>
      <c r="AL465" s="25">
        <f t="shared" si="214"/>
        <v>4855.24</v>
      </c>
      <c r="AM465" s="228">
        <f t="shared" si="223"/>
        <v>0</v>
      </c>
      <c r="AN465" s="228">
        <f t="shared" si="224"/>
        <v>513.30000000000007</v>
      </c>
      <c r="AO465" s="25">
        <f t="shared" si="215"/>
        <v>3832.73</v>
      </c>
      <c r="AP465" s="25">
        <f t="shared" si="216"/>
        <v>4065.88</v>
      </c>
      <c r="AQ465" s="25">
        <f t="shared" si="217"/>
        <v>4081.48</v>
      </c>
      <c r="AR465" s="25">
        <f t="shared" si="218"/>
        <v>4772.92</v>
      </c>
      <c r="AS465" s="228">
        <f t="shared" si="225"/>
        <v>0</v>
      </c>
      <c r="AT465" s="228">
        <f t="shared" si="226"/>
        <v>486.16</v>
      </c>
    </row>
    <row r="466" spans="1:46" ht="15" customHeight="1" x14ac:dyDescent="0.2">
      <c r="A466" s="546">
        <f>'третья ц.к.'!A466:A489</f>
        <v>42998</v>
      </c>
      <c r="B466" s="12">
        <v>0</v>
      </c>
      <c r="C466" s="11">
        <v>1084.57</v>
      </c>
      <c r="D466" s="228">
        <v>0</v>
      </c>
      <c r="E466" s="228">
        <v>160.49</v>
      </c>
      <c r="F466" s="77">
        <f t="shared" si="227"/>
        <v>3.63</v>
      </c>
      <c r="G466" s="77">
        <f>ROUND(C466*'1, 2 ц.к.'!$E$9,2)</f>
        <v>255.4</v>
      </c>
      <c r="H466" s="77">
        <f>ROUND(C466*'1, 2 ц.к.'!$E$22,2)</f>
        <v>236.89</v>
      </c>
      <c r="I466" s="77">
        <f>ROUND(C466*'1, 2 ц.к.'!$E$35,2)</f>
        <v>161.11000000000001</v>
      </c>
      <c r="J466" s="77">
        <f>ROUND(C466*'1, 2 ц.к.'!$E$48,2)</f>
        <v>95.25</v>
      </c>
      <c r="K466" s="77">
        <f>ROUND($D466*'1, 2 ц.к.'!$E$9,2)</f>
        <v>0</v>
      </c>
      <c r="L466" s="77">
        <f>ROUND($D466*'1, 2 ц.к.'!$E$22,2)</f>
        <v>0</v>
      </c>
      <c r="M466" s="77">
        <f>ROUND($D466*'1, 2 ц.к.'!$E$35,2)</f>
        <v>0</v>
      </c>
      <c r="N466" s="77">
        <f>ROUND($D466*'1, 2 ц.к.'!$E$48,2)</f>
        <v>0</v>
      </c>
      <c r="O466" s="77">
        <f>ROUND($E466*'1, 2 ц.к.'!$E$9,2)</f>
        <v>37.79</v>
      </c>
      <c r="P466" s="77">
        <f>ROUND($E466*'1, 2 ц.к.'!$E$22,2)</f>
        <v>35.049999999999997</v>
      </c>
      <c r="Q466" s="77">
        <f>ROUND($E466*'1, 2 ц.к.'!$E$35,2)</f>
        <v>23.84</v>
      </c>
      <c r="R466" s="77">
        <f>ROUND($E466*'1, 2 ц.к.'!$E$48,2)</f>
        <v>14.09</v>
      </c>
      <c r="S466" s="77">
        <f t="shared" si="228"/>
        <v>2354.3000000000002</v>
      </c>
      <c r="T466" s="77">
        <f t="shared" si="229"/>
        <v>2587.4499999999998</v>
      </c>
      <c r="U466" s="77">
        <f t="shared" si="230"/>
        <v>2603.0500000000002</v>
      </c>
      <c r="V466" s="77">
        <f t="shared" si="231"/>
        <v>3294.49</v>
      </c>
      <c r="W466" s="25">
        <f t="shared" si="203"/>
        <v>3697.9</v>
      </c>
      <c r="X466" s="25">
        <f t="shared" si="204"/>
        <v>3931.05</v>
      </c>
      <c r="Y466" s="25">
        <f t="shared" si="205"/>
        <v>3946.65</v>
      </c>
      <c r="Z466" s="25">
        <f t="shared" si="206"/>
        <v>4638.09</v>
      </c>
      <c r="AA466" s="228">
        <f t="shared" si="219"/>
        <v>0</v>
      </c>
      <c r="AB466" s="228">
        <f t="shared" si="220"/>
        <v>198.28</v>
      </c>
      <c r="AC466" s="25">
        <f t="shared" si="207"/>
        <v>3679.39</v>
      </c>
      <c r="AD466" s="25">
        <f t="shared" si="208"/>
        <v>3912.54</v>
      </c>
      <c r="AE466" s="25">
        <f t="shared" si="209"/>
        <v>3928.14</v>
      </c>
      <c r="AF466" s="25">
        <f t="shared" si="210"/>
        <v>4619.58</v>
      </c>
      <c r="AG466" s="228">
        <f t="shared" si="221"/>
        <v>0</v>
      </c>
      <c r="AH466" s="228">
        <f t="shared" si="222"/>
        <v>195.54000000000002</v>
      </c>
      <c r="AI466" s="25">
        <f t="shared" si="211"/>
        <v>3603.61</v>
      </c>
      <c r="AJ466" s="25">
        <f t="shared" si="212"/>
        <v>3836.76</v>
      </c>
      <c r="AK466" s="25">
        <f t="shared" si="213"/>
        <v>3852.36</v>
      </c>
      <c r="AL466" s="25">
        <f t="shared" si="214"/>
        <v>4543.8</v>
      </c>
      <c r="AM466" s="228">
        <f t="shared" si="223"/>
        <v>0</v>
      </c>
      <c r="AN466" s="228">
        <f t="shared" si="224"/>
        <v>184.33</v>
      </c>
      <c r="AO466" s="25">
        <f t="shared" si="215"/>
        <v>3537.75</v>
      </c>
      <c r="AP466" s="25">
        <f t="shared" si="216"/>
        <v>3770.9</v>
      </c>
      <c r="AQ466" s="25">
        <f t="shared" si="217"/>
        <v>3786.5</v>
      </c>
      <c r="AR466" s="25">
        <f t="shared" si="218"/>
        <v>4477.9399999999996</v>
      </c>
      <c r="AS466" s="228">
        <f t="shared" si="225"/>
        <v>0</v>
      </c>
      <c r="AT466" s="228">
        <f t="shared" si="226"/>
        <v>174.58</v>
      </c>
    </row>
    <row r="467" spans="1:46" ht="15" customHeight="1" x14ac:dyDescent="0.2">
      <c r="A467" s="547"/>
      <c r="B467" s="12">
        <v>1</v>
      </c>
      <c r="C467" s="11">
        <v>959.2</v>
      </c>
      <c r="D467" s="228">
        <v>0</v>
      </c>
      <c r="E467" s="228">
        <v>126.57</v>
      </c>
      <c r="F467" s="77">
        <f t="shared" si="227"/>
        <v>3.63</v>
      </c>
      <c r="G467" s="77">
        <f>ROUND(C467*'1, 2 ц.к.'!$E$9,2)</f>
        <v>225.88</v>
      </c>
      <c r="H467" s="77">
        <f>ROUND(C467*'1, 2 ц.к.'!$E$22,2)</f>
        <v>209.5</v>
      </c>
      <c r="I467" s="77">
        <f>ROUND(C467*'1, 2 ц.к.'!$E$35,2)</f>
        <v>142.47999999999999</v>
      </c>
      <c r="J467" s="77">
        <f>ROUND(C467*'1, 2 ц.к.'!$E$48,2)</f>
        <v>84.24</v>
      </c>
      <c r="K467" s="77">
        <f>ROUND($D467*'1, 2 ц.к.'!$E$9,2)</f>
        <v>0</v>
      </c>
      <c r="L467" s="77">
        <f>ROUND($D467*'1, 2 ц.к.'!$E$22,2)</f>
        <v>0</v>
      </c>
      <c r="M467" s="77">
        <f>ROUND($D467*'1, 2 ц.к.'!$E$35,2)</f>
        <v>0</v>
      </c>
      <c r="N467" s="77">
        <f>ROUND($D467*'1, 2 ц.к.'!$E$48,2)</f>
        <v>0</v>
      </c>
      <c r="O467" s="77">
        <f>ROUND($E467*'1, 2 ц.к.'!$E$9,2)</f>
        <v>29.81</v>
      </c>
      <c r="P467" s="77">
        <f>ROUND($E467*'1, 2 ц.к.'!$E$22,2)</f>
        <v>27.64</v>
      </c>
      <c r="Q467" s="77">
        <f>ROUND($E467*'1, 2 ц.к.'!$E$35,2)</f>
        <v>18.8</v>
      </c>
      <c r="R467" s="77">
        <f>ROUND($E467*'1, 2 ц.к.'!$E$48,2)</f>
        <v>11.12</v>
      </c>
      <c r="S467" s="77">
        <f t="shared" si="228"/>
        <v>2354.3000000000002</v>
      </c>
      <c r="T467" s="77">
        <f t="shared" si="229"/>
        <v>2587.4499999999998</v>
      </c>
      <c r="U467" s="77">
        <f t="shared" si="230"/>
        <v>2603.0500000000002</v>
      </c>
      <c r="V467" s="77">
        <f t="shared" si="231"/>
        <v>3294.49</v>
      </c>
      <c r="W467" s="25">
        <f t="shared" si="203"/>
        <v>3543.01</v>
      </c>
      <c r="X467" s="25">
        <f t="shared" si="204"/>
        <v>3776.16</v>
      </c>
      <c r="Y467" s="25">
        <f t="shared" si="205"/>
        <v>3791.76</v>
      </c>
      <c r="Z467" s="25">
        <f t="shared" si="206"/>
        <v>4483.2</v>
      </c>
      <c r="AA467" s="228">
        <f t="shared" si="219"/>
        <v>0</v>
      </c>
      <c r="AB467" s="228">
        <f t="shared" si="220"/>
        <v>156.38</v>
      </c>
      <c r="AC467" s="25">
        <f t="shared" si="207"/>
        <v>3526.63</v>
      </c>
      <c r="AD467" s="25">
        <f t="shared" si="208"/>
        <v>3759.78</v>
      </c>
      <c r="AE467" s="25">
        <f t="shared" si="209"/>
        <v>3775.38</v>
      </c>
      <c r="AF467" s="25">
        <f t="shared" si="210"/>
        <v>4466.82</v>
      </c>
      <c r="AG467" s="228">
        <f t="shared" si="221"/>
        <v>0</v>
      </c>
      <c r="AH467" s="228">
        <f t="shared" si="222"/>
        <v>154.20999999999998</v>
      </c>
      <c r="AI467" s="25">
        <f t="shared" si="211"/>
        <v>3459.61</v>
      </c>
      <c r="AJ467" s="25">
        <f t="shared" si="212"/>
        <v>3692.76</v>
      </c>
      <c r="AK467" s="25">
        <f t="shared" si="213"/>
        <v>3708.36</v>
      </c>
      <c r="AL467" s="25">
        <f t="shared" si="214"/>
        <v>4399.8</v>
      </c>
      <c r="AM467" s="228">
        <f t="shared" si="223"/>
        <v>0</v>
      </c>
      <c r="AN467" s="228">
        <f t="shared" si="224"/>
        <v>145.37</v>
      </c>
      <c r="AO467" s="25">
        <f t="shared" si="215"/>
        <v>3401.37</v>
      </c>
      <c r="AP467" s="25">
        <f t="shared" si="216"/>
        <v>3634.52</v>
      </c>
      <c r="AQ467" s="25">
        <f t="shared" si="217"/>
        <v>3650.12</v>
      </c>
      <c r="AR467" s="25">
        <f t="shared" si="218"/>
        <v>4341.5600000000004</v>
      </c>
      <c r="AS467" s="228">
        <f t="shared" si="225"/>
        <v>0</v>
      </c>
      <c r="AT467" s="228">
        <f t="shared" si="226"/>
        <v>137.69</v>
      </c>
    </row>
    <row r="468" spans="1:46" ht="15" customHeight="1" x14ac:dyDescent="0.2">
      <c r="A468" s="547"/>
      <c r="B468" s="12">
        <v>2</v>
      </c>
      <c r="C468" s="11">
        <v>910.96</v>
      </c>
      <c r="D468" s="228">
        <v>0</v>
      </c>
      <c r="E468" s="228">
        <v>41.18</v>
      </c>
      <c r="F468" s="77">
        <f t="shared" si="227"/>
        <v>3.63</v>
      </c>
      <c r="G468" s="77">
        <f>ROUND(C468*'1, 2 ц.к.'!$E$9,2)</f>
        <v>214.52</v>
      </c>
      <c r="H468" s="77">
        <f>ROUND(C468*'1, 2 ц.к.'!$E$22,2)</f>
        <v>198.97</v>
      </c>
      <c r="I468" s="77">
        <f>ROUND(C468*'1, 2 ц.к.'!$E$35,2)</f>
        <v>135.32</v>
      </c>
      <c r="J468" s="77">
        <f>ROUND(C468*'1, 2 ц.к.'!$E$48,2)</f>
        <v>80</v>
      </c>
      <c r="K468" s="77">
        <f>ROUND($D468*'1, 2 ц.к.'!$E$9,2)</f>
        <v>0</v>
      </c>
      <c r="L468" s="77">
        <f>ROUND($D468*'1, 2 ц.к.'!$E$22,2)</f>
        <v>0</v>
      </c>
      <c r="M468" s="77">
        <f>ROUND($D468*'1, 2 ц.к.'!$E$35,2)</f>
        <v>0</v>
      </c>
      <c r="N468" s="77">
        <f>ROUND($D468*'1, 2 ц.к.'!$E$48,2)</f>
        <v>0</v>
      </c>
      <c r="O468" s="77">
        <f>ROUND($E468*'1, 2 ц.к.'!$E$9,2)</f>
        <v>9.6999999999999993</v>
      </c>
      <c r="P468" s="77">
        <f>ROUND($E468*'1, 2 ц.к.'!$E$22,2)</f>
        <v>8.99</v>
      </c>
      <c r="Q468" s="77">
        <f>ROUND($E468*'1, 2 ц.к.'!$E$35,2)</f>
        <v>6.12</v>
      </c>
      <c r="R468" s="77">
        <f>ROUND($E468*'1, 2 ц.к.'!$E$48,2)</f>
        <v>3.62</v>
      </c>
      <c r="S468" s="77">
        <f t="shared" si="228"/>
        <v>2354.3000000000002</v>
      </c>
      <c r="T468" s="77">
        <f t="shared" si="229"/>
        <v>2587.4499999999998</v>
      </c>
      <c r="U468" s="77">
        <f t="shared" si="230"/>
        <v>2603.0500000000002</v>
      </c>
      <c r="V468" s="77">
        <f t="shared" si="231"/>
        <v>3294.49</v>
      </c>
      <c r="W468" s="25">
        <f t="shared" si="203"/>
        <v>3483.41</v>
      </c>
      <c r="X468" s="25">
        <f t="shared" si="204"/>
        <v>3716.56</v>
      </c>
      <c r="Y468" s="25">
        <f t="shared" si="205"/>
        <v>3732.16</v>
      </c>
      <c r="Z468" s="25">
        <f t="shared" si="206"/>
        <v>4423.6000000000004</v>
      </c>
      <c r="AA468" s="228">
        <f t="shared" si="219"/>
        <v>0</v>
      </c>
      <c r="AB468" s="228">
        <f t="shared" si="220"/>
        <v>50.879999999999995</v>
      </c>
      <c r="AC468" s="25">
        <f t="shared" si="207"/>
        <v>3467.86</v>
      </c>
      <c r="AD468" s="25">
        <f t="shared" si="208"/>
        <v>3701.01</v>
      </c>
      <c r="AE468" s="25">
        <f t="shared" si="209"/>
        <v>3716.61</v>
      </c>
      <c r="AF468" s="25">
        <f t="shared" si="210"/>
        <v>4408.05</v>
      </c>
      <c r="AG468" s="228">
        <f t="shared" si="221"/>
        <v>0</v>
      </c>
      <c r="AH468" s="228">
        <f t="shared" si="222"/>
        <v>50.17</v>
      </c>
      <c r="AI468" s="25">
        <f t="shared" si="211"/>
        <v>3404.21</v>
      </c>
      <c r="AJ468" s="25">
        <f t="shared" si="212"/>
        <v>3637.36</v>
      </c>
      <c r="AK468" s="25">
        <f t="shared" si="213"/>
        <v>3652.96</v>
      </c>
      <c r="AL468" s="25">
        <f t="shared" si="214"/>
        <v>4344.3999999999996</v>
      </c>
      <c r="AM468" s="228">
        <f t="shared" si="223"/>
        <v>0</v>
      </c>
      <c r="AN468" s="228">
        <f t="shared" si="224"/>
        <v>47.3</v>
      </c>
      <c r="AO468" s="25">
        <f t="shared" si="215"/>
        <v>3348.89</v>
      </c>
      <c r="AP468" s="25">
        <f t="shared" si="216"/>
        <v>3582.04</v>
      </c>
      <c r="AQ468" s="25">
        <f t="shared" si="217"/>
        <v>3597.64</v>
      </c>
      <c r="AR468" s="25">
        <f t="shared" si="218"/>
        <v>4289.08</v>
      </c>
      <c r="AS468" s="228">
        <f t="shared" si="225"/>
        <v>0</v>
      </c>
      <c r="AT468" s="228">
        <f t="shared" si="226"/>
        <v>44.8</v>
      </c>
    </row>
    <row r="469" spans="1:46" ht="15" customHeight="1" x14ac:dyDescent="0.2">
      <c r="A469" s="547"/>
      <c r="B469" s="12">
        <v>3</v>
      </c>
      <c r="C469" s="11">
        <v>912.3</v>
      </c>
      <c r="D469" s="228">
        <v>0.14000000000000001</v>
      </c>
      <c r="E469" s="228">
        <v>10.86</v>
      </c>
      <c r="F469" s="77">
        <f t="shared" si="227"/>
        <v>3.63</v>
      </c>
      <c r="G469" s="77">
        <f>ROUND(C469*'1, 2 ц.к.'!$E$9,2)</f>
        <v>214.84</v>
      </c>
      <c r="H469" s="77">
        <f>ROUND(C469*'1, 2 ц.к.'!$E$22,2)</f>
        <v>199.26</v>
      </c>
      <c r="I469" s="77">
        <f>ROUND(C469*'1, 2 ц.к.'!$E$35,2)</f>
        <v>135.52000000000001</v>
      </c>
      <c r="J469" s="77">
        <f>ROUND(C469*'1, 2 ц.к.'!$E$48,2)</f>
        <v>80.12</v>
      </c>
      <c r="K469" s="77">
        <f>ROUND($D469*'1, 2 ц.к.'!$E$9,2)</f>
        <v>0.03</v>
      </c>
      <c r="L469" s="77">
        <f>ROUND($D469*'1, 2 ц.к.'!$E$22,2)</f>
        <v>0.03</v>
      </c>
      <c r="M469" s="77">
        <f>ROUND($D469*'1, 2 ц.к.'!$E$35,2)</f>
        <v>0.02</v>
      </c>
      <c r="N469" s="77">
        <f>ROUND($D469*'1, 2 ц.к.'!$E$48,2)</f>
        <v>0.01</v>
      </c>
      <c r="O469" s="77">
        <f>ROUND($E469*'1, 2 ц.к.'!$E$9,2)</f>
        <v>2.56</v>
      </c>
      <c r="P469" s="77">
        <f>ROUND($E469*'1, 2 ц.к.'!$E$22,2)</f>
        <v>2.37</v>
      </c>
      <c r="Q469" s="77">
        <f>ROUND($E469*'1, 2 ц.к.'!$E$35,2)</f>
        <v>1.61</v>
      </c>
      <c r="R469" s="77">
        <f>ROUND($E469*'1, 2 ц.к.'!$E$48,2)</f>
        <v>0.95</v>
      </c>
      <c r="S469" s="77">
        <f t="shared" si="228"/>
        <v>2354.3000000000002</v>
      </c>
      <c r="T469" s="77">
        <f t="shared" si="229"/>
        <v>2587.4499999999998</v>
      </c>
      <c r="U469" s="77">
        <f t="shared" si="230"/>
        <v>2603.0500000000002</v>
      </c>
      <c r="V469" s="77">
        <f t="shared" si="231"/>
        <v>3294.49</v>
      </c>
      <c r="W469" s="25">
        <f t="shared" si="203"/>
        <v>3485.07</v>
      </c>
      <c r="X469" s="25">
        <f t="shared" si="204"/>
        <v>3718.22</v>
      </c>
      <c r="Y469" s="25">
        <f t="shared" si="205"/>
        <v>3733.82</v>
      </c>
      <c r="Z469" s="25">
        <f t="shared" si="206"/>
        <v>4425.26</v>
      </c>
      <c r="AA469" s="228">
        <f t="shared" si="219"/>
        <v>0.17</v>
      </c>
      <c r="AB469" s="228">
        <f t="shared" si="220"/>
        <v>13.42</v>
      </c>
      <c r="AC469" s="25">
        <f t="shared" si="207"/>
        <v>3469.49</v>
      </c>
      <c r="AD469" s="25">
        <f t="shared" si="208"/>
        <v>3702.64</v>
      </c>
      <c r="AE469" s="25">
        <f t="shared" si="209"/>
        <v>3718.24</v>
      </c>
      <c r="AF469" s="25">
        <f t="shared" si="210"/>
        <v>4409.68</v>
      </c>
      <c r="AG469" s="228">
        <f t="shared" si="221"/>
        <v>0.17</v>
      </c>
      <c r="AH469" s="228">
        <f t="shared" si="222"/>
        <v>13.23</v>
      </c>
      <c r="AI469" s="25">
        <f t="shared" si="211"/>
        <v>3405.75</v>
      </c>
      <c r="AJ469" s="25">
        <f t="shared" si="212"/>
        <v>3638.9</v>
      </c>
      <c r="AK469" s="25">
        <f t="shared" si="213"/>
        <v>3654.5</v>
      </c>
      <c r="AL469" s="25">
        <f t="shared" si="214"/>
        <v>4345.9399999999996</v>
      </c>
      <c r="AM469" s="228">
        <f t="shared" si="223"/>
        <v>0.16</v>
      </c>
      <c r="AN469" s="228">
        <f t="shared" si="224"/>
        <v>12.469999999999999</v>
      </c>
      <c r="AO469" s="25">
        <f t="shared" si="215"/>
        <v>3350.35</v>
      </c>
      <c r="AP469" s="25">
        <f t="shared" si="216"/>
        <v>3583.5</v>
      </c>
      <c r="AQ469" s="25">
        <f t="shared" si="217"/>
        <v>3599.1</v>
      </c>
      <c r="AR469" s="25">
        <f t="shared" si="218"/>
        <v>4290.54</v>
      </c>
      <c r="AS469" s="228">
        <f t="shared" si="225"/>
        <v>0.15000000000000002</v>
      </c>
      <c r="AT469" s="228">
        <f t="shared" si="226"/>
        <v>11.809999999999999</v>
      </c>
    </row>
    <row r="470" spans="1:46" ht="15" customHeight="1" x14ac:dyDescent="0.2">
      <c r="A470" s="547"/>
      <c r="B470" s="12">
        <v>4</v>
      </c>
      <c r="C470" s="11">
        <v>930.9</v>
      </c>
      <c r="D470" s="228">
        <v>0.24</v>
      </c>
      <c r="E470" s="228">
        <v>8.75</v>
      </c>
      <c r="F470" s="77">
        <f t="shared" si="227"/>
        <v>3.63</v>
      </c>
      <c r="G470" s="77">
        <f>ROUND(C470*'1, 2 ц.к.'!$E$9,2)</f>
        <v>219.22</v>
      </c>
      <c r="H470" s="77">
        <f>ROUND(C470*'1, 2 ц.к.'!$E$22,2)</f>
        <v>203.32</v>
      </c>
      <c r="I470" s="77">
        <f>ROUND(C470*'1, 2 ц.к.'!$E$35,2)</f>
        <v>138.28</v>
      </c>
      <c r="J470" s="77">
        <f>ROUND(C470*'1, 2 ц.к.'!$E$48,2)</f>
        <v>81.760000000000005</v>
      </c>
      <c r="K470" s="77">
        <f>ROUND($D470*'1, 2 ц.к.'!$E$9,2)</f>
        <v>0.06</v>
      </c>
      <c r="L470" s="77">
        <f>ROUND($D470*'1, 2 ц.к.'!$E$22,2)</f>
        <v>0.05</v>
      </c>
      <c r="M470" s="77">
        <f>ROUND($D470*'1, 2 ц.к.'!$E$35,2)</f>
        <v>0.04</v>
      </c>
      <c r="N470" s="77">
        <f>ROUND($D470*'1, 2 ц.к.'!$E$48,2)</f>
        <v>0.02</v>
      </c>
      <c r="O470" s="77">
        <f>ROUND($E470*'1, 2 ц.к.'!$E$9,2)</f>
        <v>2.06</v>
      </c>
      <c r="P470" s="77">
        <f>ROUND($E470*'1, 2 ц.к.'!$E$22,2)</f>
        <v>1.91</v>
      </c>
      <c r="Q470" s="77">
        <f>ROUND($E470*'1, 2 ц.к.'!$E$35,2)</f>
        <v>1.3</v>
      </c>
      <c r="R470" s="77">
        <f>ROUND($E470*'1, 2 ц.к.'!$E$48,2)</f>
        <v>0.77</v>
      </c>
      <c r="S470" s="77">
        <f t="shared" si="228"/>
        <v>2354.3000000000002</v>
      </c>
      <c r="T470" s="77">
        <f t="shared" si="229"/>
        <v>2587.4499999999998</v>
      </c>
      <c r="U470" s="77">
        <f t="shared" si="230"/>
        <v>2603.0500000000002</v>
      </c>
      <c r="V470" s="77">
        <f t="shared" si="231"/>
        <v>3294.49</v>
      </c>
      <c r="W470" s="25">
        <f t="shared" si="203"/>
        <v>3508.05</v>
      </c>
      <c r="X470" s="25">
        <f t="shared" si="204"/>
        <v>3741.2</v>
      </c>
      <c r="Y470" s="25">
        <f t="shared" si="205"/>
        <v>3756.8</v>
      </c>
      <c r="Z470" s="25">
        <f t="shared" si="206"/>
        <v>4448.24</v>
      </c>
      <c r="AA470" s="228">
        <f t="shared" si="219"/>
        <v>0.3</v>
      </c>
      <c r="AB470" s="228">
        <f t="shared" si="220"/>
        <v>10.81</v>
      </c>
      <c r="AC470" s="25">
        <f t="shared" si="207"/>
        <v>3492.15</v>
      </c>
      <c r="AD470" s="25">
        <f t="shared" si="208"/>
        <v>3725.3</v>
      </c>
      <c r="AE470" s="25">
        <f t="shared" si="209"/>
        <v>3740.9</v>
      </c>
      <c r="AF470" s="25">
        <f t="shared" si="210"/>
        <v>4432.34</v>
      </c>
      <c r="AG470" s="228">
        <f t="shared" si="221"/>
        <v>0.28999999999999998</v>
      </c>
      <c r="AH470" s="228">
        <f t="shared" si="222"/>
        <v>10.66</v>
      </c>
      <c r="AI470" s="25">
        <f t="shared" si="211"/>
        <v>3427.11</v>
      </c>
      <c r="AJ470" s="25">
        <f t="shared" si="212"/>
        <v>3660.26</v>
      </c>
      <c r="AK470" s="25">
        <f t="shared" si="213"/>
        <v>3675.86</v>
      </c>
      <c r="AL470" s="25">
        <f t="shared" si="214"/>
        <v>4367.3</v>
      </c>
      <c r="AM470" s="228">
        <f t="shared" si="223"/>
        <v>0.27999999999999997</v>
      </c>
      <c r="AN470" s="228">
        <f t="shared" si="224"/>
        <v>10.050000000000001</v>
      </c>
      <c r="AO470" s="25">
        <f t="shared" si="215"/>
        <v>3370.59</v>
      </c>
      <c r="AP470" s="25">
        <f t="shared" si="216"/>
        <v>3603.74</v>
      </c>
      <c r="AQ470" s="25">
        <f t="shared" si="217"/>
        <v>3619.34</v>
      </c>
      <c r="AR470" s="25">
        <f t="shared" si="218"/>
        <v>4310.78</v>
      </c>
      <c r="AS470" s="228">
        <f t="shared" si="225"/>
        <v>0.26</v>
      </c>
      <c r="AT470" s="228">
        <f t="shared" si="226"/>
        <v>9.52</v>
      </c>
    </row>
    <row r="471" spans="1:46" ht="15" customHeight="1" x14ac:dyDescent="0.2">
      <c r="A471" s="547"/>
      <c r="B471" s="12">
        <v>5</v>
      </c>
      <c r="C471" s="11">
        <v>992.63</v>
      </c>
      <c r="D471" s="228">
        <v>48.04</v>
      </c>
      <c r="E471" s="228">
        <v>0</v>
      </c>
      <c r="F471" s="77">
        <f t="shared" si="227"/>
        <v>3.63</v>
      </c>
      <c r="G471" s="77">
        <f>ROUND(C471*'1, 2 ц.к.'!$E$9,2)</f>
        <v>233.75</v>
      </c>
      <c r="H471" s="77">
        <f>ROUND(C471*'1, 2 ц.к.'!$E$22,2)</f>
        <v>216.81</v>
      </c>
      <c r="I471" s="77">
        <f>ROUND(C471*'1, 2 ц.к.'!$E$35,2)</f>
        <v>147.44999999999999</v>
      </c>
      <c r="J471" s="77">
        <f>ROUND(C471*'1, 2 ц.к.'!$E$48,2)</f>
        <v>87.18</v>
      </c>
      <c r="K471" s="77">
        <f>ROUND($D471*'1, 2 ц.к.'!$E$9,2)</f>
        <v>11.31</v>
      </c>
      <c r="L471" s="77">
        <f>ROUND($D471*'1, 2 ц.к.'!$E$22,2)</f>
        <v>10.49</v>
      </c>
      <c r="M471" s="77">
        <f>ROUND($D471*'1, 2 ц.к.'!$E$35,2)</f>
        <v>7.14</v>
      </c>
      <c r="N471" s="77">
        <f>ROUND($D471*'1, 2 ц.к.'!$E$48,2)</f>
        <v>4.22</v>
      </c>
      <c r="O471" s="77">
        <f>ROUND($E471*'1, 2 ц.к.'!$E$9,2)</f>
        <v>0</v>
      </c>
      <c r="P471" s="77">
        <f>ROUND($E471*'1, 2 ц.к.'!$E$22,2)</f>
        <v>0</v>
      </c>
      <c r="Q471" s="77">
        <f>ROUND($E471*'1, 2 ц.к.'!$E$35,2)</f>
        <v>0</v>
      </c>
      <c r="R471" s="77">
        <f>ROUND($E471*'1, 2 ц.к.'!$E$48,2)</f>
        <v>0</v>
      </c>
      <c r="S471" s="77">
        <f t="shared" si="228"/>
        <v>2354.3000000000002</v>
      </c>
      <c r="T471" s="77">
        <f t="shared" si="229"/>
        <v>2587.4499999999998</v>
      </c>
      <c r="U471" s="77">
        <f t="shared" si="230"/>
        <v>2603.0500000000002</v>
      </c>
      <c r="V471" s="77">
        <f t="shared" si="231"/>
        <v>3294.49</v>
      </c>
      <c r="W471" s="25">
        <f t="shared" si="203"/>
        <v>3584.31</v>
      </c>
      <c r="X471" s="25">
        <f t="shared" si="204"/>
        <v>3817.46</v>
      </c>
      <c r="Y471" s="25">
        <f t="shared" si="205"/>
        <v>3833.06</v>
      </c>
      <c r="Z471" s="25">
        <f t="shared" si="206"/>
        <v>4524.5</v>
      </c>
      <c r="AA471" s="228">
        <f t="shared" si="219"/>
        <v>59.35</v>
      </c>
      <c r="AB471" s="228">
        <f t="shared" si="220"/>
        <v>0</v>
      </c>
      <c r="AC471" s="25">
        <f t="shared" si="207"/>
        <v>3567.37</v>
      </c>
      <c r="AD471" s="25">
        <f t="shared" si="208"/>
        <v>3800.52</v>
      </c>
      <c r="AE471" s="25">
        <f t="shared" si="209"/>
        <v>3816.12</v>
      </c>
      <c r="AF471" s="25">
        <f t="shared" si="210"/>
        <v>4507.5600000000004</v>
      </c>
      <c r="AG471" s="228">
        <f t="shared" si="221"/>
        <v>58.53</v>
      </c>
      <c r="AH471" s="228">
        <f t="shared" si="222"/>
        <v>0</v>
      </c>
      <c r="AI471" s="25">
        <f t="shared" si="211"/>
        <v>3498.01</v>
      </c>
      <c r="AJ471" s="25">
        <f t="shared" si="212"/>
        <v>3731.16</v>
      </c>
      <c r="AK471" s="25">
        <f t="shared" si="213"/>
        <v>3746.76</v>
      </c>
      <c r="AL471" s="25">
        <f t="shared" si="214"/>
        <v>4438.2</v>
      </c>
      <c r="AM471" s="228">
        <f t="shared" si="223"/>
        <v>55.18</v>
      </c>
      <c r="AN471" s="228">
        <f t="shared" si="224"/>
        <v>0</v>
      </c>
      <c r="AO471" s="25">
        <f t="shared" si="215"/>
        <v>3437.74</v>
      </c>
      <c r="AP471" s="25">
        <f t="shared" si="216"/>
        <v>3670.89</v>
      </c>
      <c r="AQ471" s="25">
        <f t="shared" si="217"/>
        <v>3686.49</v>
      </c>
      <c r="AR471" s="25">
        <f t="shared" si="218"/>
        <v>4377.93</v>
      </c>
      <c r="AS471" s="228">
        <f t="shared" si="225"/>
        <v>52.26</v>
      </c>
      <c r="AT471" s="228">
        <f t="shared" si="226"/>
        <v>0</v>
      </c>
    </row>
    <row r="472" spans="1:46" ht="15" customHeight="1" x14ac:dyDescent="0.2">
      <c r="A472" s="547"/>
      <c r="B472" s="12">
        <v>6</v>
      </c>
      <c r="C472" s="11">
        <v>1199.7</v>
      </c>
      <c r="D472" s="228">
        <v>76.180000000000007</v>
      </c>
      <c r="E472" s="228">
        <v>0</v>
      </c>
      <c r="F472" s="77">
        <f t="shared" si="227"/>
        <v>3.63</v>
      </c>
      <c r="G472" s="77">
        <f>ROUND(C472*'1, 2 ц.к.'!$E$9,2)</f>
        <v>282.51</v>
      </c>
      <c r="H472" s="77">
        <f>ROUND(C472*'1, 2 ц.к.'!$E$22,2)</f>
        <v>262.02999999999997</v>
      </c>
      <c r="I472" s="77">
        <f>ROUND(C472*'1, 2 ц.к.'!$E$35,2)</f>
        <v>178.21</v>
      </c>
      <c r="J472" s="77">
        <f>ROUND(C472*'1, 2 ц.к.'!$E$48,2)</f>
        <v>105.36</v>
      </c>
      <c r="K472" s="77">
        <f>ROUND($D472*'1, 2 ц.к.'!$E$9,2)</f>
        <v>17.940000000000001</v>
      </c>
      <c r="L472" s="77">
        <f>ROUND($D472*'1, 2 ц.к.'!$E$22,2)</f>
        <v>16.64</v>
      </c>
      <c r="M472" s="77">
        <f>ROUND($D472*'1, 2 ц.к.'!$E$35,2)</f>
        <v>11.32</v>
      </c>
      <c r="N472" s="77">
        <f>ROUND($D472*'1, 2 ц.к.'!$E$48,2)</f>
        <v>6.69</v>
      </c>
      <c r="O472" s="77">
        <f>ROUND($E472*'1, 2 ц.к.'!$E$9,2)</f>
        <v>0</v>
      </c>
      <c r="P472" s="77">
        <f>ROUND($E472*'1, 2 ц.к.'!$E$22,2)</f>
        <v>0</v>
      </c>
      <c r="Q472" s="77">
        <f>ROUND($E472*'1, 2 ц.к.'!$E$35,2)</f>
        <v>0</v>
      </c>
      <c r="R472" s="77">
        <f>ROUND($E472*'1, 2 ц.к.'!$E$48,2)</f>
        <v>0</v>
      </c>
      <c r="S472" s="77">
        <f t="shared" si="228"/>
        <v>2354.3000000000002</v>
      </c>
      <c r="T472" s="77">
        <f t="shared" si="229"/>
        <v>2587.4499999999998</v>
      </c>
      <c r="U472" s="77">
        <f t="shared" si="230"/>
        <v>2603.0500000000002</v>
      </c>
      <c r="V472" s="77">
        <f t="shared" si="231"/>
        <v>3294.49</v>
      </c>
      <c r="W472" s="25">
        <f t="shared" si="203"/>
        <v>3840.14</v>
      </c>
      <c r="X472" s="25">
        <f t="shared" si="204"/>
        <v>4073.29</v>
      </c>
      <c r="Y472" s="25">
        <f t="shared" si="205"/>
        <v>4088.89</v>
      </c>
      <c r="Z472" s="25">
        <f t="shared" si="206"/>
        <v>4780.33</v>
      </c>
      <c r="AA472" s="228">
        <f t="shared" si="219"/>
        <v>94.12</v>
      </c>
      <c r="AB472" s="228">
        <f t="shared" si="220"/>
        <v>0</v>
      </c>
      <c r="AC472" s="25">
        <f t="shared" si="207"/>
        <v>3819.66</v>
      </c>
      <c r="AD472" s="25">
        <f t="shared" si="208"/>
        <v>4052.81</v>
      </c>
      <c r="AE472" s="25">
        <f t="shared" si="209"/>
        <v>4068.41</v>
      </c>
      <c r="AF472" s="25">
        <f t="shared" si="210"/>
        <v>4759.8500000000004</v>
      </c>
      <c r="AG472" s="228">
        <f t="shared" si="221"/>
        <v>92.820000000000007</v>
      </c>
      <c r="AH472" s="228">
        <f t="shared" si="222"/>
        <v>0</v>
      </c>
      <c r="AI472" s="25">
        <f t="shared" si="211"/>
        <v>3735.84</v>
      </c>
      <c r="AJ472" s="25">
        <f t="shared" si="212"/>
        <v>3968.99</v>
      </c>
      <c r="AK472" s="25">
        <f t="shared" si="213"/>
        <v>3984.59</v>
      </c>
      <c r="AL472" s="25">
        <f t="shared" si="214"/>
        <v>4676.03</v>
      </c>
      <c r="AM472" s="228">
        <f t="shared" si="223"/>
        <v>87.5</v>
      </c>
      <c r="AN472" s="228">
        <f t="shared" si="224"/>
        <v>0</v>
      </c>
      <c r="AO472" s="25">
        <f t="shared" si="215"/>
        <v>3662.99</v>
      </c>
      <c r="AP472" s="25">
        <f t="shared" si="216"/>
        <v>3896.14</v>
      </c>
      <c r="AQ472" s="25">
        <f t="shared" si="217"/>
        <v>3911.74</v>
      </c>
      <c r="AR472" s="25">
        <f t="shared" si="218"/>
        <v>4603.18</v>
      </c>
      <c r="AS472" s="228">
        <f t="shared" si="225"/>
        <v>82.87</v>
      </c>
      <c r="AT472" s="228">
        <f t="shared" si="226"/>
        <v>0</v>
      </c>
    </row>
    <row r="473" spans="1:46" ht="15" customHeight="1" x14ac:dyDescent="0.2">
      <c r="A473" s="547"/>
      <c r="B473" s="12">
        <v>7</v>
      </c>
      <c r="C473" s="11">
        <v>1384.19</v>
      </c>
      <c r="D473" s="228">
        <v>104.02</v>
      </c>
      <c r="E473" s="228">
        <v>0</v>
      </c>
      <c r="F473" s="77">
        <f t="shared" si="227"/>
        <v>3.63</v>
      </c>
      <c r="G473" s="77">
        <f>ROUND(C473*'1, 2 ц.к.'!$E$9,2)</f>
        <v>325.95999999999998</v>
      </c>
      <c r="H473" s="77">
        <f>ROUND(C473*'1, 2 ц.к.'!$E$22,2)</f>
        <v>302.33</v>
      </c>
      <c r="I473" s="77">
        <f>ROUND(C473*'1, 2 ц.к.'!$E$35,2)</f>
        <v>205.61</v>
      </c>
      <c r="J473" s="77">
        <f>ROUND(C473*'1, 2 ц.к.'!$E$48,2)</f>
        <v>121.57</v>
      </c>
      <c r="K473" s="77">
        <f>ROUND($D473*'1, 2 ц.к.'!$E$9,2)</f>
        <v>24.5</v>
      </c>
      <c r="L473" s="77">
        <f>ROUND($D473*'1, 2 ц.к.'!$E$22,2)</f>
        <v>22.72</v>
      </c>
      <c r="M473" s="77">
        <f>ROUND($D473*'1, 2 ц.к.'!$E$35,2)</f>
        <v>15.45</v>
      </c>
      <c r="N473" s="77">
        <f>ROUND($D473*'1, 2 ц.к.'!$E$48,2)</f>
        <v>9.14</v>
      </c>
      <c r="O473" s="77">
        <f>ROUND($E473*'1, 2 ц.к.'!$E$9,2)</f>
        <v>0</v>
      </c>
      <c r="P473" s="77">
        <f>ROUND($E473*'1, 2 ц.к.'!$E$22,2)</f>
        <v>0</v>
      </c>
      <c r="Q473" s="77">
        <f>ROUND($E473*'1, 2 ц.к.'!$E$35,2)</f>
        <v>0</v>
      </c>
      <c r="R473" s="77">
        <f>ROUND($E473*'1, 2 ц.к.'!$E$48,2)</f>
        <v>0</v>
      </c>
      <c r="S473" s="77">
        <f t="shared" si="228"/>
        <v>2354.3000000000002</v>
      </c>
      <c r="T473" s="77">
        <f t="shared" si="229"/>
        <v>2587.4499999999998</v>
      </c>
      <c r="U473" s="77">
        <f t="shared" si="230"/>
        <v>2603.0500000000002</v>
      </c>
      <c r="V473" s="77">
        <f t="shared" si="231"/>
        <v>3294.49</v>
      </c>
      <c r="W473" s="25">
        <f t="shared" si="203"/>
        <v>4068.08</v>
      </c>
      <c r="X473" s="25">
        <f t="shared" si="204"/>
        <v>4301.2299999999996</v>
      </c>
      <c r="Y473" s="25">
        <f t="shared" si="205"/>
        <v>4316.83</v>
      </c>
      <c r="Z473" s="25">
        <f t="shared" si="206"/>
        <v>5008.2700000000004</v>
      </c>
      <c r="AA473" s="228">
        <f t="shared" si="219"/>
        <v>128.51999999999998</v>
      </c>
      <c r="AB473" s="228">
        <f t="shared" si="220"/>
        <v>0</v>
      </c>
      <c r="AC473" s="25">
        <f t="shared" si="207"/>
        <v>4044.45</v>
      </c>
      <c r="AD473" s="25">
        <f t="shared" si="208"/>
        <v>4277.6000000000004</v>
      </c>
      <c r="AE473" s="25">
        <f t="shared" si="209"/>
        <v>4293.2</v>
      </c>
      <c r="AF473" s="25">
        <f t="shared" si="210"/>
        <v>4984.6400000000003</v>
      </c>
      <c r="AG473" s="228">
        <f t="shared" si="221"/>
        <v>126.74</v>
      </c>
      <c r="AH473" s="228">
        <f t="shared" si="222"/>
        <v>0</v>
      </c>
      <c r="AI473" s="25">
        <f t="shared" si="211"/>
        <v>3947.73</v>
      </c>
      <c r="AJ473" s="25">
        <f t="shared" si="212"/>
        <v>4180.88</v>
      </c>
      <c r="AK473" s="25">
        <f t="shared" si="213"/>
        <v>4196.4799999999996</v>
      </c>
      <c r="AL473" s="25">
        <f t="shared" si="214"/>
        <v>4887.92</v>
      </c>
      <c r="AM473" s="228">
        <f t="shared" si="223"/>
        <v>119.47</v>
      </c>
      <c r="AN473" s="228">
        <f t="shared" si="224"/>
        <v>0</v>
      </c>
      <c r="AO473" s="25">
        <f t="shared" si="215"/>
        <v>3863.69</v>
      </c>
      <c r="AP473" s="25">
        <f t="shared" si="216"/>
        <v>4096.84</v>
      </c>
      <c r="AQ473" s="25">
        <f t="shared" si="217"/>
        <v>4112.4399999999996</v>
      </c>
      <c r="AR473" s="25">
        <f t="shared" si="218"/>
        <v>4803.88</v>
      </c>
      <c r="AS473" s="228">
        <f t="shared" si="225"/>
        <v>113.16</v>
      </c>
      <c r="AT473" s="228">
        <f t="shared" si="226"/>
        <v>0</v>
      </c>
    </row>
    <row r="474" spans="1:46" ht="15" customHeight="1" x14ac:dyDescent="0.2">
      <c r="A474" s="547"/>
      <c r="B474" s="12">
        <v>8</v>
      </c>
      <c r="C474" s="11">
        <v>1583.02</v>
      </c>
      <c r="D474" s="228">
        <v>39.17</v>
      </c>
      <c r="E474" s="228">
        <v>0</v>
      </c>
      <c r="F474" s="77">
        <f t="shared" si="227"/>
        <v>3.63</v>
      </c>
      <c r="G474" s="77">
        <f>ROUND(C474*'1, 2 ц.к.'!$E$9,2)</f>
        <v>372.78</v>
      </c>
      <c r="H474" s="77">
        <f>ROUND(C474*'1, 2 ц.к.'!$E$22,2)</f>
        <v>345.76</v>
      </c>
      <c r="I474" s="77">
        <f>ROUND(C474*'1, 2 ц.к.'!$E$35,2)</f>
        <v>235.15</v>
      </c>
      <c r="J474" s="77">
        <f>ROUND(C474*'1, 2 ц.к.'!$E$48,2)</f>
        <v>139.03</v>
      </c>
      <c r="K474" s="77">
        <f>ROUND($D474*'1, 2 ц.к.'!$E$9,2)</f>
        <v>9.2200000000000006</v>
      </c>
      <c r="L474" s="77">
        <f>ROUND($D474*'1, 2 ц.к.'!$E$22,2)</f>
        <v>8.56</v>
      </c>
      <c r="M474" s="77">
        <f>ROUND($D474*'1, 2 ц.к.'!$E$35,2)</f>
        <v>5.82</v>
      </c>
      <c r="N474" s="77">
        <f>ROUND($D474*'1, 2 ц.к.'!$E$48,2)</f>
        <v>3.44</v>
      </c>
      <c r="O474" s="77">
        <f>ROUND($E474*'1, 2 ц.к.'!$E$9,2)</f>
        <v>0</v>
      </c>
      <c r="P474" s="77">
        <f>ROUND($E474*'1, 2 ц.к.'!$E$22,2)</f>
        <v>0</v>
      </c>
      <c r="Q474" s="77">
        <f>ROUND($E474*'1, 2 ц.к.'!$E$35,2)</f>
        <v>0</v>
      </c>
      <c r="R474" s="77">
        <f>ROUND($E474*'1, 2 ц.к.'!$E$48,2)</f>
        <v>0</v>
      </c>
      <c r="S474" s="77">
        <f t="shared" si="228"/>
        <v>2354.3000000000002</v>
      </c>
      <c r="T474" s="77">
        <f t="shared" si="229"/>
        <v>2587.4499999999998</v>
      </c>
      <c r="U474" s="77">
        <f t="shared" si="230"/>
        <v>2603.0500000000002</v>
      </c>
      <c r="V474" s="77">
        <f t="shared" si="231"/>
        <v>3294.49</v>
      </c>
      <c r="W474" s="25">
        <f t="shared" si="203"/>
        <v>4313.7299999999996</v>
      </c>
      <c r="X474" s="25">
        <f t="shared" si="204"/>
        <v>4546.88</v>
      </c>
      <c r="Y474" s="25">
        <f t="shared" si="205"/>
        <v>4562.4799999999996</v>
      </c>
      <c r="Z474" s="25">
        <f t="shared" si="206"/>
        <v>5253.92</v>
      </c>
      <c r="AA474" s="228">
        <f t="shared" si="219"/>
        <v>48.39</v>
      </c>
      <c r="AB474" s="228">
        <f t="shared" si="220"/>
        <v>0</v>
      </c>
      <c r="AC474" s="25">
        <f t="shared" si="207"/>
        <v>4286.71</v>
      </c>
      <c r="AD474" s="25">
        <f t="shared" si="208"/>
        <v>4519.8599999999997</v>
      </c>
      <c r="AE474" s="25">
        <f t="shared" si="209"/>
        <v>4535.46</v>
      </c>
      <c r="AF474" s="25">
        <f t="shared" si="210"/>
        <v>5226.8999999999996</v>
      </c>
      <c r="AG474" s="228">
        <f t="shared" si="221"/>
        <v>47.730000000000004</v>
      </c>
      <c r="AH474" s="228">
        <f t="shared" si="222"/>
        <v>0</v>
      </c>
      <c r="AI474" s="25">
        <f t="shared" si="211"/>
        <v>4176.1000000000004</v>
      </c>
      <c r="AJ474" s="25">
        <f t="shared" si="212"/>
        <v>4409.25</v>
      </c>
      <c r="AK474" s="25">
        <f t="shared" si="213"/>
        <v>4424.8500000000004</v>
      </c>
      <c r="AL474" s="25">
        <f t="shared" si="214"/>
        <v>5116.29</v>
      </c>
      <c r="AM474" s="228">
        <f t="shared" si="223"/>
        <v>44.99</v>
      </c>
      <c r="AN474" s="228">
        <f t="shared" si="224"/>
        <v>0</v>
      </c>
      <c r="AO474" s="25">
        <f t="shared" si="215"/>
        <v>4079.98</v>
      </c>
      <c r="AP474" s="25">
        <f t="shared" si="216"/>
        <v>4313.13</v>
      </c>
      <c r="AQ474" s="25">
        <f t="shared" si="217"/>
        <v>4328.7299999999996</v>
      </c>
      <c r="AR474" s="25">
        <f t="shared" si="218"/>
        <v>5020.17</v>
      </c>
      <c r="AS474" s="228">
        <f t="shared" si="225"/>
        <v>42.61</v>
      </c>
      <c r="AT474" s="228">
        <f t="shared" si="226"/>
        <v>0</v>
      </c>
    </row>
    <row r="475" spans="1:46" ht="15" customHeight="1" x14ac:dyDescent="0.2">
      <c r="A475" s="547"/>
      <c r="B475" s="12">
        <v>9</v>
      </c>
      <c r="C475" s="11">
        <v>1618.66</v>
      </c>
      <c r="D475" s="228">
        <v>352.74</v>
      </c>
      <c r="E475" s="228">
        <v>0.57999999999999996</v>
      </c>
      <c r="F475" s="77">
        <f t="shared" si="227"/>
        <v>3.63</v>
      </c>
      <c r="G475" s="77">
        <f>ROUND(C475*'1, 2 ц.к.'!$E$9,2)</f>
        <v>381.18</v>
      </c>
      <c r="H475" s="77">
        <f>ROUND(C475*'1, 2 ц.к.'!$E$22,2)</f>
        <v>353.54</v>
      </c>
      <c r="I475" s="77">
        <f>ROUND(C475*'1, 2 ц.к.'!$E$35,2)</f>
        <v>240.44</v>
      </c>
      <c r="J475" s="77">
        <f>ROUND(C475*'1, 2 ц.к.'!$E$48,2)</f>
        <v>142.16</v>
      </c>
      <c r="K475" s="77">
        <f>ROUND($D475*'1, 2 ц.к.'!$E$9,2)</f>
        <v>83.07</v>
      </c>
      <c r="L475" s="77">
        <f>ROUND($D475*'1, 2 ц.к.'!$E$22,2)</f>
        <v>77.040000000000006</v>
      </c>
      <c r="M475" s="77">
        <f>ROUND($D475*'1, 2 ц.к.'!$E$35,2)</f>
        <v>52.4</v>
      </c>
      <c r="N475" s="77">
        <f>ROUND($D475*'1, 2 ц.к.'!$E$48,2)</f>
        <v>30.98</v>
      </c>
      <c r="O475" s="77">
        <f>ROUND($E475*'1, 2 ц.к.'!$E$9,2)</f>
        <v>0.14000000000000001</v>
      </c>
      <c r="P475" s="77">
        <f>ROUND($E475*'1, 2 ц.к.'!$E$22,2)</f>
        <v>0.13</v>
      </c>
      <c r="Q475" s="77">
        <f>ROUND($E475*'1, 2 ц.к.'!$E$35,2)</f>
        <v>0.09</v>
      </c>
      <c r="R475" s="77">
        <f>ROUND($E475*'1, 2 ц.к.'!$E$48,2)</f>
        <v>0.05</v>
      </c>
      <c r="S475" s="77">
        <f t="shared" si="228"/>
        <v>2354.3000000000002</v>
      </c>
      <c r="T475" s="77">
        <f t="shared" si="229"/>
        <v>2587.4499999999998</v>
      </c>
      <c r="U475" s="77">
        <f t="shared" si="230"/>
        <v>2603.0500000000002</v>
      </c>
      <c r="V475" s="77">
        <f t="shared" si="231"/>
        <v>3294.49</v>
      </c>
      <c r="W475" s="25">
        <f t="shared" si="203"/>
        <v>4357.7700000000004</v>
      </c>
      <c r="X475" s="25">
        <f t="shared" si="204"/>
        <v>4590.92</v>
      </c>
      <c r="Y475" s="25">
        <f t="shared" si="205"/>
        <v>4606.5200000000004</v>
      </c>
      <c r="Z475" s="25">
        <f t="shared" si="206"/>
        <v>5297.96</v>
      </c>
      <c r="AA475" s="228">
        <f t="shared" si="219"/>
        <v>435.81</v>
      </c>
      <c r="AB475" s="228">
        <f t="shared" si="220"/>
        <v>0.72</v>
      </c>
      <c r="AC475" s="25">
        <f t="shared" si="207"/>
        <v>4330.13</v>
      </c>
      <c r="AD475" s="25">
        <f t="shared" si="208"/>
        <v>4563.28</v>
      </c>
      <c r="AE475" s="25">
        <f t="shared" si="209"/>
        <v>4578.88</v>
      </c>
      <c r="AF475" s="25">
        <f t="shared" si="210"/>
        <v>5270.32</v>
      </c>
      <c r="AG475" s="228">
        <f t="shared" si="221"/>
        <v>429.78000000000003</v>
      </c>
      <c r="AH475" s="228">
        <f t="shared" si="222"/>
        <v>0.71</v>
      </c>
      <c r="AI475" s="25">
        <f t="shared" si="211"/>
        <v>4217.03</v>
      </c>
      <c r="AJ475" s="25">
        <f t="shared" si="212"/>
        <v>4450.18</v>
      </c>
      <c r="AK475" s="25">
        <f t="shared" si="213"/>
        <v>4465.78</v>
      </c>
      <c r="AL475" s="25">
        <f t="shared" si="214"/>
        <v>5157.22</v>
      </c>
      <c r="AM475" s="228">
        <f t="shared" si="223"/>
        <v>405.14</v>
      </c>
      <c r="AN475" s="228">
        <f t="shared" si="224"/>
        <v>0.66999999999999993</v>
      </c>
      <c r="AO475" s="25">
        <f t="shared" si="215"/>
        <v>4118.75</v>
      </c>
      <c r="AP475" s="25">
        <f t="shared" si="216"/>
        <v>4351.8999999999996</v>
      </c>
      <c r="AQ475" s="25">
        <f t="shared" si="217"/>
        <v>4367.5</v>
      </c>
      <c r="AR475" s="25">
        <f t="shared" si="218"/>
        <v>5058.9399999999996</v>
      </c>
      <c r="AS475" s="228">
        <f t="shared" si="225"/>
        <v>383.72</v>
      </c>
      <c r="AT475" s="228">
        <f t="shared" si="226"/>
        <v>0.63</v>
      </c>
    </row>
    <row r="476" spans="1:46" ht="15" customHeight="1" x14ac:dyDescent="0.2">
      <c r="A476" s="547"/>
      <c r="B476" s="12">
        <v>10</v>
      </c>
      <c r="C476" s="11">
        <v>1630.86</v>
      </c>
      <c r="D476" s="228">
        <v>48.08</v>
      </c>
      <c r="E476" s="228">
        <v>0</v>
      </c>
      <c r="F476" s="77">
        <f t="shared" si="227"/>
        <v>3.63</v>
      </c>
      <c r="G476" s="77">
        <f>ROUND(C476*'1, 2 ц.к.'!$E$9,2)</f>
        <v>384.05</v>
      </c>
      <c r="H476" s="77">
        <f>ROUND(C476*'1, 2 ц.к.'!$E$22,2)</f>
        <v>356.21</v>
      </c>
      <c r="I476" s="77">
        <f>ROUND(C476*'1, 2 ц.к.'!$E$35,2)</f>
        <v>242.25</v>
      </c>
      <c r="J476" s="77">
        <f>ROUND(C476*'1, 2 ц.к.'!$E$48,2)</f>
        <v>143.22999999999999</v>
      </c>
      <c r="K476" s="77">
        <f>ROUND($D476*'1, 2 ц.к.'!$E$9,2)</f>
        <v>11.32</v>
      </c>
      <c r="L476" s="77">
        <f>ROUND($D476*'1, 2 ц.к.'!$E$22,2)</f>
        <v>10.5</v>
      </c>
      <c r="M476" s="77">
        <f>ROUND($D476*'1, 2 ц.к.'!$E$35,2)</f>
        <v>7.14</v>
      </c>
      <c r="N476" s="77">
        <f>ROUND($D476*'1, 2 ц.к.'!$E$48,2)</f>
        <v>4.22</v>
      </c>
      <c r="O476" s="77">
        <f>ROUND($E476*'1, 2 ц.к.'!$E$9,2)</f>
        <v>0</v>
      </c>
      <c r="P476" s="77">
        <f>ROUND($E476*'1, 2 ц.к.'!$E$22,2)</f>
        <v>0</v>
      </c>
      <c r="Q476" s="77">
        <f>ROUND($E476*'1, 2 ц.к.'!$E$35,2)</f>
        <v>0</v>
      </c>
      <c r="R476" s="77">
        <f>ROUND($E476*'1, 2 ц.к.'!$E$48,2)</f>
        <v>0</v>
      </c>
      <c r="S476" s="77">
        <f t="shared" si="228"/>
        <v>2354.3000000000002</v>
      </c>
      <c r="T476" s="77">
        <f t="shared" si="229"/>
        <v>2587.4499999999998</v>
      </c>
      <c r="U476" s="77">
        <f t="shared" si="230"/>
        <v>2603.0500000000002</v>
      </c>
      <c r="V476" s="77">
        <f t="shared" si="231"/>
        <v>3294.49</v>
      </c>
      <c r="W476" s="25">
        <f t="shared" si="203"/>
        <v>4372.84</v>
      </c>
      <c r="X476" s="25">
        <f t="shared" si="204"/>
        <v>4605.99</v>
      </c>
      <c r="Y476" s="25">
        <f t="shared" si="205"/>
        <v>4621.59</v>
      </c>
      <c r="Z476" s="25">
        <f t="shared" si="206"/>
        <v>5313.03</v>
      </c>
      <c r="AA476" s="228">
        <f t="shared" si="219"/>
        <v>59.4</v>
      </c>
      <c r="AB476" s="228">
        <f t="shared" si="220"/>
        <v>0</v>
      </c>
      <c r="AC476" s="25">
        <f t="shared" si="207"/>
        <v>4345</v>
      </c>
      <c r="AD476" s="25">
        <f t="shared" si="208"/>
        <v>4578.1499999999996</v>
      </c>
      <c r="AE476" s="25">
        <f t="shared" si="209"/>
        <v>4593.75</v>
      </c>
      <c r="AF476" s="25">
        <f t="shared" si="210"/>
        <v>5285.19</v>
      </c>
      <c r="AG476" s="228">
        <f t="shared" si="221"/>
        <v>58.58</v>
      </c>
      <c r="AH476" s="228">
        <f t="shared" si="222"/>
        <v>0</v>
      </c>
      <c r="AI476" s="25">
        <f t="shared" si="211"/>
        <v>4231.04</v>
      </c>
      <c r="AJ476" s="25">
        <f t="shared" si="212"/>
        <v>4464.1899999999996</v>
      </c>
      <c r="AK476" s="25">
        <f t="shared" si="213"/>
        <v>4479.79</v>
      </c>
      <c r="AL476" s="25">
        <f t="shared" si="214"/>
        <v>5171.2299999999996</v>
      </c>
      <c r="AM476" s="228">
        <f t="shared" si="223"/>
        <v>55.22</v>
      </c>
      <c r="AN476" s="228">
        <f t="shared" si="224"/>
        <v>0</v>
      </c>
      <c r="AO476" s="25">
        <f t="shared" si="215"/>
        <v>4132.0200000000004</v>
      </c>
      <c r="AP476" s="25">
        <f t="shared" si="216"/>
        <v>4365.17</v>
      </c>
      <c r="AQ476" s="25">
        <f t="shared" si="217"/>
        <v>4380.7700000000004</v>
      </c>
      <c r="AR476" s="25">
        <f t="shared" si="218"/>
        <v>5072.21</v>
      </c>
      <c r="AS476" s="228">
        <f t="shared" si="225"/>
        <v>52.3</v>
      </c>
      <c r="AT476" s="228">
        <f t="shared" si="226"/>
        <v>0</v>
      </c>
    </row>
    <row r="477" spans="1:46" ht="15" customHeight="1" x14ac:dyDescent="0.2">
      <c r="A477" s="547"/>
      <c r="B477" s="12">
        <v>11</v>
      </c>
      <c r="C477" s="11">
        <v>1624.7</v>
      </c>
      <c r="D477" s="228">
        <v>12.56</v>
      </c>
      <c r="E477" s="228">
        <v>0.81</v>
      </c>
      <c r="F477" s="77">
        <f t="shared" si="227"/>
        <v>3.63</v>
      </c>
      <c r="G477" s="77">
        <f>ROUND(C477*'1, 2 ц.к.'!$E$9,2)</f>
        <v>382.6</v>
      </c>
      <c r="H477" s="77">
        <f>ROUND(C477*'1, 2 ц.к.'!$E$22,2)</f>
        <v>354.86</v>
      </c>
      <c r="I477" s="77">
        <f>ROUND(C477*'1, 2 ц.к.'!$E$35,2)</f>
        <v>241.34</v>
      </c>
      <c r="J477" s="77">
        <f>ROUND(C477*'1, 2 ц.к.'!$E$48,2)</f>
        <v>142.69</v>
      </c>
      <c r="K477" s="77">
        <f>ROUND($D477*'1, 2 ц.к.'!$E$9,2)</f>
        <v>2.96</v>
      </c>
      <c r="L477" s="77">
        <f>ROUND($D477*'1, 2 ц.к.'!$E$22,2)</f>
        <v>2.74</v>
      </c>
      <c r="M477" s="77">
        <f>ROUND($D477*'1, 2 ц.к.'!$E$35,2)</f>
        <v>1.87</v>
      </c>
      <c r="N477" s="77">
        <f>ROUND($D477*'1, 2 ц.к.'!$E$48,2)</f>
        <v>1.1000000000000001</v>
      </c>
      <c r="O477" s="77">
        <f>ROUND($E477*'1, 2 ц.к.'!$E$9,2)</f>
        <v>0.19</v>
      </c>
      <c r="P477" s="77">
        <f>ROUND($E477*'1, 2 ц.к.'!$E$22,2)</f>
        <v>0.18</v>
      </c>
      <c r="Q477" s="77">
        <f>ROUND($E477*'1, 2 ц.к.'!$E$35,2)</f>
        <v>0.12</v>
      </c>
      <c r="R477" s="77">
        <f>ROUND($E477*'1, 2 ц.к.'!$E$48,2)</f>
        <v>7.0000000000000007E-2</v>
      </c>
      <c r="S477" s="77">
        <f t="shared" si="228"/>
        <v>2354.3000000000002</v>
      </c>
      <c r="T477" s="77">
        <f t="shared" si="229"/>
        <v>2587.4499999999998</v>
      </c>
      <c r="U477" s="77">
        <f t="shared" si="230"/>
        <v>2603.0500000000002</v>
      </c>
      <c r="V477" s="77">
        <f t="shared" si="231"/>
        <v>3294.49</v>
      </c>
      <c r="W477" s="25">
        <f t="shared" si="203"/>
        <v>4365.2299999999996</v>
      </c>
      <c r="X477" s="25">
        <f t="shared" si="204"/>
        <v>4598.38</v>
      </c>
      <c r="Y477" s="25">
        <f t="shared" si="205"/>
        <v>4613.9799999999996</v>
      </c>
      <c r="Z477" s="25">
        <f t="shared" si="206"/>
        <v>5305.42</v>
      </c>
      <c r="AA477" s="228">
        <f t="shared" si="219"/>
        <v>15.52</v>
      </c>
      <c r="AB477" s="228">
        <f t="shared" si="220"/>
        <v>1</v>
      </c>
      <c r="AC477" s="25">
        <f t="shared" si="207"/>
        <v>4337.49</v>
      </c>
      <c r="AD477" s="25">
        <f t="shared" si="208"/>
        <v>4570.6400000000003</v>
      </c>
      <c r="AE477" s="25">
        <f t="shared" si="209"/>
        <v>4586.24</v>
      </c>
      <c r="AF477" s="25">
        <f t="shared" si="210"/>
        <v>5277.68</v>
      </c>
      <c r="AG477" s="228">
        <f t="shared" si="221"/>
        <v>15.3</v>
      </c>
      <c r="AH477" s="228">
        <f t="shared" si="222"/>
        <v>0.99</v>
      </c>
      <c r="AI477" s="25">
        <f t="shared" si="211"/>
        <v>4223.97</v>
      </c>
      <c r="AJ477" s="25">
        <f t="shared" si="212"/>
        <v>4457.12</v>
      </c>
      <c r="AK477" s="25">
        <f t="shared" si="213"/>
        <v>4472.72</v>
      </c>
      <c r="AL477" s="25">
        <f t="shared" si="214"/>
        <v>5164.16</v>
      </c>
      <c r="AM477" s="228">
        <f t="shared" si="223"/>
        <v>14.43</v>
      </c>
      <c r="AN477" s="228">
        <f t="shared" si="224"/>
        <v>0.93</v>
      </c>
      <c r="AO477" s="25">
        <f t="shared" si="215"/>
        <v>4125.32</v>
      </c>
      <c r="AP477" s="25">
        <f t="shared" si="216"/>
        <v>4358.47</v>
      </c>
      <c r="AQ477" s="25">
        <f t="shared" si="217"/>
        <v>4374.07</v>
      </c>
      <c r="AR477" s="25">
        <f t="shared" si="218"/>
        <v>5065.51</v>
      </c>
      <c r="AS477" s="228">
        <f t="shared" si="225"/>
        <v>13.66</v>
      </c>
      <c r="AT477" s="228">
        <f t="shared" si="226"/>
        <v>0.88000000000000012</v>
      </c>
    </row>
    <row r="478" spans="1:46" ht="15" customHeight="1" x14ac:dyDescent="0.2">
      <c r="A478" s="547"/>
      <c r="B478" s="12">
        <v>12</v>
      </c>
      <c r="C478" s="11">
        <v>1623.58</v>
      </c>
      <c r="D478" s="228">
        <v>113.32</v>
      </c>
      <c r="E478" s="228">
        <v>5.76</v>
      </c>
      <c r="F478" s="77">
        <f t="shared" si="227"/>
        <v>3.63</v>
      </c>
      <c r="G478" s="77">
        <f>ROUND(C478*'1, 2 ц.к.'!$E$9,2)</f>
        <v>382.33</v>
      </c>
      <c r="H478" s="77">
        <f>ROUND(C478*'1, 2 ц.к.'!$E$22,2)</f>
        <v>354.62</v>
      </c>
      <c r="I478" s="77">
        <f>ROUND(C478*'1, 2 ц.к.'!$E$35,2)</f>
        <v>241.17</v>
      </c>
      <c r="J478" s="77">
        <f>ROUND(C478*'1, 2 ц.к.'!$E$48,2)</f>
        <v>142.59</v>
      </c>
      <c r="K478" s="77">
        <f>ROUND($D478*'1, 2 ц.к.'!$E$9,2)</f>
        <v>26.69</v>
      </c>
      <c r="L478" s="77">
        <f>ROUND($D478*'1, 2 ц.к.'!$E$22,2)</f>
        <v>24.75</v>
      </c>
      <c r="M478" s="77">
        <f>ROUND($D478*'1, 2 ц.к.'!$E$35,2)</f>
        <v>16.829999999999998</v>
      </c>
      <c r="N478" s="77">
        <f>ROUND($D478*'1, 2 ц.к.'!$E$48,2)</f>
        <v>9.9499999999999993</v>
      </c>
      <c r="O478" s="77">
        <f>ROUND($E478*'1, 2 ц.к.'!$E$9,2)</f>
        <v>1.36</v>
      </c>
      <c r="P478" s="77">
        <f>ROUND($E478*'1, 2 ц.к.'!$E$22,2)</f>
        <v>1.26</v>
      </c>
      <c r="Q478" s="77">
        <f>ROUND($E478*'1, 2 ц.к.'!$E$35,2)</f>
        <v>0.86</v>
      </c>
      <c r="R478" s="77">
        <f>ROUND($E478*'1, 2 ц.к.'!$E$48,2)</f>
        <v>0.51</v>
      </c>
      <c r="S478" s="77">
        <f t="shared" si="228"/>
        <v>2354.3000000000002</v>
      </c>
      <c r="T478" s="77">
        <f t="shared" si="229"/>
        <v>2587.4499999999998</v>
      </c>
      <c r="U478" s="77">
        <f t="shared" si="230"/>
        <v>2603.0500000000002</v>
      </c>
      <c r="V478" s="77">
        <f t="shared" si="231"/>
        <v>3294.49</v>
      </c>
      <c r="W478" s="25">
        <f t="shared" si="203"/>
        <v>4363.84</v>
      </c>
      <c r="X478" s="25">
        <f t="shared" si="204"/>
        <v>4596.99</v>
      </c>
      <c r="Y478" s="25">
        <f t="shared" si="205"/>
        <v>4612.59</v>
      </c>
      <c r="Z478" s="25">
        <f t="shared" si="206"/>
        <v>5304.03</v>
      </c>
      <c r="AA478" s="228">
        <f t="shared" si="219"/>
        <v>140.01</v>
      </c>
      <c r="AB478" s="228">
        <f t="shared" si="220"/>
        <v>7.12</v>
      </c>
      <c r="AC478" s="25">
        <f t="shared" si="207"/>
        <v>4336.13</v>
      </c>
      <c r="AD478" s="25">
        <f t="shared" si="208"/>
        <v>4569.28</v>
      </c>
      <c r="AE478" s="25">
        <f t="shared" si="209"/>
        <v>4584.88</v>
      </c>
      <c r="AF478" s="25">
        <f t="shared" si="210"/>
        <v>5276.32</v>
      </c>
      <c r="AG478" s="228">
        <f t="shared" si="221"/>
        <v>138.07</v>
      </c>
      <c r="AH478" s="228">
        <f t="shared" si="222"/>
        <v>7.02</v>
      </c>
      <c r="AI478" s="25">
        <f t="shared" si="211"/>
        <v>4222.68</v>
      </c>
      <c r="AJ478" s="25">
        <f t="shared" si="212"/>
        <v>4455.83</v>
      </c>
      <c r="AK478" s="25">
        <f t="shared" si="213"/>
        <v>4471.43</v>
      </c>
      <c r="AL478" s="25">
        <f t="shared" si="214"/>
        <v>5162.87</v>
      </c>
      <c r="AM478" s="228">
        <f t="shared" si="223"/>
        <v>130.14999999999998</v>
      </c>
      <c r="AN478" s="228">
        <f t="shared" si="224"/>
        <v>6.62</v>
      </c>
      <c r="AO478" s="25">
        <f t="shared" si="215"/>
        <v>4124.1000000000004</v>
      </c>
      <c r="AP478" s="25">
        <f t="shared" si="216"/>
        <v>4357.25</v>
      </c>
      <c r="AQ478" s="25">
        <f t="shared" si="217"/>
        <v>4372.8500000000004</v>
      </c>
      <c r="AR478" s="25">
        <f t="shared" si="218"/>
        <v>5064.29</v>
      </c>
      <c r="AS478" s="228">
        <f t="shared" si="225"/>
        <v>123.27</v>
      </c>
      <c r="AT478" s="228">
        <f t="shared" si="226"/>
        <v>6.27</v>
      </c>
    </row>
    <row r="479" spans="1:46" ht="15" customHeight="1" x14ac:dyDescent="0.2">
      <c r="A479" s="547"/>
      <c r="B479" s="12">
        <v>13</v>
      </c>
      <c r="C479" s="11">
        <v>1645.16</v>
      </c>
      <c r="D479" s="228">
        <v>3.79</v>
      </c>
      <c r="E479" s="228">
        <v>12.87</v>
      </c>
      <c r="F479" s="77">
        <f t="shared" si="227"/>
        <v>3.63</v>
      </c>
      <c r="G479" s="77">
        <f>ROUND(C479*'1, 2 ц.к.'!$E$9,2)</f>
        <v>387.42</v>
      </c>
      <c r="H479" s="77">
        <f>ROUND(C479*'1, 2 ц.к.'!$E$22,2)</f>
        <v>359.33</v>
      </c>
      <c r="I479" s="77">
        <f>ROUND(C479*'1, 2 ц.к.'!$E$35,2)</f>
        <v>244.38</v>
      </c>
      <c r="J479" s="77">
        <f>ROUND(C479*'1, 2 ц.к.'!$E$48,2)</f>
        <v>144.47999999999999</v>
      </c>
      <c r="K479" s="77">
        <f>ROUND($D479*'1, 2 ц.к.'!$E$9,2)</f>
        <v>0.89</v>
      </c>
      <c r="L479" s="77">
        <f>ROUND($D479*'1, 2 ц.к.'!$E$22,2)</f>
        <v>0.83</v>
      </c>
      <c r="M479" s="77">
        <f>ROUND($D479*'1, 2 ц.к.'!$E$35,2)</f>
        <v>0.56000000000000005</v>
      </c>
      <c r="N479" s="77">
        <f>ROUND($D479*'1, 2 ц.к.'!$E$48,2)</f>
        <v>0.33</v>
      </c>
      <c r="O479" s="77">
        <f>ROUND($E479*'1, 2 ц.к.'!$E$9,2)</f>
        <v>3.03</v>
      </c>
      <c r="P479" s="77">
        <f>ROUND($E479*'1, 2 ц.к.'!$E$22,2)</f>
        <v>2.81</v>
      </c>
      <c r="Q479" s="77">
        <f>ROUND($E479*'1, 2 ц.к.'!$E$35,2)</f>
        <v>1.91</v>
      </c>
      <c r="R479" s="77">
        <f>ROUND($E479*'1, 2 ц.к.'!$E$48,2)</f>
        <v>1.1299999999999999</v>
      </c>
      <c r="S479" s="77">
        <f t="shared" si="228"/>
        <v>2354.3000000000002</v>
      </c>
      <c r="T479" s="77">
        <f t="shared" si="229"/>
        <v>2587.4499999999998</v>
      </c>
      <c r="U479" s="77">
        <f t="shared" si="230"/>
        <v>2603.0500000000002</v>
      </c>
      <c r="V479" s="77">
        <f t="shared" si="231"/>
        <v>3294.49</v>
      </c>
      <c r="W479" s="25">
        <f t="shared" si="203"/>
        <v>4390.51</v>
      </c>
      <c r="X479" s="25">
        <f t="shared" si="204"/>
        <v>4623.66</v>
      </c>
      <c r="Y479" s="25">
        <f t="shared" si="205"/>
        <v>4639.26</v>
      </c>
      <c r="Z479" s="25">
        <f t="shared" si="206"/>
        <v>5330.7</v>
      </c>
      <c r="AA479" s="228">
        <f t="shared" si="219"/>
        <v>4.68</v>
      </c>
      <c r="AB479" s="228">
        <f t="shared" si="220"/>
        <v>15.899999999999999</v>
      </c>
      <c r="AC479" s="25">
        <f t="shared" si="207"/>
        <v>4362.42</v>
      </c>
      <c r="AD479" s="25">
        <f t="shared" si="208"/>
        <v>4595.57</v>
      </c>
      <c r="AE479" s="25">
        <f t="shared" si="209"/>
        <v>4611.17</v>
      </c>
      <c r="AF479" s="25">
        <f t="shared" si="210"/>
        <v>5302.61</v>
      </c>
      <c r="AG479" s="228">
        <f t="shared" si="221"/>
        <v>4.62</v>
      </c>
      <c r="AH479" s="228">
        <f t="shared" si="222"/>
        <v>15.68</v>
      </c>
      <c r="AI479" s="25">
        <f t="shared" si="211"/>
        <v>4247.47</v>
      </c>
      <c r="AJ479" s="25">
        <f t="shared" si="212"/>
        <v>4480.62</v>
      </c>
      <c r="AK479" s="25">
        <f t="shared" si="213"/>
        <v>4496.22</v>
      </c>
      <c r="AL479" s="25">
        <f t="shared" si="214"/>
        <v>5187.66</v>
      </c>
      <c r="AM479" s="228">
        <f t="shared" si="223"/>
        <v>4.3499999999999996</v>
      </c>
      <c r="AN479" s="228">
        <f t="shared" si="224"/>
        <v>14.78</v>
      </c>
      <c r="AO479" s="25">
        <f t="shared" si="215"/>
        <v>4147.57</v>
      </c>
      <c r="AP479" s="25">
        <f t="shared" si="216"/>
        <v>4380.72</v>
      </c>
      <c r="AQ479" s="25">
        <f t="shared" si="217"/>
        <v>4396.32</v>
      </c>
      <c r="AR479" s="25">
        <f t="shared" si="218"/>
        <v>5087.76</v>
      </c>
      <c r="AS479" s="228">
        <f t="shared" si="225"/>
        <v>4.12</v>
      </c>
      <c r="AT479" s="228">
        <f t="shared" si="226"/>
        <v>14</v>
      </c>
    </row>
    <row r="480" spans="1:46" ht="15" customHeight="1" x14ac:dyDescent="0.2">
      <c r="A480" s="547"/>
      <c r="B480" s="12">
        <v>14</v>
      </c>
      <c r="C480" s="11">
        <v>1754.03</v>
      </c>
      <c r="D480" s="228">
        <v>359.98</v>
      </c>
      <c r="E480" s="228">
        <v>0</v>
      </c>
      <c r="F480" s="77">
        <f t="shared" si="227"/>
        <v>3.63</v>
      </c>
      <c r="G480" s="77">
        <f>ROUND(C480*'1, 2 ц.к.'!$E$9,2)</f>
        <v>413.05</v>
      </c>
      <c r="H480" s="77">
        <f>ROUND(C480*'1, 2 ц.к.'!$E$22,2)</f>
        <v>383.11</v>
      </c>
      <c r="I480" s="77">
        <f>ROUND(C480*'1, 2 ц.к.'!$E$35,2)</f>
        <v>260.55</v>
      </c>
      <c r="J480" s="77">
        <f>ROUND(C480*'1, 2 ц.к.'!$E$48,2)</f>
        <v>154.05000000000001</v>
      </c>
      <c r="K480" s="77">
        <f>ROUND($D480*'1, 2 ц.к.'!$E$9,2)</f>
        <v>84.77</v>
      </c>
      <c r="L480" s="77">
        <f>ROUND($D480*'1, 2 ц.к.'!$E$22,2)</f>
        <v>78.63</v>
      </c>
      <c r="M480" s="77">
        <f>ROUND($D480*'1, 2 ц.к.'!$E$35,2)</f>
        <v>53.47</v>
      </c>
      <c r="N480" s="77">
        <f>ROUND($D480*'1, 2 ц.к.'!$E$48,2)</f>
        <v>31.61</v>
      </c>
      <c r="O480" s="77">
        <f>ROUND($E480*'1, 2 ц.к.'!$E$9,2)</f>
        <v>0</v>
      </c>
      <c r="P480" s="77">
        <f>ROUND($E480*'1, 2 ц.к.'!$E$22,2)</f>
        <v>0</v>
      </c>
      <c r="Q480" s="77">
        <f>ROUND($E480*'1, 2 ц.к.'!$E$35,2)</f>
        <v>0</v>
      </c>
      <c r="R480" s="77">
        <f>ROUND($E480*'1, 2 ц.к.'!$E$48,2)</f>
        <v>0</v>
      </c>
      <c r="S480" s="77">
        <f t="shared" si="228"/>
        <v>2354.3000000000002</v>
      </c>
      <c r="T480" s="77">
        <f t="shared" si="229"/>
        <v>2587.4499999999998</v>
      </c>
      <c r="U480" s="77">
        <f t="shared" si="230"/>
        <v>2603.0500000000002</v>
      </c>
      <c r="V480" s="77">
        <f t="shared" si="231"/>
        <v>3294.49</v>
      </c>
      <c r="W480" s="25">
        <f t="shared" si="203"/>
        <v>4525.01</v>
      </c>
      <c r="X480" s="25">
        <f t="shared" si="204"/>
        <v>4758.16</v>
      </c>
      <c r="Y480" s="25">
        <f t="shared" si="205"/>
        <v>4773.76</v>
      </c>
      <c r="Z480" s="25">
        <f t="shared" si="206"/>
        <v>5465.2</v>
      </c>
      <c r="AA480" s="228">
        <f t="shared" si="219"/>
        <v>444.75</v>
      </c>
      <c r="AB480" s="228">
        <f t="shared" si="220"/>
        <v>0</v>
      </c>
      <c r="AC480" s="25">
        <f t="shared" si="207"/>
        <v>4495.07</v>
      </c>
      <c r="AD480" s="25">
        <f t="shared" si="208"/>
        <v>4728.22</v>
      </c>
      <c r="AE480" s="25">
        <f t="shared" si="209"/>
        <v>4743.82</v>
      </c>
      <c r="AF480" s="25">
        <f t="shared" si="210"/>
        <v>5435.26</v>
      </c>
      <c r="AG480" s="228">
        <f t="shared" si="221"/>
        <v>438.61</v>
      </c>
      <c r="AH480" s="228">
        <f t="shared" si="222"/>
        <v>0</v>
      </c>
      <c r="AI480" s="25">
        <f t="shared" si="211"/>
        <v>4372.51</v>
      </c>
      <c r="AJ480" s="25">
        <f t="shared" si="212"/>
        <v>4605.66</v>
      </c>
      <c r="AK480" s="25">
        <f t="shared" si="213"/>
        <v>4621.26</v>
      </c>
      <c r="AL480" s="25">
        <f t="shared" si="214"/>
        <v>5312.7</v>
      </c>
      <c r="AM480" s="228">
        <f t="shared" si="223"/>
        <v>413.45000000000005</v>
      </c>
      <c r="AN480" s="228">
        <f t="shared" si="224"/>
        <v>0</v>
      </c>
      <c r="AO480" s="25">
        <f t="shared" si="215"/>
        <v>4266.01</v>
      </c>
      <c r="AP480" s="25">
        <f t="shared" si="216"/>
        <v>4499.16</v>
      </c>
      <c r="AQ480" s="25">
        <f t="shared" si="217"/>
        <v>4514.76</v>
      </c>
      <c r="AR480" s="25">
        <f t="shared" si="218"/>
        <v>5206.2</v>
      </c>
      <c r="AS480" s="228">
        <f t="shared" si="225"/>
        <v>391.59000000000003</v>
      </c>
      <c r="AT480" s="228">
        <f t="shared" si="226"/>
        <v>0</v>
      </c>
    </row>
    <row r="481" spans="1:46" ht="15" customHeight="1" x14ac:dyDescent="0.2">
      <c r="A481" s="547"/>
      <c r="B481" s="12">
        <v>15</v>
      </c>
      <c r="C481" s="11">
        <v>1763.87</v>
      </c>
      <c r="D481" s="228">
        <v>359.68</v>
      </c>
      <c r="E481" s="228">
        <v>0</v>
      </c>
      <c r="F481" s="77">
        <f t="shared" si="227"/>
        <v>3.63</v>
      </c>
      <c r="G481" s="77">
        <f>ROUND(C481*'1, 2 ц.к.'!$E$9,2)</f>
        <v>415.37</v>
      </c>
      <c r="H481" s="77">
        <f>ROUND(C481*'1, 2 ц.к.'!$E$22,2)</f>
        <v>385.26</v>
      </c>
      <c r="I481" s="77">
        <f>ROUND(C481*'1, 2 ц.к.'!$E$35,2)</f>
        <v>262.01</v>
      </c>
      <c r="J481" s="77">
        <f>ROUND(C481*'1, 2 ц.к.'!$E$48,2)</f>
        <v>154.91</v>
      </c>
      <c r="K481" s="77">
        <f>ROUND($D481*'1, 2 ц.к.'!$E$9,2)</f>
        <v>84.7</v>
      </c>
      <c r="L481" s="77">
        <f>ROUND($D481*'1, 2 ц.к.'!$E$22,2)</f>
        <v>78.56</v>
      </c>
      <c r="M481" s="77">
        <f>ROUND($D481*'1, 2 ц.к.'!$E$35,2)</f>
        <v>53.43</v>
      </c>
      <c r="N481" s="77">
        <f>ROUND($D481*'1, 2 ц.к.'!$E$48,2)</f>
        <v>31.59</v>
      </c>
      <c r="O481" s="77">
        <f>ROUND($E481*'1, 2 ц.к.'!$E$9,2)</f>
        <v>0</v>
      </c>
      <c r="P481" s="77">
        <f>ROUND($E481*'1, 2 ц.к.'!$E$22,2)</f>
        <v>0</v>
      </c>
      <c r="Q481" s="77">
        <f>ROUND($E481*'1, 2 ц.к.'!$E$35,2)</f>
        <v>0</v>
      </c>
      <c r="R481" s="77">
        <f>ROUND($E481*'1, 2 ц.к.'!$E$48,2)</f>
        <v>0</v>
      </c>
      <c r="S481" s="77">
        <f t="shared" si="228"/>
        <v>2354.3000000000002</v>
      </c>
      <c r="T481" s="77">
        <f t="shared" si="229"/>
        <v>2587.4499999999998</v>
      </c>
      <c r="U481" s="77">
        <f t="shared" si="230"/>
        <v>2603.0500000000002</v>
      </c>
      <c r="V481" s="77">
        <f t="shared" si="231"/>
        <v>3294.49</v>
      </c>
      <c r="W481" s="25">
        <f t="shared" si="203"/>
        <v>4537.17</v>
      </c>
      <c r="X481" s="25">
        <f t="shared" si="204"/>
        <v>4770.32</v>
      </c>
      <c r="Y481" s="25">
        <f t="shared" si="205"/>
        <v>4785.92</v>
      </c>
      <c r="Z481" s="25">
        <f t="shared" si="206"/>
        <v>5477.36</v>
      </c>
      <c r="AA481" s="228">
        <f t="shared" si="219"/>
        <v>444.38</v>
      </c>
      <c r="AB481" s="228">
        <f t="shared" si="220"/>
        <v>0</v>
      </c>
      <c r="AC481" s="25">
        <f t="shared" si="207"/>
        <v>4507.0600000000004</v>
      </c>
      <c r="AD481" s="25">
        <f t="shared" si="208"/>
        <v>4740.21</v>
      </c>
      <c r="AE481" s="25">
        <f t="shared" si="209"/>
        <v>4755.8100000000004</v>
      </c>
      <c r="AF481" s="25">
        <f t="shared" si="210"/>
        <v>5447.25</v>
      </c>
      <c r="AG481" s="228">
        <f t="shared" si="221"/>
        <v>438.24</v>
      </c>
      <c r="AH481" s="228">
        <f t="shared" si="222"/>
        <v>0</v>
      </c>
      <c r="AI481" s="25">
        <f t="shared" si="211"/>
        <v>4383.8100000000004</v>
      </c>
      <c r="AJ481" s="25">
        <f t="shared" si="212"/>
        <v>4616.96</v>
      </c>
      <c r="AK481" s="25">
        <f t="shared" si="213"/>
        <v>4632.5600000000004</v>
      </c>
      <c r="AL481" s="25">
        <f t="shared" si="214"/>
        <v>5324</v>
      </c>
      <c r="AM481" s="228">
        <f t="shared" si="223"/>
        <v>413.11</v>
      </c>
      <c r="AN481" s="228">
        <f t="shared" si="224"/>
        <v>0</v>
      </c>
      <c r="AO481" s="25">
        <f t="shared" si="215"/>
        <v>4276.71</v>
      </c>
      <c r="AP481" s="25">
        <f t="shared" si="216"/>
        <v>4509.8599999999997</v>
      </c>
      <c r="AQ481" s="25">
        <f t="shared" si="217"/>
        <v>4525.46</v>
      </c>
      <c r="AR481" s="25">
        <f t="shared" si="218"/>
        <v>5216.8999999999996</v>
      </c>
      <c r="AS481" s="228">
        <f t="shared" si="225"/>
        <v>391.27</v>
      </c>
      <c r="AT481" s="228">
        <f t="shared" si="226"/>
        <v>0</v>
      </c>
    </row>
    <row r="482" spans="1:46" ht="15" customHeight="1" x14ac:dyDescent="0.2">
      <c r="A482" s="547"/>
      <c r="B482" s="12">
        <v>16</v>
      </c>
      <c r="C482" s="11">
        <v>1675.97</v>
      </c>
      <c r="D482" s="228">
        <v>0</v>
      </c>
      <c r="E482" s="228">
        <v>119.38</v>
      </c>
      <c r="F482" s="77">
        <f t="shared" si="227"/>
        <v>3.63</v>
      </c>
      <c r="G482" s="77">
        <f>ROUND(C482*'1, 2 ц.к.'!$E$9,2)</f>
        <v>394.67</v>
      </c>
      <c r="H482" s="77">
        <f>ROUND(C482*'1, 2 ц.к.'!$E$22,2)</f>
        <v>366.06</v>
      </c>
      <c r="I482" s="77">
        <f>ROUND(C482*'1, 2 ц.к.'!$E$35,2)</f>
        <v>248.96</v>
      </c>
      <c r="J482" s="77">
        <f>ROUND(C482*'1, 2 ц.к.'!$E$48,2)</f>
        <v>147.19</v>
      </c>
      <c r="K482" s="77">
        <f>ROUND($D482*'1, 2 ц.к.'!$E$9,2)</f>
        <v>0</v>
      </c>
      <c r="L482" s="77">
        <f>ROUND($D482*'1, 2 ц.к.'!$E$22,2)</f>
        <v>0</v>
      </c>
      <c r="M482" s="77">
        <f>ROUND($D482*'1, 2 ц.к.'!$E$35,2)</f>
        <v>0</v>
      </c>
      <c r="N482" s="77">
        <f>ROUND($D482*'1, 2 ц.к.'!$E$48,2)</f>
        <v>0</v>
      </c>
      <c r="O482" s="77">
        <f>ROUND($E482*'1, 2 ц.к.'!$E$9,2)</f>
        <v>28.11</v>
      </c>
      <c r="P482" s="77">
        <f>ROUND($E482*'1, 2 ц.к.'!$E$22,2)</f>
        <v>26.07</v>
      </c>
      <c r="Q482" s="77">
        <f>ROUND($E482*'1, 2 ц.к.'!$E$35,2)</f>
        <v>17.73</v>
      </c>
      <c r="R482" s="77">
        <f>ROUND($E482*'1, 2 ц.к.'!$E$48,2)</f>
        <v>10.48</v>
      </c>
      <c r="S482" s="77">
        <f t="shared" si="228"/>
        <v>2354.3000000000002</v>
      </c>
      <c r="T482" s="77">
        <f t="shared" si="229"/>
        <v>2587.4499999999998</v>
      </c>
      <c r="U482" s="77">
        <f t="shared" si="230"/>
        <v>2603.0500000000002</v>
      </c>
      <c r="V482" s="77">
        <f t="shared" si="231"/>
        <v>3294.49</v>
      </c>
      <c r="W482" s="25">
        <f t="shared" si="203"/>
        <v>4428.57</v>
      </c>
      <c r="X482" s="25">
        <f t="shared" si="204"/>
        <v>4661.72</v>
      </c>
      <c r="Y482" s="25">
        <f t="shared" si="205"/>
        <v>4677.32</v>
      </c>
      <c r="Z482" s="25">
        <f t="shared" si="206"/>
        <v>5368.76</v>
      </c>
      <c r="AA482" s="228">
        <f t="shared" si="219"/>
        <v>0</v>
      </c>
      <c r="AB482" s="228">
        <f t="shared" si="220"/>
        <v>147.49</v>
      </c>
      <c r="AC482" s="25">
        <f t="shared" si="207"/>
        <v>4399.96</v>
      </c>
      <c r="AD482" s="25">
        <f t="shared" si="208"/>
        <v>4633.1099999999997</v>
      </c>
      <c r="AE482" s="25">
        <f t="shared" si="209"/>
        <v>4648.71</v>
      </c>
      <c r="AF482" s="25">
        <f t="shared" si="210"/>
        <v>5340.15</v>
      </c>
      <c r="AG482" s="228">
        <f t="shared" si="221"/>
        <v>0</v>
      </c>
      <c r="AH482" s="228">
        <f t="shared" si="222"/>
        <v>145.44999999999999</v>
      </c>
      <c r="AI482" s="25">
        <f t="shared" si="211"/>
        <v>4282.8599999999997</v>
      </c>
      <c r="AJ482" s="25">
        <f t="shared" si="212"/>
        <v>4516.01</v>
      </c>
      <c r="AK482" s="25">
        <f t="shared" si="213"/>
        <v>4531.6099999999997</v>
      </c>
      <c r="AL482" s="25">
        <f t="shared" si="214"/>
        <v>5223.05</v>
      </c>
      <c r="AM482" s="228">
        <f t="shared" si="223"/>
        <v>0</v>
      </c>
      <c r="AN482" s="228">
        <f t="shared" si="224"/>
        <v>137.10999999999999</v>
      </c>
      <c r="AO482" s="25">
        <f t="shared" si="215"/>
        <v>4181.09</v>
      </c>
      <c r="AP482" s="25">
        <f t="shared" si="216"/>
        <v>4414.24</v>
      </c>
      <c r="AQ482" s="25">
        <f t="shared" si="217"/>
        <v>4429.84</v>
      </c>
      <c r="AR482" s="25">
        <f t="shared" si="218"/>
        <v>5121.28</v>
      </c>
      <c r="AS482" s="228">
        <f t="shared" si="225"/>
        <v>0</v>
      </c>
      <c r="AT482" s="228">
        <f t="shared" si="226"/>
        <v>129.85999999999999</v>
      </c>
    </row>
    <row r="483" spans="1:46" ht="15" customHeight="1" x14ac:dyDescent="0.2">
      <c r="A483" s="547"/>
      <c r="B483" s="12">
        <v>17</v>
      </c>
      <c r="C483" s="11">
        <v>1617.51</v>
      </c>
      <c r="D483" s="228">
        <v>0</v>
      </c>
      <c r="E483" s="228">
        <v>230.43</v>
      </c>
      <c r="F483" s="77">
        <f t="shared" si="227"/>
        <v>3.63</v>
      </c>
      <c r="G483" s="77">
        <f>ROUND(C483*'1, 2 ц.к.'!$E$9,2)</f>
        <v>380.9</v>
      </c>
      <c r="H483" s="77">
        <f>ROUND(C483*'1, 2 ц.к.'!$E$22,2)</f>
        <v>353.29</v>
      </c>
      <c r="I483" s="77">
        <f>ROUND(C483*'1, 2 ц.к.'!$E$35,2)</f>
        <v>240.27</v>
      </c>
      <c r="J483" s="77">
        <f>ROUND(C483*'1, 2 ц.к.'!$E$48,2)</f>
        <v>142.06</v>
      </c>
      <c r="K483" s="77">
        <f>ROUND($D483*'1, 2 ц.к.'!$E$9,2)</f>
        <v>0</v>
      </c>
      <c r="L483" s="77">
        <f>ROUND($D483*'1, 2 ц.к.'!$E$22,2)</f>
        <v>0</v>
      </c>
      <c r="M483" s="77">
        <f>ROUND($D483*'1, 2 ц.к.'!$E$35,2)</f>
        <v>0</v>
      </c>
      <c r="N483" s="77">
        <f>ROUND($D483*'1, 2 ц.к.'!$E$48,2)</f>
        <v>0</v>
      </c>
      <c r="O483" s="77">
        <f>ROUND($E483*'1, 2 ц.к.'!$E$9,2)</f>
        <v>54.26</v>
      </c>
      <c r="P483" s="77">
        <f>ROUND($E483*'1, 2 ц.к.'!$E$22,2)</f>
        <v>50.33</v>
      </c>
      <c r="Q483" s="77">
        <f>ROUND($E483*'1, 2 ц.к.'!$E$35,2)</f>
        <v>34.229999999999997</v>
      </c>
      <c r="R483" s="77">
        <f>ROUND($E483*'1, 2 ц.к.'!$E$48,2)</f>
        <v>20.239999999999998</v>
      </c>
      <c r="S483" s="77">
        <f t="shared" si="228"/>
        <v>2354.3000000000002</v>
      </c>
      <c r="T483" s="77">
        <f t="shared" si="229"/>
        <v>2587.4499999999998</v>
      </c>
      <c r="U483" s="77">
        <f t="shared" si="230"/>
        <v>2603.0500000000002</v>
      </c>
      <c r="V483" s="77">
        <f t="shared" si="231"/>
        <v>3294.49</v>
      </c>
      <c r="W483" s="25">
        <f t="shared" si="203"/>
        <v>4356.34</v>
      </c>
      <c r="X483" s="25">
        <f t="shared" si="204"/>
        <v>4589.49</v>
      </c>
      <c r="Y483" s="25">
        <f t="shared" si="205"/>
        <v>4605.09</v>
      </c>
      <c r="Z483" s="25">
        <f t="shared" si="206"/>
        <v>5296.53</v>
      </c>
      <c r="AA483" s="228">
        <f t="shared" si="219"/>
        <v>0</v>
      </c>
      <c r="AB483" s="228">
        <f t="shared" si="220"/>
        <v>284.69</v>
      </c>
      <c r="AC483" s="25">
        <f t="shared" si="207"/>
        <v>4328.7299999999996</v>
      </c>
      <c r="AD483" s="25">
        <f t="shared" si="208"/>
        <v>4561.88</v>
      </c>
      <c r="AE483" s="25">
        <f t="shared" si="209"/>
        <v>4577.4799999999996</v>
      </c>
      <c r="AF483" s="25">
        <f t="shared" si="210"/>
        <v>5268.92</v>
      </c>
      <c r="AG483" s="228">
        <f t="shared" si="221"/>
        <v>0</v>
      </c>
      <c r="AH483" s="228">
        <f t="shared" si="222"/>
        <v>280.76</v>
      </c>
      <c r="AI483" s="25">
        <f t="shared" si="211"/>
        <v>4215.71</v>
      </c>
      <c r="AJ483" s="25">
        <f t="shared" si="212"/>
        <v>4448.8599999999997</v>
      </c>
      <c r="AK483" s="25">
        <f t="shared" si="213"/>
        <v>4464.46</v>
      </c>
      <c r="AL483" s="25">
        <f t="shared" si="214"/>
        <v>5155.8999999999996</v>
      </c>
      <c r="AM483" s="228">
        <f t="shared" si="223"/>
        <v>0</v>
      </c>
      <c r="AN483" s="228">
        <f t="shared" si="224"/>
        <v>264.66000000000003</v>
      </c>
      <c r="AO483" s="25">
        <f t="shared" si="215"/>
        <v>4117.5</v>
      </c>
      <c r="AP483" s="25">
        <f t="shared" si="216"/>
        <v>4350.6499999999996</v>
      </c>
      <c r="AQ483" s="25">
        <f t="shared" si="217"/>
        <v>4366.25</v>
      </c>
      <c r="AR483" s="25">
        <f t="shared" si="218"/>
        <v>5057.6899999999996</v>
      </c>
      <c r="AS483" s="228">
        <f t="shared" si="225"/>
        <v>0</v>
      </c>
      <c r="AT483" s="228">
        <f t="shared" si="226"/>
        <v>250.67000000000002</v>
      </c>
    </row>
    <row r="484" spans="1:46" ht="15" customHeight="1" x14ac:dyDescent="0.2">
      <c r="A484" s="547"/>
      <c r="B484" s="12">
        <v>18</v>
      </c>
      <c r="C484" s="11">
        <v>1621.72</v>
      </c>
      <c r="D484" s="228">
        <v>553.57000000000005</v>
      </c>
      <c r="E484" s="228">
        <v>0</v>
      </c>
      <c r="F484" s="77">
        <f t="shared" si="227"/>
        <v>3.63</v>
      </c>
      <c r="G484" s="77">
        <f>ROUND(C484*'1, 2 ц.к.'!$E$9,2)</f>
        <v>381.9</v>
      </c>
      <c r="H484" s="77">
        <f>ROUND(C484*'1, 2 ц.к.'!$E$22,2)</f>
        <v>354.21</v>
      </c>
      <c r="I484" s="77">
        <f>ROUND(C484*'1, 2 ц.к.'!$E$35,2)</f>
        <v>240.9</v>
      </c>
      <c r="J484" s="77">
        <f>ROUND(C484*'1, 2 ц.к.'!$E$48,2)</f>
        <v>142.43</v>
      </c>
      <c r="K484" s="77">
        <f>ROUND($D484*'1, 2 ц.к.'!$E$9,2)</f>
        <v>130.36000000000001</v>
      </c>
      <c r="L484" s="77">
        <f>ROUND($D484*'1, 2 ц.к.'!$E$22,2)</f>
        <v>120.91</v>
      </c>
      <c r="M484" s="77">
        <f>ROUND($D484*'1, 2 ц.к.'!$E$35,2)</f>
        <v>82.23</v>
      </c>
      <c r="N484" s="77">
        <f>ROUND($D484*'1, 2 ц.к.'!$E$48,2)</f>
        <v>48.62</v>
      </c>
      <c r="O484" s="77">
        <f>ROUND($E484*'1, 2 ц.к.'!$E$9,2)</f>
        <v>0</v>
      </c>
      <c r="P484" s="77">
        <f>ROUND($E484*'1, 2 ц.к.'!$E$22,2)</f>
        <v>0</v>
      </c>
      <c r="Q484" s="77">
        <f>ROUND($E484*'1, 2 ц.к.'!$E$35,2)</f>
        <v>0</v>
      </c>
      <c r="R484" s="77">
        <f>ROUND($E484*'1, 2 ц.к.'!$E$48,2)</f>
        <v>0</v>
      </c>
      <c r="S484" s="77">
        <f t="shared" si="228"/>
        <v>2354.3000000000002</v>
      </c>
      <c r="T484" s="77">
        <f t="shared" si="229"/>
        <v>2587.4499999999998</v>
      </c>
      <c r="U484" s="77">
        <f t="shared" si="230"/>
        <v>2603.0500000000002</v>
      </c>
      <c r="V484" s="77">
        <f t="shared" si="231"/>
        <v>3294.49</v>
      </c>
      <c r="W484" s="25">
        <f t="shared" si="203"/>
        <v>4361.55</v>
      </c>
      <c r="X484" s="25">
        <f t="shared" si="204"/>
        <v>4594.7</v>
      </c>
      <c r="Y484" s="25">
        <f t="shared" si="205"/>
        <v>4610.3</v>
      </c>
      <c r="Z484" s="25">
        <f t="shared" si="206"/>
        <v>5301.74</v>
      </c>
      <c r="AA484" s="228">
        <f t="shared" si="219"/>
        <v>683.93000000000006</v>
      </c>
      <c r="AB484" s="228">
        <f t="shared" si="220"/>
        <v>0</v>
      </c>
      <c r="AC484" s="25">
        <f t="shared" si="207"/>
        <v>4333.8599999999997</v>
      </c>
      <c r="AD484" s="25">
        <f t="shared" si="208"/>
        <v>4567.01</v>
      </c>
      <c r="AE484" s="25">
        <f t="shared" si="209"/>
        <v>4582.6099999999997</v>
      </c>
      <c r="AF484" s="25">
        <f t="shared" si="210"/>
        <v>5274.05</v>
      </c>
      <c r="AG484" s="228">
        <f t="shared" si="221"/>
        <v>674.48</v>
      </c>
      <c r="AH484" s="228">
        <f t="shared" si="222"/>
        <v>0</v>
      </c>
      <c r="AI484" s="25">
        <f t="shared" si="211"/>
        <v>4220.55</v>
      </c>
      <c r="AJ484" s="25">
        <f t="shared" si="212"/>
        <v>4453.7</v>
      </c>
      <c r="AK484" s="25">
        <f t="shared" si="213"/>
        <v>4469.3</v>
      </c>
      <c r="AL484" s="25">
        <f t="shared" si="214"/>
        <v>5160.74</v>
      </c>
      <c r="AM484" s="228">
        <f t="shared" si="223"/>
        <v>635.80000000000007</v>
      </c>
      <c r="AN484" s="228">
        <f t="shared" si="224"/>
        <v>0</v>
      </c>
      <c r="AO484" s="25">
        <f t="shared" si="215"/>
        <v>4122.08</v>
      </c>
      <c r="AP484" s="25">
        <f t="shared" si="216"/>
        <v>4355.2299999999996</v>
      </c>
      <c r="AQ484" s="25">
        <f t="shared" si="217"/>
        <v>4370.83</v>
      </c>
      <c r="AR484" s="25">
        <f t="shared" si="218"/>
        <v>5062.2700000000004</v>
      </c>
      <c r="AS484" s="228">
        <f t="shared" si="225"/>
        <v>602.19000000000005</v>
      </c>
      <c r="AT484" s="228">
        <f t="shared" si="226"/>
        <v>0</v>
      </c>
    </row>
    <row r="485" spans="1:46" ht="15" customHeight="1" x14ac:dyDescent="0.2">
      <c r="A485" s="547"/>
      <c r="B485" s="12">
        <v>19</v>
      </c>
      <c r="C485" s="11">
        <v>1740.26</v>
      </c>
      <c r="D485" s="228">
        <v>0</v>
      </c>
      <c r="E485" s="228">
        <v>153.16</v>
      </c>
      <c r="F485" s="77">
        <f t="shared" si="227"/>
        <v>3.63</v>
      </c>
      <c r="G485" s="77">
        <f>ROUND(C485*'1, 2 ц.к.'!$E$9,2)</f>
        <v>409.81</v>
      </c>
      <c r="H485" s="77">
        <f>ROUND(C485*'1, 2 ц.к.'!$E$22,2)</f>
        <v>380.1</v>
      </c>
      <c r="I485" s="77">
        <f>ROUND(C485*'1, 2 ц.к.'!$E$35,2)</f>
        <v>258.51</v>
      </c>
      <c r="J485" s="77">
        <f>ROUND(C485*'1, 2 ц.к.'!$E$48,2)</f>
        <v>152.84</v>
      </c>
      <c r="K485" s="77">
        <f>ROUND($D485*'1, 2 ц.к.'!$E$9,2)</f>
        <v>0</v>
      </c>
      <c r="L485" s="77">
        <f>ROUND($D485*'1, 2 ц.к.'!$E$22,2)</f>
        <v>0</v>
      </c>
      <c r="M485" s="77">
        <f>ROUND($D485*'1, 2 ц.к.'!$E$35,2)</f>
        <v>0</v>
      </c>
      <c r="N485" s="77">
        <f>ROUND($D485*'1, 2 ц.к.'!$E$48,2)</f>
        <v>0</v>
      </c>
      <c r="O485" s="77">
        <f>ROUND($E485*'1, 2 ц.к.'!$E$9,2)</f>
        <v>36.07</v>
      </c>
      <c r="P485" s="77">
        <f>ROUND($E485*'1, 2 ц.к.'!$E$22,2)</f>
        <v>33.450000000000003</v>
      </c>
      <c r="Q485" s="77">
        <f>ROUND($E485*'1, 2 ц.к.'!$E$35,2)</f>
        <v>22.75</v>
      </c>
      <c r="R485" s="77">
        <f>ROUND($E485*'1, 2 ц.к.'!$E$48,2)</f>
        <v>13.45</v>
      </c>
      <c r="S485" s="77">
        <f t="shared" si="228"/>
        <v>2354.3000000000002</v>
      </c>
      <c r="T485" s="77">
        <f t="shared" si="229"/>
        <v>2587.4499999999998</v>
      </c>
      <c r="U485" s="77">
        <f t="shared" si="230"/>
        <v>2603.0500000000002</v>
      </c>
      <c r="V485" s="77">
        <f t="shared" si="231"/>
        <v>3294.49</v>
      </c>
      <c r="W485" s="25">
        <f t="shared" si="203"/>
        <v>4508</v>
      </c>
      <c r="X485" s="25">
        <f t="shared" si="204"/>
        <v>4741.1499999999996</v>
      </c>
      <c r="Y485" s="25">
        <f t="shared" si="205"/>
        <v>4756.75</v>
      </c>
      <c r="Z485" s="25">
        <f t="shared" si="206"/>
        <v>5448.19</v>
      </c>
      <c r="AA485" s="228">
        <f t="shared" si="219"/>
        <v>0</v>
      </c>
      <c r="AB485" s="228">
        <f t="shared" si="220"/>
        <v>189.23</v>
      </c>
      <c r="AC485" s="25">
        <f t="shared" si="207"/>
        <v>4478.29</v>
      </c>
      <c r="AD485" s="25">
        <f t="shared" si="208"/>
        <v>4711.4399999999996</v>
      </c>
      <c r="AE485" s="25">
        <f t="shared" si="209"/>
        <v>4727.04</v>
      </c>
      <c r="AF485" s="25">
        <f t="shared" si="210"/>
        <v>5418.48</v>
      </c>
      <c r="AG485" s="228">
        <f t="shared" si="221"/>
        <v>0</v>
      </c>
      <c r="AH485" s="228">
        <f t="shared" si="222"/>
        <v>186.61</v>
      </c>
      <c r="AI485" s="25">
        <f t="shared" si="211"/>
        <v>4356.7</v>
      </c>
      <c r="AJ485" s="25">
        <f t="shared" si="212"/>
        <v>4589.8500000000004</v>
      </c>
      <c r="AK485" s="25">
        <f t="shared" si="213"/>
        <v>4605.45</v>
      </c>
      <c r="AL485" s="25">
        <f t="shared" si="214"/>
        <v>5296.89</v>
      </c>
      <c r="AM485" s="228">
        <f t="shared" si="223"/>
        <v>0</v>
      </c>
      <c r="AN485" s="228">
        <f t="shared" si="224"/>
        <v>175.91</v>
      </c>
      <c r="AO485" s="25">
        <f t="shared" si="215"/>
        <v>4251.03</v>
      </c>
      <c r="AP485" s="25">
        <f t="shared" si="216"/>
        <v>4484.18</v>
      </c>
      <c r="AQ485" s="25">
        <f t="shared" si="217"/>
        <v>4499.78</v>
      </c>
      <c r="AR485" s="25">
        <f t="shared" si="218"/>
        <v>5191.22</v>
      </c>
      <c r="AS485" s="228">
        <f t="shared" si="225"/>
        <v>0</v>
      </c>
      <c r="AT485" s="228">
        <f t="shared" si="226"/>
        <v>166.60999999999999</v>
      </c>
    </row>
    <row r="486" spans="1:46" ht="15" customHeight="1" x14ac:dyDescent="0.2">
      <c r="A486" s="547"/>
      <c r="B486" s="12">
        <v>20</v>
      </c>
      <c r="C486" s="11">
        <v>1678.93</v>
      </c>
      <c r="D486" s="228">
        <v>0</v>
      </c>
      <c r="E486" s="228">
        <v>157.69</v>
      </c>
      <c r="F486" s="77">
        <f t="shared" si="227"/>
        <v>3.63</v>
      </c>
      <c r="G486" s="77">
        <f>ROUND(C486*'1, 2 ц.к.'!$E$9,2)</f>
        <v>395.37</v>
      </c>
      <c r="H486" s="77">
        <f>ROUND(C486*'1, 2 ц.к.'!$E$22,2)</f>
        <v>366.71</v>
      </c>
      <c r="I486" s="77">
        <f>ROUND(C486*'1, 2 ц.к.'!$E$35,2)</f>
        <v>249.39</v>
      </c>
      <c r="J486" s="77">
        <f>ROUND(C486*'1, 2 ц.к.'!$E$48,2)</f>
        <v>147.44999999999999</v>
      </c>
      <c r="K486" s="77">
        <f>ROUND($D486*'1, 2 ц.к.'!$E$9,2)</f>
        <v>0</v>
      </c>
      <c r="L486" s="77">
        <f>ROUND($D486*'1, 2 ц.к.'!$E$22,2)</f>
        <v>0</v>
      </c>
      <c r="M486" s="77">
        <f>ROUND($D486*'1, 2 ц.к.'!$E$35,2)</f>
        <v>0</v>
      </c>
      <c r="N486" s="77">
        <f>ROUND($D486*'1, 2 ц.к.'!$E$48,2)</f>
        <v>0</v>
      </c>
      <c r="O486" s="77">
        <f>ROUND($E486*'1, 2 ц.к.'!$E$9,2)</f>
        <v>37.130000000000003</v>
      </c>
      <c r="P486" s="77">
        <f>ROUND($E486*'1, 2 ц.к.'!$E$22,2)</f>
        <v>34.44</v>
      </c>
      <c r="Q486" s="77">
        <f>ROUND($E486*'1, 2 ц.к.'!$E$35,2)</f>
        <v>23.42</v>
      </c>
      <c r="R486" s="77">
        <f>ROUND($E486*'1, 2 ц.к.'!$E$48,2)</f>
        <v>13.85</v>
      </c>
      <c r="S486" s="77">
        <f t="shared" si="228"/>
        <v>2354.3000000000002</v>
      </c>
      <c r="T486" s="77">
        <f t="shared" si="229"/>
        <v>2587.4499999999998</v>
      </c>
      <c r="U486" s="77">
        <f t="shared" si="230"/>
        <v>2603.0500000000002</v>
      </c>
      <c r="V486" s="77">
        <f t="shared" si="231"/>
        <v>3294.49</v>
      </c>
      <c r="W486" s="25">
        <f t="shared" si="203"/>
        <v>4432.2299999999996</v>
      </c>
      <c r="X486" s="25">
        <f t="shared" si="204"/>
        <v>4665.38</v>
      </c>
      <c r="Y486" s="25">
        <f t="shared" si="205"/>
        <v>4680.9799999999996</v>
      </c>
      <c r="Z486" s="25">
        <f t="shared" si="206"/>
        <v>5372.42</v>
      </c>
      <c r="AA486" s="228">
        <f t="shared" si="219"/>
        <v>0</v>
      </c>
      <c r="AB486" s="228">
        <f t="shared" si="220"/>
        <v>194.82</v>
      </c>
      <c r="AC486" s="25">
        <f t="shared" si="207"/>
        <v>4403.57</v>
      </c>
      <c r="AD486" s="25">
        <f t="shared" si="208"/>
        <v>4636.72</v>
      </c>
      <c r="AE486" s="25">
        <f t="shared" si="209"/>
        <v>4652.32</v>
      </c>
      <c r="AF486" s="25">
        <f t="shared" si="210"/>
        <v>5343.76</v>
      </c>
      <c r="AG486" s="228">
        <f t="shared" si="221"/>
        <v>0</v>
      </c>
      <c r="AH486" s="228">
        <f t="shared" si="222"/>
        <v>192.13</v>
      </c>
      <c r="AI486" s="25">
        <f t="shared" si="211"/>
        <v>4286.25</v>
      </c>
      <c r="AJ486" s="25">
        <f t="shared" si="212"/>
        <v>4519.3999999999996</v>
      </c>
      <c r="AK486" s="25">
        <f t="shared" si="213"/>
        <v>4535</v>
      </c>
      <c r="AL486" s="25">
        <f t="shared" si="214"/>
        <v>5226.4399999999996</v>
      </c>
      <c r="AM486" s="228">
        <f t="shared" si="223"/>
        <v>0</v>
      </c>
      <c r="AN486" s="228">
        <f t="shared" si="224"/>
        <v>181.11</v>
      </c>
      <c r="AO486" s="25">
        <f t="shared" si="215"/>
        <v>4184.3100000000004</v>
      </c>
      <c r="AP486" s="25">
        <f t="shared" si="216"/>
        <v>4417.46</v>
      </c>
      <c r="AQ486" s="25">
        <f t="shared" si="217"/>
        <v>4433.0600000000004</v>
      </c>
      <c r="AR486" s="25">
        <f t="shared" si="218"/>
        <v>5124.5</v>
      </c>
      <c r="AS486" s="228">
        <f t="shared" si="225"/>
        <v>0</v>
      </c>
      <c r="AT486" s="228">
        <f t="shared" si="226"/>
        <v>171.54</v>
      </c>
    </row>
    <row r="487" spans="1:46" ht="15" customHeight="1" x14ac:dyDescent="0.2">
      <c r="A487" s="547"/>
      <c r="B487" s="12">
        <v>21</v>
      </c>
      <c r="C487" s="11">
        <v>1609.57</v>
      </c>
      <c r="D487" s="228">
        <v>0</v>
      </c>
      <c r="E487" s="228">
        <v>249.17</v>
      </c>
      <c r="F487" s="77">
        <f t="shared" si="227"/>
        <v>3.63</v>
      </c>
      <c r="G487" s="77">
        <f>ROUND(C487*'1, 2 ц.к.'!$E$9,2)</f>
        <v>379.03</v>
      </c>
      <c r="H487" s="77">
        <f>ROUND(C487*'1, 2 ц.к.'!$E$22,2)</f>
        <v>351.56</v>
      </c>
      <c r="I487" s="77">
        <f>ROUND(C487*'1, 2 ц.к.'!$E$35,2)</f>
        <v>239.09</v>
      </c>
      <c r="J487" s="77">
        <f>ROUND(C487*'1, 2 ц.к.'!$E$48,2)</f>
        <v>141.36000000000001</v>
      </c>
      <c r="K487" s="77">
        <f>ROUND($D487*'1, 2 ц.к.'!$E$9,2)</f>
        <v>0</v>
      </c>
      <c r="L487" s="77">
        <f>ROUND($D487*'1, 2 ц.к.'!$E$22,2)</f>
        <v>0</v>
      </c>
      <c r="M487" s="77">
        <f>ROUND($D487*'1, 2 ц.к.'!$E$35,2)</f>
        <v>0</v>
      </c>
      <c r="N487" s="77">
        <f>ROUND($D487*'1, 2 ц.к.'!$E$48,2)</f>
        <v>0</v>
      </c>
      <c r="O487" s="77">
        <f>ROUND($E487*'1, 2 ц.к.'!$E$9,2)</f>
        <v>58.68</v>
      </c>
      <c r="P487" s="77">
        <f>ROUND($E487*'1, 2 ц.к.'!$E$22,2)</f>
        <v>54.42</v>
      </c>
      <c r="Q487" s="77">
        <f>ROUND($E487*'1, 2 ц.к.'!$E$35,2)</f>
        <v>37.01</v>
      </c>
      <c r="R487" s="77">
        <f>ROUND($E487*'1, 2 ц.к.'!$E$48,2)</f>
        <v>21.88</v>
      </c>
      <c r="S487" s="77">
        <f t="shared" si="228"/>
        <v>2354.3000000000002</v>
      </c>
      <c r="T487" s="77">
        <f t="shared" si="229"/>
        <v>2587.4499999999998</v>
      </c>
      <c r="U487" s="77">
        <f t="shared" si="230"/>
        <v>2603.0500000000002</v>
      </c>
      <c r="V487" s="77">
        <f t="shared" si="231"/>
        <v>3294.49</v>
      </c>
      <c r="W487" s="25">
        <f t="shared" si="203"/>
        <v>4346.53</v>
      </c>
      <c r="X487" s="25">
        <f t="shared" si="204"/>
        <v>4579.68</v>
      </c>
      <c r="Y487" s="25">
        <f t="shared" si="205"/>
        <v>4595.28</v>
      </c>
      <c r="Z487" s="25">
        <f t="shared" si="206"/>
        <v>5286.72</v>
      </c>
      <c r="AA487" s="228">
        <f t="shared" si="219"/>
        <v>0</v>
      </c>
      <c r="AB487" s="228">
        <f t="shared" si="220"/>
        <v>307.84999999999997</v>
      </c>
      <c r="AC487" s="25">
        <f t="shared" si="207"/>
        <v>4319.0600000000004</v>
      </c>
      <c r="AD487" s="25">
        <f t="shared" si="208"/>
        <v>4552.21</v>
      </c>
      <c r="AE487" s="25">
        <f t="shared" si="209"/>
        <v>4567.8100000000004</v>
      </c>
      <c r="AF487" s="25">
        <f t="shared" si="210"/>
        <v>5259.25</v>
      </c>
      <c r="AG487" s="228">
        <f t="shared" si="221"/>
        <v>0</v>
      </c>
      <c r="AH487" s="228">
        <f t="shared" si="222"/>
        <v>303.58999999999997</v>
      </c>
      <c r="AI487" s="25">
        <f t="shared" si="211"/>
        <v>4206.59</v>
      </c>
      <c r="AJ487" s="25">
        <f t="shared" si="212"/>
        <v>4439.74</v>
      </c>
      <c r="AK487" s="25">
        <f t="shared" si="213"/>
        <v>4455.34</v>
      </c>
      <c r="AL487" s="25">
        <f t="shared" si="214"/>
        <v>5146.78</v>
      </c>
      <c r="AM487" s="228">
        <f t="shared" si="223"/>
        <v>0</v>
      </c>
      <c r="AN487" s="228">
        <f t="shared" si="224"/>
        <v>286.18</v>
      </c>
      <c r="AO487" s="25">
        <f t="shared" si="215"/>
        <v>4108.8599999999997</v>
      </c>
      <c r="AP487" s="25">
        <f t="shared" si="216"/>
        <v>4342.01</v>
      </c>
      <c r="AQ487" s="25">
        <f t="shared" si="217"/>
        <v>4357.6099999999997</v>
      </c>
      <c r="AR487" s="25">
        <f t="shared" si="218"/>
        <v>5049.05</v>
      </c>
      <c r="AS487" s="228">
        <f t="shared" si="225"/>
        <v>0</v>
      </c>
      <c r="AT487" s="228">
        <f t="shared" si="226"/>
        <v>271.05</v>
      </c>
    </row>
    <row r="488" spans="1:46" ht="15" customHeight="1" x14ac:dyDescent="0.2">
      <c r="A488" s="547"/>
      <c r="B488" s="12">
        <v>22</v>
      </c>
      <c r="C488" s="11">
        <v>1457.95</v>
      </c>
      <c r="D488" s="228">
        <v>0</v>
      </c>
      <c r="E488" s="228">
        <v>471.37</v>
      </c>
      <c r="F488" s="77">
        <f t="shared" si="227"/>
        <v>3.63</v>
      </c>
      <c r="G488" s="77">
        <f>ROUND(C488*'1, 2 ц.к.'!$E$9,2)</f>
        <v>343.33</v>
      </c>
      <c r="H488" s="77">
        <f>ROUND(C488*'1, 2 ц.к.'!$E$22,2)</f>
        <v>318.44</v>
      </c>
      <c r="I488" s="77">
        <f>ROUND(C488*'1, 2 ц.к.'!$E$35,2)</f>
        <v>216.57</v>
      </c>
      <c r="J488" s="77">
        <f>ROUND(C488*'1, 2 ц.к.'!$E$48,2)</f>
        <v>128.04</v>
      </c>
      <c r="K488" s="77">
        <f>ROUND($D488*'1, 2 ц.к.'!$E$9,2)</f>
        <v>0</v>
      </c>
      <c r="L488" s="77">
        <f>ROUND($D488*'1, 2 ц.к.'!$E$22,2)</f>
        <v>0</v>
      </c>
      <c r="M488" s="77">
        <f>ROUND($D488*'1, 2 ц.к.'!$E$35,2)</f>
        <v>0</v>
      </c>
      <c r="N488" s="77">
        <f>ROUND($D488*'1, 2 ц.к.'!$E$48,2)</f>
        <v>0</v>
      </c>
      <c r="O488" s="77">
        <f>ROUND($E488*'1, 2 ц.к.'!$E$9,2)</f>
        <v>111</v>
      </c>
      <c r="P488" s="77">
        <f>ROUND($E488*'1, 2 ц.к.'!$E$22,2)</f>
        <v>102.95</v>
      </c>
      <c r="Q488" s="77">
        <f>ROUND($E488*'1, 2 ц.к.'!$E$35,2)</f>
        <v>70.02</v>
      </c>
      <c r="R488" s="77">
        <f>ROUND($E488*'1, 2 ц.к.'!$E$48,2)</f>
        <v>41.4</v>
      </c>
      <c r="S488" s="77">
        <f t="shared" si="228"/>
        <v>2354.3000000000002</v>
      </c>
      <c r="T488" s="77">
        <f t="shared" si="229"/>
        <v>2587.4499999999998</v>
      </c>
      <c r="U488" s="77">
        <f t="shared" si="230"/>
        <v>2603.0500000000002</v>
      </c>
      <c r="V488" s="77">
        <f t="shared" si="231"/>
        <v>3294.49</v>
      </c>
      <c r="W488" s="25">
        <f t="shared" si="203"/>
        <v>4159.21</v>
      </c>
      <c r="X488" s="25">
        <f t="shared" si="204"/>
        <v>4392.3599999999997</v>
      </c>
      <c r="Y488" s="25">
        <f t="shared" si="205"/>
        <v>4407.96</v>
      </c>
      <c r="Z488" s="25">
        <f t="shared" si="206"/>
        <v>5099.3999999999996</v>
      </c>
      <c r="AA488" s="228">
        <f t="shared" si="219"/>
        <v>0</v>
      </c>
      <c r="AB488" s="228">
        <f t="shared" si="220"/>
        <v>582.37</v>
      </c>
      <c r="AC488" s="25">
        <f t="shared" si="207"/>
        <v>4134.32</v>
      </c>
      <c r="AD488" s="25">
        <f t="shared" si="208"/>
        <v>4367.47</v>
      </c>
      <c r="AE488" s="25">
        <f t="shared" si="209"/>
        <v>4383.07</v>
      </c>
      <c r="AF488" s="25">
        <f t="shared" si="210"/>
        <v>5074.51</v>
      </c>
      <c r="AG488" s="228">
        <f t="shared" si="221"/>
        <v>0</v>
      </c>
      <c r="AH488" s="228">
        <f t="shared" si="222"/>
        <v>574.32000000000005</v>
      </c>
      <c r="AI488" s="25">
        <f t="shared" si="211"/>
        <v>4032.45</v>
      </c>
      <c r="AJ488" s="25">
        <f t="shared" si="212"/>
        <v>4265.6000000000004</v>
      </c>
      <c r="AK488" s="25">
        <f t="shared" si="213"/>
        <v>4281.2</v>
      </c>
      <c r="AL488" s="25">
        <f t="shared" si="214"/>
        <v>4972.6400000000003</v>
      </c>
      <c r="AM488" s="228">
        <f t="shared" si="223"/>
        <v>0</v>
      </c>
      <c r="AN488" s="228">
        <f t="shared" si="224"/>
        <v>541.39</v>
      </c>
      <c r="AO488" s="25">
        <f t="shared" si="215"/>
        <v>3943.92</v>
      </c>
      <c r="AP488" s="25">
        <f t="shared" si="216"/>
        <v>4177.07</v>
      </c>
      <c r="AQ488" s="25">
        <f t="shared" si="217"/>
        <v>4192.67</v>
      </c>
      <c r="AR488" s="25">
        <f t="shared" si="218"/>
        <v>4884.1099999999997</v>
      </c>
      <c r="AS488" s="228">
        <f t="shared" si="225"/>
        <v>0</v>
      </c>
      <c r="AT488" s="228">
        <f t="shared" si="226"/>
        <v>512.77</v>
      </c>
    </row>
    <row r="489" spans="1:46" ht="15" customHeight="1" x14ac:dyDescent="0.2">
      <c r="A489" s="548"/>
      <c r="B489" s="12">
        <v>23</v>
      </c>
      <c r="C489" s="11">
        <v>1384.57</v>
      </c>
      <c r="D489" s="228">
        <v>0</v>
      </c>
      <c r="E489" s="228">
        <v>501.05</v>
      </c>
      <c r="F489" s="77">
        <f t="shared" si="227"/>
        <v>3.63</v>
      </c>
      <c r="G489" s="77">
        <f>ROUND(C489*'1, 2 ц.к.'!$E$9,2)</f>
        <v>326.05</v>
      </c>
      <c r="H489" s="77">
        <f>ROUND(C489*'1, 2 ц.к.'!$E$22,2)</f>
        <v>302.41000000000003</v>
      </c>
      <c r="I489" s="77">
        <f>ROUND(C489*'1, 2 ц.к.'!$E$35,2)</f>
        <v>205.67</v>
      </c>
      <c r="J489" s="77">
        <f>ROUND(C489*'1, 2 ц.к.'!$E$48,2)</f>
        <v>121.6</v>
      </c>
      <c r="K489" s="77">
        <f>ROUND($D489*'1, 2 ц.к.'!$E$9,2)</f>
        <v>0</v>
      </c>
      <c r="L489" s="77">
        <f>ROUND($D489*'1, 2 ц.к.'!$E$22,2)</f>
        <v>0</v>
      </c>
      <c r="M489" s="77">
        <f>ROUND($D489*'1, 2 ц.к.'!$E$35,2)</f>
        <v>0</v>
      </c>
      <c r="N489" s="77">
        <f>ROUND($D489*'1, 2 ц.к.'!$E$48,2)</f>
        <v>0</v>
      </c>
      <c r="O489" s="77">
        <f>ROUND($E489*'1, 2 ц.к.'!$E$9,2)</f>
        <v>117.99</v>
      </c>
      <c r="P489" s="77">
        <f>ROUND($E489*'1, 2 ц.к.'!$E$22,2)</f>
        <v>109.44</v>
      </c>
      <c r="Q489" s="77">
        <f>ROUND($E489*'1, 2 ц.к.'!$E$35,2)</f>
        <v>74.430000000000007</v>
      </c>
      <c r="R489" s="77">
        <f>ROUND($E489*'1, 2 ц.к.'!$E$48,2)</f>
        <v>44</v>
      </c>
      <c r="S489" s="77">
        <f t="shared" si="228"/>
        <v>2354.3000000000002</v>
      </c>
      <c r="T489" s="77">
        <f t="shared" si="229"/>
        <v>2587.4499999999998</v>
      </c>
      <c r="U489" s="77">
        <f t="shared" si="230"/>
        <v>2603.0500000000002</v>
      </c>
      <c r="V489" s="77">
        <f t="shared" si="231"/>
        <v>3294.49</v>
      </c>
      <c r="W489" s="25">
        <f t="shared" si="203"/>
        <v>4068.55</v>
      </c>
      <c r="X489" s="25">
        <f t="shared" si="204"/>
        <v>4301.7</v>
      </c>
      <c r="Y489" s="25">
        <f t="shared" si="205"/>
        <v>4317.3</v>
      </c>
      <c r="Z489" s="25">
        <f t="shared" si="206"/>
        <v>5008.74</v>
      </c>
      <c r="AA489" s="228">
        <f t="shared" si="219"/>
        <v>0</v>
      </c>
      <c r="AB489" s="228">
        <f t="shared" si="220"/>
        <v>619.04</v>
      </c>
      <c r="AC489" s="25">
        <f t="shared" si="207"/>
        <v>4044.91</v>
      </c>
      <c r="AD489" s="25">
        <f t="shared" si="208"/>
        <v>4278.0600000000004</v>
      </c>
      <c r="AE489" s="25">
        <f t="shared" si="209"/>
        <v>4293.66</v>
      </c>
      <c r="AF489" s="25">
        <f t="shared" si="210"/>
        <v>4985.1000000000004</v>
      </c>
      <c r="AG489" s="228">
        <f t="shared" si="221"/>
        <v>0</v>
      </c>
      <c r="AH489" s="228">
        <f t="shared" si="222"/>
        <v>610.49</v>
      </c>
      <c r="AI489" s="25">
        <f t="shared" si="211"/>
        <v>3948.17</v>
      </c>
      <c r="AJ489" s="25">
        <f t="shared" si="212"/>
        <v>4181.32</v>
      </c>
      <c r="AK489" s="25">
        <f t="shared" si="213"/>
        <v>4196.92</v>
      </c>
      <c r="AL489" s="25">
        <f t="shared" si="214"/>
        <v>4888.3599999999997</v>
      </c>
      <c r="AM489" s="228">
        <f t="shared" si="223"/>
        <v>0</v>
      </c>
      <c r="AN489" s="228">
        <f t="shared" si="224"/>
        <v>575.48</v>
      </c>
      <c r="AO489" s="25">
        <f t="shared" si="215"/>
        <v>3864.1</v>
      </c>
      <c r="AP489" s="25">
        <f t="shared" si="216"/>
        <v>4097.25</v>
      </c>
      <c r="AQ489" s="25">
        <f t="shared" si="217"/>
        <v>4112.8500000000004</v>
      </c>
      <c r="AR489" s="25">
        <f t="shared" si="218"/>
        <v>4804.29</v>
      </c>
      <c r="AS489" s="228">
        <f t="shared" si="225"/>
        <v>0</v>
      </c>
      <c r="AT489" s="228">
        <f t="shared" si="226"/>
        <v>545.04999999999995</v>
      </c>
    </row>
    <row r="490" spans="1:46" ht="15" customHeight="1" x14ac:dyDescent="0.2">
      <c r="A490" s="546">
        <f>'третья ц.к.'!A490:A513</f>
        <v>42999</v>
      </c>
      <c r="B490" s="12">
        <v>0</v>
      </c>
      <c r="C490" s="11">
        <v>1074.1600000000001</v>
      </c>
      <c r="D490" s="228">
        <v>0</v>
      </c>
      <c r="E490" s="228">
        <v>116.11</v>
      </c>
      <c r="F490" s="77">
        <f t="shared" si="227"/>
        <v>3.63</v>
      </c>
      <c r="G490" s="77">
        <f>ROUND(C490*'1, 2 ц.к.'!$E$9,2)</f>
        <v>252.95</v>
      </c>
      <c r="H490" s="77">
        <f>ROUND(C490*'1, 2 ц.к.'!$E$22,2)</f>
        <v>234.61</v>
      </c>
      <c r="I490" s="77">
        <f>ROUND(C490*'1, 2 ц.к.'!$E$35,2)</f>
        <v>159.56</v>
      </c>
      <c r="J490" s="77">
        <f>ROUND(C490*'1, 2 ц.к.'!$E$48,2)</f>
        <v>94.34</v>
      </c>
      <c r="K490" s="77">
        <f>ROUND($D490*'1, 2 ц.к.'!$E$9,2)</f>
        <v>0</v>
      </c>
      <c r="L490" s="77">
        <f>ROUND($D490*'1, 2 ц.к.'!$E$22,2)</f>
        <v>0</v>
      </c>
      <c r="M490" s="77">
        <f>ROUND($D490*'1, 2 ц.к.'!$E$35,2)</f>
        <v>0</v>
      </c>
      <c r="N490" s="77">
        <f>ROUND($D490*'1, 2 ц.к.'!$E$48,2)</f>
        <v>0</v>
      </c>
      <c r="O490" s="77">
        <f>ROUND($E490*'1, 2 ц.к.'!$E$9,2)</f>
        <v>27.34</v>
      </c>
      <c r="P490" s="77">
        <f>ROUND($E490*'1, 2 ц.к.'!$E$22,2)</f>
        <v>25.36</v>
      </c>
      <c r="Q490" s="77">
        <f>ROUND($E490*'1, 2 ц.к.'!$E$35,2)</f>
        <v>17.25</v>
      </c>
      <c r="R490" s="77">
        <f>ROUND($E490*'1, 2 ц.к.'!$E$48,2)</f>
        <v>10.199999999999999</v>
      </c>
      <c r="S490" s="77">
        <f t="shared" si="228"/>
        <v>2354.3000000000002</v>
      </c>
      <c r="T490" s="77">
        <f t="shared" si="229"/>
        <v>2587.4499999999998</v>
      </c>
      <c r="U490" s="77">
        <f t="shared" si="230"/>
        <v>2603.0500000000002</v>
      </c>
      <c r="V490" s="77">
        <f t="shared" si="231"/>
        <v>3294.49</v>
      </c>
      <c r="W490" s="25">
        <f t="shared" si="203"/>
        <v>3685.04</v>
      </c>
      <c r="X490" s="25">
        <f t="shared" si="204"/>
        <v>3918.19</v>
      </c>
      <c r="Y490" s="25">
        <f t="shared" si="205"/>
        <v>3933.79</v>
      </c>
      <c r="Z490" s="25">
        <f t="shared" si="206"/>
        <v>4625.2299999999996</v>
      </c>
      <c r="AA490" s="228">
        <f t="shared" si="219"/>
        <v>0</v>
      </c>
      <c r="AB490" s="228">
        <f t="shared" si="220"/>
        <v>143.44999999999999</v>
      </c>
      <c r="AC490" s="25">
        <f t="shared" si="207"/>
        <v>3666.7</v>
      </c>
      <c r="AD490" s="25">
        <f t="shared" si="208"/>
        <v>3899.85</v>
      </c>
      <c r="AE490" s="25">
        <f t="shared" si="209"/>
        <v>3915.45</v>
      </c>
      <c r="AF490" s="25">
        <f t="shared" si="210"/>
        <v>4606.8900000000003</v>
      </c>
      <c r="AG490" s="228">
        <f t="shared" si="221"/>
        <v>0</v>
      </c>
      <c r="AH490" s="228">
        <f t="shared" si="222"/>
        <v>141.47</v>
      </c>
      <c r="AI490" s="25">
        <f t="shared" si="211"/>
        <v>3591.65</v>
      </c>
      <c r="AJ490" s="25">
        <f t="shared" si="212"/>
        <v>3824.8</v>
      </c>
      <c r="AK490" s="25">
        <f t="shared" si="213"/>
        <v>3840.4</v>
      </c>
      <c r="AL490" s="25">
        <f t="shared" si="214"/>
        <v>4531.84</v>
      </c>
      <c r="AM490" s="228">
        <f t="shared" si="223"/>
        <v>0</v>
      </c>
      <c r="AN490" s="228">
        <f t="shared" si="224"/>
        <v>133.36000000000001</v>
      </c>
      <c r="AO490" s="25">
        <f t="shared" si="215"/>
        <v>3526.43</v>
      </c>
      <c r="AP490" s="25">
        <f t="shared" si="216"/>
        <v>3759.58</v>
      </c>
      <c r="AQ490" s="25">
        <f t="shared" si="217"/>
        <v>3775.18</v>
      </c>
      <c r="AR490" s="25">
        <f t="shared" si="218"/>
        <v>4466.62</v>
      </c>
      <c r="AS490" s="228">
        <f t="shared" si="225"/>
        <v>0</v>
      </c>
      <c r="AT490" s="228">
        <f t="shared" si="226"/>
        <v>126.31</v>
      </c>
    </row>
    <row r="491" spans="1:46" ht="15" customHeight="1" x14ac:dyDescent="0.2">
      <c r="A491" s="547"/>
      <c r="B491" s="12">
        <v>1</v>
      </c>
      <c r="C491" s="11">
        <v>912.45</v>
      </c>
      <c r="D491" s="228">
        <v>0</v>
      </c>
      <c r="E491" s="228">
        <v>17.04</v>
      </c>
      <c r="F491" s="77">
        <f t="shared" si="227"/>
        <v>3.63</v>
      </c>
      <c r="G491" s="77">
        <f>ROUND(C491*'1, 2 ц.к.'!$E$9,2)</f>
        <v>214.87</v>
      </c>
      <c r="H491" s="77">
        <f>ROUND(C491*'1, 2 ц.к.'!$E$22,2)</f>
        <v>199.29</v>
      </c>
      <c r="I491" s="77">
        <f>ROUND(C491*'1, 2 ц.к.'!$E$35,2)</f>
        <v>135.54</v>
      </c>
      <c r="J491" s="77">
        <f>ROUND(C491*'1, 2 ц.к.'!$E$48,2)</f>
        <v>80.14</v>
      </c>
      <c r="K491" s="77">
        <f>ROUND($D491*'1, 2 ц.к.'!$E$9,2)</f>
        <v>0</v>
      </c>
      <c r="L491" s="77">
        <f>ROUND($D491*'1, 2 ц.к.'!$E$22,2)</f>
        <v>0</v>
      </c>
      <c r="M491" s="77">
        <f>ROUND($D491*'1, 2 ц.к.'!$E$35,2)</f>
        <v>0</v>
      </c>
      <c r="N491" s="77">
        <f>ROUND($D491*'1, 2 ц.к.'!$E$48,2)</f>
        <v>0</v>
      </c>
      <c r="O491" s="77">
        <f>ROUND($E491*'1, 2 ц.к.'!$E$9,2)</f>
        <v>4.01</v>
      </c>
      <c r="P491" s="77">
        <f>ROUND($E491*'1, 2 ц.к.'!$E$22,2)</f>
        <v>3.72</v>
      </c>
      <c r="Q491" s="77">
        <f>ROUND($E491*'1, 2 ц.к.'!$E$35,2)</f>
        <v>2.5299999999999998</v>
      </c>
      <c r="R491" s="77">
        <f>ROUND($E491*'1, 2 ц.к.'!$E$48,2)</f>
        <v>1.5</v>
      </c>
      <c r="S491" s="77">
        <f t="shared" si="228"/>
        <v>2354.3000000000002</v>
      </c>
      <c r="T491" s="77">
        <f t="shared" si="229"/>
        <v>2587.4499999999998</v>
      </c>
      <c r="U491" s="77">
        <f t="shared" si="230"/>
        <v>2603.0500000000002</v>
      </c>
      <c r="V491" s="77">
        <f t="shared" si="231"/>
        <v>3294.49</v>
      </c>
      <c r="W491" s="25">
        <f t="shared" si="203"/>
        <v>3485.25</v>
      </c>
      <c r="X491" s="25">
        <f t="shared" si="204"/>
        <v>3718.4</v>
      </c>
      <c r="Y491" s="25">
        <f t="shared" si="205"/>
        <v>3734</v>
      </c>
      <c r="Z491" s="25">
        <f t="shared" si="206"/>
        <v>4425.4399999999996</v>
      </c>
      <c r="AA491" s="228">
        <f t="shared" si="219"/>
        <v>0</v>
      </c>
      <c r="AB491" s="228">
        <f t="shared" si="220"/>
        <v>21.049999999999997</v>
      </c>
      <c r="AC491" s="25">
        <f t="shared" si="207"/>
        <v>3469.67</v>
      </c>
      <c r="AD491" s="25">
        <f t="shared" si="208"/>
        <v>3702.82</v>
      </c>
      <c r="AE491" s="25">
        <f t="shared" si="209"/>
        <v>3718.42</v>
      </c>
      <c r="AF491" s="25">
        <f t="shared" si="210"/>
        <v>4409.8599999999997</v>
      </c>
      <c r="AG491" s="228">
        <f t="shared" si="221"/>
        <v>0</v>
      </c>
      <c r="AH491" s="228">
        <f t="shared" si="222"/>
        <v>20.759999999999998</v>
      </c>
      <c r="AI491" s="25">
        <f t="shared" si="211"/>
        <v>3405.92</v>
      </c>
      <c r="AJ491" s="25">
        <f t="shared" si="212"/>
        <v>3639.07</v>
      </c>
      <c r="AK491" s="25">
        <f t="shared" si="213"/>
        <v>3654.67</v>
      </c>
      <c r="AL491" s="25">
        <f t="shared" si="214"/>
        <v>4346.1099999999997</v>
      </c>
      <c r="AM491" s="228">
        <f t="shared" si="223"/>
        <v>0</v>
      </c>
      <c r="AN491" s="228">
        <f t="shared" si="224"/>
        <v>19.57</v>
      </c>
      <c r="AO491" s="25">
        <f t="shared" si="215"/>
        <v>3350.52</v>
      </c>
      <c r="AP491" s="25">
        <f t="shared" si="216"/>
        <v>3583.67</v>
      </c>
      <c r="AQ491" s="25">
        <f t="shared" si="217"/>
        <v>3599.27</v>
      </c>
      <c r="AR491" s="25">
        <f t="shared" si="218"/>
        <v>4290.71</v>
      </c>
      <c r="AS491" s="228">
        <f t="shared" si="225"/>
        <v>0</v>
      </c>
      <c r="AT491" s="228">
        <f t="shared" si="226"/>
        <v>18.54</v>
      </c>
    </row>
    <row r="492" spans="1:46" ht="15" customHeight="1" x14ac:dyDescent="0.2">
      <c r="A492" s="547"/>
      <c r="B492" s="12">
        <v>2</v>
      </c>
      <c r="C492" s="11">
        <v>884.87</v>
      </c>
      <c r="D492" s="228">
        <v>0.01</v>
      </c>
      <c r="E492" s="228">
        <v>5.59</v>
      </c>
      <c r="F492" s="77">
        <f t="shared" si="227"/>
        <v>3.63</v>
      </c>
      <c r="G492" s="77">
        <f>ROUND(C492*'1, 2 ц.к.'!$E$9,2)</f>
        <v>208.38</v>
      </c>
      <c r="H492" s="77">
        <f>ROUND(C492*'1, 2 ц.к.'!$E$22,2)</f>
        <v>193.27</v>
      </c>
      <c r="I492" s="77">
        <f>ROUND(C492*'1, 2 ц.к.'!$E$35,2)</f>
        <v>131.44</v>
      </c>
      <c r="J492" s="77">
        <f>ROUND(C492*'1, 2 ц.к.'!$E$48,2)</f>
        <v>77.709999999999994</v>
      </c>
      <c r="K492" s="77">
        <f>ROUND($D492*'1, 2 ц.к.'!$E$9,2)</f>
        <v>0</v>
      </c>
      <c r="L492" s="77">
        <f>ROUND($D492*'1, 2 ц.к.'!$E$22,2)</f>
        <v>0</v>
      </c>
      <c r="M492" s="77">
        <f>ROUND($D492*'1, 2 ц.к.'!$E$35,2)</f>
        <v>0</v>
      </c>
      <c r="N492" s="77">
        <f>ROUND($D492*'1, 2 ц.к.'!$E$48,2)</f>
        <v>0</v>
      </c>
      <c r="O492" s="77">
        <f>ROUND($E492*'1, 2 ц.к.'!$E$9,2)</f>
        <v>1.32</v>
      </c>
      <c r="P492" s="77">
        <f>ROUND($E492*'1, 2 ц.к.'!$E$22,2)</f>
        <v>1.22</v>
      </c>
      <c r="Q492" s="77">
        <f>ROUND($E492*'1, 2 ц.к.'!$E$35,2)</f>
        <v>0.83</v>
      </c>
      <c r="R492" s="77">
        <f>ROUND($E492*'1, 2 ц.к.'!$E$48,2)</f>
        <v>0.49</v>
      </c>
      <c r="S492" s="77">
        <f t="shared" si="228"/>
        <v>2354.3000000000002</v>
      </c>
      <c r="T492" s="77">
        <f t="shared" si="229"/>
        <v>2587.4499999999998</v>
      </c>
      <c r="U492" s="77">
        <f t="shared" si="230"/>
        <v>2603.0500000000002</v>
      </c>
      <c r="V492" s="77">
        <f t="shared" si="231"/>
        <v>3294.49</v>
      </c>
      <c r="W492" s="25">
        <f t="shared" si="203"/>
        <v>3451.18</v>
      </c>
      <c r="X492" s="25">
        <f t="shared" si="204"/>
        <v>3684.33</v>
      </c>
      <c r="Y492" s="25">
        <f t="shared" si="205"/>
        <v>3699.93</v>
      </c>
      <c r="Z492" s="25">
        <f t="shared" si="206"/>
        <v>4391.37</v>
      </c>
      <c r="AA492" s="228">
        <f t="shared" si="219"/>
        <v>0.01</v>
      </c>
      <c r="AB492" s="228">
        <f t="shared" si="220"/>
        <v>6.91</v>
      </c>
      <c r="AC492" s="25">
        <f t="shared" si="207"/>
        <v>3436.07</v>
      </c>
      <c r="AD492" s="25">
        <f t="shared" si="208"/>
        <v>3669.22</v>
      </c>
      <c r="AE492" s="25">
        <f t="shared" si="209"/>
        <v>3684.82</v>
      </c>
      <c r="AF492" s="25">
        <f t="shared" si="210"/>
        <v>4376.26</v>
      </c>
      <c r="AG492" s="228">
        <f t="shared" si="221"/>
        <v>0.01</v>
      </c>
      <c r="AH492" s="228">
        <f t="shared" si="222"/>
        <v>6.81</v>
      </c>
      <c r="AI492" s="25">
        <f t="shared" si="211"/>
        <v>3374.24</v>
      </c>
      <c r="AJ492" s="25">
        <f t="shared" si="212"/>
        <v>3607.39</v>
      </c>
      <c r="AK492" s="25">
        <f t="shared" si="213"/>
        <v>3622.99</v>
      </c>
      <c r="AL492" s="25">
        <f t="shared" si="214"/>
        <v>4314.43</v>
      </c>
      <c r="AM492" s="228">
        <f t="shared" si="223"/>
        <v>0.01</v>
      </c>
      <c r="AN492" s="228">
        <f t="shared" si="224"/>
        <v>6.42</v>
      </c>
      <c r="AO492" s="25">
        <f t="shared" si="215"/>
        <v>3320.51</v>
      </c>
      <c r="AP492" s="25">
        <f t="shared" si="216"/>
        <v>3553.66</v>
      </c>
      <c r="AQ492" s="25">
        <f t="shared" si="217"/>
        <v>3569.26</v>
      </c>
      <c r="AR492" s="25">
        <f t="shared" si="218"/>
        <v>4260.7</v>
      </c>
      <c r="AS492" s="228">
        <f t="shared" si="225"/>
        <v>0.01</v>
      </c>
      <c r="AT492" s="228">
        <f t="shared" si="226"/>
        <v>6.08</v>
      </c>
    </row>
    <row r="493" spans="1:46" ht="15" customHeight="1" x14ac:dyDescent="0.2">
      <c r="A493" s="547"/>
      <c r="B493" s="12">
        <v>3</v>
      </c>
      <c r="C493" s="11">
        <v>874.35</v>
      </c>
      <c r="D493" s="228">
        <v>19.43</v>
      </c>
      <c r="E493" s="228">
        <v>0</v>
      </c>
      <c r="F493" s="77">
        <f t="shared" si="227"/>
        <v>3.63</v>
      </c>
      <c r="G493" s="77">
        <f>ROUND(C493*'1, 2 ц.к.'!$E$9,2)</f>
        <v>205.9</v>
      </c>
      <c r="H493" s="77">
        <f>ROUND(C493*'1, 2 ц.к.'!$E$22,2)</f>
        <v>190.97</v>
      </c>
      <c r="I493" s="77">
        <f>ROUND(C493*'1, 2 ц.к.'!$E$35,2)</f>
        <v>129.88</v>
      </c>
      <c r="J493" s="77">
        <f>ROUND(C493*'1, 2 ц.к.'!$E$48,2)</f>
        <v>76.790000000000006</v>
      </c>
      <c r="K493" s="77">
        <f>ROUND($D493*'1, 2 ц.к.'!$E$9,2)</f>
        <v>4.58</v>
      </c>
      <c r="L493" s="77">
        <f>ROUND($D493*'1, 2 ц.к.'!$E$22,2)</f>
        <v>4.24</v>
      </c>
      <c r="M493" s="77">
        <f>ROUND($D493*'1, 2 ц.к.'!$E$35,2)</f>
        <v>2.89</v>
      </c>
      <c r="N493" s="77">
        <f>ROUND($D493*'1, 2 ц.к.'!$E$48,2)</f>
        <v>1.71</v>
      </c>
      <c r="O493" s="77">
        <f>ROUND($E493*'1, 2 ц.к.'!$E$9,2)</f>
        <v>0</v>
      </c>
      <c r="P493" s="77">
        <f>ROUND($E493*'1, 2 ц.к.'!$E$22,2)</f>
        <v>0</v>
      </c>
      <c r="Q493" s="77">
        <f>ROUND($E493*'1, 2 ц.к.'!$E$35,2)</f>
        <v>0</v>
      </c>
      <c r="R493" s="77">
        <f>ROUND($E493*'1, 2 ц.к.'!$E$48,2)</f>
        <v>0</v>
      </c>
      <c r="S493" s="77">
        <f t="shared" si="228"/>
        <v>2354.3000000000002</v>
      </c>
      <c r="T493" s="77">
        <f t="shared" si="229"/>
        <v>2587.4499999999998</v>
      </c>
      <c r="U493" s="77">
        <f t="shared" si="230"/>
        <v>2603.0500000000002</v>
      </c>
      <c r="V493" s="77">
        <f t="shared" si="231"/>
        <v>3294.49</v>
      </c>
      <c r="W493" s="25">
        <f t="shared" si="203"/>
        <v>3438.18</v>
      </c>
      <c r="X493" s="25">
        <f t="shared" si="204"/>
        <v>3671.33</v>
      </c>
      <c r="Y493" s="25">
        <f t="shared" si="205"/>
        <v>3686.93</v>
      </c>
      <c r="Z493" s="25">
        <f t="shared" si="206"/>
        <v>4378.37</v>
      </c>
      <c r="AA493" s="228">
        <f t="shared" si="219"/>
        <v>24.009999999999998</v>
      </c>
      <c r="AB493" s="228">
        <f t="shared" si="220"/>
        <v>0</v>
      </c>
      <c r="AC493" s="25">
        <f t="shared" si="207"/>
        <v>3423.25</v>
      </c>
      <c r="AD493" s="25">
        <f t="shared" si="208"/>
        <v>3656.4</v>
      </c>
      <c r="AE493" s="25">
        <f t="shared" si="209"/>
        <v>3672</v>
      </c>
      <c r="AF493" s="25">
        <f t="shared" si="210"/>
        <v>4363.4399999999996</v>
      </c>
      <c r="AG493" s="228">
        <f t="shared" si="221"/>
        <v>23.67</v>
      </c>
      <c r="AH493" s="228">
        <f t="shared" si="222"/>
        <v>0</v>
      </c>
      <c r="AI493" s="25">
        <f t="shared" si="211"/>
        <v>3362.16</v>
      </c>
      <c r="AJ493" s="25">
        <f t="shared" si="212"/>
        <v>3595.31</v>
      </c>
      <c r="AK493" s="25">
        <f t="shared" si="213"/>
        <v>3610.91</v>
      </c>
      <c r="AL493" s="25">
        <f t="shared" si="214"/>
        <v>4302.3500000000004</v>
      </c>
      <c r="AM493" s="228">
        <f t="shared" si="223"/>
        <v>22.32</v>
      </c>
      <c r="AN493" s="228">
        <f t="shared" si="224"/>
        <v>0</v>
      </c>
      <c r="AO493" s="25">
        <f t="shared" si="215"/>
        <v>3309.07</v>
      </c>
      <c r="AP493" s="25">
        <f t="shared" si="216"/>
        <v>3542.22</v>
      </c>
      <c r="AQ493" s="25">
        <f t="shared" si="217"/>
        <v>3557.82</v>
      </c>
      <c r="AR493" s="25">
        <f t="shared" si="218"/>
        <v>4249.26</v>
      </c>
      <c r="AS493" s="228">
        <f t="shared" si="225"/>
        <v>21.14</v>
      </c>
      <c r="AT493" s="228">
        <f t="shared" si="226"/>
        <v>0</v>
      </c>
    </row>
    <row r="494" spans="1:46" ht="15" customHeight="1" x14ac:dyDescent="0.2">
      <c r="A494" s="547"/>
      <c r="B494" s="12">
        <v>4</v>
      </c>
      <c r="C494" s="11">
        <v>873.92</v>
      </c>
      <c r="D494" s="228">
        <v>61.07</v>
      </c>
      <c r="E494" s="228">
        <v>0</v>
      </c>
      <c r="F494" s="77">
        <f t="shared" si="227"/>
        <v>3.63</v>
      </c>
      <c r="G494" s="77">
        <f>ROUND(C494*'1, 2 ц.к.'!$E$9,2)</f>
        <v>205.8</v>
      </c>
      <c r="H494" s="77">
        <f>ROUND(C494*'1, 2 ц.к.'!$E$22,2)</f>
        <v>190.88</v>
      </c>
      <c r="I494" s="77">
        <f>ROUND(C494*'1, 2 ц.к.'!$E$35,2)</f>
        <v>129.82</v>
      </c>
      <c r="J494" s="77">
        <f>ROUND(C494*'1, 2 ц.к.'!$E$48,2)</f>
        <v>76.75</v>
      </c>
      <c r="K494" s="77">
        <f>ROUND($D494*'1, 2 ц.к.'!$E$9,2)</f>
        <v>14.38</v>
      </c>
      <c r="L494" s="77">
        <f>ROUND($D494*'1, 2 ц.к.'!$E$22,2)</f>
        <v>13.34</v>
      </c>
      <c r="M494" s="77">
        <f>ROUND($D494*'1, 2 ц.к.'!$E$35,2)</f>
        <v>9.07</v>
      </c>
      <c r="N494" s="77">
        <f>ROUND($D494*'1, 2 ц.к.'!$E$48,2)</f>
        <v>5.36</v>
      </c>
      <c r="O494" s="77">
        <f>ROUND($E494*'1, 2 ц.к.'!$E$9,2)</f>
        <v>0</v>
      </c>
      <c r="P494" s="77">
        <f>ROUND($E494*'1, 2 ц.к.'!$E$22,2)</f>
        <v>0</v>
      </c>
      <c r="Q494" s="77">
        <f>ROUND($E494*'1, 2 ц.к.'!$E$35,2)</f>
        <v>0</v>
      </c>
      <c r="R494" s="77">
        <f>ROUND($E494*'1, 2 ц.к.'!$E$48,2)</f>
        <v>0</v>
      </c>
      <c r="S494" s="77">
        <f t="shared" si="228"/>
        <v>2354.3000000000002</v>
      </c>
      <c r="T494" s="77">
        <f t="shared" si="229"/>
        <v>2587.4499999999998</v>
      </c>
      <c r="U494" s="77">
        <f t="shared" si="230"/>
        <v>2603.0500000000002</v>
      </c>
      <c r="V494" s="77">
        <f t="shared" si="231"/>
        <v>3294.49</v>
      </c>
      <c r="W494" s="25">
        <f t="shared" si="203"/>
        <v>3437.65</v>
      </c>
      <c r="X494" s="25">
        <f t="shared" si="204"/>
        <v>3670.8</v>
      </c>
      <c r="Y494" s="25">
        <f t="shared" si="205"/>
        <v>3686.4</v>
      </c>
      <c r="Z494" s="25">
        <f t="shared" si="206"/>
        <v>4377.84</v>
      </c>
      <c r="AA494" s="228">
        <f t="shared" si="219"/>
        <v>75.45</v>
      </c>
      <c r="AB494" s="228">
        <f t="shared" si="220"/>
        <v>0</v>
      </c>
      <c r="AC494" s="25">
        <f t="shared" si="207"/>
        <v>3422.73</v>
      </c>
      <c r="AD494" s="25">
        <f t="shared" si="208"/>
        <v>3655.88</v>
      </c>
      <c r="AE494" s="25">
        <f t="shared" si="209"/>
        <v>3671.48</v>
      </c>
      <c r="AF494" s="25">
        <f t="shared" si="210"/>
        <v>4362.92</v>
      </c>
      <c r="AG494" s="228">
        <f t="shared" si="221"/>
        <v>74.41</v>
      </c>
      <c r="AH494" s="228">
        <f t="shared" si="222"/>
        <v>0</v>
      </c>
      <c r="AI494" s="25">
        <f t="shared" si="211"/>
        <v>3361.67</v>
      </c>
      <c r="AJ494" s="25">
        <f t="shared" si="212"/>
        <v>3594.82</v>
      </c>
      <c r="AK494" s="25">
        <f t="shared" si="213"/>
        <v>3610.42</v>
      </c>
      <c r="AL494" s="25">
        <f t="shared" si="214"/>
        <v>4301.8599999999997</v>
      </c>
      <c r="AM494" s="228">
        <f t="shared" si="223"/>
        <v>70.14</v>
      </c>
      <c r="AN494" s="228">
        <f t="shared" si="224"/>
        <v>0</v>
      </c>
      <c r="AO494" s="25">
        <f t="shared" si="215"/>
        <v>3308.6</v>
      </c>
      <c r="AP494" s="25">
        <f t="shared" si="216"/>
        <v>3541.75</v>
      </c>
      <c r="AQ494" s="25">
        <f t="shared" si="217"/>
        <v>3557.35</v>
      </c>
      <c r="AR494" s="25">
        <f t="shared" si="218"/>
        <v>4248.79</v>
      </c>
      <c r="AS494" s="228">
        <f t="shared" si="225"/>
        <v>66.430000000000007</v>
      </c>
      <c r="AT494" s="228">
        <f t="shared" si="226"/>
        <v>0</v>
      </c>
    </row>
    <row r="495" spans="1:46" ht="15" customHeight="1" x14ac:dyDescent="0.2">
      <c r="A495" s="547"/>
      <c r="B495" s="12">
        <v>5</v>
      </c>
      <c r="C495" s="11">
        <v>945.5</v>
      </c>
      <c r="D495" s="228">
        <v>118.31</v>
      </c>
      <c r="E495" s="228">
        <v>0</v>
      </c>
      <c r="F495" s="77">
        <f t="shared" si="227"/>
        <v>3.63</v>
      </c>
      <c r="G495" s="77">
        <f>ROUND(C495*'1, 2 ц.к.'!$E$9,2)</f>
        <v>222.65</v>
      </c>
      <c r="H495" s="77">
        <f>ROUND(C495*'1, 2 ц.к.'!$E$22,2)</f>
        <v>206.51</v>
      </c>
      <c r="I495" s="77">
        <f>ROUND(C495*'1, 2 ц.к.'!$E$35,2)</f>
        <v>140.44999999999999</v>
      </c>
      <c r="J495" s="77">
        <f>ROUND(C495*'1, 2 ц.к.'!$E$48,2)</f>
        <v>83.04</v>
      </c>
      <c r="K495" s="77">
        <f>ROUND($D495*'1, 2 ц.к.'!$E$9,2)</f>
        <v>27.86</v>
      </c>
      <c r="L495" s="77">
        <f>ROUND($D495*'1, 2 ц.к.'!$E$22,2)</f>
        <v>25.84</v>
      </c>
      <c r="M495" s="77">
        <f>ROUND($D495*'1, 2 ц.к.'!$E$35,2)</f>
        <v>17.57</v>
      </c>
      <c r="N495" s="77">
        <f>ROUND($D495*'1, 2 ц.к.'!$E$48,2)</f>
        <v>10.39</v>
      </c>
      <c r="O495" s="77">
        <f>ROUND($E495*'1, 2 ц.к.'!$E$9,2)</f>
        <v>0</v>
      </c>
      <c r="P495" s="77">
        <f>ROUND($E495*'1, 2 ц.к.'!$E$22,2)</f>
        <v>0</v>
      </c>
      <c r="Q495" s="77">
        <f>ROUND($E495*'1, 2 ц.к.'!$E$35,2)</f>
        <v>0</v>
      </c>
      <c r="R495" s="77">
        <f>ROUND($E495*'1, 2 ц.к.'!$E$48,2)</f>
        <v>0</v>
      </c>
      <c r="S495" s="77">
        <f t="shared" si="228"/>
        <v>2354.3000000000002</v>
      </c>
      <c r="T495" s="77">
        <f t="shared" si="229"/>
        <v>2587.4499999999998</v>
      </c>
      <c r="U495" s="77">
        <f t="shared" si="230"/>
        <v>2603.0500000000002</v>
      </c>
      <c r="V495" s="77">
        <f t="shared" si="231"/>
        <v>3294.49</v>
      </c>
      <c r="W495" s="25">
        <f t="shared" si="203"/>
        <v>3526.08</v>
      </c>
      <c r="X495" s="25">
        <f t="shared" si="204"/>
        <v>3759.23</v>
      </c>
      <c r="Y495" s="25">
        <f t="shared" si="205"/>
        <v>3774.83</v>
      </c>
      <c r="Z495" s="25">
        <f t="shared" si="206"/>
        <v>4466.2700000000004</v>
      </c>
      <c r="AA495" s="228">
        <f t="shared" si="219"/>
        <v>146.17000000000002</v>
      </c>
      <c r="AB495" s="228">
        <f t="shared" si="220"/>
        <v>0</v>
      </c>
      <c r="AC495" s="25">
        <f t="shared" si="207"/>
        <v>3509.94</v>
      </c>
      <c r="AD495" s="25">
        <f t="shared" si="208"/>
        <v>3743.09</v>
      </c>
      <c r="AE495" s="25">
        <f t="shared" si="209"/>
        <v>3758.69</v>
      </c>
      <c r="AF495" s="25">
        <f t="shared" si="210"/>
        <v>4450.13</v>
      </c>
      <c r="AG495" s="228">
        <f t="shared" si="221"/>
        <v>144.15</v>
      </c>
      <c r="AH495" s="228">
        <f t="shared" si="222"/>
        <v>0</v>
      </c>
      <c r="AI495" s="25">
        <f t="shared" si="211"/>
        <v>3443.88</v>
      </c>
      <c r="AJ495" s="25">
        <f t="shared" si="212"/>
        <v>3677.03</v>
      </c>
      <c r="AK495" s="25">
        <f t="shared" si="213"/>
        <v>3692.63</v>
      </c>
      <c r="AL495" s="25">
        <f t="shared" si="214"/>
        <v>4384.07</v>
      </c>
      <c r="AM495" s="228">
        <f t="shared" si="223"/>
        <v>135.88</v>
      </c>
      <c r="AN495" s="228">
        <f t="shared" si="224"/>
        <v>0</v>
      </c>
      <c r="AO495" s="25">
        <f t="shared" si="215"/>
        <v>3386.47</v>
      </c>
      <c r="AP495" s="25">
        <f t="shared" si="216"/>
        <v>3619.62</v>
      </c>
      <c r="AQ495" s="25">
        <f t="shared" si="217"/>
        <v>3635.22</v>
      </c>
      <c r="AR495" s="25">
        <f t="shared" si="218"/>
        <v>4326.66</v>
      </c>
      <c r="AS495" s="228">
        <f t="shared" si="225"/>
        <v>128.69999999999999</v>
      </c>
      <c r="AT495" s="228">
        <f t="shared" si="226"/>
        <v>0</v>
      </c>
    </row>
    <row r="496" spans="1:46" ht="15" customHeight="1" x14ac:dyDescent="0.2">
      <c r="A496" s="547"/>
      <c r="B496" s="12">
        <v>6</v>
      </c>
      <c r="C496" s="11">
        <v>1119.32</v>
      </c>
      <c r="D496" s="228">
        <v>212.18</v>
      </c>
      <c r="E496" s="228">
        <v>0</v>
      </c>
      <c r="F496" s="77">
        <f t="shared" si="227"/>
        <v>3.63</v>
      </c>
      <c r="G496" s="77">
        <f>ROUND(C496*'1, 2 ц.к.'!$E$9,2)</f>
        <v>263.58999999999997</v>
      </c>
      <c r="H496" s="77">
        <f>ROUND(C496*'1, 2 ц.к.'!$E$22,2)</f>
        <v>244.48</v>
      </c>
      <c r="I496" s="77">
        <f>ROUND(C496*'1, 2 ц.к.'!$E$35,2)</f>
        <v>166.27</v>
      </c>
      <c r="J496" s="77">
        <f>ROUND(C496*'1, 2 ц.к.'!$E$48,2)</f>
        <v>98.3</v>
      </c>
      <c r="K496" s="77">
        <f>ROUND($D496*'1, 2 ц.к.'!$E$9,2)</f>
        <v>49.97</v>
      </c>
      <c r="L496" s="77">
        <f>ROUND($D496*'1, 2 ц.к.'!$E$22,2)</f>
        <v>46.34</v>
      </c>
      <c r="M496" s="77">
        <f>ROUND($D496*'1, 2 ц.к.'!$E$35,2)</f>
        <v>31.52</v>
      </c>
      <c r="N496" s="77">
        <f>ROUND($D496*'1, 2 ц.к.'!$E$48,2)</f>
        <v>18.63</v>
      </c>
      <c r="O496" s="77">
        <f>ROUND($E496*'1, 2 ц.к.'!$E$9,2)</f>
        <v>0</v>
      </c>
      <c r="P496" s="77">
        <f>ROUND($E496*'1, 2 ц.к.'!$E$22,2)</f>
        <v>0</v>
      </c>
      <c r="Q496" s="77">
        <f>ROUND($E496*'1, 2 ц.к.'!$E$35,2)</f>
        <v>0</v>
      </c>
      <c r="R496" s="77">
        <f>ROUND($E496*'1, 2 ц.к.'!$E$48,2)</f>
        <v>0</v>
      </c>
      <c r="S496" s="77">
        <f t="shared" si="228"/>
        <v>2354.3000000000002</v>
      </c>
      <c r="T496" s="77">
        <f t="shared" si="229"/>
        <v>2587.4499999999998</v>
      </c>
      <c r="U496" s="77">
        <f t="shared" si="230"/>
        <v>2603.0500000000002</v>
      </c>
      <c r="V496" s="77">
        <f t="shared" si="231"/>
        <v>3294.49</v>
      </c>
      <c r="W496" s="25">
        <f t="shared" si="203"/>
        <v>3740.84</v>
      </c>
      <c r="X496" s="25">
        <f t="shared" si="204"/>
        <v>3973.99</v>
      </c>
      <c r="Y496" s="25">
        <f t="shared" si="205"/>
        <v>3989.59</v>
      </c>
      <c r="Z496" s="25">
        <f t="shared" si="206"/>
        <v>4681.03</v>
      </c>
      <c r="AA496" s="228">
        <f t="shared" si="219"/>
        <v>262.14999999999998</v>
      </c>
      <c r="AB496" s="228">
        <f t="shared" si="220"/>
        <v>0</v>
      </c>
      <c r="AC496" s="25">
        <f t="shared" si="207"/>
        <v>3721.73</v>
      </c>
      <c r="AD496" s="25">
        <f t="shared" si="208"/>
        <v>3954.88</v>
      </c>
      <c r="AE496" s="25">
        <f t="shared" si="209"/>
        <v>3970.48</v>
      </c>
      <c r="AF496" s="25">
        <f t="shared" si="210"/>
        <v>4661.92</v>
      </c>
      <c r="AG496" s="228">
        <f t="shared" si="221"/>
        <v>258.52</v>
      </c>
      <c r="AH496" s="228">
        <f t="shared" si="222"/>
        <v>0</v>
      </c>
      <c r="AI496" s="25">
        <f t="shared" si="211"/>
        <v>3643.52</v>
      </c>
      <c r="AJ496" s="25">
        <f t="shared" si="212"/>
        <v>3876.67</v>
      </c>
      <c r="AK496" s="25">
        <f t="shared" si="213"/>
        <v>3892.27</v>
      </c>
      <c r="AL496" s="25">
        <f t="shared" si="214"/>
        <v>4583.71</v>
      </c>
      <c r="AM496" s="228">
        <f t="shared" si="223"/>
        <v>243.70000000000002</v>
      </c>
      <c r="AN496" s="228">
        <f t="shared" si="224"/>
        <v>0</v>
      </c>
      <c r="AO496" s="25">
        <f t="shared" si="215"/>
        <v>3575.55</v>
      </c>
      <c r="AP496" s="25">
        <f t="shared" si="216"/>
        <v>3808.7</v>
      </c>
      <c r="AQ496" s="25">
        <f t="shared" si="217"/>
        <v>3824.3</v>
      </c>
      <c r="AR496" s="25">
        <f t="shared" si="218"/>
        <v>4515.74</v>
      </c>
      <c r="AS496" s="228">
        <f t="shared" si="225"/>
        <v>230.81</v>
      </c>
      <c r="AT496" s="228">
        <f t="shared" si="226"/>
        <v>0</v>
      </c>
    </row>
    <row r="497" spans="1:46" ht="15" customHeight="1" x14ac:dyDescent="0.2">
      <c r="A497" s="547"/>
      <c r="B497" s="12">
        <v>7</v>
      </c>
      <c r="C497" s="11">
        <v>1327.3</v>
      </c>
      <c r="D497" s="228">
        <v>71</v>
      </c>
      <c r="E497" s="228">
        <v>0.04</v>
      </c>
      <c r="F497" s="77">
        <f t="shared" si="227"/>
        <v>3.63</v>
      </c>
      <c r="G497" s="77">
        <f>ROUND(C497*'1, 2 ц.к.'!$E$9,2)</f>
        <v>312.56</v>
      </c>
      <c r="H497" s="77">
        <f>ROUND(C497*'1, 2 ц.к.'!$E$22,2)</f>
        <v>289.89999999999998</v>
      </c>
      <c r="I497" s="77">
        <f>ROUND(C497*'1, 2 ц.к.'!$E$35,2)</f>
        <v>197.16</v>
      </c>
      <c r="J497" s="77">
        <f>ROUND(C497*'1, 2 ц.к.'!$E$48,2)</f>
        <v>116.57</v>
      </c>
      <c r="K497" s="77">
        <f>ROUND($D497*'1, 2 ц.к.'!$E$9,2)</f>
        <v>16.72</v>
      </c>
      <c r="L497" s="77">
        <f>ROUND($D497*'1, 2 ц.к.'!$E$22,2)</f>
        <v>15.51</v>
      </c>
      <c r="M497" s="77">
        <f>ROUND($D497*'1, 2 ц.к.'!$E$35,2)</f>
        <v>10.55</v>
      </c>
      <c r="N497" s="77">
        <f>ROUND($D497*'1, 2 ц.к.'!$E$48,2)</f>
        <v>6.24</v>
      </c>
      <c r="O497" s="77">
        <f>ROUND($E497*'1, 2 ц.к.'!$E$9,2)</f>
        <v>0.01</v>
      </c>
      <c r="P497" s="77">
        <f>ROUND($E497*'1, 2 ц.к.'!$E$22,2)</f>
        <v>0.01</v>
      </c>
      <c r="Q497" s="77">
        <f>ROUND($E497*'1, 2 ц.к.'!$E$35,2)</f>
        <v>0.01</v>
      </c>
      <c r="R497" s="77">
        <f>ROUND($E497*'1, 2 ц.к.'!$E$48,2)</f>
        <v>0</v>
      </c>
      <c r="S497" s="77">
        <f t="shared" si="228"/>
        <v>2354.3000000000002</v>
      </c>
      <c r="T497" s="77">
        <f t="shared" si="229"/>
        <v>2587.4499999999998</v>
      </c>
      <c r="U497" s="77">
        <f t="shared" si="230"/>
        <v>2603.0500000000002</v>
      </c>
      <c r="V497" s="77">
        <f t="shared" si="231"/>
        <v>3294.49</v>
      </c>
      <c r="W497" s="25">
        <f t="shared" si="203"/>
        <v>3997.79</v>
      </c>
      <c r="X497" s="25">
        <f t="shared" si="204"/>
        <v>4230.9399999999996</v>
      </c>
      <c r="Y497" s="25">
        <f t="shared" si="205"/>
        <v>4246.54</v>
      </c>
      <c r="Z497" s="25">
        <f t="shared" si="206"/>
        <v>4937.9799999999996</v>
      </c>
      <c r="AA497" s="228">
        <f t="shared" si="219"/>
        <v>87.72</v>
      </c>
      <c r="AB497" s="228">
        <f t="shared" si="220"/>
        <v>0.05</v>
      </c>
      <c r="AC497" s="25">
        <f t="shared" si="207"/>
        <v>3975.13</v>
      </c>
      <c r="AD497" s="25">
        <f t="shared" si="208"/>
        <v>4208.28</v>
      </c>
      <c r="AE497" s="25">
        <f t="shared" si="209"/>
        <v>4223.88</v>
      </c>
      <c r="AF497" s="25">
        <f t="shared" si="210"/>
        <v>4915.32</v>
      </c>
      <c r="AG497" s="228">
        <f t="shared" si="221"/>
        <v>86.51</v>
      </c>
      <c r="AH497" s="228">
        <f t="shared" si="222"/>
        <v>0.05</v>
      </c>
      <c r="AI497" s="25">
        <f t="shared" si="211"/>
        <v>3882.39</v>
      </c>
      <c r="AJ497" s="25">
        <f t="shared" si="212"/>
        <v>4115.54</v>
      </c>
      <c r="AK497" s="25">
        <f t="shared" si="213"/>
        <v>4131.1400000000003</v>
      </c>
      <c r="AL497" s="25">
        <f t="shared" si="214"/>
        <v>4822.58</v>
      </c>
      <c r="AM497" s="228">
        <f t="shared" si="223"/>
        <v>81.55</v>
      </c>
      <c r="AN497" s="228">
        <f t="shared" si="224"/>
        <v>0.05</v>
      </c>
      <c r="AO497" s="25">
        <f t="shared" si="215"/>
        <v>3801.8</v>
      </c>
      <c r="AP497" s="25">
        <f t="shared" si="216"/>
        <v>4034.95</v>
      </c>
      <c r="AQ497" s="25">
        <f t="shared" si="217"/>
        <v>4050.55</v>
      </c>
      <c r="AR497" s="25">
        <f t="shared" si="218"/>
        <v>4741.99</v>
      </c>
      <c r="AS497" s="228">
        <f t="shared" si="225"/>
        <v>77.239999999999995</v>
      </c>
      <c r="AT497" s="228">
        <f t="shared" si="226"/>
        <v>0.04</v>
      </c>
    </row>
    <row r="498" spans="1:46" ht="15" customHeight="1" x14ac:dyDescent="0.2">
      <c r="A498" s="547"/>
      <c r="B498" s="12">
        <v>8</v>
      </c>
      <c r="C498" s="11">
        <v>1523.25</v>
      </c>
      <c r="D498" s="228">
        <v>56.18</v>
      </c>
      <c r="E498" s="228">
        <v>0</v>
      </c>
      <c r="F498" s="77">
        <f t="shared" si="227"/>
        <v>3.63</v>
      </c>
      <c r="G498" s="77">
        <f>ROUND(C498*'1, 2 ц.к.'!$E$9,2)</f>
        <v>358.71</v>
      </c>
      <c r="H498" s="77">
        <f>ROUND(C498*'1, 2 ц.к.'!$E$22,2)</f>
        <v>332.7</v>
      </c>
      <c r="I498" s="77">
        <f>ROUND(C498*'1, 2 ц.к.'!$E$35,2)</f>
        <v>226.27</v>
      </c>
      <c r="J498" s="77">
        <f>ROUND(C498*'1, 2 ц.к.'!$E$48,2)</f>
        <v>133.78</v>
      </c>
      <c r="K498" s="77">
        <f>ROUND($D498*'1, 2 ц.к.'!$E$9,2)</f>
        <v>13.23</v>
      </c>
      <c r="L498" s="77">
        <f>ROUND($D498*'1, 2 ц.к.'!$E$22,2)</f>
        <v>12.27</v>
      </c>
      <c r="M498" s="77">
        <f>ROUND($D498*'1, 2 ц.к.'!$E$35,2)</f>
        <v>8.35</v>
      </c>
      <c r="N498" s="77">
        <f>ROUND($D498*'1, 2 ц.к.'!$E$48,2)</f>
        <v>4.93</v>
      </c>
      <c r="O498" s="77">
        <f>ROUND($E498*'1, 2 ц.к.'!$E$9,2)</f>
        <v>0</v>
      </c>
      <c r="P498" s="77">
        <f>ROUND($E498*'1, 2 ц.к.'!$E$22,2)</f>
        <v>0</v>
      </c>
      <c r="Q498" s="77">
        <f>ROUND($E498*'1, 2 ц.к.'!$E$35,2)</f>
        <v>0</v>
      </c>
      <c r="R498" s="77">
        <f>ROUND($E498*'1, 2 ц.к.'!$E$48,2)</f>
        <v>0</v>
      </c>
      <c r="S498" s="77">
        <f t="shared" si="228"/>
        <v>2354.3000000000002</v>
      </c>
      <c r="T498" s="77">
        <f t="shared" si="229"/>
        <v>2587.4499999999998</v>
      </c>
      <c r="U498" s="77">
        <f t="shared" si="230"/>
        <v>2603.0500000000002</v>
      </c>
      <c r="V498" s="77">
        <f t="shared" si="231"/>
        <v>3294.49</v>
      </c>
      <c r="W498" s="25">
        <f t="shared" si="203"/>
        <v>4239.8900000000003</v>
      </c>
      <c r="X498" s="25">
        <f t="shared" si="204"/>
        <v>4473.04</v>
      </c>
      <c r="Y498" s="25">
        <f t="shared" si="205"/>
        <v>4488.6400000000003</v>
      </c>
      <c r="Z498" s="25">
        <f t="shared" si="206"/>
        <v>5180.08</v>
      </c>
      <c r="AA498" s="228">
        <f t="shared" si="219"/>
        <v>69.41</v>
      </c>
      <c r="AB498" s="228">
        <f t="shared" si="220"/>
        <v>0</v>
      </c>
      <c r="AC498" s="25">
        <f t="shared" si="207"/>
        <v>4213.88</v>
      </c>
      <c r="AD498" s="25">
        <f t="shared" si="208"/>
        <v>4447.03</v>
      </c>
      <c r="AE498" s="25">
        <f t="shared" si="209"/>
        <v>4462.63</v>
      </c>
      <c r="AF498" s="25">
        <f t="shared" si="210"/>
        <v>5154.07</v>
      </c>
      <c r="AG498" s="228">
        <f t="shared" si="221"/>
        <v>68.45</v>
      </c>
      <c r="AH498" s="228">
        <f t="shared" si="222"/>
        <v>0</v>
      </c>
      <c r="AI498" s="25">
        <f t="shared" si="211"/>
        <v>4107.45</v>
      </c>
      <c r="AJ498" s="25">
        <f t="shared" si="212"/>
        <v>4340.6000000000004</v>
      </c>
      <c r="AK498" s="25">
        <f t="shared" si="213"/>
        <v>4356.2</v>
      </c>
      <c r="AL498" s="25">
        <f t="shared" si="214"/>
        <v>5047.6400000000003</v>
      </c>
      <c r="AM498" s="228">
        <f t="shared" si="223"/>
        <v>64.53</v>
      </c>
      <c r="AN498" s="228">
        <f t="shared" si="224"/>
        <v>0</v>
      </c>
      <c r="AO498" s="25">
        <f t="shared" si="215"/>
        <v>4014.96</v>
      </c>
      <c r="AP498" s="25">
        <f t="shared" si="216"/>
        <v>4248.1099999999997</v>
      </c>
      <c r="AQ498" s="25">
        <f t="shared" si="217"/>
        <v>4263.71</v>
      </c>
      <c r="AR498" s="25">
        <f t="shared" si="218"/>
        <v>4955.1499999999996</v>
      </c>
      <c r="AS498" s="228">
        <f t="shared" si="225"/>
        <v>61.11</v>
      </c>
      <c r="AT498" s="228">
        <f t="shared" si="226"/>
        <v>0</v>
      </c>
    </row>
    <row r="499" spans="1:46" ht="15" customHeight="1" x14ac:dyDescent="0.2">
      <c r="A499" s="547"/>
      <c r="B499" s="12">
        <v>9</v>
      </c>
      <c r="C499" s="11">
        <v>1582.51</v>
      </c>
      <c r="D499" s="228">
        <v>12.84</v>
      </c>
      <c r="E499" s="228">
        <v>0</v>
      </c>
      <c r="F499" s="77">
        <f t="shared" si="227"/>
        <v>3.63</v>
      </c>
      <c r="G499" s="77">
        <f>ROUND(C499*'1, 2 ц.к.'!$E$9,2)</f>
        <v>372.66</v>
      </c>
      <c r="H499" s="77">
        <f>ROUND(C499*'1, 2 ц.к.'!$E$22,2)</f>
        <v>345.65</v>
      </c>
      <c r="I499" s="77">
        <f>ROUND(C499*'1, 2 ц.к.'!$E$35,2)</f>
        <v>235.07</v>
      </c>
      <c r="J499" s="77">
        <f>ROUND(C499*'1, 2 ц.к.'!$E$48,2)</f>
        <v>138.97999999999999</v>
      </c>
      <c r="K499" s="77">
        <f>ROUND($D499*'1, 2 ц.к.'!$E$9,2)</f>
        <v>3.02</v>
      </c>
      <c r="L499" s="77">
        <f>ROUND($D499*'1, 2 ц.к.'!$E$22,2)</f>
        <v>2.8</v>
      </c>
      <c r="M499" s="77">
        <f>ROUND($D499*'1, 2 ц.к.'!$E$35,2)</f>
        <v>1.91</v>
      </c>
      <c r="N499" s="77">
        <f>ROUND($D499*'1, 2 ц.к.'!$E$48,2)</f>
        <v>1.1299999999999999</v>
      </c>
      <c r="O499" s="77">
        <f>ROUND($E499*'1, 2 ц.к.'!$E$9,2)</f>
        <v>0</v>
      </c>
      <c r="P499" s="77">
        <f>ROUND($E499*'1, 2 ц.к.'!$E$22,2)</f>
        <v>0</v>
      </c>
      <c r="Q499" s="77">
        <f>ROUND($E499*'1, 2 ц.к.'!$E$35,2)</f>
        <v>0</v>
      </c>
      <c r="R499" s="77">
        <f>ROUND($E499*'1, 2 ц.к.'!$E$48,2)</f>
        <v>0</v>
      </c>
      <c r="S499" s="77">
        <f t="shared" si="228"/>
        <v>2354.3000000000002</v>
      </c>
      <c r="T499" s="77">
        <f t="shared" si="229"/>
        <v>2587.4499999999998</v>
      </c>
      <c r="U499" s="77">
        <f t="shared" si="230"/>
        <v>2603.0500000000002</v>
      </c>
      <c r="V499" s="77">
        <f t="shared" si="231"/>
        <v>3294.49</v>
      </c>
      <c r="W499" s="25">
        <f t="shared" si="203"/>
        <v>4313.1000000000004</v>
      </c>
      <c r="X499" s="25">
        <f t="shared" si="204"/>
        <v>4546.25</v>
      </c>
      <c r="Y499" s="25">
        <f t="shared" si="205"/>
        <v>4561.8500000000004</v>
      </c>
      <c r="Z499" s="25">
        <f t="shared" si="206"/>
        <v>5253.29</v>
      </c>
      <c r="AA499" s="228">
        <f t="shared" si="219"/>
        <v>15.86</v>
      </c>
      <c r="AB499" s="228">
        <f t="shared" si="220"/>
        <v>0</v>
      </c>
      <c r="AC499" s="25">
        <f t="shared" si="207"/>
        <v>4286.09</v>
      </c>
      <c r="AD499" s="25">
        <f t="shared" si="208"/>
        <v>4519.24</v>
      </c>
      <c r="AE499" s="25">
        <f t="shared" si="209"/>
        <v>4534.84</v>
      </c>
      <c r="AF499" s="25">
        <f t="shared" si="210"/>
        <v>5226.28</v>
      </c>
      <c r="AG499" s="228">
        <f t="shared" si="221"/>
        <v>15.64</v>
      </c>
      <c r="AH499" s="228">
        <f t="shared" si="222"/>
        <v>0</v>
      </c>
      <c r="AI499" s="25">
        <f t="shared" si="211"/>
        <v>4175.51</v>
      </c>
      <c r="AJ499" s="25">
        <f t="shared" si="212"/>
        <v>4408.66</v>
      </c>
      <c r="AK499" s="25">
        <f t="shared" si="213"/>
        <v>4424.26</v>
      </c>
      <c r="AL499" s="25">
        <f t="shared" si="214"/>
        <v>5115.7</v>
      </c>
      <c r="AM499" s="228">
        <f t="shared" si="223"/>
        <v>14.75</v>
      </c>
      <c r="AN499" s="228">
        <f t="shared" si="224"/>
        <v>0</v>
      </c>
      <c r="AO499" s="25">
        <f t="shared" si="215"/>
        <v>4079.42</v>
      </c>
      <c r="AP499" s="25">
        <f t="shared" si="216"/>
        <v>4312.57</v>
      </c>
      <c r="AQ499" s="25">
        <f t="shared" si="217"/>
        <v>4328.17</v>
      </c>
      <c r="AR499" s="25">
        <f t="shared" si="218"/>
        <v>5019.6099999999997</v>
      </c>
      <c r="AS499" s="228">
        <f t="shared" si="225"/>
        <v>13.969999999999999</v>
      </c>
      <c r="AT499" s="228">
        <f t="shared" si="226"/>
        <v>0</v>
      </c>
    </row>
    <row r="500" spans="1:46" ht="15" customHeight="1" x14ac:dyDescent="0.2">
      <c r="A500" s="547"/>
      <c r="B500" s="12">
        <v>10</v>
      </c>
      <c r="C500" s="11">
        <v>1592.32</v>
      </c>
      <c r="D500" s="228">
        <v>6.56</v>
      </c>
      <c r="E500" s="228">
        <v>0.21</v>
      </c>
      <c r="F500" s="77">
        <f t="shared" si="227"/>
        <v>3.63</v>
      </c>
      <c r="G500" s="77">
        <f>ROUND(C500*'1, 2 ц.к.'!$E$9,2)</f>
        <v>374.97</v>
      </c>
      <c r="H500" s="77">
        <f>ROUND(C500*'1, 2 ц.к.'!$E$22,2)</f>
        <v>347.79</v>
      </c>
      <c r="I500" s="77">
        <f>ROUND(C500*'1, 2 ц.к.'!$E$35,2)</f>
        <v>236.53</v>
      </c>
      <c r="J500" s="77">
        <f>ROUND(C500*'1, 2 ц.к.'!$E$48,2)</f>
        <v>139.84</v>
      </c>
      <c r="K500" s="77">
        <f>ROUND($D500*'1, 2 ц.к.'!$E$9,2)</f>
        <v>1.54</v>
      </c>
      <c r="L500" s="77">
        <f>ROUND($D500*'1, 2 ц.к.'!$E$22,2)</f>
        <v>1.43</v>
      </c>
      <c r="M500" s="77">
        <f>ROUND($D500*'1, 2 ц.к.'!$E$35,2)</f>
        <v>0.97</v>
      </c>
      <c r="N500" s="77">
        <f>ROUND($D500*'1, 2 ц.к.'!$E$48,2)</f>
        <v>0.57999999999999996</v>
      </c>
      <c r="O500" s="77">
        <f>ROUND($E500*'1, 2 ц.к.'!$E$9,2)</f>
        <v>0.05</v>
      </c>
      <c r="P500" s="77">
        <f>ROUND($E500*'1, 2 ц.к.'!$E$22,2)</f>
        <v>0.05</v>
      </c>
      <c r="Q500" s="77">
        <f>ROUND($E500*'1, 2 ц.к.'!$E$35,2)</f>
        <v>0.03</v>
      </c>
      <c r="R500" s="77">
        <f>ROUND($E500*'1, 2 ц.к.'!$E$48,2)</f>
        <v>0.02</v>
      </c>
      <c r="S500" s="77">
        <f t="shared" si="228"/>
        <v>2354.3000000000002</v>
      </c>
      <c r="T500" s="77">
        <f t="shared" si="229"/>
        <v>2587.4499999999998</v>
      </c>
      <c r="U500" s="77">
        <f t="shared" si="230"/>
        <v>2603.0500000000002</v>
      </c>
      <c r="V500" s="77">
        <f t="shared" si="231"/>
        <v>3294.49</v>
      </c>
      <c r="W500" s="25">
        <f t="shared" si="203"/>
        <v>4325.22</v>
      </c>
      <c r="X500" s="25">
        <f t="shared" si="204"/>
        <v>4558.37</v>
      </c>
      <c r="Y500" s="25">
        <f t="shared" si="205"/>
        <v>4573.97</v>
      </c>
      <c r="Z500" s="25">
        <f t="shared" si="206"/>
        <v>5265.41</v>
      </c>
      <c r="AA500" s="228">
        <f t="shared" si="219"/>
        <v>8.1</v>
      </c>
      <c r="AB500" s="228">
        <f t="shared" si="220"/>
        <v>0.26</v>
      </c>
      <c r="AC500" s="25">
        <f t="shared" si="207"/>
        <v>4298.04</v>
      </c>
      <c r="AD500" s="25">
        <f t="shared" si="208"/>
        <v>4531.1899999999996</v>
      </c>
      <c r="AE500" s="25">
        <f t="shared" si="209"/>
        <v>4546.79</v>
      </c>
      <c r="AF500" s="25">
        <f t="shared" si="210"/>
        <v>5238.2299999999996</v>
      </c>
      <c r="AG500" s="228">
        <f t="shared" si="221"/>
        <v>7.9899999999999993</v>
      </c>
      <c r="AH500" s="228">
        <f t="shared" si="222"/>
        <v>0.26</v>
      </c>
      <c r="AI500" s="25">
        <f t="shared" si="211"/>
        <v>4186.78</v>
      </c>
      <c r="AJ500" s="25">
        <f t="shared" si="212"/>
        <v>4419.93</v>
      </c>
      <c r="AK500" s="25">
        <f t="shared" si="213"/>
        <v>4435.53</v>
      </c>
      <c r="AL500" s="25">
        <f t="shared" si="214"/>
        <v>5126.97</v>
      </c>
      <c r="AM500" s="228">
        <f t="shared" si="223"/>
        <v>7.5299999999999994</v>
      </c>
      <c r="AN500" s="228">
        <f t="shared" si="224"/>
        <v>0.24</v>
      </c>
      <c r="AO500" s="25">
        <f t="shared" si="215"/>
        <v>4090.09</v>
      </c>
      <c r="AP500" s="25">
        <f t="shared" si="216"/>
        <v>4323.24</v>
      </c>
      <c r="AQ500" s="25">
        <f t="shared" si="217"/>
        <v>4338.84</v>
      </c>
      <c r="AR500" s="25">
        <f t="shared" si="218"/>
        <v>5030.28</v>
      </c>
      <c r="AS500" s="228">
        <f t="shared" si="225"/>
        <v>7.14</v>
      </c>
      <c r="AT500" s="228">
        <f t="shared" si="226"/>
        <v>0.22999999999999998</v>
      </c>
    </row>
    <row r="501" spans="1:46" ht="15" customHeight="1" x14ac:dyDescent="0.2">
      <c r="A501" s="547"/>
      <c r="B501" s="12">
        <v>11</v>
      </c>
      <c r="C501" s="11">
        <v>1592.46</v>
      </c>
      <c r="D501" s="228">
        <v>0</v>
      </c>
      <c r="E501" s="228">
        <v>25.18</v>
      </c>
      <c r="F501" s="77">
        <f t="shared" si="227"/>
        <v>3.63</v>
      </c>
      <c r="G501" s="77">
        <f>ROUND(C501*'1, 2 ц.к.'!$E$9,2)</f>
        <v>375.01</v>
      </c>
      <c r="H501" s="77">
        <f>ROUND(C501*'1, 2 ц.к.'!$E$22,2)</f>
        <v>347.82</v>
      </c>
      <c r="I501" s="77">
        <f>ROUND(C501*'1, 2 ц.к.'!$E$35,2)</f>
        <v>236.55</v>
      </c>
      <c r="J501" s="77">
        <f>ROUND(C501*'1, 2 ц.к.'!$E$48,2)</f>
        <v>139.86000000000001</v>
      </c>
      <c r="K501" s="77">
        <f>ROUND($D501*'1, 2 ц.к.'!$E$9,2)</f>
        <v>0</v>
      </c>
      <c r="L501" s="77">
        <f>ROUND($D501*'1, 2 ц.к.'!$E$22,2)</f>
        <v>0</v>
      </c>
      <c r="M501" s="77">
        <f>ROUND($D501*'1, 2 ц.к.'!$E$35,2)</f>
        <v>0</v>
      </c>
      <c r="N501" s="77">
        <f>ROUND($D501*'1, 2 ц.к.'!$E$48,2)</f>
        <v>0</v>
      </c>
      <c r="O501" s="77">
        <f>ROUND($E501*'1, 2 ц.к.'!$E$9,2)</f>
        <v>5.93</v>
      </c>
      <c r="P501" s="77">
        <f>ROUND($E501*'1, 2 ц.к.'!$E$22,2)</f>
        <v>5.5</v>
      </c>
      <c r="Q501" s="77">
        <f>ROUND($E501*'1, 2 ц.к.'!$E$35,2)</f>
        <v>3.74</v>
      </c>
      <c r="R501" s="77">
        <f>ROUND($E501*'1, 2 ц.к.'!$E$48,2)</f>
        <v>2.21</v>
      </c>
      <c r="S501" s="77">
        <f t="shared" si="228"/>
        <v>2354.3000000000002</v>
      </c>
      <c r="T501" s="77">
        <f t="shared" si="229"/>
        <v>2587.4499999999998</v>
      </c>
      <c r="U501" s="77">
        <f t="shared" si="230"/>
        <v>2603.0500000000002</v>
      </c>
      <c r="V501" s="77">
        <f t="shared" si="231"/>
        <v>3294.49</v>
      </c>
      <c r="W501" s="25">
        <f t="shared" si="203"/>
        <v>4325.3999999999996</v>
      </c>
      <c r="X501" s="25">
        <f t="shared" si="204"/>
        <v>4558.55</v>
      </c>
      <c r="Y501" s="25">
        <f t="shared" si="205"/>
        <v>4574.1499999999996</v>
      </c>
      <c r="Z501" s="25">
        <f t="shared" si="206"/>
        <v>5265.59</v>
      </c>
      <c r="AA501" s="228">
        <f t="shared" si="219"/>
        <v>0</v>
      </c>
      <c r="AB501" s="228">
        <f t="shared" si="220"/>
        <v>31.11</v>
      </c>
      <c r="AC501" s="25">
        <f t="shared" si="207"/>
        <v>4298.21</v>
      </c>
      <c r="AD501" s="25">
        <f t="shared" si="208"/>
        <v>4531.3599999999997</v>
      </c>
      <c r="AE501" s="25">
        <f t="shared" si="209"/>
        <v>4546.96</v>
      </c>
      <c r="AF501" s="25">
        <f t="shared" si="210"/>
        <v>5238.3999999999996</v>
      </c>
      <c r="AG501" s="228">
        <f t="shared" si="221"/>
        <v>0</v>
      </c>
      <c r="AH501" s="228">
        <f t="shared" si="222"/>
        <v>30.68</v>
      </c>
      <c r="AI501" s="25">
        <f t="shared" si="211"/>
        <v>4186.9399999999996</v>
      </c>
      <c r="AJ501" s="25">
        <f t="shared" si="212"/>
        <v>4420.09</v>
      </c>
      <c r="AK501" s="25">
        <f t="shared" si="213"/>
        <v>4435.6899999999996</v>
      </c>
      <c r="AL501" s="25">
        <f t="shared" si="214"/>
        <v>5127.13</v>
      </c>
      <c r="AM501" s="228">
        <f t="shared" si="223"/>
        <v>0</v>
      </c>
      <c r="AN501" s="228">
        <f t="shared" si="224"/>
        <v>28.92</v>
      </c>
      <c r="AO501" s="25">
        <f t="shared" si="215"/>
        <v>4090.25</v>
      </c>
      <c r="AP501" s="25">
        <f t="shared" si="216"/>
        <v>4323.3999999999996</v>
      </c>
      <c r="AQ501" s="25">
        <f t="shared" si="217"/>
        <v>4339</v>
      </c>
      <c r="AR501" s="25">
        <f t="shared" si="218"/>
        <v>5030.4399999999996</v>
      </c>
      <c r="AS501" s="228">
        <f t="shared" si="225"/>
        <v>0</v>
      </c>
      <c r="AT501" s="228">
        <f t="shared" si="226"/>
        <v>27.39</v>
      </c>
    </row>
    <row r="502" spans="1:46" ht="15" customHeight="1" x14ac:dyDescent="0.2">
      <c r="A502" s="547"/>
      <c r="B502" s="12">
        <v>12</v>
      </c>
      <c r="C502" s="11">
        <v>1593.61</v>
      </c>
      <c r="D502" s="228">
        <v>117.41</v>
      </c>
      <c r="E502" s="228">
        <v>0.51</v>
      </c>
      <c r="F502" s="77">
        <f t="shared" si="227"/>
        <v>3.63</v>
      </c>
      <c r="G502" s="77">
        <f>ROUND(C502*'1, 2 ц.к.'!$E$9,2)</f>
        <v>375.28</v>
      </c>
      <c r="H502" s="77">
        <f>ROUND(C502*'1, 2 ц.к.'!$E$22,2)</f>
        <v>348.07</v>
      </c>
      <c r="I502" s="77">
        <f>ROUND(C502*'1, 2 ц.к.'!$E$35,2)</f>
        <v>236.72</v>
      </c>
      <c r="J502" s="77">
        <f>ROUND(C502*'1, 2 ц.к.'!$E$48,2)</f>
        <v>139.96</v>
      </c>
      <c r="K502" s="77">
        <f>ROUND($D502*'1, 2 ц.к.'!$E$9,2)</f>
        <v>27.65</v>
      </c>
      <c r="L502" s="77">
        <f>ROUND($D502*'1, 2 ц.к.'!$E$22,2)</f>
        <v>25.64</v>
      </c>
      <c r="M502" s="77">
        <f>ROUND($D502*'1, 2 ц.к.'!$E$35,2)</f>
        <v>17.440000000000001</v>
      </c>
      <c r="N502" s="77">
        <f>ROUND($D502*'1, 2 ц.к.'!$E$48,2)</f>
        <v>10.31</v>
      </c>
      <c r="O502" s="77">
        <f>ROUND($E502*'1, 2 ц.к.'!$E$9,2)</f>
        <v>0.12</v>
      </c>
      <c r="P502" s="77">
        <f>ROUND($E502*'1, 2 ц.к.'!$E$22,2)</f>
        <v>0.11</v>
      </c>
      <c r="Q502" s="77">
        <f>ROUND($E502*'1, 2 ц.к.'!$E$35,2)</f>
        <v>0.08</v>
      </c>
      <c r="R502" s="77">
        <f>ROUND($E502*'1, 2 ц.к.'!$E$48,2)</f>
        <v>0.04</v>
      </c>
      <c r="S502" s="77">
        <f t="shared" si="228"/>
        <v>2354.3000000000002</v>
      </c>
      <c r="T502" s="77">
        <f t="shared" si="229"/>
        <v>2587.4499999999998</v>
      </c>
      <c r="U502" s="77">
        <f t="shared" si="230"/>
        <v>2603.0500000000002</v>
      </c>
      <c r="V502" s="77">
        <f t="shared" si="231"/>
        <v>3294.49</v>
      </c>
      <c r="W502" s="25">
        <f t="shared" si="203"/>
        <v>4326.82</v>
      </c>
      <c r="X502" s="25">
        <f t="shared" si="204"/>
        <v>4559.97</v>
      </c>
      <c r="Y502" s="25">
        <f t="shared" si="205"/>
        <v>4575.57</v>
      </c>
      <c r="Z502" s="25">
        <f t="shared" si="206"/>
        <v>5267.01</v>
      </c>
      <c r="AA502" s="228">
        <f t="shared" si="219"/>
        <v>145.06</v>
      </c>
      <c r="AB502" s="228">
        <f t="shared" si="220"/>
        <v>0.63</v>
      </c>
      <c r="AC502" s="25">
        <f t="shared" si="207"/>
        <v>4299.6099999999997</v>
      </c>
      <c r="AD502" s="25">
        <f t="shared" si="208"/>
        <v>4532.76</v>
      </c>
      <c r="AE502" s="25">
        <f t="shared" si="209"/>
        <v>4548.3599999999997</v>
      </c>
      <c r="AF502" s="25">
        <f t="shared" si="210"/>
        <v>5239.8</v>
      </c>
      <c r="AG502" s="228">
        <f t="shared" si="221"/>
        <v>143.05000000000001</v>
      </c>
      <c r="AH502" s="228">
        <f t="shared" si="222"/>
        <v>0.62</v>
      </c>
      <c r="AI502" s="25">
        <f t="shared" si="211"/>
        <v>4188.26</v>
      </c>
      <c r="AJ502" s="25">
        <f t="shared" si="212"/>
        <v>4421.41</v>
      </c>
      <c r="AK502" s="25">
        <f t="shared" si="213"/>
        <v>4437.01</v>
      </c>
      <c r="AL502" s="25">
        <f t="shared" si="214"/>
        <v>5128.45</v>
      </c>
      <c r="AM502" s="228">
        <f t="shared" si="223"/>
        <v>134.85</v>
      </c>
      <c r="AN502" s="228">
        <f t="shared" si="224"/>
        <v>0.59</v>
      </c>
      <c r="AO502" s="25">
        <f t="shared" si="215"/>
        <v>4091.5</v>
      </c>
      <c r="AP502" s="25">
        <f t="shared" si="216"/>
        <v>4324.6499999999996</v>
      </c>
      <c r="AQ502" s="25">
        <f t="shared" si="217"/>
        <v>4340.25</v>
      </c>
      <c r="AR502" s="25">
        <f t="shared" si="218"/>
        <v>5031.6899999999996</v>
      </c>
      <c r="AS502" s="228">
        <f t="shared" si="225"/>
        <v>127.72</v>
      </c>
      <c r="AT502" s="228">
        <f t="shared" si="226"/>
        <v>0.55000000000000004</v>
      </c>
    </row>
    <row r="503" spans="1:46" ht="15" customHeight="1" x14ac:dyDescent="0.2">
      <c r="A503" s="547"/>
      <c r="B503" s="12">
        <v>13</v>
      </c>
      <c r="C503" s="11">
        <v>1618.01</v>
      </c>
      <c r="D503" s="228">
        <v>523.94000000000005</v>
      </c>
      <c r="E503" s="228">
        <v>0</v>
      </c>
      <c r="F503" s="77">
        <f t="shared" si="227"/>
        <v>3.63</v>
      </c>
      <c r="G503" s="77">
        <f>ROUND(C503*'1, 2 ц.к.'!$E$9,2)</f>
        <v>381.02</v>
      </c>
      <c r="H503" s="77">
        <f>ROUND(C503*'1, 2 ц.к.'!$E$22,2)</f>
        <v>353.4</v>
      </c>
      <c r="I503" s="77">
        <f>ROUND(C503*'1, 2 ц.к.'!$E$35,2)</f>
        <v>240.35</v>
      </c>
      <c r="J503" s="77">
        <f>ROUND(C503*'1, 2 ц.к.'!$E$48,2)</f>
        <v>142.1</v>
      </c>
      <c r="K503" s="77">
        <f>ROUND($D503*'1, 2 ц.к.'!$E$9,2)</f>
        <v>123.38</v>
      </c>
      <c r="L503" s="77">
        <f>ROUND($D503*'1, 2 ц.к.'!$E$22,2)</f>
        <v>114.44</v>
      </c>
      <c r="M503" s="77">
        <f>ROUND($D503*'1, 2 ц.к.'!$E$35,2)</f>
        <v>77.83</v>
      </c>
      <c r="N503" s="77">
        <f>ROUND($D503*'1, 2 ц.к.'!$E$48,2)</f>
        <v>46.01</v>
      </c>
      <c r="O503" s="77">
        <f>ROUND($E503*'1, 2 ц.к.'!$E$9,2)</f>
        <v>0</v>
      </c>
      <c r="P503" s="77">
        <f>ROUND($E503*'1, 2 ц.к.'!$E$22,2)</f>
        <v>0</v>
      </c>
      <c r="Q503" s="77">
        <f>ROUND($E503*'1, 2 ц.к.'!$E$35,2)</f>
        <v>0</v>
      </c>
      <c r="R503" s="77">
        <f>ROUND($E503*'1, 2 ц.к.'!$E$48,2)</f>
        <v>0</v>
      </c>
      <c r="S503" s="77">
        <f t="shared" si="228"/>
        <v>2354.3000000000002</v>
      </c>
      <c r="T503" s="77">
        <f t="shared" si="229"/>
        <v>2587.4499999999998</v>
      </c>
      <c r="U503" s="77">
        <f t="shared" si="230"/>
        <v>2603.0500000000002</v>
      </c>
      <c r="V503" s="77">
        <f t="shared" si="231"/>
        <v>3294.49</v>
      </c>
      <c r="W503" s="25">
        <f t="shared" si="203"/>
        <v>4356.96</v>
      </c>
      <c r="X503" s="25">
        <f t="shared" si="204"/>
        <v>4590.1099999999997</v>
      </c>
      <c r="Y503" s="25">
        <f t="shared" si="205"/>
        <v>4605.71</v>
      </c>
      <c r="Z503" s="25">
        <f t="shared" si="206"/>
        <v>5297.15</v>
      </c>
      <c r="AA503" s="228">
        <f t="shared" si="219"/>
        <v>647.32000000000005</v>
      </c>
      <c r="AB503" s="228">
        <f t="shared" si="220"/>
        <v>0</v>
      </c>
      <c r="AC503" s="25">
        <f t="shared" si="207"/>
        <v>4329.34</v>
      </c>
      <c r="AD503" s="25">
        <f t="shared" si="208"/>
        <v>4562.49</v>
      </c>
      <c r="AE503" s="25">
        <f t="shared" si="209"/>
        <v>4578.09</v>
      </c>
      <c r="AF503" s="25">
        <f t="shared" si="210"/>
        <v>5269.53</v>
      </c>
      <c r="AG503" s="228">
        <f t="shared" si="221"/>
        <v>638.38000000000011</v>
      </c>
      <c r="AH503" s="228">
        <f t="shared" si="222"/>
        <v>0</v>
      </c>
      <c r="AI503" s="25">
        <f t="shared" si="211"/>
        <v>4216.29</v>
      </c>
      <c r="AJ503" s="25">
        <f t="shared" si="212"/>
        <v>4449.4399999999996</v>
      </c>
      <c r="AK503" s="25">
        <f t="shared" si="213"/>
        <v>4465.04</v>
      </c>
      <c r="AL503" s="25">
        <f t="shared" si="214"/>
        <v>5156.4799999999996</v>
      </c>
      <c r="AM503" s="228">
        <f t="shared" si="223"/>
        <v>601.7700000000001</v>
      </c>
      <c r="AN503" s="228">
        <f t="shared" si="224"/>
        <v>0</v>
      </c>
      <c r="AO503" s="25">
        <f t="shared" si="215"/>
        <v>4118.04</v>
      </c>
      <c r="AP503" s="25">
        <f t="shared" si="216"/>
        <v>4351.1899999999996</v>
      </c>
      <c r="AQ503" s="25">
        <f t="shared" si="217"/>
        <v>4366.79</v>
      </c>
      <c r="AR503" s="25">
        <f t="shared" si="218"/>
        <v>5058.2299999999996</v>
      </c>
      <c r="AS503" s="228">
        <f t="shared" si="225"/>
        <v>569.95000000000005</v>
      </c>
      <c r="AT503" s="228">
        <f t="shared" si="226"/>
        <v>0</v>
      </c>
    </row>
    <row r="504" spans="1:46" ht="15" customHeight="1" x14ac:dyDescent="0.2">
      <c r="A504" s="547"/>
      <c r="B504" s="12">
        <v>14</v>
      </c>
      <c r="C504" s="11">
        <v>1994.61</v>
      </c>
      <c r="D504" s="228">
        <v>0</v>
      </c>
      <c r="E504" s="228">
        <v>356.83</v>
      </c>
      <c r="F504" s="77">
        <f t="shared" si="227"/>
        <v>3.63</v>
      </c>
      <c r="G504" s="77">
        <f>ROUND(C504*'1, 2 ц.к.'!$E$9,2)</f>
        <v>469.71</v>
      </c>
      <c r="H504" s="77">
        <f>ROUND(C504*'1, 2 ц.к.'!$E$22,2)</f>
        <v>435.65</v>
      </c>
      <c r="I504" s="77">
        <f>ROUND(C504*'1, 2 ц.к.'!$E$35,2)</f>
        <v>296.29000000000002</v>
      </c>
      <c r="J504" s="77">
        <f>ROUND(C504*'1, 2 ц.к.'!$E$48,2)</f>
        <v>175.17</v>
      </c>
      <c r="K504" s="77">
        <f>ROUND($D504*'1, 2 ц.к.'!$E$9,2)</f>
        <v>0</v>
      </c>
      <c r="L504" s="77">
        <f>ROUND($D504*'1, 2 ц.к.'!$E$22,2)</f>
        <v>0</v>
      </c>
      <c r="M504" s="77">
        <f>ROUND($D504*'1, 2 ц.к.'!$E$35,2)</f>
        <v>0</v>
      </c>
      <c r="N504" s="77">
        <f>ROUND($D504*'1, 2 ц.к.'!$E$48,2)</f>
        <v>0</v>
      </c>
      <c r="O504" s="77">
        <f>ROUND($E504*'1, 2 ц.к.'!$E$9,2)</f>
        <v>84.03</v>
      </c>
      <c r="P504" s="77">
        <f>ROUND($E504*'1, 2 ц.к.'!$E$22,2)</f>
        <v>77.94</v>
      </c>
      <c r="Q504" s="77">
        <f>ROUND($E504*'1, 2 ц.к.'!$E$35,2)</f>
        <v>53</v>
      </c>
      <c r="R504" s="77">
        <f>ROUND($E504*'1, 2 ц.к.'!$E$48,2)</f>
        <v>31.34</v>
      </c>
      <c r="S504" s="77">
        <f t="shared" si="228"/>
        <v>2354.3000000000002</v>
      </c>
      <c r="T504" s="77">
        <f t="shared" si="229"/>
        <v>2587.4499999999998</v>
      </c>
      <c r="U504" s="77">
        <f t="shared" si="230"/>
        <v>2603.0500000000002</v>
      </c>
      <c r="V504" s="77">
        <f t="shared" si="231"/>
        <v>3294.49</v>
      </c>
      <c r="W504" s="25">
        <f t="shared" si="203"/>
        <v>4822.25</v>
      </c>
      <c r="X504" s="25">
        <f t="shared" si="204"/>
        <v>5055.3999999999996</v>
      </c>
      <c r="Y504" s="25">
        <f t="shared" si="205"/>
        <v>5071</v>
      </c>
      <c r="Z504" s="25">
        <f t="shared" si="206"/>
        <v>5762.44</v>
      </c>
      <c r="AA504" s="228">
        <f t="shared" si="219"/>
        <v>0</v>
      </c>
      <c r="AB504" s="228">
        <f t="shared" si="220"/>
        <v>440.86</v>
      </c>
      <c r="AC504" s="25">
        <f t="shared" si="207"/>
        <v>4788.1899999999996</v>
      </c>
      <c r="AD504" s="25">
        <f t="shared" si="208"/>
        <v>5021.34</v>
      </c>
      <c r="AE504" s="25">
        <f t="shared" si="209"/>
        <v>5036.9399999999996</v>
      </c>
      <c r="AF504" s="25">
        <f t="shared" si="210"/>
        <v>5728.38</v>
      </c>
      <c r="AG504" s="228">
        <f t="shared" si="221"/>
        <v>0</v>
      </c>
      <c r="AH504" s="228">
        <f t="shared" si="222"/>
        <v>434.77</v>
      </c>
      <c r="AI504" s="25">
        <f t="shared" si="211"/>
        <v>4648.83</v>
      </c>
      <c r="AJ504" s="25">
        <f t="shared" si="212"/>
        <v>4881.9799999999996</v>
      </c>
      <c r="AK504" s="25">
        <f t="shared" si="213"/>
        <v>4897.58</v>
      </c>
      <c r="AL504" s="25">
        <f t="shared" si="214"/>
        <v>5589.02</v>
      </c>
      <c r="AM504" s="228">
        <f t="shared" si="223"/>
        <v>0</v>
      </c>
      <c r="AN504" s="228">
        <f t="shared" si="224"/>
        <v>409.83</v>
      </c>
      <c r="AO504" s="25">
        <f t="shared" si="215"/>
        <v>4527.71</v>
      </c>
      <c r="AP504" s="25">
        <f t="shared" si="216"/>
        <v>4760.8599999999997</v>
      </c>
      <c r="AQ504" s="25">
        <f t="shared" si="217"/>
        <v>4776.46</v>
      </c>
      <c r="AR504" s="25">
        <f t="shared" si="218"/>
        <v>5467.9</v>
      </c>
      <c r="AS504" s="228">
        <f t="shared" si="225"/>
        <v>0</v>
      </c>
      <c r="AT504" s="228">
        <f t="shared" si="226"/>
        <v>388.16999999999996</v>
      </c>
    </row>
    <row r="505" spans="1:46" ht="15" customHeight="1" x14ac:dyDescent="0.2">
      <c r="A505" s="547"/>
      <c r="B505" s="12">
        <v>15</v>
      </c>
      <c r="C505" s="11">
        <v>1779.1</v>
      </c>
      <c r="D505" s="228">
        <v>0</v>
      </c>
      <c r="E505" s="228">
        <v>160.57</v>
      </c>
      <c r="F505" s="77">
        <f t="shared" si="227"/>
        <v>3.63</v>
      </c>
      <c r="G505" s="77">
        <f>ROUND(C505*'1, 2 ц.к.'!$E$9,2)</f>
        <v>418.96</v>
      </c>
      <c r="H505" s="77">
        <f>ROUND(C505*'1, 2 ц.к.'!$E$22,2)</f>
        <v>388.58</v>
      </c>
      <c r="I505" s="77">
        <f>ROUND(C505*'1, 2 ц.к.'!$E$35,2)</f>
        <v>264.27</v>
      </c>
      <c r="J505" s="77">
        <f>ROUND(C505*'1, 2 ц.к.'!$E$48,2)</f>
        <v>156.25</v>
      </c>
      <c r="K505" s="77">
        <f>ROUND($D505*'1, 2 ц.к.'!$E$9,2)</f>
        <v>0</v>
      </c>
      <c r="L505" s="77">
        <f>ROUND($D505*'1, 2 ц.к.'!$E$22,2)</f>
        <v>0</v>
      </c>
      <c r="M505" s="77">
        <f>ROUND($D505*'1, 2 ц.к.'!$E$35,2)</f>
        <v>0</v>
      </c>
      <c r="N505" s="77">
        <f>ROUND($D505*'1, 2 ц.к.'!$E$48,2)</f>
        <v>0</v>
      </c>
      <c r="O505" s="77">
        <f>ROUND($E505*'1, 2 ц.к.'!$E$9,2)</f>
        <v>37.81</v>
      </c>
      <c r="P505" s="77">
        <f>ROUND($E505*'1, 2 ц.к.'!$E$22,2)</f>
        <v>35.07</v>
      </c>
      <c r="Q505" s="77">
        <f>ROUND($E505*'1, 2 ц.к.'!$E$35,2)</f>
        <v>23.85</v>
      </c>
      <c r="R505" s="77">
        <f>ROUND($E505*'1, 2 ц.к.'!$E$48,2)</f>
        <v>14.1</v>
      </c>
      <c r="S505" s="77">
        <f t="shared" si="228"/>
        <v>2354.3000000000002</v>
      </c>
      <c r="T505" s="77">
        <f t="shared" si="229"/>
        <v>2587.4499999999998</v>
      </c>
      <c r="U505" s="77">
        <f t="shared" si="230"/>
        <v>2603.0500000000002</v>
      </c>
      <c r="V505" s="77">
        <f t="shared" si="231"/>
        <v>3294.49</v>
      </c>
      <c r="W505" s="25">
        <f t="shared" si="203"/>
        <v>4555.99</v>
      </c>
      <c r="X505" s="25">
        <f t="shared" si="204"/>
        <v>4789.1400000000003</v>
      </c>
      <c r="Y505" s="25">
        <f t="shared" si="205"/>
        <v>4804.74</v>
      </c>
      <c r="Z505" s="25">
        <f t="shared" si="206"/>
        <v>5496.18</v>
      </c>
      <c r="AA505" s="228">
        <f t="shared" si="219"/>
        <v>0</v>
      </c>
      <c r="AB505" s="228">
        <f t="shared" si="220"/>
        <v>198.38</v>
      </c>
      <c r="AC505" s="25">
        <f t="shared" si="207"/>
        <v>4525.6099999999997</v>
      </c>
      <c r="AD505" s="25">
        <f t="shared" si="208"/>
        <v>4758.76</v>
      </c>
      <c r="AE505" s="25">
        <f t="shared" si="209"/>
        <v>4774.3599999999997</v>
      </c>
      <c r="AF505" s="25">
        <f t="shared" si="210"/>
        <v>5465.8</v>
      </c>
      <c r="AG505" s="228">
        <f t="shared" si="221"/>
        <v>0</v>
      </c>
      <c r="AH505" s="228">
        <f t="shared" si="222"/>
        <v>195.64</v>
      </c>
      <c r="AI505" s="25">
        <f t="shared" si="211"/>
        <v>4401.3</v>
      </c>
      <c r="AJ505" s="25">
        <f t="shared" si="212"/>
        <v>4634.45</v>
      </c>
      <c r="AK505" s="25">
        <f t="shared" si="213"/>
        <v>4650.05</v>
      </c>
      <c r="AL505" s="25">
        <f t="shared" si="214"/>
        <v>5341.49</v>
      </c>
      <c r="AM505" s="228">
        <f t="shared" si="223"/>
        <v>0</v>
      </c>
      <c r="AN505" s="228">
        <f t="shared" si="224"/>
        <v>184.42</v>
      </c>
      <c r="AO505" s="25">
        <f t="shared" si="215"/>
        <v>4293.28</v>
      </c>
      <c r="AP505" s="25">
        <f t="shared" si="216"/>
        <v>4526.43</v>
      </c>
      <c r="AQ505" s="25">
        <f t="shared" si="217"/>
        <v>4542.03</v>
      </c>
      <c r="AR505" s="25">
        <f t="shared" si="218"/>
        <v>5233.47</v>
      </c>
      <c r="AS505" s="228">
        <f t="shared" si="225"/>
        <v>0</v>
      </c>
      <c r="AT505" s="228">
        <f t="shared" si="226"/>
        <v>174.67</v>
      </c>
    </row>
    <row r="506" spans="1:46" ht="15" customHeight="1" x14ac:dyDescent="0.2">
      <c r="A506" s="547"/>
      <c r="B506" s="12">
        <v>16</v>
      </c>
      <c r="C506" s="11">
        <v>1608.27</v>
      </c>
      <c r="D506" s="228">
        <v>0</v>
      </c>
      <c r="E506" s="228">
        <v>19.25</v>
      </c>
      <c r="F506" s="77">
        <f t="shared" si="227"/>
        <v>3.63</v>
      </c>
      <c r="G506" s="77">
        <f>ROUND(C506*'1, 2 ц.к.'!$E$9,2)</f>
        <v>378.73</v>
      </c>
      <c r="H506" s="77">
        <f>ROUND(C506*'1, 2 ц.к.'!$E$22,2)</f>
        <v>351.27</v>
      </c>
      <c r="I506" s="77">
        <f>ROUND(C506*'1, 2 ц.к.'!$E$35,2)</f>
        <v>238.9</v>
      </c>
      <c r="J506" s="77">
        <f>ROUND(C506*'1, 2 ц.к.'!$E$48,2)</f>
        <v>141.24</v>
      </c>
      <c r="K506" s="77">
        <f>ROUND($D506*'1, 2 ц.к.'!$E$9,2)</f>
        <v>0</v>
      </c>
      <c r="L506" s="77">
        <f>ROUND($D506*'1, 2 ц.к.'!$E$22,2)</f>
        <v>0</v>
      </c>
      <c r="M506" s="77">
        <f>ROUND($D506*'1, 2 ц.к.'!$E$35,2)</f>
        <v>0</v>
      </c>
      <c r="N506" s="77">
        <f>ROUND($D506*'1, 2 ц.к.'!$E$48,2)</f>
        <v>0</v>
      </c>
      <c r="O506" s="77">
        <f>ROUND($E506*'1, 2 ц.к.'!$E$9,2)</f>
        <v>4.53</v>
      </c>
      <c r="P506" s="77">
        <f>ROUND($E506*'1, 2 ц.к.'!$E$22,2)</f>
        <v>4.2</v>
      </c>
      <c r="Q506" s="77">
        <f>ROUND($E506*'1, 2 ц.к.'!$E$35,2)</f>
        <v>2.86</v>
      </c>
      <c r="R506" s="77">
        <f>ROUND($E506*'1, 2 ц.к.'!$E$48,2)</f>
        <v>1.69</v>
      </c>
      <c r="S506" s="77">
        <f t="shared" si="228"/>
        <v>2354.3000000000002</v>
      </c>
      <c r="T506" s="77">
        <f t="shared" si="229"/>
        <v>2587.4499999999998</v>
      </c>
      <c r="U506" s="77">
        <f t="shared" si="230"/>
        <v>2603.0500000000002</v>
      </c>
      <c r="V506" s="77">
        <f t="shared" si="231"/>
        <v>3294.49</v>
      </c>
      <c r="W506" s="25">
        <f t="shared" si="203"/>
        <v>4344.93</v>
      </c>
      <c r="X506" s="25">
        <f t="shared" si="204"/>
        <v>4578.08</v>
      </c>
      <c r="Y506" s="25">
        <f t="shared" si="205"/>
        <v>4593.68</v>
      </c>
      <c r="Z506" s="25">
        <f t="shared" si="206"/>
        <v>5285.12</v>
      </c>
      <c r="AA506" s="228">
        <f t="shared" si="219"/>
        <v>0</v>
      </c>
      <c r="AB506" s="228">
        <f t="shared" si="220"/>
        <v>23.78</v>
      </c>
      <c r="AC506" s="25">
        <f t="shared" si="207"/>
        <v>4317.47</v>
      </c>
      <c r="AD506" s="25">
        <f t="shared" si="208"/>
        <v>4550.62</v>
      </c>
      <c r="AE506" s="25">
        <f t="shared" si="209"/>
        <v>4566.22</v>
      </c>
      <c r="AF506" s="25">
        <f t="shared" si="210"/>
        <v>5257.66</v>
      </c>
      <c r="AG506" s="228">
        <f t="shared" si="221"/>
        <v>0</v>
      </c>
      <c r="AH506" s="228">
        <f t="shared" si="222"/>
        <v>23.45</v>
      </c>
      <c r="AI506" s="25">
        <f t="shared" si="211"/>
        <v>4205.1000000000004</v>
      </c>
      <c r="AJ506" s="25">
        <f t="shared" si="212"/>
        <v>4438.25</v>
      </c>
      <c r="AK506" s="25">
        <f t="shared" si="213"/>
        <v>4453.8500000000004</v>
      </c>
      <c r="AL506" s="25">
        <f t="shared" si="214"/>
        <v>5145.29</v>
      </c>
      <c r="AM506" s="228">
        <f t="shared" si="223"/>
        <v>0</v>
      </c>
      <c r="AN506" s="228">
        <f t="shared" si="224"/>
        <v>22.11</v>
      </c>
      <c r="AO506" s="25">
        <f t="shared" si="215"/>
        <v>4107.4399999999996</v>
      </c>
      <c r="AP506" s="25">
        <f t="shared" si="216"/>
        <v>4340.59</v>
      </c>
      <c r="AQ506" s="25">
        <f t="shared" si="217"/>
        <v>4356.1899999999996</v>
      </c>
      <c r="AR506" s="25">
        <f t="shared" si="218"/>
        <v>5047.63</v>
      </c>
      <c r="AS506" s="228">
        <f t="shared" si="225"/>
        <v>0</v>
      </c>
      <c r="AT506" s="228">
        <f t="shared" si="226"/>
        <v>20.94</v>
      </c>
    </row>
    <row r="507" spans="1:46" ht="15" customHeight="1" x14ac:dyDescent="0.2">
      <c r="A507" s="547"/>
      <c r="B507" s="12">
        <v>17</v>
      </c>
      <c r="C507" s="11">
        <v>1576.85</v>
      </c>
      <c r="D507" s="228">
        <v>3.34</v>
      </c>
      <c r="E507" s="228">
        <v>0.61</v>
      </c>
      <c r="F507" s="77">
        <f t="shared" si="227"/>
        <v>3.63</v>
      </c>
      <c r="G507" s="77">
        <f>ROUND(C507*'1, 2 ц.к.'!$E$9,2)</f>
        <v>371.33</v>
      </c>
      <c r="H507" s="77">
        <f>ROUND(C507*'1, 2 ц.к.'!$E$22,2)</f>
        <v>344.41</v>
      </c>
      <c r="I507" s="77">
        <f>ROUND(C507*'1, 2 ц.к.'!$E$35,2)</f>
        <v>234.23</v>
      </c>
      <c r="J507" s="77">
        <f>ROUND(C507*'1, 2 ц.к.'!$E$48,2)</f>
        <v>138.49</v>
      </c>
      <c r="K507" s="77">
        <f>ROUND($D507*'1, 2 ц.к.'!$E$9,2)</f>
        <v>0.79</v>
      </c>
      <c r="L507" s="77">
        <f>ROUND($D507*'1, 2 ц.к.'!$E$22,2)</f>
        <v>0.73</v>
      </c>
      <c r="M507" s="77">
        <f>ROUND($D507*'1, 2 ц.к.'!$E$35,2)</f>
        <v>0.5</v>
      </c>
      <c r="N507" s="77">
        <f>ROUND($D507*'1, 2 ц.к.'!$E$48,2)</f>
        <v>0.28999999999999998</v>
      </c>
      <c r="O507" s="77">
        <f>ROUND($E507*'1, 2 ц.к.'!$E$9,2)</f>
        <v>0.14000000000000001</v>
      </c>
      <c r="P507" s="77">
        <f>ROUND($E507*'1, 2 ц.к.'!$E$22,2)</f>
        <v>0.13</v>
      </c>
      <c r="Q507" s="77">
        <f>ROUND($E507*'1, 2 ц.к.'!$E$35,2)</f>
        <v>0.09</v>
      </c>
      <c r="R507" s="77">
        <f>ROUND($E507*'1, 2 ц.к.'!$E$48,2)</f>
        <v>0.05</v>
      </c>
      <c r="S507" s="77">
        <f t="shared" si="228"/>
        <v>2354.3000000000002</v>
      </c>
      <c r="T507" s="77">
        <f t="shared" si="229"/>
        <v>2587.4499999999998</v>
      </c>
      <c r="U507" s="77">
        <f t="shared" si="230"/>
        <v>2603.0500000000002</v>
      </c>
      <c r="V507" s="77">
        <f t="shared" si="231"/>
        <v>3294.49</v>
      </c>
      <c r="W507" s="25">
        <f t="shared" si="203"/>
        <v>4306.1099999999997</v>
      </c>
      <c r="X507" s="25">
        <f t="shared" si="204"/>
        <v>4539.26</v>
      </c>
      <c r="Y507" s="25">
        <f t="shared" si="205"/>
        <v>4554.8599999999997</v>
      </c>
      <c r="Z507" s="25">
        <f t="shared" si="206"/>
        <v>5246.3</v>
      </c>
      <c r="AA507" s="228">
        <f t="shared" si="219"/>
        <v>4.13</v>
      </c>
      <c r="AB507" s="228">
        <f t="shared" si="220"/>
        <v>0.75</v>
      </c>
      <c r="AC507" s="25">
        <f t="shared" si="207"/>
        <v>4279.1899999999996</v>
      </c>
      <c r="AD507" s="25">
        <f t="shared" si="208"/>
        <v>4512.34</v>
      </c>
      <c r="AE507" s="25">
        <f t="shared" si="209"/>
        <v>4527.9399999999996</v>
      </c>
      <c r="AF507" s="25">
        <f t="shared" si="210"/>
        <v>5219.38</v>
      </c>
      <c r="AG507" s="228">
        <f t="shared" si="221"/>
        <v>4.07</v>
      </c>
      <c r="AH507" s="228">
        <f t="shared" si="222"/>
        <v>0.74</v>
      </c>
      <c r="AI507" s="25">
        <f t="shared" si="211"/>
        <v>4169.01</v>
      </c>
      <c r="AJ507" s="25">
        <f t="shared" si="212"/>
        <v>4402.16</v>
      </c>
      <c r="AK507" s="25">
        <f t="shared" si="213"/>
        <v>4417.76</v>
      </c>
      <c r="AL507" s="25">
        <f t="shared" si="214"/>
        <v>5109.2</v>
      </c>
      <c r="AM507" s="228">
        <f t="shared" si="223"/>
        <v>3.84</v>
      </c>
      <c r="AN507" s="228">
        <f t="shared" si="224"/>
        <v>0.7</v>
      </c>
      <c r="AO507" s="25">
        <f t="shared" si="215"/>
        <v>4073.27</v>
      </c>
      <c r="AP507" s="25">
        <f t="shared" si="216"/>
        <v>4306.42</v>
      </c>
      <c r="AQ507" s="25">
        <f t="shared" si="217"/>
        <v>4322.0200000000004</v>
      </c>
      <c r="AR507" s="25">
        <f t="shared" si="218"/>
        <v>5013.46</v>
      </c>
      <c r="AS507" s="228">
        <f t="shared" si="225"/>
        <v>3.63</v>
      </c>
      <c r="AT507" s="228">
        <f t="shared" si="226"/>
        <v>0.66</v>
      </c>
    </row>
    <row r="508" spans="1:46" ht="15" customHeight="1" x14ac:dyDescent="0.2">
      <c r="A508" s="547"/>
      <c r="B508" s="12">
        <v>18</v>
      </c>
      <c r="C508" s="11">
        <v>1581.71</v>
      </c>
      <c r="D508" s="228">
        <v>570.30999999999995</v>
      </c>
      <c r="E508" s="228">
        <v>0.16</v>
      </c>
      <c r="F508" s="77">
        <f t="shared" si="227"/>
        <v>3.63</v>
      </c>
      <c r="G508" s="77">
        <f>ROUND(C508*'1, 2 ц.к.'!$E$9,2)</f>
        <v>372.47</v>
      </c>
      <c r="H508" s="77">
        <f>ROUND(C508*'1, 2 ц.к.'!$E$22,2)</f>
        <v>345.47</v>
      </c>
      <c r="I508" s="77">
        <f>ROUND(C508*'1, 2 ц.к.'!$E$35,2)</f>
        <v>234.95</v>
      </c>
      <c r="J508" s="77">
        <f>ROUND(C508*'1, 2 ц.к.'!$E$48,2)</f>
        <v>138.91</v>
      </c>
      <c r="K508" s="77">
        <f>ROUND($D508*'1, 2 ц.к.'!$E$9,2)</f>
        <v>134.30000000000001</v>
      </c>
      <c r="L508" s="77">
        <f>ROUND($D508*'1, 2 ц.к.'!$E$22,2)</f>
        <v>124.56</v>
      </c>
      <c r="M508" s="77">
        <f>ROUND($D508*'1, 2 ц.к.'!$E$35,2)</f>
        <v>84.72</v>
      </c>
      <c r="N508" s="77">
        <f>ROUND($D508*'1, 2 ц.к.'!$E$48,2)</f>
        <v>50.09</v>
      </c>
      <c r="O508" s="77">
        <f>ROUND($E508*'1, 2 ц.к.'!$E$9,2)</f>
        <v>0.04</v>
      </c>
      <c r="P508" s="77">
        <f>ROUND($E508*'1, 2 ц.к.'!$E$22,2)</f>
        <v>0.03</v>
      </c>
      <c r="Q508" s="77">
        <f>ROUND($E508*'1, 2 ц.к.'!$E$35,2)</f>
        <v>0.02</v>
      </c>
      <c r="R508" s="77">
        <f>ROUND($E508*'1, 2 ц.к.'!$E$48,2)</f>
        <v>0.01</v>
      </c>
      <c r="S508" s="77">
        <f t="shared" si="228"/>
        <v>2354.3000000000002</v>
      </c>
      <c r="T508" s="77">
        <f t="shared" si="229"/>
        <v>2587.4499999999998</v>
      </c>
      <c r="U508" s="77">
        <f t="shared" si="230"/>
        <v>2603.0500000000002</v>
      </c>
      <c r="V508" s="77">
        <f t="shared" si="231"/>
        <v>3294.49</v>
      </c>
      <c r="W508" s="25">
        <f t="shared" si="203"/>
        <v>4312.1099999999997</v>
      </c>
      <c r="X508" s="25">
        <f t="shared" si="204"/>
        <v>4545.26</v>
      </c>
      <c r="Y508" s="25">
        <f t="shared" si="205"/>
        <v>4560.8599999999997</v>
      </c>
      <c r="Z508" s="25">
        <f t="shared" si="206"/>
        <v>5252.3</v>
      </c>
      <c r="AA508" s="228">
        <f t="shared" si="219"/>
        <v>704.6099999999999</v>
      </c>
      <c r="AB508" s="228">
        <f t="shared" si="220"/>
        <v>0.2</v>
      </c>
      <c r="AC508" s="25">
        <f t="shared" si="207"/>
        <v>4285.1099999999997</v>
      </c>
      <c r="AD508" s="25">
        <f t="shared" si="208"/>
        <v>4518.26</v>
      </c>
      <c r="AE508" s="25">
        <f t="shared" si="209"/>
        <v>4533.8599999999997</v>
      </c>
      <c r="AF508" s="25">
        <f t="shared" si="210"/>
        <v>5225.3</v>
      </c>
      <c r="AG508" s="228">
        <f t="shared" si="221"/>
        <v>694.86999999999989</v>
      </c>
      <c r="AH508" s="228">
        <f t="shared" si="222"/>
        <v>0.19</v>
      </c>
      <c r="AI508" s="25">
        <f t="shared" si="211"/>
        <v>4174.59</v>
      </c>
      <c r="AJ508" s="25">
        <f t="shared" si="212"/>
        <v>4407.74</v>
      </c>
      <c r="AK508" s="25">
        <f t="shared" si="213"/>
        <v>4423.34</v>
      </c>
      <c r="AL508" s="25">
        <f t="shared" si="214"/>
        <v>5114.78</v>
      </c>
      <c r="AM508" s="228">
        <f t="shared" si="223"/>
        <v>655.03</v>
      </c>
      <c r="AN508" s="228">
        <f t="shared" si="224"/>
        <v>0.18</v>
      </c>
      <c r="AO508" s="25">
        <f t="shared" si="215"/>
        <v>4078.55</v>
      </c>
      <c r="AP508" s="25">
        <f t="shared" si="216"/>
        <v>4311.7</v>
      </c>
      <c r="AQ508" s="25">
        <f t="shared" si="217"/>
        <v>4327.3</v>
      </c>
      <c r="AR508" s="25">
        <f t="shared" si="218"/>
        <v>5018.74</v>
      </c>
      <c r="AS508" s="228">
        <f t="shared" si="225"/>
        <v>620.4</v>
      </c>
      <c r="AT508" s="228">
        <f t="shared" si="226"/>
        <v>0.17</v>
      </c>
    </row>
    <row r="509" spans="1:46" ht="15" customHeight="1" x14ac:dyDescent="0.2">
      <c r="A509" s="547"/>
      <c r="B509" s="12">
        <v>19</v>
      </c>
      <c r="C509" s="11">
        <v>1694.92</v>
      </c>
      <c r="D509" s="228">
        <v>233.02</v>
      </c>
      <c r="E509" s="228">
        <v>0.38</v>
      </c>
      <c r="F509" s="77">
        <f t="shared" si="227"/>
        <v>3.63</v>
      </c>
      <c r="G509" s="77">
        <f>ROUND(C509*'1, 2 ц.к.'!$E$9,2)</f>
        <v>399.13</v>
      </c>
      <c r="H509" s="77">
        <f>ROUND(C509*'1, 2 ц.к.'!$E$22,2)</f>
        <v>370.2</v>
      </c>
      <c r="I509" s="77">
        <f>ROUND(C509*'1, 2 ц.к.'!$E$35,2)</f>
        <v>251.77</v>
      </c>
      <c r="J509" s="77">
        <f>ROUND(C509*'1, 2 ц.к.'!$E$48,2)</f>
        <v>148.85</v>
      </c>
      <c r="K509" s="77">
        <f>ROUND($D509*'1, 2 ц.к.'!$E$9,2)</f>
        <v>54.87</v>
      </c>
      <c r="L509" s="77">
        <f>ROUND($D509*'1, 2 ц.к.'!$E$22,2)</f>
        <v>50.9</v>
      </c>
      <c r="M509" s="77">
        <f>ROUND($D509*'1, 2 ц.к.'!$E$35,2)</f>
        <v>34.61</v>
      </c>
      <c r="N509" s="77">
        <f>ROUND($D509*'1, 2 ц.к.'!$E$48,2)</f>
        <v>20.46</v>
      </c>
      <c r="O509" s="77">
        <f>ROUND($E509*'1, 2 ц.к.'!$E$9,2)</f>
        <v>0.09</v>
      </c>
      <c r="P509" s="77">
        <f>ROUND($E509*'1, 2 ц.к.'!$E$22,2)</f>
        <v>0.08</v>
      </c>
      <c r="Q509" s="77">
        <f>ROUND($E509*'1, 2 ц.к.'!$E$35,2)</f>
        <v>0.06</v>
      </c>
      <c r="R509" s="77">
        <f>ROUND($E509*'1, 2 ц.к.'!$E$48,2)</f>
        <v>0.03</v>
      </c>
      <c r="S509" s="77">
        <f t="shared" si="228"/>
        <v>2354.3000000000002</v>
      </c>
      <c r="T509" s="77">
        <f t="shared" si="229"/>
        <v>2587.4499999999998</v>
      </c>
      <c r="U509" s="77">
        <f t="shared" si="230"/>
        <v>2603.0500000000002</v>
      </c>
      <c r="V509" s="77">
        <f t="shared" si="231"/>
        <v>3294.49</v>
      </c>
      <c r="W509" s="25">
        <f t="shared" si="203"/>
        <v>4451.9799999999996</v>
      </c>
      <c r="X509" s="25">
        <f t="shared" si="204"/>
        <v>4685.13</v>
      </c>
      <c r="Y509" s="25">
        <f t="shared" si="205"/>
        <v>4700.7299999999996</v>
      </c>
      <c r="Z509" s="25">
        <f t="shared" si="206"/>
        <v>5392.17</v>
      </c>
      <c r="AA509" s="228">
        <f t="shared" si="219"/>
        <v>287.89</v>
      </c>
      <c r="AB509" s="228">
        <f t="shared" si="220"/>
        <v>0.47</v>
      </c>
      <c r="AC509" s="25">
        <f t="shared" si="207"/>
        <v>4423.05</v>
      </c>
      <c r="AD509" s="25">
        <f t="shared" si="208"/>
        <v>4656.2</v>
      </c>
      <c r="AE509" s="25">
        <f t="shared" si="209"/>
        <v>4671.8</v>
      </c>
      <c r="AF509" s="25">
        <f t="shared" si="210"/>
        <v>5363.24</v>
      </c>
      <c r="AG509" s="228">
        <f t="shared" si="221"/>
        <v>283.92</v>
      </c>
      <c r="AH509" s="228">
        <f t="shared" si="222"/>
        <v>0.46</v>
      </c>
      <c r="AI509" s="25">
        <f t="shared" si="211"/>
        <v>4304.62</v>
      </c>
      <c r="AJ509" s="25">
        <f t="shared" si="212"/>
        <v>4537.7700000000004</v>
      </c>
      <c r="AK509" s="25">
        <f t="shared" si="213"/>
        <v>4553.37</v>
      </c>
      <c r="AL509" s="25">
        <f t="shared" si="214"/>
        <v>5244.81</v>
      </c>
      <c r="AM509" s="228">
        <f t="shared" si="223"/>
        <v>267.63</v>
      </c>
      <c r="AN509" s="228">
        <f t="shared" si="224"/>
        <v>0.44</v>
      </c>
      <c r="AO509" s="25">
        <f t="shared" si="215"/>
        <v>4201.7</v>
      </c>
      <c r="AP509" s="25">
        <f t="shared" si="216"/>
        <v>4434.8500000000004</v>
      </c>
      <c r="AQ509" s="25">
        <f t="shared" si="217"/>
        <v>4450.45</v>
      </c>
      <c r="AR509" s="25">
        <f t="shared" si="218"/>
        <v>5141.8900000000003</v>
      </c>
      <c r="AS509" s="228">
        <f t="shared" si="225"/>
        <v>253.48000000000002</v>
      </c>
      <c r="AT509" s="228">
        <f t="shared" si="226"/>
        <v>0.41000000000000003</v>
      </c>
    </row>
    <row r="510" spans="1:46" ht="15" customHeight="1" x14ac:dyDescent="0.2">
      <c r="A510" s="547"/>
      <c r="B510" s="12">
        <v>20</v>
      </c>
      <c r="C510" s="11">
        <v>1662.51</v>
      </c>
      <c r="D510" s="228">
        <v>0</v>
      </c>
      <c r="E510" s="228">
        <v>46.01</v>
      </c>
      <c r="F510" s="77">
        <f t="shared" si="227"/>
        <v>3.63</v>
      </c>
      <c r="G510" s="77">
        <f>ROUND(C510*'1, 2 ц.к.'!$E$9,2)</f>
        <v>391.5</v>
      </c>
      <c r="H510" s="77">
        <f>ROUND(C510*'1, 2 ц.к.'!$E$22,2)</f>
        <v>363.12</v>
      </c>
      <c r="I510" s="77">
        <f>ROUND(C510*'1, 2 ц.к.'!$E$35,2)</f>
        <v>246.96</v>
      </c>
      <c r="J510" s="77">
        <f>ROUND(C510*'1, 2 ц.к.'!$E$48,2)</f>
        <v>146.01</v>
      </c>
      <c r="K510" s="77">
        <f>ROUND($D510*'1, 2 ц.к.'!$E$9,2)</f>
        <v>0</v>
      </c>
      <c r="L510" s="77">
        <f>ROUND($D510*'1, 2 ц.к.'!$E$22,2)</f>
        <v>0</v>
      </c>
      <c r="M510" s="77">
        <f>ROUND($D510*'1, 2 ц.к.'!$E$35,2)</f>
        <v>0</v>
      </c>
      <c r="N510" s="77">
        <f>ROUND($D510*'1, 2 ц.к.'!$E$48,2)</f>
        <v>0</v>
      </c>
      <c r="O510" s="77">
        <f>ROUND($E510*'1, 2 ц.к.'!$E$9,2)</f>
        <v>10.83</v>
      </c>
      <c r="P510" s="77">
        <f>ROUND($E510*'1, 2 ц.к.'!$E$22,2)</f>
        <v>10.050000000000001</v>
      </c>
      <c r="Q510" s="77">
        <f>ROUND($E510*'1, 2 ц.к.'!$E$35,2)</f>
        <v>6.83</v>
      </c>
      <c r="R510" s="77">
        <f>ROUND($E510*'1, 2 ц.к.'!$E$48,2)</f>
        <v>4.04</v>
      </c>
      <c r="S510" s="77">
        <f t="shared" si="228"/>
        <v>2354.3000000000002</v>
      </c>
      <c r="T510" s="77">
        <f t="shared" si="229"/>
        <v>2587.4499999999998</v>
      </c>
      <c r="U510" s="77">
        <f t="shared" si="230"/>
        <v>2603.0500000000002</v>
      </c>
      <c r="V510" s="77">
        <f t="shared" si="231"/>
        <v>3294.49</v>
      </c>
      <c r="W510" s="25">
        <f t="shared" si="203"/>
        <v>4411.9399999999996</v>
      </c>
      <c r="X510" s="25">
        <f t="shared" si="204"/>
        <v>4645.09</v>
      </c>
      <c r="Y510" s="25">
        <f t="shared" si="205"/>
        <v>4660.6899999999996</v>
      </c>
      <c r="Z510" s="25">
        <f t="shared" si="206"/>
        <v>5352.13</v>
      </c>
      <c r="AA510" s="228">
        <f t="shared" si="219"/>
        <v>0</v>
      </c>
      <c r="AB510" s="228">
        <f t="shared" si="220"/>
        <v>56.839999999999996</v>
      </c>
      <c r="AC510" s="25">
        <f t="shared" si="207"/>
        <v>4383.5600000000004</v>
      </c>
      <c r="AD510" s="25">
        <f t="shared" si="208"/>
        <v>4616.71</v>
      </c>
      <c r="AE510" s="25">
        <f t="shared" si="209"/>
        <v>4632.3100000000004</v>
      </c>
      <c r="AF510" s="25">
        <f t="shared" si="210"/>
        <v>5323.75</v>
      </c>
      <c r="AG510" s="228">
        <f t="shared" si="221"/>
        <v>0</v>
      </c>
      <c r="AH510" s="228">
        <f t="shared" si="222"/>
        <v>56.06</v>
      </c>
      <c r="AI510" s="25">
        <f t="shared" si="211"/>
        <v>4267.3999999999996</v>
      </c>
      <c r="AJ510" s="25">
        <f t="shared" si="212"/>
        <v>4500.55</v>
      </c>
      <c r="AK510" s="25">
        <f t="shared" si="213"/>
        <v>4516.1499999999996</v>
      </c>
      <c r="AL510" s="25">
        <f t="shared" si="214"/>
        <v>5207.59</v>
      </c>
      <c r="AM510" s="228">
        <f t="shared" si="223"/>
        <v>0</v>
      </c>
      <c r="AN510" s="228">
        <f t="shared" si="224"/>
        <v>52.839999999999996</v>
      </c>
      <c r="AO510" s="25">
        <f t="shared" si="215"/>
        <v>4166.45</v>
      </c>
      <c r="AP510" s="25">
        <f t="shared" si="216"/>
        <v>4399.6000000000004</v>
      </c>
      <c r="AQ510" s="25">
        <f t="shared" si="217"/>
        <v>4415.2</v>
      </c>
      <c r="AR510" s="25">
        <f t="shared" si="218"/>
        <v>5106.6400000000003</v>
      </c>
      <c r="AS510" s="228">
        <f t="shared" si="225"/>
        <v>0</v>
      </c>
      <c r="AT510" s="228">
        <f t="shared" si="226"/>
        <v>50.05</v>
      </c>
    </row>
    <row r="511" spans="1:46" ht="15" customHeight="1" x14ac:dyDescent="0.2">
      <c r="A511" s="547"/>
      <c r="B511" s="12">
        <v>21</v>
      </c>
      <c r="C511" s="11">
        <v>1587.31</v>
      </c>
      <c r="D511" s="228">
        <v>0</v>
      </c>
      <c r="E511" s="228">
        <v>135</v>
      </c>
      <c r="F511" s="77">
        <f t="shared" si="227"/>
        <v>3.63</v>
      </c>
      <c r="G511" s="77">
        <f>ROUND(C511*'1, 2 ц.к.'!$E$9,2)</f>
        <v>373.79</v>
      </c>
      <c r="H511" s="77">
        <f>ROUND(C511*'1, 2 ц.к.'!$E$22,2)</f>
        <v>346.69</v>
      </c>
      <c r="I511" s="77">
        <f>ROUND(C511*'1, 2 ц.к.'!$E$35,2)</f>
        <v>235.79</v>
      </c>
      <c r="J511" s="77">
        <f>ROUND(C511*'1, 2 ц.к.'!$E$48,2)</f>
        <v>139.4</v>
      </c>
      <c r="K511" s="77">
        <f>ROUND($D511*'1, 2 ц.к.'!$E$9,2)</f>
        <v>0</v>
      </c>
      <c r="L511" s="77">
        <f>ROUND($D511*'1, 2 ц.к.'!$E$22,2)</f>
        <v>0</v>
      </c>
      <c r="M511" s="77">
        <f>ROUND($D511*'1, 2 ц.к.'!$E$35,2)</f>
        <v>0</v>
      </c>
      <c r="N511" s="77">
        <f>ROUND($D511*'1, 2 ц.к.'!$E$48,2)</f>
        <v>0</v>
      </c>
      <c r="O511" s="77">
        <f>ROUND($E511*'1, 2 ц.к.'!$E$9,2)</f>
        <v>31.79</v>
      </c>
      <c r="P511" s="77">
        <f>ROUND($E511*'1, 2 ц.к.'!$E$22,2)</f>
        <v>29.49</v>
      </c>
      <c r="Q511" s="77">
        <f>ROUND($E511*'1, 2 ц.к.'!$E$35,2)</f>
        <v>20.05</v>
      </c>
      <c r="R511" s="77">
        <f>ROUND($E511*'1, 2 ц.к.'!$E$48,2)</f>
        <v>11.86</v>
      </c>
      <c r="S511" s="77">
        <f t="shared" si="228"/>
        <v>2354.3000000000002</v>
      </c>
      <c r="T511" s="77">
        <f t="shared" si="229"/>
        <v>2587.4499999999998</v>
      </c>
      <c r="U511" s="77">
        <f t="shared" si="230"/>
        <v>2603.0500000000002</v>
      </c>
      <c r="V511" s="77">
        <f t="shared" si="231"/>
        <v>3294.49</v>
      </c>
      <c r="W511" s="25">
        <f t="shared" si="203"/>
        <v>4319.03</v>
      </c>
      <c r="X511" s="25">
        <f t="shared" si="204"/>
        <v>4552.18</v>
      </c>
      <c r="Y511" s="25">
        <f t="shared" si="205"/>
        <v>4567.78</v>
      </c>
      <c r="Z511" s="25">
        <f t="shared" si="206"/>
        <v>5259.22</v>
      </c>
      <c r="AA511" s="228">
        <f t="shared" si="219"/>
        <v>0</v>
      </c>
      <c r="AB511" s="228">
        <f t="shared" si="220"/>
        <v>166.79</v>
      </c>
      <c r="AC511" s="25">
        <f t="shared" si="207"/>
        <v>4291.93</v>
      </c>
      <c r="AD511" s="25">
        <f t="shared" si="208"/>
        <v>4525.08</v>
      </c>
      <c r="AE511" s="25">
        <f t="shared" si="209"/>
        <v>4540.68</v>
      </c>
      <c r="AF511" s="25">
        <f t="shared" si="210"/>
        <v>5232.12</v>
      </c>
      <c r="AG511" s="228">
        <f t="shared" si="221"/>
        <v>0</v>
      </c>
      <c r="AH511" s="228">
        <f t="shared" si="222"/>
        <v>164.49</v>
      </c>
      <c r="AI511" s="25">
        <f t="shared" si="211"/>
        <v>4181.03</v>
      </c>
      <c r="AJ511" s="25">
        <f t="shared" si="212"/>
        <v>4414.18</v>
      </c>
      <c r="AK511" s="25">
        <f t="shared" si="213"/>
        <v>4429.78</v>
      </c>
      <c r="AL511" s="25">
        <f t="shared" si="214"/>
        <v>5121.22</v>
      </c>
      <c r="AM511" s="228">
        <f t="shared" si="223"/>
        <v>0</v>
      </c>
      <c r="AN511" s="228">
        <f t="shared" si="224"/>
        <v>155.05000000000001</v>
      </c>
      <c r="AO511" s="25">
        <f t="shared" si="215"/>
        <v>4084.64</v>
      </c>
      <c r="AP511" s="25">
        <f t="shared" si="216"/>
        <v>4317.79</v>
      </c>
      <c r="AQ511" s="25">
        <f t="shared" si="217"/>
        <v>4333.3900000000003</v>
      </c>
      <c r="AR511" s="25">
        <f t="shared" si="218"/>
        <v>5024.83</v>
      </c>
      <c r="AS511" s="228">
        <f t="shared" si="225"/>
        <v>0</v>
      </c>
      <c r="AT511" s="228">
        <f t="shared" si="226"/>
        <v>146.86000000000001</v>
      </c>
    </row>
    <row r="512" spans="1:46" ht="15" customHeight="1" x14ac:dyDescent="0.2">
      <c r="A512" s="547"/>
      <c r="B512" s="12">
        <v>22</v>
      </c>
      <c r="C512" s="11">
        <v>1433.25</v>
      </c>
      <c r="D512" s="228">
        <v>0</v>
      </c>
      <c r="E512" s="228">
        <v>393.54</v>
      </c>
      <c r="F512" s="77">
        <f t="shared" si="227"/>
        <v>3.63</v>
      </c>
      <c r="G512" s="77">
        <f>ROUND(C512*'1, 2 ц.к.'!$E$9,2)</f>
        <v>337.51</v>
      </c>
      <c r="H512" s="77">
        <f>ROUND(C512*'1, 2 ц.к.'!$E$22,2)</f>
        <v>313.04000000000002</v>
      </c>
      <c r="I512" s="77">
        <f>ROUND(C512*'1, 2 ц.к.'!$E$35,2)</f>
        <v>212.9</v>
      </c>
      <c r="J512" s="77">
        <f>ROUND(C512*'1, 2 ц.к.'!$E$48,2)</f>
        <v>125.87</v>
      </c>
      <c r="K512" s="77">
        <f>ROUND($D512*'1, 2 ц.к.'!$E$9,2)</f>
        <v>0</v>
      </c>
      <c r="L512" s="77">
        <f>ROUND($D512*'1, 2 ц.к.'!$E$22,2)</f>
        <v>0</v>
      </c>
      <c r="M512" s="77">
        <f>ROUND($D512*'1, 2 ц.к.'!$E$35,2)</f>
        <v>0</v>
      </c>
      <c r="N512" s="77">
        <f>ROUND($D512*'1, 2 ц.к.'!$E$48,2)</f>
        <v>0</v>
      </c>
      <c r="O512" s="77">
        <f>ROUND($E512*'1, 2 ц.к.'!$E$9,2)</f>
        <v>92.67</v>
      </c>
      <c r="P512" s="77">
        <f>ROUND($E512*'1, 2 ц.к.'!$E$22,2)</f>
        <v>85.96</v>
      </c>
      <c r="Q512" s="77">
        <f>ROUND($E512*'1, 2 ц.к.'!$E$35,2)</f>
        <v>58.46</v>
      </c>
      <c r="R512" s="77">
        <f>ROUND($E512*'1, 2 ц.к.'!$E$48,2)</f>
        <v>34.56</v>
      </c>
      <c r="S512" s="77">
        <f t="shared" si="228"/>
        <v>2354.3000000000002</v>
      </c>
      <c r="T512" s="77">
        <f t="shared" si="229"/>
        <v>2587.4499999999998</v>
      </c>
      <c r="U512" s="77">
        <f t="shared" si="230"/>
        <v>2603.0500000000002</v>
      </c>
      <c r="V512" s="77">
        <f t="shared" si="231"/>
        <v>3294.49</v>
      </c>
      <c r="W512" s="25">
        <f t="shared" si="203"/>
        <v>4128.6899999999996</v>
      </c>
      <c r="X512" s="25">
        <f t="shared" si="204"/>
        <v>4361.84</v>
      </c>
      <c r="Y512" s="25">
        <f t="shared" si="205"/>
        <v>4377.4399999999996</v>
      </c>
      <c r="Z512" s="25">
        <f t="shared" si="206"/>
        <v>5068.88</v>
      </c>
      <c r="AA512" s="228">
        <f t="shared" si="219"/>
        <v>0</v>
      </c>
      <c r="AB512" s="228">
        <f t="shared" si="220"/>
        <v>486.21000000000004</v>
      </c>
      <c r="AC512" s="25">
        <f t="shared" si="207"/>
        <v>4104.22</v>
      </c>
      <c r="AD512" s="25">
        <f t="shared" si="208"/>
        <v>4337.37</v>
      </c>
      <c r="AE512" s="25">
        <f t="shared" si="209"/>
        <v>4352.97</v>
      </c>
      <c r="AF512" s="25">
        <f t="shared" si="210"/>
        <v>5044.41</v>
      </c>
      <c r="AG512" s="228">
        <f t="shared" si="221"/>
        <v>0</v>
      </c>
      <c r="AH512" s="228">
        <f t="shared" si="222"/>
        <v>479.5</v>
      </c>
      <c r="AI512" s="25">
        <f t="shared" si="211"/>
        <v>4004.08</v>
      </c>
      <c r="AJ512" s="25">
        <f t="shared" si="212"/>
        <v>4237.2299999999996</v>
      </c>
      <c r="AK512" s="25">
        <f t="shared" si="213"/>
        <v>4252.83</v>
      </c>
      <c r="AL512" s="25">
        <f t="shared" si="214"/>
        <v>4944.2700000000004</v>
      </c>
      <c r="AM512" s="228">
        <f t="shared" si="223"/>
        <v>0</v>
      </c>
      <c r="AN512" s="228">
        <f t="shared" si="224"/>
        <v>452</v>
      </c>
      <c r="AO512" s="25">
        <f t="shared" si="215"/>
        <v>3917.05</v>
      </c>
      <c r="AP512" s="25">
        <f t="shared" si="216"/>
        <v>4150.2</v>
      </c>
      <c r="AQ512" s="25">
        <f t="shared" si="217"/>
        <v>4165.8</v>
      </c>
      <c r="AR512" s="25">
        <f t="shared" si="218"/>
        <v>4857.24</v>
      </c>
      <c r="AS512" s="228">
        <f t="shared" si="225"/>
        <v>0</v>
      </c>
      <c r="AT512" s="228">
        <f t="shared" si="226"/>
        <v>428.1</v>
      </c>
    </row>
    <row r="513" spans="1:46" ht="15" customHeight="1" x14ac:dyDescent="0.2">
      <c r="A513" s="548"/>
      <c r="B513" s="12">
        <v>23</v>
      </c>
      <c r="C513" s="11">
        <v>1247</v>
      </c>
      <c r="D513" s="228">
        <v>0</v>
      </c>
      <c r="E513" s="228">
        <v>272.58999999999997</v>
      </c>
      <c r="F513" s="77">
        <f t="shared" si="227"/>
        <v>3.63</v>
      </c>
      <c r="G513" s="77">
        <f>ROUND(C513*'1, 2 ц.к.'!$E$9,2)</f>
        <v>293.64999999999998</v>
      </c>
      <c r="H513" s="77">
        <f>ROUND(C513*'1, 2 ц.к.'!$E$22,2)</f>
        <v>272.36</v>
      </c>
      <c r="I513" s="77">
        <f>ROUND(C513*'1, 2 ц.к.'!$E$35,2)</f>
        <v>185.23</v>
      </c>
      <c r="J513" s="77">
        <f>ROUND(C513*'1, 2 ц.к.'!$E$48,2)</f>
        <v>109.52</v>
      </c>
      <c r="K513" s="77">
        <f>ROUND($D513*'1, 2 ц.к.'!$E$9,2)</f>
        <v>0</v>
      </c>
      <c r="L513" s="77">
        <f>ROUND($D513*'1, 2 ц.к.'!$E$22,2)</f>
        <v>0</v>
      </c>
      <c r="M513" s="77">
        <f>ROUND($D513*'1, 2 ц.к.'!$E$35,2)</f>
        <v>0</v>
      </c>
      <c r="N513" s="77">
        <f>ROUND($D513*'1, 2 ц.к.'!$E$48,2)</f>
        <v>0</v>
      </c>
      <c r="O513" s="77">
        <f>ROUND($E513*'1, 2 ц.к.'!$E$9,2)</f>
        <v>64.19</v>
      </c>
      <c r="P513" s="77">
        <f>ROUND($E513*'1, 2 ц.к.'!$E$22,2)</f>
        <v>59.54</v>
      </c>
      <c r="Q513" s="77">
        <f>ROUND($E513*'1, 2 ц.к.'!$E$35,2)</f>
        <v>40.49</v>
      </c>
      <c r="R513" s="77">
        <f>ROUND($E513*'1, 2 ц.к.'!$E$48,2)</f>
        <v>23.94</v>
      </c>
      <c r="S513" s="77">
        <f t="shared" si="228"/>
        <v>2354.3000000000002</v>
      </c>
      <c r="T513" s="77">
        <f t="shared" si="229"/>
        <v>2587.4499999999998</v>
      </c>
      <c r="U513" s="77">
        <f t="shared" si="230"/>
        <v>2603.0500000000002</v>
      </c>
      <c r="V513" s="77">
        <f t="shared" si="231"/>
        <v>3294.49</v>
      </c>
      <c r="W513" s="25">
        <f t="shared" si="203"/>
        <v>3898.58</v>
      </c>
      <c r="X513" s="25">
        <f t="shared" si="204"/>
        <v>4131.7299999999996</v>
      </c>
      <c r="Y513" s="25">
        <f t="shared" si="205"/>
        <v>4147.33</v>
      </c>
      <c r="Z513" s="25">
        <f t="shared" si="206"/>
        <v>4838.7700000000004</v>
      </c>
      <c r="AA513" s="228">
        <f t="shared" si="219"/>
        <v>0</v>
      </c>
      <c r="AB513" s="228">
        <f t="shared" si="220"/>
        <v>336.78</v>
      </c>
      <c r="AC513" s="25">
        <f t="shared" si="207"/>
        <v>3877.29</v>
      </c>
      <c r="AD513" s="25">
        <f t="shared" si="208"/>
        <v>4110.4399999999996</v>
      </c>
      <c r="AE513" s="25">
        <f t="shared" si="209"/>
        <v>4126.04</v>
      </c>
      <c r="AF513" s="25">
        <f t="shared" si="210"/>
        <v>4817.4799999999996</v>
      </c>
      <c r="AG513" s="228">
        <f t="shared" si="221"/>
        <v>0</v>
      </c>
      <c r="AH513" s="228">
        <f t="shared" si="222"/>
        <v>332.13</v>
      </c>
      <c r="AI513" s="25">
        <f t="shared" si="211"/>
        <v>3790.16</v>
      </c>
      <c r="AJ513" s="25">
        <f t="shared" si="212"/>
        <v>4023.31</v>
      </c>
      <c r="AK513" s="25">
        <f t="shared" si="213"/>
        <v>4038.91</v>
      </c>
      <c r="AL513" s="25">
        <f t="shared" si="214"/>
        <v>4730.3500000000004</v>
      </c>
      <c r="AM513" s="228">
        <f t="shared" si="223"/>
        <v>0</v>
      </c>
      <c r="AN513" s="228">
        <f t="shared" si="224"/>
        <v>313.08</v>
      </c>
      <c r="AO513" s="25">
        <f t="shared" si="215"/>
        <v>3714.45</v>
      </c>
      <c r="AP513" s="25">
        <f t="shared" si="216"/>
        <v>3947.6</v>
      </c>
      <c r="AQ513" s="25">
        <f t="shared" si="217"/>
        <v>3963.2</v>
      </c>
      <c r="AR513" s="25">
        <f t="shared" si="218"/>
        <v>4654.6400000000003</v>
      </c>
      <c r="AS513" s="228">
        <f t="shared" si="225"/>
        <v>0</v>
      </c>
      <c r="AT513" s="228">
        <f t="shared" si="226"/>
        <v>296.52999999999997</v>
      </c>
    </row>
    <row r="514" spans="1:46" ht="15" customHeight="1" x14ac:dyDescent="0.2">
      <c r="A514" s="546">
        <f>'третья ц.к.'!A514:A537</f>
        <v>43000</v>
      </c>
      <c r="B514" s="12">
        <v>0</v>
      </c>
      <c r="C514" s="11">
        <v>1011.05</v>
      </c>
      <c r="D514" s="228">
        <v>0</v>
      </c>
      <c r="E514" s="228">
        <v>58.31</v>
      </c>
      <c r="F514" s="77">
        <f t="shared" si="227"/>
        <v>3.63</v>
      </c>
      <c r="G514" s="77">
        <f>ROUND(C514*'1, 2 ц.к.'!$E$9,2)</f>
        <v>238.09</v>
      </c>
      <c r="H514" s="77">
        <f>ROUND(C514*'1, 2 ц.к.'!$E$22,2)</f>
        <v>220.83</v>
      </c>
      <c r="I514" s="77">
        <f>ROUND(C514*'1, 2 ц.к.'!$E$35,2)</f>
        <v>150.19</v>
      </c>
      <c r="J514" s="77">
        <f>ROUND(C514*'1, 2 ц.к.'!$E$48,2)</f>
        <v>88.79</v>
      </c>
      <c r="K514" s="77">
        <f>ROUND($D514*'1, 2 ц.к.'!$E$9,2)</f>
        <v>0</v>
      </c>
      <c r="L514" s="77">
        <f>ROUND($D514*'1, 2 ц.к.'!$E$22,2)</f>
        <v>0</v>
      </c>
      <c r="M514" s="77">
        <f>ROUND($D514*'1, 2 ц.к.'!$E$35,2)</f>
        <v>0</v>
      </c>
      <c r="N514" s="77">
        <f>ROUND($D514*'1, 2 ц.к.'!$E$48,2)</f>
        <v>0</v>
      </c>
      <c r="O514" s="77">
        <f>ROUND($E514*'1, 2 ц.к.'!$E$9,2)</f>
        <v>13.73</v>
      </c>
      <c r="P514" s="77">
        <f>ROUND($E514*'1, 2 ц.к.'!$E$22,2)</f>
        <v>12.74</v>
      </c>
      <c r="Q514" s="77">
        <f>ROUND($E514*'1, 2 ц.к.'!$E$35,2)</f>
        <v>8.66</v>
      </c>
      <c r="R514" s="77">
        <f>ROUND($E514*'1, 2 ц.к.'!$E$48,2)</f>
        <v>5.12</v>
      </c>
      <c r="S514" s="77">
        <f t="shared" si="228"/>
        <v>2354.3000000000002</v>
      </c>
      <c r="T514" s="77">
        <f t="shared" si="229"/>
        <v>2587.4499999999998</v>
      </c>
      <c r="U514" s="77">
        <f t="shared" si="230"/>
        <v>2603.0500000000002</v>
      </c>
      <c r="V514" s="77">
        <f t="shared" si="231"/>
        <v>3294.49</v>
      </c>
      <c r="W514" s="25">
        <f t="shared" si="203"/>
        <v>3607.07</v>
      </c>
      <c r="X514" s="25">
        <f t="shared" si="204"/>
        <v>3840.22</v>
      </c>
      <c r="Y514" s="25">
        <f t="shared" si="205"/>
        <v>3855.82</v>
      </c>
      <c r="Z514" s="25">
        <f t="shared" si="206"/>
        <v>4547.26</v>
      </c>
      <c r="AA514" s="228">
        <f t="shared" si="219"/>
        <v>0</v>
      </c>
      <c r="AB514" s="228">
        <f t="shared" si="220"/>
        <v>72.040000000000006</v>
      </c>
      <c r="AC514" s="25">
        <f t="shared" si="207"/>
        <v>3589.81</v>
      </c>
      <c r="AD514" s="25">
        <f t="shared" si="208"/>
        <v>3822.96</v>
      </c>
      <c r="AE514" s="25">
        <f t="shared" si="209"/>
        <v>3838.56</v>
      </c>
      <c r="AF514" s="25">
        <f t="shared" si="210"/>
        <v>4530</v>
      </c>
      <c r="AG514" s="228">
        <f t="shared" si="221"/>
        <v>0</v>
      </c>
      <c r="AH514" s="228">
        <f t="shared" si="222"/>
        <v>71.05</v>
      </c>
      <c r="AI514" s="25">
        <f t="shared" si="211"/>
        <v>3519.17</v>
      </c>
      <c r="AJ514" s="25">
        <f t="shared" si="212"/>
        <v>3752.32</v>
      </c>
      <c r="AK514" s="25">
        <f t="shared" si="213"/>
        <v>3767.92</v>
      </c>
      <c r="AL514" s="25">
        <f t="shared" si="214"/>
        <v>4459.3599999999997</v>
      </c>
      <c r="AM514" s="228">
        <f t="shared" si="223"/>
        <v>0</v>
      </c>
      <c r="AN514" s="228">
        <f t="shared" si="224"/>
        <v>66.97</v>
      </c>
      <c r="AO514" s="25">
        <f t="shared" si="215"/>
        <v>3457.77</v>
      </c>
      <c r="AP514" s="25">
        <f t="shared" si="216"/>
        <v>3690.92</v>
      </c>
      <c r="AQ514" s="25">
        <f t="shared" si="217"/>
        <v>3706.52</v>
      </c>
      <c r="AR514" s="25">
        <f t="shared" si="218"/>
        <v>4397.96</v>
      </c>
      <c r="AS514" s="228">
        <f t="shared" si="225"/>
        <v>0</v>
      </c>
      <c r="AT514" s="228">
        <f t="shared" si="226"/>
        <v>63.43</v>
      </c>
    </row>
    <row r="515" spans="1:46" ht="15" customHeight="1" x14ac:dyDescent="0.2">
      <c r="A515" s="547"/>
      <c r="B515" s="12">
        <v>1</v>
      </c>
      <c r="C515" s="11">
        <v>917.71</v>
      </c>
      <c r="D515" s="228">
        <v>0</v>
      </c>
      <c r="E515" s="228">
        <v>44.43</v>
      </c>
      <c r="F515" s="77">
        <f t="shared" si="227"/>
        <v>3.63</v>
      </c>
      <c r="G515" s="77">
        <f>ROUND(C515*'1, 2 ц.к.'!$E$9,2)</f>
        <v>216.11</v>
      </c>
      <c r="H515" s="77">
        <f>ROUND(C515*'1, 2 ц.к.'!$E$22,2)</f>
        <v>200.44</v>
      </c>
      <c r="I515" s="77">
        <f>ROUND(C515*'1, 2 ц.к.'!$E$35,2)</f>
        <v>136.32</v>
      </c>
      <c r="J515" s="77">
        <f>ROUND(C515*'1, 2 ц.к.'!$E$48,2)</f>
        <v>80.599999999999994</v>
      </c>
      <c r="K515" s="77">
        <f>ROUND($D515*'1, 2 ц.к.'!$E$9,2)</f>
        <v>0</v>
      </c>
      <c r="L515" s="77">
        <f>ROUND($D515*'1, 2 ц.к.'!$E$22,2)</f>
        <v>0</v>
      </c>
      <c r="M515" s="77">
        <f>ROUND($D515*'1, 2 ц.к.'!$E$35,2)</f>
        <v>0</v>
      </c>
      <c r="N515" s="77">
        <f>ROUND($D515*'1, 2 ц.к.'!$E$48,2)</f>
        <v>0</v>
      </c>
      <c r="O515" s="77">
        <f>ROUND($E515*'1, 2 ц.к.'!$E$9,2)</f>
        <v>10.46</v>
      </c>
      <c r="P515" s="77">
        <f>ROUND($E515*'1, 2 ц.к.'!$E$22,2)</f>
        <v>9.6999999999999993</v>
      </c>
      <c r="Q515" s="77">
        <f>ROUND($E515*'1, 2 ц.к.'!$E$35,2)</f>
        <v>6.6</v>
      </c>
      <c r="R515" s="77">
        <f>ROUND($E515*'1, 2 ц.к.'!$E$48,2)</f>
        <v>3.9</v>
      </c>
      <c r="S515" s="77">
        <f t="shared" si="228"/>
        <v>2354.3000000000002</v>
      </c>
      <c r="T515" s="77">
        <f t="shared" si="229"/>
        <v>2587.4499999999998</v>
      </c>
      <c r="U515" s="77">
        <f t="shared" si="230"/>
        <v>2603.0500000000002</v>
      </c>
      <c r="V515" s="77">
        <f t="shared" si="231"/>
        <v>3294.49</v>
      </c>
      <c r="W515" s="25">
        <f t="shared" si="203"/>
        <v>3491.75</v>
      </c>
      <c r="X515" s="25">
        <f t="shared" si="204"/>
        <v>3724.9</v>
      </c>
      <c r="Y515" s="25">
        <f t="shared" si="205"/>
        <v>3740.5</v>
      </c>
      <c r="Z515" s="25">
        <f t="shared" si="206"/>
        <v>4431.9399999999996</v>
      </c>
      <c r="AA515" s="228">
        <f t="shared" si="219"/>
        <v>0</v>
      </c>
      <c r="AB515" s="228">
        <f t="shared" si="220"/>
        <v>54.89</v>
      </c>
      <c r="AC515" s="25">
        <f t="shared" si="207"/>
        <v>3476.08</v>
      </c>
      <c r="AD515" s="25">
        <f t="shared" si="208"/>
        <v>3709.23</v>
      </c>
      <c r="AE515" s="25">
        <f t="shared" si="209"/>
        <v>3724.83</v>
      </c>
      <c r="AF515" s="25">
        <f t="shared" si="210"/>
        <v>4416.2700000000004</v>
      </c>
      <c r="AG515" s="228">
        <f t="shared" si="221"/>
        <v>0</v>
      </c>
      <c r="AH515" s="228">
        <f t="shared" si="222"/>
        <v>54.129999999999995</v>
      </c>
      <c r="AI515" s="25">
        <f t="shared" si="211"/>
        <v>3411.96</v>
      </c>
      <c r="AJ515" s="25">
        <f t="shared" si="212"/>
        <v>3645.11</v>
      </c>
      <c r="AK515" s="25">
        <f t="shared" si="213"/>
        <v>3660.71</v>
      </c>
      <c r="AL515" s="25">
        <f t="shared" si="214"/>
        <v>4352.1499999999996</v>
      </c>
      <c r="AM515" s="228">
        <f t="shared" si="223"/>
        <v>0</v>
      </c>
      <c r="AN515" s="228">
        <f t="shared" si="224"/>
        <v>51.03</v>
      </c>
      <c r="AO515" s="25">
        <f t="shared" si="215"/>
        <v>3356.24</v>
      </c>
      <c r="AP515" s="25">
        <f t="shared" si="216"/>
        <v>3589.39</v>
      </c>
      <c r="AQ515" s="25">
        <f t="shared" si="217"/>
        <v>3604.99</v>
      </c>
      <c r="AR515" s="25">
        <f t="shared" si="218"/>
        <v>4296.43</v>
      </c>
      <c r="AS515" s="228">
        <f t="shared" si="225"/>
        <v>0</v>
      </c>
      <c r="AT515" s="228">
        <f t="shared" si="226"/>
        <v>48.33</v>
      </c>
    </row>
    <row r="516" spans="1:46" ht="15" customHeight="1" x14ac:dyDescent="0.2">
      <c r="A516" s="547"/>
      <c r="B516" s="12">
        <v>2</v>
      </c>
      <c r="C516" s="11">
        <v>898.09</v>
      </c>
      <c r="D516" s="228">
        <v>0</v>
      </c>
      <c r="E516" s="228">
        <v>26.25</v>
      </c>
      <c r="F516" s="77">
        <f t="shared" si="227"/>
        <v>3.63</v>
      </c>
      <c r="G516" s="77">
        <f>ROUND(C516*'1, 2 ц.к.'!$E$9,2)</f>
        <v>211.49</v>
      </c>
      <c r="H516" s="77">
        <f>ROUND(C516*'1, 2 ц.к.'!$E$22,2)</f>
        <v>196.16</v>
      </c>
      <c r="I516" s="77">
        <f>ROUND(C516*'1, 2 ц.к.'!$E$35,2)</f>
        <v>133.41</v>
      </c>
      <c r="J516" s="77">
        <f>ROUND(C516*'1, 2 ц.к.'!$E$48,2)</f>
        <v>78.87</v>
      </c>
      <c r="K516" s="77">
        <f>ROUND($D516*'1, 2 ц.к.'!$E$9,2)</f>
        <v>0</v>
      </c>
      <c r="L516" s="77">
        <f>ROUND($D516*'1, 2 ц.к.'!$E$22,2)</f>
        <v>0</v>
      </c>
      <c r="M516" s="77">
        <f>ROUND($D516*'1, 2 ц.к.'!$E$35,2)</f>
        <v>0</v>
      </c>
      <c r="N516" s="77">
        <f>ROUND($D516*'1, 2 ц.к.'!$E$48,2)</f>
        <v>0</v>
      </c>
      <c r="O516" s="77">
        <f>ROUND($E516*'1, 2 ц.к.'!$E$9,2)</f>
        <v>6.18</v>
      </c>
      <c r="P516" s="77">
        <f>ROUND($E516*'1, 2 ц.к.'!$E$22,2)</f>
        <v>5.73</v>
      </c>
      <c r="Q516" s="77">
        <f>ROUND($E516*'1, 2 ц.к.'!$E$35,2)</f>
        <v>3.9</v>
      </c>
      <c r="R516" s="77">
        <f>ROUND($E516*'1, 2 ц.к.'!$E$48,2)</f>
        <v>2.31</v>
      </c>
      <c r="S516" s="77">
        <f t="shared" si="228"/>
        <v>2354.3000000000002</v>
      </c>
      <c r="T516" s="77">
        <f t="shared" si="229"/>
        <v>2587.4499999999998</v>
      </c>
      <c r="U516" s="77">
        <f t="shared" si="230"/>
        <v>2603.0500000000002</v>
      </c>
      <c r="V516" s="77">
        <f t="shared" si="231"/>
        <v>3294.49</v>
      </c>
      <c r="W516" s="25">
        <f t="shared" si="203"/>
        <v>3467.51</v>
      </c>
      <c r="X516" s="25">
        <f t="shared" si="204"/>
        <v>3700.66</v>
      </c>
      <c r="Y516" s="25">
        <f t="shared" si="205"/>
        <v>3716.26</v>
      </c>
      <c r="Z516" s="25">
        <f t="shared" si="206"/>
        <v>4407.7</v>
      </c>
      <c r="AA516" s="228">
        <f t="shared" si="219"/>
        <v>0</v>
      </c>
      <c r="AB516" s="228">
        <f t="shared" si="220"/>
        <v>32.43</v>
      </c>
      <c r="AC516" s="25">
        <f t="shared" si="207"/>
        <v>3452.18</v>
      </c>
      <c r="AD516" s="25">
        <f t="shared" si="208"/>
        <v>3685.33</v>
      </c>
      <c r="AE516" s="25">
        <f t="shared" si="209"/>
        <v>3700.93</v>
      </c>
      <c r="AF516" s="25">
        <f t="shared" si="210"/>
        <v>4392.37</v>
      </c>
      <c r="AG516" s="228">
        <f t="shared" si="221"/>
        <v>0</v>
      </c>
      <c r="AH516" s="228">
        <f t="shared" si="222"/>
        <v>31.98</v>
      </c>
      <c r="AI516" s="25">
        <f t="shared" si="211"/>
        <v>3389.43</v>
      </c>
      <c r="AJ516" s="25">
        <f t="shared" si="212"/>
        <v>3622.58</v>
      </c>
      <c r="AK516" s="25">
        <f t="shared" si="213"/>
        <v>3638.18</v>
      </c>
      <c r="AL516" s="25">
        <f t="shared" si="214"/>
        <v>4329.62</v>
      </c>
      <c r="AM516" s="228">
        <f t="shared" si="223"/>
        <v>0</v>
      </c>
      <c r="AN516" s="228">
        <f t="shared" si="224"/>
        <v>30.15</v>
      </c>
      <c r="AO516" s="25">
        <f t="shared" si="215"/>
        <v>3334.89</v>
      </c>
      <c r="AP516" s="25">
        <f t="shared" si="216"/>
        <v>3568.04</v>
      </c>
      <c r="AQ516" s="25">
        <f t="shared" si="217"/>
        <v>3583.64</v>
      </c>
      <c r="AR516" s="25">
        <f t="shared" si="218"/>
        <v>4275.08</v>
      </c>
      <c r="AS516" s="228">
        <f t="shared" si="225"/>
        <v>0</v>
      </c>
      <c r="AT516" s="228">
        <f t="shared" si="226"/>
        <v>28.56</v>
      </c>
    </row>
    <row r="517" spans="1:46" ht="15" customHeight="1" x14ac:dyDescent="0.2">
      <c r="A517" s="547"/>
      <c r="B517" s="12">
        <v>3</v>
      </c>
      <c r="C517" s="11">
        <v>883.34</v>
      </c>
      <c r="D517" s="228">
        <v>16.82</v>
      </c>
      <c r="E517" s="228">
        <v>0</v>
      </c>
      <c r="F517" s="77">
        <f t="shared" si="227"/>
        <v>3.63</v>
      </c>
      <c r="G517" s="77">
        <f>ROUND(C517*'1, 2 ц.к.'!$E$9,2)</f>
        <v>208.02</v>
      </c>
      <c r="H517" s="77">
        <f>ROUND(C517*'1, 2 ц.к.'!$E$22,2)</f>
        <v>192.94</v>
      </c>
      <c r="I517" s="77">
        <f>ROUND(C517*'1, 2 ц.к.'!$E$35,2)</f>
        <v>131.21</v>
      </c>
      <c r="J517" s="77">
        <f>ROUND(C517*'1, 2 ц.к.'!$E$48,2)</f>
        <v>77.58</v>
      </c>
      <c r="K517" s="77">
        <f>ROUND($D517*'1, 2 ц.к.'!$E$9,2)</f>
        <v>3.96</v>
      </c>
      <c r="L517" s="77">
        <f>ROUND($D517*'1, 2 ц.к.'!$E$22,2)</f>
        <v>3.67</v>
      </c>
      <c r="M517" s="77">
        <f>ROUND($D517*'1, 2 ц.к.'!$E$35,2)</f>
        <v>2.5</v>
      </c>
      <c r="N517" s="77">
        <f>ROUND($D517*'1, 2 ц.к.'!$E$48,2)</f>
        <v>1.48</v>
      </c>
      <c r="O517" s="77">
        <f>ROUND($E517*'1, 2 ц.к.'!$E$9,2)</f>
        <v>0</v>
      </c>
      <c r="P517" s="77">
        <f>ROUND($E517*'1, 2 ц.к.'!$E$22,2)</f>
        <v>0</v>
      </c>
      <c r="Q517" s="77">
        <f>ROUND($E517*'1, 2 ц.к.'!$E$35,2)</f>
        <v>0</v>
      </c>
      <c r="R517" s="77">
        <f>ROUND($E517*'1, 2 ц.к.'!$E$48,2)</f>
        <v>0</v>
      </c>
      <c r="S517" s="77">
        <f t="shared" si="228"/>
        <v>2354.3000000000002</v>
      </c>
      <c r="T517" s="77">
        <f t="shared" si="229"/>
        <v>2587.4499999999998</v>
      </c>
      <c r="U517" s="77">
        <f t="shared" si="230"/>
        <v>2603.0500000000002</v>
      </c>
      <c r="V517" s="77">
        <f t="shared" si="231"/>
        <v>3294.49</v>
      </c>
      <c r="W517" s="25">
        <f t="shared" si="203"/>
        <v>3449.29</v>
      </c>
      <c r="X517" s="25">
        <f t="shared" si="204"/>
        <v>3682.44</v>
      </c>
      <c r="Y517" s="25">
        <f t="shared" si="205"/>
        <v>3698.04</v>
      </c>
      <c r="Z517" s="25">
        <f t="shared" si="206"/>
        <v>4389.4799999999996</v>
      </c>
      <c r="AA517" s="228">
        <f t="shared" si="219"/>
        <v>20.78</v>
      </c>
      <c r="AB517" s="228">
        <f t="shared" si="220"/>
        <v>0</v>
      </c>
      <c r="AC517" s="25">
        <f t="shared" si="207"/>
        <v>3434.21</v>
      </c>
      <c r="AD517" s="25">
        <f t="shared" si="208"/>
        <v>3667.36</v>
      </c>
      <c r="AE517" s="25">
        <f t="shared" si="209"/>
        <v>3682.96</v>
      </c>
      <c r="AF517" s="25">
        <f t="shared" si="210"/>
        <v>4374.3999999999996</v>
      </c>
      <c r="AG517" s="228">
        <f t="shared" si="221"/>
        <v>20.490000000000002</v>
      </c>
      <c r="AH517" s="228">
        <f t="shared" si="222"/>
        <v>0</v>
      </c>
      <c r="AI517" s="25">
        <f t="shared" si="211"/>
        <v>3372.48</v>
      </c>
      <c r="AJ517" s="25">
        <f t="shared" si="212"/>
        <v>3605.63</v>
      </c>
      <c r="AK517" s="25">
        <f t="shared" si="213"/>
        <v>3621.23</v>
      </c>
      <c r="AL517" s="25">
        <f t="shared" si="214"/>
        <v>4312.67</v>
      </c>
      <c r="AM517" s="228">
        <f t="shared" si="223"/>
        <v>19.32</v>
      </c>
      <c r="AN517" s="228">
        <f t="shared" si="224"/>
        <v>0</v>
      </c>
      <c r="AO517" s="25">
        <f t="shared" si="215"/>
        <v>3318.85</v>
      </c>
      <c r="AP517" s="25">
        <f t="shared" si="216"/>
        <v>3552</v>
      </c>
      <c r="AQ517" s="25">
        <f t="shared" si="217"/>
        <v>3567.6</v>
      </c>
      <c r="AR517" s="25">
        <f t="shared" si="218"/>
        <v>4259.04</v>
      </c>
      <c r="AS517" s="228">
        <f t="shared" si="225"/>
        <v>18.3</v>
      </c>
      <c r="AT517" s="228">
        <f t="shared" si="226"/>
        <v>0</v>
      </c>
    </row>
    <row r="518" spans="1:46" ht="15" customHeight="1" x14ac:dyDescent="0.2">
      <c r="A518" s="547"/>
      <c r="B518" s="12">
        <v>4</v>
      </c>
      <c r="C518" s="11">
        <v>880.34</v>
      </c>
      <c r="D518" s="228">
        <v>57.1</v>
      </c>
      <c r="E518" s="228">
        <v>0</v>
      </c>
      <c r="F518" s="77">
        <f t="shared" si="227"/>
        <v>3.63</v>
      </c>
      <c r="G518" s="77">
        <f>ROUND(C518*'1, 2 ц.к.'!$E$9,2)</f>
        <v>207.31</v>
      </c>
      <c r="H518" s="77">
        <f>ROUND(C518*'1, 2 ц.к.'!$E$22,2)</f>
        <v>192.28</v>
      </c>
      <c r="I518" s="77">
        <f>ROUND(C518*'1, 2 ц.к.'!$E$35,2)</f>
        <v>130.77000000000001</v>
      </c>
      <c r="J518" s="77">
        <f>ROUND(C518*'1, 2 ц.к.'!$E$48,2)</f>
        <v>77.31</v>
      </c>
      <c r="K518" s="77">
        <f>ROUND($D518*'1, 2 ц.к.'!$E$9,2)</f>
        <v>13.45</v>
      </c>
      <c r="L518" s="77">
        <f>ROUND($D518*'1, 2 ц.к.'!$E$22,2)</f>
        <v>12.47</v>
      </c>
      <c r="M518" s="77">
        <f>ROUND($D518*'1, 2 ц.к.'!$E$35,2)</f>
        <v>8.48</v>
      </c>
      <c r="N518" s="77">
        <f>ROUND($D518*'1, 2 ц.к.'!$E$48,2)</f>
        <v>5.01</v>
      </c>
      <c r="O518" s="77">
        <f>ROUND($E518*'1, 2 ц.к.'!$E$9,2)</f>
        <v>0</v>
      </c>
      <c r="P518" s="77">
        <f>ROUND($E518*'1, 2 ц.к.'!$E$22,2)</f>
        <v>0</v>
      </c>
      <c r="Q518" s="77">
        <f>ROUND($E518*'1, 2 ц.к.'!$E$35,2)</f>
        <v>0</v>
      </c>
      <c r="R518" s="77">
        <f>ROUND($E518*'1, 2 ц.к.'!$E$48,2)</f>
        <v>0</v>
      </c>
      <c r="S518" s="77">
        <f t="shared" si="228"/>
        <v>2354.3000000000002</v>
      </c>
      <c r="T518" s="77">
        <f t="shared" si="229"/>
        <v>2587.4499999999998</v>
      </c>
      <c r="U518" s="77">
        <f t="shared" si="230"/>
        <v>2603.0500000000002</v>
      </c>
      <c r="V518" s="77">
        <f t="shared" si="231"/>
        <v>3294.49</v>
      </c>
      <c r="W518" s="25">
        <f t="shared" si="203"/>
        <v>3445.58</v>
      </c>
      <c r="X518" s="25">
        <f t="shared" si="204"/>
        <v>3678.73</v>
      </c>
      <c r="Y518" s="25">
        <f t="shared" si="205"/>
        <v>3694.33</v>
      </c>
      <c r="Z518" s="25">
        <f t="shared" si="206"/>
        <v>4385.7700000000004</v>
      </c>
      <c r="AA518" s="228">
        <f t="shared" si="219"/>
        <v>70.55</v>
      </c>
      <c r="AB518" s="228">
        <f t="shared" si="220"/>
        <v>0</v>
      </c>
      <c r="AC518" s="25">
        <f t="shared" si="207"/>
        <v>3430.55</v>
      </c>
      <c r="AD518" s="25">
        <f t="shared" si="208"/>
        <v>3663.7</v>
      </c>
      <c r="AE518" s="25">
        <f t="shared" si="209"/>
        <v>3679.3</v>
      </c>
      <c r="AF518" s="25">
        <f t="shared" si="210"/>
        <v>4370.74</v>
      </c>
      <c r="AG518" s="228">
        <f t="shared" si="221"/>
        <v>69.570000000000007</v>
      </c>
      <c r="AH518" s="228">
        <f t="shared" si="222"/>
        <v>0</v>
      </c>
      <c r="AI518" s="25">
        <f t="shared" si="211"/>
        <v>3369.04</v>
      </c>
      <c r="AJ518" s="25">
        <f t="shared" si="212"/>
        <v>3602.19</v>
      </c>
      <c r="AK518" s="25">
        <f t="shared" si="213"/>
        <v>3617.79</v>
      </c>
      <c r="AL518" s="25">
        <f t="shared" si="214"/>
        <v>4309.2299999999996</v>
      </c>
      <c r="AM518" s="228">
        <f t="shared" si="223"/>
        <v>65.58</v>
      </c>
      <c r="AN518" s="228">
        <f t="shared" si="224"/>
        <v>0</v>
      </c>
      <c r="AO518" s="25">
        <f t="shared" si="215"/>
        <v>3315.58</v>
      </c>
      <c r="AP518" s="25">
        <f t="shared" si="216"/>
        <v>3548.73</v>
      </c>
      <c r="AQ518" s="25">
        <f t="shared" si="217"/>
        <v>3564.33</v>
      </c>
      <c r="AR518" s="25">
        <f t="shared" si="218"/>
        <v>4255.7700000000004</v>
      </c>
      <c r="AS518" s="228">
        <f t="shared" si="225"/>
        <v>62.11</v>
      </c>
      <c r="AT518" s="228">
        <f t="shared" si="226"/>
        <v>0</v>
      </c>
    </row>
    <row r="519" spans="1:46" ht="15" customHeight="1" x14ac:dyDescent="0.2">
      <c r="A519" s="547"/>
      <c r="B519" s="12">
        <v>5</v>
      </c>
      <c r="C519" s="11">
        <v>937.36</v>
      </c>
      <c r="D519" s="228">
        <v>140.80000000000001</v>
      </c>
      <c r="E519" s="228">
        <v>0</v>
      </c>
      <c r="F519" s="77">
        <f t="shared" si="227"/>
        <v>3.63</v>
      </c>
      <c r="G519" s="77">
        <f>ROUND(C519*'1, 2 ц.к.'!$E$9,2)</f>
        <v>220.74</v>
      </c>
      <c r="H519" s="77">
        <f>ROUND(C519*'1, 2 ц.к.'!$E$22,2)</f>
        <v>204.73</v>
      </c>
      <c r="I519" s="77">
        <f>ROUND(C519*'1, 2 ц.к.'!$E$35,2)</f>
        <v>139.24</v>
      </c>
      <c r="J519" s="77">
        <f>ROUND(C519*'1, 2 ц.к.'!$E$48,2)</f>
        <v>82.32</v>
      </c>
      <c r="K519" s="77">
        <f>ROUND($D519*'1, 2 ц.к.'!$E$9,2)</f>
        <v>33.159999999999997</v>
      </c>
      <c r="L519" s="77">
        <f>ROUND($D519*'1, 2 ц.к.'!$E$22,2)</f>
        <v>30.75</v>
      </c>
      <c r="M519" s="77">
        <f>ROUND($D519*'1, 2 ц.к.'!$E$35,2)</f>
        <v>20.91</v>
      </c>
      <c r="N519" s="77">
        <f>ROUND($D519*'1, 2 ц.к.'!$E$48,2)</f>
        <v>12.37</v>
      </c>
      <c r="O519" s="77">
        <f>ROUND($E519*'1, 2 ц.к.'!$E$9,2)</f>
        <v>0</v>
      </c>
      <c r="P519" s="77">
        <f>ROUND($E519*'1, 2 ц.к.'!$E$22,2)</f>
        <v>0</v>
      </c>
      <c r="Q519" s="77">
        <f>ROUND($E519*'1, 2 ц.к.'!$E$35,2)</f>
        <v>0</v>
      </c>
      <c r="R519" s="77">
        <f>ROUND($E519*'1, 2 ц.к.'!$E$48,2)</f>
        <v>0</v>
      </c>
      <c r="S519" s="77">
        <f t="shared" si="228"/>
        <v>2354.3000000000002</v>
      </c>
      <c r="T519" s="77">
        <f t="shared" si="229"/>
        <v>2587.4499999999998</v>
      </c>
      <c r="U519" s="77">
        <f t="shared" si="230"/>
        <v>2603.0500000000002</v>
      </c>
      <c r="V519" s="77">
        <f t="shared" si="231"/>
        <v>3294.49</v>
      </c>
      <c r="W519" s="25">
        <f t="shared" si="203"/>
        <v>3516.03</v>
      </c>
      <c r="X519" s="25">
        <f t="shared" si="204"/>
        <v>3749.18</v>
      </c>
      <c r="Y519" s="25">
        <f t="shared" si="205"/>
        <v>3764.78</v>
      </c>
      <c r="Z519" s="25">
        <f t="shared" si="206"/>
        <v>4456.22</v>
      </c>
      <c r="AA519" s="228">
        <f t="shared" si="219"/>
        <v>173.96</v>
      </c>
      <c r="AB519" s="228">
        <f t="shared" si="220"/>
        <v>0</v>
      </c>
      <c r="AC519" s="25">
        <f t="shared" si="207"/>
        <v>3500.02</v>
      </c>
      <c r="AD519" s="25">
        <f t="shared" si="208"/>
        <v>3733.17</v>
      </c>
      <c r="AE519" s="25">
        <f t="shared" si="209"/>
        <v>3748.77</v>
      </c>
      <c r="AF519" s="25">
        <f t="shared" si="210"/>
        <v>4440.21</v>
      </c>
      <c r="AG519" s="228">
        <f t="shared" si="221"/>
        <v>171.55</v>
      </c>
      <c r="AH519" s="228">
        <f t="shared" si="222"/>
        <v>0</v>
      </c>
      <c r="AI519" s="25">
        <f t="shared" si="211"/>
        <v>3434.53</v>
      </c>
      <c r="AJ519" s="25">
        <f t="shared" si="212"/>
        <v>3667.68</v>
      </c>
      <c r="AK519" s="25">
        <f t="shared" si="213"/>
        <v>3683.28</v>
      </c>
      <c r="AL519" s="25">
        <f t="shared" si="214"/>
        <v>4374.72</v>
      </c>
      <c r="AM519" s="228">
        <f t="shared" si="223"/>
        <v>161.71</v>
      </c>
      <c r="AN519" s="228">
        <f t="shared" si="224"/>
        <v>0</v>
      </c>
      <c r="AO519" s="25">
        <f t="shared" si="215"/>
        <v>3377.61</v>
      </c>
      <c r="AP519" s="25">
        <f t="shared" si="216"/>
        <v>3610.76</v>
      </c>
      <c r="AQ519" s="25">
        <f t="shared" si="217"/>
        <v>3626.36</v>
      </c>
      <c r="AR519" s="25">
        <f t="shared" si="218"/>
        <v>4317.8</v>
      </c>
      <c r="AS519" s="228">
        <f t="shared" si="225"/>
        <v>153.17000000000002</v>
      </c>
      <c r="AT519" s="228">
        <f t="shared" si="226"/>
        <v>0</v>
      </c>
    </row>
    <row r="520" spans="1:46" ht="15" customHeight="1" x14ac:dyDescent="0.2">
      <c r="A520" s="547"/>
      <c r="B520" s="12">
        <v>6</v>
      </c>
      <c r="C520" s="11">
        <v>1076.1400000000001</v>
      </c>
      <c r="D520" s="228">
        <v>162.63999999999999</v>
      </c>
      <c r="E520" s="228">
        <v>0</v>
      </c>
      <c r="F520" s="77">
        <f t="shared" si="227"/>
        <v>3.63</v>
      </c>
      <c r="G520" s="77">
        <f>ROUND(C520*'1, 2 ц.к.'!$E$9,2)</f>
        <v>253.42</v>
      </c>
      <c r="H520" s="77">
        <f>ROUND(C520*'1, 2 ц.к.'!$E$22,2)</f>
        <v>235.05</v>
      </c>
      <c r="I520" s="77">
        <f>ROUND(C520*'1, 2 ц.к.'!$E$35,2)</f>
        <v>159.85</v>
      </c>
      <c r="J520" s="77">
        <f>ROUND(C520*'1, 2 ц.к.'!$E$48,2)</f>
        <v>94.51</v>
      </c>
      <c r="K520" s="77">
        <f>ROUND($D520*'1, 2 ц.к.'!$E$9,2)</f>
        <v>38.299999999999997</v>
      </c>
      <c r="L520" s="77">
        <f>ROUND($D520*'1, 2 ц.к.'!$E$22,2)</f>
        <v>35.520000000000003</v>
      </c>
      <c r="M520" s="77">
        <f>ROUND($D520*'1, 2 ц.к.'!$E$35,2)</f>
        <v>24.16</v>
      </c>
      <c r="N520" s="77">
        <f>ROUND($D520*'1, 2 ц.к.'!$E$48,2)</f>
        <v>14.28</v>
      </c>
      <c r="O520" s="77">
        <f>ROUND($E520*'1, 2 ц.к.'!$E$9,2)</f>
        <v>0</v>
      </c>
      <c r="P520" s="77">
        <f>ROUND($E520*'1, 2 ц.к.'!$E$22,2)</f>
        <v>0</v>
      </c>
      <c r="Q520" s="77">
        <f>ROUND($E520*'1, 2 ц.к.'!$E$35,2)</f>
        <v>0</v>
      </c>
      <c r="R520" s="77">
        <f>ROUND($E520*'1, 2 ц.к.'!$E$48,2)</f>
        <v>0</v>
      </c>
      <c r="S520" s="77">
        <f t="shared" si="228"/>
        <v>2354.3000000000002</v>
      </c>
      <c r="T520" s="77">
        <f t="shared" si="229"/>
        <v>2587.4499999999998</v>
      </c>
      <c r="U520" s="77">
        <f t="shared" si="230"/>
        <v>2603.0500000000002</v>
      </c>
      <c r="V520" s="77">
        <f t="shared" si="231"/>
        <v>3294.49</v>
      </c>
      <c r="W520" s="25">
        <f t="shared" si="203"/>
        <v>3687.49</v>
      </c>
      <c r="X520" s="25">
        <f t="shared" si="204"/>
        <v>3920.64</v>
      </c>
      <c r="Y520" s="25">
        <f t="shared" si="205"/>
        <v>3936.24</v>
      </c>
      <c r="Z520" s="25">
        <f t="shared" si="206"/>
        <v>4627.68</v>
      </c>
      <c r="AA520" s="228">
        <f t="shared" si="219"/>
        <v>200.94</v>
      </c>
      <c r="AB520" s="228">
        <f t="shared" si="220"/>
        <v>0</v>
      </c>
      <c r="AC520" s="25">
        <f t="shared" si="207"/>
        <v>3669.12</v>
      </c>
      <c r="AD520" s="25">
        <f t="shared" si="208"/>
        <v>3902.27</v>
      </c>
      <c r="AE520" s="25">
        <f t="shared" si="209"/>
        <v>3917.87</v>
      </c>
      <c r="AF520" s="25">
        <f t="shared" si="210"/>
        <v>4609.3100000000004</v>
      </c>
      <c r="AG520" s="228">
        <f t="shared" si="221"/>
        <v>198.16</v>
      </c>
      <c r="AH520" s="228">
        <f t="shared" si="222"/>
        <v>0</v>
      </c>
      <c r="AI520" s="25">
        <f t="shared" si="211"/>
        <v>3593.92</v>
      </c>
      <c r="AJ520" s="25">
        <f t="shared" si="212"/>
        <v>3827.07</v>
      </c>
      <c r="AK520" s="25">
        <f t="shared" si="213"/>
        <v>3842.67</v>
      </c>
      <c r="AL520" s="25">
        <f t="shared" si="214"/>
        <v>4534.1099999999997</v>
      </c>
      <c r="AM520" s="228">
        <f t="shared" si="223"/>
        <v>186.79999999999998</v>
      </c>
      <c r="AN520" s="228">
        <f t="shared" si="224"/>
        <v>0</v>
      </c>
      <c r="AO520" s="25">
        <f t="shared" si="215"/>
        <v>3528.58</v>
      </c>
      <c r="AP520" s="25">
        <f t="shared" si="216"/>
        <v>3761.73</v>
      </c>
      <c r="AQ520" s="25">
        <f t="shared" si="217"/>
        <v>3777.33</v>
      </c>
      <c r="AR520" s="25">
        <f t="shared" si="218"/>
        <v>4468.7700000000004</v>
      </c>
      <c r="AS520" s="228">
        <f t="shared" si="225"/>
        <v>176.92</v>
      </c>
      <c r="AT520" s="228">
        <f t="shared" si="226"/>
        <v>0</v>
      </c>
    </row>
    <row r="521" spans="1:46" ht="15" customHeight="1" x14ac:dyDescent="0.2">
      <c r="A521" s="547"/>
      <c r="B521" s="12">
        <v>7</v>
      </c>
      <c r="C521" s="11">
        <v>1360.26</v>
      </c>
      <c r="D521" s="228">
        <v>39.03</v>
      </c>
      <c r="E521" s="228">
        <v>0.1</v>
      </c>
      <c r="F521" s="77">
        <f t="shared" si="227"/>
        <v>3.63</v>
      </c>
      <c r="G521" s="77">
        <f>ROUND(C521*'1, 2 ц.к.'!$E$9,2)</f>
        <v>320.32</v>
      </c>
      <c r="H521" s="77">
        <f>ROUND(C521*'1, 2 ц.к.'!$E$22,2)</f>
        <v>297.10000000000002</v>
      </c>
      <c r="I521" s="77">
        <f>ROUND(C521*'1, 2 ц.к.'!$E$35,2)</f>
        <v>202.06</v>
      </c>
      <c r="J521" s="77">
        <f>ROUND(C521*'1, 2 ц.к.'!$E$48,2)</f>
        <v>119.46</v>
      </c>
      <c r="K521" s="77">
        <f>ROUND($D521*'1, 2 ц.к.'!$E$9,2)</f>
        <v>9.19</v>
      </c>
      <c r="L521" s="77">
        <f>ROUND($D521*'1, 2 ц.к.'!$E$22,2)</f>
        <v>8.52</v>
      </c>
      <c r="M521" s="77">
        <f>ROUND($D521*'1, 2 ц.к.'!$E$35,2)</f>
        <v>5.8</v>
      </c>
      <c r="N521" s="77">
        <f>ROUND($D521*'1, 2 ц.к.'!$E$48,2)</f>
        <v>3.43</v>
      </c>
      <c r="O521" s="77">
        <f>ROUND($E521*'1, 2 ц.к.'!$E$9,2)</f>
        <v>0.02</v>
      </c>
      <c r="P521" s="77">
        <f>ROUND($E521*'1, 2 ц.к.'!$E$22,2)</f>
        <v>0.02</v>
      </c>
      <c r="Q521" s="77">
        <f>ROUND($E521*'1, 2 ц.к.'!$E$35,2)</f>
        <v>0.01</v>
      </c>
      <c r="R521" s="77">
        <f>ROUND($E521*'1, 2 ц.к.'!$E$48,2)</f>
        <v>0.01</v>
      </c>
      <c r="S521" s="77">
        <f t="shared" si="228"/>
        <v>2354.3000000000002</v>
      </c>
      <c r="T521" s="77">
        <f t="shared" si="229"/>
        <v>2587.4499999999998</v>
      </c>
      <c r="U521" s="77">
        <f t="shared" si="230"/>
        <v>2603.0500000000002</v>
      </c>
      <c r="V521" s="77">
        <f t="shared" si="231"/>
        <v>3294.49</v>
      </c>
      <c r="W521" s="25">
        <f t="shared" si="203"/>
        <v>4038.51</v>
      </c>
      <c r="X521" s="25">
        <f t="shared" si="204"/>
        <v>4271.66</v>
      </c>
      <c r="Y521" s="25">
        <f t="shared" si="205"/>
        <v>4287.26</v>
      </c>
      <c r="Z521" s="25">
        <f t="shared" si="206"/>
        <v>4978.7</v>
      </c>
      <c r="AA521" s="228">
        <f t="shared" si="219"/>
        <v>48.22</v>
      </c>
      <c r="AB521" s="228">
        <f t="shared" si="220"/>
        <v>0.12000000000000001</v>
      </c>
      <c r="AC521" s="25">
        <f t="shared" si="207"/>
        <v>4015.29</v>
      </c>
      <c r="AD521" s="25">
        <f t="shared" si="208"/>
        <v>4248.4399999999996</v>
      </c>
      <c r="AE521" s="25">
        <f t="shared" si="209"/>
        <v>4264.04</v>
      </c>
      <c r="AF521" s="25">
        <f t="shared" si="210"/>
        <v>4955.4799999999996</v>
      </c>
      <c r="AG521" s="228">
        <f t="shared" si="221"/>
        <v>47.55</v>
      </c>
      <c r="AH521" s="228">
        <f t="shared" si="222"/>
        <v>0.12000000000000001</v>
      </c>
      <c r="AI521" s="25">
        <f t="shared" si="211"/>
        <v>3920.25</v>
      </c>
      <c r="AJ521" s="25">
        <f t="shared" si="212"/>
        <v>4153.3999999999996</v>
      </c>
      <c r="AK521" s="25">
        <f t="shared" si="213"/>
        <v>4169</v>
      </c>
      <c r="AL521" s="25">
        <f t="shared" si="214"/>
        <v>4860.4399999999996</v>
      </c>
      <c r="AM521" s="228">
        <f t="shared" si="223"/>
        <v>44.83</v>
      </c>
      <c r="AN521" s="228">
        <f t="shared" si="224"/>
        <v>0.11</v>
      </c>
      <c r="AO521" s="25">
        <f t="shared" si="215"/>
        <v>3837.65</v>
      </c>
      <c r="AP521" s="25">
        <f t="shared" si="216"/>
        <v>4070.8</v>
      </c>
      <c r="AQ521" s="25">
        <f t="shared" si="217"/>
        <v>4086.4</v>
      </c>
      <c r="AR521" s="25">
        <f t="shared" si="218"/>
        <v>4777.84</v>
      </c>
      <c r="AS521" s="228">
        <f t="shared" si="225"/>
        <v>42.46</v>
      </c>
      <c r="AT521" s="228">
        <f t="shared" si="226"/>
        <v>0.11</v>
      </c>
    </row>
    <row r="522" spans="1:46" ht="15" customHeight="1" x14ac:dyDescent="0.2">
      <c r="A522" s="547"/>
      <c r="B522" s="12">
        <v>8</v>
      </c>
      <c r="C522" s="11">
        <v>1548.71</v>
      </c>
      <c r="D522" s="228">
        <v>59.52</v>
      </c>
      <c r="E522" s="228">
        <v>0</v>
      </c>
      <c r="F522" s="77">
        <f t="shared" si="227"/>
        <v>3.63</v>
      </c>
      <c r="G522" s="77">
        <f>ROUND(C522*'1, 2 ц.к.'!$E$9,2)</f>
        <v>364.7</v>
      </c>
      <c r="H522" s="77">
        <f>ROUND(C522*'1, 2 ц.к.'!$E$22,2)</f>
        <v>338.26</v>
      </c>
      <c r="I522" s="77">
        <f>ROUND(C522*'1, 2 ц.к.'!$E$35,2)</f>
        <v>230.05</v>
      </c>
      <c r="J522" s="77">
        <f>ROUND(C522*'1, 2 ц.к.'!$E$48,2)</f>
        <v>136.01</v>
      </c>
      <c r="K522" s="77">
        <f>ROUND($D522*'1, 2 ц.к.'!$E$9,2)</f>
        <v>14.02</v>
      </c>
      <c r="L522" s="77">
        <f>ROUND($D522*'1, 2 ц.к.'!$E$22,2)</f>
        <v>13</v>
      </c>
      <c r="M522" s="77">
        <f>ROUND($D522*'1, 2 ц.к.'!$E$35,2)</f>
        <v>8.84</v>
      </c>
      <c r="N522" s="77">
        <f>ROUND($D522*'1, 2 ц.к.'!$E$48,2)</f>
        <v>5.23</v>
      </c>
      <c r="O522" s="77">
        <f>ROUND($E522*'1, 2 ц.к.'!$E$9,2)</f>
        <v>0</v>
      </c>
      <c r="P522" s="77">
        <f>ROUND($E522*'1, 2 ц.к.'!$E$22,2)</f>
        <v>0</v>
      </c>
      <c r="Q522" s="77">
        <f>ROUND($E522*'1, 2 ц.к.'!$E$35,2)</f>
        <v>0</v>
      </c>
      <c r="R522" s="77">
        <f>ROUND($E522*'1, 2 ц.к.'!$E$48,2)</f>
        <v>0</v>
      </c>
      <c r="S522" s="77">
        <f t="shared" si="228"/>
        <v>2354.3000000000002</v>
      </c>
      <c r="T522" s="77">
        <f t="shared" si="229"/>
        <v>2587.4499999999998</v>
      </c>
      <c r="U522" s="77">
        <f t="shared" si="230"/>
        <v>2603.0500000000002</v>
      </c>
      <c r="V522" s="77">
        <f t="shared" si="231"/>
        <v>3294.49</v>
      </c>
      <c r="W522" s="25">
        <f t="shared" ref="W522:W585" si="232">ROUND($C522+$F522+$G522+S522,2)</f>
        <v>4271.34</v>
      </c>
      <c r="X522" s="25">
        <f t="shared" ref="X522:X585" si="233">ROUND($C522+$F522+$G522+T522,2)</f>
        <v>4504.49</v>
      </c>
      <c r="Y522" s="25">
        <f t="shared" ref="Y522:Y585" si="234">ROUND($C522+$F522+$G522+U522,2)</f>
        <v>4520.09</v>
      </c>
      <c r="Z522" s="25">
        <f t="shared" ref="Z522:Z585" si="235">ROUND($C522+$F522+$G522+V522,2)</f>
        <v>5211.53</v>
      </c>
      <c r="AA522" s="228">
        <f t="shared" si="219"/>
        <v>73.540000000000006</v>
      </c>
      <c r="AB522" s="228">
        <f t="shared" si="220"/>
        <v>0</v>
      </c>
      <c r="AC522" s="25">
        <f t="shared" ref="AC522:AC585" si="236">ROUND($C522+$F522+$H522+S522,2)</f>
        <v>4244.8999999999996</v>
      </c>
      <c r="AD522" s="25">
        <f t="shared" ref="AD522:AD585" si="237">ROUND($C522+$F522+$H522+T522,2)</f>
        <v>4478.05</v>
      </c>
      <c r="AE522" s="25">
        <f t="shared" ref="AE522:AE585" si="238">ROUND($C522+$F522+$H522+U522,2)</f>
        <v>4493.6499999999996</v>
      </c>
      <c r="AF522" s="25">
        <f t="shared" ref="AF522:AF585" si="239">ROUND($C522+$F522+$H522+V522,2)</f>
        <v>5185.09</v>
      </c>
      <c r="AG522" s="228">
        <f t="shared" si="221"/>
        <v>72.52000000000001</v>
      </c>
      <c r="AH522" s="228">
        <f t="shared" si="222"/>
        <v>0</v>
      </c>
      <c r="AI522" s="25">
        <f t="shared" ref="AI522:AI585" si="240">ROUND($C522+$F522+$I522+S522,2)</f>
        <v>4136.6899999999996</v>
      </c>
      <c r="AJ522" s="25">
        <f t="shared" ref="AJ522:AJ585" si="241">ROUND($C522+$F522+$I522+T522,2)</f>
        <v>4369.84</v>
      </c>
      <c r="AK522" s="25">
        <f t="shared" ref="AK522:AK585" si="242">ROUND($C522+$F522+$I522+U522,2)</f>
        <v>4385.4399999999996</v>
      </c>
      <c r="AL522" s="25">
        <f t="shared" ref="AL522:AL585" si="243">ROUND($C522+$F522+$I522+V522,2)</f>
        <v>5076.88</v>
      </c>
      <c r="AM522" s="228">
        <f t="shared" si="223"/>
        <v>68.36</v>
      </c>
      <c r="AN522" s="228">
        <f t="shared" si="224"/>
        <v>0</v>
      </c>
      <c r="AO522" s="25">
        <f t="shared" ref="AO522:AO585" si="244">ROUND($C522+$F522+$J522+S522,2)</f>
        <v>4042.65</v>
      </c>
      <c r="AP522" s="25">
        <f t="shared" ref="AP522:AP585" si="245">ROUND($C522+$F522+$J522+T522,2)</f>
        <v>4275.8</v>
      </c>
      <c r="AQ522" s="25">
        <f t="shared" ref="AQ522:AQ585" si="246">ROUND($C522+$F522+$J522+U522,2)</f>
        <v>4291.3999999999996</v>
      </c>
      <c r="AR522" s="25">
        <f t="shared" ref="AR522:AR585" si="247">ROUND($C522+$F522+$J522+V522,2)</f>
        <v>4982.84</v>
      </c>
      <c r="AS522" s="228">
        <f t="shared" si="225"/>
        <v>64.75</v>
      </c>
      <c r="AT522" s="228">
        <f t="shared" si="226"/>
        <v>0</v>
      </c>
    </row>
    <row r="523" spans="1:46" ht="15" customHeight="1" x14ac:dyDescent="0.2">
      <c r="A523" s="547"/>
      <c r="B523" s="12">
        <v>9</v>
      </c>
      <c r="C523" s="11">
        <v>1605.9</v>
      </c>
      <c r="D523" s="228">
        <v>22.43</v>
      </c>
      <c r="E523" s="228">
        <v>0</v>
      </c>
      <c r="F523" s="77">
        <f t="shared" si="227"/>
        <v>3.63</v>
      </c>
      <c r="G523" s="77">
        <f>ROUND(C523*'1, 2 ц.к.'!$E$9,2)</f>
        <v>378.17</v>
      </c>
      <c r="H523" s="77">
        <f>ROUND(C523*'1, 2 ц.к.'!$E$22,2)</f>
        <v>350.75</v>
      </c>
      <c r="I523" s="77">
        <f>ROUND(C523*'1, 2 ц.к.'!$E$35,2)</f>
        <v>238.55</v>
      </c>
      <c r="J523" s="77">
        <f>ROUND(C523*'1, 2 ц.к.'!$E$48,2)</f>
        <v>141.04</v>
      </c>
      <c r="K523" s="77">
        <f>ROUND($D523*'1, 2 ц.к.'!$E$9,2)</f>
        <v>5.28</v>
      </c>
      <c r="L523" s="77">
        <f>ROUND($D523*'1, 2 ц.к.'!$E$22,2)</f>
        <v>4.9000000000000004</v>
      </c>
      <c r="M523" s="77">
        <f>ROUND($D523*'1, 2 ц.к.'!$E$35,2)</f>
        <v>3.33</v>
      </c>
      <c r="N523" s="77">
        <f>ROUND($D523*'1, 2 ц.к.'!$E$48,2)</f>
        <v>1.97</v>
      </c>
      <c r="O523" s="77">
        <f>ROUND($E523*'1, 2 ц.к.'!$E$9,2)</f>
        <v>0</v>
      </c>
      <c r="P523" s="77">
        <f>ROUND($E523*'1, 2 ц.к.'!$E$22,2)</f>
        <v>0</v>
      </c>
      <c r="Q523" s="77">
        <f>ROUND($E523*'1, 2 ц.к.'!$E$35,2)</f>
        <v>0</v>
      </c>
      <c r="R523" s="77">
        <f>ROUND($E523*'1, 2 ц.к.'!$E$48,2)</f>
        <v>0</v>
      </c>
      <c r="S523" s="77">
        <f t="shared" si="228"/>
        <v>2354.3000000000002</v>
      </c>
      <c r="T523" s="77">
        <f t="shared" si="229"/>
        <v>2587.4499999999998</v>
      </c>
      <c r="U523" s="77">
        <f t="shared" si="230"/>
        <v>2603.0500000000002</v>
      </c>
      <c r="V523" s="77">
        <f t="shared" si="231"/>
        <v>3294.49</v>
      </c>
      <c r="W523" s="25">
        <f t="shared" si="232"/>
        <v>4342</v>
      </c>
      <c r="X523" s="25">
        <f t="shared" si="233"/>
        <v>4575.1499999999996</v>
      </c>
      <c r="Y523" s="25">
        <f t="shared" si="234"/>
        <v>4590.75</v>
      </c>
      <c r="Z523" s="25">
        <f t="shared" si="235"/>
        <v>5282.19</v>
      </c>
      <c r="AA523" s="228">
        <f t="shared" ref="AA523:AA586" si="248">D523+K523</f>
        <v>27.71</v>
      </c>
      <c r="AB523" s="228">
        <f t="shared" ref="AB523:AB586" si="249">E523+O523</f>
        <v>0</v>
      </c>
      <c r="AC523" s="25">
        <f t="shared" si="236"/>
        <v>4314.58</v>
      </c>
      <c r="AD523" s="25">
        <f t="shared" si="237"/>
        <v>4547.7299999999996</v>
      </c>
      <c r="AE523" s="25">
        <f t="shared" si="238"/>
        <v>4563.33</v>
      </c>
      <c r="AF523" s="25">
        <f t="shared" si="239"/>
        <v>5254.77</v>
      </c>
      <c r="AG523" s="228">
        <f t="shared" ref="AG523:AG586" si="250">D523+L523</f>
        <v>27.33</v>
      </c>
      <c r="AH523" s="228">
        <f t="shared" ref="AH523:AH586" si="251">E523+P523</f>
        <v>0</v>
      </c>
      <c r="AI523" s="25">
        <f t="shared" si="240"/>
        <v>4202.38</v>
      </c>
      <c r="AJ523" s="25">
        <f t="shared" si="241"/>
        <v>4435.53</v>
      </c>
      <c r="AK523" s="25">
        <f t="shared" si="242"/>
        <v>4451.13</v>
      </c>
      <c r="AL523" s="25">
        <f t="shared" si="243"/>
        <v>5142.57</v>
      </c>
      <c r="AM523" s="228">
        <f t="shared" ref="AM523:AM586" si="252">D523+M523</f>
        <v>25.759999999999998</v>
      </c>
      <c r="AN523" s="228">
        <f t="shared" ref="AN523:AN586" si="253">E523+Q523</f>
        <v>0</v>
      </c>
      <c r="AO523" s="25">
        <f t="shared" si="244"/>
        <v>4104.87</v>
      </c>
      <c r="AP523" s="25">
        <f t="shared" si="245"/>
        <v>4338.0200000000004</v>
      </c>
      <c r="AQ523" s="25">
        <f t="shared" si="246"/>
        <v>4353.62</v>
      </c>
      <c r="AR523" s="25">
        <f t="shared" si="247"/>
        <v>5045.0600000000004</v>
      </c>
      <c r="AS523" s="228">
        <f t="shared" ref="AS523:AS586" si="254">D523+N523</f>
        <v>24.4</v>
      </c>
      <c r="AT523" s="228">
        <f t="shared" ref="AT523:AT586" si="255">E523+R523</f>
        <v>0</v>
      </c>
    </row>
    <row r="524" spans="1:46" ht="15" customHeight="1" x14ac:dyDescent="0.2">
      <c r="A524" s="547"/>
      <c r="B524" s="12">
        <v>10</v>
      </c>
      <c r="C524" s="11">
        <v>1615.22</v>
      </c>
      <c r="D524" s="228">
        <v>24.53</v>
      </c>
      <c r="E524" s="228">
        <v>0</v>
      </c>
      <c r="F524" s="77">
        <f t="shared" ref="F524:F587" si="256">F523</f>
        <v>3.63</v>
      </c>
      <c r="G524" s="77">
        <f>ROUND(C524*'1, 2 ц.к.'!$E$9,2)</f>
        <v>380.36</v>
      </c>
      <c r="H524" s="77">
        <f>ROUND(C524*'1, 2 ц.к.'!$E$22,2)</f>
        <v>352.79</v>
      </c>
      <c r="I524" s="77">
        <f>ROUND(C524*'1, 2 ц.к.'!$E$35,2)</f>
        <v>239.93</v>
      </c>
      <c r="J524" s="77">
        <f>ROUND(C524*'1, 2 ц.к.'!$E$48,2)</f>
        <v>141.86000000000001</v>
      </c>
      <c r="K524" s="77">
        <f>ROUND($D524*'1, 2 ц.к.'!$E$9,2)</f>
        <v>5.78</v>
      </c>
      <c r="L524" s="77">
        <f>ROUND($D524*'1, 2 ц.к.'!$E$22,2)</f>
        <v>5.36</v>
      </c>
      <c r="M524" s="77">
        <f>ROUND($D524*'1, 2 ц.к.'!$E$35,2)</f>
        <v>3.64</v>
      </c>
      <c r="N524" s="77">
        <f>ROUND($D524*'1, 2 ц.к.'!$E$48,2)</f>
        <v>2.15</v>
      </c>
      <c r="O524" s="77">
        <f>ROUND($E524*'1, 2 ц.к.'!$E$9,2)</f>
        <v>0</v>
      </c>
      <c r="P524" s="77">
        <f>ROUND($E524*'1, 2 ц.к.'!$E$22,2)</f>
        <v>0</v>
      </c>
      <c r="Q524" s="77">
        <f>ROUND($E524*'1, 2 ц.к.'!$E$35,2)</f>
        <v>0</v>
      </c>
      <c r="R524" s="77">
        <f>ROUND($E524*'1, 2 ц.к.'!$E$48,2)</f>
        <v>0</v>
      </c>
      <c r="S524" s="77">
        <f t="shared" ref="S524:S587" si="257">S523</f>
        <v>2354.3000000000002</v>
      </c>
      <c r="T524" s="77">
        <f t="shared" ref="T524:T587" si="258">T523</f>
        <v>2587.4499999999998</v>
      </c>
      <c r="U524" s="77">
        <f t="shared" ref="U524:U587" si="259">U523</f>
        <v>2603.0500000000002</v>
      </c>
      <c r="V524" s="77">
        <f t="shared" ref="V524:V587" si="260">V523</f>
        <v>3294.49</v>
      </c>
      <c r="W524" s="25">
        <f t="shared" si="232"/>
        <v>4353.51</v>
      </c>
      <c r="X524" s="25">
        <f t="shared" si="233"/>
        <v>4586.66</v>
      </c>
      <c r="Y524" s="25">
        <f t="shared" si="234"/>
        <v>4602.26</v>
      </c>
      <c r="Z524" s="25">
        <f t="shared" si="235"/>
        <v>5293.7</v>
      </c>
      <c r="AA524" s="228">
        <f t="shared" si="248"/>
        <v>30.310000000000002</v>
      </c>
      <c r="AB524" s="228">
        <f t="shared" si="249"/>
        <v>0</v>
      </c>
      <c r="AC524" s="25">
        <f t="shared" si="236"/>
        <v>4325.9399999999996</v>
      </c>
      <c r="AD524" s="25">
        <f t="shared" si="237"/>
        <v>4559.09</v>
      </c>
      <c r="AE524" s="25">
        <f t="shared" si="238"/>
        <v>4574.6899999999996</v>
      </c>
      <c r="AF524" s="25">
        <f t="shared" si="239"/>
        <v>5266.13</v>
      </c>
      <c r="AG524" s="228">
        <f t="shared" si="250"/>
        <v>29.89</v>
      </c>
      <c r="AH524" s="228">
        <f t="shared" si="251"/>
        <v>0</v>
      </c>
      <c r="AI524" s="25">
        <f t="shared" si="240"/>
        <v>4213.08</v>
      </c>
      <c r="AJ524" s="25">
        <f t="shared" si="241"/>
        <v>4446.2299999999996</v>
      </c>
      <c r="AK524" s="25">
        <f t="shared" si="242"/>
        <v>4461.83</v>
      </c>
      <c r="AL524" s="25">
        <f t="shared" si="243"/>
        <v>5153.2700000000004</v>
      </c>
      <c r="AM524" s="228">
        <f t="shared" si="252"/>
        <v>28.17</v>
      </c>
      <c r="AN524" s="228">
        <f t="shared" si="253"/>
        <v>0</v>
      </c>
      <c r="AO524" s="25">
        <f t="shared" si="244"/>
        <v>4115.01</v>
      </c>
      <c r="AP524" s="25">
        <f t="shared" si="245"/>
        <v>4348.16</v>
      </c>
      <c r="AQ524" s="25">
        <f t="shared" si="246"/>
        <v>4363.76</v>
      </c>
      <c r="AR524" s="25">
        <f t="shared" si="247"/>
        <v>5055.2</v>
      </c>
      <c r="AS524" s="228">
        <f t="shared" si="254"/>
        <v>26.68</v>
      </c>
      <c r="AT524" s="228">
        <f t="shared" si="255"/>
        <v>0</v>
      </c>
    </row>
    <row r="525" spans="1:46" ht="15" customHeight="1" x14ac:dyDescent="0.2">
      <c r="A525" s="547"/>
      <c r="B525" s="12">
        <v>11</v>
      </c>
      <c r="C525" s="11">
        <v>1619.43</v>
      </c>
      <c r="D525" s="228">
        <v>15.39</v>
      </c>
      <c r="E525" s="228">
        <v>0.02</v>
      </c>
      <c r="F525" s="77">
        <f t="shared" si="256"/>
        <v>3.63</v>
      </c>
      <c r="G525" s="77">
        <f>ROUND(C525*'1, 2 ц.к.'!$E$9,2)</f>
        <v>381.36</v>
      </c>
      <c r="H525" s="77">
        <f>ROUND(C525*'1, 2 ц.к.'!$E$22,2)</f>
        <v>353.71</v>
      </c>
      <c r="I525" s="77">
        <f>ROUND(C525*'1, 2 ц.к.'!$E$35,2)</f>
        <v>240.56</v>
      </c>
      <c r="J525" s="77">
        <f>ROUND(C525*'1, 2 ц.к.'!$E$48,2)</f>
        <v>142.22</v>
      </c>
      <c r="K525" s="77">
        <f>ROUND($D525*'1, 2 ц.к.'!$E$9,2)</f>
        <v>3.62</v>
      </c>
      <c r="L525" s="77">
        <f>ROUND($D525*'1, 2 ц.к.'!$E$22,2)</f>
        <v>3.36</v>
      </c>
      <c r="M525" s="77">
        <f>ROUND($D525*'1, 2 ц.к.'!$E$35,2)</f>
        <v>2.29</v>
      </c>
      <c r="N525" s="77">
        <f>ROUND($D525*'1, 2 ц.к.'!$E$48,2)</f>
        <v>1.35</v>
      </c>
      <c r="O525" s="77">
        <f>ROUND($E525*'1, 2 ц.к.'!$E$9,2)</f>
        <v>0</v>
      </c>
      <c r="P525" s="77">
        <f>ROUND($E525*'1, 2 ц.к.'!$E$22,2)</f>
        <v>0</v>
      </c>
      <c r="Q525" s="77">
        <f>ROUND($E525*'1, 2 ц.к.'!$E$35,2)</f>
        <v>0</v>
      </c>
      <c r="R525" s="77">
        <f>ROUND($E525*'1, 2 ц.к.'!$E$48,2)</f>
        <v>0</v>
      </c>
      <c r="S525" s="77">
        <f t="shared" si="257"/>
        <v>2354.3000000000002</v>
      </c>
      <c r="T525" s="77">
        <f t="shared" si="258"/>
        <v>2587.4499999999998</v>
      </c>
      <c r="U525" s="77">
        <f t="shared" si="259"/>
        <v>2603.0500000000002</v>
      </c>
      <c r="V525" s="77">
        <f t="shared" si="260"/>
        <v>3294.49</v>
      </c>
      <c r="W525" s="25">
        <f t="shared" si="232"/>
        <v>4358.72</v>
      </c>
      <c r="X525" s="25">
        <f t="shared" si="233"/>
        <v>4591.87</v>
      </c>
      <c r="Y525" s="25">
        <f t="shared" si="234"/>
        <v>4607.47</v>
      </c>
      <c r="Z525" s="25">
        <f t="shared" si="235"/>
        <v>5298.91</v>
      </c>
      <c r="AA525" s="228">
        <f t="shared" si="248"/>
        <v>19.010000000000002</v>
      </c>
      <c r="AB525" s="228">
        <f t="shared" si="249"/>
        <v>0.02</v>
      </c>
      <c r="AC525" s="25">
        <f t="shared" si="236"/>
        <v>4331.07</v>
      </c>
      <c r="AD525" s="25">
        <f t="shared" si="237"/>
        <v>4564.22</v>
      </c>
      <c r="AE525" s="25">
        <f t="shared" si="238"/>
        <v>4579.82</v>
      </c>
      <c r="AF525" s="25">
        <f t="shared" si="239"/>
        <v>5271.26</v>
      </c>
      <c r="AG525" s="228">
        <f t="shared" si="250"/>
        <v>18.75</v>
      </c>
      <c r="AH525" s="228">
        <f t="shared" si="251"/>
        <v>0.02</v>
      </c>
      <c r="AI525" s="25">
        <f t="shared" si="240"/>
        <v>4217.92</v>
      </c>
      <c r="AJ525" s="25">
        <f t="shared" si="241"/>
        <v>4451.07</v>
      </c>
      <c r="AK525" s="25">
        <f t="shared" si="242"/>
        <v>4466.67</v>
      </c>
      <c r="AL525" s="25">
        <f t="shared" si="243"/>
        <v>5158.1099999999997</v>
      </c>
      <c r="AM525" s="228">
        <f t="shared" si="252"/>
        <v>17.68</v>
      </c>
      <c r="AN525" s="228">
        <f t="shared" si="253"/>
        <v>0.02</v>
      </c>
      <c r="AO525" s="25">
        <f t="shared" si="244"/>
        <v>4119.58</v>
      </c>
      <c r="AP525" s="25">
        <f t="shared" si="245"/>
        <v>4352.7299999999996</v>
      </c>
      <c r="AQ525" s="25">
        <f t="shared" si="246"/>
        <v>4368.33</v>
      </c>
      <c r="AR525" s="25">
        <f t="shared" si="247"/>
        <v>5059.7700000000004</v>
      </c>
      <c r="AS525" s="228">
        <f t="shared" si="254"/>
        <v>16.740000000000002</v>
      </c>
      <c r="AT525" s="228">
        <f t="shared" si="255"/>
        <v>0.02</v>
      </c>
    </row>
    <row r="526" spans="1:46" ht="15" customHeight="1" x14ac:dyDescent="0.2">
      <c r="A526" s="547"/>
      <c r="B526" s="12">
        <v>12</v>
      </c>
      <c r="C526" s="11">
        <v>1618.9</v>
      </c>
      <c r="D526" s="228">
        <v>19.68</v>
      </c>
      <c r="E526" s="228">
        <v>0.01</v>
      </c>
      <c r="F526" s="77">
        <f t="shared" si="256"/>
        <v>3.63</v>
      </c>
      <c r="G526" s="77">
        <f>ROUND(C526*'1, 2 ц.к.'!$E$9,2)</f>
        <v>381.23</v>
      </c>
      <c r="H526" s="77">
        <f>ROUND(C526*'1, 2 ц.к.'!$E$22,2)</f>
        <v>353.59</v>
      </c>
      <c r="I526" s="77">
        <f>ROUND(C526*'1, 2 ц.к.'!$E$35,2)</f>
        <v>240.48</v>
      </c>
      <c r="J526" s="77">
        <f>ROUND(C526*'1, 2 ц.к.'!$E$48,2)</f>
        <v>142.18</v>
      </c>
      <c r="K526" s="77">
        <f>ROUND($D526*'1, 2 ц.к.'!$E$9,2)</f>
        <v>4.63</v>
      </c>
      <c r="L526" s="77">
        <f>ROUND($D526*'1, 2 ц.к.'!$E$22,2)</f>
        <v>4.3</v>
      </c>
      <c r="M526" s="77">
        <f>ROUND($D526*'1, 2 ц.к.'!$E$35,2)</f>
        <v>2.92</v>
      </c>
      <c r="N526" s="77">
        <f>ROUND($D526*'1, 2 ц.к.'!$E$48,2)</f>
        <v>1.73</v>
      </c>
      <c r="O526" s="77">
        <f>ROUND($E526*'1, 2 ц.к.'!$E$9,2)</f>
        <v>0</v>
      </c>
      <c r="P526" s="77">
        <f>ROUND($E526*'1, 2 ц.к.'!$E$22,2)</f>
        <v>0</v>
      </c>
      <c r="Q526" s="77">
        <f>ROUND($E526*'1, 2 ц.к.'!$E$35,2)</f>
        <v>0</v>
      </c>
      <c r="R526" s="77">
        <f>ROUND($E526*'1, 2 ц.к.'!$E$48,2)</f>
        <v>0</v>
      </c>
      <c r="S526" s="77">
        <f t="shared" si="257"/>
        <v>2354.3000000000002</v>
      </c>
      <c r="T526" s="77">
        <f t="shared" si="258"/>
        <v>2587.4499999999998</v>
      </c>
      <c r="U526" s="77">
        <f t="shared" si="259"/>
        <v>2603.0500000000002</v>
      </c>
      <c r="V526" s="77">
        <f t="shared" si="260"/>
        <v>3294.49</v>
      </c>
      <c r="W526" s="25">
        <f t="shared" si="232"/>
        <v>4358.0600000000004</v>
      </c>
      <c r="X526" s="25">
        <f t="shared" si="233"/>
        <v>4591.21</v>
      </c>
      <c r="Y526" s="25">
        <f t="shared" si="234"/>
        <v>4606.8100000000004</v>
      </c>
      <c r="Z526" s="25">
        <f t="shared" si="235"/>
        <v>5298.25</v>
      </c>
      <c r="AA526" s="228">
        <f t="shared" si="248"/>
        <v>24.31</v>
      </c>
      <c r="AB526" s="228">
        <f t="shared" si="249"/>
        <v>0.01</v>
      </c>
      <c r="AC526" s="25">
        <f t="shared" si="236"/>
        <v>4330.42</v>
      </c>
      <c r="AD526" s="25">
        <f t="shared" si="237"/>
        <v>4563.57</v>
      </c>
      <c r="AE526" s="25">
        <f t="shared" si="238"/>
        <v>4579.17</v>
      </c>
      <c r="AF526" s="25">
        <f t="shared" si="239"/>
        <v>5270.61</v>
      </c>
      <c r="AG526" s="228">
        <f t="shared" si="250"/>
        <v>23.98</v>
      </c>
      <c r="AH526" s="228">
        <f t="shared" si="251"/>
        <v>0.01</v>
      </c>
      <c r="AI526" s="25">
        <f t="shared" si="240"/>
        <v>4217.3100000000004</v>
      </c>
      <c r="AJ526" s="25">
        <f t="shared" si="241"/>
        <v>4450.46</v>
      </c>
      <c r="AK526" s="25">
        <f t="shared" si="242"/>
        <v>4466.0600000000004</v>
      </c>
      <c r="AL526" s="25">
        <f t="shared" si="243"/>
        <v>5157.5</v>
      </c>
      <c r="AM526" s="228">
        <f t="shared" si="252"/>
        <v>22.6</v>
      </c>
      <c r="AN526" s="228">
        <f t="shared" si="253"/>
        <v>0.01</v>
      </c>
      <c r="AO526" s="25">
        <f t="shared" si="244"/>
        <v>4119.01</v>
      </c>
      <c r="AP526" s="25">
        <f t="shared" si="245"/>
        <v>4352.16</v>
      </c>
      <c r="AQ526" s="25">
        <f t="shared" si="246"/>
        <v>4367.76</v>
      </c>
      <c r="AR526" s="25">
        <f t="shared" si="247"/>
        <v>5059.2</v>
      </c>
      <c r="AS526" s="228">
        <f t="shared" si="254"/>
        <v>21.41</v>
      </c>
      <c r="AT526" s="228">
        <f t="shared" si="255"/>
        <v>0.01</v>
      </c>
    </row>
    <row r="527" spans="1:46" ht="15" customHeight="1" x14ac:dyDescent="0.2">
      <c r="A527" s="547"/>
      <c r="B527" s="12">
        <v>13</v>
      </c>
      <c r="C527" s="11">
        <v>1671.7</v>
      </c>
      <c r="D527" s="228">
        <v>26.57</v>
      </c>
      <c r="E527" s="228">
        <v>0.01</v>
      </c>
      <c r="F527" s="77">
        <f t="shared" si="256"/>
        <v>3.63</v>
      </c>
      <c r="G527" s="77">
        <f>ROUND(C527*'1, 2 ц.к.'!$E$9,2)</f>
        <v>393.67</v>
      </c>
      <c r="H527" s="77">
        <f>ROUND(C527*'1, 2 ц.к.'!$E$22,2)</f>
        <v>365.13</v>
      </c>
      <c r="I527" s="77">
        <f>ROUND(C527*'1, 2 ц.к.'!$E$35,2)</f>
        <v>248.32</v>
      </c>
      <c r="J527" s="77">
        <f>ROUND(C527*'1, 2 ц.к.'!$E$48,2)</f>
        <v>146.82</v>
      </c>
      <c r="K527" s="77">
        <f>ROUND($D527*'1, 2 ц.к.'!$E$9,2)</f>
        <v>6.26</v>
      </c>
      <c r="L527" s="77">
        <f>ROUND($D527*'1, 2 ц.к.'!$E$22,2)</f>
        <v>5.8</v>
      </c>
      <c r="M527" s="77">
        <f>ROUND($D527*'1, 2 ц.к.'!$E$35,2)</f>
        <v>3.95</v>
      </c>
      <c r="N527" s="77">
        <f>ROUND($D527*'1, 2 ц.к.'!$E$48,2)</f>
        <v>2.33</v>
      </c>
      <c r="O527" s="77">
        <f>ROUND($E527*'1, 2 ц.к.'!$E$9,2)</f>
        <v>0</v>
      </c>
      <c r="P527" s="77">
        <f>ROUND($E527*'1, 2 ц.к.'!$E$22,2)</f>
        <v>0</v>
      </c>
      <c r="Q527" s="77">
        <f>ROUND($E527*'1, 2 ц.к.'!$E$35,2)</f>
        <v>0</v>
      </c>
      <c r="R527" s="77">
        <f>ROUND($E527*'1, 2 ц.к.'!$E$48,2)</f>
        <v>0</v>
      </c>
      <c r="S527" s="77">
        <f t="shared" si="257"/>
        <v>2354.3000000000002</v>
      </c>
      <c r="T527" s="77">
        <f t="shared" si="258"/>
        <v>2587.4499999999998</v>
      </c>
      <c r="U527" s="77">
        <f t="shared" si="259"/>
        <v>2603.0500000000002</v>
      </c>
      <c r="V527" s="77">
        <f t="shared" si="260"/>
        <v>3294.49</v>
      </c>
      <c r="W527" s="25">
        <f t="shared" si="232"/>
        <v>4423.3</v>
      </c>
      <c r="X527" s="25">
        <f t="shared" si="233"/>
        <v>4656.45</v>
      </c>
      <c r="Y527" s="25">
        <f t="shared" si="234"/>
        <v>4672.05</v>
      </c>
      <c r="Z527" s="25">
        <f t="shared" si="235"/>
        <v>5363.49</v>
      </c>
      <c r="AA527" s="228">
        <f t="shared" si="248"/>
        <v>32.83</v>
      </c>
      <c r="AB527" s="228">
        <f t="shared" si="249"/>
        <v>0.01</v>
      </c>
      <c r="AC527" s="25">
        <f t="shared" si="236"/>
        <v>4394.76</v>
      </c>
      <c r="AD527" s="25">
        <f t="shared" si="237"/>
        <v>4627.91</v>
      </c>
      <c r="AE527" s="25">
        <f t="shared" si="238"/>
        <v>4643.51</v>
      </c>
      <c r="AF527" s="25">
        <f t="shared" si="239"/>
        <v>5334.95</v>
      </c>
      <c r="AG527" s="228">
        <f t="shared" si="250"/>
        <v>32.369999999999997</v>
      </c>
      <c r="AH527" s="228">
        <f t="shared" si="251"/>
        <v>0.01</v>
      </c>
      <c r="AI527" s="25">
        <f t="shared" si="240"/>
        <v>4277.95</v>
      </c>
      <c r="AJ527" s="25">
        <f t="shared" si="241"/>
        <v>4511.1000000000004</v>
      </c>
      <c r="AK527" s="25">
        <f t="shared" si="242"/>
        <v>4526.7</v>
      </c>
      <c r="AL527" s="25">
        <f t="shared" si="243"/>
        <v>5218.1400000000003</v>
      </c>
      <c r="AM527" s="228">
        <f t="shared" si="252"/>
        <v>30.52</v>
      </c>
      <c r="AN527" s="228">
        <f t="shared" si="253"/>
        <v>0.01</v>
      </c>
      <c r="AO527" s="25">
        <f t="shared" si="244"/>
        <v>4176.45</v>
      </c>
      <c r="AP527" s="25">
        <f t="shared" si="245"/>
        <v>4409.6000000000004</v>
      </c>
      <c r="AQ527" s="25">
        <f t="shared" si="246"/>
        <v>4425.2</v>
      </c>
      <c r="AR527" s="25">
        <f t="shared" si="247"/>
        <v>5116.6400000000003</v>
      </c>
      <c r="AS527" s="228">
        <f t="shared" si="254"/>
        <v>28.9</v>
      </c>
      <c r="AT527" s="228">
        <f t="shared" si="255"/>
        <v>0.01</v>
      </c>
    </row>
    <row r="528" spans="1:46" ht="15" customHeight="1" x14ac:dyDescent="0.2">
      <c r="A528" s="547"/>
      <c r="B528" s="12">
        <v>14</v>
      </c>
      <c r="C528" s="11">
        <v>1729.27</v>
      </c>
      <c r="D528" s="228">
        <v>0</v>
      </c>
      <c r="E528" s="228">
        <v>23.82</v>
      </c>
      <c r="F528" s="77">
        <f t="shared" si="256"/>
        <v>3.63</v>
      </c>
      <c r="G528" s="77">
        <f>ROUND(C528*'1, 2 ц.к.'!$E$9,2)</f>
        <v>407.22</v>
      </c>
      <c r="H528" s="77">
        <f>ROUND(C528*'1, 2 ц.к.'!$E$22,2)</f>
        <v>377.7</v>
      </c>
      <c r="I528" s="77">
        <f>ROUND(C528*'1, 2 ц.к.'!$E$35,2)</f>
        <v>256.87</v>
      </c>
      <c r="J528" s="77">
        <f>ROUND(C528*'1, 2 ц.к.'!$E$48,2)</f>
        <v>151.87</v>
      </c>
      <c r="K528" s="77">
        <f>ROUND($D528*'1, 2 ц.к.'!$E$9,2)</f>
        <v>0</v>
      </c>
      <c r="L528" s="77">
        <f>ROUND($D528*'1, 2 ц.к.'!$E$22,2)</f>
        <v>0</v>
      </c>
      <c r="M528" s="77">
        <f>ROUND($D528*'1, 2 ц.к.'!$E$35,2)</f>
        <v>0</v>
      </c>
      <c r="N528" s="77">
        <f>ROUND($D528*'1, 2 ц.к.'!$E$48,2)</f>
        <v>0</v>
      </c>
      <c r="O528" s="77">
        <f>ROUND($E528*'1, 2 ц.к.'!$E$9,2)</f>
        <v>5.61</v>
      </c>
      <c r="P528" s="77">
        <f>ROUND($E528*'1, 2 ц.к.'!$E$22,2)</f>
        <v>5.2</v>
      </c>
      <c r="Q528" s="77">
        <f>ROUND($E528*'1, 2 ц.к.'!$E$35,2)</f>
        <v>3.54</v>
      </c>
      <c r="R528" s="77">
        <f>ROUND($E528*'1, 2 ц.к.'!$E$48,2)</f>
        <v>2.09</v>
      </c>
      <c r="S528" s="77">
        <f t="shared" si="257"/>
        <v>2354.3000000000002</v>
      </c>
      <c r="T528" s="77">
        <f t="shared" si="258"/>
        <v>2587.4499999999998</v>
      </c>
      <c r="U528" s="77">
        <f t="shared" si="259"/>
        <v>2603.0500000000002</v>
      </c>
      <c r="V528" s="77">
        <f t="shared" si="260"/>
        <v>3294.49</v>
      </c>
      <c r="W528" s="25">
        <f t="shared" si="232"/>
        <v>4494.42</v>
      </c>
      <c r="X528" s="25">
        <f t="shared" si="233"/>
        <v>4727.57</v>
      </c>
      <c r="Y528" s="25">
        <f t="shared" si="234"/>
        <v>4743.17</v>
      </c>
      <c r="Z528" s="25">
        <f t="shared" si="235"/>
        <v>5434.61</v>
      </c>
      <c r="AA528" s="228">
        <f t="shared" si="248"/>
        <v>0</v>
      </c>
      <c r="AB528" s="228">
        <f t="shared" si="249"/>
        <v>29.43</v>
      </c>
      <c r="AC528" s="25">
        <f t="shared" si="236"/>
        <v>4464.8999999999996</v>
      </c>
      <c r="AD528" s="25">
        <f t="shared" si="237"/>
        <v>4698.05</v>
      </c>
      <c r="AE528" s="25">
        <f t="shared" si="238"/>
        <v>4713.6499999999996</v>
      </c>
      <c r="AF528" s="25">
        <f t="shared" si="239"/>
        <v>5405.09</v>
      </c>
      <c r="AG528" s="228">
        <f t="shared" si="250"/>
        <v>0</v>
      </c>
      <c r="AH528" s="228">
        <f t="shared" si="251"/>
        <v>29.02</v>
      </c>
      <c r="AI528" s="25">
        <f t="shared" si="240"/>
        <v>4344.07</v>
      </c>
      <c r="AJ528" s="25">
        <f t="shared" si="241"/>
        <v>4577.22</v>
      </c>
      <c r="AK528" s="25">
        <f t="shared" si="242"/>
        <v>4592.82</v>
      </c>
      <c r="AL528" s="25">
        <f t="shared" si="243"/>
        <v>5284.26</v>
      </c>
      <c r="AM528" s="228">
        <f t="shared" si="252"/>
        <v>0</v>
      </c>
      <c r="AN528" s="228">
        <f t="shared" si="253"/>
        <v>27.36</v>
      </c>
      <c r="AO528" s="25">
        <f t="shared" si="244"/>
        <v>4239.07</v>
      </c>
      <c r="AP528" s="25">
        <f t="shared" si="245"/>
        <v>4472.22</v>
      </c>
      <c r="AQ528" s="25">
        <f t="shared" si="246"/>
        <v>4487.82</v>
      </c>
      <c r="AR528" s="25">
        <f t="shared" si="247"/>
        <v>5179.26</v>
      </c>
      <c r="AS528" s="228">
        <f t="shared" si="254"/>
        <v>0</v>
      </c>
      <c r="AT528" s="228">
        <f t="shared" si="255"/>
        <v>25.91</v>
      </c>
    </row>
    <row r="529" spans="1:46" ht="15" customHeight="1" x14ac:dyDescent="0.2">
      <c r="A529" s="547"/>
      <c r="B529" s="12">
        <v>15</v>
      </c>
      <c r="C529" s="11">
        <v>1993.8</v>
      </c>
      <c r="D529" s="228">
        <v>0</v>
      </c>
      <c r="E529" s="228">
        <v>374.51</v>
      </c>
      <c r="F529" s="77">
        <f t="shared" si="256"/>
        <v>3.63</v>
      </c>
      <c r="G529" s="77">
        <f>ROUND(C529*'1, 2 ц.к.'!$E$9,2)</f>
        <v>469.52</v>
      </c>
      <c r="H529" s="77">
        <f>ROUND(C529*'1, 2 ц.к.'!$E$22,2)</f>
        <v>435.48</v>
      </c>
      <c r="I529" s="77">
        <f>ROUND(C529*'1, 2 ц.к.'!$E$35,2)</f>
        <v>296.17</v>
      </c>
      <c r="J529" s="77">
        <f>ROUND(C529*'1, 2 ц.к.'!$E$48,2)</f>
        <v>175.1</v>
      </c>
      <c r="K529" s="77">
        <f>ROUND($D529*'1, 2 ц.к.'!$E$9,2)</f>
        <v>0</v>
      </c>
      <c r="L529" s="77">
        <f>ROUND($D529*'1, 2 ц.к.'!$E$22,2)</f>
        <v>0</v>
      </c>
      <c r="M529" s="77">
        <f>ROUND($D529*'1, 2 ц.к.'!$E$35,2)</f>
        <v>0</v>
      </c>
      <c r="N529" s="77">
        <f>ROUND($D529*'1, 2 ц.к.'!$E$48,2)</f>
        <v>0</v>
      </c>
      <c r="O529" s="77">
        <f>ROUND($E529*'1, 2 ц.к.'!$E$9,2)</f>
        <v>88.19</v>
      </c>
      <c r="P529" s="77">
        <f>ROUND($E529*'1, 2 ц.к.'!$E$22,2)</f>
        <v>81.8</v>
      </c>
      <c r="Q529" s="77">
        <f>ROUND($E529*'1, 2 ц.к.'!$E$35,2)</f>
        <v>55.63</v>
      </c>
      <c r="R529" s="77">
        <f>ROUND($E529*'1, 2 ц.к.'!$E$48,2)</f>
        <v>32.89</v>
      </c>
      <c r="S529" s="77">
        <f t="shared" si="257"/>
        <v>2354.3000000000002</v>
      </c>
      <c r="T529" s="77">
        <f t="shared" si="258"/>
        <v>2587.4499999999998</v>
      </c>
      <c r="U529" s="77">
        <f t="shared" si="259"/>
        <v>2603.0500000000002</v>
      </c>
      <c r="V529" s="77">
        <f t="shared" si="260"/>
        <v>3294.49</v>
      </c>
      <c r="W529" s="25">
        <f t="shared" si="232"/>
        <v>4821.25</v>
      </c>
      <c r="X529" s="25">
        <f t="shared" si="233"/>
        <v>5054.3999999999996</v>
      </c>
      <c r="Y529" s="25">
        <f t="shared" si="234"/>
        <v>5070</v>
      </c>
      <c r="Z529" s="25">
        <f t="shared" si="235"/>
        <v>5761.44</v>
      </c>
      <c r="AA529" s="228">
        <f t="shared" si="248"/>
        <v>0</v>
      </c>
      <c r="AB529" s="228">
        <f t="shared" si="249"/>
        <v>462.7</v>
      </c>
      <c r="AC529" s="25">
        <f t="shared" si="236"/>
        <v>4787.21</v>
      </c>
      <c r="AD529" s="25">
        <f t="shared" si="237"/>
        <v>5020.3599999999997</v>
      </c>
      <c r="AE529" s="25">
        <f t="shared" si="238"/>
        <v>5035.96</v>
      </c>
      <c r="AF529" s="25">
        <f t="shared" si="239"/>
        <v>5727.4</v>
      </c>
      <c r="AG529" s="228">
        <f t="shared" si="250"/>
        <v>0</v>
      </c>
      <c r="AH529" s="228">
        <f t="shared" si="251"/>
        <v>456.31</v>
      </c>
      <c r="AI529" s="25">
        <f t="shared" si="240"/>
        <v>4647.8999999999996</v>
      </c>
      <c r="AJ529" s="25">
        <f t="shared" si="241"/>
        <v>4881.05</v>
      </c>
      <c r="AK529" s="25">
        <f t="shared" si="242"/>
        <v>4896.6499999999996</v>
      </c>
      <c r="AL529" s="25">
        <f t="shared" si="243"/>
        <v>5588.09</v>
      </c>
      <c r="AM529" s="228">
        <f t="shared" si="252"/>
        <v>0</v>
      </c>
      <c r="AN529" s="228">
        <f t="shared" si="253"/>
        <v>430.14</v>
      </c>
      <c r="AO529" s="25">
        <f t="shared" si="244"/>
        <v>4526.83</v>
      </c>
      <c r="AP529" s="25">
        <f t="shared" si="245"/>
        <v>4759.9799999999996</v>
      </c>
      <c r="AQ529" s="25">
        <f t="shared" si="246"/>
        <v>4775.58</v>
      </c>
      <c r="AR529" s="25">
        <f t="shared" si="247"/>
        <v>5467.02</v>
      </c>
      <c r="AS529" s="228">
        <f t="shared" si="254"/>
        <v>0</v>
      </c>
      <c r="AT529" s="228">
        <f t="shared" si="255"/>
        <v>407.4</v>
      </c>
    </row>
    <row r="530" spans="1:46" ht="15" customHeight="1" x14ac:dyDescent="0.2">
      <c r="A530" s="547"/>
      <c r="B530" s="12">
        <v>16</v>
      </c>
      <c r="C530" s="11">
        <v>1640.01</v>
      </c>
      <c r="D530" s="228">
        <v>0</v>
      </c>
      <c r="E530" s="228">
        <v>51.86</v>
      </c>
      <c r="F530" s="77">
        <f t="shared" si="256"/>
        <v>3.63</v>
      </c>
      <c r="G530" s="77">
        <f>ROUND(C530*'1, 2 ц.к.'!$E$9,2)</f>
        <v>386.2</v>
      </c>
      <c r="H530" s="77">
        <f>ROUND(C530*'1, 2 ц.к.'!$E$22,2)</f>
        <v>358.2</v>
      </c>
      <c r="I530" s="77">
        <f>ROUND(C530*'1, 2 ц.к.'!$E$35,2)</f>
        <v>243.61</v>
      </c>
      <c r="J530" s="77">
        <f>ROUND(C530*'1, 2 ц.к.'!$E$48,2)</f>
        <v>144.03</v>
      </c>
      <c r="K530" s="77">
        <f>ROUND($D530*'1, 2 ц.к.'!$E$9,2)</f>
        <v>0</v>
      </c>
      <c r="L530" s="77">
        <f>ROUND($D530*'1, 2 ц.к.'!$E$22,2)</f>
        <v>0</v>
      </c>
      <c r="M530" s="77">
        <f>ROUND($D530*'1, 2 ц.к.'!$E$35,2)</f>
        <v>0</v>
      </c>
      <c r="N530" s="77">
        <f>ROUND($D530*'1, 2 ц.к.'!$E$48,2)</f>
        <v>0</v>
      </c>
      <c r="O530" s="77">
        <f>ROUND($E530*'1, 2 ц.к.'!$E$9,2)</f>
        <v>12.21</v>
      </c>
      <c r="P530" s="77">
        <f>ROUND($E530*'1, 2 ц.к.'!$E$22,2)</f>
        <v>11.33</v>
      </c>
      <c r="Q530" s="77">
        <f>ROUND($E530*'1, 2 ц.к.'!$E$35,2)</f>
        <v>7.7</v>
      </c>
      <c r="R530" s="77">
        <f>ROUND($E530*'1, 2 ц.к.'!$E$48,2)</f>
        <v>4.55</v>
      </c>
      <c r="S530" s="77">
        <f t="shared" si="257"/>
        <v>2354.3000000000002</v>
      </c>
      <c r="T530" s="77">
        <f t="shared" si="258"/>
        <v>2587.4499999999998</v>
      </c>
      <c r="U530" s="77">
        <f t="shared" si="259"/>
        <v>2603.0500000000002</v>
      </c>
      <c r="V530" s="77">
        <f t="shared" si="260"/>
        <v>3294.49</v>
      </c>
      <c r="W530" s="25">
        <f t="shared" si="232"/>
        <v>4384.1400000000003</v>
      </c>
      <c r="X530" s="25">
        <f t="shared" si="233"/>
        <v>4617.29</v>
      </c>
      <c r="Y530" s="25">
        <f t="shared" si="234"/>
        <v>4632.8900000000003</v>
      </c>
      <c r="Z530" s="25">
        <f t="shared" si="235"/>
        <v>5324.33</v>
      </c>
      <c r="AA530" s="228">
        <f t="shared" si="248"/>
        <v>0</v>
      </c>
      <c r="AB530" s="228">
        <f t="shared" si="249"/>
        <v>64.069999999999993</v>
      </c>
      <c r="AC530" s="25">
        <f t="shared" si="236"/>
        <v>4356.1400000000003</v>
      </c>
      <c r="AD530" s="25">
        <f t="shared" si="237"/>
        <v>4589.29</v>
      </c>
      <c r="AE530" s="25">
        <f t="shared" si="238"/>
        <v>4604.8900000000003</v>
      </c>
      <c r="AF530" s="25">
        <f t="shared" si="239"/>
        <v>5296.33</v>
      </c>
      <c r="AG530" s="228">
        <f t="shared" si="250"/>
        <v>0</v>
      </c>
      <c r="AH530" s="228">
        <f t="shared" si="251"/>
        <v>63.19</v>
      </c>
      <c r="AI530" s="25">
        <f t="shared" si="240"/>
        <v>4241.55</v>
      </c>
      <c r="AJ530" s="25">
        <f t="shared" si="241"/>
        <v>4474.7</v>
      </c>
      <c r="AK530" s="25">
        <f t="shared" si="242"/>
        <v>4490.3</v>
      </c>
      <c r="AL530" s="25">
        <f t="shared" si="243"/>
        <v>5181.74</v>
      </c>
      <c r="AM530" s="228">
        <f t="shared" si="252"/>
        <v>0</v>
      </c>
      <c r="AN530" s="228">
        <f t="shared" si="253"/>
        <v>59.56</v>
      </c>
      <c r="AO530" s="25">
        <f t="shared" si="244"/>
        <v>4141.97</v>
      </c>
      <c r="AP530" s="25">
        <f t="shared" si="245"/>
        <v>4375.12</v>
      </c>
      <c r="AQ530" s="25">
        <f t="shared" si="246"/>
        <v>4390.72</v>
      </c>
      <c r="AR530" s="25">
        <f t="shared" si="247"/>
        <v>5082.16</v>
      </c>
      <c r="AS530" s="228">
        <f t="shared" si="254"/>
        <v>0</v>
      </c>
      <c r="AT530" s="228">
        <f t="shared" si="255"/>
        <v>56.41</v>
      </c>
    </row>
    <row r="531" spans="1:46" ht="15" customHeight="1" x14ac:dyDescent="0.2">
      <c r="A531" s="547"/>
      <c r="B531" s="12">
        <v>17</v>
      </c>
      <c r="C531" s="11">
        <v>1613.86</v>
      </c>
      <c r="D531" s="228">
        <v>0</v>
      </c>
      <c r="E531" s="228">
        <v>44.17</v>
      </c>
      <c r="F531" s="77">
        <f t="shared" si="256"/>
        <v>3.63</v>
      </c>
      <c r="G531" s="77">
        <f>ROUND(C531*'1, 2 ц.к.'!$E$9,2)</f>
        <v>380.04</v>
      </c>
      <c r="H531" s="77">
        <f>ROUND(C531*'1, 2 ц.к.'!$E$22,2)</f>
        <v>352.49</v>
      </c>
      <c r="I531" s="77">
        <f>ROUND(C531*'1, 2 ц.к.'!$E$35,2)</f>
        <v>239.73</v>
      </c>
      <c r="J531" s="77">
        <f>ROUND(C531*'1, 2 ц.к.'!$E$48,2)</f>
        <v>141.74</v>
      </c>
      <c r="K531" s="77">
        <f>ROUND($D531*'1, 2 ц.к.'!$E$9,2)</f>
        <v>0</v>
      </c>
      <c r="L531" s="77">
        <f>ROUND($D531*'1, 2 ц.к.'!$E$22,2)</f>
        <v>0</v>
      </c>
      <c r="M531" s="77">
        <f>ROUND($D531*'1, 2 ц.к.'!$E$35,2)</f>
        <v>0</v>
      </c>
      <c r="N531" s="77">
        <f>ROUND($D531*'1, 2 ц.к.'!$E$48,2)</f>
        <v>0</v>
      </c>
      <c r="O531" s="77">
        <f>ROUND($E531*'1, 2 ц.к.'!$E$9,2)</f>
        <v>10.4</v>
      </c>
      <c r="P531" s="77">
        <f>ROUND($E531*'1, 2 ц.к.'!$E$22,2)</f>
        <v>9.65</v>
      </c>
      <c r="Q531" s="77">
        <f>ROUND($E531*'1, 2 ц.к.'!$E$35,2)</f>
        <v>6.56</v>
      </c>
      <c r="R531" s="77">
        <f>ROUND($E531*'1, 2 ц.к.'!$E$48,2)</f>
        <v>3.88</v>
      </c>
      <c r="S531" s="77">
        <f t="shared" si="257"/>
        <v>2354.3000000000002</v>
      </c>
      <c r="T531" s="77">
        <f t="shared" si="258"/>
        <v>2587.4499999999998</v>
      </c>
      <c r="U531" s="77">
        <f t="shared" si="259"/>
        <v>2603.0500000000002</v>
      </c>
      <c r="V531" s="77">
        <f t="shared" si="260"/>
        <v>3294.49</v>
      </c>
      <c r="W531" s="25">
        <f t="shared" si="232"/>
        <v>4351.83</v>
      </c>
      <c r="X531" s="25">
        <f t="shared" si="233"/>
        <v>4584.9799999999996</v>
      </c>
      <c r="Y531" s="25">
        <f t="shared" si="234"/>
        <v>4600.58</v>
      </c>
      <c r="Z531" s="25">
        <f t="shared" si="235"/>
        <v>5292.02</v>
      </c>
      <c r="AA531" s="228">
        <f t="shared" si="248"/>
        <v>0</v>
      </c>
      <c r="AB531" s="228">
        <f t="shared" si="249"/>
        <v>54.57</v>
      </c>
      <c r="AC531" s="25">
        <f t="shared" si="236"/>
        <v>4324.28</v>
      </c>
      <c r="AD531" s="25">
        <f t="shared" si="237"/>
        <v>4557.43</v>
      </c>
      <c r="AE531" s="25">
        <f t="shared" si="238"/>
        <v>4573.03</v>
      </c>
      <c r="AF531" s="25">
        <f t="shared" si="239"/>
        <v>5264.47</v>
      </c>
      <c r="AG531" s="228">
        <f t="shared" si="250"/>
        <v>0</v>
      </c>
      <c r="AH531" s="228">
        <f t="shared" si="251"/>
        <v>53.82</v>
      </c>
      <c r="AI531" s="25">
        <f t="shared" si="240"/>
        <v>4211.5200000000004</v>
      </c>
      <c r="AJ531" s="25">
        <f t="shared" si="241"/>
        <v>4444.67</v>
      </c>
      <c r="AK531" s="25">
        <f t="shared" si="242"/>
        <v>4460.2700000000004</v>
      </c>
      <c r="AL531" s="25">
        <f t="shared" si="243"/>
        <v>5151.71</v>
      </c>
      <c r="AM531" s="228">
        <f t="shared" si="252"/>
        <v>0</v>
      </c>
      <c r="AN531" s="228">
        <f t="shared" si="253"/>
        <v>50.730000000000004</v>
      </c>
      <c r="AO531" s="25">
        <f t="shared" si="244"/>
        <v>4113.53</v>
      </c>
      <c r="AP531" s="25">
        <f t="shared" si="245"/>
        <v>4346.68</v>
      </c>
      <c r="AQ531" s="25">
        <f t="shared" si="246"/>
        <v>4362.28</v>
      </c>
      <c r="AR531" s="25">
        <f t="shared" si="247"/>
        <v>5053.72</v>
      </c>
      <c r="AS531" s="228">
        <f t="shared" si="254"/>
        <v>0</v>
      </c>
      <c r="AT531" s="228">
        <f t="shared" si="255"/>
        <v>48.050000000000004</v>
      </c>
    </row>
    <row r="532" spans="1:46" ht="15" customHeight="1" x14ac:dyDescent="0.2">
      <c r="A532" s="547"/>
      <c r="B532" s="12">
        <v>18</v>
      </c>
      <c r="C532" s="11">
        <v>1636.38</v>
      </c>
      <c r="D532" s="228">
        <v>64.11</v>
      </c>
      <c r="E532" s="228">
        <v>0.01</v>
      </c>
      <c r="F532" s="77">
        <f t="shared" si="256"/>
        <v>3.63</v>
      </c>
      <c r="G532" s="77">
        <f>ROUND(C532*'1, 2 ц.к.'!$E$9,2)</f>
        <v>385.35</v>
      </c>
      <c r="H532" s="77">
        <f>ROUND(C532*'1, 2 ц.к.'!$E$22,2)</f>
        <v>357.41</v>
      </c>
      <c r="I532" s="77">
        <f>ROUND(C532*'1, 2 ц.к.'!$E$35,2)</f>
        <v>243.07</v>
      </c>
      <c r="J532" s="77">
        <f>ROUND(C532*'1, 2 ц.к.'!$E$48,2)</f>
        <v>143.71</v>
      </c>
      <c r="K532" s="77">
        <f>ROUND($D532*'1, 2 ц.к.'!$E$9,2)</f>
        <v>15.1</v>
      </c>
      <c r="L532" s="77">
        <f>ROUND($D532*'1, 2 ц.к.'!$E$22,2)</f>
        <v>14</v>
      </c>
      <c r="M532" s="77">
        <f>ROUND($D532*'1, 2 ц.к.'!$E$35,2)</f>
        <v>9.52</v>
      </c>
      <c r="N532" s="77">
        <f>ROUND($D532*'1, 2 ц.к.'!$E$48,2)</f>
        <v>5.63</v>
      </c>
      <c r="O532" s="77">
        <f>ROUND($E532*'1, 2 ц.к.'!$E$9,2)</f>
        <v>0</v>
      </c>
      <c r="P532" s="77">
        <f>ROUND($E532*'1, 2 ц.к.'!$E$22,2)</f>
        <v>0</v>
      </c>
      <c r="Q532" s="77">
        <f>ROUND($E532*'1, 2 ц.к.'!$E$35,2)</f>
        <v>0</v>
      </c>
      <c r="R532" s="77">
        <f>ROUND($E532*'1, 2 ц.к.'!$E$48,2)</f>
        <v>0</v>
      </c>
      <c r="S532" s="77">
        <f t="shared" si="257"/>
        <v>2354.3000000000002</v>
      </c>
      <c r="T532" s="77">
        <f t="shared" si="258"/>
        <v>2587.4499999999998</v>
      </c>
      <c r="U532" s="77">
        <f t="shared" si="259"/>
        <v>2603.0500000000002</v>
      </c>
      <c r="V532" s="77">
        <f t="shared" si="260"/>
        <v>3294.49</v>
      </c>
      <c r="W532" s="25">
        <f t="shared" si="232"/>
        <v>4379.66</v>
      </c>
      <c r="X532" s="25">
        <f t="shared" si="233"/>
        <v>4612.8100000000004</v>
      </c>
      <c r="Y532" s="25">
        <f t="shared" si="234"/>
        <v>4628.41</v>
      </c>
      <c r="Z532" s="25">
        <f t="shared" si="235"/>
        <v>5319.85</v>
      </c>
      <c r="AA532" s="228">
        <f t="shared" si="248"/>
        <v>79.209999999999994</v>
      </c>
      <c r="AB532" s="228">
        <f t="shared" si="249"/>
        <v>0.01</v>
      </c>
      <c r="AC532" s="25">
        <f t="shared" si="236"/>
        <v>4351.72</v>
      </c>
      <c r="AD532" s="25">
        <f t="shared" si="237"/>
        <v>4584.87</v>
      </c>
      <c r="AE532" s="25">
        <f t="shared" si="238"/>
        <v>4600.47</v>
      </c>
      <c r="AF532" s="25">
        <f t="shared" si="239"/>
        <v>5291.91</v>
      </c>
      <c r="AG532" s="228">
        <f t="shared" si="250"/>
        <v>78.11</v>
      </c>
      <c r="AH532" s="228">
        <f t="shared" si="251"/>
        <v>0.01</v>
      </c>
      <c r="AI532" s="25">
        <f t="shared" si="240"/>
        <v>4237.38</v>
      </c>
      <c r="AJ532" s="25">
        <f t="shared" si="241"/>
        <v>4470.53</v>
      </c>
      <c r="AK532" s="25">
        <f t="shared" si="242"/>
        <v>4486.13</v>
      </c>
      <c r="AL532" s="25">
        <f t="shared" si="243"/>
        <v>5177.57</v>
      </c>
      <c r="AM532" s="228">
        <f t="shared" si="252"/>
        <v>73.63</v>
      </c>
      <c r="AN532" s="228">
        <f t="shared" si="253"/>
        <v>0.01</v>
      </c>
      <c r="AO532" s="25">
        <f t="shared" si="244"/>
        <v>4138.0200000000004</v>
      </c>
      <c r="AP532" s="25">
        <f t="shared" si="245"/>
        <v>4371.17</v>
      </c>
      <c r="AQ532" s="25">
        <f t="shared" si="246"/>
        <v>4386.7700000000004</v>
      </c>
      <c r="AR532" s="25">
        <f t="shared" si="247"/>
        <v>5078.21</v>
      </c>
      <c r="AS532" s="228">
        <f t="shared" si="254"/>
        <v>69.739999999999995</v>
      </c>
      <c r="AT532" s="228">
        <f t="shared" si="255"/>
        <v>0.01</v>
      </c>
    </row>
    <row r="533" spans="1:46" ht="15" customHeight="1" x14ac:dyDescent="0.2">
      <c r="A533" s="547"/>
      <c r="B533" s="12">
        <v>19</v>
      </c>
      <c r="C533" s="11">
        <v>1682.67</v>
      </c>
      <c r="D533" s="228">
        <v>175</v>
      </c>
      <c r="E533" s="228">
        <v>2.4300000000000002</v>
      </c>
      <c r="F533" s="77">
        <f t="shared" si="256"/>
        <v>3.63</v>
      </c>
      <c r="G533" s="77">
        <f>ROUND(C533*'1, 2 ц.к.'!$E$9,2)</f>
        <v>396.25</v>
      </c>
      <c r="H533" s="77">
        <f>ROUND(C533*'1, 2 ц.к.'!$E$22,2)</f>
        <v>367.52</v>
      </c>
      <c r="I533" s="77">
        <f>ROUND(C533*'1, 2 ц.к.'!$E$35,2)</f>
        <v>249.95</v>
      </c>
      <c r="J533" s="77">
        <f>ROUND(C533*'1, 2 ц.к.'!$E$48,2)</f>
        <v>147.78</v>
      </c>
      <c r="K533" s="77">
        <f>ROUND($D533*'1, 2 ц.к.'!$E$9,2)</f>
        <v>41.21</v>
      </c>
      <c r="L533" s="77">
        <f>ROUND($D533*'1, 2 ц.к.'!$E$22,2)</f>
        <v>38.22</v>
      </c>
      <c r="M533" s="77">
        <f>ROUND($D533*'1, 2 ц.к.'!$E$35,2)</f>
        <v>26</v>
      </c>
      <c r="N533" s="77">
        <f>ROUND($D533*'1, 2 ц.к.'!$E$48,2)</f>
        <v>15.37</v>
      </c>
      <c r="O533" s="77">
        <f>ROUND($E533*'1, 2 ц.к.'!$E$9,2)</f>
        <v>0.56999999999999995</v>
      </c>
      <c r="P533" s="77">
        <f>ROUND($E533*'1, 2 ц.к.'!$E$22,2)</f>
        <v>0.53</v>
      </c>
      <c r="Q533" s="77">
        <f>ROUND($E533*'1, 2 ц.к.'!$E$35,2)</f>
        <v>0.36</v>
      </c>
      <c r="R533" s="77">
        <f>ROUND($E533*'1, 2 ц.к.'!$E$48,2)</f>
        <v>0.21</v>
      </c>
      <c r="S533" s="77">
        <f t="shared" si="257"/>
        <v>2354.3000000000002</v>
      </c>
      <c r="T533" s="77">
        <f t="shared" si="258"/>
        <v>2587.4499999999998</v>
      </c>
      <c r="U533" s="77">
        <f t="shared" si="259"/>
        <v>2603.0500000000002</v>
      </c>
      <c r="V533" s="77">
        <f t="shared" si="260"/>
        <v>3294.49</v>
      </c>
      <c r="W533" s="25">
        <f t="shared" si="232"/>
        <v>4436.8500000000004</v>
      </c>
      <c r="X533" s="25">
        <f t="shared" si="233"/>
        <v>4670</v>
      </c>
      <c r="Y533" s="25">
        <f t="shared" si="234"/>
        <v>4685.6000000000004</v>
      </c>
      <c r="Z533" s="25">
        <f t="shared" si="235"/>
        <v>5377.04</v>
      </c>
      <c r="AA533" s="228">
        <f t="shared" si="248"/>
        <v>216.21</v>
      </c>
      <c r="AB533" s="228">
        <f t="shared" si="249"/>
        <v>3</v>
      </c>
      <c r="AC533" s="25">
        <f t="shared" si="236"/>
        <v>4408.12</v>
      </c>
      <c r="AD533" s="25">
        <f t="shared" si="237"/>
        <v>4641.2700000000004</v>
      </c>
      <c r="AE533" s="25">
        <f t="shared" si="238"/>
        <v>4656.87</v>
      </c>
      <c r="AF533" s="25">
        <f t="shared" si="239"/>
        <v>5348.31</v>
      </c>
      <c r="AG533" s="228">
        <f t="shared" si="250"/>
        <v>213.22</v>
      </c>
      <c r="AH533" s="228">
        <f t="shared" si="251"/>
        <v>2.96</v>
      </c>
      <c r="AI533" s="25">
        <f t="shared" si="240"/>
        <v>4290.55</v>
      </c>
      <c r="AJ533" s="25">
        <f t="shared" si="241"/>
        <v>4523.7</v>
      </c>
      <c r="AK533" s="25">
        <f t="shared" si="242"/>
        <v>4539.3</v>
      </c>
      <c r="AL533" s="25">
        <f t="shared" si="243"/>
        <v>5230.74</v>
      </c>
      <c r="AM533" s="228">
        <f t="shared" si="252"/>
        <v>201</v>
      </c>
      <c r="AN533" s="228">
        <f t="shared" si="253"/>
        <v>2.79</v>
      </c>
      <c r="AO533" s="25">
        <f t="shared" si="244"/>
        <v>4188.38</v>
      </c>
      <c r="AP533" s="25">
        <f t="shared" si="245"/>
        <v>4421.53</v>
      </c>
      <c r="AQ533" s="25">
        <f t="shared" si="246"/>
        <v>4437.13</v>
      </c>
      <c r="AR533" s="25">
        <f t="shared" si="247"/>
        <v>5128.57</v>
      </c>
      <c r="AS533" s="228">
        <f t="shared" si="254"/>
        <v>190.37</v>
      </c>
      <c r="AT533" s="228">
        <f t="shared" si="255"/>
        <v>2.64</v>
      </c>
    </row>
    <row r="534" spans="1:46" ht="15" customHeight="1" x14ac:dyDescent="0.2">
      <c r="A534" s="547"/>
      <c r="B534" s="12">
        <v>20</v>
      </c>
      <c r="C534" s="11">
        <v>1764.12</v>
      </c>
      <c r="D534" s="228">
        <v>0</v>
      </c>
      <c r="E534" s="228">
        <v>110.81</v>
      </c>
      <c r="F534" s="77">
        <f t="shared" si="256"/>
        <v>3.63</v>
      </c>
      <c r="G534" s="77">
        <f>ROUND(C534*'1, 2 ц.к.'!$E$9,2)</f>
        <v>415.43</v>
      </c>
      <c r="H534" s="77">
        <f>ROUND(C534*'1, 2 ц.к.'!$E$22,2)</f>
        <v>385.31</v>
      </c>
      <c r="I534" s="77">
        <f>ROUND(C534*'1, 2 ц.к.'!$E$35,2)</f>
        <v>262.05</v>
      </c>
      <c r="J534" s="77">
        <f>ROUND(C534*'1, 2 ц.к.'!$E$48,2)</f>
        <v>154.93</v>
      </c>
      <c r="K534" s="77">
        <f>ROUND($D534*'1, 2 ц.к.'!$E$9,2)</f>
        <v>0</v>
      </c>
      <c r="L534" s="77">
        <f>ROUND($D534*'1, 2 ц.к.'!$E$22,2)</f>
        <v>0</v>
      </c>
      <c r="M534" s="77">
        <f>ROUND($D534*'1, 2 ц.к.'!$E$35,2)</f>
        <v>0</v>
      </c>
      <c r="N534" s="77">
        <f>ROUND($D534*'1, 2 ц.к.'!$E$48,2)</f>
        <v>0</v>
      </c>
      <c r="O534" s="77">
        <f>ROUND($E534*'1, 2 ц.к.'!$E$9,2)</f>
        <v>26.09</v>
      </c>
      <c r="P534" s="77">
        <f>ROUND($E534*'1, 2 ц.к.'!$E$22,2)</f>
        <v>24.2</v>
      </c>
      <c r="Q534" s="77">
        <f>ROUND($E534*'1, 2 ц.к.'!$E$35,2)</f>
        <v>16.46</v>
      </c>
      <c r="R534" s="77">
        <f>ROUND($E534*'1, 2 ц.к.'!$E$48,2)</f>
        <v>9.73</v>
      </c>
      <c r="S534" s="77">
        <f t="shared" si="257"/>
        <v>2354.3000000000002</v>
      </c>
      <c r="T534" s="77">
        <f t="shared" si="258"/>
        <v>2587.4499999999998</v>
      </c>
      <c r="U534" s="77">
        <f t="shared" si="259"/>
        <v>2603.0500000000002</v>
      </c>
      <c r="V534" s="77">
        <f t="shared" si="260"/>
        <v>3294.49</v>
      </c>
      <c r="W534" s="25">
        <f t="shared" si="232"/>
        <v>4537.4799999999996</v>
      </c>
      <c r="X534" s="25">
        <f t="shared" si="233"/>
        <v>4770.63</v>
      </c>
      <c r="Y534" s="25">
        <f t="shared" si="234"/>
        <v>4786.2299999999996</v>
      </c>
      <c r="Z534" s="25">
        <f t="shared" si="235"/>
        <v>5477.67</v>
      </c>
      <c r="AA534" s="228">
        <f t="shared" si="248"/>
        <v>0</v>
      </c>
      <c r="AB534" s="228">
        <f t="shared" si="249"/>
        <v>136.9</v>
      </c>
      <c r="AC534" s="25">
        <f t="shared" si="236"/>
        <v>4507.3599999999997</v>
      </c>
      <c r="AD534" s="25">
        <f t="shared" si="237"/>
        <v>4740.51</v>
      </c>
      <c r="AE534" s="25">
        <f t="shared" si="238"/>
        <v>4756.1099999999997</v>
      </c>
      <c r="AF534" s="25">
        <f t="shared" si="239"/>
        <v>5447.55</v>
      </c>
      <c r="AG534" s="228">
        <f t="shared" si="250"/>
        <v>0</v>
      </c>
      <c r="AH534" s="228">
        <f t="shared" si="251"/>
        <v>135.01</v>
      </c>
      <c r="AI534" s="25">
        <f t="shared" si="240"/>
        <v>4384.1000000000004</v>
      </c>
      <c r="AJ534" s="25">
        <f t="shared" si="241"/>
        <v>4617.25</v>
      </c>
      <c r="AK534" s="25">
        <f t="shared" si="242"/>
        <v>4632.8500000000004</v>
      </c>
      <c r="AL534" s="25">
        <f t="shared" si="243"/>
        <v>5324.29</v>
      </c>
      <c r="AM534" s="228">
        <f t="shared" si="252"/>
        <v>0</v>
      </c>
      <c r="AN534" s="228">
        <f t="shared" si="253"/>
        <v>127.27000000000001</v>
      </c>
      <c r="AO534" s="25">
        <f t="shared" si="244"/>
        <v>4276.9799999999996</v>
      </c>
      <c r="AP534" s="25">
        <f t="shared" si="245"/>
        <v>4510.13</v>
      </c>
      <c r="AQ534" s="25">
        <f t="shared" si="246"/>
        <v>4525.7299999999996</v>
      </c>
      <c r="AR534" s="25">
        <f t="shared" si="247"/>
        <v>5217.17</v>
      </c>
      <c r="AS534" s="228">
        <f t="shared" si="254"/>
        <v>0</v>
      </c>
      <c r="AT534" s="228">
        <f t="shared" si="255"/>
        <v>120.54</v>
      </c>
    </row>
    <row r="535" spans="1:46" ht="15" customHeight="1" x14ac:dyDescent="0.2">
      <c r="A535" s="547"/>
      <c r="B535" s="12">
        <v>21</v>
      </c>
      <c r="C535" s="11">
        <v>1669.89</v>
      </c>
      <c r="D535" s="228">
        <v>0</v>
      </c>
      <c r="E535" s="228">
        <v>131.75</v>
      </c>
      <c r="F535" s="77">
        <f t="shared" si="256"/>
        <v>3.63</v>
      </c>
      <c r="G535" s="77">
        <f>ROUND(C535*'1, 2 ц.к.'!$E$9,2)</f>
        <v>393.24</v>
      </c>
      <c r="H535" s="77">
        <f>ROUND(C535*'1, 2 ц.к.'!$E$22,2)</f>
        <v>364.73</v>
      </c>
      <c r="I535" s="77">
        <f>ROUND(C535*'1, 2 ц.к.'!$E$35,2)</f>
        <v>248.05</v>
      </c>
      <c r="J535" s="77">
        <f>ROUND(C535*'1, 2 ц.к.'!$E$48,2)</f>
        <v>146.66</v>
      </c>
      <c r="K535" s="77">
        <f>ROUND($D535*'1, 2 ц.к.'!$E$9,2)</f>
        <v>0</v>
      </c>
      <c r="L535" s="77">
        <f>ROUND($D535*'1, 2 ц.к.'!$E$22,2)</f>
        <v>0</v>
      </c>
      <c r="M535" s="77">
        <f>ROUND($D535*'1, 2 ц.к.'!$E$35,2)</f>
        <v>0</v>
      </c>
      <c r="N535" s="77">
        <f>ROUND($D535*'1, 2 ц.к.'!$E$48,2)</f>
        <v>0</v>
      </c>
      <c r="O535" s="77">
        <f>ROUND($E535*'1, 2 ц.к.'!$E$9,2)</f>
        <v>31.03</v>
      </c>
      <c r="P535" s="77">
        <f>ROUND($E535*'1, 2 ц.к.'!$E$22,2)</f>
        <v>28.78</v>
      </c>
      <c r="Q535" s="77">
        <f>ROUND($E535*'1, 2 ц.к.'!$E$35,2)</f>
        <v>19.57</v>
      </c>
      <c r="R535" s="77">
        <f>ROUND($E535*'1, 2 ц.к.'!$E$48,2)</f>
        <v>11.57</v>
      </c>
      <c r="S535" s="77">
        <f t="shared" si="257"/>
        <v>2354.3000000000002</v>
      </c>
      <c r="T535" s="77">
        <f t="shared" si="258"/>
        <v>2587.4499999999998</v>
      </c>
      <c r="U535" s="77">
        <f t="shared" si="259"/>
        <v>2603.0500000000002</v>
      </c>
      <c r="V535" s="77">
        <f t="shared" si="260"/>
        <v>3294.49</v>
      </c>
      <c r="W535" s="25">
        <f t="shared" si="232"/>
        <v>4421.0600000000004</v>
      </c>
      <c r="X535" s="25">
        <f t="shared" si="233"/>
        <v>4654.21</v>
      </c>
      <c r="Y535" s="25">
        <f t="shared" si="234"/>
        <v>4669.8100000000004</v>
      </c>
      <c r="Z535" s="25">
        <f t="shared" si="235"/>
        <v>5361.25</v>
      </c>
      <c r="AA535" s="228">
        <f t="shared" si="248"/>
        <v>0</v>
      </c>
      <c r="AB535" s="228">
        <f t="shared" si="249"/>
        <v>162.78</v>
      </c>
      <c r="AC535" s="25">
        <f t="shared" si="236"/>
        <v>4392.55</v>
      </c>
      <c r="AD535" s="25">
        <f t="shared" si="237"/>
        <v>4625.7</v>
      </c>
      <c r="AE535" s="25">
        <f t="shared" si="238"/>
        <v>4641.3</v>
      </c>
      <c r="AF535" s="25">
        <f t="shared" si="239"/>
        <v>5332.74</v>
      </c>
      <c r="AG535" s="228">
        <f t="shared" si="250"/>
        <v>0</v>
      </c>
      <c r="AH535" s="228">
        <f t="shared" si="251"/>
        <v>160.53</v>
      </c>
      <c r="AI535" s="25">
        <f t="shared" si="240"/>
        <v>4275.87</v>
      </c>
      <c r="AJ535" s="25">
        <f t="shared" si="241"/>
        <v>4509.0200000000004</v>
      </c>
      <c r="AK535" s="25">
        <f t="shared" si="242"/>
        <v>4524.62</v>
      </c>
      <c r="AL535" s="25">
        <f t="shared" si="243"/>
        <v>5216.0600000000004</v>
      </c>
      <c r="AM535" s="228">
        <f t="shared" si="252"/>
        <v>0</v>
      </c>
      <c r="AN535" s="228">
        <f t="shared" si="253"/>
        <v>151.32</v>
      </c>
      <c r="AO535" s="25">
        <f t="shared" si="244"/>
        <v>4174.4799999999996</v>
      </c>
      <c r="AP535" s="25">
        <f t="shared" si="245"/>
        <v>4407.63</v>
      </c>
      <c r="AQ535" s="25">
        <f t="shared" si="246"/>
        <v>4423.2299999999996</v>
      </c>
      <c r="AR535" s="25">
        <f t="shared" si="247"/>
        <v>5114.67</v>
      </c>
      <c r="AS535" s="228">
        <f t="shared" si="254"/>
        <v>0</v>
      </c>
      <c r="AT535" s="228">
        <f t="shared" si="255"/>
        <v>143.32</v>
      </c>
    </row>
    <row r="536" spans="1:46" ht="15" customHeight="1" x14ac:dyDescent="0.2">
      <c r="A536" s="547"/>
      <c r="B536" s="12">
        <v>22</v>
      </c>
      <c r="C536" s="11">
        <v>1516.71</v>
      </c>
      <c r="D536" s="228">
        <v>0</v>
      </c>
      <c r="E536" s="228">
        <v>280.52999999999997</v>
      </c>
      <c r="F536" s="77">
        <f t="shared" si="256"/>
        <v>3.63</v>
      </c>
      <c r="G536" s="77">
        <f>ROUND(C536*'1, 2 ц.к.'!$E$9,2)</f>
        <v>357.17</v>
      </c>
      <c r="H536" s="77">
        <f>ROUND(C536*'1, 2 ц.к.'!$E$22,2)</f>
        <v>331.27</v>
      </c>
      <c r="I536" s="77">
        <f>ROUND(C536*'1, 2 ц.к.'!$E$35,2)</f>
        <v>225.3</v>
      </c>
      <c r="J536" s="77">
        <f>ROUND(C536*'1, 2 ц.к.'!$E$48,2)</f>
        <v>133.19999999999999</v>
      </c>
      <c r="K536" s="77">
        <f>ROUND($D536*'1, 2 ц.к.'!$E$9,2)</f>
        <v>0</v>
      </c>
      <c r="L536" s="77">
        <f>ROUND($D536*'1, 2 ц.к.'!$E$22,2)</f>
        <v>0</v>
      </c>
      <c r="M536" s="77">
        <f>ROUND($D536*'1, 2 ц.к.'!$E$35,2)</f>
        <v>0</v>
      </c>
      <c r="N536" s="77">
        <f>ROUND($D536*'1, 2 ц.к.'!$E$48,2)</f>
        <v>0</v>
      </c>
      <c r="O536" s="77">
        <f>ROUND($E536*'1, 2 ц.к.'!$E$9,2)</f>
        <v>66.06</v>
      </c>
      <c r="P536" s="77">
        <f>ROUND($E536*'1, 2 ц.к.'!$E$22,2)</f>
        <v>61.27</v>
      </c>
      <c r="Q536" s="77">
        <f>ROUND($E536*'1, 2 ц.к.'!$E$35,2)</f>
        <v>41.67</v>
      </c>
      <c r="R536" s="77">
        <f>ROUND($E536*'1, 2 ц.к.'!$E$48,2)</f>
        <v>24.64</v>
      </c>
      <c r="S536" s="77">
        <f t="shared" si="257"/>
        <v>2354.3000000000002</v>
      </c>
      <c r="T536" s="77">
        <f t="shared" si="258"/>
        <v>2587.4499999999998</v>
      </c>
      <c r="U536" s="77">
        <f t="shared" si="259"/>
        <v>2603.0500000000002</v>
      </c>
      <c r="V536" s="77">
        <f t="shared" si="260"/>
        <v>3294.49</v>
      </c>
      <c r="W536" s="25">
        <f t="shared" si="232"/>
        <v>4231.8100000000004</v>
      </c>
      <c r="X536" s="25">
        <f t="shared" si="233"/>
        <v>4464.96</v>
      </c>
      <c r="Y536" s="25">
        <f t="shared" si="234"/>
        <v>4480.5600000000004</v>
      </c>
      <c r="Z536" s="25">
        <f t="shared" si="235"/>
        <v>5172</v>
      </c>
      <c r="AA536" s="228">
        <f t="shared" si="248"/>
        <v>0</v>
      </c>
      <c r="AB536" s="228">
        <f t="shared" si="249"/>
        <v>346.59</v>
      </c>
      <c r="AC536" s="25">
        <f t="shared" si="236"/>
        <v>4205.91</v>
      </c>
      <c r="AD536" s="25">
        <f t="shared" si="237"/>
        <v>4439.0600000000004</v>
      </c>
      <c r="AE536" s="25">
        <f t="shared" si="238"/>
        <v>4454.66</v>
      </c>
      <c r="AF536" s="25">
        <f t="shared" si="239"/>
        <v>5146.1000000000004</v>
      </c>
      <c r="AG536" s="228">
        <f t="shared" si="250"/>
        <v>0</v>
      </c>
      <c r="AH536" s="228">
        <f t="shared" si="251"/>
        <v>341.79999999999995</v>
      </c>
      <c r="AI536" s="25">
        <f t="shared" si="240"/>
        <v>4099.9399999999996</v>
      </c>
      <c r="AJ536" s="25">
        <f t="shared" si="241"/>
        <v>4333.09</v>
      </c>
      <c r="AK536" s="25">
        <f t="shared" si="242"/>
        <v>4348.6899999999996</v>
      </c>
      <c r="AL536" s="25">
        <f t="shared" si="243"/>
        <v>5040.13</v>
      </c>
      <c r="AM536" s="228">
        <f t="shared" si="252"/>
        <v>0</v>
      </c>
      <c r="AN536" s="228">
        <f t="shared" si="253"/>
        <v>322.2</v>
      </c>
      <c r="AO536" s="25">
        <f t="shared" si="244"/>
        <v>4007.84</v>
      </c>
      <c r="AP536" s="25">
        <f t="shared" si="245"/>
        <v>4240.99</v>
      </c>
      <c r="AQ536" s="25">
        <f t="shared" si="246"/>
        <v>4256.59</v>
      </c>
      <c r="AR536" s="25">
        <f t="shared" si="247"/>
        <v>4948.03</v>
      </c>
      <c r="AS536" s="228">
        <f t="shared" si="254"/>
        <v>0</v>
      </c>
      <c r="AT536" s="228">
        <f t="shared" si="255"/>
        <v>305.16999999999996</v>
      </c>
    </row>
    <row r="537" spans="1:46" ht="15" customHeight="1" x14ac:dyDescent="0.2">
      <c r="A537" s="548"/>
      <c r="B537" s="12">
        <v>23</v>
      </c>
      <c r="C537" s="11">
        <v>1372.4</v>
      </c>
      <c r="D537" s="228">
        <v>0</v>
      </c>
      <c r="E537" s="228">
        <v>335.16</v>
      </c>
      <c r="F537" s="77">
        <f t="shared" si="256"/>
        <v>3.63</v>
      </c>
      <c r="G537" s="77">
        <f>ROUND(C537*'1, 2 ц.к.'!$E$9,2)</f>
        <v>323.18</v>
      </c>
      <c r="H537" s="77">
        <f>ROUND(C537*'1, 2 ц.к.'!$E$22,2)</f>
        <v>299.75</v>
      </c>
      <c r="I537" s="77">
        <f>ROUND(C537*'1, 2 ц.к.'!$E$35,2)</f>
        <v>203.86</v>
      </c>
      <c r="J537" s="77">
        <f>ROUND(C537*'1, 2 ц.к.'!$E$48,2)</f>
        <v>120.53</v>
      </c>
      <c r="K537" s="77">
        <f>ROUND($D537*'1, 2 ц.к.'!$E$9,2)</f>
        <v>0</v>
      </c>
      <c r="L537" s="77">
        <f>ROUND($D537*'1, 2 ц.к.'!$E$22,2)</f>
        <v>0</v>
      </c>
      <c r="M537" s="77">
        <f>ROUND($D537*'1, 2 ц.к.'!$E$35,2)</f>
        <v>0</v>
      </c>
      <c r="N537" s="77">
        <f>ROUND($D537*'1, 2 ц.к.'!$E$48,2)</f>
        <v>0</v>
      </c>
      <c r="O537" s="77">
        <f>ROUND($E537*'1, 2 ц.к.'!$E$9,2)</f>
        <v>78.930000000000007</v>
      </c>
      <c r="P537" s="77">
        <f>ROUND($E537*'1, 2 ц.к.'!$E$22,2)</f>
        <v>73.2</v>
      </c>
      <c r="Q537" s="77">
        <f>ROUND($E537*'1, 2 ц.к.'!$E$35,2)</f>
        <v>49.79</v>
      </c>
      <c r="R537" s="77">
        <f>ROUND($E537*'1, 2 ц.к.'!$E$48,2)</f>
        <v>29.44</v>
      </c>
      <c r="S537" s="77">
        <f t="shared" si="257"/>
        <v>2354.3000000000002</v>
      </c>
      <c r="T537" s="77">
        <f t="shared" si="258"/>
        <v>2587.4499999999998</v>
      </c>
      <c r="U537" s="77">
        <f t="shared" si="259"/>
        <v>2603.0500000000002</v>
      </c>
      <c r="V537" s="77">
        <f t="shared" si="260"/>
        <v>3294.49</v>
      </c>
      <c r="W537" s="25">
        <f t="shared" si="232"/>
        <v>4053.51</v>
      </c>
      <c r="X537" s="25">
        <f t="shared" si="233"/>
        <v>4286.66</v>
      </c>
      <c r="Y537" s="25">
        <f t="shared" si="234"/>
        <v>4302.26</v>
      </c>
      <c r="Z537" s="25">
        <f t="shared" si="235"/>
        <v>4993.7</v>
      </c>
      <c r="AA537" s="228">
        <f t="shared" si="248"/>
        <v>0</v>
      </c>
      <c r="AB537" s="228">
        <f t="shared" si="249"/>
        <v>414.09000000000003</v>
      </c>
      <c r="AC537" s="25">
        <f t="shared" si="236"/>
        <v>4030.08</v>
      </c>
      <c r="AD537" s="25">
        <f t="shared" si="237"/>
        <v>4263.2299999999996</v>
      </c>
      <c r="AE537" s="25">
        <f t="shared" si="238"/>
        <v>4278.83</v>
      </c>
      <c r="AF537" s="25">
        <f t="shared" si="239"/>
        <v>4970.2700000000004</v>
      </c>
      <c r="AG537" s="228">
        <f t="shared" si="250"/>
        <v>0</v>
      </c>
      <c r="AH537" s="228">
        <f t="shared" si="251"/>
        <v>408.36</v>
      </c>
      <c r="AI537" s="25">
        <f t="shared" si="240"/>
        <v>3934.19</v>
      </c>
      <c r="AJ537" s="25">
        <f t="shared" si="241"/>
        <v>4167.34</v>
      </c>
      <c r="AK537" s="25">
        <f t="shared" si="242"/>
        <v>4182.9399999999996</v>
      </c>
      <c r="AL537" s="25">
        <f t="shared" si="243"/>
        <v>4874.38</v>
      </c>
      <c r="AM537" s="228">
        <f t="shared" si="252"/>
        <v>0</v>
      </c>
      <c r="AN537" s="228">
        <f t="shared" si="253"/>
        <v>384.95000000000005</v>
      </c>
      <c r="AO537" s="25">
        <f t="shared" si="244"/>
        <v>3850.86</v>
      </c>
      <c r="AP537" s="25">
        <f t="shared" si="245"/>
        <v>4084.01</v>
      </c>
      <c r="AQ537" s="25">
        <f t="shared" si="246"/>
        <v>4099.6099999999997</v>
      </c>
      <c r="AR537" s="25">
        <f t="shared" si="247"/>
        <v>4791.05</v>
      </c>
      <c r="AS537" s="228">
        <f t="shared" si="254"/>
        <v>0</v>
      </c>
      <c r="AT537" s="228">
        <f t="shared" si="255"/>
        <v>364.6</v>
      </c>
    </row>
    <row r="538" spans="1:46" ht="15" customHeight="1" x14ac:dyDescent="0.2">
      <c r="A538" s="546">
        <f>'третья ц.к.'!A538:A561</f>
        <v>43001</v>
      </c>
      <c r="B538" s="12">
        <v>0</v>
      </c>
      <c r="C538" s="11">
        <v>1273.49</v>
      </c>
      <c r="D538" s="228">
        <v>0</v>
      </c>
      <c r="E538" s="228">
        <v>328.49</v>
      </c>
      <c r="F538" s="77">
        <f t="shared" si="256"/>
        <v>3.63</v>
      </c>
      <c r="G538" s="77">
        <f>ROUND(C538*'1, 2 ц.к.'!$E$9,2)</f>
        <v>299.89</v>
      </c>
      <c r="H538" s="77">
        <f>ROUND(C538*'1, 2 ц.к.'!$E$22,2)</f>
        <v>278.14999999999998</v>
      </c>
      <c r="I538" s="77">
        <f>ROUND(C538*'1, 2 ц.к.'!$E$35,2)</f>
        <v>189.17</v>
      </c>
      <c r="J538" s="77">
        <f>ROUND(C538*'1, 2 ц.к.'!$E$48,2)</f>
        <v>111.84</v>
      </c>
      <c r="K538" s="77">
        <f>ROUND($D538*'1, 2 ц.к.'!$E$9,2)</f>
        <v>0</v>
      </c>
      <c r="L538" s="77">
        <f>ROUND($D538*'1, 2 ц.к.'!$E$22,2)</f>
        <v>0</v>
      </c>
      <c r="M538" s="77">
        <f>ROUND($D538*'1, 2 ц.к.'!$E$35,2)</f>
        <v>0</v>
      </c>
      <c r="N538" s="77">
        <f>ROUND($D538*'1, 2 ц.к.'!$E$48,2)</f>
        <v>0</v>
      </c>
      <c r="O538" s="77">
        <f>ROUND($E538*'1, 2 ц.к.'!$E$9,2)</f>
        <v>77.36</v>
      </c>
      <c r="P538" s="77">
        <f>ROUND($E538*'1, 2 ц.к.'!$E$22,2)</f>
        <v>71.75</v>
      </c>
      <c r="Q538" s="77">
        <f>ROUND($E538*'1, 2 ц.к.'!$E$35,2)</f>
        <v>48.8</v>
      </c>
      <c r="R538" s="77">
        <f>ROUND($E538*'1, 2 ц.к.'!$E$48,2)</f>
        <v>28.85</v>
      </c>
      <c r="S538" s="77">
        <f t="shared" si="257"/>
        <v>2354.3000000000002</v>
      </c>
      <c r="T538" s="77">
        <f t="shared" si="258"/>
        <v>2587.4499999999998</v>
      </c>
      <c r="U538" s="77">
        <f t="shared" si="259"/>
        <v>2603.0500000000002</v>
      </c>
      <c r="V538" s="77">
        <f t="shared" si="260"/>
        <v>3294.49</v>
      </c>
      <c r="W538" s="25">
        <f t="shared" si="232"/>
        <v>3931.31</v>
      </c>
      <c r="X538" s="25">
        <f t="shared" si="233"/>
        <v>4164.46</v>
      </c>
      <c r="Y538" s="25">
        <f t="shared" si="234"/>
        <v>4180.0600000000004</v>
      </c>
      <c r="Z538" s="25">
        <f t="shared" si="235"/>
        <v>4871.5</v>
      </c>
      <c r="AA538" s="228">
        <f t="shared" si="248"/>
        <v>0</v>
      </c>
      <c r="AB538" s="228">
        <f t="shared" si="249"/>
        <v>405.85</v>
      </c>
      <c r="AC538" s="25">
        <f t="shared" si="236"/>
        <v>3909.57</v>
      </c>
      <c r="AD538" s="25">
        <f t="shared" si="237"/>
        <v>4142.72</v>
      </c>
      <c r="AE538" s="25">
        <f t="shared" si="238"/>
        <v>4158.32</v>
      </c>
      <c r="AF538" s="25">
        <f t="shared" si="239"/>
        <v>4849.76</v>
      </c>
      <c r="AG538" s="228">
        <f t="shared" si="250"/>
        <v>0</v>
      </c>
      <c r="AH538" s="228">
        <f t="shared" si="251"/>
        <v>400.24</v>
      </c>
      <c r="AI538" s="25">
        <f t="shared" si="240"/>
        <v>3820.59</v>
      </c>
      <c r="AJ538" s="25">
        <f t="shared" si="241"/>
        <v>4053.74</v>
      </c>
      <c r="AK538" s="25">
        <f t="shared" si="242"/>
        <v>4069.34</v>
      </c>
      <c r="AL538" s="25">
        <f t="shared" si="243"/>
        <v>4760.78</v>
      </c>
      <c r="AM538" s="228">
        <f t="shared" si="252"/>
        <v>0</v>
      </c>
      <c r="AN538" s="228">
        <f t="shared" si="253"/>
        <v>377.29</v>
      </c>
      <c r="AO538" s="25">
        <f t="shared" si="244"/>
        <v>3743.26</v>
      </c>
      <c r="AP538" s="25">
        <f t="shared" si="245"/>
        <v>3976.41</v>
      </c>
      <c r="AQ538" s="25">
        <f t="shared" si="246"/>
        <v>3992.01</v>
      </c>
      <c r="AR538" s="25">
        <f t="shared" si="247"/>
        <v>4683.45</v>
      </c>
      <c r="AS538" s="228">
        <f t="shared" si="254"/>
        <v>0</v>
      </c>
      <c r="AT538" s="228">
        <f t="shared" si="255"/>
        <v>357.34000000000003</v>
      </c>
    </row>
    <row r="539" spans="1:46" ht="15" customHeight="1" x14ac:dyDescent="0.2">
      <c r="A539" s="547"/>
      <c r="B539" s="12">
        <v>1</v>
      </c>
      <c r="C539" s="11">
        <v>1045.3399999999999</v>
      </c>
      <c r="D539" s="228">
        <v>0</v>
      </c>
      <c r="E539" s="228">
        <v>99.41</v>
      </c>
      <c r="F539" s="77">
        <f t="shared" si="256"/>
        <v>3.63</v>
      </c>
      <c r="G539" s="77">
        <f>ROUND(C539*'1, 2 ц.к.'!$E$9,2)</f>
        <v>246.17</v>
      </c>
      <c r="H539" s="77">
        <f>ROUND(C539*'1, 2 ц.к.'!$E$22,2)</f>
        <v>228.32</v>
      </c>
      <c r="I539" s="77">
        <f>ROUND(C539*'1, 2 ц.к.'!$E$35,2)</f>
        <v>155.28</v>
      </c>
      <c r="J539" s="77">
        <f>ROUND(C539*'1, 2 ц.к.'!$E$48,2)</f>
        <v>91.81</v>
      </c>
      <c r="K539" s="77">
        <f>ROUND($D539*'1, 2 ц.к.'!$E$9,2)</f>
        <v>0</v>
      </c>
      <c r="L539" s="77">
        <f>ROUND($D539*'1, 2 ц.к.'!$E$22,2)</f>
        <v>0</v>
      </c>
      <c r="M539" s="77">
        <f>ROUND($D539*'1, 2 ц.к.'!$E$35,2)</f>
        <v>0</v>
      </c>
      <c r="N539" s="77">
        <f>ROUND($D539*'1, 2 ц.к.'!$E$48,2)</f>
        <v>0</v>
      </c>
      <c r="O539" s="77">
        <f>ROUND($E539*'1, 2 ц.к.'!$E$9,2)</f>
        <v>23.41</v>
      </c>
      <c r="P539" s="77">
        <f>ROUND($E539*'1, 2 ц.к.'!$E$22,2)</f>
        <v>21.71</v>
      </c>
      <c r="Q539" s="77">
        <f>ROUND($E539*'1, 2 ц.к.'!$E$35,2)</f>
        <v>14.77</v>
      </c>
      <c r="R539" s="77">
        <f>ROUND($E539*'1, 2 ц.к.'!$E$48,2)</f>
        <v>8.73</v>
      </c>
      <c r="S539" s="77">
        <f t="shared" si="257"/>
        <v>2354.3000000000002</v>
      </c>
      <c r="T539" s="77">
        <f t="shared" si="258"/>
        <v>2587.4499999999998</v>
      </c>
      <c r="U539" s="77">
        <f t="shared" si="259"/>
        <v>2603.0500000000002</v>
      </c>
      <c r="V539" s="77">
        <f t="shared" si="260"/>
        <v>3294.49</v>
      </c>
      <c r="W539" s="25">
        <f t="shared" si="232"/>
        <v>3649.44</v>
      </c>
      <c r="X539" s="25">
        <f t="shared" si="233"/>
        <v>3882.59</v>
      </c>
      <c r="Y539" s="25">
        <f t="shared" si="234"/>
        <v>3898.19</v>
      </c>
      <c r="Z539" s="25">
        <f t="shared" si="235"/>
        <v>4589.63</v>
      </c>
      <c r="AA539" s="228">
        <f t="shared" si="248"/>
        <v>0</v>
      </c>
      <c r="AB539" s="228">
        <f t="shared" si="249"/>
        <v>122.82</v>
      </c>
      <c r="AC539" s="25">
        <f t="shared" si="236"/>
        <v>3631.59</v>
      </c>
      <c r="AD539" s="25">
        <f t="shared" si="237"/>
        <v>3864.74</v>
      </c>
      <c r="AE539" s="25">
        <f t="shared" si="238"/>
        <v>3880.34</v>
      </c>
      <c r="AF539" s="25">
        <f t="shared" si="239"/>
        <v>4571.78</v>
      </c>
      <c r="AG539" s="228">
        <f t="shared" si="250"/>
        <v>0</v>
      </c>
      <c r="AH539" s="228">
        <f t="shared" si="251"/>
        <v>121.12</v>
      </c>
      <c r="AI539" s="25">
        <f t="shared" si="240"/>
        <v>3558.55</v>
      </c>
      <c r="AJ539" s="25">
        <f t="shared" si="241"/>
        <v>3791.7</v>
      </c>
      <c r="AK539" s="25">
        <f t="shared" si="242"/>
        <v>3807.3</v>
      </c>
      <c r="AL539" s="25">
        <f t="shared" si="243"/>
        <v>4498.74</v>
      </c>
      <c r="AM539" s="228">
        <f t="shared" si="252"/>
        <v>0</v>
      </c>
      <c r="AN539" s="228">
        <f t="shared" si="253"/>
        <v>114.17999999999999</v>
      </c>
      <c r="AO539" s="25">
        <f t="shared" si="244"/>
        <v>3495.08</v>
      </c>
      <c r="AP539" s="25">
        <f t="shared" si="245"/>
        <v>3728.23</v>
      </c>
      <c r="AQ539" s="25">
        <f t="shared" si="246"/>
        <v>3743.83</v>
      </c>
      <c r="AR539" s="25">
        <f t="shared" si="247"/>
        <v>4435.2700000000004</v>
      </c>
      <c r="AS539" s="228">
        <f t="shared" si="254"/>
        <v>0</v>
      </c>
      <c r="AT539" s="228">
        <f t="shared" si="255"/>
        <v>108.14</v>
      </c>
    </row>
    <row r="540" spans="1:46" ht="15" customHeight="1" x14ac:dyDescent="0.2">
      <c r="A540" s="547"/>
      <c r="B540" s="12">
        <v>2</v>
      </c>
      <c r="C540" s="11">
        <v>948.42</v>
      </c>
      <c r="D540" s="228">
        <v>0</v>
      </c>
      <c r="E540" s="228">
        <v>10.14</v>
      </c>
      <c r="F540" s="77">
        <f t="shared" si="256"/>
        <v>3.63</v>
      </c>
      <c r="G540" s="77">
        <f>ROUND(C540*'1, 2 ц.к.'!$E$9,2)</f>
        <v>223.34</v>
      </c>
      <c r="H540" s="77">
        <f>ROUND(C540*'1, 2 ц.к.'!$E$22,2)</f>
        <v>207.15</v>
      </c>
      <c r="I540" s="77">
        <f>ROUND(C540*'1, 2 ц.к.'!$E$35,2)</f>
        <v>140.88</v>
      </c>
      <c r="J540" s="77">
        <f>ROUND(C540*'1, 2 ц.к.'!$E$48,2)</f>
        <v>83.29</v>
      </c>
      <c r="K540" s="77">
        <f>ROUND($D540*'1, 2 ц.к.'!$E$9,2)</f>
        <v>0</v>
      </c>
      <c r="L540" s="77">
        <f>ROUND($D540*'1, 2 ц.к.'!$E$22,2)</f>
        <v>0</v>
      </c>
      <c r="M540" s="77">
        <f>ROUND($D540*'1, 2 ц.к.'!$E$35,2)</f>
        <v>0</v>
      </c>
      <c r="N540" s="77">
        <f>ROUND($D540*'1, 2 ц.к.'!$E$48,2)</f>
        <v>0</v>
      </c>
      <c r="O540" s="77">
        <f>ROUND($E540*'1, 2 ц.к.'!$E$9,2)</f>
        <v>2.39</v>
      </c>
      <c r="P540" s="77">
        <f>ROUND($E540*'1, 2 ц.к.'!$E$22,2)</f>
        <v>2.21</v>
      </c>
      <c r="Q540" s="77">
        <f>ROUND($E540*'1, 2 ц.к.'!$E$35,2)</f>
        <v>1.51</v>
      </c>
      <c r="R540" s="77">
        <f>ROUND($E540*'1, 2 ц.к.'!$E$48,2)</f>
        <v>0.89</v>
      </c>
      <c r="S540" s="77">
        <f t="shared" si="257"/>
        <v>2354.3000000000002</v>
      </c>
      <c r="T540" s="77">
        <f t="shared" si="258"/>
        <v>2587.4499999999998</v>
      </c>
      <c r="U540" s="77">
        <f t="shared" si="259"/>
        <v>2603.0500000000002</v>
      </c>
      <c r="V540" s="77">
        <f t="shared" si="260"/>
        <v>3294.49</v>
      </c>
      <c r="W540" s="25">
        <f t="shared" si="232"/>
        <v>3529.69</v>
      </c>
      <c r="X540" s="25">
        <f t="shared" si="233"/>
        <v>3762.84</v>
      </c>
      <c r="Y540" s="25">
        <f t="shared" si="234"/>
        <v>3778.44</v>
      </c>
      <c r="Z540" s="25">
        <f t="shared" si="235"/>
        <v>4469.88</v>
      </c>
      <c r="AA540" s="228">
        <f t="shared" si="248"/>
        <v>0</v>
      </c>
      <c r="AB540" s="228">
        <f t="shared" si="249"/>
        <v>12.530000000000001</v>
      </c>
      <c r="AC540" s="25">
        <f t="shared" si="236"/>
        <v>3513.5</v>
      </c>
      <c r="AD540" s="25">
        <f t="shared" si="237"/>
        <v>3746.65</v>
      </c>
      <c r="AE540" s="25">
        <f t="shared" si="238"/>
        <v>3762.25</v>
      </c>
      <c r="AF540" s="25">
        <f t="shared" si="239"/>
        <v>4453.6899999999996</v>
      </c>
      <c r="AG540" s="228">
        <f t="shared" si="250"/>
        <v>0</v>
      </c>
      <c r="AH540" s="228">
        <f t="shared" si="251"/>
        <v>12.350000000000001</v>
      </c>
      <c r="AI540" s="25">
        <f t="shared" si="240"/>
        <v>3447.23</v>
      </c>
      <c r="AJ540" s="25">
        <f t="shared" si="241"/>
        <v>3680.38</v>
      </c>
      <c r="AK540" s="25">
        <f t="shared" si="242"/>
        <v>3695.98</v>
      </c>
      <c r="AL540" s="25">
        <f t="shared" si="243"/>
        <v>4387.42</v>
      </c>
      <c r="AM540" s="228">
        <f t="shared" si="252"/>
        <v>0</v>
      </c>
      <c r="AN540" s="228">
        <f t="shared" si="253"/>
        <v>11.65</v>
      </c>
      <c r="AO540" s="25">
        <f t="shared" si="244"/>
        <v>3389.64</v>
      </c>
      <c r="AP540" s="25">
        <f t="shared" si="245"/>
        <v>3622.79</v>
      </c>
      <c r="AQ540" s="25">
        <f t="shared" si="246"/>
        <v>3638.39</v>
      </c>
      <c r="AR540" s="25">
        <f t="shared" si="247"/>
        <v>4329.83</v>
      </c>
      <c r="AS540" s="228">
        <f t="shared" si="254"/>
        <v>0</v>
      </c>
      <c r="AT540" s="228">
        <f t="shared" si="255"/>
        <v>11.030000000000001</v>
      </c>
    </row>
    <row r="541" spans="1:46" ht="15" customHeight="1" x14ac:dyDescent="0.2">
      <c r="A541" s="547"/>
      <c r="B541" s="12">
        <v>3</v>
      </c>
      <c r="C541" s="11">
        <v>943.62</v>
      </c>
      <c r="D541" s="228">
        <v>0.02</v>
      </c>
      <c r="E541" s="228">
        <v>1.78</v>
      </c>
      <c r="F541" s="77">
        <f t="shared" si="256"/>
        <v>3.63</v>
      </c>
      <c r="G541" s="77">
        <f>ROUND(C541*'1, 2 ц.к.'!$E$9,2)</f>
        <v>222.21</v>
      </c>
      <c r="H541" s="77">
        <f>ROUND(C541*'1, 2 ц.к.'!$E$22,2)</f>
        <v>206.1</v>
      </c>
      <c r="I541" s="77">
        <f>ROUND(C541*'1, 2 ц.к.'!$E$35,2)</f>
        <v>140.16999999999999</v>
      </c>
      <c r="J541" s="77">
        <f>ROUND(C541*'1, 2 ц.к.'!$E$48,2)</f>
        <v>82.87</v>
      </c>
      <c r="K541" s="77">
        <f>ROUND($D541*'1, 2 ц.к.'!$E$9,2)</f>
        <v>0</v>
      </c>
      <c r="L541" s="77">
        <f>ROUND($D541*'1, 2 ц.к.'!$E$22,2)</f>
        <v>0</v>
      </c>
      <c r="M541" s="77">
        <f>ROUND($D541*'1, 2 ц.к.'!$E$35,2)</f>
        <v>0</v>
      </c>
      <c r="N541" s="77">
        <f>ROUND($D541*'1, 2 ц.к.'!$E$48,2)</f>
        <v>0</v>
      </c>
      <c r="O541" s="77">
        <f>ROUND($E541*'1, 2 ц.к.'!$E$9,2)</f>
        <v>0.42</v>
      </c>
      <c r="P541" s="77">
        <f>ROUND($E541*'1, 2 ц.к.'!$E$22,2)</f>
        <v>0.39</v>
      </c>
      <c r="Q541" s="77">
        <f>ROUND($E541*'1, 2 ц.к.'!$E$35,2)</f>
        <v>0.26</v>
      </c>
      <c r="R541" s="77">
        <f>ROUND($E541*'1, 2 ц.к.'!$E$48,2)</f>
        <v>0.16</v>
      </c>
      <c r="S541" s="77">
        <f t="shared" si="257"/>
        <v>2354.3000000000002</v>
      </c>
      <c r="T541" s="77">
        <f t="shared" si="258"/>
        <v>2587.4499999999998</v>
      </c>
      <c r="U541" s="77">
        <f t="shared" si="259"/>
        <v>2603.0500000000002</v>
      </c>
      <c r="V541" s="77">
        <f t="shared" si="260"/>
        <v>3294.49</v>
      </c>
      <c r="W541" s="25">
        <f t="shared" si="232"/>
        <v>3523.76</v>
      </c>
      <c r="X541" s="25">
        <f t="shared" si="233"/>
        <v>3756.91</v>
      </c>
      <c r="Y541" s="25">
        <f t="shared" si="234"/>
        <v>3772.51</v>
      </c>
      <c r="Z541" s="25">
        <f t="shared" si="235"/>
        <v>4463.95</v>
      </c>
      <c r="AA541" s="228">
        <f t="shared" si="248"/>
        <v>0.02</v>
      </c>
      <c r="AB541" s="228">
        <f t="shared" si="249"/>
        <v>2.2000000000000002</v>
      </c>
      <c r="AC541" s="25">
        <f t="shared" si="236"/>
        <v>3507.65</v>
      </c>
      <c r="AD541" s="25">
        <f t="shared" si="237"/>
        <v>3740.8</v>
      </c>
      <c r="AE541" s="25">
        <f t="shared" si="238"/>
        <v>3756.4</v>
      </c>
      <c r="AF541" s="25">
        <f t="shared" si="239"/>
        <v>4447.84</v>
      </c>
      <c r="AG541" s="228">
        <f t="shared" si="250"/>
        <v>0.02</v>
      </c>
      <c r="AH541" s="228">
        <f t="shared" si="251"/>
        <v>2.17</v>
      </c>
      <c r="AI541" s="25">
        <f t="shared" si="240"/>
        <v>3441.72</v>
      </c>
      <c r="AJ541" s="25">
        <f t="shared" si="241"/>
        <v>3674.87</v>
      </c>
      <c r="AK541" s="25">
        <f t="shared" si="242"/>
        <v>3690.47</v>
      </c>
      <c r="AL541" s="25">
        <f t="shared" si="243"/>
        <v>4381.91</v>
      </c>
      <c r="AM541" s="228">
        <f t="shared" si="252"/>
        <v>0.02</v>
      </c>
      <c r="AN541" s="228">
        <f t="shared" si="253"/>
        <v>2.04</v>
      </c>
      <c r="AO541" s="25">
        <f t="shared" si="244"/>
        <v>3384.42</v>
      </c>
      <c r="AP541" s="25">
        <f t="shared" si="245"/>
        <v>3617.57</v>
      </c>
      <c r="AQ541" s="25">
        <f t="shared" si="246"/>
        <v>3633.17</v>
      </c>
      <c r="AR541" s="25">
        <f t="shared" si="247"/>
        <v>4324.6099999999997</v>
      </c>
      <c r="AS541" s="228">
        <f t="shared" si="254"/>
        <v>0.02</v>
      </c>
      <c r="AT541" s="228">
        <f t="shared" si="255"/>
        <v>1.94</v>
      </c>
    </row>
    <row r="542" spans="1:46" ht="15" customHeight="1" x14ac:dyDescent="0.2">
      <c r="A542" s="547"/>
      <c r="B542" s="12">
        <v>4</v>
      </c>
      <c r="C542" s="11">
        <v>939.15</v>
      </c>
      <c r="D542" s="228">
        <v>39.47</v>
      </c>
      <c r="E542" s="228">
        <v>0</v>
      </c>
      <c r="F542" s="77">
        <f t="shared" si="256"/>
        <v>3.63</v>
      </c>
      <c r="G542" s="77">
        <f>ROUND(C542*'1, 2 ц.к.'!$E$9,2)</f>
        <v>221.16</v>
      </c>
      <c r="H542" s="77">
        <f>ROUND(C542*'1, 2 ц.к.'!$E$22,2)</f>
        <v>205.13</v>
      </c>
      <c r="I542" s="77">
        <f>ROUND(C542*'1, 2 ц.к.'!$E$35,2)</f>
        <v>139.51</v>
      </c>
      <c r="J542" s="77">
        <f>ROUND(C542*'1, 2 ц.к.'!$E$48,2)</f>
        <v>82.48</v>
      </c>
      <c r="K542" s="77">
        <f>ROUND($D542*'1, 2 ц.к.'!$E$9,2)</f>
        <v>9.2899999999999991</v>
      </c>
      <c r="L542" s="77">
        <f>ROUND($D542*'1, 2 ц.к.'!$E$22,2)</f>
        <v>8.6199999999999992</v>
      </c>
      <c r="M542" s="77">
        <f>ROUND($D542*'1, 2 ц.к.'!$E$35,2)</f>
        <v>5.86</v>
      </c>
      <c r="N542" s="77">
        <f>ROUND($D542*'1, 2 ц.к.'!$E$48,2)</f>
        <v>3.47</v>
      </c>
      <c r="O542" s="77">
        <f>ROUND($E542*'1, 2 ц.к.'!$E$9,2)</f>
        <v>0</v>
      </c>
      <c r="P542" s="77">
        <f>ROUND($E542*'1, 2 ц.к.'!$E$22,2)</f>
        <v>0</v>
      </c>
      <c r="Q542" s="77">
        <f>ROUND($E542*'1, 2 ц.к.'!$E$35,2)</f>
        <v>0</v>
      </c>
      <c r="R542" s="77">
        <f>ROUND($E542*'1, 2 ц.к.'!$E$48,2)</f>
        <v>0</v>
      </c>
      <c r="S542" s="77">
        <f t="shared" si="257"/>
        <v>2354.3000000000002</v>
      </c>
      <c r="T542" s="77">
        <f t="shared" si="258"/>
        <v>2587.4499999999998</v>
      </c>
      <c r="U542" s="77">
        <f t="shared" si="259"/>
        <v>2603.0500000000002</v>
      </c>
      <c r="V542" s="77">
        <f t="shared" si="260"/>
        <v>3294.49</v>
      </c>
      <c r="W542" s="25">
        <f t="shared" si="232"/>
        <v>3518.24</v>
      </c>
      <c r="X542" s="25">
        <f t="shared" si="233"/>
        <v>3751.39</v>
      </c>
      <c r="Y542" s="25">
        <f t="shared" si="234"/>
        <v>3766.99</v>
      </c>
      <c r="Z542" s="25">
        <f t="shared" si="235"/>
        <v>4458.43</v>
      </c>
      <c r="AA542" s="228">
        <f t="shared" si="248"/>
        <v>48.76</v>
      </c>
      <c r="AB542" s="228">
        <f t="shared" si="249"/>
        <v>0</v>
      </c>
      <c r="AC542" s="25">
        <f t="shared" si="236"/>
        <v>3502.21</v>
      </c>
      <c r="AD542" s="25">
        <f t="shared" si="237"/>
        <v>3735.36</v>
      </c>
      <c r="AE542" s="25">
        <f t="shared" si="238"/>
        <v>3750.96</v>
      </c>
      <c r="AF542" s="25">
        <f t="shared" si="239"/>
        <v>4442.3999999999996</v>
      </c>
      <c r="AG542" s="228">
        <f t="shared" si="250"/>
        <v>48.089999999999996</v>
      </c>
      <c r="AH542" s="228">
        <f t="shared" si="251"/>
        <v>0</v>
      </c>
      <c r="AI542" s="25">
        <f t="shared" si="240"/>
        <v>3436.59</v>
      </c>
      <c r="AJ542" s="25">
        <f t="shared" si="241"/>
        <v>3669.74</v>
      </c>
      <c r="AK542" s="25">
        <f t="shared" si="242"/>
        <v>3685.34</v>
      </c>
      <c r="AL542" s="25">
        <f t="shared" si="243"/>
        <v>4376.78</v>
      </c>
      <c r="AM542" s="228">
        <f t="shared" si="252"/>
        <v>45.33</v>
      </c>
      <c r="AN542" s="228">
        <f t="shared" si="253"/>
        <v>0</v>
      </c>
      <c r="AO542" s="25">
        <f t="shared" si="244"/>
        <v>3379.56</v>
      </c>
      <c r="AP542" s="25">
        <f t="shared" si="245"/>
        <v>3612.71</v>
      </c>
      <c r="AQ542" s="25">
        <f t="shared" si="246"/>
        <v>3628.31</v>
      </c>
      <c r="AR542" s="25">
        <f t="shared" si="247"/>
        <v>4319.75</v>
      </c>
      <c r="AS542" s="228">
        <f t="shared" si="254"/>
        <v>42.94</v>
      </c>
      <c r="AT542" s="228">
        <f t="shared" si="255"/>
        <v>0</v>
      </c>
    </row>
    <row r="543" spans="1:46" ht="15" customHeight="1" x14ac:dyDescent="0.2">
      <c r="A543" s="547"/>
      <c r="B543" s="12">
        <v>5</v>
      </c>
      <c r="C543" s="11">
        <v>951.59</v>
      </c>
      <c r="D543" s="228">
        <v>91.38</v>
      </c>
      <c r="E543" s="228">
        <v>0</v>
      </c>
      <c r="F543" s="77">
        <f t="shared" si="256"/>
        <v>3.63</v>
      </c>
      <c r="G543" s="77">
        <f>ROUND(C543*'1, 2 ц.к.'!$E$9,2)</f>
        <v>224.09</v>
      </c>
      <c r="H543" s="77">
        <f>ROUND(C543*'1, 2 ц.к.'!$E$22,2)</f>
        <v>207.84</v>
      </c>
      <c r="I543" s="77">
        <f>ROUND(C543*'1, 2 ц.к.'!$E$35,2)</f>
        <v>141.35</v>
      </c>
      <c r="J543" s="77">
        <f>ROUND(C543*'1, 2 ц.к.'!$E$48,2)</f>
        <v>83.57</v>
      </c>
      <c r="K543" s="77">
        <f>ROUND($D543*'1, 2 ц.к.'!$E$9,2)</f>
        <v>21.52</v>
      </c>
      <c r="L543" s="77">
        <f>ROUND($D543*'1, 2 ц.к.'!$E$22,2)</f>
        <v>19.96</v>
      </c>
      <c r="M543" s="77">
        <f>ROUND($D543*'1, 2 ц.к.'!$E$35,2)</f>
        <v>13.57</v>
      </c>
      <c r="N543" s="77">
        <f>ROUND($D543*'1, 2 ц.к.'!$E$48,2)</f>
        <v>8.0299999999999994</v>
      </c>
      <c r="O543" s="77">
        <f>ROUND($E543*'1, 2 ц.к.'!$E$9,2)</f>
        <v>0</v>
      </c>
      <c r="P543" s="77">
        <f>ROUND($E543*'1, 2 ц.к.'!$E$22,2)</f>
        <v>0</v>
      </c>
      <c r="Q543" s="77">
        <f>ROUND($E543*'1, 2 ц.к.'!$E$35,2)</f>
        <v>0</v>
      </c>
      <c r="R543" s="77">
        <f>ROUND($E543*'1, 2 ц.к.'!$E$48,2)</f>
        <v>0</v>
      </c>
      <c r="S543" s="77">
        <f t="shared" si="257"/>
        <v>2354.3000000000002</v>
      </c>
      <c r="T543" s="77">
        <f t="shared" si="258"/>
        <v>2587.4499999999998</v>
      </c>
      <c r="U543" s="77">
        <f t="shared" si="259"/>
        <v>2603.0500000000002</v>
      </c>
      <c r="V543" s="77">
        <f t="shared" si="260"/>
        <v>3294.49</v>
      </c>
      <c r="W543" s="25">
        <f t="shared" si="232"/>
        <v>3533.61</v>
      </c>
      <c r="X543" s="25">
        <f t="shared" si="233"/>
        <v>3766.76</v>
      </c>
      <c r="Y543" s="25">
        <f t="shared" si="234"/>
        <v>3782.36</v>
      </c>
      <c r="Z543" s="25">
        <f t="shared" si="235"/>
        <v>4473.8</v>
      </c>
      <c r="AA543" s="228">
        <f t="shared" si="248"/>
        <v>112.89999999999999</v>
      </c>
      <c r="AB543" s="228">
        <f t="shared" si="249"/>
        <v>0</v>
      </c>
      <c r="AC543" s="25">
        <f t="shared" si="236"/>
        <v>3517.36</v>
      </c>
      <c r="AD543" s="25">
        <f t="shared" si="237"/>
        <v>3750.51</v>
      </c>
      <c r="AE543" s="25">
        <f t="shared" si="238"/>
        <v>3766.11</v>
      </c>
      <c r="AF543" s="25">
        <f t="shared" si="239"/>
        <v>4457.55</v>
      </c>
      <c r="AG543" s="228">
        <f t="shared" si="250"/>
        <v>111.34</v>
      </c>
      <c r="AH543" s="228">
        <f t="shared" si="251"/>
        <v>0</v>
      </c>
      <c r="AI543" s="25">
        <f t="shared" si="240"/>
        <v>3450.87</v>
      </c>
      <c r="AJ543" s="25">
        <f t="shared" si="241"/>
        <v>3684.02</v>
      </c>
      <c r="AK543" s="25">
        <f t="shared" si="242"/>
        <v>3699.62</v>
      </c>
      <c r="AL543" s="25">
        <f t="shared" si="243"/>
        <v>4391.0600000000004</v>
      </c>
      <c r="AM543" s="228">
        <f t="shared" si="252"/>
        <v>104.94999999999999</v>
      </c>
      <c r="AN543" s="228">
        <f t="shared" si="253"/>
        <v>0</v>
      </c>
      <c r="AO543" s="25">
        <f t="shared" si="244"/>
        <v>3393.09</v>
      </c>
      <c r="AP543" s="25">
        <f t="shared" si="245"/>
        <v>3626.24</v>
      </c>
      <c r="AQ543" s="25">
        <f t="shared" si="246"/>
        <v>3641.84</v>
      </c>
      <c r="AR543" s="25">
        <f t="shared" si="247"/>
        <v>4333.28</v>
      </c>
      <c r="AS543" s="228">
        <f t="shared" si="254"/>
        <v>99.41</v>
      </c>
      <c r="AT543" s="228">
        <f t="shared" si="255"/>
        <v>0</v>
      </c>
    </row>
    <row r="544" spans="1:46" ht="15" customHeight="1" x14ac:dyDescent="0.2">
      <c r="A544" s="547"/>
      <c r="B544" s="12">
        <v>6</v>
      </c>
      <c r="C544" s="11">
        <v>955.71</v>
      </c>
      <c r="D544" s="228">
        <v>161.01</v>
      </c>
      <c r="E544" s="228">
        <v>0</v>
      </c>
      <c r="F544" s="77">
        <f t="shared" si="256"/>
        <v>3.63</v>
      </c>
      <c r="G544" s="77">
        <f>ROUND(C544*'1, 2 ц.к.'!$E$9,2)</f>
        <v>225.06</v>
      </c>
      <c r="H544" s="77">
        <f>ROUND(C544*'1, 2 ц.к.'!$E$22,2)</f>
        <v>208.74</v>
      </c>
      <c r="I544" s="77">
        <f>ROUND(C544*'1, 2 ц.к.'!$E$35,2)</f>
        <v>141.96</v>
      </c>
      <c r="J544" s="77">
        <f>ROUND(C544*'1, 2 ц.к.'!$E$48,2)</f>
        <v>83.93</v>
      </c>
      <c r="K544" s="77">
        <f>ROUND($D544*'1, 2 ц.к.'!$E$9,2)</f>
        <v>37.92</v>
      </c>
      <c r="L544" s="77">
        <f>ROUND($D544*'1, 2 ц.к.'!$E$22,2)</f>
        <v>35.17</v>
      </c>
      <c r="M544" s="77">
        <f>ROUND($D544*'1, 2 ц.к.'!$E$35,2)</f>
        <v>23.92</v>
      </c>
      <c r="N544" s="77">
        <f>ROUND($D544*'1, 2 ц.к.'!$E$48,2)</f>
        <v>14.14</v>
      </c>
      <c r="O544" s="77">
        <f>ROUND($E544*'1, 2 ц.к.'!$E$9,2)</f>
        <v>0</v>
      </c>
      <c r="P544" s="77">
        <f>ROUND($E544*'1, 2 ц.к.'!$E$22,2)</f>
        <v>0</v>
      </c>
      <c r="Q544" s="77">
        <f>ROUND($E544*'1, 2 ц.к.'!$E$35,2)</f>
        <v>0</v>
      </c>
      <c r="R544" s="77">
        <f>ROUND($E544*'1, 2 ц.к.'!$E$48,2)</f>
        <v>0</v>
      </c>
      <c r="S544" s="77">
        <f t="shared" si="257"/>
        <v>2354.3000000000002</v>
      </c>
      <c r="T544" s="77">
        <f t="shared" si="258"/>
        <v>2587.4499999999998</v>
      </c>
      <c r="U544" s="77">
        <f t="shared" si="259"/>
        <v>2603.0500000000002</v>
      </c>
      <c r="V544" s="77">
        <f t="shared" si="260"/>
        <v>3294.49</v>
      </c>
      <c r="W544" s="25">
        <f t="shared" si="232"/>
        <v>3538.7</v>
      </c>
      <c r="X544" s="25">
        <f t="shared" si="233"/>
        <v>3771.85</v>
      </c>
      <c r="Y544" s="25">
        <f t="shared" si="234"/>
        <v>3787.45</v>
      </c>
      <c r="Z544" s="25">
        <f t="shared" si="235"/>
        <v>4478.8900000000003</v>
      </c>
      <c r="AA544" s="228">
        <f t="shared" si="248"/>
        <v>198.93</v>
      </c>
      <c r="AB544" s="228">
        <f t="shared" si="249"/>
        <v>0</v>
      </c>
      <c r="AC544" s="25">
        <f t="shared" si="236"/>
        <v>3522.38</v>
      </c>
      <c r="AD544" s="25">
        <f t="shared" si="237"/>
        <v>3755.53</v>
      </c>
      <c r="AE544" s="25">
        <f t="shared" si="238"/>
        <v>3771.13</v>
      </c>
      <c r="AF544" s="25">
        <f t="shared" si="239"/>
        <v>4462.57</v>
      </c>
      <c r="AG544" s="228">
        <f t="shared" si="250"/>
        <v>196.18</v>
      </c>
      <c r="AH544" s="228">
        <f t="shared" si="251"/>
        <v>0</v>
      </c>
      <c r="AI544" s="25">
        <f t="shared" si="240"/>
        <v>3455.6</v>
      </c>
      <c r="AJ544" s="25">
        <f t="shared" si="241"/>
        <v>3688.75</v>
      </c>
      <c r="AK544" s="25">
        <f t="shared" si="242"/>
        <v>3704.35</v>
      </c>
      <c r="AL544" s="25">
        <f t="shared" si="243"/>
        <v>4395.79</v>
      </c>
      <c r="AM544" s="228">
        <f t="shared" si="252"/>
        <v>184.93</v>
      </c>
      <c r="AN544" s="228">
        <f t="shared" si="253"/>
        <v>0</v>
      </c>
      <c r="AO544" s="25">
        <f t="shared" si="244"/>
        <v>3397.57</v>
      </c>
      <c r="AP544" s="25">
        <f t="shared" si="245"/>
        <v>3630.72</v>
      </c>
      <c r="AQ544" s="25">
        <f t="shared" si="246"/>
        <v>3646.32</v>
      </c>
      <c r="AR544" s="25">
        <f t="shared" si="247"/>
        <v>4337.76</v>
      </c>
      <c r="AS544" s="228">
        <f t="shared" si="254"/>
        <v>175.14999999999998</v>
      </c>
      <c r="AT544" s="228">
        <f t="shared" si="255"/>
        <v>0</v>
      </c>
    </row>
    <row r="545" spans="1:46" ht="15" customHeight="1" x14ac:dyDescent="0.2">
      <c r="A545" s="547"/>
      <c r="B545" s="12">
        <v>7</v>
      </c>
      <c r="C545" s="11">
        <v>1241.81</v>
      </c>
      <c r="D545" s="228">
        <v>98.46</v>
      </c>
      <c r="E545" s="228">
        <v>0</v>
      </c>
      <c r="F545" s="77">
        <f t="shared" si="256"/>
        <v>3.63</v>
      </c>
      <c r="G545" s="77">
        <f>ROUND(C545*'1, 2 ц.к.'!$E$9,2)</f>
        <v>292.43</v>
      </c>
      <c r="H545" s="77">
        <f>ROUND(C545*'1, 2 ц.к.'!$E$22,2)</f>
        <v>271.23</v>
      </c>
      <c r="I545" s="77">
        <f>ROUND(C545*'1, 2 ц.к.'!$E$35,2)</f>
        <v>184.46</v>
      </c>
      <c r="J545" s="77">
        <f>ROUND(C545*'1, 2 ц.к.'!$E$48,2)</f>
        <v>109.06</v>
      </c>
      <c r="K545" s="77">
        <f>ROUND($D545*'1, 2 ц.к.'!$E$9,2)</f>
        <v>23.19</v>
      </c>
      <c r="L545" s="77">
        <f>ROUND($D545*'1, 2 ц.к.'!$E$22,2)</f>
        <v>21.51</v>
      </c>
      <c r="M545" s="77">
        <f>ROUND($D545*'1, 2 ц.к.'!$E$35,2)</f>
        <v>14.63</v>
      </c>
      <c r="N545" s="77">
        <f>ROUND($D545*'1, 2 ц.к.'!$E$48,2)</f>
        <v>8.65</v>
      </c>
      <c r="O545" s="77">
        <f>ROUND($E545*'1, 2 ц.к.'!$E$9,2)</f>
        <v>0</v>
      </c>
      <c r="P545" s="77">
        <f>ROUND($E545*'1, 2 ц.к.'!$E$22,2)</f>
        <v>0</v>
      </c>
      <c r="Q545" s="77">
        <f>ROUND($E545*'1, 2 ц.к.'!$E$35,2)</f>
        <v>0</v>
      </c>
      <c r="R545" s="77">
        <f>ROUND($E545*'1, 2 ц.к.'!$E$48,2)</f>
        <v>0</v>
      </c>
      <c r="S545" s="77">
        <f t="shared" si="257"/>
        <v>2354.3000000000002</v>
      </c>
      <c r="T545" s="77">
        <f t="shared" si="258"/>
        <v>2587.4499999999998</v>
      </c>
      <c r="U545" s="77">
        <f t="shared" si="259"/>
        <v>2603.0500000000002</v>
      </c>
      <c r="V545" s="77">
        <f t="shared" si="260"/>
        <v>3294.49</v>
      </c>
      <c r="W545" s="25">
        <f t="shared" si="232"/>
        <v>3892.17</v>
      </c>
      <c r="X545" s="25">
        <f t="shared" si="233"/>
        <v>4125.32</v>
      </c>
      <c r="Y545" s="25">
        <f t="shared" si="234"/>
        <v>4140.92</v>
      </c>
      <c r="Z545" s="25">
        <f t="shared" si="235"/>
        <v>4832.3599999999997</v>
      </c>
      <c r="AA545" s="228">
        <f t="shared" si="248"/>
        <v>121.64999999999999</v>
      </c>
      <c r="AB545" s="228">
        <f t="shared" si="249"/>
        <v>0</v>
      </c>
      <c r="AC545" s="25">
        <f t="shared" si="236"/>
        <v>3870.97</v>
      </c>
      <c r="AD545" s="25">
        <f t="shared" si="237"/>
        <v>4104.12</v>
      </c>
      <c r="AE545" s="25">
        <f t="shared" si="238"/>
        <v>4119.72</v>
      </c>
      <c r="AF545" s="25">
        <f t="shared" si="239"/>
        <v>4811.16</v>
      </c>
      <c r="AG545" s="228">
        <f t="shared" si="250"/>
        <v>119.97</v>
      </c>
      <c r="AH545" s="228">
        <f t="shared" si="251"/>
        <v>0</v>
      </c>
      <c r="AI545" s="25">
        <f t="shared" si="240"/>
        <v>3784.2</v>
      </c>
      <c r="AJ545" s="25">
        <f t="shared" si="241"/>
        <v>4017.35</v>
      </c>
      <c r="AK545" s="25">
        <f t="shared" si="242"/>
        <v>4032.95</v>
      </c>
      <c r="AL545" s="25">
        <f t="shared" si="243"/>
        <v>4724.3900000000003</v>
      </c>
      <c r="AM545" s="228">
        <f t="shared" si="252"/>
        <v>113.08999999999999</v>
      </c>
      <c r="AN545" s="228">
        <f t="shared" si="253"/>
        <v>0</v>
      </c>
      <c r="AO545" s="25">
        <f t="shared" si="244"/>
        <v>3708.8</v>
      </c>
      <c r="AP545" s="25">
        <f t="shared" si="245"/>
        <v>3941.95</v>
      </c>
      <c r="AQ545" s="25">
        <f t="shared" si="246"/>
        <v>3957.55</v>
      </c>
      <c r="AR545" s="25">
        <f t="shared" si="247"/>
        <v>4648.99</v>
      </c>
      <c r="AS545" s="228">
        <f t="shared" si="254"/>
        <v>107.11</v>
      </c>
      <c r="AT545" s="228">
        <f t="shared" si="255"/>
        <v>0</v>
      </c>
    </row>
    <row r="546" spans="1:46" ht="15" customHeight="1" x14ac:dyDescent="0.2">
      <c r="A546" s="547"/>
      <c r="B546" s="12">
        <v>8</v>
      </c>
      <c r="C546" s="11">
        <v>1408.24</v>
      </c>
      <c r="D546" s="228">
        <v>40.18</v>
      </c>
      <c r="E546" s="228">
        <v>0</v>
      </c>
      <c r="F546" s="77">
        <f t="shared" si="256"/>
        <v>3.63</v>
      </c>
      <c r="G546" s="77">
        <f>ROUND(C546*'1, 2 ц.к.'!$E$9,2)</f>
        <v>331.62</v>
      </c>
      <c r="H546" s="77">
        <f>ROUND(C546*'1, 2 ц.к.'!$E$22,2)</f>
        <v>307.58</v>
      </c>
      <c r="I546" s="77">
        <f>ROUND(C546*'1, 2 ц.к.'!$E$35,2)</f>
        <v>209.19</v>
      </c>
      <c r="J546" s="77">
        <f>ROUND(C546*'1, 2 ц.к.'!$E$48,2)</f>
        <v>123.68</v>
      </c>
      <c r="K546" s="77">
        <f>ROUND($D546*'1, 2 ц.к.'!$E$9,2)</f>
        <v>9.4600000000000009</v>
      </c>
      <c r="L546" s="77">
        <f>ROUND($D546*'1, 2 ц.к.'!$E$22,2)</f>
        <v>8.7799999999999994</v>
      </c>
      <c r="M546" s="77">
        <f>ROUND($D546*'1, 2 ц.к.'!$E$35,2)</f>
        <v>5.97</v>
      </c>
      <c r="N546" s="77">
        <f>ROUND($D546*'1, 2 ц.к.'!$E$48,2)</f>
        <v>3.53</v>
      </c>
      <c r="O546" s="77">
        <f>ROUND($E546*'1, 2 ц.к.'!$E$9,2)</f>
        <v>0</v>
      </c>
      <c r="P546" s="77">
        <f>ROUND($E546*'1, 2 ц.к.'!$E$22,2)</f>
        <v>0</v>
      </c>
      <c r="Q546" s="77">
        <f>ROUND($E546*'1, 2 ц.к.'!$E$35,2)</f>
        <v>0</v>
      </c>
      <c r="R546" s="77">
        <f>ROUND($E546*'1, 2 ц.к.'!$E$48,2)</f>
        <v>0</v>
      </c>
      <c r="S546" s="77">
        <f t="shared" si="257"/>
        <v>2354.3000000000002</v>
      </c>
      <c r="T546" s="77">
        <f t="shared" si="258"/>
        <v>2587.4499999999998</v>
      </c>
      <c r="U546" s="77">
        <f t="shared" si="259"/>
        <v>2603.0500000000002</v>
      </c>
      <c r="V546" s="77">
        <f t="shared" si="260"/>
        <v>3294.49</v>
      </c>
      <c r="W546" s="25">
        <f t="shared" si="232"/>
        <v>4097.79</v>
      </c>
      <c r="X546" s="25">
        <f t="shared" si="233"/>
        <v>4330.9399999999996</v>
      </c>
      <c r="Y546" s="25">
        <f t="shared" si="234"/>
        <v>4346.54</v>
      </c>
      <c r="Z546" s="25">
        <f t="shared" si="235"/>
        <v>5037.9799999999996</v>
      </c>
      <c r="AA546" s="228">
        <f t="shared" si="248"/>
        <v>49.64</v>
      </c>
      <c r="AB546" s="228">
        <f t="shared" si="249"/>
        <v>0</v>
      </c>
      <c r="AC546" s="25">
        <f t="shared" si="236"/>
        <v>4073.75</v>
      </c>
      <c r="AD546" s="25">
        <f t="shared" si="237"/>
        <v>4306.8999999999996</v>
      </c>
      <c r="AE546" s="25">
        <f t="shared" si="238"/>
        <v>4322.5</v>
      </c>
      <c r="AF546" s="25">
        <f t="shared" si="239"/>
        <v>5013.9399999999996</v>
      </c>
      <c r="AG546" s="228">
        <f t="shared" si="250"/>
        <v>48.96</v>
      </c>
      <c r="AH546" s="228">
        <f t="shared" si="251"/>
        <v>0</v>
      </c>
      <c r="AI546" s="25">
        <f t="shared" si="240"/>
        <v>3975.36</v>
      </c>
      <c r="AJ546" s="25">
        <f t="shared" si="241"/>
        <v>4208.51</v>
      </c>
      <c r="AK546" s="25">
        <f t="shared" si="242"/>
        <v>4224.1099999999997</v>
      </c>
      <c r="AL546" s="25">
        <f t="shared" si="243"/>
        <v>4915.55</v>
      </c>
      <c r="AM546" s="228">
        <f t="shared" si="252"/>
        <v>46.15</v>
      </c>
      <c r="AN546" s="228">
        <f t="shared" si="253"/>
        <v>0</v>
      </c>
      <c r="AO546" s="25">
        <f t="shared" si="244"/>
        <v>3889.85</v>
      </c>
      <c r="AP546" s="25">
        <f t="shared" si="245"/>
        <v>4123</v>
      </c>
      <c r="AQ546" s="25">
        <f t="shared" si="246"/>
        <v>4138.6000000000004</v>
      </c>
      <c r="AR546" s="25">
        <f t="shared" si="247"/>
        <v>4830.04</v>
      </c>
      <c r="AS546" s="228">
        <f t="shared" si="254"/>
        <v>43.71</v>
      </c>
      <c r="AT546" s="228">
        <f t="shared" si="255"/>
        <v>0</v>
      </c>
    </row>
    <row r="547" spans="1:46" ht="15" customHeight="1" x14ac:dyDescent="0.2">
      <c r="A547" s="547"/>
      <c r="B547" s="12">
        <v>9</v>
      </c>
      <c r="C547" s="11">
        <v>1448.55</v>
      </c>
      <c r="D547" s="228">
        <v>22.71</v>
      </c>
      <c r="E547" s="228">
        <v>0</v>
      </c>
      <c r="F547" s="77">
        <f t="shared" si="256"/>
        <v>3.63</v>
      </c>
      <c r="G547" s="77">
        <f>ROUND(C547*'1, 2 ц.к.'!$E$9,2)</f>
        <v>341.12</v>
      </c>
      <c r="H547" s="77">
        <f>ROUND(C547*'1, 2 ц.к.'!$E$22,2)</f>
        <v>316.39</v>
      </c>
      <c r="I547" s="77">
        <f>ROUND(C547*'1, 2 ц.к.'!$E$35,2)</f>
        <v>215.17</v>
      </c>
      <c r="J547" s="77">
        <f>ROUND(C547*'1, 2 ц.к.'!$E$48,2)</f>
        <v>127.22</v>
      </c>
      <c r="K547" s="77">
        <f>ROUND($D547*'1, 2 ц.к.'!$E$9,2)</f>
        <v>5.35</v>
      </c>
      <c r="L547" s="77">
        <f>ROUND($D547*'1, 2 ц.к.'!$E$22,2)</f>
        <v>4.96</v>
      </c>
      <c r="M547" s="77">
        <f>ROUND($D547*'1, 2 ц.к.'!$E$35,2)</f>
        <v>3.37</v>
      </c>
      <c r="N547" s="77">
        <f>ROUND($D547*'1, 2 ц.к.'!$E$48,2)</f>
        <v>1.99</v>
      </c>
      <c r="O547" s="77">
        <f>ROUND($E547*'1, 2 ц.к.'!$E$9,2)</f>
        <v>0</v>
      </c>
      <c r="P547" s="77">
        <f>ROUND($E547*'1, 2 ц.к.'!$E$22,2)</f>
        <v>0</v>
      </c>
      <c r="Q547" s="77">
        <f>ROUND($E547*'1, 2 ц.к.'!$E$35,2)</f>
        <v>0</v>
      </c>
      <c r="R547" s="77">
        <f>ROUND($E547*'1, 2 ц.к.'!$E$48,2)</f>
        <v>0</v>
      </c>
      <c r="S547" s="77">
        <f t="shared" si="257"/>
        <v>2354.3000000000002</v>
      </c>
      <c r="T547" s="77">
        <f t="shared" si="258"/>
        <v>2587.4499999999998</v>
      </c>
      <c r="U547" s="77">
        <f t="shared" si="259"/>
        <v>2603.0500000000002</v>
      </c>
      <c r="V547" s="77">
        <f t="shared" si="260"/>
        <v>3294.49</v>
      </c>
      <c r="W547" s="25">
        <f t="shared" si="232"/>
        <v>4147.6000000000004</v>
      </c>
      <c r="X547" s="25">
        <f t="shared" si="233"/>
        <v>4380.75</v>
      </c>
      <c r="Y547" s="25">
        <f t="shared" si="234"/>
        <v>4396.3500000000004</v>
      </c>
      <c r="Z547" s="25">
        <f t="shared" si="235"/>
        <v>5087.79</v>
      </c>
      <c r="AA547" s="228">
        <f t="shared" si="248"/>
        <v>28.060000000000002</v>
      </c>
      <c r="AB547" s="228">
        <f t="shared" si="249"/>
        <v>0</v>
      </c>
      <c r="AC547" s="25">
        <f t="shared" si="236"/>
        <v>4122.87</v>
      </c>
      <c r="AD547" s="25">
        <f t="shared" si="237"/>
        <v>4356.0200000000004</v>
      </c>
      <c r="AE547" s="25">
        <f t="shared" si="238"/>
        <v>4371.62</v>
      </c>
      <c r="AF547" s="25">
        <f t="shared" si="239"/>
        <v>5063.0600000000004</v>
      </c>
      <c r="AG547" s="228">
        <f t="shared" si="250"/>
        <v>27.67</v>
      </c>
      <c r="AH547" s="228">
        <f t="shared" si="251"/>
        <v>0</v>
      </c>
      <c r="AI547" s="25">
        <f t="shared" si="240"/>
        <v>4021.65</v>
      </c>
      <c r="AJ547" s="25">
        <f t="shared" si="241"/>
        <v>4254.8</v>
      </c>
      <c r="AK547" s="25">
        <f t="shared" si="242"/>
        <v>4270.3999999999996</v>
      </c>
      <c r="AL547" s="25">
        <f t="shared" si="243"/>
        <v>4961.84</v>
      </c>
      <c r="AM547" s="228">
        <f t="shared" si="252"/>
        <v>26.080000000000002</v>
      </c>
      <c r="AN547" s="228">
        <f t="shared" si="253"/>
        <v>0</v>
      </c>
      <c r="AO547" s="25">
        <f t="shared" si="244"/>
        <v>3933.7</v>
      </c>
      <c r="AP547" s="25">
        <f t="shared" si="245"/>
        <v>4166.8500000000004</v>
      </c>
      <c r="AQ547" s="25">
        <f t="shared" si="246"/>
        <v>4182.45</v>
      </c>
      <c r="AR547" s="25">
        <f t="shared" si="247"/>
        <v>4873.8900000000003</v>
      </c>
      <c r="AS547" s="228">
        <f t="shared" si="254"/>
        <v>24.7</v>
      </c>
      <c r="AT547" s="228">
        <f t="shared" si="255"/>
        <v>0</v>
      </c>
    </row>
    <row r="548" spans="1:46" ht="15" customHeight="1" x14ac:dyDescent="0.2">
      <c r="A548" s="547"/>
      <c r="B548" s="12">
        <v>10</v>
      </c>
      <c r="C548" s="11">
        <v>1505.96</v>
      </c>
      <c r="D548" s="228">
        <v>0.17</v>
      </c>
      <c r="E548" s="228">
        <v>30.89</v>
      </c>
      <c r="F548" s="77">
        <f t="shared" si="256"/>
        <v>3.63</v>
      </c>
      <c r="G548" s="77">
        <f>ROUND(C548*'1, 2 ц.к.'!$E$9,2)</f>
        <v>354.64</v>
      </c>
      <c r="H548" s="77">
        <f>ROUND(C548*'1, 2 ц.к.'!$E$22,2)</f>
        <v>328.93</v>
      </c>
      <c r="I548" s="77">
        <f>ROUND(C548*'1, 2 ц.к.'!$E$35,2)</f>
        <v>223.7</v>
      </c>
      <c r="J548" s="77">
        <f>ROUND(C548*'1, 2 ц.к.'!$E$48,2)</f>
        <v>132.26</v>
      </c>
      <c r="K548" s="77">
        <f>ROUND($D548*'1, 2 ц.к.'!$E$9,2)</f>
        <v>0.04</v>
      </c>
      <c r="L548" s="77">
        <f>ROUND($D548*'1, 2 ц.к.'!$E$22,2)</f>
        <v>0.04</v>
      </c>
      <c r="M548" s="77">
        <f>ROUND($D548*'1, 2 ц.к.'!$E$35,2)</f>
        <v>0.03</v>
      </c>
      <c r="N548" s="77">
        <f>ROUND($D548*'1, 2 ц.к.'!$E$48,2)</f>
        <v>0.01</v>
      </c>
      <c r="O548" s="77">
        <f>ROUND($E548*'1, 2 ц.к.'!$E$9,2)</f>
        <v>7.27</v>
      </c>
      <c r="P548" s="77">
        <f>ROUND($E548*'1, 2 ц.к.'!$E$22,2)</f>
        <v>6.75</v>
      </c>
      <c r="Q548" s="77">
        <f>ROUND($E548*'1, 2 ц.к.'!$E$35,2)</f>
        <v>4.59</v>
      </c>
      <c r="R548" s="77">
        <f>ROUND($E548*'1, 2 ц.к.'!$E$48,2)</f>
        <v>2.71</v>
      </c>
      <c r="S548" s="77">
        <f t="shared" si="257"/>
        <v>2354.3000000000002</v>
      </c>
      <c r="T548" s="77">
        <f t="shared" si="258"/>
        <v>2587.4499999999998</v>
      </c>
      <c r="U548" s="77">
        <f t="shared" si="259"/>
        <v>2603.0500000000002</v>
      </c>
      <c r="V548" s="77">
        <f t="shared" si="260"/>
        <v>3294.49</v>
      </c>
      <c r="W548" s="25">
        <f t="shared" si="232"/>
        <v>4218.53</v>
      </c>
      <c r="X548" s="25">
        <f t="shared" si="233"/>
        <v>4451.68</v>
      </c>
      <c r="Y548" s="25">
        <f t="shared" si="234"/>
        <v>4467.28</v>
      </c>
      <c r="Z548" s="25">
        <f t="shared" si="235"/>
        <v>5158.72</v>
      </c>
      <c r="AA548" s="228">
        <f t="shared" si="248"/>
        <v>0.21000000000000002</v>
      </c>
      <c r="AB548" s="228">
        <f t="shared" si="249"/>
        <v>38.159999999999997</v>
      </c>
      <c r="AC548" s="25">
        <f t="shared" si="236"/>
        <v>4192.82</v>
      </c>
      <c r="AD548" s="25">
        <f t="shared" si="237"/>
        <v>4425.97</v>
      </c>
      <c r="AE548" s="25">
        <f t="shared" si="238"/>
        <v>4441.57</v>
      </c>
      <c r="AF548" s="25">
        <f t="shared" si="239"/>
        <v>5133.01</v>
      </c>
      <c r="AG548" s="228">
        <f t="shared" si="250"/>
        <v>0.21000000000000002</v>
      </c>
      <c r="AH548" s="228">
        <f t="shared" si="251"/>
        <v>37.64</v>
      </c>
      <c r="AI548" s="25">
        <f t="shared" si="240"/>
        <v>4087.59</v>
      </c>
      <c r="AJ548" s="25">
        <f t="shared" si="241"/>
        <v>4320.74</v>
      </c>
      <c r="AK548" s="25">
        <f t="shared" si="242"/>
        <v>4336.34</v>
      </c>
      <c r="AL548" s="25">
        <f t="shared" si="243"/>
        <v>5027.78</v>
      </c>
      <c r="AM548" s="228">
        <f t="shared" si="252"/>
        <v>0.2</v>
      </c>
      <c r="AN548" s="228">
        <f t="shared" si="253"/>
        <v>35.480000000000004</v>
      </c>
      <c r="AO548" s="25">
        <f t="shared" si="244"/>
        <v>3996.15</v>
      </c>
      <c r="AP548" s="25">
        <f t="shared" si="245"/>
        <v>4229.3</v>
      </c>
      <c r="AQ548" s="25">
        <f t="shared" si="246"/>
        <v>4244.8999999999996</v>
      </c>
      <c r="AR548" s="25">
        <f t="shared" si="247"/>
        <v>4936.34</v>
      </c>
      <c r="AS548" s="228">
        <f t="shared" si="254"/>
        <v>0.18000000000000002</v>
      </c>
      <c r="AT548" s="228">
        <f t="shared" si="255"/>
        <v>33.6</v>
      </c>
    </row>
    <row r="549" spans="1:46" ht="15" customHeight="1" x14ac:dyDescent="0.2">
      <c r="A549" s="547"/>
      <c r="B549" s="12">
        <v>11</v>
      </c>
      <c r="C549" s="11">
        <v>1512.51</v>
      </c>
      <c r="D549" s="228">
        <v>0</v>
      </c>
      <c r="E549" s="228">
        <v>46.9</v>
      </c>
      <c r="F549" s="77">
        <f t="shared" si="256"/>
        <v>3.63</v>
      </c>
      <c r="G549" s="77">
        <f>ROUND(C549*'1, 2 ц.к.'!$E$9,2)</f>
        <v>356.18</v>
      </c>
      <c r="H549" s="77">
        <f>ROUND(C549*'1, 2 ц.к.'!$E$22,2)</f>
        <v>330.36</v>
      </c>
      <c r="I549" s="77">
        <f>ROUND(C549*'1, 2 ц.к.'!$E$35,2)</f>
        <v>224.67</v>
      </c>
      <c r="J549" s="77">
        <f>ROUND(C549*'1, 2 ц.к.'!$E$48,2)</f>
        <v>132.83000000000001</v>
      </c>
      <c r="K549" s="77">
        <f>ROUND($D549*'1, 2 ц.к.'!$E$9,2)</f>
        <v>0</v>
      </c>
      <c r="L549" s="77">
        <f>ROUND($D549*'1, 2 ц.к.'!$E$22,2)</f>
        <v>0</v>
      </c>
      <c r="M549" s="77">
        <f>ROUND($D549*'1, 2 ц.к.'!$E$35,2)</f>
        <v>0</v>
      </c>
      <c r="N549" s="77">
        <f>ROUND($D549*'1, 2 ц.к.'!$E$48,2)</f>
        <v>0</v>
      </c>
      <c r="O549" s="77">
        <f>ROUND($E549*'1, 2 ц.к.'!$E$9,2)</f>
        <v>11.04</v>
      </c>
      <c r="P549" s="77">
        <f>ROUND($E549*'1, 2 ц.к.'!$E$22,2)</f>
        <v>10.24</v>
      </c>
      <c r="Q549" s="77">
        <f>ROUND($E549*'1, 2 ц.к.'!$E$35,2)</f>
        <v>6.97</v>
      </c>
      <c r="R549" s="77">
        <f>ROUND($E549*'1, 2 ц.к.'!$E$48,2)</f>
        <v>4.12</v>
      </c>
      <c r="S549" s="77">
        <f t="shared" si="257"/>
        <v>2354.3000000000002</v>
      </c>
      <c r="T549" s="77">
        <f t="shared" si="258"/>
        <v>2587.4499999999998</v>
      </c>
      <c r="U549" s="77">
        <f t="shared" si="259"/>
        <v>2603.0500000000002</v>
      </c>
      <c r="V549" s="77">
        <f t="shared" si="260"/>
        <v>3294.49</v>
      </c>
      <c r="W549" s="25">
        <f t="shared" si="232"/>
        <v>4226.62</v>
      </c>
      <c r="X549" s="25">
        <f t="shared" si="233"/>
        <v>4459.7700000000004</v>
      </c>
      <c r="Y549" s="25">
        <f t="shared" si="234"/>
        <v>4475.37</v>
      </c>
      <c r="Z549" s="25">
        <f t="shared" si="235"/>
        <v>5166.8100000000004</v>
      </c>
      <c r="AA549" s="228">
        <f t="shared" si="248"/>
        <v>0</v>
      </c>
      <c r="AB549" s="228">
        <f t="shared" si="249"/>
        <v>57.94</v>
      </c>
      <c r="AC549" s="25">
        <f t="shared" si="236"/>
        <v>4200.8</v>
      </c>
      <c r="AD549" s="25">
        <f t="shared" si="237"/>
        <v>4433.95</v>
      </c>
      <c r="AE549" s="25">
        <f t="shared" si="238"/>
        <v>4449.55</v>
      </c>
      <c r="AF549" s="25">
        <f t="shared" si="239"/>
        <v>5140.99</v>
      </c>
      <c r="AG549" s="228">
        <f t="shared" si="250"/>
        <v>0</v>
      </c>
      <c r="AH549" s="228">
        <f t="shared" si="251"/>
        <v>57.14</v>
      </c>
      <c r="AI549" s="25">
        <f t="shared" si="240"/>
        <v>4095.11</v>
      </c>
      <c r="AJ549" s="25">
        <f t="shared" si="241"/>
        <v>4328.26</v>
      </c>
      <c r="AK549" s="25">
        <f t="shared" si="242"/>
        <v>4343.8599999999997</v>
      </c>
      <c r="AL549" s="25">
        <f t="shared" si="243"/>
        <v>5035.3</v>
      </c>
      <c r="AM549" s="228">
        <f t="shared" si="252"/>
        <v>0</v>
      </c>
      <c r="AN549" s="228">
        <f t="shared" si="253"/>
        <v>53.87</v>
      </c>
      <c r="AO549" s="25">
        <f t="shared" si="244"/>
        <v>4003.27</v>
      </c>
      <c r="AP549" s="25">
        <f t="shared" si="245"/>
        <v>4236.42</v>
      </c>
      <c r="AQ549" s="25">
        <f t="shared" si="246"/>
        <v>4252.0200000000004</v>
      </c>
      <c r="AR549" s="25">
        <f t="shared" si="247"/>
        <v>4943.46</v>
      </c>
      <c r="AS549" s="228">
        <f t="shared" si="254"/>
        <v>0</v>
      </c>
      <c r="AT549" s="228">
        <f t="shared" si="255"/>
        <v>51.019999999999996</v>
      </c>
    </row>
    <row r="550" spans="1:46" ht="15" customHeight="1" x14ac:dyDescent="0.2">
      <c r="A550" s="547"/>
      <c r="B550" s="12">
        <v>12</v>
      </c>
      <c r="C550" s="11">
        <v>1507.77</v>
      </c>
      <c r="D550" s="228">
        <v>0</v>
      </c>
      <c r="E550" s="228">
        <v>41.73</v>
      </c>
      <c r="F550" s="77">
        <f t="shared" si="256"/>
        <v>3.63</v>
      </c>
      <c r="G550" s="77">
        <f>ROUND(C550*'1, 2 ц.к.'!$E$9,2)</f>
        <v>355.06</v>
      </c>
      <c r="H550" s="77">
        <f>ROUND(C550*'1, 2 ц.к.'!$E$22,2)</f>
        <v>329.32</v>
      </c>
      <c r="I550" s="77">
        <f>ROUND(C550*'1, 2 ц.к.'!$E$35,2)</f>
        <v>223.97</v>
      </c>
      <c r="J550" s="77">
        <f>ROUND(C550*'1, 2 ц.к.'!$E$48,2)</f>
        <v>132.41999999999999</v>
      </c>
      <c r="K550" s="77">
        <f>ROUND($D550*'1, 2 ц.к.'!$E$9,2)</f>
        <v>0</v>
      </c>
      <c r="L550" s="77">
        <f>ROUND($D550*'1, 2 ц.к.'!$E$22,2)</f>
        <v>0</v>
      </c>
      <c r="M550" s="77">
        <f>ROUND($D550*'1, 2 ц.к.'!$E$35,2)</f>
        <v>0</v>
      </c>
      <c r="N550" s="77">
        <f>ROUND($D550*'1, 2 ц.к.'!$E$48,2)</f>
        <v>0</v>
      </c>
      <c r="O550" s="77">
        <f>ROUND($E550*'1, 2 ц.к.'!$E$9,2)</f>
        <v>9.83</v>
      </c>
      <c r="P550" s="77">
        <f>ROUND($E550*'1, 2 ц.к.'!$E$22,2)</f>
        <v>9.11</v>
      </c>
      <c r="Q550" s="77">
        <f>ROUND($E550*'1, 2 ц.к.'!$E$35,2)</f>
        <v>6.2</v>
      </c>
      <c r="R550" s="77">
        <f>ROUND($E550*'1, 2 ц.к.'!$E$48,2)</f>
        <v>3.66</v>
      </c>
      <c r="S550" s="77">
        <f t="shared" si="257"/>
        <v>2354.3000000000002</v>
      </c>
      <c r="T550" s="77">
        <f t="shared" si="258"/>
        <v>2587.4499999999998</v>
      </c>
      <c r="U550" s="77">
        <f t="shared" si="259"/>
        <v>2603.0500000000002</v>
      </c>
      <c r="V550" s="77">
        <f t="shared" si="260"/>
        <v>3294.49</v>
      </c>
      <c r="W550" s="25">
        <f t="shared" si="232"/>
        <v>4220.76</v>
      </c>
      <c r="X550" s="25">
        <f t="shared" si="233"/>
        <v>4453.91</v>
      </c>
      <c r="Y550" s="25">
        <f t="shared" si="234"/>
        <v>4469.51</v>
      </c>
      <c r="Z550" s="25">
        <f t="shared" si="235"/>
        <v>5160.95</v>
      </c>
      <c r="AA550" s="228">
        <f t="shared" si="248"/>
        <v>0</v>
      </c>
      <c r="AB550" s="228">
        <f t="shared" si="249"/>
        <v>51.559999999999995</v>
      </c>
      <c r="AC550" s="25">
        <f t="shared" si="236"/>
        <v>4195.0200000000004</v>
      </c>
      <c r="AD550" s="25">
        <f t="shared" si="237"/>
        <v>4428.17</v>
      </c>
      <c r="AE550" s="25">
        <f t="shared" si="238"/>
        <v>4443.7700000000004</v>
      </c>
      <c r="AF550" s="25">
        <f t="shared" si="239"/>
        <v>5135.21</v>
      </c>
      <c r="AG550" s="228">
        <f t="shared" si="250"/>
        <v>0</v>
      </c>
      <c r="AH550" s="228">
        <f t="shared" si="251"/>
        <v>50.839999999999996</v>
      </c>
      <c r="AI550" s="25">
        <f t="shared" si="240"/>
        <v>4089.67</v>
      </c>
      <c r="AJ550" s="25">
        <f t="shared" si="241"/>
        <v>4322.82</v>
      </c>
      <c r="AK550" s="25">
        <f t="shared" si="242"/>
        <v>4338.42</v>
      </c>
      <c r="AL550" s="25">
        <f t="shared" si="243"/>
        <v>5029.8599999999997</v>
      </c>
      <c r="AM550" s="228">
        <f t="shared" si="252"/>
        <v>0</v>
      </c>
      <c r="AN550" s="228">
        <f t="shared" si="253"/>
        <v>47.93</v>
      </c>
      <c r="AO550" s="25">
        <f t="shared" si="244"/>
        <v>3998.12</v>
      </c>
      <c r="AP550" s="25">
        <f t="shared" si="245"/>
        <v>4231.2700000000004</v>
      </c>
      <c r="AQ550" s="25">
        <f t="shared" si="246"/>
        <v>4246.87</v>
      </c>
      <c r="AR550" s="25">
        <f t="shared" si="247"/>
        <v>4938.3100000000004</v>
      </c>
      <c r="AS550" s="228">
        <f t="shared" si="254"/>
        <v>0</v>
      </c>
      <c r="AT550" s="228">
        <f t="shared" si="255"/>
        <v>45.39</v>
      </c>
    </row>
    <row r="551" spans="1:46" ht="15" customHeight="1" x14ac:dyDescent="0.2">
      <c r="A551" s="547"/>
      <c r="B551" s="12">
        <v>13</v>
      </c>
      <c r="C551" s="11">
        <v>1520.7</v>
      </c>
      <c r="D551" s="228">
        <v>0</v>
      </c>
      <c r="E551" s="228">
        <v>71.25</v>
      </c>
      <c r="F551" s="77">
        <f t="shared" si="256"/>
        <v>3.63</v>
      </c>
      <c r="G551" s="77">
        <f>ROUND(C551*'1, 2 ц.к.'!$E$9,2)</f>
        <v>358.11</v>
      </c>
      <c r="H551" s="77">
        <f>ROUND(C551*'1, 2 ц.к.'!$E$22,2)</f>
        <v>332.15</v>
      </c>
      <c r="I551" s="77">
        <f>ROUND(C551*'1, 2 ц.к.'!$E$35,2)</f>
        <v>225.89</v>
      </c>
      <c r="J551" s="77">
        <f>ROUND(C551*'1, 2 ц.к.'!$E$48,2)</f>
        <v>133.55000000000001</v>
      </c>
      <c r="K551" s="77">
        <f>ROUND($D551*'1, 2 ц.к.'!$E$9,2)</f>
        <v>0</v>
      </c>
      <c r="L551" s="77">
        <f>ROUND($D551*'1, 2 ц.к.'!$E$22,2)</f>
        <v>0</v>
      </c>
      <c r="M551" s="77">
        <f>ROUND($D551*'1, 2 ц.к.'!$E$35,2)</f>
        <v>0</v>
      </c>
      <c r="N551" s="77">
        <f>ROUND($D551*'1, 2 ц.к.'!$E$48,2)</f>
        <v>0</v>
      </c>
      <c r="O551" s="77">
        <f>ROUND($E551*'1, 2 ц.к.'!$E$9,2)</f>
        <v>16.78</v>
      </c>
      <c r="P551" s="77">
        <f>ROUND($E551*'1, 2 ц.к.'!$E$22,2)</f>
        <v>15.56</v>
      </c>
      <c r="Q551" s="77">
        <f>ROUND($E551*'1, 2 ц.к.'!$E$35,2)</f>
        <v>10.58</v>
      </c>
      <c r="R551" s="77">
        <f>ROUND($E551*'1, 2 ц.к.'!$E$48,2)</f>
        <v>6.26</v>
      </c>
      <c r="S551" s="77">
        <f t="shared" si="257"/>
        <v>2354.3000000000002</v>
      </c>
      <c r="T551" s="77">
        <f t="shared" si="258"/>
        <v>2587.4499999999998</v>
      </c>
      <c r="U551" s="77">
        <f t="shared" si="259"/>
        <v>2603.0500000000002</v>
      </c>
      <c r="V551" s="77">
        <f t="shared" si="260"/>
        <v>3294.49</v>
      </c>
      <c r="W551" s="25">
        <f t="shared" si="232"/>
        <v>4236.74</v>
      </c>
      <c r="X551" s="25">
        <f t="shared" si="233"/>
        <v>4469.8900000000003</v>
      </c>
      <c r="Y551" s="25">
        <f t="shared" si="234"/>
        <v>4485.49</v>
      </c>
      <c r="Z551" s="25">
        <f t="shared" si="235"/>
        <v>5176.93</v>
      </c>
      <c r="AA551" s="228">
        <f t="shared" si="248"/>
        <v>0</v>
      </c>
      <c r="AB551" s="228">
        <f t="shared" si="249"/>
        <v>88.03</v>
      </c>
      <c r="AC551" s="25">
        <f t="shared" si="236"/>
        <v>4210.78</v>
      </c>
      <c r="AD551" s="25">
        <f t="shared" si="237"/>
        <v>4443.93</v>
      </c>
      <c r="AE551" s="25">
        <f t="shared" si="238"/>
        <v>4459.53</v>
      </c>
      <c r="AF551" s="25">
        <f t="shared" si="239"/>
        <v>5150.97</v>
      </c>
      <c r="AG551" s="228">
        <f t="shared" si="250"/>
        <v>0</v>
      </c>
      <c r="AH551" s="228">
        <f t="shared" si="251"/>
        <v>86.81</v>
      </c>
      <c r="AI551" s="25">
        <f t="shared" si="240"/>
        <v>4104.5200000000004</v>
      </c>
      <c r="AJ551" s="25">
        <f t="shared" si="241"/>
        <v>4337.67</v>
      </c>
      <c r="AK551" s="25">
        <f t="shared" si="242"/>
        <v>4353.2700000000004</v>
      </c>
      <c r="AL551" s="25">
        <f t="shared" si="243"/>
        <v>5044.71</v>
      </c>
      <c r="AM551" s="228">
        <f t="shared" si="252"/>
        <v>0</v>
      </c>
      <c r="AN551" s="228">
        <f t="shared" si="253"/>
        <v>81.83</v>
      </c>
      <c r="AO551" s="25">
        <f t="shared" si="244"/>
        <v>4012.18</v>
      </c>
      <c r="AP551" s="25">
        <f t="shared" si="245"/>
        <v>4245.33</v>
      </c>
      <c r="AQ551" s="25">
        <f t="shared" si="246"/>
        <v>4260.93</v>
      </c>
      <c r="AR551" s="25">
        <f t="shared" si="247"/>
        <v>4952.37</v>
      </c>
      <c r="AS551" s="228">
        <f t="shared" si="254"/>
        <v>0</v>
      </c>
      <c r="AT551" s="228">
        <f t="shared" si="255"/>
        <v>77.510000000000005</v>
      </c>
    </row>
    <row r="552" spans="1:46" ht="15" customHeight="1" x14ac:dyDescent="0.2">
      <c r="A552" s="547"/>
      <c r="B552" s="12">
        <v>14</v>
      </c>
      <c r="C552" s="11">
        <v>1510.35</v>
      </c>
      <c r="D552" s="228">
        <v>0</v>
      </c>
      <c r="E552" s="228">
        <v>99.43</v>
      </c>
      <c r="F552" s="77">
        <f t="shared" si="256"/>
        <v>3.63</v>
      </c>
      <c r="G552" s="77">
        <f>ROUND(C552*'1, 2 ц.к.'!$E$9,2)</f>
        <v>355.67</v>
      </c>
      <c r="H552" s="77">
        <f>ROUND(C552*'1, 2 ц.к.'!$E$22,2)</f>
        <v>329.88</v>
      </c>
      <c r="I552" s="77">
        <f>ROUND(C552*'1, 2 ц.к.'!$E$35,2)</f>
        <v>224.35</v>
      </c>
      <c r="J552" s="77">
        <f>ROUND(C552*'1, 2 ц.к.'!$E$48,2)</f>
        <v>132.63999999999999</v>
      </c>
      <c r="K552" s="77">
        <f>ROUND($D552*'1, 2 ц.к.'!$E$9,2)</f>
        <v>0</v>
      </c>
      <c r="L552" s="77">
        <f>ROUND($D552*'1, 2 ц.к.'!$E$22,2)</f>
        <v>0</v>
      </c>
      <c r="M552" s="77">
        <f>ROUND($D552*'1, 2 ц.к.'!$E$35,2)</f>
        <v>0</v>
      </c>
      <c r="N552" s="77">
        <f>ROUND($D552*'1, 2 ц.к.'!$E$48,2)</f>
        <v>0</v>
      </c>
      <c r="O552" s="77">
        <f>ROUND($E552*'1, 2 ц.к.'!$E$9,2)</f>
        <v>23.41</v>
      </c>
      <c r="P552" s="77">
        <f>ROUND($E552*'1, 2 ц.к.'!$E$22,2)</f>
        <v>21.72</v>
      </c>
      <c r="Q552" s="77">
        <f>ROUND($E552*'1, 2 ц.к.'!$E$35,2)</f>
        <v>14.77</v>
      </c>
      <c r="R552" s="77">
        <f>ROUND($E552*'1, 2 ц.к.'!$E$48,2)</f>
        <v>8.73</v>
      </c>
      <c r="S552" s="77">
        <f t="shared" si="257"/>
        <v>2354.3000000000002</v>
      </c>
      <c r="T552" s="77">
        <f t="shared" si="258"/>
        <v>2587.4499999999998</v>
      </c>
      <c r="U552" s="77">
        <f t="shared" si="259"/>
        <v>2603.0500000000002</v>
      </c>
      <c r="V552" s="77">
        <f t="shared" si="260"/>
        <v>3294.49</v>
      </c>
      <c r="W552" s="25">
        <f t="shared" si="232"/>
        <v>4223.95</v>
      </c>
      <c r="X552" s="25">
        <f t="shared" si="233"/>
        <v>4457.1000000000004</v>
      </c>
      <c r="Y552" s="25">
        <f t="shared" si="234"/>
        <v>4472.7</v>
      </c>
      <c r="Z552" s="25">
        <f t="shared" si="235"/>
        <v>5164.1400000000003</v>
      </c>
      <c r="AA552" s="228">
        <f t="shared" si="248"/>
        <v>0</v>
      </c>
      <c r="AB552" s="228">
        <f t="shared" si="249"/>
        <v>122.84</v>
      </c>
      <c r="AC552" s="25">
        <f t="shared" si="236"/>
        <v>4198.16</v>
      </c>
      <c r="AD552" s="25">
        <f t="shared" si="237"/>
        <v>4431.3100000000004</v>
      </c>
      <c r="AE552" s="25">
        <f t="shared" si="238"/>
        <v>4446.91</v>
      </c>
      <c r="AF552" s="25">
        <f t="shared" si="239"/>
        <v>5138.3500000000004</v>
      </c>
      <c r="AG552" s="228">
        <f t="shared" si="250"/>
        <v>0</v>
      </c>
      <c r="AH552" s="228">
        <f t="shared" si="251"/>
        <v>121.15</v>
      </c>
      <c r="AI552" s="25">
        <f t="shared" si="240"/>
        <v>4092.63</v>
      </c>
      <c r="AJ552" s="25">
        <f t="shared" si="241"/>
        <v>4325.78</v>
      </c>
      <c r="AK552" s="25">
        <f t="shared" si="242"/>
        <v>4341.38</v>
      </c>
      <c r="AL552" s="25">
        <f t="shared" si="243"/>
        <v>5032.82</v>
      </c>
      <c r="AM552" s="228">
        <f t="shared" si="252"/>
        <v>0</v>
      </c>
      <c r="AN552" s="228">
        <f t="shared" si="253"/>
        <v>114.2</v>
      </c>
      <c r="AO552" s="25">
        <f t="shared" si="244"/>
        <v>4000.92</v>
      </c>
      <c r="AP552" s="25">
        <f t="shared" si="245"/>
        <v>4234.07</v>
      </c>
      <c r="AQ552" s="25">
        <f t="shared" si="246"/>
        <v>4249.67</v>
      </c>
      <c r="AR552" s="25">
        <f t="shared" si="247"/>
        <v>4941.1099999999997</v>
      </c>
      <c r="AS552" s="228">
        <f t="shared" si="254"/>
        <v>0</v>
      </c>
      <c r="AT552" s="228">
        <f t="shared" si="255"/>
        <v>108.16000000000001</v>
      </c>
    </row>
    <row r="553" spans="1:46" ht="15" customHeight="1" x14ac:dyDescent="0.2">
      <c r="A553" s="547"/>
      <c r="B553" s="12">
        <v>15</v>
      </c>
      <c r="C553" s="11">
        <v>1507.45</v>
      </c>
      <c r="D553" s="228">
        <v>0</v>
      </c>
      <c r="E553" s="228">
        <v>119.49</v>
      </c>
      <c r="F553" s="77">
        <f t="shared" si="256"/>
        <v>3.63</v>
      </c>
      <c r="G553" s="77">
        <f>ROUND(C553*'1, 2 ц.к.'!$E$9,2)</f>
        <v>354.99</v>
      </c>
      <c r="H553" s="77">
        <f>ROUND(C553*'1, 2 ц.к.'!$E$22,2)</f>
        <v>329.25</v>
      </c>
      <c r="I553" s="77">
        <f>ROUND(C553*'1, 2 ц.к.'!$E$35,2)</f>
        <v>223.92</v>
      </c>
      <c r="J553" s="77">
        <f>ROUND(C553*'1, 2 ц.к.'!$E$48,2)</f>
        <v>132.38999999999999</v>
      </c>
      <c r="K553" s="77">
        <f>ROUND($D553*'1, 2 ц.к.'!$E$9,2)</f>
        <v>0</v>
      </c>
      <c r="L553" s="77">
        <f>ROUND($D553*'1, 2 ц.к.'!$E$22,2)</f>
        <v>0</v>
      </c>
      <c r="M553" s="77">
        <f>ROUND($D553*'1, 2 ц.к.'!$E$35,2)</f>
        <v>0</v>
      </c>
      <c r="N553" s="77">
        <f>ROUND($D553*'1, 2 ц.к.'!$E$48,2)</f>
        <v>0</v>
      </c>
      <c r="O553" s="77">
        <f>ROUND($E553*'1, 2 ц.к.'!$E$9,2)</f>
        <v>28.14</v>
      </c>
      <c r="P553" s="77">
        <f>ROUND($E553*'1, 2 ц.к.'!$E$22,2)</f>
        <v>26.1</v>
      </c>
      <c r="Q553" s="77">
        <f>ROUND($E553*'1, 2 ц.к.'!$E$35,2)</f>
        <v>17.75</v>
      </c>
      <c r="R553" s="77">
        <f>ROUND($E553*'1, 2 ц.к.'!$E$48,2)</f>
        <v>10.49</v>
      </c>
      <c r="S553" s="77">
        <f t="shared" si="257"/>
        <v>2354.3000000000002</v>
      </c>
      <c r="T553" s="77">
        <f t="shared" si="258"/>
        <v>2587.4499999999998</v>
      </c>
      <c r="U553" s="77">
        <f t="shared" si="259"/>
        <v>2603.0500000000002</v>
      </c>
      <c r="V553" s="77">
        <f t="shared" si="260"/>
        <v>3294.49</v>
      </c>
      <c r="W553" s="25">
        <f t="shared" si="232"/>
        <v>4220.37</v>
      </c>
      <c r="X553" s="25">
        <f t="shared" si="233"/>
        <v>4453.5200000000004</v>
      </c>
      <c r="Y553" s="25">
        <f t="shared" si="234"/>
        <v>4469.12</v>
      </c>
      <c r="Z553" s="25">
        <f t="shared" si="235"/>
        <v>5160.5600000000004</v>
      </c>
      <c r="AA553" s="228">
        <f t="shared" si="248"/>
        <v>0</v>
      </c>
      <c r="AB553" s="228">
        <f t="shared" si="249"/>
        <v>147.63</v>
      </c>
      <c r="AC553" s="25">
        <f t="shared" si="236"/>
        <v>4194.63</v>
      </c>
      <c r="AD553" s="25">
        <f t="shared" si="237"/>
        <v>4427.78</v>
      </c>
      <c r="AE553" s="25">
        <f t="shared" si="238"/>
        <v>4443.38</v>
      </c>
      <c r="AF553" s="25">
        <f t="shared" si="239"/>
        <v>5134.82</v>
      </c>
      <c r="AG553" s="228">
        <f t="shared" si="250"/>
        <v>0</v>
      </c>
      <c r="AH553" s="228">
        <f t="shared" si="251"/>
        <v>145.59</v>
      </c>
      <c r="AI553" s="25">
        <f t="shared" si="240"/>
        <v>4089.3</v>
      </c>
      <c r="AJ553" s="25">
        <f t="shared" si="241"/>
        <v>4322.45</v>
      </c>
      <c r="AK553" s="25">
        <f t="shared" si="242"/>
        <v>4338.05</v>
      </c>
      <c r="AL553" s="25">
        <f t="shared" si="243"/>
        <v>5029.49</v>
      </c>
      <c r="AM553" s="228">
        <f t="shared" si="252"/>
        <v>0</v>
      </c>
      <c r="AN553" s="228">
        <f t="shared" si="253"/>
        <v>137.24</v>
      </c>
      <c r="AO553" s="25">
        <f t="shared" si="244"/>
        <v>3997.77</v>
      </c>
      <c r="AP553" s="25">
        <f t="shared" si="245"/>
        <v>4230.92</v>
      </c>
      <c r="AQ553" s="25">
        <f t="shared" si="246"/>
        <v>4246.5200000000004</v>
      </c>
      <c r="AR553" s="25">
        <f t="shared" si="247"/>
        <v>4937.96</v>
      </c>
      <c r="AS553" s="228">
        <f t="shared" si="254"/>
        <v>0</v>
      </c>
      <c r="AT553" s="228">
        <f t="shared" si="255"/>
        <v>129.97999999999999</v>
      </c>
    </row>
    <row r="554" spans="1:46" ht="15" customHeight="1" x14ac:dyDescent="0.2">
      <c r="A554" s="547"/>
      <c r="B554" s="12">
        <v>16</v>
      </c>
      <c r="C554" s="11">
        <v>1467.87</v>
      </c>
      <c r="D554" s="228">
        <v>0</v>
      </c>
      <c r="E554" s="228">
        <v>92.51</v>
      </c>
      <c r="F554" s="77">
        <f t="shared" si="256"/>
        <v>3.63</v>
      </c>
      <c r="G554" s="77">
        <f>ROUND(C554*'1, 2 ц.к.'!$E$9,2)</f>
        <v>345.67</v>
      </c>
      <c r="H554" s="77">
        <f>ROUND(C554*'1, 2 ц.к.'!$E$22,2)</f>
        <v>320.61</v>
      </c>
      <c r="I554" s="77">
        <f>ROUND(C554*'1, 2 ц.к.'!$E$35,2)</f>
        <v>218.04</v>
      </c>
      <c r="J554" s="77">
        <f>ROUND(C554*'1, 2 ц.к.'!$E$48,2)</f>
        <v>128.91</v>
      </c>
      <c r="K554" s="77">
        <f>ROUND($D554*'1, 2 ц.к.'!$E$9,2)</f>
        <v>0</v>
      </c>
      <c r="L554" s="77">
        <f>ROUND($D554*'1, 2 ц.к.'!$E$22,2)</f>
        <v>0</v>
      </c>
      <c r="M554" s="77">
        <f>ROUND($D554*'1, 2 ц.к.'!$E$35,2)</f>
        <v>0</v>
      </c>
      <c r="N554" s="77">
        <f>ROUND($D554*'1, 2 ц.к.'!$E$48,2)</f>
        <v>0</v>
      </c>
      <c r="O554" s="77">
        <f>ROUND($E554*'1, 2 ц.к.'!$E$9,2)</f>
        <v>21.78</v>
      </c>
      <c r="P554" s="77">
        <f>ROUND($E554*'1, 2 ц.к.'!$E$22,2)</f>
        <v>20.21</v>
      </c>
      <c r="Q554" s="77">
        <f>ROUND($E554*'1, 2 ц.к.'!$E$35,2)</f>
        <v>13.74</v>
      </c>
      <c r="R554" s="77">
        <f>ROUND($E554*'1, 2 ц.к.'!$E$48,2)</f>
        <v>8.1199999999999992</v>
      </c>
      <c r="S554" s="77">
        <f t="shared" si="257"/>
        <v>2354.3000000000002</v>
      </c>
      <c r="T554" s="77">
        <f t="shared" si="258"/>
        <v>2587.4499999999998</v>
      </c>
      <c r="U554" s="77">
        <f t="shared" si="259"/>
        <v>2603.0500000000002</v>
      </c>
      <c r="V554" s="77">
        <f t="shared" si="260"/>
        <v>3294.49</v>
      </c>
      <c r="W554" s="25">
        <f t="shared" si="232"/>
        <v>4171.47</v>
      </c>
      <c r="X554" s="25">
        <f t="shared" si="233"/>
        <v>4404.62</v>
      </c>
      <c r="Y554" s="25">
        <f t="shared" si="234"/>
        <v>4420.22</v>
      </c>
      <c r="Z554" s="25">
        <f t="shared" si="235"/>
        <v>5111.66</v>
      </c>
      <c r="AA554" s="228">
        <f t="shared" si="248"/>
        <v>0</v>
      </c>
      <c r="AB554" s="228">
        <f t="shared" si="249"/>
        <v>114.29</v>
      </c>
      <c r="AC554" s="25">
        <f t="shared" si="236"/>
        <v>4146.41</v>
      </c>
      <c r="AD554" s="25">
        <f t="shared" si="237"/>
        <v>4379.5600000000004</v>
      </c>
      <c r="AE554" s="25">
        <f t="shared" si="238"/>
        <v>4395.16</v>
      </c>
      <c r="AF554" s="25">
        <f t="shared" si="239"/>
        <v>5086.6000000000004</v>
      </c>
      <c r="AG554" s="228">
        <f t="shared" si="250"/>
        <v>0</v>
      </c>
      <c r="AH554" s="228">
        <f t="shared" si="251"/>
        <v>112.72</v>
      </c>
      <c r="AI554" s="25">
        <f t="shared" si="240"/>
        <v>4043.84</v>
      </c>
      <c r="AJ554" s="25">
        <f t="shared" si="241"/>
        <v>4276.99</v>
      </c>
      <c r="AK554" s="25">
        <f t="shared" si="242"/>
        <v>4292.59</v>
      </c>
      <c r="AL554" s="25">
        <f t="shared" si="243"/>
        <v>4984.03</v>
      </c>
      <c r="AM554" s="228">
        <f t="shared" si="252"/>
        <v>0</v>
      </c>
      <c r="AN554" s="228">
        <f t="shared" si="253"/>
        <v>106.25</v>
      </c>
      <c r="AO554" s="25">
        <f t="shared" si="244"/>
        <v>3954.71</v>
      </c>
      <c r="AP554" s="25">
        <f t="shared" si="245"/>
        <v>4187.8599999999997</v>
      </c>
      <c r="AQ554" s="25">
        <f t="shared" si="246"/>
        <v>4203.46</v>
      </c>
      <c r="AR554" s="25">
        <f t="shared" si="247"/>
        <v>4894.8999999999996</v>
      </c>
      <c r="AS554" s="228">
        <f t="shared" si="254"/>
        <v>0</v>
      </c>
      <c r="AT554" s="228">
        <f t="shared" si="255"/>
        <v>100.63000000000001</v>
      </c>
    </row>
    <row r="555" spans="1:46" ht="15" customHeight="1" x14ac:dyDescent="0.2">
      <c r="A555" s="547"/>
      <c r="B555" s="12">
        <v>17</v>
      </c>
      <c r="C555" s="11">
        <v>1448.81</v>
      </c>
      <c r="D555" s="228">
        <v>0</v>
      </c>
      <c r="E555" s="228">
        <v>83</v>
      </c>
      <c r="F555" s="77">
        <f t="shared" si="256"/>
        <v>3.63</v>
      </c>
      <c r="G555" s="77">
        <f>ROUND(C555*'1, 2 ц.к.'!$E$9,2)</f>
        <v>341.18</v>
      </c>
      <c r="H555" s="77">
        <f>ROUND(C555*'1, 2 ц.к.'!$E$22,2)</f>
        <v>316.44</v>
      </c>
      <c r="I555" s="77">
        <f>ROUND(C555*'1, 2 ц.к.'!$E$35,2)</f>
        <v>215.21</v>
      </c>
      <c r="J555" s="77">
        <f>ROUND(C555*'1, 2 ц.к.'!$E$48,2)</f>
        <v>127.24</v>
      </c>
      <c r="K555" s="77">
        <f>ROUND($D555*'1, 2 ц.к.'!$E$9,2)</f>
        <v>0</v>
      </c>
      <c r="L555" s="77">
        <f>ROUND($D555*'1, 2 ц.к.'!$E$22,2)</f>
        <v>0</v>
      </c>
      <c r="M555" s="77">
        <f>ROUND($D555*'1, 2 ц.к.'!$E$35,2)</f>
        <v>0</v>
      </c>
      <c r="N555" s="77">
        <f>ROUND($D555*'1, 2 ц.к.'!$E$48,2)</f>
        <v>0</v>
      </c>
      <c r="O555" s="77">
        <f>ROUND($E555*'1, 2 ц.к.'!$E$9,2)</f>
        <v>19.55</v>
      </c>
      <c r="P555" s="77">
        <f>ROUND($E555*'1, 2 ц.к.'!$E$22,2)</f>
        <v>18.13</v>
      </c>
      <c r="Q555" s="77">
        <f>ROUND($E555*'1, 2 ц.к.'!$E$35,2)</f>
        <v>12.33</v>
      </c>
      <c r="R555" s="77">
        <f>ROUND($E555*'1, 2 ц.к.'!$E$48,2)</f>
        <v>7.29</v>
      </c>
      <c r="S555" s="77">
        <f t="shared" si="257"/>
        <v>2354.3000000000002</v>
      </c>
      <c r="T555" s="77">
        <f t="shared" si="258"/>
        <v>2587.4499999999998</v>
      </c>
      <c r="U555" s="77">
        <f t="shared" si="259"/>
        <v>2603.0500000000002</v>
      </c>
      <c r="V555" s="77">
        <f t="shared" si="260"/>
        <v>3294.49</v>
      </c>
      <c r="W555" s="25">
        <f t="shared" si="232"/>
        <v>4147.92</v>
      </c>
      <c r="X555" s="25">
        <f t="shared" si="233"/>
        <v>4381.07</v>
      </c>
      <c r="Y555" s="25">
        <f t="shared" si="234"/>
        <v>4396.67</v>
      </c>
      <c r="Z555" s="25">
        <f t="shared" si="235"/>
        <v>5088.1099999999997</v>
      </c>
      <c r="AA555" s="228">
        <f t="shared" si="248"/>
        <v>0</v>
      </c>
      <c r="AB555" s="228">
        <f t="shared" si="249"/>
        <v>102.55</v>
      </c>
      <c r="AC555" s="25">
        <f t="shared" si="236"/>
        <v>4123.18</v>
      </c>
      <c r="AD555" s="25">
        <f t="shared" si="237"/>
        <v>4356.33</v>
      </c>
      <c r="AE555" s="25">
        <f t="shared" si="238"/>
        <v>4371.93</v>
      </c>
      <c r="AF555" s="25">
        <f t="shared" si="239"/>
        <v>5063.37</v>
      </c>
      <c r="AG555" s="228">
        <f t="shared" si="250"/>
        <v>0</v>
      </c>
      <c r="AH555" s="228">
        <f t="shared" si="251"/>
        <v>101.13</v>
      </c>
      <c r="AI555" s="25">
        <f t="shared" si="240"/>
        <v>4021.95</v>
      </c>
      <c r="AJ555" s="25">
        <f t="shared" si="241"/>
        <v>4255.1000000000004</v>
      </c>
      <c r="AK555" s="25">
        <f t="shared" si="242"/>
        <v>4270.7</v>
      </c>
      <c r="AL555" s="25">
        <f t="shared" si="243"/>
        <v>4962.1400000000003</v>
      </c>
      <c r="AM555" s="228">
        <f t="shared" si="252"/>
        <v>0</v>
      </c>
      <c r="AN555" s="228">
        <f t="shared" si="253"/>
        <v>95.33</v>
      </c>
      <c r="AO555" s="25">
        <f t="shared" si="244"/>
        <v>3933.98</v>
      </c>
      <c r="AP555" s="25">
        <f t="shared" si="245"/>
        <v>4167.13</v>
      </c>
      <c r="AQ555" s="25">
        <f t="shared" si="246"/>
        <v>4182.7299999999996</v>
      </c>
      <c r="AR555" s="25">
        <f t="shared" si="247"/>
        <v>4874.17</v>
      </c>
      <c r="AS555" s="228">
        <f t="shared" si="254"/>
        <v>0</v>
      </c>
      <c r="AT555" s="228">
        <f t="shared" si="255"/>
        <v>90.29</v>
      </c>
    </row>
    <row r="556" spans="1:46" ht="15" customHeight="1" x14ac:dyDescent="0.2">
      <c r="A556" s="547"/>
      <c r="B556" s="12">
        <v>18</v>
      </c>
      <c r="C556" s="11">
        <v>1473.3</v>
      </c>
      <c r="D556" s="228">
        <v>95.92</v>
      </c>
      <c r="E556" s="228">
        <v>0</v>
      </c>
      <c r="F556" s="77">
        <f t="shared" si="256"/>
        <v>3.63</v>
      </c>
      <c r="G556" s="77">
        <f>ROUND(C556*'1, 2 ц.к.'!$E$9,2)</f>
        <v>346.94</v>
      </c>
      <c r="H556" s="77">
        <f>ROUND(C556*'1, 2 ц.к.'!$E$22,2)</f>
        <v>321.79000000000002</v>
      </c>
      <c r="I556" s="77">
        <f>ROUND(C556*'1, 2 ц.к.'!$E$35,2)</f>
        <v>218.85</v>
      </c>
      <c r="J556" s="77">
        <f>ROUND(C556*'1, 2 ц.к.'!$E$48,2)</f>
        <v>129.38999999999999</v>
      </c>
      <c r="K556" s="77">
        <f>ROUND($D556*'1, 2 ц.к.'!$E$9,2)</f>
        <v>22.59</v>
      </c>
      <c r="L556" s="77">
        <f>ROUND($D556*'1, 2 ц.к.'!$E$22,2)</f>
        <v>20.95</v>
      </c>
      <c r="M556" s="77">
        <f>ROUND($D556*'1, 2 ц.к.'!$E$35,2)</f>
        <v>14.25</v>
      </c>
      <c r="N556" s="77">
        <f>ROUND($D556*'1, 2 ц.к.'!$E$48,2)</f>
        <v>8.42</v>
      </c>
      <c r="O556" s="77">
        <f>ROUND($E556*'1, 2 ц.к.'!$E$9,2)</f>
        <v>0</v>
      </c>
      <c r="P556" s="77">
        <f>ROUND($E556*'1, 2 ц.к.'!$E$22,2)</f>
        <v>0</v>
      </c>
      <c r="Q556" s="77">
        <f>ROUND($E556*'1, 2 ц.к.'!$E$35,2)</f>
        <v>0</v>
      </c>
      <c r="R556" s="77">
        <f>ROUND($E556*'1, 2 ц.к.'!$E$48,2)</f>
        <v>0</v>
      </c>
      <c r="S556" s="77">
        <f t="shared" si="257"/>
        <v>2354.3000000000002</v>
      </c>
      <c r="T556" s="77">
        <f t="shared" si="258"/>
        <v>2587.4499999999998</v>
      </c>
      <c r="U556" s="77">
        <f t="shared" si="259"/>
        <v>2603.0500000000002</v>
      </c>
      <c r="V556" s="77">
        <f t="shared" si="260"/>
        <v>3294.49</v>
      </c>
      <c r="W556" s="25">
        <f t="shared" si="232"/>
        <v>4178.17</v>
      </c>
      <c r="X556" s="25">
        <f t="shared" si="233"/>
        <v>4411.32</v>
      </c>
      <c r="Y556" s="25">
        <f t="shared" si="234"/>
        <v>4426.92</v>
      </c>
      <c r="Z556" s="25">
        <f t="shared" si="235"/>
        <v>5118.3599999999997</v>
      </c>
      <c r="AA556" s="228">
        <f t="shared" si="248"/>
        <v>118.51</v>
      </c>
      <c r="AB556" s="228">
        <f t="shared" si="249"/>
        <v>0</v>
      </c>
      <c r="AC556" s="25">
        <f t="shared" si="236"/>
        <v>4153.0200000000004</v>
      </c>
      <c r="AD556" s="25">
        <f t="shared" si="237"/>
        <v>4386.17</v>
      </c>
      <c r="AE556" s="25">
        <f t="shared" si="238"/>
        <v>4401.7700000000004</v>
      </c>
      <c r="AF556" s="25">
        <f t="shared" si="239"/>
        <v>5093.21</v>
      </c>
      <c r="AG556" s="228">
        <f t="shared" si="250"/>
        <v>116.87</v>
      </c>
      <c r="AH556" s="228">
        <f t="shared" si="251"/>
        <v>0</v>
      </c>
      <c r="AI556" s="25">
        <f t="shared" si="240"/>
        <v>4050.08</v>
      </c>
      <c r="AJ556" s="25">
        <f t="shared" si="241"/>
        <v>4283.2299999999996</v>
      </c>
      <c r="AK556" s="25">
        <f t="shared" si="242"/>
        <v>4298.83</v>
      </c>
      <c r="AL556" s="25">
        <f t="shared" si="243"/>
        <v>4990.2700000000004</v>
      </c>
      <c r="AM556" s="228">
        <f t="shared" si="252"/>
        <v>110.17</v>
      </c>
      <c r="AN556" s="228">
        <f t="shared" si="253"/>
        <v>0</v>
      </c>
      <c r="AO556" s="25">
        <f t="shared" si="244"/>
        <v>3960.62</v>
      </c>
      <c r="AP556" s="25">
        <f t="shared" si="245"/>
        <v>4193.7700000000004</v>
      </c>
      <c r="AQ556" s="25">
        <f t="shared" si="246"/>
        <v>4209.37</v>
      </c>
      <c r="AR556" s="25">
        <f t="shared" si="247"/>
        <v>4900.8100000000004</v>
      </c>
      <c r="AS556" s="228">
        <f t="shared" si="254"/>
        <v>104.34</v>
      </c>
      <c r="AT556" s="228">
        <f t="shared" si="255"/>
        <v>0</v>
      </c>
    </row>
    <row r="557" spans="1:46" ht="15" customHeight="1" x14ac:dyDescent="0.2">
      <c r="A557" s="547"/>
      <c r="B557" s="12">
        <v>19</v>
      </c>
      <c r="C557" s="11">
        <v>1606.05</v>
      </c>
      <c r="D557" s="228">
        <v>0</v>
      </c>
      <c r="E557" s="228">
        <v>42.04</v>
      </c>
      <c r="F557" s="77">
        <f t="shared" si="256"/>
        <v>3.63</v>
      </c>
      <c r="G557" s="77">
        <f>ROUND(C557*'1, 2 ц.к.'!$E$9,2)</f>
        <v>378.21</v>
      </c>
      <c r="H557" s="77">
        <f>ROUND(C557*'1, 2 ц.к.'!$E$22,2)</f>
        <v>350.79</v>
      </c>
      <c r="I557" s="77">
        <f>ROUND(C557*'1, 2 ц.к.'!$E$35,2)</f>
        <v>238.57</v>
      </c>
      <c r="J557" s="77">
        <f>ROUND(C557*'1, 2 ц.к.'!$E$48,2)</f>
        <v>141.05000000000001</v>
      </c>
      <c r="K557" s="77">
        <f>ROUND($D557*'1, 2 ц.к.'!$E$9,2)</f>
        <v>0</v>
      </c>
      <c r="L557" s="77">
        <f>ROUND($D557*'1, 2 ц.к.'!$E$22,2)</f>
        <v>0</v>
      </c>
      <c r="M557" s="77">
        <f>ROUND($D557*'1, 2 ц.к.'!$E$35,2)</f>
        <v>0</v>
      </c>
      <c r="N557" s="77">
        <f>ROUND($D557*'1, 2 ц.к.'!$E$48,2)</f>
        <v>0</v>
      </c>
      <c r="O557" s="77">
        <f>ROUND($E557*'1, 2 ц.к.'!$E$9,2)</f>
        <v>9.9</v>
      </c>
      <c r="P557" s="77">
        <f>ROUND($E557*'1, 2 ц.к.'!$E$22,2)</f>
        <v>9.18</v>
      </c>
      <c r="Q557" s="77">
        <f>ROUND($E557*'1, 2 ц.к.'!$E$35,2)</f>
        <v>6.24</v>
      </c>
      <c r="R557" s="77">
        <f>ROUND($E557*'1, 2 ц.к.'!$E$48,2)</f>
        <v>3.69</v>
      </c>
      <c r="S557" s="77">
        <f t="shared" si="257"/>
        <v>2354.3000000000002</v>
      </c>
      <c r="T557" s="77">
        <f t="shared" si="258"/>
        <v>2587.4499999999998</v>
      </c>
      <c r="U557" s="77">
        <f t="shared" si="259"/>
        <v>2603.0500000000002</v>
      </c>
      <c r="V557" s="77">
        <f t="shared" si="260"/>
        <v>3294.49</v>
      </c>
      <c r="W557" s="25">
        <f t="shared" si="232"/>
        <v>4342.1899999999996</v>
      </c>
      <c r="X557" s="25">
        <f t="shared" si="233"/>
        <v>4575.34</v>
      </c>
      <c r="Y557" s="25">
        <f t="shared" si="234"/>
        <v>4590.9399999999996</v>
      </c>
      <c r="Z557" s="25">
        <f t="shared" si="235"/>
        <v>5282.38</v>
      </c>
      <c r="AA557" s="228">
        <f t="shared" si="248"/>
        <v>0</v>
      </c>
      <c r="AB557" s="228">
        <f t="shared" si="249"/>
        <v>51.94</v>
      </c>
      <c r="AC557" s="25">
        <f t="shared" si="236"/>
        <v>4314.7700000000004</v>
      </c>
      <c r="AD557" s="25">
        <f t="shared" si="237"/>
        <v>4547.92</v>
      </c>
      <c r="AE557" s="25">
        <f t="shared" si="238"/>
        <v>4563.5200000000004</v>
      </c>
      <c r="AF557" s="25">
        <f t="shared" si="239"/>
        <v>5254.96</v>
      </c>
      <c r="AG557" s="228">
        <f t="shared" si="250"/>
        <v>0</v>
      </c>
      <c r="AH557" s="228">
        <f t="shared" si="251"/>
        <v>51.22</v>
      </c>
      <c r="AI557" s="25">
        <f t="shared" si="240"/>
        <v>4202.55</v>
      </c>
      <c r="AJ557" s="25">
        <f t="shared" si="241"/>
        <v>4435.7</v>
      </c>
      <c r="AK557" s="25">
        <f t="shared" si="242"/>
        <v>4451.3</v>
      </c>
      <c r="AL557" s="25">
        <f t="shared" si="243"/>
        <v>5142.74</v>
      </c>
      <c r="AM557" s="228">
        <f t="shared" si="252"/>
        <v>0</v>
      </c>
      <c r="AN557" s="228">
        <f t="shared" si="253"/>
        <v>48.28</v>
      </c>
      <c r="AO557" s="25">
        <f t="shared" si="244"/>
        <v>4105.03</v>
      </c>
      <c r="AP557" s="25">
        <f t="shared" si="245"/>
        <v>4338.18</v>
      </c>
      <c r="AQ557" s="25">
        <f t="shared" si="246"/>
        <v>4353.78</v>
      </c>
      <c r="AR557" s="25">
        <f t="shared" si="247"/>
        <v>5045.22</v>
      </c>
      <c r="AS557" s="228">
        <f t="shared" si="254"/>
        <v>0</v>
      </c>
      <c r="AT557" s="228">
        <f t="shared" si="255"/>
        <v>45.73</v>
      </c>
    </row>
    <row r="558" spans="1:46" ht="15" customHeight="1" x14ac:dyDescent="0.2">
      <c r="A558" s="547"/>
      <c r="B558" s="12">
        <v>20</v>
      </c>
      <c r="C558" s="11">
        <v>1589.92</v>
      </c>
      <c r="D558" s="228">
        <v>0</v>
      </c>
      <c r="E558" s="228">
        <v>166.46</v>
      </c>
      <c r="F558" s="77">
        <f t="shared" si="256"/>
        <v>3.63</v>
      </c>
      <c r="G558" s="77">
        <f>ROUND(C558*'1, 2 ц.к.'!$E$9,2)</f>
        <v>374.41</v>
      </c>
      <c r="H558" s="77">
        <f>ROUND(C558*'1, 2 ц.к.'!$E$22,2)</f>
        <v>347.26</v>
      </c>
      <c r="I558" s="77">
        <f>ROUND(C558*'1, 2 ц.к.'!$E$35,2)</f>
        <v>236.17</v>
      </c>
      <c r="J558" s="77">
        <f>ROUND(C558*'1, 2 ц.к.'!$E$48,2)</f>
        <v>139.63</v>
      </c>
      <c r="K558" s="77">
        <f>ROUND($D558*'1, 2 ц.к.'!$E$9,2)</f>
        <v>0</v>
      </c>
      <c r="L558" s="77">
        <f>ROUND($D558*'1, 2 ц.к.'!$E$22,2)</f>
        <v>0</v>
      </c>
      <c r="M558" s="77">
        <f>ROUND($D558*'1, 2 ц.к.'!$E$35,2)</f>
        <v>0</v>
      </c>
      <c r="N558" s="77">
        <f>ROUND($D558*'1, 2 ц.к.'!$E$48,2)</f>
        <v>0</v>
      </c>
      <c r="O558" s="77">
        <f>ROUND($E558*'1, 2 ц.к.'!$E$9,2)</f>
        <v>39.200000000000003</v>
      </c>
      <c r="P558" s="77">
        <f>ROUND($E558*'1, 2 ц.к.'!$E$22,2)</f>
        <v>36.36</v>
      </c>
      <c r="Q558" s="77">
        <f>ROUND($E558*'1, 2 ц.к.'!$E$35,2)</f>
        <v>24.73</v>
      </c>
      <c r="R558" s="77">
        <f>ROUND($E558*'1, 2 ц.к.'!$E$48,2)</f>
        <v>14.62</v>
      </c>
      <c r="S558" s="77">
        <f t="shared" si="257"/>
        <v>2354.3000000000002</v>
      </c>
      <c r="T558" s="77">
        <f t="shared" si="258"/>
        <v>2587.4499999999998</v>
      </c>
      <c r="U558" s="77">
        <f t="shared" si="259"/>
        <v>2603.0500000000002</v>
      </c>
      <c r="V558" s="77">
        <f t="shared" si="260"/>
        <v>3294.49</v>
      </c>
      <c r="W558" s="25">
        <f t="shared" si="232"/>
        <v>4322.26</v>
      </c>
      <c r="X558" s="25">
        <f t="shared" si="233"/>
        <v>4555.41</v>
      </c>
      <c r="Y558" s="25">
        <f t="shared" si="234"/>
        <v>4571.01</v>
      </c>
      <c r="Z558" s="25">
        <f t="shared" si="235"/>
        <v>5262.45</v>
      </c>
      <c r="AA558" s="228">
        <f t="shared" si="248"/>
        <v>0</v>
      </c>
      <c r="AB558" s="228">
        <f t="shared" si="249"/>
        <v>205.66000000000003</v>
      </c>
      <c r="AC558" s="25">
        <f t="shared" si="236"/>
        <v>4295.1099999999997</v>
      </c>
      <c r="AD558" s="25">
        <f t="shared" si="237"/>
        <v>4528.26</v>
      </c>
      <c r="AE558" s="25">
        <f t="shared" si="238"/>
        <v>4543.8599999999997</v>
      </c>
      <c r="AF558" s="25">
        <f t="shared" si="239"/>
        <v>5235.3</v>
      </c>
      <c r="AG558" s="228">
        <f t="shared" si="250"/>
        <v>0</v>
      </c>
      <c r="AH558" s="228">
        <f t="shared" si="251"/>
        <v>202.82</v>
      </c>
      <c r="AI558" s="25">
        <f t="shared" si="240"/>
        <v>4184.0200000000004</v>
      </c>
      <c r="AJ558" s="25">
        <f t="shared" si="241"/>
        <v>4417.17</v>
      </c>
      <c r="AK558" s="25">
        <f t="shared" si="242"/>
        <v>4432.7700000000004</v>
      </c>
      <c r="AL558" s="25">
        <f t="shared" si="243"/>
        <v>5124.21</v>
      </c>
      <c r="AM558" s="228">
        <f t="shared" si="252"/>
        <v>0</v>
      </c>
      <c r="AN558" s="228">
        <f t="shared" si="253"/>
        <v>191.19</v>
      </c>
      <c r="AO558" s="25">
        <f t="shared" si="244"/>
        <v>4087.48</v>
      </c>
      <c r="AP558" s="25">
        <f t="shared" si="245"/>
        <v>4320.63</v>
      </c>
      <c r="AQ558" s="25">
        <f t="shared" si="246"/>
        <v>4336.2299999999996</v>
      </c>
      <c r="AR558" s="25">
        <f t="shared" si="247"/>
        <v>5027.67</v>
      </c>
      <c r="AS558" s="228">
        <f t="shared" si="254"/>
        <v>0</v>
      </c>
      <c r="AT558" s="228">
        <f t="shared" si="255"/>
        <v>181.08</v>
      </c>
    </row>
    <row r="559" spans="1:46" ht="15" customHeight="1" x14ac:dyDescent="0.2">
      <c r="A559" s="547"/>
      <c r="B559" s="12">
        <v>21</v>
      </c>
      <c r="C559" s="11">
        <v>1478.04</v>
      </c>
      <c r="D559" s="228">
        <v>0</v>
      </c>
      <c r="E559" s="228">
        <v>137.52000000000001</v>
      </c>
      <c r="F559" s="77">
        <f t="shared" si="256"/>
        <v>3.63</v>
      </c>
      <c r="G559" s="77">
        <f>ROUND(C559*'1, 2 ц.к.'!$E$9,2)</f>
        <v>348.06</v>
      </c>
      <c r="H559" s="77">
        <f>ROUND(C559*'1, 2 ц.к.'!$E$22,2)</f>
        <v>322.83</v>
      </c>
      <c r="I559" s="77">
        <f>ROUND(C559*'1, 2 ц.к.'!$E$35,2)</f>
        <v>219.55</v>
      </c>
      <c r="J559" s="77">
        <f>ROUND(C559*'1, 2 ц.к.'!$E$48,2)</f>
        <v>129.81</v>
      </c>
      <c r="K559" s="77">
        <f>ROUND($D559*'1, 2 ц.к.'!$E$9,2)</f>
        <v>0</v>
      </c>
      <c r="L559" s="77">
        <f>ROUND($D559*'1, 2 ц.к.'!$E$22,2)</f>
        <v>0</v>
      </c>
      <c r="M559" s="77">
        <f>ROUND($D559*'1, 2 ц.к.'!$E$35,2)</f>
        <v>0</v>
      </c>
      <c r="N559" s="77">
        <f>ROUND($D559*'1, 2 ц.к.'!$E$48,2)</f>
        <v>0</v>
      </c>
      <c r="O559" s="77">
        <f>ROUND($E559*'1, 2 ц.к.'!$E$9,2)</f>
        <v>32.380000000000003</v>
      </c>
      <c r="P559" s="77">
        <f>ROUND($E559*'1, 2 ц.к.'!$E$22,2)</f>
        <v>30.04</v>
      </c>
      <c r="Q559" s="77">
        <f>ROUND($E559*'1, 2 ц.к.'!$E$35,2)</f>
        <v>20.43</v>
      </c>
      <c r="R559" s="77">
        <f>ROUND($E559*'1, 2 ц.к.'!$E$48,2)</f>
        <v>12.08</v>
      </c>
      <c r="S559" s="77">
        <f t="shared" si="257"/>
        <v>2354.3000000000002</v>
      </c>
      <c r="T559" s="77">
        <f t="shared" si="258"/>
        <v>2587.4499999999998</v>
      </c>
      <c r="U559" s="77">
        <f t="shared" si="259"/>
        <v>2603.0500000000002</v>
      </c>
      <c r="V559" s="77">
        <f t="shared" si="260"/>
        <v>3294.49</v>
      </c>
      <c r="W559" s="25">
        <f t="shared" si="232"/>
        <v>4184.03</v>
      </c>
      <c r="X559" s="25">
        <f t="shared" si="233"/>
        <v>4417.18</v>
      </c>
      <c r="Y559" s="25">
        <f t="shared" si="234"/>
        <v>4432.78</v>
      </c>
      <c r="Z559" s="25">
        <f t="shared" si="235"/>
        <v>5124.22</v>
      </c>
      <c r="AA559" s="228">
        <f t="shared" si="248"/>
        <v>0</v>
      </c>
      <c r="AB559" s="228">
        <f t="shared" si="249"/>
        <v>169.9</v>
      </c>
      <c r="AC559" s="25">
        <f t="shared" si="236"/>
        <v>4158.8</v>
      </c>
      <c r="AD559" s="25">
        <f t="shared" si="237"/>
        <v>4391.95</v>
      </c>
      <c r="AE559" s="25">
        <f t="shared" si="238"/>
        <v>4407.55</v>
      </c>
      <c r="AF559" s="25">
        <f t="shared" si="239"/>
        <v>5098.99</v>
      </c>
      <c r="AG559" s="228">
        <f t="shared" si="250"/>
        <v>0</v>
      </c>
      <c r="AH559" s="228">
        <f t="shared" si="251"/>
        <v>167.56</v>
      </c>
      <c r="AI559" s="25">
        <f t="shared" si="240"/>
        <v>4055.52</v>
      </c>
      <c r="AJ559" s="25">
        <f t="shared" si="241"/>
        <v>4288.67</v>
      </c>
      <c r="AK559" s="25">
        <f t="shared" si="242"/>
        <v>4304.2700000000004</v>
      </c>
      <c r="AL559" s="25">
        <f t="shared" si="243"/>
        <v>4995.71</v>
      </c>
      <c r="AM559" s="228">
        <f t="shared" si="252"/>
        <v>0</v>
      </c>
      <c r="AN559" s="228">
        <f t="shared" si="253"/>
        <v>157.95000000000002</v>
      </c>
      <c r="AO559" s="25">
        <f t="shared" si="244"/>
        <v>3965.78</v>
      </c>
      <c r="AP559" s="25">
        <f t="shared" si="245"/>
        <v>4198.93</v>
      </c>
      <c r="AQ559" s="25">
        <f t="shared" si="246"/>
        <v>4214.53</v>
      </c>
      <c r="AR559" s="25">
        <f t="shared" si="247"/>
        <v>4905.97</v>
      </c>
      <c r="AS559" s="228">
        <f t="shared" si="254"/>
        <v>0</v>
      </c>
      <c r="AT559" s="228">
        <f t="shared" si="255"/>
        <v>149.60000000000002</v>
      </c>
    </row>
    <row r="560" spans="1:46" ht="15" customHeight="1" x14ac:dyDescent="0.2">
      <c r="A560" s="547"/>
      <c r="B560" s="12">
        <v>22</v>
      </c>
      <c r="C560" s="11">
        <v>1399.84</v>
      </c>
      <c r="D560" s="228">
        <v>0</v>
      </c>
      <c r="E560" s="228">
        <v>246.27</v>
      </c>
      <c r="F560" s="77">
        <f t="shared" si="256"/>
        <v>3.63</v>
      </c>
      <c r="G560" s="77">
        <f>ROUND(C560*'1, 2 ц.к.'!$E$9,2)</f>
        <v>329.65</v>
      </c>
      <c r="H560" s="77">
        <f>ROUND(C560*'1, 2 ц.к.'!$E$22,2)</f>
        <v>305.75</v>
      </c>
      <c r="I560" s="77">
        <f>ROUND(C560*'1, 2 ц.к.'!$E$35,2)</f>
        <v>207.94</v>
      </c>
      <c r="J560" s="77">
        <f>ROUND(C560*'1, 2 ц.к.'!$E$48,2)</f>
        <v>122.94</v>
      </c>
      <c r="K560" s="77">
        <f>ROUND($D560*'1, 2 ц.к.'!$E$9,2)</f>
        <v>0</v>
      </c>
      <c r="L560" s="77">
        <f>ROUND($D560*'1, 2 ц.к.'!$E$22,2)</f>
        <v>0</v>
      </c>
      <c r="M560" s="77">
        <f>ROUND($D560*'1, 2 ц.к.'!$E$35,2)</f>
        <v>0</v>
      </c>
      <c r="N560" s="77">
        <f>ROUND($D560*'1, 2 ц.к.'!$E$48,2)</f>
        <v>0</v>
      </c>
      <c r="O560" s="77">
        <f>ROUND($E560*'1, 2 ц.к.'!$E$9,2)</f>
        <v>57.99</v>
      </c>
      <c r="P560" s="77">
        <f>ROUND($E560*'1, 2 ц.к.'!$E$22,2)</f>
        <v>53.79</v>
      </c>
      <c r="Q560" s="77">
        <f>ROUND($E560*'1, 2 ц.к.'!$E$35,2)</f>
        <v>36.58</v>
      </c>
      <c r="R560" s="77">
        <f>ROUND($E560*'1, 2 ц.к.'!$E$48,2)</f>
        <v>21.63</v>
      </c>
      <c r="S560" s="77">
        <f t="shared" si="257"/>
        <v>2354.3000000000002</v>
      </c>
      <c r="T560" s="77">
        <f t="shared" si="258"/>
        <v>2587.4499999999998</v>
      </c>
      <c r="U560" s="77">
        <f t="shared" si="259"/>
        <v>2603.0500000000002</v>
      </c>
      <c r="V560" s="77">
        <f t="shared" si="260"/>
        <v>3294.49</v>
      </c>
      <c r="W560" s="25">
        <f t="shared" si="232"/>
        <v>4087.42</v>
      </c>
      <c r="X560" s="25">
        <f t="shared" si="233"/>
        <v>4320.57</v>
      </c>
      <c r="Y560" s="25">
        <f t="shared" si="234"/>
        <v>4336.17</v>
      </c>
      <c r="Z560" s="25">
        <f t="shared" si="235"/>
        <v>5027.6099999999997</v>
      </c>
      <c r="AA560" s="228">
        <f t="shared" si="248"/>
        <v>0</v>
      </c>
      <c r="AB560" s="228">
        <f t="shared" si="249"/>
        <v>304.26</v>
      </c>
      <c r="AC560" s="25">
        <f t="shared" si="236"/>
        <v>4063.52</v>
      </c>
      <c r="AD560" s="25">
        <f t="shared" si="237"/>
        <v>4296.67</v>
      </c>
      <c r="AE560" s="25">
        <f t="shared" si="238"/>
        <v>4312.2700000000004</v>
      </c>
      <c r="AF560" s="25">
        <f t="shared" si="239"/>
        <v>5003.71</v>
      </c>
      <c r="AG560" s="228">
        <f t="shared" si="250"/>
        <v>0</v>
      </c>
      <c r="AH560" s="228">
        <f t="shared" si="251"/>
        <v>300.06</v>
      </c>
      <c r="AI560" s="25">
        <f t="shared" si="240"/>
        <v>3965.71</v>
      </c>
      <c r="AJ560" s="25">
        <f t="shared" si="241"/>
        <v>4198.8599999999997</v>
      </c>
      <c r="AK560" s="25">
        <f t="shared" si="242"/>
        <v>4214.46</v>
      </c>
      <c r="AL560" s="25">
        <f t="shared" si="243"/>
        <v>4905.8999999999996</v>
      </c>
      <c r="AM560" s="228">
        <f t="shared" si="252"/>
        <v>0</v>
      </c>
      <c r="AN560" s="228">
        <f t="shared" si="253"/>
        <v>282.85000000000002</v>
      </c>
      <c r="AO560" s="25">
        <f t="shared" si="244"/>
        <v>3880.71</v>
      </c>
      <c r="AP560" s="25">
        <f t="shared" si="245"/>
        <v>4113.8599999999997</v>
      </c>
      <c r="AQ560" s="25">
        <f t="shared" si="246"/>
        <v>4129.46</v>
      </c>
      <c r="AR560" s="25">
        <f t="shared" si="247"/>
        <v>4820.8999999999996</v>
      </c>
      <c r="AS560" s="228">
        <f t="shared" si="254"/>
        <v>0</v>
      </c>
      <c r="AT560" s="228">
        <f t="shared" si="255"/>
        <v>267.90000000000003</v>
      </c>
    </row>
    <row r="561" spans="1:46" ht="15" customHeight="1" x14ac:dyDescent="0.2">
      <c r="A561" s="548"/>
      <c r="B561" s="12">
        <v>23</v>
      </c>
      <c r="C561" s="11">
        <v>1161.71</v>
      </c>
      <c r="D561" s="228">
        <v>0</v>
      </c>
      <c r="E561" s="228">
        <v>253.64</v>
      </c>
      <c r="F561" s="77">
        <f t="shared" si="256"/>
        <v>3.63</v>
      </c>
      <c r="G561" s="77">
        <f>ROUND(C561*'1, 2 ц.к.'!$E$9,2)</f>
        <v>273.57</v>
      </c>
      <c r="H561" s="77">
        <f>ROUND(C561*'1, 2 ц.к.'!$E$22,2)</f>
        <v>253.74</v>
      </c>
      <c r="I561" s="77">
        <f>ROUND(C561*'1, 2 ц.к.'!$E$35,2)</f>
        <v>172.57</v>
      </c>
      <c r="J561" s="77">
        <f>ROUND(C561*'1, 2 ц.к.'!$E$48,2)</f>
        <v>102.03</v>
      </c>
      <c r="K561" s="77">
        <f>ROUND($D561*'1, 2 ц.к.'!$E$9,2)</f>
        <v>0</v>
      </c>
      <c r="L561" s="77">
        <f>ROUND($D561*'1, 2 ц.к.'!$E$22,2)</f>
        <v>0</v>
      </c>
      <c r="M561" s="77">
        <f>ROUND($D561*'1, 2 ц.к.'!$E$35,2)</f>
        <v>0</v>
      </c>
      <c r="N561" s="77">
        <f>ROUND($D561*'1, 2 ц.к.'!$E$48,2)</f>
        <v>0</v>
      </c>
      <c r="O561" s="77">
        <f>ROUND($E561*'1, 2 ц.к.'!$E$9,2)</f>
        <v>59.73</v>
      </c>
      <c r="P561" s="77">
        <f>ROUND($E561*'1, 2 ц.к.'!$E$22,2)</f>
        <v>55.4</v>
      </c>
      <c r="Q561" s="77">
        <f>ROUND($E561*'1, 2 ц.к.'!$E$35,2)</f>
        <v>37.68</v>
      </c>
      <c r="R561" s="77">
        <f>ROUND($E561*'1, 2 ц.к.'!$E$48,2)</f>
        <v>22.28</v>
      </c>
      <c r="S561" s="77">
        <f t="shared" si="257"/>
        <v>2354.3000000000002</v>
      </c>
      <c r="T561" s="77">
        <f t="shared" si="258"/>
        <v>2587.4499999999998</v>
      </c>
      <c r="U561" s="77">
        <f t="shared" si="259"/>
        <v>2603.0500000000002</v>
      </c>
      <c r="V561" s="77">
        <f t="shared" si="260"/>
        <v>3294.49</v>
      </c>
      <c r="W561" s="25">
        <f t="shared" si="232"/>
        <v>3793.21</v>
      </c>
      <c r="X561" s="25">
        <f t="shared" si="233"/>
        <v>4026.36</v>
      </c>
      <c r="Y561" s="25">
        <f t="shared" si="234"/>
        <v>4041.96</v>
      </c>
      <c r="Z561" s="25">
        <f t="shared" si="235"/>
        <v>4733.3999999999996</v>
      </c>
      <c r="AA561" s="228">
        <f t="shared" si="248"/>
        <v>0</v>
      </c>
      <c r="AB561" s="228">
        <f t="shared" si="249"/>
        <v>313.37</v>
      </c>
      <c r="AC561" s="25">
        <f t="shared" si="236"/>
        <v>3773.38</v>
      </c>
      <c r="AD561" s="25">
        <f t="shared" si="237"/>
        <v>4006.53</v>
      </c>
      <c r="AE561" s="25">
        <f t="shared" si="238"/>
        <v>4022.13</v>
      </c>
      <c r="AF561" s="25">
        <f t="shared" si="239"/>
        <v>4713.57</v>
      </c>
      <c r="AG561" s="228">
        <f t="shared" si="250"/>
        <v>0</v>
      </c>
      <c r="AH561" s="228">
        <f t="shared" si="251"/>
        <v>309.03999999999996</v>
      </c>
      <c r="AI561" s="25">
        <f t="shared" si="240"/>
        <v>3692.21</v>
      </c>
      <c r="AJ561" s="25">
        <f t="shared" si="241"/>
        <v>3925.36</v>
      </c>
      <c r="AK561" s="25">
        <f t="shared" si="242"/>
        <v>3940.96</v>
      </c>
      <c r="AL561" s="25">
        <f t="shared" si="243"/>
        <v>4632.3999999999996</v>
      </c>
      <c r="AM561" s="228">
        <f t="shared" si="252"/>
        <v>0</v>
      </c>
      <c r="AN561" s="228">
        <f t="shared" si="253"/>
        <v>291.32</v>
      </c>
      <c r="AO561" s="25">
        <f t="shared" si="244"/>
        <v>3621.67</v>
      </c>
      <c r="AP561" s="25">
        <f t="shared" si="245"/>
        <v>3854.82</v>
      </c>
      <c r="AQ561" s="25">
        <f t="shared" si="246"/>
        <v>3870.42</v>
      </c>
      <c r="AR561" s="25">
        <f t="shared" si="247"/>
        <v>4561.8599999999997</v>
      </c>
      <c r="AS561" s="228">
        <f t="shared" si="254"/>
        <v>0</v>
      </c>
      <c r="AT561" s="228">
        <f t="shared" si="255"/>
        <v>275.91999999999996</v>
      </c>
    </row>
    <row r="562" spans="1:46" ht="15" customHeight="1" x14ac:dyDescent="0.2">
      <c r="A562" s="546">
        <f>'третья ц.к.'!A562:A585</f>
        <v>43002</v>
      </c>
      <c r="B562" s="12">
        <v>0</v>
      </c>
      <c r="C562" s="11">
        <v>1128.53</v>
      </c>
      <c r="D562" s="228">
        <v>0</v>
      </c>
      <c r="E562" s="228">
        <v>33.5</v>
      </c>
      <c r="F562" s="77">
        <f t="shared" si="256"/>
        <v>3.63</v>
      </c>
      <c r="G562" s="77">
        <f>ROUND(C562*'1, 2 ц.к.'!$E$9,2)</f>
        <v>265.76</v>
      </c>
      <c r="H562" s="77">
        <f>ROUND(C562*'1, 2 ц.к.'!$E$22,2)</f>
        <v>246.49</v>
      </c>
      <c r="I562" s="77">
        <f>ROUND(C562*'1, 2 ц.к.'!$E$35,2)</f>
        <v>167.64</v>
      </c>
      <c r="J562" s="77">
        <f>ROUND(C562*'1, 2 ц.к.'!$E$48,2)</f>
        <v>99.11</v>
      </c>
      <c r="K562" s="77">
        <f>ROUND($D562*'1, 2 ц.к.'!$E$9,2)</f>
        <v>0</v>
      </c>
      <c r="L562" s="77">
        <f>ROUND($D562*'1, 2 ц.к.'!$E$22,2)</f>
        <v>0</v>
      </c>
      <c r="M562" s="77">
        <f>ROUND($D562*'1, 2 ц.к.'!$E$35,2)</f>
        <v>0</v>
      </c>
      <c r="N562" s="77">
        <f>ROUND($D562*'1, 2 ц.к.'!$E$48,2)</f>
        <v>0</v>
      </c>
      <c r="O562" s="77">
        <f>ROUND($E562*'1, 2 ц.к.'!$E$9,2)</f>
        <v>7.89</v>
      </c>
      <c r="P562" s="77">
        <f>ROUND($E562*'1, 2 ц.к.'!$E$22,2)</f>
        <v>7.32</v>
      </c>
      <c r="Q562" s="77">
        <f>ROUND($E562*'1, 2 ц.к.'!$E$35,2)</f>
        <v>4.9800000000000004</v>
      </c>
      <c r="R562" s="77">
        <f>ROUND($E562*'1, 2 ц.к.'!$E$48,2)</f>
        <v>2.94</v>
      </c>
      <c r="S562" s="77">
        <f t="shared" si="257"/>
        <v>2354.3000000000002</v>
      </c>
      <c r="T562" s="77">
        <f t="shared" si="258"/>
        <v>2587.4499999999998</v>
      </c>
      <c r="U562" s="77">
        <f t="shared" si="259"/>
        <v>2603.0500000000002</v>
      </c>
      <c r="V562" s="77">
        <f t="shared" si="260"/>
        <v>3294.49</v>
      </c>
      <c r="W562" s="25">
        <f t="shared" si="232"/>
        <v>3752.22</v>
      </c>
      <c r="X562" s="25">
        <f t="shared" si="233"/>
        <v>3985.37</v>
      </c>
      <c r="Y562" s="25">
        <f t="shared" si="234"/>
        <v>4000.97</v>
      </c>
      <c r="Z562" s="25">
        <f t="shared" si="235"/>
        <v>4692.41</v>
      </c>
      <c r="AA562" s="228">
        <f t="shared" si="248"/>
        <v>0</v>
      </c>
      <c r="AB562" s="228">
        <f t="shared" si="249"/>
        <v>41.39</v>
      </c>
      <c r="AC562" s="25">
        <f t="shared" si="236"/>
        <v>3732.95</v>
      </c>
      <c r="AD562" s="25">
        <f t="shared" si="237"/>
        <v>3966.1</v>
      </c>
      <c r="AE562" s="25">
        <f t="shared" si="238"/>
        <v>3981.7</v>
      </c>
      <c r="AF562" s="25">
        <f t="shared" si="239"/>
        <v>4673.1400000000003</v>
      </c>
      <c r="AG562" s="228">
        <f t="shared" si="250"/>
        <v>0</v>
      </c>
      <c r="AH562" s="228">
        <f t="shared" si="251"/>
        <v>40.82</v>
      </c>
      <c r="AI562" s="25">
        <f t="shared" si="240"/>
        <v>3654.1</v>
      </c>
      <c r="AJ562" s="25">
        <f t="shared" si="241"/>
        <v>3887.25</v>
      </c>
      <c r="AK562" s="25">
        <f t="shared" si="242"/>
        <v>3902.85</v>
      </c>
      <c r="AL562" s="25">
        <f t="shared" si="243"/>
        <v>4594.29</v>
      </c>
      <c r="AM562" s="228">
        <f t="shared" si="252"/>
        <v>0</v>
      </c>
      <c r="AN562" s="228">
        <f t="shared" si="253"/>
        <v>38.480000000000004</v>
      </c>
      <c r="AO562" s="25">
        <f t="shared" si="244"/>
        <v>3585.57</v>
      </c>
      <c r="AP562" s="25">
        <f t="shared" si="245"/>
        <v>3818.72</v>
      </c>
      <c r="AQ562" s="25">
        <f t="shared" si="246"/>
        <v>3834.32</v>
      </c>
      <c r="AR562" s="25">
        <f t="shared" si="247"/>
        <v>4525.76</v>
      </c>
      <c r="AS562" s="228">
        <f t="shared" si="254"/>
        <v>0</v>
      </c>
      <c r="AT562" s="228">
        <f t="shared" si="255"/>
        <v>36.44</v>
      </c>
    </row>
    <row r="563" spans="1:46" ht="15" customHeight="1" x14ac:dyDescent="0.2">
      <c r="A563" s="547"/>
      <c r="B563" s="12">
        <v>1</v>
      </c>
      <c r="C563" s="11">
        <v>1002.37</v>
      </c>
      <c r="D563" s="228">
        <v>40.83</v>
      </c>
      <c r="E563" s="228">
        <v>0</v>
      </c>
      <c r="F563" s="77">
        <f t="shared" si="256"/>
        <v>3.63</v>
      </c>
      <c r="G563" s="77">
        <f>ROUND(C563*'1, 2 ц.к.'!$E$9,2)</f>
        <v>236.05</v>
      </c>
      <c r="H563" s="77">
        <f>ROUND(C563*'1, 2 ц.к.'!$E$22,2)</f>
        <v>218.93</v>
      </c>
      <c r="I563" s="77">
        <f>ROUND(C563*'1, 2 ц.к.'!$E$35,2)</f>
        <v>148.9</v>
      </c>
      <c r="J563" s="77">
        <f>ROUND(C563*'1, 2 ц.к.'!$E$48,2)</f>
        <v>88.03</v>
      </c>
      <c r="K563" s="77">
        <f>ROUND($D563*'1, 2 ц.к.'!$E$9,2)</f>
        <v>9.61</v>
      </c>
      <c r="L563" s="77">
        <f>ROUND($D563*'1, 2 ц.к.'!$E$22,2)</f>
        <v>8.92</v>
      </c>
      <c r="M563" s="77">
        <f>ROUND($D563*'1, 2 ц.к.'!$E$35,2)</f>
        <v>6.07</v>
      </c>
      <c r="N563" s="77">
        <f>ROUND($D563*'1, 2 ц.к.'!$E$48,2)</f>
        <v>3.59</v>
      </c>
      <c r="O563" s="77">
        <f>ROUND($E563*'1, 2 ц.к.'!$E$9,2)</f>
        <v>0</v>
      </c>
      <c r="P563" s="77">
        <f>ROUND($E563*'1, 2 ц.к.'!$E$22,2)</f>
        <v>0</v>
      </c>
      <c r="Q563" s="77">
        <f>ROUND($E563*'1, 2 ц.к.'!$E$35,2)</f>
        <v>0</v>
      </c>
      <c r="R563" s="77">
        <f>ROUND($E563*'1, 2 ц.к.'!$E$48,2)</f>
        <v>0</v>
      </c>
      <c r="S563" s="77">
        <f t="shared" si="257"/>
        <v>2354.3000000000002</v>
      </c>
      <c r="T563" s="77">
        <f t="shared" si="258"/>
        <v>2587.4499999999998</v>
      </c>
      <c r="U563" s="77">
        <f t="shared" si="259"/>
        <v>2603.0500000000002</v>
      </c>
      <c r="V563" s="77">
        <f t="shared" si="260"/>
        <v>3294.49</v>
      </c>
      <c r="W563" s="25">
        <f t="shared" si="232"/>
        <v>3596.35</v>
      </c>
      <c r="X563" s="25">
        <f t="shared" si="233"/>
        <v>3829.5</v>
      </c>
      <c r="Y563" s="25">
        <f t="shared" si="234"/>
        <v>3845.1</v>
      </c>
      <c r="Z563" s="25">
        <f t="shared" si="235"/>
        <v>4536.54</v>
      </c>
      <c r="AA563" s="228">
        <f t="shared" si="248"/>
        <v>50.44</v>
      </c>
      <c r="AB563" s="228">
        <f t="shared" si="249"/>
        <v>0</v>
      </c>
      <c r="AC563" s="25">
        <f t="shared" si="236"/>
        <v>3579.23</v>
      </c>
      <c r="AD563" s="25">
        <f t="shared" si="237"/>
        <v>3812.38</v>
      </c>
      <c r="AE563" s="25">
        <f t="shared" si="238"/>
        <v>3827.98</v>
      </c>
      <c r="AF563" s="25">
        <f t="shared" si="239"/>
        <v>4519.42</v>
      </c>
      <c r="AG563" s="228">
        <f t="shared" si="250"/>
        <v>49.75</v>
      </c>
      <c r="AH563" s="228">
        <f t="shared" si="251"/>
        <v>0</v>
      </c>
      <c r="AI563" s="25">
        <f t="shared" si="240"/>
        <v>3509.2</v>
      </c>
      <c r="AJ563" s="25">
        <f t="shared" si="241"/>
        <v>3742.35</v>
      </c>
      <c r="AK563" s="25">
        <f t="shared" si="242"/>
        <v>3757.95</v>
      </c>
      <c r="AL563" s="25">
        <f t="shared" si="243"/>
        <v>4449.3900000000003</v>
      </c>
      <c r="AM563" s="228">
        <f t="shared" si="252"/>
        <v>46.9</v>
      </c>
      <c r="AN563" s="228">
        <f t="shared" si="253"/>
        <v>0</v>
      </c>
      <c r="AO563" s="25">
        <f t="shared" si="244"/>
        <v>3448.33</v>
      </c>
      <c r="AP563" s="25">
        <f t="shared" si="245"/>
        <v>3681.48</v>
      </c>
      <c r="AQ563" s="25">
        <f t="shared" si="246"/>
        <v>3697.08</v>
      </c>
      <c r="AR563" s="25">
        <f t="shared" si="247"/>
        <v>4388.5200000000004</v>
      </c>
      <c r="AS563" s="228">
        <f t="shared" si="254"/>
        <v>44.42</v>
      </c>
      <c r="AT563" s="228">
        <f t="shared" si="255"/>
        <v>0</v>
      </c>
    </row>
    <row r="564" spans="1:46" ht="15" customHeight="1" x14ac:dyDescent="0.2">
      <c r="A564" s="547"/>
      <c r="B564" s="12">
        <v>2</v>
      </c>
      <c r="C564" s="11">
        <v>934.52</v>
      </c>
      <c r="D564" s="228">
        <v>20.2</v>
      </c>
      <c r="E564" s="228">
        <v>0</v>
      </c>
      <c r="F564" s="77">
        <f t="shared" si="256"/>
        <v>3.63</v>
      </c>
      <c r="G564" s="77">
        <f>ROUND(C564*'1, 2 ц.к.'!$E$9,2)</f>
        <v>220.07</v>
      </c>
      <c r="H564" s="77">
        <f>ROUND(C564*'1, 2 ц.к.'!$E$22,2)</f>
        <v>204.11</v>
      </c>
      <c r="I564" s="77">
        <f>ROUND(C564*'1, 2 ц.к.'!$E$35,2)</f>
        <v>138.82</v>
      </c>
      <c r="J564" s="77">
        <f>ROUND(C564*'1, 2 ц.к.'!$E$48,2)</f>
        <v>82.07</v>
      </c>
      <c r="K564" s="77">
        <f>ROUND($D564*'1, 2 ц.к.'!$E$9,2)</f>
        <v>4.76</v>
      </c>
      <c r="L564" s="77">
        <f>ROUND($D564*'1, 2 ц.к.'!$E$22,2)</f>
        <v>4.41</v>
      </c>
      <c r="M564" s="77">
        <f>ROUND($D564*'1, 2 ц.к.'!$E$35,2)</f>
        <v>3</v>
      </c>
      <c r="N564" s="77">
        <f>ROUND($D564*'1, 2 ц.к.'!$E$48,2)</f>
        <v>1.77</v>
      </c>
      <c r="O564" s="77">
        <f>ROUND($E564*'1, 2 ц.к.'!$E$9,2)</f>
        <v>0</v>
      </c>
      <c r="P564" s="77">
        <f>ROUND($E564*'1, 2 ц.к.'!$E$22,2)</f>
        <v>0</v>
      </c>
      <c r="Q564" s="77">
        <f>ROUND($E564*'1, 2 ц.к.'!$E$35,2)</f>
        <v>0</v>
      </c>
      <c r="R564" s="77">
        <f>ROUND($E564*'1, 2 ц.к.'!$E$48,2)</f>
        <v>0</v>
      </c>
      <c r="S564" s="77">
        <f t="shared" si="257"/>
        <v>2354.3000000000002</v>
      </c>
      <c r="T564" s="77">
        <f t="shared" si="258"/>
        <v>2587.4499999999998</v>
      </c>
      <c r="U564" s="77">
        <f t="shared" si="259"/>
        <v>2603.0500000000002</v>
      </c>
      <c r="V564" s="77">
        <f t="shared" si="260"/>
        <v>3294.49</v>
      </c>
      <c r="W564" s="25">
        <f t="shared" si="232"/>
        <v>3512.52</v>
      </c>
      <c r="X564" s="25">
        <f t="shared" si="233"/>
        <v>3745.67</v>
      </c>
      <c r="Y564" s="25">
        <f t="shared" si="234"/>
        <v>3761.27</v>
      </c>
      <c r="Z564" s="25">
        <f t="shared" si="235"/>
        <v>4452.71</v>
      </c>
      <c r="AA564" s="228">
        <f t="shared" si="248"/>
        <v>24.96</v>
      </c>
      <c r="AB564" s="228">
        <f t="shared" si="249"/>
        <v>0</v>
      </c>
      <c r="AC564" s="25">
        <f t="shared" si="236"/>
        <v>3496.56</v>
      </c>
      <c r="AD564" s="25">
        <f t="shared" si="237"/>
        <v>3729.71</v>
      </c>
      <c r="AE564" s="25">
        <f t="shared" si="238"/>
        <v>3745.31</v>
      </c>
      <c r="AF564" s="25">
        <f t="shared" si="239"/>
        <v>4436.75</v>
      </c>
      <c r="AG564" s="228">
        <f t="shared" si="250"/>
        <v>24.61</v>
      </c>
      <c r="AH564" s="228">
        <f t="shared" si="251"/>
        <v>0</v>
      </c>
      <c r="AI564" s="25">
        <f t="shared" si="240"/>
        <v>3431.27</v>
      </c>
      <c r="AJ564" s="25">
        <f t="shared" si="241"/>
        <v>3664.42</v>
      </c>
      <c r="AK564" s="25">
        <f t="shared" si="242"/>
        <v>3680.02</v>
      </c>
      <c r="AL564" s="25">
        <f t="shared" si="243"/>
        <v>4371.46</v>
      </c>
      <c r="AM564" s="228">
        <f t="shared" si="252"/>
        <v>23.2</v>
      </c>
      <c r="AN564" s="228">
        <f t="shared" si="253"/>
        <v>0</v>
      </c>
      <c r="AO564" s="25">
        <f t="shared" si="244"/>
        <v>3374.52</v>
      </c>
      <c r="AP564" s="25">
        <f t="shared" si="245"/>
        <v>3607.67</v>
      </c>
      <c r="AQ564" s="25">
        <f t="shared" si="246"/>
        <v>3623.27</v>
      </c>
      <c r="AR564" s="25">
        <f t="shared" si="247"/>
        <v>4314.71</v>
      </c>
      <c r="AS564" s="228">
        <f t="shared" si="254"/>
        <v>21.97</v>
      </c>
      <c r="AT564" s="228">
        <f t="shared" si="255"/>
        <v>0</v>
      </c>
    </row>
    <row r="565" spans="1:46" ht="15" customHeight="1" x14ac:dyDescent="0.2">
      <c r="A565" s="547"/>
      <c r="B565" s="12">
        <v>3</v>
      </c>
      <c r="C565" s="11">
        <v>881.68</v>
      </c>
      <c r="D565" s="228">
        <v>58.49</v>
      </c>
      <c r="E565" s="228">
        <v>0</v>
      </c>
      <c r="F565" s="77">
        <f t="shared" si="256"/>
        <v>3.63</v>
      </c>
      <c r="G565" s="77">
        <f>ROUND(C565*'1, 2 ц.к.'!$E$9,2)</f>
        <v>207.63</v>
      </c>
      <c r="H565" s="77">
        <f>ROUND(C565*'1, 2 ц.к.'!$E$22,2)</f>
        <v>192.57</v>
      </c>
      <c r="I565" s="77">
        <f>ROUND(C565*'1, 2 ц.к.'!$E$35,2)</f>
        <v>130.97</v>
      </c>
      <c r="J565" s="77">
        <f>ROUND(C565*'1, 2 ц.к.'!$E$48,2)</f>
        <v>77.430000000000007</v>
      </c>
      <c r="K565" s="77">
        <f>ROUND($D565*'1, 2 ц.к.'!$E$9,2)</f>
        <v>13.77</v>
      </c>
      <c r="L565" s="77">
        <f>ROUND($D565*'1, 2 ц.к.'!$E$22,2)</f>
        <v>12.78</v>
      </c>
      <c r="M565" s="77">
        <f>ROUND($D565*'1, 2 ц.к.'!$E$35,2)</f>
        <v>8.69</v>
      </c>
      <c r="N565" s="77">
        <f>ROUND($D565*'1, 2 ц.к.'!$E$48,2)</f>
        <v>5.14</v>
      </c>
      <c r="O565" s="77">
        <f>ROUND($E565*'1, 2 ц.к.'!$E$9,2)</f>
        <v>0</v>
      </c>
      <c r="P565" s="77">
        <f>ROUND($E565*'1, 2 ц.к.'!$E$22,2)</f>
        <v>0</v>
      </c>
      <c r="Q565" s="77">
        <f>ROUND($E565*'1, 2 ц.к.'!$E$35,2)</f>
        <v>0</v>
      </c>
      <c r="R565" s="77">
        <f>ROUND($E565*'1, 2 ц.к.'!$E$48,2)</f>
        <v>0</v>
      </c>
      <c r="S565" s="77">
        <f t="shared" si="257"/>
        <v>2354.3000000000002</v>
      </c>
      <c r="T565" s="77">
        <f t="shared" si="258"/>
        <v>2587.4499999999998</v>
      </c>
      <c r="U565" s="77">
        <f t="shared" si="259"/>
        <v>2603.0500000000002</v>
      </c>
      <c r="V565" s="77">
        <f t="shared" si="260"/>
        <v>3294.49</v>
      </c>
      <c r="W565" s="25">
        <f t="shared" si="232"/>
        <v>3447.24</v>
      </c>
      <c r="X565" s="25">
        <f t="shared" si="233"/>
        <v>3680.39</v>
      </c>
      <c r="Y565" s="25">
        <f t="shared" si="234"/>
        <v>3695.99</v>
      </c>
      <c r="Z565" s="25">
        <f t="shared" si="235"/>
        <v>4387.43</v>
      </c>
      <c r="AA565" s="228">
        <f t="shared" si="248"/>
        <v>72.260000000000005</v>
      </c>
      <c r="AB565" s="228">
        <f t="shared" si="249"/>
        <v>0</v>
      </c>
      <c r="AC565" s="25">
        <f t="shared" si="236"/>
        <v>3432.18</v>
      </c>
      <c r="AD565" s="25">
        <f t="shared" si="237"/>
        <v>3665.33</v>
      </c>
      <c r="AE565" s="25">
        <f t="shared" si="238"/>
        <v>3680.93</v>
      </c>
      <c r="AF565" s="25">
        <f t="shared" si="239"/>
        <v>4372.37</v>
      </c>
      <c r="AG565" s="228">
        <f t="shared" si="250"/>
        <v>71.27</v>
      </c>
      <c r="AH565" s="228">
        <f t="shared" si="251"/>
        <v>0</v>
      </c>
      <c r="AI565" s="25">
        <f t="shared" si="240"/>
        <v>3370.58</v>
      </c>
      <c r="AJ565" s="25">
        <f t="shared" si="241"/>
        <v>3603.73</v>
      </c>
      <c r="AK565" s="25">
        <f t="shared" si="242"/>
        <v>3619.33</v>
      </c>
      <c r="AL565" s="25">
        <f t="shared" si="243"/>
        <v>4310.7700000000004</v>
      </c>
      <c r="AM565" s="228">
        <f t="shared" si="252"/>
        <v>67.180000000000007</v>
      </c>
      <c r="AN565" s="228">
        <f t="shared" si="253"/>
        <v>0</v>
      </c>
      <c r="AO565" s="25">
        <f t="shared" si="244"/>
        <v>3317.04</v>
      </c>
      <c r="AP565" s="25">
        <f t="shared" si="245"/>
        <v>3550.19</v>
      </c>
      <c r="AQ565" s="25">
        <f t="shared" si="246"/>
        <v>3565.79</v>
      </c>
      <c r="AR565" s="25">
        <f t="shared" si="247"/>
        <v>4257.2299999999996</v>
      </c>
      <c r="AS565" s="228">
        <f t="shared" si="254"/>
        <v>63.63</v>
      </c>
      <c r="AT565" s="228">
        <f t="shared" si="255"/>
        <v>0</v>
      </c>
    </row>
    <row r="566" spans="1:46" ht="15" customHeight="1" x14ac:dyDescent="0.2">
      <c r="A566" s="547"/>
      <c r="B566" s="12">
        <v>4</v>
      </c>
      <c r="C566" s="11">
        <v>874.39</v>
      </c>
      <c r="D566" s="228">
        <v>79.010000000000005</v>
      </c>
      <c r="E566" s="228">
        <v>0</v>
      </c>
      <c r="F566" s="77">
        <f t="shared" si="256"/>
        <v>3.63</v>
      </c>
      <c r="G566" s="77">
        <f>ROUND(C566*'1, 2 ц.к.'!$E$9,2)</f>
        <v>205.91</v>
      </c>
      <c r="H566" s="77">
        <f>ROUND(C566*'1, 2 ц.к.'!$E$22,2)</f>
        <v>190.98</v>
      </c>
      <c r="I566" s="77">
        <f>ROUND(C566*'1, 2 ц.к.'!$E$35,2)</f>
        <v>129.88999999999999</v>
      </c>
      <c r="J566" s="77">
        <f>ROUND(C566*'1, 2 ц.к.'!$E$48,2)</f>
        <v>76.790000000000006</v>
      </c>
      <c r="K566" s="77">
        <f>ROUND($D566*'1, 2 ц.к.'!$E$9,2)</f>
        <v>18.61</v>
      </c>
      <c r="L566" s="77">
        <f>ROUND($D566*'1, 2 ц.к.'!$E$22,2)</f>
        <v>17.260000000000002</v>
      </c>
      <c r="M566" s="77">
        <f>ROUND($D566*'1, 2 ц.к.'!$E$35,2)</f>
        <v>11.74</v>
      </c>
      <c r="N566" s="77">
        <f>ROUND($D566*'1, 2 ц.к.'!$E$48,2)</f>
        <v>6.94</v>
      </c>
      <c r="O566" s="77">
        <f>ROUND($E566*'1, 2 ц.к.'!$E$9,2)</f>
        <v>0</v>
      </c>
      <c r="P566" s="77">
        <f>ROUND($E566*'1, 2 ц.к.'!$E$22,2)</f>
        <v>0</v>
      </c>
      <c r="Q566" s="77">
        <f>ROUND($E566*'1, 2 ц.к.'!$E$35,2)</f>
        <v>0</v>
      </c>
      <c r="R566" s="77">
        <f>ROUND($E566*'1, 2 ц.к.'!$E$48,2)</f>
        <v>0</v>
      </c>
      <c r="S566" s="77">
        <f t="shared" si="257"/>
        <v>2354.3000000000002</v>
      </c>
      <c r="T566" s="77">
        <f t="shared" si="258"/>
        <v>2587.4499999999998</v>
      </c>
      <c r="U566" s="77">
        <f t="shared" si="259"/>
        <v>2603.0500000000002</v>
      </c>
      <c r="V566" s="77">
        <f t="shared" si="260"/>
        <v>3294.49</v>
      </c>
      <c r="W566" s="25">
        <f t="shared" si="232"/>
        <v>3438.23</v>
      </c>
      <c r="X566" s="25">
        <f t="shared" si="233"/>
        <v>3671.38</v>
      </c>
      <c r="Y566" s="25">
        <f t="shared" si="234"/>
        <v>3686.98</v>
      </c>
      <c r="Z566" s="25">
        <f t="shared" si="235"/>
        <v>4378.42</v>
      </c>
      <c r="AA566" s="228">
        <f t="shared" si="248"/>
        <v>97.62</v>
      </c>
      <c r="AB566" s="228">
        <f t="shared" si="249"/>
        <v>0</v>
      </c>
      <c r="AC566" s="25">
        <f t="shared" si="236"/>
        <v>3423.3</v>
      </c>
      <c r="AD566" s="25">
        <f t="shared" si="237"/>
        <v>3656.45</v>
      </c>
      <c r="AE566" s="25">
        <f t="shared" si="238"/>
        <v>3672.05</v>
      </c>
      <c r="AF566" s="25">
        <f t="shared" si="239"/>
        <v>4363.49</v>
      </c>
      <c r="AG566" s="228">
        <f t="shared" si="250"/>
        <v>96.27000000000001</v>
      </c>
      <c r="AH566" s="228">
        <f t="shared" si="251"/>
        <v>0</v>
      </c>
      <c r="AI566" s="25">
        <f t="shared" si="240"/>
        <v>3362.21</v>
      </c>
      <c r="AJ566" s="25">
        <f t="shared" si="241"/>
        <v>3595.36</v>
      </c>
      <c r="AK566" s="25">
        <f t="shared" si="242"/>
        <v>3610.96</v>
      </c>
      <c r="AL566" s="25">
        <f t="shared" si="243"/>
        <v>4302.3999999999996</v>
      </c>
      <c r="AM566" s="228">
        <f t="shared" si="252"/>
        <v>90.75</v>
      </c>
      <c r="AN566" s="228">
        <f t="shared" si="253"/>
        <v>0</v>
      </c>
      <c r="AO566" s="25">
        <f t="shared" si="244"/>
        <v>3309.11</v>
      </c>
      <c r="AP566" s="25">
        <f t="shared" si="245"/>
        <v>3542.26</v>
      </c>
      <c r="AQ566" s="25">
        <f t="shared" si="246"/>
        <v>3557.86</v>
      </c>
      <c r="AR566" s="25">
        <f t="shared" si="247"/>
        <v>4249.3</v>
      </c>
      <c r="AS566" s="228">
        <f t="shared" si="254"/>
        <v>85.95</v>
      </c>
      <c r="AT566" s="228">
        <f t="shared" si="255"/>
        <v>0</v>
      </c>
    </row>
    <row r="567" spans="1:46" ht="15" customHeight="1" x14ac:dyDescent="0.2">
      <c r="A567" s="547"/>
      <c r="B567" s="12">
        <v>5</v>
      </c>
      <c r="C567" s="11">
        <v>859.58</v>
      </c>
      <c r="D567" s="228">
        <v>155.63</v>
      </c>
      <c r="E567" s="228">
        <v>0</v>
      </c>
      <c r="F567" s="77">
        <f t="shared" si="256"/>
        <v>3.63</v>
      </c>
      <c r="G567" s="77">
        <f>ROUND(C567*'1, 2 ц.к.'!$E$9,2)</f>
        <v>202.42</v>
      </c>
      <c r="H567" s="77">
        <f>ROUND(C567*'1, 2 ц.к.'!$E$22,2)</f>
        <v>187.75</v>
      </c>
      <c r="I567" s="77">
        <f>ROUND(C567*'1, 2 ц.к.'!$E$35,2)</f>
        <v>127.69</v>
      </c>
      <c r="J567" s="77">
        <f>ROUND(C567*'1, 2 ц.к.'!$E$48,2)</f>
        <v>75.489999999999995</v>
      </c>
      <c r="K567" s="77">
        <f>ROUND($D567*'1, 2 ц.к.'!$E$9,2)</f>
        <v>36.65</v>
      </c>
      <c r="L567" s="77">
        <f>ROUND($D567*'1, 2 ц.к.'!$E$22,2)</f>
        <v>33.99</v>
      </c>
      <c r="M567" s="77">
        <f>ROUND($D567*'1, 2 ц.к.'!$E$35,2)</f>
        <v>23.12</v>
      </c>
      <c r="N567" s="77">
        <f>ROUND($D567*'1, 2 ц.к.'!$E$48,2)</f>
        <v>13.67</v>
      </c>
      <c r="O567" s="77">
        <f>ROUND($E567*'1, 2 ц.к.'!$E$9,2)</f>
        <v>0</v>
      </c>
      <c r="P567" s="77">
        <f>ROUND($E567*'1, 2 ц.к.'!$E$22,2)</f>
        <v>0</v>
      </c>
      <c r="Q567" s="77">
        <f>ROUND($E567*'1, 2 ц.к.'!$E$35,2)</f>
        <v>0</v>
      </c>
      <c r="R567" s="77">
        <f>ROUND($E567*'1, 2 ц.к.'!$E$48,2)</f>
        <v>0</v>
      </c>
      <c r="S567" s="77">
        <f t="shared" si="257"/>
        <v>2354.3000000000002</v>
      </c>
      <c r="T567" s="77">
        <f t="shared" si="258"/>
        <v>2587.4499999999998</v>
      </c>
      <c r="U567" s="77">
        <f t="shared" si="259"/>
        <v>2603.0500000000002</v>
      </c>
      <c r="V567" s="77">
        <f t="shared" si="260"/>
        <v>3294.49</v>
      </c>
      <c r="W567" s="25">
        <f t="shared" si="232"/>
        <v>3419.93</v>
      </c>
      <c r="X567" s="25">
        <f t="shared" si="233"/>
        <v>3653.08</v>
      </c>
      <c r="Y567" s="25">
        <f t="shared" si="234"/>
        <v>3668.68</v>
      </c>
      <c r="Z567" s="25">
        <f t="shared" si="235"/>
        <v>4360.12</v>
      </c>
      <c r="AA567" s="228">
        <f t="shared" si="248"/>
        <v>192.28</v>
      </c>
      <c r="AB567" s="228">
        <f t="shared" si="249"/>
        <v>0</v>
      </c>
      <c r="AC567" s="25">
        <f t="shared" si="236"/>
        <v>3405.26</v>
      </c>
      <c r="AD567" s="25">
        <f t="shared" si="237"/>
        <v>3638.41</v>
      </c>
      <c r="AE567" s="25">
        <f t="shared" si="238"/>
        <v>3654.01</v>
      </c>
      <c r="AF567" s="25">
        <f t="shared" si="239"/>
        <v>4345.45</v>
      </c>
      <c r="AG567" s="228">
        <f t="shared" si="250"/>
        <v>189.62</v>
      </c>
      <c r="AH567" s="228">
        <f t="shared" si="251"/>
        <v>0</v>
      </c>
      <c r="AI567" s="25">
        <f t="shared" si="240"/>
        <v>3345.2</v>
      </c>
      <c r="AJ567" s="25">
        <f t="shared" si="241"/>
        <v>3578.35</v>
      </c>
      <c r="AK567" s="25">
        <f t="shared" si="242"/>
        <v>3593.95</v>
      </c>
      <c r="AL567" s="25">
        <f t="shared" si="243"/>
        <v>4285.3900000000003</v>
      </c>
      <c r="AM567" s="228">
        <f t="shared" si="252"/>
        <v>178.75</v>
      </c>
      <c r="AN567" s="228">
        <f t="shared" si="253"/>
        <v>0</v>
      </c>
      <c r="AO567" s="25">
        <f t="shared" si="244"/>
        <v>3293</v>
      </c>
      <c r="AP567" s="25">
        <f t="shared" si="245"/>
        <v>3526.15</v>
      </c>
      <c r="AQ567" s="25">
        <f t="shared" si="246"/>
        <v>3541.75</v>
      </c>
      <c r="AR567" s="25">
        <f t="shared" si="247"/>
        <v>4233.1899999999996</v>
      </c>
      <c r="AS567" s="228">
        <f t="shared" si="254"/>
        <v>169.29999999999998</v>
      </c>
      <c r="AT567" s="228">
        <f t="shared" si="255"/>
        <v>0</v>
      </c>
    </row>
    <row r="568" spans="1:46" ht="15" customHeight="1" x14ac:dyDescent="0.2">
      <c r="A568" s="547"/>
      <c r="B568" s="12">
        <v>6</v>
      </c>
      <c r="C568" s="11">
        <v>938.13</v>
      </c>
      <c r="D568" s="228">
        <v>98.57</v>
      </c>
      <c r="E568" s="228">
        <v>0</v>
      </c>
      <c r="F568" s="77">
        <f t="shared" si="256"/>
        <v>3.63</v>
      </c>
      <c r="G568" s="77">
        <f>ROUND(C568*'1, 2 ц.к.'!$E$9,2)</f>
        <v>220.92</v>
      </c>
      <c r="H568" s="77">
        <f>ROUND(C568*'1, 2 ц.к.'!$E$22,2)</f>
        <v>204.9</v>
      </c>
      <c r="I568" s="77">
        <f>ROUND(C568*'1, 2 ц.к.'!$E$35,2)</f>
        <v>139.35</v>
      </c>
      <c r="J568" s="77">
        <f>ROUND(C568*'1, 2 ц.к.'!$E$48,2)</f>
        <v>82.39</v>
      </c>
      <c r="K568" s="77">
        <f>ROUND($D568*'1, 2 ц.к.'!$E$9,2)</f>
        <v>23.21</v>
      </c>
      <c r="L568" s="77">
        <f>ROUND($D568*'1, 2 ц.к.'!$E$22,2)</f>
        <v>21.53</v>
      </c>
      <c r="M568" s="77">
        <f>ROUND($D568*'1, 2 ц.к.'!$E$35,2)</f>
        <v>14.64</v>
      </c>
      <c r="N568" s="77">
        <f>ROUND($D568*'1, 2 ц.к.'!$E$48,2)</f>
        <v>8.66</v>
      </c>
      <c r="O568" s="77">
        <f>ROUND($E568*'1, 2 ц.к.'!$E$9,2)</f>
        <v>0</v>
      </c>
      <c r="P568" s="77">
        <f>ROUND($E568*'1, 2 ц.к.'!$E$22,2)</f>
        <v>0</v>
      </c>
      <c r="Q568" s="77">
        <f>ROUND($E568*'1, 2 ц.к.'!$E$35,2)</f>
        <v>0</v>
      </c>
      <c r="R568" s="77">
        <f>ROUND($E568*'1, 2 ц.к.'!$E$48,2)</f>
        <v>0</v>
      </c>
      <c r="S568" s="77">
        <f t="shared" si="257"/>
        <v>2354.3000000000002</v>
      </c>
      <c r="T568" s="77">
        <f t="shared" si="258"/>
        <v>2587.4499999999998</v>
      </c>
      <c r="U568" s="77">
        <f t="shared" si="259"/>
        <v>2603.0500000000002</v>
      </c>
      <c r="V568" s="77">
        <f t="shared" si="260"/>
        <v>3294.49</v>
      </c>
      <c r="W568" s="25">
        <f t="shared" si="232"/>
        <v>3516.98</v>
      </c>
      <c r="X568" s="25">
        <f t="shared" si="233"/>
        <v>3750.13</v>
      </c>
      <c r="Y568" s="25">
        <f t="shared" si="234"/>
        <v>3765.73</v>
      </c>
      <c r="Z568" s="25">
        <f t="shared" si="235"/>
        <v>4457.17</v>
      </c>
      <c r="AA568" s="228">
        <f t="shared" si="248"/>
        <v>121.78</v>
      </c>
      <c r="AB568" s="228">
        <f t="shared" si="249"/>
        <v>0</v>
      </c>
      <c r="AC568" s="25">
        <f t="shared" si="236"/>
        <v>3500.96</v>
      </c>
      <c r="AD568" s="25">
        <f t="shared" si="237"/>
        <v>3734.11</v>
      </c>
      <c r="AE568" s="25">
        <f t="shared" si="238"/>
        <v>3749.71</v>
      </c>
      <c r="AF568" s="25">
        <f t="shared" si="239"/>
        <v>4441.1499999999996</v>
      </c>
      <c r="AG568" s="228">
        <f t="shared" si="250"/>
        <v>120.1</v>
      </c>
      <c r="AH568" s="228">
        <f t="shared" si="251"/>
        <v>0</v>
      </c>
      <c r="AI568" s="25">
        <f t="shared" si="240"/>
        <v>3435.41</v>
      </c>
      <c r="AJ568" s="25">
        <f t="shared" si="241"/>
        <v>3668.56</v>
      </c>
      <c r="AK568" s="25">
        <f t="shared" si="242"/>
        <v>3684.16</v>
      </c>
      <c r="AL568" s="25">
        <f t="shared" si="243"/>
        <v>4375.6000000000004</v>
      </c>
      <c r="AM568" s="228">
        <f t="shared" si="252"/>
        <v>113.21</v>
      </c>
      <c r="AN568" s="228">
        <f t="shared" si="253"/>
        <v>0</v>
      </c>
      <c r="AO568" s="25">
        <f t="shared" si="244"/>
        <v>3378.45</v>
      </c>
      <c r="AP568" s="25">
        <f t="shared" si="245"/>
        <v>3611.6</v>
      </c>
      <c r="AQ568" s="25">
        <f t="shared" si="246"/>
        <v>3627.2</v>
      </c>
      <c r="AR568" s="25">
        <f t="shared" si="247"/>
        <v>4318.6400000000003</v>
      </c>
      <c r="AS568" s="228">
        <f t="shared" si="254"/>
        <v>107.22999999999999</v>
      </c>
      <c r="AT568" s="228">
        <f t="shared" si="255"/>
        <v>0</v>
      </c>
    </row>
    <row r="569" spans="1:46" ht="15" customHeight="1" x14ac:dyDescent="0.2">
      <c r="A569" s="547"/>
      <c r="B569" s="12">
        <v>7</v>
      </c>
      <c r="C569" s="11">
        <v>1051.22</v>
      </c>
      <c r="D569" s="228">
        <v>131.5</v>
      </c>
      <c r="E569" s="228">
        <v>0</v>
      </c>
      <c r="F569" s="77">
        <f t="shared" si="256"/>
        <v>3.63</v>
      </c>
      <c r="G569" s="77">
        <f>ROUND(C569*'1, 2 ц.к.'!$E$9,2)</f>
        <v>247.55</v>
      </c>
      <c r="H569" s="77">
        <f>ROUND(C569*'1, 2 ц.к.'!$E$22,2)</f>
        <v>229.6</v>
      </c>
      <c r="I569" s="77">
        <f>ROUND(C569*'1, 2 ц.к.'!$E$35,2)</f>
        <v>156.15</v>
      </c>
      <c r="J569" s="77">
        <f>ROUND(C569*'1, 2 ц.к.'!$E$48,2)</f>
        <v>92.32</v>
      </c>
      <c r="K569" s="77">
        <f>ROUND($D569*'1, 2 ц.к.'!$E$9,2)</f>
        <v>30.97</v>
      </c>
      <c r="L569" s="77">
        <f>ROUND($D569*'1, 2 ц.к.'!$E$22,2)</f>
        <v>28.72</v>
      </c>
      <c r="M569" s="77">
        <f>ROUND($D569*'1, 2 ц.к.'!$E$35,2)</f>
        <v>19.53</v>
      </c>
      <c r="N569" s="77">
        <f>ROUND($D569*'1, 2 ц.к.'!$E$48,2)</f>
        <v>11.55</v>
      </c>
      <c r="O569" s="77">
        <f>ROUND($E569*'1, 2 ц.к.'!$E$9,2)</f>
        <v>0</v>
      </c>
      <c r="P569" s="77">
        <f>ROUND($E569*'1, 2 ц.к.'!$E$22,2)</f>
        <v>0</v>
      </c>
      <c r="Q569" s="77">
        <f>ROUND($E569*'1, 2 ц.к.'!$E$35,2)</f>
        <v>0</v>
      </c>
      <c r="R569" s="77">
        <f>ROUND($E569*'1, 2 ц.к.'!$E$48,2)</f>
        <v>0</v>
      </c>
      <c r="S569" s="77">
        <f t="shared" si="257"/>
        <v>2354.3000000000002</v>
      </c>
      <c r="T569" s="77">
        <f t="shared" si="258"/>
        <v>2587.4499999999998</v>
      </c>
      <c r="U569" s="77">
        <f t="shared" si="259"/>
        <v>2603.0500000000002</v>
      </c>
      <c r="V569" s="77">
        <f t="shared" si="260"/>
        <v>3294.49</v>
      </c>
      <c r="W569" s="25">
        <f t="shared" si="232"/>
        <v>3656.7</v>
      </c>
      <c r="X569" s="25">
        <f t="shared" si="233"/>
        <v>3889.85</v>
      </c>
      <c r="Y569" s="25">
        <f t="shared" si="234"/>
        <v>3905.45</v>
      </c>
      <c r="Z569" s="25">
        <f t="shared" si="235"/>
        <v>4596.8900000000003</v>
      </c>
      <c r="AA569" s="228">
        <f t="shared" si="248"/>
        <v>162.47</v>
      </c>
      <c r="AB569" s="228">
        <f t="shared" si="249"/>
        <v>0</v>
      </c>
      <c r="AC569" s="25">
        <f t="shared" si="236"/>
        <v>3638.75</v>
      </c>
      <c r="AD569" s="25">
        <f t="shared" si="237"/>
        <v>3871.9</v>
      </c>
      <c r="AE569" s="25">
        <f t="shared" si="238"/>
        <v>3887.5</v>
      </c>
      <c r="AF569" s="25">
        <f t="shared" si="239"/>
        <v>4578.9399999999996</v>
      </c>
      <c r="AG569" s="228">
        <f t="shared" si="250"/>
        <v>160.22</v>
      </c>
      <c r="AH569" s="228">
        <f t="shared" si="251"/>
        <v>0</v>
      </c>
      <c r="AI569" s="25">
        <f t="shared" si="240"/>
        <v>3565.3</v>
      </c>
      <c r="AJ569" s="25">
        <f t="shared" si="241"/>
        <v>3798.45</v>
      </c>
      <c r="AK569" s="25">
        <f t="shared" si="242"/>
        <v>3814.05</v>
      </c>
      <c r="AL569" s="25">
        <f t="shared" si="243"/>
        <v>4505.49</v>
      </c>
      <c r="AM569" s="228">
        <f t="shared" si="252"/>
        <v>151.03</v>
      </c>
      <c r="AN569" s="228">
        <f t="shared" si="253"/>
        <v>0</v>
      </c>
      <c r="AO569" s="25">
        <f t="shared" si="244"/>
        <v>3501.47</v>
      </c>
      <c r="AP569" s="25">
        <f t="shared" si="245"/>
        <v>3734.62</v>
      </c>
      <c r="AQ569" s="25">
        <f t="shared" si="246"/>
        <v>3750.22</v>
      </c>
      <c r="AR569" s="25">
        <f t="shared" si="247"/>
        <v>4441.66</v>
      </c>
      <c r="AS569" s="228">
        <f t="shared" si="254"/>
        <v>143.05000000000001</v>
      </c>
      <c r="AT569" s="228">
        <f t="shared" si="255"/>
        <v>0</v>
      </c>
    </row>
    <row r="570" spans="1:46" ht="15" customHeight="1" x14ac:dyDescent="0.2">
      <c r="A570" s="547"/>
      <c r="B570" s="12">
        <v>8</v>
      </c>
      <c r="C570" s="11">
        <v>1116.93</v>
      </c>
      <c r="D570" s="228">
        <v>208.48</v>
      </c>
      <c r="E570" s="228">
        <v>0</v>
      </c>
      <c r="F570" s="77">
        <f t="shared" si="256"/>
        <v>3.63</v>
      </c>
      <c r="G570" s="77">
        <f>ROUND(C570*'1, 2 ц.к.'!$E$9,2)</f>
        <v>263.02</v>
      </c>
      <c r="H570" s="77">
        <f>ROUND(C570*'1, 2 ц.к.'!$E$22,2)</f>
        <v>243.96</v>
      </c>
      <c r="I570" s="77">
        <f>ROUND(C570*'1, 2 ц.к.'!$E$35,2)</f>
        <v>165.91</v>
      </c>
      <c r="J570" s="77">
        <f>ROUND(C570*'1, 2 ц.к.'!$E$48,2)</f>
        <v>98.09</v>
      </c>
      <c r="K570" s="77">
        <f>ROUND($D570*'1, 2 ц.к.'!$E$9,2)</f>
        <v>49.09</v>
      </c>
      <c r="L570" s="77">
        <f>ROUND($D570*'1, 2 ц.к.'!$E$22,2)</f>
        <v>45.54</v>
      </c>
      <c r="M570" s="77">
        <f>ROUND($D570*'1, 2 ц.к.'!$E$35,2)</f>
        <v>30.97</v>
      </c>
      <c r="N570" s="77">
        <f>ROUND($D570*'1, 2 ц.к.'!$E$48,2)</f>
        <v>18.309999999999999</v>
      </c>
      <c r="O570" s="77">
        <f>ROUND($E570*'1, 2 ц.к.'!$E$9,2)</f>
        <v>0</v>
      </c>
      <c r="P570" s="77">
        <f>ROUND($E570*'1, 2 ц.к.'!$E$22,2)</f>
        <v>0</v>
      </c>
      <c r="Q570" s="77">
        <f>ROUND($E570*'1, 2 ц.к.'!$E$35,2)</f>
        <v>0</v>
      </c>
      <c r="R570" s="77">
        <f>ROUND($E570*'1, 2 ц.к.'!$E$48,2)</f>
        <v>0</v>
      </c>
      <c r="S570" s="77">
        <f t="shared" si="257"/>
        <v>2354.3000000000002</v>
      </c>
      <c r="T570" s="77">
        <f t="shared" si="258"/>
        <v>2587.4499999999998</v>
      </c>
      <c r="U570" s="77">
        <f t="shared" si="259"/>
        <v>2603.0500000000002</v>
      </c>
      <c r="V570" s="77">
        <f t="shared" si="260"/>
        <v>3294.49</v>
      </c>
      <c r="W570" s="25">
        <f t="shared" si="232"/>
        <v>3737.88</v>
      </c>
      <c r="X570" s="25">
        <f t="shared" si="233"/>
        <v>3971.03</v>
      </c>
      <c r="Y570" s="25">
        <f t="shared" si="234"/>
        <v>3986.63</v>
      </c>
      <c r="Z570" s="25">
        <f t="shared" si="235"/>
        <v>4678.07</v>
      </c>
      <c r="AA570" s="228">
        <f t="shared" si="248"/>
        <v>257.57</v>
      </c>
      <c r="AB570" s="228">
        <f t="shared" si="249"/>
        <v>0</v>
      </c>
      <c r="AC570" s="25">
        <f t="shared" si="236"/>
        <v>3718.82</v>
      </c>
      <c r="AD570" s="25">
        <f t="shared" si="237"/>
        <v>3951.97</v>
      </c>
      <c r="AE570" s="25">
        <f t="shared" si="238"/>
        <v>3967.57</v>
      </c>
      <c r="AF570" s="25">
        <f t="shared" si="239"/>
        <v>4659.01</v>
      </c>
      <c r="AG570" s="228">
        <f t="shared" si="250"/>
        <v>254.01999999999998</v>
      </c>
      <c r="AH570" s="228">
        <f t="shared" si="251"/>
        <v>0</v>
      </c>
      <c r="AI570" s="25">
        <f t="shared" si="240"/>
        <v>3640.77</v>
      </c>
      <c r="AJ570" s="25">
        <f t="shared" si="241"/>
        <v>3873.92</v>
      </c>
      <c r="AK570" s="25">
        <f t="shared" si="242"/>
        <v>3889.52</v>
      </c>
      <c r="AL570" s="25">
        <f t="shared" si="243"/>
        <v>4580.96</v>
      </c>
      <c r="AM570" s="228">
        <f t="shared" si="252"/>
        <v>239.45</v>
      </c>
      <c r="AN570" s="228">
        <f t="shared" si="253"/>
        <v>0</v>
      </c>
      <c r="AO570" s="25">
        <f t="shared" si="244"/>
        <v>3572.95</v>
      </c>
      <c r="AP570" s="25">
        <f t="shared" si="245"/>
        <v>3806.1</v>
      </c>
      <c r="AQ570" s="25">
        <f t="shared" si="246"/>
        <v>3821.7</v>
      </c>
      <c r="AR570" s="25">
        <f t="shared" si="247"/>
        <v>4513.1400000000003</v>
      </c>
      <c r="AS570" s="228">
        <f t="shared" si="254"/>
        <v>226.79</v>
      </c>
      <c r="AT570" s="228">
        <f t="shared" si="255"/>
        <v>0</v>
      </c>
    </row>
    <row r="571" spans="1:46" ht="15" customHeight="1" x14ac:dyDescent="0.2">
      <c r="A571" s="547"/>
      <c r="B571" s="12">
        <v>9</v>
      </c>
      <c r="C571" s="11">
        <v>1362.79</v>
      </c>
      <c r="D571" s="228">
        <v>0</v>
      </c>
      <c r="E571" s="228">
        <v>34.86</v>
      </c>
      <c r="F571" s="77">
        <f t="shared" si="256"/>
        <v>3.63</v>
      </c>
      <c r="G571" s="77">
        <f>ROUND(C571*'1, 2 ц.к.'!$E$9,2)</f>
        <v>320.92</v>
      </c>
      <c r="H571" s="77">
        <f>ROUND(C571*'1, 2 ц.к.'!$E$22,2)</f>
        <v>297.66000000000003</v>
      </c>
      <c r="I571" s="77">
        <f>ROUND(C571*'1, 2 ц.к.'!$E$35,2)</f>
        <v>202.43</v>
      </c>
      <c r="J571" s="77">
        <f>ROUND(C571*'1, 2 ц.к.'!$E$48,2)</f>
        <v>119.69</v>
      </c>
      <c r="K571" s="77">
        <f>ROUND($D571*'1, 2 ц.к.'!$E$9,2)</f>
        <v>0</v>
      </c>
      <c r="L571" s="77">
        <f>ROUND($D571*'1, 2 ц.к.'!$E$22,2)</f>
        <v>0</v>
      </c>
      <c r="M571" s="77">
        <f>ROUND($D571*'1, 2 ц.к.'!$E$35,2)</f>
        <v>0</v>
      </c>
      <c r="N571" s="77">
        <f>ROUND($D571*'1, 2 ц.к.'!$E$48,2)</f>
        <v>0</v>
      </c>
      <c r="O571" s="77">
        <f>ROUND($E571*'1, 2 ц.к.'!$E$9,2)</f>
        <v>8.2100000000000009</v>
      </c>
      <c r="P571" s="77">
        <f>ROUND($E571*'1, 2 ц.к.'!$E$22,2)</f>
        <v>7.61</v>
      </c>
      <c r="Q571" s="77">
        <f>ROUND($E571*'1, 2 ц.к.'!$E$35,2)</f>
        <v>5.18</v>
      </c>
      <c r="R571" s="77">
        <f>ROUND($E571*'1, 2 ц.к.'!$E$48,2)</f>
        <v>3.06</v>
      </c>
      <c r="S571" s="77">
        <f t="shared" si="257"/>
        <v>2354.3000000000002</v>
      </c>
      <c r="T571" s="77">
        <f t="shared" si="258"/>
        <v>2587.4499999999998</v>
      </c>
      <c r="U571" s="77">
        <f t="shared" si="259"/>
        <v>2603.0500000000002</v>
      </c>
      <c r="V571" s="77">
        <f t="shared" si="260"/>
        <v>3294.49</v>
      </c>
      <c r="W571" s="25">
        <f t="shared" si="232"/>
        <v>4041.64</v>
      </c>
      <c r="X571" s="25">
        <f t="shared" si="233"/>
        <v>4274.79</v>
      </c>
      <c r="Y571" s="25">
        <f t="shared" si="234"/>
        <v>4290.3900000000003</v>
      </c>
      <c r="Z571" s="25">
        <f t="shared" si="235"/>
        <v>4981.83</v>
      </c>
      <c r="AA571" s="228">
        <f t="shared" si="248"/>
        <v>0</v>
      </c>
      <c r="AB571" s="228">
        <f t="shared" si="249"/>
        <v>43.07</v>
      </c>
      <c r="AC571" s="25">
        <f t="shared" si="236"/>
        <v>4018.38</v>
      </c>
      <c r="AD571" s="25">
        <f t="shared" si="237"/>
        <v>4251.53</v>
      </c>
      <c r="AE571" s="25">
        <f t="shared" si="238"/>
        <v>4267.13</v>
      </c>
      <c r="AF571" s="25">
        <f t="shared" si="239"/>
        <v>4958.57</v>
      </c>
      <c r="AG571" s="228">
        <f t="shared" si="250"/>
        <v>0</v>
      </c>
      <c r="AH571" s="228">
        <f t="shared" si="251"/>
        <v>42.47</v>
      </c>
      <c r="AI571" s="25">
        <f t="shared" si="240"/>
        <v>3923.15</v>
      </c>
      <c r="AJ571" s="25">
        <f t="shared" si="241"/>
        <v>4156.3</v>
      </c>
      <c r="AK571" s="25">
        <f t="shared" si="242"/>
        <v>4171.8999999999996</v>
      </c>
      <c r="AL571" s="25">
        <f t="shared" si="243"/>
        <v>4863.34</v>
      </c>
      <c r="AM571" s="228">
        <f t="shared" si="252"/>
        <v>0</v>
      </c>
      <c r="AN571" s="228">
        <f t="shared" si="253"/>
        <v>40.04</v>
      </c>
      <c r="AO571" s="25">
        <f t="shared" si="244"/>
        <v>3840.41</v>
      </c>
      <c r="AP571" s="25">
        <f t="shared" si="245"/>
        <v>4073.56</v>
      </c>
      <c r="AQ571" s="25">
        <f t="shared" si="246"/>
        <v>4089.16</v>
      </c>
      <c r="AR571" s="25">
        <f t="shared" si="247"/>
        <v>4780.6000000000004</v>
      </c>
      <c r="AS571" s="228">
        <f t="shared" si="254"/>
        <v>0</v>
      </c>
      <c r="AT571" s="228">
        <f t="shared" si="255"/>
        <v>37.92</v>
      </c>
    </row>
    <row r="572" spans="1:46" ht="15" customHeight="1" x14ac:dyDescent="0.2">
      <c r="A572" s="547"/>
      <c r="B572" s="12">
        <v>10</v>
      </c>
      <c r="C572" s="11">
        <v>1373.03</v>
      </c>
      <c r="D572" s="228">
        <v>0</v>
      </c>
      <c r="E572" s="228">
        <v>52.89</v>
      </c>
      <c r="F572" s="77">
        <f t="shared" si="256"/>
        <v>3.63</v>
      </c>
      <c r="G572" s="77">
        <f>ROUND(C572*'1, 2 ц.к.'!$E$9,2)</f>
        <v>323.33</v>
      </c>
      <c r="H572" s="77">
        <f>ROUND(C572*'1, 2 ц.к.'!$E$22,2)</f>
        <v>299.89</v>
      </c>
      <c r="I572" s="77">
        <f>ROUND(C572*'1, 2 ц.к.'!$E$35,2)</f>
        <v>203.96</v>
      </c>
      <c r="J572" s="77">
        <f>ROUND(C572*'1, 2 ц.к.'!$E$48,2)</f>
        <v>120.58</v>
      </c>
      <c r="K572" s="77">
        <f>ROUND($D572*'1, 2 ц.к.'!$E$9,2)</f>
        <v>0</v>
      </c>
      <c r="L572" s="77">
        <f>ROUND($D572*'1, 2 ц.к.'!$E$22,2)</f>
        <v>0</v>
      </c>
      <c r="M572" s="77">
        <f>ROUND($D572*'1, 2 ц.к.'!$E$35,2)</f>
        <v>0</v>
      </c>
      <c r="N572" s="77">
        <f>ROUND($D572*'1, 2 ц.к.'!$E$48,2)</f>
        <v>0</v>
      </c>
      <c r="O572" s="77">
        <f>ROUND($E572*'1, 2 ц.к.'!$E$9,2)</f>
        <v>12.45</v>
      </c>
      <c r="P572" s="77">
        <f>ROUND($E572*'1, 2 ц.к.'!$E$22,2)</f>
        <v>11.55</v>
      </c>
      <c r="Q572" s="77">
        <f>ROUND($E572*'1, 2 ц.к.'!$E$35,2)</f>
        <v>7.86</v>
      </c>
      <c r="R572" s="77">
        <f>ROUND($E572*'1, 2 ц.к.'!$E$48,2)</f>
        <v>4.6500000000000004</v>
      </c>
      <c r="S572" s="77">
        <f t="shared" si="257"/>
        <v>2354.3000000000002</v>
      </c>
      <c r="T572" s="77">
        <f t="shared" si="258"/>
        <v>2587.4499999999998</v>
      </c>
      <c r="U572" s="77">
        <f t="shared" si="259"/>
        <v>2603.0500000000002</v>
      </c>
      <c r="V572" s="77">
        <f t="shared" si="260"/>
        <v>3294.49</v>
      </c>
      <c r="W572" s="25">
        <f t="shared" si="232"/>
        <v>4054.29</v>
      </c>
      <c r="X572" s="25">
        <f t="shared" si="233"/>
        <v>4287.4399999999996</v>
      </c>
      <c r="Y572" s="25">
        <f t="shared" si="234"/>
        <v>4303.04</v>
      </c>
      <c r="Z572" s="25">
        <f t="shared" si="235"/>
        <v>4994.4799999999996</v>
      </c>
      <c r="AA572" s="228">
        <f t="shared" si="248"/>
        <v>0</v>
      </c>
      <c r="AB572" s="228">
        <f t="shared" si="249"/>
        <v>65.34</v>
      </c>
      <c r="AC572" s="25">
        <f t="shared" si="236"/>
        <v>4030.85</v>
      </c>
      <c r="AD572" s="25">
        <f t="shared" si="237"/>
        <v>4264</v>
      </c>
      <c r="AE572" s="25">
        <f t="shared" si="238"/>
        <v>4279.6000000000004</v>
      </c>
      <c r="AF572" s="25">
        <f t="shared" si="239"/>
        <v>4971.04</v>
      </c>
      <c r="AG572" s="228">
        <f t="shared" si="250"/>
        <v>0</v>
      </c>
      <c r="AH572" s="228">
        <f t="shared" si="251"/>
        <v>64.44</v>
      </c>
      <c r="AI572" s="25">
        <f t="shared" si="240"/>
        <v>3934.92</v>
      </c>
      <c r="AJ572" s="25">
        <f t="shared" si="241"/>
        <v>4168.07</v>
      </c>
      <c r="AK572" s="25">
        <f t="shared" si="242"/>
        <v>4183.67</v>
      </c>
      <c r="AL572" s="25">
        <f t="shared" si="243"/>
        <v>4875.1099999999997</v>
      </c>
      <c r="AM572" s="228">
        <f t="shared" si="252"/>
        <v>0</v>
      </c>
      <c r="AN572" s="228">
        <f t="shared" si="253"/>
        <v>60.75</v>
      </c>
      <c r="AO572" s="25">
        <f t="shared" si="244"/>
        <v>3851.54</v>
      </c>
      <c r="AP572" s="25">
        <f t="shared" si="245"/>
        <v>4084.69</v>
      </c>
      <c r="AQ572" s="25">
        <f t="shared" si="246"/>
        <v>4100.29</v>
      </c>
      <c r="AR572" s="25">
        <f t="shared" si="247"/>
        <v>4791.7299999999996</v>
      </c>
      <c r="AS572" s="228">
        <f t="shared" si="254"/>
        <v>0</v>
      </c>
      <c r="AT572" s="228">
        <f t="shared" si="255"/>
        <v>57.54</v>
      </c>
    </row>
    <row r="573" spans="1:46" ht="15" customHeight="1" x14ac:dyDescent="0.2">
      <c r="A573" s="547"/>
      <c r="B573" s="12">
        <v>11</v>
      </c>
      <c r="C573" s="11">
        <v>1373.01</v>
      </c>
      <c r="D573" s="228">
        <v>0</v>
      </c>
      <c r="E573" s="228">
        <v>58.97</v>
      </c>
      <c r="F573" s="77">
        <f t="shared" si="256"/>
        <v>3.63</v>
      </c>
      <c r="G573" s="77">
        <f>ROUND(C573*'1, 2 ц.к.'!$E$9,2)</f>
        <v>323.33</v>
      </c>
      <c r="H573" s="77">
        <f>ROUND(C573*'1, 2 ц.к.'!$E$22,2)</f>
        <v>299.89</v>
      </c>
      <c r="I573" s="77">
        <f>ROUND(C573*'1, 2 ц.к.'!$E$35,2)</f>
        <v>203.95</v>
      </c>
      <c r="J573" s="77">
        <f>ROUND(C573*'1, 2 ц.к.'!$E$48,2)</f>
        <v>120.58</v>
      </c>
      <c r="K573" s="77">
        <f>ROUND($D573*'1, 2 ц.к.'!$E$9,2)</f>
        <v>0</v>
      </c>
      <c r="L573" s="77">
        <f>ROUND($D573*'1, 2 ц.к.'!$E$22,2)</f>
        <v>0</v>
      </c>
      <c r="M573" s="77">
        <f>ROUND($D573*'1, 2 ц.к.'!$E$35,2)</f>
        <v>0</v>
      </c>
      <c r="N573" s="77">
        <f>ROUND($D573*'1, 2 ц.к.'!$E$48,2)</f>
        <v>0</v>
      </c>
      <c r="O573" s="77">
        <f>ROUND($E573*'1, 2 ц.к.'!$E$9,2)</f>
        <v>13.89</v>
      </c>
      <c r="P573" s="77">
        <f>ROUND($E573*'1, 2 ц.к.'!$E$22,2)</f>
        <v>12.88</v>
      </c>
      <c r="Q573" s="77">
        <f>ROUND($E573*'1, 2 ц.к.'!$E$35,2)</f>
        <v>8.76</v>
      </c>
      <c r="R573" s="77">
        <f>ROUND($E573*'1, 2 ц.к.'!$E$48,2)</f>
        <v>5.18</v>
      </c>
      <c r="S573" s="77">
        <f t="shared" si="257"/>
        <v>2354.3000000000002</v>
      </c>
      <c r="T573" s="77">
        <f t="shared" si="258"/>
        <v>2587.4499999999998</v>
      </c>
      <c r="U573" s="77">
        <f t="shared" si="259"/>
        <v>2603.0500000000002</v>
      </c>
      <c r="V573" s="77">
        <f t="shared" si="260"/>
        <v>3294.49</v>
      </c>
      <c r="W573" s="25">
        <f t="shared" si="232"/>
        <v>4054.27</v>
      </c>
      <c r="X573" s="25">
        <f t="shared" si="233"/>
        <v>4287.42</v>
      </c>
      <c r="Y573" s="25">
        <f t="shared" si="234"/>
        <v>4303.0200000000004</v>
      </c>
      <c r="Z573" s="25">
        <f t="shared" si="235"/>
        <v>4994.46</v>
      </c>
      <c r="AA573" s="228">
        <f t="shared" si="248"/>
        <v>0</v>
      </c>
      <c r="AB573" s="228">
        <f t="shared" si="249"/>
        <v>72.86</v>
      </c>
      <c r="AC573" s="25">
        <f t="shared" si="236"/>
        <v>4030.83</v>
      </c>
      <c r="AD573" s="25">
        <f t="shared" si="237"/>
        <v>4263.9799999999996</v>
      </c>
      <c r="AE573" s="25">
        <f t="shared" si="238"/>
        <v>4279.58</v>
      </c>
      <c r="AF573" s="25">
        <f t="shared" si="239"/>
        <v>4971.0200000000004</v>
      </c>
      <c r="AG573" s="228">
        <f t="shared" si="250"/>
        <v>0</v>
      </c>
      <c r="AH573" s="228">
        <f t="shared" si="251"/>
        <v>71.849999999999994</v>
      </c>
      <c r="AI573" s="25">
        <f t="shared" si="240"/>
        <v>3934.89</v>
      </c>
      <c r="AJ573" s="25">
        <f t="shared" si="241"/>
        <v>4168.04</v>
      </c>
      <c r="AK573" s="25">
        <f t="shared" si="242"/>
        <v>4183.6400000000003</v>
      </c>
      <c r="AL573" s="25">
        <f t="shared" si="243"/>
        <v>4875.08</v>
      </c>
      <c r="AM573" s="228">
        <f t="shared" si="252"/>
        <v>0</v>
      </c>
      <c r="AN573" s="228">
        <f t="shared" si="253"/>
        <v>67.73</v>
      </c>
      <c r="AO573" s="25">
        <f t="shared" si="244"/>
        <v>3851.52</v>
      </c>
      <c r="AP573" s="25">
        <f t="shared" si="245"/>
        <v>4084.67</v>
      </c>
      <c r="AQ573" s="25">
        <f t="shared" si="246"/>
        <v>4100.2700000000004</v>
      </c>
      <c r="AR573" s="25">
        <f t="shared" si="247"/>
        <v>4791.71</v>
      </c>
      <c r="AS573" s="228">
        <f t="shared" si="254"/>
        <v>0</v>
      </c>
      <c r="AT573" s="228">
        <f t="shared" si="255"/>
        <v>64.150000000000006</v>
      </c>
    </row>
    <row r="574" spans="1:46" ht="15" customHeight="1" x14ac:dyDescent="0.2">
      <c r="A574" s="547"/>
      <c r="B574" s="12">
        <v>12</v>
      </c>
      <c r="C574" s="11">
        <v>1378.01</v>
      </c>
      <c r="D574" s="228">
        <v>0</v>
      </c>
      <c r="E574" s="228">
        <v>74.06</v>
      </c>
      <c r="F574" s="77">
        <f t="shared" si="256"/>
        <v>3.63</v>
      </c>
      <c r="G574" s="77">
        <f>ROUND(C574*'1, 2 ц.к.'!$E$9,2)</f>
        <v>324.5</v>
      </c>
      <c r="H574" s="77">
        <f>ROUND(C574*'1, 2 ц.к.'!$E$22,2)</f>
        <v>300.98</v>
      </c>
      <c r="I574" s="77">
        <f>ROUND(C574*'1, 2 ц.к.'!$E$35,2)</f>
        <v>204.7</v>
      </c>
      <c r="J574" s="77">
        <f>ROUND(C574*'1, 2 ц.к.'!$E$48,2)</f>
        <v>121.02</v>
      </c>
      <c r="K574" s="77">
        <f>ROUND($D574*'1, 2 ц.к.'!$E$9,2)</f>
        <v>0</v>
      </c>
      <c r="L574" s="77">
        <f>ROUND($D574*'1, 2 ц.к.'!$E$22,2)</f>
        <v>0</v>
      </c>
      <c r="M574" s="77">
        <f>ROUND($D574*'1, 2 ц.к.'!$E$35,2)</f>
        <v>0</v>
      </c>
      <c r="N574" s="77">
        <f>ROUND($D574*'1, 2 ц.к.'!$E$48,2)</f>
        <v>0</v>
      </c>
      <c r="O574" s="77">
        <f>ROUND($E574*'1, 2 ц.к.'!$E$9,2)</f>
        <v>17.440000000000001</v>
      </c>
      <c r="P574" s="77">
        <f>ROUND($E574*'1, 2 ц.к.'!$E$22,2)</f>
        <v>16.18</v>
      </c>
      <c r="Q574" s="77">
        <f>ROUND($E574*'1, 2 ц.к.'!$E$35,2)</f>
        <v>11</v>
      </c>
      <c r="R574" s="77">
        <f>ROUND($E574*'1, 2 ц.к.'!$E$48,2)</f>
        <v>6.5</v>
      </c>
      <c r="S574" s="77">
        <f t="shared" si="257"/>
        <v>2354.3000000000002</v>
      </c>
      <c r="T574" s="77">
        <f t="shared" si="258"/>
        <v>2587.4499999999998</v>
      </c>
      <c r="U574" s="77">
        <f t="shared" si="259"/>
        <v>2603.0500000000002</v>
      </c>
      <c r="V574" s="77">
        <f t="shared" si="260"/>
        <v>3294.49</v>
      </c>
      <c r="W574" s="25">
        <f t="shared" si="232"/>
        <v>4060.44</v>
      </c>
      <c r="X574" s="25">
        <f t="shared" si="233"/>
        <v>4293.59</v>
      </c>
      <c r="Y574" s="25">
        <f t="shared" si="234"/>
        <v>4309.1899999999996</v>
      </c>
      <c r="Z574" s="25">
        <f t="shared" si="235"/>
        <v>5000.63</v>
      </c>
      <c r="AA574" s="228">
        <f t="shared" si="248"/>
        <v>0</v>
      </c>
      <c r="AB574" s="228">
        <f t="shared" si="249"/>
        <v>91.5</v>
      </c>
      <c r="AC574" s="25">
        <f t="shared" si="236"/>
        <v>4036.92</v>
      </c>
      <c r="AD574" s="25">
        <f t="shared" si="237"/>
        <v>4270.07</v>
      </c>
      <c r="AE574" s="25">
        <f t="shared" si="238"/>
        <v>4285.67</v>
      </c>
      <c r="AF574" s="25">
        <f t="shared" si="239"/>
        <v>4977.1099999999997</v>
      </c>
      <c r="AG574" s="228">
        <f t="shared" si="250"/>
        <v>0</v>
      </c>
      <c r="AH574" s="228">
        <f t="shared" si="251"/>
        <v>90.240000000000009</v>
      </c>
      <c r="AI574" s="25">
        <f t="shared" si="240"/>
        <v>3940.64</v>
      </c>
      <c r="AJ574" s="25">
        <f t="shared" si="241"/>
        <v>4173.79</v>
      </c>
      <c r="AK574" s="25">
        <f t="shared" si="242"/>
        <v>4189.3900000000003</v>
      </c>
      <c r="AL574" s="25">
        <f t="shared" si="243"/>
        <v>4880.83</v>
      </c>
      <c r="AM574" s="228">
        <f t="shared" si="252"/>
        <v>0</v>
      </c>
      <c r="AN574" s="228">
        <f t="shared" si="253"/>
        <v>85.06</v>
      </c>
      <c r="AO574" s="25">
        <f t="shared" si="244"/>
        <v>3856.96</v>
      </c>
      <c r="AP574" s="25">
        <f t="shared" si="245"/>
        <v>4090.11</v>
      </c>
      <c r="AQ574" s="25">
        <f t="shared" si="246"/>
        <v>4105.71</v>
      </c>
      <c r="AR574" s="25">
        <f t="shared" si="247"/>
        <v>4797.1499999999996</v>
      </c>
      <c r="AS574" s="228">
        <f t="shared" si="254"/>
        <v>0</v>
      </c>
      <c r="AT574" s="228">
        <f t="shared" si="255"/>
        <v>80.56</v>
      </c>
    </row>
    <row r="575" spans="1:46" ht="15" customHeight="1" x14ac:dyDescent="0.2">
      <c r="A575" s="547"/>
      <c r="B575" s="12">
        <v>13</v>
      </c>
      <c r="C575" s="11">
        <v>1386.79</v>
      </c>
      <c r="D575" s="228">
        <v>0</v>
      </c>
      <c r="E575" s="228">
        <v>90.51</v>
      </c>
      <c r="F575" s="77">
        <f t="shared" si="256"/>
        <v>3.63</v>
      </c>
      <c r="G575" s="77">
        <f>ROUND(C575*'1, 2 ц.к.'!$E$9,2)</f>
        <v>326.57</v>
      </c>
      <c r="H575" s="77">
        <f>ROUND(C575*'1, 2 ц.к.'!$E$22,2)</f>
        <v>302.89999999999998</v>
      </c>
      <c r="I575" s="77">
        <f>ROUND(C575*'1, 2 ц.к.'!$E$35,2)</f>
        <v>206</v>
      </c>
      <c r="J575" s="77">
        <f>ROUND(C575*'1, 2 ц.к.'!$E$48,2)</f>
        <v>121.79</v>
      </c>
      <c r="K575" s="77">
        <f>ROUND($D575*'1, 2 ц.к.'!$E$9,2)</f>
        <v>0</v>
      </c>
      <c r="L575" s="77">
        <f>ROUND($D575*'1, 2 ц.к.'!$E$22,2)</f>
        <v>0</v>
      </c>
      <c r="M575" s="77">
        <f>ROUND($D575*'1, 2 ц.к.'!$E$35,2)</f>
        <v>0</v>
      </c>
      <c r="N575" s="77">
        <f>ROUND($D575*'1, 2 ц.к.'!$E$48,2)</f>
        <v>0</v>
      </c>
      <c r="O575" s="77">
        <f>ROUND($E575*'1, 2 ц.к.'!$E$9,2)</f>
        <v>21.31</v>
      </c>
      <c r="P575" s="77">
        <f>ROUND($E575*'1, 2 ц.к.'!$E$22,2)</f>
        <v>19.77</v>
      </c>
      <c r="Q575" s="77">
        <f>ROUND($E575*'1, 2 ц.к.'!$E$35,2)</f>
        <v>13.44</v>
      </c>
      <c r="R575" s="77">
        <f>ROUND($E575*'1, 2 ц.к.'!$E$48,2)</f>
        <v>7.95</v>
      </c>
      <c r="S575" s="77">
        <f t="shared" si="257"/>
        <v>2354.3000000000002</v>
      </c>
      <c r="T575" s="77">
        <f t="shared" si="258"/>
        <v>2587.4499999999998</v>
      </c>
      <c r="U575" s="77">
        <f t="shared" si="259"/>
        <v>2603.0500000000002</v>
      </c>
      <c r="V575" s="77">
        <f t="shared" si="260"/>
        <v>3294.49</v>
      </c>
      <c r="W575" s="25">
        <f t="shared" si="232"/>
        <v>4071.29</v>
      </c>
      <c r="X575" s="25">
        <f t="shared" si="233"/>
        <v>4304.4399999999996</v>
      </c>
      <c r="Y575" s="25">
        <f t="shared" si="234"/>
        <v>4320.04</v>
      </c>
      <c r="Z575" s="25">
        <f t="shared" si="235"/>
        <v>5011.4799999999996</v>
      </c>
      <c r="AA575" s="228">
        <f t="shared" si="248"/>
        <v>0</v>
      </c>
      <c r="AB575" s="228">
        <f t="shared" si="249"/>
        <v>111.82000000000001</v>
      </c>
      <c r="AC575" s="25">
        <f t="shared" si="236"/>
        <v>4047.62</v>
      </c>
      <c r="AD575" s="25">
        <f t="shared" si="237"/>
        <v>4280.7700000000004</v>
      </c>
      <c r="AE575" s="25">
        <f t="shared" si="238"/>
        <v>4296.37</v>
      </c>
      <c r="AF575" s="25">
        <f t="shared" si="239"/>
        <v>4987.8100000000004</v>
      </c>
      <c r="AG575" s="228">
        <f t="shared" si="250"/>
        <v>0</v>
      </c>
      <c r="AH575" s="228">
        <f t="shared" si="251"/>
        <v>110.28</v>
      </c>
      <c r="AI575" s="25">
        <f t="shared" si="240"/>
        <v>3950.72</v>
      </c>
      <c r="AJ575" s="25">
        <f t="shared" si="241"/>
        <v>4183.87</v>
      </c>
      <c r="AK575" s="25">
        <f t="shared" si="242"/>
        <v>4199.47</v>
      </c>
      <c r="AL575" s="25">
        <f t="shared" si="243"/>
        <v>4890.91</v>
      </c>
      <c r="AM575" s="228">
        <f t="shared" si="252"/>
        <v>0</v>
      </c>
      <c r="AN575" s="228">
        <f t="shared" si="253"/>
        <v>103.95</v>
      </c>
      <c r="AO575" s="25">
        <f t="shared" si="244"/>
        <v>3866.51</v>
      </c>
      <c r="AP575" s="25">
        <f t="shared" si="245"/>
        <v>4099.66</v>
      </c>
      <c r="AQ575" s="25">
        <f t="shared" si="246"/>
        <v>4115.26</v>
      </c>
      <c r="AR575" s="25">
        <f t="shared" si="247"/>
        <v>4806.7</v>
      </c>
      <c r="AS575" s="228">
        <f t="shared" si="254"/>
        <v>0</v>
      </c>
      <c r="AT575" s="228">
        <f t="shared" si="255"/>
        <v>98.460000000000008</v>
      </c>
    </row>
    <row r="576" spans="1:46" ht="15" customHeight="1" x14ac:dyDescent="0.2">
      <c r="A576" s="547"/>
      <c r="B576" s="12">
        <v>14</v>
      </c>
      <c r="C576" s="11">
        <v>1389.98</v>
      </c>
      <c r="D576" s="228">
        <v>0</v>
      </c>
      <c r="E576" s="228">
        <v>108.19</v>
      </c>
      <c r="F576" s="77">
        <f t="shared" si="256"/>
        <v>3.63</v>
      </c>
      <c r="G576" s="77">
        <f>ROUND(C576*'1, 2 ц.к.'!$E$9,2)</f>
        <v>327.32</v>
      </c>
      <c r="H576" s="77">
        <f>ROUND(C576*'1, 2 ц.к.'!$E$22,2)</f>
        <v>303.58999999999997</v>
      </c>
      <c r="I576" s="77">
        <f>ROUND(C576*'1, 2 ц.к.'!$E$35,2)</f>
        <v>206.47</v>
      </c>
      <c r="J576" s="77">
        <f>ROUND(C576*'1, 2 ц.к.'!$E$48,2)</f>
        <v>122.07</v>
      </c>
      <c r="K576" s="77">
        <f>ROUND($D576*'1, 2 ц.к.'!$E$9,2)</f>
        <v>0</v>
      </c>
      <c r="L576" s="77">
        <f>ROUND($D576*'1, 2 ц.к.'!$E$22,2)</f>
        <v>0</v>
      </c>
      <c r="M576" s="77">
        <f>ROUND($D576*'1, 2 ц.к.'!$E$35,2)</f>
        <v>0</v>
      </c>
      <c r="N576" s="77">
        <f>ROUND($D576*'1, 2 ц.к.'!$E$48,2)</f>
        <v>0</v>
      </c>
      <c r="O576" s="77">
        <f>ROUND($E576*'1, 2 ц.к.'!$E$9,2)</f>
        <v>25.48</v>
      </c>
      <c r="P576" s="77">
        <f>ROUND($E576*'1, 2 ц.к.'!$E$22,2)</f>
        <v>23.63</v>
      </c>
      <c r="Q576" s="77">
        <f>ROUND($E576*'1, 2 ц.к.'!$E$35,2)</f>
        <v>16.07</v>
      </c>
      <c r="R576" s="77">
        <f>ROUND($E576*'1, 2 ц.к.'!$E$48,2)</f>
        <v>9.5</v>
      </c>
      <c r="S576" s="77">
        <f t="shared" si="257"/>
        <v>2354.3000000000002</v>
      </c>
      <c r="T576" s="77">
        <f t="shared" si="258"/>
        <v>2587.4499999999998</v>
      </c>
      <c r="U576" s="77">
        <f t="shared" si="259"/>
        <v>2603.0500000000002</v>
      </c>
      <c r="V576" s="77">
        <f t="shared" si="260"/>
        <v>3294.49</v>
      </c>
      <c r="W576" s="25">
        <f t="shared" si="232"/>
        <v>4075.23</v>
      </c>
      <c r="X576" s="25">
        <f t="shared" si="233"/>
        <v>4308.38</v>
      </c>
      <c r="Y576" s="25">
        <f t="shared" si="234"/>
        <v>4323.9799999999996</v>
      </c>
      <c r="Z576" s="25">
        <f t="shared" si="235"/>
        <v>5015.42</v>
      </c>
      <c r="AA576" s="228">
        <f t="shared" si="248"/>
        <v>0</v>
      </c>
      <c r="AB576" s="228">
        <f t="shared" si="249"/>
        <v>133.66999999999999</v>
      </c>
      <c r="AC576" s="25">
        <f t="shared" si="236"/>
        <v>4051.5</v>
      </c>
      <c r="AD576" s="25">
        <f t="shared" si="237"/>
        <v>4284.6499999999996</v>
      </c>
      <c r="AE576" s="25">
        <f t="shared" si="238"/>
        <v>4300.25</v>
      </c>
      <c r="AF576" s="25">
        <f t="shared" si="239"/>
        <v>4991.6899999999996</v>
      </c>
      <c r="AG576" s="228">
        <f t="shared" si="250"/>
        <v>0</v>
      </c>
      <c r="AH576" s="228">
        <f t="shared" si="251"/>
        <v>131.82</v>
      </c>
      <c r="AI576" s="25">
        <f t="shared" si="240"/>
        <v>3954.38</v>
      </c>
      <c r="AJ576" s="25">
        <f t="shared" si="241"/>
        <v>4187.53</v>
      </c>
      <c r="AK576" s="25">
        <f t="shared" si="242"/>
        <v>4203.13</v>
      </c>
      <c r="AL576" s="25">
        <f t="shared" si="243"/>
        <v>4894.57</v>
      </c>
      <c r="AM576" s="228">
        <f t="shared" si="252"/>
        <v>0</v>
      </c>
      <c r="AN576" s="228">
        <f t="shared" si="253"/>
        <v>124.25999999999999</v>
      </c>
      <c r="AO576" s="25">
        <f t="shared" si="244"/>
        <v>3869.98</v>
      </c>
      <c r="AP576" s="25">
        <f t="shared" si="245"/>
        <v>4103.13</v>
      </c>
      <c r="AQ576" s="25">
        <f t="shared" si="246"/>
        <v>4118.7299999999996</v>
      </c>
      <c r="AR576" s="25">
        <f t="shared" si="247"/>
        <v>4810.17</v>
      </c>
      <c r="AS576" s="228">
        <f t="shared" si="254"/>
        <v>0</v>
      </c>
      <c r="AT576" s="228">
        <f t="shared" si="255"/>
        <v>117.69</v>
      </c>
    </row>
    <row r="577" spans="1:46" ht="15" customHeight="1" x14ac:dyDescent="0.2">
      <c r="A577" s="547"/>
      <c r="B577" s="12">
        <v>15</v>
      </c>
      <c r="C577" s="11">
        <v>1388.7</v>
      </c>
      <c r="D577" s="228">
        <v>0</v>
      </c>
      <c r="E577" s="228">
        <v>119.58</v>
      </c>
      <c r="F577" s="77">
        <f t="shared" si="256"/>
        <v>3.63</v>
      </c>
      <c r="G577" s="77">
        <f>ROUND(C577*'1, 2 ц.к.'!$E$9,2)</f>
        <v>327.02</v>
      </c>
      <c r="H577" s="77">
        <f>ROUND(C577*'1, 2 ц.к.'!$E$22,2)</f>
        <v>303.31</v>
      </c>
      <c r="I577" s="77">
        <f>ROUND(C577*'1, 2 ц.к.'!$E$35,2)</f>
        <v>206.28</v>
      </c>
      <c r="J577" s="77">
        <f>ROUND(C577*'1, 2 ц.к.'!$E$48,2)</f>
        <v>121.96</v>
      </c>
      <c r="K577" s="77">
        <f>ROUND($D577*'1, 2 ц.к.'!$E$9,2)</f>
        <v>0</v>
      </c>
      <c r="L577" s="77">
        <f>ROUND($D577*'1, 2 ц.к.'!$E$22,2)</f>
        <v>0</v>
      </c>
      <c r="M577" s="77">
        <f>ROUND($D577*'1, 2 ц.к.'!$E$35,2)</f>
        <v>0</v>
      </c>
      <c r="N577" s="77">
        <f>ROUND($D577*'1, 2 ц.к.'!$E$48,2)</f>
        <v>0</v>
      </c>
      <c r="O577" s="77">
        <f>ROUND($E577*'1, 2 ц.к.'!$E$9,2)</f>
        <v>28.16</v>
      </c>
      <c r="P577" s="77">
        <f>ROUND($E577*'1, 2 ц.к.'!$E$22,2)</f>
        <v>26.12</v>
      </c>
      <c r="Q577" s="77">
        <f>ROUND($E577*'1, 2 ц.к.'!$E$35,2)</f>
        <v>17.760000000000002</v>
      </c>
      <c r="R577" s="77">
        <f>ROUND($E577*'1, 2 ц.к.'!$E$48,2)</f>
        <v>10.5</v>
      </c>
      <c r="S577" s="77">
        <f t="shared" si="257"/>
        <v>2354.3000000000002</v>
      </c>
      <c r="T577" s="77">
        <f t="shared" si="258"/>
        <v>2587.4499999999998</v>
      </c>
      <c r="U577" s="77">
        <f t="shared" si="259"/>
        <v>2603.0500000000002</v>
      </c>
      <c r="V577" s="77">
        <f t="shared" si="260"/>
        <v>3294.49</v>
      </c>
      <c r="W577" s="25">
        <f t="shared" si="232"/>
        <v>4073.65</v>
      </c>
      <c r="X577" s="25">
        <f t="shared" si="233"/>
        <v>4306.8</v>
      </c>
      <c r="Y577" s="25">
        <f t="shared" si="234"/>
        <v>4322.3999999999996</v>
      </c>
      <c r="Z577" s="25">
        <f t="shared" si="235"/>
        <v>5013.84</v>
      </c>
      <c r="AA577" s="228">
        <f t="shared" si="248"/>
        <v>0</v>
      </c>
      <c r="AB577" s="228">
        <f t="shared" si="249"/>
        <v>147.74</v>
      </c>
      <c r="AC577" s="25">
        <f t="shared" si="236"/>
        <v>4049.94</v>
      </c>
      <c r="AD577" s="25">
        <f t="shared" si="237"/>
        <v>4283.09</v>
      </c>
      <c r="AE577" s="25">
        <f t="shared" si="238"/>
        <v>4298.6899999999996</v>
      </c>
      <c r="AF577" s="25">
        <f t="shared" si="239"/>
        <v>4990.13</v>
      </c>
      <c r="AG577" s="228">
        <f t="shared" si="250"/>
        <v>0</v>
      </c>
      <c r="AH577" s="228">
        <f t="shared" si="251"/>
        <v>145.69999999999999</v>
      </c>
      <c r="AI577" s="25">
        <f t="shared" si="240"/>
        <v>3952.91</v>
      </c>
      <c r="AJ577" s="25">
        <f t="shared" si="241"/>
        <v>4186.0600000000004</v>
      </c>
      <c r="AK577" s="25">
        <f t="shared" si="242"/>
        <v>4201.66</v>
      </c>
      <c r="AL577" s="25">
        <f t="shared" si="243"/>
        <v>4893.1000000000004</v>
      </c>
      <c r="AM577" s="228">
        <f t="shared" si="252"/>
        <v>0</v>
      </c>
      <c r="AN577" s="228">
        <f t="shared" si="253"/>
        <v>137.34</v>
      </c>
      <c r="AO577" s="25">
        <f t="shared" si="244"/>
        <v>3868.59</v>
      </c>
      <c r="AP577" s="25">
        <f t="shared" si="245"/>
        <v>4101.74</v>
      </c>
      <c r="AQ577" s="25">
        <f t="shared" si="246"/>
        <v>4117.34</v>
      </c>
      <c r="AR577" s="25">
        <f t="shared" si="247"/>
        <v>4808.78</v>
      </c>
      <c r="AS577" s="228">
        <f t="shared" si="254"/>
        <v>0</v>
      </c>
      <c r="AT577" s="228">
        <f t="shared" si="255"/>
        <v>130.07999999999998</v>
      </c>
    </row>
    <row r="578" spans="1:46" ht="15" customHeight="1" x14ac:dyDescent="0.2">
      <c r="A578" s="547"/>
      <c r="B578" s="12">
        <v>16</v>
      </c>
      <c r="C578" s="11">
        <v>1390.18</v>
      </c>
      <c r="D578" s="228">
        <v>0</v>
      </c>
      <c r="E578" s="228">
        <v>106.91</v>
      </c>
      <c r="F578" s="77">
        <f t="shared" si="256"/>
        <v>3.63</v>
      </c>
      <c r="G578" s="77">
        <f>ROUND(C578*'1, 2 ц.к.'!$E$9,2)</f>
        <v>327.37</v>
      </c>
      <c r="H578" s="77">
        <f>ROUND(C578*'1, 2 ц.к.'!$E$22,2)</f>
        <v>303.64</v>
      </c>
      <c r="I578" s="77">
        <f>ROUND(C578*'1, 2 ц.к.'!$E$35,2)</f>
        <v>206.5</v>
      </c>
      <c r="J578" s="77">
        <f>ROUND(C578*'1, 2 ц.к.'!$E$48,2)</f>
        <v>122.09</v>
      </c>
      <c r="K578" s="77">
        <f>ROUND($D578*'1, 2 ц.к.'!$E$9,2)</f>
        <v>0</v>
      </c>
      <c r="L578" s="77">
        <f>ROUND($D578*'1, 2 ц.к.'!$E$22,2)</f>
        <v>0</v>
      </c>
      <c r="M578" s="77">
        <f>ROUND($D578*'1, 2 ц.к.'!$E$35,2)</f>
        <v>0</v>
      </c>
      <c r="N578" s="77">
        <f>ROUND($D578*'1, 2 ц.к.'!$E$48,2)</f>
        <v>0</v>
      </c>
      <c r="O578" s="77">
        <f>ROUND($E578*'1, 2 ц.к.'!$E$9,2)</f>
        <v>25.18</v>
      </c>
      <c r="P578" s="77">
        <f>ROUND($E578*'1, 2 ц.к.'!$E$22,2)</f>
        <v>23.35</v>
      </c>
      <c r="Q578" s="77">
        <f>ROUND($E578*'1, 2 ц.к.'!$E$35,2)</f>
        <v>15.88</v>
      </c>
      <c r="R578" s="77">
        <f>ROUND($E578*'1, 2 ц.к.'!$E$48,2)</f>
        <v>9.39</v>
      </c>
      <c r="S578" s="77">
        <f t="shared" si="257"/>
        <v>2354.3000000000002</v>
      </c>
      <c r="T578" s="77">
        <f t="shared" si="258"/>
        <v>2587.4499999999998</v>
      </c>
      <c r="U578" s="77">
        <f t="shared" si="259"/>
        <v>2603.0500000000002</v>
      </c>
      <c r="V578" s="77">
        <f t="shared" si="260"/>
        <v>3294.49</v>
      </c>
      <c r="W578" s="25">
        <f t="shared" si="232"/>
        <v>4075.48</v>
      </c>
      <c r="X578" s="25">
        <f t="shared" si="233"/>
        <v>4308.63</v>
      </c>
      <c r="Y578" s="25">
        <f t="shared" si="234"/>
        <v>4324.2299999999996</v>
      </c>
      <c r="Z578" s="25">
        <f t="shared" si="235"/>
        <v>5015.67</v>
      </c>
      <c r="AA578" s="228">
        <f t="shared" si="248"/>
        <v>0</v>
      </c>
      <c r="AB578" s="228">
        <f t="shared" si="249"/>
        <v>132.09</v>
      </c>
      <c r="AC578" s="25">
        <f t="shared" si="236"/>
        <v>4051.75</v>
      </c>
      <c r="AD578" s="25">
        <f t="shared" si="237"/>
        <v>4284.8999999999996</v>
      </c>
      <c r="AE578" s="25">
        <f t="shared" si="238"/>
        <v>4300.5</v>
      </c>
      <c r="AF578" s="25">
        <f t="shared" si="239"/>
        <v>4991.9399999999996</v>
      </c>
      <c r="AG578" s="228">
        <f t="shared" si="250"/>
        <v>0</v>
      </c>
      <c r="AH578" s="228">
        <f t="shared" si="251"/>
        <v>130.26</v>
      </c>
      <c r="AI578" s="25">
        <f t="shared" si="240"/>
        <v>3954.61</v>
      </c>
      <c r="AJ578" s="25">
        <f t="shared" si="241"/>
        <v>4187.76</v>
      </c>
      <c r="AK578" s="25">
        <f t="shared" si="242"/>
        <v>4203.3599999999997</v>
      </c>
      <c r="AL578" s="25">
        <f t="shared" si="243"/>
        <v>4894.8</v>
      </c>
      <c r="AM578" s="228">
        <f t="shared" si="252"/>
        <v>0</v>
      </c>
      <c r="AN578" s="228">
        <f t="shared" si="253"/>
        <v>122.78999999999999</v>
      </c>
      <c r="AO578" s="25">
        <f t="shared" si="244"/>
        <v>3870.2</v>
      </c>
      <c r="AP578" s="25">
        <f t="shared" si="245"/>
        <v>4103.3500000000004</v>
      </c>
      <c r="AQ578" s="25">
        <f t="shared" si="246"/>
        <v>4118.95</v>
      </c>
      <c r="AR578" s="25">
        <f t="shared" si="247"/>
        <v>4810.3900000000003</v>
      </c>
      <c r="AS578" s="228">
        <f t="shared" si="254"/>
        <v>0</v>
      </c>
      <c r="AT578" s="228">
        <f t="shared" si="255"/>
        <v>116.3</v>
      </c>
    </row>
    <row r="579" spans="1:46" ht="15" customHeight="1" x14ac:dyDescent="0.2">
      <c r="A579" s="547"/>
      <c r="B579" s="12">
        <v>17</v>
      </c>
      <c r="C579" s="11">
        <v>1389.93</v>
      </c>
      <c r="D579" s="228">
        <v>0</v>
      </c>
      <c r="E579" s="228">
        <v>72.489999999999995</v>
      </c>
      <c r="F579" s="77">
        <f t="shared" si="256"/>
        <v>3.63</v>
      </c>
      <c r="G579" s="77">
        <f>ROUND(C579*'1, 2 ц.к.'!$E$9,2)</f>
        <v>327.31</v>
      </c>
      <c r="H579" s="77">
        <f>ROUND(C579*'1, 2 ц.к.'!$E$22,2)</f>
        <v>303.58</v>
      </c>
      <c r="I579" s="77">
        <f>ROUND(C579*'1, 2 ц.к.'!$E$35,2)</f>
        <v>206.47</v>
      </c>
      <c r="J579" s="77">
        <f>ROUND(C579*'1, 2 ц.к.'!$E$48,2)</f>
        <v>122.07</v>
      </c>
      <c r="K579" s="77">
        <f>ROUND($D579*'1, 2 ц.к.'!$E$9,2)</f>
        <v>0</v>
      </c>
      <c r="L579" s="77">
        <f>ROUND($D579*'1, 2 ц.к.'!$E$22,2)</f>
        <v>0</v>
      </c>
      <c r="M579" s="77">
        <f>ROUND($D579*'1, 2 ц.к.'!$E$35,2)</f>
        <v>0</v>
      </c>
      <c r="N579" s="77">
        <f>ROUND($D579*'1, 2 ц.к.'!$E$48,2)</f>
        <v>0</v>
      </c>
      <c r="O579" s="77">
        <f>ROUND($E579*'1, 2 ц.к.'!$E$9,2)</f>
        <v>17.07</v>
      </c>
      <c r="P579" s="77">
        <f>ROUND($E579*'1, 2 ц.к.'!$E$22,2)</f>
        <v>15.83</v>
      </c>
      <c r="Q579" s="77">
        <f>ROUND($E579*'1, 2 ц.к.'!$E$35,2)</f>
        <v>10.77</v>
      </c>
      <c r="R579" s="77">
        <f>ROUND($E579*'1, 2 ц.к.'!$E$48,2)</f>
        <v>6.37</v>
      </c>
      <c r="S579" s="77">
        <f t="shared" si="257"/>
        <v>2354.3000000000002</v>
      </c>
      <c r="T579" s="77">
        <f t="shared" si="258"/>
        <v>2587.4499999999998</v>
      </c>
      <c r="U579" s="77">
        <f t="shared" si="259"/>
        <v>2603.0500000000002</v>
      </c>
      <c r="V579" s="77">
        <f t="shared" si="260"/>
        <v>3294.49</v>
      </c>
      <c r="W579" s="25">
        <f t="shared" si="232"/>
        <v>4075.17</v>
      </c>
      <c r="X579" s="25">
        <f t="shared" si="233"/>
        <v>4308.32</v>
      </c>
      <c r="Y579" s="25">
        <f t="shared" si="234"/>
        <v>4323.92</v>
      </c>
      <c r="Z579" s="25">
        <f t="shared" si="235"/>
        <v>5015.3599999999997</v>
      </c>
      <c r="AA579" s="228">
        <f t="shared" si="248"/>
        <v>0</v>
      </c>
      <c r="AB579" s="228">
        <f t="shared" si="249"/>
        <v>89.56</v>
      </c>
      <c r="AC579" s="25">
        <f t="shared" si="236"/>
        <v>4051.44</v>
      </c>
      <c r="AD579" s="25">
        <f t="shared" si="237"/>
        <v>4284.59</v>
      </c>
      <c r="AE579" s="25">
        <f t="shared" si="238"/>
        <v>4300.1899999999996</v>
      </c>
      <c r="AF579" s="25">
        <f t="shared" si="239"/>
        <v>4991.63</v>
      </c>
      <c r="AG579" s="228">
        <f t="shared" si="250"/>
        <v>0</v>
      </c>
      <c r="AH579" s="228">
        <f t="shared" si="251"/>
        <v>88.32</v>
      </c>
      <c r="AI579" s="25">
        <f t="shared" si="240"/>
        <v>3954.33</v>
      </c>
      <c r="AJ579" s="25">
        <f t="shared" si="241"/>
        <v>4187.4799999999996</v>
      </c>
      <c r="AK579" s="25">
        <f t="shared" si="242"/>
        <v>4203.08</v>
      </c>
      <c r="AL579" s="25">
        <f t="shared" si="243"/>
        <v>4894.5200000000004</v>
      </c>
      <c r="AM579" s="228">
        <f t="shared" si="252"/>
        <v>0</v>
      </c>
      <c r="AN579" s="228">
        <f t="shared" si="253"/>
        <v>83.259999999999991</v>
      </c>
      <c r="AO579" s="25">
        <f t="shared" si="244"/>
        <v>3869.93</v>
      </c>
      <c r="AP579" s="25">
        <f t="shared" si="245"/>
        <v>4103.08</v>
      </c>
      <c r="AQ579" s="25">
        <f t="shared" si="246"/>
        <v>4118.68</v>
      </c>
      <c r="AR579" s="25">
        <f t="shared" si="247"/>
        <v>4810.12</v>
      </c>
      <c r="AS579" s="228">
        <f t="shared" si="254"/>
        <v>0</v>
      </c>
      <c r="AT579" s="228">
        <f t="shared" si="255"/>
        <v>78.86</v>
      </c>
    </row>
    <row r="580" spans="1:46" ht="15" customHeight="1" x14ac:dyDescent="0.2">
      <c r="A580" s="547"/>
      <c r="B580" s="12">
        <v>18</v>
      </c>
      <c r="C580" s="11">
        <v>1452.96</v>
      </c>
      <c r="D580" s="228">
        <v>146.19999999999999</v>
      </c>
      <c r="E580" s="228">
        <v>0</v>
      </c>
      <c r="F580" s="77">
        <f t="shared" si="256"/>
        <v>3.63</v>
      </c>
      <c r="G580" s="77">
        <f>ROUND(C580*'1, 2 ц.к.'!$E$9,2)</f>
        <v>342.15</v>
      </c>
      <c r="H580" s="77">
        <f>ROUND(C580*'1, 2 ц.к.'!$E$22,2)</f>
        <v>317.35000000000002</v>
      </c>
      <c r="I580" s="77">
        <f>ROUND(C580*'1, 2 ц.к.'!$E$35,2)</f>
        <v>215.83</v>
      </c>
      <c r="J580" s="77">
        <f>ROUND(C580*'1, 2 ц.к.'!$E$48,2)</f>
        <v>127.6</v>
      </c>
      <c r="K580" s="77">
        <f>ROUND($D580*'1, 2 ц.к.'!$E$9,2)</f>
        <v>34.43</v>
      </c>
      <c r="L580" s="77">
        <f>ROUND($D580*'1, 2 ц.к.'!$E$22,2)</f>
        <v>31.93</v>
      </c>
      <c r="M580" s="77">
        <f>ROUND($D580*'1, 2 ц.к.'!$E$35,2)</f>
        <v>21.72</v>
      </c>
      <c r="N580" s="77">
        <f>ROUND($D580*'1, 2 ц.к.'!$E$48,2)</f>
        <v>12.84</v>
      </c>
      <c r="O580" s="77">
        <f>ROUND($E580*'1, 2 ц.к.'!$E$9,2)</f>
        <v>0</v>
      </c>
      <c r="P580" s="77">
        <f>ROUND($E580*'1, 2 ц.к.'!$E$22,2)</f>
        <v>0</v>
      </c>
      <c r="Q580" s="77">
        <f>ROUND($E580*'1, 2 ц.к.'!$E$35,2)</f>
        <v>0</v>
      </c>
      <c r="R580" s="77">
        <f>ROUND($E580*'1, 2 ц.к.'!$E$48,2)</f>
        <v>0</v>
      </c>
      <c r="S580" s="77">
        <f t="shared" si="257"/>
        <v>2354.3000000000002</v>
      </c>
      <c r="T580" s="77">
        <f t="shared" si="258"/>
        <v>2587.4499999999998</v>
      </c>
      <c r="U580" s="77">
        <f t="shared" si="259"/>
        <v>2603.0500000000002</v>
      </c>
      <c r="V580" s="77">
        <f t="shared" si="260"/>
        <v>3294.49</v>
      </c>
      <c r="W580" s="25">
        <f t="shared" si="232"/>
        <v>4153.04</v>
      </c>
      <c r="X580" s="25">
        <f t="shared" si="233"/>
        <v>4386.1899999999996</v>
      </c>
      <c r="Y580" s="25">
        <f t="shared" si="234"/>
        <v>4401.79</v>
      </c>
      <c r="Z580" s="25">
        <f t="shared" si="235"/>
        <v>5093.2299999999996</v>
      </c>
      <c r="AA580" s="228">
        <f t="shared" si="248"/>
        <v>180.63</v>
      </c>
      <c r="AB580" s="228">
        <f t="shared" si="249"/>
        <v>0</v>
      </c>
      <c r="AC580" s="25">
        <f t="shared" si="236"/>
        <v>4128.24</v>
      </c>
      <c r="AD580" s="25">
        <f t="shared" si="237"/>
        <v>4361.3900000000003</v>
      </c>
      <c r="AE580" s="25">
        <f t="shared" si="238"/>
        <v>4376.99</v>
      </c>
      <c r="AF580" s="25">
        <f t="shared" si="239"/>
        <v>5068.43</v>
      </c>
      <c r="AG580" s="228">
        <f t="shared" si="250"/>
        <v>178.13</v>
      </c>
      <c r="AH580" s="228">
        <f t="shared" si="251"/>
        <v>0</v>
      </c>
      <c r="AI580" s="25">
        <f t="shared" si="240"/>
        <v>4026.72</v>
      </c>
      <c r="AJ580" s="25">
        <f t="shared" si="241"/>
        <v>4259.87</v>
      </c>
      <c r="AK580" s="25">
        <f t="shared" si="242"/>
        <v>4275.47</v>
      </c>
      <c r="AL580" s="25">
        <f t="shared" si="243"/>
        <v>4966.91</v>
      </c>
      <c r="AM580" s="228">
        <f t="shared" si="252"/>
        <v>167.92</v>
      </c>
      <c r="AN580" s="228">
        <f t="shared" si="253"/>
        <v>0</v>
      </c>
      <c r="AO580" s="25">
        <f t="shared" si="244"/>
        <v>3938.49</v>
      </c>
      <c r="AP580" s="25">
        <f t="shared" si="245"/>
        <v>4171.6400000000003</v>
      </c>
      <c r="AQ580" s="25">
        <f t="shared" si="246"/>
        <v>4187.24</v>
      </c>
      <c r="AR580" s="25">
        <f t="shared" si="247"/>
        <v>4878.68</v>
      </c>
      <c r="AS580" s="228">
        <f t="shared" si="254"/>
        <v>159.04</v>
      </c>
      <c r="AT580" s="228">
        <f t="shared" si="255"/>
        <v>0</v>
      </c>
    </row>
    <row r="581" spans="1:46" ht="15" customHeight="1" x14ac:dyDescent="0.2">
      <c r="A581" s="547"/>
      <c r="B581" s="12">
        <v>19</v>
      </c>
      <c r="C581" s="11">
        <v>1609.52</v>
      </c>
      <c r="D581" s="228">
        <v>0</v>
      </c>
      <c r="E581" s="228">
        <v>163.61000000000001</v>
      </c>
      <c r="F581" s="77">
        <f t="shared" si="256"/>
        <v>3.63</v>
      </c>
      <c r="G581" s="77">
        <f>ROUND(C581*'1, 2 ц.к.'!$E$9,2)</f>
        <v>379.02</v>
      </c>
      <c r="H581" s="77">
        <f>ROUND(C581*'1, 2 ц.к.'!$E$22,2)</f>
        <v>351.54</v>
      </c>
      <c r="I581" s="77">
        <f>ROUND(C581*'1, 2 ц.к.'!$E$35,2)</f>
        <v>239.08</v>
      </c>
      <c r="J581" s="77">
        <f>ROUND(C581*'1, 2 ц.к.'!$E$48,2)</f>
        <v>141.35</v>
      </c>
      <c r="K581" s="77">
        <f>ROUND($D581*'1, 2 ц.к.'!$E$9,2)</f>
        <v>0</v>
      </c>
      <c r="L581" s="77">
        <f>ROUND($D581*'1, 2 ц.к.'!$E$22,2)</f>
        <v>0</v>
      </c>
      <c r="M581" s="77">
        <f>ROUND($D581*'1, 2 ц.к.'!$E$35,2)</f>
        <v>0</v>
      </c>
      <c r="N581" s="77">
        <f>ROUND($D581*'1, 2 ц.к.'!$E$48,2)</f>
        <v>0</v>
      </c>
      <c r="O581" s="77">
        <f>ROUND($E581*'1, 2 ц.к.'!$E$9,2)</f>
        <v>38.53</v>
      </c>
      <c r="P581" s="77">
        <f>ROUND($E581*'1, 2 ц.к.'!$E$22,2)</f>
        <v>35.74</v>
      </c>
      <c r="Q581" s="77">
        <f>ROUND($E581*'1, 2 ц.к.'!$E$35,2)</f>
        <v>24.3</v>
      </c>
      <c r="R581" s="77">
        <f>ROUND($E581*'1, 2 ц.к.'!$E$48,2)</f>
        <v>14.37</v>
      </c>
      <c r="S581" s="77">
        <f t="shared" si="257"/>
        <v>2354.3000000000002</v>
      </c>
      <c r="T581" s="77">
        <f t="shared" si="258"/>
        <v>2587.4499999999998</v>
      </c>
      <c r="U581" s="77">
        <f t="shared" si="259"/>
        <v>2603.0500000000002</v>
      </c>
      <c r="V581" s="77">
        <f t="shared" si="260"/>
        <v>3294.49</v>
      </c>
      <c r="W581" s="25">
        <f t="shared" si="232"/>
        <v>4346.47</v>
      </c>
      <c r="X581" s="25">
        <f t="shared" si="233"/>
        <v>4579.62</v>
      </c>
      <c r="Y581" s="25">
        <f t="shared" si="234"/>
        <v>4595.22</v>
      </c>
      <c r="Z581" s="25">
        <f t="shared" si="235"/>
        <v>5286.66</v>
      </c>
      <c r="AA581" s="228">
        <f t="shared" si="248"/>
        <v>0</v>
      </c>
      <c r="AB581" s="228">
        <f t="shared" si="249"/>
        <v>202.14000000000001</v>
      </c>
      <c r="AC581" s="25">
        <f t="shared" si="236"/>
        <v>4318.99</v>
      </c>
      <c r="AD581" s="25">
        <f t="shared" si="237"/>
        <v>4552.1400000000003</v>
      </c>
      <c r="AE581" s="25">
        <f t="shared" si="238"/>
        <v>4567.74</v>
      </c>
      <c r="AF581" s="25">
        <f t="shared" si="239"/>
        <v>5259.18</v>
      </c>
      <c r="AG581" s="228">
        <f t="shared" si="250"/>
        <v>0</v>
      </c>
      <c r="AH581" s="228">
        <f t="shared" si="251"/>
        <v>199.35000000000002</v>
      </c>
      <c r="AI581" s="25">
        <f t="shared" si="240"/>
        <v>4206.53</v>
      </c>
      <c r="AJ581" s="25">
        <f t="shared" si="241"/>
        <v>4439.68</v>
      </c>
      <c r="AK581" s="25">
        <f t="shared" si="242"/>
        <v>4455.28</v>
      </c>
      <c r="AL581" s="25">
        <f t="shared" si="243"/>
        <v>5146.72</v>
      </c>
      <c r="AM581" s="228">
        <f t="shared" si="252"/>
        <v>0</v>
      </c>
      <c r="AN581" s="228">
        <f t="shared" si="253"/>
        <v>187.91000000000003</v>
      </c>
      <c r="AO581" s="25">
        <f t="shared" si="244"/>
        <v>4108.8</v>
      </c>
      <c r="AP581" s="25">
        <f t="shared" si="245"/>
        <v>4341.95</v>
      </c>
      <c r="AQ581" s="25">
        <f t="shared" si="246"/>
        <v>4357.55</v>
      </c>
      <c r="AR581" s="25">
        <f t="shared" si="247"/>
        <v>5048.99</v>
      </c>
      <c r="AS581" s="228">
        <f t="shared" si="254"/>
        <v>0</v>
      </c>
      <c r="AT581" s="228">
        <f t="shared" si="255"/>
        <v>177.98000000000002</v>
      </c>
    </row>
    <row r="582" spans="1:46" ht="15" customHeight="1" x14ac:dyDescent="0.2">
      <c r="A582" s="547"/>
      <c r="B582" s="12">
        <v>20</v>
      </c>
      <c r="C582" s="11">
        <v>1625.34</v>
      </c>
      <c r="D582" s="228">
        <v>0</v>
      </c>
      <c r="E582" s="228">
        <v>301.22000000000003</v>
      </c>
      <c r="F582" s="77">
        <f t="shared" si="256"/>
        <v>3.63</v>
      </c>
      <c r="G582" s="77">
        <f>ROUND(C582*'1, 2 ц.к.'!$E$9,2)</f>
        <v>382.75</v>
      </c>
      <c r="H582" s="77">
        <f>ROUND(C582*'1, 2 ц.к.'!$E$22,2)</f>
        <v>355</v>
      </c>
      <c r="I582" s="77">
        <f>ROUND(C582*'1, 2 ц.к.'!$E$35,2)</f>
        <v>241.43</v>
      </c>
      <c r="J582" s="77">
        <f>ROUND(C582*'1, 2 ц.к.'!$E$48,2)</f>
        <v>142.74</v>
      </c>
      <c r="K582" s="77">
        <f>ROUND($D582*'1, 2 ц.к.'!$E$9,2)</f>
        <v>0</v>
      </c>
      <c r="L582" s="77">
        <f>ROUND($D582*'1, 2 ц.к.'!$E$22,2)</f>
        <v>0</v>
      </c>
      <c r="M582" s="77">
        <f>ROUND($D582*'1, 2 ц.к.'!$E$35,2)</f>
        <v>0</v>
      </c>
      <c r="N582" s="77">
        <f>ROUND($D582*'1, 2 ц.к.'!$E$48,2)</f>
        <v>0</v>
      </c>
      <c r="O582" s="77">
        <f>ROUND($E582*'1, 2 ц.к.'!$E$9,2)</f>
        <v>70.930000000000007</v>
      </c>
      <c r="P582" s="77">
        <f>ROUND($E582*'1, 2 ц.к.'!$E$22,2)</f>
        <v>65.790000000000006</v>
      </c>
      <c r="Q582" s="77">
        <f>ROUND($E582*'1, 2 ц.к.'!$E$35,2)</f>
        <v>44.74</v>
      </c>
      <c r="R582" s="77">
        <f>ROUND($E582*'1, 2 ц.к.'!$E$48,2)</f>
        <v>26.45</v>
      </c>
      <c r="S582" s="77">
        <f t="shared" si="257"/>
        <v>2354.3000000000002</v>
      </c>
      <c r="T582" s="77">
        <f t="shared" si="258"/>
        <v>2587.4499999999998</v>
      </c>
      <c r="U582" s="77">
        <f t="shared" si="259"/>
        <v>2603.0500000000002</v>
      </c>
      <c r="V582" s="77">
        <f t="shared" si="260"/>
        <v>3294.49</v>
      </c>
      <c r="W582" s="25">
        <f t="shared" si="232"/>
        <v>4366.0200000000004</v>
      </c>
      <c r="X582" s="25">
        <f t="shared" si="233"/>
        <v>4599.17</v>
      </c>
      <c r="Y582" s="25">
        <f t="shared" si="234"/>
        <v>4614.7700000000004</v>
      </c>
      <c r="Z582" s="25">
        <f t="shared" si="235"/>
        <v>5306.21</v>
      </c>
      <c r="AA582" s="228">
        <f t="shared" si="248"/>
        <v>0</v>
      </c>
      <c r="AB582" s="228">
        <f t="shared" si="249"/>
        <v>372.15000000000003</v>
      </c>
      <c r="AC582" s="25">
        <f t="shared" si="236"/>
        <v>4338.2700000000004</v>
      </c>
      <c r="AD582" s="25">
        <f t="shared" si="237"/>
        <v>4571.42</v>
      </c>
      <c r="AE582" s="25">
        <f t="shared" si="238"/>
        <v>4587.0200000000004</v>
      </c>
      <c r="AF582" s="25">
        <f t="shared" si="239"/>
        <v>5278.46</v>
      </c>
      <c r="AG582" s="228">
        <f t="shared" si="250"/>
        <v>0</v>
      </c>
      <c r="AH582" s="228">
        <f t="shared" si="251"/>
        <v>367.01000000000005</v>
      </c>
      <c r="AI582" s="25">
        <f t="shared" si="240"/>
        <v>4224.7</v>
      </c>
      <c r="AJ582" s="25">
        <f t="shared" si="241"/>
        <v>4457.8500000000004</v>
      </c>
      <c r="AK582" s="25">
        <f t="shared" si="242"/>
        <v>4473.45</v>
      </c>
      <c r="AL582" s="25">
        <f t="shared" si="243"/>
        <v>5164.8900000000003</v>
      </c>
      <c r="AM582" s="228">
        <f t="shared" si="252"/>
        <v>0</v>
      </c>
      <c r="AN582" s="228">
        <f t="shared" si="253"/>
        <v>345.96000000000004</v>
      </c>
      <c r="AO582" s="25">
        <f t="shared" si="244"/>
        <v>4126.01</v>
      </c>
      <c r="AP582" s="25">
        <f t="shared" si="245"/>
        <v>4359.16</v>
      </c>
      <c r="AQ582" s="25">
        <f t="shared" si="246"/>
        <v>4374.76</v>
      </c>
      <c r="AR582" s="25">
        <f t="shared" si="247"/>
        <v>5066.2</v>
      </c>
      <c r="AS582" s="228">
        <f t="shared" si="254"/>
        <v>0</v>
      </c>
      <c r="AT582" s="228">
        <f t="shared" si="255"/>
        <v>327.67</v>
      </c>
    </row>
    <row r="583" spans="1:46" ht="15" customHeight="1" x14ac:dyDescent="0.2">
      <c r="A583" s="547"/>
      <c r="B583" s="12">
        <v>21</v>
      </c>
      <c r="C583" s="11">
        <v>1499.28</v>
      </c>
      <c r="D583" s="228">
        <v>0</v>
      </c>
      <c r="E583" s="228">
        <v>227.52</v>
      </c>
      <c r="F583" s="77">
        <f t="shared" si="256"/>
        <v>3.63</v>
      </c>
      <c r="G583" s="77">
        <f>ROUND(C583*'1, 2 ц.к.'!$E$9,2)</f>
        <v>353.06</v>
      </c>
      <c r="H583" s="77">
        <f>ROUND(C583*'1, 2 ц.к.'!$E$22,2)</f>
        <v>327.47000000000003</v>
      </c>
      <c r="I583" s="77">
        <f>ROUND(C583*'1, 2 ц.к.'!$E$35,2)</f>
        <v>222.71</v>
      </c>
      <c r="J583" s="77">
        <f>ROUND(C583*'1, 2 ц.к.'!$E$48,2)</f>
        <v>131.66999999999999</v>
      </c>
      <c r="K583" s="77">
        <f>ROUND($D583*'1, 2 ц.к.'!$E$9,2)</f>
        <v>0</v>
      </c>
      <c r="L583" s="77">
        <f>ROUND($D583*'1, 2 ц.к.'!$E$22,2)</f>
        <v>0</v>
      </c>
      <c r="M583" s="77">
        <f>ROUND($D583*'1, 2 ц.к.'!$E$35,2)</f>
        <v>0</v>
      </c>
      <c r="N583" s="77">
        <f>ROUND($D583*'1, 2 ц.к.'!$E$48,2)</f>
        <v>0</v>
      </c>
      <c r="O583" s="77">
        <f>ROUND($E583*'1, 2 ц.к.'!$E$9,2)</f>
        <v>53.58</v>
      </c>
      <c r="P583" s="77">
        <f>ROUND($E583*'1, 2 ц.к.'!$E$22,2)</f>
        <v>49.69</v>
      </c>
      <c r="Q583" s="77">
        <f>ROUND($E583*'1, 2 ц.к.'!$E$35,2)</f>
        <v>33.799999999999997</v>
      </c>
      <c r="R583" s="77">
        <f>ROUND($E583*'1, 2 ц.к.'!$E$48,2)</f>
        <v>19.98</v>
      </c>
      <c r="S583" s="77">
        <f t="shared" si="257"/>
        <v>2354.3000000000002</v>
      </c>
      <c r="T583" s="77">
        <f t="shared" si="258"/>
        <v>2587.4499999999998</v>
      </c>
      <c r="U583" s="77">
        <f t="shared" si="259"/>
        <v>2603.0500000000002</v>
      </c>
      <c r="V583" s="77">
        <f t="shared" si="260"/>
        <v>3294.49</v>
      </c>
      <c r="W583" s="25">
        <f t="shared" si="232"/>
        <v>4210.2700000000004</v>
      </c>
      <c r="X583" s="25">
        <f t="shared" si="233"/>
        <v>4443.42</v>
      </c>
      <c r="Y583" s="25">
        <f t="shared" si="234"/>
        <v>4459.0200000000004</v>
      </c>
      <c r="Z583" s="25">
        <f t="shared" si="235"/>
        <v>5150.46</v>
      </c>
      <c r="AA583" s="228">
        <f t="shared" si="248"/>
        <v>0</v>
      </c>
      <c r="AB583" s="228">
        <f t="shared" si="249"/>
        <v>281.10000000000002</v>
      </c>
      <c r="AC583" s="25">
        <f t="shared" si="236"/>
        <v>4184.68</v>
      </c>
      <c r="AD583" s="25">
        <f t="shared" si="237"/>
        <v>4417.83</v>
      </c>
      <c r="AE583" s="25">
        <f t="shared" si="238"/>
        <v>4433.43</v>
      </c>
      <c r="AF583" s="25">
        <f t="shared" si="239"/>
        <v>5124.87</v>
      </c>
      <c r="AG583" s="228">
        <f t="shared" si="250"/>
        <v>0</v>
      </c>
      <c r="AH583" s="228">
        <f t="shared" si="251"/>
        <v>277.21000000000004</v>
      </c>
      <c r="AI583" s="25">
        <f t="shared" si="240"/>
        <v>4079.92</v>
      </c>
      <c r="AJ583" s="25">
        <f t="shared" si="241"/>
        <v>4313.07</v>
      </c>
      <c r="AK583" s="25">
        <f t="shared" si="242"/>
        <v>4328.67</v>
      </c>
      <c r="AL583" s="25">
        <f t="shared" si="243"/>
        <v>5020.1099999999997</v>
      </c>
      <c r="AM583" s="228">
        <f t="shared" si="252"/>
        <v>0</v>
      </c>
      <c r="AN583" s="228">
        <f t="shared" si="253"/>
        <v>261.32</v>
      </c>
      <c r="AO583" s="25">
        <f t="shared" si="244"/>
        <v>3988.88</v>
      </c>
      <c r="AP583" s="25">
        <f t="shared" si="245"/>
        <v>4222.03</v>
      </c>
      <c r="AQ583" s="25">
        <f t="shared" si="246"/>
        <v>4237.63</v>
      </c>
      <c r="AR583" s="25">
        <f t="shared" si="247"/>
        <v>4929.07</v>
      </c>
      <c r="AS583" s="228">
        <f t="shared" si="254"/>
        <v>0</v>
      </c>
      <c r="AT583" s="228">
        <f t="shared" si="255"/>
        <v>247.5</v>
      </c>
    </row>
    <row r="584" spans="1:46" ht="15" customHeight="1" x14ac:dyDescent="0.2">
      <c r="A584" s="547"/>
      <c r="B584" s="12">
        <v>22</v>
      </c>
      <c r="C584" s="11">
        <v>1366.97</v>
      </c>
      <c r="D584" s="228">
        <v>0</v>
      </c>
      <c r="E584" s="228">
        <v>180.8</v>
      </c>
      <c r="F584" s="77">
        <f t="shared" si="256"/>
        <v>3.63</v>
      </c>
      <c r="G584" s="77">
        <f>ROUND(C584*'1, 2 ц.к.'!$E$9,2)</f>
        <v>321.91000000000003</v>
      </c>
      <c r="H584" s="77">
        <f>ROUND(C584*'1, 2 ц.к.'!$E$22,2)</f>
        <v>298.57</v>
      </c>
      <c r="I584" s="77">
        <f>ROUND(C584*'1, 2 ц.к.'!$E$35,2)</f>
        <v>203.06</v>
      </c>
      <c r="J584" s="77">
        <f>ROUND(C584*'1, 2 ц.к.'!$E$48,2)</f>
        <v>120.05</v>
      </c>
      <c r="K584" s="77">
        <f>ROUND($D584*'1, 2 ц.к.'!$E$9,2)</f>
        <v>0</v>
      </c>
      <c r="L584" s="77">
        <f>ROUND($D584*'1, 2 ц.к.'!$E$22,2)</f>
        <v>0</v>
      </c>
      <c r="M584" s="77">
        <f>ROUND($D584*'1, 2 ц.к.'!$E$35,2)</f>
        <v>0</v>
      </c>
      <c r="N584" s="77">
        <f>ROUND($D584*'1, 2 ц.к.'!$E$48,2)</f>
        <v>0</v>
      </c>
      <c r="O584" s="77">
        <f>ROUND($E584*'1, 2 ц.к.'!$E$9,2)</f>
        <v>42.58</v>
      </c>
      <c r="P584" s="77">
        <f>ROUND($E584*'1, 2 ц.к.'!$E$22,2)</f>
        <v>39.49</v>
      </c>
      <c r="Q584" s="77">
        <f>ROUND($E584*'1, 2 ц.к.'!$E$35,2)</f>
        <v>26.86</v>
      </c>
      <c r="R584" s="77">
        <f>ROUND($E584*'1, 2 ц.к.'!$E$48,2)</f>
        <v>15.88</v>
      </c>
      <c r="S584" s="77">
        <f t="shared" si="257"/>
        <v>2354.3000000000002</v>
      </c>
      <c r="T584" s="77">
        <f t="shared" si="258"/>
        <v>2587.4499999999998</v>
      </c>
      <c r="U584" s="77">
        <f t="shared" si="259"/>
        <v>2603.0500000000002</v>
      </c>
      <c r="V584" s="77">
        <f t="shared" si="260"/>
        <v>3294.49</v>
      </c>
      <c r="W584" s="25">
        <f t="shared" si="232"/>
        <v>4046.81</v>
      </c>
      <c r="X584" s="25">
        <f t="shared" si="233"/>
        <v>4279.96</v>
      </c>
      <c r="Y584" s="25">
        <f t="shared" si="234"/>
        <v>4295.5600000000004</v>
      </c>
      <c r="Z584" s="25">
        <f t="shared" si="235"/>
        <v>4987</v>
      </c>
      <c r="AA584" s="228">
        <f t="shared" si="248"/>
        <v>0</v>
      </c>
      <c r="AB584" s="228">
        <f t="shared" si="249"/>
        <v>223.38</v>
      </c>
      <c r="AC584" s="25">
        <f t="shared" si="236"/>
        <v>4023.47</v>
      </c>
      <c r="AD584" s="25">
        <f t="shared" si="237"/>
        <v>4256.62</v>
      </c>
      <c r="AE584" s="25">
        <f t="shared" si="238"/>
        <v>4272.22</v>
      </c>
      <c r="AF584" s="25">
        <f t="shared" si="239"/>
        <v>4963.66</v>
      </c>
      <c r="AG584" s="228">
        <f t="shared" si="250"/>
        <v>0</v>
      </c>
      <c r="AH584" s="228">
        <f t="shared" si="251"/>
        <v>220.29000000000002</v>
      </c>
      <c r="AI584" s="25">
        <f t="shared" si="240"/>
        <v>3927.96</v>
      </c>
      <c r="AJ584" s="25">
        <f t="shared" si="241"/>
        <v>4161.1099999999997</v>
      </c>
      <c r="AK584" s="25">
        <f t="shared" si="242"/>
        <v>4176.71</v>
      </c>
      <c r="AL584" s="25">
        <f t="shared" si="243"/>
        <v>4868.1499999999996</v>
      </c>
      <c r="AM584" s="228">
        <f t="shared" si="252"/>
        <v>0</v>
      </c>
      <c r="AN584" s="228">
        <f t="shared" si="253"/>
        <v>207.66000000000003</v>
      </c>
      <c r="AO584" s="25">
        <f t="shared" si="244"/>
        <v>3844.95</v>
      </c>
      <c r="AP584" s="25">
        <f t="shared" si="245"/>
        <v>4078.1</v>
      </c>
      <c r="AQ584" s="25">
        <f t="shared" si="246"/>
        <v>4093.7</v>
      </c>
      <c r="AR584" s="25">
        <f t="shared" si="247"/>
        <v>4785.1400000000003</v>
      </c>
      <c r="AS584" s="228">
        <f t="shared" si="254"/>
        <v>0</v>
      </c>
      <c r="AT584" s="228">
        <f t="shared" si="255"/>
        <v>196.68</v>
      </c>
    </row>
    <row r="585" spans="1:46" ht="15" customHeight="1" x14ac:dyDescent="0.2">
      <c r="A585" s="548"/>
      <c r="B585" s="12">
        <v>23</v>
      </c>
      <c r="C585" s="11">
        <v>1169.77</v>
      </c>
      <c r="D585" s="228">
        <v>0</v>
      </c>
      <c r="E585" s="228">
        <v>207.54</v>
      </c>
      <c r="F585" s="77">
        <f t="shared" si="256"/>
        <v>3.63</v>
      </c>
      <c r="G585" s="77">
        <f>ROUND(C585*'1, 2 ц.к.'!$E$9,2)</f>
        <v>275.47000000000003</v>
      </c>
      <c r="H585" s="77">
        <f>ROUND(C585*'1, 2 ц.к.'!$E$22,2)</f>
        <v>255.5</v>
      </c>
      <c r="I585" s="77">
        <f>ROUND(C585*'1, 2 ц.к.'!$E$35,2)</f>
        <v>173.76</v>
      </c>
      <c r="J585" s="77">
        <f>ROUND(C585*'1, 2 ц.к.'!$E$48,2)</f>
        <v>102.73</v>
      </c>
      <c r="K585" s="77">
        <f>ROUND($D585*'1, 2 ц.к.'!$E$9,2)</f>
        <v>0</v>
      </c>
      <c r="L585" s="77">
        <f>ROUND($D585*'1, 2 ц.к.'!$E$22,2)</f>
        <v>0</v>
      </c>
      <c r="M585" s="77">
        <f>ROUND($D585*'1, 2 ц.к.'!$E$35,2)</f>
        <v>0</v>
      </c>
      <c r="N585" s="77">
        <f>ROUND($D585*'1, 2 ц.к.'!$E$48,2)</f>
        <v>0</v>
      </c>
      <c r="O585" s="77">
        <f>ROUND($E585*'1, 2 ц.к.'!$E$9,2)</f>
        <v>48.87</v>
      </c>
      <c r="P585" s="77">
        <f>ROUND($E585*'1, 2 ц.к.'!$E$22,2)</f>
        <v>45.33</v>
      </c>
      <c r="Q585" s="77">
        <f>ROUND($E585*'1, 2 ц.к.'!$E$35,2)</f>
        <v>30.83</v>
      </c>
      <c r="R585" s="77">
        <f>ROUND($E585*'1, 2 ц.к.'!$E$48,2)</f>
        <v>18.23</v>
      </c>
      <c r="S585" s="77">
        <f t="shared" si="257"/>
        <v>2354.3000000000002</v>
      </c>
      <c r="T585" s="77">
        <f t="shared" si="258"/>
        <v>2587.4499999999998</v>
      </c>
      <c r="U585" s="77">
        <f t="shared" si="259"/>
        <v>2603.0500000000002</v>
      </c>
      <c r="V585" s="77">
        <f t="shared" si="260"/>
        <v>3294.49</v>
      </c>
      <c r="W585" s="25">
        <f t="shared" si="232"/>
        <v>3803.17</v>
      </c>
      <c r="X585" s="25">
        <f t="shared" si="233"/>
        <v>4036.32</v>
      </c>
      <c r="Y585" s="25">
        <f t="shared" si="234"/>
        <v>4051.92</v>
      </c>
      <c r="Z585" s="25">
        <f t="shared" si="235"/>
        <v>4743.3599999999997</v>
      </c>
      <c r="AA585" s="228">
        <f t="shared" si="248"/>
        <v>0</v>
      </c>
      <c r="AB585" s="228">
        <f t="shared" si="249"/>
        <v>256.40999999999997</v>
      </c>
      <c r="AC585" s="25">
        <f t="shared" si="236"/>
        <v>3783.2</v>
      </c>
      <c r="AD585" s="25">
        <f t="shared" si="237"/>
        <v>4016.35</v>
      </c>
      <c r="AE585" s="25">
        <f t="shared" si="238"/>
        <v>4031.95</v>
      </c>
      <c r="AF585" s="25">
        <f t="shared" si="239"/>
        <v>4723.3900000000003</v>
      </c>
      <c r="AG585" s="228">
        <f t="shared" si="250"/>
        <v>0</v>
      </c>
      <c r="AH585" s="228">
        <f t="shared" si="251"/>
        <v>252.87</v>
      </c>
      <c r="AI585" s="25">
        <f t="shared" si="240"/>
        <v>3701.46</v>
      </c>
      <c r="AJ585" s="25">
        <f t="shared" si="241"/>
        <v>3934.61</v>
      </c>
      <c r="AK585" s="25">
        <f t="shared" si="242"/>
        <v>3950.21</v>
      </c>
      <c r="AL585" s="25">
        <f t="shared" si="243"/>
        <v>4641.6499999999996</v>
      </c>
      <c r="AM585" s="228">
        <f t="shared" si="252"/>
        <v>0</v>
      </c>
      <c r="AN585" s="228">
        <f t="shared" si="253"/>
        <v>238.37</v>
      </c>
      <c r="AO585" s="25">
        <f t="shared" si="244"/>
        <v>3630.43</v>
      </c>
      <c r="AP585" s="25">
        <f t="shared" si="245"/>
        <v>3863.58</v>
      </c>
      <c r="AQ585" s="25">
        <f t="shared" si="246"/>
        <v>3879.18</v>
      </c>
      <c r="AR585" s="25">
        <f t="shared" si="247"/>
        <v>4570.62</v>
      </c>
      <c r="AS585" s="228">
        <f t="shared" si="254"/>
        <v>0</v>
      </c>
      <c r="AT585" s="228">
        <f t="shared" si="255"/>
        <v>225.76999999999998</v>
      </c>
    </row>
    <row r="586" spans="1:46" ht="15" customHeight="1" x14ac:dyDescent="0.2">
      <c r="A586" s="546">
        <f>'третья ц.к.'!A586:A609</f>
        <v>43003</v>
      </c>
      <c r="B586" s="12">
        <v>0</v>
      </c>
      <c r="C586" s="11">
        <v>956.34</v>
      </c>
      <c r="D586" s="228">
        <v>22.78</v>
      </c>
      <c r="E586" s="228">
        <v>0</v>
      </c>
      <c r="F586" s="77">
        <f t="shared" si="256"/>
        <v>3.63</v>
      </c>
      <c r="G586" s="77">
        <f>ROUND(C586*'1, 2 ц.к.'!$E$9,2)</f>
        <v>225.21</v>
      </c>
      <c r="H586" s="77">
        <f>ROUND(C586*'1, 2 ц.к.'!$E$22,2)</f>
        <v>208.88</v>
      </c>
      <c r="I586" s="77">
        <f>ROUND(C586*'1, 2 ц.к.'!$E$35,2)</f>
        <v>142.06</v>
      </c>
      <c r="J586" s="77">
        <f>ROUND(C586*'1, 2 ц.к.'!$E$48,2)</f>
        <v>83.99</v>
      </c>
      <c r="K586" s="77">
        <f>ROUND($D586*'1, 2 ц.к.'!$E$9,2)</f>
        <v>5.36</v>
      </c>
      <c r="L586" s="77">
        <f>ROUND($D586*'1, 2 ц.к.'!$E$22,2)</f>
        <v>4.9800000000000004</v>
      </c>
      <c r="M586" s="77">
        <f>ROUND($D586*'1, 2 ц.к.'!$E$35,2)</f>
        <v>3.38</v>
      </c>
      <c r="N586" s="77">
        <f>ROUND($D586*'1, 2 ц.к.'!$E$48,2)</f>
        <v>2</v>
      </c>
      <c r="O586" s="77">
        <f>ROUND($E586*'1, 2 ц.к.'!$E$9,2)</f>
        <v>0</v>
      </c>
      <c r="P586" s="77">
        <f>ROUND($E586*'1, 2 ц.к.'!$E$22,2)</f>
        <v>0</v>
      </c>
      <c r="Q586" s="77">
        <f>ROUND($E586*'1, 2 ц.к.'!$E$35,2)</f>
        <v>0</v>
      </c>
      <c r="R586" s="77">
        <f>ROUND($E586*'1, 2 ц.к.'!$E$48,2)</f>
        <v>0</v>
      </c>
      <c r="S586" s="77">
        <f t="shared" si="257"/>
        <v>2354.3000000000002</v>
      </c>
      <c r="T586" s="77">
        <f t="shared" si="258"/>
        <v>2587.4499999999998</v>
      </c>
      <c r="U586" s="77">
        <f t="shared" si="259"/>
        <v>2603.0500000000002</v>
      </c>
      <c r="V586" s="77">
        <f t="shared" si="260"/>
        <v>3294.49</v>
      </c>
      <c r="W586" s="25">
        <f t="shared" ref="W586:W649" si="261">ROUND($C586+$F586+$G586+S586,2)</f>
        <v>3539.48</v>
      </c>
      <c r="X586" s="25">
        <f t="shared" ref="X586:X649" si="262">ROUND($C586+$F586+$G586+T586,2)</f>
        <v>3772.63</v>
      </c>
      <c r="Y586" s="25">
        <f t="shared" ref="Y586:Y649" si="263">ROUND($C586+$F586+$G586+U586,2)</f>
        <v>3788.23</v>
      </c>
      <c r="Z586" s="25">
        <f t="shared" ref="Z586:Z649" si="264">ROUND($C586+$F586+$G586+V586,2)</f>
        <v>4479.67</v>
      </c>
      <c r="AA586" s="228">
        <f t="shared" si="248"/>
        <v>28.14</v>
      </c>
      <c r="AB586" s="228">
        <f t="shared" si="249"/>
        <v>0</v>
      </c>
      <c r="AC586" s="25">
        <f t="shared" ref="AC586:AC649" si="265">ROUND($C586+$F586+$H586+S586,2)</f>
        <v>3523.15</v>
      </c>
      <c r="AD586" s="25">
        <f t="shared" ref="AD586:AD649" si="266">ROUND($C586+$F586+$H586+T586,2)</f>
        <v>3756.3</v>
      </c>
      <c r="AE586" s="25">
        <f t="shared" ref="AE586:AE649" si="267">ROUND($C586+$F586+$H586+U586,2)</f>
        <v>3771.9</v>
      </c>
      <c r="AF586" s="25">
        <f t="shared" ref="AF586:AF649" si="268">ROUND($C586+$F586+$H586+V586,2)</f>
        <v>4463.34</v>
      </c>
      <c r="AG586" s="228">
        <f t="shared" si="250"/>
        <v>27.76</v>
      </c>
      <c r="AH586" s="228">
        <f t="shared" si="251"/>
        <v>0</v>
      </c>
      <c r="AI586" s="25">
        <f t="shared" ref="AI586:AI649" si="269">ROUND($C586+$F586+$I586+S586,2)</f>
        <v>3456.33</v>
      </c>
      <c r="AJ586" s="25">
        <f t="shared" ref="AJ586:AJ649" si="270">ROUND($C586+$F586+$I586+T586,2)</f>
        <v>3689.48</v>
      </c>
      <c r="AK586" s="25">
        <f t="shared" ref="AK586:AK649" si="271">ROUND($C586+$F586+$I586+U586,2)</f>
        <v>3705.08</v>
      </c>
      <c r="AL586" s="25">
        <f t="shared" ref="AL586:AL649" si="272">ROUND($C586+$F586+$I586+V586,2)</f>
        <v>4396.5200000000004</v>
      </c>
      <c r="AM586" s="228">
        <f t="shared" si="252"/>
        <v>26.16</v>
      </c>
      <c r="AN586" s="228">
        <f t="shared" si="253"/>
        <v>0</v>
      </c>
      <c r="AO586" s="25">
        <f t="shared" ref="AO586:AO649" si="273">ROUND($C586+$F586+$J586+S586,2)</f>
        <v>3398.26</v>
      </c>
      <c r="AP586" s="25">
        <f t="shared" ref="AP586:AP649" si="274">ROUND($C586+$F586+$J586+T586,2)</f>
        <v>3631.41</v>
      </c>
      <c r="AQ586" s="25">
        <f t="shared" ref="AQ586:AQ649" si="275">ROUND($C586+$F586+$J586+U586,2)</f>
        <v>3647.01</v>
      </c>
      <c r="AR586" s="25">
        <f t="shared" ref="AR586:AR649" si="276">ROUND($C586+$F586+$J586+V586,2)</f>
        <v>4338.45</v>
      </c>
      <c r="AS586" s="228">
        <f t="shared" si="254"/>
        <v>24.78</v>
      </c>
      <c r="AT586" s="228">
        <f t="shared" si="255"/>
        <v>0</v>
      </c>
    </row>
    <row r="587" spans="1:46" ht="15" customHeight="1" x14ac:dyDescent="0.2">
      <c r="A587" s="547"/>
      <c r="B587" s="12">
        <v>1</v>
      </c>
      <c r="C587" s="11">
        <v>927.35</v>
      </c>
      <c r="D587" s="228">
        <v>0</v>
      </c>
      <c r="E587" s="228">
        <v>40.479999999999997</v>
      </c>
      <c r="F587" s="77">
        <f t="shared" si="256"/>
        <v>3.63</v>
      </c>
      <c r="G587" s="77">
        <f>ROUND(C587*'1, 2 ц.к.'!$E$9,2)</f>
        <v>218.38</v>
      </c>
      <c r="H587" s="77">
        <f>ROUND(C587*'1, 2 ц.к.'!$E$22,2)</f>
        <v>202.55</v>
      </c>
      <c r="I587" s="77">
        <f>ROUND(C587*'1, 2 ц.к.'!$E$35,2)</f>
        <v>137.75</v>
      </c>
      <c r="J587" s="77">
        <f>ROUND(C587*'1, 2 ц.к.'!$E$48,2)</f>
        <v>81.44</v>
      </c>
      <c r="K587" s="77">
        <f>ROUND($D587*'1, 2 ц.к.'!$E$9,2)</f>
        <v>0</v>
      </c>
      <c r="L587" s="77">
        <f>ROUND($D587*'1, 2 ц.к.'!$E$22,2)</f>
        <v>0</v>
      </c>
      <c r="M587" s="77">
        <f>ROUND($D587*'1, 2 ц.к.'!$E$35,2)</f>
        <v>0</v>
      </c>
      <c r="N587" s="77">
        <f>ROUND($D587*'1, 2 ц.к.'!$E$48,2)</f>
        <v>0</v>
      </c>
      <c r="O587" s="77">
        <f>ROUND($E587*'1, 2 ц.к.'!$E$9,2)</f>
        <v>9.5299999999999994</v>
      </c>
      <c r="P587" s="77">
        <f>ROUND($E587*'1, 2 ц.к.'!$E$22,2)</f>
        <v>8.84</v>
      </c>
      <c r="Q587" s="77">
        <f>ROUND($E587*'1, 2 ц.к.'!$E$35,2)</f>
        <v>6.01</v>
      </c>
      <c r="R587" s="77">
        <f>ROUND($E587*'1, 2 ц.к.'!$E$48,2)</f>
        <v>3.56</v>
      </c>
      <c r="S587" s="77">
        <f t="shared" si="257"/>
        <v>2354.3000000000002</v>
      </c>
      <c r="T587" s="77">
        <f t="shared" si="258"/>
        <v>2587.4499999999998</v>
      </c>
      <c r="U587" s="77">
        <f t="shared" si="259"/>
        <v>2603.0500000000002</v>
      </c>
      <c r="V587" s="77">
        <f t="shared" si="260"/>
        <v>3294.49</v>
      </c>
      <c r="W587" s="25">
        <f t="shared" si="261"/>
        <v>3503.66</v>
      </c>
      <c r="X587" s="25">
        <f t="shared" si="262"/>
        <v>3736.81</v>
      </c>
      <c r="Y587" s="25">
        <f t="shared" si="263"/>
        <v>3752.41</v>
      </c>
      <c r="Z587" s="25">
        <f t="shared" si="264"/>
        <v>4443.8500000000004</v>
      </c>
      <c r="AA587" s="228">
        <f t="shared" ref="AA587:AA650" si="277">D587+K587</f>
        <v>0</v>
      </c>
      <c r="AB587" s="228">
        <f t="shared" ref="AB587:AB650" si="278">E587+O587</f>
        <v>50.01</v>
      </c>
      <c r="AC587" s="25">
        <f t="shared" si="265"/>
        <v>3487.83</v>
      </c>
      <c r="AD587" s="25">
        <f t="shared" si="266"/>
        <v>3720.98</v>
      </c>
      <c r="AE587" s="25">
        <f t="shared" si="267"/>
        <v>3736.58</v>
      </c>
      <c r="AF587" s="25">
        <f t="shared" si="268"/>
        <v>4428.0200000000004</v>
      </c>
      <c r="AG587" s="228">
        <f t="shared" ref="AG587:AG650" si="279">D587+L587</f>
        <v>0</v>
      </c>
      <c r="AH587" s="228">
        <f t="shared" ref="AH587:AH650" si="280">E587+P587</f>
        <v>49.319999999999993</v>
      </c>
      <c r="AI587" s="25">
        <f t="shared" si="269"/>
        <v>3423.03</v>
      </c>
      <c r="AJ587" s="25">
        <f t="shared" si="270"/>
        <v>3656.18</v>
      </c>
      <c r="AK587" s="25">
        <f t="shared" si="271"/>
        <v>3671.78</v>
      </c>
      <c r="AL587" s="25">
        <f t="shared" si="272"/>
        <v>4363.22</v>
      </c>
      <c r="AM587" s="228">
        <f t="shared" ref="AM587:AM650" si="281">D587+M587</f>
        <v>0</v>
      </c>
      <c r="AN587" s="228">
        <f t="shared" ref="AN587:AN650" si="282">E587+Q587</f>
        <v>46.489999999999995</v>
      </c>
      <c r="AO587" s="25">
        <f t="shared" si="273"/>
        <v>3366.72</v>
      </c>
      <c r="AP587" s="25">
        <f t="shared" si="274"/>
        <v>3599.87</v>
      </c>
      <c r="AQ587" s="25">
        <f t="shared" si="275"/>
        <v>3615.47</v>
      </c>
      <c r="AR587" s="25">
        <f t="shared" si="276"/>
        <v>4306.91</v>
      </c>
      <c r="AS587" s="228">
        <f t="shared" ref="AS587:AS650" si="283">D587+N587</f>
        <v>0</v>
      </c>
      <c r="AT587" s="228">
        <f t="shared" ref="AT587:AT650" si="284">E587+R587</f>
        <v>44.04</v>
      </c>
    </row>
    <row r="588" spans="1:46" ht="15" customHeight="1" x14ac:dyDescent="0.2">
      <c r="A588" s="547"/>
      <c r="B588" s="12">
        <v>2</v>
      </c>
      <c r="C588" s="11">
        <v>871.91</v>
      </c>
      <c r="D588" s="228">
        <v>0</v>
      </c>
      <c r="E588" s="228">
        <v>72.52</v>
      </c>
      <c r="F588" s="77">
        <f t="shared" ref="F588:F651" si="285">F587</f>
        <v>3.63</v>
      </c>
      <c r="G588" s="77">
        <f>ROUND(C588*'1, 2 ц.к.'!$E$9,2)</f>
        <v>205.32</v>
      </c>
      <c r="H588" s="77">
        <f>ROUND(C588*'1, 2 ц.к.'!$E$22,2)</f>
        <v>190.44</v>
      </c>
      <c r="I588" s="77">
        <f>ROUND(C588*'1, 2 ц.к.'!$E$35,2)</f>
        <v>129.52000000000001</v>
      </c>
      <c r="J588" s="77">
        <f>ROUND(C588*'1, 2 ц.к.'!$E$48,2)</f>
        <v>76.569999999999993</v>
      </c>
      <c r="K588" s="77">
        <f>ROUND($D588*'1, 2 ц.к.'!$E$9,2)</f>
        <v>0</v>
      </c>
      <c r="L588" s="77">
        <f>ROUND($D588*'1, 2 ц.к.'!$E$22,2)</f>
        <v>0</v>
      </c>
      <c r="M588" s="77">
        <f>ROUND($D588*'1, 2 ц.к.'!$E$35,2)</f>
        <v>0</v>
      </c>
      <c r="N588" s="77">
        <f>ROUND($D588*'1, 2 ц.к.'!$E$48,2)</f>
        <v>0</v>
      </c>
      <c r="O588" s="77">
        <f>ROUND($E588*'1, 2 ц.к.'!$E$9,2)</f>
        <v>17.079999999999998</v>
      </c>
      <c r="P588" s="77">
        <f>ROUND($E588*'1, 2 ц.к.'!$E$22,2)</f>
        <v>15.84</v>
      </c>
      <c r="Q588" s="77">
        <f>ROUND($E588*'1, 2 ц.к.'!$E$35,2)</f>
        <v>10.77</v>
      </c>
      <c r="R588" s="77">
        <f>ROUND($E588*'1, 2 ц.к.'!$E$48,2)</f>
        <v>6.37</v>
      </c>
      <c r="S588" s="77">
        <f t="shared" ref="S588:S651" si="286">S587</f>
        <v>2354.3000000000002</v>
      </c>
      <c r="T588" s="77">
        <f t="shared" ref="T588:T651" si="287">T587</f>
        <v>2587.4499999999998</v>
      </c>
      <c r="U588" s="77">
        <f t="shared" ref="U588:U651" si="288">U587</f>
        <v>2603.0500000000002</v>
      </c>
      <c r="V588" s="77">
        <f t="shared" ref="V588:V651" si="289">V587</f>
        <v>3294.49</v>
      </c>
      <c r="W588" s="25">
        <f t="shared" si="261"/>
        <v>3435.16</v>
      </c>
      <c r="X588" s="25">
        <f t="shared" si="262"/>
        <v>3668.31</v>
      </c>
      <c r="Y588" s="25">
        <f t="shared" si="263"/>
        <v>3683.91</v>
      </c>
      <c r="Z588" s="25">
        <f t="shared" si="264"/>
        <v>4375.3500000000004</v>
      </c>
      <c r="AA588" s="228">
        <f t="shared" si="277"/>
        <v>0</v>
      </c>
      <c r="AB588" s="228">
        <f t="shared" si="278"/>
        <v>89.6</v>
      </c>
      <c r="AC588" s="25">
        <f t="shared" si="265"/>
        <v>3420.28</v>
      </c>
      <c r="AD588" s="25">
        <f t="shared" si="266"/>
        <v>3653.43</v>
      </c>
      <c r="AE588" s="25">
        <f t="shared" si="267"/>
        <v>3669.03</v>
      </c>
      <c r="AF588" s="25">
        <f t="shared" si="268"/>
        <v>4360.47</v>
      </c>
      <c r="AG588" s="228">
        <f t="shared" si="279"/>
        <v>0</v>
      </c>
      <c r="AH588" s="228">
        <f t="shared" si="280"/>
        <v>88.36</v>
      </c>
      <c r="AI588" s="25">
        <f t="shared" si="269"/>
        <v>3359.36</v>
      </c>
      <c r="AJ588" s="25">
        <f t="shared" si="270"/>
        <v>3592.51</v>
      </c>
      <c r="AK588" s="25">
        <f t="shared" si="271"/>
        <v>3608.11</v>
      </c>
      <c r="AL588" s="25">
        <f t="shared" si="272"/>
        <v>4299.55</v>
      </c>
      <c r="AM588" s="228">
        <f t="shared" si="281"/>
        <v>0</v>
      </c>
      <c r="AN588" s="228">
        <f t="shared" si="282"/>
        <v>83.289999999999992</v>
      </c>
      <c r="AO588" s="25">
        <f t="shared" si="273"/>
        <v>3306.41</v>
      </c>
      <c r="AP588" s="25">
        <f t="shared" si="274"/>
        <v>3539.56</v>
      </c>
      <c r="AQ588" s="25">
        <f t="shared" si="275"/>
        <v>3555.16</v>
      </c>
      <c r="AR588" s="25">
        <f t="shared" si="276"/>
        <v>4246.6000000000004</v>
      </c>
      <c r="AS588" s="228">
        <f t="shared" si="283"/>
        <v>0</v>
      </c>
      <c r="AT588" s="228">
        <f t="shared" si="284"/>
        <v>78.89</v>
      </c>
    </row>
    <row r="589" spans="1:46" ht="15" customHeight="1" x14ac:dyDescent="0.2">
      <c r="A589" s="547"/>
      <c r="B589" s="12">
        <v>3</v>
      </c>
      <c r="C589" s="11">
        <v>863.53</v>
      </c>
      <c r="D589" s="228">
        <v>0.15</v>
      </c>
      <c r="E589" s="228">
        <v>14.57</v>
      </c>
      <c r="F589" s="77">
        <f t="shared" si="285"/>
        <v>3.63</v>
      </c>
      <c r="G589" s="77">
        <f>ROUND(C589*'1, 2 ц.к.'!$E$9,2)</f>
        <v>203.35</v>
      </c>
      <c r="H589" s="77">
        <f>ROUND(C589*'1, 2 ц.к.'!$E$22,2)</f>
        <v>188.61</v>
      </c>
      <c r="I589" s="77">
        <f>ROUND(C589*'1, 2 ц.к.'!$E$35,2)</f>
        <v>128.27000000000001</v>
      </c>
      <c r="J589" s="77">
        <f>ROUND(C589*'1, 2 ц.к.'!$E$48,2)</f>
        <v>75.84</v>
      </c>
      <c r="K589" s="77">
        <f>ROUND($D589*'1, 2 ц.к.'!$E$9,2)</f>
        <v>0.04</v>
      </c>
      <c r="L589" s="77">
        <f>ROUND($D589*'1, 2 ц.к.'!$E$22,2)</f>
        <v>0.03</v>
      </c>
      <c r="M589" s="77">
        <f>ROUND($D589*'1, 2 ц.к.'!$E$35,2)</f>
        <v>0.02</v>
      </c>
      <c r="N589" s="77">
        <f>ROUND($D589*'1, 2 ц.к.'!$E$48,2)</f>
        <v>0.01</v>
      </c>
      <c r="O589" s="77">
        <f>ROUND($E589*'1, 2 ц.к.'!$E$9,2)</f>
        <v>3.43</v>
      </c>
      <c r="P589" s="77">
        <f>ROUND($E589*'1, 2 ц.к.'!$E$22,2)</f>
        <v>3.18</v>
      </c>
      <c r="Q589" s="77">
        <f>ROUND($E589*'1, 2 ц.к.'!$E$35,2)</f>
        <v>2.16</v>
      </c>
      <c r="R589" s="77">
        <f>ROUND($E589*'1, 2 ц.к.'!$E$48,2)</f>
        <v>1.28</v>
      </c>
      <c r="S589" s="77">
        <f t="shared" si="286"/>
        <v>2354.3000000000002</v>
      </c>
      <c r="T589" s="77">
        <f t="shared" si="287"/>
        <v>2587.4499999999998</v>
      </c>
      <c r="U589" s="77">
        <f t="shared" si="288"/>
        <v>2603.0500000000002</v>
      </c>
      <c r="V589" s="77">
        <f t="shared" si="289"/>
        <v>3294.49</v>
      </c>
      <c r="W589" s="25">
        <f t="shared" si="261"/>
        <v>3424.81</v>
      </c>
      <c r="X589" s="25">
        <f t="shared" si="262"/>
        <v>3657.96</v>
      </c>
      <c r="Y589" s="25">
        <f t="shared" si="263"/>
        <v>3673.56</v>
      </c>
      <c r="Z589" s="25">
        <f t="shared" si="264"/>
        <v>4365</v>
      </c>
      <c r="AA589" s="228">
        <f t="shared" si="277"/>
        <v>0.19</v>
      </c>
      <c r="AB589" s="228">
        <f t="shared" si="278"/>
        <v>18</v>
      </c>
      <c r="AC589" s="25">
        <f t="shared" si="265"/>
        <v>3410.07</v>
      </c>
      <c r="AD589" s="25">
        <f t="shared" si="266"/>
        <v>3643.22</v>
      </c>
      <c r="AE589" s="25">
        <f t="shared" si="267"/>
        <v>3658.82</v>
      </c>
      <c r="AF589" s="25">
        <f t="shared" si="268"/>
        <v>4350.26</v>
      </c>
      <c r="AG589" s="228">
        <f t="shared" si="279"/>
        <v>0.18</v>
      </c>
      <c r="AH589" s="228">
        <f t="shared" si="280"/>
        <v>17.75</v>
      </c>
      <c r="AI589" s="25">
        <f t="shared" si="269"/>
        <v>3349.73</v>
      </c>
      <c r="AJ589" s="25">
        <f t="shared" si="270"/>
        <v>3582.88</v>
      </c>
      <c r="AK589" s="25">
        <f t="shared" si="271"/>
        <v>3598.48</v>
      </c>
      <c r="AL589" s="25">
        <f t="shared" si="272"/>
        <v>4289.92</v>
      </c>
      <c r="AM589" s="228">
        <f t="shared" si="281"/>
        <v>0.16999999999999998</v>
      </c>
      <c r="AN589" s="228">
        <f t="shared" si="282"/>
        <v>16.73</v>
      </c>
      <c r="AO589" s="25">
        <f t="shared" si="273"/>
        <v>3297.3</v>
      </c>
      <c r="AP589" s="25">
        <f t="shared" si="274"/>
        <v>3530.45</v>
      </c>
      <c r="AQ589" s="25">
        <f t="shared" si="275"/>
        <v>3546.05</v>
      </c>
      <c r="AR589" s="25">
        <f t="shared" si="276"/>
        <v>4237.49</v>
      </c>
      <c r="AS589" s="228">
        <f t="shared" si="283"/>
        <v>0.16</v>
      </c>
      <c r="AT589" s="228">
        <f t="shared" si="284"/>
        <v>15.85</v>
      </c>
    </row>
    <row r="590" spans="1:46" ht="15" customHeight="1" x14ac:dyDescent="0.2">
      <c r="A590" s="547"/>
      <c r="B590" s="12">
        <v>4</v>
      </c>
      <c r="C590" s="11">
        <v>889.78</v>
      </c>
      <c r="D590" s="228">
        <v>106.95</v>
      </c>
      <c r="E590" s="228">
        <v>0</v>
      </c>
      <c r="F590" s="77">
        <f t="shared" si="285"/>
        <v>3.63</v>
      </c>
      <c r="G590" s="77">
        <f>ROUND(C590*'1, 2 ц.к.'!$E$9,2)</f>
        <v>209.53</v>
      </c>
      <c r="H590" s="77">
        <f>ROUND(C590*'1, 2 ц.к.'!$E$22,2)</f>
        <v>194.34</v>
      </c>
      <c r="I590" s="77">
        <f>ROUND(C590*'1, 2 ц.к.'!$E$35,2)</f>
        <v>132.16999999999999</v>
      </c>
      <c r="J590" s="77">
        <f>ROUND(C590*'1, 2 ц.к.'!$E$48,2)</f>
        <v>78.14</v>
      </c>
      <c r="K590" s="77">
        <f>ROUND($D590*'1, 2 ц.к.'!$E$9,2)</f>
        <v>25.19</v>
      </c>
      <c r="L590" s="77">
        <f>ROUND($D590*'1, 2 ц.к.'!$E$22,2)</f>
        <v>23.36</v>
      </c>
      <c r="M590" s="77">
        <f>ROUND($D590*'1, 2 ц.к.'!$E$35,2)</f>
        <v>15.89</v>
      </c>
      <c r="N590" s="77">
        <f>ROUND($D590*'1, 2 ц.к.'!$E$48,2)</f>
        <v>9.39</v>
      </c>
      <c r="O590" s="77">
        <f>ROUND($E590*'1, 2 ц.к.'!$E$9,2)</f>
        <v>0</v>
      </c>
      <c r="P590" s="77">
        <f>ROUND($E590*'1, 2 ц.к.'!$E$22,2)</f>
        <v>0</v>
      </c>
      <c r="Q590" s="77">
        <f>ROUND($E590*'1, 2 ц.к.'!$E$35,2)</f>
        <v>0</v>
      </c>
      <c r="R590" s="77">
        <f>ROUND($E590*'1, 2 ц.к.'!$E$48,2)</f>
        <v>0</v>
      </c>
      <c r="S590" s="77">
        <f t="shared" si="286"/>
        <v>2354.3000000000002</v>
      </c>
      <c r="T590" s="77">
        <f t="shared" si="287"/>
        <v>2587.4499999999998</v>
      </c>
      <c r="U590" s="77">
        <f t="shared" si="288"/>
        <v>2603.0500000000002</v>
      </c>
      <c r="V590" s="77">
        <f t="shared" si="289"/>
        <v>3294.49</v>
      </c>
      <c r="W590" s="25">
        <f t="shared" si="261"/>
        <v>3457.24</v>
      </c>
      <c r="X590" s="25">
        <f t="shared" si="262"/>
        <v>3690.39</v>
      </c>
      <c r="Y590" s="25">
        <f t="shared" si="263"/>
        <v>3705.99</v>
      </c>
      <c r="Z590" s="25">
        <f t="shared" si="264"/>
        <v>4397.43</v>
      </c>
      <c r="AA590" s="228">
        <f t="shared" si="277"/>
        <v>132.14000000000001</v>
      </c>
      <c r="AB590" s="228">
        <f t="shared" si="278"/>
        <v>0</v>
      </c>
      <c r="AC590" s="25">
        <f t="shared" si="265"/>
        <v>3442.05</v>
      </c>
      <c r="AD590" s="25">
        <f t="shared" si="266"/>
        <v>3675.2</v>
      </c>
      <c r="AE590" s="25">
        <f t="shared" si="267"/>
        <v>3690.8</v>
      </c>
      <c r="AF590" s="25">
        <f t="shared" si="268"/>
        <v>4382.24</v>
      </c>
      <c r="AG590" s="228">
        <f t="shared" si="279"/>
        <v>130.31</v>
      </c>
      <c r="AH590" s="228">
        <f t="shared" si="280"/>
        <v>0</v>
      </c>
      <c r="AI590" s="25">
        <f t="shared" si="269"/>
        <v>3379.88</v>
      </c>
      <c r="AJ590" s="25">
        <f t="shared" si="270"/>
        <v>3613.03</v>
      </c>
      <c r="AK590" s="25">
        <f t="shared" si="271"/>
        <v>3628.63</v>
      </c>
      <c r="AL590" s="25">
        <f t="shared" si="272"/>
        <v>4320.07</v>
      </c>
      <c r="AM590" s="228">
        <f t="shared" si="281"/>
        <v>122.84</v>
      </c>
      <c r="AN590" s="228">
        <f t="shared" si="282"/>
        <v>0</v>
      </c>
      <c r="AO590" s="25">
        <f t="shared" si="273"/>
        <v>3325.85</v>
      </c>
      <c r="AP590" s="25">
        <f t="shared" si="274"/>
        <v>3559</v>
      </c>
      <c r="AQ590" s="25">
        <f t="shared" si="275"/>
        <v>3574.6</v>
      </c>
      <c r="AR590" s="25">
        <f t="shared" si="276"/>
        <v>4266.04</v>
      </c>
      <c r="AS590" s="228">
        <f t="shared" si="283"/>
        <v>116.34</v>
      </c>
      <c r="AT590" s="228">
        <f t="shared" si="284"/>
        <v>0</v>
      </c>
    </row>
    <row r="591" spans="1:46" ht="15" customHeight="1" x14ac:dyDescent="0.2">
      <c r="A591" s="547"/>
      <c r="B591" s="12">
        <v>5</v>
      </c>
      <c r="C591" s="11">
        <v>896.83</v>
      </c>
      <c r="D591" s="228">
        <v>164.49</v>
      </c>
      <c r="E591" s="228">
        <v>0</v>
      </c>
      <c r="F591" s="77">
        <f t="shared" si="285"/>
        <v>3.63</v>
      </c>
      <c r="G591" s="77">
        <f>ROUND(C591*'1, 2 ц.к.'!$E$9,2)</f>
        <v>211.19</v>
      </c>
      <c r="H591" s="77">
        <f>ROUND(C591*'1, 2 ц.к.'!$E$22,2)</f>
        <v>195.88</v>
      </c>
      <c r="I591" s="77">
        <f>ROUND(C591*'1, 2 ц.к.'!$E$35,2)</f>
        <v>133.22</v>
      </c>
      <c r="J591" s="77">
        <f>ROUND(C591*'1, 2 ц.к.'!$E$48,2)</f>
        <v>78.760000000000005</v>
      </c>
      <c r="K591" s="77">
        <f>ROUND($D591*'1, 2 ц.к.'!$E$9,2)</f>
        <v>38.74</v>
      </c>
      <c r="L591" s="77">
        <f>ROUND($D591*'1, 2 ц.к.'!$E$22,2)</f>
        <v>35.93</v>
      </c>
      <c r="M591" s="77">
        <f>ROUND($D591*'1, 2 ц.к.'!$E$35,2)</f>
        <v>24.43</v>
      </c>
      <c r="N591" s="77">
        <f>ROUND($D591*'1, 2 ц.к.'!$E$48,2)</f>
        <v>14.45</v>
      </c>
      <c r="O591" s="77">
        <f>ROUND($E591*'1, 2 ц.к.'!$E$9,2)</f>
        <v>0</v>
      </c>
      <c r="P591" s="77">
        <f>ROUND($E591*'1, 2 ц.к.'!$E$22,2)</f>
        <v>0</v>
      </c>
      <c r="Q591" s="77">
        <f>ROUND($E591*'1, 2 ц.к.'!$E$35,2)</f>
        <v>0</v>
      </c>
      <c r="R591" s="77">
        <f>ROUND($E591*'1, 2 ц.к.'!$E$48,2)</f>
        <v>0</v>
      </c>
      <c r="S591" s="77">
        <f t="shared" si="286"/>
        <v>2354.3000000000002</v>
      </c>
      <c r="T591" s="77">
        <f t="shared" si="287"/>
        <v>2587.4499999999998</v>
      </c>
      <c r="U591" s="77">
        <f t="shared" si="288"/>
        <v>2603.0500000000002</v>
      </c>
      <c r="V591" s="77">
        <f t="shared" si="289"/>
        <v>3294.49</v>
      </c>
      <c r="W591" s="25">
        <f t="shared" si="261"/>
        <v>3465.95</v>
      </c>
      <c r="X591" s="25">
        <f t="shared" si="262"/>
        <v>3699.1</v>
      </c>
      <c r="Y591" s="25">
        <f t="shared" si="263"/>
        <v>3714.7</v>
      </c>
      <c r="Z591" s="25">
        <f t="shared" si="264"/>
        <v>4406.1400000000003</v>
      </c>
      <c r="AA591" s="228">
        <f t="shared" si="277"/>
        <v>203.23000000000002</v>
      </c>
      <c r="AB591" s="228">
        <f t="shared" si="278"/>
        <v>0</v>
      </c>
      <c r="AC591" s="25">
        <f t="shared" si="265"/>
        <v>3450.64</v>
      </c>
      <c r="AD591" s="25">
        <f t="shared" si="266"/>
        <v>3683.79</v>
      </c>
      <c r="AE591" s="25">
        <f t="shared" si="267"/>
        <v>3699.39</v>
      </c>
      <c r="AF591" s="25">
        <f t="shared" si="268"/>
        <v>4390.83</v>
      </c>
      <c r="AG591" s="228">
        <f t="shared" si="279"/>
        <v>200.42000000000002</v>
      </c>
      <c r="AH591" s="228">
        <f t="shared" si="280"/>
        <v>0</v>
      </c>
      <c r="AI591" s="25">
        <f t="shared" si="269"/>
        <v>3387.98</v>
      </c>
      <c r="AJ591" s="25">
        <f t="shared" si="270"/>
        <v>3621.13</v>
      </c>
      <c r="AK591" s="25">
        <f t="shared" si="271"/>
        <v>3636.73</v>
      </c>
      <c r="AL591" s="25">
        <f t="shared" si="272"/>
        <v>4328.17</v>
      </c>
      <c r="AM591" s="228">
        <f t="shared" si="281"/>
        <v>188.92000000000002</v>
      </c>
      <c r="AN591" s="228">
        <f t="shared" si="282"/>
        <v>0</v>
      </c>
      <c r="AO591" s="25">
        <f t="shared" si="273"/>
        <v>3333.52</v>
      </c>
      <c r="AP591" s="25">
        <f t="shared" si="274"/>
        <v>3566.67</v>
      </c>
      <c r="AQ591" s="25">
        <f t="shared" si="275"/>
        <v>3582.27</v>
      </c>
      <c r="AR591" s="25">
        <f t="shared" si="276"/>
        <v>4273.71</v>
      </c>
      <c r="AS591" s="228">
        <f t="shared" si="283"/>
        <v>178.94</v>
      </c>
      <c r="AT591" s="228">
        <f t="shared" si="284"/>
        <v>0</v>
      </c>
    </row>
    <row r="592" spans="1:46" ht="15" customHeight="1" x14ac:dyDescent="0.2">
      <c r="A592" s="547"/>
      <c r="B592" s="12">
        <v>6</v>
      </c>
      <c r="C592" s="11">
        <v>1030.29</v>
      </c>
      <c r="D592" s="228">
        <v>187.76</v>
      </c>
      <c r="E592" s="228">
        <v>0</v>
      </c>
      <c r="F592" s="77">
        <f t="shared" si="285"/>
        <v>3.63</v>
      </c>
      <c r="G592" s="77">
        <f>ROUND(C592*'1, 2 ц.к.'!$E$9,2)</f>
        <v>242.62</v>
      </c>
      <c r="H592" s="77">
        <f>ROUND(C592*'1, 2 ц.к.'!$E$22,2)</f>
        <v>225.03</v>
      </c>
      <c r="I592" s="77">
        <f>ROUND(C592*'1, 2 ц.к.'!$E$35,2)</f>
        <v>153.04</v>
      </c>
      <c r="J592" s="77">
        <f>ROUND(C592*'1, 2 ц.к.'!$E$48,2)</f>
        <v>90.48</v>
      </c>
      <c r="K592" s="77">
        <f>ROUND($D592*'1, 2 ц.к.'!$E$9,2)</f>
        <v>44.22</v>
      </c>
      <c r="L592" s="77">
        <f>ROUND($D592*'1, 2 ц.к.'!$E$22,2)</f>
        <v>41.01</v>
      </c>
      <c r="M592" s="77">
        <f>ROUND($D592*'1, 2 ц.к.'!$E$35,2)</f>
        <v>27.89</v>
      </c>
      <c r="N592" s="77">
        <f>ROUND($D592*'1, 2 ц.к.'!$E$48,2)</f>
        <v>16.489999999999998</v>
      </c>
      <c r="O592" s="77">
        <f>ROUND($E592*'1, 2 ц.к.'!$E$9,2)</f>
        <v>0</v>
      </c>
      <c r="P592" s="77">
        <f>ROUND($E592*'1, 2 ц.к.'!$E$22,2)</f>
        <v>0</v>
      </c>
      <c r="Q592" s="77">
        <f>ROUND($E592*'1, 2 ц.к.'!$E$35,2)</f>
        <v>0</v>
      </c>
      <c r="R592" s="77">
        <f>ROUND($E592*'1, 2 ц.к.'!$E$48,2)</f>
        <v>0</v>
      </c>
      <c r="S592" s="77">
        <f t="shared" si="286"/>
        <v>2354.3000000000002</v>
      </c>
      <c r="T592" s="77">
        <f t="shared" si="287"/>
        <v>2587.4499999999998</v>
      </c>
      <c r="U592" s="77">
        <f t="shared" si="288"/>
        <v>2603.0500000000002</v>
      </c>
      <c r="V592" s="77">
        <f t="shared" si="289"/>
        <v>3294.49</v>
      </c>
      <c r="W592" s="25">
        <f t="shared" si="261"/>
        <v>3630.84</v>
      </c>
      <c r="X592" s="25">
        <f t="shared" si="262"/>
        <v>3863.99</v>
      </c>
      <c r="Y592" s="25">
        <f t="shared" si="263"/>
        <v>3879.59</v>
      </c>
      <c r="Z592" s="25">
        <f t="shared" si="264"/>
        <v>4571.03</v>
      </c>
      <c r="AA592" s="228">
        <f t="shared" si="277"/>
        <v>231.98</v>
      </c>
      <c r="AB592" s="228">
        <f t="shared" si="278"/>
        <v>0</v>
      </c>
      <c r="AC592" s="25">
        <f t="shared" si="265"/>
        <v>3613.25</v>
      </c>
      <c r="AD592" s="25">
        <f t="shared" si="266"/>
        <v>3846.4</v>
      </c>
      <c r="AE592" s="25">
        <f t="shared" si="267"/>
        <v>3862</v>
      </c>
      <c r="AF592" s="25">
        <f t="shared" si="268"/>
        <v>4553.4399999999996</v>
      </c>
      <c r="AG592" s="228">
        <f t="shared" si="279"/>
        <v>228.76999999999998</v>
      </c>
      <c r="AH592" s="228">
        <f t="shared" si="280"/>
        <v>0</v>
      </c>
      <c r="AI592" s="25">
        <f t="shared" si="269"/>
        <v>3541.26</v>
      </c>
      <c r="AJ592" s="25">
        <f t="shared" si="270"/>
        <v>3774.41</v>
      </c>
      <c r="AK592" s="25">
        <f t="shared" si="271"/>
        <v>3790.01</v>
      </c>
      <c r="AL592" s="25">
        <f t="shared" si="272"/>
        <v>4481.45</v>
      </c>
      <c r="AM592" s="228">
        <f t="shared" si="281"/>
        <v>215.64999999999998</v>
      </c>
      <c r="AN592" s="228">
        <f t="shared" si="282"/>
        <v>0</v>
      </c>
      <c r="AO592" s="25">
        <f t="shared" si="273"/>
        <v>3478.7</v>
      </c>
      <c r="AP592" s="25">
        <f t="shared" si="274"/>
        <v>3711.85</v>
      </c>
      <c r="AQ592" s="25">
        <f t="shared" si="275"/>
        <v>3727.45</v>
      </c>
      <c r="AR592" s="25">
        <f t="shared" si="276"/>
        <v>4418.8900000000003</v>
      </c>
      <c r="AS592" s="228">
        <f t="shared" si="283"/>
        <v>204.25</v>
      </c>
      <c r="AT592" s="228">
        <f t="shared" si="284"/>
        <v>0</v>
      </c>
    </row>
    <row r="593" spans="1:46" ht="15" customHeight="1" x14ac:dyDescent="0.2">
      <c r="A593" s="547"/>
      <c r="B593" s="12">
        <v>7</v>
      </c>
      <c r="C593" s="11">
        <v>1306.1099999999999</v>
      </c>
      <c r="D593" s="228">
        <v>43.2</v>
      </c>
      <c r="E593" s="228">
        <v>0</v>
      </c>
      <c r="F593" s="77">
        <f t="shared" si="285"/>
        <v>3.63</v>
      </c>
      <c r="G593" s="77">
        <f>ROUND(C593*'1, 2 ц.к.'!$E$9,2)</f>
        <v>307.57</v>
      </c>
      <c r="H593" s="77">
        <f>ROUND(C593*'1, 2 ц.к.'!$E$22,2)</f>
        <v>285.27999999999997</v>
      </c>
      <c r="I593" s="77">
        <f>ROUND(C593*'1, 2 ц.к.'!$E$35,2)</f>
        <v>194.01</v>
      </c>
      <c r="J593" s="77">
        <f>ROUND(C593*'1, 2 ц.к.'!$E$48,2)</f>
        <v>114.71</v>
      </c>
      <c r="K593" s="77">
        <f>ROUND($D593*'1, 2 ц.к.'!$E$9,2)</f>
        <v>10.17</v>
      </c>
      <c r="L593" s="77">
        <f>ROUND($D593*'1, 2 ц.к.'!$E$22,2)</f>
        <v>9.44</v>
      </c>
      <c r="M593" s="77">
        <f>ROUND($D593*'1, 2 ц.к.'!$E$35,2)</f>
        <v>6.42</v>
      </c>
      <c r="N593" s="77">
        <f>ROUND($D593*'1, 2 ц.к.'!$E$48,2)</f>
        <v>3.79</v>
      </c>
      <c r="O593" s="77">
        <f>ROUND($E593*'1, 2 ц.к.'!$E$9,2)</f>
        <v>0</v>
      </c>
      <c r="P593" s="77">
        <f>ROUND($E593*'1, 2 ц.к.'!$E$22,2)</f>
        <v>0</v>
      </c>
      <c r="Q593" s="77">
        <f>ROUND($E593*'1, 2 ц.к.'!$E$35,2)</f>
        <v>0</v>
      </c>
      <c r="R593" s="77">
        <f>ROUND($E593*'1, 2 ц.к.'!$E$48,2)</f>
        <v>0</v>
      </c>
      <c r="S593" s="77">
        <f t="shared" si="286"/>
        <v>2354.3000000000002</v>
      </c>
      <c r="T593" s="77">
        <f t="shared" si="287"/>
        <v>2587.4499999999998</v>
      </c>
      <c r="U593" s="77">
        <f t="shared" si="288"/>
        <v>2603.0500000000002</v>
      </c>
      <c r="V593" s="77">
        <f t="shared" si="289"/>
        <v>3294.49</v>
      </c>
      <c r="W593" s="25">
        <f t="shared" si="261"/>
        <v>3971.61</v>
      </c>
      <c r="X593" s="25">
        <f t="shared" si="262"/>
        <v>4204.76</v>
      </c>
      <c r="Y593" s="25">
        <f t="shared" si="263"/>
        <v>4220.3599999999997</v>
      </c>
      <c r="Z593" s="25">
        <f t="shared" si="264"/>
        <v>4911.8</v>
      </c>
      <c r="AA593" s="228">
        <f t="shared" si="277"/>
        <v>53.370000000000005</v>
      </c>
      <c r="AB593" s="228">
        <f t="shared" si="278"/>
        <v>0</v>
      </c>
      <c r="AC593" s="25">
        <f t="shared" si="265"/>
        <v>3949.32</v>
      </c>
      <c r="AD593" s="25">
        <f t="shared" si="266"/>
        <v>4182.47</v>
      </c>
      <c r="AE593" s="25">
        <f t="shared" si="267"/>
        <v>4198.07</v>
      </c>
      <c r="AF593" s="25">
        <f t="shared" si="268"/>
        <v>4889.51</v>
      </c>
      <c r="AG593" s="228">
        <f t="shared" si="279"/>
        <v>52.64</v>
      </c>
      <c r="AH593" s="228">
        <f t="shared" si="280"/>
        <v>0</v>
      </c>
      <c r="AI593" s="25">
        <f t="shared" si="269"/>
        <v>3858.05</v>
      </c>
      <c r="AJ593" s="25">
        <f t="shared" si="270"/>
        <v>4091.2</v>
      </c>
      <c r="AK593" s="25">
        <f t="shared" si="271"/>
        <v>4106.8</v>
      </c>
      <c r="AL593" s="25">
        <f t="shared" si="272"/>
        <v>4798.24</v>
      </c>
      <c r="AM593" s="228">
        <f t="shared" si="281"/>
        <v>49.620000000000005</v>
      </c>
      <c r="AN593" s="228">
        <f t="shared" si="282"/>
        <v>0</v>
      </c>
      <c r="AO593" s="25">
        <f t="shared" si="273"/>
        <v>3778.75</v>
      </c>
      <c r="AP593" s="25">
        <f t="shared" si="274"/>
        <v>4011.9</v>
      </c>
      <c r="AQ593" s="25">
        <f t="shared" si="275"/>
        <v>4027.5</v>
      </c>
      <c r="AR593" s="25">
        <f t="shared" si="276"/>
        <v>4718.9399999999996</v>
      </c>
      <c r="AS593" s="228">
        <f t="shared" si="283"/>
        <v>46.99</v>
      </c>
      <c r="AT593" s="228">
        <f t="shared" si="284"/>
        <v>0</v>
      </c>
    </row>
    <row r="594" spans="1:46" ht="15" customHeight="1" x14ac:dyDescent="0.2">
      <c r="A594" s="547"/>
      <c r="B594" s="12">
        <v>8</v>
      </c>
      <c r="C594" s="11">
        <v>1412.68</v>
      </c>
      <c r="D594" s="228">
        <v>95.32</v>
      </c>
      <c r="E594" s="228">
        <v>0</v>
      </c>
      <c r="F594" s="77">
        <f t="shared" si="285"/>
        <v>3.63</v>
      </c>
      <c r="G594" s="77">
        <f>ROUND(C594*'1, 2 ц.к.'!$E$9,2)</f>
        <v>332.67</v>
      </c>
      <c r="H594" s="77">
        <f>ROUND(C594*'1, 2 ц.к.'!$E$22,2)</f>
        <v>308.55</v>
      </c>
      <c r="I594" s="77">
        <f>ROUND(C594*'1, 2 ц.к.'!$E$35,2)</f>
        <v>209.85</v>
      </c>
      <c r="J594" s="77">
        <f>ROUND(C594*'1, 2 ц.к.'!$E$48,2)</f>
        <v>124.07</v>
      </c>
      <c r="K594" s="77">
        <f>ROUND($D594*'1, 2 ц.к.'!$E$9,2)</f>
        <v>22.45</v>
      </c>
      <c r="L594" s="77">
        <f>ROUND($D594*'1, 2 ц.к.'!$E$22,2)</f>
        <v>20.82</v>
      </c>
      <c r="M594" s="77">
        <f>ROUND($D594*'1, 2 ц.к.'!$E$35,2)</f>
        <v>14.16</v>
      </c>
      <c r="N594" s="77">
        <f>ROUND($D594*'1, 2 ц.к.'!$E$48,2)</f>
        <v>8.3699999999999992</v>
      </c>
      <c r="O594" s="77">
        <f>ROUND($E594*'1, 2 ц.к.'!$E$9,2)</f>
        <v>0</v>
      </c>
      <c r="P594" s="77">
        <f>ROUND($E594*'1, 2 ц.к.'!$E$22,2)</f>
        <v>0</v>
      </c>
      <c r="Q594" s="77">
        <f>ROUND($E594*'1, 2 ц.к.'!$E$35,2)</f>
        <v>0</v>
      </c>
      <c r="R594" s="77">
        <f>ROUND($E594*'1, 2 ц.к.'!$E$48,2)</f>
        <v>0</v>
      </c>
      <c r="S594" s="77">
        <f t="shared" si="286"/>
        <v>2354.3000000000002</v>
      </c>
      <c r="T594" s="77">
        <f t="shared" si="287"/>
        <v>2587.4499999999998</v>
      </c>
      <c r="U594" s="77">
        <f t="shared" si="288"/>
        <v>2603.0500000000002</v>
      </c>
      <c r="V594" s="77">
        <f t="shared" si="289"/>
        <v>3294.49</v>
      </c>
      <c r="W594" s="25">
        <f t="shared" si="261"/>
        <v>4103.28</v>
      </c>
      <c r="X594" s="25">
        <f t="shared" si="262"/>
        <v>4336.43</v>
      </c>
      <c r="Y594" s="25">
        <f t="shared" si="263"/>
        <v>4352.03</v>
      </c>
      <c r="Z594" s="25">
        <f t="shared" si="264"/>
        <v>5043.47</v>
      </c>
      <c r="AA594" s="228">
        <f t="shared" si="277"/>
        <v>117.77</v>
      </c>
      <c r="AB594" s="228">
        <f t="shared" si="278"/>
        <v>0</v>
      </c>
      <c r="AC594" s="25">
        <f t="shared" si="265"/>
        <v>4079.16</v>
      </c>
      <c r="AD594" s="25">
        <f t="shared" si="266"/>
        <v>4312.3100000000004</v>
      </c>
      <c r="AE594" s="25">
        <f t="shared" si="267"/>
        <v>4327.91</v>
      </c>
      <c r="AF594" s="25">
        <f t="shared" si="268"/>
        <v>5019.3500000000004</v>
      </c>
      <c r="AG594" s="228">
        <f t="shared" si="279"/>
        <v>116.13999999999999</v>
      </c>
      <c r="AH594" s="228">
        <f t="shared" si="280"/>
        <v>0</v>
      </c>
      <c r="AI594" s="25">
        <f t="shared" si="269"/>
        <v>3980.46</v>
      </c>
      <c r="AJ594" s="25">
        <f t="shared" si="270"/>
        <v>4213.6099999999997</v>
      </c>
      <c r="AK594" s="25">
        <f t="shared" si="271"/>
        <v>4229.21</v>
      </c>
      <c r="AL594" s="25">
        <f t="shared" si="272"/>
        <v>4920.6499999999996</v>
      </c>
      <c r="AM594" s="228">
        <f t="shared" si="281"/>
        <v>109.47999999999999</v>
      </c>
      <c r="AN594" s="228">
        <f t="shared" si="282"/>
        <v>0</v>
      </c>
      <c r="AO594" s="25">
        <f t="shared" si="273"/>
        <v>3894.68</v>
      </c>
      <c r="AP594" s="25">
        <f t="shared" si="274"/>
        <v>4127.83</v>
      </c>
      <c r="AQ594" s="25">
        <f t="shared" si="275"/>
        <v>4143.43</v>
      </c>
      <c r="AR594" s="25">
        <f t="shared" si="276"/>
        <v>4834.87</v>
      </c>
      <c r="AS594" s="228">
        <f t="shared" si="283"/>
        <v>103.69</v>
      </c>
      <c r="AT594" s="228">
        <f t="shared" si="284"/>
        <v>0</v>
      </c>
    </row>
    <row r="595" spans="1:46" ht="15" customHeight="1" x14ac:dyDescent="0.2">
      <c r="A595" s="547"/>
      <c r="B595" s="12">
        <v>9</v>
      </c>
      <c r="C595" s="11">
        <v>1541.61</v>
      </c>
      <c r="D595" s="228">
        <v>0.72</v>
      </c>
      <c r="E595" s="228">
        <v>5.03</v>
      </c>
      <c r="F595" s="77">
        <f t="shared" si="285"/>
        <v>3.63</v>
      </c>
      <c r="G595" s="77">
        <f>ROUND(C595*'1, 2 ц.к.'!$E$9,2)</f>
        <v>363.03</v>
      </c>
      <c r="H595" s="77">
        <f>ROUND(C595*'1, 2 ц.к.'!$E$22,2)</f>
        <v>336.71</v>
      </c>
      <c r="I595" s="77">
        <f>ROUND(C595*'1, 2 ц.к.'!$E$35,2)</f>
        <v>229</v>
      </c>
      <c r="J595" s="77">
        <f>ROUND(C595*'1, 2 ц.к.'!$E$48,2)</f>
        <v>135.38999999999999</v>
      </c>
      <c r="K595" s="77">
        <f>ROUND($D595*'1, 2 ц.к.'!$E$9,2)</f>
        <v>0.17</v>
      </c>
      <c r="L595" s="77">
        <f>ROUND($D595*'1, 2 ц.к.'!$E$22,2)</f>
        <v>0.16</v>
      </c>
      <c r="M595" s="77">
        <f>ROUND($D595*'1, 2 ц.к.'!$E$35,2)</f>
        <v>0.11</v>
      </c>
      <c r="N595" s="77">
        <f>ROUND($D595*'1, 2 ц.к.'!$E$48,2)</f>
        <v>0.06</v>
      </c>
      <c r="O595" s="77">
        <f>ROUND($E595*'1, 2 ц.к.'!$E$9,2)</f>
        <v>1.18</v>
      </c>
      <c r="P595" s="77">
        <f>ROUND($E595*'1, 2 ц.к.'!$E$22,2)</f>
        <v>1.1000000000000001</v>
      </c>
      <c r="Q595" s="77">
        <f>ROUND($E595*'1, 2 ц.к.'!$E$35,2)</f>
        <v>0.75</v>
      </c>
      <c r="R595" s="77">
        <f>ROUND($E595*'1, 2 ц.к.'!$E$48,2)</f>
        <v>0.44</v>
      </c>
      <c r="S595" s="77">
        <f t="shared" si="286"/>
        <v>2354.3000000000002</v>
      </c>
      <c r="T595" s="77">
        <f t="shared" si="287"/>
        <v>2587.4499999999998</v>
      </c>
      <c r="U595" s="77">
        <f t="shared" si="288"/>
        <v>2603.0500000000002</v>
      </c>
      <c r="V595" s="77">
        <f t="shared" si="289"/>
        <v>3294.49</v>
      </c>
      <c r="W595" s="25">
        <f t="shared" si="261"/>
        <v>4262.57</v>
      </c>
      <c r="X595" s="25">
        <f t="shared" si="262"/>
        <v>4495.72</v>
      </c>
      <c r="Y595" s="25">
        <f t="shared" si="263"/>
        <v>4511.32</v>
      </c>
      <c r="Z595" s="25">
        <f t="shared" si="264"/>
        <v>5202.76</v>
      </c>
      <c r="AA595" s="228">
        <f t="shared" si="277"/>
        <v>0.89</v>
      </c>
      <c r="AB595" s="228">
        <f t="shared" si="278"/>
        <v>6.21</v>
      </c>
      <c r="AC595" s="25">
        <f t="shared" si="265"/>
        <v>4236.25</v>
      </c>
      <c r="AD595" s="25">
        <f t="shared" si="266"/>
        <v>4469.3999999999996</v>
      </c>
      <c r="AE595" s="25">
        <f t="shared" si="267"/>
        <v>4485</v>
      </c>
      <c r="AF595" s="25">
        <f t="shared" si="268"/>
        <v>5176.4399999999996</v>
      </c>
      <c r="AG595" s="228">
        <f t="shared" si="279"/>
        <v>0.88</v>
      </c>
      <c r="AH595" s="228">
        <f t="shared" si="280"/>
        <v>6.1300000000000008</v>
      </c>
      <c r="AI595" s="25">
        <f t="shared" si="269"/>
        <v>4128.54</v>
      </c>
      <c r="AJ595" s="25">
        <f t="shared" si="270"/>
        <v>4361.6899999999996</v>
      </c>
      <c r="AK595" s="25">
        <f t="shared" si="271"/>
        <v>4377.29</v>
      </c>
      <c r="AL595" s="25">
        <f t="shared" si="272"/>
        <v>5068.7299999999996</v>
      </c>
      <c r="AM595" s="228">
        <f t="shared" si="281"/>
        <v>0.83</v>
      </c>
      <c r="AN595" s="228">
        <f t="shared" si="282"/>
        <v>5.78</v>
      </c>
      <c r="AO595" s="25">
        <f t="shared" si="273"/>
        <v>4034.93</v>
      </c>
      <c r="AP595" s="25">
        <f t="shared" si="274"/>
        <v>4268.08</v>
      </c>
      <c r="AQ595" s="25">
        <f t="shared" si="275"/>
        <v>4283.68</v>
      </c>
      <c r="AR595" s="25">
        <f t="shared" si="276"/>
        <v>4975.12</v>
      </c>
      <c r="AS595" s="228">
        <f t="shared" si="283"/>
        <v>0.78</v>
      </c>
      <c r="AT595" s="228">
        <f t="shared" si="284"/>
        <v>5.4700000000000006</v>
      </c>
    </row>
    <row r="596" spans="1:46" ht="15" customHeight="1" x14ac:dyDescent="0.2">
      <c r="A596" s="547"/>
      <c r="B596" s="12">
        <v>10</v>
      </c>
      <c r="C596" s="11">
        <v>1556.33</v>
      </c>
      <c r="D596" s="228">
        <v>0.32</v>
      </c>
      <c r="E596" s="228">
        <v>17</v>
      </c>
      <c r="F596" s="77">
        <f t="shared" si="285"/>
        <v>3.63</v>
      </c>
      <c r="G596" s="77">
        <f>ROUND(C596*'1, 2 ц.к.'!$E$9,2)</f>
        <v>366.5</v>
      </c>
      <c r="H596" s="77">
        <f>ROUND(C596*'1, 2 ц.к.'!$E$22,2)</f>
        <v>339.93</v>
      </c>
      <c r="I596" s="77">
        <f>ROUND(C596*'1, 2 ц.к.'!$E$35,2)</f>
        <v>231.18</v>
      </c>
      <c r="J596" s="77">
        <f>ROUND(C596*'1, 2 ц.к.'!$E$48,2)</f>
        <v>136.68</v>
      </c>
      <c r="K596" s="77">
        <f>ROUND($D596*'1, 2 ц.к.'!$E$9,2)</f>
        <v>0.08</v>
      </c>
      <c r="L596" s="77">
        <f>ROUND($D596*'1, 2 ц.к.'!$E$22,2)</f>
        <v>7.0000000000000007E-2</v>
      </c>
      <c r="M596" s="77">
        <f>ROUND($D596*'1, 2 ц.к.'!$E$35,2)</f>
        <v>0.05</v>
      </c>
      <c r="N596" s="77">
        <f>ROUND($D596*'1, 2 ц.к.'!$E$48,2)</f>
        <v>0.03</v>
      </c>
      <c r="O596" s="77">
        <f>ROUND($E596*'1, 2 ц.к.'!$E$9,2)</f>
        <v>4</v>
      </c>
      <c r="P596" s="77">
        <f>ROUND($E596*'1, 2 ц.к.'!$E$22,2)</f>
        <v>3.71</v>
      </c>
      <c r="Q596" s="77">
        <f>ROUND($E596*'1, 2 ц.к.'!$E$35,2)</f>
        <v>2.5299999999999998</v>
      </c>
      <c r="R596" s="77">
        <f>ROUND($E596*'1, 2 ц.к.'!$E$48,2)</f>
        <v>1.49</v>
      </c>
      <c r="S596" s="77">
        <f t="shared" si="286"/>
        <v>2354.3000000000002</v>
      </c>
      <c r="T596" s="77">
        <f t="shared" si="287"/>
        <v>2587.4499999999998</v>
      </c>
      <c r="U596" s="77">
        <f t="shared" si="288"/>
        <v>2603.0500000000002</v>
      </c>
      <c r="V596" s="77">
        <f t="shared" si="289"/>
        <v>3294.49</v>
      </c>
      <c r="W596" s="25">
        <f t="shared" si="261"/>
        <v>4280.76</v>
      </c>
      <c r="X596" s="25">
        <f t="shared" si="262"/>
        <v>4513.91</v>
      </c>
      <c r="Y596" s="25">
        <f t="shared" si="263"/>
        <v>4529.51</v>
      </c>
      <c r="Z596" s="25">
        <f t="shared" si="264"/>
        <v>5220.95</v>
      </c>
      <c r="AA596" s="228">
        <f t="shared" si="277"/>
        <v>0.4</v>
      </c>
      <c r="AB596" s="228">
        <f t="shared" si="278"/>
        <v>21</v>
      </c>
      <c r="AC596" s="25">
        <f t="shared" si="265"/>
        <v>4254.1899999999996</v>
      </c>
      <c r="AD596" s="25">
        <f t="shared" si="266"/>
        <v>4487.34</v>
      </c>
      <c r="AE596" s="25">
        <f t="shared" si="267"/>
        <v>4502.9399999999996</v>
      </c>
      <c r="AF596" s="25">
        <f t="shared" si="268"/>
        <v>5194.38</v>
      </c>
      <c r="AG596" s="228">
        <f t="shared" si="279"/>
        <v>0.39</v>
      </c>
      <c r="AH596" s="228">
        <f t="shared" si="280"/>
        <v>20.71</v>
      </c>
      <c r="AI596" s="25">
        <f t="shared" si="269"/>
        <v>4145.4399999999996</v>
      </c>
      <c r="AJ596" s="25">
        <f t="shared" si="270"/>
        <v>4378.59</v>
      </c>
      <c r="AK596" s="25">
        <f t="shared" si="271"/>
        <v>4394.1899999999996</v>
      </c>
      <c r="AL596" s="25">
        <f t="shared" si="272"/>
        <v>5085.63</v>
      </c>
      <c r="AM596" s="228">
        <f t="shared" si="281"/>
        <v>0.37</v>
      </c>
      <c r="AN596" s="228">
        <f t="shared" si="282"/>
        <v>19.53</v>
      </c>
      <c r="AO596" s="25">
        <f t="shared" si="273"/>
        <v>4050.94</v>
      </c>
      <c r="AP596" s="25">
        <f t="shared" si="274"/>
        <v>4284.09</v>
      </c>
      <c r="AQ596" s="25">
        <f t="shared" si="275"/>
        <v>4299.6899999999996</v>
      </c>
      <c r="AR596" s="25">
        <f t="shared" si="276"/>
        <v>4991.13</v>
      </c>
      <c r="AS596" s="228">
        <f t="shared" si="283"/>
        <v>0.35</v>
      </c>
      <c r="AT596" s="228">
        <f t="shared" si="284"/>
        <v>18.489999999999998</v>
      </c>
    </row>
    <row r="597" spans="1:46" ht="15" customHeight="1" x14ac:dyDescent="0.2">
      <c r="A597" s="547"/>
      <c r="B597" s="12">
        <v>11</v>
      </c>
      <c r="C597" s="11">
        <v>1539.51</v>
      </c>
      <c r="D597" s="228">
        <v>0.27</v>
      </c>
      <c r="E597" s="228">
        <v>25.2</v>
      </c>
      <c r="F597" s="77">
        <f t="shared" si="285"/>
        <v>3.63</v>
      </c>
      <c r="G597" s="77">
        <f>ROUND(C597*'1, 2 ц.к.'!$E$9,2)</f>
        <v>362.54</v>
      </c>
      <c r="H597" s="77">
        <f>ROUND(C597*'1, 2 ц.к.'!$E$22,2)</f>
        <v>336.25</v>
      </c>
      <c r="I597" s="77">
        <f>ROUND(C597*'1, 2 ц.к.'!$E$35,2)</f>
        <v>228.68</v>
      </c>
      <c r="J597" s="77">
        <f>ROUND(C597*'1, 2 ц.к.'!$E$48,2)</f>
        <v>135.21</v>
      </c>
      <c r="K597" s="77">
        <f>ROUND($D597*'1, 2 ц.к.'!$E$9,2)</f>
        <v>0.06</v>
      </c>
      <c r="L597" s="77">
        <f>ROUND($D597*'1, 2 ц.к.'!$E$22,2)</f>
        <v>0.06</v>
      </c>
      <c r="M597" s="77">
        <f>ROUND($D597*'1, 2 ц.к.'!$E$35,2)</f>
        <v>0.04</v>
      </c>
      <c r="N597" s="77">
        <f>ROUND($D597*'1, 2 ц.к.'!$E$48,2)</f>
        <v>0.02</v>
      </c>
      <c r="O597" s="77">
        <f>ROUND($E597*'1, 2 ц.к.'!$E$9,2)</f>
        <v>5.93</v>
      </c>
      <c r="P597" s="77">
        <f>ROUND($E597*'1, 2 ц.к.'!$E$22,2)</f>
        <v>5.5</v>
      </c>
      <c r="Q597" s="77">
        <f>ROUND($E597*'1, 2 ц.к.'!$E$35,2)</f>
        <v>3.74</v>
      </c>
      <c r="R597" s="77">
        <f>ROUND($E597*'1, 2 ц.к.'!$E$48,2)</f>
        <v>2.21</v>
      </c>
      <c r="S597" s="77">
        <f t="shared" si="286"/>
        <v>2354.3000000000002</v>
      </c>
      <c r="T597" s="77">
        <f t="shared" si="287"/>
        <v>2587.4499999999998</v>
      </c>
      <c r="U597" s="77">
        <f t="shared" si="288"/>
        <v>2603.0500000000002</v>
      </c>
      <c r="V597" s="77">
        <f t="shared" si="289"/>
        <v>3294.49</v>
      </c>
      <c r="W597" s="25">
        <f t="shared" si="261"/>
        <v>4259.9799999999996</v>
      </c>
      <c r="X597" s="25">
        <f t="shared" si="262"/>
        <v>4493.13</v>
      </c>
      <c r="Y597" s="25">
        <f t="shared" si="263"/>
        <v>4508.7299999999996</v>
      </c>
      <c r="Z597" s="25">
        <f t="shared" si="264"/>
        <v>5200.17</v>
      </c>
      <c r="AA597" s="228">
        <f t="shared" si="277"/>
        <v>0.33</v>
      </c>
      <c r="AB597" s="228">
        <f t="shared" si="278"/>
        <v>31.13</v>
      </c>
      <c r="AC597" s="25">
        <f t="shared" si="265"/>
        <v>4233.6899999999996</v>
      </c>
      <c r="AD597" s="25">
        <f t="shared" si="266"/>
        <v>4466.84</v>
      </c>
      <c r="AE597" s="25">
        <f t="shared" si="267"/>
        <v>4482.4399999999996</v>
      </c>
      <c r="AF597" s="25">
        <f t="shared" si="268"/>
        <v>5173.88</v>
      </c>
      <c r="AG597" s="228">
        <f t="shared" si="279"/>
        <v>0.33</v>
      </c>
      <c r="AH597" s="228">
        <f t="shared" si="280"/>
        <v>30.7</v>
      </c>
      <c r="AI597" s="25">
        <f t="shared" si="269"/>
        <v>4126.12</v>
      </c>
      <c r="AJ597" s="25">
        <f t="shared" si="270"/>
        <v>4359.2700000000004</v>
      </c>
      <c r="AK597" s="25">
        <f t="shared" si="271"/>
        <v>4374.87</v>
      </c>
      <c r="AL597" s="25">
        <f t="shared" si="272"/>
        <v>5066.3100000000004</v>
      </c>
      <c r="AM597" s="228">
        <f t="shared" si="281"/>
        <v>0.31</v>
      </c>
      <c r="AN597" s="228">
        <f t="shared" si="282"/>
        <v>28.939999999999998</v>
      </c>
      <c r="AO597" s="25">
        <f t="shared" si="273"/>
        <v>4032.65</v>
      </c>
      <c r="AP597" s="25">
        <f t="shared" si="274"/>
        <v>4265.8</v>
      </c>
      <c r="AQ597" s="25">
        <f t="shared" si="275"/>
        <v>4281.3999999999996</v>
      </c>
      <c r="AR597" s="25">
        <f t="shared" si="276"/>
        <v>4972.84</v>
      </c>
      <c r="AS597" s="228">
        <f t="shared" si="283"/>
        <v>0.29000000000000004</v>
      </c>
      <c r="AT597" s="228">
        <f t="shared" si="284"/>
        <v>27.41</v>
      </c>
    </row>
    <row r="598" spans="1:46" ht="15" customHeight="1" x14ac:dyDescent="0.2">
      <c r="A598" s="547"/>
      <c r="B598" s="12">
        <v>12</v>
      </c>
      <c r="C598" s="11">
        <v>1517.19</v>
      </c>
      <c r="D598" s="228">
        <v>2.74</v>
      </c>
      <c r="E598" s="228">
        <v>20.76</v>
      </c>
      <c r="F598" s="77">
        <f t="shared" si="285"/>
        <v>3.63</v>
      </c>
      <c r="G598" s="77">
        <f>ROUND(C598*'1, 2 ц.к.'!$E$9,2)</f>
        <v>357.28</v>
      </c>
      <c r="H598" s="77">
        <f>ROUND(C598*'1, 2 ц.к.'!$E$22,2)</f>
        <v>331.38</v>
      </c>
      <c r="I598" s="77">
        <f>ROUND(C598*'1, 2 ц.к.'!$E$35,2)</f>
        <v>225.37</v>
      </c>
      <c r="J598" s="77">
        <f>ROUND(C598*'1, 2 ц.к.'!$E$48,2)</f>
        <v>133.25</v>
      </c>
      <c r="K598" s="77">
        <f>ROUND($D598*'1, 2 ц.к.'!$E$9,2)</f>
        <v>0.65</v>
      </c>
      <c r="L598" s="77">
        <f>ROUND($D598*'1, 2 ц.к.'!$E$22,2)</f>
        <v>0.6</v>
      </c>
      <c r="M598" s="77">
        <f>ROUND($D598*'1, 2 ц.к.'!$E$35,2)</f>
        <v>0.41</v>
      </c>
      <c r="N598" s="77">
        <f>ROUND($D598*'1, 2 ц.к.'!$E$48,2)</f>
        <v>0.24</v>
      </c>
      <c r="O598" s="77">
        <f>ROUND($E598*'1, 2 ц.к.'!$E$9,2)</f>
        <v>4.8899999999999997</v>
      </c>
      <c r="P598" s="77">
        <f>ROUND($E598*'1, 2 ц.к.'!$E$22,2)</f>
        <v>4.53</v>
      </c>
      <c r="Q598" s="77">
        <f>ROUND($E598*'1, 2 ц.к.'!$E$35,2)</f>
        <v>3.08</v>
      </c>
      <c r="R598" s="77">
        <f>ROUND($E598*'1, 2 ц.к.'!$E$48,2)</f>
        <v>1.82</v>
      </c>
      <c r="S598" s="77">
        <f t="shared" si="286"/>
        <v>2354.3000000000002</v>
      </c>
      <c r="T598" s="77">
        <f t="shared" si="287"/>
        <v>2587.4499999999998</v>
      </c>
      <c r="U598" s="77">
        <f t="shared" si="288"/>
        <v>2603.0500000000002</v>
      </c>
      <c r="V598" s="77">
        <f t="shared" si="289"/>
        <v>3294.49</v>
      </c>
      <c r="W598" s="25">
        <f t="shared" si="261"/>
        <v>4232.3999999999996</v>
      </c>
      <c r="X598" s="25">
        <f t="shared" si="262"/>
        <v>4465.55</v>
      </c>
      <c r="Y598" s="25">
        <f t="shared" si="263"/>
        <v>4481.1499999999996</v>
      </c>
      <c r="Z598" s="25">
        <f t="shared" si="264"/>
        <v>5172.59</v>
      </c>
      <c r="AA598" s="228">
        <f t="shared" si="277"/>
        <v>3.39</v>
      </c>
      <c r="AB598" s="228">
        <f t="shared" si="278"/>
        <v>25.650000000000002</v>
      </c>
      <c r="AC598" s="25">
        <f t="shared" si="265"/>
        <v>4206.5</v>
      </c>
      <c r="AD598" s="25">
        <f t="shared" si="266"/>
        <v>4439.6499999999996</v>
      </c>
      <c r="AE598" s="25">
        <f t="shared" si="267"/>
        <v>4455.25</v>
      </c>
      <c r="AF598" s="25">
        <f t="shared" si="268"/>
        <v>5146.6899999999996</v>
      </c>
      <c r="AG598" s="228">
        <f t="shared" si="279"/>
        <v>3.3400000000000003</v>
      </c>
      <c r="AH598" s="228">
        <f t="shared" si="280"/>
        <v>25.290000000000003</v>
      </c>
      <c r="AI598" s="25">
        <f t="shared" si="269"/>
        <v>4100.49</v>
      </c>
      <c r="AJ598" s="25">
        <f t="shared" si="270"/>
        <v>4333.6400000000003</v>
      </c>
      <c r="AK598" s="25">
        <f t="shared" si="271"/>
        <v>4349.24</v>
      </c>
      <c r="AL598" s="25">
        <f t="shared" si="272"/>
        <v>5040.68</v>
      </c>
      <c r="AM598" s="228">
        <f t="shared" si="281"/>
        <v>3.1500000000000004</v>
      </c>
      <c r="AN598" s="228">
        <f t="shared" si="282"/>
        <v>23.840000000000003</v>
      </c>
      <c r="AO598" s="25">
        <f t="shared" si="273"/>
        <v>4008.37</v>
      </c>
      <c r="AP598" s="25">
        <f t="shared" si="274"/>
        <v>4241.5200000000004</v>
      </c>
      <c r="AQ598" s="25">
        <f t="shared" si="275"/>
        <v>4257.12</v>
      </c>
      <c r="AR598" s="25">
        <f t="shared" si="276"/>
        <v>4948.5600000000004</v>
      </c>
      <c r="AS598" s="228">
        <f t="shared" si="283"/>
        <v>2.9800000000000004</v>
      </c>
      <c r="AT598" s="228">
        <f t="shared" si="284"/>
        <v>22.580000000000002</v>
      </c>
    </row>
    <row r="599" spans="1:46" ht="15" customHeight="1" x14ac:dyDescent="0.2">
      <c r="A599" s="547"/>
      <c r="B599" s="12">
        <v>13</v>
      </c>
      <c r="C599" s="11">
        <v>1547.47</v>
      </c>
      <c r="D599" s="228">
        <v>0.12</v>
      </c>
      <c r="E599" s="228">
        <v>56.12</v>
      </c>
      <c r="F599" s="77">
        <f t="shared" si="285"/>
        <v>3.63</v>
      </c>
      <c r="G599" s="77">
        <f>ROUND(C599*'1, 2 ц.к.'!$E$9,2)</f>
        <v>364.41</v>
      </c>
      <c r="H599" s="77">
        <f>ROUND(C599*'1, 2 ц.к.'!$E$22,2)</f>
        <v>337.99</v>
      </c>
      <c r="I599" s="77">
        <f>ROUND(C599*'1, 2 ц.к.'!$E$35,2)</f>
        <v>229.87</v>
      </c>
      <c r="J599" s="77">
        <f>ROUND(C599*'1, 2 ц.к.'!$E$48,2)</f>
        <v>135.91</v>
      </c>
      <c r="K599" s="77">
        <f>ROUND($D599*'1, 2 ц.к.'!$E$9,2)</f>
        <v>0.03</v>
      </c>
      <c r="L599" s="77">
        <f>ROUND($D599*'1, 2 ц.к.'!$E$22,2)</f>
        <v>0.03</v>
      </c>
      <c r="M599" s="77">
        <f>ROUND($D599*'1, 2 ц.к.'!$E$35,2)</f>
        <v>0.02</v>
      </c>
      <c r="N599" s="77">
        <f>ROUND($D599*'1, 2 ц.к.'!$E$48,2)</f>
        <v>0.01</v>
      </c>
      <c r="O599" s="77">
        <f>ROUND($E599*'1, 2 ц.к.'!$E$9,2)</f>
        <v>13.22</v>
      </c>
      <c r="P599" s="77">
        <f>ROUND($E599*'1, 2 ц.к.'!$E$22,2)</f>
        <v>12.26</v>
      </c>
      <c r="Q599" s="77">
        <f>ROUND($E599*'1, 2 ц.к.'!$E$35,2)</f>
        <v>8.34</v>
      </c>
      <c r="R599" s="77">
        <f>ROUND($E599*'1, 2 ц.к.'!$E$48,2)</f>
        <v>4.93</v>
      </c>
      <c r="S599" s="77">
        <f t="shared" si="286"/>
        <v>2354.3000000000002</v>
      </c>
      <c r="T599" s="77">
        <f t="shared" si="287"/>
        <v>2587.4499999999998</v>
      </c>
      <c r="U599" s="77">
        <f t="shared" si="288"/>
        <v>2603.0500000000002</v>
      </c>
      <c r="V599" s="77">
        <f t="shared" si="289"/>
        <v>3294.49</v>
      </c>
      <c r="W599" s="25">
        <f t="shared" si="261"/>
        <v>4269.8100000000004</v>
      </c>
      <c r="X599" s="25">
        <f t="shared" si="262"/>
        <v>4502.96</v>
      </c>
      <c r="Y599" s="25">
        <f t="shared" si="263"/>
        <v>4518.5600000000004</v>
      </c>
      <c r="Z599" s="25">
        <f t="shared" si="264"/>
        <v>5210</v>
      </c>
      <c r="AA599" s="228">
        <f t="shared" si="277"/>
        <v>0.15</v>
      </c>
      <c r="AB599" s="228">
        <f t="shared" si="278"/>
        <v>69.34</v>
      </c>
      <c r="AC599" s="25">
        <f t="shared" si="265"/>
        <v>4243.3900000000003</v>
      </c>
      <c r="AD599" s="25">
        <f t="shared" si="266"/>
        <v>4476.54</v>
      </c>
      <c r="AE599" s="25">
        <f t="shared" si="267"/>
        <v>4492.1400000000003</v>
      </c>
      <c r="AF599" s="25">
        <f t="shared" si="268"/>
        <v>5183.58</v>
      </c>
      <c r="AG599" s="228">
        <f t="shared" si="279"/>
        <v>0.15</v>
      </c>
      <c r="AH599" s="228">
        <f t="shared" si="280"/>
        <v>68.38</v>
      </c>
      <c r="AI599" s="25">
        <f t="shared" si="269"/>
        <v>4135.2700000000004</v>
      </c>
      <c r="AJ599" s="25">
        <f t="shared" si="270"/>
        <v>4368.42</v>
      </c>
      <c r="AK599" s="25">
        <f t="shared" si="271"/>
        <v>4384.0200000000004</v>
      </c>
      <c r="AL599" s="25">
        <f t="shared" si="272"/>
        <v>5075.46</v>
      </c>
      <c r="AM599" s="228">
        <f t="shared" si="281"/>
        <v>0.13999999999999999</v>
      </c>
      <c r="AN599" s="228">
        <f t="shared" si="282"/>
        <v>64.459999999999994</v>
      </c>
      <c r="AO599" s="25">
        <f t="shared" si="273"/>
        <v>4041.31</v>
      </c>
      <c r="AP599" s="25">
        <f t="shared" si="274"/>
        <v>4274.46</v>
      </c>
      <c r="AQ599" s="25">
        <f t="shared" si="275"/>
        <v>4290.0600000000004</v>
      </c>
      <c r="AR599" s="25">
        <f t="shared" si="276"/>
        <v>4981.5</v>
      </c>
      <c r="AS599" s="228">
        <f t="shared" si="283"/>
        <v>0.13</v>
      </c>
      <c r="AT599" s="228">
        <f t="shared" si="284"/>
        <v>61.05</v>
      </c>
    </row>
    <row r="600" spans="1:46" ht="15" customHeight="1" x14ac:dyDescent="0.2">
      <c r="A600" s="547"/>
      <c r="B600" s="12">
        <v>14</v>
      </c>
      <c r="C600" s="11">
        <v>1550.63</v>
      </c>
      <c r="D600" s="228">
        <v>0.05</v>
      </c>
      <c r="E600" s="228">
        <v>89.18</v>
      </c>
      <c r="F600" s="77">
        <f t="shared" si="285"/>
        <v>3.63</v>
      </c>
      <c r="G600" s="77">
        <f>ROUND(C600*'1, 2 ц.к.'!$E$9,2)</f>
        <v>365.15</v>
      </c>
      <c r="H600" s="77">
        <f>ROUND(C600*'1, 2 ц.к.'!$E$22,2)</f>
        <v>338.68</v>
      </c>
      <c r="I600" s="77">
        <f>ROUND(C600*'1, 2 ц.к.'!$E$35,2)</f>
        <v>230.34</v>
      </c>
      <c r="J600" s="77">
        <f>ROUND(C600*'1, 2 ц.к.'!$E$48,2)</f>
        <v>136.18</v>
      </c>
      <c r="K600" s="77">
        <f>ROUND($D600*'1, 2 ц.к.'!$E$9,2)</f>
        <v>0.01</v>
      </c>
      <c r="L600" s="77">
        <f>ROUND($D600*'1, 2 ц.к.'!$E$22,2)</f>
        <v>0.01</v>
      </c>
      <c r="M600" s="77">
        <f>ROUND($D600*'1, 2 ц.к.'!$E$35,2)</f>
        <v>0.01</v>
      </c>
      <c r="N600" s="77">
        <f>ROUND($D600*'1, 2 ц.к.'!$E$48,2)</f>
        <v>0</v>
      </c>
      <c r="O600" s="77">
        <f>ROUND($E600*'1, 2 ц.к.'!$E$9,2)</f>
        <v>21</v>
      </c>
      <c r="P600" s="77">
        <f>ROUND($E600*'1, 2 ц.к.'!$E$22,2)</f>
        <v>19.48</v>
      </c>
      <c r="Q600" s="77">
        <f>ROUND($E600*'1, 2 ц.к.'!$E$35,2)</f>
        <v>13.25</v>
      </c>
      <c r="R600" s="77">
        <f>ROUND($E600*'1, 2 ц.к.'!$E$48,2)</f>
        <v>7.83</v>
      </c>
      <c r="S600" s="77">
        <f t="shared" si="286"/>
        <v>2354.3000000000002</v>
      </c>
      <c r="T600" s="77">
        <f t="shared" si="287"/>
        <v>2587.4499999999998</v>
      </c>
      <c r="U600" s="77">
        <f t="shared" si="288"/>
        <v>2603.0500000000002</v>
      </c>
      <c r="V600" s="77">
        <f t="shared" si="289"/>
        <v>3294.49</v>
      </c>
      <c r="W600" s="25">
        <f t="shared" si="261"/>
        <v>4273.71</v>
      </c>
      <c r="X600" s="25">
        <f t="shared" si="262"/>
        <v>4506.8599999999997</v>
      </c>
      <c r="Y600" s="25">
        <f t="shared" si="263"/>
        <v>4522.46</v>
      </c>
      <c r="Z600" s="25">
        <f t="shared" si="264"/>
        <v>5213.8999999999996</v>
      </c>
      <c r="AA600" s="228">
        <f t="shared" si="277"/>
        <v>6.0000000000000005E-2</v>
      </c>
      <c r="AB600" s="228">
        <f t="shared" si="278"/>
        <v>110.18</v>
      </c>
      <c r="AC600" s="25">
        <f t="shared" si="265"/>
        <v>4247.24</v>
      </c>
      <c r="AD600" s="25">
        <f t="shared" si="266"/>
        <v>4480.3900000000003</v>
      </c>
      <c r="AE600" s="25">
        <f t="shared" si="267"/>
        <v>4495.99</v>
      </c>
      <c r="AF600" s="25">
        <f t="shared" si="268"/>
        <v>5187.43</v>
      </c>
      <c r="AG600" s="228">
        <f t="shared" si="279"/>
        <v>6.0000000000000005E-2</v>
      </c>
      <c r="AH600" s="228">
        <f t="shared" si="280"/>
        <v>108.66000000000001</v>
      </c>
      <c r="AI600" s="25">
        <f t="shared" si="269"/>
        <v>4138.8999999999996</v>
      </c>
      <c r="AJ600" s="25">
        <f t="shared" si="270"/>
        <v>4372.05</v>
      </c>
      <c r="AK600" s="25">
        <f t="shared" si="271"/>
        <v>4387.6499999999996</v>
      </c>
      <c r="AL600" s="25">
        <f t="shared" si="272"/>
        <v>5079.09</v>
      </c>
      <c r="AM600" s="228">
        <f t="shared" si="281"/>
        <v>6.0000000000000005E-2</v>
      </c>
      <c r="AN600" s="228">
        <f t="shared" si="282"/>
        <v>102.43</v>
      </c>
      <c r="AO600" s="25">
        <f t="shared" si="273"/>
        <v>4044.74</v>
      </c>
      <c r="AP600" s="25">
        <f t="shared" si="274"/>
        <v>4277.8900000000003</v>
      </c>
      <c r="AQ600" s="25">
        <f t="shared" si="275"/>
        <v>4293.49</v>
      </c>
      <c r="AR600" s="25">
        <f t="shared" si="276"/>
        <v>4984.93</v>
      </c>
      <c r="AS600" s="228">
        <f t="shared" si="283"/>
        <v>0.05</v>
      </c>
      <c r="AT600" s="228">
        <f t="shared" si="284"/>
        <v>97.01</v>
      </c>
    </row>
    <row r="601" spans="1:46" ht="15" customHeight="1" x14ac:dyDescent="0.2">
      <c r="A601" s="547"/>
      <c r="B601" s="12">
        <v>15</v>
      </c>
      <c r="C601" s="11">
        <v>1535.29</v>
      </c>
      <c r="D601" s="228">
        <v>0.05</v>
      </c>
      <c r="E601" s="228">
        <v>88.2</v>
      </c>
      <c r="F601" s="77">
        <f t="shared" si="285"/>
        <v>3.63</v>
      </c>
      <c r="G601" s="77">
        <f>ROUND(C601*'1, 2 ц.к.'!$E$9,2)</f>
        <v>361.54</v>
      </c>
      <c r="H601" s="77">
        <f>ROUND(C601*'1, 2 ц.к.'!$E$22,2)</f>
        <v>335.33</v>
      </c>
      <c r="I601" s="77">
        <f>ROUND(C601*'1, 2 ц.к.'!$E$35,2)</f>
        <v>228.06</v>
      </c>
      <c r="J601" s="77">
        <f>ROUND(C601*'1, 2 ц.к.'!$E$48,2)</f>
        <v>134.84</v>
      </c>
      <c r="K601" s="77">
        <f>ROUND($D601*'1, 2 ц.к.'!$E$9,2)</f>
        <v>0.01</v>
      </c>
      <c r="L601" s="77">
        <f>ROUND($D601*'1, 2 ц.к.'!$E$22,2)</f>
        <v>0.01</v>
      </c>
      <c r="M601" s="77">
        <f>ROUND($D601*'1, 2 ц.к.'!$E$35,2)</f>
        <v>0.01</v>
      </c>
      <c r="N601" s="77">
        <f>ROUND($D601*'1, 2 ц.к.'!$E$48,2)</f>
        <v>0</v>
      </c>
      <c r="O601" s="77">
        <f>ROUND($E601*'1, 2 ц.к.'!$E$9,2)</f>
        <v>20.77</v>
      </c>
      <c r="P601" s="77">
        <f>ROUND($E601*'1, 2 ц.к.'!$E$22,2)</f>
        <v>19.260000000000002</v>
      </c>
      <c r="Q601" s="77">
        <f>ROUND($E601*'1, 2 ц.к.'!$E$35,2)</f>
        <v>13.1</v>
      </c>
      <c r="R601" s="77">
        <f>ROUND($E601*'1, 2 ц.к.'!$E$48,2)</f>
        <v>7.75</v>
      </c>
      <c r="S601" s="77">
        <f t="shared" si="286"/>
        <v>2354.3000000000002</v>
      </c>
      <c r="T601" s="77">
        <f t="shared" si="287"/>
        <v>2587.4499999999998</v>
      </c>
      <c r="U601" s="77">
        <f t="shared" si="288"/>
        <v>2603.0500000000002</v>
      </c>
      <c r="V601" s="77">
        <f t="shared" si="289"/>
        <v>3294.49</v>
      </c>
      <c r="W601" s="25">
        <f t="shared" si="261"/>
        <v>4254.76</v>
      </c>
      <c r="X601" s="25">
        <f t="shared" si="262"/>
        <v>4487.91</v>
      </c>
      <c r="Y601" s="25">
        <f t="shared" si="263"/>
        <v>4503.51</v>
      </c>
      <c r="Z601" s="25">
        <f t="shared" si="264"/>
        <v>5194.95</v>
      </c>
      <c r="AA601" s="228">
        <f t="shared" si="277"/>
        <v>6.0000000000000005E-2</v>
      </c>
      <c r="AB601" s="228">
        <f t="shared" si="278"/>
        <v>108.97</v>
      </c>
      <c r="AC601" s="25">
        <f t="shared" si="265"/>
        <v>4228.55</v>
      </c>
      <c r="AD601" s="25">
        <f t="shared" si="266"/>
        <v>4461.7</v>
      </c>
      <c r="AE601" s="25">
        <f t="shared" si="267"/>
        <v>4477.3</v>
      </c>
      <c r="AF601" s="25">
        <f t="shared" si="268"/>
        <v>5168.74</v>
      </c>
      <c r="AG601" s="228">
        <f t="shared" si="279"/>
        <v>6.0000000000000005E-2</v>
      </c>
      <c r="AH601" s="228">
        <f t="shared" si="280"/>
        <v>107.46000000000001</v>
      </c>
      <c r="AI601" s="25">
        <f t="shared" si="269"/>
        <v>4121.28</v>
      </c>
      <c r="AJ601" s="25">
        <f t="shared" si="270"/>
        <v>4354.43</v>
      </c>
      <c r="AK601" s="25">
        <f t="shared" si="271"/>
        <v>4370.03</v>
      </c>
      <c r="AL601" s="25">
        <f t="shared" si="272"/>
        <v>5061.47</v>
      </c>
      <c r="AM601" s="228">
        <f t="shared" si="281"/>
        <v>6.0000000000000005E-2</v>
      </c>
      <c r="AN601" s="228">
        <f t="shared" si="282"/>
        <v>101.3</v>
      </c>
      <c r="AO601" s="25">
        <f t="shared" si="273"/>
        <v>4028.06</v>
      </c>
      <c r="AP601" s="25">
        <f t="shared" si="274"/>
        <v>4261.21</v>
      </c>
      <c r="AQ601" s="25">
        <f t="shared" si="275"/>
        <v>4276.8100000000004</v>
      </c>
      <c r="AR601" s="25">
        <f t="shared" si="276"/>
        <v>4968.25</v>
      </c>
      <c r="AS601" s="228">
        <f t="shared" si="283"/>
        <v>0.05</v>
      </c>
      <c r="AT601" s="228">
        <f t="shared" si="284"/>
        <v>95.95</v>
      </c>
    </row>
    <row r="602" spans="1:46" ht="15" customHeight="1" x14ac:dyDescent="0.2">
      <c r="A602" s="547"/>
      <c r="B602" s="12">
        <v>16</v>
      </c>
      <c r="C602" s="11">
        <v>1501.15</v>
      </c>
      <c r="D602" s="228">
        <v>0</v>
      </c>
      <c r="E602" s="228">
        <v>133.38999999999999</v>
      </c>
      <c r="F602" s="77">
        <f t="shared" si="285"/>
        <v>3.63</v>
      </c>
      <c r="G602" s="77">
        <f>ROUND(C602*'1, 2 ц.к.'!$E$9,2)</f>
        <v>353.5</v>
      </c>
      <c r="H602" s="77">
        <f>ROUND(C602*'1, 2 ц.к.'!$E$22,2)</f>
        <v>327.88</v>
      </c>
      <c r="I602" s="77">
        <f>ROUND(C602*'1, 2 ц.к.'!$E$35,2)</f>
        <v>222.99</v>
      </c>
      <c r="J602" s="77">
        <f>ROUND(C602*'1, 2 ц.к.'!$E$48,2)</f>
        <v>131.84</v>
      </c>
      <c r="K602" s="77">
        <f>ROUND($D602*'1, 2 ц.к.'!$E$9,2)</f>
        <v>0</v>
      </c>
      <c r="L602" s="77">
        <f>ROUND($D602*'1, 2 ц.к.'!$E$22,2)</f>
        <v>0</v>
      </c>
      <c r="M602" s="77">
        <f>ROUND($D602*'1, 2 ц.к.'!$E$35,2)</f>
        <v>0</v>
      </c>
      <c r="N602" s="77">
        <f>ROUND($D602*'1, 2 ц.к.'!$E$48,2)</f>
        <v>0</v>
      </c>
      <c r="O602" s="77">
        <f>ROUND($E602*'1, 2 ц.к.'!$E$9,2)</f>
        <v>31.41</v>
      </c>
      <c r="P602" s="77">
        <f>ROUND($E602*'1, 2 ц.к.'!$E$22,2)</f>
        <v>29.13</v>
      </c>
      <c r="Q602" s="77">
        <f>ROUND($E602*'1, 2 ц.к.'!$E$35,2)</f>
        <v>19.809999999999999</v>
      </c>
      <c r="R602" s="77">
        <f>ROUND($E602*'1, 2 ц.к.'!$E$48,2)</f>
        <v>11.71</v>
      </c>
      <c r="S602" s="77">
        <f t="shared" si="286"/>
        <v>2354.3000000000002</v>
      </c>
      <c r="T602" s="77">
        <f t="shared" si="287"/>
        <v>2587.4499999999998</v>
      </c>
      <c r="U602" s="77">
        <f t="shared" si="288"/>
        <v>2603.0500000000002</v>
      </c>
      <c r="V602" s="77">
        <f t="shared" si="289"/>
        <v>3294.49</v>
      </c>
      <c r="W602" s="25">
        <f t="shared" si="261"/>
        <v>4212.58</v>
      </c>
      <c r="X602" s="25">
        <f t="shared" si="262"/>
        <v>4445.7299999999996</v>
      </c>
      <c r="Y602" s="25">
        <f t="shared" si="263"/>
        <v>4461.33</v>
      </c>
      <c r="Z602" s="25">
        <f t="shared" si="264"/>
        <v>5152.7700000000004</v>
      </c>
      <c r="AA602" s="228">
        <f t="shared" si="277"/>
        <v>0</v>
      </c>
      <c r="AB602" s="228">
        <f t="shared" si="278"/>
        <v>164.79999999999998</v>
      </c>
      <c r="AC602" s="25">
        <f t="shared" si="265"/>
        <v>4186.96</v>
      </c>
      <c r="AD602" s="25">
        <f t="shared" si="266"/>
        <v>4420.1099999999997</v>
      </c>
      <c r="AE602" s="25">
        <f t="shared" si="267"/>
        <v>4435.71</v>
      </c>
      <c r="AF602" s="25">
        <f t="shared" si="268"/>
        <v>5127.1499999999996</v>
      </c>
      <c r="AG602" s="228">
        <f t="shared" si="279"/>
        <v>0</v>
      </c>
      <c r="AH602" s="228">
        <f t="shared" si="280"/>
        <v>162.51999999999998</v>
      </c>
      <c r="AI602" s="25">
        <f t="shared" si="269"/>
        <v>4082.07</v>
      </c>
      <c r="AJ602" s="25">
        <f t="shared" si="270"/>
        <v>4315.22</v>
      </c>
      <c r="AK602" s="25">
        <f t="shared" si="271"/>
        <v>4330.82</v>
      </c>
      <c r="AL602" s="25">
        <f t="shared" si="272"/>
        <v>5022.26</v>
      </c>
      <c r="AM602" s="228">
        <f t="shared" si="281"/>
        <v>0</v>
      </c>
      <c r="AN602" s="228">
        <f t="shared" si="282"/>
        <v>153.19999999999999</v>
      </c>
      <c r="AO602" s="25">
        <f t="shared" si="273"/>
        <v>3990.92</v>
      </c>
      <c r="AP602" s="25">
        <f t="shared" si="274"/>
        <v>4224.07</v>
      </c>
      <c r="AQ602" s="25">
        <f t="shared" si="275"/>
        <v>4239.67</v>
      </c>
      <c r="AR602" s="25">
        <f t="shared" si="276"/>
        <v>4931.1099999999997</v>
      </c>
      <c r="AS602" s="228">
        <f t="shared" si="283"/>
        <v>0</v>
      </c>
      <c r="AT602" s="228">
        <f t="shared" si="284"/>
        <v>145.1</v>
      </c>
    </row>
    <row r="603" spans="1:46" ht="15" customHeight="1" x14ac:dyDescent="0.2">
      <c r="A603" s="547"/>
      <c r="B603" s="12">
        <v>17</v>
      </c>
      <c r="C603" s="11">
        <v>1456.76</v>
      </c>
      <c r="D603" s="228">
        <v>0</v>
      </c>
      <c r="E603" s="228">
        <v>87.21</v>
      </c>
      <c r="F603" s="77">
        <f t="shared" si="285"/>
        <v>3.63</v>
      </c>
      <c r="G603" s="77">
        <f>ROUND(C603*'1, 2 ц.к.'!$E$9,2)</f>
        <v>343.05</v>
      </c>
      <c r="H603" s="77">
        <f>ROUND(C603*'1, 2 ц.к.'!$E$22,2)</f>
        <v>318.18</v>
      </c>
      <c r="I603" s="77">
        <f>ROUND(C603*'1, 2 ц.к.'!$E$35,2)</f>
        <v>216.39</v>
      </c>
      <c r="J603" s="77">
        <f>ROUND(C603*'1, 2 ц.к.'!$E$48,2)</f>
        <v>127.94</v>
      </c>
      <c r="K603" s="77">
        <f>ROUND($D603*'1, 2 ц.к.'!$E$9,2)</f>
        <v>0</v>
      </c>
      <c r="L603" s="77">
        <f>ROUND($D603*'1, 2 ц.к.'!$E$22,2)</f>
        <v>0</v>
      </c>
      <c r="M603" s="77">
        <f>ROUND($D603*'1, 2 ц.к.'!$E$35,2)</f>
        <v>0</v>
      </c>
      <c r="N603" s="77">
        <f>ROUND($D603*'1, 2 ц.к.'!$E$48,2)</f>
        <v>0</v>
      </c>
      <c r="O603" s="77">
        <f>ROUND($E603*'1, 2 ц.к.'!$E$9,2)</f>
        <v>20.54</v>
      </c>
      <c r="P603" s="77">
        <f>ROUND($E603*'1, 2 ц.к.'!$E$22,2)</f>
        <v>19.05</v>
      </c>
      <c r="Q603" s="77">
        <f>ROUND($E603*'1, 2 ц.к.'!$E$35,2)</f>
        <v>12.95</v>
      </c>
      <c r="R603" s="77">
        <f>ROUND($E603*'1, 2 ц.к.'!$E$48,2)</f>
        <v>7.66</v>
      </c>
      <c r="S603" s="77">
        <f t="shared" si="286"/>
        <v>2354.3000000000002</v>
      </c>
      <c r="T603" s="77">
        <f t="shared" si="287"/>
        <v>2587.4499999999998</v>
      </c>
      <c r="U603" s="77">
        <f t="shared" si="288"/>
        <v>2603.0500000000002</v>
      </c>
      <c r="V603" s="77">
        <f t="shared" si="289"/>
        <v>3294.49</v>
      </c>
      <c r="W603" s="25">
        <f t="shared" si="261"/>
        <v>4157.74</v>
      </c>
      <c r="X603" s="25">
        <f t="shared" si="262"/>
        <v>4390.8900000000003</v>
      </c>
      <c r="Y603" s="25">
        <f t="shared" si="263"/>
        <v>4406.49</v>
      </c>
      <c r="Z603" s="25">
        <f t="shared" si="264"/>
        <v>5097.93</v>
      </c>
      <c r="AA603" s="228">
        <f t="shared" si="277"/>
        <v>0</v>
      </c>
      <c r="AB603" s="228">
        <f t="shared" si="278"/>
        <v>107.75</v>
      </c>
      <c r="AC603" s="25">
        <f t="shared" si="265"/>
        <v>4132.87</v>
      </c>
      <c r="AD603" s="25">
        <f t="shared" si="266"/>
        <v>4366.0200000000004</v>
      </c>
      <c r="AE603" s="25">
        <f t="shared" si="267"/>
        <v>4381.62</v>
      </c>
      <c r="AF603" s="25">
        <f t="shared" si="268"/>
        <v>5073.0600000000004</v>
      </c>
      <c r="AG603" s="228">
        <f t="shared" si="279"/>
        <v>0</v>
      </c>
      <c r="AH603" s="228">
        <f t="shared" si="280"/>
        <v>106.25999999999999</v>
      </c>
      <c r="AI603" s="25">
        <f t="shared" si="269"/>
        <v>4031.08</v>
      </c>
      <c r="AJ603" s="25">
        <f t="shared" si="270"/>
        <v>4264.2299999999996</v>
      </c>
      <c r="AK603" s="25">
        <f t="shared" si="271"/>
        <v>4279.83</v>
      </c>
      <c r="AL603" s="25">
        <f t="shared" si="272"/>
        <v>4971.2700000000004</v>
      </c>
      <c r="AM603" s="228">
        <f t="shared" si="281"/>
        <v>0</v>
      </c>
      <c r="AN603" s="228">
        <f t="shared" si="282"/>
        <v>100.16</v>
      </c>
      <c r="AO603" s="25">
        <f t="shared" si="273"/>
        <v>3942.63</v>
      </c>
      <c r="AP603" s="25">
        <f t="shared" si="274"/>
        <v>4175.78</v>
      </c>
      <c r="AQ603" s="25">
        <f t="shared" si="275"/>
        <v>4191.38</v>
      </c>
      <c r="AR603" s="25">
        <f t="shared" si="276"/>
        <v>4882.82</v>
      </c>
      <c r="AS603" s="228">
        <f t="shared" si="283"/>
        <v>0</v>
      </c>
      <c r="AT603" s="228">
        <f t="shared" si="284"/>
        <v>94.86999999999999</v>
      </c>
    </row>
    <row r="604" spans="1:46" ht="15" customHeight="1" x14ac:dyDescent="0.2">
      <c r="A604" s="547"/>
      <c r="B604" s="12">
        <v>18</v>
      </c>
      <c r="C604" s="11">
        <v>1513.33</v>
      </c>
      <c r="D604" s="228">
        <v>190.7</v>
      </c>
      <c r="E604" s="228">
        <v>0</v>
      </c>
      <c r="F604" s="77">
        <f t="shared" si="285"/>
        <v>3.63</v>
      </c>
      <c r="G604" s="77">
        <f>ROUND(C604*'1, 2 ц.к.'!$E$9,2)</f>
        <v>356.37</v>
      </c>
      <c r="H604" s="77">
        <f>ROUND(C604*'1, 2 ц.к.'!$E$22,2)</f>
        <v>330.54</v>
      </c>
      <c r="I604" s="77">
        <f>ROUND(C604*'1, 2 ц.к.'!$E$35,2)</f>
        <v>224.8</v>
      </c>
      <c r="J604" s="77">
        <f>ROUND(C604*'1, 2 ц.к.'!$E$48,2)</f>
        <v>132.91</v>
      </c>
      <c r="K604" s="77">
        <f>ROUND($D604*'1, 2 ц.к.'!$E$9,2)</f>
        <v>44.91</v>
      </c>
      <c r="L604" s="77">
        <f>ROUND($D604*'1, 2 ц.к.'!$E$22,2)</f>
        <v>41.65</v>
      </c>
      <c r="M604" s="77">
        <f>ROUND($D604*'1, 2 ц.к.'!$E$35,2)</f>
        <v>28.33</v>
      </c>
      <c r="N604" s="77">
        <f>ROUND($D604*'1, 2 ц.к.'!$E$48,2)</f>
        <v>16.75</v>
      </c>
      <c r="O604" s="77">
        <f>ROUND($E604*'1, 2 ц.к.'!$E$9,2)</f>
        <v>0</v>
      </c>
      <c r="P604" s="77">
        <f>ROUND($E604*'1, 2 ц.к.'!$E$22,2)</f>
        <v>0</v>
      </c>
      <c r="Q604" s="77">
        <f>ROUND($E604*'1, 2 ц.к.'!$E$35,2)</f>
        <v>0</v>
      </c>
      <c r="R604" s="77">
        <f>ROUND($E604*'1, 2 ц.к.'!$E$48,2)</f>
        <v>0</v>
      </c>
      <c r="S604" s="77">
        <f t="shared" si="286"/>
        <v>2354.3000000000002</v>
      </c>
      <c r="T604" s="77">
        <f t="shared" si="287"/>
        <v>2587.4499999999998</v>
      </c>
      <c r="U604" s="77">
        <f t="shared" si="288"/>
        <v>2603.0500000000002</v>
      </c>
      <c r="V604" s="77">
        <f t="shared" si="289"/>
        <v>3294.49</v>
      </c>
      <c r="W604" s="25">
        <f t="shared" si="261"/>
        <v>4227.63</v>
      </c>
      <c r="X604" s="25">
        <f t="shared" si="262"/>
        <v>4460.78</v>
      </c>
      <c r="Y604" s="25">
        <f t="shared" si="263"/>
        <v>4476.38</v>
      </c>
      <c r="Z604" s="25">
        <f t="shared" si="264"/>
        <v>5167.82</v>
      </c>
      <c r="AA604" s="228">
        <f t="shared" si="277"/>
        <v>235.60999999999999</v>
      </c>
      <c r="AB604" s="228">
        <f t="shared" si="278"/>
        <v>0</v>
      </c>
      <c r="AC604" s="25">
        <f t="shared" si="265"/>
        <v>4201.8</v>
      </c>
      <c r="AD604" s="25">
        <f t="shared" si="266"/>
        <v>4434.95</v>
      </c>
      <c r="AE604" s="25">
        <f t="shared" si="267"/>
        <v>4450.55</v>
      </c>
      <c r="AF604" s="25">
        <f t="shared" si="268"/>
        <v>5141.99</v>
      </c>
      <c r="AG604" s="228">
        <f t="shared" si="279"/>
        <v>232.35</v>
      </c>
      <c r="AH604" s="228">
        <f t="shared" si="280"/>
        <v>0</v>
      </c>
      <c r="AI604" s="25">
        <f t="shared" si="269"/>
        <v>4096.0600000000004</v>
      </c>
      <c r="AJ604" s="25">
        <f t="shared" si="270"/>
        <v>4329.21</v>
      </c>
      <c r="AK604" s="25">
        <f t="shared" si="271"/>
        <v>4344.8100000000004</v>
      </c>
      <c r="AL604" s="25">
        <f t="shared" si="272"/>
        <v>5036.25</v>
      </c>
      <c r="AM604" s="228">
        <f t="shared" si="281"/>
        <v>219.02999999999997</v>
      </c>
      <c r="AN604" s="228">
        <f t="shared" si="282"/>
        <v>0</v>
      </c>
      <c r="AO604" s="25">
        <f t="shared" si="273"/>
        <v>4004.17</v>
      </c>
      <c r="AP604" s="25">
        <f t="shared" si="274"/>
        <v>4237.32</v>
      </c>
      <c r="AQ604" s="25">
        <f t="shared" si="275"/>
        <v>4252.92</v>
      </c>
      <c r="AR604" s="25">
        <f t="shared" si="276"/>
        <v>4944.3599999999997</v>
      </c>
      <c r="AS604" s="228">
        <f t="shared" si="283"/>
        <v>207.45</v>
      </c>
      <c r="AT604" s="228">
        <f t="shared" si="284"/>
        <v>0</v>
      </c>
    </row>
    <row r="605" spans="1:46" ht="15" customHeight="1" x14ac:dyDescent="0.2">
      <c r="A605" s="547"/>
      <c r="B605" s="12">
        <v>19</v>
      </c>
      <c r="C605" s="11">
        <v>1593.31</v>
      </c>
      <c r="D605" s="228">
        <v>68.52</v>
      </c>
      <c r="E605" s="228">
        <v>1.08</v>
      </c>
      <c r="F605" s="77">
        <f t="shared" si="285"/>
        <v>3.63</v>
      </c>
      <c r="G605" s="77">
        <f>ROUND(C605*'1, 2 ц.к.'!$E$9,2)</f>
        <v>375.21</v>
      </c>
      <c r="H605" s="77">
        <f>ROUND(C605*'1, 2 ц.к.'!$E$22,2)</f>
        <v>348</v>
      </c>
      <c r="I605" s="77">
        <f>ROUND(C605*'1, 2 ц.к.'!$E$35,2)</f>
        <v>236.68</v>
      </c>
      <c r="J605" s="77">
        <f>ROUND(C605*'1, 2 ц.к.'!$E$48,2)</f>
        <v>139.93</v>
      </c>
      <c r="K605" s="77">
        <f>ROUND($D605*'1, 2 ц.к.'!$E$9,2)</f>
        <v>16.14</v>
      </c>
      <c r="L605" s="77">
        <f>ROUND($D605*'1, 2 ц.к.'!$E$22,2)</f>
        <v>14.97</v>
      </c>
      <c r="M605" s="77">
        <f>ROUND($D605*'1, 2 ц.к.'!$E$35,2)</f>
        <v>10.18</v>
      </c>
      <c r="N605" s="77">
        <f>ROUND($D605*'1, 2 ц.к.'!$E$48,2)</f>
        <v>6.02</v>
      </c>
      <c r="O605" s="77">
        <f>ROUND($E605*'1, 2 ц.к.'!$E$9,2)</f>
        <v>0.25</v>
      </c>
      <c r="P605" s="77">
        <f>ROUND($E605*'1, 2 ц.к.'!$E$22,2)</f>
        <v>0.24</v>
      </c>
      <c r="Q605" s="77">
        <f>ROUND($E605*'1, 2 ц.к.'!$E$35,2)</f>
        <v>0.16</v>
      </c>
      <c r="R605" s="77">
        <f>ROUND($E605*'1, 2 ц.к.'!$E$48,2)</f>
        <v>0.09</v>
      </c>
      <c r="S605" s="77">
        <f t="shared" si="286"/>
        <v>2354.3000000000002</v>
      </c>
      <c r="T605" s="77">
        <f t="shared" si="287"/>
        <v>2587.4499999999998</v>
      </c>
      <c r="U605" s="77">
        <f t="shared" si="288"/>
        <v>2603.0500000000002</v>
      </c>
      <c r="V605" s="77">
        <f t="shared" si="289"/>
        <v>3294.49</v>
      </c>
      <c r="W605" s="25">
        <f t="shared" si="261"/>
        <v>4326.45</v>
      </c>
      <c r="X605" s="25">
        <f t="shared" si="262"/>
        <v>4559.6000000000004</v>
      </c>
      <c r="Y605" s="25">
        <f t="shared" si="263"/>
        <v>4575.2</v>
      </c>
      <c r="Z605" s="25">
        <f t="shared" si="264"/>
        <v>5266.64</v>
      </c>
      <c r="AA605" s="228">
        <f t="shared" si="277"/>
        <v>84.66</v>
      </c>
      <c r="AB605" s="228">
        <f t="shared" si="278"/>
        <v>1.33</v>
      </c>
      <c r="AC605" s="25">
        <f t="shared" si="265"/>
        <v>4299.24</v>
      </c>
      <c r="AD605" s="25">
        <f t="shared" si="266"/>
        <v>4532.3900000000003</v>
      </c>
      <c r="AE605" s="25">
        <f t="shared" si="267"/>
        <v>4547.99</v>
      </c>
      <c r="AF605" s="25">
        <f t="shared" si="268"/>
        <v>5239.43</v>
      </c>
      <c r="AG605" s="228">
        <f t="shared" si="279"/>
        <v>83.49</v>
      </c>
      <c r="AH605" s="228">
        <f t="shared" si="280"/>
        <v>1.32</v>
      </c>
      <c r="AI605" s="25">
        <f t="shared" si="269"/>
        <v>4187.92</v>
      </c>
      <c r="AJ605" s="25">
        <f t="shared" si="270"/>
        <v>4421.07</v>
      </c>
      <c r="AK605" s="25">
        <f t="shared" si="271"/>
        <v>4436.67</v>
      </c>
      <c r="AL605" s="25">
        <f t="shared" si="272"/>
        <v>5128.1099999999997</v>
      </c>
      <c r="AM605" s="228">
        <f t="shared" si="281"/>
        <v>78.699999999999989</v>
      </c>
      <c r="AN605" s="228">
        <f t="shared" si="282"/>
        <v>1.24</v>
      </c>
      <c r="AO605" s="25">
        <f t="shared" si="273"/>
        <v>4091.17</v>
      </c>
      <c r="AP605" s="25">
        <f t="shared" si="274"/>
        <v>4324.32</v>
      </c>
      <c r="AQ605" s="25">
        <f t="shared" si="275"/>
        <v>4339.92</v>
      </c>
      <c r="AR605" s="25">
        <f t="shared" si="276"/>
        <v>5031.3599999999997</v>
      </c>
      <c r="AS605" s="228">
        <f t="shared" si="283"/>
        <v>74.539999999999992</v>
      </c>
      <c r="AT605" s="228">
        <f t="shared" si="284"/>
        <v>1.1700000000000002</v>
      </c>
    </row>
    <row r="606" spans="1:46" ht="15" customHeight="1" x14ac:dyDescent="0.2">
      <c r="A606" s="547"/>
      <c r="B606" s="12">
        <v>20</v>
      </c>
      <c r="C606" s="11">
        <v>1561.88</v>
      </c>
      <c r="D606" s="228">
        <v>0</v>
      </c>
      <c r="E606" s="228">
        <v>135.47999999999999</v>
      </c>
      <c r="F606" s="77">
        <f t="shared" si="285"/>
        <v>3.63</v>
      </c>
      <c r="G606" s="77">
        <f>ROUND(C606*'1, 2 ц.к.'!$E$9,2)</f>
        <v>367.8</v>
      </c>
      <c r="H606" s="77">
        <f>ROUND(C606*'1, 2 ц.к.'!$E$22,2)</f>
        <v>341.14</v>
      </c>
      <c r="I606" s="77">
        <f>ROUND(C606*'1, 2 ц.к.'!$E$35,2)</f>
        <v>232.01</v>
      </c>
      <c r="J606" s="77">
        <f>ROUND(C606*'1, 2 ц.к.'!$E$48,2)</f>
        <v>137.16999999999999</v>
      </c>
      <c r="K606" s="77">
        <f>ROUND($D606*'1, 2 ц.к.'!$E$9,2)</f>
        <v>0</v>
      </c>
      <c r="L606" s="77">
        <f>ROUND($D606*'1, 2 ц.к.'!$E$22,2)</f>
        <v>0</v>
      </c>
      <c r="M606" s="77">
        <f>ROUND($D606*'1, 2 ц.к.'!$E$35,2)</f>
        <v>0</v>
      </c>
      <c r="N606" s="77">
        <f>ROUND($D606*'1, 2 ц.к.'!$E$48,2)</f>
        <v>0</v>
      </c>
      <c r="O606" s="77">
        <f>ROUND($E606*'1, 2 ц.к.'!$E$9,2)</f>
        <v>31.9</v>
      </c>
      <c r="P606" s="77">
        <f>ROUND($E606*'1, 2 ц.к.'!$E$22,2)</f>
        <v>29.59</v>
      </c>
      <c r="Q606" s="77">
        <f>ROUND($E606*'1, 2 ц.к.'!$E$35,2)</f>
        <v>20.12</v>
      </c>
      <c r="R606" s="77">
        <f>ROUND($E606*'1, 2 ц.к.'!$E$48,2)</f>
        <v>11.9</v>
      </c>
      <c r="S606" s="77">
        <f t="shared" si="286"/>
        <v>2354.3000000000002</v>
      </c>
      <c r="T606" s="77">
        <f t="shared" si="287"/>
        <v>2587.4499999999998</v>
      </c>
      <c r="U606" s="77">
        <f t="shared" si="288"/>
        <v>2603.0500000000002</v>
      </c>
      <c r="V606" s="77">
        <f t="shared" si="289"/>
        <v>3294.49</v>
      </c>
      <c r="W606" s="25">
        <f t="shared" si="261"/>
        <v>4287.6099999999997</v>
      </c>
      <c r="X606" s="25">
        <f t="shared" si="262"/>
        <v>4520.76</v>
      </c>
      <c r="Y606" s="25">
        <f t="shared" si="263"/>
        <v>4536.3599999999997</v>
      </c>
      <c r="Z606" s="25">
        <f t="shared" si="264"/>
        <v>5227.8</v>
      </c>
      <c r="AA606" s="228">
        <f t="shared" si="277"/>
        <v>0</v>
      </c>
      <c r="AB606" s="228">
        <f t="shared" si="278"/>
        <v>167.38</v>
      </c>
      <c r="AC606" s="25">
        <f t="shared" si="265"/>
        <v>4260.95</v>
      </c>
      <c r="AD606" s="25">
        <f t="shared" si="266"/>
        <v>4494.1000000000004</v>
      </c>
      <c r="AE606" s="25">
        <f t="shared" si="267"/>
        <v>4509.7</v>
      </c>
      <c r="AF606" s="25">
        <f t="shared" si="268"/>
        <v>5201.1400000000003</v>
      </c>
      <c r="AG606" s="228">
        <f t="shared" si="279"/>
        <v>0</v>
      </c>
      <c r="AH606" s="228">
        <f t="shared" si="280"/>
        <v>165.07</v>
      </c>
      <c r="AI606" s="25">
        <f t="shared" si="269"/>
        <v>4151.82</v>
      </c>
      <c r="AJ606" s="25">
        <f t="shared" si="270"/>
        <v>4384.97</v>
      </c>
      <c r="AK606" s="25">
        <f t="shared" si="271"/>
        <v>4400.57</v>
      </c>
      <c r="AL606" s="25">
        <f t="shared" si="272"/>
        <v>5092.01</v>
      </c>
      <c r="AM606" s="228">
        <f t="shared" si="281"/>
        <v>0</v>
      </c>
      <c r="AN606" s="228">
        <f t="shared" si="282"/>
        <v>155.6</v>
      </c>
      <c r="AO606" s="25">
        <f t="shared" si="273"/>
        <v>4056.98</v>
      </c>
      <c r="AP606" s="25">
        <f t="shared" si="274"/>
        <v>4290.13</v>
      </c>
      <c r="AQ606" s="25">
        <f t="shared" si="275"/>
        <v>4305.7299999999996</v>
      </c>
      <c r="AR606" s="25">
        <f t="shared" si="276"/>
        <v>4997.17</v>
      </c>
      <c r="AS606" s="228">
        <f t="shared" si="283"/>
        <v>0</v>
      </c>
      <c r="AT606" s="228">
        <f t="shared" si="284"/>
        <v>147.38</v>
      </c>
    </row>
    <row r="607" spans="1:46" ht="15" customHeight="1" x14ac:dyDescent="0.2">
      <c r="A607" s="547"/>
      <c r="B607" s="12">
        <v>21</v>
      </c>
      <c r="C607" s="11">
        <v>1455.77</v>
      </c>
      <c r="D607" s="228">
        <v>0</v>
      </c>
      <c r="E607" s="228">
        <v>229.52</v>
      </c>
      <c r="F607" s="77">
        <f t="shared" si="285"/>
        <v>3.63</v>
      </c>
      <c r="G607" s="77">
        <f>ROUND(C607*'1, 2 ц.к.'!$E$9,2)</f>
        <v>342.82</v>
      </c>
      <c r="H607" s="77">
        <f>ROUND(C607*'1, 2 ц.к.'!$E$22,2)</f>
        <v>317.95999999999998</v>
      </c>
      <c r="I607" s="77">
        <f>ROUND(C607*'1, 2 ц.к.'!$E$35,2)</f>
        <v>216.25</v>
      </c>
      <c r="J607" s="77">
        <f>ROUND(C607*'1, 2 ц.к.'!$E$48,2)</f>
        <v>127.85</v>
      </c>
      <c r="K607" s="77">
        <f>ROUND($D607*'1, 2 ц.к.'!$E$9,2)</f>
        <v>0</v>
      </c>
      <c r="L607" s="77">
        <f>ROUND($D607*'1, 2 ц.к.'!$E$22,2)</f>
        <v>0</v>
      </c>
      <c r="M607" s="77">
        <f>ROUND($D607*'1, 2 ц.к.'!$E$35,2)</f>
        <v>0</v>
      </c>
      <c r="N607" s="77">
        <f>ROUND($D607*'1, 2 ц.к.'!$E$48,2)</f>
        <v>0</v>
      </c>
      <c r="O607" s="77">
        <f>ROUND($E607*'1, 2 ц.к.'!$E$9,2)</f>
        <v>54.05</v>
      </c>
      <c r="P607" s="77">
        <f>ROUND($E607*'1, 2 ц.к.'!$E$22,2)</f>
        <v>50.13</v>
      </c>
      <c r="Q607" s="77">
        <f>ROUND($E607*'1, 2 ц.к.'!$E$35,2)</f>
        <v>34.090000000000003</v>
      </c>
      <c r="R607" s="77">
        <f>ROUND($E607*'1, 2 ц.к.'!$E$48,2)</f>
        <v>20.16</v>
      </c>
      <c r="S607" s="77">
        <f t="shared" si="286"/>
        <v>2354.3000000000002</v>
      </c>
      <c r="T607" s="77">
        <f t="shared" si="287"/>
        <v>2587.4499999999998</v>
      </c>
      <c r="U607" s="77">
        <f t="shared" si="288"/>
        <v>2603.0500000000002</v>
      </c>
      <c r="V607" s="77">
        <f t="shared" si="289"/>
        <v>3294.49</v>
      </c>
      <c r="W607" s="25">
        <f t="shared" si="261"/>
        <v>4156.5200000000004</v>
      </c>
      <c r="X607" s="25">
        <f t="shared" si="262"/>
        <v>4389.67</v>
      </c>
      <c r="Y607" s="25">
        <f t="shared" si="263"/>
        <v>4405.2700000000004</v>
      </c>
      <c r="Z607" s="25">
        <f t="shared" si="264"/>
        <v>5096.71</v>
      </c>
      <c r="AA607" s="228">
        <f t="shared" si="277"/>
        <v>0</v>
      </c>
      <c r="AB607" s="228">
        <f t="shared" si="278"/>
        <v>283.57</v>
      </c>
      <c r="AC607" s="25">
        <f t="shared" si="265"/>
        <v>4131.66</v>
      </c>
      <c r="AD607" s="25">
        <f t="shared" si="266"/>
        <v>4364.8100000000004</v>
      </c>
      <c r="AE607" s="25">
        <f t="shared" si="267"/>
        <v>4380.41</v>
      </c>
      <c r="AF607" s="25">
        <f t="shared" si="268"/>
        <v>5071.8500000000004</v>
      </c>
      <c r="AG607" s="228">
        <f t="shared" si="279"/>
        <v>0</v>
      </c>
      <c r="AH607" s="228">
        <f t="shared" si="280"/>
        <v>279.65000000000003</v>
      </c>
      <c r="AI607" s="25">
        <f t="shared" si="269"/>
        <v>4029.95</v>
      </c>
      <c r="AJ607" s="25">
        <f t="shared" si="270"/>
        <v>4263.1000000000004</v>
      </c>
      <c r="AK607" s="25">
        <f t="shared" si="271"/>
        <v>4278.7</v>
      </c>
      <c r="AL607" s="25">
        <f t="shared" si="272"/>
        <v>4970.1400000000003</v>
      </c>
      <c r="AM607" s="228">
        <f t="shared" si="281"/>
        <v>0</v>
      </c>
      <c r="AN607" s="228">
        <f t="shared" si="282"/>
        <v>263.61</v>
      </c>
      <c r="AO607" s="25">
        <f t="shared" si="273"/>
        <v>3941.55</v>
      </c>
      <c r="AP607" s="25">
        <f t="shared" si="274"/>
        <v>4174.7</v>
      </c>
      <c r="AQ607" s="25">
        <f t="shared" si="275"/>
        <v>4190.3</v>
      </c>
      <c r="AR607" s="25">
        <f t="shared" si="276"/>
        <v>4881.74</v>
      </c>
      <c r="AS607" s="228">
        <f t="shared" si="283"/>
        <v>0</v>
      </c>
      <c r="AT607" s="228">
        <f t="shared" si="284"/>
        <v>249.68</v>
      </c>
    </row>
    <row r="608" spans="1:46" ht="15" customHeight="1" x14ac:dyDescent="0.2">
      <c r="A608" s="547"/>
      <c r="B608" s="12">
        <v>22</v>
      </c>
      <c r="C608" s="11">
        <v>1362.36</v>
      </c>
      <c r="D608" s="228">
        <v>0</v>
      </c>
      <c r="E608" s="228">
        <v>300.2</v>
      </c>
      <c r="F608" s="77">
        <f t="shared" si="285"/>
        <v>3.63</v>
      </c>
      <c r="G608" s="77">
        <f>ROUND(C608*'1, 2 ц.к.'!$E$9,2)</f>
        <v>320.82</v>
      </c>
      <c r="H608" s="77">
        <f>ROUND(C608*'1, 2 ц.к.'!$E$22,2)</f>
        <v>297.56</v>
      </c>
      <c r="I608" s="77">
        <f>ROUND(C608*'1, 2 ц.к.'!$E$35,2)</f>
        <v>202.37</v>
      </c>
      <c r="J608" s="77">
        <f>ROUND(C608*'1, 2 ц.к.'!$E$48,2)</f>
        <v>119.65</v>
      </c>
      <c r="K608" s="77">
        <f>ROUND($D608*'1, 2 ц.к.'!$E$9,2)</f>
        <v>0</v>
      </c>
      <c r="L608" s="77">
        <f>ROUND($D608*'1, 2 ц.к.'!$E$22,2)</f>
        <v>0</v>
      </c>
      <c r="M608" s="77">
        <f>ROUND($D608*'1, 2 ц.к.'!$E$35,2)</f>
        <v>0</v>
      </c>
      <c r="N608" s="77">
        <f>ROUND($D608*'1, 2 ц.к.'!$E$48,2)</f>
        <v>0</v>
      </c>
      <c r="O608" s="77">
        <f>ROUND($E608*'1, 2 ц.к.'!$E$9,2)</f>
        <v>70.69</v>
      </c>
      <c r="P608" s="77">
        <f>ROUND($E608*'1, 2 ц.к.'!$E$22,2)</f>
        <v>65.569999999999993</v>
      </c>
      <c r="Q608" s="77">
        <f>ROUND($E608*'1, 2 ц.к.'!$E$35,2)</f>
        <v>44.59</v>
      </c>
      <c r="R608" s="77">
        <f>ROUND($E608*'1, 2 ц.к.'!$E$48,2)</f>
        <v>26.36</v>
      </c>
      <c r="S608" s="77">
        <f t="shared" si="286"/>
        <v>2354.3000000000002</v>
      </c>
      <c r="T608" s="77">
        <f t="shared" si="287"/>
        <v>2587.4499999999998</v>
      </c>
      <c r="U608" s="77">
        <f t="shared" si="288"/>
        <v>2603.0500000000002</v>
      </c>
      <c r="V608" s="77">
        <f t="shared" si="289"/>
        <v>3294.49</v>
      </c>
      <c r="W608" s="25">
        <f t="shared" si="261"/>
        <v>4041.11</v>
      </c>
      <c r="X608" s="25">
        <f t="shared" si="262"/>
        <v>4274.26</v>
      </c>
      <c r="Y608" s="25">
        <f t="shared" si="263"/>
        <v>4289.8599999999997</v>
      </c>
      <c r="Z608" s="25">
        <f t="shared" si="264"/>
        <v>4981.3</v>
      </c>
      <c r="AA608" s="228">
        <f t="shared" si="277"/>
        <v>0</v>
      </c>
      <c r="AB608" s="228">
        <f t="shared" si="278"/>
        <v>370.89</v>
      </c>
      <c r="AC608" s="25">
        <f t="shared" si="265"/>
        <v>4017.85</v>
      </c>
      <c r="AD608" s="25">
        <f t="shared" si="266"/>
        <v>4251</v>
      </c>
      <c r="AE608" s="25">
        <f t="shared" si="267"/>
        <v>4266.6000000000004</v>
      </c>
      <c r="AF608" s="25">
        <f t="shared" si="268"/>
        <v>4958.04</v>
      </c>
      <c r="AG608" s="228">
        <f t="shared" si="279"/>
        <v>0</v>
      </c>
      <c r="AH608" s="228">
        <f t="shared" si="280"/>
        <v>365.77</v>
      </c>
      <c r="AI608" s="25">
        <f t="shared" si="269"/>
        <v>3922.66</v>
      </c>
      <c r="AJ608" s="25">
        <f t="shared" si="270"/>
        <v>4155.8100000000004</v>
      </c>
      <c r="AK608" s="25">
        <f t="shared" si="271"/>
        <v>4171.41</v>
      </c>
      <c r="AL608" s="25">
        <f t="shared" si="272"/>
        <v>4862.8500000000004</v>
      </c>
      <c r="AM608" s="228">
        <f t="shared" si="281"/>
        <v>0</v>
      </c>
      <c r="AN608" s="228">
        <f t="shared" si="282"/>
        <v>344.78999999999996</v>
      </c>
      <c r="AO608" s="25">
        <f t="shared" si="273"/>
        <v>3839.94</v>
      </c>
      <c r="AP608" s="25">
        <f t="shared" si="274"/>
        <v>4073.09</v>
      </c>
      <c r="AQ608" s="25">
        <f t="shared" si="275"/>
        <v>4088.69</v>
      </c>
      <c r="AR608" s="25">
        <f t="shared" si="276"/>
        <v>4780.13</v>
      </c>
      <c r="AS608" s="228">
        <f t="shared" si="283"/>
        <v>0</v>
      </c>
      <c r="AT608" s="228">
        <f t="shared" si="284"/>
        <v>326.56</v>
      </c>
    </row>
    <row r="609" spans="1:46" ht="15" customHeight="1" x14ac:dyDescent="0.2">
      <c r="A609" s="548"/>
      <c r="B609" s="12">
        <v>23</v>
      </c>
      <c r="C609" s="11">
        <v>1248.67</v>
      </c>
      <c r="D609" s="228">
        <v>0</v>
      </c>
      <c r="E609" s="228">
        <v>398.13</v>
      </c>
      <c r="F609" s="77">
        <f t="shared" si="285"/>
        <v>3.63</v>
      </c>
      <c r="G609" s="77">
        <f>ROUND(C609*'1, 2 ц.к.'!$E$9,2)</f>
        <v>294.05</v>
      </c>
      <c r="H609" s="77">
        <f>ROUND(C609*'1, 2 ц.к.'!$E$22,2)</f>
        <v>272.73</v>
      </c>
      <c r="I609" s="77">
        <f>ROUND(C609*'1, 2 ц.к.'!$E$35,2)</f>
        <v>185.48</v>
      </c>
      <c r="J609" s="77">
        <f>ROUND(C609*'1, 2 ц.к.'!$E$48,2)</f>
        <v>109.66</v>
      </c>
      <c r="K609" s="77">
        <f>ROUND($D609*'1, 2 ц.к.'!$E$9,2)</f>
        <v>0</v>
      </c>
      <c r="L609" s="77">
        <f>ROUND($D609*'1, 2 ц.к.'!$E$22,2)</f>
        <v>0</v>
      </c>
      <c r="M609" s="77">
        <f>ROUND($D609*'1, 2 ц.к.'!$E$35,2)</f>
        <v>0</v>
      </c>
      <c r="N609" s="77">
        <f>ROUND($D609*'1, 2 ц.к.'!$E$48,2)</f>
        <v>0</v>
      </c>
      <c r="O609" s="77">
        <f>ROUND($E609*'1, 2 ц.к.'!$E$9,2)</f>
        <v>93.75</v>
      </c>
      <c r="P609" s="77">
        <f>ROUND($E609*'1, 2 ц.к.'!$E$22,2)</f>
        <v>86.96</v>
      </c>
      <c r="Q609" s="77">
        <f>ROUND($E609*'1, 2 ц.к.'!$E$35,2)</f>
        <v>59.14</v>
      </c>
      <c r="R609" s="77">
        <f>ROUND($E609*'1, 2 ц.к.'!$E$48,2)</f>
        <v>34.97</v>
      </c>
      <c r="S609" s="77">
        <f t="shared" si="286"/>
        <v>2354.3000000000002</v>
      </c>
      <c r="T609" s="77">
        <f t="shared" si="287"/>
        <v>2587.4499999999998</v>
      </c>
      <c r="U609" s="77">
        <f t="shared" si="288"/>
        <v>2603.0500000000002</v>
      </c>
      <c r="V609" s="77">
        <f t="shared" si="289"/>
        <v>3294.49</v>
      </c>
      <c r="W609" s="25">
        <f t="shared" si="261"/>
        <v>3900.65</v>
      </c>
      <c r="X609" s="25">
        <f t="shared" si="262"/>
        <v>4133.8</v>
      </c>
      <c r="Y609" s="25">
        <f t="shared" si="263"/>
        <v>4149.3999999999996</v>
      </c>
      <c r="Z609" s="25">
        <f t="shared" si="264"/>
        <v>4840.84</v>
      </c>
      <c r="AA609" s="228">
        <f t="shared" si="277"/>
        <v>0</v>
      </c>
      <c r="AB609" s="228">
        <f t="shared" si="278"/>
        <v>491.88</v>
      </c>
      <c r="AC609" s="25">
        <f t="shared" si="265"/>
        <v>3879.33</v>
      </c>
      <c r="AD609" s="25">
        <f t="shared" si="266"/>
        <v>4112.4799999999996</v>
      </c>
      <c r="AE609" s="25">
        <f t="shared" si="267"/>
        <v>4128.08</v>
      </c>
      <c r="AF609" s="25">
        <f t="shared" si="268"/>
        <v>4819.5200000000004</v>
      </c>
      <c r="AG609" s="228">
        <f t="shared" si="279"/>
        <v>0</v>
      </c>
      <c r="AH609" s="228">
        <f t="shared" si="280"/>
        <v>485.09</v>
      </c>
      <c r="AI609" s="25">
        <f t="shared" si="269"/>
        <v>3792.08</v>
      </c>
      <c r="AJ609" s="25">
        <f t="shared" si="270"/>
        <v>4025.23</v>
      </c>
      <c r="AK609" s="25">
        <f t="shared" si="271"/>
        <v>4040.83</v>
      </c>
      <c r="AL609" s="25">
        <f t="shared" si="272"/>
        <v>4732.2700000000004</v>
      </c>
      <c r="AM609" s="228">
        <f t="shared" si="281"/>
        <v>0</v>
      </c>
      <c r="AN609" s="228">
        <f t="shared" si="282"/>
        <v>457.27</v>
      </c>
      <c r="AO609" s="25">
        <f t="shared" si="273"/>
        <v>3716.26</v>
      </c>
      <c r="AP609" s="25">
        <f t="shared" si="274"/>
        <v>3949.41</v>
      </c>
      <c r="AQ609" s="25">
        <f t="shared" si="275"/>
        <v>3965.01</v>
      </c>
      <c r="AR609" s="25">
        <f t="shared" si="276"/>
        <v>4656.45</v>
      </c>
      <c r="AS609" s="228">
        <f t="shared" si="283"/>
        <v>0</v>
      </c>
      <c r="AT609" s="228">
        <f t="shared" si="284"/>
        <v>433.1</v>
      </c>
    </row>
    <row r="610" spans="1:46" ht="15" customHeight="1" x14ac:dyDescent="0.2">
      <c r="A610" s="546">
        <f>'третья ц.к.'!A610:A633</f>
        <v>43004</v>
      </c>
      <c r="B610" s="12">
        <v>0</v>
      </c>
      <c r="C610" s="11">
        <v>919.09</v>
      </c>
      <c r="D610" s="228">
        <v>0</v>
      </c>
      <c r="E610" s="228">
        <v>83.51</v>
      </c>
      <c r="F610" s="77">
        <f t="shared" si="285"/>
        <v>3.63</v>
      </c>
      <c r="G610" s="77">
        <f>ROUND(C610*'1, 2 ц.к.'!$E$9,2)</f>
        <v>216.43</v>
      </c>
      <c r="H610" s="77">
        <f>ROUND(C610*'1, 2 ц.к.'!$E$22,2)</f>
        <v>200.74</v>
      </c>
      <c r="I610" s="77">
        <f>ROUND(C610*'1, 2 ц.к.'!$E$35,2)</f>
        <v>136.53</v>
      </c>
      <c r="J610" s="77">
        <f>ROUND(C610*'1, 2 ц.к.'!$E$48,2)</f>
        <v>80.72</v>
      </c>
      <c r="K610" s="77">
        <f>ROUND($D610*'1, 2 ц.к.'!$E$9,2)</f>
        <v>0</v>
      </c>
      <c r="L610" s="77">
        <f>ROUND($D610*'1, 2 ц.к.'!$E$22,2)</f>
        <v>0</v>
      </c>
      <c r="M610" s="77">
        <f>ROUND($D610*'1, 2 ц.к.'!$E$35,2)</f>
        <v>0</v>
      </c>
      <c r="N610" s="77">
        <f>ROUND($D610*'1, 2 ц.к.'!$E$48,2)</f>
        <v>0</v>
      </c>
      <c r="O610" s="77">
        <f>ROUND($E610*'1, 2 ц.к.'!$E$9,2)</f>
        <v>19.670000000000002</v>
      </c>
      <c r="P610" s="77">
        <f>ROUND($E610*'1, 2 ц.к.'!$E$22,2)</f>
        <v>18.239999999999998</v>
      </c>
      <c r="Q610" s="77">
        <f>ROUND($E610*'1, 2 ц.к.'!$E$35,2)</f>
        <v>12.4</v>
      </c>
      <c r="R610" s="77">
        <f>ROUND($E610*'1, 2 ц.к.'!$E$48,2)</f>
        <v>7.33</v>
      </c>
      <c r="S610" s="77">
        <f t="shared" si="286"/>
        <v>2354.3000000000002</v>
      </c>
      <c r="T610" s="77">
        <f t="shared" si="287"/>
        <v>2587.4499999999998</v>
      </c>
      <c r="U610" s="77">
        <f t="shared" si="288"/>
        <v>2603.0500000000002</v>
      </c>
      <c r="V610" s="77">
        <f t="shared" si="289"/>
        <v>3294.49</v>
      </c>
      <c r="W610" s="25">
        <f t="shared" si="261"/>
        <v>3493.45</v>
      </c>
      <c r="X610" s="25">
        <f t="shared" si="262"/>
        <v>3726.6</v>
      </c>
      <c r="Y610" s="25">
        <f t="shared" si="263"/>
        <v>3742.2</v>
      </c>
      <c r="Z610" s="25">
        <f t="shared" si="264"/>
        <v>4433.6400000000003</v>
      </c>
      <c r="AA610" s="228">
        <f t="shared" si="277"/>
        <v>0</v>
      </c>
      <c r="AB610" s="228">
        <f t="shared" si="278"/>
        <v>103.18</v>
      </c>
      <c r="AC610" s="25">
        <f t="shared" si="265"/>
        <v>3477.76</v>
      </c>
      <c r="AD610" s="25">
        <f t="shared" si="266"/>
        <v>3710.91</v>
      </c>
      <c r="AE610" s="25">
        <f t="shared" si="267"/>
        <v>3726.51</v>
      </c>
      <c r="AF610" s="25">
        <f t="shared" si="268"/>
        <v>4417.95</v>
      </c>
      <c r="AG610" s="228">
        <f t="shared" si="279"/>
        <v>0</v>
      </c>
      <c r="AH610" s="228">
        <f t="shared" si="280"/>
        <v>101.75</v>
      </c>
      <c r="AI610" s="25">
        <f t="shared" si="269"/>
        <v>3413.55</v>
      </c>
      <c r="AJ610" s="25">
        <f t="shared" si="270"/>
        <v>3646.7</v>
      </c>
      <c r="AK610" s="25">
        <f t="shared" si="271"/>
        <v>3662.3</v>
      </c>
      <c r="AL610" s="25">
        <f t="shared" si="272"/>
        <v>4353.74</v>
      </c>
      <c r="AM610" s="228">
        <f t="shared" si="281"/>
        <v>0</v>
      </c>
      <c r="AN610" s="228">
        <f t="shared" si="282"/>
        <v>95.910000000000011</v>
      </c>
      <c r="AO610" s="25">
        <f t="shared" si="273"/>
        <v>3357.74</v>
      </c>
      <c r="AP610" s="25">
        <f t="shared" si="274"/>
        <v>3590.89</v>
      </c>
      <c r="AQ610" s="25">
        <f t="shared" si="275"/>
        <v>3606.49</v>
      </c>
      <c r="AR610" s="25">
        <f t="shared" si="276"/>
        <v>4297.93</v>
      </c>
      <c r="AS610" s="228">
        <f t="shared" si="283"/>
        <v>0</v>
      </c>
      <c r="AT610" s="228">
        <f t="shared" si="284"/>
        <v>90.84</v>
      </c>
    </row>
    <row r="611" spans="1:46" ht="15" customHeight="1" x14ac:dyDescent="0.2">
      <c r="A611" s="547"/>
      <c r="B611" s="12">
        <v>1</v>
      </c>
      <c r="C611" s="11">
        <v>854.08</v>
      </c>
      <c r="D611" s="228">
        <v>0</v>
      </c>
      <c r="E611" s="228">
        <v>21.57</v>
      </c>
      <c r="F611" s="77">
        <f t="shared" si="285"/>
        <v>3.63</v>
      </c>
      <c r="G611" s="77">
        <f>ROUND(C611*'1, 2 ц.к.'!$E$9,2)</f>
        <v>201.13</v>
      </c>
      <c r="H611" s="77">
        <f>ROUND(C611*'1, 2 ц.к.'!$E$22,2)</f>
        <v>186.54</v>
      </c>
      <c r="I611" s="77">
        <f>ROUND(C611*'1, 2 ц.к.'!$E$35,2)</f>
        <v>126.87</v>
      </c>
      <c r="J611" s="77">
        <f>ROUND(C611*'1, 2 ц.к.'!$E$48,2)</f>
        <v>75.010000000000005</v>
      </c>
      <c r="K611" s="77">
        <f>ROUND($D611*'1, 2 ц.к.'!$E$9,2)</f>
        <v>0</v>
      </c>
      <c r="L611" s="77">
        <f>ROUND($D611*'1, 2 ц.к.'!$E$22,2)</f>
        <v>0</v>
      </c>
      <c r="M611" s="77">
        <f>ROUND($D611*'1, 2 ц.к.'!$E$35,2)</f>
        <v>0</v>
      </c>
      <c r="N611" s="77">
        <f>ROUND($D611*'1, 2 ц.к.'!$E$48,2)</f>
        <v>0</v>
      </c>
      <c r="O611" s="77">
        <f>ROUND($E611*'1, 2 ц.к.'!$E$9,2)</f>
        <v>5.08</v>
      </c>
      <c r="P611" s="77">
        <f>ROUND($E611*'1, 2 ц.к.'!$E$22,2)</f>
        <v>4.71</v>
      </c>
      <c r="Q611" s="77">
        <f>ROUND($E611*'1, 2 ц.к.'!$E$35,2)</f>
        <v>3.2</v>
      </c>
      <c r="R611" s="77">
        <f>ROUND($E611*'1, 2 ц.к.'!$E$48,2)</f>
        <v>1.89</v>
      </c>
      <c r="S611" s="77">
        <f t="shared" si="286"/>
        <v>2354.3000000000002</v>
      </c>
      <c r="T611" s="77">
        <f t="shared" si="287"/>
        <v>2587.4499999999998</v>
      </c>
      <c r="U611" s="77">
        <f t="shared" si="288"/>
        <v>2603.0500000000002</v>
      </c>
      <c r="V611" s="77">
        <f t="shared" si="289"/>
        <v>3294.49</v>
      </c>
      <c r="W611" s="25">
        <f t="shared" si="261"/>
        <v>3413.14</v>
      </c>
      <c r="X611" s="25">
        <f t="shared" si="262"/>
        <v>3646.29</v>
      </c>
      <c r="Y611" s="25">
        <f t="shared" si="263"/>
        <v>3661.89</v>
      </c>
      <c r="Z611" s="25">
        <f t="shared" si="264"/>
        <v>4353.33</v>
      </c>
      <c r="AA611" s="228">
        <f t="shared" si="277"/>
        <v>0</v>
      </c>
      <c r="AB611" s="228">
        <f t="shared" si="278"/>
        <v>26.65</v>
      </c>
      <c r="AC611" s="25">
        <f t="shared" si="265"/>
        <v>3398.55</v>
      </c>
      <c r="AD611" s="25">
        <f t="shared" si="266"/>
        <v>3631.7</v>
      </c>
      <c r="AE611" s="25">
        <f t="shared" si="267"/>
        <v>3647.3</v>
      </c>
      <c r="AF611" s="25">
        <f t="shared" si="268"/>
        <v>4338.74</v>
      </c>
      <c r="AG611" s="228">
        <f t="shared" si="279"/>
        <v>0</v>
      </c>
      <c r="AH611" s="228">
        <f t="shared" si="280"/>
        <v>26.28</v>
      </c>
      <c r="AI611" s="25">
        <f t="shared" si="269"/>
        <v>3338.88</v>
      </c>
      <c r="AJ611" s="25">
        <f t="shared" si="270"/>
        <v>3572.03</v>
      </c>
      <c r="AK611" s="25">
        <f t="shared" si="271"/>
        <v>3587.63</v>
      </c>
      <c r="AL611" s="25">
        <f t="shared" si="272"/>
        <v>4279.07</v>
      </c>
      <c r="AM611" s="228">
        <f t="shared" si="281"/>
        <v>0</v>
      </c>
      <c r="AN611" s="228">
        <f t="shared" si="282"/>
        <v>24.77</v>
      </c>
      <c r="AO611" s="25">
        <f t="shared" si="273"/>
        <v>3287.02</v>
      </c>
      <c r="AP611" s="25">
        <f t="shared" si="274"/>
        <v>3520.17</v>
      </c>
      <c r="AQ611" s="25">
        <f t="shared" si="275"/>
        <v>3535.77</v>
      </c>
      <c r="AR611" s="25">
        <f t="shared" si="276"/>
        <v>4227.21</v>
      </c>
      <c r="AS611" s="228">
        <f t="shared" si="283"/>
        <v>0</v>
      </c>
      <c r="AT611" s="228">
        <f t="shared" si="284"/>
        <v>23.46</v>
      </c>
    </row>
    <row r="612" spans="1:46" ht="15" customHeight="1" x14ac:dyDescent="0.2">
      <c r="A612" s="547"/>
      <c r="B612" s="12">
        <v>2</v>
      </c>
      <c r="C612" s="11">
        <v>832.83</v>
      </c>
      <c r="D612" s="228">
        <v>0</v>
      </c>
      <c r="E612" s="228">
        <v>18.55</v>
      </c>
      <c r="F612" s="77">
        <f t="shared" si="285"/>
        <v>3.63</v>
      </c>
      <c r="G612" s="77">
        <f>ROUND(C612*'1, 2 ц.к.'!$E$9,2)</f>
        <v>196.12</v>
      </c>
      <c r="H612" s="77">
        <f>ROUND(C612*'1, 2 ц.к.'!$E$22,2)</f>
        <v>181.9</v>
      </c>
      <c r="I612" s="77">
        <f>ROUND(C612*'1, 2 ц.к.'!$E$35,2)</f>
        <v>123.71</v>
      </c>
      <c r="J612" s="77">
        <f>ROUND(C612*'1, 2 ц.к.'!$E$48,2)</f>
        <v>73.14</v>
      </c>
      <c r="K612" s="77">
        <f>ROUND($D612*'1, 2 ц.к.'!$E$9,2)</f>
        <v>0</v>
      </c>
      <c r="L612" s="77">
        <f>ROUND($D612*'1, 2 ц.к.'!$E$22,2)</f>
        <v>0</v>
      </c>
      <c r="M612" s="77">
        <f>ROUND($D612*'1, 2 ц.к.'!$E$35,2)</f>
        <v>0</v>
      </c>
      <c r="N612" s="77">
        <f>ROUND($D612*'1, 2 ц.к.'!$E$48,2)</f>
        <v>0</v>
      </c>
      <c r="O612" s="77">
        <f>ROUND($E612*'1, 2 ц.к.'!$E$9,2)</f>
        <v>4.37</v>
      </c>
      <c r="P612" s="77">
        <f>ROUND($E612*'1, 2 ц.к.'!$E$22,2)</f>
        <v>4.05</v>
      </c>
      <c r="Q612" s="77">
        <f>ROUND($E612*'1, 2 ц.к.'!$E$35,2)</f>
        <v>2.76</v>
      </c>
      <c r="R612" s="77">
        <f>ROUND($E612*'1, 2 ц.к.'!$E$48,2)</f>
        <v>1.63</v>
      </c>
      <c r="S612" s="77">
        <f t="shared" si="286"/>
        <v>2354.3000000000002</v>
      </c>
      <c r="T612" s="77">
        <f t="shared" si="287"/>
        <v>2587.4499999999998</v>
      </c>
      <c r="U612" s="77">
        <f t="shared" si="288"/>
        <v>2603.0500000000002</v>
      </c>
      <c r="V612" s="77">
        <f t="shared" si="289"/>
        <v>3294.49</v>
      </c>
      <c r="W612" s="25">
        <f t="shared" si="261"/>
        <v>3386.88</v>
      </c>
      <c r="X612" s="25">
        <f t="shared" si="262"/>
        <v>3620.03</v>
      </c>
      <c r="Y612" s="25">
        <f t="shared" si="263"/>
        <v>3635.63</v>
      </c>
      <c r="Z612" s="25">
        <f t="shared" si="264"/>
        <v>4327.07</v>
      </c>
      <c r="AA612" s="228">
        <f t="shared" si="277"/>
        <v>0</v>
      </c>
      <c r="AB612" s="228">
        <f t="shared" si="278"/>
        <v>22.92</v>
      </c>
      <c r="AC612" s="25">
        <f t="shared" si="265"/>
        <v>3372.66</v>
      </c>
      <c r="AD612" s="25">
        <f t="shared" si="266"/>
        <v>3605.81</v>
      </c>
      <c r="AE612" s="25">
        <f t="shared" si="267"/>
        <v>3621.41</v>
      </c>
      <c r="AF612" s="25">
        <f t="shared" si="268"/>
        <v>4312.8500000000004</v>
      </c>
      <c r="AG612" s="228">
        <f t="shared" si="279"/>
        <v>0</v>
      </c>
      <c r="AH612" s="228">
        <f t="shared" si="280"/>
        <v>22.6</v>
      </c>
      <c r="AI612" s="25">
        <f t="shared" si="269"/>
        <v>3314.47</v>
      </c>
      <c r="AJ612" s="25">
        <f t="shared" si="270"/>
        <v>3547.62</v>
      </c>
      <c r="AK612" s="25">
        <f t="shared" si="271"/>
        <v>3563.22</v>
      </c>
      <c r="AL612" s="25">
        <f t="shared" si="272"/>
        <v>4254.66</v>
      </c>
      <c r="AM612" s="228">
        <f t="shared" si="281"/>
        <v>0</v>
      </c>
      <c r="AN612" s="228">
        <f t="shared" si="282"/>
        <v>21.310000000000002</v>
      </c>
      <c r="AO612" s="25">
        <f t="shared" si="273"/>
        <v>3263.9</v>
      </c>
      <c r="AP612" s="25">
        <f t="shared" si="274"/>
        <v>3497.05</v>
      </c>
      <c r="AQ612" s="25">
        <f t="shared" si="275"/>
        <v>3512.65</v>
      </c>
      <c r="AR612" s="25">
        <f t="shared" si="276"/>
        <v>4204.09</v>
      </c>
      <c r="AS612" s="228">
        <f t="shared" si="283"/>
        <v>0</v>
      </c>
      <c r="AT612" s="228">
        <f t="shared" si="284"/>
        <v>20.18</v>
      </c>
    </row>
    <row r="613" spans="1:46" ht="15" customHeight="1" x14ac:dyDescent="0.2">
      <c r="A613" s="547"/>
      <c r="B613" s="12">
        <v>3</v>
      </c>
      <c r="C613" s="11">
        <v>829.73</v>
      </c>
      <c r="D613" s="228">
        <v>0.03</v>
      </c>
      <c r="E613" s="228">
        <v>7.56</v>
      </c>
      <c r="F613" s="77">
        <f t="shared" si="285"/>
        <v>3.63</v>
      </c>
      <c r="G613" s="77">
        <f>ROUND(C613*'1, 2 ц.к.'!$E$9,2)</f>
        <v>195.39</v>
      </c>
      <c r="H613" s="77">
        <f>ROUND(C613*'1, 2 ц.к.'!$E$22,2)</f>
        <v>181.23</v>
      </c>
      <c r="I613" s="77">
        <f>ROUND(C613*'1, 2 ц.к.'!$E$35,2)</f>
        <v>123.25</v>
      </c>
      <c r="J613" s="77">
        <f>ROUND(C613*'1, 2 ц.к.'!$E$48,2)</f>
        <v>72.87</v>
      </c>
      <c r="K613" s="77">
        <f>ROUND($D613*'1, 2 ц.к.'!$E$9,2)</f>
        <v>0.01</v>
      </c>
      <c r="L613" s="77">
        <f>ROUND($D613*'1, 2 ц.к.'!$E$22,2)</f>
        <v>0.01</v>
      </c>
      <c r="M613" s="77">
        <f>ROUND($D613*'1, 2 ц.к.'!$E$35,2)</f>
        <v>0</v>
      </c>
      <c r="N613" s="77">
        <f>ROUND($D613*'1, 2 ц.к.'!$E$48,2)</f>
        <v>0</v>
      </c>
      <c r="O613" s="77">
        <f>ROUND($E613*'1, 2 ц.к.'!$E$9,2)</f>
        <v>1.78</v>
      </c>
      <c r="P613" s="77">
        <f>ROUND($E613*'1, 2 ц.к.'!$E$22,2)</f>
        <v>1.65</v>
      </c>
      <c r="Q613" s="77">
        <f>ROUND($E613*'1, 2 ц.к.'!$E$35,2)</f>
        <v>1.1200000000000001</v>
      </c>
      <c r="R613" s="77">
        <f>ROUND($E613*'1, 2 ц.к.'!$E$48,2)</f>
        <v>0.66</v>
      </c>
      <c r="S613" s="77">
        <f t="shared" si="286"/>
        <v>2354.3000000000002</v>
      </c>
      <c r="T613" s="77">
        <f t="shared" si="287"/>
        <v>2587.4499999999998</v>
      </c>
      <c r="U613" s="77">
        <f t="shared" si="288"/>
        <v>2603.0500000000002</v>
      </c>
      <c r="V613" s="77">
        <f t="shared" si="289"/>
        <v>3294.49</v>
      </c>
      <c r="W613" s="25">
        <f t="shared" si="261"/>
        <v>3383.05</v>
      </c>
      <c r="X613" s="25">
        <f t="shared" si="262"/>
        <v>3616.2</v>
      </c>
      <c r="Y613" s="25">
        <f t="shared" si="263"/>
        <v>3631.8</v>
      </c>
      <c r="Z613" s="25">
        <f t="shared" si="264"/>
        <v>4323.24</v>
      </c>
      <c r="AA613" s="228">
        <f t="shared" si="277"/>
        <v>0.04</v>
      </c>
      <c r="AB613" s="228">
        <f t="shared" si="278"/>
        <v>9.34</v>
      </c>
      <c r="AC613" s="25">
        <f t="shared" si="265"/>
        <v>3368.89</v>
      </c>
      <c r="AD613" s="25">
        <f t="shared" si="266"/>
        <v>3602.04</v>
      </c>
      <c r="AE613" s="25">
        <f t="shared" si="267"/>
        <v>3617.64</v>
      </c>
      <c r="AF613" s="25">
        <f t="shared" si="268"/>
        <v>4309.08</v>
      </c>
      <c r="AG613" s="228">
        <f t="shared" si="279"/>
        <v>0.04</v>
      </c>
      <c r="AH613" s="228">
        <f t="shared" si="280"/>
        <v>9.2099999999999991</v>
      </c>
      <c r="AI613" s="25">
        <f t="shared" si="269"/>
        <v>3310.91</v>
      </c>
      <c r="AJ613" s="25">
        <f t="shared" si="270"/>
        <v>3544.06</v>
      </c>
      <c r="AK613" s="25">
        <f t="shared" si="271"/>
        <v>3559.66</v>
      </c>
      <c r="AL613" s="25">
        <f t="shared" si="272"/>
        <v>4251.1000000000004</v>
      </c>
      <c r="AM613" s="228">
        <f t="shared" si="281"/>
        <v>0.03</v>
      </c>
      <c r="AN613" s="228">
        <f t="shared" si="282"/>
        <v>8.68</v>
      </c>
      <c r="AO613" s="25">
        <f t="shared" si="273"/>
        <v>3260.53</v>
      </c>
      <c r="AP613" s="25">
        <f t="shared" si="274"/>
        <v>3493.68</v>
      </c>
      <c r="AQ613" s="25">
        <f t="shared" si="275"/>
        <v>3509.28</v>
      </c>
      <c r="AR613" s="25">
        <f t="shared" si="276"/>
        <v>4200.72</v>
      </c>
      <c r="AS613" s="228">
        <f t="shared" si="283"/>
        <v>0.03</v>
      </c>
      <c r="AT613" s="228">
        <f t="shared" si="284"/>
        <v>8.2199999999999989</v>
      </c>
    </row>
    <row r="614" spans="1:46" ht="15" customHeight="1" x14ac:dyDescent="0.2">
      <c r="A614" s="547"/>
      <c r="B614" s="12">
        <v>4</v>
      </c>
      <c r="C614" s="11">
        <v>833.7</v>
      </c>
      <c r="D614" s="228">
        <v>0.31</v>
      </c>
      <c r="E614" s="228">
        <v>15.06</v>
      </c>
      <c r="F614" s="77">
        <f t="shared" si="285"/>
        <v>3.63</v>
      </c>
      <c r="G614" s="77">
        <f>ROUND(C614*'1, 2 ц.к.'!$E$9,2)</f>
        <v>196.33</v>
      </c>
      <c r="H614" s="77">
        <f>ROUND(C614*'1, 2 ц.к.'!$E$22,2)</f>
        <v>182.09</v>
      </c>
      <c r="I614" s="77">
        <f>ROUND(C614*'1, 2 ц.к.'!$E$35,2)</f>
        <v>123.84</v>
      </c>
      <c r="J614" s="77">
        <f>ROUND(C614*'1, 2 ц.к.'!$E$48,2)</f>
        <v>73.22</v>
      </c>
      <c r="K614" s="77">
        <f>ROUND($D614*'1, 2 ц.к.'!$E$9,2)</f>
        <v>7.0000000000000007E-2</v>
      </c>
      <c r="L614" s="77">
        <f>ROUND($D614*'1, 2 ц.к.'!$E$22,2)</f>
        <v>7.0000000000000007E-2</v>
      </c>
      <c r="M614" s="77">
        <f>ROUND($D614*'1, 2 ц.к.'!$E$35,2)</f>
        <v>0.05</v>
      </c>
      <c r="N614" s="77">
        <f>ROUND($D614*'1, 2 ц.к.'!$E$48,2)</f>
        <v>0.03</v>
      </c>
      <c r="O614" s="77">
        <f>ROUND($E614*'1, 2 ц.к.'!$E$9,2)</f>
        <v>3.55</v>
      </c>
      <c r="P614" s="77">
        <f>ROUND($E614*'1, 2 ц.к.'!$E$22,2)</f>
        <v>3.29</v>
      </c>
      <c r="Q614" s="77">
        <f>ROUND($E614*'1, 2 ц.к.'!$E$35,2)</f>
        <v>2.2400000000000002</v>
      </c>
      <c r="R614" s="77">
        <f>ROUND($E614*'1, 2 ц.к.'!$E$48,2)</f>
        <v>1.32</v>
      </c>
      <c r="S614" s="77">
        <f t="shared" si="286"/>
        <v>2354.3000000000002</v>
      </c>
      <c r="T614" s="77">
        <f t="shared" si="287"/>
        <v>2587.4499999999998</v>
      </c>
      <c r="U614" s="77">
        <f t="shared" si="288"/>
        <v>2603.0500000000002</v>
      </c>
      <c r="V614" s="77">
        <f t="shared" si="289"/>
        <v>3294.49</v>
      </c>
      <c r="W614" s="25">
        <f t="shared" si="261"/>
        <v>3387.96</v>
      </c>
      <c r="X614" s="25">
        <f t="shared" si="262"/>
        <v>3621.11</v>
      </c>
      <c r="Y614" s="25">
        <f t="shared" si="263"/>
        <v>3636.71</v>
      </c>
      <c r="Z614" s="25">
        <f t="shared" si="264"/>
        <v>4328.1499999999996</v>
      </c>
      <c r="AA614" s="228">
        <f t="shared" si="277"/>
        <v>0.38</v>
      </c>
      <c r="AB614" s="228">
        <f t="shared" si="278"/>
        <v>18.61</v>
      </c>
      <c r="AC614" s="25">
        <f t="shared" si="265"/>
        <v>3373.72</v>
      </c>
      <c r="AD614" s="25">
        <f t="shared" si="266"/>
        <v>3606.87</v>
      </c>
      <c r="AE614" s="25">
        <f t="shared" si="267"/>
        <v>3622.47</v>
      </c>
      <c r="AF614" s="25">
        <f t="shared" si="268"/>
        <v>4313.91</v>
      </c>
      <c r="AG614" s="228">
        <f t="shared" si="279"/>
        <v>0.38</v>
      </c>
      <c r="AH614" s="228">
        <f t="shared" si="280"/>
        <v>18.350000000000001</v>
      </c>
      <c r="AI614" s="25">
        <f t="shared" si="269"/>
        <v>3315.47</v>
      </c>
      <c r="AJ614" s="25">
        <f t="shared" si="270"/>
        <v>3548.62</v>
      </c>
      <c r="AK614" s="25">
        <f t="shared" si="271"/>
        <v>3564.22</v>
      </c>
      <c r="AL614" s="25">
        <f t="shared" si="272"/>
        <v>4255.66</v>
      </c>
      <c r="AM614" s="228">
        <f t="shared" si="281"/>
        <v>0.36</v>
      </c>
      <c r="AN614" s="228">
        <f t="shared" si="282"/>
        <v>17.3</v>
      </c>
      <c r="AO614" s="25">
        <f t="shared" si="273"/>
        <v>3264.85</v>
      </c>
      <c r="AP614" s="25">
        <f t="shared" si="274"/>
        <v>3498</v>
      </c>
      <c r="AQ614" s="25">
        <f t="shared" si="275"/>
        <v>3513.6</v>
      </c>
      <c r="AR614" s="25">
        <f t="shared" si="276"/>
        <v>4205.04</v>
      </c>
      <c r="AS614" s="228">
        <f t="shared" si="283"/>
        <v>0.33999999999999997</v>
      </c>
      <c r="AT614" s="228">
        <f t="shared" si="284"/>
        <v>16.38</v>
      </c>
    </row>
    <row r="615" spans="1:46" ht="15" customHeight="1" x14ac:dyDescent="0.2">
      <c r="A615" s="547"/>
      <c r="B615" s="12">
        <v>5</v>
      </c>
      <c r="C615" s="11">
        <v>950.78</v>
      </c>
      <c r="D615" s="228">
        <v>142.32</v>
      </c>
      <c r="E615" s="228">
        <v>0</v>
      </c>
      <c r="F615" s="77">
        <f t="shared" si="285"/>
        <v>3.63</v>
      </c>
      <c r="G615" s="77">
        <f>ROUND(C615*'1, 2 ц.к.'!$E$9,2)</f>
        <v>223.9</v>
      </c>
      <c r="H615" s="77">
        <f>ROUND(C615*'1, 2 ц.к.'!$E$22,2)</f>
        <v>207.67</v>
      </c>
      <c r="I615" s="77">
        <f>ROUND(C615*'1, 2 ц.к.'!$E$35,2)</f>
        <v>141.22999999999999</v>
      </c>
      <c r="J615" s="77">
        <f>ROUND(C615*'1, 2 ц.к.'!$E$48,2)</f>
        <v>83.5</v>
      </c>
      <c r="K615" s="77">
        <f>ROUND($D615*'1, 2 ц.к.'!$E$9,2)</f>
        <v>33.51</v>
      </c>
      <c r="L615" s="77">
        <f>ROUND($D615*'1, 2 ц.к.'!$E$22,2)</f>
        <v>31.08</v>
      </c>
      <c r="M615" s="77">
        <f>ROUND($D615*'1, 2 ц.к.'!$E$35,2)</f>
        <v>21.14</v>
      </c>
      <c r="N615" s="77">
        <f>ROUND($D615*'1, 2 ц.к.'!$E$48,2)</f>
        <v>12.5</v>
      </c>
      <c r="O615" s="77">
        <f>ROUND($E615*'1, 2 ц.к.'!$E$9,2)</f>
        <v>0</v>
      </c>
      <c r="P615" s="77">
        <f>ROUND($E615*'1, 2 ц.к.'!$E$22,2)</f>
        <v>0</v>
      </c>
      <c r="Q615" s="77">
        <f>ROUND($E615*'1, 2 ц.к.'!$E$35,2)</f>
        <v>0</v>
      </c>
      <c r="R615" s="77">
        <f>ROUND($E615*'1, 2 ц.к.'!$E$48,2)</f>
        <v>0</v>
      </c>
      <c r="S615" s="77">
        <f t="shared" si="286"/>
        <v>2354.3000000000002</v>
      </c>
      <c r="T615" s="77">
        <f t="shared" si="287"/>
        <v>2587.4499999999998</v>
      </c>
      <c r="U615" s="77">
        <f t="shared" si="288"/>
        <v>2603.0500000000002</v>
      </c>
      <c r="V615" s="77">
        <f t="shared" si="289"/>
        <v>3294.49</v>
      </c>
      <c r="W615" s="25">
        <f t="shared" si="261"/>
        <v>3532.61</v>
      </c>
      <c r="X615" s="25">
        <f t="shared" si="262"/>
        <v>3765.76</v>
      </c>
      <c r="Y615" s="25">
        <f t="shared" si="263"/>
        <v>3781.36</v>
      </c>
      <c r="Z615" s="25">
        <f t="shared" si="264"/>
        <v>4472.8</v>
      </c>
      <c r="AA615" s="228">
        <f t="shared" si="277"/>
        <v>175.82999999999998</v>
      </c>
      <c r="AB615" s="228">
        <f t="shared" si="278"/>
        <v>0</v>
      </c>
      <c r="AC615" s="25">
        <f t="shared" si="265"/>
        <v>3516.38</v>
      </c>
      <c r="AD615" s="25">
        <f t="shared" si="266"/>
        <v>3749.53</v>
      </c>
      <c r="AE615" s="25">
        <f t="shared" si="267"/>
        <v>3765.13</v>
      </c>
      <c r="AF615" s="25">
        <f t="shared" si="268"/>
        <v>4456.57</v>
      </c>
      <c r="AG615" s="228">
        <f t="shared" si="279"/>
        <v>173.39999999999998</v>
      </c>
      <c r="AH615" s="228">
        <f t="shared" si="280"/>
        <v>0</v>
      </c>
      <c r="AI615" s="25">
        <f t="shared" si="269"/>
        <v>3449.94</v>
      </c>
      <c r="AJ615" s="25">
        <f t="shared" si="270"/>
        <v>3683.09</v>
      </c>
      <c r="AK615" s="25">
        <f t="shared" si="271"/>
        <v>3698.69</v>
      </c>
      <c r="AL615" s="25">
        <f t="shared" si="272"/>
        <v>4390.13</v>
      </c>
      <c r="AM615" s="228">
        <f t="shared" si="281"/>
        <v>163.45999999999998</v>
      </c>
      <c r="AN615" s="228">
        <f t="shared" si="282"/>
        <v>0</v>
      </c>
      <c r="AO615" s="25">
        <f t="shared" si="273"/>
        <v>3392.21</v>
      </c>
      <c r="AP615" s="25">
        <f t="shared" si="274"/>
        <v>3625.36</v>
      </c>
      <c r="AQ615" s="25">
        <f t="shared" si="275"/>
        <v>3640.96</v>
      </c>
      <c r="AR615" s="25">
        <f t="shared" si="276"/>
        <v>4332.3999999999996</v>
      </c>
      <c r="AS615" s="228">
        <f t="shared" si="283"/>
        <v>154.82</v>
      </c>
      <c r="AT615" s="228">
        <f t="shared" si="284"/>
        <v>0</v>
      </c>
    </row>
    <row r="616" spans="1:46" ht="15" customHeight="1" x14ac:dyDescent="0.2">
      <c r="A616" s="547"/>
      <c r="B616" s="12">
        <v>6</v>
      </c>
      <c r="C616" s="11">
        <v>1024.8399999999999</v>
      </c>
      <c r="D616" s="228">
        <v>217.2</v>
      </c>
      <c r="E616" s="228">
        <v>0</v>
      </c>
      <c r="F616" s="77">
        <f t="shared" si="285"/>
        <v>3.63</v>
      </c>
      <c r="G616" s="77">
        <f>ROUND(C616*'1, 2 ц.к.'!$E$9,2)</f>
        <v>241.34</v>
      </c>
      <c r="H616" s="77">
        <f>ROUND(C616*'1, 2 ц.к.'!$E$22,2)</f>
        <v>223.84</v>
      </c>
      <c r="I616" s="77">
        <f>ROUND(C616*'1, 2 ц.к.'!$E$35,2)</f>
        <v>152.22999999999999</v>
      </c>
      <c r="J616" s="77">
        <f>ROUND(C616*'1, 2 ц.к.'!$E$48,2)</f>
        <v>90.01</v>
      </c>
      <c r="K616" s="77">
        <f>ROUND($D616*'1, 2 ц.к.'!$E$9,2)</f>
        <v>51.15</v>
      </c>
      <c r="L616" s="77">
        <f>ROUND($D616*'1, 2 ц.к.'!$E$22,2)</f>
        <v>47.44</v>
      </c>
      <c r="M616" s="77">
        <f>ROUND($D616*'1, 2 ц.к.'!$E$35,2)</f>
        <v>32.26</v>
      </c>
      <c r="N616" s="77">
        <f>ROUND($D616*'1, 2 ц.к.'!$E$48,2)</f>
        <v>19.079999999999998</v>
      </c>
      <c r="O616" s="77">
        <f>ROUND($E616*'1, 2 ц.к.'!$E$9,2)</f>
        <v>0</v>
      </c>
      <c r="P616" s="77">
        <f>ROUND($E616*'1, 2 ц.к.'!$E$22,2)</f>
        <v>0</v>
      </c>
      <c r="Q616" s="77">
        <f>ROUND($E616*'1, 2 ц.к.'!$E$35,2)</f>
        <v>0</v>
      </c>
      <c r="R616" s="77">
        <f>ROUND($E616*'1, 2 ц.к.'!$E$48,2)</f>
        <v>0</v>
      </c>
      <c r="S616" s="77">
        <f t="shared" si="286"/>
        <v>2354.3000000000002</v>
      </c>
      <c r="T616" s="77">
        <f t="shared" si="287"/>
        <v>2587.4499999999998</v>
      </c>
      <c r="U616" s="77">
        <f t="shared" si="288"/>
        <v>2603.0500000000002</v>
      </c>
      <c r="V616" s="77">
        <f t="shared" si="289"/>
        <v>3294.49</v>
      </c>
      <c r="W616" s="25">
        <f t="shared" si="261"/>
        <v>3624.11</v>
      </c>
      <c r="X616" s="25">
        <f t="shared" si="262"/>
        <v>3857.26</v>
      </c>
      <c r="Y616" s="25">
        <f t="shared" si="263"/>
        <v>3872.86</v>
      </c>
      <c r="Z616" s="25">
        <f t="shared" si="264"/>
        <v>4564.3</v>
      </c>
      <c r="AA616" s="228">
        <f t="shared" si="277"/>
        <v>268.34999999999997</v>
      </c>
      <c r="AB616" s="228">
        <f t="shared" si="278"/>
        <v>0</v>
      </c>
      <c r="AC616" s="25">
        <f t="shared" si="265"/>
        <v>3606.61</v>
      </c>
      <c r="AD616" s="25">
        <f t="shared" si="266"/>
        <v>3839.76</v>
      </c>
      <c r="AE616" s="25">
        <f t="shared" si="267"/>
        <v>3855.36</v>
      </c>
      <c r="AF616" s="25">
        <f t="shared" si="268"/>
        <v>4546.8</v>
      </c>
      <c r="AG616" s="228">
        <f t="shared" si="279"/>
        <v>264.64</v>
      </c>
      <c r="AH616" s="228">
        <f t="shared" si="280"/>
        <v>0</v>
      </c>
      <c r="AI616" s="25">
        <f t="shared" si="269"/>
        <v>3535</v>
      </c>
      <c r="AJ616" s="25">
        <f t="shared" si="270"/>
        <v>3768.15</v>
      </c>
      <c r="AK616" s="25">
        <f t="shared" si="271"/>
        <v>3783.75</v>
      </c>
      <c r="AL616" s="25">
        <f t="shared" si="272"/>
        <v>4475.1899999999996</v>
      </c>
      <c r="AM616" s="228">
        <f t="shared" si="281"/>
        <v>249.45999999999998</v>
      </c>
      <c r="AN616" s="228">
        <f t="shared" si="282"/>
        <v>0</v>
      </c>
      <c r="AO616" s="25">
        <f t="shared" si="273"/>
        <v>3472.78</v>
      </c>
      <c r="AP616" s="25">
        <f t="shared" si="274"/>
        <v>3705.93</v>
      </c>
      <c r="AQ616" s="25">
        <f t="shared" si="275"/>
        <v>3721.53</v>
      </c>
      <c r="AR616" s="25">
        <f t="shared" si="276"/>
        <v>4412.97</v>
      </c>
      <c r="AS616" s="228">
        <f t="shared" si="283"/>
        <v>236.27999999999997</v>
      </c>
      <c r="AT616" s="228">
        <f t="shared" si="284"/>
        <v>0</v>
      </c>
    </row>
    <row r="617" spans="1:46" ht="15" customHeight="1" x14ac:dyDescent="0.2">
      <c r="A617" s="547"/>
      <c r="B617" s="12">
        <v>7</v>
      </c>
      <c r="C617" s="11">
        <v>1321.09</v>
      </c>
      <c r="D617" s="228">
        <v>86.57</v>
      </c>
      <c r="E617" s="228">
        <v>0</v>
      </c>
      <c r="F617" s="77">
        <f t="shared" si="285"/>
        <v>3.63</v>
      </c>
      <c r="G617" s="77">
        <f>ROUND(C617*'1, 2 ц.к.'!$E$9,2)</f>
        <v>311.10000000000002</v>
      </c>
      <c r="H617" s="77">
        <f>ROUND(C617*'1, 2 ц.к.'!$E$22,2)</f>
        <v>288.55</v>
      </c>
      <c r="I617" s="77">
        <f>ROUND(C617*'1, 2 ц.к.'!$E$35,2)</f>
        <v>196.24</v>
      </c>
      <c r="J617" s="77">
        <f>ROUND(C617*'1, 2 ц.к.'!$E$48,2)</f>
        <v>116.02</v>
      </c>
      <c r="K617" s="77">
        <f>ROUND($D617*'1, 2 ц.к.'!$E$9,2)</f>
        <v>20.39</v>
      </c>
      <c r="L617" s="77">
        <f>ROUND($D617*'1, 2 ц.к.'!$E$22,2)</f>
        <v>18.91</v>
      </c>
      <c r="M617" s="77">
        <f>ROUND($D617*'1, 2 ц.к.'!$E$35,2)</f>
        <v>12.86</v>
      </c>
      <c r="N617" s="77">
        <f>ROUND($D617*'1, 2 ц.к.'!$E$48,2)</f>
        <v>7.6</v>
      </c>
      <c r="O617" s="77">
        <f>ROUND($E617*'1, 2 ц.к.'!$E$9,2)</f>
        <v>0</v>
      </c>
      <c r="P617" s="77">
        <f>ROUND($E617*'1, 2 ц.к.'!$E$22,2)</f>
        <v>0</v>
      </c>
      <c r="Q617" s="77">
        <f>ROUND($E617*'1, 2 ц.к.'!$E$35,2)</f>
        <v>0</v>
      </c>
      <c r="R617" s="77">
        <f>ROUND($E617*'1, 2 ц.к.'!$E$48,2)</f>
        <v>0</v>
      </c>
      <c r="S617" s="77">
        <f t="shared" si="286"/>
        <v>2354.3000000000002</v>
      </c>
      <c r="T617" s="77">
        <f t="shared" si="287"/>
        <v>2587.4499999999998</v>
      </c>
      <c r="U617" s="77">
        <f t="shared" si="288"/>
        <v>2603.0500000000002</v>
      </c>
      <c r="V617" s="77">
        <f t="shared" si="289"/>
        <v>3294.49</v>
      </c>
      <c r="W617" s="25">
        <f t="shared" si="261"/>
        <v>3990.12</v>
      </c>
      <c r="X617" s="25">
        <f t="shared" si="262"/>
        <v>4223.2700000000004</v>
      </c>
      <c r="Y617" s="25">
        <f t="shared" si="263"/>
        <v>4238.87</v>
      </c>
      <c r="Z617" s="25">
        <f t="shared" si="264"/>
        <v>4930.3100000000004</v>
      </c>
      <c r="AA617" s="228">
        <f t="shared" si="277"/>
        <v>106.96</v>
      </c>
      <c r="AB617" s="228">
        <f t="shared" si="278"/>
        <v>0</v>
      </c>
      <c r="AC617" s="25">
        <f t="shared" si="265"/>
        <v>3967.57</v>
      </c>
      <c r="AD617" s="25">
        <f t="shared" si="266"/>
        <v>4200.72</v>
      </c>
      <c r="AE617" s="25">
        <f t="shared" si="267"/>
        <v>4216.32</v>
      </c>
      <c r="AF617" s="25">
        <f t="shared" si="268"/>
        <v>4907.76</v>
      </c>
      <c r="AG617" s="228">
        <f t="shared" si="279"/>
        <v>105.47999999999999</v>
      </c>
      <c r="AH617" s="228">
        <f t="shared" si="280"/>
        <v>0</v>
      </c>
      <c r="AI617" s="25">
        <f t="shared" si="269"/>
        <v>3875.26</v>
      </c>
      <c r="AJ617" s="25">
        <f t="shared" si="270"/>
        <v>4108.41</v>
      </c>
      <c r="AK617" s="25">
        <f t="shared" si="271"/>
        <v>4124.01</v>
      </c>
      <c r="AL617" s="25">
        <f t="shared" si="272"/>
        <v>4815.45</v>
      </c>
      <c r="AM617" s="228">
        <f t="shared" si="281"/>
        <v>99.429999999999993</v>
      </c>
      <c r="AN617" s="228">
        <f t="shared" si="282"/>
        <v>0</v>
      </c>
      <c r="AO617" s="25">
        <f t="shared" si="273"/>
        <v>3795.04</v>
      </c>
      <c r="AP617" s="25">
        <f t="shared" si="274"/>
        <v>4028.19</v>
      </c>
      <c r="AQ617" s="25">
        <f t="shared" si="275"/>
        <v>4043.79</v>
      </c>
      <c r="AR617" s="25">
        <f t="shared" si="276"/>
        <v>4735.2299999999996</v>
      </c>
      <c r="AS617" s="228">
        <f t="shared" si="283"/>
        <v>94.169999999999987</v>
      </c>
      <c r="AT617" s="228">
        <f t="shared" si="284"/>
        <v>0</v>
      </c>
    </row>
    <row r="618" spans="1:46" ht="15" customHeight="1" x14ac:dyDescent="0.2">
      <c r="A618" s="547"/>
      <c r="B618" s="12">
        <v>8</v>
      </c>
      <c r="C618" s="11">
        <v>1435.3</v>
      </c>
      <c r="D618" s="228">
        <v>100.03</v>
      </c>
      <c r="E618" s="228">
        <v>0</v>
      </c>
      <c r="F618" s="77">
        <f t="shared" si="285"/>
        <v>3.63</v>
      </c>
      <c r="G618" s="77">
        <f>ROUND(C618*'1, 2 ц.к.'!$E$9,2)</f>
        <v>338</v>
      </c>
      <c r="H618" s="77">
        <f>ROUND(C618*'1, 2 ц.к.'!$E$22,2)</f>
        <v>313.49</v>
      </c>
      <c r="I618" s="77">
        <f>ROUND(C618*'1, 2 ц.к.'!$E$35,2)</f>
        <v>213.21</v>
      </c>
      <c r="J618" s="77">
        <f>ROUND(C618*'1, 2 ц.к.'!$E$48,2)</f>
        <v>126.05</v>
      </c>
      <c r="K618" s="77">
        <f>ROUND($D618*'1, 2 ц.к.'!$E$9,2)</f>
        <v>23.56</v>
      </c>
      <c r="L618" s="77">
        <f>ROUND($D618*'1, 2 ц.к.'!$E$22,2)</f>
        <v>21.85</v>
      </c>
      <c r="M618" s="77">
        <f>ROUND($D618*'1, 2 ц.к.'!$E$35,2)</f>
        <v>14.86</v>
      </c>
      <c r="N618" s="77">
        <f>ROUND($D618*'1, 2 ц.к.'!$E$48,2)</f>
        <v>8.7899999999999991</v>
      </c>
      <c r="O618" s="77">
        <f>ROUND($E618*'1, 2 ц.к.'!$E$9,2)</f>
        <v>0</v>
      </c>
      <c r="P618" s="77">
        <f>ROUND($E618*'1, 2 ц.к.'!$E$22,2)</f>
        <v>0</v>
      </c>
      <c r="Q618" s="77">
        <f>ROUND($E618*'1, 2 ц.к.'!$E$35,2)</f>
        <v>0</v>
      </c>
      <c r="R618" s="77">
        <f>ROUND($E618*'1, 2 ц.к.'!$E$48,2)</f>
        <v>0</v>
      </c>
      <c r="S618" s="77">
        <f t="shared" si="286"/>
        <v>2354.3000000000002</v>
      </c>
      <c r="T618" s="77">
        <f t="shared" si="287"/>
        <v>2587.4499999999998</v>
      </c>
      <c r="U618" s="77">
        <f t="shared" si="288"/>
        <v>2603.0500000000002</v>
      </c>
      <c r="V618" s="77">
        <f t="shared" si="289"/>
        <v>3294.49</v>
      </c>
      <c r="W618" s="25">
        <f t="shared" si="261"/>
        <v>4131.2299999999996</v>
      </c>
      <c r="X618" s="25">
        <f t="shared" si="262"/>
        <v>4364.38</v>
      </c>
      <c r="Y618" s="25">
        <f t="shared" si="263"/>
        <v>4379.9799999999996</v>
      </c>
      <c r="Z618" s="25">
        <f t="shared" si="264"/>
        <v>5071.42</v>
      </c>
      <c r="AA618" s="228">
        <f t="shared" si="277"/>
        <v>123.59</v>
      </c>
      <c r="AB618" s="228">
        <f t="shared" si="278"/>
        <v>0</v>
      </c>
      <c r="AC618" s="25">
        <f t="shared" si="265"/>
        <v>4106.72</v>
      </c>
      <c r="AD618" s="25">
        <f t="shared" si="266"/>
        <v>4339.87</v>
      </c>
      <c r="AE618" s="25">
        <f t="shared" si="267"/>
        <v>4355.47</v>
      </c>
      <c r="AF618" s="25">
        <f t="shared" si="268"/>
        <v>5046.91</v>
      </c>
      <c r="AG618" s="228">
        <f t="shared" si="279"/>
        <v>121.88</v>
      </c>
      <c r="AH618" s="228">
        <f t="shared" si="280"/>
        <v>0</v>
      </c>
      <c r="AI618" s="25">
        <f t="shared" si="269"/>
        <v>4006.44</v>
      </c>
      <c r="AJ618" s="25">
        <f t="shared" si="270"/>
        <v>4239.59</v>
      </c>
      <c r="AK618" s="25">
        <f t="shared" si="271"/>
        <v>4255.1899999999996</v>
      </c>
      <c r="AL618" s="25">
        <f t="shared" si="272"/>
        <v>4946.63</v>
      </c>
      <c r="AM618" s="228">
        <f t="shared" si="281"/>
        <v>114.89</v>
      </c>
      <c r="AN618" s="228">
        <f t="shared" si="282"/>
        <v>0</v>
      </c>
      <c r="AO618" s="25">
        <f t="shared" si="273"/>
        <v>3919.28</v>
      </c>
      <c r="AP618" s="25">
        <f t="shared" si="274"/>
        <v>4152.43</v>
      </c>
      <c r="AQ618" s="25">
        <f t="shared" si="275"/>
        <v>4168.03</v>
      </c>
      <c r="AR618" s="25">
        <f t="shared" si="276"/>
        <v>4859.47</v>
      </c>
      <c r="AS618" s="228">
        <f t="shared" si="283"/>
        <v>108.82</v>
      </c>
      <c r="AT618" s="228">
        <f t="shared" si="284"/>
        <v>0</v>
      </c>
    </row>
    <row r="619" spans="1:46" ht="15" customHeight="1" x14ac:dyDescent="0.2">
      <c r="A619" s="547"/>
      <c r="B619" s="12">
        <v>9</v>
      </c>
      <c r="C619" s="11">
        <v>1503.4</v>
      </c>
      <c r="D619" s="228">
        <v>15.22</v>
      </c>
      <c r="E619" s="228">
        <v>0.88</v>
      </c>
      <c r="F619" s="77">
        <f t="shared" si="285"/>
        <v>3.63</v>
      </c>
      <c r="G619" s="77">
        <f>ROUND(C619*'1, 2 ц.к.'!$E$9,2)</f>
        <v>354.03</v>
      </c>
      <c r="H619" s="77">
        <f>ROUND(C619*'1, 2 ц.к.'!$E$22,2)</f>
        <v>328.37</v>
      </c>
      <c r="I619" s="77">
        <f>ROUND(C619*'1, 2 ц.к.'!$E$35,2)</f>
        <v>223.32</v>
      </c>
      <c r="J619" s="77">
        <f>ROUND(C619*'1, 2 ц.к.'!$E$48,2)</f>
        <v>132.03</v>
      </c>
      <c r="K619" s="77">
        <f>ROUND($D619*'1, 2 ц.к.'!$E$9,2)</f>
        <v>3.58</v>
      </c>
      <c r="L619" s="77">
        <f>ROUND($D619*'1, 2 ц.к.'!$E$22,2)</f>
        <v>3.32</v>
      </c>
      <c r="M619" s="77">
        <f>ROUND($D619*'1, 2 ц.к.'!$E$35,2)</f>
        <v>2.2599999999999998</v>
      </c>
      <c r="N619" s="77">
        <f>ROUND($D619*'1, 2 ц.к.'!$E$48,2)</f>
        <v>1.34</v>
      </c>
      <c r="O619" s="77">
        <f>ROUND($E619*'1, 2 ц.к.'!$E$9,2)</f>
        <v>0.21</v>
      </c>
      <c r="P619" s="77">
        <f>ROUND($E619*'1, 2 ц.к.'!$E$22,2)</f>
        <v>0.19</v>
      </c>
      <c r="Q619" s="77">
        <f>ROUND($E619*'1, 2 ц.к.'!$E$35,2)</f>
        <v>0.13</v>
      </c>
      <c r="R619" s="77">
        <f>ROUND($E619*'1, 2 ц.к.'!$E$48,2)</f>
        <v>0.08</v>
      </c>
      <c r="S619" s="77">
        <f t="shared" si="286"/>
        <v>2354.3000000000002</v>
      </c>
      <c r="T619" s="77">
        <f t="shared" si="287"/>
        <v>2587.4499999999998</v>
      </c>
      <c r="U619" s="77">
        <f t="shared" si="288"/>
        <v>2603.0500000000002</v>
      </c>
      <c r="V619" s="77">
        <f t="shared" si="289"/>
        <v>3294.49</v>
      </c>
      <c r="W619" s="25">
        <f t="shared" si="261"/>
        <v>4215.3599999999997</v>
      </c>
      <c r="X619" s="25">
        <f t="shared" si="262"/>
        <v>4448.51</v>
      </c>
      <c r="Y619" s="25">
        <f t="shared" si="263"/>
        <v>4464.1099999999997</v>
      </c>
      <c r="Z619" s="25">
        <f t="shared" si="264"/>
        <v>5155.55</v>
      </c>
      <c r="AA619" s="228">
        <f t="shared" si="277"/>
        <v>18.8</v>
      </c>
      <c r="AB619" s="228">
        <f t="shared" si="278"/>
        <v>1.0900000000000001</v>
      </c>
      <c r="AC619" s="25">
        <f t="shared" si="265"/>
        <v>4189.7</v>
      </c>
      <c r="AD619" s="25">
        <f t="shared" si="266"/>
        <v>4422.8500000000004</v>
      </c>
      <c r="AE619" s="25">
        <f t="shared" si="267"/>
        <v>4438.45</v>
      </c>
      <c r="AF619" s="25">
        <f t="shared" si="268"/>
        <v>5129.8900000000003</v>
      </c>
      <c r="AG619" s="228">
        <f t="shared" si="279"/>
        <v>18.54</v>
      </c>
      <c r="AH619" s="228">
        <f t="shared" si="280"/>
        <v>1.07</v>
      </c>
      <c r="AI619" s="25">
        <f t="shared" si="269"/>
        <v>4084.65</v>
      </c>
      <c r="AJ619" s="25">
        <f t="shared" si="270"/>
        <v>4317.8</v>
      </c>
      <c r="AK619" s="25">
        <f t="shared" si="271"/>
        <v>4333.3999999999996</v>
      </c>
      <c r="AL619" s="25">
        <f t="shared" si="272"/>
        <v>5024.84</v>
      </c>
      <c r="AM619" s="228">
        <f t="shared" si="281"/>
        <v>17.48</v>
      </c>
      <c r="AN619" s="228">
        <f t="shared" si="282"/>
        <v>1.01</v>
      </c>
      <c r="AO619" s="25">
        <f t="shared" si="273"/>
        <v>3993.36</v>
      </c>
      <c r="AP619" s="25">
        <f t="shared" si="274"/>
        <v>4226.51</v>
      </c>
      <c r="AQ619" s="25">
        <f t="shared" si="275"/>
        <v>4242.1099999999997</v>
      </c>
      <c r="AR619" s="25">
        <f t="shared" si="276"/>
        <v>4933.55</v>
      </c>
      <c r="AS619" s="228">
        <f t="shared" si="283"/>
        <v>16.560000000000002</v>
      </c>
      <c r="AT619" s="228">
        <f t="shared" si="284"/>
        <v>0.96</v>
      </c>
    </row>
    <row r="620" spans="1:46" ht="15" customHeight="1" x14ac:dyDescent="0.2">
      <c r="A620" s="547"/>
      <c r="B620" s="12">
        <v>10</v>
      </c>
      <c r="C620" s="11">
        <v>1522</v>
      </c>
      <c r="D620" s="228">
        <v>0</v>
      </c>
      <c r="E620" s="228">
        <v>57.9</v>
      </c>
      <c r="F620" s="77">
        <f t="shared" si="285"/>
        <v>3.63</v>
      </c>
      <c r="G620" s="77">
        <f>ROUND(C620*'1, 2 ц.к.'!$E$9,2)</f>
        <v>358.41</v>
      </c>
      <c r="H620" s="77">
        <f>ROUND(C620*'1, 2 ц.к.'!$E$22,2)</f>
        <v>332.43</v>
      </c>
      <c r="I620" s="77">
        <f>ROUND(C620*'1, 2 ц.к.'!$E$35,2)</f>
        <v>226.08</v>
      </c>
      <c r="J620" s="77">
        <f>ROUND(C620*'1, 2 ц.к.'!$E$48,2)</f>
        <v>133.66999999999999</v>
      </c>
      <c r="K620" s="77">
        <f>ROUND($D620*'1, 2 ц.к.'!$E$9,2)</f>
        <v>0</v>
      </c>
      <c r="L620" s="77">
        <f>ROUND($D620*'1, 2 ц.к.'!$E$22,2)</f>
        <v>0</v>
      </c>
      <c r="M620" s="77">
        <f>ROUND($D620*'1, 2 ц.к.'!$E$35,2)</f>
        <v>0</v>
      </c>
      <c r="N620" s="77">
        <f>ROUND($D620*'1, 2 ц.к.'!$E$48,2)</f>
        <v>0</v>
      </c>
      <c r="O620" s="77">
        <f>ROUND($E620*'1, 2 ц.к.'!$E$9,2)</f>
        <v>13.63</v>
      </c>
      <c r="P620" s="77">
        <f>ROUND($E620*'1, 2 ц.к.'!$E$22,2)</f>
        <v>12.65</v>
      </c>
      <c r="Q620" s="77">
        <f>ROUND($E620*'1, 2 ц.к.'!$E$35,2)</f>
        <v>8.6</v>
      </c>
      <c r="R620" s="77">
        <f>ROUND($E620*'1, 2 ц.к.'!$E$48,2)</f>
        <v>5.09</v>
      </c>
      <c r="S620" s="77">
        <f t="shared" si="286"/>
        <v>2354.3000000000002</v>
      </c>
      <c r="T620" s="77">
        <f t="shared" si="287"/>
        <v>2587.4499999999998</v>
      </c>
      <c r="U620" s="77">
        <f t="shared" si="288"/>
        <v>2603.0500000000002</v>
      </c>
      <c r="V620" s="77">
        <f t="shared" si="289"/>
        <v>3294.49</v>
      </c>
      <c r="W620" s="25">
        <f t="shared" si="261"/>
        <v>4238.34</v>
      </c>
      <c r="X620" s="25">
        <f t="shared" si="262"/>
        <v>4471.49</v>
      </c>
      <c r="Y620" s="25">
        <f t="shared" si="263"/>
        <v>4487.09</v>
      </c>
      <c r="Z620" s="25">
        <f t="shared" si="264"/>
        <v>5178.53</v>
      </c>
      <c r="AA620" s="228">
        <f t="shared" si="277"/>
        <v>0</v>
      </c>
      <c r="AB620" s="228">
        <f t="shared" si="278"/>
        <v>71.53</v>
      </c>
      <c r="AC620" s="25">
        <f t="shared" si="265"/>
        <v>4212.3599999999997</v>
      </c>
      <c r="AD620" s="25">
        <f t="shared" si="266"/>
        <v>4445.51</v>
      </c>
      <c r="AE620" s="25">
        <f t="shared" si="267"/>
        <v>4461.1099999999997</v>
      </c>
      <c r="AF620" s="25">
        <f t="shared" si="268"/>
        <v>5152.55</v>
      </c>
      <c r="AG620" s="228">
        <f t="shared" si="279"/>
        <v>0</v>
      </c>
      <c r="AH620" s="228">
        <f t="shared" si="280"/>
        <v>70.55</v>
      </c>
      <c r="AI620" s="25">
        <f t="shared" si="269"/>
        <v>4106.01</v>
      </c>
      <c r="AJ620" s="25">
        <f t="shared" si="270"/>
        <v>4339.16</v>
      </c>
      <c r="AK620" s="25">
        <f t="shared" si="271"/>
        <v>4354.76</v>
      </c>
      <c r="AL620" s="25">
        <f t="shared" si="272"/>
        <v>5046.2</v>
      </c>
      <c r="AM620" s="228">
        <f t="shared" si="281"/>
        <v>0</v>
      </c>
      <c r="AN620" s="228">
        <f t="shared" si="282"/>
        <v>66.5</v>
      </c>
      <c r="AO620" s="25">
        <f t="shared" si="273"/>
        <v>4013.6</v>
      </c>
      <c r="AP620" s="25">
        <f t="shared" si="274"/>
        <v>4246.75</v>
      </c>
      <c r="AQ620" s="25">
        <f t="shared" si="275"/>
        <v>4262.3500000000004</v>
      </c>
      <c r="AR620" s="25">
        <f t="shared" si="276"/>
        <v>4953.79</v>
      </c>
      <c r="AS620" s="228">
        <f t="shared" si="283"/>
        <v>0</v>
      </c>
      <c r="AT620" s="228">
        <f t="shared" si="284"/>
        <v>62.989999999999995</v>
      </c>
    </row>
    <row r="621" spans="1:46" ht="15" customHeight="1" x14ac:dyDescent="0.2">
      <c r="A621" s="547"/>
      <c r="B621" s="12">
        <v>11</v>
      </c>
      <c r="C621" s="11">
        <v>1479.78</v>
      </c>
      <c r="D621" s="228">
        <v>0</v>
      </c>
      <c r="E621" s="228">
        <v>121.91</v>
      </c>
      <c r="F621" s="77">
        <f t="shared" si="285"/>
        <v>3.63</v>
      </c>
      <c r="G621" s="77">
        <f>ROUND(C621*'1, 2 ц.к.'!$E$9,2)</f>
        <v>348.47</v>
      </c>
      <c r="H621" s="77">
        <f>ROUND(C621*'1, 2 ц.к.'!$E$22,2)</f>
        <v>323.20999999999998</v>
      </c>
      <c r="I621" s="77">
        <f>ROUND(C621*'1, 2 ц.к.'!$E$35,2)</f>
        <v>219.81</v>
      </c>
      <c r="J621" s="77">
        <f>ROUND(C621*'1, 2 ц.к.'!$E$48,2)</f>
        <v>129.96</v>
      </c>
      <c r="K621" s="77">
        <f>ROUND($D621*'1, 2 ц.к.'!$E$9,2)</f>
        <v>0</v>
      </c>
      <c r="L621" s="77">
        <f>ROUND($D621*'1, 2 ц.к.'!$E$22,2)</f>
        <v>0</v>
      </c>
      <c r="M621" s="77">
        <f>ROUND($D621*'1, 2 ц.к.'!$E$35,2)</f>
        <v>0</v>
      </c>
      <c r="N621" s="77">
        <f>ROUND($D621*'1, 2 ц.к.'!$E$48,2)</f>
        <v>0</v>
      </c>
      <c r="O621" s="77">
        <f>ROUND($E621*'1, 2 ц.к.'!$E$9,2)</f>
        <v>28.71</v>
      </c>
      <c r="P621" s="77">
        <f>ROUND($E621*'1, 2 ц.к.'!$E$22,2)</f>
        <v>26.63</v>
      </c>
      <c r="Q621" s="77">
        <f>ROUND($E621*'1, 2 ц.к.'!$E$35,2)</f>
        <v>18.11</v>
      </c>
      <c r="R621" s="77">
        <f>ROUND($E621*'1, 2 ц.к.'!$E$48,2)</f>
        <v>10.71</v>
      </c>
      <c r="S621" s="77">
        <f t="shared" si="286"/>
        <v>2354.3000000000002</v>
      </c>
      <c r="T621" s="77">
        <f t="shared" si="287"/>
        <v>2587.4499999999998</v>
      </c>
      <c r="U621" s="77">
        <f t="shared" si="288"/>
        <v>2603.0500000000002</v>
      </c>
      <c r="V621" s="77">
        <f t="shared" si="289"/>
        <v>3294.49</v>
      </c>
      <c r="W621" s="25">
        <f t="shared" si="261"/>
        <v>4186.18</v>
      </c>
      <c r="X621" s="25">
        <f t="shared" si="262"/>
        <v>4419.33</v>
      </c>
      <c r="Y621" s="25">
        <f t="shared" si="263"/>
        <v>4434.93</v>
      </c>
      <c r="Z621" s="25">
        <f t="shared" si="264"/>
        <v>5126.37</v>
      </c>
      <c r="AA621" s="228">
        <f t="shared" si="277"/>
        <v>0</v>
      </c>
      <c r="AB621" s="228">
        <f t="shared" si="278"/>
        <v>150.62</v>
      </c>
      <c r="AC621" s="25">
        <f t="shared" si="265"/>
        <v>4160.92</v>
      </c>
      <c r="AD621" s="25">
        <f t="shared" si="266"/>
        <v>4394.07</v>
      </c>
      <c r="AE621" s="25">
        <f t="shared" si="267"/>
        <v>4409.67</v>
      </c>
      <c r="AF621" s="25">
        <f t="shared" si="268"/>
        <v>5101.1099999999997</v>
      </c>
      <c r="AG621" s="228">
        <f t="shared" si="279"/>
        <v>0</v>
      </c>
      <c r="AH621" s="228">
        <f t="shared" si="280"/>
        <v>148.54</v>
      </c>
      <c r="AI621" s="25">
        <f t="shared" si="269"/>
        <v>4057.52</v>
      </c>
      <c r="AJ621" s="25">
        <f t="shared" si="270"/>
        <v>4290.67</v>
      </c>
      <c r="AK621" s="25">
        <f t="shared" si="271"/>
        <v>4306.2700000000004</v>
      </c>
      <c r="AL621" s="25">
        <f t="shared" si="272"/>
        <v>4997.71</v>
      </c>
      <c r="AM621" s="228">
        <f t="shared" si="281"/>
        <v>0</v>
      </c>
      <c r="AN621" s="228">
        <f t="shared" si="282"/>
        <v>140.01999999999998</v>
      </c>
      <c r="AO621" s="25">
        <f t="shared" si="273"/>
        <v>3967.67</v>
      </c>
      <c r="AP621" s="25">
        <f t="shared" si="274"/>
        <v>4200.82</v>
      </c>
      <c r="AQ621" s="25">
        <f t="shared" si="275"/>
        <v>4216.42</v>
      </c>
      <c r="AR621" s="25">
        <f t="shared" si="276"/>
        <v>4907.8599999999997</v>
      </c>
      <c r="AS621" s="228">
        <f t="shared" si="283"/>
        <v>0</v>
      </c>
      <c r="AT621" s="228">
        <f t="shared" si="284"/>
        <v>132.62</v>
      </c>
    </row>
    <row r="622" spans="1:46" ht="15" customHeight="1" x14ac:dyDescent="0.2">
      <c r="A622" s="547"/>
      <c r="B622" s="12">
        <v>12</v>
      </c>
      <c r="C622" s="11">
        <v>1455.29</v>
      </c>
      <c r="D622" s="228">
        <v>0</v>
      </c>
      <c r="E622" s="228">
        <v>96.71</v>
      </c>
      <c r="F622" s="77">
        <f t="shared" si="285"/>
        <v>3.63</v>
      </c>
      <c r="G622" s="77">
        <f>ROUND(C622*'1, 2 ц.к.'!$E$9,2)</f>
        <v>342.7</v>
      </c>
      <c r="H622" s="77">
        <f>ROUND(C622*'1, 2 ц.к.'!$E$22,2)</f>
        <v>317.86</v>
      </c>
      <c r="I622" s="77">
        <f>ROUND(C622*'1, 2 ц.к.'!$E$35,2)</f>
        <v>216.17</v>
      </c>
      <c r="J622" s="77">
        <f>ROUND(C622*'1, 2 ц.к.'!$E$48,2)</f>
        <v>127.81</v>
      </c>
      <c r="K622" s="77">
        <f>ROUND($D622*'1, 2 ц.к.'!$E$9,2)</f>
        <v>0</v>
      </c>
      <c r="L622" s="77">
        <f>ROUND($D622*'1, 2 ц.к.'!$E$22,2)</f>
        <v>0</v>
      </c>
      <c r="M622" s="77">
        <f>ROUND($D622*'1, 2 ц.к.'!$E$35,2)</f>
        <v>0</v>
      </c>
      <c r="N622" s="77">
        <f>ROUND($D622*'1, 2 ц.к.'!$E$48,2)</f>
        <v>0</v>
      </c>
      <c r="O622" s="77">
        <f>ROUND($E622*'1, 2 ц.к.'!$E$9,2)</f>
        <v>22.77</v>
      </c>
      <c r="P622" s="77">
        <f>ROUND($E622*'1, 2 ц.к.'!$E$22,2)</f>
        <v>21.12</v>
      </c>
      <c r="Q622" s="77">
        <f>ROUND($E622*'1, 2 ц.к.'!$E$35,2)</f>
        <v>14.37</v>
      </c>
      <c r="R622" s="77">
        <f>ROUND($E622*'1, 2 ц.к.'!$E$48,2)</f>
        <v>8.49</v>
      </c>
      <c r="S622" s="77">
        <f t="shared" si="286"/>
        <v>2354.3000000000002</v>
      </c>
      <c r="T622" s="77">
        <f t="shared" si="287"/>
        <v>2587.4499999999998</v>
      </c>
      <c r="U622" s="77">
        <f t="shared" si="288"/>
        <v>2603.0500000000002</v>
      </c>
      <c r="V622" s="77">
        <f t="shared" si="289"/>
        <v>3294.49</v>
      </c>
      <c r="W622" s="25">
        <f t="shared" si="261"/>
        <v>4155.92</v>
      </c>
      <c r="X622" s="25">
        <f t="shared" si="262"/>
        <v>4389.07</v>
      </c>
      <c r="Y622" s="25">
        <f t="shared" si="263"/>
        <v>4404.67</v>
      </c>
      <c r="Z622" s="25">
        <f t="shared" si="264"/>
        <v>5096.1099999999997</v>
      </c>
      <c r="AA622" s="228">
        <f t="shared" si="277"/>
        <v>0</v>
      </c>
      <c r="AB622" s="228">
        <f t="shared" si="278"/>
        <v>119.47999999999999</v>
      </c>
      <c r="AC622" s="25">
        <f t="shared" si="265"/>
        <v>4131.08</v>
      </c>
      <c r="AD622" s="25">
        <f t="shared" si="266"/>
        <v>4364.2299999999996</v>
      </c>
      <c r="AE622" s="25">
        <f t="shared" si="267"/>
        <v>4379.83</v>
      </c>
      <c r="AF622" s="25">
        <f t="shared" si="268"/>
        <v>5071.2700000000004</v>
      </c>
      <c r="AG622" s="228">
        <f t="shared" si="279"/>
        <v>0</v>
      </c>
      <c r="AH622" s="228">
        <f t="shared" si="280"/>
        <v>117.83</v>
      </c>
      <c r="AI622" s="25">
        <f t="shared" si="269"/>
        <v>4029.39</v>
      </c>
      <c r="AJ622" s="25">
        <f t="shared" si="270"/>
        <v>4262.54</v>
      </c>
      <c r="AK622" s="25">
        <f t="shared" si="271"/>
        <v>4278.1400000000003</v>
      </c>
      <c r="AL622" s="25">
        <f t="shared" si="272"/>
        <v>4969.58</v>
      </c>
      <c r="AM622" s="228">
        <f t="shared" si="281"/>
        <v>0</v>
      </c>
      <c r="AN622" s="228">
        <f t="shared" si="282"/>
        <v>111.08</v>
      </c>
      <c r="AO622" s="25">
        <f t="shared" si="273"/>
        <v>3941.03</v>
      </c>
      <c r="AP622" s="25">
        <f t="shared" si="274"/>
        <v>4174.18</v>
      </c>
      <c r="AQ622" s="25">
        <f t="shared" si="275"/>
        <v>4189.78</v>
      </c>
      <c r="AR622" s="25">
        <f t="shared" si="276"/>
        <v>4881.22</v>
      </c>
      <c r="AS622" s="228">
        <f t="shared" si="283"/>
        <v>0</v>
      </c>
      <c r="AT622" s="228">
        <f t="shared" si="284"/>
        <v>105.19999999999999</v>
      </c>
    </row>
    <row r="623" spans="1:46" ht="15" customHeight="1" x14ac:dyDescent="0.2">
      <c r="A623" s="547"/>
      <c r="B623" s="12">
        <v>13</v>
      </c>
      <c r="C623" s="11">
        <v>1474.37</v>
      </c>
      <c r="D623" s="228">
        <v>0</v>
      </c>
      <c r="E623" s="228">
        <v>100.34</v>
      </c>
      <c r="F623" s="77">
        <f t="shared" si="285"/>
        <v>3.63</v>
      </c>
      <c r="G623" s="77">
        <f>ROUND(C623*'1, 2 ц.к.'!$E$9,2)</f>
        <v>347.2</v>
      </c>
      <c r="H623" s="77">
        <f>ROUND(C623*'1, 2 ц.к.'!$E$22,2)</f>
        <v>322.02999999999997</v>
      </c>
      <c r="I623" s="77">
        <f>ROUND(C623*'1, 2 ц.к.'!$E$35,2)</f>
        <v>219.01</v>
      </c>
      <c r="J623" s="77">
        <f>ROUND(C623*'1, 2 ц.к.'!$E$48,2)</f>
        <v>129.49</v>
      </c>
      <c r="K623" s="77">
        <f>ROUND($D623*'1, 2 ц.к.'!$E$9,2)</f>
        <v>0</v>
      </c>
      <c r="L623" s="77">
        <f>ROUND($D623*'1, 2 ц.к.'!$E$22,2)</f>
        <v>0</v>
      </c>
      <c r="M623" s="77">
        <f>ROUND($D623*'1, 2 ц.к.'!$E$35,2)</f>
        <v>0</v>
      </c>
      <c r="N623" s="77">
        <f>ROUND($D623*'1, 2 ц.к.'!$E$48,2)</f>
        <v>0</v>
      </c>
      <c r="O623" s="77">
        <f>ROUND($E623*'1, 2 ц.к.'!$E$9,2)</f>
        <v>23.63</v>
      </c>
      <c r="P623" s="77">
        <f>ROUND($E623*'1, 2 ц.к.'!$E$22,2)</f>
        <v>21.92</v>
      </c>
      <c r="Q623" s="77">
        <f>ROUND($E623*'1, 2 ц.к.'!$E$35,2)</f>
        <v>14.9</v>
      </c>
      <c r="R623" s="77">
        <f>ROUND($E623*'1, 2 ц.к.'!$E$48,2)</f>
        <v>8.81</v>
      </c>
      <c r="S623" s="77">
        <f t="shared" si="286"/>
        <v>2354.3000000000002</v>
      </c>
      <c r="T623" s="77">
        <f t="shared" si="287"/>
        <v>2587.4499999999998</v>
      </c>
      <c r="U623" s="77">
        <f t="shared" si="288"/>
        <v>2603.0500000000002</v>
      </c>
      <c r="V623" s="77">
        <f t="shared" si="289"/>
        <v>3294.49</v>
      </c>
      <c r="W623" s="25">
        <f t="shared" si="261"/>
        <v>4179.5</v>
      </c>
      <c r="X623" s="25">
        <f t="shared" si="262"/>
        <v>4412.6499999999996</v>
      </c>
      <c r="Y623" s="25">
        <f t="shared" si="263"/>
        <v>4428.25</v>
      </c>
      <c r="Z623" s="25">
        <f t="shared" si="264"/>
        <v>5119.6899999999996</v>
      </c>
      <c r="AA623" s="228">
        <f t="shared" si="277"/>
        <v>0</v>
      </c>
      <c r="AB623" s="228">
        <f t="shared" si="278"/>
        <v>123.97</v>
      </c>
      <c r="AC623" s="25">
        <f t="shared" si="265"/>
        <v>4154.33</v>
      </c>
      <c r="AD623" s="25">
        <f t="shared" si="266"/>
        <v>4387.4799999999996</v>
      </c>
      <c r="AE623" s="25">
        <f t="shared" si="267"/>
        <v>4403.08</v>
      </c>
      <c r="AF623" s="25">
        <f t="shared" si="268"/>
        <v>5094.5200000000004</v>
      </c>
      <c r="AG623" s="228">
        <f t="shared" si="279"/>
        <v>0</v>
      </c>
      <c r="AH623" s="228">
        <f t="shared" si="280"/>
        <v>122.26</v>
      </c>
      <c r="AI623" s="25">
        <f t="shared" si="269"/>
        <v>4051.31</v>
      </c>
      <c r="AJ623" s="25">
        <f t="shared" si="270"/>
        <v>4284.46</v>
      </c>
      <c r="AK623" s="25">
        <f t="shared" si="271"/>
        <v>4300.0600000000004</v>
      </c>
      <c r="AL623" s="25">
        <f t="shared" si="272"/>
        <v>4991.5</v>
      </c>
      <c r="AM623" s="228">
        <f t="shared" si="281"/>
        <v>0</v>
      </c>
      <c r="AN623" s="228">
        <f t="shared" si="282"/>
        <v>115.24000000000001</v>
      </c>
      <c r="AO623" s="25">
        <f t="shared" si="273"/>
        <v>3961.79</v>
      </c>
      <c r="AP623" s="25">
        <f t="shared" si="274"/>
        <v>4194.9399999999996</v>
      </c>
      <c r="AQ623" s="25">
        <f t="shared" si="275"/>
        <v>4210.54</v>
      </c>
      <c r="AR623" s="25">
        <f t="shared" si="276"/>
        <v>4901.9799999999996</v>
      </c>
      <c r="AS623" s="228">
        <f t="shared" si="283"/>
        <v>0</v>
      </c>
      <c r="AT623" s="228">
        <f t="shared" si="284"/>
        <v>109.15</v>
      </c>
    </row>
    <row r="624" spans="1:46" ht="15" customHeight="1" x14ac:dyDescent="0.2">
      <c r="A624" s="547"/>
      <c r="B624" s="12">
        <v>14</v>
      </c>
      <c r="C624" s="11">
        <v>1505.84</v>
      </c>
      <c r="D624" s="228">
        <v>0</v>
      </c>
      <c r="E624" s="228">
        <v>132.56</v>
      </c>
      <c r="F624" s="77">
        <f t="shared" si="285"/>
        <v>3.63</v>
      </c>
      <c r="G624" s="77">
        <f>ROUND(C624*'1, 2 ц.к.'!$E$9,2)</f>
        <v>354.61</v>
      </c>
      <c r="H624" s="77">
        <f>ROUND(C624*'1, 2 ц.к.'!$E$22,2)</f>
        <v>328.9</v>
      </c>
      <c r="I624" s="77">
        <f>ROUND(C624*'1, 2 ц.к.'!$E$35,2)</f>
        <v>223.68</v>
      </c>
      <c r="J624" s="77">
        <f>ROUND(C624*'1, 2 ц.к.'!$E$48,2)</f>
        <v>132.25</v>
      </c>
      <c r="K624" s="77">
        <f>ROUND($D624*'1, 2 ц.к.'!$E$9,2)</f>
        <v>0</v>
      </c>
      <c r="L624" s="77">
        <f>ROUND($D624*'1, 2 ц.к.'!$E$22,2)</f>
        <v>0</v>
      </c>
      <c r="M624" s="77">
        <f>ROUND($D624*'1, 2 ц.к.'!$E$35,2)</f>
        <v>0</v>
      </c>
      <c r="N624" s="77">
        <f>ROUND($D624*'1, 2 ц.к.'!$E$48,2)</f>
        <v>0</v>
      </c>
      <c r="O624" s="77">
        <f>ROUND($E624*'1, 2 ц.к.'!$E$9,2)</f>
        <v>31.22</v>
      </c>
      <c r="P624" s="77">
        <f>ROUND($E624*'1, 2 ц.к.'!$E$22,2)</f>
        <v>28.95</v>
      </c>
      <c r="Q624" s="77">
        <f>ROUND($E624*'1, 2 ц.к.'!$E$35,2)</f>
        <v>19.690000000000001</v>
      </c>
      <c r="R624" s="77">
        <f>ROUND($E624*'1, 2 ц.к.'!$E$48,2)</f>
        <v>11.64</v>
      </c>
      <c r="S624" s="77">
        <f t="shared" si="286"/>
        <v>2354.3000000000002</v>
      </c>
      <c r="T624" s="77">
        <f t="shared" si="287"/>
        <v>2587.4499999999998</v>
      </c>
      <c r="U624" s="77">
        <f t="shared" si="288"/>
        <v>2603.0500000000002</v>
      </c>
      <c r="V624" s="77">
        <f t="shared" si="289"/>
        <v>3294.49</v>
      </c>
      <c r="W624" s="25">
        <f t="shared" si="261"/>
        <v>4218.38</v>
      </c>
      <c r="X624" s="25">
        <f t="shared" si="262"/>
        <v>4451.53</v>
      </c>
      <c r="Y624" s="25">
        <f t="shared" si="263"/>
        <v>4467.13</v>
      </c>
      <c r="Z624" s="25">
        <f t="shared" si="264"/>
        <v>5158.57</v>
      </c>
      <c r="AA624" s="228">
        <f t="shared" si="277"/>
        <v>0</v>
      </c>
      <c r="AB624" s="228">
        <f t="shared" si="278"/>
        <v>163.78</v>
      </c>
      <c r="AC624" s="25">
        <f t="shared" si="265"/>
        <v>4192.67</v>
      </c>
      <c r="AD624" s="25">
        <f t="shared" si="266"/>
        <v>4425.82</v>
      </c>
      <c r="AE624" s="25">
        <f t="shared" si="267"/>
        <v>4441.42</v>
      </c>
      <c r="AF624" s="25">
        <f t="shared" si="268"/>
        <v>5132.8599999999997</v>
      </c>
      <c r="AG624" s="228">
        <f t="shared" si="279"/>
        <v>0</v>
      </c>
      <c r="AH624" s="228">
        <f t="shared" si="280"/>
        <v>161.51</v>
      </c>
      <c r="AI624" s="25">
        <f t="shared" si="269"/>
        <v>4087.45</v>
      </c>
      <c r="AJ624" s="25">
        <f t="shared" si="270"/>
        <v>4320.6000000000004</v>
      </c>
      <c r="AK624" s="25">
        <f t="shared" si="271"/>
        <v>4336.2</v>
      </c>
      <c r="AL624" s="25">
        <f t="shared" si="272"/>
        <v>5027.6400000000003</v>
      </c>
      <c r="AM624" s="228">
        <f t="shared" si="281"/>
        <v>0</v>
      </c>
      <c r="AN624" s="228">
        <f t="shared" si="282"/>
        <v>152.25</v>
      </c>
      <c r="AO624" s="25">
        <f t="shared" si="273"/>
        <v>3996.02</v>
      </c>
      <c r="AP624" s="25">
        <f t="shared" si="274"/>
        <v>4229.17</v>
      </c>
      <c r="AQ624" s="25">
        <f t="shared" si="275"/>
        <v>4244.7700000000004</v>
      </c>
      <c r="AR624" s="25">
        <f t="shared" si="276"/>
        <v>4936.21</v>
      </c>
      <c r="AS624" s="228">
        <f t="shared" si="283"/>
        <v>0</v>
      </c>
      <c r="AT624" s="228">
        <f t="shared" si="284"/>
        <v>144.19999999999999</v>
      </c>
    </row>
    <row r="625" spans="1:46" ht="15" customHeight="1" x14ac:dyDescent="0.2">
      <c r="A625" s="547"/>
      <c r="B625" s="12">
        <v>15</v>
      </c>
      <c r="C625" s="11">
        <v>1492.52</v>
      </c>
      <c r="D625" s="228">
        <v>0</v>
      </c>
      <c r="E625" s="228">
        <v>132.03</v>
      </c>
      <c r="F625" s="77">
        <f t="shared" si="285"/>
        <v>3.63</v>
      </c>
      <c r="G625" s="77">
        <f>ROUND(C625*'1, 2 ц.к.'!$E$9,2)</f>
        <v>351.47</v>
      </c>
      <c r="H625" s="77">
        <f>ROUND(C625*'1, 2 ц.к.'!$E$22,2)</f>
        <v>325.99</v>
      </c>
      <c r="I625" s="77">
        <f>ROUND(C625*'1, 2 ц.к.'!$E$35,2)</f>
        <v>221.7</v>
      </c>
      <c r="J625" s="77">
        <f>ROUND(C625*'1, 2 ц.к.'!$E$48,2)</f>
        <v>131.08000000000001</v>
      </c>
      <c r="K625" s="77">
        <f>ROUND($D625*'1, 2 ц.к.'!$E$9,2)</f>
        <v>0</v>
      </c>
      <c r="L625" s="77">
        <f>ROUND($D625*'1, 2 ц.к.'!$E$22,2)</f>
        <v>0</v>
      </c>
      <c r="M625" s="77">
        <f>ROUND($D625*'1, 2 ц.к.'!$E$35,2)</f>
        <v>0</v>
      </c>
      <c r="N625" s="77">
        <f>ROUND($D625*'1, 2 ц.к.'!$E$48,2)</f>
        <v>0</v>
      </c>
      <c r="O625" s="77">
        <f>ROUND($E625*'1, 2 ц.к.'!$E$9,2)</f>
        <v>31.09</v>
      </c>
      <c r="P625" s="77">
        <f>ROUND($E625*'1, 2 ц.к.'!$E$22,2)</f>
        <v>28.84</v>
      </c>
      <c r="Q625" s="77">
        <f>ROUND($E625*'1, 2 ц.к.'!$E$35,2)</f>
        <v>19.61</v>
      </c>
      <c r="R625" s="77">
        <f>ROUND($E625*'1, 2 ц.к.'!$E$48,2)</f>
        <v>11.6</v>
      </c>
      <c r="S625" s="77">
        <f t="shared" si="286"/>
        <v>2354.3000000000002</v>
      </c>
      <c r="T625" s="77">
        <f t="shared" si="287"/>
        <v>2587.4499999999998</v>
      </c>
      <c r="U625" s="77">
        <f t="shared" si="288"/>
        <v>2603.0500000000002</v>
      </c>
      <c r="V625" s="77">
        <f t="shared" si="289"/>
        <v>3294.49</v>
      </c>
      <c r="W625" s="25">
        <f t="shared" si="261"/>
        <v>4201.92</v>
      </c>
      <c r="X625" s="25">
        <f t="shared" si="262"/>
        <v>4435.07</v>
      </c>
      <c r="Y625" s="25">
        <f t="shared" si="263"/>
        <v>4450.67</v>
      </c>
      <c r="Z625" s="25">
        <f t="shared" si="264"/>
        <v>5142.1099999999997</v>
      </c>
      <c r="AA625" s="228">
        <f t="shared" si="277"/>
        <v>0</v>
      </c>
      <c r="AB625" s="228">
        <f t="shared" si="278"/>
        <v>163.12</v>
      </c>
      <c r="AC625" s="25">
        <f t="shared" si="265"/>
        <v>4176.4399999999996</v>
      </c>
      <c r="AD625" s="25">
        <f t="shared" si="266"/>
        <v>4409.59</v>
      </c>
      <c r="AE625" s="25">
        <f t="shared" si="267"/>
        <v>4425.1899999999996</v>
      </c>
      <c r="AF625" s="25">
        <f t="shared" si="268"/>
        <v>5116.63</v>
      </c>
      <c r="AG625" s="228">
        <f t="shared" si="279"/>
        <v>0</v>
      </c>
      <c r="AH625" s="228">
        <f t="shared" si="280"/>
        <v>160.87</v>
      </c>
      <c r="AI625" s="25">
        <f t="shared" si="269"/>
        <v>4072.15</v>
      </c>
      <c r="AJ625" s="25">
        <f t="shared" si="270"/>
        <v>4305.3</v>
      </c>
      <c r="AK625" s="25">
        <f t="shared" si="271"/>
        <v>4320.8999999999996</v>
      </c>
      <c r="AL625" s="25">
        <f t="shared" si="272"/>
        <v>5012.34</v>
      </c>
      <c r="AM625" s="228">
        <f t="shared" si="281"/>
        <v>0</v>
      </c>
      <c r="AN625" s="228">
        <f t="shared" si="282"/>
        <v>151.63999999999999</v>
      </c>
      <c r="AO625" s="25">
        <f t="shared" si="273"/>
        <v>3981.53</v>
      </c>
      <c r="AP625" s="25">
        <f t="shared" si="274"/>
        <v>4214.68</v>
      </c>
      <c r="AQ625" s="25">
        <f t="shared" si="275"/>
        <v>4230.28</v>
      </c>
      <c r="AR625" s="25">
        <f t="shared" si="276"/>
        <v>4921.72</v>
      </c>
      <c r="AS625" s="228">
        <f t="shared" si="283"/>
        <v>0</v>
      </c>
      <c r="AT625" s="228">
        <f t="shared" si="284"/>
        <v>143.63</v>
      </c>
    </row>
    <row r="626" spans="1:46" ht="15" customHeight="1" x14ac:dyDescent="0.2">
      <c r="A626" s="547"/>
      <c r="B626" s="12">
        <v>16</v>
      </c>
      <c r="C626" s="11">
        <v>1448.8</v>
      </c>
      <c r="D626" s="228">
        <v>0</v>
      </c>
      <c r="E626" s="228">
        <v>87.04</v>
      </c>
      <c r="F626" s="77">
        <f t="shared" si="285"/>
        <v>3.63</v>
      </c>
      <c r="G626" s="77">
        <f>ROUND(C626*'1, 2 ц.к.'!$E$9,2)</f>
        <v>341.18</v>
      </c>
      <c r="H626" s="77">
        <f>ROUND(C626*'1, 2 ц.к.'!$E$22,2)</f>
        <v>316.44</v>
      </c>
      <c r="I626" s="77">
        <f>ROUND(C626*'1, 2 ц.к.'!$E$35,2)</f>
        <v>215.21</v>
      </c>
      <c r="J626" s="77">
        <f>ROUND(C626*'1, 2 ц.к.'!$E$48,2)</f>
        <v>127.24</v>
      </c>
      <c r="K626" s="77">
        <f>ROUND($D626*'1, 2 ц.к.'!$E$9,2)</f>
        <v>0</v>
      </c>
      <c r="L626" s="77">
        <f>ROUND($D626*'1, 2 ц.к.'!$E$22,2)</f>
        <v>0</v>
      </c>
      <c r="M626" s="77">
        <f>ROUND($D626*'1, 2 ц.к.'!$E$35,2)</f>
        <v>0</v>
      </c>
      <c r="N626" s="77">
        <f>ROUND($D626*'1, 2 ц.к.'!$E$48,2)</f>
        <v>0</v>
      </c>
      <c r="O626" s="77">
        <f>ROUND($E626*'1, 2 ц.к.'!$E$9,2)</f>
        <v>20.5</v>
      </c>
      <c r="P626" s="77">
        <f>ROUND($E626*'1, 2 ц.к.'!$E$22,2)</f>
        <v>19.010000000000002</v>
      </c>
      <c r="Q626" s="77">
        <f>ROUND($E626*'1, 2 ц.к.'!$E$35,2)</f>
        <v>12.93</v>
      </c>
      <c r="R626" s="77">
        <f>ROUND($E626*'1, 2 ц.к.'!$E$48,2)</f>
        <v>7.64</v>
      </c>
      <c r="S626" s="77">
        <f t="shared" si="286"/>
        <v>2354.3000000000002</v>
      </c>
      <c r="T626" s="77">
        <f t="shared" si="287"/>
        <v>2587.4499999999998</v>
      </c>
      <c r="U626" s="77">
        <f t="shared" si="288"/>
        <v>2603.0500000000002</v>
      </c>
      <c r="V626" s="77">
        <f t="shared" si="289"/>
        <v>3294.49</v>
      </c>
      <c r="W626" s="25">
        <f t="shared" si="261"/>
        <v>4147.91</v>
      </c>
      <c r="X626" s="25">
        <f t="shared" si="262"/>
        <v>4381.0600000000004</v>
      </c>
      <c r="Y626" s="25">
        <f t="shared" si="263"/>
        <v>4396.66</v>
      </c>
      <c r="Z626" s="25">
        <f t="shared" si="264"/>
        <v>5088.1000000000004</v>
      </c>
      <c r="AA626" s="228">
        <f t="shared" si="277"/>
        <v>0</v>
      </c>
      <c r="AB626" s="228">
        <f t="shared" si="278"/>
        <v>107.54</v>
      </c>
      <c r="AC626" s="25">
        <f t="shared" si="265"/>
        <v>4123.17</v>
      </c>
      <c r="AD626" s="25">
        <f t="shared" si="266"/>
        <v>4356.32</v>
      </c>
      <c r="AE626" s="25">
        <f t="shared" si="267"/>
        <v>4371.92</v>
      </c>
      <c r="AF626" s="25">
        <f t="shared" si="268"/>
        <v>5063.3599999999997</v>
      </c>
      <c r="AG626" s="228">
        <f t="shared" si="279"/>
        <v>0</v>
      </c>
      <c r="AH626" s="228">
        <f t="shared" si="280"/>
        <v>106.05000000000001</v>
      </c>
      <c r="AI626" s="25">
        <f t="shared" si="269"/>
        <v>4021.94</v>
      </c>
      <c r="AJ626" s="25">
        <f t="shared" si="270"/>
        <v>4255.09</v>
      </c>
      <c r="AK626" s="25">
        <f t="shared" si="271"/>
        <v>4270.6899999999996</v>
      </c>
      <c r="AL626" s="25">
        <f t="shared" si="272"/>
        <v>4962.13</v>
      </c>
      <c r="AM626" s="228">
        <f t="shared" si="281"/>
        <v>0</v>
      </c>
      <c r="AN626" s="228">
        <f t="shared" si="282"/>
        <v>99.97</v>
      </c>
      <c r="AO626" s="25">
        <f t="shared" si="273"/>
        <v>3933.97</v>
      </c>
      <c r="AP626" s="25">
        <f t="shared" si="274"/>
        <v>4167.12</v>
      </c>
      <c r="AQ626" s="25">
        <f t="shared" si="275"/>
        <v>4182.72</v>
      </c>
      <c r="AR626" s="25">
        <f t="shared" si="276"/>
        <v>4874.16</v>
      </c>
      <c r="AS626" s="228">
        <f t="shared" si="283"/>
        <v>0</v>
      </c>
      <c r="AT626" s="228">
        <f t="shared" si="284"/>
        <v>94.68</v>
      </c>
    </row>
    <row r="627" spans="1:46" ht="15" customHeight="1" x14ac:dyDescent="0.2">
      <c r="A627" s="547"/>
      <c r="B627" s="12">
        <v>17</v>
      </c>
      <c r="C627" s="11">
        <v>1442.13</v>
      </c>
      <c r="D627" s="228">
        <v>0</v>
      </c>
      <c r="E627" s="228">
        <v>40.22</v>
      </c>
      <c r="F627" s="77">
        <f t="shared" si="285"/>
        <v>3.63</v>
      </c>
      <c r="G627" s="77">
        <f>ROUND(C627*'1, 2 ц.к.'!$E$9,2)</f>
        <v>339.6</v>
      </c>
      <c r="H627" s="77">
        <f>ROUND(C627*'1, 2 ц.к.'!$E$22,2)</f>
        <v>314.98</v>
      </c>
      <c r="I627" s="77">
        <f>ROUND(C627*'1, 2 ц.к.'!$E$35,2)</f>
        <v>214.22</v>
      </c>
      <c r="J627" s="77">
        <f>ROUND(C627*'1, 2 ц.к.'!$E$48,2)</f>
        <v>126.65</v>
      </c>
      <c r="K627" s="77">
        <f>ROUND($D627*'1, 2 ц.к.'!$E$9,2)</f>
        <v>0</v>
      </c>
      <c r="L627" s="77">
        <f>ROUND($D627*'1, 2 ц.к.'!$E$22,2)</f>
        <v>0</v>
      </c>
      <c r="M627" s="77">
        <f>ROUND($D627*'1, 2 ц.к.'!$E$35,2)</f>
        <v>0</v>
      </c>
      <c r="N627" s="77">
        <f>ROUND($D627*'1, 2 ц.к.'!$E$48,2)</f>
        <v>0</v>
      </c>
      <c r="O627" s="77">
        <f>ROUND($E627*'1, 2 ц.к.'!$E$9,2)</f>
        <v>9.4700000000000006</v>
      </c>
      <c r="P627" s="77">
        <f>ROUND($E627*'1, 2 ц.к.'!$E$22,2)</f>
        <v>8.7799999999999994</v>
      </c>
      <c r="Q627" s="77">
        <f>ROUND($E627*'1, 2 ц.к.'!$E$35,2)</f>
        <v>5.97</v>
      </c>
      <c r="R627" s="77">
        <f>ROUND($E627*'1, 2 ц.к.'!$E$48,2)</f>
        <v>3.53</v>
      </c>
      <c r="S627" s="77">
        <f t="shared" si="286"/>
        <v>2354.3000000000002</v>
      </c>
      <c r="T627" s="77">
        <f t="shared" si="287"/>
        <v>2587.4499999999998</v>
      </c>
      <c r="U627" s="77">
        <f t="shared" si="288"/>
        <v>2603.0500000000002</v>
      </c>
      <c r="V627" s="77">
        <f t="shared" si="289"/>
        <v>3294.49</v>
      </c>
      <c r="W627" s="25">
        <f t="shared" si="261"/>
        <v>4139.66</v>
      </c>
      <c r="X627" s="25">
        <f t="shared" si="262"/>
        <v>4372.8100000000004</v>
      </c>
      <c r="Y627" s="25">
        <f t="shared" si="263"/>
        <v>4388.41</v>
      </c>
      <c r="Z627" s="25">
        <f t="shared" si="264"/>
        <v>5079.8500000000004</v>
      </c>
      <c r="AA627" s="228">
        <f t="shared" si="277"/>
        <v>0</v>
      </c>
      <c r="AB627" s="228">
        <f t="shared" si="278"/>
        <v>49.69</v>
      </c>
      <c r="AC627" s="25">
        <f t="shared" si="265"/>
        <v>4115.04</v>
      </c>
      <c r="AD627" s="25">
        <f t="shared" si="266"/>
        <v>4348.1899999999996</v>
      </c>
      <c r="AE627" s="25">
        <f t="shared" si="267"/>
        <v>4363.79</v>
      </c>
      <c r="AF627" s="25">
        <f t="shared" si="268"/>
        <v>5055.2299999999996</v>
      </c>
      <c r="AG627" s="228">
        <f t="shared" si="279"/>
        <v>0</v>
      </c>
      <c r="AH627" s="228">
        <f t="shared" si="280"/>
        <v>49</v>
      </c>
      <c r="AI627" s="25">
        <f t="shared" si="269"/>
        <v>4014.28</v>
      </c>
      <c r="AJ627" s="25">
        <f t="shared" si="270"/>
        <v>4247.43</v>
      </c>
      <c r="AK627" s="25">
        <f t="shared" si="271"/>
        <v>4263.03</v>
      </c>
      <c r="AL627" s="25">
        <f t="shared" si="272"/>
        <v>4954.47</v>
      </c>
      <c r="AM627" s="228">
        <f t="shared" si="281"/>
        <v>0</v>
      </c>
      <c r="AN627" s="228">
        <f t="shared" si="282"/>
        <v>46.19</v>
      </c>
      <c r="AO627" s="25">
        <f t="shared" si="273"/>
        <v>3926.71</v>
      </c>
      <c r="AP627" s="25">
        <f t="shared" si="274"/>
        <v>4159.8599999999997</v>
      </c>
      <c r="AQ627" s="25">
        <f t="shared" si="275"/>
        <v>4175.46</v>
      </c>
      <c r="AR627" s="25">
        <f t="shared" si="276"/>
        <v>4866.8999999999996</v>
      </c>
      <c r="AS627" s="228">
        <f t="shared" si="283"/>
        <v>0</v>
      </c>
      <c r="AT627" s="228">
        <f t="shared" si="284"/>
        <v>43.75</v>
      </c>
    </row>
    <row r="628" spans="1:46" ht="15" customHeight="1" x14ac:dyDescent="0.2">
      <c r="A628" s="547"/>
      <c r="B628" s="12">
        <v>18</v>
      </c>
      <c r="C628" s="11">
        <v>1514.55</v>
      </c>
      <c r="D628" s="228">
        <v>138.19999999999999</v>
      </c>
      <c r="E628" s="228">
        <v>0</v>
      </c>
      <c r="F628" s="77">
        <f t="shared" si="285"/>
        <v>3.63</v>
      </c>
      <c r="G628" s="77">
        <f>ROUND(C628*'1, 2 ц.к.'!$E$9,2)</f>
        <v>356.66</v>
      </c>
      <c r="H628" s="77">
        <f>ROUND(C628*'1, 2 ц.к.'!$E$22,2)</f>
        <v>330.8</v>
      </c>
      <c r="I628" s="77">
        <f>ROUND(C628*'1, 2 ц.к.'!$E$35,2)</f>
        <v>224.98</v>
      </c>
      <c r="J628" s="77">
        <f>ROUND(C628*'1, 2 ц.к.'!$E$48,2)</f>
        <v>133.01</v>
      </c>
      <c r="K628" s="77">
        <f>ROUND($D628*'1, 2 ц.к.'!$E$9,2)</f>
        <v>32.54</v>
      </c>
      <c r="L628" s="77">
        <f>ROUND($D628*'1, 2 ц.к.'!$E$22,2)</f>
        <v>30.19</v>
      </c>
      <c r="M628" s="77">
        <f>ROUND($D628*'1, 2 ц.к.'!$E$35,2)</f>
        <v>20.53</v>
      </c>
      <c r="N628" s="77">
        <f>ROUND($D628*'1, 2 ц.к.'!$E$48,2)</f>
        <v>12.14</v>
      </c>
      <c r="O628" s="77">
        <f>ROUND($E628*'1, 2 ц.к.'!$E$9,2)</f>
        <v>0</v>
      </c>
      <c r="P628" s="77">
        <f>ROUND($E628*'1, 2 ц.к.'!$E$22,2)</f>
        <v>0</v>
      </c>
      <c r="Q628" s="77">
        <f>ROUND($E628*'1, 2 ц.к.'!$E$35,2)</f>
        <v>0</v>
      </c>
      <c r="R628" s="77">
        <f>ROUND($E628*'1, 2 ц.к.'!$E$48,2)</f>
        <v>0</v>
      </c>
      <c r="S628" s="77">
        <f t="shared" si="286"/>
        <v>2354.3000000000002</v>
      </c>
      <c r="T628" s="77">
        <f t="shared" si="287"/>
        <v>2587.4499999999998</v>
      </c>
      <c r="U628" s="77">
        <f t="shared" si="288"/>
        <v>2603.0500000000002</v>
      </c>
      <c r="V628" s="77">
        <f t="shared" si="289"/>
        <v>3294.49</v>
      </c>
      <c r="W628" s="25">
        <f t="shared" si="261"/>
        <v>4229.1400000000003</v>
      </c>
      <c r="X628" s="25">
        <f t="shared" si="262"/>
        <v>4462.29</v>
      </c>
      <c r="Y628" s="25">
        <f t="shared" si="263"/>
        <v>4477.8900000000003</v>
      </c>
      <c r="Z628" s="25">
        <f t="shared" si="264"/>
        <v>5169.33</v>
      </c>
      <c r="AA628" s="228">
        <f t="shared" si="277"/>
        <v>170.73999999999998</v>
      </c>
      <c r="AB628" s="228">
        <f t="shared" si="278"/>
        <v>0</v>
      </c>
      <c r="AC628" s="25">
        <f t="shared" si="265"/>
        <v>4203.28</v>
      </c>
      <c r="AD628" s="25">
        <f t="shared" si="266"/>
        <v>4436.43</v>
      </c>
      <c r="AE628" s="25">
        <f t="shared" si="267"/>
        <v>4452.03</v>
      </c>
      <c r="AF628" s="25">
        <f t="shared" si="268"/>
        <v>5143.47</v>
      </c>
      <c r="AG628" s="228">
        <f t="shared" si="279"/>
        <v>168.39</v>
      </c>
      <c r="AH628" s="228">
        <f t="shared" si="280"/>
        <v>0</v>
      </c>
      <c r="AI628" s="25">
        <f t="shared" si="269"/>
        <v>4097.46</v>
      </c>
      <c r="AJ628" s="25">
        <f t="shared" si="270"/>
        <v>4330.6099999999997</v>
      </c>
      <c r="AK628" s="25">
        <f t="shared" si="271"/>
        <v>4346.21</v>
      </c>
      <c r="AL628" s="25">
        <f t="shared" si="272"/>
        <v>5037.6499999999996</v>
      </c>
      <c r="AM628" s="228">
        <f t="shared" si="281"/>
        <v>158.72999999999999</v>
      </c>
      <c r="AN628" s="228">
        <f t="shared" si="282"/>
        <v>0</v>
      </c>
      <c r="AO628" s="25">
        <f t="shared" si="273"/>
        <v>4005.49</v>
      </c>
      <c r="AP628" s="25">
        <f t="shared" si="274"/>
        <v>4238.6400000000003</v>
      </c>
      <c r="AQ628" s="25">
        <f t="shared" si="275"/>
        <v>4254.24</v>
      </c>
      <c r="AR628" s="25">
        <f t="shared" si="276"/>
        <v>4945.68</v>
      </c>
      <c r="AS628" s="228">
        <f t="shared" si="283"/>
        <v>150.33999999999997</v>
      </c>
      <c r="AT628" s="228">
        <f t="shared" si="284"/>
        <v>0</v>
      </c>
    </row>
    <row r="629" spans="1:46" ht="15" customHeight="1" x14ac:dyDescent="0.2">
      <c r="A629" s="547"/>
      <c r="B629" s="12">
        <v>19</v>
      </c>
      <c r="C629" s="11">
        <v>1599.04</v>
      </c>
      <c r="D629" s="228">
        <v>0</v>
      </c>
      <c r="E629" s="228">
        <v>55.66</v>
      </c>
      <c r="F629" s="77">
        <f t="shared" si="285"/>
        <v>3.63</v>
      </c>
      <c r="G629" s="77">
        <f>ROUND(C629*'1, 2 ц.к.'!$E$9,2)</f>
        <v>376.55</v>
      </c>
      <c r="H629" s="77">
        <f>ROUND(C629*'1, 2 ц.к.'!$E$22,2)</f>
        <v>349.26</v>
      </c>
      <c r="I629" s="77">
        <f>ROUND(C629*'1, 2 ц.к.'!$E$35,2)</f>
        <v>237.53</v>
      </c>
      <c r="J629" s="77">
        <f>ROUND(C629*'1, 2 ц.к.'!$E$48,2)</f>
        <v>140.43</v>
      </c>
      <c r="K629" s="77">
        <f>ROUND($D629*'1, 2 ц.к.'!$E$9,2)</f>
        <v>0</v>
      </c>
      <c r="L629" s="77">
        <f>ROUND($D629*'1, 2 ц.к.'!$E$22,2)</f>
        <v>0</v>
      </c>
      <c r="M629" s="77">
        <f>ROUND($D629*'1, 2 ц.к.'!$E$35,2)</f>
        <v>0</v>
      </c>
      <c r="N629" s="77">
        <f>ROUND($D629*'1, 2 ц.к.'!$E$48,2)</f>
        <v>0</v>
      </c>
      <c r="O629" s="77">
        <f>ROUND($E629*'1, 2 ц.к.'!$E$9,2)</f>
        <v>13.11</v>
      </c>
      <c r="P629" s="77">
        <f>ROUND($E629*'1, 2 ц.к.'!$E$22,2)</f>
        <v>12.16</v>
      </c>
      <c r="Q629" s="77">
        <f>ROUND($E629*'1, 2 ц.к.'!$E$35,2)</f>
        <v>8.27</v>
      </c>
      <c r="R629" s="77">
        <f>ROUND($E629*'1, 2 ц.к.'!$E$48,2)</f>
        <v>4.8899999999999997</v>
      </c>
      <c r="S629" s="77">
        <f t="shared" si="286"/>
        <v>2354.3000000000002</v>
      </c>
      <c r="T629" s="77">
        <f t="shared" si="287"/>
        <v>2587.4499999999998</v>
      </c>
      <c r="U629" s="77">
        <f t="shared" si="288"/>
        <v>2603.0500000000002</v>
      </c>
      <c r="V629" s="77">
        <f t="shared" si="289"/>
        <v>3294.49</v>
      </c>
      <c r="W629" s="25">
        <f t="shared" si="261"/>
        <v>4333.5200000000004</v>
      </c>
      <c r="X629" s="25">
        <f t="shared" si="262"/>
        <v>4566.67</v>
      </c>
      <c r="Y629" s="25">
        <f t="shared" si="263"/>
        <v>4582.2700000000004</v>
      </c>
      <c r="Z629" s="25">
        <f t="shared" si="264"/>
        <v>5273.71</v>
      </c>
      <c r="AA629" s="228">
        <f t="shared" si="277"/>
        <v>0</v>
      </c>
      <c r="AB629" s="228">
        <f t="shared" si="278"/>
        <v>68.77</v>
      </c>
      <c r="AC629" s="25">
        <f t="shared" si="265"/>
        <v>4306.2299999999996</v>
      </c>
      <c r="AD629" s="25">
        <f t="shared" si="266"/>
        <v>4539.38</v>
      </c>
      <c r="AE629" s="25">
        <f t="shared" si="267"/>
        <v>4554.9799999999996</v>
      </c>
      <c r="AF629" s="25">
        <f t="shared" si="268"/>
        <v>5246.42</v>
      </c>
      <c r="AG629" s="228">
        <f t="shared" si="279"/>
        <v>0</v>
      </c>
      <c r="AH629" s="228">
        <f t="shared" si="280"/>
        <v>67.819999999999993</v>
      </c>
      <c r="AI629" s="25">
        <f t="shared" si="269"/>
        <v>4194.5</v>
      </c>
      <c r="AJ629" s="25">
        <f t="shared" si="270"/>
        <v>4427.6499999999996</v>
      </c>
      <c r="AK629" s="25">
        <f t="shared" si="271"/>
        <v>4443.25</v>
      </c>
      <c r="AL629" s="25">
        <f t="shared" si="272"/>
        <v>5134.6899999999996</v>
      </c>
      <c r="AM629" s="228">
        <f t="shared" si="281"/>
        <v>0</v>
      </c>
      <c r="AN629" s="228">
        <f t="shared" si="282"/>
        <v>63.929999999999993</v>
      </c>
      <c r="AO629" s="25">
        <f t="shared" si="273"/>
        <v>4097.3999999999996</v>
      </c>
      <c r="AP629" s="25">
        <f t="shared" si="274"/>
        <v>4330.55</v>
      </c>
      <c r="AQ629" s="25">
        <f t="shared" si="275"/>
        <v>4346.1499999999996</v>
      </c>
      <c r="AR629" s="25">
        <f t="shared" si="276"/>
        <v>5037.59</v>
      </c>
      <c r="AS629" s="228">
        <f t="shared" si="283"/>
        <v>0</v>
      </c>
      <c r="AT629" s="228">
        <f t="shared" si="284"/>
        <v>60.55</v>
      </c>
    </row>
    <row r="630" spans="1:46" ht="15" customHeight="1" x14ac:dyDescent="0.2">
      <c r="A630" s="547"/>
      <c r="B630" s="12">
        <v>20</v>
      </c>
      <c r="C630" s="11">
        <v>1577.7</v>
      </c>
      <c r="D630" s="228">
        <v>0</v>
      </c>
      <c r="E630" s="228">
        <v>196.17</v>
      </c>
      <c r="F630" s="77">
        <f t="shared" si="285"/>
        <v>3.63</v>
      </c>
      <c r="G630" s="77">
        <f>ROUND(C630*'1, 2 ц.к.'!$E$9,2)</f>
        <v>371.53</v>
      </c>
      <c r="H630" s="77">
        <f>ROUND(C630*'1, 2 ц.к.'!$E$22,2)</f>
        <v>344.59</v>
      </c>
      <c r="I630" s="77">
        <f>ROUND(C630*'1, 2 ц.к.'!$E$35,2)</f>
        <v>234.36</v>
      </c>
      <c r="J630" s="77">
        <f>ROUND(C630*'1, 2 ц.к.'!$E$48,2)</f>
        <v>138.56</v>
      </c>
      <c r="K630" s="77">
        <f>ROUND($D630*'1, 2 ц.к.'!$E$9,2)</f>
        <v>0</v>
      </c>
      <c r="L630" s="77">
        <f>ROUND($D630*'1, 2 ц.к.'!$E$22,2)</f>
        <v>0</v>
      </c>
      <c r="M630" s="77">
        <f>ROUND($D630*'1, 2 ц.к.'!$E$35,2)</f>
        <v>0</v>
      </c>
      <c r="N630" s="77">
        <f>ROUND($D630*'1, 2 ц.к.'!$E$48,2)</f>
        <v>0</v>
      </c>
      <c r="O630" s="77">
        <f>ROUND($E630*'1, 2 ц.к.'!$E$9,2)</f>
        <v>46.2</v>
      </c>
      <c r="P630" s="77">
        <f>ROUND($E630*'1, 2 ц.к.'!$E$22,2)</f>
        <v>42.85</v>
      </c>
      <c r="Q630" s="77">
        <f>ROUND($E630*'1, 2 ц.к.'!$E$35,2)</f>
        <v>29.14</v>
      </c>
      <c r="R630" s="77">
        <f>ROUND($E630*'1, 2 ц.к.'!$E$48,2)</f>
        <v>17.23</v>
      </c>
      <c r="S630" s="77">
        <f t="shared" si="286"/>
        <v>2354.3000000000002</v>
      </c>
      <c r="T630" s="77">
        <f t="shared" si="287"/>
        <v>2587.4499999999998</v>
      </c>
      <c r="U630" s="77">
        <f t="shared" si="288"/>
        <v>2603.0500000000002</v>
      </c>
      <c r="V630" s="77">
        <f t="shared" si="289"/>
        <v>3294.49</v>
      </c>
      <c r="W630" s="25">
        <f t="shared" si="261"/>
        <v>4307.16</v>
      </c>
      <c r="X630" s="25">
        <f t="shared" si="262"/>
        <v>4540.3100000000004</v>
      </c>
      <c r="Y630" s="25">
        <f t="shared" si="263"/>
        <v>4555.91</v>
      </c>
      <c r="Z630" s="25">
        <f t="shared" si="264"/>
        <v>5247.35</v>
      </c>
      <c r="AA630" s="228">
        <f t="shared" si="277"/>
        <v>0</v>
      </c>
      <c r="AB630" s="228">
        <f t="shared" si="278"/>
        <v>242.37</v>
      </c>
      <c r="AC630" s="25">
        <f t="shared" si="265"/>
        <v>4280.22</v>
      </c>
      <c r="AD630" s="25">
        <f t="shared" si="266"/>
        <v>4513.37</v>
      </c>
      <c r="AE630" s="25">
        <f t="shared" si="267"/>
        <v>4528.97</v>
      </c>
      <c r="AF630" s="25">
        <f t="shared" si="268"/>
        <v>5220.41</v>
      </c>
      <c r="AG630" s="228">
        <f t="shared" si="279"/>
        <v>0</v>
      </c>
      <c r="AH630" s="228">
        <f t="shared" si="280"/>
        <v>239.01999999999998</v>
      </c>
      <c r="AI630" s="25">
        <f t="shared" si="269"/>
        <v>4169.99</v>
      </c>
      <c r="AJ630" s="25">
        <f t="shared" si="270"/>
        <v>4403.1400000000003</v>
      </c>
      <c r="AK630" s="25">
        <f t="shared" si="271"/>
        <v>4418.74</v>
      </c>
      <c r="AL630" s="25">
        <f t="shared" si="272"/>
        <v>5110.18</v>
      </c>
      <c r="AM630" s="228">
        <f t="shared" si="281"/>
        <v>0</v>
      </c>
      <c r="AN630" s="228">
        <f t="shared" si="282"/>
        <v>225.31</v>
      </c>
      <c r="AO630" s="25">
        <f t="shared" si="273"/>
        <v>4074.19</v>
      </c>
      <c r="AP630" s="25">
        <f t="shared" si="274"/>
        <v>4307.34</v>
      </c>
      <c r="AQ630" s="25">
        <f t="shared" si="275"/>
        <v>4322.9399999999996</v>
      </c>
      <c r="AR630" s="25">
        <f t="shared" si="276"/>
        <v>5014.38</v>
      </c>
      <c r="AS630" s="228">
        <f t="shared" si="283"/>
        <v>0</v>
      </c>
      <c r="AT630" s="228">
        <f t="shared" si="284"/>
        <v>213.39999999999998</v>
      </c>
    </row>
    <row r="631" spans="1:46" ht="15" customHeight="1" x14ac:dyDescent="0.2">
      <c r="A631" s="547"/>
      <c r="B631" s="12">
        <v>21</v>
      </c>
      <c r="C631" s="11">
        <v>1456.05</v>
      </c>
      <c r="D631" s="228">
        <v>0</v>
      </c>
      <c r="E631" s="228">
        <v>166.41</v>
      </c>
      <c r="F631" s="77">
        <f t="shared" si="285"/>
        <v>3.63</v>
      </c>
      <c r="G631" s="77">
        <f>ROUND(C631*'1, 2 ц.к.'!$E$9,2)</f>
        <v>342.88</v>
      </c>
      <c r="H631" s="77">
        <f>ROUND(C631*'1, 2 ц.к.'!$E$22,2)</f>
        <v>318.02</v>
      </c>
      <c r="I631" s="77">
        <f>ROUND(C631*'1, 2 ц.к.'!$E$35,2)</f>
        <v>216.29</v>
      </c>
      <c r="J631" s="77">
        <f>ROUND(C631*'1, 2 ц.к.'!$E$48,2)</f>
        <v>127.88</v>
      </c>
      <c r="K631" s="77">
        <f>ROUND($D631*'1, 2 ц.к.'!$E$9,2)</f>
        <v>0</v>
      </c>
      <c r="L631" s="77">
        <f>ROUND($D631*'1, 2 ц.к.'!$E$22,2)</f>
        <v>0</v>
      </c>
      <c r="M631" s="77">
        <f>ROUND($D631*'1, 2 ц.к.'!$E$35,2)</f>
        <v>0</v>
      </c>
      <c r="N631" s="77">
        <f>ROUND($D631*'1, 2 ц.к.'!$E$48,2)</f>
        <v>0</v>
      </c>
      <c r="O631" s="77">
        <f>ROUND($E631*'1, 2 ц.к.'!$E$9,2)</f>
        <v>39.19</v>
      </c>
      <c r="P631" s="77">
        <f>ROUND($E631*'1, 2 ц.к.'!$E$22,2)</f>
        <v>36.35</v>
      </c>
      <c r="Q631" s="77">
        <f>ROUND($E631*'1, 2 ц.к.'!$E$35,2)</f>
        <v>24.72</v>
      </c>
      <c r="R631" s="77">
        <f>ROUND($E631*'1, 2 ц.к.'!$E$48,2)</f>
        <v>14.61</v>
      </c>
      <c r="S631" s="77">
        <f t="shared" si="286"/>
        <v>2354.3000000000002</v>
      </c>
      <c r="T631" s="77">
        <f t="shared" si="287"/>
        <v>2587.4499999999998</v>
      </c>
      <c r="U631" s="77">
        <f t="shared" si="288"/>
        <v>2603.0500000000002</v>
      </c>
      <c r="V631" s="77">
        <f t="shared" si="289"/>
        <v>3294.49</v>
      </c>
      <c r="W631" s="25">
        <f t="shared" si="261"/>
        <v>4156.8599999999997</v>
      </c>
      <c r="X631" s="25">
        <f t="shared" si="262"/>
        <v>4390.01</v>
      </c>
      <c r="Y631" s="25">
        <f t="shared" si="263"/>
        <v>4405.6099999999997</v>
      </c>
      <c r="Z631" s="25">
        <f t="shared" si="264"/>
        <v>5097.05</v>
      </c>
      <c r="AA631" s="228">
        <f t="shared" si="277"/>
        <v>0</v>
      </c>
      <c r="AB631" s="228">
        <f t="shared" si="278"/>
        <v>205.6</v>
      </c>
      <c r="AC631" s="25">
        <f t="shared" si="265"/>
        <v>4132</v>
      </c>
      <c r="AD631" s="25">
        <f t="shared" si="266"/>
        <v>4365.1499999999996</v>
      </c>
      <c r="AE631" s="25">
        <f t="shared" si="267"/>
        <v>4380.75</v>
      </c>
      <c r="AF631" s="25">
        <f t="shared" si="268"/>
        <v>5072.1899999999996</v>
      </c>
      <c r="AG631" s="228">
        <f t="shared" si="279"/>
        <v>0</v>
      </c>
      <c r="AH631" s="228">
        <f t="shared" si="280"/>
        <v>202.76</v>
      </c>
      <c r="AI631" s="25">
        <f t="shared" si="269"/>
        <v>4030.27</v>
      </c>
      <c r="AJ631" s="25">
        <f t="shared" si="270"/>
        <v>4263.42</v>
      </c>
      <c r="AK631" s="25">
        <f t="shared" si="271"/>
        <v>4279.0200000000004</v>
      </c>
      <c r="AL631" s="25">
        <f t="shared" si="272"/>
        <v>4970.46</v>
      </c>
      <c r="AM631" s="228">
        <f t="shared" si="281"/>
        <v>0</v>
      </c>
      <c r="AN631" s="228">
        <f t="shared" si="282"/>
        <v>191.13</v>
      </c>
      <c r="AO631" s="25">
        <f t="shared" si="273"/>
        <v>3941.86</v>
      </c>
      <c r="AP631" s="25">
        <f t="shared" si="274"/>
        <v>4175.01</v>
      </c>
      <c r="AQ631" s="25">
        <f t="shared" si="275"/>
        <v>4190.6099999999997</v>
      </c>
      <c r="AR631" s="25">
        <f t="shared" si="276"/>
        <v>4882.05</v>
      </c>
      <c r="AS631" s="228">
        <f t="shared" si="283"/>
        <v>0</v>
      </c>
      <c r="AT631" s="228">
        <f t="shared" si="284"/>
        <v>181.01999999999998</v>
      </c>
    </row>
    <row r="632" spans="1:46" ht="15" customHeight="1" x14ac:dyDescent="0.2">
      <c r="A632" s="547"/>
      <c r="B632" s="12">
        <v>22</v>
      </c>
      <c r="C632" s="11">
        <v>1372.7</v>
      </c>
      <c r="D632" s="228">
        <v>0</v>
      </c>
      <c r="E632" s="228">
        <v>257</v>
      </c>
      <c r="F632" s="77">
        <f t="shared" si="285"/>
        <v>3.63</v>
      </c>
      <c r="G632" s="77">
        <f>ROUND(C632*'1, 2 ц.к.'!$E$9,2)</f>
        <v>323.25</v>
      </c>
      <c r="H632" s="77">
        <f>ROUND(C632*'1, 2 ц.к.'!$E$22,2)</f>
        <v>299.82</v>
      </c>
      <c r="I632" s="77">
        <f>ROUND(C632*'1, 2 ц.к.'!$E$35,2)</f>
        <v>203.91</v>
      </c>
      <c r="J632" s="77">
        <f>ROUND(C632*'1, 2 ц.к.'!$E$48,2)</f>
        <v>120.56</v>
      </c>
      <c r="K632" s="77">
        <f>ROUND($D632*'1, 2 ц.к.'!$E$9,2)</f>
        <v>0</v>
      </c>
      <c r="L632" s="77">
        <f>ROUND($D632*'1, 2 ц.к.'!$E$22,2)</f>
        <v>0</v>
      </c>
      <c r="M632" s="77">
        <f>ROUND($D632*'1, 2 ц.к.'!$E$35,2)</f>
        <v>0</v>
      </c>
      <c r="N632" s="77">
        <f>ROUND($D632*'1, 2 ц.к.'!$E$48,2)</f>
        <v>0</v>
      </c>
      <c r="O632" s="77">
        <f>ROUND($E632*'1, 2 ц.к.'!$E$9,2)</f>
        <v>60.52</v>
      </c>
      <c r="P632" s="77">
        <f>ROUND($E632*'1, 2 ц.к.'!$E$22,2)</f>
        <v>56.13</v>
      </c>
      <c r="Q632" s="77">
        <f>ROUND($E632*'1, 2 ц.к.'!$E$35,2)</f>
        <v>38.18</v>
      </c>
      <c r="R632" s="77">
        <f>ROUND($E632*'1, 2 ц.к.'!$E$48,2)</f>
        <v>22.57</v>
      </c>
      <c r="S632" s="77">
        <f t="shared" si="286"/>
        <v>2354.3000000000002</v>
      </c>
      <c r="T632" s="77">
        <f t="shared" si="287"/>
        <v>2587.4499999999998</v>
      </c>
      <c r="U632" s="77">
        <f t="shared" si="288"/>
        <v>2603.0500000000002</v>
      </c>
      <c r="V632" s="77">
        <f t="shared" si="289"/>
        <v>3294.49</v>
      </c>
      <c r="W632" s="25">
        <f t="shared" si="261"/>
        <v>4053.88</v>
      </c>
      <c r="X632" s="25">
        <f t="shared" si="262"/>
        <v>4287.03</v>
      </c>
      <c r="Y632" s="25">
        <f t="shared" si="263"/>
        <v>4302.63</v>
      </c>
      <c r="Z632" s="25">
        <f t="shared" si="264"/>
        <v>4994.07</v>
      </c>
      <c r="AA632" s="228">
        <f t="shared" si="277"/>
        <v>0</v>
      </c>
      <c r="AB632" s="228">
        <f t="shared" si="278"/>
        <v>317.52</v>
      </c>
      <c r="AC632" s="25">
        <f t="shared" si="265"/>
        <v>4030.45</v>
      </c>
      <c r="AD632" s="25">
        <f t="shared" si="266"/>
        <v>4263.6000000000004</v>
      </c>
      <c r="AE632" s="25">
        <f t="shared" si="267"/>
        <v>4279.2</v>
      </c>
      <c r="AF632" s="25">
        <f t="shared" si="268"/>
        <v>4970.6400000000003</v>
      </c>
      <c r="AG632" s="228">
        <f t="shared" si="279"/>
        <v>0</v>
      </c>
      <c r="AH632" s="228">
        <f t="shared" si="280"/>
        <v>313.13</v>
      </c>
      <c r="AI632" s="25">
        <f t="shared" si="269"/>
        <v>3934.54</v>
      </c>
      <c r="AJ632" s="25">
        <f t="shared" si="270"/>
        <v>4167.6899999999996</v>
      </c>
      <c r="AK632" s="25">
        <f t="shared" si="271"/>
        <v>4183.29</v>
      </c>
      <c r="AL632" s="25">
        <f t="shared" si="272"/>
        <v>4874.7299999999996</v>
      </c>
      <c r="AM632" s="228">
        <f t="shared" si="281"/>
        <v>0</v>
      </c>
      <c r="AN632" s="228">
        <f t="shared" si="282"/>
        <v>295.18</v>
      </c>
      <c r="AO632" s="25">
        <f t="shared" si="273"/>
        <v>3851.19</v>
      </c>
      <c r="AP632" s="25">
        <f t="shared" si="274"/>
        <v>4084.34</v>
      </c>
      <c r="AQ632" s="25">
        <f t="shared" si="275"/>
        <v>4099.9399999999996</v>
      </c>
      <c r="AR632" s="25">
        <f t="shared" si="276"/>
        <v>4791.38</v>
      </c>
      <c r="AS632" s="228">
        <f t="shared" si="283"/>
        <v>0</v>
      </c>
      <c r="AT632" s="228">
        <f t="shared" si="284"/>
        <v>279.57</v>
      </c>
    </row>
    <row r="633" spans="1:46" ht="15" customHeight="1" x14ac:dyDescent="0.2">
      <c r="A633" s="548"/>
      <c r="B633" s="12">
        <v>23</v>
      </c>
      <c r="C633" s="11">
        <v>1226.6199999999999</v>
      </c>
      <c r="D633" s="228">
        <v>0</v>
      </c>
      <c r="E633" s="228">
        <v>365.64</v>
      </c>
      <c r="F633" s="77">
        <f t="shared" si="285"/>
        <v>3.63</v>
      </c>
      <c r="G633" s="77">
        <f>ROUND(C633*'1, 2 ц.к.'!$E$9,2)</f>
        <v>288.85000000000002</v>
      </c>
      <c r="H633" s="77">
        <f>ROUND(C633*'1, 2 ц.к.'!$E$22,2)</f>
        <v>267.91000000000003</v>
      </c>
      <c r="I633" s="77">
        <f>ROUND(C633*'1, 2 ц.к.'!$E$35,2)</f>
        <v>182.21</v>
      </c>
      <c r="J633" s="77">
        <f>ROUND(C633*'1, 2 ц.к.'!$E$48,2)</f>
        <v>107.73</v>
      </c>
      <c r="K633" s="77">
        <f>ROUND($D633*'1, 2 ц.к.'!$E$9,2)</f>
        <v>0</v>
      </c>
      <c r="L633" s="77">
        <f>ROUND($D633*'1, 2 ц.к.'!$E$22,2)</f>
        <v>0</v>
      </c>
      <c r="M633" s="77">
        <f>ROUND($D633*'1, 2 ц.к.'!$E$35,2)</f>
        <v>0</v>
      </c>
      <c r="N633" s="77">
        <f>ROUND($D633*'1, 2 ц.к.'!$E$48,2)</f>
        <v>0</v>
      </c>
      <c r="O633" s="77">
        <f>ROUND($E633*'1, 2 ц.к.'!$E$9,2)</f>
        <v>86.1</v>
      </c>
      <c r="P633" s="77">
        <f>ROUND($E633*'1, 2 ц.к.'!$E$22,2)</f>
        <v>79.86</v>
      </c>
      <c r="Q633" s="77">
        <f>ROUND($E633*'1, 2 ц.к.'!$E$35,2)</f>
        <v>54.31</v>
      </c>
      <c r="R633" s="77">
        <f>ROUND($E633*'1, 2 ц.к.'!$E$48,2)</f>
        <v>32.11</v>
      </c>
      <c r="S633" s="77">
        <f t="shared" si="286"/>
        <v>2354.3000000000002</v>
      </c>
      <c r="T633" s="77">
        <f t="shared" si="287"/>
        <v>2587.4499999999998</v>
      </c>
      <c r="U633" s="77">
        <f t="shared" si="288"/>
        <v>2603.0500000000002</v>
      </c>
      <c r="V633" s="77">
        <f t="shared" si="289"/>
        <v>3294.49</v>
      </c>
      <c r="W633" s="25">
        <f t="shared" si="261"/>
        <v>3873.4</v>
      </c>
      <c r="X633" s="25">
        <f t="shared" si="262"/>
        <v>4106.55</v>
      </c>
      <c r="Y633" s="25">
        <f t="shared" si="263"/>
        <v>4122.1499999999996</v>
      </c>
      <c r="Z633" s="25">
        <f t="shared" si="264"/>
        <v>4813.59</v>
      </c>
      <c r="AA633" s="228">
        <f t="shared" si="277"/>
        <v>0</v>
      </c>
      <c r="AB633" s="228">
        <f t="shared" si="278"/>
        <v>451.74</v>
      </c>
      <c r="AC633" s="25">
        <f t="shared" si="265"/>
        <v>3852.46</v>
      </c>
      <c r="AD633" s="25">
        <f t="shared" si="266"/>
        <v>4085.61</v>
      </c>
      <c r="AE633" s="25">
        <f t="shared" si="267"/>
        <v>4101.21</v>
      </c>
      <c r="AF633" s="25">
        <f t="shared" si="268"/>
        <v>4792.6499999999996</v>
      </c>
      <c r="AG633" s="228">
        <f t="shared" si="279"/>
        <v>0</v>
      </c>
      <c r="AH633" s="228">
        <f t="shared" si="280"/>
        <v>445.5</v>
      </c>
      <c r="AI633" s="25">
        <f t="shared" si="269"/>
        <v>3766.76</v>
      </c>
      <c r="AJ633" s="25">
        <f t="shared" si="270"/>
        <v>3999.91</v>
      </c>
      <c r="AK633" s="25">
        <f t="shared" si="271"/>
        <v>4015.51</v>
      </c>
      <c r="AL633" s="25">
        <f t="shared" si="272"/>
        <v>4706.95</v>
      </c>
      <c r="AM633" s="228">
        <f t="shared" si="281"/>
        <v>0</v>
      </c>
      <c r="AN633" s="228">
        <f t="shared" si="282"/>
        <v>419.95</v>
      </c>
      <c r="AO633" s="25">
        <f t="shared" si="273"/>
        <v>3692.28</v>
      </c>
      <c r="AP633" s="25">
        <f t="shared" si="274"/>
        <v>3925.43</v>
      </c>
      <c r="AQ633" s="25">
        <f t="shared" si="275"/>
        <v>3941.03</v>
      </c>
      <c r="AR633" s="25">
        <f t="shared" si="276"/>
        <v>4632.47</v>
      </c>
      <c r="AS633" s="228">
        <f t="shared" si="283"/>
        <v>0</v>
      </c>
      <c r="AT633" s="228">
        <f t="shared" si="284"/>
        <v>397.75</v>
      </c>
    </row>
    <row r="634" spans="1:46" ht="15" customHeight="1" x14ac:dyDescent="0.2">
      <c r="A634" s="546">
        <f>'третья ц.к.'!A634:A657</f>
        <v>43005</v>
      </c>
      <c r="B634" s="12">
        <v>0</v>
      </c>
      <c r="C634" s="11">
        <v>911.94</v>
      </c>
      <c r="D634" s="228">
        <v>0</v>
      </c>
      <c r="E634" s="228">
        <v>70.23</v>
      </c>
      <c r="F634" s="77">
        <f t="shared" si="285"/>
        <v>3.63</v>
      </c>
      <c r="G634" s="77">
        <f>ROUND(C634*'1, 2 ц.к.'!$E$9,2)</f>
        <v>214.75</v>
      </c>
      <c r="H634" s="77">
        <f>ROUND(C634*'1, 2 ц.к.'!$E$22,2)</f>
        <v>199.18</v>
      </c>
      <c r="I634" s="77">
        <f>ROUND(C634*'1, 2 ц.к.'!$E$35,2)</f>
        <v>135.46</v>
      </c>
      <c r="J634" s="77">
        <f>ROUND(C634*'1, 2 ц.к.'!$E$48,2)</f>
        <v>80.09</v>
      </c>
      <c r="K634" s="77">
        <f>ROUND($D634*'1, 2 ц.к.'!$E$9,2)</f>
        <v>0</v>
      </c>
      <c r="L634" s="77">
        <f>ROUND($D634*'1, 2 ц.к.'!$E$22,2)</f>
        <v>0</v>
      </c>
      <c r="M634" s="77">
        <f>ROUND($D634*'1, 2 ц.к.'!$E$35,2)</f>
        <v>0</v>
      </c>
      <c r="N634" s="77">
        <f>ROUND($D634*'1, 2 ц.к.'!$E$48,2)</f>
        <v>0</v>
      </c>
      <c r="O634" s="77">
        <f>ROUND($E634*'1, 2 ц.к.'!$E$9,2)</f>
        <v>16.54</v>
      </c>
      <c r="P634" s="77">
        <f>ROUND($E634*'1, 2 ц.к.'!$E$22,2)</f>
        <v>15.34</v>
      </c>
      <c r="Q634" s="77">
        <f>ROUND($E634*'1, 2 ц.к.'!$E$35,2)</f>
        <v>10.43</v>
      </c>
      <c r="R634" s="77">
        <f>ROUND($E634*'1, 2 ц.к.'!$E$48,2)</f>
        <v>6.17</v>
      </c>
      <c r="S634" s="77">
        <f t="shared" si="286"/>
        <v>2354.3000000000002</v>
      </c>
      <c r="T634" s="77">
        <f t="shared" si="287"/>
        <v>2587.4499999999998</v>
      </c>
      <c r="U634" s="77">
        <f t="shared" si="288"/>
        <v>2603.0500000000002</v>
      </c>
      <c r="V634" s="77">
        <f t="shared" si="289"/>
        <v>3294.49</v>
      </c>
      <c r="W634" s="25">
        <f t="shared" si="261"/>
        <v>3484.62</v>
      </c>
      <c r="X634" s="25">
        <f t="shared" si="262"/>
        <v>3717.77</v>
      </c>
      <c r="Y634" s="25">
        <f t="shared" si="263"/>
        <v>3733.37</v>
      </c>
      <c r="Z634" s="25">
        <f t="shared" si="264"/>
        <v>4424.8100000000004</v>
      </c>
      <c r="AA634" s="228">
        <f t="shared" si="277"/>
        <v>0</v>
      </c>
      <c r="AB634" s="228">
        <f t="shared" si="278"/>
        <v>86.77000000000001</v>
      </c>
      <c r="AC634" s="25">
        <f t="shared" si="265"/>
        <v>3469.05</v>
      </c>
      <c r="AD634" s="25">
        <f t="shared" si="266"/>
        <v>3702.2</v>
      </c>
      <c r="AE634" s="25">
        <f t="shared" si="267"/>
        <v>3717.8</v>
      </c>
      <c r="AF634" s="25">
        <f t="shared" si="268"/>
        <v>4409.24</v>
      </c>
      <c r="AG634" s="228">
        <f t="shared" si="279"/>
        <v>0</v>
      </c>
      <c r="AH634" s="228">
        <f t="shared" si="280"/>
        <v>85.570000000000007</v>
      </c>
      <c r="AI634" s="25">
        <f t="shared" si="269"/>
        <v>3405.33</v>
      </c>
      <c r="AJ634" s="25">
        <f t="shared" si="270"/>
        <v>3638.48</v>
      </c>
      <c r="AK634" s="25">
        <f t="shared" si="271"/>
        <v>3654.08</v>
      </c>
      <c r="AL634" s="25">
        <f t="shared" si="272"/>
        <v>4345.5200000000004</v>
      </c>
      <c r="AM634" s="228">
        <f t="shared" si="281"/>
        <v>0</v>
      </c>
      <c r="AN634" s="228">
        <f t="shared" si="282"/>
        <v>80.66</v>
      </c>
      <c r="AO634" s="25">
        <f t="shared" si="273"/>
        <v>3349.96</v>
      </c>
      <c r="AP634" s="25">
        <f t="shared" si="274"/>
        <v>3583.11</v>
      </c>
      <c r="AQ634" s="25">
        <f t="shared" si="275"/>
        <v>3598.71</v>
      </c>
      <c r="AR634" s="25">
        <f t="shared" si="276"/>
        <v>4290.1499999999996</v>
      </c>
      <c r="AS634" s="228">
        <f t="shared" si="283"/>
        <v>0</v>
      </c>
      <c r="AT634" s="228">
        <f t="shared" si="284"/>
        <v>76.400000000000006</v>
      </c>
    </row>
    <row r="635" spans="1:46" ht="15" customHeight="1" x14ac:dyDescent="0.2">
      <c r="A635" s="547"/>
      <c r="B635" s="12">
        <v>1</v>
      </c>
      <c r="C635" s="11">
        <v>810.38</v>
      </c>
      <c r="D635" s="228">
        <v>0</v>
      </c>
      <c r="E635" s="228">
        <v>37.26</v>
      </c>
      <c r="F635" s="77">
        <f t="shared" si="285"/>
        <v>3.63</v>
      </c>
      <c r="G635" s="77">
        <f>ROUND(C635*'1, 2 ц.к.'!$E$9,2)</f>
        <v>190.83</v>
      </c>
      <c r="H635" s="77">
        <f>ROUND(C635*'1, 2 ц.к.'!$E$22,2)</f>
        <v>177</v>
      </c>
      <c r="I635" s="77">
        <f>ROUND(C635*'1, 2 ц.к.'!$E$35,2)</f>
        <v>120.38</v>
      </c>
      <c r="J635" s="77">
        <f>ROUND(C635*'1, 2 ц.к.'!$E$48,2)</f>
        <v>71.17</v>
      </c>
      <c r="K635" s="77">
        <f>ROUND($D635*'1, 2 ц.к.'!$E$9,2)</f>
        <v>0</v>
      </c>
      <c r="L635" s="77">
        <f>ROUND($D635*'1, 2 ц.к.'!$E$22,2)</f>
        <v>0</v>
      </c>
      <c r="M635" s="77">
        <f>ROUND($D635*'1, 2 ц.к.'!$E$35,2)</f>
        <v>0</v>
      </c>
      <c r="N635" s="77">
        <f>ROUND($D635*'1, 2 ц.к.'!$E$48,2)</f>
        <v>0</v>
      </c>
      <c r="O635" s="77">
        <f>ROUND($E635*'1, 2 ц.к.'!$E$9,2)</f>
        <v>8.77</v>
      </c>
      <c r="P635" s="77">
        <f>ROUND($E635*'1, 2 ц.к.'!$E$22,2)</f>
        <v>8.14</v>
      </c>
      <c r="Q635" s="77">
        <f>ROUND($E635*'1, 2 ц.к.'!$E$35,2)</f>
        <v>5.53</v>
      </c>
      <c r="R635" s="77">
        <f>ROUND($E635*'1, 2 ц.к.'!$E$48,2)</f>
        <v>3.27</v>
      </c>
      <c r="S635" s="77">
        <f t="shared" si="286"/>
        <v>2354.3000000000002</v>
      </c>
      <c r="T635" s="77">
        <f t="shared" si="287"/>
        <v>2587.4499999999998</v>
      </c>
      <c r="U635" s="77">
        <f t="shared" si="288"/>
        <v>2603.0500000000002</v>
      </c>
      <c r="V635" s="77">
        <f t="shared" si="289"/>
        <v>3294.49</v>
      </c>
      <c r="W635" s="25">
        <f t="shared" si="261"/>
        <v>3359.14</v>
      </c>
      <c r="X635" s="25">
        <f t="shared" si="262"/>
        <v>3592.29</v>
      </c>
      <c r="Y635" s="25">
        <f t="shared" si="263"/>
        <v>3607.89</v>
      </c>
      <c r="Z635" s="25">
        <f t="shared" si="264"/>
        <v>4299.33</v>
      </c>
      <c r="AA635" s="228">
        <f t="shared" si="277"/>
        <v>0</v>
      </c>
      <c r="AB635" s="228">
        <f t="shared" si="278"/>
        <v>46.03</v>
      </c>
      <c r="AC635" s="25">
        <f t="shared" si="265"/>
        <v>3345.31</v>
      </c>
      <c r="AD635" s="25">
        <f t="shared" si="266"/>
        <v>3578.46</v>
      </c>
      <c r="AE635" s="25">
        <f t="shared" si="267"/>
        <v>3594.06</v>
      </c>
      <c r="AF635" s="25">
        <f t="shared" si="268"/>
        <v>4285.5</v>
      </c>
      <c r="AG635" s="228">
        <f t="shared" si="279"/>
        <v>0</v>
      </c>
      <c r="AH635" s="228">
        <f t="shared" si="280"/>
        <v>45.4</v>
      </c>
      <c r="AI635" s="25">
        <f t="shared" si="269"/>
        <v>3288.69</v>
      </c>
      <c r="AJ635" s="25">
        <f t="shared" si="270"/>
        <v>3521.84</v>
      </c>
      <c r="AK635" s="25">
        <f t="shared" si="271"/>
        <v>3537.44</v>
      </c>
      <c r="AL635" s="25">
        <f t="shared" si="272"/>
        <v>4228.88</v>
      </c>
      <c r="AM635" s="228">
        <f t="shared" si="281"/>
        <v>0</v>
      </c>
      <c r="AN635" s="228">
        <f t="shared" si="282"/>
        <v>42.79</v>
      </c>
      <c r="AO635" s="25">
        <f t="shared" si="273"/>
        <v>3239.48</v>
      </c>
      <c r="AP635" s="25">
        <f t="shared" si="274"/>
        <v>3472.63</v>
      </c>
      <c r="AQ635" s="25">
        <f t="shared" si="275"/>
        <v>3488.23</v>
      </c>
      <c r="AR635" s="25">
        <f t="shared" si="276"/>
        <v>4179.67</v>
      </c>
      <c r="AS635" s="228">
        <f t="shared" si="283"/>
        <v>0</v>
      </c>
      <c r="AT635" s="228">
        <f t="shared" si="284"/>
        <v>40.53</v>
      </c>
    </row>
    <row r="636" spans="1:46" ht="15" customHeight="1" x14ac:dyDescent="0.2">
      <c r="A636" s="547"/>
      <c r="B636" s="12">
        <v>2</v>
      </c>
      <c r="C636" s="11">
        <v>809.44</v>
      </c>
      <c r="D636" s="228">
        <v>2.63</v>
      </c>
      <c r="E636" s="228">
        <v>0.3</v>
      </c>
      <c r="F636" s="77">
        <f t="shared" si="285"/>
        <v>3.63</v>
      </c>
      <c r="G636" s="77">
        <f>ROUND(C636*'1, 2 ц.к.'!$E$9,2)</f>
        <v>190.61</v>
      </c>
      <c r="H636" s="77">
        <f>ROUND(C636*'1, 2 ц.к.'!$E$22,2)</f>
        <v>176.79</v>
      </c>
      <c r="I636" s="77">
        <f>ROUND(C636*'1, 2 ц.к.'!$E$35,2)</f>
        <v>120.24</v>
      </c>
      <c r="J636" s="77">
        <f>ROUND(C636*'1, 2 ц.к.'!$E$48,2)</f>
        <v>71.09</v>
      </c>
      <c r="K636" s="77">
        <f>ROUND($D636*'1, 2 ц.к.'!$E$9,2)</f>
        <v>0.62</v>
      </c>
      <c r="L636" s="77">
        <f>ROUND($D636*'1, 2 ц.к.'!$E$22,2)</f>
        <v>0.56999999999999995</v>
      </c>
      <c r="M636" s="77">
        <f>ROUND($D636*'1, 2 ц.к.'!$E$35,2)</f>
        <v>0.39</v>
      </c>
      <c r="N636" s="77">
        <f>ROUND($D636*'1, 2 ц.к.'!$E$48,2)</f>
        <v>0.23</v>
      </c>
      <c r="O636" s="77">
        <f>ROUND($E636*'1, 2 ц.к.'!$E$9,2)</f>
        <v>7.0000000000000007E-2</v>
      </c>
      <c r="P636" s="77">
        <f>ROUND($E636*'1, 2 ц.к.'!$E$22,2)</f>
        <v>7.0000000000000007E-2</v>
      </c>
      <c r="Q636" s="77">
        <f>ROUND($E636*'1, 2 ц.к.'!$E$35,2)</f>
        <v>0.04</v>
      </c>
      <c r="R636" s="77">
        <f>ROUND($E636*'1, 2 ц.к.'!$E$48,2)</f>
        <v>0.03</v>
      </c>
      <c r="S636" s="77">
        <f t="shared" si="286"/>
        <v>2354.3000000000002</v>
      </c>
      <c r="T636" s="77">
        <f t="shared" si="287"/>
        <v>2587.4499999999998</v>
      </c>
      <c r="U636" s="77">
        <f t="shared" si="288"/>
        <v>2603.0500000000002</v>
      </c>
      <c r="V636" s="77">
        <f t="shared" si="289"/>
        <v>3294.49</v>
      </c>
      <c r="W636" s="25">
        <f t="shared" si="261"/>
        <v>3357.98</v>
      </c>
      <c r="X636" s="25">
        <f t="shared" si="262"/>
        <v>3591.13</v>
      </c>
      <c r="Y636" s="25">
        <f t="shared" si="263"/>
        <v>3606.73</v>
      </c>
      <c r="Z636" s="25">
        <f t="shared" si="264"/>
        <v>4298.17</v>
      </c>
      <c r="AA636" s="228">
        <f t="shared" si="277"/>
        <v>3.25</v>
      </c>
      <c r="AB636" s="228">
        <f t="shared" si="278"/>
        <v>0.37</v>
      </c>
      <c r="AC636" s="25">
        <f t="shared" si="265"/>
        <v>3344.16</v>
      </c>
      <c r="AD636" s="25">
        <f t="shared" si="266"/>
        <v>3577.31</v>
      </c>
      <c r="AE636" s="25">
        <f t="shared" si="267"/>
        <v>3592.91</v>
      </c>
      <c r="AF636" s="25">
        <f t="shared" si="268"/>
        <v>4284.3500000000004</v>
      </c>
      <c r="AG636" s="228">
        <f t="shared" si="279"/>
        <v>3.1999999999999997</v>
      </c>
      <c r="AH636" s="228">
        <f t="shared" si="280"/>
        <v>0.37</v>
      </c>
      <c r="AI636" s="25">
        <f t="shared" si="269"/>
        <v>3287.61</v>
      </c>
      <c r="AJ636" s="25">
        <f t="shared" si="270"/>
        <v>3520.76</v>
      </c>
      <c r="AK636" s="25">
        <f t="shared" si="271"/>
        <v>3536.36</v>
      </c>
      <c r="AL636" s="25">
        <f t="shared" si="272"/>
        <v>4227.8</v>
      </c>
      <c r="AM636" s="228">
        <f t="shared" si="281"/>
        <v>3.02</v>
      </c>
      <c r="AN636" s="228">
        <f t="shared" si="282"/>
        <v>0.33999999999999997</v>
      </c>
      <c r="AO636" s="25">
        <f t="shared" si="273"/>
        <v>3238.46</v>
      </c>
      <c r="AP636" s="25">
        <f t="shared" si="274"/>
        <v>3471.61</v>
      </c>
      <c r="AQ636" s="25">
        <f t="shared" si="275"/>
        <v>3487.21</v>
      </c>
      <c r="AR636" s="25">
        <f t="shared" si="276"/>
        <v>4178.6499999999996</v>
      </c>
      <c r="AS636" s="228">
        <f t="shared" si="283"/>
        <v>2.86</v>
      </c>
      <c r="AT636" s="228">
        <f t="shared" si="284"/>
        <v>0.32999999999999996</v>
      </c>
    </row>
    <row r="637" spans="1:46" ht="15" customHeight="1" x14ac:dyDescent="0.2">
      <c r="A637" s="547"/>
      <c r="B637" s="12">
        <v>3</v>
      </c>
      <c r="C637" s="11">
        <v>809.18</v>
      </c>
      <c r="D637" s="228">
        <v>24.1</v>
      </c>
      <c r="E637" s="228">
        <v>0.09</v>
      </c>
      <c r="F637" s="77">
        <f t="shared" si="285"/>
        <v>3.63</v>
      </c>
      <c r="G637" s="77">
        <f>ROUND(C637*'1, 2 ц.к.'!$E$9,2)</f>
        <v>190.55</v>
      </c>
      <c r="H637" s="77">
        <f>ROUND(C637*'1, 2 ц.к.'!$E$22,2)</f>
        <v>176.74</v>
      </c>
      <c r="I637" s="77">
        <f>ROUND(C637*'1, 2 ц.к.'!$E$35,2)</f>
        <v>120.2</v>
      </c>
      <c r="J637" s="77">
        <f>ROUND(C637*'1, 2 ц.к.'!$E$48,2)</f>
        <v>71.069999999999993</v>
      </c>
      <c r="K637" s="77">
        <f>ROUND($D637*'1, 2 ц.к.'!$E$9,2)</f>
        <v>5.68</v>
      </c>
      <c r="L637" s="77">
        <f>ROUND($D637*'1, 2 ц.к.'!$E$22,2)</f>
        <v>5.26</v>
      </c>
      <c r="M637" s="77">
        <f>ROUND($D637*'1, 2 ц.к.'!$E$35,2)</f>
        <v>3.58</v>
      </c>
      <c r="N637" s="77">
        <f>ROUND($D637*'1, 2 ц.к.'!$E$48,2)</f>
        <v>2.12</v>
      </c>
      <c r="O637" s="77">
        <f>ROUND($E637*'1, 2 ц.к.'!$E$9,2)</f>
        <v>0.02</v>
      </c>
      <c r="P637" s="77">
        <f>ROUND($E637*'1, 2 ц.к.'!$E$22,2)</f>
        <v>0.02</v>
      </c>
      <c r="Q637" s="77">
        <f>ROUND($E637*'1, 2 ц.к.'!$E$35,2)</f>
        <v>0.01</v>
      </c>
      <c r="R637" s="77">
        <f>ROUND($E637*'1, 2 ц.к.'!$E$48,2)</f>
        <v>0.01</v>
      </c>
      <c r="S637" s="77">
        <f t="shared" si="286"/>
        <v>2354.3000000000002</v>
      </c>
      <c r="T637" s="77">
        <f t="shared" si="287"/>
        <v>2587.4499999999998</v>
      </c>
      <c r="U637" s="77">
        <f t="shared" si="288"/>
        <v>2603.0500000000002</v>
      </c>
      <c r="V637" s="77">
        <f t="shared" si="289"/>
        <v>3294.49</v>
      </c>
      <c r="W637" s="25">
        <f t="shared" si="261"/>
        <v>3357.66</v>
      </c>
      <c r="X637" s="25">
        <f t="shared" si="262"/>
        <v>3590.81</v>
      </c>
      <c r="Y637" s="25">
        <f t="shared" si="263"/>
        <v>3606.41</v>
      </c>
      <c r="Z637" s="25">
        <f t="shared" si="264"/>
        <v>4297.8500000000004</v>
      </c>
      <c r="AA637" s="228">
        <f t="shared" si="277"/>
        <v>29.78</v>
      </c>
      <c r="AB637" s="228">
        <f t="shared" si="278"/>
        <v>0.11</v>
      </c>
      <c r="AC637" s="25">
        <f t="shared" si="265"/>
        <v>3343.85</v>
      </c>
      <c r="AD637" s="25">
        <f t="shared" si="266"/>
        <v>3577</v>
      </c>
      <c r="AE637" s="25">
        <f t="shared" si="267"/>
        <v>3592.6</v>
      </c>
      <c r="AF637" s="25">
        <f t="shared" si="268"/>
        <v>4284.04</v>
      </c>
      <c r="AG637" s="228">
        <f t="shared" si="279"/>
        <v>29.36</v>
      </c>
      <c r="AH637" s="228">
        <f t="shared" si="280"/>
        <v>0.11</v>
      </c>
      <c r="AI637" s="25">
        <f t="shared" si="269"/>
        <v>3287.31</v>
      </c>
      <c r="AJ637" s="25">
        <f t="shared" si="270"/>
        <v>3520.46</v>
      </c>
      <c r="AK637" s="25">
        <f t="shared" si="271"/>
        <v>3536.06</v>
      </c>
      <c r="AL637" s="25">
        <f t="shared" si="272"/>
        <v>4227.5</v>
      </c>
      <c r="AM637" s="228">
        <f t="shared" si="281"/>
        <v>27.68</v>
      </c>
      <c r="AN637" s="228">
        <f t="shared" si="282"/>
        <v>9.9999999999999992E-2</v>
      </c>
      <c r="AO637" s="25">
        <f t="shared" si="273"/>
        <v>3238.18</v>
      </c>
      <c r="AP637" s="25">
        <f t="shared" si="274"/>
        <v>3471.33</v>
      </c>
      <c r="AQ637" s="25">
        <f t="shared" si="275"/>
        <v>3486.93</v>
      </c>
      <c r="AR637" s="25">
        <f t="shared" si="276"/>
        <v>4178.37</v>
      </c>
      <c r="AS637" s="228">
        <f t="shared" si="283"/>
        <v>26.220000000000002</v>
      </c>
      <c r="AT637" s="228">
        <f t="shared" si="284"/>
        <v>9.9999999999999992E-2</v>
      </c>
    </row>
    <row r="638" spans="1:46" ht="15" customHeight="1" x14ac:dyDescent="0.2">
      <c r="A638" s="547"/>
      <c r="B638" s="12">
        <v>4</v>
      </c>
      <c r="C638" s="11">
        <v>833.33</v>
      </c>
      <c r="D638" s="228">
        <v>132.78</v>
      </c>
      <c r="E638" s="228">
        <v>0</v>
      </c>
      <c r="F638" s="77">
        <f t="shared" si="285"/>
        <v>3.63</v>
      </c>
      <c r="G638" s="77">
        <f>ROUND(C638*'1, 2 ц.к.'!$E$9,2)</f>
        <v>196.24</v>
      </c>
      <c r="H638" s="77">
        <f>ROUND(C638*'1, 2 ц.к.'!$E$22,2)</f>
        <v>182.01</v>
      </c>
      <c r="I638" s="77">
        <f>ROUND(C638*'1, 2 ц.к.'!$E$35,2)</f>
        <v>123.79</v>
      </c>
      <c r="J638" s="77">
        <f>ROUND(C638*'1, 2 ц.к.'!$E$48,2)</f>
        <v>73.19</v>
      </c>
      <c r="K638" s="77">
        <f>ROUND($D638*'1, 2 ц.к.'!$E$9,2)</f>
        <v>31.27</v>
      </c>
      <c r="L638" s="77">
        <f>ROUND($D638*'1, 2 ц.к.'!$E$22,2)</f>
        <v>29</v>
      </c>
      <c r="M638" s="77">
        <f>ROUND($D638*'1, 2 ц.к.'!$E$35,2)</f>
        <v>19.72</v>
      </c>
      <c r="N638" s="77">
        <f>ROUND($D638*'1, 2 ц.к.'!$E$48,2)</f>
        <v>11.66</v>
      </c>
      <c r="O638" s="77">
        <f>ROUND($E638*'1, 2 ц.к.'!$E$9,2)</f>
        <v>0</v>
      </c>
      <c r="P638" s="77">
        <f>ROUND($E638*'1, 2 ц.к.'!$E$22,2)</f>
        <v>0</v>
      </c>
      <c r="Q638" s="77">
        <f>ROUND($E638*'1, 2 ц.к.'!$E$35,2)</f>
        <v>0</v>
      </c>
      <c r="R638" s="77">
        <f>ROUND($E638*'1, 2 ц.к.'!$E$48,2)</f>
        <v>0</v>
      </c>
      <c r="S638" s="77">
        <f t="shared" si="286"/>
        <v>2354.3000000000002</v>
      </c>
      <c r="T638" s="77">
        <f t="shared" si="287"/>
        <v>2587.4499999999998</v>
      </c>
      <c r="U638" s="77">
        <f t="shared" si="288"/>
        <v>2603.0500000000002</v>
      </c>
      <c r="V638" s="77">
        <f t="shared" si="289"/>
        <v>3294.49</v>
      </c>
      <c r="W638" s="25">
        <f t="shared" si="261"/>
        <v>3387.5</v>
      </c>
      <c r="X638" s="25">
        <f t="shared" si="262"/>
        <v>3620.65</v>
      </c>
      <c r="Y638" s="25">
        <f t="shared" si="263"/>
        <v>3636.25</v>
      </c>
      <c r="Z638" s="25">
        <f t="shared" si="264"/>
        <v>4327.6899999999996</v>
      </c>
      <c r="AA638" s="228">
        <f t="shared" si="277"/>
        <v>164.05</v>
      </c>
      <c r="AB638" s="228">
        <f t="shared" si="278"/>
        <v>0</v>
      </c>
      <c r="AC638" s="25">
        <f t="shared" si="265"/>
        <v>3373.27</v>
      </c>
      <c r="AD638" s="25">
        <f t="shared" si="266"/>
        <v>3606.42</v>
      </c>
      <c r="AE638" s="25">
        <f t="shared" si="267"/>
        <v>3622.02</v>
      </c>
      <c r="AF638" s="25">
        <f t="shared" si="268"/>
        <v>4313.46</v>
      </c>
      <c r="AG638" s="228">
        <f t="shared" si="279"/>
        <v>161.78</v>
      </c>
      <c r="AH638" s="228">
        <f t="shared" si="280"/>
        <v>0</v>
      </c>
      <c r="AI638" s="25">
        <f t="shared" si="269"/>
        <v>3315.05</v>
      </c>
      <c r="AJ638" s="25">
        <f t="shared" si="270"/>
        <v>3548.2</v>
      </c>
      <c r="AK638" s="25">
        <f t="shared" si="271"/>
        <v>3563.8</v>
      </c>
      <c r="AL638" s="25">
        <f t="shared" si="272"/>
        <v>4255.24</v>
      </c>
      <c r="AM638" s="228">
        <f t="shared" si="281"/>
        <v>152.5</v>
      </c>
      <c r="AN638" s="228">
        <f t="shared" si="282"/>
        <v>0</v>
      </c>
      <c r="AO638" s="25">
        <f t="shared" si="273"/>
        <v>3264.45</v>
      </c>
      <c r="AP638" s="25">
        <f t="shared" si="274"/>
        <v>3497.6</v>
      </c>
      <c r="AQ638" s="25">
        <f t="shared" si="275"/>
        <v>3513.2</v>
      </c>
      <c r="AR638" s="25">
        <f t="shared" si="276"/>
        <v>4204.6400000000003</v>
      </c>
      <c r="AS638" s="228">
        <f t="shared" si="283"/>
        <v>144.44</v>
      </c>
      <c r="AT638" s="228">
        <f t="shared" si="284"/>
        <v>0</v>
      </c>
    </row>
    <row r="639" spans="1:46" ht="15" customHeight="1" x14ac:dyDescent="0.2">
      <c r="A639" s="547"/>
      <c r="B639" s="12">
        <v>5</v>
      </c>
      <c r="C639" s="11">
        <v>934.11</v>
      </c>
      <c r="D639" s="228">
        <v>217.25</v>
      </c>
      <c r="E639" s="228">
        <v>0</v>
      </c>
      <c r="F639" s="77">
        <f t="shared" si="285"/>
        <v>3.63</v>
      </c>
      <c r="G639" s="77">
        <f>ROUND(C639*'1, 2 ц.к.'!$E$9,2)</f>
        <v>219.97</v>
      </c>
      <c r="H639" s="77">
        <f>ROUND(C639*'1, 2 ц.к.'!$E$22,2)</f>
        <v>204.02</v>
      </c>
      <c r="I639" s="77">
        <f>ROUND(C639*'1, 2 ц.к.'!$E$35,2)</f>
        <v>138.76</v>
      </c>
      <c r="J639" s="77">
        <f>ROUND(C639*'1, 2 ц.к.'!$E$48,2)</f>
        <v>82.04</v>
      </c>
      <c r="K639" s="77">
        <f>ROUND($D639*'1, 2 ц.к.'!$E$9,2)</f>
        <v>51.16</v>
      </c>
      <c r="L639" s="77">
        <f>ROUND($D639*'1, 2 ц.к.'!$E$22,2)</f>
        <v>47.45</v>
      </c>
      <c r="M639" s="77">
        <f>ROUND($D639*'1, 2 ц.к.'!$E$35,2)</f>
        <v>32.270000000000003</v>
      </c>
      <c r="N639" s="77">
        <f>ROUND($D639*'1, 2 ц.к.'!$E$48,2)</f>
        <v>19.079999999999998</v>
      </c>
      <c r="O639" s="77">
        <f>ROUND($E639*'1, 2 ц.к.'!$E$9,2)</f>
        <v>0</v>
      </c>
      <c r="P639" s="77">
        <f>ROUND($E639*'1, 2 ц.к.'!$E$22,2)</f>
        <v>0</v>
      </c>
      <c r="Q639" s="77">
        <f>ROUND($E639*'1, 2 ц.к.'!$E$35,2)</f>
        <v>0</v>
      </c>
      <c r="R639" s="77">
        <f>ROUND($E639*'1, 2 ц.к.'!$E$48,2)</f>
        <v>0</v>
      </c>
      <c r="S639" s="77">
        <f t="shared" si="286"/>
        <v>2354.3000000000002</v>
      </c>
      <c r="T639" s="77">
        <f t="shared" si="287"/>
        <v>2587.4499999999998</v>
      </c>
      <c r="U639" s="77">
        <f t="shared" si="288"/>
        <v>2603.0500000000002</v>
      </c>
      <c r="V639" s="77">
        <f t="shared" si="289"/>
        <v>3294.49</v>
      </c>
      <c r="W639" s="25">
        <f t="shared" si="261"/>
        <v>3512.01</v>
      </c>
      <c r="X639" s="25">
        <f t="shared" si="262"/>
        <v>3745.16</v>
      </c>
      <c r="Y639" s="25">
        <f t="shared" si="263"/>
        <v>3760.76</v>
      </c>
      <c r="Z639" s="25">
        <f t="shared" si="264"/>
        <v>4452.2</v>
      </c>
      <c r="AA639" s="228">
        <f t="shared" si="277"/>
        <v>268.40999999999997</v>
      </c>
      <c r="AB639" s="228">
        <f t="shared" si="278"/>
        <v>0</v>
      </c>
      <c r="AC639" s="25">
        <f t="shared" si="265"/>
        <v>3496.06</v>
      </c>
      <c r="AD639" s="25">
        <f t="shared" si="266"/>
        <v>3729.21</v>
      </c>
      <c r="AE639" s="25">
        <f t="shared" si="267"/>
        <v>3744.81</v>
      </c>
      <c r="AF639" s="25">
        <f t="shared" si="268"/>
        <v>4436.25</v>
      </c>
      <c r="AG639" s="228">
        <f t="shared" si="279"/>
        <v>264.7</v>
      </c>
      <c r="AH639" s="228">
        <f t="shared" si="280"/>
        <v>0</v>
      </c>
      <c r="AI639" s="25">
        <f t="shared" si="269"/>
        <v>3430.8</v>
      </c>
      <c r="AJ639" s="25">
        <f t="shared" si="270"/>
        <v>3663.95</v>
      </c>
      <c r="AK639" s="25">
        <f t="shared" si="271"/>
        <v>3679.55</v>
      </c>
      <c r="AL639" s="25">
        <f t="shared" si="272"/>
        <v>4370.99</v>
      </c>
      <c r="AM639" s="228">
        <f t="shared" si="281"/>
        <v>249.52</v>
      </c>
      <c r="AN639" s="228">
        <f t="shared" si="282"/>
        <v>0</v>
      </c>
      <c r="AO639" s="25">
        <f t="shared" si="273"/>
        <v>3374.08</v>
      </c>
      <c r="AP639" s="25">
        <f t="shared" si="274"/>
        <v>3607.23</v>
      </c>
      <c r="AQ639" s="25">
        <f t="shared" si="275"/>
        <v>3622.83</v>
      </c>
      <c r="AR639" s="25">
        <f t="shared" si="276"/>
        <v>4314.2700000000004</v>
      </c>
      <c r="AS639" s="228">
        <f t="shared" si="283"/>
        <v>236.32999999999998</v>
      </c>
      <c r="AT639" s="228">
        <f t="shared" si="284"/>
        <v>0</v>
      </c>
    </row>
    <row r="640" spans="1:46" ht="15" customHeight="1" x14ac:dyDescent="0.2">
      <c r="A640" s="547"/>
      <c r="B640" s="12">
        <v>6</v>
      </c>
      <c r="C640" s="11">
        <v>1059.96</v>
      </c>
      <c r="D640" s="228">
        <v>249.76</v>
      </c>
      <c r="E640" s="228">
        <v>0</v>
      </c>
      <c r="F640" s="77">
        <f t="shared" si="285"/>
        <v>3.63</v>
      </c>
      <c r="G640" s="77">
        <f>ROUND(C640*'1, 2 ц.к.'!$E$9,2)</f>
        <v>249.61</v>
      </c>
      <c r="H640" s="77">
        <f>ROUND(C640*'1, 2 ц.к.'!$E$22,2)</f>
        <v>231.51</v>
      </c>
      <c r="I640" s="77">
        <f>ROUND(C640*'1, 2 ц.к.'!$E$35,2)</f>
        <v>157.44999999999999</v>
      </c>
      <c r="J640" s="77">
        <f>ROUND(C640*'1, 2 ц.к.'!$E$48,2)</f>
        <v>93.09</v>
      </c>
      <c r="K640" s="77">
        <f>ROUND($D640*'1, 2 ц.к.'!$E$9,2)</f>
        <v>58.82</v>
      </c>
      <c r="L640" s="77">
        <f>ROUND($D640*'1, 2 ц.к.'!$E$22,2)</f>
        <v>54.55</v>
      </c>
      <c r="M640" s="77">
        <f>ROUND($D640*'1, 2 ц.к.'!$E$35,2)</f>
        <v>37.1</v>
      </c>
      <c r="N640" s="77">
        <f>ROUND($D640*'1, 2 ц.к.'!$E$48,2)</f>
        <v>21.93</v>
      </c>
      <c r="O640" s="77">
        <f>ROUND($E640*'1, 2 ц.к.'!$E$9,2)</f>
        <v>0</v>
      </c>
      <c r="P640" s="77">
        <f>ROUND($E640*'1, 2 ц.к.'!$E$22,2)</f>
        <v>0</v>
      </c>
      <c r="Q640" s="77">
        <f>ROUND($E640*'1, 2 ц.к.'!$E$35,2)</f>
        <v>0</v>
      </c>
      <c r="R640" s="77">
        <f>ROUND($E640*'1, 2 ц.к.'!$E$48,2)</f>
        <v>0</v>
      </c>
      <c r="S640" s="77">
        <f t="shared" si="286"/>
        <v>2354.3000000000002</v>
      </c>
      <c r="T640" s="77">
        <f t="shared" si="287"/>
        <v>2587.4499999999998</v>
      </c>
      <c r="U640" s="77">
        <f t="shared" si="288"/>
        <v>2603.0500000000002</v>
      </c>
      <c r="V640" s="77">
        <f t="shared" si="289"/>
        <v>3294.49</v>
      </c>
      <c r="W640" s="25">
        <f t="shared" si="261"/>
        <v>3667.5</v>
      </c>
      <c r="X640" s="25">
        <f t="shared" si="262"/>
        <v>3900.65</v>
      </c>
      <c r="Y640" s="25">
        <f t="shared" si="263"/>
        <v>3916.25</v>
      </c>
      <c r="Z640" s="25">
        <f t="shared" si="264"/>
        <v>4607.6899999999996</v>
      </c>
      <c r="AA640" s="228">
        <f t="shared" si="277"/>
        <v>308.58</v>
      </c>
      <c r="AB640" s="228">
        <f t="shared" si="278"/>
        <v>0</v>
      </c>
      <c r="AC640" s="25">
        <f t="shared" si="265"/>
        <v>3649.4</v>
      </c>
      <c r="AD640" s="25">
        <f t="shared" si="266"/>
        <v>3882.55</v>
      </c>
      <c r="AE640" s="25">
        <f t="shared" si="267"/>
        <v>3898.15</v>
      </c>
      <c r="AF640" s="25">
        <f t="shared" si="268"/>
        <v>4589.59</v>
      </c>
      <c r="AG640" s="228">
        <f t="shared" si="279"/>
        <v>304.31</v>
      </c>
      <c r="AH640" s="228">
        <f t="shared" si="280"/>
        <v>0</v>
      </c>
      <c r="AI640" s="25">
        <f t="shared" si="269"/>
        <v>3575.34</v>
      </c>
      <c r="AJ640" s="25">
        <f t="shared" si="270"/>
        <v>3808.49</v>
      </c>
      <c r="AK640" s="25">
        <f t="shared" si="271"/>
        <v>3824.09</v>
      </c>
      <c r="AL640" s="25">
        <f t="shared" si="272"/>
        <v>4515.53</v>
      </c>
      <c r="AM640" s="228">
        <f t="shared" si="281"/>
        <v>286.86</v>
      </c>
      <c r="AN640" s="228">
        <f t="shared" si="282"/>
        <v>0</v>
      </c>
      <c r="AO640" s="25">
        <f t="shared" si="273"/>
        <v>3510.98</v>
      </c>
      <c r="AP640" s="25">
        <f t="shared" si="274"/>
        <v>3744.13</v>
      </c>
      <c r="AQ640" s="25">
        <f t="shared" si="275"/>
        <v>3759.73</v>
      </c>
      <c r="AR640" s="25">
        <f t="shared" si="276"/>
        <v>4451.17</v>
      </c>
      <c r="AS640" s="228">
        <f t="shared" si="283"/>
        <v>271.69</v>
      </c>
      <c r="AT640" s="228">
        <f t="shared" si="284"/>
        <v>0</v>
      </c>
    </row>
    <row r="641" spans="1:46" ht="15" customHeight="1" x14ac:dyDescent="0.2">
      <c r="A641" s="547"/>
      <c r="B641" s="12">
        <v>7</v>
      </c>
      <c r="C641" s="11">
        <v>1321.06</v>
      </c>
      <c r="D641" s="228">
        <v>74.95</v>
      </c>
      <c r="E641" s="228">
        <v>0</v>
      </c>
      <c r="F641" s="77">
        <f t="shared" si="285"/>
        <v>3.63</v>
      </c>
      <c r="G641" s="77">
        <f>ROUND(C641*'1, 2 ц.к.'!$E$9,2)</f>
        <v>311.08999999999997</v>
      </c>
      <c r="H641" s="77">
        <f>ROUND(C641*'1, 2 ц.к.'!$E$22,2)</f>
        <v>288.54000000000002</v>
      </c>
      <c r="I641" s="77">
        <f>ROUND(C641*'1, 2 ц.к.'!$E$35,2)</f>
        <v>196.24</v>
      </c>
      <c r="J641" s="77">
        <f>ROUND(C641*'1, 2 ц.к.'!$E$48,2)</f>
        <v>116.02</v>
      </c>
      <c r="K641" s="77">
        <f>ROUND($D641*'1, 2 ц.к.'!$E$9,2)</f>
        <v>17.649999999999999</v>
      </c>
      <c r="L641" s="77">
        <f>ROUND($D641*'1, 2 ц.к.'!$E$22,2)</f>
        <v>16.37</v>
      </c>
      <c r="M641" s="77">
        <f>ROUND($D641*'1, 2 ц.к.'!$E$35,2)</f>
        <v>11.13</v>
      </c>
      <c r="N641" s="77">
        <f>ROUND($D641*'1, 2 ц.к.'!$E$48,2)</f>
        <v>6.58</v>
      </c>
      <c r="O641" s="77">
        <f>ROUND($E641*'1, 2 ц.к.'!$E$9,2)</f>
        <v>0</v>
      </c>
      <c r="P641" s="77">
        <f>ROUND($E641*'1, 2 ц.к.'!$E$22,2)</f>
        <v>0</v>
      </c>
      <c r="Q641" s="77">
        <f>ROUND($E641*'1, 2 ц.к.'!$E$35,2)</f>
        <v>0</v>
      </c>
      <c r="R641" s="77">
        <f>ROUND($E641*'1, 2 ц.к.'!$E$48,2)</f>
        <v>0</v>
      </c>
      <c r="S641" s="77">
        <f t="shared" si="286"/>
        <v>2354.3000000000002</v>
      </c>
      <c r="T641" s="77">
        <f t="shared" si="287"/>
        <v>2587.4499999999998</v>
      </c>
      <c r="U641" s="77">
        <f t="shared" si="288"/>
        <v>2603.0500000000002</v>
      </c>
      <c r="V641" s="77">
        <f t="shared" si="289"/>
        <v>3294.49</v>
      </c>
      <c r="W641" s="25">
        <f t="shared" si="261"/>
        <v>3990.08</v>
      </c>
      <c r="X641" s="25">
        <f t="shared" si="262"/>
        <v>4223.2299999999996</v>
      </c>
      <c r="Y641" s="25">
        <f t="shared" si="263"/>
        <v>4238.83</v>
      </c>
      <c r="Z641" s="25">
        <f t="shared" si="264"/>
        <v>4930.2700000000004</v>
      </c>
      <c r="AA641" s="228">
        <f t="shared" si="277"/>
        <v>92.6</v>
      </c>
      <c r="AB641" s="228">
        <f t="shared" si="278"/>
        <v>0</v>
      </c>
      <c r="AC641" s="25">
        <f t="shared" si="265"/>
        <v>3967.53</v>
      </c>
      <c r="AD641" s="25">
        <f t="shared" si="266"/>
        <v>4200.68</v>
      </c>
      <c r="AE641" s="25">
        <f t="shared" si="267"/>
        <v>4216.28</v>
      </c>
      <c r="AF641" s="25">
        <f t="shared" si="268"/>
        <v>4907.72</v>
      </c>
      <c r="AG641" s="228">
        <f t="shared" si="279"/>
        <v>91.320000000000007</v>
      </c>
      <c r="AH641" s="228">
        <f t="shared" si="280"/>
        <v>0</v>
      </c>
      <c r="AI641" s="25">
        <f t="shared" si="269"/>
        <v>3875.23</v>
      </c>
      <c r="AJ641" s="25">
        <f t="shared" si="270"/>
        <v>4108.38</v>
      </c>
      <c r="AK641" s="25">
        <f t="shared" si="271"/>
        <v>4123.9799999999996</v>
      </c>
      <c r="AL641" s="25">
        <f t="shared" si="272"/>
        <v>4815.42</v>
      </c>
      <c r="AM641" s="228">
        <f t="shared" si="281"/>
        <v>86.08</v>
      </c>
      <c r="AN641" s="228">
        <f t="shared" si="282"/>
        <v>0</v>
      </c>
      <c r="AO641" s="25">
        <f t="shared" si="273"/>
        <v>3795.01</v>
      </c>
      <c r="AP641" s="25">
        <f t="shared" si="274"/>
        <v>4028.16</v>
      </c>
      <c r="AQ641" s="25">
        <f t="shared" si="275"/>
        <v>4043.76</v>
      </c>
      <c r="AR641" s="25">
        <f t="shared" si="276"/>
        <v>4735.2</v>
      </c>
      <c r="AS641" s="228">
        <f t="shared" si="283"/>
        <v>81.53</v>
      </c>
      <c r="AT641" s="228">
        <f t="shared" si="284"/>
        <v>0</v>
      </c>
    </row>
    <row r="642" spans="1:46" ht="15" customHeight="1" x14ac:dyDescent="0.2">
      <c r="A642" s="547"/>
      <c r="B642" s="12">
        <v>8</v>
      </c>
      <c r="C642" s="11">
        <v>1408.46</v>
      </c>
      <c r="D642" s="228">
        <v>114.04</v>
      </c>
      <c r="E642" s="228">
        <v>0</v>
      </c>
      <c r="F642" s="77">
        <f t="shared" si="285"/>
        <v>3.63</v>
      </c>
      <c r="G642" s="77">
        <f>ROUND(C642*'1, 2 ц.к.'!$E$9,2)</f>
        <v>331.68</v>
      </c>
      <c r="H642" s="77">
        <f>ROUND(C642*'1, 2 ц.к.'!$E$22,2)</f>
        <v>307.63</v>
      </c>
      <c r="I642" s="77">
        <f>ROUND(C642*'1, 2 ц.к.'!$E$35,2)</f>
        <v>209.22</v>
      </c>
      <c r="J642" s="77">
        <f>ROUND(C642*'1, 2 ц.к.'!$E$48,2)</f>
        <v>123.7</v>
      </c>
      <c r="K642" s="77">
        <f>ROUND($D642*'1, 2 ц.к.'!$E$9,2)</f>
        <v>26.86</v>
      </c>
      <c r="L642" s="77">
        <f>ROUND($D642*'1, 2 ц.к.'!$E$22,2)</f>
        <v>24.91</v>
      </c>
      <c r="M642" s="77">
        <f>ROUND($D642*'1, 2 ц.к.'!$E$35,2)</f>
        <v>16.940000000000001</v>
      </c>
      <c r="N642" s="77">
        <f>ROUND($D642*'1, 2 ц.к.'!$E$48,2)</f>
        <v>10.02</v>
      </c>
      <c r="O642" s="77">
        <f>ROUND($E642*'1, 2 ц.к.'!$E$9,2)</f>
        <v>0</v>
      </c>
      <c r="P642" s="77">
        <f>ROUND($E642*'1, 2 ц.к.'!$E$22,2)</f>
        <v>0</v>
      </c>
      <c r="Q642" s="77">
        <f>ROUND($E642*'1, 2 ц.к.'!$E$35,2)</f>
        <v>0</v>
      </c>
      <c r="R642" s="77">
        <f>ROUND($E642*'1, 2 ц.к.'!$E$48,2)</f>
        <v>0</v>
      </c>
      <c r="S642" s="77">
        <f t="shared" si="286"/>
        <v>2354.3000000000002</v>
      </c>
      <c r="T642" s="77">
        <f t="shared" si="287"/>
        <v>2587.4499999999998</v>
      </c>
      <c r="U642" s="77">
        <f t="shared" si="288"/>
        <v>2603.0500000000002</v>
      </c>
      <c r="V642" s="77">
        <f t="shared" si="289"/>
        <v>3294.49</v>
      </c>
      <c r="W642" s="25">
        <f t="shared" si="261"/>
        <v>4098.07</v>
      </c>
      <c r="X642" s="25">
        <f t="shared" si="262"/>
        <v>4331.22</v>
      </c>
      <c r="Y642" s="25">
        <f t="shared" si="263"/>
        <v>4346.82</v>
      </c>
      <c r="Z642" s="25">
        <f t="shared" si="264"/>
        <v>5038.26</v>
      </c>
      <c r="AA642" s="228">
        <f t="shared" si="277"/>
        <v>140.9</v>
      </c>
      <c r="AB642" s="228">
        <f t="shared" si="278"/>
        <v>0</v>
      </c>
      <c r="AC642" s="25">
        <f t="shared" si="265"/>
        <v>4074.02</v>
      </c>
      <c r="AD642" s="25">
        <f t="shared" si="266"/>
        <v>4307.17</v>
      </c>
      <c r="AE642" s="25">
        <f t="shared" si="267"/>
        <v>4322.7700000000004</v>
      </c>
      <c r="AF642" s="25">
        <f t="shared" si="268"/>
        <v>5014.21</v>
      </c>
      <c r="AG642" s="228">
        <f t="shared" si="279"/>
        <v>138.95000000000002</v>
      </c>
      <c r="AH642" s="228">
        <f t="shared" si="280"/>
        <v>0</v>
      </c>
      <c r="AI642" s="25">
        <f t="shared" si="269"/>
        <v>3975.61</v>
      </c>
      <c r="AJ642" s="25">
        <f t="shared" si="270"/>
        <v>4208.76</v>
      </c>
      <c r="AK642" s="25">
        <f t="shared" si="271"/>
        <v>4224.3599999999997</v>
      </c>
      <c r="AL642" s="25">
        <f t="shared" si="272"/>
        <v>4915.8</v>
      </c>
      <c r="AM642" s="228">
        <f t="shared" si="281"/>
        <v>130.98000000000002</v>
      </c>
      <c r="AN642" s="228">
        <f t="shared" si="282"/>
        <v>0</v>
      </c>
      <c r="AO642" s="25">
        <f t="shared" si="273"/>
        <v>3890.09</v>
      </c>
      <c r="AP642" s="25">
        <f t="shared" si="274"/>
        <v>4123.24</v>
      </c>
      <c r="AQ642" s="25">
        <f t="shared" si="275"/>
        <v>4138.84</v>
      </c>
      <c r="AR642" s="25">
        <f t="shared" si="276"/>
        <v>4830.28</v>
      </c>
      <c r="AS642" s="228">
        <f t="shared" si="283"/>
        <v>124.06</v>
      </c>
      <c r="AT642" s="228">
        <f t="shared" si="284"/>
        <v>0</v>
      </c>
    </row>
    <row r="643" spans="1:46" ht="15" customHeight="1" x14ac:dyDescent="0.2">
      <c r="A643" s="547"/>
      <c r="B643" s="12">
        <v>9</v>
      </c>
      <c r="C643" s="11">
        <v>1473.39</v>
      </c>
      <c r="D643" s="228">
        <v>50.65</v>
      </c>
      <c r="E643" s="228">
        <v>0.36</v>
      </c>
      <c r="F643" s="77">
        <f t="shared" si="285"/>
        <v>3.63</v>
      </c>
      <c r="G643" s="77">
        <f>ROUND(C643*'1, 2 ц.к.'!$E$9,2)</f>
        <v>346.97</v>
      </c>
      <c r="H643" s="77">
        <f>ROUND(C643*'1, 2 ц.к.'!$E$22,2)</f>
        <v>321.81</v>
      </c>
      <c r="I643" s="77">
        <f>ROUND(C643*'1, 2 ц.к.'!$E$35,2)</f>
        <v>218.86</v>
      </c>
      <c r="J643" s="77">
        <f>ROUND(C643*'1, 2 ц.к.'!$E$48,2)</f>
        <v>129.4</v>
      </c>
      <c r="K643" s="77">
        <f>ROUND($D643*'1, 2 ц.к.'!$E$9,2)</f>
        <v>11.93</v>
      </c>
      <c r="L643" s="77">
        <f>ROUND($D643*'1, 2 ц.к.'!$E$22,2)</f>
        <v>11.06</v>
      </c>
      <c r="M643" s="77">
        <f>ROUND($D643*'1, 2 ц.к.'!$E$35,2)</f>
        <v>7.52</v>
      </c>
      <c r="N643" s="77">
        <f>ROUND($D643*'1, 2 ц.к.'!$E$48,2)</f>
        <v>4.45</v>
      </c>
      <c r="O643" s="77">
        <f>ROUND($E643*'1, 2 ц.к.'!$E$9,2)</f>
        <v>0.08</v>
      </c>
      <c r="P643" s="77">
        <f>ROUND($E643*'1, 2 ц.к.'!$E$22,2)</f>
        <v>0.08</v>
      </c>
      <c r="Q643" s="77">
        <f>ROUND($E643*'1, 2 ц.к.'!$E$35,2)</f>
        <v>0.05</v>
      </c>
      <c r="R643" s="77">
        <f>ROUND($E643*'1, 2 ц.к.'!$E$48,2)</f>
        <v>0.03</v>
      </c>
      <c r="S643" s="77">
        <f t="shared" si="286"/>
        <v>2354.3000000000002</v>
      </c>
      <c r="T643" s="77">
        <f t="shared" si="287"/>
        <v>2587.4499999999998</v>
      </c>
      <c r="U643" s="77">
        <f t="shared" si="288"/>
        <v>2603.0500000000002</v>
      </c>
      <c r="V643" s="77">
        <f t="shared" si="289"/>
        <v>3294.49</v>
      </c>
      <c r="W643" s="25">
        <f t="shared" si="261"/>
        <v>4178.29</v>
      </c>
      <c r="X643" s="25">
        <f t="shared" si="262"/>
        <v>4411.4399999999996</v>
      </c>
      <c r="Y643" s="25">
        <f t="shared" si="263"/>
        <v>4427.04</v>
      </c>
      <c r="Z643" s="25">
        <f t="shared" si="264"/>
        <v>5118.4799999999996</v>
      </c>
      <c r="AA643" s="228">
        <f t="shared" si="277"/>
        <v>62.58</v>
      </c>
      <c r="AB643" s="228">
        <f t="shared" si="278"/>
        <v>0.44</v>
      </c>
      <c r="AC643" s="25">
        <f t="shared" si="265"/>
        <v>4153.13</v>
      </c>
      <c r="AD643" s="25">
        <f t="shared" si="266"/>
        <v>4386.28</v>
      </c>
      <c r="AE643" s="25">
        <f t="shared" si="267"/>
        <v>4401.88</v>
      </c>
      <c r="AF643" s="25">
        <f t="shared" si="268"/>
        <v>5093.32</v>
      </c>
      <c r="AG643" s="228">
        <f t="shared" si="279"/>
        <v>61.71</v>
      </c>
      <c r="AH643" s="228">
        <f t="shared" si="280"/>
        <v>0.44</v>
      </c>
      <c r="AI643" s="25">
        <f t="shared" si="269"/>
        <v>4050.18</v>
      </c>
      <c r="AJ643" s="25">
        <f t="shared" si="270"/>
        <v>4283.33</v>
      </c>
      <c r="AK643" s="25">
        <f t="shared" si="271"/>
        <v>4298.93</v>
      </c>
      <c r="AL643" s="25">
        <f t="shared" si="272"/>
        <v>4990.37</v>
      </c>
      <c r="AM643" s="228">
        <f t="shared" si="281"/>
        <v>58.17</v>
      </c>
      <c r="AN643" s="228">
        <f t="shared" si="282"/>
        <v>0.41</v>
      </c>
      <c r="AO643" s="25">
        <f t="shared" si="273"/>
        <v>3960.72</v>
      </c>
      <c r="AP643" s="25">
        <f t="shared" si="274"/>
        <v>4193.87</v>
      </c>
      <c r="AQ643" s="25">
        <f t="shared" si="275"/>
        <v>4209.47</v>
      </c>
      <c r="AR643" s="25">
        <f t="shared" si="276"/>
        <v>4900.91</v>
      </c>
      <c r="AS643" s="228">
        <f t="shared" si="283"/>
        <v>55.1</v>
      </c>
      <c r="AT643" s="228">
        <f t="shared" si="284"/>
        <v>0.39</v>
      </c>
    </row>
    <row r="644" spans="1:46" ht="15" customHeight="1" x14ac:dyDescent="0.2">
      <c r="A644" s="547"/>
      <c r="B644" s="12">
        <v>10</v>
      </c>
      <c r="C644" s="11">
        <v>1489.85</v>
      </c>
      <c r="D644" s="228">
        <v>1.86</v>
      </c>
      <c r="E644" s="228">
        <v>5.73</v>
      </c>
      <c r="F644" s="77">
        <f t="shared" si="285"/>
        <v>3.63</v>
      </c>
      <c r="G644" s="77">
        <f>ROUND(C644*'1, 2 ц.к.'!$E$9,2)</f>
        <v>350.84</v>
      </c>
      <c r="H644" s="77">
        <f>ROUND(C644*'1, 2 ц.к.'!$E$22,2)</f>
        <v>325.41000000000003</v>
      </c>
      <c r="I644" s="77">
        <f>ROUND(C644*'1, 2 ц.к.'!$E$35,2)</f>
        <v>221.31</v>
      </c>
      <c r="J644" s="77">
        <f>ROUND(C644*'1, 2 ц.к.'!$E$48,2)</f>
        <v>130.84</v>
      </c>
      <c r="K644" s="77">
        <f>ROUND($D644*'1, 2 ц.к.'!$E$9,2)</f>
        <v>0.44</v>
      </c>
      <c r="L644" s="77">
        <f>ROUND($D644*'1, 2 ц.к.'!$E$22,2)</f>
        <v>0.41</v>
      </c>
      <c r="M644" s="77">
        <f>ROUND($D644*'1, 2 ц.к.'!$E$35,2)</f>
        <v>0.28000000000000003</v>
      </c>
      <c r="N644" s="77">
        <f>ROUND($D644*'1, 2 ц.к.'!$E$48,2)</f>
        <v>0.16</v>
      </c>
      <c r="O644" s="77">
        <f>ROUND($E644*'1, 2 ц.к.'!$E$9,2)</f>
        <v>1.35</v>
      </c>
      <c r="P644" s="77">
        <f>ROUND($E644*'1, 2 ц.к.'!$E$22,2)</f>
        <v>1.25</v>
      </c>
      <c r="Q644" s="77">
        <f>ROUND($E644*'1, 2 ц.к.'!$E$35,2)</f>
        <v>0.85</v>
      </c>
      <c r="R644" s="77">
        <f>ROUND($E644*'1, 2 ц.к.'!$E$48,2)</f>
        <v>0.5</v>
      </c>
      <c r="S644" s="77">
        <f t="shared" si="286"/>
        <v>2354.3000000000002</v>
      </c>
      <c r="T644" s="77">
        <f t="shared" si="287"/>
        <v>2587.4499999999998</v>
      </c>
      <c r="U644" s="77">
        <f t="shared" si="288"/>
        <v>2603.0500000000002</v>
      </c>
      <c r="V644" s="77">
        <f t="shared" si="289"/>
        <v>3294.49</v>
      </c>
      <c r="W644" s="25">
        <f t="shared" si="261"/>
        <v>4198.62</v>
      </c>
      <c r="X644" s="25">
        <f t="shared" si="262"/>
        <v>4431.7700000000004</v>
      </c>
      <c r="Y644" s="25">
        <f t="shared" si="263"/>
        <v>4447.37</v>
      </c>
      <c r="Z644" s="25">
        <f t="shared" si="264"/>
        <v>5138.8100000000004</v>
      </c>
      <c r="AA644" s="228">
        <f t="shared" si="277"/>
        <v>2.3000000000000003</v>
      </c>
      <c r="AB644" s="228">
        <f t="shared" si="278"/>
        <v>7.08</v>
      </c>
      <c r="AC644" s="25">
        <f t="shared" si="265"/>
        <v>4173.1899999999996</v>
      </c>
      <c r="AD644" s="25">
        <f t="shared" si="266"/>
        <v>4406.34</v>
      </c>
      <c r="AE644" s="25">
        <f t="shared" si="267"/>
        <v>4421.9399999999996</v>
      </c>
      <c r="AF644" s="25">
        <f t="shared" si="268"/>
        <v>5113.38</v>
      </c>
      <c r="AG644" s="228">
        <f t="shared" si="279"/>
        <v>2.27</v>
      </c>
      <c r="AH644" s="228">
        <f t="shared" si="280"/>
        <v>6.98</v>
      </c>
      <c r="AI644" s="25">
        <f t="shared" si="269"/>
        <v>4069.09</v>
      </c>
      <c r="AJ644" s="25">
        <f t="shared" si="270"/>
        <v>4302.24</v>
      </c>
      <c r="AK644" s="25">
        <f t="shared" si="271"/>
        <v>4317.84</v>
      </c>
      <c r="AL644" s="25">
        <f t="shared" si="272"/>
        <v>5009.28</v>
      </c>
      <c r="AM644" s="228">
        <f t="shared" si="281"/>
        <v>2.14</v>
      </c>
      <c r="AN644" s="228">
        <f t="shared" si="282"/>
        <v>6.58</v>
      </c>
      <c r="AO644" s="25">
        <f t="shared" si="273"/>
        <v>3978.62</v>
      </c>
      <c r="AP644" s="25">
        <f t="shared" si="274"/>
        <v>4211.7700000000004</v>
      </c>
      <c r="AQ644" s="25">
        <f t="shared" si="275"/>
        <v>4227.37</v>
      </c>
      <c r="AR644" s="25">
        <f t="shared" si="276"/>
        <v>4918.8100000000004</v>
      </c>
      <c r="AS644" s="228">
        <f t="shared" si="283"/>
        <v>2.02</v>
      </c>
      <c r="AT644" s="228">
        <f t="shared" si="284"/>
        <v>6.23</v>
      </c>
    </row>
    <row r="645" spans="1:46" ht="15" customHeight="1" x14ac:dyDescent="0.2">
      <c r="A645" s="547"/>
      <c r="B645" s="12">
        <v>11</v>
      </c>
      <c r="C645" s="11">
        <v>1487.69</v>
      </c>
      <c r="D645" s="228">
        <v>0</v>
      </c>
      <c r="E645" s="228">
        <v>20.95</v>
      </c>
      <c r="F645" s="77">
        <f t="shared" si="285"/>
        <v>3.63</v>
      </c>
      <c r="G645" s="77">
        <f>ROUND(C645*'1, 2 ц.к.'!$E$9,2)</f>
        <v>350.33</v>
      </c>
      <c r="H645" s="77">
        <f>ROUND(C645*'1, 2 ц.к.'!$E$22,2)</f>
        <v>324.94</v>
      </c>
      <c r="I645" s="77">
        <f>ROUND(C645*'1, 2 ц.к.'!$E$35,2)</f>
        <v>220.99</v>
      </c>
      <c r="J645" s="77">
        <f>ROUND(C645*'1, 2 ц.к.'!$E$48,2)</f>
        <v>130.65</v>
      </c>
      <c r="K645" s="77">
        <f>ROUND($D645*'1, 2 ц.к.'!$E$9,2)</f>
        <v>0</v>
      </c>
      <c r="L645" s="77">
        <f>ROUND($D645*'1, 2 ц.к.'!$E$22,2)</f>
        <v>0</v>
      </c>
      <c r="M645" s="77">
        <f>ROUND($D645*'1, 2 ц.к.'!$E$35,2)</f>
        <v>0</v>
      </c>
      <c r="N645" s="77">
        <f>ROUND($D645*'1, 2 ц.к.'!$E$48,2)</f>
        <v>0</v>
      </c>
      <c r="O645" s="77">
        <f>ROUND($E645*'1, 2 ц.к.'!$E$9,2)</f>
        <v>4.93</v>
      </c>
      <c r="P645" s="77">
        <f>ROUND($E645*'1, 2 ц.к.'!$E$22,2)</f>
        <v>4.58</v>
      </c>
      <c r="Q645" s="77">
        <f>ROUND($E645*'1, 2 ц.к.'!$E$35,2)</f>
        <v>3.11</v>
      </c>
      <c r="R645" s="77">
        <f>ROUND($E645*'1, 2 ц.к.'!$E$48,2)</f>
        <v>1.84</v>
      </c>
      <c r="S645" s="77">
        <f t="shared" si="286"/>
        <v>2354.3000000000002</v>
      </c>
      <c r="T645" s="77">
        <f t="shared" si="287"/>
        <v>2587.4499999999998</v>
      </c>
      <c r="U645" s="77">
        <f t="shared" si="288"/>
        <v>2603.0500000000002</v>
      </c>
      <c r="V645" s="77">
        <f t="shared" si="289"/>
        <v>3294.49</v>
      </c>
      <c r="W645" s="25">
        <f t="shared" si="261"/>
        <v>4195.95</v>
      </c>
      <c r="X645" s="25">
        <f t="shared" si="262"/>
        <v>4429.1000000000004</v>
      </c>
      <c r="Y645" s="25">
        <f t="shared" si="263"/>
        <v>4444.7</v>
      </c>
      <c r="Z645" s="25">
        <f t="shared" si="264"/>
        <v>5136.1400000000003</v>
      </c>
      <c r="AA645" s="228">
        <f t="shared" si="277"/>
        <v>0</v>
      </c>
      <c r="AB645" s="228">
        <f t="shared" si="278"/>
        <v>25.88</v>
      </c>
      <c r="AC645" s="25">
        <f t="shared" si="265"/>
        <v>4170.5600000000004</v>
      </c>
      <c r="AD645" s="25">
        <f t="shared" si="266"/>
        <v>4403.71</v>
      </c>
      <c r="AE645" s="25">
        <f t="shared" si="267"/>
        <v>4419.3100000000004</v>
      </c>
      <c r="AF645" s="25">
        <f t="shared" si="268"/>
        <v>5110.75</v>
      </c>
      <c r="AG645" s="228">
        <f t="shared" si="279"/>
        <v>0</v>
      </c>
      <c r="AH645" s="228">
        <f t="shared" si="280"/>
        <v>25.53</v>
      </c>
      <c r="AI645" s="25">
        <f t="shared" si="269"/>
        <v>4066.61</v>
      </c>
      <c r="AJ645" s="25">
        <f t="shared" si="270"/>
        <v>4299.76</v>
      </c>
      <c r="AK645" s="25">
        <f t="shared" si="271"/>
        <v>4315.3599999999997</v>
      </c>
      <c r="AL645" s="25">
        <f t="shared" si="272"/>
        <v>5006.8</v>
      </c>
      <c r="AM645" s="228">
        <f t="shared" si="281"/>
        <v>0</v>
      </c>
      <c r="AN645" s="228">
        <f t="shared" si="282"/>
        <v>24.06</v>
      </c>
      <c r="AO645" s="25">
        <f t="shared" si="273"/>
        <v>3976.27</v>
      </c>
      <c r="AP645" s="25">
        <f t="shared" si="274"/>
        <v>4209.42</v>
      </c>
      <c r="AQ645" s="25">
        <f t="shared" si="275"/>
        <v>4225.0200000000004</v>
      </c>
      <c r="AR645" s="25">
        <f t="shared" si="276"/>
        <v>4916.46</v>
      </c>
      <c r="AS645" s="228">
        <f t="shared" si="283"/>
        <v>0</v>
      </c>
      <c r="AT645" s="228">
        <f t="shared" si="284"/>
        <v>22.79</v>
      </c>
    </row>
    <row r="646" spans="1:46" ht="15" customHeight="1" x14ac:dyDescent="0.2">
      <c r="A646" s="547"/>
      <c r="B646" s="12">
        <v>12</v>
      </c>
      <c r="C646" s="11">
        <v>1460.62</v>
      </c>
      <c r="D646" s="228">
        <v>0.05</v>
      </c>
      <c r="E646" s="228">
        <v>12.17</v>
      </c>
      <c r="F646" s="77">
        <f t="shared" si="285"/>
        <v>3.63</v>
      </c>
      <c r="G646" s="77">
        <f>ROUND(C646*'1, 2 ц.к.'!$E$9,2)</f>
        <v>343.96</v>
      </c>
      <c r="H646" s="77">
        <f>ROUND(C646*'1, 2 ц.к.'!$E$22,2)</f>
        <v>319.02</v>
      </c>
      <c r="I646" s="77">
        <f>ROUND(C646*'1, 2 ц.к.'!$E$35,2)</f>
        <v>216.97</v>
      </c>
      <c r="J646" s="77">
        <f>ROUND(C646*'1, 2 ц.к.'!$E$48,2)</f>
        <v>128.28</v>
      </c>
      <c r="K646" s="77">
        <f>ROUND($D646*'1, 2 ц.к.'!$E$9,2)</f>
        <v>0.01</v>
      </c>
      <c r="L646" s="77">
        <f>ROUND($D646*'1, 2 ц.к.'!$E$22,2)</f>
        <v>0.01</v>
      </c>
      <c r="M646" s="77">
        <f>ROUND($D646*'1, 2 ц.к.'!$E$35,2)</f>
        <v>0.01</v>
      </c>
      <c r="N646" s="77">
        <f>ROUND($D646*'1, 2 ц.к.'!$E$48,2)</f>
        <v>0</v>
      </c>
      <c r="O646" s="77">
        <f>ROUND($E646*'1, 2 ц.к.'!$E$9,2)</f>
        <v>2.87</v>
      </c>
      <c r="P646" s="77">
        <f>ROUND($E646*'1, 2 ц.к.'!$E$22,2)</f>
        <v>2.66</v>
      </c>
      <c r="Q646" s="77">
        <f>ROUND($E646*'1, 2 ц.к.'!$E$35,2)</f>
        <v>1.81</v>
      </c>
      <c r="R646" s="77">
        <f>ROUND($E646*'1, 2 ц.к.'!$E$48,2)</f>
        <v>1.07</v>
      </c>
      <c r="S646" s="77">
        <f t="shared" si="286"/>
        <v>2354.3000000000002</v>
      </c>
      <c r="T646" s="77">
        <f t="shared" si="287"/>
        <v>2587.4499999999998</v>
      </c>
      <c r="U646" s="77">
        <f t="shared" si="288"/>
        <v>2603.0500000000002</v>
      </c>
      <c r="V646" s="77">
        <f t="shared" si="289"/>
        <v>3294.49</v>
      </c>
      <c r="W646" s="25">
        <f t="shared" si="261"/>
        <v>4162.51</v>
      </c>
      <c r="X646" s="25">
        <f t="shared" si="262"/>
        <v>4395.66</v>
      </c>
      <c r="Y646" s="25">
        <f t="shared" si="263"/>
        <v>4411.26</v>
      </c>
      <c r="Z646" s="25">
        <f t="shared" si="264"/>
        <v>5102.7</v>
      </c>
      <c r="AA646" s="228">
        <f t="shared" si="277"/>
        <v>6.0000000000000005E-2</v>
      </c>
      <c r="AB646" s="228">
        <f t="shared" si="278"/>
        <v>15.04</v>
      </c>
      <c r="AC646" s="25">
        <f t="shared" si="265"/>
        <v>4137.57</v>
      </c>
      <c r="AD646" s="25">
        <f t="shared" si="266"/>
        <v>4370.72</v>
      </c>
      <c r="AE646" s="25">
        <f t="shared" si="267"/>
        <v>4386.32</v>
      </c>
      <c r="AF646" s="25">
        <f t="shared" si="268"/>
        <v>5077.76</v>
      </c>
      <c r="AG646" s="228">
        <f t="shared" si="279"/>
        <v>6.0000000000000005E-2</v>
      </c>
      <c r="AH646" s="228">
        <f t="shared" si="280"/>
        <v>14.83</v>
      </c>
      <c r="AI646" s="25">
        <f t="shared" si="269"/>
        <v>4035.52</v>
      </c>
      <c r="AJ646" s="25">
        <f t="shared" si="270"/>
        <v>4268.67</v>
      </c>
      <c r="AK646" s="25">
        <f t="shared" si="271"/>
        <v>4284.2700000000004</v>
      </c>
      <c r="AL646" s="25">
        <f t="shared" si="272"/>
        <v>4975.71</v>
      </c>
      <c r="AM646" s="228">
        <f t="shared" si="281"/>
        <v>6.0000000000000005E-2</v>
      </c>
      <c r="AN646" s="228">
        <f t="shared" si="282"/>
        <v>13.98</v>
      </c>
      <c r="AO646" s="25">
        <f t="shared" si="273"/>
        <v>3946.83</v>
      </c>
      <c r="AP646" s="25">
        <f t="shared" si="274"/>
        <v>4179.9799999999996</v>
      </c>
      <c r="AQ646" s="25">
        <f t="shared" si="275"/>
        <v>4195.58</v>
      </c>
      <c r="AR646" s="25">
        <f t="shared" si="276"/>
        <v>4887.0200000000004</v>
      </c>
      <c r="AS646" s="228">
        <f t="shared" si="283"/>
        <v>0.05</v>
      </c>
      <c r="AT646" s="228">
        <f t="shared" si="284"/>
        <v>13.24</v>
      </c>
    </row>
    <row r="647" spans="1:46" ht="15" customHeight="1" x14ac:dyDescent="0.2">
      <c r="A647" s="547"/>
      <c r="B647" s="12">
        <v>13</v>
      </c>
      <c r="C647" s="11">
        <v>1482.12</v>
      </c>
      <c r="D647" s="228">
        <v>0</v>
      </c>
      <c r="E647" s="228">
        <v>70.540000000000006</v>
      </c>
      <c r="F647" s="77">
        <f t="shared" si="285"/>
        <v>3.63</v>
      </c>
      <c r="G647" s="77">
        <f>ROUND(C647*'1, 2 ц.к.'!$E$9,2)</f>
        <v>349.02</v>
      </c>
      <c r="H647" s="77">
        <f>ROUND(C647*'1, 2 ц.к.'!$E$22,2)</f>
        <v>323.72000000000003</v>
      </c>
      <c r="I647" s="77">
        <f>ROUND(C647*'1, 2 ц.к.'!$E$35,2)</f>
        <v>220.16</v>
      </c>
      <c r="J647" s="77">
        <f>ROUND(C647*'1, 2 ц.к.'!$E$48,2)</f>
        <v>130.16999999999999</v>
      </c>
      <c r="K647" s="77">
        <f>ROUND($D647*'1, 2 ц.к.'!$E$9,2)</f>
        <v>0</v>
      </c>
      <c r="L647" s="77">
        <f>ROUND($D647*'1, 2 ц.к.'!$E$22,2)</f>
        <v>0</v>
      </c>
      <c r="M647" s="77">
        <f>ROUND($D647*'1, 2 ц.к.'!$E$35,2)</f>
        <v>0</v>
      </c>
      <c r="N647" s="77">
        <f>ROUND($D647*'1, 2 ц.к.'!$E$48,2)</f>
        <v>0</v>
      </c>
      <c r="O647" s="77">
        <f>ROUND($E647*'1, 2 ц.к.'!$E$9,2)</f>
        <v>16.61</v>
      </c>
      <c r="P647" s="77">
        <f>ROUND($E647*'1, 2 ц.к.'!$E$22,2)</f>
        <v>15.41</v>
      </c>
      <c r="Q647" s="77">
        <f>ROUND($E647*'1, 2 ц.к.'!$E$35,2)</f>
        <v>10.48</v>
      </c>
      <c r="R647" s="77">
        <f>ROUND($E647*'1, 2 ц.к.'!$E$48,2)</f>
        <v>6.2</v>
      </c>
      <c r="S647" s="77">
        <f t="shared" si="286"/>
        <v>2354.3000000000002</v>
      </c>
      <c r="T647" s="77">
        <f t="shared" si="287"/>
        <v>2587.4499999999998</v>
      </c>
      <c r="U647" s="77">
        <f t="shared" si="288"/>
        <v>2603.0500000000002</v>
      </c>
      <c r="V647" s="77">
        <f t="shared" si="289"/>
        <v>3294.49</v>
      </c>
      <c r="W647" s="25">
        <f t="shared" si="261"/>
        <v>4189.07</v>
      </c>
      <c r="X647" s="25">
        <f t="shared" si="262"/>
        <v>4422.22</v>
      </c>
      <c r="Y647" s="25">
        <f t="shared" si="263"/>
        <v>4437.82</v>
      </c>
      <c r="Z647" s="25">
        <f t="shared" si="264"/>
        <v>5129.26</v>
      </c>
      <c r="AA647" s="228">
        <f t="shared" si="277"/>
        <v>0</v>
      </c>
      <c r="AB647" s="228">
        <f t="shared" si="278"/>
        <v>87.15</v>
      </c>
      <c r="AC647" s="25">
        <f t="shared" si="265"/>
        <v>4163.7700000000004</v>
      </c>
      <c r="AD647" s="25">
        <f t="shared" si="266"/>
        <v>4396.92</v>
      </c>
      <c r="AE647" s="25">
        <f t="shared" si="267"/>
        <v>4412.5200000000004</v>
      </c>
      <c r="AF647" s="25">
        <f t="shared" si="268"/>
        <v>5103.96</v>
      </c>
      <c r="AG647" s="228">
        <f t="shared" si="279"/>
        <v>0</v>
      </c>
      <c r="AH647" s="228">
        <f t="shared" si="280"/>
        <v>85.95</v>
      </c>
      <c r="AI647" s="25">
        <f t="shared" si="269"/>
        <v>4060.21</v>
      </c>
      <c r="AJ647" s="25">
        <f t="shared" si="270"/>
        <v>4293.3599999999997</v>
      </c>
      <c r="AK647" s="25">
        <f t="shared" si="271"/>
        <v>4308.96</v>
      </c>
      <c r="AL647" s="25">
        <f t="shared" si="272"/>
        <v>5000.3999999999996</v>
      </c>
      <c r="AM647" s="228">
        <f t="shared" si="281"/>
        <v>0</v>
      </c>
      <c r="AN647" s="228">
        <f t="shared" si="282"/>
        <v>81.02000000000001</v>
      </c>
      <c r="AO647" s="25">
        <f t="shared" si="273"/>
        <v>3970.22</v>
      </c>
      <c r="AP647" s="25">
        <f t="shared" si="274"/>
        <v>4203.37</v>
      </c>
      <c r="AQ647" s="25">
        <f t="shared" si="275"/>
        <v>4218.97</v>
      </c>
      <c r="AR647" s="25">
        <f t="shared" si="276"/>
        <v>4910.41</v>
      </c>
      <c r="AS647" s="228">
        <f t="shared" si="283"/>
        <v>0</v>
      </c>
      <c r="AT647" s="228">
        <f t="shared" si="284"/>
        <v>76.740000000000009</v>
      </c>
    </row>
    <row r="648" spans="1:46" ht="15" customHeight="1" x14ac:dyDescent="0.2">
      <c r="A648" s="547"/>
      <c r="B648" s="12">
        <v>14</v>
      </c>
      <c r="C648" s="11">
        <v>1492.17</v>
      </c>
      <c r="D648" s="228">
        <v>0</v>
      </c>
      <c r="E648" s="228">
        <v>89.28</v>
      </c>
      <c r="F648" s="77">
        <f t="shared" si="285"/>
        <v>3.63</v>
      </c>
      <c r="G648" s="77">
        <f>ROUND(C648*'1, 2 ц.к.'!$E$9,2)</f>
        <v>351.39</v>
      </c>
      <c r="H648" s="77">
        <f>ROUND(C648*'1, 2 ц.к.'!$E$22,2)</f>
        <v>325.91000000000003</v>
      </c>
      <c r="I648" s="77">
        <f>ROUND(C648*'1, 2 ц.к.'!$E$35,2)</f>
        <v>221.65</v>
      </c>
      <c r="J648" s="77">
        <f>ROUND(C648*'1, 2 ц.к.'!$E$48,2)</f>
        <v>131.05000000000001</v>
      </c>
      <c r="K648" s="77">
        <f>ROUND($D648*'1, 2 ц.к.'!$E$9,2)</f>
        <v>0</v>
      </c>
      <c r="L648" s="77">
        <f>ROUND($D648*'1, 2 ц.к.'!$E$22,2)</f>
        <v>0</v>
      </c>
      <c r="M648" s="77">
        <f>ROUND($D648*'1, 2 ц.к.'!$E$35,2)</f>
        <v>0</v>
      </c>
      <c r="N648" s="77">
        <f>ROUND($D648*'1, 2 ц.к.'!$E$48,2)</f>
        <v>0</v>
      </c>
      <c r="O648" s="77">
        <f>ROUND($E648*'1, 2 ц.к.'!$E$9,2)</f>
        <v>21.02</v>
      </c>
      <c r="P648" s="77">
        <f>ROUND($E648*'1, 2 ц.к.'!$E$22,2)</f>
        <v>19.5</v>
      </c>
      <c r="Q648" s="77">
        <f>ROUND($E648*'1, 2 ц.к.'!$E$35,2)</f>
        <v>13.26</v>
      </c>
      <c r="R648" s="77">
        <f>ROUND($E648*'1, 2 ц.к.'!$E$48,2)</f>
        <v>7.84</v>
      </c>
      <c r="S648" s="77">
        <f t="shared" si="286"/>
        <v>2354.3000000000002</v>
      </c>
      <c r="T648" s="77">
        <f t="shared" si="287"/>
        <v>2587.4499999999998</v>
      </c>
      <c r="U648" s="77">
        <f t="shared" si="288"/>
        <v>2603.0500000000002</v>
      </c>
      <c r="V648" s="77">
        <f t="shared" si="289"/>
        <v>3294.49</v>
      </c>
      <c r="W648" s="25">
        <f t="shared" si="261"/>
        <v>4201.49</v>
      </c>
      <c r="X648" s="25">
        <f t="shared" si="262"/>
        <v>4434.6400000000003</v>
      </c>
      <c r="Y648" s="25">
        <f t="shared" si="263"/>
        <v>4450.24</v>
      </c>
      <c r="Z648" s="25">
        <f t="shared" si="264"/>
        <v>5141.68</v>
      </c>
      <c r="AA648" s="228">
        <f t="shared" si="277"/>
        <v>0</v>
      </c>
      <c r="AB648" s="228">
        <f t="shared" si="278"/>
        <v>110.3</v>
      </c>
      <c r="AC648" s="25">
        <f t="shared" si="265"/>
        <v>4176.01</v>
      </c>
      <c r="AD648" s="25">
        <f t="shared" si="266"/>
        <v>4409.16</v>
      </c>
      <c r="AE648" s="25">
        <f t="shared" si="267"/>
        <v>4424.76</v>
      </c>
      <c r="AF648" s="25">
        <f t="shared" si="268"/>
        <v>5116.2</v>
      </c>
      <c r="AG648" s="228">
        <f t="shared" si="279"/>
        <v>0</v>
      </c>
      <c r="AH648" s="228">
        <f t="shared" si="280"/>
        <v>108.78</v>
      </c>
      <c r="AI648" s="25">
        <f t="shared" si="269"/>
        <v>4071.75</v>
      </c>
      <c r="AJ648" s="25">
        <f t="shared" si="270"/>
        <v>4304.8999999999996</v>
      </c>
      <c r="AK648" s="25">
        <f t="shared" si="271"/>
        <v>4320.5</v>
      </c>
      <c r="AL648" s="25">
        <f t="shared" si="272"/>
        <v>5011.9399999999996</v>
      </c>
      <c r="AM648" s="228">
        <f t="shared" si="281"/>
        <v>0</v>
      </c>
      <c r="AN648" s="228">
        <f t="shared" si="282"/>
        <v>102.54</v>
      </c>
      <c r="AO648" s="25">
        <f t="shared" si="273"/>
        <v>3981.15</v>
      </c>
      <c r="AP648" s="25">
        <f t="shared" si="274"/>
        <v>4214.3</v>
      </c>
      <c r="AQ648" s="25">
        <f t="shared" si="275"/>
        <v>4229.8999999999996</v>
      </c>
      <c r="AR648" s="25">
        <f t="shared" si="276"/>
        <v>4921.34</v>
      </c>
      <c r="AS648" s="228">
        <f t="shared" si="283"/>
        <v>0</v>
      </c>
      <c r="AT648" s="228">
        <f t="shared" si="284"/>
        <v>97.12</v>
      </c>
    </row>
    <row r="649" spans="1:46" ht="15" customHeight="1" x14ac:dyDescent="0.2">
      <c r="A649" s="547"/>
      <c r="B649" s="12">
        <v>15</v>
      </c>
      <c r="C649" s="11">
        <v>1486.34</v>
      </c>
      <c r="D649" s="228">
        <v>0</v>
      </c>
      <c r="E649" s="228">
        <v>90.58</v>
      </c>
      <c r="F649" s="77">
        <f t="shared" si="285"/>
        <v>3.63</v>
      </c>
      <c r="G649" s="77">
        <f>ROUND(C649*'1, 2 ц.к.'!$E$9,2)</f>
        <v>350.02</v>
      </c>
      <c r="H649" s="77">
        <f>ROUND(C649*'1, 2 ц.к.'!$E$22,2)</f>
        <v>324.64</v>
      </c>
      <c r="I649" s="77">
        <f>ROUND(C649*'1, 2 ц.к.'!$E$35,2)</f>
        <v>220.79</v>
      </c>
      <c r="J649" s="77">
        <f>ROUND(C649*'1, 2 ц.к.'!$E$48,2)</f>
        <v>130.54</v>
      </c>
      <c r="K649" s="77">
        <f>ROUND($D649*'1, 2 ц.к.'!$E$9,2)</f>
        <v>0</v>
      </c>
      <c r="L649" s="77">
        <f>ROUND($D649*'1, 2 ц.к.'!$E$22,2)</f>
        <v>0</v>
      </c>
      <c r="M649" s="77">
        <f>ROUND($D649*'1, 2 ц.к.'!$E$35,2)</f>
        <v>0</v>
      </c>
      <c r="N649" s="77">
        <f>ROUND($D649*'1, 2 ц.к.'!$E$48,2)</f>
        <v>0</v>
      </c>
      <c r="O649" s="77">
        <f>ROUND($E649*'1, 2 ц.к.'!$E$9,2)</f>
        <v>21.33</v>
      </c>
      <c r="P649" s="77">
        <f>ROUND($E649*'1, 2 ц.к.'!$E$22,2)</f>
        <v>19.78</v>
      </c>
      <c r="Q649" s="77">
        <f>ROUND($E649*'1, 2 ц.к.'!$E$35,2)</f>
        <v>13.46</v>
      </c>
      <c r="R649" s="77">
        <f>ROUND($E649*'1, 2 ц.к.'!$E$48,2)</f>
        <v>7.96</v>
      </c>
      <c r="S649" s="77">
        <f t="shared" si="286"/>
        <v>2354.3000000000002</v>
      </c>
      <c r="T649" s="77">
        <f t="shared" si="287"/>
        <v>2587.4499999999998</v>
      </c>
      <c r="U649" s="77">
        <f t="shared" si="288"/>
        <v>2603.0500000000002</v>
      </c>
      <c r="V649" s="77">
        <f t="shared" si="289"/>
        <v>3294.49</v>
      </c>
      <c r="W649" s="25">
        <f t="shared" si="261"/>
        <v>4194.29</v>
      </c>
      <c r="X649" s="25">
        <f t="shared" si="262"/>
        <v>4427.4399999999996</v>
      </c>
      <c r="Y649" s="25">
        <f t="shared" si="263"/>
        <v>4443.04</v>
      </c>
      <c r="Z649" s="25">
        <f t="shared" si="264"/>
        <v>5134.4799999999996</v>
      </c>
      <c r="AA649" s="228">
        <f t="shared" si="277"/>
        <v>0</v>
      </c>
      <c r="AB649" s="228">
        <f t="shared" si="278"/>
        <v>111.91</v>
      </c>
      <c r="AC649" s="25">
        <f t="shared" si="265"/>
        <v>4168.91</v>
      </c>
      <c r="AD649" s="25">
        <f t="shared" si="266"/>
        <v>4402.0600000000004</v>
      </c>
      <c r="AE649" s="25">
        <f t="shared" si="267"/>
        <v>4417.66</v>
      </c>
      <c r="AF649" s="25">
        <f t="shared" si="268"/>
        <v>5109.1000000000004</v>
      </c>
      <c r="AG649" s="228">
        <f t="shared" si="279"/>
        <v>0</v>
      </c>
      <c r="AH649" s="228">
        <f t="shared" si="280"/>
        <v>110.36</v>
      </c>
      <c r="AI649" s="25">
        <f t="shared" si="269"/>
        <v>4065.06</v>
      </c>
      <c r="AJ649" s="25">
        <f t="shared" si="270"/>
        <v>4298.21</v>
      </c>
      <c r="AK649" s="25">
        <f t="shared" si="271"/>
        <v>4313.8100000000004</v>
      </c>
      <c r="AL649" s="25">
        <f t="shared" si="272"/>
        <v>5005.25</v>
      </c>
      <c r="AM649" s="228">
        <f t="shared" si="281"/>
        <v>0</v>
      </c>
      <c r="AN649" s="228">
        <f t="shared" si="282"/>
        <v>104.03999999999999</v>
      </c>
      <c r="AO649" s="25">
        <f t="shared" si="273"/>
        <v>3974.81</v>
      </c>
      <c r="AP649" s="25">
        <f t="shared" si="274"/>
        <v>4207.96</v>
      </c>
      <c r="AQ649" s="25">
        <f t="shared" si="275"/>
        <v>4223.5600000000004</v>
      </c>
      <c r="AR649" s="25">
        <f t="shared" si="276"/>
        <v>4915</v>
      </c>
      <c r="AS649" s="228">
        <f t="shared" si="283"/>
        <v>0</v>
      </c>
      <c r="AT649" s="228">
        <f t="shared" si="284"/>
        <v>98.539999999999992</v>
      </c>
    </row>
    <row r="650" spans="1:46" ht="15" customHeight="1" x14ac:dyDescent="0.2">
      <c r="A650" s="547"/>
      <c r="B650" s="12">
        <v>16</v>
      </c>
      <c r="C650" s="11">
        <v>1443.71</v>
      </c>
      <c r="D650" s="228">
        <v>0</v>
      </c>
      <c r="E650" s="228">
        <v>57.3</v>
      </c>
      <c r="F650" s="77">
        <f t="shared" si="285"/>
        <v>3.63</v>
      </c>
      <c r="G650" s="77">
        <f>ROUND(C650*'1, 2 ц.к.'!$E$9,2)</f>
        <v>339.98</v>
      </c>
      <c r="H650" s="77">
        <f>ROUND(C650*'1, 2 ц.к.'!$E$22,2)</f>
        <v>315.33</v>
      </c>
      <c r="I650" s="77">
        <f>ROUND(C650*'1, 2 ц.к.'!$E$35,2)</f>
        <v>214.45</v>
      </c>
      <c r="J650" s="77">
        <f>ROUND(C650*'1, 2 ц.к.'!$E$48,2)</f>
        <v>126.79</v>
      </c>
      <c r="K650" s="77">
        <f>ROUND($D650*'1, 2 ц.к.'!$E$9,2)</f>
        <v>0</v>
      </c>
      <c r="L650" s="77">
        <f>ROUND($D650*'1, 2 ц.к.'!$E$22,2)</f>
        <v>0</v>
      </c>
      <c r="M650" s="77">
        <f>ROUND($D650*'1, 2 ц.к.'!$E$35,2)</f>
        <v>0</v>
      </c>
      <c r="N650" s="77">
        <f>ROUND($D650*'1, 2 ц.к.'!$E$48,2)</f>
        <v>0</v>
      </c>
      <c r="O650" s="77">
        <f>ROUND($E650*'1, 2 ц.к.'!$E$9,2)</f>
        <v>13.49</v>
      </c>
      <c r="P650" s="77">
        <f>ROUND($E650*'1, 2 ц.к.'!$E$22,2)</f>
        <v>12.52</v>
      </c>
      <c r="Q650" s="77">
        <f>ROUND($E650*'1, 2 ц.к.'!$E$35,2)</f>
        <v>8.51</v>
      </c>
      <c r="R650" s="77">
        <f>ROUND($E650*'1, 2 ц.к.'!$E$48,2)</f>
        <v>5.03</v>
      </c>
      <c r="S650" s="77">
        <f t="shared" si="286"/>
        <v>2354.3000000000002</v>
      </c>
      <c r="T650" s="77">
        <f t="shared" si="287"/>
        <v>2587.4499999999998</v>
      </c>
      <c r="U650" s="77">
        <f t="shared" si="288"/>
        <v>2603.0500000000002</v>
      </c>
      <c r="V650" s="77">
        <f t="shared" si="289"/>
        <v>3294.49</v>
      </c>
      <c r="W650" s="25">
        <f t="shared" ref="W650:W713" si="290">ROUND($C650+$F650+$G650+S650,2)</f>
        <v>4141.62</v>
      </c>
      <c r="X650" s="25">
        <f t="shared" ref="X650:X713" si="291">ROUND($C650+$F650+$G650+T650,2)</f>
        <v>4374.7700000000004</v>
      </c>
      <c r="Y650" s="25">
        <f t="shared" ref="Y650:Y713" si="292">ROUND($C650+$F650+$G650+U650,2)</f>
        <v>4390.37</v>
      </c>
      <c r="Z650" s="25">
        <f t="shared" ref="Z650:Z713" si="293">ROUND($C650+$F650+$G650+V650,2)</f>
        <v>5081.8100000000004</v>
      </c>
      <c r="AA650" s="228">
        <f t="shared" si="277"/>
        <v>0</v>
      </c>
      <c r="AB650" s="228">
        <f t="shared" si="278"/>
        <v>70.789999999999992</v>
      </c>
      <c r="AC650" s="25">
        <f t="shared" ref="AC650:AC713" si="294">ROUND($C650+$F650+$H650+S650,2)</f>
        <v>4116.97</v>
      </c>
      <c r="AD650" s="25">
        <f t="shared" ref="AD650:AD713" si="295">ROUND($C650+$F650+$H650+T650,2)</f>
        <v>4350.12</v>
      </c>
      <c r="AE650" s="25">
        <f t="shared" ref="AE650:AE713" si="296">ROUND($C650+$F650+$H650+U650,2)</f>
        <v>4365.72</v>
      </c>
      <c r="AF650" s="25">
        <f t="shared" ref="AF650:AF713" si="297">ROUND($C650+$F650+$H650+V650,2)</f>
        <v>5057.16</v>
      </c>
      <c r="AG650" s="228">
        <f t="shared" si="279"/>
        <v>0</v>
      </c>
      <c r="AH650" s="228">
        <f t="shared" si="280"/>
        <v>69.819999999999993</v>
      </c>
      <c r="AI650" s="25">
        <f t="shared" ref="AI650:AI713" si="298">ROUND($C650+$F650+$I650+S650,2)</f>
        <v>4016.09</v>
      </c>
      <c r="AJ650" s="25">
        <f t="shared" ref="AJ650:AJ713" si="299">ROUND($C650+$F650+$I650+T650,2)</f>
        <v>4249.24</v>
      </c>
      <c r="AK650" s="25">
        <f t="shared" ref="AK650:AK713" si="300">ROUND($C650+$F650+$I650+U650,2)</f>
        <v>4264.84</v>
      </c>
      <c r="AL650" s="25">
        <f t="shared" ref="AL650:AL713" si="301">ROUND($C650+$F650+$I650+V650,2)</f>
        <v>4956.28</v>
      </c>
      <c r="AM650" s="228">
        <f t="shared" si="281"/>
        <v>0</v>
      </c>
      <c r="AN650" s="228">
        <f t="shared" si="282"/>
        <v>65.81</v>
      </c>
      <c r="AO650" s="25">
        <f t="shared" ref="AO650:AO713" si="302">ROUND($C650+$F650+$J650+S650,2)</f>
        <v>3928.43</v>
      </c>
      <c r="AP650" s="25">
        <f t="shared" ref="AP650:AP713" si="303">ROUND($C650+$F650+$J650+T650,2)</f>
        <v>4161.58</v>
      </c>
      <c r="AQ650" s="25">
        <f t="shared" ref="AQ650:AQ713" si="304">ROUND($C650+$F650+$J650+U650,2)</f>
        <v>4177.18</v>
      </c>
      <c r="AR650" s="25">
        <f t="shared" ref="AR650:AR713" si="305">ROUND($C650+$F650+$J650+V650,2)</f>
        <v>4868.62</v>
      </c>
      <c r="AS650" s="228">
        <f t="shared" si="283"/>
        <v>0</v>
      </c>
      <c r="AT650" s="228">
        <f t="shared" si="284"/>
        <v>62.33</v>
      </c>
    </row>
    <row r="651" spans="1:46" ht="15" customHeight="1" x14ac:dyDescent="0.2">
      <c r="A651" s="547"/>
      <c r="B651" s="12">
        <v>17</v>
      </c>
      <c r="C651" s="11">
        <v>1421.58</v>
      </c>
      <c r="D651" s="228">
        <v>16.28</v>
      </c>
      <c r="E651" s="228">
        <v>1.48</v>
      </c>
      <c r="F651" s="77">
        <f t="shared" si="285"/>
        <v>3.63</v>
      </c>
      <c r="G651" s="77">
        <f>ROUND(C651*'1, 2 ц.к.'!$E$9,2)</f>
        <v>334.77</v>
      </c>
      <c r="H651" s="77">
        <f>ROUND(C651*'1, 2 ц.к.'!$E$22,2)</f>
        <v>310.5</v>
      </c>
      <c r="I651" s="77">
        <f>ROUND(C651*'1, 2 ц.к.'!$E$35,2)</f>
        <v>211.17</v>
      </c>
      <c r="J651" s="77">
        <f>ROUND(C651*'1, 2 ц.к.'!$E$48,2)</f>
        <v>124.85</v>
      </c>
      <c r="K651" s="77">
        <f>ROUND($D651*'1, 2 ц.к.'!$E$9,2)</f>
        <v>3.83</v>
      </c>
      <c r="L651" s="77">
        <f>ROUND($D651*'1, 2 ц.к.'!$E$22,2)</f>
        <v>3.56</v>
      </c>
      <c r="M651" s="77">
        <f>ROUND($D651*'1, 2 ц.к.'!$E$35,2)</f>
        <v>2.42</v>
      </c>
      <c r="N651" s="77">
        <f>ROUND($D651*'1, 2 ц.к.'!$E$48,2)</f>
        <v>1.43</v>
      </c>
      <c r="O651" s="77">
        <f>ROUND($E651*'1, 2 ц.к.'!$E$9,2)</f>
        <v>0.35</v>
      </c>
      <c r="P651" s="77">
        <f>ROUND($E651*'1, 2 ц.к.'!$E$22,2)</f>
        <v>0.32</v>
      </c>
      <c r="Q651" s="77">
        <f>ROUND($E651*'1, 2 ц.к.'!$E$35,2)</f>
        <v>0.22</v>
      </c>
      <c r="R651" s="77">
        <f>ROUND($E651*'1, 2 ц.к.'!$E$48,2)</f>
        <v>0.13</v>
      </c>
      <c r="S651" s="77">
        <f t="shared" si="286"/>
        <v>2354.3000000000002</v>
      </c>
      <c r="T651" s="77">
        <f t="shared" si="287"/>
        <v>2587.4499999999998</v>
      </c>
      <c r="U651" s="77">
        <f t="shared" si="288"/>
        <v>2603.0500000000002</v>
      </c>
      <c r="V651" s="77">
        <f t="shared" si="289"/>
        <v>3294.49</v>
      </c>
      <c r="W651" s="25">
        <f t="shared" si="290"/>
        <v>4114.28</v>
      </c>
      <c r="X651" s="25">
        <f t="shared" si="291"/>
        <v>4347.43</v>
      </c>
      <c r="Y651" s="25">
        <f t="shared" si="292"/>
        <v>4363.03</v>
      </c>
      <c r="Z651" s="25">
        <f t="shared" si="293"/>
        <v>5054.47</v>
      </c>
      <c r="AA651" s="228">
        <f t="shared" ref="AA651:AA714" si="306">D651+K651</f>
        <v>20.11</v>
      </c>
      <c r="AB651" s="228">
        <f t="shared" ref="AB651:AB714" si="307">E651+O651</f>
        <v>1.83</v>
      </c>
      <c r="AC651" s="25">
        <f t="shared" si="294"/>
        <v>4090.01</v>
      </c>
      <c r="AD651" s="25">
        <f t="shared" si="295"/>
        <v>4323.16</v>
      </c>
      <c r="AE651" s="25">
        <f t="shared" si="296"/>
        <v>4338.76</v>
      </c>
      <c r="AF651" s="25">
        <f t="shared" si="297"/>
        <v>5030.2</v>
      </c>
      <c r="AG651" s="228">
        <f t="shared" ref="AG651:AG714" si="308">D651+L651</f>
        <v>19.84</v>
      </c>
      <c r="AH651" s="228">
        <f t="shared" ref="AH651:AH714" si="309">E651+P651</f>
        <v>1.8</v>
      </c>
      <c r="AI651" s="25">
        <f t="shared" si="298"/>
        <v>3990.68</v>
      </c>
      <c r="AJ651" s="25">
        <f t="shared" si="299"/>
        <v>4223.83</v>
      </c>
      <c r="AK651" s="25">
        <f t="shared" si="300"/>
        <v>4239.43</v>
      </c>
      <c r="AL651" s="25">
        <f t="shared" si="301"/>
        <v>4930.87</v>
      </c>
      <c r="AM651" s="228">
        <f t="shared" ref="AM651:AM714" si="310">D651+M651</f>
        <v>18.700000000000003</v>
      </c>
      <c r="AN651" s="228">
        <f t="shared" ref="AN651:AN714" si="311">E651+Q651</f>
        <v>1.7</v>
      </c>
      <c r="AO651" s="25">
        <f t="shared" si="302"/>
        <v>3904.36</v>
      </c>
      <c r="AP651" s="25">
        <f t="shared" si="303"/>
        <v>4137.51</v>
      </c>
      <c r="AQ651" s="25">
        <f t="shared" si="304"/>
        <v>4153.1099999999997</v>
      </c>
      <c r="AR651" s="25">
        <f t="shared" si="305"/>
        <v>4844.55</v>
      </c>
      <c r="AS651" s="228">
        <f t="shared" ref="AS651:AS714" si="312">D651+N651</f>
        <v>17.71</v>
      </c>
      <c r="AT651" s="228">
        <f t="shared" ref="AT651:AT714" si="313">E651+R651</f>
        <v>1.6099999999999999</v>
      </c>
    </row>
    <row r="652" spans="1:46" ht="15" customHeight="1" x14ac:dyDescent="0.2">
      <c r="A652" s="547"/>
      <c r="B652" s="12">
        <v>18</v>
      </c>
      <c r="C652" s="11">
        <v>1537.2</v>
      </c>
      <c r="D652" s="228">
        <v>149.12</v>
      </c>
      <c r="E652" s="228">
        <v>0</v>
      </c>
      <c r="F652" s="77">
        <f t="shared" ref="F652:F715" si="314">F651</f>
        <v>3.63</v>
      </c>
      <c r="G652" s="77">
        <f>ROUND(C652*'1, 2 ц.к.'!$E$9,2)</f>
        <v>361.99</v>
      </c>
      <c r="H652" s="77">
        <f>ROUND(C652*'1, 2 ц.к.'!$E$22,2)</f>
        <v>335.75</v>
      </c>
      <c r="I652" s="77">
        <f>ROUND(C652*'1, 2 ц.к.'!$E$35,2)</f>
        <v>228.34</v>
      </c>
      <c r="J652" s="77">
        <f>ROUND(C652*'1, 2 ц.к.'!$E$48,2)</f>
        <v>135</v>
      </c>
      <c r="K652" s="77">
        <f>ROUND($D652*'1, 2 ц.к.'!$E$9,2)</f>
        <v>35.119999999999997</v>
      </c>
      <c r="L652" s="77">
        <f>ROUND($D652*'1, 2 ц.к.'!$E$22,2)</f>
        <v>32.57</v>
      </c>
      <c r="M652" s="77">
        <f>ROUND($D652*'1, 2 ц.к.'!$E$35,2)</f>
        <v>22.15</v>
      </c>
      <c r="N652" s="77">
        <f>ROUND($D652*'1, 2 ц.к.'!$E$48,2)</f>
        <v>13.1</v>
      </c>
      <c r="O652" s="77">
        <f>ROUND($E652*'1, 2 ц.к.'!$E$9,2)</f>
        <v>0</v>
      </c>
      <c r="P652" s="77">
        <f>ROUND($E652*'1, 2 ц.к.'!$E$22,2)</f>
        <v>0</v>
      </c>
      <c r="Q652" s="77">
        <f>ROUND($E652*'1, 2 ц.к.'!$E$35,2)</f>
        <v>0</v>
      </c>
      <c r="R652" s="77">
        <f>ROUND($E652*'1, 2 ц.к.'!$E$48,2)</f>
        <v>0</v>
      </c>
      <c r="S652" s="77">
        <f t="shared" ref="S652:S715" si="315">S651</f>
        <v>2354.3000000000002</v>
      </c>
      <c r="T652" s="77">
        <f t="shared" ref="T652:T715" si="316">T651</f>
        <v>2587.4499999999998</v>
      </c>
      <c r="U652" s="77">
        <f t="shared" ref="U652:U715" si="317">U651</f>
        <v>2603.0500000000002</v>
      </c>
      <c r="V652" s="77">
        <f t="shared" ref="V652:V715" si="318">V651</f>
        <v>3294.49</v>
      </c>
      <c r="W652" s="25">
        <f t="shared" si="290"/>
        <v>4257.12</v>
      </c>
      <c r="X652" s="25">
        <f t="shared" si="291"/>
        <v>4490.2700000000004</v>
      </c>
      <c r="Y652" s="25">
        <f t="shared" si="292"/>
        <v>4505.87</v>
      </c>
      <c r="Z652" s="25">
        <f t="shared" si="293"/>
        <v>5197.3100000000004</v>
      </c>
      <c r="AA652" s="228">
        <f t="shared" si="306"/>
        <v>184.24</v>
      </c>
      <c r="AB652" s="228">
        <f t="shared" si="307"/>
        <v>0</v>
      </c>
      <c r="AC652" s="25">
        <f t="shared" si="294"/>
        <v>4230.88</v>
      </c>
      <c r="AD652" s="25">
        <f t="shared" si="295"/>
        <v>4464.03</v>
      </c>
      <c r="AE652" s="25">
        <f t="shared" si="296"/>
        <v>4479.63</v>
      </c>
      <c r="AF652" s="25">
        <f t="shared" si="297"/>
        <v>5171.07</v>
      </c>
      <c r="AG652" s="228">
        <f t="shared" si="308"/>
        <v>181.69</v>
      </c>
      <c r="AH652" s="228">
        <f t="shared" si="309"/>
        <v>0</v>
      </c>
      <c r="AI652" s="25">
        <f t="shared" si="298"/>
        <v>4123.47</v>
      </c>
      <c r="AJ652" s="25">
        <f t="shared" si="299"/>
        <v>4356.62</v>
      </c>
      <c r="AK652" s="25">
        <f t="shared" si="300"/>
        <v>4372.22</v>
      </c>
      <c r="AL652" s="25">
        <f t="shared" si="301"/>
        <v>5063.66</v>
      </c>
      <c r="AM652" s="228">
        <f t="shared" si="310"/>
        <v>171.27</v>
      </c>
      <c r="AN652" s="228">
        <f t="shared" si="311"/>
        <v>0</v>
      </c>
      <c r="AO652" s="25">
        <f t="shared" si="302"/>
        <v>4030.13</v>
      </c>
      <c r="AP652" s="25">
        <f t="shared" si="303"/>
        <v>4263.28</v>
      </c>
      <c r="AQ652" s="25">
        <f t="shared" si="304"/>
        <v>4278.88</v>
      </c>
      <c r="AR652" s="25">
        <f t="shared" si="305"/>
        <v>4970.32</v>
      </c>
      <c r="AS652" s="228">
        <f t="shared" si="312"/>
        <v>162.22</v>
      </c>
      <c r="AT652" s="228">
        <f t="shared" si="313"/>
        <v>0</v>
      </c>
    </row>
    <row r="653" spans="1:46" ht="15" customHeight="1" x14ac:dyDescent="0.2">
      <c r="A653" s="547"/>
      <c r="B653" s="12">
        <v>19</v>
      </c>
      <c r="C653" s="11">
        <v>1654.86</v>
      </c>
      <c r="D653" s="228">
        <v>19.43</v>
      </c>
      <c r="E653" s="228">
        <v>1.19</v>
      </c>
      <c r="F653" s="77">
        <f t="shared" si="314"/>
        <v>3.63</v>
      </c>
      <c r="G653" s="77">
        <f>ROUND(C653*'1, 2 ц.к.'!$E$9,2)</f>
        <v>389.7</v>
      </c>
      <c r="H653" s="77">
        <f>ROUND(C653*'1, 2 ц.к.'!$E$22,2)</f>
        <v>361.45</v>
      </c>
      <c r="I653" s="77">
        <f>ROUND(C653*'1, 2 ц.к.'!$E$35,2)</f>
        <v>245.82</v>
      </c>
      <c r="J653" s="77">
        <f>ROUND(C653*'1, 2 ц.к.'!$E$48,2)</f>
        <v>145.34</v>
      </c>
      <c r="K653" s="77">
        <f>ROUND($D653*'1, 2 ц.к.'!$E$9,2)</f>
        <v>4.58</v>
      </c>
      <c r="L653" s="77">
        <f>ROUND($D653*'1, 2 ц.к.'!$E$22,2)</f>
        <v>4.24</v>
      </c>
      <c r="M653" s="77">
        <f>ROUND($D653*'1, 2 ц.к.'!$E$35,2)</f>
        <v>2.89</v>
      </c>
      <c r="N653" s="77">
        <f>ROUND($D653*'1, 2 ц.к.'!$E$48,2)</f>
        <v>1.71</v>
      </c>
      <c r="O653" s="77">
        <f>ROUND($E653*'1, 2 ц.к.'!$E$9,2)</f>
        <v>0.28000000000000003</v>
      </c>
      <c r="P653" s="77">
        <f>ROUND($E653*'1, 2 ц.к.'!$E$22,2)</f>
        <v>0.26</v>
      </c>
      <c r="Q653" s="77">
        <f>ROUND($E653*'1, 2 ц.к.'!$E$35,2)</f>
        <v>0.18</v>
      </c>
      <c r="R653" s="77">
        <f>ROUND($E653*'1, 2 ц.к.'!$E$48,2)</f>
        <v>0.1</v>
      </c>
      <c r="S653" s="77">
        <f t="shared" si="315"/>
        <v>2354.3000000000002</v>
      </c>
      <c r="T653" s="77">
        <f t="shared" si="316"/>
        <v>2587.4499999999998</v>
      </c>
      <c r="U653" s="77">
        <f t="shared" si="317"/>
        <v>2603.0500000000002</v>
      </c>
      <c r="V653" s="77">
        <f t="shared" si="318"/>
        <v>3294.49</v>
      </c>
      <c r="W653" s="25">
        <f t="shared" si="290"/>
        <v>4402.49</v>
      </c>
      <c r="X653" s="25">
        <f t="shared" si="291"/>
        <v>4635.6400000000003</v>
      </c>
      <c r="Y653" s="25">
        <f t="shared" si="292"/>
        <v>4651.24</v>
      </c>
      <c r="Z653" s="25">
        <f t="shared" si="293"/>
        <v>5342.68</v>
      </c>
      <c r="AA653" s="228">
        <f t="shared" si="306"/>
        <v>24.009999999999998</v>
      </c>
      <c r="AB653" s="228">
        <f t="shared" si="307"/>
        <v>1.47</v>
      </c>
      <c r="AC653" s="25">
        <f t="shared" si="294"/>
        <v>4374.24</v>
      </c>
      <c r="AD653" s="25">
        <f t="shared" si="295"/>
        <v>4607.3900000000003</v>
      </c>
      <c r="AE653" s="25">
        <f t="shared" si="296"/>
        <v>4622.99</v>
      </c>
      <c r="AF653" s="25">
        <f t="shared" si="297"/>
        <v>5314.43</v>
      </c>
      <c r="AG653" s="228">
        <f t="shared" si="308"/>
        <v>23.67</v>
      </c>
      <c r="AH653" s="228">
        <f t="shared" si="309"/>
        <v>1.45</v>
      </c>
      <c r="AI653" s="25">
        <f t="shared" si="298"/>
        <v>4258.6099999999997</v>
      </c>
      <c r="AJ653" s="25">
        <f t="shared" si="299"/>
        <v>4491.76</v>
      </c>
      <c r="AK653" s="25">
        <f t="shared" si="300"/>
        <v>4507.3599999999997</v>
      </c>
      <c r="AL653" s="25">
        <f t="shared" si="301"/>
        <v>5198.8</v>
      </c>
      <c r="AM653" s="228">
        <f t="shared" si="310"/>
        <v>22.32</v>
      </c>
      <c r="AN653" s="228">
        <f t="shared" si="311"/>
        <v>1.3699999999999999</v>
      </c>
      <c r="AO653" s="25">
        <f t="shared" si="302"/>
        <v>4158.13</v>
      </c>
      <c r="AP653" s="25">
        <f t="shared" si="303"/>
        <v>4391.28</v>
      </c>
      <c r="AQ653" s="25">
        <f t="shared" si="304"/>
        <v>4406.88</v>
      </c>
      <c r="AR653" s="25">
        <f t="shared" si="305"/>
        <v>5098.32</v>
      </c>
      <c r="AS653" s="228">
        <f t="shared" si="312"/>
        <v>21.14</v>
      </c>
      <c r="AT653" s="228">
        <f t="shared" si="313"/>
        <v>1.29</v>
      </c>
    </row>
    <row r="654" spans="1:46" ht="15" customHeight="1" x14ac:dyDescent="0.2">
      <c r="A654" s="547"/>
      <c r="B654" s="12">
        <v>20</v>
      </c>
      <c r="C654" s="11">
        <v>1568.94</v>
      </c>
      <c r="D654" s="228">
        <v>0</v>
      </c>
      <c r="E654" s="228">
        <v>101.71</v>
      </c>
      <c r="F654" s="77">
        <f t="shared" si="314"/>
        <v>3.63</v>
      </c>
      <c r="G654" s="77">
        <f>ROUND(C654*'1, 2 ц.к.'!$E$9,2)</f>
        <v>369.47</v>
      </c>
      <c r="H654" s="77">
        <f>ROUND(C654*'1, 2 ц.к.'!$E$22,2)</f>
        <v>342.68</v>
      </c>
      <c r="I654" s="77">
        <f>ROUND(C654*'1, 2 ц.к.'!$E$35,2)</f>
        <v>233.06</v>
      </c>
      <c r="J654" s="77">
        <f>ROUND(C654*'1, 2 ц.к.'!$E$48,2)</f>
        <v>137.79</v>
      </c>
      <c r="K654" s="77">
        <f>ROUND($D654*'1, 2 ц.к.'!$E$9,2)</f>
        <v>0</v>
      </c>
      <c r="L654" s="77">
        <f>ROUND($D654*'1, 2 ц.к.'!$E$22,2)</f>
        <v>0</v>
      </c>
      <c r="M654" s="77">
        <f>ROUND($D654*'1, 2 ц.к.'!$E$35,2)</f>
        <v>0</v>
      </c>
      <c r="N654" s="77">
        <f>ROUND($D654*'1, 2 ц.к.'!$E$48,2)</f>
        <v>0</v>
      </c>
      <c r="O654" s="77">
        <f>ROUND($E654*'1, 2 ц.к.'!$E$9,2)</f>
        <v>23.95</v>
      </c>
      <c r="P654" s="77">
        <f>ROUND($E654*'1, 2 ц.к.'!$E$22,2)</f>
        <v>22.22</v>
      </c>
      <c r="Q654" s="77">
        <f>ROUND($E654*'1, 2 ц.к.'!$E$35,2)</f>
        <v>15.11</v>
      </c>
      <c r="R654" s="77">
        <f>ROUND($E654*'1, 2 ц.к.'!$E$48,2)</f>
        <v>8.93</v>
      </c>
      <c r="S654" s="77">
        <f t="shared" si="315"/>
        <v>2354.3000000000002</v>
      </c>
      <c r="T654" s="77">
        <f t="shared" si="316"/>
        <v>2587.4499999999998</v>
      </c>
      <c r="U654" s="77">
        <f t="shared" si="317"/>
        <v>2603.0500000000002</v>
      </c>
      <c r="V654" s="77">
        <f t="shared" si="318"/>
        <v>3294.49</v>
      </c>
      <c r="W654" s="25">
        <f t="shared" si="290"/>
        <v>4296.34</v>
      </c>
      <c r="X654" s="25">
        <f t="shared" si="291"/>
        <v>4529.49</v>
      </c>
      <c r="Y654" s="25">
        <f t="shared" si="292"/>
        <v>4545.09</v>
      </c>
      <c r="Z654" s="25">
        <f t="shared" si="293"/>
        <v>5236.53</v>
      </c>
      <c r="AA654" s="228">
        <f t="shared" si="306"/>
        <v>0</v>
      </c>
      <c r="AB654" s="228">
        <f t="shared" si="307"/>
        <v>125.66</v>
      </c>
      <c r="AC654" s="25">
        <f t="shared" si="294"/>
        <v>4269.55</v>
      </c>
      <c r="AD654" s="25">
        <f t="shared" si="295"/>
        <v>4502.7</v>
      </c>
      <c r="AE654" s="25">
        <f t="shared" si="296"/>
        <v>4518.3</v>
      </c>
      <c r="AF654" s="25">
        <f t="shared" si="297"/>
        <v>5209.74</v>
      </c>
      <c r="AG654" s="228">
        <f t="shared" si="308"/>
        <v>0</v>
      </c>
      <c r="AH654" s="228">
        <f t="shared" si="309"/>
        <v>123.92999999999999</v>
      </c>
      <c r="AI654" s="25">
        <f t="shared" si="298"/>
        <v>4159.93</v>
      </c>
      <c r="AJ654" s="25">
        <f t="shared" si="299"/>
        <v>4393.08</v>
      </c>
      <c r="AK654" s="25">
        <f t="shared" si="300"/>
        <v>4408.68</v>
      </c>
      <c r="AL654" s="25">
        <f t="shared" si="301"/>
        <v>5100.12</v>
      </c>
      <c r="AM654" s="228">
        <f t="shared" si="310"/>
        <v>0</v>
      </c>
      <c r="AN654" s="228">
        <f t="shared" si="311"/>
        <v>116.82</v>
      </c>
      <c r="AO654" s="25">
        <f t="shared" si="302"/>
        <v>4064.66</v>
      </c>
      <c r="AP654" s="25">
        <f t="shared" si="303"/>
        <v>4297.8100000000004</v>
      </c>
      <c r="AQ654" s="25">
        <f t="shared" si="304"/>
        <v>4313.41</v>
      </c>
      <c r="AR654" s="25">
        <f t="shared" si="305"/>
        <v>5004.8500000000004</v>
      </c>
      <c r="AS654" s="228">
        <f t="shared" si="312"/>
        <v>0</v>
      </c>
      <c r="AT654" s="228">
        <f t="shared" si="313"/>
        <v>110.63999999999999</v>
      </c>
    </row>
    <row r="655" spans="1:46" ht="15" customHeight="1" x14ac:dyDescent="0.2">
      <c r="A655" s="547"/>
      <c r="B655" s="12">
        <v>21</v>
      </c>
      <c r="C655" s="11">
        <v>1457.73</v>
      </c>
      <c r="D655" s="228">
        <v>0</v>
      </c>
      <c r="E655" s="228">
        <v>192.75</v>
      </c>
      <c r="F655" s="77">
        <f t="shared" si="314"/>
        <v>3.63</v>
      </c>
      <c r="G655" s="77">
        <f>ROUND(C655*'1, 2 ц.к.'!$E$9,2)</f>
        <v>343.28</v>
      </c>
      <c r="H655" s="77">
        <f>ROUND(C655*'1, 2 ц.к.'!$E$22,2)</f>
        <v>318.39</v>
      </c>
      <c r="I655" s="77">
        <f>ROUND(C655*'1, 2 ц.к.'!$E$35,2)</f>
        <v>216.54</v>
      </c>
      <c r="J655" s="77">
        <f>ROUND(C655*'1, 2 ц.к.'!$E$48,2)</f>
        <v>128.02000000000001</v>
      </c>
      <c r="K655" s="77">
        <f>ROUND($D655*'1, 2 ц.к.'!$E$9,2)</f>
        <v>0</v>
      </c>
      <c r="L655" s="77">
        <f>ROUND($D655*'1, 2 ц.к.'!$E$22,2)</f>
        <v>0</v>
      </c>
      <c r="M655" s="77">
        <f>ROUND($D655*'1, 2 ц.к.'!$E$35,2)</f>
        <v>0</v>
      </c>
      <c r="N655" s="77">
        <f>ROUND($D655*'1, 2 ц.к.'!$E$48,2)</f>
        <v>0</v>
      </c>
      <c r="O655" s="77">
        <f>ROUND($E655*'1, 2 ц.к.'!$E$9,2)</f>
        <v>45.39</v>
      </c>
      <c r="P655" s="77">
        <f>ROUND($E655*'1, 2 ц.к.'!$E$22,2)</f>
        <v>42.1</v>
      </c>
      <c r="Q655" s="77">
        <f>ROUND($E655*'1, 2 ц.к.'!$E$35,2)</f>
        <v>28.63</v>
      </c>
      <c r="R655" s="77">
        <f>ROUND($E655*'1, 2 ц.к.'!$E$48,2)</f>
        <v>16.93</v>
      </c>
      <c r="S655" s="77">
        <f t="shared" si="315"/>
        <v>2354.3000000000002</v>
      </c>
      <c r="T655" s="77">
        <f t="shared" si="316"/>
        <v>2587.4499999999998</v>
      </c>
      <c r="U655" s="77">
        <f t="shared" si="317"/>
        <v>2603.0500000000002</v>
      </c>
      <c r="V655" s="77">
        <f t="shared" si="318"/>
        <v>3294.49</v>
      </c>
      <c r="W655" s="25">
        <f t="shared" si="290"/>
        <v>4158.9399999999996</v>
      </c>
      <c r="X655" s="25">
        <f t="shared" si="291"/>
        <v>4392.09</v>
      </c>
      <c r="Y655" s="25">
        <f t="shared" si="292"/>
        <v>4407.6899999999996</v>
      </c>
      <c r="Z655" s="25">
        <f t="shared" si="293"/>
        <v>5099.13</v>
      </c>
      <c r="AA655" s="228">
        <f t="shared" si="306"/>
        <v>0</v>
      </c>
      <c r="AB655" s="228">
        <f t="shared" si="307"/>
        <v>238.14</v>
      </c>
      <c r="AC655" s="25">
        <f t="shared" si="294"/>
        <v>4134.05</v>
      </c>
      <c r="AD655" s="25">
        <f t="shared" si="295"/>
        <v>4367.2</v>
      </c>
      <c r="AE655" s="25">
        <f t="shared" si="296"/>
        <v>4382.8</v>
      </c>
      <c r="AF655" s="25">
        <f t="shared" si="297"/>
        <v>5074.24</v>
      </c>
      <c r="AG655" s="228">
        <f t="shared" si="308"/>
        <v>0</v>
      </c>
      <c r="AH655" s="228">
        <f t="shared" si="309"/>
        <v>234.85</v>
      </c>
      <c r="AI655" s="25">
        <f t="shared" si="298"/>
        <v>4032.2</v>
      </c>
      <c r="AJ655" s="25">
        <f t="shared" si="299"/>
        <v>4265.3500000000004</v>
      </c>
      <c r="AK655" s="25">
        <f t="shared" si="300"/>
        <v>4280.95</v>
      </c>
      <c r="AL655" s="25">
        <f t="shared" si="301"/>
        <v>4972.3900000000003</v>
      </c>
      <c r="AM655" s="228">
        <f t="shared" si="310"/>
        <v>0</v>
      </c>
      <c r="AN655" s="228">
        <f t="shared" si="311"/>
        <v>221.38</v>
      </c>
      <c r="AO655" s="25">
        <f t="shared" si="302"/>
        <v>3943.68</v>
      </c>
      <c r="AP655" s="25">
        <f t="shared" si="303"/>
        <v>4176.83</v>
      </c>
      <c r="AQ655" s="25">
        <f t="shared" si="304"/>
        <v>4192.43</v>
      </c>
      <c r="AR655" s="25">
        <f t="shared" si="305"/>
        <v>4883.87</v>
      </c>
      <c r="AS655" s="228">
        <f t="shared" si="312"/>
        <v>0</v>
      </c>
      <c r="AT655" s="228">
        <f t="shared" si="313"/>
        <v>209.68</v>
      </c>
    </row>
    <row r="656" spans="1:46" ht="15" customHeight="1" x14ac:dyDescent="0.2">
      <c r="A656" s="547"/>
      <c r="B656" s="12">
        <v>22</v>
      </c>
      <c r="C656" s="11">
        <v>1377.56</v>
      </c>
      <c r="D656" s="228">
        <v>0</v>
      </c>
      <c r="E656" s="228">
        <v>260.64999999999998</v>
      </c>
      <c r="F656" s="77">
        <f t="shared" si="314"/>
        <v>3.63</v>
      </c>
      <c r="G656" s="77">
        <f>ROUND(C656*'1, 2 ц.к.'!$E$9,2)</f>
        <v>324.39999999999998</v>
      </c>
      <c r="H656" s="77">
        <f>ROUND(C656*'1, 2 ц.к.'!$E$22,2)</f>
        <v>300.88</v>
      </c>
      <c r="I656" s="77">
        <f>ROUND(C656*'1, 2 ц.к.'!$E$35,2)</f>
        <v>204.63</v>
      </c>
      <c r="J656" s="77">
        <f>ROUND(C656*'1, 2 ц.к.'!$E$48,2)</f>
        <v>120.98</v>
      </c>
      <c r="K656" s="77">
        <f>ROUND($D656*'1, 2 ц.к.'!$E$9,2)</f>
        <v>0</v>
      </c>
      <c r="L656" s="77">
        <f>ROUND($D656*'1, 2 ц.к.'!$E$22,2)</f>
        <v>0</v>
      </c>
      <c r="M656" s="77">
        <f>ROUND($D656*'1, 2 ц.к.'!$E$35,2)</f>
        <v>0</v>
      </c>
      <c r="N656" s="77">
        <f>ROUND($D656*'1, 2 ц.к.'!$E$48,2)</f>
        <v>0</v>
      </c>
      <c r="O656" s="77">
        <f>ROUND($E656*'1, 2 ц.к.'!$E$9,2)</f>
        <v>61.38</v>
      </c>
      <c r="P656" s="77">
        <f>ROUND($E656*'1, 2 ц.к.'!$E$22,2)</f>
        <v>56.93</v>
      </c>
      <c r="Q656" s="77">
        <f>ROUND($E656*'1, 2 ц.к.'!$E$35,2)</f>
        <v>38.72</v>
      </c>
      <c r="R656" s="77">
        <f>ROUND($E656*'1, 2 ц.к.'!$E$48,2)</f>
        <v>22.89</v>
      </c>
      <c r="S656" s="77">
        <f t="shared" si="315"/>
        <v>2354.3000000000002</v>
      </c>
      <c r="T656" s="77">
        <f t="shared" si="316"/>
        <v>2587.4499999999998</v>
      </c>
      <c r="U656" s="77">
        <f t="shared" si="317"/>
        <v>2603.0500000000002</v>
      </c>
      <c r="V656" s="77">
        <f t="shared" si="318"/>
        <v>3294.49</v>
      </c>
      <c r="W656" s="25">
        <f t="shared" si="290"/>
        <v>4059.89</v>
      </c>
      <c r="X656" s="25">
        <f t="shared" si="291"/>
        <v>4293.04</v>
      </c>
      <c r="Y656" s="25">
        <f t="shared" si="292"/>
        <v>4308.6400000000003</v>
      </c>
      <c r="Z656" s="25">
        <f t="shared" si="293"/>
        <v>5000.08</v>
      </c>
      <c r="AA656" s="228">
        <f t="shared" si="306"/>
        <v>0</v>
      </c>
      <c r="AB656" s="228">
        <f t="shared" si="307"/>
        <v>322.02999999999997</v>
      </c>
      <c r="AC656" s="25">
        <f t="shared" si="294"/>
        <v>4036.37</v>
      </c>
      <c r="AD656" s="25">
        <f t="shared" si="295"/>
        <v>4269.5200000000004</v>
      </c>
      <c r="AE656" s="25">
        <f t="shared" si="296"/>
        <v>4285.12</v>
      </c>
      <c r="AF656" s="25">
        <f t="shared" si="297"/>
        <v>4976.5600000000004</v>
      </c>
      <c r="AG656" s="228">
        <f t="shared" si="308"/>
        <v>0</v>
      </c>
      <c r="AH656" s="228">
        <f t="shared" si="309"/>
        <v>317.58</v>
      </c>
      <c r="AI656" s="25">
        <f t="shared" si="298"/>
        <v>3940.12</v>
      </c>
      <c r="AJ656" s="25">
        <f t="shared" si="299"/>
        <v>4173.2700000000004</v>
      </c>
      <c r="AK656" s="25">
        <f t="shared" si="300"/>
        <v>4188.87</v>
      </c>
      <c r="AL656" s="25">
        <f t="shared" si="301"/>
        <v>4880.3100000000004</v>
      </c>
      <c r="AM656" s="228">
        <f t="shared" si="310"/>
        <v>0</v>
      </c>
      <c r="AN656" s="228">
        <f t="shared" si="311"/>
        <v>299.37</v>
      </c>
      <c r="AO656" s="25">
        <f t="shared" si="302"/>
        <v>3856.47</v>
      </c>
      <c r="AP656" s="25">
        <f t="shared" si="303"/>
        <v>4089.62</v>
      </c>
      <c r="AQ656" s="25">
        <f t="shared" si="304"/>
        <v>4105.22</v>
      </c>
      <c r="AR656" s="25">
        <f t="shared" si="305"/>
        <v>4796.66</v>
      </c>
      <c r="AS656" s="228">
        <f t="shared" si="312"/>
        <v>0</v>
      </c>
      <c r="AT656" s="228">
        <f t="shared" si="313"/>
        <v>283.53999999999996</v>
      </c>
    </row>
    <row r="657" spans="1:46" ht="15" customHeight="1" x14ac:dyDescent="0.2">
      <c r="A657" s="548"/>
      <c r="B657" s="12">
        <v>23</v>
      </c>
      <c r="C657" s="11">
        <v>1198.49</v>
      </c>
      <c r="D657" s="228">
        <v>0</v>
      </c>
      <c r="E657" s="228">
        <v>200.95</v>
      </c>
      <c r="F657" s="77">
        <f t="shared" si="314"/>
        <v>3.63</v>
      </c>
      <c r="G657" s="77">
        <f>ROUND(C657*'1, 2 ц.к.'!$E$9,2)</f>
        <v>282.23</v>
      </c>
      <c r="H657" s="77">
        <f>ROUND(C657*'1, 2 ц.к.'!$E$22,2)</f>
        <v>261.77</v>
      </c>
      <c r="I657" s="77">
        <f>ROUND(C657*'1, 2 ц.к.'!$E$35,2)</f>
        <v>178.03</v>
      </c>
      <c r="J657" s="77">
        <f>ROUND(C657*'1, 2 ц.к.'!$E$48,2)</f>
        <v>105.26</v>
      </c>
      <c r="K657" s="77">
        <f>ROUND($D657*'1, 2 ц.к.'!$E$9,2)</f>
        <v>0</v>
      </c>
      <c r="L657" s="77">
        <f>ROUND($D657*'1, 2 ц.к.'!$E$22,2)</f>
        <v>0</v>
      </c>
      <c r="M657" s="77">
        <f>ROUND($D657*'1, 2 ц.к.'!$E$35,2)</f>
        <v>0</v>
      </c>
      <c r="N657" s="77">
        <f>ROUND($D657*'1, 2 ц.к.'!$E$48,2)</f>
        <v>0</v>
      </c>
      <c r="O657" s="77">
        <f>ROUND($E657*'1, 2 ц.к.'!$E$9,2)</f>
        <v>47.32</v>
      </c>
      <c r="P657" s="77">
        <f>ROUND($E657*'1, 2 ц.к.'!$E$22,2)</f>
        <v>43.89</v>
      </c>
      <c r="Q657" s="77">
        <f>ROUND($E657*'1, 2 ц.к.'!$E$35,2)</f>
        <v>29.85</v>
      </c>
      <c r="R657" s="77">
        <f>ROUND($E657*'1, 2 ц.к.'!$E$48,2)</f>
        <v>17.649999999999999</v>
      </c>
      <c r="S657" s="77">
        <f t="shared" si="315"/>
        <v>2354.3000000000002</v>
      </c>
      <c r="T657" s="77">
        <f t="shared" si="316"/>
        <v>2587.4499999999998</v>
      </c>
      <c r="U657" s="77">
        <f t="shared" si="317"/>
        <v>2603.0500000000002</v>
      </c>
      <c r="V657" s="77">
        <f t="shared" si="318"/>
        <v>3294.49</v>
      </c>
      <c r="W657" s="25">
        <f t="shared" si="290"/>
        <v>3838.65</v>
      </c>
      <c r="X657" s="25">
        <f t="shared" si="291"/>
        <v>4071.8</v>
      </c>
      <c r="Y657" s="25">
        <f t="shared" si="292"/>
        <v>4087.4</v>
      </c>
      <c r="Z657" s="25">
        <f t="shared" si="293"/>
        <v>4778.84</v>
      </c>
      <c r="AA657" s="228">
        <f t="shared" si="306"/>
        <v>0</v>
      </c>
      <c r="AB657" s="228">
        <f t="shared" si="307"/>
        <v>248.26999999999998</v>
      </c>
      <c r="AC657" s="25">
        <f t="shared" si="294"/>
        <v>3818.19</v>
      </c>
      <c r="AD657" s="25">
        <f t="shared" si="295"/>
        <v>4051.34</v>
      </c>
      <c r="AE657" s="25">
        <f t="shared" si="296"/>
        <v>4066.94</v>
      </c>
      <c r="AF657" s="25">
        <f t="shared" si="297"/>
        <v>4758.38</v>
      </c>
      <c r="AG657" s="228">
        <f t="shared" si="308"/>
        <v>0</v>
      </c>
      <c r="AH657" s="228">
        <f t="shared" si="309"/>
        <v>244.83999999999997</v>
      </c>
      <c r="AI657" s="25">
        <f t="shared" si="298"/>
        <v>3734.45</v>
      </c>
      <c r="AJ657" s="25">
        <f t="shared" si="299"/>
        <v>3967.6</v>
      </c>
      <c r="AK657" s="25">
        <f t="shared" si="300"/>
        <v>3983.2</v>
      </c>
      <c r="AL657" s="25">
        <f t="shared" si="301"/>
        <v>4674.6400000000003</v>
      </c>
      <c r="AM657" s="228">
        <f t="shared" si="310"/>
        <v>0</v>
      </c>
      <c r="AN657" s="228">
        <f t="shared" si="311"/>
        <v>230.79999999999998</v>
      </c>
      <c r="AO657" s="25">
        <f t="shared" si="302"/>
        <v>3661.68</v>
      </c>
      <c r="AP657" s="25">
        <f t="shared" si="303"/>
        <v>3894.83</v>
      </c>
      <c r="AQ657" s="25">
        <f t="shared" si="304"/>
        <v>3910.43</v>
      </c>
      <c r="AR657" s="25">
        <f t="shared" si="305"/>
        <v>4601.87</v>
      </c>
      <c r="AS657" s="228">
        <f t="shared" si="312"/>
        <v>0</v>
      </c>
      <c r="AT657" s="228">
        <f t="shared" si="313"/>
        <v>218.6</v>
      </c>
    </row>
    <row r="658" spans="1:46" ht="15" customHeight="1" x14ac:dyDescent="0.2">
      <c r="A658" s="546">
        <f>'третья ц.к.'!A658:A681</f>
        <v>43006</v>
      </c>
      <c r="B658" s="12">
        <v>0</v>
      </c>
      <c r="C658" s="11">
        <v>908.91</v>
      </c>
      <c r="D658" s="228">
        <v>22.69</v>
      </c>
      <c r="E658" s="228">
        <v>0.16</v>
      </c>
      <c r="F658" s="77">
        <f t="shared" si="314"/>
        <v>3.63</v>
      </c>
      <c r="G658" s="77">
        <f>ROUND(C658*'1, 2 ц.к.'!$E$9,2)</f>
        <v>214.04</v>
      </c>
      <c r="H658" s="77">
        <f>ROUND(C658*'1, 2 ц.к.'!$E$22,2)</f>
        <v>198.52</v>
      </c>
      <c r="I658" s="77">
        <f>ROUND(C658*'1, 2 ц.к.'!$E$35,2)</f>
        <v>135.01</v>
      </c>
      <c r="J658" s="77">
        <f>ROUND(C658*'1, 2 ц.к.'!$E$48,2)</f>
        <v>79.819999999999993</v>
      </c>
      <c r="K658" s="77">
        <f>ROUND($D658*'1, 2 ц.к.'!$E$9,2)</f>
        <v>5.34</v>
      </c>
      <c r="L658" s="77">
        <f>ROUND($D658*'1, 2 ц.к.'!$E$22,2)</f>
        <v>4.96</v>
      </c>
      <c r="M658" s="77">
        <f>ROUND($D658*'1, 2 ц.к.'!$E$35,2)</f>
        <v>3.37</v>
      </c>
      <c r="N658" s="77">
        <f>ROUND($D658*'1, 2 ц.к.'!$E$48,2)</f>
        <v>1.99</v>
      </c>
      <c r="O658" s="77">
        <f>ROUND($E658*'1, 2 ц.к.'!$E$9,2)</f>
        <v>0.04</v>
      </c>
      <c r="P658" s="77">
        <f>ROUND($E658*'1, 2 ц.к.'!$E$22,2)</f>
        <v>0.03</v>
      </c>
      <c r="Q658" s="77">
        <f>ROUND($E658*'1, 2 ц.к.'!$E$35,2)</f>
        <v>0.02</v>
      </c>
      <c r="R658" s="77">
        <f>ROUND($E658*'1, 2 ц.к.'!$E$48,2)</f>
        <v>0.01</v>
      </c>
      <c r="S658" s="77">
        <f t="shared" si="315"/>
        <v>2354.3000000000002</v>
      </c>
      <c r="T658" s="77">
        <f t="shared" si="316"/>
        <v>2587.4499999999998</v>
      </c>
      <c r="U658" s="77">
        <f t="shared" si="317"/>
        <v>2603.0500000000002</v>
      </c>
      <c r="V658" s="77">
        <f t="shared" si="318"/>
        <v>3294.49</v>
      </c>
      <c r="W658" s="25">
        <f t="shared" si="290"/>
        <v>3480.88</v>
      </c>
      <c r="X658" s="25">
        <f t="shared" si="291"/>
        <v>3714.03</v>
      </c>
      <c r="Y658" s="25">
        <f t="shared" si="292"/>
        <v>3729.63</v>
      </c>
      <c r="Z658" s="25">
        <f t="shared" si="293"/>
        <v>4421.07</v>
      </c>
      <c r="AA658" s="228">
        <f t="shared" si="306"/>
        <v>28.03</v>
      </c>
      <c r="AB658" s="228">
        <f t="shared" si="307"/>
        <v>0.2</v>
      </c>
      <c r="AC658" s="25">
        <f t="shared" si="294"/>
        <v>3465.36</v>
      </c>
      <c r="AD658" s="25">
        <f t="shared" si="295"/>
        <v>3698.51</v>
      </c>
      <c r="AE658" s="25">
        <f t="shared" si="296"/>
        <v>3714.11</v>
      </c>
      <c r="AF658" s="25">
        <f t="shared" si="297"/>
        <v>4405.55</v>
      </c>
      <c r="AG658" s="228">
        <f t="shared" si="308"/>
        <v>27.650000000000002</v>
      </c>
      <c r="AH658" s="228">
        <f t="shared" si="309"/>
        <v>0.19</v>
      </c>
      <c r="AI658" s="25">
        <f t="shared" si="298"/>
        <v>3401.85</v>
      </c>
      <c r="AJ658" s="25">
        <f t="shared" si="299"/>
        <v>3635</v>
      </c>
      <c r="AK658" s="25">
        <f t="shared" si="300"/>
        <v>3650.6</v>
      </c>
      <c r="AL658" s="25">
        <f t="shared" si="301"/>
        <v>4342.04</v>
      </c>
      <c r="AM658" s="228">
        <f t="shared" si="310"/>
        <v>26.060000000000002</v>
      </c>
      <c r="AN658" s="228">
        <f t="shared" si="311"/>
        <v>0.18</v>
      </c>
      <c r="AO658" s="25">
        <f t="shared" si="302"/>
        <v>3346.66</v>
      </c>
      <c r="AP658" s="25">
        <f t="shared" si="303"/>
        <v>3579.81</v>
      </c>
      <c r="AQ658" s="25">
        <f t="shared" si="304"/>
        <v>3595.41</v>
      </c>
      <c r="AR658" s="25">
        <f t="shared" si="305"/>
        <v>4286.8500000000004</v>
      </c>
      <c r="AS658" s="228">
        <f t="shared" si="312"/>
        <v>24.68</v>
      </c>
      <c r="AT658" s="228">
        <f t="shared" si="313"/>
        <v>0.17</v>
      </c>
    </row>
    <row r="659" spans="1:46" ht="15" customHeight="1" x14ac:dyDescent="0.2">
      <c r="A659" s="547"/>
      <c r="B659" s="12">
        <v>1</v>
      </c>
      <c r="C659" s="11">
        <v>821.82</v>
      </c>
      <c r="D659" s="228">
        <v>44.11</v>
      </c>
      <c r="E659" s="228">
        <v>0</v>
      </c>
      <c r="F659" s="77">
        <f t="shared" si="314"/>
        <v>3.63</v>
      </c>
      <c r="G659" s="77">
        <f>ROUND(C659*'1, 2 ц.к.'!$E$9,2)</f>
        <v>193.53</v>
      </c>
      <c r="H659" s="77">
        <f>ROUND(C659*'1, 2 ц.к.'!$E$22,2)</f>
        <v>179.5</v>
      </c>
      <c r="I659" s="77">
        <f>ROUND(C659*'1, 2 ц.к.'!$E$35,2)</f>
        <v>122.08</v>
      </c>
      <c r="J659" s="77">
        <f>ROUND(C659*'1, 2 ц.к.'!$E$48,2)</f>
        <v>72.180000000000007</v>
      </c>
      <c r="K659" s="77">
        <f>ROUND($D659*'1, 2 ц.к.'!$E$9,2)</f>
        <v>10.39</v>
      </c>
      <c r="L659" s="77">
        <f>ROUND($D659*'1, 2 ц.к.'!$E$22,2)</f>
        <v>9.6300000000000008</v>
      </c>
      <c r="M659" s="77">
        <f>ROUND($D659*'1, 2 ц.к.'!$E$35,2)</f>
        <v>6.55</v>
      </c>
      <c r="N659" s="77">
        <f>ROUND($D659*'1, 2 ц.к.'!$E$48,2)</f>
        <v>3.87</v>
      </c>
      <c r="O659" s="77">
        <f>ROUND($E659*'1, 2 ц.к.'!$E$9,2)</f>
        <v>0</v>
      </c>
      <c r="P659" s="77">
        <f>ROUND($E659*'1, 2 ц.к.'!$E$22,2)</f>
        <v>0</v>
      </c>
      <c r="Q659" s="77">
        <f>ROUND($E659*'1, 2 ц.к.'!$E$35,2)</f>
        <v>0</v>
      </c>
      <c r="R659" s="77">
        <f>ROUND($E659*'1, 2 ц.к.'!$E$48,2)</f>
        <v>0</v>
      </c>
      <c r="S659" s="77">
        <f t="shared" si="315"/>
        <v>2354.3000000000002</v>
      </c>
      <c r="T659" s="77">
        <f t="shared" si="316"/>
        <v>2587.4499999999998</v>
      </c>
      <c r="U659" s="77">
        <f t="shared" si="317"/>
        <v>2603.0500000000002</v>
      </c>
      <c r="V659" s="77">
        <f t="shared" si="318"/>
        <v>3294.49</v>
      </c>
      <c r="W659" s="25">
        <f t="shared" si="290"/>
        <v>3373.28</v>
      </c>
      <c r="X659" s="25">
        <f t="shared" si="291"/>
        <v>3606.43</v>
      </c>
      <c r="Y659" s="25">
        <f t="shared" si="292"/>
        <v>3622.03</v>
      </c>
      <c r="Z659" s="25">
        <f t="shared" si="293"/>
        <v>4313.47</v>
      </c>
      <c r="AA659" s="228">
        <f t="shared" si="306"/>
        <v>54.5</v>
      </c>
      <c r="AB659" s="228">
        <f t="shared" si="307"/>
        <v>0</v>
      </c>
      <c r="AC659" s="25">
        <f t="shared" si="294"/>
        <v>3359.25</v>
      </c>
      <c r="AD659" s="25">
        <f t="shared" si="295"/>
        <v>3592.4</v>
      </c>
      <c r="AE659" s="25">
        <f t="shared" si="296"/>
        <v>3608</v>
      </c>
      <c r="AF659" s="25">
        <f t="shared" si="297"/>
        <v>4299.4399999999996</v>
      </c>
      <c r="AG659" s="228">
        <f t="shared" si="308"/>
        <v>53.74</v>
      </c>
      <c r="AH659" s="228">
        <f t="shared" si="309"/>
        <v>0</v>
      </c>
      <c r="AI659" s="25">
        <f t="shared" si="298"/>
        <v>3301.83</v>
      </c>
      <c r="AJ659" s="25">
        <f t="shared" si="299"/>
        <v>3534.98</v>
      </c>
      <c r="AK659" s="25">
        <f t="shared" si="300"/>
        <v>3550.58</v>
      </c>
      <c r="AL659" s="25">
        <f t="shared" si="301"/>
        <v>4242.0200000000004</v>
      </c>
      <c r="AM659" s="228">
        <f t="shared" si="310"/>
        <v>50.66</v>
      </c>
      <c r="AN659" s="228">
        <f t="shared" si="311"/>
        <v>0</v>
      </c>
      <c r="AO659" s="25">
        <f t="shared" si="302"/>
        <v>3251.93</v>
      </c>
      <c r="AP659" s="25">
        <f t="shared" si="303"/>
        <v>3485.08</v>
      </c>
      <c r="AQ659" s="25">
        <f t="shared" si="304"/>
        <v>3500.68</v>
      </c>
      <c r="AR659" s="25">
        <f t="shared" si="305"/>
        <v>4192.12</v>
      </c>
      <c r="AS659" s="228">
        <f t="shared" si="312"/>
        <v>47.98</v>
      </c>
      <c r="AT659" s="228">
        <f t="shared" si="313"/>
        <v>0</v>
      </c>
    </row>
    <row r="660" spans="1:46" ht="15" customHeight="1" x14ac:dyDescent="0.2">
      <c r="A660" s="547"/>
      <c r="B660" s="12">
        <v>2</v>
      </c>
      <c r="C660" s="11">
        <v>813.37</v>
      </c>
      <c r="D660" s="228">
        <v>58.46</v>
      </c>
      <c r="E660" s="228">
        <v>0</v>
      </c>
      <c r="F660" s="77">
        <f t="shared" si="314"/>
        <v>3.63</v>
      </c>
      <c r="G660" s="77">
        <f>ROUND(C660*'1, 2 ц.к.'!$E$9,2)</f>
        <v>191.54</v>
      </c>
      <c r="H660" s="77">
        <f>ROUND(C660*'1, 2 ц.к.'!$E$22,2)</f>
        <v>177.65</v>
      </c>
      <c r="I660" s="77">
        <f>ROUND(C660*'1, 2 ц.к.'!$E$35,2)</f>
        <v>120.82</v>
      </c>
      <c r="J660" s="77">
        <f>ROUND(C660*'1, 2 ц.к.'!$E$48,2)</f>
        <v>71.430000000000007</v>
      </c>
      <c r="K660" s="77">
        <f>ROUND($D660*'1, 2 ц.к.'!$E$9,2)</f>
        <v>13.77</v>
      </c>
      <c r="L660" s="77">
        <f>ROUND($D660*'1, 2 ц.к.'!$E$22,2)</f>
        <v>12.77</v>
      </c>
      <c r="M660" s="77">
        <f>ROUND($D660*'1, 2 ц.к.'!$E$35,2)</f>
        <v>8.68</v>
      </c>
      <c r="N660" s="77">
        <f>ROUND($D660*'1, 2 ц.к.'!$E$48,2)</f>
        <v>5.13</v>
      </c>
      <c r="O660" s="77">
        <f>ROUND($E660*'1, 2 ц.к.'!$E$9,2)</f>
        <v>0</v>
      </c>
      <c r="P660" s="77">
        <f>ROUND($E660*'1, 2 ц.к.'!$E$22,2)</f>
        <v>0</v>
      </c>
      <c r="Q660" s="77">
        <f>ROUND($E660*'1, 2 ц.к.'!$E$35,2)</f>
        <v>0</v>
      </c>
      <c r="R660" s="77">
        <f>ROUND($E660*'1, 2 ц.к.'!$E$48,2)</f>
        <v>0</v>
      </c>
      <c r="S660" s="77">
        <f t="shared" si="315"/>
        <v>2354.3000000000002</v>
      </c>
      <c r="T660" s="77">
        <f t="shared" si="316"/>
        <v>2587.4499999999998</v>
      </c>
      <c r="U660" s="77">
        <f t="shared" si="317"/>
        <v>2603.0500000000002</v>
      </c>
      <c r="V660" s="77">
        <f t="shared" si="318"/>
        <v>3294.49</v>
      </c>
      <c r="W660" s="25">
        <f t="shared" si="290"/>
        <v>3362.84</v>
      </c>
      <c r="X660" s="25">
        <f t="shared" si="291"/>
        <v>3595.99</v>
      </c>
      <c r="Y660" s="25">
        <f t="shared" si="292"/>
        <v>3611.59</v>
      </c>
      <c r="Z660" s="25">
        <f t="shared" si="293"/>
        <v>4303.03</v>
      </c>
      <c r="AA660" s="228">
        <f t="shared" si="306"/>
        <v>72.23</v>
      </c>
      <c r="AB660" s="228">
        <f t="shared" si="307"/>
        <v>0</v>
      </c>
      <c r="AC660" s="25">
        <f t="shared" si="294"/>
        <v>3348.95</v>
      </c>
      <c r="AD660" s="25">
        <f t="shared" si="295"/>
        <v>3582.1</v>
      </c>
      <c r="AE660" s="25">
        <f t="shared" si="296"/>
        <v>3597.7</v>
      </c>
      <c r="AF660" s="25">
        <f t="shared" si="297"/>
        <v>4289.1400000000003</v>
      </c>
      <c r="AG660" s="228">
        <f t="shared" si="308"/>
        <v>71.23</v>
      </c>
      <c r="AH660" s="228">
        <f t="shared" si="309"/>
        <v>0</v>
      </c>
      <c r="AI660" s="25">
        <f t="shared" si="298"/>
        <v>3292.12</v>
      </c>
      <c r="AJ660" s="25">
        <f t="shared" si="299"/>
        <v>3525.27</v>
      </c>
      <c r="AK660" s="25">
        <f t="shared" si="300"/>
        <v>3540.87</v>
      </c>
      <c r="AL660" s="25">
        <f t="shared" si="301"/>
        <v>4232.3100000000004</v>
      </c>
      <c r="AM660" s="228">
        <f t="shared" si="310"/>
        <v>67.14</v>
      </c>
      <c r="AN660" s="228">
        <f t="shared" si="311"/>
        <v>0</v>
      </c>
      <c r="AO660" s="25">
        <f t="shared" si="302"/>
        <v>3242.73</v>
      </c>
      <c r="AP660" s="25">
        <f t="shared" si="303"/>
        <v>3475.88</v>
      </c>
      <c r="AQ660" s="25">
        <f t="shared" si="304"/>
        <v>3491.48</v>
      </c>
      <c r="AR660" s="25">
        <f t="shared" si="305"/>
        <v>4182.92</v>
      </c>
      <c r="AS660" s="228">
        <f t="shared" si="312"/>
        <v>63.59</v>
      </c>
      <c r="AT660" s="228">
        <f t="shared" si="313"/>
        <v>0</v>
      </c>
    </row>
    <row r="661" spans="1:46" ht="15" customHeight="1" x14ac:dyDescent="0.2">
      <c r="A661" s="547"/>
      <c r="B661" s="12">
        <v>3</v>
      </c>
      <c r="C661" s="11">
        <v>812.65</v>
      </c>
      <c r="D661" s="228">
        <v>86.96</v>
      </c>
      <c r="E661" s="228">
        <v>0</v>
      </c>
      <c r="F661" s="77">
        <f t="shared" si="314"/>
        <v>3.63</v>
      </c>
      <c r="G661" s="77">
        <f>ROUND(C661*'1, 2 ц.к.'!$E$9,2)</f>
        <v>191.37</v>
      </c>
      <c r="H661" s="77">
        <f>ROUND(C661*'1, 2 ц.к.'!$E$22,2)</f>
        <v>177.5</v>
      </c>
      <c r="I661" s="77">
        <f>ROUND(C661*'1, 2 ц.к.'!$E$35,2)</f>
        <v>120.71</v>
      </c>
      <c r="J661" s="77">
        <f>ROUND(C661*'1, 2 ц.к.'!$E$48,2)</f>
        <v>71.37</v>
      </c>
      <c r="K661" s="77">
        <f>ROUND($D661*'1, 2 ц.к.'!$E$9,2)</f>
        <v>20.48</v>
      </c>
      <c r="L661" s="77">
        <f>ROUND($D661*'1, 2 ц.к.'!$E$22,2)</f>
        <v>18.989999999999998</v>
      </c>
      <c r="M661" s="77">
        <f>ROUND($D661*'1, 2 ц.к.'!$E$35,2)</f>
        <v>12.92</v>
      </c>
      <c r="N661" s="77">
        <f>ROUND($D661*'1, 2 ц.к.'!$E$48,2)</f>
        <v>7.64</v>
      </c>
      <c r="O661" s="77">
        <f>ROUND($E661*'1, 2 ц.к.'!$E$9,2)</f>
        <v>0</v>
      </c>
      <c r="P661" s="77">
        <f>ROUND($E661*'1, 2 ц.к.'!$E$22,2)</f>
        <v>0</v>
      </c>
      <c r="Q661" s="77">
        <f>ROUND($E661*'1, 2 ц.к.'!$E$35,2)</f>
        <v>0</v>
      </c>
      <c r="R661" s="77">
        <f>ROUND($E661*'1, 2 ц.к.'!$E$48,2)</f>
        <v>0</v>
      </c>
      <c r="S661" s="77">
        <f t="shared" si="315"/>
        <v>2354.3000000000002</v>
      </c>
      <c r="T661" s="77">
        <f t="shared" si="316"/>
        <v>2587.4499999999998</v>
      </c>
      <c r="U661" s="77">
        <f t="shared" si="317"/>
        <v>2603.0500000000002</v>
      </c>
      <c r="V661" s="77">
        <f t="shared" si="318"/>
        <v>3294.49</v>
      </c>
      <c r="W661" s="25">
        <f t="shared" si="290"/>
        <v>3361.95</v>
      </c>
      <c r="X661" s="25">
        <f t="shared" si="291"/>
        <v>3595.1</v>
      </c>
      <c r="Y661" s="25">
        <f t="shared" si="292"/>
        <v>3610.7</v>
      </c>
      <c r="Z661" s="25">
        <f t="shared" si="293"/>
        <v>4302.1400000000003</v>
      </c>
      <c r="AA661" s="228">
        <f t="shared" si="306"/>
        <v>107.44</v>
      </c>
      <c r="AB661" s="228">
        <f t="shared" si="307"/>
        <v>0</v>
      </c>
      <c r="AC661" s="25">
        <f t="shared" si="294"/>
        <v>3348.08</v>
      </c>
      <c r="AD661" s="25">
        <f t="shared" si="295"/>
        <v>3581.23</v>
      </c>
      <c r="AE661" s="25">
        <f t="shared" si="296"/>
        <v>3596.83</v>
      </c>
      <c r="AF661" s="25">
        <f t="shared" si="297"/>
        <v>4288.2700000000004</v>
      </c>
      <c r="AG661" s="228">
        <f t="shared" si="308"/>
        <v>105.94999999999999</v>
      </c>
      <c r="AH661" s="228">
        <f t="shared" si="309"/>
        <v>0</v>
      </c>
      <c r="AI661" s="25">
        <f t="shared" si="298"/>
        <v>3291.29</v>
      </c>
      <c r="AJ661" s="25">
        <f t="shared" si="299"/>
        <v>3524.44</v>
      </c>
      <c r="AK661" s="25">
        <f t="shared" si="300"/>
        <v>3540.04</v>
      </c>
      <c r="AL661" s="25">
        <f t="shared" si="301"/>
        <v>4231.4799999999996</v>
      </c>
      <c r="AM661" s="228">
        <f t="shared" si="310"/>
        <v>99.88</v>
      </c>
      <c r="AN661" s="228">
        <f t="shared" si="311"/>
        <v>0</v>
      </c>
      <c r="AO661" s="25">
        <f t="shared" si="302"/>
        <v>3241.95</v>
      </c>
      <c r="AP661" s="25">
        <f t="shared" si="303"/>
        <v>3475.1</v>
      </c>
      <c r="AQ661" s="25">
        <f t="shared" si="304"/>
        <v>3490.7</v>
      </c>
      <c r="AR661" s="25">
        <f t="shared" si="305"/>
        <v>4182.1400000000003</v>
      </c>
      <c r="AS661" s="228">
        <f t="shared" si="312"/>
        <v>94.6</v>
      </c>
      <c r="AT661" s="228">
        <f t="shared" si="313"/>
        <v>0</v>
      </c>
    </row>
    <row r="662" spans="1:46" ht="15" customHeight="1" x14ac:dyDescent="0.2">
      <c r="A662" s="547"/>
      <c r="B662" s="12">
        <v>4</v>
      </c>
      <c r="C662" s="11">
        <v>846.76</v>
      </c>
      <c r="D662" s="228">
        <v>162.21</v>
      </c>
      <c r="E662" s="228">
        <v>0</v>
      </c>
      <c r="F662" s="77">
        <f t="shared" si="314"/>
        <v>3.63</v>
      </c>
      <c r="G662" s="77">
        <f>ROUND(C662*'1, 2 ц.к.'!$E$9,2)</f>
        <v>199.4</v>
      </c>
      <c r="H662" s="77">
        <f>ROUND(C662*'1, 2 ц.к.'!$E$22,2)</f>
        <v>184.95</v>
      </c>
      <c r="I662" s="77">
        <f>ROUND(C662*'1, 2 ц.к.'!$E$35,2)</f>
        <v>125.78</v>
      </c>
      <c r="J662" s="77">
        <f>ROUND(C662*'1, 2 ц.к.'!$E$48,2)</f>
        <v>74.37</v>
      </c>
      <c r="K662" s="77">
        <f>ROUND($D662*'1, 2 ц.к.'!$E$9,2)</f>
        <v>38.200000000000003</v>
      </c>
      <c r="L662" s="77">
        <f>ROUND($D662*'1, 2 ц.к.'!$E$22,2)</f>
        <v>35.43</v>
      </c>
      <c r="M662" s="77">
        <f>ROUND($D662*'1, 2 ц.к.'!$E$35,2)</f>
        <v>24.1</v>
      </c>
      <c r="N662" s="77">
        <f>ROUND($D662*'1, 2 ц.к.'!$E$48,2)</f>
        <v>14.25</v>
      </c>
      <c r="O662" s="77">
        <f>ROUND($E662*'1, 2 ц.к.'!$E$9,2)</f>
        <v>0</v>
      </c>
      <c r="P662" s="77">
        <f>ROUND($E662*'1, 2 ц.к.'!$E$22,2)</f>
        <v>0</v>
      </c>
      <c r="Q662" s="77">
        <f>ROUND($E662*'1, 2 ц.к.'!$E$35,2)</f>
        <v>0</v>
      </c>
      <c r="R662" s="77">
        <f>ROUND($E662*'1, 2 ц.к.'!$E$48,2)</f>
        <v>0</v>
      </c>
      <c r="S662" s="77">
        <f t="shared" si="315"/>
        <v>2354.3000000000002</v>
      </c>
      <c r="T662" s="77">
        <f t="shared" si="316"/>
        <v>2587.4499999999998</v>
      </c>
      <c r="U662" s="77">
        <f t="shared" si="317"/>
        <v>2603.0500000000002</v>
      </c>
      <c r="V662" s="77">
        <f t="shared" si="318"/>
        <v>3294.49</v>
      </c>
      <c r="W662" s="25">
        <f t="shared" si="290"/>
        <v>3404.09</v>
      </c>
      <c r="X662" s="25">
        <f t="shared" si="291"/>
        <v>3637.24</v>
      </c>
      <c r="Y662" s="25">
        <f t="shared" si="292"/>
        <v>3652.84</v>
      </c>
      <c r="Z662" s="25">
        <f t="shared" si="293"/>
        <v>4344.28</v>
      </c>
      <c r="AA662" s="228">
        <f t="shared" si="306"/>
        <v>200.41000000000003</v>
      </c>
      <c r="AB662" s="228">
        <f t="shared" si="307"/>
        <v>0</v>
      </c>
      <c r="AC662" s="25">
        <f t="shared" si="294"/>
        <v>3389.64</v>
      </c>
      <c r="AD662" s="25">
        <f t="shared" si="295"/>
        <v>3622.79</v>
      </c>
      <c r="AE662" s="25">
        <f t="shared" si="296"/>
        <v>3638.39</v>
      </c>
      <c r="AF662" s="25">
        <f t="shared" si="297"/>
        <v>4329.83</v>
      </c>
      <c r="AG662" s="228">
        <f t="shared" si="308"/>
        <v>197.64000000000001</v>
      </c>
      <c r="AH662" s="228">
        <f t="shared" si="309"/>
        <v>0</v>
      </c>
      <c r="AI662" s="25">
        <f t="shared" si="298"/>
        <v>3330.47</v>
      </c>
      <c r="AJ662" s="25">
        <f t="shared" si="299"/>
        <v>3563.62</v>
      </c>
      <c r="AK662" s="25">
        <f t="shared" si="300"/>
        <v>3579.22</v>
      </c>
      <c r="AL662" s="25">
        <f t="shared" si="301"/>
        <v>4270.66</v>
      </c>
      <c r="AM662" s="228">
        <f t="shared" si="310"/>
        <v>186.31</v>
      </c>
      <c r="AN662" s="228">
        <f t="shared" si="311"/>
        <v>0</v>
      </c>
      <c r="AO662" s="25">
        <f t="shared" si="302"/>
        <v>3279.06</v>
      </c>
      <c r="AP662" s="25">
        <f t="shared" si="303"/>
        <v>3512.21</v>
      </c>
      <c r="AQ662" s="25">
        <f t="shared" si="304"/>
        <v>3527.81</v>
      </c>
      <c r="AR662" s="25">
        <f t="shared" si="305"/>
        <v>4219.25</v>
      </c>
      <c r="AS662" s="228">
        <f t="shared" si="312"/>
        <v>176.46</v>
      </c>
      <c r="AT662" s="228">
        <f t="shared" si="313"/>
        <v>0</v>
      </c>
    </row>
    <row r="663" spans="1:46" ht="15" customHeight="1" x14ac:dyDescent="0.2">
      <c r="A663" s="547"/>
      <c r="B663" s="12">
        <v>5</v>
      </c>
      <c r="C663" s="11">
        <v>970.42</v>
      </c>
      <c r="D663" s="228">
        <v>208.5</v>
      </c>
      <c r="E663" s="228">
        <v>0</v>
      </c>
      <c r="F663" s="77">
        <f t="shared" si="314"/>
        <v>3.63</v>
      </c>
      <c r="G663" s="77">
        <f>ROUND(C663*'1, 2 ц.к.'!$E$9,2)</f>
        <v>228.52</v>
      </c>
      <c r="H663" s="77">
        <f>ROUND(C663*'1, 2 ц.к.'!$E$22,2)</f>
        <v>211.96</v>
      </c>
      <c r="I663" s="77">
        <f>ROUND(C663*'1, 2 ц.к.'!$E$35,2)</f>
        <v>144.15</v>
      </c>
      <c r="J663" s="77">
        <f>ROUND(C663*'1, 2 ц.к.'!$E$48,2)</f>
        <v>85.23</v>
      </c>
      <c r="K663" s="77">
        <f>ROUND($D663*'1, 2 ц.к.'!$E$9,2)</f>
        <v>49.1</v>
      </c>
      <c r="L663" s="77">
        <f>ROUND($D663*'1, 2 ц.к.'!$E$22,2)</f>
        <v>45.54</v>
      </c>
      <c r="M663" s="77">
        <f>ROUND($D663*'1, 2 ц.к.'!$E$35,2)</f>
        <v>30.97</v>
      </c>
      <c r="N663" s="77">
        <f>ROUND($D663*'1, 2 ц.к.'!$E$48,2)</f>
        <v>18.309999999999999</v>
      </c>
      <c r="O663" s="77">
        <f>ROUND($E663*'1, 2 ц.к.'!$E$9,2)</f>
        <v>0</v>
      </c>
      <c r="P663" s="77">
        <f>ROUND($E663*'1, 2 ц.к.'!$E$22,2)</f>
        <v>0</v>
      </c>
      <c r="Q663" s="77">
        <f>ROUND($E663*'1, 2 ц.к.'!$E$35,2)</f>
        <v>0</v>
      </c>
      <c r="R663" s="77">
        <f>ROUND($E663*'1, 2 ц.к.'!$E$48,2)</f>
        <v>0</v>
      </c>
      <c r="S663" s="77">
        <f t="shared" si="315"/>
        <v>2354.3000000000002</v>
      </c>
      <c r="T663" s="77">
        <f t="shared" si="316"/>
        <v>2587.4499999999998</v>
      </c>
      <c r="U663" s="77">
        <f t="shared" si="317"/>
        <v>2603.0500000000002</v>
      </c>
      <c r="V663" s="77">
        <f t="shared" si="318"/>
        <v>3294.49</v>
      </c>
      <c r="W663" s="25">
        <f t="shared" si="290"/>
        <v>3556.87</v>
      </c>
      <c r="X663" s="25">
        <f t="shared" si="291"/>
        <v>3790.02</v>
      </c>
      <c r="Y663" s="25">
        <f t="shared" si="292"/>
        <v>3805.62</v>
      </c>
      <c r="Z663" s="25">
        <f t="shared" si="293"/>
        <v>4497.0600000000004</v>
      </c>
      <c r="AA663" s="228">
        <f t="shared" si="306"/>
        <v>257.60000000000002</v>
      </c>
      <c r="AB663" s="228">
        <f t="shared" si="307"/>
        <v>0</v>
      </c>
      <c r="AC663" s="25">
        <f t="shared" si="294"/>
        <v>3540.31</v>
      </c>
      <c r="AD663" s="25">
        <f t="shared" si="295"/>
        <v>3773.46</v>
      </c>
      <c r="AE663" s="25">
        <f t="shared" si="296"/>
        <v>3789.06</v>
      </c>
      <c r="AF663" s="25">
        <f t="shared" si="297"/>
        <v>4480.5</v>
      </c>
      <c r="AG663" s="228">
        <f t="shared" si="308"/>
        <v>254.04</v>
      </c>
      <c r="AH663" s="228">
        <f t="shared" si="309"/>
        <v>0</v>
      </c>
      <c r="AI663" s="25">
        <f t="shared" si="298"/>
        <v>3472.5</v>
      </c>
      <c r="AJ663" s="25">
        <f t="shared" si="299"/>
        <v>3705.65</v>
      </c>
      <c r="AK663" s="25">
        <f t="shared" si="300"/>
        <v>3721.25</v>
      </c>
      <c r="AL663" s="25">
        <f t="shared" si="301"/>
        <v>4412.6899999999996</v>
      </c>
      <c r="AM663" s="228">
        <f t="shared" si="310"/>
        <v>239.47</v>
      </c>
      <c r="AN663" s="228">
        <f t="shared" si="311"/>
        <v>0</v>
      </c>
      <c r="AO663" s="25">
        <f t="shared" si="302"/>
        <v>3413.58</v>
      </c>
      <c r="AP663" s="25">
        <f t="shared" si="303"/>
        <v>3646.73</v>
      </c>
      <c r="AQ663" s="25">
        <f t="shared" si="304"/>
        <v>3662.33</v>
      </c>
      <c r="AR663" s="25">
        <f t="shared" si="305"/>
        <v>4353.7700000000004</v>
      </c>
      <c r="AS663" s="228">
        <f t="shared" si="312"/>
        <v>226.81</v>
      </c>
      <c r="AT663" s="228">
        <f t="shared" si="313"/>
        <v>0</v>
      </c>
    </row>
    <row r="664" spans="1:46" ht="15" customHeight="1" x14ac:dyDescent="0.2">
      <c r="A664" s="547"/>
      <c r="B664" s="12">
        <v>6</v>
      </c>
      <c r="C664" s="11">
        <v>1056.52</v>
      </c>
      <c r="D664" s="228">
        <v>275.14999999999998</v>
      </c>
      <c r="E664" s="228">
        <v>0</v>
      </c>
      <c r="F664" s="77">
        <f t="shared" si="314"/>
        <v>3.63</v>
      </c>
      <c r="G664" s="77">
        <f>ROUND(C664*'1, 2 ц.к.'!$E$9,2)</f>
        <v>248.8</v>
      </c>
      <c r="H664" s="77">
        <f>ROUND(C664*'1, 2 ц.к.'!$E$22,2)</f>
        <v>230.76</v>
      </c>
      <c r="I664" s="77">
        <f>ROUND(C664*'1, 2 ц.к.'!$E$35,2)</f>
        <v>156.94</v>
      </c>
      <c r="J664" s="77">
        <f>ROUND(C664*'1, 2 ц.к.'!$E$48,2)</f>
        <v>92.79</v>
      </c>
      <c r="K664" s="77">
        <f>ROUND($D664*'1, 2 ц.к.'!$E$9,2)</f>
        <v>64.790000000000006</v>
      </c>
      <c r="L664" s="77">
        <f>ROUND($D664*'1, 2 ц.к.'!$E$22,2)</f>
        <v>60.1</v>
      </c>
      <c r="M664" s="77">
        <f>ROUND($D664*'1, 2 ц.к.'!$E$35,2)</f>
        <v>40.869999999999997</v>
      </c>
      <c r="N664" s="77">
        <f>ROUND($D664*'1, 2 ц.к.'!$E$48,2)</f>
        <v>24.16</v>
      </c>
      <c r="O664" s="77">
        <f>ROUND($E664*'1, 2 ц.к.'!$E$9,2)</f>
        <v>0</v>
      </c>
      <c r="P664" s="77">
        <f>ROUND($E664*'1, 2 ц.к.'!$E$22,2)</f>
        <v>0</v>
      </c>
      <c r="Q664" s="77">
        <f>ROUND($E664*'1, 2 ц.к.'!$E$35,2)</f>
        <v>0</v>
      </c>
      <c r="R664" s="77">
        <f>ROUND($E664*'1, 2 ц.к.'!$E$48,2)</f>
        <v>0</v>
      </c>
      <c r="S664" s="77">
        <f t="shared" si="315"/>
        <v>2354.3000000000002</v>
      </c>
      <c r="T664" s="77">
        <f t="shared" si="316"/>
        <v>2587.4499999999998</v>
      </c>
      <c r="U664" s="77">
        <f t="shared" si="317"/>
        <v>2603.0500000000002</v>
      </c>
      <c r="V664" s="77">
        <f t="shared" si="318"/>
        <v>3294.49</v>
      </c>
      <c r="W664" s="25">
        <f t="shared" si="290"/>
        <v>3663.25</v>
      </c>
      <c r="X664" s="25">
        <f t="shared" si="291"/>
        <v>3896.4</v>
      </c>
      <c r="Y664" s="25">
        <f t="shared" si="292"/>
        <v>3912</v>
      </c>
      <c r="Z664" s="25">
        <f t="shared" si="293"/>
        <v>4603.4399999999996</v>
      </c>
      <c r="AA664" s="228">
        <f t="shared" si="306"/>
        <v>339.94</v>
      </c>
      <c r="AB664" s="228">
        <f t="shared" si="307"/>
        <v>0</v>
      </c>
      <c r="AC664" s="25">
        <f t="shared" si="294"/>
        <v>3645.21</v>
      </c>
      <c r="AD664" s="25">
        <f t="shared" si="295"/>
        <v>3878.36</v>
      </c>
      <c r="AE664" s="25">
        <f t="shared" si="296"/>
        <v>3893.96</v>
      </c>
      <c r="AF664" s="25">
        <f t="shared" si="297"/>
        <v>4585.3999999999996</v>
      </c>
      <c r="AG664" s="228">
        <f t="shared" si="308"/>
        <v>335.25</v>
      </c>
      <c r="AH664" s="228">
        <f t="shared" si="309"/>
        <v>0</v>
      </c>
      <c r="AI664" s="25">
        <f t="shared" si="298"/>
        <v>3571.39</v>
      </c>
      <c r="AJ664" s="25">
        <f t="shared" si="299"/>
        <v>3804.54</v>
      </c>
      <c r="AK664" s="25">
        <f t="shared" si="300"/>
        <v>3820.14</v>
      </c>
      <c r="AL664" s="25">
        <f t="shared" si="301"/>
        <v>4511.58</v>
      </c>
      <c r="AM664" s="228">
        <f t="shared" si="310"/>
        <v>316.02</v>
      </c>
      <c r="AN664" s="228">
        <f t="shared" si="311"/>
        <v>0</v>
      </c>
      <c r="AO664" s="25">
        <f t="shared" si="302"/>
        <v>3507.24</v>
      </c>
      <c r="AP664" s="25">
        <f t="shared" si="303"/>
        <v>3740.39</v>
      </c>
      <c r="AQ664" s="25">
        <f t="shared" si="304"/>
        <v>3755.99</v>
      </c>
      <c r="AR664" s="25">
        <f t="shared" si="305"/>
        <v>4447.43</v>
      </c>
      <c r="AS664" s="228">
        <f t="shared" si="312"/>
        <v>299.31</v>
      </c>
      <c r="AT664" s="228">
        <f t="shared" si="313"/>
        <v>0</v>
      </c>
    </row>
    <row r="665" spans="1:46" ht="15" customHeight="1" x14ac:dyDescent="0.2">
      <c r="A665" s="547"/>
      <c r="B665" s="12">
        <v>7</v>
      </c>
      <c r="C665" s="11">
        <v>1332.52</v>
      </c>
      <c r="D665" s="228">
        <v>82.26</v>
      </c>
      <c r="E665" s="228">
        <v>0</v>
      </c>
      <c r="F665" s="77">
        <f t="shared" si="314"/>
        <v>3.63</v>
      </c>
      <c r="G665" s="77">
        <f>ROUND(C665*'1, 2 ц.к.'!$E$9,2)</f>
        <v>313.79000000000002</v>
      </c>
      <c r="H665" s="77">
        <f>ROUND(C665*'1, 2 ц.к.'!$E$22,2)</f>
        <v>291.04000000000002</v>
      </c>
      <c r="I665" s="77">
        <f>ROUND(C665*'1, 2 ц.к.'!$E$35,2)</f>
        <v>197.94</v>
      </c>
      <c r="J665" s="77">
        <f>ROUND(C665*'1, 2 ц.к.'!$E$48,2)</f>
        <v>117.03</v>
      </c>
      <c r="K665" s="77">
        <f>ROUND($D665*'1, 2 ц.к.'!$E$9,2)</f>
        <v>19.37</v>
      </c>
      <c r="L665" s="77">
        <f>ROUND($D665*'1, 2 ц.к.'!$E$22,2)</f>
        <v>17.97</v>
      </c>
      <c r="M665" s="77">
        <f>ROUND($D665*'1, 2 ц.к.'!$E$35,2)</f>
        <v>12.22</v>
      </c>
      <c r="N665" s="77">
        <f>ROUND($D665*'1, 2 ц.к.'!$E$48,2)</f>
        <v>7.22</v>
      </c>
      <c r="O665" s="77">
        <f>ROUND($E665*'1, 2 ц.к.'!$E$9,2)</f>
        <v>0</v>
      </c>
      <c r="P665" s="77">
        <f>ROUND($E665*'1, 2 ц.к.'!$E$22,2)</f>
        <v>0</v>
      </c>
      <c r="Q665" s="77">
        <f>ROUND($E665*'1, 2 ц.к.'!$E$35,2)</f>
        <v>0</v>
      </c>
      <c r="R665" s="77">
        <f>ROUND($E665*'1, 2 ц.к.'!$E$48,2)</f>
        <v>0</v>
      </c>
      <c r="S665" s="77">
        <f t="shared" si="315"/>
        <v>2354.3000000000002</v>
      </c>
      <c r="T665" s="77">
        <f t="shared" si="316"/>
        <v>2587.4499999999998</v>
      </c>
      <c r="U665" s="77">
        <f t="shared" si="317"/>
        <v>2603.0500000000002</v>
      </c>
      <c r="V665" s="77">
        <f t="shared" si="318"/>
        <v>3294.49</v>
      </c>
      <c r="W665" s="25">
        <f t="shared" si="290"/>
        <v>4004.24</v>
      </c>
      <c r="X665" s="25">
        <f t="shared" si="291"/>
        <v>4237.3900000000003</v>
      </c>
      <c r="Y665" s="25">
        <f t="shared" si="292"/>
        <v>4252.99</v>
      </c>
      <c r="Z665" s="25">
        <f t="shared" si="293"/>
        <v>4944.43</v>
      </c>
      <c r="AA665" s="228">
        <f t="shared" si="306"/>
        <v>101.63000000000001</v>
      </c>
      <c r="AB665" s="228">
        <f t="shared" si="307"/>
        <v>0</v>
      </c>
      <c r="AC665" s="25">
        <f t="shared" si="294"/>
        <v>3981.49</v>
      </c>
      <c r="AD665" s="25">
        <f t="shared" si="295"/>
        <v>4214.6400000000003</v>
      </c>
      <c r="AE665" s="25">
        <f t="shared" si="296"/>
        <v>4230.24</v>
      </c>
      <c r="AF665" s="25">
        <f t="shared" si="297"/>
        <v>4921.68</v>
      </c>
      <c r="AG665" s="228">
        <f t="shared" si="308"/>
        <v>100.23</v>
      </c>
      <c r="AH665" s="228">
        <f t="shared" si="309"/>
        <v>0</v>
      </c>
      <c r="AI665" s="25">
        <f t="shared" si="298"/>
        <v>3888.39</v>
      </c>
      <c r="AJ665" s="25">
        <f t="shared" si="299"/>
        <v>4121.54</v>
      </c>
      <c r="AK665" s="25">
        <f t="shared" si="300"/>
        <v>4137.1400000000003</v>
      </c>
      <c r="AL665" s="25">
        <f t="shared" si="301"/>
        <v>4828.58</v>
      </c>
      <c r="AM665" s="228">
        <f t="shared" si="310"/>
        <v>94.48</v>
      </c>
      <c r="AN665" s="228">
        <f t="shared" si="311"/>
        <v>0</v>
      </c>
      <c r="AO665" s="25">
        <f t="shared" si="302"/>
        <v>3807.48</v>
      </c>
      <c r="AP665" s="25">
        <f t="shared" si="303"/>
        <v>4040.63</v>
      </c>
      <c r="AQ665" s="25">
        <f t="shared" si="304"/>
        <v>4056.23</v>
      </c>
      <c r="AR665" s="25">
        <f t="shared" si="305"/>
        <v>4747.67</v>
      </c>
      <c r="AS665" s="228">
        <f t="shared" si="312"/>
        <v>89.48</v>
      </c>
      <c r="AT665" s="228">
        <f t="shared" si="313"/>
        <v>0</v>
      </c>
    </row>
    <row r="666" spans="1:46" ht="15" customHeight="1" x14ac:dyDescent="0.2">
      <c r="A666" s="547"/>
      <c r="B666" s="12">
        <v>8</v>
      </c>
      <c r="C666" s="11">
        <v>1463.67</v>
      </c>
      <c r="D666" s="228">
        <v>32.200000000000003</v>
      </c>
      <c r="E666" s="228">
        <v>0.57999999999999996</v>
      </c>
      <c r="F666" s="77">
        <f t="shared" si="314"/>
        <v>3.63</v>
      </c>
      <c r="G666" s="77">
        <f>ROUND(C666*'1, 2 ц.к.'!$E$9,2)</f>
        <v>344.68</v>
      </c>
      <c r="H666" s="77">
        <f>ROUND(C666*'1, 2 ц.к.'!$E$22,2)</f>
        <v>319.69</v>
      </c>
      <c r="I666" s="77">
        <f>ROUND(C666*'1, 2 ц.к.'!$E$35,2)</f>
        <v>217.42</v>
      </c>
      <c r="J666" s="77">
        <f>ROUND(C666*'1, 2 ц.к.'!$E$48,2)</f>
        <v>128.55000000000001</v>
      </c>
      <c r="K666" s="77">
        <f>ROUND($D666*'1, 2 ц.к.'!$E$9,2)</f>
        <v>7.58</v>
      </c>
      <c r="L666" s="77">
        <f>ROUND($D666*'1, 2 ц.к.'!$E$22,2)</f>
        <v>7.03</v>
      </c>
      <c r="M666" s="77">
        <f>ROUND($D666*'1, 2 ц.к.'!$E$35,2)</f>
        <v>4.78</v>
      </c>
      <c r="N666" s="77">
        <f>ROUND($D666*'1, 2 ц.к.'!$E$48,2)</f>
        <v>2.83</v>
      </c>
      <c r="O666" s="77">
        <f>ROUND($E666*'1, 2 ц.к.'!$E$9,2)</f>
        <v>0.14000000000000001</v>
      </c>
      <c r="P666" s="77">
        <f>ROUND($E666*'1, 2 ц.к.'!$E$22,2)</f>
        <v>0.13</v>
      </c>
      <c r="Q666" s="77">
        <f>ROUND($E666*'1, 2 ц.к.'!$E$35,2)</f>
        <v>0.09</v>
      </c>
      <c r="R666" s="77">
        <f>ROUND($E666*'1, 2 ц.к.'!$E$48,2)</f>
        <v>0.05</v>
      </c>
      <c r="S666" s="77">
        <f t="shared" si="315"/>
        <v>2354.3000000000002</v>
      </c>
      <c r="T666" s="77">
        <f t="shared" si="316"/>
        <v>2587.4499999999998</v>
      </c>
      <c r="U666" s="77">
        <f t="shared" si="317"/>
        <v>2603.0500000000002</v>
      </c>
      <c r="V666" s="77">
        <f t="shared" si="318"/>
        <v>3294.49</v>
      </c>
      <c r="W666" s="25">
        <f t="shared" si="290"/>
        <v>4166.28</v>
      </c>
      <c r="X666" s="25">
        <f t="shared" si="291"/>
        <v>4399.43</v>
      </c>
      <c r="Y666" s="25">
        <f t="shared" si="292"/>
        <v>4415.03</v>
      </c>
      <c r="Z666" s="25">
        <f t="shared" si="293"/>
        <v>5106.47</v>
      </c>
      <c r="AA666" s="228">
        <f t="shared" si="306"/>
        <v>39.78</v>
      </c>
      <c r="AB666" s="228">
        <f t="shared" si="307"/>
        <v>0.72</v>
      </c>
      <c r="AC666" s="25">
        <f t="shared" si="294"/>
        <v>4141.29</v>
      </c>
      <c r="AD666" s="25">
        <f t="shared" si="295"/>
        <v>4374.4399999999996</v>
      </c>
      <c r="AE666" s="25">
        <f t="shared" si="296"/>
        <v>4390.04</v>
      </c>
      <c r="AF666" s="25">
        <f t="shared" si="297"/>
        <v>5081.4799999999996</v>
      </c>
      <c r="AG666" s="228">
        <f t="shared" si="308"/>
        <v>39.230000000000004</v>
      </c>
      <c r="AH666" s="228">
        <f t="shared" si="309"/>
        <v>0.71</v>
      </c>
      <c r="AI666" s="25">
        <f t="shared" si="298"/>
        <v>4039.02</v>
      </c>
      <c r="AJ666" s="25">
        <f t="shared" si="299"/>
        <v>4272.17</v>
      </c>
      <c r="AK666" s="25">
        <f t="shared" si="300"/>
        <v>4287.7700000000004</v>
      </c>
      <c r="AL666" s="25">
        <f t="shared" si="301"/>
        <v>4979.21</v>
      </c>
      <c r="AM666" s="228">
        <f t="shared" si="310"/>
        <v>36.980000000000004</v>
      </c>
      <c r="AN666" s="228">
        <f t="shared" si="311"/>
        <v>0.66999999999999993</v>
      </c>
      <c r="AO666" s="25">
        <f t="shared" si="302"/>
        <v>3950.15</v>
      </c>
      <c r="AP666" s="25">
        <f t="shared" si="303"/>
        <v>4183.3</v>
      </c>
      <c r="AQ666" s="25">
        <f t="shared" si="304"/>
        <v>4198.8999999999996</v>
      </c>
      <c r="AR666" s="25">
        <f t="shared" si="305"/>
        <v>4890.34</v>
      </c>
      <c r="AS666" s="228">
        <f t="shared" si="312"/>
        <v>35.03</v>
      </c>
      <c r="AT666" s="228">
        <f t="shared" si="313"/>
        <v>0.63</v>
      </c>
    </row>
    <row r="667" spans="1:46" ht="15" customHeight="1" x14ac:dyDescent="0.2">
      <c r="A667" s="547"/>
      <c r="B667" s="12">
        <v>9</v>
      </c>
      <c r="C667" s="11">
        <v>1488.44</v>
      </c>
      <c r="D667" s="228">
        <v>32.17</v>
      </c>
      <c r="E667" s="228">
        <v>1.07</v>
      </c>
      <c r="F667" s="77">
        <f t="shared" si="314"/>
        <v>3.63</v>
      </c>
      <c r="G667" s="77">
        <f>ROUND(C667*'1, 2 ц.к.'!$E$9,2)</f>
        <v>350.51</v>
      </c>
      <c r="H667" s="77">
        <f>ROUND(C667*'1, 2 ц.к.'!$E$22,2)</f>
        <v>325.10000000000002</v>
      </c>
      <c r="I667" s="77">
        <f>ROUND(C667*'1, 2 ц.к.'!$E$35,2)</f>
        <v>221.1</v>
      </c>
      <c r="J667" s="77">
        <f>ROUND(C667*'1, 2 ц.к.'!$E$48,2)</f>
        <v>130.72</v>
      </c>
      <c r="K667" s="77">
        <f>ROUND($D667*'1, 2 ц.к.'!$E$9,2)</f>
        <v>7.58</v>
      </c>
      <c r="L667" s="77">
        <f>ROUND($D667*'1, 2 ц.к.'!$E$22,2)</f>
        <v>7.03</v>
      </c>
      <c r="M667" s="77">
        <f>ROUND($D667*'1, 2 ц.к.'!$E$35,2)</f>
        <v>4.78</v>
      </c>
      <c r="N667" s="77">
        <f>ROUND($D667*'1, 2 ц.к.'!$E$48,2)</f>
        <v>2.83</v>
      </c>
      <c r="O667" s="77">
        <f>ROUND($E667*'1, 2 ц.к.'!$E$9,2)</f>
        <v>0.25</v>
      </c>
      <c r="P667" s="77">
        <f>ROUND($E667*'1, 2 ц.к.'!$E$22,2)</f>
        <v>0.23</v>
      </c>
      <c r="Q667" s="77">
        <f>ROUND($E667*'1, 2 ц.к.'!$E$35,2)</f>
        <v>0.16</v>
      </c>
      <c r="R667" s="77">
        <f>ROUND($E667*'1, 2 ц.к.'!$E$48,2)</f>
        <v>0.09</v>
      </c>
      <c r="S667" s="77">
        <f t="shared" si="315"/>
        <v>2354.3000000000002</v>
      </c>
      <c r="T667" s="77">
        <f t="shared" si="316"/>
        <v>2587.4499999999998</v>
      </c>
      <c r="U667" s="77">
        <f t="shared" si="317"/>
        <v>2603.0500000000002</v>
      </c>
      <c r="V667" s="77">
        <f t="shared" si="318"/>
        <v>3294.49</v>
      </c>
      <c r="W667" s="25">
        <f t="shared" si="290"/>
        <v>4196.88</v>
      </c>
      <c r="X667" s="25">
        <f t="shared" si="291"/>
        <v>4430.03</v>
      </c>
      <c r="Y667" s="25">
        <f t="shared" si="292"/>
        <v>4445.63</v>
      </c>
      <c r="Z667" s="25">
        <f t="shared" si="293"/>
        <v>5137.07</v>
      </c>
      <c r="AA667" s="228">
        <f t="shared" si="306"/>
        <v>39.75</v>
      </c>
      <c r="AB667" s="228">
        <f t="shared" si="307"/>
        <v>1.32</v>
      </c>
      <c r="AC667" s="25">
        <f t="shared" si="294"/>
        <v>4171.47</v>
      </c>
      <c r="AD667" s="25">
        <f t="shared" si="295"/>
        <v>4404.62</v>
      </c>
      <c r="AE667" s="25">
        <f t="shared" si="296"/>
        <v>4420.22</v>
      </c>
      <c r="AF667" s="25">
        <f t="shared" si="297"/>
        <v>5111.66</v>
      </c>
      <c r="AG667" s="228">
        <f t="shared" si="308"/>
        <v>39.200000000000003</v>
      </c>
      <c r="AH667" s="228">
        <f t="shared" si="309"/>
        <v>1.3</v>
      </c>
      <c r="AI667" s="25">
        <f t="shared" si="298"/>
        <v>4067.47</v>
      </c>
      <c r="AJ667" s="25">
        <f t="shared" si="299"/>
        <v>4300.62</v>
      </c>
      <c r="AK667" s="25">
        <f t="shared" si="300"/>
        <v>4316.22</v>
      </c>
      <c r="AL667" s="25">
        <f t="shared" si="301"/>
        <v>5007.66</v>
      </c>
      <c r="AM667" s="228">
        <f t="shared" si="310"/>
        <v>36.950000000000003</v>
      </c>
      <c r="AN667" s="228">
        <f t="shared" si="311"/>
        <v>1.23</v>
      </c>
      <c r="AO667" s="25">
        <f t="shared" si="302"/>
        <v>3977.09</v>
      </c>
      <c r="AP667" s="25">
        <f t="shared" si="303"/>
        <v>4210.24</v>
      </c>
      <c r="AQ667" s="25">
        <f t="shared" si="304"/>
        <v>4225.84</v>
      </c>
      <c r="AR667" s="25">
        <f t="shared" si="305"/>
        <v>4917.28</v>
      </c>
      <c r="AS667" s="228">
        <f t="shared" si="312"/>
        <v>35</v>
      </c>
      <c r="AT667" s="228">
        <f t="shared" si="313"/>
        <v>1.1600000000000001</v>
      </c>
    </row>
    <row r="668" spans="1:46" ht="15" customHeight="1" x14ac:dyDescent="0.2">
      <c r="A668" s="547"/>
      <c r="B668" s="12">
        <v>10</v>
      </c>
      <c r="C668" s="11">
        <v>1504.06</v>
      </c>
      <c r="D668" s="228">
        <v>35.299999999999997</v>
      </c>
      <c r="E668" s="228">
        <v>0.67</v>
      </c>
      <c r="F668" s="77">
        <f t="shared" si="314"/>
        <v>3.63</v>
      </c>
      <c r="G668" s="77">
        <f>ROUND(C668*'1, 2 ц.к.'!$E$9,2)</f>
        <v>354.19</v>
      </c>
      <c r="H668" s="77">
        <f>ROUND(C668*'1, 2 ц.к.'!$E$22,2)</f>
        <v>328.51</v>
      </c>
      <c r="I668" s="77">
        <f>ROUND(C668*'1, 2 ц.к.'!$E$35,2)</f>
        <v>223.42</v>
      </c>
      <c r="J668" s="77">
        <f>ROUND(C668*'1, 2 ц.к.'!$E$48,2)</f>
        <v>132.09</v>
      </c>
      <c r="K668" s="77">
        <f>ROUND($D668*'1, 2 ц.к.'!$E$9,2)</f>
        <v>8.31</v>
      </c>
      <c r="L668" s="77">
        <f>ROUND($D668*'1, 2 ц.к.'!$E$22,2)</f>
        <v>7.71</v>
      </c>
      <c r="M668" s="77">
        <f>ROUND($D668*'1, 2 ц.к.'!$E$35,2)</f>
        <v>5.24</v>
      </c>
      <c r="N668" s="77">
        <f>ROUND($D668*'1, 2 ц.к.'!$E$48,2)</f>
        <v>3.1</v>
      </c>
      <c r="O668" s="77">
        <f>ROUND($E668*'1, 2 ц.к.'!$E$9,2)</f>
        <v>0.16</v>
      </c>
      <c r="P668" s="77">
        <f>ROUND($E668*'1, 2 ц.к.'!$E$22,2)</f>
        <v>0.15</v>
      </c>
      <c r="Q668" s="77">
        <f>ROUND($E668*'1, 2 ц.к.'!$E$35,2)</f>
        <v>0.1</v>
      </c>
      <c r="R668" s="77">
        <f>ROUND($E668*'1, 2 ц.к.'!$E$48,2)</f>
        <v>0.06</v>
      </c>
      <c r="S668" s="77">
        <f t="shared" si="315"/>
        <v>2354.3000000000002</v>
      </c>
      <c r="T668" s="77">
        <f t="shared" si="316"/>
        <v>2587.4499999999998</v>
      </c>
      <c r="U668" s="77">
        <f t="shared" si="317"/>
        <v>2603.0500000000002</v>
      </c>
      <c r="V668" s="77">
        <f t="shared" si="318"/>
        <v>3294.49</v>
      </c>
      <c r="W668" s="25">
        <f t="shared" si="290"/>
        <v>4216.18</v>
      </c>
      <c r="X668" s="25">
        <f t="shared" si="291"/>
        <v>4449.33</v>
      </c>
      <c r="Y668" s="25">
        <f t="shared" si="292"/>
        <v>4464.93</v>
      </c>
      <c r="Z668" s="25">
        <f t="shared" si="293"/>
        <v>5156.37</v>
      </c>
      <c r="AA668" s="228">
        <f t="shared" si="306"/>
        <v>43.61</v>
      </c>
      <c r="AB668" s="228">
        <f t="shared" si="307"/>
        <v>0.83000000000000007</v>
      </c>
      <c r="AC668" s="25">
        <f t="shared" si="294"/>
        <v>4190.5</v>
      </c>
      <c r="AD668" s="25">
        <f t="shared" si="295"/>
        <v>4423.6499999999996</v>
      </c>
      <c r="AE668" s="25">
        <f t="shared" si="296"/>
        <v>4439.25</v>
      </c>
      <c r="AF668" s="25">
        <f t="shared" si="297"/>
        <v>5130.6899999999996</v>
      </c>
      <c r="AG668" s="228">
        <f t="shared" si="308"/>
        <v>43.01</v>
      </c>
      <c r="AH668" s="228">
        <f t="shared" si="309"/>
        <v>0.82000000000000006</v>
      </c>
      <c r="AI668" s="25">
        <f t="shared" si="298"/>
        <v>4085.41</v>
      </c>
      <c r="AJ668" s="25">
        <f t="shared" si="299"/>
        <v>4318.5600000000004</v>
      </c>
      <c r="AK668" s="25">
        <f t="shared" si="300"/>
        <v>4334.16</v>
      </c>
      <c r="AL668" s="25">
        <f t="shared" si="301"/>
        <v>5025.6000000000004</v>
      </c>
      <c r="AM668" s="228">
        <f t="shared" si="310"/>
        <v>40.54</v>
      </c>
      <c r="AN668" s="228">
        <f t="shared" si="311"/>
        <v>0.77</v>
      </c>
      <c r="AO668" s="25">
        <f t="shared" si="302"/>
        <v>3994.08</v>
      </c>
      <c r="AP668" s="25">
        <f t="shared" si="303"/>
        <v>4227.2299999999996</v>
      </c>
      <c r="AQ668" s="25">
        <f t="shared" si="304"/>
        <v>4242.83</v>
      </c>
      <c r="AR668" s="25">
        <f t="shared" si="305"/>
        <v>4934.2700000000004</v>
      </c>
      <c r="AS668" s="228">
        <f t="shared" si="312"/>
        <v>38.4</v>
      </c>
      <c r="AT668" s="228">
        <f t="shared" si="313"/>
        <v>0.73</v>
      </c>
    </row>
    <row r="669" spans="1:46" ht="15" customHeight="1" x14ac:dyDescent="0.2">
      <c r="A669" s="547"/>
      <c r="B669" s="12">
        <v>11</v>
      </c>
      <c r="C669" s="11">
        <v>1493.31</v>
      </c>
      <c r="D669" s="228">
        <v>0.52</v>
      </c>
      <c r="E669" s="228">
        <v>8.7100000000000009</v>
      </c>
      <c r="F669" s="77">
        <f t="shared" si="314"/>
        <v>3.63</v>
      </c>
      <c r="G669" s="77">
        <f>ROUND(C669*'1, 2 ц.к.'!$E$9,2)</f>
        <v>351.66</v>
      </c>
      <c r="H669" s="77">
        <f>ROUND(C669*'1, 2 ц.к.'!$E$22,2)</f>
        <v>326.16000000000003</v>
      </c>
      <c r="I669" s="77">
        <f>ROUND(C669*'1, 2 ц.к.'!$E$35,2)</f>
        <v>221.82</v>
      </c>
      <c r="J669" s="77">
        <f>ROUND(C669*'1, 2 ц.к.'!$E$48,2)</f>
        <v>131.15</v>
      </c>
      <c r="K669" s="77">
        <f>ROUND($D669*'1, 2 ц.к.'!$E$9,2)</f>
        <v>0.12</v>
      </c>
      <c r="L669" s="77">
        <f>ROUND($D669*'1, 2 ц.к.'!$E$22,2)</f>
        <v>0.11</v>
      </c>
      <c r="M669" s="77">
        <f>ROUND($D669*'1, 2 ц.к.'!$E$35,2)</f>
        <v>0.08</v>
      </c>
      <c r="N669" s="77">
        <f>ROUND($D669*'1, 2 ц.к.'!$E$48,2)</f>
        <v>0.05</v>
      </c>
      <c r="O669" s="77">
        <f>ROUND($E669*'1, 2 ц.к.'!$E$9,2)</f>
        <v>2.0499999999999998</v>
      </c>
      <c r="P669" s="77">
        <f>ROUND($E669*'1, 2 ц.к.'!$E$22,2)</f>
        <v>1.9</v>
      </c>
      <c r="Q669" s="77">
        <f>ROUND($E669*'1, 2 ц.к.'!$E$35,2)</f>
        <v>1.29</v>
      </c>
      <c r="R669" s="77">
        <f>ROUND($E669*'1, 2 ц.к.'!$E$48,2)</f>
        <v>0.76</v>
      </c>
      <c r="S669" s="77">
        <f t="shared" si="315"/>
        <v>2354.3000000000002</v>
      </c>
      <c r="T669" s="77">
        <f t="shared" si="316"/>
        <v>2587.4499999999998</v>
      </c>
      <c r="U669" s="77">
        <f t="shared" si="317"/>
        <v>2603.0500000000002</v>
      </c>
      <c r="V669" s="77">
        <f t="shared" si="318"/>
        <v>3294.49</v>
      </c>
      <c r="W669" s="25">
        <f t="shared" si="290"/>
        <v>4202.8999999999996</v>
      </c>
      <c r="X669" s="25">
        <f t="shared" si="291"/>
        <v>4436.05</v>
      </c>
      <c r="Y669" s="25">
        <f t="shared" si="292"/>
        <v>4451.6499999999996</v>
      </c>
      <c r="Z669" s="25">
        <f t="shared" si="293"/>
        <v>5143.09</v>
      </c>
      <c r="AA669" s="228">
        <f t="shared" si="306"/>
        <v>0.64</v>
      </c>
      <c r="AB669" s="228">
        <f t="shared" si="307"/>
        <v>10.760000000000002</v>
      </c>
      <c r="AC669" s="25">
        <f t="shared" si="294"/>
        <v>4177.3999999999996</v>
      </c>
      <c r="AD669" s="25">
        <f t="shared" si="295"/>
        <v>4410.55</v>
      </c>
      <c r="AE669" s="25">
        <f t="shared" si="296"/>
        <v>4426.1499999999996</v>
      </c>
      <c r="AF669" s="25">
        <f t="shared" si="297"/>
        <v>5117.59</v>
      </c>
      <c r="AG669" s="228">
        <f t="shared" si="308"/>
        <v>0.63</v>
      </c>
      <c r="AH669" s="228">
        <f t="shared" si="309"/>
        <v>10.610000000000001</v>
      </c>
      <c r="AI669" s="25">
        <f t="shared" si="298"/>
        <v>4073.06</v>
      </c>
      <c r="AJ669" s="25">
        <f t="shared" si="299"/>
        <v>4306.21</v>
      </c>
      <c r="AK669" s="25">
        <f t="shared" si="300"/>
        <v>4321.8100000000004</v>
      </c>
      <c r="AL669" s="25">
        <f t="shared" si="301"/>
        <v>5013.25</v>
      </c>
      <c r="AM669" s="228">
        <f t="shared" si="310"/>
        <v>0.6</v>
      </c>
      <c r="AN669" s="228">
        <f t="shared" si="311"/>
        <v>10</v>
      </c>
      <c r="AO669" s="25">
        <f t="shared" si="302"/>
        <v>3982.39</v>
      </c>
      <c r="AP669" s="25">
        <f t="shared" si="303"/>
        <v>4215.54</v>
      </c>
      <c r="AQ669" s="25">
        <f t="shared" si="304"/>
        <v>4231.1400000000003</v>
      </c>
      <c r="AR669" s="25">
        <f t="shared" si="305"/>
        <v>4922.58</v>
      </c>
      <c r="AS669" s="228">
        <f t="shared" si="312"/>
        <v>0.57000000000000006</v>
      </c>
      <c r="AT669" s="228">
        <f t="shared" si="313"/>
        <v>9.4700000000000006</v>
      </c>
    </row>
    <row r="670" spans="1:46" ht="15" customHeight="1" x14ac:dyDescent="0.2">
      <c r="A670" s="547"/>
      <c r="B670" s="12">
        <v>12</v>
      </c>
      <c r="C670" s="11">
        <v>1457.95</v>
      </c>
      <c r="D670" s="228">
        <v>38.979999999999997</v>
      </c>
      <c r="E670" s="228">
        <v>0.97</v>
      </c>
      <c r="F670" s="77">
        <f t="shared" si="314"/>
        <v>3.63</v>
      </c>
      <c r="G670" s="77">
        <f>ROUND(C670*'1, 2 ц.к.'!$E$9,2)</f>
        <v>343.33</v>
      </c>
      <c r="H670" s="77">
        <f>ROUND(C670*'1, 2 ц.к.'!$E$22,2)</f>
        <v>318.44</v>
      </c>
      <c r="I670" s="77">
        <f>ROUND(C670*'1, 2 ц.к.'!$E$35,2)</f>
        <v>216.57</v>
      </c>
      <c r="J670" s="77">
        <f>ROUND(C670*'1, 2 ц.к.'!$E$48,2)</f>
        <v>128.04</v>
      </c>
      <c r="K670" s="77">
        <f>ROUND($D670*'1, 2 ц.к.'!$E$9,2)</f>
        <v>9.18</v>
      </c>
      <c r="L670" s="77">
        <f>ROUND($D670*'1, 2 ц.к.'!$E$22,2)</f>
        <v>8.51</v>
      </c>
      <c r="M670" s="77">
        <f>ROUND($D670*'1, 2 ц.к.'!$E$35,2)</f>
        <v>5.79</v>
      </c>
      <c r="N670" s="77">
        <f>ROUND($D670*'1, 2 ц.к.'!$E$48,2)</f>
        <v>3.42</v>
      </c>
      <c r="O670" s="77">
        <f>ROUND($E670*'1, 2 ц.к.'!$E$9,2)</f>
        <v>0.23</v>
      </c>
      <c r="P670" s="77">
        <f>ROUND($E670*'1, 2 ц.к.'!$E$22,2)</f>
        <v>0.21</v>
      </c>
      <c r="Q670" s="77">
        <f>ROUND($E670*'1, 2 ц.к.'!$E$35,2)</f>
        <v>0.14000000000000001</v>
      </c>
      <c r="R670" s="77">
        <f>ROUND($E670*'1, 2 ц.к.'!$E$48,2)</f>
        <v>0.09</v>
      </c>
      <c r="S670" s="77">
        <f t="shared" si="315"/>
        <v>2354.3000000000002</v>
      </c>
      <c r="T670" s="77">
        <f t="shared" si="316"/>
        <v>2587.4499999999998</v>
      </c>
      <c r="U670" s="77">
        <f t="shared" si="317"/>
        <v>2603.0500000000002</v>
      </c>
      <c r="V670" s="77">
        <f t="shared" si="318"/>
        <v>3294.49</v>
      </c>
      <c r="W670" s="25">
        <f t="shared" si="290"/>
        <v>4159.21</v>
      </c>
      <c r="X670" s="25">
        <f t="shared" si="291"/>
        <v>4392.3599999999997</v>
      </c>
      <c r="Y670" s="25">
        <f t="shared" si="292"/>
        <v>4407.96</v>
      </c>
      <c r="Z670" s="25">
        <f t="shared" si="293"/>
        <v>5099.3999999999996</v>
      </c>
      <c r="AA670" s="228">
        <f t="shared" si="306"/>
        <v>48.16</v>
      </c>
      <c r="AB670" s="228">
        <f t="shared" si="307"/>
        <v>1.2</v>
      </c>
      <c r="AC670" s="25">
        <f t="shared" si="294"/>
        <v>4134.32</v>
      </c>
      <c r="AD670" s="25">
        <f t="shared" si="295"/>
        <v>4367.47</v>
      </c>
      <c r="AE670" s="25">
        <f t="shared" si="296"/>
        <v>4383.07</v>
      </c>
      <c r="AF670" s="25">
        <f t="shared" si="297"/>
        <v>5074.51</v>
      </c>
      <c r="AG670" s="228">
        <f t="shared" si="308"/>
        <v>47.489999999999995</v>
      </c>
      <c r="AH670" s="228">
        <f t="shared" si="309"/>
        <v>1.18</v>
      </c>
      <c r="AI670" s="25">
        <f t="shared" si="298"/>
        <v>4032.45</v>
      </c>
      <c r="AJ670" s="25">
        <f t="shared" si="299"/>
        <v>4265.6000000000004</v>
      </c>
      <c r="AK670" s="25">
        <f t="shared" si="300"/>
        <v>4281.2</v>
      </c>
      <c r="AL670" s="25">
        <f t="shared" si="301"/>
        <v>4972.6400000000003</v>
      </c>
      <c r="AM670" s="228">
        <f t="shared" si="310"/>
        <v>44.769999999999996</v>
      </c>
      <c r="AN670" s="228">
        <f t="shared" si="311"/>
        <v>1.1099999999999999</v>
      </c>
      <c r="AO670" s="25">
        <f t="shared" si="302"/>
        <v>3943.92</v>
      </c>
      <c r="AP670" s="25">
        <f t="shared" si="303"/>
        <v>4177.07</v>
      </c>
      <c r="AQ670" s="25">
        <f t="shared" si="304"/>
        <v>4192.67</v>
      </c>
      <c r="AR670" s="25">
        <f t="shared" si="305"/>
        <v>4884.1099999999997</v>
      </c>
      <c r="AS670" s="228">
        <f t="shared" si="312"/>
        <v>42.4</v>
      </c>
      <c r="AT670" s="228">
        <f t="shared" si="313"/>
        <v>1.06</v>
      </c>
    </row>
    <row r="671" spans="1:46" ht="15" customHeight="1" x14ac:dyDescent="0.2">
      <c r="A671" s="547"/>
      <c r="B671" s="12">
        <v>13</v>
      </c>
      <c r="C671" s="11">
        <v>1471.35</v>
      </c>
      <c r="D671" s="228">
        <v>3.26</v>
      </c>
      <c r="E671" s="228">
        <v>6.25</v>
      </c>
      <c r="F671" s="77">
        <f t="shared" si="314"/>
        <v>3.63</v>
      </c>
      <c r="G671" s="77">
        <f>ROUND(C671*'1, 2 ц.к.'!$E$9,2)</f>
        <v>346.49</v>
      </c>
      <c r="H671" s="77">
        <f>ROUND(C671*'1, 2 ц.к.'!$E$22,2)</f>
        <v>321.37</v>
      </c>
      <c r="I671" s="77">
        <f>ROUND(C671*'1, 2 ц.к.'!$E$35,2)</f>
        <v>218.56</v>
      </c>
      <c r="J671" s="77">
        <f>ROUND(C671*'1, 2 ц.к.'!$E$48,2)</f>
        <v>129.22</v>
      </c>
      <c r="K671" s="77">
        <f>ROUND($D671*'1, 2 ц.к.'!$E$9,2)</f>
        <v>0.77</v>
      </c>
      <c r="L671" s="77">
        <f>ROUND($D671*'1, 2 ц.к.'!$E$22,2)</f>
        <v>0.71</v>
      </c>
      <c r="M671" s="77">
        <f>ROUND($D671*'1, 2 ц.к.'!$E$35,2)</f>
        <v>0.48</v>
      </c>
      <c r="N671" s="77">
        <f>ROUND($D671*'1, 2 ц.к.'!$E$48,2)</f>
        <v>0.28999999999999998</v>
      </c>
      <c r="O671" s="77">
        <f>ROUND($E671*'1, 2 ц.к.'!$E$9,2)</f>
        <v>1.47</v>
      </c>
      <c r="P671" s="77">
        <f>ROUND($E671*'1, 2 ц.к.'!$E$22,2)</f>
        <v>1.37</v>
      </c>
      <c r="Q671" s="77">
        <f>ROUND($E671*'1, 2 ц.к.'!$E$35,2)</f>
        <v>0.93</v>
      </c>
      <c r="R671" s="77">
        <f>ROUND($E671*'1, 2 ц.к.'!$E$48,2)</f>
        <v>0.55000000000000004</v>
      </c>
      <c r="S671" s="77">
        <f t="shared" si="315"/>
        <v>2354.3000000000002</v>
      </c>
      <c r="T671" s="77">
        <f t="shared" si="316"/>
        <v>2587.4499999999998</v>
      </c>
      <c r="U671" s="77">
        <f t="shared" si="317"/>
        <v>2603.0500000000002</v>
      </c>
      <c r="V671" s="77">
        <f t="shared" si="318"/>
        <v>3294.49</v>
      </c>
      <c r="W671" s="25">
        <f t="shared" si="290"/>
        <v>4175.7700000000004</v>
      </c>
      <c r="X671" s="25">
        <f t="shared" si="291"/>
        <v>4408.92</v>
      </c>
      <c r="Y671" s="25">
        <f t="shared" si="292"/>
        <v>4424.5200000000004</v>
      </c>
      <c r="Z671" s="25">
        <f t="shared" si="293"/>
        <v>5115.96</v>
      </c>
      <c r="AA671" s="228">
        <f t="shared" si="306"/>
        <v>4.0299999999999994</v>
      </c>
      <c r="AB671" s="228">
        <f t="shared" si="307"/>
        <v>7.72</v>
      </c>
      <c r="AC671" s="25">
        <f t="shared" si="294"/>
        <v>4150.6499999999996</v>
      </c>
      <c r="AD671" s="25">
        <f t="shared" si="295"/>
        <v>4383.8</v>
      </c>
      <c r="AE671" s="25">
        <f t="shared" si="296"/>
        <v>4399.3999999999996</v>
      </c>
      <c r="AF671" s="25">
        <f t="shared" si="297"/>
        <v>5090.84</v>
      </c>
      <c r="AG671" s="228">
        <f t="shared" si="308"/>
        <v>3.9699999999999998</v>
      </c>
      <c r="AH671" s="228">
        <f t="shared" si="309"/>
        <v>7.62</v>
      </c>
      <c r="AI671" s="25">
        <f t="shared" si="298"/>
        <v>4047.84</v>
      </c>
      <c r="AJ671" s="25">
        <f t="shared" si="299"/>
        <v>4280.99</v>
      </c>
      <c r="AK671" s="25">
        <f t="shared" si="300"/>
        <v>4296.59</v>
      </c>
      <c r="AL671" s="25">
        <f t="shared" si="301"/>
        <v>4988.03</v>
      </c>
      <c r="AM671" s="228">
        <f t="shared" si="310"/>
        <v>3.7399999999999998</v>
      </c>
      <c r="AN671" s="228">
        <f t="shared" si="311"/>
        <v>7.18</v>
      </c>
      <c r="AO671" s="25">
        <f t="shared" si="302"/>
        <v>3958.5</v>
      </c>
      <c r="AP671" s="25">
        <f t="shared" si="303"/>
        <v>4191.6499999999996</v>
      </c>
      <c r="AQ671" s="25">
        <f t="shared" si="304"/>
        <v>4207.25</v>
      </c>
      <c r="AR671" s="25">
        <f t="shared" si="305"/>
        <v>4898.6899999999996</v>
      </c>
      <c r="AS671" s="228">
        <f t="shared" si="312"/>
        <v>3.55</v>
      </c>
      <c r="AT671" s="228">
        <f t="shared" si="313"/>
        <v>6.8</v>
      </c>
    </row>
    <row r="672" spans="1:46" ht="15" customHeight="1" x14ac:dyDescent="0.2">
      <c r="A672" s="547"/>
      <c r="B672" s="12">
        <v>14</v>
      </c>
      <c r="C672" s="11">
        <v>1463.74</v>
      </c>
      <c r="D672" s="228">
        <v>9.8800000000000008</v>
      </c>
      <c r="E672" s="228">
        <v>3.4</v>
      </c>
      <c r="F672" s="77">
        <f t="shared" si="314"/>
        <v>3.63</v>
      </c>
      <c r="G672" s="77">
        <f>ROUND(C672*'1, 2 ц.к.'!$E$9,2)</f>
        <v>344.69</v>
      </c>
      <c r="H672" s="77">
        <f>ROUND(C672*'1, 2 ц.к.'!$E$22,2)</f>
        <v>319.7</v>
      </c>
      <c r="I672" s="77">
        <f>ROUND(C672*'1, 2 ц.к.'!$E$35,2)</f>
        <v>217.43</v>
      </c>
      <c r="J672" s="77">
        <f>ROUND(C672*'1, 2 ц.к.'!$E$48,2)</f>
        <v>128.55000000000001</v>
      </c>
      <c r="K672" s="77">
        <f>ROUND($D672*'1, 2 ц.к.'!$E$9,2)</f>
        <v>2.33</v>
      </c>
      <c r="L672" s="77">
        <f>ROUND($D672*'1, 2 ц.к.'!$E$22,2)</f>
        <v>2.16</v>
      </c>
      <c r="M672" s="77">
        <f>ROUND($D672*'1, 2 ц.к.'!$E$35,2)</f>
        <v>1.47</v>
      </c>
      <c r="N672" s="77">
        <f>ROUND($D672*'1, 2 ц.к.'!$E$48,2)</f>
        <v>0.87</v>
      </c>
      <c r="O672" s="77">
        <f>ROUND($E672*'1, 2 ц.к.'!$E$9,2)</f>
        <v>0.8</v>
      </c>
      <c r="P672" s="77">
        <f>ROUND($E672*'1, 2 ц.к.'!$E$22,2)</f>
        <v>0.74</v>
      </c>
      <c r="Q672" s="77">
        <f>ROUND($E672*'1, 2 ц.к.'!$E$35,2)</f>
        <v>0.51</v>
      </c>
      <c r="R672" s="77">
        <f>ROUND($E672*'1, 2 ц.к.'!$E$48,2)</f>
        <v>0.3</v>
      </c>
      <c r="S672" s="77">
        <f t="shared" si="315"/>
        <v>2354.3000000000002</v>
      </c>
      <c r="T672" s="77">
        <f t="shared" si="316"/>
        <v>2587.4499999999998</v>
      </c>
      <c r="U672" s="77">
        <f t="shared" si="317"/>
        <v>2603.0500000000002</v>
      </c>
      <c r="V672" s="77">
        <f t="shared" si="318"/>
        <v>3294.49</v>
      </c>
      <c r="W672" s="25">
        <f t="shared" si="290"/>
        <v>4166.3599999999997</v>
      </c>
      <c r="X672" s="25">
        <f t="shared" si="291"/>
        <v>4399.51</v>
      </c>
      <c r="Y672" s="25">
        <f t="shared" si="292"/>
        <v>4415.1099999999997</v>
      </c>
      <c r="Z672" s="25">
        <f t="shared" si="293"/>
        <v>5106.55</v>
      </c>
      <c r="AA672" s="228">
        <f t="shared" si="306"/>
        <v>12.21</v>
      </c>
      <c r="AB672" s="228">
        <f t="shared" si="307"/>
        <v>4.2</v>
      </c>
      <c r="AC672" s="25">
        <f t="shared" si="294"/>
        <v>4141.37</v>
      </c>
      <c r="AD672" s="25">
        <f t="shared" si="295"/>
        <v>4374.5200000000004</v>
      </c>
      <c r="AE672" s="25">
        <f t="shared" si="296"/>
        <v>4390.12</v>
      </c>
      <c r="AF672" s="25">
        <f t="shared" si="297"/>
        <v>5081.5600000000004</v>
      </c>
      <c r="AG672" s="228">
        <f t="shared" si="308"/>
        <v>12.040000000000001</v>
      </c>
      <c r="AH672" s="228">
        <f t="shared" si="309"/>
        <v>4.1399999999999997</v>
      </c>
      <c r="AI672" s="25">
        <f t="shared" si="298"/>
        <v>4039.1</v>
      </c>
      <c r="AJ672" s="25">
        <f t="shared" si="299"/>
        <v>4272.25</v>
      </c>
      <c r="AK672" s="25">
        <f t="shared" si="300"/>
        <v>4287.8500000000004</v>
      </c>
      <c r="AL672" s="25">
        <f t="shared" si="301"/>
        <v>4979.29</v>
      </c>
      <c r="AM672" s="228">
        <f t="shared" si="310"/>
        <v>11.350000000000001</v>
      </c>
      <c r="AN672" s="228">
        <f t="shared" si="311"/>
        <v>3.91</v>
      </c>
      <c r="AO672" s="25">
        <f t="shared" si="302"/>
        <v>3950.22</v>
      </c>
      <c r="AP672" s="25">
        <f t="shared" si="303"/>
        <v>4183.37</v>
      </c>
      <c r="AQ672" s="25">
        <f t="shared" si="304"/>
        <v>4198.97</v>
      </c>
      <c r="AR672" s="25">
        <f t="shared" si="305"/>
        <v>4890.41</v>
      </c>
      <c r="AS672" s="228">
        <f t="shared" si="312"/>
        <v>10.75</v>
      </c>
      <c r="AT672" s="228">
        <f t="shared" si="313"/>
        <v>3.6999999999999997</v>
      </c>
    </row>
    <row r="673" spans="1:46" ht="15" customHeight="1" x14ac:dyDescent="0.2">
      <c r="A673" s="547"/>
      <c r="B673" s="12">
        <v>15</v>
      </c>
      <c r="C673" s="11">
        <v>1448.39</v>
      </c>
      <c r="D673" s="228">
        <v>0</v>
      </c>
      <c r="E673" s="228">
        <v>170.31</v>
      </c>
      <c r="F673" s="77">
        <f t="shared" si="314"/>
        <v>3.63</v>
      </c>
      <c r="G673" s="77">
        <f>ROUND(C673*'1, 2 ц.к.'!$E$9,2)</f>
        <v>341.08</v>
      </c>
      <c r="H673" s="77">
        <f>ROUND(C673*'1, 2 ц.к.'!$E$22,2)</f>
        <v>316.35000000000002</v>
      </c>
      <c r="I673" s="77">
        <f>ROUND(C673*'1, 2 ц.к.'!$E$35,2)</f>
        <v>215.15</v>
      </c>
      <c r="J673" s="77">
        <f>ROUND(C673*'1, 2 ц.к.'!$E$48,2)</f>
        <v>127.2</v>
      </c>
      <c r="K673" s="77">
        <f>ROUND($D673*'1, 2 ц.к.'!$E$9,2)</f>
        <v>0</v>
      </c>
      <c r="L673" s="77">
        <f>ROUND($D673*'1, 2 ц.к.'!$E$22,2)</f>
        <v>0</v>
      </c>
      <c r="M673" s="77">
        <f>ROUND($D673*'1, 2 ц.к.'!$E$35,2)</f>
        <v>0</v>
      </c>
      <c r="N673" s="77">
        <f>ROUND($D673*'1, 2 ц.к.'!$E$48,2)</f>
        <v>0</v>
      </c>
      <c r="O673" s="77">
        <f>ROUND($E673*'1, 2 ц.к.'!$E$9,2)</f>
        <v>40.11</v>
      </c>
      <c r="P673" s="77">
        <f>ROUND($E673*'1, 2 ц.к.'!$E$22,2)</f>
        <v>37.200000000000003</v>
      </c>
      <c r="Q673" s="77">
        <f>ROUND($E673*'1, 2 ц.к.'!$E$35,2)</f>
        <v>25.3</v>
      </c>
      <c r="R673" s="77">
        <f>ROUND($E673*'1, 2 ц.к.'!$E$48,2)</f>
        <v>14.96</v>
      </c>
      <c r="S673" s="77">
        <f t="shared" si="315"/>
        <v>2354.3000000000002</v>
      </c>
      <c r="T673" s="77">
        <f t="shared" si="316"/>
        <v>2587.4499999999998</v>
      </c>
      <c r="U673" s="77">
        <f t="shared" si="317"/>
        <v>2603.0500000000002</v>
      </c>
      <c r="V673" s="77">
        <f t="shared" si="318"/>
        <v>3294.49</v>
      </c>
      <c r="W673" s="25">
        <f t="shared" si="290"/>
        <v>4147.3999999999996</v>
      </c>
      <c r="X673" s="25">
        <f t="shared" si="291"/>
        <v>4380.55</v>
      </c>
      <c r="Y673" s="25">
        <f t="shared" si="292"/>
        <v>4396.1499999999996</v>
      </c>
      <c r="Z673" s="25">
        <f t="shared" si="293"/>
        <v>5087.59</v>
      </c>
      <c r="AA673" s="228">
        <f t="shared" si="306"/>
        <v>0</v>
      </c>
      <c r="AB673" s="228">
        <f t="shared" si="307"/>
        <v>210.42000000000002</v>
      </c>
      <c r="AC673" s="25">
        <f t="shared" si="294"/>
        <v>4122.67</v>
      </c>
      <c r="AD673" s="25">
        <f t="shared" si="295"/>
        <v>4355.82</v>
      </c>
      <c r="AE673" s="25">
        <f t="shared" si="296"/>
        <v>4371.42</v>
      </c>
      <c r="AF673" s="25">
        <f t="shared" si="297"/>
        <v>5062.8599999999997</v>
      </c>
      <c r="AG673" s="228">
        <f t="shared" si="308"/>
        <v>0</v>
      </c>
      <c r="AH673" s="228">
        <f t="shared" si="309"/>
        <v>207.51</v>
      </c>
      <c r="AI673" s="25">
        <f t="shared" si="298"/>
        <v>4021.47</v>
      </c>
      <c r="AJ673" s="25">
        <f t="shared" si="299"/>
        <v>4254.62</v>
      </c>
      <c r="AK673" s="25">
        <f t="shared" si="300"/>
        <v>4270.22</v>
      </c>
      <c r="AL673" s="25">
        <f t="shared" si="301"/>
        <v>4961.66</v>
      </c>
      <c r="AM673" s="228">
        <f t="shared" si="310"/>
        <v>0</v>
      </c>
      <c r="AN673" s="228">
        <f t="shared" si="311"/>
        <v>195.61</v>
      </c>
      <c r="AO673" s="25">
        <f t="shared" si="302"/>
        <v>3933.52</v>
      </c>
      <c r="AP673" s="25">
        <f t="shared" si="303"/>
        <v>4166.67</v>
      </c>
      <c r="AQ673" s="25">
        <f t="shared" si="304"/>
        <v>4182.2700000000004</v>
      </c>
      <c r="AR673" s="25">
        <f t="shared" si="305"/>
        <v>4873.71</v>
      </c>
      <c r="AS673" s="228">
        <f t="shared" si="312"/>
        <v>0</v>
      </c>
      <c r="AT673" s="228">
        <f t="shared" si="313"/>
        <v>185.27</v>
      </c>
    </row>
    <row r="674" spans="1:46" ht="15" customHeight="1" x14ac:dyDescent="0.2">
      <c r="A674" s="547"/>
      <c r="B674" s="12">
        <v>16</v>
      </c>
      <c r="C674" s="11">
        <v>1452.91</v>
      </c>
      <c r="D674" s="228">
        <v>0</v>
      </c>
      <c r="E674" s="228">
        <v>65.010000000000005</v>
      </c>
      <c r="F674" s="77">
        <f t="shared" si="314"/>
        <v>3.63</v>
      </c>
      <c r="G674" s="77">
        <f>ROUND(C674*'1, 2 ц.к.'!$E$9,2)</f>
        <v>342.14</v>
      </c>
      <c r="H674" s="77">
        <f>ROUND(C674*'1, 2 ц.к.'!$E$22,2)</f>
        <v>317.33999999999997</v>
      </c>
      <c r="I674" s="77">
        <f>ROUND(C674*'1, 2 ц.к.'!$E$35,2)</f>
        <v>215.82</v>
      </c>
      <c r="J674" s="77">
        <f>ROUND(C674*'1, 2 ц.к.'!$E$48,2)</f>
        <v>127.6</v>
      </c>
      <c r="K674" s="77">
        <f>ROUND($D674*'1, 2 ц.к.'!$E$9,2)</f>
        <v>0</v>
      </c>
      <c r="L674" s="77">
        <f>ROUND($D674*'1, 2 ц.к.'!$E$22,2)</f>
        <v>0</v>
      </c>
      <c r="M674" s="77">
        <f>ROUND($D674*'1, 2 ц.к.'!$E$35,2)</f>
        <v>0</v>
      </c>
      <c r="N674" s="77">
        <f>ROUND($D674*'1, 2 ц.к.'!$E$48,2)</f>
        <v>0</v>
      </c>
      <c r="O674" s="77">
        <f>ROUND($E674*'1, 2 ц.к.'!$E$9,2)</f>
        <v>15.31</v>
      </c>
      <c r="P674" s="77">
        <f>ROUND($E674*'1, 2 ц.к.'!$E$22,2)</f>
        <v>14.2</v>
      </c>
      <c r="Q674" s="77">
        <f>ROUND($E674*'1, 2 ц.к.'!$E$35,2)</f>
        <v>9.66</v>
      </c>
      <c r="R674" s="77">
        <f>ROUND($E674*'1, 2 ц.к.'!$E$48,2)</f>
        <v>5.71</v>
      </c>
      <c r="S674" s="77">
        <f t="shared" si="315"/>
        <v>2354.3000000000002</v>
      </c>
      <c r="T674" s="77">
        <f t="shared" si="316"/>
        <v>2587.4499999999998</v>
      </c>
      <c r="U674" s="77">
        <f t="shared" si="317"/>
        <v>2603.0500000000002</v>
      </c>
      <c r="V674" s="77">
        <f t="shared" si="318"/>
        <v>3294.49</v>
      </c>
      <c r="W674" s="25">
        <f t="shared" si="290"/>
        <v>4152.9799999999996</v>
      </c>
      <c r="X674" s="25">
        <f t="shared" si="291"/>
        <v>4386.13</v>
      </c>
      <c r="Y674" s="25">
        <f t="shared" si="292"/>
        <v>4401.7299999999996</v>
      </c>
      <c r="Z674" s="25">
        <f t="shared" si="293"/>
        <v>5093.17</v>
      </c>
      <c r="AA674" s="228">
        <f t="shared" si="306"/>
        <v>0</v>
      </c>
      <c r="AB674" s="228">
        <f t="shared" si="307"/>
        <v>80.320000000000007</v>
      </c>
      <c r="AC674" s="25">
        <f t="shared" si="294"/>
        <v>4128.18</v>
      </c>
      <c r="AD674" s="25">
        <f t="shared" si="295"/>
        <v>4361.33</v>
      </c>
      <c r="AE674" s="25">
        <f t="shared" si="296"/>
        <v>4376.93</v>
      </c>
      <c r="AF674" s="25">
        <f t="shared" si="297"/>
        <v>5068.37</v>
      </c>
      <c r="AG674" s="228">
        <f t="shared" si="308"/>
        <v>0</v>
      </c>
      <c r="AH674" s="228">
        <f t="shared" si="309"/>
        <v>79.210000000000008</v>
      </c>
      <c r="AI674" s="25">
        <f t="shared" si="298"/>
        <v>4026.66</v>
      </c>
      <c r="AJ674" s="25">
        <f t="shared" si="299"/>
        <v>4259.8100000000004</v>
      </c>
      <c r="AK674" s="25">
        <f t="shared" si="300"/>
        <v>4275.41</v>
      </c>
      <c r="AL674" s="25">
        <f t="shared" si="301"/>
        <v>4966.8500000000004</v>
      </c>
      <c r="AM674" s="228">
        <f t="shared" si="310"/>
        <v>0</v>
      </c>
      <c r="AN674" s="228">
        <f t="shared" si="311"/>
        <v>74.67</v>
      </c>
      <c r="AO674" s="25">
        <f t="shared" si="302"/>
        <v>3938.44</v>
      </c>
      <c r="AP674" s="25">
        <f t="shared" si="303"/>
        <v>4171.59</v>
      </c>
      <c r="AQ674" s="25">
        <f t="shared" si="304"/>
        <v>4187.1899999999996</v>
      </c>
      <c r="AR674" s="25">
        <f t="shared" si="305"/>
        <v>4878.63</v>
      </c>
      <c r="AS674" s="228">
        <f t="shared" si="312"/>
        <v>0</v>
      </c>
      <c r="AT674" s="228">
        <f t="shared" si="313"/>
        <v>70.72</v>
      </c>
    </row>
    <row r="675" spans="1:46" ht="15" customHeight="1" x14ac:dyDescent="0.2">
      <c r="A675" s="547"/>
      <c r="B675" s="12">
        <v>17</v>
      </c>
      <c r="C675" s="11">
        <v>1442.24</v>
      </c>
      <c r="D675" s="228">
        <v>55.38</v>
      </c>
      <c r="E675" s="228">
        <v>0.59</v>
      </c>
      <c r="F675" s="77">
        <f t="shared" si="314"/>
        <v>3.63</v>
      </c>
      <c r="G675" s="77">
        <f>ROUND(C675*'1, 2 ц.к.'!$E$9,2)</f>
        <v>339.63</v>
      </c>
      <c r="H675" s="77">
        <f>ROUND(C675*'1, 2 ц.к.'!$E$22,2)</f>
        <v>315.01</v>
      </c>
      <c r="I675" s="77">
        <f>ROUND(C675*'1, 2 ц.к.'!$E$35,2)</f>
        <v>214.24</v>
      </c>
      <c r="J675" s="77">
        <f>ROUND(C675*'1, 2 ц.к.'!$E$48,2)</f>
        <v>126.66</v>
      </c>
      <c r="K675" s="77">
        <f>ROUND($D675*'1, 2 ц.к.'!$E$9,2)</f>
        <v>13.04</v>
      </c>
      <c r="L675" s="77">
        <f>ROUND($D675*'1, 2 ц.к.'!$E$22,2)</f>
        <v>12.1</v>
      </c>
      <c r="M675" s="77">
        <f>ROUND($D675*'1, 2 ц.к.'!$E$35,2)</f>
        <v>8.23</v>
      </c>
      <c r="N675" s="77">
        <f>ROUND($D675*'1, 2 ц.к.'!$E$48,2)</f>
        <v>4.8600000000000003</v>
      </c>
      <c r="O675" s="77">
        <f>ROUND($E675*'1, 2 ц.к.'!$E$9,2)</f>
        <v>0.14000000000000001</v>
      </c>
      <c r="P675" s="77">
        <f>ROUND($E675*'1, 2 ц.к.'!$E$22,2)</f>
        <v>0.13</v>
      </c>
      <c r="Q675" s="77">
        <f>ROUND($E675*'1, 2 ц.к.'!$E$35,2)</f>
        <v>0.09</v>
      </c>
      <c r="R675" s="77">
        <f>ROUND($E675*'1, 2 ц.к.'!$E$48,2)</f>
        <v>0.05</v>
      </c>
      <c r="S675" s="77">
        <f t="shared" si="315"/>
        <v>2354.3000000000002</v>
      </c>
      <c r="T675" s="77">
        <f t="shared" si="316"/>
        <v>2587.4499999999998</v>
      </c>
      <c r="U675" s="77">
        <f t="shared" si="317"/>
        <v>2603.0500000000002</v>
      </c>
      <c r="V675" s="77">
        <f t="shared" si="318"/>
        <v>3294.49</v>
      </c>
      <c r="W675" s="25">
        <f t="shared" si="290"/>
        <v>4139.8</v>
      </c>
      <c r="X675" s="25">
        <f t="shared" si="291"/>
        <v>4372.95</v>
      </c>
      <c r="Y675" s="25">
        <f t="shared" si="292"/>
        <v>4388.55</v>
      </c>
      <c r="Z675" s="25">
        <f t="shared" si="293"/>
        <v>5079.99</v>
      </c>
      <c r="AA675" s="228">
        <f t="shared" si="306"/>
        <v>68.42</v>
      </c>
      <c r="AB675" s="228">
        <f t="shared" si="307"/>
        <v>0.73</v>
      </c>
      <c r="AC675" s="25">
        <f t="shared" si="294"/>
        <v>4115.18</v>
      </c>
      <c r="AD675" s="25">
        <f t="shared" si="295"/>
        <v>4348.33</v>
      </c>
      <c r="AE675" s="25">
        <f t="shared" si="296"/>
        <v>4363.93</v>
      </c>
      <c r="AF675" s="25">
        <f t="shared" si="297"/>
        <v>5055.37</v>
      </c>
      <c r="AG675" s="228">
        <f t="shared" si="308"/>
        <v>67.48</v>
      </c>
      <c r="AH675" s="228">
        <f t="shared" si="309"/>
        <v>0.72</v>
      </c>
      <c r="AI675" s="25">
        <f t="shared" si="298"/>
        <v>4014.41</v>
      </c>
      <c r="AJ675" s="25">
        <f t="shared" si="299"/>
        <v>4247.5600000000004</v>
      </c>
      <c r="AK675" s="25">
        <f t="shared" si="300"/>
        <v>4263.16</v>
      </c>
      <c r="AL675" s="25">
        <f t="shared" si="301"/>
        <v>4954.6000000000004</v>
      </c>
      <c r="AM675" s="228">
        <f t="shared" si="310"/>
        <v>63.61</v>
      </c>
      <c r="AN675" s="228">
        <f t="shared" si="311"/>
        <v>0.67999999999999994</v>
      </c>
      <c r="AO675" s="25">
        <f t="shared" si="302"/>
        <v>3926.83</v>
      </c>
      <c r="AP675" s="25">
        <f t="shared" si="303"/>
        <v>4159.9799999999996</v>
      </c>
      <c r="AQ675" s="25">
        <f t="shared" si="304"/>
        <v>4175.58</v>
      </c>
      <c r="AR675" s="25">
        <f t="shared" si="305"/>
        <v>4867.0200000000004</v>
      </c>
      <c r="AS675" s="228">
        <f t="shared" si="312"/>
        <v>60.24</v>
      </c>
      <c r="AT675" s="228">
        <f t="shared" si="313"/>
        <v>0.64</v>
      </c>
    </row>
    <row r="676" spans="1:46" ht="15" customHeight="1" x14ac:dyDescent="0.2">
      <c r="A676" s="547"/>
      <c r="B676" s="12">
        <v>18</v>
      </c>
      <c r="C676" s="11">
        <v>1482.59</v>
      </c>
      <c r="D676" s="228">
        <v>205.09</v>
      </c>
      <c r="E676" s="228">
        <v>0</v>
      </c>
      <c r="F676" s="77">
        <f t="shared" si="314"/>
        <v>3.63</v>
      </c>
      <c r="G676" s="77">
        <f>ROUND(C676*'1, 2 ц.к.'!$E$9,2)</f>
        <v>349.13</v>
      </c>
      <c r="H676" s="77">
        <f>ROUND(C676*'1, 2 ц.к.'!$E$22,2)</f>
        <v>323.82</v>
      </c>
      <c r="I676" s="77">
        <f>ROUND(C676*'1, 2 ц.к.'!$E$35,2)</f>
        <v>220.23</v>
      </c>
      <c r="J676" s="77">
        <f>ROUND(C676*'1, 2 ц.к.'!$E$48,2)</f>
        <v>130.21</v>
      </c>
      <c r="K676" s="77">
        <f>ROUND($D676*'1, 2 ц.к.'!$E$9,2)</f>
        <v>48.3</v>
      </c>
      <c r="L676" s="77">
        <f>ROUND($D676*'1, 2 ц.к.'!$E$22,2)</f>
        <v>44.79</v>
      </c>
      <c r="M676" s="77">
        <f>ROUND($D676*'1, 2 ц.к.'!$E$35,2)</f>
        <v>30.46</v>
      </c>
      <c r="N676" s="77">
        <f>ROUND($D676*'1, 2 ц.к.'!$E$48,2)</f>
        <v>18.010000000000002</v>
      </c>
      <c r="O676" s="77">
        <f>ROUND($E676*'1, 2 ц.к.'!$E$9,2)</f>
        <v>0</v>
      </c>
      <c r="P676" s="77">
        <f>ROUND($E676*'1, 2 ц.к.'!$E$22,2)</f>
        <v>0</v>
      </c>
      <c r="Q676" s="77">
        <f>ROUND($E676*'1, 2 ц.к.'!$E$35,2)</f>
        <v>0</v>
      </c>
      <c r="R676" s="77">
        <f>ROUND($E676*'1, 2 ц.к.'!$E$48,2)</f>
        <v>0</v>
      </c>
      <c r="S676" s="77">
        <f t="shared" si="315"/>
        <v>2354.3000000000002</v>
      </c>
      <c r="T676" s="77">
        <f t="shared" si="316"/>
        <v>2587.4499999999998</v>
      </c>
      <c r="U676" s="77">
        <f t="shared" si="317"/>
        <v>2603.0500000000002</v>
      </c>
      <c r="V676" s="77">
        <f t="shared" si="318"/>
        <v>3294.49</v>
      </c>
      <c r="W676" s="25">
        <f t="shared" si="290"/>
        <v>4189.6499999999996</v>
      </c>
      <c r="X676" s="25">
        <f t="shared" si="291"/>
        <v>4422.8</v>
      </c>
      <c r="Y676" s="25">
        <f t="shared" si="292"/>
        <v>4438.3999999999996</v>
      </c>
      <c r="Z676" s="25">
        <f t="shared" si="293"/>
        <v>5129.84</v>
      </c>
      <c r="AA676" s="228">
        <f t="shared" si="306"/>
        <v>253.39</v>
      </c>
      <c r="AB676" s="228">
        <f t="shared" si="307"/>
        <v>0</v>
      </c>
      <c r="AC676" s="25">
        <f t="shared" si="294"/>
        <v>4164.34</v>
      </c>
      <c r="AD676" s="25">
        <f t="shared" si="295"/>
        <v>4397.49</v>
      </c>
      <c r="AE676" s="25">
        <f t="shared" si="296"/>
        <v>4413.09</v>
      </c>
      <c r="AF676" s="25">
        <f t="shared" si="297"/>
        <v>5104.53</v>
      </c>
      <c r="AG676" s="228">
        <f t="shared" si="308"/>
        <v>249.88</v>
      </c>
      <c r="AH676" s="228">
        <f t="shared" si="309"/>
        <v>0</v>
      </c>
      <c r="AI676" s="25">
        <f t="shared" si="298"/>
        <v>4060.75</v>
      </c>
      <c r="AJ676" s="25">
        <f t="shared" si="299"/>
        <v>4293.8999999999996</v>
      </c>
      <c r="AK676" s="25">
        <f t="shared" si="300"/>
        <v>4309.5</v>
      </c>
      <c r="AL676" s="25">
        <f t="shared" si="301"/>
        <v>5000.9399999999996</v>
      </c>
      <c r="AM676" s="228">
        <f t="shared" si="310"/>
        <v>235.55</v>
      </c>
      <c r="AN676" s="228">
        <f t="shared" si="311"/>
        <v>0</v>
      </c>
      <c r="AO676" s="25">
        <f t="shared" si="302"/>
        <v>3970.73</v>
      </c>
      <c r="AP676" s="25">
        <f t="shared" si="303"/>
        <v>4203.88</v>
      </c>
      <c r="AQ676" s="25">
        <f t="shared" si="304"/>
        <v>4219.4799999999996</v>
      </c>
      <c r="AR676" s="25">
        <f t="shared" si="305"/>
        <v>4910.92</v>
      </c>
      <c r="AS676" s="228">
        <f t="shared" si="312"/>
        <v>223.1</v>
      </c>
      <c r="AT676" s="228">
        <f t="shared" si="313"/>
        <v>0</v>
      </c>
    </row>
    <row r="677" spans="1:46" ht="15" customHeight="1" x14ac:dyDescent="0.2">
      <c r="A677" s="547"/>
      <c r="B677" s="12">
        <v>19</v>
      </c>
      <c r="C677" s="11">
        <v>1589.19</v>
      </c>
      <c r="D677" s="228">
        <v>34.17</v>
      </c>
      <c r="E677" s="228">
        <v>0.7</v>
      </c>
      <c r="F677" s="77">
        <f t="shared" si="314"/>
        <v>3.63</v>
      </c>
      <c r="G677" s="77">
        <f>ROUND(C677*'1, 2 ц.к.'!$E$9,2)</f>
        <v>374.24</v>
      </c>
      <c r="H677" s="77">
        <f>ROUND(C677*'1, 2 ц.к.'!$E$22,2)</f>
        <v>347.1</v>
      </c>
      <c r="I677" s="77">
        <f>ROUND(C677*'1, 2 ц.к.'!$E$35,2)</f>
        <v>236.06</v>
      </c>
      <c r="J677" s="77">
        <f>ROUND(C677*'1, 2 ц.к.'!$E$48,2)</f>
        <v>139.57</v>
      </c>
      <c r="K677" s="77">
        <f>ROUND($D677*'1, 2 ц.к.'!$E$9,2)</f>
        <v>8.0500000000000007</v>
      </c>
      <c r="L677" s="77">
        <f>ROUND($D677*'1, 2 ц.к.'!$E$22,2)</f>
        <v>7.46</v>
      </c>
      <c r="M677" s="77">
        <f>ROUND($D677*'1, 2 ц.к.'!$E$35,2)</f>
        <v>5.08</v>
      </c>
      <c r="N677" s="77">
        <f>ROUND($D677*'1, 2 ц.к.'!$E$48,2)</f>
        <v>3</v>
      </c>
      <c r="O677" s="77">
        <f>ROUND($E677*'1, 2 ц.к.'!$E$9,2)</f>
        <v>0.16</v>
      </c>
      <c r="P677" s="77">
        <f>ROUND($E677*'1, 2 ц.к.'!$E$22,2)</f>
        <v>0.15</v>
      </c>
      <c r="Q677" s="77">
        <f>ROUND($E677*'1, 2 ц.к.'!$E$35,2)</f>
        <v>0.1</v>
      </c>
      <c r="R677" s="77">
        <f>ROUND($E677*'1, 2 ц.к.'!$E$48,2)</f>
        <v>0.06</v>
      </c>
      <c r="S677" s="77">
        <f t="shared" si="315"/>
        <v>2354.3000000000002</v>
      </c>
      <c r="T677" s="77">
        <f t="shared" si="316"/>
        <v>2587.4499999999998</v>
      </c>
      <c r="U677" s="77">
        <f t="shared" si="317"/>
        <v>2603.0500000000002</v>
      </c>
      <c r="V677" s="77">
        <f t="shared" si="318"/>
        <v>3294.49</v>
      </c>
      <c r="W677" s="25">
        <f t="shared" si="290"/>
        <v>4321.3599999999997</v>
      </c>
      <c r="X677" s="25">
        <f t="shared" si="291"/>
        <v>4554.51</v>
      </c>
      <c r="Y677" s="25">
        <f t="shared" si="292"/>
        <v>4570.1099999999997</v>
      </c>
      <c r="Z677" s="25">
        <f t="shared" si="293"/>
        <v>5261.55</v>
      </c>
      <c r="AA677" s="228">
        <f t="shared" si="306"/>
        <v>42.22</v>
      </c>
      <c r="AB677" s="228">
        <f t="shared" si="307"/>
        <v>0.86</v>
      </c>
      <c r="AC677" s="25">
        <f t="shared" si="294"/>
        <v>4294.22</v>
      </c>
      <c r="AD677" s="25">
        <f t="shared" si="295"/>
        <v>4527.37</v>
      </c>
      <c r="AE677" s="25">
        <f t="shared" si="296"/>
        <v>4542.97</v>
      </c>
      <c r="AF677" s="25">
        <f t="shared" si="297"/>
        <v>5234.41</v>
      </c>
      <c r="AG677" s="228">
        <f t="shared" si="308"/>
        <v>41.63</v>
      </c>
      <c r="AH677" s="228">
        <f t="shared" si="309"/>
        <v>0.85</v>
      </c>
      <c r="AI677" s="25">
        <f t="shared" si="298"/>
        <v>4183.18</v>
      </c>
      <c r="AJ677" s="25">
        <f t="shared" si="299"/>
        <v>4416.33</v>
      </c>
      <c r="AK677" s="25">
        <f t="shared" si="300"/>
        <v>4431.93</v>
      </c>
      <c r="AL677" s="25">
        <f t="shared" si="301"/>
        <v>5123.37</v>
      </c>
      <c r="AM677" s="228">
        <f t="shared" si="310"/>
        <v>39.25</v>
      </c>
      <c r="AN677" s="228">
        <f t="shared" si="311"/>
        <v>0.79999999999999993</v>
      </c>
      <c r="AO677" s="25">
        <f t="shared" si="302"/>
        <v>4086.69</v>
      </c>
      <c r="AP677" s="25">
        <f t="shared" si="303"/>
        <v>4319.84</v>
      </c>
      <c r="AQ677" s="25">
        <f t="shared" si="304"/>
        <v>4335.4399999999996</v>
      </c>
      <c r="AR677" s="25">
        <f t="shared" si="305"/>
        <v>5026.88</v>
      </c>
      <c r="AS677" s="228">
        <f t="shared" si="312"/>
        <v>37.17</v>
      </c>
      <c r="AT677" s="228">
        <f t="shared" si="313"/>
        <v>0.76</v>
      </c>
    </row>
    <row r="678" spans="1:46" ht="15" customHeight="1" x14ac:dyDescent="0.2">
      <c r="A678" s="547"/>
      <c r="B678" s="12">
        <v>20</v>
      </c>
      <c r="C678" s="11">
        <v>1539.24</v>
      </c>
      <c r="D678" s="228">
        <v>0</v>
      </c>
      <c r="E678" s="228">
        <v>135.97999999999999</v>
      </c>
      <c r="F678" s="77">
        <f t="shared" si="314"/>
        <v>3.63</v>
      </c>
      <c r="G678" s="77">
        <f>ROUND(C678*'1, 2 ц.к.'!$E$9,2)</f>
        <v>362.47</v>
      </c>
      <c r="H678" s="77">
        <f>ROUND(C678*'1, 2 ц.к.'!$E$22,2)</f>
        <v>336.19</v>
      </c>
      <c r="I678" s="77">
        <f>ROUND(C678*'1, 2 ц.к.'!$E$35,2)</f>
        <v>228.64</v>
      </c>
      <c r="J678" s="77">
        <f>ROUND(C678*'1, 2 ц.к.'!$E$48,2)</f>
        <v>135.18</v>
      </c>
      <c r="K678" s="77">
        <f>ROUND($D678*'1, 2 ц.к.'!$E$9,2)</f>
        <v>0</v>
      </c>
      <c r="L678" s="77">
        <f>ROUND($D678*'1, 2 ц.к.'!$E$22,2)</f>
        <v>0</v>
      </c>
      <c r="M678" s="77">
        <f>ROUND($D678*'1, 2 ц.к.'!$E$35,2)</f>
        <v>0</v>
      </c>
      <c r="N678" s="77">
        <f>ROUND($D678*'1, 2 ц.к.'!$E$48,2)</f>
        <v>0</v>
      </c>
      <c r="O678" s="77">
        <f>ROUND($E678*'1, 2 ц.к.'!$E$9,2)</f>
        <v>32.020000000000003</v>
      </c>
      <c r="P678" s="77">
        <f>ROUND($E678*'1, 2 ц.к.'!$E$22,2)</f>
        <v>29.7</v>
      </c>
      <c r="Q678" s="77">
        <f>ROUND($E678*'1, 2 ц.к.'!$E$35,2)</f>
        <v>20.2</v>
      </c>
      <c r="R678" s="77">
        <f>ROUND($E678*'1, 2 ц.к.'!$E$48,2)</f>
        <v>11.94</v>
      </c>
      <c r="S678" s="77">
        <f t="shared" si="315"/>
        <v>2354.3000000000002</v>
      </c>
      <c r="T678" s="77">
        <f t="shared" si="316"/>
        <v>2587.4499999999998</v>
      </c>
      <c r="U678" s="77">
        <f t="shared" si="317"/>
        <v>2603.0500000000002</v>
      </c>
      <c r="V678" s="77">
        <f t="shared" si="318"/>
        <v>3294.49</v>
      </c>
      <c r="W678" s="25">
        <f t="shared" si="290"/>
        <v>4259.6400000000003</v>
      </c>
      <c r="X678" s="25">
        <f t="shared" si="291"/>
        <v>4492.79</v>
      </c>
      <c r="Y678" s="25">
        <f t="shared" si="292"/>
        <v>4508.3900000000003</v>
      </c>
      <c r="Z678" s="25">
        <f t="shared" si="293"/>
        <v>5199.83</v>
      </c>
      <c r="AA678" s="228">
        <f t="shared" si="306"/>
        <v>0</v>
      </c>
      <c r="AB678" s="228">
        <f t="shared" si="307"/>
        <v>168</v>
      </c>
      <c r="AC678" s="25">
        <f t="shared" si="294"/>
        <v>4233.3599999999997</v>
      </c>
      <c r="AD678" s="25">
        <f t="shared" si="295"/>
        <v>4466.51</v>
      </c>
      <c r="AE678" s="25">
        <f t="shared" si="296"/>
        <v>4482.1099999999997</v>
      </c>
      <c r="AF678" s="25">
        <f t="shared" si="297"/>
        <v>5173.55</v>
      </c>
      <c r="AG678" s="228">
        <f t="shared" si="308"/>
        <v>0</v>
      </c>
      <c r="AH678" s="228">
        <f t="shared" si="309"/>
        <v>165.67999999999998</v>
      </c>
      <c r="AI678" s="25">
        <f t="shared" si="298"/>
        <v>4125.8100000000004</v>
      </c>
      <c r="AJ678" s="25">
        <f t="shared" si="299"/>
        <v>4358.96</v>
      </c>
      <c r="AK678" s="25">
        <f t="shared" si="300"/>
        <v>4374.5600000000004</v>
      </c>
      <c r="AL678" s="25">
        <f t="shared" si="301"/>
        <v>5066</v>
      </c>
      <c r="AM678" s="228">
        <f t="shared" si="310"/>
        <v>0</v>
      </c>
      <c r="AN678" s="228">
        <f t="shared" si="311"/>
        <v>156.17999999999998</v>
      </c>
      <c r="AO678" s="25">
        <f t="shared" si="302"/>
        <v>4032.35</v>
      </c>
      <c r="AP678" s="25">
        <f t="shared" si="303"/>
        <v>4265.5</v>
      </c>
      <c r="AQ678" s="25">
        <f t="shared" si="304"/>
        <v>4281.1000000000004</v>
      </c>
      <c r="AR678" s="25">
        <f t="shared" si="305"/>
        <v>4972.54</v>
      </c>
      <c r="AS678" s="228">
        <f t="shared" si="312"/>
        <v>0</v>
      </c>
      <c r="AT678" s="228">
        <f t="shared" si="313"/>
        <v>147.91999999999999</v>
      </c>
    </row>
    <row r="679" spans="1:46" ht="15" customHeight="1" x14ac:dyDescent="0.2">
      <c r="A679" s="547"/>
      <c r="B679" s="12">
        <v>21</v>
      </c>
      <c r="C679" s="11">
        <v>1450.46</v>
      </c>
      <c r="D679" s="228">
        <v>0</v>
      </c>
      <c r="E679" s="228">
        <v>175.34</v>
      </c>
      <c r="F679" s="77">
        <f t="shared" si="314"/>
        <v>3.63</v>
      </c>
      <c r="G679" s="77">
        <f>ROUND(C679*'1, 2 ц.к.'!$E$9,2)</f>
        <v>341.57</v>
      </c>
      <c r="H679" s="77">
        <f>ROUND(C679*'1, 2 ц.к.'!$E$22,2)</f>
        <v>316.8</v>
      </c>
      <c r="I679" s="77">
        <f>ROUND(C679*'1, 2 ц.к.'!$E$35,2)</f>
        <v>215.46</v>
      </c>
      <c r="J679" s="77">
        <f>ROUND(C679*'1, 2 ц.к.'!$E$48,2)</f>
        <v>127.39</v>
      </c>
      <c r="K679" s="77">
        <f>ROUND($D679*'1, 2 ц.к.'!$E$9,2)</f>
        <v>0</v>
      </c>
      <c r="L679" s="77">
        <f>ROUND($D679*'1, 2 ц.к.'!$E$22,2)</f>
        <v>0</v>
      </c>
      <c r="M679" s="77">
        <f>ROUND($D679*'1, 2 ц.к.'!$E$35,2)</f>
        <v>0</v>
      </c>
      <c r="N679" s="77">
        <f>ROUND($D679*'1, 2 ц.к.'!$E$48,2)</f>
        <v>0</v>
      </c>
      <c r="O679" s="77">
        <f>ROUND($E679*'1, 2 ц.к.'!$E$9,2)</f>
        <v>41.29</v>
      </c>
      <c r="P679" s="77">
        <f>ROUND($E679*'1, 2 ц.к.'!$E$22,2)</f>
        <v>38.299999999999997</v>
      </c>
      <c r="Q679" s="77">
        <f>ROUND($E679*'1, 2 ц.к.'!$E$35,2)</f>
        <v>26.05</v>
      </c>
      <c r="R679" s="77">
        <f>ROUND($E679*'1, 2 ц.к.'!$E$48,2)</f>
        <v>15.4</v>
      </c>
      <c r="S679" s="77">
        <f t="shared" si="315"/>
        <v>2354.3000000000002</v>
      </c>
      <c r="T679" s="77">
        <f t="shared" si="316"/>
        <v>2587.4499999999998</v>
      </c>
      <c r="U679" s="77">
        <f t="shared" si="317"/>
        <v>2603.0500000000002</v>
      </c>
      <c r="V679" s="77">
        <f t="shared" si="318"/>
        <v>3294.49</v>
      </c>
      <c r="W679" s="25">
        <f t="shared" si="290"/>
        <v>4149.96</v>
      </c>
      <c r="X679" s="25">
        <f t="shared" si="291"/>
        <v>4383.1099999999997</v>
      </c>
      <c r="Y679" s="25">
        <f t="shared" si="292"/>
        <v>4398.71</v>
      </c>
      <c r="Z679" s="25">
        <f t="shared" si="293"/>
        <v>5090.1499999999996</v>
      </c>
      <c r="AA679" s="228">
        <f t="shared" si="306"/>
        <v>0</v>
      </c>
      <c r="AB679" s="228">
        <f t="shared" si="307"/>
        <v>216.63</v>
      </c>
      <c r="AC679" s="25">
        <f t="shared" si="294"/>
        <v>4125.1899999999996</v>
      </c>
      <c r="AD679" s="25">
        <f t="shared" si="295"/>
        <v>4358.34</v>
      </c>
      <c r="AE679" s="25">
        <f t="shared" si="296"/>
        <v>4373.9399999999996</v>
      </c>
      <c r="AF679" s="25">
        <f t="shared" si="297"/>
        <v>5065.38</v>
      </c>
      <c r="AG679" s="228">
        <f t="shared" si="308"/>
        <v>0</v>
      </c>
      <c r="AH679" s="228">
        <f t="shared" si="309"/>
        <v>213.64</v>
      </c>
      <c r="AI679" s="25">
        <f t="shared" si="298"/>
        <v>4023.85</v>
      </c>
      <c r="AJ679" s="25">
        <f t="shared" si="299"/>
        <v>4257</v>
      </c>
      <c r="AK679" s="25">
        <f t="shared" si="300"/>
        <v>4272.6000000000004</v>
      </c>
      <c r="AL679" s="25">
        <f t="shared" si="301"/>
        <v>4964.04</v>
      </c>
      <c r="AM679" s="228">
        <f t="shared" si="310"/>
        <v>0</v>
      </c>
      <c r="AN679" s="228">
        <f t="shared" si="311"/>
        <v>201.39000000000001</v>
      </c>
      <c r="AO679" s="25">
        <f t="shared" si="302"/>
        <v>3935.78</v>
      </c>
      <c r="AP679" s="25">
        <f t="shared" si="303"/>
        <v>4168.93</v>
      </c>
      <c r="AQ679" s="25">
        <f t="shared" si="304"/>
        <v>4184.53</v>
      </c>
      <c r="AR679" s="25">
        <f t="shared" si="305"/>
        <v>4875.97</v>
      </c>
      <c r="AS679" s="228">
        <f t="shared" si="312"/>
        <v>0</v>
      </c>
      <c r="AT679" s="228">
        <f t="shared" si="313"/>
        <v>190.74</v>
      </c>
    </row>
    <row r="680" spans="1:46" ht="15" customHeight="1" x14ac:dyDescent="0.2">
      <c r="A680" s="547"/>
      <c r="B680" s="12">
        <v>22</v>
      </c>
      <c r="C680" s="11">
        <v>1395.66</v>
      </c>
      <c r="D680" s="228">
        <v>0</v>
      </c>
      <c r="E680" s="228">
        <v>253.07</v>
      </c>
      <c r="F680" s="77">
        <f t="shared" si="314"/>
        <v>3.63</v>
      </c>
      <c r="G680" s="77">
        <f>ROUND(C680*'1, 2 ц.к.'!$E$9,2)</f>
        <v>328.66</v>
      </c>
      <c r="H680" s="77">
        <f>ROUND(C680*'1, 2 ц.к.'!$E$22,2)</f>
        <v>304.83</v>
      </c>
      <c r="I680" s="77">
        <f>ROUND(C680*'1, 2 ц.к.'!$E$35,2)</f>
        <v>207.32</v>
      </c>
      <c r="J680" s="77">
        <f>ROUND(C680*'1, 2 ц.к.'!$E$48,2)</f>
        <v>122.57</v>
      </c>
      <c r="K680" s="77">
        <f>ROUND($D680*'1, 2 ц.к.'!$E$9,2)</f>
        <v>0</v>
      </c>
      <c r="L680" s="77">
        <f>ROUND($D680*'1, 2 ц.к.'!$E$22,2)</f>
        <v>0</v>
      </c>
      <c r="M680" s="77">
        <f>ROUND($D680*'1, 2 ц.к.'!$E$35,2)</f>
        <v>0</v>
      </c>
      <c r="N680" s="77">
        <f>ROUND($D680*'1, 2 ц.к.'!$E$48,2)</f>
        <v>0</v>
      </c>
      <c r="O680" s="77">
        <f>ROUND($E680*'1, 2 ц.к.'!$E$9,2)</f>
        <v>59.59</v>
      </c>
      <c r="P680" s="77">
        <f>ROUND($E680*'1, 2 ц.к.'!$E$22,2)</f>
        <v>55.27</v>
      </c>
      <c r="Q680" s="77">
        <f>ROUND($E680*'1, 2 ц.к.'!$E$35,2)</f>
        <v>37.590000000000003</v>
      </c>
      <c r="R680" s="77">
        <f>ROUND($E680*'1, 2 ц.к.'!$E$48,2)</f>
        <v>22.23</v>
      </c>
      <c r="S680" s="77">
        <f t="shared" si="315"/>
        <v>2354.3000000000002</v>
      </c>
      <c r="T680" s="77">
        <f t="shared" si="316"/>
        <v>2587.4499999999998</v>
      </c>
      <c r="U680" s="77">
        <f t="shared" si="317"/>
        <v>2603.0500000000002</v>
      </c>
      <c r="V680" s="77">
        <f t="shared" si="318"/>
        <v>3294.49</v>
      </c>
      <c r="W680" s="25">
        <f t="shared" si="290"/>
        <v>4082.25</v>
      </c>
      <c r="X680" s="25">
        <f t="shared" si="291"/>
        <v>4315.3999999999996</v>
      </c>
      <c r="Y680" s="25">
        <f t="shared" si="292"/>
        <v>4331</v>
      </c>
      <c r="Z680" s="25">
        <f t="shared" si="293"/>
        <v>5022.4399999999996</v>
      </c>
      <c r="AA680" s="228">
        <f t="shared" si="306"/>
        <v>0</v>
      </c>
      <c r="AB680" s="228">
        <f t="shared" si="307"/>
        <v>312.65999999999997</v>
      </c>
      <c r="AC680" s="25">
        <f t="shared" si="294"/>
        <v>4058.42</v>
      </c>
      <c r="AD680" s="25">
        <f t="shared" si="295"/>
        <v>4291.57</v>
      </c>
      <c r="AE680" s="25">
        <f t="shared" si="296"/>
        <v>4307.17</v>
      </c>
      <c r="AF680" s="25">
        <f t="shared" si="297"/>
        <v>4998.6099999999997</v>
      </c>
      <c r="AG680" s="228">
        <f t="shared" si="308"/>
        <v>0</v>
      </c>
      <c r="AH680" s="228">
        <f t="shared" si="309"/>
        <v>308.33999999999997</v>
      </c>
      <c r="AI680" s="25">
        <f t="shared" si="298"/>
        <v>3960.91</v>
      </c>
      <c r="AJ680" s="25">
        <f t="shared" si="299"/>
        <v>4194.0600000000004</v>
      </c>
      <c r="AK680" s="25">
        <f t="shared" si="300"/>
        <v>4209.66</v>
      </c>
      <c r="AL680" s="25">
        <f t="shared" si="301"/>
        <v>4901.1000000000004</v>
      </c>
      <c r="AM680" s="228">
        <f t="shared" si="310"/>
        <v>0</v>
      </c>
      <c r="AN680" s="228">
        <f t="shared" si="311"/>
        <v>290.65999999999997</v>
      </c>
      <c r="AO680" s="25">
        <f t="shared" si="302"/>
        <v>3876.16</v>
      </c>
      <c r="AP680" s="25">
        <f t="shared" si="303"/>
        <v>4109.3100000000004</v>
      </c>
      <c r="AQ680" s="25">
        <f t="shared" si="304"/>
        <v>4124.91</v>
      </c>
      <c r="AR680" s="25">
        <f t="shared" si="305"/>
        <v>4816.3500000000004</v>
      </c>
      <c r="AS680" s="228">
        <f t="shared" si="312"/>
        <v>0</v>
      </c>
      <c r="AT680" s="228">
        <f t="shared" si="313"/>
        <v>275.3</v>
      </c>
    </row>
    <row r="681" spans="1:46" ht="15" customHeight="1" x14ac:dyDescent="0.2">
      <c r="A681" s="548"/>
      <c r="B681" s="12">
        <v>23</v>
      </c>
      <c r="C681" s="11">
        <v>1196.9100000000001</v>
      </c>
      <c r="D681" s="228">
        <v>0</v>
      </c>
      <c r="E681" s="228">
        <v>150.99</v>
      </c>
      <c r="F681" s="77">
        <f t="shared" si="314"/>
        <v>3.63</v>
      </c>
      <c r="G681" s="77">
        <f>ROUND(C681*'1, 2 ц.к.'!$E$9,2)</f>
        <v>281.86</v>
      </c>
      <c r="H681" s="77">
        <f>ROUND(C681*'1, 2 ц.к.'!$E$22,2)</f>
        <v>261.42</v>
      </c>
      <c r="I681" s="77">
        <f>ROUND(C681*'1, 2 ц.к.'!$E$35,2)</f>
        <v>177.79</v>
      </c>
      <c r="J681" s="77">
        <f>ROUND(C681*'1, 2 ц.к.'!$E$48,2)</f>
        <v>105.12</v>
      </c>
      <c r="K681" s="77">
        <f>ROUND($D681*'1, 2 ц.к.'!$E$9,2)</f>
        <v>0</v>
      </c>
      <c r="L681" s="77">
        <f>ROUND($D681*'1, 2 ц.к.'!$E$22,2)</f>
        <v>0</v>
      </c>
      <c r="M681" s="77">
        <f>ROUND($D681*'1, 2 ц.к.'!$E$35,2)</f>
        <v>0</v>
      </c>
      <c r="N681" s="77">
        <f>ROUND($D681*'1, 2 ц.к.'!$E$48,2)</f>
        <v>0</v>
      </c>
      <c r="O681" s="77">
        <f>ROUND($E681*'1, 2 ц.к.'!$E$9,2)</f>
        <v>35.56</v>
      </c>
      <c r="P681" s="77">
        <f>ROUND($E681*'1, 2 ц.к.'!$E$22,2)</f>
        <v>32.979999999999997</v>
      </c>
      <c r="Q681" s="77">
        <f>ROUND($E681*'1, 2 ц.к.'!$E$35,2)</f>
        <v>22.43</v>
      </c>
      <c r="R681" s="77">
        <f>ROUND($E681*'1, 2 ц.к.'!$E$48,2)</f>
        <v>13.26</v>
      </c>
      <c r="S681" s="77">
        <f t="shared" si="315"/>
        <v>2354.3000000000002</v>
      </c>
      <c r="T681" s="77">
        <f t="shared" si="316"/>
        <v>2587.4499999999998</v>
      </c>
      <c r="U681" s="77">
        <f t="shared" si="317"/>
        <v>2603.0500000000002</v>
      </c>
      <c r="V681" s="77">
        <f t="shared" si="318"/>
        <v>3294.49</v>
      </c>
      <c r="W681" s="25">
        <f t="shared" si="290"/>
        <v>3836.7</v>
      </c>
      <c r="X681" s="25">
        <f t="shared" si="291"/>
        <v>4069.85</v>
      </c>
      <c r="Y681" s="25">
        <f t="shared" si="292"/>
        <v>4085.45</v>
      </c>
      <c r="Z681" s="25">
        <f t="shared" si="293"/>
        <v>4776.8900000000003</v>
      </c>
      <c r="AA681" s="228">
        <f t="shared" si="306"/>
        <v>0</v>
      </c>
      <c r="AB681" s="228">
        <f t="shared" si="307"/>
        <v>186.55</v>
      </c>
      <c r="AC681" s="25">
        <f t="shared" si="294"/>
        <v>3816.26</v>
      </c>
      <c r="AD681" s="25">
        <f t="shared" si="295"/>
        <v>4049.41</v>
      </c>
      <c r="AE681" s="25">
        <f t="shared" si="296"/>
        <v>4065.01</v>
      </c>
      <c r="AF681" s="25">
        <f t="shared" si="297"/>
        <v>4756.45</v>
      </c>
      <c r="AG681" s="228">
        <f t="shared" si="308"/>
        <v>0</v>
      </c>
      <c r="AH681" s="228">
        <f t="shared" si="309"/>
        <v>183.97</v>
      </c>
      <c r="AI681" s="25">
        <f t="shared" si="298"/>
        <v>3732.63</v>
      </c>
      <c r="AJ681" s="25">
        <f t="shared" si="299"/>
        <v>3965.78</v>
      </c>
      <c r="AK681" s="25">
        <f t="shared" si="300"/>
        <v>3981.38</v>
      </c>
      <c r="AL681" s="25">
        <f t="shared" si="301"/>
        <v>4672.82</v>
      </c>
      <c r="AM681" s="228">
        <f t="shared" si="310"/>
        <v>0</v>
      </c>
      <c r="AN681" s="228">
        <f t="shared" si="311"/>
        <v>173.42000000000002</v>
      </c>
      <c r="AO681" s="25">
        <f t="shared" si="302"/>
        <v>3659.96</v>
      </c>
      <c r="AP681" s="25">
        <f t="shared" si="303"/>
        <v>3893.11</v>
      </c>
      <c r="AQ681" s="25">
        <f t="shared" si="304"/>
        <v>3908.71</v>
      </c>
      <c r="AR681" s="25">
        <f t="shared" si="305"/>
        <v>4600.1499999999996</v>
      </c>
      <c r="AS681" s="228">
        <f t="shared" si="312"/>
        <v>0</v>
      </c>
      <c r="AT681" s="228">
        <f t="shared" si="313"/>
        <v>164.25</v>
      </c>
    </row>
    <row r="682" spans="1:46" ht="15" customHeight="1" x14ac:dyDescent="0.2">
      <c r="A682" s="546">
        <f>'третья ц.к.'!A682:A705</f>
        <v>43007</v>
      </c>
      <c r="B682" s="12">
        <v>0</v>
      </c>
      <c r="C682" s="11">
        <v>1013.33</v>
      </c>
      <c r="D682" s="228">
        <v>0</v>
      </c>
      <c r="E682" s="228">
        <v>28.83</v>
      </c>
      <c r="F682" s="77">
        <f t="shared" si="314"/>
        <v>3.63</v>
      </c>
      <c r="G682" s="77">
        <f>ROUND(C682*'1, 2 ц.к.'!$E$9,2)</f>
        <v>238.63</v>
      </c>
      <c r="H682" s="77">
        <f>ROUND(C682*'1, 2 ц.к.'!$E$22,2)</f>
        <v>221.33</v>
      </c>
      <c r="I682" s="77">
        <f>ROUND(C682*'1, 2 ц.к.'!$E$35,2)</f>
        <v>150.52000000000001</v>
      </c>
      <c r="J682" s="77">
        <f>ROUND(C682*'1, 2 ц.к.'!$E$48,2)</f>
        <v>88.99</v>
      </c>
      <c r="K682" s="77">
        <f>ROUND($D682*'1, 2 ц.к.'!$E$9,2)</f>
        <v>0</v>
      </c>
      <c r="L682" s="77">
        <f>ROUND($D682*'1, 2 ц.к.'!$E$22,2)</f>
        <v>0</v>
      </c>
      <c r="M682" s="77">
        <f>ROUND($D682*'1, 2 ц.к.'!$E$35,2)</f>
        <v>0</v>
      </c>
      <c r="N682" s="77">
        <f>ROUND($D682*'1, 2 ц.к.'!$E$48,2)</f>
        <v>0</v>
      </c>
      <c r="O682" s="77">
        <f>ROUND($E682*'1, 2 ц.к.'!$E$9,2)</f>
        <v>6.79</v>
      </c>
      <c r="P682" s="77">
        <f>ROUND($E682*'1, 2 ц.к.'!$E$22,2)</f>
        <v>6.3</v>
      </c>
      <c r="Q682" s="77">
        <f>ROUND($E682*'1, 2 ц.к.'!$E$35,2)</f>
        <v>4.28</v>
      </c>
      <c r="R682" s="77">
        <f>ROUND($E682*'1, 2 ц.к.'!$E$48,2)</f>
        <v>2.5299999999999998</v>
      </c>
      <c r="S682" s="77">
        <f t="shared" si="315"/>
        <v>2354.3000000000002</v>
      </c>
      <c r="T682" s="77">
        <f t="shared" si="316"/>
        <v>2587.4499999999998</v>
      </c>
      <c r="U682" s="77">
        <f t="shared" si="317"/>
        <v>2603.0500000000002</v>
      </c>
      <c r="V682" s="77">
        <f t="shared" si="318"/>
        <v>3294.49</v>
      </c>
      <c r="W682" s="25">
        <f t="shared" si="290"/>
        <v>3609.89</v>
      </c>
      <c r="X682" s="25">
        <f t="shared" si="291"/>
        <v>3843.04</v>
      </c>
      <c r="Y682" s="25">
        <f t="shared" si="292"/>
        <v>3858.64</v>
      </c>
      <c r="Z682" s="25">
        <f t="shared" si="293"/>
        <v>4550.08</v>
      </c>
      <c r="AA682" s="228">
        <f t="shared" si="306"/>
        <v>0</v>
      </c>
      <c r="AB682" s="228">
        <f t="shared" si="307"/>
        <v>35.619999999999997</v>
      </c>
      <c r="AC682" s="25">
        <f t="shared" si="294"/>
        <v>3592.59</v>
      </c>
      <c r="AD682" s="25">
        <f t="shared" si="295"/>
        <v>3825.74</v>
      </c>
      <c r="AE682" s="25">
        <f t="shared" si="296"/>
        <v>3841.34</v>
      </c>
      <c r="AF682" s="25">
        <f t="shared" si="297"/>
        <v>4532.78</v>
      </c>
      <c r="AG682" s="228">
        <f t="shared" si="308"/>
        <v>0</v>
      </c>
      <c r="AH682" s="228">
        <f t="shared" si="309"/>
        <v>35.129999999999995</v>
      </c>
      <c r="AI682" s="25">
        <f t="shared" si="298"/>
        <v>3521.78</v>
      </c>
      <c r="AJ682" s="25">
        <f t="shared" si="299"/>
        <v>3754.93</v>
      </c>
      <c r="AK682" s="25">
        <f t="shared" si="300"/>
        <v>3770.53</v>
      </c>
      <c r="AL682" s="25">
        <f t="shared" si="301"/>
        <v>4461.97</v>
      </c>
      <c r="AM682" s="228">
        <f t="shared" si="310"/>
        <v>0</v>
      </c>
      <c r="AN682" s="228">
        <f t="shared" si="311"/>
        <v>33.11</v>
      </c>
      <c r="AO682" s="25">
        <f t="shared" si="302"/>
        <v>3460.25</v>
      </c>
      <c r="AP682" s="25">
        <f t="shared" si="303"/>
        <v>3693.4</v>
      </c>
      <c r="AQ682" s="25">
        <f t="shared" si="304"/>
        <v>3709</v>
      </c>
      <c r="AR682" s="25">
        <f t="shared" si="305"/>
        <v>4400.4399999999996</v>
      </c>
      <c r="AS682" s="228">
        <f t="shared" si="312"/>
        <v>0</v>
      </c>
      <c r="AT682" s="228">
        <f t="shared" si="313"/>
        <v>31.36</v>
      </c>
    </row>
    <row r="683" spans="1:46" ht="15" customHeight="1" x14ac:dyDescent="0.2">
      <c r="A683" s="547"/>
      <c r="B683" s="12">
        <v>1</v>
      </c>
      <c r="C683" s="11">
        <v>851.03</v>
      </c>
      <c r="D683" s="228">
        <v>0</v>
      </c>
      <c r="E683" s="228">
        <v>43.52</v>
      </c>
      <c r="F683" s="77">
        <f t="shared" si="314"/>
        <v>3.63</v>
      </c>
      <c r="G683" s="77">
        <f>ROUND(C683*'1, 2 ц.к.'!$E$9,2)</f>
        <v>200.41</v>
      </c>
      <c r="H683" s="77">
        <f>ROUND(C683*'1, 2 ц.к.'!$E$22,2)</f>
        <v>185.88</v>
      </c>
      <c r="I683" s="77">
        <f>ROUND(C683*'1, 2 ц.к.'!$E$35,2)</f>
        <v>126.42</v>
      </c>
      <c r="J683" s="77">
        <f>ROUND(C683*'1, 2 ц.к.'!$E$48,2)</f>
        <v>74.739999999999995</v>
      </c>
      <c r="K683" s="77">
        <f>ROUND($D683*'1, 2 ц.к.'!$E$9,2)</f>
        <v>0</v>
      </c>
      <c r="L683" s="77">
        <f>ROUND($D683*'1, 2 ц.к.'!$E$22,2)</f>
        <v>0</v>
      </c>
      <c r="M683" s="77">
        <f>ROUND($D683*'1, 2 ц.к.'!$E$35,2)</f>
        <v>0</v>
      </c>
      <c r="N683" s="77">
        <f>ROUND($D683*'1, 2 ц.к.'!$E$48,2)</f>
        <v>0</v>
      </c>
      <c r="O683" s="77">
        <f>ROUND($E683*'1, 2 ц.к.'!$E$9,2)</f>
        <v>10.25</v>
      </c>
      <c r="P683" s="77">
        <f>ROUND($E683*'1, 2 ц.к.'!$E$22,2)</f>
        <v>9.51</v>
      </c>
      <c r="Q683" s="77">
        <f>ROUND($E683*'1, 2 ц.к.'!$E$35,2)</f>
        <v>6.46</v>
      </c>
      <c r="R683" s="77">
        <f>ROUND($E683*'1, 2 ц.к.'!$E$48,2)</f>
        <v>3.82</v>
      </c>
      <c r="S683" s="77">
        <f t="shared" si="315"/>
        <v>2354.3000000000002</v>
      </c>
      <c r="T683" s="77">
        <f t="shared" si="316"/>
        <v>2587.4499999999998</v>
      </c>
      <c r="U683" s="77">
        <f t="shared" si="317"/>
        <v>2603.0500000000002</v>
      </c>
      <c r="V683" s="77">
        <f t="shared" si="318"/>
        <v>3294.49</v>
      </c>
      <c r="W683" s="25">
        <f t="shared" si="290"/>
        <v>3409.37</v>
      </c>
      <c r="X683" s="25">
        <f t="shared" si="291"/>
        <v>3642.52</v>
      </c>
      <c r="Y683" s="25">
        <f t="shared" si="292"/>
        <v>3658.12</v>
      </c>
      <c r="Z683" s="25">
        <f t="shared" si="293"/>
        <v>4349.5600000000004</v>
      </c>
      <c r="AA683" s="228">
        <f t="shared" si="306"/>
        <v>0</v>
      </c>
      <c r="AB683" s="228">
        <f t="shared" si="307"/>
        <v>53.77</v>
      </c>
      <c r="AC683" s="25">
        <f t="shared" si="294"/>
        <v>3394.84</v>
      </c>
      <c r="AD683" s="25">
        <f t="shared" si="295"/>
        <v>3627.99</v>
      </c>
      <c r="AE683" s="25">
        <f t="shared" si="296"/>
        <v>3643.59</v>
      </c>
      <c r="AF683" s="25">
        <f t="shared" si="297"/>
        <v>4335.03</v>
      </c>
      <c r="AG683" s="228">
        <f t="shared" si="308"/>
        <v>0</v>
      </c>
      <c r="AH683" s="228">
        <f t="shared" si="309"/>
        <v>53.03</v>
      </c>
      <c r="AI683" s="25">
        <f t="shared" si="298"/>
        <v>3335.38</v>
      </c>
      <c r="AJ683" s="25">
        <f t="shared" si="299"/>
        <v>3568.53</v>
      </c>
      <c r="AK683" s="25">
        <f t="shared" si="300"/>
        <v>3584.13</v>
      </c>
      <c r="AL683" s="25">
        <f t="shared" si="301"/>
        <v>4275.57</v>
      </c>
      <c r="AM683" s="228">
        <f t="shared" si="310"/>
        <v>0</v>
      </c>
      <c r="AN683" s="228">
        <f t="shared" si="311"/>
        <v>49.980000000000004</v>
      </c>
      <c r="AO683" s="25">
        <f t="shared" si="302"/>
        <v>3283.7</v>
      </c>
      <c r="AP683" s="25">
        <f t="shared" si="303"/>
        <v>3516.85</v>
      </c>
      <c r="AQ683" s="25">
        <f t="shared" si="304"/>
        <v>3532.45</v>
      </c>
      <c r="AR683" s="25">
        <f t="shared" si="305"/>
        <v>4223.8900000000003</v>
      </c>
      <c r="AS683" s="228">
        <f t="shared" si="312"/>
        <v>0</v>
      </c>
      <c r="AT683" s="228">
        <f t="shared" si="313"/>
        <v>47.34</v>
      </c>
    </row>
    <row r="684" spans="1:46" ht="15" customHeight="1" x14ac:dyDescent="0.2">
      <c r="A684" s="547"/>
      <c r="B684" s="12">
        <v>2</v>
      </c>
      <c r="C684" s="11">
        <v>842.94</v>
      </c>
      <c r="D684" s="228">
        <v>7.17</v>
      </c>
      <c r="E684" s="228">
        <v>0.14000000000000001</v>
      </c>
      <c r="F684" s="77">
        <f t="shared" si="314"/>
        <v>3.63</v>
      </c>
      <c r="G684" s="77">
        <f>ROUND(C684*'1, 2 ц.к.'!$E$9,2)</f>
        <v>198.5</v>
      </c>
      <c r="H684" s="77">
        <f>ROUND(C684*'1, 2 ц.к.'!$E$22,2)</f>
        <v>184.11</v>
      </c>
      <c r="I684" s="77">
        <f>ROUND(C684*'1, 2 ц.к.'!$E$35,2)</f>
        <v>125.21</v>
      </c>
      <c r="J684" s="77">
        <f>ROUND(C684*'1, 2 ц.к.'!$E$48,2)</f>
        <v>74.03</v>
      </c>
      <c r="K684" s="77">
        <f>ROUND($D684*'1, 2 ц.к.'!$E$9,2)</f>
        <v>1.69</v>
      </c>
      <c r="L684" s="77">
        <f>ROUND($D684*'1, 2 ц.к.'!$E$22,2)</f>
        <v>1.57</v>
      </c>
      <c r="M684" s="77">
        <f>ROUND($D684*'1, 2 ц.к.'!$E$35,2)</f>
        <v>1.07</v>
      </c>
      <c r="N684" s="77">
        <f>ROUND($D684*'1, 2 ц.к.'!$E$48,2)</f>
        <v>0.63</v>
      </c>
      <c r="O684" s="77">
        <f>ROUND($E684*'1, 2 ц.к.'!$E$9,2)</f>
        <v>0.03</v>
      </c>
      <c r="P684" s="77">
        <f>ROUND($E684*'1, 2 ц.к.'!$E$22,2)</f>
        <v>0.03</v>
      </c>
      <c r="Q684" s="77">
        <f>ROUND($E684*'1, 2 ц.к.'!$E$35,2)</f>
        <v>0.02</v>
      </c>
      <c r="R684" s="77">
        <f>ROUND($E684*'1, 2 ц.к.'!$E$48,2)</f>
        <v>0.01</v>
      </c>
      <c r="S684" s="77">
        <f t="shared" si="315"/>
        <v>2354.3000000000002</v>
      </c>
      <c r="T684" s="77">
        <f t="shared" si="316"/>
        <v>2587.4499999999998</v>
      </c>
      <c r="U684" s="77">
        <f t="shared" si="317"/>
        <v>2603.0500000000002</v>
      </c>
      <c r="V684" s="77">
        <f t="shared" si="318"/>
        <v>3294.49</v>
      </c>
      <c r="W684" s="25">
        <f t="shared" si="290"/>
        <v>3399.37</v>
      </c>
      <c r="X684" s="25">
        <f t="shared" si="291"/>
        <v>3632.52</v>
      </c>
      <c r="Y684" s="25">
        <f t="shared" si="292"/>
        <v>3648.12</v>
      </c>
      <c r="Z684" s="25">
        <f t="shared" si="293"/>
        <v>4339.5600000000004</v>
      </c>
      <c r="AA684" s="228">
        <f t="shared" si="306"/>
        <v>8.86</v>
      </c>
      <c r="AB684" s="228">
        <f t="shared" si="307"/>
        <v>0.17</v>
      </c>
      <c r="AC684" s="25">
        <f t="shared" si="294"/>
        <v>3384.98</v>
      </c>
      <c r="AD684" s="25">
        <f t="shared" si="295"/>
        <v>3618.13</v>
      </c>
      <c r="AE684" s="25">
        <f t="shared" si="296"/>
        <v>3633.73</v>
      </c>
      <c r="AF684" s="25">
        <f t="shared" si="297"/>
        <v>4325.17</v>
      </c>
      <c r="AG684" s="228">
        <f t="shared" si="308"/>
        <v>8.74</v>
      </c>
      <c r="AH684" s="228">
        <f t="shared" si="309"/>
        <v>0.17</v>
      </c>
      <c r="AI684" s="25">
        <f t="shared" si="298"/>
        <v>3326.08</v>
      </c>
      <c r="AJ684" s="25">
        <f t="shared" si="299"/>
        <v>3559.23</v>
      </c>
      <c r="AK684" s="25">
        <f t="shared" si="300"/>
        <v>3574.83</v>
      </c>
      <c r="AL684" s="25">
        <f t="shared" si="301"/>
        <v>4266.2700000000004</v>
      </c>
      <c r="AM684" s="228">
        <f t="shared" si="310"/>
        <v>8.24</v>
      </c>
      <c r="AN684" s="228">
        <f t="shared" si="311"/>
        <v>0.16</v>
      </c>
      <c r="AO684" s="25">
        <f t="shared" si="302"/>
        <v>3274.9</v>
      </c>
      <c r="AP684" s="25">
        <f t="shared" si="303"/>
        <v>3508.05</v>
      </c>
      <c r="AQ684" s="25">
        <f t="shared" si="304"/>
        <v>3523.65</v>
      </c>
      <c r="AR684" s="25">
        <f t="shared" si="305"/>
        <v>4215.09</v>
      </c>
      <c r="AS684" s="228">
        <f t="shared" si="312"/>
        <v>7.8</v>
      </c>
      <c r="AT684" s="228">
        <f t="shared" si="313"/>
        <v>0.15000000000000002</v>
      </c>
    </row>
    <row r="685" spans="1:46" ht="15" customHeight="1" x14ac:dyDescent="0.2">
      <c r="A685" s="547"/>
      <c r="B685" s="12">
        <v>3</v>
      </c>
      <c r="C685" s="11">
        <v>847.93</v>
      </c>
      <c r="D685" s="228">
        <v>48.34</v>
      </c>
      <c r="E685" s="228">
        <v>0</v>
      </c>
      <c r="F685" s="77">
        <f t="shared" si="314"/>
        <v>3.63</v>
      </c>
      <c r="G685" s="77">
        <f>ROUND(C685*'1, 2 ц.к.'!$E$9,2)</f>
        <v>199.68</v>
      </c>
      <c r="H685" s="77">
        <f>ROUND(C685*'1, 2 ц.к.'!$E$22,2)</f>
        <v>185.2</v>
      </c>
      <c r="I685" s="77">
        <f>ROUND(C685*'1, 2 ц.к.'!$E$35,2)</f>
        <v>125.95</v>
      </c>
      <c r="J685" s="77">
        <f>ROUND(C685*'1, 2 ц.к.'!$E$48,2)</f>
        <v>74.47</v>
      </c>
      <c r="K685" s="77">
        <f>ROUND($D685*'1, 2 ц.к.'!$E$9,2)</f>
        <v>11.38</v>
      </c>
      <c r="L685" s="77">
        <f>ROUND($D685*'1, 2 ц.к.'!$E$22,2)</f>
        <v>10.56</v>
      </c>
      <c r="M685" s="77">
        <f>ROUND($D685*'1, 2 ц.к.'!$E$35,2)</f>
        <v>7.18</v>
      </c>
      <c r="N685" s="77">
        <f>ROUND($D685*'1, 2 ц.к.'!$E$48,2)</f>
        <v>4.25</v>
      </c>
      <c r="O685" s="77">
        <f>ROUND($E685*'1, 2 ц.к.'!$E$9,2)</f>
        <v>0</v>
      </c>
      <c r="P685" s="77">
        <f>ROUND($E685*'1, 2 ц.к.'!$E$22,2)</f>
        <v>0</v>
      </c>
      <c r="Q685" s="77">
        <f>ROUND($E685*'1, 2 ц.к.'!$E$35,2)</f>
        <v>0</v>
      </c>
      <c r="R685" s="77">
        <f>ROUND($E685*'1, 2 ц.к.'!$E$48,2)</f>
        <v>0</v>
      </c>
      <c r="S685" s="77">
        <f t="shared" si="315"/>
        <v>2354.3000000000002</v>
      </c>
      <c r="T685" s="77">
        <f t="shared" si="316"/>
        <v>2587.4499999999998</v>
      </c>
      <c r="U685" s="77">
        <f t="shared" si="317"/>
        <v>2603.0500000000002</v>
      </c>
      <c r="V685" s="77">
        <f t="shared" si="318"/>
        <v>3294.49</v>
      </c>
      <c r="W685" s="25">
        <f t="shared" si="290"/>
        <v>3405.54</v>
      </c>
      <c r="X685" s="25">
        <f t="shared" si="291"/>
        <v>3638.69</v>
      </c>
      <c r="Y685" s="25">
        <f t="shared" si="292"/>
        <v>3654.29</v>
      </c>
      <c r="Z685" s="25">
        <f t="shared" si="293"/>
        <v>4345.7299999999996</v>
      </c>
      <c r="AA685" s="228">
        <f t="shared" si="306"/>
        <v>59.720000000000006</v>
      </c>
      <c r="AB685" s="228">
        <f t="shared" si="307"/>
        <v>0</v>
      </c>
      <c r="AC685" s="25">
        <f t="shared" si="294"/>
        <v>3391.06</v>
      </c>
      <c r="AD685" s="25">
        <f t="shared" si="295"/>
        <v>3624.21</v>
      </c>
      <c r="AE685" s="25">
        <f t="shared" si="296"/>
        <v>3639.81</v>
      </c>
      <c r="AF685" s="25">
        <f t="shared" si="297"/>
        <v>4331.25</v>
      </c>
      <c r="AG685" s="228">
        <f t="shared" si="308"/>
        <v>58.900000000000006</v>
      </c>
      <c r="AH685" s="228">
        <f t="shared" si="309"/>
        <v>0</v>
      </c>
      <c r="AI685" s="25">
        <f t="shared" si="298"/>
        <v>3331.81</v>
      </c>
      <c r="AJ685" s="25">
        <f t="shared" si="299"/>
        <v>3564.96</v>
      </c>
      <c r="AK685" s="25">
        <f t="shared" si="300"/>
        <v>3580.56</v>
      </c>
      <c r="AL685" s="25">
        <f t="shared" si="301"/>
        <v>4272</v>
      </c>
      <c r="AM685" s="228">
        <f t="shared" si="310"/>
        <v>55.52</v>
      </c>
      <c r="AN685" s="228">
        <f t="shared" si="311"/>
        <v>0</v>
      </c>
      <c r="AO685" s="25">
        <f t="shared" si="302"/>
        <v>3280.33</v>
      </c>
      <c r="AP685" s="25">
        <f t="shared" si="303"/>
        <v>3513.48</v>
      </c>
      <c r="AQ685" s="25">
        <f t="shared" si="304"/>
        <v>3529.08</v>
      </c>
      <c r="AR685" s="25">
        <f t="shared" si="305"/>
        <v>4220.5200000000004</v>
      </c>
      <c r="AS685" s="228">
        <f t="shared" si="312"/>
        <v>52.59</v>
      </c>
      <c r="AT685" s="228">
        <f t="shared" si="313"/>
        <v>0</v>
      </c>
    </row>
    <row r="686" spans="1:46" ht="15" customHeight="1" x14ac:dyDescent="0.2">
      <c r="A686" s="547"/>
      <c r="B686" s="12">
        <v>4</v>
      </c>
      <c r="C686" s="11">
        <v>836.98</v>
      </c>
      <c r="D686" s="228">
        <v>144.1</v>
      </c>
      <c r="E686" s="228">
        <v>0</v>
      </c>
      <c r="F686" s="77">
        <f t="shared" si="314"/>
        <v>3.63</v>
      </c>
      <c r="G686" s="77">
        <f>ROUND(C686*'1, 2 ц.к.'!$E$9,2)</f>
        <v>197.1</v>
      </c>
      <c r="H686" s="77">
        <f>ROUND(C686*'1, 2 ц.к.'!$E$22,2)</f>
        <v>182.81</v>
      </c>
      <c r="I686" s="77">
        <f>ROUND(C686*'1, 2 ц.к.'!$E$35,2)</f>
        <v>124.33</v>
      </c>
      <c r="J686" s="77">
        <f>ROUND(C686*'1, 2 ц.к.'!$E$48,2)</f>
        <v>73.510000000000005</v>
      </c>
      <c r="K686" s="77">
        <f>ROUND($D686*'1, 2 ц.к.'!$E$9,2)</f>
        <v>33.93</v>
      </c>
      <c r="L686" s="77">
        <f>ROUND($D686*'1, 2 ц.к.'!$E$22,2)</f>
        <v>31.47</v>
      </c>
      <c r="M686" s="77">
        <f>ROUND($D686*'1, 2 ц.к.'!$E$35,2)</f>
        <v>21.41</v>
      </c>
      <c r="N686" s="77">
        <f>ROUND($D686*'1, 2 ц.к.'!$E$48,2)</f>
        <v>12.66</v>
      </c>
      <c r="O686" s="77">
        <f>ROUND($E686*'1, 2 ц.к.'!$E$9,2)</f>
        <v>0</v>
      </c>
      <c r="P686" s="77">
        <f>ROUND($E686*'1, 2 ц.к.'!$E$22,2)</f>
        <v>0</v>
      </c>
      <c r="Q686" s="77">
        <f>ROUND($E686*'1, 2 ц.к.'!$E$35,2)</f>
        <v>0</v>
      </c>
      <c r="R686" s="77">
        <f>ROUND($E686*'1, 2 ц.к.'!$E$48,2)</f>
        <v>0</v>
      </c>
      <c r="S686" s="77">
        <f t="shared" si="315"/>
        <v>2354.3000000000002</v>
      </c>
      <c r="T686" s="77">
        <f t="shared" si="316"/>
        <v>2587.4499999999998</v>
      </c>
      <c r="U686" s="77">
        <f t="shared" si="317"/>
        <v>2603.0500000000002</v>
      </c>
      <c r="V686" s="77">
        <f t="shared" si="318"/>
        <v>3294.49</v>
      </c>
      <c r="W686" s="25">
        <f t="shared" si="290"/>
        <v>3392.01</v>
      </c>
      <c r="X686" s="25">
        <f t="shared" si="291"/>
        <v>3625.16</v>
      </c>
      <c r="Y686" s="25">
        <f t="shared" si="292"/>
        <v>3640.76</v>
      </c>
      <c r="Z686" s="25">
        <f t="shared" si="293"/>
        <v>4332.2</v>
      </c>
      <c r="AA686" s="228">
        <f t="shared" si="306"/>
        <v>178.03</v>
      </c>
      <c r="AB686" s="228">
        <f t="shared" si="307"/>
        <v>0</v>
      </c>
      <c r="AC686" s="25">
        <f t="shared" si="294"/>
        <v>3377.72</v>
      </c>
      <c r="AD686" s="25">
        <f t="shared" si="295"/>
        <v>3610.87</v>
      </c>
      <c r="AE686" s="25">
        <f t="shared" si="296"/>
        <v>3626.47</v>
      </c>
      <c r="AF686" s="25">
        <f t="shared" si="297"/>
        <v>4317.91</v>
      </c>
      <c r="AG686" s="228">
        <f t="shared" si="308"/>
        <v>175.57</v>
      </c>
      <c r="AH686" s="228">
        <f t="shared" si="309"/>
        <v>0</v>
      </c>
      <c r="AI686" s="25">
        <f t="shared" si="298"/>
        <v>3319.24</v>
      </c>
      <c r="AJ686" s="25">
        <f t="shared" si="299"/>
        <v>3552.39</v>
      </c>
      <c r="AK686" s="25">
        <f t="shared" si="300"/>
        <v>3567.99</v>
      </c>
      <c r="AL686" s="25">
        <f t="shared" si="301"/>
        <v>4259.43</v>
      </c>
      <c r="AM686" s="228">
        <f t="shared" si="310"/>
        <v>165.51</v>
      </c>
      <c r="AN686" s="228">
        <f t="shared" si="311"/>
        <v>0</v>
      </c>
      <c r="AO686" s="25">
        <f t="shared" si="302"/>
        <v>3268.42</v>
      </c>
      <c r="AP686" s="25">
        <f t="shared" si="303"/>
        <v>3501.57</v>
      </c>
      <c r="AQ686" s="25">
        <f t="shared" si="304"/>
        <v>3517.17</v>
      </c>
      <c r="AR686" s="25">
        <f t="shared" si="305"/>
        <v>4208.6099999999997</v>
      </c>
      <c r="AS686" s="228">
        <f t="shared" si="312"/>
        <v>156.76</v>
      </c>
      <c r="AT686" s="228">
        <f t="shared" si="313"/>
        <v>0</v>
      </c>
    </row>
    <row r="687" spans="1:46" ht="15" customHeight="1" x14ac:dyDescent="0.2">
      <c r="A687" s="547"/>
      <c r="B687" s="12">
        <v>5</v>
      </c>
      <c r="C687" s="11">
        <v>942.68</v>
      </c>
      <c r="D687" s="228">
        <v>285.95</v>
      </c>
      <c r="E687" s="228">
        <v>0</v>
      </c>
      <c r="F687" s="77">
        <f t="shared" si="314"/>
        <v>3.63</v>
      </c>
      <c r="G687" s="77">
        <f>ROUND(C687*'1, 2 ц.к.'!$E$9,2)</f>
        <v>221.99</v>
      </c>
      <c r="H687" s="77">
        <f>ROUND(C687*'1, 2 ц.к.'!$E$22,2)</f>
        <v>205.9</v>
      </c>
      <c r="I687" s="77">
        <f>ROUND(C687*'1, 2 ц.к.'!$E$35,2)</f>
        <v>140.03</v>
      </c>
      <c r="J687" s="77">
        <f>ROUND(C687*'1, 2 ц.к.'!$E$48,2)</f>
        <v>82.79</v>
      </c>
      <c r="K687" s="77">
        <f>ROUND($D687*'1, 2 ц.к.'!$E$9,2)</f>
        <v>67.34</v>
      </c>
      <c r="L687" s="77">
        <f>ROUND($D687*'1, 2 ц.к.'!$E$22,2)</f>
        <v>62.46</v>
      </c>
      <c r="M687" s="77">
        <f>ROUND($D687*'1, 2 ц.к.'!$E$35,2)</f>
        <v>42.48</v>
      </c>
      <c r="N687" s="77">
        <f>ROUND($D687*'1, 2 ц.к.'!$E$48,2)</f>
        <v>25.11</v>
      </c>
      <c r="O687" s="77">
        <f>ROUND($E687*'1, 2 ц.к.'!$E$9,2)</f>
        <v>0</v>
      </c>
      <c r="P687" s="77">
        <f>ROUND($E687*'1, 2 ц.к.'!$E$22,2)</f>
        <v>0</v>
      </c>
      <c r="Q687" s="77">
        <f>ROUND($E687*'1, 2 ц.к.'!$E$35,2)</f>
        <v>0</v>
      </c>
      <c r="R687" s="77">
        <f>ROUND($E687*'1, 2 ц.к.'!$E$48,2)</f>
        <v>0</v>
      </c>
      <c r="S687" s="77">
        <f t="shared" si="315"/>
        <v>2354.3000000000002</v>
      </c>
      <c r="T687" s="77">
        <f t="shared" si="316"/>
        <v>2587.4499999999998</v>
      </c>
      <c r="U687" s="77">
        <f t="shared" si="317"/>
        <v>2603.0500000000002</v>
      </c>
      <c r="V687" s="77">
        <f t="shared" si="318"/>
        <v>3294.49</v>
      </c>
      <c r="W687" s="25">
        <f t="shared" si="290"/>
        <v>3522.6</v>
      </c>
      <c r="X687" s="25">
        <f t="shared" si="291"/>
        <v>3755.75</v>
      </c>
      <c r="Y687" s="25">
        <f t="shared" si="292"/>
        <v>3771.35</v>
      </c>
      <c r="Z687" s="25">
        <f t="shared" si="293"/>
        <v>4462.79</v>
      </c>
      <c r="AA687" s="228">
        <f t="shared" si="306"/>
        <v>353.28999999999996</v>
      </c>
      <c r="AB687" s="228">
        <f t="shared" si="307"/>
        <v>0</v>
      </c>
      <c r="AC687" s="25">
        <f t="shared" si="294"/>
        <v>3506.51</v>
      </c>
      <c r="AD687" s="25">
        <f t="shared" si="295"/>
        <v>3739.66</v>
      </c>
      <c r="AE687" s="25">
        <f t="shared" si="296"/>
        <v>3755.26</v>
      </c>
      <c r="AF687" s="25">
        <f t="shared" si="297"/>
        <v>4446.7</v>
      </c>
      <c r="AG687" s="228">
        <f t="shared" si="308"/>
        <v>348.40999999999997</v>
      </c>
      <c r="AH687" s="228">
        <f t="shared" si="309"/>
        <v>0</v>
      </c>
      <c r="AI687" s="25">
        <f t="shared" si="298"/>
        <v>3440.64</v>
      </c>
      <c r="AJ687" s="25">
        <f t="shared" si="299"/>
        <v>3673.79</v>
      </c>
      <c r="AK687" s="25">
        <f t="shared" si="300"/>
        <v>3689.39</v>
      </c>
      <c r="AL687" s="25">
        <f t="shared" si="301"/>
        <v>4380.83</v>
      </c>
      <c r="AM687" s="228">
        <f t="shared" si="310"/>
        <v>328.43</v>
      </c>
      <c r="AN687" s="228">
        <f t="shared" si="311"/>
        <v>0</v>
      </c>
      <c r="AO687" s="25">
        <f t="shared" si="302"/>
        <v>3383.4</v>
      </c>
      <c r="AP687" s="25">
        <f t="shared" si="303"/>
        <v>3616.55</v>
      </c>
      <c r="AQ687" s="25">
        <f t="shared" si="304"/>
        <v>3632.15</v>
      </c>
      <c r="AR687" s="25">
        <f t="shared" si="305"/>
        <v>4323.59</v>
      </c>
      <c r="AS687" s="228">
        <f t="shared" si="312"/>
        <v>311.06</v>
      </c>
      <c r="AT687" s="228">
        <f t="shared" si="313"/>
        <v>0</v>
      </c>
    </row>
    <row r="688" spans="1:46" ht="15" customHeight="1" x14ac:dyDescent="0.2">
      <c r="A688" s="547"/>
      <c r="B688" s="12">
        <v>6</v>
      </c>
      <c r="C688" s="11">
        <v>1207.27</v>
      </c>
      <c r="D688" s="228">
        <v>152.16</v>
      </c>
      <c r="E688" s="228">
        <v>0</v>
      </c>
      <c r="F688" s="77">
        <f t="shared" si="314"/>
        <v>3.63</v>
      </c>
      <c r="G688" s="77">
        <f>ROUND(C688*'1, 2 ц.к.'!$E$9,2)</f>
        <v>284.3</v>
      </c>
      <c r="H688" s="77">
        <f>ROUND(C688*'1, 2 ц.к.'!$E$22,2)</f>
        <v>263.69</v>
      </c>
      <c r="I688" s="77">
        <f>ROUND(C688*'1, 2 ц.к.'!$E$35,2)</f>
        <v>179.33</v>
      </c>
      <c r="J688" s="77">
        <f>ROUND(C688*'1, 2 ц.к.'!$E$48,2)</f>
        <v>106.03</v>
      </c>
      <c r="K688" s="77">
        <f>ROUND($D688*'1, 2 ц.к.'!$E$9,2)</f>
        <v>35.83</v>
      </c>
      <c r="L688" s="77">
        <f>ROUND($D688*'1, 2 ц.к.'!$E$22,2)</f>
        <v>33.229999999999997</v>
      </c>
      <c r="M688" s="77">
        <f>ROUND($D688*'1, 2 ц.к.'!$E$35,2)</f>
        <v>22.6</v>
      </c>
      <c r="N688" s="77">
        <f>ROUND($D688*'1, 2 ц.к.'!$E$48,2)</f>
        <v>13.36</v>
      </c>
      <c r="O688" s="77">
        <f>ROUND($E688*'1, 2 ц.к.'!$E$9,2)</f>
        <v>0</v>
      </c>
      <c r="P688" s="77">
        <f>ROUND($E688*'1, 2 ц.к.'!$E$22,2)</f>
        <v>0</v>
      </c>
      <c r="Q688" s="77">
        <f>ROUND($E688*'1, 2 ц.к.'!$E$35,2)</f>
        <v>0</v>
      </c>
      <c r="R688" s="77">
        <f>ROUND($E688*'1, 2 ц.к.'!$E$48,2)</f>
        <v>0</v>
      </c>
      <c r="S688" s="77">
        <f t="shared" si="315"/>
        <v>2354.3000000000002</v>
      </c>
      <c r="T688" s="77">
        <f t="shared" si="316"/>
        <v>2587.4499999999998</v>
      </c>
      <c r="U688" s="77">
        <f t="shared" si="317"/>
        <v>2603.0500000000002</v>
      </c>
      <c r="V688" s="77">
        <f t="shared" si="318"/>
        <v>3294.49</v>
      </c>
      <c r="W688" s="25">
        <f t="shared" si="290"/>
        <v>3849.5</v>
      </c>
      <c r="X688" s="25">
        <f t="shared" si="291"/>
        <v>4082.65</v>
      </c>
      <c r="Y688" s="25">
        <f t="shared" si="292"/>
        <v>4098.25</v>
      </c>
      <c r="Z688" s="25">
        <f t="shared" si="293"/>
        <v>4789.6899999999996</v>
      </c>
      <c r="AA688" s="228">
        <f t="shared" si="306"/>
        <v>187.99</v>
      </c>
      <c r="AB688" s="228">
        <f t="shared" si="307"/>
        <v>0</v>
      </c>
      <c r="AC688" s="25">
        <f t="shared" si="294"/>
        <v>3828.89</v>
      </c>
      <c r="AD688" s="25">
        <f t="shared" si="295"/>
        <v>4062.04</v>
      </c>
      <c r="AE688" s="25">
        <f t="shared" si="296"/>
        <v>4077.64</v>
      </c>
      <c r="AF688" s="25">
        <f t="shared" si="297"/>
        <v>4769.08</v>
      </c>
      <c r="AG688" s="228">
        <f t="shared" si="308"/>
        <v>185.39</v>
      </c>
      <c r="AH688" s="228">
        <f t="shared" si="309"/>
        <v>0</v>
      </c>
      <c r="AI688" s="25">
        <f t="shared" si="298"/>
        <v>3744.53</v>
      </c>
      <c r="AJ688" s="25">
        <f t="shared" si="299"/>
        <v>3977.68</v>
      </c>
      <c r="AK688" s="25">
        <f t="shared" si="300"/>
        <v>3993.28</v>
      </c>
      <c r="AL688" s="25">
        <f t="shared" si="301"/>
        <v>4684.72</v>
      </c>
      <c r="AM688" s="228">
        <f t="shared" si="310"/>
        <v>174.76</v>
      </c>
      <c r="AN688" s="228">
        <f t="shared" si="311"/>
        <v>0</v>
      </c>
      <c r="AO688" s="25">
        <f t="shared" si="302"/>
        <v>3671.23</v>
      </c>
      <c r="AP688" s="25">
        <f t="shared" si="303"/>
        <v>3904.38</v>
      </c>
      <c r="AQ688" s="25">
        <f t="shared" si="304"/>
        <v>3919.98</v>
      </c>
      <c r="AR688" s="25">
        <f t="shared" si="305"/>
        <v>4611.42</v>
      </c>
      <c r="AS688" s="228">
        <f t="shared" si="312"/>
        <v>165.51999999999998</v>
      </c>
      <c r="AT688" s="228">
        <f t="shared" si="313"/>
        <v>0</v>
      </c>
    </row>
    <row r="689" spans="1:46" ht="15" customHeight="1" x14ac:dyDescent="0.2">
      <c r="A689" s="547"/>
      <c r="B689" s="12">
        <v>7</v>
      </c>
      <c r="C689" s="11">
        <v>1335.25</v>
      </c>
      <c r="D689" s="228">
        <v>135.62</v>
      </c>
      <c r="E689" s="228">
        <v>0</v>
      </c>
      <c r="F689" s="77">
        <f t="shared" si="314"/>
        <v>3.63</v>
      </c>
      <c r="G689" s="77">
        <f>ROUND(C689*'1, 2 ц.к.'!$E$9,2)</f>
        <v>314.44</v>
      </c>
      <c r="H689" s="77">
        <f>ROUND(C689*'1, 2 ц.к.'!$E$22,2)</f>
        <v>291.64</v>
      </c>
      <c r="I689" s="77">
        <f>ROUND(C689*'1, 2 ц.к.'!$E$35,2)</f>
        <v>198.34</v>
      </c>
      <c r="J689" s="77">
        <f>ROUND(C689*'1, 2 ц.к.'!$E$48,2)</f>
        <v>117.27</v>
      </c>
      <c r="K689" s="77">
        <f>ROUND($D689*'1, 2 ц.к.'!$E$9,2)</f>
        <v>31.94</v>
      </c>
      <c r="L689" s="77">
        <f>ROUND($D689*'1, 2 ц.к.'!$E$22,2)</f>
        <v>29.62</v>
      </c>
      <c r="M689" s="77">
        <f>ROUND($D689*'1, 2 ц.к.'!$E$35,2)</f>
        <v>20.149999999999999</v>
      </c>
      <c r="N689" s="77">
        <f>ROUND($D689*'1, 2 ц.к.'!$E$48,2)</f>
        <v>11.91</v>
      </c>
      <c r="O689" s="77">
        <f>ROUND($E689*'1, 2 ц.к.'!$E$9,2)</f>
        <v>0</v>
      </c>
      <c r="P689" s="77">
        <f>ROUND($E689*'1, 2 ц.к.'!$E$22,2)</f>
        <v>0</v>
      </c>
      <c r="Q689" s="77">
        <f>ROUND($E689*'1, 2 ц.к.'!$E$35,2)</f>
        <v>0</v>
      </c>
      <c r="R689" s="77">
        <f>ROUND($E689*'1, 2 ц.к.'!$E$48,2)</f>
        <v>0</v>
      </c>
      <c r="S689" s="77">
        <f t="shared" si="315"/>
        <v>2354.3000000000002</v>
      </c>
      <c r="T689" s="77">
        <f t="shared" si="316"/>
        <v>2587.4499999999998</v>
      </c>
      <c r="U689" s="77">
        <f t="shared" si="317"/>
        <v>2603.0500000000002</v>
      </c>
      <c r="V689" s="77">
        <f t="shared" si="318"/>
        <v>3294.49</v>
      </c>
      <c r="W689" s="25">
        <f t="shared" si="290"/>
        <v>4007.62</v>
      </c>
      <c r="X689" s="25">
        <f t="shared" si="291"/>
        <v>4240.7700000000004</v>
      </c>
      <c r="Y689" s="25">
        <f t="shared" si="292"/>
        <v>4256.37</v>
      </c>
      <c r="Z689" s="25">
        <f t="shared" si="293"/>
        <v>4947.8100000000004</v>
      </c>
      <c r="AA689" s="228">
        <f t="shared" si="306"/>
        <v>167.56</v>
      </c>
      <c r="AB689" s="228">
        <f t="shared" si="307"/>
        <v>0</v>
      </c>
      <c r="AC689" s="25">
        <f t="shared" si="294"/>
        <v>3984.82</v>
      </c>
      <c r="AD689" s="25">
        <f t="shared" si="295"/>
        <v>4217.97</v>
      </c>
      <c r="AE689" s="25">
        <f t="shared" si="296"/>
        <v>4233.57</v>
      </c>
      <c r="AF689" s="25">
        <f t="shared" si="297"/>
        <v>4925.01</v>
      </c>
      <c r="AG689" s="228">
        <f t="shared" si="308"/>
        <v>165.24</v>
      </c>
      <c r="AH689" s="228">
        <f t="shared" si="309"/>
        <v>0</v>
      </c>
      <c r="AI689" s="25">
        <f t="shared" si="298"/>
        <v>3891.52</v>
      </c>
      <c r="AJ689" s="25">
        <f t="shared" si="299"/>
        <v>4124.67</v>
      </c>
      <c r="AK689" s="25">
        <f t="shared" si="300"/>
        <v>4140.2700000000004</v>
      </c>
      <c r="AL689" s="25">
        <f t="shared" si="301"/>
        <v>4831.71</v>
      </c>
      <c r="AM689" s="228">
        <f t="shared" si="310"/>
        <v>155.77000000000001</v>
      </c>
      <c r="AN689" s="228">
        <f t="shared" si="311"/>
        <v>0</v>
      </c>
      <c r="AO689" s="25">
        <f t="shared" si="302"/>
        <v>3810.45</v>
      </c>
      <c r="AP689" s="25">
        <f t="shared" si="303"/>
        <v>4043.6</v>
      </c>
      <c r="AQ689" s="25">
        <f t="shared" si="304"/>
        <v>4059.2</v>
      </c>
      <c r="AR689" s="25">
        <f t="shared" si="305"/>
        <v>4750.6400000000003</v>
      </c>
      <c r="AS689" s="228">
        <f t="shared" si="312"/>
        <v>147.53</v>
      </c>
      <c r="AT689" s="228">
        <f t="shared" si="313"/>
        <v>0</v>
      </c>
    </row>
    <row r="690" spans="1:46" ht="15" customHeight="1" x14ac:dyDescent="0.2">
      <c r="A690" s="547"/>
      <c r="B690" s="12">
        <v>8</v>
      </c>
      <c r="C690" s="11">
        <v>1478.61</v>
      </c>
      <c r="D690" s="228">
        <v>166.63</v>
      </c>
      <c r="E690" s="228">
        <v>0</v>
      </c>
      <c r="F690" s="77">
        <f t="shared" si="314"/>
        <v>3.63</v>
      </c>
      <c r="G690" s="77">
        <f>ROUND(C690*'1, 2 ц.к.'!$E$9,2)</f>
        <v>348.19</v>
      </c>
      <c r="H690" s="77">
        <f>ROUND(C690*'1, 2 ц.к.'!$E$22,2)</f>
        <v>322.95</v>
      </c>
      <c r="I690" s="77">
        <f>ROUND(C690*'1, 2 ц.к.'!$E$35,2)</f>
        <v>219.64</v>
      </c>
      <c r="J690" s="77">
        <f>ROUND(C690*'1, 2 ц.к.'!$E$48,2)</f>
        <v>129.86000000000001</v>
      </c>
      <c r="K690" s="77">
        <f>ROUND($D690*'1, 2 ц.к.'!$E$9,2)</f>
        <v>39.24</v>
      </c>
      <c r="L690" s="77">
        <f>ROUND($D690*'1, 2 ц.к.'!$E$22,2)</f>
        <v>36.39</v>
      </c>
      <c r="M690" s="77">
        <f>ROUND($D690*'1, 2 ц.к.'!$E$35,2)</f>
        <v>24.75</v>
      </c>
      <c r="N690" s="77">
        <f>ROUND($D690*'1, 2 ц.к.'!$E$48,2)</f>
        <v>14.63</v>
      </c>
      <c r="O690" s="77">
        <f>ROUND($E690*'1, 2 ц.к.'!$E$9,2)</f>
        <v>0</v>
      </c>
      <c r="P690" s="77">
        <f>ROUND($E690*'1, 2 ц.к.'!$E$22,2)</f>
        <v>0</v>
      </c>
      <c r="Q690" s="77">
        <f>ROUND($E690*'1, 2 ц.к.'!$E$35,2)</f>
        <v>0</v>
      </c>
      <c r="R690" s="77">
        <f>ROUND($E690*'1, 2 ц.к.'!$E$48,2)</f>
        <v>0</v>
      </c>
      <c r="S690" s="77">
        <f t="shared" si="315"/>
        <v>2354.3000000000002</v>
      </c>
      <c r="T690" s="77">
        <f t="shared" si="316"/>
        <v>2587.4499999999998</v>
      </c>
      <c r="U690" s="77">
        <f t="shared" si="317"/>
        <v>2603.0500000000002</v>
      </c>
      <c r="V690" s="77">
        <f t="shared" si="318"/>
        <v>3294.49</v>
      </c>
      <c r="W690" s="25">
        <f t="shared" si="290"/>
        <v>4184.7299999999996</v>
      </c>
      <c r="X690" s="25">
        <f t="shared" si="291"/>
        <v>4417.88</v>
      </c>
      <c r="Y690" s="25">
        <f t="shared" si="292"/>
        <v>4433.4799999999996</v>
      </c>
      <c r="Z690" s="25">
        <f t="shared" si="293"/>
        <v>5124.92</v>
      </c>
      <c r="AA690" s="228">
        <f t="shared" si="306"/>
        <v>205.87</v>
      </c>
      <c r="AB690" s="228">
        <f t="shared" si="307"/>
        <v>0</v>
      </c>
      <c r="AC690" s="25">
        <f t="shared" si="294"/>
        <v>4159.49</v>
      </c>
      <c r="AD690" s="25">
        <f t="shared" si="295"/>
        <v>4392.6400000000003</v>
      </c>
      <c r="AE690" s="25">
        <f t="shared" si="296"/>
        <v>4408.24</v>
      </c>
      <c r="AF690" s="25">
        <f t="shared" si="297"/>
        <v>5099.68</v>
      </c>
      <c r="AG690" s="228">
        <f t="shared" si="308"/>
        <v>203.01999999999998</v>
      </c>
      <c r="AH690" s="228">
        <f t="shared" si="309"/>
        <v>0</v>
      </c>
      <c r="AI690" s="25">
        <f t="shared" si="298"/>
        <v>4056.18</v>
      </c>
      <c r="AJ690" s="25">
        <f t="shared" si="299"/>
        <v>4289.33</v>
      </c>
      <c r="AK690" s="25">
        <f t="shared" si="300"/>
        <v>4304.93</v>
      </c>
      <c r="AL690" s="25">
        <f t="shared" si="301"/>
        <v>4996.37</v>
      </c>
      <c r="AM690" s="228">
        <f t="shared" si="310"/>
        <v>191.38</v>
      </c>
      <c r="AN690" s="228">
        <f t="shared" si="311"/>
        <v>0</v>
      </c>
      <c r="AO690" s="25">
        <f t="shared" si="302"/>
        <v>3966.4</v>
      </c>
      <c r="AP690" s="25">
        <f t="shared" si="303"/>
        <v>4199.55</v>
      </c>
      <c r="AQ690" s="25">
        <f t="shared" si="304"/>
        <v>4215.1499999999996</v>
      </c>
      <c r="AR690" s="25">
        <f t="shared" si="305"/>
        <v>4906.59</v>
      </c>
      <c r="AS690" s="228">
        <f t="shared" si="312"/>
        <v>181.26</v>
      </c>
      <c r="AT690" s="228">
        <f t="shared" si="313"/>
        <v>0</v>
      </c>
    </row>
    <row r="691" spans="1:46" ht="15" customHeight="1" x14ac:dyDescent="0.2">
      <c r="A691" s="547"/>
      <c r="B691" s="12">
        <v>9</v>
      </c>
      <c r="C691" s="11">
        <v>1493.17</v>
      </c>
      <c r="D691" s="228">
        <v>168.82</v>
      </c>
      <c r="E691" s="228">
        <v>0</v>
      </c>
      <c r="F691" s="77">
        <f t="shared" si="314"/>
        <v>3.63</v>
      </c>
      <c r="G691" s="77">
        <f>ROUND(C691*'1, 2 ц.к.'!$E$9,2)</f>
        <v>351.62</v>
      </c>
      <c r="H691" s="77">
        <f>ROUND(C691*'1, 2 ц.к.'!$E$22,2)</f>
        <v>326.13</v>
      </c>
      <c r="I691" s="77">
        <f>ROUND(C691*'1, 2 ц.к.'!$E$35,2)</f>
        <v>221.8</v>
      </c>
      <c r="J691" s="77">
        <f>ROUND(C691*'1, 2 ц.к.'!$E$48,2)</f>
        <v>131.13999999999999</v>
      </c>
      <c r="K691" s="77">
        <f>ROUND($D691*'1, 2 ц.к.'!$E$9,2)</f>
        <v>39.76</v>
      </c>
      <c r="L691" s="77">
        <f>ROUND($D691*'1, 2 ц.к.'!$E$22,2)</f>
        <v>36.869999999999997</v>
      </c>
      <c r="M691" s="77">
        <f>ROUND($D691*'1, 2 ц.к.'!$E$35,2)</f>
        <v>25.08</v>
      </c>
      <c r="N691" s="77">
        <f>ROUND($D691*'1, 2 ц.к.'!$E$48,2)</f>
        <v>14.83</v>
      </c>
      <c r="O691" s="77">
        <f>ROUND($E691*'1, 2 ц.к.'!$E$9,2)</f>
        <v>0</v>
      </c>
      <c r="P691" s="77">
        <f>ROUND($E691*'1, 2 ц.к.'!$E$22,2)</f>
        <v>0</v>
      </c>
      <c r="Q691" s="77">
        <f>ROUND($E691*'1, 2 ц.к.'!$E$35,2)</f>
        <v>0</v>
      </c>
      <c r="R691" s="77">
        <f>ROUND($E691*'1, 2 ц.к.'!$E$48,2)</f>
        <v>0</v>
      </c>
      <c r="S691" s="77">
        <f t="shared" si="315"/>
        <v>2354.3000000000002</v>
      </c>
      <c r="T691" s="77">
        <f t="shared" si="316"/>
        <v>2587.4499999999998</v>
      </c>
      <c r="U691" s="77">
        <f t="shared" si="317"/>
        <v>2603.0500000000002</v>
      </c>
      <c r="V691" s="77">
        <f t="shared" si="318"/>
        <v>3294.49</v>
      </c>
      <c r="W691" s="25">
        <f t="shared" si="290"/>
        <v>4202.72</v>
      </c>
      <c r="X691" s="25">
        <f t="shared" si="291"/>
        <v>4435.87</v>
      </c>
      <c r="Y691" s="25">
        <f t="shared" si="292"/>
        <v>4451.47</v>
      </c>
      <c r="Z691" s="25">
        <f t="shared" si="293"/>
        <v>5142.91</v>
      </c>
      <c r="AA691" s="228">
        <f t="shared" si="306"/>
        <v>208.57999999999998</v>
      </c>
      <c r="AB691" s="228">
        <f t="shared" si="307"/>
        <v>0</v>
      </c>
      <c r="AC691" s="25">
        <f t="shared" si="294"/>
        <v>4177.2299999999996</v>
      </c>
      <c r="AD691" s="25">
        <f t="shared" si="295"/>
        <v>4410.38</v>
      </c>
      <c r="AE691" s="25">
        <f t="shared" si="296"/>
        <v>4425.9799999999996</v>
      </c>
      <c r="AF691" s="25">
        <f t="shared" si="297"/>
        <v>5117.42</v>
      </c>
      <c r="AG691" s="228">
        <f t="shared" si="308"/>
        <v>205.69</v>
      </c>
      <c r="AH691" s="228">
        <f t="shared" si="309"/>
        <v>0</v>
      </c>
      <c r="AI691" s="25">
        <f t="shared" si="298"/>
        <v>4072.9</v>
      </c>
      <c r="AJ691" s="25">
        <f t="shared" si="299"/>
        <v>4306.05</v>
      </c>
      <c r="AK691" s="25">
        <f t="shared" si="300"/>
        <v>4321.6499999999996</v>
      </c>
      <c r="AL691" s="25">
        <f t="shared" si="301"/>
        <v>5013.09</v>
      </c>
      <c r="AM691" s="228">
        <f t="shared" si="310"/>
        <v>193.89999999999998</v>
      </c>
      <c r="AN691" s="228">
        <f t="shared" si="311"/>
        <v>0</v>
      </c>
      <c r="AO691" s="25">
        <f t="shared" si="302"/>
        <v>3982.24</v>
      </c>
      <c r="AP691" s="25">
        <f t="shared" si="303"/>
        <v>4215.3900000000003</v>
      </c>
      <c r="AQ691" s="25">
        <f t="shared" si="304"/>
        <v>4230.99</v>
      </c>
      <c r="AR691" s="25">
        <f t="shared" si="305"/>
        <v>4922.43</v>
      </c>
      <c r="AS691" s="228">
        <f t="shared" si="312"/>
        <v>183.65</v>
      </c>
      <c r="AT691" s="228">
        <f t="shared" si="313"/>
        <v>0</v>
      </c>
    </row>
    <row r="692" spans="1:46" ht="15" customHeight="1" x14ac:dyDescent="0.2">
      <c r="A692" s="547"/>
      <c r="B692" s="12">
        <v>10</v>
      </c>
      <c r="C692" s="11">
        <v>1491.18</v>
      </c>
      <c r="D692" s="228">
        <v>157.27000000000001</v>
      </c>
      <c r="E692" s="228">
        <v>0</v>
      </c>
      <c r="F692" s="77">
        <f t="shared" si="314"/>
        <v>3.63</v>
      </c>
      <c r="G692" s="77">
        <f>ROUND(C692*'1, 2 ц.к.'!$E$9,2)</f>
        <v>351.15</v>
      </c>
      <c r="H692" s="77">
        <f>ROUND(C692*'1, 2 ц.к.'!$E$22,2)</f>
        <v>325.7</v>
      </c>
      <c r="I692" s="77">
        <f>ROUND(C692*'1, 2 ц.к.'!$E$35,2)</f>
        <v>221.51</v>
      </c>
      <c r="J692" s="77">
        <f>ROUND(C692*'1, 2 ц.к.'!$E$48,2)</f>
        <v>130.96</v>
      </c>
      <c r="K692" s="77">
        <f>ROUND($D692*'1, 2 ц.к.'!$E$9,2)</f>
        <v>37.04</v>
      </c>
      <c r="L692" s="77">
        <f>ROUND($D692*'1, 2 ц.к.'!$E$22,2)</f>
        <v>34.35</v>
      </c>
      <c r="M692" s="77">
        <f>ROUND($D692*'1, 2 ц.к.'!$E$35,2)</f>
        <v>23.36</v>
      </c>
      <c r="N692" s="77">
        <f>ROUND($D692*'1, 2 ц.к.'!$E$48,2)</f>
        <v>13.81</v>
      </c>
      <c r="O692" s="77">
        <f>ROUND($E692*'1, 2 ц.к.'!$E$9,2)</f>
        <v>0</v>
      </c>
      <c r="P692" s="77">
        <f>ROUND($E692*'1, 2 ц.к.'!$E$22,2)</f>
        <v>0</v>
      </c>
      <c r="Q692" s="77">
        <f>ROUND($E692*'1, 2 ц.к.'!$E$35,2)</f>
        <v>0</v>
      </c>
      <c r="R692" s="77">
        <f>ROUND($E692*'1, 2 ц.к.'!$E$48,2)</f>
        <v>0</v>
      </c>
      <c r="S692" s="77">
        <f t="shared" si="315"/>
        <v>2354.3000000000002</v>
      </c>
      <c r="T692" s="77">
        <f t="shared" si="316"/>
        <v>2587.4499999999998</v>
      </c>
      <c r="U692" s="77">
        <f t="shared" si="317"/>
        <v>2603.0500000000002</v>
      </c>
      <c r="V692" s="77">
        <f t="shared" si="318"/>
        <v>3294.49</v>
      </c>
      <c r="W692" s="25">
        <f t="shared" si="290"/>
        <v>4200.26</v>
      </c>
      <c r="X692" s="25">
        <f t="shared" si="291"/>
        <v>4433.41</v>
      </c>
      <c r="Y692" s="25">
        <f t="shared" si="292"/>
        <v>4449.01</v>
      </c>
      <c r="Z692" s="25">
        <f t="shared" si="293"/>
        <v>5140.45</v>
      </c>
      <c r="AA692" s="228">
        <f t="shared" si="306"/>
        <v>194.31</v>
      </c>
      <c r="AB692" s="228">
        <f t="shared" si="307"/>
        <v>0</v>
      </c>
      <c r="AC692" s="25">
        <f t="shared" si="294"/>
        <v>4174.8100000000004</v>
      </c>
      <c r="AD692" s="25">
        <f t="shared" si="295"/>
        <v>4407.96</v>
      </c>
      <c r="AE692" s="25">
        <f t="shared" si="296"/>
        <v>4423.5600000000004</v>
      </c>
      <c r="AF692" s="25">
        <f t="shared" si="297"/>
        <v>5115</v>
      </c>
      <c r="AG692" s="228">
        <f t="shared" si="308"/>
        <v>191.62</v>
      </c>
      <c r="AH692" s="228">
        <f t="shared" si="309"/>
        <v>0</v>
      </c>
      <c r="AI692" s="25">
        <f t="shared" si="298"/>
        <v>4070.62</v>
      </c>
      <c r="AJ692" s="25">
        <f t="shared" si="299"/>
        <v>4303.7700000000004</v>
      </c>
      <c r="AK692" s="25">
        <f t="shared" si="300"/>
        <v>4319.37</v>
      </c>
      <c r="AL692" s="25">
        <f t="shared" si="301"/>
        <v>5010.8100000000004</v>
      </c>
      <c r="AM692" s="228">
        <f t="shared" si="310"/>
        <v>180.63</v>
      </c>
      <c r="AN692" s="228">
        <f t="shared" si="311"/>
        <v>0</v>
      </c>
      <c r="AO692" s="25">
        <f t="shared" si="302"/>
        <v>3980.07</v>
      </c>
      <c r="AP692" s="25">
        <f t="shared" si="303"/>
        <v>4213.22</v>
      </c>
      <c r="AQ692" s="25">
        <f t="shared" si="304"/>
        <v>4228.82</v>
      </c>
      <c r="AR692" s="25">
        <f t="shared" si="305"/>
        <v>4920.26</v>
      </c>
      <c r="AS692" s="228">
        <f t="shared" si="312"/>
        <v>171.08</v>
      </c>
      <c r="AT692" s="228">
        <f t="shared" si="313"/>
        <v>0</v>
      </c>
    </row>
    <row r="693" spans="1:46" ht="15" customHeight="1" x14ac:dyDescent="0.2">
      <c r="A693" s="547"/>
      <c r="B693" s="12">
        <v>11</v>
      </c>
      <c r="C693" s="11">
        <v>1485.74</v>
      </c>
      <c r="D693" s="228">
        <v>134.72</v>
      </c>
      <c r="E693" s="228">
        <v>0</v>
      </c>
      <c r="F693" s="77">
        <f t="shared" si="314"/>
        <v>3.63</v>
      </c>
      <c r="G693" s="77">
        <f>ROUND(C693*'1, 2 ц.к.'!$E$9,2)</f>
        <v>349.87</v>
      </c>
      <c r="H693" s="77">
        <f>ROUND(C693*'1, 2 ц.к.'!$E$22,2)</f>
        <v>324.51</v>
      </c>
      <c r="I693" s="77">
        <f>ROUND(C693*'1, 2 ц.к.'!$E$35,2)</f>
        <v>220.7</v>
      </c>
      <c r="J693" s="77">
        <f>ROUND(C693*'1, 2 ц.к.'!$E$48,2)</f>
        <v>130.47999999999999</v>
      </c>
      <c r="K693" s="77">
        <f>ROUND($D693*'1, 2 ц.к.'!$E$9,2)</f>
        <v>31.72</v>
      </c>
      <c r="L693" s="77">
        <f>ROUND($D693*'1, 2 ц.к.'!$E$22,2)</f>
        <v>29.43</v>
      </c>
      <c r="M693" s="77">
        <f>ROUND($D693*'1, 2 ц.к.'!$E$35,2)</f>
        <v>20.010000000000002</v>
      </c>
      <c r="N693" s="77">
        <f>ROUND($D693*'1, 2 ц.к.'!$E$48,2)</f>
        <v>11.83</v>
      </c>
      <c r="O693" s="77">
        <f>ROUND($E693*'1, 2 ц.к.'!$E$9,2)</f>
        <v>0</v>
      </c>
      <c r="P693" s="77">
        <f>ROUND($E693*'1, 2 ц.к.'!$E$22,2)</f>
        <v>0</v>
      </c>
      <c r="Q693" s="77">
        <f>ROUND($E693*'1, 2 ц.к.'!$E$35,2)</f>
        <v>0</v>
      </c>
      <c r="R693" s="77">
        <f>ROUND($E693*'1, 2 ц.к.'!$E$48,2)</f>
        <v>0</v>
      </c>
      <c r="S693" s="77">
        <f t="shared" si="315"/>
        <v>2354.3000000000002</v>
      </c>
      <c r="T693" s="77">
        <f t="shared" si="316"/>
        <v>2587.4499999999998</v>
      </c>
      <c r="U693" s="77">
        <f t="shared" si="317"/>
        <v>2603.0500000000002</v>
      </c>
      <c r="V693" s="77">
        <f t="shared" si="318"/>
        <v>3294.49</v>
      </c>
      <c r="W693" s="25">
        <f t="shared" si="290"/>
        <v>4193.54</v>
      </c>
      <c r="X693" s="25">
        <f t="shared" si="291"/>
        <v>4426.6899999999996</v>
      </c>
      <c r="Y693" s="25">
        <f t="shared" si="292"/>
        <v>4442.29</v>
      </c>
      <c r="Z693" s="25">
        <f t="shared" si="293"/>
        <v>5133.7299999999996</v>
      </c>
      <c r="AA693" s="228">
        <f t="shared" si="306"/>
        <v>166.44</v>
      </c>
      <c r="AB693" s="228">
        <f t="shared" si="307"/>
        <v>0</v>
      </c>
      <c r="AC693" s="25">
        <f t="shared" si="294"/>
        <v>4168.18</v>
      </c>
      <c r="AD693" s="25">
        <f t="shared" si="295"/>
        <v>4401.33</v>
      </c>
      <c r="AE693" s="25">
        <f t="shared" si="296"/>
        <v>4416.93</v>
      </c>
      <c r="AF693" s="25">
        <f t="shared" si="297"/>
        <v>5108.37</v>
      </c>
      <c r="AG693" s="228">
        <f t="shared" si="308"/>
        <v>164.15</v>
      </c>
      <c r="AH693" s="228">
        <f t="shared" si="309"/>
        <v>0</v>
      </c>
      <c r="AI693" s="25">
        <f t="shared" si="298"/>
        <v>4064.37</v>
      </c>
      <c r="AJ693" s="25">
        <f t="shared" si="299"/>
        <v>4297.5200000000004</v>
      </c>
      <c r="AK693" s="25">
        <f t="shared" si="300"/>
        <v>4313.12</v>
      </c>
      <c r="AL693" s="25">
        <f t="shared" si="301"/>
        <v>5004.5600000000004</v>
      </c>
      <c r="AM693" s="228">
        <f t="shared" si="310"/>
        <v>154.72999999999999</v>
      </c>
      <c r="AN693" s="228">
        <f t="shared" si="311"/>
        <v>0</v>
      </c>
      <c r="AO693" s="25">
        <f t="shared" si="302"/>
        <v>3974.15</v>
      </c>
      <c r="AP693" s="25">
        <f t="shared" si="303"/>
        <v>4207.3</v>
      </c>
      <c r="AQ693" s="25">
        <f t="shared" si="304"/>
        <v>4222.8999999999996</v>
      </c>
      <c r="AR693" s="25">
        <f t="shared" si="305"/>
        <v>4914.34</v>
      </c>
      <c r="AS693" s="228">
        <f t="shared" si="312"/>
        <v>146.55000000000001</v>
      </c>
      <c r="AT693" s="228">
        <f t="shared" si="313"/>
        <v>0</v>
      </c>
    </row>
    <row r="694" spans="1:46" ht="15" customHeight="1" x14ac:dyDescent="0.2">
      <c r="A694" s="547"/>
      <c r="B694" s="12">
        <v>12</v>
      </c>
      <c r="C694" s="11">
        <v>1479.23</v>
      </c>
      <c r="D694" s="228">
        <v>137.72</v>
      </c>
      <c r="E694" s="228">
        <v>0</v>
      </c>
      <c r="F694" s="77">
        <f t="shared" si="314"/>
        <v>3.63</v>
      </c>
      <c r="G694" s="77">
        <f>ROUND(C694*'1, 2 ц.к.'!$E$9,2)</f>
        <v>348.34</v>
      </c>
      <c r="H694" s="77">
        <f>ROUND(C694*'1, 2 ц.к.'!$E$22,2)</f>
        <v>323.08999999999997</v>
      </c>
      <c r="I694" s="77">
        <f>ROUND(C694*'1, 2 ц.к.'!$E$35,2)</f>
        <v>219.73</v>
      </c>
      <c r="J694" s="77">
        <f>ROUND(C694*'1, 2 ц.к.'!$E$48,2)</f>
        <v>129.91</v>
      </c>
      <c r="K694" s="77">
        <f>ROUND($D694*'1, 2 ц.к.'!$E$9,2)</f>
        <v>32.43</v>
      </c>
      <c r="L694" s="77">
        <f>ROUND($D694*'1, 2 ц.к.'!$E$22,2)</f>
        <v>30.08</v>
      </c>
      <c r="M694" s="77">
        <f>ROUND($D694*'1, 2 ц.к.'!$E$35,2)</f>
        <v>20.46</v>
      </c>
      <c r="N694" s="77">
        <f>ROUND($D694*'1, 2 ц.к.'!$E$48,2)</f>
        <v>12.1</v>
      </c>
      <c r="O694" s="77">
        <f>ROUND($E694*'1, 2 ц.к.'!$E$9,2)</f>
        <v>0</v>
      </c>
      <c r="P694" s="77">
        <f>ROUND($E694*'1, 2 ц.к.'!$E$22,2)</f>
        <v>0</v>
      </c>
      <c r="Q694" s="77">
        <f>ROUND($E694*'1, 2 ц.к.'!$E$35,2)</f>
        <v>0</v>
      </c>
      <c r="R694" s="77">
        <f>ROUND($E694*'1, 2 ц.к.'!$E$48,2)</f>
        <v>0</v>
      </c>
      <c r="S694" s="77">
        <f t="shared" si="315"/>
        <v>2354.3000000000002</v>
      </c>
      <c r="T694" s="77">
        <f t="shared" si="316"/>
        <v>2587.4499999999998</v>
      </c>
      <c r="U694" s="77">
        <f t="shared" si="317"/>
        <v>2603.0500000000002</v>
      </c>
      <c r="V694" s="77">
        <f t="shared" si="318"/>
        <v>3294.49</v>
      </c>
      <c r="W694" s="25">
        <f t="shared" si="290"/>
        <v>4185.5</v>
      </c>
      <c r="X694" s="25">
        <f t="shared" si="291"/>
        <v>4418.6499999999996</v>
      </c>
      <c r="Y694" s="25">
        <f t="shared" si="292"/>
        <v>4434.25</v>
      </c>
      <c r="Z694" s="25">
        <f t="shared" si="293"/>
        <v>5125.6899999999996</v>
      </c>
      <c r="AA694" s="228">
        <f t="shared" si="306"/>
        <v>170.15</v>
      </c>
      <c r="AB694" s="228">
        <f t="shared" si="307"/>
        <v>0</v>
      </c>
      <c r="AC694" s="25">
        <f t="shared" si="294"/>
        <v>4160.25</v>
      </c>
      <c r="AD694" s="25">
        <f t="shared" si="295"/>
        <v>4393.3999999999996</v>
      </c>
      <c r="AE694" s="25">
        <f t="shared" si="296"/>
        <v>4409</v>
      </c>
      <c r="AF694" s="25">
        <f t="shared" si="297"/>
        <v>5100.4399999999996</v>
      </c>
      <c r="AG694" s="228">
        <f t="shared" si="308"/>
        <v>167.8</v>
      </c>
      <c r="AH694" s="228">
        <f t="shared" si="309"/>
        <v>0</v>
      </c>
      <c r="AI694" s="25">
        <f t="shared" si="298"/>
        <v>4056.89</v>
      </c>
      <c r="AJ694" s="25">
        <f t="shared" si="299"/>
        <v>4290.04</v>
      </c>
      <c r="AK694" s="25">
        <f t="shared" si="300"/>
        <v>4305.6400000000003</v>
      </c>
      <c r="AL694" s="25">
        <f t="shared" si="301"/>
        <v>4997.08</v>
      </c>
      <c r="AM694" s="228">
        <f t="shared" si="310"/>
        <v>158.18</v>
      </c>
      <c r="AN694" s="228">
        <f t="shared" si="311"/>
        <v>0</v>
      </c>
      <c r="AO694" s="25">
        <f t="shared" si="302"/>
        <v>3967.07</v>
      </c>
      <c r="AP694" s="25">
        <f t="shared" si="303"/>
        <v>4200.22</v>
      </c>
      <c r="AQ694" s="25">
        <f t="shared" si="304"/>
        <v>4215.82</v>
      </c>
      <c r="AR694" s="25">
        <f t="shared" si="305"/>
        <v>4907.26</v>
      </c>
      <c r="AS694" s="228">
        <f t="shared" si="312"/>
        <v>149.82</v>
      </c>
      <c r="AT694" s="228">
        <f t="shared" si="313"/>
        <v>0</v>
      </c>
    </row>
    <row r="695" spans="1:46" ht="15" customHeight="1" x14ac:dyDescent="0.2">
      <c r="A695" s="547"/>
      <c r="B695" s="12">
        <v>13</v>
      </c>
      <c r="C695" s="11">
        <v>1485.63</v>
      </c>
      <c r="D695" s="228">
        <v>138.37</v>
      </c>
      <c r="E695" s="228">
        <v>0</v>
      </c>
      <c r="F695" s="77">
        <f t="shared" si="314"/>
        <v>3.63</v>
      </c>
      <c r="G695" s="77">
        <f>ROUND(C695*'1, 2 ц.к.'!$E$9,2)</f>
        <v>349.85</v>
      </c>
      <c r="H695" s="77">
        <f>ROUND(C695*'1, 2 ц.к.'!$E$22,2)</f>
        <v>324.49</v>
      </c>
      <c r="I695" s="77">
        <f>ROUND(C695*'1, 2 ц.к.'!$E$35,2)</f>
        <v>220.68</v>
      </c>
      <c r="J695" s="77">
        <f>ROUND(C695*'1, 2 ц.к.'!$E$48,2)</f>
        <v>130.47</v>
      </c>
      <c r="K695" s="77">
        <f>ROUND($D695*'1, 2 ц.к.'!$E$9,2)</f>
        <v>32.58</v>
      </c>
      <c r="L695" s="77">
        <f>ROUND($D695*'1, 2 ц.к.'!$E$22,2)</f>
        <v>30.22</v>
      </c>
      <c r="M695" s="77">
        <f>ROUND($D695*'1, 2 ц.к.'!$E$35,2)</f>
        <v>20.55</v>
      </c>
      <c r="N695" s="77">
        <f>ROUND($D695*'1, 2 ц.к.'!$E$48,2)</f>
        <v>12.15</v>
      </c>
      <c r="O695" s="77">
        <f>ROUND($E695*'1, 2 ц.к.'!$E$9,2)</f>
        <v>0</v>
      </c>
      <c r="P695" s="77">
        <f>ROUND($E695*'1, 2 ц.к.'!$E$22,2)</f>
        <v>0</v>
      </c>
      <c r="Q695" s="77">
        <f>ROUND($E695*'1, 2 ц.к.'!$E$35,2)</f>
        <v>0</v>
      </c>
      <c r="R695" s="77">
        <f>ROUND($E695*'1, 2 ц.к.'!$E$48,2)</f>
        <v>0</v>
      </c>
      <c r="S695" s="77">
        <f t="shared" si="315"/>
        <v>2354.3000000000002</v>
      </c>
      <c r="T695" s="77">
        <f t="shared" si="316"/>
        <v>2587.4499999999998</v>
      </c>
      <c r="U695" s="77">
        <f t="shared" si="317"/>
        <v>2603.0500000000002</v>
      </c>
      <c r="V695" s="77">
        <f t="shared" si="318"/>
        <v>3294.49</v>
      </c>
      <c r="W695" s="25">
        <f t="shared" si="290"/>
        <v>4193.41</v>
      </c>
      <c r="X695" s="25">
        <f t="shared" si="291"/>
        <v>4426.5600000000004</v>
      </c>
      <c r="Y695" s="25">
        <f t="shared" si="292"/>
        <v>4442.16</v>
      </c>
      <c r="Z695" s="25">
        <f t="shared" si="293"/>
        <v>5133.6000000000004</v>
      </c>
      <c r="AA695" s="228">
        <f t="shared" si="306"/>
        <v>170.95</v>
      </c>
      <c r="AB695" s="228">
        <f t="shared" si="307"/>
        <v>0</v>
      </c>
      <c r="AC695" s="25">
        <f t="shared" si="294"/>
        <v>4168.05</v>
      </c>
      <c r="AD695" s="25">
        <f t="shared" si="295"/>
        <v>4401.2</v>
      </c>
      <c r="AE695" s="25">
        <f t="shared" si="296"/>
        <v>4416.8</v>
      </c>
      <c r="AF695" s="25">
        <f t="shared" si="297"/>
        <v>5108.24</v>
      </c>
      <c r="AG695" s="228">
        <f t="shared" si="308"/>
        <v>168.59</v>
      </c>
      <c r="AH695" s="228">
        <f t="shared" si="309"/>
        <v>0</v>
      </c>
      <c r="AI695" s="25">
        <f t="shared" si="298"/>
        <v>4064.24</v>
      </c>
      <c r="AJ695" s="25">
        <f t="shared" si="299"/>
        <v>4297.3900000000003</v>
      </c>
      <c r="AK695" s="25">
        <f t="shared" si="300"/>
        <v>4312.99</v>
      </c>
      <c r="AL695" s="25">
        <f t="shared" si="301"/>
        <v>5004.43</v>
      </c>
      <c r="AM695" s="228">
        <f t="shared" si="310"/>
        <v>158.92000000000002</v>
      </c>
      <c r="AN695" s="228">
        <f t="shared" si="311"/>
        <v>0</v>
      </c>
      <c r="AO695" s="25">
        <f t="shared" si="302"/>
        <v>3974.03</v>
      </c>
      <c r="AP695" s="25">
        <f t="shared" si="303"/>
        <v>4207.18</v>
      </c>
      <c r="AQ695" s="25">
        <f t="shared" si="304"/>
        <v>4222.78</v>
      </c>
      <c r="AR695" s="25">
        <f t="shared" si="305"/>
        <v>4914.22</v>
      </c>
      <c r="AS695" s="228">
        <f t="shared" si="312"/>
        <v>150.52000000000001</v>
      </c>
      <c r="AT695" s="228">
        <f t="shared" si="313"/>
        <v>0</v>
      </c>
    </row>
    <row r="696" spans="1:46" ht="15" customHeight="1" x14ac:dyDescent="0.2">
      <c r="A696" s="547"/>
      <c r="B696" s="12">
        <v>14</v>
      </c>
      <c r="C696" s="11">
        <v>1482.11</v>
      </c>
      <c r="D696" s="228">
        <v>123.84</v>
      </c>
      <c r="E696" s="228">
        <v>0</v>
      </c>
      <c r="F696" s="77">
        <f t="shared" si="314"/>
        <v>3.63</v>
      </c>
      <c r="G696" s="77">
        <f>ROUND(C696*'1, 2 ц.к.'!$E$9,2)</f>
        <v>349.02</v>
      </c>
      <c r="H696" s="77">
        <f>ROUND(C696*'1, 2 ц.к.'!$E$22,2)</f>
        <v>323.72000000000003</v>
      </c>
      <c r="I696" s="77">
        <f>ROUND(C696*'1, 2 ц.к.'!$E$35,2)</f>
        <v>220.16</v>
      </c>
      <c r="J696" s="77">
        <f>ROUND(C696*'1, 2 ц.к.'!$E$48,2)</f>
        <v>130.16</v>
      </c>
      <c r="K696" s="77">
        <f>ROUND($D696*'1, 2 ц.к.'!$E$9,2)</f>
        <v>29.16</v>
      </c>
      <c r="L696" s="77">
        <f>ROUND($D696*'1, 2 ц.к.'!$E$22,2)</f>
        <v>27.05</v>
      </c>
      <c r="M696" s="77">
        <f>ROUND($D696*'1, 2 ц.к.'!$E$35,2)</f>
        <v>18.399999999999999</v>
      </c>
      <c r="N696" s="77">
        <f>ROUND($D696*'1, 2 ц.к.'!$E$48,2)</f>
        <v>10.88</v>
      </c>
      <c r="O696" s="77">
        <f>ROUND($E696*'1, 2 ц.к.'!$E$9,2)</f>
        <v>0</v>
      </c>
      <c r="P696" s="77">
        <f>ROUND($E696*'1, 2 ц.к.'!$E$22,2)</f>
        <v>0</v>
      </c>
      <c r="Q696" s="77">
        <f>ROUND($E696*'1, 2 ц.к.'!$E$35,2)</f>
        <v>0</v>
      </c>
      <c r="R696" s="77">
        <f>ROUND($E696*'1, 2 ц.к.'!$E$48,2)</f>
        <v>0</v>
      </c>
      <c r="S696" s="77">
        <f t="shared" si="315"/>
        <v>2354.3000000000002</v>
      </c>
      <c r="T696" s="77">
        <f t="shared" si="316"/>
        <v>2587.4499999999998</v>
      </c>
      <c r="U696" s="77">
        <f t="shared" si="317"/>
        <v>2603.0500000000002</v>
      </c>
      <c r="V696" s="77">
        <f t="shared" si="318"/>
        <v>3294.49</v>
      </c>
      <c r="W696" s="25">
        <f t="shared" si="290"/>
        <v>4189.0600000000004</v>
      </c>
      <c r="X696" s="25">
        <f t="shared" si="291"/>
        <v>4422.21</v>
      </c>
      <c r="Y696" s="25">
        <f t="shared" si="292"/>
        <v>4437.8100000000004</v>
      </c>
      <c r="Z696" s="25">
        <f t="shared" si="293"/>
        <v>5129.25</v>
      </c>
      <c r="AA696" s="228">
        <f t="shared" si="306"/>
        <v>153</v>
      </c>
      <c r="AB696" s="228">
        <f t="shared" si="307"/>
        <v>0</v>
      </c>
      <c r="AC696" s="25">
        <f t="shared" si="294"/>
        <v>4163.76</v>
      </c>
      <c r="AD696" s="25">
        <f t="shared" si="295"/>
        <v>4396.91</v>
      </c>
      <c r="AE696" s="25">
        <f t="shared" si="296"/>
        <v>4412.51</v>
      </c>
      <c r="AF696" s="25">
        <f t="shared" si="297"/>
        <v>5103.95</v>
      </c>
      <c r="AG696" s="228">
        <f t="shared" si="308"/>
        <v>150.89000000000001</v>
      </c>
      <c r="AH696" s="228">
        <f t="shared" si="309"/>
        <v>0</v>
      </c>
      <c r="AI696" s="25">
        <f t="shared" si="298"/>
        <v>4060.2</v>
      </c>
      <c r="AJ696" s="25">
        <f t="shared" si="299"/>
        <v>4293.3500000000004</v>
      </c>
      <c r="AK696" s="25">
        <f t="shared" si="300"/>
        <v>4308.95</v>
      </c>
      <c r="AL696" s="25">
        <f t="shared" si="301"/>
        <v>5000.3900000000003</v>
      </c>
      <c r="AM696" s="228">
        <f t="shared" si="310"/>
        <v>142.24</v>
      </c>
      <c r="AN696" s="228">
        <f t="shared" si="311"/>
        <v>0</v>
      </c>
      <c r="AO696" s="25">
        <f t="shared" si="302"/>
        <v>3970.2</v>
      </c>
      <c r="AP696" s="25">
        <f t="shared" si="303"/>
        <v>4203.3500000000004</v>
      </c>
      <c r="AQ696" s="25">
        <f t="shared" si="304"/>
        <v>4218.95</v>
      </c>
      <c r="AR696" s="25">
        <f t="shared" si="305"/>
        <v>4910.3900000000003</v>
      </c>
      <c r="AS696" s="228">
        <f t="shared" si="312"/>
        <v>134.72</v>
      </c>
      <c r="AT696" s="228">
        <f t="shared" si="313"/>
        <v>0</v>
      </c>
    </row>
    <row r="697" spans="1:46" ht="15" customHeight="1" x14ac:dyDescent="0.2">
      <c r="A697" s="547"/>
      <c r="B697" s="12">
        <v>15</v>
      </c>
      <c r="C697" s="11">
        <v>1481.06</v>
      </c>
      <c r="D697" s="228">
        <v>95.45</v>
      </c>
      <c r="E697" s="228">
        <v>0.24</v>
      </c>
      <c r="F697" s="77">
        <f t="shared" si="314"/>
        <v>3.63</v>
      </c>
      <c r="G697" s="77">
        <f>ROUND(C697*'1, 2 ц.к.'!$E$9,2)</f>
        <v>348.77</v>
      </c>
      <c r="H697" s="77">
        <f>ROUND(C697*'1, 2 ц.к.'!$E$22,2)</f>
        <v>323.49</v>
      </c>
      <c r="I697" s="77">
        <f>ROUND(C697*'1, 2 ц.к.'!$E$35,2)</f>
        <v>220</v>
      </c>
      <c r="J697" s="77">
        <f>ROUND(C697*'1, 2 ц.к.'!$E$48,2)</f>
        <v>130.07</v>
      </c>
      <c r="K697" s="77">
        <f>ROUND($D697*'1, 2 ц.к.'!$E$9,2)</f>
        <v>22.48</v>
      </c>
      <c r="L697" s="77">
        <f>ROUND($D697*'1, 2 ц.к.'!$E$22,2)</f>
        <v>20.85</v>
      </c>
      <c r="M697" s="77">
        <f>ROUND($D697*'1, 2 ц.к.'!$E$35,2)</f>
        <v>14.18</v>
      </c>
      <c r="N697" s="77">
        <f>ROUND($D697*'1, 2 ц.к.'!$E$48,2)</f>
        <v>8.3800000000000008</v>
      </c>
      <c r="O697" s="77">
        <f>ROUND($E697*'1, 2 ц.к.'!$E$9,2)</f>
        <v>0.06</v>
      </c>
      <c r="P697" s="77">
        <f>ROUND($E697*'1, 2 ц.к.'!$E$22,2)</f>
        <v>0.05</v>
      </c>
      <c r="Q697" s="77">
        <f>ROUND($E697*'1, 2 ц.к.'!$E$35,2)</f>
        <v>0.04</v>
      </c>
      <c r="R697" s="77">
        <f>ROUND($E697*'1, 2 ц.к.'!$E$48,2)</f>
        <v>0.02</v>
      </c>
      <c r="S697" s="77">
        <f t="shared" si="315"/>
        <v>2354.3000000000002</v>
      </c>
      <c r="T697" s="77">
        <f t="shared" si="316"/>
        <v>2587.4499999999998</v>
      </c>
      <c r="U697" s="77">
        <f t="shared" si="317"/>
        <v>2603.0500000000002</v>
      </c>
      <c r="V697" s="77">
        <f t="shared" si="318"/>
        <v>3294.49</v>
      </c>
      <c r="W697" s="25">
        <f t="shared" si="290"/>
        <v>4187.76</v>
      </c>
      <c r="X697" s="25">
        <f t="shared" si="291"/>
        <v>4420.91</v>
      </c>
      <c r="Y697" s="25">
        <f t="shared" si="292"/>
        <v>4436.51</v>
      </c>
      <c r="Z697" s="25">
        <f t="shared" si="293"/>
        <v>5127.95</v>
      </c>
      <c r="AA697" s="228">
        <f t="shared" si="306"/>
        <v>117.93</v>
      </c>
      <c r="AB697" s="228">
        <f t="shared" si="307"/>
        <v>0.3</v>
      </c>
      <c r="AC697" s="25">
        <f t="shared" si="294"/>
        <v>4162.4799999999996</v>
      </c>
      <c r="AD697" s="25">
        <f t="shared" si="295"/>
        <v>4395.63</v>
      </c>
      <c r="AE697" s="25">
        <f t="shared" si="296"/>
        <v>4411.2299999999996</v>
      </c>
      <c r="AF697" s="25">
        <f t="shared" si="297"/>
        <v>5102.67</v>
      </c>
      <c r="AG697" s="228">
        <f t="shared" si="308"/>
        <v>116.30000000000001</v>
      </c>
      <c r="AH697" s="228">
        <f t="shared" si="309"/>
        <v>0.28999999999999998</v>
      </c>
      <c r="AI697" s="25">
        <f t="shared" si="298"/>
        <v>4058.99</v>
      </c>
      <c r="AJ697" s="25">
        <f t="shared" si="299"/>
        <v>4292.1400000000003</v>
      </c>
      <c r="AK697" s="25">
        <f t="shared" si="300"/>
        <v>4307.74</v>
      </c>
      <c r="AL697" s="25">
        <f t="shared" si="301"/>
        <v>4999.18</v>
      </c>
      <c r="AM697" s="228">
        <f t="shared" si="310"/>
        <v>109.63</v>
      </c>
      <c r="AN697" s="228">
        <f t="shared" si="311"/>
        <v>0.27999999999999997</v>
      </c>
      <c r="AO697" s="25">
        <f t="shared" si="302"/>
        <v>3969.06</v>
      </c>
      <c r="AP697" s="25">
        <f t="shared" si="303"/>
        <v>4202.21</v>
      </c>
      <c r="AQ697" s="25">
        <f t="shared" si="304"/>
        <v>4217.8100000000004</v>
      </c>
      <c r="AR697" s="25">
        <f t="shared" si="305"/>
        <v>4909.25</v>
      </c>
      <c r="AS697" s="228">
        <f t="shared" si="312"/>
        <v>103.83</v>
      </c>
      <c r="AT697" s="228">
        <f t="shared" si="313"/>
        <v>0.26</v>
      </c>
    </row>
    <row r="698" spans="1:46" ht="15" customHeight="1" x14ac:dyDescent="0.2">
      <c r="A698" s="547"/>
      <c r="B698" s="12">
        <v>16</v>
      </c>
      <c r="C698" s="11">
        <v>1477.47</v>
      </c>
      <c r="D698" s="228">
        <v>106.23</v>
      </c>
      <c r="E698" s="228">
        <v>0</v>
      </c>
      <c r="F698" s="77">
        <f t="shared" si="314"/>
        <v>3.63</v>
      </c>
      <c r="G698" s="77">
        <f>ROUND(C698*'1, 2 ц.к.'!$E$9,2)</f>
        <v>347.93</v>
      </c>
      <c r="H698" s="77">
        <f>ROUND(C698*'1, 2 ц.к.'!$E$22,2)</f>
        <v>322.7</v>
      </c>
      <c r="I698" s="77">
        <f>ROUND(C698*'1, 2 ц.к.'!$E$35,2)</f>
        <v>219.47</v>
      </c>
      <c r="J698" s="77">
        <f>ROUND(C698*'1, 2 ц.к.'!$E$48,2)</f>
        <v>129.76</v>
      </c>
      <c r="K698" s="77">
        <f>ROUND($D698*'1, 2 ц.к.'!$E$9,2)</f>
        <v>25.02</v>
      </c>
      <c r="L698" s="77">
        <f>ROUND($D698*'1, 2 ц.к.'!$E$22,2)</f>
        <v>23.2</v>
      </c>
      <c r="M698" s="77">
        <f>ROUND($D698*'1, 2 ц.к.'!$E$35,2)</f>
        <v>15.78</v>
      </c>
      <c r="N698" s="77">
        <f>ROUND($D698*'1, 2 ц.к.'!$E$48,2)</f>
        <v>9.33</v>
      </c>
      <c r="O698" s="77">
        <f>ROUND($E698*'1, 2 ц.к.'!$E$9,2)</f>
        <v>0</v>
      </c>
      <c r="P698" s="77">
        <f>ROUND($E698*'1, 2 ц.к.'!$E$22,2)</f>
        <v>0</v>
      </c>
      <c r="Q698" s="77">
        <f>ROUND($E698*'1, 2 ц.к.'!$E$35,2)</f>
        <v>0</v>
      </c>
      <c r="R698" s="77">
        <f>ROUND($E698*'1, 2 ц.к.'!$E$48,2)</f>
        <v>0</v>
      </c>
      <c r="S698" s="77">
        <f t="shared" si="315"/>
        <v>2354.3000000000002</v>
      </c>
      <c r="T698" s="77">
        <f t="shared" si="316"/>
        <v>2587.4499999999998</v>
      </c>
      <c r="U698" s="77">
        <f t="shared" si="317"/>
        <v>2603.0500000000002</v>
      </c>
      <c r="V698" s="77">
        <f t="shared" si="318"/>
        <v>3294.49</v>
      </c>
      <c r="W698" s="25">
        <f t="shared" si="290"/>
        <v>4183.33</v>
      </c>
      <c r="X698" s="25">
        <f t="shared" si="291"/>
        <v>4416.4799999999996</v>
      </c>
      <c r="Y698" s="25">
        <f t="shared" si="292"/>
        <v>4432.08</v>
      </c>
      <c r="Z698" s="25">
        <f t="shared" si="293"/>
        <v>5123.5200000000004</v>
      </c>
      <c r="AA698" s="228">
        <f t="shared" si="306"/>
        <v>131.25</v>
      </c>
      <c r="AB698" s="228">
        <f t="shared" si="307"/>
        <v>0</v>
      </c>
      <c r="AC698" s="25">
        <f t="shared" si="294"/>
        <v>4158.1000000000004</v>
      </c>
      <c r="AD698" s="25">
        <f t="shared" si="295"/>
        <v>4391.25</v>
      </c>
      <c r="AE698" s="25">
        <f t="shared" si="296"/>
        <v>4406.8500000000004</v>
      </c>
      <c r="AF698" s="25">
        <f t="shared" si="297"/>
        <v>5098.29</v>
      </c>
      <c r="AG698" s="228">
        <f t="shared" si="308"/>
        <v>129.43</v>
      </c>
      <c r="AH698" s="228">
        <f t="shared" si="309"/>
        <v>0</v>
      </c>
      <c r="AI698" s="25">
        <f t="shared" si="298"/>
        <v>4054.87</v>
      </c>
      <c r="AJ698" s="25">
        <f t="shared" si="299"/>
        <v>4288.0200000000004</v>
      </c>
      <c r="AK698" s="25">
        <f t="shared" si="300"/>
        <v>4303.62</v>
      </c>
      <c r="AL698" s="25">
        <f t="shared" si="301"/>
        <v>4995.0600000000004</v>
      </c>
      <c r="AM698" s="228">
        <f t="shared" si="310"/>
        <v>122.01</v>
      </c>
      <c r="AN698" s="228">
        <f t="shared" si="311"/>
        <v>0</v>
      </c>
      <c r="AO698" s="25">
        <f t="shared" si="302"/>
        <v>3965.16</v>
      </c>
      <c r="AP698" s="25">
        <f t="shared" si="303"/>
        <v>4198.3100000000004</v>
      </c>
      <c r="AQ698" s="25">
        <f t="shared" si="304"/>
        <v>4213.91</v>
      </c>
      <c r="AR698" s="25">
        <f t="shared" si="305"/>
        <v>4905.3500000000004</v>
      </c>
      <c r="AS698" s="228">
        <f t="shared" si="312"/>
        <v>115.56</v>
      </c>
      <c r="AT698" s="228">
        <f t="shared" si="313"/>
        <v>0</v>
      </c>
    </row>
    <row r="699" spans="1:46" ht="15" customHeight="1" x14ac:dyDescent="0.2">
      <c r="A699" s="547"/>
      <c r="B699" s="12">
        <v>17</v>
      </c>
      <c r="C699" s="11">
        <v>1480.85</v>
      </c>
      <c r="D699" s="228">
        <v>120.74</v>
      </c>
      <c r="E699" s="228">
        <v>0</v>
      </c>
      <c r="F699" s="77">
        <f t="shared" si="314"/>
        <v>3.63</v>
      </c>
      <c r="G699" s="77">
        <f>ROUND(C699*'1, 2 ц.к.'!$E$9,2)</f>
        <v>348.72</v>
      </c>
      <c r="H699" s="77">
        <f>ROUND(C699*'1, 2 ц.к.'!$E$22,2)</f>
        <v>323.44</v>
      </c>
      <c r="I699" s="77">
        <f>ROUND(C699*'1, 2 ц.к.'!$E$35,2)</f>
        <v>219.97</v>
      </c>
      <c r="J699" s="77">
        <f>ROUND(C699*'1, 2 ц.к.'!$E$48,2)</f>
        <v>130.05000000000001</v>
      </c>
      <c r="K699" s="77">
        <f>ROUND($D699*'1, 2 ц.к.'!$E$9,2)</f>
        <v>28.43</v>
      </c>
      <c r="L699" s="77">
        <f>ROUND($D699*'1, 2 ц.к.'!$E$22,2)</f>
        <v>26.37</v>
      </c>
      <c r="M699" s="77">
        <f>ROUND($D699*'1, 2 ц.к.'!$E$35,2)</f>
        <v>17.940000000000001</v>
      </c>
      <c r="N699" s="77">
        <f>ROUND($D699*'1, 2 ц.к.'!$E$48,2)</f>
        <v>10.6</v>
      </c>
      <c r="O699" s="77">
        <f>ROUND($E699*'1, 2 ц.к.'!$E$9,2)</f>
        <v>0</v>
      </c>
      <c r="P699" s="77">
        <f>ROUND($E699*'1, 2 ц.к.'!$E$22,2)</f>
        <v>0</v>
      </c>
      <c r="Q699" s="77">
        <f>ROUND($E699*'1, 2 ц.к.'!$E$35,2)</f>
        <v>0</v>
      </c>
      <c r="R699" s="77">
        <f>ROUND($E699*'1, 2 ц.к.'!$E$48,2)</f>
        <v>0</v>
      </c>
      <c r="S699" s="77">
        <f t="shared" si="315"/>
        <v>2354.3000000000002</v>
      </c>
      <c r="T699" s="77">
        <f t="shared" si="316"/>
        <v>2587.4499999999998</v>
      </c>
      <c r="U699" s="77">
        <f t="shared" si="317"/>
        <v>2603.0500000000002</v>
      </c>
      <c r="V699" s="77">
        <f t="shared" si="318"/>
        <v>3294.49</v>
      </c>
      <c r="W699" s="25">
        <f t="shared" si="290"/>
        <v>4187.5</v>
      </c>
      <c r="X699" s="25">
        <f t="shared" si="291"/>
        <v>4420.6499999999996</v>
      </c>
      <c r="Y699" s="25">
        <f t="shared" si="292"/>
        <v>4436.25</v>
      </c>
      <c r="Z699" s="25">
        <f t="shared" si="293"/>
        <v>5127.6899999999996</v>
      </c>
      <c r="AA699" s="228">
        <f t="shared" si="306"/>
        <v>149.16999999999999</v>
      </c>
      <c r="AB699" s="228">
        <f t="shared" si="307"/>
        <v>0</v>
      </c>
      <c r="AC699" s="25">
        <f t="shared" si="294"/>
        <v>4162.22</v>
      </c>
      <c r="AD699" s="25">
        <f t="shared" si="295"/>
        <v>4395.37</v>
      </c>
      <c r="AE699" s="25">
        <f t="shared" si="296"/>
        <v>4410.97</v>
      </c>
      <c r="AF699" s="25">
        <f t="shared" si="297"/>
        <v>5102.41</v>
      </c>
      <c r="AG699" s="228">
        <f t="shared" si="308"/>
        <v>147.10999999999999</v>
      </c>
      <c r="AH699" s="228">
        <f t="shared" si="309"/>
        <v>0</v>
      </c>
      <c r="AI699" s="25">
        <f t="shared" si="298"/>
        <v>4058.75</v>
      </c>
      <c r="AJ699" s="25">
        <f t="shared" si="299"/>
        <v>4291.8999999999996</v>
      </c>
      <c r="AK699" s="25">
        <f t="shared" si="300"/>
        <v>4307.5</v>
      </c>
      <c r="AL699" s="25">
        <f t="shared" si="301"/>
        <v>4998.9399999999996</v>
      </c>
      <c r="AM699" s="228">
        <f t="shared" si="310"/>
        <v>138.68</v>
      </c>
      <c r="AN699" s="228">
        <f t="shared" si="311"/>
        <v>0</v>
      </c>
      <c r="AO699" s="25">
        <f t="shared" si="302"/>
        <v>3968.83</v>
      </c>
      <c r="AP699" s="25">
        <f t="shared" si="303"/>
        <v>4201.9799999999996</v>
      </c>
      <c r="AQ699" s="25">
        <f t="shared" si="304"/>
        <v>4217.58</v>
      </c>
      <c r="AR699" s="25">
        <f t="shared" si="305"/>
        <v>4909.0200000000004</v>
      </c>
      <c r="AS699" s="228">
        <f t="shared" si="312"/>
        <v>131.34</v>
      </c>
      <c r="AT699" s="228">
        <f t="shared" si="313"/>
        <v>0</v>
      </c>
    </row>
    <row r="700" spans="1:46" ht="15" customHeight="1" x14ac:dyDescent="0.2">
      <c r="A700" s="547"/>
      <c r="B700" s="12">
        <v>18</v>
      </c>
      <c r="C700" s="11">
        <v>1511.88</v>
      </c>
      <c r="D700" s="228">
        <v>187.28</v>
      </c>
      <c r="E700" s="228">
        <v>0</v>
      </c>
      <c r="F700" s="77">
        <f t="shared" si="314"/>
        <v>3.63</v>
      </c>
      <c r="G700" s="77">
        <f>ROUND(C700*'1, 2 ц.к.'!$E$9,2)</f>
        <v>356.03</v>
      </c>
      <c r="H700" s="77">
        <f>ROUND(C700*'1, 2 ц.к.'!$E$22,2)</f>
        <v>330.22</v>
      </c>
      <c r="I700" s="77">
        <f>ROUND(C700*'1, 2 ц.к.'!$E$35,2)</f>
        <v>224.58</v>
      </c>
      <c r="J700" s="77">
        <f>ROUND(C700*'1, 2 ц.к.'!$E$48,2)</f>
        <v>132.78</v>
      </c>
      <c r="K700" s="77">
        <f>ROUND($D700*'1, 2 ц.к.'!$E$9,2)</f>
        <v>44.1</v>
      </c>
      <c r="L700" s="77">
        <f>ROUND($D700*'1, 2 ц.к.'!$E$22,2)</f>
        <v>40.9</v>
      </c>
      <c r="M700" s="77">
        <f>ROUND($D700*'1, 2 ц.к.'!$E$35,2)</f>
        <v>27.82</v>
      </c>
      <c r="N700" s="77">
        <f>ROUND($D700*'1, 2 ц.к.'!$E$48,2)</f>
        <v>16.45</v>
      </c>
      <c r="O700" s="77">
        <f>ROUND($E700*'1, 2 ц.к.'!$E$9,2)</f>
        <v>0</v>
      </c>
      <c r="P700" s="77">
        <f>ROUND($E700*'1, 2 ц.к.'!$E$22,2)</f>
        <v>0</v>
      </c>
      <c r="Q700" s="77">
        <f>ROUND($E700*'1, 2 ц.к.'!$E$35,2)</f>
        <v>0</v>
      </c>
      <c r="R700" s="77">
        <f>ROUND($E700*'1, 2 ц.к.'!$E$48,2)</f>
        <v>0</v>
      </c>
      <c r="S700" s="77">
        <f t="shared" si="315"/>
        <v>2354.3000000000002</v>
      </c>
      <c r="T700" s="77">
        <f t="shared" si="316"/>
        <v>2587.4499999999998</v>
      </c>
      <c r="U700" s="77">
        <f t="shared" si="317"/>
        <v>2603.0500000000002</v>
      </c>
      <c r="V700" s="77">
        <f t="shared" si="318"/>
        <v>3294.49</v>
      </c>
      <c r="W700" s="25">
        <f t="shared" si="290"/>
        <v>4225.84</v>
      </c>
      <c r="X700" s="25">
        <f t="shared" si="291"/>
        <v>4458.99</v>
      </c>
      <c r="Y700" s="25">
        <f t="shared" si="292"/>
        <v>4474.59</v>
      </c>
      <c r="Z700" s="25">
        <f t="shared" si="293"/>
        <v>5166.03</v>
      </c>
      <c r="AA700" s="228">
        <f t="shared" si="306"/>
        <v>231.38</v>
      </c>
      <c r="AB700" s="228">
        <f t="shared" si="307"/>
        <v>0</v>
      </c>
      <c r="AC700" s="25">
        <f t="shared" si="294"/>
        <v>4200.03</v>
      </c>
      <c r="AD700" s="25">
        <f t="shared" si="295"/>
        <v>4433.18</v>
      </c>
      <c r="AE700" s="25">
        <f t="shared" si="296"/>
        <v>4448.78</v>
      </c>
      <c r="AF700" s="25">
        <f t="shared" si="297"/>
        <v>5140.22</v>
      </c>
      <c r="AG700" s="228">
        <f t="shared" si="308"/>
        <v>228.18</v>
      </c>
      <c r="AH700" s="228">
        <f t="shared" si="309"/>
        <v>0</v>
      </c>
      <c r="AI700" s="25">
        <f t="shared" si="298"/>
        <v>4094.39</v>
      </c>
      <c r="AJ700" s="25">
        <f t="shared" si="299"/>
        <v>4327.54</v>
      </c>
      <c r="AK700" s="25">
        <f t="shared" si="300"/>
        <v>4343.1400000000003</v>
      </c>
      <c r="AL700" s="25">
        <f t="shared" si="301"/>
        <v>5034.58</v>
      </c>
      <c r="AM700" s="228">
        <f t="shared" si="310"/>
        <v>215.1</v>
      </c>
      <c r="AN700" s="228">
        <f t="shared" si="311"/>
        <v>0</v>
      </c>
      <c r="AO700" s="25">
        <f t="shared" si="302"/>
        <v>4002.59</v>
      </c>
      <c r="AP700" s="25">
        <f t="shared" si="303"/>
        <v>4235.74</v>
      </c>
      <c r="AQ700" s="25">
        <f t="shared" si="304"/>
        <v>4251.34</v>
      </c>
      <c r="AR700" s="25">
        <f t="shared" si="305"/>
        <v>4942.78</v>
      </c>
      <c r="AS700" s="228">
        <f t="shared" si="312"/>
        <v>203.73</v>
      </c>
      <c r="AT700" s="228">
        <f t="shared" si="313"/>
        <v>0</v>
      </c>
    </row>
    <row r="701" spans="1:46" ht="15" customHeight="1" x14ac:dyDescent="0.2">
      <c r="A701" s="547"/>
      <c r="B701" s="12">
        <v>19</v>
      </c>
      <c r="C701" s="11">
        <v>1588.1</v>
      </c>
      <c r="D701" s="228">
        <v>111.09</v>
      </c>
      <c r="E701" s="228">
        <v>0</v>
      </c>
      <c r="F701" s="77">
        <f t="shared" si="314"/>
        <v>3.63</v>
      </c>
      <c r="G701" s="77">
        <f>ROUND(C701*'1, 2 ц.к.'!$E$9,2)</f>
        <v>373.98</v>
      </c>
      <c r="H701" s="77">
        <f>ROUND(C701*'1, 2 ц.к.'!$E$22,2)</f>
        <v>346.87</v>
      </c>
      <c r="I701" s="77">
        <f>ROUND(C701*'1, 2 ц.к.'!$E$35,2)</f>
        <v>235.9</v>
      </c>
      <c r="J701" s="77">
        <f>ROUND(C701*'1, 2 ц.к.'!$E$48,2)</f>
        <v>139.47</v>
      </c>
      <c r="K701" s="77">
        <f>ROUND($D701*'1, 2 ц.к.'!$E$9,2)</f>
        <v>26.16</v>
      </c>
      <c r="L701" s="77">
        <f>ROUND($D701*'1, 2 ц.к.'!$E$22,2)</f>
        <v>24.26</v>
      </c>
      <c r="M701" s="77">
        <f>ROUND($D701*'1, 2 ц.к.'!$E$35,2)</f>
        <v>16.5</v>
      </c>
      <c r="N701" s="77">
        <f>ROUND($D701*'1, 2 ц.к.'!$E$48,2)</f>
        <v>9.76</v>
      </c>
      <c r="O701" s="77">
        <f>ROUND($E701*'1, 2 ц.к.'!$E$9,2)</f>
        <v>0</v>
      </c>
      <c r="P701" s="77">
        <f>ROUND($E701*'1, 2 ц.к.'!$E$22,2)</f>
        <v>0</v>
      </c>
      <c r="Q701" s="77">
        <f>ROUND($E701*'1, 2 ц.к.'!$E$35,2)</f>
        <v>0</v>
      </c>
      <c r="R701" s="77">
        <f>ROUND($E701*'1, 2 ц.к.'!$E$48,2)</f>
        <v>0</v>
      </c>
      <c r="S701" s="77">
        <f t="shared" si="315"/>
        <v>2354.3000000000002</v>
      </c>
      <c r="T701" s="77">
        <f t="shared" si="316"/>
        <v>2587.4499999999998</v>
      </c>
      <c r="U701" s="77">
        <f t="shared" si="317"/>
        <v>2603.0500000000002</v>
      </c>
      <c r="V701" s="77">
        <f t="shared" si="318"/>
        <v>3294.49</v>
      </c>
      <c r="W701" s="25">
        <f t="shared" si="290"/>
        <v>4320.01</v>
      </c>
      <c r="X701" s="25">
        <f t="shared" si="291"/>
        <v>4553.16</v>
      </c>
      <c r="Y701" s="25">
        <f t="shared" si="292"/>
        <v>4568.76</v>
      </c>
      <c r="Z701" s="25">
        <f t="shared" si="293"/>
        <v>5260.2</v>
      </c>
      <c r="AA701" s="228">
        <f t="shared" si="306"/>
        <v>137.25</v>
      </c>
      <c r="AB701" s="228">
        <f t="shared" si="307"/>
        <v>0</v>
      </c>
      <c r="AC701" s="25">
        <f t="shared" si="294"/>
        <v>4292.8999999999996</v>
      </c>
      <c r="AD701" s="25">
        <f t="shared" si="295"/>
        <v>4526.05</v>
      </c>
      <c r="AE701" s="25">
        <f t="shared" si="296"/>
        <v>4541.6499999999996</v>
      </c>
      <c r="AF701" s="25">
        <f t="shared" si="297"/>
        <v>5233.09</v>
      </c>
      <c r="AG701" s="228">
        <f t="shared" si="308"/>
        <v>135.35</v>
      </c>
      <c r="AH701" s="228">
        <f t="shared" si="309"/>
        <v>0</v>
      </c>
      <c r="AI701" s="25">
        <f t="shared" si="298"/>
        <v>4181.93</v>
      </c>
      <c r="AJ701" s="25">
        <f t="shared" si="299"/>
        <v>4415.08</v>
      </c>
      <c r="AK701" s="25">
        <f t="shared" si="300"/>
        <v>4430.68</v>
      </c>
      <c r="AL701" s="25">
        <f t="shared" si="301"/>
        <v>5122.12</v>
      </c>
      <c r="AM701" s="228">
        <f t="shared" si="310"/>
        <v>127.59</v>
      </c>
      <c r="AN701" s="228">
        <f t="shared" si="311"/>
        <v>0</v>
      </c>
      <c r="AO701" s="25">
        <f t="shared" si="302"/>
        <v>4085.5</v>
      </c>
      <c r="AP701" s="25">
        <f t="shared" si="303"/>
        <v>4318.6499999999996</v>
      </c>
      <c r="AQ701" s="25">
        <f t="shared" si="304"/>
        <v>4334.25</v>
      </c>
      <c r="AR701" s="25">
        <f t="shared" si="305"/>
        <v>5025.6899999999996</v>
      </c>
      <c r="AS701" s="228">
        <f t="shared" si="312"/>
        <v>120.85000000000001</v>
      </c>
      <c r="AT701" s="228">
        <f t="shared" si="313"/>
        <v>0</v>
      </c>
    </row>
    <row r="702" spans="1:46" ht="15" customHeight="1" x14ac:dyDescent="0.2">
      <c r="A702" s="547"/>
      <c r="B702" s="12">
        <v>20</v>
      </c>
      <c r="C702" s="11">
        <v>1580.14</v>
      </c>
      <c r="D702" s="228">
        <v>75.12</v>
      </c>
      <c r="E702" s="228">
        <v>0.01</v>
      </c>
      <c r="F702" s="77">
        <f t="shared" si="314"/>
        <v>3.63</v>
      </c>
      <c r="G702" s="77">
        <f>ROUND(C702*'1, 2 ц.к.'!$E$9,2)</f>
        <v>372.1</v>
      </c>
      <c r="H702" s="77">
        <f>ROUND(C702*'1, 2 ц.к.'!$E$22,2)</f>
        <v>345.13</v>
      </c>
      <c r="I702" s="77">
        <f>ROUND(C702*'1, 2 ц.к.'!$E$35,2)</f>
        <v>234.72</v>
      </c>
      <c r="J702" s="77">
        <f>ROUND(C702*'1, 2 ц.к.'!$E$48,2)</f>
        <v>138.77000000000001</v>
      </c>
      <c r="K702" s="77">
        <f>ROUND($D702*'1, 2 ц.к.'!$E$9,2)</f>
        <v>17.690000000000001</v>
      </c>
      <c r="L702" s="77">
        <f>ROUND($D702*'1, 2 ц.к.'!$E$22,2)</f>
        <v>16.41</v>
      </c>
      <c r="M702" s="77">
        <f>ROUND($D702*'1, 2 ц.к.'!$E$35,2)</f>
        <v>11.16</v>
      </c>
      <c r="N702" s="77">
        <f>ROUND($D702*'1, 2 ц.к.'!$E$48,2)</f>
        <v>6.6</v>
      </c>
      <c r="O702" s="77">
        <f>ROUND($E702*'1, 2 ц.к.'!$E$9,2)</f>
        <v>0</v>
      </c>
      <c r="P702" s="77">
        <f>ROUND($E702*'1, 2 ц.к.'!$E$22,2)</f>
        <v>0</v>
      </c>
      <c r="Q702" s="77">
        <f>ROUND($E702*'1, 2 ц.к.'!$E$35,2)</f>
        <v>0</v>
      </c>
      <c r="R702" s="77">
        <f>ROUND($E702*'1, 2 ц.к.'!$E$48,2)</f>
        <v>0</v>
      </c>
      <c r="S702" s="77">
        <f t="shared" si="315"/>
        <v>2354.3000000000002</v>
      </c>
      <c r="T702" s="77">
        <f t="shared" si="316"/>
        <v>2587.4499999999998</v>
      </c>
      <c r="U702" s="77">
        <f t="shared" si="317"/>
        <v>2603.0500000000002</v>
      </c>
      <c r="V702" s="77">
        <f t="shared" si="318"/>
        <v>3294.49</v>
      </c>
      <c r="W702" s="25">
        <f t="shared" si="290"/>
        <v>4310.17</v>
      </c>
      <c r="X702" s="25">
        <f t="shared" si="291"/>
        <v>4543.32</v>
      </c>
      <c r="Y702" s="25">
        <f t="shared" si="292"/>
        <v>4558.92</v>
      </c>
      <c r="Z702" s="25">
        <f t="shared" si="293"/>
        <v>5250.36</v>
      </c>
      <c r="AA702" s="228">
        <f t="shared" si="306"/>
        <v>92.81</v>
      </c>
      <c r="AB702" s="228">
        <f t="shared" si="307"/>
        <v>0.01</v>
      </c>
      <c r="AC702" s="25">
        <f t="shared" si="294"/>
        <v>4283.2</v>
      </c>
      <c r="AD702" s="25">
        <f t="shared" si="295"/>
        <v>4516.3500000000004</v>
      </c>
      <c r="AE702" s="25">
        <f t="shared" si="296"/>
        <v>4531.95</v>
      </c>
      <c r="AF702" s="25">
        <f t="shared" si="297"/>
        <v>5223.3900000000003</v>
      </c>
      <c r="AG702" s="228">
        <f t="shared" si="308"/>
        <v>91.53</v>
      </c>
      <c r="AH702" s="228">
        <f t="shared" si="309"/>
        <v>0.01</v>
      </c>
      <c r="AI702" s="25">
        <f t="shared" si="298"/>
        <v>4172.79</v>
      </c>
      <c r="AJ702" s="25">
        <f t="shared" si="299"/>
        <v>4405.9399999999996</v>
      </c>
      <c r="AK702" s="25">
        <f t="shared" si="300"/>
        <v>4421.54</v>
      </c>
      <c r="AL702" s="25">
        <f t="shared" si="301"/>
        <v>5112.9799999999996</v>
      </c>
      <c r="AM702" s="228">
        <f t="shared" si="310"/>
        <v>86.28</v>
      </c>
      <c r="AN702" s="228">
        <f t="shared" si="311"/>
        <v>0.01</v>
      </c>
      <c r="AO702" s="25">
        <f t="shared" si="302"/>
        <v>4076.84</v>
      </c>
      <c r="AP702" s="25">
        <f t="shared" si="303"/>
        <v>4309.99</v>
      </c>
      <c r="AQ702" s="25">
        <f t="shared" si="304"/>
        <v>4325.59</v>
      </c>
      <c r="AR702" s="25">
        <f t="shared" si="305"/>
        <v>5017.03</v>
      </c>
      <c r="AS702" s="228">
        <f t="shared" si="312"/>
        <v>81.72</v>
      </c>
      <c r="AT702" s="228">
        <f t="shared" si="313"/>
        <v>0.01</v>
      </c>
    </row>
    <row r="703" spans="1:46" ht="15" customHeight="1" x14ac:dyDescent="0.2">
      <c r="A703" s="547"/>
      <c r="B703" s="12">
        <v>21</v>
      </c>
      <c r="C703" s="11">
        <v>1500.59</v>
      </c>
      <c r="D703" s="228">
        <v>0</v>
      </c>
      <c r="E703" s="228">
        <v>195.09</v>
      </c>
      <c r="F703" s="77">
        <f t="shared" si="314"/>
        <v>3.63</v>
      </c>
      <c r="G703" s="77">
        <f>ROUND(C703*'1, 2 ц.к.'!$E$9,2)</f>
        <v>353.37</v>
      </c>
      <c r="H703" s="77">
        <f>ROUND(C703*'1, 2 ц.к.'!$E$22,2)</f>
        <v>327.75</v>
      </c>
      <c r="I703" s="77">
        <f>ROUND(C703*'1, 2 ц.к.'!$E$35,2)</f>
        <v>222.9</v>
      </c>
      <c r="J703" s="77">
        <f>ROUND(C703*'1, 2 ц.к.'!$E$48,2)</f>
        <v>131.79</v>
      </c>
      <c r="K703" s="77">
        <f>ROUND($D703*'1, 2 ц.к.'!$E$9,2)</f>
        <v>0</v>
      </c>
      <c r="L703" s="77">
        <f>ROUND($D703*'1, 2 ц.к.'!$E$22,2)</f>
        <v>0</v>
      </c>
      <c r="M703" s="77">
        <f>ROUND($D703*'1, 2 ц.к.'!$E$35,2)</f>
        <v>0</v>
      </c>
      <c r="N703" s="77">
        <f>ROUND($D703*'1, 2 ц.к.'!$E$48,2)</f>
        <v>0</v>
      </c>
      <c r="O703" s="77">
        <f>ROUND($E703*'1, 2 ц.к.'!$E$9,2)</f>
        <v>45.94</v>
      </c>
      <c r="P703" s="77">
        <f>ROUND($E703*'1, 2 ц.к.'!$E$22,2)</f>
        <v>42.61</v>
      </c>
      <c r="Q703" s="77">
        <f>ROUND($E703*'1, 2 ц.к.'!$E$35,2)</f>
        <v>28.98</v>
      </c>
      <c r="R703" s="77">
        <f>ROUND($E703*'1, 2 ц.к.'!$E$48,2)</f>
        <v>17.13</v>
      </c>
      <c r="S703" s="77">
        <f t="shared" si="315"/>
        <v>2354.3000000000002</v>
      </c>
      <c r="T703" s="77">
        <f t="shared" si="316"/>
        <v>2587.4499999999998</v>
      </c>
      <c r="U703" s="77">
        <f t="shared" si="317"/>
        <v>2603.0500000000002</v>
      </c>
      <c r="V703" s="77">
        <f t="shared" si="318"/>
        <v>3294.49</v>
      </c>
      <c r="W703" s="25">
        <f t="shared" si="290"/>
        <v>4211.8900000000003</v>
      </c>
      <c r="X703" s="25">
        <f t="shared" si="291"/>
        <v>4445.04</v>
      </c>
      <c r="Y703" s="25">
        <f t="shared" si="292"/>
        <v>4460.6400000000003</v>
      </c>
      <c r="Z703" s="25">
        <f t="shared" si="293"/>
        <v>5152.08</v>
      </c>
      <c r="AA703" s="228">
        <f t="shared" si="306"/>
        <v>0</v>
      </c>
      <c r="AB703" s="228">
        <f t="shared" si="307"/>
        <v>241.03</v>
      </c>
      <c r="AC703" s="25">
        <f t="shared" si="294"/>
        <v>4186.2700000000004</v>
      </c>
      <c r="AD703" s="25">
        <f t="shared" si="295"/>
        <v>4419.42</v>
      </c>
      <c r="AE703" s="25">
        <f t="shared" si="296"/>
        <v>4435.0200000000004</v>
      </c>
      <c r="AF703" s="25">
        <f t="shared" si="297"/>
        <v>5126.46</v>
      </c>
      <c r="AG703" s="228">
        <f t="shared" si="308"/>
        <v>0</v>
      </c>
      <c r="AH703" s="228">
        <f t="shared" si="309"/>
        <v>237.7</v>
      </c>
      <c r="AI703" s="25">
        <f t="shared" si="298"/>
        <v>4081.42</v>
      </c>
      <c r="AJ703" s="25">
        <f t="shared" si="299"/>
        <v>4314.57</v>
      </c>
      <c r="AK703" s="25">
        <f t="shared" si="300"/>
        <v>4330.17</v>
      </c>
      <c r="AL703" s="25">
        <f t="shared" si="301"/>
        <v>5021.6099999999997</v>
      </c>
      <c r="AM703" s="228">
        <f t="shared" si="310"/>
        <v>0</v>
      </c>
      <c r="AN703" s="228">
        <f t="shared" si="311"/>
        <v>224.07</v>
      </c>
      <c r="AO703" s="25">
        <f t="shared" si="302"/>
        <v>3990.31</v>
      </c>
      <c r="AP703" s="25">
        <f t="shared" si="303"/>
        <v>4223.46</v>
      </c>
      <c r="AQ703" s="25">
        <f t="shared" si="304"/>
        <v>4239.0600000000004</v>
      </c>
      <c r="AR703" s="25">
        <f t="shared" si="305"/>
        <v>4930.5</v>
      </c>
      <c r="AS703" s="228">
        <f t="shared" si="312"/>
        <v>0</v>
      </c>
      <c r="AT703" s="228">
        <f t="shared" si="313"/>
        <v>212.22</v>
      </c>
    </row>
    <row r="704" spans="1:46" ht="15" customHeight="1" x14ac:dyDescent="0.2">
      <c r="A704" s="547"/>
      <c r="B704" s="12">
        <v>22</v>
      </c>
      <c r="C704" s="11">
        <v>1497.8</v>
      </c>
      <c r="D704" s="228">
        <v>0</v>
      </c>
      <c r="E704" s="228">
        <v>242.98</v>
      </c>
      <c r="F704" s="77">
        <f t="shared" si="314"/>
        <v>3.63</v>
      </c>
      <c r="G704" s="77">
        <f>ROUND(C704*'1, 2 ц.к.'!$E$9,2)</f>
        <v>352.71</v>
      </c>
      <c r="H704" s="77">
        <f>ROUND(C704*'1, 2 ц.к.'!$E$22,2)</f>
        <v>327.14</v>
      </c>
      <c r="I704" s="77">
        <f>ROUND(C704*'1, 2 ц.к.'!$E$35,2)</f>
        <v>222.49</v>
      </c>
      <c r="J704" s="77">
        <f>ROUND(C704*'1, 2 ц.к.'!$E$48,2)</f>
        <v>131.54</v>
      </c>
      <c r="K704" s="77">
        <f>ROUND($D704*'1, 2 ц.к.'!$E$9,2)</f>
        <v>0</v>
      </c>
      <c r="L704" s="77">
        <f>ROUND($D704*'1, 2 ц.к.'!$E$22,2)</f>
        <v>0</v>
      </c>
      <c r="M704" s="77">
        <f>ROUND($D704*'1, 2 ц.к.'!$E$35,2)</f>
        <v>0</v>
      </c>
      <c r="N704" s="77">
        <f>ROUND($D704*'1, 2 ц.к.'!$E$48,2)</f>
        <v>0</v>
      </c>
      <c r="O704" s="77">
        <f>ROUND($E704*'1, 2 ц.к.'!$E$9,2)</f>
        <v>57.22</v>
      </c>
      <c r="P704" s="77">
        <f>ROUND($E704*'1, 2 ц.к.'!$E$22,2)</f>
        <v>53.07</v>
      </c>
      <c r="Q704" s="77">
        <f>ROUND($E704*'1, 2 ц.к.'!$E$35,2)</f>
        <v>36.090000000000003</v>
      </c>
      <c r="R704" s="77">
        <f>ROUND($E704*'1, 2 ц.к.'!$E$48,2)</f>
        <v>21.34</v>
      </c>
      <c r="S704" s="77">
        <f t="shared" si="315"/>
        <v>2354.3000000000002</v>
      </c>
      <c r="T704" s="77">
        <f t="shared" si="316"/>
        <v>2587.4499999999998</v>
      </c>
      <c r="U704" s="77">
        <f t="shared" si="317"/>
        <v>2603.0500000000002</v>
      </c>
      <c r="V704" s="77">
        <f t="shared" si="318"/>
        <v>3294.49</v>
      </c>
      <c r="W704" s="25">
        <f t="shared" si="290"/>
        <v>4208.4399999999996</v>
      </c>
      <c r="X704" s="25">
        <f t="shared" si="291"/>
        <v>4441.59</v>
      </c>
      <c r="Y704" s="25">
        <f t="shared" si="292"/>
        <v>4457.1899999999996</v>
      </c>
      <c r="Z704" s="25">
        <f t="shared" si="293"/>
        <v>5148.63</v>
      </c>
      <c r="AA704" s="228">
        <f t="shared" si="306"/>
        <v>0</v>
      </c>
      <c r="AB704" s="228">
        <f t="shared" si="307"/>
        <v>300.2</v>
      </c>
      <c r="AC704" s="25">
        <f t="shared" si="294"/>
        <v>4182.87</v>
      </c>
      <c r="AD704" s="25">
        <f t="shared" si="295"/>
        <v>4416.0200000000004</v>
      </c>
      <c r="AE704" s="25">
        <f t="shared" si="296"/>
        <v>4431.62</v>
      </c>
      <c r="AF704" s="25">
        <f t="shared" si="297"/>
        <v>5123.0600000000004</v>
      </c>
      <c r="AG704" s="228">
        <f t="shared" si="308"/>
        <v>0</v>
      </c>
      <c r="AH704" s="228">
        <f t="shared" si="309"/>
        <v>296.05</v>
      </c>
      <c r="AI704" s="25">
        <f t="shared" si="298"/>
        <v>4078.22</v>
      </c>
      <c r="AJ704" s="25">
        <f t="shared" si="299"/>
        <v>4311.37</v>
      </c>
      <c r="AK704" s="25">
        <f t="shared" si="300"/>
        <v>4326.97</v>
      </c>
      <c r="AL704" s="25">
        <f t="shared" si="301"/>
        <v>5018.41</v>
      </c>
      <c r="AM704" s="228">
        <f t="shared" si="310"/>
        <v>0</v>
      </c>
      <c r="AN704" s="228">
        <f t="shared" si="311"/>
        <v>279.07</v>
      </c>
      <c r="AO704" s="25">
        <f t="shared" si="302"/>
        <v>3987.27</v>
      </c>
      <c r="AP704" s="25">
        <f t="shared" si="303"/>
        <v>4220.42</v>
      </c>
      <c r="AQ704" s="25">
        <f t="shared" si="304"/>
        <v>4236.0200000000004</v>
      </c>
      <c r="AR704" s="25">
        <f t="shared" si="305"/>
        <v>4927.46</v>
      </c>
      <c r="AS704" s="228">
        <f t="shared" si="312"/>
        <v>0</v>
      </c>
      <c r="AT704" s="228">
        <f t="shared" si="313"/>
        <v>264.32</v>
      </c>
    </row>
    <row r="705" spans="1:46" ht="15" customHeight="1" x14ac:dyDescent="0.2">
      <c r="A705" s="548"/>
      <c r="B705" s="12">
        <v>23</v>
      </c>
      <c r="C705" s="11">
        <v>1346.29</v>
      </c>
      <c r="D705" s="228">
        <v>0</v>
      </c>
      <c r="E705" s="228">
        <v>178.16</v>
      </c>
      <c r="F705" s="77">
        <f t="shared" si="314"/>
        <v>3.63</v>
      </c>
      <c r="G705" s="77">
        <f>ROUND(C705*'1, 2 ц.к.'!$E$9,2)</f>
        <v>317.04000000000002</v>
      </c>
      <c r="H705" s="77">
        <f>ROUND(C705*'1, 2 ц.к.'!$E$22,2)</f>
        <v>294.05</v>
      </c>
      <c r="I705" s="77">
        <f>ROUND(C705*'1, 2 ц.к.'!$E$35,2)</f>
        <v>199.98</v>
      </c>
      <c r="J705" s="77">
        <f>ROUND(C705*'1, 2 ц.к.'!$E$48,2)</f>
        <v>118.24</v>
      </c>
      <c r="K705" s="77">
        <f>ROUND($D705*'1, 2 ц.к.'!$E$9,2)</f>
        <v>0</v>
      </c>
      <c r="L705" s="77">
        <f>ROUND($D705*'1, 2 ц.к.'!$E$22,2)</f>
        <v>0</v>
      </c>
      <c r="M705" s="77">
        <f>ROUND($D705*'1, 2 ц.к.'!$E$35,2)</f>
        <v>0</v>
      </c>
      <c r="N705" s="77">
        <f>ROUND($D705*'1, 2 ц.к.'!$E$48,2)</f>
        <v>0</v>
      </c>
      <c r="O705" s="77">
        <f>ROUND($E705*'1, 2 ц.к.'!$E$9,2)</f>
        <v>41.95</v>
      </c>
      <c r="P705" s="77">
        <f>ROUND($E705*'1, 2 ц.к.'!$E$22,2)</f>
        <v>38.909999999999997</v>
      </c>
      <c r="Q705" s="77">
        <f>ROUND($E705*'1, 2 ц.к.'!$E$35,2)</f>
        <v>26.46</v>
      </c>
      <c r="R705" s="77">
        <f>ROUND($E705*'1, 2 ц.к.'!$E$48,2)</f>
        <v>15.65</v>
      </c>
      <c r="S705" s="77">
        <f t="shared" si="315"/>
        <v>2354.3000000000002</v>
      </c>
      <c r="T705" s="77">
        <f t="shared" si="316"/>
        <v>2587.4499999999998</v>
      </c>
      <c r="U705" s="77">
        <f t="shared" si="317"/>
        <v>2603.0500000000002</v>
      </c>
      <c r="V705" s="77">
        <f t="shared" si="318"/>
        <v>3294.49</v>
      </c>
      <c r="W705" s="25">
        <f t="shared" si="290"/>
        <v>4021.26</v>
      </c>
      <c r="X705" s="25">
        <f t="shared" si="291"/>
        <v>4254.41</v>
      </c>
      <c r="Y705" s="25">
        <f t="shared" si="292"/>
        <v>4270.01</v>
      </c>
      <c r="Z705" s="25">
        <f t="shared" si="293"/>
        <v>4961.45</v>
      </c>
      <c r="AA705" s="228">
        <f t="shared" si="306"/>
        <v>0</v>
      </c>
      <c r="AB705" s="228">
        <f t="shared" si="307"/>
        <v>220.11</v>
      </c>
      <c r="AC705" s="25">
        <f t="shared" si="294"/>
        <v>3998.27</v>
      </c>
      <c r="AD705" s="25">
        <f t="shared" si="295"/>
        <v>4231.42</v>
      </c>
      <c r="AE705" s="25">
        <f t="shared" si="296"/>
        <v>4247.0200000000004</v>
      </c>
      <c r="AF705" s="25">
        <f t="shared" si="297"/>
        <v>4938.46</v>
      </c>
      <c r="AG705" s="228">
        <f t="shared" si="308"/>
        <v>0</v>
      </c>
      <c r="AH705" s="228">
        <f t="shared" si="309"/>
        <v>217.07</v>
      </c>
      <c r="AI705" s="25">
        <f t="shared" si="298"/>
        <v>3904.2</v>
      </c>
      <c r="AJ705" s="25">
        <f t="shared" si="299"/>
        <v>4137.3500000000004</v>
      </c>
      <c r="AK705" s="25">
        <f t="shared" si="300"/>
        <v>4152.95</v>
      </c>
      <c r="AL705" s="25">
        <f t="shared" si="301"/>
        <v>4844.3900000000003</v>
      </c>
      <c r="AM705" s="228">
        <f t="shared" si="310"/>
        <v>0</v>
      </c>
      <c r="AN705" s="228">
        <f t="shared" si="311"/>
        <v>204.62</v>
      </c>
      <c r="AO705" s="25">
        <f t="shared" si="302"/>
        <v>3822.46</v>
      </c>
      <c r="AP705" s="25">
        <f t="shared" si="303"/>
        <v>4055.61</v>
      </c>
      <c r="AQ705" s="25">
        <f t="shared" si="304"/>
        <v>4071.21</v>
      </c>
      <c r="AR705" s="25">
        <f t="shared" si="305"/>
        <v>4762.6499999999996</v>
      </c>
      <c r="AS705" s="228">
        <f t="shared" si="312"/>
        <v>0</v>
      </c>
      <c r="AT705" s="228">
        <f t="shared" si="313"/>
        <v>193.81</v>
      </c>
    </row>
    <row r="706" spans="1:46" ht="15" customHeight="1" x14ac:dyDescent="0.2">
      <c r="A706" s="546">
        <f>'третья ц.к.'!A706:A729</f>
        <v>43008</v>
      </c>
      <c r="B706" s="12">
        <v>0</v>
      </c>
      <c r="C706" s="11">
        <v>1140.67</v>
      </c>
      <c r="D706" s="228">
        <v>0</v>
      </c>
      <c r="E706" s="228">
        <v>23.41</v>
      </c>
      <c r="F706" s="77">
        <f t="shared" si="314"/>
        <v>3.63</v>
      </c>
      <c r="G706" s="77">
        <f>ROUND(C706*'1, 2 ц.к.'!$E$9,2)</f>
        <v>268.61</v>
      </c>
      <c r="H706" s="77">
        <f>ROUND(C706*'1, 2 ц.к.'!$E$22,2)</f>
        <v>249.14</v>
      </c>
      <c r="I706" s="77">
        <f>ROUND(C706*'1, 2 ц.к.'!$E$35,2)</f>
        <v>169.44</v>
      </c>
      <c r="J706" s="77">
        <f>ROUND(C706*'1, 2 ц.к.'!$E$48,2)</f>
        <v>100.18</v>
      </c>
      <c r="K706" s="77">
        <f>ROUND($D706*'1, 2 ц.к.'!$E$9,2)</f>
        <v>0</v>
      </c>
      <c r="L706" s="77">
        <f>ROUND($D706*'1, 2 ц.к.'!$E$22,2)</f>
        <v>0</v>
      </c>
      <c r="M706" s="77">
        <f>ROUND($D706*'1, 2 ц.к.'!$E$35,2)</f>
        <v>0</v>
      </c>
      <c r="N706" s="77">
        <f>ROUND($D706*'1, 2 ц.к.'!$E$48,2)</f>
        <v>0</v>
      </c>
      <c r="O706" s="77">
        <f>ROUND($E706*'1, 2 ц.к.'!$E$9,2)</f>
        <v>5.51</v>
      </c>
      <c r="P706" s="77">
        <f>ROUND($E706*'1, 2 ц.к.'!$E$22,2)</f>
        <v>5.1100000000000003</v>
      </c>
      <c r="Q706" s="77">
        <f>ROUND($E706*'1, 2 ц.к.'!$E$35,2)</f>
        <v>3.48</v>
      </c>
      <c r="R706" s="77">
        <f>ROUND($E706*'1, 2 ц.к.'!$E$48,2)</f>
        <v>2.06</v>
      </c>
      <c r="S706" s="77">
        <f t="shared" si="315"/>
        <v>2354.3000000000002</v>
      </c>
      <c r="T706" s="77">
        <f t="shared" si="316"/>
        <v>2587.4499999999998</v>
      </c>
      <c r="U706" s="77">
        <f t="shared" si="317"/>
        <v>2603.0500000000002</v>
      </c>
      <c r="V706" s="77">
        <f t="shared" si="318"/>
        <v>3294.49</v>
      </c>
      <c r="W706" s="25">
        <f t="shared" si="290"/>
        <v>3767.21</v>
      </c>
      <c r="X706" s="25">
        <f t="shared" si="291"/>
        <v>4000.36</v>
      </c>
      <c r="Y706" s="25">
        <f t="shared" si="292"/>
        <v>4015.96</v>
      </c>
      <c r="Z706" s="25">
        <f t="shared" si="293"/>
        <v>4707.3999999999996</v>
      </c>
      <c r="AA706" s="228">
        <f t="shared" si="306"/>
        <v>0</v>
      </c>
      <c r="AB706" s="228">
        <f t="shared" si="307"/>
        <v>28.92</v>
      </c>
      <c r="AC706" s="25">
        <f t="shared" si="294"/>
        <v>3747.74</v>
      </c>
      <c r="AD706" s="25">
        <f t="shared" si="295"/>
        <v>3980.89</v>
      </c>
      <c r="AE706" s="25">
        <f t="shared" si="296"/>
        <v>3996.49</v>
      </c>
      <c r="AF706" s="25">
        <f t="shared" si="297"/>
        <v>4687.93</v>
      </c>
      <c r="AG706" s="228">
        <f t="shared" si="308"/>
        <v>0</v>
      </c>
      <c r="AH706" s="228">
        <f t="shared" si="309"/>
        <v>28.52</v>
      </c>
      <c r="AI706" s="25">
        <f t="shared" si="298"/>
        <v>3668.04</v>
      </c>
      <c r="AJ706" s="25">
        <f t="shared" si="299"/>
        <v>3901.19</v>
      </c>
      <c r="AK706" s="25">
        <f t="shared" si="300"/>
        <v>3916.79</v>
      </c>
      <c r="AL706" s="25">
        <f t="shared" si="301"/>
        <v>4608.2299999999996</v>
      </c>
      <c r="AM706" s="228">
        <f t="shared" si="310"/>
        <v>0</v>
      </c>
      <c r="AN706" s="228">
        <f t="shared" si="311"/>
        <v>26.89</v>
      </c>
      <c r="AO706" s="25">
        <f t="shared" si="302"/>
        <v>3598.78</v>
      </c>
      <c r="AP706" s="25">
        <f t="shared" si="303"/>
        <v>3831.93</v>
      </c>
      <c r="AQ706" s="25">
        <f t="shared" si="304"/>
        <v>3847.53</v>
      </c>
      <c r="AR706" s="25">
        <f t="shared" si="305"/>
        <v>4538.97</v>
      </c>
      <c r="AS706" s="228">
        <f t="shared" si="312"/>
        <v>0</v>
      </c>
      <c r="AT706" s="228">
        <f t="shared" si="313"/>
        <v>25.47</v>
      </c>
    </row>
    <row r="707" spans="1:46" ht="15" customHeight="1" x14ac:dyDescent="0.2">
      <c r="A707" s="547"/>
      <c r="B707" s="12">
        <v>1</v>
      </c>
      <c r="C707" s="11">
        <v>978.79</v>
      </c>
      <c r="D707" s="228">
        <v>58.6</v>
      </c>
      <c r="E707" s="228">
        <v>0</v>
      </c>
      <c r="F707" s="77">
        <f t="shared" si="314"/>
        <v>3.63</v>
      </c>
      <c r="G707" s="77">
        <f>ROUND(C707*'1, 2 ц.к.'!$E$9,2)</f>
        <v>230.49</v>
      </c>
      <c r="H707" s="77">
        <f>ROUND(C707*'1, 2 ц.к.'!$E$22,2)</f>
        <v>213.78</v>
      </c>
      <c r="I707" s="77">
        <f>ROUND(C707*'1, 2 ц.к.'!$E$35,2)</f>
        <v>145.38999999999999</v>
      </c>
      <c r="J707" s="77">
        <f>ROUND(C707*'1, 2 ц.к.'!$E$48,2)</f>
        <v>85.96</v>
      </c>
      <c r="K707" s="77">
        <f>ROUND($D707*'1, 2 ц.к.'!$E$9,2)</f>
        <v>13.8</v>
      </c>
      <c r="L707" s="77">
        <f>ROUND($D707*'1, 2 ц.к.'!$E$22,2)</f>
        <v>12.8</v>
      </c>
      <c r="M707" s="77">
        <f>ROUND($D707*'1, 2 ц.к.'!$E$35,2)</f>
        <v>8.6999999999999993</v>
      </c>
      <c r="N707" s="77">
        <f>ROUND($D707*'1, 2 ц.к.'!$E$48,2)</f>
        <v>5.15</v>
      </c>
      <c r="O707" s="77">
        <f>ROUND($E707*'1, 2 ц.к.'!$E$9,2)</f>
        <v>0</v>
      </c>
      <c r="P707" s="77">
        <f>ROUND($E707*'1, 2 ц.к.'!$E$22,2)</f>
        <v>0</v>
      </c>
      <c r="Q707" s="77">
        <f>ROUND($E707*'1, 2 ц.к.'!$E$35,2)</f>
        <v>0</v>
      </c>
      <c r="R707" s="77">
        <f>ROUND($E707*'1, 2 ц.к.'!$E$48,2)</f>
        <v>0</v>
      </c>
      <c r="S707" s="77">
        <f t="shared" si="315"/>
        <v>2354.3000000000002</v>
      </c>
      <c r="T707" s="77">
        <f t="shared" si="316"/>
        <v>2587.4499999999998</v>
      </c>
      <c r="U707" s="77">
        <f t="shared" si="317"/>
        <v>2603.0500000000002</v>
      </c>
      <c r="V707" s="77">
        <f t="shared" si="318"/>
        <v>3294.49</v>
      </c>
      <c r="W707" s="25">
        <f t="shared" si="290"/>
        <v>3567.21</v>
      </c>
      <c r="X707" s="25">
        <f t="shared" si="291"/>
        <v>3800.36</v>
      </c>
      <c r="Y707" s="25">
        <f t="shared" si="292"/>
        <v>3815.96</v>
      </c>
      <c r="Z707" s="25">
        <f t="shared" si="293"/>
        <v>4507.3999999999996</v>
      </c>
      <c r="AA707" s="228">
        <f t="shared" si="306"/>
        <v>72.400000000000006</v>
      </c>
      <c r="AB707" s="228">
        <f t="shared" si="307"/>
        <v>0</v>
      </c>
      <c r="AC707" s="25">
        <f t="shared" si="294"/>
        <v>3550.5</v>
      </c>
      <c r="AD707" s="25">
        <f t="shared" si="295"/>
        <v>3783.65</v>
      </c>
      <c r="AE707" s="25">
        <f t="shared" si="296"/>
        <v>3799.25</v>
      </c>
      <c r="AF707" s="25">
        <f t="shared" si="297"/>
        <v>4490.6899999999996</v>
      </c>
      <c r="AG707" s="228">
        <f t="shared" si="308"/>
        <v>71.400000000000006</v>
      </c>
      <c r="AH707" s="228">
        <f t="shared" si="309"/>
        <v>0</v>
      </c>
      <c r="AI707" s="25">
        <f t="shared" si="298"/>
        <v>3482.11</v>
      </c>
      <c r="AJ707" s="25">
        <f t="shared" si="299"/>
        <v>3715.26</v>
      </c>
      <c r="AK707" s="25">
        <f t="shared" si="300"/>
        <v>3730.86</v>
      </c>
      <c r="AL707" s="25">
        <f t="shared" si="301"/>
        <v>4422.3</v>
      </c>
      <c r="AM707" s="228">
        <f t="shared" si="310"/>
        <v>67.3</v>
      </c>
      <c r="AN707" s="228">
        <f t="shared" si="311"/>
        <v>0</v>
      </c>
      <c r="AO707" s="25">
        <f t="shared" si="302"/>
        <v>3422.68</v>
      </c>
      <c r="AP707" s="25">
        <f t="shared" si="303"/>
        <v>3655.83</v>
      </c>
      <c r="AQ707" s="25">
        <f t="shared" si="304"/>
        <v>3671.43</v>
      </c>
      <c r="AR707" s="25">
        <f t="shared" si="305"/>
        <v>4362.87</v>
      </c>
      <c r="AS707" s="228">
        <f t="shared" si="312"/>
        <v>63.75</v>
      </c>
      <c r="AT707" s="228">
        <f t="shared" si="313"/>
        <v>0</v>
      </c>
    </row>
    <row r="708" spans="1:46" ht="15" customHeight="1" x14ac:dyDescent="0.2">
      <c r="A708" s="547"/>
      <c r="B708" s="12">
        <v>2</v>
      </c>
      <c r="C708" s="11">
        <v>937.3</v>
      </c>
      <c r="D708" s="228">
        <v>92.73</v>
      </c>
      <c r="E708" s="228">
        <v>0</v>
      </c>
      <c r="F708" s="77">
        <f t="shared" si="314"/>
        <v>3.63</v>
      </c>
      <c r="G708" s="77">
        <f>ROUND(C708*'1, 2 ц.к.'!$E$9,2)</f>
        <v>220.72</v>
      </c>
      <c r="H708" s="77">
        <f>ROUND(C708*'1, 2 ц.к.'!$E$22,2)</f>
        <v>204.72</v>
      </c>
      <c r="I708" s="77">
        <f>ROUND(C708*'1, 2 ц.к.'!$E$35,2)</f>
        <v>139.22999999999999</v>
      </c>
      <c r="J708" s="77">
        <f>ROUND(C708*'1, 2 ц.к.'!$E$48,2)</f>
        <v>82.32</v>
      </c>
      <c r="K708" s="77">
        <f>ROUND($D708*'1, 2 ц.к.'!$E$9,2)</f>
        <v>21.84</v>
      </c>
      <c r="L708" s="77">
        <f>ROUND($D708*'1, 2 ц.к.'!$E$22,2)</f>
        <v>20.25</v>
      </c>
      <c r="M708" s="77">
        <f>ROUND($D708*'1, 2 ц.к.'!$E$35,2)</f>
        <v>13.77</v>
      </c>
      <c r="N708" s="77">
        <f>ROUND($D708*'1, 2 ц.к.'!$E$48,2)</f>
        <v>8.14</v>
      </c>
      <c r="O708" s="77">
        <f>ROUND($E708*'1, 2 ц.к.'!$E$9,2)</f>
        <v>0</v>
      </c>
      <c r="P708" s="77">
        <f>ROUND($E708*'1, 2 ц.к.'!$E$22,2)</f>
        <v>0</v>
      </c>
      <c r="Q708" s="77">
        <f>ROUND($E708*'1, 2 ц.к.'!$E$35,2)</f>
        <v>0</v>
      </c>
      <c r="R708" s="77">
        <f>ROUND($E708*'1, 2 ц.к.'!$E$48,2)</f>
        <v>0</v>
      </c>
      <c r="S708" s="77">
        <f t="shared" si="315"/>
        <v>2354.3000000000002</v>
      </c>
      <c r="T708" s="77">
        <f t="shared" si="316"/>
        <v>2587.4499999999998</v>
      </c>
      <c r="U708" s="77">
        <f t="shared" si="317"/>
        <v>2603.0500000000002</v>
      </c>
      <c r="V708" s="77">
        <f t="shared" si="318"/>
        <v>3294.49</v>
      </c>
      <c r="W708" s="25">
        <f t="shared" si="290"/>
        <v>3515.95</v>
      </c>
      <c r="X708" s="25">
        <f t="shared" si="291"/>
        <v>3749.1</v>
      </c>
      <c r="Y708" s="25">
        <f t="shared" si="292"/>
        <v>3764.7</v>
      </c>
      <c r="Z708" s="25">
        <f t="shared" si="293"/>
        <v>4456.1400000000003</v>
      </c>
      <c r="AA708" s="228">
        <f t="shared" si="306"/>
        <v>114.57000000000001</v>
      </c>
      <c r="AB708" s="228">
        <f t="shared" si="307"/>
        <v>0</v>
      </c>
      <c r="AC708" s="25">
        <f t="shared" si="294"/>
        <v>3499.95</v>
      </c>
      <c r="AD708" s="25">
        <f t="shared" si="295"/>
        <v>3733.1</v>
      </c>
      <c r="AE708" s="25">
        <f t="shared" si="296"/>
        <v>3748.7</v>
      </c>
      <c r="AF708" s="25">
        <f t="shared" si="297"/>
        <v>4440.1400000000003</v>
      </c>
      <c r="AG708" s="228">
        <f t="shared" si="308"/>
        <v>112.98</v>
      </c>
      <c r="AH708" s="228">
        <f t="shared" si="309"/>
        <v>0</v>
      </c>
      <c r="AI708" s="25">
        <f t="shared" si="298"/>
        <v>3434.46</v>
      </c>
      <c r="AJ708" s="25">
        <f t="shared" si="299"/>
        <v>3667.61</v>
      </c>
      <c r="AK708" s="25">
        <f t="shared" si="300"/>
        <v>3683.21</v>
      </c>
      <c r="AL708" s="25">
        <f t="shared" si="301"/>
        <v>4374.6499999999996</v>
      </c>
      <c r="AM708" s="228">
        <f t="shared" si="310"/>
        <v>106.5</v>
      </c>
      <c r="AN708" s="228">
        <f t="shared" si="311"/>
        <v>0</v>
      </c>
      <c r="AO708" s="25">
        <f t="shared" si="302"/>
        <v>3377.55</v>
      </c>
      <c r="AP708" s="25">
        <f t="shared" si="303"/>
        <v>3610.7</v>
      </c>
      <c r="AQ708" s="25">
        <f t="shared" si="304"/>
        <v>3626.3</v>
      </c>
      <c r="AR708" s="25">
        <f t="shared" si="305"/>
        <v>4317.74</v>
      </c>
      <c r="AS708" s="228">
        <f t="shared" si="312"/>
        <v>100.87</v>
      </c>
      <c r="AT708" s="228">
        <f t="shared" si="313"/>
        <v>0</v>
      </c>
    </row>
    <row r="709" spans="1:46" ht="15" customHeight="1" x14ac:dyDescent="0.2">
      <c r="A709" s="547"/>
      <c r="B709" s="12">
        <v>3</v>
      </c>
      <c r="C709" s="11">
        <v>925.81</v>
      </c>
      <c r="D709" s="228">
        <v>119.79</v>
      </c>
      <c r="E709" s="228">
        <v>0</v>
      </c>
      <c r="F709" s="77">
        <f t="shared" si="314"/>
        <v>3.63</v>
      </c>
      <c r="G709" s="77">
        <f>ROUND(C709*'1, 2 ц.к.'!$E$9,2)</f>
        <v>218.02</v>
      </c>
      <c r="H709" s="77">
        <f>ROUND(C709*'1, 2 ц.к.'!$E$22,2)</f>
        <v>202.21</v>
      </c>
      <c r="I709" s="77">
        <f>ROUND(C709*'1, 2 ц.к.'!$E$35,2)</f>
        <v>137.52000000000001</v>
      </c>
      <c r="J709" s="77">
        <f>ROUND(C709*'1, 2 ц.к.'!$E$48,2)</f>
        <v>81.31</v>
      </c>
      <c r="K709" s="77">
        <f>ROUND($D709*'1, 2 ц.к.'!$E$9,2)</f>
        <v>28.21</v>
      </c>
      <c r="L709" s="77">
        <f>ROUND($D709*'1, 2 ц.к.'!$E$22,2)</f>
        <v>26.16</v>
      </c>
      <c r="M709" s="77">
        <f>ROUND($D709*'1, 2 ц.к.'!$E$35,2)</f>
        <v>17.79</v>
      </c>
      <c r="N709" s="77">
        <f>ROUND($D709*'1, 2 ц.к.'!$E$48,2)</f>
        <v>10.52</v>
      </c>
      <c r="O709" s="77">
        <f>ROUND($E709*'1, 2 ц.к.'!$E$9,2)</f>
        <v>0</v>
      </c>
      <c r="P709" s="77">
        <f>ROUND($E709*'1, 2 ц.к.'!$E$22,2)</f>
        <v>0</v>
      </c>
      <c r="Q709" s="77">
        <f>ROUND($E709*'1, 2 ц.к.'!$E$35,2)</f>
        <v>0</v>
      </c>
      <c r="R709" s="77">
        <f>ROUND($E709*'1, 2 ц.к.'!$E$48,2)</f>
        <v>0</v>
      </c>
      <c r="S709" s="77">
        <f t="shared" si="315"/>
        <v>2354.3000000000002</v>
      </c>
      <c r="T709" s="77">
        <f t="shared" si="316"/>
        <v>2587.4499999999998</v>
      </c>
      <c r="U709" s="77">
        <f t="shared" si="317"/>
        <v>2603.0500000000002</v>
      </c>
      <c r="V709" s="77">
        <f t="shared" si="318"/>
        <v>3294.49</v>
      </c>
      <c r="W709" s="25">
        <f t="shared" si="290"/>
        <v>3501.76</v>
      </c>
      <c r="X709" s="25">
        <f t="shared" si="291"/>
        <v>3734.91</v>
      </c>
      <c r="Y709" s="25">
        <f t="shared" si="292"/>
        <v>3750.51</v>
      </c>
      <c r="Z709" s="25">
        <f t="shared" si="293"/>
        <v>4441.95</v>
      </c>
      <c r="AA709" s="228">
        <f t="shared" si="306"/>
        <v>148</v>
      </c>
      <c r="AB709" s="228">
        <f t="shared" si="307"/>
        <v>0</v>
      </c>
      <c r="AC709" s="25">
        <f t="shared" si="294"/>
        <v>3485.95</v>
      </c>
      <c r="AD709" s="25">
        <f t="shared" si="295"/>
        <v>3719.1</v>
      </c>
      <c r="AE709" s="25">
        <f t="shared" si="296"/>
        <v>3734.7</v>
      </c>
      <c r="AF709" s="25">
        <f t="shared" si="297"/>
        <v>4426.1400000000003</v>
      </c>
      <c r="AG709" s="228">
        <f t="shared" si="308"/>
        <v>145.95000000000002</v>
      </c>
      <c r="AH709" s="228">
        <f t="shared" si="309"/>
        <v>0</v>
      </c>
      <c r="AI709" s="25">
        <f t="shared" si="298"/>
        <v>3421.26</v>
      </c>
      <c r="AJ709" s="25">
        <f t="shared" si="299"/>
        <v>3654.41</v>
      </c>
      <c r="AK709" s="25">
        <f t="shared" si="300"/>
        <v>3670.01</v>
      </c>
      <c r="AL709" s="25">
        <f t="shared" si="301"/>
        <v>4361.45</v>
      </c>
      <c r="AM709" s="228">
        <f t="shared" si="310"/>
        <v>137.58000000000001</v>
      </c>
      <c r="AN709" s="228">
        <f t="shared" si="311"/>
        <v>0</v>
      </c>
      <c r="AO709" s="25">
        <f t="shared" si="302"/>
        <v>3365.05</v>
      </c>
      <c r="AP709" s="25">
        <f t="shared" si="303"/>
        <v>3598.2</v>
      </c>
      <c r="AQ709" s="25">
        <f t="shared" si="304"/>
        <v>3613.8</v>
      </c>
      <c r="AR709" s="25">
        <f t="shared" si="305"/>
        <v>4305.24</v>
      </c>
      <c r="AS709" s="228">
        <f t="shared" si="312"/>
        <v>130.31</v>
      </c>
      <c r="AT709" s="228">
        <f t="shared" si="313"/>
        <v>0</v>
      </c>
    </row>
    <row r="710" spans="1:46" ht="15" customHeight="1" x14ac:dyDescent="0.2">
      <c r="A710" s="547"/>
      <c r="B710" s="12">
        <v>4</v>
      </c>
      <c r="C710" s="11">
        <v>936.5</v>
      </c>
      <c r="D710" s="228">
        <v>141.63999999999999</v>
      </c>
      <c r="E710" s="228">
        <v>0</v>
      </c>
      <c r="F710" s="77">
        <f t="shared" si="314"/>
        <v>3.63</v>
      </c>
      <c r="G710" s="77">
        <f>ROUND(C710*'1, 2 ц.к.'!$E$9,2)</f>
        <v>220.53</v>
      </c>
      <c r="H710" s="77">
        <f>ROUND(C710*'1, 2 ц.к.'!$E$22,2)</f>
        <v>204.55</v>
      </c>
      <c r="I710" s="77">
        <f>ROUND(C710*'1, 2 ц.к.'!$E$35,2)</f>
        <v>139.11000000000001</v>
      </c>
      <c r="J710" s="77">
        <f>ROUND(C710*'1, 2 ц.к.'!$E$48,2)</f>
        <v>82.25</v>
      </c>
      <c r="K710" s="77">
        <f>ROUND($D710*'1, 2 ц.к.'!$E$9,2)</f>
        <v>33.35</v>
      </c>
      <c r="L710" s="77">
        <f>ROUND($D710*'1, 2 ц.к.'!$E$22,2)</f>
        <v>30.94</v>
      </c>
      <c r="M710" s="77">
        <f>ROUND($D710*'1, 2 ц.к.'!$E$35,2)</f>
        <v>21.04</v>
      </c>
      <c r="N710" s="77">
        <f>ROUND($D710*'1, 2 ц.к.'!$E$48,2)</f>
        <v>12.44</v>
      </c>
      <c r="O710" s="77">
        <f>ROUND($E710*'1, 2 ц.к.'!$E$9,2)</f>
        <v>0</v>
      </c>
      <c r="P710" s="77">
        <f>ROUND($E710*'1, 2 ц.к.'!$E$22,2)</f>
        <v>0</v>
      </c>
      <c r="Q710" s="77">
        <f>ROUND($E710*'1, 2 ц.к.'!$E$35,2)</f>
        <v>0</v>
      </c>
      <c r="R710" s="77">
        <f>ROUND($E710*'1, 2 ц.к.'!$E$48,2)</f>
        <v>0</v>
      </c>
      <c r="S710" s="77">
        <f t="shared" si="315"/>
        <v>2354.3000000000002</v>
      </c>
      <c r="T710" s="77">
        <f t="shared" si="316"/>
        <v>2587.4499999999998</v>
      </c>
      <c r="U710" s="77">
        <f t="shared" si="317"/>
        <v>2603.0500000000002</v>
      </c>
      <c r="V710" s="77">
        <f t="shared" si="318"/>
        <v>3294.49</v>
      </c>
      <c r="W710" s="25">
        <f t="shared" si="290"/>
        <v>3514.96</v>
      </c>
      <c r="X710" s="25">
        <f t="shared" si="291"/>
        <v>3748.11</v>
      </c>
      <c r="Y710" s="25">
        <f t="shared" si="292"/>
        <v>3763.71</v>
      </c>
      <c r="Z710" s="25">
        <f t="shared" si="293"/>
        <v>4455.1499999999996</v>
      </c>
      <c r="AA710" s="228">
        <f t="shared" si="306"/>
        <v>174.98999999999998</v>
      </c>
      <c r="AB710" s="228">
        <f t="shared" si="307"/>
        <v>0</v>
      </c>
      <c r="AC710" s="25">
        <f t="shared" si="294"/>
        <v>3498.98</v>
      </c>
      <c r="AD710" s="25">
        <f t="shared" si="295"/>
        <v>3732.13</v>
      </c>
      <c r="AE710" s="25">
        <f t="shared" si="296"/>
        <v>3747.73</v>
      </c>
      <c r="AF710" s="25">
        <f t="shared" si="297"/>
        <v>4439.17</v>
      </c>
      <c r="AG710" s="228">
        <f t="shared" si="308"/>
        <v>172.57999999999998</v>
      </c>
      <c r="AH710" s="228">
        <f t="shared" si="309"/>
        <v>0</v>
      </c>
      <c r="AI710" s="25">
        <f t="shared" si="298"/>
        <v>3433.54</v>
      </c>
      <c r="AJ710" s="25">
        <f t="shared" si="299"/>
        <v>3666.69</v>
      </c>
      <c r="AK710" s="25">
        <f t="shared" si="300"/>
        <v>3682.29</v>
      </c>
      <c r="AL710" s="25">
        <f t="shared" si="301"/>
        <v>4373.7299999999996</v>
      </c>
      <c r="AM710" s="228">
        <f t="shared" si="310"/>
        <v>162.67999999999998</v>
      </c>
      <c r="AN710" s="228">
        <f t="shared" si="311"/>
        <v>0</v>
      </c>
      <c r="AO710" s="25">
        <f t="shared" si="302"/>
        <v>3376.68</v>
      </c>
      <c r="AP710" s="25">
        <f t="shared" si="303"/>
        <v>3609.83</v>
      </c>
      <c r="AQ710" s="25">
        <f t="shared" si="304"/>
        <v>3625.43</v>
      </c>
      <c r="AR710" s="25">
        <f t="shared" si="305"/>
        <v>4316.87</v>
      </c>
      <c r="AS710" s="228">
        <f t="shared" si="312"/>
        <v>154.07999999999998</v>
      </c>
      <c r="AT710" s="228">
        <f t="shared" si="313"/>
        <v>0</v>
      </c>
    </row>
    <row r="711" spans="1:46" ht="15" customHeight="1" x14ac:dyDescent="0.2">
      <c r="A711" s="547"/>
      <c r="B711" s="12">
        <v>5</v>
      </c>
      <c r="C711" s="11">
        <v>1000.26</v>
      </c>
      <c r="D711" s="228">
        <v>148.94</v>
      </c>
      <c r="E711" s="228">
        <v>0</v>
      </c>
      <c r="F711" s="77">
        <f t="shared" si="314"/>
        <v>3.63</v>
      </c>
      <c r="G711" s="77">
        <f>ROUND(C711*'1, 2 ц.к.'!$E$9,2)</f>
        <v>235.55</v>
      </c>
      <c r="H711" s="77">
        <f>ROUND(C711*'1, 2 ц.к.'!$E$22,2)</f>
        <v>218.47</v>
      </c>
      <c r="I711" s="77">
        <f>ROUND(C711*'1, 2 ц.к.'!$E$35,2)</f>
        <v>148.58000000000001</v>
      </c>
      <c r="J711" s="77">
        <f>ROUND(C711*'1, 2 ц.к.'!$E$48,2)</f>
        <v>87.85</v>
      </c>
      <c r="K711" s="77">
        <f>ROUND($D711*'1, 2 ц.к.'!$E$9,2)</f>
        <v>35.07</v>
      </c>
      <c r="L711" s="77">
        <f>ROUND($D711*'1, 2 ц.к.'!$E$22,2)</f>
        <v>32.53</v>
      </c>
      <c r="M711" s="77">
        <f>ROUND($D711*'1, 2 ц.к.'!$E$35,2)</f>
        <v>22.12</v>
      </c>
      <c r="N711" s="77">
        <f>ROUND($D711*'1, 2 ц.к.'!$E$48,2)</f>
        <v>13.08</v>
      </c>
      <c r="O711" s="77">
        <f>ROUND($E711*'1, 2 ц.к.'!$E$9,2)</f>
        <v>0</v>
      </c>
      <c r="P711" s="77">
        <f>ROUND($E711*'1, 2 ц.к.'!$E$22,2)</f>
        <v>0</v>
      </c>
      <c r="Q711" s="77">
        <f>ROUND($E711*'1, 2 ц.к.'!$E$35,2)</f>
        <v>0</v>
      </c>
      <c r="R711" s="77">
        <f>ROUND($E711*'1, 2 ц.к.'!$E$48,2)</f>
        <v>0</v>
      </c>
      <c r="S711" s="77">
        <f t="shared" si="315"/>
        <v>2354.3000000000002</v>
      </c>
      <c r="T711" s="77">
        <f t="shared" si="316"/>
        <v>2587.4499999999998</v>
      </c>
      <c r="U711" s="77">
        <f t="shared" si="317"/>
        <v>2603.0500000000002</v>
      </c>
      <c r="V711" s="77">
        <f t="shared" si="318"/>
        <v>3294.49</v>
      </c>
      <c r="W711" s="25">
        <f t="shared" si="290"/>
        <v>3593.74</v>
      </c>
      <c r="X711" s="25">
        <f t="shared" si="291"/>
        <v>3826.89</v>
      </c>
      <c r="Y711" s="25">
        <f t="shared" si="292"/>
        <v>3842.49</v>
      </c>
      <c r="Z711" s="25">
        <f t="shared" si="293"/>
        <v>4533.93</v>
      </c>
      <c r="AA711" s="228">
        <f t="shared" si="306"/>
        <v>184.01</v>
      </c>
      <c r="AB711" s="228">
        <f t="shared" si="307"/>
        <v>0</v>
      </c>
      <c r="AC711" s="25">
        <f t="shared" si="294"/>
        <v>3576.66</v>
      </c>
      <c r="AD711" s="25">
        <f t="shared" si="295"/>
        <v>3809.81</v>
      </c>
      <c r="AE711" s="25">
        <f t="shared" si="296"/>
        <v>3825.41</v>
      </c>
      <c r="AF711" s="25">
        <f t="shared" si="297"/>
        <v>4516.8500000000004</v>
      </c>
      <c r="AG711" s="228">
        <f t="shared" si="308"/>
        <v>181.47</v>
      </c>
      <c r="AH711" s="228">
        <f t="shared" si="309"/>
        <v>0</v>
      </c>
      <c r="AI711" s="25">
        <f t="shared" si="298"/>
        <v>3506.77</v>
      </c>
      <c r="AJ711" s="25">
        <f t="shared" si="299"/>
        <v>3739.92</v>
      </c>
      <c r="AK711" s="25">
        <f t="shared" si="300"/>
        <v>3755.52</v>
      </c>
      <c r="AL711" s="25">
        <f t="shared" si="301"/>
        <v>4446.96</v>
      </c>
      <c r="AM711" s="228">
        <f t="shared" si="310"/>
        <v>171.06</v>
      </c>
      <c r="AN711" s="228">
        <f t="shared" si="311"/>
        <v>0</v>
      </c>
      <c r="AO711" s="25">
        <f t="shared" si="302"/>
        <v>3446.04</v>
      </c>
      <c r="AP711" s="25">
        <f t="shared" si="303"/>
        <v>3679.19</v>
      </c>
      <c r="AQ711" s="25">
        <f t="shared" si="304"/>
        <v>3694.79</v>
      </c>
      <c r="AR711" s="25">
        <f t="shared" si="305"/>
        <v>4386.2299999999996</v>
      </c>
      <c r="AS711" s="228">
        <f t="shared" si="312"/>
        <v>162.02000000000001</v>
      </c>
      <c r="AT711" s="228">
        <f t="shared" si="313"/>
        <v>0</v>
      </c>
    </row>
    <row r="712" spans="1:46" ht="15" customHeight="1" x14ac:dyDescent="0.2">
      <c r="A712" s="547"/>
      <c r="B712" s="12">
        <v>6</v>
      </c>
      <c r="C712" s="11">
        <v>994.61</v>
      </c>
      <c r="D712" s="228">
        <v>189.25</v>
      </c>
      <c r="E712" s="228">
        <v>0</v>
      </c>
      <c r="F712" s="77">
        <f t="shared" si="314"/>
        <v>3.63</v>
      </c>
      <c r="G712" s="77">
        <f>ROUND(C712*'1, 2 ц.к.'!$E$9,2)</f>
        <v>234.22</v>
      </c>
      <c r="H712" s="77">
        <f>ROUND(C712*'1, 2 ц.к.'!$E$22,2)</f>
        <v>217.24</v>
      </c>
      <c r="I712" s="77">
        <f>ROUND(C712*'1, 2 ц.к.'!$E$35,2)</f>
        <v>147.74</v>
      </c>
      <c r="J712" s="77">
        <f>ROUND(C712*'1, 2 ц.к.'!$E$48,2)</f>
        <v>87.35</v>
      </c>
      <c r="K712" s="77">
        <f>ROUND($D712*'1, 2 ц.к.'!$E$9,2)</f>
        <v>44.57</v>
      </c>
      <c r="L712" s="77">
        <f>ROUND($D712*'1, 2 ц.к.'!$E$22,2)</f>
        <v>41.34</v>
      </c>
      <c r="M712" s="77">
        <f>ROUND($D712*'1, 2 ц.к.'!$E$35,2)</f>
        <v>28.11</v>
      </c>
      <c r="N712" s="77">
        <f>ROUND($D712*'1, 2 ц.к.'!$E$48,2)</f>
        <v>16.62</v>
      </c>
      <c r="O712" s="77">
        <f>ROUND($E712*'1, 2 ц.к.'!$E$9,2)</f>
        <v>0</v>
      </c>
      <c r="P712" s="77">
        <f>ROUND($E712*'1, 2 ц.к.'!$E$22,2)</f>
        <v>0</v>
      </c>
      <c r="Q712" s="77">
        <f>ROUND($E712*'1, 2 ц.к.'!$E$35,2)</f>
        <v>0</v>
      </c>
      <c r="R712" s="77">
        <f>ROUND($E712*'1, 2 ц.к.'!$E$48,2)</f>
        <v>0</v>
      </c>
      <c r="S712" s="77">
        <f t="shared" si="315"/>
        <v>2354.3000000000002</v>
      </c>
      <c r="T712" s="77">
        <f t="shared" si="316"/>
        <v>2587.4499999999998</v>
      </c>
      <c r="U712" s="77">
        <f t="shared" si="317"/>
        <v>2603.0500000000002</v>
      </c>
      <c r="V712" s="77">
        <f t="shared" si="318"/>
        <v>3294.49</v>
      </c>
      <c r="W712" s="25">
        <f t="shared" si="290"/>
        <v>3586.76</v>
      </c>
      <c r="X712" s="25">
        <f t="shared" si="291"/>
        <v>3819.91</v>
      </c>
      <c r="Y712" s="25">
        <f t="shared" si="292"/>
        <v>3835.51</v>
      </c>
      <c r="Z712" s="25">
        <f t="shared" si="293"/>
        <v>4526.95</v>
      </c>
      <c r="AA712" s="228">
        <f t="shared" si="306"/>
        <v>233.82</v>
      </c>
      <c r="AB712" s="228">
        <f t="shared" si="307"/>
        <v>0</v>
      </c>
      <c r="AC712" s="25">
        <f t="shared" si="294"/>
        <v>3569.78</v>
      </c>
      <c r="AD712" s="25">
        <f t="shared" si="295"/>
        <v>3802.93</v>
      </c>
      <c r="AE712" s="25">
        <f t="shared" si="296"/>
        <v>3818.53</v>
      </c>
      <c r="AF712" s="25">
        <f t="shared" si="297"/>
        <v>4509.97</v>
      </c>
      <c r="AG712" s="228">
        <f t="shared" si="308"/>
        <v>230.59</v>
      </c>
      <c r="AH712" s="228">
        <f t="shared" si="309"/>
        <v>0</v>
      </c>
      <c r="AI712" s="25">
        <f t="shared" si="298"/>
        <v>3500.28</v>
      </c>
      <c r="AJ712" s="25">
        <f t="shared" si="299"/>
        <v>3733.43</v>
      </c>
      <c r="AK712" s="25">
        <f t="shared" si="300"/>
        <v>3749.03</v>
      </c>
      <c r="AL712" s="25">
        <f t="shared" si="301"/>
        <v>4440.47</v>
      </c>
      <c r="AM712" s="228">
        <f t="shared" si="310"/>
        <v>217.36</v>
      </c>
      <c r="AN712" s="228">
        <f t="shared" si="311"/>
        <v>0</v>
      </c>
      <c r="AO712" s="25">
        <f t="shared" si="302"/>
        <v>3439.89</v>
      </c>
      <c r="AP712" s="25">
        <f t="shared" si="303"/>
        <v>3673.04</v>
      </c>
      <c r="AQ712" s="25">
        <f t="shared" si="304"/>
        <v>3688.64</v>
      </c>
      <c r="AR712" s="25">
        <f t="shared" si="305"/>
        <v>4380.08</v>
      </c>
      <c r="AS712" s="228">
        <f t="shared" si="312"/>
        <v>205.87</v>
      </c>
      <c r="AT712" s="228">
        <f t="shared" si="313"/>
        <v>0</v>
      </c>
    </row>
    <row r="713" spans="1:46" ht="15" customHeight="1" x14ac:dyDescent="0.2">
      <c r="A713" s="547"/>
      <c r="B713" s="12">
        <v>7</v>
      </c>
      <c r="C713" s="11">
        <v>1200.25</v>
      </c>
      <c r="D713" s="228">
        <v>123.57</v>
      </c>
      <c r="E713" s="228">
        <v>0</v>
      </c>
      <c r="F713" s="77">
        <f t="shared" si="314"/>
        <v>3.63</v>
      </c>
      <c r="G713" s="77">
        <f>ROUND(C713*'1, 2 ц.к.'!$E$9,2)</f>
        <v>282.64</v>
      </c>
      <c r="H713" s="77">
        <f>ROUND(C713*'1, 2 ц.к.'!$E$22,2)</f>
        <v>262.14999999999998</v>
      </c>
      <c r="I713" s="77">
        <f>ROUND(C713*'1, 2 ц.к.'!$E$35,2)</f>
        <v>178.29</v>
      </c>
      <c r="J713" s="77">
        <f>ROUND(C713*'1, 2 ц.к.'!$E$48,2)</f>
        <v>105.41</v>
      </c>
      <c r="K713" s="77">
        <f>ROUND($D713*'1, 2 ц.к.'!$E$9,2)</f>
        <v>29.1</v>
      </c>
      <c r="L713" s="77">
        <f>ROUND($D713*'1, 2 ц.к.'!$E$22,2)</f>
        <v>26.99</v>
      </c>
      <c r="M713" s="77">
        <f>ROUND($D713*'1, 2 ц.к.'!$E$35,2)</f>
        <v>18.36</v>
      </c>
      <c r="N713" s="77">
        <f>ROUND($D713*'1, 2 ц.к.'!$E$48,2)</f>
        <v>10.85</v>
      </c>
      <c r="O713" s="77">
        <f>ROUND($E713*'1, 2 ц.к.'!$E$9,2)</f>
        <v>0</v>
      </c>
      <c r="P713" s="77">
        <f>ROUND($E713*'1, 2 ц.к.'!$E$22,2)</f>
        <v>0</v>
      </c>
      <c r="Q713" s="77">
        <f>ROUND($E713*'1, 2 ц.к.'!$E$35,2)</f>
        <v>0</v>
      </c>
      <c r="R713" s="77">
        <f>ROUND($E713*'1, 2 ц.к.'!$E$48,2)</f>
        <v>0</v>
      </c>
      <c r="S713" s="77">
        <f t="shared" si="315"/>
        <v>2354.3000000000002</v>
      </c>
      <c r="T713" s="77">
        <f t="shared" si="316"/>
        <v>2587.4499999999998</v>
      </c>
      <c r="U713" s="77">
        <f t="shared" si="317"/>
        <v>2603.0500000000002</v>
      </c>
      <c r="V713" s="77">
        <f t="shared" si="318"/>
        <v>3294.49</v>
      </c>
      <c r="W713" s="25">
        <f t="shared" si="290"/>
        <v>3840.82</v>
      </c>
      <c r="X713" s="25">
        <f t="shared" si="291"/>
        <v>4073.97</v>
      </c>
      <c r="Y713" s="25">
        <f t="shared" si="292"/>
        <v>4089.57</v>
      </c>
      <c r="Z713" s="25">
        <f t="shared" si="293"/>
        <v>4781.01</v>
      </c>
      <c r="AA713" s="228">
        <f t="shared" si="306"/>
        <v>152.66999999999999</v>
      </c>
      <c r="AB713" s="228">
        <f t="shared" si="307"/>
        <v>0</v>
      </c>
      <c r="AC713" s="25">
        <f t="shared" si="294"/>
        <v>3820.33</v>
      </c>
      <c r="AD713" s="25">
        <f t="shared" si="295"/>
        <v>4053.48</v>
      </c>
      <c r="AE713" s="25">
        <f t="shared" si="296"/>
        <v>4069.08</v>
      </c>
      <c r="AF713" s="25">
        <f t="shared" si="297"/>
        <v>4760.5200000000004</v>
      </c>
      <c r="AG713" s="228">
        <f t="shared" si="308"/>
        <v>150.56</v>
      </c>
      <c r="AH713" s="228">
        <f t="shared" si="309"/>
        <v>0</v>
      </c>
      <c r="AI713" s="25">
        <f t="shared" si="298"/>
        <v>3736.47</v>
      </c>
      <c r="AJ713" s="25">
        <f t="shared" si="299"/>
        <v>3969.62</v>
      </c>
      <c r="AK713" s="25">
        <f t="shared" si="300"/>
        <v>3985.22</v>
      </c>
      <c r="AL713" s="25">
        <f t="shared" si="301"/>
        <v>4676.66</v>
      </c>
      <c r="AM713" s="228">
        <f t="shared" si="310"/>
        <v>141.93</v>
      </c>
      <c r="AN713" s="228">
        <f t="shared" si="311"/>
        <v>0</v>
      </c>
      <c r="AO713" s="25">
        <f t="shared" si="302"/>
        <v>3663.59</v>
      </c>
      <c r="AP713" s="25">
        <f t="shared" si="303"/>
        <v>3896.74</v>
      </c>
      <c r="AQ713" s="25">
        <f t="shared" si="304"/>
        <v>3912.34</v>
      </c>
      <c r="AR713" s="25">
        <f t="shared" si="305"/>
        <v>4603.78</v>
      </c>
      <c r="AS713" s="228">
        <f t="shared" si="312"/>
        <v>134.41999999999999</v>
      </c>
      <c r="AT713" s="228">
        <f t="shared" si="313"/>
        <v>0</v>
      </c>
    </row>
    <row r="714" spans="1:46" ht="15" customHeight="1" x14ac:dyDescent="0.2">
      <c r="A714" s="547"/>
      <c r="B714" s="12">
        <v>8</v>
      </c>
      <c r="C714" s="11">
        <v>1384.05</v>
      </c>
      <c r="D714" s="228">
        <v>108.81</v>
      </c>
      <c r="E714" s="228">
        <v>0</v>
      </c>
      <c r="F714" s="77">
        <f t="shared" si="314"/>
        <v>3.63</v>
      </c>
      <c r="G714" s="77">
        <f>ROUND(C714*'1, 2 ц.к.'!$E$9,2)</f>
        <v>325.93</v>
      </c>
      <c r="H714" s="77">
        <f>ROUND(C714*'1, 2 ц.к.'!$E$22,2)</f>
        <v>302.3</v>
      </c>
      <c r="I714" s="77">
        <f>ROUND(C714*'1, 2 ц.к.'!$E$35,2)</f>
        <v>205.59</v>
      </c>
      <c r="J714" s="77">
        <f>ROUND(C714*'1, 2 ц.к.'!$E$48,2)</f>
        <v>121.55</v>
      </c>
      <c r="K714" s="77">
        <f>ROUND($D714*'1, 2 ц.к.'!$E$9,2)</f>
        <v>25.62</v>
      </c>
      <c r="L714" s="77">
        <f>ROUND($D714*'1, 2 ц.к.'!$E$22,2)</f>
        <v>23.77</v>
      </c>
      <c r="M714" s="77">
        <f>ROUND($D714*'1, 2 ц.к.'!$E$35,2)</f>
        <v>16.16</v>
      </c>
      <c r="N714" s="77">
        <f>ROUND($D714*'1, 2 ц.к.'!$E$48,2)</f>
        <v>9.56</v>
      </c>
      <c r="O714" s="77">
        <f>ROUND($E714*'1, 2 ц.к.'!$E$9,2)</f>
        <v>0</v>
      </c>
      <c r="P714" s="77">
        <f>ROUND($E714*'1, 2 ц.к.'!$E$22,2)</f>
        <v>0</v>
      </c>
      <c r="Q714" s="77">
        <f>ROUND($E714*'1, 2 ц.к.'!$E$35,2)</f>
        <v>0</v>
      </c>
      <c r="R714" s="77">
        <f>ROUND($E714*'1, 2 ц.к.'!$E$48,2)</f>
        <v>0</v>
      </c>
      <c r="S714" s="77">
        <f t="shared" si="315"/>
        <v>2354.3000000000002</v>
      </c>
      <c r="T714" s="77">
        <f t="shared" si="316"/>
        <v>2587.4499999999998</v>
      </c>
      <c r="U714" s="77">
        <f t="shared" si="317"/>
        <v>2603.0500000000002</v>
      </c>
      <c r="V714" s="77">
        <f t="shared" si="318"/>
        <v>3294.49</v>
      </c>
      <c r="W714" s="25">
        <f t="shared" ref="W714:W729" si="319">ROUND($C714+$F714+$G714+S714,2)</f>
        <v>4067.91</v>
      </c>
      <c r="X714" s="25">
        <f t="shared" ref="X714:X729" si="320">ROUND($C714+$F714+$G714+T714,2)</f>
        <v>4301.0600000000004</v>
      </c>
      <c r="Y714" s="25">
        <f t="shared" ref="Y714:Y729" si="321">ROUND($C714+$F714+$G714+U714,2)</f>
        <v>4316.66</v>
      </c>
      <c r="Z714" s="25">
        <f t="shared" ref="Z714:Z729" si="322">ROUND($C714+$F714+$G714+V714,2)</f>
        <v>5008.1000000000004</v>
      </c>
      <c r="AA714" s="228">
        <f t="shared" si="306"/>
        <v>134.43</v>
      </c>
      <c r="AB714" s="228">
        <f t="shared" si="307"/>
        <v>0</v>
      </c>
      <c r="AC714" s="25">
        <f t="shared" ref="AC714:AC729" si="323">ROUND($C714+$F714+$H714+S714,2)</f>
        <v>4044.28</v>
      </c>
      <c r="AD714" s="25">
        <f t="shared" ref="AD714:AD729" si="324">ROUND($C714+$F714+$H714+T714,2)</f>
        <v>4277.43</v>
      </c>
      <c r="AE714" s="25">
        <f t="shared" ref="AE714:AE729" si="325">ROUND($C714+$F714+$H714+U714,2)</f>
        <v>4293.03</v>
      </c>
      <c r="AF714" s="25">
        <f t="shared" ref="AF714:AF729" si="326">ROUND($C714+$F714+$H714+V714,2)</f>
        <v>4984.47</v>
      </c>
      <c r="AG714" s="228">
        <f t="shared" si="308"/>
        <v>132.58000000000001</v>
      </c>
      <c r="AH714" s="228">
        <f t="shared" si="309"/>
        <v>0</v>
      </c>
      <c r="AI714" s="25">
        <f t="shared" ref="AI714:AI729" si="327">ROUND($C714+$F714+$I714+S714,2)</f>
        <v>3947.57</v>
      </c>
      <c r="AJ714" s="25">
        <f t="shared" ref="AJ714:AJ729" si="328">ROUND($C714+$F714+$I714+T714,2)</f>
        <v>4180.72</v>
      </c>
      <c r="AK714" s="25">
        <f t="shared" ref="AK714:AK729" si="329">ROUND($C714+$F714+$I714+U714,2)</f>
        <v>4196.32</v>
      </c>
      <c r="AL714" s="25">
        <f t="shared" ref="AL714:AL729" si="330">ROUND($C714+$F714+$I714+V714,2)</f>
        <v>4887.76</v>
      </c>
      <c r="AM714" s="228">
        <f t="shared" si="310"/>
        <v>124.97</v>
      </c>
      <c r="AN714" s="228">
        <f t="shared" si="311"/>
        <v>0</v>
      </c>
      <c r="AO714" s="25">
        <f t="shared" ref="AO714:AO729" si="331">ROUND($C714+$F714+$J714+S714,2)</f>
        <v>3863.53</v>
      </c>
      <c r="AP714" s="25">
        <f t="shared" ref="AP714:AP729" si="332">ROUND($C714+$F714+$J714+T714,2)</f>
        <v>4096.68</v>
      </c>
      <c r="AQ714" s="25">
        <f t="shared" ref="AQ714:AQ729" si="333">ROUND($C714+$F714+$J714+U714,2)</f>
        <v>4112.28</v>
      </c>
      <c r="AR714" s="25">
        <f t="shared" ref="AR714:AR729" si="334">ROUND($C714+$F714+$J714+V714,2)</f>
        <v>4803.72</v>
      </c>
      <c r="AS714" s="228">
        <f t="shared" si="312"/>
        <v>118.37</v>
      </c>
      <c r="AT714" s="228">
        <f t="shared" si="313"/>
        <v>0</v>
      </c>
    </row>
    <row r="715" spans="1:46" ht="15" customHeight="1" x14ac:dyDescent="0.2">
      <c r="A715" s="547"/>
      <c r="B715" s="12">
        <v>9</v>
      </c>
      <c r="C715" s="11">
        <v>1446.22</v>
      </c>
      <c r="D715" s="228">
        <v>57.09</v>
      </c>
      <c r="E715" s="228">
        <v>0</v>
      </c>
      <c r="F715" s="77">
        <f t="shared" si="314"/>
        <v>3.63</v>
      </c>
      <c r="G715" s="77">
        <f>ROUND(C715*'1, 2 ц.к.'!$E$9,2)</f>
        <v>340.57</v>
      </c>
      <c r="H715" s="77">
        <f>ROUND(C715*'1, 2 ц.к.'!$E$22,2)</f>
        <v>315.88</v>
      </c>
      <c r="I715" s="77">
        <f>ROUND(C715*'1, 2 ц.к.'!$E$35,2)</f>
        <v>214.83</v>
      </c>
      <c r="J715" s="77">
        <f>ROUND(C715*'1, 2 ц.к.'!$E$48,2)</f>
        <v>127.01</v>
      </c>
      <c r="K715" s="77">
        <f>ROUND($D715*'1, 2 ц.к.'!$E$9,2)</f>
        <v>13.44</v>
      </c>
      <c r="L715" s="77">
        <f>ROUND($D715*'1, 2 ц.к.'!$E$22,2)</f>
        <v>12.47</v>
      </c>
      <c r="M715" s="77">
        <f>ROUND($D715*'1, 2 ц.к.'!$E$35,2)</f>
        <v>8.48</v>
      </c>
      <c r="N715" s="77">
        <f>ROUND($D715*'1, 2 ц.к.'!$E$48,2)</f>
        <v>5.01</v>
      </c>
      <c r="O715" s="77">
        <f>ROUND($E715*'1, 2 ц.к.'!$E$9,2)</f>
        <v>0</v>
      </c>
      <c r="P715" s="77">
        <f>ROUND($E715*'1, 2 ц.к.'!$E$22,2)</f>
        <v>0</v>
      </c>
      <c r="Q715" s="77">
        <f>ROUND($E715*'1, 2 ц.к.'!$E$35,2)</f>
        <v>0</v>
      </c>
      <c r="R715" s="77">
        <f>ROUND($E715*'1, 2 ц.к.'!$E$48,2)</f>
        <v>0</v>
      </c>
      <c r="S715" s="77">
        <f t="shared" si="315"/>
        <v>2354.3000000000002</v>
      </c>
      <c r="T715" s="77">
        <f t="shared" si="316"/>
        <v>2587.4499999999998</v>
      </c>
      <c r="U715" s="77">
        <f t="shared" si="317"/>
        <v>2603.0500000000002</v>
      </c>
      <c r="V715" s="77">
        <f t="shared" si="318"/>
        <v>3294.49</v>
      </c>
      <c r="W715" s="25">
        <f t="shared" si="319"/>
        <v>4144.72</v>
      </c>
      <c r="X715" s="25">
        <f t="shared" si="320"/>
        <v>4377.87</v>
      </c>
      <c r="Y715" s="25">
        <f t="shared" si="321"/>
        <v>4393.47</v>
      </c>
      <c r="Z715" s="25">
        <f t="shared" si="322"/>
        <v>5084.91</v>
      </c>
      <c r="AA715" s="228">
        <f t="shared" ref="AA715:AA729" si="335">D715+K715</f>
        <v>70.53</v>
      </c>
      <c r="AB715" s="228">
        <f t="shared" ref="AB715:AB729" si="336">E715+O715</f>
        <v>0</v>
      </c>
      <c r="AC715" s="25">
        <f t="shared" si="323"/>
        <v>4120.03</v>
      </c>
      <c r="AD715" s="25">
        <f t="shared" si="324"/>
        <v>4353.18</v>
      </c>
      <c r="AE715" s="25">
        <f t="shared" si="325"/>
        <v>4368.78</v>
      </c>
      <c r="AF715" s="25">
        <f t="shared" si="326"/>
        <v>5060.22</v>
      </c>
      <c r="AG715" s="228">
        <f t="shared" ref="AG715:AG729" si="337">D715+L715</f>
        <v>69.56</v>
      </c>
      <c r="AH715" s="228">
        <f t="shared" ref="AH715:AH729" si="338">E715+P715</f>
        <v>0</v>
      </c>
      <c r="AI715" s="25">
        <f t="shared" si="327"/>
        <v>4018.98</v>
      </c>
      <c r="AJ715" s="25">
        <f t="shared" si="328"/>
        <v>4252.13</v>
      </c>
      <c r="AK715" s="25">
        <f t="shared" si="329"/>
        <v>4267.7299999999996</v>
      </c>
      <c r="AL715" s="25">
        <f t="shared" si="330"/>
        <v>4959.17</v>
      </c>
      <c r="AM715" s="228">
        <f t="shared" ref="AM715:AM729" si="339">D715+M715</f>
        <v>65.570000000000007</v>
      </c>
      <c r="AN715" s="228">
        <f t="shared" ref="AN715:AN729" si="340">E715+Q715</f>
        <v>0</v>
      </c>
      <c r="AO715" s="25">
        <f t="shared" si="331"/>
        <v>3931.16</v>
      </c>
      <c r="AP715" s="25">
        <f t="shared" si="332"/>
        <v>4164.3100000000004</v>
      </c>
      <c r="AQ715" s="25">
        <f t="shared" si="333"/>
        <v>4179.91</v>
      </c>
      <c r="AR715" s="25">
        <f t="shared" si="334"/>
        <v>4871.3500000000004</v>
      </c>
      <c r="AS715" s="228">
        <f t="shared" ref="AS715:AS729" si="341">D715+N715</f>
        <v>62.1</v>
      </c>
      <c r="AT715" s="228">
        <f t="shared" ref="AT715:AT729" si="342">E715+R715</f>
        <v>0</v>
      </c>
    </row>
    <row r="716" spans="1:46" ht="15" customHeight="1" x14ac:dyDescent="0.2">
      <c r="A716" s="547"/>
      <c r="B716" s="12">
        <v>10</v>
      </c>
      <c r="C716" s="11">
        <v>1447.07</v>
      </c>
      <c r="D716" s="228">
        <v>45.42</v>
      </c>
      <c r="E716" s="228">
        <v>0</v>
      </c>
      <c r="F716" s="77">
        <f t="shared" ref="F716:F729" si="343">F715</f>
        <v>3.63</v>
      </c>
      <c r="G716" s="77">
        <f>ROUND(C716*'1, 2 ц.к.'!$E$9,2)</f>
        <v>340.77</v>
      </c>
      <c r="H716" s="77">
        <f>ROUND(C716*'1, 2 ц.к.'!$E$22,2)</f>
        <v>316.06</v>
      </c>
      <c r="I716" s="77">
        <f>ROUND(C716*'1, 2 ц.к.'!$E$35,2)</f>
        <v>214.95</v>
      </c>
      <c r="J716" s="77">
        <f>ROUND(C716*'1, 2 ц.к.'!$E$48,2)</f>
        <v>127.09</v>
      </c>
      <c r="K716" s="77">
        <f>ROUND($D716*'1, 2 ц.к.'!$E$9,2)</f>
        <v>10.7</v>
      </c>
      <c r="L716" s="77">
        <f>ROUND($D716*'1, 2 ц.к.'!$E$22,2)</f>
        <v>9.92</v>
      </c>
      <c r="M716" s="77">
        <f>ROUND($D716*'1, 2 ц.к.'!$E$35,2)</f>
        <v>6.75</v>
      </c>
      <c r="N716" s="77">
        <f>ROUND($D716*'1, 2 ц.к.'!$E$48,2)</f>
        <v>3.99</v>
      </c>
      <c r="O716" s="77">
        <f>ROUND($E716*'1, 2 ц.к.'!$E$9,2)</f>
        <v>0</v>
      </c>
      <c r="P716" s="77">
        <f>ROUND($E716*'1, 2 ц.к.'!$E$22,2)</f>
        <v>0</v>
      </c>
      <c r="Q716" s="77">
        <f>ROUND($E716*'1, 2 ц.к.'!$E$35,2)</f>
        <v>0</v>
      </c>
      <c r="R716" s="77">
        <f>ROUND($E716*'1, 2 ц.к.'!$E$48,2)</f>
        <v>0</v>
      </c>
      <c r="S716" s="77">
        <f t="shared" ref="S716:S729" si="344">S715</f>
        <v>2354.3000000000002</v>
      </c>
      <c r="T716" s="77">
        <f t="shared" ref="T716:T729" si="345">T715</f>
        <v>2587.4499999999998</v>
      </c>
      <c r="U716" s="77">
        <f t="shared" ref="U716:U729" si="346">U715</f>
        <v>2603.0500000000002</v>
      </c>
      <c r="V716" s="77">
        <f t="shared" ref="V716:V729" si="347">V715</f>
        <v>3294.49</v>
      </c>
      <c r="W716" s="25">
        <f t="shared" si="319"/>
        <v>4145.7700000000004</v>
      </c>
      <c r="X716" s="25">
        <f t="shared" si="320"/>
        <v>4378.92</v>
      </c>
      <c r="Y716" s="25">
        <f t="shared" si="321"/>
        <v>4394.5200000000004</v>
      </c>
      <c r="Z716" s="25">
        <f t="shared" si="322"/>
        <v>5085.96</v>
      </c>
      <c r="AA716" s="228">
        <f t="shared" si="335"/>
        <v>56.120000000000005</v>
      </c>
      <c r="AB716" s="228">
        <f t="shared" si="336"/>
        <v>0</v>
      </c>
      <c r="AC716" s="25">
        <f t="shared" si="323"/>
        <v>4121.0600000000004</v>
      </c>
      <c r="AD716" s="25">
        <f t="shared" si="324"/>
        <v>4354.21</v>
      </c>
      <c r="AE716" s="25">
        <f t="shared" si="325"/>
        <v>4369.8100000000004</v>
      </c>
      <c r="AF716" s="25">
        <f t="shared" si="326"/>
        <v>5061.25</v>
      </c>
      <c r="AG716" s="228">
        <f t="shared" si="337"/>
        <v>55.34</v>
      </c>
      <c r="AH716" s="228">
        <f t="shared" si="338"/>
        <v>0</v>
      </c>
      <c r="AI716" s="25">
        <f t="shared" si="327"/>
        <v>4019.95</v>
      </c>
      <c r="AJ716" s="25">
        <f t="shared" si="328"/>
        <v>4253.1000000000004</v>
      </c>
      <c r="AK716" s="25">
        <f t="shared" si="329"/>
        <v>4268.7</v>
      </c>
      <c r="AL716" s="25">
        <f t="shared" si="330"/>
        <v>4960.1400000000003</v>
      </c>
      <c r="AM716" s="228">
        <f t="shared" si="339"/>
        <v>52.17</v>
      </c>
      <c r="AN716" s="228">
        <f t="shared" si="340"/>
        <v>0</v>
      </c>
      <c r="AO716" s="25">
        <f t="shared" si="331"/>
        <v>3932.09</v>
      </c>
      <c r="AP716" s="25">
        <f t="shared" si="332"/>
        <v>4165.24</v>
      </c>
      <c r="AQ716" s="25">
        <f t="shared" si="333"/>
        <v>4180.84</v>
      </c>
      <c r="AR716" s="25">
        <f t="shared" si="334"/>
        <v>4872.28</v>
      </c>
      <c r="AS716" s="228">
        <f t="shared" si="341"/>
        <v>49.410000000000004</v>
      </c>
      <c r="AT716" s="228">
        <f t="shared" si="342"/>
        <v>0</v>
      </c>
    </row>
    <row r="717" spans="1:46" ht="15" customHeight="1" x14ac:dyDescent="0.2">
      <c r="A717" s="547"/>
      <c r="B717" s="12">
        <v>11</v>
      </c>
      <c r="C717" s="11">
        <v>1447.94</v>
      </c>
      <c r="D717" s="228">
        <v>34.29</v>
      </c>
      <c r="E717" s="228">
        <v>0</v>
      </c>
      <c r="F717" s="77">
        <f t="shared" si="343"/>
        <v>3.63</v>
      </c>
      <c r="G717" s="77">
        <f>ROUND(C717*'1, 2 ц.к.'!$E$9,2)</f>
        <v>340.97</v>
      </c>
      <c r="H717" s="77">
        <f>ROUND(C717*'1, 2 ц.к.'!$E$22,2)</f>
        <v>316.25</v>
      </c>
      <c r="I717" s="77">
        <f>ROUND(C717*'1, 2 ц.к.'!$E$35,2)</f>
        <v>215.08</v>
      </c>
      <c r="J717" s="77">
        <f>ROUND(C717*'1, 2 ц.к.'!$E$48,2)</f>
        <v>127.16</v>
      </c>
      <c r="K717" s="77">
        <f>ROUND($D717*'1, 2 ц.к.'!$E$9,2)</f>
        <v>8.07</v>
      </c>
      <c r="L717" s="77">
        <f>ROUND($D717*'1, 2 ц.к.'!$E$22,2)</f>
        <v>7.49</v>
      </c>
      <c r="M717" s="77">
        <f>ROUND($D717*'1, 2 ц.к.'!$E$35,2)</f>
        <v>5.09</v>
      </c>
      <c r="N717" s="77">
        <f>ROUND($D717*'1, 2 ц.к.'!$E$48,2)</f>
        <v>3.01</v>
      </c>
      <c r="O717" s="77">
        <f>ROUND($E717*'1, 2 ц.к.'!$E$9,2)</f>
        <v>0</v>
      </c>
      <c r="P717" s="77">
        <f>ROUND($E717*'1, 2 ц.к.'!$E$22,2)</f>
        <v>0</v>
      </c>
      <c r="Q717" s="77">
        <f>ROUND($E717*'1, 2 ц.к.'!$E$35,2)</f>
        <v>0</v>
      </c>
      <c r="R717" s="77">
        <f>ROUND($E717*'1, 2 ц.к.'!$E$48,2)</f>
        <v>0</v>
      </c>
      <c r="S717" s="77">
        <f t="shared" si="344"/>
        <v>2354.3000000000002</v>
      </c>
      <c r="T717" s="77">
        <f t="shared" si="345"/>
        <v>2587.4499999999998</v>
      </c>
      <c r="U717" s="77">
        <f t="shared" si="346"/>
        <v>2603.0500000000002</v>
      </c>
      <c r="V717" s="77">
        <f t="shared" si="347"/>
        <v>3294.49</v>
      </c>
      <c r="W717" s="25">
        <f t="shared" si="319"/>
        <v>4146.84</v>
      </c>
      <c r="X717" s="25">
        <f t="shared" si="320"/>
        <v>4379.99</v>
      </c>
      <c r="Y717" s="25">
        <f t="shared" si="321"/>
        <v>4395.59</v>
      </c>
      <c r="Z717" s="25">
        <f t="shared" si="322"/>
        <v>5087.03</v>
      </c>
      <c r="AA717" s="228">
        <f t="shared" si="335"/>
        <v>42.36</v>
      </c>
      <c r="AB717" s="228">
        <f t="shared" si="336"/>
        <v>0</v>
      </c>
      <c r="AC717" s="25">
        <f t="shared" si="323"/>
        <v>4122.12</v>
      </c>
      <c r="AD717" s="25">
        <f t="shared" si="324"/>
        <v>4355.2700000000004</v>
      </c>
      <c r="AE717" s="25">
        <f t="shared" si="325"/>
        <v>4370.87</v>
      </c>
      <c r="AF717" s="25">
        <f t="shared" si="326"/>
        <v>5062.3100000000004</v>
      </c>
      <c r="AG717" s="228">
        <f t="shared" si="337"/>
        <v>41.78</v>
      </c>
      <c r="AH717" s="228">
        <f t="shared" si="338"/>
        <v>0</v>
      </c>
      <c r="AI717" s="25">
        <f t="shared" si="327"/>
        <v>4020.95</v>
      </c>
      <c r="AJ717" s="25">
        <f t="shared" si="328"/>
        <v>4254.1000000000004</v>
      </c>
      <c r="AK717" s="25">
        <f t="shared" si="329"/>
        <v>4269.7</v>
      </c>
      <c r="AL717" s="25">
        <f t="shared" si="330"/>
        <v>4961.1400000000003</v>
      </c>
      <c r="AM717" s="228">
        <f t="shared" si="339"/>
        <v>39.379999999999995</v>
      </c>
      <c r="AN717" s="228">
        <f t="shared" si="340"/>
        <v>0</v>
      </c>
      <c r="AO717" s="25">
        <f t="shared" si="331"/>
        <v>3933.03</v>
      </c>
      <c r="AP717" s="25">
        <f t="shared" si="332"/>
        <v>4166.18</v>
      </c>
      <c r="AQ717" s="25">
        <f t="shared" si="333"/>
        <v>4181.78</v>
      </c>
      <c r="AR717" s="25">
        <f t="shared" si="334"/>
        <v>4873.22</v>
      </c>
      <c r="AS717" s="228">
        <f t="shared" si="341"/>
        <v>37.299999999999997</v>
      </c>
      <c r="AT717" s="228">
        <f t="shared" si="342"/>
        <v>0</v>
      </c>
    </row>
    <row r="718" spans="1:46" ht="15" customHeight="1" x14ac:dyDescent="0.2">
      <c r="A718" s="547"/>
      <c r="B718" s="12">
        <v>12</v>
      </c>
      <c r="C718" s="11">
        <v>1441.95</v>
      </c>
      <c r="D718" s="228">
        <v>19.309999999999999</v>
      </c>
      <c r="E718" s="228">
        <v>0</v>
      </c>
      <c r="F718" s="77">
        <f t="shared" si="343"/>
        <v>3.63</v>
      </c>
      <c r="G718" s="77">
        <f>ROUND(C718*'1, 2 ц.к.'!$E$9,2)</f>
        <v>339.56</v>
      </c>
      <c r="H718" s="77">
        <f>ROUND(C718*'1, 2 ц.к.'!$E$22,2)</f>
        <v>314.94</v>
      </c>
      <c r="I718" s="77">
        <f>ROUND(C718*'1, 2 ц.к.'!$E$35,2)</f>
        <v>214.19</v>
      </c>
      <c r="J718" s="77">
        <f>ROUND(C718*'1, 2 ц.к.'!$E$48,2)</f>
        <v>126.64</v>
      </c>
      <c r="K718" s="77">
        <f>ROUND($D718*'1, 2 ц.к.'!$E$9,2)</f>
        <v>4.55</v>
      </c>
      <c r="L718" s="77">
        <f>ROUND($D718*'1, 2 ц.к.'!$E$22,2)</f>
        <v>4.22</v>
      </c>
      <c r="M718" s="77">
        <f>ROUND($D718*'1, 2 ц.к.'!$E$35,2)</f>
        <v>2.87</v>
      </c>
      <c r="N718" s="77">
        <f>ROUND($D718*'1, 2 ц.к.'!$E$48,2)</f>
        <v>1.7</v>
      </c>
      <c r="O718" s="77">
        <f>ROUND($E718*'1, 2 ц.к.'!$E$9,2)</f>
        <v>0</v>
      </c>
      <c r="P718" s="77">
        <f>ROUND($E718*'1, 2 ц.к.'!$E$22,2)</f>
        <v>0</v>
      </c>
      <c r="Q718" s="77">
        <f>ROUND($E718*'1, 2 ц.к.'!$E$35,2)</f>
        <v>0</v>
      </c>
      <c r="R718" s="77">
        <f>ROUND($E718*'1, 2 ц.к.'!$E$48,2)</f>
        <v>0</v>
      </c>
      <c r="S718" s="77">
        <f t="shared" si="344"/>
        <v>2354.3000000000002</v>
      </c>
      <c r="T718" s="77">
        <f t="shared" si="345"/>
        <v>2587.4499999999998</v>
      </c>
      <c r="U718" s="77">
        <f t="shared" si="346"/>
        <v>2603.0500000000002</v>
      </c>
      <c r="V718" s="77">
        <f t="shared" si="347"/>
        <v>3294.49</v>
      </c>
      <c r="W718" s="25">
        <f t="shared" si="319"/>
        <v>4139.4399999999996</v>
      </c>
      <c r="X718" s="25">
        <f t="shared" si="320"/>
        <v>4372.59</v>
      </c>
      <c r="Y718" s="25">
        <f t="shared" si="321"/>
        <v>4388.1899999999996</v>
      </c>
      <c r="Z718" s="25">
        <f t="shared" si="322"/>
        <v>5079.63</v>
      </c>
      <c r="AA718" s="228">
        <f t="shared" si="335"/>
        <v>23.86</v>
      </c>
      <c r="AB718" s="228">
        <f t="shared" si="336"/>
        <v>0</v>
      </c>
      <c r="AC718" s="25">
        <f t="shared" si="323"/>
        <v>4114.82</v>
      </c>
      <c r="AD718" s="25">
        <f t="shared" si="324"/>
        <v>4347.97</v>
      </c>
      <c r="AE718" s="25">
        <f t="shared" si="325"/>
        <v>4363.57</v>
      </c>
      <c r="AF718" s="25">
        <f t="shared" si="326"/>
        <v>5055.01</v>
      </c>
      <c r="AG718" s="228">
        <f t="shared" si="337"/>
        <v>23.529999999999998</v>
      </c>
      <c r="AH718" s="228">
        <f t="shared" si="338"/>
        <v>0</v>
      </c>
      <c r="AI718" s="25">
        <f t="shared" si="327"/>
        <v>4014.07</v>
      </c>
      <c r="AJ718" s="25">
        <f t="shared" si="328"/>
        <v>4247.22</v>
      </c>
      <c r="AK718" s="25">
        <f t="shared" si="329"/>
        <v>4262.82</v>
      </c>
      <c r="AL718" s="25">
        <f t="shared" si="330"/>
        <v>4954.26</v>
      </c>
      <c r="AM718" s="228">
        <f t="shared" si="339"/>
        <v>22.18</v>
      </c>
      <c r="AN718" s="228">
        <f t="shared" si="340"/>
        <v>0</v>
      </c>
      <c r="AO718" s="25">
        <f t="shared" si="331"/>
        <v>3926.52</v>
      </c>
      <c r="AP718" s="25">
        <f t="shared" si="332"/>
        <v>4159.67</v>
      </c>
      <c r="AQ718" s="25">
        <f t="shared" si="333"/>
        <v>4175.2700000000004</v>
      </c>
      <c r="AR718" s="25">
        <f t="shared" si="334"/>
        <v>4866.71</v>
      </c>
      <c r="AS718" s="228">
        <f t="shared" si="341"/>
        <v>21.009999999999998</v>
      </c>
      <c r="AT718" s="228">
        <f t="shared" si="342"/>
        <v>0</v>
      </c>
    </row>
    <row r="719" spans="1:46" ht="15" customHeight="1" x14ac:dyDescent="0.2">
      <c r="A719" s="547"/>
      <c r="B719" s="12">
        <v>13</v>
      </c>
      <c r="C719" s="11">
        <v>1442.72</v>
      </c>
      <c r="D719" s="228">
        <v>25.13</v>
      </c>
      <c r="E719" s="228">
        <v>0</v>
      </c>
      <c r="F719" s="77">
        <f t="shared" si="343"/>
        <v>3.63</v>
      </c>
      <c r="G719" s="77">
        <f>ROUND(C719*'1, 2 ц.к.'!$E$9,2)</f>
        <v>339.74</v>
      </c>
      <c r="H719" s="77">
        <f>ROUND(C719*'1, 2 ц.к.'!$E$22,2)</f>
        <v>315.11</v>
      </c>
      <c r="I719" s="77">
        <f>ROUND(C719*'1, 2 ц.к.'!$E$35,2)</f>
        <v>214.31</v>
      </c>
      <c r="J719" s="77">
        <f>ROUND(C719*'1, 2 ц.к.'!$E$48,2)</f>
        <v>126.71</v>
      </c>
      <c r="K719" s="77">
        <f>ROUND($D719*'1, 2 ц.к.'!$E$9,2)</f>
        <v>5.92</v>
      </c>
      <c r="L719" s="77">
        <f>ROUND($D719*'1, 2 ц.к.'!$E$22,2)</f>
        <v>5.49</v>
      </c>
      <c r="M719" s="77">
        <f>ROUND($D719*'1, 2 ц.к.'!$E$35,2)</f>
        <v>3.73</v>
      </c>
      <c r="N719" s="77">
        <f>ROUND($D719*'1, 2 ц.к.'!$E$48,2)</f>
        <v>2.21</v>
      </c>
      <c r="O719" s="77">
        <f>ROUND($E719*'1, 2 ц.к.'!$E$9,2)</f>
        <v>0</v>
      </c>
      <c r="P719" s="77">
        <f>ROUND($E719*'1, 2 ц.к.'!$E$22,2)</f>
        <v>0</v>
      </c>
      <c r="Q719" s="77">
        <f>ROUND($E719*'1, 2 ц.к.'!$E$35,2)</f>
        <v>0</v>
      </c>
      <c r="R719" s="77">
        <f>ROUND($E719*'1, 2 ц.к.'!$E$48,2)</f>
        <v>0</v>
      </c>
      <c r="S719" s="77">
        <f t="shared" si="344"/>
        <v>2354.3000000000002</v>
      </c>
      <c r="T719" s="77">
        <f t="shared" si="345"/>
        <v>2587.4499999999998</v>
      </c>
      <c r="U719" s="77">
        <f t="shared" si="346"/>
        <v>2603.0500000000002</v>
      </c>
      <c r="V719" s="77">
        <f t="shared" si="347"/>
        <v>3294.49</v>
      </c>
      <c r="W719" s="25">
        <f t="shared" si="319"/>
        <v>4140.3900000000003</v>
      </c>
      <c r="X719" s="25">
        <f t="shared" si="320"/>
        <v>4373.54</v>
      </c>
      <c r="Y719" s="25">
        <f t="shared" si="321"/>
        <v>4389.1400000000003</v>
      </c>
      <c r="Z719" s="25">
        <f t="shared" si="322"/>
        <v>5080.58</v>
      </c>
      <c r="AA719" s="228">
        <f t="shared" si="335"/>
        <v>31.049999999999997</v>
      </c>
      <c r="AB719" s="228">
        <f t="shared" si="336"/>
        <v>0</v>
      </c>
      <c r="AC719" s="25">
        <f t="shared" si="323"/>
        <v>4115.76</v>
      </c>
      <c r="AD719" s="25">
        <f t="shared" si="324"/>
        <v>4348.91</v>
      </c>
      <c r="AE719" s="25">
        <f t="shared" si="325"/>
        <v>4364.51</v>
      </c>
      <c r="AF719" s="25">
        <f t="shared" si="326"/>
        <v>5055.95</v>
      </c>
      <c r="AG719" s="228">
        <f t="shared" si="337"/>
        <v>30.619999999999997</v>
      </c>
      <c r="AH719" s="228">
        <f t="shared" si="338"/>
        <v>0</v>
      </c>
      <c r="AI719" s="25">
        <f t="shared" si="327"/>
        <v>4014.96</v>
      </c>
      <c r="AJ719" s="25">
        <f t="shared" si="328"/>
        <v>4248.1099999999997</v>
      </c>
      <c r="AK719" s="25">
        <f t="shared" si="329"/>
        <v>4263.71</v>
      </c>
      <c r="AL719" s="25">
        <f t="shared" si="330"/>
        <v>4955.1499999999996</v>
      </c>
      <c r="AM719" s="228">
        <f t="shared" si="339"/>
        <v>28.86</v>
      </c>
      <c r="AN719" s="228">
        <f t="shared" si="340"/>
        <v>0</v>
      </c>
      <c r="AO719" s="25">
        <f t="shared" si="331"/>
        <v>3927.36</v>
      </c>
      <c r="AP719" s="25">
        <f t="shared" si="332"/>
        <v>4160.51</v>
      </c>
      <c r="AQ719" s="25">
        <f t="shared" si="333"/>
        <v>4176.1099999999997</v>
      </c>
      <c r="AR719" s="25">
        <f t="shared" si="334"/>
        <v>4867.55</v>
      </c>
      <c r="AS719" s="228">
        <f t="shared" si="341"/>
        <v>27.34</v>
      </c>
      <c r="AT719" s="228">
        <f t="shared" si="342"/>
        <v>0</v>
      </c>
    </row>
    <row r="720" spans="1:46" ht="15" customHeight="1" x14ac:dyDescent="0.2">
      <c r="A720" s="547"/>
      <c r="B720" s="12">
        <v>14</v>
      </c>
      <c r="C720" s="11">
        <v>1439.75</v>
      </c>
      <c r="D720" s="228">
        <v>15.98</v>
      </c>
      <c r="E720" s="228">
        <v>0</v>
      </c>
      <c r="F720" s="77">
        <f t="shared" si="343"/>
        <v>3.63</v>
      </c>
      <c r="G720" s="77">
        <f>ROUND(C720*'1, 2 ц.к.'!$E$9,2)</f>
        <v>339.04</v>
      </c>
      <c r="H720" s="77">
        <f>ROUND(C720*'1, 2 ц.к.'!$E$22,2)</f>
        <v>314.45999999999998</v>
      </c>
      <c r="I720" s="77">
        <f>ROUND(C720*'1, 2 ц.к.'!$E$35,2)</f>
        <v>213.87</v>
      </c>
      <c r="J720" s="77">
        <f>ROUND(C720*'1, 2 ц.к.'!$E$48,2)</f>
        <v>126.44</v>
      </c>
      <c r="K720" s="77">
        <f>ROUND($D720*'1, 2 ц.к.'!$E$9,2)</f>
        <v>3.76</v>
      </c>
      <c r="L720" s="77">
        <f>ROUND($D720*'1, 2 ц.к.'!$E$22,2)</f>
        <v>3.49</v>
      </c>
      <c r="M720" s="77">
        <f>ROUND($D720*'1, 2 ц.к.'!$E$35,2)</f>
        <v>2.37</v>
      </c>
      <c r="N720" s="77">
        <f>ROUND($D720*'1, 2 ц.к.'!$E$48,2)</f>
        <v>1.4</v>
      </c>
      <c r="O720" s="77">
        <f>ROUND($E720*'1, 2 ц.к.'!$E$9,2)</f>
        <v>0</v>
      </c>
      <c r="P720" s="77">
        <f>ROUND($E720*'1, 2 ц.к.'!$E$22,2)</f>
        <v>0</v>
      </c>
      <c r="Q720" s="77">
        <f>ROUND($E720*'1, 2 ц.к.'!$E$35,2)</f>
        <v>0</v>
      </c>
      <c r="R720" s="77">
        <f>ROUND($E720*'1, 2 ц.к.'!$E$48,2)</f>
        <v>0</v>
      </c>
      <c r="S720" s="77">
        <f t="shared" si="344"/>
        <v>2354.3000000000002</v>
      </c>
      <c r="T720" s="77">
        <f t="shared" si="345"/>
        <v>2587.4499999999998</v>
      </c>
      <c r="U720" s="77">
        <f t="shared" si="346"/>
        <v>2603.0500000000002</v>
      </c>
      <c r="V720" s="77">
        <f t="shared" si="347"/>
        <v>3294.49</v>
      </c>
      <c r="W720" s="25">
        <f t="shared" si="319"/>
        <v>4136.72</v>
      </c>
      <c r="X720" s="25">
        <f t="shared" si="320"/>
        <v>4369.87</v>
      </c>
      <c r="Y720" s="25">
        <f t="shared" si="321"/>
        <v>4385.47</v>
      </c>
      <c r="Z720" s="25">
        <f t="shared" si="322"/>
        <v>5076.91</v>
      </c>
      <c r="AA720" s="228">
        <f t="shared" si="335"/>
        <v>19.740000000000002</v>
      </c>
      <c r="AB720" s="228">
        <f t="shared" si="336"/>
        <v>0</v>
      </c>
      <c r="AC720" s="25">
        <f t="shared" si="323"/>
        <v>4112.1400000000003</v>
      </c>
      <c r="AD720" s="25">
        <f t="shared" si="324"/>
        <v>4345.29</v>
      </c>
      <c r="AE720" s="25">
        <f t="shared" si="325"/>
        <v>4360.8900000000003</v>
      </c>
      <c r="AF720" s="25">
        <f t="shared" si="326"/>
        <v>5052.33</v>
      </c>
      <c r="AG720" s="228">
        <f t="shared" si="337"/>
        <v>19.47</v>
      </c>
      <c r="AH720" s="228">
        <f t="shared" si="338"/>
        <v>0</v>
      </c>
      <c r="AI720" s="25">
        <f t="shared" si="327"/>
        <v>4011.55</v>
      </c>
      <c r="AJ720" s="25">
        <f t="shared" si="328"/>
        <v>4244.7</v>
      </c>
      <c r="AK720" s="25">
        <f t="shared" si="329"/>
        <v>4260.3</v>
      </c>
      <c r="AL720" s="25">
        <f t="shared" si="330"/>
        <v>4951.74</v>
      </c>
      <c r="AM720" s="228">
        <f t="shared" si="339"/>
        <v>18.350000000000001</v>
      </c>
      <c r="AN720" s="228">
        <f t="shared" si="340"/>
        <v>0</v>
      </c>
      <c r="AO720" s="25">
        <f t="shared" si="331"/>
        <v>3924.12</v>
      </c>
      <c r="AP720" s="25">
        <f t="shared" si="332"/>
        <v>4157.2700000000004</v>
      </c>
      <c r="AQ720" s="25">
        <f t="shared" si="333"/>
        <v>4172.87</v>
      </c>
      <c r="AR720" s="25">
        <f t="shared" si="334"/>
        <v>4864.3100000000004</v>
      </c>
      <c r="AS720" s="228">
        <f t="shared" si="341"/>
        <v>17.38</v>
      </c>
      <c r="AT720" s="228">
        <f t="shared" si="342"/>
        <v>0</v>
      </c>
    </row>
    <row r="721" spans="1:46" ht="15" customHeight="1" x14ac:dyDescent="0.2">
      <c r="A721" s="547"/>
      <c r="B721" s="12">
        <v>15</v>
      </c>
      <c r="C721" s="11">
        <v>1441.59</v>
      </c>
      <c r="D721" s="228">
        <v>29.7</v>
      </c>
      <c r="E721" s="228">
        <v>0</v>
      </c>
      <c r="F721" s="77">
        <f t="shared" si="343"/>
        <v>3.63</v>
      </c>
      <c r="G721" s="77">
        <f>ROUND(C721*'1, 2 ц.к.'!$E$9,2)</f>
        <v>339.48</v>
      </c>
      <c r="H721" s="77">
        <f>ROUND(C721*'1, 2 ц.к.'!$E$22,2)</f>
        <v>314.87</v>
      </c>
      <c r="I721" s="77">
        <f>ROUND(C721*'1, 2 ц.к.'!$E$35,2)</f>
        <v>214.14</v>
      </c>
      <c r="J721" s="77">
        <f>ROUND(C721*'1, 2 ц.к.'!$E$48,2)</f>
        <v>126.61</v>
      </c>
      <c r="K721" s="77">
        <f>ROUND($D721*'1, 2 ц.к.'!$E$9,2)</f>
        <v>6.99</v>
      </c>
      <c r="L721" s="77">
        <f>ROUND($D721*'1, 2 ц.к.'!$E$22,2)</f>
        <v>6.49</v>
      </c>
      <c r="M721" s="77">
        <f>ROUND($D721*'1, 2 ц.к.'!$E$35,2)</f>
        <v>4.41</v>
      </c>
      <c r="N721" s="77">
        <f>ROUND($D721*'1, 2 ц.к.'!$E$48,2)</f>
        <v>2.61</v>
      </c>
      <c r="O721" s="77">
        <f>ROUND($E721*'1, 2 ц.к.'!$E$9,2)</f>
        <v>0</v>
      </c>
      <c r="P721" s="77">
        <f>ROUND($E721*'1, 2 ц.к.'!$E$22,2)</f>
        <v>0</v>
      </c>
      <c r="Q721" s="77">
        <f>ROUND($E721*'1, 2 ц.к.'!$E$35,2)</f>
        <v>0</v>
      </c>
      <c r="R721" s="77">
        <f>ROUND($E721*'1, 2 ц.к.'!$E$48,2)</f>
        <v>0</v>
      </c>
      <c r="S721" s="77">
        <f t="shared" si="344"/>
        <v>2354.3000000000002</v>
      </c>
      <c r="T721" s="77">
        <f t="shared" si="345"/>
        <v>2587.4499999999998</v>
      </c>
      <c r="U721" s="77">
        <f t="shared" si="346"/>
        <v>2603.0500000000002</v>
      </c>
      <c r="V721" s="77">
        <f t="shared" si="347"/>
        <v>3294.49</v>
      </c>
      <c r="W721" s="25">
        <f t="shared" si="319"/>
        <v>4139</v>
      </c>
      <c r="X721" s="25">
        <f t="shared" si="320"/>
        <v>4372.1499999999996</v>
      </c>
      <c r="Y721" s="25">
        <f t="shared" si="321"/>
        <v>4387.75</v>
      </c>
      <c r="Z721" s="25">
        <f t="shared" si="322"/>
        <v>5079.1899999999996</v>
      </c>
      <c r="AA721" s="228">
        <f t="shared" si="335"/>
        <v>36.69</v>
      </c>
      <c r="AB721" s="228">
        <f t="shared" si="336"/>
        <v>0</v>
      </c>
      <c r="AC721" s="25">
        <f t="shared" si="323"/>
        <v>4114.3900000000003</v>
      </c>
      <c r="AD721" s="25">
        <f t="shared" si="324"/>
        <v>4347.54</v>
      </c>
      <c r="AE721" s="25">
        <f t="shared" si="325"/>
        <v>4363.1400000000003</v>
      </c>
      <c r="AF721" s="25">
        <f t="shared" si="326"/>
        <v>5054.58</v>
      </c>
      <c r="AG721" s="228">
        <f t="shared" si="337"/>
        <v>36.19</v>
      </c>
      <c r="AH721" s="228">
        <f t="shared" si="338"/>
        <v>0</v>
      </c>
      <c r="AI721" s="25">
        <f t="shared" si="327"/>
        <v>4013.66</v>
      </c>
      <c r="AJ721" s="25">
        <f t="shared" si="328"/>
        <v>4246.8100000000004</v>
      </c>
      <c r="AK721" s="25">
        <f t="shared" si="329"/>
        <v>4262.41</v>
      </c>
      <c r="AL721" s="25">
        <f t="shared" si="330"/>
        <v>4953.8500000000004</v>
      </c>
      <c r="AM721" s="228">
        <f t="shared" si="339"/>
        <v>34.11</v>
      </c>
      <c r="AN721" s="228">
        <f t="shared" si="340"/>
        <v>0</v>
      </c>
      <c r="AO721" s="25">
        <f t="shared" si="331"/>
        <v>3926.13</v>
      </c>
      <c r="AP721" s="25">
        <f t="shared" si="332"/>
        <v>4159.28</v>
      </c>
      <c r="AQ721" s="25">
        <f t="shared" si="333"/>
        <v>4174.88</v>
      </c>
      <c r="AR721" s="25">
        <f t="shared" si="334"/>
        <v>4866.32</v>
      </c>
      <c r="AS721" s="228">
        <f t="shared" si="341"/>
        <v>32.31</v>
      </c>
      <c r="AT721" s="228">
        <f t="shared" si="342"/>
        <v>0</v>
      </c>
    </row>
    <row r="722" spans="1:46" ht="15" customHeight="1" x14ac:dyDescent="0.2">
      <c r="A722" s="547"/>
      <c r="B722" s="12">
        <v>16</v>
      </c>
      <c r="C722" s="11">
        <v>1444.28</v>
      </c>
      <c r="D722" s="228">
        <v>19.899999999999999</v>
      </c>
      <c r="E722" s="228">
        <v>0</v>
      </c>
      <c r="F722" s="77">
        <f t="shared" si="343"/>
        <v>3.63</v>
      </c>
      <c r="G722" s="77">
        <f>ROUND(C722*'1, 2 ц.к.'!$E$9,2)</f>
        <v>340.11</v>
      </c>
      <c r="H722" s="77">
        <f>ROUND(C722*'1, 2 ц.к.'!$E$22,2)</f>
        <v>315.45</v>
      </c>
      <c r="I722" s="77">
        <f>ROUND(C722*'1, 2 ц.к.'!$E$35,2)</f>
        <v>214.54</v>
      </c>
      <c r="J722" s="77">
        <f>ROUND(C722*'1, 2 ц.к.'!$E$48,2)</f>
        <v>126.84</v>
      </c>
      <c r="K722" s="77">
        <f>ROUND($D722*'1, 2 ц.к.'!$E$9,2)</f>
        <v>4.6900000000000004</v>
      </c>
      <c r="L722" s="77">
        <f>ROUND($D722*'1, 2 ц.к.'!$E$22,2)</f>
        <v>4.3499999999999996</v>
      </c>
      <c r="M722" s="77">
        <f>ROUND($D722*'1, 2 ц.к.'!$E$35,2)</f>
        <v>2.96</v>
      </c>
      <c r="N722" s="77">
        <f>ROUND($D722*'1, 2 ц.к.'!$E$48,2)</f>
        <v>1.75</v>
      </c>
      <c r="O722" s="77">
        <f>ROUND($E722*'1, 2 ц.к.'!$E$9,2)</f>
        <v>0</v>
      </c>
      <c r="P722" s="77">
        <f>ROUND($E722*'1, 2 ц.к.'!$E$22,2)</f>
        <v>0</v>
      </c>
      <c r="Q722" s="77">
        <f>ROUND($E722*'1, 2 ц.к.'!$E$35,2)</f>
        <v>0</v>
      </c>
      <c r="R722" s="77">
        <f>ROUND($E722*'1, 2 ц.к.'!$E$48,2)</f>
        <v>0</v>
      </c>
      <c r="S722" s="77">
        <f t="shared" si="344"/>
        <v>2354.3000000000002</v>
      </c>
      <c r="T722" s="77">
        <f t="shared" si="345"/>
        <v>2587.4499999999998</v>
      </c>
      <c r="U722" s="77">
        <f t="shared" si="346"/>
        <v>2603.0500000000002</v>
      </c>
      <c r="V722" s="77">
        <f t="shared" si="347"/>
        <v>3294.49</v>
      </c>
      <c r="W722" s="25">
        <f t="shared" si="319"/>
        <v>4142.32</v>
      </c>
      <c r="X722" s="25">
        <f t="shared" si="320"/>
        <v>4375.47</v>
      </c>
      <c r="Y722" s="25">
        <f t="shared" si="321"/>
        <v>4391.07</v>
      </c>
      <c r="Z722" s="25">
        <f t="shared" si="322"/>
        <v>5082.51</v>
      </c>
      <c r="AA722" s="228">
        <f t="shared" si="335"/>
        <v>24.59</v>
      </c>
      <c r="AB722" s="228">
        <f t="shared" si="336"/>
        <v>0</v>
      </c>
      <c r="AC722" s="25">
        <f t="shared" si="323"/>
        <v>4117.66</v>
      </c>
      <c r="AD722" s="25">
        <f t="shared" si="324"/>
        <v>4350.8100000000004</v>
      </c>
      <c r="AE722" s="25">
        <f t="shared" si="325"/>
        <v>4366.41</v>
      </c>
      <c r="AF722" s="25">
        <f t="shared" si="326"/>
        <v>5057.8500000000004</v>
      </c>
      <c r="AG722" s="228">
        <f t="shared" si="337"/>
        <v>24.25</v>
      </c>
      <c r="AH722" s="228">
        <f t="shared" si="338"/>
        <v>0</v>
      </c>
      <c r="AI722" s="25">
        <f t="shared" si="327"/>
        <v>4016.75</v>
      </c>
      <c r="AJ722" s="25">
        <f t="shared" si="328"/>
        <v>4249.8999999999996</v>
      </c>
      <c r="AK722" s="25">
        <f t="shared" si="329"/>
        <v>4265.5</v>
      </c>
      <c r="AL722" s="25">
        <f t="shared" si="330"/>
        <v>4956.9399999999996</v>
      </c>
      <c r="AM722" s="228">
        <f t="shared" si="339"/>
        <v>22.86</v>
      </c>
      <c r="AN722" s="228">
        <f t="shared" si="340"/>
        <v>0</v>
      </c>
      <c r="AO722" s="25">
        <f t="shared" si="331"/>
        <v>3929.05</v>
      </c>
      <c r="AP722" s="25">
        <f t="shared" si="332"/>
        <v>4162.2</v>
      </c>
      <c r="AQ722" s="25">
        <f t="shared" si="333"/>
        <v>4177.8</v>
      </c>
      <c r="AR722" s="25">
        <f t="shared" si="334"/>
        <v>4869.24</v>
      </c>
      <c r="AS722" s="228">
        <f t="shared" si="341"/>
        <v>21.65</v>
      </c>
      <c r="AT722" s="228">
        <f t="shared" si="342"/>
        <v>0</v>
      </c>
    </row>
    <row r="723" spans="1:46" ht="15" customHeight="1" x14ac:dyDescent="0.2">
      <c r="A723" s="547"/>
      <c r="B723" s="12">
        <v>17</v>
      </c>
      <c r="C723" s="11">
        <v>1448.03</v>
      </c>
      <c r="D723" s="228">
        <v>57.65</v>
      </c>
      <c r="E723" s="228">
        <v>0</v>
      </c>
      <c r="F723" s="77">
        <f t="shared" si="343"/>
        <v>3.63</v>
      </c>
      <c r="G723" s="77">
        <f>ROUND(C723*'1, 2 ц.к.'!$E$9,2)</f>
        <v>340.99</v>
      </c>
      <c r="H723" s="77">
        <f>ROUND(C723*'1, 2 ц.к.'!$E$22,2)</f>
        <v>316.27</v>
      </c>
      <c r="I723" s="77">
        <f>ROUND(C723*'1, 2 ц.к.'!$E$35,2)</f>
        <v>215.1</v>
      </c>
      <c r="J723" s="77">
        <f>ROUND(C723*'1, 2 ц.к.'!$E$48,2)</f>
        <v>127.17</v>
      </c>
      <c r="K723" s="77">
        <f>ROUND($D723*'1, 2 ц.к.'!$E$9,2)</f>
        <v>13.58</v>
      </c>
      <c r="L723" s="77">
        <f>ROUND($D723*'1, 2 ц.к.'!$E$22,2)</f>
        <v>12.59</v>
      </c>
      <c r="M723" s="77">
        <f>ROUND($D723*'1, 2 ц.к.'!$E$35,2)</f>
        <v>8.56</v>
      </c>
      <c r="N723" s="77">
        <f>ROUND($D723*'1, 2 ц.к.'!$E$48,2)</f>
        <v>5.0599999999999996</v>
      </c>
      <c r="O723" s="77">
        <f>ROUND($E723*'1, 2 ц.к.'!$E$9,2)</f>
        <v>0</v>
      </c>
      <c r="P723" s="77">
        <f>ROUND($E723*'1, 2 ц.к.'!$E$22,2)</f>
        <v>0</v>
      </c>
      <c r="Q723" s="77">
        <f>ROUND($E723*'1, 2 ц.к.'!$E$35,2)</f>
        <v>0</v>
      </c>
      <c r="R723" s="77">
        <f>ROUND($E723*'1, 2 ц.к.'!$E$48,2)</f>
        <v>0</v>
      </c>
      <c r="S723" s="77">
        <f t="shared" si="344"/>
        <v>2354.3000000000002</v>
      </c>
      <c r="T723" s="77">
        <f t="shared" si="345"/>
        <v>2587.4499999999998</v>
      </c>
      <c r="U723" s="77">
        <f t="shared" si="346"/>
        <v>2603.0500000000002</v>
      </c>
      <c r="V723" s="77">
        <f t="shared" si="347"/>
        <v>3294.49</v>
      </c>
      <c r="W723" s="25">
        <f t="shared" si="319"/>
        <v>4146.95</v>
      </c>
      <c r="X723" s="25">
        <f t="shared" si="320"/>
        <v>4380.1000000000004</v>
      </c>
      <c r="Y723" s="25">
        <f t="shared" si="321"/>
        <v>4395.7</v>
      </c>
      <c r="Z723" s="25">
        <f t="shared" si="322"/>
        <v>5087.1400000000003</v>
      </c>
      <c r="AA723" s="228">
        <f t="shared" si="335"/>
        <v>71.23</v>
      </c>
      <c r="AB723" s="228">
        <f t="shared" si="336"/>
        <v>0</v>
      </c>
      <c r="AC723" s="25">
        <f t="shared" si="323"/>
        <v>4122.2299999999996</v>
      </c>
      <c r="AD723" s="25">
        <f t="shared" si="324"/>
        <v>4355.38</v>
      </c>
      <c r="AE723" s="25">
        <f t="shared" si="325"/>
        <v>4370.9799999999996</v>
      </c>
      <c r="AF723" s="25">
        <f t="shared" si="326"/>
        <v>5062.42</v>
      </c>
      <c r="AG723" s="228">
        <f t="shared" si="337"/>
        <v>70.239999999999995</v>
      </c>
      <c r="AH723" s="228">
        <f t="shared" si="338"/>
        <v>0</v>
      </c>
      <c r="AI723" s="25">
        <f t="shared" si="327"/>
        <v>4021.06</v>
      </c>
      <c r="AJ723" s="25">
        <f t="shared" si="328"/>
        <v>4254.21</v>
      </c>
      <c r="AK723" s="25">
        <f t="shared" si="329"/>
        <v>4269.8100000000004</v>
      </c>
      <c r="AL723" s="25">
        <f t="shared" si="330"/>
        <v>4961.25</v>
      </c>
      <c r="AM723" s="228">
        <f t="shared" si="339"/>
        <v>66.209999999999994</v>
      </c>
      <c r="AN723" s="228">
        <f t="shared" si="340"/>
        <v>0</v>
      </c>
      <c r="AO723" s="25">
        <f t="shared" si="331"/>
        <v>3933.13</v>
      </c>
      <c r="AP723" s="25">
        <f t="shared" si="332"/>
        <v>4166.28</v>
      </c>
      <c r="AQ723" s="25">
        <f t="shared" si="333"/>
        <v>4181.88</v>
      </c>
      <c r="AR723" s="25">
        <f t="shared" si="334"/>
        <v>4873.32</v>
      </c>
      <c r="AS723" s="228">
        <f t="shared" si="341"/>
        <v>62.71</v>
      </c>
      <c r="AT723" s="228">
        <f t="shared" si="342"/>
        <v>0</v>
      </c>
    </row>
    <row r="724" spans="1:46" ht="15" customHeight="1" x14ac:dyDescent="0.2">
      <c r="A724" s="547"/>
      <c r="B724" s="12">
        <v>18</v>
      </c>
      <c r="C724" s="11">
        <v>1542.02</v>
      </c>
      <c r="D724" s="228">
        <v>170.83</v>
      </c>
      <c r="E724" s="228">
        <v>0</v>
      </c>
      <c r="F724" s="77">
        <f t="shared" si="343"/>
        <v>3.63</v>
      </c>
      <c r="G724" s="77">
        <f>ROUND(C724*'1, 2 ц.к.'!$E$9,2)</f>
        <v>363.13</v>
      </c>
      <c r="H724" s="77">
        <f>ROUND(C724*'1, 2 ц.к.'!$E$22,2)</f>
        <v>336.8</v>
      </c>
      <c r="I724" s="77">
        <f>ROUND(C724*'1, 2 ц.к.'!$E$35,2)</f>
        <v>229.06</v>
      </c>
      <c r="J724" s="77">
        <f>ROUND(C724*'1, 2 ц.к.'!$E$48,2)</f>
        <v>135.43</v>
      </c>
      <c r="K724" s="77">
        <f>ROUND($D724*'1, 2 ц.к.'!$E$9,2)</f>
        <v>40.229999999999997</v>
      </c>
      <c r="L724" s="77">
        <f>ROUND($D724*'1, 2 ц.к.'!$E$22,2)</f>
        <v>37.31</v>
      </c>
      <c r="M724" s="77">
        <f>ROUND($D724*'1, 2 ц.к.'!$E$35,2)</f>
        <v>25.38</v>
      </c>
      <c r="N724" s="77">
        <f>ROUND($D724*'1, 2 ц.к.'!$E$48,2)</f>
        <v>15</v>
      </c>
      <c r="O724" s="77">
        <f>ROUND($E724*'1, 2 ц.к.'!$E$9,2)</f>
        <v>0</v>
      </c>
      <c r="P724" s="77">
        <f>ROUND($E724*'1, 2 ц.к.'!$E$22,2)</f>
        <v>0</v>
      </c>
      <c r="Q724" s="77">
        <f>ROUND($E724*'1, 2 ц.к.'!$E$35,2)</f>
        <v>0</v>
      </c>
      <c r="R724" s="77">
        <f>ROUND($E724*'1, 2 ц.к.'!$E$48,2)</f>
        <v>0</v>
      </c>
      <c r="S724" s="77">
        <f t="shared" si="344"/>
        <v>2354.3000000000002</v>
      </c>
      <c r="T724" s="77">
        <f t="shared" si="345"/>
        <v>2587.4499999999998</v>
      </c>
      <c r="U724" s="77">
        <f t="shared" si="346"/>
        <v>2603.0500000000002</v>
      </c>
      <c r="V724" s="77">
        <f t="shared" si="347"/>
        <v>3294.49</v>
      </c>
      <c r="W724" s="25">
        <f t="shared" si="319"/>
        <v>4263.08</v>
      </c>
      <c r="X724" s="25">
        <f t="shared" si="320"/>
        <v>4496.2299999999996</v>
      </c>
      <c r="Y724" s="25">
        <f t="shared" si="321"/>
        <v>4511.83</v>
      </c>
      <c r="Z724" s="25">
        <f t="shared" si="322"/>
        <v>5203.2700000000004</v>
      </c>
      <c r="AA724" s="228">
        <f t="shared" si="335"/>
        <v>211.06</v>
      </c>
      <c r="AB724" s="228">
        <f t="shared" si="336"/>
        <v>0</v>
      </c>
      <c r="AC724" s="25">
        <f t="shared" si="323"/>
        <v>4236.75</v>
      </c>
      <c r="AD724" s="25">
        <f t="shared" si="324"/>
        <v>4469.8999999999996</v>
      </c>
      <c r="AE724" s="25">
        <f t="shared" si="325"/>
        <v>4485.5</v>
      </c>
      <c r="AF724" s="25">
        <f t="shared" si="326"/>
        <v>5176.9399999999996</v>
      </c>
      <c r="AG724" s="228">
        <f t="shared" si="337"/>
        <v>208.14000000000001</v>
      </c>
      <c r="AH724" s="228">
        <f t="shared" si="338"/>
        <v>0</v>
      </c>
      <c r="AI724" s="25">
        <f t="shared" si="327"/>
        <v>4129.01</v>
      </c>
      <c r="AJ724" s="25">
        <f t="shared" si="328"/>
        <v>4362.16</v>
      </c>
      <c r="AK724" s="25">
        <f t="shared" si="329"/>
        <v>4377.76</v>
      </c>
      <c r="AL724" s="25">
        <f t="shared" si="330"/>
        <v>5069.2</v>
      </c>
      <c r="AM724" s="228">
        <f t="shared" si="339"/>
        <v>196.21</v>
      </c>
      <c r="AN724" s="228">
        <f t="shared" si="340"/>
        <v>0</v>
      </c>
      <c r="AO724" s="25">
        <f t="shared" si="331"/>
        <v>4035.38</v>
      </c>
      <c r="AP724" s="25">
        <f t="shared" si="332"/>
        <v>4268.53</v>
      </c>
      <c r="AQ724" s="25">
        <f t="shared" si="333"/>
        <v>4284.13</v>
      </c>
      <c r="AR724" s="25">
        <f t="shared" si="334"/>
        <v>4975.57</v>
      </c>
      <c r="AS724" s="228">
        <f t="shared" si="341"/>
        <v>185.83</v>
      </c>
      <c r="AT724" s="228">
        <f t="shared" si="342"/>
        <v>0</v>
      </c>
    </row>
    <row r="725" spans="1:46" ht="15" customHeight="1" x14ac:dyDescent="0.2">
      <c r="A725" s="547"/>
      <c r="B725" s="12">
        <v>19</v>
      </c>
      <c r="C725" s="11">
        <v>1672.67</v>
      </c>
      <c r="D725" s="228">
        <v>19.8</v>
      </c>
      <c r="E725" s="228">
        <v>0</v>
      </c>
      <c r="F725" s="77">
        <f t="shared" si="343"/>
        <v>3.63</v>
      </c>
      <c r="G725" s="77">
        <f>ROUND(C725*'1, 2 ц.к.'!$E$9,2)</f>
        <v>393.89</v>
      </c>
      <c r="H725" s="77">
        <f>ROUND(C725*'1, 2 ц.к.'!$E$22,2)</f>
        <v>365.34</v>
      </c>
      <c r="I725" s="77">
        <f>ROUND(C725*'1, 2 ц.к.'!$E$35,2)</f>
        <v>248.47</v>
      </c>
      <c r="J725" s="77">
        <f>ROUND(C725*'1, 2 ц.к.'!$E$48,2)</f>
        <v>146.9</v>
      </c>
      <c r="K725" s="77">
        <f>ROUND($D725*'1, 2 ц.к.'!$E$9,2)</f>
        <v>4.66</v>
      </c>
      <c r="L725" s="77">
        <f>ROUND($D725*'1, 2 ц.к.'!$E$22,2)</f>
        <v>4.32</v>
      </c>
      <c r="M725" s="77">
        <f>ROUND($D725*'1, 2 ц.к.'!$E$35,2)</f>
        <v>2.94</v>
      </c>
      <c r="N725" s="77">
        <f>ROUND($D725*'1, 2 ц.к.'!$E$48,2)</f>
        <v>1.74</v>
      </c>
      <c r="O725" s="77">
        <f>ROUND($E725*'1, 2 ц.к.'!$E$9,2)</f>
        <v>0</v>
      </c>
      <c r="P725" s="77">
        <f>ROUND($E725*'1, 2 ц.к.'!$E$22,2)</f>
        <v>0</v>
      </c>
      <c r="Q725" s="77">
        <f>ROUND($E725*'1, 2 ц.к.'!$E$35,2)</f>
        <v>0</v>
      </c>
      <c r="R725" s="77">
        <f>ROUND($E725*'1, 2 ц.к.'!$E$48,2)</f>
        <v>0</v>
      </c>
      <c r="S725" s="77">
        <f t="shared" si="344"/>
        <v>2354.3000000000002</v>
      </c>
      <c r="T725" s="77">
        <f t="shared" si="345"/>
        <v>2587.4499999999998</v>
      </c>
      <c r="U725" s="77">
        <f t="shared" si="346"/>
        <v>2603.0500000000002</v>
      </c>
      <c r="V725" s="77">
        <f t="shared" si="347"/>
        <v>3294.49</v>
      </c>
      <c r="W725" s="25">
        <f t="shared" si="319"/>
        <v>4424.49</v>
      </c>
      <c r="X725" s="25">
        <f t="shared" si="320"/>
        <v>4657.6400000000003</v>
      </c>
      <c r="Y725" s="25">
        <f t="shared" si="321"/>
        <v>4673.24</v>
      </c>
      <c r="Z725" s="25">
        <f t="shared" si="322"/>
        <v>5364.68</v>
      </c>
      <c r="AA725" s="228">
        <f t="shared" si="335"/>
        <v>24.46</v>
      </c>
      <c r="AB725" s="228">
        <f t="shared" si="336"/>
        <v>0</v>
      </c>
      <c r="AC725" s="25">
        <f t="shared" si="323"/>
        <v>4395.9399999999996</v>
      </c>
      <c r="AD725" s="25">
        <f t="shared" si="324"/>
        <v>4629.09</v>
      </c>
      <c r="AE725" s="25">
        <f t="shared" si="325"/>
        <v>4644.6899999999996</v>
      </c>
      <c r="AF725" s="25">
        <f t="shared" si="326"/>
        <v>5336.13</v>
      </c>
      <c r="AG725" s="228">
        <f t="shared" si="337"/>
        <v>24.12</v>
      </c>
      <c r="AH725" s="228">
        <f t="shared" si="338"/>
        <v>0</v>
      </c>
      <c r="AI725" s="25">
        <f t="shared" si="327"/>
        <v>4279.07</v>
      </c>
      <c r="AJ725" s="25">
        <f t="shared" si="328"/>
        <v>4512.22</v>
      </c>
      <c r="AK725" s="25">
        <f t="shared" si="329"/>
        <v>4527.82</v>
      </c>
      <c r="AL725" s="25">
        <f t="shared" si="330"/>
        <v>5219.26</v>
      </c>
      <c r="AM725" s="228">
        <f t="shared" si="339"/>
        <v>22.740000000000002</v>
      </c>
      <c r="AN725" s="228">
        <f t="shared" si="340"/>
        <v>0</v>
      </c>
      <c r="AO725" s="25">
        <f t="shared" si="331"/>
        <v>4177.5</v>
      </c>
      <c r="AP725" s="25">
        <f t="shared" si="332"/>
        <v>4410.6499999999996</v>
      </c>
      <c r="AQ725" s="25">
        <f t="shared" si="333"/>
        <v>4426.25</v>
      </c>
      <c r="AR725" s="25">
        <f t="shared" si="334"/>
        <v>5117.6899999999996</v>
      </c>
      <c r="AS725" s="228">
        <f t="shared" si="341"/>
        <v>21.54</v>
      </c>
      <c r="AT725" s="228">
        <f t="shared" si="342"/>
        <v>0</v>
      </c>
    </row>
    <row r="726" spans="1:46" ht="15" customHeight="1" x14ac:dyDescent="0.2">
      <c r="A726" s="547"/>
      <c r="B726" s="12">
        <v>20</v>
      </c>
      <c r="C726" s="11">
        <v>1576.63</v>
      </c>
      <c r="D726" s="228">
        <v>0</v>
      </c>
      <c r="E726" s="228">
        <v>86.79</v>
      </c>
      <c r="F726" s="77">
        <f t="shared" si="343"/>
        <v>3.63</v>
      </c>
      <c r="G726" s="77">
        <f>ROUND(C726*'1, 2 ц.к.'!$E$9,2)</f>
        <v>371.28</v>
      </c>
      <c r="H726" s="77">
        <f>ROUND(C726*'1, 2 ц.к.'!$E$22,2)</f>
        <v>344.36</v>
      </c>
      <c r="I726" s="77">
        <f>ROUND(C726*'1, 2 ц.к.'!$E$35,2)</f>
        <v>234.2</v>
      </c>
      <c r="J726" s="77">
        <f>ROUND(C726*'1, 2 ц.к.'!$E$48,2)</f>
        <v>138.47</v>
      </c>
      <c r="K726" s="77">
        <f>ROUND($D726*'1, 2 ц.к.'!$E$9,2)</f>
        <v>0</v>
      </c>
      <c r="L726" s="77">
        <f>ROUND($D726*'1, 2 ц.к.'!$E$22,2)</f>
        <v>0</v>
      </c>
      <c r="M726" s="77">
        <f>ROUND($D726*'1, 2 ц.к.'!$E$35,2)</f>
        <v>0</v>
      </c>
      <c r="N726" s="77">
        <f>ROUND($D726*'1, 2 ц.к.'!$E$48,2)</f>
        <v>0</v>
      </c>
      <c r="O726" s="77">
        <f>ROUND($E726*'1, 2 ц.к.'!$E$9,2)</f>
        <v>20.440000000000001</v>
      </c>
      <c r="P726" s="77">
        <f>ROUND($E726*'1, 2 ц.к.'!$E$22,2)</f>
        <v>18.96</v>
      </c>
      <c r="Q726" s="77">
        <f>ROUND($E726*'1, 2 ц.к.'!$E$35,2)</f>
        <v>12.89</v>
      </c>
      <c r="R726" s="77">
        <f>ROUND($E726*'1, 2 ц.к.'!$E$48,2)</f>
        <v>7.62</v>
      </c>
      <c r="S726" s="77">
        <f t="shared" si="344"/>
        <v>2354.3000000000002</v>
      </c>
      <c r="T726" s="77">
        <f t="shared" si="345"/>
        <v>2587.4499999999998</v>
      </c>
      <c r="U726" s="77">
        <f t="shared" si="346"/>
        <v>2603.0500000000002</v>
      </c>
      <c r="V726" s="77">
        <f t="shared" si="347"/>
        <v>3294.49</v>
      </c>
      <c r="W726" s="25">
        <f t="shared" si="319"/>
        <v>4305.84</v>
      </c>
      <c r="X726" s="25">
        <f t="shared" si="320"/>
        <v>4538.99</v>
      </c>
      <c r="Y726" s="25">
        <f t="shared" si="321"/>
        <v>4554.59</v>
      </c>
      <c r="Z726" s="25">
        <f t="shared" si="322"/>
        <v>5246.03</v>
      </c>
      <c r="AA726" s="228">
        <f t="shared" si="335"/>
        <v>0</v>
      </c>
      <c r="AB726" s="228">
        <f t="shared" si="336"/>
        <v>107.23</v>
      </c>
      <c r="AC726" s="25">
        <f t="shared" si="323"/>
        <v>4278.92</v>
      </c>
      <c r="AD726" s="25">
        <f t="shared" si="324"/>
        <v>4512.07</v>
      </c>
      <c r="AE726" s="25">
        <f t="shared" si="325"/>
        <v>4527.67</v>
      </c>
      <c r="AF726" s="25">
        <f t="shared" si="326"/>
        <v>5219.1099999999997</v>
      </c>
      <c r="AG726" s="228">
        <f t="shared" si="337"/>
        <v>0</v>
      </c>
      <c r="AH726" s="228">
        <f t="shared" si="338"/>
        <v>105.75</v>
      </c>
      <c r="AI726" s="25">
        <f t="shared" si="327"/>
        <v>4168.76</v>
      </c>
      <c r="AJ726" s="25">
        <f t="shared" si="328"/>
        <v>4401.91</v>
      </c>
      <c r="AK726" s="25">
        <f t="shared" si="329"/>
        <v>4417.51</v>
      </c>
      <c r="AL726" s="25">
        <f t="shared" si="330"/>
        <v>5108.95</v>
      </c>
      <c r="AM726" s="228">
        <f t="shared" si="339"/>
        <v>0</v>
      </c>
      <c r="AN726" s="228">
        <f t="shared" si="340"/>
        <v>99.68</v>
      </c>
      <c r="AO726" s="25">
        <f t="shared" si="331"/>
        <v>4073.03</v>
      </c>
      <c r="AP726" s="25">
        <f t="shared" si="332"/>
        <v>4306.18</v>
      </c>
      <c r="AQ726" s="25">
        <f t="shared" si="333"/>
        <v>4321.78</v>
      </c>
      <c r="AR726" s="25">
        <f t="shared" si="334"/>
        <v>5013.22</v>
      </c>
      <c r="AS726" s="228">
        <f t="shared" si="341"/>
        <v>0</v>
      </c>
      <c r="AT726" s="228">
        <f t="shared" si="342"/>
        <v>94.410000000000011</v>
      </c>
    </row>
    <row r="727" spans="1:46" ht="15" customHeight="1" x14ac:dyDescent="0.2">
      <c r="A727" s="547"/>
      <c r="B727" s="12">
        <v>21</v>
      </c>
      <c r="C727" s="11">
        <v>1484.43</v>
      </c>
      <c r="D727" s="228">
        <v>0</v>
      </c>
      <c r="E727" s="228">
        <v>362.45</v>
      </c>
      <c r="F727" s="77">
        <f t="shared" si="343"/>
        <v>3.63</v>
      </c>
      <c r="G727" s="77">
        <f>ROUND(C727*'1, 2 ц.к.'!$E$9,2)</f>
        <v>349.57</v>
      </c>
      <c r="H727" s="77">
        <f>ROUND(C727*'1, 2 ц.к.'!$E$22,2)</f>
        <v>324.22000000000003</v>
      </c>
      <c r="I727" s="77">
        <f>ROUND(C727*'1, 2 ц.к.'!$E$35,2)</f>
        <v>220.5</v>
      </c>
      <c r="J727" s="77">
        <f>ROUND(C727*'1, 2 ц.к.'!$E$48,2)</f>
        <v>130.37</v>
      </c>
      <c r="K727" s="77">
        <f>ROUND($D727*'1, 2 ц.к.'!$E$9,2)</f>
        <v>0</v>
      </c>
      <c r="L727" s="77">
        <f>ROUND($D727*'1, 2 ц.к.'!$E$22,2)</f>
        <v>0</v>
      </c>
      <c r="M727" s="77">
        <f>ROUND($D727*'1, 2 ц.к.'!$E$35,2)</f>
        <v>0</v>
      </c>
      <c r="N727" s="77">
        <f>ROUND($D727*'1, 2 ц.к.'!$E$48,2)</f>
        <v>0</v>
      </c>
      <c r="O727" s="77">
        <f>ROUND($E727*'1, 2 ц.к.'!$E$9,2)</f>
        <v>85.35</v>
      </c>
      <c r="P727" s="77">
        <f>ROUND($E727*'1, 2 ц.к.'!$E$22,2)</f>
        <v>79.16</v>
      </c>
      <c r="Q727" s="77">
        <f>ROUND($E727*'1, 2 ц.к.'!$E$35,2)</f>
        <v>53.84</v>
      </c>
      <c r="R727" s="77">
        <f>ROUND($E727*'1, 2 ц.к.'!$E$48,2)</f>
        <v>31.83</v>
      </c>
      <c r="S727" s="77">
        <f t="shared" si="344"/>
        <v>2354.3000000000002</v>
      </c>
      <c r="T727" s="77">
        <f t="shared" si="345"/>
        <v>2587.4499999999998</v>
      </c>
      <c r="U727" s="77">
        <f t="shared" si="346"/>
        <v>2603.0500000000002</v>
      </c>
      <c r="V727" s="77">
        <f t="shared" si="347"/>
        <v>3294.49</v>
      </c>
      <c r="W727" s="25">
        <f t="shared" si="319"/>
        <v>4191.93</v>
      </c>
      <c r="X727" s="25">
        <f t="shared" si="320"/>
        <v>4425.08</v>
      </c>
      <c r="Y727" s="25">
        <f t="shared" si="321"/>
        <v>4440.68</v>
      </c>
      <c r="Z727" s="25">
        <f t="shared" si="322"/>
        <v>5132.12</v>
      </c>
      <c r="AA727" s="228">
        <f t="shared" si="335"/>
        <v>0</v>
      </c>
      <c r="AB727" s="228">
        <f t="shared" si="336"/>
        <v>447.79999999999995</v>
      </c>
      <c r="AC727" s="25">
        <f t="shared" si="323"/>
        <v>4166.58</v>
      </c>
      <c r="AD727" s="25">
        <f t="shared" si="324"/>
        <v>4399.7299999999996</v>
      </c>
      <c r="AE727" s="25">
        <f t="shared" si="325"/>
        <v>4415.33</v>
      </c>
      <c r="AF727" s="25">
        <f t="shared" si="326"/>
        <v>5106.7700000000004</v>
      </c>
      <c r="AG727" s="228">
        <f t="shared" si="337"/>
        <v>0</v>
      </c>
      <c r="AH727" s="228">
        <f t="shared" si="338"/>
        <v>441.61</v>
      </c>
      <c r="AI727" s="25">
        <f t="shared" si="327"/>
        <v>4062.86</v>
      </c>
      <c r="AJ727" s="25">
        <f t="shared" si="328"/>
        <v>4296.01</v>
      </c>
      <c r="AK727" s="25">
        <f t="shared" si="329"/>
        <v>4311.6099999999997</v>
      </c>
      <c r="AL727" s="25">
        <f t="shared" si="330"/>
        <v>5003.05</v>
      </c>
      <c r="AM727" s="228">
        <f t="shared" si="339"/>
        <v>0</v>
      </c>
      <c r="AN727" s="228">
        <f t="shared" si="340"/>
        <v>416.28999999999996</v>
      </c>
      <c r="AO727" s="25">
        <f t="shared" si="331"/>
        <v>3972.73</v>
      </c>
      <c r="AP727" s="25">
        <f t="shared" si="332"/>
        <v>4205.88</v>
      </c>
      <c r="AQ727" s="25">
        <f t="shared" si="333"/>
        <v>4221.4799999999996</v>
      </c>
      <c r="AR727" s="25">
        <f t="shared" si="334"/>
        <v>4912.92</v>
      </c>
      <c r="AS727" s="228">
        <f t="shared" si="341"/>
        <v>0</v>
      </c>
      <c r="AT727" s="228">
        <f t="shared" si="342"/>
        <v>394.28</v>
      </c>
    </row>
    <row r="728" spans="1:46" ht="15" customHeight="1" x14ac:dyDescent="0.2">
      <c r="A728" s="547"/>
      <c r="B728" s="12">
        <v>22</v>
      </c>
      <c r="C728" s="11">
        <v>1405.62</v>
      </c>
      <c r="D728" s="228">
        <v>0</v>
      </c>
      <c r="E728" s="228">
        <v>385.61</v>
      </c>
      <c r="F728" s="77">
        <f t="shared" si="343"/>
        <v>3.63</v>
      </c>
      <c r="G728" s="77">
        <f>ROUND(C728*'1, 2 ц.к.'!$E$9,2)</f>
        <v>331.01</v>
      </c>
      <c r="H728" s="77">
        <f>ROUND(C728*'1, 2 ц.к.'!$E$22,2)</f>
        <v>307.01</v>
      </c>
      <c r="I728" s="77">
        <f>ROUND(C728*'1, 2 ц.к.'!$E$35,2)</f>
        <v>208.8</v>
      </c>
      <c r="J728" s="77">
        <f>ROUND(C728*'1, 2 ц.к.'!$E$48,2)</f>
        <v>123.45</v>
      </c>
      <c r="K728" s="77">
        <f>ROUND($D728*'1, 2 ц.к.'!$E$9,2)</f>
        <v>0</v>
      </c>
      <c r="L728" s="77">
        <f>ROUND($D728*'1, 2 ц.к.'!$E$22,2)</f>
        <v>0</v>
      </c>
      <c r="M728" s="77">
        <f>ROUND($D728*'1, 2 ц.к.'!$E$35,2)</f>
        <v>0</v>
      </c>
      <c r="N728" s="77">
        <f>ROUND($D728*'1, 2 ц.к.'!$E$48,2)</f>
        <v>0</v>
      </c>
      <c r="O728" s="77">
        <f>ROUND($E728*'1, 2 ц.к.'!$E$9,2)</f>
        <v>90.81</v>
      </c>
      <c r="P728" s="77">
        <f>ROUND($E728*'1, 2 ц.к.'!$E$22,2)</f>
        <v>84.22</v>
      </c>
      <c r="Q728" s="77">
        <f>ROUND($E728*'1, 2 ц.к.'!$E$35,2)</f>
        <v>57.28</v>
      </c>
      <c r="R728" s="77">
        <f>ROUND($E728*'1, 2 ц.к.'!$E$48,2)</f>
        <v>33.869999999999997</v>
      </c>
      <c r="S728" s="77">
        <f t="shared" si="344"/>
        <v>2354.3000000000002</v>
      </c>
      <c r="T728" s="77">
        <f t="shared" si="345"/>
        <v>2587.4499999999998</v>
      </c>
      <c r="U728" s="77">
        <f t="shared" si="346"/>
        <v>2603.0500000000002</v>
      </c>
      <c r="V728" s="77">
        <f t="shared" si="347"/>
        <v>3294.49</v>
      </c>
      <c r="W728" s="25">
        <f t="shared" si="319"/>
        <v>4094.56</v>
      </c>
      <c r="X728" s="25">
        <f t="shared" si="320"/>
        <v>4327.71</v>
      </c>
      <c r="Y728" s="25">
        <f t="shared" si="321"/>
        <v>4343.3100000000004</v>
      </c>
      <c r="Z728" s="25">
        <f t="shared" si="322"/>
        <v>5034.75</v>
      </c>
      <c r="AA728" s="228">
        <f t="shared" si="335"/>
        <v>0</v>
      </c>
      <c r="AB728" s="228">
        <f t="shared" si="336"/>
        <v>476.42</v>
      </c>
      <c r="AC728" s="25">
        <f t="shared" si="323"/>
        <v>4070.56</v>
      </c>
      <c r="AD728" s="25">
        <f t="shared" si="324"/>
        <v>4303.71</v>
      </c>
      <c r="AE728" s="25">
        <f t="shared" si="325"/>
        <v>4319.3100000000004</v>
      </c>
      <c r="AF728" s="25">
        <f t="shared" si="326"/>
        <v>5010.75</v>
      </c>
      <c r="AG728" s="228">
        <f t="shared" si="337"/>
        <v>0</v>
      </c>
      <c r="AH728" s="228">
        <f t="shared" si="338"/>
        <v>469.83000000000004</v>
      </c>
      <c r="AI728" s="25">
        <f t="shared" si="327"/>
        <v>3972.35</v>
      </c>
      <c r="AJ728" s="25">
        <f t="shared" si="328"/>
        <v>4205.5</v>
      </c>
      <c r="AK728" s="25">
        <f t="shared" si="329"/>
        <v>4221.1000000000004</v>
      </c>
      <c r="AL728" s="25">
        <f t="shared" si="330"/>
        <v>4912.54</v>
      </c>
      <c r="AM728" s="228">
        <f t="shared" si="339"/>
        <v>0</v>
      </c>
      <c r="AN728" s="228">
        <f t="shared" si="340"/>
        <v>442.89</v>
      </c>
      <c r="AO728" s="25">
        <f t="shared" si="331"/>
        <v>3887</v>
      </c>
      <c r="AP728" s="25">
        <f t="shared" si="332"/>
        <v>4120.1499999999996</v>
      </c>
      <c r="AQ728" s="25">
        <f t="shared" si="333"/>
        <v>4135.75</v>
      </c>
      <c r="AR728" s="25">
        <f t="shared" si="334"/>
        <v>4827.1899999999996</v>
      </c>
      <c r="AS728" s="228">
        <f t="shared" si="341"/>
        <v>0</v>
      </c>
      <c r="AT728" s="228">
        <f t="shared" si="342"/>
        <v>419.48</v>
      </c>
    </row>
    <row r="729" spans="1:46" ht="15" customHeight="1" x14ac:dyDescent="0.2">
      <c r="A729" s="548"/>
      <c r="B729" s="12">
        <v>23</v>
      </c>
      <c r="C729" s="11">
        <v>1303.33</v>
      </c>
      <c r="D729" s="228">
        <v>0</v>
      </c>
      <c r="E729" s="228">
        <v>340.1</v>
      </c>
      <c r="F729" s="77">
        <f t="shared" si="343"/>
        <v>3.63</v>
      </c>
      <c r="G729" s="77">
        <f>ROUND(C729*'1, 2 ц.к.'!$E$9,2)</f>
        <v>306.92</v>
      </c>
      <c r="H729" s="77">
        <f>ROUND(C729*'1, 2 ц.к.'!$E$22,2)</f>
        <v>284.67</v>
      </c>
      <c r="I729" s="77">
        <f>ROUND(C729*'1, 2 ц.к.'!$E$35,2)</f>
        <v>193.6</v>
      </c>
      <c r="J729" s="77">
        <f>ROUND(C729*'1, 2 ц.к.'!$E$48,2)</f>
        <v>114.46</v>
      </c>
      <c r="K729" s="77">
        <f>ROUND($D729*'1, 2 ц.к.'!$E$9,2)</f>
        <v>0</v>
      </c>
      <c r="L729" s="77">
        <f>ROUND($D729*'1, 2 ц.к.'!$E$22,2)</f>
        <v>0</v>
      </c>
      <c r="M729" s="77">
        <f>ROUND($D729*'1, 2 ц.к.'!$E$35,2)</f>
        <v>0</v>
      </c>
      <c r="N729" s="77">
        <f>ROUND($D729*'1, 2 ц.к.'!$E$48,2)</f>
        <v>0</v>
      </c>
      <c r="O729" s="77">
        <f>ROUND($E729*'1, 2 ц.к.'!$E$9,2)</f>
        <v>80.09</v>
      </c>
      <c r="P729" s="77">
        <f>ROUND($E729*'1, 2 ц.к.'!$E$22,2)</f>
        <v>74.28</v>
      </c>
      <c r="Q729" s="77">
        <f>ROUND($E729*'1, 2 ц.к.'!$E$35,2)</f>
        <v>50.52</v>
      </c>
      <c r="R729" s="77">
        <f>ROUND($E729*'1, 2 ц.к.'!$E$48,2)</f>
        <v>29.87</v>
      </c>
      <c r="S729" s="77">
        <f t="shared" si="344"/>
        <v>2354.3000000000002</v>
      </c>
      <c r="T729" s="77">
        <f t="shared" si="345"/>
        <v>2587.4499999999998</v>
      </c>
      <c r="U729" s="77">
        <f t="shared" si="346"/>
        <v>2603.0500000000002</v>
      </c>
      <c r="V729" s="77">
        <f t="shared" si="347"/>
        <v>3294.49</v>
      </c>
      <c r="W729" s="25">
        <f t="shared" si="319"/>
        <v>3968.18</v>
      </c>
      <c r="X729" s="25">
        <f t="shared" si="320"/>
        <v>4201.33</v>
      </c>
      <c r="Y729" s="25">
        <f t="shared" si="321"/>
        <v>4216.93</v>
      </c>
      <c r="Z729" s="25">
        <f t="shared" si="322"/>
        <v>4908.37</v>
      </c>
      <c r="AA729" s="228">
        <f t="shared" si="335"/>
        <v>0</v>
      </c>
      <c r="AB729" s="228">
        <f t="shared" si="336"/>
        <v>420.19000000000005</v>
      </c>
      <c r="AC729" s="25">
        <f t="shared" si="323"/>
        <v>3945.93</v>
      </c>
      <c r="AD729" s="25">
        <f t="shared" si="324"/>
        <v>4179.08</v>
      </c>
      <c r="AE729" s="25">
        <f t="shared" si="325"/>
        <v>4194.68</v>
      </c>
      <c r="AF729" s="25">
        <f t="shared" si="326"/>
        <v>4886.12</v>
      </c>
      <c r="AG729" s="228">
        <f t="shared" si="337"/>
        <v>0</v>
      </c>
      <c r="AH729" s="228">
        <f t="shared" si="338"/>
        <v>414.38</v>
      </c>
      <c r="AI729" s="25">
        <f t="shared" si="327"/>
        <v>3854.86</v>
      </c>
      <c r="AJ729" s="25">
        <f t="shared" si="328"/>
        <v>4088.01</v>
      </c>
      <c r="AK729" s="25">
        <f t="shared" si="329"/>
        <v>4103.6099999999997</v>
      </c>
      <c r="AL729" s="25">
        <f t="shared" si="330"/>
        <v>4795.05</v>
      </c>
      <c r="AM729" s="228">
        <f t="shared" si="339"/>
        <v>0</v>
      </c>
      <c r="AN729" s="228">
        <f t="shared" si="340"/>
        <v>390.62</v>
      </c>
      <c r="AO729" s="25">
        <f t="shared" si="331"/>
        <v>3775.72</v>
      </c>
      <c r="AP729" s="25">
        <f t="shared" si="332"/>
        <v>4008.87</v>
      </c>
      <c r="AQ729" s="25">
        <f t="shared" si="333"/>
        <v>4024.47</v>
      </c>
      <c r="AR729" s="25">
        <f t="shared" si="334"/>
        <v>4715.91</v>
      </c>
      <c r="AS729" s="228">
        <f t="shared" si="341"/>
        <v>0</v>
      </c>
      <c r="AT729" s="228">
        <f t="shared" si="342"/>
        <v>369.97</v>
      </c>
    </row>
    <row r="730" spans="1:46" ht="15" hidden="1" customHeight="1" x14ac:dyDescent="0.2">
      <c r="A730" s="546"/>
      <c r="B730" s="12"/>
      <c r="C730" s="11"/>
      <c r="D730" s="228"/>
      <c r="E730" s="228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25"/>
      <c r="X730" s="25"/>
      <c r="Y730" s="25"/>
      <c r="Z730" s="25"/>
      <c r="AA730" s="228"/>
      <c r="AB730" s="228"/>
      <c r="AC730" s="25"/>
      <c r="AD730" s="25"/>
      <c r="AE730" s="25"/>
      <c r="AF730" s="25"/>
      <c r="AG730" s="228"/>
      <c r="AH730" s="228"/>
      <c r="AI730" s="25"/>
      <c r="AJ730" s="25"/>
      <c r="AK730" s="25"/>
      <c r="AL730" s="25"/>
      <c r="AM730" s="228"/>
      <c r="AN730" s="228"/>
      <c r="AO730" s="25"/>
      <c r="AP730" s="25"/>
      <c r="AQ730" s="25"/>
      <c r="AR730" s="25"/>
      <c r="AS730" s="228"/>
      <c r="AT730" s="228"/>
    </row>
    <row r="731" spans="1:46" ht="15" hidden="1" customHeight="1" x14ac:dyDescent="0.2">
      <c r="A731" s="547"/>
      <c r="B731" s="12"/>
      <c r="C731" s="11"/>
      <c r="D731" s="228"/>
      <c r="E731" s="228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25"/>
      <c r="X731" s="25"/>
      <c r="Y731" s="25"/>
      <c r="Z731" s="25"/>
      <c r="AA731" s="228"/>
      <c r="AB731" s="228"/>
      <c r="AC731" s="25"/>
      <c r="AD731" s="25"/>
      <c r="AE731" s="25"/>
      <c r="AF731" s="25"/>
      <c r="AG731" s="228"/>
      <c r="AH731" s="228"/>
      <c r="AI731" s="25"/>
      <c r="AJ731" s="25"/>
      <c r="AK731" s="25"/>
      <c r="AL731" s="25"/>
      <c r="AM731" s="228"/>
      <c r="AN731" s="228"/>
      <c r="AO731" s="25"/>
      <c r="AP731" s="25"/>
      <c r="AQ731" s="25"/>
      <c r="AR731" s="25"/>
      <c r="AS731" s="228"/>
      <c r="AT731" s="228"/>
    </row>
    <row r="732" spans="1:46" ht="15" hidden="1" customHeight="1" x14ac:dyDescent="0.2">
      <c r="A732" s="547"/>
      <c r="B732" s="12"/>
      <c r="C732" s="11"/>
      <c r="D732" s="228"/>
      <c r="E732" s="228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25"/>
      <c r="X732" s="25"/>
      <c r="Y732" s="25"/>
      <c r="Z732" s="25"/>
      <c r="AA732" s="228"/>
      <c r="AB732" s="228"/>
      <c r="AC732" s="25"/>
      <c r="AD732" s="25"/>
      <c r="AE732" s="25"/>
      <c r="AF732" s="25"/>
      <c r="AG732" s="228"/>
      <c r="AH732" s="228"/>
      <c r="AI732" s="25"/>
      <c r="AJ732" s="25"/>
      <c r="AK732" s="25"/>
      <c r="AL732" s="25"/>
      <c r="AM732" s="228"/>
      <c r="AN732" s="228"/>
      <c r="AO732" s="25"/>
      <c r="AP732" s="25"/>
      <c r="AQ732" s="25"/>
      <c r="AR732" s="25"/>
      <c r="AS732" s="228"/>
      <c r="AT732" s="228"/>
    </row>
    <row r="733" spans="1:46" ht="15" hidden="1" customHeight="1" x14ac:dyDescent="0.2">
      <c r="A733" s="547"/>
      <c r="B733" s="12"/>
      <c r="C733" s="11"/>
      <c r="D733" s="228"/>
      <c r="E733" s="228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25"/>
      <c r="X733" s="25"/>
      <c r="Y733" s="25"/>
      <c r="Z733" s="25"/>
      <c r="AA733" s="228"/>
      <c r="AB733" s="228"/>
      <c r="AC733" s="25"/>
      <c r="AD733" s="25"/>
      <c r="AE733" s="25"/>
      <c r="AF733" s="25"/>
      <c r="AG733" s="228"/>
      <c r="AH733" s="228"/>
      <c r="AI733" s="25"/>
      <c r="AJ733" s="25"/>
      <c r="AK733" s="25"/>
      <c r="AL733" s="25"/>
      <c r="AM733" s="228"/>
      <c r="AN733" s="228"/>
      <c r="AO733" s="25"/>
      <c r="AP733" s="25"/>
      <c r="AQ733" s="25"/>
      <c r="AR733" s="25"/>
      <c r="AS733" s="228"/>
      <c r="AT733" s="228"/>
    </row>
    <row r="734" spans="1:46" ht="15" hidden="1" customHeight="1" x14ac:dyDescent="0.2">
      <c r="A734" s="547"/>
      <c r="B734" s="12"/>
      <c r="C734" s="11"/>
      <c r="D734" s="228"/>
      <c r="E734" s="228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25"/>
      <c r="X734" s="25"/>
      <c r="Y734" s="25"/>
      <c r="Z734" s="25"/>
      <c r="AA734" s="228"/>
      <c r="AB734" s="228"/>
      <c r="AC734" s="25"/>
      <c r="AD734" s="25"/>
      <c r="AE734" s="25"/>
      <c r="AF734" s="25"/>
      <c r="AG734" s="228"/>
      <c r="AH734" s="228"/>
      <c r="AI734" s="25"/>
      <c r="AJ734" s="25"/>
      <c r="AK734" s="25"/>
      <c r="AL734" s="25"/>
      <c r="AM734" s="228"/>
      <c r="AN734" s="228"/>
      <c r="AO734" s="25"/>
      <c r="AP734" s="25"/>
      <c r="AQ734" s="25"/>
      <c r="AR734" s="25"/>
      <c r="AS734" s="228"/>
      <c r="AT734" s="228"/>
    </row>
    <row r="735" spans="1:46" ht="15" hidden="1" customHeight="1" x14ac:dyDescent="0.2">
      <c r="A735" s="547"/>
      <c r="B735" s="12"/>
      <c r="C735" s="11"/>
      <c r="D735" s="228"/>
      <c r="E735" s="228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25"/>
      <c r="X735" s="25"/>
      <c r="Y735" s="25"/>
      <c r="Z735" s="25"/>
      <c r="AA735" s="228"/>
      <c r="AB735" s="228"/>
      <c r="AC735" s="25"/>
      <c r="AD735" s="25"/>
      <c r="AE735" s="25"/>
      <c r="AF735" s="25"/>
      <c r="AG735" s="228"/>
      <c r="AH735" s="228"/>
      <c r="AI735" s="25"/>
      <c r="AJ735" s="25"/>
      <c r="AK735" s="25"/>
      <c r="AL735" s="25"/>
      <c r="AM735" s="228"/>
      <c r="AN735" s="228"/>
      <c r="AO735" s="25"/>
      <c r="AP735" s="25"/>
      <c r="AQ735" s="25"/>
      <c r="AR735" s="25"/>
      <c r="AS735" s="228"/>
      <c r="AT735" s="228"/>
    </row>
    <row r="736" spans="1:46" ht="15" hidden="1" customHeight="1" x14ac:dyDescent="0.2">
      <c r="A736" s="547"/>
      <c r="B736" s="12"/>
      <c r="C736" s="11"/>
      <c r="D736" s="228"/>
      <c r="E736" s="228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25"/>
      <c r="X736" s="25"/>
      <c r="Y736" s="25"/>
      <c r="Z736" s="25"/>
      <c r="AA736" s="228"/>
      <c r="AB736" s="228"/>
      <c r="AC736" s="25"/>
      <c r="AD736" s="25"/>
      <c r="AE736" s="25"/>
      <c r="AF736" s="25"/>
      <c r="AG736" s="228"/>
      <c r="AH736" s="228"/>
      <c r="AI736" s="25"/>
      <c r="AJ736" s="25"/>
      <c r="AK736" s="25"/>
      <c r="AL736" s="25"/>
      <c r="AM736" s="228"/>
      <c r="AN736" s="228"/>
      <c r="AO736" s="25"/>
      <c r="AP736" s="25"/>
      <c r="AQ736" s="25"/>
      <c r="AR736" s="25"/>
      <c r="AS736" s="228"/>
      <c r="AT736" s="228"/>
    </row>
    <row r="737" spans="1:46" ht="15" hidden="1" customHeight="1" x14ac:dyDescent="0.2">
      <c r="A737" s="547"/>
      <c r="B737" s="12"/>
      <c r="C737" s="11"/>
      <c r="D737" s="228"/>
      <c r="E737" s="228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25"/>
      <c r="X737" s="25"/>
      <c r="Y737" s="25"/>
      <c r="Z737" s="25"/>
      <c r="AA737" s="228"/>
      <c r="AB737" s="228"/>
      <c r="AC737" s="25"/>
      <c r="AD737" s="25"/>
      <c r="AE737" s="25"/>
      <c r="AF737" s="25"/>
      <c r="AG737" s="228"/>
      <c r="AH737" s="228"/>
      <c r="AI737" s="25"/>
      <c r="AJ737" s="25"/>
      <c r="AK737" s="25"/>
      <c r="AL737" s="25"/>
      <c r="AM737" s="228"/>
      <c r="AN737" s="228"/>
      <c r="AO737" s="25"/>
      <c r="AP737" s="25"/>
      <c r="AQ737" s="25"/>
      <c r="AR737" s="25"/>
      <c r="AS737" s="228"/>
      <c r="AT737" s="228"/>
    </row>
    <row r="738" spans="1:46" ht="15" hidden="1" customHeight="1" x14ac:dyDescent="0.2">
      <c r="A738" s="547"/>
      <c r="B738" s="12"/>
      <c r="C738" s="11"/>
      <c r="D738" s="228"/>
      <c r="E738" s="228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25"/>
      <c r="X738" s="25"/>
      <c r="Y738" s="25"/>
      <c r="Z738" s="25"/>
      <c r="AA738" s="228"/>
      <c r="AB738" s="228"/>
      <c r="AC738" s="25"/>
      <c r="AD738" s="25"/>
      <c r="AE738" s="25"/>
      <c r="AF738" s="25"/>
      <c r="AG738" s="228"/>
      <c r="AH738" s="228"/>
      <c r="AI738" s="25"/>
      <c r="AJ738" s="25"/>
      <c r="AK738" s="25"/>
      <c r="AL738" s="25"/>
      <c r="AM738" s="228"/>
      <c r="AN738" s="228"/>
      <c r="AO738" s="25"/>
      <c r="AP738" s="25"/>
      <c r="AQ738" s="25"/>
      <c r="AR738" s="25"/>
      <c r="AS738" s="228"/>
      <c r="AT738" s="228"/>
    </row>
    <row r="739" spans="1:46" ht="15" hidden="1" customHeight="1" x14ac:dyDescent="0.2">
      <c r="A739" s="547"/>
      <c r="B739" s="12"/>
      <c r="C739" s="11"/>
      <c r="D739" s="228"/>
      <c r="E739" s="228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25"/>
      <c r="X739" s="25"/>
      <c r="Y739" s="25"/>
      <c r="Z739" s="25"/>
      <c r="AA739" s="228"/>
      <c r="AB739" s="228"/>
      <c r="AC739" s="25"/>
      <c r="AD739" s="25"/>
      <c r="AE739" s="25"/>
      <c r="AF739" s="25"/>
      <c r="AG739" s="228"/>
      <c r="AH739" s="228"/>
      <c r="AI739" s="25"/>
      <c r="AJ739" s="25"/>
      <c r="AK739" s="25"/>
      <c r="AL739" s="25"/>
      <c r="AM739" s="228"/>
      <c r="AN739" s="228"/>
      <c r="AO739" s="25"/>
      <c r="AP739" s="25"/>
      <c r="AQ739" s="25"/>
      <c r="AR739" s="25"/>
      <c r="AS739" s="228"/>
      <c r="AT739" s="228"/>
    </row>
    <row r="740" spans="1:46" ht="15" hidden="1" customHeight="1" x14ac:dyDescent="0.2">
      <c r="A740" s="547"/>
      <c r="B740" s="12"/>
      <c r="C740" s="11"/>
      <c r="D740" s="228"/>
      <c r="E740" s="228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25"/>
      <c r="X740" s="25"/>
      <c r="Y740" s="25"/>
      <c r="Z740" s="25"/>
      <c r="AA740" s="228"/>
      <c r="AB740" s="228"/>
      <c r="AC740" s="25"/>
      <c r="AD740" s="25"/>
      <c r="AE740" s="25"/>
      <c r="AF740" s="25"/>
      <c r="AG740" s="228"/>
      <c r="AH740" s="228"/>
      <c r="AI740" s="25"/>
      <c r="AJ740" s="25"/>
      <c r="AK740" s="25"/>
      <c r="AL740" s="25"/>
      <c r="AM740" s="228"/>
      <c r="AN740" s="228"/>
      <c r="AO740" s="25"/>
      <c r="AP740" s="25"/>
      <c r="AQ740" s="25"/>
      <c r="AR740" s="25"/>
      <c r="AS740" s="228"/>
      <c r="AT740" s="228"/>
    </row>
    <row r="741" spans="1:46" ht="15" hidden="1" customHeight="1" x14ac:dyDescent="0.2">
      <c r="A741" s="547"/>
      <c r="B741" s="12"/>
      <c r="C741" s="11"/>
      <c r="D741" s="228"/>
      <c r="E741" s="228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25"/>
      <c r="X741" s="25"/>
      <c r="Y741" s="25"/>
      <c r="Z741" s="25"/>
      <c r="AA741" s="228"/>
      <c r="AB741" s="228"/>
      <c r="AC741" s="25"/>
      <c r="AD741" s="25"/>
      <c r="AE741" s="25"/>
      <c r="AF741" s="25"/>
      <c r="AG741" s="228"/>
      <c r="AH741" s="228"/>
      <c r="AI741" s="25"/>
      <c r="AJ741" s="25"/>
      <c r="AK741" s="25"/>
      <c r="AL741" s="25"/>
      <c r="AM741" s="228"/>
      <c r="AN741" s="228"/>
      <c r="AO741" s="25"/>
      <c r="AP741" s="25"/>
      <c r="AQ741" s="25"/>
      <c r="AR741" s="25"/>
      <c r="AS741" s="228"/>
      <c r="AT741" s="228"/>
    </row>
    <row r="742" spans="1:46" ht="15" hidden="1" customHeight="1" x14ac:dyDescent="0.2">
      <c r="A742" s="547"/>
      <c r="B742" s="12"/>
      <c r="C742" s="11"/>
      <c r="D742" s="228"/>
      <c r="E742" s="228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25"/>
      <c r="X742" s="25"/>
      <c r="Y742" s="25"/>
      <c r="Z742" s="25"/>
      <c r="AA742" s="228"/>
      <c r="AB742" s="228"/>
      <c r="AC742" s="25"/>
      <c r="AD742" s="25"/>
      <c r="AE742" s="25"/>
      <c r="AF742" s="25"/>
      <c r="AG742" s="228"/>
      <c r="AH742" s="228"/>
      <c r="AI742" s="25"/>
      <c r="AJ742" s="25"/>
      <c r="AK742" s="25"/>
      <c r="AL742" s="25"/>
      <c r="AM742" s="228"/>
      <c r="AN742" s="228"/>
      <c r="AO742" s="25"/>
      <c r="AP742" s="25"/>
      <c r="AQ742" s="25"/>
      <c r="AR742" s="25"/>
      <c r="AS742" s="228"/>
      <c r="AT742" s="228"/>
    </row>
    <row r="743" spans="1:46" ht="15" hidden="1" customHeight="1" x14ac:dyDescent="0.2">
      <c r="A743" s="547"/>
      <c r="B743" s="12"/>
      <c r="C743" s="11"/>
      <c r="D743" s="228"/>
      <c r="E743" s="228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25"/>
      <c r="X743" s="25"/>
      <c r="Y743" s="25"/>
      <c r="Z743" s="25"/>
      <c r="AA743" s="228"/>
      <c r="AB743" s="228"/>
      <c r="AC743" s="25"/>
      <c r="AD743" s="25"/>
      <c r="AE743" s="25"/>
      <c r="AF743" s="25"/>
      <c r="AG743" s="228"/>
      <c r="AH743" s="228"/>
      <c r="AI743" s="25"/>
      <c r="AJ743" s="25"/>
      <c r="AK743" s="25"/>
      <c r="AL743" s="25"/>
      <c r="AM743" s="228"/>
      <c r="AN743" s="228"/>
      <c r="AO743" s="25"/>
      <c r="AP743" s="25"/>
      <c r="AQ743" s="25"/>
      <c r="AR743" s="25"/>
      <c r="AS743" s="228"/>
      <c r="AT743" s="228"/>
    </row>
    <row r="744" spans="1:46" ht="15" hidden="1" customHeight="1" x14ac:dyDescent="0.2">
      <c r="A744" s="547"/>
      <c r="B744" s="12"/>
      <c r="C744" s="11"/>
      <c r="D744" s="228"/>
      <c r="E744" s="228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25"/>
      <c r="X744" s="25"/>
      <c r="Y744" s="25"/>
      <c r="Z744" s="25"/>
      <c r="AA744" s="228"/>
      <c r="AB744" s="228"/>
      <c r="AC744" s="25"/>
      <c r="AD744" s="25"/>
      <c r="AE744" s="25"/>
      <c r="AF744" s="25"/>
      <c r="AG744" s="228"/>
      <c r="AH744" s="228"/>
      <c r="AI744" s="25"/>
      <c r="AJ744" s="25"/>
      <c r="AK744" s="25"/>
      <c r="AL744" s="25"/>
      <c r="AM744" s="228"/>
      <c r="AN744" s="228"/>
      <c r="AO744" s="25"/>
      <c r="AP744" s="25"/>
      <c r="AQ744" s="25"/>
      <c r="AR744" s="25"/>
      <c r="AS744" s="228"/>
      <c r="AT744" s="228"/>
    </row>
    <row r="745" spans="1:46" ht="15" hidden="1" customHeight="1" x14ac:dyDescent="0.2">
      <c r="A745" s="547"/>
      <c r="B745" s="12"/>
      <c r="C745" s="11"/>
      <c r="D745" s="228"/>
      <c r="E745" s="228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25"/>
      <c r="X745" s="25"/>
      <c r="Y745" s="25"/>
      <c r="Z745" s="25"/>
      <c r="AA745" s="228"/>
      <c r="AB745" s="228"/>
      <c r="AC745" s="25"/>
      <c r="AD745" s="25"/>
      <c r="AE745" s="25"/>
      <c r="AF745" s="25"/>
      <c r="AG745" s="228"/>
      <c r="AH745" s="228"/>
      <c r="AI745" s="25"/>
      <c r="AJ745" s="25"/>
      <c r="AK745" s="25"/>
      <c r="AL745" s="25"/>
      <c r="AM745" s="228"/>
      <c r="AN745" s="228"/>
      <c r="AO745" s="25"/>
      <c r="AP745" s="25"/>
      <c r="AQ745" s="25"/>
      <c r="AR745" s="25"/>
      <c r="AS745" s="228"/>
      <c r="AT745" s="228"/>
    </row>
    <row r="746" spans="1:46" ht="15" hidden="1" customHeight="1" x14ac:dyDescent="0.2">
      <c r="A746" s="547"/>
      <c r="B746" s="12"/>
      <c r="C746" s="11"/>
      <c r="D746" s="228"/>
      <c r="E746" s="228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25"/>
      <c r="X746" s="25"/>
      <c r="Y746" s="25"/>
      <c r="Z746" s="25"/>
      <c r="AA746" s="228"/>
      <c r="AB746" s="228"/>
      <c r="AC746" s="25"/>
      <c r="AD746" s="25"/>
      <c r="AE746" s="25"/>
      <c r="AF746" s="25"/>
      <c r="AG746" s="228"/>
      <c r="AH746" s="228"/>
      <c r="AI746" s="25"/>
      <c r="AJ746" s="25"/>
      <c r="AK746" s="25"/>
      <c r="AL746" s="25"/>
      <c r="AM746" s="228"/>
      <c r="AN746" s="228"/>
      <c r="AO746" s="25"/>
      <c r="AP746" s="25"/>
      <c r="AQ746" s="25"/>
      <c r="AR746" s="25"/>
      <c r="AS746" s="228"/>
      <c r="AT746" s="228"/>
    </row>
    <row r="747" spans="1:46" ht="15" hidden="1" customHeight="1" x14ac:dyDescent="0.2">
      <c r="A747" s="547"/>
      <c r="B747" s="12"/>
      <c r="C747" s="11"/>
      <c r="D747" s="228"/>
      <c r="E747" s="228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25"/>
      <c r="X747" s="25"/>
      <c r="Y747" s="25"/>
      <c r="Z747" s="25"/>
      <c r="AA747" s="228"/>
      <c r="AB747" s="228"/>
      <c r="AC747" s="25"/>
      <c r="AD747" s="25"/>
      <c r="AE747" s="25"/>
      <c r="AF747" s="25"/>
      <c r="AG747" s="228"/>
      <c r="AH747" s="228"/>
      <c r="AI747" s="25"/>
      <c r="AJ747" s="25"/>
      <c r="AK747" s="25"/>
      <c r="AL747" s="25"/>
      <c r="AM747" s="228"/>
      <c r="AN747" s="228"/>
      <c r="AO747" s="25"/>
      <c r="AP747" s="25"/>
      <c r="AQ747" s="25"/>
      <c r="AR747" s="25"/>
      <c r="AS747" s="228"/>
      <c r="AT747" s="228"/>
    </row>
    <row r="748" spans="1:46" ht="15" hidden="1" customHeight="1" x14ac:dyDescent="0.2">
      <c r="A748" s="547"/>
      <c r="B748" s="12"/>
      <c r="C748" s="11"/>
      <c r="D748" s="228"/>
      <c r="E748" s="228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25"/>
      <c r="X748" s="25"/>
      <c r="Y748" s="25"/>
      <c r="Z748" s="25"/>
      <c r="AA748" s="228"/>
      <c r="AB748" s="228"/>
      <c r="AC748" s="25"/>
      <c r="AD748" s="25"/>
      <c r="AE748" s="25"/>
      <c r="AF748" s="25"/>
      <c r="AG748" s="228"/>
      <c r="AH748" s="228"/>
      <c r="AI748" s="25"/>
      <c r="AJ748" s="25"/>
      <c r="AK748" s="25"/>
      <c r="AL748" s="25"/>
      <c r="AM748" s="228"/>
      <c r="AN748" s="228"/>
      <c r="AO748" s="25"/>
      <c r="AP748" s="25"/>
      <c r="AQ748" s="25"/>
      <c r="AR748" s="25"/>
      <c r="AS748" s="228"/>
      <c r="AT748" s="228"/>
    </row>
    <row r="749" spans="1:46" ht="15" hidden="1" customHeight="1" x14ac:dyDescent="0.2">
      <c r="A749" s="547"/>
      <c r="B749" s="12"/>
      <c r="C749" s="11"/>
      <c r="D749" s="228"/>
      <c r="E749" s="228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25"/>
      <c r="X749" s="25"/>
      <c r="Y749" s="25"/>
      <c r="Z749" s="25"/>
      <c r="AA749" s="228"/>
      <c r="AB749" s="228"/>
      <c r="AC749" s="25"/>
      <c r="AD749" s="25"/>
      <c r="AE749" s="25"/>
      <c r="AF749" s="25"/>
      <c r="AG749" s="228"/>
      <c r="AH749" s="228"/>
      <c r="AI749" s="25"/>
      <c r="AJ749" s="25"/>
      <c r="AK749" s="25"/>
      <c r="AL749" s="25"/>
      <c r="AM749" s="228"/>
      <c r="AN749" s="228"/>
      <c r="AO749" s="25"/>
      <c r="AP749" s="25"/>
      <c r="AQ749" s="25"/>
      <c r="AR749" s="25"/>
      <c r="AS749" s="228"/>
      <c r="AT749" s="228"/>
    </row>
    <row r="750" spans="1:46" ht="15" hidden="1" customHeight="1" x14ac:dyDescent="0.2">
      <c r="A750" s="547"/>
      <c r="B750" s="12"/>
      <c r="C750" s="11"/>
      <c r="D750" s="228"/>
      <c r="E750" s="228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25"/>
      <c r="X750" s="25"/>
      <c r="Y750" s="25"/>
      <c r="Z750" s="25"/>
      <c r="AA750" s="228"/>
      <c r="AB750" s="228"/>
      <c r="AC750" s="25"/>
      <c r="AD750" s="25"/>
      <c r="AE750" s="25"/>
      <c r="AF750" s="25"/>
      <c r="AG750" s="228"/>
      <c r="AH750" s="228"/>
      <c r="AI750" s="25"/>
      <c r="AJ750" s="25"/>
      <c r="AK750" s="25"/>
      <c r="AL750" s="25"/>
      <c r="AM750" s="228"/>
      <c r="AN750" s="228"/>
      <c r="AO750" s="25"/>
      <c r="AP750" s="25"/>
      <c r="AQ750" s="25"/>
      <c r="AR750" s="25"/>
      <c r="AS750" s="228"/>
      <c r="AT750" s="228"/>
    </row>
    <row r="751" spans="1:46" ht="15" hidden="1" customHeight="1" x14ac:dyDescent="0.2">
      <c r="A751" s="547"/>
      <c r="B751" s="12"/>
      <c r="C751" s="11"/>
      <c r="D751" s="228"/>
      <c r="E751" s="228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25"/>
      <c r="X751" s="25"/>
      <c r="Y751" s="25"/>
      <c r="Z751" s="25"/>
      <c r="AA751" s="228"/>
      <c r="AB751" s="228"/>
      <c r="AC751" s="25"/>
      <c r="AD751" s="25"/>
      <c r="AE751" s="25"/>
      <c r="AF751" s="25"/>
      <c r="AG751" s="228"/>
      <c r="AH751" s="228"/>
      <c r="AI751" s="25"/>
      <c r="AJ751" s="25"/>
      <c r="AK751" s="25"/>
      <c r="AL751" s="25"/>
      <c r="AM751" s="228"/>
      <c r="AN751" s="228"/>
      <c r="AO751" s="25"/>
      <c r="AP751" s="25"/>
      <c r="AQ751" s="25"/>
      <c r="AR751" s="25"/>
      <c r="AS751" s="228"/>
      <c r="AT751" s="228"/>
    </row>
    <row r="752" spans="1:46" ht="15" hidden="1" customHeight="1" x14ac:dyDescent="0.2">
      <c r="A752" s="547"/>
      <c r="B752" s="12"/>
      <c r="C752" s="11"/>
      <c r="D752" s="228"/>
      <c r="E752" s="228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25"/>
      <c r="X752" s="25"/>
      <c r="Y752" s="25"/>
      <c r="Z752" s="25"/>
      <c r="AA752" s="228"/>
      <c r="AB752" s="228"/>
      <c r="AC752" s="25"/>
      <c r="AD752" s="25"/>
      <c r="AE752" s="25"/>
      <c r="AF752" s="25"/>
      <c r="AG752" s="228"/>
      <c r="AH752" s="228"/>
      <c r="AI752" s="25"/>
      <c r="AJ752" s="25"/>
      <c r="AK752" s="25"/>
      <c r="AL752" s="25"/>
      <c r="AM752" s="228"/>
      <c r="AN752" s="228"/>
      <c r="AO752" s="25"/>
      <c r="AP752" s="25"/>
      <c r="AQ752" s="25"/>
      <c r="AR752" s="25"/>
      <c r="AS752" s="228"/>
      <c r="AT752" s="228"/>
    </row>
    <row r="753" spans="1:46" ht="15" hidden="1" customHeight="1" x14ac:dyDescent="0.2">
      <c r="A753" s="548"/>
      <c r="B753" s="12"/>
      <c r="C753" s="11"/>
      <c r="D753" s="228"/>
      <c r="E753" s="228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25"/>
      <c r="X753" s="25"/>
      <c r="Y753" s="25"/>
      <c r="Z753" s="25"/>
      <c r="AA753" s="228"/>
      <c r="AB753" s="228"/>
      <c r="AC753" s="25"/>
      <c r="AD753" s="25"/>
      <c r="AE753" s="25"/>
      <c r="AF753" s="25"/>
      <c r="AG753" s="228"/>
      <c r="AH753" s="228"/>
      <c r="AI753" s="25"/>
      <c r="AJ753" s="25"/>
      <c r="AK753" s="25"/>
      <c r="AL753" s="25"/>
      <c r="AM753" s="228"/>
      <c r="AN753" s="228"/>
      <c r="AO753" s="25"/>
      <c r="AP753" s="25"/>
      <c r="AQ753" s="25"/>
      <c r="AR753" s="25"/>
      <c r="AS753" s="228"/>
      <c r="AT753" s="228"/>
    </row>
    <row r="756" spans="1:46" ht="15" customHeight="1" x14ac:dyDescent="0.3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204"/>
      <c r="AB756" s="204"/>
    </row>
  </sheetData>
  <sheetProtection selectLockedCells="1" selectUnlockedCells="1"/>
  <mergeCells count="63">
    <mergeCell ref="A1:AT1"/>
    <mergeCell ref="F7:F9"/>
    <mergeCell ref="F6:R6"/>
    <mergeCell ref="S6:V8"/>
    <mergeCell ref="K7:N8"/>
    <mergeCell ref="O7:R8"/>
    <mergeCell ref="AC6:AH6"/>
    <mergeCell ref="AI6:AN6"/>
    <mergeCell ref="W7:Z8"/>
    <mergeCell ref="AA7:AA9"/>
    <mergeCell ref="AB7:AB9"/>
    <mergeCell ref="AC7:AF8"/>
    <mergeCell ref="AG7:AG9"/>
    <mergeCell ref="AS7:AS9"/>
    <mergeCell ref="AT7:AT9"/>
    <mergeCell ref="AI7:AL8"/>
    <mergeCell ref="AM7:AM9"/>
    <mergeCell ref="AN7:AN9"/>
    <mergeCell ref="AO7:AR8"/>
    <mergeCell ref="A4:AT4"/>
    <mergeCell ref="A730:A753"/>
    <mergeCell ref="B6:B9"/>
    <mergeCell ref="A586:A609"/>
    <mergeCell ref="A610:A633"/>
    <mergeCell ref="A634:A657"/>
    <mergeCell ref="A658:A681"/>
    <mergeCell ref="A490:A513"/>
    <mergeCell ref="A514:A537"/>
    <mergeCell ref="A298:A321"/>
    <mergeCell ref="A322:A345"/>
    <mergeCell ref="A538:A561"/>
    <mergeCell ref="A562:A585"/>
    <mergeCell ref="A394:A417"/>
    <mergeCell ref="A418:A441"/>
    <mergeCell ref="A226:A249"/>
    <mergeCell ref="A250:A273"/>
    <mergeCell ref="A682:A705"/>
    <mergeCell ref="A466:A489"/>
    <mergeCell ref="A274:A297"/>
    <mergeCell ref="A706:A729"/>
    <mergeCell ref="U5:V5"/>
    <mergeCell ref="AQ5:AR5"/>
    <mergeCell ref="A442:A465"/>
    <mergeCell ref="Y5:Z5"/>
    <mergeCell ref="E6:E9"/>
    <mergeCell ref="A346:A369"/>
    <mergeCell ref="A370:A393"/>
    <mergeCell ref="W6:AB6"/>
    <mergeCell ref="AO6:AT6"/>
    <mergeCell ref="A6:A9"/>
    <mergeCell ref="C6:C9"/>
    <mergeCell ref="G7:J8"/>
    <mergeCell ref="A34:A57"/>
    <mergeCell ref="AH7:AH9"/>
    <mergeCell ref="D6:D9"/>
    <mergeCell ref="A178:A201"/>
    <mergeCell ref="A58:A81"/>
    <mergeCell ref="A82:A105"/>
    <mergeCell ref="A10:A33"/>
    <mergeCell ref="A202:A225"/>
    <mergeCell ref="A154:A177"/>
    <mergeCell ref="A106:A129"/>
    <mergeCell ref="A130:A153"/>
  </mergeCells>
  <phoneticPr fontId="2" type="noConversion"/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1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5122" r:id="rId4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5122" r:id="rId4"/>
      </mc:Fallback>
    </mc:AlternateContent>
    <mc:AlternateContent xmlns:mc="http://schemas.openxmlformats.org/markup-compatibility/2006">
      <mc:Choice Requires="x14">
        <oleObject progId="Equation.3" shapeId="5125" r:id="rId6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5125" r:id="rId6"/>
      </mc:Fallback>
    </mc:AlternateContent>
    <mc:AlternateContent xmlns:mc="http://schemas.openxmlformats.org/markup-compatibility/2006">
      <mc:Choice Requires="x14">
        <oleObject progId="Equation.3" shapeId="2" r:id="rId7">
          <objectPr defaultSize="0" autoPict="0" r:id="rId8">
            <anchor moveWithCells="1" sizeWithCells="1">
              <from>
                <xdr:col>0</xdr:col>
                <xdr:colOff>742950</xdr:colOff>
                <xdr:row>753</xdr:row>
                <xdr:rowOff>0</xdr:rowOff>
              </from>
              <to>
                <xdr:col>1</xdr:col>
                <xdr:colOff>142875</xdr:colOff>
                <xdr:row>753</xdr:row>
                <xdr:rowOff>0</xdr:rowOff>
              </to>
            </anchor>
          </objectPr>
        </oleObject>
      </mc:Choice>
      <mc:Fallback>
        <oleObject progId="Equation.3" shapeId="5128" r:id="rId7"/>
      </mc:Fallback>
    </mc:AlternateContent>
    <mc:AlternateContent xmlns:mc="http://schemas.openxmlformats.org/markup-compatibility/2006">
      <mc:Choice Requires="x14">
        <oleObject progId="Equation.3" shapeId="5129" r:id="rId9">
          <objectPr defaultSize="0" autoPict="0" r:id="rId5">
            <anchor moveWithCells="1" sizeWithCells="1">
              <from>
                <xdr:col>18</xdr:col>
                <xdr:colOff>0</xdr:colOff>
                <xdr:row>5</xdr:row>
                <xdr:rowOff>104775</xdr:rowOff>
              </from>
              <to>
                <xdr:col>18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5129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>
    <tabColor rgb="FFFFC000"/>
    <pageSetUpPr fitToPage="1"/>
  </sheetPr>
  <dimension ref="A1:AY756"/>
  <sheetViews>
    <sheetView zoomScale="70" zoomScaleNormal="70" workbookViewId="0">
      <selection activeCell="I766" sqref="I766"/>
    </sheetView>
  </sheetViews>
  <sheetFormatPr defaultColWidth="9" defaultRowHeight="15" customHeight="1" x14ac:dyDescent="0.2"/>
  <cols>
    <col min="1" max="1" width="19.5703125" style="2" customWidth="1"/>
    <col min="2" max="2" width="11.140625" style="2" customWidth="1"/>
    <col min="3" max="5" width="16.28515625" style="9" customWidth="1"/>
    <col min="6" max="9" width="14.7109375" style="9" customWidth="1"/>
    <col min="10" max="10" width="16.7109375" style="9" customWidth="1"/>
    <col min="11" max="17" width="14.7109375" style="9" customWidth="1"/>
    <col min="18" max="18" width="16.7109375" style="9" bestFit="1" customWidth="1"/>
    <col min="19" max="19" width="7.28515625" style="9" hidden="1" customWidth="1"/>
    <col min="20" max="20" width="8.140625" style="2" bestFit="1" customWidth="1"/>
    <col min="21" max="23" width="10.5703125" style="2" customWidth="1"/>
    <col min="24" max="24" width="13.140625" style="2" hidden="1" customWidth="1"/>
    <col min="25" max="28" width="13.140625" style="2" customWidth="1"/>
    <col min="29" max="30" width="17.42578125" style="2" customWidth="1"/>
    <col min="31" max="31" width="13" style="2" hidden="1" customWidth="1"/>
    <col min="32" max="33" width="13" style="87" customWidth="1"/>
    <col min="34" max="35" width="13" style="2" customWidth="1"/>
    <col min="36" max="37" width="16.85546875" style="2" customWidth="1"/>
    <col min="38" max="38" width="13.140625" style="2" hidden="1" customWidth="1"/>
    <col min="39" max="42" width="13.140625" style="2" customWidth="1"/>
    <col min="43" max="44" width="17.5703125" style="2" customWidth="1"/>
    <col min="45" max="45" width="13.140625" style="2" hidden="1" customWidth="1"/>
    <col min="46" max="49" width="13.140625" style="2" customWidth="1"/>
    <col min="50" max="51" width="17.7109375" style="2" customWidth="1"/>
    <col min="52" max="16384" width="9" style="2"/>
  </cols>
  <sheetData>
    <row r="1" spans="1:51" ht="41.25" customHeight="1" x14ac:dyDescent="0.2">
      <c r="A1" s="413" t="s">
        <v>50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  <c r="AC1" s="413"/>
      <c r="AD1" s="413"/>
      <c r="AE1" s="413"/>
      <c r="AF1" s="413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3"/>
      <c r="AU1" s="413"/>
      <c r="AV1" s="413"/>
      <c r="AW1" s="413"/>
      <c r="AX1" s="413"/>
      <c r="AY1" s="413"/>
    </row>
    <row r="2" spans="1:51" s="3" customFormat="1" ht="12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</row>
    <row r="3" spans="1:51" s="3" customFormat="1" ht="12.75" customHeight="1" x14ac:dyDescent="0.2"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302"/>
      <c r="T3" s="261"/>
      <c r="U3" s="261"/>
      <c r="V3" s="261"/>
      <c r="W3" s="261"/>
      <c r="X3" s="302"/>
      <c r="Y3" s="261"/>
      <c r="Z3" s="261"/>
      <c r="AA3" s="261"/>
      <c r="AB3" s="261"/>
      <c r="AC3" s="261"/>
      <c r="AD3" s="261"/>
      <c r="AE3" s="302"/>
      <c r="AF3" s="261"/>
      <c r="AG3" s="261"/>
      <c r="AH3" s="261"/>
      <c r="AI3" s="261"/>
      <c r="AJ3" s="261"/>
      <c r="AK3" s="261"/>
      <c r="AL3" s="302"/>
      <c r="AM3" s="261"/>
      <c r="AN3" s="261"/>
      <c r="AO3" s="261"/>
      <c r="AP3" s="261"/>
      <c r="AQ3" s="261"/>
      <c r="AR3" s="261"/>
      <c r="AS3" s="302"/>
      <c r="AT3" s="261"/>
      <c r="AU3" s="261"/>
      <c r="AV3" s="261"/>
      <c r="AW3" s="261"/>
    </row>
    <row r="4" spans="1:51" s="3" customFormat="1" ht="20.25" customHeight="1" x14ac:dyDescent="0.2">
      <c r="A4" s="413" t="s">
        <v>43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413"/>
      <c r="AR4" s="413"/>
      <c r="AS4" s="413"/>
      <c r="AT4" s="413"/>
      <c r="AU4" s="413"/>
      <c r="AV4" s="413"/>
      <c r="AW4" s="413"/>
      <c r="AX4" s="413"/>
      <c r="AY4" s="413"/>
    </row>
    <row r="5" spans="1:51" s="3" customFormat="1" ht="20.25" customHeight="1" thickBot="1" x14ac:dyDescent="0.25">
      <c r="A5" s="188" t="s">
        <v>51</v>
      </c>
      <c r="B5" s="18"/>
      <c r="C5" s="209"/>
      <c r="D5" s="246"/>
      <c r="E5" s="246"/>
      <c r="F5" s="209"/>
      <c r="G5" s="123"/>
      <c r="H5" s="123"/>
      <c r="I5" s="123"/>
      <c r="J5" s="123"/>
      <c r="K5" s="246"/>
      <c r="L5" s="246"/>
      <c r="M5" s="246"/>
      <c r="N5" s="246"/>
      <c r="O5" s="246"/>
      <c r="P5" s="246"/>
      <c r="Q5" s="209"/>
      <c r="R5" s="209"/>
      <c r="S5" s="306"/>
      <c r="T5" s="123"/>
      <c r="U5" s="123"/>
      <c r="V5" s="413"/>
      <c r="W5" s="413"/>
      <c r="X5" s="302"/>
      <c r="Y5" s="123"/>
      <c r="Z5" s="123"/>
      <c r="AA5" s="413"/>
      <c r="AB5" s="413"/>
      <c r="AC5" s="203"/>
      <c r="AD5" s="203"/>
      <c r="AE5" s="302"/>
      <c r="AF5" s="123"/>
      <c r="AG5" s="123"/>
      <c r="AX5" s="524" t="s">
        <v>24</v>
      </c>
      <c r="AY5" s="524"/>
    </row>
    <row r="6" spans="1:51" s="3" customFormat="1" ht="36.75" customHeight="1" thickBot="1" x14ac:dyDescent="0.25">
      <c r="A6" s="577" t="s">
        <v>40</v>
      </c>
      <c r="B6" s="592" t="s">
        <v>41</v>
      </c>
      <c r="C6" s="580" t="s">
        <v>157</v>
      </c>
      <c r="D6" s="589" t="s">
        <v>166</v>
      </c>
      <c r="E6" s="568" t="s">
        <v>167</v>
      </c>
      <c r="F6" s="611" t="s">
        <v>42</v>
      </c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359"/>
      <c r="T6" s="602" t="s">
        <v>200</v>
      </c>
      <c r="U6" s="603"/>
      <c r="V6" s="603"/>
      <c r="W6" s="604"/>
      <c r="X6" s="445" t="s">
        <v>152</v>
      </c>
      <c r="Y6" s="446"/>
      <c r="Z6" s="446"/>
      <c r="AA6" s="446"/>
      <c r="AB6" s="446"/>
      <c r="AC6" s="446"/>
      <c r="AD6" s="447"/>
      <c r="AE6" s="303"/>
      <c r="AF6" s="446" t="s">
        <v>154</v>
      </c>
      <c r="AG6" s="446"/>
      <c r="AH6" s="446"/>
      <c r="AI6" s="446"/>
      <c r="AJ6" s="446"/>
      <c r="AK6" s="621"/>
      <c r="AL6" s="620" t="s">
        <v>153</v>
      </c>
      <c r="AM6" s="376"/>
      <c r="AN6" s="376"/>
      <c r="AO6" s="376"/>
      <c r="AP6" s="376"/>
      <c r="AQ6" s="376"/>
      <c r="AR6" s="377"/>
      <c r="AS6" s="375" t="s">
        <v>155</v>
      </c>
      <c r="AT6" s="376"/>
      <c r="AU6" s="376"/>
      <c r="AV6" s="376"/>
      <c r="AW6" s="376"/>
      <c r="AX6" s="376"/>
      <c r="AY6" s="377"/>
    </row>
    <row r="7" spans="1:51" s="3" customFormat="1" ht="63" customHeight="1" thickBot="1" x14ac:dyDescent="0.25">
      <c r="A7" s="578"/>
      <c r="B7" s="542"/>
      <c r="C7" s="544"/>
      <c r="D7" s="590"/>
      <c r="E7" s="569"/>
      <c r="F7" s="617" t="s">
        <v>52</v>
      </c>
      <c r="G7" s="600" t="s">
        <v>188</v>
      </c>
      <c r="H7" s="613"/>
      <c r="I7" s="613"/>
      <c r="J7" s="614"/>
      <c r="K7" s="599" t="s">
        <v>189</v>
      </c>
      <c r="L7" s="600"/>
      <c r="M7" s="600"/>
      <c r="N7" s="601"/>
      <c r="O7" s="600" t="s">
        <v>190</v>
      </c>
      <c r="P7" s="600"/>
      <c r="Q7" s="600"/>
      <c r="R7" s="600"/>
      <c r="S7" s="360"/>
      <c r="T7" s="605"/>
      <c r="U7" s="606"/>
      <c r="V7" s="606"/>
      <c r="W7" s="607"/>
      <c r="X7" s="445" t="s">
        <v>48</v>
      </c>
      <c r="Y7" s="446"/>
      <c r="Z7" s="446"/>
      <c r="AA7" s="446"/>
      <c r="AB7" s="447"/>
      <c r="AC7" s="586" t="s">
        <v>165</v>
      </c>
      <c r="AD7" s="586" t="s">
        <v>168</v>
      </c>
      <c r="AE7" s="445" t="s">
        <v>48</v>
      </c>
      <c r="AF7" s="446"/>
      <c r="AG7" s="446"/>
      <c r="AH7" s="446"/>
      <c r="AI7" s="447"/>
      <c r="AJ7" s="586" t="s">
        <v>165</v>
      </c>
      <c r="AK7" s="586" t="s">
        <v>168</v>
      </c>
      <c r="AL7" s="445" t="s">
        <v>48</v>
      </c>
      <c r="AM7" s="446"/>
      <c r="AN7" s="446"/>
      <c r="AO7" s="446"/>
      <c r="AP7" s="447"/>
      <c r="AQ7" s="586" t="s">
        <v>165</v>
      </c>
      <c r="AR7" s="586" t="s">
        <v>168</v>
      </c>
      <c r="AS7" s="445" t="s">
        <v>48</v>
      </c>
      <c r="AT7" s="446"/>
      <c r="AU7" s="446"/>
      <c r="AV7" s="446"/>
      <c r="AW7" s="447"/>
      <c r="AX7" s="586" t="s">
        <v>165</v>
      </c>
      <c r="AY7" s="586" t="s">
        <v>168</v>
      </c>
    </row>
    <row r="8" spans="1:51" s="3" customFormat="1" ht="21.75" customHeight="1" thickBot="1" x14ac:dyDescent="0.25">
      <c r="A8" s="578"/>
      <c r="B8" s="542"/>
      <c r="C8" s="544"/>
      <c r="D8" s="590"/>
      <c r="E8" s="569"/>
      <c r="F8" s="618"/>
      <c r="G8" s="615"/>
      <c r="H8" s="615"/>
      <c r="I8" s="615"/>
      <c r="J8" s="616"/>
      <c r="K8" s="599"/>
      <c r="L8" s="600"/>
      <c r="M8" s="600"/>
      <c r="N8" s="601"/>
      <c r="O8" s="600"/>
      <c r="P8" s="600"/>
      <c r="Q8" s="600"/>
      <c r="R8" s="600"/>
      <c r="S8" s="361"/>
      <c r="T8" s="608"/>
      <c r="U8" s="609"/>
      <c r="V8" s="609"/>
      <c r="W8" s="610"/>
      <c r="X8" s="525"/>
      <c r="Y8" s="526"/>
      <c r="Z8" s="526"/>
      <c r="AA8" s="526"/>
      <c r="AB8" s="527"/>
      <c r="AC8" s="587"/>
      <c r="AD8" s="587"/>
      <c r="AE8" s="525"/>
      <c r="AF8" s="526"/>
      <c r="AG8" s="526"/>
      <c r="AH8" s="526"/>
      <c r="AI8" s="527"/>
      <c r="AJ8" s="587"/>
      <c r="AK8" s="587"/>
      <c r="AL8" s="525"/>
      <c r="AM8" s="526"/>
      <c r="AN8" s="526"/>
      <c r="AO8" s="526"/>
      <c r="AP8" s="527"/>
      <c r="AQ8" s="587"/>
      <c r="AR8" s="587"/>
      <c r="AS8" s="525"/>
      <c r="AT8" s="526"/>
      <c r="AU8" s="526"/>
      <c r="AV8" s="526"/>
      <c r="AW8" s="527"/>
      <c r="AX8" s="587"/>
      <c r="AY8" s="587"/>
    </row>
    <row r="9" spans="1:51" s="3" customFormat="1" ht="30" customHeight="1" thickBot="1" x14ac:dyDescent="0.25">
      <c r="A9" s="578"/>
      <c r="B9" s="542"/>
      <c r="C9" s="545"/>
      <c r="D9" s="591"/>
      <c r="E9" s="570"/>
      <c r="F9" s="619"/>
      <c r="G9" s="216" t="s">
        <v>148</v>
      </c>
      <c r="H9" s="16" t="s">
        <v>149</v>
      </c>
      <c r="I9" s="16" t="s">
        <v>150</v>
      </c>
      <c r="J9" s="38" t="s">
        <v>151</v>
      </c>
      <c r="K9" s="15" t="s">
        <v>148</v>
      </c>
      <c r="L9" s="16" t="s">
        <v>149</v>
      </c>
      <c r="M9" s="16" t="s">
        <v>150</v>
      </c>
      <c r="N9" s="38" t="s">
        <v>151</v>
      </c>
      <c r="O9" s="216" t="s">
        <v>148</v>
      </c>
      <c r="P9" s="16" t="s">
        <v>149</v>
      </c>
      <c r="Q9" s="16" t="s">
        <v>150</v>
      </c>
      <c r="R9" s="38" t="s">
        <v>151</v>
      </c>
      <c r="S9" s="310" t="s">
        <v>186</v>
      </c>
      <c r="T9" s="15" t="s">
        <v>25</v>
      </c>
      <c r="U9" s="16" t="s">
        <v>26</v>
      </c>
      <c r="V9" s="16" t="s">
        <v>27</v>
      </c>
      <c r="W9" s="38" t="s">
        <v>28</v>
      </c>
      <c r="X9" s="311" t="s">
        <v>180</v>
      </c>
      <c r="Y9" s="311" t="s">
        <v>25</v>
      </c>
      <c r="Z9" s="357" t="s">
        <v>26</v>
      </c>
      <c r="AA9" s="357" t="s">
        <v>27</v>
      </c>
      <c r="AB9" s="358" t="s">
        <v>28</v>
      </c>
      <c r="AC9" s="588"/>
      <c r="AD9" s="588"/>
      <c r="AE9" s="311" t="s">
        <v>180</v>
      </c>
      <c r="AF9" s="312" t="s">
        <v>25</v>
      </c>
      <c r="AG9" s="19" t="s">
        <v>26</v>
      </c>
      <c r="AH9" s="19" t="s">
        <v>27</v>
      </c>
      <c r="AI9" s="20" t="s">
        <v>28</v>
      </c>
      <c r="AJ9" s="588"/>
      <c r="AK9" s="588"/>
      <c r="AL9" s="311" t="s">
        <v>180</v>
      </c>
      <c r="AM9" s="312" t="s">
        <v>25</v>
      </c>
      <c r="AN9" s="19" t="s">
        <v>26</v>
      </c>
      <c r="AO9" s="19" t="s">
        <v>27</v>
      </c>
      <c r="AP9" s="20" t="s">
        <v>28</v>
      </c>
      <c r="AQ9" s="588"/>
      <c r="AR9" s="588"/>
      <c r="AS9" s="311" t="s">
        <v>180</v>
      </c>
      <c r="AT9" s="312" t="s">
        <v>25</v>
      </c>
      <c r="AU9" s="19" t="s">
        <v>26</v>
      </c>
      <c r="AV9" s="19" t="s">
        <v>27</v>
      </c>
      <c r="AW9" s="20" t="s">
        <v>28</v>
      </c>
      <c r="AX9" s="588"/>
      <c r="AY9" s="588"/>
    </row>
    <row r="10" spans="1:51" s="10" customFormat="1" ht="16.5" x14ac:dyDescent="0.2">
      <c r="A10" s="567">
        <f>'третья ц.к.'!A10:A33</f>
        <v>42979</v>
      </c>
      <c r="B10" s="12">
        <v>0</v>
      </c>
      <c r="C10" s="218">
        <f>'пятая ц.к.'!C10</f>
        <v>1138.8</v>
      </c>
      <c r="D10" s="230">
        <f>'пятая ц.к.'!D10</f>
        <v>0</v>
      </c>
      <c r="E10" s="230">
        <f>'пятая ц.к.'!E10</f>
        <v>191.45</v>
      </c>
      <c r="F10" s="219">
        <f>'пятая ц.к.'!F10</f>
        <v>3.63</v>
      </c>
      <c r="G10" s="77">
        <f>'пятая ц.к.'!G10</f>
        <v>268.17</v>
      </c>
      <c r="H10" s="77">
        <f>'пятая ц.к.'!H10</f>
        <v>248.73</v>
      </c>
      <c r="I10" s="77">
        <f>'пятая ц.к.'!I10</f>
        <v>169.16</v>
      </c>
      <c r="J10" s="77">
        <f>'пятая ц.к.'!J10</f>
        <v>100.01</v>
      </c>
      <c r="K10" s="220">
        <f>'пятая ц.к.'!K10</f>
        <v>0</v>
      </c>
      <c r="L10" s="220">
        <f>'пятая ц.к.'!L10</f>
        <v>0</v>
      </c>
      <c r="M10" s="220">
        <f>'пятая ц.к.'!M10</f>
        <v>0</v>
      </c>
      <c r="N10" s="220">
        <f>'пятая ц.к.'!N10</f>
        <v>0</v>
      </c>
      <c r="O10" s="220">
        <f>'пятая ц.к.'!O10</f>
        <v>45.08</v>
      </c>
      <c r="P10" s="220">
        <f>'пятая ц.к.'!P10</f>
        <v>41.82</v>
      </c>
      <c r="Q10" s="220">
        <f>'пятая ц.к.'!Q10</f>
        <v>28.44</v>
      </c>
      <c r="R10" s="220">
        <f>'пятая ц.к.'!R10</f>
        <v>16.809999999999999</v>
      </c>
      <c r="S10" s="77"/>
      <c r="T10" s="77">
        <f>'четвертая ц.к.'!J10</f>
        <v>589.04</v>
      </c>
      <c r="U10" s="77">
        <f>'четвертая ц.к.'!K10</f>
        <v>649.01</v>
      </c>
      <c r="V10" s="77">
        <f>'четвертая ц.к.'!L10</f>
        <v>410.82</v>
      </c>
      <c r="W10" s="77">
        <f>'четвертая ц.к.'!M10</f>
        <v>673.22</v>
      </c>
      <c r="X10" s="221"/>
      <c r="Y10" s="221">
        <f t="shared" ref="Y10:Y73" si="0">ROUND($C10+$F10+$G10+T10,2)</f>
        <v>1999.64</v>
      </c>
      <c r="Z10" s="221">
        <f t="shared" ref="Z10:Z73" si="1">ROUND($C10+$F10+$G10+U10,2)</f>
        <v>2059.61</v>
      </c>
      <c r="AA10" s="221">
        <f t="shared" ref="AA10:AA73" si="2">ROUND($C10+$F10+$G10+V10,2)</f>
        <v>1821.42</v>
      </c>
      <c r="AB10" s="221">
        <f t="shared" ref="AB10:AB73" si="3">ROUND($C10+$F10+$G10+W10,2)</f>
        <v>2083.8200000000002</v>
      </c>
      <c r="AC10" s="227">
        <f>D10+K10</f>
        <v>0</v>
      </c>
      <c r="AD10" s="227">
        <f>E10+O10</f>
        <v>236.52999999999997</v>
      </c>
      <c r="AE10" s="222"/>
      <c r="AF10" s="222">
        <f t="shared" ref="AF10:AF73" si="4">ROUND($C10+$F10+$H10+T10,2)</f>
        <v>1980.2</v>
      </c>
      <c r="AG10" s="222">
        <f t="shared" ref="AG10:AG73" si="5">ROUND($C10+$F10+$H10+U10,2)</f>
        <v>2040.17</v>
      </c>
      <c r="AH10" s="222">
        <f t="shared" ref="AH10:AH73" si="6">ROUND($C10+$F10+$H10+V10,2)</f>
        <v>1801.98</v>
      </c>
      <c r="AI10" s="222">
        <f t="shared" ref="AI10:AI73" si="7">ROUND($C10+$F10+$H10+W10,2)</f>
        <v>2064.38</v>
      </c>
      <c r="AJ10" s="227">
        <f>D10+L10</f>
        <v>0</v>
      </c>
      <c r="AK10" s="227">
        <f>E10+P10</f>
        <v>233.26999999999998</v>
      </c>
      <c r="AL10" s="222"/>
      <c r="AM10" s="222">
        <f t="shared" ref="AM10:AM73" si="8">ROUND($C10+$F10+$I10+T10,2)</f>
        <v>1900.63</v>
      </c>
      <c r="AN10" s="222">
        <f t="shared" ref="AN10:AN73" si="9">ROUND($C10+$F10+$I10+U10,2)</f>
        <v>1960.6</v>
      </c>
      <c r="AO10" s="222">
        <f t="shared" ref="AO10:AO73" si="10">ROUND($C10+$F10+$I10+V10,2)</f>
        <v>1722.41</v>
      </c>
      <c r="AP10" s="222">
        <f t="shared" ref="AP10:AP73" si="11">ROUND($C10+$F10+$I10+W10,2)</f>
        <v>1984.81</v>
      </c>
      <c r="AQ10" s="227">
        <f>D10+M10</f>
        <v>0</v>
      </c>
      <c r="AR10" s="227">
        <f>E10+Q10</f>
        <v>219.89</v>
      </c>
      <c r="AS10" s="222"/>
      <c r="AT10" s="222">
        <f t="shared" ref="AT10:AT73" si="12">ROUND($C10+$F10+$J10+T10,2)</f>
        <v>1831.48</v>
      </c>
      <c r="AU10" s="222">
        <f t="shared" ref="AU10:AU73" si="13">ROUND($C10+$F10+$J10+U10,2)</f>
        <v>1891.45</v>
      </c>
      <c r="AV10" s="222">
        <f t="shared" ref="AV10:AV73" si="14">ROUND($C10+$F10+$J10+V10,2)</f>
        <v>1653.26</v>
      </c>
      <c r="AW10" s="222">
        <f t="shared" ref="AW10:AW73" si="15">ROUND($C10+$F10+$J10+W10,2)</f>
        <v>1915.66</v>
      </c>
      <c r="AX10" s="227">
        <f>D10+N10</f>
        <v>0</v>
      </c>
      <c r="AY10" s="227">
        <f>E10+R10</f>
        <v>208.26</v>
      </c>
    </row>
    <row r="11" spans="1:51" s="10" customFormat="1" ht="16.5" x14ac:dyDescent="0.2">
      <c r="A11" s="567"/>
      <c r="B11" s="12">
        <v>1</v>
      </c>
      <c r="C11" s="11">
        <f>'пятая ц.к.'!C11</f>
        <v>964.48</v>
      </c>
      <c r="D11" s="228">
        <f>'пятая ц.к.'!D11</f>
        <v>0</v>
      </c>
      <c r="E11" s="228">
        <f>'пятая ц.к.'!E11</f>
        <v>84.75</v>
      </c>
      <c r="F11" s="83">
        <f>'пятая ц.к.'!F11</f>
        <v>3.63</v>
      </c>
      <c r="G11" s="77">
        <f>'пятая ц.к.'!G11</f>
        <v>227.12</v>
      </c>
      <c r="H11" s="77">
        <f>'пятая ц.к.'!H11</f>
        <v>210.66</v>
      </c>
      <c r="I11" s="77">
        <f>'пятая ц.к.'!I11</f>
        <v>143.27000000000001</v>
      </c>
      <c r="J11" s="77">
        <f>'пятая ц.к.'!J11</f>
        <v>84.7</v>
      </c>
      <c r="K11" s="77">
        <f>'пятая ц.к.'!K11</f>
        <v>0</v>
      </c>
      <c r="L11" s="77">
        <f>'пятая ц.к.'!L11</f>
        <v>0</v>
      </c>
      <c r="M11" s="77">
        <f>'пятая ц.к.'!M11</f>
        <v>0</v>
      </c>
      <c r="N11" s="77">
        <f>'пятая ц.к.'!N11</f>
        <v>0</v>
      </c>
      <c r="O11" s="77">
        <f>'пятая ц.к.'!O11</f>
        <v>19.96</v>
      </c>
      <c r="P11" s="77">
        <f>'пятая ц.к.'!P11</f>
        <v>18.510000000000002</v>
      </c>
      <c r="Q11" s="77">
        <f>'пятая ц.к.'!Q11</f>
        <v>12.59</v>
      </c>
      <c r="R11" s="77">
        <f>'пятая ц.к.'!R11</f>
        <v>7.44</v>
      </c>
      <c r="S11" s="77"/>
      <c r="T11" s="77">
        <f>T10</f>
        <v>589.04</v>
      </c>
      <c r="U11" s="77">
        <f>U10</f>
        <v>649.01</v>
      </c>
      <c r="V11" s="77">
        <f>V10</f>
        <v>410.82</v>
      </c>
      <c r="W11" s="77">
        <f>W10</f>
        <v>673.22</v>
      </c>
      <c r="X11" s="25"/>
      <c r="Y11" s="25">
        <f t="shared" si="0"/>
        <v>1784.27</v>
      </c>
      <c r="Z11" s="25">
        <f t="shared" si="1"/>
        <v>1844.24</v>
      </c>
      <c r="AA11" s="25">
        <f t="shared" si="2"/>
        <v>1606.05</v>
      </c>
      <c r="AB11" s="25">
        <f t="shared" si="3"/>
        <v>1868.45</v>
      </c>
      <c r="AC11" s="228">
        <f t="shared" ref="AC11:AC74" si="16">D11+K11</f>
        <v>0</v>
      </c>
      <c r="AD11" s="228">
        <f t="shared" ref="AD11:AD74" si="17">E11+O11</f>
        <v>104.71000000000001</v>
      </c>
      <c r="AE11" s="25"/>
      <c r="AF11" s="25">
        <f t="shared" si="4"/>
        <v>1767.81</v>
      </c>
      <c r="AG11" s="25">
        <f t="shared" si="5"/>
        <v>1827.78</v>
      </c>
      <c r="AH11" s="25">
        <f t="shared" si="6"/>
        <v>1589.59</v>
      </c>
      <c r="AI11" s="25">
        <f t="shared" si="7"/>
        <v>1851.99</v>
      </c>
      <c r="AJ11" s="228">
        <f t="shared" ref="AJ11:AJ74" si="18">D11+L11</f>
        <v>0</v>
      </c>
      <c r="AK11" s="228">
        <f t="shared" ref="AK11:AK74" si="19">E11+P11</f>
        <v>103.26</v>
      </c>
      <c r="AL11" s="25"/>
      <c r="AM11" s="25">
        <f t="shared" si="8"/>
        <v>1700.42</v>
      </c>
      <c r="AN11" s="25">
        <f t="shared" si="9"/>
        <v>1760.39</v>
      </c>
      <c r="AO11" s="25">
        <f t="shared" si="10"/>
        <v>1522.2</v>
      </c>
      <c r="AP11" s="25">
        <f t="shared" si="11"/>
        <v>1784.6</v>
      </c>
      <c r="AQ11" s="228">
        <f t="shared" ref="AQ11:AQ74" si="20">D11+M11</f>
        <v>0</v>
      </c>
      <c r="AR11" s="228">
        <f t="shared" ref="AR11:AR74" si="21">E11+Q11</f>
        <v>97.34</v>
      </c>
      <c r="AS11" s="25"/>
      <c r="AT11" s="25">
        <f t="shared" si="12"/>
        <v>1641.85</v>
      </c>
      <c r="AU11" s="25">
        <f t="shared" si="13"/>
        <v>1701.82</v>
      </c>
      <c r="AV11" s="25">
        <f t="shared" si="14"/>
        <v>1463.63</v>
      </c>
      <c r="AW11" s="25">
        <f t="shared" si="15"/>
        <v>1726.03</v>
      </c>
      <c r="AX11" s="228">
        <f t="shared" ref="AX11:AX74" si="22">D11+N11</f>
        <v>0</v>
      </c>
      <c r="AY11" s="228">
        <f t="shared" ref="AY11:AY74" si="23">E11+R11</f>
        <v>92.19</v>
      </c>
    </row>
    <row r="12" spans="1:51" s="10" customFormat="1" ht="16.5" x14ac:dyDescent="0.2">
      <c r="A12" s="567"/>
      <c r="B12" s="12">
        <v>2</v>
      </c>
      <c r="C12" s="11">
        <f>'пятая ц.к.'!C12</f>
        <v>926.66</v>
      </c>
      <c r="D12" s="228">
        <f>'пятая ц.к.'!D12</f>
        <v>0</v>
      </c>
      <c r="E12" s="228">
        <f>'пятая ц.к.'!E12</f>
        <v>88.92</v>
      </c>
      <c r="F12" s="83">
        <f>'пятая ц.к.'!F12</f>
        <v>3.63</v>
      </c>
      <c r="G12" s="77">
        <f>'пятая ц.к.'!G12</f>
        <v>218.22</v>
      </c>
      <c r="H12" s="77">
        <f>'пятая ц.к.'!H12</f>
        <v>202.4</v>
      </c>
      <c r="I12" s="77">
        <f>'пятая ц.к.'!I12</f>
        <v>137.65</v>
      </c>
      <c r="J12" s="77">
        <f>'пятая ц.к.'!J12</f>
        <v>81.38</v>
      </c>
      <c r="K12" s="77">
        <f>'пятая ц.к.'!K12</f>
        <v>0</v>
      </c>
      <c r="L12" s="77">
        <f>'пятая ц.к.'!L12</f>
        <v>0</v>
      </c>
      <c r="M12" s="77">
        <f>'пятая ц.к.'!M12</f>
        <v>0</v>
      </c>
      <c r="N12" s="77">
        <f>'пятая ц.к.'!N12</f>
        <v>0</v>
      </c>
      <c r="O12" s="77">
        <f>'пятая ц.к.'!O12</f>
        <v>20.94</v>
      </c>
      <c r="P12" s="77">
        <f>'пятая ц.к.'!P12</f>
        <v>19.420000000000002</v>
      </c>
      <c r="Q12" s="77">
        <f>'пятая ц.к.'!Q12</f>
        <v>13.21</v>
      </c>
      <c r="R12" s="77">
        <f>'пятая ц.к.'!R12</f>
        <v>7.81</v>
      </c>
      <c r="S12" s="77"/>
      <c r="T12" s="77">
        <f t="shared" ref="T12:W27" si="24">T11</f>
        <v>589.04</v>
      </c>
      <c r="U12" s="77">
        <f t="shared" si="24"/>
        <v>649.01</v>
      </c>
      <c r="V12" s="77">
        <f t="shared" si="24"/>
        <v>410.82</v>
      </c>
      <c r="W12" s="77">
        <f t="shared" si="24"/>
        <v>673.22</v>
      </c>
      <c r="X12" s="25"/>
      <c r="Y12" s="25">
        <f t="shared" si="0"/>
        <v>1737.55</v>
      </c>
      <c r="Z12" s="25">
        <f t="shared" si="1"/>
        <v>1797.52</v>
      </c>
      <c r="AA12" s="25">
        <f t="shared" si="2"/>
        <v>1559.33</v>
      </c>
      <c r="AB12" s="25">
        <f t="shared" si="3"/>
        <v>1821.73</v>
      </c>
      <c r="AC12" s="228">
        <f t="shared" si="16"/>
        <v>0</v>
      </c>
      <c r="AD12" s="228">
        <f t="shared" si="17"/>
        <v>109.86</v>
      </c>
      <c r="AE12" s="25"/>
      <c r="AF12" s="25">
        <f t="shared" si="4"/>
        <v>1721.73</v>
      </c>
      <c r="AG12" s="25">
        <f t="shared" si="5"/>
        <v>1781.7</v>
      </c>
      <c r="AH12" s="25">
        <f t="shared" si="6"/>
        <v>1543.51</v>
      </c>
      <c r="AI12" s="25">
        <f t="shared" si="7"/>
        <v>1805.91</v>
      </c>
      <c r="AJ12" s="228">
        <f t="shared" si="18"/>
        <v>0</v>
      </c>
      <c r="AK12" s="228">
        <f t="shared" si="19"/>
        <v>108.34</v>
      </c>
      <c r="AL12" s="25"/>
      <c r="AM12" s="25">
        <f t="shared" si="8"/>
        <v>1656.98</v>
      </c>
      <c r="AN12" s="25">
        <f t="shared" si="9"/>
        <v>1716.95</v>
      </c>
      <c r="AO12" s="25">
        <f t="shared" si="10"/>
        <v>1478.76</v>
      </c>
      <c r="AP12" s="25">
        <f t="shared" si="11"/>
        <v>1741.16</v>
      </c>
      <c r="AQ12" s="228">
        <f t="shared" si="20"/>
        <v>0</v>
      </c>
      <c r="AR12" s="228">
        <f t="shared" si="21"/>
        <v>102.13</v>
      </c>
      <c r="AS12" s="25"/>
      <c r="AT12" s="25">
        <f t="shared" si="12"/>
        <v>1600.71</v>
      </c>
      <c r="AU12" s="25">
        <f t="shared" si="13"/>
        <v>1660.68</v>
      </c>
      <c r="AV12" s="25">
        <f t="shared" si="14"/>
        <v>1422.49</v>
      </c>
      <c r="AW12" s="25">
        <f t="shared" si="15"/>
        <v>1684.89</v>
      </c>
      <c r="AX12" s="228">
        <f t="shared" si="22"/>
        <v>0</v>
      </c>
      <c r="AY12" s="228">
        <f t="shared" si="23"/>
        <v>96.73</v>
      </c>
    </row>
    <row r="13" spans="1:51" s="10" customFormat="1" ht="16.5" x14ac:dyDescent="0.2">
      <c r="A13" s="567"/>
      <c r="B13" s="12">
        <v>3</v>
      </c>
      <c r="C13" s="11">
        <f>'пятая ц.к.'!C13</f>
        <v>891.63</v>
      </c>
      <c r="D13" s="228">
        <f>'пятая ц.к.'!D13</f>
        <v>0</v>
      </c>
      <c r="E13" s="228">
        <f>'пятая ц.к.'!E13</f>
        <v>41.73</v>
      </c>
      <c r="F13" s="83">
        <f>'пятая ц.к.'!F13</f>
        <v>3.63</v>
      </c>
      <c r="G13" s="77">
        <f>'пятая ц.к.'!G13</f>
        <v>209.97</v>
      </c>
      <c r="H13" s="77">
        <f>'пятая ц.к.'!H13</f>
        <v>194.75</v>
      </c>
      <c r="I13" s="77">
        <f>'пятая ц.к.'!I13</f>
        <v>132.44999999999999</v>
      </c>
      <c r="J13" s="77">
        <f>'пятая ц.к.'!J13</f>
        <v>78.31</v>
      </c>
      <c r="K13" s="77">
        <f>'пятая ц.к.'!K13</f>
        <v>0</v>
      </c>
      <c r="L13" s="77">
        <f>'пятая ц.к.'!L13</f>
        <v>0</v>
      </c>
      <c r="M13" s="77">
        <f>'пятая ц.к.'!M13</f>
        <v>0</v>
      </c>
      <c r="N13" s="77">
        <f>'пятая ц.к.'!N13</f>
        <v>0</v>
      </c>
      <c r="O13" s="77">
        <f>'пятая ц.к.'!O13</f>
        <v>9.83</v>
      </c>
      <c r="P13" s="77">
        <f>'пятая ц.к.'!P13</f>
        <v>9.11</v>
      </c>
      <c r="Q13" s="77">
        <f>'пятая ц.к.'!Q13</f>
        <v>6.2</v>
      </c>
      <c r="R13" s="77">
        <f>'пятая ц.к.'!R13</f>
        <v>3.66</v>
      </c>
      <c r="S13" s="77"/>
      <c r="T13" s="77">
        <f t="shared" si="24"/>
        <v>589.04</v>
      </c>
      <c r="U13" s="77">
        <f t="shared" si="24"/>
        <v>649.01</v>
      </c>
      <c r="V13" s="77">
        <f t="shared" si="24"/>
        <v>410.82</v>
      </c>
      <c r="W13" s="77">
        <f t="shared" si="24"/>
        <v>673.22</v>
      </c>
      <c r="X13" s="25"/>
      <c r="Y13" s="25">
        <f t="shared" si="0"/>
        <v>1694.27</v>
      </c>
      <c r="Z13" s="25">
        <f t="shared" si="1"/>
        <v>1754.24</v>
      </c>
      <c r="AA13" s="25">
        <f t="shared" si="2"/>
        <v>1516.05</v>
      </c>
      <c r="AB13" s="25">
        <f t="shared" si="3"/>
        <v>1778.45</v>
      </c>
      <c r="AC13" s="228">
        <f t="shared" si="16"/>
        <v>0</v>
      </c>
      <c r="AD13" s="228">
        <f t="shared" si="17"/>
        <v>51.559999999999995</v>
      </c>
      <c r="AE13" s="25"/>
      <c r="AF13" s="25">
        <f t="shared" si="4"/>
        <v>1679.05</v>
      </c>
      <c r="AG13" s="25">
        <f t="shared" si="5"/>
        <v>1739.02</v>
      </c>
      <c r="AH13" s="25">
        <f t="shared" si="6"/>
        <v>1500.83</v>
      </c>
      <c r="AI13" s="25">
        <f t="shared" si="7"/>
        <v>1763.23</v>
      </c>
      <c r="AJ13" s="228">
        <f t="shared" si="18"/>
        <v>0</v>
      </c>
      <c r="AK13" s="228">
        <f t="shared" si="19"/>
        <v>50.839999999999996</v>
      </c>
      <c r="AL13" s="25"/>
      <c r="AM13" s="25">
        <f t="shared" si="8"/>
        <v>1616.75</v>
      </c>
      <c r="AN13" s="25">
        <f t="shared" si="9"/>
        <v>1676.72</v>
      </c>
      <c r="AO13" s="25">
        <f t="shared" si="10"/>
        <v>1438.53</v>
      </c>
      <c r="AP13" s="25">
        <f t="shared" si="11"/>
        <v>1700.93</v>
      </c>
      <c r="AQ13" s="228">
        <f t="shared" si="20"/>
        <v>0</v>
      </c>
      <c r="AR13" s="228">
        <f t="shared" si="21"/>
        <v>47.93</v>
      </c>
      <c r="AS13" s="25"/>
      <c r="AT13" s="25">
        <f t="shared" si="12"/>
        <v>1562.61</v>
      </c>
      <c r="AU13" s="25">
        <f t="shared" si="13"/>
        <v>1622.58</v>
      </c>
      <c r="AV13" s="25">
        <f t="shared" si="14"/>
        <v>1384.39</v>
      </c>
      <c r="AW13" s="25">
        <f t="shared" si="15"/>
        <v>1646.79</v>
      </c>
      <c r="AX13" s="228">
        <f t="shared" si="22"/>
        <v>0</v>
      </c>
      <c r="AY13" s="228">
        <f t="shared" si="23"/>
        <v>45.39</v>
      </c>
    </row>
    <row r="14" spans="1:51" s="10" customFormat="1" ht="16.5" x14ac:dyDescent="0.2">
      <c r="A14" s="567"/>
      <c r="B14" s="12">
        <v>4</v>
      </c>
      <c r="C14" s="11">
        <f>'пятая ц.к.'!C14</f>
        <v>905.9</v>
      </c>
      <c r="D14" s="228">
        <f>'пятая ц.к.'!D14</f>
        <v>0</v>
      </c>
      <c r="E14" s="228">
        <f>'пятая ц.к.'!E14</f>
        <v>24.64</v>
      </c>
      <c r="F14" s="83">
        <f>'пятая ц.к.'!F14</f>
        <v>3.63</v>
      </c>
      <c r="G14" s="77">
        <f>'пятая ц.к.'!G14</f>
        <v>213.33</v>
      </c>
      <c r="H14" s="77">
        <f>'пятая ц.к.'!H14</f>
        <v>197.86</v>
      </c>
      <c r="I14" s="77">
        <f>'пятая ц.к.'!I14</f>
        <v>134.57</v>
      </c>
      <c r="J14" s="77">
        <f>'пятая ц.к.'!J14</f>
        <v>79.56</v>
      </c>
      <c r="K14" s="77">
        <f>'пятая ц.к.'!K14</f>
        <v>0</v>
      </c>
      <c r="L14" s="77">
        <f>'пятая ц.к.'!L14</f>
        <v>0</v>
      </c>
      <c r="M14" s="77">
        <f>'пятая ц.к.'!M14</f>
        <v>0</v>
      </c>
      <c r="N14" s="77">
        <f>'пятая ц.к.'!N14</f>
        <v>0</v>
      </c>
      <c r="O14" s="77">
        <f>'пятая ц.к.'!O14</f>
        <v>5.8</v>
      </c>
      <c r="P14" s="77">
        <f>'пятая ц.к.'!P14</f>
        <v>5.38</v>
      </c>
      <c r="Q14" s="77">
        <f>'пятая ц.к.'!Q14</f>
        <v>3.66</v>
      </c>
      <c r="R14" s="77">
        <f>'пятая ц.к.'!R14</f>
        <v>2.16</v>
      </c>
      <c r="S14" s="77"/>
      <c r="T14" s="77">
        <f t="shared" si="24"/>
        <v>589.04</v>
      </c>
      <c r="U14" s="77">
        <f t="shared" si="24"/>
        <v>649.01</v>
      </c>
      <c r="V14" s="77">
        <f t="shared" si="24"/>
        <v>410.82</v>
      </c>
      <c r="W14" s="77">
        <f t="shared" si="24"/>
        <v>673.22</v>
      </c>
      <c r="X14" s="25"/>
      <c r="Y14" s="25">
        <f t="shared" si="0"/>
        <v>1711.9</v>
      </c>
      <c r="Z14" s="25">
        <f t="shared" si="1"/>
        <v>1771.87</v>
      </c>
      <c r="AA14" s="25">
        <f t="shared" si="2"/>
        <v>1533.68</v>
      </c>
      <c r="AB14" s="25">
        <f t="shared" si="3"/>
        <v>1796.08</v>
      </c>
      <c r="AC14" s="228">
        <f t="shared" si="16"/>
        <v>0</v>
      </c>
      <c r="AD14" s="228">
        <f t="shared" si="17"/>
        <v>30.44</v>
      </c>
      <c r="AE14" s="25"/>
      <c r="AF14" s="25">
        <f t="shared" si="4"/>
        <v>1696.43</v>
      </c>
      <c r="AG14" s="25">
        <f t="shared" si="5"/>
        <v>1756.4</v>
      </c>
      <c r="AH14" s="25">
        <f t="shared" si="6"/>
        <v>1518.21</v>
      </c>
      <c r="AI14" s="25">
        <f t="shared" si="7"/>
        <v>1780.61</v>
      </c>
      <c r="AJ14" s="228">
        <f t="shared" si="18"/>
        <v>0</v>
      </c>
      <c r="AK14" s="228">
        <f t="shared" si="19"/>
        <v>30.02</v>
      </c>
      <c r="AL14" s="25"/>
      <c r="AM14" s="25">
        <f t="shared" si="8"/>
        <v>1633.14</v>
      </c>
      <c r="AN14" s="25">
        <f t="shared" si="9"/>
        <v>1693.11</v>
      </c>
      <c r="AO14" s="25">
        <f t="shared" si="10"/>
        <v>1454.92</v>
      </c>
      <c r="AP14" s="25">
        <f t="shared" si="11"/>
        <v>1717.32</v>
      </c>
      <c r="AQ14" s="228">
        <f t="shared" si="20"/>
        <v>0</v>
      </c>
      <c r="AR14" s="228">
        <f t="shared" si="21"/>
        <v>28.3</v>
      </c>
      <c r="AS14" s="25"/>
      <c r="AT14" s="25">
        <f t="shared" si="12"/>
        <v>1578.13</v>
      </c>
      <c r="AU14" s="25">
        <f t="shared" si="13"/>
        <v>1638.1</v>
      </c>
      <c r="AV14" s="25">
        <f t="shared" si="14"/>
        <v>1399.91</v>
      </c>
      <c r="AW14" s="25">
        <f t="shared" si="15"/>
        <v>1662.31</v>
      </c>
      <c r="AX14" s="228">
        <f t="shared" si="22"/>
        <v>0</v>
      </c>
      <c r="AY14" s="228">
        <f t="shared" si="23"/>
        <v>26.8</v>
      </c>
    </row>
    <row r="15" spans="1:51" s="10" customFormat="1" ht="16.5" x14ac:dyDescent="0.2">
      <c r="A15" s="567"/>
      <c r="B15" s="12">
        <v>5</v>
      </c>
      <c r="C15" s="11">
        <f>'пятая ц.к.'!C15</f>
        <v>948.03</v>
      </c>
      <c r="D15" s="228">
        <f>'пятая ц.к.'!D15</f>
        <v>44.32</v>
      </c>
      <c r="E15" s="228">
        <f>'пятая ц.к.'!E15</f>
        <v>0</v>
      </c>
      <c r="F15" s="83">
        <f>'пятая ц.к.'!F15</f>
        <v>3.63</v>
      </c>
      <c r="G15" s="77">
        <f>'пятая ц.к.'!G15</f>
        <v>223.25</v>
      </c>
      <c r="H15" s="77">
        <f>'пятая ц.к.'!H15</f>
        <v>207.06</v>
      </c>
      <c r="I15" s="77">
        <f>'пятая ц.к.'!I15</f>
        <v>140.82</v>
      </c>
      <c r="J15" s="77">
        <f>'пятая ц.к.'!J15</f>
        <v>83.26</v>
      </c>
      <c r="K15" s="77">
        <f>'пятая ц.к.'!K15</f>
        <v>10.44</v>
      </c>
      <c r="L15" s="77">
        <f>'пятая ц.к.'!L15</f>
        <v>9.68</v>
      </c>
      <c r="M15" s="77">
        <f>'пятая ц.к.'!M15</f>
        <v>6.58</v>
      </c>
      <c r="N15" s="77">
        <f>'пятая ц.к.'!N15</f>
        <v>3.89</v>
      </c>
      <c r="O15" s="77">
        <f>'пятая ц.к.'!O15</f>
        <v>0</v>
      </c>
      <c r="P15" s="77">
        <f>'пятая ц.к.'!P15</f>
        <v>0</v>
      </c>
      <c r="Q15" s="77">
        <f>'пятая ц.к.'!Q15</f>
        <v>0</v>
      </c>
      <c r="R15" s="77">
        <f>'пятая ц.к.'!R15</f>
        <v>0</v>
      </c>
      <c r="S15" s="77"/>
      <c r="T15" s="77">
        <f t="shared" si="24"/>
        <v>589.04</v>
      </c>
      <c r="U15" s="77">
        <f t="shared" si="24"/>
        <v>649.01</v>
      </c>
      <c r="V15" s="77">
        <f t="shared" si="24"/>
        <v>410.82</v>
      </c>
      <c r="W15" s="77">
        <f t="shared" si="24"/>
        <v>673.22</v>
      </c>
      <c r="X15" s="25"/>
      <c r="Y15" s="25">
        <f t="shared" si="0"/>
        <v>1763.95</v>
      </c>
      <c r="Z15" s="25">
        <f t="shared" si="1"/>
        <v>1823.92</v>
      </c>
      <c r="AA15" s="25">
        <f t="shared" si="2"/>
        <v>1585.73</v>
      </c>
      <c r="AB15" s="25">
        <f t="shared" si="3"/>
        <v>1848.13</v>
      </c>
      <c r="AC15" s="228">
        <f t="shared" si="16"/>
        <v>54.76</v>
      </c>
      <c r="AD15" s="228">
        <f t="shared" si="17"/>
        <v>0</v>
      </c>
      <c r="AE15" s="25"/>
      <c r="AF15" s="25">
        <f t="shared" si="4"/>
        <v>1747.76</v>
      </c>
      <c r="AG15" s="25">
        <f t="shared" si="5"/>
        <v>1807.73</v>
      </c>
      <c r="AH15" s="25">
        <f t="shared" si="6"/>
        <v>1569.54</v>
      </c>
      <c r="AI15" s="25">
        <f t="shared" si="7"/>
        <v>1831.94</v>
      </c>
      <c r="AJ15" s="228">
        <f t="shared" si="18"/>
        <v>54</v>
      </c>
      <c r="AK15" s="228">
        <f t="shared" si="19"/>
        <v>0</v>
      </c>
      <c r="AL15" s="25"/>
      <c r="AM15" s="25">
        <f t="shared" si="8"/>
        <v>1681.52</v>
      </c>
      <c r="AN15" s="25">
        <f t="shared" si="9"/>
        <v>1741.49</v>
      </c>
      <c r="AO15" s="25">
        <f t="shared" si="10"/>
        <v>1503.3</v>
      </c>
      <c r="AP15" s="25">
        <f t="shared" si="11"/>
        <v>1765.7</v>
      </c>
      <c r="AQ15" s="228">
        <f t="shared" si="20"/>
        <v>50.9</v>
      </c>
      <c r="AR15" s="228">
        <f t="shared" si="21"/>
        <v>0</v>
      </c>
      <c r="AS15" s="25"/>
      <c r="AT15" s="25">
        <f t="shared" si="12"/>
        <v>1623.96</v>
      </c>
      <c r="AU15" s="25">
        <f t="shared" si="13"/>
        <v>1683.93</v>
      </c>
      <c r="AV15" s="25">
        <f t="shared" si="14"/>
        <v>1445.74</v>
      </c>
      <c r="AW15" s="25">
        <f t="shared" si="15"/>
        <v>1708.14</v>
      </c>
      <c r="AX15" s="228">
        <f t="shared" si="22"/>
        <v>48.21</v>
      </c>
      <c r="AY15" s="228">
        <f t="shared" si="23"/>
        <v>0</v>
      </c>
    </row>
    <row r="16" spans="1:51" s="10" customFormat="1" ht="16.5" x14ac:dyDescent="0.2">
      <c r="A16" s="567"/>
      <c r="B16" s="12">
        <v>6</v>
      </c>
      <c r="C16" s="11">
        <f>'пятая ц.к.'!C16</f>
        <v>1139.0999999999999</v>
      </c>
      <c r="D16" s="228">
        <f>'пятая ц.к.'!D16</f>
        <v>103.33</v>
      </c>
      <c r="E16" s="228">
        <f>'пятая ц.к.'!E16</f>
        <v>0</v>
      </c>
      <c r="F16" s="83">
        <f>'пятая ц.к.'!F16</f>
        <v>3.63</v>
      </c>
      <c r="G16" s="77">
        <f>'пятая ц.к.'!G16</f>
        <v>268.24</v>
      </c>
      <c r="H16" s="77">
        <f>'пятая ц.к.'!H16</f>
        <v>248.8</v>
      </c>
      <c r="I16" s="77">
        <f>'пятая ц.к.'!I16</f>
        <v>169.21</v>
      </c>
      <c r="J16" s="77">
        <f>'пятая ц.к.'!J16</f>
        <v>100.04</v>
      </c>
      <c r="K16" s="77">
        <f>'пятая ц.к.'!K16</f>
        <v>24.33</v>
      </c>
      <c r="L16" s="77">
        <f>'пятая ц.к.'!L16</f>
        <v>22.57</v>
      </c>
      <c r="M16" s="77">
        <f>'пятая ц.к.'!M16</f>
        <v>15.35</v>
      </c>
      <c r="N16" s="77">
        <f>'пятая ц.к.'!N16</f>
        <v>9.07</v>
      </c>
      <c r="O16" s="77">
        <f>'пятая ц.к.'!O16</f>
        <v>0</v>
      </c>
      <c r="P16" s="77">
        <f>'пятая ц.к.'!P16</f>
        <v>0</v>
      </c>
      <c r="Q16" s="77">
        <f>'пятая ц.к.'!Q16</f>
        <v>0</v>
      </c>
      <c r="R16" s="77">
        <f>'пятая ц.к.'!R16</f>
        <v>0</v>
      </c>
      <c r="S16" s="77"/>
      <c r="T16" s="77">
        <f t="shared" si="24"/>
        <v>589.04</v>
      </c>
      <c r="U16" s="77">
        <f t="shared" si="24"/>
        <v>649.01</v>
      </c>
      <c r="V16" s="77">
        <f t="shared" si="24"/>
        <v>410.82</v>
      </c>
      <c r="W16" s="77">
        <f t="shared" si="24"/>
        <v>673.22</v>
      </c>
      <c r="X16" s="25"/>
      <c r="Y16" s="25">
        <f t="shared" si="0"/>
        <v>2000.01</v>
      </c>
      <c r="Z16" s="25">
        <f t="shared" si="1"/>
        <v>2059.98</v>
      </c>
      <c r="AA16" s="25">
        <f t="shared" si="2"/>
        <v>1821.79</v>
      </c>
      <c r="AB16" s="25">
        <f t="shared" si="3"/>
        <v>2084.19</v>
      </c>
      <c r="AC16" s="228">
        <f t="shared" si="16"/>
        <v>127.66</v>
      </c>
      <c r="AD16" s="228">
        <f t="shared" si="17"/>
        <v>0</v>
      </c>
      <c r="AE16" s="25"/>
      <c r="AF16" s="25">
        <f t="shared" si="4"/>
        <v>1980.57</v>
      </c>
      <c r="AG16" s="25">
        <f t="shared" si="5"/>
        <v>2040.54</v>
      </c>
      <c r="AH16" s="25">
        <f t="shared" si="6"/>
        <v>1802.35</v>
      </c>
      <c r="AI16" s="25">
        <f t="shared" si="7"/>
        <v>2064.75</v>
      </c>
      <c r="AJ16" s="228">
        <f t="shared" si="18"/>
        <v>125.9</v>
      </c>
      <c r="AK16" s="228">
        <f t="shared" si="19"/>
        <v>0</v>
      </c>
      <c r="AL16" s="25"/>
      <c r="AM16" s="25">
        <f t="shared" si="8"/>
        <v>1900.98</v>
      </c>
      <c r="AN16" s="25">
        <f t="shared" si="9"/>
        <v>1960.95</v>
      </c>
      <c r="AO16" s="25">
        <f t="shared" si="10"/>
        <v>1722.76</v>
      </c>
      <c r="AP16" s="25">
        <f t="shared" si="11"/>
        <v>1985.16</v>
      </c>
      <c r="AQ16" s="228">
        <f t="shared" si="20"/>
        <v>118.67999999999999</v>
      </c>
      <c r="AR16" s="228">
        <f t="shared" si="21"/>
        <v>0</v>
      </c>
      <c r="AS16" s="25"/>
      <c r="AT16" s="25">
        <f t="shared" si="12"/>
        <v>1831.81</v>
      </c>
      <c r="AU16" s="25">
        <f t="shared" si="13"/>
        <v>1891.78</v>
      </c>
      <c r="AV16" s="25">
        <f t="shared" si="14"/>
        <v>1653.59</v>
      </c>
      <c r="AW16" s="25">
        <f t="shared" si="15"/>
        <v>1915.99</v>
      </c>
      <c r="AX16" s="228">
        <f t="shared" si="22"/>
        <v>112.4</v>
      </c>
      <c r="AY16" s="228">
        <f t="shared" si="23"/>
        <v>0</v>
      </c>
    </row>
    <row r="17" spans="1:51" s="8" customFormat="1" ht="16.5" x14ac:dyDescent="0.2">
      <c r="A17" s="567"/>
      <c r="B17" s="12">
        <v>7</v>
      </c>
      <c r="C17" s="11">
        <f>'пятая ц.к.'!C17</f>
        <v>1345.9</v>
      </c>
      <c r="D17" s="228">
        <f>'пятая ц.к.'!D17</f>
        <v>79.040000000000006</v>
      </c>
      <c r="E17" s="228">
        <f>'пятая ц.к.'!E17</f>
        <v>0</v>
      </c>
      <c r="F17" s="83">
        <f>'пятая ц.к.'!F17</f>
        <v>3.63</v>
      </c>
      <c r="G17" s="77">
        <f>'пятая ц.к.'!G17</f>
        <v>316.94</v>
      </c>
      <c r="H17" s="77">
        <f>'пятая ц.к.'!H17</f>
        <v>293.97000000000003</v>
      </c>
      <c r="I17" s="77">
        <f>'пятая ц.к.'!I17</f>
        <v>199.93</v>
      </c>
      <c r="J17" s="77">
        <f>'пятая ц.к.'!J17</f>
        <v>118.2</v>
      </c>
      <c r="K17" s="77">
        <f>'пятая ц.к.'!K17</f>
        <v>18.61</v>
      </c>
      <c r="L17" s="77">
        <f>'пятая ц.к.'!L17</f>
        <v>17.260000000000002</v>
      </c>
      <c r="M17" s="77">
        <f>'пятая ц.к.'!M17</f>
        <v>11.74</v>
      </c>
      <c r="N17" s="77">
        <f>'пятая ц.к.'!N17</f>
        <v>6.94</v>
      </c>
      <c r="O17" s="77">
        <f>'пятая ц.к.'!O17</f>
        <v>0</v>
      </c>
      <c r="P17" s="77">
        <f>'пятая ц.к.'!P17</f>
        <v>0</v>
      </c>
      <c r="Q17" s="77">
        <f>'пятая ц.к.'!Q17</f>
        <v>0</v>
      </c>
      <c r="R17" s="77">
        <f>'пятая ц.к.'!R17</f>
        <v>0</v>
      </c>
      <c r="S17" s="77"/>
      <c r="T17" s="77">
        <f t="shared" si="24"/>
        <v>589.04</v>
      </c>
      <c r="U17" s="77">
        <f t="shared" si="24"/>
        <v>649.01</v>
      </c>
      <c r="V17" s="77">
        <f t="shared" si="24"/>
        <v>410.82</v>
      </c>
      <c r="W17" s="77">
        <f t="shared" si="24"/>
        <v>673.22</v>
      </c>
      <c r="X17" s="25"/>
      <c r="Y17" s="25">
        <f t="shared" si="0"/>
        <v>2255.5100000000002</v>
      </c>
      <c r="Z17" s="25">
        <f t="shared" si="1"/>
        <v>2315.48</v>
      </c>
      <c r="AA17" s="25">
        <f t="shared" si="2"/>
        <v>2077.29</v>
      </c>
      <c r="AB17" s="25">
        <f t="shared" si="3"/>
        <v>2339.69</v>
      </c>
      <c r="AC17" s="228">
        <f t="shared" si="16"/>
        <v>97.65</v>
      </c>
      <c r="AD17" s="228">
        <f t="shared" si="17"/>
        <v>0</v>
      </c>
      <c r="AE17" s="25"/>
      <c r="AF17" s="25">
        <f t="shared" si="4"/>
        <v>2232.54</v>
      </c>
      <c r="AG17" s="25">
        <f t="shared" si="5"/>
        <v>2292.5100000000002</v>
      </c>
      <c r="AH17" s="25">
        <f t="shared" si="6"/>
        <v>2054.3200000000002</v>
      </c>
      <c r="AI17" s="25">
        <f t="shared" si="7"/>
        <v>2316.7199999999998</v>
      </c>
      <c r="AJ17" s="228">
        <f t="shared" si="18"/>
        <v>96.300000000000011</v>
      </c>
      <c r="AK17" s="228">
        <f t="shared" si="19"/>
        <v>0</v>
      </c>
      <c r="AL17" s="25"/>
      <c r="AM17" s="25">
        <f t="shared" si="8"/>
        <v>2138.5</v>
      </c>
      <c r="AN17" s="25">
        <f t="shared" si="9"/>
        <v>2198.4699999999998</v>
      </c>
      <c r="AO17" s="25">
        <f t="shared" si="10"/>
        <v>1960.28</v>
      </c>
      <c r="AP17" s="25">
        <f t="shared" si="11"/>
        <v>2222.6799999999998</v>
      </c>
      <c r="AQ17" s="228">
        <f t="shared" si="20"/>
        <v>90.78</v>
      </c>
      <c r="AR17" s="228">
        <f t="shared" si="21"/>
        <v>0</v>
      </c>
      <c r="AS17" s="25"/>
      <c r="AT17" s="25">
        <f t="shared" si="12"/>
        <v>2056.77</v>
      </c>
      <c r="AU17" s="25">
        <f t="shared" si="13"/>
        <v>2116.7399999999998</v>
      </c>
      <c r="AV17" s="25">
        <f t="shared" si="14"/>
        <v>1878.55</v>
      </c>
      <c r="AW17" s="25">
        <f t="shared" si="15"/>
        <v>2140.9499999999998</v>
      </c>
      <c r="AX17" s="228">
        <f t="shared" si="22"/>
        <v>85.98</v>
      </c>
      <c r="AY17" s="228">
        <f t="shared" si="23"/>
        <v>0</v>
      </c>
    </row>
    <row r="18" spans="1:51" s="8" customFormat="1" ht="16.5" x14ac:dyDescent="0.2">
      <c r="A18" s="567"/>
      <c r="B18" s="12">
        <v>8</v>
      </c>
      <c r="C18" s="11">
        <f>'пятая ц.к.'!C18</f>
        <v>1537.64</v>
      </c>
      <c r="D18" s="228">
        <f>'пятая ц.к.'!D18</f>
        <v>68.459999999999994</v>
      </c>
      <c r="E18" s="228">
        <f>'пятая ц.к.'!E18</f>
        <v>0</v>
      </c>
      <c r="F18" s="83">
        <f>'пятая ц.к.'!F18</f>
        <v>3.63</v>
      </c>
      <c r="G18" s="77">
        <f>'пятая ц.к.'!G18</f>
        <v>362.1</v>
      </c>
      <c r="H18" s="77">
        <f>'пятая ц.к.'!H18</f>
        <v>335.85</v>
      </c>
      <c r="I18" s="77">
        <f>'пятая ц.к.'!I18</f>
        <v>228.41</v>
      </c>
      <c r="J18" s="77">
        <f>'пятая ц.к.'!J18</f>
        <v>135.04</v>
      </c>
      <c r="K18" s="77">
        <f>'пятая ц.к.'!K18</f>
        <v>16.12</v>
      </c>
      <c r="L18" s="77">
        <f>'пятая ц.к.'!L18</f>
        <v>14.95</v>
      </c>
      <c r="M18" s="77">
        <f>'пятая ц.к.'!M18</f>
        <v>10.17</v>
      </c>
      <c r="N18" s="77">
        <f>'пятая ц.к.'!N18</f>
        <v>6.01</v>
      </c>
      <c r="O18" s="77">
        <f>'пятая ц.к.'!O18</f>
        <v>0</v>
      </c>
      <c r="P18" s="77">
        <f>'пятая ц.к.'!P18</f>
        <v>0</v>
      </c>
      <c r="Q18" s="77">
        <f>'пятая ц.к.'!Q18</f>
        <v>0</v>
      </c>
      <c r="R18" s="77">
        <f>'пятая ц.к.'!R18</f>
        <v>0</v>
      </c>
      <c r="S18" s="77"/>
      <c r="T18" s="77">
        <f t="shared" si="24"/>
        <v>589.04</v>
      </c>
      <c r="U18" s="77">
        <f t="shared" si="24"/>
        <v>649.01</v>
      </c>
      <c r="V18" s="77">
        <f t="shared" si="24"/>
        <v>410.82</v>
      </c>
      <c r="W18" s="77">
        <f t="shared" si="24"/>
        <v>673.22</v>
      </c>
      <c r="X18" s="25"/>
      <c r="Y18" s="25">
        <f t="shared" si="0"/>
        <v>2492.41</v>
      </c>
      <c r="Z18" s="25">
        <f t="shared" si="1"/>
        <v>2552.38</v>
      </c>
      <c r="AA18" s="25">
        <f t="shared" si="2"/>
        <v>2314.19</v>
      </c>
      <c r="AB18" s="25">
        <f t="shared" si="3"/>
        <v>2576.59</v>
      </c>
      <c r="AC18" s="228">
        <f t="shared" si="16"/>
        <v>84.58</v>
      </c>
      <c r="AD18" s="228">
        <f t="shared" si="17"/>
        <v>0</v>
      </c>
      <c r="AE18" s="25"/>
      <c r="AF18" s="25">
        <f t="shared" si="4"/>
        <v>2466.16</v>
      </c>
      <c r="AG18" s="25">
        <f t="shared" si="5"/>
        <v>2526.13</v>
      </c>
      <c r="AH18" s="25">
        <f t="shared" si="6"/>
        <v>2287.94</v>
      </c>
      <c r="AI18" s="25">
        <f t="shared" si="7"/>
        <v>2550.34</v>
      </c>
      <c r="AJ18" s="228">
        <f t="shared" si="18"/>
        <v>83.41</v>
      </c>
      <c r="AK18" s="228">
        <f t="shared" si="19"/>
        <v>0</v>
      </c>
      <c r="AL18" s="25"/>
      <c r="AM18" s="25">
        <f t="shared" si="8"/>
        <v>2358.7199999999998</v>
      </c>
      <c r="AN18" s="25">
        <f t="shared" si="9"/>
        <v>2418.69</v>
      </c>
      <c r="AO18" s="25">
        <f t="shared" si="10"/>
        <v>2180.5</v>
      </c>
      <c r="AP18" s="25">
        <f t="shared" si="11"/>
        <v>2442.9</v>
      </c>
      <c r="AQ18" s="228">
        <f t="shared" si="20"/>
        <v>78.63</v>
      </c>
      <c r="AR18" s="228">
        <f t="shared" si="21"/>
        <v>0</v>
      </c>
      <c r="AS18" s="25"/>
      <c r="AT18" s="25">
        <f t="shared" si="12"/>
        <v>2265.35</v>
      </c>
      <c r="AU18" s="25">
        <f t="shared" si="13"/>
        <v>2325.3200000000002</v>
      </c>
      <c r="AV18" s="25">
        <f t="shared" si="14"/>
        <v>2087.13</v>
      </c>
      <c r="AW18" s="25">
        <f t="shared" si="15"/>
        <v>2349.5300000000002</v>
      </c>
      <c r="AX18" s="228">
        <f t="shared" si="22"/>
        <v>74.47</v>
      </c>
      <c r="AY18" s="228">
        <f t="shared" si="23"/>
        <v>0</v>
      </c>
    </row>
    <row r="19" spans="1:51" s="8" customFormat="1" ht="16.5" x14ac:dyDescent="0.2">
      <c r="A19" s="567"/>
      <c r="B19" s="12">
        <v>9</v>
      </c>
      <c r="C19" s="11">
        <f>'пятая ц.к.'!C19</f>
        <v>1559.5</v>
      </c>
      <c r="D19" s="228">
        <f>'пятая ц.к.'!D19</f>
        <v>35.68</v>
      </c>
      <c r="E19" s="228">
        <f>'пятая ц.к.'!E19</f>
        <v>0</v>
      </c>
      <c r="F19" s="83">
        <f>'пятая ц.к.'!F19</f>
        <v>3.63</v>
      </c>
      <c r="G19" s="77">
        <f>'пятая ц.к.'!G19</f>
        <v>367.24</v>
      </c>
      <c r="H19" s="77">
        <f>'пятая ц.к.'!H19</f>
        <v>340.62</v>
      </c>
      <c r="I19" s="77">
        <f>'пятая ц.к.'!I19</f>
        <v>231.65</v>
      </c>
      <c r="J19" s="77">
        <f>'пятая ц.к.'!J19</f>
        <v>136.96</v>
      </c>
      <c r="K19" s="77">
        <f>'пятая ц.к.'!K19</f>
        <v>8.4</v>
      </c>
      <c r="L19" s="77">
        <f>'пятая ц.к.'!L19</f>
        <v>7.79</v>
      </c>
      <c r="M19" s="77">
        <f>'пятая ц.к.'!M19</f>
        <v>5.3</v>
      </c>
      <c r="N19" s="77">
        <f>'пятая ц.к.'!N19</f>
        <v>3.13</v>
      </c>
      <c r="O19" s="77">
        <f>'пятая ц.к.'!O19</f>
        <v>0</v>
      </c>
      <c r="P19" s="77">
        <f>'пятая ц.к.'!P19</f>
        <v>0</v>
      </c>
      <c r="Q19" s="77">
        <f>'пятая ц.к.'!Q19</f>
        <v>0</v>
      </c>
      <c r="R19" s="77">
        <f>'пятая ц.к.'!R19</f>
        <v>0</v>
      </c>
      <c r="S19" s="77"/>
      <c r="T19" s="77">
        <f t="shared" si="24"/>
        <v>589.04</v>
      </c>
      <c r="U19" s="77">
        <f t="shared" si="24"/>
        <v>649.01</v>
      </c>
      <c r="V19" s="77">
        <f t="shared" si="24"/>
        <v>410.82</v>
      </c>
      <c r="W19" s="77">
        <f t="shared" si="24"/>
        <v>673.22</v>
      </c>
      <c r="X19" s="25"/>
      <c r="Y19" s="25">
        <f t="shared" si="0"/>
        <v>2519.41</v>
      </c>
      <c r="Z19" s="25">
        <f t="shared" si="1"/>
        <v>2579.38</v>
      </c>
      <c r="AA19" s="25">
        <f t="shared" si="2"/>
        <v>2341.19</v>
      </c>
      <c r="AB19" s="25">
        <f t="shared" si="3"/>
        <v>2603.59</v>
      </c>
      <c r="AC19" s="228">
        <f t="shared" si="16"/>
        <v>44.08</v>
      </c>
      <c r="AD19" s="228">
        <f t="shared" si="17"/>
        <v>0</v>
      </c>
      <c r="AE19" s="25"/>
      <c r="AF19" s="25">
        <f t="shared" si="4"/>
        <v>2492.79</v>
      </c>
      <c r="AG19" s="25">
        <f t="shared" si="5"/>
        <v>2552.7600000000002</v>
      </c>
      <c r="AH19" s="25">
        <f t="shared" si="6"/>
        <v>2314.5700000000002</v>
      </c>
      <c r="AI19" s="25">
        <f t="shared" si="7"/>
        <v>2576.9699999999998</v>
      </c>
      <c r="AJ19" s="228">
        <f t="shared" si="18"/>
        <v>43.47</v>
      </c>
      <c r="AK19" s="228">
        <f t="shared" si="19"/>
        <v>0</v>
      </c>
      <c r="AL19" s="25"/>
      <c r="AM19" s="25">
        <f t="shared" si="8"/>
        <v>2383.8200000000002</v>
      </c>
      <c r="AN19" s="25">
        <f t="shared" si="9"/>
        <v>2443.79</v>
      </c>
      <c r="AO19" s="25">
        <f t="shared" si="10"/>
        <v>2205.6</v>
      </c>
      <c r="AP19" s="25">
        <f t="shared" si="11"/>
        <v>2468</v>
      </c>
      <c r="AQ19" s="228">
        <f t="shared" si="20"/>
        <v>40.98</v>
      </c>
      <c r="AR19" s="228">
        <f t="shared" si="21"/>
        <v>0</v>
      </c>
      <c r="AS19" s="25"/>
      <c r="AT19" s="25">
        <f t="shared" si="12"/>
        <v>2289.13</v>
      </c>
      <c r="AU19" s="25">
        <f t="shared" si="13"/>
        <v>2349.1</v>
      </c>
      <c r="AV19" s="25">
        <f t="shared" si="14"/>
        <v>2110.91</v>
      </c>
      <c r="AW19" s="25">
        <f t="shared" si="15"/>
        <v>2373.31</v>
      </c>
      <c r="AX19" s="228">
        <f t="shared" si="22"/>
        <v>38.81</v>
      </c>
      <c r="AY19" s="228">
        <f t="shared" si="23"/>
        <v>0</v>
      </c>
    </row>
    <row r="20" spans="1:51" ht="16.5" x14ac:dyDescent="0.2">
      <c r="A20" s="567"/>
      <c r="B20" s="12">
        <v>10</v>
      </c>
      <c r="C20" s="11">
        <f>'пятая ц.к.'!C20</f>
        <v>1562.39</v>
      </c>
      <c r="D20" s="228">
        <f>'пятая ц.к.'!D20</f>
        <v>0</v>
      </c>
      <c r="E20" s="228">
        <f>'пятая ц.к.'!E20</f>
        <v>26.94</v>
      </c>
      <c r="F20" s="83">
        <f>'пятая ц.к.'!F20</f>
        <v>3.63</v>
      </c>
      <c r="G20" s="77">
        <f>'пятая ц.к.'!G20</f>
        <v>367.92</v>
      </c>
      <c r="H20" s="77">
        <f>'пятая ц.к.'!H20</f>
        <v>341.25</v>
      </c>
      <c r="I20" s="77">
        <f>'пятая ц.к.'!I20</f>
        <v>232.08</v>
      </c>
      <c r="J20" s="77">
        <f>'пятая ц.к.'!J20</f>
        <v>137.22</v>
      </c>
      <c r="K20" s="77">
        <f>'пятая ц.к.'!K20</f>
        <v>0</v>
      </c>
      <c r="L20" s="77">
        <f>'пятая ц.к.'!L20</f>
        <v>0</v>
      </c>
      <c r="M20" s="77">
        <f>'пятая ц.к.'!M20</f>
        <v>0</v>
      </c>
      <c r="N20" s="77">
        <f>'пятая ц.к.'!N20</f>
        <v>0</v>
      </c>
      <c r="O20" s="77">
        <f>'пятая ц.к.'!O20</f>
        <v>6.34</v>
      </c>
      <c r="P20" s="77">
        <f>'пятая ц.к.'!P20</f>
        <v>5.88</v>
      </c>
      <c r="Q20" s="77">
        <f>'пятая ц.к.'!Q20</f>
        <v>4</v>
      </c>
      <c r="R20" s="77">
        <f>'пятая ц.к.'!R20</f>
        <v>2.37</v>
      </c>
      <c r="S20" s="77"/>
      <c r="T20" s="77">
        <f t="shared" si="24"/>
        <v>589.04</v>
      </c>
      <c r="U20" s="77">
        <f t="shared" si="24"/>
        <v>649.01</v>
      </c>
      <c r="V20" s="77">
        <f t="shared" si="24"/>
        <v>410.82</v>
      </c>
      <c r="W20" s="77">
        <f t="shared" si="24"/>
        <v>673.22</v>
      </c>
      <c r="X20" s="25"/>
      <c r="Y20" s="25">
        <f t="shared" si="0"/>
        <v>2522.98</v>
      </c>
      <c r="Z20" s="25">
        <f t="shared" si="1"/>
        <v>2582.9499999999998</v>
      </c>
      <c r="AA20" s="25">
        <f t="shared" si="2"/>
        <v>2344.7600000000002</v>
      </c>
      <c r="AB20" s="25">
        <f t="shared" si="3"/>
        <v>2607.16</v>
      </c>
      <c r="AC20" s="228">
        <f t="shared" si="16"/>
        <v>0</v>
      </c>
      <c r="AD20" s="228">
        <f t="shared" si="17"/>
        <v>33.28</v>
      </c>
      <c r="AE20" s="25"/>
      <c r="AF20" s="25">
        <f t="shared" si="4"/>
        <v>2496.31</v>
      </c>
      <c r="AG20" s="25">
        <f t="shared" si="5"/>
        <v>2556.2800000000002</v>
      </c>
      <c r="AH20" s="25">
        <f t="shared" si="6"/>
        <v>2318.09</v>
      </c>
      <c r="AI20" s="25">
        <f t="shared" si="7"/>
        <v>2580.4899999999998</v>
      </c>
      <c r="AJ20" s="228">
        <f t="shared" si="18"/>
        <v>0</v>
      </c>
      <c r="AK20" s="228">
        <f t="shared" si="19"/>
        <v>32.82</v>
      </c>
      <c r="AL20" s="25"/>
      <c r="AM20" s="25">
        <f t="shared" si="8"/>
        <v>2387.14</v>
      </c>
      <c r="AN20" s="25">
        <f t="shared" si="9"/>
        <v>2447.11</v>
      </c>
      <c r="AO20" s="25">
        <f t="shared" si="10"/>
        <v>2208.92</v>
      </c>
      <c r="AP20" s="25">
        <f t="shared" si="11"/>
        <v>2471.3200000000002</v>
      </c>
      <c r="AQ20" s="228">
        <f t="shared" si="20"/>
        <v>0</v>
      </c>
      <c r="AR20" s="228">
        <f t="shared" si="21"/>
        <v>30.94</v>
      </c>
      <c r="AS20" s="25"/>
      <c r="AT20" s="25">
        <f t="shared" si="12"/>
        <v>2292.2800000000002</v>
      </c>
      <c r="AU20" s="25">
        <f t="shared" si="13"/>
        <v>2352.25</v>
      </c>
      <c r="AV20" s="25">
        <f t="shared" si="14"/>
        <v>2114.06</v>
      </c>
      <c r="AW20" s="25">
        <f t="shared" si="15"/>
        <v>2376.46</v>
      </c>
      <c r="AX20" s="228">
        <f t="shared" si="22"/>
        <v>0</v>
      </c>
      <c r="AY20" s="228">
        <f t="shared" si="23"/>
        <v>29.310000000000002</v>
      </c>
    </row>
    <row r="21" spans="1:51" ht="16.5" x14ac:dyDescent="0.2">
      <c r="A21" s="567"/>
      <c r="B21" s="12">
        <v>11</v>
      </c>
      <c r="C21" s="11">
        <f>'пятая ц.к.'!C21</f>
        <v>1563.09</v>
      </c>
      <c r="D21" s="228">
        <f>'пятая ц.к.'!D21</f>
        <v>0</v>
      </c>
      <c r="E21" s="228">
        <f>'пятая ц.к.'!E21</f>
        <v>168.95</v>
      </c>
      <c r="F21" s="83">
        <f>'пятая ц.к.'!F21</f>
        <v>3.63</v>
      </c>
      <c r="G21" s="77">
        <f>'пятая ц.к.'!G21</f>
        <v>368.09</v>
      </c>
      <c r="H21" s="77">
        <f>'пятая ц.к.'!H21</f>
        <v>341.4</v>
      </c>
      <c r="I21" s="77">
        <f>'пятая ц.к.'!I21</f>
        <v>232.19</v>
      </c>
      <c r="J21" s="77">
        <f>'пятая ц.к.'!J21</f>
        <v>137.28</v>
      </c>
      <c r="K21" s="77">
        <f>'пятая ц.к.'!K21</f>
        <v>0</v>
      </c>
      <c r="L21" s="77">
        <f>'пятая ц.к.'!L21</f>
        <v>0</v>
      </c>
      <c r="M21" s="77">
        <f>'пятая ц.к.'!M21</f>
        <v>0</v>
      </c>
      <c r="N21" s="77">
        <f>'пятая ц.к.'!N21</f>
        <v>0</v>
      </c>
      <c r="O21" s="77">
        <f>'пятая ц.к.'!O21</f>
        <v>39.79</v>
      </c>
      <c r="P21" s="77">
        <f>'пятая ц.к.'!P21</f>
        <v>36.9</v>
      </c>
      <c r="Q21" s="77">
        <f>'пятая ц.к.'!Q21</f>
        <v>25.1</v>
      </c>
      <c r="R21" s="77">
        <f>'пятая ц.к.'!R21</f>
        <v>14.84</v>
      </c>
      <c r="S21" s="77"/>
      <c r="T21" s="77">
        <f t="shared" si="24"/>
        <v>589.04</v>
      </c>
      <c r="U21" s="77">
        <f t="shared" si="24"/>
        <v>649.01</v>
      </c>
      <c r="V21" s="77">
        <f t="shared" si="24"/>
        <v>410.82</v>
      </c>
      <c r="W21" s="77">
        <f t="shared" si="24"/>
        <v>673.22</v>
      </c>
      <c r="X21" s="25"/>
      <c r="Y21" s="25">
        <f t="shared" si="0"/>
        <v>2523.85</v>
      </c>
      <c r="Z21" s="25">
        <f t="shared" si="1"/>
        <v>2583.8200000000002</v>
      </c>
      <c r="AA21" s="25">
        <f t="shared" si="2"/>
        <v>2345.63</v>
      </c>
      <c r="AB21" s="25">
        <f t="shared" si="3"/>
        <v>2608.0300000000002</v>
      </c>
      <c r="AC21" s="228">
        <f t="shared" si="16"/>
        <v>0</v>
      </c>
      <c r="AD21" s="228">
        <f t="shared" si="17"/>
        <v>208.73999999999998</v>
      </c>
      <c r="AE21" s="25"/>
      <c r="AF21" s="25">
        <f t="shared" si="4"/>
        <v>2497.16</v>
      </c>
      <c r="AG21" s="25">
        <f t="shared" si="5"/>
        <v>2557.13</v>
      </c>
      <c r="AH21" s="25">
        <f t="shared" si="6"/>
        <v>2318.94</v>
      </c>
      <c r="AI21" s="25">
        <f t="shared" si="7"/>
        <v>2581.34</v>
      </c>
      <c r="AJ21" s="228">
        <f t="shared" si="18"/>
        <v>0</v>
      </c>
      <c r="AK21" s="228">
        <f t="shared" si="19"/>
        <v>205.85</v>
      </c>
      <c r="AL21" s="25"/>
      <c r="AM21" s="25">
        <f t="shared" si="8"/>
        <v>2387.9499999999998</v>
      </c>
      <c r="AN21" s="25">
        <f t="shared" si="9"/>
        <v>2447.92</v>
      </c>
      <c r="AO21" s="25">
        <f t="shared" si="10"/>
        <v>2209.73</v>
      </c>
      <c r="AP21" s="25">
        <f t="shared" si="11"/>
        <v>2472.13</v>
      </c>
      <c r="AQ21" s="228">
        <f t="shared" si="20"/>
        <v>0</v>
      </c>
      <c r="AR21" s="228">
        <f t="shared" si="21"/>
        <v>194.04999999999998</v>
      </c>
      <c r="AS21" s="25"/>
      <c r="AT21" s="25">
        <f t="shared" si="12"/>
        <v>2293.04</v>
      </c>
      <c r="AU21" s="25">
        <f t="shared" si="13"/>
        <v>2353.0100000000002</v>
      </c>
      <c r="AV21" s="25">
        <f t="shared" si="14"/>
        <v>2114.8200000000002</v>
      </c>
      <c r="AW21" s="25">
        <f t="shared" si="15"/>
        <v>2377.2199999999998</v>
      </c>
      <c r="AX21" s="228">
        <f t="shared" si="22"/>
        <v>0</v>
      </c>
      <c r="AY21" s="228">
        <f t="shared" si="23"/>
        <v>183.79</v>
      </c>
    </row>
    <row r="22" spans="1:51" ht="16.5" x14ac:dyDescent="0.2">
      <c r="A22" s="567"/>
      <c r="B22" s="12">
        <v>12</v>
      </c>
      <c r="C22" s="11">
        <f>'пятая ц.к.'!C22</f>
        <v>1561.01</v>
      </c>
      <c r="D22" s="228">
        <f>'пятая ц.к.'!D22</f>
        <v>0</v>
      </c>
      <c r="E22" s="228">
        <f>'пятая ц.к.'!E22</f>
        <v>190.14</v>
      </c>
      <c r="F22" s="83">
        <f>'пятая ц.к.'!F22</f>
        <v>3.63</v>
      </c>
      <c r="G22" s="77">
        <f>'пятая ц.к.'!G22</f>
        <v>367.6</v>
      </c>
      <c r="H22" s="77">
        <f>'пятая ц.к.'!H22</f>
        <v>340.95</v>
      </c>
      <c r="I22" s="77">
        <f>'пятая ц.к.'!I22</f>
        <v>231.88</v>
      </c>
      <c r="J22" s="77">
        <f>'пятая ц.к.'!J22</f>
        <v>137.09</v>
      </c>
      <c r="K22" s="77">
        <f>'пятая ц.к.'!K22</f>
        <v>0</v>
      </c>
      <c r="L22" s="77">
        <f>'пятая ц.к.'!L22</f>
        <v>0</v>
      </c>
      <c r="M22" s="77">
        <f>'пятая ц.к.'!M22</f>
        <v>0</v>
      </c>
      <c r="N22" s="77">
        <f>'пятая ц.к.'!N22</f>
        <v>0</v>
      </c>
      <c r="O22" s="77">
        <f>'пятая ц.к.'!O22</f>
        <v>44.78</v>
      </c>
      <c r="P22" s="77">
        <f>'пятая ц.к.'!P22</f>
        <v>41.53</v>
      </c>
      <c r="Q22" s="77">
        <f>'пятая ц.к.'!Q22</f>
        <v>28.24</v>
      </c>
      <c r="R22" s="77">
        <f>'пятая ц.к.'!R22</f>
        <v>16.7</v>
      </c>
      <c r="S22" s="77"/>
      <c r="T22" s="77">
        <f t="shared" si="24"/>
        <v>589.04</v>
      </c>
      <c r="U22" s="77">
        <f t="shared" si="24"/>
        <v>649.01</v>
      </c>
      <c r="V22" s="77">
        <f t="shared" si="24"/>
        <v>410.82</v>
      </c>
      <c r="W22" s="77">
        <f t="shared" si="24"/>
        <v>673.22</v>
      </c>
      <c r="X22" s="25"/>
      <c r="Y22" s="25">
        <f t="shared" si="0"/>
        <v>2521.2800000000002</v>
      </c>
      <c r="Z22" s="25">
        <f t="shared" si="1"/>
        <v>2581.25</v>
      </c>
      <c r="AA22" s="25">
        <f t="shared" si="2"/>
        <v>2343.06</v>
      </c>
      <c r="AB22" s="25">
        <f t="shared" si="3"/>
        <v>2605.46</v>
      </c>
      <c r="AC22" s="228">
        <f t="shared" si="16"/>
        <v>0</v>
      </c>
      <c r="AD22" s="228">
        <f t="shared" si="17"/>
        <v>234.92</v>
      </c>
      <c r="AE22" s="25"/>
      <c r="AF22" s="25">
        <f t="shared" si="4"/>
        <v>2494.63</v>
      </c>
      <c r="AG22" s="25">
        <f t="shared" si="5"/>
        <v>2554.6</v>
      </c>
      <c r="AH22" s="25">
        <f t="shared" si="6"/>
        <v>2316.41</v>
      </c>
      <c r="AI22" s="25">
        <f t="shared" si="7"/>
        <v>2578.81</v>
      </c>
      <c r="AJ22" s="228">
        <f t="shared" si="18"/>
        <v>0</v>
      </c>
      <c r="AK22" s="228">
        <f t="shared" si="19"/>
        <v>231.67</v>
      </c>
      <c r="AL22" s="25"/>
      <c r="AM22" s="25">
        <f t="shared" si="8"/>
        <v>2385.56</v>
      </c>
      <c r="AN22" s="25">
        <f t="shared" si="9"/>
        <v>2445.5300000000002</v>
      </c>
      <c r="AO22" s="25">
        <f t="shared" si="10"/>
        <v>2207.34</v>
      </c>
      <c r="AP22" s="25">
        <f t="shared" si="11"/>
        <v>2469.7399999999998</v>
      </c>
      <c r="AQ22" s="228">
        <f t="shared" si="20"/>
        <v>0</v>
      </c>
      <c r="AR22" s="228">
        <f t="shared" si="21"/>
        <v>218.38</v>
      </c>
      <c r="AS22" s="25"/>
      <c r="AT22" s="25">
        <f t="shared" si="12"/>
        <v>2290.77</v>
      </c>
      <c r="AU22" s="25">
        <f t="shared" si="13"/>
        <v>2350.7399999999998</v>
      </c>
      <c r="AV22" s="25">
        <f t="shared" si="14"/>
        <v>2112.5500000000002</v>
      </c>
      <c r="AW22" s="25">
        <f t="shared" si="15"/>
        <v>2374.9499999999998</v>
      </c>
      <c r="AX22" s="228">
        <f t="shared" si="22"/>
        <v>0</v>
      </c>
      <c r="AY22" s="228">
        <f t="shared" si="23"/>
        <v>206.83999999999997</v>
      </c>
    </row>
    <row r="23" spans="1:51" ht="16.5" x14ac:dyDescent="0.2">
      <c r="A23" s="567"/>
      <c r="B23" s="12">
        <v>13</v>
      </c>
      <c r="C23" s="11">
        <f>'пятая ц.к.'!C23</f>
        <v>1567.51</v>
      </c>
      <c r="D23" s="228">
        <f>'пятая ц.к.'!D23</f>
        <v>0</v>
      </c>
      <c r="E23" s="228">
        <f>'пятая ц.к.'!E23</f>
        <v>163.92</v>
      </c>
      <c r="F23" s="83">
        <f>'пятая ц.к.'!F23</f>
        <v>3.63</v>
      </c>
      <c r="G23" s="77">
        <f>'пятая ц.к.'!G23</f>
        <v>369.13</v>
      </c>
      <c r="H23" s="77">
        <f>'пятая ц.к.'!H23</f>
        <v>342.37</v>
      </c>
      <c r="I23" s="77">
        <f>'пятая ц.к.'!I23</f>
        <v>232.84</v>
      </c>
      <c r="J23" s="77">
        <f>'пятая ц.к.'!J23</f>
        <v>137.66</v>
      </c>
      <c r="K23" s="77">
        <f>'пятая ц.к.'!K23</f>
        <v>0</v>
      </c>
      <c r="L23" s="77">
        <f>'пятая ц.к.'!L23</f>
        <v>0</v>
      </c>
      <c r="M23" s="77">
        <f>'пятая ц.к.'!M23</f>
        <v>0</v>
      </c>
      <c r="N23" s="77">
        <f>'пятая ц.к.'!N23</f>
        <v>0</v>
      </c>
      <c r="O23" s="77">
        <f>'пятая ц.к.'!O23</f>
        <v>38.6</v>
      </c>
      <c r="P23" s="77">
        <f>'пятая ц.к.'!P23</f>
        <v>35.799999999999997</v>
      </c>
      <c r="Q23" s="77">
        <f>'пятая ц.к.'!Q23</f>
        <v>24.35</v>
      </c>
      <c r="R23" s="77">
        <f>'пятая ц.к.'!R23</f>
        <v>14.4</v>
      </c>
      <c r="S23" s="77"/>
      <c r="T23" s="77">
        <f t="shared" si="24"/>
        <v>589.04</v>
      </c>
      <c r="U23" s="77">
        <f t="shared" si="24"/>
        <v>649.01</v>
      </c>
      <c r="V23" s="77">
        <f t="shared" si="24"/>
        <v>410.82</v>
      </c>
      <c r="W23" s="77">
        <f t="shared" si="24"/>
        <v>673.22</v>
      </c>
      <c r="X23" s="25"/>
      <c r="Y23" s="25">
        <f t="shared" si="0"/>
        <v>2529.31</v>
      </c>
      <c r="Z23" s="25">
        <f t="shared" si="1"/>
        <v>2589.2800000000002</v>
      </c>
      <c r="AA23" s="25">
        <f t="shared" si="2"/>
        <v>2351.09</v>
      </c>
      <c r="AB23" s="25">
        <f t="shared" si="3"/>
        <v>2613.4899999999998</v>
      </c>
      <c r="AC23" s="228">
        <f t="shared" si="16"/>
        <v>0</v>
      </c>
      <c r="AD23" s="228">
        <f t="shared" si="17"/>
        <v>202.51999999999998</v>
      </c>
      <c r="AE23" s="25"/>
      <c r="AF23" s="25">
        <f t="shared" si="4"/>
        <v>2502.5500000000002</v>
      </c>
      <c r="AG23" s="25">
        <f t="shared" si="5"/>
        <v>2562.52</v>
      </c>
      <c r="AH23" s="25">
        <f t="shared" si="6"/>
        <v>2324.33</v>
      </c>
      <c r="AI23" s="25">
        <f t="shared" si="7"/>
        <v>2586.73</v>
      </c>
      <c r="AJ23" s="228">
        <f t="shared" si="18"/>
        <v>0</v>
      </c>
      <c r="AK23" s="228">
        <f t="shared" si="19"/>
        <v>199.71999999999997</v>
      </c>
      <c r="AL23" s="25"/>
      <c r="AM23" s="25">
        <f t="shared" si="8"/>
        <v>2393.02</v>
      </c>
      <c r="AN23" s="25">
        <f t="shared" si="9"/>
        <v>2452.9899999999998</v>
      </c>
      <c r="AO23" s="25">
        <f t="shared" si="10"/>
        <v>2214.8000000000002</v>
      </c>
      <c r="AP23" s="25">
        <f t="shared" si="11"/>
        <v>2477.1999999999998</v>
      </c>
      <c r="AQ23" s="228">
        <f t="shared" si="20"/>
        <v>0</v>
      </c>
      <c r="AR23" s="228">
        <f t="shared" si="21"/>
        <v>188.26999999999998</v>
      </c>
      <c r="AS23" s="25"/>
      <c r="AT23" s="25">
        <f t="shared" si="12"/>
        <v>2297.84</v>
      </c>
      <c r="AU23" s="25">
        <f t="shared" si="13"/>
        <v>2357.81</v>
      </c>
      <c r="AV23" s="25">
        <f t="shared" si="14"/>
        <v>2119.62</v>
      </c>
      <c r="AW23" s="25">
        <f t="shared" si="15"/>
        <v>2382.02</v>
      </c>
      <c r="AX23" s="228">
        <f t="shared" si="22"/>
        <v>0</v>
      </c>
      <c r="AY23" s="228">
        <f t="shared" si="23"/>
        <v>178.32</v>
      </c>
    </row>
    <row r="24" spans="1:51" ht="16.5" x14ac:dyDescent="0.2">
      <c r="A24" s="567"/>
      <c r="B24" s="12">
        <v>14</v>
      </c>
      <c r="C24" s="11">
        <f>'пятая ц.к.'!C24</f>
        <v>1571.74</v>
      </c>
      <c r="D24" s="228">
        <f>'пятая ц.к.'!D24</f>
        <v>0</v>
      </c>
      <c r="E24" s="228">
        <f>'пятая ц.к.'!E24</f>
        <v>178.05</v>
      </c>
      <c r="F24" s="83">
        <f>'пятая ц.к.'!F24</f>
        <v>3.63</v>
      </c>
      <c r="G24" s="77">
        <f>'пятая ц.к.'!G24</f>
        <v>370.13</v>
      </c>
      <c r="H24" s="77">
        <f>'пятая ц.к.'!H24</f>
        <v>343.29</v>
      </c>
      <c r="I24" s="77">
        <f>'пятая ц.к.'!I24</f>
        <v>233.47</v>
      </c>
      <c r="J24" s="77">
        <f>'пятая ц.к.'!J24</f>
        <v>138.04</v>
      </c>
      <c r="K24" s="77">
        <f>'пятая ц.к.'!K24</f>
        <v>0</v>
      </c>
      <c r="L24" s="77">
        <f>'пятая ц.к.'!L24</f>
        <v>0</v>
      </c>
      <c r="M24" s="77">
        <f>'пятая ц.к.'!M24</f>
        <v>0</v>
      </c>
      <c r="N24" s="77">
        <f>'пятая ц.к.'!N24</f>
        <v>0</v>
      </c>
      <c r="O24" s="77">
        <f>'пятая ц.к.'!O24</f>
        <v>41.93</v>
      </c>
      <c r="P24" s="77">
        <f>'пятая ц.к.'!P24</f>
        <v>38.89</v>
      </c>
      <c r="Q24" s="77">
        <f>'пятая ц.к.'!Q24</f>
        <v>26.45</v>
      </c>
      <c r="R24" s="77">
        <f>'пятая ц.к.'!R24</f>
        <v>15.64</v>
      </c>
      <c r="S24" s="77"/>
      <c r="T24" s="77">
        <f t="shared" si="24"/>
        <v>589.04</v>
      </c>
      <c r="U24" s="77">
        <f t="shared" si="24"/>
        <v>649.01</v>
      </c>
      <c r="V24" s="77">
        <f t="shared" si="24"/>
        <v>410.82</v>
      </c>
      <c r="W24" s="77">
        <f t="shared" si="24"/>
        <v>673.22</v>
      </c>
      <c r="X24" s="25"/>
      <c r="Y24" s="25">
        <f t="shared" si="0"/>
        <v>2534.54</v>
      </c>
      <c r="Z24" s="25">
        <f t="shared" si="1"/>
        <v>2594.5100000000002</v>
      </c>
      <c r="AA24" s="25">
        <f t="shared" si="2"/>
        <v>2356.3200000000002</v>
      </c>
      <c r="AB24" s="25">
        <f t="shared" si="3"/>
        <v>2618.7199999999998</v>
      </c>
      <c r="AC24" s="228">
        <f t="shared" si="16"/>
        <v>0</v>
      </c>
      <c r="AD24" s="228">
        <f t="shared" si="17"/>
        <v>219.98000000000002</v>
      </c>
      <c r="AE24" s="25"/>
      <c r="AF24" s="25">
        <f t="shared" si="4"/>
        <v>2507.6999999999998</v>
      </c>
      <c r="AG24" s="25">
        <f t="shared" si="5"/>
        <v>2567.67</v>
      </c>
      <c r="AH24" s="25">
        <f t="shared" si="6"/>
        <v>2329.48</v>
      </c>
      <c r="AI24" s="25">
        <f t="shared" si="7"/>
        <v>2591.88</v>
      </c>
      <c r="AJ24" s="228">
        <f t="shared" si="18"/>
        <v>0</v>
      </c>
      <c r="AK24" s="228">
        <f t="shared" si="19"/>
        <v>216.94</v>
      </c>
      <c r="AL24" s="25"/>
      <c r="AM24" s="25">
        <f t="shared" si="8"/>
        <v>2397.88</v>
      </c>
      <c r="AN24" s="25">
        <f t="shared" si="9"/>
        <v>2457.85</v>
      </c>
      <c r="AO24" s="25">
        <f t="shared" si="10"/>
        <v>2219.66</v>
      </c>
      <c r="AP24" s="25">
        <f t="shared" si="11"/>
        <v>2482.06</v>
      </c>
      <c r="AQ24" s="228">
        <f t="shared" si="20"/>
        <v>0</v>
      </c>
      <c r="AR24" s="228">
        <f t="shared" si="21"/>
        <v>204.5</v>
      </c>
      <c r="AS24" s="25"/>
      <c r="AT24" s="25">
        <f t="shared" si="12"/>
        <v>2302.4499999999998</v>
      </c>
      <c r="AU24" s="25">
        <f t="shared" si="13"/>
        <v>2362.42</v>
      </c>
      <c r="AV24" s="25">
        <f t="shared" si="14"/>
        <v>2124.23</v>
      </c>
      <c r="AW24" s="25">
        <f t="shared" si="15"/>
        <v>2386.63</v>
      </c>
      <c r="AX24" s="228">
        <f t="shared" si="22"/>
        <v>0</v>
      </c>
      <c r="AY24" s="228">
        <f t="shared" si="23"/>
        <v>193.69</v>
      </c>
    </row>
    <row r="25" spans="1:51" ht="16.5" x14ac:dyDescent="0.2">
      <c r="A25" s="567"/>
      <c r="B25" s="12">
        <v>15</v>
      </c>
      <c r="C25" s="11">
        <f>'пятая ц.к.'!C25</f>
        <v>1586.3</v>
      </c>
      <c r="D25" s="228">
        <f>'пятая ц.к.'!D25</f>
        <v>0</v>
      </c>
      <c r="E25" s="228">
        <f>'пятая ц.к.'!E25</f>
        <v>169.49</v>
      </c>
      <c r="F25" s="83">
        <f>'пятая ц.к.'!F25</f>
        <v>3.63</v>
      </c>
      <c r="G25" s="77">
        <f>'пятая ц.к.'!G25</f>
        <v>373.55</v>
      </c>
      <c r="H25" s="77">
        <f>'пятая ц.к.'!H25</f>
        <v>346.47</v>
      </c>
      <c r="I25" s="77">
        <f>'пятая ц.к.'!I25</f>
        <v>235.64</v>
      </c>
      <c r="J25" s="77">
        <f>'пятая ц.к.'!J25</f>
        <v>139.32</v>
      </c>
      <c r="K25" s="77">
        <f>'пятая ц.к.'!K25</f>
        <v>0</v>
      </c>
      <c r="L25" s="77">
        <f>'пятая ц.к.'!L25</f>
        <v>0</v>
      </c>
      <c r="M25" s="77">
        <f>'пятая ц.к.'!M25</f>
        <v>0</v>
      </c>
      <c r="N25" s="77">
        <f>'пятая ц.к.'!N25</f>
        <v>0</v>
      </c>
      <c r="O25" s="77">
        <f>'пятая ц.к.'!O25</f>
        <v>39.909999999999997</v>
      </c>
      <c r="P25" s="77">
        <f>'пятая ц.к.'!P25</f>
        <v>37.020000000000003</v>
      </c>
      <c r="Q25" s="77">
        <f>'пятая ц.к.'!Q25</f>
        <v>25.18</v>
      </c>
      <c r="R25" s="77">
        <f>'пятая ц.к.'!R25</f>
        <v>14.89</v>
      </c>
      <c r="S25" s="77"/>
      <c r="T25" s="77">
        <f t="shared" si="24"/>
        <v>589.04</v>
      </c>
      <c r="U25" s="77">
        <f t="shared" si="24"/>
        <v>649.01</v>
      </c>
      <c r="V25" s="77">
        <f t="shared" si="24"/>
        <v>410.82</v>
      </c>
      <c r="W25" s="77">
        <f t="shared" si="24"/>
        <v>673.22</v>
      </c>
      <c r="X25" s="25"/>
      <c r="Y25" s="25">
        <f t="shared" si="0"/>
        <v>2552.52</v>
      </c>
      <c r="Z25" s="25">
        <f t="shared" si="1"/>
        <v>2612.4899999999998</v>
      </c>
      <c r="AA25" s="25">
        <f t="shared" si="2"/>
        <v>2374.3000000000002</v>
      </c>
      <c r="AB25" s="25">
        <f t="shared" si="3"/>
        <v>2636.7</v>
      </c>
      <c r="AC25" s="228">
        <f t="shared" si="16"/>
        <v>0</v>
      </c>
      <c r="AD25" s="228">
        <f t="shared" si="17"/>
        <v>209.4</v>
      </c>
      <c r="AE25" s="25"/>
      <c r="AF25" s="25">
        <f t="shared" si="4"/>
        <v>2525.44</v>
      </c>
      <c r="AG25" s="25">
        <f t="shared" si="5"/>
        <v>2585.41</v>
      </c>
      <c r="AH25" s="25">
        <f t="shared" si="6"/>
        <v>2347.2199999999998</v>
      </c>
      <c r="AI25" s="25">
        <f t="shared" si="7"/>
        <v>2609.62</v>
      </c>
      <c r="AJ25" s="228">
        <f t="shared" si="18"/>
        <v>0</v>
      </c>
      <c r="AK25" s="228">
        <f t="shared" si="19"/>
        <v>206.51000000000002</v>
      </c>
      <c r="AL25" s="25"/>
      <c r="AM25" s="25">
        <f t="shared" si="8"/>
        <v>2414.61</v>
      </c>
      <c r="AN25" s="25">
        <f t="shared" si="9"/>
        <v>2474.58</v>
      </c>
      <c r="AO25" s="25">
        <f t="shared" si="10"/>
        <v>2236.39</v>
      </c>
      <c r="AP25" s="25">
        <f t="shared" si="11"/>
        <v>2498.79</v>
      </c>
      <c r="AQ25" s="228">
        <f t="shared" si="20"/>
        <v>0</v>
      </c>
      <c r="AR25" s="228">
        <f t="shared" si="21"/>
        <v>194.67000000000002</v>
      </c>
      <c r="AS25" s="25"/>
      <c r="AT25" s="25">
        <f t="shared" si="12"/>
        <v>2318.29</v>
      </c>
      <c r="AU25" s="25">
        <f t="shared" si="13"/>
        <v>2378.2600000000002</v>
      </c>
      <c r="AV25" s="25">
        <f t="shared" si="14"/>
        <v>2140.0700000000002</v>
      </c>
      <c r="AW25" s="25">
        <f t="shared" si="15"/>
        <v>2402.4699999999998</v>
      </c>
      <c r="AX25" s="228">
        <f t="shared" si="22"/>
        <v>0</v>
      </c>
      <c r="AY25" s="228">
        <f t="shared" si="23"/>
        <v>184.38</v>
      </c>
    </row>
    <row r="26" spans="1:51" ht="16.5" x14ac:dyDescent="0.2">
      <c r="A26" s="567"/>
      <c r="B26" s="12">
        <v>16</v>
      </c>
      <c r="C26" s="11">
        <f>'пятая ц.к.'!C26</f>
        <v>1565.53</v>
      </c>
      <c r="D26" s="228">
        <f>'пятая ц.к.'!D26</f>
        <v>0</v>
      </c>
      <c r="E26" s="228">
        <f>'пятая ц.к.'!E26</f>
        <v>283.93</v>
      </c>
      <c r="F26" s="83">
        <f>'пятая ц.к.'!F26</f>
        <v>3.63</v>
      </c>
      <c r="G26" s="77">
        <f>'пятая ц.к.'!G26</f>
        <v>368.66</v>
      </c>
      <c r="H26" s="77">
        <f>'пятая ц.к.'!H26</f>
        <v>341.94</v>
      </c>
      <c r="I26" s="77">
        <f>'пятая ц.к.'!I26</f>
        <v>232.55</v>
      </c>
      <c r="J26" s="77">
        <f>'пятая ц.к.'!J26</f>
        <v>137.49</v>
      </c>
      <c r="K26" s="77">
        <f>'пятая ц.к.'!K26</f>
        <v>0</v>
      </c>
      <c r="L26" s="77">
        <f>'пятая ц.к.'!L26</f>
        <v>0</v>
      </c>
      <c r="M26" s="77">
        <f>'пятая ц.к.'!M26</f>
        <v>0</v>
      </c>
      <c r="N26" s="77">
        <f>'пятая ц.к.'!N26</f>
        <v>0</v>
      </c>
      <c r="O26" s="77">
        <f>'пятая ц.к.'!O26</f>
        <v>66.86</v>
      </c>
      <c r="P26" s="77">
        <f>'пятая ц.к.'!P26</f>
        <v>62.01</v>
      </c>
      <c r="Q26" s="77">
        <f>'пятая ц.к.'!Q26</f>
        <v>42.18</v>
      </c>
      <c r="R26" s="77">
        <f>'пятая ц.к.'!R26</f>
        <v>24.94</v>
      </c>
      <c r="S26" s="77"/>
      <c r="T26" s="77">
        <f t="shared" si="24"/>
        <v>589.04</v>
      </c>
      <c r="U26" s="77">
        <f t="shared" si="24"/>
        <v>649.01</v>
      </c>
      <c r="V26" s="77">
        <f t="shared" si="24"/>
        <v>410.82</v>
      </c>
      <c r="W26" s="77">
        <f t="shared" si="24"/>
        <v>673.22</v>
      </c>
      <c r="X26" s="25"/>
      <c r="Y26" s="25">
        <f t="shared" si="0"/>
        <v>2526.86</v>
      </c>
      <c r="Z26" s="25">
        <f t="shared" si="1"/>
        <v>2586.83</v>
      </c>
      <c r="AA26" s="25">
        <f t="shared" si="2"/>
        <v>2348.64</v>
      </c>
      <c r="AB26" s="25">
        <f t="shared" si="3"/>
        <v>2611.04</v>
      </c>
      <c r="AC26" s="228">
        <f t="shared" si="16"/>
        <v>0</v>
      </c>
      <c r="AD26" s="228">
        <f t="shared" si="17"/>
        <v>350.79</v>
      </c>
      <c r="AE26" s="25"/>
      <c r="AF26" s="25">
        <f t="shared" si="4"/>
        <v>2500.14</v>
      </c>
      <c r="AG26" s="25">
        <f t="shared" si="5"/>
        <v>2560.11</v>
      </c>
      <c r="AH26" s="25">
        <f t="shared" si="6"/>
        <v>2321.92</v>
      </c>
      <c r="AI26" s="25">
        <f t="shared" si="7"/>
        <v>2584.3200000000002</v>
      </c>
      <c r="AJ26" s="228">
        <f t="shared" si="18"/>
        <v>0</v>
      </c>
      <c r="AK26" s="228">
        <f t="shared" si="19"/>
        <v>345.94</v>
      </c>
      <c r="AL26" s="25"/>
      <c r="AM26" s="25">
        <f t="shared" si="8"/>
        <v>2390.75</v>
      </c>
      <c r="AN26" s="25">
        <f t="shared" si="9"/>
        <v>2450.7199999999998</v>
      </c>
      <c r="AO26" s="25">
        <f t="shared" si="10"/>
        <v>2212.5300000000002</v>
      </c>
      <c r="AP26" s="25">
        <f t="shared" si="11"/>
        <v>2474.9299999999998</v>
      </c>
      <c r="AQ26" s="228">
        <f t="shared" si="20"/>
        <v>0</v>
      </c>
      <c r="AR26" s="228">
        <f t="shared" si="21"/>
        <v>326.11</v>
      </c>
      <c r="AS26" s="25"/>
      <c r="AT26" s="25">
        <f t="shared" si="12"/>
        <v>2295.69</v>
      </c>
      <c r="AU26" s="25">
        <f t="shared" si="13"/>
        <v>2355.66</v>
      </c>
      <c r="AV26" s="25">
        <f t="shared" si="14"/>
        <v>2117.4699999999998</v>
      </c>
      <c r="AW26" s="25">
        <f t="shared" si="15"/>
        <v>2379.87</v>
      </c>
      <c r="AX26" s="228">
        <f t="shared" si="22"/>
        <v>0</v>
      </c>
      <c r="AY26" s="228">
        <f t="shared" si="23"/>
        <v>308.87</v>
      </c>
    </row>
    <row r="27" spans="1:51" ht="16.5" x14ac:dyDescent="0.2">
      <c r="A27" s="567"/>
      <c r="B27" s="12">
        <v>17</v>
      </c>
      <c r="C27" s="11">
        <f>'пятая ц.к.'!C27</f>
        <v>1559.41</v>
      </c>
      <c r="D27" s="228">
        <f>'пятая ц.к.'!D27</f>
        <v>0</v>
      </c>
      <c r="E27" s="228">
        <f>'пятая ц.к.'!E27</f>
        <v>303.06</v>
      </c>
      <c r="F27" s="83">
        <f>'пятая ц.к.'!F27</f>
        <v>3.63</v>
      </c>
      <c r="G27" s="77">
        <f>'пятая ц.к.'!G27</f>
        <v>367.22</v>
      </c>
      <c r="H27" s="77">
        <f>'пятая ц.к.'!H27</f>
        <v>340.6</v>
      </c>
      <c r="I27" s="77">
        <f>'пятая ц.к.'!I27</f>
        <v>231.64</v>
      </c>
      <c r="J27" s="77">
        <f>'пятая ц.к.'!J27</f>
        <v>136.94999999999999</v>
      </c>
      <c r="K27" s="77">
        <f>'пятая ц.к.'!K27</f>
        <v>0</v>
      </c>
      <c r="L27" s="77">
        <f>'пятая ц.к.'!L27</f>
        <v>0</v>
      </c>
      <c r="M27" s="77">
        <f>'пятая ц.к.'!M27</f>
        <v>0</v>
      </c>
      <c r="N27" s="77">
        <f>'пятая ц.к.'!N27</f>
        <v>0</v>
      </c>
      <c r="O27" s="77">
        <f>'пятая ц.к.'!O27</f>
        <v>71.37</v>
      </c>
      <c r="P27" s="77">
        <f>'пятая ц.к.'!P27</f>
        <v>66.19</v>
      </c>
      <c r="Q27" s="77">
        <f>'пятая ц.к.'!Q27</f>
        <v>45.02</v>
      </c>
      <c r="R27" s="77">
        <f>'пятая ц.к.'!R27</f>
        <v>26.62</v>
      </c>
      <c r="S27" s="77"/>
      <c r="T27" s="77">
        <f t="shared" si="24"/>
        <v>589.04</v>
      </c>
      <c r="U27" s="77">
        <f t="shared" si="24"/>
        <v>649.01</v>
      </c>
      <c r="V27" s="77">
        <f t="shared" si="24"/>
        <v>410.82</v>
      </c>
      <c r="W27" s="77">
        <f t="shared" si="24"/>
        <v>673.22</v>
      </c>
      <c r="X27" s="25"/>
      <c r="Y27" s="25">
        <f t="shared" si="0"/>
        <v>2519.3000000000002</v>
      </c>
      <c r="Z27" s="25">
        <f t="shared" si="1"/>
        <v>2579.27</v>
      </c>
      <c r="AA27" s="25">
        <f t="shared" si="2"/>
        <v>2341.08</v>
      </c>
      <c r="AB27" s="25">
        <f t="shared" si="3"/>
        <v>2603.48</v>
      </c>
      <c r="AC27" s="228">
        <f t="shared" si="16"/>
        <v>0</v>
      </c>
      <c r="AD27" s="228">
        <f t="shared" si="17"/>
        <v>374.43</v>
      </c>
      <c r="AE27" s="25"/>
      <c r="AF27" s="25">
        <f t="shared" si="4"/>
        <v>2492.6799999999998</v>
      </c>
      <c r="AG27" s="25">
        <f t="shared" si="5"/>
        <v>2552.65</v>
      </c>
      <c r="AH27" s="25">
        <f t="shared" si="6"/>
        <v>2314.46</v>
      </c>
      <c r="AI27" s="25">
        <f t="shared" si="7"/>
        <v>2576.86</v>
      </c>
      <c r="AJ27" s="228">
        <f t="shared" si="18"/>
        <v>0</v>
      </c>
      <c r="AK27" s="228">
        <f t="shared" si="19"/>
        <v>369.25</v>
      </c>
      <c r="AL27" s="25"/>
      <c r="AM27" s="25">
        <f t="shared" si="8"/>
        <v>2383.7199999999998</v>
      </c>
      <c r="AN27" s="25">
        <f t="shared" si="9"/>
        <v>2443.69</v>
      </c>
      <c r="AO27" s="25">
        <f t="shared" si="10"/>
        <v>2205.5</v>
      </c>
      <c r="AP27" s="25">
        <f t="shared" si="11"/>
        <v>2467.9</v>
      </c>
      <c r="AQ27" s="228">
        <f t="shared" si="20"/>
        <v>0</v>
      </c>
      <c r="AR27" s="228">
        <f t="shared" si="21"/>
        <v>348.08</v>
      </c>
      <c r="AS27" s="25"/>
      <c r="AT27" s="25">
        <f t="shared" si="12"/>
        <v>2289.0300000000002</v>
      </c>
      <c r="AU27" s="25">
        <f t="shared" si="13"/>
        <v>2349</v>
      </c>
      <c r="AV27" s="25">
        <f t="shared" si="14"/>
        <v>2110.81</v>
      </c>
      <c r="AW27" s="25">
        <f t="shared" si="15"/>
        <v>2373.21</v>
      </c>
      <c r="AX27" s="228">
        <f t="shared" si="22"/>
        <v>0</v>
      </c>
      <c r="AY27" s="228">
        <f t="shared" si="23"/>
        <v>329.68</v>
      </c>
    </row>
    <row r="28" spans="1:51" ht="16.5" x14ac:dyDescent="0.2">
      <c r="A28" s="567"/>
      <c r="B28" s="12">
        <v>18</v>
      </c>
      <c r="C28" s="11">
        <f>'пятая ц.к.'!C28</f>
        <v>1556.19</v>
      </c>
      <c r="D28" s="228">
        <f>'пятая ц.к.'!D28</f>
        <v>0</v>
      </c>
      <c r="E28" s="228">
        <f>'пятая ц.к.'!E28</f>
        <v>176.07</v>
      </c>
      <c r="F28" s="83">
        <f>'пятая ц.к.'!F28</f>
        <v>3.63</v>
      </c>
      <c r="G28" s="77">
        <f>'пятая ц.к.'!G28</f>
        <v>366.46</v>
      </c>
      <c r="H28" s="77">
        <f>'пятая ц.к.'!H28</f>
        <v>339.9</v>
      </c>
      <c r="I28" s="77">
        <f>'пятая ц.к.'!I28</f>
        <v>231.16</v>
      </c>
      <c r="J28" s="77">
        <f>'пятая ц.к.'!J28</f>
        <v>136.66999999999999</v>
      </c>
      <c r="K28" s="77">
        <f>'пятая ц.к.'!K28</f>
        <v>0</v>
      </c>
      <c r="L28" s="77">
        <f>'пятая ц.к.'!L28</f>
        <v>0</v>
      </c>
      <c r="M28" s="77">
        <f>'пятая ц.к.'!M28</f>
        <v>0</v>
      </c>
      <c r="N28" s="77">
        <f>'пятая ц.к.'!N28</f>
        <v>0</v>
      </c>
      <c r="O28" s="77">
        <f>'пятая ц.к.'!O28</f>
        <v>41.46</v>
      </c>
      <c r="P28" s="77">
        <f>'пятая ц.к.'!P28</f>
        <v>38.46</v>
      </c>
      <c r="Q28" s="77">
        <f>'пятая ц.к.'!Q28</f>
        <v>26.15</v>
      </c>
      <c r="R28" s="77">
        <f>'пятая ц.к.'!R28</f>
        <v>15.46</v>
      </c>
      <c r="S28" s="77"/>
      <c r="T28" s="77">
        <f t="shared" ref="T28:W43" si="25">T27</f>
        <v>589.04</v>
      </c>
      <c r="U28" s="77">
        <f t="shared" si="25"/>
        <v>649.01</v>
      </c>
      <c r="V28" s="77">
        <f t="shared" si="25"/>
        <v>410.82</v>
      </c>
      <c r="W28" s="77">
        <f t="shared" si="25"/>
        <v>673.22</v>
      </c>
      <c r="X28" s="25"/>
      <c r="Y28" s="25">
        <f t="shared" si="0"/>
        <v>2515.3200000000002</v>
      </c>
      <c r="Z28" s="25">
        <f t="shared" si="1"/>
        <v>2575.29</v>
      </c>
      <c r="AA28" s="25">
        <f t="shared" si="2"/>
        <v>2337.1</v>
      </c>
      <c r="AB28" s="25">
        <f t="shared" si="3"/>
        <v>2599.5</v>
      </c>
      <c r="AC28" s="228">
        <f t="shared" si="16"/>
        <v>0</v>
      </c>
      <c r="AD28" s="228">
        <f t="shared" si="17"/>
        <v>217.53</v>
      </c>
      <c r="AE28" s="25"/>
      <c r="AF28" s="25">
        <f t="shared" si="4"/>
        <v>2488.7600000000002</v>
      </c>
      <c r="AG28" s="25">
        <f t="shared" si="5"/>
        <v>2548.73</v>
      </c>
      <c r="AH28" s="25">
        <f t="shared" si="6"/>
        <v>2310.54</v>
      </c>
      <c r="AI28" s="25">
        <f t="shared" si="7"/>
        <v>2572.94</v>
      </c>
      <c r="AJ28" s="228">
        <f t="shared" si="18"/>
        <v>0</v>
      </c>
      <c r="AK28" s="228">
        <f t="shared" si="19"/>
        <v>214.53</v>
      </c>
      <c r="AL28" s="25"/>
      <c r="AM28" s="25">
        <f t="shared" si="8"/>
        <v>2380.02</v>
      </c>
      <c r="AN28" s="25">
        <f t="shared" si="9"/>
        <v>2439.9899999999998</v>
      </c>
      <c r="AO28" s="25">
        <f t="shared" si="10"/>
        <v>2201.8000000000002</v>
      </c>
      <c r="AP28" s="25">
        <f t="shared" si="11"/>
        <v>2464.1999999999998</v>
      </c>
      <c r="AQ28" s="228">
        <f t="shared" si="20"/>
        <v>0</v>
      </c>
      <c r="AR28" s="228">
        <f t="shared" si="21"/>
        <v>202.22</v>
      </c>
      <c r="AS28" s="25"/>
      <c r="AT28" s="25">
        <f t="shared" si="12"/>
        <v>2285.5300000000002</v>
      </c>
      <c r="AU28" s="25">
        <f t="shared" si="13"/>
        <v>2345.5</v>
      </c>
      <c r="AV28" s="25">
        <f t="shared" si="14"/>
        <v>2107.31</v>
      </c>
      <c r="AW28" s="25">
        <f t="shared" si="15"/>
        <v>2369.71</v>
      </c>
      <c r="AX28" s="228">
        <f t="shared" si="22"/>
        <v>0</v>
      </c>
      <c r="AY28" s="228">
        <f t="shared" si="23"/>
        <v>191.53</v>
      </c>
    </row>
    <row r="29" spans="1:51" ht="16.5" x14ac:dyDescent="0.2">
      <c r="A29" s="567"/>
      <c r="B29" s="12">
        <v>19</v>
      </c>
      <c r="C29" s="11">
        <f>'пятая ц.к.'!C29</f>
        <v>1581.5</v>
      </c>
      <c r="D29" s="228">
        <f>'пятая ц.к.'!D29</f>
        <v>0</v>
      </c>
      <c r="E29" s="228">
        <f>'пятая ц.к.'!E29</f>
        <v>57.71</v>
      </c>
      <c r="F29" s="83">
        <f>'пятая ц.к.'!F29</f>
        <v>3.63</v>
      </c>
      <c r="G29" s="77">
        <f>'пятая ц.к.'!G29</f>
        <v>372.42</v>
      </c>
      <c r="H29" s="77">
        <f>'пятая ц.к.'!H29</f>
        <v>345.42</v>
      </c>
      <c r="I29" s="77">
        <f>'пятая ц.к.'!I29</f>
        <v>234.92</v>
      </c>
      <c r="J29" s="77">
        <f>'пятая ц.к.'!J29</f>
        <v>138.88999999999999</v>
      </c>
      <c r="K29" s="77">
        <f>'пятая ц.к.'!K29</f>
        <v>0</v>
      </c>
      <c r="L29" s="77">
        <f>'пятая ц.к.'!L29</f>
        <v>0</v>
      </c>
      <c r="M29" s="77">
        <f>'пятая ц.к.'!M29</f>
        <v>0</v>
      </c>
      <c r="N29" s="77">
        <f>'пятая ц.к.'!N29</f>
        <v>0</v>
      </c>
      <c r="O29" s="77">
        <f>'пятая ц.к.'!O29</f>
        <v>13.59</v>
      </c>
      <c r="P29" s="77">
        <f>'пятая ц.к.'!P29</f>
        <v>12.6</v>
      </c>
      <c r="Q29" s="77">
        <f>'пятая ц.к.'!Q29</f>
        <v>8.57</v>
      </c>
      <c r="R29" s="77">
        <f>'пятая ц.к.'!R29</f>
        <v>5.07</v>
      </c>
      <c r="S29" s="77"/>
      <c r="T29" s="77">
        <f t="shared" si="25"/>
        <v>589.04</v>
      </c>
      <c r="U29" s="77">
        <f t="shared" si="25"/>
        <v>649.01</v>
      </c>
      <c r="V29" s="77">
        <f t="shared" si="25"/>
        <v>410.82</v>
      </c>
      <c r="W29" s="77">
        <f t="shared" si="25"/>
        <v>673.22</v>
      </c>
      <c r="X29" s="25"/>
      <c r="Y29" s="25">
        <f t="shared" si="0"/>
        <v>2546.59</v>
      </c>
      <c r="Z29" s="25">
        <f t="shared" si="1"/>
        <v>2606.56</v>
      </c>
      <c r="AA29" s="25">
        <f t="shared" si="2"/>
        <v>2368.37</v>
      </c>
      <c r="AB29" s="25">
        <f t="shared" si="3"/>
        <v>2630.77</v>
      </c>
      <c r="AC29" s="228">
        <f t="shared" si="16"/>
        <v>0</v>
      </c>
      <c r="AD29" s="228">
        <f t="shared" si="17"/>
        <v>71.3</v>
      </c>
      <c r="AE29" s="25"/>
      <c r="AF29" s="25">
        <f t="shared" si="4"/>
        <v>2519.59</v>
      </c>
      <c r="AG29" s="25">
        <f t="shared" si="5"/>
        <v>2579.56</v>
      </c>
      <c r="AH29" s="25">
        <f t="shared" si="6"/>
        <v>2341.37</v>
      </c>
      <c r="AI29" s="25">
        <f t="shared" si="7"/>
        <v>2603.77</v>
      </c>
      <c r="AJ29" s="228">
        <f t="shared" si="18"/>
        <v>0</v>
      </c>
      <c r="AK29" s="228">
        <f t="shared" si="19"/>
        <v>70.31</v>
      </c>
      <c r="AL29" s="25"/>
      <c r="AM29" s="25">
        <f t="shared" si="8"/>
        <v>2409.09</v>
      </c>
      <c r="AN29" s="25">
        <f t="shared" si="9"/>
        <v>2469.06</v>
      </c>
      <c r="AO29" s="25">
        <f t="shared" si="10"/>
        <v>2230.87</v>
      </c>
      <c r="AP29" s="25">
        <f t="shared" si="11"/>
        <v>2493.27</v>
      </c>
      <c r="AQ29" s="228">
        <f t="shared" si="20"/>
        <v>0</v>
      </c>
      <c r="AR29" s="228">
        <f t="shared" si="21"/>
        <v>66.28</v>
      </c>
      <c r="AS29" s="25"/>
      <c r="AT29" s="25">
        <f t="shared" si="12"/>
        <v>2313.06</v>
      </c>
      <c r="AU29" s="25">
        <f t="shared" si="13"/>
        <v>2373.0300000000002</v>
      </c>
      <c r="AV29" s="25">
        <f t="shared" si="14"/>
        <v>2134.84</v>
      </c>
      <c r="AW29" s="25">
        <f t="shared" si="15"/>
        <v>2397.2399999999998</v>
      </c>
      <c r="AX29" s="228">
        <f t="shared" si="22"/>
        <v>0</v>
      </c>
      <c r="AY29" s="228">
        <f t="shared" si="23"/>
        <v>62.78</v>
      </c>
    </row>
    <row r="30" spans="1:51" ht="15" customHeight="1" x14ac:dyDescent="0.2">
      <c r="A30" s="567"/>
      <c r="B30" s="12">
        <v>20</v>
      </c>
      <c r="C30" s="11">
        <f>'пятая ц.к.'!C30</f>
        <v>1676.6</v>
      </c>
      <c r="D30" s="228">
        <f>'пятая ц.к.'!D30</f>
        <v>0</v>
      </c>
      <c r="E30" s="228">
        <f>'пятая ц.к.'!E30</f>
        <v>217.81</v>
      </c>
      <c r="F30" s="83">
        <f>'пятая ц.к.'!F30</f>
        <v>3.63</v>
      </c>
      <c r="G30" s="77">
        <f>'пятая ц.к.'!G30</f>
        <v>394.82</v>
      </c>
      <c r="H30" s="77">
        <f>'пятая ц.к.'!H30</f>
        <v>366.2</v>
      </c>
      <c r="I30" s="77">
        <f>'пятая ц.к.'!I30</f>
        <v>249.05</v>
      </c>
      <c r="J30" s="77">
        <f>'пятая ц.к.'!J30</f>
        <v>147.25</v>
      </c>
      <c r="K30" s="77">
        <f>'пятая ц.к.'!K30</f>
        <v>0</v>
      </c>
      <c r="L30" s="77">
        <f>'пятая ц.к.'!L30</f>
        <v>0</v>
      </c>
      <c r="M30" s="77">
        <f>'пятая ц.к.'!M30</f>
        <v>0</v>
      </c>
      <c r="N30" s="77">
        <f>'пятая ц.к.'!N30</f>
        <v>0</v>
      </c>
      <c r="O30" s="77">
        <f>'пятая ц.к.'!O30</f>
        <v>51.29</v>
      </c>
      <c r="P30" s="77">
        <f>'пятая ц.к.'!P30</f>
        <v>47.57</v>
      </c>
      <c r="Q30" s="77">
        <f>'пятая ц.к.'!Q30</f>
        <v>32.35</v>
      </c>
      <c r="R30" s="77">
        <f>'пятая ц.к.'!R30</f>
        <v>19.13</v>
      </c>
      <c r="S30" s="77"/>
      <c r="T30" s="77">
        <f t="shared" si="25"/>
        <v>589.04</v>
      </c>
      <c r="U30" s="77">
        <f t="shared" si="25"/>
        <v>649.01</v>
      </c>
      <c r="V30" s="77">
        <f t="shared" si="25"/>
        <v>410.82</v>
      </c>
      <c r="W30" s="77">
        <f t="shared" si="25"/>
        <v>673.22</v>
      </c>
      <c r="X30" s="25"/>
      <c r="Y30" s="25">
        <f t="shared" si="0"/>
        <v>2664.09</v>
      </c>
      <c r="Z30" s="25">
        <f t="shared" si="1"/>
        <v>2724.06</v>
      </c>
      <c r="AA30" s="25">
        <f t="shared" si="2"/>
        <v>2485.87</v>
      </c>
      <c r="AB30" s="25">
        <f t="shared" si="3"/>
        <v>2748.27</v>
      </c>
      <c r="AC30" s="228">
        <f t="shared" si="16"/>
        <v>0</v>
      </c>
      <c r="AD30" s="228">
        <f t="shared" si="17"/>
        <v>269.10000000000002</v>
      </c>
      <c r="AE30" s="25"/>
      <c r="AF30" s="25">
        <f t="shared" si="4"/>
        <v>2635.47</v>
      </c>
      <c r="AG30" s="25">
        <f t="shared" si="5"/>
        <v>2695.44</v>
      </c>
      <c r="AH30" s="25">
        <f t="shared" si="6"/>
        <v>2457.25</v>
      </c>
      <c r="AI30" s="25">
        <f t="shared" si="7"/>
        <v>2719.65</v>
      </c>
      <c r="AJ30" s="228">
        <f t="shared" si="18"/>
        <v>0</v>
      </c>
      <c r="AK30" s="228">
        <f t="shared" si="19"/>
        <v>265.38</v>
      </c>
      <c r="AL30" s="25"/>
      <c r="AM30" s="25">
        <f t="shared" si="8"/>
        <v>2518.3200000000002</v>
      </c>
      <c r="AN30" s="25">
        <f t="shared" si="9"/>
        <v>2578.29</v>
      </c>
      <c r="AO30" s="25">
        <f t="shared" si="10"/>
        <v>2340.1</v>
      </c>
      <c r="AP30" s="25">
        <f t="shared" si="11"/>
        <v>2602.5</v>
      </c>
      <c r="AQ30" s="228">
        <f t="shared" si="20"/>
        <v>0</v>
      </c>
      <c r="AR30" s="228">
        <f t="shared" si="21"/>
        <v>250.16</v>
      </c>
      <c r="AS30" s="25"/>
      <c r="AT30" s="25">
        <f t="shared" si="12"/>
        <v>2416.52</v>
      </c>
      <c r="AU30" s="25">
        <f t="shared" si="13"/>
        <v>2476.4899999999998</v>
      </c>
      <c r="AV30" s="25">
        <f t="shared" si="14"/>
        <v>2238.3000000000002</v>
      </c>
      <c r="AW30" s="25">
        <f t="shared" si="15"/>
        <v>2500.6999999999998</v>
      </c>
      <c r="AX30" s="228">
        <f t="shared" si="22"/>
        <v>0</v>
      </c>
      <c r="AY30" s="228">
        <f t="shared" si="23"/>
        <v>236.94</v>
      </c>
    </row>
    <row r="31" spans="1:51" ht="15" customHeight="1" x14ac:dyDescent="0.2">
      <c r="A31" s="567"/>
      <c r="B31" s="12">
        <v>21</v>
      </c>
      <c r="C31" s="11">
        <f>'пятая ц.к.'!C31</f>
        <v>1586.3</v>
      </c>
      <c r="D31" s="228">
        <f>'пятая ц.к.'!D31</f>
        <v>0</v>
      </c>
      <c r="E31" s="228">
        <f>'пятая ц.к.'!E31</f>
        <v>331.9</v>
      </c>
      <c r="F31" s="83">
        <f>'пятая ц.к.'!F31</f>
        <v>3.63</v>
      </c>
      <c r="G31" s="77">
        <f>'пятая ц.к.'!G31</f>
        <v>373.55</v>
      </c>
      <c r="H31" s="77">
        <f>'пятая ц.к.'!H31</f>
        <v>346.47</v>
      </c>
      <c r="I31" s="77">
        <f>'пятая ц.к.'!I31</f>
        <v>235.64</v>
      </c>
      <c r="J31" s="77">
        <f>'пятая ц.к.'!J31</f>
        <v>139.32</v>
      </c>
      <c r="K31" s="77">
        <f>'пятая ц.к.'!K31</f>
        <v>0</v>
      </c>
      <c r="L31" s="77">
        <f>'пятая ц.к.'!L31</f>
        <v>0</v>
      </c>
      <c r="M31" s="77">
        <f>'пятая ц.к.'!M31</f>
        <v>0</v>
      </c>
      <c r="N31" s="77">
        <f>'пятая ц.к.'!N31</f>
        <v>0</v>
      </c>
      <c r="O31" s="77">
        <f>'пятая ц.к.'!O31</f>
        <v>78.16</v>
      </c>
      <c r="P31" s="77">
        <f>'пятая ц.к.'!P31</f>
        <v>72.489999999999995</v>
      </c>
      <c r="Q31" s="77">
        <f>'пятая ц.к.'!Q31</f>
        <v>49.3</v>
      </c>
      <c r="R31" s="77">
        <f>'пятая ц.к.'!R31</f>
        <v>29.15</v>
      </c>
      <c r="S31" s="77"/>
      <c r="T31" s="77">
        <f t="shared" si="25"/>
        <v>589.04</v>
      </c>
      <c r="U31" s="77">
        <f t="shared" si="25"/>
        <v>649.01</v>
      </c>
      <c r="V31" s="77">
        <f t="shared" si="25"/>
        <v>410.82</v>
      </c>
      <c r="W31" s="77">
        <f t="shared" si="25"/>
        <v>673.22</v>
      </c>
      <c r="X31" s="25"/>
      <c r="Y31" s="25">
        <f t="shared" si="0"/>
        <v>2552.52</v>
      </c>
      <c r="Z31" s="25">
        <f t="shared" si="1"/>
        <v>2612.4899999999998</v>
      </c>
      <c r="AA31" s="25">
        <f t="shared" si="2"/>
        <v>2374.3000000000002</v>
      </c>
      <c r="AB31" s="25">
        <f t="shared" si="3"/>
        <v>2636.7</v>
      </c>
      <c r="AC31" s="228">
        <f t="shared" si="16"/>
        <v>0</v>
      </c>
      <c r="AD31" s="228">
        <f t="shared" si="17"/>
        <v>410.05999999999995</v>
      </c>
      <c r="AE31" s="25"/>
      <c r="AF31" s="25">
        <f t="shared" si="4"/>
        <v>2525.44</v>
      </c>
      <c r="AG31" s="25">
        <f t="shared" si="5"/>
        <v>2585.41</v>
      </c>
      <c r="AH31" s="25">
        <f t="shared" si="6"/>
        <v>2347.2199999999998</v>
      </c>
      <c r="AI31" s="25">
        <f t="shared" si="7"/>
        <v>2609.62</v>
      </c>
      <c r="AJ31" s="228">
        <f t="shared" si="18"/>
        <v>0</v>
      </c>
      <c r="AK31" s="228">
        <f t="shared" si="19"/>
        <v>404.39</v>
      </c>
      <c r="AL31" s="25"/>
      <c r="AM31" s="25">
        <f t="shared" si="8"/>
        <v>2414.61</v>
      </c>
      <c r="AN31" s="25">
        <f t="shared" si="9"/>
        <v>2474.58</v>
      </c>
      <c r="AO31" s="25">
        <f t="shared" si="10"/>
        <v>2236.39</v>
      </c>
      <c r="AP31" s="25">
        <f t="shared" si="11"/>
        <v>2498.79</v>
      </c>
      <c r="AQ31" s="228">
        <f t="shared" si="20"/>
        <v>0</v>
      </c>
      <c r="AR31" s="228">
        <f t="shared" si="21"/>
        <v>381.2</v>
      </c>
      <c r="AS31" s="25"/>
      <c r="AT31" s="25">
        <f t="shared" si="12"/>
        <v>2318.29</v>
      </c>
      <c r="AU31" s="25">
        <f t="shared" si="13"/>
        <v>2378.2600000000002</v>
      </c>
      <c r="AV31" s="25">
        <f t="shared" si="14"/>
        <v>2140.0700000000002</v>
      </c>
      <c r="AW31" s="25">
        <f t="shared" si="15"/>
        <v>2402.4699999999998</v>
      </c>
      <c r="AX31" s="228">
        <f t="shared" si="22"/>
        <v>0</v>
      </c>
      <c r="AY31" s="228">
        <f t="shared" si="23"/>
        <v>361.04999999999995</v>
      </c>
    </row>
    <row r="32" spans="1:51" ht="15" customHeight="1" x14ac:dyDescent="0.2">
      <c r="A32" s="567"/>
      <c r="B32" s="12">
        <v>22</v>
      </c>
      <c r="C32" s="11">
        <f>'пятая ц.к.'!C32</f>
        <v>1541.1</v>
      </c>
      <c r="D32" s="228">
        <f>'пятая ц.к.'!D32</f>
        <v>0</v>
      </c>
      <c r="E32" s="228">
        <f>'пятая ц.к.'!E32</f>
        <v>463.84</v>
      </c>
      <c r="F32" s="83">
        <f>'пятая ц.к.'!F32</f>
        <v>3.63</v>
      </c>
      <c r="G32" s="77">
        <f>'пятая ц.к.'!G32</f>
        <v>362.91</v>
      </c>
      <c r="H32" s="77">
        <f>'пятая ц.к.'!H32</f>
        <v>336.6</v>
      </c>
      <c r="I32" s="77">
        <f>'пятая ц.к.'!I32</f>
        <v>228.92</v>
      </c>
      <c r="J32" s="77">
        <f>'пятая ц.к.'!J32</f>
        <v>135.35</v>
      </c>
      <c r="K32" s="77">
        <f>'пятая ц.к.'!K32</f>
        <v>0</v>
      </c>
      <c r="L32" s="77">
        <f>'пятая ц.к.'!L32</f>
        <v>0</v>
      </c>
      <c r="M32" s="77">
        <f>'пятая ц.к.'!M32</f>
        <v>0</v>
      </c>
      <c r="N32" s="77">
        <f>'пятая ц.к.'!N32</f>
        <v>0</v>
      </c>
      <c r="O32" s="77">
        <f>'пятая ц.к.'!O32</f>
        <v>109.23</v>
      </c>
      <c r="P32" s="77">
        <f>'пятая ц.к.'!P32</f>
        <v>101.31</v>
      </c>
      <c r="Q32" s="77">
        <f>'пятая ц.к.'!Q32</f>
        <v>68.900000000000006</v>
      </c>
      <c r="R32" s="77">
        <f>'пятая ц.к.'!R32</f>
        <v>40.74</v>
      </c>
      <c r="S32" s="77"/>
      <c r="T32" s="77">
        <f t="shared" si="25"/>
        <v>589.04</v>
      </c>
      <c r="U32" s="77">
        <f t="shared" si="25"/>
        <v>649.01</v>
      </c>
      <c r="V32" s="77">
        <f t="shared" si="25"/>
        <v>410.82</v>
      </c>
      <c r="W32" s="77">
        <f t="shared" si="25"/>
        <v>673.22</v>
      </c>
      <c r="X32" s="25"/>
      <c r="Y32" s="25">
        <f t="shared" si="0"/>
        <v>2496.6799999999998</v>
      </c>
      <c r="Z32" s="25">
        <f t="shared" si="1"/>
        <v>2556.65</v>
      </c>
      <c r="AA32" s="25">
        <f t="shared" si="2"/>
        <v>2318.46</v>
      </c>
      <c r="AB32" s="25">
        <f t="shared" si="3"/>
        <v>2580.86</v>
      </c>
      <c r="AC32" s="228">
        <f t="shared" si="16"/>
        <v>0</v>
      </c>
      <c r="AD32" s="228">
        <f t="shared" si="17"/>
        <v>573.06999999999994</v>
      </c>
      <c r="AE32" s="25"/>
      <c r="AF32" s="25">
        <f t="shared" si="4"/>
        <v>2470.37</v>
      </c>
      <c r="AG32" s="25">
        <f t="shared" si="5"/>
        <v>2530.34</v>
      </c>
      <c r="AH32" s="25">
        <f t="shared" si="6"/>
        <v>2292.15</v>
      </c>
      <c r="AI32" s="25">
        <f t="shared" si="7"/>
        <v>2554.5500000000002</v>
      </c>
      <c r="AJ32" s="228">
        <f t="shared" si="18"/>
        <v>0</v>
      </c>
      <c r="AK32" s="228">
        <f t="shared" si="19"/>
        <v>565.15</v>
      </c>
      <c r="AL32" s="25"/>
      <c r="AM32" s="25">
        <f t="shared" si="8"/>
        <v>2362.69</v>
      </c>
      <c r="AN32" s="25">
        <f t="shared" si="9"/>
        <v>2422.66</v>
      </c>
      <c r="AO32" s="25">
        <f t="shared" si="10"/>
        <v>2184.4699999999998</v>
      </c>
      <c r="AP32" s="25">
        <f t="shared" si="11"/>
        <v>2446.87</v>
      </c>
      <c r="AQ32" s="228">
        <f t="shared" si="20"/>
        <v>0</v>
      </c>
      <c r="AR32" s="228">
        <f t="shared" si="21"/>
        <v>532.74</v>
      </c>
      <c r="AS32" s="25"/>
      <c r="AT32" s="25">
        <f t="shared" si="12"/>
        <v>2269.12</v>
      </c>
      <c r="AU32" s="25">
        <f t="shared" si="13"/>
        <v>2329.09</v>
      </c>
      <c r="AV32" s="25">
        <f t="shared" si="14"/>
        <v>2090.9</v>
      </c>
      <c r="AW32" s="25">
        <f t="shared" si="15"/>
        <v>2353.3000000000002</v>
      </c>
      <c r="AX32" s="228">
        <f t="shared" si="22"/>
        <v>0</v>
      </c>
      <c r="AY32" s="228">
        <f t="shared" si="23"/>
        <v>504.58</v>
      </c>
    </row>
    <row r="33" spans="1:51" ht="15" customHeight="1" x14ac:dyDescent="0.2">
      <c r="A33" s="567"/>
      <c r="B33" s="12">
        <v>23</v>
      </c>
      <c r="C33" s="223">
        <f>'пятая ц.к.'!C33</f>
        <v>1379.95</v>
      </c>
      <c r="D33" s="229">
        <f>'пятая ц.к.'!D33</f>
        <v>0</v>
      </c>
      <c r="E33" s="229">
        <f>'пятая ц.к.'!E33</f>
        <v>382.62</v>
      </c>
      <c r="F33" s="224">
        <f>'пятая ц.к.'!F33</f>
        <v>3.63</v>
      </c>
      <c r="G33" s="77">
        <f>'пятая ц.к.'!G33</f>
        <v>324.95999999999998</v>
      </c>
      <c r="H33" s="77">
        <f>'пятая ц.к.'!H33</f>
        <v>301.39999999999998</v>
      </c>
      <c r="I33" s="77">
        <f>'пятая ц.к.'!I33</f>
        <v>204.98</v>
      </c>
      <c r="J33" s="77">
        <f>'пятая ц.к.'!J33</f>
        <v>121.19</v>
      </c>
      <c r="K33" s="225">
        <f>'пятая ц.к.'!K33</f>
        <v>0</v>
      </c>
      <c r="L33" s="225">
        <f>'пятая ц.к.'!L33</f>
        <v>0</v>
      </c>
      <c r="M33" s="225">
        <f>'пятая ц.к.'!M33</f>
        <v>0</v>
      </c>
      <c r="N33" s="225">
        <f>'пятая ц.к.'!N33</f>
        <v>0</v>
      </c>
      <c r="O33" s="225">
        <f>'пятая ц.к.'!O33</f>
        <v>90.1</v>
      </c>
      <c r="P33" s="225">
        <f>'пятая ц.к.'!P33</f>
        <v>83.57</v>
      </c>
      <c r="Q33" s="225">
        <f>'пятая ц.к.'!Q33</f>
        <v>56.84</v>
      </c>
      <c r="R33" s="225">
        <f>'пятая ц.к.'!R33</f>
        <v>33.6</v>
      </c>
      <c r="S33" s="77"/>
      <c r="T33" s="77">
        <f t="shared" si="25"/>
        <v>589.04</v>
      </c>
      <c r="U33" s="77">
        <f t="shared" si="25"/>
        <v>649.01</v>
      </c>
      <c r="V33" s="77">
        <f t="shared" si="25"/>
        <v>410.82</v>
      </c>
      <c r="W33" s="77">
        <f t="shared" si="25"/>
        <v>673.22</v>
      </c>
      <c r="X33" s="226"/>
      <c r="Y33" s="226">
        <f t="shared" si="0"/>
        <v>2297.58</v>
      </c>
      <c r="Z33" s="226">
        <f t="shared" si="1"/>
        <v>2357.5500000000002</v>
      </c>
      <c r="AA33" s="226">
        <f t="shared" si="2"/>
        <v>2119.36</v>
      </c>
      <c r="AB33" s="226">
        <f t="shared" si="3"/>
        <v>2381.7600000000002</v>
      </c>
      <c r="AC33" s="228">
        <f t="shared" si="16"/>
        <v>0</v>
      </c>
      <c r="AD33" s="228">
        <f t="shared" si="17"/>
        <v>472.72</v>
      </c>
      <c r="AE33" s="226"/>
      <c r="AF33" s="226">
        <f t="shared" si="4"/>
        <v>2274.02</v>
      </c>
      <c r="AG33" s="226">
        <f t="shared" si="5"/>
        <v>2333.9899999999998</v>
      </c>
      <c r="AH33" s="226">
        <f t="shared" si="6"/>
        <v>2095.8000000000002</v>
      </c>
      <c r="AI33" s="226">
        <f t="shared" si="7"/>
        <v>2358.1999999999998</v>
      </c>
      <c r="AJ33" s="228">
        <f t="shared" si="18"/>
        <v>0</v>
      </c>
      <c r="AK33" s="228">
        <f t="shared" si="19"/>
        <v>466.19</v>
      </c>
      <c r="AL33" s="226"/>
      <c r="AM33" s="226">
        <f t="shared" si="8"/>
        <v>2177.6</v>
      </c>
      <c r="AN33" s="226">
        <f t="shared" si="9"/>
        <v>2237.5700000000002</v>
      </c>
      <c r="AO33" s="226">
        <f t="shared" si="10"/>
        <v>1999.38</v>
      </c>
      <c r="AP33" s="226">
        <f t="shared" si="11"/>
        <v>2261.7800000000002</v>
      </c>
      <c r="AQ33" s="228">
        <f t="shared" si="20"/>
        <v>0</v>
      </c>
      <c r="AR33" s="228">
        <f t="shared" si="21"/>
        <v>439.46000000000004</v>
      </c>
      <c r="AS33" s="226"/>
      <c r="AT33" s="226">
        <f t="shared" si="12"/>
        <v>2093.81</v>
      </c>
      <c r="AU33" s="226">
        <f t="shared" si="13"/>
        <v>2153.7800000000002</v>
      </c>
      <c r="AV33" s="226">
        <f t="shared" si="14"/>
        <v>1915.59</v>
      </c>
      <c r="AW33" s="226">
        <f t="shared" si="15"/>
        <v>2177.9899999999998</v>
      </c>
      <c r="AX33" s="228">
        <f t="shared" si="22"/>
        <v>0</v>
      </c>
      <c r="AY33" s="228">
        <f t="shared" si="23"/>
        <v>416.22</v>
      </c>
    </row>
    <row r="34" spans="1:51" ht="15" customHeight="1" x14ac:dyDescent="0.2">
      <c r="A34" s="563">
        <f>'третья ц.к.'!A34:A57</f>
        <v>42980</v>
      </c>
      <c r="B34" s="12">
        <v>0</v>
      </c>
      <c r="C34" s="218">
        <f>'пятая ц.к.'!C34</f>
        <v>1185.98</v>
      </c>
      <c r="D34" s="230">
        <f>'пятая ц.к.'!D34</f>
        <v>0</v>
      </c>
      <c r="E34" s="230">
        <f>'пятая ц.к.'!E34</f>
        <v>162.47</v>
      </c>
      <c r="F34" s="219">
        <f>'пятая ц.к.'!F34</f>
        <v>3.63</v>
      </c>
      <c r="G34" s="77">
        <f>'пятая ц.к.'!G34</f>
        <v>279.27999999999997</v>
      </c>
      <c r="H34" s="77">
        <f>'пятая ц.к.'!H34</f>
        <v>259.04000000000002</v>
      </c>
      <c r="I34" s="77">
        <f>'пятая ц.к.'!I34</f>
        <v>176.17</v>
      </c>
      <c r="J34" s="77">
        <f>'пятая ц.к.'!J34</f>
        <v>104.16</v>
      </c>
      <c r="K34" s="220">
        <f>'пятая ц.к.'!K34</f>
        <v>0</v>
      </c>
      <c r="L34" s="220">
        <f>'пятая ц.к.'!L34</f>
        <v>0</v>
      </c>
      <c r="M34" s="220">
        <f>'пятая ц.к.'!M34</f>
        <v>0</v>
      </c>
      <c r="N34" s="220">
        <f>'пятая ц.к.'!N34</f>
        <v>0</v>
      </c>
      <c r="O34" s="220">
        <f>'пятая ц.к.'!O34</f>
        <v>38.26</v>
      </c>
      <c r="P34" s="220">
        <f>'пятая ц.к.'!P34</f>
        <v>35.49</v>
      </c>
      <c r="Q34" s="220">
        <f>'пятая ц.к.'!Q34</f>
        <v>24.13</v>
      </c>
      <c r="R34" s="220">
        <f>'пятая ц.к.'!R34</f>
        <v>14.27</v>
      </c>
      <c r="S34" s="77"/>
      <c r="T34" s="77">
        <f t="shared" si="25"/>
        <v>589.04</v>
      </c>
      <c r="U34" s="77">
        <f t="shared" si="25"/>
        <v>649.01</v>
      </c>
      <c r="V34" s="77">
        <f t="shared" si="25"/>
        <v>410.82</v>
      </c>
      <c r="W34" s="77">
        <f t="shared" si="25"/>
        <v>673.22</v>
      </c>
      <c r="X34" s="221"/>
      <c r="Y34" s="221">
        <f t="shared" si="0"/>
        <v>2057.9299999999998</v>
      </c>
      <c r="Z34" s="221">
        <f t="shared" si="1"/>
        <v>2117.9</v>
      </c>
      <c r="AA34" s="221">
        <f t="shared" si="2"/>
        <v>1879.71</v>
      </c>
      <c r="AB34" s="221">
        <f t="shared" si="3"/>
        <v>2142.11</v>
      </c>
      <c r="AC34" s="228">
        <f t="shared" si="16"/>
        <v>0</v>
      </c>
      <c r="AD34" s="228">
        <f t="shared" si="17"/>
        <v>200.73</v>
      </c>
      <c r="AE34" s="221"/>
      <c r="AF34" s="221">
        <f t="shared" si="4"/>
        <v>2037.69</v>
      </c>
      <c r="AG34" s="221">
        <f t="shared" si="5"/>
        <v>2097.66</v>
      </c>
      <c r="AH34" s="221">
        <f t="shared" si="6"/>
        <v>1859.47</v>
      </c>
      <c r="AI34" s="221">
        <f t="shared" si="7"/>
        <v>2121.87</v>
      </c>
      <c r="AJ34" s="228">
        <f t="shared" si="18"/>
        <v>0</v>
      </c>
      <c r="AK34" s="228">
        <f t="shared" si="19"/>
        <v>197.96</v>
      </c>
      <c r="AL34" s="221"/>
      <c r="AM34" s="221">
        <f t="shared" si="8"/>
        <v>1954.82</v>
      </c>
      <c r="AN34" s="221">
        <f t="shared" si="9"/>
        <v>2014.79</v>
      </c>
      <c r="AO34" s="221">
        <f t="shared" si="10"/>
        <v>1776.6</v>
      </c>
      <c r="AP34" s="221">
        <f t="shared" si="11"/>
        <v>2039</v>
      </c>
      <c r="AQ34" s="228">
        <f t="shared" si="20"/>
        <v>0</v>
      </c>
      <c r="AR34" s="228">
        <f t="shared" si="21"/>
        <v>186.6</v>
      </c>
      <c r="AS34" s="221"/>
      <c r="AT34" s="221">
        <f t="shared" si="12"/>
        <v>1882.81</v>
      </c>
      <c r="AU34" s="221">
        <f t="shared" si="13"/>
        <v>1942.78</v>
      </c>
      <c r="AV34" s="221">
        <f t="shared" si="14"/>
        <v>1704.59</v>
      </c>
      <c r="AW34" s="221">
        <f t="shared" si="15"/>
        <v>1966.99</v>
      </c>
      <c r="AX34" s="228">
        <f t="shared" si="22"/>
        <v>0</v>
      </c>
      <c r="AY34" s="228">
        <f t="shared" si="23"/>
        <v>176.74</v>
      </c>
    </row>
    <row r="35" spans="1:51" ht="15" customHeight="1" x14ac:dyDescent="0.2">
      <c r="A35" s="564"/>
      <c r="B35" s="12">
        <v>1</v>
      </c>
      <c r="C35" s="11">
        <f>'пятая ц.к.'!C35</f>
        <v>1077.0999999999999</v>
      </c>
      <c r="D35" s="228">
        <f>'пятая ц.к.'!D35</f>
        <v>0</v>
      </c>
      <c r="E35" s="228">
        <f>'пятая ц.к.'!E35</f>
        <v>155.88999999999999</v>
      </c>
      <c r="F35" s="83">
        <f>'пятая ц.к.'!F35</f>
        <v>3.63</v>
      </c>
      <c r="G35" s="77">
        <f>'пятая ц.к.'!G35</f>
        <v>253.64</v>
      </c>
      <c r="H35" s="77">
        <f>'пятая ц.к.'!H35</f>
        <v>235.26</v>
      </c>
      <c r="I35" s="77">
        <f>'пятая ц.к.'!I35</f>
        <v>160</v>
      </c>
      <c r="J35" s="77">
        <f>'пятая ц.к.'!J35</f>
        <v>94.6</v>
      </c>
      <c r="K35" s="77">
        <f>'пятая ц.к.'!K35</f>
        <v>0</v>
      </c>
      <c r="L35" s="77">
        <f>'пятая ц.к.'!L35</f>
        <v>0</v>
      </c>
      <c r="M35" s="77">
        <f>'пятая ц.к.'!M35</f>
        <v>0</v>
      </c>
      <c r="N35" s="77">
        <f>'пятая ц.к.'!N35</f>
        <v>0</v>
      </c>
      <c r="O35" s="77">
        <f>'пятая ц.к.'!O35</f>
        <v>36.71</v>
      </c>
      <c r="P35" s="77">
        <f>'пятая ц.к.'!P35</f>
        <v>34.049999999999997</v>
      </c>
      <c r="Q35" s="77">
        <f>'пятая ц.к.'!Q35</f>
        <v>23.16</v>
      </c>
      <c r="R35" s="77">
        <f>'пятая ц.к.'!R35</f>
        <v>13.69</v>
      </c>
      <c r="S35" s="77"/>
      <c r="T35" s="77">
        <f t="shared" si="25"/>
        <v>589.04</v>
      </c>
      <c r="U35" s="77">
        <f t="shared" si="25"/>
        <v>649.01</v>
      </c>
      <c r="V35" s="77">
        <f t="shared" si="25"/>
        <v>410.82</v>
      </c>
      <c r="W35" s="77">
        <f t="shared" si="25"/>
        <v>673.22</v>
      </c>
      <c r="X35" s="25"/>
      <c r="Y35" s="25">
        <f t="shared" si="0"/>
        <v>1923.41</v>
      </c>
      <c r="Z35" s="25">
        <f t="shared" si="1"/>
        <v>1983.38</v>
      </c>
      <c r="AA35" s="25">
        <f t="shared" si="2"/>
        <v>1745.19</v>
      </c>
      <c r="AB35" s="25">
        <f t="shared" si="3"/>
        <v>2007.59</v>
      </c>
      <c r="AC35" s="228">
        <f t="shared" si="16"/>
        <v>0</v>
      </c>
      <c r="AD35" s="228">
        <f t="shared" si="17"/>
        <v>192.6</v>
      </c>
      <c r="AE35" s="25"/>
      <c r="AF35" s="25">
        <f t="shared" si="4"/>
        <v>1905.03</v>
      </c>
      <c r="AG35" s="25">
        <f t="shared" si="5"/>
        <v>1965</v>
      </c>
      <c r="AH35" s="25">
        <f t="shared" si="6"/>
        <v>1726.81</v>
      </c>
      <c r="AI35" s="25">
        <f t="shared" si="7"/>
        <v>1989.21</v>
      </c>
      <c r="AJ35" s="228">
        <f t="shared" si="18"/>
        <v>0</v>
      </c>
      <c r="AK35" s="228">
        <f t="shared" si="19"/>
        <v>189.94</v>
      </c>
      <c r="AL35" s="25"/>
      <c r="AM35" s="25">
        <f t="shared" si="8"/>
        <v>1829.77</v>
      </c>
      <c r="AN35" s="25">
        <f t="shared" si="9"/>
        <v>1889.74</v>
      </c>
      <c r="AO35" s="25">
        <f t="shared" si="10"/>
        <v>1651.55</v>
      </c>
      <c r="AP35" s="25">
        <f t="shared" si="11"/>
        <v>1913.95</v>
      </c>
      <c r="AQ35" s="228">
        <f t="shared" si="20"/>
        <v>0</v>
      </c>
      <c r="AR35" s="228">
        <f t="shared" si="21"/>
        <v>179.04999999999998</v>
      </c>
      <c r="AS35" s="25"/>
      <c r="AT35" s="25">
        <f t="shared" si="12"/>
        <v>1764.37</v>
      </c>
      <c r="AU35" s="25">
        <f t="shared" si="13"/>
        <v>1824.34</v>
      </c>
      <c r="AV35" s="25">
        <f t="shared" si="14"/>
        <v>1586.15</v>
      </c>
      <c r="AW35" s="25">
        <f t="shared" si="15"/>
        <v>1848.55</v>
      </c>
      <c r="AX35" s="228">
        <f t="shared" si="22"/>
        <v>0</v>
      </c>
      <c r="AY35" s="228">
        <f t="shared" si="23"/>
        <v>169.57999999999998</v>
      </c>
    </row>
    <row r="36" spans="1:51" ht="15" customHeight="1" x14ac:dyDescent="0.2">
      <c r="A36" s="564"/>
      <c r="B36" s="12">
        <v>2</v>
      </c>
      <c r="C36" s="11">
        <f>'пятая ц.к.'!C36</f>
        <v>964.98</v>
      </c>
      <c r="D36" s="228">
        <f>'пятая ц.к.'!D36</f>
        <v>0</v>
      </c>
      <c r="E36" s="228">
        <f>'пятая ц.к.'!E36</f>
        <v>72.41</v>
      </c>
      <c r="F36" s="83">
        <f>'пятая ц.к.'!F36</f>
        <v>3.63</v>
      </c>
      <c r="G36" s="77">
        <f>'пятая ц.к.'!G36</f>
        <v>227.24</v>
      </c>
      <c r="H36" s="77">
        <f>'пятая ц.к.'!H36</f>
        <v>210.77</v>
      </c>
      <c r="I36" s="77">
        <f>'пятая ц.к.'!I36</f>
        <v>143.34</v>
      </c>
      <c r="J36" s="77">
        <f>'пятая ц.к.'!J36</f>
        <v>84.75</v>
      </c>
      <c r="K36" s="77">
        <f>'пятая ц.к.'!K36</f>
        <v>0</v>
      </c>
      <c r="L36" s="77">
        <f>'пятая ц.к.'!L36</f>
        <v>0</v>
      </c>
      <c r="M36" s="77">
        <f>'пятая ц.к.'!M36</f>
        <v>0</v>
      </c>
      <c r="N36" s="77">
        <f>'пятая ц.к.'!N36</f>
        <v>0</v>
      </c>
      <c r="O36" s="77">
        <f>'пятая ц.к.'!O36</f>
        <v>17.05</v>
      </c>
      <c r="P36" s="77">
        <f>'пятая ц.к.'!P36</f>
        <v>15.82</v>
      </c>
      <c r="Q36" s="77">
        <f>'пятая ц.к.'!Q36</f>
        <v>10.76</v>
      </c>
      <c r="R36" s="77">
        <f>'пятая ц.к.'!R36</f>
        <v>6.36</v>
      </c>
      <c r="S36" s="77"/>
      <c r="T36" s="77">
        <f t="shared" si="25"/>
        <v>589.04</v>
      </c>
      <c r="U36" s="77">
        <f t="shared" si="25"/>
        <v>649.01</v>
      </c>
      <c r="V36" s="77">
        <f t="shared" si="25"/>
        <v>410.82</v>
      </c>
      <c r="W36" s="77">
        <f t="shared" si="25"/>
        <v>673.22</v>
      </c>
      <c r="X36" s="25"/>
      <c r="Y36" s="25">
        <f t="shared" si="0"/>
        <v>1784.89</v>
      </c>
      <c r="Z36" s="25">
        <f t="shared" si="1"/>
        <v>1844.86</v>
      </c>
      <c r="AA36" s="25">
        <f t="shared" si="2"/>
        <v>1606.67</v>
      </c>
      <c r="AB36" s="25">
        <f t="shared" si="3"/>
        <v>1869.07</v>
      </c>
      <c r="AC36" s="228">
        <f t="shared" si="16"/>
        <v>0</v>
      </c>
      <c r="AD36" s="228">
        <f t="shared" si="17"/>
        <v>89.46</v>
      </c>
      <c r="AE36" s="25"/>
      <c r="AF36" s="25">
        <f t="shared" si="4"/>
        <v>1768.42</v>
      </c>
      <c r="AG36" s="25">
        <f t="shared" si="5"/>
        <v>1828.39</v>
      </c>
      <c r="AH36" s="25">
        <f t="shared" si="6"/>
        <v>1590.2</v>
      </c>
      <c r="AI36" s="25">
        <f t="shared" si="7"/>
        <v>1852.6</v>
      </c>
      <c r="AJ36" s="228">
        <f t="shared" si="18"/>
        <v>0</v>
      </c>
      <c r="AK36" s="228">
        <f t="shared" si="19"/>
        <v>88.22999999999999</v>
      </c>
      <c r="AL36" s="25"/>
      <c r="AM36" s="25">
        <f t="shared" si="8"/>
        <v>1700.99</v>
      </c>
      <c r="AN36" s="25">
        <f t="shared" si="9"/>
        <v>1760.96</v>
      </c>
      <c r="AO36" s="25">
        <f t="shared" si="10"/>
        <v>1522.77</v>
      </c>
      <c r="AP36" s="25">
        <f t="shared" si="11"/>
        <v>1785.17</v>
      </c>
      <c r="AQ36" s="228">
        <f t="shared" si="20"/>
        <v>0</v>
      </c>
      <c r="AR36" s="228">
        <f t="shared" si="21"/>
        <v>83.17</v>
      </c>
      <c r="AS36" s="25"/>
      <c r="AT36" s="25">
        <f t="shared" si="12"/>
        <v>1642.4</v>
      </c>
      <c r="AU36" s="25">
        <f t="shared" si="13"/>
        <v>1702.37</v>
      </c>
      <c r="AV36" s="25">
        <f t="shared" si="14"/>
        <v>1464.18</v>
      </c>
      <c r="AW36" s="25">
        <f t="shared" si="15"/>
        <v>1726.58</v>
      </c>
      <c r="AX36" s="228">
        <f t="shared" si="22"/>
        <v>0</v>
      </c>
      <c r="AY36" s="228">
        <f t="shared" si="23"/>
        <v>78.77</v>
      </c>
    </row>
    <row r="37" spans="1:51" ht="15" customHeight="1" x14ac:dyDescent="0.2">
      <c r="A37" s="564"/>
      <c r="B37" s="12">
        <v>3</v>
      </c>
      <c r="C37" s="11">
        <f>'пятая ц.к.'!C37</f>
        <v>938.7</v>
      </c>
      <c r="D37" s="228">
        <f>'пятая ц.к.'!D37</f>
        <v>0</v>
      </c>
      <c r="E37" s="228">
        <f>'пятая ц.к.'!E37</f>
        <v>50.75</v>
      </c>
      <c r="F37" s="83">
        <f>'пятая ц.к.'!F37</f>
        <v>3.63</v>
      </c>
      <c r="G37" s="77">
        <f>'пятая ц.к.'!G37</f>
        <v>221.05</v>
      </c>
      <c r="H37" s="77">
        <f>'пятая ц.к.'!H37</f>
        <v>205.03</v>
      </c>
      <c r="I37" s="77">
        <f>'пятая ц.к.'!I37</f>
        <v>139.44</v>
      </c>
      <c r="J37" s="77">
        <f>'пятая ц.к.'!J37</f>
        <v>82.44</v>
      </c>
      <c r="K37" s="77">
        <f>'пятая ц.к.'!K37</f>
        <v>0</v>
      </c>
      <c r="L37" s="77">
        <f>'пятая ц.к.'!L37</f>
        <v>0</v>
      </c>
      <c r="M37" s="77">
        <f>'пятая ц.к.'!M37</f>
        <v>0</v>
      </c>
      <c r="N37" s="77">
        <f>'пятая ц.к.'!N37</f>
        <v>0</v>
      </c>
      <c r="O37" s="77">
        <f>'пятая ц.к.'!O37</f>
        <v>11.95</v>
      </c>
      <c r="P37" s="77">
        <f>'пятая ц.к.'!P37</f>
        <v>11.08</v>
      </c>
      <c r="Q37" s="77">
        <f>'пятая ц.к.'!Q37</f>
        <v>7.54</v>
      </c>
      <c r="R37" s="77">
        <f>'пятая ц.к.'!R37</f>
        <v>4.46</v>
      </c>
      <c r="S37" s="77"/>
      <c r="T37" s="77">
        <f t="shared" si="25"/>
        <v>589.04</v>
      </c>
      <c r="U37" s="77">
        <f t="shared" si="25"/>
        <v>649.01</v>
      </c>
      <c r="V37" s="77">
        <f t="shared" si="25"/>
        <v>410.82</v>
      </c>
      <c r="W37" s="77">
        <f t="shared" si="25"/>
        <v>673.22</v>
      </c>
      <c r="X37" s="25"/>
      <c r="Y37" s="25">
        <f t="shared" si="0"/>
        <v>1752.42</v>
      </c>
      <c r="Z37" s="25">
        <f t="shared" si="1"/>
        <v>1812.39</v>
      </c>
      <c r="AA37" s="25">
        <f t="shared" si="2"/>
        <v>1574.2</v>
      </c>
      <c r="AB37" s="25">
        <f t="shared" si="3"/>
        <v>1836.6</v>
      </c>
      <c r="AC37" s="228">
        <f t="shared" si="16"/>
        <v>0</v>
      </c>
      <c r="AD37" s="228">
        <f t="shared" si="17"/>
        <v>62.7</v>
      </c>
      <c r="AE37" s="25"/>
      <c r="AF37" s="25">
        <f t="shared" si="4"/>
        <v>1736.4</v>
      </c>
      <c r="AG37" s="25">
        <f t="shared" si="5"/>
        <v>1796.37</v>
      </c>
      <c r="AH37" s="25">
        <f t="shared" si="6"/>
        <v>1558.18</v>
      </c>
      <c r="AI37" s="25">
        <f t="shared" si="7"/>
        <v>1820.58</v>
      </c>
      <c r="AJ37" s="228">
        <f t="shared" si="18"/>
        <v>0</v>
      </c>
      <c r="AK37" s="228">
        <f t="shared" si="19"/>
        <v>61.83</v>
      </c>
      <c r="AL37" s="25"/>
      <c r="AM37" s="25">
        <f t="shared" si="8"/>
        <v>1670.81</v>
      </c>
      <c r="AN37" s="25">
        <f t="shared" si="9"/>
        <v>1730.78</v>
      </c>
      <c r="AO37" s="25">
        <f t="shared" si="10"/>
        <v>1492.59</v>
      </c>
      <c r="AP37" s="25">
        <f t="shared" si="11"/>
        <v>1754.99</v>
      </c>
      <c r="AQ37" s="228">
        <f t="shared" si="20"/>
        <v>0</v>
      </c>
      <c r="AR37" s="228">
        <f t="shared" si="21"/>
        <v>58.29</v>
      </c>
      <c r="AS37" s="25"/>
      <c r="AT37" s="25">
        <f t="shared" si="12"/>
        <v>1613.81</v>
      </c>
      <c r="AU37" s="25">
        <f t="shared" si="13"/>
        <v>1673.78</v>
      </c>
      <c r="AV37" s="25">
        <f t="shared" si="14"/>
        <v>1435.59</v>
      </c>
      <c r="AW37" s="25">
        <f t="shared" si="15"/>
        <v>1697.99</v>
      </c>
      <c r="AX37" s="228">
        <f t="shared" si="22"/>
        <v>0</v>
      </c>
      <c r="AY37" s="228">
        <f t="shared" si="23"/>
        <v>55.21</v>
      </c>
    </row>
    <row r="38" spans="1:51" ht="15" customHeight="1" x14ac:dyDescent="0.2">
      <c r="A38" s="564"/>
      <c r="B38" s="12">
        <v>4</v>
      </c>
      <c r="C38" s="11">
        <f>'пятая ц.к.'!C38</f>
        <v>902.36</v>
      </c>
      <c r="D38" s="228">
        <f>'пятая ц.к.'!D38</f>
        <v>0.06</v>
      </c>
      <c r="E38" s="228">
        <f>'пятая ц.к.'!E38</f>
        <v>16.350000000000001</v>
      </c>
      <c r="F38" s="83">
        <f>'пятая ц.к.'!F38</f>
        <v>3.63</v>
      </c>
      <c r="G38" s="77">
        <f>'пятая ц.к.'!G38</f>
        <v>212.49</v>
      </c>
      <c r="H38" s="77">
        <f>'пятая ц.к.'!H38</f>
        <v>197.09</v>
      </c>
      <c r="I38" s="77">
        <f>'пятая ц.к.'!I38</f>
        <v>134.04</v>
      </c>
      <c r="J38" s="77">
        <f>'пятая ц.к.'!J38</f>
        <v>79.25</v>
      </c>
      <c r="K38" s="77">
        <f>'пятая ц.к.'!K38</f>
        <v>0.01</v>
      </c>
      <c r="L38" s="77">
        <f>'пятая ц.к.'!L38</f>
        <v>0.01</v>
      </c>
      <c r="M38" s="77">
        <f>'пятая ц.к.'!M38</f>
        <v>0.01</v>
      </c>
      <c r="N38" s="77">
        <f>'пятая ц.к.'!N38</f>
        <v>0.01</v>
      </c>
      <c r="O38" s="77">
        <f>'пятая ц.к.'!O38</f>
        <v>3.85</v>
      </c>
      <c r="P38" s="77">
        <f>'пятая ц.к.'!P38</f>
        <v>3.57</v>
      </c>
      <c r="Q38" s="77">
        <f>'пятая ц.к.'!Q38</f>
        <v>2.4300000000000002</v>
      </c>
      <c r="R38" s="77">
        <f>'пятая ц.к.'!R38</f>
        <v>1.44</v>
      </c>
      <c r="S38" s="77"/>
      <c r="T38" s="77">
        <f t="shared" si="25"/>
        <v>589.04</v>
      </c>
      <c r="U38" s="77">
        <f t="shared" si="25"/>
        <v>649.01</v>
      </c>
      <c r="V38" s="77">
        <f t="shared" si="25"/>
        <v>410.82</v>
      </c>
      <c r="W38" s="77">
        <f t="shared" si="25"/>
        <v>673.22</v>
      </c>
      <c r="X38" s="25"/>
      <c r="Y38" s="25">
        <f t="shared" si="0"/>
        <v>1707.52</v>
      </c>
      <c r="Z38" s="25">
        <f t="shared" si="1"/>
        <v>1767.49</v>
      </c>
      <c r="AA38" s="25">
        <f t="shared" si="2"/>
        <v>1529.3</v>
      </c>
      <c r="AB38" s="25">
        <f t="shared" si="3"/>
        <v>1791.7</v>
      </c>
      <c r="AC38" s="228">
        <f t="shared" si="16"/>
        <v>6.9999999999999993E-2</v>
      </c>
      <c r="AD38" s="228">
        <f t="shared" si="17"/>
        <v>20.200000000000003</v>
      </c>
      <c r="AE38" s="25"/>
      <c r="AF38" s="25">
        <f t="shared" si="4"/>
        <v>1692.12</v>
      </c>
      <c r="AG38" s="25">
        <f t="shared" si="5"/>
        <v>1752.09</v>
      </c>
      <c r="AH38" s="25">
        <f t="shared" si="6"/>
        <v>1513.9</v>
      </c>
      <c r="AI38" s="25">
        <f t="shared" si="7"/>
        <v>1776.3</v>
      </c>
      <c r="AJ38" s="228">
        <f t="shared" si="18"/>
        <v>6.9999999999999993E-2</v>
      </c>
      <c r="AK38" s="228">
        <f t="shared" si="19"/>
        <v>19.920000000000002</v>
      </c>
      <c r="AL38" s="25"/>
      <c r="AM38" s="25">
        <f t="shared" si="8"/>
        <v>1629.07</v>
      </c>
      <c r="AN38" s="25">
        <f t="shared" si="9"/>
        <v>1689.04</v>
      </c>
      <c r="AO38" s="25">
        <f t="shared" si="10"/>
        <v>1450.85</v>
      </c>
      <c r="AP38" s="25">
        <f t="shared" si="11"/>
        <v>1713.25</v>
      </c>
      <c r="AQ38" s="228">
        <f t="shared" si="20"/>
        <v>6.9999999999999993E-2</v>
      </c>
      <c r="AR38" s="228">
        <f t="shared" si="21"/>
        <v>18.78</v>
      </c>
      <c r="AS38" s="25"/>
      <c r="AT38" s="25">
        <f t="shared" si="12"/>
        <v>1574.28</v>
      </c>
      <c r="AU38" s="25">
        <f t="shared" si="13"/>
        <v>1634.25</v>
      </c>
      <c r="AV38" s="25">
        <f t="shared" si="14"/>
        <v>1396.06</v>
      </c>
      <c r="AW38" s="25">
        <f t="shared" si="15"/>
        <v>1658.46</v>
      </c>
      <c r="AX38" s="228">
        <f t="shared" si="22"/>
        <v>6.9999999999999993E-2</v>
      </c>
      <c r="AY38" s="228">
        <f t="shared" si="23"/>
        <v>17.790000000000003</v>
      </c>
    </row>
    <row r="39" spans="1:51" ht="15" customHeight="1" x14ac:dyDescent="0.2">
      <c r="A39" s="564"/>
      <c r="B39" s="12">
        <v>5</v>
      </c>
      <c r="C39" s="11">
        <f>'пятая ц.к.'!C39</f>
        <v>934.8</v>
      </c>
      <c r="D39" s="228">
        <f>'пятая ц.к.'!D39</f>
        <v>7.0000000000000007E-2</v>
      </c>
      <c r="E39" s="228">
        <f>'пятая ц.к.'!E39</f>
        <v>17.579999999999998</v>
      </c>
      <c r="F39" s="83">
        <f>'пятая ц.к.'!F39</f>
        <v>3.63</v>
      </c>
      <c r="G39" s="77">
        <f>'пятая ц.к.'!G39</f>
        <v>220.13</v>
      </c>
      <c r="H39" s="77">
        <f>'пятая ц.к.'!H39</f>
        <v>204.18</v>
      </c>
      <c r="I39" s="77">
        <f>'пятая ц.к.'!I39</f>
        <v>138.86000000000001</v>
      </c>
      <c r="J39" s="77">
        <f>'пятая ц.к.'!J39</f>
        <v>82.1</v>
      </c>
      <c r="K39" s="77">
        <f>'пятая ц.к.'!K39</f>
        <v>0.02</v>
      </c>
      <c r="L39" s="77">
        <f>'пятая ц.к.'!L39</f>
        <v>0.02</v>
      </c>
      <c r="M39" s="77">
        <f>'пятая ц.к.'!M39</f>
        <v>0.01</v>
      </c>
      <c r="N39" s="77">
        <f>'пятая ц.к.'!N39</f>
        <v>0.01</v>
      </c>
      <c r="O39" s="77">
        <f>'пятая ц.к.'!O39</f>
        <v>4.1399999999999997</v>
      </c>
      <c r="P39" s="77">
        <f>'пятая ц.к.'!P39</f>
        <v>3.84</v>
      </c>
      <c r="Q39" s="77">
        <f>'пятая ц.к.'!Q39</f>
        <v>2.61</v>
      </c>
      <c r="R39" s="77">
        <f>'пятая ц.к.'!R39</f>
        <v>1.54</v>
      </c>
      <c r="S39" s="77"/>
      <c r="T39" s="77">
        <f t="shared" si="25"/>
        <v>589.04</v>
      </c>
      <c r="U39" s="77">
        <f t="shared" si="25"/>
        <v>649.01</v>
      </c>
      <c r="V39" s="77">
        <f t="shared" si="25"/>
        <v>410.82</v>
      </c>
      <c r="W39" s="77">
        <f t="shared" si="25"/>
        <v>673.22</v>
      </c>
      <c r="X39" s="25"/>
      <c r="Y39" s="25">
        <f t="shared" si="0"/>
        <v>1747.6</v>
      </c>
      <c r="Z39" s="25">
        <f t="shared" si="1"/>
        <v>1807.57</v>
      </c>
      <c r="AA39" s="25">
        <f t="shared" si="2"/>
        <v>1569.38</v>
      </c>
      <c r="AB39" s="25">
        <f t="shared" si="3"/>
        <v>1831.78</v>
      </c>
      <c r="AC39" s="228">
        <f t="shared" si="16"/>
        <v>9.0000000000000011E-2</v>
      </c>
      <c r="AD39" s="228">
        <f t="shared" si="17"/>
        <v>21.72</v>
      </c>
      <c r="AE39" s="25"/>
      <c r="AF39" s="25">
        <f t="shared" si="4"/>
        <v>1731.65</v>
      </c>
      <c r="AG39" s="25">
        <f t="shared" si="5"/>
        <v>1791.62</v>
      </c>
      <c r="AH39" s="25">
        <f t="shared" si="6"/>
        <v>1553.43</v>
      </c>
      <c r="AI39" s="25">
        <f t="shared" si="7"/>
        <v>1815.83</v>
      </c>
      <c r="AJ39" s="228">
        <f t="shared" si="18"/>
        <v>9.0000000000000011E-2</v>
      </c>
      <c r="AK39" s="228">
        <f t="shared" si="19"/>
        <v>21.419999999999998</v>
      </c>
      <c r="AL39" s="25"/>
      <c r="AM39" s="25">
        <f t="shared" si="8"/>
        <v>1666.33</v>
      </c>
      <c r="AN39" s="25">
        <f t="shared" si="9"/>
        <v>1726.3</v>
      </c>
      <c r="AO39" s="25">
        <f t="shared" si="10"/>
        <v>1488.11</v>
      </c>
      <c r="AP39" s="25">
        <f t="shared" si="11"/>
        <v>1750.51</v>
      </c>
      <c r="AQ39" s="228">
        <f t="shared" si="20"/>
        <v>0.08</v>
      </c>
      <c r="AR39" s="228">
        <f t="shared" si="21"/>
        <v>20.189999999999998</v>
      </c>
      <c r="AS39" s="25"/>
      <c r="AT39" s="25">
        <f t="shared" si="12"/>
        <v>1609.57</v>
      </c>
      <c r="AU39" s="25">
        <f t="shared" si="13"/>
        <v>1669.54</v>
      </c>
      <c r="AV39" s="25">
        <f t="shared" si="14"/>
        <v>1431.35</v>
      </c>
      <c r="AW39" s="25">
        <f t="shared" si="15"/>
        <v>1693.75</v>
      </c>
      <c r="AX39" s="228">
        <f t="shared" si="22"/>
        <v>0.08</v>
      </c>
      <c r="AY39" s="228">
        <f t="shared" si="23"/>
        <v>19.119999999999997</v>
      </c>
    </row>
    <row r="40" spans="1:51" ht="15" customHeight="1" x14ac:dyDescent="0.2">
      <c r="A40" s="564"/>
      <c r="B40" s="12">
        <v>6</v>
      </c>
      <c r="C40" s="11">
        <f>'пятая ц.к.'!C40</f>
        <v>973.74</v>
      </c>
      <c r="D40" s="228">
        <f>'пятая ц.к.'!D40</f>
        <v>96.2</v>
      </c>
      <c r="E40" s="228">
        <f>'пятая ц.к.'!E40</f>
        <v>0</v>
      </c>
      <c r="F40" s="83">
        <f>'пятая ц.к.'!F40</f>
        <v>3.63</v>
      </c>
      <c r="G40" s="77">
        <f>'пятая ц.к.'!G40</f>
        <v>229.3</v>
      </c>
      <c r="H40" s="77">
        <f>'пятая ц.к.'!H40</f>
        <v>212.68</v>
      </c>
      <c r="I40" s="77">
        <f>'пятая ц.к.'!I40</f>
        <v>144.63999999999999</v>
      </c>
      <c r="J40" s="77">
        <f>'пятая ц.к.'!J40</f>
        <v>85.52</v>
      </c>
      <c r="K40" s="77">
        <f>'пятая ц.к.'!K40</f>
        <v>22.65</v>
      </c>
      <c r="L40" s="77">
        <f>'пятая ц.к.'!L40</f>
        <v>21.01</v>
      </c>
      <c r="M40" s="77">
        <f>'пятая ц.к.'!M40</f>
        <v>14.29</v>
      </c>
      <c r="N40" s="77">
        <f>'пятая ц.к.'!N40</f>
        <v>8.4499999999999993</v>
      </c>
      <c r="O40" s="77">
        <f>'пятая ц.к.'!O40</f>
        <v>0</v>
      </c>
      <c r="P40" s="77">
        <f>'пятая ц.к.'!P40</f>
        <v>0</v>
      </c>
      <c r="Q40" s="77">
        <f>'пятая ц.к.'!Q40</f>
        <v>0</v>
      </c>
      <c r="R40" s="77">
        <f>'пятая ц.к.'!R40</f>
        <v>0</v>
      </c>
      <c r="S40" s="77"/>
      <c r="T40" s="77">
        <f t="shared" si="25"/>
        <v>589.04</v>
      </c>
      <c r="U40" s="77">
        <f t="shared" si="25"/>
        <v>649.01</v>
      </c>
      <c r="V40" s="77">
        <f t="shared" si="25"/>
        <v>410.82</v>
      </c>
      <c r="W40" s="77">
        <f t="shared" si="25"/>
        <v>673.22</v>
      </c>
      <c r="X40" s="25"/>
      <c r="Y40" s="25">
        <f t="shared" si="0"/>
        <v>1795.71</v>
      </c>
      <c r="Z40" s="25">
        <f t="shared" si="1"/>
        <v>1855.68</v>
      </c>
      <c r="AA40" s="25">
        <f t="shared" si="2"/>
        <v>1617.49</v>
      </c>
      <c r="AB40" s="25">
        <f t="shared" si="3"/>
        <v>1879.89</v>
      </c>
      <c r="AC40" s="228">
        <f t="shared" si="16"/>
        <v>118.85</v>
      </c>
      <c r="AD40" s="228">
        <f t="shared" si="17"/>
        <v>0</v>
      </c>
      <c r="AE40" s="25"/>
      <c r="AF40" s="25">
        <f t="shared" si="4"/>
        <v>1779.09</v>
      </c>
      <c r="AG40" s="25">
        <f t="shared" si="5"/>
        <v>1839.06</v>
      </c>
      <c r="AH40" s="25">
        <f t="shared" si="6"/>
        <v>1600.87</v>
      </c>
      <c r="AI40" s="25">
        <f t="shared" si="7"/>
        <v>1863.27</v>
      </c>
      <c r="AJ40" s="228">
        <f t="shared" si="18"/>
        <v>117.21000000000001</v>
      </c>
      <c r="AK40" s="228">
        <f t="shared" si="19"/>
        <v>0</v>
      </c>
      <c r="AL40" s="25"/>
      <c r="AM40" s="25">
        <f t="shared" si="8"/>
        <v>1711.05</v>
      </c>
      <c r="AN40" s="25">
        <f t="shared" si="9"/>
        <v>1771.02</v>
      </c>
      <c r="AO40" s="25">
        <f t="shared" si="10"/>
        <v>1532.83</v>
      </c>
      <c r="AP40" s="25">
        <f t="shared" si="11"/>
        <v>1795.23</v>
      </c>
      <c r="AQ40" s="228">
        <f t="shared" si="20"/>
        <v>110.49000000000001</v>
      </c>
      <c r="AR40" s="228">
        <f t="shared" si="21"/>
        <v>0</v>
      </c>
      <c r="AS40" s="25"/>
      <c r="AT40" s="25">
        <f t="shared" si="12"/>
        <v>1651.93</v>
      </c>
      <c r="AU40" s="25">
        <f t="shared" si="13"/>
        <v>1711.9</v>
      </c>
      <c r="AV40" s="25">
        <f t="shared" si="14"/>
        <v>1473.71</v>
      </c>
      <c r="AW40" s="25">
        <f t="shared" si="15"/>
        <v>1736.11</v>
      </c>
      <c r="AX40" s="228">
        <f t="shared" si="22"/>
        <v>104.65</v>
      </c>
      <c r="AY40" s="228">
        <f t="shared" si="23"/>
        <v>0</v>
      </c>
    </row>
    <row r="41" spans="1:51" ht="15" customHeight="1" x14ac:dyDescent="0.2">
      <c r="A41" s="564"/>
      <c r="B41" s="12">
        <v>7</v>
      </c>
      <c r="C41" s="11">
        <f>'пятая ц.к.'!C41</f>
        <v>1284.6300000000001</v>
      </c>
      <c r="D41" s="228">
        <f>'пятая ц.к.'!D41</f>
        <v>0</v>
      </c>
      <c r="E41" s="228">
        <f>'пятая ц.к.'!E41</f>
        <v>39.75</v>
      </c>
      <c r="F41" s="83">
        <f>'пятая ц.к.'!F41</f>
        <v>3.63</v>
      </c>
      <c r="G41" s="77">
        <f>'пятая ц.к.'!G41</f>
        <v>302.51</v>
      </c>
      <c r="H41" s="77">
        <f>'пятая ц.к.'!H41</f>
        <v>280.58</v>
      </c>
      <c r="I41" s="77">
        <f>'пятая ц.к.'!I41</f>
        <v>190.82</v>
      </c>
      <c r="J41" s="77">
        <f>'пятая ц.к.'!J41</f>
        <v>112.82</v>
      </c>
      <c r="K41" s="77">
        <f>'пятая ц.к.'!K41</f>
        <v>0</v>
      </c>
      <c r="L41" s="77">
        <f>'пятая ц.к.'!L41</f>
        <v>0</v>
      </c>
      <c r="M41" s="77">
        <f>'пятая ц.к.'!M41</f>
        <v>0</v>
      </c>
      <c r="N41" s="77">
        <f>'пятая ц.к.'!N41</f>
        <v>0</v>
      </c>
      <c r="O41" s="77">
        <f>'пятая ц.к.'!O41</f>
        <v>9.36</v>
      </c>
      <c r="P41" s="77">
        <f>'пятая ц.к.'!P41</f>
        <v>8.68</v>
      </c>
      <c r="Q41" s="77">
        <f>'пятая ц.к.'!Q41</f>
        <v>5.9</v>
      </c>
      <c r="R41" s="77">
        <f>'пятая ц.к.'!R41</f>
        <v>3.49</v>
      </c>
      <c r="S41" s="77"/>
      <c r="T41" s="77">
        <f t="shared" si="25"/>
        <v>589.04</v>
      </c>
      <c r="U41" s="77">
        <f t="shared" si="25"/>
        <v>649.01</v>
      </c>
      <c r="V41" s="77">
        <f t="shared" si="25"/>
        <v>410.82</v>
      </c>
      <c r="W41" s="77">
        <f t="shared" si="25"/>
        <v>673.22</v>
      </c>
      <c r="X41" s="25"/>
      <c r="Y41" s="25">
        <f t="shared" si="0"/>
        <v>2179.81</v>
      </c>
      <c r="Z41" s="25">
        <f t="shared" si="1"/>
        <v>2239.7800000000002</v>
      </c>
      <c r="AA41" s="25">
        <f t="shared" si="2"/>
        <v>2001.59</v>
      </c>
      <c r="AB41" s="25">
        <f t="shared" si="3"/>
        <v>2263.9899999999998</v>
      </c>
      <c r="AC41" s="228">
        <f t="shared" si="16"/>
        <v>0</v>
      </c>
      <c r="AD41" s="228">
        <f t="shared" si="17"/>
        <v>49.11</v>
      </c>
      <c r="AE41" s="25"/>
      <c r="AF41" s="25">
        <f t="shared" si="4"/>
        <v>2157.88</v>
      </c>
      <c r="AG41" s="25">
        <f t="shared" si="5"/>
        <v>2217.85</v>
      </c>
      <c r="AH41" s="25">
        <f t="shared" si="6"/>
        <v>1979.66</v>
      </c>
      <c r="AI41" s="25">
        <f t="shared" si="7"/>
        <v>2242.06</v>
      </c>
      <c r="AJ41" s="228">
        <f t="shared" si="18"/>
        <v>0</v>
      </c>
      <c r="AK41" s="228">
        <f t="shared" si="19"/>
        <v>48.43</v>
      </c>
      <c r="AL41" s="25"/>
      <c r="AM41" s="25">
        <f t="shared" si="8"/>
        <v>2068.12</v>
      </c>
      <c r="AN41" s="25">
        <f t="shared" si="9"/>
        <v>2128.09</v>
      </c>
      <c r="AO41" s="25">
        <f t="shared" si="10"/>
        <v>1889.9</v>
      </c>
      <c r="AP41" s="25">
        <f t="shared" si="11"/>
        <v>2152.3000000000002</v>
      </c>
      <c r="AQ41" s="228">
        <f t="shared" si="20"/>
        <v>0</v>
      </c>
      <c r="AR41" s="228">
        <f t="shared" si="21"/>
        <v>45.65</v>
      </c>
      <c r="AS41" s="25"/>
      <c r="AT41" s="25">
        <f t="shared" si="12"/>
        <v>1990.12</v>
      </c>
      <c r="AU41" s="25">
        <f t="shared" si="13"/>
        <v>2050.09</v>
      </c>
      <c r="AV41" s="25">
        <f t="shared" si="14"/>
        <v>1811.9</v>
      </c>
      <c r="AW41" s="25">
        <f t="shared" si="15"/>
        <v>2074.3000000000002</v>
      </c>
      <c r="AX41" s="228">
        <f t="shared" si="22"/>
        <v>0</v>
      </c>
      <c r="AY41" s="228">
        <f t="shared" si="23"/>
        <v>43.24</v>
      </c>
    </row>
    <row r="42" spans="1:51" ht="15" customHeight="1" x14ac:dyDescent="0.2">
      <c r="A42" s="564"/>
      <c r="B42" s="12">
        <v>8</v>
      </c>
      <c r="C42" s="11">
        <f>'пятая ц.к.'!C42</f>
        <v>1414.54</v>
      </c>
      <c r="D42" s="228">
        <f>'пятая ц.к.'!D42</f>
        <v>94.56</v>
      </c>
      <c r="E42" s="228">
        <f>'пятая ц.к.'!E42</f>
        <v>0</v>
      </c>
      <c r="F42" s="83">
        <f>'пятая ц.к.'!F42</f>
        <v>3.63</v>
      </c>
      <c r="G42" s="77">
        <f>'пятая ц.к.'!G42</f>
        <v>333.11</v>
      </c>
      <c r="H42" s="77">
        <f>'пятая ц.к.'!H42</f>
        <v>308.95999999999998</v>
      </c>
      <c r="I42" s="77">
        <f>'пятая ц.к.'!I42</f>
        <v>210.12</v>
      </c>
      <c r="J42" s="77">
        <f>'пятая ц.к.'!J42</f>
        <v>124.23</v>
      </c>
      <c r="K42" s="77">
        <f>'пятая ц.к.'!K42</f>
        <v>22.27</v>
      </c>
      <c r="L42" s="77">
        <f>'пятая ц.к.'!L42</f>
        <v>20.65</v>
      </c>
      <c r="M42" s="77">
        <f>'пятая ц.к.'!M42</f>
        <v>14.05</v>
      </c>
      <c r="N42" s="77">
        <f>'пятая ц.к.'!N42</f>
        <v>8.3000000000000007</v>
      </c>
      <c r="O42" s="77">
        <f>'пятая ц.к.'!O42</f>
        <v>0</v>
      </c>
      <c r="P42" s="77">
        <f>'пятая ц.к.'!P42</f>
        <v>0</v>
      </c>
      <c r="Q42" s="77">
        <f>'пятая ц.к.'!Q42</f>
        <v>0</v>
      </c>
      <c r="R42" s="77">
        <f>'пятая ц.к.'!R42</f>
        <v>0</v>
      </c>
      <c r="S42" s="77"/>
      <c r="T42" s="77">
        <f t="shared" si="25"/>
        <v>589.04</v>
      </c>
      <c r="U42" s="77">
        <f t="shared" si="25"/>
        <v>649.01</v>
      </c>
      <c r="V42" s="77">
        <f t="shared" si="25"/>
        <v>410.82</v>
      </c>
      <c r="W42" s="77">
        <f t="shared" si="25"/>
        <v>673.22</v>
      </c>
      <c r="X42" s="25"/>
      <c r="Y42" s="25">
        <f t="shared" si="0"/>
        <v>2340.3200000000002</v>
      </c>
      <c r="Z42" s="25">
        <f t="shared" si="1"/>
        <v>2400.29</v>
      </c>
      <c r="AA42" s="25">
        <f t="shared" si="2"/>
        <v>2162.1</v>
      </c>
      <c r="AB42" s="25">
        <f t="shared" si="3"/>
        <v>2424.5</v>
      </c>
      <c r="AC42" s="228">
        <f t="shared" si="16"/>
        <v>116.83</v>
      </c>
      <c r="AD42" s="228">
        <f t="shared" si="17"/>
        <v>0</v>
      </c>
      <c r="AE42" s="25"/>
      <c r="AF42" s="25">
        <f t="shared" si="4"/>
        <v>2316.17</v>
      </c>
      <c r="AG42" s="25">
        <f t="shared" si="5"/>
        <v>2376.14</v>
      </c>
      <c r="AH42" s="25">
        <f t="shared" si="6"/>
        <v>2137.9499999999998</v>
      </c>
      <c r="AI42" s="25">
        <f t="shared" si="7"/>
        <v>2400.35</v>
      </c>
      <c r="AJ42" s="228">
        <f t="shared" si="18"/>
        <v>115.21000000000001</v>
      </c>
      <c r="AK42" s="228">
        <f t="shared" si="19"/>
        <v>0</v>
      </c>
      <c r="AL42" s="25"/>
      <c r="AM42" s="25">
        <f t="shared" si="8"/>
        <v>2217.33</v>
      </c>
      <c r="AN42" s="25">
        <f t="shared" si="9"/>
        <v>2277.3000000000002</v>
      </c>
      <c r="AO42" s="25">
        <f t="shared" si="10"/>
        <v>2039.11</v>
      </c>
      <c r="AP42" s="25">
        <f t="shared" si="11"/>
        <v>2301.5100000000002</v>
      </c>
      <c r="AQ42" s="228">
        <f t="shared" si="20"/>
        <v>108.61</v>
      </c>
      <c r="AR42" s="228">
        <f t="shared" si="21"/>
        <v>0</v>
      </c>
      <c r="AS42" s="25"/>
      <c r="AT42" s="25">
        <f t="shared" si="12"/>
        <v>2131.44</v>
      </c>
      <c r="AU42" s="25">
        <f t="shared" si="13"/>
        <v>2191.41</v>
      </c>
      <c r="AV42" s="25">
        <f t="shared" si="14"/>
        <v>1953.22</v>
      </c>
      <c r="AW42" s="25">
        <f t="shared" si="15"/>
        <v>2215.62</v>
      </c>
      <c r="AX42" s="228">
        <f t="shared" si="22"/>
        <v>102.86</v>
      </c>
      <c r="AY42" s="228">
        <f t="shared" si="23"/>
        <v>0</v>
      </c>
    </row>
    <row r="43" spans="1:51" ht="15" customHeight="1" x14ac:dyDescent="0.2">
      <c r="A43" s="564"/>
      <c r="B43" s="12">
        <v>9</v>
      </c>
      <c r="C43" s="11">
        <f>'пятая ц.к.'!C43</f>
        <v>1536.43</v>
      </c>
      <c r="D43" s="228">
        <f>'пятая ц.к.'!D43</f>
        <v>0.33</v>
      </c>
      <c r="E43" s="228">
        <f>'пятая ц.к.'!E43</f>
        <v>17.46</v>
      </c>
      <c r="F43" s="83">
        <f>'пятая ц.к.'!F43</f>
        <v>3.63</v>
      </c>
      <c r="G43" s="77">
        <f>'пятая ц.к.'!G43</f>
        <v>361.81</v>
      </c>
      <c r="H43" s="77">
        <f>'пятая ц.к.'!H43</f>
        <v>335.58</v>
      </c>
      <c r="I43" s="77">
        <f>'пятая ц.к.'!I43</f>
        <v>228.23</v>
      </c>
      <c r="J43" s="77">
        <f>'пятая ц.к.'!J43</f>
        <v>134.94</v>
      </c>
      <c r="K43" s="77">
        <f>'пятая ц.к.'!K43</f>
        <v>0.08</v>
      </c>
      <c r="L43" s="77">
        <f>'пятая ц.к.'!L43</f>
        <v>7.0000000000000007E-2</v>
      </c>
      <c r="M43" s="77">
        <f>'пятая ц.к.'!M43</f>
        <v>0.05</v>
      </c>
      <c r="N43" s="77">
        <f>'пятая ц.к.'!N43</f>
        <v>0.03</v>
      </c>
      <c r="O43" s="77">
        <f>'пятая ц.к.'!O43</f>
        <v>4.1100000000000003</v>
      </c>
      <c r="P43" s="77">
        <f>'пятая ц.к.'!P43</f>
        <v>3.81</v>
      </c>
      <c r="Q43" s="77">
        <f>'пятая ц.к.'!Q43</f>
        <v>2.59</v>
      </c>
      <c r="R43" s="77">
        <f>'пятая ц.к.'!R43</f>
        <v>1.53</v>
      </c>
      <c r="S43" s="77"/>
      <c r="T43" s="77">
        <f t="shared" si="25"/>
        <v>589.04</v>
      </c>
      <c r="U43" s="77">
        <f t="shared" si="25"/>
        <v>649.01</v>
      </c>
      <c r="V43" s="77">
        <f t="shared" si="25"/>
        <v>410.82</v>
      </c>
      <c r="W43" s="77">
        <f t="shared" si="25"/>
        <v>673.22</v>
      </c>
      <c r="X43" s="25"/>
      <c r="Y43" s="25">
        <f t="shared" si="0"/>
        <v>2490.91</v>
      </c>
      <c r="Z43" s="25">
        <f t="shared" si="1"/>
        <v>2550.88</v>
      </c>
      <c r="AA43" s="25">
        <f t="shared" si="2"/>
        <v>2312.69</v>
      </c>
      <c r="AB43" s="25">
        <f t="shared" si="3"/>
        <v>2575.09</v>
      </c>
      <c r="AC43" s="228">
        <f t="shared" si="16"/>
        <v>0.41000000000000003</v>
      </c>
      <c r="AD43" s="228">
        <f t="shared" si="17"/>
        <v>21.57</v>
      </c>
      <c r="AE43" s="25"/>
      <c r="AF43" s="25">
        <f t="shared" si="4"/>
        <v>2464.6799999999998</v>
      </c>
      <c r="AG43" s="25">
        <f t="shared" si="5"/>
        <v>2524.65</v>
      </c>
      <c r="AH43" s="25">
        <f t="shared" si="6"/>
        <v>2286.46</v>
      </c>
      <c r="AI43" s="25">
        <f t="shared" si="7"/>
        <v>2548.86</v>
      </c>
      <c r="AJ43" s="228">
        <f t="shared" si="18"/>
        <v>0.4</v>
      </c>
      <c r="AK43" s="228">
        <f t="shared" si="19"/>
        <v>21.27</v>
      </c>
      <c r="AL43" s="25"/>
      <c r="AM43" s="25">
        <f t="shared" si="8"/>
        <v>2357.33</v>
      </c>
      <c r="AN43" s="25">
        <f t="shared" si="9"/>
        <v>2417.3000000000002</v>
      </c>
      <c r="AO43" s="25">
        <f t="shared" si="10"/>
        <v>2179.11</v>
      </c>
      <c r="AP43" s="25">
        <f t="shared" si="11"/>
        <v>2441.5100000000002</v>
      </c>
      <c r="AQ43" s="228">
        <f t="shared" si="20"/>
        <v>0.38</v>
      </c>
      <c r="AR43" s="228">
        <f t="shared" si="21"/>
        <v>20.05</v>
      </c>
      <c r="AS43" s="25"/>
      <c r="AT43" s="25">
        <f t="shared" si="12"/>
        <v>2264.04</v>
      </c>
      <c r="AU43" s="25">
        <f t="shared" si="13"/>
        <v>2324.0100000000002</v>
      </c>
      <c r="AV43" s="25">
        <f t="shared" si="14"/>
        <v>2085.8200000000002</v>
      </c>
      <c r="AW43" s="25">
        <f t="shared" si="15"/>
        <v>2348.2199999999998</v>
      </c>
      <c r="AX43" s="228">
        <f t="shared" si="22"/>
        <v>0.36</v>
      </c>
      <c r="AY43" s="228">
        <f t="shared" si="23"/>
        <v>18.990000000000002</v>
      </c>
    </row>
    <row r="44" spans="1:51" ht="15" customHeight="1" x14ac:dyDescent="0.2">
      <c r="A44" s="564"/>
      <c r="B44" s="12">
        <v>10</v>
      </c>
      <c r="C44" s="11">
        <f>'пятая ц.к.'!C44</f>
        <v>1540.1</v>
      </c>
      <c r="D44" s="228">
        <f>'пятая ц.к.'!D44</f>
        <v>0.37</v>
      </c>
      <c r="E44" s="228">
        <f>'пятая ц.к.'!E44</f>
        <v>31.82</v>
      </c>
      <c r="F44" s="83">
        <f>'пятая ц.к.'!F44</f>
        <v>3.63</v>
      </c>
      <c r="G44" s="77">
        <f>'пятая ц.к.'!G44</f>
        <v>362.68</v>
      </c>
      <c r="H44" s="77">
        <f>'пятая ц.к.'!H44</f>
        <v>336.38</v>
      </c>
      <c r="I44" s="77">
        <f>'пятая ц.к.'!I44</f>
        <v>228.77</v>
      </c>
      <c r="J44" s="77">
        <f>'пятая ц.к.'!J44</f>
        <v>135.26</v>
      </c>
      <c r="K44" s="77">
        <f>'пятая ц.к.'!K44</f>
        <v>0.09</v>
      </c>
      <c r="L44" s="77">
        <f>'пятая ц.к.'!L44</f>
        <v>0.08</v>
      </c>
      <c r="M44" s="77">
        <f>'пятая ц.к.'!M44</f>
        <v>0.05</v>
      </c>
      <c r="N44" s="77">
        <f>'пятая ц.к.'!N44</f>
        <v>0.03</v>
      </c>
      <c r="O44" s="77">
        <f>'пятая ц.к.'!O44</f>
        <v>7.49</v>
      </c>
      <c r="P44" s="77">
        <f>'пятая ц.к.'!P44</f>
        <v>6.95</v>
      </c>
      <c r="Q44" s="77">
        <f>'пятая ц.к.'!Q44</f>
        <v>4.7300000000000004</v>
      </c>
      <c r="R44" s="77">
        <f>'пятая ц.к.'!R44</f>
        <v>2.79</v>
      </c>
      <c r="S44" s="77"/>
      <c r="T44" s="77">
        <f t="shared" ref="T44:W59" si="26">T43</f>
        <v>589.04</v>
      </c>
      <c r="U44" s="77">
        <f t="shared" si="26"/>
        <v>649.01</v>
      </c>
      <c r="V44" s="77">
        <f t="shared" si="26"/>
        <v>410.82</v>
      </c>
      <c r="W44" s="77">
        <f t="shared" si="26"/>
        <v>673.22</v>
      </c>
      <c r="X44" s="25"/>
      <c r="Y44" s="25">
        <f t="shared" si="0"/>
        <v>2495.4499999999998</v>
      </c>
      <c r="Z44" s="25">
        <f t="shared" si="1"/>
        <v>2555.42</v>
      </c>
      <c r="AA44" s="25">
        <f t="shared" si="2"/>
        <v>2317.23</v>
      </c>
      <c r="AB44" s="25">
        <f t="shared" si="3"/>
        <v>2579.63</v>
      </c>
      <c r="AC44" s="228">
        <f t="shared" si="16"/>
        <v>0.45999999999999996</v>
      </c>
      <c r="AD44" s="228">
        <f t="shared" si="17"/>
        <v>39.31</v>
      </c>
      <c r="AE44" s="25"/>
      <c r="AF44" s="25">
        <f t="shared" si="4"/>
        <v>2469.15</v>
      </c>
      <c r="AG44" s="25">
        <f t="shared" si="5"/>
        <v>2529.12</v>
      </c>
      <c r="AH44" s="25">
        <f t="shared" si="6"/>
        <v>2290.9299999999998</v>
      </c>
      <c r="AI44" s="25">
        <f t="shared" si="7"/>
        <v>2553.33</v>
      </c>
      <c r="AJ44" s="228">
        <f t="shared" si="18"/>
        <v>0.45</v>
      </c>
      <c r="AK44" s="228">
        <f t="shared" si="19"/>
        <v>38.770000000000003</v>
      </c>
      <c r="AL44" s="25"/>
      <c r="AM44" s="25">
        <f t="shared" si="8"/>
        <v>2361.54</v>
      </c>
      <c r="AN44" s="25">
        <f t="shared" si="9"/>
        <v>2421.5100000000002</v>
      </c>
      <c r="AO44" s="25">
        <f t="shared" si="10"/>
        <v>2183.3200000000002</v>
      </c>
      <c r="AP44" s="25">
        <f t="shared" si="11"/>
        <v>2445.7199999999998</v>
      </c>
      <c r="AQ44" s="228">
        <f t="shared" si="20"/>
        <v>0.42</v>
      </c>
      <c r="AR44" s="228">
        <f t="shared" si="21"/>
        <v>36.549999999999997</v>
      </c>
      <c r="AS44" s="25"/>
      <c r="AT44" s="25">
        <f t="shared" si="12"/>
        <v>2268.0300000000002</v>
      </c>
      <c r="AU44" s="25">
        <f t="shared" si="13"/>
        <v>2328</v>
      </c>
      <c r="AV44" s="25">
        <f t="shared" si="14"/>
        <v>2089.81</v>
      </c>
      <c r="AW44" s="25">
        <f t="shared" si="15"/>
        <v>2352.21</v>
      </c>
      <c r="AX44" s="228">
        <f t="shared" si="22"/>
        <v>0.4</v>
      </c>
      <c r="AY44" s="228">
        <f t="shared" si="23"/>
        <v>34.61</v>
      </c>
    </row>
    <row r="45" spans="1:51" ht="15" customHeight="1" x14ac:dyDescent="0.2">
      <c r="A45" s="564"/>
      <c r="B45" s="12">
        <v>11</v>
      </c>
      <c r="C45" s="11">
        <f>'пятая ц.к.'!C45</f>
        <v>1545.04</v>
      </c>
      <c r="D45" s="228">
        <f>'пятая ц.к.'!D45</f>
        <v>0.51</v>
      </c>
      <c r="E45" s="228">
        <f>'пятая ц.к.'!E45</f>
        <v>19.39</v>
      </c>
      <c r="F45" s="83">
        <f>'пятая ц.к.'!F45</f>
        <v>3.63</v>
      </c>
      <c r="G45" s="77">
        <f>'пятая ц.к.'!G45</f>
        <v>363.84</v>
      </c>
      <c r="H45" s="77">
        <f>'пятая ц.к.'!H45</f>
        <v>337.46</v>
      </c>
      <c r="I45" s="77">
        <f>'пятая ц.к.'!I45</f>
        <v>229.51</v>
      </c>
      <c r="J45" s="77">
        <f>'пятая ц.к.'!J45</f>
        <v>135.69</v>
      </c>
      <c r="K45" s="77">
        <f>'пятая ц.к.'!K45</f>
        <v>0.12</v>
      </c>
      <c r="L45" s="77">
        <f>'пятая ц.к.'!L45</f>
        <v>0.11</v>
      </c>
      <c r="M45" s="77">
        <f>'пятая ц.к.'!M45</f>
        <v>0.08</v>
      </c>
      <c r="N45" s="77">
        <f>'пятая ц.к.'!N45</f>
        <v>0.04</v>
      </c>
      <c r="O45" s="77">
        <f>'пятая ц.к.'!O45</f>
        <v>4.57</v>
      </c>
      <c r="P45" s="77">
        <f>'пятая ц.к.'!P45</f>
        <v>4.24</v>
      </c>
      <c r="Q45" s="77">
        <f>'пятая ц.к.'!Q45</f>
        <v>2.88</v>
      </c>
      <c r="R45" s="77">
        <f>'пятая ц.к.'!R45</f>
        <v>1.7</v>
      </c>
      <c r="S45" s="77"/>
      <c r="T45" s="77">
        <f t="shared" si="26"/>
        <v>589.04</v>
      </c>
      <c r="U45" s="77">
        <f t="shared" si="26"/>
        <v>649.01</v>
      </c>
      <c r="V45" s="77">
        <f t="shared" si="26"/>
        <v>410.82</v>
      </c>
      <c r="W45" s="77">
        <f t="shared" si="26"/>
        <v>673.22</v>
      </c>
      <c r="X45" s="25"/>
      <c r="Y45" s="25">
        <f t="shared" si="0"/>
        <v>2501.5500000000002</v>
      </c>
      <c r="Z45" s="25">
        <f t="shared" si="1"/>
        <v>2561.52</v>
      </c>
      <c r="AA45" s="25">
        <f t="shared" si="2"/>
        <v>2323.33</v>
      </c>
      <c r="AB45" s="25">
        <f t="shared" si="3"/>
        <v>2585.73</v>
      </c>
      <c r="AC45" s="228">
        <f t="shared" si="16"/>
        <v>0.63</v>
      </c>
      <c r="AD45" s="228">
        <f t="shared" si="17"/>
        <v>23.96</v>
      </c>
      <c r="AE45" s="25"/>
      <c r="AF45" s="25">
        <f t="shared" si="4"/>
        <v>2475.17</v>
      </c>
      <c r="AG45" s="25">
        <f t="shared" si="5"/>
        <v>2535.14</v>
      </c>
      <c r="AH45" s="25">
        <f t="shared" si="6"/>
        <v>2296.9499999999998</v>
      </c>
      <c r="AI45" s="25">
        <f t="shared" si="7"/>
        <v>2559.35</v>
      </c>
      <c r="AJ45" s="228">
        <f t="shared" si="18"/>
        <v>0.62</v>
      </c>
      <c r="AK45" s="228">
        <f t="shared" si="19"/>
        <v>23.630000000000003</v>
      </c>
      <c r="AL45" s="25"/>
      <c r="AM45" s="25">
        <f t="shared" si="8"/>
        <v>2367.2199999999998</v>
      </c>
      <c r="AN45" s="25">
        <f t="shared" si="9"/>
        <v>2427.19</v>
      </c>
      <c r="AO45" s="25">
        <f t="shared" si="10"/>
        <v>2189</v>
      </c>
      <c r="AP45" s="25">
        <f t="shared" si="11"/>
        <v>2451.4</v>
      </c>
      <c r="AQ45" s="228">
        <f t="shared" si="20"/>
        <v>0.59</v>
      </c>
      <c r="AR45" s="228">
        <f t="shared" si="21"/>
        <v>22.27</v>
      </c>
      <c r="AS45" s="25"/>
      <c r="AT45" s="25">
        <f t="shared" si="12"/>
        <v>2273.4</v>
      </c>
      <c r="AU45" s="25">
        <f t="shared" si="13"/>
        <v>2333.37</v>
      </c>
      <c r="AV45" s="25">
        <f t="shared" si="14"/>
        <v>2095.1799999999998</v>
      </c>
      <c r="AW45" s="25">
        <f t="shared" si="15"/>
        <v>2357.58</v>
      </c>
      <c r="AX45" s="228">
        <f t="shared" si="22"/>
        <v>0.55000000000000004</v>
      </c>
      <c r="AY45" s="228">
        <f t="shared" si="23"/>
        <v>21.09</v>
      </c>
    </row>
    <row r="46" spans="1:51" ht="15" customHeight="1" x14ac:dyDescent="0.2">
      <c r="A46" s="564"/>
      <c r="B46" s="12">
        <v>12</v>
      </c>
      <c r="C46" s="11">
        <f>'пятая ц.к.'!C46</f>
        <v>1537.26</v>
      </c>
      <c r="D46" s="228">
        <f>'пятая ц.к.'!D46</f>
        <v>0.2</v>
      </c>
      <c r="E46" s="228">
        <f>'пятая ц.к.'!E46</f>
        <v>51.17</v>
      </c>
      <c r="F46" s="83">
        <f>'пятая ц.к.'!F46</f>
        <v>3.63</v>
      </c>
      <c r="G46" s="77">
        <f>'пятая ц.к.'!G46</f>
        <v>362.01</v>
      </c>
      <c r="H46" s="77">
        <f>'пятая ц.к.'!H46</f>
        <v>335.76</v>
      </c>
      <c r="I46" s="77">
        <f>'пятая ц.к.'!I46</f>
        <v>228.35</v>
      </c>
      <c r="J46" s="77">
        <f>'пятая ц.к.'!J46</f>
        <v>135.01</v>
      </c>
      <c r="K46" s="77">
        <f>'пятая ц.к.'!K46</f>
        <v>0.05</v>
      </c>
      <c r="L46" s="77">
        <f>'пятая ц.к.'!L46</f>
        <v>0.04</v>
      </c>
      <c r="M46" s="77">
        <f>'пятая ц.к.'!M46</f>
        <v>0.03</v>
      </c>
      <c r="N46" s="77">
        <f>'пятая ц.к.'!N46</f>
        <v>0.02</v>
      </c>
      <c r="O46" s="77">
        <f>'пятая ц.к.'!O46</f>
        <v>12.05</v>
      </c>
      <c r="P46" s="77">
        <f>'пятая ц.к.'!P46</f>
        <v>11.18</v>
      </c>
      <c r="Q46" s="77">
        <f>'пятая ц.к.'!Q46</f>
        <v>7.6</v>
      </c>
      <c r="R46" s="77">
        <f>'пятая ц.к.'!R46</f>
        <v>4.49</v>
      </c>
      <c r="S46" s="77"/>
      <c r="T46" s="77">
        <f t="shared" si="26"/>
        <v>589.04</v>
      </c>
      <c r="U46" s="77">
        <f t="shared" si="26"/>
        <v>649.01</v>
      </c>
      <c r="V46" s="77">
        <f t="shared" si="26"/>
        <v>410.82</v>
      </c>
      <c r="W46" s="77">
        <f t="shared" si="26"/>
        <v>673.22</v>
      </c>
      <c r="X46" s="25"/>
      <c r="Y46" s="25">
        <f t="shared" si="0"/>
        <v>2491.94</v>
      </c>
      <c r="Z46" s="25">
        <f t="shared" si="1"/>
        <v>2551.91</v>
      </c>
      <c r="AA46" s="25">
        <f t="shared" si="2"/>
        <v>2313.7199999999998</v>
      </c>
      <c r="AB46" s="25">
        <f t="shared" si="3"/>
        <v>2576.12</v>
      </c>
      <c r="AC46" s="228">
        <f t="shared" si="16"/>
        <v>0.25</v>
      </c>
      <c r="AD46" s="228">
        <f t="shared" si="17"/>
        <v>63.22</v>
      </c>
      <c r="AE46" s="25"/>
      <c r="AF46" s="25">
        <f t="shared" si="4"/>
        <v>2465.69</v>
      </c>
      <c r="AG46" s="25">
        <f t="shared" si="5"/>
        <v>2525.66</v>
      </c>
      <c r="AH46" s="25">
        <f t="shared" si="6"/>
        <v>2287.4699999999998</v>
      </c>
      <c r="AI46" s="25">
        <f t="shared" si="7"/>
        <v>2549.87</v>
      </c>
      <c r="AJ46" s="228">
        <f t="shared" si="18"/>
        <v>0.24000000000000002</v>
      </c>
      <c r="AK46" s="228">
        <f t="shared" si="19"/>
        <v>62.35</v>
      </c>
      <c r="AL46" s="25"/>
      <c r="AM46" s="25">
        <f t="shared" si="8"/>
        <v>2358.2800000000002</v>
      </c>
      <c r="AN46" s="25">
        <f t="shared" si="9"/>
        <v>2418.25</v>
      </c>
      <c r="AO46" s="25">
        <f t="shared" si="10"/>
        <v>2180.06</v>
      </c>
      <c r="AP46" s="25">
        <f t="shared" si="11"/>
        <v>2442.46</v>
      </c>
      <c r="AQ46" s="228">
        <f t="shared" si="20"/>
        <v>0.23</v>
      </c>
      <c r="AR46" s="228">
        <f t="shared" si="21"/>
        <v>58.77</v>
      </c>
      <c r="AS46" s="25"/>
      <c r="AT46" s="25">
        <f t="shared" si="12"/>
        <v>2264.94</v>
      </c>
      <c r="AU46" s="25">
        <f t="shared" si="13"/>
        <v>2324.91</v>
      </c>
      <c r="AV46" s="25">
        <f t="shared" si="14"/>
        <v>2086.7199999999998</v>
      </c>
      <c r="AW46" s="25">
        <f t="shared" si="15"/>
        <v>2349.12</v>
      </c>
      <c r="AX46" s="228">
        <f t="shared" si="22"/>
        <v>0.22</v>
      </c>
      <c r="AY46" s="228">
        <f t="shared" si="23"/>
        <v>55.660000000000004</v>
      </c>
    </row>
    <row r="47" spans="1:51" ht="15" customHeight="1" x14ac:dyDescent="0.2">
      <c r="A47" s="564"/>
      <c r="B47" s="12">
        <v>13</v>
      </c>
      <c r="C47" s="11">
        <f>'пятая ц.к.'!C47</f>
        <v>1541.42</v>
      </c>
      <c r="D47" s="228">
        <f>'пятая ц.к.'!D47</f>
        <v>0.54</v>
      </c>
      <c r="E47" s="228">
        <f>'пятая ц.к.'!E47</f>
        <v>15.38</v>
      </c>
      <c r="F47" s="83">
        <f>'пятая ц.к.'!F47</f>
        <v>3.63</v>
      </c>
      <c r="G47" s="77">
        <f>'пятая ц.к.'!G47</f>
        <v>362.99</v>
      </c>
      <c r="H47" s="77">
        <f>'пятая ц.к.'!H47</f>
        <v>336.67</v>
      </c>
      <c r="I47" s="77">
        <f>'пятая ц.к.'!I47</f>
        <v>228.97</v>
      </c>
      <c r="J47" s="77">
        <f>'пятая ц.к.'!J47</f>
        <v>135.37</v>
      </c>
      <c r="K47" s="77">
        <f>'пятая ц.к.'!K47</f>
        <v>0.13</v>
      </c>
      <c r="L47" s="77">
        <f>'пятая ц.к.'!L47</f>
        <v>0.12</v>
      </c>
      <c r="M47" s="77">
        <f>'пятая ц.к.'!M47</f>
        <v>0.08</v>
      </c>
      <c r="N47" s="77">
        <f>'пятая ц.к.'!N47</f>
        <v>0.05</v>
      </c>
      <c r="O47" s="77">
        <f>'пятая ц.к.'!O47</f>
        <v>3.62</v>
      </c>
      <c r="P47" s="77">
        <f>'пятая ц.к.'!P47</f>
        <v>3.36</v>
      </c>
      <c r="Q47" s="77">
        <f>'пятая ц.к.'!Q47</f>
        <v>2.2799999999999998</v>
      </c>
      <c r="R47" s="77">
        <f>'пятая ц.к.'!R47</f>
        <v>1.35</v>
      </c>
      <c r="S47" s="77"/>
      <c r="T47" s="77">
        <f t="shared" si="26"/>
        <v>589.04</v>
      </c>
      <c r="U47" s="77">
        <f t="shared" si="26"/>
        <v>649.01</v>
      </c>
      <c r="V47" s="77">
        <f t="shared" si="26"/>
        <v>410.82</v>
      </c>
      <c r="W47" s="77">
        <f t="shared" si="26"/>
        <v>673.22</v>
      </c>
      <c r="X47" s="25"/>
      <c r="Y47" s="25">
        <f t="shared" si="0"/>
        <v>2497.08</v>
      </c>
      <c r="Z47" s="25">
        <f t="shared" si="1"/>
        <v>2557.0500000000002</v>
      </c>
      <c r="AA47" s="25">
        <f t="shared" si="2"/>
        <v>2318.86</v>
      </c>
      <c r="AB47" s="25">
        <f t="shared" si="3"/>
        <v>2581.2600000000002</v>
      </c>
      <c r="AC47" s="228">
        <f t="shared" si="16"/>
        <v>0.67</v>
      </c>
      <c r="AD47" s="228">
        <f t="shared" si="17"/>
        <v>19</v>
      </c>
      <c r="AE47" s="25"/>
      <c r="AF47" s="25">
        <f t="shared" si="4"/>
        <v>2470.7600000000002</v>
      </c>
      <c r="AG47" s="25">
        <f t="shared" si="5"/>
        <v>2530.73</v>
      </c>
      <c r="AH47" s="25">
        <f t="shared" si="6"/>
        <v>2292.54</v>
      </c>
      <c r="AI47" s="25">
        <f t="shared" si="7"/>
        <v>2554.94</v>
      </c>
      <c r="AJ47" s="228">
        <f t="shared" si="18"/>
        <v>0.66</v>
      </c>
      <c r="AK47" s="228">
        <f t="shared" si="19"/>
        <v>18.740000000000002</v>
      </c>
      <c r="AL47" s="25"/>
      <c r="AM47" s="25">
        <f t="shared" si="8"/>
        <v>2363.06</v>
      </c>
      <c r="AN47" s="25">
        <f t="shared" si="9"/>
        <v>2423.0300000000002</v>
      </c>
      <c r="AO47" s="25">
        <f t="shared" si="10"/>
        <v>2184.84</v>
      </c>
      <c r="AP47" s="25">
        <f t="shared" si="11"/>
        <v>2447.2399999999998</v>
      </c>
      <c r="AQ47" s="228">
        <f t="shared" si="20"/>
        <v>0.62</v>
      </c>
      <c r="AR47" s="228">
        <f t="shared" si="21"/>
        <v>17.66</v>
      </c>
      <c r="AS47" s="25"/>
      <c r="AT47" s="25">
        <f t="shared" si="12"/>
        <v>2269.46</v>
      </c>
      <c r="AU47" s="25">
        <f t="shared" si="13"/>
        <v>2329.4299999999998</v>
      </c>
      <c r="AV47" s="25">
        <f t="shared" si="14"/>
        <v>2091.2399999999998</v>
      </c>
      <c r="AW47" s="25">
        <f t="shared" si="15"/>
        <v>2353.64</v>
      </c>
      <c r="AX47" s="228">
        <f t="shared" si="22"/>
        <v>0.59000000000000008</v>
      </c>
      <c r="AY47" s="228">
        <f t="shared" si="23"/>
        <v>16.73</v>
      </c>
    </row>
    <row r="48" spans="1:51" ht="15" customHeight="1" x14ac:dyDescent="0.2">
      <c r="A48" s="564"/>
      <c r="B48" s="12">
        <v>14</v>
      </c>
      <c r="C48" s="11">
        <f>'пятая ц.к.'!C48</f>
        <v>1544.33</v>
      </c>
      <c r="D48" s="228">
        <f>'пятая ц.к.'!D48</f>
        <v>0.09</v>
      </c>
      <c r="E48" s="228">
        <f>'пятая ц.к.'!E48</f>
        <v>65.89</v>
      </c>
      <c r="F48" s="83">
        <f>'пятая ц.к.'!F48</f>
        <v>3.63</v>
      </c>
      <c r="G48" s="77">
        <f>'пятая ц.к.'!G48</f>
        <v>363.67</v>
      </c>
      <c r="H48" s="77">
        <f>'пятая ц.к.'!H48</f>
        <v>337.31</v>
      </c>
      <c r="I48" s="77">
        <f>'пятая ц.к.'!I48</f>
        <v>229.4</v>
      </c>
      <c r="J48" s="77">
        <f>'пятая ц.к.'!J48</f>
        <v>135.63</v>
      </c>
      <c r="K48" s="77">
        <f>'пятая ц.к.'!K48</f>
        <v>0.02</v>
      </c>
      <c r="L48" s="77">
        <f>'пятая ц.к.'!L48</f>
        <v>0.02</v>
      </c>
      <c r="M48" s="77">
        <f>'пятая ц.к.'!M48</f>
        <v>0.01</v>
      </c>
      <c r="N48" s="77">
        <f>'пятая ц.к.'!N48</f>
        <v>0.01</v>
      </c>
      <c r="O48" s="77">
        <f>'пятая ц.к.'!O48</f>
        <v>15.52</v>
      </c>
      <c r="P48" s="77">
        <f>'пятая ц.к.'!P48</f>
        <v>14.39</v>
      </c>
      <c r="Q48" s="77">
        <f>'пятая ц.к.'!Q48</f>
        <v>9.7899999999999991</v>
      </c>
      <c r="R48" s="77">
        <f>'пятая ц.к.'!R48</f>
        <v>5.79</v>
      </c>
      <c r="S48" s="77"/>
      <c r="T48" s="77">
        <f t="shared" si="26"/>
        <v>589.04</v>
      </c>
      <c r="U48" s="77">
        <f t="shared" si="26"/>
        <v>649.01</v>
      </c>
      <c r="V48" s="77">
        <f t="shared" si="26"/>
        <v>410.82</v>
      </c>
      <c r="W48" s="77">
        <f t="shared" si="26"/>
        <v>673.22</v>
      </c>
      <c r="X48" s="25"/>
      <c r="Y48" s="25">
        <f t="shared" si="0"/>
        <v>2500.67</v>
      </c>
      <c r="Z48" s="25">
        <f t="shared" si="1"/>
        <v>2560.64</v>
      </c>
      <c r="AA48" s="25">
        <f t="shared" si="2"/>
        <v>2322.4499999999998</v>
      </c>
      <c r="AB48" s="25">
        <f t="shared" si="3"/>
        <v>2584.85</v>
      </c>
      <c r="AC48" s="228">
        <f t="shared" si="16"/>
        <v>0.11</v>
      </c>
      <c r="AD48" s="228">
        <f t="shared" si="17"/>
        <v>81.41</v>
      </c>
      <c r="AE48" s="25"/>
      <c r="AF48" s="25">
        <f t="shared" si="4"/>
        <v>2474.31</v>
      </c>
      <c r="AG48" s="25">
        <f t="shared" si="5"/>
        <v>2534.2800000000002</v>
      </c>
      <c r="AH48" s="25">
        <f t="shared" si="6"/>
        <v>2296.09</v>
      </c>
      <c r="AI48" s="25">
        <f t="shared" si="7"/>
        <v>2558.4899999999998</v>
      </c>
      <c r="AJ48" s="228">
        <f t="shared" si="18"/>
        <v>0.11</v>
      </c>
      <c r="AK48" s="228">
        <f t="shared" si="19"/>
        <v>80.28</v>
      </c>
      <c r="AL48" s="25"/>
      <c r="AM48" s="25">
        <f t="shared" si="8"/>
        <v>2366.4</v>
      </c>
      <c r="AN48" s="25">
        <f t="shared" si="9"/>
        <v>2426.37</v>
      </c>
      <c r="AO48" s="25">
        <f t="shared" si="10"/>
        <v>2188.1799999999998</v>
      </c>
      <c r="AP48" s="25">
        <f t="shared" si="11"/>
        <v>2450.58</v>
      </c>
      <c r="AQ48" s="228">
        <f t="shared" si="20"/>
        <v>9.9999999999999992E-2</v>
      </c>
      <c r="AR48" s="228">
        <f t="shared" si="21"/>
        <v>75.680000000000007</v>
      </c>
      <c r="AS48" s="25"/>
      <c r="AT48" s="25">
        <f t="shared" si="12"/>
        <v>2272.63</v>
      </c>
      <c r="AU48" s="25">
        <f t="shared" si="13"/>
        <v>2332.6</v>
      </c>
      <c r="AV48" s="25">
        <f t="shared" si="14"/>
        <v>2094.41</v>
      </c>
      <c r="AW48" s="25">
        <f t="shared" si="15"/>
        <v>2356.81</v>
      </c>
      <c r="AX48" s="228">
        <f t="shared" si="22"/>
        <v>9.9999999999999992E-2</v>
      </c>
      <c r="AY48" s="228">
        <f t="shared" si="23"/>
        <v>71.680000000000007</v>
      </c>
    </row>
    <row r="49" spans="1:51" ht="15" customHeight="1" x14ac:dyDescent="0.2">
      <c r="A49" s="564"/>
      <c r="B49" s="12">
        <v>15</v>
      </c>
      <c r="C49" s="11">
        <f>'пятая ц.к.'!C49</f>
        <v>1537.63</v>
      </c>
      <c r="D49" s="228">
        <f>'пятая ц.к.'!D49</f>
        <v>0</v>
      </c>
      <c r="E49" s="228">
        <f>'пятая ц.к.'!E49</f>
        <v>77</v>
      </c>
      <c r="F49" s="83">
        <f>'пятая ц.к.'!F49</f>
        <v>3.63</v>
      </c>
      <c r="G49" s="77">
        <f>'пятая ц.к.'!G49</f>
        <v>362.09</v>
      </c>
      <c r="H49" s="77">
        <f>'пятая ц.к.'!H49</f>
        <v>335.84</v>
      </c>
      <c r="I49" s="77">
        <f>'пятая ц.к.'!I49</f>
        <v>228.41</v>
      </c>
      <c r="J49" s="77">
        <f>'пятая ц.к.'!J49</f>
        <v>135.04</v>
      </c>
      <c r="K49" s="77">
        <f>'пятая ц.к.'!K49</f>
        <v>0</v>
      </c>
      <c r="L49" s="77">
        <f>'пятая ц.к.'!L49</f>
        <v>0</v>
      </c>
      <c r="M49" s="77">
        <f>'пятая ц.к.'!M49</f>
        <v>0</v>
      </c>
      <c r="N49" s="77">
        <f>'пятая ц.к.'!N49</f>
        <v>0</v>
      </c>
      <c r="O49" s="77">
        <f>'пятая ц.к.'!O49</f>
        <v>18.13</v>
      </c>
      <c r="P49" s="77">
        <f>'пятая ц.к.'!P49</f>
        <v>16.82</v>
      </c>
      <c r="Q49" s="77">
        <f>'пятая ц.к.'!Q49</f>
        <v>11.44</v>
      </c>
      <c r="R49" s="77">
        <f>'пятая ц.к.'!R49</f>
        <v>6.76</v>
      </c>
      <c r="S49" s="77"/>
      <c r="T49" s="77">
        <f t="shared" si="26"/>
        <v>589.04</v>
      </c>
      <c r="U49" s="77">
        <f t="shared" si="26"/>
        <v>649.01</v>
      </c>
      <c r="V49" s="77">
        <f t="shared" si="26"/>
        <v>410.82</v>
      </c>
      <c r="W49" s="77">
        <f t="shared" si="26"/>
        <v>673.22</v>
      </c>
      <c r="X49" s="25"/>
      <c r="Y49" s="25">
        <f t="shared" si="0"/>
        <v>2492.39</v>
      </c>
      <c r="Z49" s="25">
        <f t="shared" si="1"/>
        <v>2552.36</v>
      </c>
      <c r="AA49" s="25">
        <f t="shared" si="2"/>
        <v>2314.17</v>
      </c>
      <c r="AB49" s="25">
        <f t="shared" si="3"/>
        <v>2576.5700000000002</v>
      </c>
      <c r="AC49" s="228">
        <f t="shared" si="16"/>
        <v>0</v>
      </c>
      <c r="AD49" s="228">
        <f t="shared" si="17"/>
        <v>95.13</v>
      </c>
      <c r="AE49" s="25"/>
      <c r="AF49" s="25">
        <f t="shared" si="4"/>
        <v>2466.14</v>
      </c>
      <c r="AG49" s="25">
        <f t="shared" si="5"/>
        <v>2526.11</v>
      </c>
      <c r="AH49" s="25">
        <f t="shared" si="6"/>
        <v>2287.92</v>
      </c>
      <c r="AI49" s="25">
        <f t="shared" si="7"/>
        <v>2550.3200000000002</v>
      </c>
      <c r="AJ49" s="228">
        <f t="shared" si="18"/>
        <v>0</v>
      </c>
      <c r="AK49" s="228">
        <f t="shared" si="19"/>
        <v>93.82</v>
      </c>
      <c r="AL49" s="25"/>
      <c r="AM49" s="25">
        <f t="shared" si="8"/>
        <v>2358.71</v>
      </c>
      <c r="AN49" s="25">
        <f t="shared" si="9"/>
        <v>2418.6799999999998</v>
      </c>
      <c r="AO49" s="25">
        <f t="shared" si="10"/>
        <v>2180.4899999999998</v>
      </c>
      <c r="AP49" s="25">
        <f t="shared" si="11"/>
        <v>2442.89</v>
      </c>
      <c r="AQ49" s="228">
        <f t="shared" si="20"/>
        <v>0</v>
      </c>
      <c r="AR49" s="228">
        <f t="shared" si="21"/>
        <v>88.44</v>
      </c>
      <c r="AS49" s="25"/>
      <c r="AT49" s="25">
        <f t="shared" si="12"/>
        <v>2265.34</v>
      </c>
      <c r="AU49" s="25">
        <f t="shared" si="13"/>
        <v>2325.31</v>
      </c>
      <c r="AV49" s="25">
        <f t="shared" si="14"/>
        <v>2087.12</v>
      </c>
      <c r="AW49" s="25">
        <f t="shared" si="15"/>
        <v>2349.52</v>
      </c>
      <c r="AX49" s="228">
        <f t="shared" si="22"/>
        <v>0</v>
      </c>
      <c r="AY49" s="228">
        <f t="shared" si="23"/>
        <v>83.76</v>
      </c>
    </row>
    <row r="50" spans="1:51" ht="15" customHeight="1" x14ac:dyDescent="0.2">
      <c r="A50" s="564"/>
      <c r="B50" s="12">
        <v>16</v>
      </c>
      <c r="C50" s="11">
        <f>'пятая ц.к.'!C50</f>
        <v>1537.54</v>
      </c>
      <c r="D50" s="228">
        <f>'пятая ц.к.'!D50</f>
        <v>0</v>
      </c>
      <c r="E50" s="228">
        <f>'пятая ц.к.'!E50</f>
        <v>90.23</v>
      </c>
      <c r="F50" s="83">
        <f>'пятая ц.к.'!F50</f>
        <v>3.63</v>
      </c>
      <c r="G50" s="77">
        <f>'пятая ц.к.'!G50</f>
        <v>362.07</v>
      </c>
      <c r="H50" s="77">
        <f>'пятая ц.к.'!H50</f>
        <v>335.82</v>
      </c>
      <c r="I50" s="77">
        <f>'пятая ц.к.'!I50</f>
        <v>228.39</v>
      </c>
      <c r="J50" s="77">
        <f>'пятая ц.к.'!J50</f>
        <v>135.03</v>
      </c>
      <c r="K50" s="77">
        <f>'пятая ц.к.'!K50</f>
        <v>0</v>
      </c>
      <c r="L50" s="77">
        <f>'пятая ц.к.'!L50</f>
        <v>0</v>
      </c>
      <c r="M50" s="77">
        <f>'пятая ц.к.'!M50</f>
        <v>0</v>
      </c>
      <c r="N50" s="77">
        <f>'пятая ц.к.'!N50</f>
        <v>0</v>
      </c>
      <c r="O50" s="77">
        <f>'пятая ц.к.'!O50</f>
        <v>21.25</v>
      </c>
      <c r="P50" s="77">
        <f>'пятая ц.к.'!P50</f>
        <v>19.71</v>
      </c>
      <c r="Q50" s="77">
        <f>'пятая ц.к.'!Q50</f>
        <v>13.4</v>
      </c>
      <c r="R50" s="77">
        <f>'пятая ц.к.'!R50</f>
        <v>7.92</v>
      </c>
      <c r="S50" s="77"/>
      <c r="T50" s="77">
        <f t="shared" si="26"/>
        <v>589.04</v>
      </c>
      <c r="U50" s="77">
        <f t="shared" si="26"/>
        <v>649.01</v>
      </c>
      <c r="V50" s="77">
        <f t="shared" si="26"/>
        <v>410.82</v>
      </c>
      <c r="W50" s="77">
        <f t="shared" si="26"/>
        <v>673.22</v>
      </c>
      <c r="X50" s="25"/>
      <c r="Y50" s="25">
        <f t="shared" si="0"/>
        <v>2492.2800000000002</v>
      </c>
      <c r="Z50" s="25">
        <f t="shared" si="1"/>
        <v>2552.25</v>
      </c>
      <c r="AA50" s="25">
        <f t="shared" si="2"/>
        <v>2314.06</v>
      </c>
      <c r="AB50" s="25">
        <f t="shared" si="3"/>
        <v>2576.46</v>
      </c>
      <c r="AC50" s="228">
        <f t="shared" si="16"/>
        <v>0</v>
      </c>
      <c r="AD50" s="228">
        <f t="shared" si="17"/>
        <v>111.48</v>
      </c>
      <c r="AE50" s="25"/>
      <c r="AF50" s="25">
        <f t="shared" si="4"/>
        <v>2466.0300000000002</v>
      </c>
      <c r="AG50" s="25">
        <f t="shared" si="5"/>
        <v>2526</v>
      </c>
      <c r="AH50" s="25">
        <f t="shared" si="6"/>
        <v>2287.81</v>
      </c>
      <c r="AI50" s="25">
        <f t="shared" si="7"/>
        <v>2550.21</v>
      </c>
      <c r="AJ50" s="228">
        <f t="shared" si="18"/>
        <v>0</v>
      </c>
      <c r="AK50" s="228">
        <f t="shared" si="19"/>
        <v>109.94</v>
      </c>
      <c r="AL50" s="25"/>
      <c r="AM50" s="25">
        <f t="shared" si="8"/>
        <v>2358.6</v>
      </c>
      <c r="AN50" s="25">
        <f t="shared" si="9"/>
        <v>2418.5700000000002</v>
      </c>
      <c r="AO50" s="25">
        <f t="shared" si="10"/>
        <v>2180.38</v>
      </c>
      <c r="AP50" s="25">
        <f t="shared" si="11"/>
        <v>2442.7800000000002</v>
      </c>
      <c r="AQ50" s="228">
        <f t="shared" si="20"/>
        <v>0</v>
      </c>
      <c r="AR50" s="228">
        <f t="shared" si="21"/>
        <v>103.63000000000001</v>
      </c>
      <c r="AS50" s="25"/>
      <c r="AT50" s="25">
        <f t="shared" si="12"/>
        <v>2265.2399999999998</v>
      </c>
      <c r="AU50" s="25">
        <f t="shared" si="13"/>
        <v>2325.21</v>
      </c>
      <c r="AV50" s="25">
        <f t="shared" si="14"/>
        <v>2087.02</v>
      </c>
      <c r="AW50" s="25">
        <f t="shared" si="15"/>
        <v>2349.42</v>
      </c>
      <c r="AX50" s="228">
        <f t="shared" si="22"/>
        <v>0</v>
      </c>
      <c r="AY50" s="228">
        <f t="shared" si="23"/>
        <v>98.15</v>
      </c>
    </row>
    <row r="51" spans="1:51" ht="15" customHeight="1" x14ac:dyDescent="0.2">
      <c r="A51" s="564"/>
      <c r="B51" s="12">
        <v>17</v>
      </c>
      <c r="C51" s="11">
        <f>'пятая ц.к.'!C51</f>
        <v>1542.41</v>
      </c>
      <c r="D51" s="228">
        <f>'пятая ц.к.'!D51</f>
        <v>0</v>
      </c>
      <c r="E51" s="228">
        <f>'пятая ц.к.'!E51</f>
        <v>104.07</v>
      </c>
      <c r="F51" s="83">
        <f>'пятая ц.к.'!F51</f>
        <v>3.63</v>
      </c>
      <c r="G51" s="77">
        <f>'пятая ц.к.'!G51</f>
        <v>363.22</v>
      </c>
      <c r="H51" s="77">
        <f>'пятая ц.к.'!H51</f>
        <v>336.89</v>
      </c>
      <c r="I51" s="77">
        <f>'пятая ц.к.'!I51</f>
        <v>229.12</v>
      </c>
      <c r="J51" s="77">
        <f>'пятая ц.к.'!J51</f>
        <v>135.46</v>
      </c>
      <c r="K51" s="77">
        <f>'пятая ц.к.'!K51</f>
        <v>0</v>
      </c>
      <c r="L51" s="77">
        <f>'пятая ц.к.'!L51</f>
        <v>0</v>
      </c>
      <c r="M51" s="77">
        <f>'пятая ц.к.'!M51</f>
        <v>0</v>
      </c>
      <c r="N51" s="77">
        <f>'пятая ц.к.'!N51</f>
        <v>0</v>
      </c>
      <c r="O51" s="77">
        <f>'пятая ц.к.'!O51</f>
        <v>24.51</v>
      </c>
      <c r="P51" s="77">
        <f>'пятая ц.к.'!P51</f>
        <v>22.73</v>
      </c>
      <c r="Q51" s="77">
        <f>'пятая ц.к.'!Q51</f>
        <v>15.46</v>
      </c>
      <c r="R51" s="77">
        <f>'пятая ц.к.'!R51</f>
        <v>9.14</v>
      </c>
      <c r="S51" s="77"/>
      <c r="T51" s="77">
        <f t="shared" si="26"/>
        <v>589.04</v>
      </c>
      <c r="U51" s="77">
        <f t="shared" si="26"/>
        <v>649.01</v>
      </c>
      <c r="V51" s="77">
        <f t="shared" si="26"/>
        <v>410.82</v>
      </c>
      <c r="W51" s="77">
        <f t="shared" si="26"/>
        <v>673.22</v>
      </c>
      <c r="X51" s="25"/>
      <c r="Y51" s="25">
        <f t="shared" si="0"/>
        <v>2498.3000000000002</v>
      </c>
      <c r="Z51" s="25">
        <f t="shared" si="1"/>
        <v>2558.27</v>
      </c>
      <c r="AA51" s="25">
        <f t="shared" si="2"/>
        <v>2320.08</v>
      </c>
      <c r="AB51" s="25">
        <f t="shared" si="3"/>
        <v>2582.48</v>
      </c>
      <c r="AC51" s="228">
        <f t="shared" si="16"/>
        <v>0</v>
      </c>
      <c r="AD51" s="228">
        <f t="shared" si="17"/>
        <v>128.57999999999998</v>
      </c>
      <c r="AE51" s="25"/>
      <c r="AF51" s="25">
        <f t="shared" si="4"/>
        <v>2471.9699999999998</v>
      </c>
      <c r="AG51" s="25">
        <f t="shared" si="5"/>
        <v>2531.94</v>
      </c>
      <c r="AH51" s="25">
        <f t="shared" si="6"/>
        <v>2293.75</v>
      </c>
      <c r="AI51" s="25">
        <f t="shared" si="7"/>
        <v>2556.15</v>
      </c>
      <c r="AJ51" s="228">
        <f t="shared" si="18"/>
        <v>0</v>
      </c>
      <c r="AK51" s="228">
        <f t="shared" si="19"/>
        <v>126.8</v>
      </c>
      <c r="AL51" s="25"/>
      <c r="AM51" s="25">
        <f t="shared" si="8"/>
        <v>2364.1999999999998</v>
      </c>
      <c r="AN51" s="25">
        <f t="shared" si="9"/>
        <v>2424.17</v>
      </c>
      <c r="AO51" s="25">
        <f t="shared" si="10"/>
        <v>2185.98</v>
      </c>
      <c r="AP51" s="25">
        <f t="shared" si="11"/>
        <v>2448.38</v>
      </c>
      <c r="AQ51" s="228">
        <f t="shared" si="20"/>
        <v>0</v>
      </c>
      <c r="AR51" s="228">
        <f t="shared" si="21"/>
        <v>119.53</v>
      </c>
      <c r="AS51" s="25"/>
      <c r="AT51" s="25">
        <f t="shared" si="12"/>
        <v>2270.54</v>
      </c>
      <c r="AU51" s="25">
        <f t="shared" si="13"/>
        <v>2330.5100000000002</v>
      </c>
      <c r="AV51" s="25">
        <f t="shared" si="14"/>
        <v>2092.3200000000002</v>
      </c>
      <c r="AW51" s="25">
        <f t="shared" si="15"/>
        <v>2354.7199999999998</v>
      </c>
      <c r="AX51" s="228">
        <f t="shared" si="22"/>
        <v>0</v>
      </c>
      <c r="AY51" s="228">
        <f t="shared" si="23"/>
        <v>113.21</v>
      </c>
    </row>
    <row r="52" spans="1:51" ht="15" customHeight="1" x14ac:dyDescent="0.2">
      <c r="A52" s="564"/>
      <c r="B52" s="12">
        <v>18</v>
      </c>
      <c r="C52" s="11">
        <f>'пятая ц.к.'!C52</f>
        <v>1552.94</v>
      </c>
      <c r="D52" s="228">
        <f>'пятая ц.к.'!D52</f>
        <v>7.21</v>
      </c>
      <c r="E52" s="228">
        <f>'пятая ц.к.'!E52</f>
        <v>0.39</v>
      </c>
      <c r="F52" s="83">
        <f>'пятая ц.к.'!F52</f>
        <v>3.63</v>
      </c>
      <c r="G52" s="77">
        <f>'пятая ц.к.'!G52</f>
        <v>365.7</v>
      </c>
      <c r="H52" s="77">
        <f>'пятая ц.к.'!H52</f>
        <v>339.19</v>
      </c>
      <c r="I52" s="77">
        <f>'пятая ц.к.'!I52</f>
        <v>230.68</v>
      </c>
      <c r="J52" s="77">
        <f>'пятая ц.к.'!J52</f>
        <v>136.38999999999999</v>
      </c>
      <c r="K52" s="77">
        <f>'пятая ц.к.'!K52</f>
        <v>1.7</v>
      </c>
      <c r="L52" s="77">
        <f>'пятая ц.к.'!L52</f>
        <v>1.57</v>
      </c>
      <c r="M52" s="77">
        <f>'пятая ц.к.'!M52</f>
        <v>1.07</v>
      </c>
      <c r="N52" s="77">
        <f>'пятая ц.к.'!N52</f>
        <v>0.63</v>
      </c>
      <c r="O52" s="77">
        <f>'пятая ц.к.'!O52</f>
        <v>0.09</v>
      </c>
      <c r="P52" s="77">
        <f>'пятая ц.к.'!P52</f>
        <v>0.09</v>
      </c>
      <c r="Q52" s="77">
        <f>'пятая ц.к.'!Q52</f>
        <v>0.06</v>
      </c>
      <c r="R52" s="77">
        <f>'пятая ц.к.'!R52</f>
        <v>0.03</v>
      </c>
      <c r="S52" s="77"/>
      <c r="T52" s="77">
        <f t="shared" si="26"/>
        <v>589.04</v>
      </c>
      <c r="U52" s="77">
        <f t="shared" si="26"/>
        <v>649.01</v>
      </c>
      <c r="V52" s="77">
        <f t="shared" si="26"/>
        <v>410.82</v>
      </c>
      <c r="W52" s="77">
        <f t="shared" si="26"/>
        <v>673.22</v>
      </c>
      <c r="X52" s="25"/>
      <c r="Y52" s="25">
        <f t="shared" si="0"/>
        <v>2511.31</v>
      </c>
      <c r="Z52" s="25">
        <f t="shared" si="1"/>
        <v>2571.2800000000002</v>
      </c>
      <c r="AA52" s="25">
        <f t="shared" si="2"/>
        <v>2333.09</v>
      </c>
      <c r="AB52" s="25">
        <f t="shared" si="3"/>
        <v>2595.4899999999998</v>
      </c>
      <c r="AC52" s="228">
        <f t="shared" si="16"/>
        <v>8.91</v>
      </c>
      <c r="AD52" s="228">
        <f t="shared" si="17"/>
        <v>0.48</v>
      </c>
      <c r="AE52" s="25"/>
      <c r="AF52" s="25">
        <f t="shared" si="4"/>
        <v>2484.8000000000002</v>
      </c>
      <c r="AG52" s="25">
        <f t="shared" si="5"/>
        <v>2544.77</v>
      </c>
      <c r="AH52" s="25">
        <f t="shared" si="6"/>
        <v>2306.58</v>
      </c>
      <c r="AI52" s="25">
        <f t="shared" si="7"/>
        <v>2568.98</v>
      </c>
      <c r="AJ52" s="228">
        <f t="shared" si="18"/>
        <v>8.7799999999999994</v>
      </c>
      <c r="AK52" s="228">
        <f t="shared" si="19"/>
        <v>0.48</v>
      </c>
      <c r="AL52" s="25"/>
      <c r="AM52" s="25">
        <f t="shared" si="8"/>
        <v>2376.29</v>
      </c>
      <c r="AN52" s="25">
        <f t="shared" si="9"/>
        <v>2436.2600000000002</v>
      </c>
      <c r="AO52" s="25">
        <f t="shared" si="10"/>
        <v>2198.0700000000002</v>
      </c>
      <c r="AP52" s="25">
        <f t="shared" si="11"/>
        <v>2460.4699999999998</v>
      </c>
      <c r="AQ52" s="228">
        <f t="shared" si="20"/>
        <v>8.2799999999999994</v>
      </c>
      <c r="AR52" s="228">
        <f t="shared" si="21"/>
        <v>0.45</v>
      </c>
      <c r="AS52" s="25"/>
      <c r="AT52" s="25">
        <f t="shared" si="12"/>
        <v>2282</v>
      </c>
      <c r="AU52" s="25">
        <f t="shared" si="13"/>
        <v>2341.9699999999998</v>
      </c>
      <c r="AV52" s="25">
        <f t="shared" si="14"/>
        <v>2103.7800000000002</v>
      </c>
      <c r="AW52" s="25">
        <f t="shared" si="15"/>
        <v>2366.1799999999998</v>
      </c>
      <c r="AX52" s="228">
        <f t="shared" si="22"/>
        <v>7.84</v>
      </c>
      <c r="AY52" s="228">
        <f t="shared" si="23"/>
        <v>0.42000000000000004</v>
      </c>
    </row>
    <row r="53" spans="1:51" ht="15" customHeight="1" x14ac:dyDescent="0.2">
      <c r="A53" s="564"/>
      <c r="B53" s="12">
        <v>19</v>
      </c>
      <c r="C53" s="11">
        <f>'пятая ц.к.'!C53</f>
        <v>1613.6</v>
      </c>
      <c r="D53" s="228">
        <f>'пятая ц.к.'!D53</f>
        <v>23.54</v>
      </c>
      <c r="E53" s="228">
        <f>'пятая ц.к.'!E53</f>
        <v>0.01</v>
      </c>
      <c r="F53" s="83">
        <f>'пятая ц.к.'!F53</f>
        <v>3.63</v>
      </c>
      <c r="G53" s="77">
        <f>'пятая ц.к.'!G53</f>
        <v>379.98</v>
      </c>
      <c r="H53" s="77">
        <f>'пятая ц.к.'!H53</f>
        <v>352.44</v>
      </c>
      <c r="I53" s="77">
        <f>'пятая ц.к.'!I53</f>
        <v>239.69</v>
      </c>
      <c r="J53" s="77">
        <f>'пятая ц.к.'!J53</f>
        <v>141.71</v>
      </c>
      <c r="K53" s="77">
        <f>'пятая ц.к.'!K53</f>
        <v>5.54</v>
      </c>
      <c r="L53" s="77">
        <f>'пятая ц.к.'!L53</f>
        <v>5.14</v>
      </c>
      <c r="M53" s="77">
        <f>'пятая ц.к.'!M53</f>
        <v>3.5</v>
      </c>
      <c r="N53" s="77">
        <f>'пятая ц.к.'!N53</f>
        <v>2.0699999999999998</v>
      </c>
      <c r="O53" s="77">
        <f>'пятая ц.к.'!O53</f>
        <v>0</v>
      </c>
      <c r="P53" s="77">
        <f>'пятая ц.к.'!P53</f>
        <v>0</v>
      </c>
      <c r="Q53" s="77">
        <f>'пятая ц.к.'!Q53</f>
        <v>0</v>
      </c>
      <c r="R53" s="77">
        <f>'пятая ц.к.'!R53</f>
        <v>0</v>
      </c>
      <c r="S53" s="77"/>
      <c r="T53" s="77">
        <f t="shared" si="26"/>
        <v>589.04</v>
      </c>
      <c r="U53" s="77">
        <f t="shared" si="26"/>
        <v>649.01</v>
      </c>
      <c r="V53" s="77">
        <f t="shared" si="26"/>
        <v>410.82</v>
      </c>
      <c r="W53" s="77">
        <f t="shared" si="26"/>
        <v>673.22</v>
      </c>
      <c r="X53" s="25"/>
      <c r="Y53" s="25">
        <f t="shared" si="0"/>
        <v>2586.25</v>
      </c>
      <c r="Z53" s="25">
        <f t="shared" si="1"/>
        <v>2646.22</v>
      </c>
      <c r="AA53" s="25">
        <f t="shared" si="2"/>
        <v>2408.0300000000002</v>
      </c>
      <c r="AB53" s="25">
        <f t="shared" si="3"/>
        <v>2670.43</v>
      </c>
      <c r="AC53" s="228">
        <f t="shared" si="16"/>
        <v>29.08</v>
      </c>
      <c r="AD53" s="228">
        <f t="shared" si="17"/>
        <v>0.01</v>
      </c>
      <c r="AE53" s="25"/>
      <c r="AF53" s="25">
        <f t="shared" si="4"/>
        <v>2558.71</v>
      </c>
      <c r="AG53" s="25">
        <f t="shared" si="5"/>
        <v>2618.6799999999998</v>
      </c>
      <c r="AH53" s="25">
        <f t="shared" si="6"/>
        <v>2380.4899999999998</v>
      </c>
      <c r="AI53" s="25">
        <f t="shared" si="7"/>
        <v>2642.89</v>
      </c>
      <c r="AJ53" s="228">
        <f t="shared" si="18"/>
        <v>28.68</v>
      </c>
      <c r="AK53" s="228">
        <f t="shared" si="19"/>
        <v>0.01</v>
      </c>
      <c r="AL53" s="25"/>
      <c r="AM53" s="25">
        <f t="shared" si="8"/>
        <v>2445.96</v>
      </c>
      <c r="AN53" s="25">
        <f t="shared" si="9"/>
        <v>2505.9299999999998</v>
      </c>
      <c r="AO53" s="25">
        <f t="shared" si="10"/>
        <v>2267.7399999999998</v>
      </c>
      <c r="AP53" s="25">
        <f t="shared" si="11"/>
        <v>2530.14</v>
      </c>
      <c r="AQ53" s="228">
        <f t="shared" si="20"/>
        <v>27.04</v>
      </c>
      <c r="AR53" s="228">
        <f t="shared" si="21"/>
        <v>0.01</v>
      </c>
      <c r="AS53" s="25"/>
      <c r="AT53" s="25">
        <f t="shared" si="12"/>
        <v>2347.98</v>
      </c>
      <c r="AU53" s="25">
        <f t="shared" si="13"/>
        <v>2407.9499999999998</v>
      </c>
      <c r="AV53" s="25">
        <f t="shared" si="14"/>
        <v>2169.7600000000002</v>
      </c>
      <c r="AW53" s="25">
        <f t="shared" si="15"/>
        <v>2432.16</v>
      </c>
      <c r="AX53" s="228">
        <f t="shared" si="22"/>
        <v>25.61</v>
      </c>
      <c r="AY53" s="228">
        <f t="shared" si="23"/>
        <v>0.01</v>
      </c>
    </row>
    <row r="54" spans="1:51" ht="15" customHeight="1" x14ac:dyDescent="0.2">
      <c r="A54" s="564"/>
      <c r="B54" s="12">
        <v>20</v>
      </c>
      <c r="C54" s="11">
        <f>'пятая ц.к.'!C54</f>
        <v>1632.53</v>
      </c>
      <c r="D54" s="228">
        <f>'пятая ц.к.'!D54</f>
        <v>0.2</v>
      </c>
      <c r="E54" s="228">
        <f>'пятая ц.к.'!E54</f>
        <v>74.87</v>
      </c>
      <c r="F54" s="83">
        <f>'пятая ц.к.'!F54</f>
        <v>3.63</v>
      </c>
      <c r="G54" s="77">
        <f>'пятая ц.к.'!G54</f>
        <v>384.44</v>
      </c>
      <c r="H54" s="77">
        <f>'пятая ц.к.'!H54</f>
        <v>356.57</v>
      </c>
      <c r="I54" s="77">
        <f>'пятая ц.к.'!I54</f>
        <v>242.5</v>
      </c>
      <c r="J54" s="77">
        <f>'пятая ц.к.'!J54</f>
        <v>143.38</v>
      </c>
      <c r="K54" s="77">
        <f>'пятая ц.к.'!K54</f>
        <v>0.05</v>
      </c>
      <c r="L54" s="77">
        <f>'пятая ц.к.'!L54</f>
        <v>0.04</v>
      </c>
      <c r="M54" s="77">
        <f>'пятая ц.к.'!M54</f>
        <v>0.03</v>
      </c>
      <c r="N54" s="77">
        <f>'пятая ц.к.'!N54</f>
        <v>0.02</v>
      </c>
      <c r="O54" s="77">
        <f>'пятая ц.к.'!O54</f>
        <v>17.63</v>
      </c>
      <c r="P54" s="77">
        <f>'пятая ц.к.'!P54</f>
        <v>16.350000000000001</v>
      </c>
      <c r="Q54" s="77">
        <f>'пятая ц.к.'!Q54</f>
        <v>11.12</v>
      </c>
      <c r="R54" s="77">
        <f>'пятая ц.к.'!R54</f>
        <v>6.58</v>
      </c>
      <c r="S54" s="77"/>
      <c r="T54" s="77">
        <f t="shared" si="26"/>
        <v>589.04</v>
      </c>
      <c r="U54" s="77">
        <f t="shared" si="26"/>
        <v>649.01</v>
      </c>
      <c r="V54" s="77">
        <f t="shared" si="26"/>
        <v>410.82</v>
      </c>
      <c r="W54" s="77">
        <f t="shared" si="26"/>
        <v>673.22</v>
      </c>
      <c r="X54" s="25"/>
      <c r="Y54" s="25">
        <f t="shared" si="0"/>
        <v>2609.64</v>
      </c>
      <c r="Z54" s="25">
        <f t="shared" si="1"/>
        <v>2669.61</v>
      </c>
      <c r="AA54" s="25">
        <f t="shared" si="2"/>
        <v>2431.42</v>
      </c>
      <c r="AB54" s="25">
        <f t="shared" si="3"/>
        <v>2693.82</v>
      </c>
      <c r="AC54" s="228">
        <f t="shared" si="16"/>
        <v>0.25</v>
      </c>
      <c r="AD54" s="228">
        <f t="shared" si="17"/>
        <v>92.5</v>
      </c>
      <c r="AE54" s="25"/>
      <c r="AF54" s="25">
        <f t="shared" si="4"/>
        <v>2581.77</v>
      </c>
      <c r="AG54" s="25">
        <f t="shared" si="5"/>
        <v>2641.74</v>
      </c>
      <c r="AH54" s="25">
        <f t="shared" si="6"/>
        <v>2403.5500000000002</v>
      </c>
      <c r="AI54" s="25">
        <f t="shared" si="7"/>
        <v>2665.95</v>
      </c>
      <c r="AJ54" s="228">
        <f t="shared" si="18"/>
        <v>0.24000000000000002</v>
      </c>
      <c r="AK54" s="228">
        <f t="shared" si="19"/>
        <v>91.22</v>
      </c>
      <c r="AL54" s="25"/>
      <c r="AM54" s="25">
        <f t="shared" si="8"/>
        <v>2467.6999999999998</v>
      </c>
      <c r="AN54" s="25">
        <f t="shared" si="9"/>
        <v>2527.67</v>
      </c>
      <c r="AO54" s="25">
        <f t="shared" si="10"/>
        <v>2289.48</v>
      </c>
      <c r="AP54" s="25">
        <f t="shared" si="11"/>
        <v>2551.88</v>
      </c>
      <c r="AQ54" s="228">
        <f t="shared" si="20"/>
        <v>0.23</v>
      </c>
      <c r="AR54" s="228">
        <f t="shared" si="21"/>
        <v>85.990000000000009</v>
      </c>
      <c r="AS54" s="25"/>
      <c r="AT54" s="25">
        <f t="shared" si="12"/>
        <v>2368.58</v>
      </c>
      <c r="AU54" s="25">
        <f t="shared" si="13"/>
        <v>2428.5500000000002</v>
      </c>
      <c r="AV54" s="25">
        <f t="shared" si="14"/>
        <v>2190.36</v>
      </c>
      <c r="AW54" s="25">
        <f t="shared" si="15"/>
        <v>2452.7600000000002</v>
      </c>
      <c r="AX54" s="228">
        <f t="shared" si="22"/>
        <v>0.22</v>
      </c>
      <c r="AY54" s="228">
        <f t="shared" si="23"/>
        <v>81.45</v>
      </c>
    </row>
    <row r="55" spans="1:51" ht="15" customHeight="1" x14ac:dyDescent="0.2">
      <c r="A55" s="564"/>
      <c r="B55" s="12">
        <v>21</v>
      </c>
      <c r="C55" s="11">
        <f>'пятая ц.к.'!C55</f>
        <v>1561.26</v>
      </c>
      <c r="D55" s="228">
        <f>'пятая ц.к.'!D55</f>
        <v>0</v>
      </c>
      <c r="E55" s="228">
        <f>'пятая ц.к.'!E55</f>
        <v>130.41</v>
      </c>
      <c r="F55" s="83">
        <f>'пятая ц.к.'!F55</f>
        <v>3.63</v>
      </c>
      <c r="G55" s="77">
        <f>'пятая ц.к.'!G55</f>
        <v>367.66</v>
      </c>
      <c r="H55" s="77">
        <f>'пятая ц.к.'!H55</f>
        <v>341</v>
      </c>
      <c r="I55" s="77">
        <f>'пятая ц.к.'!I55</f>
        <v>231.92</v>
      </c>
      <c r="J55" s="77">
        <f>'пятая ц.к.'!J55</f>
        <v>137.12</v>
      </c>
      <c r="K55" s="77">
        <f>'пятая ц.к.'!K55</f>
        <v>0</v>
      </c>
      <c r="L55" s="77">
        <f>'пятая ц.к.'!L55</f>
        <v>0</v>
      </c>
      <c r="M55" s="77">
        <f>'пятая ц.к.'!M55</f>
        <v>0</v>
      </c>
      <c r="N55" s="77">
        <f>'пятая ц.к.'!N55</f>
        <v>0</v>
      </c>
      <c r="O55" s="77">
        <f>'пятая ц.к.'!O55</f>
        <v>30.71</v>
      </c>
      <c r="P55" s="77">
        <f>'пятая ц.к.'!P55</f>
        <v>28.48</v>
      </c>
      <c r="Q55" s="77">
        <f>'пятая ц.к.'!Q55</f>
        <v>19.37</v>
      </c>
      <c r="R55" s="77">
        <f>'пятая ц.к.'!R55</f>
        <v>11.45</v>
      </c>
      <c r="S55" s="77"/>
      <c r="T55" s="77">
        <f t="shared" si="26"/>
        <v>589.04</v>
      </c>
      <c r="U55" s="77">
        <f t="shared" si="26"/>
        <v>649.01</v>
      </c>
      <c r="V55" s="77">
        <f t="shared" si="26"/>
        <v>410.82</v>
      </c>
      <c r="W55" s="77">
        <f t="shared" si="26"/>
        <v>673.22</v>
      </c>
      <c r="X55" s="25"/>
      <c r="Y55" s="25">
        <f t="shared" si="0"/>
        <v>2521.59</v>
      </c>
      <c r="Z55" s="25">
        <f t="shared" si="1"/>
        <v>2581.56</v>
      </c>
      <c r="AA55" s="25">
        <f t="shared" si="2"/>
        <v>2343.37</v>
      </c>
      <c r="AB55" s="25">
        <f t="shared" si="3"/>
        <v>2605.77</v>
      </c>
      <c r="AC55" s="228">
        <f t="shared" si="16"/>
        <v>0</v>
      </c>
      <c r="AD55" s="228">
        <f t="shared" si="17"/>
        <v>161.12</v>
      </c>
      <c r="AE55" s="25"/>
      <c r="AF55" s="25">
        <f t="shared" si="4"/>
        <v>2494.9299999999998</v>
      </c>
      <c r="AG55" s="25">
        <f t="shared" si="5"/>
        <v>2554.9</v>
      </c>
      <c r="AH55" s="25">
        <f t="shared" si="6"/>
        <v>2316.71</v>
      </c>
      <c r="AI55" s="25">
        <f t="shared" si="7"/>
        <v>2579.11</v>
      </c>
      <c r="AJ55" s="228">
        <f t="shared" si="18"/>
        <v>0</v>
      </c>
      <c r="AK55" s="228">
        <f t="shared" si="19"/>
        <v>158.88999999999999</v>
      </c>
      <c r="AL55" s="25"/>
      <c r="AM55" s="25">
        <f t="shared" si="8"/>
        <v>2385.85</v>
      </c>
      <c r="AN55" s="25">
        <f t="shared" si="9"/>
        <v>2445.8200000000002</v>
      </c>
      <c r="AO55" s="25">
        <f t="shared" si="10"/>
        <v>2207.63</v>
      </c>
      <c r="AP55" s="25">
        <f t="shared" si="11"/>
        <v>2470.0300000000002</v>
      </c>
      <c r="AQ55" s="228">
        <f t="shared" si="20"/>
        <v>0</v>
      </c>
      <c r="AR55" s="228">
        <f t="shared" si="21"/>
        <v>149.78</v>
      </c>
      <c r="AS55" s="25"/>
      <c r="AT55" s="25">
        <f t="shared" si="12"/>
        <v>2291.0500000000002</v>
      </c>
      <c r="AU55" s="25">
        <f t="shared" si="13"/>
        <v>2351.02</v>
      </c>
      <c r="AV55" s="25">
        <f t="shared" si="14"/>
        <v>2112.83</v>
      </c>
      <c r="AW55" s="25">
        <f t="shared" si="15"/>
        <v>2375.23</v>
      </c>
      <c r="AX55" s="228">
        <f t="shared" si="22"/>
        <v>0</v>
      </c>
      <c r="AY55" s="228">
        <f t="shared" si="23"/>
        <v>141.85999999999999</v>
      </c>
    </row>
    <row r="56" spans="1:51" ht="15" customHeight="1" x14ac:dyDescent="0.2">
      <c r="A56" s="564"/>
      <c r="B56" s="12">
        <v>22</v>
      </c>
      <c r="C56" s="11">
        <f>'пятая ц.к.'!C56</f>
        <v>1406.25</v>
      </c>
      <c r="D56" s="228">
        <f>'пятая ц.к.'!D56</f>
        <v>0</v>
      </c>
      <c r="E56" s="228">
        <f>'пятая ц.к.'!E56</f>
        <v>548.53</v>
      </c>
      <c r="F56" s="83">
        <f>'пятая ц.к.'!F56</f>
        <v>3.63</v>
      </c>
      <c r="G56" s="77">
        <f>'пятая ц.к.'!G56</f>
        <v>331.16</v>
      </c>
      <c r="H56" s="77">
        <f>'пятая ц.к.'!H56</f>
        <v>307.14999999999998</v>
      </c>
      <c r="I56" s="77">
        <f>'пятая ц.к.'!I56</f>
        <v>208.89</v>
      </c>
      <c r="J56" s="77">
        <f>'пятая ц.к.'!J56</f>
        <v>123.5</v>
      </c>
      <c r="K56" s="77">
        <f>'пятая ц.к.'!K56</f>
        <v>0</v>
      </c>
      <c r="L56" s="77">
        <f>'пятая ц.к.'!L56</f>
        <v>0</v>
      </c>
      <c r="M56" s="77">
        <f>'пятая ц.к.'!M56</f>
        <v>0</v>
      </c>
      <c r="N56" s="77">
        <f>'пятая ц.к.'!N56</f>
        <v>0</v>
      </c>
      <c r="O56" s="77">
        <f>'пятая ц.к.'!O56</f>
        <v>129.16999999999999</v>
      </c>
      <c r="P56" s="77">
        <f>'пятая ц.к.'!P56</f>
        <v>119.81</v>
      </c>
      <c r="Q56" s="77">
        <f>'пятая ц.к.'!Q56</f>
        <v>81.48</v>
      </c>
      <c r="R56" s="77">
        <f>'пятая ц.к.'!R56</f>
        <v>48.17</v>
      </c>
      <c r="S56" s="77"/>
      <c r="T56" s="77">
        <f t="shared" si="26"/>
        <v>589.04</v>
      </c>
      <c r="U56" s="77">
        <f t="shared" si="26"/>
        <v>649.01</v>
      </c>
      <c r="V56" s="77">
        <f t="shared" si="26"/>
        <v>410.82</v>
      </c>
      <c r="W56" s="77">
        <f t="shared" si="26"/>
        <v>673.22</v>
      </c>
      <c r="X56" s="25"/>
      <c r="Y56" s="25">
        <f t="shared" si="0"/>
        <v>2330.08</v>
      </c>
      <c r="Z56" s="25">
        <f t="shared" si="1"/>
        <v>2390.0500000000002</v>
      </c>
      <c r="AA56" s="25">
        <f t="shared" si="2"/>
        <v>2151.86</v>
      </c>
      <c r="AB56" s="25">
        <f t="shared" si="3"/>
        <v>2414.2600000000002</v>
      </c>
      <c r="AC56" s="228">
        <f t="shared" si="16"/>
        <v>0</v>
      </c>
      <c r="AD56" s="228">
        <f t="shared" si="17"/>
        <v>677.69999999999993</v>
      </c>
      <c r="AE56" s="25"/>
      <c r="AF56" s="25">
        <f t="shared" si="4"/>
        <v>2306.0700000000002</v>
      </c>
      <c r="AG56" s="25">
        <f t="shared" si="5"/>
        <v>2366.04</v>
      </c>
      <c r="AH56" s="25">
        <f t="shared" si="6"/>
        <v>2127.85</v>
      </c>
      <c r="AI56" s="25">
        <f t="shared" si="7"/>
        <v>2390.25</v>
      </c>
      <c r="AJ56" s="228">
        <f t="shared" si="18"/>
        <v>0</v>
      </c>
      <c r="AK56" s="228">
        <f t="shared" si="19"/>
        <v>668.33999999999992</v>
      </c>
      <c r="AL56" s="25"/>
      <c r="AM56" s="25">
        <f t="shared" si="8"/>
        <v>2207.81</v>
      </c>
      <c r="AN56" s="25">
        <f t="shared" si="9"/>
        <v>2267.7800000000002</v>
      </c>
      <c r="AO56" s="25">
        <f t="shared" si="10"/>
        <v>2029.59</v>
      </c>
      <c r="AP56" s="25">
        <f t="shared" si="11"/>
        <v>2291.9899999999998</v>
      </c>
      <c r="AQ56" s="228">
        <f t="shared" si="20"/>
        <v>0</v>
      </c>
      <c r="AR56" s="228">
        <f t="shared" si="21"/>
        <v>630.01</v>
      </c>
      <c r="AS56" s="25"/>
      <c r="AT56" s="25">
        <f t="shared" si="12"/>
        <v>2122.42</v>
      </c>
      <c r="AU56" s="25">
        <f t="shared" si="13"/>
        <v>2182.39</v>
      </c>
      <c r="AV56" s="25">
        <f t="shared" si="14"/>
        <v>1944.2</v>
      </c>
      <c r="AW56" s="25">
        <f t="shared" si="15"/>
        <v>2206.6</v>
      </c>
      <c r="AX56" s="228">
        <f t="shared" si="22"/>
        <v>0</v>
      </c>
      <c r="AY56" s="228">
        <f t="shared" si="23"/>
        <v>596.69999999999993</v>
      </c>
    </row>
    <row r="57" spans="1:51" ht="15" customHeight="1" x14ac:dyDescent="0.2">
      <c r="A57" s="565"/>
      <c r="B57" s="12">
        <v>23</v>
      </c>
      <c r="C57" s="11">
        <f>'пятая ц.к.'!C57</f>
        <v>1356.22</v>
      </c>
      <c r="D57" s="228">
        <f>'пятая ц.к.'!D57</f>
        <v>0</v>
      </c>
      <c r="E57" s="228">
        <f>'пятая ц.к.'!E57</f>
        <v>385.08</v>
      </c>
      <c r="F57" s="83">
        <f>'пятая ц.к.'!F57</f>
        <v>3.63</v>
      </c>
      <c r="G57" s="77">
        <f>'пятая ц.к.'!G57</f>
        <v>319.37</v>
      </c>
      <c r="H57" s="77">
        <f>'пятая ц.к.'!H57</f>
        <v>296.22000000000003</v>
      </c>
      <c r="I57" s="77">
        <f>'пятая ц.к.'!I57</f>
        <v>201.46</v>
      </c>
      <c r="J57" s="77">
        <f>'пятая ц.к.'!J57</f>
        <v>119.11</v>
      </c>
      <c r="K57" s="77">
        <f>'пятая ц.к.'!K57</f>
        <v>0</v>
      </c>
      <c r="L57" s="77">
        <f>'пятая ц.к.'!L57</f>
        <v>0</v>
      </c>
      <c r="M57" s="77">
        <f>'пятая ц.к.'!M57</f>
        <v>0</v>
      </c>
      <c r="N57" s="77">
        <f>'пятая ц.к.'!N57</f>
        <v>0</v>
      </c>
      <c r="O57" s="77">
        <f>'пятая ц.к.'!O57</f>
        <v>90.68</v>
      </c>
      <c r="P57" s="77">
        <f>'пятая ц.к.'!P57</f>
        <v>84.11</v>
      </c>
      <c r="Q57" s="77">
        <f>'пятая ц.к.'!Q57</f>
        <v>57.2</v>
      </c>
      <c r="R57" s="77">
        <f>'пятая ц.к.'!R57</f>
        <v>33.82</v>
      </c>
      <c r="S57" s="77"/>
      <c r="T57" s="77">
        <f t="shared" si="26"/>
        <v>589.04</v>
      </c>
      <c r="U57" s="77">
        <f t="shared" si="26"/>
        <v>649.01</v>
      </c>
      <c r="V57" s="77">
        <f t="shared" si="26"/>
        <v>410.82</v>
      </c>
      <c r="W57" s="77">
        <f t="shared" si="26"/>
        <v>673.22</v>
      </c>
      <c r="X57" s="25"/>
      <c r="Y57" s="25">
        <f t="shared" si="0"/>
        <v>2268.2600000000002</v>
      </c>
      <c r="Z57" s="25">
        <f t="shared" si="1"/>
        <v>2328.23</v>
      </c>
      <c r="AA57" s="25">
        <f t="shared" si="2"/>
        <v>2090.04</v>
      </c>
      <c r="AB57" s="25">
        <f t="shared" si="3"/>
        <v>2352.44</v>
      </c>
      <c r="AC57" s="228">
        <f t="shared" si="16"/>
        <v>0</v>
      </c>
      <c r="AD57" s="228">
        <f t="shared" si="17"/>
        <v>475.76</v>
      </c>
      <c r="AE57" s="25"/>
      <c r="AF57" s="25">
        <f t="shared" si="4"/>
        <v>2245.11</v>
      </c>
      <c r="AG57" s="25">
        <f t="shared" si="5"/>
        <v>2305.08</v>
      </c>
      <c r="AH57" s="25">
        <f t="shared" si="6"/>
        <v>2066.89</v>
      </c>
      <c r="AI57" s="25">
        <f t="shared" si="7"/>
        <v>2329.29</v>
      </c>
      <c r="AJ57" s="228">
        <f t="shared" si="18"/>
        <v>0</v>
      </c>
      <c r="AK57" s="228">
        <f t="shared" si="19"/>
        <v>469.19</v>
      </c>
      <c r="AL57" s="25"/>
      <c r="AM57" s="25">
        <f t="shared" si="8"/>
        <v>2150.35</v>
      </c>
      <c r="AN57" s="25">
        <f t="shared" si="9"/>
        <v>2210.3200000000002</v>
      </c>
      <c r="AO57" s="25">
        <f t="shared" si="10"/>
        <v>1972.13</v>
      </c>
      <c r="AP57" s="25">
        <f t="shared" si="11"/>
        <v>2234.5300000000002</v>
      </c>
      <c r="AQ57" s="228">
        <f t="shared" si="20"/>
        <v>0</v>
      </c>
      <c r="AR57" s="228">
        <f t="shared" si="21"/>
        <v>442.28</v>
      </c>
      <c r="AS57" s="25"/>
      <c r="AT57" s="25">
        <f t="shared" si="12"/>
        <v>2068</v>
      </c>
      <c r="AU57" s="25">
        <f t="shared" si="13"/>
        <v>2127.9699999999998</v>
      </c>
      <c r="AV57" s="25">
        <f t="shared" si="14"/>
        <v>1889.78</v>
      </c>
      <c r="AW57" s="25">
        <f t="shared" si="15"/>
        <v>2152.1799999999998</v>
      </c>
      <c r="AX57" s="228">
        <f t="shared" si="22"/>
        <v>0</v>
      </c>
      <c r="AY57" s="228">
        <f t="shared" si="23"/>
        <v>418.9</v>
      </c>
    </row>
    <row r="58" spans="1:51" ht="15" customHeight="1" x14ac:dyDescent="0.2">
      <c r="A58" s="563">
        <f>'третья ц.к.'!A58:A81</f>
        <v>42981</v>
      </c>
      <c r="B58" s="12">
        <v>0</v>
      </c>
      <c r="C58" s="11">
        <f>'пятая ц.к.'!C58</f>
        <v>1203.6099999999999</v>
      </c>
      <c r="D58" s="228">
        <f>'пятая ц.к.'!D58</f>
        <v>0</v>
      </c>
      <c r="E58" s="228">
        <f>'пятая ц.к.'!E58</f>
        <v>408.44</v>
      </c>
      <c r="F58" s="83">
        <f>'пятая ц.к.'!F58</f>
        <v>3.63</v>
      </c>
      <c r="G58" s="77">
        <f>'пятая ц.к.'!G58</f>
        <v>283.44</v>
      </c>
      <c r="H58" s="77">
        <f>'пятая ц.к.'!H58</f>
        <v>262.89</v>
      </c>
      <c r="I58" s="77">
        <f>'пятая ц.к.'!I58</f>
        <v>178.79</v>
      </c>
      <c r="J58" s="77">
        <f>'пятая ц.к.'!J58</f>
        <v>105.71</v>
      </c>
      <c r="K58" s="77">
        <f>'пятая ц.к.'!K58</f>
        <v>0</v>
      </c>
      <c r="L58" s="77">
        <f>'пятая ц.к.'!L58</f>
        <v>0</v>
      </c>
      <c r="M58" s="77">
        <f>'пятая ц.к.'!M58</f>
        <v>0</v>
      </c>
      <c r="N58" s="77">
        <f>'пятая ц.к.'!N58</f>
        <v>0</v>
      </c>
      <c r="O58" s="77">
        <f>'пятая ц.к.'!O58</f>
        <v>96.18</v>
      </c>
      <c r="P58" s="77">
        <f>'пятая ц.к.'!P58</f>
        <v>89.21</v>
      </c>
      <c r="Q58" s="77">
        <f>'пятая ц.к.'!Q58</f>
        <v>60.67</v>
      </c>
      <c r="R58" s="77">
        <f>'пятая ц.к.'!R58</f>
        <v>35.869999999999997</v>
      </c>
      <c r="S58" s="77"/>
      <c r="T58" s="77">
        <f t="shared" si="26"/>
        <v>589.04</v>
      </c>
      <c r="U58" s="77">
        <f t="shared" si="26"/>
        <v>649.01</v>
      </c>
      <c r="V58" s="77">
        <f t="shared" si="26"/>
        <v>410.82</v>
      </c>
      <c r="W58" s="77">
        <f t="shared" si="26"/>
        <v>673.22</v>
      </c>
      <c r="X58" s="25"/>
      <c r="Y58" s="25">
        <f t="shared" si="0"/>
        <v>2079.7199999999998</v>
      </c>
      <c r="Z58" s="25">
        <f t="shared" si="1"/>
        <v>2139.69</v>
      </c>
      <c r="AA58" s="25">
        <f t="shared" si="2"/>
        <v>1901.5</v>
      </c>
      <c r="AB58" s="25">
        <f t="shared" si="3"/>
        <v>2163.9</v>
      </c>
      <c r="AC58" s="228">
        <f t="shared" si="16"/>
        <v>0</v>
      </c>
      <c r="AD58" s="228">
        <f t="shared" si="17"/>
        <v>504.62</v>
      </c>
      <c r="AE58" s="25"/>
      <c r="AF58" s="25">
        <f t="shared" si="4"/>
        <v>2059.17</v>
      </c>
      <c r="AG58" s="25">
        <f t="shared" si="5"/>
        <v>2119.14</v>
      </c>
      <c r="AH58" s="25">
        <f t="shared" si="6"/>
        <v>1880.95</v>
      </c>
      <c r="AI58" s="25">
        <f t="shared" si="7"/>
        <v>2143.35</v>
      </c>
      <c r="AJ58" s="228">
        <f t="shared" si="18"/>
        <v>0</v>
      </c>
      <c r="AK58" s="228">
        <f t="shared" si="19"/>
        <v>497.65</v>
      </c>
      <c r="AL58" s="25"/>
      <c r="AM58" s="25">
        <f t="shared" si="8"/>
        <v>1975.07</v>
      </c>
      <c r="AN58" s="25">
        <f t="shared" si="9"/>
        <v>2035.04</v>
      </c>
      <c r="AO58" s="25">
        <f t="shared" si="10"/>
        <v>1796.85</v>
      </c>
      <c r="AP58" s="25">
        <f t="shared" si="11"/>
        <v>2059.25</v>
      </c>
      <c r="AQ58" s="228">
        <f t="shared" si="20"/>
        <v>0</v>
      </c>
      <c r="AR58" s="228">
        <f t="shared" si="21"/>
        <v>469.11</v>
      </c>
      <c r="AS58" s="25"/>
      <c r="AT58" s="25">
        <f t="shared" si="12"/>
        <v>1901.99</v>
      </c>
      <c r="AU58" s="25">
        <f t="shared" si="13"/>
        <v>1961.96</v>
      </c>
      <c r="AV58" s="25">
        <f t="shared" si="14"/>
        <v>1723.77</v>
      </c>
      <c r="AW58" s="25">
        <f t="shared" si="15"/>
        <v>1986.17</v>
      </c>
      <c r="AX58" s="228">
        <f t="shared" si="22"/>
        <v>0</v>
      </c>
      <c r="AY58" s="228">
        <f t="shared" si="23"/>
        <v>444.31</v>
      </c>
    </row>
    <row r="59" spans="1:51" ht="15" customHeight="1" x14ac:dyDescent="0.2">
      <c r="A59" s="564"/>
      <c r="B59" s="12">
        <v>1</v>
      </c>
      <c r="C59" s="11">
        <f>'пятая ц.к.'!C59</f>
        <v>961.41</v>
      </c>
      <c r="D59" s="228">
        <f>'пятая ц.к.'!D59</f>
        <v>0</v>
      </c>
      <c r="E59" s="228">
        <f>'пятая ц.к.'!E59</f>
        <v>231.29</v>
      </c>
      <c r="F59" s="83">
        <f>'пятая ц.к.'!F59</f>
        <v>3.63</v>
      </c>
      <c r="G59" s="77">
        <f>'пятая ц.к.'!G59</f>
        <v>226.4</v>
      </c>
      <c r="H59" s="77">
        <f>'пятая ц.к.'!H59</f>
        <v>209.99</v>
      </c>
      <c r="I59" s="77">
        <f>'пятая ц.к.'!I59</f>
        <v>142.81</v>
      </c>
      <c r="J59" s="77">
        <f>'пятая ц.к.'!J59</f>
        <v>84.43</v>
      </c>
      <c r="K59" s="77">
        <f>'пятая ц.к.'!K59</f>
        <v>0</v>
      </c>
      <c r="L59" s="77">
        <f>'пятая ц.к.'!L59</f>
        <v>0</v>
      </c>
      <c r="M59" s="77">
        <f>'пятая ц.к.'!M59</f>
        <v>0</v>
      </c>
      <c r="N59" s="77">
        <f>'пятая ц.к.'!N59</f>
        <v>0</v>
      </c>
      <c r="O59" s="77">
        <f>'пятая ц.к.'!O59</f>
        <v>54.47</v>
      </c>
      <c r="P59" s="77">
        <f>'пятая ц.к.'!P59</f>
        <v>50.52</v>
      </c>
      <c r="Q59" s="77">
        <f>'пятая ц.к.'!Q59</f>
        <v>34.36</v>
      </c>
      <c r="R59" s="77">
        <f>'пятая ц.к.'!R59</f>
        <v>20.309999999999999</v>
      </c>
      <c r="S59" s="77"/>
      <c r="T59" s="77">
        <f t="shared" si="26"/>
        <v>589.04</v>
      </c>
      <c r="U59" s="77">
        <f t="shared" si="26"/>
        <v>649.01</v>
      </c>
      <c r="V59" s="77">
        <f t="shared" si="26"/>
        <v>410.82</v>
      </c>
      <c r="W59" s="77">
        <f t="shared" si="26"/>
        <v>673.22</v>
      </c>
      <c r="X59" s="25"/>
      <c r="Y59" s="25">
        <f t="shared" si="0"/>
        <v>1780.48</v>
      </c>
      <c r="Z59" s="25">
        <f t="shared" si="1"/>
        <v>1840.45</v>
      </c>
      <c r="AA59" s="25">
        <f t="shared" si="2"/>
        <v>1602.26</v>
      </c>
      <c r="AB59" s="25">
        <f t="shared" si="3"/>
        <v>1864.66</v>
      </c>
      <c r="AC59" s="228">
        <f t="shared" si="16"/>
        <v>0</v>
      </c>
      <c r="AD59" s="228">
        <f t="shared" si="17"/>
        <v>285.76</v>
      </c>
      <c r="AE59" s="25"/>
      <c r="AF59" s="25">
        <f t="shared" si="4"/>
        <v>1764.07</v>
      </c>
      <c r="AG59" s="25">
        <f t="shared" si="5"/>
        <v>1824.04</v>
      </c>
      <c r="AH59" s="25">
        <f t="shared" si="6"/>
        <v>1585.85</v>
      </c>
      <c r="AI59" s="25">
        <f t="shared" si="7"/>
        <v>1848.25</v>
      </c>
      <c r="AJ59" s="228">
        <f t="shared" si="18"/>
        <v>0</v>
      </c>
      <c r="AK59" s="228">
        <f t="shared" si="19"/>
        <v>281.81</v>
      </c>
      <c r="AL59" s="25"/>
      <c r="AM59" s="25">
        <f t="shared" si="8"/>
        <v>1696.89</v>
      </c>
      <c r="AN59" s="25">
        <f t="shared" si="9"/>
        <v>1756.86</v>
      </c>
      <c r="AO59" s="25">
        <f t="shared" si="10"/>
        <v>1518.67</v>
      </c>
      <c r="AP59" s="25">
        <f t="shared" si="11"/>
        <v>1781.07</v>
      </c>
      <c r="AQ59" s="228">
        <f t="shared" si="20"/>
        <v>0</v>
      </c>
      <c r="AR59" s="228">
        <f t="shared" si="21"/>
        <v>265.64999999999998</v>
      </c>
      <c r="AS59" s="25"/>
      <c r="AT59" s="25">
        <f t="shared" si="12"/>
        <v>1638.51</v>
      </c>
      <c r="AU59" s="25">
        <f t="shared" si="13"/>
        <v>1698.48</v>
      </c>
      <c r="AV59" s="25">
        <f t="shared" si="14"/>
        <v>1460.29</v>
      </c>
      <c r="AW59" s="25">
        <f t="shared" si="15"/>
        <v>1722.69</v>
      </c>
      <c r="AX59" s="228">
        <f t="shared" si="22"/>
        <v>0</v>
      </c>
      <c r="AY59" s="228">
        <f t="shared" si="23"/>
        <v>251.6</v>
      </c>
    </row>
    <row r="60" spans="1:51" ht="15" customHeight="1" x14ac:dyDescent="0.2">
      <c r="A60" s="564"/>
      <c r="B60" s="12">
        <v>2</v>
      </c>
      <c r="C60" s="11">
        <f>'пятая ц.к.'!C60</f>
        <v>875.66</v>
      </c>
      <c r="D60" s="228">
        <f>'пятая ц.к.'!D60</f>
        <v>0</v>
      </c>
      <c r="E60" s="228">
        <f>'пятая ц.к.'!E60</f>
        <v>120.19</v>
      </c>
      <c r="F60" s="83">
        <f>'пятая ц.к.'!F60</f>
        <v>3.63</v>
      </c>
      <c r="G60" s="77">
        <f>'пятая ц.к.'!G60</f>
        <v>206.21</v>
      </c>
      <c r="H60" s="77">
        <f>'пятая ц.к.'!H60</f>
        <v>191.26</v>
      </c>
      <c r="I60" s="77">
        <f>'пятая ц.к.'!I60</f>
        <v>130.07</v>
      </c>
      <c r="J60" s="77">
        <f>'пятая ц.к.'!J60</f>
        <v>76.900000000000006</v>
      </c>
      <c r="K60" s="77">
        <f>'пятая ц.к.'!K60</f>
        <v>0</v>
      </c>
      <c r="L60" s="77">
        <f>'пятая ц.к.'!L60</f>
        <v>0</v>
      </c>
      <c r="M60" s="77">
        <f>'пятая ц.к.'!M60</f>
        <v>0</v>
      </c>
      <c r="N60" s="77">
        <f>'пятая ц.к.'!N60</f>
        <v>0</v>
      </c>
      <c r="O60" s="77">
        <f>'пятая ц.к.'!O60</f>
        <v>28.3</v>
      </c>
      <c r="P60" s="77">
        <f>'пятая ц.к.'!P60</f>
        <v>26.25</v>
      </c>
      <c r="Q60" s="77">
        <f>'пятая ц.к.'!Q60</f>
        <v>17.850000000000001</v>
      </c>
      <c r="R60" s="77">
        <f>'пятая ц.к.'!R60</f>
        <v>10.56</v>
      </c>
      <c r="S60" s="77"/>
      <c r="T60" s="77">
        <f t="shared" ref="T60:W75" si="27">T59</f>
        <v>589.04</v>
      </c>
      <c r="U60" s="77">
        <f t="shared" si="27"/>
        <v>649.01</v>
      </c>
      <c r="V60" s="77">
        <f t="shared" si="27"/>
        <v>410.82</v>
      </c>
      <c r="W60" s="77">
        <f t="shared" si="27"/>
        <v>673.22</v>
      </c>
      <c r="X60" s="25"/>
      <c r="Y60" s="25">
        <f t="shared" si="0"/>
        <v>1674.54</v>
      </c>
      <c r="Z60" s="25">
        <f t="shared" si="1"/>
        <v>1734.51</v>
      </c>
      <c r="AA60" s="25">
        <f t="shared" si="2"/>
        <v>1496.32</v>
      </c>
      <c r="AB60" s="25">
        <f t="shared" si="3"/>
        <v>1758.72</v>
      </c>
      <c r="AC60" s="228">
        <f t="shared" si="16"/>
        <v>0</v>
      </c>
      <c r="AD60" s="228">
        <f t="shared" si="17"/>
        <v>148.49</v>
      </c>
      <c r="AE60" s="25"/>
      <c r="AF60" s="25">
        <f t="shared" si="4"/>
        <v>1659.59</v>
      </c>
      <c r="AG60" s="25">
        <f t="shared" si="5"/>
        <v>1719.56</v>
      </c>
      <c r="AH60" s="25">
        <f t="shared" si="6"/>
        <v>1481.37</v>
      </c>
      <c r="AI60" s="25">
        <f t="shared" si="7"/>
        <v>1743.77</v>
      </c>
      <c r="AJ60" s="228">
        <f t="shared" si="18"/>
        <v>0</v>
      </c>
      <c r="AK60" s="228">
        <f t="shared" si="19"/>
        <v>146.44</v>
      </c>
      <c r="AL60" s="25"/>
      <c r="AM60" s="25">
        <f t="shared" si="8"/>
        <v>1598.4</v>
      </c>
      <c r="AN60" s="25">
        <f t="shared" si="9"/>
        <v>1658.37</v>
      </c>
      <c r="AO60" s="25">
        <f t="shared" si="10"/>
        <v>1420.18</v>
      </c>
      <c r="AP60" s="25">
        <f t="shared" si="11"/>
        <v>1682.58</v>
      </c>
      <c r="AQ60" s="228">
        <f t="shared" si="20"/>
        <v>0</v>
      </c>
      <c r="AR60" s="228">
        <f t="shared" si="21"/>
        <v>138.04</v>
      </c>
      <c r="AS60" s="25"/>
      <c r="AT60" s="25">
        <f t="shared" si="12"/>
        <v>1545.23</v>
      </c>
      <c r="AU60" s="25">
        <f t="shared" si="13"/>
        <v>1605.2</v>
      </c>
      <c r="AV60" s="25">
        <f t="shared" si="14"/>
        <v>1367.01</v>
      </c>
      <c r="AW60" s="25">
        <f t="shared" si="15"/>
        <v>1629.41</v>
      </c>
      <c r="AX60" s="228">
        <f t="shared" si="22"/>
        <v>0</v>
      </c>
      <c r="AY60" s="228">
        <f t="shared" si="23"/>
        <v>130.75</v>
      </c>
    </row>
    <row r="61" spans="1:51" ht="15" customHeight="1" x14ac:dyDescent="0.2">
      <c r="A61" s="564"/>
      <c r="B61" s="12">
        <v>3</v>
      </c>
      <c r="C61" s="11">
        <f>'пятая ц.к.'!C61</f>
        <v>826.65</v>
      </c>
      <c r="D61" s="228">
        <f>'пятая ц.к.'!D61</f>
        <v>0</v>
      </c>
      <c r="E61" s="228">
        <f>'пятая ц.к.'!E61</f>
        <v>71.430000000000007</v>
      </c>
      <c r="F61" s="83">
        <f>'пятая ц.к.'!F61</f>
        <v>3.63</v>
      </c>
      <c r="G61" s="77">
        <f>'пятая ц.к.'!G61</f>
        <v>194.67</v>
      </c>
      <c r="H61" s="77">
        <f>'пятая ц.к.'!H61</f>
        <v>180.55</v>
      </c>
      <c r="I61" s="77">
        <f>'пятая ц.к.'!I61</f>
        <v>122.79</v>
      </c>
      <c r="J61" s="77">
        <f>'пятая ц.к.'!J61</f>
        <v>72.599999999999994</v>
      </c>
      <c r="K61" s="77">
        <f>'пятая ц.к.'!K61</f>
        <v>0</v>
      </c>
      <c r="L61" s="77">
        <f>'пятая ц.к.'!L61</f>
        <v>0</v>
      </c>
      <c r="M61" s="77">
        <f>'пятая ц.к.'!M61</f>
        <v>0</v>
      </c>
      <c r="N61" s="77">
        <f>'пятая ц.к.'!N61</f>
        <v>0</v>
      </c>
      <c r="O61" s="77">
        <f>'пятая ц.к.'!O61</f>
        <v>16.82</v>
      </c>
      <c r="P61" s="77">
        <f>'пятая ц.к.'!P61</f>
        <v>15.6</v>
      </c>
      <c r="Q61" s="77">
        <f>'пятая ц.к.'!Q61</f>
        <v>10.61</v>
      </c>
      <c r="R61" s="77">
        <f>'пятая ц.к.'!R61</f>
        <v>6.27</v>
      </c>
      <c r="S61" s="77"/>
      <c r="T61" s="77">
        <f t="shared" si="27"/>
        <v>589.04</v>
      </c>
      <c r="U61" s="77">
        <f t="shared" si="27"/>
        <v>649.01</v>
      </c>
      <c r="V61" s="77">
        <f t="shared" si="27"/>
        <v>410.82</v>
      </c>
      <c r="W61" s="77">
        <f t="shared" si="27"/>
        <v>673.22</v>
      </c>
      <c r="X61" s="25"/>
      <c r="Y61" s="25">
        <f t="shared" si="0"/>
        <v>1613.99</v>
      </c>
      <c r="Z61" s="25">
        <f t="shared" si="1"/>
        <v>1673.96</v>
      </c>
      <c r="AA61" s="25">
        <f t="shared" si="2"/>
        <v>1435.77</v>
      </c>
      <c r="AB61" s="25">
        <f t="shared" si="3"/>
        <v>1698.17</v>
      </c>
      <c r="AC61" s="228">
        <f t="shared" si="16"/>
        <v>0</v>
      </c>
      <c r="AD61" s="228">
        <f t="shared" si="17"/>
        <v>88.25</v>
      </c>
      <c r="AE61" s="25"/>
      <c r="AF61" s="25">
        <f t="shared" si="4"/>
        <v>1599.87</v>
      </c>
      <c r="AG61" s="25">
        <f t="shared" si="5"/>
        <v>1659.84</v>
      </c>
      <c r="AH61" s="25">
        <f t="shared" si="6"/>
        <v>1421.65</v>
      </c>
      <c r="AI61" s="25">
        <f t="shared" si="7"/>
        <v>1684.05</v>
      </c>
      <c r="AJ61" s="228">
        <f t="shared" si="18"/>
        <v>0</v>
      </c>
      <c r="AK61" s="228">
        <f t="shared" si="19"/>
        <v>87.03</v>
      </c>
      <c r="AL61" s="25"/>
      <c r="AM61" s="25">
        <f t="shared" si="8"/>
        <v>1542.11</v>
      </c>
      <c r="AN61" s="25">
        <f t="shared" si="9"/>
        <v>1602.08</v>
      </c>
      <c r="AO61" s="25">
        <f t="shared" si="10"/>
        <v>1363.89</v>
      </c>
      <c r="AP61" s="25">
        <f t="shared" si="11"/>
        <v>1626.29</v>
      </c>
      <c r="AQ61" s="228">
        <f t="shared" si="20"/>
        <v>0</v>
      </c>
      <c r="AR61" s="228">
        <f t="shared" si="21"/>
        <v>82.04</v>
      </c>
      <c r="AS61" s="25"/>
      <c r="AT61" s="25">
        <f t="shared" si="12"/>
        <v>1491.92</v>
      </c>
      <c r="AU61" s="25">
        <f t="shared" si="13"/>
        <v>1551.89</v>
      </c>
      <c r="AV61" s="25">
        <f t="shared" si="14"/>
        <v>1313.7</v>
      </c>
      <c r="AW61" s="25">
        <f t="shared" si="15"/>
        <v>1576.1</v>
      </c>
      <c r="AX61" s="228">
        <f t="shared" si="22"/>
        <v>0</v>
      </c>
      <c r="AY61" s="228">
        <f t="shared" si="23"/>
        <v>77.7</v>
      </c>
    </row>
    <row r="62" spans="1:51" ht="15" customHeight="1" x14ac:dyDescent="0.2">
      <c r="A62" s="564"/>
      <c r="B62" s="12">
        <v>4</v>
      </c>
      <c r="C62" s="11">
        <f>'пятая ц.к.'!C62</f>
        <v>826.01</v>
      </c>
      <c r="D62" s="228">
        <f>'пятая ц.к.'!D62</f>
        <v>0</v>
      </c>
      <c r="E62" s="228">
        <f>'пятая ц.к.'!E62</f>
        <v>52.5</v>
      </c>
      <c r="F62" s="83">
        <f>'пятая ц.к.'!F62</f>
        <v>3.63</v>
      </c>
      <c r="G62" s="77">
        <f>'пятая ц.к.'!G62</f>
        <v>194.52</v>
      </c>
      <c r="H62" s="77">
        <f>'пятая ц.к.'!H62</f>
        <v>180.41</v>
      </c>
      <c r="I62" s="77">
        <f>'пятая ц.к.'!I62</f>
        <v>122.7</v>
      </c>
      <c r="J62" s="77">
        <f>'пятая ц.к.'!J62</f>
        <v>72.540000000000006</v>
      </c>
      <c r="K62" s="77">
        <f>'пятая ц.к.'!K62</f>
        <v>0</v>
      </c>
      <c r="L62" s="77">
        <f>'пятая ц.к.'!L62</f>
        <v>0</v>
      </c>
      <c r="M62" s="77">
        <f>'пятая ц.к.'!M62</f>
        <v>0</v>
      </c>
      <c r="N62" s="77">
        <f>'пятая ц.к.'!N62</f>
        <v>0</v>
      </c>
      <c r="O62" s="77">
        <f>'пятая ц.к.'!O62</f>
        <v>12.36</v>
      </c>
      <c r="P62" s="77">
        <f>'пятая ц.к.'!P62</f>
        <v>11.47</v>
      </c>
      <c r="Q62" s="77">
        <f>'пятая ц.к.'!Q62</f>
        <v>7.8</v>
      </c>
      <c r="R62" s="77">
        <f>'пятая ц.к.'!R62</f>
        <v>4.6100000000000003</v>
      </c>
      <c r="S62" s="77"/>
      <c r="T62" s="77">
        <f t="shared" si="27"/>
        <v>589.04</v>
      </c>
      <c r="U62" s="77">
        <f t="shared" si="27"/>
        <v>649.01</v>
      </c>
      <c r="V62" s="77">
        <f t="shared" si="27"/>
        <v>410.82</v>
      </c>
      <c r="W62" s="77">
        <f t="shared" si="27"/>
        <v>673.22</v>
      </c>
      <c r="X62" s="25"/>
      <c r="Y62" s="25">
        <f t="shared" si="0"/>
        <v>1613.2</v>
      </c>
      <c r="Z62" s="25">
        <f t="shared" si="1"/>
        <v>1673.17</v>
      </c>
      <c r="AA62" s="25">
        <f t="shared" si="2"/>
        <v>1434.98</v>
      </c>
      <c r="AB62" s="25">
        <f t="shared" si="3"/>
        <v>1697.38</v>
      </c>
      <c r="AC62" s="228">
        <f t="shared" si="16"/>
        <v>0</v>
      </c>
      <c r="AD62" s="228">
        <f t="shared" si="17"/>
        <v>64.86</v>
      </c>
      <c r="AE62" s="25"/>
      <c r="AF62" s="25">
        <f t="shared" si="4"/>
        <v>1599.09</v>
      </c>
      <c r="AG62" s="25">
        <f t="shared" si="5"/>
        <v>1659.06</v>
      </c>
      <c r="AH62" s="25">
        <f t="shared" si="6"/>
        <v>1420.87</v>
      </c>
      <c r="AI62" s="25">
        <f t="shared" si="7"/>
        <v>1683.27</v>
      </c>
      <c r="AJ62" s="228">
        <f t="shared" si="18"/>
        <v>0</v>
      </c>
      <c r="AK62" s="228">
        <f t="shared" si="19"/>
        <v>63.97</v>
      </c>
      <c r="AL62" s="25"/>
      <c r="AM62" s="25">
        <f t="shared" si="8"/>
        <v>1541.38</v>
      </c>
      <c r="AN62" s="25">
        <f t="shared" si="9"/>
        <v>1601.35</v>
      </c>
      <c r="AO62" s="25">
        <f t="shared" si="10"/>
        <v>1363.16</v>
      </c>
      <c r="AP62" s="25">
        <f t="shared" si="11"/>
        <v>1625.56</v>
      </c>
      <c r="AQ62" s="228">
        <f t="shared" si="20"/>
        <v>0</v>
      </c>
      <c r="AR62" s="228">
        <f t="shared" si="21"/>
        <v>60.3</v>
      </c>
      <c r="AS62" s="25"/>
      <c r="AT62" s="25">
        <f t="shared" si="12"/>
        <v>1491.22</v>
      </c>
      <c r="AU62" s="25">
        <f t="shared" si="13"/>
        <v>1551.19</v>
      </c>
      <c r="AV62" s="25">
        <f t="shared" si="14"/>
        <v>1313</v>
      </c>
      <c r="AW62" s="25">
        <f t="shared" si="15"/>
        <v>1575.4</v>
      </c>
      <c r="AX62" s="228">
        <f t="shared" si="22"/>
        <v>0</v>
      </c>
      <c r="AY62" s="228">
        <f t="shared" si="23"/>
        <v>57.11</v>
      </c>
    </row>
    <row r="63" spans="1:51" ht="15" customHeight="1" x14ac:dyDescent="0.2">
      <c r="A63" s="564"/>
      <c r="B63" s="12">
        <v>5</v>
      </c>
      <c r="C63" s="11">
        <f>'пятая ц.к.'!C63</f>
        <v>826.84</v>
      </c>
      <c r="D63" s="228">
        <f>'пятая ц.к.'!D63</f>
        <v>0</v>
      </c>
      <c r="E63" s="228">
        <f>'пятая ц.к.'!E63</f>
        <v>59.45</v>
      </c>
      <c r="F63" s="83">
        <f>'пятая ц.к.'!F63</f>
        <v>3.63</v>
      </c>
      <c r="G63" s="77">
        <f>'пятая ц.к.'!G63</f>
        <v>194.71</v>
      </c>
      <c r="H63" s="77">
        <f>'пятая ц.к.'!H63</f>
        <v>180.6</v>
      </c>
      <c r="I63" s="77">
        <f>'пятая ц.к.'!I63</f>
        <v>122.82</v>
      </c>
      <c r="J63" s="77">
        <f>'пятая ц.к.'!J63</f>
        <v>72.62</v>
      </c>
      <c r="K63" s="77">
        <f>'пятая ц.к.'!K63</f>
        <v>0</v>
      </c>
      <c r="L63" s="77">
        <f>'пятая ц.к.'!L63</f>
        <v>0</v>
      </c>
      <c r="M63" s="77">
        <f>'пятая ц.к.'!M63</f>
        <v>0</v>
      </c>
      <c r="N63" s="77">
        <f>'пятая ц.к.'!N63</f>
        <v>0</v>
      </c>
      <c r="O63" s="77">
        <f>'пятая ц.к.'!O63</f>
        <v>14</v>
      </c>
      <c r="P63" s="77">
        <f>'пятая ц.к.'!P63</f>
        <v>12.98</v>
      </c>
      <c r="Q63" s="77">
        <f>'пятая ц.к.'!Q63</f>
        <v>8.83</v>
      </c>
      <c r="R63" s="77">
        <f>'пятая ц.к.'!R63</f>
        <v>5.22</v>
      </c>
      <c r="S63" s="77"/>
      <c r="T63" s="77">
        <f t="shared" si="27"/>
        <v>589.04</v>
      </c>
      <c r="U63" s="77">
        <f t="shared" si="27"/>
        <v>649.01</v>
      </c>
      <c r="V63" s="77">
        <f t="shared" si="27"/>
        <v>410.82</v>
      </c>
      <c r="W63" s="77">
        <f t="shared" si="27"/>
        <v>673.22</v>
      </c>
      <c r="X63" s="25"/>
      <c r="Y63" s="25">
        <f t="shared" si="0"/>
        <v>1614.22</v>
      </c>
      <c r="Z63" s="25">
        <f t="shared" si="1"/>
        <v>1674.19</v>
      </c>
      <c r="AA63" s="25">
        <f t="shared" si="2"/>
        <v>1436</v>
      </c>
      <c r="AB63" s="25">
        <f t="shared" si="3"/>
        <v>1698.4</v>
      </c>
      <c r="AC63" s="228">
        <f t="shared" si="16"/>
        <v>0</v>
      </c>
      <c r="AD63" s="228">
        <f t="shared" si="17"/>
        <v>73.45</v>
      </c>
      <c r="AE63" s="25"/>
      <c r="AF63" s="25">
        <f t="shared" si="4"/>
        <v>1600.11</v>
      </c>
      <c r="AG63" s="25">
        <f t="shared" si="5"/>
        <v>1660.08</v>
      </c>
      <c r="AH63" s="25">
        <f t="shared" si="6"/>
        <v>1421.89</v>
      </c>
      <c r="AI63" s="25">
        <f t="shared" si="7"/>
        <v>1684.29</v>
      </c>
      <c r="AJ63" s="228">
        <f t="shared" si="18"/>
        <v>0</v>
      </c>
      <c r="AK63" s="228">
        <f t="shared" si="19"/>
        <v>72.430000000000007</v>
      </c>
      <c r="AL63" s="25"/>
      <c r="AM63" s="25">
        <f t="shared" si="8"/>
        <v>1542.33</v>
      </c>
      <c r="AN63" s="25">
        <f t="shared" si="9"/>
        <v>1602.3</v>
      </c>
      <c r="AO63" s="25">
        <f t="shared" si="10"/>
        <v>1364.11</v>
      </c>
      <c r="AP63" s="25">
        <f t="shared" si="11"/>
        <v>1626.51</v>
      </c>
      <c r="AQ63" s="228">
        <f t="shared" si="20"/>
        <v>0</v>
      </c>
      <c r="AR63" s="228">
        <f t="shared" si="21"/>
        <v>68.28</v>
      </c>
      <c r="AS63" s="25"/>
      <c r="AT63" s="25">
        <f t="shared" si="12"/>
        <v>1492.13</v>
      </c>
      <c r="AU63" s="25">
        <f t="shared" si="13"/>
        <v>1552.1</v>
      </c>
      <c r="AV63" s="25">
        <f t="shared" si="14"/>
        <v>1313.91</v>
      </c>
      <c r="AW63" s="25">
        <f t="shared" si="15"/>
        <v>1576.31</v>
      </c>
      <c r="AX63" s="228">
        <f t="shared" si="22"/>
        <v>0</v>
      </c>
      <c r="AY63" s="228">
        <f t="shared" si="23"/>
        <v>64.67</v>
      </c>
    </row>
    <row r="64" spans="1:51" ht="15" customHeight="1" x14ac:dyDescent="0.2">
      <c r="A64" s="564"/>
      <c r="B64" s="12">
        <v>6</v>
      </c>
      <c r="C64" s="11">
        <f>'пятая ц.к.'!C64</f>
        <v>921.17</v>
      </c>
      <c r="D64" s="228">
        <f>'пятая ц.к.'!D64</f>
        <v>0</v>
      </c>
      <c r="E64" s="228">
        <f>'пятая ц.к.'!E64</f>
        <v>35.61</v>
      </c>
      <c r="F64" s="83">
        <f>'пятая ц.к.'!F64</f>
        <v>3.63</v>
      </c>
      <c r="G64" s="77">
        <f>'пятая ц.к.'!G64</f>
        <v>216.92</v>
      </c>
      <c r="H64" s="77">
        <f>'пятая ц.к.'!H64</f>
        <v>201.2</v>
      </c>
      <c r="I64" s="77">
        <f>'пятая ц.к.'!I64</f>
        <v>136.83000000000001</v>
      </c>
      <c r="J64" s="77">
        <f>'пятая ц.к.'!J64</f>
        <v>80.900000000000006</v>
      </c>
      <c r="K64" s="77">
        <f>'пятая ц.к.'!K64</f>
        <v>0</v>
      </c>
      <c r="L64" s="77">
        <f>'пятая ц.к.'!L64</f>
        <v>0</v>
      </c>
      <c r="M64" s="77">
        <f>'пятая ц.к.'!M64</f>
        <v>0</v>
      </c>
      <c r="N64" s="77">
        <f>'пятая ц.к.'!N64</f>
        <v>0</v>
      </c>
      <c r="O64" s="77">
        <f>'пятая ц.к.'!O64</f>
        <v>8.39</v>
      </c>
      <c r="P64" s="77">
        <f>'пятая ц.к.'!P64</f>
        <v>7.78</v>
      </c>
      <c r="Q64" s="77">
        <f>'пятая ц.к.'!Q64</f>
        <v>5.29</v>
      </c>
      <c r="R64" s="77">
        <f>'пятая ц.к.'!R64</f>
        <v>3.13</v>
      </c>
      <c r="S64" s="77"/>
      <c r="T64" s="77">
        <f t="shared" si="27"/>
        <v>589.04</v>
      </c>
      <c r="U64" s="77">
        <f t="shared" si="27"/>
        <v>649.01</v>
      </c>
      <c r="V64" s="77">
        <f t="shared" si="27"/>
        <v>410.82</v>
      </c>
      <c r="W64" s="77">
        <f t="shared" si="27"/>
        <v>673.22</v>
      </c>
      <c r="X64" s="25"/>
      <c r="Y64" s="25">
        <f t="shared" si="0"/>
        <v>1730.76</v>
      </c>
      <c r="Z64" s="25">
        <f t="shared" si="1"/>
        <v>1790.73</v>
      </c>
      <c r="AA64" s="25">
        <f t="shared" si="2"/>
        <v>1552.54</v>
      </c>
      <c r="AB64" s="25">
        <f t="shared" si="3"/>
        <v>1814.94</v>
      </c>
      <c r="AC64" s="228">
        <f t="shared" si="16"/>
        <v>0</v>
      </c>
      <c r="AD64" s="228">
        <f t="shared" si="17"/>
        <v>44</v>
      </c>
      <c r="AE64" s="25"/>
      <c r="AF64" s="25">
        <f t="shared" si="4"/>
        <v>1715.04</v>
      </c>
      <c r="AG64" s="25">
        <f t="shared" si="5"/>
        <v>1775.01</v>
      </c>
      <c r="AH64" s="25">
        <f t="shared" si="6"/>
        <v>1536.82</v>
      </c>
      <c r="AI64" s="25">
        <f t="shared" si="7"/>
        <v>1799.22</v>
      </c>
      <c r="AJ64" s="228">
        <f t="shared" si="18"/>
        <v>0</v>
      </c>
      <c r="AK64" s="228">
        <f t="shared" si="19"/>
        <v>43.39</v>
      </c>
      <c r="AL64" s="25"/>
      <c r="AM64" s="25">
        <f t="shared" si="8"/>
        <v>1650.67</v>
      </c>
      <c r="AN64" s="25">
        <f t="shared" si="9"/>
        <v>1710.64</v>
      </c>
      <c r="AO64" s="25">
        <f t="shared" si="10"/>
        <v>1472.45</v>
      </c>
      <c r="AP64" s="25">
        <f t="shared" si="11"/>
        <v>1734.85</v>
      </c>
      <c r="AQ64" s="228">
        <f t="shared" si="20"/>
        <v>0</v>
      </c>
      <c r="AR64" s="228">
        <f t="shared" si="21"/>
        <v>40.9</v>
      </c>
      <c r="AS64" s="25"/>
      <c r="AT64" s="25">
        <f t="shared" si="12"/>
        <v>1594.74</v>
      </c>
      <c r="AU64" s="25">
        <f t="shared" si="13"/>
        <v>1654.71</v>
      </c>
      <c r="AV64" s="25">
        <f t="shared" si="14"/>
        <v>1416.52</v>
      </c>
      <c r="AW64" s="25">
        <f t="shared" si="15"/>
        <v>1678.92</v>
      </c>
      <c r="AX64" s="228">
        <f t="shared" si="22"/>
        <v>0</v>
      </c>
      <c r="AY64" s="228">
        <f t="shared" si="23"/>
        <v>38.74</v>
      </c>
    </row>
    <row r="65" spans="1:51" ht="15" customHeight="1" x14ac:dyDescent="0.2">
      <c r="A65" s="564"/>
      <c r="B65" s="12">
        <v>7</v>
      </c>
      <c r="C65" s="11">
        <f>'пятая ц.к.'!C65</f>
        <v>1089.99</v>
      </c>
      <c r="D65" s="228">
        <f>'пятая ц.к.'!D65</f>
        <v>19.989999999999998</v>
      </c>
      <c r="E65" s="228">
        <f>'пятая ц.к.'!E65</f>
        <v>0</v>
      </c>
      <c r="F65" s="83">
        <f>'пятая ц.к.'!F65</f>
        <v>3.63</v>
      </c>
      <c r="G65" s="77">
        <f>'пятая ц.к.'!G65</f>
        <v>256.68</v>
      </c>
      <c r="H65" s="77">
        <f>'пятая ц.к.'!H65</f>
        <v>238.07</v>
      </c>
      <c r="I65" s="77">
        <f>'пятая ц.к.'!I65</f>
        <v>161.91</v>
      </c>
      <c r="J65" s="77">
        <f>'пятая ц.к.'!J65</f>
        <v>95.73</v>
      </c>
      <c r="K65" s="77">
        <f>'пятая ц.к.'!K65</f>
        <v>4.71</v>
      </c>
      <c r="L65" s="77">
        <f>'пятая ц.к.'!L65</f>
        <v>4.37</v>
      </c>
      <c r="M65" s="77">
        <f>'пятая ц.к.'!M65</f>
        <v>2.97</v>
      </c>
      <c r="N65" s="77">
        <f>'пятая ц.к.'!N65</f>
        <v>1.76</v>
      </c>
      <c r="O65" s="77">
        <f>'пятая ц.к.'!O65</f>
        <v>0</v>
      </c>
      <c r="P65" s="77">
        <f>'пятая ц.к.'!P65</f>
        <v>0</v>
      </c>
      <c r="Q65" s="77">
        <f>'пятая ц.к.'!Q65</f>
        <v>0</v>
      </c>
      <c r="R65" s="77">
        <f>'пятая ц.к.'!R65</f>
        <v>0</v>
      </c>
      <c r="S65" s="77"/>
      <c r="T65" s="77">
        <f t="shared" si="27"/>
        <v>589.04</v>
      </c>
      <c r="U65" s="77">
        <f t="shared" si="27"/>
        <v>649.01</v>
      </c>
      <c r="V65" s="77">
        <f t="shared" si="27"/>
        <v>410.82</v>
      </c>
      <c r="W65" s="77">
        <f t="shared" si="27"/>
        <v>673.22</v>
      </c>
      <c r="X65" s="25"/>
      <c r="Y65" s="25">
        <f t="shared" si="0"/>
        <v>1939.34</v>
      </c>
      <c r="Z65" s="25">
        <f t="shared" si="1"/>
        <v>1999.31</v>
      </c>
      <c r="AA65" s="25">
        <f t="shared" si="2"/>
        <v>1761.12</v>
      </c>
      <c r="AB65" s="25">
        <f t="shared" si="3"/>
        <v>2023.52</v>
      </c>
      <c r="AC65" s="228">
        <f t="shared" si="16"/>
        <v>24.7</v>
      </c>
      <c r="AD65" s="228">
        <f t="shared" si="17"/>
        <v>0</v>
      </c>
      <c r="AE65" s="25"/>
      <c r="AF65" s="25">
        <f t="shared" si="4"/>
        <v>1920.73</v>
      </c>
      <c r="AG65" s="25">
        <f t="shared" si="5"/>
        <v>1980.7</v>
      </c>
      <c r="AH65" s="25">
        <f t="shared" si="6"/>
        <v>1742.51</v>
      </c>
      <c r="AI65" s="25">
        <f t="shared" si="7"/>
        <v>2004.91</v>
      </c>
      <c r="AJ65" s="228">
        <f t="shared" si="18"/>
        <v>24.36</v>
      </c>
      <c r="AK65" s="228">
        <f t="shared" si="19"/>
        <v>0</v>
      </c>
      <c r="AL65" s="25"/>
      <c r="AM65" s="25">
        <f t="shared" si="8"/>
        <v>1844.57</v>
      </c>
      <c r="AN65" s="25">
        <f t="shared" si="9"/>
        <v>1904.54</v>
      </c>
      <c r="AO65" s="25">
        <f t="shared" si="10"/>
        <v>1666.35</v>
      </c>
      <c r="AP65" s="25">
        <f t="shared" si="11"/>
        <v>1928.75</v>
      </c>
      <c r="AQ65" s="228">
        <f t="shared" si="20"/>
        <v>22.959999999999997</v>
      </c>
      <c r="AR65" s="228">
        <f t="shared" si="21"/>
        <v>0</v>
      </c>
      <c r="AS65" s="25"/>
      <c r="AT65" s="25">
        <f t="shared" si="12"/>
        <v>1778.39</v>
      </c>
      <c r="AU65" s="25">
        <f t="shared" si="13"/>
        <v>1838.36</v>
      </c>
      <c r="AV65" s="25">
        <f t="shared" si="14"/>
        <v>1600.17</v>
      </c>
      <c r="AW65" s="25">
        <f t="shared" si="15"/>
        <v>1862.57</v>
      </c>
      <c r="AX65" s="228">
        <f t="shared" si="22"/>
        <v>21.75</v>
      </c>
      <c r="AY65" s="228">
        <f t="shared" si="23"/>
        <v>0</v>
      </c>
    </row>
    <row r="66" spans="1:51" ht="15" customHeight="1" x14ac:dyDescent="0.2">
      <c r="A66" s="564"/>
      <c r="B66" s="12">
        <v>8</v>
      </c>
      <c r="C66" s="11">
        <f>'пятая ц.к.'!C66</f>
        <v>1298.43</v>
      </c>
      <c r="D66" s="228">
        <f>'пятая ц.к.'!D66</f>
        <v>0</v>
      </c>
      <c r="E66" s="228">
        <f>'пятая ц.к.'!E66</f>
        <v>11.68</v>
      </c>
      <c r="F66" s="83">
        <f>'пятая ц.к.'!F66</f>
        <v>3.63</v>
      </c>
      <c r="G66" s="77">
        <f>'пятая ц.к.'!G66</f>
        <v>305.76</v>
      </c>
      <c r="H66" s="77">
        <f>'пятая ц.к.'!H66</f>
        <v>283.60000000000002</v>
      </c>
      <c r="I66" s="77">
        <f>'пятая ц.к.'!I66</f>
        <v>192.87</v>
      </c>
      <c r="J66" s="77">
        <f>'пятая ц.к.'!J66</f>
        <v>114.03</v>
      </c>
      <c r="K66" s="77">
        <f>'пятая ц.к.'!K66</f>
        <v>0</v>
      </c>
      <c r="L66" s="77">
        <f>'пятая ц.к.'!L66</f>
        <v>0</v>
      </c>
      <c r="M66" s="77">
        <f>'пятая ц.к.'!M66</f>
        <v>0</v>
      </c>
      <c r="N66" s="77">
        <f>'пятая ц.к.'!N66</f>
        <v>0</v>
      </c>
      <c r="O66" s="77">
        <f>'пятая ц.к.'!O66</f>
        <v>2.75</v>
      </c>
      <c r="P66" s="77">
        <f>'пятая ц.к.'!P66</f>
        <v>2.5499999999999998</v>
      </c>
      <c r="Q66" s="77">
        <f>'пятая ц.к.'!Q66</f>
        <v>1.73</v>
      </c>
      <c r="R66" s="77">
        <f>'пятая ц.к.'!R66</f>
        <v>1.03</v>
      </c>
      <c r="S66" s="77"/>
      <c r="T66" s="77">
        <f t="shared" si="27"/>
        <v>589.04</v>
      </c>
      <c r="U66" s="77">
        <f t="shared" si="27"/>
        <v>649.01</v>
      </c>
      <c r="V66" s="77">
        <f t="shared" si="27"/>
        <v>410.82</v>
      </c>
      <c r="W66" s="77">
        <f t="shared" si="27"/>
        <v>673.22</v>
      </c>
      <c r="X66" s="25"/>
      <c r="Y66" s="25">
        <f t="shared" si="0"/>
        <v>2196.86</v>
      </c>
      <c r="Z66" s="25">
        <f t="shared" si="1"/>
        <v>2256.83</v>
      </c>
      <c r="AA66" s="25">
        <f t="shared" si="2"/>
        <v>2018.64</v>
      </c>
      <c r="AB66" s="25">
        <f t="shared" si="3"/>
        <v>2281.04</v>
      </c>
      <c r="AC66" s="228">
        <f t="shared" si="16"/>
        <v>0</v>
      </c>
      <c r="AD66" s="228">
        <f t="shared" si="17"/>
        <v>14.43</v>
      </c>
      <c r="AE66" s="25"/>
      <c r="AF66" s="25">
        <f t="shared" si="4"/>
        <v>2174.6999999999998</v>
      </c>
      <c r="AG66" s="25">
        <f t="shared" si="5"/>
        <v>2234.67</v>
      </c>
      <c r="AH66" s="25">
        <f t="shared" si="6"/>
        <v>1996.48</v>
      </c>
      <c r="AI66" s="25">
        <f t="shared" si="7"/>
        <v>2258.88</v>
      </c>
      <c r="AJ66" s="228">
        <f t="shared" si="18"/>
        <v>0</v>
      </c>
      <c r="AK66" s="228">
        <f t="shared" si="19"/>
        <v>14.23</v>
      </c>
      <c r="AL66" s="25"/>
      <c r="AM66" s="25">
        <f t="shared" si="8"/>
        <v>2083.9699999999998</v>
      </c>
      <c r="AN66" s="25">
        <f t="shared" si="9"/>
        <v>2143.94</v>
      </c>
      <c r="AO66" s="25">
        <f t="shared" si="10"/>
        <v>1905.75</v>
      </c>
      <c r="AP66" s="25">
        <f t="shared" si="11"/>
        <v>2168.15</v>
      </c>
      <c r="AQ66" s="228">
        <f t="shared" si="20"/>
        <v>0</v>
      </c>
      <c r="AR66" s="228">
        <f t="shared" si="21"/>
        <v>13.41</v>
      </c>
      <c r="AS66" s="25"/>
      <c r="AT66" s="25">
        <f t="shared" si="12"/>
        <v>2005.13</v>
      </c>
      <c r="AU66" s="25">
        <f t="shared" si="13"/>
        <v>2065.1</v>
      </c>
      <c r="AV66" s="25">
        <f t="shared" si="14"/>
        <v>1826.91</v>
      </c>
      <c r="AW66" s="25">
        <f t="shared" si="15"/>
        <v>2089.31</v>
      </c>
      <c r="AX66" s="228">
        <f t="shared" si="22"/>
        <v>0</v>
      </c>
      <c r="AY66" s="228">
        <f t="shared" si="23"/>
        <v>12.709999999999999</v>
      </c>
    </row>
    <row r="67" spans="1:51" ht="15" customHeight="1" x14ac:dyDescent="0.2">
      <c r="A67" s="564"/>
      <c r="B67" s="12">
        <v>9</v>
      </c>
      <c r="C67" s="11">
        <f>'пятая ц.к.'!C67</f>
        <v>1419.59</v>
      </c>
      <c r="D67" s="228">
        <f>'пятая ц.к.'!D67</f>
        <v>2.77</v>
      </c>
      <c r="E67" s="228">
        <f>'пятая ц.к.'!E67</f>
        <v>0.84</v>
      </c>
      <c r="F67" s="83">
        <f>'пятая ц.к.'!F67</f>
        <v>3.63</v>
      </c>
      <c r="G67" s="77">
        <f>'пятая ц.к.'!G67</f>
        <v>334.3</v>
      </c>
      <c r="H67" s="77">
        <f>'пятая ц.к.'!H67</f>
        <v>310.06</v>
      </c>
      <c r="I67" s="77">
        <f>'пятая ц.к.'!I67</f>
        <v>210.87</v>
      </c>
      <c r="J67" s="77">
        <f>'пятая ц.к.'!J67</f>
        <v>124.67</v>
      </c>
      <c r="K67" s="77">
        <f>'пятая ц.к.'!K67</f>
        <v>0.65</v>
      </c>
      <c r="L67" s="77">
        <f>'пятая ц.к.'!L67</f>
        <v>0.61</v>
      </c>
      <c r="M67" s="77">
        <f>'пятая ц.к.'!M67</f>
        <v>0.41</v>
      </c>
      <c r="N67" s="77">
        <f>'пятая ц.к.'!N67</f>
        <v>0.24</v>
      </c>
      <c r="O67" s="77">
        <f>'пятая ц.к.'!O67</f>
        <v>0.2</v>
      </c>
      <c r="P67" s="77">
        <f>'пятая ц.к.'!P67</f>
        <v>0.18</v>
      </c>
      <c r="Q67" s="77">
        <f>'пятая ц.к.'!Q67</f>
        <v>0.12</v>
      </c>
      <c r="R67" s="77">
        <f>'пятая ц.к.'!R67</f>
        <v>7.0000000000000007E-2</v>
      </c>
      <c r="S67" s="77"/>
      <c r="T67" s="77">
        <f t="shared" si="27"/>
        <v>589.04</v>
      </c>
      <c r="U67" s="77">
        <f t="shared" si="27"/>
        <v>649.01</v>
      </c>
      <c r="V67" s="77">
        <f t="shared" si="27"/>
        <v>410.82</v>
      </c>
      <c r="W67" s="77">
        <f t="shared" si="27"/>
        <v>673.22</v>
      </c>
      <c r="X67" s="25"/>
      <c r="Y67" s="25">
        <f t="shared" si="0"/>
        <v>2346.56</v>
      </c>
      <c r="Z67" s="25">
        <f t="shared" si="1"/>
        <v>2406.5300000000002</v>
      </c>
      <c r="AA67" s="25">
        <f t="shared" si="2"/>
        <v>2168.34</v>
      </c>
      <c r="AB67" s="25">
        <f t="shared" si="3"/>
        <v>2430.7399999999998</v>
      </c>
      <c r="AC67" s="228">
        <f t="shared" si="16"/>
        <v>3.42</v>
      </c>
      <c r="AD67" s="228">
        <f t="shared" si="17"/>
        <v>1.04</v>
      </c>
      <c r="AE67" s="25"/>
      <c r="AF67" s="25">
        <f t="shared" si="4"/>
        <v>2322.3200000000002</v>
      </c>
      <c r="AG67" s="25">
        <f t="shared" si="5"/>
        <v>2382.29</v>
      </c>
      <c r="AH67" s="25">
        <f t="shared" si="6"/>
        <v>2144.1</v>
      </c>
      <c r="AI67" s="25">
        <f t="shared" si="7"/>
        <v>2406.5</v>
      </c>
      <c r="AJ67" s="228">
        <f t="shared" si="18"/>
        <v>3.38</v>
      </c>
      <c r="AK67" s="228">
        <f t="shared" si="19"/>
        <v>1.02</v>
      </c>
      <c r="AL67" s="25"/>
      <c r="AM67" s="25">
        <f t="shared" si="8"/>
        <v>2223.13</v>
      </c>
      <c r="AN67" s="25">
        <f t="shared" si="9"/>
        <v>2283.1</v>
      </c>
      <c r="AO67" s="25">
        <f t="shared" si="10"/>
        <v>2044.91</v>
      </c>
      <c r="AP67" s="25">
        <f t="shared" si="11"/>
        <v>2307.31</v>
      </c>
      <c r="AQ67" s="228">
        <f t="shared" si="20"/>
        <v>3.18</v>
      </c>
      <c r="AR67" s="228">
        <f t="shared" si="21"/>
        <v>0.96</v>
      </c>
      <c r="AS67" s="25"/>
      <c r="AT67" s="25">
        <f t="shared" si="12"/>
        <v>2136.9299999999998</v>
      </c>
      <c r="AU67" s="25">
        <f t="shared" si="13"/>
        <v>2196.9</v>
      </c>
      <c r="AV67" s="25">
        <f t="shared" si="14"/>
        <v>1958.71</v>
      </c>
      <c r="AW67" s="25">
        <f t="shared" si="15"/>
        <v>2221.11</v>
      </c>
      <c r="AX67" s="228">
        <f t="shared" si="22"/>
        <v>3.01</v>
      </c>
      <c r="AY67" s="228">
        <f t="shared" si="23"/>
        <v>0.90999999999999992</v>
      </c>
    </row>
    <row r="68" spans="1:51" ht="15" customHeight="1" x14ac:dyDescent="0.2">
      <c r="A68" s="564"/>
      <c r="B68" s="12">
        <v>10</v>
      </c>
      <c r="C68" s="11">
        <f>'пятая ц.к.'!C68</f>
        <v>1419.1</v>
      </c>
      <c r="D68" s="228">
        <f>'пятая ц.к.'!D68</f>
        <v>4.33</v>
      </c>
      <c r="E68" s="228">
        <f>'пятая ц.к.'!E68</f>
        <v>0.47</v>
      </c>
      <c r="F68" s="83">
        <f>'пятая ц.к.'!F68</f>
        <v>3.63</v>
      </c>
      <c r="G68" s="77">
        <f>'пятая ц.к.'!G68</f>
        <v>334.18</v>
      </c>
      <c r="H68" s="77">
        <f>'пятая ц.к.'!H68</f>
        <v>309.95</v>
      </c>
      <c r="I68" s="77">
        <f>'пятая ц.к.'!I68</f>
        <v>210.8</v>
      </c>
      <c r="J68" s="77">
        <f>'пятая ц.к.'!J68</f>
        <v>124.63</v>
      </c>
      <c r="K68" s="77">
        <f>'пятая ц.к.'!K68</f>
        <v>1.02</v>
      </c>
      <c r="L68" s="77">
        <f>'пятая ц.к.'!L68</f>
        <v>0.95</v>
      </c>
      <c r="M68" s="77">
        <f>'пятая ц.к.'!M68</f>
        <v>0.64</v>
      </c>
      <c r="N68" s="77">
        <f>'пятая ц.к.'!N68</f>
        <v>0.38</v>
      </c>
      <c r="O68" s="77">
        <f>'пятая ц.к.'!O68</f>
        <v>0.11</v>
      </c>
      <c r="P68" s="77">
        <f>'пятая ц.к.'!P68</f>
        <v>0.1</v>
      </c>
      <c r="Q68" s="77">
        <f>'пятая ц.к.'!Q68</f>
        <v>7.0000000000000007E-2</v>
      </c>
      <c r="R68" s="77">
        <f>'пятая ц.к.'!R68</f>
        <v>0.04</v>
      </c>
      <c r="S68" s="77"/>
      <c r="T68" s="77">
        <f t="shared" si="27"/>
        <v>589.04</v>
      </c>
      <c r="U68" s="77">
        <f t="shared" si="27"/>
        <v>649.01</v>
      </c>
      <c r="V68" s="77">
        <f t="shared" si="27"/>
        <v>410.82</v>
      </c>
      <c r="W68" s="77">
        <f t="shared" si="27"/>
        <v>673.22</v>
      </c>
      <c r="X68" s="25"/>
      <c r="Y68" s="25">
        <f t="shared" si="0"/>
        <v>2345.9499999999998</v>
      </c>
      <c r="Z68" s="25">
        <f t="shared" si="1"/>
        <v>2405.92</v>
      </c>
      <c r="AA68" s="25">
        <f t="shared" si="2"/>
        <v>2167.73</v>
      </c>
      <c r="AB68" s="25">
        <f t="shared" si="3"/>
        <v>2430.13</v>
      </c>
      <c r="AC68" s="228">
        <f t="shared" si="16"/>
        <v>5.35</v>
      </c>
      <c r="AD68" s="228">
        <f t="shared" si="17"/>
        <v>0.57999999999999996</v>
      </c>
      <c r="AE68" s="25"/>
      <c r="AF68" s="25">
        <f t="shared" si="4"/>
        <v>2321.7199999999998</v>
      </c>
      <c r="AG68" s="25">
        <f t="shared" si="5"/>
        <v>2381.69</v>
      </c>
      <c r="AH68" s="25">
        <f t="shared" si="6"/>
        <v>2143.5</v>
      </c>
      <c r="AI68" s="25">
        <f t="shared" si="7"/>
        <v>2405.9</v>
      </c>
      <c r="AJ68" s="228">
        <f t="shared" si="18"/>
        <v>5.28</v>
      </c>
      <c r="AK68" s="228">
        <f t="shared" si="19"/>
        <v>0.56999999999999995</v>
      </c>
      <c r="AL68" s="25"/>
      <c r="AM68" s="25">
        <f t="shared" si="8"/>
        <v>2222.5700000000002</v>
      </c>
      <c r="AN68" s="25">
        <f t="shared" si="9"/>
        <v>2282.54</v>
      </c>
      <c r="AO68" s="25">
        <f t="shared" si="10"/>
        <v>2044.35</v>
      </c>
      <c r="AP68" s="25">
        <f t="shared" si="11"/>
        <v>2306.75</v>
      </c>
      <c r="AQ68" s="228">
        <f t="shared" si="20"/>
        <v>4.97</v>
      </c>
      <c r="AR68" s="228">
        <f t="shared" si="21"/>
        <v>0.54</v>
      </c>
      <c r="AS68" s="25"/>
      <c r="AT68" s="25">
        <f t="shared" si="12"/>
        <v>2136.4</v>
      </c>
      <c r="AU68" s="25">
        <f t="shared" si="13"/>
        <v>2196.37</v>
      </c>
      <c r="AV68" s="25">
        <f t="shared" si="14"/>
        <v>1958.18</v>
      </c>
      <c r="AW68" s="25">
        <f t="shared" si="15"/>
        <v>2220.58</v>
      </c>
      <c r="AX68" s="228">
        <f t="shared" si="22"/>
        <v>4.71</v>
      </c>
      <c r="AY68" s="228">
        <f t="shared" si="23"/>
        <v>0.51</v>
      </c>
    </row>
    <row r="69" spans="1:51" ht="15" customHeight="1" x14ac:dyDescent="0.2">
      <c r="A69" s="564"/>
      <c r="B69" s="12">
        <v>11</v>
      </c>
      <c r="C69" s="11">
        <f>'пятая ц.к.'!C69</f>
        <v>1429.61</v>
      </c>
      <c r="D69" s="228">
        <f>'пятая ц.к.'!D69</f>
        <v>8.42</v>
      </c>
      <c r="E69" s="228">
        <f>'пятая ц.к.'!E69</f>
        <v>0.02</v>
      </c>
      <c r="F69" s="83">
        <f>'пятая ц.к.'!F69</f>
        <v>3.63</v>
      </c>
      <c r="G69" s="77">
        <f>'пятая ц.к.'!G69</f>
        <v>336.66</v>
      </c>
      <c r="H69" s="77">
        <f>'пятая ц.к.'!H69</f>
        <v>312.25</v>
      </c>
      <c r="I69" s="77">
        <f>'пятая ц.к.'!I69</f>
        <v>212.36</v>
      </c>
      <c r="J69" s="77">
        <f>'пятая ц.к.'!J69</f>
        <v>125.55</v>
      </c>
      <c r="K69" s="77">
        <f>'пятая ц.к.'!K69</f>
        <v>1.98</v>
      </c>
      <c r="L69" s="77">
        <f>'пятая ц.к.'!L69</f>
        <v>1.84</v>
      </c>
      <c r="M69" s="77">
        <f>'пятая ц.к.'!M69</f>
        <v>1.25</v>
      </c>
      <c r="N69" s="77">
        <f>'пятая ц.к.'!N69</f>
        <v>0.74</v>
      </c>
      <c r="O69" s="77">
        <f>'пятая ц.к.'!O69</f>
        <v>0</v>
      </c>
      <c r="P69" s="77">
        <f>'пятая ц.к.'!P69</f>
        <v>0</v>
      </c>
      <c r="Q69" s="77">
        <f>'пятая ц.к.'!Q69</f>
        <v>0</v>
      </c>
      <c r="R69" s="77">
        <f>'пятая ц.к.'!R69</f>
        <v>0</v>
      </c>
      <c r="S69" s="77"/>
      <c r="T69" s="77">
        <f t="shared" si="27"/>
        <v>589.04</v>
      </c>
      <c r="U69" s="77">
        <f t="shared" si="27"/>
        <v>649.01</v>
      </c>
      <c r="V69" s="77">
        <f t="shared" si="27"/>
        <v>410.82</v>
      </c>
      <c r="W69" s="77">
        <f t="shared" si="27"/>
        <v>673.22</v>
      </c>
      <c r="X69" s="25"/>
      <c r="Y69" s="25">
        <f t="shared" si="0"/>
        <v>2358.94</v>
      </c>
      <c r="Z69" s="25">
        <f t="shared" si="1"/>
        <v>2418.91</v>
      </c>
      <c r="AA69" s="25">
        <f t="shared" si="2"/>
        <v>2180.7199999999998</v>
      </c>
      <c r="AB69" s="25">
        <f t="shared" si="3"/>
        <v>2443.12</v>
      </c>
      <c r="AC69" s="228">
        <f t="shared" si="16"/>
        <v>10.4</v>
      </c>
      <c r="AD69" s="228">
        <f t="shared" si="17"/>
        <v>0.02</v>
      </c>
      <c r="AE69" s="25"/>
      <c r="AF69" s="25">
        <f t="shared" si="4"/>
        <v>2334.5300000000002</v>
      </c>
      <c r="AG69" s="25">
        <f t="shared" si="5"/>
        <v>2394.5</v>
      </c>
      <c r="AH69" s="25">
        <f t="shared" si="6"/>
        <v>2156.31</v>
      </c>
      <c r="AI69" s="25">
        <f t="shared" si="7"/>
        <v>2418.71</v>
      </c>
      <c r="AJ69" s="228">
        <f t="shared" si="18"/>
        <v>10.26</v>
      </c>
      <c r="AK69" s="228">
        <f t="shared" si="19"/>
        <v>0.02</v>
      </c>
      <c r="AL69" s="25"/>
      <c r="AM69" s="25">
        <f t="shared" si="8"/>
        <v>2234.64</v>
      </c>
      <c r="AN69" s="25">
        <f t="shared" si="9"/>
        <v>2294.61</v>
      </c>
      <c r="AO69" s="25">
        <f t="shared" si="10"/>
        <v>2056.42</v>
      </c>
      <c r="AP69" s="25">
        <f t="shared" si="11"/>
        <v>2318.8200000000002</v>
      </c>
      <c r="AQ69" s="228">
        <f t="shared" si="20"/>
        <v>9.67</v>
      </c>
      <c r="AR69" s="228">
        <f t="shared" si="21"/>
        <v>0.02</v>
      </c>
      <c r="AS69" s="25"/>
      <c r="AT69" s="25">
        <f t="shared" si="12"/>
        <v>2147.83</v>
      </c>
      <c r="AU69" s="25">
        <f t="shared" si="13"/>
        <v>2207.8000000000002</v>
      </c>
      <c r="AV69" s="25">
        <f t="shared" si="14"/>
        <v>1969.61</v>
      </c>
      <c r="AW69" s="25">
        <f t="shared" si="15"/>
        <v>2232.0100000000002</v>
      </c>
      <c r="AX69" s="228">
        <f t="shared" si="22"/>
        <v>9.16</v>
      </c>
      <c r="AY69" s="228">
        <f t="shared" si="23"/>
        <v>0.02</v>
      </c>
    </row>
    <row r="70" spans="1:51" ht="15" customHeight="1" x14ac:dyDescent="0.2">
      <c r="A70" s="564"/>
      <c r="B70" s="12">
        <v>12</v>
      </c>
      <c r="C70" s="11">
        <f>'пятая ц.к.'!C70</f>
        <v>1421.71</v>
      </c>
      <c r="D70" s="228">
        <f>'пятая ц.к.'!D70</f>
        <v>11.65</v>
      </c>
      <c r="E70" s="228">
        <f>'пятая ц.к.'!E70</f>
        <v>0.1</v>
      </c>
      <c r="F70" s="83">
        <f>'пятая ц.к.'!F70</f>
        <v>3.63</v>
      </c>
      <c r="G70" s="77">
        <f>'пятая ц.к.'!G70</f>
        <v>334.8</v>
      </c>
      <c r="H70" s="77">
        <f>'пятая ц.к.'!H70</f>
        <v>310.52</v>
      </c>
      <c r="I70" s="77">
        <f>'пятая ц.к.'!I70</f>
        <v>211.19</v>
      </c>
      <c r="J70" s="77">
        <f>'пятая ц.к.'!J70</f>
        <v>124.86</v>
      </c>
      <c r="K70" s="77">
        <f>'пятая ц.к.'!K70</f>
        <v>2.74</v>
      </c>
      <c r="L70" s="77">
        <f>'пятая ц.к.'!L70</f>
        <v>2.54</v>
      </c>
      <c r="M70" s="77">
        <f>'пятая ц.к.'!M70</f>
        <v>1.73</v>
      </c>
      <c r="N70" s="77">
        <f>'пятая ц.к.'!N70</f>
        <v>1.02</v>
      </c>
      <c r="O70" s="77">
        <f>'пятая ц.к.'!O70</f>
        <v>0.02</v>
      </c>
      <c r="P70" s="77">
        <f>'пятая ц.к.'!P70</f>
        <v>0.02</v>
      </c>
      <c r="Q70" s="77">
        <f>'пятая ц.к.'!Q70</f>
        <v>0.01</v>
      </c>
      <c r="R70" s="77">
        <f>'пятая ц.к.'!R70</f>
        <v>0.01</v>
      </c>
      <c r="S70" s="77"/>
      <c r="T70" s="77">
        <f t="shared" si="27"/>
        <v>589.04</v>
      </c>
      <c r="U70" s="77">
        <f t="shared" si="27"/>
        <v>649.01</v>
      </c>
      <c r="V70" s="77">
        <f t="shared" si="27"/>
        <v>410.82</v>
      </c>
      <c r="W70" s="77">
        <f t="shared" si="27"/>
        <v>673.22</v>
      </c>
      <c r="X70" s="25"/>
      <c r="Y70" s="25">
        <f t="shared" si="0"/>
        <v>2349.1799999999998</v>
      </c>
      <c r="Z70" s="25">
        <f t="shared" si="1"/>
        <v>2409.15</v>
      </c>
      <c r="AA70" s="25">
        <f t="shared" si="2"/>
        <v>2170.96</v>
      </c>
      <c r="AB70" s="25">
        <f t="shared" si="3"/>
        <v>2433.36</v>
      </c>
      <c r="AC70" s="228">
        <f t="shared" si="16"/>
        <v>14.39</v>
      </c>
      <c r="AD70" s="228">
        <f t="shared" si="17"/>
        <v>0.12000000000000001</v>
      </c>
      <c r="AE70" s="25"/>
      <c r="AF70" s="25">
        <f t="shared" si="4"/>
        <v>2324.9</v>
      </c>
      <c r="AG70" s="25">
        <f t="shared" si="5"/>
        <v>2384.87</v>
      </c>
      <c r="AH70" s="25">
        <f t="shared" si="6"/>
        <v>2146.6799999999998</v>
      </c>
      <c r="AI70" s="25">
        <f t="shared" si="7"/>
        <v>2409.08</v>
      </c>
      <c r="AJ70" s="228">
        <f t="shared" si="18"/>
        <v>14.190000000000001</v>
      </c>
      <c r="AK70" s="228">
        <f t="shared" si="19"/>
        <v>0.12000000000000001</v>
      </c>
      <c r="AL70" s="25"/>
      <c r="AM70" s="25">
        <f t="shared" si="8"/>
        <v>2225.5700000000002</v>
      </c>
      <c r="AN70" s="25">
        <f t="shared" si="9"/>
        <v>2285.54</v>
      </c>
      <c r="AO70" s="25">
        <f t="shared" si="10"/>
        <v>2047.35</v>
      </c>
      <c r="AP70" s="25">
        <f t="shared" si="11"/>
        <v>2309.75</v>
      </c>
      <c r="AQ70" s="228">
        <f t="shared" si="20"/>
        <v>13.38</v>
      </c>
      <c r="AR70" s="228">
        <f t="shared" si="21"/>
        <v>0.11</v>
      </c>
      <c r="AS70" s="25"/>
      <c r="AT70" s="25">
        <f t="shared" si="12"/>
        <v>2139.2399999999998</v>
      </c>
      <c r="AU70" s="25">
        <f t="shared" si="13"/>
        <v>2199.21</v>
      </c>
      <c r="AV70" s="25">
        <f t="shared" si="14"/>
        <v>1961.02</v>
      </c>
      <c r="AW70" s="25">
        <f t="shared" si="15"/>
        <v>2223.42</v>
      </c>
      <c r="AX70" s="228">
        <f t="shared" si="22"/>
        <v>12.67</v>
      </c>
      <c r="AY70" s="228">
        <f t="shared" si="23"/>
        <v>0.11</v>
      </c>
    </row>
    <row r="71" spans="1:51" ht="15" customHeight="1" x14ac:dyDescent="0.2">
      <c r="A71" s="564"/>
      <c r="B71" s="12">
        <v>13</v>
      </c>
      <c r="C71" s="11">
        <f>'пятая ц.к.'!C71</f>
        <v>1422.34</v>
      </c>
      <c r="D71" s="228">
        <f>'пятая ц.к.'!D71</f>
        <v>4.88</v>
      </c>
      <c r="E71" s="228">
        <f>'пятая ц.к.'!E71</f>
        <v>0.6</v>
      </c>
      <c r="F71" s="83">
        <f>'пятая ц.к.'!F71</f>
        <v>3.63</v>
      </c>
      <c r="G71" s="77">
        <f>'пятая ц.к.'!G71</f>
        <v>334.94</v>
      </c>
      <c r="H71" s="77">
        <f>'пятая ц.к.'!H71</f>
        <v>310.66000000000003</v>
      </c>
      <c r="I71" s="77">
        <f>'пятая ц.к.'!I71</f>
        <v>211.28</v>
      </c>
      <c r="J71" s="77">
        <f>'пятая ц.к.'!J71</f>
        <v>124.92</v>
      </c>
      <c r="K71" s="77">
        <f>'пятая ц.к.'!K71</f>
        <v>1.1499999999999999</v>
      </c>
      <c r="L71" s="77">
        <f>'пятая ц.к.'!L71</f>
        <v>1.07</v>
      </c>
      <c r="M71" s="77">
        <f>'пятая ц.к.'!M71</f>
        <v>0.72</v>
      </c>
      <c r="N71" s="77">
        <f>'пятая ц.к.'!N71</f>
        <v>0.43</v>
      </c>
      <c r="O71" s="77">
        <f>'пятая ц.к.'!O71</f>
        <v>0.14000000000000001</v>
      </c>
      <c r="P71" s="77">
        <f>'пятая ц.к.'!P71</f>
        <v>0.13</v>
      </c>
      <c r="Q71" s="77">
        <f>'пятая ц.к.'!Q71</f>
        <v>0.09</v>
      </c>
      <c r="R71" s="77">
        <f>'пятая ц.к.'!R71</f>
        <v>0.05</v>
      </c>
      <c r="S71" s="77"/>
      <c r="T71" s="77">
        <f t="shared" si="27"/>
        <v>589.04</v>
      </c>
      <c r="U71" s="77">
        <f t="shared" si="27"/>
        <v>649.01</v>
      </c>
      <c r="V71" s="77">
        <f t="shared" si="27"/>
        <v>410.82</v>
      </c>
      <c r="W71" s="77">
        <f t="shared" si="27"/>
        <v>673.22</v>
      </c>
      <c r="X71" s="25"/>
      <c r="Y71" s="25">
        <f t="shared" si="0"/>
        <v>2349.9499999999998</v>
      </c>
      <c r="Z71" s="25">
        <f t="shared" si="1"/>
        <v>2409.92</v>
      </c>
      <c r="AA71" s="25">
        <f t="shared" si="2"/>
        <v>2171.73</v>
      </c>
      <c r="AB71" s="25">
        <f t="shared" si="3"/>
        <v>2434.13</v>
      </c>
      <c r="AC71" s="228">
        <f t="shared" si="16"/>
        <v>6.0299999999999994</v>
      </c>
      <c r="AD71" s="228">
        <f t="shared" si="17"/>
        <v>0.74</v>
      </c>
      <c r="AE71" s="25"/>
      <c r="AF71" s="25">
        <f t="shared" si="4"/>
        <v>2325.67</v>
      </c>
      <c r="AG71" s="25">
        <f t="shared" si="5"/>
        <v>2385.64</v>
      </c>
      <c r="AH71" s="25">
        <f t="shared" si="6"/>
        <v>2147.4499999999998</v>
      </c>
      <c r="AI71" s="25">
        <f t="shared" si="7"/>
        <v>2409.85</v>
      </c>
      <c r="AJ71" s="228">
        <f t="shared" si="18"/>
        <v>5.95</v>
      </c>
      <c r="AK71" s="228">
        <f t="shared" si="19"/>
        <v>0.73</v>
      </c>
      <c r="AL71" s="25"/>
      <c r="AM71" s="25">
        <f t="shared" si="8"/>
        <v>2226.29</v>
      </c>
      <c r="AN71" s="25">
        <f t="shared" si="9"/>
        <v>2286.2600000000002</v>
      </c>
      <c r="AO71" s="25">
        <f t="shared" si="10"/>
        <v>2048.0700000000002</v>
      </c>
      <c r="AP71" s="25">
        <f t="shared" si="11"/>
        <v>2310.4699999999998</v>
      </c>
      <c r="AQ71" s="228">
        <f t="shared" si="20"/>
        <v>5.6</v>
      </c>
      <c r="AR71" s="228">
        <f t="shared" si="21"/>
        <v>0.69</v>
      </c>
      <c r="AS71" s="25"/>
      <c r="AT71" s="25">
        <f t="shared" si="12"/>
        <v>2139.9299999999998</v>
      </c>
      <c r="AU71" s="25">
        <f t="shared" si="13"/>
        <v>2199.9</v>
      </c>
      <c r="AV71" s="25">
        <f t="shared" si="14"/>
        <v>1961.71</v>
      </c>
      <c r="AW71" s="25">
        <f t="shared" si="15"/>
        <v>2224.11</v>
      </c>
      <c r="AX71" s="228">
        <f t="shared" si="22"/>
        <v>5.31</v>
      </c>
      <c r="AY71" s="228">
        <f t="shared" si="23"/>
        <v>0.65</v>
      </c>
    </row>
    <row r="72" spans="1:51" ht="15" customHeight="1" x14ac:dyDescent="0.2">
      <c r="A72" s="564"/>
      <c r="B72" s="12">
        <v>14</v>
      </c>
      <c r="C72" s="11">
        <f>'пятая ц.к.'!C72</f>
        <v>1427.59</v>
      </c>
      <c r="D72" s="228">
        <f>'пятая ц.к.'!D72</f>
        <v>1.1499999999999999</v>
      </c>
      <c r="E72" s="228">
        <f>'пятая ц.к.'!E72</f>
        <v>1.78</v>
      </c>
      <c r="F72" s="83">
        <f>'пятая ц.к.'!F72</f>
        <v>3.63</v>
      </c>
      <c r="G72" s="77">
        <f>'пятая ц.к.'!G72</f>
        <v>336.18</v>
      </c>
      <c r="H72" s="77">
        <f>'пятая ц.к.'!H72</f>
        <v>311.81</v>
      </c>
      <c r="I72" s="77">
        <f>'пятая ц.к.'!I72</f>
        <v>212.06</v>
      </c>
      <c r="J72" s="77">
        <f>'пятая ц.к.'!J72</f>
        <v>125.38</v>
      </c>
      <c r="K72" s="77">
        <f>'пятая ц.к.'!K72</f>
        <v>0.27</v>
      </c>
      <c r="L72" s="77">
        <f>'пятая ц.к.'!L72</f>
        <v>0.25</v>
      </c>
      <c r="M72" s="77">
        <f>'пятая ц.к.'!M72</f>
        <v>0.17</v>
      </c>
      <c r="N72" s="77">
        <f>'пятая ц.к.'!N72</f>
        <v>0.1</v>
      </c>
      <c r="O72" s="77">
        <f>'пятая ц.к.'!O72</f>
        <v>0.42</v>
      </c>
      <c r="P72" s="77">
        <f>'пятая ц.к.'!P72</f>
        <v>0.39</v>
      </c>
      <c r="Q72" s="77">
        <f>'пятая ц.к.'!Q72</f>
        <v>0.26</v>
      </c>
      <c r="R72" s="77">
        <f>'пятая ц.к.'!R72</f>
        <v>0.16</v>
      </c>
      <c r="S72" s="77"/>
      <c r="T72" s="77">
        <f t="shared" si="27"/>
        <v>589.04</v>
      </c>
      <c r="U72" s="77">
        <f t="shared" si="27"/>
        <v>649.01</v>
      </c>
      <c r="V72" s="77">
        <f t="shared" si="27"/>
        <v>410.82</v>
      </c>
      <c r="W72" s="77">
        <f t="shared" si="27"/>
        <v>673.22</v>
      </c>
      <c r="X72" s="25"/>
      <c r="Y72" s="25">
        <f t="shared" si="0"/>
        <v>2356.44</v>
      </c>
      <c r="Z72" s="25">
        <f t="shared" si="1"/>
        <v>2416.41</v>
      </c>
      <c r="AA72" s="25">
        <f t="shared" si="2"/>
        <v>2178.2199999999998</v>
      </c>
      <c r="AB72" s="25">
        <f t="shared" si="3"/>
        <v>2440.62</v>
      </c>
      <c r="AC72" s="228">
        <f t="shared" si="16"/>
        <v>1.42</v>
      </c>
      <c r="AD72" s="228">
        <f t="shared" si="17"/>
        <v>2.2000000000000002</v>
      </c>
      <c r="AE72" s="25"/>
      <c r="AF72" s="25">
        <f t="shared" si="4"/>
        <v>2332.0700000000002</v>
      </c>
      <c r="AG72" s="25">
        <f t="shared" si="5"/>
        <v>2392.04</v>
      </c>
      <c r="AH72" s="25">
        <f t="shared" si="6"/>
        <v>2153.85</v>
      </c>
      <c r="AI72" s="25">
        <f t="shared" si="7"/>
        <v>2416.25</v>
      </c>
      <c r="AJ72" s="228">
        <f t="shared" si="18"/>
        <v>1.4</v>
      </c>
      <c r="AK72" s="228">
        <f t="shared" si="19"/>
        <v>2.17</v>
      </c>
      <c r="AL72" s="25"/>
      <c r="AM72" s="25">
        <f t="shared" si="8"/>
        <v>2232.3200000000002</v>
      </c>
      <c r="AN72" s="25">
        <f t="shared" si="9"/>
        <v>2292.29</v>
      </c>
      <c r="AO72" s="25">
        <f t="shared" si="10"/>
        <v>2054.1</v>
      </c>
      <c r="AP72" s="25">
        <f t="shared" si="11"/>
        <v>2316.5</v>
      </c>
      <c r="AQ72" s="228">
        <f t="shared" si="20"/>
        <v>1.3199999999999998</v>
      </c>
      <c r="AR72" s="228">
        <f t="shared" si="21"/>
        <v>2.04</v>
      </c>
      <c r="AS72" s="25"/>
      <c r="AT72" s="25">
        <f t="shared" si="12"/>
        <v>2145.64</v>
      </c>
      <c r="AU72" s="25">
        <f t="shared" si="13"/>
        <v>2205.61</v>
      </c>
      <c r="AV72" s="25">
        <f t="shared" si="14"/>
        <v>1967.42</v>
      </c>
      <c r="AW72" s="25">
        <f t="shared" si="15"/>
        <v>2229.8200000000002</v>
      </c>
      <c r="AX72" s="228">
        <f t="shared" si="22"/>
        <v>1.25</v>
      </c>
      <c r="AY72" s="228">
        <f t="shared" si="23"/>
        <v>1.94</v>
      </c>
    </row>
    <row r="73" spans="1:51" ht="15" customHeight="1" x14ac:dyDescent="0.2">
      <c r="A73" s="564"/>
      <c r="B73" s="12">
        <v>15</v>
      </c>
      <c r="C73" s="11">
        <f>'пятая ц.к.'!C73</f>
        <v>1426.41</v>
      </c>
      <c r="D73" s="228">
        <f>'пятая ц.к.'!D73</f>
        <v>12.18</v>
      </c>
      <c r="E73" s="228">
        <f>'пятая ц.к.'!E73</f>
        <v>0</v>
      </c>
      <c r="F73" s="83">
        <f>'пятая ц.к.'!F73</f>
        <v>3.63</v>
      </c>
      <c r="G73" s="77">
        <f>'пятая ц.к.'!G73</f>
        <v>335.9</v>
      </c>
      <c r="H73" s="77">
        <f>'пятая ц.к.'!H73</f>
        <v>311.55</v>
      </c>
      <c r="I73" s="77">
        <f>'пятая ц.к.'!I73</f>
        <v>211.88</v>
      </c>
      <c r="J73" s="77">
        <f>'пятая ц.к.'!J73</f>
        <v>125.27</v>
      </c>
      <c r="K73" s="77">
        <f>'пятая ц.к.'!K73</f>
        <v>2.87</v>
      </c>
      <c r="L73" s="77">
        <f>'пятая ц.к.'!L73</f>
        <v>2.66</v>
      </c>
      <c r="M73" s="77">
        <f>'пятая ц.к.'!M73</f>
        <v>1.81</v>
      </c>
      <c r="N73" s="77">
        <f>'пятая ц.к.'!N73</f>
        <v>1.07</v>
      </c>
      <c r="O73" s="77">
        <f>'пятая ц.к.'!O73</f>
        <v>0</v>
      </c>
      <c r="P73" s="77">
        <f>'пятая ц.к.'!P73</f>
        <v>0</v>
      </c>
      <c r="Q73" s="77">
        <f>'пятая ц.к.'!Q73</f>
        <v>0</v>
      </c>
      <c r="R73" s="77">
        <f>'пятая ц.к.'!R73</f>
        <v>0</v>
      </c>
      <c r="S73" s="77"/>
      <c r="T73" s="77">
        <f t="shared" si="27"/>
        <v>589.04</v>
      </c>
      <c r="U73" s="77">
        <f t="shared" si="27"/>
        <v>649.01</v>
      </c>
      <c r="V73" s="77">
        <f t="shared" si="27"/>
        <v>410.82</v>
      </c>
      <c r="W73" s="77">
        <f t="shared" si="27"/>
        <v>673.22</v>
      </c>
      <c r="X73" s="25"/>
      <c r="Y73" s="25">
        <f t="shared" si="0"/>
        <v>2354.98</v>
      </c>
      <c r="Z73" s="25">
        <f t="shared" si="1"/>
        <v>2414.9499999999998</v>
      </c>
      <c r="AA73" s="25">
        <f t="shared" si="2"/>
        <v>2176.7600000000002</v>
      </c>
      <c r="AB73" s="25">
        <f t="shared" si="3"/>
        <v>2439.16</v>
      </c>
      <c r="AC73" s="228">
        <f t="shared" si="16"/>
        <v>15.05</v>
      </c>
      <c r="AD73" s="228">
        <f t="shared" si="17"/>
        <v>0</v>
      </c>
      <c r="AE73" s="25"/>
      <c r="AF73" s="25">
        <f t="shared" si="4"/>
        <v>2330.63</v>
      </c>
      <c r="AG73" s="25">
        <f t="shared" si="5"/>
        <v>2390.6</v>
      </c>
      <c r="AH73" s="25">
        <f t="shared" si="6"/>
        <v>2152.41</v>
      </c>
      <c r="AI73" s="25">
        <f t="shared" si="7"/>
        <v>2414.81</v>
      </c>
      <c r="AJ73" s="228">
        <f t="shared" si="18"/>
        <v>14.84</v>
      </c>
      <c r="AK73" s="228">
        <f t="shared" si="19"/>
        <v>0</v>
      </c>
      <c r="AL73" s="25"/>
      <c r="AM73" s="25">
        <f t="shared" si="8"/>
        <v>2230.96</v>
      </c>
      <c r="AN73" s="25">
        <f t="shared" si="9"/>
        <v>2290.9299999999998</v>
      </c>
      <c r="AO73" s="25">
        <f t="shared" si="10"/>
        <v>2052.7399999999998</v>
      </c>
      <c r="AP73" s="25">
        <f t="shared" si="11"/>
        <v>2315.14</v>
      </c>
      <c r="AQ73" s="228">
        <f t="shared" si="20"/>
        <v>13.99</v>
      </c>
      <c r="AR73" s="228">
        <f t="shared" si="21"/>
        <v>0</v>
      </c>
      <c r="AS73" s="25"/>
      <c r="AT73" s="25">
        <f t="shared" si="12"/>
        <v>2144.35</v>
      </c>
      <c r="AU73" s="25">
        <f t="shared" si="13"/>
        <v>2204.3200000000002</v>
      </c>
      <c r="AV73" s="25">
        <f t="shared" si="14"/>
        <v>1966.13</v>
      </c>
      <c r="AW73" s="25">
        <f t="shared" si="15"/>
        <v>2228.5300000000002</v>
      </c>
      <c r="AX73" s="228">
        <f t="shared" si="22"/>
        <v>13.25</v>
      </c>
      <c r="AY73" s="228">
        <f t="shared" si="23"/>
        <v>0</v>
      </c>
    </row>
    <row r="74" spans="1:51" ht="15" customHeight="1" x14ac:dyDescent="0.2">
      <c r="A74" s="564"/>
      <c r="B74" s="12">
        <v>16</v>
      </c>
      <c r="C74" s="11">
        <f>'пятая ц.к.'!C74</f>
        <v>1430.02</v>
      </c>
      <c r="D74" s="228">
        <f>'пятая ц.к.'!D74</f>
        <v>31.06</v>
      </c>
      <c r="E74" s="228">
        <f>'пятая ц.к.'!E74</f>
        <v>0</v>
      </c>
      <c r="F74" s="83">
        <f>'пятая ц.к.'!F74</f>
        <v>3.63</v>
      </c>
      <c r="G74" s="77">
        <f>'пятая ц.к.'!G74</f>
        <v>336.75</v>
      </c>
      <c r="H74" s="77">
        <f>'пятая ц.к.'!H74</f>
        <v>312.33999999999997</v>
      </c>
      <c r="I74" s="77">
        <f>'пятая ц.к.'!I74</f>
        <v>212.42</v>
      </c>
      <c r="J74" s="77">
        <f>'пятая ц.к.'!J74</f>
        <v>125.59</v>
      </c>
      <c r="K74" s="77">
        <f>'пятая ц.к.'!K74</f>
        <v>7.31</v>
      </c>
      <c r="L74" s="77">
        <f>'пятая ц.к.'!L74</f>
        <v>6.78</v>
      </c>
      <c r="M74" s="77">
        <f>'пятая ц.к.'!M74</f>
        <v>4.6100000000000003</v>
      </c>
      <c r="N74" s="77">
        <f>'пятая ц.к.'!N74</f>
        <v>2.73</v>
      </c>
      <c r="O74" s="77">
        <f>'пятая ц.к.'!O74</f>
        <v>0</v>
      </c>
      <c r="P74" s="77">
        <f>'пятая ц.к.'!P74</f>
        <v>0</v>
      </c>
      <c r="Q74" s="77">
        <f>'пятая ц.к.'!Q74</f>
        <v>0</v>
      </c>
      <c r="R74" s="77">
        <f>'пятая ц.к.'!R74</f>
        <v>0</v>
      </c>
      <c r="S74" s="77"/>
      <c r="T74" s="77">
        <f t="shared" si="27"/>
        <v>589.04</v>
      </c>
      <c r="U74" s="77">
        <f t="shared" si="27"/>
        <v>649.01</v>
      </c>
      <c r="V74" s="77">
        <f t="shared" si="27"/>
        <v>410.82</v>
      </c>
      <c r="W74" s="77">
        <f t="shared" si="27"/>
        <v>673.22</v>
      </c>
      <c r="X74" s="25"/>
      <c r="Y74" s="25">
        <f t="shared" ref="Y74:Y137" si="28">ROUND($C74+$F74+$G74+T74,2)</f>
        <v>2359.44</v>
      </c>
      <c r="Z74" s="25">
        <f t="shared" ref="Z74:Z137" si="29">ROUND($C74+$F74+$G74+U74,2)</f>
        <v>2419.41</v>
      </c>
      <c r="AA74" s="25">
        <f t="shared" ref="AA74:AA137" si="30">ROUND($C74+$F74+$G74+V74,2)</f>
        <v>2181.2199999999998</v>
      </c>
      <c r="AB74" s="25">
        <f t="shared" ref="AB74:AB137" si="31">ROUND($C74+$F74+$G74+W74,2)</f>
        <v>2443.62</v>
      </c>
      <c r="AC74" s="228">
        <f t="shared" si="16"/>
        <v>38.369999999999997</v>
      </c>
      <c r="AD74" s="228">
        <f t="shared" si="17"/>
        <v>0</v>
      </c>
      <c r="AE74" s="25"/>
      <c r="AF74" s="25">
        <f t="shared" ref="AF74:AF137" si="32">ROUND($C74+$F74+$H74+T74,2)</f>
        <v>2335.0300000000002</v>
      </c>
      <c r="AG74" s="25">
        <f t="shared" ref="AG74:AG137" si="33">ROUND($C74+$F74+$H74+U74,2)</f>
        <v>2395</v>
      </c>
      <c r="AH74" s="25">
        <f t="shared" ref="AH74:AH137" si="34">ROUND($C74+$F74+$H74+V74,2)</f>
        <v>2156.81</v>
      </c>
      <c r="AI74" s="25">
        <f t="shared" ref="AI74:AI137" si="35">ROUND($C74+$F74+$H74+W74,2)</f>
        <v>2419.21</v>
      </c>
      <c r="AJ74" s="228">
        <f t="shared" si="18"/>
        <v>37.839999999999996</v>
      </c>
      <c r="AK74" s="228">
        <f t="shared" si="19"/>
        <v>0</v>
      </c>
      <c r="AL74" s="25"/>
      <c r="AM74" s="25">
        <f t="shared" ref="AM74:AM137" si="36">ROUND($C74+$F74+$I74+T74,2)</f>
        <v>2235.11</v>
      </c>
      <c r="AN74" s="25">
        <f t="shared" ref="AN74:AN137" si="37">ROUND($C74+$F74+$I74+U74,2)</f>
        <v>2295.08</v>
      </c>
      <c r="AO74" s="25">
        <f t="shared" ref="AO74:AO137" si="38">ROUND($C74+$F74+$I74+V74,2)</f>
        <v>2056.89</v>
      </c>
      <c r="AP74" s="25">
        <f t="shared" ref="AP74:AP137" si="39">ROUND($C74+$F74+$I74+W74,2)</f>
        <v>2319.29</v>
      </c>
      <c r="AQ74" s="228">
        <f t="shared" si="20"/>
        <v>35.67</v>
      </c>
      <c r="AR74" s="228">
        <f t="shared" si="21"/>
        <v>0</v>
      </c>
      <c r="AS74" s="25"/>
      <c r="AT74" s="25">
        <f t="shared" ref="AT74:AT137" si="40">ROUND($C74+$F74+$J74+T74,2)</f>
        <v>2148.2800000000002</v>
      </c>
      <c r="AU74" s="25">
        <f t="shared" ref="AU74:AU137" si="41">ROUND($C74+$F74+$J74+U74,2)</f>
        <v>2208.25</v>
      </c>
      <c r="AV74" s="25">
        <f t="shared" ref="AV74:AV137" si="42">ROUND($C74+$F74+$J74+V74,2)</f>
        <v>1970.06</v>
      </c>
      <c r="AW74" s="25">
        <f t="shared" ref="AW74:AW137" si="43">ROUND($C74+$F74+$J74+W74,2)</f>
        <v>2232.46</v>
      </c>
      <c r="AX74" s="228">
        <f t="shared" si="22"/>
        <v>33.79</v>
      </c>
      <c r="AY74" s="228">
        <f t="shared" si="23"/>
        <v>0</v>
      </c>
    </row>
    <row r="75" spans="1:51" ht="15" customHeight="1" x14ac:dyDescent="0.2">
      <c r="A75" s="564"/>
      <c r="B75" s="12">
        <v>17</v>
      </c>
      <c r="C75" s="11">
        <f>'пятая ц.к.'!C75</f>
        <v>1431.01</v>
      </c>
      <c r="D75" s="228">
        <f>'пятая ц.к.'!D75</f>
        <v>49.25</v>
      </c>
      <c r="E75" s="228">
        <f>'пятая ц.к.'!E75</f>
        <v>0</v>
      </c>
      <c r="F75" s="83">
        <f>'пятая ц.к.'!F75</f>
        <v>3.63</v>
      </c>
      <c r="G75" s="77">
        <f>'пятая ц.к.'!G75</f>
        <v>336.99</v>
      </c>
      <c r="H75" s="77">
        <f>'пятая ц.к.'!H75</f>
        <v>312.56</v>
      </c>
      <c r="I75" s="77">
        <f>'пятая ц.к.'!I75</f>
        <v>212.57</v>
      </c>
      <c r="J75" s="77">
        <f>'пятая ц.к.'!J75</f>
        <v>125.68</v>
      </c>
      <c r="K75" s="77">
        <f>'пятая ц.к.'!K75</f>
        <v>11.6</v>
      </c>
      <c r="L75" s="77">
        <f>'пятая ц.к.'!L75</f>
        <v>10.76</v>
      </c>
      <c r="M75" s="77">
        <f>'пятая ц.к.'!M75</f>
        <v>7.32</v>
      </c>
      <c r="N75" s="77">
        <f>'пятая ц.к.'!N75</f>
        <v>4.33</v>
      </c>
      <c r="O75" s="77">
        <f>'пятая ц.к.'!O75</f>
        <v>0</v>
      </c>
      <c r="P75" s="77">
        <f>'пятая ц.к.'!P75</f>
        <v>0</v>
      </c>
      <c r="Q75" s="77">
        <f>'пятая ц.к.'!Q75</f>
        <v>0</v>
      </c>
      <c r="R75" s="77">
        <f>'пятая ц.к.'!R75</f>
        <v>0</v>
      </c>
      <c r="S75" s="77"/>
      <c r="T75" s="77">
        <f t="shared" si="27"/>
        <v>589.04</v>
      </c>
      <c r="U75" s="77">
        <f t="shared" si="27"/>
        <v>649.01</v>
      </c>
      <c r="V75" s="77">
        <f t="shared" si="27"/>
        <v>410.82</v>
      </c>
      <c r="W75" s="77">
        <f t="shared" si="27"/>
        <v>673.22</v>
      </c>
      <c r="X75" s="25"/>
      <c r="Y75" s="25">
        <f t="shared" si="28"/>
        <v>2360.67</v>
      </c>
      <c r="Z75" s="25">
        <f t="shared" si="29"/>
        <v>2420.64</v>
      </c>
      <c r="AA75" s="25">
        <f t="shared" si="30"/>
        <v>2182.4499999999998</v>
      </c>
      <c r="AB75" s="25">
        <f t="shared" si="31"/>
        <v>2444.85</v>
      </c>
      <c r="AC75" s="228">
        <f t="shared" ref="AC75:AC138" si="44">D75+K75</f>
        <v>60.85</v>
      </c>
      <c r="AD75" s="228">
        <f t="shared" ref="AD75:AD138" si="45">E75+O75</f>
        <v>0</v>
      </c>
      <c r="AE75" s="25"/>
      <c r="AF75" s="25">
        <f t="shared" si="32"/>
        <v>2336.2399999999998</v>
      </c>
      <c r="AG75" s="25">
        <f t="shared" si="33"/>
        <v>2396.21</v>
      </c>
      <c r="AH75" s="25">
        <f t="shared" si="34"/>
        <v>2158.02</v>
      </c>
      <c r="AI75" s="25">
        <f t="shared" si="35"/>
        <v>2420.42</v>
      </c>
      <c r="AJ75" s="228">
        <f t="shared" ref="AJ75:AJ138" si="46">D75+L75</f>
        <v>60.01</v>
      </c>
      <c r="AK75" s="228">
        <f t="shared" ref="AK75:AK138" si="47">E75+P75</f>
        <v>0</v>
      </c>
      <c r="AL75" s="25"/>
      <c r="AM75" s="25">
        <f t="shared" si="36"/>
        <v>2236.25</v>
      </c>
      <c r="AN75" s="25">
        <f t="shared" si="37"/>
        <v>2296.2199999999998</v>
      </c>
      <c r="AO75" s="25">
        <f t="shared" si="38"/>
        <v>2058.0300000000002</v>
      </c>
      <c r="AP75" s="25">
        <f t="shared" si="39"/>
        <v>2320.4299999999998</v>
      </c>
      <c r="AQ75" s="228">
        <f t="shared" ref="AQ75:AQ138" si="48">D75+M75</f>
        <v>56.57</v>
      </c>
      <c r="AR75" s="228">
        <f t="shared" ref="AR75:AR138" si="49">E75+Q75</f>
        <v>0</v>
      </c>
      <c r="AS75" s="25"/>
      <c r="AT75" s="25">
        <f t="shared" si="40"/>
        <v>2149.36</v>
      </c>
      <c r="AU75" s="25">
        <f t="shared" si="41"/>
        <v>2209.33</v>
      </c>
      <c r="AV75" s="25">
        <f t="shared" si="42"/>
        <v>1971.14</v>
      </c>
      <c r="AW75" s="25">
        <f t="shared" si="43"/>
        <v>2233.54</v>
      </c>
      <c r="AX75" s="228">
        <f t="shared" ref="AX75:AX138" si="50">D75+N75</f>
        <v>53.58</v>
      </c>
      <c r="AY75" s="228">
        <f t="shared" ref="AY75:AY138" si="51">E75+R75</f>
        <v>0</v>
      </c>
    </row>
    <row r="76" spans="1:51" ht="15" customHeight="1" x14ac:dyDescent="0.2">
      <c r="A76" s="564"/>
      <c r="B76" s="12">
        <v>18</v>
      </c>
      <c r="C76" s="11">
        <f>'пятая ц.к.'!C76</f>
        <v>1450.65</v>
      </c>
      <c r="D76" s="228">
        <f>'пятая ц.к.'!D76</f>
        <v>91.99</v>
      </c>
      <c r="E76" s="228">
        <f>'пятая ц.к.'!E76</f>
        <v>0</v>
      </c>
      <c r="F76" s="83">
        <f>'пятая ц.к.'!F76</f>
        <v>3.63</v>
      </c>
      <c r="G76" s="77">
        <f>'пятая ц.к.'!G76</f>
        <v>341.61</v>
      </c>
      <c r="H76" s="77">
        <f>'пятая ц.к.'!H76</f>
        <v>316.85000000000002</v>
      </c>
      <c r="I76" s="77">
        <f>'пятая ц.к.'!I76</f>
        <v>215.49</v>
      </c>
      <c r="J76" s="77">
        <f>'пятая ц.к.'!J76</f>
        <v>127.4</v>
      </c>
      <c r="K76" s="77">
        <f>'пятая ц.к.'!K76</f>
        <v>21.66</v>
      </c>
      <c r="L76" s="77">
        <f>'пятая ц.к.'!L76</f>
        <v>20.09</v>
      </c>
      <c r="M76" s="77">
        <f>'пятая ц.к.'!M76</f>
        <v>13.66</v>
      </c>
      <c r="N76" s="77">
        <f>'пятая ц.к.'!N76</f>
        <v>8.08</v>
      </c>
      <c r="O76" s="77">
        <f>'пятая ц.к.'!O76</f>
        <v>0</v>
      </c>
      <c r="P76" s="77">
        <f>'пятая ц.к.'!P76</f>
        <v>0</v>
      </c>
      <c r="Q76" s="77">
        <f>'пятая ц.к.'!Q76</f>
        <v>0</v>
      </c>
      <c r="R76" s="77">
        <f>'пятая ц.к.'!R76</f>
        <v>0</v>
      </c>
      <c r="S76" s="77"/>
      <c r="T76" s="77">
        <f t="shared" ref="T76:W91" si="52">T75</f>
        <v>589.04</v>
      </c>
      <c r="U76" s="77">
        <f t="shared" si="52"/>
        <v>649.01</v>
      </c>
      <c r="V76" s="77">
        <f t="shared" si="52"/>
        <v>410.82</v>
      </c>
      <c r="W76" s="77">
        <f t="shared" si="52"/>
        <v>673.22</v>
      </c>
      <c r="X76" s="25"/>
      <c r="Y76" s="25">
        <f t="shared" si="28"/>
        <v>2384.9299999999998</v>
      </c>
      <c r="Z76" s="25">
        <f t="shared" si="29"/>
        <v>2444.9</v>
      </c>
      <c r="AA76" s="25">
        <f t="shared" si="30"/>
        <v>2206.71</v>
      </c>
      <c r="AB76" s="25">
        <f t="shared" si="31"/>
        <v>2469.11</v>
      </c>
      <c r="AC76" s="228">
        <f t="shared" si="44"/>
        <v>113.64999999999999</v>
      </c>
      <c r="AD76" s="228">
        <f t="shared" si="45"/>
        <v>0</v>
      </c>
      <c r="AE76" s="25"/>
      <c r="AF76" s="25">
        <f t="shared" si="32"/>
        <v>2360.17</v>
      </c>
      <c r="AG76" s="25">
        <f t="shared" si="33"/>
        <v>2420.14</v>
      </c>
      <c r="AH76" s="25">
        <f t="shared" si="34"/>
        <v>2181.9499999999998</v>
      </c>
      <c r="AI76" s="25">
        <f t="shared" si="35"/>
        <v>2444.35</v>
      </c>
      <c r="AJ76" s="228">
        <f t="shared" si="46"/>
        <v>112.08</v>
      </c>
      <c r="AK76" s="228">
        <f t="shared" si="47"/>
        <v>0</v>
      </c>
      <c r="AL76" s="25"/>
      <c r="AM76" s="25">
        <f t="shared" si="36"/>
        <v>2258.81</v>
      </c>
      <c r="AN76" s="25">
        <f t="shared" si="37"/>
        <v>2318.7800000000002</v>
      </c>
      <c r="AO76" s="25">
        <f t="shared" si="38"/>
        <v>2080.59</v>
      </c>
      <c r="AP76" s="25">
        <f t="shared" si="39"/>
        <v>2342.9899999999998</v>
      </c>
      <c r="AQ76" s="228">
        <f t="shared" si="48"/>
        <v>105.64999999999999</v>
      </c>
      <c r="AR76" s="228">
        <f t="shared" si="49"/>
        <v>0</v>
      </c>
      <c r="AS76" s="25"/>
      <c r="AT76" s="25">
        <f t="shared" si="40"/>
        <v>2170.7199999999998</v>
      </c>
      <c r="AU76" s="25">
        <f t="shared" si="41"/>
        <v>2230.69</v>
      </c>
      <c r="AV76" s="25">
        <f t="shared" si="42"/>
        <v>1992.5</v>
      </c>
      <c r="AW76" s="25">
        <f t="shared" si="43"/>
        <v>2254.9</v>
      </c>
      <c r="AX76" s="228">
        <f t="shared" si="50"/>
        <v>100.07</v>
      </c>
      <c r="AY76" s="228">
        <f t="shared" si="51"/>
        <v>0</v>
      </c>
    </row>
    <row r="77" spans="1:51" ht="15" customHeight="1" x14ac:dyDescent="0.2">
      <c r="A77" s="564"/>
      <c r="B77" s="12">
        <v>19</v>
      </c>
      <c r="C77" s="11">
        <f>'пятая ц.к.'!C77</f>
        <v>1574.14</v>
      </c>
      <c r="D77" s="228">
        <f>'пятая ц.к.'!D77</f>
        <v>50.72</v>
      </c>
      <c r="E77" s="228">
        <f>'пятая ц.к.'!E77</f>
        <v>0</v>
      </c>
      <c r="F77" s="83">
        <f>'пятая ц.к.'!F77</f>
        <v>3.63</v>
      </c>
      <c r="G77" s="77">
        <f>'пятая ц.к.'!G77</f>
        <v>370.69</v>
      </c>
      <c r="H77" s="77">
        <f>'пятая ц.к.'!H77</f>
        <v>343.82</v>
      </c>
      <c r="I77" s="77">
        <f>'пятая ц.к.'!I77</f>
        <v>233.83</v>
      </c>
      <c r="J77" s="77">
        <f>'пятая ц.к.'!J77</f>
        <v>138.25</v>
      </c>
      <c r="K77" s="77">
        <f>'пятая ц.к.'!K77</f>
        <v>11.94</v>
      </c>
      <c r="L77" s="77">
        <f>'пятая ц.к.'!L77</f>
        <v>11.08</v>
      </c>
      <c r="M77" s="77">
        <f>'пятая ц.к.'!M77</f>
        <v>7.53</v>
      </c>
      <c r="N77" s="77">
        <f>'пятая ц.к.'!N77</f>
        <v>4.45</v>
      </c>
      <c r="O77" s="77">
        <f>'пятая ц.к.'!O77</f>
        <v>0</v>
      </c>
      <c r="P77" s="77">
        <f>'пятая ц.к.'!P77</f>
        <v>0</v>
      </c>
      <c r="Q77" s="77">
        <f>'пятая ц.к.'!Q77</f>
        <v>0</v>
      </c>
      <c r="R77" s="77">
        <f>'пятая ц.к.'!R77</f>
        <v>0</v>
      </c>
      <c r="S77" s="77"/>
      <c r="T77" s="77">
        <f t="shared" si="52"/>
        <v>589.04</v>
      </c>
      <c r="U77" s="77">
        <f t="shared" si="52"/>
        <v>649.01</v>
      </c>
      <c r="V77" s="77">
        <f t="shared" si="52"/>
        <v>410.82</v>
      </c>
      <c r="W77" s="77">
        <f t="shared" si="52"/>
        <v>673.22</v>
      </c>
      <c r="X77" s="25"/>
      <c r="Y77" s="25">
        <f t="shared" si="28"/>
        <v>2537.5</v>
      </c>
      <c r="Z77" s="25">
        <f t="shared" si="29"/>
        <v>2597.4699999999998</v>
      </c>
      <c r="AA77" s="25">
        <f t="shared" si="30"/>
        <v>2359.2800000000002</v>
      </c>
      <c r="AB77" s="25">
        <f t="shared" si="31"/>
        <v>2621.68</v>
      </c>
      <c r="AC77" s="228">
        <f t="shared" si="44"/>
        <v>62.66</v>
      </c>
      <c r="AD77" s="228">
        <f t="shared" si="45"/>
        <v>0</v>
      </c>
      <c r="AE77" s="25"/>
      <c r="AF77" s="25">
        <f t="shared" si="32"/>
        <v>2510.63</v>
      </c>
      <c r="AG77" s="25">
        <f t="shared" si="33"/>
        <v>2570.6</v>
      </c>
      <c r="AH77" s="25">
        <f t="shared" si="34"/>
        <v>2332.41</v>
      </c>
      <c r="AI77" s="25">
        <f t="shared" si="35"/>
        <v>2594.81</v>
      </c>
      <c r="AJ77" s="228">
        <f t="shared" si="46"/>
        <v>61.8</v>
      </c>
      <c r="AK77" s="228">
        <f t="shared" si="47"/>
        <v>0</v>
      </c>
      <c r="AL77" s="25"/>
      <c r="AM77" s="25">
        <f t="shared" si="36"/>
        <v>2400.64</v>
      </c>
      <c r="AN77" s="25">
        <f t="shared" si="37"/>
        <v>2460.61</v>
      </c>
      <c r="AO77" s="25">
        <f t="shared" si="38"/>
        <v>2222.42</v>
      </c>
      <c r="AP77" s="25">
        <f t="shared" si="39"/>
        <v>2484.8200000000002</v>
      </c>
      <c r="AQ77" s="228">
        <f t="shared" si="48"/>
        <v>58.25</v>
      </c>
      <c r="AR77" s="228">
        <f t="shared" si="49"/>
        <v>0</v>
      </c>
      <c r="AS77" s="25"/>
      <c r="AT77" s="25">
        <f t="shared" si="40"/>
        <v>2305.06</v>
      </c>
      <c r="AU77" s="25">
        <f t="shared" si="41"/>
        <v>2365.0300000000002</v>
      </c>
      <c r="AV77" s="25">
        <f t="shared" si="42"/>
        <v>2126.84</v>
      </c>
      <c r="AW77" s="25">
        <f t="shared" si="43"/>
        <v>2389.2399999999998</v>
      </c>
      <c r="AX77" s="228">
        <f t="shared" si="50"/>
        <v>55.17</v>
      </c>
      <c r="AY77" s="228">
        <f t="shared" si="51"/>
        <v>0</v>
      </c>
    </row>
    <row r="78" spans="1:51" ht="15" customHeight="1" x14ac:dyDescent="0.2">
      <c r="A78" s="564"/>
      <c r="B78" s="12">
        <v>20</v>
      </c>
      <c r="C78" s="11">
        <f>'пятая ц.к.'!C78</f>
        <v>1642.63</v>
      </c>
      <c r="D78" s="228">
        <f>'пятая ц.к.'!D78</f>
        <v>0</v>
      </c>
      <c r="E78" s="228">
        <f>'пятая ц.к.'!E78</f>
        <v>74.38</v>
      </c>
      <c r="F78" s="83">
        <f>'пятая ц.к.'!F78</f>
        <v>3.63</v>
      </c>
      <c r="G78" s="77">
        <f>'пятая ц.к.'!G78</f>
        <v>386.82</v>
      </c>
      <c r="H78" s="77">
        <f>'пятая ц.к.'!H78</f>
        <v>358.78</v>
      </c>
      <c r="I78" s="77">
        <f>'пятая ц.к.'!I78</f>
        <v>244</v>
      </c>
      <c r="J78" s="77">
        <f>'пятая ц.к.'!J78</f>
        <v>144.26</v>
      </c>
      <c r="K78" s="77">
        <f>'пятая ц.к.'!K78</f>
        <v>0</v>
      </c>
      <c r="L78" s="77">
        <f>'пятая ц.к.'!L78</f>
        <v>0</v>
      </c>
      <c r="M78" s="77">
        <f>'пятая ц.к.'!M78</f>
        <v>0</v>
      </c>
      <c r="N78" s="77">
        <f>'пятая ц.к.'!N78</f>
        <v>0</v>
      </c>
      <c r="O78" s="77">
        <f>'пятая ц.к.'!O78</f>
        <v>17.52</v>
      </c>
      <c r="P78" s="77">
        <f>'пятая ц.к.'!P78</f>
        <v>16.25</v>
      </c>
      <c r="Q78" s="77">
        <f>'пятая ц.к.'!Q78</f>
        <v>11.05</v>
      </c>
      <c r="R78" s="77">
        <f>'пятая ц.к.'!R78</f>
        <v>6.53</v>
      </c>
      <c r="S78" s="77"/>
      <c r="T78" s="77">
        <f t="shared" si="52"/>
        <v>589.04</v>
      </c>
      <c r="U78" s="77">
        <f t="shared" si="52"/>
        <v>649.01</v>
      </c>
      <c r="V78" s="77">
        <f t="shared" si="52"/>
        <v>410.82</v>
      </c>
      <c r="W78" s="77">
        <f t="shared" si="52"/>
        <v>673.22</v>
      </c>
      <c r="X78" s="25"/>
      <c r="Y78" s="25">
        <f t="shared" si="28"/>
        <v>2622.12</v>
      </c>
      <c r="Z78" s="25">
        <f t="shared" si="29"/>
        <v>2682.09</v>
      </c>
      <c r="AA78" s="25">
        <f t="shared" si="30"/>
        <v>2443.9</v>
      </c>
      <c r="AB78" s="25">
        <f t="shared" si="31"/>
        <v>2706.3</v>
      </c>
      <c r="AC78" s="228">
        <f t="shared" si="44"/>
        <v>0</v>
      </c>
      <c r="AD78" s="228">
        <f t="shared" si="45"/>
        <v>91.899999999999991</v>
      </c>
      <c r="AE78" s="25"/>
      <c r="AF78" s="25">
        <f t="shared" si="32"/>
        <v>2594.08</v>
      </c>
      <c r="AG78" s="25">
        <f t="shared" si="33"/>
        <v>2654.05</v>
      </c>
      <c r="AH78" s="25">
        <f t="shared" si="34"/>
        <v>2415.86</v>
      </c>
      <c r="AI78" s="25">
        <f t="shared" si="35"/>
        <v>2678.26</v>
      </c>
      <c r="AJ78" s="228">
        <f t="shared" si="46"/>
        <v>0</v>
      </c>
      <c r="AK78" s="228">
        <f t="shared" si="47"/>
        <v>90.63</v>
      </c>
      <c r="AL78" s="25"/>
      <c r="AM78" s="25">
        <f t="shared" si="36"/>
        <v>2479.3000000000002</v>
      </c>
      <c r="AN78" s="25">
        <f t="shared" si="37"/>
        <v>2539.27</v>
      </c>
      <c r="AO78" s="25">
        <f t="shared" si="38"/>
        <v>2301.08</v>
      </c>
      <c r="AP78" s="25">
        <f t="shared" si="39"/>
        <v>2563.48</v>
      </c>
      <c r="AQ78" s="228">
        <f t="shared" si="48"/>
        <v>0</v>
      </c>
      <c r="AR78" s="228">
        <f t="shared" si="49"/>
        <v>85.429999999999993</v>
      </c>
      <c r="AS78" s="25"/>
      <c r="AT78" s="25">
        <f t="shared" si="40"/>
        <v>2379.56</v>
      </c>
      <c r="AU78" s="25">
        <f t="shared" si="41"/>
        <v>2439.5300000000002</v>
      </c>
      <c r="AV78" s="25">
        <f t="shared" si="42"/>
        <v>2201.34</v>
      </c>
      <c r="AW78" s="25">
        <f t="shared" si="43"/>
        <v>2463.7399999999998</v>
      </c>
      <c r="AX78" s="228">
        <f t="shared" si="50"/>
        <v>0</v>
      </c>
      <c r="AY78" s="228">
        <f t="shared" si="51"/>
        <v>80.91</v>
      </c>
    </row>
    <row r="79" spans="1:51" ht="15" customHeight="1" x14ac:dyDescent="0.2">
      <c r="A79" s="564"/>
      <c r="B79" s="12">
        <v>21</v>
      </c>
      <c r="C79" s="11">
        <f>'пятая ц.к.'!C79</f>
        <v>1588.74</v>
      </c>
      <c r="D79" s="228">
        <f>'пятая ц.к.'!D79</f>
        <v>0</v>
      </c>
      <c r="E79" s="228">
        <f>'пятая ц.к.'!E79</f>
        <v>38.47</v>
      </c>
      <c r="F79" s="83">
        <f>'пятая ц.к.'!F79</f>
        <v>3.63</v>
      </c>
      <c r="G79" s="77">
        <f>'пятая ц.к.'!G79</f>
        <v>374.13</v>
      </c>
      <c r="H79" s="77">
        <f>'пятая ц.к.'!H79</f>
        <v>347.01</v>
      </c>
      <c r="I79" s="77">
        <f>'пятая ц.к.'!I79</f>
        <v>236</v>
      </c>
      <c r="J79" s="77">
        <f>'пятая ц.к.'!J79</f>
        <v>139.53</v>
      </c>
      <c r="K79" s="77">
        <f>'пятая ц.к.'!K79</f>
        <v>0</v>
      </c>
      <c r="L79" s="77">
        <f>'пятая ц.к.'!L79</f>
        <v>0</v>
      </c>
      <c r="M79" s="77">
        <f>'пятая ц.к.'!M79</f>
        <v>0</v>
      </c>
      <c r="N79" s="77">
        <f>'пятая ц.к.'!N79</f>
        <v>0</v>
      </c>
      <c r="O79" s="77">
        <f>'пятая ц.к.'!O79</f>
        <v>9.06</v>
      </c>
      <c r="P79" s="77">
        <f>'пятая ц.к.'!P79</f>
        <v>8.4</v>
      </c>
      <c r="Q79" s="77">
        <f>'пятая ц.к.'!Q79</f>
        <v>5.71</v>
      </c>
      <c r="R79" s="77">
        <f>'пятая ц.к.'!R79</f>
        <v>3.38</v>
      </c>
      <c r="S79" s="77"/>
      <c r="T79" s="77">
        <f t="shared" si="52"/>
        <v>589.04</v>
      </c>
      <c r="U79" s="77">
        <f t="shared" si="52"/>
        <v>649.01</v>
      </c>
      <c r="V79" s="77">
        <f t="shared" si="52"/>
        <v>410.82</v>
      </c>
      <c r="W79" s="77">
        <f t="shared" si="52"/>
        <v>673.22</v>
      </c>
      <c r="X79" s="25"/>
      <c r="Y79" s="25">
        <f t="shared" si="28"/>
        <v>2555.54</v>
      </c>
      <c r="Z79" s="25">
        <f t="shared" si="29"/>
        <v>2615.5100000000002</v>
      </c>
      <c r="AA79" s="25">
        <f t="shared" si="30"/>
        <v>2377.3200000000002</v>
      </c>
      <c r="AB79" s="25">
        <f t="shared" si="31"/>
        <v>2639.72</v>
      </c>
      <c r="AC79" s="228">
        <f t="shared" si="44"/>
        <v>0</v>
      </c>
      <c r="AD79" s="228">
        <f t="shared" si="45"/>
        <v>47.53</v>
      </c>
      <c r="AE79" s="25"/>
      <c r="AF79" s="25">
        <f t="shared" si="32"/>
        <v>2528.42</v>
      </c>
      <c r="AG79" s="25">
        <f t="shared" si="33"/>
        <v>2588.39</v>
      </c>
      <c r="AH79" s="25">
        <f t="shared" si="34"/>
        <v>2350.1999999999998</v>
      </c>
      <c r="AI79" s="25">
        <f t="shared" si="35"/>
        <v>2612.6</v>
      </c>
      <c r="AJ79" s="228">
        <f t="shared" si="46"/>
        <v>0</v>
      </c>
      <c r="AK79" s="228">
        <f t="shared" si="47"/>
        <v>46.87</v>
      </c>
      <c r="AL79" s="25"/>
      <c r="AM79" s="25">
        <f t="shared" si="36"/>
        <v>2417.41</v>
      </c>
      <c r="AN79" s="25">
        <f t="shared" si="37"/>
        <v>2477.38</v>
      </c>
      <c r="AO79" s="25">
        <f t="shared" si="38"/>
        <v>2239.19</v>
      </c>
      <c r="AP79" s="25">
        <f t="shared" si="39"/>
        <v>2501.59</v>
      </c>
      <c r="AQ79" s="228">
        <f t="shared" si="48"/>
        <v>0</v>
      </c>
      <c r="AR79" s="228">
        <f t="shared" si="49"/>
        <v>44.18</v>
      </c>
      <c r="AS79" s="25"/>
      <c r="AT79" s="25">
        <f t="shared" si="40"/>
        <v>2320.94</v>
      </c>
      <c r="AU79" s="25">
        <f t="shared" si="41"/>
        <v>2380.91</v>
      </c>
      <c r="AV79" s="25">
        <f t="shared" si="42"/>
        <v>2142.7199999999998</v>
      </c>
      <c r="AW79" s="25">
        <f t="shared" si="43"/>
        <v>2405.12</v>
      </c>
      <c r="AX79" s="228">
        <f t="shared" si="50"/>
        <v>0</v>
      </c>
      <c r="AY79" s="228">
        <f t="shared" si="51"/>
        <v>41.85</v>
      </c>
    </row>
    <row r="80" spans="1:51" ht="15" customHeight="1" x14ac:dyDescent="0.2">
      <c r="A80" s="564"/>
      <c r="B80" s="12">
        <v>22</v>
      </c>
      <c r="C80" s="11">
        <f>'пятая ц.к.'!C80</f>
        <v>1424.08</v>
      </c>
      <c r="D80" s="228">
        <f>'пятая ц.к.'!D80</f>
        <v>0</v>
      </c>
      <c r="E80" s="228">
        <f>'пятая ц.к.'!E80</f>
        <v>64.56</v>
      </c>
      <c r="F80" s="83">
        <f>'пятая ц.к.'!F80</f>
        <v>3.63</v>
      </c>
      <c r="G80" s="77">
        <f>'пятая ц.к.'!G80</f>
        <v>335.35</v>
      </c>
      <c r="H80" s="77">
        <f>'пятая ц.к.'!H80</f>
        <v>311.04000000000002</v>
      </c>
      <c r="I80" s="77">
        <f>'пятая ц.к.'!I80</f>
        <v>211.54</v>
      </c>
      <c r="J80" s="77">
        <f>'пятая ц.к.'!J80</f>
        <v>125.07</v>
      </c>
      <c r="K80" s="77">
        <f>'пятая ц.к.'!K80</f>
        <v>0</v>
      </c>
      <c r="L80" s="77">
        <f>'пятая ц.к.'!L80</f>
        <v>0</v>
      </c>
      <c r="M80" s="77">
        <f>'пятая ц.к.'!M80</f>
        <v>0</v>
      </c>
      <c r="N80" s="77">
        <f>'пятая ц.к.'!N80</f>
        <v>0</v>
      </c>
      <c r="O80" s="77">
        <f>'пятая ц.к.'!O80</f>
        <v>15.2</v>
      </c>
      <c r="P80" s="77">
        <f>'пятая ц.к.'!P80</f>
        <v>14.1</v>
      </c>
      <c r="Q80" s="77">
        <f>'пятая ц.к.'!Q80</f>
        <v>9.59</v>
      </c>
      <c r="R80" s="77">
        <f>'пятая ц.к.'!R80</f>
        <v>5.67</v>
      </c>
      <c r="S80" s="77"/>
      <c r="T80" s="77">
        <f t="shared" si="52"/>
        <v>589.04</v>
      </c>
      <c r="U80" s="77">
        <f t="shared" si="52"/>
        <v>649.01</v>
      </c>
      <c r="V80" s="77">
        <f t="shared" si="52"/>
        <v>410.82</v>
      </c>
      <c r="W80" s="77">
        <f t="shared" si="52"/>
        <v>673.22</v>
      </c>
      <c r="X80" s="25"/>
      <c r="Y80" s="25">
        <f t="shared" si="28"/>
        <v>2352.1</v>
      </c>
      <c r="Z80" s="25">
        <f t="shared" si="29"/>
        <v>2412.0700000000002</v>
      </c>
      <c r="AA80" s="25">
        <f t="shared" si="30"/>
        <v>2173.88</v>
      </c>
      <c r="AB80" s="25">
        <f t="shared" si="31"/>
        <v>2436.2800000000002</v>
      </c>
      <c r="AC80" s="228">
        <f t="shared" si="44"/>
        <v>0</v>
      </c>
      <c r="AD80" s="228">
        <f t="shared" si="45"/>
        <v>79.760000000000005</v>
      </c>
      <c r="AE80" s="25"/>
      <c r="AF80" s="25">
        <f t="shared" si="32"/>
        <v>2327.79</v>
      </c>
      <c r="AG80" s="25">
        <f t="shared" si="33"/>
        <v>2387.7600000000002</v>
      </c>
      <c r="AH80" s="25">
        <f t="shared" si="34"/>
        <v>2149.5700000000002</v>
      </c>
      <c r="AI80" s="25">
        <f t="shared" si="35"/>
        <v>2411.9699999999998</v>
      </c>
      <c r="AJ80" s="228">
        <f t="shared" si="46"/>
        <v>0</v>
      </c>
      <c r="AK80" s="228">
        <f t="shared" si="47"/>
        <v>78.66</v>
      </c>
      <c r="AL80" s="25"/>
      <c r="AM80" s="25">
        <f t="shared" si="36"/>
        <v>2228.29</v>
      </c>
      <c r="AN80" s="25">
        <f t="shared" si="37"/>
        <v>2288.2600000000002</v>
      </c>
      <c r="AO80" s="25">
        <f t="shared" si="38"/>
        <v>2050.0700000000002</v>
      </c>
      <c r="AP80" s="25">
        <f t="shared" si="39"/>
        <v>2312.4699999999998</v>
      </c>
      <c r="AQ80" s="228">
        <f t="shared" si="48"/>
        <v>0</v>
      </c>
      <c r="AR80" s="228">
        <f t="shared" si="49"/>
        <v>74.150000000000006</v>
      </c>
      <c r="AS80" s="25"/>
      <c r="AT80" s="25">
        <f t="shared" si="40"/>
        <v>2141.8200000000002</v>
      </c>
      <c r="AU80" s="25">
        <f t="shared" si="41"/>
        <v>2201.79</v>
      </c>
      <c r="AV80" s="25">
        <f t="shared" si="42"/>
        <v>1963.6</v>
      </c>
      <c r="AW80" s="25">
        <f t="shared" si="43"/>
        <v>2226</v>
      </c>
      <c r="AX80" s="228">
        <f t="shared" si="50"/>
        <v>0</v>
      </c>
      <c r="AY80" s="228">
        <f t="shared" si="51"/>
        <v>70.23</v>
      </c>
    </row>
    <row r="81" spans="1:51" ht="15" customHeight="1" x14ac:dyDescent="0.2">
      <c r="A81" s="565"/>
      <c r="B81" s="12">
        <v>23</v>
      </c>
      <c r="C81" s="11">
        <f>'пятая ц.к.'!C81</f>
        <v>1311.84</v>
      </c>
      <c r="D81" s="228">
        <f>'пятая ц.к.'!D81</f>
        <v>0</v>
      </c>
      <c r="E81" s="228">
        <f>'пятая ц.к.'!E81</f>
        <v>349.4</v>
      </c>
      <c r="F81" s="83">
        <f>'пятая ц.к.'!F81</f>
        <v>3.63</v>
      </c>
      <c r="G81" s="77">
        <f>'пятая ц.к.'!G81</f>
        <v>308.92</v>
      </c>
      <c r="H81" s="77">
        <f>'пятая ц.к.'!H81</f>
        <v>286.52999999999997</v>
      </c>
      <c r="I81" s="77">
        <f>'пятая ц.к.'!I81</f>
        <v>194.87</v>
      </c>
      <c r="J81" s="77">
        <f>'пятая ц.к.'!J81</f>
        <v>115.21</v>
      </c>
      <c r="K81" s="77">
        <f>'пятая ц.к.'!K81</f>
        <v>0</v>
      </c>
      <c r="L81" s="77">
        <f>'пятая ц.к.'!L81</f>
        <v>0</v>
      </c>
      <c r="M81" s="77">
        <f>'пятая ц.к.'!M81</f>
        <v>0</v>
      </c>
      <c r="N81" s="77">
        <f>'пятая ц.к.'!N81</f>
        <v>0</v>
      </c>
      <c r="O81" s="77">
        <f>'пятая ц.к.'!O81</f>
        <v>82.28</v>
      </c>
      <c r="P81" s="77">
        <f>'пятая ц.к.'!P81</f>
        <v>76.31</v>
      </c>
      <c r="Q81" s="77">
        <f>'пятая ц.к.'!Q81</f>
        <v>51.9</v>
      </c>
      <c r="R81" s="77">
        <f>'пятая ц.к.'!R81</f>
        <v>30.69</v>
      </c>
      <c r="S81" s="77"/>
      <c r="T81" s="77">
        <f t="shared" si="52"/>
        <v>589.04</v>
      </c>
      <c r="U81" s="77">
        <f t="shared" si="52"/>
        <v>649.01</v>
      </c>
      <c r="V81" s="77">
        <f t="shared" si="52"/>
        <v>410.82</v>
      </c>
      <c r="W81" s="77">
        <f t="shared" si="52"/>
        <v>673.22</v>
      </c>
      <c r="X81" s="25"/>
      <c r="Y81" s="25">
        <f t="shared" si="28"/>
        <v>2213.4299999999998</v>
      </c>
      <c r="Z81" s="25">
        <f t="shared" si="29"/>
        <v>2273.4</v>
      </c>
      <c r="AA81" s="25">
        <f t="shared" si="30"/>
        <v>2035.21</v>
      </c>
      <c r="AB81" s="25">
        <f t="shared" si="31"/>
        <v>2297.61</v>
      </c>
      <c r="AC81" s="228">
        <f t="shared" si="44"/>
        <v>0</v>
      </c>
      <c r="AD81" s="228">
        <f t="shared" si="45"/>
        <v>431.67999999999995</v>
      </c>
      <c r="AE81" s="25"/>
      <c r="AF81" s="25">
        <f t="shared" si="32"/>
        <v>2191.04</v>
      </c>
      <c r="AG81" s="25">
        <f t="shared" si="33"/>
        <v>2251.0100000000002</v>
      </c>
      <c r="AH81" s="25">
        <f t="shared" si="34"/>
        <v>2012.82</v>
      </c>
      <c r="AI81" s="25">
        <f t="shared" si="35"/>
        <v>2275.2199999999998</v>
      </c>
      <c r="AJ81" s="228">
        <f t="shared" si="46"/>
        <v>0</v>
      </c>
      <c r="AK81" s="228">
        <f t="shared" si="47"/>
        <v>425.71</v>
      </c>
      <c r="AL81" s="25"/>
      <c r="AM81" s="25">
        <f t="shared" si="36"/>
        <v>2099.38</v>
      </c>
      <c r="AN81" s="25">
        <f t="shared" si="37"/>
        <v>2159.35</v>
      </c>
      <c r="AO81" s="25">
        <f t="shared" si="38"/>
        <v>1921.16</v>
      </c>
      <c r="AP81" s="25">
        <f t="shared" si="39"/>
        <v>2183.56</v>
      </c>
      <c r="AQ81" s="228">
        <f t="shared" si="48"/>
        <v>0</v>
      </c>
      <c r="AR81" s="228">
        <f t="shared" si="49"/>
        <v>401.29999999999995</v>
      </c>
      <c r="AS81" s="25"/>
      <c r="AT81" s="25">
        <f t="shared" si="40"/>
        <v>2019.72</v>
      </c>
      <c r="AU81" s="25">
        <f t="shared" si="41"/>
        <v>2079.69</v>
      </c>
      <c r="AV81" s="25">
        <f t="shared" si="42"/>
        <v>1841.5</v>
      </c>
      <c r="AW81" s="25">
        <f t="shared" si="43"/>
        <v>2103.9</v>
      </c>
      <c r="AX81" s="228">
        <f t="shared" si="50"/>
        <v>0</v>
      </c>
      <c r="AY81" s="228">
        <f t="shared" si="51"/>
        <v>380.09</v>
      </c>
    </row>
    <row r="82" spans="1:51" ht="15" customHeight="1" x14ac:dyDescent="0.2">
      <c r="A82" s="563">
        <f>'третья ц.к.'!A82:A105</f>
        <v>42982</v>
      </c>
      <c r="B82" s="12">
        <v>0</v>
      </c>
      <c r="C82" s="11">
        <f>'пятая ц.к.'!C82</f>
        <v>1097.29</v>
      </c>
      <c r="D82" s="228">
        <f>'пятая ц.к.'!D82</f>
        <v>0</v>
      </c>
      <c r="E82" s="228">
        <f>'пятая ц.к.'!E82</f>
        <v>262.35000000000002</v>
      </c>
      <c r="F82" s="83">
        <f>'пятая ц.к.'!F82</f>
        <v>3.63</v>
      </c>
      <c r="G82" s="77">
        <f>'пятая ц.к.'!G82</f>
        <v>258.39999999999998</v>
      </c>
      <c r="H82" s="77">
        <f>'пятая ц.к.'!H82</f>
        <v>239.67</v>
      </c>
      <c r="I82" s="77">
        <f>'пятая ц.к.'!I82</f>
        <v>163</v>
      </c>
      <c r="J82" s="77">
        <f>'пятая ц.к.'!J82</f>
        <v>96.37</v>
      </c>
      <c r="K82" s="77">
        <f>'пятая ц.к.'!K82</f>
        <v>0</v>
      </c>
      <c r="L82" s="77">
        <f>'пятая ц.к.'!L82</f>
        <v>0</v>
      </c>
      <c r="M82" s="77">
        <f>'пятая ц.к.'!M82</f>
        <v>0</v>
      </c>
      <c r="N82" s="77">
        <f>'пятая ц.к.'!N82</f>
        <v>0</v>
      </c>
      <c r="O82" s="77">
        <f>'пятая ц.к.'!O82</f>
        <v>61.78</v>
      </c>
      <c r="P82" s="77">
        <f>'пятая ц.к.'!P82</f>
        <v>57.3</v>
      </c>
      <c r="Q82" s="77">
        <f>'пятая ц.к.'!Q82</f>
        <v>38.97</v>
      </c>
      <c r="R82" s="77">
        <f>'пятая ц.к.'!R82</f>
        <v>23.04</v>
      </c>
      <c r="S82" s="77"/>
      <c r="T82" s="77">
        <f t="shared" si="52"/>
        <v>589.04</v>
      </c>
      <c r="U82" s="77">
        <f t="shared" si="52"/>
        <v>649.01</v>
      </c>
      <c r="V82" s="77">
        <f t="shared" si="52"/>
        <v>410.82</v>
      </c>
      <c r="W82" s="77">
        <f t="shared" si="52"/>
        <v>673.22</v>
      </c>
      <c r="X82" s="25"/>
      <c r="Y82" s="25">
        <f t="shared" si="28"/>
        <v>1948.36</v>
      </c>
      <c r="Z82" s="25">
        <f t="shared" si="29"/>
        <v>2008.33</v>
      </c>
      <c r="AA82" s="25">
        <f t="shared" si="30"/>
        <v>1770.14</v>
      </c>
      <c r="AB82" s="25">
        <f t="shared" si="31"/>
        <v>2032.54</v>
      </c>
      <c r="AC82" s="228">
        <f t="shared" si="44"/>
        <v>0</v>
      </c>
      <c r="AD82" s="228">
        <f t="shared" si="45"/>
        <v>324.13</v>
      </c>
      <c r="AE82" s="25"/>
      <c r="AF82" s="25">
        <f t="shared" si="32"/>
        <v>1929.63</v>
      </c>
      <c r="AG82" s="25">
        <f t="shared" si="33"/>
        <v>1989.6</v>
      </c>
      <c r="AH82" s="25">
        <f t="shared" si="34"/>
        <v>1751.41</v>
      </c>
      <c r="AI82" s="25">
        <f t="shared" si="35"/>
        <v>2013.81</v>
      </c>
      <c r="AJ82" s="228">
        <f t="shared" si="46"/>
        <v>0</v>
      </c>
      <c r="AK82" s="228">
        <f t="shared" si="47"/>
        <v>319.65000000000003</v>
      </c>
      <c r="AL82" s="25"/>
      <c r="AM82" s="25">
        <f t="shared" si="36"/>
        <v>1852.96</v>
      </c>
      <c r="AN82" s="25">
        <f t="shared" si="37"/>
        <v>1912.93</v>
      </c>
      <c r="AO82" s="25">
        <f t="shared" si="38"/>
        <v>1674.74</v>
      </c>
      <c r="AP82" s="25">
        <f t="shared" si="39"/>
        <v>1937.14</v>
      </c>
      <c r="AQ82" s="228">
        <f t="shared" si="48"/>
        <v>0</v>
      </c>
      <c r="AR82" s="228">
        <f t="shared" si="49"/>
        <v>301.32000000000005</v>
      </c>
      <c r="AS82" s="25"/>
      <c r="AT82" s="25">
        <f t="shared" si="40"/>
        <v>1786.33</v>
      </c>
      <c r="AU82" s="25">
        <f t="shared" si="41"/>
        <v>1846.3</v>
      </c>
      <c r="AV82" s="25">
        <f t="shared" si="42"/>
        <v>1608.11</v>
      </c>
      <c r="AW82" s="25">
        <f t="shared" si="43"/>
        <v>1870.51</v>
      </c>
      <c r="AX82" s="228">
        <f t="shared" si="50"/>
        <v>0</v>
      </c>
      <c r="AY82" s="228">
        <f t="shared" si="51"/>
        <v>285.39000000000004</v>
      </c>
    </row>
    <row r="83" spans="1:51" ht="15" customHeight="1" x14ac:dyDescent="0.2">
      <c r="A83" s="564"/>
      <c r="B83" s="12">
        <v>1</v>
      </c>
      <c r="C83" s="11">
        <f>'пятая ц.к.'!C83</f>
        <v>902.43</v>
      </c>
      <c r="D83" s="228">
        <f>'пятая ц.к.'!D83</f>
        <v>0</v>
      </c>
      <c r="E83" s="228">
        <f>'пятая ц.к.'!E83</f>
        <v>134.58000000000001</v>
      </c>
      <c r="F83" s="83">
        <f>'пятая ц.к.'!F83</f>
        <v>3.63</v>
      </c>
      <c r="G83" s="77">
        <f>'пятая ц.к.'!G83</f>
        <v>212.51</v>
      </c>
      <c r="H83" s="77">
        <f>'пятая ц.к.'!H83</f>
        <v>197.11</v>
      </c>
      <c r="I83" s="77">
        <f>'пятая ц.к.'!I83</f>
        <v>134.05000000000001</v>
      </c>
      <c r="J83" s="77">
        <f>'пятая ц.к.'!J83</f>
        <v>79.260000000000005</v>
      </c>
      <c r="K83" s="77">
        <f>'пятая ц.к.'!K83</f>
        <v>0</v>
      </c>
      <c r="L83" s="77">
        <f>'пятая ц.к.'!L83</f>
        <v>0</v>
      </c>
      <c r="M83" s="77">
        <f>'пятая ц.к.'!M83</f>
        <v>0</v>
      </c>
      <c r="N83" s="77">
        <f>'пятая ц.к.'!N83</f>
        <v>0</v>
      </c>
      <c r="O83" s="77">
        <f>'пятая ц.к.'!O83</f>
        <v>31.69</v>
      </c>
      <c r="P83" s="77">
        <f>'пятая ц.к.'!P83</f>
        <v>29.39</v>
      </c>
      <c r="Q83" s="77">
        <f>'пятая ц.к.'!Q83</f>
        <v>19.989999999999998</v>
      </c>
      <c r="R83" s="77">
        <f>'пятая ц.к.'!R83</f>
        <v>11.82</v>
      </c>
      <c r="S83" s="77"/>
      <c r="T83" s="77">
        <f t="shared" si="52"/>
        <v>589.04</v>
      </c>
      <c r="U83" s="77">
        <f t="shared" si="52"/>
        <v>649.01</v>
      </c>
      <c r="V83" s="77">
        <f t="shared" si="52"/>
        <v>410.82</v>
      </c>
      <c r="W83" s="77">
        <f t="shared" si="52"/>
        <v>673.22</v>
      </c>
      <c r="X83" s="25"/>
      <c r="Y83" s="25">
        <f t="shared" si="28"/>
        <v>1707.61</v>
      </c>
      <c r="Z83" s="25">
        <f t="shared" si="29"/>
        <v>1767.58</v>
      </c>
      <c r="AA83" s="25">
        <f t="shared" si="30"/>
        <v>1529.39</v>
      </c>
      <c r="AB83" s="25">
        <f t="shared" si="31"/>
        <v>1791.79</v>
      </c>
      <c r="AC83" s="228">
        <f t="shared" si="44"/>
        <v>0</v>
      </c>
      <c r="AD83" s="228">
        <f t="shared" si="45"/>
        <v>166.27</v>
      </c>
      <c r="AE83" s="25"/>
      <c r="AF83" s="25">
        <f t="shared" si="32"/>
        <v>1692.21</v>
      </c>
      <c r="AG83" s="25">
        <f t="shared" si="33"/>
        <v>1752.18</v>
      </c>
      <c r="AH83" s="25">
        <f t="shared" si="34"/>
        <v>1513.99</v>
      </c>
      <c r="AI83" s="25">
        <f t="shared" si="35"/>
        <v>1776.39</v>
      </c>
      <c r="AJ83" s="228">
        <f t="shared" si="46"/>
        <v>0</v>
      </c>
      <c r="AK83" s="228">
        <f t="shared" si="47"/>
        <v>163.97000000000003</v>
      </c>
      <c r="AL83" s="25"/>
      <c r="AM83" s="25">
        <f t="shared" si="36"/>
        <v>1629.15</v>
      </c>
      <c r="AN83" s="25">
        <f t="shared" si="37"/>
        <v>1689.12</v>
      </c>
      <c r="AO83" s="25">
        <f t="shared" si="38"/>
        <v>1450.93</v>
      </c>
      <c r="AP83" s="25">
        <f t="shared" si="39"/>
        <v>1713.33</v>
      </c>
      <c r="AQ83" s="228">
        <f t="shared" si="48"/>
        <v>0</v>
      </c>
      <c r="AR83" s="228">
        <f t="shared" si="49"/>
        <v>154.57000000000002</v>
      </c>
      <c r="AS83" s="25"/>
      <c r="AT83" s="25">
        <f t="shared" si="40"/>
        <v>1574.36</v>
      </c>
      <c r="AU83" s="25">
        <f t="shared" si="41"/>
        <v>1634.33</v>
      </c>
      <c r="AV83" s="25">
        <f t="shared" si="42"/>
        <v>1396.14</v>
      </c>
      <c r="AW83" s="25">
        <f t="shared" si="43"/>
        <v>1658.54</v>
      </c>
      <c r="AX83" s="228">
        <f t="shared" si="50"/>
        <v>0</v>
      </c>
      <c r="AY83" s="228">
        <f t="shared" si="51"/>
        <v>146.4</v>
      </c>
    </row>
    <row r="84" spans="1:51" ht="15" customHeight="1" x14ac:dyDescent="0.2">
      <c r="A84" s="564"/>
      <c r="B84" s="12">
        <v>2</v>
      </c>
      <c r="C84" s="11">
        <f>'пятая ц.к.'!C84</f>
        <v>833.95</v>
      </c>
      <c r="D84" s="228">
        <f>'пятая ц.к.'!D84</f>
        <v>0</v>
      </c>
      <c r="E84" s="228">
        <f>'пятая ц.к.'!E84</f>
        <v>53.24</v>
      </c>
      <c r="F84" s="83">
        <f>'пятая ц.к.'!F84</f>
        <v>3.63</v>
      </c>
      <c r="G84" s="77">
        <f>'пятая ц.к.'!G84</f>
        <v>196.39</v>
      </c>
      <c r="H84" s="77">
        <f>'пятая ц.к.'!H84</f>
        <v>182.15</v>
      </c>
      <c r="I84" s="77">
        <f>'пятая ц.к.'!I84</f>
        <v>123.88</v>
      </c>
      <c r="J84" s="77">
        <f>'пятая ц.к.'!J84</f>
        <v>73.239999999999995</v>
      </c>
      <c r="K84" s="77">
        <f>'пятая ц.к.'!K84</f>
        <v>0</v>
      </c>
      <c r="L84" s="77">
        <f>'пятая ц.к.'!L84</f>
        <v>0</v>
      </c>
      <c r="M84" s="77">
        <f>'пятая ц.к.'!M84</f>
        <v>0</v>
      </c>
      <c r="N84" s="77">
        <f>'пятая ц.к.'!N84</f>
        <v>0</v>
      </c>
      <c r="O84" s="77">
        <f>'пятая ц.к.'!O84</f>
        <v>12.54</v>
      </c>
      <c r="P84" s="77">
        <f>'пятая ц.к.'!P84</f>
        <v>11.63</v>
      </c>
      <c r="Q84" s="77">
        <f>'пятая ц.к.'!Q84</f>
        <v>7.91</v>
      </c>
      <c r="R84" s="77">
        <f>'пятая ц.к.'!R84</f>
        <v>4.68</v>
      </c>
      <c r="S84" s="77"/>
      <c r="T84" s="77">
        <f t="shared" si="52"/>
        <v>589.04</v>
      </c>
      <c r="U84" s="77">
        <f t="shared" si="52"/>
        <v>649.01</v>
      </c>
      <c r="V84" s="77">
        <f t="shared" si="52"/>
        <v>410.82</v>
      </c>
      <c r="W84" s="77">
        <f t="shared" si="52"/>
        <v>673.22</v>
      </c>
      <c r="X84" s="25"/>
      <c r="Y84" s="25">
        <f t="shared" si="28"/>
        <v>1623.01</v>
      </c>
      <c r="Z84" s="25">
        <f t="shared" si="29"/>
        <v>1682.98</v>
      </c>
      <c r="AA84" s="25">
        <f t="shared" si="30"/>
        <v>1444.79</v>
      </c>
      <c r="AB84" s="25">
        <f t="shared" si="31"/>
        <v>1707.19</v>
      </c>
      <c r="AC84" s="228">
        <f t="shared" si="44"/>
        <v>0</v>
      </c>
      <c r="AD84" s="228">
        <f t="shared" si="45"/>
        <v>65.78</v>
      </c>
      <c r="AE84" s="25"/>
      <c r="AF84" s="25">
        <f t="shared" si="32"/>
        <v>1608.77</v>
      </c>
      <c r="AG84" s="25">
        <f t="shared" si="33"/>
        <v>1668.74</v>
      </c>
      <c r="AH84" s="25">
        <f t="shared" si="34"/>
        <v>1430.55</v>
      </c>
      <c r="AI84" s="25">
        <f t="shared" si="35"/>
        <v>1692.95</v>
      </c>
      <c r="AJ84" s="228">
        <f t="shared" si="46"/>
        <v>0</v>
      </c>
      <c r="AK84" s="228">
        <f t="shared" si="47"/>
        <v>64.87</v>
      </c>
      <c r="AL84" s="25"/>
      <c r="AM84" s="25">
        <f t="shared" si="36"/>
        <v>1550.5</v>
      </c>
      <c r="AN84" s="25">
        <f t="shared" si="37"/>
        <v>1610.47</v>
      </c>
      <c r="AO84" s="25">
        <f t="shared" si="38"/>
        <v>1372.28</v>
      </c>
      <c r="AP84" s="25">
        <f t="shared" si="39"/>
        <v>1634.68</v>
      </c>
      <c r="AQ84" s="228">
        <f t="shared" si="48"/>
        <v>0</v>
      </c>
      <c r="AR84" s="228">
        <f t="shared" si="49"/>
        <v>61.150000000000006</v>
      </c>
      <c r="AS84" s="25"/>
      <c r="AT84" s="25">
        <f t="shared" si="40"/>
        <v>1499.86</v>
      </c>
      <c r="AU84" s="25">
        <f t="shared" si="41"/>
        <v>1559.83</v>
      </c>
      <c r="AV84" s="25">
        <f t="shared" si="42"/>
        <v>1321.64</v>
      </c>
      <c r="AW84" s="25">
        <f t="shared" si="43"/>
        <v>1584.04</v>
      </c>
      <c r="AX84" s="228">
        <f t="shared" si="50"/>
        <v>0</v>
      </c>
      <c r="AY84" s="228">
        <f t="shared" si="51"/>
        <v>57.92</v>
      </c>
    </row>
    <row r="85" spans="1:51" ht="15" customHeight="1" x14ac:dyDescent="0.2">
      <c r="A85" s="564"/>
      <c r="B85" s="12">
        <v>3</v>
      </c>
      <c r="C85" s="11">
        <f>'пятая ц.к.'!C85</f>
        <v>812.17</v>
      </c>
      <c r="D85" s="228">
        <f>'пятая ц.к.'!D85</f>
        <v>0</v>
      </c>
      <c r="E85" s="228">
        <f>'пятая ц.к.'!E85</f>
        <v>57.46</v>
      </c>
      <c r="F85" s="83">
        <f>'пятая ц.к.'!F85</f>
        <v>3.63</v>
      </c>
      <c r="G85" s="77">
        <f>'пятая ц.к.'!G85</f>
        <v>191.26</v>
      </c>
      <c r="H85" s="77">
        <f>'пятая ц.к.'!H85</f>
        <v>177.39</v>
      </c>
      <c r="I85" s="77">
        <f>'пятая ц.к.'!I85</f>
        <v>120.64</v>
      </c>
      <c r="J85" s="77">
        <f>'пятая ц.к.'!J85</f>
        <v>71.33</v>
      </c>
      <c r="K85" s="77">
        <f>'пятая ц.к.'!K85</f>
        <v>0</v>
      </c>
      <c r="L85" s="77">
        <f>'пятая ц.к.'!L85</f>
        <v>0</v>
      </c>
      <c r="M85" s="77">
        <f>'пятая ц.к.'!M85</f>
        <v>0</v>
      </c>
      <c r="N85" s="77">
        <f>'пятая ц.к.'!N85</f>
        <v>0</v>
      </c>
      <c r="O85" s="77">
        <f>'пятая ц.к.'!O85</f>
        <v>13.53</v>
      </c>
      <c r="P85" s="77">
        <f>'пятая ц.к.'!P85</f>
        <v>12.55</v>
      </c>
      <c r="Q85" s="77">
        <f>'пятая ц.к.'!Q85</f>
        <v>8.5399999999999991</v>
      </c>
      <c r="R85" s="77">
        <f>'пятая ц.к.'!R85</f>
        <v>5.05</v>
      </c>
      <c r="S85" s="77"/>
      <c r="T85" s="77">
        <f t="shared" si="52"/>
        <v>589.04</v>
      </c>
      <c r="U85" s="77">
        <f t="shared" si="52"/>
        <v>649.01</v>
      </c>
      <c r="V85" s="77">
        <f t="shared" si="52"/>
        <v>410.82</v>
      </c>
      <c r="W85" s="77">
        <f t="shared" si="52"/>
        <v>673.22</v>
      </c>
      <c r="X85" s="25"/>
      <c r="Y85" s="25">
        <f t="shared" si="28"/>
        <v>1596.1</v>
      </c>
      <c r="Z85" s="25">
        <f t="shared" si="29"/>
        <v>1656.07</v>
      </c>
      <c r="AA85" s="25">
        <f t="shared" si="30"/>
        <v>1417.88</v>
      </c>
      <c r="AB85" s="25">
        <f t="shared" si="31"/>
        <v>1680.28</v>
      </c>
      <c r="AC85" s="228">
        <f t="shared" si="44"/>
        <v>0</v>
      </c>
      <c r="AD85" s="228">
        <f t="shared" si="45"/>
        <v>70.989999999999995</v>
      </c>
      <c r="AE85" s="25"/>
      <c r="AF85" s="25">
        <f t="shared" si="32"/>
        <v>1582.23</v>
      </c>
      <c r="AG85" s="25">
        <f t="shared" si="33"/>
        <v>1642.2</v>
      </c>
      <c r="AH85" s="25">
        <f t="shared" si="34"/>
        <v>1404.01</v>
      </c>
      <c r="AI85" s="25">
        <f t="shared" si="35"/>
        <v>1666.41</v>
      </c>
      <c r="AJ85" s="228">
        <f t="shared" si="46"/>
        <v>0</v>
      </c>
      <c r="AK85" s="228">
        <f t="shared" si="47"/>
        <v>70.010000000000005</v>
      </c>
      <c r="AL85" s="25"/>
      <c r="AM85" s="25">
        <f t="shared" si="36"/>
        <v>1525.48</v>
      </c>
      <c r="AN85" s="25">
        <f t="shared" si="37"/>
        <v>1585.45</v>
      </c>
      <c r="AO85" s="25">
        <f t="shared" si="38"/>
        <v>1347.26</v>
      </c>
      <c r="AP85" s="25">
        <f t="shared" si="39"/>
        <v>1609.66</v>
      </c>
      <c r="AQ85" s="228">
        <f t="shared" si="48"/>
        <v>0</v>
      </c>
      <c r="AR85" s="228">
        <f t="shared" si="49"/>
        <v>66</v>
      </c>
      <c r="AS85" s="25"/>
      <c r="AT85" s="25">
        <f t="shared" si="40"/>
        <v>1476.17</v>
      </c>
      <c r="AU85" s="25">
        <f t="shared" si="41"/>
        <v>1536.14</v>
      </c>
      <c r="AV85" s="25">
        <f t="shared" si="42"/>
        <v>1297.95</v>
      </c>
      <c r="AW85" s="25">
        <f t="shared" si="43"/>
        <v>1560.35</v>
      </c>
      <c r="AX85" s="228">
        <f t="shared" si="50"/>
        <v>0</v>
      </c>
      <c r="AY85" s="228">
        <f t="shared" si="51"/>
        <v>62.51</v>
      </c>
    </row>
    <row r="86" spans="1:51" ht="15" customHeight="1" x14ac:dyDescent="0.2">
      <c r="A86" s="564"/>
      <c r="B86" s="12">
        <v>4</v>
      </c>
      <c r="C86" s="11">
        <f>'пятая ц.к.'!C86</f>
        <v>831.9</v>
      </c>
      <c r="D86" s="228">
        <f>'пятая ц.к.'!D86</f>
        <v>0</v>
      </c>
      <c r="E86" s="228">
        <f>'пятая ц.к.'!E86</f>
        <v>20.74</v>
      </c>
      <c r="F86" s="83">
        <f>'пятая ц.к.'!F86</f>
        <v>3.63</v>
      </c>
      <c r="G86" s="77">
        <f>'пятая ц.к.'!G86</f>
        <v>195.9</v>
      </c>
      <c r="H86" s="77">
        <f>'пятая ц.к.'!H86</f>
        <v>181.7</v>
      </c>
      <c r="I86" s="77">
        <f>'пятая ц.к.'!I86</f>
        <v>123.57</v>
      </c>
      <c r="J86" s="77">
        <f>'пятая ц.к.'!J86</f>
        <v>73.06</v>
      </c>
      <c r="K86" s="77">
        <f>'пятая ц.к.'!K86</f>
        <v>0</v>
      </c>
      <c r="L86" s="77">
        <f>'пятая ц.к.'!L86</f>
        <v>0</v>
      </c>
      <c r="M86" s="77">
        <f>'пятая ц.к.'!M86</f>
        <v>0</v>
      </c>
      <c r="N86" s="77">
        <f>'пятая ц.к.'!N86</f>
        <v>0</v>
      </c>
      <c r="O86" s="77">
        <f>'пятая ц.к.'!O86</f>
        <v>4.88</v>
      </c>
      <c r="P86" s="77">
        <f>'пятая ц.к.'!P86</f>
        <v>4.53</v>
      </c>
      <c r="Q86" s="77">
        <f>'пятая ц.к.'!Q86</f>
        <v>3.08</v>
      </c>
      <c r="R86" s="77">
        <f>'пятая ц.к.'!R86</f>
        <v>1.82</v>
      </c>
      <c r="S86" s="77"/>
      <c r="T86" s="77">
        <f t="shared" si="52"/>
        <v>589.04</v>
      </c>
      <c r="U86" s="77">
        <f t="shared" si="52"/>
        <v>649.01</v>
      </c>
      <c r="V86" s="77">
        <f t="shared" si="52"/>
        <v>410.82</v>
      </c>
      <c r="W86" s="77">
        <f t="shared" si="52"/>
        <v>673.22</v>
      </c>
      <c r="X86" s="25"/>
      <c r="Y86" s="25">
        <f t="shared" si="28"/>
        <v>1620.47</v>
      </c>
      <c r="Z86" s="25">
        <f t="shared" si="29"/>
        <v>1680.44</v>
      </c>
      <c r="AA86" s="25">
        <f t="shared" si="30"/>
        <v>1442.25</v>
      </c>
      <c r="AB86" s="25">
        <f t="shared" si="31"/>
        <v>1704.65</v>
      </c>
      <c r="AC86" s="228">
        <f t="shared" si="44"/>
        <v>0</v>
      </c>
      <c r="AD86" s="228">
        <f t="shared" si="45"/>
        <v>25.619999999999997</v>
      </c>
      <c r="AE86" s="25"/>
      <c r="AF86" s="25">
        <f t="shared" si="32"/>
        <v>1606.27</v>
      </c>
      <c r="AG86" s="25">
        <f t="shared" si="33"/>
        <v>1666.24</v>
      </c>
      <c r="AH86" s="25">
        <f t="shared" si="34"/>
        <v>1428.05</v>
      </c>
      <c r="AI86" s="25">
        <f t="shared" si="35"/>
        <v>1690.45</v>
      </c>
      <c r="AJ86" s="228">
        <f t="shared" si="46"/>
        <v>0</v>
      </c>
      <c r="AK86" s="228">
        <f t="shared" si="47"/>
        <v>25.27</v>
      </c>
      <c r="AL86" s="25"/>
      <c r="AM86" s="25">
        <f t="shared" si="36"/>
        <v>1548.14</v>
      </c>
      <c r="AN86" s="25">
        <f t="shared" si="37"/>
        <v>1608.11</v>
      </c>
      <c r="AO86" s="25">
        <f t="shared" si="38"/>
        <v>1369.92</v>
      </c>
      <c r="AP86" s="25">
        <f t="shared" si="39"/>
        <v>1632.32</v>
      </c>
      <c r="AQ86" s="228">
        <f t="shared" si="48"/>
        <v>0</v>
      </c>
      <c r="AR86" s="228">
        <f t="shared" si="49"/>
        <v>23.82</v>
      </c>
      <c r="AS86" s="25"/>
      <c r="AT86" s="25">
        <f t="shared" si="40"/>
        <v>1497.63</v>
      </c>
      <c r="AU86" s="25">
        <f t="shared" si="41"/>
        <v>1557.6</v>
      </c>
      <c r="AV86" s="25">
        <f t="shared" si="42"/>
        <v>1319.41</v>
      </c>
      <c r="AW86" s="25">
        <f t="shared" si="43"/>
        <v>1581.81</v>
      </c>
      <c r="AX86" s="228">
        <f t="shared" si="50"/>
        <v>0</v>
      </c>
      <c r="AY86" s="228">
        <f t="shared" si="51"/>
        <v>22.56</v>
      </c>
    </row>
    <row r="87" spans="1:51" ht="15" customHeight="1" x14ac:dyDescent="0.2">
      <c r="A87" s="564"/>
      <c r="B87" s="12">
        <v>5</v>
      </c>
      <c r="C87" s="11">
        <f>'пятая ц.к.'!C87</f>
        <v>895.07</v>
      </c>
      <c r="D87" s="228">
        <f>'пятая ц.к.'!D87</f>
        <v>19.72</v>
      </c>
      <c r="E87" s="228">
        <f>'пятая ц.к.'!E87</f>
        <v>0</v>
      </c>
      <c r="F87" s="83">
        <f>'пятая ц.к.'!F87</f>
        <v>3.63</v>
      </c>
      <c r="G87" s="77">
        <f>'пятая ц.к.'!G87</f>
        <v>210.78</v>
      </c>
      <c r="H87" s="77">
        <f>'пятая ц.к.'!H87</f>
        <v>195.5</v>
      </c>
      <c r="I87" s="77">
        <f>'пятая ц.к.'!I87</f>
        <v>132.96</v>
      </c>
      <c r="J87" s="77">
        <f>'пятая ц.к.'!J87</f>
        <v>78.61</v>
      </c>
      <c r="K87" s="77">
        <f>'пятая ц.к.'!K87</f>
        <v>4.6399999999999997</v>
      </c>
      <c r="L87" s="77">
        <f>'пятая ц.к.'!L87</f>
        <v>4.3099999999999996</v>
      </c>
      <c r="M87" s="77">
        <f>'пятая ц.к.'!M87</f>
        <v>2.93</v>
      </c>
      <c r="N87" s="77">
        <f>'пятая ц.к.'!N87</f>
        <v>1.73</v>
      </c>
      <c r="O87" s="77">
        <f>'пятая ц.к.'!O87</f>
        <v>0</v>
      </c>
      <c r="P87" s="77">
        <f>'пятая ц.к.'!P87</f>
        <v>0</v>
      </c>
      <c r="Q87" s="77">
        <f>'пятая ц.к.'!Q87</f>
        <v>0</v>
      </c>
      <c r="R87" s="77">
        <f>'пятая ц.к.'!R87</f>
        <v>0</v>
      </c>
      <c r="S87" s="77"/>
      <c r="T87" s="77">
        <f t="shared" si="52"/>
        <v>589.04</v>
      </c>
      <c r="U87" s="77">
        <f t="shared" si="52"/>
        <v>649.01</v>
      </c>
      <c r="V87" s="77">
        <f t="shared" si="52"/>
        <v>410.82</v>
      </c>
      <c r="W87" s="77">
        <f t="shared" si="52"/>
        <v>673.22</v>
      </c>
      <c r="X87" s="25"/>
      <c r="Y87" s="25">
        <f t="shared" si="28"/>
        <v>1698.52</v>
      </c>
      <c r="Z87" s="25">
        <f t="shared" si="29"/>
        <v>1758.49</v>
      </c>
      <c r="AA87" s="25">
        <f t="shared" si="30"/>
        <v>1520.3</v>
      </c>
      <c r="AB87" s="25">
        <f t="shared" si="31"/>
        <v>1782.7</v>
      </c>
      <c r="AC87" s="228">
        <f t="shared" si="44"/>
        <v>24.36</v>
      </c>
      <c r="AD87" s="228">
        <f t="shared" si="45"/>
        <v>0</v>
      </c>
      <c r="AE87" s="25"/>
      <c r="AF87" s="25">
        <f t="shared" si="32"/>
        <v>1683.24</v>
      </c>
      <c r="AG87" s="25">
        <f t="shared" si="33"/>
        <v>1743.21</v>
      </c>
      <c r="AH87" s="25">
        <f t="shared" si="34"/>
        <v>1505.02</v>
      </c>
      <c r="AI87" s="25">
        <f t="shared" si="35"/>
        <v>1767.42</v>
      </c>
      <c r="AJ87" s="228">
        <f t="shared" si="46"/>
        <v>24.029999999999998</v>
      </c>
      <c r="AK87" s="228">
        <f t="shared" si="47"/>
        <v>0</v>
      </c>
      <c r="AL87" s="25"/>
      <c r="AM87" s="25">
        <f t="shared" si="36"/>
        <v>1620.7</v>
      </c>
      <c r="AN87" s="25">
        <f t="shared" si="37"/>
        <v>1680.67</v>
      </c>
      <c r="AO87" s="25">
        <f t="shared" si="38"/>
        <v>1442.48</v>
      </c>
      <c r="AP87" s="25">
        <f t="shared" si="39"/>
        <v>1704.88</v>
      </c>
      <c r="AQ87" s="228">
        <f t="shared" si="48"/>
        <v>22.65</v>
      </c>
      <c r="AR87" s="228">
        <f t="shared" si="49"/>
        <v>0</v>
      </c>
      <c r="AS87" s="25"/>
      <c r="AT87" s="25">
        <f t="shared" si="40"/>
        <v>1566.35</v>
      </c>
      <c r="AU87" s="25">
        <f t="shared" si="41"/>
        <v>1626.32</v>
      </c>
      <c r="AV87" s="25">
        <f t="shared" si="42"/>
        <v>1388.13</v>
      </c>
      <c r="AW87" s="25">
        <f t="shared" si="43"/>
        <v>1650.53</v>
      </c>
      <c r="AX87" s="228">
        <f t="shared" si="50"/>
        <v>21.45</v>
      </c>
      <c r="AY87" s="228">
        <f t="shared" si="51"/>
        <v>0</v>
      </c>
    </row>
    <row r="88" spans="1:51" ht="15" customHeight="1" x14ac:dyDescent="0.2">
      <c r="A88" s="564"/>
      <c r="B88" s="12">
        <v>6</v>
      </c>
      <c r="C88" s="11">
        <f>'пятая ц.к.'!C88</f>
        <v>1083.25</v>
      </c>
      <c r="D88" s="228">
        <f>'пятая ц.к.'!D88</f>
        <v>82.87</v>
      </c>
      <c r="E88" s="228">
        <f>'пятая ц.к.'!E88</f>
        <v>0</v>
      </c>
      <c r="F88" s="83">
        <f>'пятая ц.к.'!F88</f>
        <v>3.63</v>
      </c>
      <c r="G88" s="77">
        <f>'пятая ц.к.'!G88</f>
        <v>255.09</v>
      </c>
      <c r="H88" s="77">
        <f>'пятая ц.к.'!H88</f>
        <v>236.6</v>
      </c>
      <c r="I88" s="77">
        <f>'пятая ц.к.'!I88</f>
        <v>160.91</v>
      </c>
      <c r="J88" s="77">
        <f>'пятая ц.к.'!J88</f>
        <v>95.14</v>
      </c>
      <c r="K88" s="77">
        <f>'пятая ц.к.'!K88</f>
        <v>19.510000000000002</v>
      </c>
      <c r="L88" s="77">
        <f>'пятая ц.к.'!L88</f>
        <v>18.100000000000001</v>
      </c>
      <c r="M88" s="77">
        <f>'пятая ц.к.'!M88</f>
        <v>12.31</v>
      </c>
      <c r="N88" s="77">
        <f>'пятая ц.к.'!N88</f>
        <v>7.28</v>
      </c>
      <c r="O88" s="77">
        <f>'пятая ц.к.'!O88</f>
        <v>0</v>
      </c>
      <c r="P88" s="77">
        <f>'пятая ц.к.'!P88</f>
        <v>0</v>
      </c>
      <c r="Q88" s="77">
        <f>'пятая ц.к.'!Q88</f>
        <v>0</v>
      </c>
      <c r="R88" s="77">
        <f>'пятая ц.к.'!R88</f>
        <v>0</v>
      </c>
      <c r="S88" s="77"/>
      <c r="T88" s="77">
        <f t="shared" si="52"/>
        <v>589.04</v>
      </c>
      <c r="U88" s="77">
        <f t="shared" si="52"/>
        <v>649.01</v>
      </c>
      <c r="V88" s="77">
        <f t="shared" si="52"/>
        <v>410.82</v>
      </c>
      <c r="W88" s="77">
        <f t="shared" si="52"/>
        <v>673.22</v>
      </c>
      <c r="X88" s="25"/>
      <c r="Y88" s="25">
        <f t="shared" si="28"/>
        <v>1931.01</v>
      </c>
      <c r="Z88" s="25">
        <f t="shared" si="29"/>
        <v>1990.98</v>
      </c>
      <c r="AA88" s="25">
        <f t="shared" si="30"/>
        <v>1752.79</v>
      </c>
      <c r="AB88" s="25">
        <f t="shared" si="31"/>
        <v>2015.19</v>
      </c>
      <c r="AC88" s="228">
        <f t="shared" si="44"/>
        <v>102.38000000000001</v>
      </c>
      <c r="AD88" s="228">
        <f t="shared" si="45"/>
        <v>0</v>
      </c>
      <c r="AE88" s="25"/>
      <c r="AF88" s="25">
        <f t="shared" si="32"/>
        <v>1912.52</v>
      </c>
      <c r="AG88" s="25">
        <f t="shared" si="33"/>
        <v>1972.49</v>
      </c>
      <c r="AH88" s="25">
        <f t="shared" si="34"/>
        <v>1734.3</v>
      </c>
      <c r="AI88" s="25">
        <f t="shared" si="35"/>
        <v>1996.7</v>
      </c>
      <c r="AJ88" s="228">
        <f t="shared" si="46"/>
        <v>100.97</v>
      </c>
      <c r="AK88" s="228">
        <f t="shared" si="47"/>
        <v>0</v>
      </c>
      <c r="AL88" s="25"/>
      <c r="AM88" s="25">
        <f t="shared" si="36"/>
        <v>1836.83</v>
      </c>
      <c r="AN88" s="25">
        <f t="shared" si="37"/>
        <v>1896.8</v>
      </c>
      <c r="AO88" s="25">
        <f t="shared" si="38"/>
        <v>1658.61</v>
      </c>
      <c r="AP88" s="25">
        <f t="shared" si="39"/>
        <v>1921.01</v>
      </c>
      <c r="AQ88" s="228">
        <f t="shared" si="48"/>
        <v>95.18</v>
      </c>
      <c r="AR88" s="228">
        <f t="shared" si="49"/>
        <v>0</v>
      </c>
      <c r="AS88" s="25"/>
      <c r="AT88" s="25">
        <f t="shared" si="40"/>
        <v>1771.06</v>
      </c>
      <c r="AU88" s="25">
        <f t="shared" si="41"/>
        <v>1831.03</v>
      </c>
      <c r="AV88" s="25">
        <f t="shared" si="42"/>
        <v>1592.84</v>
      </c>
      <c r="AW88" s="25">
        <f t="shared" si="43"/>
        <v>1855.24</v>
      </c>
      <c r="AX88" s="228">
        <f t="shared" si="50"/>
        <v>90.15</v>
      </c>
      <c r="AY88" s="228">
        <f t="shared" si="51"/>
        <v>0</v>
      </c>
    </row>
    <row r="89" spans="1:51" ht="15" customHeight="1" x14ac:dyDescent="0.2">
      <c r="A89" s="564"/>
      <c r="B89" s="12">
        <v>7</v>
      </c>
      <c r="C89" s="11">
        <f>'пятая ц.к.'!C89</f>
        <v>1320.99</v>
      </c>
      <c r="D89" s="228">
        <f>'пятая ц.к.'!D89</f>
        <v>36.93</v>
      </c>
      <c r="E89" s="228">
        <f>'пятая ц.к.'!E89</f>
        <v>1.96</v>
      </c>
      <c r="F89" s="83">
        <f>'пятая ц.к.'!F89</f>
        <v>3.63</v>
      </c>
      <c r="G89" s="77">
        <f>'пятая ц.к.'!G89</f>
        <v>311.08</v>
      </c>
      <c r="H89" s="77">
        <f>'пятая ц.к.'!H89</f>
        <v>288.52999999999997</v>
      </c>
      <c r="I89" s="77">
        <f>'пятая ц.к.'!I89</f>
        <v>196.23</v>
      </c>
      <c r="J89" s="77">
        <f>'пятая ц.к.'!J89</f>
        <v>116.01</v>
      </c>
      <c r="K89" s="77">
        <f>'пятая ц.к.'!K89</f>
        <v>8.6999999999999993</v>
      </c>
      <c r="L89" s="77">
        <f>'пятая ц.к.'!L89</f>
        <v>8.07</v>
      </c>
      <c r="M89" s="77">
        <f>'пятая ц.к.'!M89</f>
        <v>5.49</v>
      </c>
      <c r="N89" s="77">
        <f>'пятая ц.к.'!N89</f>
        <v>3.24</v>
      </c>
      <c r="O89" s="77">
        <f>'пятая ц.к.'!O89</f>
        <v>0.46</v>
      </c>
      <c r="P89" s="77">
        <f>'пятая ц.к.'!P89</f>
        <v>0.43</v>
      </c>
      <c r="Q89" s="77">
        <f>'пятая ц.к.'!Q89</f>
        <v>0.28999999999999998</v>
      </c>
      <c r="R89" s="77">
        <f>'пятая ц.к.'!R89</f>
        <v>0.17</v>
      </c>
      <c r="S89" s="77"/>
      <c r="T89" s="77">
        <f t="shared" si="52"/>
        <v>589.04</v>
      </c>
      <c r="U89" s="77">
        <f t="shared" si="52"/>
        <v>649.01</v>
      </c>
      <c r="V89" s="77">
        <f t="shared" si="52"/>
        <v>410.82</v>
      </c>
      <c r="W89" s="77">
        <f t="shared" si="52"/>
        <v>673.22</v>
      </c>
      <c r="X89" s="25"/>
      <c r="Y89" s="25">
        <f t="shared" si="28"/>
        <v>2224.7399999999998</v>
      </c>
      <c r="Z89" s="25">
        <f t="shared" si="29"/>
        <v>2284.71</v>
      </c>
      <c r="AA89" s="25">
        <f t="shared" si="30"/>
        <v>2046.52</v>
      </c>
      <c r="AB89" s="25">
        <f t="shared" si="31"/>
        <v>2308.92</v>
      </c>
      <c r="AC89" s="228">
        <f t="shared" si="44"/>
        <v>45.629999999999995</v>
      </c>
      <c r="AD89" s="228">
        <f t="shared" si="45"/>
        <v>2.42</v>
      </c>
      <c r="AE89" s="25"/>
      <c r="AF89" s="25">
        <f t="shared" si="32"/>
        <v>2202.19</v>
      </c>
      <c r="AG89" s="25">
        <f t="shared" si="33"/>
        <v>2262.16</v>
      </c>
      <c r="AH89" s="25">
        <f t="shared" si="34"/>
        <v>2023.97</v>
      </c>
      <c r="AI89" s="25">
        <f t="shared" si="35"/>
        <v>2286.37</v>
      </c>
      <c r="AJ89" s="228">
        <f t="shared" si="46"/>
        <v>45</v>
      </c>
      <c r="AK89" s="228">
        <f t="shared" si="47"/>
        <v>2.39</v>
      </c>
      <c r="AL89" s="25"/>
      <c r="AM89" s="25">
        <f t="shared" si="36"/>
        <v>2109.89</v>
      </c>
      <c r="AN89" s="25">
        <f t="shared" si="37"/>
        <v>2169.86</v>
      </c>
      <c r="AO89" s="25">
        <f t="shared" si="38"/>
        <v>1931.67</v>
      </c>
      <c r="AP89" s="25">
        <f t="shared" si="39"/>
        <v>2194.0700000000002</v>
      </c>
      <c r="AQ89" s="228">
        <f t="shared" si="48"/>
        <v>42.42</v>
      </c>
      <c r="AR89" s="228">
        <f t="shared" si="49"/>
        <v>2.25</v>
      </c>
      <c r="AS89" s="25"/>
      <c r="AT89" s="25">
        <f t="shared" si="40"/>
        <v>2029.67</v>
      </c>
      <c r="AU89" s="25">
        <f t="shared" si="41"/>
        <v>2089.64</v>
      </c>
      <c r="AV89" s="25">
        <f t="shared" si="42"/>
        <v>1851.45</v>
      </c>
      <c r="AW89" s="25">
        <f t="shared" si="43"/>
        <v>2113.85</v>
      </c>
      <c r="AX89" s="228">
        <f t="shared" si="50"/>
        <v>40.17</v>
      </c>
      <c r="AY89" s="228">
        <f t="shared" si="51"/>
        <v>2.13</v>
      </c>
    </row>
    <row r="90" spans="1:51" ht="15" customHeight="1" x14ac:dyDescent="0.2">
      <c r="A90" s="564"/>
      <c r="B90" s="12">
        <v>8</v>
      </c>
      <c r="C90" s="11">
        <f>'пятая ц.к.'!C90</f>
        <v>1480.15</v>
      </c>
      <c r="D90" s="228">
        <f>'пятая ц.к.'!D90</f>
        <v>31.46</v>
      </c>
      <c r="E90" s="228">
        <f>'пятая ц.к.'!E90</f>
        <v>6.08</v>
      </c>
      <c r="F90" s="83">
        <f>'пятая ц.к.'!F90</f>
        <v>3.63</v>
      </c>
      <c r="G90" s="77">
        <f>'пятая ц.к.'!G90</f>
        <v>348.56</v>
      </c>
      <c r="H90" s="77">
        <f>'пятая ц.к.'!H90</f>
        <v>323.29000000000002</v>
      </c>
      <c r="I90" s="77">
        <f>'пятая ц.к.'!I90</f>
        <v>219.87</v>
      </c>
      <c r="J90" s="77">
        <f>'пятая ц.к.'!J90</f>
        <v>129.99</v>
      </c>
      <c r="K90" s="77">
        <f>'пятая ц.к.'!K90</f>
        <v>7.41</v>
      </c>
      <c r="L90" s="77">
        <f>'пятая ц.к.'!L90</f>
        <v>6.87</v>
      </c>
      <c r="M90" s="77">
        <f>'пятая ц.к.'!M90</f>
        <v>4.67</v>
      </c>
      <c r="N90" s="77">
        <f>'пятая ц.к.'!N90</f>
        <v>2.76</v>
      </c>
      <c r="O90" s="77">
        <f>'пятая ц.к.'!O90</f>
        <v>1.43</v>
      </c>
      <c r="P90" s="77">
        <f>'пятая ц.к.'!P90</f>
        <v>1.33</v>
      </c>
      <c r="Q90" s="77">
        <f>'пятая ц.к.'!Q90</f>
        <v>0.9</v>
      </c>
      <c r="R90" s="77">
        <f>'пятая ц.к.'!R90</f>
        <v>0.53</v>
      </c>
      <c r="S90" s="77"/>
      <c r="T90" s="77">
        <f t="shared" si="52"/>
        <v>589.04</v>
      </c>
      <c r="U90" s="77">
        <f t="shared" si="52"/>
        <v>649.01</v>
      </c>
      <c r="V90" s="77">
        <f t="shared" si="52"/>
        <v>410.82</v>
      </c>
      <c r="W90" s="77">
        <f t="shared" si="52"/>
        <v>673.22</v>
      </c>
      <c r="X90" s="25"/>
      <c r="Y90" s="25">
        <f t="shared" si="28"/>
        <v>2421.38</v>
      </c>
      <c r="Z90" s="25">
        <f t="shared" si="29"/>
        <v>2481.35</v>
      </c>
      <c r="AA90" s="25">
        <f t="shared" si="30"/>
        <v>2243.16</v>
      </c>
      <c r="AB90" s="25">
        <f t="shared" si="31"/>
        <v>2505.56</v>
      </c>
      <c r="AC90" s="228">
        <f t="shared" si="44"/>
        <v>38.870000000000005</v>
      </c>
      <c r="AD90" s="228">
        <f t="shared" si="45"/>
        <v>7.51</v>
      </c>
      <c r="AE90" s="25"/>
      <c r="AF90" s="25">
        <f t="shared" si="32"/>
        <v>2396.11</v>
      </c>
      <c r="AG90" s="25">
        <f t="shared" si="33"/>
        <v>2456.08</v>
      </c>
      <c r="AH90" s="25">
        <f t="shared" si="34"/>
        <v>2217.89</v>
      </c>
      <c r="AI90" s="25">
        <f t="shared" si="35"/>
        <v>2480.29</v>
      </c>
      <c r="AJ90" s="228">
        <f t="shared" si="46"/>
        <v>38.33</v>
      </c>
      <c r="AK90" s="228">
        <f t="shared" si="47"/>
        <v>7.41</v>
      </c>
      <c r="AL90" s="25"/>
      <c r="AM90" s="25">
        <f t="shared" si="36"/>
        <v>2292.69</v>
      </c>
      <c r="AN90" s="25">
        <f t="shared" si="37"/>
        <v>2352.66</v>
      </c>
      <c r="AO90" s="25">
        <f t="shared" si="38"/>
        <v>2114.4699999999998</v>
      </c>
      <c r="AP90" s="25">
        <f t="shared" si="39"/>
        <v>2376.87</v>
      </c>
      <c r="AQ90" s="228">
        <f t="shared" si="48"/>
        <v>36.130000000000003</v>
      </c>
      <c r="AR90" s="228">
        <f t="shared" si="49"/>
        <v>6.98</v>
      </c>
      <c r="AS90" s="25"/>
      <c r="AT90" s="25">
        <f t="shared" si="40"/>
        <v>2202.81</v>
      </c>
      <c r="AU90" s="25">
        <f t="shared" si="41"/>
        <v>2262.7800000000002</v>
      </c>
      <c r="AV90" s="25">
        <f t="shared" si="42"/>
        <v>2024.59</v>
      </c>
      <c r="AW90" s="25">
        <f t="shared" si="43"/>
        <v>2286.9899999999998</v>
      </c>
      <c r="AX90" s="228">
        <f t="shared" si="50"/>
        <v>34.22</v>
      </c>
      <c r="AY90" s="228">
        <f t="shared" si="51"/>
        <v>6.61</v>
      </c>
    </row>
    <row r="91" spans="1:51" ht="15" customHeight="1" x14ac:dyDescent="0.2">
      <c r="A91" s="564"/>
      <c r="B91" s="12">
        <v>9</v>
      </c>
      <c r="C91" s="11">
        <f>'пятая ц.к.'!C91</f>
        <v>1536.66</v>
      </c>
      <c r="D91" s="228">
        <f>'пятая ц.к.'!D91</f>
        <v>86.49</v>
      </c>
      <c r="E91" s="228">
        <f>'пятая ц.к.'!E91</f>
        <v>0</v>
      </c>
      <c r="F91" s="83">
        <f>'пятая ц.к.'!F91</f>
        <v>3.63</v>
      </c>
      <c r="G91" s="77">
        <f>'пятая ц.к.'!G91</f>
        <v>361.86</v>
      </c>
      <c r="H91" s="77">
        <f>'пятая ц.к.'!H91</f>
        <v>335.63</v>
      </c>
      <c r="I91" s="77">
        <f>'пятая ц.к.'!I91</f>
        <v>228.26</v>
      </c>
      <c r="J91" s="77">
        <f>'пятая ц.к.'!J91</f>
        <v>134.96</v>
      </c>
      <c r="K91" s="77">
        <f>'пятая ц.к.'!K91</f>
        <v>20.37</v>
      </c>
      <c r="L91" s="77">
        <f>'пятая ц.к.'!L91</f>
        <v>18.89</v>
      </c>
      <c r="M91" s="77">
        <f>'пятая ц.к.'!M91</f>
        <v>12.85</v>
      </c>
      <c r="N91" s="77">
        <f>'пятая ц.к.'!N91</f>
        <v>7.6</v>
      </c>
      <c r="O91" s="77">
        <f>'пятая ц.к.'!O91</f>
        <v>0</v>
      </c>
      <c r="P91" s="77">
        <f>'пятая ц.к.'!P91</f>
        <v>0</v>
      </c>
      <c r="Q91" s="77">
        <f>'пятая ц.к.'!Q91</f>
        <v>0</v>
      </c>
      <c r="R91" s="77">
        <f>'пятая ц.к.'!R91</f>
        <v>0</v>
      </c>
      <c r="S91" s="77"/>
      <c r="T91" s="77">
        <f t="shared" si="52"/>
        <v>589.04</v>
      </c>
      <c r="U91" s="77">
        <f t="shared" si="52"/>
        <v>649.01</v>
      </c>
      <c r="V91" s="77">
        <f t="shared" si="52"/>
        <v>410.82</v>
      </c>
      <c r="W91" s="77">
        <f t="shared" si="52"/>
        <v>673.22</v>
      </c>
      <c r="X91" s="25"/>
      <c r="Y91" s="25">
        <f t="shared" si="28"/>
        <v>2491.19</v>
      </c>
      <c r="Z91" s="25">
        <f t="shared" si="29"/>
        <v>2551.16</v>
      </c>
      <c r="AA91" s="25">
        <f t="shared" si="30"/>
        <v>2312.9699999999998</v>
      </c>
      <c r="AB91" s="25">
        <f t="shared" si="31"/>
        <v>2575.37</v>
      </c>
      <c r="AC91" s="228">
        <f t="shared" si="44"/>
        <v>106.86</v>
      </c>
      <c r="AD91" s="228">
        <f t="shared" si="45"/>
        <v>0</v>
      </c>
      <c r="AE91" s="25"/>
      <c r="AF91" s="25">
        <f t="shared" si="32"/>
        <v>2464.96</v>
      </c>
      <c r="AG91" s="25">
        <f t="shared" si="33"/>
        <v>2524.9299999999998</v>
      </c>
      <c r="AH91" s="25">
        <f t="shared" si="34"/>
        <v>2286.7399999999998</v>
      </c>
      <c r="AI91" s="25">
        <f t="shared" si="35"/>
        <v>2549.14</v>
      </c>
      <c r="AJ91" s="228">
        <f t="shared" si="46"/>
        <v>105.38</v>
      </c>
      <c r="AK91" s="228">
        <f t="shared" si="47"/>
        <v>0</v>
      </c>
      <c r="AL91" s="25"/>
      <c r="AM91" s="25">
        <f t="shared" si="36"/>
        <v>2357.59</v>
      </c>
      <c r="AN91" s="25">
        <f t="shared" si="37"/>
        <v>2417.56</v>
      </c>
      <c r="AO91" s="25">
        <f t="shared" si="38"/>
        <v>2179.37</v>
      </c>
      <c r="AP91" s="25">
        <f t="shared" si="39"/>
        <v>2441.77</v>
      </c>
      <c r="AQ91" s="228">
        <f t="shared" si="48"/>
        <v>99.339999999999989</v>
      </c>
      <c r="AR91" s="228">
        <f t="shared" si="49"/>
        <v>0</v>
      </c>
      <c r="AS91" s="25"/>
      <c r="AT91" s="25">
        <f t="shared" si="40"/>
        <v>2264.29</v>
      </c>
      <c r="AU91" s="25">
        <f t="shared" si="41"/>
        <v>2324.2600000000002</v>
      </c>
      <c r="AV91" s="25">
        <f t="shared" si="42"/>
        <v>2086.0700000000002</v>
      </c>
      <c r="AW91" s="25">
        <f t="shared" si="43"/>
        <v>2348.4699999999998</v>
      </c>
      <c r="AX91" s="228">
        <f t="shared" si="50"/>
        <v>94.089999999999989</v>
      </c>
      <c r="AY91" s="228">
        <f t="shared" si="51"/>
        <v>0</v>
      </c>
    </row>
    <row r="92" spans="1:51" ht="15" customHeight="1" x14ac:dyDescent="0.2">
      <c r="A92" s="564"/>
      <c r="B92" s="12">
        <v>10</v>
      </c>
      <c r="C92" s="11">
        <f>'пятая ц.к.'!C92</f>
        <v>1540.55</v>
      </c>
      <c r="D92" s="228">
        <f>'пятая ц.к.'!D92</f>
        <v>41.33</v>
      </c>
      <c r="E92" s="228">
        <f>'пятая ц.к.'!E92</f>
        <v>1.98</v>
      </c>
      <c r="F92" s="83">
        <f>'пятая ц.к.'!F92</f>
        <v>3.63</v>
      </c>
      <c r="G92" s="77">
        <f>'пятая ц.к.'!G92</f>
        <v>362.78</v>
      </c>
      <c r="H92" s="77">
        <f>'пятая ц.к.'!H92</f>
        <v>336.48</v>
      </c>
      <c r="I92" s="77">
        <f>'пятая ц.к.'!I92</f>
        <v>228.84</v>
      </c>
      <c r="J92" s="77">
        <f>'пятая ц.к.'!J92</f>
        <v>135.30000000000001</v>
      </c>
      <c r="K92" s="77">
        <f>'пятая ц.к.'!K92</f>
        <v>9.73</v>
      </c>
      <c r="L92" s="77">
        <f>'пятая ц.к.'!L92</f>
        <v>9.0299999999999994</v>
      </c>
      <c r="M92" s="77">
        <f>'пятая ц.к.'!M92</f>
        <v>6.14</v>
      </c>
      <c r="N92" s="77">
        <f>'пятая ц.к.'!N92</f>
        <v>3.63</v>
      </c>
      <c r="O92" s="77">
        <f>'пятая ц.к.'!O92</f>
        <v>0.47</v>
      </c>
      <c r="P92" s="77">
        <f>'пятая ц.к.'!P92</f>
        <v>0.43</v>
      </c>
      <c r="Q92" s="77">
        <f>'пятая ц.к.'!Q92</f>
        <v>0.28999999999999998</v>
      </c>
      <c r="R92" s="77">
        <f>'пятая ц.к.'!R92</f>
        <v>0.17</v>
      </c>
      <c r="S92" s="77"/>
      <c r="T92" s="77">
        <f t="shared" ref="T92:W107" si="53">T91</f>
        <v>589.04</v>
      </c>
      <c r="U92" s="77">
        <f t="shared" si="53"/>
        <v>649.01</v>
      </c>
      <c r="V92" s="77">
        <f t="shared" si="53"/>
        <v>410.82</v>
      </c>
      <c r="W92" s="77">
        <f t="shared" si="53"/>
        <v>673.22</v>
      </c>
      <c r="X92" s="25"/>
      <c r="Y92" s="25">
        <f t="shared" si="28"/>
        <v>2496</v>
      </c>
      <c r="Z92" s="25">
        <f t="shared" si="29"/>
        <v>2555.9699999999998</v>
      </c>
      <c r="AA92" s="25">
        <f t="shared" si="30"/>
        <v>2317.7800000000002</v>
      </c>
      <c r="AB92" s="25">
        <f t="shared" si="31"/>
        <v>2580.1799999999998</v>
      </c>
      <c r="AC92" s="228">
        <f t="shared" si="44"/>
        <v>51.06</v>
      </c>
      <c r="AD92" s="228">
        <f t="shared" si="45"/>
        <v>2.4500000000000002</v>
      </c>
      <c r="AE92" s="25"/>
      <c r="AF92" s="25">
        <f t="shared" si="32"/>
        <v>2469.6999999999998</v>
      </c>
      <c r="AG92" s="25">
        <f t="shared" si="33"/>
        <v>2529.67</v>
      </c>
      <c r="AH92" s="25">
        <f t="shared" si="34"/>
        <v>2291.48</v>
      </c>
      <c r="AI92" s="25">
        <f t="shared" si="35"/>
        <v>2553.88</v>
      </c>
      <c r="AJ92" s="228">
        <f t="shared" si="46"/>
        <v>50.36</v>
      </c>
      <c r="AK92" s="228">
        <f t="shared" si="47"/>
        <v>2.41</v>
      </c>
      <c r="AL92" s="25"/>
      <c r="AM92" s="25">
        <f t="shared" si="36"/>
        <v>2362.06</v>
      </c>
      <c r="AN92" s="25">
        <f t="shared" si="37"/>
        <v>2422.0300000000002</v>
      </c>
      <c r="AO92" s="25">
        <f t="shared" si="38"/>
        <v>2183.84</v>
      </c>
      <c r="AP92" s="25">
        <f t="shared" si="39"/>
        <v>2446.2399999999998</v>
      </c>
      <c r="AQ92" s="228">
        <f t="shared" si="48"/>
        <v>47.47</v>
      </c>
      <c r="AR92" s="228">
        <f t="shared" si="49"/>
        <v>2.27</v>
      </c>
      <c r="AS92" s="25"/>
      <c r="AT92" s="25">
        <f t="shared" si="40"/>
        <v>2268.52</v>
      </c>
      <c r="AU92" s="25">
        <f t="shared" si="41"/>
        <v>2328.4899999999998</v>
      </c>
      <c r="AV92" s="25">
        <f t="shared" si="42"/>
        <v>2090.3000000000002</v>
      </c>
      <c r="AW92" s="25">
        <f t="shared" si="43"/>
        <v>2352.6999999999998</v>
      </c>
      <c r="AX92" s="228">
        <f t="shared" si="50"/>
        <v>44.96</v>
      </c>
      <c r="AY92" s="228">
        <f t="shared" si="51"/>
        <v>2.15</v>
      </c>
    </row>
    <row r="93" spans="1:51" ht="15" customHeight="1" x14ac:dyDescent="0.2">
      <c r="A93" s="564"/>
      <c r="B93" s="12">
        <v>11</v>
      </c>
      <c r="C93" s="11">
        <f>'пятая ц.к.'!C93</f>
        <v>1534.5</v>
      </c>
      <c r="D93" s="228">
        <f>'пятая ц.к.'!D93</f>
        <v>3.45</v>
      </c>
      <c r="E93" s="228">
        <f>'пятая ц.к.'!E93</f>
        <v>13.24</v>
      </c>
      <c r="F93" s="83">
        <f>'пятая ц.к.'!F93</f>
        <v>3.63</v>
      </c>
      <c r="G93" s="77">
        <f>'пятая ц.к.'!G93</f>
        <v>361.36</v>
      </c>
      <c r="H93" s="77">
        <f>'пятая ц.к.'!H93</f>
        <v>335.16</v>
      </c>
      <c r="I93" s="77">
        <f>'пятая ц.к.'!I93</f>
        <v>227.94</v>
      </c>
      <c r="J93" s="77">
        <f>'пятая ц.к.'!J93</f>
        <v>134.77000000000001</v>
      </c>
      <c r="K93" s="77">
        <f>'пятая ц.к.'!K93</f>
        <v>0.81</v>
      </c>
      <c r="L93" s="77">
        <f>'пятая ц.к.'!L93</f>
        <v>0.75</v>
      </c>
      <c r="M93" s="77">
        <f>'пятая ц.к.'!M93</f>
        <v>0.51</v>
      </c>
      <c r="N93" s="77">
        <f>'пятая ц.к.'!N93</f>
        <v>0.3</v>
      </c>
      <c r="O93" s="77">
        <f>'пятая ц.к.'!O93</f>
        <v>3.12</v>
      </c>
      <c r="P93" s="77">
        <f>'пятая ц.к.'!P93</f>
        <v>2.89</v>
      </c>
      <c r="Q93" s="77">
        <f>'пятая ц.к.'!Q93</f>
        <v>1.97</v>
      </c>
      <c r="R93" s="77">
        <f>'пятая ц.к.'!R93</f>
        <v>1.1599999999999999</v>
      </c>
      <c r="S93" s="77"/>
      <c r="T93" s="77">
        <f t="shared" si="53"/>
        <v>589.04</v>
      </c>
      <c r="U93" s="77">
        <f t="shared" si="53"/>
        <v>649.01</v>
      </c>
      <c r="V93" s="77">
        <f t="shared" si="53"/>
        <v>410.82</v>
      </c>
      <c r="W93" s="77">
        <f t="shared" si="53"/>
        <v>673.22</v>
      </c>
      <c r="X93" s="25"/>
      <c r="Y93" s="25">
        <f t="shared" si="28"/>
        <v>2488.5300000000002</v>
      </c>
      <c r="Z93" s="25">
        <f t="shared" si="29"/>
        <v>2548.5</v>
      </c>
      <c r="AA93" s="25">
        <f t="shared" si="30"/>
        <v>2310.31</v>
      </c>
      <c r="AB93" s="25">
        <f t="shared" si="31"/>
        <v>2572.71</v>
      </c>
      <c r="AC93" s="228">
        <f t="shared" si="44"/>
        <v>4.26</v>
      </c>
      <c r="AD93" s="228">
        <f t="shared" si="45"/>
        <v>16.36</v>
      </c>
      <c r="AE93" s="25"/>
      <c r="AF93" s="25">
        <f t="shared" si="32"/>
        <v>2462.33</v>
      </c>
      <c r="AG93" s="25">
        <f t="shared" si="33"/>
        <v>2522.3000000000002</v>
      </c>
      <c r="AH93" s="25">
        <f t="shared" si="34"/>
        <v>2284.11</v>
      </c>
      <c r="AI93" s="25">
        <f t="shared" si="35"/>
        <v>2546.5100000000002</v>
      </c>
      <c r="AJ93" s="228">
        <f t="shared" si="46"/>
        <v>4.2</v>
      </c>
      <c r="AK93" s="228">
        <f t="shared" si="47"/>
        <v>16.13</v>
      </c>
      <c r="AL93" s="25"/>
      <c r="AM93" s="25">
        <f t="shared" si="36"/>
        <v>2355.11</v>
      </c>
      <c r="AN93" s="25">
        <f t="shared" si="37"/>
        <v>2415.08</v>
      </c>
      <c r="AO93" s="25">
        <f t="shared" si="38"/>
        <v>2176.89</v>
      </c>
      <c r="AP93" s="25">
        <f t="shared" si="39"/>
        <v>2439.29</v>
      </c>
      <c r="AQ93" s="228">
        <f t="shared" si="48"/>
        <v>3.96</v>
      </c>
      <c r="AR93" s="228">
        <f t="shared" si="49"/>
        <v>15.21</v>
      </c>
      <c r="AS93" s="25"/>
      <c r="AT93" s="25">
        <f t="shared" si="40"/>
        <v>2261.94</v>
      </c>
      <c r="AU93" s="25">
        <f t="shared" si="41"/>
        <v>2321.91</v>
      </c>
      <c r="AV93" s="25">
        <f t="shared" si="42"/>
        <v>2083.7199999999998</v>
      </c>
      <c r="AW93" s="25">
        <f t="shared" si="43"/>
        <v>2346.12</v>
      </c>
      <c r="AX93" s="228">
        <f t="shared" si="50"/>
        <v>3.75</v>
      </c>
      <c r="AY93" s="228">
        <f t="shared" si="51"/>
        <v>14.4</v>
      </c>
    </row>
    <row r="94" spans="1:51" ht="15" customHeight="1" x14ac:dyDescent="0.2">
      <c r="A94" s="564"/>
      <c r="B94" s="12">
        <v>12</v>
      </c>
      <c r="C94" s="11">
        <f>'пятая ц.к.'!C94</f>
        <v>1517.34</v>
      </c>
      <c r="D94" s="228">
        <f>'пятая ц.к.'!D94</f>
        <v>1.23</v>
      </c>
      <c r="E94" s="228">
        <f>'пятая ц.к.'!E94</f>
        <v>24.99</v>
      </c>
      <c r="F94" s="83">
        <f>'пятая ц.к.'!F94</f>
        <v>3.63</v>
      </c>
      <c r="G94" s="77">
        <f>'пятая ц.к.'!G94</f>
        <v>357.32</v>
      </c>
      <c r="H94" s="77">
        <f>'пятая ц.к.'!H94</f>
        <v>331.41</v>
      </c>
      <c r="I94" s="77">
        <f>'пятая ц.к.'!I94</f>
        <v>225.39</v>
      </c>
      <c r="J94" s="77">
        <f>'пятая ц.к.'!J94</f>
        <v>133.26</v>
      </c>
      <c r="K94" s="77">
        <f>'пятая ц.к.'!K94</f>
        <v>0.28999999999999998</v>
      </c>
      <c r="L94" s="77">
        <f>'пятая ц.к.'!L94</f>
        <v>0.27</v>
      </c>
      <c r="M94" s="77">
        <f>'пятая ц.к.'!M94</f>
        <v>0.18</v>
      </c>
      <c r="N94" s="77">
        <f>'пятая ц.к.'!N94</f>
        <v>0.11</v>
      </c>
      <c r="O94" s="77">
        <f>'пятая ц.к.'!O94</f>
        <v>5.88</v>
      </c>
      <c r="P94" s="77">
        <f>'пятая ц.к.'!P94</f>
        <v>5.46</v>
      </c>
      <c r="Q94" s="77">
        <f>'пятая ц.к.'!Q94</f>
        <v>3.71</v>
      </c>
      <c r="R94" s="77">
        <f>'пятая ц.к.'!R94</f>
        <v>2.19</v>
      </c>
      <c r="S94" s="77"/>
      <c r="T94" s="77">
        <f t="shared" si="53"/>
        <v>589.04</v>
      </c>
      <c r="U94" s="77">
        <f t="shared" si="53"/>
        <v>649.01</v>
      </c>
      <c r="V94" s="77">
        <f t="shared" si="53"/>
        <v>410.82</v>
      </c>
      <c r="W94" s="77">
        <f t="shared" si="53"/>
        <v>673.22</v>
      </c>
      <c r="X94" s="25"/>
      <c r="Y94" s="25">
        <f t="shared" si="28"/>
        <v>2467.33</v>
      </c>
      <c r="Z94" s="25">
        <f t="shared" si="29"/>
        <v>2527.3000000000002</v>
      </c>
      <c r="AA94" s="25">
        <f t="shared" si="30"/>
        <v>2289.11</v>
      </c>
      <c r="AB94" s="25">
        <f t="shared" si="31"/>
        <v>2551.5100000000002</v>
      </c>
      <c r="AC94" s="228">
        <f t="shared" si="44"/>
        <v>1.52</v>
      </c>
      <c r="AD94" s="228">
        <f t="shared" si="45"/>
        <v>30.869999999999997</v>
      </c>
      <c r="AE94" s="25"/>
      <c r="AF94" s="25">
        <f t="shared" si="32"/>
        <v>2441.42</v>
      </c>
      <c r="AG94" s="25">
        <f t="shared" si="33"/>
        <v>2501.39</v>
      </c>
      <c r="AH94" s="25">
        <f t="shared" si="34"/>
        <v>2263.1999999999998</v>
      </c>
      <c r="AI94" s="25">
        <f t="shared" si="35"/>
        <v>2525.6</v>
      </c>
      <c r="AJ94" s="228">
        <f t="shared" si="46"/>
        <v>1.5</v>
      </c>
      <c r="AK94" s="228">
        <f t="shared" si="47"/>
        <v>30.45</v>
      </c>
      <c r="AL94" s="25"/>
      <c r="AM94" s="25">
        <f t="shared" si="36"/>
        <v>2335.4</v>
      </c>
      <c r="AN94" s="25">
        <f t="shared" si="37"/>
        <v>2395.37</v>
      </c>
      <c r="AO94" s="25">
        <f t="shared" si="38"/>
        <v>2157.1799999999998</v>
      </c>
      <c r="AP94" s="25">
        <f t="shared" si="39"/>
        <v>2419.58</v>
      </c>
      <c r="AQ94" s="228">
        <f t="shared" si="48"/>
        <v>1.41</v>
      </c>
      <c r="AR94" s="228">
        <f t="shared" si="49"/>
        <v>28.7</v>
      </c>
      <c r="AS94" s="25"/>
      <c r="AT94" s="25">
        <f t="shared" si="40"/>
        <v>2243.27</v>
      </c>
      <c r="AU94" s="25">
        <f t="shared" si="41"/>
        <v>2303.2399999999998</v>
      </c>
      <c r="AV94" s="25">
        <f t="shared" si="42"/>
        <v>2065.0500000000002</v>
      </c>
      <c r="AW94" s="25">
        <f t="shared" si="43"/>
        <v>2327.4499999999998</v>
      </c>
      <c r="AX94" s="228">
        <f t="shared" si="50"/>
        <v>1.34</v>
      </c>
      <c r="AY94" s="228">
        <f t="shared" si="51"/>
        <v>27.18</v>
      </c>
    </row>
    <row r="95" spans="1:51" ht="15" customHeight="1" x14ac:dyDescent="0.2">
      <c r="A95" s="564"/>
      <c r="B95" s="12">
        <v>13</v>
      </c>
      <c r="C95" s="11">
        <f>'пятая ц.к.'!C95</f>
        <v>1546.05</v>
      </c>
      <c r="D95" s="228">
        <f>'пятая ц.к.'!D95</f>
        <v>0.03</v>
      </c>
      <c r="E95" s="228">
        <f>'пятая ц.к.'!E95</f>
        <v>26.57</v>
      </c>
      <c r="F95" s="83">
        <f>'пятая ц.к.'!F95</f>
        <v>3.63</v>
      </c>
      <c r="G95" s="77">
        <f>'пятая ц.к.'!G95</f>
        <v>364.08</v>
      </c>
      <c r="H95" s="77">
        <f>'пятая ц.к.'!H95</f>
        <v>337.68</v>
      </c>
      <c r="I95" s="77">
        <f>'пятая ц.к.'!I95</f>
        <v>229.66</v>
      </c>
      <c r="J95" s="77">
        <f>'пятая ц.к.'!J95</f>
        <v>135.78</v>
      </c>
      <c r="K95" s="77">
        <f>'пятая ц.к.'!K95</f>
        <v>0.01</v>
      </c>
      <c r="L95" s="77">
        <f>'пятая ц.к.'!L95</f>
        <v>0.01</v>
      </c>
      <c r="M95" s="77">
        <f>'пятая ц.к.'!M95</f>
        <v>0</v>
      </c>
      <c r="N95" s="77">
        <f>'пятая ц.к.'!N95</f>
        <v>0</v>
      </c>
      <c r="O95" s="77">
        <f>'пятая ц.к.'!O95</f>
        <v>6.26</v>
      </c>
      <c r="P95" s="77">
        <f>'пятая ц.к.'!P95</f>
        <v>5.8</v>
      </c>
      <c r="Q95" s="77">
        <f>'пятая ц.к.'!Q95</f>
        <v>3.95</v>
      </c>
      <c r="R95" s="77">
        <f>'пятая ц.к.'!R95</f>
        <v>2.33</v>
      </c>
      <c r="S95" s="77"/>
      <c r="T95" s="77">
        <f t="shared" si="53"/>
        <v>589.04</v>
      </c>
      <c r="U95" s="77">
        <f t="shared" si="53"/>
        <v>649.01</v>
      </c>
      <c r="V95" s="77">
        <f t="shared" si="53"/>
        <v>410.82</v>
      </c>
      <c r="W95" s="77">
        <f t="shared" si="53"/>
        <v>673.22</v>
      </c>
      <c r="X95" s="25"/>
      <c r="Y95" s="25">
        <f t="shared" si="28"/>
        <v>2502.8000000000002</v>
      </c>
      <c r="Z95" s="25">
        <f t="shared" si="29"/>
        <v>2562.77</v>
      </c>
      <c r="AA95" s="25">
        <f t="shared" si="30"/>
        <v>2324.58</v>
      </c>
      <c r="AB95" s="25">
        <f t="shared" si="31"/>
        <v>2586.98</v>
      </c>
      <c r="AC95" s="228">
        <f t="shared" si="44"/>
        <v>0.04</v>
      </c>
      <c r="AD95" s="228">
        <f t="shared" si="45"/>
        <v>32.83</v>
      </c>
      <c r="AE95" s="25"/>
      <c r="AF95" s="25">
        <f t="shared" si="32"/>
        <v>2476.4</v>
      </c>
      <c r="AG95" s="25">
        <f t="shared" si="33"/>
        <v>2536.37</v>
      </c>
      <c r="AH95" s="25">
        <f t="shared" si="34"/>
        <v>2298.1799999999998</v>
      </c>
      <c r="AI95" s="25">
        <f t="shared" si="35"/>
        <v>2560.58</v>
      </c>
      <c r="AJ95" s="228">
        <f t="shared" si="46"/>
        <v>0.04</v>
      </c>
      <c r="AK95" s="228">
        <f t="shared" si="47"/>
        <v>32.369999999999997</v>
      </c>
      <c r="AL95" s="25"/>
      <c r="AM95" s="25">
        <f t="shared" si="36"/>
        <v>2368.38</v>
      </c>
      <c r="AN95" s="25">
        <f t="shared" si="37"/>
        <v>2428.35</v>
      </c>
      <c r="AO95" s="25">
        <f t="shared" si="38"/>
        <v>2190.16</v>
      </c>
      <c r="AP95" s="25">
        <f t="shared" si="39"/>
        <v>2452.56</v>
      </c>
      <c r="AQ95" s="228">
        <f t="shared" si="48"/>
        <v>0.03</v>
      </c>
      <c r="AR95" s="228">
        <f t="shared" si="49"/>
        <v>30.52</v>
      </c>
      <c r="AS95" s="25"/>
      <c r="AT95" s="25">
        <f t="shared" si="40"/>
        <v>2274.5</v>
      </c>
      <c r="AU95" s="25">
        <f t="shared" si="41"/>
        <v>2334.4699999999998</v>
      </c>
      <c r="AV95" s="25">
        <f t="shared" si="42"/>
        <v>2096.2800000000002</v>
      </c>
      <c r="AW95" s="25">
        <f t="shared" si="43"/>
        <v>2358.6799999999998</v>
      </c>
      <c r="AX95" s="228">
        <f t="shared" si="50"/>
        <v>0.03</v>
      </c>
      <c r="AY95" s="228">
        <f t="shared" si="51"/>
        <v>28.9</v>
      </c>
    </row>
    <row r="96" spans="1:51" ht="15" customHeight="1" x14ac:dyDescent="0.2">
      <c r="A96" s="564"/>
      <c r="B96" s="12">
        <v>14</v>
      </c>
      <c r="C96" s="11">
        <f>'пятая ц.к.'!C96</f>
        <v>1576.96</v>
      </c>
      <c r="D96" s="228">
        <f>'пятая ц.к.'!D96</f>
        <v>0</v>
      </c>
      <c r="E96" s="228">
        <f>'пятая ц.к.'!E96</f>
        <v>35.130000000000003</v>
      </c>
      <c r="F96" s="83">
        <f>'пятая ц.к.'!F96</f>
        <v>3.63</v>
      </c>
      <c r="G96" s="77">
        <f>'пятая ц.к.'!G96</f>
        <v>371.36</v>
      </c>
      <c r="H96" s="77">
        <f>'пятая ц.к.'!H96</f>
        <v>344.43</v>
      </c>
      <c r="I96" s="77">
        <f>'пятая ц.к.'!I96</f>
        <v>234.25</v>
      </c>
      <c r="J96" s="77">
        <f>'пятая ц.к.'!J96</f>
        <v>138.49</v>
      </c>
      <c r="K96" s="77">
        <f>'пятая ц.к.'!K96</f>
        <v>0</v>
      </c>
      <c r="L96" s="77">
        <f>'пятая ц.к.'!L96</f>
        <v>0</v>
      </c>
      <c r="M96" s="77">
        <f>'пятая ц.к.'!M96</f>
        <v>0</v>
      </c>
      <c r="N96" s="77">
        <f>'пятая ц.к.'!N96</f>
        <v>0</v>
      </c>
      <c r="O96" s="77">
        <f>'пятая ц.к.'!O96</f>
        <v>8.27</v>
      </c>
      <c r="P96" s="77">
        <f>'пятая ц.к.'!P96</f>
        <v>7.67</v>
      </c>
      <c r="Q96" s="77">
        <f>'пятая ц.к.'!Q96</f>
        <v>5.22</v>
      </c>
      <c r="R96" s="77">
        <f>'пятая ц.к.'!R96</f>
        <v>3.09</v>
      </c>
      <c r="S96" s="77"/>
      <c r="T96" s="77">
        <f t="shared" si="53"/>
        <v>589.04</v>
      </c>
      <c r="U96" s="77">
        <f t="shared" si="53"/>
        <v>649.01</v>
      </c>
      <c r="V96" s="77">
        <f t="shared" si="53"/>
        <v>410.82</v>
      </c>
      <c r="W96" s="77">
        <f t="shared" si="53"/>
        <v>673.22</v>
      </c>
      <c r="X96" s="25"/>
      <c r="Y96" s="25">
        <f t="shared" si="28"/>
        <v>2540.9899999999998</v>
      </c>
      <c r="Z96" s="25">
        <f t="shared" si="29"/>
        <v>2600.96</v>
      </c>
      <c r="AA96" s="25">
        <f t="shared" si="30"/>
        <v>2362.77</v>
      </c>
      <c r="AB96" s="25">
        <f t="shared" si="31"/>
        <v>2625.17</v>
      </c>
      <c r="AC96" s="228">
        <f t="shared" si="44"/>
        <v>0</v>
      </c>
      <c r="AD96" s="228">
        <f t="shared" si="45"/>
        <v>43.400000000000006</v>
      </c>
      <c r="AE96" s="25"/>
      <c r="AF96" s="25">
        <f t="shared" si="32"/>
        <v>2514.06</v>
      </c>
      <c r="AG96" s="25">
        <f t="shared" si="33"/>
        <v>2574.0300000000002</v>
      </c>
      <c r="AH96" s="25">
        <f t="shared" si="34"/>
        <v>2335.84</v>
      </c>
      <c r="AI96" s="25">
        <f t="shared" si="35"/>
        <v>2598.2399999999998</v>
      </c>
      <c r="AJ96" s="228">
        <f t="shared" si="46"/>
        <v>0</v>
      </c>
      <c r="AK96" s="228">
        <f t="shared" si="47"/>
        <v>42.800000000000004</v>
      </c>
      <c r="AL96" s="25"/>
      <c r="AM96" s="25">
        <f t="shared" si="36"/>
        <v>2403.88</v>
      </c>
      <c r="AN96" s="25">
        <f t="shared" si="37"/>
        <v>2463.85</v>
      </c>
      <c r="AO96" s="25">
        <f t="shared" si="38"/>
        <v>2225.66</v>
      </c>
      <c r="AP96" s="25">
        <f t="shared" si="39"/>
        <v>2488.06</v>
      </c>
      <c r="AQ96" s="228">
        <f t="shared" si="48"/>
        <v>0</v>
      </c>
      <c r="AR96" s="228">
        <f t="shared" si="49"/>
        <v>40.35</v>
      </c>
      <c r="AS96" s="25"/>
      <c r="AT96" s="25">
        <f t="shared" si="40"/>
        <v>2308.12</v>
      </c>
      <c r="AU96" s="25">
        <f t="shared" si="41"/>
        <v>2368.09</v>
      </c>
      <c r="AV96" s="25">
        <f t="shared" si="42"/>
        <v>2129.9</v>
      </c>
      <c r="AW96" s="25">
        <f t="shared" si="43"/>
        <v>2392.3000000000002</v>
      </c>
      <c r="AX96" s="228">
        <f t="shared" si="50"/>
        <v>0</v>
      </c>
      <c r="AY96" s="228">
        <f t="shared" si="51"/>
        <v>38.22</v>
      </c>
    </row>
    <row r="97" spans="1:51" ht="15" customHeight="1" x14ac:dyDescent="0.2">
      <c r="A97" s="564"/>
      <c r="B97" s="12">
        <v>15</v>
      </c>
      <c r="C97" s="11">
        <f>'пятая ц.к.'!C97</f>
        <v>1543.35</v>
      </c>
      <c r="D97" s="228">
        <f>'пятая ц.к.'!D97</f>
        <v>0</v>
      </c>
      <c r="E97" s="228">
        <f>'пятая ц.к.'!E97</f>
        <v>151.22999999999999</v>
      </c>
      <c r="F97" s="83">
        <f>'пятая ц.к.'!F97</f>
        <v>3.63</v>
      </c>
      <c r="G97" s="77">
        <f>'пятая ц.к.'!G97</f>
        <v>363.44</v>
      </c>
      <c r="H97" s="77">
        <f>'пятая ц.к.'!H97</f>
        <v>337.09</v>
      </c>
      <c r="I97" s="77">
        <f>'пятая ц.к.'!I97</f>
        <v>229.26</v>
      </c>
      <c r="J97" s="77">
        <f>'пятая ц.к.'!J97</f>
        <v>135.54</v>
      </c>
      <c r="K97" s="77">
        <f>'пятая ц.к.'!K97</f>
        <v>0</v>
      </c>
      <c r="L97" s="77">
        <f>'пятая ц.к.'!L97</f>
        <v>0</v>
      </c>
      <c r="M97" s="77">
        <f>'пятая ц.к.'!M97</f>
        <v>0</v>
      </c>
      <c r="N97" s="77">
        <f>'пятая ц.к.'!N97</f>
        <v>0</v>
      </c>
      <c r="O97" s="77">
        <f>'пятая ц.к.'!O97</f>
        <v>35.61</v>
      </c>
      <c r="P97" s="77">
        <f>'пятая ц.к.'!P97</f>
        <v>33.03</v>
      </c>
      <c r="Q97" s="77">
        <f>'пятая ц.к.'!Q97</f>
        <v>22.46</v>
      </c>
      <c r="R97" s="77">
        <f>'пятая ц.к.'!R97</f>
        <v>13.28</v>
      </c>
      <c r="S97" s="77"/>
      <c r="T97" s="77">
        <f t="shared" si="53"/>
        <v>589.04</v>
      </c>
      <c r="U97" s="77">
        <f t="shared" si="53"/>
        <v>649.01</v>
      </c>
      <c r="V97" s="77">
        <f t="shared" si="53"/>
        <v>410.82</v>
      </c>
      <c r="W97" s="77">
        <f t="shared" si="53"/>
        <v>673.22</v>
      </c>
      <c r="X97" s="25"/>
      <c r="Y97" s="25">
        <f t="shared" si="28"/>
        <v>2499.46</v>
      </c>
      <c r="Z97" s="25">
        <f t="shared" si="29"/>
        <v>2559.4299999999998</v>
      </c>
      <c r="AA97" s="25">
        <f t="shared" si="30"/>
        <v>2321.2399999999998</v>
      </c>
      <c r="AB97" s="25">
        <f t="shared" si="31"/>
        <v>2583.64</v>
      </c>
      <c r="AC97" s="228">
        <f t="shared" si="44"/>
        <v>0</v>
      </c>
      <c r="AD97" s="228">
        <f t="shared" si="45"/>
        <v>186.83999999999997</v>
      </c>
      <c r="AE97" s="25"/>
      <c r="AF97" s="25">
        <f t="shared" si="32"/>
        <v>2473.11</v>
      </c>
      <c r="AG97" s="25">
        <f t="shared" si="33"/>
        <v>2533.08</v>
      </c>
      <c r="AH97" s="25">
        <f t="shared" si="34"/>
        <v>2294.89</v>
      </c>
      <c r="AI97" s="25">
        <f t="shared" si="35"/>
        <v>2557.29</v>
      </c>
      <c r="AJ97" s="228">
        <f t="shared" si="46"/>
        <v>0</v>
      </c>
      <c r="AK97" s="228">
        <f t="shared" si="47"/>
        <v>184.26</v>
      </c>
      <c r="AL97" s="25"/>
      <c r="AM97" s="25">
        <f t="shared" si="36"/>
        <v>2365.2800000000002</v>
      </c>
      <c r="AN97" s="25">
        <f t="shared" si="37"/>
        <v>2425.25</v>
      </c>
      <c r="AO97" s="25">
        <f t="shared" si="38"/>
        <v>2187.06</v>
      </c>
      <c r="AP97" s="25">
        <f t="shared" si="39"/>
        <v>2449.46</v>
      </c>
      <c r="AQ97" s="228">
        <f t="shared" si="48"/>
        <v>0</v>
      </c>
      <c r="AR97" s="228">
        <f t="shared" si="49"/>
        <v>173.69</v>
      </c>
      <c r="AS97" s="25"/>
      <c r="AT97" s="25">
        <f t="shared" si="40"/>
        <v>2271.56</v>
      </c>
      <c r="AU97" s="25">
        <f t="shared" si="41"/>
        <v>2331.5300000000002</v>
      </c>
      <c r="AV97" s="25">
        <f t="shared" si="42"/>
        <v>2093.34</v>
      </c>
      <c r="AW97" s="25">
        <f t="shared" si="43"/>
        <v>2355.7399999999998</v>
      </c>
      <c r="AX97" s="228">
        <f t="shared" si="50"/>
        <v>0</v>
      </c>
      <c r="AY97" s="228">
        <f t="shared" si="51"/>
        <v>164.51</v>
      </c>
    </row>
    <row r="98" spans="1:51" ht="15" customHeight="1" x14ac:dyDescent="0.2">
      <c r="A98" s="564"/>
      <c r="B98" s="12">
        <v>16</v>
      </c>
      <c r="C98" s="11">
        <f>'пятая ц.к.'!C98</f>
        <v>1531.59</v>
      </c>
      <c r="D98" s="228">
        <f>'пятая ц.к.'!D98</f>
        <v>0</v>
      </c>
      <c r="E98" s="228">
        <f>'пятая ц.к.'!E98</f>
        <v>84.15</v>
      </c>
      <c r="F98" s="83">
        <f>'пятая ц.к.'!F98</f>
        <v>3.63</v>
      </c>
      <c r="G98" s="77">
        <f>'пятая ц.к.'!G98</f>
        <v>360.67</v>
      </c>
      <c r="H98" s="77">
        <f>'пятая ц.к.'!H98</f>
        <v>334.52</v>
      </c>
      <c r="I98" s="77">
        <f>'пятая ц.к.'!I98</f>
        <v>227.51</v>
      </c>
      <c r="J98" s="77">
        <f>'пятая ц.к.'!J98</f>
        <v>134.51</v>
      </c>
      <c r="K98" s="77">
        <f>'пятая ц.к.'!K98</f>
        <v>0</v>
      </c>
      <c r="L98" s="77">
        <f>'пятая ц.к.'!L98</f>
        <v>0</v>
      </c>
      <c r="M98" s="77">
        <f>'пятая ц.к.'!M98</f>
        <v>0</v>
      </c>
      <c r="N98" s="77">
        <f>'пятая ц.к.'!N98</f>
        <v>0</v>
      </c>
      <c r="O98" s="77">
        <f>'пятая ц.к.'!O98</f>
        <v>19.82</v>
      </c>
      <c r="P98" s="77">
        <f>'пятая ц.к.'!P98</f>
        <v>18.38</v>
      </c>
      <c r="Q98" s="77">
        <f>'пятая ц.к.'!Q98</f>
        <v>12.5</v>
      </c>
      <c r="R98" s="77">
        <f>'пятая ц.к.'!R98</f>
        <v>7.39</v>
      </c>
      <c r="S98" s="77"/>
      <c r="T98" s="77">
        <f t="shared" si="53"/>
        <v>589.04</v>
      </c>
      <c r="U98" s="77">
        <f t="shared" si="53"/>
        <v>649.01</v>
      </c>
      <c r="V98" s="77">
        <f t="shared" si="53"/>
        <v>410.82</v>
      </c>
      <c r="W98" s="77">
        <f t="shared" si="53"/>
        <v>673.22</v>
      </c>
      <c r="X98" s="25"/>
      <c r="Y98" s="25">
        <f t="shared" si="28"/>
        <v>2484.9299999999998</v>
      </c>
      <c r="Z98" s="25">
        <f t="shared" si="29"/>
        <v>2544.9</v>
      </c>
      <c r="AA98" s="25">
        <f t="shared" si="30"/>
        <v>2306.71</v>
      </c>
      <c r="AB98" s="25">
        <f t="shared" si="31"/>
        <v>2569.11</v>
      </c>
      <c r="AC98" s="228">
        <f t="shared" si="44"/>
        <v>0</v>
      </c>
      <c r="AD98" s="228">
        <f t="shared" si="45"/>
        <v>103.97</v>
      </c>
      <c r="AE98" s="25"/>
      <c r="AF98" s="25">
        <f t="shared" si="32"/>
        <v>2458.7800000000002</v>
      </c>
      <c r="AG98" s="25">
        <f t="shared" si="33"/>
        <v>2518.75</v>
      </c>
      <c r="AH98" s="25">
        <f t="shared" si="34"/>
        <v>2280.56</v>
      </c>
      <c r="AI98" s="25">
        <f t="shared" si="35"/>
        <v>2542.96</v>
      </c>
      <c r="AJ98" s="228">
        <f t="shared" si="46"/>
        <v>0</v>
      </c>
      <c r="AK98" s="228">
        <f t="shared" si="47"/>
        <v>102.53</v>
      </c>
      <c r="AL98" s="25"/>
      <c r="AM98" s="25">
        <f t="shared" si="36"/>
        <v>2351.77</v>
      </c>
      <c r="AN98" s="25">
        <f t="shared" si="37"/>
        <v>2411.7399999999998</v>
      </c>
      <c r="AO98" s="25">
        <f t="shared" si="38"/>
        <v>2173.5500000000002</v>
      </c>
      <c r="AP98" s="25">
        <f t="shared" si="39"/>
        <v>2435.9499999999998</v>
      </c>
      <c r="AQ98" s="228">
        <f t="shared" si="48"/>
        <v>0</v>
      </c>
      <c r="AR98" s="228">
        <f t="shared" si="49"/>
        <v>96.65</v>
      </c>
      <c r="AS98" s="25"/>
      <c r="AT98" s="25">
        <f t="shared" si="40"/>
        <v>2258.77</v>
      </c>
      <c r="AU98" s="25">
        <f t="shared" si="41"/>
        <v>2318.7399999999998</v>
      </c>
      <c r="AV98" s="25">
        <f t="shared" si="42"/>
        <v>2080.5500000000002</v>
      </c>
      <c r="AW98" s="25">
        <f t="shared" si="43"/>
        <v>2342.9499999999998</v>
      </c>
      <c r="AX98" s="228">
        <f t="shared" si="50"/>
        <v>0</v>
      </c>
      <c r="AY98" s="228">
        <f t="shared" si="51"/>
        <v>91.54</v>
      </c>
    </row>
    <row r="99" spans="1:51" ht="15" customHeight="1" x14ac:dyDescent="0.2">
      <c r="A99" s="564"/>
      <c r="B99" s="12">
        <v>17</v>
      </c>
      <c r="C99" s="11">
        <f>'пятая ц.к.'!C99</f>
        <v>1474.98</v>
      </c>
      <c r="D99" s="228">
        <f>'пятая ц.к.'!D99</f>
        <v>0</v>
      </c>
      <c r="E99" s="228">
        <f>'пятая ц.к.'!E99</f>
        <v>48.03</v>
      </c>
      <c r="F99" s="83">
        <f>'пятая ц.к.'!F99</f>
        <v>3.63</v>
      </c>
      <c r="G99" s="77">
        <f>'пятая ц.к.'!G99</f>
        <v>347.34</v>
      </c>
      <c r="H99" s="77">
        <f>'пятая ц.к.'!H99</f>
        <v>322.16000000000003</v>
      </c>
      <c r="I99" s="77">
        <f>'пятая ц.к.'!I99</f>
        <v>219.1</v>
      </c>
      <c r="J99" s="77">
        <f>'пятая ц.к.'!J99</f>
        <v>129.54</v>
      </c>
      <c r="K99" s="77">
        <f>'пятая ц.к.'!K99</f>
        <v>0</v>
      </c>
      <c r="L99" s="77">
        <f>'пятая ц.к.'!L99</f>
        <v>0</v>
      </c>
      <c r="M99" s="77">
        <f>'пятая ц.к.'!M99</f>
        <v>0</v>
      </c>
      <c r="N99" s="77">
        <f>'пятая ц.к.'!N99</f>
        <v>0</v>
      </c>
      <c r="O99" s="77">
        <f>'пятая ц.к.'!O99</f>
        <v>11.31</v>
      </c>
      <c r="P99" s="77">
        <f>'пятая ц.к.'!P99</f>
        <v>10.49</v>
      </c>
      <c r="Q99" s="77">
        <f>'пятая ц.к.'!Q99</f>
        <v>7.13</v>
      </c>
      <c r="R99" s="77">
        <f>'пятая ц.к.'!R99</f>
        <v>4.22</v>
      </c>
      <c r="S99" s="77"/>
      <c r="T99" s="77">
        <f t="shared" si="53"/>
        <v>589.04</v>
      </c>
      <c r="U99" s="77">
        <f t="shared" si="53"/>
        <v>649.01</v>
      </c>
      <c r="V99" s="77">
        <f t="shared" si="53"/>
        <v>410.82</v>
      </c>
      <c r="W99" s="77">
        <f t="shared" si="53"/>
        <v>673.22</v>
      </c>
      <c r="X99" s="25"/>
      <c r="Y99" s="25">
        <f t="shared" si="28"/>
        <v>2414.9899999999998</v>
      </c>
      <c r="Z99" s="25">
        <f t="shared" si="29"/>
        <v>2474.96</v>
      </c>
      <c r="AA99" s="25">
        <f t="shared" si="30"/>
        <v>2236.77</v>
      </c>
      <c r="AB99" s="25">
        <f t="shared" si="31"/>
        <v>2499.17</v>
      </c>
      <c r="AC99" s="228">
        <f t="shared" si="44"/>
        <v>0</v>
      </c>
      <c r="AD99" s="228">
        <f t="shared" si="45"/>
        <v>59.34</v>
      </c>
      <c r="AE99" s="25"/>
      <c r="AF99" s="25">
        <f t="shared" si="32"/>
        <v>2389.81</v>
      </c>
      <c r="AG99" s="25">
        <f t="shared" si="33"/>
        <v>2449.7800000000002</v>
      </c>
      <c r="AH99" s="25">
        <f t="shared" si="34"/>
        <v>2211.59</v>
      </c>
      <c r="AI99" s="25">
        <f t="shared" si="35"/>
        <v>2473.9899999999998</v>
      </c>
      <c r="AJ99" s="228">
        <f t="shared" si="46"/>
        <v>0</v>
      </c>
      <c r="AK99" s="228">
        <f t="shared" si="47"/>
        <v>58.52</v>
      </c>
      <c r="AL99" s="25"/>
      <c r="AM99" s="25">
        <f t="shared" si="36"/>
        <v>2286.75</v>
      </c>
      <c r="AN99" s="25">
        <f t="shared" si="37"/>
        <v>2346.7199999999998</v>
      </c>
      <c r="AO99" s="25">
        <f t="shared" si="38"/>
        <v>2108.5300000000002</v>
      </c>
      <c r="AP99" s="25">
        <f t="shared" si="39"/>
        <v>2370.9299999999998</v>
      </c>
      <c r="AQ99" s="228">
        <f t="shared" si="48"/>
        <v>0</v>
      </c>
      <c r="AR99" s="228">
        <f t="shared" si="49"/>
        <v>55.160000000000004</v>
      </c>
      <c r="AS99" s="25"/>
      <c r="AT99" s="25">
        <f t="shared" si="40"/>
        <v>2197.19</v>
      </c>
      <c r="AU99" s="25">
        <f t="shared" si="41"/>
        <v>2257.16</v>
      </c>
      <c r="AV99" s="25">
        <f t="shared" si="42"/>
        <v>2018.97</v>
      </c>
      <c r="AW99" s="25">
        <f t="shared" si="43"/>
        <v>2281.37</v>
      </c>
      <c r="AX99" s="228">
        <f t="shared" si="50"/>
        <v>0</v>
      </c>
      <c r="AY99" s="228">
        <f t="shared" si="51"/>
        <v>52.25</v>
      </c>
    </row>
    <row r="100" spans="1:51" ht="15" customHeight="1" x14ac:dyDescent="0.2">
      <c r="A100" s="564"/>
      <c r="B100" s="12">
        <v>18</v>
      </c>
      <c r="C100" s="11">
        <f>'пятая ц.к.'!C100</f>
        <v>1477.83</v>
      </c>
      <c r="D100" s="228">
        <f>'пятая ц.к.'!D100</f>
        <v>0</v>
      </c>
      <c r="E100" s="228">
        <f>'пятая ц.к.'!E100</f>
        <v>194.17</v>
      </c>
      <c r="F100" s="83">
        <f>'пятая ц.к.'!F100</f>
        <v>3.63</v>
      </c>
      <c r="G100" s="77">
        <f>'пятая ц.к.'!G100</f>
        <v>348.01</v>
      </c>
      <c r="H100" s="77">
        <f>'пятая ц.к.'!H100</f>
        <v>322.77999999999997</v>
      </c>
      <c r="I100" s="77">
        <f>'пятая ц.к.'!I100</f>
        <v>219.52</v>
      </c>
      <c r="J100" s="77">
        <f>'пятая ц.к.'!J100</f>
        <v>129.79</v>
      </c>
      <c r="K100" s="77">
        <f>'пятая ц.к.'!K100</f>
        <v>0</v>
      </c>
      <c r="L100" s="77">
        <f>'пятая ц.к.'!L100</f>
        <v>0</v>
      </c>
      <c r="M100" s="77">
        <f>'пятая ц.к.'!M100</f>
        <v>0</v>
      </c>
      <c r="N100" s="77">
        <f>'пятая ц.к.'!N100</f>
        <v>0</v>
      </c>
      <c r="O100" s="77">
        <f>'пятая ц.к.'!O100</f>
        <v>45.72</v>
      </c>
      <c r="P100" s="77">
        <f>'пятая ц.к.'!P100</f>
        <v>42.41</v>
      </c>
      <c r="Q100" s="77">
        <f>'пятая ц.к.'!Q100</f>
        <v>28.84</v>
      </c>
      <c r="R100" s="77">
        <f>'пятая ц.к.'!R100</f>
        <v>17.05</v>
      </c>
      <c r="S100" s="77"/>
      <c r="T100" s="77">
        <f t="shared" si="53"/>
        <v>589.04</v>
      </c>
      <c r="U100" s="77">
        <f t="shared" si="53"/>
        <v>649.01</v>
      </c>
      <c r="V100" s="77">
        <f t="shared" si="53"/>
        <v>410.82</v>
      </c>
      <c r="W100" s="77">
        <f t="shared" si="53"/>
        <v>673.22</v>
      </c>
      <c r="X100" s="25"/>
      <c r="Y100" s="25">
        <f t="shared" si="28"/>
        <v>2418.5100000000002</v>
      </c>
      <c r="Z100" s="25">
        <f t="shared" si="29"/>
        <v>2478.48</v>
      </c>
      <c r="AA100" s="25">
        <f t="shared" si="30"/>
        <v>2240.29</v>
      </c>
      <c r="AB100" s="25">
        <f t="shared" si="31"/>
        <v>2502.69</v>
      </c>
      <c r="AC100" s="228">
        <f t="shared" si="44"/>
        <v>0</v>
      </c>
      <c r="AD100" s="228">
        <f t="shared" si="45"/>
        <v>239.89</v>
      </c>
      <c r="AE100" s="25"/>
      <c r="AF100" s="25">
        <f t="shared" si="32"/>
        <v>2393.2800000000002</v>
      </c>
      <c r="AG100" s="25">
        <f t="shared" si="33"/>
        <v>2453.25</v>
      </c>
      <c r="AH100" s="25">
        <f t="shared" si="34"/>
        <v>2215.06</v>
      </c>
      <c r="AI100" s="25">
        <f t="shared" si="35"/>
        <v>2477.46</v>
      </c>
      <c r="AJ100" s="228">
        <f t="shared" si="46"/>
        <v>0</v>
      </c>
      <c r="AK100" s="228">
        <f t="shared" si="47"/>
        <v>236.57999999999998</v>
      </c>
      <c r="AL100" s="25"/>
      <c r="AM100" s="25">
        <f t="shared" si="36"/>
        <v>2290.02</v>
      </c>
      <c r="AN100" s="25">
        <f t="shared" si="37"/>
        <v>2349.9899999999998</v>
      </c>
      <c r="AO100" s="25">
        <f t="shared" si="38"/>
        <v>2111.8000000000002</v>
      </c>
      <c r="AP100" s="25">
        <f t="shared" si="39"/>
        <v>2374.1999999999998</v>
      </c>
      <c r="AQ100" s="228">
        <f t="shared" si="48"/>
        <v>0</v>
      </c>
      <c r="AR100" s="228">
        <f t="shared" si="49"/>
        <v>223.01</v>
      </c>
      <c r="AS100" s="25"/>
      <c r="AT100" s="25">
        <f t="shared" si="40"/>
        <v>2200.29</v>
      </c>
      <c r="AU100" s="25">
        <f t="shared" si="41"/>
        <v>2260.2600000000002</v>
      </c>
      <c r="AV100" s="25">
        <f t="shared" si="42"/>
        <v>2022.07</v>
      </c>
      <c r="AW100" s="25">
        <f t="shared" si="43"/>
        <v>2284.4699999999998</v>
      </c>
      <c r="AX100" s="228">
        <f t="shared" si="50"/>
        <v>0</v>
      </c>
      <c r="AY100" s="228">
        <f t="shared" si="51"/>
        <v>211.22</v>
      </c>
    </row>
    <row r="101" spans="1:51" ht="15" customHeight="1" x14ac:dyDescent="0.2">
      <c r="A101" s="564"/>
      <c r="B101" s="12">
        <v>19</v>
      </c>
      <c r="C101" s="11">
        <f>'пятая ц.к.'!C101</f>
        <v>1531.04</v>
      </c>
      <c r="D101" s="228">
        <f>'пятая ц.к.'!D101</f>
        <v>0.48</v>
      </c>
      <c r="E101" s="228">
        <f>'пятая ц.к.'!E101</f>
        <v>2.12</v>
      </c>
      <c r="F101" s="83">
        <f>'пятая ц.к.'!F101</f>
        <v>3.63</v>
      </c>
      <c r="G101" s="77">
        <f>'пятая ц.к.'!G101</f>
        <v>360.54</v>
      </c>
      <c r="H101" s="77">
        <f>'пятая ц.к.'!H101</f>
        <v>334.4</v>
      </c>
      <c r="I101" s="77">
        <f>'пятая ц.к.'!I101</f>
        <v>227.43</v>
      </c>
      <c r="J101" s="77">
        <f>'пятая ц.к.'!J101</f>
        <v>134.46</v>
      </c>
      <c r="K101" s="77">
        <f>'пятая ц.к.'!K101</f>
        <v>0.11</v>
      </c>
      <c r="L101" s="77">
        <f>'пятая ц.к.'!L101</f>
        <v>0.1</v>
      </c>
      <c r="M101" s="77">
        <f>'пятая ц.к.'!M101</f>
        <v>7.0000000000000007E-2</v>
      </c>
      <c r="N101" s="77">
        <f>'пятая ц.к.'!N101</f>
        <v>0.04</v>
      </c>
      <c r="O101" s="77">
        <f>'пятая ц.к.'!O101</f>
        <v>0.5</v>
      </c>
      <c r="P101" s="77">
        <f>'пятая ц.к.'!P101</f>
        <v>0.46</v>
      </c>
      <c r="Q101" s="77">
        <f>'пятая ц.к.'!Q101</f>
        <v>0.31</v>
      </c>
      <c r="R101" s="77">
        <f>'пятая ц.к.'!R101</f>
        <v>0.19</v>
      </c>
      <c r="S101" s="77"/>
      <c r="T101" s="77">
        <f t="shared" si="53"/>
        <v>589.04</v>
      </c>
      <c r="U101" s="77">
        <f t="shared" si="53"/>
        <v>649.01</v>
      </c>
      <c r="V101" s="77">
        <f t="shared" si="53"/>
        <v>410.82</v>
      </c>
      <c r="W101" s="77">
        <f t="shared" si="53"/>
        <v>673.22</v>
      </c>
      <c r="X101" s="25"/>
      <c r="Y101" s="25">
        <f t="shared" si="28"/>
        <v>2484.25</v>
      </c>
      <c r="Z101" s="25">
        <f t="shared" si="29"/>
        <v>2544.2199999999998</v>
      </c>
      <c r="AA101" s="25">
        <f t="shared" si="30"/>
        <v>2306.0300000000002</v>
      </c>
      <c r="AB101" s="25">
        <f t="shared" si="31"/>
        <v>2568.4299999999998</v>
      </c>
      <c r="AC101" s="228">
        <f t="shared" si="44"/>
        <v>0.59</v>
      </c>
      <c r="AD101" s="228">
        <f t="shared" si="45"/>
        <v>2.62</v>
      </c>
      <c r="AE101" s="25"/>
      <c r="AF101" s="25">
        <f t="shared" si="32"/>
        <v>2458.11</v>
      </c>
      <c r="AG101" s="25">
        <f t="shared" si="33"/>
        <v>2518.08</v>
      </c>
      <c r="AH101" s="25">
        <f t="shared" si="34"/>
        <v>2279.89</v>
      </c>
      <c r="AI101" s="25">
        <f t="shared" si="35"/>
        <v>2542.29</v>
      </c>
      <c r="AJ101" s="228">
        <f t="shared" si="46"/>
        <v>0.57999999999999996</v>
      </c>
      <c r="AK101" s="228">
        <f t="shared" si="47"/>
        <v>2.58</v>
      </c>
      <c r="AL101" s="25"/>
      <c r="AM101" s="25">
        <f t="shared" si="36"/>
        <v>2351.14</v>
      </c>
      <c r="AN101" s="25">
        <f t="shared" si="37"/>
        <v>2411.11</v>
      </c>
      <c r="AO101" s="25">
        <f t="shared" si="38"/>
        <v>2172.92</v>
      </c>
      <c r="AP101" s="25">
        <f t="shared" si="39"/>
        <v>2435.3200000000002</v>
      </c>
      <c r="AQ101" s="228">
        <f t="shared" si="48"/>
        <v>0.55000000000000004</v>
      </c>
      <c r="AR101" s="228">
        <f t="shared" si="49"/>
        <v>2.4300000000000002</v>
      </c>
      <c r="AS101" s="25"/>
      <c r="AT101" s="25">
        <f t="shared" si="40"/>
        <v>2258.17</v>
      </c>
      <c r="AU101" s="25">
        <f t="shared" si="41"/>
        <v>2318.14</v>
      </c>
      <c r="AV101" s="25">
        <f t="shared" si="42"/>
        <v>2079.9499999999998</v>
      </c>
      <c r="AW101" s="25">
        <f t="shared" si="43"/>
        <v>2342.35</v>
      </c>
      <c r="AX101" s="228">
        <f t="shared" si="50"/>
        <v>0.52</v>
      </c>
      <c r="AY101" s="228">
        <f t="shared" si="51"/>
        <v>2.31</v>
      </c>
    </row>
    <row r="102" spans="1:51" ht="15" customHeight="1" x14ac:dyDescent="0.2">
      <c r="A102" s="564"/>
      <c r="B102" s="12">
        <v>20</v>
      </c>
      <c r="C102" s="11">
        <f>'пятая ц.к.'!C102</f>
        <v>1560.55</v>
      </c>
      <c r="D102" s="228">
        <f>'пятая ц.к.'!D102</f>
        <v>0</v>
      </c>
      <c r="E102" s="228">
        <f>'пятая ц.к.'!E102</f>
        <v>443.7</v>
      </c>
      <c r="F102" s="83">
        <f>'пятая ц.к.'!F102</f>
        <v>3.63</v>
      </c>
      <c r="G102" s="77">
        <f>'пятая ц.к.'!G102</f>
        <v>367.49</v>
      </c>
      <c r="H102" s="77">
        <f>'пятая ц.к.'!H102</f>
        <v>340.85</v>
      </c>
      <c r="I102" s="77">
        <f>'пятая ц.к.'!I102</f>
        <v>231.81</v>
      </c>
      <c r="J102" s="77">
        <f>'пятая ц.к.'!J102</f>
        <v>137.05000000000001</v>
      </c>
      <c r="K102" s="77">
        <f>'пятая ц.к.'!K102</f>
        <v>0</v>
      </c>
      <c r="L102" s="77">
        <f>'пятая ц.к.'!L102</f>
        <v>0</v>
      </c>
      <c r="M102" s="77">
        <f>'пятая ц.к.'!M102</f>
        <v>0</v>
      </c>
      <c r="N102" s="77">
        <f>'пятая ц.к.'!N102</f>
        <v>0</v>
      </c>
      <c r="O102" s="77">
        <f>'пятая ц.к.'!O102</f>
        <v>104.49</v>
      </c>
      <c r="P102" s="77">
        <f>'пятая ц.к.'!P102</f>
        <v>96.91</v>
      </c>
      <c r="Q102" s="77">
        <f>'пятая ц.к.'!Q102</f>
        <v>65.91</v>
      </c>
      <c r="R102" s="77">
        <f>'пятая ц.к.'!R102</f>
        <v>38.97</v>
      </c>
      <c r="S102" s="77"/>
      <c r="T102" s="77">
        <f t="shared" si="53"/>
        <v>589.04</v>
      </c>
      <c r="U102" s="77">
        <f t="shared" si="53"/>
        <v>649.01</v>
      </c>
      <c r="V102" s="77">
        <f t="shared" si="53"/>
        <v>410.82</v>
      </c>
      <c r="W102" s="77">
        <f t="shared" si="53"/>
        <v>673.22</v>
      </c>
      <c r="X102" s="25"/>
      <c r="Y102" s="25">
        <f t="shared" si="28"/>
        <v>2520.71</v>
      </c>
      <c r="Z102" s="25">
        <f t="shared" si="29"/>
        <v>2580.6799999999998</v>
      </c>
      <c r="AA102" s="25">
        <f t="shared" si="30"/>
        <v>2342.4899999999998</v>
      </c>
      <c r="AB102" s="25">
        <f t="shared" si="31"/>
        <v>2604.89</v>
      </c>
      <c r="AC102" s="228">
        <f t="shared" si="44"/>
        <v>0</v>
      </c>
      <c r="AD102" s="228">
        <f t="shared" si="45"/>
        <v>548.18999999999994</v>
      </c>
      <c r="AE102" s="25"/>
      <c r="AF102" s="25">
        <f t="shared" si="32"/>
        <v>2494.0700000000002</v>
      </c>
      <c r="AG102" s="25">
        <f t="shared" si="33"/>
        <v>2554.04</v>
      </c>
      <c r="AH102" s="25">
        <f t="shared" si="34"/>
        <v>2315.85</v>
      </c>
      <c r="AI102" s="25">
        <f t="shared" si="35"/>
        <v>2578.25</v>
      </c>
      <c r="AJ102" s="228">
        <f t="shared" si="46"/>
        <v>0</v>
      </c>
      <c r="AK102" s="228">
        <f t="shared" si="47"/>
        <v>540.61</v>
      </c>
      <c r="AL102" s="25"/>
      <c r="AM102" s="25">
        <f t="shared" si="36"/>
        <v>2385.0300000000002</v>
      </c>
      <c r="AN102" s="25">
        <f t="shared" si="37"/>
        <v>2445</v>
      </c>
      <c r="AO102" s="25">
        <f t="shared" si="38"/>
        <v>2206.81</v>
      </c>
      <c r="AP102" s="25">
        <f t="shared" si="39"/>
        <v>2469.21</v>
      </c>
      <c r="AQ102" s="228">
        <f t="shared" si="48"/>
        <v>0</v>
      </c>
      <c r="AR102" s="228">
        <f t="shared" si="49"/>
        <v>509.61</v>
      </c>
      <c r="AS102" s="25"/>
      <c r="AT102" s="25">
        <f t="shared" si="40"/>
        <v>2290.27</v>
      </c>
      <c r="AU102" s="25">
        <f t="shared" si="41"/>
        <v>2350.2399999999998</v>
      </c>
      <c r="AV102" s="25">
        <f t="shared" si="42"/>
        <v>2112.0500000000002</v>
      </c>
      <c r="AW102" s="25">
        <f t="shared" si="43"/>
        <v>2374.4499999999998</v>
      </c>
      <c r="AX102" s="228">
        <f t="shared" si="50"/>
        <v>0</v>
      </c>
      <c r="AY102" s="228">
        <f t="shared" si="51"/>
        <v>482.66999999999996</v>
      </c>
    </row>
    <row r="103" spans="1:51" ht="15" customHeight="1" x14ac:dyDescent="0.2">
      <c r="A103" s="564"/>
      <c r="B103" s="12">
        <v>21</v>
      </c>
      <c r="C103" s="11">
        <f>'пятая ц.к.'!C103</f>
        <v>1552.89</v>
      </c>
      <c r="D103" s="228">
        <f>'пятая ц.к.'!D103</f>
        <v>0</v>
      </c>
      <c r="E103" s="228">
        <f>'пятая ц.к.'!E103</f>
        <v>583.22</v>
      </c>
      <c r="F103" s="83">
        <f>'пятая ц.к.'!F103</f>
        <v>3.63</v>
      </c>
      <c r="G103" s="77">
        <f>'пятая ц.к.'!G103</f>
        <v>365.69</v>
      </c>
      <c r="H103" s="77">
        <f>'пятая ц.к.'!H103</f>
        <v>339.18</v>
      </c>
      <c r="I103" s="77">
        <f>'пятая ц.к.'!I103</f>
        <v>230.67</v>
      </c>
      <c r="J103" s="77">
        <f>'пятая ц.к.'!J103</f>
        <v>136.38</v>
      </c>
      <c r="K103" s="77">
        <f>'пятая ц.к.'!K103</f>
        <v>0</v>
      </c>
      <c r="L103" s="77">
        <f>'пятая ц.к.'!L103</f>
        <v>0</v>
      </c>
      <c r="M103" s="77">
        <f>'пятая ц.к.'!M103</f>
        <v>0</v>
      </c>
      <c r="N103" s="77">
        <f>'пятая ц.к.'!N103</f>
        <v>0</v>
      </c>
      <c r="O103" s="77">
        <f>'пятая ц.к.'!O103</f>
        <v>137.34</v>
      </c>
      <c r="P103" s="77">
        <f>'пятая ц.к.'!P103</f>
        <v>127.38</v>
      </c>
      <c r="Q103" s="77">
        <f>'пятая ц.к.'!Q103</f>
        <v>86.63</v>
      </c>
      <c r="R103" s="77">
        <f>'пятая ц.к.'!R103</f>
        <v>51.22</v>
      </c>
      <c r="S103" s="77"/>
      <c r="T103" s="77">
        <f t="shared" si="53"/>
        <v>589.04</v>
      </c>
      <c r="U103" s="77">
        <f t="shared" si="53"/>
        <v>649.01</v>
      </c>
      <c r="V103" s="77">
        <f t="shared" si="53"/>
        <v>410.82</v>
      </c>
      <c r="W103" s="77">
        <f t="shared" si="53"/>
        <v>673.22</v>
      </c>
      <c r="X103" s="25"/>
      <c r="Y103" s="25">
        <f t="shared" si="28"/>
        <v>2511.25</v>
      </c>
      <c r="Z103" s="25">
        <f t="shared" si="29"/>
        <v>2571.2199999999998</v>
      </c>
      <c r="AA103" s="25">
        <f t="shared" si="30"/>
        <v>2333.0300000000002</v>
      </c>
      <c r="AB103" s="25">
        <f t="shared" si="31"/>
        <v>2595.4299999999998</v>
      </c>
      <c r="AC103" s="228">
        <f t="shared" si="44"/>
        <v>0</v>
      </c>
      <c r="AD103" s="228">
        <f t="shared" si="45"/>
        <v>720.56000000000006</v>
      </c>
      <c r="AE103" s="25"/>
      <c r="AF103" s="25">
        <f t="shared" si="32"/>
        <v>2484.7399999999998</v>
      </c>
      <c r="AG103" s="25">
        <f t="shared" si="33"/>
        <v>2544.71</v>
      </c>
      <c r="AH103" s="25">
        <f t="shared" si="34"/>
        <v>2306.52</v>
      </c>
      <c r="AI103" s="25">
        <f t="shared" si="35"/>
        <v>2568.92</v>
      </c>
      <c r="AJ103" s="228">
        <f t="shared" si="46"/>
        <v>0</v>
      </c>
      <c r="AK103" s="228">
        <f t="shared" si="47"/>
        <v>710.6</v>
      </c>
      <c r="AL103" s="25"/>
      <c r="AM103" s="25">
        <f t="shared" si="36"/>
        <v>2376.23</v>
      </c>
      <c r="AN103" s="25">
        <f t="shared" si="37"/>
        <v>2436.1999999999998</v>
      </c>
      <c r="AO103" s="25">
        <f t="shared" si="38"/>
        <v>2198.0100000000002</v>
      </c>
      <c r="AP103" s="25">
        <f t="shared" si="39"/>
        <v>2460.41</v>
      </c>
      <c r="AQ103" s="228">
        <f t="shared" si="48"/>
        <v>0</v>
      </c>
      <c r="AR103" s="228">
        <f t="shared" si="49"/>
        <v>669.85</v>
      </c>
      <c r="AS103" s="25"/>
      <c r="AT103" s="25">
        <f t="shared" si="40"/>
        <v>2281.94</v>
      </c>
      <c r="AU103" s="25">
        <f t="shared" si="41"/>
        <v>2341.91</v>
      </c>
      <c r="AV103" s="25">
        <f t="shared" si="42"/>
        <v>2103.7199999999998</v>
      </c>
      <c r="AW103" s="25">
        <f t="shared" si="43"/>
        <v>2366.12</v>
      </c>
      <c r="AX103" s="228">
        <f t="shared" si="50"/>
        <v>0</v>
      </c>
      <c r="AY103" s="228">
        <f t="shared" si="51"/>
        <v>634.44000000000005</v>
      </c>
    </row>
    <row r="104" spans="1:51" ht="15" customHeight="1" x14ac:dyDescent="0.2">
      <c r="A104" s="564"/>
      <c r="B104" s="12">
        <v>22</v>
      </c>
      <c r="C104" s="11">
        <f>'пятая ц.к.'!C104</f>
        <v>1285.9000000000001</v>
      </c>
      <c r="D104" s="228">
        <f>'пятая ц.к.'!D104</f>
        <v>0</v>
      </c>
      <c r="E104" s="228">
        <f>'пятая ц.к.'!E104</f>
        <v>514.05999999999995</v>
      </c>
      <c r="F104" s="83">
        <f>'пятая ц.к.'!F104</f>
        <v>3.63</v>
      </c>
      <c r="G104" s="77">
        <f>'пятая ц.к.'!G104</f>
        <v>302.81</v>
      </c>
      <c r="H104" s="77">
        <f>'пятая ц.к.'!H104</f>
        <v>280.86</v>
      </c>
      <c r="I104" s="77">
        <f>'пятая ц.к.'!I104</f>
        <v>191.01</v>
      </c>
      <c r="J104" s="77">
        <f>'пятая ц.к.'!J104</f>
        <v>112.93</v>
      </c>
      <c r="K104" s="77">
        <f>'пятая ц.к.'!K104</f>
        <v>0</v>
      </c>
      <c r="L104" s="77">
        <f>'пятая ц.к.'!L104</f>
        <v>0</v>
      </c>
      <c r="M104" s="77">
        <f>'пятая ц.к.'!M104</f>
        <v>0</v>
      </c>
      <c r="N104" s="77">
        <f>'пятая ц.к.'!N104</f>
        <v>0</v>
      </c>
      <c r="O104" s="77">
        <f>'пятая ц.к.'!O104</f>
        <v>121.05</v>
      </c>
      <c r="P104" s="77">
        <f>'пятая ц.к.'!P104</f>
        <v>112.28</v>
      </c>
      <c r="Q104" s="77">
        <f>'пятая ц.к.'!Q104</f>
        <v>76.36</v>
      </c>
      <c r="R104" s="77">
        <f>'пятая ц.к.'!R104</f>
        <v>45.15</v>
      </c>
      <c r="S104" s="77"/>
      <c r="T104" s="77">
        <f t="shared" si="53"/>
        <v>589.04</v>
      </c>
      <c r="U104" s="77">
        <f t="shared" si="53"/>
        <v>649.01</v>
      </c>
      <c r="V104" s="77">
        <f t="shared" si="53"/>
        <v>410.82</v>
      </c>
      <c r="W104" s="77">
        <f t="shared" si="53"/>
        <v>673.22</v>
      </c>
      <c r="X104" s="25"/>
      <c r="Y104" s="25">
        <f t="shared" si="28"/>
        <v>2181.38</v>
      </c>
      <c r="Z104" s="25">
        <f t="shared" si="29"/>
        <v>2241.35</v>
      </c>
      <c r="AA104" s="25">
        <f t="shared" si="30"/>
        <v>2003.16</v>
      </c>
      <c r="AB104" s="25">
        <f t="shared" si="31"/>
        <v>2265.56</v>
      </c>
      <c r="AC104" s="228">
        <f t="shared" si="44"/>
        <v>0</v>
      </c>
      <c r="AD104" s="228">
        <f t="shared" si="45"/>
        <v>635.1099999999999</v>
      </c>
      <c r="AE104" s="25"/>
      <c r="AF104" s="25">
        <f t="shared" si="32"/>
        <v>2159.4299999999998</v>
      </c>
      <c r="AG104" s="25">
        <f t="shared" si="33"/>
        <v>2219.4</v>
      </c>
      <c r="AH104" s="25">
        <f t="shared" si="34"/>
        <v>1981.21</v>
      </c>
      <c r="AI104" s="25">
        <f t="shared" si="35"/>
        <v>2243.61</v>
      </c>
      <c r="AJ104" s="228">
        <f t="shared" si="46"/>
        <v>0</v>
      </c>
      <c r="AK104" s="228">
        <f t="shared" si="47"/>
        <v>626.33999999999992</v>
      </c>
      <c r="AL104" s="25"/>
      <c r="AM104" s="25">
        <f t="shared" si="36"/>
        <v>2069.58</v>
      </c>
      <c r="AN104" s="25">
        <f t="shared" si="37"/>
        <v>2129.5500000000002</v>
      </c>
      <c r="AO104" s="25">
        <f t="shared" si="38"/>
        <v>1891.36</v>
      </c>
      <c r="AP104" s="25">
        <f t="shared" si="39"/>
        <v>2153.7600000000002</v>
      </c>
      <c r="AQ104" s="228">
        <f t="shared" si="48"/>
        <v>0</v>
      </c>
      <c r="AR104" s="228">
        <f t="shared" si="49"/>
        <v>590.41999999999996</v>
      </c>
      <c r="AS104" s="25"/>
      <c r="AT104" s="25">
        <f t="shared" si="40"/>
        <v>1991.5</v>
      </c>
      <c r="AU104" s="25">
        <f t="shared" si="41"/>
        <v>2051.4699999999998</v>
      </c>
      <c r="AV104" s="25">
        <f t="shared" si="42"/>
        <v>1813.28</v>
      </c>
      <c r="AW104" s="25">
        <f t="shared" si="43"/>
        <v>2075.6799999999998</v>
      </c>
      <c r="AX104" s="228">
        <f t="shared" si="50"/>
        <v>0</v>
      </c>
      <c r="AY104" s="228">
        <f t="shared" si="51"/>
        <v>559.20999999999992</v>
      </c>
    </row>
    <row r="105" spans="1:51" ht="15" customHeight="1" x14ac:dyDescent="0.2">
      <c r="A105" s="565"/>
      <c r="B105" s="12">
        <v>23</v>
      </c>
      <c r="C105" s="11">
        <f>'пятая ц.к.'!C105</f>
        <v>918</v>
      </c>
      <c r="D105" s="228">
        <f>'пятая ц.к.'!D105</f>
        <v>0</v>
      </c>
      <c r="E105" s="228">
        <f>'пятая ц.к.'!E105</f>
        <v>962.24</v>
      </c>
      <c r="F105" s="83">
        <f>'пятая ц.к.'!F105</f>
        <v>3.63</v>
      </c>
      <c r="G105" s="77">
        <f>'пятая ц.к.'!G105</f>
        <v>216.18</v>
      </c>
      <c r="H105" s="77">
        <f>'пятая ц.к.'!H105</f>
        <v>200.51</v>
      </c>
      <c r="I105" s="77">
        <f>'пятая ц.к.'!I105</f>
        <v>136.36000000000001</v>
      </c>
      <c r="J105" s="77">
        <f>'пятая ц.к.'!J105</f>
        <v>80.62</v>
      </c>
      <c r="K105" s="77">
        <f>'пятая ц.к.'!K105</f>
        <v>0</v>
      </c>
      <c r="L105" s="77">
        <f>'пятая ц.к.'!L105</f>
        <v>0</v>
      </c>
      <c r="M105" s="77">
        <f>'пятая ц.к.'!M105</f>
        <v>0</v>
      </c>
      <c r="N105" s="77">
        <f>'пятая ц.к.'!N105</f>
        <v>0</v>
      </c>
      <c r="O105" s="77">
        <f>'пятая ц.к.'!O105</f>
        <v>226.6</v>
      </c>
      <c r="P105" s="77">
        <f>'пятая ц.к.'!P105</f>
        <v>210.17</v>
      </c>
      <c r="Q105" s="77">
        <f>'пятая ц.к.'!Q105</f>
        <v>142.93</v>
      </c>
      <c r="R105" s="77">
        <f>'пятая ц.к.'!R105</f>
        <v>84.51</v>
      </c>
      <c r="S105" s="77"/>
      <c r="T105" s="77">
        <f t="shared" si="53"/>
        <v>589.04</v>
      </c>
      <c r="U105" s="77">
        <f t="shared" si="53"/>
        <v>649.01</v>
      </c>
      <c r="V105" s="77">
        <f t="shared" si="53"/>
        <v>410.82</v>
      </c>
      <c r="W105" s="77">
        <f t="shared" si="53"/>
        <v>673.22</v>
      </c>
      <c r="X105" s="25"/>
      <c r="Y105" s="25">
        <f t="shared" si="28"/>
        <v>1726.85</v>
      </c>
      <c r="Z105" s="25">
        <f t="shared" si="29"/>
        <v>1786.82</v>
      </c>
      <c r="AA105" s="25">
        <f t="shared" si="30"/>
        <v>1548.63</v>
      </c>
      <c r="AB105" s="25">
        <f t="shared" si="31"/>
        <v>1811.03</v>
      </c>
      <c r="AC105" s="228">
        <f t="shared" si="44"/>
        <v>0</v>
      </c>
      <c r="AD105" s="228">
        <f t="shared" si="45"/>
        <v>1188.8399999999999</v>
      </c>
      <c r="AE105" s="25"/>
      <c r="AF105" s="25">
        <f t="shared" si="32"/>
        <v>1711.18</v>
      </c>
      <c r="AG105" s="25">
        <f t="shared" si="33"/>
        <v>1771.15</v>
      </c>
      <c r="AH105" s="25">
        <f t="shared" si="34"/>
        <v>1532.96</v>
      </c>
      <c r="AI105" s="25">
        <f t="shared" si="35"/>
        <v>1795.36</v>
      </c>
      <c r="AJ105" s="228">
        <f t="shared" si="46"/>
        <v>0</v>
      </c>
      <c r="AK105" s="228">
        <f t="shared" si="47"/>
        <v>1172.4100000000001</v>
      </c>
      <c r="AL105" s="25"/>
      <c r="AM105" s="25">
        <f t="shared" si="36"/>
        <v>1647.03</v>
      </c>
      <c r="AN105" s="25">
        <f t="shared" si="37"/>
        <v>1707</v>
      </c>
      <c r="AO105" s="25">
        <f t="shared" si="38"/>
        <v>1468.81</v>
      </c>
      <c r="AP105" s="25">
        <f t="shared" si="39"/>
        <v>1731.21</v>
      </c>
      <c r="AQ105" s="228">
        <f t="shared" si="48"/>
        <v>0</v>
      </c>
      <c r="AR105" s="228">
        <f t="shared" si="49"/>
        <v>1105.17</v>
      </c>
      <c r="AS105" s="25"/>
      <c r="AT105" s="25">
        <f t="shared" si="40"/>
        <v>1591.29</v>
      </c>
      <c r="AU105" s="25">
        <f t="shared" si="41"/>
        <v>1651.26</v>
      </c>
      <c r="AV105" s="25">
        <f t="shared" si="42"/>
        <v>1413.07</v>
      </c>
      <c r="AW105" s="25">
        <f t="shared" si="43"/>
        <v>1675.47</v>
      </c>
      <c r="AX105" s="228">
        <f t="shared" si="50"/>
        <v>0</v>
      </c>
      <c r="AY105" s="228">
        <f t="shared" si="51"/>
        <v>1046.75</v>
      </c>
    </row>
    <row r="106" spans="1:51" ht="15" customHeight="1" x14ac:dyDescent="0.2">
      <c r="A106" s="563">
        <f>'третья ц.к.'!A106:A129</f>
        <v>42983</v>
      </c>
      <c r="B106" s="12">
        <v>0</v>
      </c>
      <c r="C106" s="11">
        <f>'пятая ц.к.'!C106</f>
        <v>975.78</v>
      </c>
      <c r="D106" s="228">
        <f>'пятая ц.к.'!D106</f>
        <v>0</v>
      </c>
      <c r="E106" s="228">
        <f>'пятая ц.к.'!E106</f>
        <v>589.95000000000005</v>
      </c>
      <c r="F106" s="83">
        <f>'пятая ц.к.'!F106</f>
        <v>3.63</v>
      </c>
      <c r="G106" s="77">
        <f>'пятая ц.к.'!G106</f>
        <v>229.78</v>
      </c>
      <c r="H106" s="77">
        <f>'пятая ц.к.'!H106</f>
        <v>213.13</v>
      </c>
      <c r="I106" s="77">
        <f>'пятая ц.к.'!I106</f>
        <v>144.94999999999999</v>
      </c>
      <c r="J106" s="77">
        <f>'пятая ц.к.'!J106</f>
        <v>85.7</v>
      </c>
      <c r="K106" s="77">
        <f>'пятая ц.к.'!K106</f>
        <v>0</v>
      </c>
      <c r="L106" s="77">
        <f>'пятая ц.к.'!L106</f>
        <v>0</v>
      </c>
      <c r="M106" s="77">
        <f>'пятая ц.к.'!M106</f>
        <v>0</v>
      </c>
      <c r="N106" s="77">
        <f>'пятая ц.к.'!N106</f>
        <v>0</v>
      </c>
      <c r="O106" s="77">
        <f>'пятая ц.к.'!O106</f>
        <v>138.93</v>
      </c>
      <c r="P106" s="77">
        <f>'пятая ц.к.'!P106</f>
        <v>128.85</v>
      </c>
      <c r="Q106" s="77">
        <f>'пятая ц.к.'!Q106</f>
        <v>87.63</v>
      </c>
      <c r="R106" s="77">
        <f>'пятая ц.к.'!R106</f>
        <v>51.81</v>
      </c>
      <c r="S106" s="77"/>
      <c r="T106" s="77">
        <f t="shared" si="53"/>
        <v>589.04</v>
      </c>
      <c r="U106" s="77">
        <f t="shared" si="53"/>
        <v>649.01</v>
      </c>
      <c r="V106" s="77">
        <f t="shared" si="53"/>
        <v>410.82</v>
      </c>
      <c r="W106" s="77">
        <f t="shared" si="53"/>
        <v>673.22</v>
      </c>
      <c r="X106" s="25"/>
      <c r="Y106" s="25">
        <f t="shared" si="28"/>
        <v>1798.23</v>
      </c>
      <c r="Z106" s="25">
        <f t="shared" si="29"/>
        <v>1858.2</v>
      </c>
      <c r="AA106" s="25">
        <f t="shared" si="30"/>
        <v>1620.01</v>
      </c>
      <c r="AB106" s="25">
        <f t="shared" si="31"/>
        <v>1882.41</v>
      </c>
      <c r="AC106" s="228">
        <f t="shared" si="44"/>
        <v>0</v>
      </c>
      <c r="AD106" s="228">
        <f t="shared" si="45"/>
        <v>728.88000000000011</v>
      </c>
      <c r="AE106" s="25"/>
      <c r="AF106" s="25">
        <f t="shared" si="32"/>
        <v>1781.58</v>
      </c>
      <c r="AG106" s="25">
        <f t="shared" si="33"/>
        <v>1841.55</v>
      </c>
      <c r="AH106" s="25">
        <f t="shared" si="34"/>
        <v>1603.36</v>
      </c>
      <c r="AI106" s="25">
        <f t="shared" si="35"/>
        <v>1865.76</v>
      </c>
      <c r="AJ106" s="228">
        <f t="shared" si="46"/>
        <v>0</v>
      </c>
      <c r="AK106" s="228">
        <f t="shared" si="47"/>
        <v>718.80000000000007</v>
      </c>
      <c r="AL106" s="25"/>
      <c r="AM106" s="25">
        <f t="shared" si="36"/>
        <v>1713.4</v>
      </c>
      <c r="AN106" s="25">
        <f t="shared" si="37"/>
        <v>1773.37</v>
      </c>
      <c r="AO106" s="25">
        <f t="shared" si="38"/>
        <v>1535.18</v>
      </c>
      <c r="AP106" s="25">
        <f t="shared" si="39"/>
        <v>1797.58</v>
      </c>
      <c r="AQ106" s="228">
        <f t="shared" si="48"/>
        <v>0</v>
      </c>
      <c r="AR106" s="228">
        <f t="shared" si="49"/>
        <v>677.58</v>
      </c>
      <c r="AS106" s="25"/>
      <c r="AT106" s="25">
        <f t="shared" si="40"/>
        <v>1654.15</v>
      </c>
      <c r="AU106" s="25">
        <f t="shared" si="41"/>
        <v>1714.12</v>
      </c>
      <c r="AV106" s="25">
        <f t="shared" si="42"/>
        <v>1475.93</v>
      </c>
      <c r="AW106" s="25">
        <f t="shared" si="43"/>
        <v>1738.33</v>
      </c>
      <c r="AX106" s="228">
        <f t="shared" si="50"/>
        <v>0</v>
      </c>
      <c r="AY106" s="228">
        <f t="shared" si="51"/>
        <v>641.76</v>
      </c>
    </row>
    <row r="107" spans="1:51" ht="15" customHeight="1" x14ac:dyDescent="0.2">
      <c r="A107" s="564"/>
      <c r="B107" s="12">
        <v>1</v>
      </c>
      <c r="C107" s="11">
        <f>'пятая ц.к.'!C107</f>
        <v>863</v>
      </c>
      <c r="D107" s="228">
        <f>'пятая ц.к.'!D107</f>
        <v>0</v>
      </c>
      <c r="E107" s="228">
        <f>'пятая ц.к.'!E107</f>
        <v>399.54</v>
      </c>
      <c r="F107" s="83">
        <f>'пятая ц.к.'!F107</f>
        <v>3.63</v>
      </c>
      <c r="G107" s="77">
        <f>'пятая ц.к.'!G107</f>
        <v>203.23</v>
      </c>
      <c r="H107" s="77">
        <f>'пятая ц.к.'!H107</f>
        <v>188.49</v>
      </c>
      <c r="I107" s="77">
        <f>'пятая ц.к.'!I107</f>
        <v>128.19</v>
      </c>
      <c r="J107" s="77">
        <f>'пятая ц.к.'!J107</f>
        <v>75.790000000000006</v>
      </c>
      <c r="K107" s="77">
        <f>'пятая ц.к.'!K107</f>
        <v>0</v>
      </c>
      <c r="L107" s="77">
        <f>'пятая ц.к.'!L107</f>
        <v>0</v>
      </c>
      <c r="M107" s="77">
        <f>'пятая ц.к.'!M107</f>
        <v>0</v>
      </c>
      <c r="N107" s="77">
        <f>'пятая ц.к.'!N107</f>
        <v>0</v>
      </c>
      <c r="O107" s="77">
        <f>'пятая ц.к.'!O107</f>
        <v>94.09</v>
      </c>
      <c r="P107" s="77">
        <f>'пятая ц.к.'!P107</f>
        <v>87.27</v>
      </c>
      <c r="Q107" s="77">
        <f>'пятая ц.к.'!Q107</f>
        <v>59.35</v>
      </c>
      <c r="R107" s="77">
        <f>'пятая ц.к.'!R107</f>
        <v>35.090000000000003</v>
      </c>
      <c r="S107" s="77"/>
      <c r="T107" s="77">
        <f t="shared" si="53"/>
        <v>589.04</v>
      </c>
      <c r="U107" s="77">
        <f t="shared" si="53"/>
        <v>649.01</v>
      </c>
      <c r="V107" s="77">
        <f t="shared" si="53"/>
        <v>410.82</v>
      </c>
      <c r="W107" s="77">
        <f t="shared" si="53"/>
        <v>673.22</v>
      </c>
      <c r="X107" s="25"/>
      <c r="Y107" s="25">
        <f t="shared" si="28"/>
        <v>1658.9</v>
      </c>
      <c r="Z107" s="25">
        <f t="shared" si="29"/>
        <v>1718.87</v>
      </c>
      <c r="AA107" s="25">
        <f t="shared" si="30"/>
        <v>1480.68</v>
      </c>
      <c r="AB107" s="25">
        <f t="shared" si="31"/>
        <v>1743.08</v>
      </c>
      <c r="AC107" s="228">
        <f t="shared" si="44"/>
        <v>0</v>
      </c>
      <c r="AD107" s="228">
        <f t="shared" si="45"/>
        <v>493.63</v>
      </c>
      <c r="AE107" s="25"/>
      <c r="AF107" s="25">
        <f t="shared" si="32"/>
        <v>1644.16</v>
      </c>
      <c r="AG107" s="25">
        <f t="shared" si="33"/>
        <v>1704.13</v>
      </c>
      <c r="AH107" s="25">
        <f t="shared" si="34"/>
        <v>1465.94</v>
      </c>
      <c r="AI107" s="25">
        <f t="shared" si="35"/>
        <v>1728.34</v>
      </c>
      <c r="AJ107" s="228">
        <f t="shared" si="46"/>
        <v>0</v>
      </c>
      <c r="AK107" s="228">
        <f t="shared" si="47"/>
        <v>486.81</v>
      </c>
      <c r="AL107" s="25"/>
      <c r="AM107" s="25">
        <f t="shared" si="36"/>
        <v>1583.86</v>
      </c>
      <c r="AN107" s="25">
        <f t="shared" si="37"/>
        <v>1643.83</v>
      </c>
      <c r="AO107" s="25">
        <f t="shared" si="38"/>
        <v>1405.64</v>
      </c>
      <c r="AP107" s="25">
        <f t="shared" si="39"/>
        <v>1668.04</v>
      </c>
      <c r="AQ107" s="228">
        <f t="shared" si="48"/>
        <v>0</v>
      </c>
      <c r="AR107" s="228">
        <f t="shared" si="49"/>
        <v>458.89000000000004</v>
      </c>
      <c r="AS107" s="25"/>
      <c r="AT107" s="25">
        <f t="shared" si="40"/>
        <v>1531.46</v>
      </c>
      <c r="AU107" s="25">
        <f t="shared" si="41"/>
        <v>1591.43</v>
      </c>
      <c r="AV107" s="25">
        <f t="shared" si="42"/>
        <v>1353.24</v>
      </c>
      <c r="AW107" s="25">
        <f t="shared" si="43"/>
        <v>1615.64</v>
      </c>
      <c r="AX107" s="228">
        <f t="shared" si="50"/>
        <v>0</v>
      </c>
      <c r="AY107" s="228">
        <f t="shared" si="51"/>
        <v>434.63</v>
      </c>
    </row>
    <row r="108" spans="1:51" ht="15" customHeight="1" x14ac:dyDescent="0.2">
      <c r="A108" s="564"/>
      <c r="B108" s="12">
        <v>2</v>
      </c>
      <c r="C108" s="11">
        <f>'пятая ц.к.'!C108</f>
        <v>795.86</v>
      </c>
      <c r="D108" s="228">
        <f>'пятая ц.к.'!D108</f>
        <v>0</v>
      </c>
      <c r="E108" s="228">
        <f>'пятая ц.к.'!E108</f>
        <v>367.62</v>
      </c>
      <c r="F108" s="83">
        <f>'пятая ц.к.'!F108</f>
        <v>3.63</v>
      </c>
      <c r="G108" s="77">
        <f>'пятая ц.к.'!G108</f>
        <v>187.42</v>
      </c>
      <c r="H108" s="77">
        <f>'пятая ц.к.'!H108</f>
        <v>173.83</v>
      </c>
      <c r="I108" s="77">
        <f>'пятая ц.к.'!I108</f>
        <v>118.22</v>
      </c>
      <c r="J108" s="77">
        <f>'пятая ц.к.'!J108</f>
        <v>69.900000000000006</v>
      </c>
      <c r="K108" s="77">
        <f>'пятая ц.к.'!K108</f>
        <v>0</v>
      </c>
      <c r="L108" s="77">
        <f>'пятая ц.к.'!L108</f>
        <v>0</v>
      </c>
      <c r="M108" s="77">
        <f>'пятая ц.к.'!M108</f>
        <v>0</v>
      </c>
      <c r="N108" s="77">
        <f>'пятая ц.к.'!N108</f>
        <v>0</v>
      </c>
      <c r="O108" s="77">
        <f>'пятая ц.к.'!O108</f>
        <v>86.57</v>
      </c>
      <c r="P108" s="77">
        <f>'пятая ц.к.'!P108</f>
        <v>80.290000000000006</v>
      </c>
      <c r="Q108" s="77">
        <f>'пятая ц.к.'!Q108</f>
        <v>54.61</v>
      </c>
      <c r="R108" s="77">
        <f>'пятая ц.к.'!R108</f>
        <v>32.29</v>
      </c>
      <c r="S108" s="77"/>
      <c r="T108" s="77">
        <f t="shared" ref="T108:W123" si="54">T107</f>
        <v>589.04</v>
      </c>
      <c r="U108" s="77">
        <f t="shared" si="54"/>
        <v>649.01</v>
      </c>
      <c r="V108" s="77">
        <f t="shared" si="54"/>
        <v>410.82</v>
      </c>
      <c r="W108" s="77">
        <f t="shared" si="54"/>
        <v>673.22</v>
      </c>
      <c r="X108" s="25"/>
      <c r="Y108" s="25">
        <f t="shared" si="28"/>
        <v>1575.95</v>
      </c>
      <c r="Z108" s="25">
        <f t="shared" si="29"/>
        <v>1635.92</v>
      </c>
      <c r="AA108" s="25">
        <f t="shared" si="30"/>
        <v>1397.73</v>
      </c>
      <c r="AB108" s="25">
        <f t="shared" si="31"/>
        <v>1660.13</v>
      </c>
      <c r="AC108" s="228">
        <f t="shared" si="44"/>
        <v>0</v>
      </c>
      <c r="AD108" s="228">
        <f t="shared" si="45"/>
        <v>454.19</v>
      </c>
      <c r="AE108" s="25"/>
      <c r="AF108" s="25">
        <f t="shared" si="32"/>
        <v>1562.36</v>
      </c>
      <c r="AG108" s="25">
        <f t="shared" si="33"/>
        <v>1622.33</v>
      </c>
      <c r="AH108" s="25">
        <f t="shared" si="34"/>
        <v>1384.14</v>
      </c>
      <c r="AI108" s="25">
        <f t="shared" si="35"/>
        <v>1646.54</v>
      </c>
      <c r="AJ108" s="228">
        <f t="shared" si="46"/>
        <v>0</v>
      </c>
      <c r="AK108" s="228">
        <f t="shared" si="47"/>
        <v>447.91</v>
      </c>
      <c r="AL108" s="25"/>
      <c r="AM108" s="25">
        <f t="shared" si="36"/>
        <v>1506.75</v>
      </c>
      <c r="AN108" s="25">
        <f t="shared" si="37"/>
        <v>1566.72</v>
      </c>
      <c r="AO108" s="25">
        <f t="shared" si="38"/>
        <v>1328.53</v>
      </c>
      <c r="AP108" s="25">
        <f t="shared" si="39"/>
        <v>1590.93</v>
      </c>
      <c r="AQ108" s="228">
        <f t="shared" si="48"/>
        <v>0</v>
      </c>
      <c r="AR108" s="228">
        <f t="shared" si="49"/>
        <v>422.23</v>
      </c>
      <c r="AS108" s="25"/>
      <c r="AT108" s="25">
        <f t="shared" si="40"/>
        <v>1458.43</v>
      </c>
      <c r="AU108" s="25">
        <f t="shared" si="41"/>
        <v>1518.4</v>
      </c>
      <c r="AV108" s="25">
        <f t="shared" si="42"/>
        <v>1280.21</v>
      </c>
      <c r="AW108" s="25">
        <f t="shared" si="43"/>
        <v>1542.61</v>
      </c>
      <c r="AX108" s="228">
        <f t="shared" si="50"/>
        <v>0</v>
      </c>
      <c r="AY108" s="228">
        <f t="shared" si="51"/>
        <v>399.91</v>
      </c>
    </row>
    <row r="109" spans="1:51" ht="15" customHeight="1" x14ac:dyDescent="0.2">
      <c r="A109" s="564"/>
      <c r="B109" s="12">
        <v>3</v>
      </c>
      <c r="C109" s="11">
        <f>'пятая ц.к.'!C109</f>
        <v>769.59</v>
      </c>
      <c r="D109" s="228">
        <f>'пятая ц.к.'!D109</f>
        <v>0</v>
      </c>
      <c r="E109" s="228">
        <f>'пятая ц.к.'!E109</f>
        <v>133.51</v>
      </c>
      <c r="F109" s="83">
        <f>'пятая ц.к.'!F109</f>
        <v>3.63</v>
      </c>
      <c r="G109" s="77">
        <f>'пятая ц.к.'!G109</f>
        <v>181.23</v>
      </c>
      <c r="H109" s="77">
        <f>'пятая ц.к.'!H109</f>
        <v>168.09</v>
      </c>
      <c r="I109" s="77">
        <f>'пятая ц.к.'!I109</f>
        <v>114.32</v>
      </c>
      <c r="J109" s="77">
        <f>'пятая ц.к.'!J109</f>
        <v>67.59</v>
      </c>
      <c r="K109" s="77">
        <f>'пятая ц.к.'!K109</f>
        <v>0</v>
      </c>
      <c r="L109" s="77">
        <f>'пятая ц.к.'!L109</f>
        <v>0</v>
      </c>
      <c r="M109" s="77">
        <f>'пятая ц.к.'!M109</f>
        <v>0</v>
      </c>
      <c r="N109" s="77">
        <f>'пятая ц.к.'!N109</f>
        <v>0</v>
      </c>
      <c r="O109" s="77">
        <f>'пятая ц.к.'!O109</f>
        <v>31.44</v>
      </c>
      <c r="P109" s="77">
        <f>'пятая ц.к.'!P109</f>
        <v>29.16</v>
      </c>
      <c r="Q109" s="77">
        <f>'пятая ц.к.'!Q109</f>
        <v>19.829999999999998</v>
      </c>
      <c r="R109" s="77">
        <f>'пятая ц.к.'!R109</f>
        <v>11.73</v>
      </c>
      <c r="S109" s="77"/>
      <c r="T109" s="77">
        <f t="shared" si="54"/>
        <v>589.04</v>
      </c>
      <c r="U109" s="77">
        <f t="shared" si="54"/>
        <v>649.01</v>
      </c>
      <c r="V109" s="77">
        <f t="shared" si="54"/>
        <v>410.82</v>
      </c>
      <c r="W109" s="77">
        <f t="shared" si="54"/>
        <v>673.22</v>
      </c>
      <c r="X109" s="25"/>
      <c r="Y109" s="25">
        <f t="shared" si="28"/>
        <v>1543.49</v>
      </c>
      <c r="Z109" s="25">
        <f t="shared" si="29"/>
        <v>1603.46</v>
      </c>
      <c r="AA109" s="25">
        <f t="shared" si="30"/>
        <v>1365.27</v>
      </c>
      <c r="AB109" s="25">
        <f t="shared" si="31"/>
        <v>1627.67</v>
      </c>
      <c r="AC109" s="228">
        <f t="shared" si="44"/>
        <v>0</v>
      </c>
      <c r="AD109" s="228">
        <f t="shared" si="45"/>
        <v>164.95</v>
      </c>
      <c r="AE109" s="25"/>
      <c r="AF109" s="25">
        <f t="shared" si="32"/>
        <v>1530.35</v>
      </c>
      <c r="AG109" s="25">
        <f t="shared" si="33"/>
        <v>1590.32</v>
      </c>
      <c r="AH109" s="25">
        <f t="shared" si="34"/>
        <v>1352.13</v>
      </c>
      <c r="AI109" s="25">
        <f t="shared" si="35"/>
        <v>1614.53</v>
      </c>
      <c r="AJ109" s="228">
        <f t="shared" si="46"/>
        <v>0</v>
      </c>
      <c r="AK109" s="228">
        <f t="shared" si="47"/>
        <v>162.66999999999999</v>
      </c>
      <c r="AL109" s="25"/>
      <c r="AM109" s="25">
        <f t="shared" si="36"/>
        <v>1476.58</v>
      </c>
      <c r="AN109" s="25">
        <f t="shared" si="37"/>
        <v>1536.55</v>
      </c>
      <c r="AO109" s="25">
        <f t="shared" si="38"/>
        <v>1298.3599999999999</v>
      </c>
      <c r="AP109" s="25">
        <f t="shared" si="39"/>
        <v>1560.76</v>
      </c>
      <c r="AQ109" s="228">
        <f t="shared" si="48"/>
        <v>0</v>
      </c>
      <c r="AR109" s="228">
        <f t="shared" si="49"/>
        <v>153.33999999999997</v>
      </c>
      <c r="AS109" s="25"/>
      <c r="AT109" s="25">
        <f t="shared" si="40"/>
        <v>1429.85</v>
      </c>
      <c r="AU109" s="25">
        <f t="shared" si="41"/>
        <v>1489.82</v>
      </c>
      <c r="AV109" s="25">
        <f t="shared" si="42"/>
        <v>1251.6300000000001</v>
      </c>
      <c r="AW109" s="25">
        <f t="shared" si="43"/>
        <v>1514.03</v>
      </c>
      <c r="AX109" s="228">
        <f t="shared" si="50"/>
        <v>0</v>
      </c>
      <c r="AY109" s="228">
        <f t="shared" si="51"/>
        <v>145.23999999999998</v>
      </c>
    </row>
    <row r="110" spans="1:51" ht="15" customHeight="1" x14ac:dyDescent="0.2">
      <c r="A110" s="564"/>
      <c r="B110" s="12">
        <v>4</v>
      </c>
      <c r="C110" s="11">
        <f>'пятая ц.к.'!C110</f>
        <v>809.56</v>
      </c>
      <c r="D110" s="228">
        <f>'пятая ц.к.'!D110</f>
        <v>0</v>
      </c>
      <c r="E110" s="228">
        <f>'пятая ц.к.'!E110</f>
        <v>24.29</v>
      </c>
      <c r="F110" s="83">
        <f>'пятая ц.к.'!F110</f>
        <v>3.63</v>
      </c>
      <c r="G110" s="77">
        <f>'пятая ц.к.'!G110</f>
        <v>190.64</v>
      </c>
      <c r="H110" s="77">
        <f>'пятая ц.к.'!H110</f>
        <v>176.82</v>
      </c>
      <c r="I110" s="77">
        <f>'пятая ц.к.'!I110</f>
        <v>120.26</v>
      </c>
      <c r="J110" s="77">
        <f>'пятая ц.к.'!J110</f>
        <v>71.099999999999994</v>
      </c>
      <c r="K110" s="77">
        <f>'пятая ц.к.'!K110</f>
        <v>0</v>
      </c>
      <c r="L110" s="77">
        <f>'пятая ц.к.'!L110</f>
        <v>0</v>
      </c>
      <c r="M110" s="77">
        <f>'пятая ц.к.'!M110</f>
        <v>0</v>
      </c>
      <c r="N110" s="77">
        <f>'пятая ц.к.'!N110</f>
        <v>0</v>
      </c>
      <c r="O110" s="77">
        <f>'пятая ц.к.'!O110</f>
        <v>5.72</v>
      </c>
      <c r="P110" s="77">
        <f>'пятая ц.к.'!P110</f>
        <v>5.31</v>
      </c>
      <c r="Q110" s="77">
        <f>'пятая ц.к.'!Q110</f>
        <v>3.61</v>
      </c>
      <c r="R110" s="77">
        <f>'пятая ц.к.'!R110</f>
        <v>2.13</v>
      </c>
      <c r="S110" s="77"/>
      <c r="T110" s="77">
        <f t="shared" si="54"/>
        <v>589.04</v>
      </c>
      <c r="U110" s="77">
        <f t="shared" si="54"/>
        <v>649.01</v>
      </c>
      <c r="V110" s="77">
        <f t="shared" si="54"/>
        <v>410.82</v>
      </c>
      <c r="W110" s="77">
        <f t="shared" si="54"/>
        <v>673.22</v>
      </c>
      <c r="X110" s="25"/>
      <c r="Y110" s="25">
        <f t="shared" si="28"/>
        <v>1592.87</v>
      </c>
      <c r="Z110" s="25">
        <f t="shared" si="29"/>
        <v>1652.84</v>
      </c>
      <c r="AA110" s="25">
        <f t="shared" si="30"/>
        <v>1414.65</v>
      </c>
      <c r="AB110" s="25">
        <f t="shared" si="31"/>
        <v>1677.05</v>
      </c>
      <c r="AC110" s="228">
        <f t="shared" si="44"/>
        <v>0</v>
      </c>
      <c r="AD110" s="228">
        <f t="shared" si="45"/>
        <v>30.009999999999998</v>
      </c>
      <c r="AE110" s="25"/>
      <c r="AF110" s="25">
        <f t="shared" si="32"/>
        <v>1579.05</v>
      </c>
      <c r="AG110" s="25">
        <f t="shared" si="33"/>
        <v>1639.02</v>
      </c>
      <c r="AH110" s="25">
        <f t="shared" si="34"/>
        <v>1400.83</v>
      </c>
      <c r="AI110" s="25">
        <f t="shared" si="35"/>
        <v>1663.23</v>
      </c>
      <c r="AJ110" s="228">
        <f t="shared" si="46"/>
        <v>0</v>
      </c>
      <c r="AK110" s="228">
        <f t="shared" si="47"/>
        <v>29.599999999999998</v>
      </c>
      <c r="AL110" s="25"/>
      <c r="AM110" s="25">
        <f t="shared" si="36"/>
        <v>1522.49</v>
      </c>
      <c r="AN110" s="25">
        <f t="shared" si="37"/>
        <v>1582.46</v>
      </c>
      <c r="AO110" s="25">
        <f t="shared" si="38"/>
        <v>1344.27</v>
      </c>
      <c r="AP110" s="25">
        <f t="shared" si="39"/>
        <v>1606.67</v>
      </c>
      <c r="AQ110" s="228">
        <f t="shared" si="48"/>
        <v>0</v>
      </c>
      <c r="AR110" s="228">
        <f t="shared" si="49"/>
        <v>27.9</v>
      </c>
      <c r="AS110" s="25"/>
      <c r="AT110" s="25">
        <f t="shared" si="40"/>
        <v>1473.33</v>
      </c>
      <c r="AU110" s="25">
        <f t="shared" si="41"/>
        <v>1533.3</v>
      </c>
      <c r="AV110" s="25">
        <f t="shared" si="42"/>
        <v>1295.1099999999999</v>
      </c>
      <c r="AW110" s="25">
        <f t="shared" si="43"/>
        <v>1557.51</v>
      </c>
      <c r="AX110" s="228">
        <f t="shared" si="50"/>
        <v>0</v>
      </c>
      <c r="AY110" s="228">
        <f t="shared" si="51"/>
        <v>26.419999999999998</v>
      </c>
    </row>
    <row r="111" spans="1:51" ht="15" customHeight="1" x14ac:dyDescent="0.2">
      <c r="A111" s="564"/>
      <c r="B111" s="12">
        <v>5</v>
      </c>
      <c r="C111" s="11">
        <f>'пятая ц.к.'!C111</f>
        <v>839.9</v>
      </c>
      <c r="D111" s="228">
        <f>'пятая ц.к.'!D111</f>
        <v>0.68</v>
      </c>
      <c r="E111" s="228">
        <f>'пятая ц.к.'!E111</f>
        <v>0.14000000000000001</v>
      </c>
      <c r="F111" s="83">
        <f>'пятая ц.к.'!F111</f>
        <v>3.63</v>
      </c>
      <c r="G111" s="77">
        <f>'пятая ц.к.'!G111</f>
        <v>197.79</v>
      </c>
      <c r="H111" s="77">
        <f>'пятая ц.к.'!H111</f>
        <v>183.45</v>
      </c>
      <c r="I111" s="77">
        <f>'пятая ц.к.'!I111</f>
        <v>124.76</v>
      </c>
      <c r="J111" s="77">
        <f>'пятая ц.к.'!J111</f>
        <v>73.760000000000005</v>
      </c>
      <c r="K111" s="77">
        <f>'пятая ц.к.'!K111</f>
        <v>0.16</v>
      </c>
      <c r="L111" s="77">
        <f>'пятая ц.к.'!L111</f>
        <v>0.15</v>
      </c>
      <c r="M111" s="77">
        <f>'пятая ц.к.'!M111</f>
        <v>0.1</v>
      </c>
      <c r="N111" s="77">
        <f>'пятая ц.к.'!N111</f>
        <v>0.06</v>
      </c>
      <c r="O111" s="77">
        <f>'пятая ц.к.'!O111</f>
        <v>0.03</v>
      </c>
      <c r="P111" s="77">
        <f>'пятая ц.к.'!P111</f>
        <v>0.03</v>
      </c>
      <c r="Q111" s="77">
        <f>'пятая ц.к.'!Q111</f>
        <v>0.02</v>
      </c>
      <c r="R111" s="77">
        <f>'пятая ц.к.'!R111</f>
        <v>0.01</v>
      </c>
      <c r="S111" s="77"/>
      <c r="T111" s="77">
        <f t="shared" si="54"/>
        <v>589.04</v>
      </c>
      <c r="U111" s="77">
        <f t="shared" si="54"/>
        <v>649.01</v>
      </c>
      <c r="V111" s="77">
        <f t="shared" si="54"/>
        <v>410.82</v>
      </c>
      <c r="W111" s="77">
        <f t="shared" si="54"/>
        <v>673.22</v>
      </c>
      <c r="X111" s="25"/>
      <c r="Y111" s="25">
        <f t="shared" si="28"/>
        <v>1630.36</v>
      </c>
      <c r="Z111" s="25">
        <f t="shared" si="29"/>
        <v>1690.33</v>
      </c>
      <c r="AA111" s="25">
        <f t="shared" si="30"/>
        <v>1452.14</v>
      </c>
      <c r="AB111" s="25">
        <f t="shared" si="31"/>
        <v>1714.54</v>
      </c>
      <c r="AC111" s="228">
        <f t="shared" si="44"/>
        <v>0.84000000000000008</v>
      </c>
      <c r="AD111" s="228">
        <f t="shared" si="45"/>
        <v>0.17</v>
      </c>
      <c r="AE111" s="25"/>
      <c r="AF111" s="25">
        <f t="shared" si="32"/>
        <v>1616.02</v>
      </c>
      <c r="AG111" s="25">
        <f t="shared" si="33"/>
        <v>1675.99</v>
      </c>
      <c r="AH111" s="25">
        <f t="shared" si="34"/>
        <v>1437.8</v>
      </c>
      <c r="AI111" s="25">
        <f t="shared" si="35"/>
        <v>1700.2</v>
      </c>
      <c r="AJ111" s="228">
        <f t="shared" si="46"/>
        <v>0.83000000000000007</v>
      </c>
      <c r="AK111" s="228">
        <f t="shared" si="47"/>
        <v>0.17</v>
      </c>
      <c r="AL111" s="25"/>
      <c r="AM111" s="25">
        <f t="shared" si="36"/>
        <v>1557.33</v>
      </c>
      <c r="AN111" s="25">
        <f t="shared" si="37"/>
        <v>1617.3</v>
      </c>
      <c r="AO111" s="25">
        <f t="shared" si="38"/>
        <v>1379.11</v>
      </c>
      <c r="AP111" s="25">
        <f t="shared" si="39"/>
        <v>1641.51</v>
      </c>
      <c r="AQ111" s="228">
        <f t="shared" si="48"/>
        <v>0.78</v>
      </c>
      <c r="AR111" s="228">
        <f t="shared" si="49"/>
        <v>0.16</v>
      </c>
      <c r="AS111" s="25"/>
      <c r="AT111" s="25">
        <f t="shared" si="40"/>
        <v>1506.33</v>
      </c>
      <c r="AU111" s="25">
        <f t="shared" si="41"/>
        <v>1566.3</v>
      </c>
      <c r="AV111" s="25">
        <f t="shared" si="42"/>
        <v>1328.11</v>
      </c>
      <c r="AW111" s="25">
        <f t="shared" si="43"/>
        <v>1590.51</v>
      </c>
      <c r="AX111" s="228">
        <f t="shared" si="50"/>
        <v>0.74</v>
      </c>
      <c r="AY111" s="228">
        <f t="shared" si="51"/>
        <v>0.15000000000000002</v>
      </c>
    </row>
    <row r="112" spans="1:51" ht="15" customHeight="1" x14ac:dyDescent="0.2">
      <c r="A112" s="564"/>
      <c r="B112" s="12">
        <v>6</v>
      </c>
      <c r="C112" s="11">
        <f>'пятая ц.к.'!C112</f>
        <v>976.31</v>
      </c>
      <c r="D112" s="228">
        <f>'пятая ц.к.'!D112</f>
        <v>135.33000000000001</v>
      </c>
      <c r="E112" s="228">
        <f>'пятая ц.к.'!E112</f>
        <v>0</v>
      </c>
      <c r="F112" s="83">
        <f>'пятая ц.к.'!F112</f>
        <v>3.63</v>
      </c>
      <c r="G112" s="77">
        <f>'пятая ц.к.'!G112</f>
        <v>229.91</v>
      </c>
      <c r="H112" s="77">
        <f>'пятая ц.к.'!H112</f>
        <v>213.24</v>
      </c>
      <c r="I112" s="77">
        <f>'пятая ц.к.'!I112</f>
        <v>145.02000000000001</v>
      </c>
      <c r="J112" s="77">
        <f>'пятая ц.к.'!J112</f>
        <v>85.74</v>
      </c>
      <c r="K112" s="77">
        <f>'пятая ц.к.'!K112</f>
        <v>31.87</v>
      </c>
      <c r="L112" s="77">
        <f>'пятая ц.к.'!L112</f>
        <v>29.56</v>
      </c>
      <c r="M112" s="77">
        <f>'пятая ц.к.'!M112</f>
        <v>20.100000000000001</v>
      </c>
      <c r="N112" s="77">
        <f>'пятая ц.к.'!N112</f>
        <v>11.89</v>
      </c>
      <c r="O112" s="77">
        <f>'пятая ц.к.'!O112</f>
        <v>0</v>
      </c>
      <c r="P112" s="77">
        <f>'пятая ц.к.'!P112</f>
        <v>0</v>
      </c>
      <c r="Q112" s="77">
        <f>'пятая ц.к.'!Q112</f>
        <v>0</v>
      </c>
      <c r="R112" s="77">
        <f>'пятая ц.к.'!R112</f>
        <v>0</v>
      </c>
      <c r="S112" s="77"/>
      <c r="T112" s="77">
        <f t="shared" si="54"/>
        <v>589.04</v>
      </c>
      <c r="U112" s="77">
        <f t="shared" si="54"/>
        <v>649.01</v>
      </c>
      <c r="V112" s="77">
        <f t="shared" si="54"/>
        <v>410.82</v>
      </c>
      <c r="W112" s="77">
        <f t="shared" si="54"/>
        <v>673.22</v>
      </c>
      <c r="X112" s="25"/>
      <c r="Y112" s="25">
        <f t="shared" si="28"/>
        <v>1798.89</v>
      </c>
      <c r="Z112" s="25">
        <f t="shared" si="29"/>
        <v>1858.86</v>
      </c>
      <c r="AA112" s="25">
        <f t="shared" si="30"/>
        <v>1620.67</v>
      </c>
      <c r="AB112" s="25">
        <f t="shared" si="31"/>
        <v>1883.07</v>
      </c>
      <c r="AC112" s="228">
        <f t="shared" si="44"/>
        <v>167.20000000000002</v>
      </c>
      <c r="AD112" s="228">
        <f t="shared" si="45"/>
        <v>0</v>
      </c>
      <c r="AE112" s="25"/>
      <c r="AF112" s="25">
        <f t="shared" si="32"/>
        <v>1782.22</v>
      </c>
      <c r="AG112" s="25">
        <f t="shared" si="33"/>
        <v>1842.19</v>
      </c>
      <c r="AH112" s="25">
        <f t="shared" si="34"/>
        <v>1604</v>
      </c>
      <c r="AI112" s="25">
        <f t="shared" si="35"/>
        <v>1866.4</v>
      </c>
      <c r="AJ112" s="228">
        <f t="shared" si="46"/>
        <v>164.89000000000001</v>
      </c>
      <c r="AK112" s="228">
        <f t="shared" si="47"/>
        <v>0</v>
      </c>
      <c r="AL112" s="25"/>
      <c r="AM112" s="25">
        <f t="shared" si="36"/>
        <v>1714</v>
      </c>
      <c r="AN112" s="25">
        <f t="shared" si="37"/>
        <v>1773.97</v>
      </c>
      <c r="AO112" s="25">
        <f t="shared" si="38"/>
        <v>1535.78</v>
      </c>
      <c r="AP112" s="25">
        <f t="shared" si="39"/>
        <v>1798.18</v>
      </c>
      <c r="AQ112" s="228">
        <f t="shared" si="48"/>
        <v>155.43</v>
      </c>
      <c r="AR112" s="228">
        <f t="shared" si="49"/>
        <v>0</v>
      </c>
      <c r="AS112" s="25"/>
      <c r="AT112" s="25">
        <f t="shared" si="40"/>
        <v>1654.72</v>
      </c>
      <c r="AU112" s="25">
        <f t="shared" si="41"/>
        <v>1714.69</v>
      </c>
      <c r="AV112" s="25">
        <f t="shared" si="42"/>
        <v>1476.5</v>
      </c>
      <c r="AW112" s="25">
        <f t="shared" si="43"/>
        <v>1738.9</v>
      </c>
      <c r="AX112" s="228">
        <f t="shared" si="50"/>
        <v>147.22000000000003</v>
      </c>
      <c r="AY112" s="228">
        <f t="shared" si="51"/>
        <v>0</v>
      </c>
    </row>
    <row r="113" spans="1:51" ht="15" customHeight="1" x14ac:dyDescent="0.2">
      <c r="A113" s="564"/>
      <c r="B113" s="12">
        <v>7</v>
      </c>
      <c r="C113" s="11">
        <f>'пятая ц.к.'!C113</f>
        <v>1250.6400000000001</v>
      </c>
      <c r="D113" s="228">
        <f>'пятая ц.к.'!D113</f>
        <v>89.43</v>
      </c>
      <c r="E113" s="228">
        <f>'пятая ц.к.'!E113</f>
        <v>0</v>
      </c>
      <c r="F113" s="83">
        <f>'пятая ц.к.'!F113</f>
        <v>3.63</v>
      </c>
      <c r="G113" s="77">
        <f>'пятая ц.к.'!G113</f>
        <v>294.51</v>
      </c>
      <c r="H113" s="77">
        <f>'пятая ц.к.'!H113</f>
        <v>273.16000000000003</v>
      </c>
      <c r="I113" s="77">
        <f>'пятая ц.к.'!I113</f>
        <v>185.78</v>
      </c>
      <c r="J113" s="77">
        <f>'пятая ц.к.'!J113</f>
        <v>109.84</v>
      </c>
      <c r="K113" s="77">
        <f>'пятая ц.к.'!K113</f>
        <v>21.06</v>
      </c>
      <c r="L113" s="77">
        <f>'пятая ц.к.'!L113</f>
        <v>19.53</v>
      </c>
      <c r="M113" s="77">
        <f>'пятая ц.к.'!M113</f>
        <v>13.28</v>
      </c>
      <c r="N113" s="77">
        <f>'пятая ц.к.'!N113</f>
        <v>7.85</v>
      </c>
      <c r="O113" s="77">
        <f>'пятая ц.к.'!O113</f>
        <v>0</v>
      </c>
      <c r="P113" s="77">
        <f>'пятая ц.к.'!P113</f>
        <v>0</v>
      </c>
      <c r="Q113" s="77">
        <f>'пятая ц.к.'!Q113</f>
        <v>0</v>
      </c>
      <c r="R113" s="77">
        <f>'пятая ц.к.'!R113</f>
        <v>0</v>
      </c>
      <c r="S113" s="77"/>
      <c r="T113" s="77">
        <f t="shared" si="54"/>
        <v>589.04</v>
      </c>
      <c r="U113" s="77">
        <f t="shared" si="54"/>
        <v>649.01</v>
      </c>
      <c r="V113" s="77">
        <f t="shared" si="54"/>
        <v>410.82</v>
      </c>
      <c r="W113" s="77">
        <f t="shared" si="54"/>
        <v>673.22</v>
      </c>
      <c r="X113" s="25"/>
      <c r="Y113" s="25">
        <f t="shared" si="28"/>
        <v>2137.8200000000002</v>
      </c>
      <c r="Z113" s="25">
        <f t="shared" si="29"/>
        <v>2197.79</v>
      </c>
      <c r="AA113" s="25">
        <f t="shared" si="30"/>
        <v>1959.6</v>
      </c>
      <c r="AB113" s="25">
        <f t="shared" si="31"/>
        <v>2222</v>
      </c>
      <c r="AC113" s="228">
        <f t="shared" si="44"/>
        <v>110.49000000000001</v>
      </c>
      <c r="AD113" s="228">
        <f t="shared" si="45"/>
        <v>0</v>
      </c>
      <c r="AE113" s="25"/>
      <c r="AF113" s="25">
        <f t="shared" si="32"/>
        <v>2116.4699999999998</v>
      </c>
      <c r="AG113" s="25">
        <f t="shared" si="33"/>
        <v>2176.44</v>
      </c>
      <c r="AH113" s="25">
        <f t="shared" si="34"/>
        <v>1938.25</v>
      </c>
      <c r="AI113" s="25">
        <f t="shared" si="35"/>
        <v>2200.65</v>
      </c>
      <c r="AJ113" s="228">
        <f t="shared" si="46"/>
        <v>108.96000000000001</v>
      </c>
      <c r="AK113" s="228">
        <f t="shared" si="47"/>
        <v>0</v>
      </c>
      <c r="AL113" s="25"/>
      <c r="AM113" s="25">
        <f t="shared" si="36"/>
        <v>2029.09</v>
      </c>
      <c r="AN113" s="25">
        <f t="shared" si="37"/>
        <v>2089.06</v>
      </c>
      <c r="AO113" s="25">
        <f t="shared" si="38"/>
        <v>1850.87</v>
      </c>
      <c r="AP113" s="25">
        <f t="shared" si="39"/>
        <v>2113.27</v>
      </c>
      <c r="AQ113" s="228">
        <f t="shared" si="48"/>
        <v>102.71000000000001</v>
      </c>
      <c r="AR113" s="228">
        <f t="shared" si="49"/>
        <v>0</v>
      </c>
      <c r="AS113" s="25"/>
      <c r="AT113" s="25">
        <f t="shared" si="40"/>
        <v>1953.15</v>
      </c>
      <c r="AU113" s="25">
        <f t="shared" si="41"/>
        <v>2013.12</v>
      </c>
      <c r="AV113" s="25">
        <f t="shared" si="42"/>
        <v>1774.93</v>
      </c>
      <c r="AW113" s="25">
        <f t="shared" si="43"/>
        <v>2037.33</v>
      </c>
      <c r="AX113" s="228">
        <f t="shared" si="50"/>
        <v>97.28</v>
      </c>
      <c r="AY113" s="228">
        <f t="shared" si="51"/>
        <v>0</v>
      </c>
    </row>
    <row r="114" spans="1:51" ht="15" customHeight="1" x14ac:dyDescent="0.2">
      <c r="A114" s="564"/>
      <c r="B114" s="12">
        <v>8</v>
      </c>
      <c r="C114" s="11">
        <f>'пятая ц.к.'!C114</f>
        <v>1474.33</v>
      </c>
      <c r="D114" s="228">
        <f>'пятая ц.к.'!D114</f>
        <v>107.13</v>
      </c>
      <c r="E114" s="228">
        <f>'пятая ц.к.'!E114</f>
        <v>0</v>
      </c>
      <c r="F114" s="83">
        <f>'пятая ц.к.'!F114</f>
        <v>3.63</v>
      </c>
      <c r="G114" s="77">
        <f>'пятая ц.к.'!G114</f>
        <v>347.19</v>
      </c>
      <c r="H114" s="77">
        <f>'пятая ц.к.'!H114</f>
        <v>322.02</v>
      </c>
      <c r="I114" s="77">
        <f>'пятая ц.к.'!I114</f>
        <v>219</v>
      </c>
      <c r="J114" s="77">
        <f>'пятая ц.к.'!J114</f>
        <v>129.47999999999999</v>
      </c>
      <c r="K114" s="77">
        <f>'пятая ц.к.'!K114</f>
        <v>25.23</v>
      </c>
      <c r="L114" s="77">
        <f>'пятая ц.к.'!L114</f>
        <v>23.4</v>
      </c>
      <c r="M114" s="77">
        <f>'пятая ц.к.'!M114</f>
        <v>15.91</v>
      </c>
      <c r="N114" s="77">
        <f>'пятая ц.к.'!N114</f>
        <v>9.41</v>
      </c>
      <c r="O114" s="77">
        <f>'пятая ц.к.'!O114</f>
        <v>0</v>
      </c>
      <c r="P114" s="77">
        <f>'пятая ц.к.'!P114</f>
        <v>0</v>
      </c>
      <c r="Q114" s="77">
        <f>'пятая ц.к.'!Q114</f>
        <v>0</v>
      </c>
      <c r="R114" s="77">
        <f>'пятая ц.к.'!R114</f>
        <v>0</v>
      </c>
      <c r="S114" s="77"/>
      <c r="T114" s="77">
        <f t="shared" si="54"/>
        <v>589.04</v>
      </c>
      <c r="U114" s="77">
        <f t="shared" si="54"/>
        <v>649.01</v>
      </c>
      <c r="V114" s="77">
        <f t="shared" si="54"/>
        <v>410.82</v>
      </c>
      <c r="W114" s="77">
        <f t="shared" si="54"/>
        <v>673.22</v>
      </c>
      <c r="X114" s="25"/>
      <c r="Y114" s="25">
        <f t="shared" si="28"/>
        <v>2414.19</v>
      </c>
      <c r="Z114" s="25">
        <f t="shared" si="29"/>
        <v>2474.16</v>
      </c>
      <c r="AA114" s="25">
        <f t="shared" si="30"/>
        <v>2235.9699999999998</v>
      </c>
      <c r="AB114" s="25">
        <f t="shared" si="31"/>
        <v>2498.37</v>
      </c>
      <c r="AC114" s="228">
        <f t="shared" si="44"/>
        <v>132.35999999999999</v>
      </c>
      <c r="AD114" s="228">
        <f t="shared" si="45"/>
        <v>0</v>
      </c>
      <c r="AE114" s="25"/>
      <c r="AF114" s="25">
        <f t="shared" si="32"/>
        <v>2389.02</v>
      </c>
      <c r="AG114" s="25">
        <f t="shared" si="33"/>
        <v>2448.9899999999998</v>
      </c>
      <c r="AH114" s="25">
        <f t="shared" si="34"/>
        <v>2210.8000000000002</v>
      </c>
      <c r="AI114" s="25">
        <f t="shared" si="35"/>
        <v>2473.1999999999998</v>
      </c>
      <c r="AJ114" s="228">
        <f t="shared" si="46"/>
        <v>130.53</v>
      </c>
      <c r="AK114" s="228">
        <f t="shared" si="47"/>
        <v>0</v>
      </c>
      <c r="AL114" s="25"/>
      <c r="AM114" s="25">
        <f t="shared" si="36"/>
        <v>2286</v>
      </c>
      <c r="AN114" s="25">
        <f t="shared" si="37"/>
        <v>2345.9699999999998</v>
      </c>
      <c r="AO114" s="25">
        <f t="shared" si="38"/>
        <v>2107.7800000000002</v>
      </c>
      <c r="AP114" s="25">
        <f t="shared" si="39"/>
        <v>2370.1799999999998</v>
      </c>
      <c r="AQ114" s="228">
        <f t="shared" si="48"/>
        <v>123.03999999999999</v>
      </c>
      <c r="AR114" s="228">
        <f t="shared" si="49"/>
        <v>0</v>
      </c>
      <c r="AS114" s="25"/>
      <c r="AT114" s="25">
        <f t="shared" si="40"/>
        <v>2196.48</v>
      </c>
      <c r="AU114" s="25">
        <f t="shared" si="41"/>
        <v>2256.4499999999998</v>
      </c>
      <c r="AV114" s="25">
        <f t="shared" si="42"/>
        <v>2018.26</v>
      </c>
      <c r="AW114" s="25">
        <f t="shared" si="43"/>
        <v>2280.66</v>
      </c>
      <c r="AX114" s="228">
        <f t="shared" si="50"/>
        <v>116.53999999999999</v>
      </c>
      <c r="AY114" s="228">
        <f t="shared" si="51"/>
        <v>0</v>
      </c>
    </row>
    <row r="115" spans="1:51" ht="15" customHeight="1" x14ac:dyDescent="0.2">
      <c r="A115" s="564"/>
      <c r="B115" s="12">
        <v>9</v>
      </c>
      <c r="C115" s="11">
        <f>'пятая ц.к.'!C115</f>
        <v>1550.33</v>
      </c>
      <c r="D115" s="228">
        <f>'пятая ц.к.'!D115</f>
        <v>61.09</v>
      </c>
      <c r="E115" s="228">
        <f>'пятая ц.к.'!E115</f>
        <v>0.05</v>
      </c>
      <c r="F115" s="83">
        <f>'пятая ц.к.'!F115</f>
        <v>3.63</v>
      </c>
      <c r="G115" s="77">
        <f>'пятая ц.к.'!G115</f>
        <v>365.08</v>
      </c>
      <c r="H115" s="77">
        <f>'пятая ц.к.'!H115</f>
        <v>338.62</v>
      </c>
      <c r="I115" s="77">
        <f>'пятая ц.к.'!I115</f>
        <v>230.29</v>
      </c>
      <c r="J115" s="77">
        <f>'пятая ц.к.'!J115</f>
        <v>136.16</v>
      </c>
      <c r="K115" s="77">
        <f>'пятая ц.к.'!K115</f>
        <v>14.39</v>
      </c>
      <c r="L115" s="77">
        <f>'пятая ц.к.'!L115</f>
        <v>13.34</v>
      </c>
      <c r="M115" s="77">
        <f>'пятая ц.к.'!M115</f>
        <v>9.07</v>
      </c>
      <c r="N115" s="77">
        <f>'пятая ц.к.'!N115</f>
        <v>5.37</v>
      </c>
      <c r="O115" s="77">
        <f>'пятая ц.к.'!O115</f>
        <v>0.01</v>
      </c>
      <c r="P115" s="77">
        <f>'пятая ц.к.'!P115</f>
        <v>0.01</v>
      </c>
      <c r="Q115" s="77">
        <f>'пятая ц.к.'!Q115</f>
        <v>0.01</v>
      </c>
      <c r="R115" s="77">
        <f>'пятая ц.к.'!R115</f>
        <v>0</v>
      </c>
      <c r="S115" s="77"/>
      <c r="T115" s="77">
        <f t="shared" si="54"/>
        <v>589.04</v>
      </c>
      <c r="U115" s="77">
        <f t="shared" si="54"/>
        <v>649.01</v>
      </c>
      <c r="V115" s="77">
        <f t="shared" si="54"/>
        <v>410.82</v>
      </c>
      <c r="W115" s="77">
        <f t="shared" si="54"/>
        <v>673.22</v>
      </c>
      <c r="X115" s="25"/>
      <c r="Y115" s="25">
        <f t="shared" si="28"/>
        <v>2508.08</v>
      </c>
      <c r="Z115" s="25">
        <f t="shared" si="29"/>
        <v>2568.0500000000002</v>
      </c>
      <c r="AA115" s="25">
        <f t="shared" si="30"/>
        <v>2329.86</v>
      </c>
      <c r="AB115" s="25">
        <f t="shared" si="31"/>
        <v>2592.2600000000002</v>
      </c>
      <c r="AC115" s="228">
        <f t="shared" si="44"/>
        <v>75.48</v>
      </c>
      <c r="AD115" s="228">
        <f t="shared" si="45"/>
        <v>6.0000000000000005E-2</v>
      </c>
      <c r="AE115" s="25"/>
      <c r="AF115" s="25">
        <f t="shared" si="32"/>
        <v>2481.62</v>
      </c>
      <c r="AG115" s="25">
        <f t="shared" si="33"/>
        <v>2541.59</v>
      </c>
      <c r="AH115" s="25">
        <f t="shared" si="34"/>
        <v>2303.4</v>
      </c>
      <c r="AI115" s="25">
        <f t="shared" si="35"/>
        <v>2565.8000000000002</v>
      </c>
      <c r="AJ115" s="228">
        <f t="shared" si="46"/>
        <v>74.430000000000007</v>
      </c>
      <c r="AK115" s="228">
        <f t="shared" si="47"/>
        <v>6.0000000000000005E-2</v>
      </c>
      <c r="AL115" s="25"/>
      <c r="AM115" s="25">
        <f t="shared" si="36"/>
        <v>2373.29</v>
      </c>
      <c r="AN115" s="25">
        <f t="shared" si="37"/>
        <v>2433.2600000000002</v>
      </c>
      <c r="AO115" s="25">
        <f t="shared" si="38"/>
        <v>2195.0700000000002</v>
      </c>
      <c r="AP115" s="25">
        <f t="shared" si="39"/>
        <v>2457.4699999999998</v>
      </c>
      <c r="AQ115" s="228">
        <f t="shared" si="48"/>
        <v>70.16</v>
      </c>
      <c r="AR115" s="228">
        <f t="shared" si="49"/>
        <v>6.0000000000000005E-2</v>
      </c>
      <c r="AS115" s="25"/>
      <c r="AT115" s="25">
        <f t="shared" si="40"/>
        <v>2279.16</v>
      </c>
      <c r="AU115" s="25">
        <f t="shared" si="41"/>
        <v>2339.13</v>
      </c>
      <c r="AV115" s="25">
        <f t="shared" si="42"/>
        <v>2100.94</v>
      </c>
      <c r="AW115" s="25">
        <f t="shared" si="43"/>
        <v>2363.34</v>
      </c>
      <c r="AX115" s="228">
        <f t="shared" si="50"/>
        <v>66.460000000000008</v>
      </c>
      <c r="AY115" s="228">
        <f t="shared" si="51"/>
        <v>0.05</v>
      </c>
    </row>
    <row r="116" spans="1:51" ht="15" customHeight="1" x14ac:dyDescent="0.2">
      <c r="A116" s="564"/>
      <c r="B116" s="12">
        <v>10</v>
      </c>
      <c r="C116" s="11">
        <f>'пятая ц.к.'!C116</f>
        <v>1551.92</v>
      </c>
      <c r="D116" s="228">
        <f>'пятая ц.к.'!D116</f>
        <v>28.26</v>
      </c>
      <c r="E116" s="228">
        <f>'пятая ц.к.'!E116</f>
        <v>0.12</v>
      </c>
      <c r="F116" s="83">
        <f>'пятая ц.к.'!F116</f>
        <v>3.63</v>
      </c>
      <c r="G116" s="77">
        <f>'пятая ц.к.'!G116</f>
        <v>365.46</v>
      </c>
      <c r="H116" s="77">
        <f>'пятая ц.к.'!H116</f>
        <v>338.96</v>
      </c>
      <c r="I116" s="77">
        <f>'пятая ц.к.'!I116</f>
        <v>230.53</v>
      </c>
      <c r="J116" s="77">
        <f>'пятая ц.к.'!J116</f>
        <v>136.30000000000001</v>
      </c>
      <c r="K116" s="77">
        <f>'пятая ц.к.'!K116</f>
        <v>6.65</v>
      </c>
      <c r="L116" s="77">
        <f>'пятая ц.к.'!L116</f>
        <v>6.17</v>
      </c>
      <c r="M116" s="77">
        <f>'пятая ц.к.'!M116</f>
        <v>4.2</v>
      </c>
      <c r="N116" s="77">
        <f>'пятая ц.к.'!N116</f>
        <v>2.48</v>
      </c>
      <c r="O116" s="77">
        <f>'пятая ц.к.'!O116</f>
        <v>0.03</v>
      </c>
      <c r="P116" s="77">
        <f>'пятая ц.к.'!P116</f>
        <v>0.03</v>
      </c>
      <c r="Q116" s="77">
        <f>'пятая ц.к.'!Q116</f>
        <v>0.02</v>
      </c>
      <c r="R116" s="77">
        <f>'пятая ц.к.'!R116</f>
        <v>0.01</v>
      </c>
      <c r="S116" s="77"/>
      <c r="T116" s="77">
        <f t="shared" si="54"/>
        <v>589.04</v>
      </c>
      <c r="U116" s="77">
        <f t="shared" si="54"/>
        <v>649.01</v>
      </c>
      <c r="V116" s="77">
        <f t="shared" si="54"/>
        <v>410.82</v>
      </c>
      <c r="W116" s="77">
        <f t="shared" si="54"/>
        <v>673.22</v>
      </c>
      <c r="X116" s="25"/>
      <c r="Y116" s="25">
        <f t="shared" si="28"/>
        <v>2510.0500000000002</v>
      </c>
      <c r="Z116" s="25">
        <f t="shared" si="29"/>
        <v>2570.02</v>
      </c>
      <c r="AA116" s="25">
        <f t="shared" si="30"/>
        <v>2331.83</v>
      </c>
      <c r="AB116" s="25">
        <f t="shared" si="31"/>
        <v>2594.23</v>
      </c>
      <c r="AC116" s="228">
        <f t="shared" si="44"/>
        <v>34.910000000000004</v>
      </c>
      <c r="AD116" s="228">
        <f t="shared" si="45"/>
        <v>0.15</v>
      </c>
      <c r="AE116" s="25"/>
      <c r="AF116" s="25">
        <f t="shared" si="32"/>
        <v>2483.5500000000002</v>
      </c>
      <c r="AG116" s="25">
        <f t="shared" si="33"/>
        <v>2543.52</v>
      </c>
      <c r="AH116" s="25">
        <f t="shared" si="34"/>
        <v>2305.33</v>
      </c>
      <c r="AI116" s="25">
        <f t="shared" si="35"/>
        <v>2567.73</v>
      </c>
      <c r="AJ116" s="228">
        <f t="shared" si="46"/>
        <v>34.43</v>
      </c>
      <c r="AK116" s="228">
        <f t="shared" si="47"/>
        <v>0.15</v>
      </c>
      <c r="AL116" s="25"/>
      <c r="AM116" s="25">
        <f t="shared" si="36"/>
        <v>2375.12</v>
      </c>
      <c r="AN116" s="25">
        <f t="shared" si="37"/>
        <v>2435.09</v>
      </c>
      <c r="AO116" s="25">
        <f t="shared" si="38"/>
        <v>2196.9</v>
      </c>
      <c r="AP116" s="25">
        <f t="shared" si="39"/>
        <v>2459.3000000000002</v>
      </c>
      <c r="AQ116" s="228">
        <f t="shared" si="48"/>
        <v>32.46</v>
      </c>
      <c r="AR116" s="228">
        <f t="shared" si="49"/>
        <v>0.13999999999999999</v>
      </c>
      <c r="AS116" s="25"/>
      <c r="AT116" s="25">
        <f t="shared" si="40"/>
        <v>2280.89</v>
      </c>
      <c r="AU116" s="25">
        <f t="shared" si="41"/>
        <v>2340.86</v>
      </c>
      <c r="AV116" s="25">
        <f t="shared" si="42"/>
        <v>2102.67</v>
      </c>
      <c r="AW116" s="25">
        <f t="shared" si="43"/>
        <v>2365.0700000000002</v>
      </c>
      <c r="AX116" s="228">
        <f t="shared" si="50"/>
        <v>30.740000000000002</v>
      </c>
      <c r="AY116" s="228">
        <f t="shared" si="51"/>
        <v>0.13</v>
      </c>
    </row>
    <row r="117" spans="1:51" ht="15" customHeight="1" x14ac:dyDescent="0.2">
      <c r="A117" s="564"/>
      <c r="B117" s="12">
        <v>11</v>
      </c>
      <c r="C117" s="11">
        <f>'пятая ц.к.'!C117</f>
        <v>1548.24</v>
      </c>
      <c r="D117" s="228">
        <f>'пятая ц.к.'!D117</f>
        <v>22.2</v>
      </c>
      <c r="E117" s="228">
        <f>'пятая ц.к.'!E117</f>
        <v>1.37</v>
      </c>
      <c r="F117" s="83">
        <f>'пятая ц.к.'!F117</f>
        <v>3.63</v>
      </c>
      <c r="G117" s="77">
        <f>'пятая ц.к.'!G117</f>
        <v>364.59</v>
      </c>
      <c r="H117" s="77">
        <f>'пятая ц.к.'!H117</f>
        <v>338.16</v>
      </c>
      <c r="I117" s="77">
        <f>'пятая ц.к.'!I117</f>
        <v>229.98</v>
      </c>
      <c r="J117" s="77">
        <f>'пятая ц.к.'!J117</f>
        <v>135.97</v>
      </c>
      <c r="K117" s="77">
        <f>'пятая ц.к.'!K117</f>
        <v>5.23</v>
      </c>
      <c r="L117" s="77">
        <f>'пятая ц.к.'!L117</f>
        <v>4.8499999999999996</v>
      </c>
      <c r="M117" s="77">
        <f>'пятая ц.к.'!M117</f>
        <v>3.3</v>
      </c>
      <c r="N117" s="77">
        <f>'пятая ц.к.'!N117</f>
        <v>1.95</v>
      </c>
      <c r="O117" s="77">
        <f>'пятая ц.к.'!O117</f>
        <v>0.32</v>
      </c>
      <c r="P117" s="77">
        <f>'пятая ц.к.'!P117</f>
        <v>0.3</v>
      </c>
      <c r="Q117" s="77">
        <f>'пятая ц.к.'!Q117</f>
        <v>0.2</v>
      </c>
      <c r="R117" s="77">
        <f>'пятая ц.к.'!R117</f>
        <v>0.12</v>
      </c>
      <c r="S117" s="77"/>
      <c r="T117" s="77">
        <f t="shared" si="54"/>
        <v>589.04</v>
      </c>
      <c r="U117" s="77">
        <f t="shared" si="54"/>
        <v>649.01</v>
      </c>
      <c r="V117" s="77">
        <f t="shared" si="54"/>
        <v>410.82</v>
      </c>
      <c r="W117" s="77">
        <f t="shared" si="54"/>
        <v>673.22</v>
      </c>
      <c r="X117" s="25"/>
      <c r="Y117" s="25">
        <f t="shared" si="28"/>
        <v>2505.5</v>
      </c>
      <c r="Z117" s="25">
        <f t="shared" si="29"/>
        <v>2565.4699999999998</v>
      </c>
      <c r="AA117" s="25">
        <f t="shared" si="30"/>
        <v>2327.2800000000002</v>
      </c>
      <c r="AB117" s="25">
        <f t="shared" si="31"/>
        <v>2589.6799999999998</v>
      </c>
      <c r="AC117" s="228">
        <f t="shared" si="44"/>
        <v>27.43</v>
      </c>
      <c r="AD117" s="228">
        <f t="shared" si="45"/>
        <v>1.6900000000000002</v>
      </c>
      <c r="AE117" s="25"/>
      <c r="AF117" s="25">
        <f t="shared" si="32"/>
        <v>2479.0700000000002</v>
      </c>
      <c r="AG117" s="25">
        <f t="shared" si="33"/>
        <v>2539.04</v>
      </c>
      <c r="AH117" s="25">
        <f t="shared" si="34"/>
        <v>2300.85</v>
      </c>
      <c r="AI117" s="25">
        <f t="shared" si="35"/>
        <v>2563.25</v>
      </c>
      <c r="AJ117" s="228">
        <f t="shared" si="46"/>
        <v>27.049999999999997</v>
      </c>
      <c r="AK117" s="228">
        <f t="shared" si="47"/>
        <v>1.6700000000000002</v>
      </c>
      <c r="AL117" s="25"/>
      <c r="AM117" s="25">
        <f t="shared" si="36"/>
        <v>2370.89</v>
      </c>
      <c r="AN117" s="25">
        <f t="shared" si="37"/>
        <v>2430.86</v>
      </c>
      <c r="AO117" s="25">
        <f t="shared" si="38"/>
        <v>2192.67</v>
      </c>
      <c r="AP117" s="25">
        <f t="shared" si="39"/>
        <v>2455.0700000000002</v>
      </c>
      <c r="AQ117" s="228">
        <f t="shared" si="48"/>
        <v>25.5</v>
      </c>
      <c r="AR117" s="228">
        <f t="shared" si="49"/>
        <v>1.57</v>
      </c>
      <c r="AS117" s="25"/>
      <c r="AT117" s="25">
        <f t="shared" si="40"/>
        <v>2276.88</v>
      </c>
      <c r="AU117" s="25">
        <f t="shared" si="41"/>
        <v>2336.85</v>
      </c>
      <c r="AV117" s="25">
        <f t="shared" si="42"/>
        <v>2098.66</v>
      </c>
      <c r="AW117" s="25">
        <f t="shared" si="43"/>
        <v>2361.06</v>
      </c>
      <c r="AX117" s="228">
        <f t="shared" si="50"/>
        <v>24.15</v>
      </c>
      <c r="AY117" s="228">
        <f t="shared" si="51"/>
        <v>1.4900000000000002</v>
      </c>
    </row>
    <row r="118" spans="1:51" ht="15" customHeight="1" x14ac:dyDescent="0.2">
      <c r="A118" s="564"/>
      <c r="B118" s="12">
        <v>12</v>
      </c>
      <c r="C118" s="11">
        <f>'пятая ц.к.'!C118</f>
        <v>1543.07</v>
      </c>
      <c r="D118" s="228">
        <f>'пятая ц.к.'!D118</f>
        <v>32.54</v>
      </c>
      <c r="E118" s="228">
        <f>'пятая ц.к.'!E118</f>
        <v>0.75</v>
      </c>
      <c r="F118" s="83">
        <f>'пятая ц.к.'!F118</f>
        <v>3.63</v>
      </c>
      <c r="G118" s="77">
        <f>'пятая ц.к.'!G118</f>
        <v>363.37</v>
      </c>
      <c r="H118" s="77">
        <f>'пятая ц.к.'!H118</f>
        <v>337.03</v>
      </c>
      <c r="I118" s="77">
        <f>'пятая ц.к.'!I118</f>
        <v>229.21</v>
      </c>
      <c r="J118" s="77">
        <f>'пятая ц.к.'!J118</f>
        <v>135.52000000000001</v>
      </c>
      <c r="K118" s="77">
        <f>'пятая ц.к.'!K118</f>
        <v>7.66</v>
      </c>
      <c r="L118" s="77">
        <f>'пятая ц.к.'!L118</f>
        <v>7.11</v>
      </c>
      <c r="M118" s="77">
        <f>'пятая ц.к.'!M118</f>
        <v>4.83</v>
      </c>
      <c r="N118" s="77">
        <f>'пятая ц.к.'!N118</f>
        <v>2.86</v>
      </c>
      <c r="O118" s="77">
        <f>'пятая ц.к.'!O118</f>
        <v>0.18</v>
      </c>
      <c r="P118" s="77">
        <f>'пятая ц.к.'!P118</f>
        <v>0.16</v>
      </c>
      <c r="Q118" s="77">
        <f>'пятая ц.к.'!Q118</f>
        <v>0.11</v>
      </c>
      <c r="R118" s="77">
        <f>'пятая ц.к.'!R118</f>
        <v>7.0000000000000007E-2</v>
      </c>
      <c r="S118" s="77"/>
      <c r="T118" s="77">
        <f t="shared" si="54"/>
        <v>589.04</v>
      </c>
      <c r="U118" s="77">
        <f t="shared" si="54"/>
        <v>649.01</v>
      </c>
      <c r="V118" s="77">
        <f t="shared" si="54"/>
        <v>410.82</v>
      </c>
      <c r="W118" s="77">
        <f t="shared" si="54"/>
        <v>673.22</v>
      </c>
      <c r="X118" s="25"/>
      <c r="Y118" s="25">
        <f t="shared" si="28"/>
        <v>2499.11</v>
      </c>
      <c r="Z118" s="25">
        <f t="shared" si="29"/>
        <v>2559.08</v>
      </c>
      <c r="AA118" s="25">
        <f t="shared" si="30"/>
        <v>2320.89</v>
      </c>
      <c r="AB118" s="25">
        <f t="shared" si="31"/>
        <v>2583.29</v>
      </c>
      <c r="AC118" s="228">
        <f t="shared" si="44"/>
        <v>40.200000000000003</v>
      </c>
      <c r="AD118" s="228">
        <f t="shared" si="45"/>
        <v>0.92999999999999994</v>
      </c>
      <c r="AE118" s="25"/>
      <c r="AF118" s="25">
        <f t="shared" si="32"/>
        <v>2472.77</v>
      </c>
      <c r="AG118" s="25">
        <f t="shared" si="33"/>
        <v>2532.7399999999998</v>
      </c>
      <c r="AH118" s="25">
        <f t="shared" si="34"/>
        <v>2294.5500000000002</v>
      </c>
      <c r="AI118" s="25">
        <f t="shared" si="35"/>
        <v>2556.9499999999998</v>
      </c>
      <c r="AJ118" s="228">
        <f t="shared" si="46"/>
        <v>39.65</v>
      </c>
      <c r="AK118" s="228">
        <f t="shared" si="47"/>
        <v>0.91</v>
      </c>
      <c r="AL118" s="25"/>
      <c r="AM118" s="25">
        <f t="shared" si="36"/>
        <v>2364.9499999999998</v>
      </c>
      <c r="AN118" s="25">
        <f t="shared" si="37"/>
        <v>2424.92</v>
      </c>
      <c r="AO118" s="25">
        <f t="shared" si="38"/>
        <v>2186.73</v>
      </c>
      <c r="AP118" s="25">
        <f t="shared" si="39"/>
        <v>2449.13</v>
      </c>
      <c r="AQ118" s="228">
        <f t="shared" si="48"/>
        <v>37.369999999999997</v>
      </c>
      <c r="AR118" s="228">
        <f t="shared" si="49"/>
        <v>0.86</v>
      </c>
      <c r="AS118" s="25"/>
      <c r="AT118" s="25">
        <f t="shared" si="40"/>
        <v>2271.2600000000002</v>
      </c>
      <c r="AU118" s="25">
        <f t="shared" si="41"/>
        <v>2331.23</v>
      </c>
      <c r="AV118" s="25">
        <f t="shared" si="42"/>
        <v>2093.04</v>
      </c>
      <c r="AW118" s="25">
        <f t="shared" si="43"/>
        <v>2355.44</v>
      </c>
      <c r="AX118" s="228">
        <f t="shared" si="50"/>
        <v>35.4</v>
      </c>
      <c r="AY118" s="228">
        <f t="shared" si="51"/>
        <v>0.82000000000000006</v>
      </c>
    </row>
    <row r="119" spans="1:51" ht="15" customHeight="1" x14ac:dyDescent="0.2">
      <c r="A119" s="564"/>
      <c r="B119" s="12">
        <v>13</v>
      </c>
      <c r="C119" s="11">
        <f>'пятая ц.к.'!C119</f>
        <v>1556.59</v>
      </c>
      <c r="D119" s="228">
        <f>'пятая ц.к.'!D119</f>
        <v>40.29</v>
      </c>
      <c r="E119" s="228">
        <f>'пятая ц.к.'!E119</f>
        <v>0.3</v>
      </c>
      <c r="F119" s="83">
        <f>'пятая ц.к.'!F119</f>
        <v>3.63</v>
      </c>
      <c r="G119" s="77">
        <f>'пятая ц.к.'!G119</f>
        <v>366.56</v>
      </c>
      <c r="H119" s="77">
        <f>'пятая ц.к.'!H119</f>
        <v>339.98</v>
      </c>
      <c r="I119" s="77">
        <f>'пятая ц.к.'!I119</f>
        <v>231.22</v>
      </c>
      <c r="J119" s="77">
        <f>'пятая ц.к.'!J119</f>
        <v>136.71</v>
      </c>
      <c r="K119" s="77">
        <f>'пятая ц.к.'!K119</f>
        <v>9.49</v>
      </c>
      <c r="L119" s="77">
        <f>'пятая ц.к.'!L119</f>
        <v>8.8000000000000007</v>
      </c>
      <c r="M119" s="77">
        <f>'пятая ц.к.'!M119</f>
        <v>5.98</v>
      </c>
      <c r="N119" s="77">
        <f>'пятая ц.к.'!N119</f>
        <v>3.54</v>
      </c>
      <c r="O119" s="77">
        <f>'пятая ц.к.'!O119</f>
        <v>7.0000000000000007E-2</v>
      </c>
      <c r="P119" s="77">
        <f>'пятая ц.к.'!P119</f>
        <v>7.0000000000000007E-2</v>
      </c>
      <c r="Q119" s="77">
        <f>'пятая ц.к.'!Q119</f>
        <v>0.04</v>
      </c>
      <c r="R119" s="77">
        <f>'пятая ц.к.'!R119</f>
        <v>0.03</v>
      </c>
      <c r="S119" s="77"/>
      <c r="T119" s="77">
        <f t="shared" si="54"/>
        <v>589.04</v>
      </c>
      <c r="U119" s="77">
        <f t="shared" si="54"/>
        <v>649.01</v>
      </c>
      <c r="V119" s="77">
        <f t="shared" si="54"/>
        <v>410.82</v>
      </c>
      <c r="W119" s="77">
        <f t="shared" si="54"/>
        <v>673.22</v>
      </c>
      <c r="X119" s="25"/>
      <c r="Y119" s="25">
        <f t="shared" si="28"/>
        <v>2515.8200000000002</v>
      </c>
      <c r="Z119" s="25">
        <f t="shared" si="29"/>
        <v>2575.79</v>
      </c>
      <c r="AA119" s="25">
        <f t="shared" si="30"/>
        <v>2337.6</v>
      </c>
      <c r="AB119" s="25">
        <f t="shared" si="31"/>
        <v>2600</v>
      </c>
      <c r="AC119" s="228">
        <f t="shared" si="44"/>
        <v>49.78</v>
      </c>
      <c r="AD119" s="228">
        <f t="shared" si="45"/>
        <v>0.37</v>
      </c>
      <c r="AE119" s="25"/>
      <c r="AF119" s="25">
        <f t="shared" si="32"/>
        <v>2489.2399999999998</v>
      </c>
      <c r="AG119" s="25">
        <f t="shared" si="33"/>
        <v>2549.21</v>
      </c>
      <c r="AH119" s="25">
        <f t="shared" si="34"/>
        <v>2311.02</v>
      </c>
      <c r="AI119" s="25">
        <f t="shared" si="35"/>
        <v>2573.42</v>
      </c>
      <c r="AJ119" s="228">
        <f t="shared" si="46"/>
        <v>49.09</v>
      </c>
      <c r="AK119" s="228">
        <f t="shared" si="47"/>
        <v>0.37</v>
      </c>
      <c r="AL119" s="25"/>
      <c r="AM119" s="25">
        <f t="shared" si="36"/>
        <v>2380.48</v>
      </c>
      <c r="AN119" s="25">
        <f t="shared" si="37"/>
        <v>2440.4499999999998</v>
      </c>
      <c r="AO119" s="25">
        <f t="shared" si="38"/>
        <v>2202.2600000000002</v>
      </c>
      <c r="AP119" s="25">
        <f t="shared" si="39"/>
        <v>2464.66</v>
      </c>
      <c r="AQ119" s="228">
        <f t="shared" si="48"/>
        <v>46.269999999999996</v>
      </c>
      <c r="AR119" s="228">
        <f t="shared" si="49"/>
        <v>0.33999999999999997</v>
      </c>
      <c r="AS119" s="25"/>
      <c r="AT119" s="25">
        <f t="shared" si="40"/>
        <v>2285.9699999999998</v>
      </c>
      <c r="AU119" s="25">
        <f t="shared" si="41"/>
        <v>2345.94</v>
      </c>
      <c r="AV119" s="25">
        <f t="shared" si="42"/>
        <v>2107.75</v>
      </c>
      <c r="AW119" s="25">
        <f t="shared" si="43"/>
        <v>2370.15</v>
      </c>
      <c r="AX119" s="228">
        <f t="shared" si="50"/>
        <v>43.83</v>
      </c>
      <c r="AY119" s="228">
        <f t="shared" si="51"/>
        <v>0.32999999999999996</v>
      </c>
    </row>
    <row r="120" spans="1:51" ht="15" customHeight="1" x14ac:dyDescent="0.2">
      <c r="A120" s="564"/>
      <c r="B120" s="12">
        <v>14</v>
      </c>
      <c r="C120" s="11">
        <f>'пятая ц.к.'!C120</f>
        <v>1598.89</v>
      </c>
      <c r="D120" s="228">
        <f>'пятая ц.к.'!D120</f>
        <v>105.53</v>
      </c>
      <c r="E120" s="228">
        <f>'пятая ц.к.'!E120</f>
        <v>1.03</v>
      </c>
      <c r="F120" s="83">
        <f>'пятая ц.к.'!F120</f>
        <v>3.63</v>
      </c>
      <c r="G120" s="77">
        <f>'пятая ц.к.'!G120</f>
        <v>376.52</v>
      </c>
      <c r="H120" s="77">
        <f>'пятая ц.к.'!H120</f>
        <v>349.22</v>
      </c>
      <c r="I120" s="77">
        <f>'пятая ц.к.'!I120</f>
        <v>237.51</v>
      </c>
      <c r="J120" s="77">
        <f>'пятая ц.к.'!J120</f>
        <v>140.41999999999999</v>
      </c>
      <c r="K120" s="77">
        <f>'пятая ц.к.'!K120</f>
        <v>24.85</v>
      </c>
      <c r="L120" s="77">
        <f>'пятая ц.к.'!L120</f>
        <v>23.05</v>
      </c>
      <c r="M120" s="77">
        <f>'пятая ц.к.'!M120</f>
        <v>15.68</v>
      </c>
      <c r="N120" s="77">
        <f>'пятая ц.к.'!N120</f>
        <v>9.27</v>
      </c>
      <c r="O120" s="77">
        <f>'пятая ц.к.'!O120</f>
        <v>0.24</v>
      </c>
      <c r="P120" s="77">
        <f>'пятая ц.к.'!P120</f>
        <v>0.22</v>
      </c>
      <c r="Q120" s="77">
        <f>'пятая ц.к.'!Q120</f>
        <v>0.15</v>
      </c>
      <c r="R120" s="77">
        <f>'пятая ц.к.'!R120</f>
        <v>0.09</v>
      </c>
      <c r="S120" s="77"/>
      <c r="T120" s="77">
        <f t="shared" si="54"/>
        <v>589.04</v>
      </c>
      <c r="U120" s="77">
        <f t="shared" si="54"/>
        <v>649.01</v>
      </c>
      <c r="V120" s="77">
        <f t="shared" si="54"/>
        <v>410.82</v>
      </c>
      <c r="W120" s="77">
        <f t="shared" si="54"/>
        <v>673.22</v>
      </c>
      <c r="X120" s="25"/>
      <c r="Y120" s="25">
        <f t="shared" si="28"/>
        <v>2568.08</v>
      </c>
      <c r="Z120" s="25">
        <f t="shared" si="29"/>
        <v>2628.05</v>
      </c>
      <c r="AA120" s="25">
        <f t="shared" si="30"/>
        <v>2389.86</v>
      </c>
      <c r="AB120" s="25">
        <f t="shared" si="31"/>
        <v>2652.26</v>
      </c>
      <c r="AC120" s="228">
        <f t="shared" si="44"/>
        <v>130.38</v>
      </c>
      <c r="AD120" s="228">
        <f t="shared" si="45"/>
        <v>1.27</v>
      </c>
      <c r="AE120" s="25"/>
      <c r="AF120" s="25">
        <f t="shared" si="32"/>
        <v>2540.7800000000002</v>
      </c>
      <c r="AG120" s="25">
        <f t="shared" si="33"/>
        <v>2600.75</v>
      </c>
      <c r="AH120" s="25">
        <f t="shared" si="34"/>
        <v>2362.56</v>
      </c>
      <c r="AI120" s="25">
        <f t="shared" si="35"/>
        <v>2624.96</v>
      </c>
      <c r="AJ120" s="228">
        <f t="shared" si="46"/>
        <v>128.58000000000001</v>
      </c>
      <c r="AK120" s="228">
        <f t="shared" si="47"/>
        <v>1.25</v>
      </c>
      <c r="AL120" s="25"/>
      <c r="AM120" s="25">
        <f t="shared" si="36"/>
        <v>2429.0700000000002</v>
      </c>
      <c r="AN120" s="25">
        <f t="shared" si="37"/>
        <v>2489.04</v>
      </c>
      <c r="AO120" s="25">
        <f t="shared" si="38"/>
        <v>2250.85</v>
      </c>
      <c r="AP120" s="25">
        <f t="shared" si="39"/>
        <v>2513.25</v>
      </c>
      <c r="AQ120" s="228">
        <f t="shared" si="48"/>
        <v>121.21000000000001</v>
      </c>
      <c r="AR120" s="228">
        <f t="shared" si="49"/>
        <v>1.18</v>
      </c>
      <c r="AS120" s="25"/>
      <c r="AT120" s="25">
        <f t="shared" si="40"/>
        <v>2331.98</v>
      </c>
      <c r="AU120" s="25">
        <f t="shared" si="41"/>
        <v>2391.9499999999998</v>
      </c>
      <c r="AV120" s="25">
        <f t="shared" si="42"/>
        <v>2153.7600000000002</v>
      </c>
      <c r="AW120" s="25">
        <f t="shared" si="43"/>
        <v>2416.16</v>
      </c>
      <c r="AX120" s="228">
        <f t="shared" si="50"/>
        <v>114.8</v>
      </c>
      <c r="AY120" s="228">
        <f t="shared" si="51"/>
        <v>1.1200000000000001</v>
      </c>
    </row>
    <row r="121" spans="1:51" ht="15" customHeight="1" x14ac:dyDescent="0.2">
      <c r="A121" s="564"/>
      <c r="B121" s="12">
        <v>15</v>
      </c>
      <c r="C121" s="11">
        <f>'пятая ц.к.'!C121</f>
        <v>1581.83</v>
      </c>
      <c r="D121" s="228">
        <f>'пятая ц.к.'!D121</f>
        <v>28.63</v>
      </c>
      <c r="E121" s="228">
        <f>'пятая ц.к.'!E121</f>
        <v>0.3</v>
      </c>
      <c r="F121" s="83">
        <f>'пятая ц.к.'!F121</f>
        <v>3.63</v>
      </c>
      <c r="G121" s="77">
        <f>'пятая ц.к.'!G121</f>
        <v>372.5</v>
      </c>
      <c r="H121" s="77">
        <f>'пятая ц.к.'!H121</f>
        <v>345.5</v>
      </c>
      <c r="I121" s="77">
        <f>'пятая ц.к.'!I121</f>
        <v>234.97</v>
      </c>
      <c r="J121" s="77">
        <f>'пятая ц.к.'!J121</f>
        <v>138.91999999999999</v>
      </c>
      <c r="K121" s="77">
        <f>'пятая ц.к.'!K121</f>
        <v>6.74</v>
      </c>
      <c r="L121" s="77">
        <f>'пятая ц.к.'!L121</f>
        <v>6.25</v>
      </c>
      <c r="M121" s="77">
        <f>'пятая ц.к.'!M121</f>
        <v>4.25</v>
      </c>
      <c r="N121" s="77">
        <f>'пятая ц.к.'!N121</f>
        <v>2.5099999999999998</v>
      </c>
      <c r="O121" s="77">
        <f>'пятая ц.к.'!O121</f>
        <v>7.0000000000000007E-2</v>
      </c>
      <c r="P121" s="77">
        <f>'пятая ц.к.'!P121</f>
        <v>7.0000000000000007E-2</v>
      </c>
      <c r="Q121" s="77">
        <f>'пятая ц.к.'!Q121</f>
        <v>0.04</v>
      </c>
      <c r="R121" s="77">
        <f>'пятая ц.к.'!R121</f>
        <v>0.03</v>
      </c>
      <c r="S121" s="77"/>
      <c r="T121" s="77">
        <f t="shared" si="54"/>
        <v>589.04</v>
      </c>
      <c r="U121" s="77">
        <f t="shared" si="54"/>
        <v>649.01</v>
      </c>
      <c r="V121" s="77">
        <f t="shared" si="54"/>
        <v>410.82</v>
      </c>
      <c r="W121" s="77">
        <f t="shared" si="54"/>
        <v>673.22</v>
      </c>
      <c r="X121" s="25"/>
      <c r="Y121" s="25">
        <f t="shared" si="28"/>
        <v>2547</v>
      </c>
      <c r="Z121" s="25">
        <f t="shared" si="29"/>
        <v>2606.9699999999998</v>
      </c>
      <c r="AA121" s="25">
        <f t="shared" si="30"/>
        <v>2368.7800000000002</v>
      </c>
      <c r="AB121" s="25">
        <f t="shared" si="31"/>
        <v>2631.18</v>
      </c>
      <c r="AC121" s="228">
        <f t="shared" si="44"/>
        <v>35.369999999999997</v>
      </c>
      <c r="AD121" s="228">
        <f t="shared" si="45"/>
        <v>0.37</v>
      </c>
      <c r="AE121" s="25"/>
      <c r="AF121" s="25">
        <f t="shared" si="32"/>
        <v>2520</v>
      </c>
      <c r="AG121" s="25">
        <f t="shared" si="33"/>
        <v>2579.9699999999998</v>
      </c>
      <c r="AH121" s="25">
        <f t="shared" si="34"/>
        <v>2341.7800000000002</v>
      </c>
      <c r="AI121" s="25">
        <f t="shared" si="35"/>
        <v>2604.1799999999998</v>
      </c>
      <c r="AJ121" s="228">
        <f t="shared" si="46"/>
        <v>34.879999999999995</v>
      </c>
      <c r="AK121" s="228">
        <f t="shared" si="47"/>
        <v>0.37</v>
      </c>
      <c r="AL121" s="25"/>
      <c r="AM121" s="25">
        <f t="shared" si="36"/>
        <v>2409.4699999999998</v>
      </c>
      <c r="AN121" s="25">
        <f t="shared" si="37"/>
        <v>2469.44</v>
      </c>
      <c r="AO121" s="25">
        <f t="shared" si="38"/>
        <v>2231.25</v>
      </c>
      <c r="AP121" s="25">
        <f t="shared" si="39"/>
        <v>2493.65</v>
      </c>
      <c r="AQ121" s="228">
        <f t="shared" si="48"/>
        <v>32.879999999999995</v>
      </c>
      <c r="AR121" s="228">
        <f t="shared" si="49"/>
        <v>0.33999999999999997</v>
      </c>
      <c r="AS121" s="25"/>
      <c r="AT121" s="25">
        <f t="shared" si="40"/>
        <v>2313.42</v>
      </c>
      <c r="AU121" s="25">
        <f t="shared" si="41"/>
        <v>2373.39</v>
      </c>
      <c r="AV121" s="25">
        <f t="shared" si="42"/>
        <v>2135.1999999999998</v>
      </c>
      <c r="AW121" s="25">
        <f t="shared" si="43"/>
        <v>2397.6</v>
      </c>
      <c r="AX121" s="228">
        <f t="shared" si="50"/>
        <v>31.14</v>
      </c>
      <c r="AY121" s="228">
        <f t="shared" si="51"/>
        <v>0.32999999999999996</v>
      </c>
    </row>
    <row r="122" spans="1:51" ht="15" customHeight="1" x14ac:dyDescent="0.2">
      <c r="A122" s="564"/>
      <c r="B122" s="12">
        <v>16</v>
      </c>
      <c r="C122" s="11">
        <f>'пятая ц.к.'!C122</f>
        <v>1567.77</v>
      </c>
      <c r="D122" s="228">
        <f>'пятая ц.к.'!D122</f>
        <v>0.18</v>
      </c>
      <c r="E122" s="228">
        <f>'пятая ц.к.'!E122</f>
        <v>35.44</v>
      </c>
      <c r="F122" s="83">
        <f>'пятая ц.к.'!F122</f>
        <v>3.63</v>
      </c>
      <c r="G122" s="77">
        <f>'пятая ц.к.'!G122</f>
        <v>369.19</v>
      </c>
      <c r="H122" s="77">
        <f>'пятая ц.к.'!H122</f>
        <v>342.43</v>
      </c>
      <c r="I122" s="77">
        <f>'пятая ц.к.'!I122</f>
        <v>232.88</v>
      </c>
      <c r="J122" s="77">
        <f>'пятая ц.к.'!J122</f>
        <v>137.69</v>
      </c>
      <c r="K122" s="77">
        <f>'пятая ц.к.'!K122</f>
        <v>0.04</v>
      </c>
      <c r="L122" s="77">
        <f>'пятая ц.к.'!L122</f>
        <v>0.04</v>
      </c>
      <c r="M122" s="77">
        <f>'пятая ц.к.'!M122</f>
        <v>0.03</v>
      </c>
      <c r="N122" s="77">
        <f>'пятая ц.к.'!N122</f>
        <v>0.02</v>
      </c>
      <c r="O122" s="77">
        <f>'пятая ц.к.'!O122</f>
        <v>8.35</v>
      </c>
      <c r="P122" s="77">
        <f>'пятая ц.к.'!P122</f>
        <v>7.74</v>
      </c>
      <c r="Q122" s="77">
        <f>'пятая ц.к.'!Q122</f>
        <v>5.26</v>
      </c>
      <c r="R122" s="77">
        <f>'пятая ц.к.'!R122</f>
        <v>3.11</v>
      </c>
      <c r="S122" s="77"/>
      <c r="T122" s="77">
        <f t="shared" si="54"/>
        <v>589.04</v>
      </c>
      <c r="U122" s="77">
        <f t="shared" si="54"/>
        <v>649.01</v>
      </c>
      <c r="V122" s="77">
        <f t="shared" si="54"/>
        <v>410.82</v>
      </c>
      <c r="W122" s="77">
        <f t="shared" si="54"/>
        <v>673.22</v>
      </c>
      <c r="X122" s="25"/>
      <c r="Y122" s="25">
        <f t="shared" si="28"/>
        <v>2529.63</v>
      </c>
      <c r="Z122" s="25">
        <f t="shared" si="29"/>
        <v>2589.6</v>
      </c>
      <c r="AA122" s="25">
        <f t="shared" si="30"/>
        <v>2351.41</v>
      </c>
      <c r="AB122" s="25">
        <f t="shared" si="31"/>
        <v>2613.81</v>
      </c>
      <c r="AC122" s="228">
        <f t="shared" si="44"/>
        <v>0.22</v>
      </c>
      <c r="AD122" s="228">
        <f t="shared" si="45"/>
        <v>43.79</v>
      </c>
      <c r="AE122" s="25"/>
      <c r="AF122" s="25">
        <f t="shared" si="32"/>
        <v>2502.87</v>
      </c>
      <c r="AG122" s="25">
        <f t="shared" si="33"/>
        <v>2562.84</v>
      </c>
      <c r="AH122" s="25">
        <f t="shared" si="34"/>
        <v>2324.65</v>
      </c>
      <c r="AI122" s="25">
        <f t="shared" si="35"/>
        <v>2587.0500000000002</v>
      </c>
      <c r="AJ122" s="228">
        <f t="shared" si="46"/>
        <v>0.22</v>
      </c>
      <c r="AK122" s="228">
        <f t="shared" si="47"/>
        <v>43.18</v>
      </c>
      <c r="AL122" s="25"/>
      <c r="AM122" s="25">
        <f t="shared" si="36"/>
        <v>2393.3200000000002</v>
      </c>
      <c r="AN122" s="25">
        <f t="shared" si="37"/>
        <v>2453.29</v>
      </c>
      <c r="AO122" s="25">
        <f t="shared" si="38"/>
        <v>2215.1</v>
      </c>
      <c r="AP122" s="25">
        <f t="shared" si="39"/>
        <v>2477.5</v>
      </c>
      <c r="AQ122" s="228">
        <f t="shared" si="48"/>
        <v>0.21</v>
      </c>
      <c r="AR122" s="228">
        <f t="shared" si="49"/>
        <v>40.699999999999996</v>
      </c>
      <c r="AS122" s="25"/>
      <c r="AT122" s="25">
        <f t="shared" si="40"/>
        <v>2298.13</v>
      </c>
      <c r="AU122" s="25">
        <f t="shared" si="41"/>
        <v>2358.1</v>
      </c>
      <c r="AV122" s="25">
        <f t="shared" si="42"/>
        <v>2119.91</v>
      </c>
      <c r="AW122" s="25">
        <f t="shared" si="43"/>
        <v>2382.31</v>
      </c>
      <c r="AX122" s="228">
        <f t="shared" si="50"/>
        <v>0.19999999999999998</v>
      </c>
      <c r="AY122" s="228">
        <f t="shared" si="51"/>
        <v>38.549999999999997</v>
      </c>
    </row>
    <row r="123" spans="1:51" ht="15" customHeight="1" x14ac:dyDescent="0.2">
      <c r="A123" s="564"/>
      <c r="B123" s="12">
        <v>17</v>
      </c>
      <c r="C123" s="11">
        <f>'пятая ц.к.'!C123</f>
        <v>1544.54</v>
      </c>
      <c r="D123" s="228">
        <f>'пятая ц.к.'!D123</f>
        <v>102.23</v>
      </c>
      <c r="E123" s="228">
        <f>'пятая ц.к.'!E123</f>
        <v>3.54</v>
      </c>
      <c r="F123" s="83">
        <f>'пятая ц.к.'!F123</f>
        <v>3.63</v>
      </c>
      <c r="G123" s="77">
        <f>'пятая ц.к.'!G123</f>
        <v>363.72</v>
      </c>
      <c r="H123" s="77">
        <f>'пятая ц.к.'!H123</f>
        <v>337.35</v>
      </c>
      <c r="I123" s="77">
        <f>'пятая ц.к.'!I123</f>
        <v>229.43</v>
      </c>
      <c r="J123" s="77">
        <f>'пятая ц.к.'!J123</f>
        <v>135.65</v>
      </c>
      <c r="K123" s="77">
        <f>'пятая ц.к.'!K123</f>
        <v>24.07</v>
      </c>
      <c r="L123" s="77">
        <f>'пятая ц.к.'!L123</f>
        <v>22.33</v>
      </c>
      <c r="M123" s="77">
        <f>'пятая ц.к.'!M123</f>
        <v>15.19</v>
      </c>
      <c r="N123" s="77">
        <f>'пятая ц.к.'!N123</f>
        <v>8.98</v>
      </c>
      <c r="O123" s="77">
        <f>'пятая ц.к.'!O123</f>
        <v>0.83</v>
      </c>
      <c r="P123" s="77">
        <f>'пятая ц.к.'!P123</f>
        <v>0.77</v>
      </c>
      <c r="Q123" s="77">
        <f>'пятая ц.к.'!Q123</f>
        <v>0.53</v>
      </c>
      <c r="R123" s="77">
        <f>'пятая ц.к.'!R123</f>
        <v>0.31</v>
      </c>
      <c r="S123" s="77"/>
      <c r="T123" s="77">
        <f t="shared" si="54"/>
        <v>589.04</v>
      </c>
      <c r="U123" s="77">
        <f t="shared" si="54"/>
        <v>649.01</v>
      </c>
      <c r="V123" s="77">
        <f t="shared" si="54"/>
        <v>410.82</v>
      </c>
      <c r="W123" s="77">
        <f t="shared" si="54"/>
        <v>673.22</v>
      </c>
      <c r="X123" s="25"/>
      <c r="Y123" s="25">
        <f t="shared" si="28"/>
        <v>2500.9299999999998</v>
      </c>
      <c r="Z123" s="25">
        <f t="shared" si="29"/>
        <v>2560.9</v>
      </c>
      <c r="AA123" s="25">
        <f t="shared" si="30"/>
        <v>2322.71</v>
      </c>
      <c r="AB123" s="25">
        <f t="shared" si="31"/>
        <v>2585.11</v>
      </c>
      <c r="AC123" s="228">
        <f t="shared" si="44"/>
        <v>126.30000000000001</v>
      </c>
      <c r="AD123" s="228">
        <f t="shared" si="45"/>
        <v>4.37</v>
      </c>
      <c r="AE123" s="25"/>
      <c r="AF123" s="25">
        <f t="shared" si="32"/>
        <v>2474.56</v>
      </c>
      <c r="AG123" s="25">
        <f t="shared" si="33"/>
        <v>2534.5300000000002</v>
      </c>
      <c r="AH123" s="25">
        <f t="shared" si="34"/>
        <v>2296.34</v>
      </c>
      <c r="AI123" s="25">
        <f t="shared" si="35"/>
        <v>2558.7399999999998</v>
      </c>
      <c r="AJ123" s="228">
        <f t="shared" si="46"/>
        <v>124.56</v>
      </c>
      <c r="AK123" s="228">
        <f t="shared" si="47"/>
        <v>4.3100000000000005</v>
      </c>
      <c r="AL123" s="25"/>
      <c r="AM123" s="25">
        <f t="shared" si="36"/>
        <v>2366.64</v>
      </c>
      <c r="AN123" s="25">
        <f t="shared" si="37"/>
        <v>2426.61</v>
      </c>
      <c r="AO123" s="25">
        <f t="shared" si="38"/>
        <v>2188.42</v>
      </c>
      <c r="AP123" s="25">
        <f t="shared" si="39"/>
        <v>2450.8200000000002</v>
      </c>
      <c r="AQ123" s="228">
        <f t="shared" si="48"/>
        <v>117.42</v>
      </c>
      <c r="AR123" s="228">
        <f t="shared" si="49"/>
        <v>4.07</v>
      </c>
      <c r="AS123" s="25"/>
      <c r="AT123" s="25">
        <f t="shared" si="40"/>
        <v>2272.86</v>
      </c>
      <c r="AU123" s="25">
        <f t="shared" si="41"/>
        <v>2332.83</v>
      </c>
      <c r="AV123" s="25">
        <f t="shared" si="42"/>
        <v>2094.64</v>
      </c>
      <c r="AW123" s="25">
        <f t="shared" si="43"/>
        <v>2357.04</v>
      </c>
      <c r="AX123" s="228">
        <f t="shared" si="50"/>
        <v>111.21000000000001</v>
      </c>
      <c r="AY123" s="228">
        <f t="shared" si="51"/>
        <v>3.85</v>
      </c>
    </row>
    <row r="124" spans="1:51" ht="15" customHeight="1" x14ac:dyDescent="0.2">
      <c r="A124" s="564"/>
      <c r="B124" s="12">
        <v>18</v>
      </c>
      <c r="C124" s="11">
        <f>'пятая ц.к.'!C124</f>
        <v>1548.45</v>
      </c>
      <c r="D124" s="228">
        <f>'пятая ц.к.'!D124</f>
        <v>16.739999999999998</v>
      </c>
      <c r="E124" s="228">
        <f>'пятая ц.к.'!E124</f>
        <v>0.25</v>
      </c>
      <c r="F124" s="83">
        <f>'пятая ц.к.'!F124</f>
        <v>3.63</v>
      </c>
      <c r="G124" s="77">
        <f>'пятая ц.к.'!G124</f>
        <v>364.64</v>
      </c>
      <c r="H124" s="77">
        <f>'пятая ц.к.'!H124</f>
        <v>338.21</v>
      </c>
      <c r="I124" s="77">
        <f>'пятая ц.к.'!I124</f>
        <v>230.01</v>
      </c>
      <c r="J124" s="77">
        <f>'пятая ц.к.'!J124</f>
        <v>135.99</v>
      </c>
      <c r="K124" s="77">
        <f>'пятая ц.к.'!K124</f>
        <v>3.94</v>
      </c>
      <c r="L124" s="77">
        <f>'пятая ц.к.'!L124</f>
        <v>3.66</v>
      </c>
      <c r="M124" s="77">
        <f>'пятая ц.к.'!M124</f>
        <v>2.4900000000000002</v>
      </c>
      <c r="N124" s="77">
        <f>'пятая ц.к.'!N124</f>
        <v>1.47</v>
      </c>
      <c r="O124" s="77">
        <f>'пятая ц.к.'!O124</f>
        <v>0.06</v>
      </c>
      <c r="P124" s="77">
        <f>'пятая ц.к.'!P124</f>
        <v>0.05</v>
      </c>
      <c r="Q124" s="77">
        <f>'пятая ц.к.'!Q124</f>
        <v>0.04</v>
      </c>
      <c r="R124" s="77">
        <f>'пятая ц.к.'!R124</f>
        <v>0.02</v>
      </c>
      <c r="S124" s="77"/>
      <c r="T124" s="77">
        <f t="shared" ref="T124:W139" si="55">T123</f>
        <v>589.04</v>
      </c>
      <c r="U124" s="77">
        <f t="shared" si="55"/>
        <v>649.01</v>
      </c>
      <c r="V124" s="77">
        <f t="shared" si="55"/>
        <v>410.82</v>
      </c>
      <c r="W124" s="77">
        <f t="shared" si="55"/>
        <v>673.22</v>
      </c>
      <c r="X124" s="25"/>
      <c r="Y124" s="25">
        <f t="shared" si="28"/>
        <v>2505.7600000000002</v>
      </c>
      <c r="Z124" s="25">
        <f t="shared" si="29"/>
        <v>2565.73</v>
      </c>
      <c r="AA124" s="25">
        <f t="shared" si="30"/>
        <v>2327.54</v>
      </c>
      <c r="AB124" s="25">
        <f t="shared" si="31"/>
        <v>2589.94</v>
      </c>
      <c r="AC124" s="228">
        <f t="shared" si="44"/>
        <v>20.68</v>
      </c>
      <c r="AD124" s="228">
        <f t="shared" si="45"/>
        <v>0.31</v>
      </c>
      <c r="AE124" s="25"/>
      <c r="AF124" s="25">
        <f t="shared" si="32"/>
        <v>2479.33</v>
      </c>
      <c r="AG124" s="25">
        <f t="shared" si="33"/>
        <v>2539.3000000000002</v>
      </c>
      <c r="AH124" s="25">
        <f t="shared" si="34"/>
        <v>2301.11</v>
      </c>
      <c r="AI124" s="25">
        <f t="shared" si="35"/>
        <v>2563.5100000000002</v>
      </c>
      <c r="AJ124" s="228">
        <f t="shared" si="46"/>
        <v>20.399999999999999</v>
      </c>
      <c r="AK124" s="228">
        <f t="shared" si="47"/>
        <v>0.3</v>
      </c>
      <c r="AL124" s="25"/>
      <c r="AM124" s="25">
        <f t="shared" si="36"/>
        <v>2371.13</v>
      </c>
      <c r="AN124" s="25">
        <f t="shared" si="37"/>
        <v>2431.1</v>
      </c>
      <c r="AO124" s="25">
        <f t="shared" si="38"/>
        <v>2192.91</v>
      </c>
      <c r="AP124" s="25">
        <f t="shared" si="39"/>
        <v>2455.31</v>
      </c>
      <c r="AQ124" s="228">
        <f t="shared" si="48"/>
        <v>19.229999999999997</v>
      </c>
      <c r="AR124" s="228">
        <f t="shared" si="49"/>
        <v>0.28999999999999998</v>
      </c>
      <c r="AS124" s="25"/>
      <c r="AT124" s="25">
        <f t="shared" si="40"/>
        <v>2277.11</v>
      </c>
      <c r="AU124" s="25">
        <f t="shared" si="41"/>
        <v>2337.08</v>
      </c>
      <c r="AV124" s="25">
        <f t="shared" si="42"/>
        <v>2098.89</v>
      </c>
      <c r="AW124" s="25">
        <f t="shared" si="43"/>
        <v>2361.29</v>
      </c>
      <c r="AX124" s="228">
        <f t="shared" si="50"/>
        <v>18.209999999999997</v>
      </c>
      <c r="AY124" s="228">
        <f t="shared" si="51"/>
        <v>0.27</v>
      </c>
    </row>
    <row r="125" spans="1:51" ht="15" customHeight="1" x14ac:dyDescent="0.2">
      <c r="A125" s="564"/>
      <c r="B125" s="12">
        <v>19</v>
      </c>
      <c r="C125" s="11">
        <f>'пятая ц.к.'!C125</f>
        <v>1589.28</v>
      </c>
      <c r="D125" s="228">
        <f>'пятая ц.к.'!D125</f>
        <v>902.03</v>
      </c>
      <c r="E125" s="228">
        <f>'пятая ц.к.'!E125</f>
        <v>18.3</v>
      </c>
      <c r="F125" s="83">
        <f>'пятая ц.к.'!F125</f>
        <v>3.63</v>
      </c>
      <c r="G125" s="77">
        <f>'пятая ц.к.'!G125</f>
        <v>374.26</v>
      </c>
      <c r="H125" s="77">
        <f>'пятая ц.к.'!H125</f>
        <v>347.12</v>
      </c>
      <c r="I125" s="77">
        <f>'пятая ц.к.'!I125</f>
        <v>236.08</v>
      </c>
      <c r="J125" s="77">
        <f>'пятая ц.к.'!J125</f>
        <v>139.58000000000001</v>
      </c>
      <c r="K125" s="77">
        <f>'пятая ц.к.'!K125</f>
        <v>212.42</v>
      </c>
      <c r="L125" s="77">
        <f>'пятая ц.к.'!L125</f>
        <v>197.02</v>
      </c>
      <c r="M125" s="77">
        <f>'пятая ц.к.'!M125</f>
        <v>133.99</v>
      </c>
      <c r="N125" s="77">
        <f>'пятая ц.к.'!N125</f>
        <v>79.22</v>
      </c>
      <c r="O125" s="77">
        <f>'пятая ц.к.'!O125</f>
        <v>4.3099999999999996</v>
      </c>
      <c r="P125" s="77">
        <f>'пятая ц.к.'!P125</f>
        <v>4</v>
      </c>
      <c r="Q125" s="77">
        <f>'пятая ц.к.'!Q125</f>
        <v>2.72</v>
      </c>
      <c r="R125" s="77">
        <f>'пятая ц.к.'!R125</f>
        <v>1.61</v>
      </c>
      <c r="S125" s="77"/>
      <c r="T125" s="77">
        <f t="shared" si="55"/>
        <v>589.04</v>
      </c>
      <c r="U125" s="77">
        <f t="shared" si="55"/>
        <v>649.01</v>
      </c>
      <c r="V125" s="77">
        <f t="shared" si="55"/>
        <v>410.82</v>
      </c>
      <c r="W125" s="77">
        <f t="shared" si="55"/>
        <v>673.22</v>
      </c>
      <c r="X125" s="25"/>
      <c r="Y125" s="25">
        <f t="shared" si="28"/>
        <v>2556.21</v>
      </c>
      <c r="Z125" s="25">
        <f t="shared" si="29"/>
        <v>2616.1799999999998</v>
      </c>
      <c r="AA125" s="25">
        <f t="shared" si="30"/>
        <v>2377.9899999999998</v>
      </c>
      <c r="AB125" s="25">
        <f t="shared" si="31"/>
        <v>2640.39</v>
      </c>
      <c r="AC125" s="228">
        <f t="shared" si="44"/>
        <v>1114.45</v>
      </c>
      <c r="AD125" s="228">
        <f t="shared" si="45"/>
        <v>22.61</v>
      </c>
      <c r="AE125" s="25"/>
      <c r="AF125" s="25">
        <f t="shared" si="32"/>
        <v>2529.0700000000002</v>
      </c>
      <c r="AG125" s="25">
        <f t="shared" si="33"/>
        <v>2589.04</v>
      </c>
      <c r="AH125" s="25">
        <f t="shared" si="34"/>
        <v>2350.85</v>
      </c>
      <c r="AI125" s="25">
        <f t="shared" si="35"/>
        <v>2613.25</v>
      </c>
      <c r="AJ125" s="228">
        <f t="shared" si="46"/>
        <v>1099.05</v>
      </c>
      <c r="AK125" s="228">
        <f t="shared" si="47"/>
        <v>22.3</v>
      </c>
      <c r="AL125" s="25"/>
      <c r="AM125" s="25">
        <f t="shared" si="36"/>
        <v>2418.0300000000002</v>
      </c>
      <c r="AN125" s="25">
        <f t="shared" si="37"/>
        <v>2478</v>
      </c>
      <c r="AO125" s="25">
        <f t="shared" si="38"/>
        <v>2239.81</v>
      </c>
      <c r="AP125" s="25">
        <f t="shared" si="39"/>
        <v>2502.21</v>
      </c>
      <c r="AQ125" s="228">
        <f t="shared" si="48"/>
        <v>1036.02</v>
      </c>
      <c r="AR125" s="228">
        <f t="shared" si="49"/>
        <v>21.02</v>
      </c>
      <c r="AS125" s="25"/>
      <c r="AT125" s="25">
        <f t="shared" si="40"/>
        <v>2321.5300000000002</v>
      </c>
      <c r="AU125" s="25">
        <f t="shared" si="41"/>
        <v>2381.5</v>
      </c>
      <c r="AV125" s="25">
        <f t="shared" si="42"/>
        <v>2143.31</v>
      </c>
      <c r="AW125" s="25">
        <f t="shared" si="43"/>
        <v>2405.71</v>
      </c>
      <c r="AX125" s="228">
        <f t="shared" si="50"/>
        <v>981.25</v>
      </c>
      <c r="AY125" s="228">
        <f t="shared" si="51"/>
        <v>19.91</v>
      </c>
    </row>
    <row r="126" spans="1:51" ht="15" customHeight="1" x14ac:dyDescent="0.2">
      <c r="A126" s="564"/>
      <c r="B126" s="12">
        <v>20</v>
      </c>
      <c r="C126" s="11">
        <f>'пятая ц.к.'!C126</f>
        <v>1632.71</v>
      </c>
      <c r="D126" s="228">
        <f>'пятая ц.к.'!D126</f>
        <v>0</v>
      </c>
      <c r="E126" s="228">
        <f>'пятая ц.к.'!E126</f>
        <v>49.38</v>
      </c>
      <c r="F126" s="83">
        <f>'пятая ц.к.'!F126</f>
        <v>3.63</v>
      </c>
      <c r="G126" s="77">
        <f>'пятая ц.к.'!G126</f>
        <v>384.48</v>
      </c>
      <c r="H126" s="77">
        <f>'пятая ц.к.'!H126</f>
        <v>356.61</v>
      </c>
      <c r="I126" s="77">
        <f>'пятая ц.к.'!I126</f>
        <v>242.53</v>
      </c>
      <c r="J126" s="77">
        <f>'пятая ц.к.'!J126</f>
        <v>143.38999999999999</v>
      </c>
      <c r="K126" s="77">
        <f>'пятая ц.к.'!K126</f>
        <v>0</v>
      </c>
      <c r="L126" s="77">
        <f>'пятая ц.к.'!L126</f>
        <v>0</v>
      </c>
      <c r="M126" s="77">
        <f>'пятая ц.к.'!M126</f>
        <v>0</v>
      </c>
      <c r="N126" s="77">
        <f>'пятая ц.к.'!N126</f>
        <v>0</v>
      </c>
      <c r="O126" s="77">
        <f>'пятая ц.к.'!O126</f>
        <v>11.63</v>
      </c>
      <c r="P126" s="77">
        <f>'пятая ц.к.'!P126</f>
        <v>10.79</v>
      </c>
      <c r="Q126" s="77">
        <f>'пятая ц.к.'!Q126</f>
        <v>7.34</v>
      </c>
      <c r="R126" s="77">
        <f>'пятая ц.к.'!R126</f>
        <v>4.34</v>
      </c>
      <c r="S126" s="77"/>
      <c r="T126" s="77">
        <f t="shared" si="55"/>
        <v>589.04</v>
      </c>
      <c r="U126" s="77">
        <f t="shared" si="55"/>
        <v>649.01</v>
      </c>
      <c r="V126" s="77">
        <f t="shared" si="55"/>
        <v>410.82</v>
      </c>
      <c r="W126" s="77">
        <f t="shared" si="55"/>
        <v>673.22</v>
      </c>
      <c r="X126" s="25"/>
      <c r="Y126" s="25">
        <f t="shared" si="28"/>
        <v>2609.86</v>
      </c>
      <c r="Z126" s="25">
        <f t="shared" si="29"/>
        <v>2669.83</v>
      </c>
      <c r="AA126" s="25">
        <f t="shared" si="30"/>
        <v>2431.64</v>
      </c>
      <c r="AB126" s="25">
        <f t="shared" si="31"/>
        <v>2694.04</v>
      </c>
      <c r="AC126" s="228">
        <f t="shared" si="44"/>
        <v>0</v>
      </c>
      <c r="AD126" s="228">
        <f t="shared" si="45"/>
        <v>61.010000000000005</v>
      </c>
      <c r="AE126" s="25"/>
      <c r="AF126" s="25">
        <f t="shared" si="32"/>
        <v>2581.9899999999998</v>
      </c>
      <c r="AG126" s="25">
        <f t="shared" si="33"/>
        <v>2641.96</v>
      </c>
      <c r="AH126" s="25">
        <f t="shared" si="34"/>
        <v>2403.77</v>
      </c>
      <c r="AI126" s="25">
        <f t="shared" si="35"/>
        <v>2666.17</v>
      </c>
      <c r="AJ126" s="228">
        <f t="shared" si="46"/>
        <v>0</v>
      </c>
      <c r="AK126" s="228">
        <f t="shared" si="47"/>
        <v>60.17</v>
      </c>
      <c r="AL126" s="25"/>
      <c r="AM126" s="25">
        <f t="shared" si="36"/>
        <v>2467.91</v>
      </c>
      <c r="AN126" s="25">
        <f t="shared" si="37"/>
        <v>2527.88</v>
      </c>
      <c r="AO126" s="25">
        <f t="shared" si="38"/>
        <v>2289.69</v>
      </c>
      <c r="AP126" s="25">
        <f t="shared" si="39"/>
        <v>2552.09</v>
      </c>
      <c r="AQ126" s="228">
        <f t="shared" si="48"/>
        <v>0</v>
      </c>
      <c r="AR126" s="228">
        <f t="shared" si="49"/>
        <v>56.72</v>
      </c>
      <c r="AS126" s="25"/>
      <c r="AT126" s="25">
        <f t="shared" si="40"/>
        <v>2368.77</v>
      </c>
      <c r="AU126" s="25">
        <f t="shared" si="41"/>
        <v>2428.7399999999998</v>
      </c>
      <c r="AV126" s="25">
        <f t="shared" si="42"/>
        <v>2190.5500000000002</v>
      </c>
      <c r="AW126" s="25">
        <f t="shared" si="43"/>
        <v>2452.9499999999998</v>
      </c>
      <c r="AX126" s="228">
        <f t="shared" si="50"/>
        <v>0</v>
      </c>
      <c r="AY126" s="228">
        <f t="shared" si="51"/>
        <v>53.72</v>
      </c>
    </row>
    <row r="127" spans="1:51" ht="15" customHeight="1" x14ac:dyDescent="0.2">
      <c r="A127" s="564"/>
      <c r="B127" s="12">
        <v>21</v>
      </c>
      <c r="C127" s="11">
        <f>'пятая ц.к.'!C127</f>
        <v>1567.26</v>
      </c>
      <c r="D127" s="228">
        <f>'пятая ц.к.'!D127</f>
        <v>0.23</v>
      </c>
      <c r="E127" s="228">
        <f>'пятая ц.к.'!E127</f>
        <v>61.93</v>
      </c>
      <c r="F127" s="83">
        <f>'пятая ц.к.'!F127</f>
        <v>3.63</v>
      </c>
      <c r="G127" s="77">
        <f>'пятая ц.к.'!G127</f>
        <v>369.07</v>
      </c>
      <c r="H127" s="77">
        <f>'пятая ц.к.'!H127</f>
        <v>342.31</v>
      </c>
      <c r="I127" s="77">
        <f>'пятая ц.к.'!I127</f>
        <v>232.81</v>
      </c>
      <c r="J127" s="77">
        <f>'пятая ц.к.'!J127</f>
        <v>137.63999999999999</v>
      </c>
      <c r="K127" s="77">
        <f>'пятая ц.к.'!K127</f>
        <v>0.05</v>
      </c>
      <c r="L127" s="77">
        <f>'пятая ц.к.'!L127</f>
        <v>0.05</v>
      </c>
      <c r="M127" s="77">
        <f>'пятая ц.к.'!M127</f>
        <v>0.03</v>
      </c>
      <c r="N127" s="77">
        <f>'пятая ц.к.'!N127</f>
        <v>0.02</v>
      </c>
      <c r="O127" s="77">
        <f>'пятая ц.к.'!O127</f>
        <v>14.58</v>
      </c>
      <c r="P127" s="77">
        <f>'пятая ц.к.'!P127</f>
        <v>13.53</v>
      </c>
      <c r="Q127" s="77">
        <f>'пятая ц.к.'!Q127</f>
        <v>9.1999999999999993</v>
      </c>
      <c r="R127" s="77">
        <f>'пятая ц.к.'!R127</f>
        <v>5.44</v>
      </c>
      <c r="S127" s="77"/>
      <c r="T127" s="77">
        <f t="shared" si="55"/>
        <v>589.04</v>
      </c>
      <c r="U127" s="77">
        <f t="shared" si="55"/>
        <v>649.01</v>
      </c>
      <c r="V127" s="77">
        <f t="shared" si="55"/>
        <v>410.82</v>
      </c>
      <c r="W127" s="77">
        <f t="shared" si="55"/>
        <v>673.22</v>
      </c>
      <c r="X127" s="25"/>
      <c r="Y127" s="25">
        <f t="shared" si="28"/>
        <v>2529</v>
      </c>
      <c r="Z127" s="25">
        <f t="shared" si="29"/>
        <v>2588.9699999999998</v>
      </c>
      <c r="AA127" s="25">
        <f t="shared" si="30"/>
        <v>2350.7800000000002</v>
      </c>
      <c r="AB127" s="25">
        <f t="shared" si="31"/>
        <v>2613.1799999999998</v>
      </c>
      <c r="AC127" s="228">
        <f t="shared" si="44"/>
        <v>0.28000000000000003</v>
      </c>
      <c r="AD127" s="228">
        <f t="shared" si="45"/>
        <v>76.510000000000005</v>
      </c>
      <c r="AE127" s="25"/>
      <c r="AF127" s="25">
        <f t="shared" si="32"/>
        <v>2502.2399999999998</v>
      </c>
      <c r="AG127" s="25">
        <f t="shared" si="33"/>
        <v>2562.21</v>
      </c>
      <c r="AH127" s="25">
        <f t="shared" si="34"/>
        <v>2324.02</v>
      </c>
      <c r="AI127" s="25">
        <f t="shared" si="35"/>
        <v>2586.42</v>
      </c>
      <c r="AJ127" s="228">
        <f t="shared" si="46"/>
        <v>0.28000000000000003</v>
      </c>
      <c r="AK127" s="228">
        <f t="shared" si="47"/>
        <v>75.459999999999994</v>
      </c>
      <c r="AL127" s="25"/>
      <c r="AM127" s="25">
        <f t="shared" si="36"/>
        <v>2392.7399999999998</v>
      </c>
      <c r="AN127" s="25">
        <f t="shared" si="37"/>
        <v>2452.71</v>
      </c>
      <c r="AO127" s="25">
        <f t="shared" si="38"/>
        <v>2214.52</v>
      </c>
      <c r="AP127" s="25">
        <f t="shared" si="39"/>
        <v>2476.92</v>
      </c>
      <c r="AQ127" s="228">
        <f t="shared" si="48"/>
        <v>0.26</v>
      </c>
      <c r="AR127" s="228">
        <f t="shared" si="49"/>
        <v>71.13</v>
      </c>
      <c r="AS127" s="25"/>
      <c r="AT127" s="25">
        <f t="shared" si="40"/>
        <v>2297.5700000000002</v>
      </c>
      <c r="AU127" s="25">
        <f t="shared" si="41"/>
        <v>2357.54</v>
      </c>
      <c r="AV127" s="25">
        <f t="shared" si="42"/>
        <v>2119.35</v>
      </c>
      <c r="AW127" s="25">
        <f t="shared" si="43"/>
        <v>2381.75</v>
      </c>
      <c r="AX127" s="228">
        <f t="shared" si="50"/>
        <v>0.25</v>
      </c>
      <c r="AY127" s="228">
        <f t="shared" si="51"/>
        <v>67.37</v>
      </c>
    </row>
    <row r="128" spans="1:51" ht="15" customHeight="1" x14ac:dyDescent="0.2">
      <c r="A128" s="564"/>
      <c r="B128" s="12">
        <v>22</v>
      </c>
      <c r="C128" s="11">
        <f>'пятая ц.к.'!C128</f>
        <v>1462.02</v>
      </c>
      <c r="D128" s="228">
        <f>'пятая ц.к.'!D128</f>
        <v>0</v>
      </c>
      <c r="E128" s="228">
        <f>'пятая ц.к.'!E128</f>
        <v>353.44</v>
      </c>
      <c r="F128" s="83">
        <f>'пятая ц.к.'!F128</f>
        <v>3.63</v>
      </c>
      <c r="G128" s="77">
        <f>'пятая ц.к.'!G128</f>
        <v>344.29</v>
      </c>
      <c r="H128" s="77">
        <f>'пятая ц.к.'!H128</f>
        <v>319.33</v>
      </c>
      <c r="I128" s="77">
        <f>'пятая ц.к.'!I128</f>
        <v>217.17</v>
      </c>
      <c r="J128" s="77">
        <f>'пятая ц.к.'!J128</f>
        <v>128.4</v>
      </c>
      <c r="K128" s="77">
        <f>'пятая ц.к.'!K128</f>
        <v>0</v>
      </c>
      <c r="L128" s="77">
        <f>'пятая ц.к.'!L128</f>
        <v>0</v>
      </c>
      <c r="M128" s="77">
        <f>'пятая ц.к.'!M128</f>
        <v>0</v>
      </c>
      <c r="N128" s="77">
        <f>'пятая ц.к.'!N128</f>
        <v>0</v>
      </c>
      <c r="O128" s="77">
        <f>'пятая ц.к.'!O128</f>
        <v>83.23</v>
      </c>
      <c r="P128" s="77">
        <f>'пятая ц.к.'!P128</f>
        <v>77.2</v>
      </c>
      <c r="Q128" s="77">
        <f>'пятая ц.к.'!Q128</f>
        <v>52.5</v>
      </c>
      <c r="R128" s="77">
        <f>'пятая ц.к.'!R128</f>
        <v>31.04</v>
      </c>
      <c r="S128" s="77"/>
      <c r="T128" s="77">
        <f t="shared" si="55"/>
        <v>589.04</v>
      </c>
      <c r="U128" s="77">
        <f t="shared" si="55"/>
        <v>649.01</v>
      </c>
      <c r="V128" s="77">
        <f t="shared" si="55"/>
        <v>410.82</v>
      </c>
      <c r="W128" s="77">
        <f t="shared" si="55"/>
        <v>673.22</v>
      </c>
      <c r="X128" s="25"/>
      <c r="Y128" s="25">
        <f t="shared" si="28"/>
        <v>2398.98</v>
      </c>
      <c r="Z128" s="25">
        <f t="shared" si="29"/>
        <v>2458.9499999999998</v>
      </c>
      <c r="AA128" s="25">
        <f t="shared" si="30"/>
        <v>2220.7600000000002</v>
      </c>
      <c r="AB128" s="25">
        <f t="shared" si="31"/>
        <v>2483.16</v>
      </c>
      <c r="AC128" s="228">
        <f t="shared" si="44"/>
        <v>0</v>
      </c>
      <c r="AD128" s="228">
        <f t="shared" si="45"/>
        <v>436.67</v>
      </c>
      <c r="AE128" s="25"/>
      <c r="AF128" s="25">
        <f t="shared" si="32"/>
        <v>2374.02</v>
      </c>
      <c r="AG128" s="25">
        <f t="shared" si="33"/>
        <v>2433.9899999999998</v>
      </c>
      <c r="AH128" s="25">
        <f t="shared" si="34"/>
        <v>2195.8000000000002</v>
      </c>
      <c r="AI128" s="25">
        <f t="shared" si="35"/>
        <v>2458.1999999999998</v>
      </c>
      <c r="AJ128" s="228">
        <f t="shared" si="46"/>
        <v>0</v>
      </c>
      <c r="AK128" s="228">
        <f t="shared" si="47"/>
        <v>430.64</v>
      </c>
      <c r="AL128" s="25"/>
      <c r="AM128" s="25">
        <f t="shared" si="36"/>
        <v>2271.86</v>
      </c>
      <c r="AN128" s="25">
        <f t="shared" si="37"/>
        <v>2331.83</v>
      </c>
      <c r="AO128" s="25">
        <f t="shared" si="38"/>
        <v>2093.64</v>
      </c>
      <c r="AP128" s="25">
        <f t="shared" si="39"/>
        <v>2356.04</v>
      </c>
      <c r="AQ128" s="228">
        <f t="shared" si="48"/>
        <v>0</v>
      </c>
      <c r="AR128" s="228">
        <f t="shared" si="49"/>
        <v>405.94</v>
      </c>
      <c r="AS128" s="25"/>
      <c r="AT128" s="25">
        <f t="shared" si="40"/>
        <v>2183.09</v>
      </c>
      <c r="AU128" s="25">
        <f t="shared" si="41"/>
        <v>2243.06</v>
      </c>
      <c r="AV128" s="25">
        <f t="shared" si="42"/>
        <v>2004.87</v>
      </c>
      <c r="AW128" s="25">
        <f t="shared" si="43"/>
        <v>2267.27</v>
      </c>
      <c r="AX128" s="228">
        <f t="shared" si="50"/>
        <v>0</v>
      </c>
      <c r="AY128" s="228">
        <f t="shared" si="51"/>
        <v>384.48</v>
      </c>
    </row>
    <row r="129" spans="1:51" ht="15" customHeight="1" x14ac:dyDescent="0.2">
      <c r="A129" s="565"/>
      <c r="B129" s="12">
        <v>23</v>
      </c>
      <c r="C129" s="11">
        <f>'пятая ц.к.'!C129</f>
        <v>1112.2</v>
      </c>
      <c r="D129" s="228">
        <f>'пятая ц.к.'!D129</f>
        <v>0</v>
      </c>
      <c r="E129" s="228">
        <f>'пятая ц.к.'!E129</f>
        <v>181.33</v>
      </c>
      <c r="F129" s="83">
        <f>'пятая ц.к.'!F129</f>
        <v>3.63</v>
      </c>
      <c r="G129" s="77">
        <f>'пятая ц.к.'!G129</f>
        <v>261.91000000000003</v>
      </c>
      <c r="H129" s="77">
        <f>'пятая ц.к.'!H129</f>
        <v>242.92</v>
      </c>
      <c r="I129" s="77">
        <f>'пятая ц.к.'!I129</f>
        <v>165.21</v>
      </c>
      <c r="J129" s="77">
        <f>'пятая ц.к.'!J129</f>
        <v>97.68</v>
      </c>
      <c r="K129" s="77">
        <f>'пятая ц.к.'!K129</f>
        <v>0</v>
      </c>
      <c r="L129" s="77">
        <f>'пятая ц.к.'!L129</f>
        <v>0</v>
      </c>
      <c r="M129" s="77">
        <f>'пятая ц.к.'!M129</f>
        <v>0</v>
      </c>
      <c r="N129" s="77">
        <f>'пятая ц.к.'!N129</f>
        <v>0</v>
      </c>
      <c r="O129" s="77">
        <f>'пятая ц.к.'!O129</f>
        <v>42.7</v>
      </c>
      <c r="P129" s="77">
        <f>'пятая ц.к.'!P129</f>
        <v>39.61</v>
      </c>
      <c r="Q129" s="77">
        <f>'пятая ц.к.'!Q129</f>
        <v>26.94</v>
      </c>
      <c r="R129" s="77">
        <f>'пятая ц.к.'!R129</f>
        <v>15.93</v>
      </c>
      <c r="S129" s="77"/>
      <c r="T129" s="77">
        <f t="shared" si="55"/>
        <v>589.04</v>
      </c>
      <c r="U129" s="77">
        <f t="shared" si="55"/>
        <v>649.01</v>
      </c>
      <c r="V129" s="77">
        <f t="shared" si="55"/>
        <v>410.82</v>
      </c>
      <c r="W129" s="77">
        <f t="shared" si="55"/>
        <v>673.22</v>
      </c>
      <c r="X129" s="25"/>
      <c r="Y129" s="25">
        <f t="shared" si="28"/>
        <v>1966.78</v>
      </c>
      <c r="Z129" s="25">
        <f t="shared" si="29"/>
        <v>2026.75</v>
      </c>
      <c r="AA129" s="25">
        <f t="shared" si="30"/>
        <v>1788.56</v>
      </c>
      <c r="AB129" s="25">
        <f t="shared" si="31"/>
        <v>2050.96</v>
      </c>
      <c r="AC129" s="228">
        <f t="shared" si="44"/>
        <v>0</v>
      </c>
      <c r="AD129" s="228">
        <f t="shared" si="45"/>
        <v>224.03000000000003</v>
      </c>
      <c r="AE129" s="25"/>
      <c r="AF129" s="25">
        <f t="shared" si="32"/>
        <v>1947.79</v>
      </c>
      <c r="AG129" s="25">
        <f t="shared" si="33"/>
        <v>2007.76</v>
      </c>
      <c r="AH129" s="25">
        <f t="shared" si="34"/>
        <v>1769.57</v>
      </c>
      <c r="AI129" s="25">
        <f t="shared" si="35"/>
        <v>2031.97</v>
      </c>
      <c r="AJ129" s="228">
        <f t="shared" si="46"/>
        <v>0</v>
      </c>
      <c r="AK129" s="228">
        <f t="shared" si="47"/>
        <v>220.94</v>
      </c>
      <c r="AL129" s="25"/>
      <c r="AM129" s="25">
        <f t="shared" si="36"/>
        <v>1870.08</v>
      </c>
      <c r="AN129" s="25">
        <f t="shared" si="37"/>
        <v>1930.05</v>
      </c>
      <c r="AO129" s="25">
        <f t="shared" si="38"/>
        <v>1691.86</v>
      </c>
      <c r="AP129" s="25">
        <f t="shared" si="39"/>
        <v>1954.26</v>
      </c>
      <c r="AQ129" s="228">
        <f t="shared" si="48"/>
        <v>0</v>
      </c>
      <c r="AR129" s="228">
        <f t="shared" si="49"/>
        <v>208.27</v>
      </c>
      <c r="AS129" s="25"/>
      <c r="AT129" s="25">
        <f t="shared" si="40"/>
        <v>1802.55</v>
      </c>
      <c r="AU129" s="25">
        <f t="shared" si="41"/>
        <v>1862.52</v>
      </c>
      <c r="AV129" s="25">
        <f t="shared" si="42"/>
        <v>1624.33</v>
      </c>
      <c r="AW129" s="25">
        <f t="shared" si="43"/>
        <v>1886.73</v>
      </c>
      <c r="AX129" s="228">
        <f t="shared" si="50"/>
        <v>0</v>
      </c>
      <c r="AY129" s="228">
        <f t="shared" si="51"/>
        <v>197.26000000000002</v>
      </c>
    </row>
    <row r="130" spans="1:51" ht="15" customHeight="1" x14ac:dyDescent="0.2">
      <c r="A130" s="563">
        <f>'третья ц.к.'!A130:A153</f>
        <v>42984</v>
      </c>
      <c r="B130" s="12">
        <v>0</v>
      </c>
      <c r="C130" s="11">
        <f>'пятая ц.к.'!C130</f>
        <v>897.5</v>
      </c>
      <c r="D130" s="228">
        <f>'пятая ц.к.'!D130</f>
        <v>0</v>
      </c>
      <c r="E130" s="228">
        <f>'пятая ц.к.'!E130</f>
        <v>64.739999999999995</v>
      </c>
      <c r="F130" s="77">
        <f>'пятая ц.к.'!F130</f>
        <v>3.63</v>
      </c>
      <c r="G130" s="77">
        <f>'пятая ц.к.'!G130</f>
        <v>211.35</v>
      </c>
      <c r="H130" s="77">
        <f>'пятая ц.к.'!H130</f>
        <v>196.03</v>
      </c>
      <c r="I130" s="77">
        <f>'пятая ц.к.'!I130</f>
        <v>133.32</v>
      </c>
      <c r="J130" s="77">
        <f>'пятая ц.к.'!J130</f>
        <v>78.819999999999993</v>
      </c>
      <c r="K130" s="77">
        <f>'пятая ц.к.'!K130</f>
        <v>0</v>
      </c>
      <c r="L130" s="77">
        <f>'пятая ц.к.'!L130</f>
        <v>0</v>
      </c>
      <c r="M130" s="77">
        <f>'пятая ц.к.'!M130</f>
        <v>0</v>
      </c>
      <c r="N130" s="77">
        <f>'пятая ц.к.'!N130</f>
        <v>0</v>
      </c>
      <c r="O130" s="77">
        <f>'пятая ц.к.'!O130</f>
        <v>15.25</v>
      </c>
      <c r="P130" s="77">
        <f>'пятая ц.к.'!P130</f>
        <v>14.14</v>
      </c>
      <c r="Q130" s="77">
        <f>'пятая ц.к.'!Q130</f>
        <v>9.6199999999999992</v>
      </c>
      <c r="R130" s="77">
        <f>'пятая ц.к.'!R130</f>
        <v>5.69</v>
      </c>
      <c r="S130" s="77"/>
      <c r="T130" s="77">
        <f t="shared" si="55"/>
        <v>589.04</v>
      </c>
      <c r="U130" s="77">
        <f t="shared" si="55"/>
        <v>649.01</v>
      </c>
      <c r="V130" s="77">
        <f t="shared" si="55"/>
        <v>410.82</v>
      </c>
      <c r="W130" s="77">
        <f t="shared" si="55"/>
        <v>673.22</v>
      </c>
      <c r="X130" s="25"/>
      <c r="Y130" s="25">
        <f t="shared" si="28"/>
        <v>1701.52</v>
      </c>
      <c r="Z130" s="25">
        <f t="shared" si="29"/>
        <v>1761.49</v>
      </c>
      <c r="AA130" s="25">
        <f t="shared" si="30"/>
        <v>1523.3</v>
      </c>
      <c r="AB130" s="25">
        <f t="shared" si="31"/>
        <v>1785.7</v>
      </c>
      <c r="AC130" s="228">
        <f t="shared" si="44"/>
        <v>0</v>
      </c>
      <c r="AD130" s="228">
        <f t="shared" si="45"/>
        <v>79.989999999999995</v>
      </c>
      <c r="AE130" s="25"/>
      <c r="AF130" s="25">
        <f t="shared" si="32"/>
        <v>1686.2</v>
      </c>
      <c r="AG130" s="25">
        <f t="shared" si="33"/>
        <v>1746.17</v>
      </c>
      <c r="AH130" s="25">
        <f t="shared" si="34"/>
        <v>1507.98</v>
      </c>
      <c r="AI130" s="25">
        <f t="shared" si="35"/>
        <v>1770.38</v>
      </c>
      <c r="AJ130" s="228">
        <f t="shared" si="46"/>
        <v>0</v>
      </c>
      <c r="AK130" s="228">
        <f t="shared" si="47"/>
        <v>78.88</v>
      </c>
      <c r="AL130" s="25"/>
      <c r="AM130" s="25">
        <f t="shared" si="36"/>
        <v>1623.49</v>
      </c>
      <c r="AN130" s="25">
        <f t="shared" si="37"/>
        <v>1683.46</v>
      </c>
      <c r="AO130" s="25">
        <f t="shared" si="38"/>
        <v>1445.27</v>
      </c>
      <c r="AP130" s="25">
        <f t="shared" si="39"/>
        <v>1707.67</v>
      </c>
      <c r="AQ130" s="228">
        <f t="shared" si="48"/>
        <v>0</v>
      </c>
      <c r="AR130" s="228">
        <f t="shared" si="49"/>
        <v>74.36</v>
      </c>
      <c r="AS130" s="25"/>
      <c r="AT130" s="25">
        <f t="shared" si="40"/>
        <v>1568.99</v>
      </c>
      <c r="AU130" s="25">
        <f t="shared" si="41"/>
        <v>1628.96</v>
      </c>
      <c r="AV130" s="25">
        <f t="shared" si="42"/>
        <v>1390.77</v>
      </c>
      <c r="AW130" s="25">
        <f t="shared" si="43"/>
        <v>1653.17</v>
      </c>
      <c r="AX130" s="228">
        <f t="shared" si="50"/>
        <v>0</v>
      </c>
      <c r="AY130" s="228">
        <f t="shared" si="51"/>
        <v>70.429999999999993</v>
      </c>
    </row>
    <row r="131" spans="1:51" ht="15" customHeight="1" x14ac:dyDescent="0.2">
      <c r="A131" s="564"/>
      <c r="B131" s="12">
        <v>1</v>
      </c>
      <c r="C131" s="11">
        <f>'пятая ц.к.'!C131</f>
        <v>790.09</v>
      </c>
      <c r="D131" s="228">
        <f>'пятая ц.к.'!D131</f>
        <v>0</v>
      </c>
      <c r="E131" s="228">
        <f>'пятая ц.к.'!E131</f>
        <v>823.23</v>
      </c>
      <c r="F131" s="77">
        <f>'пятая ц.к.'!F131</f>
        <v>3.63</v>
      </c>
      <c r="G131" s="77">
        <f>'пятая ц.к.'!G131</f>
        <v>186.06</v>
      </c>
      <c r="H131" s="77">
        <f>'пятая ц.к.'!H131</f>
        <v>172.57</v>
      </c>
      <c r="I131" s="77">
        <f>'пятая ц.к.'!I131</f>
        <v>117.36</v>
      </c>
      <c r="J131" s="77">
        <f>'пятая ц.к.'!J131</f>
        <v>69.39</v>
      </c>
      <c r="K131" s="77">
        <f>'пятая ц.к.'!K131</f>
        <v>0</v>
      </c>
      <c r="L131" s="77">
        <f>'пятая ц.к.'!L131</f>
        <v>0</v>
      </c>
      <c r="M131" s="77">
        <f>'пятая ц.к.'!M131</f>
        <v>0</v>
      </c>
      <c r="N131" s="77">
        <f>'пятая ц.к.'!N131</f>
        <v>0</v>
      </c>
      <c r="O131" s="77">
        <f>'пятая ц.к.'!O131</f>
        <v>193.86</v>
      </c>
      <c r="P131" s="77">
        <f>'пятая ц.к.'!P131</f>
        <v>179.81</v>
      </c>
      <c r="Q131" s="77">
        <f>'пятая ц.к.'!Q131</f>
        <v>122.29</v>
      </c>
      <c r="R131" s="77">
        <f>'пятая ц.к.'!R131</f>
        <v>72.3</v>
      </c>
      <c r="S131" s="77"/>
      <c r="T131" s="77">
        <f t="shared" si="55"/>
        <v>589.04</v>
      </c>
      <c r="U131" s="77">
        <f t="shared" si="55"/>
        <v>649.01</v>
      </c>
      <c r="V131" s="77">
        <f t="shared" si="55"/>
        <v>410.82</v>
      </c>
      <c r="W131" s="77">
        <f t="shared" si="55"/>
        <v>673.22</v>
      </c>
      <c r="X131" s="25"/>
      <c r="Y131" s="25">
        <f t="shared" si="28"/>
        <v>1568.82</v>
      </c>
      <c r="Z131" s="25">
        <f t="shared" si="29"/>
        <v>1628.79</v>
      </c>
      <c r="AA131" s="25">
        <f t="shared" si="30"/>
        <v>1390.6</v>
      </c>
      <c r="AB131" s="25">
        <f t="shared" si="31"/>
        <v>1653</v>
      </c>
      <c r="AC131" s="228">
        <f t="shared" si="44"/>
        <v>0</v>
      </c>
      <c r="AD131" s="228">
        <f t="shared" si="45"/>
        <v>1017.09</v>
      </c>
      <c r="AE131" s="25"/>
      <c r="AF131" s="25">
        <f t="shared" si="32"/>
        <v>1555.33</v>
      </c>
      <c r="AG131" s="25">
        <f t="shared" si="33"/>
        <v>1615.3</v>
      </c>
      <c r="AH131" s="25">
        <f t="shared" si="34"/>
        <v>1377.11</v>
      </c>
      <c r="AI131" s="25">
        <f t="shared" si="35"/>
        <v>1639.51</v>
      </c>
      <c r="AJ131" s="228">
        <f t="shared" si="46"/>
        <v>0</v>
      </c>
      <c r="AK131" s="228">
        <f t="shared" si="47"/>
        <v>1003.04</v>
      </c>
      <c r="AL131" s="25"/>
      <c r="AM131" s="25">
        <f t="shared" si="36"/>
        <v>1500.12</v>
      </c>
      <c r="AN131" s="25">
        <f t="shared" si="37"/>
        <v>1560.09</v>
      </c>
      <c r="AO131" s="25">
        <f t="shared" si="38"/>
        <v>1321.9</v>
      </c>
      <c r="AP131" s="25">
        <f t="shared" si="39"/>
        <v>1584.3</v>
      </c>
      <c r="AQ131" s="228">
        <f t="shared" si="48"/>
        <v>0</v>
      </c>
      <c r="AR131" s="228">
        <f t="shared" si="49"/>
        <v>945.52</v>
      </c>
      <c r="AS131" s="25"/>
      <c r="AT131" s="25">
        <f t="shared" si="40"/>
        <v>1452.15</v>
      </c>
      <c r="AU131" s="25">
        <f t="shared" si="41"/>
        <v>1512.12</v>
      </c>
      <c r="AV131" s="25">
        <f t="shared" si="42"/>
        <v>1273.93</v>
      </c>
      <c r="AW131" s="25">
        <f t="shared" si="43"/>
        <v>1536.33</v>
      </c>
      <c r="AX131" s="228">
        <f t="shared" si="50"/>
        <v>0</v>
      </c>
      <c r="AY131" s="228">
        <f t="shared" si="51"/>
        <v>895.53</v>
      </c>
    </row>
    <row r="132" spans="1:51" ht="15" customHeight="1" x14ac:dyDescent="0.2">
      <c r="A132" s="564"/>
      <c r="B132" s="12">
        <v>2</v>
      </c>
      <c r="C132" s="11">
        <f>'пятая ц.к.'!C132</f>
        <v>742.35</v>
      </c>
      <c r="D132" s="228">
        <f>'пятая ц.к.'!D132</f>
        <v>0</v>
      </c>
      <c r="E132" s="228">
        <f>'пятая ц.к.'!E132</f>
        <v>70.37</v>
      </c>
      <c r="F132" s="77">
        <f>'пятая ц.к.'!F132</f>
        <v>3.63</v>
      </c>
      <c r="G132" s="77">
        <f>'пятая ц.к.'!G132</f>
        <v>174.81</v>
      </c>
      <c r="H132" s="77">
        <f>'пятая ц.к.'!H132</f>
        <v>162.13999999999999</v>
      </c>
      <c r="I132" s="77">
        <f>'пятая ц.к.'!I132</f>
        <v>110.27</v>
      </c>
      <c r="J132" s="77">
        <f>'пятая ц.к.'!J132</f>
        <v>65.2</v>
      </c>
      <c r="K132" s="77">
        <f>'пятая ц.к.'!K132</f>
        <v>0</v>
      </c>
      <c r="L132" s="77">
        <f>'пятая ц.к.'!L132</f>
        <v>0</v>
      </c>
      <c r="M132" s="77">
        <f>'пятая ц.к.'!M132</f>
        <v>0</v>
      </c>
      <c r="N132" s="77">
        <f>'пятая ц.к.'!N132</f>
        <v>0</v>
      </c>
      <c r="O132" s="77">
        <f>'пятая ц.к.'!O132</f>
        <v>16.57</v>
      </c>
      <c r="P132" s="77">
        <f>'пятая ц.к.'!P132</f>
        <v>15.37</v>
      </c>
      <c r="Q132" s="77">
        <f>'пятая ц.к.'!Q132</f>
        <v>10.45</v>
      </c>
      <c r="R132" s="77">
        <f>'пятая ц.к.'!R132</f>
        <v>6.18</v>
      </c>
      <c r="S132" s="77"/>
      <c r="T132" s="77">
        <f t="shared" si="55"/>
        <v>589.04</v>
      </c>
      <c r="U132" s="77">
        <f t="shared" si="55"/>
        <v>649.01</v>
      </c>
      <c r="V132" s="77">
        <f t="shared" si="55"/>
        <v>410.82</v>
      </c>
      <c r="W132" s="77">
        <f t="shared" si="55"/>
        <v>673.22</v>
      </c>
      <c r="X132" s="25"/>
      <c r="Y132" s="25">
        <f t="shared" si="28"/>
        <v>1509.83</v>
      </c>
      <c r="Z132" s="25">
        <f t="shared" si="29"/>
        <v>1569.8</v>
      </c>
      <c r="AA132" s="25">
        <f t="shared" si="30"/>
        <v>1331.61</v>
      </c>
      <c r="AB132" s="25">
        <f t="shared" si="31"/>
        <v>1594.01</v>
      </c>
      <c r="AC132" s="228">
        <f t="shared" si="44"/>
        <v>0</v>
      </c>
      <c r="AD132" s="228">
        <f t="shared" si="45"/>
        <v>86.94</v>
      </c>
      <c r="AE132" s="25"/>
      <c r="AF132" s="25">
        <f t="shared" si="32"/>
        <v>1497.16</v>
      </c>
      <c r="AG132" s="25">
        <f t="shared" si="33"/>
        <v>1557.13</v>
      </c>
      <c r="AH132" s="25">
        <f t="shared" si="34"/>
        <v>1318.94</v>
      </c>
      <c r="AI132" s="25">
        <f t="shared" si="35"/>
        <v>1581.34</v>
      </c>
      <c r="AJ132" s="228">
        <f t="shared" si="46"/>
        <v>0</v>
      </c>
      <c r="AK132" s="228">
        <f t="shared" si="47"/>
        <v>85.740000000000009</v>
      </c>
      <c r="AL132" s="25"/>
      <c r="AM132" s="25">
        <f t="shared" si="36"/>
        <v>1445.29</v>
      </c>
      <c r="AN132" s="25">
        <f t="shared" si="37"/>
        <v>1505.26</v>
      </c>
      <c r="AO132" s="25">
        <f t="shared" si="38"/>
        <v>1267.07</v>
      </c>
      <c r="AP132" s="25">
        <f t="shared" si="39"/>
        <v>1529.47</v>
      </c>
      <c r="AQ132" s="228">
        <f t="shared" si="48"/>
        <v>0</v>
      </c>
      <c r="AR132" s="228">
        <f t="shared" si="49"/>
        <v>80.820000000000007</v>
      </c>
      <c r="AS132" s="25"/>
      <c r="AT132" s="25">
        <f t="shared" si="40"/>
        <v>1400.22</v>
      </c>
      <c r="AU132" s="25">
        <f t="shared" si="41"/>
        <v>1460.19</v>
      </c>
      <c r="AV132" s="25">
        <f t="shared" si="42"/>
        <v>1222</v>
      </c>
      <c r="AW132" s="25">
        <f t="shared" si="43"/>
        <v>1484.4</v>
      </c>
      <c r="AX132" s="228">
        <f t="shared" si="50"/>
        <v>0</v>
      </c>
      <c r="AY132" s="228">
        <f t="shared" si="51"/>
        <v>76.550000000000011</v>
      </c>
    </row>
    <row r="133" spans="1:51" ht="15" customHeight="1" x14ac:dyDescent="0.2">
      <c r="A133" s="564"/>
      <c r="B133" s="12">
        <v>3</v>
      </c>
      <c r="C133" s="11">
        <f>'пятая ц.к.'!C133</f>
        <v>717.93</v>
      </c>
      <c r="D133" s="228">
        <f>'пятая ц.к.'!D133</f>
        <v>0</v>
      </c>
      <c r="E133" s="228">
        <f>'пятая ц.к.'!E133</f>
        <v>61.69</v>
      </c>
      <c r="F133" s="77">
        <f>'пятая ц.к.'!F133</f>
        <v>3.63</v>
      </c>
      <c r="G133" s="77">
        <f>'пятая ц.к.'!G133</f>
        <v>169.06</v>
      </c>
      <c r="H133" s="77">
        <f>'пятая ц.к.'!H133</f>
        <v>156.81</v>
      </c>
      <c r="I133" s="77">
        <f>'пятая ц.к.'!I133</f>
        <v>106.64</v>
      </c>
      <c r="J133" s="77">
        <f>'пятая ц.к.'!J133</f>
        <v>63.05</v>
      </c>
      <c r="K133" s="77">
        <f>'пятая ц.к.'!K133</f>
        <v>0</v>
      </c>
      <c r="L133" s="77">
        <f>'пятая ц.к.'!L133</f>
        <v>0</v>
      </c>
      <c r="M133" s="77">
        <f>'пятая ц.к.'!M133</f>
        <v>0</v>
      </c>
      <c r="N133" s="77">
        <f>'пятая ц.к.'!N133</f>
        <v>0</v>
      </c>
      <c r="O133" s="77">
        <f>'пятая ц.к.'!O133</f>
        <v>14.53</v>
      </c>
      <c r="P133" s="77">
        <f>'пятая ц.к.'!P133</f>
        <v>13.47</v>
      </c>
      <c r="Q133" s="77">
        <f>'пятая ц.к.'!Q133</f>
        <v>9.16</v>
      </c>
      <c r="R133" s="77">
        <f>'пятая ц.к.'!R133</f>
        <v>5.42</v>
      </c>
      <c r="S133" s="77"/>
      <c r="T133" s="77">
        <f t="shared" si="55"/>
        <v>589.04</v>
      </c>
      <c r="U133" s="77">
        <f t="shared" si="55"/>
        <v>649.01</v>
      </c>
      <c r="V133" s="77">
        <f t="shared" si="55"/>
        <v>410.82</v>
      </c>
      <c r="W133" s="77">
        <f t="shared" si="55"/>
        <v>673.22</v>
      </c>
      <c r="X133" s="25"/>
      <c r="Y133" s="25">
        <f t="shared" si="28"/>
        <v>1479.66</v>
      </c>
      <c r="Z133" s="25">
        <f t="shared" si="29"/>
        <v>1539.63</v>
      </c>
      <c r="AA133" s="25">
        <f t="shared" si="30"/>
        <v>1301.44</v>
      </c>
      <c r="AB133" s="25">
        <f t="shared" si="31"/>
        <v>1563.84</v>
      </c>
      <c r="AC133" s="228">
        <f t="shared" si="44"/>
        <v>0</v>
      </c>
      <c r="AD133" s="228">
        <f t="shared" si="45"/>
        <v>76.22</v>
      </c>
      <c r="AE133" s="25"/>
      <c r="AF133" s="25">
        <f t="shared" si="32"/>
        <v>1467.41</v>
      </c>
      <c r="AG133" s="25">
        <f t="shared" si="33"/>
        <v>1527.38</v>
      </c>
      <c r="AH133" s="25">
        <f t="shared" si="34"/>
        <v>1289.19</v>
      </c>
      <c r="AI133" s="25">
        <f t="shared" si="35"/>
        <v>1551.59</v>
      </c>
      <c r="AJ133" s="228">
        <f t="shared" si="46"/>
        <v>0</v>
      </c>
      <c r="AK133" s="228">
        <f t="shared" si="47"/>
        <v>75.16</v>
      </c>
      <c r="AL133" s="25"/>
      <c r="AM133" s="25">
        <f t="shared" si="36"/>
        <v>1417.24</v>
      </c>
      <c r="AN133" s="25">
        <f t="shared" si="37"/>
        <v>1477.21</v>
      </c>
      <c r="AO133" s="25">
        <f t="shared" si="38"/>
        <v>1239.02</v>
      </c>
      <c r="AP133" s="25">
        <f t="shared" si="39"/>
        <v>1501.42</v>
      </c>
      <c r="AQ133" s="228">
        <f t="shared" si="48"/>
        <v>0</v>
      </c>
      <c r="AR133" s="228">
        <f t="shared" si="49"/>
        <v>70.849999999999994</v>
      </c>
      <c r="AS133" s="25"/>
      <c r="AT133" s="25">
        <f t="shared" si="40"/>
        <v>1373.65</v>
      </c>
      <c r="AU133" s="25">
        <f t="shared" si="41"/>
        <v>1433.62</v>
      </c>
      <c r="AV133" s="25">
        <f t="shared" si="42"/>
        <v>1195.43</v>
      </c>
      <c r="AW133" s="25">
        <f t="shared" si="43"/>
        <v>1457.83</v>
      </c>
      <c r="AX133" s="228">
        <f t="shared" si="50"/>
        <v>0</v>
      </c>
      <c r="AY133" s="228">
        <f t="shared" si="51"/>
        <v>67.11</v>
      </c>
    </row>
    <row r="134" spans="1:51" ht="15" customHeight="1" x14ac:dyDescent="0.2">
      <c r="A134" s="564"/>
      <c r="B134" s="12">
        <v>4</v>
      </c>
      <c r="C134" s="11">
        <f>'пятая ц.к.'!C134</f>
        <v>756.79</v>
      </c>
      <c r="D134" s="228">
        <f>'пятая ц.к.'!D134</f>
        <v>0</v>
      </c>
      <c r="E134" s="228">
        <f>'пятая ц.к.'!E134</f>
        <v>33.43</v>
      </c>
      <c r="F134" s="77">
        <f>'пятая ц.к.'!F134</f>
        <v>3.63</v>
      </c>
      <c r="G134" s="77">
        <f>'пятая ц.к.'!G134</f>
        <v>178.21</v>
      </c>
      <c r="H134" s="77">
        <f>'пятая ц.к.'!H134</f>
        <v>165.3</v>
      </c>
      <c r="I134" s="77">
        <f>'пятая ц.к.'!I134</f>
        <v>112.42</v>
      </c>
      <c r="J134" s="77">
        <f>'пятая ц.к.'!J134</f>
        <v>66.459999999999994</v>
      </c>
      <c r="K134" s="77">
        <f>'пятая ц.к.'!K134</f>
        <v>0</v>
      </c>
      <c r="L134" s="77">
        <f>'пятая ц.к.'!L134</f>
        <v>0</v>
      </c>
      <c r="M134" s="77">
        <f>'пятая ц.к.'!M134</f>
        <v>0</v>
      </c>
      <c r="N134" s="77">
        <f>'пятая ц.к.'!N134</f>
        <v>0</v>
      </c>
      <c r="O134" s="77">
        <f>'пятая ц.к.'!O134</f>
        <v>7.87</v>
      </c>
      <c r="P134" s="77">
        <f>'пятая ц.к.'!P134</f>
        <v>7.3</v>
      </c>
      <c r="Q134" s="77">
        <f>'пятая ц.к.'!Q134</f>
        <v>4.97</v>
      </c>
      <c r="R134" s="77">
        <f>'пятая ц.к.'!R134</f>
        <v>2.94</v>
      </c>
      <c r="S134" s="77"/>
      <c r="T134" s="77">
        <f t="shared" si="55"/>
        <v>589.04</v>
      </c>
      <c r="U134" s="77">
        <f t="shared" si="55"/>
        <v>649.01</v>
      </c>
      <c r="V134" s="77">
        <f t="shared" si="55"/>
        <v>410.82</v>
      </c>
      <c r="W134" s="77">
        <f t="shared" si="55"/>
        <v>673.22</v>
      </c>
      <c r="X134" s="25"/>
      <c r="Y134" s="25">
        <f t="shared" si="28"/>
        <v>1527.67</v>
      </c>
      <c r="Z134" s="25">
        <f t="shared" si="29"/>
        <v>1587.64</v>
      </c>
      <c r="AA134" s="25">
        <f t="shared" si="30"/>
        <v>1349.45</v>
      </c>
      <c r="AB134" s="25">
        <f t="shared" si="31"/>
        <v>1611.85</v>
      </c>
      <c r="AC134" s="228">
        <f t="shared" si="44"/>
        <v>0</v>
      </c>
      <c r="AD134" s="228">
        <f t="shared" si="45"/>
        <v>41.3</v>
      </c>
      <c r="AE134" s="25"/>
      <c r="AF134" s="25">
        <f t="shared" si="32"/>
        <v>1514.76</v>
      </c>
      <c r="AG134" s="25">
        <f t="shared" si="33"/>
        <v>1574.73</v>
      </c>
      <c r="AH134" s="25">
        <f t="shared" si="34"/>
        <v>1336.54</v>
      </c>
      <c r="AI134" s="25">
        <f t="shared" si="35"/>
        <v>1598.94</v>
      </c>
      <c r="AJ134" s="228">
        <f t="shared" si="46"/>
        <v>0</v>
      </c>
      <c r="AK134" s="228">
        <f t="shared" si="47"/>
        <v>40.729999999999997</v>
      </c>
      <c r="AL134" s="25"/>
      <c r="AM134" s="25">
        <f t="shared" si="36"/>
        <v>1461.88</v>
      </c>
      <c r="AN134" s="25">
        <f t="shared" si="37"/>
        <v>1521.85</v>
      </c>
      <c r="AO134" s="25">
        <f t="shared" si="38"/>
        <v>1283.6600000000001</v>
      </c>
      <c r="AP134" s="25">
        <f t="shared" si="39"/>
        <v>1546.06</v>
      </c>
      <c r="AQ134" s="228">
        <f t="shared" si="48"/>
        <v>0</v>
      </c>
      <c r="AR134" s="228">
        <f t="shared" si="49"/>
        <v>38.4</v>
      </c>
      <c r="AS134" s="25"/>
      <c r="AT134" s="25">
        <f t="shared" si="40"/>
        <v>1415.92</v>
      </c>
      <c r="AU134" s="25">
        <f t="shared" si="41"/>
        <v>1475.89</v>
      </c>
      <c r="AV134" s="25">
        <f t="shared" si="42"/>
        <v>1237.7</v>
      </c>
      <c r="AW134" s="25">
        <f t="shared" si="43"/>
        <v>1500.1</v>
      </c>
      <c r="AX134" s="228">
        <f t="shared" si="50"/>
        <v>0</v>
      </c>
      <c r="AY134" s="228">
        <f t="shared" si="51"/>
        <v>36.369999999999997</v>
      </c>
    </row>
    <row r="135" spans="1:51" ht="15" customHeight="1" x14ac:dyDescent="0.2">
      <c r="A135" s="564"/>
      <c r="B135" s="12">
        <v>5</v>
      </c>
      <c r="C135" s="11">
        <f>'пятая ц.к.'!C135</f>
        <v>820.81</v>
      </c>
      <c r="D135" s="228">
        <f>'пятая ц.к.'!D135</f>
        <v>93.07</v>
      </c>
      <c r="E135" s="228">
        <f>'пятая ц.к.'!E135</f>
        <v>0</v>
      </c>
      <c r="F135" s="77">
        <f>'пятая ц.к.'!F135</f>
        <v>3.63</v>
      </c>
      <c r="G135" s="77">
        <f>'пятая ц.к.'!G135</f>
        <v>193.29</v>
      </c>
      <c r="H135" s="77">
        <f>'пятая ц.к.'!H135</f>
        <v>179.28</v>
      </c>
      <c r="I135" s="77">
        <f>'пятая ц.к.'!I135</f>
        <v>121.93</v>
      </c>
      <c r="J135" s="77">
        <f>'пятая ц.к.'!J135</f>
        <v>72.09</v>
      </c>
      <c r="K135" s="77">
        <f>'пятая ц.к.'!K135</f>
        <v>21.92</v>
      </c>
      <c r="L135" s="77">
        <f>'пятая ц.к.'!L135</f>
        <v>20.329999999999998</v>
      </c>
      <c r="M135" s="77">
        <f>'пятая ц.к.'!M135</f>
        <v>13.82</v>
      </c>
      <c r="N135" s="77">
        <f>'пятая ц.к.'!N135</f>
        <v>8.17</v>
      </c>
      <c r="O135" s="77">
        <f>'пятая ц.к.'!O135</f>
        <v>0</v>
      </c>
      <c r="P135" s="77">
        <f>'пятая ц.к.'!P135</f>
        <v>0</v>
      </c>
      <c r="Q135" s="77">
        <f>'пятая ц.к.'!Q135</f>
        <v>0</v>
      </c>
      <c r="R135" s="77">
        <f>'пятая ц.к.'!R135</f>
        <v>0</v>
      </c>
      <c r="S135" s="77"/>
      <c r="T135" s="77">
        <f t="shared" si="55"/>
        <v>589.04</v>
      </c>
      <c r="U135" s="77">
        <f t="shared" si="55"/>
        <v>649.01</v>
      </c>
      <c r="V135" s="77">
        <f t="shared" si="55"/>
        <v>410.82</v>
      </c>
      <c r="W135" s="77">
        <f t="shared" si="55"/>
        <v>673.22</v>
      </c>
      <c r="X135" s="25"/>
      <c r="Y135" s="25">
        <f t="shared" si="28"/>
        <v>1606.77</v>
      </c>
      <c r="Z135" s="25">
        <f t="shared" si="29"/>
        <v>1666.74</v>
      </c>
      <c r="AA135" s="25">
        <f t="shared" si="30"/>
        <v>1428.55</v>
      </c>
      <c r="AB135" s="25">
        <f t="shared" si="31"/>
        <v>1690.95</v>
      </c>
      <c r="AC135" s="228">
        <f t="shared" si="44"/>
        <v>114.99</v>
      </c>
      <c r="AD135" s="228">
        <f t="shared" si="45"/>
        <v>0</v>
      </c>
      <c r="AE135" s="25"/>
      <c r="AF135" s="25">
        <f t="shared" si="32"/>
        <v>1592.76</v>
      </c>
      <c r="AG135" s="25">
        <f t="shared" si="33"/>
        <v>1652.73</v>
      </c>
      <c r="AH135" s="25">
        <f t="shared" si="34"/>
        <v>1414.54</v>
      </c>
      <c r="AI135" s="25">
        <f t="shared" si="35"/>
        <v>1676.94</v>
      </c>
      <c r="AJ135" s="228">
        <f t="shared" si="46"/>
        <v>113.39999999999999</v>
      </c>
      <c r="AK135" s="228">
        <f t="shared" si="47"/>
        <v>0</v>
      </c>
      <c r="AL135" s="25"/>
      <c r="AM135" s="25">
        <f t="shared" si="36"/>
        <v>1535.41</v>
      </c>
      <c r="AN135" s="25">
        <f t="shared" si="37"/>
        <v>1595.38</v>
      </c>
      <c r="AO135" s="25">
        <f t="shared" si="38"/>
        <v>1357.19</v>
      </c>
      <c r="AP135" s="25">
        <f t="shared" si="39"/>
        <v>1619.59</v>
      </c>
      <c r="AQ135" s="228">
        <f t="shared" si="48"/>
        <v>106.88999999999999</v>
      </c>
      <c r="AR135" s="228">
        <f t="shared" si="49"/>
        <v>0</v>
      </c>
      <c r="AS135" s="25"/>
      <c r="AT135" s="25">
        <f t="shared" si="40"/>
        <v>1485.57</v>
      </c>
      <c r="AU135" s="25">
        <f t="shared" si="41"/>
        <v>1545.54</v>
      </c>
      <c r="AV135" s="25">
        <f t="shared" si="42"/>
        <v>1307.3499999999999</v>
      </c>
      <c r="AW135" s="25">
        <f t="shared" si="43"/>
        <v>1569.75</v>
      </c>
      <c r="AX135" s="228">
        <f t="shared" si="50"/>
        <v>101.24</v>
      </c>
      <c r="AY135" s="228">
        <f t="shared" si="51"/>
        <v>0</v>
      </c>
    </row>
    <row r="136" spans="1:51" ht="15" customHeight="1" x14ac:dyDescent="0.2">
      <c r="A136" s="564"/>
      <c r="B136" s="12">
        <v>6</v>
      </c>
      <c r="C136" s="11">
        <f>'пятая ц.к.'!C136</f>
        <v>1046.74</v>
      </c>
      <c r="D136" s="228">
        <f>'пятая ц.к.'!D136</f>
        <v>87.7</v>
      </c>
      <c r="E136" s="228">
        <f>'пятая ц.к.'!E136</f>
        <v>1.79</v>
      </c>
      <c r="F136" s="77">
        <f>'пятая ц.к.'!F136</f>
        <v>3.63</v>
      </c>
      <c r="G136" s="77">
        <f>'пятая ц.к.'!G136</f>
        <v>246.49</v>
      </c>
      <c r="H136" s="77">
        <f>'пятая ц.к.'!H136</f>
        <v>228.62</v>
      </c>
      <c r="I136" s="77">
        <f>'пятая ц.к.'!I136</f>
        <v>155.49</v>
      </c>
      <c r="J136" s="77">
        <f>'пятая ц.к.'!J136</f>
        <v>91.93</v>
      </c>
      <c r="K136" s="77">
        <f>'пятая ц.к.'!K136</f>
        <v>20.65</v>
      </c>
      <c r="L136" s="77">
        <f>'пятая ц.к.'!L136</f>
        <v>19.16</v>
      </c>
      <c r="M136" s="77">
        <f>'пятая ц.к.'!M136</f>
        <v>13.03</v>
      </c>
      <c r="N136" s="77">
        <f>'пятая ц.к.'!N136</f>
        <v>7.7</v>
      </c>
      <c r="O136" s="77">
        <f>'пятая ц.к.'!O136</f>
        <v>0.42</v>
      </c>
      <c r="P136" s="77">
        <f>'пятая ц.к.'!P136</f>
        <v>0.39</v>
      </c>
      <c r="Q136" s="77">
        <f>'пятая ц.к.'!Q136</f>
        <v>0.27</v>
      </c>
      <c r="R136" s="77">
        <f>'пятая ц.к.'!R136</f>
        <v>0.16</v>
      </c>
      <c r="S136" s="77"/>
      <c r="T136" s="77">
        <f t="shared" si="55"/>
        <v>589.04</v>
      </c>
      <c r="U136" s="77">
        <f t="shared" si="55"/>
        <v>649.01</v>
      </c>
      <c r="V136" s="77">
        <f t="shared" si="55"/>
        <v>410.82</v>
      </c>
      <c r="W136" s="77">
        <f t="shared" si="55"/>
        <v>673.22</v>
      </c>
      <c r="X136" s="25"/>
      <c r="Y136" s="25">
        <f t="shared" si="28"/>
        <v>1885.9</v>
      </c>
      <c r="Z136" s="25">
        <f t="shared" si="29"/>
        <v>1945.87</v>
      </c>
      <c r="AA136" s="25">
        <f t="shared" si="30"/>
        <v>1707.68</v>
      </c>
      <c r="AB136" s="25">
        <f t="shared" si="31"/>
        <v>1970.08</v>
      </c>
      <c r="AC136" s="228">
        <f t="shared" si="44"/>
        <v>108.35</v>
      </c>
      <c r="AD136" s="228">
        <f t="shared" si="45"/>
        <v>2.21</v>
      </c>
      <c r="AE136" s="25"/>
      <c r="AF136" s="25">
        <f t="shared" si="32"/>
        <v>1868.03</v>
      </c>
      <c r="AG136" s="25">
        <f t="shared" si="33"/>
        <v>1928</v>
      </c>
      <c r="AH136" s="25">
        <f t="shared" si="34"/>
        <v>1689.81</v>
      </c>
      <c r="AI136" s="25">
        <f t="shared" si="35"/>
        <v>1952.21</v>
      </c>
      <c r="AJ136" s="228">
        <f t="shared" si="46"/>
        <v>106.86</v>
      </c>
      <c r="AK136" s="228">
        <f t="shared" si="47"/>
        <v>2.1800000000000002</v>
      </c>
      <c r="AL136" s="25"/>
      <c r="AM136" s="25">
        <f t="shared" si="36"/>
        <v>1794.9</v>
      </c>
      <c r="AN136" s="25">
        <f t="shared" si="37"/>
        <v>1854.87</v>
      </c>
      <c r="AO136" s="25">
        <f t="shared" si="38"/>
        <v>1616.68</v>
      </c>
      <c r="AP136" s="25">
        <f t="shared" si="39"/>
        <v>1879.08</v>
      </c>
      <c r="AQ136" s="228">
        <f t="shared" si="48"/>
        <v>100.73</v>
      </c>
      <c r="AR136" s="228">
        <f t="shared" si="49"/>
        <v>2.06</v>
      </c>
      <c r="AS136" s="25"/>
      <c r="AT136" s="25">
        <f t="shared" si="40"/>
        <v>1731.34</v>
      </c>
      <c r="AU136" s="25">
        <f t="shared" si="41"/>
        <v>1791.31</v>
      </c>
      <c r="AV136" s="25">
        <f t="shared" si="42"/>
        <v>1553.12</v>
      </c>
      <c r="AW136" s="25">
        <f t="shared" si="43"/>
        <v>1815.52</v>
      </c>
      <c r="AX136" s="228">
        <f t="shared" si="50"/>
        <v>95.4</v>
      </c>
      <c r="AY136" s="228">
        <f t="shared" si="51"/>
        <v>1.95</v>
      </c>
    </row>
    <row r="137" spans="1:51" ht="15" customHeight="1" x14ac:dyDescent="0.2">
      <c r="A137" s="564"/>
      <c r="B137" s="12">
        <v>7</v>
      </c>
      <c r="C137" s="11">
        <f>'пятая ц.к.'!C137</f>
        <v>1286.06</v>
      </c>
      <c r="D137" s="228">
        <f>'пятая ц.к.'!D137</f>
        <v>77.48</v>
      </c>
      <c r="E137" s="228">
        <f>'пятая ц.к.'!E137</f>
        <v>0.32</v>
      </c>
      <c r="F137" s="77">
        <f>'пятая ц.к.'!F137</f>
        <v>3.63</v>
      </c>
      <c r="G137" s="77">
        <f>'пятая ц.к.'!G137</f>
        <v>302.85000000000002</v>
      </c>
      <c r="H137" s="77">
        <f>'пятая ц.к.'!H137</f>
        <v>280.89999999999998</v>
      </c>
      <c r="I137" s="77">
        <f>'пятая ц.к.'!I137</f>
        <v>191.04</v>
      </c>
      <c r="J137" s="77">
        <f>'пятая ц.к.'!J137</f>
        <v>112.95</v>
      </c>
      <c r="K137" s="77">
        <f>'пятая ц.к.'!K137</f>
        <v>18.25</v>
      </c>
      <c r="L137" s="77">
        <f>'пятая ц.к.'!L137</f>
        <v>16.920000000000002</v>
      </c>
      <c r="M137" s="77">
        <f>'пятая ц.к.'!M137</f>
        <v>11.51</v>
      </c>
      <c r="N137" s="77">
        <f>'пятая ц.к.'!N137</f>
        <v>6.8</v>
      </c>
      <c r="O137" s="77">
        <f>'пятая ц.к.'!O137</f>
        <v>0.08</v>
      </c>
      <c r="P137" s="77">
        <f>'пятая ц.к.'!P137</f>
        <v>7.0000000000000007E-2</v>
      </c>
      <c r="Q137" s="77">
        <f>'пятая ц.к.'!Q137</f>
        <v>0.05</v>
      </c>
      <c r="R137" s="77">
        <f>'пятая ц.к.'!R137</f>
        <v>0.03</v>
      </c>
      <c r="S137" s="77"/>
      <c r="T137" s="77">
        <f t="shared" si="55"/>
        <v>589.04</v>
      </c>
      <c r="U137" s="77">
        <f t="shared" si="55"/>
        <v>649.01</v>
      </c>
      <c r="V137" s="77">
        <f t="shared" si="55"/>
        <v>410.82</v>
      </c>
      <c r="W137" s="77">
        <f t="shared" si="55"/>
        <v>673.22</v>
      </c>
      <c r="X137" s="25"/>
      <c r="Y137" s="25">
        <f t="shared" si="28"/>
        <v>2181.58</v>
      </c>
      <c r="Z137" s="25">
        <f t="shared" si="29"/>
        <v>2241.5500000000002</v>
      </c>
      <c r="AA137" s="25">
        <f t="shared" si="30"/>
        <v>2003.36</v>
      </c>
      <c r="AB137" s="25">
        <f t="shared" si="31"/>
        <v>2265.7600000000002</v>
      </c>
      <c r="AC137" s="228">
        <f t="shared" si="44"/>
        <v>95.73</v>
      </c>
      <c r="AD137" s="228">
        <f t="shared" si="45"/>
        <v>0.4</v>
      </c>
      <c r="AE137" s="25"/>
      <c r="AF137" s="25">
        <f t="shared" si="32"/>
        <v>2159.63</v>
      </c>
      <c r="AG137" s="25">
        <f t="shared" si="33"/>
        <v>2219.6</v>
      </c>
      <c r="AH137" s="25">
        <f t="shared" si="34"/>
        <v>1981.41</v>
      </c>
      <c r="AI137" s="25">
        <f t="shared" si="35"/>
        <v>2243.81</v>
      </c>
      <c r="AJ137" s="228">
        <f t="shared" si="46"/>
        <v>94.4</v>
      </c>
      <c r="AK137" s="228">
        <f t="shared" si="47"/>
        <v>0.39</v>
      </c>
      <c r="AL137" s="25"/>
      <c r="AM137" s="25">
        <f t="shared" si="36"/>
        <v>2069.77</v>
      </c>
      <c r="AN137" s="25">
        <f t="shared" si="37"/>
        <v>2129.7399999999998</v>
      </c>
      <c r="AO137" s="25">
        <f t="shared" si="38"/>
        <v>1891.55</v>
      </c>
      <c r="AP137" s="25">
        <f t="shared" si="39"/>
        <v>2153.9499999999998</v>
      </c>
      <c r="AQ137" s="228">
        <f t="shared" si="48"/>
        <v>88.990000000000009</v>
      </c>
      <c r="AR137" s="228">
        <f t="shared" si="49"/>
        <v>0.37</v>
      </c>
      <c r="AS137" s="25"/>
      <c r="AT137" s="25">
        <f t="shared" si="40"/>
        <v>1991.68</v>
      </c>
      <c r="AU137" s="25">
        <f t="shared" si="41"/>
        <v>2051.65</v>
      </c>
      <c r="AV137" s="25">
        <f t="shared" si="42"/>
        <v>1813.46</v>
      </c>
      <c r="AW137" s="25">
        <f t="shared" si="43"/>
        <v>2075.86</v>
      </c>
      <c r="AX137" s="228">
        <f t="shared" si="50"/>
        <v>84.28</v>
      </c>
      <c r="AY137" s="228">
        <f t="shared" si="51"/>
        <v>0.35</v>
      </c>
    </row>
    <row r="138" spans="1:51" ht="15" customHeight="1" x14ac:dyDescent="0.2">
      <c r="A138" s="564"/>
      <c r="B138" s="12">
        <v>8</v>
      </c>
      <c r="C138" s="11">
        <f>'пятая ц.к.'!C138</f>
        <v>1461.76</v>
      </c>
      <c r="D138" s="228">
        <f>'пятая ц.к.'!D138</f>
        <v>81.67</v>
      </c>
      <c r="E138" s="228">
        <f>'пятая ц.к.'!E138</f>
        <v>0.38</v>
      </c>
      <c r="F138" s="77">
        <f>'пятая ц.к.'!F138</f>
        <v>3.63</v>
      </c>
      <c r="G138" s="77">
        <f>'пятая ц.к.'!G138</f>
        <v>344.23</v>
      </c>
      <c r="H138" s="77">
        <f>'пятая ц.к.'!H138</f>
        <v>319.27</v>
      </c>
      <c r="I138" s="77">
        <f>'пятая ц.к.'!I138</f>
        <v>217.14</v>
      </c>
      <c r="J138" s="77">
        <f>'пятая ц.к.'!J138</f>
        <v>128.38</v>
      </c>
      <c r="K138" s="77">
        <f>'пятая ц.к.'!K138</f>
        <v>19.23</v>
      </c>
      <c r="L138" s="77">
        <f>'пятая ц.к.'!L138</f>
        <v>17.84</v>
      </c>
      <c r="M138" s="77">
        <f>'пятая ц.к.'!M138</f>
        <v>12.13</v>
      </c>
      <c r="N138" s="77">
        <f>'пятая ц.к.'!N138</f>
        <v>7.17</v>
      </c>
      <c r="O138" s="77">
        <f>'пятая ц.к.'!O138</f>
        <v>0.09</v>
      </c>
      <c r="P138" s="77">
        <f>'пятая ц.к.'!P138</f>
        <v>0.08</v>
      </c>
      <c r="Q138" s="77">
        <f>'пятая ц.к.'!Q138</f>
        <v>0.06</v>
      </c>
      <c r="R138" s="77">
        <f>'пятая ц.к.'!R138</f>
        <v>0.03</v>
      </c>
      <c r="S138" s="77"/>
      <c r="T138" s="77">
        <f t="shared" si="55"/>
        <v>589.04</v>
      </c>
      <c r="U138" s="77">
        <f t="shared" si="55"/>
        <v>649.01</v>
      </c>
      <c r="V138" s="77">
        <f t="shared" si="55"/>
        <v>410.82</v>
      </c>
      <c r="W138" s="77">
        <f t="shared" si="55"/>
        <v>673.22</v>
      </c>
      <c r="X138" s="25"/>
      <c r="Y138" s="25">
        <f t="shared" ref="Y138:Y201" si="56">ROUND($C138+$F138+$G138+T138,2)</f>
        <v>2398.66</v>
      </c>
      <c r="Z138" s="25">
        <f t="shared" ref="Z138:Z201" si="57">ROUND($C138+$F138+$G138+U138,2)</f>
        <v>2458.63</v>
      </c>
      <c r="AA138" s="25">
        <f t="shared" ref="AA138:AA201" si="58">ROUND($C138+$F138+$G138+V138,2)</f>
        <v>2220.44</v>
      </c>
      <c r="AB138" s="25">
        <f t="shared" ref="AB138:AB201" si="59">ROUND($C138+$F138+$G138+W138,2)</f>
        <v>2482.84</v>
      </c>
      <c r="AC138" s="228">
        <f t="shared" si="44"/>
        <v>100.9</v>
      </c>
      <c r="AD138" s="228">
        <f t="shared" si="45"/>
        <v>0.47</v>
      </c>
      <c r="AE138" s="25"/>
      <c r="AF138" s="25">
        <f t="shared" ref="AF138:AF201" si="60">ROUND($C138+$F138+$H138+T138,2)</f>
        <v>2373.6999999999998</v>
      </c>
      <c r="AG138" s="25">
        <f t="shared" ref="AG138:AG201" si="61">ROUND($C138+$F138+$H138+U138,2)</f>
        <v>2433.67</v>
      </c>
      <c r="AH138" s="25">
        <f t="shared" ref="AH138:AH201" si="62">ROUND($C138+$F138+$H138+V138,2)</f>
        <v>2195.48</v>
      </c>
      <c r="AI138" s="25">
        <f t="shared" ref="AI138:AI201" si="63">ROUND($C138+$F138+$H138+W138,2)</f>
        <v>2457.88</v>
      </c>
      <c r="AJ138" s="228">
        <f t="shared" si="46"/>
        <v>99.51</v>
      </c>
      <c r="AK138" s="228">
        <f t="shared" si="47"/>
        <v>0.46</v>
      </c>
      <c r="AL138" s="25"/>
      <c r="AM138" s="25">
        <f t="shared" ref="AM138:AM201" si="64">ROUND($C138+$F138+$I138+T138,2)</f>
        <v>2271.5700000000002</v>
      </c>
      <c r="AN138" s="25">
        <f t="shared" ref="AN138:AN201" si="65">ROUND($C138+$F138+$I138+U138,2)</f>
        <v>2331.54</v>
      </c>
      <c r="AO138" s="25">
        <f t="shared" ref="AO138:AO201" si="66">ROUND($C138+$F138+$I138+V138,2)</f>
        <v>2093.35</v>
      </c>
      <c r="AP138" s="25">
        <f t="shared" ref="AP138:AP201" si="67">ROUND($C138+$F138+$I138+W138,2)</f>
        <v>2355.75</v>
      </c>
      <c r="AQ138" s="228">
        <f t="shared" si="48"/>
        <v>93.8</v>
      </c>
      <c r="AR138" s="228">
        <f t="shared" si="49"/>
        <v>0.44</v>
      </c>
      <c r="AS138" s="25"/>
      <c r="AT138" s="25">
        <f t="shared" ref="AT138:AT201" si="68">ROUND($C138+$F138+$J138+T138,2)</f>
        <v>2182.81</v>
      </c>
      <c r="AU138" s="25">
        <f t="shared" ref="AU138:AU201" si="69">ROUND($C138+$F138+$J138+U138,2)</f>
        <v>2242.7800000000002</v>
      </c>
      <c r="AV138" s="25">
        <f t="shared" ref="AV138:AV201" si="70">ROUND($C138+$F138+$J138+V138,2)</f>
        <v>2004.59</v>
      </c>
      <c r="AW138" s="25">
        <f t="shared" ref="AW138:AW201" si="71">ROUND($C138+$F138+$J138+W138,2)</f>
        <v>2266.9899999999998</v>
      </c>
      <c r="AX138" s="228">
        <f t="shared" si="50"/>
        <v>88.84</v>
      </c>
      <c r="AY138" s="228">
        <f t="shared" si="51"/>
        <v>0.41000000000000003</v>
      </c>
    </row>
    <row r="139" spans="1:51" ht="15" customHeight="1" x14ac:dyDescent="0.2">
      <c r="A139" s="564"/>
      <c r="B139" s="12">
        <v>9</v>
      </c>
      <c r="C139" s="11">
        <f>'пятая ц.к.'!C139</f>
        <v>1553.09</v>
      </c>
      <c r="D139" s="228">
        <f>'пятая ц.к.'!D139</f>
        <v>958.54</v>
      </c>
      <c r="E139" s="228">
        <f>'пятая ц.к.'!E139</f>
        <v>22.4</v>
      </c>
      <c r="F139" s="77">
        <f>'пятая ц.к.'!F139</f>
        <v>3.63</v>
      </c>
      <c r="G139" s="77">
        <f>'пятая ц.к.'!G139</f>
        <v>365.73</v>
      </c>
      <c r="H139" s="77">
        <f>'пятая ц.к.'!H139</f>
        <v>339.22</v>
      </c>
      <c r="I139" s="77">
        <f>'пятая ц.к.'!I139</f>
        <v>230.7</v>
      </c>
      <c r="J139" s="77">
        <f>'пятая ц.к.'!J139</f>
        <v>136.4</v>
      </c>
      <c r="K139" s="77">
        <f>'пятая ц.к.'!K139</f>
        <v>225.72</v>
      </c>
      <c r="L139" s="77">
        <f>'пятая ц.к.'!L139</f>
        <v>209.36</v>
      </c>
      <c r="M139" s="77">
        <f>'пятая ц.к.'!M139</f>
        <v>142.38999999999999</v>
      </c>
      <c r="N139" s="77">
        <f>'пятая ц.к.'!N139</f>
        <v>84.18</v>
      </c>
      <c r="O139" s="77">
        <f>'пятая ц.к.'!O139</f>
        <v>5.27</v>
      </c>
      <c r="P139" s="77">
        <f>'пятая ц.к.'!P139</f>
        <v>4.8899999999999997</v>
      </c>
      <c r="Q139" s="77">
        <f>'пятая ц.к.'!Q139</f>
        <v>3.33</v>
      </c>
      <c r="R139" s="77">
        <f>'пятая ц.к.'!R139</f>
        <v>1.97</v>
      </c>
      <c r="S139" s="77"/>
      <c r="T139" s="77">
        <f t="shared" si="55"/>
        <v>589.04</v>
      </c>
      <c r="U139" s="77">
        <f t="shared" si="55"/>
        <v>649.01</v>
      </c>
      <c r="V139" s="77">
        <f t="shared" si="55"/>
        <v>410.82</v>
      </c>
      <c r="W139" s="77">
        <f t="shared" si="55"/>
        <v>673.22</v>
      </c>
      <c r="X139" s="25"/>
      <c r="Y139" s="25">
        <f t="shared" si="56"/>
        <v>2511.4899999999998</v>
      </c>
      <c r="Z139" s="25">
        <f t="shared" si="57"/>
        <v>2571.46</v>
      </c>
      <c r="AA139" s="25">
        <f t="shared" si="58"/>
        <v>2333.27</v>
      </c>
      <c r="AB139" s="25">
        <f t="shared" si="59"/>
        <v>2595.67</v>
      </c>
      <c r="AC139" s="228">
        <f t="shared" ref="AC139:AC202" si="72">D139+K139</f>
        <v>1184.26</v>
      </c>
      <c r="AD139" s="228">
        <f t="shared" ref="AD139:AD202" si="73">E139+O139</f>
        <v>27.669999999999998</v>
      </c>
      <c r="AE139" s="25"/>
      <c r="AF139" s="25">
        <f t="shared" si="60"/>
        <v>2484.98</v>
      </c>
      <c r="AG139" s="25">
        <f t="shared" si="61"/>
        <v>2544.9499999999998</v>
      </c>
      <c r="AH139" s="25">
        <f t="shared" si="62"/>
        <v>2306.7600000000002</v>
      </c>
      <c r="AI139" s="25">
        <f t="shared" si="63"/>
        <v>2569.16</v>
      </c>
      <c r="AJ139" s="228">
        <f t="shared" ref="AJ139:AJ202" si="74">D139+L139</f>
        <v>1167.9000000000001</v>
      </c>
      <c r="AK139" s="228">
        <f t="shared" ref="AK139:AK202" si="75">E139+P139</f>
        <v>27.29</v>
      </c>
      <c r="AL139" s="25"/>
      <c r="AM139" s="25">
        <f t="shared" si="64"/>
        <v>2376.46</v>
      </c>
      <c r="AN139" s="25">
        <f t="shared" si="65"/>
        <v>2436.4299999999998</v>
      </c>
      <c r="AO139" s="25">
        <f t="shared" si="66"/>
        <v>2198.2399999999998</v>
      </c>
      <c r="AP139" s="25">
        <f t="shared" si="67"/>
        <v>2460.64</v>
      </c>
      <c r="AQ139" s="228">
        <f t="shared" ref="AQ139:AQ202" si="76">D139+M139</f>
        <v>1100.9299999999998</v>
      </c>
      <c r="AR139" s="228">
        <f t="shared" ref="AR139:AR202" si="77">E139+Q139</f>
        <v>25.729999999999997</v>
      </c>
      <c r="AS139" s="25"/>
      <c r="AT139" s="25">
        <f t="shared" si="68"/>
        <v>2282.16</v>
      </c>
      <c r="AU139" s="25">
        <f t="shared" si="69"/>
        <v>2342.13</v>
      </c>
      <c r="AV139" s="25">
        <f t="shared" si="70"/>
        <v>2103.94</v>
      </c>
      <c r="AW139" s="25">
        <f t="shared" si="71"/>
        <v>2366.34</v>
      </c>
      <c r="AX139" s="228">
        <f t="shared" ref="AX139:AX202" si="78">D139+N139</f>
        <v>1042.72</v>
      </c>
      <c r="AY139" s="228">
        <f t="shared" ref="AY139:AY202" si="79">E139+R139</f>
        <v>24.369999999999997</v>
      </c>
    </row>
    <row r="140" spans="1:51" ht="15" customHeight="1" x14ac:dyDescent="0.2">
      <c r="A140" s="564"/>
      <c r="B140" s="12">
        <v>10</v>
      </c>
      <c r="C140" s="11">
        <f>'пятая ц.к.'!C140</f>
        <v>1553.71</v>
      </c>
      <c r="D140" s="228">
        <f>'пятая ц.к.'!D140</f>
        <v>454.9</v>
      </c>
      <c r="E140" s="228">
        <f>'пятая ц.к.'!E140</f>
        <v>3.36</v>
      </c>
      <c r="F140" s="77">
        <f>'пятая ц.к.'!F140</f>
        <v>3.63</v>
      </c>
      <c r="G140" s="77">
        <f>'пятая ц.к.'!G140</f>
        <v>365.88</v>
      </c>
      <c r="H140" s="77">
        <f>'пятая ц.к.'!H140</f>
        <v>339.36</v>
      </c>
      <c r="I140" s="77">
        <f>'пятая ц.к.'!I140</f>
        <v>230.79</v>
      </c>
      <c r="J140" s="77">
        <f>'пятая ц.к.'!J140</f>
        <v>136.44999999999999</v>
      </c>
      <c r="K140" s="77">
        <f>'пятая ц.к.'!K140</f>
        <v>107.12</v>
      </c>
      <c r="L140" s="77">
        <f>'пятая ц.к.'!L140</f>
        <v>99.36</v>
      </c>
      <c r="M140" s="77">
        <f>'пятая ц.к.'!M140</f>
        <v>67.569999999999993</v>
      </c>
      <c r="N140" s="77">
        <f>'пятая ц.к.'!N140</f>
        <v>39.950000000000003</v>
      </c>
      <c r="O140" s="77">
        <f>'пятая ц.к.'!O140</f>
        <v>0.79</v>
      </c>
      <c r="P140" s="77">
        <f>'пятая ц.к.'!P140</f>
        <v>0.73</v>
      </c>
      <c r="Q140" s="77">
        <f>'пятая ц.к.'!Q140</f>
        <v>0.5</v>
      </c>
      <c r="R140" s="77">
        <f>'пятая ц.к.'!R140</f>
        <v>0.3</v>
      </c>
      <c r="S140" s="77"/>
      <c r="T140" s="77">
        <f t="shared" ref="T140:W155" si="80">T139</f>
        <v>589.04</v>
      </c>
      <c r="U140" s="77">
        <f t="shared" si="80"/>
        <v>649.01</v>
      </c>
      <c r="V140" s="77">
        <f t="shared" si="80"/>
        <v>410.82</v>
      </c>
      <c r="W140" s="77">
        <f t="shared" si="80"/>
        <v>673.22</v>
      </c>
      <c r="X140" s="25"/>
      <c r="Y140" s="25">
        <f t="shared" si="56"/>
        <v>2512.2600000000002</v>
      </c>
      <c r="Z140" s="25">
        <f t="shared" si="57"/>
        <v>2572.23</v>
      </c>
      <c r="AA140" s="25">
        <f t="shared" si="58"/>
        <v>2334.04</v>
      </c>
      <c r="AB140" s="25">
        <f t="shared" si="59"/>
        <v>2596.44</v>
      </c>
      <c r="AC140" s="228">
        <f t="shared" si="72"/>
        <v>562.02</v>
      </c>
      <c r="AD140" s="228">
        <f t="shared" si="73"/>
        <v>4.1500000000000004</v>
      </c>
      <c r="AE140" s="25"/>
      <c r="AF140" s="25">
        <f t="shared" si="60"/>
        <v>2485.7399999999998</v>
      </c>
      <c r="AG140" s="25">
        <f t="shared" si="61"/>
        <v>2545.71</v>
      </c>
      <c r="AH140" s="25">
        <f t="shared" si="62"/>
        <v>2307.52</v>
      </c>
      <c r="AI140" s="25">
        <f t="shared" si="63"/>
        <v>2569.92</v>
      </c>
      <c r="AJ140" s="228">
        <f t="shared" si="74"/>
        <v>554.26</v>
      </c>
      <c r="AK140" s="228">
        <f t="shared" si="75"/>
        <v>4.09</v>
      </c>
      <c r="AL140" s="25"/>
      <c r="AM140" s="25">
        <f t="shared" si="64"/>
        <v>2377.17</v>
      </c>
      <c r="AN140" s="25">
        <f t="shared" si="65"/>
        <v>2437.14</v>
      </c>
      <c r="AO140" s="25">
        <f t="shared" si="66"/>
        <v>2198.9499999999998</v>
      </c>
      <c r="AP140" s="25">
        <f t="shared" si="67"/>
        <v>2461.35</v>
      </c>
      <c r="AQ140" s="228">
        <f t="shared" si="76"/>
        <v>522.47</v>
      </c>
      <c r="AR140" s="228">
        <f t="shared" si="77"/>
        <v>3.86</v>
      </c>
      <c r="AS140" s="25"/>
      <c r="AT140" s="25">
        <f t="shared" si="68"/>
        <v>2282.83</v>
      </c>
      <c r="AU140" s="25">
        <f t="shared" si="69"/>
        <v>2342.8000000000002</v>
      </c>
      <c r="AV140" s="25">
        <f t="shared" si="70"/>
        <v>2104.61</v>
      </c>
      <c r="AW140" s="25">
        <f t="shared" si="71"/>
        <v>2367.0100000000002</v>
      </c>
      <c r="AX140" s="228">
        <f t="shared" si="78"/>
        <v>494.84999999999997</v>
      </c>
      <c r="AY140" s="228">
        <f t="shared" si="79"/>
        <v>3.6599999999999997</v>
      </c>
    </row>
    <row r="141" spans="1:51" ht="15" customHeight="1" x14ac:dyDescent="0.2">
      <c r="A141" s="564"/>
      <c r="B141" s="12">
        <v>11</v>
      </c>
      <c r="C141" s="11">
        <f>'пятая ц.к.'!C141</f>
        <v>1550.39</v>
      </c>
      <c r="D141" s="228">
        <f>'пятая ц.к.'!D141</f>
        <v>100.4</v>
      </c>
      <c r="E141" s="228">
        <f>'пятая ц.к.'!E141</f>
        <v>0</v>
      </c>
      <c r="F141" s="77">
        <f>'пятая ц.к.'!F141</f>
        <v>3.63</v>
      </c>
      <c r="G141" s="77">
        <f>'пятая ц.к.'!G141</f>
        <v>365.1</v>
      </c>
      <c r="H141" s="77">
        <f>'пятая ц.к.'!H141</f>
        <v>338.63</v>
      </c>
      <c r="I141" s="77">
        <f>'пятая ц.к.'!I141</f>
        <v>230.3</v>
      </c>
      <c r="J141" s="77">
        <f>'пятая ц.к.'!J141</f>
        <v>136.16</v>
      </c>
      <c r="K141" s="77">
        <f>'пятая ц.к.'!K141</f>
        <v>23.64</v>
      </c>
      <c r="L141" s="77">
        <f>'пятая ц.к.'!L141</f>
        <v>21.93</v>
      </c>
      <c r="M141" s="77">
        <f>'пятая ц.к.'!M141</f>
        <v>14.91</v>
      </c>
      <c r="N141" s="77">
        <f>'пятая ц.к.'!N141</f>
        <v>8.82</v>
      </c>
      <c r="O141" s="77">
        <f>'пятая ц.к.'!O141</f>
        <v>0</v>
      </c>
      <c r="P141" s="77">
        <f>'пятая ц.к.'!P141</f>
        <v>0</v>
      </c>
      <c r="Q141" s="77">
        <f>'пятая ц.к.'!Q141</f>
        <v>0</v>
      </c>
      <c r="R141" s="77">
        <f>'пятая ц.к.'!R141</f>
        <v>0</v>
      </c>
      <c r="S141" s="77"/>
      <c r="T141" s="77">
        <f t="shared" si="80"/>
        <v>589.04</v>
      </c>
      <c r="U141" s="77">
        <f t="shared" si="80"/>
        <v>649.01</v>
      </c>
      <c r="V141" s="77">
        <f t="shared" si="80"/>
        <v>410.82</v>
      </c>
      <c r="W141" s="77">
        <f t="shared" si="80"/>
        <v>673.22</v>
      </c>
      <c r="X141" s="25"/>
      <c r="Y141" s="25">
        <f t="shared" si="56"/>
        <v>2508.16</v>
      </c>
      <c r="Z141" s="25">
        <f t="shared" si="57"/>
        <v>2568.13</v>
      </c>
      <c r="AA141" s="25">
        <f t="shared" si="58"/>
        <v>2329.94</v>
      </c>
      <c r="AB141" s="25">
        <f t="shared" si="59"/>
        <v>2592.34</v>
      </c>
      <c r="AC141" s="228">
        <f t="shared" si="72"/>
        <v>124.04</v>
      </c>
      <c r="AD141" s="228">
        <f t="shared" si="73"/>
        <v>0</v>
      </c>
      <c r="AE141" s="25"/>
      <c r="AF141" s="25">
        <f t="shared" si="60"/>
        <v>2481.69</v>
      </c>
      <c r="AG141" s="25">
        <f t="shared" si="61"/>
        <v>2541.66</v>
      </c>
      <c r="AH141" s="25">
        <f t="shared" si="62"/>
        <v>2303.4699999999998</v>
      </c>
      <c r="AI141" s="25">
        <f t="shared" si="63"/>
        <v>2565.87</v>
      </c>
      <c r="AJ141" s="228">
        <f t="shared" si="74"/>
        <v>122.33000000000001</v>
      </c>
      <c r="AK141" s="228">
        <f t="shared" si="75"/>
        <v>0</v>
      </c>
      <c r="AL141" s="25"/>
      <c r="AM141" s="25">
        <f t="shared" si="64"/>
        <v>2373.36</v>
      </c>
      <c r="AN141" s="25">
        <f t="shared" si="65"/>
        <v>2433.33</v>
      </c>
      <c r="AO141" s="25">
        <f t="shared" si="66"/>
        <v>2195.14</v>
      </c>
      <c r="AP141" s="25">
        <f t="shared" si="67"/>
        <v>2457.54</v>
      </c>
      <c r="AQ141" s="228">
        <f t="shared" si="76"/>
        <v>115.31</v>
      </c>
      <c r="AR141" s="228">
        <f t="shared" si="77"/>
        <v>0</v>
      </c>
      <c r="AS141" s="25"/>
      <c r="AT141" s="25">
        <f t="shared" si="68"/>
        <v>2279.2199999999998</v>
      </c>
      <c r="AU141" s="25">
        <f t="shared" si="69"/>
        <v>2339.19</v>
      </c>
      <c r="AV141" s="25">
        <f t="shared" si="70"/>
        <v>2101</v>
      </c>
      <c r="AW141" s="25">
        <f t="shared" si="71"/>
        <v>2363.4</v>
      </c>
      <c r="AX141" s="228">
        <f t="shared" si="78"/>
        <v>109.22</v>
      </c>
      <c r="AY141" s="228">
        <f t="shared" si="79"/>
        <v>0</v>
      </c>
    </row>
    <row r="142" spans="1:51" ht="15" customHeight="1" x14ac:dyDescent="0.2">
      <c r="A142" s="564"/>
      <c r="B142" s="12">
        <v>12</v>
      </c>
      <c r="C142" s="11">
        <f>'пятая ц.к.'!C142</f>
        <v>1538.98</v>
      </c>
      <c r="D142" s="228">
        <f>'пятая ц.к.'!D142</f>
        <v>1004.14</v>
      </c>
      <c r="E142" s="228">
        <f>'пятая ц.к.'!E142</f>
        <v>16.11</v>
      </c>
      <c r="F142" s="77">
        <f>'пятая ц.к.'!F142</f>
        <v>3.63</v>
      </c>
      <c r="G142" s="77">
        <f>'пятая ц.к.'!G142</f>
        <v>362.41</v>
      </c>
      <c r="H142" s="77">
        <f>'пятая ц.к.'!H142</f>
        <v>336.14</v>
      </c>
      <c r="I142" s="77">
        <f>'пятая ц.к.'!I142</f>
        <v>228.61</v>
      </c>
      <c r="J142" s="77">
        <f>'пятая ц.к.'!J142</f>
        <v>135.16</v>
      </c>
      <c r="K142" s="77">
        <f>'пятая ц.к.'!K142</f>
        <v>236.46</v>
      </c>
      <c r="L142" s="77">
        <f>'пятая ц.к.'!L142</f>
        <v>219.32</v>
      </c>
      <c r="M142" s="77">
        <f>'пятая ц.к.'!M142</f>
        <v>149.16</v>
      </c>
      <c r="N142" s="77">
        <f>'пятая ц.к.'!N142</f>
        <v>88.19</v>
      </c>
      <c r="O142" s="77">
        <f>'пятая ц.к.'!O142</f>
        <v>3.79</v>
      </c>
      <c r="P142" s="77">
        <f>'пятая ц.к.'!P142</f>
        <v>3.52</v>
      </c>
      <c r="Q142" s="77">
        <f>'пятая ц.к.'!Q142</f>
        <v>2.39</v>
      </c>
      <c r="R142" s="77">
        <f>'пятая ц.к.'!R142</f>
        <v>1.41</v>
      </c>
      <c r="S142" s="77"/>
      <c r="T142" s="77">
        <f t="shared" si="80"/>
        <v>589.04</v>
      </c>
      <c r="U142" s="77">
        <f t="shared" si="80"/>
        <v>649.01</v>
      </c>
      <c r="V142" s="77">
        <f t="shared" si="80"/>
        <v>410.82</v>
      </c>
      <c r="W142" s="77">
        <f t="shared" si="80"/>
        <v>673.22</v>
      </c>
      <c r="X142" s="25"/>
      <c r="Y142" s="25">
        <f t="shared" si="56"/>
        <v>2494.06</v>
      </c>
      <c r="Z142" s="25">
        <f t="shared" si="57"/>
        <v>2554.0300000000002</v>
      </c>
      <c r="AA142" s="25">
        <f t="shared" si="58"/>
        <v>2315.84</v>
      </c>
      <c r="AB142" s="25">
        <f t="shared" si="59"/>
        <v>2578.2399999999998</v>
      </c>
      <c r="AC142" s="228">
        <f t="shared" si="72"/>
        <v>1240.5999999999999</v>
      </c>
      <c r="AD142" s="228">
        <f t="shared" si="73"/>
        <v>19.899999999999999</v>
      </c>
      <c r="AE142" s="25"/>
      <c r="AF142" s="25">
        <f t="shared" si="60"/>
        <v>2467.79</v>
      </c>
      <c r="AG142" s="25">
        <f t="shared" si="61"/>
        <v>2527.7600000000002</v>
      </c>
      <c r="AH142" s="25">
        <f t="shared" si="62"/>
        <v>2289.5700000000002</v>
      </c>
      <c r="AI142" s="25">
        <f t="shared" si="63"/>
        <v>2551.9699999999998</v>
      </c>
      <c r="AJ142" s="228">
        <f t="shared" si="74"/>
        <v>1223.46</v>
      </c>
      <c r="AK142" s="228">
        <f t="shared" si="75"/>
        <v>19.63</v>
      </c>
      <c r="AL142" s="25"/>
      <c r="AM142" s="25">
        <f t="shared" si="64"/>
        <v>2360.2600000000002</v>
      </c>
      <c r="AN142" s="25">
        <f t="shared" si="65"/>
        <v>2420.23</v>
      </c>
      <c r="AO142" s="25">
        <f t="shared" si="66"/>
        <v>2182.04</v>
      </c>
      <c r="AP142" s="25">
        <f t="shared" si="67"/>
        <v>2444.44</v>
      </c>
      <c r="AQ142" s="228">
        <f t="shared" si="76"/>
        <v>1153.3</v>
      </c>
      <c r="AR142" s="228">
        <f t="shared" si="77"/>
        <v>18.5</v>
      </c>
      <c r="AS142" s="25"/>
      <c r="AT142" s="25">
        <f t="shared" si="68"/>
        <v>2266.81</v>
      </c>
      <c r="AU142" s="25">
        <f t="shared" si="69"/>
        <v>2326.7800000000002</v>
      </c>
      <c r="AV142" s="25">
        <f t="shared" si="70"/>
        <v>2088.59</v>
      </c>
      <c r="AW142" s="25">
        <f t="shared" si="71"/>
        <v>2350.9899999999998</v>
      </c>
      <c r="AX142" s="228">
        <f t="shared" si="78"/>
        <v>1092.33</v>
      </c>
      <c r="AY142" s="228">
        <f t="shared" si="79"/>
        <v>17.52</v>
      </c>
    </row>
    <row r="143" spans="1:51" ht="15" customHeight="1" x14ac:dyDescent="0.2">
      <c r="A143" s="564"/>
      <c r="B143" s="12">
        <v>13</v>
      </c>
      <c r="C143" s="11">
        <f>'пятая ц.к.'!C143</f>
        <v>1561.77</v>
      </c>
      <c r="D143" s="228">
        <f>'пятая ц.к.'!D143</f>
        <v>286.44</v>
      </c>
      <c r="E143" s="228">
        <f>'пятая ц.к.'!E143</f>
        <v>0</v>
      </c>
      <c r="F143" s="77">
        <f>'пятая ц.к.'!F143</f>
        <v>3.63</v>
      </c>
      <c r="G143" s="77">
        <f>'пятая ц.к.'!G143</f>
        <v>367.78</v>
      </c>
      <c r="H143" s="77">
        <f>'пятая ц.к.'!H143</f>
        <v>341.12</v>
      </c>
      <c r="I143" s="77">
        <f>'пятая ц.к.'!I143</f>
        <v>231.99</v>
      </c>
      <c r="J143" s="77">
        <f>'пятая ц.к.'!J143</f>
        <v>137.16</v>
      </c>
      <c r="K143" s="77">
        <f>'пятая ц.к.'!K143</f>
        <v>67.45</v>
      </c>
      <c r="L143" s="77">
        <f>'пятая ц.к.'!L143</f>
        <v>62.56</v>
      </c>
      <c r="M143" s="77">
        <f>'пятая ц.к.'!M143</f>
        <v>42.55</v>
      </c>
      <c r="N143" s="77">
        <f>'пятая ц.к.'!N143</f>
        <v>25.16</v>
      </c>
      <c r="O143" s="77">
        <f>'пятая ц.к.'!O143</f>
        <v>0</v>
      </c>
      <c r="P143" s="77">
        <f>'пятая ц.к.'!P143</f>
        <v>0</v>
      </c>
      <c r="Q143" s="77">
        <f>'пятая ц.к.'!Q143</f>
        <v>0</v>
      </c>
      <c r="R143" s="77">
        <f>'пятая ц.к.'!R143</f>
        <v>0</v>
      </c>
      <c r="S143" s="77"/>
      <c r="T143" s="77">
        <f t="shared" si="80"/>
        <v>589.04</v>
      </c>
      <c r="U143" s="77">
        <f t="shared" si="80"/>
        <v>649.01</v>
      </c>
      <c r="V143" s="77">
        <f t="shared" si="80"/>
        <v>410.82</v>
      </c>
      <c r="W143" s="77">
        <f t="shared" si="80"/>
        <v>673.22</v>
      </c>
      <c r="X143" s="25"/>
      <c r="Y143" s="25">
        <f t="shared" si="56"/>
        <v>2522.2199999999998</v>
      </c>
      <c r="Z143" s="25">
        <f t="shared" si="57"/>
        <v>2582.19</v>
      </c>
      <c r="AA143" s="25">
        <f t="shared" si="58"/>
        <v>2344</v>
      </c>
      <c r="AB143" s="25">
        <f t="shared" si="59"/>
        <v>2606.4</v>
      </c>
      <c r="AC143" s="228">
        <f t="shared" si="72"/>
        <v>353.89</v>
      </c>
      <c r="AD143" s="228">
        <f t="shared" si="73"/>
        <v>0</v>
      </c>
      <c r="AE143" s="25"/>
      <c r="AF143" s="25">
        <f t="shared" si="60"/>
        <v>2495.56</v>
      </c>
      <c r="AG143" s="25">
        <f t="shared" si="61"/>
        <v>2555.5300000000002</v>
      </c>
      <c r="AH143" s="25">
        <f t="shared" si="62"/>
        <v>2317.34</v>
      </c>
      <c r="AI143" s="25">
        <f t="shared" si="63"/>
        <v>2579.7399999999998</v>
      </c>
      <c r="AJ143" s="228">
        <f t="shared" si="74"/>
        <v>349</v>
      </c>
      <c r="AK143" s="228">
        <f t="shared" si="75"/>
        <v>0</v>
      </c>
      <c r="AL143" s="25"/>
      <c r="AM143" s="25">
        <f t="shared" si="64"/>
        <v>2386.4299999999998</v>
      </c>
      <c r="AN143" s="25">
        <f t="shared" si="65"/>
        <v>2446.4</v>
      </c>
      <c r="AO143" s="25">
        <f t="shared" si="66"/>
        <v>2208.21</v>
      </c>
      <c r="AP143" s="25">
        <f t="shared" si="67"/>
        <v>2470.61</v>
      </c>
      <c r="AQ143" s="228">
        <f t="shared" si="76"/>
        <v>328.99</v>
      </c>
      <c r="AR143" s="228">
        <f t="shared" si="77"/>
        <v>0</v>
      </c>
      <c r="AS143" s="25"/>
      <c r="AT143" s="25">
        <f t="shared" si="68"/>
        <v>2291.6</v>
      </c>
      <c r="AU143" s="25">
        <f t="shared" si="69"/>
        <v>2351.5700000000002</v>
      </c>
      <c r="AV143" s="25">
        <f t="shared" si="70"/>
        <v>2113.38</v>
      </c>
      <c r="AW143" s="25">
        <f t="shared" si="71"/>
        <v>2375.7800000000002</v>
      </c>
      <c r="AX143" s="228">
        <f t="shared" si="78"/>
        <v>311.60000000000002</v>
      </c>
      <c r="AY143" s="228">
        <f t="shared" si="79"/>
        <v>0</v>
      </c>
    </row>
    <row r="144" spans="1:51" ht="15" customHeight="1" x14ac:dyDescent="0.2">
      <c r="A144" s="564"/>
      <c r="B144" s="12">
        <v>14</v>
      </c>
      <c r="C144" s="11">
        <f>'пятая ц.к.'!C144</f>
        <v>1621.71</v>
      </c>
      <c r="D144" s="228">
        <f>'пятая ц.к.'!D144</f>
        <v>113.36</v>
      </c>
      <c r="E144" s="228">
        <f>'пятая ц.к.'!E144</f>
        <v>0</v>
      </c>
      <c r="F144" s="77">
        <f>'пятая ц.к.'!F144</f>
        <v>3.63</v>
      </c>
      <c r="G144" s="77">
        <f>'пятая ц.к.'!G144</f>
        <v>381.89</v>
      </c>
      <c r="H144" s="77">
        <f>'пятая ц.к.'!H144</f>
        <v>354.21</v>
      </c>
      <c r="I144" s="77">
        <f>'пятая ц.к.'!I144</f>
        <v>240.9</v>
      </c>
      <c r="J144" s="77">
        <f>'пятая ц.к.'!J144</f>
        <v>142.43</v>
      </c>
      <c r="K144" s="77">
        <f>'пятая ц.к.'!K144</f>
        <v>26.69</v>
      </c>
      <c r="L144" s="77">
        <f>'пятая ц.к.'!L144</f>
        <v>24.76</v>
      </c>
      <c r="M144" s="77">
        <f>'пятая ц.к.'!M144</f>
        <v>16.84</v>
      </c>
      <c r="N144" s="77">
        <f>'пятая ц.к.'!N144</f>
        <v>9.9600000000000009</v>
      </c>
      <c r="O144" s="77">
        <f>'пятая ц.к.'!O144</f>
        <v>0</v>
      </c>
      <c r="P144" s="77">
        <f>'пятая ц.к.'!P144</f>
        <v>0</v>
      </c>
      <c r="Q144" s="77">
        <f>'пятая ц.к.'!Q144</f>
        <v>0</v>
      </c>
      <c r="R144" s="77">
        <f>'пятая ц.к.'!R144</f>
        <v>0</v>
      </c>
      <c r="S144" s="77"/>
      <c r="T144" s="77">
        <f t="shared" si="80"/>
        <v>589.04</v>
      </c>
      <c r="U144" s="77">
        <f t="shared" si="80"/>
        <v>649.01</v>
      </c>
      <c r="V144" s="77">
        <f t="shared" si="80"/>
        <v>410.82</v>
      </c>
      <c r="W144" s="77">
        <f t="shared" si="80"/>
        <v>673.22</v>
      </c>
      <c r="X144" s="25"/>
      <c r="Y144" s="25">
        <f t="shared" si="56"/>
        <v>2596.27</v>
      </c>
      <c r="Z144" s="25">
        <f t="shared" si="57"/>
        <v>2656.24</v>
      </c>
      <c r="AA144" s="25">
        <f t="shared" si="58"/>
        <v>2418.0500000000002</v>
      </c>
      <c r="AB144" s="25">
        <f t="shared" si="59"/>
        <v>2680.45</v>
      </c>
      <c r="AC144" s="228">
        <f t="shared" si="72"/>
        <v>140.05000000000001</v>
      </c>
      <c r="AD144" s="228">
        <f t="shared" si="73"/>
        <v>0</v>
      </c>
      <c r="AE144" s="25"/>
      <c r="AF144" s="25">
        <f t="shared" si="60"/>
        <v>2568.59</v>
      </c>
      <c r="AG144" s="25">
        <f t="shared" si="61"/>
        <v>2628.56</v>
      </c>
      <c r="AH144" s="25">
        <f t="shared" si="62"/>
        <v>2390.37</v>
      </c>
      <c r="AI144" s="25">
        <f t="shared" si="63"/>
        <v>2652.77</v>
      </c>
      <c r="AJ144" s="228">
        <f t="shared" si="74"/>
        <v>138.12</v>
      </c>
      <c r="AK144" s="228">
        <f t="shared" si="75"/>
        <v>0</v>
      </c>
      <c r="AL144" s="25"/>
      <c r="AM144" s="25">
        <f t="shared" si="64"/>
        <v>2455.2800000000002</v>
      </c>
      <c r="AN144" s="25">
        <f t="shared" si="65"/>
        <v>2515.25</v>
      </c>
      <c r="AO144" s="25">
        <f t="shared" si="66"/>
        <v>2277.06</v>
      </c>
      <c r="AP144" s="25">
        <f t="shared" si="67"/>
        <v>2539.46</v>
      </c>
      <c r="AQ144" s="228">
        <f t="shared" si="76"/>
        <v>130.19999999999999</v>
      </c>
      <c r="AR144" s="228">
        <f t="shared" si="77"/>
        <v>0</v>
      </c>
      <c r="AS144" s="25"/>
      <c r="AT144" s="25">
        <f t="shared" si="68"/>
        <v>2356.81</v>
      </c>
      <c r="AU144" s="25">
        <f t="shared" si="69"/>
        <v>2416.7800000000002</v>
      </c>
      <c r="AV144" s="25">
        <f t="shared" si="70"/>
        <v>2178.59</v>
      </c>
      <c r="AW144" s="25">
        <f t="shared" si="71"/>
        <v>2440.9899999999998</v>
      </c>
      <c r="AX144" s="228">
        <f t="shared" si="78"/>
        <v>123.32</v>
      </c>
      <c r="AY144" s="228">
        <f t="shared" si="79"/>
        <v>0</v>
      </c>
    </row>
    <row r="145" spans="1:51" ht="15" customHeight="1" x14ac:dyDescent="0.2">
      <c r="A145" s="564"/>
      <c r="B145" s="12">
        <v>15</v>
      </c>
      <c r="C145" s="11">
        <f>'пятая ц.к.'!C145</f>
        <v>1603.45</v>
      </c>
      <c r="D145" s="228">
        <f>'пятая ц.к.'!D145</f>
        <v>256.99</v>
      </c>
      <c r="E145" s="228">
        <f>'пятая ц.к.'!E145</f>
        <v>0</v>
      </c>
      <c r="F145" s="77">
        <f>'пятая ц.к.'!F145</f>
        <v>3.63</v>
      </c>
      <c r="G145" s="77">
        <f>'пятая ц.к.'!G145</f>
        <v>377.59</v>
      </c>
      <c r="H145" s="77">
        <f>'пятая ц.к.'!H145</f>
        <v>350.22</v>
      </c>
      <c r="I145" s="77">
        <f>'пятая ц.к.'!I145</f>
        <v>238.18</v>
      </c>
      <c r="J145" s="77">
        <f>'пятая ц.к.'!J145</f>
        <v>140.82</v>
      </c>
      <c r="K145" s="77">
        <f>'пятая ц.к.'!K145</f>
        <v>60.52</v>
      </c>
      <c r="L145" s="77">
        <f>'пятая ц.к.'!L145</f>
        <v>56.13</v>
      </c>
      <c r="M145" s="77">
        <f>'пятая ц.к.'!M145</f>
        <v>38.17</v>
      </c>
      <c r="N145" s="77">
        <f>'пятая ц.к.'!N145</f>
        <v>22.57</v>
      </c>
      <c r="O145" s="77">
        <f>'пятая ц.к.'!O145</f>
        <v>0</v>
      </c>
      <c r="P145" s="77">
        <f>'пятая ц.к.'!P145</f>
        <v>0</v>
      </c>
      <c r="Q145" s="77">
        <f>'пятая ц.к.'!Q145</f>
        <v>0</v>
      </c>
      <c r="R145" s="77">
        <f>'пятая ц.к.'!R145</f>
        <v>0</v>
      </c>
      <c r="S145" s="77"/>
      <c r="T145" s="77">
        <f t="shared" si="80"/>
        <v>589.04</v>
      </c>
      <c r="U145" s="77">
        <f t="shared" si="80"/>
        <v>649.01</v>
      </c>
      <c r="V145" s="77">
        <f t="shared" si="80"/>
        <v>410.82</v>
      </c>
      <c r="W145" s="77">
        <f t="shared" si="80"/>
        <v>673.22</v>
      </c>
      <c r="X145" s="25"/>
      <c r="Y145" s="25">
        <f t="shared" si="56"/>
        <v>2573.71</v>
      </c>
      <c r="Z145" s="25">
        <f t="shared" si="57"/>
        <v>2633.68</v>
      </c>
      <c r="AA145" s="25">
        <f t="shared" si="58"/>
        <v>2395.4899999999998</v>
      </c>
      <c r="AB145" s="25">
        <f t="shared" si="59"/>
        <v>2657.89</v>
      </c>
      <c r="AC145" s="228">
        <f t="shared" si="72"/>
        <v>317.51</v>
      </c>
      <c r="AD145" s="228">
        <f t="shared" si="73"/>
        <v>0</v>
      </c>
      <c r="AE145" s="25"/>
      <c r="AF145" s="25">
        <f t="shared" si="60"/>
        <v>2546.34</v>
      </c>
      <c r="AG145" s="25">
        <f t="shared" si="61"/>
        <v>2606.31</v>
      </c>
      <c r="AH145" s="25">
        <f t="shared" si="62"/>
        <v>2368.12</v>
      </c>
      <c r="AI145" s="25">
        <f t="shared" si="63"/>
        <v>2630.52</v>
      </c>
      <c r="AJ145" s="228">
        <f t="shared" si="74"/>
        <v>313.12</v>
      </c>
      <c r="AK145" s="228">
        <f t="shared" si="75"/>
        <v>0</v>
      </c>
      <c r="AL145" s="25"/>
      <c r="AM145" s="25">
        <f t="shared" si="64"/>
        <v>2434.3000000000002</v>
      </c>
      <c r="AN145" s="25">
        <f t="shared" si="65"/>
        <v>2494.27</v>
      </c>
      <c r="AO145" s="25">
        <f t="shared" si="66"/>
        <v>2256.08</v>
      </c>
      <c r="AP145" s="25">
        <f t="shared" si="67"/>
        <v>2518.48</v>
      </c>
      <c r="AQ145" s="228">
        <f t="shared" si="76"/>
        <v>295.16000000000003</v>
      </c>
      <c r="AR145" s="228">
        <f t="shared" si="77"/>
        <v>0</v>
      </c>
      <c r="AS145" s="25"/>
      <c r="AT145" s="25">
        <f t="shared" si="68"/>
        <v>2336.94</v>
      </c>
      <c r="AU145" s="25">
        <f t="shared" si="69"/>
        <v>2396.91</v>
      </c>
      <c r="AV145" s="25">
        <f t="shared" si="70"/>
        <v>2158.7199999999998</v>
      </c>
      <c r="AW145" s="25">
        <f t="shared" si="71"/>
        <v>2421.12</v>
      </c>
      <c r="AX145" s="228">
        <f t="shared" si="78"/>
        <v>279.56</v>
      </c>
      <c r="AY145" s="228">
        <f t="shared" si="79"/>
        <v>0</v>
      </c>
    </row>
    <row r="146" spans="1:51" ht="15" customHeight="1" x14ac:dyDescent="0.2">
      <c r="A146" s="564"/>
      <c r="B146" s="12">
        <v>16</v>
      </c>
      <c r="C146" s="11">
        <f>'пятая ц.к.'!C146</f>
        <v>1525.36</v>
      </c>
      <c r="D146" s="228">
        <f>'пятая ц.к.'!D146</f>
        <v>136.33000000000001</v>
      </c>
      <c r="E146" s="228">
        <f>'пятая ц.к.'!E146</f>
        <v>0</v>
      </c>
      <c r="F146" s="77">
        <f>'пятая ц.к.'!F146</f>
        <v>3.63</v>
      </c>
      <c r="G146" s="77">
        <f>'пятая ц.к.'!G146</f>
        <v>359.2</v>
      </c>
      <c r="H146" s="77">
        <f>'пятая ц.к.'!H146</f>
        <v>333.16</v>
      </c>
      <c r="I146" s="77">
        <f>'пятая ц.к.'!I146</f>
        <v>226.58</v>
      </c>
      <c r="J146" s="77">
        <f>'пятая ц.к.'!J146</f>
        <v>133.96</v>
      </c>
      <c r="K146" s="77">
        <f>'пятая ц.к.'!K146</f>
        <v>32.1</v>
      </c>
      <c r="L146" s="77">
        <f>'пятая ц.к.'!L146</f>
        <v>29.78</v>
      </c>
      <c r="M146" s="77">
        <f>'пятая ц.к.'!M146</f>
        <v>20.25</v>
      </c>
      <c r="N146" s="77">
        <f>'пятая ц.к.'!N146</f>
        <v>11.97</v>
      </c>
      <c r="O146" s="77">
        <f>'пятая ц.к.'!O146</f>
        <v>0</v>
      </c>
      <c r="P146" s="77">
        <f>'пятая ц.к.'!P146</f>
        <v>0</v>
      </c>
      <c r="Q146" s="77">
        <f>'пятая ц.к.'!Q146</f>
        <v>0</v>
      </c>
      <c r="R146" s="77">
        <f>'пятая ц.к.'!R146</f>
        <v>0</v>
      </c>
      <c r="S146" s="77"/>
      <c r="T146" s="77">
        <f t="shared" si="80"/>
        <v>589.04</v>
      </c>
      <c r="U146" s="77">
        <f t="shared" si="80"/>
        <v>649.01</v>
      </c>
      <c r="V146" s="77">
        <f t="shared" si="80"/>
        <v>410.82</v>
      </c>
      <c r="W146" s="77">
        <f t="shared" si="80"/>
        <v>673.22</v>
      </c>
      <c r="X146" s="25"/>
      <c r="Y146" s="25">
        <f t="shared" si="56"/>
        <v>2477.23</v>
      </c>
      <c r="Z146" s="25">
        <f t="shared" si="57"/>
        <v>2537.1999999999998</v>
      </c>
      <c r="AA146" s="25">
        <f t="shared" si="58"/>
        <v>2299.0100000000002</v>
      </c>
      <c r="AB146" s="25">
        <f t="shared" si="59"/>
        <v>2561.41</v>
      </c>
      <c r="AC146" s="228">
        <f t="shared" si="72"/>
        <v>168.43</v>
      </c>
      <c r="AD146" s="228">
        <f t="shared" si="73"/>
        <v>0</v>
      </c>
      <c r="AE146" s="25"/>
      <c r="AF146" s="25">
        <f t="shared" si="60"/>
        <v>2451.19</v>
      </c>
      <c r="AG146" s="25">
        <f t="shared" si="61"/>
        <v>2511.16</v>
      </c>
      <c r="AH146" s="25">
        <f t="shared" si="62"/>
        <v>2272.9699999999998</v>
      </c>
      <c r="AI146" s="25">
        <f t="shared" si="63"/>
        <v>2535.37</v>
      </c>
      <c r="AJ146" s="228">
        <f t="shared" si="74"/>
        <v>166.11</v>
      </c>
      <c r="AK146" s="228">
        <f t="shared" si="75"/>
        <v>0</v>
      </c>
      <c r="AL146" s="25"/>
      <c r="AM146" s="25">
        <f t="shared" si="64"/>
        <v>2344.61</v>
      </c>
      <c r="AN146" s="25">
        <f t="shared" si="65"/>
        <v>2404.58</v>
      </c>
      <c r="AO146" s="25">
        <f t="shared" si="66"/>
        <v>2166.39</v>
      </c>
      <c r="AP146" s="25">
        <f t="shared" si="67"/>
        <v>2428.79</v>
      </c>
      <c r="AQ146" s="228">
        <f t="shared" si="76"/>
        <v>156.58000000000001</v>
      </c>
      <c r="AR146" s="228">
        <f t="shared" si="77"/>
        <v>0</v>
      </c>
      <c r="AS146" s="25"/>
      <c r="AT146" s="25">
        <f t="shared" si="68"/>
        <v>2251.9899999999998</v>
      </c>
      <c r="AU146" s="25">
        <f t="shared" si="69"/>
        <v>2311.96</v>
      </c>
      <c r="AV146" s="25">
        <f t="shared" si="70"/>
        <v>2073.77</v>
      </c>
      <c r="AW146" s="25">
        <f t="shared" si="71"/>
        <v>2336.17</v>
      </c>
      <c r="AX146" s="228">
        <f t="shared" si="78"/>
        <v>148.30000000000001</v>
      </c>
      <c r="AY146" s="228">
        <f t="shared" si="79"/>
        <v>0</v>
      </c>
    </row>
    <row r="147" spans="1:51" ht="15" customHeight="1" x14ac:dyDescent="0.2">
      <c r="A147" s="564"/>
      <c r="B147" s="12">
        <v>17</v>
      </c>
      <c r="C147" s="11">
        <f>'пятая ц.к.'!C147</f>
        <v>1493.26</v>
      </c>
      <c r="D147" s="228">
        <f>'пятая ц.к.'!D147</f>
        <v>136.09</v>
      </c>
      <c r="E147" s="228">
        <f>'пятая ц.к.'!E147</f>
        <v>0</v>
      </c>
      <c r="F147" s="77">
        <f>'пятая ц.к.'!F147</f>
        <v>3.63</v>
      </c>
      <c r="G147" s="77">
        <f>'пятая ц.к.'!G147</f>
        <v>351.64</v>
      </c>
      <c r="H147" s="77">
        <f>'пятая ц.к.'!H147</f>
        <v>326.14999999999998</v>
      </c>
      <c r="I147" s="77">
        <f>'пятая ц.к.'!I147</f>
        <v>221.81</v>
      </c>
      <c r="J147" s="77">
        <f>'пятая ц.к.'!J147</f>
        <v>131.13999999999999</v>
      </c>
      <c r="K147" s="77">
        <f>'пятая ц.к.'!K147</f>
        <v>32.049999999999997</v>
      </c>
      <c r="L147" s="77">
        <f>'пятая ц.к.'!L147</f>
        <v>29.72</v>
      </c>
      <c r="M147" s="77">
        <f>'пятая ц.к.'!M147</f>
        <v>20.22</v>
      </c>
      <c r="N147" s="77">
        <f>'пятая ц.к.'!N147</f>
        <v>11.95</v>
      </c>
      <c r="O147" s="77">
        <f>'пятая ц.к.'!O147</f>
        <v>0</v>
      </c>
      <c r="P147" s="77">
        <f>'пятая ц.к.'!P147</f>
        <v>0</v>
      </c>
      <c r="Q147" s="77">
        <f>'пятая ц.к.'!Q147</f>
        <v>0</v>
      </c>
      <c r="R147" s="77">
        <f>'пятая ц.к.'!R147</f>
        <v>0</v>
      </c>
      <c r="S147" s="77"/>
      <c r="T147" s="77">
        <f t="shared" si="80"/>
        <v>589.04</v>
      </c>
      <c r="U147" s="77">
        <f t="shared" si="80"/>
        <v>649.01</v>
      </c>
      <c r="V147" s="77">
        <f t="shared" si="80"/>
        <v>410.82</v>
      </c>
      <c r="W147" s="77">
        <f t="shared" si="80"/>
        <v>673.22</v>
      </c>
      <c r="X147" s="25"/>
      <c r="Y147" s="25">
        <f t="shared" si="56"/>
        <v>2437.5700000000002</v>
      </c>
      <c r="Z147" s="25">
        <f t="shared" si="57"/>
        <v>2497.54</v>
      </c>
      <c r="AA147" s="25">
        <f t="shared" si="58"/>
        <v>2259.35</v>
      </c>
      <c r="AB147" s="25">
        <f t="shared" si="59"/>
        <v>2521.75</v>
      </c>
      <c r="AC147" s="228">
        <f t="shared" si="72"/>
        <v>168.14</v>
      </c>
      <c r="AD147" s="228">
        <f t="shared" si="73"/>
        <v>0</v>
      </c>
      <c r="AE147" s="25"/>
      <c r="AF147" s="25">
        <f t="shared" si="60"/>
        <v>2412.08</v>
      </c>
      <c r="AG147" s="25">
        <f t="shared" si="61"/>
        <v>2472.0500000000002</v>
      </c>
      <c r="AH147" s="25">
        <f t="shared" si="62"/>
        <v>2233.86</v>
      </c>
      <c r="AI147" s="25">
        <f t="shared" si="63"/>
        <v>2496.2600000000002</v>
      </c>
      <c r="AJ147" s="228">
        <f t="shared" si="74"/>
        <v>165.81</v>
      </c>
      <c r="AK147" s="228">
        <f t="shared" si="75"/>
        <v>0</v>
      </c>
      <c r="AL147" s="25"/>
      <c r="AM147" s="25">
        <f t="shared" si="64"/>
        <v>2307.7399999999998</v>
      </c>
      <c r="AN147" s="25">
        <f t="shared" si="65"/>
        <v>2367.71</v>
      </c>
      <c r="AO147" s="25">
        <f t="shared" si="66"/>
        <v>2129.52</v>
      </c>
      <c r="AP147" s="25">
        <f t="shared" si="67"/>
        <v>2391.92</v>
      </c>
      <c r="AQ147" s="228">
        <f t="shared" si="76"/>
        <v>156.31</v>
      </c>
      <c r="AR147" s="228">
        <f t="shared" si="77"/>
        <v>0</v>
      </c>
      <c r="AS147" s="25"/>
      <c r="AT147" s="25">
        <f t="shared" si="68"/>
        <v>2217.0700000000002</v>
      </c>
      <c r="AU147" s="25">
        <f t="shared" si="69"/>
        <v>2277.04</v>
      </c>
      <c r="AV147" s="25">
        <f t="shared" si="70"/>
        <v>2038.85</v>
      </c>
      <c r="AW147" s="25">
        <f t="shared" si="71"/>
        <v>2301.25</v>
      </c>
      <c r="AX147" s="228">
        <f t="shared" si="78"/>
        <v>148.04</v>
      </c>
      <c r="AY147" s="228">
        <f t="shared" si="79"/>
        <v>0</v>
      </c>
    </row>
    <row r="148" spans="1:51" ht="15" customHeight="1" x14ac:dyDescent="0.2">
      <c r="A148" s="564"/>
      <c r="B148" s="12">
        <v>18</v>
      </c>
      <c r="C148" s="11">
        <f>'пятая ц.к.'!C148</f>
        <v>1494.25</v>
      </c>
      <c r="D148" s="228">
        <f>'пятая ц.к.'!D148</f>
        <v>170.28</v>
      </c>
      <c r="E148" s="228">
        <f>'пятая ц.к.'!E148</f>
        <v>0</v>
      </c>
      <c r="F148" s="77">
        <f>'пятая ц.к.'!F148</f>
        <v>3.63</v>
      </c>
      <c r="G148" s="77">
        <f>'пятая ц.к.'!G148</f>
        <v>351.88</v>
      </c>
      <c r="H148" s="77">
        <f>'пятая ц.к.'!H148</f>
        <v>326.37</v>
      </c>
      <c r="I148" s="77">
        <f>'пятая ц.к.'!I148</f>
        <v>221.96</v>
      </c>
      <c r="J148" s="77">
        <f>'пятая ц.к.'!J148</f>
        <v>131.22999999999999</v>
      </c>
      <c r="K148" s="77">
        <f>'пятая ц.к.'!K148</f>
        <v>40.1</v>
      </c>
      <c r="L148" s="77">
        <f>'пятая ц.к.'!L148</f>
        <v>37.19</v>
      </c>
      <c r="M148" s="77">
        <f>'пятая ц.к.'!M148</f>
        <v>25.29</v>
      </c>
      <c r="N148" s="77">
        <f>'пятая ц.к.'!N148</f>
        <v>14.95</v>
      </c>
      <c r="O148" s="77">
        <f>'пятая ц.к.'!O148</f>
        <v>0</v>
      </c>
      <c r="P148" s="77">
        <f>'пятая ц.к.'!P148</f>
        <v>0</v>
      </c>
      <c r="Q148" s="77">
        <f>'пятая ц.к.'!Q148</f>
        <v>0</v>
      </c>
      <c r="R148" s="77">
        <f>'пятая ц.к.'!R148</f>
        <v>0</v>
      </c>
      <c r="S148" s="77"/>
      <c r="T148" s="77">
        <f t="shared" si="80"/>
        <v>589.04</v>
      </c>
      <c r="U148" s="77">
        <f t="shared" si="80"/>
        <v>649.01</v>
      </c>
      <c r="V148" s="77">
        <f t="shared" si="80"/>
        <v>410.82</v>
      </c>
      <c r="W148" s="77">
        <f t="shared" si="80"/>
        <v>673.22</v>
      </c>
      <c r="X148" s="25"/>
      <c r="Y148" s="25">
        <f t="shared" si="56"/>
        <v>2438.8000000000002</v>
      </c>
      <c r="Z148" s="25">
        <f t="shared" si="57"/>
        <v>2498.77</v>
      </c>
      <c r="AA148" s="25">
        <f t="shared" si="58"/>
        <v>2260.58</v>
      </c>
      <c r="AB148" s="25">
        <f t="shared" si="59"/>
        <v>2522.98</v>
      </c>
      <c r="AC148" s="228">
        <f t="shared" si="72"/>
        <v>210.38</v>
      </c>
      <c r="AD148" s="228">
        <f t="shared" si="73"/>
        <v>0</v>
      </c>
      <c r="AE148" s="25"/>
      <c r="AF148" s="25">
        <f t="shared" si="60"/>
        <v>2413.29</v>
      </c>
      <c r="AG148" s="25">
        <f t="shared" si="61"/>
        <v>2473.2600000000002</v>
      </c>
      <c r="AH148" s="25">
        <f t="shared" si="62"/>
        <v>2235.0700000000002</v>
      </c>
      <c r="AI148" s="25">
        <f t="shared" si="63"/>
        <v>2497.4699999999998</v>
      </c>
      <c r="AJ148" s="228">
        <f t="shared" si="74"/>
        <v>207.47</v>
      </c>
      <c r="AK148" s="228">
        <f t="shared" si="75"/>
        <v>0</v>
      </c>
      <c r="AL148" s="25"/>
      <c r="AM148" s="25">
        <f t="shared" si="64"/>
        <v>2308.88</v>
      </c>
      <c r="AN148" s="25">
        <f t="shared" si="65"/>
        <v>2368.85</v>
      </c>
      <c r="AO148" s="25">
        <f t="shared" si="66"/>
        <v>2130.66</v>
      </c>
      <c r="AP148" s="25">
        <f t="shared" si="67"/>
        <v>2393.06</v>
      </c>
      <c r="AQ148" s="228">
        <f t="shared" si="76"/>
        <v>195.57</v>
      </c>
      <c r="AR148" s="228">
        <f t="shared" si="77"/>
        <v>0</v>
      </c>
      <c r="AS148" s="25"/>
      <c r="AT148" s="25">
        <f t="shared" si="68"/>
        <v>2218.15</v>
      </c>
      <c r="AU148" s="25">
        <f t="shared" si="69"/>
        <v>2278.12</v>
      </c>
      <c r="AV148" s="25">
        <f t="shared" si="70"/>
        <v>2039.93</v>
      </c>
      <c r="AW148" s="25">
        <f t="shared" si="71"/>
        <v>2302.33</v>
      </c>
      <c r="AX148" s="228">
        <f t="shared" si="78"/>
        <v>185.23</v>
      </c>
      <c r="AY148" s="228">
        <f t="shared" si="79"/>
        <v>0</v>
      </c>
    </row>
    <row r="149" spans="1:51" ht="15" customHeight="1" x14ac:dyDescent="0.2">
      <c r="A149" s="564"/>
      <c r="B149" s="12">
        <v>19</v>
      </c>
      <c r="C149" s="11">
        <f>'пятая ц.к.'!C149</f>
        <v>1593.51</v>
      </c>
      <c r="D149" s="228">
        <f>'пятая ц.к.'!D149</f>
        <v>913.71</v>
      </c>
      <c r="E149" s="228">
        <f>'пятая ц.к.'!E149</f>
        <v>0</v>
      </c>
      <c r="F149" s="77">
        <f>'пятая ц.к.'!F149</f>
        <v>3.63</v>
      </c>
      <c r="G149" s="77">
        <f>'пятая ц.к.'!G149</f>
        <v>375.25</v>
      </c>
      <c r="H149" s="77">
        <f>'пятая ц.к.'!H149</f>
        <v>348.05</v>
      </c>
      <c r="I149" s="77">
        <f>'пятая ц.к.'!I149</f>
        <v>236.71</v>
      </c>
      <c r="J149" s="77">
        <f>'пятая ц.к.'!J149</f>
        <v>139.94999999999999</v>
      </c>
      <c r="K149" s="77">
        <f>'пятая ц.к.'!K149</f>
        <v>215.17</v>
      </c>
      <c r="L149" s="77">
        <f>'пятая ц.к.'!L149</f>
        <v>199.57</v>
      </c>
      <c r="M149" s="77">
        <f>'пятая ц.к.'!M149</f>
        <v>135.72999999999999</v>
      </c>
      <c r="N149" s="77">
        <f>'пятая ц.к.'!N149</f>
        <v>80.25</v>
      </c>
      <c r="O149" s="77">
        <f>'пятая ц.к.'!O149</f>
        <v>0</v>
      </c>
      <c r="P149" s="77">
        <f>'пятая ц.к.'!P149</f>
        <v>0</v>
      </c>
      <c r="Q149" s="77">
        <f>'пятая ц.к.'!Q149</f>
        <v>0</v>
      </c>
      <c r="R149" s="77">
        <f>'пятая ц.к.'!R149</f>
        <v>0</v>
      </c>
      <c r="S149" s="77"/>
      <c r="T149" s="77">
        <f t="shared" si="80"/>
        <v>589.04</v>
      </c>
      <c r="U149" s="77">
        <f t="shared" si="80"/>
        <v>649.01</v>
      </c>
      <c r="V149" s="77">
        <f t="shared" si="80"/>
        <v>410.82</v>
      </c>
      <c r="W149" s="77">
        <f t="shared" si="80"/>
        <v>673.22</v>
      </c>
      <c r="X149" s="25"/>
      <c r="Y149" s="25">
        <f t="shared" si="56"/>
        <v>2561.4299999999998</v>
      </c>
      <c r="Z149" s="25">
        <f t="shared" si="57"/>
        <v>2621.4</v>
      </c>
      <c r="AA149" s="25">
        <f t="shared" si="58"/>
        <v>2383.21</v>
      </c>
      <c r="AB149" s="25">
        <f t="shared" si="59"/>
        <v>2645.61</v>
      </c>
      <c r="AC149" s="228">
        <f t="shared" si="72"/>
        <v>1128.8800000000001</v>
      </c>
      <c r="AD149" s="228">
        <f t="shared" si="73"/>
        <v>0</v>
      </c>
      <c r="AE149" s="25"/>
      <c r="AF149" s="25">
        <f t="shared" si="60"/>
        <v>2534.23</v>
      </c>
      <c r="AG149" s="25">
        <f t="shared" si="61"/>
        <v>2594.1999999999998</v>
      </c>
      <c r="AH149" s="25">
        <f t="shared" si="62"/>
        <v>2356.0100000000002</v>
      </c>
      <c r="AI149" s="25">
        <f t="shared" si="63"/>
        <v>2618.41</v>
      </c>
      <c r="AJ149" s="228">
        <f t="shared" si="74"/>
        <v>1113.28</v>
      </c>
      <c r="AK149" s="228">
        <f t="shared" si="75"/>
        <v>0</v>
      </c>
      <c r="AL149" s="25"/>
      <c r="AM149" s="25">
        <f t="shared" si="64"/>
        <v>2422.89</v>
      </c>
      <c r="AN149" s="25">
        <f t="shared" si="65"/>
        <v>2482.86</v>
      </c>
      <c r="AO149" s="25">
        <f t="shared" si="66"/>
        <v>2244.67</v>
      </c>
      <c r="AP149" s="25">
        <f t="shared" si="67"/>
        <v>2507.0700000000002</v>
      </c>
      <c r="AQ149" s="228">
        <f t="shared" si="76"/>
        <v>1049.44</v>
      </c>
      <c r="AR149" s="228">
        <f t="shared" si="77"/>
        <v>0</v>
      </c>
      <c r="AS149" s="25"/>
      <c r="AT149" s="25">
        <f t="shared" si="68"/>
        <v>2326.13</v>
      </c>
      <c r="AU149" s="25">
        <f t="shared" si="69"/>
        <v>2386.1</v>
      </c>
      <c r="AV149" s="25">
        <f t="shared" si="70"/>
        <v>2147.91</v>
      </c>
      <c r="AW149" s="25">
        <f t="shared" si="71"/>
        <v>2410.31</v>
      </c>
      <c r="AX149" s="228">
        <f t="shared" si="78"/>
        <v>993.96</v>
      </c>
      <c r="AY149" s="228">
        <f t="shared" si="79"/>
        <v>0</v>
      </c>
    </row>
    <row r="150" spans="1:51" ht="15" customHeight="1" x14ac:dyDescent="0.2">
      <c r="A150" s="564"/>
      <c r="B150" s="12">
        <v>20</v>
      </c>
      <c r="C150" s="11">
        <f>'пятая ц.к.'!C150</f>
        <v>1595.57</v>
      </c>
      <c r="D150" s="228">
        <f>'пятая ц.к.'!D150</f>
        <v>35.46</v>
      </c>
      <c r="E150" s="228">
        <f>'пятая ц.к.'!E150</f>
        <v>0</v>
      </c>
      <c r="F150" s="77">
        <f>'пятая ц.к.'!F150</f>
        <v>3.63</v>
      </c>
      <c r="G150" s="77">
        <f>'пятая ц.к.'!G150</f>
        <v>375.74</v>
      </c>
      <c r="H150" s="77">
        <f>'пятая ц.к.'!H150</f>
        <v>348.5</v>
      </c>
      <c r="I150" s="77">
        <f>'пятая ц.к.'!I150</f>
        <v>237.01</v>
      </c>
      <c r="J150" s="77">
        <f>'пятая ц.к.'!J150</f>
        <v>140.13</v>
      </c>
      <c r="K150" s="77">
        <f>'пятая ц.к.'!K150</f>
        <v>8.35</v>
      </c>
      <c r="L150" s="77">
        <f>'пятая ц.к.'!L150</f>
        <v>7.75</v>
      </c>
      <c r="M150" s="77">
        <f>'пятая ц.к.'!M150</f>
        <v>5.27</v>
      </c>
      <c r="N150" s="77">
        <f>'пятая ц.к.'!N150</f>
        <v>3.11</v>
      </c>
      <c r="O150" s="77">
        <f>'пятая ц.к.'!O150</f>
        <v>0</v>
      </c>
      <c r="P150" s="77">
        <f>'пятая ц.к.'!P150</f>
        <v>0</v>
      </c>
      <c r="Q150" s="77">
        <f>'пятая ц.к.'!Q150</f>
        <v>0</v>
      </c>
      <c r="R150" s="77">
        <f>'пятая ц.к.'!R150</f>
        <v>0</v>
      </c>
      <c r="S150" s="77"/>
      <c r="T150" s="77">
        <f t="shared" si="80"/>
        <v>589.04</v>
      </c>
      <c r="U150" s="77">
        <f t="shared" si="80"/>
        <v>649.01</v>
      </c>
      <c r="V150" s="77">
        <f t="shared" si="80"/>
        <v>410.82</v>
      </c>
      <c r="W150" s="77">
        <f t="shared" si="80"/>
        <v>673.22</v>
      </c>
      <c r="X150" s="25"/>
      <c r="Y150" s="25">
        <f t="shared" si="56"/>
        <v>2563.98</v>
      </c>
      <c r="Z150" s="25">
        <f t="shared" si="57"/>
        <v>2623.95</v>
      </c>
      <c r="AA150" s="25">
        <f t="shared" si="58"/>
        <v>2385.7600000000002</v>
      </c>
      <c r="AB150" s="25">
        <f t="shared" si="59"/>
        <v>2648.16</v>
      </c>
      <c r="AC150" s="228">
        <f t="shared" si="72"/>
        <v>43.81</v>
      </c>
      <c r="AD150" s="228">
        <f t="shared" si="73"/>
        <v>0</v>
      </c>
      <c r="AE150" s="25"/>
      <c r="AF150" s="25">
        <f t="shared" si="60"/>
        <v>2536.7399999999998</v>
      </c>
      <c r="AG150" s="25">
        <f t="shared" si="61"/>
        <v>2596.71</v>
      </c>
      <c r="AH150" s="25">
        <f t="shared" si="62"/>
        <v>2358.52</v>
      </c>
      <c r="AI150" s="25">
        <f t="shared" si="63"/>
        <v>2620.92</v>
      </c>
      <c r="AJ150" s="228">
        <f t="shared" si="74"/>
        <v>43.21</v>
      </c>
      <c r="AK150" s="228">
        <f t="shared" si="75"/>
        <v>0</v>
      </c>
      <c r="AL150" s="25"/>
      <c r="AM150" s="25">
        <f t="shared" si="64"/>
        <v>2425.25</v>
      </c>
      <c r="AN150" s="25">
        <f t="shared" si="65"/>
        <v>2485.2199999999998</v>
      </c>
      <c r="AO150" s="25">
        <f t="shared" si="66"/>
        <v>2247.0300000000002</v>
      </c>
      <c r="AP150" s="25">
        <f t="shared" si="67"/>
        <v>2509.4299999999998</v>
      </c>
      <c r="AQ150" s="228">
        <f t="shared" si="76"/>
        <v>40.730000000000004</v>
      </c>
      <c r="AR150" s="228">
        <f t="shared" si="77"/>
        <v>0</v>
      </c>
      <c r="AS150" s="25"/>
      <c r="AT150" s="25">
        <f t="shared" si="68"/>
        <v>2328.37</v>
      </c>
      <c r="AU150" s="25">
        <f t="shared" si="69"/>
        <v>2388.34</v>
      </c>
      <c r="AV150" s="25">
        <f t="shared" si="70"/>
        <v>2150.15</v>
      </c>
      <c r="AW150" s="25">
        <f t="shared" si="71"/>
        <v>2412.5500000000002</v>
      </c>
      <c r="AX150" s="228">
        <f t="shared" si="78"/>
        <v>38.57</v>
      </c>
      <c r="AY150" s="228">
        <f t="shared" si="79"/>
        <v>0</v>
      </c>
    </row>
    <row r="151" spans="1:51" ht="15" customHeight="1" x14ac:dyDescent="0.2">
      <c r="A151" s="564"/>
      <c r="B151" s="12">
        <v>21</v>
      </c>
      <c r="C151" s="11">
        <f>'пятая ц.к.'!C151</f>
        <v>1585.42</v>
      </c>
      <c r="D151" s="228">
        <f>'пятая ц.к.'!D151</f>
        <v>1.54</v>
      </c>
      <c r="E151" s="228">
        <f>'пятая ц.к.'!E151</f>
        <v>110.29</v>
      </c>
      <c r="F151" s="77">
        <f>'пятая ц.к.'!F151</f>
        <v>3.63</v>
      </c>
      <c r="G151" s="77">
        <f>'пятая ц.к.'!G151</f>
        <v>373.35</v>
      </c>
      <c r="H151" s="77">
        <f>'пятая ц.к.'!H151</f>
        <v>346.28</v>
      </c>
      <c r="I151" s="77">
        <f>'пятая ц.к.'!I151</f>
        <v>235.5</v>
      </c>
      <c r="J151" s="77">
        <f>'пятая ц.к.'!J151</f>
        <v>139.24</v>
      </c>
      <c r="K151" s="77">
        <f>'пятая ц.к.'!K151</f>
        <v>0.36</v>
      </c>
      <c r="L151" s="77">
        <f>'пятая ц.к.'!L151</f>
        <v>0.34</v>
      </c>
      <c r="M151" s="77">
        <f>'пятая ц.к.'!M151</f>
        <v>0.23</v>
      </c>
      <c r="N151" s="77">
        <f>'пятая ц.к.'!N151</f>
        <v>0.14000000000000001</v>
      </c>
      <c r="O151" s="77">
        <f>'пятая ц.к.'!O151</f>
        <v>25.97</v>
      </c>
      <c r="P151" s="77">
        <f>'пятая ц.к.'!P151</f>
        <v>24.09</v>
      </c>
      <c r="Q151" s="77">
        <f>'пятая ц.к.'!Q151</f>
        <v>16.38</v>
      </c>
      <c r="R151" s="77">
        <f>'пятая ц.к.'!R151</f>
        <v>9.69</v>
      </c>
      <c r="S151" s="77"/>
      <c r="T151" s="77">
        <f t="shared" si="80"/>
        <v>589.04</v>
      </c>
      <c r="U151" s="77">
        <f t="shared" si="80"/>
        <v>649.01</v>
      </c>
      <c r="V151" s="77">
        <f t="shared" si="80"/>
        <v>410.82</v>
      </c>
      <c r="W151" s="77">
        <f t="shared" si="80"/>
        <v>673.22</v>
      </c>
      <c r="X151" s="25"/>
      <c r="Y151" s="25">
        <f t="shared" si="56"/>
        <v>2551.44</v>
      </c>
      <c r="Z151" s="25">
        <f t="shared" si="57"/>
        <v>2611.41</v>
      </c>
      <c r="AA151" s="25">
        <f t="shared" si="58"/>
        <v>2373.2199999999998</v>
      </c>
      <c r="AB151" s="25">
        <f t="shared" si="59"/>
        <v>2635.62</v>
      </c>
      <c r="AC151" s="228">
        <f t="shared" si="72"/>
        <v>1.9</v>
      </c>
      <c r="AD151" s="228">
        <f t="shared" si="73"/>
        <v>136.26</v>
      </c>
      <c r="AE151" s="25"/>
      <c r="AF151" s="25">
        <f t="shared" si="60"/>
        <v>2524.37</v>
      </c>
      <c r="AG151" s="25">
        <f t="shared" si="61"/>
        <v>2584.34</v>
      </c>
      <c r="AH151" s="25">
        <f t="shared" si="62"/>
        <v>2346.15</v>
      </c>
      <c r="AI151" s="25">
        <f t="shared" si="63"/>
        <v>2608.5500000000002</v>
      </c>
      <c r="AJ151" s="228">
        <f t="shared" si="74"/>
        <v>1.8800000000000001</v>
      </c>
      <c r="AK151" s="228">
        <f t="shared" si="75"/>
        <v>134.38</v>
      </c>
      <c r="AL151" s="25"/>
      <c r="AM151" s="25">
        <f t="shared" si="64"/>
        <v>2413.59</v>
      </c>
      <c r="AN151" s="25">
        <f t="shared" si="65"/>
        <v>2473.56</v>
      </c>
      <c r="AO151" s="25">
        <f t="shared" si="66"/>
        <v>2235.37</v>
      </c>
      <c r="AP151" s="25">
        <f t="shared" si="67"/>
        <v>2497.77</v>
      </c>
      <c r="AQ151" s="228">
        <f t="shared" si="76"/>
        <v>1.77</v>
      </c>
      <c r="AR151" s="228">
        <f t="shared" si="77"/>
        <v>126.67</v>
      </c>
      <c r="AS151" s="25"/>
      <c r="AT151" s="25">
        <f t="shared" si="68"/>
        <v>2317.33</v>
      </c>
      <c r="AU151" s="25">
        <f t="shared" si="69"/>
        <v>2377.3000000000002</v>
      </c>
      <c r="AV151" s="25">
        <f t="shared" si="70"/>
        <v>2139.11</v>
      </c>
      <c r="AW151" s="25">
        <f t="shared" si="71"/>
        <v>2401.5100000000002</v>
      </c>
      <c r="AX151" s="228">
        <f t="shared" si="78"/>
        <v>1.6800000000000002</v>
      </c>
      <c r="AY151" s="228">
        <f t="shared" si="79"/>
        <v>119.98</v>
      </c>
    </row>
    <row r="152" spans="1:51" ht="15" customHeight="1" x14ac:dyDescent="0.2">
      <c r="A152" s="564"/>
      <c r="B152" s="12">
        <v>22</v>
      </c>
      <c r="C152" s="11">
        <f>'пятая ц.к.'!C152</f>
        <v>1476.28</v>
      </c>
      <c r="D152" s="228">
        <f>'пятая ц.к.'!D152</f>
        <v>7.73</v>
      </c>
      <c r="E152" s="228">
        <f>'пятая ц.к.'!E152</f>
        <v>359.5</v>
      </c>
      <c r="F152" s="77">
        <f>'пятая ц.к.'!F152</f>
        <v>3.63</v>
      </c>
      <c r="G152" s="77">
        <f>'пятая ц.к.'!G152</f>
        <v>347.65</v>
      </c>
      <c r="H152" s="77">
        <f>'пятая ц.к.'!H152</f>
        <v>322.44</v>
      </c>
      <c r="I152" s="77">
        <f>'пятая ц.к.'!I152</f>
        <v>219.29</v>
      </c>
      <c r="J152" s="77">
        <f>'пятая ц.к.'!J152</f>
        <v>129.65</v>
      </c>
      <c r="K152" s="77">
        <f>'пятая ц.к.'!K152</f>
        <v>1.82</v>
      </c>
      <c r="L152" s="77">
        <f>'пятая ц.к.'!L152</f>
        <v>1.69</v>
      </c>
      <c r="M152" s="77">
        <f>'пятая ц.к.'!M152</f>
        <v>1.1499999999999999</v>
      </c>
      <c r="N152" s="77">
        <f>'пятая ц.к.'!N152</f>
        <v>0.68</v>
      </c>
      <c r="O152" s="77">
        <f>'пятая ц.к.'!O152</f>
        <v>84.66</v>
      </c>
      <c r="P152" s="77">
        <f>'пятая ц.к.'!P152</f>
        <v>78.52</v>
      </c>
      <c r="Q152" s="77">
        <f>'пятая ц.к.'!Q152</f>
        <v>53.4</v>
      </c>
      <c r="R152" s="77">
        <f>'пятая ц.к.'!R152</f>
        <v>31.57</v>
      </c>
      <c r="S152" s="77"/>
      <c r="T152" s="77">
        <f t="shared" si="80"/>
        <v>589.04</v>
      </c>
      <c r="U152" s="77">
        <f t="shared" si="80"/>
        <v>649.01</v>
      </c>
      <c r="V152" s="77">
        <f t="shared" si="80"/>
        <v>410.82</v>
      </c>
      <c r="W152" s="77">
        <f t="shared" si="80"/>
        <v>673.22</v>
      </c>
      <c r="X152" s="25"/>
      <c r="Y152" s="25">
        <f t="shared" si="56"/>
        <v>2416.6</v>
      </c>
      <c r="Z152" s="25">
        <f t="shared" si="57"/>
        <v>2476.5700000000002</v>
      </c>
      <c r="AA152" s="25">
        <f t="shared" si="58"/>
        <v>2238.38</v>
      </c>
      <c r="AB152" s="25">
        <f t="shared" si="59"/>
        <v>2500.7800000000002</v>
      </c>
      <c r="AC152" s="228">
        <f t="shared" si="72"/>
        <v>9.5500000000000007</v>
      </c>
      <c r="AD152" s="228">
        <f t="shared" si="73"/>
        <v>444.15999999999997</v>
      </c>
      <c r="AE152" s="25"/>
      <c r="AF152" s="25">
        <f t="shared" si="60"/>
        <v>2391.39</v>
      </c>
      <c r="AG152" s="25">
        <f t="shared" si="61"/>
        <v>2451.36</v>
      </c>
      <c r="AH152" s="25">
        <f t="shared" si="62"/>
        <v>2213.17</v>
      </c>
      <c r="AI152" s="25">
        <f t="shared" si="63"/>
        <v>2475.5700000000002</v>
      </c>
      <c r="AJ152" s="228">
        <f t="shared" si="74"/>
        <v>9.42</v>
      </c>
      <c r="AK152" s="228">
        <f t="shared" si="75"/>
        <v>438.02</v>
      </c>
      <c r="AL152" s="25"/>
      <c r="AM152" s="25">
        <f t="shared" si="64"/>
        <v>2288.2399999999998</v>
      </c>
      <c r="AN152" s="25">
        <f t="shared" si="65"/>
        <v>2348.21</v>
      </c>
      <c r="AO152" s="25">
        <f t="shared" si="66"/>
        <v>2110.02</v>
      </c>
      <c r="AP152" s="25">
        <f t="shared" si="67"/>
        <v>2372.42</v>
      </c>
      <c r="AQ152" s="228">
        <f t="shared" si="76"/>
        <v>8.8800000000000008</v>
      </c>
      <c r="AR152" s="228">
        <f t="shared" si="77"/>
        <v>412.9</v>
      </c>
      <c r="AS152" s="25"/>
      <c r="AT152" s="25">
        <f t="shared" si="68"/>
        <v>2198.6</v>
      </c>
      <c r="AU152" s="25">
        <f t="shared" si="69"/>
        <v>2258.5700000000002</v>
      </c>
      <c r="AV152" s="25">
        <f t="shared" si="70"/>
        <v>2020.38</v>
      </c>
      <c r="AW152" s="25">
        <f t="shared" si="71"/>
        <v>2282.7800000000002</v>
      </c>
      <c r="AX152" s="228">
        <f t="shared" si="78"/>
        <v>8.41</v>
      </c>
      <c r="AY152" s="228">
        <f t="shared" si="79"/>
        <v>391.07</v>
      </c>
    </row>
    <row r="153" spans="1:51" ht="15" customHeight="1" x14ac:dyDescent="0.2">
      <c r="A153" s="565"/>
      <c r="B153" s="12">
        <v>23</v>
      </c>
      <c r="C153" s="11">
        <f>'пятая ц.к.'!C153</f>
        <v>1283.8399999999999</v>
      </c>
      <c r="D153" s="228">
        <f>'пятая ц.к.'!D153</f>
        <v>0</v>
      </c>
      <c r="E153" s="228">
        <f>'пятая ц.к.'!E153</f>
        <v>824.9</v>
      </c>
      <c r="F153" s="77">
        <f>'пятая ц.к.'!F153</f>
        <v>3.63</v>
      </c>
      <c r="G153" s="77">
        <f>'пятая ц.к.'!G153</f>
        <v>302.33</v>
      </c>
      <c r="H153" s="77">
        <f>'пятая ц.к.'!H153</f>
        <v>280.41000000000003</v>
      </c>
      <c r="I153" s="77">
        <f>'пятая ц.к.'!I153</f>
        <v>190.71</v>
      </c>
      <c r="J153" s="77">
        <f>'пятая ц.к.'!J153</f>
        <v>112.75</v>
      </c>
      <c r="K153" s="77">
        <f>'пятая ц.к.'!K153</f>
        <v>0</v>
      </c>
      <c r="L153" s="77">
        <f>'пятая ц.к.'!L153</f>
        <v>0</v>
      </c>
      <c r="M153" s="77">
        <f>'пятая ц.к.'!M153</f>
        <v>0</v>
      </c>
      <c r="N153" s="77">
        <f>'пятая ц.к.'!N153</f>
        <v>0</v>
      </c>
      <c r="O153" s="77">
        <f>'пятая ц.к.'!O153</f>
        <v>194.25</v>
      </c>
      <c r="P153" s="77">
        <f>'пятая ц.к.'!P153</f>
        <v>180.17</v>
      </c>
      <c r="Q153" s="77">
        <f>'пятая ц.к.'!Q153</f>
        <v>122.53</v>
      </c>
      <c r="R153" s="77">
        <f>'пятая ц.к.'!R153</f>
        <v>72.45</v>
      </c>
      <c r="S153" s="77"/>
      <c r="T153" s="77">
        <f t="shared" si="80"/>
        <v>589.04</v>
      </c>
      <c r="U153" s="77">
        <f t="shared" si="80"/>
        <v>649.01</v>
      </c>
      <c r="V153" s="77">
        <f t="shared" si="80"/>
        <v>410.82</v>
      </c>
      <c r="W153" s="77">
        <f t="shared" si="80"/>
        <v>673.22</v>
      </c>
      <c r="X153" s="25"/>
      <c r="Y153" s="25">
        <f t="shared" si="56"/>
        <v>2178.84</v>
      </c>
      <c r="Z153" s="25">
        <f t="shared" si="57"/>
        <v>2238.81</v>
      </c>
      <c r="AA153" s="25">
        <f t="shared" si="58"/>
        <v>2000.62</v>
      </c>
      <c r="AB153" s="25">
        <f t="shared" si="59"/>
        <v>2263.02</v>
      </c>
      <c r="AC153" s="228">
        <f t="shared" si="72"/>
        <v>0</v>
      </c>
      <c r="AD153" s="228">
        <f t="shared" si="73"/>
        <v>1019.15</v>
      </c>
      <c r="AE153" s="25"/>
      <c r="AF153" s="25">
        <f t="shared" si="60"/>
        <v>2156.92</v>
      </c>
      <c r="AG153" s="25">
        <f t="shared" si="61"/>
        <v>2216.89</v>
      </c>
      <c r="AH153" s="25">
        <f t="shared" si="62"/>
        <v>1978.7</v>
      </c>
      <c r="AI153" s="25">
        <f t="shared" si="63"/>
        <v>2241.1</v>
      </c>
      <c r="AJ153" s="228">
        <f t="shared" si="74"/>
        <v>0</v>
      </c>
      <c r="AK153" s="228">
        <f t="shared" si="75"/>
        <v>1005.0699999999999</v>
      </c>
      <c r="AL153" s="25"/>
      <c r="AM153" s="25">
        <f t="shared" si="64"/>
        <v>2067.2199999999998</v>
      </c>
      <c r="AN153" s="25">
        <f t="shared" si="65"/>
        <v>2127.19</v>
      </c>
      <c r="AO153" s="25">
        <f t="shared" si="66"/>
        <v>1889</v>
      </c>
      <c r="AP153" s="25">
        <f t="shared" si="67"/>
        <v>2151.4</v>
      </c>
      <c r="AQ153" s="228">
        <f t="shared" si="76"/>
        <v>0</v>
      </c>
      <c r="AR153" s="228">
        <f t="shared" si="77"/>
        <v>947.43</v>
      </c>
      <c r="AS153" s="25"/>
      <c r="AT153" s="25">
        <f t="shared" si="68"/>
        <v>1989.26</v>
      </c>
      <c r="AU153" s="25">
        <f t="shared" si="69"/>
        <v>2049.23</v>
      </c>
      <c r="AV153" s="25">
        <f t="shared" si="70"/>
        <v>1811.04</v>
      </c>
      <c r="AW153" s="25">
        <f t="shared" si="71"/>
        <v>2073.44</v>
      </c>
      <c r="AX153" s="228">
        <f t="shared" si="78"/>
        <v>0</v>
      </c>
      <c r="AY153" s="228">
        <f t="shared" si="79"/>
        <v>897.35</v>
      </c>
    </row>
    <row r="154" spans="1:51" ht="15" customHeight="1" x14ac:dyDescent="0.2">
      <c r="A154" s="563">
        <f>'третья ц.к.'!A154:A177</f>
        <v>42985</v>
      </c>
      <c r="B154" s="12">
        <v>0</v>
      </c>
      <c r="C154" s="11">
        <f>'пятая ц.к.'!C154</f>
        <v>987.86</v>
      </c>
      <c r="D154" s="228">
        <f>'пятая ц.к.'!D154</f>
        <v>0</v>
      </c>
      <c r="E154" s="228">
        <f>'пятая ц.к.'!E154</f>
        <v>1036.3</v>
      </c>
      <c r="F154" s="77">
        <f>'пятая ц.к.'!F154</f>
        <v>3.63</v>
      </c>
      <c r="G154" s="77">
        <f>'пятая ц.к.'!G154</f>
        <v>232.63</v>
      </c>
      <c r="H154" s="77">
        <f>'пятая ц.к.'!H154</f>
        <v>215.76</v>
      </c>
      <c r="I154" s="77">
        <f>'пятая ц.к.'!I154</f>
        <v>146.74</v>
      </c>
      <c r="J154" s="77">
        <f>'пятая ц.к.'!J154</f>
        <v>86.76</v>
      </c>
      <c r="K154" s="77">
        <f>'пятая ц.к.'!K154</f>
        <v>0</v>
      </c>
      <c r="L154" s="77">
        <f>'пятая ц.к.'!L154</f>
        <v>0</v>
      </c>
      <c r="M154" s="77">
        <f>'пятая ц.к.'!M154</f>
        <v>0</v>
      </c>
      <c r="N154" s="77">
        <f>'пятая ц.к.'!N154</f>
        <v>0</v>
      </c>
      <c r="O154" s="77">
        <f>'пятая ц.к.'!O154</f>
        <v>244.04</v>
      </c>
      <c r="P154" s="77">
        <f>'пятая ц.к.'!P154</f>
        <v>226.34</v>
      </c>
      <c r="Q154" s="77">
        <f>'пятая ц.к.'!Q154</f>
        <v>153.94</v>
      </c>
      <c r="R154" s="77">
        <f>'пятая ц.к.'!R154</f>
        <v>91.01</v>
      </c>
      <c r="S154" s="77"/>
      <c r="T154" s="77">
        <f t="shared" si="80"/>
        <v>589.04</v>
      </c>
      <c r="U154" s="77">
        <f t="shared" si="80"/>
        <v>649.01</v>
      </c>
      <c r="V154" s="77">
        <f t="shared" si="80"/>
        <v>410.82</v>
      </c>
      <c r="W154" s="77">
        <f t="shared" si="80"/>
        <v>673.22</v>
      </c>
      <c r="X154" s="25"/>
      <c r="Y154" s="25">
        <f t="shared" si="56"/>
        <v>1813.16</v>
      </c>
      <c r="Z154" s="25">
        <f t="shared" si="57"/>
        <v>1873.13</v>
      </c>
      <c r="AA154" s="25">
        <f t="shared" si="58"/>
        <v>1634.94</v>
      </c>
      <c r="AB154" s="25">
        <f t="shared" si="59"/>
        <v>1897.34</v>
      </c>
      <c r="AC154" s="228">
        <f t="shared" si="72"/>
        <v>0</v>
      </c>
      <c r="AD154" s="228">
        <f t="shared" si="73"/>
        <v>1280.3399999999999</v>
      </c>
      <c r="AE154" s="25"/>
      <c r="AF154" s="25">
        <f t="shared" si="60"/>
        <v>1796.29</v>
      </c>
      <c r="AG154" s="25">
        <f t="shared" si="61"/>
        <v>1856.26</v>
      </c>
      <c r="AH154" s="25">
        <f t="shared" si="62"/>
        <v>1618.07</v>
      </c>
      <c r="AI154" s="25">
        <f t="shared" si="63"/>
        <v>1880.47</v>
      </c>
      <c r="AJ154" s="228">
        <f t="shared" si="74"/>
        <v>0</v>
      </c>
      <c r="AK154" s="228">
        <f t="shared" si="75"/>
        <v>1262.6399999999999</v>
      </c>
      <c r="AL154" s="25"/>
      <c r="AM154" s="25">
        <f t="shared" si="64"/>
        <v>1727.27</v>
      </c>
      <c r="AN154" s="25">
        <f t="shared" si="65"/>
        <v>1787.24</v>
      </c>
      <c r="AO154" s="25">
        <f t="shared" si="66"/>
        <v>1549.05</v>
      </c>
      <c r="AP154" s="25">
        <f t="shared" si="67"/>
        <v>1811.45</v>
      </c>
      <c r="AQ154" s="228">
        <f t="shared" si="76"/>
        <v>0</v>
      </c>
      <c r="AR154" s="228">
        <f t="shared" si="77"/>
        <v>1190.24</v>
      </c>
      <c r="AS154" s="25"/>
      <c r="AT154" s="25">
        <f t="shared" si="68"/>
        <v>1667.29</v>
      </c>
      <c r="AU154" s="25">
        <f t="shared" si="69"/>
        <v>1727.26</v>
      </c>
      <c r="AV154" s="25">
        <f t="shared" si="70"/>
        <v>1489.07</v>
      </c>
      <c r="AW154" s="25">
        <f t="shared" si="71"/>
        <v>1751.47</v>
      </c>
      <c r="AX154" s="228">
        <f t="shared" si="78"/>
        <v>0</v>
      </c>
      <c r="AY154" s="228">
        <f t="shared" si="79"/>
        <v>1127.31</v>
      </c>
    </row>
    <row r="155" spans="1:51" ht="15" customHeight="1" x14ac:dyDescent="0.2">
      <c r="A155" s="564"/>
      <c r="B155" s="12">
        <v>1</v>
      </c>
      <c r="C155" s="11">
        <f>'пятая ц.к.'!C155</f>
        <v>851.66</v>
      </c>
      <c r="D155" s="228">
        <f>'пятая ц.к.'!D155</f>
        <v>0</v>
      </c>
      <c r="E155" s="228">
        <f>'пятая ц.к.'!E155</f>
        <v>894.42</v>
      </c>
      <c r="F155" s="77">
        <f>'пятая ц.к.'!F155</f>
        <v>3.63</v>
      </c>
      <c r="G155" s="77">
        <f>'пятая ц.к.'!G155</f>
        <v>200.56</v>
      </c>
      <c r="H155" s="77">
        <f>'пятая ц.к.'!H155</f>
        <v>186.02</v>
      </c>
      <c r="I155" s="77">
        <f>'пятая ц.к.'!I155</f>
        <v>126.51</v>
      </c>
      <c r="J155" s="77">
        <f>'пятая ц.к.'!J155</f>
        <v>74.8</v>
      </c>
      <c r="K155" s="77">
        <f>'пятая ц.к.'!K155</f>
        <v>0</v>
      </c>
      <c r="L155" s="77">
        <f>'пятая ц.к.'!L155</f>
        <v>0</v>
      </c>
      <c r="M155" s="77">
        <f>'пятая ц.к.'!M155</f>
        <v>0</v>
      </c>
      <c r="N155" s="77">
        <f>'пятая ц.к.'!N155</f>
        <v>0</v>
      </c>
      <c r="O155" s="77">
        <f>'пятая ц.к.'!O155</f>
        <v>210.63</v>
      </c>
      <c r="P155" s="77">
        <f>'пятая ц.к.'!P155</f>
        <v>195.36</v>
      </c>
      <c r="Q155" s="77">
        <f>'пятая ц.к.'!Q155</f>
        <v>132.86000000000001</v>
      </c>
      <c r="R155" s="77">
        <f>'пятая ц.к.'!R155</f>
        <v>78.55</v>
      </c>
      <c r="S155" s="77"/>
      <c r="T155" s="77">
        <f t="shared" si="80"/>
        <v>589.04</v>
      </c>
      <c r="U155" s="77">
        <f t="shared" si="80"/>
        <v>649.01</v>
      </c>
      <c r="V155" s="77">
        <f t="shared" si="80"/>
        <v>410.82</v>
      </c>
      <c r="W155" s="77">
        <f t="shared" si="80"/>
        <v>673.22</v>
      </c>
      <c r="X155" s="25"/>
      <c r="Y155" s="25">
        <f t="shared" si="56"/>
        <v>1644.89</v>
      </c>
      <c r="Z155" s="25">
        <f t="shared" si="57"/>
        <v>1704.86</v>
      </c>
      <c r="AA155" s="25">
        <f t="shared" si="58"/>
        <v>1466.67</v>
      </c>
      <c r="AB155" s="25">
        <f t="shared" si="59"/>
        <v>1729.07</v>
      </c>
      <c r="AC155" s="228">
        <f t="shared" si="72"/>
        <v>0</v>
      </c>
      <c r="AD155" s="228">
        <f t="shared" si="73"/>
        <v>1105.05</v>
      </c>
      <c r="AE155" s="25"/>
      <c r="AF155" s="25">
        <f t="shared" si="60"/>
        <v>1630.35</v>
      </c>
      <c r="AG155" s="25">
        <f t="shared" si="61"/>
        <v>1690.32</v>
      </c>
      <c r="AH155" s="25">
        <f t="shared" si="62"/>
        <v>1452.13</v>
      </c>
      <c r="AI155" s="25">
        <f t="shared" si="63"/>
        <v>1714.53</v>
      </c>
      <c r="AJ155" s="228">
        <f t="shared" si="74"/>
        <v>0</v>
      </c>
      <c r="AK155" s="228">
        <f t="shared" si="75"/>
        <v>1089.78</v>
      </c>
      <c r="AL155" s="25"/>
      <c r="AM155" s="25">
        <f t="shared" si="64"/>
        <v>1570.84</v>
      </c>
      <c r="AN155" s="25">
        <f t="shared" si="65"/>
        <v>1630.81</v>
      </c>
      <c r="AO155" s="25">
        <f t="shared" si="66"/>
        <v>1392.62</v>
      </c>
      <c r="AP155" s="25">
        <f t="shared" si="67"/>
        <v>1655.02</v>
      </c>
      <c r="AQ155" s="228">
        <f t="shared" si="76"/>
        <v>0</v>
      </c>
      <c r="AR155" s="228">
        <f t="shared" si="77"/>
        <v>1027.28</v>
      </c>
      <c r="AS155" s="25"/>
      <c r="AT155" s="25">
        <f t="shared" si="68"/>
        <v>1519.13</v>
      </c>
      <c r="AU155" s="25">
        <f t="shared" si="69"/>
        <v>1579.1</v>
      </c>
      <c r="AV155" s="25">
        <f t="shared" si="70"/>
        <v>1340.91</v>
      </c>
      <c r="AW155" s="25">
        <f t="shared" si="71"/>
        <v>1603.31</v>
      </c>
      <c r="AX155" s="228">
        <f t="shared" si="78"/>
        <v>0</v>
      </c>
      <c r="AY155" s="228">
        <f t="shared" si="79"/>
        <v>972.96999999999991</v>
      </c>
    </row>
    <row r="156" spans="1:51" ht="15" customHeight="1" x14ac:dyDescent="0.2">
      <c r="A156" s="564"/>
      <c r="B156" s="12">
        <v>2</v>
      </c>
      <c r="C156" s="11">
        <f>'пятая ц.к.'!C156</f>
        <v>768.94</v>
      </c>
      <c r="D156" s="228">
        <f>'пятая ц.к.'!D156</f>
        <v>0</v>
      </c>
      <c r="E156" s="228">
        <f>'пятая ц.к.'!E156</f>
        <v>163.74</v>
      </c>
      <c r="F156" s="77">
        <f>'пятая ц.к.'!F156</f>
        <v>3.63</v>
      </c>
      <c r="G156" s="77">
        <f>'пятая ц.к.'!G156</f>
        <v>181.08</v>
      </c>
      <c r="H156" s="77">
        <f>'пятая ц.к.'!H156</f>
        <v>167.95</v>
      </c>
      <c r="I156" s="77">
        <f>'пятая ц.к.'!I156</f>
        <v>114.22</v>
      </c>
      <c r="J156" s="77">
        <f>'пятая ц.к.'!J156</f>
        <v>67.53</v>
      </c>
      <c r="K156" s="77">
        <f>'пятая ц.к.'!K156</f>
        <v>0</v>
      </c>
      <c r="L156" s="77">
        <f>'пятая ц.к.'!L156</f>
        <v>0</v>
      </c>
      <c r="M156" s="77">
        <f>'пятая ц.к.'!M156</f>
        <v>0</v>
      </c>
      <c r="N156" s="77">
        <f>'пятая ц.к.'!N156</f>
        <v>0</v>
      </c>
      <c r="O156" s="77">
        <f>'пятая ц.к.'!O156</f>
        <v>38.56</v>
      </c>
      <c r="P156" s="77">
        <f>'пятая ц.к.'!P156</f>
        <v>35.76</v>
      </c>
      <c r="Q156" s="77">
        <f>'пятая ц.к.'!Q156</f>
        <v>24.32</v>
      </c>
      <c r="R156" s="77">
        <f>'пятая ц.к.'!R156</f>
        <v>14.38</v>
      </c>
      <c r="S156" s="77"/>
      <c r="T156" s="77">
        <f t="shared" ref="T156:W171" si="81">T155</f>
        <v>589.04</v>
      </c>
      <c r="U156" s="77">
        <f t="shared" si="81"/>
        <v>649.01</v>
      </c>
      <c r="V156" s="77">
        <f t="shared" si="81"/>
        <v>410.82</v>
      </c>
      <c r="W156" s="77">
        <f t="shared" si="81"/>
        <v>673.22</v>
      </c>
      <c r="X156" s="25"/>
      <c r="Y156" s="25">
        <f t="shared" si="56"/>
        <v>1542.69</v>
      </c>
      <c r="Z156" s="25">
        <f t="shared" si="57"/>
        <v>1602.66</v>
      </c>
      <c r="AA156" s="25">
        <f t="shared" si="58"/>
        <v>1364.47</v>
      </c>
      <c r="AB156" s="25">
        <f t="shared" si="59"/>
        <v>1626.87</v>
      </c>
      <c r="AC156" s="228">
        <f t="shared" si="72"/>
        <v>0</v>
      </c>
      <c r="AD156" s="228">
        <f t="shared" si="73"/>
        <v>202.3</v>
      </c>
      <c r="AE156" s="25"/>
      <c r="AF156" s="25">
        <f t="shared" si="60"/>
        <v>1529.56</v>
      </c>
      <c r="AG156" s="25">
        <f t="shared" si="61"/>
        <v>1589.53</v>
      </c>
      <c r="AH156" s="25">
        <f t="shared" si="62"/>
        <v>1351.34</v>
      </c>
      <c r="AI156" s="25">
        <f t="shared" si="63"/>
        <v>1613.74</v>
      </c>
      <c r="AJ156" s="228">
        <f t="shared" si="74"/>
        <v>0</v>
      </c>
      <c r="AK156" s="228">
        <f t="shared" si="75"/>
        <v>199.5</v>
      </c>
      <c r="AL156" s="25"/>
      <c r="AM156" s="25">
        <f t="shared" si="64"/>
        <v>1475.83</v>
      </c>
      <c r="AN156" s="25">
        <f t="shared" si="65"/>
        <v>1535.8</v>
      </c>
      <c r="AO156" s="25">
        <f t="shared" si="66"/>
        <v>1297.6099999999999</v>
      </c>
      <c r="AP156" s="25">
        <f t="shared" si="67"/>
        <v>1560.01</v>
      </c>
      <c r="AQ156" s="228">
        <f t="shared" si="76"/>
        <v>0</v>
      </c>
      <c r="AR156" s="228">
        <f t="shared" si="77"/>
        <v>188.06</v>
      </c>
      <c r="AS156" s="25"/>
      <c r="AT156" s="25">
        <f t="shared" si="68"/>
        <v>1429.14</v>
      </c>
      <c r="AU156" s="25">
        <f t="shared" si="69"/>
        <v>1489.11</v>
      </c>
      <c r="AV156" s="25">
        <f t="shared" si="70"/>
        <v>1250.92</v>
      </c>
      <c r="AW156" s="25">
        <f t="shared" si="71"/>
        <v>1513.32</v>
      </c>
      <c r="AX156" s="228">
        <f t="shared" si="78"/>
        <v>0</v>
      </c>
      <c r="AY156" s="228">
        <f t="shared" si="79"/>
        <v>178.12</v>
      </c>
    </row>
    <row r="157" spans="1:51" ht="15" customHeight="1" x14ac:dyDescent="0.2">
      <c r="A157" s="564"/>
      <c r="B157" s="12">
        <v>3</v>
      </c>
      <c r="C157" s="11">
        <f>'пятая ц.к.'!C157</f>
        <v>748.56</v>
      </c>
      <c r="D157" s="228">
        <f>'пятая ц.к.'!D157</f>
        <v>0</v>
      </c>
      <c r="E157" s="228">
        <f>'пятая ц.к.'!E157</f>
        <v>152.81</v>
      </c>
      <c r="F157" s="77">
        <f>'пятая ц.к.'!F157</f>
        <v>3.63</v>
      </c>
      <c r="G157" s="77">
        <f>'пятая ц.к.'!G157</f>
        <v>176.28</v>
      </c>
      <c r="H157" s="77">
        <f>'пятая ц.к.'!H157</f>
        <v>163.5</v>
      </c>
      <c r="I157" s="77">
        <f>'пятая ц.к.'!I157</f>
        <v>111.19</v>
      </c>
      <c r="J157" s="77">
        <f>'пятая ц.к.'!J157</f>
        <v>65.739999999999995</v>
      </c>
      <c r="K157" s="77">
        <f>'пятая ц.к.'!K157</f>
        <v>0</v>
      </c>
      <c r="L157" s="77">
        <f>'пятая ц.к.'!L157</f>
        <v>0</v>
      </c>
      <c r="M157" s="77">
        <f>'пятая ц.к.'!M157</f>
        <v>0</v>
      </c>
      <c r="N157" s="77">
        <f>'пятая ц.к.'!N157</f>
        <v>0</v>
      </c>
      <c r="O157" s="77">
        <f>'пятая ц.к.'!O157</f>
        <v>35.979999999999997</v>
      </c>
      <c r="P157" s="77">
        <f>'пятая ц.к.'!P157</f>
        <v>33.380000000000003</v>
      </c>
      <c r="Q157" s="77">
        <f>'пятая ц.к.'!Q157</f>
        <v>22.7</v>
      </c>
      <c r="R157" s="77">
        <f>'пятая ц.к.'!R157</f>
        <v>13.42</v>
      </c>
      <c r="S157" s="77"/>
      <c r="T157" s="77">
        <f t="shared" si="81"/>
        <v>589.04</v>
      </c>
      <c r="U157" s="77">
        <f t="shared" si="81"/>
        <v>649.01</v>
      </c>
      <c r="V157" s="77">
        <f t="shared" si="81"/>
        <v>410.82</v>
      </c>
      <c r="W157" s="77">
        <f t="shared" si="81"/>
        <v>673.22</v>
      </c>
      <c r="X157" s="25"/>
      <c r="Y157" s="25">
        <f t="shared" si="56"/>
        <v>1517.51</v>
      </c>
      <c r="Z157" s="25">
        <f t="shared" si="57"/>
        <v>1577.48</v>
      </c>
      <c r="AA157" s="25">
        <f t="shared" si="58"/>
        <v>1339.29</v>
      </c>
      <c r="AB157" s="25">
        <f t="shared" si="59"/>
        <v>1601.69</v>
      </c>
      <c r="AC157" s="228">
        <f t="shared" si="72"/>
        <v>0</v>
      </c>
      <c r="AD157" s="228">
        <f t="shared" si="73"/>
        <v>188.79</v>
      </c>
      <c r="AE157" s="25"/>
      <c r="AF157" s="25">
        <f t="shared" si="60"/>
        <v>1504.73</v>
      </c>
      <c r="AG157" s="25">
        <f t="shared" si="61"/>
        <v>1564.7</v>
      </c>
      <c r="AH157" s="25">
        <f t="shared" si="62"/>
        <v>1326.51</v>
      </c>
      <c r="AI157" s="25">
        <f t="shared" si="63"/>
        <v>1588.91</v>
      </c>
      <c r="AJ157" s="228">
        <f t="shared" si="74"/>
        <v>0</v>
      </c>
      <c r="AK157" s="228">
        <f t="shared" si="75"/>
        <v>186.19</v>
      </c>
      <c r="AL157" s="25"/>
      <c r="AM157" s="25">
        <f t="shared" si="64"/>
        <v>1452.42</v>
      </c>
      <c r="AN157" s="25">
        <f t="shared" si="65"/>
        <v>1512.39</v>
      </c>
      <c r="AO157" s="25">
        <f t="shared" si="66"/>
        <v>1274.2</v>
      </c>
      <c r="AP157" s="25">
        <f t="shared" si="67"/>
        <v>1536.6</v>
      </c>
      <c r="AQ157" s="228">
        <f t="shared" si="76"/>
        <v>0</v>
      </c>
      <c r="AR157" s="228">
        <f t="shared" si="77"/>
        <v>175.51</v>
      </c>
      <c r="AS157" s="25"/>
      <c r="AT157" s="25">
        <f t="shared" si="68"/>
        <v>1406.97</v>
      </c>
      <c r="AU157" s="25">
        <f t="shared" si="69"/>
        <v>1466.94</v>
      </c>
      <c r="AV157" s="25">
        <f t="shared" si="70"/>
        <v>1228.75</v>
      </c>
      <c r="AW157" s="25">
        <f t="shared" si="71"/>
        <v>1491.15</v>
      </c>
      <c r="AX157" s="228">
        <f t="shared" si="78"/>
        <v>0</v>
      </c>
      <c r="AY157" s="228">
        <f t="shared" si="79"/>
        <v>166.23</v>
      </c>
    </row>
    <row r="158" spans="1:51" ht="15" customHeight="1" x14ac:dyDescent="0.2">
      <c r="A158" s="564"/>
      <c r="B158" s="12">
        <v>4</v>
      </c>
      <c r="C158" s="11">
        <f>'пятая ц.к.'!C158</f>
        <v>810.29</v>
      </c>
      <c r="D158" s="228">
        <f>'пятая ц.к.'!D158</f>
        <v>13</v>
      </c>
      <c r="E158" s="228">
        <f>'пятая ц.к.'!E158</f>
        <v>0</v>
      </c>
      <c r="F158" s="77">
        <f>'пятая ц.к.'!F158</f>
        <v>3.63</v>
      </c>
      <c r="G158" s="77">
        <f>'пятая ц.к.'!G158</f>
        <v>190.81</v>
      </c>
      <c r="H158" s="77">
        <f>'пятая ц.к.'!H158</f>
        <v>176.98</v>
      </c>
      <c r="I158" s="77">
        <f>'пятая ц.к.'!I158</f>
        <v>120.36</v>
      </c>
      <c r="J158" s="77">
        <f>'пятая ц.к.'!J158</f>
        <v>71.16</v>
      </c>
      <c r="K158" s="77">
        <f>'пятая ц.к.'!K158</f>
        <v>3.06</v>
      </c>
      <c r="L158" s="77">
        <f>'пятая ц.к.'!L158</f>
        <v>2.84</v>
      </c>
      <c r="M158" s="77">
        <f>'пятая ц.к.'!M158</f>
        <v>1.93</v>
      </c>
      <c r="N158" s="77">
        <f>'пятая ц.к.'!N158</f>
        <v>1.1399999999999999</v>
      </c>
      <c r="O158" s="77">
        <f>'пятая ц.к.'!O158</f>
        <v>0</v>
      </c>
      <c r="P158" s="77">
        <f>'пятая ц.к.'!P158</f>
        <v>0</v>
      </c>
      <c r="Q158" s="77">
        <f>'пятая ц.к.'!Q158</f>
        <v>0</v>
      </c>
      <c r="R158" s="77">
        <f>'пятая ц.к.'!R158</f>
        <v>0</v>
      </c>
      <c r="S158" s="77"/>
      <c r="T158" s="77">
        <f t="shared" si="81"/>
        <v>589.04</v>
      </c>
      <c r="U158" s="77">
        <f t="shared" si="81"/>
        <v>649.01</v>
      </c>
      <c r="V158" s="77">
        <f t="shared" si="81"/>
        <v>410.82</v>
      </c>
      <c r="W158" s="77">
        <f t="shared" si="81"/>
        <v>673.22</v>
      </c>
      <c r="X158" s="25"/>
      <c r="Y158" s="25">
        <f t="shared" si="56"/>
        <v>1593.77</v>
      </c>
      <c r="Z158" s="25">
        <f t="shared" si="57"/>
        <v>1653.74</v>
      </c>
      <c r="AA158" s="25">
        <f t="shared" si="58"/>
        <v>1415.55</v>
      </c>
      <c r="AB158" s="25">
        <f t="shared" si="59"/>
        <v>1677.95</v>
      </c>
      <c r="AC158" s="228">
        <f t="shared" si="72"/>
        <v>16.059999999999999</v>
      </c>
      <c r="AD158" s="228">
        <f t="shared" si="73"/>
        <v>0</v>
      </c>
      <c r="AE158" s="25"/>
      <c r="AF158" s="25">
        <f t="shared" si="60"/>
        <v>1579.94</v>
      </c>
      <c r="AG158" s="25">
        <f t="shared" si="61"/>
        <v>1639.91</v>
      </c>
      <c r="AH158" s="25">
        <f t="shared" si="62"/>
        <v>1401.72</v>
      </c>
      <c r="AI158" s="25">
        <f t="shared" si="63"/>
        <v>1664.12</v>
      </c>
      <c r="AJ158" s="228">
        <f t="shared" si="74"/>
        <v>15.84</v>
      </c>
      <c r="AK158" s="228">
        <f t="shared" si="75"/>
        <v>0</v>
      </c>
      <c r="AL158" s="25"/>
      <c r="AM158" s="25">
        <f t="shared" si="64"/>
        <v>1523.32</v>
      </c>
      <c r="AN158" s="25">
        <f t="shared" si="65"/>
        <v>1583.29</v>
      </c>
      <c r="AO158" s="25">
        <f t="shared" si="66"/>
        <v>1345.1</v>
      </c>
      <c r="AP158" s="25">
        <f t="shared" si="67"/>
        <v>1607.5</v>
      </c>
      <c r="AQ158" s="228">
        <f t="shared" si="76"/>
        <v>14.93</v>
      </c>
      <c r="AR158" s="228">
        <f t="shared" si="77"/>
        <v>0</v>
      </c>
      <c r="AS158" s="25"/>
      <c r="AT158" s="25">
        <f t="shared" si="68"/>
        <v>1474.12</v>
      </c>
      <c r="AU158" s="25">
        <f t="shared" si="69"/>
        <v>1534.09</v>
      </c>
      <c r="AV158" s="25">
        <f t="shared" si="70"/>
        <v>1295.9000000000001</v>
      </c>
      <c r="AW158" s="25">
        <f t="shared" si="71"/>
        <v>1558.3</v>
      </c>
      <c r="AX158" s="228">
        <f t="shared" si="78"/>
        <v>14.14</v>
      </c>
      <c r="AY158" s="228">
        <f t="shared" si="79"/>
        <v>0</v>
      </c>
    </row>
    <row r="159" spans="1:51" ht="15" customHeight="1" x14ac:dyDescent="0.2">
      <c r="A159" s="564"/>
      <c r="B159" s="12">
        <v>5</v>
      </c>
      <c r="C159" s="11">
        <f>'пятая ц.к.'!C159</f>
        <v>925.24</v>
      </c>
      <c r="D159" s="228">
        <f>'пятая ц.к.'!D159</f>
        <v>47.9</v>
      </c>
      <c r="E159" s="228">
        <f>'пятая ц.к.'!E159</f>
        <v>0</v>
      </c>
      <c r="F159" s="77">
        <f>'пятая ц.к.'!F159</f>
        <v>3.63</v>
      </c>
      <c r="G159" s="77">
        <f>'пятая ц.к.'!G159</f>
        <v>217.88</v>
      </c>
      <c r="H159" s="77">
        <f>'пятая ц.к.'!H159</f>
        <v>202.09</v>
      </c>
      <c r="I159" s="77">
        <f>'пятая ц.к.'!I159</f>
        <v>137.44</v>
      </c>
      <c r="J159" s="77">
        <f>'пятая ц.к.'!J159</f>
        <v>81.260000000000005</v>
      </c>
      <c r="K159" s="77">
        <f>'пятая ц.к.'!K159</f>
        <v>11.28</v>
      </c>
      <c r="L159" s="77">
        <f>'пятая ц.к.'!L159</f>
        <v>10.46</v>
      </c>
      <c r="M159" s="77">
        <f>'пятая ц.к.'!M159</f>
        <v>7.12</v>
      </c>
      <c r="N159" s="77">
        <f>'пятая ц.к.'!N159</f>
        <v>4.21</v>
      </c>
      <c r="O159" s="77">
        <f>'пятая ц.к.'!O159</f>
        <v>0</v>
      </c>
      <c r="P159" s="77">
        <f>'пятая ц.к.'!P159</f>
        <v>0</v>
      </c>
      <c r="Q159" s="77">
        <f>'пятая ц.к.'!Q159</f>
        <v>0</v>
      </c>
      <c r="R159" s="77">
        <f>'пятая ц.к.'!R159</f>
        <v>0</v>
      </c>
      <c r="S159" s="77"/>
      <c r="T159" s="77">
        <f t="shared" si="81"/>
        <v>589.04</v>
      </c>
      <c r="U159" s="77">
        <f t="shared" si="81"/>
        <v>649.01</v>
      </c>
      <c r="V159" s="77">
        <f t="shared" si="81"/>
        <v>410.82</v>
      </c>
      <c r="W159" s="77">
        <f t="shared" si="81"/>
        <v>673.22</v>
      </c>
      <c r="X159" s="25"/>
      <c r="Y159" s="25">
        <f t="shared" si="56"/>
        <v>1735.79</v>
      </c>
      <c r="Z159" s="25">
        <f t="shared" si="57"/>
        <v>1795.76</v>
      </c>
      <c r="AA159" s="25">
        <f t="shared" si="58"/>
        <v>1557.57</v>
      </c>
      <c r="AB159" s="25">
        <f t="shared" si="59"/>
        <v>1819.97</v>
      </c>
      <c r="AC159" s="228">
        <f t="shared" si="72"/>
        <v>59.18</v>
      </c>
      <c r="AD159" s="228">
        <f t="shared" si="73"/>
        <v>0</v>
      </c>
      <c r="AE159" s="25"/>
      <c r="AF159" s="25">
        <f t="shared" si="60"/>
        <v>1720</v>
      </c>
      <c r="AG159" s="25">
        <f t="shared" si="61"/>
        <v>1779.97</v>
      </c>
      <c r="AH159" s="25">
        <f t="shared" si="62"/>
        <v>1541.78</v>
      </c>
      <c r="AI159" s="25">
        <f t="shared" si="63"/>
        <v>1804.18</v>
      </c>
      <c r="AJ159" s="228">
        <f t="shared" si="74"/>
        <v>58.36</v>
      </c>
      <c r="AK159" s="228">
        <f t="shared" si="75"/>
        <v>0</v>
      </c>
      <c r="AL159" s="25"/>
      <c r="AM159" s="25">
        <f t="shared" si="64"/>
        <v>1655.35</v>
      </c>
      <c r="AN159" s="25">
        <f t="shared" si="65"/>
        <v>1715.32</v>
      </c>
      <c r="AO159" s="25">
        <f t="shared" si="66"/>
        <v>1477.13</v>
      </c>
      <c r="AP159" s="25">
        <f t="shared" si="67"/>
        <v>1739.53</v>
      </c>
      <c r="AQ159" s="228">
        <f t="shared" si="76"/>
        <v>55.019999999999996</v>
      </c>
      <c r="AR159" s="228">
        <f t="shared" si="77"/>
        <v>0</v>
      </c>
      <c r="AS159" s="25"/>
      <c r="AT159" s="25">
        <f t="shared" si="68"/>
        <v>1599.17</v>
      </c>
      <c r="AU159" s="25">
        <f t="shared" si="69"/>
        <v>1659.14</v>
      </c>
      <c r="AV159" s="25">
        <f t="shared" si="70"/>
        <v>1420.95</v>
      </c>
      <c r="AW159" s="25">
        <f t="shared" si="71"/>
        <v>1683.35</v>
      </c>
      <c r="AX159" s="228">
        <f t="shared" si="78"/>
        <v>52.11</v>
      </c>
      <c r="AY159" s="228">
        <f t="shared" si="79"/>
        <v>0</v>
      </c>
    </row>
    <row r="160" spans="1:51" ht="15" customHeight="1" x14ac:dyDescent="0.2">
      <c r="A160" s="564"/>
      <c r="B160" s="12">
        <v>6</v>
      </c>
      <c r="C160" s="11">
        <f>'пятая ц.к.'!C160</f>
        <v>1171.94</v>
      </c>
      <c r="D160" s="228">
        <f>'пятая ц.к.'!D160</f>
        <v>174.83</v>
      </c>
      <c r="E160" s="228">
        <f>'пятая ц.к.'!E160</f>
        <v>0</v>
      </c>
      <c r="F160" s="77">
        <f>'пятая ц.к.'!F160</f>
        <v>3.63</v>
      </c>
      <c r="G160" s="77">
        <f>'пятая ц.к.'!G160</f>
        <v>275.98</v>
      </c>
      <c r="H160" s="77">
        <f>'пятая ц.к.'!H160</f>
        <v>255.97</v>
      </c>
      <c r="I160" s="77">
        <f>'пятая ц.к.'!I160</f>
        <v>174.08</v>
      </c>
      <c r="J160" s="77">
        <f>'пятая ц.к.'!J160</f>
        <v>102.92</v>
      </c>
      <c r="K160" s="77">
        <f>'пятая ц.к.'!K160</f>
        <v>41.17</v>
      </c>
      <c r="L160" s="77">
        <f>'пятая ц.к.'!L160</f>
        <v>38.19</v>
      </c>
      <c r="M160" s="77">
        <f>'пятая ц.к.'!M160</f>
        <v>25.97</v>
      </c>
      <c r="N160" s="77">
        <f>'пятая ц.к.'!N160</f>
        <v>15.35</v>
      </c>
      <c r="O160" s="77">
        <f>'пятая ц.к.'!O160</f>
        <v>0</v>
      </c>
      <c r="P160" s="77">
        <f>'пятая ц.к.'!P160</f>
        <v>0</v>
      </c>
      <c r="Q160" s="77">
        <f>'пятая ц.к.'!Q160</f>
        <v>0</v>
      </c>
      <c r="R160" s="77">
        <f>'пятая ц.к.'!R160</f>
        <v>0</v>
      </c>
      <c r="S160" s="77"/>
      <c r="T160" s="77">
        <f t="shared" si="81"/>
        <v>589.04</v>
      </c>
      <c r="U160" s="77">
        <f t="shared" si="81"/>
        <v>649.01</v>
      </c>
      <c r="V160" s="77">
        <f t="shared" si="81"/>
        <v>410.82</v>
      </c>
      <c r="W160" s="77">
        <f t="shared" si="81"/>
        <v>673.22</v>
      </c>
      <c r="X160" s="25"/>
      <c r="Y160" s="25">
        <f t="shared" si="56"/>
        <v>2040.59</v>
      </c>
      <c r="Z160" s="25">
        <f t="shared" si="57"/>
        <v>2100.56</v>
      </c>
      <c r="AA160" s="25">
        <f t="shared" si="58"/>
        <v>1862.37</v>
      </c>
      <c r="AB160" s="25">
        <f t="shared" si="59"/>
        <v>2124.77</v>
      </c>
      <c r="AC160" s="228">
        <f t="shared" si="72"/>
        <v>216</v>
      </c>
      <c r="AD160" s="228">
        <f t="shared" si="73"/>
        <v>0</v>
      </c>
      <c r="AE160" s="25"/>
      <c r="AF160" s="25">
        <f t="shared" si="60"/>
        <v>2020.58</v>
      </c>
      <c r="AG160" s="25">
        <f t="shared" si="61"/>
        <v>2080.5500000000002</v>
      </c>
      <c r="AH160" s="25">
        <f t="shared" si="62"/>
        <v>1842.36</v>
      </c>
      <c r="AI160" s="25">
        <f t="shared" si="63"/>
        <v>2104.7600000000002</v>
      </c>
      <c r="AJ160" s="228">
        <f t="shared" si="74"/>
        <v>213.02</v>
      </c>
      <c r="AK160" s="228">
        <f t="shared" si="75"/>
        <v>0</v>
      </c>
      <c r="AL160" s="25"/>
      <c r="AM160" s="25">
        <f t="shared" si="64"/>
        <v>1938.69</v>
      </c>
      <c r="AN160" s="25">
        <f t="shared" si="65"/>
        <v>1998.66</v>
      </c>
      <c r="AO160" s="25">
        <f t="shared" si="66"/>
        <v>1760.47</v>
      </c>
      <c r="AP160" s="25">
        <f t="shared" si="67"/>
        <v>2022.87</v>
      </c>
      <c r="AQ160" s="228">
        <f t="shared" si="76"/>
        <v>200.8</v>
      </c>
      <c r="AR160" s="228">
        <f t="shared" si="77"/>
        <v>0</v>
      </c>
      <c r="AS160" s="25"/>
      <c r="AT160" s="25">
        <f t="shared" si="68"/>
        <v>1867.53</v>
      </c>
      <c r="AU160" s="25">
        <f t="shared" si="69"/>
        <v>1927.5</v>
      </c>
      <c r="AV160" s="25">
        <f t="shared" si="70"/>
        <v>1689.31</v>
      </c>
      <c r="AW160" s="25">
        <f t="shared" si="71"/>
        <v>1951.71</v>
      </c>
      <c r="AX160" s="228">
        <f t="shared" si="78"/>
        <v>190.18</v>
      </c>
      <c r="AY160" s="228">
        <f t="shared" si="79"/>
        <v>0</v>
      </c>
    </row>
    <row r="161" spans="1:51" ht="15" customHeight="1" x14ac:dyDescent="0.2">
      <c r="A161" s="564"/>
      <c r="B161" s="12">
        <v>7</v>
      </c>
      <c r="C161" s="11">
        <f>'пятая ц.к.'!C161</f>
        <v>1329.36</v>
      </c>
      <c r="D161" s="228">
        <f>'пятая ц.к.'!D161</f>
        <v>96.87</v>
      </c>
      <c r="E161" s="228">
        <f>'пятая ц.к.'!E161</f>
        <v>0</v>
      </c>
      <c r="F161" s="77">
        <f>'пятая ц.к.'!F161</f>
        <v>3.63</v>
      </c>
      <c r="G161" s="77">
        <f>'пятая ц.к.'!G161</f>
        <v>313.05</v>
      </c>
      <c r="H161" s="77">
        <f>'пятая ц.к.'!H161</f>
        <v>290.35000000000002</v>
      </c>
      <c r="I161" s="77">
        <f>'пятая ц.к.'!I161</f>
        <v>197.47</v>
      </c>
      <c r="J161" s="77">
        <f>'пятая ц.к.'!J161</f>
        <v>116.75</v>
      </c>
      <c r="K161" s="77">
        <f>'пятая ц.к.'!K161</f>
        <v>22.81</v>
      </c>
      <c r="L161" s="77">
        <f>'пятая ц.к.'!L161</f>
        <v>21.16</v>
      </c>
      <c r="M161" s="77">
        <f>'пятая ц.к.'!M161</f>
        <v>14.39</v>
      </c>
      <c r="N161" s="77">
        <f>'пятая ц.к.'!N161</f>
        <v>8.51</v>
      </c>
      <c r="O161" s="77">
        <f>'пятая ц.к.'!O161</f>
        <v>0</v>
      </c>
      <c r="P161" s="77">
        <f>'пятая ц.к.'!P161</f>
        <v>0</v>
      </c>
      <c r="Q161" s="77">
        <f>'пятая ц.к.'!Q161</f>
        <v>0</v>
      </c>
      <c r="R161" s="77">
        <f>'пятая ц.к.'!R161</f>
        <v>0</v>
      </c>
      <c r="S161" s="77"/>
      <c r="T161" s="77">
        <f t="shared" si="81"/>
        <v>589.04</v>
      </c>
      <c r="U161" s="77">
        <f t="shared" si="81"/>
        <v>649.01</v>
      </c>
      <c r="V161" s="77">
        <f t="shared" si="81"/>
        <v>410.82</v>
      </c>
      <c r="W161" s="77">
        <f t="shared" si="81"/>
        <v>673.22</v>
      </c>
      <c r="X161" s="25"/>
      <c r="Y161" s="25">
        <f t="shared" si="56"/>
        <v>2235.08</v>
      </c>
      <c r="Z161" s="25">
        <f t="shared" si="57"/>
        <v>2295.0500000000002</v>
      </c>
      <c r="AA161" s="25">
        <f t="shared" si="58"/>
        <v>2056.86</v>
      </c>
      <c r="AB161" s="25">
        <f t="shared" si="59"/>
        <v>2319.2600000000002</v>
      </c>
      <c r="AC161" s="228">
        <f t="shared" si="72"/>
        <v>119.68</v>
      </c>
      <c r="AD161" s="228">
        <f t="shared" si="73"/>
        <v>0</v>
      </c>
      <c r="AE161" s="25"/>
      <c r="AF161" s="25">
        <f t="shared" si="60"/>
        <v>2212.38</v>
      </c>
      <c r="AG161" s="25">
        <f t="shared" si="61"/>
        <v>2272.35</v>
      </c>
      <c r="AH161" s="25">
        <f t="shared" si="62"/>
        <v>2034.16</v>
      </c>
      <c r="AI161" s="25">
        <f t="shared" si="63"/>
        <v>2296.56</v>
      </c>
      <c r="AJ161" s="228">
        <f t="shared" si="74"/>
        <v>118.03</v>
      </c>
      <c r="AK161" s="228">
        <f t="shared" si="75"/>
        <v>0</v>
      </c>
      <c r="AL161" s="25"/>
      <c r="AM161" s="25">
        <f t="shared" si="64"/>
        <v>2119.5</v>
      </c>
      <c r="AN161" s="25">
        <f t="shared" si="65"/>
        <v>2179.4699999999998</v>
      </c>
      <c r="AO161" s="25">
        <f t="shared" si="66"/>
        <v>1941.28</v>
      </c>
      <c r="AP161" s="25">
        <f t="shared" si="67"/>
        <v>2203.6799999999998</v>
      </c>
      <c r="AQ161" s="228">
        <f t="shared" si="76"/>
        <v>111.26</v>
      </c>
      <c r="AR161" s="228">
        <f t="shared" si="77"/>
        <v>0</v>
      </c>
      <c r="AS161" s="25"/>
      <c r="AT161" s="25">
        <f t="shared" si="68"/>
        <v>2038.78</v>
      </c>
      <c r="AU161" s="25">
        <f t="shared" si="69"/>
        <v>2098.75</v>
      </c>
      <c r="AV161" s="25">
        <f t="shared" si="70"/>
        <v>1860.56</v>
      </c>
      <c r="AW161" s="25">
        <f t="shared" si="71"/>
        <v>2122.96</v>
      </c>
      <c r="AX161" s="228">
        <f t="shared" si="78"/>
        <v>105.38000000000001</v>
      </c>
      <c r="AY161" s="228">
        <f t="shared" si="79"/>
        <v>0</v>
      </c>
    </row>
    <row r="162" spans="1:51" ht="15" customHeight="1" x14ac:dyDescent="0.2">
      <c r="A162" s="564"/>
      <c r="B162" s="12">
        <v>8</v>
      </c>
      <c r="C162" s="11">
        <f>'пятая ц.к.'!C162</f>
        <v>1470.7</v>
      </c>
      <c r="D162" s="228">
        <f>'пятая ц.к.'!D162</f>
        <v>145.29</v>
      </c>
      <c r="E162" s="228">
        <f>'пятая ц.к.'!E162</f>
        <v>0</v>
      </c>
      <c r="F162" s="77">
        <f>'пятая ц.к.'!F162</f>
        <v>3.63</v>
      </c>
      <c r="G162" s="77">
        <f>'пятая ц.к.'!G162</f>
        <v>346.33</v>
      </c>
      <c r="H162" s="77">
        <f>'пятая ц.к.'!H162</f>
        <v>321.22000000000003</v>
      </c>
      <c r="I162" s="77">
        <f>'пятая ц.к.'!I162</f>
        <v>218.46</v>
      </c>
      <c r="J162" s="77">
        <f>'пятая ц.к.'!J162</f>
        <v>129.16</v>
      </c>
      <c r="K162" s="77">
        <f>'пятая ц.к.'!K162</f>
        <v>34.21</v>
      </c>
      <c r="L162" s="77">
        <f>'пятая ц.к.'!L162</f>
        <v>31.73</v>
      </c>
      <c r="M162" s="77">
        <f>'пятая ц.к.'!M162</f>
        <v>21.58</v>
      </c>
      <c r="N162" s="77">
        <f>'пятая ц.к.'!N162</f>
        <v>12.76</v>
      </c>
      <c r="O162" s="77">
        <f>'пятая ц.к.'!O162</f>
        <v>0</v>
      </c>
      <c r="P162" s="77">
        <f>'пятая ц.к.'!P162</f>
        <v>0</v>
      </c>
      <c r="Q162" s="77">
        <f>'пятая ц.к.'!Q162</f>
        <v>0</v>
      </c>
      <c r="R162" s="77">
        <f>'пятая ц.к.'!R162</f>
        <v>0</v>
      </c>
      <c r="S162" s="77"/>
      <c r="T162" s="77">
        <f t="shared" si="81"/>
        <v>589.04</v>
      </c>
      <c r="U162" s="77">
        <f t="shared" si="81"/>
        <v>649.01</v>
      </c>
      <c r="V162" s="77">
        <f t="shared" si="81"/>
        <v>410.82</v>
      </c>
      <c r="W162" s="77">
        <f t="shared" si="81"/>
        <v>673.22</v>
      </c>
      <c r="X162" s="25"/>
      <c r="Y162" s="25">
        <f t="shared" si="56"/>
        <v>2409.6999999999998</v>
      </c>
      <c r="Z162" s="25">
        <f t="shared" si="57"/>
        <v>2469.67</v>
      </c>
      <c r="AA162" s="25">
        <f t="shared" si="58"/>
        <v>2231.48</v>
      </c>
      <c r="AB162" s="25">
        <f t="shared" si="59"/>
        <v>2493.88</v>
      </c>
      <c r="AC162" s="228">
        <f t="shared" si="72"/>
        <v>179.5</v>
      </c>
      <c r="AD162" s="228">
        <f t="shared" si="73"/>
        <v>0</v>
      </c>
      <c r="AE162" s="25"/>
      <c r="AF162" s="25">
        <f t="shared" si="60"/>
        <v>2384.59</v>
      </c>
      <c r="AG162" s="25">
        <f t="shared" si="61"/>
        <v>2444.56</v>
      </c>
      <c r="AH162" s="25">
        <f t="shared" si="62"/>
        <v>2206.37</v>
      </c>
      <c r="AI162" s="25">
        <f t="shared" si="63"/>
        <v>2468.77</v>
      </c>
      <c r="AJ162" s="228">
        <f t="shared" si="74"/>
        <v>177.01999999999998</v>
      </c>
      <c r="AK162" s="228">
        <f t="shared" si="75"/>
        <v>0</v>
      </c>
      <c r="AL162" s="25"/>
      <c r="AM162" s="25">
        <f t="shared" si="64"/>
        <v>2281.83</v>
      </c>
      <c r="AN162" s="25">
        <f t="shared" si="65"/>
        <v>2341.8000000000002</v>
      </c>
      <c r="AO162" s="25">
        <f t="shared" si="66"/>
        <v>2103.61</v>
      </c>
      <c r="AP162" s="25">
        <f t="shared" si="67"/>
        <v>2366.0100000000002</v>
      </c>
      <c r="AQ162" s="228">
        <f t="shared" si="76"/>
        <v>166.87</v>
      </c>
      <c r="AR162" s="228">
        <f t="shared" si="77"/>
        <v>0</v>
      </c>
      <c r="AS162" s="25"/>
      <c r="AT162" s="25">
        <f t="shared" si="68"/>
        <v>2192.5300000000002</v>
      </c>
      <c r="AU162" s="25">
        <f t="shared" si="69"/>
        <v>2252.5</v>
      </c>
      <c r="AV162" s="25">
        <f t="shared" si="70"/>
        <v>2014.31</v>
      </c>
      <c r="AW162" s="25">
        <f t="shared" si="71"/>
        <v>2276.71</v>
      </c>
      <c r="AX162" s="228">
        <f t="shared" si="78"/>
        <v>158.04999999999998</v>
      </c>
      <c r="AY162" s="228">
        <f t="shared" si="79"/>
        <v>0</v>
      </c>
    </row>
    <row r="163" spans="1:51" ht="15" customHeight="1" x14ac:dyDescent="0.2">
      <c r="A163" s="564"/>
      <c r="B163" s="12">
        <v>9</v>
      </c>
      <c r="C163" s="11">
        <f>'пятая ц.к.'!C163</f>
        <v>1603.34</v>
      </c>
      <c r="D163" s="228">
        <f>'пятая ц.к.'!D163</f>
        <v>31.48</v>
      </c>
      <c r="E163" s="228">
        <f>'пятая ц.к.'!E163</f>
        <v>0</v>
      </c>
      <c r="F163" s="77">
        <f>'пятая ц.к.'!F163</f>
        <v>3.63</v>
      </c>
      <c r="G163" s="77">
        <f>'пятая ц.к.'!G163</f>
        <v>377.57</v>
      </c>
      <c r="H163" s="77">
        <f>'пятая ц.к.'!H163</f>
        <v>350.2</v>
      </c>
      <c r="I163" s="77">
        <f>'пятая ц.к.'!I163</f>
        <v>238.17</v>
      </c>
      <c r="J163" s="77">
        <f>'пятая ц.к.'!J163</f>
        <v>140.81</v>
      </c>
      <c r="K163" s="77">
        <f>'пятая ц.к.'!K163</f>
        <v>7.41</v>
      </c>
      <c r="L163" s="77">
        <f>'пятая ц.к.'!L163</f>
        <v>6.88</v>
      </c>
      <c r="M163" s="77">
        <f>'пятая ц.к.'!M163</f>
        <v>4.68</v>
      </c>
      <c r="N163" s="77">
        <f>'пятая ц.к.'!N163</f>
        <v>2.76</v>
      </c>
      <c r="O163" s="77">
        <f>'пятая ц.к.'!O163</f>
        <v>0</v>
      </c>
      <c r="P163" s="77">
        <f>'пятая ц.к.'!P163</f>
        <v>0</v>
      </c>
      <c r="Q163" s="77">
        <f>'пятая ц.к.'!Q163</f>
        <v>0</v>
      </c>
      <c r="R163" s="77">
        <f>'пятая ц.к.'!R163</f>
        <v>0</v>
      </c>
      <c r="S163" s="77"/>
      <c r="T163" s="77">
        <f t="shared" si="81"/>
        <v>589.04</v>
      </c>
      <c r="U163" s="77">
        <f t="shared" si="81"/>
        <v>649.01</v>
      </c>
      <c r="V163" s="77">
        <f t="shared" si="81"/>
        <v>410.82</v>
      </c>
      <c r="W163" s="77">
        <f t="shared" si="81"/>
        <v>673.22</v>
      </c>
      <c r="X163" s="25"/>
      <c r="Y163" s="25">
        <f t="shared" si="56"/>
        <v>2573.58</v>
      </c>
      <c r="Z163" s="25">
        <f t="shared" si="57"/>
        <v>2633.55</v>
      </c>
      <c r="AA163" s="25">
        <f t="shared" si="58"/>
        <v>2395.36</v>
      </c>
      <c r="AB163" s="25">
        <f t="shared" si="59"/>
        <v>2657.76</v>
      </c>
      <c r="AC163" s="228">
        <f t="shared" si="72"/>
        <v>38.89</v>
      </c>
      <c r="AD163" s="228">
        <f t="shared" si="73"/>
        <v>0</v>
      </c>
      <c r="AE163" s="25"/>
      <c r="AF163" s="25">
        <f t="shared" si="60"/>
        <v>2546.21</v>
      </c>
      <c r="AG163" s="25">
        <f t="shared" si="61"/>
        <v>2606.1799999999998</v>
      </c>
      <c r="AH163" s="25">
        <f t="shared" si="62"/>
        <v>2367.9899999999998</v>
      </c>
      <c r="AI163" s="25">
        <f t="shared" si="63"/>
        <v>2630.39</v>
      </c>
      <c r="AJ163" s="228">
        <f t="shared" si="74"/>
        <v>38.36</v>
      </c>
      <c r="AK163" s="228">
        <f t="shared" si="75"/>
        <v>0</v>
      </c>
      <c r="AL163" s="25"/>
      <c r="AM163" s="25">
        <f t="shared" si="64"/>
        <v>2434.1799999999998</v>
      </c>
      <c r="AN163" s="25">
        <f t="shared" si="65"/>
        <v>2494.15</v>
      </c>
      <c r="AO163" s="25">
        <f t="shared" si="66"/>
        <v>2255.96</v>
      </c>
      <c r="AP163" s="25">
        <f t="shared" si="67"/>
        <v>2518.36</v>
      </c>
      <c r="AQ163" s="228">
        <f t="shared" si="76"/>
        <v>36.159999999999997</v>
      </c>
      <c r="AR163" s="228">
        <f t="shared" si="77"/>
        <v>0</v>
      </c>
      <c r="AS163" s="25"/>
      <c r="AT163" s="25">
        <f t="shared" si="68"/>
        <v>2336.8200000000002</v>
      </c>
      <c r="AU163" s="25">
        <f t="shared" si="69"/>
        <v>2396.79</v>
      </c>
      <c r="AV163" s="25">
        <f t="shared" si="70"/>
        <v>2158.6</v>
      </c>
      <c r="AW163" s="25">
        <f t="shared" si="71"/>
        <v>2421</v>
      </c>
      <c r="AX163" s="228">
        <f t="shared" si="78"/>
        <v>34.24</v>
      </c>
      <c r="AY163" s="228">
        <f t="shared" si="79"/>
        <v>0</v>
      </c>
    </row>
    <row r="164" spans="1:51" ht="15" customHeight="1" x14ac:dyDescent="0.2">
      <c r="A164" s="564"/>
      <c r="B164" s="12">
        <v>10</v>
      </c>
      <c r="C164" s="11">
        <f>'пятая ц.к.'!C164</f>
        <v>1601.24</v>
      </c>
      <c r="D164" s="228">
        <f>'пятая ц.к.'!D164</f>
        <v>6.77</v>
      </c>
      <c r="E164" s="228">
        <f>'пятая ц.к.'!E164</f>
        <v>0</v>
      </c>
      <c r="F164" s="77">
        <f>'пятая ц.к.'!F164</f>
        <v>3.63</v>
      </c>
      <c r="G164" s="77">
        <f>'пятая ц.к.'!G164</f>
        <v>377.07</v>
      </c>
      <c r="H164" s="77">
        <f>'пятая ц.к.'!H164</f>
        <v>349.74</v>
      </c>
      <c r="I164" s="77">
        <f>'пятая ц.к.'!I164</f>
        <v>237.85</v>
      </c>
      <c r="J164" s="77">
        <f>'пятая ц.к.'!J164</f>
        <v>140.63</v>
      </c>
      <c r="K164" s="77">
        <f>'пятая ц.к.'!K164</f>
        <v>1.59</v>
      </c>
      <c r="L164" s="77">
        <f>'пятая ц.к.'!L164</f>
        <v>1.48</v>
      </c>
      <c r="M164" s="77">
        <f>'пятая ц.к.'!M164</f>
        <v>1.01</v>
      </c>
      <c r="N164" s="77">
        <f>'пятая ц.к.'!N164</f>
        <v>0.59</v>
      </c>
      <c r="O164" s="77">
        <f>'пятая ц.к.'!O164</f>
        <v>0</v>
      </c>
      <c r="P164" s="77">
        <f>'пятая ц.к.'!P164</f>
        <v>0</v>
      </c>
      <c r="Q164" s="77">
        <f>'пятая ц.к.'!Q164</f>
        <v>0</v>
      </c>
      <c r="R164" s="77">
        <f>'пятая ц.к.'!R164</f>
        <v>0</v>
      </c>
      <c r="S164" s="77"/>
      <c r="T164" s="77">
        <f t="shared" si="81"/>
        <v>589.04</v>
      </c>
      <c r="U164" s="77">
        <f t="shared" si="81"/>
        <v>649.01</v>
      </c>
      <c r="V164" s="77">
        <f t="shared" si="81"/>
        <v>410.82</v>
      </c>
      <c r="W164" s="77">
        <f t="shared" si="81"/>
        <v>673.22</v>
      </c>
      <c r="X164" s="25"/>
      <c r="Y164" s="25">
        <f t="shared" si="56"/>
        <v>2570.98</v>
      </c>
      <c r="Z164" s="25">
        <f t="shared" si="57"/>
        <v>2630.95</v>
      </c>
      <c r="AA164" s="25">
        <f t="shared" si="58"/>
        <v>2392.7600000000002</v>
      </c>
      <c r="AB164" s="25">
        <f t="shared" si="59"/>
        <v>2655.16</v>
      </c>
      <c r="AC164" s="228">
        <f t="shared" si="72"/>
        <v>8.36</v>
      </c>
      <c r="AD164" s="228">
        <f t="shared" si="73"/>
        <v>0</v>
      </c>
      <c r="AE164" s="25"/>
      <c r="AF164" s="25">
        <f t="shared" si="60"/>
        <v>2543.65</v>
      </c>
      <c r="AG164" s="25">
        <f t="shared" si="61"/>
        <v>2603.62</v>
      </c>
      <c r="AH164" s="25">
        <f t="shared" si="62"/>
        <v>2365.4299999999998</v>
      </c>
      <c r="AI164" s="25">
        <f t="shared" si="63"/>
        <v>2627.83</v>
      </c>
      <c r="AJ164" s="228">
        <f t="shared" si="74"/>
        <v>8.25</v>
      </c>
      <c r="AK164" s="228">
        <f t="shared" si="75"/>
        <v>0</v>
      </c>
      <c r="AL164" s="25"/>
      <c r="AM164" s="25">
        <f t="shared" si="64"/>
        <v>2431.7600000000002</v>
      </c>
      <c r="AN164" s="25">
        <f t="shared" si="65"/>
        <v>2491.73</v>
      </c>
      <c r="AO164" s="25">
        <f t="shared" si="66"/>
        <v>2253.54</v>
      </c>
      <c r="AP164" s="25">
        <f t="shared" si="67"/>
        <v>2515.94</v>
      </c>
      <c r="AQ164" s="228">
        <f t="shared" si="76"/>
        <v>7.7799999999999994</v>
      </c>
      <c r="AR164" s="228">
        <f t="shared" si="77"/>
        <v>0</v>
      </c>
      <c r="AS164" s="25"/>
      <c r="AT164" s="25">
        <f t="shared" si="68"/>
        <v>2334.54</v>
      </c>
      <c r="AU164" s="25">
        <f t="shared" si="69"/>
        <v>2394.5100000000002</v>
      </c>
      <c r="AV164" s="25">
        <f t="shared" si="70"/>
        <v>2156.3200000000002</v>
      </c>
      <c r="AW164" s="25">
        <f t="shared" si="71"/>
        <v>2418.7199999999998</v>
      </c>
      <c r="AX164" s="228">
        <f t="shared" si="78"/>
        <v>7.3599999999999994</v>
      </c>
      <c r="AY164" s="228">
        <f t="shared" si="79"/>
        <v>0</v>
      </c>
    </row>
    <row r="165" spans="1:51" ht="15" customHeight="1" x14ac:dyDescent="0.2">
      <c r="A165" s="564"/>
      <c r="B165" s="12">
        <v>11</v>
      </c>
      <c r="C165" s="11">
        <f>'пятая ц.к.'!C165</f>
        <v>1598.22</v>
      </c>
      <c r="D165" s="228">
        <f>'пятая ц.к.'!D165</f>
        <v>0.08</v>
      </c>
      <c r="E165" s="228">
        <f>'пятая ц.к.'!E165</f>
        <v>6.16</v>
      </c>
      <c r="F165" s="77">
        <f>'пятая ц.к.'!F165</f>
        <v>3.63</v>
      </c>
      <c r="G165" s="77">
        <f>'пятая ц.к.'!G165</f>
        <v>376.36</v>
      </c>
      <c r="H165" s="77">
        <f>'пятая ц.к.'!H165</f>
        <v>349.08</v>
      </c>
      <c r="I165" s="77">
        <f>'пятая ц.к.'!I165</f>
        <v>237.41</v>
      </c>
      <c r="J165" s="77">
        <f>'пятая ц.к.'!J165</f>
        <v>140.36000000000001</v>
      </c>
      <c r="K165" s="77">
        <f>'пятая ц.к.'!K165</f>
        <v>0.02</v>
      </c>
      <c r="L165" s="77">
        <f>'пятая ц.к.'!L165</f>
        <v>0.02</v>
      </c>
      <c r="M165" s="77">
        <f>'пятая ц.к.'!M165</f>
        <v>0.01</v>
      </c>
      <c r="N165" s="77">
        <f>'пятая ц.к.'!N165</f>
        <v>0.01</v>
      </c>
      <c r="O165" s="77">
        <f>'пятая ц.к.'!O165</f>
        <v>1.45</v>
      </c>
      <c r="P165" s="77">
        <f>'пятая ц.к.'!P165</f>
        <v>1.35</v>
      </c>
      <c r="Q165" s="77">
        <f>'пятая ц.к.'!Q165</f>
        <v>0.92</v>
      </c>
      <c r="R165" s="77">
        <f>'пятая ц.к.'!R165</f>
        <v>0.54</v>
      </c>
      <c r="S165" s="77"/>
      <c r="T165" s="77">
        <f t="shared" si="81"/>
        <v>589.04</v>
      </c>
      <c r="U165" s="77">
        <f t="shared" si="81"/>
        <v>649.01</v>
      </c>
      <c r="V165" s="77">
        <f t="shared" si="81"/>
        <v>410.82</v>
      </c>
      <c r="W165" s="77">
        <f t="shared" si="81"/>
        <v>673.22</v>
      </c>
      <c r="X165" s="25"/>
      <c r="Y165" s="25">
        <f t="shared" si="56"/>
        <v>2567.25</v>
      </c>
      <c r="Z165" s="25">
        <f t="shared" si="57"/>
        <v>2627.22</v>
      </c>
      <c r="AA165" s="25">
        <f t="shared" si="58"/>
        <v>2389.0300000000002</v>
      </c>
      <c r="AB165" s="25">
        <f t="shared" si="59"/>
        <v>2651.43</v>
      </c>
      <c r="AC165" s="228">
        <f t="shared" si="72"/>
        <v>0.1</v>
      </c>
      <c r="AD165" s="228">
        <f t="shared" si="73"/>
        <v>7.61</v>
      </c>
      <c r="AE165" s="25"/>
      <c r="AF165" s="25">
        <f t="shared" si="60"/>
        <v>2539.9699999999998</v>
      </c>
      <c r="AG165" s="25">
        <f t="shared" si="61"/>
        <v>2599.94</v>
      </c>
      <c r="AH165" s="25">
        <f t="shared" si="62"/>
        <v>2361.75</v>
      </c>
      <c r="AI165" s="25">
        <f t="shared" si="63"/>
        <v>2624.15</v>
      </c>
      <c r="AJ165" s="228">
        <f t="shared" si="74"/>
        <v>0.1</v>
      </c>
      <c r="AK165" s="228">
        <f t="shared" si="75"/>
        <v>7.51</v>
      </c>
      <c r="AL165" s="25"/>
      <c r="AM165" s="25">
        <f t="shared" si="64"/>
        <v>2428.3000000000002</v>
      </c>
      <c r="AN165" s="25">
        <f t="shared" si="65"/>
        <v>2488.27</v>
      </c>
      <c r="AO165" s="25">
        <f t="shared" si="66"/>
        <v>2250.08</v>
      </c>
      <c r="AP165" s="25">
        <f t="shared" si="67"/>
        <v>2512.48</v>
      </c>
      <c r="AQ165" s="228">
        <f t="shared" si="76"/>
        <v>0.09</v>
      </c>
      <c r="AR165" s="228">
        <f t="shared" si="77"/>
        <v>7.08</v>
      </c>
      <c r="AS165" s="25"/>
      <c r="AT165" s="25">
        <f t="shared" si="68"/>
        <v>2331.25</v>
      </c>
      <c r="AU165" s="25">
        <f t="shared" si="69"/>
        <v>2391.2199999999998</v>
      </c>
      <c r="AV165" s="25">
        <f t="shared" si="70"/>
        <v>2153.0300000000002</v>
      </c>
      <c r="AW165" s="25">
        <f t="shared" si="71"/>
        <v>2415.4299999999998</v>
      </c>
      <c r="AX165" s="228">
        <f t="shared" si="78"/>
        <v>0.09</v>
      </c>
      <c r="AY165" s="228">
        <f t="shared" si="79"/>
        <v>6.7</v>
      </c>
    </row>
    <row r="166" spans="1:51" ht="15" customHeight="1" x14ac:dyDescent="0.2">
      <c r="A166" s="564"/>
      <c r="B166" s="12">
        <v>12</v>
      </c>
      <c r="C166" s="11">
        <f>'пятая ц.к.'!C166</f>
        <v>1594.03</v>
      </c>
      <c r="D166" s="228">
        <f>'пятая ц.к.'!D166</f>
        <v>0</v>
      </c>
      <c r="E166" s="228">
        <f>'пятая ц.к.'!E166</f>
        <v>95.27</v>
      </c>
      <c r="F166" s="77">
        <f>'пятая ц.к.'!F166</f>
        <v>3.63</v>
      </c>
      <c r="G166" s="77">
        <f>'пятая ц.к.'!G166</f>
        <v>375.37</v>
      </c>
      <c r="H166" s="77">
        <f>'пятая ц.к.'!H166</f>
        <v>348.16</v>
      </c>
      <c r="I166" s="77">
        <f>'пятая ц.к.'!I166</f>
        <v>236.78</v>
      </c>
      <c r="J166" s="77">
        <f>'пятая ц.к.'!J166</f>
        <v>139.99</v>
      </c>
      <c r="K166" s="77">
        <f>'пятая ц.к.'!K166</f>
        <v>0</v>
      </c>
      <c r="L166" s="77">
        <f>'пятая ц.к.'!L166</f>
        <v>0</v>
      </c>
      <c r="M166" s="77">
        <f>'пятая ц.к.'!M166</f>
        <v>0</v>
      </c>
      <c r="N166" s="77">
        <f>'пятая ц.к.'!N166</f>
        <v>0</v>
      </c>
      <c r="O166" s="77">
        <f>'пятая ц.к.'!O166</f>
        <v>22.43</v>
      </c>
      <c r="P166" s="77">
        <f>'пятая ц.к.'!P166</f>
        <v>20.81</v>
      </c>
      <c r="Q166" s="77">
        <f>'пятая ц.к.'!Q166</f>
        <v>14.15</v>
      </c>
      <c r="R166" s="77">
        <f>'пятая ц.к.'!R166</f>
        <v>8.3699999999999992</v>
      </c>
      <c r="S166" s="77"/>
      <c r="T166" s="77">
        <f t="shared" si="81"/>
        <v>589.04</v>
      </c>
      <c r="U166" s="77">
        <f t="shared" si="81"/>
        <v>649.01</v>
      </c>
      <c r="V166" s="77">
        <f t="shared" si="81"/>
        <v>410.82</v>
      </c>
      <c r="W166" s="77">
        <f t="shared" si="81"/>
        <v>673.22</v>
      </c>
      <c r="X166" s="25"/>
      <c r="Y166" s="25">
        <f t="shared" si="56"/>
        <v>2562.0700000000002</v>
      </c>
      <c r="Z166" s="25">
        <f t="shared" si="57"/>
        <v>2622.04</v>
      </c>
      <c r="AA166" s="25">
        <f t="shared" si="58"/>
        <v>2383.85</v>
      </c>
      <c r="AB166" s="25">
        <f t="shared" si="59"/>
        <v>2646.25</v>
      </c>
      <c r="AC166" s="228">
        <f t="shared" si="72"/>
        <v>0</v>
      </c>
      <c r="AD166" s="228">
        <f t="shared" si="73"/>
        <v>117.69999999999999</v>
      </c>
      <c r="AE166" s="25"/>
      <c r="AF166" s="25">
        <f t="shared" si="60"/>
        <v>2534.86</v>
      </c>
      <c r="AG166" s="25">
        <f t="shared" si="61"/>
        <v>2594.83</v>
      </c>
      <c r="AH166" s="25">
        <f t="shared" si="62"/>
        <v>2356.64</v>
      </c>
      <c r="AI166" s="25">
        <f t="shared" si="63"/>
        <v>2619.04</v>
      </c>
      <c r="AJ166" s="228">
        <f t="shared" si="74"/>
        <v>0</v>
      </c>
      <c r="AK166" s="228">
        <f t="shared" si="75"/>
        <v>116.08</v>
      </c>
      <c r="AL166" s="25"/>
      <c r="AM166" s="25">
        <f t="shared" si="64"/>
        <v>2423.48</v>
      </c>
      <c r="AN166" s="25">
        <f t="shared" si="65"/>
        <v>2483.4499999999998</v>
      </c>
      <c r="AO166" s="25">
        <f t="shared" si="66"/>
        <v>2245.2600000000002</v>
      </c>
      <c r="AP166" s="25">
        <f t="shared" si="67"/>
        <v>2507.66</v>
      </c>
      <c r="AQ166" s="228">
        <f t="shared" si="76"/>
        <v>0</v>
      </c>
      <c r="AR166" s="228">
        <f t="shared" si="77"/>
        <v>109.42</v>
      </c>
      <c r="AS166" s="25"/>
      <c r="AT166" s="25">
        <f t="shared" si="68"/>
        <v>2326.69</v>
      </c>
      <c r="AU166" s="25">
        <f t="shared" si="69"/>
        <v>2386.66</v>
      </c>
      <c r="AV166" s="25">
        <f t="shared" si="70"/>
        <v>2148.4699999999998</v>
      </c>
      <c r="AW166" s="25">
        <f t="shared" si="71"/>
        <v>2410.87</v>
      </c>
      <c r="AX166" s="228">
        <f t="shared" si="78"/>
        <v>0</v>
      </c>
      <c r="AY166" s="228">
        <f t="shared" si="79"/>
        <v>103.64</v>
      </c>
    </row>
    <row r="167" spans="1:51" ht="15" customHeight="1" x14ac:dyDescent="0.2">
      <c r="A167" s="564"/>
      <c r="B167" s="12">
        <v>13</v>
      </c>
      <c r="C167" s="11">
        <f>'пятая ц.к.'!C167</f>
        <v>1607.94</v>
      </c>
      <c r="D167" s="228">
        <f>'пятая ц.к.'!D167</f>
        <v>0</v>
      </c>
      <c r="E167" s="228">
        <f>'пятая ц.к.'!E167</f>
        <v>87.81</v>
      </c>
      <c r="F167" s="77">
        <f>'пятая ц.к.'!F167</f>
        <v>3.63</v>
      </c>
      <c r="G167" s="77">
        <f>'пятая ц.к.'!G167</f>
        <v>378.65</v>
      </c>
      <c r="H167" s="77">
        <f>'пятая ц.к.'!H167</f>
        <v>351.2</v>
      </c>
      <c r="I167" s="77">
        <f>'пятая ц.к.'!I167</f>
        <v>238.85</v>
      </c>
      <c r="J167" s="77">
        <f>'пятая ц.к.'!J167</f>
        <v>141.22</v>
      </c>
      <c r="K167" s="77">
        <f>'пятая ц.к.'!K167</f>
        <v>0</v>
      </c>
      <c r="L167" s="77">
        <f>'пятая ц.к.'!L167</f>
        <v>0</v>
      </c>
      <c r="M167" s="77">
        <f>'пятая ц.к.'!M167</f>
        <v>0</v>
      </c>
      <c r="N167" s="77">
        <f>'пятая ц.к.'!N167</f>
        <v>0</v>
      </c>
      <c r="O167" s="77">
        <f>'пятая ц.к.'!O167</f>
        <v>20.68</v>
      </c>
      <c r="P167" s="77">
        <f>'пятая ц.к.'!P167</f>
        <v>19.18</v>
      </c>
      <c r="Q167" s="77">
        <f>'пятая ц.к.'!Q167</f>
        <v>13.04</v>
      </c>
      <c r="R167" s="77">
        <f>'пятая ц.к.'!R167</f>
        <v>7.71</v>
      </c>
      <c r="S167" s="77"/>
      <c r="T167" s="77">
        <f t="shared" si="81"/>
        <v>589.04</v>
      </c>
      <c r="U167" s="77">
        <f t="shared" si="81"/>
        <v>649.01</v>
      </c>
      <c r="V167" s="77">
        <f t="shared" si="81"/>
        <v>410.82</v>
      </c>
      <c r="W167" s="77">
        <f t="shared" si="81"/>
        <v>673.22</v>
      </c>
      <c r="X167" s="25"/>
      <c r="Y167" s="25">
        <f t="shared" si="56"/>
        <v>2579.2600000000002</v>
      </c>
      <c r="Z167" s="25">
        <f t="shared" si="57"/>
        <v>2639.23</v>
      </c>
      <c r="AA167" s="25">
        <f t="shared" si="58"/>
        <v>2401.04</v>
      </c>
      <c r="AB167" s="25">
        <f t="shared" si="59"/>
        <v>2663.44</v>
      </c>
      <c r="AC167" s="228">
        <f t="shared" si="72"/>
        <v>0</v>
      </c>
      <c r="AD167" s="228">
        <f t="shared" si="73"/>
        <v>108.49000000000001</v>
      </c>
      <c r="AE167" s="25"/>
      <c r="AF167" s="25">
        <f t="shared" si="60"/>
        <v>2551.81</v>
      </c>
      <c r="AG167" s="25">
        <f t="shared" si="61"/>
        <v>2611.7800000000002</v>
      </c>
      <c r="AH167" s="25">
        <f t="shared" si="62"/>
        <v>2373.59</v>
      </c>
      <c r="AI167" s="25">
        <f t="shared" si="63"/>
        <v>2635.99</v>
      </c>
      <c r="AJ167" s="228">
        <f t="shared" si="74"/>
        <v>0</v>
      </c>
      <c r="AK167" s="228">
        <f t="shared" si="75"/>
        <v>106.99000000000001</v>
      </c>
      <c r="AL167" s="25"/>
      <c r="AM167" s="25">
        <f t="shared" si="64"/>
        <v>2439.46</v>
      </c>
      <c r="AN167" s="25">
        <f t="shared" si="65"/>
        <v>2499.4299999999998</v>
      </c>
      <c r="AO167" s="25">
        <f t="shared" si="66"/>
        <v>2261.2399999999998</v>
      </c>
      <c r="AP167" s="25">
        <f t="shared" si="67"/>
        <v>2523.64</v>
      </c>
      <c r="AQ167" s="228">
        <f t="shared" si="76"/>
        <v>0</v>
      </c>
      <c r="AR167" s="228">
        <f t="shared" si="77"/>
        <v>100.85</v>
      </c>
      <c r="AS167" s="25"/>
      <c r="AT167" s="25">
        <f t="shared" si="68"/>
        <v>2341.83</v>
      </c>
      <c r="AU167" s="25">
        <f t="shared" si="69"/>
        <v>2401.8000000000002</v>
      </c>
      <c r="AV167" s="25">
        <f t="shared" si="70"/>
        <v>2163.61</v>
      </c>
      <c r="AW167" s="25">
        <f t="shared" si="71"/>
        <v>2426.0100000000002</v>
      </c>
      <c r="AX167" s="228">
        <f t="shared" si="78"/>
        <v>0</v>
      </c>
      <c r="AY167" s="228">
        <f t="shared" si="79"/>
        <v>95.52</v>
      </c>
    </row>
    <row r="168" spans="1:51" ht="15" customHeight="1" x14ac:dyDescent="0.2">
      <c r="A168" s="564"/>
      <c r="B168" s="12">
        <v>14</v>
      </c>
      <c r="C168" s="11">
        <f>'пятая ц.к.'!C168</f>
        <v>1627.01</v>
      </c>
      <c r="D168" s="228">
        <f>'пятая ц.к.'!D168</f>
        <v>0</v>
      </c>
      <c r="E168" s="228">
        <f>'пятая ц.к.'!E168</f>
        <v>88.72</v>
      </c>
      <c r="F168" s="77">
        <f>'пятая ц.к.'!F168</f>
        <v>3.63</v>
      </c>
      <c r="G168" s="77">
        <f>'пятая ц.к.'!G168</f>
        <v>383.14</v>
      </c>
      <c r="H168" s="77">
        <f>'пятая ц.к.'!H168</f>
        <v>355.37</v>
      </c>
      <c r="I168" s="77">
        <f>'пятая ц.к.'!I168</f>
        <v>241.68</v>
      </c>
      <c r="J168" s="77">
        <f>'пятая ц.к.'!J168</f>
        <v>142.88999999999999</v>
      </c>
      <c r="K168" s="77">
        <f>'пятая ц.к.'!K168</f>
        <v>0</v>
      </c>
      <c r="L168" s="77">
        <f>'пятая ц.к.'!L168</f>
        <v>0</v>
      </c>
      <c r="M168" s="77">
        <f>'пятая ц.к.'!M168</f>
        <v>0</v>
      </c>
      <c r="N168" s="77">
        <f>'пятая ц.к.'!N168</f>
        <v>0</v>
      </c>
      <c r="O168" s="77">
        <f>'пятая ц.к.'!O168</f>
        <v>20.89</v>
      </c>
      <c r="P168" s="77">
        <f>'пятая ц.к.'!P168</f>
        <v>19.38</v>
      </c>
      <c r="Q168" s="77">
        <f>'пятая ц.к.'!Q168</f>
        <v>13.18</v>
      </c>
      <c r="R168" s="77">
        <f>'пятая ц.к.'!R168</f>
        <v>7.79</v>
      </c>
      <c r="S168" s="77"/>
      <c r="T168" s="77">
        <f t="shared" si="81"/>
        <v>589.04</v>
      </c>
      <c r="U168" s="77">
        <f t="shared" si="81"/>
        <v>649.01</v>
      </c>
      <c r="V168" s="77">
        <f t="shared" si="81"/>
        <v>410.82</v>
      </c>
      <c r="W168" s="77">
        <f t="shared" si="81"/>
        <v>673.22</v>
      </c>
      <c r="X168" s="25"/>
      <c r="Y168" s="25">
        <f t="shared" si="56"/>
        <v>2602.8200000000002</v>
      </c>
      <c r="Z168" s="25">
        <f t="shared" si="57"/>
        <v>2662.79</v>
      </c>
      <c r="AA168" s="25">
        <f t="shared" si="58"/>
        <v>2424.6</v>
      </c>
      <c r="AB168" s="25">
        <f t="shared" si="59"/>
        <v>2687</v>
      </c>
      <c r="AC168" s="228">
        <f t="shared" si="72"/>
        <v>0</v>
      </c>
      <c r="AD168" s="228">
        <f t="shared" si="73"/>
        <v>109.61</v>
      </c>
      <c r="AE168" s="25"/>
      <c r="AF168" s="25">
        <f t="shared" si="60"/>
        <v>2575.0500000000002</v>
      </c>
      <c r="AG168" s="25">
        <f t="shared" si="61"/>
        <v>2635.02</v>
      </c>
      <c r="AH168" s="25">
        <f t="shared" si="62"/>
        <v>2396.83</v>
      </c>
      <c r="AI168" s="25">
        <f t="shared" si="63"/>
        <v>2659.23</v>
      </c>
      <c r="AJ168" s="228">
        <f t="shared" si="74"/>
        <v>0</v>
      </c>
      <c r="AK168" s="228">
        <f t="shared" si="75"/>
        <v>108.1</v>
      </c>
      <c r="AL168" s="25"/>
      <c r="AM168" s="25">
        <f t="shared" si="64"/>
        <v>2461.36</v>
      </c>
      <c r="AN168" s="25">
        <f t="shared" si="65"/>
        <v>2521.33</v>
      </c>
      <c r="AO168" s="25">
        <f t="shared" si="66"/>
        <v>2283.14</v>
      </c>
      <c r="AP168" s="25">
        <f t="shared" si="67"/>
        <v>2545.54</v>
      </c>
      <c r="AQ168" s="228">
        <f t="shared" si="76"/>
        <v>0</v>
      </c>
      <c r="AR168" s="228">
        <f t="shared" si="77"/>
        <v>101.9</v>
      </c>
      <c r="AS168" s="25"/>
      <c r="AT168" s="25">
        <f t="shared" si="68"/>
        <v>2362.5700000000002</v>
      </c>
      <c r="AU168" s="25">
        <f t="shared" si="69"/>
        <v>2422.54</v>
      </c>
      <c r="AV168" s="25">
        <f t="shared" si="70"/>
        <v>2184.35</v>
      </c>
      <c r="AW168" s="25">
        <f t="shared" si="71"/>
        <v>2446.75</v>
      </c>
      <c r="AX168" s="228">
        <f t="shared" si="78"/>
        <v>0</v>
      </c>
      <c r="AY168" s="228">
        <f t="shared" si="79"/>
        <v>96.51</v>
      </c>
    </row>
    <row r="169" spans="1:51" ht="15" customHeight="1" x14ac:dyDescent="0.2">
      <c r="A169" s="564"/>
      <c r="B169" s="12">
        <v>15</v>
      </c>
      <c r="C169" s="11">
        <f>'пятая ц.к.'!C169</f>
        <v>1612.28</v>
      </c>
      <c r="D169" s="228">
        <f>'пятая ц.к.'!D169</f>
        <v>0</v>
      </c>
      <c r="E169" s="228">
        <f>'пятая ц.к.'!E169</f>
        <v>137.32</v>
      </c>
      <c r="F169" s="77">
        <f>'пятая ц.к.'!F169</f>
        <v>3.63</v>
      </c>
      <c r="G169" s="77">
        <f>'пятая ц.к.'!G169</f>
        <v>379.67</v>
      </c>
      <c r="H169" s="77">
        <f>'пятая ц.к.'!H169</f>
        <v>352.15</v>
      </c>
      <c r="I169" s="77">
        <f>'пятая ц.к.'!I169</f>
        <v>239.49</v>
      </c>
      <c r="J169" s="77">
        <f>'пятая ц.к.'!J169</f>
        <v>141.6</v>
      </c>
      <c r="K169" s="77">
        <f>'пятая ц.к.'!K169</f>
        <v>0</v>
      </c>
      <c r="L169" s="77">
        <f>'пятая ц.к.'!L169</f>
        <v>0</v>
      </c>
      <c r="M169" s="77">
        <f>'пятая ц.к.'!M169</f>
        <v>0</v>
      </c>
      <c r="N169" s="77">
        <f>'пятая ц.к.'!N169</f>
        <v>0</v>
      </c>
      <c r="O169" s="77">
        <f>'пятая ц.к.'!O169</f>
        <v>32.340000000000003</v>
      </c>
      <c r="P169" s="77">
        <f>'пятая ц.к.'!P169</f>
        <v>29.99</v>
      </c>
      <c r="Q169" s="77">
        <f>'пятая ц.к.'!Q169</f>
        <v>20.399999999999999</v>
      </c>
      <c r="R169" s="77">
        <f>'пятая ц.к.'!R169</f>
        <v>12.06</v>
      </c>
      <c r="S169" s="77"/>
      <c r="T169" s="77">
        <f t="shared" si="81"/>
        <v>589.04</v>
      </c>
      <c r="U169" s="77">
        <f t="shared" si="81"/>
        <v>649.01</v>
      </c>
      <c r="V169" s="77">
        <f t="shared" si="81"/>
        <v>410.82</v>
      </c>
      <c r="W169" s="77">
        <f t="shared" si="81"/>
        <v>673.22</v>
      </c>
      <c r="X169" s="25"/>
      <c r="Y169" s="25">
        <f t="shared" si="56"/>
        <v>2584.62</v>
      </c>
      <c r="Z169" s="25">
        <f t="shared" si="57"/>
        <v>2644.59</v>
      </c>
      <c r="AA169" s="25">
        <f t="shared" si="58"/>
        <v>2406.4</v>
      </c>
      <c r="AB169" s="25">
        <f t="shared" si="59"/>
        <v>2668.8</v>
      </c>
      <c r="AC169" s="228">
        <f t="shared" si="72"/>
        <v>0</v>
      </c>
      <c r="AD169" s="228">
        <f t="shared" si="73"/>
        <v>169.66</v>
      </c>
      <c r="AE169" s="25"/>
      <c r="AF169" s="25">
        <f t="shared" si="60"/>
        <v>2557.1</v>
      </c>
      <c r="AG169" s="25">
        <f t="shared" si="61"/>
        <v>2617.0700000000002</v>
      </c>
      <c r="AH169" s="25">
        <f t="shared" si="62"/>
        <v>2378.88</v>
      </c>
      <c r="AI169" s="25">
        <f t="shared" si="63"/>
        <v>2641.28</v>
      </c>
      <c r="AJ169" s="228">
        <f t="shared" si="74"/>
        <v>0</v>
      </c>
      <c r="AK169" s="228">
        <f t="shared" si="75"/>
        <v>167.31</v>
      </c>
      <c r="AL169" s="25"/>
      <c r="AM169" s="25">
        <f t="shared" si="64"/>
        <v>2444.44</v>
      </c>
      <c r="AN169" s="25">
        <f t="shared" si="65"/>
        <v>2504.41</v>
      </c>
      <c r="AO169" s="25">
        <f t="shared" si="66"/>
        <v>2266.2199999999998</v>
      </c>
      <c r="AP169" s="25">
        <f t="shared" si="67"/>
        <v>2528.62</v>
      </c>
      <c r="AQ169" s="228">
        <f t="shared" si="76"/>
        <v>0</v>
      </c>
      <c r="AR169" s="228">
        <f t="shared" si="77"/>
        <v>157.72</v>
      </c>
      <c r="AS169" s="25"/>
      <c r="AT169" s="25">
        <f t="shared" si="68"/>
        <v>2346.5500000000002</v>
      </c>
      <c r="AU169" s="25">
        <f t="shared" si="69"/>
        <v>2406.52</v>
      </c>
      <c r="AV169" s="25">
        <f t="shared" si="70"/>
        <v>2168.33</v>
      </c>
      <c r="AW169" s="25">
        <f t="shared" si="71"/>
        <v>2430.73</v>
      </c>
      <c r="AX169" s="228">
        <f t="shared" si="78"/>
        <v>0</v>
      </c>
      <c r="AY169" s="228">
        <f t="shared" si="79"/>
        <v>149.38</v>
      </c>
    </row>
    <row r="170" spans="1:51" ht="15" customHeight="1" x14ac:dyDescent="0.2">
      <c r="A170" s="564"/>
      <c r="B170" s="12">
        <v>16</v>
      </c>
      <c r="C170" s="11">
        <f>'пятая ц.к.'!C170</f>
        <v>1588.53</v>
      </c>
      <c r="D170" s="228">
        <f>'пятая ц.к.'!D170</f>
        <v>0</v>
      </c>
      <c r="E170" s="228">
        <f>'пятая ц.к.'!E170</f>
        <v>209.09</v>
      </c>
      <c r="F170" s="77">
        <f>'пятая ц.к.'!F170</f>
        <v>3.63</v>
      </c>
      <c r="G170" s="77">
        <f>'пятая ц.к.'!G170</f>
        <v>374.08</v>
      </c>
      <c r="H170" s="77">
        <f>'пятая ц.к.'!H170</f>
        <v>346.96</v>
      </c>
      <c r="I170" s="77">
        <f>'пятая ц.к.'!I170</f>
        <v>235.97</v>
      </c>
      <c r="J170" s="77">
        <f>'пятая ц.к.'!J170</f>
        <v>139.51</v>
      </c>
      <c r="K170" s="77">
        <f>'пятая ц.к.'!K170</f>
        <v>0</v>
      </c>
      <c r="L170" s="77">
        <f>'пятая ц.к.'!L170</f>
        <v>0</v>
      </c>
      <c r="M170" s="77">
        <f>'пятая ц.к.'!M170</f>
        <v>0</v>
      </c>
      <c r="N170" s="77">
        <f>'пятая ц.к.'!N170</f>
        <v>0</v>
      </c>
      <c r="O170" s="77">
        <f>'пятая ц.к.'!O170</f>
        <v>49.24</v>
      </c>
      <c r="P170" s="77">
        <f>'пятая ц.к.'!P170</f>
        <v>45.67</v>
      </c>
      <c r="Q170" s="77">
        <f>'пятая ц.к.'!Q170</f>
        <v>31.06</v>
      </c>
      <c r="R170" s="77">
        <f>'пятая ц.к.'!R170</f>
        <v>18.36</v>
      </c>
      <c r="S170" s="77"/>
      <c r="T170" s="77">
        <f t="shared" si="81"/>
        <v>589.04</v>
      </c>
      <c r="U170" s="77">
        <f t="shared" si="81"/>
        <v>649.01</v>
      </c>
      <c r="V170" s="77">
        <f t="shared" si="81"/>
        <v>410.82</v>
      </c>
      <c r="W170" s="77">
        <f t="shared" si="81"/>
        <v>673.22</v>
      </c>
      <c r="X170" s="25"/>
      <c r="Y170" s="25">
        <f t="shared" si="56"/>
        <v>2555.2800000000002</v>
      </c>
      <c r="Z170" s="25">
        <f t="shared" si="57"/>
        <v>2615.25</v>
      </c>
      <c r="AA170" s="25">
        <f t="shared" si="58"/>
        <v>2377.06</v>
      </c>
      <c r="AB170" s="25">
        <f t="shared" si="59"/>
        <v>2639.46</v>
      </c>
      <c r="AC170" s="228">
        <f t="shared" si="72"/>
        <v>0</v>
      </c>
      <c r="AD170" s="228">
        <f t="shared" si="73"/>
        <v>258.33</v>
      </c>
      <c r="AE170" s="25"/>
      <c r="AF170" s="25">
        <f t="shared" si="60"/>
        <v>2528.16</v>
      </c>
      <c r="AG170" s="25">
        <f t="shared" si="61"/>
        <v>2588.13</v>
      </c>
      <c r="AH170" s="25">
        <f t="shared" si="62"/>
        <v>2349.94</v>
      </c>
      <c r="AI170" s="25">
        <f t="shared" si="63"/>
        <v>2612.34</v>
      </c>
      <c r="AJ170" s="228">
        <f t="shared" si="74"/>
        <v>0</v>
      </c>
      <c r="AK170" s="228">
        <f t="shared" si="75"/>
        <v>254.76</v>
      </c>
      <c r="AL170" s="25"/>
      <c r="AM170" s="25">
        <f t="shared" si="64"/>
        <v>2417.17</v>
      </c>
      <c r="AN170" s="25">
        <f t="shared" si="65"/>
        <v>2477.14</v>
      </c>
      <c r="AO170" s="25">
        <f t="shared" si="66"/>
        <v>2238.9499999999998</v>
      </c>
      <c r="AP170" s="25">
        <f t="shared" si="67"/>
        <v>2501.35</v>
      </c>
      <c r="AQ170" s="228">
        <f t="shared" si="76"/>
        <v>0</v>
      </c>
      <c r="AR170" s="228">
        <f t="shared" si="77"/>
        <v>240.15</v>
      </c>
      <c r="AS170" s="25"/>
      <c r="AT170" s="25">
        <f t="shared" si="68"/>
        <v>2320.71</v>
      </c>
      <c r="AU170" s="25">
        <f t="shared" si="69"/>
        <v>2380.6799999999998</v>
      </c>
      <c r="AV170" s="25">
        <f t="shared" si="70"/>
        <v>2142.4899999999998</v>
      </c>
      <c r="AW170" s="25">
        <f t="shared" si="71"/>
        <v>2404.89</v>
      </c>
      <c r="AX170" s="228">
        <f t="shared" si="78"/>
        <v>0</v>
      </c>
      <c r="AY170" s="228">
        <f t="shared" si="79"/>
        <v>227.45</v>
      </c>
    </row>
    <row r="171" spans="1:51" ht="15" customHeight="1" x14ac:dyDescent="0.2">
      <c r="A171" s="564"/>
      <c r="B171" s="12">
        <v>17</v>
      </c>
      <c r="C171" s="11">
        <f>'пятая ц.к.'!C171</f>
        <v>1553.96</v>
      </c>
      <c r="D171" s="228">
        <f>'пятая ц.к.'!D171</f>
        <v>0</v>
      </c>
      <c r="E171" s="228">
        <f>'пятая ц.к.'!E171</f>
        <v>230.68</v>
      </c>
      <c r="F171" s="77">
        <f>'пятая ц.к.'!F171</f>
        <v>3.63</v>
      </c>
      <c r="G171" s="77">
        <f>'пятая ц.к.'!G171</f>
        <v>365.94</v>
      </c>
      <c r="H171" s="77">
        <f>'пятая ц.к.'!H171</f>
        <v>339.41</v>
      </c>
      <c r="I171" s="77">
        <f>'пятая ц.к.'!I171</f>
        <v>230.83</v>
      </c>
      <c r="J171" s="77">
        <f>'пятая ц.к.'!J171</f>
        <v>136.47</v>
      </c>
      <c r="K171" s="77">
        <f>'пятая ц.к.'!K171</f>
        <v>0</v>
      </c>
      <c r="L171" s="77">
        <f>'пятая ц.к.'!L171</f>
        <v>0</v>
      </c>
      <c r="M171" s="77">
        <f>'пятая ц.к.'!M171</f>
        <v>0</v>
      </c>
      <c r="N171" s="77">
        <f>'пятая ц.к.'!N171</f>
        <v>0</v>
      </c>
      <c r="O171" s="77">
        <f>'пятая ц.к.'!O171</f>
        <v>54.32</v>
      </c>
      <c r="P171" s="77">
        <f>'пятая ц.к.'!P171</f>
        <v>50.38</v>
      </c>
      <c r="Q171" s="77">
        <f>'пятая ц.к.'!Q171</f>
        <v>34.270000000000003</v>
      </c>
      <c r="R171" s="77">
        <f>'пятая ц.к.'!R171</f>
        <v>20.260000000000002</v>
      </c>
      <c r="S171" s="77"/>
      <c r="T171" s="77">
        <f t="shared" si="81"/>
        <v>589.04</v>
      </c>
      <c r="U171" s="77">
        <f t="shared" si="81"/>
        <v>649.01</v>
      </c>
      <c r="V171" s="77">
        <f t="shared" si="81"/>
        <v>410.82</v>
      </c>
      <c r="W171" s="77">
        <f t="shared" si="81"/>
        <v>673.22</v>
      </c>
      <c r="X171" s="25"/>
      <c r="Y171" s="25">
        <f t="shared" si="56"/>
        <v>2512.5700000000002</v>
      </c>
      <c r="Z171" s="25">
        <f t="shared" si="57"/>
        <v>2572.54</v>
      </c>
      <c r="AA171" s="25">
        <f t="shared" si="58"/>
        <v>2334.35</v>
      </c>
      <c r="AB171" s="25">
        <f t="shared" si="59"/>
        <v>2596.75</v>
      </c>
      <c r="AC171" s="228">
        <f t="shared" si="72"/>
        <v>0</v>
      </c>
      <c r="AD171" s="228">
        <f t="shared" si="73"/>
        <v>285</v>
      </c>
      <c r="AE171" s="25"/>
      <c r="AF171" s="25">
        <f t="shared" si="60"/>
        <v>2486.04</v>
      </c>
      <c r="AG171" s="25">
        <f t="shared" si="61"/>
        <v>2546.0100000000002</v>
      </c>
      <c r="AH171" s="25">
        <f t="shared" si="62"/>
        <v>2307.8200000000002</v>
      </c>
      <c r="AI171" s="25">
        <f t="shared" si="63"/>
        <v>2570.2199999999998</v>
      </c>
      <c r="AJ171" s="228">
        <f t="shared" si="74"/>
        <v>0</v>
      </c>
      <c r="AK171" s="228">
        <f t="shared" si="75"/>
        <v>281.06</v>
      </c>
      <c r="AL171" s="25"/>
      <c r="AM171" s="25">
        <f t="shared" si="64"/>
        <v>2377.46</v>
      </c>
      <c r="AN171" s="25">
        <f t="shared" si="65"/>
        <v>2437.4299999999998</v>
      </c>
      <c r="AO171" s="25">
        <f t="shared" si="66"/>
        <v>2199.2399999999998</v>
      </c>
      <c r="AP171" s="25">
        <f t="shared" si="67"/>
        <v>2461.64</v>
      </c>
      <c r="AQ171" s="228">
        <f t="shared" si="76"/>
        <v>0</v>
      </c>
      <c r="AR171" s="228">
        <f t="shared" si="77"/>
        <v>264.95</v>
      </c>
      <c r="AS171" s="25"/>
      <c r="AT171" s="25">
        <f t="shared" si="68"/>
        <v>2283.1</v>
      </c>
      <c r="AU171" s="25">
        <f t="shared" si="69"/>
        <v>2343.0700000000002</v>
      </c>
      <c r="AV171" s="25">
        <f t="shared" si="70"/>
        <v>2104.88</v>
      </c>
      <c r="AW171" s="25">
        <f t="shared" si="71"/>
        <v>2367.2800000000002</v>
      </c>
      <c r="AX171" s="228">
        <f t="shared" si="78"/>
        <v>0</v>
      </c>
      <c r="AY171" s="228">
        <f t="shared" si="79"/>
        <v>250.94</v>
      </c>
    </row>
    <row r="172" spans="1:51" ht="15" customHeight="1" x14ac:dyDescent="0.2">
      <c r="A172" s="564"/>
      <c r="B172" s="12">
        <v>18</v>
      </c>
      <c r="C172" s="11">
        <f>'пятая ц.к.'!C172</f>
        <v>1572.32</v>
      </c>
      <c r="D172" s="228">
        <f>'пятая ц.к.'!D172</f>
        <v>0</v>
      </c>
      <c r="E172" s="228">
        <f>'пятая ц.к.'!E172</f>
        <v>154.93</v>
      </c>
      <c r="F172" s="77">
        <f>'пятая ц.к.'!F172</f>
        <v>3.63</v>
      </c>
      <c r="G172" s="77">
        <f>'пятая ц.к.'!G172</f>
        <v>370.26</v>
      </c>
      <c r="H172" s="77">
        <f>'пятая ц.к.'!H172</f>
        <v>343.42</v>
      </c>
      <c r="I172" s="77">
        <f>'пятая ц.к.'!I172</f>
        <v>233.56</v>
      </c>
      <c r="J172" s="77">
        <f>'пятая ц.к.'!J172</f>
        <v>138.09</v>
      </c>
      <c r="K172" s="77">
        <f>'пятая ц.к.'!K172</f>
        <v>0</v>
      </c>
      <c r="L172" s="77">
        <f>'пятая ц.к.'!L172</f>
        <v>0</v>
      </c>
      <c r="M172" s="77">
        <f>'пятая ц.к.'!M172</f>
        <v>0</v>
      </c>
      <c r="N172" s="77">
        <f>'пятая ц.к.'!N172</f>
        <v>0</v>
      </c>
      <c r="O172" s="77">
        <f>'пятая ц.к.'!O172</f>
        <v>36.479999999999997</v>
      </c>
      <c r="P172" s="77">
        <f>'пятая ц.к.'!P172</f>
        <v>33.840000000000003</v>
      </c>
      <c r="Q172" s="77">
        <f>'пятая ц.к.'!Q172</f>
        <v>23.01</v>
      </c>
      <c r="R172" s="77">
        <f>'пятая ц.к.'!R172</f>
        <v>13.61</v>
      </c>
      <c r="S172" s="77"/>
      <c r="T172" s="77">
        <f t="shared" ref="T172:W187" si="82">T171</f>
        <v>589.04</v>
      </c>
      <c r="U172" s="77">
        <f t="shared" si="82"/>
        <v>649.01</v>
      </c>
      <c r="V172" s="77">
        <f t="shared" si="82"/>
        <v>410.82</v>
      </c>
      <c r="W172" s="77">
        <f t="shared" si="82"/>
        <v>673.22</v>
      </c>
      <c r="X172" s="25"/>
      <c r="Y172" s="25">
        <f t="shared" si="56"/>
        <v>2535.25</v>
      </c>
      <c r="Z172" s="25">
        <f t="shared" si="57"/>
        <v>2595.2199999999998</v>
      </c>
      <c r="AA172" s="25">
        <f t="shared" si="58"/>
        <v>2357.0300000000002</v>
      </c>
      <c r="AB172" s="25">
        <f t="shared" si="59"/>
        <v>2619.4299999999998</v>
      </c>
      <c r="AC172" s="228">
        <f t="shared" si="72"/>
        <v>0</v>
      </c>
      <c r="AD172" s="228">
        <f t="shared" si="73"/>
        <v>191.41</v>
      </c>
      <c r="AE172" s="25"/>
      <c r="AF172" s="25">
        <f t="shared" si="60"/>
        <v>2508.41</v>
      </c>
      <c r="AG172" s="25">
        <f t="shared" si="61"/>
        <v>2568.38</v>
      </c>
      <c r="AH172" s="25">
        <f t="shared" si="62"/>
        <v>2330.19</v>
      </c>
      <c r="AI172" s="25">
        <f t="shared" si="63"/>
        <v>2592.59</v>
      </c>
      <c r="AJ172" s="228">
        <f t="shared" si="74"/>
        <v>0</v>
      </c>
      <c r="AK172" s="228">
        <f t="shared" si="75"/>
        <v>188.77</v>
      </c>
      <c r="AL172" s="25"/>
      <c r="AM172" s="25">
        <f t="shared" si="64"/>
        <v>2398.5500000000002</v>
      </c>
      <c r="AN172" s="25">
        <f t="shared" si="65"/>
        <v>2458.52</v>
      </c>
      <c r="AO172" s="25">
        <f t="shared" si="66"/>
        <v>2220.33</v>
      </c>
      <c r="AP172" s="25">
        <f t="shared" si="67"/>
        <v>2482.73</v>
      </c>
      <c r="AQ172" s="228">
        <f t="shared" si="76"/>
        <v>0</v>
      </c>
      <c r="AR172" s="228">
        <f t="shared" si="77"/>
        <v>177.94</v>
      </c>
      <c r="AS172" s="25"/>
      <c r="AT172" s="25">
        <f t="shared" si="68"/>
        <v>2303.08</v>
      </c>
      <c r="AU172" s="25">
        <f t="shared" si="69"/>
        <v>2363.0500000000002</v>
      </c>
      <c r="AV172" s="25">
        <f t="shared" si="70"/>
        <v>2124.86</v>
      </c>
      <c r="AW172" s="25">
        <f t="shared" si="71"/>
        <v>2387.2600000000002</v>
      </c>
      <c r="AX172" s="228">
        <f t="shared" si="78"/>
        <v>0</v>
      </c>
      <c r="AY172" s="228">
        <f t="shared" si="79"/>
        <v>168.54000000000002</v>
      </c>
    </row>
    <row r="173" spans="1:51" ht="15" customHeight="1" x14ac:dyDescent="0.2">
      <c r="A173" s="564"/>
      <c r="B173" s="12">
        <v>19</v>
      </c>
      <c r="C173" s="11">
        <f>'пятая ц.к.'!C173</f>
        <v>1612.64</v>
      </c>
      <c r="D173" s="228">
        <f>'пятая ц.к.'!D173</f>
        <v>0</v>
      </c>
      <c r="E173" s="228">
        <f>'пятая ц.к.'!E173</f>
        <v>251.17</v>
      </c>
      <c r="F173" s="77">
        <f>'пятая ц.к.'!F173</f>
        <v>3.63</v>
      </c>
      <c r="G173" s="77">
        <f>'пятая ц.к.'!G173</f>
        <v>379.76</v>
      </c>
      <c r="H173" s="77">
        <f>'пятая ц.к.'!H173</f>
        <v>352.23</v>
      </c>
      <c r="I173" s="77">
        <f>'пятая ц.к.'!I173</f>
        <v>239.55</v>
      </c>
      <c r="J173" s="77">
        <f>'пятая ц.к.'!J173</f>
        <v>141.63</v>
      </c>
      <c r="K173" s="77">
        <f>'пятая ц.к.'!K173</f>
        <v>0</v>
      </c>
      <c r="L173" s="77">
        <f>'пятая ц.к.'!L173</f>
        <v>0</v>
      </c>
      <c r="M173" s="77">
        <f>'пятая ц.к.'!M173</f>
        <v>0</v>
      </c>
      <c r="N173" s="77">
        <f>'пятая ц.к.'!N173</f>
        <v>0</v>
      </c>
      <c r="O173" s="77">
        <f>'пятая ц.к.'!O173</f>
        <v>59.15</v>
      </c>
      <c r="P173" s="77">
        <f>'пятая ц.к.'!P173</f>
        <v>54.86</v>
      </c>
      <c r="Q173" s="77">
        <f>'пятая ц.к.'!Q173</f>
        <v>37.31</v>
      </c>
      <c r="R173" s="77">
        <f>'пятая ц.к.'!R173</f>
        <v>22.06</v>
      </c>
      <c r="S173" s="77"/>
      <c r="T173" s="77">
        <f t="shared" si="82"/>
        <v>589.04</v>
      </c>
      <c r="U173" s="77">
        <f t="shared" si="82"/>
        <v>649.01</v>
      </c>
      <c r="V173" s="77">
        <f t="shared" si="82"/>
        <v>410.82</v>
      </c>
      <c r="W173" s="77">
        <f t="shared" si="82"/>
        <v>673.22</v>
      </c>
      <c r="X173" s="25"/>
      <c r="Y173" s="25">
        <f t="shared" si="56"/>
        <v>2585.0700000000002</v>
      </c>
      <c r="Z173" s="25">
        <f t="shared" si="57"/>
        <v>2645.04</v>
      </c>
      <c r="AA173" s="25">
        <f t="shared" si="58"/>
        <v>2406.85</v>
      </c>
      <c r="AB173" s="25">
        <f t="shared" si="59"/>
        <v>2669.25</v>
      </c>
      <c r="AC173" s="228">
        <f t="shared" si="72"/>
        <v>0</v>
      </c>
      <c r="AD173" s="228">
        <f t="shared" si="73"/>
        <v>310.32</v>
      </c>
      <c r="AE173" s="25"/>
      <c r="AF173" s="25">
        <f t="shared" si="60"/>
        <v>2557.54</v>
      </c>
      <c r="AG173" s="25">
        <f t="shared" si="61"/>
        <v>2617.5100000000002</v>
      </c>
      <c r="AH173" s="25">
        <f t="shared" si="62"/>
        <v>2379.3200000000002</v>
      </c>
      <c r="AI173" s="25">
        <f t="shared" si="63"/>
        <v>2641.72</v>
      </c>
      <c r="AJ173" s="228">
        <f t="shared" si="74"/>
        <v>0</v>
      </c>
      <c r="AK173" s="228">
        <f t="shared" si="75"/>
        <v>306.02999999999997</v>
      </c>
      <c r="AL173" s="25"/>
      <c r="AM173" s="25">
        <f t="shared" si="64"/>
        <v>2444.86</v>
      </c>
      <c r="AN173" s="25">
        <f t="shared" si="65"/>
        <v>2504.83</v>
      </c>
      <c r="AO173" s="25">
        <f t="shared" si="66"/>
        <v>2266.64</v>
      </c>
      <c r="AP173" s="25">
        <f t="shared" si="67"/>
        <v>2529.04</v>
      </c>
      <c r="AQ173" s="228">
        <f t="shared" si="76"/>
        <v>0</v>
      </c>
      <c r="AR173" s="228">
        <f t="shared" si="77"/>
        <v>288.48</v>
      </c>
      <c r="AS173" s="25"/>
      <c r="AT173" s="25">
        <f t="shared" si="68"/>
        <v>2346.94</v>
      </c>
      <c r="AU173" s="25">
        <f t="shared" si="69"/>
        <v>2406.91</v>
      </c>
      <c r="AV173" s="25">
        <f t="shared" si="70"/>
        <v>2168.7199999999998</v>
      </c>
      <c r="AW173" s="25">
        <f t="shared" si="71"/>
        <v>2431.12</v>
      </c>
      <c r="AX173" s="228">
        <f t="shared" si="78"/>
        <v>0</v>
      </c>
      <c r="AY173" s="228">
        <f t="shared" si="79"/>
        <v>273.22999999999996</v>
      </c>
    </row>
    <row r="174" spans="1:51" ht="15" customHeight="1" x14ac:dyDescent="0.2">
      <c r="A174" s="564"/>
      <c r="B174" s="12">
        <v>20</v>
      </c>
      <c r="C174" s="11">
        <f>'пятая ц.к.'!C174</f>
        <v>1616.05</v>
      </c>
      <c r="D174" s="228">
        <f>'пятая ц.к.'!D174</f>
        <v>0</v>
      </c>
      <c r="E174" s="228">
        <f>'пятая ц.к.'!E174</f>
        <v>516.9</v>
      </c>
      <c r="F174" s="77">
        <f>'пятая ц.к.'!F174</f>
        <v>3.63</v>
      </c>
      <c r="G174" s="77">
        <f>'пятая ц.к.'!G174</f>
        <v>380.56</v>
      </c>
      <c r="H174" s="77">
        <f>'пятая ц.к.'!H174</f>
        <v>352.97</v>
      </c>
      <c r="I174" s="77">
        <f>'пятая ц.к.'!I174</f>
        <v>240.05</v>
      </c>
      <c r="J174" s="77">
        <f>'пятая ц.к.'!J174</f>
        <v>141.93</v>
      </c>
      <c r="K174" s="77">
        <f>'пятая ц.к.'!K174</f>
        <v>0</v>
      </c>
      <c r="L174" s="77">
        <f>'пятая ц.к.'!L174</f>
        <v>0</v>
      </c>
      <c r="M174" s="77">
        <f>'пятая ц.к.'!M174</f>
        <v>0</v>
      </c>
      <c r="N174" s="77">
        <f>'пятая ц.к.'!N174</f>
        <v>0</v>
      </c>
      <c r="O174" s="77">
        <f>'пятая ц.к.'!O174</f>
        <v>121.72</v>
      </c>
      <c r="P174" s="77">
        <f>'пятая ц.к.'!P174</f>
        <v>112.9</v>
      </c>
      <c r="Q174" s="77">
        <f>'пятая ц.к.'!Q174</f>
        <v>76.78</v>
      </c>
      <c r="R174" s="77">
        <f>'пятая ц.к.'!R174</f>
        <v>45.4</v>
      </c>
      <c r="S174" s="77"/>
      <c r="T174" s="77">
        <f t="shared" si="82"/>
        <v>589.04</v>
      </c>
      <c r="U174" s="77">
        <f t="shared" si="82"/>
        <v>649.01</v>
      </c>
      <c r="V174" s="77">
        <f t="shared" si="82"/>
        <v>410.82</v>
      </c>
      <c r="W174" s="77">
        <f t="shared" si="82"/>
        <v>673.22</v>
      </c>
      <c r="X174" s="25"/>
      <c r="Y174" s="25">
        <f t="shared" si="56"/>
        <v>2589.2800000000002</v>
      </c>
      <c r="Z174" s="25">
        <f t="shared" si="57"/>
        <v>2649.25</v>
      </c>
      <c r="AA174" s="25">
        <f t="shared" si="58"/>
        <v>2411.06</v>
      </c>
      <c r="AB174" s="25">
        <f t="shared" si="59"/>
        <v>2673.46</v>
      </c>
      <c r="AC174" s="228">
        <f t="shared" si="72"/>
        <v>0</v>
      </c>
      <c r="AD174" s="228">
        <f t="shared" si="73"/>
        <v>638.62</v>
      </c>
      <c r="AE174" s="25"/>
      <c r="AF174" s="25">
        <f t="shared" si="60"/>
        <v>2561.69</v>
      </c>
      <c r="AG174" s="25">
        <f t="shared" si="61"/>
        <v>2621.66</v>
      </c>
      <c r="AH174" s="25">
        <f t="shared" si="62"/>
        <v>2383.4699999999998</v>
      </c>
      <c r="AI174" s="25">
        <f t="shared" si="63"/>
        <v>2645.87</v>
      </c>
      <c r="AJ174" s="228">
        <f t="shared" si="74"/>
        <v>0</v>
      </c>
      <c r="AK174" s="228">
        <f t="shared" si="75"/>
        <v>629.79999999999995</v>
      </c>
      <c r="AL174" s="25"/>
      <c r="AM174" s="25">
        <f t="shared" si="64"/>
        <v>2448.77</v>
      </c>
      <c r="AN174" s="25">
        <f t="shared" si="65"/>
        <v>2508.7399999999998</v>
      </c>
      <c r="AO174" s="25">
        <f t="shared" si="66"/>
        <v>2270.5500000000002</v>
      </c>
      <c r="AP174" s="25">
        <f t="shared" si="67"/>
        <v>2532.9499999999998</v>
      </c>
      <c r="AQ174" s="228">
        <f t="shared" si="76"/>
        <v>0</v>
      </c>
      <c r="AR174" s="228">
        <f t="shared" si="77"/>
        <v>593.67999999999995</v>
      </c>
      <c r="AS174" s="25"/>
      <c r="AT174" s="25">
        <f t="shared" si="68"/>
        <v>2350.65</v>
      </c>
      <c r="AU174" s="25">
        <f t="shared" si="69"/>
        <v>2410.62</v>
      </c>
      <c r="AV174" s="25">
        <f t="shared" si="70"/>
        <v>2172.4299999999998</v>
      </c>
      <c r="AW174" s="25">
        <f t="shared" si="71"/>
        <v>2434.83</v>
      </c>
      <c r="AX174" s="228">
        <f t="shared" si="78"/>
        <v>0</v>
      </c>
      <c r="AY174" s="228">
        <f t="shared" si="79"/>
        <v>562.29999999999995</v>
      </c>
    </row>
    <row r="175" spans="1:51" ht="15" customHeight="1" x14ac:dyDescent="0.2">
      <c r="A175" s="564"/>
      <c r="B175" s="12">
        <v>21</v>
      </c>
      <c r="C175" s="11">
        <f>'пятая ц.к.'!C175</f>
        <v>1608.13</v>
      </c>
      <c r="D175" s="228">
        <f>'пятая ц.к.'!D175</f>
        <v>0</v>
      </c>
      <c r="E175" s="228">
        <f>'пятая ц.к.'!E175</f>
        <v>725.13</v>
      </c>
      <c r="F175" s="77">
        <f>'пятая ц.к.'!F175</f>
        <v>3.63</v>
      </c>
      <c r="G175" s="77">
        <f>'пятая ц.к.'!G175</f>
        <v>378.7</v>
      </c>
      <c r="H175" s="77">
        <f>'пятая ц.к.'!H175</f>
        <v>351.24</v>
      </c>
      <c r="I175" s="77">
        <f>'пятая ц.к.'!I175</f>
        <v>238.88</v>
      </c>
      <c r="J175" s="77">
        <f>'пятая ц.к.'!J175</f>
        <v>141.22999999999999</v>
      </c>
      <c r="K175" s="77">
        <f>'пятая ц.к.'!K175</f>
        <v>0</v>
      </c>
      <c r="L175" s="77">
        <f>'пятая ц.к.'!L175</f>
        <v>0</v>
      </c>
      <c r="M175" s="77">
        <f>'пятая ц.к.'!M175</f>
        <v>0</v>
      </c>
      <c r="N175" s="77">
        <f>'пятая ц.к.'!N175</f>
        <v>0</v>
      </c>
      <c r="O175" s="77">
        <f>'пятая ц.к.'!O175</f>
        <v>170.76</v>
      </c>
      <c r="P175" s="77">
        <f>'пятая ц.к.'!P175</f>
        <v>158.38</v>
      </c>
      <c r="Q175" s="77">
        <f>'пятая ц.к.'!Q175</f>
        <v>107.71</v>
      </c>
      <c r="R175" s="77">
        <f>'пятая ц.к.'!R175</f>
        <v>63.68</v>
      </c>
      <c r="S175" s="77"/>
      <c r="T175" s="77">
        <f t="shared" si="82"/>
        <v>589.04</v>
      </c>
      <c r="U175" s="77">
        <f t="shared" si="82"/>
        <v>649.01</v>
      </c>
      <c r="V175" s="77">
        <f t="shared" si="82"/>
        <v>410.82</v>
      </c>
      <c r="W175" s="77">
        <f t="shared" si="82"/>
        <v>673.22</v>
      </c>
      <c r="X175" s="25"/>
      <c r="Y175" s="25">
        <f t="shared" si="56"/>
        <v>2579.5</v>
      </c>
      <c r="Z175" s="25">
        <f t="shared" si="57"/>
        <v>2639.47</v>
      </c>
      <c r="AA175" s="25">
        <f t="shared" si="58"/>
        <v>2401.2800000000002</v>
      </c>
      <c r="AB175" s="25">
        <f t="shared" si="59"/>
        <v>2663.68</v>
      </c>
      <c r="AC175" s="228">
        <f t="shared" si="72"/>
        <v>0</v>
      </c>
      <c r="AD175" s="228">
        <f t="shared" si="73"/>
        <v>895.89</v>
      </c>
      <c r="AE175" s="25"/>
      <c r="AF175" s="25">
        <f t="shared" si="60"/>
        <v>2552.04</v>
      </c>
      <c r="AG175" s="25">
        <f t="shared" si="61"/>
        <v>2612.0100000000002</v>
      </c>
      <c r="AH175" s="25">
        <f t="shared" si="62"/>
        <v>2373.8200000000002</v>
      </c>
      <c r="AI175" s="25">
        <f t="shared" si="63"/>
        <v>2636.22</v>
      </c>
      <c r="AJ175" s="228">
        <f t="shared" si="74"/>
        <v>0</v>
      </c>
      <c r="AK175" s="228">
        <f t="shared" si="75"/>
        <v>883.51</v>
      </c>
      <c r="AL175" s="25"/>
      <c r="AM175" s="25">
        <f t="shared" si="64"/>
        <v>2439.6799999999998</v>
      </c>
      <c r="AN175" s="25">
        <f t="shared" si="65"/>
        <v>2499.65</v>
      </c>
      <c r="AO175" s="25">
        <f t="shared" si="66"/>
        <v>2261.46</v>
      </c>
      <c r="AP175" s="25">
        <f t="shared" si="67"/>
        <v>2523.86</v>
      </c>
      <c r="AQ175" s="228">
        <f t="shared" si="76"/>
        <v>0</v>
      </c>
      <c r="AR175" s="228">
        <f t="shared" si="77"/>
        <v>832.84</v>
      </c>
      <c r="AS175" s="25"/>
      <c r="AT175" s="25">
        <f t="shared" si="68"/>
        <v>2342.0300000000002</v>
      </c>
      <c r="AU175" s="25">
        <f t="shared" si="69"/>
        <v>2402</v>
      </c>
      <c r="AV175" s="25">
        <f t="shared" si="70"/>
        <v>2163.81</v>
      </c>
      <c r="AW175" s="25">
        <f t="shared" si="71"/>
        <v>2426.21</v>
      </c>
      <c r="AX175" s="228">
        <f t="shared" si="78"/>
        <v>0</v>
      </c>
      <c r="AY175" s="228">
        <f t="shared" si="79"/>
        <v>788.81</v>
      </c>
    </row>
    <row r="176" spans="1:51" ht="15" customHeight="1" x14ac:dyDescent="0.2">
      <c r="A176" s="564"/>
      <c r="B176" s="12">
        <v>22</v>
      </c>
      <c r="C176" s="11">
        <f>'пятая ц.к.'!C176</f>
        <v>1468.46</v>
      </c>
      <c r="D176" s="228">
        <f>'пятая ц.к.'!D176</f>
        <v>0</v>
      </c>
      <c r="E176" s="228">
        <f>'пятая ц.к.'!E176</f>
        <v>1288.53</v>
      </c>
      <c r="F176" s="77">
        <f>'пятая ц.к.'!F176</f>
        <v>3.63</v>
      </c>
      <c r="G176" s="77">
        <f>'пятая ц.к.'!G176</f>
        <v>345.8</v>
      </c>
      <c r="H176" s="77">
        <f>'пятая ц.к.'!H176</f>
        <v>320.74</v>
      </c>
      <c r="I176" s="77">
        <f>'пятая ц.к.'!I176</f>
        <v>218.13</v>
      </c>
      <c r="J176" s="77">
        <f>'пятая ц.к.'!J176</f>
        <v>128.97</v>
      </c>
      <c r="K176" s="77">
        <f>'пятая ц.к.'!K176</f>
        <v>0</v>
      </c>
      <c r="L176" s="77">
        <f>'пятая ц.к.'!L176</f>
        <v>0</v>
      </c>
      <c r="M176" s="77">
        <f>'пятая ц.к.'!M176</f>
        <v>0</v>
      </c>
      <c r="N176" s="77">
        <f>'пятая ц.к.'!N176</f>
        <v>0</v>
      </c>
      <c r="O176" s="77">
        <f>'пятая ц.к.'!O176</f>
        <v>303.43</v>
      </c>
      <c r="P176" s="77">
        <f>'пятая ц.к.'!P176</f>
        <v>281.44</v>
      </c>
      <c r="Q176" s="77">
        <f>'пятая ц.к.'!Q176</f>
        <v>191.4</v>
      </c>
      <c r="R176" s="77">
        <f>'пятая ц.к.'!R176</f>
        <v>113.16</v>
      </c>
      <c r="S176" s="77"/>
      <c r="T176" s="77">
        <f t="shared" si="82"/>
        <v>589.04</v>
      </c>
      <c r="U176" s="77">
        <f t="shared" si="82"/>
        <v>649.01</v>
      </c>
      <c r="V176" s="77">
        <f t="shared" si="82"/>
        <v>410.82</v>
      </c>
      <c r="W176" s="77">
        <f t="shared" si="82"/>
        <v>673.22</v>
      </c>
      <c r="X176" s="25"/>
      <c r="Y176" s="25">
        <f t="shared" si="56"/>
        <v>2406.9299999999998</v>
      </c>
      <c r="Z176" s="25">
        <f t="shared" si="57"/>
        <v>2466.9</v>
      </c>
      <c r="AA176" s="25">
        <f t="shared" si="58"/>
        <v>2228.71</v>
      </c>
      <c r="AB176" s="25">
        <f t="shared" si="59"/>
        <v>2491.11</v>
      </c>
      <c r="AC176" s="228">
        <f t="shared" si="72"/>
        <v>0</v>
      </c>
      <c r="AD176" s="228">
        <f t="shared" si="73"/>
        <v>1591.96</v>
      </c>
      <c r="AE176" s="25"/>
      <c r="AF176" s="25">
        <f t="shared" si="60"/>
        <v>2381.87</v>
      </c>
      <c r="AG176" s="25">
        <f t="shared" si="61"/>
        <v>2441.84</v>
      </c>
      <c r="AH176" s="25">
        <f t="shared" si="62"/>
        <v>2203.65</v>
      </c>
      <c r="AI176" s="25">
        <f t="shared" si="63"/>
        <v>2466.0500000000002</v>
      </c>
      <c r="AJ176" s="228">
        <f t="shared" si="74"/>
        <v>0</v>
      </c>
      <c r="AK176" s="228">
        <f t="shared" si="75"/>
        <v>1569.97</v>
      </c>
      <c r="AL176" s="25"/>
      <c r="AM176" s="25">
        <f t="shared" si="64"/>
        <v>2279.2600000000002</v>
      </c>
      <c r="AN176" s="25">
        <f t="shared" si="65"/>
        <v>2339.23</v>
      </c>
      <c r="AO176" s="25">
        <f t="shared" si="66"/>
        <v>2101.04</v>
      </c>
      <c r="AP176" s="25">
        <f t="shared" si="67"/>
        <v>2363.44</v>
      </c>
      <c r="AQ176" s="228">
        <f t="shared" si="76"/>
        <v>0</v>
      </c>
      <c r="AR176" s="228">
        <f t="shared" si="77"/>
        <v>1479.93</v>
      </c>
      <c r="AS176" s="25"/>
      <c r="AT176" s="25">
        <f t="shared" si="68"/>
        <v>2190.1</v>
      </c>
      <c r="AU176" s="25">
        <f t="shared" si="69"/>
        <v>2250.0700000000002</v>
      </c>
      <c r="AV176" s="25">
        <f t="shared" si="70"/>
        <v>2011.88</v>
      </c>
      <c r="AW176" s="25">
        <f t="shared" si="71"/>
        <v>2274.2800000000002</v>
      </c>
      <c r="AX176" s="228">
        <f t="shared" si="78"/>
        <v>0</v>
      </c>
      <c r="AY176" s="228">
        <f t="shared" si="79"/>
        <v>1401.69</v>
      </c>
    </row>
    <row r="177" spans="1:51" ht="15" customHeight="1" x14ac:dyDescent="0.2">
      <c r="A177" s="565"/>
      <c r="B177" s="12">
        <v>23</v>
      </c>
      <c r="C177" s="11">
        <f>'пятая ц.к.'!C177</f>
        <v>1291.3499999999999</v>
      </c>
      <c r="D177" s="228">
        <f>'пятая ц.к.'!D177</f>
        <v>0</v>
      </c>
      <c r="E177" s="228">
        <f>'пятая ц.к.'!E177</f>
        <v>993.32</v>
      </c>
      <c r="F177" s="77">
        <f>'пятая ц.к.'!F177</f>
        <v>3.63</v>
      </c>
      <c r="G177" s="77">
        <f>'пятая ц.к.'!G177</f>
        <v>304.10000000000002</v>
      </c>
      <c r="H177" s="77">
        <f>'пятая ц.к.'!H177</f>
        <v>282.05</v>
      </c>
      <c r="I177" s="77">
        <f>'пятая ц.к.'!I177</f>
        <v>191.82</v>
      </c>
      <c r="J177" s="77">
        <f>'пятая ц.к.'!J177</f>
        <v>113.41</v>
      </c>
      <c r="K177" s="77">
        <f>'пятая ц.к.'!K177</f>
        <v>0</v>
      </c>
      <c r="L177" s="77">
        <f>'пятая ц.к.'!L177</f>
        <v>0</v>
      </c>
      <c r="M177" s="77">
        <f>'пятая ц.к.'!M177</f>
        <v>0</v>
      </c>
      <c r="N177" s="77">
        <f>'пятая ц.к.'!N177</f>
        <v>0</v>
      </c>
      <c r="O177" s="77">
        <f>'пятая ц.к.'!O177</f>
        <v>233.91</v>
      </c>
      <c r="P177" s="77">
        <f>'пятая ц.к.'!P177</f>
        <v>216.96</v>
      </c>
      <c r="Q177" s="77">
        <f>'пятая ц.к.'!Q177</f>
        <v>147.55000000000001</v>
      </c>
      <c r="R177" s="77">
        <f>'пятая ц.к.'!R177</f>
        <v>87.24</v>
      </c>
      <c r="S177" s="77"/>
      <c r="T177" s="77">
        <f t="shared" si="82"/>
        <v>589.04</v>
      </c>
      <c r="U177" s="77">
        <f t="shared" si="82"/>
        <v>649.01</v>
      </c>
      <c r="V177" s="77">
        <f t="shared" si="82"/>
        <v>410.82</v>
      </c>
      <c r="W177" s="77">
        <f t="shared" si="82"/>
        <v>673.22</v>
      </c>
      <c r="X177" s="25"/>
      <c r="Y177" s="25">
        <f t="shared" si="56"/>
        <v>2188.12</v>
      </c>
      <c r="Z177" s="25">
        <f t="shared" si="57"/>
        <v>2248.09</v>
      </c>
      <c r="AA177" s="25">
        <f t="shared" si="58"/>
        <v>2009.9</v>
      </c>
      <c r="AB177" s="25">
        <f t="shared" si="59"/>
        <v>2272.3000000000002</v>
      </c>
      <c r="AC177" s="228">
        <f t="shared" si="72"/>
        <v>0</v>
      </c>
      <c r="AD177" s="228">
        <f t="shared" si="73"/>
        <v>1227.23</v>
      </c>
      <c r="AE177" s="25"/>
      <c r="AF177" s="25">
        <f t="shared" si="60"/>
        <v>2166.0700000000002</v>
      </c>
      <c r="AG177" s="25">
        <f t="shared" si="61"/>
        <v>2226.04</v>
      </c>
      <c r="AH177" s="25">
        <f t="shared" si="62"/>
        <v>1987.85</v>
      </c>
      <c r="AI177" s="25">
        <f t="shared" si="63"/>
        <v>2250.25</v>
      </c>
      <c r="AJ177" s="228">
        <f t="shared" si="74"/>
        <v>0</v>
      </c>
      <c r="AK177" s="228">
        <f t="shared" si="75"/>
        <v>1210.28</v>
      </c>
      <c r="AL177" s="25"/>
      <c r="AM177" s="25">
        <f t="shared" si="64"/>
        <v>2075.84</v>
      </c>
      <c r="AN177" s="25">
        <f t="shared" si="65"/>
        <v>2135.81</v>
      </c>
      <c r="AO177" s="25">
        <f t="shared" si="66"/>
        <v>1897.62</v>
      </c>
      <c r="AP177" s="25">
        <f t="shared" si="67"/>
        <v>2160.02</v>
      </c>
      <c r="AQ177" s="228">
        <f t="shared" si="76"/>
        <v>0</v>
      </c>
      <c r="AR177" s="228">
        <f t="shared" si="77"/>
        <v>1140.8700000000001</v>
      </c>
      <c r="AS177" s="25"/>
      <c r="AT177" s="25">
        <f t="shared" si="68"/>
        <v>1997.43</v>
      </c>
      <c r="AU177" s="25">
        <f t="shared" si="69"/>
        <v>2057.4</v>
      </c>
      <c r="AV177" s="25">
        <f t="shared" si="70"/>
        <v>1819.21</v>
      </c>
      <c r="AW177" s="25">
        <f t="shared" si="71"/>
        <v>2081.61</v>
      </c>
      <c r="AX177" s="228">
        <f t="shared" si="78"/>
        <v>0</v>
      </c>
      <c r="AY177" s="228">
        <f t="shared" si="79"/>
        <v>1080.56</v>
      </c>
    </row>
    <row r="178" spans="1:51" ht="15" customHeight="1" x14ac:dyDescent="0.2">
      <c r="A178" s="563">
        <f>'третья ц.к.'!A178:A201</f>
        <v>42986</v>
      </c>
      <c r="B178" s="12">
        <v>0</v>
      </c>
      <c r="C178" s="11">
        <f>'пятая ц.к.'!C178</f>
        <v>997.77</v>
      </c>
      <c r="D178" s="228">
        <f>'пятая ц.к.'!D178</f>
        <v>0</v>
      </c>
      <c r="E178" s="228">
        <f>'пятая ц.к.'!E178</f>
        <v>234.47</v>
      </c>
      <c r="F178" s="77">
        <f>'пятая ц.к.'!F178</f>
        <v>3.63</v>
      </c>
      <c r="G178" s="77">
        <f>'пятая ц.к.'!G178</f>
        <v>234.96</v>
      </c>
      <c r="H178" s="77">
        <f>'пятая ц.к.'!H178</f>
        <v>217.93</v>
      </c>
      <c r="I178" s="77">
        <f>'пятая ц.к.'!I178</f>
        <v>148.21</v>
      </c>
      <c r="J178" s="77">
        <f>'пятая ц.к.'!J178</f>
        <v>87.63</v>
      </c>
      <c r="K178" s="77">
        <f>'пятая ц.к.'!K178</f>
        <v>0</v>
      </c>
      <c r="L178" s="77">
        <f>'пятая ц.к.'!L178</f>
        <v>0</v>
      </c>
      <c r="M178" s="77">
        <f>'пятая ц.к.'!M178</f>
        <v>0</v>
      </c>
      <c r="N178" s="77">
        <f>'пятая ц.к.'!N178</f>
        <v>0</v>
      </c>
      <c r="O178" s="77">
        <f>'пятая ц.к.'!O178</f>
        <v>55.21</v>
      </c>
      <c r="P178" s="77">
        <f>'пятая ц.к.'!P178</f>
        <v>51.21</v>
      </c>
      <c r="Q178" s="77">
        <f>'пятая ц.к.'!Q178</f>
        <v>34.83</v>
      </c>
      <c r="R178" s="77">
        <f>'пятая ц.к.'!R178</f>
        <v>20.59</v>
      </c>
      <c r="S178" s="77"/>
      <c r="T178" s="77">
        <f t="shared" si="82"/>
        <v>589.04</v>
      </c>
      <c r="U178" s="77">
        <f t="shared" si="82"/>
        <v>649.01</v>
      </c>
      <c r="V178" s="77">
        <f t="shared" si="82"/>
        <v>410.82</v>
      </c>
      <c r="W178" s="77">
        <f t="shared" si="82"/>
        <v>673.22</v>
      </c>
      <c r="X178" s="25"/>
      <c r="Y178" s="25">
        <f t="shared" si="56"/>
        <v>1825.4</v>
      </c>
      <c r="Z178" s="25">
        <f t="shared" si="57"/>
        <v>1885.37</v>
      </c>
      <c r="AA178" s="25">
        <f t="shared" si="58"/>
        <v>1647.18</v>
      </c>
      <c r="AB178" s="25">
        <f t="shared" si="59"/>
        <v>1909.58</v>
      </c>
      <c r="AC178" s="228">
        <f t="shared" si="72"/>
        <v>0</v>
      </c>
      <c r="AD178" s="228">
        <f t="shared" si="73"/>
        <v>289.68</v>
      </c>
      <c r="AE178" s="25"/>
      <c r="AF178" s="25">
        <f t="shared" si="60"/>
        <v>1808.37</v>
      </c>
      <c r="AG178" s="25">
        <f t="shared" si="61"/>
        <v>1868.34</v>
      </c>
      <c r="AH178" s="25">
        <f t="shared" si="62"/>
        <v>1630.15</v>
      </c>
      <c r="AI178" s="25">
        <f t="shared" si="63"/>
        <v>1892.55</v>
      </c>
      <c r="AJ178" s="228">
        <f t="shared" si="74"/>
        <v>0</v>
      </c>
      <c r="AK178" s="228">
        <f t="shared" si="75"/>
        <v>285.68</v>
      </c>
      <c r="AL178" s="25"/>
      <c r="AM178" s="25">
        <f t="shared" si="64"/>
        <v>1738.65</v>
      </c>
      <c r="AN178" s="25">
        <f t="shared" si="65"/>
        <v>1798.62</v>
      </c>
      <c r="AO178" s="25">
        <f t="shared" si="66"/>
        <v>1560.43</v>
      </c>
      <c r="AP178" s="25">
        <f t="shared" si="67"/>
        <v>1822.83</v>
      </c>
      <c r="AQ178" s="228">
        <f t="shared" si="76"/>
        <v>0</v>
      </c>
      <c r="AR178" s="228">
        <f t="shared" si="77"/>
        <v>269.3</v>
      </c>
      <c r="AS178" s="25"/>
      <c r="AT178" s="25">
        <f t="shared" si="68"/>
        <v>1678.07</v>
      </c>
      <c r="AU178" s="25">
        <f t="shared" si="69"/>
        <v>1738.04</v>
      </c>
      <c r="AV178" s="25">
        <f t="shared" si="70"/>
        <v>1499.85</v>
      </c>
      <c r="AW178" s="25">
        <f t="shared" si="71"/>
        <v>1762.25</v>
      </c>
      <c r="AX178" s="228">
        <f t="shared" si="78"/>
        <v>0</v>
      </c>
      <c r="AY178" s="228">
        <f t="shared" si="79"/>
        <v>255.06</v>
      </c>
    </row>
    <row r="179" spans="1:51" ht="15" customHeight="1" x14ac:dyDescent="0.2">
      <c r="A179" s="564"/>
      <c r="B179" s="12">
        <v>1</v>
      </c>
      <c r="C179" s="11">
        <f>'пятая ц.к.'!C179</f>
        <v>856.24</v>
      </c>
      <c r="D179" s="228">
        <f>'пятая ц.к.'!D179</f>
        <v>0</v>
      </c>
      <c r="E179" s="228">
        <f>'пятая ц.к.'!E179</f>
        <v>125.44</v>
      </c>
      <c r="F179" s="77">
        <f>'пятая ц.к.'!F179</f>
        <v>3.63</v>
      </c>
      <c r="G179" s="77">
        <f>'пятая ц.к.'!G179</f>
        <v>201.63</v>
      </c>
      <c r="H179" s="77">
        <f>'пятая ц.к.'!H179</f>
        <v>187.02</v>
      </c>
      <c r="I179" s="77">
        <f>'пятая ц.к.'!I179</f>
        <v>127.19</v>
      </c>
      <c r="J179" s="77">
        <f>'пятая ц.к.'!J179</f>
        <v>75.2</v>
      </c>
      <c r="K179" s="77">
        <f>'пятая ц.к.'!K179</f>
        <v>0</v>
      </c>
      <c r="L179" s="77">
        <f>'пятая ц.к.'!L179</f>
        <v>0</v>
      </c>
      <c r="M179" s="77">
        <f>'пятая ц.к.'!M179</f>
        <v>0</v>
      </c>
      <c r="N179" s="77">
        <f>'пятая ц.к.'!N179</f>
        <v>0</v>
      </c>
      <c r="O179" s="77">
        <f>'пятая ц.к.'!O179</f>
        <v>29.54</v>
      </c>
      <c r="P179" s="77">
        <f>'пятая ц.к.'!P179</f>
        <v>27.4</v>
      </c>
      <c r="Q179" s="77">
        <f>'пятая ц.к.'!Q179</f>
        <v>18.63</v>
      </c>
      <c r="R179" s="77">
        <f>'пятая ц.к.'!R179</f>
        <v>11.02</v>
      </c>
      <c r="S179" s="77"/>
      <c r="T179" s="77">
        <f t="shared" si="82"/>
        <v>589.04</v>
      </c>
      <c r="U179" s="77">
        <f t="shared" si="82"/>
        <v>649.01</v>
      </c>
      <c r="V179" s="77">
        <f t="shared" si="82"/>
        <v>410.82</v>
      </c>
      <c r="W179" s="77">
        <f t="shared" si="82"/>
        <v>673.22</v>
      </c>
      <c r="X179" s="25"/>
      <c r="Y179" s="25">
        <f t="shared" si="56"/>
        <v>1650.54</v>
      </c>
      <c r="Z179" s="25">
        <f t="shared" si="57"/>
        <v>1710.51</v>
      </c>
      <c r="AA179" s="25">
        <f t="shared" si="58"/>
        <v>1472.32</v>
      </c>
      <c r="AB179" s="25">
        <f t="shared" si="59"/>
        <v>1734.72</v>
      </c>
      <c r="AC179" s="228">
        <f t="shared" si="72"/>
        <v>0</v>
      </c>
      <c r="AD179" s="228">
        <f t="shared" si="73"/>
        <v>154.97999999999999</v>
      </c>
      <c r="AE179" s="25"/>
      <c r="AF179" s="25">
        <f t="shared" si="60"/>
        <v>1635.93</v>
      </c>
      <c r="AG179" s="25">
        <f t="shared" si="61"/>
        <v>1695.9</v>
      </c>
      <c r="AH179" s="25">
        <f t="shared" si="62"/>
        <v>1457.71</v>
      </c>
      <c r="AI179" s="25">
        <f t="shared" si="63"/>
        <v>1720.11</v>
      </c>
      <c r="AJ179" s="228">
        <f t="shared" si="74"/>
        <v>0</v>
      </c>
      <c r="AK179" s="228">
        <f t="shared" si="75"/>
        <v>152.84</v>
      </c>
      <c r="AL179" s="25"/>
      <c r="AM179" s="25">
        <f t="shared" si="64"/>
        <v>1576.1</v>
      </c>
      <c r="AN179" s="25">
        <f t="shared" si="65"/>
        <v>1636.07</v>
      </c>
      <c r="AO179" s="25">
        <f t="shared" si="66"/>
        <v>1397.88</v>
      </c>
      <c r="AP179" s="25">
        <f t="shared" si="67"/>
        <v>1660.28</v>
      </c>
      <c r="AQ179" s="228">
        <f t="shared" si="76"/>
        <v>0</v>
      </c>
      <c r="AR179" s="228">
        <f t="shared" si="77"/>
        <v>144.07</v>
      </c>
      <c r="AS179" s="25"/>
      <c r="AT179" s="25">
        <f t="shared" si="68"/>
        <v>1524.11</v>
      </c>
      <c r="AU179" s="25">
        <f t="shared" si="69"/>
        <v>1584.08</v>
      </c>
      <c r="AV179" s="25">
        <f t="shared" si="70"/>
        <v>1345.89</v>
      </c>
      <c r="AW179" s="25">
        <f t="shared" si="71"/>
        <v>1608.29</v>
      </c>
      <c r="AX179" s="228">
        <f t="shared" si="78"/>
        <v>0</v>
      </c>
      <c r="AY179" s="228">
        <f t="shared" si="79"/>
        <v>136.46</v>
      </c>
    </row>
    <row r="180" spans="1:51" ht="15" customHeight="1" x14ac:dyDescent="0.2">
      <c r="A180" s="564"/>
      <c r="B180" s="12">
        <v>2</v>
      </c>
      <c r="C180" s="11">
        <f>'пятая ц.к.'!C180</f>
        <v>807.51</v>
      </c>
      <c r="D180" s="228">
        <f>'пятая ц.к.'!D180</f>
        <v>0</v>
      </c>
      <c r="E180" s="228">
        <f>'пятая ц.к.'!E180</f>
        <v>94.26</v>
      </c>
      <c r="F180" s="77">
        <f>'пятая ц.к.'!F180</f>
        <v>3.63</v>
      </c>
      <c r="G180" s="77">
        <f>'пятая ц.к.'!G180</f>
        <v>190.16</v>
      </c>
      <c r="H180" s="77">
        <f>'пятая ц.к.'!H180</f>
        <v>176.37</v>
      </c>
      <c r="I180" s="77">
        <f>'пятая ц.к.'!I180</f>
        <v>119.95</v>
      </c>
      <c r="J180" s="77">
        <f>'пятая ц.к.'!J180</f>
        <v>70.92</v>
      </c>
      <c r="K180" s="77">
        <f>'пятая ц.к.'!K180</f>
        <v>0</v>
      </c>
      <c r="L180" s="77">
        <f>'пятая ц.к.'!L180</f>
        <v>0</v>
      </c>
      <c r="M180" s="77">
        <f>'пятая ц.к.'!M180</f>
        <v>0</v>
      </c>
      <c r="N180" s="77">
        <f>'пятая ц.к.'!N180</f>
        <v>0</v>
      </c>
      <c r="O180" s="77">
        <f>'пятая ц.к.'!O180</f>
        <v>22.2</v>
      </c>
      <c r="P180" s="77">
        <f>'пятая ц.к.'!P180</f>
        <v>20.59</v>
      </c>
      <c r="Q180" s="77">
        <f>'пятая ц.к.'!Q180</f>
        <v>14</v>
      </c>
      <c r="R180" s="77">
        <f>'пятая ц.к.'!R180</f>
        <v>8.2799999999999994</v>
      </c>
      <c r="S180" s="77"/>
      <c r="T180" s="77">
        <f t="shared" si="82"/>
        <v>589.04</v>
      </c>
      <c r="U180" s="77">
        <f t="shared" si="82"/>
        <v>649.01</v>
      </c>
      <c r="V180" s="77">
        <f t="shared" si="82"/>
        <v>410.82</v>
      </c>
      <c r="W180" s="77">
        <f t="shared" si="82"/>
        <v>673.22</v>
      </c>
      <c r="X180" s="25"/>
      <c r="Y180" s="25">
        <f t="shared" si="56"/>
        <v>1590.34</v>
      </c>
      <c r="Z180" s="25">
        <f t="shared" si="57"/>
        <v>1650.31</v>
      </c>
      <c r="AA180" s="25">
        <f t="shared" si="58"/>
        <v>1412.12</v>
      </c>
      <c r="AB180" s="25">
        <f t="shared" si="59"/>
        <v>1674.52</v>
      </c>
      <c r="AC180" s="228">
        <f t="shared" si="72"/>
        <v>0</v>
      </c>
      <c r="AD180" s="228">
        <f t="shared" si="73"/>
        <v>116.46000000000001</v>
      </c>
      <c r="AE180" s="25"/>
      <c r="AF180" s="25">
        <f t="shared" si="60"/>
        <v>1576.55</v>
      </c>
      <c r="AG180" s="25">
        <f t="shared" si="61"/>
        <v>1636.52</v>
      </c>
      <c r="AH180" s="25">
        <f t="shared" si="62"/>
        <v>1398.33</v>
      </c>
      <c r="AI180" s="25">
        <f t="shared" si="63"/>
        <v>1660.73</v>
      </c>
      <c r="AJ180" s="228">
        <f t="shared" si="74"/>
        <v>0</v>
      </c>
      <c r="AK180" s="228">
        <f t="shared" si="75"/>
        <v>114.85000000000001</v>
      </c>
      <c r="AL180" s="25"/>
      <c r="AM180" s="25">
        <f t="shared" si="64"/>
        <v>1520.13</v>
      </c>
      <c r="AN180" s="25">
        <f t="shared" si="65"/>
        <v>1580.1</v>
      </c>
      <c r="AO180" s="25">
        <f t="shared" si="66"/>
        <v>1341.91</v>
      </c>
      <c r="AP180" s="25">
        <f t="shared" si="67"/>
        <v>1604.31</v>
      </c>
      <c r="AQ180" s="228">
        <f t="shared" si="76"/>
        <v>0</v>
      </c>
      <c r="AR180" s="228">
        <f t="shared" si="77"/>
        <v>108.26</v>
      </c>
      <c r="AS180" s="25"/>
      <c r="AT180" s="25">
        <f t="shared" si="68"/>
        <v>1471.1</v>
      </c>
      <c r="AU180" s="25">
        <f t="shared" si="69"/>
        <v>1531.07</v>
      </c>
      <c r="AV180" s="25">
        <f t="shared" si="70"/>
        <v>1292.8800000000001</v>
      </c>
      <c r="AW180" s="25">
        <f t="shared" si="71"/>
        <v>1555.28</v>
      </c>
      <c r="AX180" s="228">
        <f t="shared" si="78"/>
        <v>0</v>
      </c>
      <c r="AY180" s="228">
        <f t="shared" si="79"/>
        <v>102.54</v>
      </c>
    </row>
    <row r="181" spans="1:51" ht="15" customHeight="1" x14ac:dyDescent="0.2">
      <c r="A181" s="564"/>
      <c r="B181" s="12">
        <v>3</v>
      </c>
      <c r="C181" s="11">
        <f>'пятая ц.к.'!C181</f>
        <v>803.65</v>
      </c>
      <c r="D181" s="228">
        <f>'пятая ц.к.'!D181</f>
        <v>0</v>
      </c>
      <c r="E181" s="228">
        <f>'пятая ц.к.'!E181</f>
        <v>12.96</v>
      </c>
      <c r="F181" s="77">
        <f>'пятая ц.к.'!F181</f>
        <v>3.63</v>
      </c>
      <c r="G181" s="77">
        <f>'пятая ц.к.'!G181</f>
        <v>189.25</v>
      </c>
      <c r="H181" s="77">
        <f>'пятая ц.к.'!H181</f>
        <v>175.53</v>
      </c>
      <c r="I181" s="77">
        <f>'пятая ц.к.'!I181</f>
        <v>119.38</v>
      </c>
      <c r="J181" s="77">
        <f>'пятая ц.к.'!J181</f>
        <v>70.58</v>
      </c>
      <c r="K181" s="77">
        <f>'пятая ц.к.'!K181</f>
        <v>0</v>
      </c>
      <c r="L181" s="77">
        <f>'пятая ц.к.'!L181</f>
        <v>0</v>
      </c>
      <c r="M181" s="77">
        <f>'пятая ц.к.'!M181</f>
        <v>0</v>
      </c>
      <c r="N181" s="77">
        <f>'пятая ц.к.'!N181</f>
        <v>0</v>
      </c>
      <c r="O181" s="77">
        <f>'пятая ц.к.'!O181</f>
        <v>3.05</v>
      </c>
      <c r="P181" s="77">
        <f>'пятая ц.к.'!P181</f>
        <v>2.83</v>
      </c>
      <c r="Q181" s="77">
        <f>'пятая ц.к.'!Q181</f>
        <v>1.93</v>
      </c>
      <c r="R181" s="77">
        <f>'пятая ц.к.'!R181</f>
        <v>1.1399999999999999</v>
      </c>
      <c r="S181" s="77"/>
      <c r="T181" s="77">
        <f t="shared" si="82"/>
        <v>589.04</v>
      </c>
      <c r="U181" s="77">
        <f t="shared" si="82"/>
        <v>649.01</v>
      </c>
      <c r="V181" s="77">
        <f t="shared" si="82"/>
        <v>410.82</v>
      </c>
      <c r="W181" s="77">
        <f t="shared" si="82"/>
        <v>673.22</v>
      </c>
      <c r="X181" s="25"/>
      <c r="Y181" s="25">
        <f t="shared" si="56"/>
        <v>1585.57</v>
      </c>
      <c r="Z181" s="25">
        <f t="shared" si="57"/>
        <v>1645.54</v>
      </c>
      <c r="AA181" s="25">
        <f t="shared" si="58"/>
        <v>1407.35</v>
      </c>
      <c r="AB181" s="25">
        <f t="shared" si="59"/>
        <v>1669.75</v>
      </c>
      <c r="AC181" s="228">
        <f t="shared" si="72"/>
        <v>0</v>
      </c>
      <c r="AD181" s="228">
        <f t="shared" si="73"/>
        <v>16.010000000000002</v>
      </c>
      <c r="AE181" s="25"/>
      <c r="AF181" s="25">
        <f t="shared" si="60"/>
        <v>1571.85</v>
      </c>
      <c r="AG181" s="25">
        <f t="shared" si="61"/>
        <v>1631.82</v>
      </c>
      <c r="AH181" s="25">
        <f t="shared" si="62"/>
        <v>1393.63</v>
      </c>
      <c r="AI181" s="25">
        <f t="shared" si="63"/>
        <v>1656.03</v>
      </c>
      <c r="AJ181" s="228">
        <f t="shared" si="74"/>
        <v>0</v>
      </c>
      <c r="AK181" s="228">
        <f t="shared" si="75"/>
        <v>15.790000000000001</v>
      </c>
      <c r="AL181" s="25"/>
      <c r="AM181" s="25">
        <f t="shared" si="64"/>
        <v>1515.7</v>
      </c>
      <c r="AN181" s="25">
        <f t="shared" si="65"/>
        <v>1575.67</v>
      </c>
      <c r="AO181" s="25">
        <f t="shared" si="66"/>
        <v>1337.48</v>
      </c>
      <c r="AP181" s="25">
        <f t="shared" si="67"/>
        <v>1599.88</v>
      </c>
      <c r="AQ181" s="228">
        <f t="shared" si="76"/>
        <v>0</v>
      </c>
      <c r="AR181" s="228">
        <f t="shared" si="77"/>
        <v>14.89</v>
      </c>
      <c r="AS181" s="25"/>
      <c r="AT181" s="25">
        <f t="shared" si="68"/>
        <v>1466.9</v>
      </c>
      <c r="AU181" s="25">
        <f t="shared" si="69"/>
        <v>1526.87</v>
      </c>
      <c r="AV181" s="25">
        <f t="shared" si="70"/>
        <v>1288.68</v>
      </c>
      <c r="AW181" s="25">
        <f t="shared" si="71"/>
        <v>1551.08</v>
      </c>
      <c r="AX181" s="228">
        <f t="shared" si="78"/>
        <v>0</v>
      </c>
      <c r="AY181" s="228">
        <f t="shared" si="79"/>
        <v>14.100000000000001</v>
      </c>
    </row>
    <row r="182" spans="1:51" ht="15" customHeight="1" x14ac:dyDescent="0.2">
      <c r="A182" s="564"/>
      <c r="B182" s="12">
        <v>4</v>
      </c>
      <c r="C182" s="11">
        <f>'пятая ц.к.'!C182</f>
        <v>824.75</v>
      </c>
      <c r="D182" s="228">
        <f>'пятая ц.к.'!D182</f>
        <v>0</v>
      </c>
      <c r="E182" s="228">
        <f>'пятая ц.к.'!E182</f>
        <v>13.78</v>
      </c>
      <c r="F182" s="77">
        <f>'пятая ц.к.'!F182</f>
        <v>3.63</v>
      </c>
      <c r="G182" s="77">
        <f>'пятая ц.к.'!G182</f>
        <v>194.22</v>
      </c>
      <c r="H182" s="77">
        <f>'пятая ц.к.'!H182</f>
        <v>180.14</v>
      </c>
      <c r="I182" s="77">
        <f>'пятая ц.к.'!I182</f>
        <v>122.51</v>
      </c>
      <c r="J182" s="77">
        <f>'пятая ц.к.'!J182</f>
        <v>72.430000000000007</v>
      </c>
      <c r="K182" s="77">
        <f>'пятая ц.к.'!K182</f>
        <v>0</v>
      </c>
      <c r="L182" s="77">
        <f>'пятая ц.к.'!L182</f>
        <v>0</v>
      </c>
      <c r="M182" s="77">
        <f>'пятая ц.к.'!M182</f>
        <v>0</v>
      </c>
      <c r="N182" s="77">
        <f>'пятая ц.к.'!N182</f>
        <v>0</v>
      </c>
      <c r="O182" s="77">
        <f>'пятая ц.к.'!O182</f>
        <v>3.25</v>
      </c>
      <c r="P182" s="77">
        <f>'пятая ц.к.'!P182</f>
        <v>3.01</v>
      </c>
      <c r="Q182" s="77">
        <f>'пятая ц.к.'!Q182</f>
        <v>2.0499999999999998</v>
      </c>
      <c r="R182" s="77">
        <f>'пятая ц.к.'!R182</f>
        <v>1.21</v>
      </c>
      <c r="S182" s="77"/>
      <c r="T182" s="77">
        <f t="shared" si="82"/>
        <v>589.04</v>
      </c>
      <c r="U182" s="77">
        <f t="shared" si="82"/>
        <v>649.01</v>
      </c>
      <c r="V182" s="77">
        <f t="shared" si="82"/>
        <v>410.82</v>
      </c>
      <c r="W182" s="77">
        <f t="shared" si="82"/>
        <v>673.22</v>
      </c>
      <c r="X182" s="25"/>
      <c r="Y182" s="25">
        <f t="shared" si="56"/>
        <v>1611.64</v>
      </c>
      <c r="Z182" s="25">
        <f t="shared" si="57"/>
        <v>1671.61</v>
      </c>
      <c r="AA182" s="25">
        <f t="shared" si="58"/>
        <v>1433.42</v>
      </c>
      <c r="AB182" s="25">
        <f t="shared" si="59"/>
        <v>1695.82</v>
      </c>
      <c r="AC182" s="228">
        <f t="shared" si="72"/>
        <v>0</v>
      </c>
      <c r="AD182" s="228">
        <f t="shared" si="73"/>
        <v>17.03</v>
      </c>
      <c r="AE182" s="25"/>
      <c r="AF182" s="25">
        <f t="shared" si="60"/>
        <v>1597.56</v>
      </c>
      <c r="AG182" s="25">
        <f t="shared" si="61"/>
        <v>1657.53</v>
      </c>
      <c r="AH182" s="25">
        <f t="shared" si="62"/>
        <v>1419.34</v>
      </c>
      <c r="AI182" s="25">
        <f t="shared" si="63"/>
        <v>1681.74</v>
      </c>
      <c r="AJ182" s="228">
        <f t="shared" si="74"/>
        <v>0</v>
      </c>
      <c r="AK182" s="228">
        <f t="shared" si="75"/>
        <v>16.79</v>
      </c>
      <c r="AL182" s="25"/>
      <c r="AM182" s="25">
        <f t="shared" si="64"/>
        <v>1539.93</v>
      </c>
      <c r="AN182" s="25">
        <f t="shared" si="65"/>
        <v>1599.9</v>
      </c>
      <c r="AO182" s="25">
        <f t="shared" si="66"/>
        <v>1361.71</v>
      </c>
      <c r="AP182" s="25">
        <f t="shared" si="67"/>
        <v>1624.11</v>
      </c>
      <c r="AQ182" s="228">
        <f t="shared" si="76"/>
        <v>0</v>
      </c>
      <c r="AR182" s="228">
        <f t="shared" si="77"/>
        <v>15.829999999999998</v>
      </c>
      <c r="AS182" s="25"/>
      <c r="AT182" s="25">
        <f t="shared" si="68"/>
        <v>1489.85</v>
      </c>
      <c r="AU182" s="25">
        <f t="shared" si="69"/>
        <v>1549.82</v>
      </c>
      <c r="AV182" s="25">
        <f t="shared" si="70"/>
        <v>1311.63</v>
      </c>
      <c r="AW182" s="25">
        <f t="shared" si="71"/>
        <v>1574.03</v>
      </c>
      <c r="AX182" s="228">
        <f t="shared" si="78"/>
        <v>0</v>
      </c>
      <c r="AY182" s="228">
        <f t="shared" si="79"/>
        <v>14.989999999999998</v>
      </c>
    </row>
    <row r="183" spans="1:51" ht="15" customHeight="1" x14ac:dyDescent="0.2">
      <c r="A183" s="564"/>
      <c r="B183" s="12">
        <v>5</v>
      </c>
      <c r="C183" s="11">
        <f>'пятая ц.к.'!C183</f>
        <v>940.2</v>
      </c>
      <c r="D183" s="228">
        <f>'пятая ц.к.'!D183</f>
        <v>0</v>
      </c>
      <c r="E183" s="228">
        <f>'пятая ц.к.'!E183</f>
        <v>115.36</v>
      </c>
      <c r="F183" s="77">
        <f>'пятая ц.к.'!F183</f>
        <v>3.63</v>
      </c>
      <c r="G183" s="77">
        <f>'пятая ц.к.'!G183</f>
        <v>221.41</v>
      </c>
      <c r="H183" s="77">
        <f>'пятая ц.к.'!H183</f>
        <v>205.35</v>
      </c>
      <c r="I183" s="77">
        <f>'пятая ц.к.'!I183</f>
        <v>139.66</v>
      </c>
      <c r="J183" s="77">
        <f>'пятая ц.к.'!J183</f>
        <v>82.57</v>
      </c>
      <c r="K183" s="77">
        <f>'пятая ц.к.'!K183</f>
        <v>0</v>
      </c>
      <c r="L183" s="77">
        <f>'пятая ц.к.'!L183</f>
        <v>0</v>
      </c>
      <c r="M183" s="77">
        <f>'пятая ц.к.'!M183</f>
        <v>0</v>
      </c>
      <c r="N183" s="77">
        <f>'пятая ц.к.'!N183</f>
        <v>0</v>
      </c>
      <c r="O183" s="77">
        <f>'пятая ц.к.'!O183</f>
        <v>27.17</v>
      </c>
      <c r="P183" s="77">
        <f>'пятая ц.к.'!P183</f>
        <v>25.2</v>
      </c>
      <c r="Q183" s="77">
        <f>'пятая ц.к.'!Q183</f>
        <v>17.14</v>
      </c>
      <c r="R183" s="77">
        <f>'пятая ц.к.'!R183</f>
        <v>10.130000000000001</v>
      </c>
      <c r="S183" s="77"/>
      <c r="T183" s="77">
        <f t="shared" si="82"/>
        <v>589.04</v>
      </c>
      <c r="U183" s="77">
        <f t="shared" si="82"/>
        <v>649.01</v>
      </c>
      <c r="V183" s="77">
        <f t="shared" si="82"/>
        <v>410.82</v>
      </c>
      <c r="W183" s="77">
        <f t="shared" si="82"/>
        <v>673.22</v>
      </c>
      <c r="X183" s="25"/>
      <c r="Y183" s="25">
        <f t="shared" si="56"/>
        <v>1754.28</v>
      </c>
      <c r="Z183" s="25">
        <f t="shared" si="57"/>
        <v>1814.25</v>
      </c>
      <c r="AA183" s="25">
        <f t="shared" si="58"/>
        <v>1576.06</v>
      </c>
      <c r="AB183" s="25">
        <f t="shared" si="59"/>
        <v>1838.46</v>
      </c>
      <c r="AC183" s="228">
        <f t="shared" si="72"/>
        <v>0</v>
      </c>
      <c r="AD183" s="228">
        <f t="shared" si="73"/>
        <v>142.53</v>
      </c>
      <c r="AE183" s="25"/>
      <c r="AF183" s="25">
        <f t="shared" si="60"/>
        <v>1738.22</v>
      </c>
      <c r="AG183" s="25">
        <f t="shared" si="61"/>
        <v>1798.19</v>
      </c>
      <c r="AH183" s="25">
        <f t="shared" si="62"/>
        <v>1560</v>
      </c>
      <c r="AI183" s="25">
        <f t="shared" si="63"/>
        <v>1822.4</v>
      </c>
      <c r="AJ183" s="228">
        <f t="shared" si="74"/>
        <v>0</v>
      </c>
      <c r="AK183" s="228">
        <f t="shared" si="75"/>
        <v>140.56</v>
      </c>
      <c r="AL183" s="25"/>
      <c r="AM183" s="25">
        <f t="shared" si="64"/>
        <v>1672.53</v>
      </c>
      <c r="AN183" s="25">
        <f t="shared" si="65"/>
        <v>1732.5</v>
      </c>
      <c r="AO183" s="25">
        <f t="shared" si="66"/>
        <v>1494.31</v>
      </c>
      <c r="AP183" s="25">
        <f t="shared" si="67"/>
        <v>1756.71</v>
      </c>
      <c r="AQ183" s="228">
        <f t="shared" si="76"/>
        <v>0</v>
      </c>
      <c r="AR183" s="228">
        <f t="shared" si="77"/>
        <v>132.5</v>
      </c>
      <c r="AS183" s="25"/>
      <c r="AT183" s="25">
        <f t="shared" si="68"/>
        <v>1615.44</v>
      </c>
      <c r="AU183" s="25">
        <f t="shared" si="69"/>
        <v>1675.41</v>
      </c>
      <c r="AV183" s="25">
        <f t="shared" si="70"/>
        <v>1437.22</v>
      </c>
      <c r="AW183" s="25">
        <f t="shared" si="71"/>
        <v>1699.62</v>
      </c>
      <c r="AX183" s="228">
        <f t="shared" si="78"/>
        <v>0</v>
      </c>
      <c r="AY183" s="228">
        <f t="shared" si="79"/>
        <v>125.49</v>
      </c>
    </row>
    <row r="184" spans="1:51" ht="15" customHeight="1" x14ac:dyDescent="0.2">
      <c r="A184" s="564"/>
      <c r="B184" s="12">
        <v>6</v>
      </c>
      <c r="C184" s="11">
        <f>'пятая ц.к.'!C184</f>
        <v>1052.8499999999999</v>
      </c>
      <c r="D184" s="228">
        <f>'пятая ц.к.'!D184</f>
        <v>28.71</v>
      </c>
      <c r="E184" s="228">
        <f>'пятая ц.к.'!E184</f>
        <v>0</v>
      </c>
      <c r="F184" s="77">
        <f>'пятая ц.к.'!F184</f>
        <v>3.63</v>
      </c>
      <c r="G184" s="77">
        <f>'пятая ц.к.'!G184</f>
        <v>247.93</v>
      </c>
      <c r="H184" s="77">
        <f>'пятая ц.к.'!H184</f>
        <v>229.96</v>
      </c>
      <c r="I184" s="77">
        <f>'пятая ц.к.'!I184</f>
        <v>156.38999999999999</v>
      </c>
      <c r="J184" s="77">
        <f>'пятая ц.к.'!J184</f>
        <v>92.47</v>
      </c>
      <c r="K184" s="77">
        <f>'пятая ц.к.'!K184</f>
        <v>6.76</v>
      </c>
      <c r="L184" s="77">
        <f>'пятая ц.к.'!L184</f>
        <v>6.27</v>
      </c>
      <c r="M184" s="77">
        <f>'пятая ц.к.'!M184</f>
        <v>4.26</v>
      </c>
      <c r="N184" s="77">
        <f>'пятая ц.к.'!N184</f>
        <v>2.52</v>
      </c>
      <c r="O184" s="77">
        <f>'пятая ц.к.'!O184</f>
        <v>0</v>
      </c>
      <c r="P184" s="77">
        <f>'пятая ц.к.'!P184</f>
        <v>0</v>
      </c>
      <c r="Q184" s="77">
        <f>'пятая ц.к.'!Q184</f>
        <v>0</v>
      </c>
      <c r="R184" s="77">
        <f>'пятая ц.к.'!R184</f>
        <v>0</v>
      </c>
      <c r="S184" s="77"/>
      <c r="T184" s="77">
        <f t="shared" si="82"/>
        <v>589.04</v>
      </c>
      <c r="U184" s="77">
        <f t="shared" si="82"/>
        <v>649.01</v>
      </c>
      <c r="V184" s="77">
        <f t="shared" si="82"/>
        <v>410.82</v>
      </c>
      <c r="W184" s="77">
        <f t="shared" si="82"/>
        <v>673.22</v>
      </c>
      <c r="X184" s="25"/>
      <c r="Y184" s="25">
        <f t="shared" si="56"/>
        <v>1893.45</v>
      </c>
      <c r="Z184" s="25">
        <f t="shared" si="57"/>
        <v>1953.42</v>
      </c>
      <c r="AA184" s="25">
        <f t="shared" si="58"/>
        <v>1715.23</v>
      </c>
      <c r="AB184" s="25">
        <f t="shared" si="59"/>
        <v>1977.63</v>
      </c>
      <c r="AC184" s="228">
        <f t="shared" si="72"/>
        <v>35.47</v>
      </c>
      <c r="AD184" s="228">
        <f t="shared" si="73"/>
        <v>0</v>
      </c>
      <c r="AE184" s="25"/>
      <c r="AF184" s="25">
        <f t="shared" si="60"/>
        <v>1875.48</v>
      </c>
      <c r="AG184" s="25">
        <f t="shared" si="61"/>
        <v>1935.45</v>
      </c>
      <c r="AH184" s="25">
        <f t="shared" si="62"/>
        <v>1697.26</v>
      </c>
      <c r="AI184" s="25">
        <f t="shared" si="63"/>
        <v>1959.66</v>
      </c>
      <c r="AJ184" s="228">
        <f t="shared" si="74"/>
        <v>34.980000000000004</v>
      </c>
      <c r="AK184" s="228">
        <f t="shared" si="75"/>
        <v>0</v>
      </c>
      <c r="AL184" s="25"/>
      <c r="AM184" s="25">
        <f t="shared" si="64"/>
        <v>1801.91</v>
      </c>
      <c r="AN184" s="25">
        <f t="shared" si="65"/>
        <v>1861.88</v>
      </c>
      <c r="AO184" s="25">
        <f t="shared" si="66"/>
        <v>1623.69</v>
      </c>
      <c r="AP184" s="25">
        <f t="shared" si="67"/>
        <v>1886.09</v>
      </c>
      <c r="AQ184" s="228">
        <f t="shared" si="76"/>
        <v>32.97</v>
      </c>
      <c r="AR184" s="228">
        <f t="shared" si="77"/>
        <v>0</v>
      </c>
      <c r="AS184" s="25"/>
      <c r="AT184" s="25">
        <f t="shared" si="68"/>
        <v>1737.99</v>
      </c>
      <c r="AU184" s="25">
        <f t="shared" si="69"/>
        <v>1797.96</v>
      </c>
      <c r="AV184" s="25">
        <f t="shared" si="70"/>
        <v>1559.77</v>
      </c>
      <c r="AW184" s="25">
        <f t="shared" si="71"/>
        <v>1822.17</v>
      </c>
      <c r="AX184" s="228">
        <f t="shared" si="78"/>
        <v>31.23</v>
      </c>
      <c r="AY184" s="228">
        <f t="shared" si="79"/>
        <v>0</v>
      </c>
    </row>
    <row r="185" spans="1:51" ht="15" customHeight="1" x14ac:dyDescent="0.2">
      <c r="A185" s="564"/>
      <c r="B185" s="12">
        <v>7</v>
      </c>
      <c r="C185" s="11">
        <f>'пятая ц.к.'!C185</f>
        <v>1298.82</v>
      </c>
      <c r="D185" s="228">
        <f>'пятая ц.к.'!D185</f>
        <v>52.24</v>
      </c>
      <c r="E185" s="228">
        <f>'пятая ц.к.'!E185</f>
        <v>0</v>
      </c>
      <c r="F185" s="77">
        <f>'пятая ц.к.'!F185</f>
        <v>3.63</v>
      </c>
      <c r="G185" s="77">
        <f>'пятая ц.к.'!G185</f>
        <v>305.86</v>
      </c>
      <c r="H185" s="77">
        <f>'пятая ц.к.'!H185</f>
        <v>283.68</v>
      </c>
      <c r="I185" s="77">
        <f>'пятая ц.к.'!I185</f>
        <v>192.93</v>
      </c>
      <c r="J185" s="77">
        <f>'пятая ц.к.'!J185</f>
        <v>114.07</v>
      </c>
      <c r="K185" s="77">
        <f>'пятая ц.к.'!K185</f>
        <v>12.3</v>
      </c>
      <c r="L185" s="77">
        <f>'пятая ц.к.'!L185</f>
        <v>11.41</v>
      </c>
      <c r="M185" s="77">
        <f>'пятая ц.к.'!M185</f>
        <v>7.76</v>
      </c>
      <c r="N185" s="77">
        <f>'пятая ц.к.'!N185</f>
        <v>4.59</v>
      </c>
      <c r="O185" s="77">
        <f>'пятая ц.к.'!O185</f>
        <v>0</v>
      </c>
      <c r="P185" s="77">
        <f>'пятая ц.к.'!P185</f>
        <v>0</v>
      </c>
      <c r="Q185" s="77">
        <f>'пятая ц.к.'!Q185</f>
        <v>0</v>
      </c>
      <c r="R185" s="77">
        <f>'пятая ц.к.'!R185</f>
        <v>0</v>
      </c>
      <c r="S185" s="77"/>
      <c r="T185" s="77">
        <f t="shared" si="82"/>
        <v>589.04</v>
      </c>
      <c r="U185" s="77">
        <f t="shared" si="82"/>
        <v>649.01</v>
      </c>
      <c r="V185" s="77">
        <f t="shared" si="82"/>
        <v>410.82</v>
      </c>
      <c r="W185" s="77">
        <f t="shared" si="82"/>
        <v>673.22</v>
      </c>
      <c r="X185" s="25"/>
      <c r="Y185" s="25">
        <f t="shared" si="56"/>
        <v>2197.35</v>
      </c>
      <c r="Z185" s="25">
        <f t="shared" si="57"/>
        <v>2257.3200000000002</v>
      </c>
      <c r="AA185" s="25">
        <f t="shared" si="58"/>
        <v>2019.13</v>
      </c>
      <c r="AB185" s="25">
        <f t="shared" si="59"/>
        <v>2281.5300000000002</v>
      </c>
      <c r="AC185" s="228">
        <f t="shared" si="72"/>
        <v>64.540000000000006</v>
      </c>
      <c r="AD185" s="228">
        <f t="shared" si="73"/>
        <v>0</v>
      </c>
      <c r="AE185" s="25"/>
      <c r="AF185" s="25">
        <f t="shared" si="60"/>
        <v>2175.17</v>
      </c>
      <c r="AG185" s="25">
        <f t="shared" si="61"/>
        <v>2235.14</v>
      </c>
      <c r="AH185" s="25">
        <f t="shared" si="62"/>
        <v>1996.95</v>
      </c>
      <c r="AI185" s="25">
        <f t="shared" si="63"/>
        <v>2259.35</v>
      </c>
      <c r="AJ185" s="228">
        <f t="shared" si="74"/>
        <v>63.650000000000006</v>
      </c>
      <c r="AK185" s="228">
        <f t="shared" si="75"/>
        <v>0</v>
      </c>
      <c r="AL185" s="25"/>
      <c r="AM185" s="25">
        <f t="shared" si="64"/>
        <v>2084.42</v>
      </c>
      <c r="AN185" s="25">
        <f t="shared" si="65"/>
        <v>2144.39</v>
      </c>
      <c r="AO185" s="25">
        <f t="shared" si="66"/>
        <v>1906.2</v>
      </c>
      <c r="AP185" s="25">
        <f t="shared" si="67"/>
        <v>2168.6</v>
      </c>
      <c r="AQ185" s="228">
        <f t="shared" si="76"/>
        <v>60</v>
      </c>
      <c r="AR185" s="228">
        <f t="shared" si="77"/>
        <v>0</v>
      </c>
      <c r="AS185" s="25"/>
      <c r="AT185" s="25">
        <f t="shared" si="68"/>
        <v>2005.56</v>
      </c>
      <c r="AU185" s="25">
        <f t="shared" si="69"/>
        <v>2065.5300000000002</v>
      </c>
      <c r="AV185" s="25">
        <f t="shared" si="70"/>
        <v>1827.34</v>
      </c>
      <c r="AW185" s="25">
        <f t="shared" si="71"/>
        <v>2089.7399999999998</v>
      </c>
      <c r="AX185" s="228">
        <f t="shared" si="78"/>
        <v>56.83</v>
      </c>
      <c r="AY185" s="228">
        <f t="shared" si="79"/>
        <v>0</v>
      </c>
    </row>
    <row r="186" spans="1:51" ht="15" customHeight="1" x14ac:dyDescent="0.2">
      <c r="A186" s="564"/>
      <c r="B186" s="12">
        <v>8</v>
      </c>
      <c r="C186" s="11">
        <f>'пятая ц.к.'!C186</f>
        <v>1447</v>
      </c>
      <c r="D186" s="228">
        <f>'пятая ц.к.'!D186</f>
        <v>49.8</v>
      </c>
      <c r="E186" s="228">
        <f>'пятая ц.к.'!E186</f>
        <v>4.49</v>
      </c>
      <c r="F186" s="77">
        <f>'пятая ц.к.'!F186</f>
        <v>3.63</v>
      </c>
      <c r="G186" s="77">
        <f>'пятая ц.к.'!G186</f>
        <v>340.75</v>
      </c>
      <c r="H186" s="77">
        <f>'пятая ц.к.'!H186</f>
        <v>316.05</v>
      </c>
      <c r="I186" s="77">
        <f>'пятая ц.к.'!I186</f>
        <v>214.94</v>
      </c>
      <c r="J186" s="77">
        <f>'пятая ц.к.'!J186</f>
        <v>127.08</v>
      </c>
      <c r="K186" s="77">
        <f>'пятая ц.к.'!K186</f>
        <v>11.73</v>
      </c>
      <c r="L186" s="77">
        <f>'пятая ц.к.'!L186</f>
        <v>10.88</v>
      </c>
      <c r="M186" s="77">
        <f>'пятая ц.к.'!M186</f>
        <v>7.4</v>
      </c>
      <c r="N186" s="77">
        <f>'пятая ц.к.'!N186</f>
        <v>4.37</v>
      </c>
      <c r="O186" s="77">
        <f>'пятая ц.к.'!O186</f>
        <v>1.06</v>
      </c>
      <c r="P186" s="77">
        <f>'пятая ц.к.'!P186</f>
        <v>0.98</v>
      </c>
      <c r="Q186" s="77">
        <f>'пятая ц.к.'!Q186</f>
        <v>0.67</v>
      </c>
      <c r="R186" s="77">
        <f>'пятая ц.к.'!R186</f>
        <v>0.39</v>
      </c>
      <c r="S186" s="77"/>
      <c r="T186" s="77">
        <f t="shared" si="82"/>
        <v>589.04</v>
      </c>
      <c r="U186" s="77">
        <f t="shared" si="82"/>
        <v>649.01</v>
      </c>
      <c r="V186" s="77">
        <f t="shared" si="82"/>
        <v>410.82</v>
      </c>
      <c r="W186" s="77">
        <f t="shared" si="82"/>
        <v>673.22</v>
      </c>
      <c r="X186" s="25"/>
      <c r="Y186" s="25">
        <f t="shared" si="56"/>
        <v>2380.42</v>
      </c>
      <c r="Z186" s="25">
        <f t="shared" si="57"/>
        <v>2440.39</v>
      </c>
      <c r="AA186" s="25">
        <f t="shared" si="58"/>
        <v>2202.1999999999998</v>
      </c>
      <c r="AB186" s="25">
        <f t="shared" si="59"/>
        <v>2464.6</v>
      </c>
      <c r="AC186" s="228">
        <f t="shared" si="72"/>
        <v>61.53</v>
      </c>
      <c r="AD186" s="228">
        <f t="shared" si="73"/>
        <v>5.5500000000000007</v>
      </c>
      <c r="AE186" s="25"/>
      <c r="AF186" s="25">
        <f t="shared" si="60"/>
        <v>2355.7199999999998</v>
      </c>
      <c r="AG186" s="25">
        <f t="shared" si="61"/>
        <v>2415.69</v>
      </c>
      <c r="AH186" s="25">
        <f t="shared" si="62"/>
        <v>2177.5</v>
      </c>
      <c r="AI186" s="25">
        <f t="shared" si="63"/>
        <v>2439.9</v>
      </c>
      <c r="AJ186" s="228">
        <f t="shared" si="74"/>
        <v>60.68</v>
      </c>
      <c r="AK186" s="228">
        <f t="shared" si="75"/>
        <v>5.4700000000000006</v>
      </c>
      <c r="AL186" s="25"/>
      <c r="AM186" s="25">
        <f t="shared" si="64"/>
        <v>2254.61</v>
      </c>
      <c r="AN186" s="25">
        <f t="shared" si="65"/>
        <v>2314.58</v>
      </c>
      <c r="AO186" s="25">
        <f t="shared" si="66"/>
        <v>2076.39</v>
      </c>
      <c r="AP186" s="25">
        <f t="shared" si="67"/>
        <v>2338.79</v>
      </c>
      <c r="AQ186" s="228">
        <f t="shared" si="76"/>
        <v>57.199999999999996</v>
      </c>
      <c r="AR186" s="228">
        <f t="shared" si="77"/>
        <v>5.16</v>
      </c>
      <c r="AS186" s="25"/>
      <c r="AT186" s="25">
        <f t="shared" si="68"/>
        <v>2166.75</v>
      </c>
      <c r="AU186" s="25">
        <f t="shared" si="69"/>
        <v>2226.7199999999998</v>
      </c>
      <c r="AV186" s="25">
        <f t="shared" si="70"/>
        <v>1988.53</v>
      </c>
      <c r="AW186" s="25">
        <f t="shared" si="71"/>
        <v>2250.9299999999998</v>
      </c>
      <c r="AX186" s="228">
        <f t="shared" si="78"/>
        <v>54.169999999999995</v>
      </c>
      <c r="AY186" s="228">
        <f t="shared" si="79"/>
        <v>4.88</v>
      </c>
    </row>
    <row r="187" spans="1:51" ht="15" customHeight="1" x14ac:dyDescent="0.2">
      <c r="A187" s="564"/>
      <c r="B187" s="12">
        <v>9</v>
      </c>
      <c r="C187" s="11">
        <f>'пятая ц.к.'!C187</f>
        <v>1530.06</v>
      </c>
      <c r="D187" s="228">
        <f>'пятая ц.к.'!D187</f>
        <v>19.11</v>
      </c>
      <c r="E187" s="228">
        <f>'пятая ц.к.'!E187</f>
        <v>26.44</v>
      </c>
      <c r="F187" s="77">
        <f>'пятая ц.к.'!F187</f>
        <v>3.63</v>
      </c>
      <c r="G187" s="77">
        <f>'пятая ц.к.'!G187</f>
        <v>360.31</v>
      </c>
      <c r="H187" s="77">
        <f>'пятая ц.к.'!H187</f>
        <v>334.19</v>
      </c>
      <c r="I187" s="77">
        <f>'пятая ц.к.'!I187</f>
        <v>227.28</v>
      </c>
      <c r="J187" s="77">
        <f>'пятая ц.к.'!J187</f>
        <v>134.38</v>
      </c>
      <c r="K187" s="77">
        <f>'пятая ц.к.'!K187</f>
        <v>4.5</v>
      </c>
      <c r="L187" s="77">
        <f>'пятая ц.к.'!L187</f>
        <v>4.17</v>
      </c>
      <c r="M187" s="77">
        <f>'пятая ц.к.'!M187</f>
        <v>2.84</v>
      </c>
      <c r="N187" s="77">
        <f>'пятая ц.к.'!N187</f>
        <v>1.68</v>
      </c>
      <c r="O187" s="77">
        <f>'пятая ц.к.'!O187</f>
        <v>6.23</v>
      </c>
      <c r="P187" s="77">
        <f>'пятая ц.к.'!P187</f>
        <v>5.77</v>
      </c>
      <c r="Q187" s="77">
        <f>'пятая ц.к.'!Q187</f>
        <v>3.93</v>
      </c>
      <c r="R187" s="77">
        <f>'пятая ц.к.'!R187</f>
        <v>2.3199999999999998</v>
      </c>
      <c r="S187" s="77"/>
      <c r="T187" s="77">
        <f t="shared" si="82"/>
        <v>589.04</v>
      </c>
      <c r="U187" s="77">
        <f t="shared" si="82"/>
        <v>649.01</v>
      </c>
      <c r="V187" s="77">
        <f t="shared" si="82"/>
        <v>410.82</v>
      </c>
      <c r="W187" s="77">
        <f t="shared" si="82"/>
        <v>673.22</v>
      </c>
      <c r="X187" s="25"/>
      <c r="Y187" s="25">
        <f t="shared" si="56"/>
        <v>2483.04</v>
      </c>
      <c r="Z187" s="25">
        <f t="shared" si="57"/>
        <v>2543.0100000000002</v>
      </c>
      <c r="AA187" s="25">
        <f t="shared" si="58"/>
        <v>2304.8200000000002</v>
      </c>
      <c r="AB187" s="25">
        <f t="shared" si="59"/>
        <v>2567.2199999999998</v>
      </c>
      <c r="AC187" s="228">
        <f t="shared" si="72"/>
        <v>23.61</v>
      </c>
      <c r="AD187" s="228">
        <f t="shared" si="73"/>
        <v>32.67</v>
      </c>
      <c r="AE187" s="25"/>
      <c r="AF187" s="25">
        <f t="shared" si="60"/>
        <v>2456.92</v>
      </c>
      <c r="AG187" s="25">
        <f t="shared" si="61"/>
        <v>2516.89</v>
      </c>
      <c r="AH187" s="25">
        <f t="shared" si="62"/>
        <v>2278.6999999999998</v>
      </c>
      <c r="AI187" s="25">
        <f t="shared" si="63"/>
        <v>2541.1</v>
      </c>
      <c r="AJ187" s="228">
        <f t="shared" si="74"/>
        <v>23.28</v>
      </c>
      <c r="AK187" s="228">
        <f t="shared" si="75"/>
        <v>32.21</v>
      </c>
      <c r="AL187" s="25"/>
      <c r="AM187" s="25">
        <f t="shared" si="64"/>
        <v>2350.0100000000002</v>
      </c>
      <c r="AN187" s="25">
        <f t="shared" si="65"/>
        <v>2409.98</v>
      </c>
      <c r="AO187" s="25">
        <f t="shared" si="66"/>
        <v>2171.79</v>
      </c>
      <c r="AP187" s="25">
        <f t="shared" si="67"/>
        <v>2434.19</v>
      </c>
      <c r="AQ187" s="228">
        <f t="shared" si="76"/>
        <v>21.95</v>
      </c>
      <c r="AR187" s="228">
        <f t="shared" si="77"/>
        <v>30.37</v>
      </c>
      <c r="AS187" s="25"/>
      <c r="AT187" s="25">
        <f t="shared" si="68"/>
        <v>2257.11</v>
      </c>
      <c r="AU187" s="25">
        <f t="shared" si="69"/>
        <v>2317.08</v>
      </c>
      <c r="AV187" s="25">
        <f t="shared" si="70"/>
        <v>2078.89</v>
      </c>
      <c r="AW187" s="25">
        <f t="shared" si="71"/>
        <v>2341.29</v>
      </c>
      <c r="AX187" s="228">
        <f t="shared" si="78"/>
        <v>20.79</v>
      </c>
      <c r="AY187" s="228">
        <f t="shared" si="79"/>
        <v>28.76</v>
      </c>
    </row>
    <row r="188" spans="1:51" ht="15" customHeight="1" x14ac:dyDescent="0.2">
      <c r="A188" s="564"/>
      <c r="B188" s="12">
        <v>10</v>
      </c>
      <c r="C188" s="11">
        <f>'пятая ц.к.'!C188</f>
        <v>1532.83</v>
      </c>
      <c r="D188" s="228">
        <f>'пятая ц.к.'!D188</f>
        <v>0.14000000000000001</v>
      </c>
      <c r="E188" s="228">
        <f>'пятая ц.к.'!E188</f>
        <v>12.55</v>
      </c>
      <c r="F188" s="77">
        <f>'пятая ц.к.'!F188</f>
        <v>3.63</v>
      </c>
      <c r="G188" s="77">
        <f>'пятая ц.к.'!G188</f>
        <v>360.96</v>
      </c>
      <c r="H188" s="77">
        <f>'пятая ц.к.'!H188</f>
        <v>334.79</v>
      </c>
      <c r="I188" s="77">
        <f>'пятая ц.к.'!I188</f>
        <v>227.69</v>
      </c>
      <c r="J188" s="77">
        <f>'пятая ц.к.'!J188</f>
        <v>134.62</v>
      </c>
      <c r="K188" s="77">
        <f>'пятая ц.к.'!K188</f>
        <v>0.03</v>
      </c>
      <c r="L188" s="77">
        <f>'пятая ц.к.'!L188</f>
        <v>0.03</v>
      </c>
      <c r="M188" s="77">
        <f>'пятая ц.к.'!M188</f>
        <v>0.02</v>
      </c>
      <c r="N188" s="77">
        <f>'пятая ц.к.'!N188</f>
        <v>0.01</v>
      </c>
      <c r="O188" s="77">
        <f>'пятая ц.к.'!O188</f>
        <v>2.96</v>
      </c>
      <c r="P188" s="77">
        <f>'пятая ц.к.'!P188</f>
        <v>2.74</v>
      </c>
      <c r="Q188" s="77">
        <f>'пятая ц.к.'!Q188</f>
        <v>1.86</v>
      </c>
      <c r="R188" s="77">
        <f>'пятая ц.к.'!R188</f>
        <v>1.1000000000000001</v>
      </c>
      <c r="S188" s="77"/>
      <c r="T188" s="77">
        <f t="shared" ref="T188:W203" si="83">T187</f>
        <v>589.04</v>
      </c>
      <c r="U188" s="77">
        <f t="shared" si="83"/>
        <v>649.01</v>
      </c>
      <c r="V188" s="77">
        <f t="shared" si="83"/>
        <v>410.82</v>
      </c>
      <c r="W188" s="77">
        <f t="shared" si="83"/>
        <v>673.22</v>
      </c>
      <c r="X188" s="25"/>
      <c r="Y188" s="25">
        <f t="shared" si="56"/>
        <v>2486.46</v>
      </c>
      <c r="Z188" s="25">
        <f t="shared" si="57"/>
        <v>2546.4299999999998</v>
      </c>
      <c r="AA188" s="25">
        <f t="shared" si="58"/>
        <v>2308.2399999999998</v>
      </c>
      <c r="AB188" s="25">
        <f t="shared" si="59"/>
        <v>2570.64</v>
      </c>
      <c r="AC188" s="228">
        <f t="shared" si="72"/>
        <v>0.17</v>
      </c>
      <c r="AD188" s="228">
        <f t="shared" si="73"/>
        <v>15.510000000000002</v>
      </c>
      <c r="AE188" s="25"/>
      <c r="AF188" s="25">
        <f t="shared" si="60"/>
        <v>2460.29</v>
      </c>
      <c r="AG188" s="25">
        <f t="shared" si="61"/>
        <v>2520.2600000000002</v>
      </c>
      <c r="AH188" s="25">
        <f t="shared" si="62"/>
        <v>2282.0700000000002</v>
      </c>
      <c r="AI188" s="25">
        <f t="shared" si="63"/>
        <v>2544.4699999999998</v>
      </c>
      <c r="AJ188" s="228">
        <f t="shared" si="74"/>
        <v>0.17</v>
      </c>
      <c r="AK188" s="228">
        <f t="shared" si="75"/>
        <v>15.290000000000001</v>
      </c>
      <c r="AL188" s="25"/>
      <c r="AM188" s="25">
        <f t="shared" si="64"/>
        <v>2353.19</v>
      </c>
      <c r="AN188" s="25">
        <f t="shared" si="65"/>
        <v>2413.16</v>
      </c>
      <c r="AO188" s="25">
        <f t="shared" si="66"/>
        <v>2174.9699999999998</v>
      </c>
      <c r="AP188" s="25">
        <f t="shared" si="67"/>
        <v>2437.37</v>
      </c>
      <c r="AQ188" s="228">
        <f t="shared" si="76"/>
        <v>0.16</v>
      </c>
      <c r="AR188" s="228">
        <f t="shared" si="77"/>
        <v>14.41</v>
      </c>
      <c r="AS188" s="25"/>
      <c r="AT188" s="25">
        <f t="shared" si="68"/>
        <v>2260.12</v>
      </c>
      <c r="AU188" s="25">
        <f t="shared" si="69"/>
        <v>2320.09</v>
      </c>
      <c r="AV188" s="25">
        <f t="shared" si="70"/>
        <v>2081.9</v>
      </c>
      <c r="AW188" s="25">
        <f t="shared" si="71"/>
        <v>2344.3000000000002</v>
      </c>
      <c r="AX188" s="228">
        <f t="shared" si="78"/>
        <v>0.15000000000000002</v>
      </c>
      <c r="AY188" s="228">
        <f t="shared" si="79"/>
        <v>13.65</v>
      </c>
    </row>
    <row r="189" spans="1:51" ht="15" customHeight="1" x14ac:dyDescent="0.2">
      <c r="A189" s="564"/>
      <c r="B189" s="12">
        <v>11</v>
      </c>
      <c r="C189" s="11">
        <f>'пятая ц.к.'!C189</f>
        <v>1526.81</v>
      </c>
      <c r="D189" s="228">
        <f>'пятая ц.к.'!D189</f>
        <v>0</v>
      </c>
      <c r="E189" s="228">
        <f>'пятая ц.к.'!E189</f>
        <v>66.55</v>
      </c>
      <c r="F189" s="77">
        <f>'пятая ц.к.'!F189</f>
        <v>3.63</v>
      </c>
      <c r="G189" s="77">
        <f>'пятая ц.к.'!G189</f>
        <v>359.55</v>
      </c>
      <c r="H189" s="77">
        <f>'пятая ц.к.'!H189</f>
        <v>333.48</v>
      </c>
      <c r="I189" s="77">
        <f>'пятая ц.к.'!I189</f>
        <v>226.8</v>
      </c>
      <c r="J189" s="77">
        <f>'пятая ц.к.'!J189</f>
        <v>134.09</v>
      </c>
      <c r="K189" s="77">
        <f>'пятая ц.к.'!K189</f>
        <v>0</v>
      </c>
      <c r="L189" s="77">
        <f>'пятая ц.к.'!L189</f>
        <v>0</v>
      </c>
      <c r="M189" s="77">
        <f>'пятая ц.к.'!M189</f>
        <v>0</v>
      </c>
      <c r="N189" s="77">
        <f>'пятая ц.к.'!N189</f>
        <v>0</v>
      </c>
      <c r="O189" s="77">
        <f>'пятая ц.к.'!O189</f>
        <v>15.67</v>
      </c>
      <c r="P189" s="77">
        <f>'пятая ц.к.'!P189</f>
        <v>14.54</v>
      </c>
      <c r="Q189" s="77">
        <f>'пятая ц.к.'!Q189</f>
        <v>9.89</v>
      </c>
      <c r="R189" s="77">
        <f>'пятая ц.к.'!R189</f>
        <v>5.84</v>
      </c>
      <c r="S189" s="77"/>
      <c r="T189" s="77">
        <f t="shared" si="83"/>
        <v>589.04</v>
      </c>
      <c r="U189" s="77">
        <f t="shared" si="83"/>
        <v>649.01</v>
      </c>
      <c r="V189" s="77">
        <f t="shared" si="83"/>
        <v>410.82</v>
      </c>
      <c r="W189" s="77">
        <f t="shared" si="83"/>
        <v>673.22</v>
      </c>
      <c r="X189" s="25"/>
      <c r="Y189" s="25">
        <f t="shared" si="56"/>
        <v>2479.0300000000002</v>
      </c>
      <c r="Z189" s="25">
        <f t="shared" si="57"/>
        <v>2539</v>
      </c>
      <c r="AA189" s="25">
        <f t="shared" si="58"/>
        <v>2300.81</v>
      </c>
      <c r="AB189" s="25">
        <f t="shared" si="59"/>
        <v>2563.21</v>
      </c>
      <c r="AC189" s="228">
        <f t="shared" si="72"/>
        <v>0</v>
      </c>
      <c r="AD189" s="228">
        <f t="shared" si="73"/>
        <v>82.22</v>
      </c>
      <c r="AE189" s="25"/>
      <c r="AF189" s="25">
        <f t="shared" si="60"/>
        <v>2452.96</v>
      </c>
      <c r="AG189" s="25">
        <f t="shared" si="61"/>
        <v>2512.9299999999998</v>
      </c>
      <c r="AH189" s="25">
        <f t="shared" si="62"/>
        <v>2274.7399999999998</v>
      </c>
      <c r="AI189" s="25">
        <f t="shared" si="63"/>
        <v>2537.14</v>
      </c>
      <c r="AJ189" s="228">
        <f t="shared" si="74"/>
        <v>0</v>
      </c>
      <c r="AK189" s="228">
        <f t="shared" si="75"/>
        <v>81.09</v>
      </c>
      <c r="AL189" s="25"/>
      <c r="AM189" s="25">
        <f t="shared" si="64"/>
        <v>2346.2800000000002</v>
      </c>
      <c r="AN189" s="25">
        <f t="shared" si="65"/>
        <v>2406.25</v>
      </c>
      <c r="AO189" s="25">
        <f t="shared" si="66"/>
        <v>2168.06</v>
      </c>
      <c r="AP189" s="25">
        <f t="shared" si="67"/>
        <v>2430.46</v>
      </c>
      <c r="AQ189" s="228">
        <f t="shared" si="76"/>
        <v>0</v>
      </c>
      <c r="AR189" s="228">
        <f t="shared" si="77"/>
        <v>76.44</v>
      </c>
      <c r="AS189" s="25"/>
      <c r="AT189" s="25">
        <f t="shared" si="68"/>
        <v>2253.5700000000002</v>
      </c>
      <c r="AU189" s="25">
        <f t="shared" si="69"/>
        <v>2313.54</v>
      </c>
      <c r="AV189" s="25">
        <f t="shared" si="70"/>
        <v>2075.35</v>
      </c>
      <c r="AW189" s="25">
        <f t="shared" si="71"/>
        <v>2337.75</v>
      </c>
      <c r="AX189" s="228">
        <f t="shared" si="78"/>
        <v>0</v>
      </c>
      <c r="AY189" s="228">
        <f t="shared" si="79"/>
        <v>72.39</v>
      </c>
    </row>
    <row r="190" spans="1:51" ht="15" customHeight="1" x14ac:dyDescent="0.2">
      <c r="A190" s="564"/>
      <c r="B190" s="12">
        <v>12</v>
      </c>
      <c r="C190" s="11">
        <f>'пятая ц.к.'!C190</f>
        <v>1505.25</v>
      </c>
      <c r="D190" s="228">
        <f>'пятая ц.к.'!D190</f>
        <v>0</v>
      </c>
      <c r="E190" s="228">
        <f>'пятая ц.к.'!E190</f>
        <v>48.34</v>
      </c>
      <c r="F190" s="77">
        <f>'пятая ц.к.'!F190</f>
        <v>3.63</v>
      </c>
      <c r="G190" s="77">
        <f>'пятая ц.к.'!G190</f>
        <v>354.47</v>
      </c>
      <c r="H190" s="77">
        <f>'пятая ц.к.'!H190</f>
        <v>328.77</v>
      </c>
      <c r="I190" s="77">
        <f>'пятая ц.к.'!I190</f>
        <v>223.6</v>
      </c>
      <c r="J190" s="77">
        <f>'пятая ц.к.'!J190</f>
        <v>132.19999999999999</v>
      </c>
      <c r="K190" s="77">
        <f>'пятая ц.к.'!K190</f>
        <v>0</v>
      </c>
      <c r="L190" s="77">
        <f>'пятая ц.к.'!L190</f>
        <v>0</v>
      </c>
      <c r="M190" s="77">
        <f>'пятая ц.к.'!M190</f>
        <v>0</v>
      </c>
      <c r="N190" s="77">
        <f>'пятая ц.к.'!N190</f>
        <v>0</v>
      </c>
      <c r="O190" s="77">
        <f>'пятая ц.к.'!O190</f>
        <v>11.38</v>
      </c>
      <c r="P190" s="77">
        <f>'пятая ц.к.'!P190</f>
        <v>10.56</v>
      </c>
      <c r="Q190" s="77">
        <f>'пятая ц.к.'!Q190</f>
        <v>7.18</v>
      </c>
      <c r="R190" s="77">
        <f>'пятая ц.к.'!R190</f>
        <v>4.25</v>
      </c>
      <c r="S190" s="77"/>
      <c r="T190" s="77">
        <f t="shared" si="83"/>
        <v>589.04</v>
      </c>
      <c r="U190" s="77">
        <f t="shared" si="83"/>
        <v>649.01</v>
      </c>
      <c r="V190" s="77">
        <f t="shared" si="83"/>
        <v>410.82</v>
      </c>
      <c r="W190" s="77">
        <f t="shared" si="83"/>
        <v>673.22</v>
      </c>
      <c r="X190" s="25"/>
      <c r="Y190" s="25">
        <f t="shared" si="56"/>
        <v>2452.39</v>
      </c>
      <c r="Z190" s="25">
        <f t="shared" si="57"/>
        <v>2512.36</v>
      </c>
      <c r="AA190" s="25">
        <f t="shared" si="58"/>
        <v>2274.17</v>
      </c>
      <c r="AB190" s="25">
        <f t="shared" si="59"/>
        <v>2536.5700000000002</v>
      </c>
      <c r="AC190" s="228">
        <f t="shared" si="72"/>
        <v>0</v>
      </c>
      <c r="AD190" s="228">
        <f t="shared" si="73"/>
        <v>59.720000000000006</v>
      </c>
      <c r="AE190" s="25"/>
      <c r="AF190" s="25">
        <f t="shared" si="60"/>
        <v>2426.69</v>
      </c>
      <c r="AG190" s="25">
        <f t="shared" si="61"/>
        <v>2486.66</v>
      </c>
      <c r="AH190" s="25">
        <f t="shared" si="62"/>
        <v>2248.4699999999998</v>
      </c>
      <c r="AI190" s="25">
        <f t="shared" si="63"/>
        <v>2510.87</v>
      </c>
      <c r="AJ190" s="228">
        <f t="shared" si="74"/>
        <v>0</v>
      </c>
      <c r="AK190" s="228">
        <f t="shared" si="75"/>
        <v>58.900000000000006</v>
      </c>
      <c r="AL190" s="25"/>
      <c r="AM190" s="25">
        <f t="shared" si="64"/>
        <v>2321.52</v>
      </c>
      <c r="AN190" s="25">
        <f t="shared" si="65"/>
        <v>2381.4899999999998</v>
      </c>
      <c r="AO190" s="25">
        <f t="shared" si="66"/>
        <v>2143.3000000000002</v>
      </c>
      <c r="AP190" s="25">
        <f t="shared" si="67"/>
        <v>2405.6999999999998</v>
      </c>
      <c r="AQ190" s="228">
        <f t="shared" si="76"/>
        <v>0</v>
      </c>
      <c r="AR190" s="228">
        <f t="shared" si="77"/>
        <v>55.52</v>
      </c>
      <c r="AS190" s="25"/>
      <c r="AT190" s="25">
        <f t="shared" si="68"/>
        <v>2230.12</v>
      </c>
      <c r="AU190" s="25">
        <f t="shared" si="69"/>
        <v>2290.09</v>
      </c>
      <c r="AV190" s="25">
        <f t="shared" si="70"/>
        <v>2051.9</v>
      </c>
      <c r="AW190" s="25">
        <f t="shared" si="71"/>
        <v>2314.3000000000002</v>
      </c>
      <c r="AX190" s="228">
        <f t="shared" si="78"/>
        <v>0</v>
      </c>
      <c r="AY190" s="228">
        <f t="shared" si="79"/>
        <v>52.59</v>
      </c>
    </row>
    <row r="191" spans="1:51" ht="15" customHeight="1" x14ac:dyDescent="0.2">
      <c r="A191" s="564"/>
      <c r="B191" s="12">
        <v>13</v>
      </c>
      <c r="C191" s="11">
        <f>'пятая ц.к.'!C191</f>
        <v>1533.33</v>
      </c>
      <c r="D191" s="228">
        <f>'пятая ц.к.'!D191</f>
        <v>0</v>
      </c>
      <c r="E191" s="228">
        <f>'пятая ц.к.'!E191</f>
        <v>55.91</v>
      </c>
      <c r="F191" s="77">
        <f>'пятая ц.к.'!F191</f>
        <v>3.63</v>
      </c>
      <c r="G191" s="77">
        <f>'пятая ц.к.'!G191</f>
        <v>361.08</v>
      </c>
      <c r="H191" s="77">
        <f>'пятая ц.к.'!H191</f>
        <v>334.9</v>
      </c>
      <c r="I191" s="77">
        <f>'пятая ц.к.'!I191</f>
        <v>227.77</v>
      </c>
      <c r="J191" s="77">
        <f>'пятая ц.к.'!J191</f>
        <v>134.66</v>
      </c>
      <c r="K191" s="77">
        <f>'пятая ц.к.'!K191</f>
        <v>0</v>
      </c>
      <c r="L191" s="77">
        <f>'пятая ц.к.'!L191</f>
        <v>0</v>
      </c>
      <c r="M191" s="77">
        <f>'пятая ц.к.'!M191</f>
        <v>0</v>
      </c>
      <c r="N191" s="77">
        <f>'пятая ц.к.'!N191</f>
        <v>0</v>
      </c>
      <c r="O191" s="77">
        <f>'пятая ц.к.'!O191</f>
        <v>13.17</v>
      </c>
      <c r="P191" s="77">
        <f>'пятая ц.к.'!P191</f>
        <v>12.21</v>
      </c>
      <c r="Q191" s="77">
        <f>'пятая ц.к.'!Q191</f>
        <v>8.31</v>
      </c>
      <c r="R191" s="77">
        <f>'пятая ц.к.'!R191</f>
        <v>4.91</v>
      </c>
      <c r="S191" s="77"/>
      <c r="T191" s="77">
        <f t="shared" si="83"/>
        <v>589.04</v>
      </c>
      <c r="U191" s="77">
        <f t="shared" si="83"/>
        <v>649.01</v>
      </c>
      <c r="V191" s="77">
        <f t="shared" si="83"/>
        <v>410.82</v>
      </c>
      <c r="W191" s="77">
        <f t="shared" si="83"/>
        <v>673.22</v>
      </c>
      <c r="X191" s="25"/>
      <c r="Y191" s="25">
        <f t="shared" si="56"/>
        <v>2487.08</v>
      </c>
      <c r="Z191" s="25">
        <f t="shared" si="57"/>
        <v>2547.0500000000002</v>
      </c>
      <c r="AA191" s="25">
        <f t="shared" si="58"/>
        <v>2308.86</v>
      </c>
      <c r="AB191" s="25">
        <f t="shared" si="59"/>
        <v>2571.2600000000002</v>
      </c>
      <c r="AC191" s="228">
        <f t="shared" si="72"/>
        <v>0</v>
      </c>
      <c r="AD191" s="228">
        <f t="shared" si="73"/>
        <v>69.08</v>
      </c>
      <c r="AE191" s="25"/>
      <c r="AF191" s="25">
        <f t="shared" si="60"/>
        <v>2460.9</v>
      </c>
      <c r="AG191" s="25">
        <f t="shared" si="61"/>
        <v>2520.87</v>
      </c>
      <c r="AH191" s="25">
        <f t="shared" si="62"/>
        <v>2282.6799999999998</v>
      </c>
      <c r="AI191" s="25">
        <f t="shared" si="63"/>
        <v>2545.08</v>
      </c>
      <c r="AJ191" s="228">
        <f t="shared" si="74"/>
        <v>0</v>
      </c>
      <c r="AK191" s="228">
        <f t="shared" si="75"/>
        <v>68.12</v>
      </c>
      <c r="AL191" s="25"/>
      <c r="AM191" s="25">
        <f t="shared" si="64"/>
        <v>2353.77</v>
      </c>
      <c r="AN191" s="25">
        <f t="shared" si="65"/>
        <v>2413.7399999999998</v>
      </c>
      <c r="AO191" s="25">
        <f t="shared" si="66"/>
        <v>2175.5500000000002</v>
      </c>
      <c r="AP191" s="25">
        <f t="shared" si="67"/>
        <v>2437.9499999999998</v>
      </c>
      <c r="AQ191" s="228">
        <f t="shared" si="76"/>
        <v>0</v>
      </c>
      <c r="AR191" s="228">
        <f t="shared" si="77"/>
        <v>64.22</v>
      </c>
      <c r="AS191" s="25"/>
      <c r="AT191" s="25">
        <f t="shared" si="68"/>
        <v>2260.66</v>
      </c>
      <c r="AU191" s="25">
        <f t="shared" si="69"/>
        <v>2320.63</v>
      </c>
      <c r="AV191" s="25">
        <f t="shared" si="70"/>
        <v>2082.44</v>
      </c>
      <c r="AW191" s="25">
        <f t="shared" si="71"/>
        <v>2344.84</v>
      </c>
      <c r="AX191" s="228">
        <f t="shared" si="78"/>
        <v>0</v>
      </c>
      <c r="AY191" s="228">
        <f t="shared" si="79"/>
        <v>60.819999999999993</v>
      </c>
    </row>
    <row r="192" spans="1:51" ht="15" customHeight="1" x14ac:dyDescent="0.2">
      <c r="A192" s="564"/>
      <c r="B192" s="12">
        <v>14</v>
      </c>
      <c r="C192" s="11">
        <f>'пятая ц.к.'!C192</f>
        <v>1557.62</v>
      </c>
      <c r="D192" s="228">
        <f>'пятая ц.к.'!D192</f>
        <v>0</v>
      </c>
      <c r="E192" s="228">
        <f>'пятая ц.к.'!E192</f>
        <v>119.59</v>
      </c>
      <c r="F192" s="77">
        <f>'пятая ц.к.'!F192</f>
        <v>3.63</v>
      </c>
      <c r="G192" s="77">
        <f>'пятая ц.к.'!G192</f>
        <v>366.8</v>
      </c>
      <c r="H192" s="77">
        <f>'пятая ц.к.'!H192</f>
        <v>340.21</v>
      </c>
      <c r="I192" s="77">
        <f>'пятая ц.к.'!I192</f>
        <v>231.38</v>
      </c>
      <c r="J192" s="77">
        <f>'пятая ц.к.'!J192</f>
        <v>136.80000000000001</v>
      </c>
      <c r="K192" s="77">
        <f>'пятая ц.к.'!K192</f>
        <v>0</v>
      </c>
      <c r="L192" s="77">
        <f>'пятая ц.к.'!L192</f>
        <v>0</v>
      </c>
      <c r="M192" s="77">
        <f>'пятая ц.к.'!M192</f>
        <v>0</v>
      </c>
      <c r="N192" s="77">
        <f>'пятая ц.к.'!N192</f>
        <v>0</v>
      </c>
      <c r="O192" s="77">
        <f>'пятая ц.к.'!O192</f>
        <v>28.16</v>
      </c>
      <c r="P192" s="77">
        <f>'пятая ц.к.'!P192</f>
        <v>26.12</v>
      </c>
      <c r="Q192" s="77">
        <f>'пятая ц.к.'!Q192</f>
        <v>17.760000000000002</v>
      </c>
      <c r="R192" s="77">
        <f>'пятая ц.к.'!R192</f>
        <v>10.5</v>
      </c>
      <c r="S192" s="77"/>
      <c r="T192" s="77">
        <f t="shared" si="83"/>
        <v>589.04</v>
      </c>
      <c r="U192" s="77">
        <f t="shared" si="83"/>
        <v>649.01</v>
      </c>
      <c r="V192" s="77">
        <f t="shared" si="83"/>
        <v>410.82</v>
      </c>
      <c r="W192" s="77">
        <f t="shared" si="83"/>
        <v>673.22</v>
      </c>
      <c r="X192" s="25"/>
      <c r="Y192" s="25">
        <f t="shared" si="56"/>
        <v>2517.09</v>
      </c>
      <c r="Z192" s="25">
        <f t="shared" si="57"/>
        <v>2577.06</v>
      </c>
      <c r="AA192" s="25">
        <f t="shared" si="58"/>
        <v>2338.87</v>
      </c>
      <c r="AB192" s="25">
        <f t="shared" si="59"/>
        <v>2601.27</v>
      </c>
      <c r="AC192" s="228">
        <f t="shared" si="72"/>
        <v>0</v>
      </c>
      <c r="AD192" s="228">
        <f t="shared" si="73"/>
        <v>147.75</v>
      </c>
      <c r="AE192" s="25"/>
      <c r="AF192" s="25">
        <f t="shared" si="60"/>
        <v>2490.5</v>
      </c>
      <c r="AG192" s="25">
        <f t="shared" si="61"/>
        <v>2550.4699999999998</v>
      </c>
      <c r="AH192" s="25">
        <f t="shared" si="62"/>
        <v>2312.2800000000002</v>
      </c>
      <c r="AI192" s="25">
        <f t="shared" si="63"/>
        <v>2574.6799999999998</v>
      </c>
      <c r="AJ192" s="228">
        <f t="shared" si="74"/>
        <v>0</v>
      </c>
      <c r="AK192" s="228">
        <f t="shared" si="75"/>
        <v>145.71</v>
      </c>
      <c r="AL192" s="25"/>
      <c r="AM192" s="25">
        <f t="shared" si="64"/>
        <v>2381.67</v>
      </c>
      <c r="AN192" s="25">
        <f t="shared" si="65"/>
        <v>2441.64</v>
      </c>
      <c r="AO192" s="25">
        <f t="shared" si="66"/>
        <v>2203.4499999999998</v>
      </c>
      <c r="AP192" s="25">
        <f t="shared" si="67"/>
        <v>2465.85</v>
      </c>
      <c r="AQ192" s="228">
        <f t="shared" si="76"/>
        <v>0</v>
      </c>
      <c r="AR192" s="228">
        <f t="shared" si="77"/>
        <v>137.35</v>
      </c>
      <c r="AS192" s="25"/>
      <c r="AT192" s="25">
        <f t="shared" si="68"/>
        <v>2287.09</v>
      </c>
      <c r="AU192" s="25">
        <f t="shared" si="69"/>
        <v>2347.06</v>
      </c>
      <c r="AV192" s="25">
        <f t="shared" si="70"/>
        <v>2108.87</v>
      </c>
      <c r="AW192" s="25">
        <f t="shared" si="71"/>
        <v>2371.27</v>
      </c>
      <c r="AX192" s="228">
        <f t="shared" si="78"/>
        <v>0</v>
      </c>
      <c r="AY192" s="228">
        <f t="shared" si="79"/>
        <v>130.09</v>
      </c>
    </row>
    <row r="193" spans="1:51" ht="15" customHeight="1" x14ac:dyDescent="0.2">
      <c r="A193" s="564"/>
      <c r="B193" s="12">
        <v>15</v>
      </c>
      <c r="C193" s="11">
        <f>'пятая ц.к.'!C193</f>
        <v>1542.94</v>
      </c>
      <c r="D193" s="228">
        <f>'пятая ц.к.'!D193</f>
        <v>0</v>
      </c>
      <c r="E193" s="228">
        <f>'пятая ц.к.'!E193</f>
        <v>81.2</v>
      </c>
      <c r="F193" s="77">
        <f>'пятая ц.к.'!F193</f>
        <v>3.63</v>
      </c>
      <c r="G193" s="77">
        <f>'пятая ц.к.'!G193</f>
        <v>363.34</v>
      </c>
      <c r="H193" s="77">
        <f>'пятая ц.к.'!H193</f>
        <v>337</v>
      </c>
      <c r="I193" s="77">
        <f>'пятая ц.к.'!I193</f>
        <v>229.19</v>
      </c>
      <c r="J193" s="77">
        <f>'пятая ц.к.'!J193</f>
        <v>135.51</v>
      </c>
      <c r="K193" s="77">
        <f>'пятая ц.к.'!K193</f>
        <v>0</v>
      </c>
      <c r="L193" s="77">
        <f>'пятая ц.к.'!L193</f>
        <v>0</v>
      </c>
      <c r="M193" s="77">
        <f>'пятая ц.к.'!M193</f>
        <v>0</v>
      </c>
      <c r="N193" s="77">
        <f>'пятая ц.к.'!N193</f>
        <v>0</v>
      </c>
      <c r="O193" s="77">
        <f>'пятая ц.к.'!O193</f>
        <v>19.12</v>
      </c>
      <c r="P193" s="77">
        <f>'пятая ц.к.'!P193</f>
        <v>17.739999999999998</v>
      </c>
      <c r="Q193" s="77">
        <f>'пятая ц.к.'!Q193</f>
        <v>12.06</v>
      </c>
      <c r="R193" s="77">
        <f>'пятая ц.к.'!R193</f>
        <v>7.13</v>
      </c>
      <c r="S193" s="77"/>
      <c r="T193" s="77">
        <f t="shared" si="83"/>
        <v>589.04</v>
      </c>
      <c r="U193" s="77">
        <f t="shared" si="83"/>
        <v>649.01</v>
      </c>
      <c r="V193" s="77">
        <f t="shared" si="83"/>
        <v>410.82</v>
      </c>
      <c r="W193" s="77">
        <f t="shared" si="83"/>
        <v>673.22</v>
      </c>
      <c r="X193" s="25"/>
      <c r="Y193" s="25">
        <f t="shared" si="56"/>
        <v>2498.9499999999998</v>
      </c>
      <c r="Z193" s="25">
        <f t="shared" si="57"/>
        <v>2558.92</v>
      </c>
      <c r="AA193" s="25">
        <f t="shared" si="58"/>
        <v>2320.73</v>
      </c>
      <c r="AB193" s="25">
        <f t="shared" si="59"/>
        <v>2583.13</v>
      </c>
      <c r="AC193" s="228">
        <f t="shared" si="72"/>
        <v>0</v>
      </c>
      <c r="AD193" s="228">
        <f t="shared" si="73"/>
        <v>100.32000000000001</v>
      </c>
      <c r="AE193" s="25"/>
      <c r="AF193" s="25">
        <f t="shared" si="60"/>
        <v>2472.61</v>
      </c>
      <c r="AG193" s="25">
        <f t="shared" si="61"/>
        <v>2532.58</v>
      </c>
      <c r="AH193" s="25">
        <f t="shared" si="62"/>
        <v>2294.39</v>
      </c>
      <c r="AI193" s="25">
        <f t="shared" si="63"/>
        <v>2556.79</v>
      </c>
      <c r="AJ193" s="228">
        <f t="shared" si="74"/>
        <v>0</v>
      </c>
      <c r="AK193" s="228">
        <f t="shared" si="75"/>
        <v>98.94</v>
      </c>
      <c r="AL193" s="25"/>
      <c r="AM193" s="25">
        <f t="shared" si="64"/>
        <v>2364.8000000000002</v>
      </c>
      <c r="AN193" s="25">
        <f t="shared" si="65"/>
        <v>2424.77</v>
      </c>
      <c r="AO193" s="25">
        <f t="shared" si="66"/>
        <v>2186.58</v>
      </c>
      <c r="AP193" s="25">
        <f t="shared" si="67"/>
        <v>2448.98</v>
      </c>
      <c r="AQ193" s="228">
        <f t="shared" si="76"/>
        <v>0</v>
      </c>
      <c r="AR193" s="228">
        <f t="shared" si="77"/>
        <v>93.26</v>
      </c>
      <c r="AS193" s="25"/>
      <c r="AT193" s="25">
        <f t="shared" si="68"/>
        <v>2271.12</v>
      </c>
      <c r="AU193" s="25">
        <f t="shared" si="69"/>
        <v>2331.09</v>
      </c>
      <c r="AV193" s="25">
        <f t="shared" si="70"/>
        <v>2092.9</v>
      </c>
      <c r="AW193" s="25">
        <f t="shared" si="71"/>
        <v>2355.3000000000002</v>
      </c>
      <c r="AX193" s="228">
        <f t="shared" si="78"/>
        <v>0</v>
      </c>
      <c r="AY193" s="228">
        <f t="shared" si="79"/>
        <v>88.33</v>
      </c>
    </row>
    <row r="194" spans="1:51" ht="15" customHeight="1" x14ac:dyDescent="0.2">
      <c r="A194" s="564"/>
      <c r="B194" s="12">
        <v>16</v>
      </c>
      <c r="C194" s="11">
        <f>'пятая ц.к.'!C194</f>
        <v>1518.5</v>
      </c>
      <c r="D194" s="228">
        <f>'пятая ц.к.'!D194</f>
        <v>0</v>
      </c>
      <c r="E194" s="228">
        <f>'пятая ц.к.'!E194</f>
        <v>120.13</v>
      </c>
      <c r="F194" s="77">
        <f>'пятая ц.к.'!F194</f>
        <v>3.63</v>
      </c>
      <c r="G194" s="77">
        <f>'пятая ц.к.'!G194</f>
        <v>357.59</v>
      </c>
      <c r="H194" s="77">
        <f>'пятая ц.к.'!H194</f>
        <v>331.66</v>
      </c>
      <c r="I194" s="77">
        <f>'пятая ц.к.'!I194</f>
        <v>225.56</v>
      </c>
      <c r="J194" s="77">
        <f>'пятая ц.к.'!J194</f>
        <v>133.36000000000001</v>
      </c>
      <c r="K194" s="77">
        <f>'пятая ц.к.'!K194</f>
        <v>0</v>
      </c>
      <c r="L194" s="77">
        <f>'пятая ц.к.'!L194</f>
        <v>0</v>
      </c>
      <c r="M194" s="77">
        <f>'пятая ц.к.'!M194</f>
        <v>0</v>
      </c>
      <c r="N194" s="77">
        <f>'пятая ц.к.'!N194</f>
        <v>0</v>
      </c>
      <c r="O194" s="77">
        <f>'пятая ц.к.'!O194</f>
        <v>28.29</v>
      </c>
      <c r="P194" s="77">
        <f>'пятая ц.к.'!P194</f>
        <v>26.24</v>
      </c>
      <c r="Q194" s="77">
        <f>'пятая ц.к.'!Q194</f>
        <v>17.84</v>
      </c>
      <c r="R194" s="77">
        <f>'пятая ц.к.'!R194</f>
        <v>10.55</v>
      </c>
      <c r="S194" s="77"/>
      <c r="T194" s="77">
        <f t="shared" si="83"/>
        <v>589.04</v>
      </c>
      <c r="U194" s="77">
        <f t="shared" si="83"/>
        <v>649.01</v>
      </c>
      <c r="V194" s="77">
        <f t="shared" si="83"/>
        <v>410.82</v>
      </c>
      <c r="W194" s="77">
        <f t="shared" si="83"/>
        <v>673.22</v>
      </c>
      <c r="X194" s="25"/>
      <c r="Y194" s="25">
        <f t="shared" si="56"/>
        <v>2468.7600000000002</v>
      </c>
      <c r="Z194" s="25">
        <f t="shared" si="57"/>
        <v>2528.73</v>
      </c>
      <c r="AA194" s="25">
        <f t="shared" si="58"/>
        <v>2290.54</v>
      </c>
      <c r="AB194" s="25">
        <f t="shared" si="59"/>
        <v>2552.94</v>
      </c>
      <c r="AC194" s="228">
        <f t="shared" si="72"/>
        <v>0</v>
      </c>
      <c r="AD194" s="228">
        <f t="shared" si="73"/>
        <v>148.41999999999999</v>
      </c>
      <c r="AE194" s="25"/>
      <c r="AF194" s="25">
        <f t="shared" si="60"/>
        <v>2442.83</v>
      </c>
      <c r="AG194" s="25">
        <f t="shared" si="61"/>
        <v>2502.8000000000002</v>
      </c>
      <c r="AH194" s="25">
        <f t="shared" si="62"/>
        <v>2264.61</v>
      </c>
      <c r="AI194" s="25">
        <f t="shared" si="63"/>
        <v>2527.0100000000002</v>
      </c>
      <c r="AJ194" s="228">
        <f t="shared" si="74"/>
        <v>0</v>
      </c>
      <c r="AK194" s="228">
        <f t="shared" si="75"/>
        <v>146.37</v>
      </c>
      <c r="AL194" s="25"/>
      <c r="AM194" s="25">
        <f t="shared" si="64"/>
        <v>2336.73</v>
      </c>
      <c r="AN194" s="25">
        <f t="shared" si="65"/>
        <v>2396.6999999999998</v>
      </c>
      <c r="AO194" s="25">
        <f t="shared" si="66"/>
        <v>2158.5100000000002</v>
      </c>
      <c r="AP194" s="25">
        <f t="shared" si="67"/>
        <v>2420.91</v>
      </c>
      <c r="AQ194" s="228">
        <f t="shared" si="76"/>
        <v>0</v>
      </c>
      <c r="AR194" s="228">
        <f t="shared" si="77"/>
        <v>137.97</v>
      </c>
      <c r="AS194" s="25"/>
      <c r="AT194" s="25">
        <f t="shared" si="68"/>
        <v>2244.5300000000002</v>
      </c>
      <c r="AU194" s="25">
        <f t="shared" si="69"/>
        <v>2304.5</v>
      </c>
      <c r="AV194" s="25">
        <f t="shared" si="70"/>
        <v>2066.31</v>
      </c>
      <c r="AW194" s="25">
        <f t="shared" si="71"/>
        <v>2328.71</v>
      </c>
      <c r="AX194" s="228">
        <f t="shared" si="78"/>
        <v>0</v>
      </c>
      <c r="AY194" s="228">
        <f t="shared" si="79"/>
        <v>130.68</v>
      </c>
    </row>
    <row r="195" spans="1:51" ht="15" customHeight="1" x14ac:dyDescent="0.2">
      <c r="A195" s="564"/>
      <c r="B195" s="12">
        <v>17</v>
      </c>
      <c r="C195" s="11">
        <f>'пятая ц.к.'!C195</f>
        <v>1498.42</v>
      </c>
      <c r="D195" s="228">
        <f>'пятая ц.к.'!D195</f>
        <v>0</v>
      </c>
      <c r="E195" s="228">
        <f>'пятая ц.к.'!E195</f>
        <v>105.6</v>
      </c>
      <c r="F195" s="77">
        <f>'пятая ц.к.'!F195</f>
        <v>3.63</v>
      </c>
      <c r="G195" s="77">
        <f>'пятая ц.к.'!G195</f>
        <v>352.86</v>
      </c>
      <c r="H195" s="77">
        <f>'пятая ц.к.'!H195</f>
        <v>327.27999999999997</v>
      </c>
      <c r="I195" s="77">
        <f>'пятая ц.к.'!I195</f>
        <v>222.58</v>
      </c>
      <c r="J195" s="77">
        <f>'пятая ц.к.'!J195</f>
        <v>131.6</v>
      </c>
      <c r="K195" s="77">
        <f>'пятая ц.к.'!K195</f>
        <v>0</v>
      </c>
      <c r="L195" s="77">
        <f>'пятая ц.к.'!L195</f>
        <v>0</v>
      </c>
      <c r="M195" s="77">
        <f>'пятая ц.к.'!M195</f>
        <v>0</v>
      </c>
      <c r="N195" s="77">
        <f>'пятая ц.к.'!N195</f>
        <v>0</v>
      </c>
      <c r="O195" s="77">
        <f>'пятая ц.к.'!O195</f>
        <v>24.87</v>
      </c>
      <c r="P195" s="77">
        <f>'пятая ц.к.'!P195</f>
        <v>23.06</v>
      </c>
      <c r="Q195" s="77">
        <f>'пятая ц.к.'!Q195</f>
        <v>15.69</v>
      </c>
      <c r="R195" s="77">
        <f>'пятая ц.к.'!R195</f>
        <v>9.27</v>
      </c>
      <c r="S195" s="77"/>
      <c r="T195" s="77">
        <f t="shared" si="83"/>
        <v>589.04</v>
      </c>
      <c r="U195" s="77">
        <f t="shared" si="83"/>
        <v>649.01</v>
      </c>
      <c r="V195" s="77">
        <f t="shared" si="83"/>
        <v>410.82</v>
      </c>
      <c r="W195" s="77">
        <f t="shared" si="83"/>
        <v>673.22</v>
      </c>
      <c r="X195" s="25"/>
      <c r="Y195" s="25">
        <f t="shared" si="56"/>
        <v>2443.9499999999998</v>
      </c>
      <c r="Z195" s="25">
        <f t="shared" si="57"/>
        <v>2503.92</v>
      </c>
      <c r="AA195" s="25">
        <f t="shared" si="58"/>
        <v>2265.73</v>
      </c>
      <c r="AB195" s="25">
        <f t="shared" si="59"/>
        <v>2528.13</v>
      </c>
      <c r="AC195" s="228">
        <f t="shared" si="72"/>
        <v>0</v>
      </c>
      <c r="AD195" s="228">
        <f t="shared" si="73"/>
        <v>130.47</v>
      </c>
      <c r="AE195" s="25"/>
      <c r="AF195" s="25">
        <f t="shared" si="60"/>
        <v>2418.37</v>
      </c>
      <c r="AG195" s="25">
        <f t="shared" si="61"/>
        <v>2478.34</v>
      </c>
      <c r="AH195" s="25">
        <f t="shared" si="62"/>
        <v>2240.15</v>
      </c>
      <c r="AI195" s="25">
        <f t="shared" si="63"/>
        <v>2502.5500000000002</v>
      </c>
      <c r="AJ195" s="228">
        <f t="shared" si="74"/>
        <v>0</v>
      </c>
      <c r="AK195" s="228">
        <f t="shared" si="75"/>
        <v>128.66</v>
      </c>
      <c r="AL195" s="25"/>
      <c r="AM195" s="25">
        <f t="shared" si="64"/>
        <v>2313.67</v>
      </c>
      <c r="AN195" s="25">
        <f t="shared" si="65"/>
        <v>2373.64</v>
      </c>
      <c r="AO195" s="25">
        <f t="shared" si="66"/>
        <v>2135.4499999999998</v>
      </c>
      <c r="AP195" s="25">
        <f t="shared" si="67"/>
        <v>2397.85</v>
      </c>
      <c r="AQ195" s="228">
        <f t="shared" si="76"/>
        <v>0</v>
      </c>
      <c r="AR195" s="228">
        <f t="shared" si="77"/>
        <v>121.28999999999999</v>
      </c>
      <c r="AS195" s="25"/>
      <c r="AT195" s="25">
        <f t="shared" si="68"/>
        <v>2222.69</v>
      </c>
      <c r="AU195" s="25">
        <f t="shared" si="69"/>
        <v>2282.66</v>
      </c>
      <c r="AV195" s="25">
        <f t="shared" si="70"/>
        <v>2044.47</v>
      </c>
      <c r="AW195" s="25">
        <f t="shared" si="71"/>
        <v>2306.87</v>
      </c>
      <c r="AX195" s="228">
        <f t="shared" si="78"/>
        <v>0</v>
      </c>
      <c r="AY195" s="228">
        <f t="shared" si="79"/>
        <v>114.86999999999999</v>
      </c>
    </row>
    <row r="196" spans="1:51" ht="15" customHeight="1" x14ac:dyDescent="0.2">
      <c r="A196" s="564"/>
      <c r="B196" s="12">
        <v>18</v>
      </c>
      <c r="C196" s="11">
        <f>'пятая ц.к.'!C196</f>
        <v>1507.14</v>
      </c>
      <c r="D196" s="228">
        <f>'пятая ц.к.'!D196</f>
        <v>0</v>
      </c>
      <c r="E196" s="228">
        <f>'пятая ц.к.'!E196</f>
        <v>54.25</v>
      </c>
      <c r="F196" s="77">
        <f>'пятая ц.к.'!F196</f>
        <v>3.63</v>
      </c>
      <c r="G196" s="77">
        <f>'пятая ц.к.'!G196</f>
        <v>354.91</v>
      </c>
      <c r="H196" s="77">
        <f>'пятая ц.к.'!H196</f>
        <v>329.18</v>
      </c>
      <c r="I196" s="77">
        <f>'пятая ц.к.'!I196</f>
        <v>223.88</v>
      </c>
      <c r="J196" s="77">
        <f>'пятая ц.к.'!J196</f>
        <v>132.36000000000001</v>
      </c>
      <c r="K196" s="77">
        <f>'пятая ц.к.'!K196</f>
        <v>0</v>
      </c>
      <c r="L196" s="77">
        <f>'пятая ц.к.'!L196</f>
        <v>0</v>
      </c>
      <c r="M196" s="77">
        <f>'пятая ц.к.'!M196</f>
        <v>0</v>
      </c>
      <c r="N196" s="77">
        <f>'пятая ц.к.'!N196</f>
        <v>0</v>
      </c>
      <c r="O196" s="77">
        <f>'пятая ц.к.'!O196</f>
        <v>12.78</v>
      </c>
      <c r="P196" s="77">
        <f>'пятая ц.к.'!P196</f>
        <v>11.85</v>
      </c>
      <c r="Q196" s="77">
        <f>'пятая ц.к.'!Q196</f>
        <v>8.06</v>
      </c>
      <c r="R196" s="77">
        <f>'пятая ц.к.'!R196</f>
        <v>4.76</v>
      </c>
      <c r="S196" s="77"/>
      <c r="T196" s="77">
        <f t="shared" si="83"/>
        <v>589.04</v>
      </c>
      <c r="U196" s="77">
        <f t="shared" si="83"/>
        <v>649.01</v>
      </c>
      <c r="V196" s="77">
        <f t="shared" si="83"/>
        <v>410.82</v>
      </c>
      <c r="W196" s="77">
        <f t="shared" si="83"/>
        <v>673.22</v>
      </c>
      <c r="X196" s="25"/>
      <c r="Y196" s="25">
        <f t="shared" si="56"/>
        <v>2454.7199999999998</v>
      </c>
      <c r="Z196" s="25">
        <f t="shared" si="57"/>
        <v>2514.69</v>
      </c>
      <c r="AA196" s="25">
        <f t="shared" si="58"/>
        <v>2276.5</v>
      </c>
      <c r="AB196" s="25">
        <f t="shared" si="59"/>
        <v>2538.9</v>
      </c>
      <c r="AC196" s="228">
        <f t="shared" si="72"/>
        <v>0</v>
      </c>
      <c r="AD196" s="228">
        <f t="shared" si="73"/>
        <v>67.03</v>
      </c>
      <c r="AE196" s="25"/>
      <c r="AF196" s="25">
        <f t="shared" si="60"/>
        <v>2428.9899999999998</v>
      </c>
      <c r="AG196" s="25">
        <f t="shared" si="61"/>
        <v>2488.96</v>
      </c>
      <c r="AH196" s="25">
        <f t="shared" si="62"/>
        <v>2250.77</v>
      </c>
      <c r="AI196" s="25">
        <f t="shared" si="63"/>
        <v>2513.17</v>
      </c>
      <c r="AJ196" s="228">
        <f t="shared" si="74"/>
        <v>0</v>
      </c>
      <c r="AK196" s="228">
        <f t="shared" si="75"/>
        <v>66.099999999999994</v>
      </c>
      <c r="AL196" s="25"/>
      <c r="AM196" s="25">
        <f t="shared" si="64"/>
        <v>2323.69</v>
      </c>
      <c r="AN196" s="25">
        <f t="shared" si="65"/>
        <v>2383.66</v>
      </c>
      <c r="AO196" s="25">
        <f t="shared" si="66"/>
        <v>2145.4699999999998</v>
      </c>
      <c r="AP196" s="25">
        <f t="shared" si="67"/>
        <v>2407.87</v>
      </c>
      <c r="AQ196" s="228">
        <f t="shared" si="76"/>
        <v>0</v>
      </c>
      <c r="AR196" s="228">
        <f t="shared" si="77"/>
        <v>62.31</v>
      </c>
      <c r="AS196" s="25"/>
      <c r="AT196" s="25">
        <f t="shared" si="68"/>
        <v>2232.17</v>
      </c>
      <c r="AU196" s="25">
        <f t="shared" si="69"/>
        <v>2292.14</v>
      </c>
      <c r="AV196" s="25">
        <f t="shared" si="70"/>
        <v>2053.9499999999998</v>
      </c>
      <c r="AW196" s="25">
        <f t="shared" si="71"/>
        <v>2316.35</v>
      </c>
      <c r="AX196" s="228">
        <f t="shared" si="78"/>
        <v>0</v>
      </c>
      <c r="AY196" s="228">
        <f t="shared" si="79"/>
        <v>59.01</v>
      </c>
    </row>
    <row r="197" spans="1:51" ht="15" customHeight="1" x14ac:dyDescent="0.2">
      <c r="A197" s="564"/>
      <c r="B197" s="12">
        <v>19</v>
      </c>
      <c r="C197" s="11">
        <f>'пятая ц.к.'!C197</f>
        <v>1557.27</v>
      </c>
      <c r="D197" s="228">
        <f>'пятая ц.к.'!D197</f>
        <v>0</v>
      </c>
      <c r="E197" s="228">
        <f>'пятая ц.к.'!E197</f>
        <v>103.33</v>
      </c>
      <c r="F197" s="77">
        <f>'пятая ц.к.'!F197</f>
        <v>3.63</v>
      </c>
      <c r="G197" s="77">
        <f>'пятая ц.к.'!G197</f>
        <v>366.72</v>
      </c>
      <c r="H197" s="77">
        <f>'пятая ц.к.'!H197</f>
        <v>340.13</v>
      </c>
      <c r="I197" s="77">
        <f>'пятая ц.к.'!I197</f>
        <v>231.32</v>
      </c>
      <c r="J197" s="77">
        <f>'пятая ц.к.'!J197</f>
        <v>136.77000000000001</v>
      </c>
      <c r="K197" s="77">
        <f>'пятая ц.к.'!K197</f>
        <v>0</v>
      </c>
      <c r="L197" s="77">
        <f>'пятая ц.к.'!L197</f>
        <v>0</v>
      </c>
      <c r="M197" s="77">
        <f>'пятая ц.к.'!M197</f>
        <v>0</v>
      </c>
      <c r="N197" s="77">
        <f>'пятая ц.к.'!N197</f>
        <v>0</v>
      </c>
      <c r="O197" s="77">
        <f>'пятая ц.к.'!O197</f>
        <v>24.33</v>
      </c>
      <c r="P197" s="77">
        <f>'пятая ц.к.'!P197</f>
        <v>22.57</v>
      </c>
      <c r="Q197" s="77">
        <f>'пятая ц.к.'!Q197</f>
        <v>15.35</v>
      </c>
      <c r="R197" s="77">
        <f>'пятая ц.к.'!R197</f>
        <v>9.07</v>
      </c>
      <c r="S197" s="77"/>
      <c r="T197" s="77">
        <f t="shared" si="83"/>
        <v>589.04</v>
      </c>
      <c r="U197" s="77">
        <f t="shared" si="83"/>
        <v>649.01</v>
      </c>
      <c r="V197" s="77">
        <f t="shared" si="83"/>
        <v>410.82</v>
      </c>
      <c r="W197" s="77">
        <f t="shared" si="83"/>
        <v>673.22</v>
      </c>
      <c r="X197" s="25"/>
      <c r="Y197" s="25">
        <f t="shared" si="56"/>
        <v>2516.66</v>
      </c>
      <c r="Z197" s="25">
        <f t="shared" si="57"/>
        <v>2576.63</v>
      </c>
      <c r="AA197" s="25">
        <f t="shared" si="58"/>
        <v>2338.44</v>
      </c>
      <c r="AB197" s="25">
        <f t="shared" si="59"/>
        <v>2600.84</v>
      </c>
      <c r="AC197" s="228">
        <f t="shared" si="72"/>
        <v>0</v>
      </c>
      <c r="AD197" s="228">
        <f t="shared" si="73"/>
        <v>127.66</v>
      </c>
      <c r="AE197" s="25"/>
      <c r="AF197" s="25">
        <f t="shared" si="60"/>
        <v>2490.0700000000002</v>
      </c>
      <c r="AG197" s="25">
        <f t="shared" si="61"/>
        <v>2550.04</v>
      </c>
      <c r="AH197" s="25">
        <f t="shared" si="62"/>
        <v>2311.85</v>
      </c>
      <c r="AI197" s="25">
        <f t="shared" si="63"/>
        <v>2574.25</v>
      </c>
      <c r="AJ197" s="228">
        <f t="shared" si="74"/>
        <v>0</v>
      </c>
      <c r="AK197" s="228">
        <f t="shared" si="75"/>
        <v>125.9</v>
      </c>
      <c r="AL197" s="25"/>
      <c r="AM197" s="25">
        <f t="shared" si="64"/>
        <v>2381.2600000000002</v>
      </c>
      <c r="AN197" s="25">
        <f t="shared" si="65"/>
        <v>2441.23</v>
      </c>
      <c r="AO197" s="25">
        <f t="shared" si="66"/>
        <v>2203.04</v>
      </c>
      <c r="AP197" s="25">
        <f t="shared" si="67"/>
        <v>2465.44</v>
      </c>
      <c r="AQ197" s="228">
        <f t="shared" si="76"/>
        <v>0</v>
      </c>
      <c r="AR197" s="228">
        <f t="shared" si="77"/>
        <v>118.67999999999999</v>
      </c>
      <c r="AS197" s="25"/>
      <c r="AT197" s="25">
        <f t="shared" si="68"/>
        <v>2286.71</v>
      </c>
      <c r="AU197" s="25">
        <f t="shared" si="69"/>
        <v>2346.6799999999998</v>
      </c>
      <c r="AV197" s="25">
        <f t="shared" si="70"/>
        <v>2108.4899999999998</v>
      </c>
      <c r="AW197" s="25">
        <f t="shared" si="71"/>
        <v>2370.89</v>
      </c>
      <c r="AX197" s="228">
        <f t="shared" si="78"/>
        <v>0</v>
      </c>
      <c r="AY197" s="228">
        <f t="shared" si="79"/>
        <v>112.4</v>
      </c>
    </row>
    <row r="198" spans="1:51" ht="15" customHeight="1" x14ac:dyDescent="0.2">
      <c r="A198" s="564"/>
      <c r="B198" s="12">
        <v>20</v>
      </c>
      <c r="C198" s="11">
        <f>'пятая ц.к.'!C198</f>
        <v>1560.88</v>
      </c>
      <c r="D198" s="228">
        <f>'пятая ц.к.'!D198</f>
        <v>0</v>
      </c>
      <c r="E198" s="228">
        <f>'пятая ц.к.'!E198</f>
        <v>144.76</v>
      </c>
      <c r="F198" s="77">
        <f>'пятая ц.к.'!F198</f>
        <v>3.63</v>
      </c>
      <c r="G198" s="77">
        <f>'пятая ц.к.'!G198</f>
        <v>367.57</v>
      </c>
      <c r="H198" s="77">
        <f>'пятая ц.к.'!H198</f>
        <v>340.92</v>
      </c>
      <c r="I198" s="77">
        <f>'пятая ц.к.'!I198</f>
        <v>231.86</v>
      </c>
      <c r="J198" s="77">
        <f>'пятая ц.к.'!J198</f>
        <v>137.08000000000001</v>
      </c>
      <c r="K198" s="77">
        <f>'пятая ц.к.'!K198</f>
        <v>0</v>
      </c>
      <c r="L198" s="77">
        <f>'пятая ц.к.'!L198</f>
        <v>0</v>
      </c>
      <c r="M198" s="77">
        <f>'пятая ц.к.'!M198</f>
        <v>0</v>
      </c>
      <c r="N198" s="77">
        <f>'пятая ц.к.'!N198</f>
        <v>0</v>
      </c>
      <c r="O198" s="77">
        <f>'пятая ц.к.'!O198</f>
        <v>34.090000000000003</v>
      </c>
      <c r="P198" s="77">
        <f>'пятая ц.к.'!P198</f>
        <v>31.62</v>
      </c>
      <c r="Q198" s="77">
        <f>'пятая ц.к.'!Q198</f>
        <v>21.5</v>
      </c>
      <c r="R198" s="77">
        <f>'пятая ц.к.'!R198</f>
        <v>12.71</v>
      </c>
      <c r="S198" s="77"/>
      <c r="T198" s="77">
        <f t="shared" si="83"/>
        <v>589.04</v>
      </c>
      <c r="U198" s="77">
        <f t="shared" si="83"/>
        <v>649.01</v>
      </c>
      <c r="V198" s="77">
        <f t="shared" si="83"/>
        <v>410.82</v>
      </c>
      <c r="W198" s="77">
        <f t="shared" si="83"/>
        <v>673.22</v>
      </c>
      <c r="X198" s="25"/>
      <c r="Y198" s="25">
        <f t="shared" si="56"/>
        <v>2521.12</v>
      </c>
      <c r="Z198" s="25">
        <f t="shared" si="57"/>
        <v>2581.09</v>
      </c>
      <c r="AA198" s="25">
        <f t="shared" si="58"/>
        <v>2342.9</v>
      </c>
      <c r="AB198" s="25">
        <f t="shared" si="59"/>
        <v>2605.3000000000002</v>
      </c>
      <c r="AC198" s="228">
        <f t="shared" si="72"/>
        <v>0</v>
      </c>
      <c r="AD198" s="228">
        <f t="shared" si="73"/>
        <v>178.85</v>
      </c>
      <c r="AE198" s="25"/>
      <c r="AF198" s="25">
        <f t="shared" si="60"/>
        <v>2494.4699999999998</v>
      </c>
      <c r="AG198" s="25">
        <f t="shared" si="61"/>
        <v>2554.44</v>
      </c>
      <c r="AH198" s="25">
        <f t="shared" si="62"/>
        <v>2316.25</v>
      </c>
      <c r="AI198" s="25">
        <f t="shared" si="63"/>
        <v>2578.65</v>
      </c>
      <c r="AJ198" s="228">
        <f t="shared" si="74"/>
        <v>0</v>
      </c>
      <c r="AK198" s="228">
        <f t="shared" si="75"/>
        <v>176.38</v>
      </c>
      <c r="AL198" s="25"/>
      <c r="AM198" s="25">
        <f t="shared" si="64"/>
        <v>2385.41</v>
      </c>
      <c r="AN198" s="25">
        <f t="shared" si="65"/>
        <v>2445.38</v>
      </c>
      <c r="AO198" s="25">
        <f t="shared" si="66"/>
        <v>2207.19</v>
      </c>
      <c r="AP198" s="25">
        <f t="shared" si="67"/>
        <v>2469.59</v>
      </c>
      <c r="AQ198" s="228">
        <f t="shared" si="76"/>
        <v>0</v>
      </c>
      <c r="AR198" s="228">
        <f t="shared" si="77"/>
        <v>166.26</v>
      </c>
      <c r="AS198" s="25"/>
      <c r="AT198" s="25">
        <f t="shared" si="68"/>
        <v>2290.63</v>
      </c>
      <c r="AU198" s="25">
        <f t="shared" si="69"/>
        <v>2350.6</v>
      </c>
      <c r="AV198" s="25">
        <f t="shared" si="70"/>
        <v>2112.41</v>
      </c>
      <c r="AW198" s="25">
        <f t="shared" si="71"/>
        <v>2374.81</v>
      </c>
      <c r="AX198" s="228">
        <f t="shared" si="78"/>
        <v>0</v>
      </c>
      <c r="AY198" s="228">
        <f t="shared" si="79"/>
        <v>157.47</v>
      </c>
    </row>
    <row r="199" spans="1:51" ht="15" customHeight="1" x14ac:dyDescent="0.2">
      <c r="A199" s="564"/>
      <c r="B199" s="12">
        <v>21</v>
      </c>
      <c r="C199" s="11">
        <f>'пятая ц.к.'!C199</f>
        <v>1533.77</v>
      </c>
      <c r="D199" s="228">
        <f>'пятая ц.к.'!D199</f>
        <v>0</v>
      </c>
      <c r="E199" s="228">
        <f>'пятая ц.к.'!E199</f>
        <v>214.4</v>
      </c>
      <c r="F199" s="77">
        <f>'пятая ц.к.'!F199</f>
        <v>3.63</v>
      </c>
      <c r="G199" s="77">
        <f>'пятая ц.к.'!G199</f>
        <v>361.18</v>
      </c>
      <c r="H199" s="77">
        <f>'пятая ц.к.'!H199</f>
        <v>335</v>
      </c>
      <c r="I199" s="77">
        <f>'пятая ц.к.'!I199</f>
        <v>227.83</v>
      </c>
      <c r="J199" s="77">
        <f>'пятая ц.к.'!J199</f>
        <v>134.69999999999999</v>
      </c>
      <c r="K199" s="77">
        <f>'пятая ц.к.'!K199</f>
        <v>0</v>
      </c>
      <c r="L199" s="77">
        <f>'пятая ц.к.'!L199</f>
        <v>0</v>
      </c>
      <c r="M199" s="77">
        <f>'пятая ц.к.'!M199</f>
        <v>0</v>
      </c>
      <c r="N199" s="77">
        <f>'пятая ц.к.'!N199</f>
        <v>0</v>
      </c>
      <c r="O199" s="77">
        <f>'пятая ц.к.'!O199</f>
        <v>50.49</v>
      </c>
      <c r="P199" s="77">
        <f>'пятая ц.к.'!P199</f>
        <v>46.83</v>
      </c>
      <c r="Q199" s="77">
        <f>'пятая ц.к.'!Q199</f>
        <v>31.85</v>
      </c>
      <c r="R199" s="77">
        <f>'пятая ц.к.'!R199</f>
        <v>18.829999999999998</v>
      </c>
      <c r="S199" s="77"/>
      <c r="T199" s="77">
        <f t="shared" si="83"/>
        <v>589.04</v>
      </c>
      <c r="U199" s="77">
        <f t="shared" si="83"/>
        <v>649.01</v>
      </c>
      <c r="V199" s="77">
        <f t="shared" si="83"/>
        <v>410.82</v>
      </c>
      <c r="W199" s="77">
        <f t="shared" si="83"/>
        <v>673.22</v>
      </c>
      <c r="X199" s="25"/>
      <c r="Y199" s="25">
        <f t="shared" si="56"/>
        <v>2487.62</v>
      </c>
      <c r="Z199" s="25">
        <f t="shared" si="57"/>
        <v>2547.59</v>
      </c>
      <c r="AA199" s="25">
        <f t="shared" si="58"/>
        <v>2309.4</v>
      </c>
      <c r="AB199" s="25">
        <f t="shared" si="59"/>
        <v>2571.8000000000002</v>
      </c>
      <c r="AC199" s="228">
        <f t="shared" si="72"/>
        <v>0</v>
      </c>
      <c r="AD199" s="228">
        <f t="shared" si="73"/>
        <v>264.89</v>
      </c>
      <c r="AE199" s="25"/>
      <c r="AF199" s="25">
        <f t="shared" si="60"/>
        <v>2461.44</v>
      </c>
      <c r="AG199" s="25">
        <f t="shared" si="61"/>
        <v>2521.41</v>
      </c>
      <c r="AH199" s="25">
        <f t="shared" si="62"/>
        <v>2283.2199999999998</v>
      </c>
      <c r="AI199" s="25">
        <f t="shared" si="63"/>
        <v>2545.62</v>
      </c>
      <c r="AJ199" s="228">
        <f t="shared" si="74"/>
        <v>0</v>
      </c>
      <c r="AK199" s="228">
        <f t="shared" si="75"/>
        <v>261.23</v>
      </c>
      <c r="AL199" s="25"/>
      <c r="AM199" s="25">
        <f t="shared" si="64"/>
        <v>2354.27</v>
      </c>
      <c r="AN199" s="25">
        <f t="shared" si="65"/>
        <v>2414.2399999999998</v>
      </c>
      <c r="AO199" s="25">
        <f t="shared" si="66"/>
        <v>2176.0500000000002</v>
      </c>
      <c r="AP199" s="25">
        <f t="shared" si="67"/>
        <v>2438.4499999999998</v>
      </c>
      <c r="AQ199" s="228">
        <f t="shared" si="76"/>
        <v>0</v>
      </c>
      <c r="AR199" s="228">
        <f t="shared" si="77"/>
        <v>246.25</v>
      </c>
      <c r="AS199" s="25"/>
      <c r="AT199" s="25">
        <f t="shared" si="68"/>
        <v>2261.14</v>
      </c>
      <c r="AU199" s="25">
        <f t="shared" si="69"/>
        <v>2321.11</v>
      </c>
      <c r="AV199" s="25">
        <f t="shared" si="70"/>
        <v>2082.92</v>
      </c>
      <c r="AW199" s="25">
        <f t="shared" si="71"/>
        <v>2345.3200000000002</v>
      </c>
      <c r="AX199" s="228">
        <f t="shared" si="78"/>
        <v>0</v>
      </c>
      <c r="AY199" s="228">
        <f t="shared" si="79"/>
        <v>233.23000000000002</v>
      </c>
    </row>
    <row r="200" spans="1:51" ht="15" customHeight="1" x14ac:dyDescent="0.2">
      <c r="A200" s="564"/>
      <c r="B200" s="12">
        <v>22</v>
      </c>
      <c r="C200" s="11">
        <f>'пятая ц.к.'!C200</f>
        <v>1471.4</v>
      </c>
      <c r="D200" s="228">
        <f>'пятая ц.к.'!D200</f>
        <v>0</v>
      </c>
      <c r="E200" s="228">
        <f>'пятая ц.к.'!E200</f>
        <v>606.85</v>
      </c>
      <c r="F200" s="77">
        <f>'пятая ц.к.'!F200</f>
        <v>3.63</v>
      </c>
      <c r="G200" s="77">
        <f>'пятая ц.к.'!G200</f>
        <v>346.5</v>
      </c>
      <c r="H200" s="77">
        <f>'пятая ц.к.'!H200</f>
        <v>321.38</v>
      </c>
      <c r="I200" s="77">
        <f>'пятая ц.к.'!I200</f>
        <v>218.57</v>
      </c>
      <c r="J200" s="77">
        <f>'пятая ц.к.'!J200</f>
        <v>129.22</v>
      </c>
      <c r="K200" s="77">
        <f>'пятая ц.к.'!K200</f>
        <v>0</v>
      </c>
      <c r="L200" s="77">
        <f>'пятая ц.к.'!L200</f>
        <v>0</v>
      </c>
      <c r="M200" s="77">
        <f>'пятая ц.к.'!M200</f>
        <v>0</v>
      </c>
      <c r="N200" s="77">
        <f>'пятая ц.к.'!N200</f>
        <v>0</v>
      </c>
      <c r="O200" s="77">
        <f>'пятая ц.к.'!O200</f>
        <v>142.91</v>
      </c>
      <c r="P200" s="77">
        <f>'пятая ц.к.'!P200</f>
        <v>132.55000000000001</v>
      </c>
      <c r="Q200" s="77">
        <f>'пятая ц.к.'!Q200</f>
        <v>90.14</v>
      </c>
      <c r="R200" s="77">
        <f>'пятая ц.к.'!R200</f>
        <v>53.3</v>
      </c>
      <c r="S200" s="77"/>
      <c r="T200" s="77">
        <f t="shared" si="83"/>
        <v>589.04</v>
      </c>
      <c r="U200" s="77">
        <f t="shared" si="83"/>
        <v>649.01</v>
      </c>
      <c r="V200" s="77">
        <f t="shared" si="83"/>
        <v>410.82</v>
      </c>
      <c r="W200" s="77">
        <f t="shared" si="83"/>
        <v>673.22</v>
      </c>
      <c r="X200" s="25"/>
      <c r="Y200" s="25">
        <f t="shared" si="56"/>
        <v>2410.5700000000002</v>
      </c>
      <c r="Z200" s="25">
        <f t="shared" si="57"/>
        <v>2470.54</v>
      </c>
      <c r="AA200" s="25">
        <f t="shared" si="58"/>
        <v>2232.35</v>
      </c>
      <c r="AB200" s="25">
        <f t="shared" si="59"/>
        <v>2494.75</v>
      </c>
      <c r="AC200" s="228">
        <f t="shared" si="72"/>
        <v>0</v>
      </c>
      <c r="AD200" s="228">
        <f t="shared" si="73"/>
        <v>749.76</v>
      </c>
      <c r="AE200" s="25"/>
      <c r="AF200" s="25">
        <f t="shared" si="60"/>
        <v>2385.4499999999998</v>
      </c>
      <c r="AG200" s="25">
        <f t="shared" si="61"/>
        <v>2445.42</v>
      </c>
      <c r="AH200" s="25">
        <f t="shared" si="62"/>
        <v>2207.23</v>
      </c>
      <c r="AI200" s="25">
        <f t="shared" si="63"/>
        <v>2469.63</v>
      </c>
      <c r="AJ200" s="228">
        <f t="shared" si="74"/>
        <v>0</v>
      </c>
      <c r="AK200" s="228">
        <f t="shared" si="75"/>
        <v>739.40000000000009</v>
      </c>
      <c r="AL200" s="25"/>
      <c r="AM200" s="25">
        <f t="shared" si="64"/>
        <v>2282.64</v>
      </c>
      <c r="AN200" s="25">
        <f t="shared" si="65"/>
        <v>2342.61</v>
      </c>
      <c r="AO200" s="25">
        <f t="shared" si="66"/>
        <v>2104.42</v>
      </c>
      <c r="AP200" s="25">
        <f t="shared" si="67"/>
        <v>2366.8200000000002</v>
      </c>
      <c r="AQ200" s="228">
        <f t="shared" si="76"/>
        <v>0</v>
      </c>
      <c r="AR200" s="228">
        <f t="shared" si="77"/>
        <v>696.99</v>
      </c>
      <c r="AS200" s="25"/>
      <c r="AT200" s="25">
        <f t="shared" si="68"/>
        <v>2193.29</v>
      </c>
      <c r="AU200" s="25">
        <f t="shared" si="69"/>
        <v>2253.2600000000002</v>
      </c>
      <c r="AV200" s="25">
        <f t="shared" si="70"/>
        <v>2015.07</v>
      </c>
      <c r="AW200" s="25">
        <f t="shared" si="71"/>
        <v>2277.4699999999998</v>
      </c>
      <c r="AX200" s="228">
        <f t="shared" si="78"/>
        <v>0</v>
      </c>
      <c r="AY200" s="228">
        <f t="shared" si="79"/>
        <v>660.15</v>
      </c>
    </row>
    <row r="201" spans="1:51" ht="15" customHeight="1" x14ac:dyDescent="0.2">
      <c r="A201" s="565"/>
      <c r="B201" s="12">
        <v>23</v>
      </c>
      <c r="C201" s="11">
        <f>'пятая ц.к.'!C201</f>
        <v>1230.68</v>
      </c>
      <c r="D201" s="228">
        <f>'пятая ц.к.'!D201</f>
        <v>0</v>
      </c>
      <c r="E201" s="228">
        <f>'пятая ц.к.'!E201</f>
        <v>327.58999999999997</v>
      </c>
      <c r="F201" s="77">
        <f>'пятая ц.к.'!F201</f>
        <v>3.63</v>
      </c>
      <c r="G201" s="77">
        <f>'пятая ц.к.'!G201</f>
        <v>289.81</v>
      </c>
      <c r="H201" s="77">
        <f>'пятая ц.к.'!H201</f>
        <v>268.8</v>
      </c>
      <c r="I201" s="77">
        <f>'пятая ц.к.'!I201</f>
        <v>182.81</v>
      </c>
      <c r="J201" s="77">
        <f>'пятая ц.к.'!J201</f>
        <v>108.08</v>
      </c>
      <c r="K201" s="77">
        <f>'пятая ц.к.'!K201</f>
        <v>0</v>
      </c>
      <c r="L201" s="77">
        <f>'пятая ц.к.'!L201</f>
        <v>0</v>
      </c>
      <c r="M201" s="77">
        <f>'пятая ц.к.'!M201</f>
        <v>0</v>
      </c>
      <c r="N201" s="77">
        <f>'пятая ц.к.'!N201</f>
        <v>0</v>
      </c>
      <c r="O201" s="77">
        <f>'пятая ц.к.'!O201</f>
        <v>77.14</v>
      </c>
      <c r="P201" s="77">
        <f>'пятая ц.к.'!P201</f>
        <v>71.55</v>
      </c>
      <c r="Q201" s="77">
        <f>'пятая ц.к.'!Q201</f>
        <v>48.66</v>
      </c>
      <c r="R201" s="77">
        <f>'пятая ц.к.'!R201</f>
        <v>28.77</v>
      </c>
      <c r="S201" s="77"/>
      <c r="T201" s="77">
        <f t="shared" si="83"/>
        <v>589.04</v>
      </c>
      <c r="U201" s="77">
        <f t="shared" si="83"/>
        <v>649.01</v>
      </c>
      <c r="V201" s="77">
        <f t="shared" si="83"/>
        <v>410.82</v>
      </c>
      <c r="W201" s="77">
        <f t="shared" si="83"/>
        <v>673.22</v>
      </c>
      <c r="X201" s="25"/>
      <c r="Y201" s="25">
        <f t="shared" si="56"/>
        <v>2113.16</v>
      </c>
      <c r="Z201" s="25">
        <f t="shared" si="57"/>
        <v>2173.13</v>
      </c>
      <c r="AA201" s="25">
        <f t="shared" si="58"/>
        <v>1934.94</v>
      </c>
      <c r="AB201" s="25">
        <f t="shared" si="59"/>
        <v>2197.34</v>
      </c>
      <c r="AC201" s="228">
        <f t="shared" si="72"/>
        <v>0</v>
      </c>
      <c r="AD201" s="228">
        <f t="shared" si="73"/>
        <v>404.72999999999996</v>
      </c>
      <c r="AE201" s="25"/>
      <c r="AF201" s="25">
        <f t="shared" si="60"/>
        <v>2092.15</v>
      </c>
      <c r="AG201" s="25">
        <f t="shared" si="61"/>
        <v>2152.12</v>
      </c>
      <c r="AH201" s="25">
        <f t="shared" si="62"/>
        <v>1913.93</v>
      </c>
      <c r="AI201" s="25">
        <f t="shared" si="63"/>
        <v>2176.33</v>
      </c>
      <c r="AJ201" s="228">
        <f t="shared" si="74"/>
        <v>0</v>
      </c>
      <c r="AK201" s="228">
        <f t="shared" si="75"/>
        <v>399.14</v>
      </c>
      <c r="AL201" s="25"/>
      <c r="AM201" s="25">
        <f t="shared" si="64"/>
        <v>2006.16</v>
      </c>
      <c r="AN201" s="25">
        <f t="shared" si="65"/>
        <v>2066.13</v>
      </c>
      <c r="AO201" s="25">
        <f t="shared" si="66"/>
        <v>1827.94</v>
      </c>
      <c r="AP201" s="25">
        <f t="shared" si="67"/>
        <v>2090.34</v>
      </c>
      <c r="AQ201" s="228">
        <f t="shared" si="76"/>
        <v>0</v>
      </c>
      <c r="AR201" s="228">
        <f t="shared" si="77"/>
        <v>376.25</v>
      </c>
      <c r="AS201" s="25"/>
      <c r="AT201" s="25">
        <f t="shared" si="68"/>
        <v>1931.43</v>
      </c>
      <c r="AU201" s="25">
        <f t="shared" si="69"/>
        <v>1991.4</v>
      </c>
      <c r="AV201" s="25">
        <f t="shared" si="70"/>
        <v>1753.21</v>
      </c>
      <c r="AW201" s="25">
        <f t="shared" si="71"/>
        <v>2015.61</v>
      </c>
      <c r="AX201" s="228">
        <f t="shared" si="78"/>
        <v>0</v>
      </c>
      <c r="AY201" s="228">
        <f t="shared" si="79"/>
        <v>356.35999999999996</v>
      </c>
    </row>
    <row r="202" spans="1:51" ht="15" customHeight="1" x14ac:dyDescent="0.2">
      <c r="A202" s="563">
        <f>'третья ц.к.'!A202:A225</f>
        <v>42987</v>
      </c>
      <c r="B202" s="12">
        <v>0</v>
      </c>
      <c r="C202" s="11">
        <f>'пятая ц.к.'!C202</f>
        <v>1075.27</v>
      </c>
      <c r="D202" s="228">
        <f>'пятая ц.к.'!D202</f>
        <v>0</v>
      </c>
      <c r="E202" s="228">
        <f>'пятая ц.к.'!E202</f>
        <v>330.88</v>
      </c>
      <c r="F202" s="77">
        <f>'пятая ц.к.'!F202</f>
        <v>3.63</v>
      </c>
      <c r="G202" s="77">
        <f>'пятая ц.к.'!G202</f>
        <v>253.21</v>
      </c>
      <c r="H202" s="77">
        <f>'пятая ц.к.'!H202</f>
        <v>234.86</v>
      </c>
      <c r="I202" s="77">
        <f>'пятая ц.к.'!I202</f>
        <v>159.72</v>
      </c>
      <c r="J202" s="77">
        <f>'пятая ц.к.'!J202</f>
        <v>94.43</v>
      </c>
      <c r="K202" s="77">
        <f>'пятая ц.к.'!K202</f>
        <v>0</v>
      </c>
      <c r="L202" s="77">
        <f>'пятая ц.к.'!L202</f>
        <v>0</v>
      </c>
      <c r="M202" s="77">
        <f>'пятая ц.к.'!M202</f>
        <v>0</v>
      </c>
      <c r="N202" s="77">
        <f>'пятая ц.к.'!N202</f>
        <v>0</v>
      </c>
      <c r="O202" s="77">
        <f>'пятая ц.к.'!O202</f>
        <v>77.92</v>
      </c>
      <c r="P202" s="77">
        <f>'пятая ц.к.'!P202</f>
        <v>72.27</v>
      </c>
      <c r="Q202" s="77">
        <f>'пятая ц.к.'!Q202</f>
        <v>49.15</v>
      </c>
      <c r="R202" s="77">
        <f>'пятая ц.к.'!R202</f>
        <v>29.06</v>
      </c>
      <c r="S202" s="77"/>
      <c r="T202" s="77">
        <f t="shared" si="83"/>
        <v>589.04</v>
      </c>
      <c r="U202" s="77">
        <f t="shared" si="83"/>
        <v>649.01</v>
      </c>
      <c r="V202" s="77">
        <f t="shared" si="83"/>
        <v>410.82</v>
      </c>
      <c r="W202" s="77">
        <f t="shared" si="83"/>
        <v>673.22</v>
      </c>
      <c r="X202" s="25"/>
      <c r="Y202" s="25">
        <f t="shared" ref="Y202:Y265" si="84">ROUND($C202+$F202+$G202+T202,2)</f>
        <v>1921.15</v>
      </c>
      <c r="Z202" s="25">
        <f t="shared" ref="Z202:Z265" si="85">ROUND($C202+$F202+$G202+U202,2)</f>
        <v>1981.12</v>
      </c>
      <c r="AA202" s="25">
        <f t="shared" ref="AA202:AA265" si="86">ROUND($C202+$F202+$G202+V202,2)</f>
        <v>1742.93</v>
      </c>
      <c r="AB202" s="25">
        <f t="shared" ref="AB202:AB265" si="87">ROUND($C202+$F202+$G202+W202,2)</f>
        <v>2005.33</v>
      </c>
      <c r="AC202" s="228">
        <f t="shared" si="72"/>
        <v>0</v>
      </c>
      <c r="AD202" s="228">
        <f t="shared" si="73"/>
        <v>408.8</v>
      </c>
      <c r="AE202" s="25"/>
      <c r="AF202" s="25">
        <f t="shared" ref="AF202:AF265" si="88">ROUND($C202+$F202+$H202+T202,2)</f>
        <v>1902.8</v>
      </c>
      <c r="AG202" s="25">
        <f t="shared" ref="AG202:AG265" si="89">ROUND($C202+$F202+$H202+U202,2)</f>
        <v>1962.77</v>
      </c>
      <c r="AH202" s="25">
        <f t="shared" ref="AH202:AH265" si="90">ROUND($C202+$F202+$H202+V202,2)</f>
        <v>1724.58</v>
      </c>
      <c r="AI202" s="25">
        <f t="shared" ref="AI202:AI265" si="91">ROUND($C202+$F202+$H202+W202,2)</f>
        <v>1986.98</v>
      </c>
      <c r="AJ202" s="228">
        <f t="shared" si="74"/>
        <v>0</v>
      </c>
      <c r="AK202" s="228">
        <f t="shared" si="75"/>
        <v>403.15</v>
      </c>
      <c r="AL202" s="25"/>
      <c r="AM202" s="25">
        <f t="shared" ref="AM202:AM265" si="92">ROUND($C202+$F202+$I202+T202,2)</f>
        <v>1827.66</v>
      </c>
      <c r="AN202" s="25">
        <f t="shared" ref="AN202:AN265" si="93">ROUND($C202+$F202+$I202+U202,2)</f>
        <v>1887.63</v>
      </c>
      <c r="AO202" s="25">
        <f t="shared" ref="AO202:AO265" si="94">ROUND($C202+$F202+$I202+V202,2)</f>
        <v>1649.44</v>
      </c>
      <c r="AP202" s="25">
        <f t="shared" ref="AP202:AP265" si="95">ROUND($C202+$F202+$I202+W202,2)</f>
        <v>1911.84</v>
      </c>
      <c r="AQ202" s="228">
        <f t="shared" si="76"/>
        <v>0</v>
      </c>
      <c r="AR202" s="228">
        <f t="shared" si="77"/>
        <v>380.03</v>
      </c>
      <c r="AS202" s="25"/>
      <c r="AT202" s="25">
        <f t="shared" ref="AT202:AT265" si="96">ROUND($C202+$F202+$J202+T202,2)</f>
        <v>1762.37</v>
      </c>
      <c r="AU202" s="25">
        <f t="shared" ref="AU202:AU265" si="97">ROUND($C202+$F202+$J202+U202,2)</f>
        <v>1822.34</v>
      </c>
      <c r="AV202" s="25">
        <f t="shared" ref="AV202:AV265" si="98">ROUND($C202+$F202+$J202+V202,2)</f>
        <v>1584.15</v>
      </c>
      <c r="AW202" s="25">
        <f t="shared" ref="AW202:AW265" si="99">ROUND($C202+$F202+$J202+W202,2)</f>
        <v>1846.55</v>
      </c>
      <c r="AX202" s="228">
        <f t="shared" si="78"/>
        <v>0</v>
      </c>
      <c r="AY202" s="228">
        <f t="shared" si="79"/>
        <v>359.94</v>
      </c>
    </row>
    <row r="203" spans="1:51" ht="15" customHeight="1" x14ac:dyDescent="0.2">
      <c r="A203" s="564"/>
      <c r="B203" s="12">
        <v>1</v>
      </c>
      <c r="C203" s="11">
        <f>'пятая ц.к.'!C203</f>
        <v>957.91</v>
      </c>
      <c r="D203" s="228">
        <f>'пятая ц.к.'!D203</f>
        <v>0</v>
      </c>
      <c r="E203" s="228">
        <f>'пятая ц.к.'!E203</f>
        <v>147.74</v>
      </c>
      <c r="F203" s="77">
        <f>'пятая ц.к.'!F203</f>
        <v>3.63</v>
      </c>
      <c r="G203" s="77">
        <f>'пятая ц.к.'!G203</f>
        <v>225.58</v>
      </c>
      <c r="H203" s="77">
        <f>'пятая ц.к.'!H203</f>
        <v>209.22</v>
      </c>
      <c r="I203" s="77">
        <f>'пятая ц.к.'!I203</f>
        <v>142.29</v>
      </c>
      <c r="J203" s="77">
        <f>'пятая ц.к.'!J203</f>
        <v>84.13</v>
      </c>
      <c r="K203" s="77">
        <f>'пятая ц.к.'!K203</f>
        <v>0</v>
      </c>
      <c r="L203" s="77">
        <f>'пятая ц.к.'!L203</f>
        <v>0</v>
      </c>
      <c r="M203" s="77">
        <f>'пятая ц.к.'!M203</f>
        <v>0</v>
      </c>
      <c r="N203" s="77">
        <f>'пятая ц.к.'!N203</f>
        <v>0</v>
      </c>
      <c r="O203" s="77">
        <f>'пятая ц.к.'!O203</f>
        <v>34.79</v>
      </c>
      <c r="P203" s="77">
        <f>'пятая ц.к.'!P203</f>
        <v>32.270000000000003</v>
      </c>
      <c r="Q203" s="77">
        <f>'пятая ц.к.'!Q203</f>
        <v>21.95</v>
      </c>
      <c r="R203" s="77">
        <f>'пятая ц.к.'!R203</f>
        <v>12.98</v>
      </c>
      <c r="S203" s="77"/>
      <c r="T203" s="77">
        <f t="shared" si="83"/>
        <v>589.04</v>
      </c>
      <c r="U203" s="77">
        <f t="shared" si="83"/>
        <v>649.01</v>
      </c>
      <c r="V203" s="77">
        <f t="shared" si="83"/>
        <v>410.82</v>
      </c>
      <c r="W203" s="77">
        <f t="shared" si="83"/>
        <v>673.22</v>
      </c>
      <c r="X203" s="25"/>
      <c r="Y203" s="25">
        <f t="shared" si="84"/>
        <v>1776.16</v>
      </c>
      <c r="Z203" s="25">
        <f t="shared" si="85"/>
        <v>1836.13</v>
      </c>
      <c r="AA203" s="25">
        <f t="shared" si="86"/>
        <v>1597.94</v>
      </c>
      <c r="AB203" s="25">
        <f t="shared" si="87"/>
        <v>1860.34</v>
      </c>
      <c r="AC203" s="228">
        <f t="shared" ref="AC203:AC266" si="100">D203+K203</f>
        <v>0</v>
      </c>
      <c r="AD203" s="228">
        <f t="shared" ref="AD203:AD266" si="101">E203+O203</f>
        <v>182.53</v>
      </c>
      <c r="AE203" s="25"/>
      <c r="AF203" s="25">
        <f t="shared" si="88"/>
        <v>1759.8</v>
      </c>
      <c r="AG203" s="25">
        <f t="shared" si="89"/>
        <v>1819.77</v>
      </c>
      <c r="AH203" s="25">
        <f t="shared" si="90"/>
        <v>1581.58</v>
      </c>
      <c r="AI203" s="25">
        <f t="shared" si="91"/>
        <v>1843.98</v>
      </c>
      <c r="AJ203" s="228">
        <f t="shared" ref="AJ203:AJ266" si="102">D203+L203</f>
        <v>0</v>
      </c>
      <c r="AK203" s="228">
        <f t="shared" ref="AK203:AK266" si="103">E203+P203</f>
        <v>180.01000000000002</v>
      </c>
      <c r="AL203" s="25"/>
      <c r="AM203" s="25">
        <f t="shared" si="92"/>
        <v>1692.87</v>
      </c>
      <c r="AN203" s="25">
        <f t="shared" si="93"/>
        <v>1752.84</v>
      </c>
      <c r="AO203" s="25">
        <f t="shared" si="94"/>
        <v>1514.65</v>
      </c>
      <c r="AP203" s="25">
        <f t="shared" si="95"/>
        <v>1777.05</v>
      </c>
      <c r="AQ203" s="228">
        <f t="shared" ref="AQ203:AQ266" si="104">D203+M203</f>
        <v>0</v>
      </c>
      <c r="AR203" s="228">
        <f t="shared" ref="AR203:AR266" si="105">E203+Q203</f>
        <v>169.69</v>
      </c>
      <c r="AS203" s="25"/>
      <c r="AT203" s="25">
        <f t="shared" si="96"/>
        <v>1634.71</v>
      </c>
      <c r="AU203" s="25">
        <f t="shared" si="97"/>
        <v>1694.68</v>
      </c>
      <c r="AV203" s="25">
        <f t="shared" si="98"/>
        <v>1456.49</v>
      </c>
      <c r="AW203" s="25">
        <f t="shared" si="99"/>
        <v>1718.89</v>
      </c>
      <c r="AX203" s="228">
        <f t="shared" ref="AX203:AX266" si="106">D203+N203</f>
        <v>0</v>
      </c>
      <c r="AY203" s="228">
        <f t="shared" ref="AY203:AY266" si="107">E203+R203</f>
        <v>160.72</v>
      </c>
    </row>
    <row r="204" spans="1:51" ht="15" customHeight="1" x14ac:dyDescent="0.2">
      <c r="A204" s="564"/>
      <c r="B204" s="12">
        <v>2</v>
      </c>
      <c r="C204" s="11">
        <f>'пятая ц.к.'!C204</f>
        <v>901.37</v>
      </c>
      <c r="D204" s="228">
        <f>'пятая ц.к.'!D204</f>
        <v>0</v>
      </c>
      <c r="E204" s="228">
        <f>'пятая ц.к.'!E204</f>
        <v>88.98</v>
      </c>
      <c r="F204" s="77">
        <f>'пятая ц.к.'!F204</f>
        <v>3.63</v>
      </c>
      <c r="G204" s="77">
        <f>'пятая ц.к.'!G204</f>
        <v>212.26</v>
      </c>
      <c r="H204" s="77">
        <f>'пятая ц.к.'!H204</f>
        <v>196.87</v>
      </c>
      <c r="I204" s="77">
        <f>'пятая ц.к.'!I204</f>
        <v>133.88999999999999</v>
      </c>
      <c r="J204" s="77">
        <f>'пятая ц.к.'!J204</f>
        <v>79.16</v>
      </c>
      <c r="K204" s="77">
        <f>'пятая ц.к.'!K204</f>
        <v>0</v>
      </c>
      <c r="L204" s="77">
        <f>'пятая ц.к.'!L204</f>
        <v>0</v>
      </c>
      <c r="M204" s="77">
        <f>'пятая ц.к.'!M204</f>
        <v>0</v>
      </c>
      <c r="N204" s="77">
        <f>'пятая ц.к.'!N204</f>
        <v>0</v>
      </c>
      <c r="O204" s="77">
        <f>'пятая ц.к.'!O204</f>
        <v>20.95</v>
      </c>
      <c r="P204" s="77">
        <f>'пятая ц.к.'!P204</f>
        <v>19.43</v>
      </c>
      <c r="Q204" s="77">
        <f>'пятая ц.к.'!Q204</f>
        <v>13.22</v>
      </c>
      <c r="R204" s="77">
        <f>'пятая ц.к.'!R204</f>
        <v>7.81</v>
      </c>
      <c r="S204" s="77"/>
      <c r="T204" s="77">
        <f t="shared" ref="T204:W219" si="108">T203</f>
        <v>589.04</v>
      </c>
      <c r="U204" s="77">
        <f t="shared" si="108"/>
        <v>649.01</v>
      </c>
      <c r="V204" s="77">
        <f t="shared" si="108"/>
        <v>410.82</v>
      </c>
      <c r="W204" s="77">
        <f t="shared" si="108"/>
        <v>673.22</v>
      </c>
      <c r="X204" s="25"/>
      <c r="Y204" s="25">
        <f t="shared" si="84"/>
        <v>1706.3</v>
      </c>
      <c r="Z204" s="25">
        <f t="shared" si="85"/>
        <v>1766.27</v>
      </c>
      <c r="AA204" s="25">
        <f t="shared" si="86"/>
        <v>1528.08</v>
      </c>
      <c r="AB204" s="25">
        <f t="shared" si="87"/>
        <v>1790.48</v>
      </c>
      <c r="AC204" s="228">
        <f t="shared" si="100"/>
        <v>0</v>
      </c>
      <c r="AD204" s="228">
        <f t="shared" si="101"/>
        <v>109.93</v>
      </c>
      <c r="AE204" s="25"/>
      <c r="AF204" s="25">
        <f t="shared" si="88"/>
        <v>1690.91</v>
      </c>
      <c r="AG204" s="25">
        <f t="shared" si="89"/>
        <v>1750.88</v>
      </c>
      <c r="AH204" s="25">
        <f t="shared" si="90"/>
        <v>1512.69</v>
      </c>
      <c r="AI204" s="25">
        <f t="shared" si="91"/>
        <v>1775.09</v>
      </c>
      <c r="AJ204" s="228">
        <f t="shared" si="102"/>
        <v>0</v>
      </c>
      <c r="AK204" s="228">
        <f t="shared" si="103"/>
        <v>108.41</v>
      </c>
      <c r="AL204" s="25"/>
      <c r="AM204" s="25">
        <f t="shared" si="92"/>
        <v>1627.93</v>
      </c>
      <c r="AN204" s="25">
        <f t="shared" si="93"/>
        <v>1687.9</v>
      </c>
      <c r="AO204" s="25">
        <f t="shared" si="94"/>
        <v>1449.71</v>
      </c>
      <c r="AP204" s="25">
        <f t="shared" si="95"/>
        <v>1712.11</v>
      </c>
      <c r="AQ204" s="228">
        <f t="shared" si="104"/>
        <v>0</v>
      </c>
      <c r="AR204" s="228">
        <f t="shared" si="105"/>
        <v>102.2</v>
      </c>
      <c r="AS204" s="25"/>
      <c r="AT204" s="25">
        <f t="shared" si="96"/>
        <v>1573.2</v>
      </c>
      <c r="AU204" s="25">
        <f t="shared" si="97"/>
        <v>1633.17</v>
      </c>
      <c r="AV204" s="25">
        <f t="shared" si="98"/>
        <v>1394.98</v>
      </c>
      <c r="AW204" s="25">
        <f t="shared" si="99"/>
        <v>1657.38</v>
      </c>
      <c r="AX204" s="228">
        <f t="shared" si="106"/>
        <v>0</v>
      </c>
      <c r="AY204" s="228">
        <f t="shared" si="107"/>
        <v>96.79</v>
      </c>
    </row>
    <row r="205" spans="1:51" ht="15" customHeight="1" x14ac:dyDescent="0.2">
      <c r="A205" s="564"/>
      <c r="B205" s="12">
        <v>3</v>
      </c>
      <c r="C205" s="11">
        <f>'пятая ц.к.'!C205</f>
        <v>869.25</v>
      </c>
      <c r="D205" s="228">
        <f>'пятая ц.к.'!D205</f>
        <v>0</v>
      </c>
      <c r="E205" s="228">
        <f>'пятая ц.к.'!E205</f>
        <v>61.16</v>
      </c>
      <c r="F205" s="77">
        <f>'пятая ц.к.'!F205</f>
        <v>3.63</v>
      </c>
      <c r="G205" s="77">
        <f>'пятая ц.к.'!G205</f>
        <v>204.7</v>
      </c>
      <c r="H205" s="77">
        <f>'пятая ц.к.'!H205</f>
        <v>189.86</v>
      </c>
      <c r="I205" s="77">
        <f>'пятая ц.к.'!I205</f>
        <v>129.12</v>
      </c>
      <c r="J205" s="77">
        <f>'пятая ц.к.'!J205</f>
        <v>76.34</v>
      </c>
      <c r="K205" s="77">
        <f>'пятая ц.к.'!K205</f>
        <v>0</v>
      </c>
      <c r="L205" s="77">
        <f>'пятая ц.к.'!L205</f>
        <v>0</v>
      </c>
      <c r="M205" s="77">
        <f>'пятая ц.к.'!M205</f>
        <v>0</v>
      </c>
      <c r="N205" s="77">
        <f>'пятая ц.к.'!N205</f>
        <v>0</v>
      </c>
      <c r="O205" s="77">
        <f>'пятая ц.к.'!O205</f>
        <v>14.4</v>
      </c>
      <c r="P205" s="77">
        <f>'пятая ц.к.'!P205</f>
        <v>13.36</v>
      </c>
      <c r="Q205" s="77">
        <f>'пятая ц.к.'!Q205</f>
        <v>9.08</v>
      </c>
      <c r="R205" s="77">
        <f>'пятая ц.к.'!R205</f>
        <v>5.37</v>
      </c>
      <c r="S205" s="77"/>
      <c r="T205" s="77">
        <f t="shared" si="108"/>
        <v>589.04</v>
      </c>
      <c r="U205" s="77">
        <f t="shared" si="108"/>
        <v>649.01</v>
      </c>
      <c r="V205" s="77">
        <f t="shared" si="108"/>
        <v>410.82</v>
      </c>
      <c r="W205" s="77">
        <f t="shared" si="108"/>
        <v>673.22</v>
      </c>
      <c r="X205" s="25"/>
      <c r="Y205" s="25">
        <f t="shared" si="84"/>
        <v>1666.62</v>
      </c>
      <c r="Z205" s="25">
        <f t="shared" si="85"/>
        <v>1726.59</v>
      </c>
      <c r="AA205" s="25">
        <f t="shared" si="86"/>
        <v>1488.4</v>
      </c>
      <c r="AB205" s="25">
        <f t="shared" si="87"/>
        <v>1750.8</v>
      </c>
      <c r="AC205" s="228">
        <f t="shared" si="100"/>
        <v>0</v>
      </c>
      <c r="AD205" s="228">
        <f t="shared" si="101"/>
        <v>75.56</v>
      </c>
      <c r="AE205" s="25"/>
      <c r="AF205" s="25">
        <f t="shared" si="88"/>
        <v>1651.78</v>
      </c>
      <c r="AG205" s="25">
        <f t="shared" si="89"/>
        <v>1711.75</v>
      </c>
      <c r="AH205" s="25">
        <f t="shared" si="90"/>
        <v>1473.56</v>
      </c>
      <c r="AI205" s="25">
        <f t="shared" si="91"/>
        <v>1735.96</v>
      </c>
      <c r="AJ205" s="228">
        <f t="shared" si="102"/>
        <v>0</v>
      </c>
      <c r="AK205" s="228">
        <f t="shared" si="103"/>
        <v>74.52</v>
      </c>
      <c r="AL205" s="25"/>
      <c r="AM205" s="25">
        <f t="shared" si="92"/>
        <v>1591.04</v>
      </c>
      <c r="AN205" s="25">
        <f t="shared" si="93"/>
        <v>1651.01</v>
      </c>
      <c r="AO205" s="25">
        <f t="shared" si="94"/>
        <v>1412.82</v>
      </c>
      <c r="AP205" s="25">
        <f t="shared" si="95"/>
        <v>1675.22</v>
      </c>
      <c r="AQ205" s="228">
        <f t="shared" si="104"/>
        <v>0</v>
      </c>
      <c r="AR205" s="228">
        <f t="shared" si="105"/>
        <v>70.239999999999995</v>
      </c>
      <c r="AS205" s="25"/>
      <c r="AT205" s="25">
        <f t="shared" si="96"/>
        <v>1538.26</v>
      </c>
      <c r="AU205" s="25">
        <f t="shared" si="97"/>
        <v>1598.23</v>
      </c>
      <c r="AV205" s="25">
        <f t="shared" si="98"/>
        <v>1360.04</v>
      </c>
      <c r="AW205" s="25">
        <f t="shared" si="99"/>
        <v>1622.44</v>
      </c>
      <c r="AX205" s="228">
        <f t="shared" si="106"/>
        <v>0</v>
      </c>
      <c r="AY205" s="228">
        <f t="shared" si="107"/>
        <v>66.53</v>
      </c>
    </row>
    <row r="206" spans="1:51" ht="15" customHeight="1" x14ac:dyDescent="0.2">
      <c r="A206" s="564"/>
      <c r="B206" s="12">
        <v>4</v>
      </c>
      <c r="C206" s="11">
        <f>'пятая ц.к.'!C206</f>
        <v>874.39</v>
      </c>
      <c r="D206" s="228">
        <f>'пятая ц.к.'!D206</f>
        <v>0</v>
      </c>
      <c r="E206" s="228">
        <f>'пятая ц.к.'!E206</f>
        <v>64.19</v>
      </c>
      <c r="F206" s="77">
        <f>'пятая ц.к.'!F206</f>
        <v>3.63</v>
      </c>
      <c r="G206" s="77">
        <f>'пятая ц.к.'!G206</f>
        <v>205.91</v>
      </c>
      <c r="H206" s="77">
        <f>'пятая ц.к.'!H206</f>
        <v>190.98</v>
      </c>
      <c r="I206" s="77">
        <f>'пятая ц.к.'!I206</f>
        <v>129.88999999999999</v>
      </c>
      <c r="J206" s="77">
        <f>'пятая ц.к.'!J206</f>
        <v>76.790000000000006</v>
      </c>
      <c r="K206" s="77">
        <f>'пятая ц.к.'!K206</f>
        <v>0</v>
      </c>
      <c r="L206" s="77">
        <f>'пятая ц.к.'!L206</f>
        <v>0</v>
      </c>
      <c r="M206" s="77">
        <f>'пятая ц.к.'!M206</f>
        <v>0</v>
      </c>
      <c r="N206" s="77">
        <f>'пятая ц.к.'!N206</f>
        <v>0</v>
      </c>
      <c r="O206" s="77">
        <f>'пятая ц.к.'!O206</f>
        <v>15.12</v>
      </c>
      <c r="P206" s="77">
        <f>'пятая ц.к.'!P206</f>
        <v>14.02</v>
      </c>
      <c r="Q206" s="77">
        <f>'пятая ц.к.'!Q206</f>
        <v>9.5399999999999991</v>
      </c>
      <c r="R206" s="77">
        <f>'пятая ц.к.'!R206</f>
        <v>5.64</v>
      </c>
      <c r="S206" s="77"/>
      <c r="T206" s="77">
        <f t="shared" si="108"/>
        <v>589.04</v>
      </c>
      <c r="U206" s="77">
        <f t="shared" si="108"/>
        <v>649.01</v>
      </c>
      <c r="V206" s="77">
        <f t="shared" si="108"/>
        <v>410.82</v>
      </c>
      <c r="W206" s="77">
        <f t="shared" si="108"/>
        <v>673.22</v>
      </c>
      <c r="X206" s="25"/>
      <c r="Y206" s="25">
        <f t="shared" si="84"/>
        <v>1672.97</v>
      </c>
      <c r="Z206" s="25">
        <f t="shared" si="85"/>
        <v>1732.94</v>
      </c>
      <c r="AA206" s="25">
        <f t="shared" si="86"/>
        <v>1494.75</v>
      </c>
      <c r="AB206" s="25">
        <f t="shared" si="87"/>
        <v>1757.15</v>
      </c>
      <c r="AC206" s="228">
        <f t="shared" si="100"/>
        <v>0</v>
      </c>
      <c r="AD206" s="228">
        <f t="shared" si="101"/>
        <v>79.31</v>
      </c>
      <c r="AE206" s="25"/>
      <c r="AF206" s="25">
        <f t="shared" si="88"/>
        <v>1658.04</v>
      </c>
      <c r="AG206" s="25">
        <f t="shared" si="89"/>
        <v>1718.01</v>
      </c>
      <c r="AH206" s="25">
        <f t="shared" si="90"/>
        <v>1479.82</v>
      </c>
      <c r="AI206" s="25">
        <f t="shared" si="91"/>
        <v>1742.22</v>
      </c>
      <c r="AJ206" s="228">
        <f t="shared" si="102"/>
        <v>0</v>
      </c>
      <c r="AK206" s="228">
        <f t="shared" si="103"/>
        <v>78.209999999999994</v>
      </c>
      <c r="AL206" s="25"/>
      <c r="AM206" s="25">
        <f t="shared" si="92"/>
        <v>1596.95</v>
      </c>
      <c r="AN206" s="25">
        <f t="shared" si="93"/>
        <v>1656.92</v>
      </c>
      <c r="AO206" s="25">
        <f t="shared" si="94"/>
        <v>1418.73</v>
      </c>
      <c r="AP206" s="25">
        <f t="shared" si="95"/>
        <v>1681.13</v>
      </c>
      <c r="AQ206" s="228">
        <f t="shared" si="104"/>
        <v>0</v>
      </c>
      <c r="AR206" s="228">
        <f t="shared" si="105"/>
        <v>73.72999999999999</v>
      </c>
      <c r="AS206" s="25"/>
      <c r="AT206" s="25">
        <f t="shared" si="96"/>
        <v>1543.85</v>
      </c>
      <c r="AU206" s="25">
        <f t="shared" si="97"/>
        <v>1603.82</v>
      </c>
      <c r="AV206" s="25">
        <f t="shared" si="98"/>
        <v>1365.63</v>
      </c>
      <c r="AW206" s="25">
        <f t="shared" si="99"/>
        <v>1628.03</v>
      </c>
      <c r="AX206" s="228">
        <f t="shared" si="106"/>
        <v>0</v>
      </c>
      <c r="AY206" s="228">
        <f t="shared" si="107"/>
        <v>69.83</v>
      </c>
    </row>
    <row r="207" spans="1:51" ht="15" customHeight="1" x14ac:dyDescent="0.2">
      <c r="A207" s="564"/>
      <c r="B207" s="12">
        <v>5</v>
      </c>
      <c r="C207" s="11">
        <f>'пятая ц.к.'!C207</f>
        <v>928.34</v>
      </c>
      <c r="D207" s="228">
        <f>'пятая ц.к.'!D207</f>
        <v>0</v>
      </c>
      <c r="E207" s="228">
        <f>'пятая ц.к.'!E207</f>
        <v>109.37</v>
      </c>
      <c r="F207" s="77">
        <f>'пятая ц.к.'!F207</f>
        <v>3.63</v>
      </c>
      <c r="G207" s="77">
        <f>'пятая ц.к.'!G207</f>
        <v>218.61</v>
      </c>
      <c r="H207" s="77">
        <f>'пятая ц.к.'!H207</f>
        <v>202.76</v>
      </c>
      <c r="I207" s="77">
        <f>'пятая ц.к.'!I207</f>
        <v>137.9</v>
      </c>
      <c r="J207" s="77">
        <f>'пятая ц.к.'!J207</f>
        <v>81.53</v>
      </c>
      <c r="K207" s="77">
        <f>'пятая ц.к.'!K207</f>
        <v>0</v>
      </c>
      <c r="L207" s="77">
        <f>'пятая ц.к.'!L207</f>
        <v>0</v>
      </c>
      <c r="M207" s="77">
        <f>'пятая ц.к.'!M207</f>
        <v>0</v>
      </c>
      <c r="N207" s="77">
        <f>'пятая ц.к.'!N207</f>
        <v>0</v>
      </c>
      <c r="O207" s="77">
        <f>'пятая ц.к.'!O207</f>
        <v>25.76</v>
      </c>
      <c r="P207" s="77">
        <f>'пятая ц.к.'!P207</f>
        <v>23.89</v>
      </c>
      <c r="Q207" s="77">
        <f>'пятая ц.к.'!Q207</f>
        <v>16.25</v>
      </c>
      <c r="R207" s="77">
        <f>'пятая ц.к.'!R207</f>
        <v>9.61</v>
      </c>
      <c r="S207" s="77"/>
      <c r="T207" s="77">
        <f t="shared" si="108"/>
        <v>589.04</v>
      </c>
      <c r="U207" s="77">
        <f t="shared" si="108"/>
        <v>649.01</v>
      </c>
      <c r="V207" s="77">
        <f t="shared" si="108"/>
        <v>410.82</v>
      </c>
      <c r="W207" s="77">
        <f t="shared" si="108"/>
        <v>673.22</v>
      </c>
      <c r="X207" s="25"/>
      <c r="Y207" s="25">
        <f t="shared" si="84"/>
        <v>1739.62</v>
      </c>
      <c r="Z207" s="25">
        <f t="shared" si="85"/>
        <v>1799.59</v>
      </c>
      <c r="AA207" s="25">
        <f t="shared" si="86"/>
        <v>1561.4</v>
      </c>
      <c r="AB207" s="25">
        <f t="shared" si="87"/>
        <v>1823.8</v>
      </c>
      <c r="AC207" s="228">
        <f t="shared" si="100"/>
        <v>0</v>
      </c>
      <c r="AD207" s="228">
        <f t="shared" si="101"/>
        <v>135.13</v>
      </c>
      <c r="AE207" s="25"/>
      <c r="AF207" s="25">
        <f t="shared" si="88"/>
        <v>1723.77</v>
      </c>
      <c r="AG207" s="25">
        <f t="shared" si="89"/>
        <v>1783.74</v>
      </c>
      <c r="AH207" s="25">
        <f t="shared" si="90"/>
        <v>1545.55</v>
      </c>
      <c r="AI207" s="25">
        <f t="shared" si="91"/>
        <v>1807.95</v>
      </c>
      <c r="AJ207" s="228">
        <f t="shared" si="102"/>
        <v>0</v>
      </c>
      <c r="AK207" s="228">
        <f t="shared" si="103"/>
        <v>133.26</v>
      </c>
      <c r="AL207" s="25"/>
      <c r="AM207" s="25">
        <f t="shared" si="92"/>
        <v>1658.91</v>
      </c>
      <c r="AN207" s="25">
        <f t="shared" si="93"/>
        <v>1718.88</v>
      </c>
      <c r="AO207" s="25">
        <f t="shared" si="94"/>
        <v>1480.69</v>
      </c>
      <c r="AP207" s="25">
        <f t="shared" si="95"/>
        <v>1743.09</v>
      </c>
      <c r="AQ207" s="228">
        <f t="shared" si="104"/>
        <v>0</v>
      </c>
      <c r="AR207" s="228">
        <f t="shared" si="105"/>
        <v>125.62</v>
      </c>
      <c r="AS207" s="25"/>
      <c r="AT207" s="25">
        <f t="shared" si="96"/>
        <v>1602.54</v>
      </c>
      <c r="AU207" s="25">
        <f t="shared" si="97"/>
        <v>1662.51</v>
      </c>
      <c r="AV207" s="25">
        <f t="shared" si="98"/>
        <v>1424.32</v>
      </c>
      <c r="AW207" s="25">
        <f t="shared" si="99"/>
        <v>1686.72</v>
      </c>
      <c r="AX207" s="228">
        <f t="shared" si="106"/>
        <v>0</v>
      </c>
      <c r="AY207" s="228">
        <f t="shared" si="107"/>
        <v>118.98</v>
      </c>
    </row>
    <row r="208" spans="1:51" ht="15" customHeight="1" x14ac:dyDescent="0.2">
      <c r="A208" s="564"/>
      <c r="B208" s="12">
        <v>6</v>
      </c>
      <c r="C208" s="11">
        <f>'пятая ц.к.'!C208</f>
        <v>997.26</v>
      </c>
      <c r="D208" s="228">
        <f>'пятая ц.к.'!D208</f>
        <v>0.14000000000000001</v>
      </c>
      <c r="E208" s="228">
        <f>'пятая ц.к.'!E208</f>
        <v>19.27</v>
      </c>
      <c r="F208" s="77">
        <f>'пятая ц.к.'!F208</f>
        <v>3.63</v>
      </c>
      <c r="G208" s="77">
        <f>'пятая ц.к.'!G208</f>
        <v>234.84</v>
      </c>
      <c r="H208" s="77">
        <f>'пятая ц.к.'!H208</f>
        <v>217.82</v>
      </c>
      <c r="I208" s="77">
        <f>'пятая ц.к.'!I208</f>
        <v>148.13999999999999</v>
      </c>
      <c r="J208" s="77">
        <f>'пятая ц.к.'!J208</f>
        <v>87.58</v>
      </c>
      <c r="K208" s="77">
        <f>'пятая ц.к.'!K208</f>
        <v>0.03</v>
      </c>
      <c r="L208" s="77">
        <f>'пятая ц.к.'!L208</f>
        <v>0.03</v>
      </c>
      <c r="M208" s="77">
        <f>'пятая ц.к.'!M208</f>
        <v>0.02</v>
      </c>
      <c r="N208" s="77">
        <f>'пятая ц.к.'!N208</f>
        <v>0.01</v>
      </c>
      <c r="O208" s="77">
        <f>'пятая ц.к.'!O208</f>
        <v>4.54</v>
      </c>
      <c r="P208" s="77">
        <f>'пятая ц.к.'!P208</f>
        <v>4.21</v>
      </c>
      <c r="Q208" s="77">
        <f>'пятая ц.к.'!Q208</f>
        <v>2.86</v>
      </c>
      <c r="R208" s="77">
        <f>'пятая ц.к.'!R208</f>
        <v>1.69</v>
      </c>
      <c r="S208" s="77"/>
      <c r="T208" s="77">
        <f t="shared" si="108"/>
        <v>589.04</v>
      </c>
      <c r="U208" s="77">
        <f t="shared" si="108"/>
        <v>649.01</v>
      </c>
      <c r="V208" s="77">
        <f t="shared" si="108"/>
        <v>410.82</v>
      </c>
      <c r="W208" s="77">
        <f t="shared" si="108"/>
        <v>673.22</v>
      </c>
      <c r="X208" s="25"/>
      <c r="Y208" s="25">
        <f t="shared" si="84"/>
        <v>1824.77</v>
      </c>
      <c r="Z208" s="25">
        <f t="shared" si="85"/>
        <v>1884.74</v>
      </c>
      <c r="AA208" s="25">
        <f t="shared" si="86"/>
        <v>1646.55</v>
      </c>
      <c r="AB208" s="25">
        <f t="shared" si="87"/>
        <v>1908.95</v>
      </c>
      <c r="AC208" s="228">
        <f t="shared" si="100"/>
        <v>0.17</v>
      </c>
      <c r="AD208" s="228">
        <f t="shared" si="101"/>
        <v>23.81</v>
      </c>
      <c r="AE208" s="25"/>
      <c r="AF208" s="25">
        <f t="shared" si="88"/>
        <v>1807.75</v>
      </c>
      <c r="AG208" s="25">
        <f t="shared" si="89"/>
        <v>1867.72</v>
      </c>
      <c r="AH208" s="25">
        <f t="shared" si="90"/>
        <v>1629.53</v>
      </c>
      <c r="AI208" s="25">
        <f t="shared" si="91"/>
        <v>1891.93</v>
      </c>
      <c r="AJ208" s="228">
        <f t="shared" si="102"/>
        <v>0.17</v>
      </c>
      <c r="AK208" s="228">
        <f t="shared" si="103"/>
        <v>23.48</v>
      </c>
      <c r="AL208" s="25"/>
      <c r="AM208" s="25">
        <f t="shared" si="92"/>
        <v>1738.07</v>
      </c>
      <c r="AN208" s="25">
        <f t="shared" si="93"/>
        <v>1798.04</v>
      </c>
      <c r="AO208" s="25">
        <f t="shared" si="94"/>
        <v>1559.85</v>
      </c>
      <c r="AP208" s="25">
        <f t="shared" si="95"/>
        <v>1822.25</v>
      </c>
      <c r="AQ208" s="228">
        <f t="shared" si="104"/>
        <v>0.16</v>
      </c>
      <c r="AR208" s="228">
        <f t="shared" si="105"/>
        <v>22.13</v>
      </c>
      <c r="AS208" s="25"/>
      <c r="AT208" s="25">
        <f t="shared" si="96"/>
        <v>1677.51</v>
      </c>
      <c r="AU208" s="25">
        <f t="shared" si="97"/>
        <v>1737.48</v>
      </c>
      <c r="AV208" s="25">
        <f t="shared" si="98"/>
        <v>1499.29</v>
      </c>
      <c r="AW208" s="25">
        <f t="shared" si="99"/>
        <v>1761.69</v>
      </c>
      <c r="AX208" s="228">
        <f t="shared" si="106"/>
        <v>0.15000000000000002</v>
      </c>
      <c r="AY208" s="228">
        <f t="shared" si="107"/>
        <v>20.96</v>
      </c>
    </row>
    <row r="209" spans="1:51" ht="15" customHeight="1" x14ac:dyDescent="0.2">
      <c r="A209" s="564"/>
      <c r="B209" s="12">
        <v>7</v>
      </c>
      <c r="C209" s="11">
        <f>'пятая ц.к.'!C209</f>
        <v>1153.28</v>
      </c>
      <c r="D209" s="228">
        <f>'пятая ц.к.'!D209</f>
        <v>129.05000000000001</v>
      </c>
      <c r="E209" s="228">
        <f>'пятая ц.к.'!E209</f>
        <v>0</v>
      </c>
      <c r="F209" s="77">
        <f>'пятая ц.к.'!F209</f>
        <v>3.63</v>
      </c>
      <c r="G209" s="77">
        <f>'пятая ц.к.'!G209</f>
        <v>271.58</v>
      </c>
      <c r="H209" s="77">
        <f>'пятая ц.к.'!H209</f>
        <v>251.89</v>
      </c>
      <c r="I209" s="77">
        <f>'пятая ц.к.'!I209</f>
        <v>171.31</v>
      </c>
      <c r="J209" s="77">
        <f>'пятая ц.к.'!J209</f>
        <v>101.29</v>
      </c>
      <c r="K209" s="77">
        <f>'пятая ц.к.'!K209</f>
        <v>30.39</v>
      </c>
      <c r="L209" s="77">
        <f>'пятая ц.к.'!L209</f>
        <v>28.19</v>
      </c>
      <c r="M209" s="77">
        <f>'пятая ц.к.'!M209</f>
        <v>19.170000000000002</v>
      </c>
      <c r="N209" s="77">
        <f>'пятая ц.к.'!N209</f>
        <v>11.33</v>
      </c>
      <c r="O209" s="77">
        <f>'пятая ц.к.'!O209</f>
        <v>0</v>
      </c>
      <c r="P209" s="77">
        <f>'пятая ц.к.'!P209</f>
        <v>0</v>
      </c>
      <c r="Q209" s="77">
        <f>'пятая ц.к.'!Q209</f>
        <v>0</v>
      </c>
      <c r="R209" s="77">
        <f>'пятая ц.к.'!R209</f>
        <v>0</v>
      </c>
      <c r="S209" s="77"/>
      <c r="T209" s="77">
        <f t="shared" si="108"/>
        <v>589.04</v>
      </c>
      <c r="U209" s="77">
        <f t="shared" si="108"/>
        <v>649.01</v>
      </c>
      <c r="V209" s="77">
        <f t="shared" si="108"/>
        <v>410.82</v>
      </c>
      <c r="W209" s="77">
        <f t="shared" si="108"/>
        <v>673.22</v>
      </c>
      <c r="X209" s="25"/>
      <c r="Y209" s="25">
        <f t="shared" si="84"/>
        <v>2017.53</v>
      </c>
      <c r="Z209" s="25">
        <f t="shared" si="85"/>
        <v>2077.5</v>
      </c>
      <c r="AA209" s="25">
        <f t="shared" si="86"/>
        <v>1839.31</v>
      </c>
      <c r="AB209" s="25">
        <f t="shared" si="87"/>
        <v>2101.71</v>
      </c>
      <c r="AC209" s="228">
        <f t="shared" si="100"/>
        <v>159.44</v>
      </c>
      <c r="AD209" s="228">
        <f t="shared" si="101"/>
        <v>0</v>
      </c>
      <c r="AE209" s="25"/>
      <c r="AF209" s="25">
        <f t="shared" si="88"/>
        <v>1997.84</v>
      </c>
      <c r="AG209" s="25">
        <f t="shared" si="89"/>
        <v>2057.81</v>
      </c>
      <c r="AH209" s="25">
        <f t="shared" si="90"/>
        <v>1819.62</v>
      </c>
      <c r="AI209" s="25">
        <f t="shared" si="91"/>
        <v>2082.02</v>
      </c>
      <c r="AJ209" s="228">
        <f t="shared" si="102"/>
        <v>157.24</v>
      </c>
      <c r="AK209" s="228">
        <f t="shared" si="103"/>
        <v>0</v>
      </c>
      <c r="AL209" s="25"/>
      <c r="AM209" s="25">
        <f t="shared" si="92"/>
        <v>1917.26</v>
      </c>
      <c r="AN209" s="25">
        <f t="shared" si="93"/>
        <v>1977.23</v>
      </c>
      <c r="AO209" s="25">
        <f t="shared" si="94"/>
        <v>1739.04</v>
      </c>
      <c r="AP209" s="25">
        <f t="shared" si="95"/>
        <v>2001.44</v>
      </c>
      <c r="AQ209" s="228">
        <f t="shared" si="104"/>
        <v>148.22000000000003</v>
      </c>
      <c r="AR209" s="228">
        <f t="shared" si="105"/>
        <v>0</v>
      </c>
      <c r="AS209" s="25"/>
      <c r="AT209" s="25">
        <f t="shared" si="96"/>
        <v>1847.24</v>
      </c>
      <c r="AU209" s="25">
        <f t="shared" si="97"/>
        <v>1907.21</v>
      </c>
      <c r="AV209" s="25">
        <f t="shared" si="98"/>
        <v>1669.02</v>
      </c>
      <c r="AW209" s="25">
        <f t="shared" si="99"/>
        <v>1931.42</v>
      </c>
      <c r="AX209" s="228">
        <f t="shared" si="106"/>
        <v>140.38000000000002</v>
      </c>
      <c r="AY209" s="228">
        <f t="shared" si="107"/>
        <v>0</v>
      </c>
    </row>
    <row r="210" spans="1:51" ht="15" customHeight="1" x14ac:dyDescent="0.2">
      <c r="A210" s="564"/>
      <c r="B210" s="12">
        <v>8</v>
      </c>
      <c r="C210" s="11">
        <f>'пятая ц.к.'!C210</f>
        <v>1397.21</v>
      </c>
      <c r="D210" s="228">
        <f>'пятая ц.к.'!D210</f>
        <v>80.040000000000006</v>
      </c>
      <c r="E210" s="228">
        <f>'пятая ц.к.'!E210</f>
        <v>0</v>
      </c>
      <c r="F210" s="77">
        <f>'пятая ц.к.'!F210</f>
        <v>3.63</v>
      </c>
      <c r="G210" s="77">
        <f>'пятая ц.к.'!G210</f>
        <v>329.03</v>
      </c>
      <c r="H210" s="77">
        <f>'пятая ц.к.'!H210</f>
        <v>305.17</v>
      </c>
      <c r="I210" s="77">
        <f>'пятая ц.к.'!I210</f>
        <v>207.55</v>
      </c>
      <c r="J210" s="77">
        <f>'пятая ц.к.'!J210</f>
        <v>122.71</v>
      </c>
      <c r="K210" s="77">
        <f>'пятая ц.к.'!K210</f>
        <v>18.850000000000001</v>
      </c>
      <c r="L210" s="77">
        <f>'пятая ц.к.'!L210</f>
        <v>17.48</v>
      </c>
      <c r="M210" s="77">
        <f>'пятая ц.к.'!M210</f>
        <v>11.89</v>
      </c>
      <c r="N210" s="77">
        <f>'пятая ц.к.'!N210</f>
        <v>7.03</v>
      </c>
      <c r="O210" s="77">
        <f>'пятая ц.к.'!O210</f>
        <v>0</v>
      </c>
      <c r="P210" s="77">
        <f>'пятая ц.к.'!P210</f>
        <v>0</v>
      </c>
      <c r="Q210" s="77">
        <f>'пятая ц.к.'!Q210</f>
        <v>0</v>
      </c>
      <c r="R210" s="77">
        <f>'пятая ц.к.'!R210</f>
        <v>0</v>
      </c>
      <c r="S210" s="77"/>
      <c r="T210" s="77">
        <f t="shared" si="108"/>
        <v>589.04</v>
      </c>
      <c r="U210" s="77">
        <f t="shared" si="108"/>
        <v>649.01</v>
      </c>
      <c r="V210" s="77">
        <f t="shared" si="108"/>
        <v>410.82</v>
      </c>
      <c r="W210" s="77">
        <f t="shared" si="108"/>
        <v>673.22</v>
      </c>
      <c r="X210" s="25"/>
      <c r="Y210" s="25">
        <f t="shared" si="84"/>
        <v>2318.91</v>
      </c>
      <c r="Z210" s="25">
        <f t="shared" si="85"/>
        <v>2378.88</v>
      </c>
      <c r="AA210" s="25">
        <f t="shared" si="86"/>
        <v>2140.69</v>
      </c>
      <c r="AB210" s="25">
        <f t="shared" si="87"/>
        <v>2403.09</v>
      </c>
      <c r="AC210" s="228">
        <f t="shared" si="100"/>
        <v>98.890000000000015</v>
      </c>
      <c r="AD210" s="228">
        <f t="shared" si="101"/>
        <v>0</v>
      </c>
      <c r="AE210" s="25"/>
      <c r="AF210" s="25">
        <f t="shared" si="88"/>
        <v>2295.0500000000002</v>
      </c>
      <c r="AG210" s="25">
        <f t="shared" si="89"/>
        <v>2355.02</v>
      </c>
      <c r="AH210" s="25">
        <f t="shared" si="90"/>
        <v>2116.83</v>
      </c>
      <c r="AI210" s="25">
        <f t="shared" si="91"/>
        <v>2379.23</v>
      </c>
      <c r="AJ210" s="228">
        <f t="shared" si="102"/>
        <v>97.52000000000001</v>
      </c>
      <c r="AK210" s="228">
        <f t="shared" si="103"/>
        <v>0</v>
      </c>
      <c r="AL210" s="25"/>
      <c r="AM210" s="25">
        <f t="shared" si="92"/>
        <v>2197.4299999999998</v>
      </c>
      <c r="AN210" s="25">
        <f t="shared" si="93"/>
        <v>2257.4</v>
      </c>
      <c r="AO210" s="25">
        <f t="shared" si="94"/>
        <v>2019.21</v>
      </c>
      <c r="AP210" s="25">
        <f t="shared" si="95"/>
        <v>2281.61</v>
      </c>
      <c r="AQ210" s="228">
        <f t="shared" si="104"/>
        <v>91.93</v>
      </c>
      <c r="AR210" s="228">
        <f t="shared" si="105"/>
        <v>0</v>
      </c>
      <c r="AS210" s="25"/>
      <c r="AT210" s="25">
        <f t="shared" si="96"/>
        <v>2112.59</v>
      </c>
      <c r="AU210" s="25">
        <f t="shared" si="97"/>
        <v>2172.56</v>
      </c>
      <c r="AV210" s="25">
        <f t="shared" si="98"/>
        <v>1934.37</v>
      </c>
      <c r="AW210" s="25">
        <f t="shared" si="99"/>
        <v>2196.77</v>
      </c>
      <c r="AX210" s="228">
        <f t="shared" si="106"/>
        <v>87.070000000000007</v>
      </c>
      <c r="AY210" s="228">
        <f t="shared" si="107"/>
        <v>0</v>
      </c>
    </row>
    <row r="211" spans="1:51" ht="15" customHeight="1" x14ac:dyDescent="0.2">
      <c r="A211" s="564"/>
      <c r="B211" s="12">
        <v>9</v>
      </c>
      <c r="C211" s="11">
        <f>'пятая ц.к.'!C211</f>
        <v>1495.13</v>
      </c>
      <c r="D211" s="228">
        <f>'пятая ц.к.'!D211</f>
        <v>60.26</v>
      </c>
      <c r="E211" s="228">
        <f>'пятая ц.к.'!E211</f>
        <v>0</v>
      </c>
      <c r="F211" s="77">
        <f>'пятая ц.к.'!F211</f>
        <v>3.63</v>
      </c>
      <c r="G211" s="77">
        <f>'пятая ц.к.'!G211</f>
        <v>352.09</v>
      </c>
      <c r="H211" s="77">
        <f>'пятая ц.к.'!H211</f>
        <v>326.56</v>
      </c>
      <c r="I211" s="77">
        <f>'пятая ц.к.'!I211</f>
        <v>222.09</v>
      </c>
      <c r="J211" s="77">
        <f>'пятая ц.к.'!J211</f>
        <v>131.31</v>
      </c>
      <c r="K211" s="77">
        <f>'пятая ц.к.'!K211</f>
        <v>14.19</v>
      </c>
      <c r="L211" s="77">
        <f>'пятая ц.к.'!L211</f>
        <v>13.16</v>
      </c>
      <c r="M211" s="77">
        <f>'пятая ц.к.'!M211</f>
        <v>8.9499999999999993</v>
      </c>
      <c r="N211" s="77">
        <f>'пятая ц.к.'!N211</f>
        <v>5.29</v>
      </c>
      <c r="O211" s="77">
        <f>'пятая ц.к.'!O211</f>
        <v>0</v>
      </c>
      <c r="P211" s="77">
        <f>'пятая ц.к.'!P211</f>
        <v>0</v>
      </c>
      <c r="Q211" s="77">
        <f>'пятая ц.к.'!Q211</f>
        <v>0</v>
      </c>
      <c r="R211" s="77">
        <f>'пятая ц.к.'!R211</f>
        <v>0</v>
      </c>
      <c r="S211" s="77"/>
      <c r="T211" s="77">
        <f t="shared" si="108"/>
        <v>589.04</v>
      </c>
      <c r="U211" s="77">
        <f t="shared" si="108"/>
        <v>649.01</v>
      </c>
      <c r="V211" s="77">
        <f t="shared" si="108"/>
        <v>410.82</v>
      </c>
      <c r="W211" s="77">
        <f t="shared" si="108"/>
        <v>673.22</v>
      </c>
      <c r="X211" s="25"/>
      <c r="Y211" s="25">
        <f t="shared" si="84"/>
        <v>2439.89</v>
      </c>
      <c r="Z211" s="25">
        <f t="shared" si="85"/>
        <v>2499.86</v>
      </c>
      <c r="AA211" s="25">
        <f t="shared" si="86"/>
        <v>2261.67</v>
      </c>
      <c r="AB211" s="25">
        <f t="shared" si="87"/>
        <v>2524.0700000000002</v>
      </c>
      <c r="AC211" s="228">
        <f t="shared" si="100"/>
        <v>74.45</v>
      </c>
      <c r="AD211" s="228">
        <f t="shared" si="101"/>
        <v>0</v>
      </c>
      <c r="AE211" s="25"/>
      <c r="AF211" s="25">
        <f t="shared" si="88"/>
        <v>2414.36</v>
      </c>
      <c r="AG211" s="25">
        <f t="shared" si="89"/>
        <v>2474.33</v>
      </c>
      <c r="AH211" s="25">
        <f t="shared" si="90"/>
        <v>2236.14</v>
      </c>
      <c r="AI211" s="25">
        <f t="shared" si="91"/>
        <v>2498.54</v>
      </c>
      <c r="AJ211" s="228">
        <f t="shared" si="102"/>
        <v>73.42</v>
      </c>
      <c r="AK211" s="228">
        <f t="shared" si="103"/>
        <v>0</v>
      </c>
      <c r="AL211" s="25"/>
      <c r="AM211" s="25">
        <f t="shared" si="92"/>
        <v>2309.89</v>
      </c>
      <c r="AN211" s="25">
        <f t="shared" si="93"/>
        <v>2369.86</v>
      </c>
      <c r="AO211" s="25">
        <f t="shared" si="94"/>
        <v>2131.67</v>
      </c>
      <c r="AP211" s="25">
        <f t="shared" si="95"/>
        <v>2394.0700000000002</v>
      </c>
      <c r="AQ211" s="228">
        <f t="shared" si="104"/>
        <v>69.209999999999994</v>
      </c>
      <c r="AR211" s="228">
        <f t="shared" si="105"/>
        <v>0</v>
      </c>
      <c r="AS211" s="25"/>
      <c r="AT211" s="25">
        <f t="shared" si="96"/>
        <v>2219.11</v>
      </c>
      <c r="AU211" s="25">
        <f t="shared" si="97"/>
        <v>2279.08</v>
      </c>
      <c r="AV211" s="25">
        <f t="shared" si="98"/>
        <v>2040.89</v>
      </c>
      <c r="AW211" s="25">
        <f t="shared" si="99"/>
        <v>2303.29</v>
      </c>
      <c r="AX211" s="228">
        <f t="shared" si="106"/>
        <v>65.55</v>
      </c>
      <c r="AY211" s="228">
        <f t="shared" si="107"/>
        <v>0</v>
      </c>
    </row>
    <row r="212" spans="1:51" ht="15" customHeight="1" x14ac:dyDescent="0.2">
      <c r="A212" s="564"/>
      <c r="B212" s="12">
        <v>10</v>
      </c>
      <c r="C212" s="11">
        <f>'пятая ц.к.'!C212</f>
        <v>1506.19</v>
      </c>
      <c r="D212" s="228">
        <f>'пятая ц.к.'!D212</f>
        <v>28.18</v>
      </c>
      <c r="E212" s="228">
        <f>'пятая ц.к.'!E212</f>
        <v>0.91</v>
      </c>
      <c r="F212" s="77">
        <f>'пятая ц.к.'!F212</f>
        <v>3.63</v>
      </c>
      <c r="G212" s="77">
        <f>'пятая ц.к.'!G212</f>
        <v>354.69</v>
      </c>
      <c r="H212" s="77">
        <f>'пятая ц.к.'!H212</f>
        <v>328.98</v>
      </c>
      <c r="I212" s="77">
        <f>'пятая ц.к.'!I212</f>
        <v>223.74</v>
      </c>
      <c r="J212" s="77">
        <f>'пятая ц.к.'!J212</f>
        <v>132.28</v>
      </c>
      <c r="K212" s="77">
        <f>'пятая ц.к.'!K212</f>
        <v>6.64</v>
      </c>
      <c r="L212" s="77">
        <f>'пятая ц.к.'!L212</f>
        <v>6.15</v>
      </c>
      <c r="M212" s="77">
        <f>'пятая ц.к.'!M212</f>
        <v>4.1900000000000004</v>
      </c>
      <c r="N212" s="77">
        <f>'пятая ц.к.'!N212</f>
        <v>2.4700000000000002</v>
      </c>
      <c r="O212" s="77">
        <f>'пятая ц.к.'!O212</f>
        <v>0.21</v>
      </c>
      <c r="P212" s="77">
        <f>'пятая ц.к.'!P212</f>
        <v>0.2</v>
      </c>
      <c r="Q212" s="77">
        <f>'пятая ц.к.'!Q212</f>
        <v>0.14000000000000001</v>
      </c>
      <c r="R212" s="77">
        <f>'пятая ц.к.'!R212</f>
        <v>0.08</v>
      </c>
      <c r="S212" s="77"/>
      <c r="T212" s="77">
        <f t="shared" si="108"/>
        <v>589.04</v>
      </c>
      <c r="U212" s="77">
        <f t="shared" si="108"/>
        <v>649.01</v>
      </c>
      <c r="V212" s="77">
        <f t="shared" si="108"/>
        <v>410.82</v>
      </c>
      <c r="W212" s="77">
        <f t="shared" si="108"/>
        <v>673.22</v>
      </c>
      <c r="X212" s="25"/>
      <c r="Y212" s="25">
        <f t="shared" si="84"/>
        <v>2453.5500000000002</v>
      </c>
      <c r="Z212" s="25">
        <f t="shared" si="85"/>
        <v>2513.52</v>
      </c>
      <c r="AA212" s="25">
        <f t="shared" si="86"/>
        <v>2275.33</v>
      </c>
      <c r="AB212" s="25">
        <f t="shared" si="87"/>
        <v>2537.73</v>
      </c>
      <c r="AC212" s="228">
        <f t="shared" si="100"/>
        <v>34.82</v>
      </c>
      <c r="AD212" s="228">
        <f t="shared" si="101"/>
        <v>1.1200000000000001</v>
      </c>
      <c r="AE212" s="25"/>
      <c r="AF212" s="25">
        <f t="shared" si="88"/>
        <v>2427.84</v>
      </c>
      <c r="AG212" s="25">
        <f t="shared" si="89"/>
        <v>2487.81</v>
      </c>
      <c r="AH212" s="25">
        <f t="shared" si="90"/>
        <v>2249.62</v>
      </c>
      <c r="AI212" s="25">
        <f t="shared" si="91"/>
        <v>2512.02</v>
      </c>
      <c r="AJ212" s="228">
        <f t="shared" si="102"/>
        <v>34.33</v>
      </c>
      <c r="AK212" s="228">
        <f t="shared" si="103"/>
        <v>1.1100000000000001</v>
      </c>
      <c r="AL212" s="25"/>
      <c r="AM212" s="25">
        <f t="shared" si="92"/>
        <v>2322.6</v>
      </c>
      <c r="AN212" s="25">
        <f t="shared" si="93"/>
        <v>2382.5700000000002</v>
      </c>
      <c r="AO212" s="25">
        <f t="shared" si="94"/>
        <v>2144.38</v>
      </c>
      <c r="AP212" s="25">
        <f t="shared" si="95"/>
        <v>2406.7800000000002</v>
      </c>
      <c r="AQ212" s="228">
        <f t="shared" si="104"/>
        <v>32.369999999999997</v>
      </c>
      <c r="AR212" s="228">
        <f t="shared" si="105"/>
        <v>1.05</v>
      </c>
      <c r="AS212" s="25"/>
      <c r="AT212" s="25">
        <f t="shared" si="96"/>
        <v>2231.14</v>
      </c>
      <c r="AU212" s="25">
        <f t="shared" si="97"/>
        <v>2291.11</v>
      </c>
      <c r="AV212" s="25">
        <f t="shared" si="98"/>
        <v>2052.92</v>
      </c>
      <c r="AW212" s="25">
        <f t="shared" si="99"/>
        <v>2315.3200000000002</v>
      </c>
      <c r="AX212" s="228">
        <f t="shared" si="106"/>
        <v>30.65</v>
      </c>
      <c r="AY212" s="228">
        <f t="shared" si="107"/>
        <v>0.99</v>
      </c>
    </row>
    <row r="213" spans="1:51" ht="15" customHeight="1" x14ac:dyDescent="0.2">
      <c r="A213" s="564"/>
      <c r="B213" s="12">
        <v>11</v>
      </c>
      <c r="C213" s="11">
        <f>'пятая ц.к.'!C213</f>
        <v>1508.91</v>
      </c>
      <c r="D213" s="228">
        <f>'пятая ц.к.'!D213</f>
        <v>0.6</v>
      </c>
      <c r="E213" s="228">
        <f>'пятая ц.к.'!E213</f>
        <v>31.4</v>
      </c>
      <c r="F213" s="77">
        <f>'пятая ц.к.'!F213</f>
        <v>3.63</v>
      </c>
      <c r="G213" s="77">
        <f>'пятая ц.к.'!G213</f>
        <v>355.33</v>
      </c>
      <c r="H213" s="77">
        <f>'пятая ц.к.'!H213</f>
        <v>329.57</v>
      </c>
      <c r="I213" s="77">
        <f>'пятая ц.к.'!I213</f>
        <v>224.14</v>
      </c>
      <c r="J213" s="77">
        <f>'пятая ц.к.'!J213</f>
        <v>132.52000000000001</v>
      </c>
      <c r="K213" s="77">
        <f>'пятая ц.к.'!K213</f>
        <v>0.14000000000000001</v>
      </c>
      <c r="L213" s="77">
        <f>'пятая ц.к.'!L213</f>
        <v>0.13</v>
      </c>
      <c r="M213" s="77">
        <f>'пятая ц.к.'!M213</f>
        <v>0.09</v>
      </c>
      <c r="N213" s="77">
        <f>'пятая ц.к.'!N213</f>
        <v>0.05</v>
      </c>
      <c r="O213" s="77">
        <f>'пятая ц.к.'!O213</f>
        <v>7.39</v>
      </c>
      <c r="P213" s="77">
        <f>'пятая ц.к.'!P213</f>
        <v>6.86</v>
      </c>
      <c r="Q213" s="77">
        <f>'пятая ц.к.'!Q213</f>
        <v>4.66</v>
      </c>
      <c r="R213" s="77">
        <f>'пятая ц.к.'!R213</f>
        <v>2.76</v>
      </c>
      <c r="S213" s="77"/>
      <c r="T213" s="77">
        <f t="shared" si="108"/>
        <v>589.04</v>
      </c>
      <c r="U213" s="77">
        <f t="shared" si="108"/>
        <v>649.01</v>
      </c>
      <c r="V213" s="77">
        <f t="shared" si="108"/>
        <v>410.82</v>
      </c>
      <c r="W213" s="77">
        <f t="shared" si="108"/>
        <v>673.22</v>
      </c>
      <c r="X213" s="25"/>
      <c r="Y213" s="25">
        <f t="shared" si="84"/>
        <v>2456.91</v>
      </c>
      <c r="Z213" s="25">
        <f t="shared" si="85"/>
        <v>2516.88</v>
      </c>
      <c r="AA213" s="25">
        <f t="shared" si="86"/>
        <v>2278.69</v>
      </c>
      <c r="AB213" s="25">
        <f t="shared" si="87"/>
        <v>2541.09</v>
      </c>
      <c r="AC213" s="228">
        <f t="shared" si="100"/>
        <v>0.74</v>
      </c>
      <c r="AD213" s="228">
        <f t="shared" si="101"/>
        <v>38.79</v>
      </c>
      <c r="AE213" s="25"/>
      <c r="AF213" s="25">
        <f t="shared" si="88"/>
        <v>2431.15</v>
      </c>
      <c r="AG213" s="25">
        <f t="shared" si="89"/>
        <v>2491.12</v>
      </c>
      <c r="AH213" s="25">
        <f t="shared" si="90"/>
        <v>2252.9299999999998</v>
      </c>
      <c r="AI213" s="25">
        <f t="shared" si="91"/>
        <v>2515.33</v>
      </c>
      <c r="AJ213" s="228">
        <f t="shared" si="102"/>
        <v>0.73</v>
      </c>
      <c r="AK213" s="228">
        <f t="shared" si="103"/>
        <v>38.26</v>
      </c>
      <c r="AL213" s="25"/>
      <c r="AM213" s="25">
        <f t="shared" si="92"/>
        <v>2325.7199999999998</v>
      </c>
      <c r="AN213" s="25">
        <f t="shared" si="93"/>
        <v>2385.69</v>
      </c>
      <c r="AO213" s="25">
        <f t="shared" si="94"/>
        <v>2147.5</v>
      </c>
      <c r="AP213" s="25">
        <f t="shared" si="95"/>
        <v>2409.9</v>
      </c>
      <c r="AQ213" s="228">
        <f t="shared" si="104"/>
        <v>0.69</v>
      </c>
      <c r="AR213" s="228">
        <f t="shared" si="105"/>
        <v>36.06</v>
      </c>
      <c r="AS213" s="25"/>
      <c r="AT213" s="25">
        <f t="shared" si="96"/>
        <v>2234.1</v>
      </c>
      <c r="AU213" s="25">
        <f t="shared" si="97"/>
        <v>2294.0700000000002</v>
      </c>
      <c r="AV213" s="25">
        <f t="shared" si="98"/>
        <v>2055.88</v>
      </c>
      <c r="AW213" s="25">
        <f t="shared" si="99"/>
        <v>2318.2800000000002</v>
      </c>
      <c r="AX213" s="228">
        <f t="shared" si="106"/>
        <v>0.65</v>
      </c>
      <c r="AY213" s="228">
        <f t="shared" si="107"/>
        <v>34.159999999999997</v>
      </c>
    </row>
    <row r="214" spans="1:51" ht="15" customHeight="1" x14ac:dyDescent="0.2">
      <c r="A214" s="564"/>
      <c r="B214" s="12">
        <v>12</v>
      </c>
      <c r="C214" s="11">
        <f>'пятая ц.к.'!C214</f>
        <v>1503.31</v>
      </c>
      <c r="D214" s="228">
        <f>'пятая ц.к.'!D214</f>
        <v>0.48</v>
      </c>
      <c r="E214" s="228">
        <f>'пятая ц.к.'!E214</f>
        <v>30.73</v>
      </c>
      <c r="F214" s="77">
        <f>'пятая ц.к.'!F214</f>
        <v>3.63</v>
      </c>
      <c r="G214" s="77">
        <f>'пятая ц.к.'!G214</f>
        <v>354.01</v>
      </c>
      <c r="H214" s="77">
        <f>'пятая ц.к.'!H214</f>
        <v>328.35</v>
      </c>
      <c r="I214" s="77">
        <f>'пятая ц.к.'!I214</f>
        <v>223.31</v>
      </c>
      <c r="J214" s="77">
        <f>'пятая ц.к.'!J214</f>
        <v>132.03</v>
      </c>
      <c r="K214" s="77">
        <f>'пятая ц.к.'!K214</f>
        <v>0.11</v>
      </c>
      <c r="L214" s="77">
        <f>'пятая ц.к.'!L214</f>
        <v>0.1</v>
      </c>
      <c r="M214" s="77">
        <f>'пятая ц.к.'!M214</f>
        <v>7.0000000000000007E-2</v>
      </c>
      <c r="N214" s="77">
        <f>'пятая ц.к.'!N214</f>
        <v>0.04</v>
      </c>
      <c r="O214" s="77">
        <f>'пятая ц.к.'!O214</f>
        <v>7.24</v>
      </c>
      <c r="P214" s="77">
        <f>'пятая ц.к.'!P214</f>
        <v>6.71</v>
      </c>
      <c r="Q214" s="77">
        <f>'пятая ц.к.'!Q214</f>
        <v>4.5599999999999996</v>
      </c>
      <c r="R214" s="77">
        <f>'пятая ц.к.'!R214</f>
        <v>2.7</v>
      </c>
      <c r="S214" s="77"/>
      <c r="T214" s="77">
        <f t="shared" si="108"/>
        <v>589.04</v>
      </c>
      <c r="U214" s="77">
        <f t="shared" si="108"/>
        <v>649.01</v>
      </c>
      <c r="V214" s="77">
        <f t="shared" si="108"/>
        <v>410.82</v>
      </c>
      <c r="W214" s="77">
        <f t="shared" si="108"/>
        <v>673.22</v>
      </c>
      <c r="X214" s="25"/>
      <c r="Y214" s="25">
        <f t="shared" si="84"/>
        <v>2449.9899999999998</v>
      </c>
      <c r="Z214" s="25">
        <f t="shared" si="85"/>
        <v>2509.96</v>
      </c>
      <c r="AA214" s="25">
        <f t="shared" si="86"/>
        <v>2271.77</v>
      </c>
      <c r="AB214" s="25">
        <f t="shared" si="87"/>
        <v>2534.17</v>
      </c>
      <c r="AC214" s="228">
        <f t="shared" si="100"/>
        <v>0.59</v>
      </c>
      <c r="AD214" s="228">
        <f t="shared" si="101"/>
        <v>37.97</v>
      </c>
      <c r="AE214" s="25"/>
      <c r="AF214" s="25">
        <f t="shared" si="88"/>
        <v>2424.33</v>
      </c>
      <c r="AG214" s="25">
        <f t="shared" si="89"/>
        <v>2484.3000000000002</v>
      </c>
      <c r="AH214" s="25">
        <f t="shared" si="90"/>
        <v>2246.11</v>
      </c>
      <c r="AI214" s="25">
        <f t="shared" si="91"/>
        <v>2508.5100000000002</v>
      </c>
      <c r="AJ214" s="228">
        <f t="shared" si="102"/>
        <v>0.57999999999999996</v>
      </c>
      <c r="AK214" s="228">
        <f t="shared" si="103"/>
        <v>37.44</v>
      </c>
      <c r="AL214" s="25"/>
      <c r="AM214" s="25">
        <f t="shared" si="92"/>
        <v>2319.29</v>
      </c>
      <c r="AN214" s="25">
        <f t="shared" si="93"/>
        <v>2379.2600000000002</v>
      </c>
      <c r="AO214" s="25">
        <f t="shared" si="94"/>
        <v>2141.0700000000002</v>
      </c>
      <c r="AP214" s="25">
        <f t="shared" si="95"/>
        <v>2403.4699999999998</v>
      </c>
      <c r="AQ214" s="228">
        <f t="shared" si="104"/>
        <v>0.55000000000000004</v>
      </c>
      <c r="AR214" s="228">
        <f t="shared" si="105"/>
        <v>35.29</v>
      </c>
      <c r="AS214" s="25"/>
      <c r="AT214" s="25">
        <f t="shared" si="96"/>
        <v>2228.0100000000002</v>
      </c>
      <c r="AU214" s="25">
        <f t="shared" si="97"/>
        <v>2287.98</v>
      </c>
      <c r="AV214" s="25">
        <f t="shared" si="98"/>
        <v>2049.79</v>
      </c>
      <c r="AW214" s="25">
        <f t="shared" si="99"/>
        <v>2312.19</v>
      </c>
      <c r="AX214" s="228">
        <f t="shared" si="106"/>
        <v>0.52</v>
      </c>
      <c r="AY214" s="228">
        <f t="shared" si="107"/>
        <v>33.43</v>
      </c>
    </row>
    <row r="215" spans="1:51" ht="15" customHeight="1" x14ac:dyDescent="0.2">
      <c r="A215" s="564"/>
      <c r="B215" s="12">
        <v>13</v>
      </c>
      <c r="C215" s="11">
        <f>'пятая ц.к.'!C215</f>
        <v>1505.25</v>
      </c>
      <c r="D215" s="228">
        <f>'пятая ц.к.'!D215</f>
        <v>0.63</v>
      </c>
      <c r="E215" s="228">
        <f>'пятая ц.к.'!E215</f>
        <v>25.66</v>
      </c>
      <c r="F215" s="77">
        <f>'пятая ц.к.'!F215</f>
        <v>3.63</v>
      </c>
      <c r="G215" s="77">
        <f>'пятая ц.к.'!G215</f>
        <v>354.47</v>
      </c>
      <c r="H215" s="77">
        <f>'пятая ц.к.'!H215</f>
        <v>328.77</v>
      </c>
      <c r="I215" s="77">
        <f>'пятая ц.к.'!I215</f>
        <v>223.6</v>
      </c>
      <c r="J215" s="77">
        <f>'пятая ц.к.'!J215</f>
        <v>132.19999999999999</v>
      </c>
      <c r="K215" s="77">
        <f>'пятая ц.к.'!K215</f>
        <v>0.15</v>
      </c>
      <c r="L215" s="77">
        <f>'пятая ц.к.'!L215</f>
        <v>0.14000000000000001</v>
      </c>
      <c r="M215" s="77">
        <f>'пятая ц.к.'!M215</f>
        <v>0.09</v>
      </c>
      <c r="N215" s="77">
        <f>'пятая ц.к.'!N215</f>
        <v>0.06</v>
      </c>
      <c r="O215" s="77">
        <f>'пятая ц.к.'!O215</f>
        <v>6.04</v>
      </c>
      <c r="P215" s="77">
        <f>'пятая ц.к.'!P215</f>
        <v>5.6</v>
      </c>
      <c r="Q215" s="77">
        <f>'пятая ц.к.'!Q215</f>
        <v>3.81</v>
      </c>
      <c r="R215" s="77">
        <f>'пятая ц.к.'!R215</f>
        <v>2.25</v>
      </c>
      <c r="S215" s="77"/>
      <c r="T215" s="77">
        <f t="shared" si="108"/>
        <v>589.04</v>
      </c>
      <c r="U215" s="77">
        <f t="shared" si="108"/>
        <v>649.01</v>
      </c>
      <c r="V215" s="77">
        <f t="shared" si="108"/>
        <v>410.82</v>
      </c>
      <c r="W215" s="77">
        <f t="shared" si="108"/>
        <v>673.22</v>
      </c>
      <c r="X215" s="25"/>
      <c r="Y215" s="25">
        <f t="shared" si="84"/>
        <v>2452.39</v>
      </c>
      <c r="Z215" s="25">
        <f t="shared" si="85"/>
        <v>2512.36</v>
      </c>
      <c r="AA215" s="25">
        <f t="shared" si="86"/>
        <v>2274.17</v>
      </c>
      <c r="AB215" s="25">
        <f t="shared" si="87"/>
        <v>2536.5700000000002</v>
      </c>
      <c r="AC215" s="228">
        <f t="shared" si="100"/>
        <v>0.78</v>
      </c>
      <c r="AD215" s="228">
        <f t="shared" si="101"/>
        <v>31.7</v>
      </c>
      <c r="AE215" s="25"/>
      <c r="AF215" s="25">
        <f t="shared" si="88"/>
        <v>2426.69</v>
      </c>
      <c r="AG215" s="25">
        <f t="shared" si="89"/>
        <v>2486.66</v>
      </c>
      <c r="AH215" s="25">
        <f t="shared" si="90"/>
        <v>2248.4699999999998</v>
      </c>
      <c r="AI215" s="25">
        <f t="shared" si="91"/>
        <v>2510.87</v>
      </c>
      <c r="AJ215" s="228">
        <f t="shared" si="102"/>
        <v>0.77</v>
      </c>
      <c r="AK215" s="228">
        <f t="shared" si="103"/>
        <v>31.259999999999998</v>
      </c>
      <c r="AL215" s="25"/>
      <c r="AM215" s="25">
        <f t="shared" si="92"/>
        <v>2321.52</v>
      </c>
      <c r="AN215" s="25">
        <f t="shared" si="93"/>
        <v>2381.4899999999998</v>
      </c>
      <c r="AO215" s="25">
        <f t="shared" si="94"/>
        <v>2143.3000000000002</v>
      </c>
      <c r="AP215" s="25">
        <f t="shared" si="95"/>
        <v>2405.6999999999998</v>
      </c>
      <c r="AQ215" s="228">
        <f t="shared" si="104"/>
        <v>0.72</v>
      </c>
      <c r="AR215" s="228">
        <f t="shared" si="105"/>
        <v>29.47</v>
      </c>
      <c r="AS215" s="25"/>
      <c r="AT215" s="25">
        <f t="shared" si="96"/>
        <v>2230.12</v>
      </c>
      <c r="AU215" s="25">
        <f t="shared" si="97"/>
        <v>2290.09</v>
      </c>
      <c r="AV215" s="25">
        <f t="shared" si="98"/>
        <v>2051.9</v>
      </c>
      <c r="AW215" s="25">
        <f t="shared" si="99"/>
        <v>2314.3000000000002</v>
      </c>
      <c r="AX215" s="228">
        <f t="shared" si="106"/>
        <v>0.69</v>
      </c>
      <c r="AY215" s="228">
        <f t="shared" si="107"/>
        <v>27.91</v>
      </c>
    </row>
    <row r="216" spans="1:51" ht="15" customHeight="1" x14ac:dyDescent="0.2">
      <c r="A216" s="564"/>
      <c r="B216" s="12">
        <v>14</v>
      </c>
      <c r="C216" s="11">
        <f>'пятая ц.к.'!C216</f>
        <v>1504</v>
      </c>
      <c r="D216" s="228">
        <f>'пятая ц.к.'!D216</f>
        <v>0.66</v>
      </c>
      <c r="E216" s="228">
        <f>'пятая ц.к.'!E216</f>
        <v>25.48</v>
      </c>
      <c r="F216" s="77">
        <f>'пятая ц.к.'!F216</f>
        <v>3.63</v>
      </c>
      <c r="G216" s="77">
        <f>'пятая ц.к.'!G216</f>
        <v>354.17</v>
      </c>
      <c r="H216" s="77">
        <f>'пятая ц.к.'!H216</f>
        <v>328.5</v>
      </c>
      <c r="I216" s="77">
        <f>'пятая ц.к.'!I216</f>
        <v>223.41</v>
      </c>
      <c r="J216" s="77">
        <f>'пятая ц.к.'!J216</f>
        <v>132.09</v>
      </c>
      <c r="K216" s="77">
        <f>'пятая ц.к.'!K216</f>
        <v>0.16</v>
      </c>
      <c r="L216" s="77">
        <f>'пятая ц.к.'!L216</f>
        <v>0.14000000000000001</v>
      </c>
      <c r="M216" s="77">
        <f>'пятая ц.к.'!M216</f>
        <v>0.1</v>
      </c>
      <c r="N216" s="77">
        <f>'пятая ц.к.'!N216</f>
        <v>0.06</v>
      </c>
      <c r="O216" s="77">
        <f>'пятая ц.к.'!O216</f>
        <v>6</v>
      </c>
      <c r="P216" s="77">
        <f>'пятая ц.к.'!P216</f>
        <v>5.57</v>
      </c>
      <c r="Q216" s="77">
        <f>'пятая ц.к.'!Q216</f>
        <v>3.78</v>
      </c>
      <c r="R216" s="77">
        <f>'пятая ц.к.'!R216</f>
        <v>2.2400000000000002</v>
      </c>
      <c r="S216" s="77"/>
      <c r="T216" s="77">
        <f t="shared" si="108"/>
        <v>589.04</v>
      </c>
      <c r="U216" s="77">
        <f t="shared" si="108"/>
        <v>649.01</v>
      </c>
      <c r="V216" s="77">
        <f t="shared" si="108"/>
        <v>410.82</v>
      </c>
      <c r="W216" s="77">
        <f t="shared" si="108"/>
        <v>673.22</v>
      </c>
      <c r="X216" s="25"/>
      <c r="Y216" s="25">
        <f t="shared" si="84"/>
        <v>2450.84</v>
      </c>
      <c r="Z216" s="25">
        <f t="shared" si="85"/>
        <v>2510.81</v>
      </c>
      <c r="AA216" s="25">
        <f t="shared" si="86"/>
        <v>2272.62</v>
      </c>
      <c r="AB216" s="25">
        <f t="shared" si="87"/>
        <v>2535.02</v>
      </c>
      <c r="AC216" s="228">
        <f t="shared" si="100"/>
        <v>0.82000000000000006</v>
      </c>
      <c r="AD216" s="228">
        <f t="shared" si="101"/>
        <v>31.48</v>
      </c>
      <c r="AE216" s="25"/>
      <c r="AF216" s="25">
        <f t="shared" si="88"/>
        <v>2425.17</v>
      </c>
      <c r="AG216" s="25">
        <f t="shared" si="89"/>
        <v>2485.14</v>
      </c>
      <c r="AH216" s="25">
        <f t="shared" si="90"/>
        <v>2246.9499999999998</v>
      </c>
      <c r="AI216" s="25">
        <f t="shared" si="91"/>
        <v>2509.35</v>
      </c>
      <c r="AJ216" s="228">
        <f t="shared" si="102"/>
        <v>0.8</v>
      </c>
      <c r="AK216" s="228">
        <f t="shared" si="103"/>
        <v>31.05</v>
      </c>
      <c r="AL216" s="25"/>
      <c r="AM216" s="25">
        <f t="shared" si="92"/>
        <v>2320.08</v>
      </c>
      <c r="AN216" s="25">
        <f t="shared" si="93"/>
        <v>2380.0500000000002</v>
      </c>
      <c r="AO216" s="25">
        <f t="shared" si="94"/>
        <v>2141.86</v>
      </c>
      <c r="AP216" s="25">
        <f t="shared" si="95"/>
        <v>2404.2600000000002</v>
      </c>
      <c r="AQ216" s="228">
        <f t="shared" si="104"/>
        <v>0.76</v>
      </c>
      <c r="AR216" s="228">
        <f t="shared" si="105"/>
        <v>29.26</v>
      </c>
      <c r="AS216" s="25"/>
      <c r="AT216" s="25">
        <f t="shared" si="96"/>
        <v>2228.7600000000002</v>
      </c>
      <c r="AU216" s="25">
        <f t="shared" si="97"/>
        <v>2288.73</v>
      </c>
      <c r="AV216" s="25">
        <f t="shared" si="98"/>
        <v>2050.54</v>
      </c>
      <c r="AW216" s="25">
        <f t="shared" si="99"/>
        <v>2312.94</v>
      </c>
      <c r="AX216" s="228">
        <f t="shared" si="106"/>
        <v>0.72</v>
      </c>
      <c r="AY216" s="228">
        <f t="shared" si="107"/>
        <v>27.72</v>
      </c>
    </row>
    <row r="217" spans="1:51" ht="15" customHeight="1" x14ac:dyDescent="0.2">
      <c r="A217" s="564"/>
      <c r="B217" s="12">
        <v>15</v>
      </c>
      <c r="C217" s="11">
        <f>'пятая ц.к.'!C217</f>
        <v>1500.72</v>
      </c>
      <c r="D217" s="228">
        <f>'пятая ц.к.'!D217</f>
        <v>0.48</v>
      </c>
      <c r="E217" s="228">
        <f>'пятая ц.к.'!E217</f>
        <v>32.31</v>
      </c>
      <c r="F217" s="77">
        <f>'пятая ц.к.'!F217</f>
        <v>3.63</v>
      </c>
      <c r="G217" s="77">
        <f>'пятая ц.к.'!G217</f>
        <v>353.4</v>
      </c>
      <c r="H217" s="77">
        <f>'пятая ц.к.'!H217</f>
        <v>327.78</v>
      </c>
      <c r="I217" s="77">
        <f>'пятая ц.к.'!I217</f>
        <v>222.92</v>
      </c>
      <c r="J217" s="77">
        <f>'пятая ц.к.'!J217</f>
        <v>131.80000000000001</v>
      </c>
      <c r="K217" s="77">
        <f>'пятая ц.к.'!K217</f>
        <v>0.11</v>
      </c>
      <c r="L217" s="77">
        <f>'пятая ц.к.'!L217</f>
        <v>0.1</v>
      </c>
      <c r="M217" s="77">
        <f>'пятая ц.к.'!M217</f>
        <v>7.0000000000000007E-2</v>
      </c>
      <c r="N217" s="77">
        <f>'пятая ц.к.'!N217</f>
        <v>0.04</v>
      </c>
      <c r="O217" s="77">
        <f>'пятая ц.к.'!O217</f>
        <v>7.61</v>
      </c>
      <c r="P217" s="77">
        <f>'пятая ц.к.'!P217</f>
        <v>7.06</v>
      </c>
      <c r="Q217" s="77">
        <f>'пятая ц.к.'!Q217</f>
        <v>4.8</v>
      </c>
      <c r="R217" s="77">
        <f>'пятая ц.к.'!R217</f>
        <v>2.84</v>
      </c>
      <c r="S217" s="77"/>
      <c r="T217" s="77">
        <f t="shared" si="108"/>
        <v>589.04</v>
      </c>
      <c r="U217" s="77">
        <f t="shared" si="108"/>
        <v>649.01</v>
      </c>
      <c r="V217" s="77">
        <f t="shared" si="108"/>
        <v>410.82</v>
      </c>
      <c r="W217" s="77">
        <f t="shared" si="108"/>
        <v>673.22</v>
      </c>
      <c r="X217" s="25"/>
      <c r="Y217" s="25">
        <f t="shared" si="84"/>
        <v>2446.79</v>
      </c>
      <c r="Z217" s="25">
        <f t="shared" si="85"/>
        <v>2506.7600000000002</v>
      </c>
      <c r="AA217" s="25">
        <f t="shared" si="86"/>
        <v>2268.5700000000002</v>
      </c>
      <c r="AB217" s="25">
        <f t="shared" si="87"/>
        <v>2530.9699999999998</v>
      </c>
      <c r="AC217" s="228">
        <f t="shared" si="100"/>
        <v>0.59</v>
      </c>
      <c r="AD217" s="228">
        <f t="shared" si="101"/>
        <v>39.92</v>
      </c>
      <c r="AE217" s="25"/>
      <c r="AF217" s="25">
        <f t="shared" si="88"/>
        <v>2421.17</v>
      </c>
      <c r="AG217" s="25">
        <f t="shared" si="89"/>
        <v>2481.14</v>
      </c>
      <c r="AH217" s="25">
        <f t="shared" si="90"/>
        <v>2242.9499999999998</v>
      </c>
      <c r="AI217" s="25">
        <f t="shared" si="91"/>
        <v>2505.35</v>
      </c>
      <c r="AJ217" s="228">
        <f t="shared" si="102"/>
        <v>0.57999999999999996</v>
      </c>
      <c r="AK217" s="228">
        <f t="shared" si="103"/>
        <v>39.370000000000005</v>
      </c>
      <c r="AL217" s="25"/>
      <c r="AM217" s="25">
        <f t="shared" si="92"/>
        <v>2316.31</v>
      </c>
      <c r="AN217" s="25">
        <f t="shared" si="93"/>
        <v>2376.2800000000002</v>
      </c>
      <c r="AO217" s="25">
        <f t="shared" si="94"/>
        <v>2138.09</v>
      </c>
      <c r="AP217" s="25">
        <f t="shared" si="95"/>
        <v>2400.4899999999998</v>
      </c>
      <c r="AQ217" s="228">
        <f t="shared" si="104"/>
        <v>0.55000000000000004</v>
      </c>
      <c r="AR217" s="228">
        <f t="shared" si="105"/>
        <v>37.11</v>
      </c>
      <c r="AS217" s="25"/>
      <c r="AT217" s="25">
        <f t="shared" si="96"/>
        <v>2225.19</v>
      </c>
      <c r="AU217" s="25">
        <f t="shared" si="97"/>
        <v>2285.16</v>
      </c>
      <c r="AV217" s="25">
        <f t="shared" si="98"/>
        <v>2046.97</v>
      </c>
      <c r="AW217" s="25">
        <f t="shared" si="99"/>
        <v>2309.37</v>
      </c>
      <c r="AX217" s="228">
        <f t="shared" si="106"/>
        <v>0.52</v>
      </c>
      <c r="AY217" s="228">
        <f t="shared" si="107"/>
        <v>35.150000000000006</v>
      </c>
    </row>
    <row r="218" spans="1:51" ht="15" customHeight="1" x14ac:dyDescent="0.2">
      <c r="A218" s="564"/>
      <c r="B218" s="12">
        <v>16</v>
      </c>
      <c r="C218" s="11">
        <f>'пятая ц.к.'!C218</f>
        <v>1498.14</v>
      </c>
      <c r="D218" s="228">
        <f>'пятая ц.к.'!D218</f>
        <v>0.25</v>
      </c>
      <c r="E218" s="228">
        <f>'пятая ц.к.'!E218</f>
        <v>49.98</v>
      </c>
      <c r="F218" s="77">
        <f>'пятая ц.к.'!F218</f>
        <v>3.63</v>
      </c>
      <c r="G218" s="77">
        <f>'пятая ц.к.'!G218</f>
        <v>352.79</v>
      </c>
      <c r="H218" s="77">
        <f>'пятая ц.к.'!H218</f>
        <v>327.22000000000003</v>
      </c>
      <c r="I218" s="77">
        <f>'пятая ц.к.'!I218</f>
        <v>222.54</v>
      </c>
      <c r="J218" s="77">
        <f>'пятая ц.к.'!J218</f>
        <v>131.57</v>
      </c>
      <c r="K218" s="77">
        <f>'пятая ц.к.'!K218</f>
        <v>0.06</v>
      </c>
      <c r="L218" s="77">
        <f>'пятая ц.к.'!L218</f>
        <v>0.05</v>
      </c>
      <c r="M218" s="77">
        <f>'пятая ц.к.'!M218</f>
        <v>0.04</v>
      </c>
      <c r="N218" s="77">
        <f>'пятая ц.к.'!N218</f>
        <v>0.02</v>
      </c>
      <c r="O218" s="77">
        <f>'пятая ц.к.'!O218</f>
        <v>11.77</v>
      </c>
      <c r="P218" s="77">
        <f>'пятая ц.к.'!P218</f>
        <v>10.92</v>
      </c>
      <c r="Q218" s="77">
        <f>'пятая ц.к.'!Q218</f>
        <v>7.42</v>
      </c>
      <c r="R218" s="77">
        <f>'пятая ц.к.'!R218</f>
        <v>4.3899999999999997</v>
      </c>
      <c r="S218" s="77"/>
      <c r="T218" s="77">
        <f t="shared" si="108"/>
        <v>589.04</v>
      </c>
      <c r="U218" s="77">
        <f t="shared" si="108"/>
        <v>649.01</v>
      </c>
      <c r="V218" s="77">
        <f t="shared" si="108"/>
        <v>410.82</v>
      </c>
      <c r="W218" s="77">
        <f t="shared" si="108"/>
        <v>673.22</v>
      </c>
      <c r="X218" s="25"/>
      <c r="Y218" s="25">
        <f t="shared" si="84"/>
        <v>2443.6</v>
      </c>
      <c r="Z218" s="25">
        <f t="shared" si="85"/>
        <v>2503.5700000000002</v>
      </c>
      <c r="AA218" s="25">
        <f t="shared" si="86"/>
        <v>2265.38</v>
      </c>
      <c r="AB218" s="25">
        <f t="shared" si="87"/>
        <v>2527.7800000000002</v>
      </c>
      <c r="AC218" s="228">
        <f t="shared" si="100"/>
        <v>0.31</v>
      </c>
      <c r="AD218" s="228">
        <f t="shared" si="101"/>
        <v>61.75</v>
      </c>
      <c r="AE218" s="25"/>
      <c r="AF218" s="25">
        <f t="shared" si="88"/>
        <v>2418.0300000000002</v>
      </c>
      <c r="AG218" s="25">
        <f t="shared" si="89"/>
        <v>2478</v>
      </c>
      <c r="AH218" s="25">
        <f t="shared" si="90"/>
        <v>2239.81</v>
      </c>
      <c r="AI218" s="25">
        <f t="shared" si="91"/>
        <v>2502.21</v>
      </c>
      <c r="AJ218" s="228">
        <f t="shared" si="102"/>
        <v>0.3</v>
      </c>
      <c r="AK218" s="228">
        <f t="shared" si="103"/>
        <v>60.9</v>
      </c>
      <c r="AL218" s="25"/>
      <c r="AM218" s="25">
        <f t="shared" si="92"/>
        <v>2313.35</v>
      </c>
      <c r="AN218" s="25">
        <f t="shared" si="93"/>
        <v>2373.3200000000002</v>
      </c>
      <c r="AO218" s="25">
        <f t="shared" si="94"/>
        <v>2135.13</v>
      </c>
      <c r="AP218" s="25">
        <f t="shared" si="95"/>
        <v>2397.5300000000002</v>
      </c>
      <c r="AQ218" s="228">
        <f t="shared" si="104"/>
        <v>0.28999999999999998</v>
      </c>
      <c r="AR218" s="228">
        <f t="shared" si="105"/>
        <v>57.4</v>
      </c>
      <c r="AS218" s="25"/>
      <c r="AT218" s="25">
        <f t="shared" si="96"/>
        <v>2222.38</v>
      </c>
      <c r="AU218" s="25">
        <f t="shared" si="97"/>
        <v>2282.35</v>
      </c>
      <c r="AV218" s="25">
        <f t="shared" si="98"/>
        <v>2044.16</v>
      </c>
      <c r="AW218" s="25">
        <f t="shared" si="99"/>
        <v>2306.56</v>
      </c>
      <c r="AX218" s="228">
        <f t="shared" si="106"/>
        <v>0.27</v>
      </c>
      <c r="AY218" s="228">
        <f t="shared" si="107"/>
        <v>54.37</v>
      </c>
    </row>
    <row r="219" spans="1:51" ht="15" customHeight="1" x14ac:dyDescent="0.2">
      <c r="A219" s="564"/>
      <c r="B219" s="12">
        <v>17</v>
      </c>
      <c r="C219" s="11">
        <f>'пятая ц.к.'!C219</f>
        <v>1491.95</v>
      </c>
      <c r="D219" s="228">
        <f>'пятая ц.к.'!D219</f>
        <v>0.08</v>
      </c>
      <c r="E219" s="228">
        <f>'пятая ц.к.'!E219</f>
        <v>58.22</v>
      </c>
      <c r="F219" s="77">
        <f>'пятая ц.к.'!F219</f>
        <v>3.63</v>
      </c>
      <c r="G219" s="77">
        <f>'пятая ц.к.'!G219</f>
        <v>351.34</v>
      </c>
      <c r="H219" s="77">
        <f>'пятая ц.к.'!H219</f>
        <v>325.87</v>
      </c>
      <c r="I219" s="77">
        <f>'пятая ц.к.'!I219</f>
        <v>221.62</v>
      </c>
      <c r="J219" s="77">
        <f>'пятая ц.к.'!J219</f>
        <v>131.03</v>
      </c>
      <c r="K219" s="77">
        <f>'пятая ц.к.'!K219</f>
        <v>0.02</v>
      </c>
      <c r="L219" s="77">
        <f>'пятая ц.к.'!L219</f>
        <v>0.02</v>
      </c>
      <c r="M219" s="77">
        <f>'пятая ц.к.'!M219</f>
        <v>0.01</v>
      </c>
      <c r="N219" s="77">
        <f>'пятая ц.к.'!N219</f>
        <v>0.01</v>
      </c>
      <c r="O219" s="77">
        <f>'пятая ц.к.'!O219</f>
        <v>13.71</v>
      </c>
      <c r="P219" s="77">
        <f>'пятая ц.к.'!P219</f>
        <v>12.72</v>
      </c>
      <c r="Q219" s="77">
        <f>'пятая ц.к.'!Q219</f>
        <v>8.65</v>
      </c>
      <c r="R219" s="77">
        <f>'пятая ц.к.'!R219</f>
        <v>5.1100000000000003</v>
      </c>
      <c r="S219" s="77"/>
      <c r="T219" s="77">
        <f t="shared" si="108"/>
        <v>589.04</v>
      </c>
      <c r="U219" s="77">
        <f t="shared" si="108"/>
        <v>649.01</v>
      </c>
      <c r="V219" s="77">
        <f t="shared" si="108"/>
        <v>410.82</v>
      </c>
      <c r="W219" s="77">
        <f t="shared" si="108"/>
        <v>673.22</v>
      </c>
      <c r="X219" s="25"/>
      <c r="Y219" s="25">
        <f t="shared" si="84"/>
        <v>2435.96</v>
      </c>
      <c r="Z219" s="25">
        <f t="shared" si="85"/>
        <v>2495.9299999999998</v>
      </c>
      <c r="AA219" s="25">
        <f t="shared" si="86"/>
        <v>2257.7399999999998</v>
      </c>
      <c r="AB219" s="25">
        <f t="shared" si="87"/>
        <v>2520.14</v>
      </c>
      <c r="AC219" s="228">
        <f t="shared" si="100"/>
        <v>0.1</v>
      </c>
      <c r="AD219" s="228">
        <f t="shared" si="101"/>
        <v>71.930000000000007</v>
      </c>
      <c r="AE219" s="25"/>
      <c r="AF219" s="25">
        <f t="shared" si="88"/>
        <v>2410.4899999999998</v>
      </c>
      <c r="AG219" s="25">
        <f t="shared" si="89"/>
        <v>2470.46</v>
      </c>
      <c r="AH219" s="25">
        <f t="shared" si="90"/>
        <v>2232.27</v>
      </c>
      <c r="AI219" s="25">
        <f t="shared" si="91"/>
        <v>2494.67</v>
      </c>
      <c r="AJ219" s="228">
        <f t="shared" si="102"/>
        <v>0.1</v>
      </c>
      <c r="AK219" s="228">
        <f t="shared" si="103"/>
        <v>70.94</v>
      </c>
      <c r="AL219" s="25"/>
      <c r="AM219" s="25">
        <f t="shared" si="92"/>
        <v>2306.2399999999998</v>
      </c>
      <c r="AN219" s="25">
        <f t="shared" si="93"/>
        <v>2366.21</v>
      </c>
      <c r="AO219" s="25">
        <f t="shared" si="94"/>
        <v>2128.02</v>
      </c>
      <c r="AP219" s="25">
        <f t="shared" si="95"/>
        <v>2390.42</v>
      </c>
      <c r="AQ219" s="228">
        <f t="shared" si="104"/>
        <v>0.09</v>
      </c>
      <c r="AR219" s="228">
        <f t="shared" si="105"/>
        <v>66.87</v>
      </c>
      <c r="AS219" s="25"/>
      <c r="AT219" s="25">
        <f t="shared" si="96"/>
        <v>2215.65</v>
      </c>
      <c r="AU219" s="25">
        <f t="shared" si="97"/>
        <v>2275.62</v>
      </c>
      <c r="AV219" s="25">
        <f t="shared" si="98"/>
        <v>2037.43</v>
      </c>
      <c r="AW219" s="25">
        <f t="shared" si="99"/>
        <v>2299.83</v>
      </c>
      <c r="AX219" s="228">
        <f t="shared" si="106"/>
        <v>0.09</v>
      </c>
      <c r="AY219" s="228">
        <f t="shared" si="107"/>
        <v>63.33</v>
      </c>
    </row>
    <row r="220" spans="1:51" ht="15" customHeight="1" x14ac:dyDescent="0.2">
      <c r="A220" s="564"/>
      <c r="B220" s="12">
        <v>18</v>
      </c>
      <c r="C220" s="11">
        <f>'пятая ц.к.'!C220</f>
        <v>1506.45</v>
      </c>
      <c r="D220" s="228">
        <f>'пятая ц.к.'!D220</f>
        <v>54.63</v>
      </c>
      <c r="E220" s="228">
        <f>'пятая ц.к.'!E220</f>
        <v>0</v>
      </c>
      <c r="F220" s="77">
        <f>'пятая ц.к.'!F220</f>
        <v>3.63</v>
      </c>
      <c r="G220" s="77">
        <f>'пятая ц.к.'!G220</f>
        <v>354.75</v>
      </c>
      <c r="H220" s="77">
        <f>'пятая ц.к.'!H220</f>
        <v>329.03</v>
      </c>
      <c r="I220" s="77">
        <f>'пятая ц.к.'!I220</f>
        <v>223.77</v>
      </c>
      <c r="J220" s="77">
        <f>'пятая ц.к.'!J220</f>
        <v>132.30000000000001</v>
      </c>
      <c r="K220" s="77">
        <f>'пятая ц.к.'!K220</f>
        <v>12.86</v>
      </c>
      <c r="L220" s="77">
        <f>'пятая ц.к.'!L220</f>
        <v>11.93</v>
      </c>
      <c r="M220" s="77">
        <f>'пятая ц.к.'!M220</f>
        <v>8.11</v>
      </c>
      <c r="N220" s="77">
        <f>'пятая ц.к.'!N220</f>
        <v>4.8</v>
      </c>
      <c r="O220" s="77">
        <f>'пятая ц.к.'!O220</f>
        <v>0</v>
      </c>
      <c r="P220" s="77">
        <f>'пятая ц.к.'!P220</f>
        <v>0</v>
      </c>
      <c r="Q220" s="77">
        <f>'пятая ц.к.'!Q220</f>
        <v>0</v>
      </c>
      <c r="R220" s="77">
        <f>'пятая ц.к.'!R220</f>
        <v>0</v>
      </c>
      <c r="S220" s="77"/>
      <c r="T220" s="77">
        <f t="shared" ref="T220:W235" si="109">T219</f>
        <v>589.04</v>
      </c>
      <c r="U220" s="77">
        <f t="shared" si="109"/>
        <v>649.01</v>
      </c>
      <c r="V220" s="77">
        <f t="shared" si="109"/>
        <v>410.82</v>
      </c>
      <c r="W220" s="77">
        <f t="shared" si="109"/>
        <v>673.22</v>
      </c>
      <c r="X220" s="25"/>
      <c r="Y220" s="25">
        <f t="shared" si="84"/>
        <v>2453.87</v>
      </c>
      <c r="Z220" s="25">
        <f t="shared" si="85"/>
        <v>2513.84</v>
      </c>
      <c r="AA220" s="25">
        <f t="shared" si="86"/>
        <v>2275.65</v>
      </c>
      <c r="AB220" s="25">
        <f t="shared" si="87"/>
        <v>2538.0500000000002</v>
      </c>
      <c r="AC220" s="228">
        <f t="shared" si="100"/>
        <v>67.490000000000009</v>
      </c>
      <c r="AD220" s="228">
        <f t="shared" si="101"/>
        <v>0</v>
      </c>
      <c r="AE220" s="25"/>
      <c r="AF220" s="25">
        <f t="shared" si="88"/>
        <v>2428.15</v>
      </c>
      <c r="AG220" s="25">
        <f t="shared" si="89"/>
        <v>2488.12</v>
      </c>
      <c r="AH220" s="25">
        <f t="shared" si="90"/>
        <v>2249.9299999999998</v>
      </c>
      <c r="AI220" s="25">
        <f t="shared" si="91"/>
        <v>2512.33</v>
      </c>
      <c r="AJ220" s="228">
        <f t="shared" si="102"/>
        <v>66.56</v>
      </c>
      <c r="AK220" s="228">
        <f t="shared" si="103"/>
        <v>0</v>
      </c>
      <c r="AL220" s="25"/>
      <c r="AM220" s="25">
        <f t="shared" si="92"/>
        <v>2322.89</v>
      </c>
      <c r="AN220" s="25">
        <f t="shared" si="93"/>
        <v>2382.86</v>
      </c>
      <c r="AO220" s="25">
        <f t="shared" si="94"/>
        <v>2144.67</v>
      </c>
      <c r="AP220" s="25">
        <f t="shared" si="95"/>
        <v>2407.0700000000002</v>
      </c>
      <c r="AQ220" s="228">
        <f t="shared" si="104"/>
        <v>62.74</v>
      </c>
      <c r="AR220" s="228">
        <f t="shared" si="105"/>
        <v>0</v>
      </c>
      <c r="AS220" s="25"/>
      <c r="AT220" s="25">
        <f t="shared" si="96"/>
        <v>2231.42</v>
      </c>
      <c r="AU220" s="25">
        <f t="shared" si="97"/>
        <v>2291.39</v>
      </c>
      <c r="AV220" s="25">
        <f t="shared" si="98"/>
        <v>2053.1999999999998</v>
      </c>
      <c r="AW220" s="25">
        <f t="shared" si="99"/>
        <v>2315.6</v>
      </c>
      <c r="AX220" s="228">
        <f t="shared" si="106"/>
        <v>59.43</v>
      </c>
      <c r="AY220" s="228">
        <f t="shared" si="107"/>
        <v>0</v>
      </c>
    </row>
    <row r="221" spans="1:51" ht="15" customHeight="1" x14ac:dyDescent="0.2">
      <c r="A221" s="564"/>
      <c r="B221" s="12">
        <v>19</v>
      </c>
      <c r="C221" s="11">
        <f>'пятая ц.к.'!C221</f>
        <v>1568.46</v>
      </c>
      <c r="D221" s="228">
        <f>'пятая ц.к.'!D221</f>
        <v>87.7</v>
      </c>
      <c r="E221" s="228">
        <f>'пятая ц.к.'!E221</f>
        <v>0</v>
      </c>
      <c r="F221" s="77">
        <f>'пятая ц.к.'!F221</f>
        <v>3.63</v>
      </c>
      <c r="G221" s="77">
        <f>'пятая ц.к.'!G221</f>
        <v>369.35</v>
      </c>
      <c r="H221" s="77">
        <f>'пятая ц.к.'!H221</f>
        <v>342.58</v>
      </c>
      <c r="I221" s="77">
        <f>'пятая ц.к.'!I221</f>
        <v>232.99</v>
      </c>
      <c r="J221" s="77">
        <f>'пятая ц.к.'!J221</f>
        <v>137.75</v>
      </c>
      <c r="K221" s="77">
        <f>'пятая ц.к.'!K221</f>
        <v>20.65</v>
      </c>
      <c r="L221" s="77">
        <f>'пятая ц.к.'!L221</f>
        <v>19.16</v>
      </c>
      <c r="M221" s="77">
        <f>'пятая ц.к.'!M221</f>
        <v>13.03</v>
      </c>
      <c r="N221" s="77">
        <f>'пятая ц.к.'!N221</f>
        <v>7.7</v>
      </c>
      <c r="O221" s="77">
        <f>'пятая ц.к.'!O221</f>
        <v>0</v>
      </c>
      <c r="P221" s="77">
        <f>'пятая ц.к.'!P221</f>
        <v>0</v>
      </c>
      <c r="Q221" s="77">
        <f>'пятая ц.к.'!Q221</f>
        <v>0</v>
      </c>
      <c r="R221" s="77">
        <f>'пятая ц.к.'!R221</f>
        <v>0</v>
      </c>
      <c r="S221" s="77"/>
      <c r="T221" s="77">
        <f t="shared" si="109"/>
        <v>589.04</v>
      </c>
      <c r="U221" s="77">
        <f t="shared" si="109"/>
        <v>649.01</v>
      </c>
      <c r="V221" s="77">
        <f t="shared" si="109"/>
        <v>410.82</v>
      </c>
      <c r="W221" s="77">
        <f t="shared" si="109"/>
        <v>673.22</v>
      </c>
      <c r="X221" s="25"/>
      <c r="Y221" s="25">
        <f t="shared" si="84"/>
        <v>2530.48</v>
      </c>
      <c r="Z221" s="25">
        <f t="shared" si="85"/>
        <v>2590.4499999999998</v>
      </c>
      <c r="AA221" s="25">
        <f t="shared" si="86"/>
        <v>2352.2600000000002</v>
      </c>
      <c r="AB221" s="25">
        <f t="shared" si="87"/>
        <v>2614.66</v>
      </c>
      <c r="AC221" s="228">
        <f t="shared" si="100"/>
        <v>108.35</v>
      </c>
      <c r="AD221" s="228">
        <f t="shared" si="101"/>
        <v>0</v>
      </c>
      <c r="AE221" s="25"/>
      <c r="AF221" s="25">
        <f t="shared" si="88"/>
        <v>2503.71</v>
      </c>
      <c r="AG221" s="25">
        <f t="shared" si="89"/>
        <v>2563.6799999999998</v>
      </c>
      <c r="AH221" s="25">
        <f t="shared" si="90"/>
        <v>2325.4899999999998</v>
      </c>
      <c r="AI221" s="25">
        <f t="shared" si="91"/>
        <v>2587.89</v>
      </c>
      <c r="AJ221" s="228">
        <f t="shared" si="102"/>
        <v>106.86</v>
      </c>
      <c r="AK221" s="228">
        <f t="shared" si="103"/>
        <v>0</v>
      </c>
      <c r="AL221" s="25"/>
      <c r="AM221" s="25">
        <f t="shared" si="92"/>
        <v>2394.12</v>
      </c>
      <c r="AN221" s="25">
        <f t="shared" si="93"/>
        <v>2454.09</v>
      </c>
      <c r="AO221" s="25">
        <f t="shared" si="94"/>
        <v>2215.9</v>
      </c>
      <c r="AP221" s="25">
        <f t="shared" si="95"/>
        <v>2478.3000000000002</v>
      </c>
      <c r="AQ221" s="228">
        <f t="shared" si="104"/>
        <v>100.73</v>
      </c>
      <c r="AR221" s="228">
        <f t="shared" si="105"/>
        <v>0</v>
      </c>
      <c r="AS221" s="25"/>
      <c r="AT221" s="25">
        <f t="shared" si="96"/>
        <v>2298.88</v>
      </c>
      <c r="AU221" s="25">
        <f t="shared" si="97"/>
        <v>2358.85</v>
      </c>
      <c r="AV221" s="25">
        <f t="shared" si="98"/>
        <v>2120.66</v>
      </c>
      <c r="AW221" s="25">
        <f t="shared" si="99"/>
        <v>2383.06</v>
      </c>
      <c r="AX221" s="228">
        <f t="shared" si="106"/>
        <v>95.4</v>
      </c>
      <c r="AY221" s="228">
        <f t="shared" si="107"/>
        <v>0</v>
      </c>
    </row>
    <row r="222" spans="1:51" ht="15" customHeight="1" x14ac:dyDescent="0.2">
      <c r="A222" s="564"/>
      <c r="B222" s="12">
        <v>20</v>
      </c>
      <c r="C222" s="11">
        <f>'пятая ц.к.'!C222</f>
        <v>1567.41</v>
      </c>
      <c r="D222" s="228">
        <f>'пятая ц.к.'!D222</f>
        <v>0.69</v>
      </c>
      <c r="E222" s="228">
        <f>'пятая ц.к.'!E222</f>
        <v>32.909999999999997</v>
      </c>
      <c r="F222" s="77">
        <f>'пятая ц.к.'!F222</f>
        <v>3.63</v>
      </c>
      <c r="G222" s="77">
        <f>'пятая ц.к.'!G222</f>
        <v>369.11</v>
      </c>
      <c r="H222" s="77">
        <f>'пятая ц.к.'!H222</f>
        <v>342.35</v>
      </c>
      <c r="I222" s="77">
        <f>'пятая ц.к.'!I222</f>
        <v>232.83</v>
      </c>
      <c r="J222" s="77">
        <f>'пятая ц.к.'!J222</f>
        <v>137.66</v>
      </c>
      <c r="K222" s="77">
        <f>'пятая ц.к.'!K222</f>
        <v>0.16</v>
      </c>
      <c r="L222" s="77">
        <f>'пятая ц.к.'!L222</f>
        <v>0.15</v>
      </c>
      <c r="M222" s="77">
        <f>'пятая ц.к.'!M222</f>
        <v>0.1</v>
      </c>
      <c r="N222" s="77">
        <f>'пятая ц.к.'!N222</f>
        <v>0.06</v>
      </c>
      <c r="O222" s="77">
        <f>'пятая ц.к.'!O222</f>
        <v>7.75</v>
      </c>
      <c r="P222" s="77">
        <f>'пятая ц.к.'!P222</f>
        <v>7.19</v>
      </c>
      <c r="Q222" s="77">
        <f>'пятая ц.к.'!Q222</f>
        <v>4.8899999999999997</v>
      </c>
      <c r="R222" s="77">
        <f>'пятая ц.к.'!R222</f>
        <v>2.89</v>
      </c>
      <c r="S222" s="77"/>
      <c r="T222" s="77">
        <f t="shared" si="109"/>
        <v>589.04</v>
      </c>
      <c r="U222" s="77">
        <f t="shared" si="109"/>
        <v>649.01</v>
      </c>
      <c r="V222" s="77">
        <f t="shared" si="109"/>
        <v>410.82</v>
      </c>
      <c r="W222" s="77">
        <f t="shared" si="109"/>
        <v>673.22</v>
      </c>
      <c r="X222" s="25"/>
      <c r="Y222" s="25">
        <f t="shared" si="84"/>
        <v>2529.19</v>
      </c>
      <c r="Z222" s="25">
        <f t="shared" si="85"/>
        <v>2589.16</v>
      </c>
      <c r="AA222" s="25">
        <f t="shared" si="86"/>
        <v>2350.9699999999998</v>
      </c>
      <c r="AB222" s="25">
        <f t="shared" si="87"/>
        <v>2613.37</v>
      </c>
      <c r="AC222" s="228">
        <f t="shared" si="100"/>
        <v>0.85</v>
      </c>
      <c r="AD222" s="228">
        <f t="shared" si="101"/>
        <v>40.659999999999997</v>
      </c>
      <c r="AE222" s="25"/>
      <c r="AF222" s="25">
        <f t="shared" si="88"/>
        <v>2502.4299999999998</v>
      </c>
      <c r="AG222" s="25">
        <f t="shared" si="89"/>
        <v>2562.4</v>
      </c>
      <c r="AH222" s="25">
        <f t="shared" si="90"/>
        <v>2324.21</v>
      </c>
      <c r="AI222" s="25">
        <f t="shared" si="91"/>
        <v>2586.61</v>
      </c>
      <c r="AJ222" s="228">
        <f t="shared" si="102"/>
        <v>0.84</v>
      </c>
      <c r="AK222" s="228">
        <f t="shared" si="103"/>
        <v>40.099999999999994</v>
      </c>
      <c r="AL222" s="25"/>
      <c r="AM222" s="25">
        <f t="shared" si="92"/>
        <v>2392.91</v>
      </c>
      <c r="AN222" s="25">
        <f t="shared" si="93"/>
        <v>2452.88</v>
      </c>
      <c r="AO222" s="25">
        <f t="shared" si="94"/>
        <v>2214.69</v>
      </c>
      <c r="AP222" s="25">
        <f t="shared" si="95"/>
        <v>2477.09</v>
      </c>
      <c r="AQ222" s="228">
        <f t="shared" si="104"/>
        <v>0.78999999999999992</v>
      </c>
      <c r="AR222" s="228">
        <f t="shared" si="105"/>
        <v>37.799999999999997</v>
      </c>
      <c r="AS222" s="25"/>
      <c r="AT222" s="25">
        <f t="shared" si="96"/>
        <v>2297.7399999999998</v>
      </c>
      <c r="AU222" s="25">
        <f t="shared" si="97"/>
        <v>2357.71</v>
      </c>
      <c r="AV222" s="25">
        <f t="shared" si="98"/>
        <v>2119.52</v>
      </c>
      <c r="AW222" s="25">
        <f t="shared" si="99"/>
        <v>2381.92</v>
      </c>
      <c r="AX222" s="228">
        <f t="shared" si="106"/>
        <v>0.75</v>
      </c>
      <c r="AY222" s="228">
        <f t="shared" si="107"/>
        <v>35.799999999999997</v>
      </c>
    </row>
    <row r="223" spans="1:51" ht="15" customHeight="1" x14ac:dyDescent="0.2">
      <c r="A223" s="564"/>
      <c r="B223" s="12">
        <v>21</v>
      </c>
      <c r="C223" s="11">
        <f>'пятая ц.к.'!C223</f>
        <v>1566.69</v>
      </c>
      <c r="D223" s="228">
        <f>'пятая ц.к.'!D223</f>
        <v>0</v>
      </c>
      <c r="E223" s="228">
        <f>'пятая ц.к.'!E223</f>
        <v>145.58000000000001</v>
      </c>
      <c r="F223" s="77">
        <f>'пятая ц.к.'!F223</f>
        <v>3.63</v>
      </c>
      <c r="G223" s="77">
        <f>'пятая ц.к.'!G223</f>
        <v>368.94</v>
      </c>
      <c r="H223" s="77">
        <f>'пятая ц.к.'!H223</f>
        <v>342.19</v>
      </c>
      <c r="I223" s="77">
        <f>'пятая ц.к.'!I223</f>
        <v>232.72</v>
      </c>
      <c r="J223" s="77">
        <f>'пятая ц.к.'!J223</f>
        <v>137.59</v>
      </c>
      <c r="K223" s="77">
        <f>'пятая ц.к.'!K223</f>
        <v>0</v>
      </c>
      <c r="L223" s="77">
        <f>'пятая ц.к.'!L223</f>
        <v>0</v>
      </c>
      <c r="M223" s="77">
        <f>'пятая ц.к.'!M223</f>
        <v>0</v>
      </c>
      <c r="N223" s="77">
        <f>'пятая ц.к.'!N223</f>
        <v>0</v>
      </c>
      <c r="O223" s="77">
        <f>'пятая ц.к.'!O223</f>
        <v>34.28</v>
      </c>
      <c r="P223" s="77">
        <f>'пятая ц.к.'!P223</f>
        <v>31.8</v>
      </c>
      <c r="Q223" s="77">
        <f>'пятая ц.к.'!Q223</f>
        <v>21.63</v>
      </c>
      <c r="R223" s="77">
        <f>'пятая ц.к.'!R223</f>
        <v>12.79</v>
      </c>
      <c r="S223" s="77"/>
      <c r="T223" s="77">
        <f t="shared" si="109"/>
        <v>589.04</v>
      </c>
      <c r="U223" s="77">
        <f t="shared" si="109"/>
        <v>649.01</v>
      </c>
      <c r="V223" s="77">
        <f t="shared" si="109"/>
        <v>410.82</v>
      </c>
      <c r="W223" s="77">
        <f t="shared" si="109"/>
        <v>673.22</v>
      </c>
      <c r="X223" s="25"/>
      <c r="Y223" s="25">
        <f t="shared" si="84"/>
        <v>2528.3000000000002</v>
      </c>
      <c r="Z223" s="25">
        <f t="shared" si="85"/>
        <v>2588.27</v>
      </c>
      <c r="AA223" s="25">
        <f t="shared" si="86"/>
        <v>2350.08</v>
      </c>
      <c r="AB223" s="25">
        <f t="shared" si="87"/>
        <v>2612.48</v>
      </c>
      <c r="AC223" s="228">
        <f t="shared" si="100"/>
        <v>0</v>
      </c>
      <c r="AD223" s="228">
        <f t="shared" si="101"/>
        <v>179.86</v>
      </c>
      <c r="AE223" s="25"/>
      <c r="AF223" s="25">
        <f t="shared" si="88"/>
        <v>2501.5500000000002</v>
      </c>
      <c r="AG223" s="25">
        <f t="shared" si="89"/>
        <v>2561.52</v>
      </c>
      <c r="AH223" s="25">
        <f t="shared" si="90"/>
        <v>2323.33</v>
      </c>
      <c r="AI223" s="25">
        <f t="shared" si="91"/>
        <v>2585.73</v>
      </c>
      <c r="AJ223" s="228">
        <f t="shared" si="102"/>
        <v>0</v>
      </c>
      <c r="AK223" s="228">
        <f t="shared" si="103"/>
        <v>177.38000000000002</v>
      </c>
      <c r="AL223" s="25"/>
      <c r="AM223" s="25">
        <f t="shared" si="92"/>
        <v>2392.08</v>
      </c>
      <c r="AN223" s="25">
        <f t="shared" si="93"/>
        <v>2452.0500000000002</v>
      </c>
      <c r="AO223" s="25">
        <f t="shared" si="94"/>
        <v>2213.86</v>
      </c>
      <c r="AP223" s="25">
        <f t="shared" si="95"/>
        <v>2476.2600000000002</v>
      </c>
      <c r="AQ223" s="228">
        <f t="shared" si="104"/>
        <v>0</v>
      </c>
      <c r="AR223" s="228">
        <f t="shared" si="105"/>
        <v>167.21</v>
      </c>
      <c r="AS223" s="25"/>
      <c r="AT223" s="25">
        <f t="shared" si="96"/>
        <v>2296.9499999999998</v>
      </c>
      <c r="AU223" s="25">
        <f t="shared" si="97"/>
        <v>2356.92</v>
      </c>
      <c r="AV223" s="25">
        <f t="shared" si="98"/>
        <v>2118.73</v>
      </c>
      <c r="AW223" s="25">
        <f t="shared" si="99"/>
        <v>2381.13</v>
      </c>
      <c r="AX223" s="228">
        <f t="shared" si="106"/>
        <v>0</v>
      </c>
      <c r="AY223" s="228">
        <f t="shared" si="107"/>
        <v>158.37</v>
      </c>
    </row>
    <row r="224" spans="1:51" ht="15" customHeight="1" x14ac:dyDescent="0.2">
      <c r="A224" s="564"/>
      <c r="B224" s="12">
        <v>22</v>
      </c>
      <c r="C224" s="11">
        <f>'пятая ц.к.'!C224</f>
        <v>1502.81</v>
      </c>
      <c r="D224" s="228">
        <f>'пятая ц.к.'!D224</f>
        <v>0</v>
      </c>
      <c r="E224" s="228">
        <f>'пятая ц.к.'!E224</f>
        <v>194.45</v>
      </c>
      <c r="F224" s="77">
        <f>'пятая ц.к.'!F224</f>
        <v>3.63</v>
      </c>
      <c r="G224" s="77">
        <f>'пятая ц.к.'!G224</f>
        <v>353.89</v>
      </c>
      <c r="H224" s="77">
        <f>'пятая ц.к.'!H224</f>
        <v>328.24</v>
      </c>
      <c r="I224" s="77">
        <f>'пятая ц.к.'!I224</f>
        <v>223.23</v>
      </c>
      <c r="J224" s="77">
        <f>'пятая ц.к.'!J224</f>
        <v>131.97999999999999</v>
      </c>
      <c r="K224" s="77">
        <f>'пятая ц.к.'!K224</f>
        <v>0</v>
      </c>
      <c r="L224" s="77">
        <f>'пятая ц.к.'!L224</f>
        <v>0</v>
      </c>
      <c r="M224" s="77">
        <f>'пятая ц.к.'!M224</f>
        <v>0</v>
      </c>
      <c r="N224" s="77">
        <f>'пятая ц.к.'!N224</f>
        <v>0</v>
      </c>
      <c r="O224" s="77">
        <f>'пятая ц.к.'!O224</f>
        <v>45.79</v>
      </c>
      <c r="P224" s="77">
        <f>'пятая ц.к.'!P224</f>
        <v>42.47</v>
      </c>
      <c r="Q224" s="77">
        <f>'пятая ц.к.'!Q224</f>
        <v>28.88</v>
      </c>
      <c r="R224" s="77">
        <f>'пятая ц.к.'!R224</f>
        <v>17.079999999999998</v>
      </c>
      <c r="S224" s="77"/>
      <c r="T224" s="77">
        <f t="shared" si="109"/>
        <v>589.04</v>
      </c>
      <c r="U224" s="77">
        <f t="shared" si="109"/>
        <v>649.01</v>
      </c>
      <c r="V224" s="77">
        <f t="shared" si="109"/>
        <v>410.82</v>
      </c>
      <c r="W224" s="77">
        <f t="shared" si="109"/>
        <v>673.22</v>
      </c>
      <c r="X224" s="25"/>
      <c r="Y224" s="25">
        <f t="shared" si="84"/>
        <v>2449.37</v>
      </c>
      <c r="Z224" s="25">
        <f t="shared" si="85"/>
        <v>2509.34</v>
      </c>
      <c r="AA224" s="25">
        <f t="shared" si="86"/>
        <v>2271.15</v>
      </c>
      <c r="AB224" s="25">
        <f t="shared" si="87"/>
        <v>2533.5500000000002</v>
      </c>
      <c r="AC224" s="228">
        <f t="shared" si="100"/>
        <v>0</v>
      </c>
      <c r="AD224" s="228">
        <f t="shared" si="101"/>
        <v>240.23999999999998</v>
      </c>
      <c r="AE224" s="25"/>
      <c r="AF224" s="25">
        <f t="shared" si="88"/>
        <v>2423.7199999999998</v>
      </c>
      <c r="AG224" s="25">
        <f t="shared" si="89"/>
        <v>2483.69</v>
      </c>
      <c r="AH224" s="25">
        <f t="shared" si="90"/>
        <v>2245.5</v>
      </c>
      <c r="AI224" s="25">
        <f t="shared" si="91"/>
        <v>2507.9</v>
      </c>
      <c r="AJ224" s="228">
        <f t="shared" si="102"/>
        <v>0</v>
      </c>
      <c r="AK224" s="228">
        <f t="shared" si="103"/>
        <v>236.92</v>
      </c>
      <c r="AL224" s="25"/>
      <c r="AM224" s="25">
        <f t="shared" si="92"/>
        <v>2318.71</v>
      </c>
      <c r="AN224" s="25">
        <f t="shared" si="93"/>
        <v>2378.6799999999998</v>
      </c>
      <c r="AO224" s="25">
        <f t="shared" si="94"/>
        <v>2140.4899999999998</v>
      </c>
      <c r="AP224" s="25">
        <f t="shared" si="95"/>
        <v>2402.89</v>
      </c>
      <c r="AQ224" s="228">
        <f t="shared" si="104"/>
        <v>0</v>
      </c>
      <c r="AR224" s="228">
        <f t="shared" si="105"/>
        <v>223.32999999999998</v>
      </c>
      <c r="AS224" s="25"/>
      <c r="AT224" s="25">
        <f t="shared" si="96"/>
        <v>2227.46</v>
      </c>
      <c r="AU224" s="25">
        <f t="shared" si="97"/>
        <v>2287.4299999999998</v>
      </c>
      <c r="AV224" s="25">
        <f t="shared" si="98"/>
        <v>2049.2399999999998</v>
      </c>
      <c r="AW224" s="25">
        <f t="shared" si="99"/>
        <v>2311.64</v>
      </c>
      <c r="AX224" s="228">
        <f t="shared" si="106"/>
        <v>0</v>
      </c>
      <c r="AY224" s="228">
        <f t="shared" si="107"/>
        <v>211.52999999999997</v>
      </c>
    </row>
    <row r="225" spans="1:51" ht="15" customHeight="1" x14ac:dyDescent="0.2">
      <c r="A225" s="565"/>
      <c r="B225" s="12">
        <v>23</v>
      </c>
      <c r="C225" s="11">
        <f>'пятая ц.к.'!C225</f>
        <v>1327.14</v>
      </c>
      <c r="D225" s="228">
        <f>'пятая ц.к.'!D225</f>
        <v>0</v>
      </c>
      <c r="E225" s="228">
        <f>'пятая ц.к.'!E225</f>
        <v>252.96</v>
      </c>
      <c r="F225" s="77">
        <f>'пятая ц.к.'!F225</f>
        <v>3.63</v>
      </c>
      <c r="G225" s="77">
        <f>'пятая ц.к.'!G225</f>
        <v>312.52999999999997</v>
      </c>
      <c r="H225" s="77">
        <f>'пятая ц.к.'!H225</f>
        <v>289.87</v>
      </c>
      <c r="I225" s="77">
        <f>'пятая ц.к.'!I225</f>
        <v>197.14</v>
      </c>
      <c r="J225" s="77">
        <f>'пятая ц.к.'!J225</f>
        <v>116.55</v>
      </c>
      <c r="K225" s="77">
        <f>'пятая ц.к.'!K225</f>
        <v>0</v>
      </c>
      <c r="L225" s="77">
        <f>'пятая ц.к.'!L225</f>
        <v>0</v>
      </c>
      <c r="M225" s="77">
        <f>'пятая ц.к.'!M225</f>
        <v>0</v>
      </c>
      <c r="N225" s="77">
        <f>'пятая ц.к.'!N225</f>
        <v>0</v>
      </c>
      <c r="O225" s="77">
        <f>'пятая ц.к.'!O225</f>
        <v>59.57</v>
      </c>
      <c r="P225" s="77">
        <f>'пятая ц.к.'!P225</f>
        <v>55.25</v>
      </c>
      <c r="Q225" s="77">
        <f>'пятая ц.к.'!Q225</f>
        <v>37.58</v>
      </c>
      <c r="R225" s="77">
        <f>'пятая ц.к.'!R225</f>
        <v>22.22</v>
      </c>
      <c r="S225" s="77"/>
      <c r="T225" s="77">
        <f t="shared" si="109"/>
        <v>589.04</v>
      </c>
      <c r="U225" s="77">
        <f t="shared" si="109"/>
        <v>649.01</v>
      </c>
      <c r="V225" s="77">
        <f t="shared" si="109"/>
        <v>410.82</v>
      </c>
      <c r="W225" s="77">
        <f t="shared" si="109"/>
        <v>673.22</v>
      </c>
      <c r="X225" s="25"/>
      <c r="Y225" s="25">
        <f t="shared" si="84"/>
        <v>2232.34</v>
      </c>
      <c r="Z225" s="25">
        <f t="shared" si="85"/>
        <v>2292.31</v>
      </c>
      <c r="AA225" s="25">
        <f t="shared" si="86"/>
        <v>2054.12</v>
      </c>
      <c r="AB225" s="25">
        <f t="shared" si="87"/>
        <v>2316.52</v>
      </c>
      <c r="AC225" s="228">
        <f t="shared" si="100"/>
        <v>0</v>
      </c>
      <c r="AD225" s="228">
        <f t="shared" si="101"/>
        <v>312.53000000000003</v>
      </c>
      <c r="AE225" s="25"/>
      <c r="AF225" s="25">
        <f t="shared" si="88"/>
        <v>2209.6799999999998</v>
      </c>
      <c r="AG225" s="25">
        <f t="shared" si="89"/>
        <v>2269.65</v>
      </c>
      <c r="AH225" s="25">
        <f t="shared" si="90"/>
        <v>2031.46</v>
      </c>
      <c r="AI225" s="25">
        <f t="shared" si="91"/>
        <v>2293.86</v>
      </c>
      <c r="AJ225" s="228">
        <f t="shared" si="102"/>
        <v>0</v>
      </c>
      <c r="AK225" s="228">
        <f t="shared" si="103"/>
        <v>308.21000000000004</v>
      </c>
      <c r="AL225" s="25"/>
      <c r="AM225" s="25">
        <f t="shared" si="92"/>
        <v>2116.9499999999998</v>
      </c>
      <c r="AN225" s="25">
        <f t="shared" si="93"/>
        <v>2176.92</v>
      </c>
      <c r="AO225" s="25">
        <f t="shared" si="94"/>
        <v>1938.73</v>
      </c>
      <c r="AP225" s="25">
        <f t="shared" si="95"/>
        <v>2201.13</v>
      </c>
      <c r="AQ225" s="228">
        <f t="shared" si="104"/>
        <v>0</v>
      </c>
      <c r="AR225" s="228">
        <f t="shared" si="105"/>
        <v>290.54000000000002</v>
      </c>
      <c r="AS225" s="25"/>
      <c r="AT225" s="25">
        <f t="shared" si="96"/>
        <v>2036.36</v>
      </c>
      <c r="AU225" s="25">
        <f t="shared" si="97"/>
        <v>2096.33</v>
      </c>
      <c r="AV225" s="25">
        <f t="shared" si="98"/>
        <v>1858.14</v>
      </c>
      <c r="AW225" s="25">
        <f t="shared" si="99"/>
        <v>2120.54</v>
      </c>
      <c r="AX225" s="228">
        <f t="shared" si="106"/>
        <v>0</v>
      </c>
      <c r="AY225" s="228">
        <f t="shared" si="107"/>
        <v>275.18</v>
      </c>
    </row>
    <row r="226" spans="1:51" ht="15" customHeight="1" x14ac:dyDescent="0.2">
      <c r="A226" s="563">
        <f>'третья ц.к.'!A226:A249</f>
        <v>42988</v>
      </c>
      <c r="B226" s="12">
        <v>0</v>
      </c>
      <c r="C226" s="11">
        <f>'пятая ц.к.'!C226</f>
        <v>1086.4100000000001</v>
      </c>
      <c r="D226" s="228">
        <f>'пятая ц.к.'!D226</f>
        <v>0</v>
      </c>
      <c r="E226" s="228">
        <f>'пятая ц.к.'!E226</f>
        <v>140.32</v>
      </c>
      <c r="F226" s="77">
        <f>'пятая ц.к.'!F226</f>
        <v>3.63</v>
      </c>
      <c r="G226" s="77">
        <f>'пятая ц.к.'!G226</f>
        <v>255.84</v>
      </c>
      <c r="H226" s="77">
        <f>'пятая ц.к.'!H226</f>
        <v>237.29</v>
      </c>
      <c r="I226" s="77">
        <f>'пятая ц.к.'!I226</f>
        <v>161.38</v>
      </c>
      <c r="J226" s="77">
        <f>'пятая ц.к.'!J226</f>
        <v>95.41</v>
      </c>
      <c r="K226" s="77">
        <f>'пятая ц.к.'!K226</f>
        <v>0</v>
      </c>
      <c r="L226" s="77">
        <f>'пятая ц.к.'!L226</f>
        <v>0</v>
      </c>
      <c r="M226" s="77">
        <f>'пятая ц.к.'!M226</f>
        <v>0</v>
      </c>
      <c r="N226" s="77">
        <f>'пятая ц.к.'!N226</f>
        <v>0</v>
      </c>
      <c r="O226" s="77">
        <f>'пятая ц.к.'!O226</f>
        <v>33.04</v>
      </c>
      <c r="P226" s="77">
        <f>'пятая ц.к.'!P226</f>
        <v>30.65</v>
      </c>
      <c r="Q226" s="77">
        <f>'пятая ц.к.'!Q226</f>
        <v>20.84</v>
      </c>
      <c r="R226" s="77">
        <f>'пятая ц.к.'!R226</f>
        <v>12.32</v>
      </c>
      <c r="S226" s="77"/>
      <c r="T226" s="77">
        <f t="shared" si="109"/>
        <v>589.04</v>
      </c>
      <c r="U226" s="77">
        <f t="shared" si="109"/>
        <v>649.01</v>
      </c>
      <c r="V226" s="77">
        <f t="shared" si="109"/>
        <v>410.82</v>
      </c>
      <c r="W226" s="77">
        <f t="shared" si="109"/>
        <v>673.22</v>
      </c>
      <c r="X226" s="25"/>
      <c r="Y226" s="25">
        <f t="shared" si="84"/>
        <v>1934.92</v>
      </c>
      <c r="Z226" s="25">
        <f t="shared" si="85"/>
        <v>1994.89</v>
      </c>
      <c r="AA226" s="25">
        <f t="shared" si="86"/>
        <v>1756.7</v>
      </c>
      <c r="AB226" s="25">
        <f t="shared" si="87"/>
        <v>2019.1</v>
      </c>
      <c r="AC226" s="228">
        <f t="shared" si="100"/>
        <v>0</v>
      </c>
      <c r="AD226" s="228">
        <f t="shared" si="101"/>
        <v>173.35999999999999</v>
      </c>
      <c r="AE226" s="25"/>
      <c r="AF226" s="25">
        <f t="shared" si="88"/>
        <v>1916.37</v>
      </c>
      <c r="AG226" s="25">
        <f t="shared" si="89"/>
        <v>1976.34</v>
      </c>
      <c r="AH226" s="25">
        <f t="shared" si="90"/>
        <v>1738.15</v>
      </c>
      <c r="AI226" s="25">
        <f t="shared" si="91"/>
        <v>2000.55</v>
      </c>
      <c r="AJ226" s="228">
        <f t="shared" si="102"/>
        <v>0</v>
      </c>
      <c r="AK226" s="228">
        <f t="shared" si="103"/>
        <v>170.97</v>
      </c>
      <c r="AL226" s="25"/>
      <c r="AM226" s="25">
        <f t="shared" si="92"/>
        <v>1840.46</v>
      </c>
      <c r="AN226" s="25">
        <f t="shared" si="93"/>
        <v>1900.43</v>
      </c>
      <c r="AO226" s="25">
        <f t="shared" si="94"/>
        <v>1662.24</v>
      </c>
      <c r="AP226" s="25">
        <f t="shared" si="95"/>
        <v>1924.64</v>
      </c>
      <c r="AQ226" s="228">
        <f t="shared" si="104"/>
        <v>0</v>
      </c>
      <c r="AR226" s="228">
        <f t="shared" si="105"/>
        <v>161.16</v>
      </c>
      <c r="AS226" s="25"/>
      <c r="AT226" s="25">
        <f t="shared" si="96"/>
        <v>1774.49</v>
      </c>
      <c r="AU226" s="25">
        <f t="shared" si="97"/>
        <v>1834.46</v>
      </c>
      <c r="AV226" s="25">
        <f t="shared" si="98"/>
        <v>1596.27</v>
      </c>
      <c r="AW226" s="25">
        <f t="shared" si="99"/>
        <v>1858.67</v>
      </c>
      <c r="AX226" s="228">
        <f t="shared" si="106"/>
        <v>0</v>
      </c>
      <c r="AY226" s="228">
        <f t="shared" si="107"/>
        <v>152.63999999999999</v>
      </c>
    </row>
    <row r="227" spans="1:51" ht="15" customHeight="1" x14ac:dyDescent="0.2">
      <c r="A227" s="564"/>
      <c r="B227" s="12">
        <v>1</v>
      </c>
      <c r="C227" s="11">
        <f>'пятая ц.к.'!C227</f>
        <v>962.79</v>
      </c>
      <c r="D227" s="228">
        <f>'пятая ц.к.'!D227</f>
        <v>1.1399999999999999</v>
      </c>
      <c r="E227" s="228">
        <f>'пятая ц.к.'!E227</f>
        <v>0.12</v>
      </c>
      <c r="F227" s="77">
        <f>'пятая ц.к.'!F227</f>
        <v>3.63</v>
      </c>
      <c r="G227" s="77">
        <f>'пятая ц.к.'!G227</f>
        <v>226.73</v>
      </c>
      <c r="H227" s="77">
        <f>'пятая ц.к.'!H227</f>
        <v>210.29</v>
      </c>
      <c r="I227" s="77">
        <f>'пятая ц.к.'!I227</f>
        <v>143.02000000000001</v>
      </c>
      <c r="J227" s="77">
        <f>'пятая ц.к.'!J227</f>
        <v>84.56</v>
      </c>
      <c r="K227" s="77">
        <f>'пятая ц.к.'!K227</f>
        <v>0.27</v>
      </c>
      <c r="L227" s="77">
        <f>'пятая ц.к.'!L227</f>
        <v>0.25</v>
      </c>
      <c r="M227" s="77">
        <f>'пятая ц.к.'!M227</f>
        <v>0.17</v>
      </c>
      <c r="N227" s="77">
        <f>'пятая ц.к.'!N227</f>
        <v>0.1</v>
      </c>
      <c r="O227" s="77">
        <f>'пятая ц.к.'!O227</f>
        <v>0.03</v>
      </c>
      <c r="P227" s="77">
        <f>'пятая ц.к.'!P227</f>
        <v>0.03</v>
      </c>
      <c r="Q227" s="77">
        <f>'пятая ц.к.'!Q227</f>
        <v>0.02</v>
      </c>
      <c r="R227" s="77">
        <f>'пятая ц.к.'!R227</f>
        <v>0.01</v>
      </c>
      <c r="S227" s="77"/>
      <c r="T227" s="77">
        <f t="shared" si="109"/>
        <v>589.04</v>
      </c>
      <c r="U227" s="77">
        <f t="shared" si="109"/>
        <v>649.01</v>
      </c>
      <c r="V227" s="77">
        <f t="shared" si="109"/>
        <v>410.82</v>
      </c>
      <c r="W227" s="77">
        <f t="shared" si="109"/>
        <v>673.22</v>
      </c>
      <c r="X227" s="25"/>
      <c r="Y227" s="25">
        <f t="shared" si="84"/>
        <v>1782.19</v>
      </c>
      <c r="Z227" s="25">
        <f t="shared" si="85"/>
        <v>1842.16</v>
      </c>
      <c r="AA227" s="25">
        <f t="shared" si="86"/>
        <v>1603.97</v>
      </c>
      <c r="AB227" s="25">
        <f t="shared" si="87"/>
        <v>1866.37</v>
      </c>
      <c r="AC227" s="228">
        <f t="shared" si="100"/>
        <v>1.41</v>
      </c>
      <c r="AD227" s="228">
        <f t="shared" si="101"/>
        <v>0.15</v>
      </c>
      <c r="AE227" s="25"/>
      <c r="AF227" s="25">
        <f t="shared" si="88"/>
        <v>1765.75</v>
      </c>
      <c r="AG227" s="25">
        <f t="shared" si="89"/>
        <v>1825.72</v>
      </c>
      <c r="AH227" s="25">
        <f t="shared" si="90"/>
        <v>1587.53</v>
      </c>
      <c r="AI227" s="25">
        <f t="shared" si="91"/>
        <v>1849.93</v>
      </c>
      <c r="AJ227" s="228">
        <f t="shared" si="102"/>
        <v>1.39</v>
      </c>
      <c r="AK227" s="228">
        <f t="shared" si="103"/>
        <v>0.15</v>
      </c>
      <c r="AL227" s="25"/>
      <c r="AM227" s="25">
        <f t="shared" si="92"/>
        <v>1698.48</v>
      </c>
      <c r="AN227" s="25">
        <f t="shared" si="93"/>
        <v>1758.45</v>
      </c>
      <c r="AO227" s="25">
        <f t="shared" si="94"/>
        <v>1520.26</v>
      </c>
      <c r="AP227" s="25">
        <f t="shared" si="95"/>
        <v>1782.66</v>
      </c>
      <c r="AQ227" s="228">
        <f t="shared" si="104"/>
        <v>1.3099999999999998</v>
      </c>
      <c r="AR227" s="228">
        <f t="shared" si="105"/>
        <v>0.13999999999999999</v>
      </c>
      <c r="AS227" s="25"/>
      <c r="AT227" s="25">
        <f t="shared" si="96"/>
        <v>1640.02</v>
      </c>
      <c r="AU227" s="25">
        <f t="shared" si="97"/>
        <v>1699.99</v>
      </c>
      <c r="AV227" s="25">
        <f t="shared" si="98"/>
        <v>1461.8</v>
      </c>
      <c r="AW227" s="25">
        <f t="shared" si="99"/>
        <v>1724.2</v>
      </c>
      <c r="AX227" s="228">
        <f t="shared" si="106"/>
        <v>1.24</v>
      </c>
      <c r="AY227" s="228">
        <f t="shared" si="107"/>
        <v>0.13</v>
      </c>
    </row>
    <row r="228" spans="1:51" ht="15" customHeight="1" x14ac:dyDescent="0.2">
      <c r="A228" s="564"/>
      <c r="B228" s="12">
        <v>2</v>
      </c>
      <c r="C228" s="11">
        <f>'пятая ц.к.'!C228</f>
        <v>931.39</v>
      </c>
      <c r="D228" s="228">
        <f>'пятая ц.к.'!D228</f>
        <v>17.71</v>
      </c>
      <c r="E228" s="228">
        <f>'пятая ц.к.'!E228</f>
        <v>0</v>
      </c>
      <c r="F228" s="77">
        <f>'пятая ц.к.'!F228</f>
        <v>3.63</v>
      </c>
      <c r="G228" s="77">
        <f>'пятая ц.к.'!G228</f>
        <v>219.33</v>
      </c>
      <c r="H228" s="77">
        <f>'пятая ц.к.'!H228</f>
        <v>203.43</v>
      </c>
      <c r="I228" s="77">
        <f>'пятая ц.к.'!I228</f>
        <v>138.35</v>
      </c>
      <c r="J228" s="77">
        <f>'пятая ц.к.'!J228</f>
        <v>81.8</v>
      </c>
      <c r="K228" s="77">
        <f>'пятая ц.к.'!K228</f>
        <v>4.17</v>
      </c>
      <c r="L228" s="77">
        <f>'пятая ц.к.'!L228</f>
        <v>3.87</v>
      </c>
      <c r="M228" s="77">
        <f>'пятая ц.к.'!M228</f>
        <v>2.63</v>
      </c>
      <c r="N228" s="77">
        <f>'пятая ц.к.'!N228</f>
        <v>1.56</v>
      </c>
      <c r="O228" s="77">
        <f>'пятая ц.к.'!O228</f>
        <v>0</v>
      </c>
      <c r="P228" s="77">
        <f>'пятая ц.к.'!P228</f>
        <v>0</v>
      </c>
      <c r="Q228" s="77">
        <f>'пятая ц.к.'!Q228</f>
        <v>0</v>
      </c>
      <c r="R228" s="77">
        <f>'пятая ц.к.'!R228</f>
        <v>0</v>
      </c>
      <c r="S228" s="77"/>
      <c r="T228" s="77">
        <f t="shared" si="109"/>
        <v>589.04</v>
      </c>
      <c r="U228" s="77">
        <f t="shared" si="109"/>
        <v>649.01</v>
      </c>
      <c r="V228" s="77">
        <f t="shared" si="109"/>
        <v>410.82</v>
      </c>
      <c r="W228" s="77">
        <f t="shared" si="109"/>
        <v>673.22</v>
      </c>
      <c r="X228" s="25"/>
      <c r="Y228" s="25">
        <f t="shared" si="84"/>
        <v>1743.39</v>
      </c>
      <c r="Z228" s="25">
        <f t="shared" si="85"/>
        <v>1803.36</v>
      </c>
      <c r="AA228" s="25">
        <f t="shared" si="86"/>
        <v>1565.17</v>
      </c>
      <c r="AB228" s="25">
        <f t="shared" si="87"/>
        <v>1827.57</v>
      </c>
      <c r="AC228" s="228">
        <f t="shared" si="100"/>
        <v>21.880000000000003</v>
      </c>
      <c r="AD228" s="228">
        <f t="shared" si="101"/>
        <v>0</v>
      </c>
      <c r="AE228" s="25"/>
      <c r="AF228" s="25">
        <f t="shared" si="88"/>
        <v>1727.49</v>
      </c>
      <c r="AG228" s="25">
        <f t="shared" si="89"/>
        <v>1787.46</v>
      </c>
      <c r="AH228" s="25">
        <f t="shared" si="90"/>
        <v>1549.27</v>
      </c>
      <c r="AI228" s="25">
        <f t="shared" si="91"/>
        <v>1811.67</v>
      </c>
      <c r="AJ228" s="228">
        <f t="shared" si="102"/>
        <v>21.580000000000002</v>
      </c>
      <c r="AK228" s="228">
        <f t="shared" si="103"/>
        <v>0</v>
      </c>
      <c r="AL228" s="25"/>
      <c r="AM228" s="25">
        <f t="shared" si="92"/>
        <v>1662.41</v>
      </c>
      <c r="AN228" s="25">
        <f t="shared" si="93"/>
        <v>1722.38</v>
      </c>
      <c r="AO228" s="25">
        <f t="shared" si="94"/>
        <v>1484.19</v>
      </c>
      <c r="AP228" s="25">
        <f t="shared" si="95"/>
        <v>1746.59</v>
      </c>
      <c r="AQ228" s="228">
        <f t="shared" si="104"/>
        <v>20.34</v>
      </c>
      <c r="AR228" s="228">
        <f t="shared" si="105"/>
        <v>0</v>
      </c>
      <c r="AS228" s="25"/>
      <c r="AT228" s="25">
        <f t="shared" si="96"/>
        <v>1605.86</v>
      </c>
      <c r="AU228" s="25">
        <f t="shared" si="97"/>
        <v>1665.83</v>
      </c>
      <c r="AV228" s="25">
        <f t="shared" si="98"/>
        <v>1427.64</v>
      </c>
      <c r="AW228" s="25">
        <f t="shared" si="99"/>
        <v>1690.04</v>
      </c>
      <c r="AX228" s="228">
        <f t="shared" si="106"/>
        <v>19.27</v>
      </c>
      <c r="AY228" s="228">
        <f t="shared" si="107"/>
        <v>0</v>
      </c>
    </row>
    <row r="229" spans="1:51" ht="15" customHeight="1" x14ac:dyDescent="0.2">
      <c r="A229" s="564"/>
      <c r="B229" s="12">
        <v>3</v>
      </c>
      <c r="C229" s="11">
        <f>'пятая ц.к.'!C229</f>
        <v>883.52</v>
      </c>
      <c r="D229" s="228">
        <f>'пятая ц.к.'!D229</f>
        <v>0</v>
      </c>
      <c r="E229" s="228">
        <f>'пятая ц.к.'!E229</f>
        <v>18.38</v>
      </c>
      <c r="F229" s="77">
        <f>'пятая ц.к.'!F229</f>
        <v>3.63</v>
      </c>
      <c r="G229" s="77">
        <f>'пятая ц.к.'!G229</f>
        <v>208.06</v>
      </c>
      <c r="H229" s="77">
        <f>'пятая ц.к.'!H229</f>
        <v>192.97</v>
      </c>
      <c r="I229" s="77">
        <f>'пятая ц.к.'!I229</f>
        <v>131.24</v>
      </c>
      <c r="J229" s="77">
        <f>'пятая ц.к.'!J229</f>
        <v>77.59</v>
      </c>
      <c r="K229" s="77">
        <f>'пятая ц.к.'!K229</f>
        <v>0</v>
      </c>
      <c r="L229" s="77">
        <f>'пятая ц.к.'!L229</f>
        <v>0</v>
      </c>
      <c r="M229" s="77">
        <f>'пятая ц.к.'!M229</f>
        <v>0</v>
      </c>
      <c r="N229" s="77">
        <f>'пятая ц.к.'!N229</f>
        <v>0</v>
      </c>
      <c r="O229" s="77">
        <f>'пятая ц.к.'!O229</f>
        <v>4.33</v>
      </c>
      <c r="P229" s="77">
        <f>'пятая ц.к.'!P229</f>
        <v>4.01</v>
      </c>
      <c r="Q229" s="77">
        <f>'пятая ц.к.'!Q229</f>
        <v>2.73</v>
      </c>
      <c r="R229" s="77">
        <f>'пятая ц.к.'!R229</f>
        <v>1.61</v>
      </c>
      <c r="S229" s="77"/>
      <c r="T229" s="77">
        <f t="shared" si="109"/>
        <v>589.04</v>
      </c>
      <c r="U229" s="77">
        <f t="shared" si="109"/>
        <v>649.01</v>
      </c>
      <c r="V229" s="77">
        <f t="shared" si="109"/>
        <v>410.82</v>
      </c>
      <c r="W229" s="77">
        <f t="shared" si="109"/>
        <v>673.22</v>
      </c>
      <c r="X229" s="25"/>
      <c r="Y229" s="25">
        <f t="shared" si="84"/>
        <v>1684.25</v>
      </c>
      <c r="Z229" s="25">
        <f t="shared" si="85"/>
        <v>1744.22</v>
      </c>
      <c r="AA229" s="25">
        <f t="shared" si="86"/>
        <v>1506.03</v>
      </c>
      <c r="AB229" s="25">
        <f t="shared" si="87"/>
        <v>1768.43</v>
      </c>
      <c r="AC229" s="228">
        <f t="shared" si="100"/>
        <v>0</v>
      </c>
      <c r="AD229" s="228">
        <f t="shared" si="101"/>
        <v>22.71</v>
      </c>
      <c r="AE229" s="25"/>
      <c r="AF229" s="25">
        <f t="shared" si="88"/>
        <v>1669.16</v>
      </c>
      <c r="AG229" s="25">
        <f t="shared" si="89"/>
        <v>1729.13</v>
      </c>
      <c r="AH229" s="25">
        <f t="shared" si="90"/>
        <v>1490.94</v>
      </c>
      <c r="AI229" s="25">
        <f t="shared" si="91"/>
        <v>1753.34</v>
      </c>
      <c r="AJ229" s="228">
        <f t="shared" si="102"/>
        <v>0</v>
      </c>
      <c r="AK229" s="228">
        <f t="shared" si="103"/>
        <v>22.39</v>
      </c>
      <c r="AL229" s="25"/>
      <c r="AM229" s="25">
        <f t="shared" si="92"/>
        <v>1607.43</v>
      </c>
      <c r="AN229" s="25">
        <f t="shared" si="93"/>
        <v>1667.4</v>
      </c>
      <c r="AO229" s="25">
        <f t="shared" si="94"/>
        <v>1429.21</v>
      </c>
      <c r="AP229" s="25">
        <f t="shared" si="95"/>
        <v>1691.61</v>
      </c>
      <c r="AQ229" s="228">
        <f t="shared" si="104"/>
        <v>0</v>
      </c>
      <c r="AR229" s="228">
        <f t="shared" si="105"/>
        <v>21.11</v>
      </c>
      <c r="AS229" s="25"/>
      <c r="AT229" s="25">
        <f t="shared" si="96"/>
        <v>1553.78</v>
      </c>
      <c r="AU229" s="25">
        <f t="shared" si="97"/>
        <v>1613.75</v>
      </c>
      <c r="AV229" s="25">
        <f t="shared" si="98"/>
        <v>1375.56</v>
      </c>
      <c r="AW229" s="25">
        <f t="shared" si="99"/>
        <v>1637.96</v>
      </c>
      <c r="AX229" s="228">
        <f t="shared" si="106"/>
        <v>0</v>
      </c>
      <c r="AY229" s="228">
        <f t="shared" si="107"/>
        <v>19.989999999999998</v>
      </c>
    </row>
    <row r="230" spans="1:51" ht="15" customHeight="1" x14ac:dyDescent="0.2">
      <c r="A230" s="564"/>
      <c r="B230" s="12">
        <v>4</v>
      </c>
      <c r="C230" s="11">
        <f>'пятая ц.к.'!C230</f>
        <v>891.82</v>
      </c>
      <c r="D230" s="228">
        <f>'пятая ц.к.'!D230</f>
        <v>0</v>
      </c>
      <c r="E230" s="228">
        <f>'пятая ц.к.'!E230</f>
        <v>87.51</v>
      </c>
      <c r="F230" s="77">
        <f>'пятая ц.к.'!F230</f>
        <v>3.63</v>
      </c>
      <c r="G230" s="77">
        <f>'пятая ц.к.'!G230</f>
        <v>210.01</v>
      </c>
      <c r="H230" s="77">
        <f>'пятая ц.к.'!H230</f>
        <v>194.79</v>
      </c>
      <c r="I230" s="77">
        <f>'пятая ц.к.'!I230</f>
        <v>132.47</v>
      </c>
      <c r="J230" s="77">
        <f>'пятая ц.к.'!J230</f>
        <v>78.319999999999993</v>
      </c>
      <c r="K230" s="77">
        <f>'пятая ц.к.'!K230</f>
        <v>0</v>
      </c>
      <c r="L230" s="77">
        <f>'пятая ц.к.'!L230</f>
        <v>0</v>
      </c>
      <c r="M230" s="77">
        <f>'пятая ц.к.'!M230</f>
        <v>0</v>
      </c>
      <c r="N230" s="77">
        <f>'пятая ц.к.'!N230</f>
        <v>0</v>
      </c>
      <c r="O230" s="77">
        <f>'пятая ц.к.'!O230</f>
        <v>20.61</v>
      </c>
      <c r="P230" s="77">
        <f>'пятая ц.к.'!P230</f>
        <v>19.11</v>
      </c>
      <c r="Q230" s="77">
        <f>'пятая ц.к.'!Q230</f>
        <v>13</v>
      </c>
      <c r="R230" s="77">
        <f>'пятая ц.к.'!R230</f>
        <v>7.69</v>
      </c>
      <c r="S230" s="77"/>
      <c r="T230" s="77">
        <f t="shared" si="109"/>
        <v>589.04</v>
      </c>
      <c r="U230" s="77">
        <f t="shared" si="109"/>
        <v>649.01</v>
      </c>
      <c r="V230" s="77">
        <f t="shared" si="109"/>
        <v>410.82</v>
      </c>
      <c r="W230" s="77">
        <f t="shared" si="109"/>
        <v>673.22</v>
      </c>
      <c r="X230" s="25"/>
      <c r="Y230" s="25">
        <f t="shared" si="84"/>
        <v>1694.5</v>
      </c>
      <c r="Z230" s="25">
        <f t="shared" si="85"/>
        <v>1754.47</v>
      </c>
      <c r="AA230" s="25">
        <f t="shared" si="86"/>
        <v>1516.28</v>
      </c>
      <c r="AB230" s="25">
        <f t="shared" si="87"/>
        <v>1778.68</v>
      </c>
      <c r="AC230" s="228">
        <f t="shared" si="100"/>
        <v>0</v>
      </c>
      <c r="AD230" s="228">
        <f t="shared" si="101"/>
        <v>108.12</v>
      </c>
      <c r="AE230" s="25"/>
      <c r="AF230" s="25">
        <f t="shared" si="88"/>
        <v>1679.28</v>
      </c>
      <c r="AG230" s="25">
        <f t="shared" si="89"/>
        <v>1739.25</v>
      </c>
      <c r="AH230" s="25">
        <f t="shared" si="90"/>
        <v>1501.06</v>
      </c>
      <c r="AI230" s="25">
        <f t="shared" si="91"/>
        <v>1763.46</v>
      </c>
      <c r="AJ230" s="228">
        <f t="shared" si="102"/>
        <v>0</v>
      </c>
      <c r="AK230" s="228">
        <f t="shared" si="103"/>
        <v>106.62</v>
      </c>
      <c r="AL230" s="25"/>
      <c r="AM230" s="25">
        <f t="shared" si="92"/>
        <v>1616.96</v>
      </c>
      <c r="AN230" s="25">
        <f t="shared" si="93"/>
        <v>1676.93</v>
      </c>
      <c r="AO230" s="25">
        <f t="shared" si="94"/>
        <v>1438.74</v>
      </c>
      <c r="AP230" s="25">
        <f t="shared" si="95"/>
        <v>1701.14</v>
      </c>
      <c r="AQ230" s="228">
        <f t="shared" si="104"/>
        <v>0</v>
      </c>
      <c r="AR230" s="228">
        <f t="shared" si="105"/>
        <v>100.51</v>
      </c>
      <c r="AS230" s="25"/>
      <c r="AT230" s="25">
        <f t="shared" si="96"/>
        <v>1562.81</v>
      </c>
      <c r="AU230" s="25">
        <f t="shared" si="97"/>
        <v>1622.78</v>
      </c>
      <c r="AV230" s="25">
        <f t="shared" si="98"/>
        <v>1384.59</v>
      </c>
      <c r="AW230" s="25">
        <f t="shared" si="99"/>
        <v>1646.99</v>
      </c>
      <c r="AX230" s="228">
        <f t="shared" si="106"/>
        <v>0</v>
      </c>
      <c r="AY230" s="228">
        <f t="shared" si="107"/>
        <v>95.2</v>
      </c>
    </row>
    <row r="231" spans="1:51" ht="15" customHeight="1" x14ac:dyDescent="0.2">
      <c r="A231" s="564"/>
      <c r="B231" s="12">
        <v>5</v>
      </c>
      <c r="C231" s="11">
        <f>'пятая ц.к.'!C231</f>
        <v>925.15</v>
      </c>
      <c r="D231" s="228">
        <f>'пятая ц.к.'!D231</f>
        <v>0</v>
      </c>
      <c r="E231" s="228">
        <f>'пятая ц.к.'!E231</f>
        <v>75.87</v>
      </c>
      <c r="F231" s="77">
        <f>'пятая ц.к.'!F231</f>
        <v>3.63</v>
      </c>
      <c r="G231" s="77">
        <f>'пятая ц.к.'!G231</f>
        <v>217.86</v>
      </c>
      <c r="H231" s="77">
        <f>'пятая ц.к.'!H231</f>
        <v>202.07</v>
      </c>
      <c r="I231" s="77">
        <f>'пятая ц.к.'!I231</f>
        <v>137.43</v>
      </c>
      <c r="J231" s="77">
        <f>'пятая ц.к.'!J231</f>
        <v>81.25</v>
      </c>
      <c r="K231" s="77">
        <f>'пятая ц.к.'!K231</f>
        <v>0</v>
      </c>
      <c r="L231" s="77">
        <f>'пятая ц.к.'!L231</f>
        <v>0</v>
      </c>
      <c r="M231" s="77">
        <f>'пятая ц.к.'!M231</f>
        <v>0</v>
      </c>
      <c r="N231" s="77">
        <f>'пятая ц.к.'!N231</f>
        <v>0</v>
      </c>
      <c r="O231" s="77">
        <f>'пятая ц.к.'!O231</f>
        <v>17.87</v>
      </c>
      <c r="P231" s="77">
        <f>'пятая ц.к.'!P231</f>
        <v>16.57</v>
      </c>
      <c r="Q231" s="77">
        <f>'пятая ц.к.'!Q231</f>
        <v>11.27</v>
      </c>
      <c r="R231" s="77">
        <f>'пятая ц.к.'!R231</f>
        <v>6.66</v>
      </c>
      <c r="S231" s="77"/>
      <c r="T231" s="77">
        <f t="shared" si="109"/>
        <v>589.04</v>
      </c>
      <c r="U231" s="77">
        <f t="shared" si="109"/>
        <v>649.01</v>
      </c>
      <c r="V231" s="77">
        <f t="shared" si="109"/>
        <v>410.82</v>
      </c>
      <c r="W231" s="77">
        <f t="shared" si="109"/>
        <v>673.22</v>
      </c>
      <c r="X231" s="25"/>
      <c r="Y231" s="25">
        <f t="shared" si="84"/>
        <v>1735.68</v>
      </c>
      <c r="Z231" s="25">
        <f t="shared" si="85"/>
        <v>1795.65</v>
      </c>
      <c r="AA231" s="25">
        <f t="shared" si="86"/>
        <v>1557.46</v>
      </c>
      <c r="AB231" s="25">
        <f t="shared" si="87"/>
        <v>1819.86</v>
      </c>
      <c r="AC231" s="228">
        <f t="shared" si="100"/>
        <v>0</v>
      </c>
      <c r="AD231" s="228">
        <f t="shared" si="101"/>
        <v>93.740000000000009</v>
      </c>
      <c r="AE231" s="25"/>
      <c r="AF231" s="25">
        <f t="shared" si="88"/>
        <v>1719.89</v>
      </c>
      <c r="AG231" s="25">
        <f t="shared" si="89"/>
        <v>1779.86</v>
      </c>
      <c r="AH231" s="25">
        <f t="shared" si="90"/>
        <v>1541.67</v>
      </c>
      <c r="AI231" s="25">
        <f t="shared" si="91"/>
        <v>1804.07</v>
      </c>
      <c r="AJ231" s="228">
        <f t="shared" si="102"/>
        <v>0</v>
      </c>
      <c r="AK231" s="228">
        <f t="shared" si="103"/>
        <v>92.44</v>
      </c>
      <c r="AL231" s="25"/>
      <c r="AM231" s="25">
        <f t="shared" si="92"/>
        <v>1655.25</v>
      </c>
      <c r="AN231" s="25">
        <f t="shared" si="93"/>
        <v>1715.22</v>
      </c>
      <c r="AO231" s="25">
        <f t="shared" si="94"/>
        <v>1477.03</v>
      </c>
      <c r="AP231" s="25">
        <f t="shared" si="95"/>
        <v>1739.43</v>
      </c>
      <c r="AQ231" s="228">
        <f t="shared" si="104"/>
        <v>0</v>
      </c>
      <c r="AR231" s="228">
        <f t="shared" si="105"/>
        <v>87.14</v>
      </c>
      <c r="AS231" s="25"/>
      <c r="AT231" s="25">
        <f t="shared" si="96"/>
        <v>1599.07</v>
      </c>
      <c r="AU231" s="25">
        <f t="shared" si="97"/>
        <v>1659.04</v>
      </c>
      <c r="AV231" s="25">
        <f t="shared" si="98"/>
        <v>1420.85</v>
      </c>
      <c r="AW231" s="25">
        <f t="shared" si="99"/>
        <v>1683.25</v>
      </c>
      <c r="AX231" s="228">
        <f t="shared" si="106"/>
        <v>0</v>
      </c>
      <c r="AY231" s="228">
        <f t="shared" si="107"/>
        <v>82.53</v>
      </c>
    </row>
    <row r="232" spans="1:51" ht="15" customHeight="1" x14ac:dyDescent="0.2">
      <c r="A232" s="564"/>
      <c r="B232" s="12">
        <v>6</v>
      </c>
      <c r="C232" s="11">
        <f>'пятая ц.к.'!C232</f>
        <v>964.55</v>
      </c>
      <c r="D232" s="228">
        <f>'пятая ц.к.'!D232</f>
        <v>32.1</v>
      </c>
      <c r="E232" s="228">
        <f>'пятая ц.к.'!E232</f>
        <v>0</v>
      </c>
      <c r="F232" s="77">
        <f>'пятая ц.к.'!F232</f>
        <v>3.63</v>
      </c>
      <c r="G232" s="77">
        <f>'пятая ц.к.'!G232</f>
        <v>227.14</v>
      </c>
      <c r="H232" s="77">
        <f>'пятая ц.к.'!H232</f>
        <v>210.67</v>
      </c>
      <c r="I232" s="77">
        <f>'пятая ц.к.'!I232</f>
        <v>143.28</v>
      </c>
      <c r="J232" s="77">
        <f>'пятая ц.к.'!J232</f>
        <v>84.71</v>
      </c>
      <c r="K232" s="77">
        <f>'пятая ц.к.'!K232</f>
        <v>7.56</v>
      </c>
      <c r="L232" s="77">
        <f>'пятая ц.к.'!L232</f>
        <v>7.01</v>
      </c>
      <c r="M232" s="77">
        <f>'пятая ц.к.'!M232</f>
        <v>4.7699999999999996</v>
      </c>
      <c r="N232" s="77">
        <f>'пятая ц.к.'!N232</f>
        <v>2.82</v>
      </c>
      <c r="O232" s="77">
        <f>'пятая ц.к.'!O232</f>
        <v>0</v>
      </c>
      <c r="P232" s="77">
        <f>'пятая ц.к.'!P232</f>
        <v>0</v>
      </c>
      <c r="Q232" s="77">
        <f>'пятая ц.к.'!Q232</f>
        <v>0</v>
      </c>
      <c r="R232" s="77">
        <f>'пятая ц.к.'!R232</f>
        <v>0</v>
      </c>
      <c r="S232" s="77"/>
      <c r="T232" s="77">
        <f t="shared" si="109"/>
        <v>589.04</v>
      </c>
      <c r="U232" s="77">
        <f t="shared" si="109"/>
        <v>649.01</v>
      </c>
      <c r="V232" s="77">
        <f t="shared" si="109"/>
        <v>410.82</v>
      </c>
      <c r="W232" s="77">
        <f t="shared" si="109"/>
        <v>673.22</v>
      </c>
      <c r="X232" s="25"/>
      <c r="Y232" s="25">
        <f t="shared" si="84"/>
        <v>1784.36</v>
      </c>
      <c r="Z232" s="25">
        <f t="shared" si="85"/>
        <v>1844.33</v>
      </c>
      <c r="AA232" s="25">
        <f t="shared" si="86"/>
        <v>1606.14</v>
      </c>
      <c r="AB232" s="25">
        <f t="shared" si="87"/>
        <v>1868.54</v>
      </c>
      <c r="AC232" s="228">
        <f t="shared" si="100"/>
        <v>39.660000000000004</v>
      </c>
      <c r="AD232" s="228">
        <f t="shared" si="101"/>
        <v>0</v>
      </c>
      <c r="AE232" s="25"/>
      <c r="AF232" s="25">
        <f t="shared" si="88"/>
        <v>1767.89</v>
      </c>
      <c r="AG232" s="25">
        <f t="shared" si="89"/>
        <v>1827.86</v>
      </c>
      <c r="AH232" s="25">
        <f t="shared" si="90"/>
        <v>1589.67</v>
      </c>
      <c r="AI232" s="25">
        <f t="shared" si="91"/>
        <v>1852.07</v>
      </c>
      <c r="AJ232" s="228">
        <f t="shared" si="102"/>
        <v>39.11</v>
      </c>
      <c r="AK232" s="228">
        <f t="shared" si="103"/>
        <v>0</v>
      </c>
      <c r="AL232" s="25"/>
      <c r="AM232" s="25">
        <f t="shared" si="92"/>
        <v>1700.5</v>
      </c>
      <c r="AN232" s="25">
        <f t="shared" si="93"/>
        <v>1760.47</v>
      </c>
      <c r="AO232" s="25">
        <f t="shared" si="94"/>
        <v>1522.28</v>
      </c>
      <c r="AP232" s="25">
        <f t="shared" si="95"/>
        <v>1784.68</v>
      </c>
      <c r="AQ232" s="228">
        <f t="shared" si="104"/>
        <v>36.870000000000005</v>
      </c>
      <c r="AR232" s="228">
        <f t="shared" si="105"/>
        <v>0</v>
      </c>
      <c r="AS232" s="25"/>
      <c r="AT232" s="25">
        <f t="shared" si="96"/>
        <v>1641.93</v>
      </c>
      <c r="AU232" s="25">
        <f t="shared" si="97"/>
        <v>1701.9</v>
      </c>
      <c r="AV232" s="25">
        <f t="shared" si="98"/>
        <v>1463.71</v>
      </c>
      <c r="AW232" s="25">
        <f t="shared" si="99"/>
        <v>1726.11</v>
      </c>
      <c r="AX232" s="228">
        <f t="shared" si="106"/>
        <v>34.92</v>
      </c>
      <c r="AY232" s="228">
        <f t="shared" si="107"/>
        <v>0</v>
      </c>
    </row>
    <row r="233" spans="1:51" ht="15" customHeight="1" x14ac:dyDescent="0.2">
      <c r="A233" s="564"/>
      <c r="B233" s="12">
        <v>7</v>
      </c>
      <c r="C233" s="11">
        <f>'пятая ц.к.'!C233</f>
        <v>1027.3699999999999</v>
      </c>
      <c r="D233" s="228">
        <f>'пятая ц.к.'!D233</f>
        <v>65.400000000000006</v>
      </c>
      <c r="E233" s="228">
        <f>'пятая ц.к.'!E233</f>
        <v>0</v>
      </c>
      <c r="F233" s="77">
        <f>'пятая ц.к.'!F233</f>
        <v>3.63</v>
      </c>
      <c r="G233" s="77">
        <f>'пятая ц.к.'!G233</f>
        <v>241.93</v>
      </c>
      <c r="H233" s="77">
        <f>'пятая ц.к.'!H233</f>
        <v>224.39</v>
      </c>
      <c r="I233" s="77">
        <f>'пятая ц.к.'!I233</f>
        <v>152.61000000000001</v>
      </c>
      <c r="J233" s="77">
        <f>'пятая ц.к.'!J233</f>
        <v>90.23</v>
      </c>
      <c r="K233" s="77">
        <f>'пятая ц.к.'!K233</f>
        <v>15.4</v>
      </c>
      <c r="L233" s="77">
        <f>'пятая ц.к.'!L233</f>
        <v>14.28</v>
      </c>
      <c r="M233" s="77">
        <f>'пятая ц.к.'!M233</f>
        <v>9.7100000000000009</v>
      </c>
      <c r="N233" s="77">
        <f>'пятая ц.к.'!N233</f>
        <v>5.74</v>
      </c>
      <c r="O233" s="77">
        <f>'пятая ц.к.'!O233</f>
        <v>0</v>
      </c>
      <c r="P233" s="77">
        <f>'пятая ц.к.'!P233</f>
        <v>0</v>
      </c>
      <c r="Q233" s="77">
        <f>'пятая ц.к.'!Q233</f>
        <v>0</v>
      </c>
      <c r="R233" s="77">
        <f>'пятая ц.к.'!R233</f>
        <v>0</v>
      </c>
      <c r="S233" s="77"/>
      <c r="T233" s="77">
        <f t="shared" si="109"/>
        <v>589.04</v>
      </c>
      <c r="U233" s="77">
        <f t="shared" si="109"/>
        <v>649.01</v>
      </c>
      <c r="V233" s="77">
        <f t="shared" si="109"/>
        <v>410.82</v>
      </c>
      <c r="W233" s="77">
        <f t="shared" si="109"/>
        <v>673.22</v>
      </c>
      <c r="X233" s="25"/>
      <c r="Y233" s="25">
        <f t="shared" si="84"/>
        <v>1861.97</v>
      </c>
      <c r="Z233" s="25">
        <f t="shared" si="85"/>
        <v>1921.94</v>
      </c>
      <c r="AA233" s="25">
        <f t="shared" si="86"/>
        <v>1683.75</v>
      </c>
      <c r="AB233" s="25">
        <f t="shared" si="87"/>
        <v>1946.15</v>
      </c>
      <c r="AC233" s="228">
        <f t="shared" si="100"/>
        <v>80.800000000000011</v>
      </c>
      <c r="AD233" s="228">
        <f t="shared" si="101"/>
        <v>0</v>
      </c>
      <c r="AE233" s="25"/>
      <c r="AF233" s="25">
        <f t="shared" si="88"/>
        <v>1844.43</v>
      </c>
      <c r="AG233" s="25">
        <f t="shared" si="89"/>
        <v>1904.4</v>
      </c>
      <c r="AH233" s="25">
        <f t="shared" si="90"/>
        <v>1666.21</v>
      </c>
      <c r="AI233" s="25">
        <f t="shared" si="91"/>
        <v>1928.61</v>
      </c>
      <c r="AJ233" s="228">
        <f t="shared" si="102"/>
        <v>79.680000000000007</v>
      </c>
      <c r="AK233" s="228">
        <f t="shared" si="103"/>
        <v>0</v>
      </c>
      <c r="AL233" s="25"/>
      <c r="AM233" s="25">
        <f t="shared" si="92"/>
        <v>1772.65</v>
      </c>
      <c r="AN233" s="25">
        <f t="shared" si="93"/>
        <v>1832.62</v>
      </c>
      <c r="AO233" s="25">
        <f t="shared" si="94"/>
        <v>1594.43</v>
      </c>
      <c r="AP233" s="25">
        <f t="shared" si="95"/>
        <v>1856.83</v>
      </c>
      <c r="AQ233" s="228">
        <f t="shared" si="104"/>
        <v>75.110000000000014</v>
      </c>
      <c r="AR233" s="228">
        <f t="shared" si="105"/>
        <v>0</v>
      </c>
      <c r="AS233" s="25"/>
      <c r="AT233" s="25">
        <f t="shared" si="96"/>
        <v>1710.27</v>
      </c>
      <c r="AU233" s="25">
        <f t="shared" si="97"/>
        <v>1770.24</v>
      </c>
      <c r="AV233" s="25">
        <f t="shared" si="98"/>
        <v>1532.05</v>
      </c>
      <c r="AW233" s="25">
        <f t="shared" si="99"/>
        <v>1794.45</v>
      </c>
      <c r="AX233" s="228">
        <f t="shared" si="106"/>
        <v>71.14</v>
      </c>
      <c r="AY233" s="228">
        <f t="shared" si="107"/>
        <v>0</v>
      </c>
    </row>
    <row r="234" spans="1:51" ht="15" customHeight="1" x14ac:dyDescent="0.2">
      <c r="A234" s="564"/>
      <c r="B234" s="12">
        <v>8</v>
      </c>
      <c r="C234" s="11">
        <f>'пятая ц.к.'!C234</f>
        <v>1282.17</v>
      </c>
      <c r="D234" s="228">
        <f>'пятая ц.к.'!D234</f>
        <v>0</v>
      </c>
      <c r="E234" s="228">
        <f>'пятая ц.к.'!E234</f>
        <v>41.82</v>
      </c>
      <c r="F234" s="77">
        <f>'пятая ц.к.'!F234</f>
        <v>3.63</v>
      </c>
      <c r="G234" s="77">
        <f>'пятая ц.к.'!G234</f>
        <v>301.94</v>
      </c>
      <c r="H234" s="77">
        <f>'пятая ц.к.'!H234</f>
        <v>280.05</v>
      </c>
      <c r="I234" s="77">
        <f>'пятая ц.к.'!I234</f>
        <v>190.46</v>
      </c>
      <c r="J234" s="77">
        <f>'пятая ц.к.'!J234</f>
        <v>112.61</v>
      </c>
      <c r="K234" s="77">
        <f>'пятая ц.к.'!K234</f>
        <v>0</v>
      </c>
      <c r="L234" s="77">
        <f>'пятая ц.к.'!L234</f>
        <v>0</v>
      </c>
      <c r="M234" s="77">
        <f>'пятая ц.к.'!M234</f>
        <v>0</v>
      </c>
      <c r="N234" s="77">
        <f>'пятая ц.к.'!N234</f>
        <v>0</v>
      </c>
      <c r="O234" s="77">
        <f>'пятая ц.к.'!O234</f>
        <v>9.85</v>
      </c>
      <c r="P234" s="77">
        <f>'пятая ц.к.'!P234</f>
        <v>9.1300000000000008</v>
      </c>
      <c r="Q234" s="77">
        <f>'пятая ц.к.'!Q234</f>
        <v>6.21</v>
      </c>
      <c r="R234" s="77">
        <f>'пятая ц.к.'!R234</f>
        <v>3.67</v>
      </c>
      <c r="S234" s="77"/>
      <c r="T234" s="77">
        <f t="shared" si="109"/>
        <v>589.04</v>
      </c>
      <c r="U234" s="77">
        <f t="shared" si="109"/>
        <v>649.01</v>
      </c>
      <c r="V234" s="77">
        <f t="shared" si="109"/>
        <v>410.82</v>
      </c>
      <c r="W234" s="77">
        <f t="shared" si="109"/>
        <v>673.22</v>
      </c>
      <c r="X234" s="25"/>
      <c r="Y234" s="25">
        <f t="shared" si="84"/>
        <v>2176.7800000000002</v>
      </c>
      <c r="Z234" s="25">
        <f t="shared" si="85"/>
        <v>2236.75</v>
      </c>
      <c r="AA234" s="25">
        <f t="shared" si="86"/>
        <v>1998.56</v>
      </c>
      <c r="AB234" s="25">
        <f t="shared" si="87"/>
        <v>2260.96</v>
      </c>
      <c r="AC234" s="228">
        <f t="shared" si="100"/>
        <v>0</v>
      </c>
      <c r="AD234" s="228">
        <f t="shared" si="101"/>
        <v>51.67</v>
      </c>
      <c r="AE234" s="25"/>
      <c r="AF234" s="25">
        <f t="shared" si="88"/>
        <v>2154.89</v>
      </c>
      <c r="AG234" s="25">
        <f t="shared" si="89"/>
        <v>2214.86</v>
      </c>
      <c r="AH234" s="25">
        <f t="shared" si="90"/>
        <v>1976.67</v>
      </c>
      <c r="AI234" s="25">
        <f t="shared" si="91"/>
        <v>2239.0700000000002</v>
      </c>
      <c r="AJ234" s="228">
        <f t="shared" si="102"/>
        <v>0</v>
      </c>
      <c r="AK234" s="228">
        <f t="shared" si="103"/>
        <v>50.95</v>
      </c>
      <c r="AL234" s="25"/>
      <c r="AM234" s="25">
        <f t="shared" si="92"/>
        <v>2065.3000000000002</v>
      </c>
      <c r="AN234" s="25">
        <f t="shared" si="93"/>
        <v>2125.27</v>
      </c>
      <c r="AO234" s="25">
        <f t="shared" si="94"/>
        <v>1887.08</v>
      </c>
      <c r="AP234" s="25">
        <f t="shared" si="95"/>
        <v>2149.48</v>
      </c>
      <c r="AQ234" s="228">
        <f t="shared" si="104"/>
        <v>0</v>
      </c>
      <c r="AR234" s="228">
        <f t="shared" si="105"/>
        <v>48.03</v>
      </c>
      <c r="AS234" s="25"/>
      <c r="AT234" s="25">
        <f t="shared" si="96"/>
        <v>1987.45</v>
      </c>
      <c r="AU234" s="25">
        <f t="shared" si="97"/>
        <v>2047.42</v>
      </c>
      <c r="AV234" s="25">
        <f t="shared" si="98"/>
        <v>1809.23</v>
      </c>
      <c r="AW234" s="25">
        <f t="shared" si="99"/>
        <v>2071.63</v>
      </c>
      <c r="AX234" s="228">
        <f t="shared" si="106"/>
        <v>0</v>
      </c>
      <c r="AY234" s="228">
        <f t="shared" si="107"/>
        <v>45.49</v>
      </c>
    </row>
    <row r="235" spans="1:51" ht="15" customHeight="1" x14ac:dyDescent="0.2">
      <c r="A235" s="564"/>
      <c r="B235" s="12">
        <v>9</v>
      </c>
      <c r="C235" s="11">
        <f>'пятая ц.к.'!C235</f>
        <v>1411.12</v>
      </c>
      <c r="D235" s="228">
        <f>'пятая ц.к.'!D235</f>
        <v>24.24</v>
      </c>
      <c r="E235" s="228">
        <f>'пятая ц.к.'!E235</f>
        <v>0</v>
      </c>
      <c r="F235" s="77">
        <f>'пятая ц.к.'!F235</f>
        <v>3.63</v>
      </c>
      <c r="G235" s="77">
        <f>'пятая ц.к.'!G235</f>
        <v>332.3</v>
      </c>
      <c r="H235" s="77">
        <f>'пятая ц.к.'!H235</f>
        <v>308.20999999999998</v>
      </c>
      <c r="I235" s="77">
        <f>'пятая ц.к.'!I235</f>
        <v>209.61</v>
      </c>
      <c r="J235" s="77">
        <f>'пятая ц.к.'!J235</f>
        <v>123.93</v>
      </c>
      <c r="K235" s="77">
        <f>'пятая ц.к.'!K235</f>
        <v>5.71</v>
      </c>
      <c r="L235" s="77">
        <f>'пятая ц.к.'!L235</f>
        <v>5.29</v>
      </c>
      <c r="M235" s="77">
        <f>'пятая ц.к.'!M235</f>
        <v>3.6</v>
      </c>
      <c r="N235" s="77">
        <f>'пятая ц.к.'!N235</f>
        <v>2.13</v>
      </c>
      <c r="O235" s="77">
        <f>'пятая ц.к.'!O235</f>
        <v>0</v>
      </c>
      <c r="P235" s="77">
        <f>'пятая ц.к.'!P235</f>
        <v>0</v>
      </c>
      <c r="Q235" s="77">
        <f>'пятая ц.к.'!Q235</f>
        <v>0</v>
      </c>
      <c r="R235" s="77">
        <f>'пятая ц.к.'!R235</f>
        <v>0</v>
      </c>
      <c r="S235" s="77"/>
      <c r="T235" s="77">
        <f t="shared" si="109"/>
        <v>589.04</v>
      </c>
      <c r="U235" s="77">
        <f t="shared" si="109"/>
        <v>649.01</v>
      </c>
      <c r="V235" s="77">
        <f t="shared" si="109"/>
        <v>410.82</v>
      </c>
      <c r="W235" s="77">
        <f t="shared" si="109"/>
        <v>673.22</v>
      </c>
      <c r="X235" s="25"/>
      <c r="Y235" s="25">
        <f t="shared" si="84"/>
        <v>2336.09</v>
      </c>
      <c r="Z235" s="25">
        <f t="shared" si="85"/>
        <v>2396.06</v>
      </c>
      <c r="AA235" s="25">
        <f t="shared" si="86"/>
        <v>2157.87</v>
      </c>
      <c r="AB235" s="25">
        <f t="shared" si="87"/>
        <v>2420.27</v>
      </c>
      <c r="AC235" s="228">
        <f t="shared" si="100"/>
        <v>29.95</v>
      </c>
      <c r="AD235" s="228">
        <f t="shared" si="101"/>
        <v>0</v>
      </c>
      <c r="AE235" s="25"/>
      <c r="AF235" s="25">
        <f t="shared" si="88"/>
        <v>2312</v>
      </c>
      <c r="AG235" s="25">
        <f t="shared" si="89"/>
        <v>2371.9699999999998</v>
      </c>
      <c r="AH235" s="25">
        <f t="shared" si="90"/>
        <v>2133.7800000000002</v>
      </c>
      <c r="AI235" s="25">
        <f t="shared" si="91"/>
        <v>2396.1799999999998</v>
      </c>
      <c r="AJ235" s="228">
        <f t="shared" si="102"/>
        <v>29.529999999999998</v>
      </c>
      <c r="AK235" s="228">
        <f t="shared" si="103"/>
        <v>0</v>
      </c>
      <c r="AL235" s="25"/>
      <c r="AM235" s="25">
        <f t="shared" si="92"/>
        <v>2213.4</v>
      </c>
      <c r="AN235" s="25">
        <f t="shared" si="93"/>
        <v>2273.37</v>
      </c>
      <c r="AO235" s="25">
        <f t="shared" si="94"/>
        <v>2035.18</v>
      </c>
      <c r="AP235" s="25">
        <f t="shared" si="95"/>
        <v>2297.58</v>
      </c>
      <c r="AQ235" s="228">
        <f t="shared" si="104"/>
        <v>27.84</v>
      </c>
      <c r="AR235" s="228">
        <f t="shared" si="105"/>
        <v>0</v>
      </c>
      <c r="AS235" s="25"/>
      <c r="AT235" s="25">
        <f t="shared" si="96"/>
        <v>2127.7199999999998</v>
      </c>
      <c r="AU235" s="25">
        <f t="shared" si="97"/>
        <v>2187.69</v>
      </c>
      <c r="AV235" s="25">
        <f t="shared" si="98"/>
        <v>1949.5</v>
      </c>
      <c r="AW235" s="25">
        <f t="shared" si="99"/>
        <v>2211.9</v>
      </c>
      <c r="AX235" s="228">
        <f t="shared" si="106"/>
        <v>26.369999999999997</v>
      </c>
      <c r="AY235" s="228">
        <f t="shared" si="107"/>
        <v>0</v>
      </c>
    </row>
    <row r="236" spans="1:51" ht="15" customHeight="1" x14ac:dyDescent="0.2">
      <c r="A236" s="564"/>
      <c r="B236" s="12">
        <v>10</v>
      </c>
      <c r="C236" s="11">
        <f>'пятая ц.к.'!C236</f>
        <v>1415.99</v>
      </c>
      <c r="D236" s="228">
        <f>'пятая ц.к.'!D236</f>
        <v>1.08</v>
      </c>
      <c r="E236" s="228">
        <f>'пятая ц.к.'!E236</f>
        <v>0.39</v>
      </c>
      <c r="F236" s="77">
        <f>'пятая ц.к.'!F236</f>
        <v>3.63</v>
      </c>
      <c r="G236" s="77">
        <f>'пятая ц.к.'!G236</f>
        <v>333.45</v>
      </c>
      <c r="H236" s="77">
        <f>'пятая ц.к.'!H236</f>
        <v>309.27</v>
      </c>
      <c r="I236" s="77">
        <f>'пятая ц.к.'!I236</f>
        <v>210.34</v>
      </c>
      <c r="J236" s="77">
        <f>'пятая ц.к.'!J236</f>
        <v>124.36</v>
      </c>
      <c r="K236" s="77">
        <f>'пятая ц.к.'!K236</f>
        <v>0.25</v>
      </c>
      <c r="L236" s="77">
        <f>'пятая ц.к.'!L236</f>
        <v>0.24</v>
      </c>
      <c r="M236" s="77">
        <f>'пятая ц.к.'!M236</f>
        <v>0.16</v>
      </c>
      <c r="N236" s="77">
        <f>'пятая ц.к.'!N236</f>
        <v>0.09</v>
      </c>
      <c r="O236" s="77">
        <f>'пятая ц.к.'!O236</f>
        <v>0.09</v>
      </c>
      <c r="P236" s="77">
        <f>'пятая ц.к.'!P236</f>
        <v>0.09</v>
      </c>
      <c r="Q236" s="77">
        <f>'пятая ц.к.'!Q236</f>
        <v>0.06</v>
      </c>
      <c r="R236" s="77">
        <f>'пятая ц.к.'!R236</f>
        <v>0.03</v>
      </c>
      <c r="S236" s="77"/>
      <c r="T236" s="77">
        <f t="shared" ref="T236:W251" si="110">T235</f>
        <v>589.04</v>
      </c>
      <c r="U236" s="77">
        <f t="shared" si="110"/>
        <v>649.01</v>
      </c>
      <c r="V236" s="77">
        <f t="shared" si="110"/>
        <v>410.82</v>
      </c>
      <c r="W236" s="77">
        <f t="shared" si="110"/>
        <v>673.22</v>
      </c>
      <c r="X236" s="25"/>
      <c r="Y236" s="25">
        <f t="shared" si="84"/>
        <v>2342.11</v>
      </c>
      <c r="Z236" s="25">
        <f t="shared" si="85"/>
        <v>2402.08</v>
      </c>
      <c r="AA236" s="25">
        <f t="shared" si="86"/>
        <v>2163.89</v>
      </c>
      <c r="AB236" s="25">
        <f t="shared" si="87"/>
        <v>2426.29</v>
      </c>
      <c r="AC236" s="228">
        <f t="shared" si="100"/>
        <v>1.33</v>
      </c>
      <c r="AD236" s="228">
        <f t="shared" si="101"/>
        <v>0.48</v>
      </c>
      <c r="AE236" s="25"/>
      <c r="AF236" s="25">
        <f t="shared" si="88"/>
        <v>2317.9299999999998</v>
      </c>
      <c r="AG236" s="25">
        <f t="shared" si="89"/>
        <v>2377.9</v>
      </c>
      <c r="AH236" s="25">
        <f t="shared" si="90"/>
        <v>2139.71</v>
      </c>
      <c r="AI236" s="25">
        <f t="shared" si="91"/>
        <v>2402.11</v>
      </c>
      <c r="AJ236" s="228">
        <f t="shared" si="102"/>
        <v>1.32</v>
      </c>
      <c r="AK236" s="228">
        <f t="shared" si="103"/>
        <v>0.48</v>
      </c>
      <c r="AL236" s="25"/>
      <c r="AM236" s="25">
        <f t="shared" si="92"/>
        <v>2219</v>
      </c>
      <c r="AN236" s="25">
        <f t="shared" si="93"/>
        <v>2278.9699999999998</v>
      </c>
      <c r="AO236" s="25">
        <f t="shared" si="94"/>
        <v>2040.78</v>
      </c>
      <c r="AP236" s="25">
        <f t="shared" si="95"/>
        <v>2303.1799999999998</v>
      </c>
      <c r="AQ236" s="228">
        <f t="shared" si="104"/>
        <v>1.24</v>
      </c>
      <c r="AR236" s="228">
        <f t="shared" si="105"/>
        <v>0.45</v>
      </c>
      <c r="AS236" s="25"/>
      <c r="AT236" s="25">
        <f t="shared" si="96"/>
        <v>2133.02</v>
      </c>
      <c r="AU236" s="25">
        <f t="shared" si="97"/>
        <v>2192.9899999999998</v>
      </c>
      <c r="AV236" s="25">
        <f t="shared" si="98"/>
        <v>1954.8</v>
      </c>
      <c r="AW236" s="25">
        <f t="shared" si="99"/>
        <v>2217.1999999999998</v>
      </c>
      <c r="AX236" s="228">
        <f t="shared" si="106"/>
        <v>1.1700000000000002</v>
      </c>
      <c r="AY236" s="228">
        <f t="shared" si="107"/>
        <v>0.42000000000000004</v>
      </c>
    </row>
    <row r="237" spans="1:51" ht="15" customHeight="1" x14ac:dyDescent="0.2">
      <c r="A237" s="564"/>
      <c r="B237" s="12">
        <v>11</v>
      </c>
      <c r="C237" s="11">
        <f>'пятая ц.к.'!C237</f>
        <v>1413.98</v>
      </c>
      <c r="D237" s="228">
        <f>'пятая ц.к.'!D237</f>
        <v>0</v>
      </c>
      <c r="E237" s="228">
        <f>'пятая ц.к.'!E237</f>
        <v>17.77</v>
      </c>
      <c r="F237" s="77">
        <f>'пятая ц.к.'!F237</f>
        <v>3.63</v>
      </c>
      <c r="G237" s="77">
        <f>'пятая ц.к.'!G237</f>
        <v>332.98</v>
      </c>
      <c r="H237" s="77">
        <f>'пятая ц.к.'!H237</f>
        <v>308.83999999999997</v>
      </c>
      <c r="I237" s="77">
        <f>'пятая ц.к.'!I237</f>
        <v>210.04</v>
      </c>
      <c r="J237" s="77">
        <f>'пятая ц.к.'!J237</f>
        <v>124.18</v>
      </c>
      <c r="K237" s="77">
        <f>'пятая ц.к.'!K237</f>
        <v>0</v>
      </c>
      <c r="L237" s="77">
        <f>'пятая ц.к.'!L237</f>
        <v>0</v>
      </c>
      <c r="M237" s="77">
        <f>'пятая ц.к.'!M237</f>
        <v>0</v>
      </c>
      <c r="N237" s="77">
        <f>'пятая ц.к.'!N237</f>
        <v>0</v>
      </c>
      <c r="O237" s="77">
        <f>'пятая ц.к.'!O237</f>
        <v>4.18</v>
      </c>
      <c r="P237" s="77">
        <f>'пятая ц.к.'!P237</f>
        <v>3.88</v>
      </c>
      <c r="Q237" s="77">
        <f>'пятая ц.к.'!Q237</f>
        <v>2.64</v>
      </c>
      <c r="R237" s="77">
        <f>'пятая ц.к.'!R237</f>
        <v>1.56</v>
      </c>
      <c r="S237" s="77"/>
      <c r="T237" s="77">
        <f t="shared" si="110"/>
        <v>589.04</v>
      </c>
      <c r="U237" s="77">
        <f t="shared" si="110"/>
        <v>649.01</v>
      </c>
      <c r="V237" s="77">
        <f t="shared" si="110"/>
        <v>410.82</v>
      </c>
      <c r="W237" s="77">
        <f t="shared" si="110"/>
        <v>673.22</v>
      </c>
      <c r="X237" s="25"/>
      <c r="Y237" s="25">
        <f t="shared" si="84"/>
        <v>2339.63</v>
      </c>
      <c r="Z237" s="25">
        <f t="shared" si="85"/>
        <v>2399.6</v>
      </c>
      <c r="AA237" s="25">
        <f t="shared" si="86"/>
        <v>2161.41</v>
      </c>
      <c r="AB237" s="25">
        <f t="shared" si="87"/>
        <v>2423.81</v>
      </c>
      <c r="AC237" s="228">
        <f t="shared" si="100"/>
        <v>0</v>
      </c>
      <c r="AD237" s="228">
        <f t="shared" si="101"/>
        <v>21.95</v>
      </c>
      <c r="AE237" s="25"/>
      <c r="AF237" s="25">
        <f t="shared" si="88"/>
        <v>2315.4899999999998</v>
      </c>
      <c r="AG237" s="25">
        <f t="shared" si="89"/>
        <v>2375.46</v>
      </c>
      <c r="AH237" s="25">
        <f t="shared" si="90"/>
        <v>2137.27</v>
      </c>
      <c r="AI237" s="25">
        <f t="shared" si="91"/>
        <v>2399.67</v>
      </c>
      <c r="AJ237" s="228">
        <f t="shared" si="102"/>
        <v>0</v>
      </c>
      <c r="AK237" s="228">
        <f t="shared" si="103"/>
        <v>21.65</v>
      </c>
      <c r="AL237" s="25"/>
      <c r="AM237" s="25">
        <f t="shared" si="92"/>
        <v>2216.69</v>
      </c>
      <c r="AN237" s="25">
        <f t="shared" si="93"/>
        <v>2276.66</v>
      </c>
      <c r="AO237" s="25">
        <f t="shared" si="94"/>
        <v>2038.47</v>
      </c>
      <c r="AP237" s="25">
        <f t="shared" si="95"/>
        <v>2300.87</v>
      </c>
      <c r="AQ237" s="228">
        <f t="shared" si="104"/>
        <v>0</v>
      </c>
      <c r="AR237" s="228">
        <f t="shared" si="105"/>
        <v>20.41</v>
      </c>
      <c r="AS237" s="25"/>
      <c r="AT237" s="25">
        <f t="shared" si="96"/>
        <v>2130.83</v>
      </c>
      <c r="AU237" s="25">
        <f t="shared" si="97"/>
        <v>2190.8000000000002</v>
      </c>
      <c r="AV237" s="25">
        <f t="shared" si="98"/>
        <v>1952.61</v>
      </c>
      <c r="AW237" s="25">
        <f t="shared" si="99"/>
        <v>2215.0100000000002</v>
      </c>
      <c r="AX237" s="228">
        <f t="shared" si="106"/>
        <v>0</v>
      </c>
      <c r="AY237" s="228">
        <f t="shared" si="107"/>
        <v>19.329999999999998</v>
      </c>
    </row>
    <row r="238" spans="1:51" ht="15" customHeight="1" x14ac:dyDescent="0.2">
      <c r="A238" s="564"/>
      <c r="B238" s="12">
        <v>12</v>
      </c>
      <c r="C238" s="11">
        <f>'пятая ц.к.'!C238</f>
        <v>1411.7</v>
      </c>
      <c r="D238" s="228">
        <f>'пятая ц.к.'!D238</f>
        <v>0</v>
      </c>
      <c r="E238" s="228">
        <f>'пятая ц.к.'!E238</f>
        <v>56.38</v>
      </c>
      <c r="F238" s="77">
        <f>'пятая ц.к.'!F238</f>
        <v>3.63</v>
      </c>
      <c r="G238" s="77">
        <f>'пятая ц.к.'!G238</f>
        <v>332.44</v>
      </c>
      <c r="H238" s="77">
        <f>'пятая ц.к.'!H238</f>
        <v>308.33999999999997</v>
      </c>
      <c r="I238" s="77">
        <f>'пятая ц.к.'!I238</f>
        <v>209.7</v>
      </c>
      <c r="J238" s="77">
        <f>'пятая ц.к.'!J238</f>
        <v>123.98</v>
      </c>
      <c r="K238" s="77">
        <f>'пятая ц.к.'!K238</f>
        <v>0</v>
      </c>
      <c r="L238" s="77">
        <f>'пятая ц.к.'!L238</f>
        <v>0</v>
      </c>
      <c r="M238" s="77">
        <f>'пятая ц.к.'!M238</f>
        <v>0</v>
      </c>
      <c r="N238" s="77">
        <f>'пятая ц.к.'!N238</f>
        <v>0</v>
      </c>
      <c r="O238" s="77">
        <f>'пятая ц.к.'!O238</f>
        <v>13.28</v>
      </c>
      <c r="P238" s="77">
        <f>'пятая ц.к.'!P238</f>
        <v>12.31</v>
      </c>
      <c r="Q238" s="77">
        <f>'пятая ц.к.'!Q238</f>
        <v>8.3699999999999992</v>
      </c>
      <c r="R238" s="77">
        <f>'пятая ц.к.'!R238</f>
        <v>4.95</v>
      </c>
      <c r="S238" s="77"/>
      <c r="T238" s="77">
        <f t="shared" si="110"/>
        <v>589.04</v>
      </c>
      <c r="U238" s="77">
        <f t="shared" si="110"/>
        <v>649.01</v>
      </c>
      <c r="V238" s="77">
        <f t="shared" si="110"/>
        <v>410.82</v>
      </c>
      <c r="W238" s="77">
        <f t="shared" si="110"/>
        <v>673.22</v>
      </c>
      <c r="X238" s="25"/>
      <c r="Y238" s="25">
        <f t="shared" si="84"/>
        <v>2336.81</v>
      </c>
      <c r="Z238" s="25">
        <f t="shared" si="85"/>
        <v>2396.7800000000002</v>
      </c>
      <c r="AA238" s="25">
        <f t="shared" si="86"/>
        <v>2158.59</v>
      </c>
      <c r="AB238" s="25">
        <f t="shared" si="87"/>
        <v>2420.9899999999998</v>
      </c>
      <c r="AC238" s="228">
        <f t="shared" si="100"/>
        <v>0</v>
      </c>
      <c r="AD238" s="228">
        <f t="shared" si="101"/>
        <v>69.66</v>
      </c>
      <c r="AE238" s="25"/>
      <c r="AF238" s="25">
        <f t="shared" si="88"/>
        <v>2312.71</v>
      </c>
      <c r="AG238" s="25">
        <f t="shared" si="89"/>
        <v>2372.6799999999998</v>
      </c>
      <c r="AH238" s="25">
        <f t="shared" si="90"/>
        <v>2134.4899999999998</v>
      </c>
      <c r="AI238" s="25">
        <f t="shared" si="91"/>
        <v>2396.89</v>
      </c>
      <c r="AJ238" s="228">
        <f t="shared" si="102"/>
        <v>0</v>
      </c>
      <c r="AK238" s="228">
        <f t="shared" si="103"/>
        <v>68.69</v>
      </c>
      <c r="AL238" s="25"/>
      <c r="AM238" s="25">
        <f t="shared" si="92"/>
        <v>2214.0700000000002</v>
      </c>
      <c r="AN238" s="25">
        <f t="shared" si="93"/>
        <v>2274.04</v>
      </c>
      <c r="AO238" s="25">
        <f t="shared" si="94"/>
        <v>2035.85</v>
      </c>
      <c r="AP238" s="25">
        <f t="shared" si="95"/>
        <v>2298.25</v>
      </c>
      <c r="AQ238" s="228">
        <f t="shared" si="104"/>
        <v>0</v>
      </c>
      <c r="AR238" s="228">
        <f t="shared" si="105"/>
        <v>64.75</v>
      </c>
      <c r="AS238" s="25"/>
      <c r="AT238" s="25">
        <f t="shared" si="96"/>
        <v>2128.35</v>
      </c>
      <c r="AU238" s="25">
        <f t="shared" si="97"/>
        <v>2188.3200000000002</v>
      </c>
      <c r="AV238" s="25">
        <f t="shared" si="98"/>
        <v>1950.13</v>
      </c>
      <c r="AW238" s="25">
        <f t="shared" si="99"/>
        <v>2212.5300000000002</v>
      </c>
      <c r="AX238" s="228">
        <f t="shared" si="106"/>
        <v>0</v>
      </c>
      <c r="AY238" s="228">
        <f t="shared" si="107"/>
        <v>61.330000000000005</v>
      </c>
    </row>
    <row r="239" spans="1:51" ht="15" customHeight="1" x14ac:dyDescent="0.2">
      <c r="A239" s="564"/>
      <c r="B239" s="12">
        <v>13</v>
      </c>
      <c r="C239" s="11">
        <f>'пятая ц.к.'!C239</f>
        <v>1413.99</v>
      </c>
      <c r="D239" s="228">
        <f>'пятая ц.к.'!D239</f>
        <v>0</v>
      </c>
      <c r="E239" s="228">
        <f>'пятая ц.к.'!E239</f>
        <v>82.69</v>
      </c>
      <c r="F239" s="77">
        <f>'пятая ц.к.'!F239</f>
        <v>3.63</v>
      </c>
      <c r="G239" s="77">
        <f>'пятая ц.к.'!G239</f>
        <v>332.98</v>
      </c>
      <c r="H239" s="77">
        <f>'пятая ц.к.'!H239</f>
        <v>308.83999999999997</v>
      </c>
      <c r="I239" s="77">
        <f>'пятая ц.к.'!I239</f>
        <v>210.04</v>
      </c>
      <c r="J239" s="77">
        <f>'пятая ц.к.'!J239</f>
        <v>124.18</v>
      </c>
      <c r="K239" s="77">
        <f>'пятая ц.к.'!K239</f>
        <v>0</v>
      </c>
      <c r="L239" s="77">
        <f>'пятая ц.к.'!L239</f>
        <v>0</v>
      </c>
      <c r="M239" s="77">
        <f>'пятая ц.к.'!M239</f>
        <v>0</v>
      </c>
      <c r="N239" s="77">
        <f>'пятая ц.к.'!N239</f>
        <v>0</v>
      </c>
      <c r="O239" s="77">
        <f>'пятая ц.к.'!O239</f>
        <v>19.47</v>
      </c>
      <c r="P239" s="77">
        <f>'пятая ц.к.'!P239</f>
        <v>18.059999999999999</v>
      </c>
      <c r="Q239" s="77">
        <f>'пятая ц.к.'!Q239</f>
        <v>12.28</v>
      </c>
      <c r="R239" s="77">
        <f>'пятая ц.к.'!R239</f>
        <v>7.26</v>
      </c>
      <c r="S239" s="77"/>
      <c r="T239" s="77">
        <f t="shared" si="110"/>
        <v>589.04</v>
      </c>
      <c r="U239" s="77">
        <f t="shared" si="110"/>
        <v>649.01</v>
      </c>
      <c r="V239" s="77">
        <f t="shared" si="110"/>
        <v>410.82</v>
      </c>
      <c r="W239" s="77">
        <f t="shared" si="110"/>
        <v>673.22</v>
      </c>
      <c r="X239" s="25"/>
      <c r="Y239" s="25">
        <f t="shared" si="84"/>
        <v>2339.64</v>
      </c>
      <c r="Z239" s="25">
        <f t="shared" si="85"/>
        <v>2399.61</v>
      </c>
      <c r="AA239" s="25">
        <f t="shared" si="86"/>
        <v>2161.42</v>
      </c>
      <c r="AB239" s="25">
        <f t="shared" si="87"/>
        <v>2423.8200000000002</v>
      </c>
      <c r="AC239" s="228">
        <f t="shared" si="100"/>
        <v>0</v>
      </c>
      <c r="AD239" s="228">
        <f t="shared" si="101"/>
        <v>102.16</v>
      </c>
      <c r="AE239" s="25"/>
      <c r="AF239" s="25">
        <f t="shared" si="88"/>
        <v>2315.5</v>
      </c>
      <c r="AG239" s="25">
        <f t="shared" si="89"/>
        <v>2375.4699999999998</v>
      </c>
      <c r="AH239" s="25">
        <f t="shared" si="90"/>
        <v>2137.2800000000002</v>
      </c>
      <c r="AI239" s="25">
        <f t="shared" si="91"/>
        <v>2399.6799999999998</v>
      </c>
      <c r="AJ239" s="228">
        <f t="shared" si="102"/>
        <v>0</v>
      </c>
      <c r="AK239" s="228">
        <f t="shared" si="103"/>
        <v>100.75</v>
      </c>
      <c r="AL239" s="25"/>
      <c r="AM239" s="25">
        <f t="shared" si="92"/>
        <v>2216.6999999999998</v>
      </c>
      <c r="AN239" s="25">
        <f t="shared" si="93"/>
        <v>2276.67</v>
      </c>
      <c r="AO239" s="25">
        <f t="shared" si="94"/>
        <v>2038.48</v>
      </c>
      <c r="AP239" s="25">
        <f t="shared" si="95"/>
        <v>2300.88</v>
      </c>
      <c r="AQ239" s="228">
        <f t="shared" si="104"/>
        <v>0</v>
      </c>
      <c r="AR239" s="228">
        <f t="shared" si="105"/>
        <v>94.97</v>
      </c>
      <c r="AS239" s="25"/>
      <c r="AT239" s="25">
        <f t="shared" si="96"/>
        <v>2130.84</v>
      </c>
      <c r="AU239" s="25">
        <f t="shared" si="97"/>
        <v>2190.81</v>
      </c>
      <c r="AV239" s="25">
        <f t="shared" si="98"/>
        <v>1952.62</v>
      </c>
      <c r="AW239" s="25">
        <f t="shared" si="99"/>
        <v>2215.02</v>
      </c>
      <c r="AX239" s="228">
        <f t="shared" si="106"/>
        <v>0</v>
      </c>
      <c r="AY239" s="228">
        <f t="shared" si="107"/>
        <v>89.95</v>
      </c>
    </row>
    <row r="240" spans="1:51" ht="15" customHeight="1" x14ac:dyDescent="0.2">
      <c r="A240" s="564"/>
      <c r="B240" s="12">
        <v>14</v>
      </c>
      <c r="C240" s="11">
        <f>'пятая ц.к.'!C240</f>
        <v>1416.77</v>
      </c>
      <c r="D240" s="228">
        <f>'пятая ц.к.'!D240</f>
        <v>0</v>
      </c>
      <c r="E240" s="228">
        <f>'пятая ц.к.'!E240</f>
        <v>98.03</v>
      </c>
      <c r="F240" s="77">
        <f>'пятая ц.к.'!F240</f>
        <v>3.63</v>
      </c>
      <c r="G240" s="77">
        <f>'пятая ц.к.'!G240</f>
        <v>333.63</v>
      </c>
      <c r="H240" s="77">
        <f>'пятая ц.к.'!H240</f>
        <v>309.45</v>
      </c>
      <c r="I240" s="77">
        <f>'пятая ц.к.'!I240</f>
        <v>210.45</v>
      </c>
      <c r="J240" s="77">
        <f>'пятая ц.к.'!J240</f>
        <v>124.43</v>
      </c>
      <c r="K240" s="77">
        <f>'пятая ц.к.'!K240</f>
        <v>0</v>
      </c>
      <c r="L240" s="77">
        <f>'пятая ц.к.'!L240</f>
        <v>0</v>
      </c>
      <c r="M240" s="77">
        <f>'пятая ц.к.'!M240</f>
        <v>0</v>
      </c>
      <c r="N240" s="77">
        <f>'пятая ц.к.'!N240</f>
        <v>0</v>
      </c>
      <c r="O240" s="77">
        <f>'пятая ц.к.'!O240</f>
        <v>23.08</v>
      </c>
      <c r="P240" s="77">
        <f>'пятая ц.к.'!P240</f>
        <v>21.41</v>
      </c>
      <c r="Q240" s="77">
        <f>'пятая ц.к.'!Q240</f>
        <v>14.56</v>
      </c>
      <c r="R240" s="77">
        <f>'пятая ц.к.'!R240</f>
        <v>8.61</v>
      </c>
      <c r="S240" s="77"/>
      <c r="T240" s="77">
        <f t="shared" si="110"/>
        <v>589.04</v>
      </c>
      <c r="U240" s="77">
        <f t="shared" si="110"/>
        <v>649.01</v>
      </c>
      <c r="V240" s="77">
        <f t="shared" si="110"/>
        <v>410.82</v>
      </c>
      <c r="W240" s="77">
        <f t="shared" si="110"/>
        <v>673.22</v>
      </c>
      <c r="X240" s="25"/>
      <c r="Y240" s="25">
        <f t="shared" si="84"/>
        <v>2343.0700000000002</v>
      </c>
      <c r="Z240" s="25">
        <f t="shared" si="85"/>
        <v>2403.04</v>
      </c>
      <c r="AA240" s="25">
        <f t="shared" si="86"/>
        <v>2164.85</v>
      </c>
      <c r="AB240" s="25">
        <f t="shared" si="87"/>
        <v>2427.25</v>
      </c>
      <c r="AC240" s="228">
        <f t="shared" si="100"/>
        <v>0</v>
      </c>
      <c r="AD240" s="228">
        <f t="shared" si="101"/>
        <v>121.11</v>
      </c>
      <c r="AE240" s="25"/>
      <c r="AF240" s="25">
        <f t="shared" si="88"/>
        <v>2318.89</v>
      </c>
      <c r="AG240" s="25">
        <f t="shared" si="89"/>
        <v>2378.86</v>
      </c>
      <c r="AH240" s="25">
        <f t="shared" si="90"/>
        <v>2140.67</v>
      </c>
      <c r="AI240" s="25">
        <f t="shared" si="91"/>
        <v>2403.0700000000002</v>
      </c>
      <c r="AJ240" s="228">
        <f t="shared" si="102"/>
        <v>0</v>
      </c>
      <c r="AK240" s="228">
        <f t="shared" si="103"/>
        <v>119.44</v>
      </c>
      <c r="AL240" s="25"/>
      <c r="AM240" s="25">
        <f t="shared" si="92"/>
        <v>2219.89</v>
      </c>
      <c r="AN240" s="25">
        <f t="shared" si="93"/>
        <v>2279.86</v>
      </c>
      <c r="AO240" s="25">
        <f t="shared" si="94"/>
        <v>2041.67</v>
      </c>
      <c r="AP240" s="25">
        <f t="shared" si="95"/>
        <v>2304.0700000000002</v>
      </c>
      <c r="AQ240" s="228">
        <f t="shared" si="104"/>
        <v>0</v>
      </c>
      <c r="AR240" s="228">
        <f t="shared" si="105"/>
        <v>112.59</v>
      </c>
      <c r="AS240" s="25"/>
      <c r="AT240" s="25">
        <f t="shared" si="96"/>
        <v>2133.87</v>
      </c>
      <c r="AU240" s="25">
        <f t="shared" si="97"/>
        <v>2193.84</v>
      </c>
      <c r="AV240" s="25">
        <f t="shared" si="98"/>
        <v>1955.65</v>
      </c>
      <c r="AW240" s="25">
        <f t="shared" si="99"/>
        <v>2218.0500000000002</v>
      </c>
      <c r="AX240" s="228">
        <f t="shared" si="106"/>
        <v>0</v>
      </c>
      <c r="AY240" s="228">
        <f t="shared" si="107"/>
        <v>106.64</v>
      </c>
    </row>
    <row r="241" spans="1:51" ht="15" customHeight="1" x14ac:dyDescent="0.2">
      <c r="A241" s="564"/>
      <c r="B241" s="12">
        <v>15</v>
      </c>
      <c r="C241" s="11">
        <f>'пятая ц.к.'!C241</f>
        <v>1417.46</v>
      </c>
      <c r="D241" s="228">
        <f>'пятая ц.к.'!D241</f>
        <v>0</v>
      </c>
      <c r="E241" s="228">
        <f>'пятая ц.к.'!E241</f>
        <v>265.77</v>
      </c>
      <c r="F241" s="77">
        <f>'пятая ц.к.'!F241</f>
        <v>3.63</v>
      </c>
      <c r="G241" s="77">
        <f>'пятая ц.к.'!G241</f>
        <v>333.79</v>
      </c>
      <c r="H241" s="77">
        <f>'пятая ц.к.'!H241</f>
        <v>309.60000000000002</v>
      </c>
      <c r="I241" s="77">
        <f>'пятая ц.к.'!I241</f>
        <v>210.56</v>
      </c>
      <c r="J241" s="77">
        <f>'пятая ц.к.'!J241</f>
        <v>124.49</v>
      </c>
      <c r="K241" s="77">
        <f>'пятая ц.к.'!K241</f>
        <v>0</v>
      </c>
      <c r="L241" s="77">
        <f>'пятая ц.к.'!L241</f>
        <v>0</v>
      </c>
      <c r="M241" s="77">
        <f>'пятая ц.к.'!M241</f>
        <v>0</v>
      </c>
      <c r="N241" s="77">
        <f>'пятая ц.к.'!N241</f>
        <v>0</v>
      </c>
      <c r="O241" s="77">
        <f>'пятая ц.к.'!O241</f>
        <v>62.59</v>
      </c>
      <c r="P241" s="77">
        <f>'пятая ц.к.'!P241</f>
        <v>58.05</v>
      </c>
      <c r="Q241" s="77">
        <f>'пятая ц.к.'!Q241</f>
        <v>39.479999999999997</v>
      </c>
      <c r="R241" s="77">
        <f>'пятая ц.к.'!R241</f>
        <v>23.34</v>
      </c>
      <c r="S241" s="77"/>
      <c r="T241" s="77">
        <f t="shared" si="110"/>
        <v>589.04</v>
      </c>
      <c r="U241" s="77">
        <f t="shared" si="110"/>
        <v>649.01</v>
      </c>
      <c r="V241" s="77">
        <f t="shared" si="110"/>
        <v>410.82</v>
      </c>
      <c r="W241" s="77">
        <f t="shared" si="110"/>
        <v>673.22</v>
      </c>
      <c r="X241" s="25"/>
      <c r="Y241" s="25">
        <f t="shared" si="84"/>
        <v>2343.92</v>
      </c>
      <c r="Z241" s="25">
        <f t="shared" si="85"/>
        <v>2403.89</v>
      </c>
      <c r="AA241" s="25">
        <f t="shared" si="86"/>
        <v>2165.6999999999998</v>
      </c>
      <c r="AB241" s="25">
        <f t="shared" si="87"/>
        <v>2428.1</v>
      </c>
      <c r="AC241" s="228">
        <f t="shared" si="100"/>
        <v>0</v>
      </c>
      <c r="AD241" s="228">
        <f t="shared" si="101"/>
        <v>328.36</v>
      </c>
      <c r="AE241" s="25"/>
      <c r="AF241" s="25">
        <f t="shared" si="88"/>
        <v>2319.73</v>
      </c>
      <c r="AG241" s="25">
        <f t="shared" si="89"/>
        <v>2379.6999999999998</v>
      </c>
      <c r="AH241" s="25">
        <f t="shared" si="90"/>
        <v>2141.5100000000002</v>
      </c>
      <c r="AI241" s="25">
        <f t="shared" si="91"/>
        <v>2403.91</v>
      </c>
      <c r="AJ241" s="228">
        <f t="shared" si="102"/>
        <v>0</v>
      </c>
      <c r="AK241" s="228">
        <f t="shared" si="103"/>
        <v>323.82</v>
      </c>
      <c r="AL241" s="25"/>
      <c r="AM241" s="25">
        <f t="shared" si="92"/>
        <v>2220.69</v>
      </c>
      <c r="AN241" s="25">
        <f t="shared" si="93"/>
        <v>2280.66</v>
      </c>
      <c r="AO241" s="25">
        <f t="shared" si="94"/>
        <v>2042.47</v>
      </c>
      <c r="AP241" s="25">
        <f t="shared" si="95"/>
        <v>2304.87</v>
      </c>
      <c r="AQ241" s="228">
        <f t="shared" si="104"/>
        <v>0</v>
      </c>
      <c r="AR241" s="228">
        <f t="shared" si="105"/>
        <v>305.25</v>
      </c>
      <c r="AS241" s="25"/>
      <c r="AT241" s="25">
        <f t="shared" si="96"/>
        <v>2134.62</v>
      </c>
      <c r="AU241" s="25">
        <f t="shared" si="97"/>
        <v>2194.59</v>
      </c>
      <c r="AV241" s="25">
        <f t="shared" si="98"/>
        <v>1956.4</v>
      </c>
      <c r="AW241" s="25">
        <f t="shared" si="99"/>
        <v>2218.8000000000002</v>
      </c>
      <c r="AX241" s="228">
        <f t="shared" si="106"/>
        <v>0</v>
      </c>
      <c r="AY241" s="228">
        <f t="shared" si="107"/>
        <v>289.10999999999996</v>
      </c>
    </row>
    <row r="242" spans="1:51" ht="15" customHeight="1" x14ac:dyDescent="0.2">
      <c r="A242" s="564"/>
      <c r="B242" s="12">
        <v>16</v>
      </c>
      <c r="C242" s="11">
        <f>'пятая ц.к.'!C242</f>
        <v>1421.49</v>
      </c>
      <c r="D242" s="228">
        <f>'пятая ц.к.'!D242</f>
        <v>0</v>
      </c>
      <c r="E242" s="228">
        <f>'пятая ц.к.'!E242</f>
        <v>251.73</v>
      </c>
      <c r="F242" s="77">
        <f>'пятая ц.к.'!F242</f>
        <v>3.63</v>
      </c>
      <c r="G242" s="77">
        <f>'пятая ц.к.'!G242</f>
        <v>334.74</v>
      </c>
      <c r="H242" s="77">
        <f>'пятая ц.к.'!H242</f>
        <v>310.48</v>
      </c>
      <c r="I242" s="77">
        <f>'пятая ц.к.'!I242</f>
        <v>211.15</v>
      </c>
      <c r="J242" s="77">
        <f>'пятая ц.к.'!J242</f>
        <v>124.84</v>
      </c>
      <c r="K242" s="77">
        <f>'пятая ц.к.'!K242</f>
        <v>0</v>
      </c>
      <c r="L242" s="77">
        <f>'пятая ц.к.'!L242</f>
        <v>0</v>
      </c>
      <c r="M242" s="77">
        <f>'пятая ц.к.'!M242</f>
        <v>0</v>
      </c>
      <c r="N242" s="77">
        <f>'пятая ц.к.'!N242</f>
        <v>0</v>
      </c>
      <c r="O242" s="77">
        <f>'пятая ц.к.'!O242</f>
        <v>59.28</v>
      </c>
      <c r="P242" s="77">
        <f>'пятая ц.к.'!P242</f>
        <v>54.98</v>
      </c>
      <c r="Q242" s="77">
        <f>'пятая ц.к.'!Q242</f>
        <v>37.39</v>
      </c>
      <c r="R242" s="77">
        <f>'пятая ц.к.'!R242</f>
        <v>22.11</v>
      </c>
      <c r="S242" s="77"/>
      <c r="T242" s="77">
        <f t="shared" si="110"/>
        <v>589.04</v>
      </c>
      <c r="U242" s="77">
        <f t="shared" si="110"/>
        <v>649.01</v>
      </c>
      <c r="V242" s="77">
        <f t="shared" si="110"/>
        <v>410.82</v>
      </c>
      <c r="W242" s="77">
        <f t="shared" si="110"/>
        <v>673.22</v>
      </c>
      <c r="X242" s="25"/>
      <c r="Y242" s="25">
        <f t="shared" si="84"/>
        <v>2348.9</v>
      </c>
      <c r="Z242" s="25">
        <f t="shared" si="85"/>
        <v>2408.87</v>
      </c>
      <c r="AA242" s="25">
        <f t="shared" si="86"/>
        <v>2170.6799999999998</v>
      </c>
      <c r="AB242" s="25">
        <f t="shared" si="87"/>
        <v>2433.08</v>
      </c>
      <c r="AC242" s="228">
        <f t="shared" si="100"/>
        <v>0</v>
      </c>
      <c r="AD242" s="228">
        <f t="shared" si="101"/>
        <v>311.01</v>
      </c>
      <c r="AE242" s="25"/>
      <c r="AF242" s="25">
        <f t="shared" si="88"/>
        <v>2324.64</v>
      </c>
      <c r="AG242" s="25">
        <f t="shared" si="89"/>
        <v>2384.61</v>
      </c>
      <c r="AH242" s="25">
        <f t="shared" si="90"/>
        <v>2146.42</v>
      </c>
      <c r="AI242" s="25">
        <f t="shared" si="91"/>
        <v>2408.8200000000002</v>
      </c>
      <c r="AJ242" s="228">
        <f t="shared" si="102"/>
        <v>0</v>
      </c>
      <c r="AK242" s="228">
        <f t="shared" si="103"/>
        <v>306.70999999999998</v>
      </c>
      <c r="AL242" s="25"/>
      <c r="AM242" s="25">
        <f t="shared" si="92"/>
        <v>2225.31</v>
      </c>
      <c r="AN242" s="25">
        <f t="shared" si="93"/>
        <v>2285.2800000000002</v>
      </c>
      <c r="AO242" s="25">
        <f t="shared" si="94"/>
        <v>2047.09</v>
      </c>
      <c r="AP242" s="25">
        <f t="shared" si="95"/>
        <v>2309.4899999999998</v>
      </c>
      <c r="AQ242" s="228">
        <f t="shared" si="104"/>
        <v>0</v>
      </c>
      <c r="AR242" s="228">
        <f t="shared" si="105"/>
        <v>289.12</v>
      </c>
      <c r="AS242" s="25"/>
      <c r="AT242" s="25">
        <f t="shared" si="96"/>
        <v>2139</v>
      </c>
      <c r="AU242" s="25">
        <f t="shared" si="97"/>
        <v>2198.9699999999998</v>
      </c>
      <c r="AV242" s="25">
        <f t="shared" si="98"/>
        <v>1960.78</v>
      </c>
      <c r="AW242" s="25">
        <f t="shared" si="99"/>
        <v>2223.1799999999998</v>
      </c>
      <c r="AX242" s="228">
        <f t="shared" si="106"/>
        <v>0</v>
      </c>
      <c r="AY242" s="228">
        <f t="shared" si="107"/>
        <v>273.83999999999997</v>
      </c>
    </row>
    <row r="243" spans="1:51" ht="15" customHeight="1" x14ac:dyDescent="0.2">
      <c r="A243" s="564"/>
      <c r="B243" s="12">
        <v>17</v>
      </c>
      <c r="C243" s="11">
        <f>'пятая ц.к.'!C243</f>
        <v>1425.48</v>
      </c>
      <c r="D243" s="228">
        <f>'пятая ц.к.'!D243</f>
        <v>0</v>
      </c>
      <c r="E243" s="228">
        <f>'пятая ц.к.'!E243</f>
        <v>234.02</v>
      </c>
      <c r="F243" s="77">
        <f>'пятая ц.к.'!F243</f>
        <v>3.63</v>
      </c>
      <c r="G243" s="77">
        <f>'пятая ц.к.'!G243</f>
        <v>335.68</v>
      </c>
      <c r="H243" s="77">
        <f>'пятая ц.к.'!H243</f>
        <v>311.35000000000002</v>
      </c>
      <c r="I243" s="77">
        <f>'пятая ц.к.'!I243</f>
        <v>211.75</v>
      </c>
      <c r="J243" s="77">
        <f>'пятая ц.к.'!J243</f>
        <v>125.19</v>
      </c>
      <c r="K243" s="77">
        <f>'пятая ц.к.'!K243</f>
        <v>0</v>
      </c>
      <c r="L243" s="77">
        <f>'пятая ц.к.'!L243</f>
        <v>0</v>
      </c>
      <c r="M243" s="77">
        <f>'пятая ц.к.'!M243</f>
        <v>0</v>
      </c>
      <c r="N243" s="77">
        <f>'пятая ц.к.'!N243</f>
        <v>0</v>
      </c>
      <c r="O243" s="77">
        <f>'пятая ц.к.'!O243</f>
        <v>55.11</v>
      </c>
      <c r="P243" s="77">
        <f>'пятая ц.к.'!P243</f>
        <v>51.11</v>
      </c>
      <c r="Q243" s="77">
        <f>'пятая ц.к.'!Q243</f>
        <v>34.76</v>
      </c>
      <c r="R243" s="77">
        <f>'пятая ц.к.'!R243</f>
        <v>20.55</v>
      </c>
      <c r="S243" s="77"/>
      <c r="T243" s="77">
        <f t="shared" si="110"/>
        <v>589.04</v>
      </c>
      <c r="U243" s="77">
        <f t="shared" si="110"/>
        <v>649.01</v>
      </c>
      <c r="V243" s="77">
        <f t="shared" si="110"/>
        <v>410.82</v>
      </c>
      <c r="W243" s="77">
        <f t="shared" si="110"/>
        <v>673.22</v>
      </c>
      <c r="X243" s="25"/>
      <c r="Y243" s="25">
        <f t="shared" si="84"/>
        <v>2353.83</v>
      </c>
      <c r="Z243" s="25">
        <f t="shared" si="85"/>
        <v>2413.8000000000002</v>
      </c>
      <c r="AA243" s="25">
        <f t="shared" si="86"/>
        <v>2175.61</v>
      </c>
      <c r="AB243" s="25">
        <f t="shared" si="87"/>
        <v>2438.0100000000002</v>
      </c>
      <c r="AC243" s="228">
        <f t="shared" si="100"/>
        <v>0</v>
      </c>
      <c r="AD243" s="228">
        <f t="shared" si="101"/>
        <v>289.13</v>
      </c>
      <c r="AE243" s="25"/>
      <c r="AF243" s="25">
        <f t="shared" si="88"/>
        <v>2329.5</v>
      </c>
      <c r="AG243" s="25">
        <f t="shared" si="89"/>
        <v>2389.4699999999998</v>
      </c>
      <c r="AH243" s="25">
        <f t="shared" si="90"/>
        <v>2151.2800000000002</v>
      </c>
      <c r="AI243" s="25">
        <f t="shared" si="91"/>
        <v>2413.6799999999998</v>
      </c>
      <c r="AJ243" s="228">
        <f t="shared" si="102"/>
        <v>0</v>
      </c>
      <c r="AK243" s="228">
        <f t="shared" si="103"/>
        <v>285.13</v>
      </c>
      <c r="AL243" s="25"/>
      <c r="AM243" s="25">
        <f t="shared" si="92"/>
        <v>2229.9</v>
      </c>
      <c r="AN243" s="25">
        <f t="shared" si="93"/>
        <v>2289.87</v>
      </c>
      <c r="AO243" s="25">
        <f t="shared" si="94"/>
        <v>2051.6799999999998</v>
      </c>
      <c r="AP243" s="25">
        <f t="shared" si="95"/>
        <v>2314.08</v>
      </c>
      <c r="AQ243" s="228">
        <f t="shared" si="104"/>
        <v>0</v>
      </c>
      <c r="AR243" s="228">
        <f t="shared" si="105"/>
        <v>268.78000000000003</v>
      </c>
      <c r="AS243" s="25"/>
      <c r="AT243" s="25">
        <f t="shared" si="96"/>
        <v>2143.34</v>
      </c>
      <c r="AU243" s="25">
        <f t="shared" si="97"/>
        <v>2203.31</v>
      </c>
      <c r="AV243" s="25">
        <f t="shared" si="98"/>
        <v>1965.12</v>
      </c>
      <c r="AW243" s="25">
        <f t="shared" si="99"/>
        <v>2227.52</v>
      </c>
      <c r="AX243" s="228">
        <f t="shared" si="106"/>
        <v>0</v>
      </c>
      <c r="AY243" s="228">
        <f t="shared" si="107"/>
        <v>254.57000000000002</v>
      </c>
    </row>
    <row r="244" spans="1:51" ht="15" customHeight="1" x14ac:dyDescent="0.2">
      <c r="A244" s="564"/>
      <c r="B244" s="12">
        <v>18</v>
      </c>
      <c r="C244" s="11">
        <f>'пятая ц.к.'!C244</f>
        <v>1441.24</v>
      </c>
      <c r="D244" s="228">
        <f>'пятая ц.к.'!D244</f>
        <v>33.32</v>
      </c>
      <c r="E244" s="228">
        <f>'пятая ц.к.'!E244</f>
        <v>0.1</v>
      </c>
      <c r="F244" s="77">
        <f>'пятая ц.к.'!F244</f>
        <v>3.63</v>
      </c>
      <c r="G244" s="77">
        <f>'пятая ц.к.'!G244</f>
        <v>339.39</v>
      </c>
      <c r="H244" s="77">
        <f>'пятая ц.к.'!H244</f>
        <v>314.79000000000002</v>
      </c>
      <c r="I244" s="77">
        <f>'пятая ц.к.'!I244</f>
        <v>214.09</v>
      </c>
      <c r="J244" s="77">
        <f>'пятая ц.к.'!J244</f>
        <v>126.58</v>
      </c>
      <c r="K244" s="77">
        <f>'пятая ц.к.'!K244</f>
        <v>7.85</v>
      </c>
      <c r="L244" s="77">
        <f>'пятая ц.к.'!L244</f>
        <v>7.28</v>
      </c>
      <c r="M244" s="77">
        <f>'пятая ц.к.'!M244</f>
        <v>4.95</v>
      </c>
      <c r="N244" s="77">
        <f>'пятая ц.к.'!N244</f>
        <v>2.93</v>
      </c>
      <c r="O244" s="77">
        <f>'пятая ц.к.'!O244</f>
        <v>0.02</v>
      </c>
      <c r="P244" s="77">
        <f>'пятая ц.к.'!P244</f>
        <v>0.02</v>
      </c>
      <c r="Q244" s="77">
        <f>'пятая ц.к.'!Q244</f>
        <v>0.01</v>
      </c>
      <c r="R244" s="77">
        <f>'пятая ц.к.'!R244</f>
        <v>0.01</v>
      </c>
      <c r="S244" s="77"/>
      <c r="T244" s="77">
        <f t="shared" si="110"/>
        <v>589.04</v>
      </c>
      <c r="U244" s="77">
        <f t="shared" si="110"/>
        <v>649.01</v>
      </c>
      <c r="V244" s="77">
        <f t="shared" si="110"/>
        <v>410.82</v>
      </c>
      <c r="W244" s="77">
        <f t="shared" si="110"/>
        <v>673.22</v>
      </c>
      <c r="X244" s="25"/>
      <c r="Y244" s="25">
        <f t="shared" si="84"/>
        <v>2373.3000000000002</v>
      </c>
      <c r="Z244" s="25">
        <f t="shared" si="85"/>
        <v>2433.27</v>
      </c>
      <c r="AA244" s="25">
        <f t="shared" si="86"/>
        <v>2195.08</v>
      </c>
      <c r="AB244" s="25">
        <f t="shared" si="87"/>
        <v>2457.48</v>
      </c>
      <c r="AC244" s="228">
        <f t="shared" si="100"/>
        <v>41.17</v>
      </c>
      <c r="AD244" s="228">
        <f t="shared" si="101"/>
        <v>0.12000000000000001</v>
      </c>
      <c r="AE244" s="25"/>
      <c r="AF244" s="25">
        <f t="shared" si="88"/>
        <v>2348.6999999999998</v>
      </c>
      <c r="AG244" s="25">
        <f t="shared" si="89"/>
        <v>2408.67</v>
      </c>
      <c r="AH244" s="25">
        <f t="shared" si="90"/>
        <v>2170.48</v>
      </c>
      <c r="AI244" s="25">
        <f t="shared" si="91"/>
        <v>2432.88</v>
      </c>
      <c r="AJ244" s="228">
        <f t="shared" si="102"/>
        <v>40.6</v>
      </c>
      <c r="AK244" s="228">
        <f t="shared" si="103"/>
        <v>0.12000000000000001</v>
      </c>
      <c r="AL244" s="25"/>
      <c r="AM244" s="25">
        <f t="shared" si="92"/>
        <v>2248</v>
      </c>
      <c r="AN244" s="25">
        <f t="shared" si="93"/>
        <v>2307.9699999999998</v>
      </c>
      <c r="AO244" s="25">
        <f t="shared" si="94"/>
        <v>2069.7800000000002</v>
      </c>
      <c r="AP244" s="25">
        <f t="shared" si="95"/>
        <v>2332.1799999999998</v>
      </c>
      <c r="AQ244" s="228">
        <f t="shared" si="104"/>
        <v>38.270000000000003</v>
      </c>
      <c r="AR244" s="228">
        <f t="shared" si="105"/>
        <v>0.11</v>
      </c>
      <c r="AS244" s="25"/>
      <c r="AT244" s="25">
        <f t="shared" si="96"/>
        <v>2160.4899999999998</v>
      </c>
      <c r="AU244" s="25">
        <f t="shared" si="97"/>
        <v>2220.46</v>
      </c>
      <c r="AV244" s="25">
        <f t="shared" si="98"/>
        <v>1982.27</v>
      </c>
      <c r="AW244" s="25">
        <f t="shared" si="99"/>
        <v>2244.67</v>
      </c>
      <c r="AX244" s="228">
        <f t="shared" si="106"/>
        <v>36.25</v>
      </c>
      <c r="AY244" s="228">
        <f t="shared" si="107"/>
        <v>0.11</v>
      </c>
    </row>
    <row r="245" spans="1:51" ht="15" customHeight="1" x14ac:dyDescent="0.2">
      <c r="A245" s="564"/>
      <c r="B245" s="12">
        <v>19</v>
      </c>
      <c r="C245" s="11">
        <f>'пятая ц.к.'!C245</f>
        <v>1582.47</v>
      </c>
      <c r="D245" s="228">
        <f>'пятая ц.к.'!D245</f>
        <v>21.11</v>
      </c>
      <c r="E245" s="228">
        <f>'пятая ц.к.'!E245</f>
        <v>0</v>
      </c>
      <c r="F245" s="77">
        <f>'пятая ц.к.'!F245</f>
        <v>3.63</v>
      </c>
      <c r="G245" s="77">
        <f>'пятая ц.к.'!G245</f>
        <v>372.65</v>
      </c>
      <c r="H245" s="77">
        <f>'пятая ц.к.'!H245</f>
        <v>345.64</v>
      </c>
      <c r="I245" s="77">
        <f>'пятая ц.к.'!I245</f>
        <v>235.07</v>
      </c>
      <c r="J245" s="77">
        <f>'пятая ц.к.'!J245</f>
        <v>138.97999999999999</v>
      </c>
      <c r="K245" s="77">
        <f>'пятая ц.к.'!K245</f>
        <v>4.97</v>
      </c>
      <c r="L245" s="77">
        <f>'пятая ц.к.'!L245</f>
        <v>4.6100000000000003</v>
      </c>
      <c r="M245" s="77">
        <f>'пятая ц.к.'!M245</f>
        <v>3.14</v>
      </c>
      <c r="N245" s="77">
        <f>'пятая ц.к.'!N245</f>
        <v>1.85</v>
      </c>
      <c r="O245" s="77">
        <f>'пятая ц.к.'!O245</f>
        <v>0</v>
      </c>
      <c r="P245" s="77">
        <f>'пятая ц.к.'!P245</f>
        <v>0</v>
      </c>
      <c r="Q245" s="77">
        <f>'пятая ц.к.'!Q245</f>
        <v>0</v>
      </c>
      <c r="R245" s="77">
        <f>'пятая ц.к.'!R245</f>
        <v>0</v>
      </c>
      <c r="S245" s="77"/>
      <c r="T245" s="77">
        <f t="shared" si="110"/>
        <v>589.04</v>
      </c>
      <c r="U245" s="77">
        <f t="shared" si="110"/>
        <v>649.01</v>
      </c>
      <c r="V245" s="77">
        <f t="shared" si="110"/>
        <v>410.82</v>
      </c>
      <c r="W245" s="77">
        <f t="shared" si="110"/>
        <v>673.22</v>
      </c>
      <c r="X245" s="25"/>
      <c r="Y245" s="25">
        <f t="shared" si="84"/>
        <v>2547.79</v>
      </c>
      <c r="Z245" s="25">
        <f t="shared" si="85"/>
        <v>2607.7600000000002</v>
      </c>
      <c r="AA245" s="25">
        <f t="shared" si="86"/>
        <v>2369.5700000000002</v>
      </c>
      <c r="AB245" s="25">
        <f t="shared" si="87"/>
        <v>2631.97</v>
      </c>
      <c r="AC245" s="228">
        <f t="shared" si="100"/>
        <v>26.08</v>
      </c>
      <c r="AD245" s="228">
        <f t="shared" si="101"/>
        <v>0</v>
      </c>
      <c r="AE245" s="25"/>
      <c r="AF245" s="25">
        <f t="shared" si="88"/>
        <v>2520.7800000000002</v>
      </c>
      <c r="AG245" s="25">
        <f t="shared" si="89"/>
        <v>2580.75</v>
      </c>
      <c r="AH245" s="25">
        <f t="shared" si="90"/>
        <v>2342.56</v>
      </c>
      <c r="AI245" s="25">
        <f t="shared" si="91"/>
        <v>2604.96</v>
      </c>
      <c r="AJ245" s="228">
        <f t="shared" si="102"/>
        <v>25.72</v>
      </c>
      <c r="AK245" s="228">
        <f t="shared" si="103"/>
        <v>0</v>
      </c>
      <c r="AL245" s="25"/>
      <c r="AM245" s="25">
        <f t="shared" si="92"/>
        <v>2410.21</v>
      </c>
      <c r="AN245" s="25">
        <f t="shared" si="93"/>
        <v>2470.1799999999998</v>
      </c>
      <c r="AO245" s="25">
        <f t="shared" si="94"/>
        <v>2231.9899999999998</v>
      </c>
      <c r="AP245" s="25">
        <f t="shared" si="95"/>
        <v>2494.39</v>
      </c>
      <c r="AQ245" s="228">
        <f t="shared" si="104"/>
        <v>24.25</v>
      </c>
      <c r="AR245" s="228">
        <f t="shared" si="105"/>
        <v>0</v>
      </c>
      <c r="AS245" s="25"/>
      <c r="AT245" s="25">
        <f t="shared" si="96"/>
        <v>2314.12</v>
      </c>
      <c r="AU245" s="25">
        <f t="shared" si="97"/>
        <v>2374.09</v>
      </c>
      <c r="AV245" s="25">
        <f t="shared" si="98"/>
        <v>2135.9</v>
      </c>
      <c r="AW245" s="25">
        <f t="shared" si="99"/>
        <v>2398.3000000000002</v>
      </c>
      <c r="AX245" s="228">
        <f t="shared" si="106"/>
        <v>22.96</v>
      </c>
      <c r="AY245" s="228">
        <f t="shared" si="107"/>
        <v>0</v>
      </c>
    </row>
    <row r="246" spans="1:51" ht="15" customHeight="1" x14ac:dyDescent="0.2">
      <c r="A246" s="564"/>
      <c r="B246" s="12">
        <v>20</v>
      </c>
      <c r="C246" s="11">
        <f>'пятая ц.к.'!C246</f>
        <v>1603.46</v>
      </c>
      <c r="D246" s="228">
        <f>'пятая ц.к.'!D246</f>
        <v>0</v>
      </c>
      <c r="E246" s="228">
        <f>'пятая ц.к.'!E246</f>
        <v>147.91999999999999</v>
      </c>
      <c r="F246" s="77">
        <f>'пятая ц.к.'!F246</f>
        <v>3.63</v>
      </c>
      <c r="G246" s="77">
        <f>'пятая ц.к.'!G246</f>
        <v>377.6</v>
      </c>
      <c r="H246" s="77">
        <f>'пятая ц.к.'!H246</f>
        <v>350.22</v>
      </c>
      <c r="I246" s="77">
        <f>'пятая ц.к.'!I246</f>
        <v>238.18</v>
      </c>
      <c r="J246" s="77">
        <f>'пятая ц.к.'!J246</f>
        <v>140.82</v>
      </c>
      <c r="K246" s="77">
        <f>'пятая ц.к.'!K246</f>
        <v>0</v>
      </c>
      <c r="L246" s="77">
        <f>'пятая ц.к.'!L246</f>
        <v>0</v>
      </c>
      <c r="M246" s="77">
        <f>'пятая ц.к.'!M246</f>
        <v>0</v>
      </c>
      <c r="N246" s="77">
        <f>'пятая ц.к.'!N246</f>
        <v>0</v>
      </c>
      <c r="O246" s="77">
        <f>'пятая ц.к.'!O246</f>
        <v>34.83</v>
      </c>
      <c r="P246" s="77">
        <f>'пятая ц.к.'!P246</f>
        <v>32.31</v>
      </c>
      <c r="Q246" s="77">
        <f>'пятая ц.к.'!Q246</f>
        <v>21.97</v>
      </c>
      <c r="R246" s="77">
        <f>'пятая ц.к.'!R246</f>
        <v>12.99</v>
      </c>
      <c r="S246" s="77"/>
      <c r="T246" s="77">
        <f t="shared" si="110"/>
        <v>589.04</v>
      </c>
      <c r="U246" s="77">
        <f t="shared" si="110"/>
        <v>649.01</v>
      </c>
      <c r="V246" s="77">
        <f t="shared" si="110"/>
        <v>410.82</v>
      </c>
      <c r="W246" s="77">
        <f t="shared" si="110"/>
        <v>673.22</v>
      </c>
      <c r="X246" s="25"/>
      <c r="Y246" s="25">
        <f t="shared" si="84"/>
        <v>2573.73</v>
      </c>
      <c r="Z246" s="25">
        <f t="shared" si="85"/>
        <v>2633.7</v>
      </c>
      <c r="AA246" s="25">
        <f t="shared" si="86"/>
        <v>2395.5100000000002</v>
      </c>
      <c r="AB246" s="25">
        <f t="shared" si="87"/>
        <v>2657.91</v>
      </c>
      <c r="AC246" s="228">
        <f t="shared" si="100"/>
        <v>0</v>
      </c>
      <c r="AD246" s="228">
        <f t="shared" si="101"/>
        <v>182.75</v>
      </c>
      <c r="AE246" s="25"/>
      <c r="AF246" s="25">
        <f t="shared" si="88"/>
        <v>2546.35</v>
      </c>
      <c r="AG246" s="25">
        <f t="shared" si="89"/>
        <v>2606.3200000000002</v>
      </c>
      <c r="AH246" s="25">
        <f t="shared" si="90"/>
        <v>2368.13</v>
      </c>
      <c r="AI246" s="25">
        <f t="shared" si="91"/>
        <v>2630.53</v>
      </c>
      <c r="AJ246" s="228">
        <f t="shared" si="102"/>
        <v>0</v>
      </c>
      <c r="AK246" s="228">
        <f t="shared" si="103"/>
        <v>180.23</v>
      </c>
      <c r="AL246" s="25"/>
      <c r="AM246" s="25">
        <f t="shared" si="92"/>
        <v>2434.31</v>
      </c>
      <c r="AN246" s="25">
        <f t="shared" si="93"/>
        <v>2494.2800000000002</v>
      </c>
      <c r="AO246" s="25">
        <f t="shared" si="94"/>
        <v>2256.09</v>
      </c>
      <c r="AP246" s="25">
        <f t="shared" si="95"/>
        <v>2518.4899999999998</v>
      </c>
      <c r="AQ246" s="228">
        <f t="shared" si="104"/>
        <v>0</v>
      </c>
      <c r="AR246" s="228">
        <f t="shared" si="105"/>
        <v>169.89</v>
      </c>
      <c r="AS246" s="25"/>
      <c r="AT246" s="25">
        <f t="shared" si="96"/>
        <v>2336.9499999999998</v>
      </c>
      <c r="AU246" s="25">
        <f t="shared" si="97"/>
        <v>2396.92</v>
      </c>
      <c r="AV246" s="25">
        <f t="shared" si="98"/>
        <v>2158.73</v>
      </c>
      <c r="AW246" s="25">
        <f t="shared" si="99"/>
        <v>2421.13</v>
      </c>
      <c r="AX246" s="228">
        <f t="shared" si="106"/>
        <v>0</v>
      </c>
      <c r="AY246" s="228">
        <f t="shared" si="107"/>
        <v>160.91</v>
      </c>
    </row>
    <row r="247" spans="1:51" ht="15" customHeight="1" x14ac:dyDescent="0.2">
      <c r="A247" s="564"/>
      <c r="B247" s="12">
        <v>21</v>
      </c>
      <c r="C247" s="11">
        <f>'пятая ц.к.'!C247</f>
        <v>1540.59</v>
      </c>
      <c r="D247" s="228">
        <f>'пятая ц.к.'!D247</f>
        <v>0</v>
      </c>
      <c r="E247" s="228">
        <f>'пятая ц.к.'!E247</f>
        <v>323.26</v>
      </c>
      <c r="F247" s="77">
        <f>'пятая ц.к.'!F247</f>
        <v>3.63</v>
      </c>
      <c r="G247" s="77">
        <f>'пятая ц.к.'!G247</f>
        <v>362.79</v>
      </c>
      <c r="H247" s="77">
        <f>'пятая ц.к.'!H247</f>
        <v>336.49</v>
      </c>
      <c r="I247" s="77">
        <f>'пятая ц.к.'!I247</f>
        <v>228.85</v>
      </c>
      <c r="J247" s="77">
        <f>'пятая ц.к.'!J247</f>
        <v>135.30000000000001</v>
      </c>
      <c r="K247" s="77">
        <f>'пятая ц.к.'!K247</f>
        <v>0</v>
      </c>
      <c r="L247" s="77">
        <f>'пятая ц.к.'!L247</f>
        <v>0</v>
      </c>
      <c r="M247" s="77">
        <f>'пятая ц.к.'!M247</f>
        <v>0</v>
      </c>
      <c r="N247" s="77">
        <f>'пятая ц.к.'!N247</f>
        <v>0</v>
      </c>
      <c r="O247" s="77">
        <f>'пятая ц.к.'!O247</f>
        <v>76.12</v>
      </c>
      <c r="P247" s="77">
        <f>'пятая ц.к.'!P247</f>
        <v>70.61</v>
      </c>
      <c r="Q247" s="77">
        <f>'пятая ц.к.'!Q247</f>
        <v>48.02</v>
      </c>
      <c r="R247" s="77">
        <f>'пятая ц.к.'!R247</f>
        <v>28.39</v>
      </c>
      <c r="S247" s="77"/>
      <c r="T247" s="77">
        <f t="shared" si="110"/>
        <v>589.04</v>
      </c>
      <c r="U247" s="77">
        <f t="shared" si="110"/>
        <v>649.01</v>
      </c>
      <c r="V247" s="77">
        <f t="shared" si="110"/>
        <v>410.82</v>
      </c>
      <c r="W247" s="77">
        <f t="shared" si="110"/>
        <v>673.22</v>
      </c>
      <c r="X247" s="25"/>
      <c r="Y247" s="25">
        <f t="shared" si="84"/>
        <v>2496.0500000000002</v>
      </c>
      <c r="Z247" s="25">
        <f t="shared" si="85"/>
        <v>2556.02</v>
      </c>
      <c r="AA247" s="25">
        <f t="shared" si="86"/>
        <v>2317.83</v>
      </c>
      <c r="AB247" s="25">
        <f t="shared" si="87"/>
        <v>2580.23</v>
      </c>
      <c r="AC247" s="228">
        <f t="shared" si="100"/>
        <v>0</v>
      </c>
      <c r="AD247" s="228">
        <f t="shared" si="101"/>
        <v>399.38</v>
      </c>
      <c r="AE247" s="25"/>
      <c r="AF247" s="25">
        <f t="shared" si="88"/>
        <v>2469.75</v>
      </c>
      <c r="AG247" s="25">
        <f t="shared" si="89"/>
        <v>2529.7199999999998</v>
      </c>
      <c r="AH247" s="25">
        <f t="shared" si="90"/>
        <v>2291.5300000000002</v>
      </c>
      <c r="AI247" s="25">
        <f t="shared" si="91"/>
        <v>2553.9299999999998</v>
      </c>
      <c r="AJ247" s="228">
        <f t="shared" si="102"/>
        <v>0</v>
      </c>
      <c r="AK247" s="228">
        <f t="shared" si="103"/>
        <v>393.87</v>
      </c>
      <c r="AL247" s="25"/>
      <c r="AM247" s="25">
        <f t="shared" si="92"/>
        <v>2362.11</v>
      </c>
      <c r="AN247" s="25">
        <f t="shared" si="93"/>
        <v>2422.08</v>
      </c>
      <c r="AO247" s="25">
        <f t="shared" si="94"/>
        <v>2183.89</v>
      </c>
      <c r="AP247" s="25">
        <f t="shared" si="95"/>
        <v>2446.29</v>
      </c>
      <c r="AQ247" s="228">
        <f t="shared" si="104"/>
        <v>0</v>
      </c>
      <c r="AR247" s="228">
        <f t="shared" si="105"/>
        <v>371.28</v>
      </c>
      <c r="AS247" s="25"/>
      <c r="AT247" s="25">
        <f t="shared" si="96"/>
        <v>2268.56</v>
      </c>
      <c r="AU247" s="25">
        <f t="shared" si="97"/>
        <v>2328.5300000000002</v>
      </c>
      <c r="AV247" s="25">
        <f t="shared" si="98"/>
        <v>2090.34</v>
      </c>
      <c r="AW247" s="25">
        <f t="shared" si="99"/>
        <v>2352.7399999999998</v>
      </c>
      <c r="AX247" s="228">
        <f t="shared" si="106"/>
        <v>0</v>
      </c>
      <c r="AY247" s="228">
        <f t="shared" si="107"/>
        <v>351.65</v>
      </c>
    </row>
    <row r="248" spans="1:51" ht="15" customHeight="1" x14ac:dyDescent="0.2">
      <c r="A248" s="564"/>
      <c r="B248" s="12">
        <v>22</v>
      </c>
      <c r="C248" s="11">
        <f>'пятая ц.к.'!C248</f>
        <v>1424.05</v>
      </c>
      <c r="D248" s="228">
        <f>'пятая ц.к.'!D248</f>
        <v>0</v>
      </c>
      <c r="E248" s="228">
        <f>'пятая ц.к.'!E248</f>
        <v>596.73</v>
      </c>
      <c r="F248" s="77">
        <f>'пятая ц.к.'!F248</f>
        <v>3.63</v>
      </c>
      <c r="G248" s="77">
        <f>'пятая ц.к.'!G248</f>
        <v>335.35</v>
      </c>
      <c r="H248" s="77">
        <f>'пятая ц.к.'!H248</f>
        <v>311.04000000000002</v>
      </c>
      <c r="I248" s="77">
        <f>'пятая ц.к.'!I248</f>
        <v>211.53</v>
      </c>
      <c r="J248" s="77">
        <f>'пятая ц.к.'!J248</f>
        <v>125.07</v>
      </c>
      <c r="K248" s="77">
        <f>'пятая ц.к.'!K248</f>
        <v>0</v>
      </c>
      <c r="L248" s="77">
        <f>'пятая ц.к.'!L248</f>
        <v>0</v>
      </c>
      <c r="M248" s="77">
        <f>'пятая ц.к.'!M248</f>
        <v>0</v>
      </c>
      <c r="N248" s="77">
        <f>'пятая ц.к.'!N248</f>
        <v>0</v>
      </c>
      <c r="O248" s="77">
        <f>'пятая ц.к.'!O248</f>
        <v>140.52000000000001</v>
      </c>
      <c r="P248" s="77">
        <f>'пятая ц.к.'!P248</f>
        <v>130.34</v>
      </c>
      <c r="Q248" s="77">
        <f>'пятая ц.к.'!Q248</f>
        <v>88.64</v>
      </c>
      <c r="R248" s="77">
        <f>'пятая ц.к.'!R248</f>
        <v>52.41</v>
      </c>
      <c r="S248" s="77"/>
      <c r="T248" s="77">
        <f t="shared" si="110"/>
        <v>589.04</v>
      </c>
      <c r="U248" s="77">
        <f t="shared" si="110"/>
        <v>649.01</v>
      </c>
      <c r="V248" s="77">
        <f t="shared" si="110"/>
        <v>410.82</v>
      </c>
      <c r="W248" s="77">
        <f t="shared" si="110"/>
        <v>673.22</v>
      </c>
      <c r="X248" s="25"/>
      <c r="Y248" s="25">
        <f t="shared" si="84"/>
        <v>2352.0700000000002</v>
      </c>
      <c r="Z248" s="25">
        <f t="shared" si="85"/>
        <v>2412.04</v>
      </c>
      <c r="AA248" s="25">
        <f t="shared" si="86"/>
        <v>2173.85</v>
      </c>
      <c r="AB248" s="25">
        <f t="shared" si="87"/>
        <v>2436.25</v>
      </c>
      <c r="AC248" s="228">
        <f t="shared" si="100"/>
        <v>0</v>
      </c>
      <c r="AD248" s="228">
        <f t="shared" si="101"/>
        <v>737.25</v>
      </c>
      <c r="AE248" s="25"/>
      <c r="AF248" s="25">
        <f t="shared" si="88"/>
        <v>2327.7600000000002</v>
      </c>
      <c r="AG248" s="25">
        <f t="shared" si="89"/>
        <v>2387.73</v>
      </c>
      <c r="AH248" s="25">
        <f t="shared" si="90"/>
        <v>2149.54</v>
      </c>
      <c r="AI248" s="25">
        <f t="shared" si="91"/>
        <v>2411.94</v>
      </c>
      <c r="AJ248" s="228">
        <f t="shared" si="102"/>
        <v>0</v>
      </c>
      <c r="AK248" s="228">
        <f t="shared" si="103"/>
        <v>727.07</v>
      </c>
      <c r="AL248" s="25"/>
      <c r="AM248" s="25">
        <f t="shared" si="92"/>
        <v>2228.25</v>
      </c>
      <c r="AN248" s="25">
        <f t="shared" si="93"/>
        <v>2288.2199999999998</v>
      </c>
      <c r="AO248" s="25">
        <f t="shared" si="94"/>
        <v>2050.0300000000002</v>
      </c>
      <c r="AP248" s="25">
        <f t="shared" si="95"/>
        <v>2312.4299999999998</v>
      </c>
      <c r="AQ248" s="228">
        <f t="shared" si="104"/>
        <v>0</v>
      </c>
      <c r="AR248" s="228">
        <f t="shared" si="105"/>
        <v>685.37</v>
      </c>
      <c r="AS248" s="25"/>
      <c r="AT248" s="25">
        <f t="shared" si="96"/>
        <v>2141.79</v>
      </c>
      <c r="AU248" s="25">
        <f t="shared" si="97"/>
        <v>2201.7600000000002</v>
      </c>
      <c r="AV248" s="25">
        <f t="shared" si="98"/>
        <v>1963.57</v>
      </c>
      <c r="AW248" s="25">
        <f t="shared" si="99"/>
        <v>2225.9699999999998</v>
      </c>
      <c r="AX248" s="228">
        <f t="shared" si="106"/>
        <v>0</v>
      </c>
      <c r="AY248" s="228">
        <f t="shared" si="107"/>
        <v>649.14</v>
      </c>
    </row>
    <row r="249" spans="1:51" ht="15" customHeight="1" x14ac:dyDescent="0.2">
      <c r="A249" s="565"/>
      <c r="B249" s="12">
        <v>23</v>
      </c>
      <c r="C249" s="11">
        <f>'пятая ц.к.'!C249</f>
        <v>1317.92</v>
      </c>
      <c r="D249" s="228">
        <f>'пятая ц.к.'!D249</f>
        <v>0</v>
      </c>
      <c r="E249" s="228">
        <f>'пятая ц.к.'!E249</f>
        <v>874.88</v>
      </c>
      <c r="F249" s="77">
        <f>'пятая ц.к.'!F249</f>
        <v>3.63</v>
      </c>
      <c r="G249" s="77">
        <f>'пятая ц.к.'!G249</f>
        <v>310.35000000000002</v>
      </c>
      <c r="H249" s="77">
        <f>'пятая ц.к.'!H249</f>
        <v>287.85000000000002</v>
      </c>
      <c r="I249" s="77">
        <f>'пятая ц.к.'!I249</f>
        <v>195.77</v>
      </c>
      <c r="J249" s="77">
        <f>'пятая ц.к.'!J249</f>
        <v>115.75</v>
      </c>
      <c r="K249" s="77">
        <f>'пятая ц.к.'!K249</f>
        <v>0</v>
      </c>
      <c r="L249" s="77">
        <f>'пятая ц.к.'!L249</f>
        <v>0</v>
      </c>
      <c r="M249" s="77">
        <f>'пятая ц.к.'!M249</f>
        <v>0</v>
      </c>
      <c r="N249" s="77">
        <f>'пятая ц.к.'!N249</f>
        <v>0</v>
      </c>
      <c r="O249" s="77">
        <f>'пятая ц.к.'!O249</f>
        <v>206.02</v>
      </c>
      <c r="P249" s="77">
        <f>'пятая ц.к.'!P249</f>
        <v>191.09</v>
      </c>
      <c r="Q249" s="77">
        <f>'пятая ц.к.'!Q249</f>
        <v>129.96</v>
      </c>
      <c r="R249" s="77">
        <f>'пятая ц.к.'!R249</f>
        <v>76.84</v>
      </c>
      <c r="S249" s="77"/>
      <c r="T249" s="77">
        <f t="shared" si="110"/>
        <v>589.04</v>
      </c>
      <c r="U249" s="77">
        <f t="shared" si="110"/>
        <v>649.01</v>
      </c>
      <c r="V249" s="77">
        <f t="shared" si="110"/>
        <v>410.82</v>
      </c>
      <c r="W249" s="77">
        <f t="shared" si="110"/>
        <v>673.22</v>
      </c>
      <c r="X249" s="25"/>
      <c r="Y249" s="25">
        <f t="shared" si="84"/>
        <v>2220.94</v>
      </c>
      <c r="Z249" s="25">
        <f t="shared" si="85"/>
        <v>2280.91</v>
      </c>
      <c r="AA249" s="25">
        <f t="shared" si="86"/>
        <v>2042.72</v>
      </c>
      <c r="AB249" s="25">
        <f t="shared" si="87"/>
        <v>2305.12</v>
      </c>
      <c r="AC249" s="228">
        <f t="shared" si="100"/>
        <v>0</v>
      </c>
      <c r="AD249" s="228">
        <f t="shared" si="101"/>
        <v>1080.9000000000001</v>
      </c>
      <c r="AE249" s="25"/>
      <c r="AF249" s="25">
        <f t="shared" si="88"/>
        <v>2198.44</v>
      </c>
      <c r="AG249" s="25">
        <f t="shared" si="89"/>
        <v>2258.41</v>
      </c>
      <c r="AH249" s="25">
        <f t="shared" si="90"/>
        <v>2020.22</v>
      </c>
      <c r="AI249" s="25">
        <f t="shared" si="91"/>
        <v>2282.62</v>
      </c>
      <c r="AJ249" s="228">
        <f t="shared" si="102"/>
        <v>0</v>
      </c>
      <c r="AK249" s="228">
        <f t="shared" si="103"/>
        <v>1065.97</v>
      </c>
      <c r="AL249" s="25"/>
      <c r="AM249" s="25">
        <f t="shared" si="92"/>
        <v>2106.36</v>
      </c>
      <c r="AN249" s="25">
        <f t="shared" si="93"/>
        <v>2166.33</v>
      </c>
      <c r="AO249" s="25">
        <f t="shared" si="94"/>
        <v>1928.14</v>
      </c>
      <c r="AP249" s="25">
        <f t="shared" si="95"/>
        <v>2190.54</v>
      </c>
      <c r="AQ249" s="228">
        <f t="shared" si="104"/>
        <v>0</v>
      </c>
      <c r="AR249" s="228">
        <f t="shared" si="105"/>
        <v>1004.84</v>
      </c>
      <c r="AS249" s="25"/>
      <c r="AT249" s="25">
        <f t="shared" si="96"/>
        <v>2026.34</v>
      </c>
      <c r="AU249" s="25">
        <f t="shared" si="97"/>
        <v>2086.31</v>
      </c>
      <c r="AV249" s="25">
        <f t="shared" si="98"/>
        <v>1848.12</v>
      </c>
      <c r="AW249" s="25">
        <f t="shared" si="99"/>
        <v>2110.52</v>
      </c>
      <c r="AX249" s="228">
        <f t="shared" si="106"/>
        <v>0</v>
      </c>
      <c r="AY249" s="228">
        <f t="shared" si="107"/>
        <v>951.72</v>
      </c>
    </row>
    <row r="250" spans="1:51" ht="15" customHeight="1" x14ac:dyDescent="0.2">
      <c r="A250" s="563">
        <f>'третья ц.к.'!A250:A273</f>
        <v>42989</v>
      </c>
      <c r="B250" s="12">
        <v>0</v>
      </c>
      <c r="C250" s="11">
        <f>'пятая ц.к.'!C250</f>
        <v>1076.8800000000001</v>
      </c>
      <c r="D250" s="228">
        <f>'пятая ц.к.'!D250</f>
        <v>0</v>
      </c>
      <c r="E250" s="228">
        <f>'пятая ц.к.'!E250</f>
        <v>363.98</v>
      </c>
      <c r="F250" s="77">
        <f>'пятая ц.к.'!F250</f>
        <v>3.63</v>
      </c>
      <c r="G250" s="77">
        <f>'пятая ц.к.'!G250</f>
        <v>253.59</v>
      </c>
      <c r="H250" s="77">
        <f>'пятая ц.к.'!H250</f>
        <v>235.21</v>
      </c>
      <c r="I250" s="77">
        <f>'пятая ц.к.'!I250</f>
        <v>159.96</v>
      </c>
      <c r="J250" s="77">
        <f>'пятая ц.к.'!J250</f>
        <v>94.58</v>
      </c>
      <c r="K250" s="77">
        <f>'пятая ц.к.'!K250</f>
        <v>0</v>
      </c>
      <c r="L250" s="77">
        <f>'пятая ц.к.'!L250</f>
        <v>0</v>
      </c>
      <c r="M250" s="77">
        <f>'пятая ц.к.'!M250</f>
        <v>0</v>
      </c>
      <c r="N250" s="77">
        <f>'пятая ц.к.'!N250</f>
        <v>0</v>
      </c>
      <c r="O250" s="77">
        <f>'пятая ц.к.'!O250</f>
        <v>85.71</v>
      </c>
      <c r="P250" s="77">
        <f>'пятая ц.к.'!P250</f>
        <v>79.5</v>
      </c>
      <c r="Q250" s="77">
        <f>'пятая ц.к.'!Q250</f>
        <v>54.07</v>
      </c>
      <c r="R250" s="77">
        <f>'пятая ц.к.'!R250</f>
        <v>31.97</v>
      </c>
      <c r="S250" s="77"/>
      <c r="T250" s="77">
        <f t="shared" si="110"/>
        <v>589.04</v>
      </c>
      <c r="U250" s="77">
        <f t="shared" si="110"/>
        <v>649.01</v>
      </c>
      <c r="V250" s="77">
        <f t="shared" si="110"/>
        <v>410.82</v>
      </c>
      <c r="W250" s="77">
        <f t="shared" si="110"/>
        <v>673.22</v>
      </c>
      <c r="X250" s="25"/>
      <c r="Y250" s="25">
        <f t="shared" si="84"/>
        <v>1923.14</v>
      </c>
      <c r="Z250" s="25">
        <f t="shared" si="85"/>
        <v>1983.11</v>
      </c>
      <c r="AA250" s="25">
        <f t="shared" si="86"/>
        <v>1744.92</v>
      </c>
      <c r="AB250" s="25">
        <f t="shared" si="87"/>
        <v>2007.32</v>
      </c>
      <c r="AC250" s="228">
        <f t="shared" si="100"/>
        <v>0</v>
      </c>
      <c r="AD250" s="228">
        <f t="shared" si="101"/>
        <v>449.69</v>
      </c>
      <c r="AE250" s="25"/>
      <c r="AF250" s="25">
        <f t="shared" si="88"/>
        <v>1904.76</v>
      </c>
      <c r="AG250" s="25">
        <f t="shared" si="89"/>
        <v>1964.73</v>
      </c>
      <c r="AH250" s="25">
        <f t="shared" si="90"/>
        <v>1726.54</v>
      </c>
      <c r="AI250" s="25">
        <f t="shared" si="91"/>
        <v>1988.94</v>
      </c>
      <c r="AJ250" s="228">
        <f t="shared" si="102"/>
        <v>0</v>
      </c>
      <c r="AK250" s="228">
        <f t="shared" si="103"/>
        <v>443.48</v>
      </c>
      <c r="AL250" s="25"/>
      <c r="AM250" s="25">
        <f t="shared" si="92"/>
        <v>1829.51</v>
      </c>
      <c r="AN250" s="25">
        <f t="shared" si="93"/>
        <v>1889.48</v>
      </c>
      <c r="AO250" s="25">
        <f t="shared" si="94"/>
        <v>1651.29</v>
      </c>
      <c r="AP250" s="25">
        <f t="shared" si="95"/>
        <v>1913.69</v>
      </c>
      <c r="AQ250" s="228">
        <f t="shared" si="104"/>
        <v>0</v>
      </c>
      <c r="AR250" s="228">
        <f t="shared" si="105"/>
        <v>418.05</v>
      </c>
      <c r="AS250" s="25"/>
      <c r="AT250" s="25">
        <f t="shared" si="96"/>
        <v>1764.13</v>
      </c>
      <c r="AU250" s="25">
        <f t="shared" si="97"/>
        <v>1824.1</v>
      </c>
      <c r="AV250" s="25">
        <f t="shared" si="98"/>
        <v>1585.91</v>
      </c>
      <c r="AW250" s="25">
        <f t="shared" si="99"/>
        <v>1848.31</v>
      </c>
      <c r="AX250" s="228">
        <f t="shared" si="106"/>
        <v>0</v>
      </c>
      <c r="AY250" s="228">
        <f t="shared" si="107"/>
        <v>395.95000000000005</v>
      </c>
    </row>
    <row r="251" spans="1:51" ht="15" customHeight="1" x14ac:dyDescent="0.2">
      <c r="A251" s="564"/>
      <c r="B251" s="12">
        <v>1</v>
      </c>
      <c r="C251" s="11">
        <f>'пятая ц.к.'!C251</f>
        <v>954.03</v>
      </c>
      <c r="D251" s="228">
        <f>'пятая ц.к.'!D251</f>
        <v>0</v>
      </c>
      <c r="E251" s="228">
        <f>'пятая ц.к.'!E251</f>
        <v>251.22</v>
      </c>
      <c r="F251" s="77">
        <f>'пятая ц.к.'!F251</f>
        <v>3.63</v>
      </c>
      <c r="G251" s="77">
        <f>'пятая ц.к.'!G251</f>
        <v>224.66</v>
      </c>
      <c r="H251" s="77">
        <f>'пятая ц.к.'!H251</f>
        <v>208.38</v>
      </c>
      <c r="I251" s="77">
        <f>'пятая ц.к.'!I251</f>
        <v>141.72</v>
      </c>
      <c r="J251" s="77">
        <f>'пятая ц.к.'!J251</f>
        <v>83.79</v>
      </c>
      <c r="K251" s="77">
        <f>'пятая ц.к.'!K251</f>
        <v>0</v>
      </c>
      <c r="L251" s="77">
        <f>'пятая ц.к.'!L251</f>
        <v>0</v>
      </c>
      <c r="M251" s="77">
        <f>'пятая ц.к.'!M251</f>
        <v>0</v>
      </c>
      <c r="N251" s="77">
        <f>'пятая ц.к.'!N251</f>
        <v>0</v>
      </c>
      <c r="O251" s="77">
        <f>'пятая ц.к.'!O251</f>
        <v>59.16</v>
      </c>
      <c r="P251" s="77">
        <f>'пятая ц.к.'!P251</f>
        <v>54.87</v>
      </c>
      <c r="Q251" s="77">
        <f>'пятая ц.к.'!Q251</f>
        <v>37.32</v>
      </c>
      <c r="R251" s="77">
        <f>'пятая ц.к.'!R251</f>
        <v>22.06</v>
      </c>
      <c r="S251" s="77"/>
      <c r="T251" s="77">
        <f t="shared" si="110"/>
        <v>589.04</v>
      </c>
      <c r="U251" s="77">
        <f t="shared" si="110"/>
        <v>649.01</v>
      </c>
      <c r="V251" s="77">
        <f t="shared" si="110"/>
        <v>410.82</v>
      </c>
      <c r="W251" s="77">
        <f t="shared" si="110"/>
        <v>673.22</v>
      </c>
      <c r="X251" s="25"/>
      <c r="Y251" s="25">
        <f t="shared" si="84"/>
        <v>1771.36</v>
      </c>
      <c r="Z251" s="25">
        <f t="shared" si="85"/>
        <v>1831.33</v>
      </c>
      <c r="AA251" s="25">
        <f t="shared" si="86"/>
        <v>1593.14</v>
      </c>
      <c r="AB251" s="25">
        <f t="shared" si="87"/>
        <v>1855.54</v>
      </c>
      <c r="AC251" s="228">
        <f t="shared" si="100"/>
        <v>0</v>
      </c>
      <c r="AD251" s="228">
        <f t="shared" si="101"/>
        <v>310.38</v>
      </c>
      <c r="AE251" s="25"/>
      <c r="AF251" s="25">
        <f t="shared" si="88"/>
        <v>1755.08</v>
      </c>
      <c r="AG251" s="25">
        <f t="shared" si="89"/>
        <v>1815.05</v>
      </c>
      <c r="AH251" s="25">
        <f t="shared" si="90"/>
        <v>1576.86</v>
      </c>
      <c r="AI251" s="25">
        <f t="shared" si="91"/>
        <v>1839.26</v>
      </c>
      <c r="AJ251" s="228">
        <f t="shared" si="102"/>
        <v>0</v>
      </c>
      <c r="AK251" s="228">
        <f t="shared" si="103"/>
        <v>306.08999999999997</v>
      </c>
      <c r="AL251" s="25"/>
      <c r="AM251" s="25">
        <f t="shared" si="92"/>
        <v>1688.42</v>
      </c>
      <c r="AN251" s="25">
        <f t="shared" si="93"/>
        <v>1748.39</v>
      </c>
      <c r="AO251" s="25">
        <f t="shared" si="94"/>
        <v>1510.2</v>
      </c>
      <c r="AP251" s="25">
        <f t="shared" si="95"/>
        <v>1772.6</v>
      </c>
      <c r="AQ251" s="228">
        <f t="shared" si="104"/>
        <v>0</v>
      </c>
      <c r="AR251" s="228">
        <f t="shared" si="105"/>
        <v>288.54000000000002</v>
      </c>
      <c r="AS251" s="25"/>
      <c r="AT251" s="25">
        <f t="shared" si="96"/>
        <v>1630.49</v>
      </c>
      <c r="AU251" s="25">
        <f t="shared" si="97"/>
        <v>1690.46</v>
      </c>
      <c r="AV251" s="25">
        <f t="shared" si="98"/>
        <v>1452.27</v>
      </c>
      <c r="AW251" s="25">
        <f t="shared" si="99"/>
        <v>1714.67</v>
      </c>
      <c r="AX251" s="228">
        <f t="shared" si="106"/>
        <v>0</v>
      </c>
      <c r="AY251" s="228">
        <f t="shared" si="107"/>
        <v>273.27999999999997</v>
      </c>
    </row>
    <row r="252" spans="1:51" ht="15" customHeight="1" x14ac:dyDescent="0.2">
      <c r="A252" s="564"/>
      <c r="B252" s="12">
        <v>2</v>
      </c>
      <c r="C252" s="11">
        <f>'пятая ц.к.'!C252</f>
        <v>919.88</v>
      </c>
      <c r="D252" s="228">
        <f>'пятая ц.к.'!D252</f>
        <v>0</v>
      </c>
      <c r="E252" s="228">
        <f>'пятая ц.к.'!E252</f>
        <v>233.12</v>
      </c>
      <c r="F252" s="77">
        <f>'пятая ц.к.'!F252</f>
        <v>3.63</v>
      </c>
      <c r="G252" s="77">
        <f>'пятая ц.к.'!G252</f>
        <v>216.62</v>
      </c>
      <c r="H252" s="77">
        <f>'пятая ц.к.'!H252</f>
        <v>200.92</v>
      </c>
      <c r="I252" s="77">
        <f>'пятая ц.к.'!I252</f>
        <v>136.63999999999999</v>
      </c>
      <c r="J252" s="77">
        <f>'пятая ц.к.'!J252</f>
        <v>80.790000000000006</v>
      </c>
      <c r="K252" s="77">
        <f>'пятая ц.к.'!K252</f>
        <v>0</v>
      </c>
      <c r="L252" s="77">
        <f>'пятая ц.к.'!L252</f>
        <v>0</v>
      </c>
      <c r="M252" s="77">
        <f>'пятая ц.к.'!M252</f>
        <v>0</v>
      </c>
      <c r="N252" s="77">
        <f>'пятая ц.к.'!N252</f>
        <v>0</v>
      </c>
      <c r="O252" s="77">
        <f>'пятая ц.к.'!O252</f>
        <v>54.9</v>
      </c>
      <c r="P252" s="77">
        <f>'пятая ц.к.'!P252</f>
        <v>50.92</v>
      </c>
      <c r="Q252" s="77">
        <f>'пятая ц.к.'!Q252</f>
        <v>34.630000000000003</v>
      </c>
      <c r="R252" s="77">
        <f>'пятая ц.к.'!R252</f>
        <v>20.47</v>
      </c>
      <c r="S252" s="77"/>
      <c r="T252" s="77">
        <f t="shared" ref="T252:W267" si="111">T251</f>
        <v>589.04</v>
      </c>
      <c r="U252" s="77">
        <f t="shared" si="111"/>
        <v>649.01</v>
      </c>
      <c r="V252" s="77">
        <f t="shared" si="111"/>
        <v>410.82</v>
      </c>
      <c r="W252" s="77">
        <f t="shared" si="111"/>
        <v>673.22</v>
      </c>
      <c r="X252" s="25"/>
      <c r="Y252" s="25">
        <f t="shared" si="84"/>
        <v>1729.17</v>
      </c>
      <c r="Z252" s="25">
        <f t="shared" si="85"/>
        <v>1789.14</v>
      </c>
      <c r="AA252" s="25">
        <f t="shared" si="86"/>
        <v>1550.95</v>
      </c>
      <c r="AB252" s="25">
        <f t="shared" si="87"/>
        <v>1813.35</v>
      </c>
      <c r="AC252" s="228">
        <f t="shared" si="100"/>
        <v>0</v>
      </c>
      <c r="AD252" s="228">
        <f t="shared" si="101"/>
        <v>288.02</v>
      </c>
      <c r="AE252" s="25"/>
      <c r="AF252" s="25">
        <f t="shared" si="88"/>
        <v>1713.47</v>
      </c>
      <c r="AG252" s="25">
        <f t="shared" si="89"/>
        <v>1773.44</v>
      </c>
      <c r="AH252" s="25">
        <f t="shared" si="90"/>
        <v>1535.25</v>
      </c>
      <c r="AI252" s="25">
        <f t="shared" si="91"/>
        <v>1797.65</v>
      </c>
      <c r="AJ252" s="228">
        <f t="shared" si="102"/>
        <v>0</v>
      </c>
      <c r="AK252" s="228">
        <f t="shared" si="103"/>
        <v>284.04000000000002</v>
      </c>
      <c r="AL252" s="25"/>
      <c r="AM252" s="25">
        <f t="shared" si="92"/>
        <v>1649.19</v>
      </c>
      <c r="AN252" s="25">
        <f t="shared" si="93"/>
        <v>1709.16</v>
      </c>
      <c r="AO252" s="25">
        <f t="shared" si="94"/>
        <v>1470.97</v>
      </c>
      <c r="AP252" s="25">
        <f t="shared" si="95"/>
        <v>1733.37</v>
      </c>
      <c r="AQ252" s="228">
        <f t="shared" si="104"/>
        <v>0</v>
      </c>
      <c r="AR252" s="228">
        <f t="shared" si="105"/>
        <v>267.75</v>
      </c>
      <c r="AS252" s="25"/>
      <c r="AT252" s="25">
        <f t="shared" si="96"/>
        <v>1593.34</v>
      </c>
      <c r="AU252" s="25">
        <f t="shared" si="97"/>
        <v>1653.31</v>
      </c>
      <c r="AV252" s="25">
        <f t="shared" si="98"/>
        <v>1415.12</v>
      </c>
      <c r="AW252" s="25">
        <f t="shared" si="99"/>
        <v>1677.52</v>
      </c>
      <c r="AX252" s="228">
        <f t="shared" si="106"/>
        <v>0</v>
      </c>
      <c r="AY252" s="228">
        <f t="shared" si="107"/>
        <v>253.59</v>
      </c>
    </row>
    <row r="253" spans="1:51" ht="15" customHeight="1" x14ac:dyDescent="0.2">
      <c r="A253" s="564"/>
      <c r="B253" s="12">
        <v>3</v>
      </c>
      <c r="C253" s="11">
        <f>'пятая ц.к.'!C253</f>
        <v>899.35</v>
      </c>
      <c r="D253" s="228">
        <f>'пятая ц.к.'!D253</f>
        <v>0</v>
      </c>
      <c r="E253" s="228">
        <f>'пятая ц.к.'!E253</f>
        <v>125.85</v>
      </c>
      <c r="F253" s="77">
        <f>'пятая ц.к.'!F253</f>
        <v>3.63</v>
      </c>
      <c r="G253" s="77">
        <f>'пятая ц.к.'!G253</f>
        <v>211.79</v>
      </c>
      <c r="H253" s="77">
        <f>'пятая ц.к.'!H253</f>
        <v>196.43</v>
      </c>
      <c r="I253" s="77">
        <f>'пятая ц.к.'!I253</f>
        <v>133.59</v>
      </c>
      <c r="J253" s="77">
        <f>'пятая ц.к.'!J253</f>
        <v>78.98</v>
      </c>
      <c r="K253" s="77">
        <f>'пятая ц.к.'!K253</f>
        <v>0</v>
      </c>
      <c r="L253" s="77">
        <f>'пятая ц.к.'!L253</f>
        <v>0</v>
      </c>
      <c r="M253" s="77">
        <f>'пятая ц.к.'!M253</f>
        <v>0</v>
      </c>
      <c r="N253" s="77">
        <f>'пятая ц.к.'!N253</f>
        <v>0</v>
      </c>
      <c r="O253" s="77">
        <f>'пятая ц.к.'!O253</f>
        <v>29.64</v>
      </c>
      <c r="P253" s="77">
        <f>'пятая ц.к.'!P253</f>
        <v>27.49</v>
      </c>
      <c r="Q253" s="77">
        <f>'пятая ц.к.'!Q253</f>
        <v>18.690000000000001</v>
      </c>
      <c r="R253" s="77">
        <f>'пятая ц.к.'!R253</f>
        <v>11.05</v>
      </c>
      <c r="S253" s="77"/>
      <c r="T253" s="77">
        <f t="shared" si="111"/>
        <v>589.04</v>
      </c>
      <c r="U253" s="77">
        <f t="shared" si="111"/>
        <v>649.01</v>
      </c>
      <c r="V253" s="77">
        <f t="shared" si="111"/>
        <v>410.82</v>
      </c>
      <c r="W253" s="77">
        <f t="shared" si="111"/>
        <v>673.22</v>
      </c>
      <c r="X253" s="25"/>
      <c r="Y253" s="25">
        <f t="shared" si="84"/>
        <v>1703.81</v>
      </c>
      <c r="Z253" s="25">
        <f t="shared" si="85"/>
        <v>1763.78</v>
      </c>
      <c r="AA253" s="25">
        <f t="shared" si="86"/>
        <v>1525.59</v>
      </c>
      <c r="AB253" s="25">
        <f t="shared" si="87"/>
        <v>1787.99</v>
      </c>
      <c r="AC253" s="228">
        <f t="shared" si="100"/>
        <v>0</v>
      </c>
      <c r="AD253" s="228">
        <f t="shared" si="101"/>
        <v>155.49</v>
      </c>
      <c r="AE253" s="25"/>
      <c r="AF253" s="25">
        <f t="shared" si="88"/>
        <v>1688.45</v>
      </c>
      <c r="AG253" s="25">
        <f t="shared" si="89"/>
        <v>1748.42</v>
      </c>
      <c r="AH253" s="25">
        <f t="shared" si="90"/>
        <v>1510.23</v>
      </c>
      <c r="AI253" s="25">
        <f t="shared" si="91"/>
        <v>1772.63</v>
      </c>
      <c r="AJ253" s="228">
        <f t="shared" si="102"/>
        <v>0</v>
      </c>
      <c r="AK253" s="228">
        <f t="shared" si="103"/>
        <v>153.34</v>
      </c>
      <c r="AL253" s="25"/>
      <c r="AM253" s="25">
        <f t="shared" si="92"/>
        <v>1625.61</v>
      </c>
      <c r="AN253" s="25">
        <f t="shared" si="93"/>
        <v>1685.58</v>
      </c>
      <c r="AO253" s="25">
        <f t="shared" si="94"/>
        <v>1447.39</v>
      </c>
      <c r="AP253" s="25">
        <f t="shared" si="95"/>
        <v>1709.79</v>
      </c>
      <c r="AQ253" s="228">
        <f t="shared" si="104"/>
        <v>0</v>
      </c>
      <c r="AR253" s="228">
        <f t="shared" si="105"/>
        <v>144.54</v>
      </c>
      <c r="AS253" s="25"/>
      <c r="AT253" s="25">
        <f t="shared" si="96"/>
        <v>1571</v>
      </c>
      <c r="AU253" s="25">
        <f t="shared" si="97"/>
        <v>1630.97</v>
      </c>
      <c r="AV253" s="25">
        <f t="shared" si="98"/>
        <v>1392.78</v>
      </c>
      <c r="AW253" s="25">
        <f t="shared" si="99"/>
        <v>1655.18</v>
      </c>
      <c r="AX253" s="228">
        <f t="shared" si="106"/>
        <v>0</v>
      </c>
      <c r="AY253" s="228">
        <f t="shared" si="107"/>
        <v>136.9</v>
      </c>
    </row>
    <row r="254" spans="1:51" ht="15" customHeight="1" x14ac:dyDescent="0.2">
      <c r="A254" s="564"/>
      <c r="B254" s="12">
        <v>4</v>
      </c>
      <c r="C254" s="11">
        <f>'пятая ц.к.'!C254</f>
        <v>919.22</v>
      </c>
      <c r="D254" s="228">
        <f>'пятая ц.к.'!D254</f>
        <v>0</v>
      </c>
      <c r="E254" s="228">
        <f>'пятая ц.к.'!E254</f>
        <v>104.41</v>
      </c>
      <c r="F254" s="77">
        <f>'пятая ц.к.'!F254</f>
        <v>3.63</v>
      </c>
      <c r="G254" s="77">
        <f>'пятая ц.к.'!G254</f>
        <v>216.47</v>
      </c>
      <c r="H254" s="77">
        <f>'пятая ц.к.'!H254</f>
        <v>200.77</v>
      </c>
      <c r="I254" s="77">
        <f>'пятая ц.к.'!I254</f>
        <v>136.54</v>
      </c>
      <c r="J254" s="77">
        <f>'пятая ц.к.'!J254</f>
        <v>80.73</v>
      </c>
      <c r="K254" s="77">
        <f>'пятая ц.к.'!K254</f>
        <v>0</v>
      </c>
      <c r="L254" s="77">
        <f>'пятая ц.к.'!L254</f>
        <v>0</v>
      </c>
      <c r="M254" s="77">
        <f>'пятая ц.к.'!M254</f>
        <v>0</v>
      </c>
      <c r="N254" s="77">
        <f>'пятая ц.к.'!N254</f>
        <v>0</v>
      </c>
      <c r="O254" s="77">
        <f>'пятая ц.к.'!O254</f>
        <v>24.59</v>
      </c>
      <c r="P254" s="77">
        <f>'пятая ц.к.'!P254</f>
        <v>22.8</v>
      </c>
      <c r="Q254" s="77">
        <f>'пятая ц.к.'!Q254</f>
        <v>15.51</v>
      </c>
      <c r="R254" s="77">
        <f>'пятая ц.к.'!R254</f>
        <v>9.17</v>
      </c>
      <c r="S254" s="77"/>
      <c r="T254" s="77">
        <f t="shared" si="111"/>
        <v>589.04</v>
      </c>
      <c r="U254" s="77">
        <f t="shared" si="111"/>
        <v>649.01</v>
      </c>
      <c r="V254" s="77">
        <f t="shared" si="111"/>
        <v>410.82</v>
      </c>
      <c r="W254" s="77">
        <f t="shared" si="111"/>
        <v>673.22</v>
      </c>
      <c r="X254" s="25"/>
      <c r="Y254" s="25">
        <f t="shared" si="84"/>
        <v>1728.36</v>
      </c>
      <c r="Z254" s="25">
        <f t="shared" si="85"/>
        <v>1788.33</v>
      </c>
      <c r="AA254" s="25">
        <f t="shared" si="86"/>
        <v>1550.14</v>
      </c>
      <c r="AB254" s="25">
        <f t="shared" si="87"/>
        <v>1812.54</v>
      </c>
      <c r="AC254" s="228">
        <f t="shared" si="100"/>
        <v>0</v>
      </c>
      <c r="AD254" s="228">
        <f t="shared" si="101"/>
        <v>129</v>
      </c>
      <c r="AE254" s="25"/>
      <c r="AF254" s="25">
        <f t="shared" si="88"/>
        <v>1712.66</v>
      </c>
      <c r="AG254" s="25">
        <f t="shared" si="89"/>
        <v>1772.63</v>
      </c>
      <c r="AH254" s="25">
        <f t="shared" si="90"/>
        <v>1534.44</v>
      </c>
      <c r="AI254" s="25">
        <f t="shared" si="91"/>
        <v>1796.84</v>
      </c>
      <c r="AJ254" s="228">
        <f t="shared" si="102"/>
        <v>0</v>
      </c>
      <c r="AK254" s="228">
        <f t="shared" si="103"/>
        <v>127.21</v>
      </c>
      <c r="AL254" s="25"/>
      <c r="AM254" s="25">
        <f t="shared" si="92"/>
        <v>1648.43</v>
      </c>
      <c r="AN254" s="25">
        <f t="shared" si="93"/>
        <v>1708.4</v>
      </c>
      <c r="AO254" s="25">
        <f t="shared" si="94"/>
        <v>1470.21</v>
      </c>
      <c r="AP254" s="25">
        <f t="shared" si="95"/>
        <v>1732.61</v>
      </c>
      <c r="AQ254" s="228">
        <f t="shared" si="104"/>
        <v>0</v>
      </c>
      <c r="AR254" s="228">
        <f t="shared" si="105"/>
        <v>119.92</v>
      </c>
      <c r="AS254" s="25"/>
      <c r="AT254" s="25">
        <f t="shared" si="96"/>
        <v>1592.62</v>
      </c>
      <c r="AU254" s="25">
        <f t="shared" si="97"/>
        <v>1652.59</v>
      </c>
      <c r="AV254" s="25">
        <f t="shared" si="98"/>
        <v>1414.4</v>
      </c>
      <c r="AW254" s="25">
        <f t="shared" si="99"/>
        <v>1676.8</v>
      </c>
      <c r="AX254" s="228">
        <f t="shared" si="106"/>
        <v>0</v>
      </c>
      <c r="AY254" s="228">
        <f t="shared" si="107"/>
        <v>113.58</v>
      </c>
    </row>
    <row r="255" spans="1:51" ht="15" customHeight="1" x14ac:dyDescent="0.2">
      <c r="A255" s="564"/>
      <c r="B255" s="12">
        <v>5</v>
      </c>
      <c r="C255" s="11">
        <f>'пятая ц.к.'!C255</f>
        <v>1022.02</v>
      </c>
      <c r="D255" s="228">
        <f>'пятая ц.к.'!D255</f>
        <v>0</v>
      </c>
      <c r="E255" s="228">
        <f>'пятая ц.к.'!E255</f>
        <v>113.78</v>
      </c>
      <c r="F255" s="77">
        <f>'пятая ц.к.'!F255</f>
        <v>3.63</v>
      </c>
      <c r="G255" s="77">
        <f>'пятая ц.к.'!G255</f>
        <v>240.67</v>
      </c>
      <c r="H255" s="77">
        <f>'пятая ц.к.'!H255</f>
        <v>223.23</v>
      </c>
      <c r="I255" s="77">
        <f>'пятая ц.к.'!I255</f>
        <v>151.81</v>
      </c>
      <c r="J255" s="77">
        <f>'пятая ц.к.'!J255</f>
        <v>89.76</v>
      </c>
      <c r="K255" s="77">
        <f>'пятая ц.к.'!K255</f>
        <v>0</v>
      </c>
      <c r="L255" s="77">
        <f>'пятая ц.к.'!L255</f>
        <v>0</v>
      </c>
      <c r="M255" s="77">
        <f>'пятая ц.к.'!M255</f>
        <v>0</v>
      </c>
      <c r="N255" s="77">
        <f>'пятая ц.к.'!N255</f>
        <v>0</v>
      </c>
      <c r="O255" s="77">
        <f>'пятая ц.к.'!O255</f>
        <v>26.79</v>
      </c>
      <c r="P255" s="77">
        <f>'пятая ц.к.'!P255</f>
        <v>24.85</v>
      </c>
      <c r="Q255" s="77">
        <f>'пятая ц.к.'!Q255</f>
        <v>16.899999999999999</v>
      </c>
      <c r="R255" s="77">
        <f>'пятая ц.к.'!R255</f>
        <v>9.99</v>
      </c>
      <c r="S255" s="77"/>
      <c r="T255" s="77">
        <f t="shared" si="111"/>
        <v>589.04</v>
      </c>
      <c r="U255" s="77">
        <f t="shared" si="111"/>
        <v>649.01</v>
      </c>
      <c r="V255" s="77">
        <f t="shared" si="111"/>
        <v>410.82</v>
      </c>
      <c r="W255" s="77">
        <f t="shared" si="111"/>
        <v>673.22</v>
      </c>
      <c r="X255" s="25"/>
      <c r="Y255" s="25">
        <f t="shared" si="84"/>
        <v>1855.36</v>
      </c>
      <c r="Z255" s="25">
        <f t="shared" si="85"/>
        <v>1915.33</v>
      </c>
      <c r="AA255" s="25">
        <f t="shared" si="86"/>
        <v>1677.14</v>
      </c>
      <c r="AB255" s="25">
        <f t="shared" si="87"/>
        <v>1939.54</v>
      </c>
      <c r="AC255" s="228">
        <f t="shared" si="100"/>
        <v>0</v>
      </c>
      <c r="AD255" s="228">
        <f t="shared" si="101"/>
        <v>140.57</v>
      </c>
      <c r="AE255" s="25"/>
      <c r="AF255" s="25">
        <f t="shared" si="88"/>
        <v>1837.92</v>
      </c>
      <c r="AG255" s="25">
        <f t="shared" si="89"/>
        <v>1897.89</v>
      </c>
      <c r="AH255" s="25">
        <f t="shared" si="90"/>
        <v>1659.7</v>
      </c>
      <c r="AI255" s="25">
        <f t="shared" si="91"/>
        <v>1922.1</v>
      </c>
      <c r="AJ255" s="228">
        <f t="shared" si="102"/>
        <v>0</v>
      </c>
      <c r="AK255" s="228">
        <f t="shared" si="103"/>
        <v>138.63</v>
      </c>
      <c r="AL255" s="25"/>
      <c r="AM255" s="25">
        <f t="shared" si="92"/>
        <v>1766.5</v>
      </c>
      <c r="AN255" s="25">
        <f t="shared" si="93"/>
        <v>1826.47</v>
      </c>
      <c r="AO255" s="25">
        <f t="shared" si="94"/>
        <v>1588.28</v>
      </c>
      <c r="AP255" s="25">
        <f t="shared" si="95"/>
        <v>1850.68</v>
      </c>
      <c r="AQ255" s="228">
        <f t="shared" si="104"/>
        <v>0</v>
      </c>
      <c r="AR255" s="228">
        <f t="shared" si="105"/>
        <v>130.68</v>
      </c>
      <c r="AS255" s="25"/>
      <c r="AT255" s="25">
        <f t="shared" si="96"/>
        <v>1704.45</v>
      </c>
      <c r="AU255" s="25">
        <f t="shared" si="97"/>
        <v>1764.42</v>
      </c>
      <c r="AV255" s="25">
        <f t="shared" si="98"/>
        <v>1526.23</v>
      </c>
      <c r="AW255" s="25">
        <f t="shared" si="99"/>
        <v>1788.63</v>
      </c>
      <c r="AX255" s="228">
        <f t="shared" si="106"/>
        <v>0</v>
      </c>
      <c r="AY255" s="228">
        <f t="shared" si="107"/>
        <v>123.77</v>
      </c>
    </row>
    <row r="256" spans="1:51" ht="15" customHeight="1" x14ac:dyDescent="0.2">
      <c r="A256" s="564"/>
      <c r="B256" s="12">
        <v>6</v>
      </c>
      <c r="C256" s="11">
        <f>'пятая ц.к.'!C256</f>
        <v>1306.76</v>
      </c>
      <c r="D256" s="228">
        <f>'пятая ц.к.'!D256</f>
        <v>0.68</v>
      </c>
      <c r="E256" s="228">
        <f>'пятая ц.к.'!E256</f>
        <v>25.18</v>
      </c>
      <c r="F256" s="77">
        <f>'пятая ц.к.'!F256</f>
        <v>3.63</v>
      </c>
      <c r="G256" s="77">
        <f>'пятая ц.к.'!G256</f>
        <v>307.73</v>
      </c>
      <c r="H256" s="77">
        <f>'пятая ц.к.'!H256</f>
        <v>285.42</v>
      </c>
      <c r="I256" s="77">
        <f>'пятая ц.к.'!I256</f>
        <v>194.11</v>
      </c>
      <c r="J256" s="77">
        <f>'пятая ц.к.'!J256</f>
        <v>114.76</v>
      </c>
      <c r="K256" s="77">
        <f>'пятая ц.к.'!K256</f>
        <v>0.16</v>
      </c>
      <c r="L256" s="77">
        <f>'пятая ц.к.'!L256</f>
        <v>0.15</v>
      </c>
      <c r="M256" s="77">
        <f>'пятая ц.к.'!M256</f>
        <v>0.1</v>
      </c>
      <c r="N256" s="77">
        <f>'пятая ц.к.'!N256</f>
        <v>0.06</v>
      </c>
      <c r="O256" s="77">
        <f>'пятая ц.к.'!O256</f>
        <v>5.93</v>
      </c>
      <c r="P256" s="77">
        <f>'пятая ц.к.'!P256</f>
        <v>5.5</v>
      </c>
      <c r="Q256" s="77">
        <f>'пятая ц.к.'!Q256</f>
        <v>3.74</v>
      </c>
      <c r="R256" s="77">
        <f>'пятая ц.к.'!R256</f>
        <v>2.21</v>
      </c>
      <c r="S256" s="77"/>
      <c r="T256" s="77">
        <f t="shared" si="111"/>
        <v>589.04</v>
      </c>
      <c r="U256" s="77">
        <f t="shared" si="111"/>
        <v>649.01</v>
      </c>
      <c r="V256" s="77">
        <f t="shared" si="111"/>
        <v>410.82</v>
      </c>
      <c r="W256" s="77">
        <f t="shared" si="111"/>
        <v>673.22</v>
      </c>
      <c r="X256" s="25"/>
      <c r="Y256" s="25">
        <f t="shared" si="84"/>
        <v>2207.16</v>
      </c>
      <c r="Z256" s="25">
        <f t="shared" si="85"/>
        <v>2267.13</v>
      </c>
      <c r="AA256" s="25">
        <f t="shared" si="86"/>
        <v>2028.94</v>
      </c>
      <c r="AB256" s="25">
        <f t="shared" si="87"/>
        <v>2291.34</v>
      </c>
      <c r="AC256" s="228">
        <f t="shared" si="100"/>
        <v>0.84000000000000008</v>
      </c>
      <c r="AD256" s="228">
        <f t="shared" si="101"/>
        <v>31.11</v>
      </c>
      <c r="AE256" s="25"/>
      <c r="AF256" s="25">
        <f t="shared" si="88"/>
        <v>2184.85</v>
      </c>
      <c r="AG256" s="25">
        <f t="shared" si="89"/>
        <v>2244.8200000000002</v>
      </c>
      <c r="AH256" s="25">
        <f t="shared" si="90"/>
        <v>2006.63</v>
      </c>
      <c r="AI256" s="25">
        <f t="shared" si="91"/>
        <v>2269.0300000000002</v>
      </c>
      <c r="AJ256" s="228">
        <f t="shared" si="102"/>
        <v>0.83000000000000007</v>
      </c>
      <c r="AK256" s="228">
        <f t="shared" si="103"/>
        <v>30.68</v>
      </c>
      <c r="AL256" s="25"/>
      <c r="AM256" s="25">
        <f t="shared" si="92"/>
        <v>2093.54</v>
      </c>
      <c r="AN256" s="25">
        <f t="shared" si="93"/>
        <v>2153.5100000000002</v>
      </c>
      <c r="AO256" s="25">
        <f t="shared" si="94"/>
        <v>1915.32</v>
      </c>
      <c r="AP256" s="25">
        <f t="shared" si="95"/>
        <v>2177.7199999999998</v>
      </c>
      <c r="AQ256" s="228">
        <f t="shared" si="104"/>
        <v>0.78</v>
      </c>
      <c r="AR256" s="228">
        <f t="shared" si="105"/>
        <v>28.92</v>
      </c>
      <c r="AS256" s="25"/>
      <c r="AT256" s="25">
        <f t="shared" si="96"/>
        <v>2014.19</v>
      </c>
      <c r="AU256" s="25">
        <f t="shared" si="97"/>
        <v>2074.16</v>
      </c>
      <c r="AV256" s="25">
        <f t="shared" si="98"/>
        <v>1835.97</v>
      </c>
      <c r="AW256" s="25">
        <f t="shared" si="99"/>
        <v>2098.37</v>
      </c>
      <c r="AX256" s="228">
        <f t="shared" si="106"/>
        <v>0.74</v>
      </c>
      <c r="AY256" s="228">
        <f t="shared" si="107"/>
        <v>27.39</v>
      </c>
    </row>
    <row r="257" spans="1:51" ht="15" customHeight="1" x14ac:dyDescent="0.2">
      <c r="A257" s="564"/>
      <c r="B257" s="12">
        <v>7</v>
      </c>
      <c r="C257" s="11">
        <f>'пятая ц.к.'!C257</f>
        <v>1393.01</v>
      </c>
      <c r="D257" s="228">
        <f>'пятая ц.к.'!D257</f>
        <v>80.83</v>
      </c>
      <c r="E257" s="228">
        <f>'пятая ц.к.'!E257</f>
        <v>0</v>
      </c>
      <c r="F257" s="77">
        <f>'пятая ц.к.'!F257</f>
        <v>3.63</v>
      </c>
      <c r="G257" s="77">
        <f>'пятая ц.к.'!G257</f>
        <v>328.04</v>
      </c>
      <c r="H257" s="77">
        <f>'пятая ц.к.'!H257</f>
        <v>304.26</v>
      </c>
      <c r="I257" s="77">
        <f>'пятая ц.к.'!I257</f>
        <v>206.92</v>
      </c>
      <c r="J257" s="77">
        <f>'пятая ц.к.'!J257</f>
        <v>122.34</v>
      </c>
      <c r="K257" s="77">
        <f>'пятая ц.к.'!K257</f>
        <v>19.03</v>
      </c>
      <c r="L257" s="77">
        <f>'пятая ц.к.'!L257</f>
        <v>17.649999999999999</v>
      </c>
      <c r="M257" s="77">
        <f>'пятая ц.к.'!M257</f>
        <v>12.01</v>
      </c>
      <c r="N257" s="77">
        <f>'пятая ц.к.'!N257</f>
        <v>7.1</v>
      </c>
      <c r="O257" s="77">
        <f>'пятая ц.к.'!O257</f>
        <v>0</v>
      </c>
      <c r="P257" s="77">
        <f>'пятая ц.к.'!P257</f>
        <v>0</v>
      </c>
      <c r="Q257" s="77">
        <f>'пятая ц.к.'!Q257</f>
        <v>0</v>
      </c>
      <c r="R257" s="77">
        <f>'пятая ц.к.'!R257</f>
        <v>0</v>
      </c>
      <c r="S257" s="77"/>
      <c r="T257" s="77">
        <f t="shared" si="111"/>
        <v>589.04</v>
      </c>
      <c r="U257" s="77">
        <f t="shared" si="111"/>
        <v>649.01</v>
      </c>
      <c r="V257" s="77">
        <f t="shared" si="111"/>
        <v>410.82</v>
      </c>
      <c r="W257" s="77">
        <f t="shared" si="111"/>
        <v>673.22</v>
      </c>
      <c r="X257" s="25"/>
      <c r="Y257" s="25">
        <f t="shared" si="84"/>
        <v>2313.7199999999998</v>
      </c>
      <c r="Z257" s="25">
        <f t="shared" si="85"/>
        <v>2373.69</v>
      </c>
      <c r="AA257" s="25">
        <f t="shared" si="86"/>
        <v>2135.5</v>
      </c>
      <c r="AB257" s="25">
        <f t="shared" si="87"/>
        <v>2397.9</v>
      </c>
      <c r="AC257" s="228">
        <f t="shared" si="100"/>
        <v>99.86</v>
      </c>
      <c r="AD257" s="228">
        <f t="shared" si="101"/>
        <v>0</v>
      </c>
      <c r="AE257" s="25"/>
      <c r="AF257" s="25">
        <f t="shared" si="88"/>
        <v>2289.94</v>
      </c>
      <c r="AG257" s="25">
        <f t="shared" si="89"/>
        <v>2349.91</v>
      </c>
      <c r="AH257" s="25">
        <f t="shared" si="90"/>
        <v>2111.7199999999998</v>
      </c>
      <c r="AI257" s="25">
        <f t="shared" si="91"/>
        <v>2374.12</v>
      </c>
      <c r="AJ257" s="228">
        <f t="shared" si="102"/>
        <v>98.47999999999999</v>
      </c>
      <c r="AK257" s="228">
        <f t="shared" si="103"/>
        <v>0</v>
      </c>
      <c r="AL257" s="25"/>
      <c r="AM257" s="25">
        <f t="shared" si="92"/>
        <v>2192.6</v>
      </c>
      <c r="AN257" s="25">
        <f t="shared" si="93"/>
        <v>2252.5700000000002</v>
      </c>
      <c r="AO257" s="25">
        <f t="shared" si="94"/>
        <v>2014.38</v>
      </c>
      <c r="AP257" s="25">
        <f t="shared" si="95"/>
        <v>2276.7800000000002</v>
      </c>
      <c r="AQ257" s="228">
        <f t="shared" si="104"/>
        <v>92.84</v>
      </c>
      <c r="AR257" s="228">
        <f t="shared" si="105"/>
        <v>0</v>
      </c>
      <c r="AS257" s="25"/>
      <c r="AT257" s="25">
        <f t="shared" si="96"/>
        <v>2108.02</v>
      </c>
      <c r="AU257" s="25">
        <f t="shared" si="97"/>
        <v>2167.9899999999998</v>
      </c>
      <c r="AV257" s="25">
        <f t="shared" si="98"/>
        <v>1929.8</v>
      </c>
      <c r="AW257" s="25">
        <f t="shared" si="99"/>
        <v>2192.1999999999998</v>
      </c>
      <c r="AX257" s="228">
        <f t="shared" si="106"/>
        <v>87.929999999999993</v>
      </c>
      <c r="AY257" s="228">
        <f t="shared" si="107"/>
        <v>0</v>
      </c>
    </row>
    <row r="258" spans="1:51" ht="15" customHeight="1" x14ac:dyDescent="0.2">
      <c r="A258" s="564"/>
      <c r="B258" s="12">
        <v>8</v>
      </c>
      <c r="C258" s="11">
        <f>'пятая ц.к.'!C258</f>
        <v>1527.93</v>
      </c>
      <c r="D258" s="228">
        <f>'пятая ц.к.'!D258</f>
        <v>105.1</v>
      </c>
      <c r="E258" s="228">
        <f>'пятая ц.к.'!E258</f>
        <v>0</v>
      </c>
      <c r="F258" s="77">
        <f>'пятая ц.к.'!F258</f>
        <v>3.63</v>
      </c>
      <c r="G258" s="77">
        <f>'пятая ц.к.'!G258</f>
        <v>359.81</v>
      </c>
      <c r="H258" s="77">
        <f>'пятая ц.к.'!H258</f>
        <v>333.72</v>
      </c>
      <c r="I258" s="77">
        <f>'пятая ц.к.'!I258</f>
        <v>226.96</v>
      </c>
      <c r="J258" s="77">
        <f>'пятая ц.к.'!J258</f>
        <v>134.19</v>
      </c>
      <c r="K258" s="77">
        <f>'пятая ц.к.'!K258</f>
        <v>24.75</v>
      </c>
      <c r="L258" s="77">
        <f>'пятая ц.к.'!L258</f>
        <v>22.96</v>
      </c>
      <c r="M258" s="77">
        <f>'пятая ц.к.'!M258</f>
        <v>15.61</v>
      </c>
      <c r="N258" s="77">
        <f>'пятая ц.к.'!N258</f>
        <v>9.23</v>
      </c>
      <c r="O258" s="77">
        <f>'пятая ц.к.'!O258</f>
        <v>0</v>
      </c>
      <c r="P258" s="77">
        <f>'пятая ц.к.'!P258</f>
        <v>0</v>
      </c>
      <c r="Q258" s="77">
        <f>'пятая ц.к.'!Q258</f>
        <v>0</v>
      </c>
      <c r="R258" s="77">
        <f>'пятая ц.к.'!R258</f>
        <v>0</v>
      </c>
      <c r="S258" s="77"/>
      <c r="T258" s="77">
        <f t="shared" si="111"/>
        <v>589.04</v>
      </c>
      <c r="U258" s="77">
        <f t="shared" si="111"/>
        <v>649.01</v>
      </c>
      <c r="V258" s="77">
        <f t="shared" si="111"/>
        <v>410.82</v>
      </c>
      <c r="W258" s="77">
        <f t="shared" si="111"/>
        <v>673.22</v>
      </c>
      <c r="X258" s="25"/>
      <c r="Y258" s="25">
        <f t="shared" si="84"/>
        <v>2480.41</v>
      </c>
      <c r="Z258" s="25">
        <f t="shared" si="85"/>
        <v>2540.38</v>
      </c>
      <c r="AA258" s="25">
        <f t="shared" si="86"/>
        <v>2302.19</v>
      </c>
      <c r="AB258" s="25">
        <f t="shared" si="87"/>
        <v>2564.59</v>
      </c>
      <c r="AC258" s="228">
        <f t="shared" si="100"/>
        <v>129.85</v>
      </c>
      <c r="AD258" s="228">
        <f t="shared" si="101"/>
        <v>0</v>
      </c>
      <c r="AE258" s="25"/>
      <c r="AF258" s="25">
        <f t="shared" si="88"/>
        <v>2454.3200000000002</v>
      </c>
      <c r="AG258" s="25">
        <f t="shared" si="89"/>
        <v>2514.29</v>
      </c>
      <c r="AH258" s="25">
        <f t="shared" si="90"/>
        <v>2276.1</v>
      </c>
      <c r="AI258" s="25">
        <f t="shared" si="91"/>
        <v>2538.5</v>
      </c>
      <c r="AJ258" s="228">
        <f t="shared" si="102"/>
        <v>128.06</v>
      </c>
      <c r="AK258" s="228">
        <f t="shared" si="103"/>
        <v>0</v>
      </c>
      <c r="AL258" s="25"/>
      <c r="AM258" s="25">
        <f t="shared" si="92"/>
        <v>2347.56</v>
      </c>
      <c r="AN258" s="25">
        <f t="shared" si="93"/>
        <v>2407.5300000000002</v>
      </c>
      <c r="AO258" s="25">
        <f t="shared" si="94"/>
        <v>2169.34</v>
      </c>
      <c r="AP258" s="25">
        <f t="shared" si="95"/>
        <v>2431.7399999999998</v>
      </c>
      <c r="AQ258" s="228">
        <f t="shared" si="104"/>
        <v>120.71</v>
      </c>
      <c r="AR258" s="228">
        <f t="shared" si="105"/>
        <v>0</v>
      </c>
      <c r="AS258" s="25"/>
      <c r="AT258" s="25">
        <f t="shared" si="96"/>
        <v>2254.79</v>
      </c>
      <c r="AU258" s="25">
        <f t="shared" si="97"/>
        <v>2314.7600000000002</v>
      </c>
      <c r="AV258" s="25">
        <f t="shared" si="98"/>
        <v>2076.5700000000002</v>
      </c>
      <c r="AW258" s="25">
        <f t="shared" si="99"/>
        <v>2338.9699999999998</v>
      </c>
      <c r="AX258" s="228">
        <f t="shared" si="106"/>
        <v>114.33</v>
      </c>
      <c r="AY258" s="228">
        <f t="shared" si="107"/>
        <v>0</v>
      </c>
    </row>
    <row r="259" spans="1:51" ht="15" customHeight="1" x14ac:dyDescent="0.2">
      <c r="A259" s="564"/>
      <c r="B259" s="12">
        <v>9</v>
      </c>
      <c r="C259" s="11">
        <f>'пятая ц.к.'!C259</f>
        <v>1631.86</v>
      </c>
      <c r="D259" s="228">
        <f>'пятая ц.к.'!D259</f>
        <v>12.51</v>
      </c>
      <c r="E259" s="228">
        <f>'пятая ц.к.'!E259</f>
        <v>0.71</v>
      </c>
      <c r="F259" s="77">
        <f>'пятая ц.к.'!F259</f>
        <v>3.63</v>
      </c>
      <c r="G259" s="77">
        <f>'пятая ц.к.'!G259</f>
        <v>384.28</v>
      </c>
      <c r="H259" s="77">
        <f>'пятая ц.к.'!H259</f>
        <v>356.42</v>
      </c>
      <c r="I259" s="77">
        <f>'пятая ц.к.'!I259</f>
        <v>242.4</v>
      </c>
      <c r="J259" s="77">
        <f>'пятая ц.к.'!J259</f>
        <v>143.32</v>
      </c>
      <c r="K259" s="77">
        <f>'пятая ц.к.'!K259</f>
        <v>2.95</v>
      </c>
      <c r="L259" s="77">
        <f>'пятая ц.к.'!L259</f>
        <v>2.73</v>
      </c>
      <c r="M259" s="77">
        <f>'пятая ц.к.'!M259</f>
        <v>1.86</v>
      </c>
      <c r="N259" s="77">
        <f>'пятая ц.к.'!N259</f>
        <v>1.1000000000000001</v>
      </c>
      <c r="O259" s="77">
        <f>'пятая ц.к.'!O259</f>
        <v>0.17</v>
      </c>
      <c r="P259" s="77">
        <f>'пятая ц.к.'!P259</f>
        <v>0.16</v>
      </c>
      <c r="Q259" s="77">
        <f>'пятая ц.к.'!Q259</f>
        <v>0.11</v>
      </c>
      <c r="R259" s="77">
        <f>'пятая ц.к.'!R259</f>
        <v>0.06</v>
      </c>
      <c r="S259" s="77"/>
      <c r="T259" s="77">
        <f t="shared" si="111"/>
        <v>589.04</v>
      </c>
      <c r="U259" s="77">
        <f t="shared" si="111"/>
        <v>649.01</v>
      </c>
      <c r="V259" s="77">
        <f t="shared" si="111"/>
        <v>410.82</v>
      </c>
      <c r="W259" s="77">
        <f t="shared" si="111"/>
        <v>673.22</v>
      </c>
      <c r="X259" s="25"/>
      <c r="Y259" s="25">
        <f t="shared" si="84"/>
        <v>2608.81</v>
      </c>
      <c r="Z259" s="25">
        <f t="shared" si="85"/>
        <v>2668.78</v>
      </c>
      <c r="AA259" s="25">
        <f t="shared" si="86"/>
        <v>2430.59</v>
      </c>
      <c r="AB259" s="25">
        <f t="shared" si="87"/>
        <v>2692.99</v>
      </c>
      <c r="AC259" s="228">
        <f t="shared" si="100"/>
        <v>15.46</v>
      </c>
      <c r="AD259" s="228">
        <f t="shared" si="101"/>
        <v>0.88</v>
      </c>
      <c r="AE259" s="25"/>
      <c r="AF259" s="25">
        <f t="shared" si="88"/>
        <v>2580.9499999999998</v>
      </c>
      <c r="AG259" s="25">
        <f t="shared" si="89"/>
        <v>2640.92</v>
      </c>
      <c r="AH259" s="25">
        <f t="shared" si="90"/>
        <v>2402.73</v>
      </c>
      <c r="AI259" s="25">
        <f t="shared" si="91"/>
        <v>2665.13</v>
      </c>
      <c r="AJ259" s="228">
        <f t="shared" si="102"/>
        <v>15.24</v>
      </c>
      <c r="AK259" s="228">
        <f t="shared" si="103"/>
        <v>0.87</v>
      </c>
      <c r="AL259" s="25"/>
      <c r="AM259" s="25">
        <f t="shared" si="92"/>
        <v>2466.9299999999998</v>
      </c>
      <c r="AN259" s="25">
        <f t="shared" si="93"/>
        <v>2526.9</v>
      </c>
      <c r="AO259" s="25">
        <f t="shared" si="94"/>
        <v>2288.71</v>
      </c>
      <c r="AP259" s="25">
        <f t="shared" si="95"/>
        <v>2551.11</v>
      </c>
      <c r="AQ259" s="228">
        <f t="shared" si="104"/>
        <v>14.37</v>
      </c>
      <c r="AR259" s="228">
        <f t="shared" si="105"/>
        <v>0.82</v>
      </c>
      <c r="AS259" s="25"/>
      <c r="AT259" s="25">
        <f t="shared" si="96"/>
        <v>2367.85</v>
      </c>
      <c r="AU259" s="25">
        <f t="shared" si="97"/>
        <v>2427.8200000000002</v>
      </c>
      <c r="AV259" s="25">
        <f t="shared" si="98"/>
        <v>2189.63</v>
      </c>
      <c r="AW259" s="25">
        <f t="shared" si="99"/>
        <v>2452.0300000000002</v>
      </c>
      <c r="AX259" s="228">
        <f t="shared" si="106"/>
        <v>13.61</v>
      </c>
      <c r="AY259" s="228">
        <f t="shared" si="107"/>
        <v>0.77</v>
      </c>
    </row>
    <row r="260" spans="1:51" ht="15" customHeight="1" x14ac:dyDescent="0.2">
      <c r="A260" s="564"/>
      <c r="B260" s="12">
        <v>10</v>
      </c>
      <c r="C260" s="11">
        <f>'пятая ц.к.'!C260</f>
        <v>1615.88</v>
      </c>
      <c r="D260" s="228">
        <f>'пятая ц.к.'!D260</f>
        <v>128.30000000000001</v>
      </c>
      <c r="E260" s="228">
        <f>'пятая ц.к.'!E260</f>
        <v>0</v>
      </c>
      <c r="F260" s="77">
        <f>'пятая ц.к.'!F260</f>
        <v>3.63</v>
      </c>
      <c r="G260" s="77">
        <f>'пятая ц.к.'!G260</f>
        <v>380.52</v>
      </c>
      <c r="H260" s="77">
        <f>'пятая ц.к.'!H260</f>
        <v>352.93</v>
      </c>
      <c r="I260" s="77">
        <f>'пятая ц.к.'!I260</f>
        <v>240.03</v>
      </c>
      <c r="J260" s="77">
        <f>'пятая ц.к.'!J260</f>
        <v>141.91</v>
      </c>
      <c r="K260" s="77">
        <f>'пятая ц.к.'!K260</f>
        <v>30.21</v>
      </c>
      <c r="L260" s="77">
        <f>'пятая ц.к.'!L260</f>
        <v>28.02</v>
      </c>
      <c r="M260" s="77">
        <f>'пятая ц.к.'!M260</f>
        <v>19.059999999999999</v>
      </c>
      <c r="N260" s="77">
        <f>'пятая ц.к.'!N260</f>
        <v>11.27</v>
      </c>
      <c r="O260" s="77">
        <f>'пятая ц.к.'!O260</f>
        <v>0</v>
      </c>
      <c r="P260" s="77">
        <f>'пятая ц.к.'!P260</f>
        <v>0</v>
      </c>
      <c r="Q260" s="77">
        <f>'пятая ц.к.'!Q260</f>
        <v>0</v>
      </c>
      <c r="R260" s="77">
        <f>'пятая ц.к.'!R260</f>
        <v>0</v>
      </c>
      <c r="S260" s="77"/>
      <c r="T260" s="77">
        <f t="shared" si="111"/>
        <v>589.04</v>
      </c>
      <c r="U260" s="77">
        <f t="shared" si="111"/>
        <v>649.01</v>
      </c>
      <c r="V260" s="77">
        <f t="shared" si="111"/>
        <v>410.82</v>
      </c>
      <c r="W260" s="77">
        <f t="shared" si="111"/>
        <v>673.22</v>
      </c>
      <c r="X260" s="25"/>
      <c r="Y260" s="25">
        <f t="shared" si="84"/>
        <v>2589.0700000000002</v>
      </c>
      <c r="Z260" s="25">
        <f t="shared" si="85"/>
        <v>2649.04</v>
      </c>
      <c r="AA260" s="25">
        <f t="shared" si="86"/>
        <v>2410.85</v>
      </c>
      <c r="AB260" s="25">
        <f t="shared" si="87"/>
        <v>2673.25</v>
      </c>
      <c r="AC260" s="228">
        <f t="shared" si="100"/>
        <v>158.51000000000002</v>
      </c>
      <c r="AD260" s="228">
        <f t="shared" si="101"/>
        <v>0</v>
      </c>
      <c r="AE260" s="25"/>
      <c r="AF260" s="25">
        <f t="shared" si="88"/>
        <v>2561.48</v>
      </c>
      <c r="AG260" s="25">
        <f t="shared" si="89"/>
        <v>2621.45</v>
      </c>
      <c r="AH260" s="25">
        <f t="shared" si="90"/>
        <v>2383.2600000000002</v>
      </c>
      <c r="AI260" s="25">
        <f t="shared" si="91"/>
        <v>2645.66</v>
      </c>
      <c r="AJ260" s="228">
        <f t="shared" si="102"/>
        <v>156.32000000000002</v>
      </c>
      <c r="AK260" s="228">
        <f t="shared" si="103"/>
        <v>0</v>
      </c>
      <c r="AL260" s="25"/>
      <c r="AM260" s="25">
        <f t="shared" si="92"/>
        <v>2448.58</v>
      </c>
      <c r="AN260" s="25">
        <f t="shared" si="93"/>
        <v>2508.5500000000002</v>
      </c>
      <c r="AO260" s="25">
        <f t="shared" si="94"/>
        <v>2270.36</v>
      </c>
      <c r="AP260" s="25">
        <f t="shared" si="95"/>
        <v>2532.7600000000002</v>
      </c>
      <c r="AQ260" s="228">
        <f t="shared" si="104"/>
        <v>147.36000000000001</v>
      </c>
      <c r="AR260" s="228">
        <f t="shared" si="105"/>
        <v>0</v>
      </c>
      <c r="AS260" s="25"/>
      <c r="AT260" s="25">
        <f t="shared" si="96"/>
        <v>2350.46</v>
      </c>
      <c r="AU260" s="25">
        <f t="shared" si="97"/>
        <v>2410.4299999999998</v>
      </c>
      <c r="AV260" s="25">
        <f t="shared" si="98"/>
        <v>2172.2399999999998</v>
      </c>
      <c r="AW260" s="25">
        <f t="shared" si="99"/>
        <v>2434.64</v>
      </c>
      <c r="AX260" s="228">
        <f t="shared" si="106"/>
        <v>139.57000000000002</v>
      </c>
      <c r="AY260" s="228">
        <f t="shared" si="107"/>
        <v>0</v>
      </c>
    </row>
    <row r="261" spans="1:51" ht="15" customHeight="1" x14ac:dyDescent="0.2">
      <c r="A261" s="564"/>
      <c r="B261" s="12">
        <v>11</v>
      </c>
      <c r="C261" s="11">
        <f>'пятая ц.к.'!C261</f>
        <v>1611.74</v>
      </c>
      <c r="D261" s="228">
        <f>'пятая ц.к.'!D261</f>
        <v>2.71</v>
      </c>
      <c r="E261" s="228">
        <f>'пятая ц.к.'!E261</f>
        <v>47.49</v>
      </c>
      <c r="F261" s="77">
        <f>'пятая ц.к.'!F261</f>
        <v>3.63</v>
      </c>
      <c r="G261" s="77">
        <f>'пятая ц.к.'!G261</f>
        <v>379.55</v>
      </c>
      <c r="H261" s="77">
        <f>'пятая ц.к.'!H261</f>
        <v>352.03</v>
      </c>
      <c r="I261" s="77">
        <f>'пятая ц.к.'!I261</f>
        <v>239.41</v>
      </c>
      <c r="J261" s="77">
        <f>'пятая ц.к.'!J261</f>
        <v>141.55000000000001</v>
      </c>
      <c r="K261" s="77">
        <f>'пятая ц.к.'!K261</f>
        <v>0.64</v>
      </c>
      <c r="L261" s="77">
        <f>'пятая ц.к.'!L261</f>
        <v>0.59</v>
      </c>
      <c r="M261" s="77">
        <f>'пятая ц.к.'!M261</f>
        <v>0.4</v>
      </c>
      <c r="N261" s="77">
        <f>'пятая ц.к.'!N261</f>
        <v>0.24</v>
      </c>
      <c r="O261" s="77">
        <f>'пятая ц.к.'!O261</f>
        <v>11.18</v>
      </c>
      <c r="P261" s="77">
        <f>'пятая ц.к.'!P261</f>
        <v>10.37</v>
      </c>
      <c r="Q261" s="77">
        <f>'пятая ц.к.'!Q261</f>
        <v>7.05</v>
      </c>
      <c r="R261" s="77">
        <f>'пятая ц.к.'!R261</f>
        <v>4.17</v>
      </c>
      <c r="S261" s="77"/>
      <c r="T261" s="77">
        <f t="shared" si="111"/>
        <v>589.04</v>
      </c>
      <c r="U261" s="77">
        <f t="shared" si="111"/>
        <v>649.01</v>
      </c>
      <c r="V261" s="77">
        <f t="shared" si="111"/>
        <v>410.82</v>
      </c>
      <c r="W261" s="77">
        <f t="shared" si="111"/>
        <v>673.22</v>
      </c>
      <c r="X261" s="25"/>
      <c r="Y261" s="25">
        <f t="shared" si="84"/>
        <v>2583.96</v>
      </c>
      <c r="Z261" s="25">
        <f t="shared" si="85"/>
        <v>2643.93</v>
      </c>
      <c r="AA261" s="25">
        <f t="shared" si="86"/>
        <v>2405.7399999999998</v>
      </c>
      <c r="AB261" s="25">
        <f t="shared" si="87"/>
        <v>2668.14</v>
      </c>
      <c r="AC261" s="228">
        <f t="shared" si="100"/>
        <v>3.35</v>
      </c>
      <c r="AD261" s="228">
        <f t="shared" si="101"/>
        <v>58.67</v>
      </c>
      <c r="AE261" s="25"/>
      <c r="AF261" s="25">
        <f t="shared" si="88"/>
        <v>2556.44</v>
      </c>
      <c r="AG261" s="25">
        <f t="shared" si="89"/>
        <v>2616.41</v>
      </c>
      <c r="AH261" s="25">
        <f t="shared" si="90"/>
        <v>2378.2199999999998</v>
      </c>
      <c r="AI261" s="25">
        <f t="shared" si="91"/>
        <v>2640.62</v>
      </c>
      <c r="AJ261" s="228">
        <f t="shared" si="102"/>
        <v>3.3</v>
      </c>
      <c r="AK261" s="228">
        <f t="shared" si="103"/>
        <v>57.86</v>
      </c>
      <c r="AL261" s="25"/>
      <c r="AM261" s="25">
        <f t="shared" si="92"/>
        <v>2443.8200000000002</v>
      </c>
      <c r="AN261" s="25">
        <f t="shared" si="93"/>
        <v>2503.79</v>
      </c>
      <c r="AO261" s="25">
        <f t="shared" si="94"/>
        <v>2265.6</v>
      </c>
      <c r="AP261" s="25">
        <f t="shared" si="95"/>
        <v>2528</v>
      </c>
      <c r="AQ261" s="228">
        <f t="shared" si="104"/>
        <v>3.11</v>
      </c>
      <c r="AR261" s="228">
        <f t="shared" si="105"/>
        <v>54.54</v>
      </c>
      <c r="AS261" s="25"/>
      <c r="AT261" s="25">
        <f t="shared" si="96"/>
        <v>2345.96</v>
      </c>
      <c r="AU261" s="25">
        <f t="shared" si="97"/>
        <v>2405.9299999999998</v>
      </c>
      <c r="AV261" s="25">
        <f t="shared" si="98"/>
        <v>2167.7399999999998</v>
      </c>
      <c r="AW261" s="25">
        <f t="shared" si="99"/>
        <v>2430.14</v>
      </c>
      <c r="AX261" s="228">
        <f t="shared" si="106"/>
        <v>2.95</v>
      </c>
      <c r="AY261" s="228">
        <f t="shared" si="107"/>
        <v>51.660000000000004</v>
      </c>
    </row>
    <row r="262" spans="1:51" ht="15" customHeight="1" x14ac:dyDescent="0.2">
      <c r="A262" s="564"/>
      <c r="B262" s="12">
        <v>12</v>
      </c>
      <c r="C262" s="11">
        <f>'пятая ц.к.'!C262</f>
        <v>1576.47</v>
      </c>
      <c r="D262" s="228">
        <f>'пятая ц.к.'!D262</f>
        <v>2.79</v>
      </c>
      <c r="E262" s="228">
        <f>'пятая ц.к.'!E262</f>
        <v>44.41</v>
      </c>
      <c r="F262" s="77">
        <f>'пятая ц.к.'!F262</f>
        <v>3.63</v>
      </c>
      <c r="G262" s="77">
        <f>'пятая ц.к.'!G262</f>
        <v>371.24</v>
      </c>
      <c r="H262" s="77">
        <f>'пятая ц.к.'!H262</f>
        <v>344.33</v>
      </c>
      <c r="I262" s="77">
        <f>'пятая ц.к.'!I262</f>
        <v>234.18</v>
      </c>
      <c r="J262" s="77">
        <f>'пятая ц.к.'!J262</f>
        <v>138.44999999999999</v>
      </c>
      <c r="K262" s="77">
        <f>'пятая ц.к.'!K262</f>
        <v>0.66</v>
      </c>
      <c r="L262" s="77">
        <f>'пятая ц.к.'!L262</f>
        <v>0.61</v>
      </c>
      <c r="M262" s="77">
        <f>'пятая ц.к.'!M262</f>
        <v>0.41</v>
      </c>
      <c r="N262" s="77">
        <f>'пятая ц.к.'!N262</f>
        <v>0.25</v>
      </c>
      <c r="O262" s="77">
        <f>'пятая ц.к.'!O262</f>
        <v>10.46</v>
      </c>
      <c r="P262" s="77">
        <f>'пятая ц.к.'!P262</f>
        <v>9.6999999999999993</v>
      </c>
      <c r="Q262" s="77">
        <f>'пятая ц.к.'!Q262</f>
        <v>6.6</v>
      </c>
      <c r="R262" s="77">
        <f>'пятая ц.к.'!R262</f>
        <v>3.9</v>
      </c>
      <c r="S262" s="77"/>
      <c r="T262" s="77">
        <f t="shared" si="111"/>
        <v>589.04</v>
      </c>
      <c r="U262" s="77">
        <f t="shared" si="111"/>
        <v>649.01</v>
      </c>
      <c r="V262" s="77">
        <f t="shared" si="111"/>
        <v>410.82</v>
      </c>
      <c r="W262" s="77">
        <f t="shared" si="111"/>
        <v>673.22</v>
      </c>
      <c r="X262" s="25"/>
      <c r="Y262" s="25">
        <f t="shared" si="84"/>
        <v>2540.38</v>
      </c>
      <c r="Z262" s="25">
        <f t="shared" si="85"/>
        <v>2600.35</v>
      </c>
      <c r="AA262" s="25">
        <f t="shared" si="86"/>
        <v>2362.16</v>
      </c>
      <c r="AB262" s="25">
        <f t="shared" si="87"/>
        <v>2624.56</v>
      </c>
      <c r="AC262" s="228">
        <f t="shared" si="100"/>
        <v>3.45</v>
      </c>
      <c r="AD262" s="228">
        <f t="shared" si="101"/>
        <v>54.87</v>
      </c>
      <c r="AE262" s="25"/>
      <c r="AF262" s="25">
        <f t="shared" si="88"/>
        <v>2513.4699999999998</v>
      </c>
      <c r="AG262" s="25">
        <f t="shared" si="89"/>
        <v>2573.44</v>
      </c>
      <c r="AH262" s="25">
        <f t="shared" si="90"/>
        <v>2335.25</v>
      </c>
      <c r="AI262" s="25">
        <f t="shared" si="91"/>
        <v>2597.65</v>
      </c>
      <c r="AJ262" s="228">
        <f t="shared" si="102"/>
        <v>3.4</v>
      </c>
      <c r="AK262" s="228">
        <f t="shared" si="103"/>
        <v>54.11</v>
      </c>
      <c r="AL262" s="25"/>
      <c r="AM262" s="25">
        <f t="shared" si="92"/>
        <v>2403.3200000000002</v>
      </c>
      <c r="AN262" s="25">
        <f t="shared" si="93"/>
        <v>2463.29</v>
      </c>
      <c r="AO262" s="25">
        <f t="shared" si="94"/>
        <v>2225.1</v>
      </c>
      <c r="AP262" s="25">
        <f t="shared" si="95"/>
        <v>2487.5</v>
      </c>
      <c r="AQ262" s="228">
        <f t="shared" si="104"/>
        <v>3.2</v>
      </c>
      <c r="AR262" s="228">
        <f t="shared" si="105"/>
        <v>51.01</v>
      </c>
      <c r="AS262" s="25"/>
      <c r="AT262" s="25">
        <f t="shared" si="96"/>
        <v>2307.59</v>
      </c>
      <c r="AU262" s="25">
        <f t="shared" si="97"/>
        <v>2367.56</v>
      </c>
      <c r="AV262" s="25">
        <f t="shared" si="98"/>
        <v>2129.37</v>
      </c>
      <c r="AW262" s="25">
        <f t="shared" si="99"/>
        <v>2391.77</v>
      </c>
      <c r="AX262" s="228">
        <f t="shared" si="106"/>
        <v>3.04</v>
      </c>
      <c r="AY262" s="228">
        <f t="shared" si="107"/>
        <v>48.309999999999995</v>
      </c>
    </row>
    <row r="263" spans="1:51" ht="15" customHeight="1" x14ac:dyDescent="0.2">
      <c r="A263" s="564"/>
      <c r="B263" s="12">
        <v>13</v>
      </c>
      <c r="C263" s="11">
        <f>'пятая ц.к.'!C263</f>
        <v>1928.46</v>
      </c>
      <c r="D263" s="228">
        <f>'пятая ц.к.'!D263</f>
        <v>0</v>
      </c>
      <c r="E263" s="228">
        <f>'пятая ц.к.'!E263</f>
        <v>372.63</v>
      </c>
      <c r="F263" s="77">
        <f>'пятая ц.к.'!F263</f>
        <v>3.63</v>
      </c>
      <c r="G263" s="77">
        <f>'пятая ц.к.'!G263</f>
        <v>454.13</v>
      </c>
      <c r="H263" s="77">
        <f>'пятая ц.к.'!H263</f>
        <v>421.21</v>
      </c>
      <c r="I263" s="77">
        <f>'пятая ц.к.'!I263</f>
        <v>286.45999999999998</v>
      </c>
      <c r="J263" s="77">
        <f>'пятая ц.к.'!J263</f>
        <v>169.37</v>
      </c>
      <c r="K263" s="77">
        <f>'пятая ц.к.'!K263</f>
        <v>0</v>
      </c>
      <c r="L263" s="77">
        <f>'пятая ц.к.'!L263</f>
        <v>0</v>
      </c>
      <c r="M263" s="77">
        <f>'пятая ц.к.'!M263</f>
        <v>0</v>
      </c>
      <c r="N263" s="77">
        <f>'пятая ц.к.'!N263</f>
        <v>0</v>
      </c>
      <c r="O263" s="77">
        <f>'пятая ц.к.'!O263</f>
        <v>87.75</v>
      </c>
      <c r="P263" s="77">
        <f>'пятая ц.к.'!P263</f>
        <v>81.39</v>
      </c>
      <c r="Q263" s="77">
        <f>'пятая ц.к.'!Q263</f>
        <v>55.35</v>
      </c>
      <c r="R263" s="77">
        <f>'пятая ц.к.'!R263</f>
        <v>32.729999999999997</v>
      </c>
      <c r="S263" s="77"/>
      <c r="T263" s="77">
        <f t="shared" si="111"/>
        <v>589.04</v>
      </c>
      <c r="U263" s="77">
        <f t="shared" si="111"/>
        <v>649.01</v>
      </c>
      <c r="V263" s="77">
        <f t="shared" si="111"/>
        <v>410.82</v>
      </c>
      <c r="W263" s="77">
        <f t="shared" si="111"/>
        <v>673.22</v>
      </c>
      <c r="X263" s="25"/>
      <c r="Y263" s="25">
        <f t="shared" si="84"/>
        <v>2975.26</v>
      </c>
      <c r="Z263" s="25">
        <f t="shared" si="85"/>
        <v>3035.23</v>
      </c>
      <c r="AA263" s="25">
        <f t="shared" si="86"/>
        <v>2797.04</v>
      </c>
      <c r="AB263" s="25">
        <f t="shared" si="87"/>
        <v>3059.44</v>
      </c>
      <c r="AC263" s="228">
        <f t="shared" si="100"/>
        <v>0</v>
      </c>
      <c r="AD263" s="228">
        <f t="shared" si="101"/>
        <v>460.38</v>
      </c>
      <c r="AE263" s="25"/>
      <c r="AF263" s="25">
        <f t="shared" si="88"/>
        <v>2942.34</v>
      </c>
      <c r="AG263" s="25">
        <f t="shared" si="89"/>
        <v>3002.31</v>
      </c>
      <c r="AH263" s="25">
        <f t="shared" si="90"/>
        <v>2764.12</v>
      </c>
      <c r="AI263" s="25">
        <f t="shared" si="91"/>
        <v>3026.52</v>
      </c>
      <c r="AJ263" s="228">
        <f t="shared" si="102"/>
        <v>0</v>
      </c>
      <c r="AK263" s="228">
        <f t="shared" si="103"/>
        <v>454.02</v>
      </c>
      <c r="AL263" s="25"/>
      <c r="AM263" s="25">
        <f t="shared" si="92"/>
        <v>2807.59</v>
      </c>
      <c r="AN263" s="25">
        <f t="shared" si="93"/>
        <v>2867.56</v>
      </c>
      <c r="AO263" s="25">
        <f t="shared" si="94"/>
        <v>2629.37</v>
      </c>
      <c r="AP263" s="25">
        <f t="shared" si="95"/>
        <v>2891.77</v>
      </c>
      <c r="AQ263" s="228">
        <f t="shared" si="104"/>
        <v>0</v>
      </c>
      <c r="AR263" s="228">
        <f t="shared" si="105"/>
        <v>427.98</v>
      </c>
      <c r="AS263" s="25"/>
      <c r="AT263" s="25">
        <f t="shared" si="96"/>
        <v>2690.5</v>
      </c>
      <c r="AU263" s="25">
        <f t="shared" si="97"/>
        <v>2750.47</v>
      </c>
      <c r="AV263" s="25">
        <f t="shared" si="98"/>
        <v>2512.2800000000002</v>
      </c>
      <c r="AW263" s="25">
        <f t="shared" si="99"/>
        <v>2774.68</v>
      </c>
      <c r="AX263" s="228">
        <f t="shared" si="106"/>
        <v>0</v>
      </c>
      <c r="AY263" s="228">
        <f t="shared" si="107"/>
        <v>405.36</v>
      </c>
    </row>
    <row r="264" spans="1:51" ht="15" customHeight="1" x14ac:dyDescent="0.2">
      <c r="A264" s="564"/>
      <c r="B264" s="12">
        <v>14</v>
      </c>
      <c r="C264" s="11">
        <f>'пятая ц.к.'!C264</f>
        <v>1632.79</v>
      </c>
      <c r="D264" s="228">
        <f>'пятая ц.к.'!D264</f>
        <v>2.89</v>
      </c>
      <c r="E264" s="228">
        <f>'пятая ц.к.'!E264</f>
        <v>39.880000000000003</v>
      </c>
      <c r="F264" s="77">
        <f>'пятая ц.к.'!F264</f>
        <v>3.63</v>
      </c>
      <c r="G264" s="77">
        <f>'пятая ц.к.'!G264</f>
        <v>384.5</v>
      </c>
      <c r="H264" s="77">
        <f>'пятая ц.к.'!H264</f>
        <v>356.63</v>
      </c>
      <c r="I264" s="77">
        <f>'пятая ц.к.'!I264</f>
        <v>242.54</v>
      </c>
      <c r="J264" s="77">
        <f>'пятая ц.к.'!J264</f>
        <v>143.4</v>
      </c>
      <c r="K264" s="77">
        <f>'пятая ц.к.'!K264</f>
        <v>0.68</v>
      </c>
      <c r="L264" s="77">
        <f>'пятая ц.к.'!L264</f>
        <v>0.63</v>
      </c>
      <c r="M264" s="77">
        <f>'пятая ц.к.'!M264</f>
        <v>0.43</v>
      </c>
      <c r="N264" s="77">
        <f>'пятая ц.к.'!N264</f>
        <v>0.25</v>
      </c>
      <c r="O264" s="77">
        <f>'пятая ц.к.'!O264</f>
        <v>9.39</v>
      </c>
      <c r="P264" s="77">
        <f>'пятая ц.к.'!P264</f>
        <v>8.7100000000000009</v>
      </c>
      <c r="Q264" s="77">
        <f>'пятая ц.к.'!Q264</f>
        <v>5.92</v>
      </c>
      <c r="R264" s="77">
        <f>'пятая ц.к.'!R264</f>
        <v>3.5</v>
      </c>
      <c r="S264" s="77"/>
      <c r="T264" s="77">
        <f t="shared" si="111"/>
        <v>589.04</v>
      </c>
      <c r="U264" s="77">
        <f t="shared" si="111"/>
        <v>649.01</v>
      </c>
      <c r="V264" s="77">
        <f t="shared" si="111"/>
        <v>410.82</v>
      </c>
      <c r="W264" s="77">
        <f t="shared" si="111"/>
        <v>673.22</v>
      </c>
      <c r="X264" s="25"/>
      <c r="Y264" s="25">
        <f t="shared" si="84"/>
        <v>2609.96</v>
      </c>
      <c r="Z264" s="25">
        <f t="shared" si="85"/>
        <v>2669.93</v>
      </c>
      <c r="AA264" s="25">
        <f t="shared" si="86"/>
        <v>2431.7399999999998</v>
      </c>
      <c r="AB264" s="25">
        <f t="shared" si="87"/>
        <v>2694.14</v>
      </c>
      <c r="AC264" s="228">
        <f t="shared" si="100"/>
        <v>3.5700000000000003</v>
      </c>
      <c r="AD264" s="228">
        <f t="shared" si="101"/>
        <v>49.27</v>
      </c>
      <c r="AE264" s="25"/>
      <c r="AF264" s="25">
        <f t="shared" si="88"/>
        <v>2582.09</v>
      </c>
      <c r="AG264" s="25">
        <f t="shared" si="89"/>
        <v>2642.06</v>
      </c>
      <c r="AH264" s="25">
        <f t="shared" si="90"/>
        <v>2403.87</v>
      </c>
      <c r="AI264" s="25">
        <f t="shared" si="91"/>
        <v>2666.27</v>
      </c>
      <c r="AJ264" s="228">
        <f t="shared" si="102"/>
        <v>3.52</v>
      </c>
      <c r="AK264" s="228">
        <f t="shared" si="103"/>
        <v>48.59</v>
      </c>
      <c r="AL264" s="25"/>
      <c r="AM264" s="25">
        <f t="shared" si="92"/>
        <v>2468</v>
      </c>
      <c r="AN264" s="25">
        <f t="shared" si="93"/>
        <v>2527.9699999999998</v>
      </c>
      <c r="AO264" s="25">
        <f t="shared" si="94"/>
        <v>2289.7800000000002</v>
      </c>
      <c r="AP264" s="25">
        <f t="shared" si="95"/>
        <v>2552.1799999999998</v>
      </c>
      <c r="AQ264" s="228">
        <f t="shared" si="104"/>
        <v>3.3200000000000003</v>
      </c>
      <c r="AR264" s="228">
        <f t="shared" si="105"/>
        <v>45.800000000000004</v>
      </c>
      <c r="AS264" s="25"/>
      <c r="AT264" s="25">
        <f t="shared" si="96"/>
        <v>2368.86</v>
      </c>
      <c r="AU264" s="25">
        <f t="shared" si="97"/>
        <v>2428.83</v>
      </c>
      <c r="AV264" s="25">
        <f t="shared" si="98"/>
        <v>2190.64</v>
      </c>
      <c r="AW264" s="25">
        <f t="shared" si="99"/>
        <v>2453.04</v>
      </c>
      <c r="AX264" s="228">
        <f t="shared" si="106"/>
        <v>3.14</v>
      </c>
      <c r="AY264" s="228">
        <f t="shared" si="107"/>
        <v>43.38</v>
      </c>
    </row>
    <row r="265" spans="1:51" ht="15" customHeight="1" x14ac:dyDescent="0.2">
      <c r="A265" s="564"/>
      <c r="B265" s="12">
        <v>15</v>
      </c>
      <c r="C265" s="11">
        <f>'пятая ц.к.'!C265</f>
        <v>1631.07</v>
      </c>
      <c r="D265" s="228">
        <f>'пятая ц.к.'!D265</f>
        <v>2.89</v>
      </c>
      <c r="E265" s="228">
        <f>'пятая ц.к.'!E265</f>
        <v>29.35</v>
      </c>
      <c r="F265" s="77">
        <f>'пятая ц.к.'!F265</f>
        <v>3.63</v>
      </c>
      <c r="G265" s="77">
        <f>'пятая ц.к.'!G265</f>
        <v>384.1</v>
      </c>
      <c r="H265" s="77">
        <f>'пятая ц.к.'!H265</f>
        <v>356.25</v>
      </c>
      <c r="I265" s="77">
        <f>'пятая ц.к.'!I265</f>
        <v>242.29</v>
      </c>
      <c r="J265" s="77">
        <f>'пятая ц.к.'!J265</f>
        <v>143.25</v>
      </c>
      <c r="K265" s="77">
        <f>'пятая ц.к.'!K265</f>
        <v>0.68</v>
      </c>
      <c r="L265" s="77">
        <f>'пятая ц.к.'!L265</f>
        <v>0.63</v>
      </c>
      <c r="M265" s="77">
        <f>'пятая ц.к.'!M265</f>
        <v>0.43</v>
      </c>
      <c r="N265" s="77">
        <f>'пятая ц.к.'!N265</f>
        <v>0.25</v>
      </c>
      <c r="O265" s="77">
        <f>'пятая ц.к.'!O265</f>
        <v>6.91</v>
      </c>
      <c r="P265" s="77">
        <f>'пятая ц.к.'!P265</f>
        <v>6.41</v>
      </c>
      <c r="Q265" s="77">
        <f>'пятая ц.к.'!Q265</f>
        <v>4.3600000000000003</v>
      </c>
      <c r="R265" s="77">
        <f>'пятая ц.к.'!R265</f>
        <v>2.58</v>
      </c>
      <c r="S265" s="77"/>
      <c r="T265" s="77">
        <f t="shared" si="111"/>
        <v>589.04</v>
      </c>
      <c r="U265" s="77">
        <f t="shared" si="111"/>
        <v>649.01</v>
      </c>
      <c r="V265" s="77">
        <f t="shared" si="111"/>
        <v>410.82</v>
      </c>
      <c r="W265" s="77">
        <f t="shared" si="111"/>
        <v>673.22</v>
      </c>
      <c r="X265" s="25"/>
      <c r="Y265" s="25">
        <f t="shared" si="84"/>
        <v>2607.84</v>
      </c>
      <c r="Z265" s="25">
        <f t="shared" si="85"/>
        <v>2667.81</v>
      </c>
      <c r="AA265" s="25">
        <f t="shared" si="86"/>
        <v>2429.62</v>
      </c>
      <c r="AB265" s="25">
        <f t="shared" si="87"/>
        <v>2692.02</v>
      </c>
      <c r="AC265" s="228">
        <f t="shared" si="100"/>
        <v>3.5700000000000003</v>
      </c>
      <c r="AD265" s="228">
        <f t="shared" si="101"/>
        <v>36.260000000000005</v>
      </c>
      <c r="AE265" s="25"/>
      <c r="AF265" s="25">
        <f t="shared" si="88"/>
        <v>2579.9899999999998</v>
      </c>
      <c r="AG265" s="25">
        <f t="shared" si="89"/>
        <v>2639.96</v>
      </c>
      <c r="AH265" s="25">
        <f t="shared" si="90"/>
        <v>2401.77</v>
      </c>
      <c r="AI265" s="25">
        <f t="shared" si="91"/>
        <v>2664.17</v>
      </c>
      <c r="AJ265" s="228">
        <f t="shared" si="102"/>
        <v>3.52</v>
      </c>
      <c r="AK265" s="228">
        <f t="shared" si="103"/>
        <v>35.760000000000005</v>
      </c>
      <c r="AL265" s="25"/>
      <c r="AM265" s="25">
        <f t="shared" si="92"/>
        <v>2466.0300000000002</v>
      </c>
      <c r="AN265" s="25">
        <f t="shared" si="93"/>
        <v>2526</v>
      </c>
      <c r="AO265" s="25">
        <f t="shared" si="94"/>
        <v>2287.81</v>
      </c>
      <c r="AP265" s="25">
        <f t="shared" si="95"/>
        <v>2550.21</v>
      </c>
      <c r="AQ265" s="228">
        <f t="shared" si="104"/>
        <v>3.3200000000000003</v>
      </c>
      <c r="AR265" s="228">
        <f t="shared" si="105"/>
        <v>33.71</v>
      </c>
      <c r="AS265" s="25"/>
      <c r="AT265" s="25">
        <f t="shared" si="96"/>
        <v>2366.9899999999998</v>
      </c>
      <c r="AU265" s="25">
        <f t="shared" si="97"/>
        <v>2426.96</v>
      </c>
      <c r="AV265" s="25">
        <f t="shared" si="98"/>
        <v>2188.77</v>
      </c>
      <c r="AW265" s="25">
        <f t="shared" si="99"/>
        <v>2451.17</v>
      </c>
      <c r="AX265" s="228">
        <f t="shared" si="106"/>
        <v>3.14</v>
      </c>
      <c r="AY265" s="228">
        <f t="shared" si="107"/>
        <v>31.93</v>
      </c>
    </row>
    <row r="266" spans="1:51" ht="15" customHeight="1" x14ac:dyDescent="0.2">
      <c r="A266" s="564"/>
      <c r="B266" s="12">
        <v>16</v>
      </c>
      <c r="C266" s="11">
        <f>'пятая ц.к.'!C266</f>
        <v>1599.12</v>
      </c>
      <c r="D266" s="228">
        <f>'пятая ц.к.'!D266</f>
        <v>1.73</v>
      </c>
      <c r="E266" s="228">
        <f>'пятая ц.к.'!E266</f>
        <v>100.09</v>
      </c>
      <c r="F266" s="77">
        <f>'пятая ц.к.'!F266</f>
        <v>3.63</v>
      </c>
      <c r="G266" s="77">
        <f>'пятая ц.к.'!G266</f>
        <v>376.57</v>
      </c>
      <c r="H266" s="77">
        <f>'пятая ц.к.'!H266</f>
        <v>349.27</v>
      </c>
      <c r="I266" s="77">
        <f>'пятая ц.к.'!I266</f>
        <v>237.54</v>
      </c>
      <c r="J266" s="77">
        <f>'пятая ц.к.'!J266</f>
        <v>140.44</v>
      </c>
      <c r="K266" s="77">
        <f>'пятая ц.к.'!K266</f>
        <v>0.41</v>
      </c>
      <c r="L266" s="77">
        <f>'пятая ц.к.'!L266</f>
        <v>0.38</v>
      </c>
      <c r="M266" s="77">
        <f>'пятая ц.к.'!M266</f>
        <v>0.26</v>
      </c>
      <c r="N266" s="77">
        <f>'пятая ц.к.'!N266</f>
        <v>0.15</v>
      </c>
      <c r="O266" s="77">
        <f>'пятая ц.к.'!O266</f>
        <v>23.57</v>
      </c>
      <c r="P266" s="77">
        <f>'пятая ц.к.'!P266</f>
        <v>21.86</v>
      </c>
      <c r="Q266" s="77">
        <f>'пятая ц.к.'!Q266</f>
        <v>14.87</v>
      </c>
      <c r="R266" s="77">
        <f>'пятая ц.к.'!R266</f>
        <v>8.7899999999999991</v>
      </c>
      <c r="S266" s="77"/>
      <c r="T266" s="77">
        <f t="shared" si="111"/>
        <v>589.04</v>
      </c>
      <c r="U266" s="77">
        <f t="shared" si="111"/>
        <v>649.01</v>
      </c>
      <c r="V266" s="77">
        <f t="shared" si="111"/>
        <v>410.82</v>
      </c>
      <c r="W266" s="77">
        <f t="shared" si="111"/>
        <v>673.22</v>
      </c>
      <c r="X266" s="25"/>
      <c r="Y266" s="25">
        <f t="shared" ref="Y266:Y329" si="112">ROUND($C266+$F266+$G266+T266,2)</f>
        <v>2568.36</v>
      </c>
      <c r="Z266" s="25">
        <f t="shared" ref="Z266:Z329" si="113">ROUND($C266+$F266+$G266+U266,2)</f>
        <v>2628.33</v>
      </c>
      <c r="AA266" s="25">
        <f t="shared" ref="AA266:AA329" si="114">ROUND($C266+$F266+$G266+V266,2)</f>
        <v>2390.14</v>
      </c>
      <c r="AB266" s="25">
        <f t="shared" ref="AB266:AB329" si="115">ROUND($C266+$F266+$G266+W266,2)</f>
        <v>2652.54</v>
      </c>
      <c r="AC266" s="228">
        <f t="shared" si="100"/>
        <v>2.14</v>
      </c>
      <c r="AD266" s="228">
        <f t="shared" si="101"/>
        <v>123.66</v>
      </c>
      <c r="AE266" s="25"/>
      <c r="AF266" s="25">
        <f t="shared" ref="AF266:AF329" si="116">ROUND($C266+$F266+$H266+T266,2)</f>
        <v>2541.06</v>
      </c>
      <c r="AG266" s="25">
        <f t="shared" ref="AG266:AG329" si="117">ROUND($C266+$F266+$H266+U266,2)</f>
        <v>2601.0300000000002</v>
      </c>
      <c r="AH266" s="25">
        <f t="shared" ref="AH266:AH329" si="118">ROUND($C266+$F266+$H266+V266,2)</f>
        <v>2362.84</v>
      </c>
      <c r="AI266" s="25">
        <f t="shared" ref="AI266:AI329" si="119">ROUND($C266+$F266+$H266+W266,2)</f>
        <v>2625.24</v>
      </c>
      <c r="AJ266" s="228">
        <f t="shared" si="102"/>
        <v>2.11</v>
      </c>
      <c r="AK266" s="228">
        <f t="shared" si="103"/>
        <v>121.95</v>
      </c>
      <c r="AL266" s="25"/>
      <c r="AM266" s="25">
        <f t="shared" ref="AM266:AM329" si="120">ROUND($C266+$F266+$I266+T266,2)</f>
        <v>2429.33</v>
      </c>
      <c r="AN266" s="25">
        <f t="shared" ref="AN266:AN329" si="121">ROUND($C266+$F266+$I266+U266,2)</f>
        <v>2489.3000000000002</v>
      </c>
      <c r="AO266" s="25">
        <f t="shared" ref="AO266:AO329" si="122">ROUND($C266+$F266+$I266+V266,2)</f>
        <v>2251.11</v>
      </c>
      <c r="AP266" s="25">
        <f t="shared" ref="AP266:AP329" si="123">ROUND($C266+$F266+$I266+W266,2)</f>
        <v>2513.5100000000002</v>
      </c>
      <c r="AQ266" s="228">
        <f t="shared" si="104"/>
        <v>1.99</v>
      </c>
      <c r="AR266" s="228">
        <f t="shared" si="105"/>
        <v>114.96000000000001</v>
      </c>
      <c r="AS266" s="25"/>
      <c r="AT266" s="25">
        <f t="shared" ref="AT266:AT329" si="124">ROUND($C266+$F266+$J266+T266,2)</f>
        <v>2332.23</v>
      </c>
      <c r="AU266" s="25">
        <f t="shared" ref="AU266:AU329" si="125">ROUND($C266+$F266+$J266+U266,2)</f>
        <v>2392.1999999999998</v>
      </c>
      <c r="AV266" s="25">
        <f t="shared" ref="AV266:AV329" si="126">ROUND($C266+$F266+$J266+V266,2)</f>
        <v>2154.0100000000002</v>
      </c>
      <c r="AW266" s="25">
        <f t="shared" ref="AW266:AW329" si="127">ROUND($C266+$F266+$J266+W266,2)</f>
        <v>2416.41</v>
      </c>
      <c r="AX266" s="228">
        <f t="shared" si="106"/>
        <v>1.88</v>
      </c>
      <c r="AY266" s="228">
        <f t="shared" si="107"/>
        <v>108.88</v>
      </c>
    </row>
    <row r="267" spans="1:51" ht="15" customHeight="1" x14ac:dyDescent="0.2">
      <c r="A267" s="564"/>
      <c r="B267" s="12">
        <v>17</v>
      </c>
      <c r="C267" s="11">
        <f>'пятая ц.к.'!C267</f>
        <v>1573.23</v>
      </c>
      <c r="D267" s="228">
        <f>'пятая ц.к.'!D267</f>
        <v>0</v>
      </c>
      <c r="E267" s="228">
        <f>'пятая ц.к.'!E267</f>
        <v>78.77</v>
      </c>
      <c r="F267" s="77">
        <f>'пятая ц.к.'!F267</f>
        <v>3.63</v>
      </c>
      <c r="G267" s="77">
        <f>'пятая ц.к.'!G267</f>
        <v>370.48</v>
      </c>
      <c r="H267" s="77">
        <f>'пятая ц.к.'!H267</f>
        <v>343.62</v>
      </c>
      <c r="I267" s="77">
        <f>'пятая ц.к.'!I267</f>
        <v>233.69</v>
      </c>
      <c r="J267" s="77">
        <f>'пятая ц.к.'!J267</f>
        <v>138.16999999999999</v>
      </c>
      <c r="K267" s="77">
        <f>'пятая ц.к.'!K267</f>
        <v>0</v>
      </c>
      <c r="L267" s="77">
        <f>'пятая ц.к.'!L267</f>
        <v>0</v>
      </c>
      <c r="M267" s="77">
        <f>'пятая ц.к.'!M267</f>
        <v>0</v>
      </c>
      <c r="N267" s="77">
        <f>'пятая ц.к.'!N267</f>
        <v>0</v>
      </c>
      <c r="O267" s="77">
        <f>'пятая ц.к.'!O267</f>
        <v>18.55</v>
      </c>
      <c r="P267" s="77">
        <f>'пятая ц.к.'!P267</f>
        <v>17.2</v>
      </c>
      <c r="Q267" s="77">
        <f>'пятая ц.к.'!Q267</f>
        <v>11.7</v>
      </c>
      <c r="R267" s="77">
        <f>'пятая ц.к.'!R267</f>
        <v>6.92</v>
      </c>
      <c r="S267" s="77"/>
      <c r="T267" s="77">
        <f t="shared" si="111"/>
        <v>589.04</v>
      </c>
      <c r="U267" s="77">
        <f t="shared" si="111"/>
        <v>649.01</v>
      </c>
      <c r="V267" s="77">
        <f t="shared" si="111"/>
        <v>410.82</v>
      </c>
      <c r="W267" s="77">
        <f t="shared" si="111"/>
        <v>673.22</v>
      </c>
      <c r="X267" s="25"/>
      <c r="Y267" s="25">
        <f t="shared" si="112"/>
        <v>2536.38</v>
      </c>
      <c r="Z267" s="25">
        <f t="shared" si="113"/>
        <v>2596.35</v>
      </c>
      <c r="AA267" s="25">
        <f t="shared" si="114"/>
        <v>2358.16</v>
      </c>
      <c r="AB267" s="25">
        <f t="shared" si="115"/>
        <v>2620.56</v>
      </c>
      <c r="AC267" s="228">
        <f t="shared" ref="AC267:AC330" si="128">D267+K267</f>
        <v>0</v>
      </c>
      <c r="AD267" s="228">
        <f t="shared" ref="AD267:AD330" si="129">E267+O267</f>
        <v>97.32</v>
      </c>
      <c r="AE267" s="25"/>
      <c r="AF267" s="25">
        <f t="shared" si="116"/>
        <v>2509.52</v>
      </c>
      <c r="AG267" s="25">
        <f t="shared" si="117"/>
        <v>2569.4899999999998</v>
      </c>
      <c r="AH267" s="25">
        <f t="shared" si="118"/>
        <v>2331.3000000000002</v>
      </c>
      <c r="AI267" s="25">
        <f t="shared" si="119"/>
        <v>2593.6999999999998</v>
      </c>
      <c r="AJ267" s="228">
        <f t="shared" ref="AJ267:AJ330" si="130">D267+L267</f>
        <v>0</v>
      </c>
      <c r="AK267" s="228">
        <f t="shared" ref="AK267:AK330" si="131">E267+P267</f>
        <v>95.97</v>
      </c>
      <c r="AL267" s="25"/>
      <c r="AM267" s="25">
        <f t="shared" si="120"/>
        <v>2399.59</v>
      </c>
      <c r="AN267" s="25">
        <f t="shared" si="121"/>
        <v>2459.56</v>
      </c>
      <c r="AO267" s="25">
        <f t="shared" si="122"/>
        <v>2221.37</v>
      </c>
      <c r="AP267" s="25">
        <f t="shared" si="123"/>
        <v>2483.77</v>
      </c>
      <c r="AQ267" s="228">
        <f t="shared" ref="AQ267:AQ330" si="132">D267+M267</f>
        <v>0</v>
      </c>
      <c r="AR267" s="228">
        <f t="shared" ref="AR267:AR330" si="133">E267+Q267</f>
        <v>90.47</v>
      </c>
      <c r="AS267" s="25"/>
      <c r="AT267" s="25">
        <f t="shared" si="124"/>
        <v>2304.0700000000002</v>
      </c>
      <c r="AU267" s="25">
        <f t="shared" si="125"/>
        <v>2364.04</v>
      </c>
      <c r="AV267" s="25">
        <f t="shared" si="126"/>
        <v>2125.85</v>
      </c>
      <c r="AW267" s="25">
        <f t="shared" si="127"/>
        <v>2388.25</v>
      </c>
      <c r="AX267" s="228">
        <f t="shared" ref="AX267:AX330" si="134">D267+N267</f>
        <v>0</v>
      </c>
      <c r="AY267" s="228">
        <f t="shared" ref="AY267:AY330" si="135">E267+R267</f>
        <v>85.69</v>
      </c>
    </row>
    <row r="268" spans="1:51" ht="15" customHeight="1" x14ac:dyDescent="0.2">
      <c r="A268" s="564"/>
      <c r="B268" s="12">
        <v>18</v>
      </c>
      <c r="C268" s="11">
        <f>'пятая ц.к.'!C268</f>
        <v>1558.86</v>
      </c>
      <c r="D268" s="228">
        <f>'пятая ц.к.'!D268</f>
        <v>87.73</v>
      </c>
      <c r="E268" s="228">
        <f>'пятая ц.к.'!E268</f>
        <v>0</v>
      </c>
      <c r="F268" s="77">
        <f>'пятая ц.к.'!F268</f>
        <v>3.63</v>
      </c>
      <c r="G268" s="77">
        <f>'пятая ц.к.'!G268</f>
        <v>367.09</v>
      </c>
      <c r="H268" s="77">
        <f>'пятая ц.к.'!H268</f>
        <v>340.48</v>
      </c>
      <c r="I268" s="77">
        <f>'пятая ц.к.'!I268</f>
        <v>231.56</v>
      </c>
      <c r="J268" s="77">
        <f>'пятая ц.к.'!J268</f>
        <v>136.91</v>
      </c>
      <c r="K268" s="77">
        <f>'пятая ц.к.'!K268</f>
        <v>20.66</v>
      </c>
      <c r="L268" s="77">
        <f>'пятая ц.к.'!L268</f>
        <v>19.16</v>
      </c>
      <c r="M268" s="77">
        <f>'пятая ц.к.'!M268</f>
        <v>13.03</v>
      </c>
      <c r="N268" s="77">
        <f>'пятая ц.к.'!N268</f>
        <v>7.7</v>
      </c>
      <c r="O268" s="77">
        <f>'пятая ц.к.'!O268</f>
        <v>0</v>
      </c>
      <c r="P268" s="77">
        <f>'пятая ц.к.'!P268</f>
        <v>0</v>
      </c>
      <c r="Q268" s="77">
        <f>'пятая ц.к.'!Q268</f>
        <v>0</v>
      </c>
      <c r="R268" s="77">
        <f>'пятая ц.к.'!R268</f>
        <v>0</v>
      </c>
      <c r="S268" s="77"/>
      <c r="T268" s="77">
        <f t="shared" ref="T268:W283" si="136">T267</f>
        <v>589.04</v>
      </c>
      <c r="U268" s="77">
        <f t="shared" si="136"/>
        <v>649.01</v>
      </c>
      <c r="V268" s="77">
        <f t="shared" si="136"/>
        <v>410.82</v>
      </c>
      <c r="W268" s="77">
        <f t="shared" si="136"/>
        <v>673.22</v>
      </c>
      <c r="X268" s="25"/>
      <c r="Y268" s="25">
        <f t="shared" si="112"/>
        <v>2518.62</v>
      </c>
      <c r="Z268" s="25">
        <f t="shared" si="113"/>
        <v>2578.59</v>
      </c>
      <c r="AA268" s="25">
        <f t="shared" si="114"/>
        <v>2340.4</v>
      </c>
      <c r="AB268" s="25">
        <f t="shared" si="115"/>
        <v>2602.8000000000002</v>
      </c>
      <c r="AC268" s="228">
        <f t="shared" si="128"/>
        <v>108.39</v>
      </c>
      <c r="AD268" s="228">
        <f t="shared" si="129"/>
        <v>0</v>
      </c>
      <c r="AE268" s="25"/>
      <c r="AF268" s="25">
        <f t="shared" si="116"/>
        <v>2492.0100000000002</v>
      </c>
      <c r="AG268" s="25">
        <f t="shared" si="117"/>
        <v>2551.98</v>
      </c>
      <c r="AH268" s="25">
        <f t="shared" si="118"/>
        <v>2313.79</v>
      </c>
      <c r="AI268" s="25">
        <f t="shared" si="119"/>
        <v>2576.19</v>
      </c>
      <c r="AJ268" s="228">
        <f t="shared" si="130"/>
        <v>106.89</v>
      </c>
      <c r="AK268" s="228">
        <f t="shared" si="131"/>
        <v>0</v>
      </c>
      <c r="AL268" s="25"/>
      <c r="AM268" s="25">
        <f t="shared" si="120"/>
        <v>2383.09</v>
      </c>
      <c r="AN268" s="25">
        <f t="shared" si="121"/>
        <v>2443.06</v>
      </c>
      <c r="AO268" s="25">
        <f t="shared" si="122"/>
        <v>2204.87</v>
      </c>
      <c r="AP268" s="25">
        <f t="shared" si="123"/>
        <v>2467.27</v>
      </c>
      <c r="AQ268" s="228">
        <f t="shared" si="132"/>
        <v>100.76</v>
      </c>
      <c r="AR268" s="228">
        <f t="shared" si="133"/>
        <v>0</v>
      </c>
      <c r="AS268" s="25"/>
      <c r="AT268" s="25">
        <f t="shared" si="124"/>
        <v>2288.44</v>
      </c>
      <c r="AU268" s="25">
        <f t="shared" si="125"/>
        <v>2348.41</v>
      </c>
      <c r="AV268" s="25">
        <f t="shared" si="126"/>
        <v>2110.2199999999998</v>
      </c>
      <c r="AW268" s="25">
        <f t="shared" si="127"/>
        <v>2372.62</v>
      </c>
      <c r="AX268" s="228">
        <f t="shared" si="134"/>
        <v>95.43</v>
      </c>
      <c r="AY268" s="228">
        <f t="shared" si="135"/>
        <v>0</v>
      </c>
    </row>
    <row r="269" spans="1:51" ht="15" customHeight="1" x14ac:dyDescent="0.2">
      <c r="A269" s="564"/>
      <c r="B269" s="12">
        <v>19</v>
      </c>
      <c r="C269" s="11">
        <f>'пятая ц.к.'!C269</f>
        <v>1620.04</v>
      </c>
      <c r="D269" s="228">
        <f>'пятая ц.к.'!D269</f>
        <v>31.03</v>
      </c>
      <c r="E269" s="228">
        <f>'пятая ц.к.'!E269</f>
        <v>0</v>
      </c>
      <c r="F269" s="77">
        <f>'пятая ц.к.'!F269</f>
        <v>3.63</v>
      </c>
      <c r="G269" s="77">
        <f>'пятая ц.к.'!G269</f>
        <v>381.5</v>
      </c>
      <c r="H269" s="77">
        <f>'пятая ц.к.'!H269</f>
        <v>353.84</v>
      </c>
      <c r="I269" s="77">
        <f>'пятая ц.к.'!I269</f>
        <v>240.65</v>
      </c>
      <c r="J269" s="77">
        <f>'пятая ц.к.'!J269</f>
        <v>142.28</v>
      </c>
      <c r="K269" s="77">
        <f>'пятая ц.к.'!K269</f>
        <v>7.31</v>
      </c>
      <c r="L269" s="77">
        <f>'пятая ц.к.'!L269</f>
        <v>6.78</v>
      </c>
      <c r="M269" s="77">
        <f>'пятая ц.к.'!M269</f>
        <v>4.6100000000000003</v>
      </c>
      <c r="N269" s="77">
        <f>'пятая ц.к.'!N269</f>
        <v>2.73</v>
      </c>
      <c r="O269" s="77">
        <f>'пятая ц.к.'!O269</f>
        <v>0</v>
      </c>
      <c r="P269" s="77">
        <f>'пятая ц.к.'!P269</f>
        <v>0</v>
      </c>
      <c r="Q269" s="77">
        <f>'пятая ц.к.'!Q269</f>
        <v>0</v>
      </c>
      <c r="R269" s="77">
        <f>'пятая ц.к.'!R269</f>
        <v>0</v>
      </c>
      <c r="S269" s="77"/>
      <c r="T269" s="77">
        <f t="shared" si="136"/>
        <v>589.04</v>
      </c>
      <c r="U269" s="77">
        <f t="shared" si="136"/>
        <v>649.01</v>
      </c>
      <c r="V269" s="77">
        <f t="shared" si="136"/>
        <v>410.82</v>
      </c>
      <c r="W269" s="77">
        <f t="shared" si="136"/>
        <v>673.22</v>
      </c>
      <c r="X269" s="25"/>
      <c r="Y269" s="25">
        <f t="shared" si="112"/>
        <v>2594.21</v>
      </c>
      <c r="Z269" s="25">
        <f t="shared" si="113"/>
        <v>2654.18</v>
      </c>
      <c r="AA269" s="25">
        <f t="shared" si="114"/>
        <v>2415.9899999999998</v>
      </c>
      <c r="AB269" s="25">
        <f t="shared" si="115"/>
        <v>2678.39</v>
      </c>
      <c r="AC269" s="228">
        <f t="shared" si="128"/>
        <v>38.340000000000003</v>
      </c>
      <c r="AD269" s="228">
        <f t="shared" si="129"/>
        <v>0</v>
      </c>
      <c r="AE269" s="25"/>
      <c r="AF269" s="25">
        <f t="shared" si="116"/>
        <v>2566.5500000000002</v>
      </c>
      <c r="AG269" s="25">
        <f t="shared" si="117"/>
        <v>2626.52</v>
      </c>
      <c r="AH269" s="25">
        <f t="shared" si="118"/>
        <v>2388.33</v>
      </c>
      <c r="AI269" s="25">
        <f t="shared" si="119"/>
        <v>2650.73</v>
      </c>
      <c r="AJ269" s="228">
        <f t="shared" si="130"/>
        <v>37.81</v>
      </c>
      <c r="AK269" s="228">
        <f t="shared" si="131"/>
        <v>0</v>
      </c>
      <c r="AL269" s="25"/>
      <c r="AM269" s="25">
        <f t="shared" si="120"/>
        <v>2453.36</v>
      </c>
      <c r="AN269" s="25">
        <f t="shared" si="121"/>
        <v>2513.33</v>
      </c>
      <c r="AO269" s="25">
        <f t="shared" si="122"/>
        <v>2275.14</v>
      </c>
      <c r="AP269" s="25">
        <f t="shared" si="123"/>
        <v>2537.54</v>
      </c>
      <c r="AQ269" s="228">
        <f t="shared" si="132"/>
        <v>35.64</v>
      </c>
      <c r="AR269" s="228">
        <f t="shared" si="133"/>
        <v>0</v>
      </c>
      <c r="AS269" s="25"/>
      <c r="AT269" s="25">
        <f t="shared" si="124"/>
        <v>2354.9899999999998</v>
      </c>
      <c r="AU269" s="25">
        <f t="shared" si="125"/>
        <v>2414.96</v>
      </c>
      <c r="AV269" s="25">
        <f t="shared" si="126"/>
        <v>2176.77</v>
      </c>
      <c r="AW269" s="25">
        <f t="shared" si="127"/>
        <v>2439.17</v>
      </c>
      <c r="AX269" s="228">
        <f t="shared" si="134"/>
        <v>33.76</v>
      </c>
      <c r="AY269" s="228">
        <f t="shared" si="135"/>
        <v>0</v>
      </c>
    </row>
    <row r="270" spans="1:51" ht="15" customHeight="1" x14ac:dyDescent="0.2">
      <c r="A270" s="564"/>
      <c r="B270" s="12">
        <v>20</v>
      </c>
      <c r="C270" s="11">
        <f>'пятая ц.к.'!C270</f>
        <v>1628.75</v>
      </c>
      <c r="D270" s="228">
        <f>'пятая ц.к.'!D270</f>
        <v>0</v>
      </c>
      <c r="E270" s="228">
        <f>'пятая ц.к.'!E270</f>
        <v>56.03</v>
      </c>
      <c r="F270" s="77">
        <f>'пятая ц.к.'!F270</f>
        <v>3.63</v>
      </c>
      <c r="G270" s="77">
        <f>'пятая ц.к.'!G270</f>
        <v>383.55</v>
      </c>
      <c r="H270" s="77">
        <f>'пятая ц.к.'!H270</f>
        <v>355.75</v>
      </c>
      <c r="I270" s="77">
        <f>'пятая ц.к.'!I270</f>
        <v>241.94</v>
      </c>
      <c r="J270" s="77">
        <f>'пятая ц.к.'!J270</f>
        <v>143.04</v>
      </c>
      <c r="K270" s="77">
        <f>'пятая ц.к.'!K270</f>
        <v>0</v>
      </c>
      <c r="L270" s="77">
        <f>'пятая ц.к.'!L270</f>
        <v>0</v>
      </c>
      <c r="M270" s="77">
        <f>'пятая ц.к.'!M270</f>
        <v>0</v>
      </c>
      <c r="N270" s="77">
        <f>'пятая ц.к.'!N270</f>
        <v>0</v>
      </c>
      <c r="O270" s="77">
        <f>'пятая ц.к.'!O270</f>
        <v>13.19</v>
      </c>
      <c r="P270" s="77">
        <f>'пятая ц.к.'!P270</f>
        <v>12.24</v>
      </c>
      <c r="Q270" s="77">
        <f>'пятая ц.к.'!Q270</f>
        <v>8.32</v>
      </c>
      <c r="R270" s="77">
        <f>'пятая ц.к.'!R270</f>
        <v>4.92</v>
      </c>
      <c r="S270" s="77"/>
      <c r="T270" s="77">
        <f t="shared" si="136"/>
        <v>589.04</v>
      </c>
      <c r="U270" s="77">
        <f t="shared" si="136"/>
        <v>649.01</v>
      </c>
      <c r="V270" s="77">
        <f t="shared" si="136"/>
        <v>410.82</v>
      </c>
      <c r="W270" s="77">
        <f t="shared" si="136"/>
        <v>673.22</v>
      </c>
      <c r="X270" s="25"/>
      <c r="Y270" s="25">
        <f t="shared" si="112"/>
        <v>2604.9699999999998</v>
      </c>
      <c r="Z270" s="25">
        <f t="shared" si="113"/>
        <v>2664.94</v>
      </c>
      <c r="AA270" s="25">
        <f t="shared" si="114"/>
        <v>2426.75</v>
      </c>
      <c r="AB270" s="25">
        <f t="shared" si="115"/>
        <v>2689.15</v>
      </c>
      <c r="AC270" s="228">
        <f t="shared" si="128"/>
        <v>0</v>
      </c>
      <c r="AD270" s="228">
        <f t="shared" si="129"/>
        <v>69.22</v>
      </c>
      <c r="AE270" s="25"/>
      <c r="AF270" s="25">
        <f t="shared" si="116"/>
        <v>2577.17</v>
      </c>
      <c r="AG270" s="25">
        <f t="shared" si="117"/>
        <v>2637.14</v>
      </c>
      <c r="AH270" s="25">
        <f t="shared" si="118"/>
        <v>2398.9499999999998</v>
      </c>
      <c r="AI270" s="25">
        <f t="shared" si="119"/>
        <v>2661.35</v>
      </c>
      <c r="AJ270" s="228">
        <f t="shared" si="130"/>
        <v>0</v>
      </c>
      <c r="AK270" s="228">
        <f t="shared" si="131"/>
        <v>68.27</v>
      </c>
      <c r="AL270" s="25"/>
      <c r="AM270" s="25">
        <f t="shared" si="120"/>
        <v>2463.36</v>
      </c>
      <c r="AN270" s="25">
        <f t="shared" si="121"/>
        <v>2523.33</v>
      </c>
      <c r="AO270" s="25">
        <f t="shared" si="122"/>
        <v>2285.14</v>
      </c>
      <c r="AP270" s="25">
        <f t="shared" si="123"/>
        <v>2547.54</v>
      </c>
      <c r="AQ270" s="228">
        <f t="shared" si="132"/>
        <v>0</v>
      </c>
      <c r="AR270" s="228">
        <f t="shared" si="133"/>
        <v>64.349999999999994</v>
      </c>
      <c r="AS270" s="25"/>
      <c r="AT270" s="25">
        <f t="shared" si="124"/>
        <v>2364.46</v>
      </c>
      <c r="AU270" s="25">
        <f t="shared" si="125"/>
        <v>2424.4299999999998</v>
      </c>
      <c r="AV270" s="25">
        <f t="shared" si="126"/>
        <v>2186.2399999999998</v>
      </c>
      <c r="AW270" s="25">
        <f t="shared" si="127"/>
        <v>2448.64</v>
      </c>
      <c r="AX270" s="228">
        <f t="shared" si="134"/>
        <v>0</v>
      </c>
      <c r="AY270" s="228">
        <f t="shared" si="135"/>
        <v>60.95</v>
      </c>
    </row>
    <row r="271" spans="1:51" ht="15" customHeight="1" x14ac:dyDescent="0.2">
      <c r="A271" s="564"/>
      <c r="B271" s="12">
        <v>21</v>
      </c>
      <c r="C271" s="11">
        <f>'пятая ц.к.'!C271</f>
        <v>1567.14</v>
      </c>
      <c r="D271" s="228">
        <f>'пятая ц.к.'!D271</f>
        <v>0</v>
      </c>
      <c r="E271" s="228">
        <f>'пятая ц.к.'!E271</f>
        <v>186.01</v>
      </c>
      <c r="F271" s="77">
        <f>'пятая ц.к.'!F271</f>
        <v>3.63</v>
      </c>
      <c r="G271" s="77">
        <f>'пятая ц.к.'!G271</f>
        <v>369.04</v>
      </c>
      <c r="H271" s="77">
        <f>'пятая ц.к.'!H271</f>
        <v>342.29</v>
      </c>
      <c r="I271" s="77">
        <f>'пятая ц.к.'!I271</f>
        <v>232.79</v>
      </c>
      <c r="J271" s="77">
        <f>'пятая ц.к.'!J271</f>
        <v>137.63</v>
      </c>
      <c r="K271" s="77">
        <f>'пятая ц.к.'!K271</f>
        <v>0</v>
      </c>
      <c r="L271" s="77">
        <f>'пятая ц.к.'!L271</f>
        <v>0</v>
      </c>
      <c r="M271" s="77">
        <f>'пятая ц.к.'!M271</f>
        <v>0</v>
      </c>
      <c r="N271" s="77">
        <f>'пятая ц.к.'!N271</f>
        <v>0</v>
      </c>
      <c r="O271" s="77">
        <f>'пятая ц.к.'!O271</f>
        <v>43.8</v>
      </c>
      <c r="P271" s="77">
        <f>'пятая ц.к.'!P271</f>
        <v>40.630000000000003</v>
      </c>
      <c r="Q271" s="77">
        <f>'пятая ц.к.'!Q271</f>
        <v>27.63</v>
      </c>
      <c r="R271" s="77">
        <f>'пятая ц.к.'!R271</f>
        <v>16.34</v>
      </c>
      <c r="S271" s="77"/>
      <c r="T271" s="77">
        <f t="shared" si="136"/>
        <v>589.04</v>
      </c>
      <c r="U271" s="77">
        <f t="shared" si="136"/>
        <v>649.01</v>
      </c>
      <c r="V271" s="77">
        <f t="shared" si="136"/>
        <v>410.82</v>
      </c>
      <c r="W271" s="77">
        <f t="shared" si="136"/>
        <v>673.22</v>
      </c>
      <c r="X271" s="25"/>
      <c r="Y271" s="25">
        <f t="shared" si="112"/>
        <v>2528.85</v>
      </c>
      <c r="Z271" s="25">
        <f t="shared" si="113"/>
        <v>2588.8200000000002</v>
      </c>
      <c r="AA271" s="25">
        <f t="shared" si="114"/>
        <v>2350.63</v>
      </c>
      <c r="AB271" s="25">
        <f t="shared" si="115"/>
        <v>2613.0300000000002</v>
      </c>
      <c r="AC271" s="228">
        <f t="shared" si="128"/>
        <v>0</v>
      </c>
      <c r="AD271" s="228">
        <f t="shared" si="129"/>
        <v>229.81</v>
      </c>
      <c r="AE271" s="25"/>
      <c r="AF271" s="25">
        <f t="shared" si="116"/>
        <v>2502.1</v>
      </c>
      <c r="AG271" s="25">
        <f t="shared" si="117"/>
        <v>2562.0700000000002</v>
      </c>
      <c r="AH271" s="25">
        <f t="shared" si="118"/>
        <v>2323.88</v>
      </c>
      <c r="AI271" s="25">
        <f t="shared" si="119"/>
        <v>2586.2800000000002</v>
      </c>
      <c r="AJ271" s="228">
        <f t="shared" si="130"/>
        <v>0</v>
      </c>
      <c r="AK271" s="228">
        <f t="shared" si="131"/>
        <v>226.64</v>
      </c>
      <c r="AL271" s="25"/>
      <c r="AM271" s="25">
        <f t="shared" si="120"/>
        <v>2392.6</v>
      </c>
      <c r="AN271" s="25">
        <f t="shared" si="121"/>
        <v>2452.5700000000002</v>
      </c>
      <c r="AO271" s="25">
        <f t="shared" si="122"/>
        <v>2214.38</v>
      </c>
      <c r="AP271" s="25">
        <f t="shared" si="123"/>
        <v>2476.7800000000002</v>
      </c>
      <c r="AQ271" s="228">
        <f t="shared" si="132"/>
        <v>0</v>
      </c>
      <c r="AR271" s="228">
        <f t="shared" si="133"/>
        <v>213.64</v>
      </c>
      <c r="AS271" s="25"/>
      <c r="AT271" s="25">
        <f t="shared" si="124"/>
        <v>2297.44</v>
      </c>
      <c r="AU271" s="25">
        <f t="shared" si="125"/>
        <v>2357.41</v>
      </c>
      <c r="AV271" s="25">
        <f t="shared" si="126"/>
        <v>2119.2199999999998</v>
      </c>
      <c r="AW271" s="25">
        <f t="shared" si="127"/>
        <v>2381.62</v>
      </c>
      <c r="AX271" s="228">
        <f t="shared" si="134"/>
        <v>0</v>
      </c>
      <c r="AY271" s="228">
        <f t="shared" si="135"/>
        <v>202.35</v>
      </c>
    </row>
    <row r="272" spans="1:51" ht="15" customHeight="1" x14ac:dyDescent="0.2">
      <c r="A272" s="564"/>
      <c r="B272" s="12">
        <v>22</v>
      </c>
      <c r="C272" s="11">
        <f>'пятая ц.к.'!C272</f>
        <v>1468.83</v>
      </c>
      <c r="D272" s="228">
        <f>'пятая ц.к.'!D272</f>
        <v>0.41</v>
      </c>
      <c r="E272" s="228">
        <f>'пятая ц.к.'!E272</f>
        <v>442.19</v>
      </c>
      <c r="F272" s="77">
        <f>'пятая ц.к.'!F272</f>
        <v>3.63</v>
      </c>
      <c r="G272" s="77">
        <f>'пятая ц.к.'!G272</f>
        <v>345.89</v>
      </c>
      <c r="H272" s="77">
        <f>'пятая ц.к.'!H272</f>
        <v>320.82</v>
      </c>
      <c r="I272" s="77">
        <f>'пятая ц.к.'!I272</f>
        <v>218.19</v>
      </c>
      <c r="J272" s="77">
        <f>'пятая ц.к.'!J272</f>
        <v>129</v>
      </c>
      <c r="K272" s="77">
        <f>'пятая ц.к.'!K272</f>
        <v>0.1</v>
      </c>
      <c r="L272" s="77">
        <f>'пятая ц.к.'!L272</f>
        <v>0.09</v>
      </c>
      <c r="M272" s="77">
        <f>'пятая ц.к.'!M272</f>
        <v>0.06</v>
      </c>
      <c r="N272" s="77">
        <f>'пятая ц.к.'!N272</f>
        <v>0.04</v>
      </c>
      <c r="O272" s="77">
        <f>'пятая ц.к.'!O272</f>
        <v>104.13</v>
      </c>
      <c r="P272" s="77">
        <f>'пятая ц.к.'!P272</f>
        <v>96.58</v>
      </c>
      <c r="Q272" s="77">
        <f>'пятая ц.к.'!Q272</f>
        <v>65.680000000000007</v>
      </c>
      <c r="R272" s="77">
        <f>'пятая ц.к.'!R272</f>
        <v>38.83</v>
      </c>
      <c r="S272" s="77"/>
      <c r="T272" s="77">
        <f t="shared" si="136"/>
        <v>589.04</v>
      </c>
      <c r="U272" s="77">
        <f t="shared" si="136"/>
        <v>649.01</v>
      </c>
      <c r="V272" s="77">
        <f t="shared" si="136"/>
        <v>410.82</v>
      </c>
      <c r="W272" s="77">
        <f t="shared" si="136"/>
        <v>673.22</v>
      </c>
      <c r="X272" s="25"/>
      <c r="Y272" s="25">
        <f t="shared" si="112"/>
        <v>2407.39</v>
      </c>
      <c r="Z272" s="25">
        <f t="shared" si="113"/>
        <v>2467.36</v>
      </c>
      <c r="AA272" s="25">
        <f t="shared" si="114"/>
        <v>2229.17</v>
      </c>
      <c r="AB272" s="25">
        <f t="shared" si="115"/>
        <v>2491.5700000000002</v>
      </c>
      <c r="AC272" s="228">
        <f t="shared" si="128"/>
        <v>0.51</v>
      </c>
      <c r="AD272" s="228">
        <f t="shared" si="129"/>
        <v>546.31999999999994</v>
      </c>
      <c r="AE272" s="25"/>
      <c r="AF272" s="25">
        <f t="shared" si="116"/>
        <v>2382.3200000000002</v>
      </c>
      <c r="AG272" s="25">
        <f t="shared" si="117"/>
        <v>2442.29</v>
      </c>
      <c r="AH272" s="25">
        <f t="shared" si="118"/>
        <v>2204.1</v>
      </c>
      <c r="AI272" s="25">
        <f t="shared" si="119"/>
        <v>2466.5</v>
      </c>
      <c r="AJ272" s="228">
        <f t="shared" si="130"/>
        <v>0.5</v>
      </c>
      <c r="AK272" s="228">
        <f t="shared" si="131"/>
        <v>538.77</v>
      </c>
      <c r="AL272" s="25"/>
      <c r="AM272" s="25">
        <f t="shared" si="120"/>
        <v>2279.69</v>
      </c>
      <c r="AN272" s="25">
        <f t="shared" si="121"/>
        <v>2339.66</v>
      </c>
      <c r="AO272" s="25">
        <f t="shared" si="122"/>
        <v>2101.4699999999998</v>
      </c>
      <c r="AP272" s="25">
        <f t="shared" si="123"/>
        <v>2363.87</v>
      </c>
      <c r="AQ272" s="228">
        <f t="shared" si="132"/>
        <v>0.47</v>
      </c>
      <c r="AR272" s="228">
        <f t="shared" si="133"/>
        <v>507.87</v>
      </c>
      <c r="AS272" s="25"/>
      <c r="AT272" s="25">
        <f t="shared" si="124"/>
        <v>2190.5</v>
      </c>
      <c r="AU272" s="25">
        <f t="shared" si="125"/>
        <v>2250.4699999999998</v>
      </c>
      <c r="AV272" s="25">
        <f t="shared" si="126"/>
        <v>2012.28</v>
      </c>
      <c r="AW272" s="25">
        <f t="shared" si="127"/>
        <v>2274.6799999999998</v>
      </c>
      <c r="AX272" s="228">
        <f t="shared" si="134"/>
        <v>0.44999999999999996</v>
      </c>
      <c r="AY272" s="228">
        <f t="shared" si="135"/>
        <v>481.02</v>
      </c>
    </row>
    <row r="273" spans="1:51" ht="15" customHeight="1" x14ac:dyDescent="0.2">
      <c r="A273" s="565"/>
      <c r="B273" s="12">
        <v>23</v>
      </c>
      <c r="C273" s="11">
        <f>'пятая ц.к.'!C273</f>
        <v>1302.1600000000001</v>
      </c>
      <c r="D273" s="228">
        <f>'пятая ц.к.'!D273</f>
        <v>0</v>
      </c>
      <c r="E273" s="228">
        <f>'пятая ц.к.'!E273</f>
        <v>696.71</v>
      </c>
      <c r="F273" s="77">
        <f>'пятая ц.к.'!F273</f>
        <v>3.63</v>
      </c>
      <c r="G273" s="77">
        <f>'пятая ц.к.'!G273</f>
        <v>306.64</v>
      </c>
      <c r="H273" s="77">
        <f>'пятая ц.к.'!H273</f>
        <v>284.41000000000003</v>
      </c>
      <c r="I273" s="77">
        <f>'пятая ц.к.'!I273</f>
        <v>193.43</v>
      </c>
      <c r="J273" s="77">
        <f>'пятая ц.к.'!J273</f>
        <v>114.36</v>
      </c>
      <c r="K273" s="77">
        <f>'пятая ц.к.'!K273</f>
        <v>0</v>
      </c>
      <c r="L273" s="77">
        <f>'пятая ц.к.'!L273</f>
        <v>0</v>
      </c>
      <c r="M273" s="77">
        <f>'пятая ц.к.'!M273</f>
        <v>0</v>
      </c>
      <c r="N273" s="77">
        <f>'пятая ц.к.'!N273</f>
        <v>0</v>
      </c>
      <c r="O273" s="77">
        <f>'пятая ц.к.'!O273</f>
        <v>164.07</v>
      </c>
      <c r="P273" s="77">
        <f>'пятая ц.к.'!P273</f>
        <v>152.16999999999999</v>
      </c>
      <c r="Q273" s="77">
        <f>'пятая ц.к.'!Q273</f>
        <v>103.49</v>
      </c>
      <c r="R273" s="77">
        <f>'пятая ц.к.'!R273</f>
        <v>61.19</v>
      </c>
      <c r="S273" s="77"/>
      <c r="T273" s="77">
        <f t="shared" si="136"/>
        <v>589.04</v>
      </c>
      <c r="U273" s="77">
        <f t="shared" si="136"/>
        <v>649.01</v>
      </c>
      <c r="V273" s="77">
        <f t="shared" si="136"/>
        <v>410.82</v>
      </c>
      <c r="W273" s="77">
        <f t="shared" si="136"/>
        <v>673.22</v>
      </c>
      <c r="X273" s="25"/>
      <c r="Y273" s="25">
        <f t="shared" si="112"/>
        <v>2201.4699999999998</v>
      </c>
      <c r="Z273" s="25">
        <f t="shared" si="113"/>
        <v>2261.44</v>
      </c>
      <c r="AA273" s="25">
        <f t="shared" si="114"/>
        <v>2023.25</v>
      </c>
      <c r="AB273" s="25">
        <f t="shared" si="115"/>
        <v>2285.65</v>
      </c>
      <c r="AC273" s="228">
        <f t="shared" si="128"/>
        <v>0</v>
      </c>
      <c r="AD273" s="228">
        <f t="shared" si="129"/>
        <v>860.78</v>
      </c>
      <c r="AE273" s="25"/>
      <c r="AF273" s="25">
        <f t="shared" si="116"/>
        <v>2179.2399999999998</v>
      </c>
      <c r="AG273" s="25">
        <f t="shared" si="117"/>
        <v>2239.21</v>
      </c>
      <c r="AH273" s="25">
        <f t="shared" si="118"/>
        <v>2001.02</v>
      </c>
      <c r="AI273" s="25">
        <f t="shared" si="119"/>
        <v>2263.42</v>
      </c>
      <c r="AJ273" s="228">
        <f t="shared" si="130"/>
        <v>0</v>
      </c>
      <c r="AK273" s="228">
        <f t="shared" si="131"/>
        <v>848.88</v>
      </c>
      <c r="AL273" s="25"/>
      <c r="AM273" s="25">
        <f t="shared" si="120"/>
        <v>2088.2600000000002</v>
      </c>
      <c r="AN273" s="25">
        <f t="shared" si="121"/>
        <v>2148.23</v>
      </c>
      <c r="AO273" s="25">
        <f t="shared" si="122"/>
        <v>1910.04</v>
      </c>
      <c r="AP273" s="25">
        <f t="shared" si="123"/>
        <v>2172.44</v>
      </c>
      <c r="AQ273" s="228">
        <f t="shared" si="132"/>
        <v>0</v>
      </c>
      <c r="AR273" s="228">
        <f t="shared" si="133"/>
        <v>800.2</v>
      </c>
      <c r="AS273" s="25"/>
      <c r="AT273" s="25">
        <f t="shared" si="124"/>
        <v>2009.19</v>
      </c>
      <c r="AU273" s="25">
        <f t="shared" si="125"/>
        <v>2069.16</v>
      </c>
      <c r="AV273" s="25">
        <f t="shared" si="126"/>
        <v>1830.97</v>
      </c>
      <c r="AW273" s="25">
        <f t="shared" si="127"/>
        <v>2093.37</v>
      </c>
      <c r="AX273" s="228">
        <f t="shared" si="134"/>
        <v>0</v>
      </c>
      <c r="AY273" s="228">
        <f t="shared" si="135"/>
        <v>757.90000000000009</v>
      </c>
    </row>
    <row r="274" spans="1:51" ht="15" customHeight="1" x14ac:dyDescent="0.2">
      <c r="A274" s="563">
        <f>'третья ц.к.'!A274:A297</f>
        <v>42990</v>
      </c>
      <c r="B274" s="12">
        <v>0</v>
      </c>
      <c r="C274" s="11">
        <f>'пятая ц.к.'!C274</f>
        <v>1058.49</v>
      </c>
      <c r="D274" s="228">
        <f>'пятая ц.к.'!D274</f>
        <v>0</v>
      </c>
      <c r="E274" s="228">
        <f>'пятая ц.к.'!E274</f>
        <v>344.24</v>
      </c>
      <c r="F274" s="77">
        <f>'пятая ц.к.'!F274</f>
        <v>3.63</v>
      </c>
      <c r="G274" s="77">
        <f>'пятая ц.к.'!G274</f>
        <v>249.26</v>
      </c>
      <c r="H274" s="77">
        <f>'пятая ц.к.'!H274</f>
        <v>231.19</v>
      </c>
      <c r="I274" s="77">
        <f>'пятая ц.к.'!I274</f>
        <v>157.22999999999999</v>
      </c>
      <c r="J274" s="77">
        <f>'пятая ц.к.'!J274</f>
        <v>92.96</v>
      </c>
      <c r="K274" s="77">
        <f>'пятая ц.к.'!K274</f>
        <v>0</v>
      </c>
      <c r="L274" s="77">
        <f>'пятая ц.к.'!L274</f>
        <v>0</v>
      </c>
      <c r="M274" s="77">
        <f>'пятая ц.к.'!M274</f>
        <v>0</v>
      </c>
      <c r="N274" s="77">
        <f>'пятая ц.к.'!N274</f>
        <v>0</v>
      </c>
      <c r="O274" s="77">
        <f>'пятая ц.к.'!O274</f>
        <v>81.06</v>
      </c>
      <c r="P274" s="77">
        <f>'пятая ц.к.'!P274</f>
        <v>75.19</v>
      </c>
      <c r="Q274" s="77">
        <f>'пятая ц.к.'!Q274</f>
        <v>51.13</v>
      </c>
      <c r="R274" s="77">
        <f>'пятая ц.к.'!R274</f>
        <v>30.23</v>
      </c>
      <c r="S274" s="77"/>
      <c r="T274" s="77">
        <f t="shared" si="136"/>
        <v>589.04</v>
      </c>
      <c r="U274" s="77">
        <f t="shared" si="136"/>
        <v>649.01</v>
      </c>
      <c r="V274" s="77">
        <f t="shared" si="136"/>
        <v>410.82</v>
      </c>
      <c r="W274" s="77">
        <f t="shared" si="136"/>
        <v>673.22</v>
      </c>
      <c r="X274" s="25"/>
      <c r="Y274" s="25">
        <f t="shared" si="112"/>
        <v>1900.42</v>
      </c>
      <c r="Z274" s="25">
        <f t="shared" si="113"/>
        <v>1960.39</v>
      </c>
      <c r="AA274" s="25">
        <f t="shared" si="114"/>
        <v>1722.2</v>
      </c>
      <c r="AB274" s="25">
        <f t="shared" si="115"/>
        <v>1984.6</v>
      </c>
      <c r="AC274" s="228">
        <f t="shared" si="128"/>
        <v>0</v>
      </c>
      <c r="AD274" s="228">
        <f t="shared" si="129"/>
        <v>425.3</v>
      </c>
      <c r="AE274" s="25"/>
      <c r="AF274" s="25">
        <f t="shared" si="116"/>
        <v>1882.35</v>
      </c>
      <c r="AG274" s="25">
        <f t="shared" si="117"/>
        <v>1942.32</v>
      </c>
      <c r="AH274" s="25">
        <f t="shared" si="118"/>
        <v>1704.13</v>
      </c>
      <c r="AI274" s="25">
        <f t="shared" si="119"/>
        <v>1966.53</v>
      </c>
      <c r="AJ274" s="228">
        <f t="shared" si="130"/>
        <v>0</v>
      </c>
      <c r="AK274" s="228">
        <f t="shared" si="131"/>
        <v>419.43</v>
      </c>
      <c r="AL274" s="25"/>
      <c r="AM274" s="25">
        <f t="shared" si="120"/>
        <v>1808.39</v>
      </c>
      <c r="AN274" s="25">
        <f t="shared" si="121"/>
        <v>1868.36</v>
      </c>
      <c r="AO274" s="25">
        <f t="shared" si="122"/>
        <v>1630.17</v>
      </c>
      <c r="AP274" s="25">
        <f t="shared" si="123"/>
        <v>1892.57</v>
      </c>
      <c r="AQ274" s="228">
        <f t="shared" si="132"/>
        <v>0</v>
      </c>
      <c r="AR274" s="228">
        <f t="shared" si="133"/>
        <v>395.37</v>
      </c>
      <c r="AS274" s="25"/>
      <c r="AT274" s="25">
        <f t="shared" si="124"/>
        <v>1744.12</v>
      </c>
      <c r="AU274" s="25">
        <f t="shared" si="125"/>
        <v>1804.09</v>
      </c>
      <c r="AV274" s="25">
        <f t="shared" si="126"/>
        <v>1565.9</v>
      </c>
      <c r="AW274" s="25">
        <f t="shared" si="127"/>
        <v>1828.3</v>
      </c>
      <c r="AX274" s="228">
        <f t="shared" si="134"/>
        <v>0</v>
      </c>
      <c r="AY274" s="228">
        <f t="shared" si="135"/>
        <v>374.47</v>
      </c>
    </row>
    <row r="275" spans="1:51" ht="15" customHeight="1" x14ac:dyDescent="0.2">
      <c r="A275" s="564"/>
      <c r="B275" s="12">
        <v>1</v>
      </c>
      <c r="C275" s="11">
        <f>'пятая ц.к.'!C275</f>
        <v>908.78</v>
      </c>
      <c r="D275" s="228">
        <f>'пятая ц.к.'!D275</f>
        <v>0</v>
      </c>
      <c r="E275" s="228">
        <f>'пятая ц.к.'!E275</f>
        <v>207.28</v>
      </c>
      <c r="F275" s="77">
        <f>'пятая ц.к.'!F275</f>
        <v>3.63</v>
      </c>
      <c r="G275" s="77">
        <f>'пятая ц.к.'!G275</f>
        <v>214.01</v>
      </c>
      <c r="H275" s="77">
        <f>'пятая ц.к.'!H275</f>
        <v>198.49</v>
      </c>
      <c r="I275" s="77">
        <f>'пятая ц.к.'!I275</f>
        <v>134.99</v>
      </c>
      <c r="J275" s="77">
        <f>'пятая ц.к.'!J275</f>
        <v>79.81</v>
      </c>
      <c r="K275" s="77">
        <f>'пятая ц.к.'!K275</f>
        <v>0</v>
      </c>
      <c r="L275" s="77">
        <f>'пятая ц.к.'!L275</f>
        <v>0</v>
      </c>
      <c r="M275" s="77">
        <f>'пятая ц.к.'!M275</f>
        <v>0</v>
      </c>
      <c r="N275" s="77">
        <f>'пятая ц.к.'!N275</f>
        <v>0</v>
      </c>
      <c r="O275" s="77">
        <f>'пятая ц.к.'!O275</f>
        <v>48.81</v>
      </c>
      <c r="P275" s="77">
        <f>'пятая ц.к.'!P275</f>
        <v>45.27</v>
      </c>
      <c r="Q275" s="77">
        <f>'пятая ц.к.'!Q275</f>
        <v>30.79</v>
      </c>
      <c r="R275" s="77">
        <f>'пятая ц.к.'!R275</f>
        <v>18.2</v>
      </c>
      <c r="S275" s="77"/>
      <c r="T275" s="77">
        <f t="shared" si="136"/>
        <v>589.04</v>
      </c>
      <c r="U275" s="77">
        <f t="shared" si="136"/>
        <v>649.01</v>
      </c>
      <c r="V275" s="77">
        <f t="shared" si="136"/>
        <v>410.82</v>
      </c>
      <c r="W275" s="77">
        <f t="shared" si="136"/>
        <v>673.22</v>
      </c>
      <c r="X275" s="25"/>
      <c r="Y275" s="25">
        <f t="shared" si="112"/>
        <v>1715.46</v>
      </c>
      <c r="Z275" s="25">
        <f t="shared" si="113"/>
        <v>1775.43</v>
      </c>
      <c r="AA275" s="25">
        <f t="shared" si="114"/>
        <v>1537.24</v>
      </c>
      <c r="AB275" s="25">
        <f t="shared" si="115"/>
        <v>1799.64</v>
      </c>
      <c r="AC275" s="228">
        <f t="shared" si="128"/>
        <v>0</v>
      </c>
      <c r="AD275" s="228">
        <f t="shared" si="129"/>
        <v>256.09000000000003</v>
      </c>
      <c r="AE275" s="25"/>
      <c r="AF275" s="25">
        <f t="shared" si="116"/>
        <v>1699.94</v>
      </c>
      <c r="AG275" s="25">
        <f t="shared" si="117"/>
        <v>1759.91</v>
      </c>
      <c r="AH275" s="25">
        <f t="shared" si="118"/>
        <v>1521.72</v>
      </c>
      <c r="AI275" s="25">
        <f t="shared" si="119"/>
        <v>1784.12</v>
      </c>
      <c r="AJ275" s="228">
        <f t="shared" si="130"/>
        <v>0</v>
      </c>
      <c r="AK275" s="228">
        <f t="shared" si="131"/>
        <v>252.55</v>
      </c>
      <c r="AL275" s="25"/>
      <c r="AM275" s="25">
        <f t="shared" si="120"/>
        <v>1636.44</v>
      </c>
      <c r="AN275" s="25">
        <f t="shared" si="121"/>
        <v>1696.41</v>
      </c>
      <c r="AO275" s="25">
        <f t="shared" si="122"/>
        <v>1458.22</v>
      </c>
      <c r="AP275" s="25">
        <f t="shared" si="123"/>
        <v>1720.62</v>
      </c>
      <c r="AQ275" s="228">
        <f t="shared" si="132"/>
        <v>0</v>
      </c>
      <c r="AR275" s="228">
        <f t="shared" si="133"/>
        <v>238.07</v>
      </c>
      <c r="AS275" s="25"/>
      <c r="AT275" s="25">
        <f t="shared" si="124"/>
        <v>1581.26</v>
      </c>
      <c r="AU275" s="25">
        <f t="shared" si="125"/>
        <v>1641.23</v>
      </c>
      <c r="AV275" s="25">
        <f t="shared" si="126"/>
        <v>1403.04</v>
      </c>
      <c r="AW275" s="25">
        <f t="shared" si="127"/>
        <v>1665.44</v>
      </c>
      <c r="AX275" s="228">
        <f t="shared" si="134"/>
        <v>0</v>
      </c>
      <c r="AY275" s="228">
        <f t="shared" si="135"/>
        <v>225.48</v>
      </c>
    </row>
    <row r="276" spans="1:51" ht="15" customHeight="1" x14ac:dyDescent="0.2">
      <c r="A276" s="564"/>
      <c r="B276" s="12">
        <v>2</v>
      </c>
      <c r="C276" s="11">
        <f>'пятая ц.к.'!C276</f>
        <v>853.05</v>
      </c>
      <c r="D276" s="228">
        <f>'пятая ц.к.'!D276</f>
        <v>0</v>
      </c>
      <c r="E276" s="228">
        <f>'пятая ц.к.'!E276</f>
        <v>86.33</v>
      </c>
      <c r="F276" s="77">
        <f>'пятая ц.к.'!F276</f>
        <v>3.63</v>
      </c>
      <c r="G276" s="77">
        <f>'пятая ц.к.'!G276</f>
        <v>200.88</v>
      </c>
      <c r="H276" s="77">
        <f>'пятая ц.к.'!H276</f>
        <v>186.32</v>
      </c>
      <c r="I276" s="77">
        <f>'пятая ц.к.'!I276</f>
        <v>126.72</v>
      </c>
      <c r="J276" s="77">
        <f>'пятая ц.к.'!J276</f>
        <v>74.92</v>
      </c>
      <c r="K276" s="77">
        <f>'пятая ц.к.'!K276</f>
        <v>0</v>
      </c>
      <c r="L276" s="77">
        <f>'пятая ц.к.'!L276</f>
        <v>0</v>
      </c>
      <c r="M276" s="77">
        <f>'пятая ц.к.'!M276</f>
        <v>0</v>
      </c>
      <c r="N276" s="77">
        <f>'пятая ц.к.'!N276</f>
        <v>0</v>
      </c>
      <c r="O276" s="77">
        <f>'пятая ц.к.'!O276</f>
        <v>20.329999999999998</v>
      </c>
      <c r="P276" s="77">
        <f>'пятая ц.к.'!P276</f>
        <v>18.86</v>
      </c>
      <c r="Q276" s="77">
        <f>'пятая ц.к.'!Q276</f>
        <v>12.82</v>
      </c>
      <c r="R276" s="77">
        <f>'пятая ц.к.'!R276</f>
        <v>7.58</v>
      </c>
      <c r="S276" s="77"/>
      <c r="T276" s="77">
        <f t="shared" si="136"/>
        <v>589.04</v>
      </c>
      <c r="U276" s="77">
        <f t="shared" si="136"/>
        <v>649.01</v>
      </c>
      <c r="V276" s="77">
        <f t="shared" si="136"/>
        <v>410.82</v>
      </c>
      <c r="W276" s="77">
        <f t="shared" si="136"/>
        <v>673.22</v>
      </c>
      <c r="X276" s="25"/>
      <c r="Y276" s="25">
        <f t="shared" si="112"/>
        <v>1646.6</v>
      </c>
      <c r="Z276" s="25">
        <f t="shared" si="113"/>
        <v>1706.57</v>
      </c>
      <c r="AA276" s="25">
        <f t="shared" si="114"/>
        <v>1468.38</v>
      </c>
      <c r="AB276" s="25">
        <f t="shared" si="115"/>
        <v>1730.78</v>
      </c>
      <c r="AC276" s="228">
        <f t="shared" si="128"/>
        <v>0</v>
      </c>
      <c r="AD276" s="228">
        <f t="shared" si="129"/>
        <v>106.66</v>
      </c>
      <c r="AE276" s="25"/>
      <c r="AF276" s="25">
        <f t="shared" si="116"/>
        <v>1632.04</v>
      </c>
      <c r="AG276" s="25">
        <f t="shared" si="117"/>
        <v>1692.01</v>
      </c>
      <c r="AH276" s="25">
        <f t="shared" si="118"/>
        <v>1453.82</v>
      </c>
      <c r="AI276" s="25">
        <f t="shared" si="119"/>
        <v>1716.22</v>
      </c>
      <c r="AJ276" s="228">
        <f t="shared" si="130"/>
        <v>0</v>
      </c>
      <c r="AK276" s="228">
        <f t="shared" si="131"/>
        <v>105.19</v>
      </c>
      <c r="AL276" s="25"/>
      <c r="AM276" s="25">
        <f t="shared" si="120"/>
        <v>1572.44</v>
      </c>
      <c r="AN276" s="25">
        <f t="shared" si="121"/>
        <v>1632.41</v>
      </c>
      <c r="AO276" s="25">
        <f t="shared" si="122"/>
        <v>1394.22</v>
      </c>
      <c r="AP276" s="25">
        <f t="shared" si="123"/>
        <v>1656.62</v>
      </c>
      <c r="AQ276" s="228">
        <f t="shared" si="132"/>
        <v>0</v>
      </c>
      <c r="AR276" s="228">
        <f t="shared" si="133"/>
        <v>99.15</v>
      </c>
      <c r="AS276" s="25"/>
      <c r="AT276" s="25">
        <f t="shared" si="124"/>
        <v>1520.64</v>
      </c>
      <c r="AU276" s="25">
        <f t="shared" si="125"/>
        <v>1580.61</v>
      </c>
      <c r="AV276" s="25">
        <f t="shared" si="126"/>
        <v>1342.42</v>
      </c>
      <c r="AW276" s="25">
        <f t="shared" si="127"/>
        <v>1604.82</v>
      </c>
      <c r="AX276" s="228">
        <f t="shared" si="134"/>
        <v>0</v>
      </c>
      <c r="AY276" s="228">
        <f t="shared" si="135"/>
        <v>93.91</v>
      </c>
    </row>
    <row r="277" spans="1:51" ht="15" customHeight="1" x14ac:dyDescent="0.2">
      <c r="A277" s="564"/>
      <c r="B277" s="12">
        <v>3</v>
      </c>
      <c r="C277" s="11">
        <f>'пятая ц.к.'!C277</f>
        <v>835.31</v>
      </c>
      <c r="D277" s="228">
        <f>'пятая ц.к.'!D277</f>
        <v>0</v>
      </c>
      <c r="E277" s="228">
        <f>'пятая ц.к.'!E277</f>
        <v>32.61</v>
      </c>
      <c r="F277" s="77">
        <f>'пятая ц.к.'!F277</f>
        <v>3.63</v>
      </c>
      <c r="G277" s="77">
        <f>'пятая ц.к.'!G277</f>
        <v>196.71</v>
      </c>
      <c r="H277" s="77">
        <f>'пятая ц.к.'!H277</f>
        <v>182.45</v>
      </c>
      <c r="I277" s="77">
        <f>'пятая ц.к.'!I277</f>
        <v>124.08</v>
      </c>
      <c r="J277" s="77">
        <f>'пятая ц.к.'!J277</f>
        <v>73.36</v>
      </c>
      <c r="K277" s="77">
        <f>'пятая ц.к.'!K277</f>
        <v>0</v>
      </c>
      <c r="L277" s="77">
        <f>'пятая ц.к.'!L277</f>
        <v>0</v>
      </c>
      <c r="M277" s="77">
        <f>'пятая ц.к.'!M277</f>
        <v>0</v>
      </c>
      <c r="N277" s="77">
        <f>'пятая ц.к.'!N277</f>
        <v>0</v>
      </c>
      <c r="O277" s="77">
        <f>'пятая ц.к.'!O277</f>
        <v>7.68</v>
      </c>
      <c r="P277" s="77">
        <f>'пятая ц.к.'!P277</f>
        <v>7.12</v>
      </c>
      <c r="Q277" s="77">
        <f>'пятая ц.к.'!Q277</f>
        <v>4.84</v>
      </c>
      <c r="R277" s="77">
        <f>'пятая ц.к.'!R277</f>
        <v>2.86</v>
      </c>
      <c r="S277" s="77"/>
      <c r="T277" s="77">
        <f t="shared" si="136"/>
        <v>589.04</v>
      </c>
      <c r="U277" s="77">
        <f t="shared" si="136"/>
        <v>649.01</v>
      </c>
      <c r="V277" s="77">
        <f t="shared" si="136"/>
        <v>410.82</v>
      </c>
      <c r="W277" s="77">
        <f t="shared" si="136"/>
        <v>673.22</v>
      </c>
      <c r="X277" s="25"/>
      <c r="Y277" s="25">
        <f t="shared" si="112"/>
        <v>1624.69</v>
      </c>
      <c r="Z277" s="25">
        <f t="shared" si="113"/>
        <v>1684.66</v>
      </c>
      <c r="AA277" s="25">
        <f t="shared" si="114"/>
        <v>1446.47</v>
      </c>
      <c r="AB277" s="25">
        <f t="shared" si="115"/>
        <v>1708.87</v>
      </c>
      <c r="AC277" s="228">
        <f t="shared" si="128"/>
        <v>0</v>
      </c>
      <c r="AD277" s="228">
        <f t="shared" si="129"/>
        <v>40.29</v>
      </c>
      <c r="AE277" s="25"/>
      <c r="AF277" s="25">
        <f t="shared" si="116"/>
        <v>1610.43</v>
      </c>
      <c r="AG277" s="25">
        <f t="shared" si="117"/>
        <v>1670.4</v>
      </c>
      <c r="AH277" s="25">
        <f t="shared" si="118"/>
        <v>1432.21</v>
      </c>
      <c r="AI277" s="25">
        <f t="shared" si="119"/>
        <v>1694.61</v>
      </c>
      <c r="AJ277" s="228">
        <f t="shared" si="130"/>
        <v>0</v>
      </c>
      <c r="AK277" s="228">
        <f t="shared" si="131"/>
        <v>39.729999999999997</v>
      </c>
      <c r="AL277" s="25"/>
      <c r="AM277" s="25">
        <f t="shared" si="120"/>
        <v>1552.06</v>
      </c>
      <c r="AN277" s="25">
        <f t="shared" si="121"/>
        <v>1612.03</v>
      </c>
      <c r="AO277" s="25">
        <f t="shared" si="122"/>
        <v>1373.84</v>
      </c>
      <c r="AP277" s="25">
        <f t="shared" si="123"/>
        <v>1636.24</v>
      </c>
      <c r="AQ277" s="228">
        <f t="shared" si="132"/>
        <v>0</v>
      </c>
      <c r="AR277" s="228">
        <f t="shared" si="133"/>
        <v>37.450000000000003</v>
      </c>
      <c r="AS277" s="25"/>
      <c r="AT277" s="25">
        <f t="shared" si="124"/>
        <v>1501.34</v>
      </c>
      <c r="AU277" s="25">
        <f t="shared" si="125"/>
        <v>1561.31</v>
      </c>
      <c r="AV277" s="25">
        <f t="shared" si="126"/>
        <v>1323.12</v>
      </c>
      <c r="AW277" s="25">
        <f t="shared" si="127"/>
        <v>1585.52</v>
      </c>
      <c r="AX277" s="228">
        <f t="shared" si="134"/>
        <v>0</v>
      </c>
      <c r="AY277" s="228">
        <f t="shared" si="135"/>
        <v>35.47</v>
      </c>
    </row>
    <row r="278" spans="1:51" ht="15" customHeight="1" x14ac:dyDescent="0.2">
      <c r="A278" s="564"/>
      <c r="B278" s="12">
        <v>4</v>
      </c>
      <c r="C278" s="11">
        <f>'пятая ц.к.'!C278</f>
        <v>883.1</v>
      </c>
      <c r="D278" s="228">
        <f>'пятая ц.к.'!D278</f>
        <v>0</v>
      </c>
      <c r="E278" s="228">
        <f>'пятая ц.к.'!E278</f>
        <v>69.06</v>
      </c>
      <c r="F278" s="77">
        <f>'пятая ц.к.'!F278</f>
        <v>3.63</v>
      </c>
      <c r="G278" s="77">
        <f>'пятая ц.к.'!G278</f>
        <v>207.96</v>
      </c>
      <c r="H278" s="77">
        <f>'пятая ц.к.'!H278</f>
        <v>192.88</v>
      </c>
      <c r="I278" s="77">
        <f>'пятая ц.к.'!I278</f>
        <v>131.18</v>
      </c>
      <c r="J278" s="77">
        <f>'пятая ц.к.'!J278</f>
        <v>77.56</v>
      </c>
      <c r="K278" s="77">
        <f>'пятая ц.к.'!K278</f>
        <v>0</v>
      </c>
      <c r="L278" s="77">
        <f>'пятая ц.к.'!L278</f>
        <v>0</v>
      </c>
      <c r="M278" s="77">
        <f>'пятая ц.к.'!M278</f>
        <v>0</v>
      </c>
      <c r="N278" s="77">
        <f>'пятая ц.к.'!N278</f>
        <v>0</v>
      </c>
      <c r="O278" s="77">
        <f>'пятая ц.к.'!O278</f>
        <v>16.260000000000002</v>
      </c>
      <c r="P278" s="77">
        <f>'пятая ц.к.'!P278</f>
        <v>15.08</v>
      </c>
      <c r="Q278" s="77">
        <f>'пятая ц.к.'!Q278</f>
        <v>10.26</v>
      </c>
      <c r="R278" s="77">
        <f>'пятая ц.к.'!R278</f>
        <v>6.07</v>
      </c>
      <c r="S278" s="77"/>
      <c r="T278" s="77">
        <f t="shared" si="136"/>
        <v>589.04</v>
      </c>
      <c r="U278" s="77">
        <f t="shared" si="136"/>
        <v>649.01</v>
      </c>
      <c r="V278" s="77">
        <f t="shared" si="136"/>
        <v>410.82</v>
      </c>
      <c r="W278" s="77">
        <f t="shared" si="136"/>
        <v>673.22</v>
      </c>
      <c r="X278" s="25"/>
      <c r="Y278" s="25">
        <f t="shared" si="112"/>
        <v>1683.73</v>
      </c>
      <c r="Z278" s="25">
        <f t="shared" si="113"/>
        <v>1743.7</v>
      </c>
      <c r="AA278" s="25">
        <f t="shared" si="114"/>
        <v>1505.51</v>
      </c>
      <c r="AB278" s="25">
        <f t="shared" si="115"/>
        <v>1767.91</v>
      </c>
      <c r="AC278" s="228">
        <f t="shared" si="128"/>
        <v>0</v>
      </c>
      <c r="AD278" s="228">
        <f t="shared" si="129"/>
        <v>85.320000000000007</v>
      </c>
      <c r="AE278" s="25"/>
      <c r="AF278" s="25">
        <f t="shared" si="116"/>
        <v>1668.65</v>
      </c>
      <c r="AG278" s="25">
        <f t="shared" si="117"/>
        <v>1728.62</v>
      </c>
      <c r="AH278" s="25">
        <f t="shared" si="118"/>
        <v>1490.43</v>
      </c>
      <c r="AI278" s="25">
        <f t="shared" si="119"/>
        <v>1752.83</v>
      </c>
      <c r="AJ278" s="228">
        <f t="shared" si="130"/>
        <v>0</v>
      </c>
      <c r="AK278" s="228">
        <f t="shared" si="131"/>
        <v>84.14</v>
      </c>
      <c r="AL278" s="25"/>
      <c r="AM278" s="25">
        <f t="shared" si="120"/>
        <v>1606.95</v>
      </c>
      <c r="AN278" s="25">
        <f t="shared" si="121"/>
        <v>1666.92</v>
      </c>
      <c r="AO278" s="25">
        <f t="shared" si="122"/>
        <v>1428.73</v>
      </c>
      <c r="AP278" s="25">
        <f t="shared" si="123"/>
        <v>1691.13</v>
      </c>
      <c r="AQ278" s="228">
        <f t="shared" si="132"/>
        <v>0</v>
      </c>
      <c r="AR278" s="228">
        <f t="shared" si="133"/>
        <v>79.320000000000007</v>
      </c>
      <c r="AS278" s="25"/>
      <c r="AT278" s="25">
        <f t="shared" si="124"/>
        <v>1553.33</v>
      </c>
      <c r="AU278" s="25">
        <f t="shared" si="125"/>
        <v>1613.3</v>
      </c>
      <c r="AV278" s="25">
        <f t="shared" si="126"/>
        <v>1375.11</v>
      </c>
      <c r="AW278" s="25">
        <f t="shared" si="127"/>
        <v>1637.51</v>
      </c>
      <c r="AX278" s="228">
        <f t="shared" si="134"/>
        <v>0</v>
      </c>
      <c r="AY278" s="228">
        <f t="shared" si="135"/>
        <v>75.13</v>
      </c>
    </row>
    <row r="279" spans="1:51" ht="15" customHeight="1" x14ac:dyDescent="0.2">
      <c r="A279" s="564"/>
      <c r="B279" s="12">
        <v>5</v>
      </c>
      <c r="C279" s="11">
        <f>'пятая ц.к.'!C279</f>
        <v>1008.32</v>
      </c>
      <c r="D279" s="228">
        <f>'пятая ц.к.'!D279</f>
        <v>0</v>
      </c>
      <c r="E279" s="228">
        <f>'пятая ц.к.'!E279</f>
        <v>26.73</v>
      </c>
      <c r="F279" s="77">
        <f>'пятая ц.к.'!F279</f>
        <v>3.63</v>
      </c>
      <c r="G279" s="77">
        <f>'пятая ц.к.'!G279</f>
        <v>237.45</v>
      </c>
      <c r="H279" s="77">
        <f>'пятая ц.к.'!H279</f>
        <v>220.23</v>
      </c>
      <c r="I279" s="77">
        <f>'пятая ц.к.'!I279</f>
        <v>149.78</v>
      </c>
      <c r="J279" s="77">
        <f>'пятая ц.к.'!J279</f>
        <v>88.55</v>
      </c>
      <c r="K279" s="77">
        <f>'пятая ц.к.'!K279</f>
        <v>0</v>
      </c>
      <c r="L279" s="77">
        <f>'пятая ц.к.'!L279</f>
        <v>0</v>
      </c>
      <c r="M279" s="77">
        <f>'пятая ц.к.'!M279</f>
        <v>0</v>
      </c>
      <c r="N279" s="77">
        <f>'пятая ц.к.'!N279</f>
        <v>0</v>
      </c>
      <c r="O279" s="77">
        <f>'пятая ц.к.'!O279</f>
        <v>6.29</v>
      </c>
      <c r="P279" s="77">
        <f>'пятая ц.к.'!P279</f>
        <v>5.84</v>
      </c>
      <c r="Q279" s="77">
        <f>'пятая ц.к.'!Q279</f>
        <v>3.97</v>
      </c>
      <c r="R279" s="77">
        <f>'пятая ц.к.'!R279</f>
        <v>2.35</v>
      </c>
      <c r="S279" s="77"/>
      <c r="T279" s="77">
        <f t="shared" si="136"/>
        <v>589.04</v>
      </c>
      <c r="U279" s="77">
        <f t="shared" si="136"/>
        <v>649.01</v>
      </c>
      <c r="V279" s="77">
        <f t="shared" si="136"/>
        <v>410.82</v>
      </c>
      <c r="W279" s="77">
        <f t="shared" si="136"/>
        <v>673.22</v>
      </c>
      <c r="X279" s="25"/>
      <c r="Y279" s="25">
        <f t="shared" si="112"/>
        <v>1838.44</v>
      </c>
      <c r="Z279" s="25">
        <f t="shared" si="113"/>
        <v>1898.41</v>
      </c>
      <c r="AA279" s="25">
        <f t="shared" si="114"/>
        <v>1660.22</v>
      </c>
      <c r="AB279" s="25">
        <f t="shared" si="115"/>
        <v>1922.62</v>
      </c>
      <c r="AC279" s="228">
        <f t="shared" si="128"/>
        <v>0</v>
      </c>
      <c r="AD279" s="228">
        <f t="shared" si="129"/>
        <v>33.020000000000003</v>
      </c>
      <c r="AE279" s="25"/>
      <c r="AF279" s="25">
        <f t="shared" si="116"/>
        <v>1821.22</v>
      </c>
      <c r="AG279" s="25">
        <f t="shared" si="117"/>
        <v>1881.19</v>
      </c>
      <c r="AH279" s="25">
        <f t="shared" si="118"/>
        <v>1643</v>
      </c>
      <c r="AI279" s="25">
        <f t="shared" si="119"/>
        <v>1905.4</v>
      </c>
      <c r="AJ279" s="228">
        <f t="shared" si="130"/>
        <v>0</v>
      </c>
      <c r="AK279" s="228">
        <f t="shared" si="131"/>
        <v>32.57</v>
      </c>
      <c r="AL279" s="25"/>
      <c r="AM279" s="25">
        <f t="shared" si="120"/>
        <v>1750.77</v>
      </c>
      <c r="AN279" s="25">
        <f t="shared" si="121"/>
        <v>1810.74</v>
      </c>
      <c r="AO279" s="25">
        <f t="shared" si="122"/>
        <v>1572.55</v>
      </c>
      <c r="AP279" s="25">
        <f t="shared" si="123"/>
        <v>1834.95</v>
      </c>
      <c r="AQ279" s="228">
        <f t="shared" si="132"/>
        <v>0</v>
      </c>
      <c r="AR279" s="228">
        <f t="shared" si="133"/>
        <v>30.7</v>
      </c>
      <c r="AS279" s="25"/>
      <c r="AT279" s="25">
        <f t="shared" si="124"/>
        <v>1689.54</v>
      </c>
      <c r="AU279" s="25">
        <f t="shared" si="125"/>
        <v>1749.51</v>
      </c>
      <c r="AV279" s="25">
        <f t="shared" si="126"/>
        <v>1511.32</v>
      </c>
      <c r="AW279" s="25">
        <f t="shared" si="127"/>
        <v>1773.72</v>
      </c>
      <c r="AX279" s="228">
        <f t="shared" si="134"/>
        <v>0</v>
      </c>
      <c r="AY279" s="228">
        <f t="shared" si="135"/>
        <v>29.080000000000002</v>
      </c>
    </row>
    <row r="280" spans="1:51" ht="15" customHeight="1" x14ac:dyDescent="0.2">
      <c r="A280" s="564"/>
      <c r="B280" s="12">
        <v>6</v>
      </c>
      <c r="C280" s="11">
        <f>'пятая ц.к.'!C280</f>
        <v>1276.95</v>
      </c>
      <c r="D280" s="228">
        <f>'пятая ц.к.'!D280</f>
        <v>13.89</v>
      </c>
      <c r="E280" s="228">
        <f>'пятая ц.к.'!E280</f>
        <v>7.0000000000000007E-2</v>
      </c>
      <c r="F280" s="77">
        <f>'пятая ц.к.'!F280</f>
        <v>3.63</v>
      </c>
      <c r="G280" s="77">
        <f>'пятая ц.к.'!G280</f>
        <v>300.70999999999998</v>
      </c>
      <c r="H280" s="77">
        <f>'пятая ц.к.'!H280</f>
        <v>278.91000000000003</v>
      </c>
      <c r="I280" s="77">
        <f>'пятая ц.к.'!I280</f>
        <v>189.68</v>
      </c>
      <c r="J280" s="77">
        <f>'пятая ц.к.'!J280</f>
        <v>112.15</v>
      </c>
      <c r="K280" s="77">
        <f>'пятая ц.к.'!K280</f>
        <v>3.27</v>
      </c>
      <c r="L280" s="77">
        <f>'пятая ц.к.'!L280</f>
        <v>3.03</v>
      </c>
      <c r="M280" s="77">
        <f>'пятая ц.к.'!M280</f>
        <v>2.06</v>
      </c>
      <c r="N280" s="77">
        <f>'пятая ц.к.'!N280</f>
        <v>1.22</v>
      </c>
      <c r="O280" s="77">
        <f>'пятая ц.к.'!O280</f>
        <v>0.02</v>
      </c>
      <c r="P280" s="77">
        <f>'пятая ц.к.'!P280</f>
        <v>0.02</v>
      </c>
      <c r="Q280" s="77">
        <f>'пятая ц.к.'!Q280</f>
        <v>0.01</v>
      </c>
      <c r="R280" s="77">
        <f>'пятая ц.к.'!R280</f>
        <v>0.01</v>
      </c>
      <c r="S280" s="77"/>
      <c r="T280" s="77">
        <f t="shared" si="136"/>
        <v>589.04</v>
      </c>
      <c r="U280" s="77">
        <f t="shared" si="136"/>
        <v>649.01</v>
      </c>
      <c r="V280" s="77">
        <f t="shared" si="136"/>
        <v>410.82</v>
      </c>
      <c r="W280" s="77">
        <f t="shared" si="136"/>
        <v>673.22</v>
      </c>
      <c r="X280" s="25"/>
      <c r="Y280" s="25">
        <f t="shared" si="112"/>
        <v>2170.33</v>
      </c>
      <c r="Z280" s="25">
        <f t="shared" si="113"/>
        <v>2230.3000000000002</v>
      </c>
      <c r="AA280" s="25">
        <f t="shared" si="114"/>
        <v>1992.11</v>
      </c>
      <c r="AB280" s="25">
        <f t="shared" si="115"/>
        <v>2254.5100000000002</v>
      </c>
      <c r="AC280" s="228">
        <f t="shared" si="128"/>
        <v>17.16</v>
      </c>
      <c r="AD280" s="228">
        <f t="shared" si="129"/>
        <v>9.0000000000000011E-2</v>
      </c>
      <c r="AE280" s="25"/>
      <c r="AF280" s="25">
        <f t="shared" si="116"/>
        <v>2148.5300000000002</v>
      </c>
      <c r="AG280" s="25">
        <f t="shared" si="117"/>
        <v>2208.5</v>
      </c>
      <c r="AH280" s="25">
        <f t="shared" si="118"/>
        <v>1970.31</v>
      </c>
      <c r="AI280" s="25">
        <f t="shared" si="119"/>
        <v>2232.71</v>
      </c>
      <c r="AJ280" s="228">
        <f t="shared" si="130"/>
        <v>16.920000000000002</v>
      </c>
      <c r="AK280" s="228">
        <f t="shared" si="131"/>
        <v>9.0000000000000011E-2</v>
      </c>
      <c r="AL280" s="25"/>
      <c r="AM280" s="25">
        <f t="shared" si="120"/>
        <v>2059.3000000000002</v>
      </c>
      <c r="AN280" s="25">
        <f t="shared" si="121"/>
        <v>2119.27</v>
      </c>
      <c r="AO280" s="25">
        <f t="shared" si="122"/>
        <v>1881.08</v>
      </c>
      <c r="AP280" s="25">
        <f t="shared" si="123"/>
        <v>2143.48</v>
      </c>
      <c r="AQ280" s="228">
        <f t="shared" si="132"/>
        <v>15.950000000000001</v>
      </c>
      <c r="AR280" s="228">
        <f t="shared" si="133"/>
        <v>0.08</v>
      </c>
      <c r="AS280" s="25"/>
      <c r="AT280" s="25">
        <f t="shared" si="124"/>
        <v>1981.77</v>
      </c>
      <c r="AU280" s="25">
        <f t="shared" si="125"/>
        <v>2041.74</v>
      </c>
      <c r="AV280" s="25">
        <f t="shared" si="126"/>
        <v>1803.55</v>
      </c>
      <c r="AW280" s="25">
        <f t="shared" si="127"/>
        <v>2065.9499999999998</v>
      </c>
      <c r="AX280" s="228">
        <f t="shared" si="134"/>
        <v>15.110000000000001</v>
      </c>
      <c r="AY280" s="228">
        <f t="shared" si="135"/>
        <v>0.08</v>
      </c>
    </row>
    <row r="281" spans="1:51" ht="15" customHeight="1" x14ac:dyDescent="0.2">
      <c r="A281" s="564"/>
      <c r="B281" s="12">
        <v>7</v>
      </c>
      <c r="C281" s="11">
        <f>'пятая ц.к.'!C281</f>
        <v>1394.76</v>
      </c>
      <c r="D281" s="228">
        <f>'пятая ц.к.'!D281</f>
        <v>110.01</v>
      </c>
      <c r="E281" s="228">
        <f>'пятая ц.к.'!E281</f>
        <v>0</v>
      </c>
      <c r="F281" s="77">
        <f>'пятая ц.к.'!F281</f>
        <v>3.63</v>
      </c>
      <c r="G281" s="77">
        <f>'пятая ц.к.'!G281</f>
        <v>328.45</v>
      </c>
      <c r="H281" s="77">
        <f>'пятая ц.к.'!H281</f>
        <v>304.64</v>
      </c>
      <c r="I281" s="77">
        <f>'пятая ц.к.'!I281</f>
        <v>207.18</v>
      </c>
      <c r="J281" s="77">
        <f>'пятая ц.к.'!J281</f>
        <v>122.49</v>
      </c>
      <c r="K281" s="77">
        <f>'пятая ц.к.'!K281</f>
        <v>25.91</v>
      </c>
      <c r="L281" s="77">
        <f>'пятая ц.к.'!L281</f>
        <v>24.03</v>
      </c>
      <c r="M281" s="77">
        <f>'пятая ц.к.'!M281</f>
        <v>16.34</v>
      </c>
      <c r="N281" s="77">
        <f>'пятая ц.к.'!N281</f>
        <v>9.66</v>
      </c>
      <c r="O281" s="77">
        <f>'пятая ц.к.'!O281</f>
        <v>0</v>
      </c>
      <c r="P281" s="77">
        <f>'пятая ц.к.'!P281</f>
        <v>0</v>
      </c>
      <c r="Q281" s="77">
        <f>'пятая ц.к.'!Q281</f>
        <v>0</v>
      </c>
      <c r="R281" s="77">
        <f>'пятая ц.к.'!R281</f>
        <v>0</v>
      </c>
      <c r="S281" s="77"/>
      <c r="T281" s="77">
        <f t="shared" si="136"/>
        <v>589.04</v>
      </c>
      <c r="U281" s="77">
        <f t="shared" si="136"/>
        <v>649.01</v>
      </c>
      <c r="V281" s="77">
        <f t="shared" si="136"/>
        <v>410.82</v>
      </c>
      <c r="W281" s="77">
        <f t="shared" si="136"/>
        <v>673.22</v>
      </c>
      <c r="X281" s="25"/>
      <c r="Y281" s="25">
        <f t="shared" si="112"/>
        <v>2315.88</v>
      </c>
      <c r="Z281" s="25">
        <f t="shared" si="113"/>
        <v>2375.85</v>
      </c>
      <c r="AA281" s="25">
        <f t="shared" si="114"/>
        <v>2137.66</v>
      </c>
      <c r="AB281" s="25">
        <f t="shared" si="115"/>
        <v>2400.06</v>
      </c>
      <c r="AC281" s="228">
        <f t="shared" si="128"/>
        <v>135.92000000000002</v>
      </c>
      <c r="AD281" s="228">
        <f t="shared" si="129"/>
        <v>0</v>
      </c>
      <c r="AE281" s="25"/>
      <c r="AF281" s="25">
        <f t="shared" si="116"/>
        <v>2292.0700000000002</v>
      </c>
      <c r="AG281" s="25">
        <f t="shared" si="117"/>
        <v>2352.04</v>
      </c>
      <c r="AH281" s="25">
        <f t="shared" si="118"/>
        <v>2113.85</v>
      </c>
      <c r="AI281" s="25">
        <f t="shared" si="119"/>
        <v>2376.25</v>
      </c>
      <c r="AJ281" s="228">
        <f t="shared" si="130"/>
        <v>134.04000000000002</v>
      </c>
      <c r="AK281" s="228">
        <f t="shared" si="131"/>
        <v>0</v>
      </c>
      <c r="AL281" s="25"/>
      <c r="AM281" s="25">
        <f t="shared" si="120"/>
        <v>2194.61</v>
      </c>
      <c r="AN281" s="25">
        <f t="shared" si="121"/>
        <v>2254.58</v>
      </c>
      <c r="AO281" s="25">
        <f t="shared" si="122"/>
        <v>2016.39</v>
      </c>
      <c r="AP281" s="25">
        <f t="shared" si="123"/>
        <v>2278.79</v>
      </c>
      <c r="AQ281" s="228">
        <f t="shared" si="132"/>
        <v>126.35000000000001</v>
      </c>
      <c r="AR281" s="228">
        <f t="shared" si="133"/>
        <v>0</v>
      </c>
      <c r="AS281" s="25"/>
      <c r="AT281" s="25">
        <f t="shared" si="124"/>
        <v>2109.92</v>
      </c>
      <c r="AU281" s="25">
        <f t="shared" si="125"/>
        <v>2169.89</v>
      </c>
      <c r="AV281" s="25">
        <f t="shared" si="126"/>
        <v>1931.7</v>
      </c>
      <c r="AW281" s="25">
        <f t="shared" si="127"/>
        <v>2194.1</v>
      </c>
      <c r="AX281" s="228">
        <f t="shared" si="134"/>
        <v>119.67</v>
      </c>
      <c r="AY281" s="228">
        <f t="shared" si="135"/>
        <v>0</v>
      </c>
    </row>
    <row r="282" spans="1:51" ht="15" customHeight="1" x14ac:dyDescent="0.2">
      <c r="A282" s="564"/>
      <c r="B282" s="12">
        <v>8</v>
      </c>
      <c r="C282" s="11">
        <f>'пятая ц.к.'!C282</f>
        <v>1561.93</v>
      </c>
      <c r="D282" s="228">
        <f>'пятая ц.к.'!D282</f>
        <v>48.22</v>
      </c>
      <c r="E282" s="228">
        <f>'пятая ц.к.'!E282</f>
        <v>0.18</v>
      </c>
      <c r="F282" s="77">
        <f>'пятая ц.к.'!F282</f>
        <v>3.63</v>
      </c>
      <c r="G282" s="77">
        <f>'пятая ц.к.'!G282</f>
        <v>367.82</v>
      </c>
      <c r="H282" s="77">
        <f>'пятая ц.к.'!H282</f>
        <v>341.15</v>
      </c>
      <c r="I282" s="77">
        <f>'пятая ц.к.'!I282</f>
        <v>232.02</v>
      </c>
      <c r="J282" s="77">
        <f>'пятая ц.к.'!J282</f>
        <v>137.16999999999999</v>
      </c>
      <c r="K282" s="77">
        <f>'пятая ц.к.'!K282</f>
        <v>11.36</v>
      </c>
      <c r="L282" s="77">
        <f>'пятая ц.к.'!L282</f>
        <v>10.53</v>
      </c>
      <c r="M282" s="77">
        <f>'пятая ц.к.'!M282</f>
        <v>7.16</v>
      </c>
      <c r="N282" s="77">
        <f>'пятая ц.к.'!N282</f>
        <v>4.2300000000000004</v>
      </c>
      <c r="O282" s="77">
        <f>'пятая ц.к.'!O282</f>
        <v>0.04</v>
      </c>
      <c r="P282" s="77">
        <f>'пятая ц.к.'!P282</f>
        <v>0.04</v>
      </c>
      <c r="Q282" s="77">
        <f>'пятая ц.к.'!Q282</f>
        <v>0.03</v>
      </c>
      <c r="R282" s="77">
        <f>'пятая ц.к.'!R282</f>
        <v>0.02</v>
      </c>
      <c r="S282" s="77"/>
      <c r="T282" s="77">
        <f t="shared" si="136"/>
        <v>589.04</v>
      </c>
      <c r="U282" s="77">
        <f t="shared" si="136"/>
        <v>649.01</v>
      </c>
      <c r="V282" s="77">
        <f t="shared" si="136"/>
        <v>410.82</v>
      </c>
      <c r="W282" s="77">
        <f t="shared" si="136"/>
        <v>673.22</v>
      </c>
      <c r="X282" s="25"/>
      <c r="Y282" s="25">
        <f t="shared" si="112"/>
        <v>2522.42</v>
      </c>
      <c r="Z282" s="25">
        <f t="shared" si="113"/>
        <v>2582.39</v>
      </c>
      <c r="AA282" s="25">
        <f t="shared" si="114"/>
        <v>2344.1999999999998</v>
      </c>
      <c r="AB282" s="25">
        <f t="shared" si="115"/>
        <v>2606.6</v>
      </c>
      <c r="AC282" s="228">
        <f t="shared" si="128"/>
        <v>59.58</v>
      </c>
      <c r="AD282" s="228">
        <f t="shared" si="129"/>
        <v>0.22</v>
      </c>
      <c r="AE282" s="25"/>
      <c r="AF282" s="25">
        <f t="shared" si="116"/>
        <v>2495.75</v>
      </c>
      <c r="AG282" s="25">
        <f t="shared" si="117"/>
        <v>2555.7199999999998</v>
      </c>
      <c r="AH282" s="25">
        <f t="shared" si="118"/>
        <v>2317.5300000000002</v>
      </c>
      <c r="AI282" s="25">
        <f t="shared" si="119"/>
        <v>2579.9299999999998</v>
      </c>
      <c r="AJ282" s="228">
        <f t="shared" si="130"/>
        <v>58.75</v>
      </c>
      <c r="AK282" s="228">
        <f t="shared" si="131"/>
        <v>0.22</v>
      </c>
      <c r="AL282" s="25"/>
      <c r="AM282" s="25">
        <f t="shared" si="120"/>
        <v>2386.62</v>
      </c>
      <c r="AN282" s="25">
        <f t="shared" si="121"/>
        <v>2446.59</v>
      </c>
      <c r="AO282" s="25">
        <f t="shared" si="122"/>
        <v>2208.4</v>
      </c>
      <c r="AP282" s="25">
        <f t="shared" si="123"/>
        <v>2470.8000000000002</v>
      </c>
      <c r="AQ282" s="228">
        <f t="shared" si="132"/>
        <v>55.379999999999995</v>
      </c>
      <c r="AR282" s="228">
        <f t="shared" si="133"/>
        <v>0.21</v>
      </c>
      <c r="AS282" s="25"/>
      <c r="AT282" s="25">
        <f t="shared" si="124"/>
        <v>2291.77</v>
      </c>
      <c r="AU282" s="25">
        <f t="shared" si="125"/>
        <v>2351.7399999999998</v>
      </c>
      <c r="AV282" s="25">
        <f t="shared" si="126"/>
        <v>2113.5500000000002</v>
      </c>
      <c r="AW282" s="25">
        <f t="shared" si="127"/>
        <v>2375.9499999999998</v>
      </c>
      <c r="AX282" s="228">
        <f t="shared" si="134"/>
        <v>52.45</v>
      </c>
      <c r="AY282" s="228">
        <f t="shared" si="135"/>
        <v>0.19999999999999998</v>
      </c>
    </row>
    <row r="283" spans="1:51" ht="15" customHeight="1" x14ac:dyDescent="0.2">
      <c r="A283" s="564"/>
      <c r="B283" s="12">
        <v>9</v>
      </c>
      <c r="C283" s="11">
        <f>'пятая ц.к.'!C283</f>
        <v>1612.18</v>
      </c>
      <c r="D283" s="228">
        <f>'пятая ц.к.'!D283</f>
        <v>17.420000000000002</v>
      </c>
      <c r="E283" s="228">
        <f>'пятая ц.к.'!E283</f>
        <v>1.19</v>
      </c>
      <c r="F283" s="77">
        <f>'пятая ц.к.'!F283</f>
        <v>3.63</v>
      </c>
      <c r="G283" s="77">
        <f>'пятая ц.к.'!G283</f>
        <v>379.65</v>
      </c>
      <c r="H283" s="77">
        <f>'пятая ц.к.'!H283</f>
        <v>352.13</v>
      </c>
      <c r="I283" s="77">
        <f>'пятая ц.к.'!I283</f>
        <v>239.48</v>
      </c>
      <c r="J283" s="77">
        <f>'пятая ц.к.'!J283</f>
        <v>141.59</v>
      </c>
      <c r="K283" s="77">
        <f>'пятая ц.к.'!K283</f>
        <v>4.0999999999999996</v>
      </c>
      <c r="L283" s="77">
        <f>'пятая ц.к.'!L283</f>
        <v>3.8</v>
      </c>
      <c r="M283" s="77">
        <f>'пятая ц.к.'!M283</f>
        <v>2.59</v>
      </c>
      <c r="N283" s="77">
        <f>'пятая ц.к.'!N283</f>
        <v>1.53</v>
      </c>
      <c r="O283" s="77">
        <f>'пятая ц.к.'!O283</f>
        <v>0.28000000000000003</v>
      </c>
      <c r="P283" s="77">
        <f>'пятая ц.к.'!P283</f>
        <v>0.26</v>
      </c>
      <c r="Q283" s="77">
        <f>'пятая ц.к.'!Q283</f>
        <v>0.18</v>
      </c>
      <c r="R283" s="77">
        <f>'пятая ц.к.'!R283</f>
        <v>0.1</v>
      </c>
      <c r="S283" s="77"/>
      <c r="T283" s="77">
        <f t="shared" si="136"/>
        <v>589.04</v>
      </c>
      <c r="U283" s="77">
        <f t="shared" si="136"/>
        <v>649.01</v>
      </c>
      <c r="V283" s="77">
        <f t="shared" si="136"/>
        <v>410.82</v>
      </c>
      <c r="W283" s="77">
        <f t="shared" si="136"/>
        <v>673.22</v>
      </c>
      <c r="X283" s="25"/>
      <c r="Y283" s="25">
        <f t="shared" si="112"/>
        <v>2584.5</v>
      </c>
      <c r="Z283" s="25">
        <f t="shared" si="113"/>
        <v>2644.47</v>
      </c>
      <c r="AA283" s="25">
        <f t="shared" si="114"/>
        <v>2406.2800000000002</v>
      </c>
      <c r="AB283" s="25">
        <f t="shared" si="115"/>
        <v>2668.68</v>
      </c>
      <c r="AC283" s="228">
        <f t="shared" si="128"/>
        <v>21.520000000000003</v>
      </c>
      <c r="AD283" s="228">
        <f t="shared" si="129"/>
        <v>1.47</v>
      </c>
      <c r="AE283" s="25"/>
      <c r="AF283" s="25">
        <f t="shared" si="116"/>
        <v>2556.98</v>
      </c>
      <c r="AG283" s="25">
        <f t="shared" si="117"/>
        <v>2616.9499999999998</v>
      </c>
      <c r="AH283" s="25">
        <f t="shared" si="118"/>
        <v>2378.7600000000002</v>
      </c>
      <c r="AI283" s="25">
        <f t="shared" si="119"/>
        <v>2641.16</v>
      </c>
      <c r="AJ283" s="228">
        <f t="shared" si="130"/>
        <v>21.220000000000002</v>
      </c>
      <c r="AK283" s="228">
        <f t="shared" si="131"/>
        <v>1.45</v>
      </c>
      <c r="AL283" s="25"/>
      <c r="AM283" s="25">
        <f t="shared" si="120"/>
        <v>2444.33</v>
      </c>
      <c r="AN283" s="25">
        <f t="shared" si="121"/>
        <v>2504.3000000000002</v>
      </c>
      <c r="AO283" s="25">
        <f t="shared" si="122"/>
        <v>2266.11</v>
      </c>
      <c r="AP283" s="25">
        <f t="shared" si="123"/>
        <v>2528.5100000000002</v>
      </c>
      <c r="AQ283" s="228">
        <f t="shared" si="132"/>
        <v>20.010000000000002</v>
      </c>
      <c r="AR283" s="228">
        <f t="shared" si="133"/>
        <v>1.3699999999999999</v>
      </c>
      <c r="AS283" s="25"/>
      <c r="AT283" s="25">
        <f t="shared" si="124"/>
        <v>2346.44</v>
      </c>
      <c r="AU283" s="25">
        <f t="shared" si="125"/>
        <v>2406.41</v>
      </c>
      <c r="AV283" s="25">
        <f t="shared" si="126"/>
        <v>2168.2199999999998</v>
      </c>
      <c r="AW283" s="25">
        <f t="shared" si="127"/>
        <v>2430.62</v>
      </c>
      <c r="AX283" s="228">
        <f t="shared" si="134"/>
        <v>18.950000000000003</v>
      </c>
      <c r="AY283" s="228">
        <f t="shared" si="135"/>
        <v>1.29</v>
      </c>
    </row>
    <row r="284" spans="1:51" ht="15" customHeight="1" x14ac:dyDescent="0.2">
      <c r="A284" s="564"/>
      <c r="B284" s="12">
        <v>10</v>
      </c>
      <c r="C284" s="11">
        <f>'пятая ц.к.'!C284</f>
        <v>1617.31</v>
      </c>
      <c r="D284" s="228">
        <f>'пятая ц.к.'!D284</f>
        <v>0.76</v>
      </c>
      <c r="E284" s="228">
        <f>'пятая ц.к.'!E284</f>
        <v>28.78</v>
      </c>
      <c r="F284" s="77">
        <f>'пятая ц.к.'!F284</f>
        <v>3.63</v>
      </c>
      <c r="G284" s="77">
        <f>'пятая ц.к.'!G284</f>
        <v>380.86</v>
      </c>
      <c r="H284" s="77">
        <f>'пятая ц.к.'!H284</f>
        <v>353.25</v>
      </c>
      <c r="I284" s="77">
        <f>'пятая ц.к.'!I284</f>
        <v>240.24</v>
      </c>
      <c r="J284" s="77">
        <f>'пятая ц.к.'!J284</f>
        <v>142.04</v>
      </c>
      <c r="K284" s="77">
        <f>'пятая ц.к.'!K284</f>
        <v>0.18</v>
      </c>
      <c r="L284" s="77">
        <f>'пятая ц.к.'!L284</f>
        <v>0.17</v>
      </c>
      <c r="M284" s="77">
        <f>'пятая ц.к.'!M284</f>
        <v>0.11</v>
      </c>
      <c r="N284" s="77">
        <f>'пятая ц.к.'!N284</f>
        <v>7.0000000000000007E-2</v>
      </c>
      <c r="O284" s="77">
        <f>'пятая ц.к.'!O284</f>
        <v>6.78</v>
      </c>
      <c r="P284" s="77">
        <f>'пятая ц.к.'!P284</f>
        <v>6.29</v>
      </c>
      <c r="Q284" s="77">
        <f>'пятая ц.к.'!Q284</f>
        <v>4.28</v>
      </c>
      <c r="R284" s="77">
        <f>'пятая ц.к.'!R284</f>
        <v>2.5299999999999998</v>
      </c>
      <c r="S284" s="77"/>
      <c r="T284" s="77">
        <f t="shared" ref="T284:W299" si="137">T283</f>
        <v>589.04</v>
      </c>
      <c r="U284" s="77">
        <f t="shared" si="137"/>
        <v>649.01</v>
      </c>
      <c r="V284" s="77">
        <f t="shared" si="137"/>
        <v>410.82</v>
      </c>
      <c r="W284" s="77">
        <f t="shared" si="137"/>
        <v>673.22</v>
      </c>
      <c r="X284" s="25"/>
      <c r="Y284" s="25">
        <f t="shared" si="112"/>
        <v>2590.84</v>
      </c>
      <c r="Z284" s="25">
        <f t="shared" si="113"/>
        <v>2650.81</v>
      </c>
      <c r="AA284" s="25">
        <f t="shared" si="114"/>
        <v>2412.62</v>
      </c>
      <c r="AB284" s="25">
        <f t="shared" si="115"/>
        <v>2675.02</v>
      </c>
      <c r="AC284" s="228">
        <f t="shared" si="128"/>
        <v>0.94</v>
      </c>
      <c r="AD284" s="228">
        <f t="shared" si="129"/>
        <v>35.56</v>
      </c>
      <c r="AE284" s="25"/>
      <c r="AF284" s="25">
        <f t="shared" si="116"/>
        <v>2563.23</v>
      </c>
      <c r="AG284" s="25">
        <f t="shared" si="117"/>
        <v>2623.2</v>
      </c>
      <c r="AH284" s="25">
        <f t="shared" si="118"/>
        <v>2385.0100000000002</v>
      </c>
      <c r="AI284" s="25">
        <f t="shared" si="119"/>
        <v>2647.41</v>
      </c>
      <c r="AJ284" s="228">
        <f t="shared" si="130"/>
        <v>0.93</v>
      </c>
      <c r="AK284" s="228">
        <f t="shared" si="131"/>
        <v>35.07</v>
      </c>
      <c r="AL284" s="25"/>
      <c r="AM284" s="25">
        <f t="shared" si="120"/>
        <v>2450.2199999999998</v>
      </c>
      <c r="AN284" s="25">
        <f t="shared" si="121"/>
        <v>2510.19</v>
      </c>
      <c r="AO284" s="25">
        <f t="shared" si="122"/>
        <v>2272</v>
      </c>
      <c r="AP284" s="25">
        <f t="shared" si="123"/>
        <v>2534.4</v>
      </c>
      <c r="AQ284" s="228">
        <f t="shared" si="132"/>
        <v>0.87</v>
      </c>
      <c r="AR284" s="228">
        <f t="shared" si="133"/>
        <v>33.06</v>
      </c>
      <c r="AS284" s="25"/>
      <c r="AT284" s="25">
        <f t="shared" si="124"/>
        <v>2352.02</v>
      </c>
      <c r="AU284" s="25">
        <f t="shared" si="125"/>
        <v>2411.9899999999998</v>
      </c>
      <c r="AV284" s="25">
        <f t="shared" si="126"/>
        <v>2173.8000000000002</v>
      </c>
      <c r="AW284" s="25">
        <f t="shared" si="127"/>
        <v>2436.1999999999998</v>
      </c>
      <c r="AX284" s="228">
        <f t="shared" si="134"/>
        <v>0.83000000000000007</v>
      </c>
      <c r="AY284" s="228">
        <f t="shared" si="135"/>
        <v>31.310000000000002</v>
      </c>
    </row>
    <row r="285" spans="1:51" ht="15" customHeight="1" x14ac:dyDescent="0.2">
      <c r="A285" s="564"/>
      <c r="B285" s="12">
        <v>11</v>
      </c>
      <c r="C285" s="11">
        <f>'пятая ц.к.'!C285</f>
        <v>1606.44</v>
      </c>
      <c r="D285" s="228">
        <f>'пятая ц.к.'!D285</f>
        <v>0</v>
      </c>
      <c r="E285" s="228">
        <f>'пятая ц.к.'!E285</f>
        <v>45.67</v>
      </c>
      <c r="F285" s="77">
        <f>'пятая ц.к.'!F285</f>
        <v>3.63</v>
      </c>
      <c r="G285" s="77">
        <f>'пятая ц.к.'!G285</f>
        <v>378.3</v>
      </c>
      <c r="H285" s="77">
        <f>'пятая ц.к.'!H285</f>
        <v>350.87</v>
      </c>
      <c r="I285" s="77">
        <f>'пятая ц.к.'!I285</f>
        <v>238.63</v>
      </c>
      <c r="J285" s="77">
        <f>'пятая ц.к.'!J285</f>
        <v>141.08000000000001</v>
      </c>
      <c r="K285" s="77">
        <f>'пятая ц.к.'!K285</f>
        <v>0</v>
      </c>
      <c r="L285" s="77">
        <f>'пятая ц.к.'!L285</f>
        <v>0</v>
      </c>
      <c r="M285" s="77">
        <f>'пятая ц.к.'!M285</f>
        <v>0</v>
      </c>
      <c r="N285" s="77">
        <f>'пятая ц.к.'!N285</f>
        <v>0</v>
      </c>
      <c r="O285" s="77">
        <f>'пятая ц.к.'!O285</f>
        <v>10.75</v>
      </c>
      <c r="P285" s="77">
        <f>'пятая ц.к.'!P285</f>
        <v>9.98</v>
      </c>
      <c r="Q285" s="77">
        <f>'пятая ц.к.'!Q285</f>
        <v>6.78</v>
      </c>
      <c r="R285" s="77">
        <f>'пятая ц.к.'!R285</f>
        <v>4.01</v>
      </c>
      <c r="S285" s="77"/>
      <c r="T285" s="77">
        <f t="shared" si="137"/>
        <v>589.04</v>
      </c>
      <c r="U285" s="77">
        <f t="shared" si="137"/>
        <v>649.01</v>
      </c>
      <c r="V285" s="77">
        <f t="shared" si="137"/>
        <v>410.82</v>
      </c>
      <c r="W285" s="77">
        <f t="shared" si="137"/>
        <v>673.22</v>
      </c>
      <c r="X285" s="25"/>
      <c r="Y285" s="25">
        <f t="shared" si="112"/>
        <v>2577.41</v>
      </c>
      <c r="Z285" s="25">
        <f t="shared" si="113"/>
        <v>2637.38</v>
      </c>
      <c r="AA285" s="25">
        <f t="shared" si="114"/>
        <v>2399.19</v>
      </c>
      <c r="AB285" s="25">
        <f t="shared" si="115"/>
        <v>2661.59</v>
      </c>
      <c r="AC285" s="228">
        <f t="shared" si="128"/>
        <v>0</v>
      </c>
      <c r="AD285" s="228">
        <f t="shared" si="129"/>
        <v>56.42</v>
      </c>
      <c r="AE285" s="25"/>
      <c r="AF285" s="25">
        <f t="shared" si="116"/>
        <v>2549.98</v>
      </c>
      <c r="AG285" s="25">
        <f t="shared" si="117"/>
        <v>2609.9499999999998</v>
      </c>
      <c r="AH285" s="25">
        <f t="shared" si="118"/>
        <v>2371.7600000000002</v>
      </c>
      <c r="AI285" s="25">
        <f t="shared" si="119"/>
        <v>2634.16</v>
      </c>
      <c r="AJ285" s="228">
        <f t="shared" si="130"/>
        <v>0</v>
      </c>
      <c r="AK285" s="228">
        <f t="shared" si="131"/>
        <v>55.650000000000006</v>
      </c>
      <c r="AL285" s="25"/>
      <c r="AM285" s="25">
        <f t="shared" si="120"/>
        <v>2437.7399999999998</v>
      </c>
      <c r="AN285" s="25">
        <f t="shared" si="121"/>
        <v>2497.71</v>
      </c>
      <c r="AO285" s="25">
        <f t="shared" si="122"/>
        <v>2259.52</v>
      </c>
      <c r="AP285" s="25">
        <f t="shared" si="123"/>
        <v>2521.92</v>
      </c>
      <c r="AQ285" s="228">
        <f t="shared" si="132"/>
        <v>0</v>
      </c>
      <c r="AR285" s="228">
        <f t="shared" si="133"/>
        <v>52.45</v>
      </c>
      <c r="AS285" s="25"/>
      <c r="AT285" s="25">
        <f t="shared" si="124"/>
        <v>2340.19</v>
      </c>
      <c r="AU285" s="25">
        <f t="shared" si="125"/>
        <v>2400.16</v>
      </c>
      <c r="AV285" s="25">
        <f t="shared" si="126"/>
        <v>2161.9699999999998</v>
      </c>
      <c r="AW285" s="25">
        <f t="shared" si="127"/>
        <v>2424.37</v>
      </c>
      <c r="AX285" s="228">
        <f t="shared" si="134"/>
        <v>0</v>
      </c>
      <c r="AY285" s="228">
        <f t="shared" si="135"/>
        <v>49.68</v>
      </c>
    </row>
    <row r="286" spans="1:51" ht="15" customHeight="1" x14ac:dyDescent="0.2">
      <c r="A286" s="564"/>
      <c r="B286" s="12">
        <v>12</v>
      </c>
      <c r="C286" s="11">
        <f>'пятая ц.к.'!C286</f>
        <v>1573.35</v>
      </c>
      <c r="D286" s="228">
        <f>'пятая ц.к.'!D286</f>
        <v>25.03</v>
      </c>
      <c r="E286" s="228">
        <f>'пятая ц.к.'!E286</f>
        <v>12.32</v>
      </c>
      <c r="F286" s="77">
        <f>'пятая ц.к.'!F286</f>
        <v>3.63</v>
      </c>
      <c r="G286" s="77">
        <f>'пятая ц.к.'!G286</f>
        <v>370.51</v>
      </c>
      <c r="H286" s="77">
        <f>'пятая ц.к.'!H286</f>
        <v>343.64</v>
      </c>
      <c r="I286" s="77">
        <f>'пятая ц.к.'!I286</f>
        <v>233.71</v>
      </c>
      <c r="J286" s="77">
        <f>'пятая ц.к.'!J286</f>
        <v>138.18</v>
      </c>
      <c r="K286" s="77">
        <f>'пятая ц.к.'!K286</f>
        <v>5.89</v>
      </c>
      <c r="L286" s="77">
        <f>'пятая ц.к.'!L286</f>
        <v>5.47</v>
      </c>
      <c r="M286" s="77">
        <f>'пятая ц.к.'!M286</f>
        <v>3.72</v>
      </c>
      <c r="N286" s="77">
        <f>'пятая ц.к.'!N286</f>
        <v>2.2000000000000002</v>
      </c>
      <c r="O286" s="77">
        <f>'пятая ц.к.'!O286</f>
        <v>2.9</v>
      </c>
      <c r="P286" s="77">
        <f>'пятая ц.к.'!P286</f>
        <v>2.69</v>
      </c>
      <c r="Q286" s="77">
        <f>'пятая ц.к.'!Q286</f>
        <v>1.83</v>
      </c>
      <c r="R286" s="77">
        <f>'пятая ц.к.'!R286</f>
        <v>1.08</v>
      </c>
      <c r="S286" s="77"/>
      <c r="T286" s="77">
        <f t="shared" si="137"/>
        <v>589.04</v>
      </c>
      <c r="U286" s="77">
        <f t="shared" si="137"/>
        <v>649.01</v>
      </c>
      <c r="V286" s="77">
        <f t="shared" si="137"/>
        <v>410.82</v>
      </c>
      <c r="W286" s="77">
        <f t="shared" si="137"/>
        <v>673.22</v>
      </c>
      <c r="X286" s="25"/>
      <c r="Y286" s="25">
        <f t="shared" si="112"/>
        <v>2536.5300000000002</v>
      </c>
      <c r="Z286" s="25">
        <f t="shared" si="113"/>
        <v>2596.5</v>
      </c>
      <c r="AA286" s="25">
        <f t="shared" si="114"/>
        <v>2358.31</v>
      </c>
      <c r="AB286" s="25">
        <f t="shared" si="115"/>
        <v>2620.71</v>
      </c>
      <c r="AC286" s="228">
        <f t="shared" si="128"/>
        <v>30.92</v>
      </c>
      <c r="AD286" s="228">
        <f t="shared" si="129"/>
        <v>15.22</v>
      </c>
      <c r="AE286" s="25"/>
      <c r="AF286" s="25">
        <f t="shared" si="116"/>
        <v>2509.66</v>
      </c>
      <c r="AG286" s="25">
        <f t="shared" si="117"/>
        <v>2569.63</v>
      </c>
      <c r="AH286" s="25">
        <f t="shared" si="118"/>
        <v>2331.44</v>
      </c>
      <c r="AI286" s="25">
        <f t="shared" si="119"/>
        <v>2593.84</v>
      </c>
      <c r="AJ286" s="228">
        <f t="shared" si="130"/>
        <v>30.5</v>
      </c>
      <c r="AK286" s="228">
        <f t="shared" si="131"/>
        <v>15.01</v>
      </c>
      <c r="AL286" s="25"/>
      <c r="AM286" s="25">
        <f t="shared" si="120"/>
        <v>2399.73</v>
      </c>
      <c r="AN286" s="25">
        <f t="shared" si="121"/>
        <v>2459.6999999999998</v>
      </c>
      <c r="AO286" s="25">
        <f t="shared" si="122"/>
        <v>2221.5100000000002</v>
      </c>
      <c r="AP286" s="25">
        <f t="shared" si="123"/>
        <v>2483.91</v>
      </c>
      <c r="AQ286" s="228">
        <f t="shared" si="132"/>
        <v>28.75</v>
      </c>
      <c r="AR286" s="228">
        <f t="shared" si="133"/>
        <v>14.15</v>
      </c>
      <c r="AS286" s="25"/>
      <c r="AT286" s="25">
        <f t="shared" si="124"/>
        <v>2304.1999999999998</v>
      </c>
      <c r="AU286" s="25">
        <f t="shared" si="125"/>
        <v>2364.17</v>
      </c>
      <c r="AV286" s="25">
        <f t="shared" si="126"/>
        <v>2125.98</v>
      </c>
      <c r="AW286" s="25">
        <f t="shared" si="127"/>
        <v>2388.38</v>
      </c>
      <c r="AX286" s="228">
        <f t="shared" si="134"/>
        <v>27.23</v>
      </c>
      <c r="AY286" s="228">
        <f t="shared" si="135"/>
        <v>13.4</v>
      </c>
    </row>
    <row r="287" spans="1:51" ht="15" customHeight="1" x14ac:dyDescent="0.2">
      <c r="A287" s="564"/>
      <c r="B287" s="12">
        <v>13</v>
      </c>
      <c r="C287" s="11">
        <f>'пятая ц.к.'!C287</f>
        <v>1596.27</v>
      </c>
      <c r="D287" s="228">
        <f>'пятая ц.к.'!D287</f>
        <v>0</v>
      </c>
      <c r="E287" s="228">
        <f>'пятая ц.к.'!E287</f>
        <v>35.520000000000003</v>
      </c>
      <c r="F287" s="77">
        <f>'пятая ц.к.'!F287</f>
        <v>3.63</v>
      </c>
      <c r="G287" s="77">
        <f>'пятая ц.к.'!G287</f>
        <v>375.9</v>
      </c>
      <c r="H287" s="77">
        <f>'пятая ц.к.'!H287</f>
        <v>348.65</v>
      </c>
      <c r="I287" s="77">
        <f>'пятая ц.к.'!I287</f>
        <v>237.12</v>
      </c>
      <c r="J287" s="77">
        <f>'пятая ц.к.'!J287</f>
        <v>140.19</v>
      </c>
      <c r="K287" s="77">
        <f>'пятая ц.к.'!K287</f>
        <v>0</v>
      </c>
      <c r="L287" s="77">
        <f>'пятая ц.к.'!L287</f>
        <v>0</v>
      </c>
      <c r="M287" s="77">
        <f>'пятая ц.к.'!M287</f>
        <v>0</v>
      </c>
      <c r="N287" s="77">
        <f>'пятая ц.к.'!N287</f>
        <v>0</v>
      </c>
      <c r="O287" s="77">
        <f>'пятая ц.к.'!O287</f>
        <v>8.36</v>
      </c>
      <c r="P287" s="77">
        <f>'пятая ц.к.'!P287</f>
        <v>7.76</v>
      </c>
      <c r="Q287" s="77">
        <f>'пятая ц.к.'!Q287</f>
        <v>5.28</v>
      </c>
      <c r="R287" s="77">
        <f>'пятая ц.к.'!R287</f>
        <v>3.12</v>
      </c>
      <c r="S287" s="77"/>
      <c r="T287" s="77">
        <f t="shared" si="137"/>
        <v>589.04</v>
      </c>
      <c r="U287" s="77">
        <f t="shared" si="137"/>
        <v>649.01</v>
      </c>
      <c r="V287" s="77">
        <f t="shared" si="137"/>
        <v>410.82</v>
      </c>
      <c r="W287" s="77">
        <f t="shared" si="137"/>
        <v>673.22</v>
      </c>
      <c r="X287" s="25"/>
      <c r="Y287" s="25">
        <f t="shared" si="112"/>
        <v>2564.84</v>
      </c>
      <c r="Z287" s="25">
        <f t="shared" si="113"/>
        <v>2624.81</v>
      </c>
      <c r="AA287" s="25">
        <f t="shared" si="114"/>
        <v>2386.62</v>
      </c>
      <c r="AB287" s="25">
        <f t="shared" si="115"/>
        <v>2649.02</v>
      </c>
      <c r="AC287" s="228">
        <f t="shared" si="128"/>
        <v>0</v>
      </c>
      <c r="AD287" s="228">
        <f t="shared" si="129"/>
        <v>43.88</v>
      </c>
      <c r="AE287" s="25"/>
      <c r="AF287" s="25">
        <f t="shared" si="116"/>
        <v>2537.59</v>
      </c>
      <c r="AG287" s="25">
        <f t="shared" si="117"/>
        <v>2597.56</v>
      </c>
      <c r="AH287" s="25">
        <f t="shared" si="118"/>
        <v>2359.37</v>
      </c>
      <c r="AI287" s="25">
        <f t="shared" si="119"/>
        <v>2621.77</v>
      </c>
      <c r="AJ287" s="228">
        <f t="shared" si="130"/>
        <v>0</v>
      </c>
      <c r="AK287" s="228">
        <f t="shared" si="131"/>
        <v>43.28</v>
      </c>
      <c r="AL287" s="25"/>
      <c r="AM287" s="25">
        <f t="shared" si="120"/>
        <v>2426.06</v>
      </c>
      <c r="AN287" s="25">
        <f t="shared" si="121"/>
        <v>2486.0300000000002</v>
      </c>
      <c r="AO287" s="25">
        <f t="shared" si="122"/>
        <v>2247.84</v>
      </c>
      <c r="AP287" s="25">
        <f t="shared" si="123"/>
        <v>2510.2399999999998</v>
      </c>
      <c r="AQ287" s="228">
        <f t="shared" si="132"/>
        <v>0</v>
      </c>
      <c r="AR287" s="228">
        <f t="shared" si="133"/>
        <v>40.800000000000004</v>
      </c>
      <c r="AS287" s="25"/>
      <c r="AT287" s="25">
        <f t="shared" si="124"/>
        <v>2329.13</v>
      </c>
      <c r="AU287" s="25">
        <f t="shared" si="125"/>
        <v>2389.1</v>
      </c>
      <c r="AV287" s="25">
        <f t="shared" si="126"/>
        <v>2150.91</v>
      </c>
      <c r="AW287" s="25">
        <f t="shared" si="127"/>
        <v>2413.31</v>
      </c>
      <c r="AX287" s="228">
        <f t="shared" si="134"/>
        <v>0</v>
      </c>
      <c r="AY287" s="228">
        <f t="shared" si="135"/>
        <v>38.64</v>
      </c>
    </row>
    <row r="288" spans="1:51" ht="15" customHeight="1" x14ac:dyDescent="0.2">
      <c r="A288" s="564"/>
      <c r="B288" s="12">
        <v>14</v>
      </c>
      <c r="C288" s="11">
        <f>'пятая ц.к.'!C288</f>
        <v>1669.26</v>
      </c>
      <c r="D288" s="228">
        <f>'пятая ц.к.'!D288</f>
        <v>0</v>
      </c>
      <c r="E288" s="228">
        <f>'пятая ц.к.'!E288</f>
        <v>51.87</v>
      </c>
      <c r="F288" s="77">
        <f>'пятая ц.к.'!F288</f>
        <v>3.63</v>
      </c>
      <c r="G288" s="77">
        <f>'пятая ц.к.'!G288</f>
        <v>393.09</v>
      </c>
      <c r="H288" s="77">
        <f>'пятая ц.к.'!H288</f>
        <v>364.59</v>
      </c>
      <c r="I288" s="77">
        <f>'пятая ц.к.'!I288</f>
        <v>247.96</v>
      </c>
      <c r="J288" s="77">
        <f>'пятая ц.к.'!J288</f>
        <v>146.6</v>
      </c>
      <c r="K288" s="77">
        <f>'пятая ц.к.'!K288</f>
        <v>0</v>
      </c>
      <c r="L288" s="77">
        <f>'пятая ц.к.'!L288</f>
        <v>0</v>
      </c>
      <c r="M288" s="77">
        <f>'пятая ц.к.'!M288</f>
        <v>0</v>
      </c>
      <c r="N288" s="77">
        <f>'пятая ц.к.'!N288</f>
        <v>0</v>
      </c>
      <c r="O288" s="77">
        <f>'пятая ц.к.'!O288</f>
        <v>12.21</v>
      </c>
      <c r="P288" s="77">
        <f>'пятая ц.к.'!P288</f>
        <v>11.33</v>
      </c>
      <c r="Q288" s="77">
        <f>'пятая ц.к.'!Q288</f>
        <v>7.7</v>
      </c>
      <c r="R288" s="77">
        <f>'пятая ц.к.'!R288</f>
        <v>4.5599999999999996</v>
      </c>
      <c r="S288" s="77"/>
      <c r="T288" s="77">
        <f t="shared" si="137"/>
        <v>589.04</v>
      </c>
      <c r="U288" s="77">
        <f t="shared" si="137"/>
        <v>649.01</v>
      </c>
      <c r="V288" s="77">
        <f t="shared" si="137"/>
        <v>410.82</v>
      </c>
      <c r="W288" s="77">
        <f t="shared" si="137"/>
        <v>673.22</v>
      </c>
      <c r="X288" s="25"/>
      <c r="Y288" s="25">
        <f t="shared" si="112"/>
        <v>2655.02</v>
      </c>
      <c r="Z288" s="25">
        <f t="shared" si="113"/>
        <v>2714.99</v>
      </c>
      <c r="AA288" s="25">
        <f t="shared" si="114"/>
        <v>2476.8000000000002</v>
      </c>
      <c r="AB288" s="25">
        <f t="shared" si="115"/>
        <v>2739.2</v>
      </c>
      <c r="AC288" s="228">
        <f t="shared" si="128"/>
        <v>0</v>
      </c>
      <c r="AD288" s="228">
        <f t="shared" si="129"/>
        <v>64.08</v>
      </c>
      <c r="AE288" s="25"/>
      <c r="AF288" s="25">
        <f t="shared" si="116"/>
        <v>2626.52</v>
      </c>
      <c r="AG288" s="25">
        <f t="shared" si="117"/>
        <v>2686.49</v>
      </c>
      <c r="AH288" s="25">
        <f t="shared" si="118"/>
        <v>2448.3000000000002</v>
      </c>
      <c r="AI288" s="25">
        <f t="shared" si="119"/>
        <v>2710.7</v>
      </c>
      <c r="AJ288" s="228">
        <f t="shared" si="130"/>
        <v>0</v>
      </c>
      <c r="AK288" s="228">
        <f t="shared" si="131"/>
        <v>63.199999999999996</v>
      </c>
      <c r="AL288" s="25"/>
      <c r="AM288" s="25">
        <f t="shared" si="120"/>
        <v>2509.89</v>
      </c>
      <c r="AN288" s="25">
        <f t="shared" si="121"/>
        <v>2569.86</v>
      </c>
      <c r="AO288" s="25">
        <f t="shared" si="122"/>
        <v>2331.67</v>
      </c>
      <c r="AP288" s="25">
        <f t="shared" si="123"/>
        <v>2594.0700000000002</v>
      </c>
      <c r="AQ288" s="228">
        <f t="shared" si="132"/>
        <v>0</v>
      </c>
      <c r="AR288" s="228">
        <f t="shared" si="133"/>
        <v>59.57</v>
      </c>
      <c r="AS288" s="25"/>
      <c r="AT288" s="25">
        <f t="shared" si="124"/>
        <v>2408.5300000000002</v>
      </c>
      <c r="AU288" s="25">
        <f t="shared" si="125"/>
        <v>2468.5</v>
      </c>
      <c r="AV288" s="25">
        <f t="shared" si="126"/>
        <v>2230.31</v>
      </c>
      <c r="AW288" s="25">
        <f t="shared" si="127"/>
        <v>2492.71</v>
      </c>
      <c r="AX288" s="228">
        <f t="shared" si="134"/>
        <v>0</v>
      </c>
      <c r="AY288" s="228">
        <f t="shared" si="135"/>
        <v>56.43</v>
      </c>
    </row>
    <row r="289" spans="1:51" ht="15" customHeight="1" x14ac:dyDescent="0.2">
      <c r="A289" s="564"/>
      <c r="B289" s="12">
        <v>15</v>
      </c>
      <c r="C289" s="11">
        <f>'пятая ц.к.'!C289</f>
        <v>1652.61</v>
      </c>
      <c r="D289" s="228">
        <f>'пятая ц.к.'!D289</f>
        <v>1.42</v>
      </c>
      <c r="E289" s="228">
        <f>'пятая ц.к.'!E289</f>
        <v>9.81</v>
      </c>
      <c r="F289" s="77">
        <f>'пятая ц.к.'!F289</f>
        <v>3.63</v>
      </c>
      <c r="G289" s="77">
        <f>'пятая ц.к.'!G289</f>
        <v>389.17</v>
      </c>
      <c r="H289" s="77">
        <f>'пятая ц.к.'!H289</f>
        <v>360.96</v>
      </c>
      <c r="I289" s="77">
        <f>'пятая ц.к.'!I289</f>
        <v>245.49</v>
      </c>
      <c r="J289" s="77">
        <f>'пятая ц.к.'!J289</f>
        <v>145.13999999999999</v>
      </c>
      <c r="K289" s="77">
        <f>'пятая ц.к.'!K289</f>
        <v>0.33</v>
      </c>
      <c r="L289" s="77">
        <f>'пятая ц.к.'!L289</f>
        <v>0.31</v>
      </c>
      <c r="M289" s="77">
        <f>'пятая ц.к.'!M289</f>
        <v>0.21</v>
      </c>
      <c r="N289" s="77">
        <f>'пятая ц.к.'!N289</f>
        <v>0.12</v>
      </c>
      <c r="O289" s="77">
        <f>'пятая ц.к.'!O289</f>
        <v>2.31</v>
      </c>
      <c r="P289" s="77">
        <f>'пятая ц.к.'!P289</f>
        <v>2.14</v>
      </c>
      <c r="Q289" s="77">
        <f>'пятая ц.к.'!Q289</f>
        <v>1.46</v>
      </c>
      <c r="R289" s="77">
        <f>'пятая ц.к.'!R289</f>
        <v>0.86</v>
      </c>
      <c r="S289" s="77"/>
      <c r="T289" s="77">
        <f t="shared" si="137"/>
        <v>589.04</v>
      </c>
      <c r="U289" s="77">
        <f t="shared" si="137"/>
        <v>649.01</v>
      </c>
      <c r="V289" s="77">
        <f t="shared" si="137"/>
        <v>410.82</v>
      </c>
      <c r="W289" s="77">
        <f t="shared" si="137"/>
        <v>673.22</v>
      </c>
      <c r="X289" s="25"/>
      <c r="Y289" s="25">
        <f t="shared" si="112"/>
        <v>2634.45</v>
      </c>
      <c r="Z289" s="25">
        <f t="shared" si="113"/>
        <v>2694.42</v>
      </c>
      <c r="AA289" s="25">
        <f t="shared" si="114"/>
        <v>2456.23</v>
      </c>
      <c r="AB289" s="25">
        <f t="shared" si="115"/>
        <v>2718.63</v>
      </c>
      <c r="AC289" s="228">
        <f t="shared" si="128"/>
        <v>1.75</v>
      </c>
      <c r="AD289" s="228">
        <f t="shared" si="129"/>
        <v>12.120000000000001</v>
      </c>
      <c r="AE289" s="25"/>
      <c r="AF289" s="25">
        <f t="shared" si="116"/>
        <v>2606.2399999999998</v>
      </c>
      <c r="AG289" s="25">
        <f t="shared" si="117"/>
        <v>2666.21</v>
      </c>
      <c r="AH289" s="25">
        <f t="shared" si="118"/>
        <v>2428.02</v>
      </c>
      <c r="AI289" s="25">
        <f t="shared" si="119"/>
        <v>2690.42</v>
      </c>
      <c r="AJ289" s="228">
        <f t="shared" si="130"/>
        <v>1.73</v>
      </c>
      <c r="AK289" s="228">
        <f t="shared" si="131"/>
        <v>11.950000000000001</v>
      </c>
      <c r="AL289" s="25"/>
      <c r="AM289" s="25">
        <f t="shared" si="120"/>
        <v>2490.77</v>
      </c>
      <c r="AN289" s="25">
        <f t="shared" si="121"/>
        <v>2550.7399999999998</v>
      </c>
      <c r="AO289" s="25">
        <f t="shared" si="122"/>
        <v>2312.5500000000002</v>
      </c>
      <c r="AP289" s="25">
        <f t="shared" si="123"/>
        <v>2574.9499999999998</v>
      </c>
      <c r="AQ289" s="228">
        <f t="shared" si="132"/>
        <v>1.63</v>
      </c>
      <c r="AR289" s="228">
        <f t="shared" si="133"/>
        <v>11.27</v>
      </c>
      <c r="AS289" s="25"/>
      <c r="AT289" s="25">
        <f t="shared" si="124"/>
        <v>2390.42</v>
      </c>
      <c r="AU289" s="25">
        <f t="shared" si="125"/>
        <v>2450.39</v>
      </c>
      <c r="AV289" s="25">
        <f t="shared" si="126"/>
        <v>2212.1999999999998</v>
      </c>
      <c r="AW289" s="25">
        <f t="shared" si="127"/>
        <v>2474.6</v>
      </c>
      <c r="AX289" s="228">
        <f t="shared" si="134"/>
        <v>1.54</v>
      </c>
      <c r="AY289" s="228">
        <f t="shared" si="135"/>
        <v>10.67</v>
      </c>
    </row>
    <row r="290" spans="1:51" ht="15" customHeight="1" x14ac:dyDescent="0.2">
      <c r="A290" s="564"/>
      <c r="B290" s="12">
        <v>16</v>
      </c>
      <c r="C290" s="11">
        <f>'пятая ц.к.'!C290</f>
        <v>1636.42</v>
      </c>
      <c r="D290" s="228">
        <f>'пятая ц.к.'!D290</f>
        <v>0</v>
      </c>
      <c r="E290" s="228">
        <f>'пятая ц.к.'!E290</f>
        <v>47.29</v>
      </c>
      <c r="F290" s="77">
        <f>'пятая ц.к.'!F290</f>
        <v>3.63</v>
      </c>
      <c r="G290" s="77">
        <f>'пятая ц.к.'!G290</f>
        <v>385.36</v>
      </c>
      <c r="H290" s="77">
        <f>'пятая ц.к.'!H290</f>
        <v>357.42</v>
      </c>
      <c r="I290" s="77">
        <f>'пятая ц.к.'!I290</f>
        <v>243.08</v>
      </c>
      <c r="J290" s="77">
        <f>'пятая ц.к.'!J290</f>
        <v>143.72</v>
      </c>
      <c r="K290" s="77">
        <f>'пятая ц.к.'!K290</f>
        <v>0</v>
      </c>
      <c r="L290" s="77">
        <f>'пятая ц.к.'!L290</f>
        <v>0</v>
      </c>
      <c r="M290" s="77">
        <f>'пятая ц.к.'!M290</f>
        <v>0</v>
      </c>
      <c r="N290" s="77">
        <f>'пятая ц.к.'!N290</f>
        <v>0</v>
      </c>
      <c r="O290" s="77">
        <f>'пятая ц.к.'!O290</f>
        <v>11.14</v>
      </c>
      <c r="P290" s="77">
        <f>'пятая ц.к.'!P290</f>
        <v>10.33</v>
      </c>
      <c r="Q290" s="77">
        <f>'пятая ц.к.'!Q290</f>
        <v>7.02</v>
      </c>
      <c r="R290" s="77">
        <f>'пятая ц.к.'!R290</f>
        <v>4.1500000000000004</v>
      </c>
      <c r="S290" s="77"/>
      <c r="T290" s="77">
        <f t="shared" si="137"/>
        <v>589.04</v>
      </c>
      <c r="U290" s="77">
        <f t="shared" si="137"/>
        <v>649.01</v>
      </c>
      <c r="V290" s="77">
        <f t="shared" si="137"/>
        <v>410.82</v>
      </c>
      <c r="W290" s="77">
        <f t="shared" si="137"/>
        <v>673.22</v>
      </c>
      <c r="X290" s="25"/>
      <c r="Y290" s="25">
        <f t="shared" si="112"/>
        <v>2614.4499999999998</v>
      </c>
      <c r="Z290" s="25">
        <f t="shared" si="113"/>
        <v>2674.42</v>
      </c>
      <c r="AA290" s="25">
        <f t="shared" si="114"/>
        <v>2436.23</v>
      </c>
      <c r="AB290" s="25">
        <f t="shared" si="115"/>
        <v>2698.63</v>
      </c>
      <c r="AC290" s="228">
        <f t="shared" si="128"/>
        <v>0</v>
      </c>
      <c r="AD290" s="228">
        <f t="shared" si="129"/>
        <v>58.43</v>
      </c>
      <c r="AE290" s="25"/>
      <c r="AF290" s="25">
        <f t="shared" si="116"/>
        <v>2586.5100000000002</v>
      </c>
      <c r="AG290" s="25">
        <f t="shared" si="117"/>
        <v>2646.48</v>
      </c>
      <c r="AH290" s="25">
        <f t="shared" si="118"/>
        <v>2408.29</v>
      </c>
      <c r="AI290" s="25">
        <f t="shared" si="119"/>
        <v>2670.69</v>
      </c>
      <c r="AJ290" s="228">
        <f t="shared" si="130"/>
        <v>0</v>
      </c>
      <c r="AK290" s="228">
        <f t="shared" si="131"/>
        <v>57.62</v>
      </c>
      <c r="AL290" s="25"/>
      <c r="AM290" s="25">
        <f t="shared" si="120"/>
        <v>2472.17</v>
      </c>
      <c r="AN290" s="25">
        <f t="shared" si="121"/>
        <v>2532.14</v>
      </c>
      <c r="AO290" s="25">
        <f t="shared" si="122"/>
        <v>2293.9499999999998</v>
      </c>
      <c r="AP290" s="25">
        <f t="shared" si="123"/>
        <v>2556.35</v>
      </c>
      <c r="AQ290" s="228">
        <f t="shared" si="132"/>
        <v>0</v>
      </c>
      <c r="AR290" s="228">
        <f t="shared" si="133"/>
        <v>54.31</v>
      </c>
      <c r="AS290" s="25"/>
      <c r="AT290" s="25">
        <f t="shared" si="124"/>
        <v>2372.81</v>
      </c>
      <c r="AU290" s="25">
        <f t="shared" si="125"/>
        <v>2432.7800000000002</v>
      </c>
      <c r="AV290" s="25">
        <f t="shared" si="126"/>
        <v>2194.59</v>
      </c>
      <c r="AW290" s="25">
        <f t="shared" si="127"/>
        <v>2456.9899999999998</v>
      </c>
      <c r="AX290" s="228">
        <f t="shared" si="134"/>
        <v>0</v>
      </c>
      <c r="AY290" s="228">
        <f t="shared" si="135"/>
        <v>51.44</v>
      </c>
    </row>
    <row r="291" spans="1:51" ht="15" customHeight="1" x14ac:dyDescent="0.2">
      <c r="A291" s="564"/>
      <c r="B291" s="12">
        <v>17</v>
      </c>
      <c r="C291" s="11">
        <f>'пятая ц.к.'!C291</f>
        <v>1610.83</v>
      </c>
      <c r="D291" s="228">
        <f>'пятая ц.к.'!D291</f>
        <v>0.16</v>
      </c>
      <c r="E291" s="228">
        <f>'пятая ц.к.'!E291</f>
        <v>79.42</v>
      </c>
      <c r="F291" s="77">
        <f>'пятая ц.к.'!F291</f>
        <v>3.63</v>
      </c>
      <c r="G291" s="77">
        <f>'пятая ц.к.'!G291</f>
        <v>379.33</v>
      </c>
      <c r="H291" s="77">
        <f>'пятая ц.к.'!H291</f>
        <v>351.83</v>
      </c>
      <c r="I291" s="77">
        <f>'пятая ц.к.'!I291</f>
        <v>239.28</v>
      </c>
      <c r="J291" s="77">
        <f>'пятая ц.к.'!J291</f>
        <v>141.47</v>
      </c>
      <c r="K291" s="77">
        <f>'пятая ц.к.'!K291</f>
        <v>0.04</v>
      </c>
      <c r="L291" s="77">
        <f>'пятая ц.к.'!L291</f>
        <v>0.03</v>
      </c>
      <c r="M291" s="77">
        <f>'пятая ц.к.'!M291</f>
        <v>0.02</v>
      </c>
      <c r="N291" s="77">
        <f>'пятая ц.к.'!N291</f>
        <v>0.01</v>
      </c>
      <c r="O291" s="77">
        <f>'пятая ц.к.'!O291</f>
        <v>18.7</v>
      </c>
      <c r="P291" s="77">
        <f>'пятая ц.к.'!P291</f>
        <v>17.350000000000001</v>
      </c>
      <c r="Q291" s="77">
        <f>'пятая ц.к.'!Q291</f>
        <v>11.8</v>
      </c>
      <c r="R291" s="77">
        <f>'пятая ц.к.'!R291</f>
        <v>6.97</v>
      </c>
      <c r="S291" s="77"/>
      <c r="T291" s="77">
        <f t="shared" si="137"/>
        <v>589.04</v>
      </c>
      <c r="U291" s="77">
        <f t="shared" si="137"/>
        <v>649.01</v>
      </c>
      <c r="V291" s="77">
        <f t="shared" si="137"/>
        <v>410.82</v>
      </c>
      <c r="W291" s="77">
        <f t="shared" si="137"/>
        <v>673.22</v>
      </c>
      <c r="X291" s="25"/>
      <c r="Y291" s="25">
        <f t="shared" si="112"/>
        <v>2582.83</v>
      </c>
      <c r="Z291" s="25">
        <f t="shared" si="113"/>
        <v>2642.8</v>
      </c>
      <c r="AA291" s="25">
        <f t="shared" si="114"/>
        <v>2404.61</v>
      </c>
      <c r="AB291" s="25">
        <f t="shared" si="115"/>
        <v>2667.01</v>
      </c>
      <c r="AC291" s="228">
        <f t="shared" si="128"/>
        <v>0.2</v>
      </c>
      <c r="AD291" s="228">
        <f t="shared" si="129"/>
        <v>98.12</v>
      </c>
      <c r="AE291" s="25"/>
      <c r="AF291" s="25">
        <f t="shared" si="116"/>
        <v>2555.33</v>
      </c>
      <c r="AG291" s="25">
        <f t="shared" si="117"/>
        <v>2615.3000000000002</v>
      </c>
      <c r="AH291" s="25">
        <f t="shared" si="118"/>
        <v>2377.11</v>
      </c>
      <c r="AI291" s="25">
        <f t="shared" si="119"/>
        <v>2639.51</v>
      </c>
      <c r="AJ291" s="228">
        <f t="shared" si="130"/>
        <v>0.19</v>
      </c>
      <c r="AK291" s="228">
        <f t="shared" si="131"/>
        <v>96.77000000000001</v>
      </c>
      <c r="AL291" s="25"/>
      <c r="AM291" s="25">
        <f t="shared" si="120"/>
        <v>2442.7800000000002</v>
      </c>
      <c r="AN291" s="25">
        <f t="shared" si="121"/>
        <v>2502.75</v>
      </c>
      <c r="AO291" s="25">
        <f t="shared" si="122"/>
        <v>2264.56</v>
      </c>
      <c r="AP291" s="25">
        <f t="shared" si="123"/>
        <v>2526.96</v>
      </c>
      <c r="AQ291" s="228">
        <f t="shared" si="132"/>
        <v>0.18</v>
      </c>
      <c r="AR291" s="228">
        <f t="shared" si="133"/>
        <v>91.22</v>
      </c>
      <c r="AS291" s="25"/>
      <c r="AT291" s="25">
        <f t="shared" si="124"/>
        <v>2344.9699999999998</v>
      </c>
      <c r="AU291" s="25">
        <f t="shared" si="125"/>
        <v>2404.94</v>
      </c>
      <c r="AV291" s="25">
        <f t="shared" si="126"/>
        <v>2166.75</v>
      </c>
      <c r="AW291" s="25">
        <f t="shared" si="127"/>
        <v>2429.15</v>
      </c>
      <c r="AX291" s="228">
        <f t="shared" si="134"/>
        <v>0.17</v>
      </c>
      <c r="AY291" s="228">
        <f t="shared" si="135"/>
        <v>86.39</v>
      </c>
    </row>
    <row r="292" spans="1:51" ht="15" customHeight="1" x14ac:dyDescent="0.2">
      <c r="A292" s="564"/>
      <c r="B292" s="12">
        <v>18</v>
      </c>
      <c r="C292" s="11">
        <f>'пятая ц.к.'!C292</f>
        <v>1599.32</v>
      </c>
      <c r="D292" s="228">
        <f>'пятая ц.к.'!D292</f>
        <v>374.63</v>
      </c>
      <c r="E292" s="228">
        <f>'пятая ц.к.'!E292</f>
        <v>12.6</v>
      </c>
      <c r="F292" s="77">
        <f>'пятая ц.к.'!F292</f>
        <v>3.63</v>
      </c>
      <c r="G292" s="77">
        <f>'пятая ц.к.'!G292</f>
        <v>376.62</v>
      </c>
      <c r="H292" s="77">
        <f>'пятая ц.к.'!H292</f>
        <v>349.32</v>
      </c>
      <c r="I292" s="77">
        <f>'пятая ц.к.'!I292</f>
        <v>237.57</v>
      </c>
      <c r="J292" s="77">
        <f>'пятая ц.к.'!J292</f>
        <v>140.46</v>
      </c>
      <c r="K292" s="77">
        <f>'пятая ц.к.'!K292</f>
        <v>88.22</v>
      </c>
      <c r="L292" s="77">
        <f>'пятая ц.к.'!L292</f>
        <v>81.83</v>
      </c>
      <c r="M292" s="77">
        <f>'пятая ц.к.'!M292</f>
        <v>55.65</v>
      </c>
      <c r="N292" s="77">
        <f>'пятая ц.к.'!N292</f>
        <v>32.9</v>
      </c>
      <c r="O292" s="77">
        <f>'пятая ц.к.'!O292</f>
        <v>2.97</v>
      </c>
      <c r="P292" s="77">
        <f>'пятая ц.к.'!P292</f>
        <v>2.75</v>
      </c>
      <c r="Q292" s="77">
        <f>'пятая ц.к.'!Q292</f>
        <v>1.87</v>
      </c>
      <c r="R292" s="77">
        <f>'пятая ц.к.'!R292</f>
        <v>1.1100000000000001</v>
      </c>
      <c r="S292" s="77"/>
      <c r="T292" s="77">
        <f t="shared" si="137"/>
        <v>589.04</v>
      </c>
      <c r="U292" s="77">
        <f t="shared" si="137"/>
        <v>649.01</v>
      </c>
      <c r="V292" s="77">
        <f t="shared" si="137"/>
        <v>410.82</v>
      </c>
      <c r="W292" s="77">
        <f t="shared" si="137"/>
        <v>673.22</v>
      </c>
      <c r="X292" s="25"/>
      <c r="Y292" s="25">
        <f t="shared" si="112"/>
        <v>2568.61</v>
      </c>
      <c r="Z292" s="25">
        <f t="shared" si="113"/>
        <v>2628.58</v>
      </c>
      <c r="AA292" s="25">
        <f t="shared" si="114"/>
        <v>2390.39</v>
      </c>
      <c r="AB292" s="25">
        <f t="shared" si="115"/>
        <v>2652.79</v>
      </c>
      <c r="AC292" s="228">
        <f t="shared" si="128"/>
        <v>462.85</v>
      </c>
      <c r="AD292" s="228">
        <f t="shared" si="129"/>
        <v>15.57</v>
      </c>
      <c r="AE292" s="25"/>
      <c r="AF292" s="25">
        <f t="shared" si="116"/>
        <v>2541.31</v>
      </c>
      <c r="AG292" s="25">
        <f t="shared" si="117"/>
        <v>2601.2800000000002</v>
      </c>
      <c r="AH292" s="25">
        <f t="shared" si="118"/>
        <v>2363.09</v>
      </c>
      <c r="AI292" s="25">
        <f t="shared" si="119"/>
        <v>2625.49</v>
      </c>
      <c r="AJ292" s="228">
        <f t="shared" si="130"/>
        <v>456.46</v>
      </c>
      <c r="AK292" s="228">
        <f t="shared" si="131"/>
        <v>15.35</v>
      </c>
      <c r="AL292" s="25"/>
      <c r="AM292" s="25">
        <f t="shared" si="120"/>
        <v>2429.56</v>
      </c>
      <c r="AN292" s="25">
        <f t="shared" si="121"/>
        <v>2489.5300000000002</v>
      </c>
      <c r="AO292" s="25">
        <f t="shared" si="122"/>
        <v>2251.34</v>
      </c>
      <c r="AP292" s="25">
        <f t="shared" si="123"/>
        <v>2513.7399999999998</v>
      </c>
      <c r="AQ292" s="228">
        <f t="shared" si="132"/>
        <v>430.28</v>
      </c>
      <c r="AR292" s="228">
        <f t="shared" si="133"/>
        <v>14.469999999999999</v>
      </c>
      <c r="AS292" s="25"/>
      <c r="AT292" s="25">
        <f t="shared" si="124"/>
        <v>2332.4499999999998</v>
      </c>
      <c r="AU292" s="25">
        <f t="shared" si="125"/>
        <v>2392.42</v>
      </c>
      <c r="AV292" s="25">
        <f t="shared" si="126"/>
        <v>2154.23</v>
      </c>
      <c r="AW292" s="25">
        <f t="shared" si="127"/>
        <v>2416.63</v>
      </c>
      <c r="AX292" s="228">
        <f t="shared" si="134"/>
        <v>407.53</v>
      </c>
      <c r="AY292" s="228">
        <f t="shared" si="135"/>
        <v>13.709999999999999</v>
      </c>
    </row>
    <row r="293" spans="1:51" ht="15" customHeight="1" x14ac:dyDescent="0.2">
      <c r="A293" s="564"/>
      <c r="B293" s="12">
        <v>19</v>
      </c>
      <c r="C293" s="11">
        <f>'пятая ц.к.'!C293</f>
        <v>1643.5</v>
      </c>
      <c r="D293" s="228">
        <f>'пятая ц.к.'!D293</f>
        <v>456.91</v>
      </c>
      <c r="E293" s="228">
        <f>'пятая ц.к.'!E293</f>
        <v>11.18</v>
      </c>
      <c r="F293" s="77">
        <f>'пятая ц.к.'!F293</f>
        <v>3.63</v>
      </c>
      <c r="G293" s="77">
        <f>'пятая ц.к.'!G293</f>
        <v>387.02</v>
      </c>
      <c r="H293" s="77">
        <f>'пятая ц.к.'!H293</f>
        <v>358.97</v>
      </c>
      <c r="I293" s="77">
        <f>'пятая ц.к.'!I293</f>
        <v>244.13</v>
      </c>
      <c r="J293" s="77">
        <f>'пятая ц.к.'!J293</f>
        <v>144.34</v>
      </c>
      <c r="K293" s="77">
        <f>'пятая ц.к.'!K293</f>
        <v>107.6</v>
      </c>
      <c r="L293" s="77">
        <f>'пятая ц.к.'!L293</f>
        <v>99.8</v>
      </c>
      <c r="M293" s="77">
        <f>'пятая ц.к.'!M293</f>
        <v>67.87</v>
      </c>
      <c r="N293" s="77">
        <f>'пятая ц.к.'!N293</f>
        <v>40.130000000000003</v>
      </c>
      <c r="O293" s="77">
        <f>'пятая ц.к.'!O293</f>
        <v>2.63</v>
      </c>
      <c r="P293" s="77">
        <f>'пятая ц.к.'!P293</f>
        <v>2.44</v>
      </c>
      <c r="Q293" s="77">
        <f>'пятая ц.к.'!Q293</f>
        <v>1.66</v>
      </c>
      <c r="R293" s="77">
        <f>'пятая ц.к.'!R293</f>
        <v>0.98</v>
      </c>
      <c r="S293" s="77"/>
      <c r="T293" s="77">
        <f t="shared" si="137"/>
        <v>589.04</v>
      </c>
      <c r="U293" s="77">
        <f t="shared" si="137"/>
        <v>649.01</v>
      </c>
      <c r="V293" s="77">
        <f t="shared" si="137"/>
        <v>410.82</v>
      </c>
      <c r="W293" s="77">
        <f t="shared" si="137"/>
        <v>673.22</v>
      </c>
      <c r="X293" s="25"/>
      <c r="Y293" s="25">
        <f t="shared" si="112"/>
        <v>2623.19</v>
      </c>
      <c r="Z293" s="25">
        <f t="shared" si="113"/>
        <v>2683.16</v>
      </c>
      <c r="AA293" s="25">
        <f t="shared" si="114"/>
        <v>2444.9699999999998</v>
      </c>
      <c r="AB293" s="25">
        <f t="shared" si="115"/>
        <v>2707.37</v>
      </c>
      <c r="AC293" s="228">
        <f t="shared" si="128"/>
        <v>564.51</v>
      </c>
      <c r="AD293" s="228">
        <f t="shared" si="129"/>
        <v>13.809999999999999</v>
      </c>
      <c r="AE293" s="25"/>
      <c r="AF293" s="25">
        <f t="shared" si="116"/>
        <v>2595.14</v>
      </c>
      <c r="AG293" s="25">
        <f t="shared" si="117"/>
        <v>2655.11</v>
      </c>
      <c r="AH293" s="25">
        <f t="shared" si="118"/>
        <v>2416.92</v>
      </c>
      <c r="AI293" s="25">
        <f t="shared" si="119"/>
        <v>2679.32</v>
      </c>
      <c r="AJ293" s="228">
        <f t="shared" si="130"/>
        <v>556.71</v>
      </c>
      <c r="AK293" s="228">
        <f t="shared" si="131"/>
        <v>13.62</v>
      </c>
      <c r="AL293" s="25"/>
      <c r="AM293" s="25">
        <f t="shared" si="120"/>
        <v>2480.3000000000002</v>
      </c>
      <c r="AN293" s="25">
        <f t="shared" si="121"/>
        <v>2540.27</v>
      </c>
      <c r="AO293" s="25">
        <f t="shared" si="122"/>
        <v>2302.08</v>
      </c>
      <c r="AP293" s="25">
        <f t="shared" si="123"/>
        <v>2564.48</v>
      </c>
      <c r="AQ293" s="228">
        <f t="shared" si="132"/>
        <v>524.78</v>
      </c>
      <c r="AR293" s="228">
        <f t="shared" si="133"/>
        <v>12.84</v>
      </c>
      <c r="AS293" s="25"/>
      <c r="AT293" s="25">
        <f t="shared" si="124"/>
        <v>2380.5100000000002</v>
      </c>
      <c r="AU293" s="25">
        <f t="shared" si="125"/>
        <v>2440.48</v>
      </c>
      <c r="AV293" s="25">
        <f t="shared" si="126"/>
        <v>2202.29</v>
      </c>
      <c r="AW293" s="25">
        <f t="shared" si="127"/>
        <v>2464.69</v>
      </c>
      <c r="AX293" s="228">
        <f t="shared" si="134"/>
        <v>497.04</v>
      </c>
      <c r="AY293" s="228">
        <f t="shared" si="135"/>
        <v>12.16</v>
      </c>
    </row>
    <row r="294" spans="1:51" ht="15" customHeight="1" x14ac:dyDescent="0.2">
      <c r="A294" s="564"/>
      <c r="B294" s="12">
        <v>20</v>
      </c>
      <c r="C294" s="11">
        <f>'пятая ц.к.'!C294</f>
        <v>1633.17</v>
      </c>
      <c r="D294" s="228">
        <f>'пятая ц.к.'!D294</f>
        <v>324.2</v>
      </c>
      <c r="E294" s="228">
        <f>'пятая ц.к.'!E294</f>
        <v>17.63</v>
      </c>
      <c r="F294" s="77">
        <f>'пятая ц.к.'!F294</f>
        <v>3.63</v>
      </c>
      <c r="G294" s="77">
        <f>'пятая ц.к.'!G294</f>
        <v>384.59</v>
      </c>
      <c r="H294" s="77">
        <f>'пятая ц.к.'!H294</f>
        <v>356.71</v>
      </c>
      <c r="I294" s="77">
        <f>'пятая ц.к.'!I294</f>
        <v>242.6</v>
      </c>
      <c r="J294" s="77">
        <f>'пятая ц.к.'!J294</f>
        <v>143.43</v>
      </c>
      <c r="K294" s="77">
        <f>'пятая ц.к.'!K294</f>
        <v>76.349999999999994</v>
      </c>
      <c r="L294" s="77">
        <f>'пятая ц.к.'!L294</f>
        <v>70.81</v>
      </c>
      <c r="M294" s="77">
        <f>'пятая ц.к.'!M294</f>
        <v>48.16</v>
      </c>
      <c r="N294" s="77">
        <f>'пятая ц.к.'!N294</f>
        <v>28.47</v>
      </c>
      <c r="O294" s="77">
        <f>'пятая ц.к.'!O294</f>
        <v>4.1500000000000004</v>
      </c>
      <c r="P294" s="77">
        <f>'пятая ц.к.'!P294</f>
        <v>3.85</v>
      </c>
      <c r="Q294" s="77">
        <f>'пятая ц.к.'!Q294</f>
        <v>2.62</v>
      </c>
      <c r="R294" s="77">
        <f>'пятая ц.к.'!R294</f>
        <v>1.55</v>
      </c>
      <c r="S294" s="77"/>
      <c r="T294" s="77">
        <f t="shared" si="137"/>
        <v>589.04</v>
      </c>
      <c r="U294" s="77">
        <f t="shared" si="137"/>
        <v>649.01</v>
      </c>
      <c r="V294" s="77">
        <f t="shared" si="137"/>
        <v>410.82</v>
      </c>
      <c r="W294" s="77">
        <f t="shared" si="137"/>
        <v>673.22</v>
      </c>
      <c r="X294" s="25"/>
      <c r="Y294" s="25">
        <f t="shared" si="112"/>
        <v>2610.4299999999998</v>
      </c>
      <c r="Z294" s="25">
        <f t="shared" si="113"/>
        <v>2670.4</v>
      </c>
      <c r="AA294" s="25">
        <f t="shared" si="114"/>
        <v>2432.21</v>
      </c>
      <c r="AB294" s="25">
        <f t="shared" si="115"/>
        <v>2694.61</v>
      </c>
      <c r="AC294" s="228">
        <f t="shared" si="128"/>
        <v>400.54999999999995</v>
      </c>
      <c r="AD294" s="228">
        <f t="shared" si="129"/>
        <v>21.78</v>
      </c>
      <c r="AE294" s="25"/>
      <c r="AF294" s="25">
        <f t="shared" si="116"/>
        <v>2582.5500000000002</v>
      </c>
      <c r="AG294" s="25">
        <f t="shared" si="117"/>
        <v>2642.52</v>
      </c>
      <c r="AH294" s="25">
        <f t="shared" si="118"/>
        <v>2404.33</v>
      </c>
      <c r="AI294" s="25">
        <f t="shared" si="119"/>
        <v>2666.73</v>
      </c>
      <c r="AJ294" s="228">
        <f t="shared" si="130"/>
        <v>395.01</v>
      </c>
      <c r="AK294" s="228">
        <f t="shared" si="131"/>
        <v>21.48</v>
      </c>
      <c r="AL294" s="25"/>
      <c r="AM294" s="25">
        <f t="shared" si="120"/>
        <v>2468.44</v>
      </c>
      <c r="AN294" s="25">
        <f t="shared" si="121"/>
        <v>2528.41</v>
      </c>
      <c r="AO294" s="25">
        <f t="shared" si="122"/>
        <v>2290.2199999999998</v>
      </c>
      <c r="AP294" s="25">
        <f t="shared" si="123"/>
        <v>2552.62</v>
      </c>
      <c r="AQ294" s="228">
        <f t="shared" si="132"/>
        <v>372.36</v>
      </c>
      <c r="AR294" s="228">
        <f t="shared" si="133"/>
        <v>20.25</v>
      </c>
      <c r="AS294" s="25"/>
      <c r="AT294" s="25">
        <f t="shared" si="124"/>
        <v>2369.27</v>
      </c>
      <c r="AU294" s="25">
        <f t="shared" si="125"/>
        <v>2429.2399999999998</v>
      </c>
      <c r="AV294" s="25">
        <f t="shared" si="126"/>
        <v>2191.0500000000002</v>
      </c>
      <c r="AW294" s="25">
        <f t="shared" si="127"/>
        <v>2453.4499999999998</v>
      </c>
      <c r="AX294" s="228">
        <f t="shared" si="134"/>
        <v>352.66999999999996</v>
      </c>
      <c r="AY294" s="228">
        <f t="shared" si="135"/>
        <v>19.18</v>
      </c>
    </row>
    <row r="295" spans="1:51" ht="15" customHeight="1" x14ac:dyDescent="0.2">
      <c r="A295" s="564"/>
      <c r="B295" s="12">
        <v>21</v>
      </c>
      <c r="C295" s="11">
        <f>'пятая ц.к.'!C295</f>
        <v>2009.89</v>
      </c>
      <c r="D295" s="228">
        <f>'пятая ц.к.'!D295</f>
        <v>13.84</v>
      </c>
      <c r="E295" s="228">
        <f>'пятая ц.к.'!E295</f>
        <v>193.96</v>
      </c>
      <c r="F295" s="77">
        <f>'пятая ц.к.'!F295</f>
        <v>3.63</v>
      </c>
      <c r="G295" s="77">
        <f>'пятая ц.к.'!G295</f>
        <v>473.3</v>
      </c>
      <c r="H295" s="77">
        <f>'пятая ц.к.'!H295</f>
        <v>438.99</v>
      </c>
      <c r="I295" s="77">
        <f>'пятая ц.к.'!I295</f>
        <v>298.56</v>
      </c>
      <c r="J295" s="77">
        <f>'пятая ц.к.'!J295</f>
        <v>176.52</v>
      </c>
      <c r="K295" s="77">
        <f>'пятая ц.к.'!K295</f>
        <v>3.26</v>
      </c>
      <c r="L295" s="77">
        <f>'пятая ц.к.'!L295</f>
        <v>3.02</v>
      </c>
      <c r="M295" s="77">
        <f>'пятая ц.к.'!M295</f>
        <v>2.06</v>
      </c>
      <c r="N295" s="77">
        <f>'пятая ц.к.'!N295</f>
        <v>1.22</v>
      </c>
      <c r="O295" s="77">
        <f>'пятая ц.к.'!O295</f>
        <v>45.68</v>
      </c>
      <c r="P295" s="77">
        <f>'пятая ц.к.'!P295</f>
        <v>42.36</v>
      </c>
      <c r="Q295" s="77">
        <f>'пятая ц.к.'!Q295</f>
        <v>28.81</v>
      </c>
      <c r="R295" s="77">
        <f>'пятая ц.к.'!R295</f>
        <v>17.03</v>
      </c>
      <c r="S295" s="77"/>
      <c r="T295" s="77">
        <f t="shared" si="137"/>
        <v>589.04</v>
      </c>
      <c r="U295" s="77">
        <f t="shared" si="137"/>
        <v>649.01</v>
      </c>
      <c r="V295" s="77">
        <f t="shared" si="137"/>
        <v>410.82</v>
      </c>
      <c r="W295" s="77">
        <f t="shared" si="137"/>
        <v>673.22</v>
      </c>
      <c r="X295" s="25"/>
      <c r="Y295" s="25">
        <f t="shared" si="112"/>
        <v>3075.86</v>
      </c>
      <c r="Z295" s="25">
        <f t="shared" si="113"/>
        <v>3135.83</v>
      </c>
      <c r="AA295" s="25">
        <f t="shared" si="114"/>
        <v>2897.64</v>
      </c>
      <c r="AB295" s="25">
        <f t="shared" si="115"/>
        <v>3160.04</v>
      </c>
      <c r="AC295" s="228">
        <f t="shared" si="128"/>
        <v>17.100000000000001</v>
      </c>
      <c r="AD295" s="228">
        <f t="shared" si="129"/>
        <v>239.64000000000001</v>
      </c>
      <c r="AE295" s="25"/>
      <c r="AF295" s="25">
        <f t="shared" si="116"/>
        <v>3041.55</v>
      </c>
      <c r="AG295" s="25">
        <f t="shared" si="117"/>
        <v>3101.52</v>
      </c>
      <c r="AH295" s="25">
        <f t="shared" si="118"/>
        <v>2863.33</v>
      </c>
      <c r="AI295" s="25">
        <f t="shared" si="119"/>
        <v>3125.73</v>
      </c>
      <c r="AJ295" s="228">
        <f t="shared" si="130"/>
        <v>16.86</v>
      </c>
      <c r="AK295" s="228">
        <f t="shared" si="131"/>
        <v>236.32</v>
      </c>
      <c r="AL295" s="25"/>
      <c r="AM295" s="25">
        <f t="shared" si="120"/>
        <v>2901.12</v>
      </c>
      <c r="AN295" s="25">
        <f t="shared" si="121"/>
        <v>2961.09</v>
      </c>
      <c r="AO295" s="25">
        <f t="shared" si="122"/>
        <v>2722.9</v>
      </c>
      <c r="AP295" s="25">
        <f t="shared" si="123"/>
        <v>2985.3</v>
      </c>
      <c r="AQ295" s="228">
        <f t="shared" si="132"/>
        <v>15.9</v>
      </c>
      <c r="AR295" s="228">
        <f t="shared" si="133"/>
        <v>222.77</v>
      </c>
      <c r="AS295" s="25"/>
      <c r="AT295" s="25">
        <f t="shared" si="124"/>
        <v>2779.08</v>
      </c>
      <c r="AU295" s="25">
        <f t="shared" si="125"/>
        <v>2839.05</v>
      </c>
      <c r="AV295" s="25">
        <f t="shared" si="126"/>
        <v>2600.86</v>
      </c>
      <c r="AW295" s="25">
        <f t="shared" si="127"/>
        <v>2863.26</v>
      </c>
      <c r="AX295" s="228">
        <f t="shared" si="134"/>
        <v>15.06</v>
      </c>
      <c r="AY295" s="228">
        <f t="shared" si="135"/>
        <v>210.99</v>
      </c>
    </row>
    <row r="296" spans="1:51" ht="15" customHeight="1" x14ac:dyDescent="0.2">
      <c r="A296" s="564"/>
      <c r="B296" s="12">
        <v>22</v>
      </c>
      <c r="C296" s="11">
        <f>'пятая ц.к.'!C296</f>
        <v>1498.03</v>
      </c>
      <c r="D296" s="228">
        <f>'пятая ц.к.'!D296</f>
        <v>0</v>
      </c>
      <c r="E296" s="228">
        <f>'пятая ц.к.'!E296</f>
        <v>298.27999999999997</v>
      </c>
      <c r="F296" s="77">
        <f>'пятая ц.к.'!F296</f>
        <v>3.63</v>
      </c>
      <c r="G296" s="77">
        <f>'пятая ц.к.'!G296</f>
        <v>352.77</v>
      </c>
      <c r="H296" s="77">
        <f>'пятая ц.к.'!H296</f>
        <v>327.19</v>
      </c>
      <c r="I296" s="77">
        <f>'пятая ц.к.'!I296</f>
        <v>222.52</v>
      </c>
      <c r="J296" s="77">
        <f>'пятая ц.к.'!J296</f>
        <v>131.56</v>
      </c>
      <c r="K296" s="77">
        <f>'пятая ц.к.'!K296</f>
        <v>0</v>
      </c>
      <c r="L296" s="77">
        <f>'пятая ц.к.'!L296</f>
        <v>0</v>
      </c>
      <c r="M296" s="77">
        <f>'пятая ц.к.'!M296</f>
        <v>0</v>
      </c>
      <c r="N296" s="77">
        <f>'пятая ц.к.'!N296</f>
        <v>0</v>
      </c>
      <c r="O296" s="77">
        <f>'пятая ц.к.'!O296</f>
        <v>70.239999999999995</v>
      </c>
      <c r="P296" s="77">
        <f>'пятая ц.к.'!P296</f>
        <v>65.150000000000006</v>
      </c>
      <c r="Q296" s="77">
        <f>'пятая ц.к.'!Q296</f>
        <v>44.31</v>
      </c>
      <c r="R296" s="77">
        <f>'пятая ц.к.'!R296</f>
        <v>26.2</v>
      </c>
      <c r="S296" s="77"/>
      <c r="T296" s="77">
        <f t="shared" si="137"/>
        <v>589.04</v>
      </c>
      <c r="U296" s="77">
        <f t="shared" si="137"/>
        <v>649.01</v>
      </c>
      <c r="V296" s="77">
        <f t="shared" si="137"/>
        <v>410.82</v>
      </c>
      <c r="W296" s="77">
        <f t="shared" si="137"/>
        <v>673.22</v>
      </c>
      <c r="X296" s="25"/>
      <c r="Y296" s="25">
        <f t="shared" si="112"/>
        <v>2443.4699999999998</v>
      </c>
      <c r="Z296" s="25">
        <f t="shared" si="113"/>
        <v>2503.44</v>
      </c>
      <c r="AA296" s="25">
        <f t="shared" si="114"/>
        <v>2265.25</v>
      </c>
      <c r="AB296" s="25">
        <f t="shared" si="115"/>
        <v>2527.65</v>
      </c>
      <c r="AC296" s="228">
        <f t="shared" si="128"/>
        <v>0</v>
      </c>
      <c r="AD296" s="228">
        <f t="shared" si="129"/>
        <v>368.52</v>
      </c>
      <c r="AE296" s="25"/>
      <c r="AF296" s="25">
        <f t="shared" si="116"/>
        <v>2417.89</v>
      </c>
      <c r="AG296" s="25">
        <f t="shared" si="117"/>
        <v>2477.86</v>
      </c>
      <c r="AH296" s="25">
        <f t="shared" si="118"/>
        <v>2239.67</v>
      </c>
      <c r="AI296" s="25">
        <f t="shared" si="119"/>
        <v>2502.0700000000002</v>
      </c>
      <c r="AJ296" s="228">
        <f t="shared" si="130"/>
        <v>0</v>
      </c>
      <c r="AK296" s="228">
        <f t="shared" si="131"/>
        <v>363.42999999999995</v>
      </c>
      <c r="AL296" s="25"/>
      <c r="AM296" s="25">
        <f t="shared" si="120"/>
        <v>2313.2199999999998</v>
      </c>
      <c r="AN296" s="25">
        <f t="shared" si="121"/>
        <v>2373.19</v>
      </c>
      <c r="AO296" s="25">
        <f t="shared" si="122"/>
        <v>2135</v>
      </c>
      <c r="AP296" s="25">
        <f t="shared" si="123"/>
        <v>2397.4</v>
      </c>
      <c r="AQ296" s="228">
        <f t="shared" si="132"/>
        <v>0</v>
      </c>
      <c r="AR296" s="228">
        <f t="shared" si="133"/>
        <v>342.59</v>
      </c>
      <c r="AS296" s="25"/>
      <c r="AT296" s="25">
        <f t="shared" si="124"/>
        <v>2222.2600000000002</v>
      </c>
      <c r="AU296" s="25">
        <f t="shared" si="125"/>
        <v>2282.23</v>
      </c>
      <c r="AV296" s="25">
        <f t="shared" si="126"/>
        <v>2044.04</v>
      </c>
      <c r="AW296" s="25">
        <f t="shared" si="127"/>
        <v>2306.44</v>
      </c>
      <c r="AX296" s="228">
        <f t="shared" si="134"/>
        <v>0</v>
      </c>
      <c r="AY296" s="228">
        <f t="shared" si="135"/>
        <v>324.47999999999996</v>
      </c>
    </row>
    <row r="297" spans="1:51" ht="15" customHeight="1" x14ac:dyDescent="0.2">
      <c r="A297" s="565"/>
      <c r="B297" s="12">
        <v>23</v>
      </c>
      <c r="C297" s="11">
        <f>'пятая ц.к.'!C297</f>
        <v>1314.06</v>
      </c>
      <c r="D297" s="228">
        <f>'пятая ц.к.'!D297</f>
        <v>0</v>
      </c>
      <c r="E297" s="228">
        <f>'пятая ц.к.'!E297</f>
        <v>414.54</v>
      </c>
      <c r="F297" s="77">
        <f>'пятая ц.к.'!F297</f>
        <v>3.63</v>
      </c>
      <c r="G297" s="77">
        <f>'пятая ц.к.'!G297</f>
        <v>309.45</v>
      </c>
      <c r="H297" s="77">
        <f>'пятая ц.к.'!H297</f>
        <v>287.01</v>
      </c>
      <c r="I297" s="77">
        <f>'пятая ц.к.'!I297</f>
        <v>195.2</v>
      </c>
      <c r="J297" s="77">
        <f>'пятая ц.к.'!J297</f>
        <v>115.41</v>
      </c>
      <c r="K297" s="77">
        <f>'пятая ц.к.'!K297</f>
        <v>0</v>
      </c>
      <c r="L297" s="77">
        <f>'пятая ц.к.'!L297</f>
        <v>0</v>
      </c>
      <c r="M297" s="77">
        <f>'пятая ц.к.'!M297</f>
        <v>0</v>
      </c>
      <c r="N297" s="77">
        <f>'пятая ц.к.'!N297</f>
        <v>0</v>
      </c>
      <c r="O297" s="77">
        <f>'пятая ц.к.'!O297</f>
        <v>97.62</v>
      </c>
      <c r="P297" s="77">
        <f>'пятая ц.к.'!P297</f>
        <v>90.54</v>
      </c>
      <c r="Q297" s="77">
        <f>'пятая ц.к.'!Q297</f>
        <v>61.58</v>
      </c>
      <c r="R297" s="77">
        <f>'пятая ц.к.'!R297</f>
        <v>36.409999999999997</v>
      </c>
      <c r="S297" s="77"/>
      <c r="T297" s="77">
        <f t="shared" si="137"/>
        <v>589.04</v>
      </c>
      <c r="U297" s="77">
        <f t="shared" si="137"/>
        <v>649.01</v>
      </c>
      <c r="V297" s="77">
        <f t="shared" si="137"/>
        <v>410.82</v>
      </c>
      <c r="W297" s="77">
        <f t="shared" si="137"/>
        <v>673.22</v>
      </c>
      <c r="X297" s="25"/>
      <c r="Y297" s="25">
        <f t="shared" si="112"/>
        <v>2216.1799999999998</v>
      </c>
      <c r="Z297" s="25">
        <f t="shared" si="113"/>
        <v>2276.15</v>
      </c>
      <c r="AA297" s="25">
        <f t="shared" si="114"/>
        <v>2037.96</v>
      </c>
      <c r="AB297" s="25">
        <f t="shared" si="115"/>
        <v>2300.36</v>
      </c>
      <c r="AC297" s="228">
        <f t="shared" si="128"/>
        <v>0</v>
      </c>
      <c r="AD297" s="228">
        <f t="shared" si="129"/>
        <v>512.16000000000008</v>
      </c>
      <c r="AE297" s="25"/>
      <c r="AF297" s="25">
        <f t="shared" si="116"/>
        <v>2193.7399999999998</v>
      </c>
      <c r="AG297" s="25">
        <f t="shared" si="117"/>
        <v>2253.71</v>
      </c>
      <c r="AH297" s="25">
        <f t="shared" si="118"/>
        <v>2015.52</v>
      </c>
      <c r="AI297" s="25">
        <f t="shared" si="119"/>
        <v>2277.92</v>
      </c>
      <c r="AJ297" s="228">
        <f t="shared" si="130"/>
        <v>0</v>
      </c>
      <c r="AK297" s="228">
        <f t="shared" si="131"/>
        <v>505.08000000000004</v>
      </c>
      <c r="AL297" s="25"/>
      <c r="AM297" s="25">
        <f t="shared" si="120"/>
        <v>2101.9299999999998</v>
      </c>
      <c r="AN297" s="25">
        <f t="shared" si="121"/>
        <v>2161.9</v>
      </c>
      <c r="AO297" s="25">
        <f t="shared" si="122"/>
        <v>1923.71</v>
      </c>
      <c r="AP297" s="25">
        <f t="shared" si="123"/>
        <v>2186.11</v>
      </c>
      <c r="AQ297" s="228">
        <f t="shared" si="132"/>
        <v>0</v>
      </c>
      <c r="AR297" s="228">
        <f t="shared" si="133"/>
        <v>476.12</v>
      </c>
      <c r="AS297" s="25"/>
      <c r="AT297" s="25">
        <f t="shared" si="124"/>
        <v>2022.14</v>
      </c>
      <c r="AU297" s="25">
        <f t="shared" si="125"/>
        <v>2082.11</v>
      </c>
      <c r="AV297" s="25">
        <f t="shared" si="126"/>
        <v>1843.92</v>
      </c>
      <c r="AW297" s="25">
        <f t="shared" si="127"/>
        <v>2106.3200000000002</v>
      </c>
      <c r="AX297" s="228">
        <f t="shared" si="134"/>
        <v>0</v>
      </c>
      <c r="AY297" s="228">
        <f t="shared" si="135"/>
        <v>450.95000000000005</v>
      </c>
    </row>
    <row r="298" spans="1:51" ht="15" customHeight="1" x14ac:dyDescent="0.2">
      <c r="A298" s="563">
        <f>'третья ц.к.'!A298:A321</f>
        <v>42991</v>
      </c>
      <c r="B298" s="12">
        <v>0</v>
      </c>
      <c r="C298" s="11">
        <f>'пятая ц.к.'!C298</f>
        <v>1001.72</v>
      </c>
      <c r="D298" s="228">
        <f>'пятая ц.к.'!D298</f>
        <v>0</v>
      </c>
      <c r="E298" s="228">
        <f>'пятая ц.к.'!E298</f>
        <v>516.92999999999995</v>
      </c>
      <c r="F298" s="77">
        <f>'пятая ц.к.'!F298</f>
        <v>3.63</v>
      </c>
      <c r="G298" s="77">
        <f>'пятая ц.к.'!G298</f>
        <v>235.89</v>
      </c>
      <c r="H298" s="77">
        <f>'пятая ц.к.'!H298</f>
        <v>218.79</v>
      </c>
      <c r="I298" s="77">
        <f>'пятая ц.к.'!I298</f>
        <v>148.80000000000001</v>
      </c>
      <c r="J298" s="77">
        <f>'пятая ц.к.'!J298</f>
        <v>87.98</v>
      </c>
      <c r="K298" s="77">
        <f>'пятая ц.к.'!K298</f>
        <v>0</v>
      </c>
      <c r="L298" s="77">
        <f>'пятая ц.к.'!L298</f>
        <v>0</v>
      </c>
      <c r="M298" s="77">
        <f>'пятая ц.к.'!M298</f>
        <v>0</v>
      </c>
      <c r="N298" s="77">
        <f>'пятая ц.к.'!N298</f>
        <v>0</v>
      </c>
      <c r="O298" s="77">
        <f>'пятая ц.к.'!O298</f>
        <v>121.73</v>
      </c>
      <c r="P298" s="77">
        <f>'пятая ц.к.'!P298</f>
        <v>112.91</v>
      </c>
      <c r="Q298" s="77">
        <f>'пятая ц.к.'!Q298</f>
        <v>76.790000000000006</v>
      </c>
      <c r="R298" s="77">
        <f>'пятая ц.к.'!R298</f>
        <v>45.4</v>
      </c>
      <c r="S298" s="77"/>
      <c r="T298" s="77">
        <f t="shared" si="137"/>
        <v>589.04</v>
      </c>
      <c r="U298" s="77">
        <f t="shared" si="137"/>
        <v>649.01</v>
      </c>
      <c r="V298" s="77">
        <f t="shared" si="137"/>
        <v>410.82</v>
      </c>
      <c r="W298" s="77">
        <f t="shared" si="137"/>
        <v>673.22</v>
      </c>
      <c r="X298" s="25"/>
      <c r="Y298" s="25">
        <f t="shared" si="112"/>
        <v>1830.28</v>
      </c>
      <c r="Z298" s="25">
        <f t="shared" si="113"/>
        <v>1890.25</v>
      </c>
      <c r="AA298" s="25">
        <f t="shared" si="114"/>
        <v>1652.06</v>
      </c>
      <c r="AB298" s="25">
        <f t="shared" si="115"/>
        <v>1914.46</v>
      </c>
      <c r="AC298" s="228">
        <f t="shared" si="128"/>
        <v>0</v>
      </c>
      <c r="AD298" s="228">
        <f t="shared" si="129"/>
        <v>638.66</v>
      </c>
      <c r="AE298" s="25"/>
      <c r="AF298" s="25">
        <f t="shared" si="116"/>
        <v>1813.18</v>
      </c>
      <c r="AG298" s="25">
        <f t="shared" si="117"/>
        <v>1873.15</v>
      </c>
      <c r="AH298" s="25">
        <f t="shared" si="118"/>
        <v>1634.96</v>
      </c>
      <c r="AI298" s="25">
        <f t="shared" si="119"/>
        <v>1897.36</v>
      </c>
      <c r="AJ298" s="228">
        <f t="shared" si="130"/>
        <v>0</v>
      </c>
      <c r="AK298" s="228">
        <f t="shared" si="131"/>
        <v>629.83999999999992</v>
      </c>
      <c r="AL298" s="25"/>
      <c r="AM298" s="25">
        <f t="shared" si="120"/>
        <v>1743.19</v>
      </c>
      <c r="AN298" s="25">
        <f t="shared" si="121"/>
        <v>1803.16</v>
      </c>
      <c r="AO298" s="25">
        <f t="shared" si="122"/>
        <v>1564.97</v>
      </c>
      <c r="AP298" s="25">
        <f t="shared" si="123"/>
        <v>1827.37</v>
      </c>
      <c r="AQ298" s="228">
        <f t="shared" si="132"/>
        <v>0</v>
      </c>
      <c r="AR298" s="228">
        <f t="shared" si="133"/>
        <v>593.71999999999991</v>
      </c>
      <c r="AS298" s="25"/>
      <c r="AT298" s="25">
        <f t="shared" si="124"/>
        <v>1682.37</v>
      </c>
      <c r="AU298" s="25">
        <f t="shared" si="125"/>
        <v>1742.34</v>
      </c>
      <c r="AV298" s="25">
        <f t="shared" si="126"/>
        <v>1504.15</v>
      </c>
      <c r="AW298" s="25">
        <f t="shared" si="127"/>
        <v>1766.55</v>
      </c>
      <c r="AX298" s="228">
        <f t="shared" si="134"/>
        <v>0</v>
      </c>
      <c r="AY298" s="228">
        <f t="shared" si="135"/>
        <v>562.32999999999993</v>
      </c>
    </row>
    <row r="299" spans="1:51" ht="15" customHeight="1" x14ac:dyDescent="0.2">
      <c r="A299" s="564"/>
      <c r="B299" s="12">
        <v>1</v>
      </c>
      <c r="C299" s="11">
        <f>'пятая ц.к.'!C299</f>
        <v>889.41</v>
      </c>
      <c r="D299" s="228">
        <f>'пятая ц.к.'!D299</f>
        <v>0</v>
      </c>
      <c r="E299" s="228">
        <f>'пятая ц.к.'!E299</f>
        <v>376.71</v>
      </c>
      <c r="F299" s="77">
        <f>'пятая ц.к.'!F299</f>
        <v>3.63</v>
      </c>
      <c r="G299" s="77">
        <f>'пятая ц.к.'!G299</f>
        <v>209.45</v>
      </c>
      <c r="H299" s="77">
        <f>'пятая ц.к.'!H299</f>
        <v>194.26</v>
      </c>
      <c r="I299" s="77">
        <f>'пятая ц.к.'!I299</f>
        <v>132.12</v>
      </c>
      <c r="J299" s="77">
        <f>'пятая ц.к.'!J299</f>
        <v>78.11</v>
      </c>
      <c r="K299" s="77">
        <f>'пятая ц.к.'!K299</f>
        <v>0</v>
      </c>
      <c r="L299" s="77">
        <f>'пятая ц.к.'!L299</f>
        <v>0</v>
      </c>
      <c r="M299" s="77">
        <f>'пятая ц.к.'!M299</f>
        <v>0</v>
      </c>
      <c r="N299" s="77">
        <f>'пятая ц.к.'!N299</f>
        <v>0</v>
      </c>
      <c r="O299" s="77">
        <f>'пятая ц.к.'!O299</f>
        <v>88.71</v>
      </c>
      <c r="P299" s="77">
        <f>'пятая ц.к.'!P299</f>
        <v>82.28</v>
      </c>
      <c r="Q299" s="77">
        <f>'пятая ц.к.'!Q299</f>
        <v>55.96</v>
      </c>
      <c r="R299" s="77">
        <f>'пятая ц.к.'!R299</f>
        <v>33.08</v>
      </c>
      <c r="S299" s="77"/>
      <c r="T299" s="77">
        <f t="shared" si="137"/>
        <v>589.04</v>
      </c>
      <c r="U299" s="77">
        <f t="shared" si="137"/>
        <v>649.01</v>
      </c>
      <c r="V299" s="77">
        <f t="shared" si="137"/>
        <v>410.82</v>
      </c>
      <c r="W299" s="77">
        <f t="shared" si="137"/>
        <v>673.22</v>
      </c>
      <c r="X299" s="25"/>
      <c r="Y299" s="25">
        <f t="shared" si="112"/>
        <v>1691.53</v>
      </c>
      <c r="Z299" s="25">
        <f t="shared" si="113"/>
        <v>1751.5</v>
      </c>
      <c r="AA299" s="25">
        <f t="shared" si="114"/>
        <v>1513.31</v>
      </c>
      <c r="AB299" s="25">
        <f t="shared" si="115"/>
        <v>1775.71</v>
      </c>
      <c r="AC299" s="228">
        <f t="shared" si="128"/>
        <v>0</v>
      </c>
      <c r="AD299" s="228">
        <f t="shared" si="129"/>
        <v>465.41999999999996</v>
      </c>
      <c r="AE299" s="25"/>
      <c r="AF299" s="25">
        <f t="shared" si="116"/>
        <v>1676.34</v>
      </c>
      <c r="AG299" s="25">
        <f t="shared" si="117"/>
        <v>1736.31</v>
      </c>
      <c r="AH299" s="25">
        <f t="shared" si="118"/>
        <v>1498.12</v>
      </c>
      <c r="AI299" s="25">
        <f t="shared" si="119"/>
        <v>1760.52</v>
      </c>
      <c r="AJ299" s="228">
        <f t="shared" si="130"/>
        <v>0</v>
      </c>
      <c r="AK299" s="228">
        <f t="shared" si="131"/>
        <v>458.99</v>
      </c>
      <c r="AL299" s="25"/>
      <c r="AM299" s="25">
        <f t="shared" si="120"/>
        <v>1614.2</v>
      </c>
      <c r="AN299" s="25">
        <f t="shared" si="121"/>
        <v>1674.17</v>
      </c>
      <c r="AO299" s="25">
        <f t="shared" si="122"/>
        <v>1435.98</v>
      </c>
      <c r="AP299" s="25">
        <f t="shared" si="123"/>
        <v>1698.38</v>
      </c>
      <c r="AQ299" s="228">
        <f t="shared" si="132"/>
        <v>0</v>
      </c>
      <c r="AR299" s="228">
        <f t="shared" si="133"/>
        <v>432.66999999999996</v>
      </c>
      <c r="AS299" s="25"/>
      <c r="AT299" s="25">
        <f t="shared" si="124"/>
        <v>1560.19</v>
      </c>
      <c r="AU299" s="25">
        <f t="shared" si="125"/>
        <v>1620.16</v>
      </c>
      <c r="AV299" s="25">
        <f t="shared" si="126"/>
        <v>1381.97</v>
      </c>
      <c r="AW299" s="25">
        <f t="shared" si="127"/>
        <v>1644.37</v>
      </c>
      <c r="AX299" s="228">
        <f t="shared" si="134"/>
        <v>0</v>
      </c>
      <c r="AY299" s="228">
        <f t="shared" si="135"/>
        <v>409.78999999999996</v>
      </c>
    </row>
    <row r="300" spans="1:51" ht="15" customHeight="1" x14ac:dyDescent="0.2">
      <c r="A300" s="564"/>
      <c r="B300" s="12">
        <v>2</v>
      </c>
      <c r="C300" s="11">
        <f>'пятая ц.к.'!C300</f>
        <v>842.88</v>
      </c>
      <c r="D300" s="228">
        <f>'пятая ц.к.'!D300</f>
        <v>0</v>
      </c>
      <c r="E300" s="228">
        <f>'пятая ц.к.'!E300</f>
        <v>142.52000000000001</v>
      </c>
      <c r="F300" s="77">
        <f>'пятая ц.к.'!F300</f>
        <v>3.63</v>
      </c>
      <c r="G300" s="77">
        <f>'пятая ц.к.'!G300</f>
        <v>198.49</v>
      </c>
      <c r="H300" s="77">
        <f>'пятая ц.к.'!H300</f>
        <v>184.1</v>
      </c>
      <c r="I300" s="77">
        <f>'пятая ц.к.'!I300</f>
        <v>125.2</v>
      </c>
      <c r="J300" s="77">
        <f>'пятая ц.к.'!J300</f>
        <v>74.03</v>
      </c>
      <c r="K300" s="77">
        <f>'пятая ц.к.'!K300</f>
        <v>0</v>
      </c>
      <c r="L300" s="77">
        <f>'пятая ц.к.'!L300</f>
        <v>0</v>
      </c>
      <c r="M300" s="77">
        <f>'пятая ц.к.'!M300</f>
        <v>0</v>
      </c>
      <c r="N300" s="77">
        <f>'пятая ц.к.'!N300</f>
        <v>0</v>
      </c>
      <c r="O300" s="77">
        <f>'пятая ц.к.'!O300</f>
        <v>33.56</v>
      </c>
      <c r="P300" s="77">
        <f>'пятая ц.к.'!P300</f>
        <v>31.13</v>
      </c>
      <c r="Q300" s="77">
        <f>'пятая ц.к.'!Q300</f>
        <v>21.17</v>
      </c>
      <c r="R300" s="77">
        <f>'пятая ц.к.'!R300</f>
        <v>12.52</v>
      </c>
      <c r="S300" s="77"/>
      <c r="T300" s="77">
        <f t="shared" ref="T300:W315" si="138">T299</f>
        <v>589.04</v>
      </c>
      <c r="U300" s="77">
        <f t="shared" si="138"/>
        <v>649.01</v>
      </c>
      <c r="V300" s="77">
        <f t="shared" si="138"/>
        <v>410.82</v>
      </c>
      <c r="W300" s="77">
        <f t="shared" si="138"/>
        <v>673.22</v>
      </c>
      <c r="X300" s="25"/>
      <c r="Y300" s="25">
        <f t="shared" si="112"/>
        <v>1634.04</v>
      </c>
      <c r="Z300" s="25">
        <f t="shared" si="113"/>
        <v>1694.01</v>
      </c>
      <c r="AA300" s="25">
        <f t="shared" si="114"/>
        <v>1455.82</v>
      </c>
      <c r="AB300" s="25">
        <f t="shared" si="115"/>
        <v>1718.22</v>
      </c>
      <c r="AC300" s="228">
        <f t="shared" si="128"/>
        <v>0</v>
      </c>
      <c r="AD300" s="228">
        <f t="shared" si="129"/>
        <v>176.08</v>
      </c>
      <c r="AE300" s="25"/>
      <c r="AF300" s="25">
        <f t="shared" si="116"/>
        <v>1619.65</v>
      </c>
      <c r="AG300" s="25">
        <f t="shared" si="117"/>
        <v>1679.62</v>
      </c>
      <c r="AH300" s="25">
        <f t="shared" si="118"/>
        <v>1441.43</v>
      </c>
      <c r="AI300" s="25">
        <f t="shared" si="119"/>
        <v>1703.83</v>
      </c>
      <c r="AJ300" s="228">
        <f t="shared" si="130"/>
        <v>0</v>
      </c>
      <c r="AK300" s="228">
        <f t="shared" si="131"/>
        <v>173.65</v>
      </c>
      <c r="AL300" s="25"/>
      <c r="AM300" s="25">
        <f t="shared" si="120"/>
        <v>1560.75</v>
      </c>
      <c r="AN300" s="25">
        <f t="shared" si="121"/>
        <v>1620.72</v>
      </c>
      <c r="AO300" s="25">
        <f t="shared" si="122"/>
        <v>1382.53</v>
      </c>
      <c r="AP300" s="25">
        <f t="shared" si="123"/>
        <v>1644.93</v>
      </c>
      <c r="AQ300" s="228">
        <f t="shared" si="132"/>
        <v>0</v>
      </c>
      <c r="AR300" s="228">
        <f t="shared" si="133"/>
        <v>163.69</v>
      </c>
      <c r="AS300" s="25"/>
      <c r="AT300" s="25">
        <f t="shared" si="124"/>
        <v>1509.58</v>
      </c>
      <c r="AU300" s="25">
        <f t="shared" si="125"/>
        <v>1569.55</v>
      </c>
      <c r="AV300" s="25">
        <f t="shared" si="126"/>
        <v>1331.36</v>
      </c>
      <c r="AW300" s="25">
        <f t="shared" si="127"/>
        <v>1593.76</v>
      </c>
      <c r="AX300" s="228">
        <f t="shared" si="134"/>
        <v>0</v>
      </c>
      <c r="AY300" s="228">
        <f t="shared" si="135"/>
        <v>155.04000000000002</v>
      </c>
    </row>
    <row r="301" spans="1:51" ht="15" customHeight="1" x14ac:dyDescent="0.2">
      <c r="A301" s="564"/>
      <c r="B301" s="12">
        <v>3</v>
      </c>
      <c r="C301" s="11">
        <f>'пятая ц.к.'!C301</f>
        <v>833.01</v>
      </c>
      <c r="D301" s="228">
        <f>'пятая ц.к.'!D301</f>
        <v>0</v>
      </c>
      <c r="E301" s="228">
        <f>'пятая ц.к.'!E301</f>
        <v>100.3</v>
      </c>
      <c r="F301" s="77">
        <f>'пятая ц.к.'!F301</f>
        <v>3.63</v>
      </c>
      <c r="G301" s="77">
        <f>'пятая ц.к.'!G301</f>
        <v>196.16</v>
      </c>
      <c r="H301" s="77">
        <f>'пятая ц.к.'!H301</f>
        <v>181.94</v>
      </c>
      <c r="I301" s="77">
        <f>'пятая ц.к.'!I301</f>
        <v>123.74</v>
      </c>
      <c r="J301" s="77">
        <f>'пятая ц.к.'!J301</f>
        <v>73.16</v>
      </c>
      <c r="K301" s="77">
        <f>'пятая ц.к.'!K301</f>
        <v>0</v>
      </c>
      <c r="L301" s="77">
        <f>'пятая ц.к.'!L301</f>
        <v>0</v>
      </c>
      <c r="M301" s="77">
        <f>'пятая ц.к.'!M301</f>
        <v>0</v>
      </c>
      <c r="N301" s="77">
        <f>'пятая ц.к.'!N301</f>
        <v>0</v>
      </c>
      <c r="O301" s="77">
        <f>'пятая ц.к.'!O301</f>
        <v>23.62</v>
      </c>
      <c r="P301" s="77">
        <f>'пятая ц.к.'!P301</f>
        <v>21.91</v>
      </c>
      <c r="Q301" s="77">
        <f>'пятая ц.к.'!Q301</f>
        <v>14.9</v>
      </c>
      <c r="R301" s="77">
        <f>'пятая ц.к.'!R301</f>
        <v>8.81</v>
      </c>
      <c r="S301" s="77"/>
      <c r="T301" s="77">
        <f t="shared" si="138"/>
        <v>589.04</v>
      </c>
      <c r="U301" s="77">
        <f t="shared" si="138"/>
        <v>649.01</v>
      </c>
      <c r="V301" s="77">
        <f t="shared" si="138"/>
        <v>410.82</v>
      </c>
      <c r="W301" s="77">
        <f t="shared" si="138"/>
        <v>673.22</v>
      </c>
      <c r="X301" s="25"/>
      <c r="Y301" s="25">
        <f t="shared" si="112"/>
        <v>1621.84</v>
      </c>
      <c r="Z301" s="25">
        <f t="shared" si="113"/>
        <v>1681.81</v>
      </c>
      <c r="AA301" s="25">
        <f t="shared" si="114"/>
        <v>1443.62</v>
      </c>
      <c r="AB301" s="25">
        <f t="shared" si="115"/>
        <v>1706.02</v>
      </c>
      <c r="AC301" s="228">
        <f t="shared" si="128"/>
        <v>0</v>
      </c>
      <c r="AD301" s="228">
        <f t="shared" si="129"/>
        <v>123.92</v>
      </c>
      <c r="AE301" s="25"/>
      <c r="AF301" s="25">
        <f t="shared" si="116"/>
        <v>1607.62</v>
      </c>
      <c r="AG301" s="25">
        <f t="shared" si="117"/>
        <v>1667.59</v>
      </c>
      <c r="AH301" s="25">
        <f t="shared" si="118"/>
        <v>1429.4</v>
      </c>
      <c r="AI301" s="25">
        <f t="shared" si="119"/>
        <v>1691.8</v>
      </c>
      <c r="AJ301" s="228">
        <f t="shared" si="130"/>
        <v>0</v>
      </c>
      <c r="AK301" s="228">
        <f t="shared" si="131"/>
        <v>122.21</v>
      </c>
      <c r="AL301" s="25"/>
      <c r="AM301" s="25">
        <f t="shared" si="120"/>
        <v>1549.42</v>
      </c>
      <c r="AN301" s="25">
        <f t="shared" si="121"/>
        <v>1609.39</v>
      </c>
      <c r="AO301" s="25">
        <f t="shared" si="122"/>
        <v>1371.2</v>
      </c>
      <c r="AP301" s="25">
        <f t="shared" si="123"/>
        <v>1633.6</v>
      </c>
      <c r="AQ301" s="228">
        <f t="shared" si="132"/>
        <v>0</v>
      </c>
      <c r="AR301" s="228">
        <f t="shared" si="133"/>
        <v>115.2</v>
      </c>
      <c r="AS301" s="25"/>
      <c r="AT301" s="25">
        <f t="shared" si="124"/>
        <v>1498.84</v>
      </c>
      <c r="AU301" s="25">
        <f t="shared" si="125"/>
        <v>1558.81</v>
      </c>
      <c r="AV301" s="25">
        <f t="shared" si="126"/>
        <v>1320.62</v>
      </c>
      <c r="AW301" s="25">
        <f t="shared" si="127"/>
        <v>1583.02</v>
      </c>
      <c r="AX301" s="228">
        <f t="shared" si="134"/>
        <v>0</v>
      </c>
      <c r="AY301" s="228">
        <f t="shared" si="135"/>
        <v>109.11</v>
      </c>
    </row>
    <row r="302" spans="1:51" ht="15" customHeight="1" x14ac:dyDescent="0.2">
      <c r="A302" s="564"/>
      <c r="B302" s="12">
        <v>4</v>
      </c>
      <c r="C302" s="11">
        <f>'пятая ц.к.'!C302</f>
        <v>878.28</v>
      </c>
      <c r="D302" s="228">
        <f>'пятая ц.к.'!D302</f>
        <v>0</v>
      </c>
      <c r="E302" s="228">
        <f>'пятая ц.к.'!E302</f>
        <v>63.88</v>
      </c>
      <c r="F302" s="77">
        <f>'пятая ц.к.'!F302</f>
        <v>3.63</v>
      </c>
      <c r="G302" s="77">
        <f>'пятая ц.к.'!G302</f>
        <v>206.82</v>
      </c>
      <c r="H302" s="77">
        <f>'пятая ц.к.'!H302</f>
        <v>191.83</v>
      </c>
      <c r="I302" s="77">
        <f>'пятая ц.к.'!I302</f>
        <v>130.46</v>
      </c>
      <c r="J302" s="77">
        <f>'пятая ц.к.'!J302</f>
        <v>77.13</v>
      </c>
      <c r="K302" s="77">
        <f>'пятая ц.к.'!K302</f>
        <v>0</v>
      </c>
      <c r="L302" s="77">
        <f>'пятая ц.к.'!L302</f>
        <v>0</v>
      </c>
      <c r="M302" s="77">
        <f>'пятая ц.к.'!M302</f>
        <v>0</v>
      </c>
      <c r="N302" s="77">
        <f>'пятая ц.к.'!N302</f>
        <v>0</v>
      </c>
      <c r="O302" s="77">
        <f>'пятая ц.к.'!O302</f>
        <v>15.04</v>
      </c>
      <c r="P302" s="77">
        <f>'пятая ц.к.'!P302</f>
        <v>13.95</v>
      </c>
      <c r="Q302" s="77">
        <f>'пятая ц.к.'!Q302</f>
        <v>9.49</v>
      </c>
      <c r="R302" s="77">
        <f>'пятая ц.к.'!R302</f>
        <v>5.61</v>
      </c>
      <c r="S302" s="77"/>
      <c r="T302" s="77">
        <f t="shared" si="138"/>
        <v>589.04</v>
      </c>
      <c r="U302" s="77">
        <f t="shared" si="138"/>
        <v>649.01</v>
      </c>
      <c r="V302" s="77">
        <f t="shared" si="138"/>
        <v>410.82</v>
      </c>
      <c r="W302" s="77">
        <f t="shared" si="138"/>
        <v>673.22</v>
      </c>
      <c r="X302" s="25"/>
      <c r="Y302" s="25">
        <f t="shared" si="112"/>
        <v>1677.77</v>
      </c>
      <c r="Z302" s="25">
        <f t="shared" si="113"/>
        <v>1737.74</v>
      </c>
      <c r="AA302" s="25">
        <f t="shared" si="114"/>
        <v>1499.55</v>
      </c>
      <c r="AB302" s="25">
        <f t="shared" si="115"/>
        <v>1761.95</v>
      </c>
      <c r="AC302" s="228">
        <f t="shared" si="128"/>
        <v>0</v>
      </c>
      <c r="AD302" s="228">
        <f t="shared" si="129"/>
        <v>78.92</v>
      </c>
      <c r="AE302" s="25"/>
      <c r="AF302" s="25">
        <f t="shared" si="116"/>
        <v>1662.78</v>
      </c>
      <c r="AG302" s="25">
        <f t="shared" si="117"/>
        <v>1722.75</v>
      </c>
      <c r="AH302" s="25">
        <f t="shared" si="118"/>
        <v>1484.56</v>
      </c>
      <c r="AI302" s="25">
        <f t="shared" si="119"/>
        <v>1746.96</v>
      </c>
      <c r="AJ302" s="228">
        <f t="shared" si="130"/>
        <v>0</v>
      </c>
      <c r="AK302" s="228">
        <f t="shared" si="131"/>
        <v>77.83</v>
      </c>
      <c r="AL302" s="25"/>
      <c r="AM302" s="25">
        <f t="shared" si="120"/>
        <v>1601.41</v>
      </c>
      <c r="AN302" s="25">
        <f t="shared" si="121"/>
        <v>1661.38</v>
      </c>
      <c r="AO302" s="25">
        <f t="shared" si="122"/>
        <v>1423.19</v>
      </c>
      <c r="AP302" s="25">
        <f t="shared" si="123"/>
        <v>1685.59</v>
      </c>
      <c r="AQ302" s="228">
        <f t="shared" si="132"/>
        <v>0</v>
      </c>
      <c r="AR302" s="228">
        <f t="shared" si="133"/>
        <v>73.37</v>
      </c>
      <c r="AS302" s="25"/>
      <c r="AT302" s="25">
        <f t="shared" si="124"/>
        <v>1548.08</v>
      </c>
      <c r="AU302" s="25">
        <f t="shared" si="125"/>
        <v>1608.05</v>
      </c>
      <c r="AV302" s="25">
        <f t="shared" si="126"/>
        <v>1369.86</v>
      </c>
      <c r="AW302" s="25">
        <f t="shared" si="127"/>
        <v>1632.26</v>
      </c>
      <c r="AX302" s="228">
        <f t="shared" si="134"/>
        <v>0</v>
      </c>
      <c r="AY302" s="228">
        <f t="shared" si="135"/>
        <v>69.490000000000009</v>
      </c>
    </row>
    <row r="303" spans="1:51" ht="15" customHeight="1" x14ac:dyDescent="0.2">
      <c r="A303" s="564"/>
      <c r="B303" s="12">
        <v>5</v>
      </c>
      <c r="C303" s="11">
        <f>'пятая ц.к.'!C303</f>
        <v>1004.14</v>
      </c>
      <c r="D303" s="228">
        <f>'пятая ц.к.'!D303</f>
        <v>0</v>
      </c>
      <c r="E303" s="228">
        <f>'пятая ц.к.'!E303</f>
        <v>57.99</v>
      </c>
      <c r="F303" s="77">
        <f>'пятая ц.к.'!F303</f>
        <v>3.63</v>
      </c>
      <c r="G303" s="77">
        <f>'пятая ц.к.'!G303</f>
        <v>236.46</v>
      </c>
      <c r="H303" s="77">
        <f>'пятая ц.к.'!H303</f>
        <v>219.32</v>
      </c>
      <c r="I303" s="77">
        <f>'пятая ц.к.'!I303</f>
        <v>149.16</v>
      </c>
      <c r="J303" s="77">
        <f>'пятая ц.к.'!J303</f>
        <v>88.19</v>
      </c>
      <c r="K303" s="77">
        <f>'пятая ц.к.'!K303</f>
        <v>0</v>
      </c>
      <c r="L303" s="77">
        <f>'пятая ц.к.'!L303</f>
        <v>0</v>
      </c>
      <c r="M303" s="77">
        <f>'пятая ц.к.'!M303</f>
        <v>0</v>
      </c>
      <c r="N303" s="77">
        <f>'пятая ц.к.'!N303</f>
        <v>0</v>
      </c>
      <c r="O303" s="77">
        <f>'пятая ц.к.'!O303</f>
        <v>13.66</v>
      </c>
      <c r="P303" s="77">
        <f>'пятая ц.к.'!P303</f>
        <v>12.67</v>
      </c>
      <c r="Q303" s="77">
        <f>'пятая ц.к.'!Q303</f>
        <v>8.61</v>
      </c>
      <c r="R303" s="77">
        <f>'пятая ц.к.'!R303</f>
        <v>5.09</v>
      </c>
      <c r="S303" s="77"/>
      <c r="T303" s="77">
        <f t="shared" si="138"/>
        <v>589.04</v>
      </c>
      <c r="U303" s="77">
        <f t="shared" si="138"/>
        <v>649.01</v>
      </c>
      <c r="V303" s="77">
        <f t="shared" si="138"/>
        <v>410.82</v>
      </c>
      <c r="W303" s="77">
        <f t="shared" si="138"/>
        <v>673.22</v>
      </c>
      <c r="X303" s="25"/>
      <c r="Y303" s="25">
        <f t="shared" si="112"/>
        <v>1833.27</v>
      </c>
      <c r="Z303" s="25">
        <f t="shared" si="113"/>
        <v>1893.24</v>
      </c>
      <c r="AA303" s="25">
        <f t="shared" si="114"/>
        <v>1655.05</v>
      </c>
      <c r="AB303" s="25">
        <f t="shared" si="115"/>
        <v>1917.45</v>
      </c>
      <c r="AC303" s="228">
        <f t="shared" si="128"/>
        <v>0</v>
      </c>
      <c r="AD303" s="228">
        <f t="shared" si="129"/>
        <v>71.650000000000006</v>
      </c>
      <c r="AE303" s="25"/>
      <c r="AF303" s="25">
        <f t="shared" si="116"/>
        <v>1816.13</v>
      </c>
      <c r="AG303" s="25">
        <f t="shared" si="117"/>
        <v>1876.1</v>
      </c>
      <c r="AH303" s="25">
        <f t="shared" si="118"/>
        <v>1637.91</v>
      </c>
      <c r="AI303" s="25">
        <f t="shared" si="119"/>
        <v>1900.31</v>
      </c>
      <c r="AJ303" s="228">
        <f t="shared" si="130"/>
        <v>0</v>
      </c>
      <c r="AK303" s="228">
        <f t="shared" si="131"/>
        <v>70.66</v>
      </c>
      <c r="AL303" s="25"/>
      <c r="AM303" s="25">
        <f t="shared" si="120"/>
        <v>1745.97</v>
      </c>
      <c r="AN303" s="25">
        <f t="shared" si="121"/>
        <v>1805.94</v>
      </c>
      <c r="AO303" s="25">
        <f t="shared" si="122"/>
        <v>1567.75</v>
      </c>
      <c r="AP303" s="25">
        <f t="shared" si="123"/>
        <v>1830.15</v>
      </c>
      <c r="AQ303" s="228">
        <f t="shared" si="132"/>
        <v>0</v>
      </c>
      <c r="AR303" s="228">
        <f t="shared" si="133"/>
        <v>66.599999999999994</v>
      </c>
      <c r="AS303" s="25"/>
      <c r="AT303" s="25">
        <f t="shared" si="124"/>
        <v>1685</v>
      </c>
      <c r="AU303" s="25">
        <f t="shared" si="125"/>
        <v>1744.97</v>
      </c>
      <c r="AV303" s="25">
        <f t="shared" si="126"/>
        <v>1506.78</v>
      </c>
      <c r="AW303" s="25">
        <f t="shared" si="127"/>
        <v>1769.18</v>
      </c>
      <c r="AX303" s="228">
        <f t="shared" si="134"/>
        <v>0</v>
      </c>
      <c r="AY303" s="228">
        <f t="shared" si="135"/>
        <v>63.08</v>
      </c>
    </row>
    <row r="304" spans="1:51" ht="15" customHeight="1" x14ac:dyDescent="0.2">
      <c r="A304" s="564"/>
      <c r="B304" s="12">
        <v>6</v>
      </c>
      <c r="C304" s="11">
        <f>'пятая ц.к.'!C304</f>
        <v>1142.18</v>
      </c>
      <c r="D304" s="228">
        <f>'пятая ц.к.'!D304</f>
        <v>198.37</v>
      </c>
      <c r="E304" s="228">
        <f>'пятая ц.к.'!E304</f>
        <v>0</v>
      </c>
      <c r="F304" s="77">
        <f>'пятая ц.к.'!F304</f>
        <v>3.63</v>
      </c>
      <c r="G304" s="77">
        <f>'пятая ц.к.'!G304</f>
        <v>268.97000000000003</v>
      </c>
      <c r="H304" s="77">
        <f>'пятая ц.к.'!H304</f>
        <v>249.47</v>
      </c>
      <c r="I304" s="77">
        <f>'пятая ц.к.'!I304</f>
        <v>169.66</v>
      </c>
      <c r="J304" s="77">
        <f>'пятая ц.к.'!J304</f>
        <v>100.31</v>
      </c>
      <c r="K304" s="77">
        <f>'пятая ц.к.'!K304</f>
        <v>46.71</v>
      </c>
      <c r="L304" s="77">
        <f>'пятая ц.к.'!L304</f>
        <v>43.33</v>
      </c>
      <c r="M304" s="77">
        <f>'пятая ц.к.'!M304</f>
        <v>29.47</v>
      </c>
      <c r="N304" s="77">
        <f>'пятая ц.к.'!N304</f>
        <v>17.420000000000002</v>
      </c>
      <c r="O304" s="77">
        <f>'пятая ц.к.'!O304</f>
        <v>0</v>
      </c>
      <c r="P304" s="77">
        <f>'пятая ц.к.'!P304</f>
        <v>0</v>
      </c>
      <c r="Q304" s="77">
        <f>'пятая ц.к.'!Q304</f>
        <v>0</v>
      </c>
      <c r="R304" s="77">
        <f>'пятая ц.к.'!R304</f>
        <v>0</v>
      </c>
      <c r="S304" s="77"/>
      <c r="T304" s="77">
        <f t="shared" si="138"/>
        <v>589.04</v>
      </c>
      <c r="U304" s="77">
        <f t="shared" si="138"/>
        <v>649.01</v>
      </c>
      <c r="V304" s="77">
        <f t="shared" si="138"/>
        <v>410.82</v>
      </c>
      <c r="W304" s="77">
        <f t="shared" si="138"/>
        <v>673.22</v>
      </c>
      <c r="X304" s="25"/>
      <c r="Y304" s="25">
        <f t="shared" si="112"/>
        <v>2003.82</v>
      </c>
      <c r="Z304" s="25">
        <f t="shared" si="113"/>
        <v>2063.79</v>
      </c>
      <c r="AA304" s="25">
        <f t="shared" si="114"/>
        <v>1825.6</v>
      </c>
      <c r="AB304" s="25">
        <f t="shared" si="115"/>
        <v>2088</v>
      </c>
      <c r="AC304" s="228">
        <f t="shared" si="128"/>
        <v>245.08</v>
      </c>
      <c r="AD304" s="228">
        <f t="shared" si="129"/>
        <v>0</v>
      </c>
      <c r="AE304" s="25"/>
      <c r="AF304" s="25">
        <f t="shared" si="116"/>
        <v>1984.32</v>
      </c>
      <c r="AG304" s="25">
        <f t="shared" si="117"/>
        <v>2044.29</v>
      </c>
      <c r="AH304" s="25">
        <f t="shared" si="118"/>
        <v>1806.1</v>
      </c>
      <c r="AI304" s="25">
        <f t="shared" si="119"/>
        <v>2068.5</v>
      </c>
      <c r="AJ304" s="228">
        <f t="shared" si="130"/>
        <v>241.7</v>
      </c>
      <c r="AK304" s="228">
        <f t="shared" si="131"/>
        <v>0</v>
      </c>
      <c r="AL304" s="25"/>
      <c r="AM304" s="25">
        <f t="shared" si="120"/>
        <v>1904.51</v>
      </c>
      <c r="AN304" s="25">
        <f t="shared" si="121"/>
        <v>1964.48</v>
      </c>
      <c r="AO304" s="25">
        <f t="shared" si="122"/>
        <v>1726.29</v>
      </c>
      <c r="AP304" s="25">
        <f t="shared" si="123"/>
        <v>1988.69</v>
      </c>
      <c r="AQ304" s="228">
        <f t="shared" si="132"/>
        <v>227.84</v>
      </c>
      <c r="AR304" s="228">
        <f t="shared" si="133"/>
        <v>0</v>
      </c>
      <c r="AS304" s="25"/>
      <c r="AT304" s="25">
        <f t="shared" si="124"/>
        <v>1835.16</v>
      </c>
      <c r="AU304" s="25">
        <f t="shared" si="125"/>
        <v>1895.13</v>
      </c>
      <c r="AV304" s="25">
        <f t="shared" si="126"/>
        <v>1656.94</v>
      </c>
      <c r="AW304" s="25">
        <f t="shared" si="127"/>
        <v>1919.34</v>
      </c>
      <c r="AX304" s="228">
        <f t="shared" si="134"/>
        <v>215.79000000000002</v>
      </c>
      <c r="AY304" s="228">
        <f t="shared" si="135"/>
        <v>0</v>
      </c>
    </row>
    <row r="305" spans="1:51" ht="15" customHeight="1" x14ac:dyDescent="0.2">
      <c r="A305" s="564"/>
      <c r="B305" s="12">
        <v>7</v>
      </c>
      <c r="C305" s="11">
        <f>'пятая ц.к.'!C305</f>
        <v>1388.55</v>
      </c>
      <c r="D305" s="228">
        <f>'пятая ц.к.'!D305</f>
        <v>188.12</v>
      </c>
      <c r="E305" s="228">
        <f>'пятая ц.к.'!E305</f>
        <v>0</v>
      </c>
      <c r="F305" s="77">
        <f>'пятая ц.к.'!F305</f>
        <v>3.63</v>
      </c>
      <c r="G305" s="77">
        <f>'пятая ц.к.'!G305</f>
        <v>326.99</v>
      </c>
      <c r="H305" s="77">
        <f>'пятая ц.к.'!H305</f>
        <v>303.27999999999997</v>
      </c>
      <c r="I305" s="77">
        <f>'пятая ц.к.'!I305</f>
        <v>206.26</v>
      </c>
      <c r="J305" s="77">
        <f>'пятая ц.к.'!J305</f>
        <v>121.95</v>
      </c>
      <c r="K305" s="77">
        <f>'пятая ц.к.'!K305</f>
        <v>44.3</v>
      </c>
      <c r="L305" s="77">
        <f>'пятая ц.к.'!L305</f>
        <v>41.09</v>
      </c>
      <c r="M305" s="77">
        <f>'пятая ц.к.'!M305</f>
        <v>27.94</v>
      </c>
      <c r="N305" s="77">
        <f>'пятая ц.к.'!N305</f>
        <v>16.52</v>
      </c>
      <c r="O305" s="77">
        <f>'пятая ц.к.'!O305</f>
        <v>0</v>
      </c>
      <c r="P305" s="77">
        <f>'пятая ц.к.'!P305</f>
        <v>0</v>
      </c>
      <c r="Q305" s="77">
        <f>'пятая ц.к.'!Q305</f>
        <v>0</v>
      </c>
      <c r="R305" s="77">
        <f>'пятая ц.к.'!R305</f>
        <v>0</v>
      </c>
      <c r="S305" s="77"/>
      <c r="T305" s="77">
        <f t="shared" si="138"/>
        <v>589.04</v>
      </c>
      <c r="U305" s="77">
        <f t="shared" si="138"/>
        <v>649.01</v>
      </c>
      <c r="V305" s="77">
        <f t="shared" si="138"/>
        <v>410.82</v>
      </c>
      <c r="W305" s="77">
        <f t="shared" si="138"/>
        <v>673.22</v>
      </c>
      <c r="X305" s="25"/>
      <c r="Y305" s="25">
        <f t="shared" si="112"/>
        <v>2308.21</v>
      </c>
      <c r="Z305" s="25">
        <f t="shared" si="113"/>
        <v>2368.1799999999998</v>
      </c>
      <c r="AA305" s="25">
        <f t="shared" si="114"/>
        <v>2129.9899999999998</v>
      </c>
      <c r="AB305" s="25">
        <f t="shared" si="115"/>
        <v>2392.39</v>
      </c>
      <c r="AC305" s="228">
        <f t="shared" si="128"/>
        <v>232.42000000000002</v>
      </c>
      <c r="AD305" s="228">
        <f t="shared" si="129"/>
        <v>0</v>
      </c>
      <c r="AE305" s="25"/>
      <c r="AF305" s="25">
        <f t="shared" si="116"/>
        <v>2284.5</v>
      </c>
      <c r="AG305" s="25">
        <f t="shared" si="117"/>
        <v>2344.4699999999998</v>
      </c>
      <c r="AH305" s="25">
        <f t="shared" si="118"/>
        <v>2106.2800000000002</v>
      </c>
      <c r="AI305" s="25">
        <f t="shared" si="119"/>
        <v>2368.6799999999998</v>
      </c>
      <c r="AJ305" s="228">
        <f t="shared" si="130"/>
        <v>229.21</v>
      </c>
      <c r="AK305" s="228">
        <f t="shared" si="131"/>
        <v>0</v>
      </c>
      <c r="AL305" s="25"/>
      <c r="AM305" s="25">
        <f t="shared" si="120"/>
        <v>2187.48</v>
      </c>
      <c r="AN305" s="25">
        <f t="shared" si="121"/>
        <v>2247.4499999999998</v>
      </c>
      <c r="AO305" s="25">
        <f t="shared" si="122"/>
        <v>2009.26</v>
      </c>
      <c r="AP305" s="25">
        <f t="shared" si="123"/>
        <v>2271.66</v>
      </c>
      <c r="AQ305" s="228">
        <f t="shared" si="132"/>
        <v>216.06</v>
      </c>
      <c r="AR305" s="228">
        <f t="shared" si="133"/>
        <v>0</v>
      </c>
      <c r="AS305" s="25"/>
      <c r="AT305" s="25">
        <f t="shared" si="124"/>
        <v>2103.17</v>
      </c>
      <c r="AU305" s="25">
        <f t="shared" si="125"/>
        <v>2163.14</v>
      </c>
      <c r="AV305" s="25">
        <f t="shared" si="126"/>
        <v>1924.95</v>
      </c>
      <c r="AW305" s="25">
        <f t="shared" si="127"/>
        <v>2187.35</v>
      </c>
      <c r="AX305" s="228">
        <f t="shared" si="134"/>
        <v>204.64000000000001</v>
      </c>
      <c r="AY305" s="228">
        <f t="shared" si="135"/>
        <v>0</v>
      </c>
    </row>
    <row r="306" spans="1:51" ht="15" customHeight="1" x14ac:dyDescent="0.2">
      <c r="A306" s="564"/>
      <c r="B306" s="12">
        <v>8</v>
      </c>
      <c r="C306" s="11">
        <f>'пятая ц.к.'!C306</f>
        <v>1563.51</v>
      </c>
      <c r="D306" s="228">
        <f>'пятая ц.к.'!D306</f>
        <v>119.35</v>
      </c>
      <c r="E306" s="228">
        <f>'пятая ц.к.'!E306</f>
        <v>0</v>
      </c>
      <c r="F306" s="77">
        <f>'пятая ц.к.'!F306</f>
        <v>3.63</v>
      </c>
      <c r="G306" s="77">
        <f>'пятая ц.к.'!G306</f>
        <v>368.19</v>
      </c>
      <c r="H306" s="77">
        <f>'пятая ц.к.'!H306</f>
        <v>341.5</v>
      </c>
      <c r="I306" s="77">
        <f>'пятая ц.к.'!I306</f>
        <v>232.25</v>
      </c>
      <c r="J306" s="77">
        <f>'пятая ц.к.'!J306</f>
        <v>137.31</v>
      </c>
      <c r="K306" s="77">
        <f>'пятая ц.к.'!K306</f>
        <v>28.11</v>
      </c>
      <c r="L306" s="77">
        <f>'пятая ц.к.'!L306</f>
        <v>26.07</v>
      </c>
      <c r="M306" s="77">
        <f>'пятая ц.к.'!M306</f>
        <v>17.73</v>
      </c>
      <c r="N306" s="77">
        <f>'пятая ц.к.'!N306</f>
        <v>10.48</v>
      </c>
      <c r="O306" s="77">
        <f>'пятая ц.к.'!O306</f>
        <v>0</v>
      </c>
      <c r="P306" s="77">
        <f>'пятая ц.к.'!P306</f>
        <v>0</v>
      </c>
      <c r="Q306" s="77">
        <f>'пятая ц.к.'!Q306</f>
        <v>0</v>
      </c>
      <c r="R306" s="77">
        <f>'пятая ц.к.'!R306</f>
        <v>0</v>
      </c>
      <c r="S306" s="77"/>
      <c r="T306" s="77">
        <f t="shared" si="138"/>
        <v>589.04</v>
      </c>
      <c r="U306" s="77">
        <f t="shared" si="138"/>
        <v>649.01</v>
      </c>
      <c r="V306" s="77">
        <f t="shared" si="138"/>
        <v>410.82</v>
      </c>
      <c r="W306" s="77">
        <f t="shared" si="138"/>
        <v>673.22</v>
      </c>
      <c r="X306" s="25"/>
      <c r="Y306" s="25">
        <f t="shared" si="112"/>
        <v>2524.37</v>
      </c>
      <c r="Z306" s="25">
        <f t="shared" si="113"/>
        <v>2584.34</v>
      </c>
      <c r="AA306" s="25">
        <f t="shared" si="114"/>
        <v>2346.15</v>
      </c>
      <c r="AB306" s="25">
        <f t="shared" si="115"/>
        <v>2608.5500000000002</v>
      </c>
      <c r="AC306" s="228">
        <f t="shared" si="128"/>
        <v>147.45999999999998</v>
      </c>
      <c r="AD306" s="228">
        <f t="shared" si="129"/>
        <v>0</v>
      </c>
      <c r="AE306" s="25"/>
      <c r="AF306" s="25">
        <f t="shared" si="116"/>
        <v>2497.6799999999998</v>
      </c>
      <c r="AG306" s="25">
        <f t="shared" si="117"/>
        <v>2557.65</v>
      </c>
      <c r="AH306" s="25">
        <f t="shared" si="118"/>
        <v>2319.46</v>
      </c>
      <c r="AI306" s="25">
        <f t="shared" si="119"/>
        <v>2581.86</v>
      </c>
      <c r="AJ306" s="228">
        <f t="shared" si="130"/>
        <v>145.41999999999999</v>
      </c>
      <c r="AK306" s="228">
        <f t="shared" si="131"/>
        <v>0</v>
      </c>
      <c r="AL306" s="25"/>
      <c r="AM306" s="25">
        <f t="shared" si="120"/>
        <v>2388.4299999999998</v>
      </c>
      <c r="AN306" s="25">
        <f t="shared" si="121"/>
        <v>2448.4</v>
      </c>
      <c r="AO306" s="25">
        <f t="shared" si="122"/>
        <v>2210.21</v>
      </c>
      <c r="AP306" s="25">
        <f t="shared" si="123"/>
        <v>2472.61</v>
      </c>
      <c r="AQ306" s="228">
        <f t="shared" si="132"/>
        <v>137.07999999999998</v>
      </c>
      <c r="AR306" s="228">
        <f t="shared" si="133"/>
        <v>0</v>
      </c>
      <c r="AS306" s="25"/>
      <c r="AT306" s="25">
        <f t="shared" si="124"/>
        <v>2293.4899999999998</v>
      </c>
      <c r="AU306" s="25">
        <f t="shared" si="125"/>
        <v>2353.46</v>
      </c>
      <c r="AV306" s="25">
        <f t="shared" si="126"/>
        <v>2115.27</v>
      </c>
      <c r="AW306" s="25">
        <f t="shared" si="127"/>
        <v>2377.67</v>
      </c>
      <c r="AX306" s="228">
        <f t="shared" si="134"/>
        <v>129.82999999999998</v>
      </c>
      <c r="AY306" s="228">
        <f t="shared" si="135"/>
        <v>0</v>
      </c>
    </row>
    <row r="307" spans="1:51" ht="15" customHeight="1" x14ac:dyDescent="0.2">
      <c r="A307" s="564"/>
      <c r="B307" s="12">
        <v>9</v>
      </c>
      <c r="C307" s="11">
        <f>'пятая ц.к.'!C307</f>
        <v>1599.29</v>
      </c>
      <c r="D307" s="228">
        <f>'пятая ц.к.'!D307</f>
        <v>104.08</v>
      </c>
      <c r="E307" s="228">
        <f>'пятая ц.к.'!E307</f>
        <v>0</v>
      </c>
      <c r="F307" s="77">
        <f>'пятая ц.к.'!F307</f>
        <v>3.63</v>
      </c>
      <c r="G307" s="77">
        <f>'пятая ц.к.'!G307</f>
        <v>376.61</v>
      </c>
      <c r="H307" s="77">
        <f>'пятая ц.к.'!H307</f>
        <v>349.31</v>
      </c>
      <c r="I307" s="77">
        <f>'пятая ц.к.'!I307</f>
        <v>237.56</v>
      </c>
      <c r="J307" s="77">
        <f>'пятая ц.к.'!J307</f>
        <v>140.46</v>
      </c>
      <c r="K307" s="77">
        <f>'пятая ц.к.'!K307</f>
        <v>24.51</v>
      </c>
      <c r="L307" s="77">
        <f>'пятая ц.к.'!L307</f>
        <v>22.73</v>
      </c>
      <c r="M307" s="77">
        <f>'пятая ц.к.'!M307</f>
        <v>15.46</v>
      </c>
      <c r="N307" s="77">
        <f>'пятая ц.к.'!N307</f>
        <v>9.14</v>
      </c>
      <c r="O307" s="77">
        <f>'пятая ц.к.'!O307</f>
        <v>0</v>
      </c>
      <c r="P307" s="77">
        <f>'пятая ц.к.'!P307</f>
        <v>0</v>
      </c>
      <c r="Q307" s="77">
        <f>'пятая ц.к.'!Q307</f>
        <v>0</v>
      </c>
      <c r="R307" s="77">
        <f>'пятая ц.к.'!R307</f>
        <v>0</v>
      </c>
      <c r="S307" s="77"/>
      <c r="T307" s="77">
        <f t="shared" si="138"/>
        <v>589.04</v>
      </c>
      <c r="U307" s="77">
        <f t="shared" si="138"/>
        <v>649.01</v>
      </c>
      <c r="V307" s="77">
        <f t="shared" si="138"/>
        <v>410.82</v>
      </c>
      <c r="W307" s="77">
        <f t="shared" si="138"/>
        <v>673.22</v>
      </c>
      <c r="X307" s="25"/>
      <c r="Y307" s="25">
        <f t="shared" si="112"/>
        <v>2568.5700000000002</v>
      </c>
      <c r="Z307" s="25">
        <f t="shared" si="113"/>
        <v>2628.54</v>
      </c>
      <c r="AA307" s="25">
        <f t="shared" si="114"/>
        <v>2390.35</v>
      </c>
      <c r="AB307" s="25">
        <f t="shared" si="115"/>
        <v>2652.75</v>
      </c>
      <c r="AC307" s="228">
        <f t="shared" si="128"/>
        <v>128.59</v>
      </c>
      <c r="AD307" s="228">
        <f t="shared" si="129"/>
        <v>0</v>
      </c>
      <c r="AE307" s="25"/>
      <c r="AF307" s="25">
        <f t="shared" si="116"/>
        <v>2541.27</v>
      </c>
      <c r="AG307" s="25">
        <f t="shared" si="117"/>
        <v>2601.2399999999998</v>
      </c>
      <c r="AH307" s="25">
        <f t="shared" si="118"/>
        <v>2363.0500000000002</v>
      </c>
      <c r="AI307" s="25">
        <f t="shared" si="119"/>
        <v>2625.45</v>
      </c>
      <c r="AJ307" s="228">
        <f t="shared" si="130"/>
        <v>126.81</v>
      </c>
      <c r="AK307" s="228">
        <f t="shared" si="131"/>
        <v>0</v>
      </c>
      <c r="AL307" s="25"/>
      <c r="AM307" s="25">
        <f t="shared" si="120"/>
        <v>2429.52</v>
      </c>
      <c r="AN307" s="25">
        <f t="shared" si="121"/>
        <v>2489.4899999999998</v>
      </c>
      <c r="AO307" s="25">
        <f t="shared" si="122"/>
        <v>2251.3000000000002</v>
      </c>
      <c r="AP307" s="25">
        <f t="shared" si="123"/>
        <v>2513.6999999999998</v>
      </c>
      <c r="AQ307" s="228">
        <f t="shared" si="132"/>
        <v>119.53999999999999</v>
      </c>
      <c r="AR307" s="228">
        <f t="shared" si="133"/>
        <v>0</v>
      </c>
      <c r="AS307" s="25"/>
      <c r="AT307" s="25">
        <f t="shared" si="124"/>
        <v>2332.42</v>
      </c>
      <c r="AU307" s="25">
        <f t="shared" si="125"/>
        <v>2392.39</v>
      </c>
      <c r="AV307" s="25">
        <f t="shared" si="126"/>
        <v>2154.1999999999998</v>
      </c>
      <c r="AW307" s="25">
        <f t="shared" si="127"/>
        <v>2416.6</v>
      </c>
      <c r="AX307" s="228">
        <f t="shared" si="134"/>
        <v>113.22</v>
      </c>
      <c r="AY307" s="228">
        <f t="shared" si="135"/>
        <v>0</v>
      </c>
    </row>
    <row r="308" spans="1:51" ht="15" customHeight="1" x14ac:dyDescent="0.2">
      <c r="A308" s="564"/>
      <c r="B308" s="12">
        <v>10</v>
      </c>
      <c r="C308" s="11">
        <f>'пятая ц.к.'!C308</f>
        <v>1597.74</v>
      </c>
      <c r="D308" s="228">
        <f>'пятая ц.к.'!D308</f>
        <v>163.44999999999999</v>
      </c>
      <c r="E308" s="228">
        <f>'пятая ц.к.'!E308</f>
        <v>0.33</v>
      </c>
      <c r="F308" s="77">
        <f>'пятая ц.к.'!F308</f>
        <v>3.63</v>
      </c>
      <c r="G308" s="77">
        <f>'пятая ц.к.'!G308</f>
        <v>376.25</v>
      </c>
      <c r="H308" s="77">
        <f>'пятая ц.к.'!H308</f>
        <v>348.97</v>
      </c>
      <c r="I308" s="77">
        <f>'пятая ц.к.'!I308</f>
        <v>237.33</v>
      </c>
      <c r="J308" s="77">
        <f>'пятая ц.к.'!J308</f>
        <v>140.32</v>
      </c>
      <c r="K308" s="77">
        <f>'пятая ц.к.'!K308</f>
        <v>38.49</v>
      </c>
      <c r="L308" s="77">
        <f>'пятая ц.к.'!L308</f>
        <v>35.700000000000003</v>
      </c>
      <c r="M308" s="77">
        <f>'пятая ц.к.'!M308</f>
        <v>24.28</v>
      </c>
      <c r="N308" s="77">
        <f>'пятая ц.к.'!N308</f>
        <v>14.35</v>
      </c>
      <c r="O308" s="77">
        <f>'пятая ц.к.'!O308</f>
        <v>0.08</v>
      </c>
      <c r="P308" s="77">
        <f>'пятая ц.к.'!P308</f>
        <v>7.0000000000000007E-2</v>
      </c>
      <c r="Q308" s="77">
        <f>'пятая ц.к.'!Q308</f>
        <v>0.05</v>
      </c>
      <c r="R308" s="77">
        <f>'пятая ц.к.'!R308</f>
        <v>0.03</v>
      </c>
      <c r="S308" s="77"/>
      <c r="T308" s="77">
        <f t="shared" si="138"/>
        <v>589.04</v>
      </c>
      <c r="U308" s="77">
        <f t="shared" si="138"/>
        <v>649.01</v>
      </c>
      <c r="V308" s="77">
        <f t="shared" si="138"/>
        <v>410.82</v>
      </c>
      <c r="W308" s="77">
        <f t="shared" si="138"/>
        <v>673.22</v>
      </c>
      <c r="X308" s="25"/>
      <c r="Y308" s="25">
        <f t="shared" si="112"/>
        <v>2566.66</v>
      </c>
      <c r="Z308" s="25">
        <f t="shared" si="113"/>
        <v>2626.63</v>
      </c>
      <c r="AA308" s="25">
        <f t="shared" si="114"/>
        <v>2388.44</v>
      </c>
      <c r="AB308" s="25">
        <f t="shared" si="115"/>
        <v>2650.84</v>
      </c>
      <c r="AC308" s="228">
        <f t="shared" si="128"/>
        <v>201.94</v>
      </c>
      <c r="AD308" s="228">
        <f t="shared" si="129"/>
        <v>0.41000000000000003</v>
      </c>
      <c r="AE308" s="25"/>
      <c r="AF308" s="25">
        <f t="shared" si="116"/>
        <v>2539.38</v>
      </c>
      <c r="AG308" s="25">
        <f t="shared" si="117"/>
        <v>2599.35</v>
      </c>
      <c r="AH308" s="25">
        <f t="shared" si="118"/>
        <v>2361.16</v>
      </c>
      <c r="AI308" s="25">
        <f t="shared" si="119"/>
        <v>2623.56</v>
      </c>
      <c r="AJ308" s="228">
        <f t="shared" si="130"/>
        <v>199.14999999999998</v>
      </c>
      <c r="AK308" s="228">
        <f t="shared" si="131"/>
        <v>0.4</v>
      </c>
      <c r="AL308" s="25"/>
      <c r="AM308" s="25">
        <f t="shared" si="120"/>
        <v>2427.7399999999998</v>
      </c>
      <c r="AN308" s="25">
        <f t="shared" si="121"/>
        <v>2487.71</v>
      </c>
      <c r="AO308" s="25">
        <f t="shared" si="122"/>
        <v>2249.52</v>
      </c>
      <c r="AP308" s="25">
        <f t="shared" si="123"/>
        <v>2511.92</v>
      </c>
      <c r="AQ308" s="228">
        <f t="shared" si="132"/>
        <v>187.73</v>
      </c>
      <c r="AR308" s="228">
        <f t="shared" si="133"/>
        <v>0.38</v>
      </c>
      <c r="AS308" s="25"/>
      <c r="AT308" s="25">
        <f t="shared" si="124"/>
        <v>2330.73</v>
      </c>
      <c r="AU308" s="25">
        <f t="shared" si="125"/>
        <v>2390.6999999999998</v>
      </c>
      <c r="AV308" s="25">
        <f t="shared" si="126"/>
        <v>2152.5100000000002</v>
      </c>
      <c r="AW308" s="25">
        <f t="shared" si="127"/>
        <v>2414.91</v>
      </c>
      <c r="AX308" s="228">
        <f t="shared" si="134"/>
        <v>177.79999999999998</v>
      </c>
      <c r="AY308" s="228">
        <f t="shared" si="135"/>
        <v>0.36</v>
      </c>
    </row>
    <row r="309" spans="1:51" ht="15" customHeight="1" x14ac:dyDescent="0.2">
      <c r="A309" s="564"/>
      <c r="B309" s="12">
        <v>11</v>
      </c>
      <c r="C309" s="11">
        <f>'пятая ц.к.'!C309</f>
        <v>1598.25</v>
      </c>
      <c r="D309" s="228">
        <f>'пятая ц.к.'!D309</f>
        <v>65.180000000000007</v>
      </c>
      <c r="E309" s="228">
        <f>'пятая ц.к.'!E309</f>
        <v>0</v>
      </c>
      <c r="F309" s="77">
        <f>'пятая ц.к.'!F309</f>
        <v>3.63</v>
      </c>
      <c r="G309" s="77">
        <f>'пятая ц.к.'!G309</f>
        <v>376.37</v>
      </c>
      <c r="H309" s="77">
        <f>'пятая ц.к.'!H309</f>
        <v>349.08</v>
      </c>
      <c r="I309" s="77">
        <f>'пятая ц.к.'!I309</f>
        <v>237.41</v>
      </c>
      <c r="J309" s="77">
        <f>'пятая ц.к.'!J309</f>
        <v>140.36000000000001</v>
      </c>
      <c r="K309" s="77">
        <f>'пятая ц.к.'!K309</f>
        <v>15.35</v>
      </c>
      <c r="L309" s="77">
        <f>'пятая ц.к.'!L309</f>
        <v>14.24</v>
      </c>
      <c r="M309" s="77">
        <f>'пятая ц.к.'!M309</f>
        <v>9.68</v>
      </c>
      <c r="N309" s="77">
        <f>'пятая ц.к.'!N309</f>
        <v>5.72</v>
      </c>
      <c r="O309" s="77">
        <f>'пятая ц.к.'!O309</f>
        <v>0</v>
      </c>
      <c r="P309" s="77">
        <f>'пятая ц.к.'!P309</f>
        <v>0</v>
      </c>
      <c r="Q309" s="77">
        <f>'пятая ц.к.'!Q309</f>
        <v>0</v>
      </c>
      <c r="R309" s="77">
        <f>'пятая ц.к.'!R309</f>
        <v>0</v>
      </c>
      <c r="S309" s="77"/>
      <c r="T309" s="77">
        <f t="shared" si="138"/>
        <v>589.04</v>
      </c>
      <c r="U309" s="77">
        <f t="shared" si="138"/>
        <v>649.01</v>
      </c>
      <c r="V309" s="77">
        <f t="shared" si="138"/>
        <v>410.82</v>
      </c>
      <c r="W309" s="77">
        <f t="shared" si="138"/>
        <v>673.22</v>
      </c>
      <c r="X309" s="25"/>
      <c r="Y309" s="25">
        <f t="shared" si="112"/>
        <v>2567.29</v>
      </c>
      <c r="Z309" s="25">
        <f t="shared" si="113"/>
        <v>2627.26</v>
      </c>
      <c r="AA309" s="25">
        <f t="shared" si="114"/>
        <v>2389.0700000000002</v>
      </c>
      <c r="AB309" s="25">
        <f t="shared" si="115"/>
        <v>2651.47</v>
      </c>
      <c r="AC309" s="228">
        <f t="shared" si="128"/>
        <v>80.53</v>
      </c>
      <c r="AD309" s="228">
        <f t="shared" si="129"/>
        <v>0</v>
      </c>
      <c r="AE309" s="25"/>
      <c r="AF309" s="25">
        <f t="shared" si="116"/>
        <v>2540</v>
      </c>
      <c r="AG309" s="25">
        <f t="shared" si="117"/>
        <v>2599.9699999999998</v>
      </c>
      <c r="AH309" s="25">
        <f t="shared" si="118"/>
        <v>2361.7800000000002</v>
      </c>
      <c r="AI309" s="25">
        <f t="shared" si="119"/>
        <v>2624.18</v>
      </c>
      <c r="AJ309" s="228">
        <f t="shared" si="130"/>
        <v>79.42</v>
      </c>
      <c r="AK309" s="228">
        <f t="shared" si="131"/>
        <v>0</v>
      </c>
      <c r="AL309" s="25"/>
      <c r="AM309" s="25">
        <f t="shared" si="120"/>
        <v>2428.33</v>
      </c>
      <c r="AN309" s="25">
        <f t="shared" si="121"/>
        <v>2488.3000000000002</v>
      </c>
      <c r="AO309" s="25">
        <f t="shared" si="122"/>
        <v>2250.11</v>
      </c>
      <c r="AP309" s="25">
        <f t="shared" si="123"/>
        <v>2512.5100000000002</v>
      </c>
      <c r="AQ309" s="228">
        <f t="shared" si="132"/>
        <v>74.860000000000014</v>
      </c>
      <c r="AR309" s="228">
        <f t="shared" si="133"/>
        <v>0</v>
      </c>
      <c r="AS309" s="25"/>
      <c r="AT309" s="25">
        <f t="shared" si="124"/>
        <v>2331.2800000000002</v>
      </c>
      <c r="AU309" s="25">
        <f t="shared" si="125"/>
        <v>2391.25</v>
      </c>
      <c r="AV309" s="25">
        <f t="shared" si="126"/>
        <v>2153.06</v>
      </c>
      <c r="AW309" s="25">
        <f t="shared" si="127"/>
        <v>2415.46</v>
      </c>
      <c r="AX309" s="228">
        <f t="shared" si="134"/>
        <v>70.900000000000006</v>
      </c>
      <c r="AY309" s="228">
        <f t="shared" si="135"/>
        <v>0</v>
      </c>
    </row>
    <row r="310" spans="1:51" ht="15" customHeight="1" x14ac:dyDescent="0.2">
      <c r="A310" s="564"/>
      <c r="B310" s="12">
        <v>12</v>
      </c>
      <c r="C310" s="11">
        <f>'пятая ц.к.'!C310</f>
        <v>1597.52</v>
      </c>
      <c r="D310" s="228">
        <f>'пятая ц.к.'!D310</f>
        <v>79.069999999999993</v>
      </c>
      <c r="E310" s="228">
        <f>'пятая ц.к.'!E310</f>
        <v>0</v>
      </c>
      <c r="F310" s="77">
        <f>'пятая ц.к.'!F310</f>
        <v>3.63</v>
      </c>
      <c r="G310" s="77">
        <f>'пятая ц.к.'!G310</f>
        <v>376.2</v>
      </c>
      <c r="H310" s="77">
        <f>'пятая ц.к.'!H310</f>
        <v>348.92</v>
      </c>
      <c r="I310" s="77">
        <f>'пятая ц.к.'!I310</f>
        <v>237.3</v>
      </c>
      <c r="J310" s="77">
        <f>'пятая ц.к.'!J310</f>
        <v>140.30000000000001</v>
      </c>
      <c r="K310" s="77">
        <f>'пятая ц.к.'!K310</f>
        <v>18.62</v>
      </c>
      <c r="L310" s="77">
        <f>'пятая ц.к.'!L310</f>
        <v>17.27</v>
      </c>
      <c r="M310" s="77">
        <f>'пятая ц.к.'!M310</f>
        <v>11.75</v>
      </c>
      <c r="N310" s="77">
        <f>'пятая ц.к.'!N310</f>
        <v>6.94</v>
      </c>
      <c r="O310" s="77">
        <f>'пятая ц.к.'!O310</f>
        <v>0</v>
      </c>
      <c r="P310" s="77">
        <f>'пятая ц.к.'!P310</f>
        <v>0</v>
      </c>
      <c r="Q310" s="77">
        <f>'пятая ц.к.'!Q310</f>
        <v>0</v>
      </c>
      <c r="R310" s="77">
        <f>'пятая ц.к.'!R310</f>
        <v>0</v>
      </c>
      <c r="S310" s="77"/>
      <c r="T310" s="77">
        <f t="shared" si="138"/>
        <v>589.04</v>
      </c>
      <c r="U310" s="77">
        <f t="shared" si="138"/>
        <v>649.01</v>
      </c>
      <c r="V310" s="77">
        <f t="shared" si="138"/>
        <v>410.82</v>
      </c>
      <c r="W310" s="77">
        <f t="shared" si="138"/>
        <v>673.22</v>
      </c>
      <c r="X310" s="25"/>
      <c r="Y310" s="25">
        <f t="shared" si="112"/>
        <v>2566.39</v>
      </c>
      <c r="Z310" s="25">
        <f t="shared" si="113"/>
        <v>2626.36</v>
      </c>
      <c r="AA310" s="25">
        <f t="shared" si="114"/>
        <v>2388.17</v>
      </c>
      <c r="AB310" s="25">
        <f t="shared" si="115"/>
        <v>2650.57</v>
      </c>
      <c r="AC310" s="228">
        <f t="shared" si="128"/>
        <v>97.69</v>
      </c>
      <c r="AD310" s="228">
        <f t="shared" si="129"/>
        <v>0</v>
      </c>
      <c r="AE310" s="25"/>
      <c r="AF310" s="25">
        <f t="shared" si="116"/>
        <v>2539.11</v>
      </c>
      <c r="AG310" s="25">
        <f t="shared" si="117"/>
        <v>2599.08</v>
      </c>
      <c r="AH310" s="25">
        <f t="shared" si="118"/>
        <v>2360.89</v>
      </c>
      <c r="AI310" s="25">
        <f t="shared" si="119"/>
        <v>2623.29</v>
      </c>
      <c r="AJ310" s="228">
        <f t="shared" si="130"/>
        <v>96.339999999999989</v>
      </c>
      <c r="AK310" s="228">
        <f t="shared" si="131"/>
        <v>0</v>
      </c>
      <c r="AL310" s="25"/>
      <c r="AM310" s="25">
        <f t="shared" si="120"/>
        <v>2427.4899999999998</v>
      </c>
      <c r="AN310" s="25">
        <f t="shared" si="121"/>
        <v>2487.46</v>
      </c>
      <c r="AO310" s="25">
        <f t="shared" si="122"/>
        <v>2249.27</v>
      </c>
      <c r="AP310" s="25">
        <f t="shared" si="123"/>
        <v>2511.67</v>
      </c>
      <c r="AQ310" s="228">
        <f t="shared" si="132"/>
        <v>90.82</v>
      </c>
      <c r="AR310" s="228">
        <f t="shared" si="133"/>
        <v>0</v>
      </c>
      <c r="AS310" s="25"/>
      <c r="AT310" s="25">
        <f t="shared" si="124"/>
        <v>2330.4899999999998</v>
      </c>
      <c r="AU310" s="25">
        <f t="shared" si="125"/>
        <v>2390.46</v>
      </c>
      <c r="AV310" s="25">
        <f t="shared" si="126"/>
        <v>2152.27</v>
      </c>
      <c r="AW310" s="25">
        <f t="shared" si="127"/>
        <v>2414.67</v>
      </c>
      <c r="AX310" s="228">
        <f t="shared" si="134"/>
        <v>86.009999999999991</v>
      </c>
      <c r="AY310" s="228">
        <f t="shared" si="135"/>
        <v>0</v>
      </c>
    </row>
    <row r="311" spans="1:51" ht="15" customHeight="1" x14ac:dyDescent="0.2">
      <c r="A311" s="564"/>
      <c r="B311" s="12">
        <v>13</v>
      </c>
      <c r="C311" s="11">
        <f>'пятая ц.к.'!C311</f>
        <v>1642.07</v>
      </c>
      <c r="D311" s="228">
        <f>'пятая ц.к.'!D311</f>
        <v>171.68</v>
      </c>
      <c r="E311" s="228">
        <f>'пятая ц.к.'!E311</f>
        <v>0.28000000000000003</v>
      </c>
      <c r="F311" s="77">
        <f>'пятая ц.к.'!F311</f>
        <v>3.63</v>
      </c>
      <c r="G311" s="77">
        <f>'пятая ц.к.'!G311</f>
        <v>386.69</v>
      </c>
      <c r="H311" s="77">
        <f>'пятая ц.к.'!H311</f>
        <v>358.65</v>
      </c>
      <c r="I311" s="77">
        <f>'пятая ц.к.'!I311</f>
        <v>243.92</v>
      </c>
      <c r="J311" s="77">
        <f>'пятая ц.к.'!J311</f>
        <v>144.21</v>
      </c>
      <c r="K311" s="77">
        <f>'пятая ц.к.'!K311</f>
        <v>40.43</v>
      </c>
      <c r="L311" s="77">
        <f>'пятая ц.к.'!L311</f>
        <v>37.5</v>
      </c>
      <c r="M311" s="77">
        <f>'пятая ц.к.'!M311</f>
        <v>25.5</v>
      </c>
      <c r="N311" s="77">
        <f>'пятая ц.к.'!N311</f>
        <v>15.08</v>
      </c>
      <c r="O311" s="77">
        <f>'пятая ц.к.'!O311</f>
        <v>7.0000000000000007E-2</v>
      </c>
      <c r="P311" s="77">
        <f>'пятая ц.к.'!P311</f>
        <v>0.06</v>
      </c>
      <c r="Q311" s="77">
        <f>'пятая ц.к.'!Q311</f>
        <v>0.04</v>
      </c>
      <c r="R311" s="77">
        <f>'пятая ц.к.'!R311</f>
        <v>0.02</v>
      </c>
      <c r="S311" s="77"/>
      <c r="T311" s="77">
        <f t="shared" si="138"/>
        <v>589.04</v>
      </c>
      <c r="U311" s="77">
        <f t="shared" si="138"/>
        <v>649.01</v>
      </c>
      <c r="V311" s="77">
        <f t="shared" si="138"/>
        <v>410.82</v>
      </c>
      <c r="W311" s="77">
        <f t="shared" si="138"/>
        <v>673.22</v>
      </c>
      <c r="X311" s="25"/>
      <c r="Y311" s="25">
        <f t="shared" si="112"/>
        <v>2621.4299999999998</v>
      </c>
      <c r="Z311" s="25">
        <f t="shared" si="113"/>
        <v>2681.4</v>
      </c>
      <c r="AA311" s="25">
        <f t="shared" si="114"/>
        <v>2443.21</v>
      </c>
      <c r="AB311" s="25">
        <f t="shared" si="115"/>
        <v>2705.61</v>
      </c>
      <c r="AC311" s="228">
        <f t="shared" si="128"/>
        <v>212.11</v>
      </c>
      <c r="AD311" s="228">
        <f t="shared" si="129"/>
        <v>0.35000000000000003</v>
      </c>
      <c r="AE311" s="25"/>
      <c r="AF311" s="25">
        <f t="shared" si="116"/>
        <v>2593.39</v>
      </c>
      <c r="AG311" s="25">
        <f t="shared" si="117"/>
        <v>2653.36</v>
      </c>
      <c r="AH311" s="25">
        <f t="shared" si="118"/>
        <v>2415.17</v>
      </c>
      <c r="AI311" s="25">
        <f t="shared" si="119"/>
        <v>2677.57</v>
      </c>
      <c r="AJ311" s="228">
        <f t="shared" si="130"/>
        <v>209.18</v>
      </c>
      <c r="AK311" s="228">
        <f t="shared" si="131"/>
        <v>0.34</v>
      </c>
      <c r="AL311" s="25"/>
      <c r="AM311" s="25">
        <f t="shared" si="120"/>
        <v>2478.66</v>
      </c>
      <c r="AN311" s="25">
        <f t="shared" si="121"/>
        <v>2538.63</v>
      </c>
      <c r="AO311" s="25">
        <f t="shared" si="122"/>
        <v>2300.44</v>
      </c>
      <c r="AP311" s="25">
        <f t="shared" si="123"/>
        <v>2562.84</v>
      </c>
      <c r="AQ311" s="228">
        <f t="shared" si="132"/>
        <v>197.18</v>
      </c>
      <c r="AR311" s="228">
        <f t="shared" si="133"/>
        <v>0.32</v>
      </c>
      <c r="AS311" s="25"/>
      <c r="AT311" s="25">
        <f t="shared" si="124"/>
        <v>2378.9499999999998</v>
      </c>
      <c r="AU311" s="25">
        <f t="shared" si="125"/>
        <v>2438.92</v>
      </c>
      <c r="AV311" s="25">
        <f t="shared" si="126"/>
        <v>2200.73</v>
      </c>
      <c r="AW311" s="25">
        <f t="shared" si="127"/>
        <v>2463.13</v>
      </c>
      <c r="AX311" s="228">
        <f t="shared" si="134"/>
        <v>186.76000000000002</v>
      </c>
      <c r="AY311" s="228">
        <f t="shared" si="135"/>
        <v>0.30000000000000004</v>
      </c>
    </row>
    <row r="312" spans="1:51" ht="15" customHeight="1" x14ac:dyDescent="0.2">
      <c r="A312" s="564"/>
      <c r="B312" s="12">
        <v>14</v>
      </c>
      <c r="C312" s="11">
        <f>'пятая ц.к.'!C312</f>
        <v>1679.01</v>
      </c>
      <c r="D312" s="228">
        <f>'пятая ц.к.'!D312</f>
        <v>25.82</v>
      </c>
      <c r="E312" s="228">
        <f>'пятая ц.к.'!E312</f>
        <v>0</v>
      </c>
      <c r="F312" s="77">
        <f>'пятая ц.к.'!F312</f>
        <v>3.63</v>
      </c>
      <c r="G312" s="77">
        <f>'пятая ц.к.'!G312</f>
        <v>395.39</v>
      </c>
      <c r="H312" s="77">
        <f>'пятая ц.к.'!H312</f>
        <v>366.72</v>
      </c>
      <c r="I312" s="77">
        <f>'пятая ц.к.'!I312</f>
        <v>249.41</v>
      </c>
      <c r="J312" s="77">
        <f>'пятая ц.к.'!J312</f>
        <v>147.46</v>
      </c>
      <c r="K312" s="77">
        <f>'пятая ц.к.'!K312</f>
        <v>6.08</v>
      </c>
      <c r="L312" s="77">
        <f>'пятая ц.к.'!L312</f>
        <v>5.64</v>
      </c>
      <c r="M312" s="77">
        <f>'пятая ц.к.'!M312</f>
        <v>3.84</v>
      </c>
      <c r="N312" s="77">
        <f>'пятая ц.к.'!N312</f>
        <v>2.27</v>
      </c>
      <c r="O312" s="77">
        <f>'пятая ц.к.'!O312</f>
        <v>0</v>
      </c>
      <c r="P312" s="77">
        <f>'пятая ц.к.'!P312</f>
        <v>0</v>
      </c>
      <c r="Q312" s="77">
        <f>'пятая ц.к.'!Q312</f>
        <v>0</v>
      </c>
      <c r="R312" s="77">
        <f>'пятая ц.к.'!R312</f>
        <v>0</v>
      </c>
      <c r="S312" s="77"/>
      <c r="T312" s="77">
        <f t="shared" si="138"/>
        <v>589.04</v>
      </c>
      <c r="U312" s="77">
        <f t="shared" si="138"/>
        <v>649.01</v>
      </c>
      <c r="V312" s="77">
        <f t="shared" si="138"/>
        <v>410.82</v>
      </c>
      <c r="W312" s="77">
        <f t="shared" si="138"/>
        <v>673.22</v>
      </c>
      <c r="X312" s="25"/>
      <c r="Y312" s="25">
        <f t="shared" si="112"/>
        <v>2667.07</v>
      </c>
      <c r="Z312" s="25">
        <f t="shared" si="113"/>
        <v>2727.04</v>
      </c>
      <c r="AA312" s="25">
        <f t="shared" si="114"/>
        <v>2488.85</v>
      </c>
      <c r="AB312" s="25">
        <f t="shared" si="115"/>
        <v>2751.25</v>
      </c>
      <c r="AC312" s="228">
        <f t="shared" si="128"/>
        <v>31.9</v>
      </c>
      <c r="AD312" s="228">
        <f t="shared" si="129"/>
        <v>0</v>
      </c>
      <c r="AE312" s="25"/>
      <c r="AF312" s="25">
        <f t="shared" si="116"/>
        <v>2638.4</v>
      </c>
      <c r="AG312" s="25">
        <f t="shared" si="117"/>
        <v>2698.37</v>
      </c>
      <c r="AH312" s="25">
        <f t="shared" si="118"/>
        <v>2460.1799999999998</v>
      </c>
      <c r="AI312" s="25">
        <f t="shared" si="119"/>
        <v>2722.58</v>
      </c>
      <c r="AJ312" s="228">
        <f t="shared" si="130"/>
        <v>31.46</v>
      </c>
      <c r="AK312" s="228">
        <f t="shared" si="131"/>
        <v>0</v>
      </c>
      <c r="AL312" s="25"/>
      <c r="AM312" s="25">
        <f t="shared" si="120"/>
        <v>2521.09</v>
      </c>
      <c r="AN312" s="25">
        <f t="shared" si="121"/>
        <v>2581.06</v>
      </c>
      <c r="AO312" s="25">
        <f t="shared" si="122"/>
        <v>2342.87</v>
      </c>
      <c r="AP312" s="25">
        <f t="shared" si="123"/>
        <v>2605.27</v>
      </c>
      <c r="AQ312" s="228">
        <f t="shared" si="132"/>
        <v>29.66</v>
      </c>
      <c r="AR312" s="228">
        <f t="shared" si="133"/>
        <v>0</v>
      </c>
      <c r="AS312" s="25"/>
      <c r="AT312" s="25">
        <f t="shared" si="124"/>
        <v>2419.14</v>
      </c>
      <c r="AU312" s="25">
        <f t="shared" si="125"/>
        <v>2479.11</v>
      </c>
      <c r="AV312" s="25">
        <f t="shared" si="126"/>
        <v>2240.92</v>
      </c>
      <c r="AW312" s="25">
        <f t="shared" si="127"/>
        <v>2503.3200000000002</v>
      </c>
      <c r="AX312" s="228">
        <f t="shared" si="134"/>
        <v>28.09</v>
      </c>
      <c r="AY312" s="228">
        <f t="shared" si="135"/>
        <v>0</v>
      </c>
    </row>
    <row r="313" spans="1:51" ht="15" customHeight="1" x14ac:dyDescent="0.2">
      <c r="A313" s="564"/>
      <c r="B313" s="12">
        <v>15</v>
      </c>
      <c r="C313" s="11">
        <f>'пятая ц.к.'!C313</f>
        <v>1666.46</v>
      </c>
      <c r="D313" s="228">
        <f>'пятая ц.к.'!D313</f>
        <v>75.599999999999994</v>
      </c>
      <c r="E313" s="228">
        <f>'пятая ц.к.'!E313</f>
        <v>0</v>
      </c>
      <c r="F313" s="77">
        <f>'пятая ц.к.'!F313</f>
        <v>3.63</v>
      </c>
      <c r="G313" s="77">
        <f>'пятая ц.к.'!G313</f>
        <v>392.43</v>
      </c>
      <c r="H313" s="77">
        <f>'пятая ц.к.'!H313</f>
        <v>363.98</v>
      </c>
      <c r="I313" s="77">
        <f>'пятая ц.к.'!I313</f>
        <v>247.54</v>
      </c>
      <c r="J313" s="77">
        <f>'пятая ц.к.'!J313</f>
        <v>146.36000000000001</v>
      </c>
      <c r="K313" s="77">
        <f>'пятая ц.к.'!K313</f>
        <v>17.8</v>
      </c>
      <c r="L313" s="77">
        <f>'пятая ц.к.'!L313</f>
        <v>16.510000000000002</v>
      </c>
      <c r="M313" s="77">
        <f>'пятая ц.к.'!M313</f>
        <v>11.23</v>
      </c>
      <c r="N313" s="77">
        <f>'пятая ц.к.'!N313</f>
        <v>6.64</v>
      </c>
      <c r="O313" s="77">
        <f>'пятая ц.к.'!O313</f>
        <v>0</v>
      </c>
      <c r="P313" s="77">
        <f>'пятая ц.к.'!P313</f>
        <v>0</v>
      </c>
      <c r="Q313" s="77">
        <f>'пятая ц.к.'!Q313</f>
        <v>0</v>
      </c>
      <c r="R313" s="77">
        <f>'пятая ц.к.'!R313</f>
        <v>0</v>
      </c>
      <c r="S313" s="77"/>
      <c r="T313" s="77">
        <f t="shared" si="138"/>
        <v>589.04</v>
      </c>
      <c r="U313" s="77">
        <f t="shared" si="138"/>
        <v>649.01</v>
      </c>
      <c r="V313" s="77">
        <f t="shared" si="138"/>
        <v>410.82</v>
      </c>
      <c r="W313" s="77">
        <f t="shared" si="138"/>
        <v>673.22</v>
      </c>
      <c r="X313" s="25"/>
      <c r="Y313" s="25">
        <f t="shared" si="112"/>
        <v>2651.56</v>
      </c>
      <c r="Z313" s="25">
        <f t="shared" si="113"/>
        <v>2711.53</v>
      </c>
      <c r="AA313" s="25">
        <f t="shared" si="114"/>
        <v>2473.34</v>
      </c>
      <c r="AB313" s="25">
        <f t="shared" si="115"/>
        <v>2735.74</v>
      </c>
      <c r="AC313" s="228">
        <f t="shared" si="128"/>
        <v>93.399999999999991</v>
      </c>
      <c r="AD313" s="228">
        <f t="shared" si="129"/>
        <v>0</v>
      </c>
      <c r="AE313" s="25"/>
      <c r="AF313" s="25">
        <f t="shared" si="116"/>
        <v>2623.11</v>
      </c>
      <c r="AG313" s="25">
        <f t="shared" si="117"/>
        <v>2683.08</v>
      </c>
      <c r="AH313" s="25">
        <f t="shared" si="118"/>
        <v>2444.89</v>
      </c>
      <c r="AI313" s="25">
        <f t="shared" si="119"/>
        <v>2707.29</v>
      </c>
      <c r="AJ313" s="228">
        <f t="shared" si="130"/>
        <v>92.11</v>
      </c>
      <c r="AK313" s="228">
        <f t="shared" si="131"/>
        <v>0</v>
      </c>
      <c r="AL313" s="25"/>
      <c r="AM313" s="25">
        <f t="shared" si="120"/>
        <v>2506.67</v>
      </c>
      <c r="AN313" s="25">
        <f t="shared" si="121"/>
        <v>2566.64</v>
      </c>
      <c r="AO313" s="25">
        <f t="shared" si="122"/>
        <v>2328.4499999999998</v>
      </c>
      <c r="AP313" s="25">
        <f t="shared" si="123"/>
        <v>2590.85</v>
      </c>
      <c r="AQ313" s="228">
        <f t="shared" si="132"/>
        <v>86.83</v>
      </c>
      <c r="AR313" s="228">
        <f t="shared" si="133"/>
        <v>0</v>
      </c>
      <c r="AS313" s="25"/>
      <c r="AT313" s="25">
        <f t="shared" si="124"/>
        <v>2405.4899999999998</v>
      </c>
      <c r="AU313" s="25">
        <f t="shared" si="125"/>
        <v>2465.46</v>
      </c>
      <c r="AV313" s="25">
        <f t="shared" si="126"/>
        <v>2227.27</v>
      </c>
      <c r="AW313" s="25">
        <f t="shared" si="127"/>
        <v>2489.67</v>
      </c>
      <c r="AX313" s="228">
        <f t="shared" si="134"/>
        <v>82.24</v>
      </c>
      <c r="AY313" s="228">
        <f t="shared" si="135"/>
        <v>0</v>
      </c>
    </row>
    <row r="314" spans="1:51" ht="15" customHeight="1" x14ac:dyDescent="0.2">
      <c r="A314" s="564"/>
      <c r="B314" s="12">
        <v>16</v>
      </c>
      <c r="C314" s="11">
        <f>'пятая ц.к.'!C314</f>
        <v>1626.17</v>
      </c>
      <c r="D314" s="228">
        <f>'пятая ц.к.'!D314</f>
        <v>68.8</v>
      </c>
      <c r="E314" s="228">
        <f>'пятая ц.к.'!E314</f>
        <v>0</v>
      </c>
      <c r="F314" s="77">
        <f>'пятая ц.к.'!F314</f>
        <v>3.63</v>
      </c>
      <c r="G314" s="77">
        <f>'пятая ц.к.'!G314</f>
        <v>382.94</v>
      </c>
      <c r="H314" s="77">
        <f>'пятая ц.к.'!H314</f>
        <v>355.18</v>
      </c>
      <c r="I314" s="77">
        <f>'пятая ц.к.'!I314</f>
        <v>241.56</v>
      </c>
      <c r="J314" s="77">
        <f>'пятая ц.к.'!J314</f>
        <v>142.82</v>
      </c>
      <c r="K314" s="77">
        <f>'пятая ц.к.'!K314</f>
        <v>16.2</v>
      </c>
      <c r="L314" s="77">
        <f>'пятая ц.к.'!L314</f>
        <v>15.03</v>
      </c>
      <c r="M314" s="77">
        <f>'пятая ц.к.'!M314</f>
        <v>10.220000000000001</v>
      </c>
      <c r="N314" s="77">
        <f>'пятая ц.к.'!N314</f>
        <v>6.04</v>
      </c>
      <c r="O314" s="77">
        <f>'пятая ц.к.'!O314</f>
        <v>0</v>
      </c>
      <c r="P314" s="77">
        <f>'пятая ц.к.'!P314</f>
        <v>0</v>
      </c>
      <c r="Q314" s="77">
        <f>'пятая ц.к.'!Q314</f>
        <v>0</v>
      </c>
      <c r="R314" s="77">
        <f>'пятая ц.к.'!R314</f>
        <v>0</v>
      </c>
      <c r="S314" s="77"/>
      <c r="T314" s="77">
        <f t="shared" si="138"/>
        <v>589.04</v>
      </c>
      <c r="U314" s="77">
        <f t="shared" si="138"/>
        <v>649.01</v>
      </c>
      <c r="V314" s="77">
        <f t="shared" si="138"/>
        <v>410.82</v>
      </c>
      <c r="W314" s="77">
        <f t="shared" si="138"/>
        <v>673.22</v>
      </c>
      <c r="X314" s="25"/>
      <c r="Y314" s="25">
        <f t="shared" si="112"/>
        <v>2601.7800000000002</v>
      </c>
      <c r="Z314" s="25">
        <f t="shared" si="113"/>
        <v>2661.75</v>
      </c>
      <c r="AA314" s="25">
        <f t="shared" si="114"/>
        <v>2423.56</v>
      </c>
      <c r="AB314" s="25">
        <f t="shared" si="115"/>
        <v>2685.96</v>
      </c>
      <c r="AC314" s="228">
        <f t="shared" si="128"/>
        <v>85</v>
      </c>
      <c r="AD314" s="228">
        <f t="shared" si="129"/>
        <v>0</v>
      </c>
      <c r="AE314" s="25"/>
      <c r="AF314" s="25">
        <f t="shared" si="116"/>
        <v>2574.02</v>
      </c>
      <c r="AG314" s="25">
        <f t="shared" si="117"/>
        <v>2633.99</v>
      </c>
      <c r="AH314" s="25">
        <f t="shared" si="118"/>
        <v>2395.8000000000002</v>
      </c>
      <c r="AI314" s="25">
        <f t="shared" si="119"/>
        <v>2658.2</v>
      </c>
      <c r="AJ314" s="228">
        <f t="shared" si="130"/>
        <v>83.83</v>
      </c>
      <c r="AK314" s="228">
        <f t="shared" si="131"/>
        <v>0</v>
      </c>
      <c r="AL314" s="25"/>
      <c r="AM314" s="25">
        <f t="shared" si="120"/>
        <v>2460.4</v>
      </c>
      <c r="AN314" s="25">
        <f t="shared" si="121"/>
        <v>2520.37</v>
      </c>
      <c r="AO314" s="25">
        <f t="shared" si="122"/>
        <v>2282.1799999999998</v>
      </c>
      <c r="AP314" s="25">
        <f t="shared" si="123"/>
        <v>2544.58</v>
      </c>
      <c r="AQ314" s="228">
        <f t="shared" si="132"/>
        <v>79.02</v>
      </c>
      <c r="AR314" s="228">
        <f t="shared" si="133"/>
        <v>0</v>
      </c>
      <c r="AS314" s="25"/>
      <c r="AT314" s="25">
        <f t="shared" si="124"/>
        <v>2361.66</v>
      </c>
      <c r="AU314" s="25">
        <f t="shared" si="125"/>
        <v>2421.63</v>
      </c>
      <c r="AV314" s="25">
        <f t="shared" si="126"/>
        <v>2183.44</v>
      </c>
      <c r="AW314" s="25">
        <f t="shared" si="127"/>
        <v>2445.84</v>
      </c>
      <c r="AX314" s="228">
        <f t="shared" si="134"/>
        <v>74.84</v>
      </c>
      <c r="AY314" s="228">
        <f t="shared" si="135"/>
        <v>0</v>
      </c>
    </row>
    <row r="315" spans="1:51" ht="15" customHeight="1" x14ac:dyDescent="0.2">
      <c r="A315" s="564"/>
      <c r="B315" s="12">
        <v>17</v>
      </c>
      <c r="C315" s="11">
        <f>'пятая ц.к.'!C315</f>
        <v>1596.32</v>
      </c>
      <c r="D315" s="228">
        <f>'пятая ц.к.'!D315</f>
        <v>88.65</v>
      </c>
      <c r="E315" s="228">
        <f>'пятая ц.к.'!E315</f>
        <v>0</v>
      </c>
      <c r="F315" s="77">
        <f>'пятая ц.к.'!F315</f>
        <v>3.63</v>
      </c>
      <c r="G315" s="77">
        <f>'пятая ц.к.'!G315</f>
        <v>375.91</v>
      </c>
      <c r="H315" s="77">
        <f>'пятая ц.к.'!H315</f>
        <v>348.66</v>
      </c>
      <c r="I315" s="77">
        <f>'пятая ц.к.'!I315</f>
        <v>237.12</v>
      </c>
      <c r="J315" s="77">
        <f>'пятая ц.к.'!J315</f>
        <v>140.19999999999999</v>
      </c>
      <c r="K315" s="77">
        <f>'пятая ц.к.'!K315</f>
        <v>20.88</v>
      </c>
      <c r="L315" s="77">
        <f>'пятая ц.к.'!L315</f>
        <v>19.36</v>
      </c>
      <c r="M315" s="77">
        <f>'пятая ц.к.'!M315</f>
        <v>13.17</v>
      </c>
      <c r="N315" s="77">
        <f>'пятая ц.к.'!N315</f>
        <v>7.79</v>
      </c>
      <c r="O315" s="77">
        <f>'пятая ц.к.'!O315</f>
        <v>0</v>
      </c>
      <c r="P315" s="77">
        <f>'пятая ц.к.'!P315</f>
        <v>0</v>
      </c>
      <c r="Q315" s="77">
        <f>'пятая ц.к.'!Q315</f>
        <v>0</v>
      </c>
      <c r="R315" s="77">
        <f>'пятая ц.к.'!R315</f>
        <v>0</v>
      </c>
      <c r="S315" s="77"/>
      <c r="T315" s="77">
        <f t="shared" si="138"/>
        <v>589.04</v>
      </c>
      <c r="U315" s="77">
        <f t="shared" si="138"/>
        <v>649.01</v>
      </c>
      <c r="V315" s="77">
        <f t="shared" si="138"/>
        <v>410.82</v>
      </c>
      <c r="W315" s="77">
        <f t="shared" si="138"/>
        <v>673.22</v>
      </c>
      <c r="X315" s="25"/>
      <c r="Y315" s="25">
        <f t="shared" si="112"/>
        <v>2564.9</v>
      </c>
      <c r="Z315" s="25">
        <f t="shared" si="113"/>
        <v>2624.87</v>
      </c>
      <c r="AA315" s="25">
        <f t="shared" si="114"/>
        <v>2386.6799999999998</v>
      </c>
      <c r="AB315" s="25">
        <f t="shared" si="115"/>
        <v>2649.08</v>
      </c>
      <c r="AC315" s="228">
        <f t="shared" si="128"/>
        <v>109.53</v>
      </c>
      <c r="AD315" s="228">
        <f t="shared" si="129"/>
        <v>0</v>
      </c>
      <c r="AE315" s="25"/>
      <c r="AF315" s="25">
        <f t="shared" si="116"/>
        <v>2537.65</v>
      </c>
      <c r="AG315" s="25">
        <f t="shared" si="117"/>
        <v>2597.62</v>
      </c>
      <c r="AH315" s="25">
        <f t="shared" si="118"/>
        <v>2359.4299999999998</v>
      </c>
      <c r="AI315" s="25">
        <f t="shared" si="119"/>
        <v>2621.83</v>
      </c>
      <c r="AJ315" s="228">
        <f t="shared" si="130"/>
        <v>108.01</v>
      </c>
      <c r="AK315" s="228">
        <f t="shared" si="131"/>
        <v>0</v>
      </c>
      <c r="AL315" s="25"/>
      <c r="AM315" s="25">
        <f t="shared" si="120"/>
        <v>2426.11</v>
      </c>
      <c r="AN315" s="25">
        <f t="shared" si="121"/>
        <v>2486.08</v>
      </c>
      <c r="AO315" s="25">
        <f t="shared" si="122"/>
        <v>2247.89</v>
      </c>
      <c r="AP315" s="25">
        <f t="shared" si="123"/>
        <v>2510.29</v>
      </c>
      <c r="AQ315" s="228">
        <f t="shared" si="132"/>
        <v>101.82000000000001</v>
      </c>
      <c r="AR315" s="228">
        <f t="shared" si="133"/>
        <v>0</v>
      </c>
      <c r="AS315" s="25"/>
      <c r="AT315" s="25">
        <f t="shared" si="124"/>
        <v>2329.19</v>
      </c>
      <c r="AU315" s="25">
        <f t="shared" si="125"/>
        <v>2389.16</v>
      </c>
      <c r="AV315" s="25">
        <f t="shared" si="126"/>
        <v>2150.9699999999998</v>
      </c>
      <c r="AW315" s="25">
        <f t="shared" si="127"/>
        <v>2413.37</v>
      </c>
      <c r="AX315" s="228">
        <f t="shared" si="134"/>
        <v>96.440000000000012</v>
      </c>
      <c r="AY315" s="228">
        <f t="shared" si="135"/>
        <v>0</v>
      </c>
    </row>
    <row r="316" spans="1:51" ht="15" customHeight="1" x14ac:dyDescent="0.2">
      <c r="A316" s="564"/>
      <c r="B316" s="12">
        <v>18</v>
      </c>
      <c r="C316" s="11">
        <f>'пятая ц.к.'!C316</f>
        <v>1594.34</v>
      </c>
      <c r="D316" s="228">
        <f>'пятая ц.к.'!D316</f>
        <v>95.21</v>
      </c>
      <c r="E316" s="228">
        <f>'пятая ц.к.'!E316</f>
        <v>0</v>
      </c>
      <c r="F316" s="77">
        <f>'пятая ц.к.'!F316</f>
        <v>3.63</v>
      </c>
      <c r="G316" s="77">
        <f>'пятая ц.к.'!G316</f>
        <v>375.45</v>
      </c>
      <c r="H316" s="77">
        <f>'пятая ц.к.'!H316</f>
        <v>348.23</v>
      </c>
      <c r="I316" s="77">
        <f>'пятая ц.к.'!I316</f>
        <v>236.83</v>
      </c>
      <c r="J316" s="77">
        <f>'пятая ц.к.'!J316</f>
        <v>140.02000000000001</v>
      </c>
      <c r="K316" s="77">
        <f>'пятая ц.к.'!K316</f>
        <v>22.42</v>
      </c>
      <c r="L316" s="77">
        <f>'пятая ц.к.'!L316</f>
        <v>20.8</v>
      </c>
      <c r="M316" s="77">
        <f>'пятая ц.к.'!M316</f>
        <v>14.14</v>
      </c>
      <c r="N316" s="77">
        <f>'пятая ц.к.'!N316</f>
        <v>8.36</v>
      </c>
      <c r="O316" s="77">
        <f>'пятая ц.к.'!O316</f>
        <v>0</v>
      </c>
      <c r="P316" s="77">
        <f>'пятая ц.к.'!P316</f>
        <v>0</v>
      </c>
      <c r="Q316" s="77">
        <f>'пятая ц.к.'!Q316</f>
        <v>0</v>
      </c>
      <c r="R316" s="77">
        <f>'пятая ц.к.'!R316</f>
        <v>0</v>
      </c>
      <c r="S316" s="77"/>
      <c r="T316" s="77">
        <f t="shared" ref="T316:W331" si="139">T315</f>
        <v>589.04</v>
      </c>
      <c r="U316" s="77">
        <f t="shared" si="139"/>
        <v>649.01</v>
      </c>
      <c r="V316" s="77">
        <f t="shared" si="139"/>
        <v>410.82</v>
      </c>
      <c r="W316" s="77">
        <f t="shared" si="139"/>
        <v>673.22</v>
      </c>
      <c r="X316" s="25"/>
      <c r="Y316" s="25">
        <f t="shared" si="112"/>
        <v>2562.46</v>
      </c>
      <c r="Z316" s="25">
        <f t="shared" si="113"/>
        <v>2622.43</v>
      </c>
      <c r="AA316" s="25">
        <f t="shared" si="114"/>
        <v>2384.2399999999998</v>
      </c>
      <c r="AB316" s="25">
        <f t="shared" si="115"/>
        <v>2646.64</v>
      </c>
      <c r="AC316" s="228">
        <f t="shared" si="128"/>
        <v>117.63</v>
      </c>
      <c r="AD316" s="228">
        <f t="shared" si="129"/>
        <v>0</v>
      </c>
      <c r="AE316" s="25"/>
      <c r="AF316" s="25">
        <f t="shared" si="116"/>
        <v>2535.2399999999998</v>
      </c>
      <c r="AG316" s="25">
        <f t="shared" si="117"/>
        <v>2595.21</v>
      </c>
      <c r="AH316" s="25">
        <f t="shared" si="118"/>
        <v>2357.02</v>
      </c>
      <c r="AI316" s="25">
        <f t="shared" si="119"/>
        <v>2619.42</v>
      </c>
      <c r="AJ316" s="228">
        <f t="shared" si="130"/>
        <v>116.00999999999999</v>
      </c>
      <c r="AK316" s="228">
        <f t="shared" si="131"/>
        <v>0</v>
      </c>
      <c r="AL316" s="25"/>
      <c r="AM316" s="25">
        <f t="shared" si="120"/>
        <v>2423.84</v>
      </c>
      <c r="AN316" s="25">
        <f t="shared" si="121"/>
        <v>2483.81</v>
      </c>
      <c r="AO316" s="25">
        <f t="shared" si="122"/>
        <v>2245.62</v>
      </c>
      <c r="AP316" s="25">
        <f t="shared" si="123"/>
        <v>2508.02</v>
      </c>
      <c r="AQ316" s="228">
        <f t="shared" si="132"/>
        <v>109.35</v>
      </c>
      <c r="AR316" s="228">
        <f t="shared" si="133"/>
        <v>0</v>
      </c>
      <c r="AS316" s="25"/>
      <c r="AT316" s="25">
        <f t="shared" si="124"/>
        <v>2327.0300000000002</v>
      </c>
      <c r="AU316" s="25">
        <f t="shared" si="125"/>
        <v>2387</v>
      </c>
      <c r="AV316" s="25">
        <f t="shared" si="126"/>
        <v>2148.81</v>
      </c>
      <c r="AW316" s="25">
        <f t="shared" si="127"/>
        <v>2411.21</v>
      </c>
      <c r="AX316" s="228">
        <f t="shared" si="134"/>
        <v>103.57</v>
      </c>
      <c r="AY316" s="228">
        <f t="shared" si="135"/>
        <v>0</v>
      </c>
    </row>
    <row r="317" spans="1:51" ht="15" customHeight="1" x14ac:dyDescent="0.2">
      <c r="A317" s="564"/>
      <c r="B317" s="12">
        <v>19</v>
      </c>
      <c r="C317" s="11">
        <f>'пятая ц.к.'!C317</f>
        <v>1655.24</v>
      </c>
      <c r="D317" s="228">
        <f>'пятая ц.к.'!D317</f>
        <v>54.16</v>
      </c>
      <c r="E317" s="228">
        <f>'пятая ц.к.'!E317</f>
        <v>0</v>
      </c>
      <c r="F317" s="77">
        <f>'пятая ц.к.'!F317</f>
        <v>3.63</v>
      </c>
      <c r="G317" s="77">
        <f>'пятая ц.к.'!G317</f>
        <v>389.79</v>
      </c>
      <c r="H317" s="77">
        <f>'пятая ц.к.'!H317</f>
        <v>361.53</v>
      </c>
      <c r="I317" s="77">
        <f>'пятая ц.к.'!I317</f>
        <v>245.88</v>
      </c>
      <c r="J317" s="77">
        <f>'пятая ц.к.'!J317</f>
        <v>145.37</v>
      </c>
      <c r="K317" s="77">
        <f>'пятая ц.к.'!K317</f>
        <v>12.75</v>
      </c>
      <c r="L317" s="77">
        <f>'пятая ц.к.'!L317</f>
        <v>11.83</v>
      </c>
      <c r="M317" s="77">
        <f>'пятая ц.к.'!M317</f>
        <v>8.0500000000000007</v>
      </c>
      <c r="N317" s="77">
        <f>'пятая ц.к.'!N317</f>
        <v>4.76</v>
      </c>
      <c r="O317" s="77">
        <f>'пятая ц.к.'!O317</f>
        <v>0</v>
      </c>
      <c r="P317" s="77">
        <f>'пятая ц.к.'!P317</f>
        <v>0</v>
      </c>
      <c r="Q317" s="77">
        <f>'пятая ц.к.'!Q317</f>
        <v>0</v>
      </c>
      <c r="R317" s="77">
        <f>'пятая ц.к.'!R317</f>
        <v>0</v>
      </c>
      <c r="S317" s="77"/>
      <c r="T317" s="77">
        <f t="shared" si="139"/>
        <v>589.04</v>
      </c>
      <c r="U317" s="77">
        <f t="shared" si="139"/>
        <v>649.01</v>
      </c>
      <c r="V317" s="77">
        <f t="shared" si="139"/>
        <v>410.82</v>
      </c>
      <c r="W317" s="77">
        <f t="shared" si="139"/>
        <v>673.22</v>
      </c>
      <c r="X317" s="25"/>
      <c r="Y317" s="25">
        <f t="shared" si="112"/>
        <v>2637.7</v>
      </c>
      <c r="Z317" s="25">
        <f t="shared" si="113"/>
        <v>2697.67</v>
      </c>
      <c r="AA317" s="25">
        <f t="shared" si="114"/>
        <v>2459.48</v>
      </c>
      <c r="AB317" s="25">
        <f t="shared" si="115"/>
        <v>2721.88</v>
      </c>
      <c r="AC317" s="228">
        <f t="shared" si="128"/>
        <v>66.91</v>
      </c>
      <c r="AD317" s="228">
        <f t="shared" si="129"/>
        <v>0</v>
      </c>
      <c r="AE317" s="25"/>
      <c r="AF317" s="25">
        <f t="shared" si="116"/>
        <v>2609.44</v>
      </c>
      <c r="AG317" s="25">
        <f t="shared" si="117"/>
        <v>2669.41</v>
      </c>
      <c r="AH317" s="25">
        <f t="shared" si="118"/>
        <v>2431.2199999999998</v>
      </c>
      <c r="AI317" s="25">
        <f t="shared" si="119"/>
        <v>2693.62</v>
      </c>
      <c r="AJ317" s="228">
        <f t="shared" si="130"/>
        <v>65.989999999999995</v>
      </c>
      <c r="AK317" s="228">
        <f t="shared" si="131"/>
        <v>0</v>
      </c>
      <c r="AL317" s="25"/>
      <c r="AM317" s="25">
        <f t="shared" si="120"/>
        <v>2493.79</v>
      </c>
      <c r="AN317" s="25">
        <f t="shared" si="121"/>
        <v>2553.7600000000002</v>
      </c>
      <c r="AO317" s="25">
        <f t="shared" si="122"/>
        <v>2315.5700000000002</v>
      </c>
      <c r="AP317" s="25">
        <f t="shared" si="123"/>
        <v>2577.9699999999998</v>
      </c>
      <c r="AQ317" s="228">
        <f t="shared" si="132"/>
        <v>62.209999999999994</v>
      </c>
      <c r="AR317" s="228">
        <f t="shared" si="133"/>
        <v>0</v>
      </c>
      <c r="AS317" s="25"/>
      <c r="AT317" s="25">
        <f t="shared" si="124"/>
        <v>2393.2800000000002</v>
      </c>
      <c r="AU317" s="25">
        <f t="shared" si="125"/>
        <v>2453.25</v>
      </c>
      <c r="AV317" s="25">
        <f t="shared" si="126"/>
        <v>2215.06</v>
      </c>
      <c r="AW317" s="25">
        <f t="shared" si="127"/>
        <v>2477.46</v>
      </c>
      <c r="AX317" s="228">
        <f t="shared" si="134"/>
        <v>58.919999999999995</v>
      </c>
      <c r="AY317" s="228">
        <f t="shared" si="135"/>
        <v>0</v>
      </c>
    </row>
    <row r="318" spans="1:51" ht="15" customHeight="1" x14ac:dyDescent="0.2">
      <c r="A318" s="564"/>
      <c r="B318" s="12">
        <v>20</v>
      </c>
      <c r="C318" s="11">
        <f>'пятая ц.к.'!C318</f>
        <v>1655.07</v>
      </c>
      <c r="D318" s="228">
        <f>'пятая ц.к.'!D318</f>
        <v>0</v>
      </c>
      <c r="E318" s="228">
        <f>'пятая ц.к.'!E318</f>
        <v>61.81</v>
      </c>
      <c r="F318" s="77">
        <f>'пятая ц.к.'!F318</f>
        <v>3.63</v>
      </c>
      <c r="G318" s="77">
        <f>'пятая ц.к.'!G318</f>
        <v>389.75</v>
      </c>
      <c r="H318" s="77">
        <f>'пятая ц.к.'!H318</f>
        <v>361.49</v>
      </c>
      <c r="I318" s="77">
        <f>'пятая ц.к.'!I318</f>
        <v>245.85</v>
      </c>
      <c r="J318" s="77">
        <f>'пятая ц.к.'!J318</f>
        <v>145.35</v>
      </c>
      <c r="K318" s="77">
        <f>'пятая ц.к.'!K318</f>
        <v>0</v>
      </c>
      <c r="L318" s="77">
        <f>'пятая ц.к.'!L318</f>
        <v>0</v>
      </c>
      <c r="M318" s="77">
        <f>'пятая ц.к.'!M318</f>
        <v>0</v>
      </c>
      <c r="N318" s="77">
        <f>'пятая ц.к.'!N318</f>
        <v>0</v>
      </c>
      <c r="O318" s="77">
        <f>'пятая ц.к.'!O318</f>
        <v>14.56</v>
      </c>
      <c r="P318" s="77">
        <f>'пятая ц.к.'!P318</f>
        <v>13.5</v>
      </c>
      <c r="Q318" s="77">
        <f>'пятая ц.к.'!Q318</f>
        <v>9.18</v>
      </c>
      <c r="R318" s="77">
        <f>'пятая ц.к.'!R318</f>
        <v>5.43</v>
      </c>
      <c r="S318" s="77"/>
      <c r="T318" s="77">
        <f t="shared" si="139"/>
        <v>589.04</v>
      </c>
      <c r="U318" s="77">
        <f t="shared" si="139"/>
        <v>649.01</v>
      </c>
      <c r="V318" s="77">
        <f t="shared" si="139"/>
        <v>410.82</v>
      </c>
      <c r="W318" s="77">
        <f t="shared" si="139"/>
        <v>673.22</v>
      </c>
      <c r="X318" s="25"/>
      <c r="Y318" s="25">
        <f t="shared" si="112"/>
        <v>2637.49</v>
      </c>
      <c r="Z318" s="25">
        <f t="shared" si="113"/>
        <v>2697.46</v>
      </c>
      <c r="AA318" s="25">
        <f t="shared" si="114"/>
        <v>2459.27</v>
      </c>
      <c r="AB318" s="25">
        <f t="shared" si="115"/>
        <v>2721.67</v>
      </c>
      <c r="AC318" s="228">
        <f t="shared" si="128"/>
        <v>0</v>
      </c>
      <c r="AD318" s="228">
        <f t="shared" si="129"/>
        <v>76.37</v>
      </c>
      <c r="AE318" s="25"/>
      <c r="AF318" s="25">
        <f t="shared" si="116"/>
        <v>2609.23</v>
      </c>
      <c r="AG318" s="25">
        <f t="shared" si="117"/>
        <v>2669.2</v>
      </c>
      <c r="AH318" s="25">
        <f t="shared" si="118"/>
        <v>2431.0100000000002</v>
      </c>
      <c r="AI318" s="25">
        <f t="shared" si="119"/>
        <v>2693.41</v>
      </c>
      <c r="AJ318" s="228">
        <f t="shared" si="130"/>
        <v>0</v>
      </c>
      <c r="AK318" s="228">
        <f t="shared" si="131"/>
        <v>75.31</v>
      </c>
      <c r="AL318" s="25"/>
      <c r="AM318" s="25">
        <f t="shared" si="120"/>
        <v>2493.59</v>
      </c>
      <c r="AN318" s="25">
        <f t="shared" si="121"/>
        <v>2553.56</v>
      </c>
      <c r="AO318" s="25">
        <f t="shared" si="122"/>
        <v>2315.37</v>
      </c>
      <c r="AP318" s="25">
        <f t="shared" si="123"/>
        <v>2577.77</v>
      </c>
      <c r="AQ318" s="228">
        <f t="shared" si="132"/>
        <v>0</v>
      </c>
      <c r="AR318" s="228">
        <f t="shared" si="133"/>
        <v>70.990000000000009</v>
      </c>
      <c r="AS318" s="25"/>
      <c r="AT318" s="25">
        <f t="shared" si="124"/>
        <v>2393.09</v>
      </c>
      <c r="AU318" s="25">
        <f t="shared" si="125"/>
        <v>2453.06</v>
      </c>
      <c r="AV318" s="25">
        <f t="shared" si="126"/>
        <v>2214.87</v>
      </c>
      <c r="AW318" s="25">
        <f t="shared" si="127"/>
        <v>2477.27</v>
      </c>
      <c r="AX318" s="228">
        <f t="shared" si="134"/>
        <v>0</v>
      </c>
      <c r="AY318" s="228">
        <f t="shared" si="135"/>
        <v>67.240000000000009</v>
      </c>
    </row>
    <row r="319" spans="1:51" ht="15" customHeight="1" x14ac:dyDescent="0.2">
      <c r="A319" s="564"/>
      <c r="B319" s="12">
        <v>21</v>
      </c>
      <c r="C319" s="11">
        <f>'пятая ц.к.'!C319</f>
        <v>1605.86</v>
      </c>
      <c r="D319" s="228">
        <f>'пятая ц.к.'!D319</f>
        <v>0</v>
      </c>
      <c r="E319" s="228">
        <f>'пятая ц.к.'!E319</f>
        <v>78.709999999999994</v>
      </c>
      <c r="F319" s="77">
        <f>'пятая ц.к.'!F319</f>
        <v>3.63</v>
      </c>
      <c r="G319" s="77">
        <f>'пятая ц.к.'!G319</f>
        <v>378.16</v>
      </c>
      <c r="H319" s="77">
        <f>'пятая ц.к.'!H319</f>
        <v>350.75</v>
      </c>
      <c r="I319" s="77">
        <f>'пятая ц.к.'!I319</f>
        <v>238.54</v>
      </c>
      <c r="J319" s="77">
        <f>'пятая ц.к.'!J319</f>
        <v>141.03</v>
      </c>
      <c r="K319" s="77">
        <f>'пятая ц.к.'!K319</f>
        <v>0</v>
      </c>
      <c r="L319" s="77">
        <f>'пятая ц.к.'!L319</f>
        <v>0</v>
      </c>
      <c r="M319" s="77">
        <f>'пятая ц.к.'!M319</f>
        <v>0</v>
      </c>
      <c r="N319" s="77">
        <f>'пятая ц.к.'!N319</f>
        <v>0</v>
      </c>
      <c r="O319" s="77">
        <f>'пятая ц.к.'!O319</f>
        <v>18.54</v>
      </c>
      <c r="P319" s="77">
        <f>'пятая ц.к.'!P319</f>
        <v>17.190000000000001</v>
      </c>
      <c r="Q319" s="77">
        <f>'пятая ц.к.'!Q319</f>
        <v>11.69</v>
      </c>
      <c r="R319" s="77">
        <f>'пятая ц.к.'!R319</f>
        <v>6.91</v>
      </c>
      <c r="S319" s="77"/>
      <c r="T319" s="77">
        <f t="shared" si="139"/>
        <v>589.04</v>
      </c>
      <c r="U319" s="77">
        <f t="shared" si="139"/>
        <v>649.01</v>
      </c>
      <c r="V319" s="77">
        <f t="shared" si="139"/>
        <v>410.82</v>
      </c>
      <c r="W319" s="77">
        <f t="shared" si="139"/>
        <v>673.22</v>
      </c>
      <c r="X319" s="25"/>
      <c r="Y319" s="25">
        <f t="shared" si="112"/>
        <v>2576.69</v>
      </c>
      <c r="Z319" s="25">
        <f t="shared" si="113"/>
        <v>2636.66</v>
      </c>
      <c r="AA319" s="25">
        <f t="shared" si="114"/>
        <v>2398.4699999999998</v>
      </c>
      <c r="AB319" s="25">
        <f t="shared" si="115"/>
        <v>2660.87</v>
      </c>
      <c r="AC319" s="228">
        <f t="shared" si="128"/>
        <v>0</v>
      </c>
      <c r="AD319" s="228">
        <f t="shared" si="129"/>
        <v>97.25</v>
      </c>
      <c r="AE319" s="25"/>
      <c r="AF319" s="25">
        <f t="shared" si="116"/>
        <v>2549.2800000000002</v>
      </c>
      <c r="AG319" s="25">
        <f t="shared" si="117"/>
        <v>2609.25</v>
      </c>
      <c r="AH319" s="25">
        <f t="shared" si="118"/>
        <v>2371.06</v>
      </c>
      <c r="AI319" s="25">
        <f t="shared" si="119"/>
        <v>2633.46</v>
      </c>
      <c r="AJ319" s="228">
        <f t="shared" si="130"/>
        <v>0</v>
      </c>
      <c r="AK319" s="228">
        <f t="shared" si="131"/>
        <v>95.899999999999991</v>
      </c>
      <c r="AL319" s="25"/>
      <c r="AM319" s="25">
        <f t="shared" si="120"/>
        <v>2437.0700000000002</v>
      </c>
      <c r="AN319" s="25">
        <f t="shared" si="121"/>
        <v>2497.04</v>
      </c>
      <c r="AO319" s="25">
        <f t="shared" si="122"/>
        <v>2258.85</v>
      </c>
      <c r="AP319" s="25">
        <f t="shared" si="123"/>
        <v>2521.25</v>
      </c>
      <c r="AQ319" s="228">
        <f t="shared" si="132"/>
        <v>0</v>
      </c>
      <c r="AR319" s="228">
        <f t="shared" si="133"/>
        <v>90.399999999999991</v>
      </c>
      <c r="AS319" s="25"/>
      <c r="AT319" s="25">
        <f t="shared" si="124"/>
        <v>2339.56</v>
      </c>
      <c r="AU319" s="25">
        <f t="shared" si="125"/>
        <v>2399.5300000000002</v>
      </c>
      <c r="AV319" s="25">
        <f t="shared" si="126"/>
        <v>2161.34</v>
      </c>
      <c r="AW319" s="25">
        <f t="shared" si="127"/>
        <v>2423.7399999999998</v>
      </c>
      <c r="AX319" s="228">
        <f t="shared" si="134"/>
        <v>0</v>
      </c>
      <c r="AY319" s="228">
        <f t="shared" si="135"/>
        <v>85.61999999999999</v>
      </c>
    </row>
    <row r="320" spans="1:51" ht="15" customHeight="1" x14ac:dyDescent="0.2">
      <c r="A320" s="564"/>
      <c r="B320" s="12">
        <v>22</v>
      </c>
      <c r="C320" s="11">
        <f>'пятая ц.к.'!C320</f>
        <v>1539.5</v>
      </c>
      <c r="D320" s="228">
        <f>'пятая ц.к.'!D320</f>
        <v>0</v>
      </c>
      <c r="E320" s="228">
        <f>'пятая ц.к.'!E320</f>
        <v>357.35</v>
      </c>
      <c r="F320" s="77">
        <f>'пятая ц.к.'!F320</f>
        <v>3.63</v>
      </c>
      <c r="G320" s="77">
        <f>'пятая ц.к.'!G320</f>
        <v>362.53</v>
      </c>
      <c r="H320" s="77">
        <f>'пятая ц.к.'!H320</f>
        <v>336.25</v>
      </c>
      <c r="I320" s="77">
        <f>'пятая ц.к.'!I320</f>
        <v>228.68</v>
      </c>
      <c r="J320" s="77">
        <f>'пятая ц.к.'!J320</f>
        <v>135.21</v>
      </c>
      <c r="K320" s="77">
        <f>'пятая ц.к.'!K320</f>
        <v>0</v>
      </c>
      <c r="L320" s="77">
        <f>'пятая ц.к.'!L320</f>
        <v>0</v>
      </c>
      <c r="M320" s="77">
        <f>'пятая ц.к.'!M320</f>
        <v>0</v>
      </c>
      <c r="N320" s="77">
        <f>'пятая ц.к.'!N320</f>
        <v>0</v>
      </c>
      <c r="O320" s="77">
        <f>'пятая ц.к.'!O320</f>
        <v>84.15</v>
      </c>
      <c r="P320" s="77">
        <f>'пятая ц.к.'!P320</f>
        <v>78.05</v>
      </c>
      <c r="Q320" s="77">
        <f>'пятая ц.к.'!Q320</f>
        <v>53.08</v>
      </c>
      <c r="R320" s="77">
        <f>'пятая ц.к.'!R320</f>
        <v>31.38</v>
      </c>
      <c r="S320" s="77"/>
      <c r="T320" s="77">
        <f t="shared" si="139"/>
        <v>589.04</v>
      </c>
      <c r="U320" s="77">
        <f t="shared" si="139"/>
        <v>649.01</v>
      </c>
      <c r="V320" s="77">
        <f t="shared" si="139"/>
        <v>410.82</v>
      </c>
      <c r="W320" s="77">
        <f t="shared" si="139"/>
        <v>673.22</v>
      </c>
      <c r="X320" s="25"/>
      <c r="Y320" s="25">
        <f t="shared" si="112"/>
        <v>2494.6999999999998</v>
      </c>
      <c r="Z320" s="25">
        <f t="shared" si="113"/>
        <v>2554.67</v>
      </c>
      <c r="AA320" s="25">
        <f t="shared" si="114"/>
        <v>2316.48</v>
      </c>
      <c r="AB320" s="25">
        <f t="shared" si="115"/>
        <v>2578.88</v>
      </c>
      <c r="AC320" s="228">
        <f t="shared" si="128"/>
        <v>0</v>
      </c>
      <c r="AD320" s="228">
        <f t="shared" si="129"/>
        <v>441.5</v>
      </c>
      <c r="AE320" s="25"/>
      <c r="AF320" s="25">
        <f t="shared" si="116"/>
        <v>2468.42</v>
      </c>
      <c r="AG320" s="25">
        <f t="shared" si="117"/>
        <v>2528.39</v>
      </c>
      <c r="AH320" s="25">
        <f t="shared" si="118"/>
        <v>2290.1999999999998</v>
      </c>
      <c r="AI320" s="25">
        <f t="shared" si="119"/>
        <v>2552.6</v>
      </c>
      <c r="AJ320" s="228">
        <f t="shared" si="130"/>
        <v>0</v>
      </c>
      <c r="AK320" s="228">
        <f t="shared" si="131"/>
        <v>435.40000000000003</v>
      </c>
      <c r="AL320" s="25"/>
      <c r="AM320" s="25">
        <f t="shared" si="120"/>
        <v>2360.85</v>
      </c>
      <c r="AN320" s="25">
        <f t="shared" si="121"/>
        <v>2420.8200000000002</v>
      </c>
      <c r="AO320" s="25">
        <f t="shared" si="122"/>
        <v>2182.63</v>
      </c>
      <c r="AP320" s="25">
        <f t="shared" si="123"/>
        <v>2445.0300000000002</v>
      </c>
      <c r="AQ320" s="228">
        <f t="shared" si="132"/>
        <v>0</v>
      </c>
      <c r="AR320" s="228">
        <f t="shared" si="133"/>
        <v>410.43</v>
      </c>
      <c r="AS320" s="25"/>
      <c r="AT320" s="25">
        <f t="shared" si="124"/>
        <v>2267.38</v>
      </c>
      <c r="AU320" s="25">
        <f t="shared" si="125"/>
        <v>2327.35</v>
      </c>
      <c r="AV320" s="25">
        <f t="shared" si="126"/>
        <v>2089.16</v>
      </c>
      <c r="AW320" s="25">
        <f t="shared" si="127"/>
        <v>2351.56</v>
      </c>
      <c r="AX320" s="228">
        <f t="shared" si="134"/>
        <v>0</v>
      </c>
      <c r="AY320" s="228">
        <f t="shared" si="135"/>
        <v>388.73</v>
      </c>
    </row>
    <row r="321" spans="1:51" ht="15" customHeight="1" x14ac:dyDescent="0.2">
      <c r="A321" s="565"/>
      <c r="B321" s="12">
        <v>23</v>
      </c>
      <c r="C321" s="11">
        <f>'пятая ц.к.'!C321</f>
        <v>1320.92</v>
      </c>
      <c r="D321" s="228">
        <f>'пятая ц.к.'!D321</f>
        <v>0</v>
      </c>
      <c r="E321" s="228">
        <f>'пятая ц.к.'!E321</f>
        <v>356.39</v>
      </c>
      <c r="F321" s="77">
        <f>'пятая ц.к.'!F321</f>
        <v>3.63</v>
      </c>
      <c r="G321" s="77">
        <f>'пятая ц.к.'!G321</f>
        <v>311.06</v>
      </c>
      <c r="H321" s="77">
        <f>'пятая ц.к.'!H321</f>
        <v>288.51</v>
      </c>
      <c r="I321" s="77">
        <f>'пятая ц.к.'!I321</f>
        <v>196.21</v>
      </c>
      <c r="J321" s="77">
        <f>'пятая ц.к.'!J321</f>
        <v>116.01</v>
      </c>
      <c r="K321" s="77">
        <f>'пятая ц.к.'!K321</f>
        <v>0</v>
      </c>
      <c r="L321" s="77">
        <f>'пятая ц.к.'!L321</f>
        <v>0</v>
      </c>
      <c r="M321" s="77">
        <f>'пятая ц.к.'!M321</f>
        <v>0</v>
      </c>
      <c r="N321" s="77">
        <f>'пятая ц.к.'!N321</f>
        <v>0</v>
      </c>
      <c r="O321" s="77">
        <f>'пятая ц.к.'!O321</f>
        <v>83.93</v>
      </c>
      <c r="P321" s="77">
        <f>'пятая ц.к.'!P321</f>
        <v>77.84</v>
      </c>
      <c r="Q321" s="77">
        <f>'пятая ц.к.'!Q321</f>
        <v>52.94</v>
      </c>
      <c r="R321" s="77">
        <f>'пятая ц.к.'!R321</f>
        <v>31.3</v>
      </c>
      <c r="S321" s="77"/>
      <c r="T321" s="77">
        <f t="shared" si="139"/>
        <v>589.04</v>
      </c>
      <c r="U321" s="77">
        <f t="shared" si="139"/>
        <v>649.01</v>
      </c>
      <c r="V321" s="77">
        <f t="shared" si="139"/>
        <v>410.82</v>
      </c>
      <c r="W321" s="77">
        <f t="shared" si="139"/>
        <v>673.22</v>
      </c>
      <c r="X321" s="25"/>
      <c r="Y321" s="25">
        <f t="shared" si="112"/>
        <v>2224.65</v>
      </c>
      <c r="Z321" s="25">
        <f t="shared" si="113"/>
        <v>2284.62</v>
      </c>
      <c r="AA321" s="25">
        <f t="shared" si="114"/>
        <v>2046.43</v>
      </c>
      <c r="AB321" s="25">
        <f t="shared" si="115"/>
        <v>2308.83</v>
      </c>
      <c r="AC321" s="228">
        <f t="shared" si="128"/>
        <v>0</v>
      </c>
      <c r="AD321" s="228">
        <f t="shared" si="129"/>
        <v>440.32</v>
      </c>
      <c r="AE321" s="25"/>
      <c r="AF321" s="25">
        <f t="shared" si="116"/>
        <v>2202.1</v>
      </c>
      <c r="AG321" s="25">
        <f t="shared" si="117"/>
        <v>2262.0700000000002</v>
      </c>
      <c r="AH321" s="25">
        <f t="shared" si="118"/>
        <v>2023.88</v>
      </c>
      <c r="AI321" s="25">
        <f t="shared" si="119"/>
        <v>2286.2800000000002</v>
      </c>
      <c r="AJ321" s="228">
        <f t="shared" si="130"/>
        <v>0</v>
      </c>
      <c r="AK321" s="228">
        <f t="shared" si="131"/>
        <v>434.23</v>
      </c>
      <c r="AL321" s="25"/>
      <c r="AM321" s="25">
        <f t="shared" si="120"/>
        <v>2109.8000000000002</v>
      </c>
      <c r="AN321" s="25">
        <f t="shared" si="121"/>
        <v>2169.77</v>
      </c>
      <c r="AO321" s="25">
        <f t="shared" si="122"/>
        <v>1931.58</v>
      </c>
      <c r="AP321" s="25">
        <f t="shared" si="123"/>
        <v>2193.98</v>
      </c>
      <c r="AQ321" s="228">
        <f t="shared" si="132"/>
        <v>0</v>
      </c>
      <c r="AR321" s="228">
        <f t="shared" si="133"/>
        <v>409.33</v>
      </c>
      <c r="AS321" s="25"/>
      <c r="AT321" s="25">
        <f t="shared" si="124"/>
        <v>2029.6</v>
      </c>
      <c r="AU321" s="25">
        <f t="shared" si="125"/>
        <v>2089.5700000000002</v>
      </c>
      <c r="AV321" s="25">
        <f t="shared" si="126"/>
        <v>1851.38</v>
      </c>
      <c r="AW321" s="25">
        <f t="shared" si="127"/>
        <v>2113.7800000000002</v>
      </c>
      <c r="AX321" s="228">
        <f t="shared" si="134"/>
        <v>0</v>
      </c>
      <c r="AY321" s="228">
        <f t="shared" si="135"/>
        <v>387.69</v>
      </c>
    </row>
    <row r="322" spans="1:51" ht="15" customHeight="1" x14ac:dyDescent="0.2">
      <c r="A322" s="563">
        <f>'третья ц.к.'!A322:A345</f>
        <v>42992</v>
      </c>
      <c r="B322" s="12">
        <v>0</v>
      </c>
      <c r="C322" s="11">
        <f>'пятая ц.к.'!C322</f>
        <v>1057.25</v>
      </c>
      <c r="D322" s="228">
        <f>'пятая ц.к.'!D322</f>
        <v>0</v>
      </c>
      <c r="E322" s="228">
        <f>'пятая ц.к.'!E322</f>
        <v>131.91</v>
      </c>
      <c r="F322" s="77">
        <f>'пятая ц.к.'!F322</f>
        <v>3.63</v>
      </c>
      <c r="G322" s="77">
        <f>'пятая ц.к.'!G322</f>
        <v>248.97</v>
      </c>
      <c r="H322" s="77">
        <f>'пятая ц.к.'!H322</f>
        <v>230.92</v>
      </c>
      <c r="I322" s="77">
        <f>'пятая ц.к.'!I322</f>
        <v>157.05000000000001</v>
      </c>
      <c r="J322" s="77">
        <f>'пятая ц.к.'!J322</f>
        <v>92.85</v>
      </c>
      <c r="K322" s="77">
        <f>'пятая ц.к.'!K322</f>
        <v>0</v>
      </c>
      <c r="L322" s="77">
        <f>'пятая ц.к.'!L322</f>
        <v>0</v>
      </c>
      <c r="M322" s="77">
        <f>'пятая ц.к.'!M322</f>
        <v>0</v>
      </c>
      <c r="N322" s="77">
        <f>'пятая ц.к.'!N322</f>
        <v>0</v>
      </c>
      <c r="O322" s="77">
        <f>'пятая ц.к.'!O322</f>
        <v>31.06</v>
      </c>
      <c r="P322" s="77">
        <f>'пятая ц.к.'!P322</f>
        <v>28.81</v>
      </c>
      <c r="Q322" s="77">
        <f>'пятая ц.к.'!Q322</f>
        <v>19.59</v>
      </c>
      <c r="R322" s="77">
        <f>'пятая ц.к.'!R322</f>
        <v>11.58</v>
      </c>
      <c r="S322" s="77"/>
      <c r="T322" s="77">
        <f t="shared" si="139"/>
        <v>589.04</v>
      </c>
      <c r="U322" s="77">
        <f t="shared" si="139"/>
        <v>649.01</v>
      </c>
      <c r="V322" s="77">
        <f t="shared" si="139"/>
        <v>410.82</v>
      </c>
      <c r="W322" s="77">
        <f t="shared" si="139"/>
        <v>673.22</v>
      </c>
      <c r="X322" s="25"/>
      <c r="Y322" s="25">
        <f t="shared" si="112"/>
        <v>1898.89</v>
      </c>
      <c r="Z322" s="25">
        <f t="shared" si="113"/>
        <v>1958.86</v>
      </c>
      <c r="AA322" s="25">
        <f t="shared" si="114"/>
        <v>1720.67</v>
      </c>
      <c r="AB322" s="25">
        <f t="shared" si="115"/>
        <v>1983.07</v>
      </c>
      <c r="AC322" s="228">
        <f t="shared" si="128"/>
        <v>0</v>
      </c>
      <c r="AD322" s="228">
        <f t="shared" si="129"/>
        <v>162.97</v>
      </c>
      <c r="AE322" s="25"/>
      <c r="AF322" s="25">
        <f t="shared" si="116"/>
        <v>1880.84</v>
      </c>
      <c r="AG322" s="25">
        <f t="shared" si="117"/>
        <v>1940.81</v>
      </c>
      <c r="AH322" s="25">
        <f t="shared" si="118"/>
        <v>1702.62</v>
      </c>
      <c r="AI322" s="25">
        <f t="shared" si="119"/>
        <v>1965.02</v>
      </c>
      <c r="AJ322" s="228">
        <f t="shared" si="130"/>
        <v>0</v>
      </c>
      <c r="AK322" s="228">
        <f t="shared" si="131"/>
        <v>160.72</v>
      </c>
      <c r="AL322" s="25"/>
      <c r="AM322" s="25">
        <f t="shared" si="120"/>
        <v>1806.97</v>
      </c>
      <c r="AN322" s="25">
        <f t="shared" si="121"/>
        <v>1866.94</v>
      </c>
      <c r="AO322" s="25">
        <f t="shared" si="122"/>
        <v>1628.75</v>
      </c>
      <c r="AP322" s="25">
        <f t="shared" si="123"/>
        <v>1891.15</v>
      </c>
      <c r="AQ322" s="228">
        <f t="shared" si="132"/>
        <v>0</v>
      </c>
      <c r="AR322" s="228">
        <f t="shared" si="133"/>
        <v>151.5</v>
      </c>
      <c r="AS322" s="25"/>
      <c r="AT322" s="25">
        <f t="shared" si="124"/>
        <v>1742.77</v>
      </c>
      <c r="AU322" s="25">
        <f t="shared" si="125"/>
        <v>1802.74</v>
      </c>
      <c r="AV322" s="25">
        <f t="shared" si="126"/>
        <v>1564.55</v>
      </c>
      <c r="AW322" s="25">
        <f t="shared" si="127"/>
        <v>1826.95</v>
      </c>
      <c r="AX322" s="228">
        <f t="shared" si="134"/>
        <v>0</v>
      </c>
      <c r="AY322" s="228">
        <f t="shared" si="135"/>
        <v>143.49</v>
      </c>
    </row>
    <row r="323" spans="1:51" ht="15" customHeight="1" x14ac:dyDescent="0.2">
      <c r="A323" s="564"/>
      <c r="B323" s="12">
        <v>1</v>
      </c>
      <c r="C323" s="11">
        <f>'пятая ц.к.'!C323</f>
        <v>931.14</v>
      </c>
      <c r="D323" s="228">
        <f>'пятая ц.к.'!D323</f>
        <v>0</v>
      </c>
      <c r="E323" s="228">
        <f>'пятая ц.к.'!E323</f>
        <v>107.12</v>
      </c>
      <c r="F323" s="77">
        <f>'пятая ц.к.'!F323</f>
        <v>3.63</v>
      </c>
      <c r="G323" s="77">
        <f>'пятая ц.к.'!G323</f>
        <v>219.27</v>
      </c>
      <c r="H323" s="77">
        <f>'пятая ц.к.'!H323</f>
        <v>203.38</v>
      </c>
      <c r="I323" s="77">
        <f>'пятая ц.к.'!I323</f>
        <v>138.32</v>
      </c>
      <c r="J323" s="77">
        <f>'пятая ц.к.'!J323</f>
        <v>81.78</v>
      </c>
      <c r="K323" s="77">
        <f>'пятая ц.к.'!K323</f>
        <v>0</v>
      </c>
      <c r="L323" s="77">
        <f>'пятая ц.к.'!L323</f>
        <v>0</v>
      </c>
      <c r="M323" s="77">
        <f>'пятая ц.к.'!M323</f>
        <v>0</v>
      </c>
      <c r="N323" s="77">
        <f>'пятая ц.к.'!N323</f>
        <v>0</v>
      </c>
      <c r="O323" s="77">
        <f>'пятая ц.к.'!O323</f>
        <v>25.23</v>
      </c>
      <c r="P323" s="77">
        <f>'пятая ц.к.'!P323</f>
        <v>23.4</v>
      </c>
      <c r="Q323" s="77">
        <f>'пятая ц.к.'!Q323</f>
        <v>15.91</v>
      </c>
      <c r="R323" s="77">
        <f>'пятая ц.к.'!R323</f>
        <v>9.41</v>
      </c>
      <c r="S323" s="77"/>
      <c r="T323" s="77">
        <f t="shared" si="139"/>
        <v>589.04</v>
      </c>
      <c r="U323" s="77">
        <f t="shared" si="139"/>
        <v>649.01</v>
      </c>
      <c r="V323" s="77">
        <f t="shared" si="139"/>
        <v>410.82</v>
      </c>
      <c r="W323" s="77">
        <f t="shared" si="139"/>
        <v>673.22</v>
      </c>
      <c r="X323" s="25"/>
      <c r="Y323" s="25">
        <f t="shared" si="112"/>
        <v>1743.08</v>
      </c>
      <c r="Z323" s="25">
        <f t="shared" si="113"/>
        <v>1803.05</v>
      </c>
      <c r="AA323" s="25">
        <f t="shared" si="114"/>
        <v>1564.86</v>
      </c>
      <c r="AB323" s="25">
        <f t="shared" si="115"/>
        <v>1827.26</v>
      </c>
      <c r="AC323" s="228">
        <f t="shared" si="128"/>
        <v>0</v>
      </c>
      <c r="AD323" s="228">
        <f t="shared" si="129"/>
        <v>132.35</v>
      </c>
      <c r="AE323" s="25"/>
      <c r="AF323" s="25">
        <f t="shared" si="116"/>
        <v>1727.19</v>
      </c>
      <c r="AG323" s="25">
        <f t="shared" si="117"/>
        <v>1787.16</v>
      </c>
      <c r="AH323" s="25">
        <f t="shared" si="118"/>
        <v>1548.97</v>
      </c>
      <c r="AI323" s="25">
        <f t="shared" si="119"/>
        <v>1811.37</v>
      </c>
      <c r="AJ323" s="228">
        <f t="shared" si="130"/>
        <v>0</v>
      </c>
      <c r="AK323" s="228">
        <f t="shared" si="131"/>
        <v>130.52000000000001</v>
      </c>
      <c r="AL323" s="25"/>
      <c r="AM323" s="25">
        <f t="shared" si="120"/>
        <v>1662.13</v>
      </c>
      <c r="AN323" s="25">
        <f t="shared" si="121"/>
        <v>1722.1</v>
      </c>
      <c r="AO323" s="25">
        <f t="shared" si="122"/>
        <v>1483.91</v>
      </c>
      <c r="AP323" s="25">
        <f t="shared" si="123"/>
        <v>1746.31</v>
      </c>
      <c r="AQ323" s="228">
        <f t="shared" si="132"/>
        <v>0</v>
      </c>
      <c r="AR323" s="228">
        <f t="shared" si="133"/>
        <v>123.03</v>
      </c>
      <c r="AS323" s="25"/>
      <c r="AT323" s="25">
        <f t="shared" si="124"/>
        <v>1605.59</v>
      </c>
      <c r="AU323" s="25">
        <f t="shared" si="125"/>
        <v>1665.56</v>
      </c>
      <c r="AV323" s="25">
        <f t="shared" si="126"/>
        <v>1427.37</v>
      </c>
      <c r="AW323" s="25">
        <f t="shared" si="127"/>
        <v>1689.77</v>
      </c>
      <c r="AX323" s="228">
        <f t="shared" si="134"/>
        <v>0</v>
      </c>
      <c r="AY323" s="228">
        <f t="shared" si="135"/>
        <v>116.53</v>
      </c>
    </row>
    <row r="324" spans="1:51" ht="15" customHeight="1" x14ac:dyDescent="0.2">
      <c r="A324" s="564"/>
      <c r="B324" s="12">
        <v>2</v>
      </c>
      <c r="C324" s="11">
        <f>'пятая ц.к.'!C324</f>
        <v>890.76</v>
      </c>
      <c r="D324" s="228">
        <f>'пятая ц.к.'!D324</f>
        <v>0</v>
      </c>
      <c r="E324" s="228">
        <f>'пятая ц.к.'!E324</f>
        <v>88.88</v>
      </c>
      <c r="F324" s="77">
        <f>'пятая ц.к.'!F324</f>
        <v>3.63</v>
      </c>
      <c r="G324" s="77">
        <f>'пятая ц.к.'!G324</f>
        <v>209.76</v>
      </c>
      <c r="H324" s="77">
        <f>'пятая ц.к.'!H324</f>
        <v>194.56</v>
      </c>
      <c r="I324" s="77">
        <f>'пятая ц.к.'!I324</f>
        <v>132.32</v>
      </c>
      <c r="J324" s="77">
        <f>'пятая ц.к.'!J324</f>
        <v>78.23</v>
      </c>
      <c r="K324" s="77">
        <f>'пятая ц.к.'!K324</f>
        <v>0</v>
      </c>
      <c r="L324" s="77">
        <f>'пятая ц.к.'!L324</f>
        <v>0</v>
      </c>
      <c r="M324" s="77">
        <f>'пятая ц.к.'!M324</f>
        <v>0</v>
      </c>
      <c r="N324" s="77">
        <f>'пятая ц.к.'!N324</f>
        <v>0</v>
      </c>
      <c r="O324" s="77">
        <f>'пятая ц.к.'!O324</f>
        <v>20.93</v>
      </c>
      <c r="P324" s="77">
        <f>'пятая ц.к.'!P324</f>
        <v>19.41</v>
      </c>
      <c r="Q324" s="77">
        <f>'пятая ц.к.'!Q324</f>
        <v>13.2</v>
      </c>
      <c r="R324" s="77">
        <f>'пятая ц.к.'!R324</f>
        <v>7.81</v>
      </c>
      <c r="S324" s="77"/>
      <c r="T324" s="77">
        <f t="shared" si="139"/>
        <v>589.04</v>
      </c>
      <c r="U324" s="77">
        <f t="shared" si="139"/>
        <v>649.01</v>
      </c>
      <c r="V324" s="77">
        <f t="shared" si="139"/>
        <v>410.82</v>
      </c>
      <c r="W324" s="77">
        <f t="shared" si="139"/>
        <v>673.22</v>
      </c>
      <c r="X324" s="25"/>
      <c r="Y324" s="25">
        <f t="shared" si="112"/>
        <v>1693.19</v>
      </c>
      <c r="Z324" s="25">
        <f t="shared" si="113"/>
        <v>1753.16</v>
      </c>
      <c r="AA324" s="25">
        <f t="shared" si="114"/>
        <v>1514.97</v>
      </c>
      <c r="AB324" s="25">
        <f t="shared" si="115"/>
        <v>1777.37</v>
      </c>
      <c r="AC324" s="228">
        <f t="shared" si="128"/>
        <v>0</v>
      </c>
      <c r="AD324" s="228">
        <f t="shared" si="129"/>
        <v>109.81</v>
      </c>
      <c r="AE324" s="25"/>
      <c r="AF324" s="25">
        <f t="shared" si="116"/>
        <v>1677.99</v>
      </c>
      <c r="AG324" s="25">
        <f t="shared" si="117"/>
        <v>1737.96</v>
      </c>
      <c r="AH324" s="25">
        <f t="shared" si="118"/>
        <v>1499.77</v>
      </c>
      <c r="AI324" s="25">
        <f t="shared" si="119"/>
        <v>1762.17</v>
      </c>
      <c r="AJ324" s="228">
        <f t="shared" si="130"/>
        <v>0</v>
      </c>
      <c r="AK324" s="228">
        <f t="shared" si="131"/>
        <v>108.28999999999999</v>
      </c>
      <c r="AL324" s="25"/>
      <c r="AM324" s="25">
        <f t="shared" si="120"/>
        <v>1615.75</v>
      </c>
      <c r="AN324" s="25">
        <f t="shared" si="121"/>
        <v>1675.72</v>
      </c>
      <c r="AO324" s="25">
        <f t="shared" si="122"/>
        <v>1437.53</v>
      </c>
      <c r="AP324" s="25">
        <f t="shared" si="123"/>
        <v>1699.93</v>
      </c>
      <c r="AQ324" s="228">
        <f t="shared" si="132"/>
        <v>0</v>
      </c>
      <c r="AR324" s="228">
        <f t="shared" si="133"/>
        <v>102.08</v>
      </c>
      <c r="AS324" s="25"/>
      <c r="AT324" s="25">
        <f t="shared" si="124"/>
        <v>1561.66</v>
      </c>
      <c r="AU324" s="25">
        <f t="shared" si="125"/>
        <v>1621.63</v>
      </c>
      <c r="AV324" s="25">
        <f t="shared" si="126"/>
        <v>1383.44</v>
      </c>
      <c r="AW324" s="25">
        <f t="shared" si="127"/>
        <v>1645.84</v>
      </c>
      <c r="AX324" s="228">
        <f t="shared" si="134"/>
        <v>0</v>
      </c>
      <c r="AY324" s="228">
        <f t="shared" si="135"/>
        <v>96.69</v>
      </c>
    </row>
    <row r="325" spans="1:51" ht="15" customHeight="1" x14ac:dyDescent="0.2">
      <c r="A325" s="564"/>
      <c r="B325" s="12">
        <v>3</v>
      </c>
      <c r="C325" s="11">
        <f>'пятая ц.к.'!C325</f>
        <v>874.97</v>
      </c>
      <c r="D325" s="228">
        <f>'пятая ц.к.'!D325</f>
        <v>0</v>
      </c>
      <c r="E325" s="228">
        <f>'пятая ц.к.'!E325</f>
        <v>70.08</v>
      </c>
      <c r="F325" s="77">
        <f>'пятая ц.к.'!F325</f>
        <v>3.63</v>
      </c>
      <c r="G325" s="77">
        <f>'пятая ц.к.'!G325</f>
        <v>206.04</v>
      </c>
      <c r="H325" s="77">
        <f>'пятая ц.к.'!H325</f>
        <v>191.11</v>
      </c>
      <c r="I325" s="77">
        <f>'пятая ц.к.'!I325</f>
        <v>129.97</v>
      </c>
      <c r="J325" s="77">
        <f>'пятая ц.к.'!J325</f>
        <v>76.84</v>
      </c>
      <c r="K325" s="77">
        <f>'пятая ц.к.'!K325</f>
        <v>0</v>
      </c>
      <c r="L325" s="77">
        <f>'пятая ц.к.'!L325</f>
        <v>0</v>
      </c>
      <c r="M325" s="77">
        <f>'пятая ц.к.'!M325</f>
        <v>0</v>
      </c>
      <c r="N325" s="77">
        <f>'пятая ц.к.'!N325</f>
        <v>0</v>
      </c>
      <c r="O325" s="77">
        <f>'пятая ц.к.'!O325</f>
        <v>16.5</v>
      </c>
      <c r="P325" s="77">
        <f>'пятая ц.к.'!P325</f>
        <v>15.31</v>
      </c>
      <c r="Q325" s="77">
        <f>'пятая ц.к.'!Q325</f>
        <v>10.41</v>
      </c>
      <c r="R325" s="77">
        <f>'пятая ц.к.'!R325</f>
        <v>6.15</v>
      </c>
      <c r="S325" s="77"/>
      <c r="T325" s="77">
        <f t="shared" si="139"/>
        <v>589.04</v>
      </c>
      <c r="U325" s="77">
        <f t="shared" si="139"/>
        <v>649.01</v>
      </c>
      <c r="V325" s="77">
        <f t="shared" si="139"/>
        <v>410.82</v>
      </c>
      <c r="W325" s="77">
        <f t="shared" si="139"/>
        <v>673.22</v>
      </c>
      <c r="X325" s="25"/>
      <c r="Y325" s="25">
        <f t="shared" si="112"/>
        <v>1673.68</v>
      </c>
      <c r="Z325" s="25">
        <f t="shared" si="113"/>
        <v>1733.65</v>
      </c>
      <c r="AA325" s="25">
        <f t="shared" si="114"/>
        <v>1495.46</v>
      </c>
      <c r="AB325" s="25">
        <f t="shared" si="115"/>
        <v>1757.86</v>
      </c>
      <c r="AC325" s="228">
        <f t="shared" si="128"/>
        <v>0</v>
      </c>
      <c r="AD325" s="228">
        <f t="shared" si="129"/>
        <v>86.58</v>
      </c>
      <c r="AE325" s="25"/>
      <c r="AF325" s="25">
        <f t="shared" si="116"/>
        <v>1658.75</v>
      </c>
      <c r="AG325" s="25">
        <f t="shared" si="117"/>
        <v>1718.72</v>
      </c>
      <c r="AH325" s="25">
        <f t="shared" si="118"/>
        <v>1480.53</v>
      </c>
      <c r="AI325" s="25">
        <f t="shared" si="119"/>
        <v>1742.93</v>
      </c>
      <c r="AJ325" s="228">
        <f t="shared" si="130"/>
        <v>0</v>
      </c>
      <c r="AK325" s="228">
        <f t="shared" si="131"/>
        <v>85.39</v>
      </c>
      <c r="AL325" s="25"/>
      <c r="AM325" s="25">
        <f t="shared" si="120"/>
        <v>1597.61</v>
      </c>
      <c r="AN325" s="25">
        <f t="shared" si="121"/>
        <v>1657.58</v>
      </c>
      <c r="AO325" s="25">
        <f t="shared" si="122"/>
        <v>1419.39</v>
      </c>
      <c r="AP325" s="25">
        <f t="shared" si="123"/>
        <v>1681.79</v>
      </c>
      <c r="AQ325" s="228">
        <f t="shared" si="132"/>
        <v>0</v>
      </c>
      <c r="AR325" s="228">
        <f t="shared" si="133"/>
        <v>80.489999999999995</v>
      </c>
      <c r="AS325" s="25"/>
      <c r="AT325" s="25">
        <f t="shared" si="124"/>
        <v>1544.48</v>
      </c>
      <c r="AU325" s="25">
        <f t="shared" si="125"/>
        <v>1604.45</v>
      </c>
      <c r="AV325" s="25">
        <f t="shared" si="126"/>
        <v>1366.26</v>
      </c>
      <c r="AW325" s="25">
        <f t="shared" si="127"/>
        <v>1628.66</v>
      </c>
      <c r="AX325" s="228">
        <f t="shared" si="134"/>
        <v>0</v>
      </c>
      <c r="AY325" s="228">
        <f t="shared" si="135"/>
        <v>76.23</v>
      </c>
    </row>
    <row r="326" spans="1:51" ht="15" customHeight="1" x14ac:dyDescent="0.2">
      <c r="A326" s="564"/>
      <c r="B326" s="12">
        <v>4</v>
      </c>
      <c r="C326" s="11">
        <f>'пятая ц.к.'!C326</f>
        <v>888.43</v>
      </c>
      <c r="D326" s="228">
        <f>'пятая ц.к.'!D326</f>
        <v>0</v>
      </c>
      <c r="E326" s="228">
        <f>'пятая ц.к.'!E326</f>
        <v>65.95</v>
      </c>
      <c r="F326" s="77">
        <f>'пятая ц.к.'!F326</f>
        <v>3.63</v>
      </c>
      <c r="G326" s="77">
        <f>'пятая ц.к.'!G326</f>
        <v>209.21</v>
      </c>
      <c r="H326" s="77">
        <f>'пятая ц.к.'!H326</f>
        <v>194.05</v>
      </c>
      <c r="I326" s="77">
        <f>'пятая ц.к.'!I326</f>
        <v>131.97</v>
      </c>
      <c r="J326" s="77">
        <f>'пятая ц.к.'!J326</f>
        <v>78.03</v>
      </c>
      <c r="K326" s="77">
        <f>'пятая ц.к.'!K326</f>
        <v>0</v>
      </c>
      <c r="L326" s="77">
        <f>'пятая ц.к.'!L326</f>
        <v>0</v>
      </c>
      <c r="M326" s="77">
        <f>'пятая ц.к.'!M326</f>
        <v>0</v>
      </c>
      <c r="N326" s="77">
        <f>'пятая ц.к.'!N326</f>
        <v>0</v>
      </c>
      <c r="O326" s="77">
        <f>'пятая ц.к.'!O326</f>
        <v>15.53</v>
      </c>
      <c r="P326" s="77">
        <f>'пятая ц.к.'!P326</f>
        <v>14.4</v>
      </c>
      <c r="Q326" s="77">
        <f>'пятая ц.к.'!Q326</f>
        <v>9.8000000000000007</v>
      </c>
      <c r="R326" s="77">
        <f>'пятая ц.к.'!R326</f>
        <v>5.79</v>
      </c>
      <c r="S326" s="77"/>
      <c r="T326" s="77">
        <f t="shared" si="139"/>
        <v>589.04</v>
      </c>
      <c r="U326" s="77">
        <f t="shared" si="139"/>
        <v>649.01</v>
      </c>
      <c r="V326" s="77">
        <f t="shared" si="139"/>
        <v>410.82</v>
      </c>
      <c r="W326" s="77">
        <f t="shared" si="139"/>
        <v>673.22</v>
      </c>
      <c r="X326" s="25"/>
      <c r="Y326" s="25">
        <f t="shared" si="112"/>
        <v>1690.31</v>
      </c>
      <c r="Z326" s="25">
        <f t="shared" si="113"/>
        <v>1750.28</v>
      </c>
      <c r="AA326" s="25">
        <f t="shared" si="114"/>
        <v>1512.09</v>
      </c>
      <c r="AB326" s="25">
        <f t="shared" si="115"/>
        <v>1774.49</v>
      </c>
      <c r="AC326" s="228">
        <f t="shared" si="128"/>
        <v>0</v>
      </c>
      <c r="AD326" s="228">
        <f t="shared" si="129"/>
        <v>81.48</v>
      </c>
      <c r="AE326" s="25"/>
      <c r="AF326" s="25">
        <f t="shared" si="116"/>
        <v>1675.15</v>
      </c>
      <c r="AG326" s="25">
        <f t="shared" si="117"/>
        <v>1735.12</v>
      </c>
      <c r="AH326" s="25">
        <f t="shared" si="118"/>
        <v>1496.93</v>
      </c>
      <c r="AI326" s="25">
        <f t="shared" si="119"/>
        <v>1759.33</v>
      </c>
      <c r="AJ326" s="228">
        <f t="shared" si="130"/>
        <v>0</v>
      </c>
      <c r="AK326" s="228">
        <f t="shared" si="131"/>
        <v>80.350000000000009</v>
      </c>
      <c r="AL326" s="25"/>
      <c r="AM326" s="25">
        <f t="shared" si="120"/>
        <v>1613.07</v>
      </c>
      <c r="AN326" s="25">
        <f t="shared" si="121"/>
        <v>1673.04</v>
      </c>
      <c r="AO326" s="25">
        <f t="shared" si="122"/>
        <v>1434.85</v>
      </c>
      <c r="AP326" s="25">
        <f t="shared" si="123"/>
        <v>1697.25</v>
      </c>
      <c r="AQ326" s="228">
        <f t="shared" si="132"/>
        <v>0</v>
      </c>
      <c r="AR326" s="228">
        <f t="shared" si="133"/>
        <v>75.75</v>
      </c>
      <c r="AS326" s="25"/>
      <c r="AT326" s="25">
        <f t="shared" si="124"/>
        <v>1559.13</v>
      </c>
      <c r="AU326" s="25">
        <f t="shared" si="125"/>
        <v>1619.1</v>
      </c>
      <c r="AV326" s="25">
        <f t="shared" si="126"/>
        <v>1380.91</v>
      </c>
      <c r="AW326" s="25">
        <f t="shared" si="127"/>
        <v>1643.31</v>
      </c>
      <c r="AX326" s="228">
        <f t="shared" si="134"/>
        <v>0</v>
      </c>
      <c r="AY326" s="228">
        <f t="shared" si="135"/>
        <v>71.740000000000009</v>
      </c>
    </row>
    <row r="327" spans="1:51" ht="15" customHeight="1" x14ac:dyDescent="0.2">
      <c r="A327" s="564"/>
      <c r="B327" s="12">
        <v>5</v>
      </c>
      <c r="C327" s="11">
        <f>'пятая ц.к.'!C327</f>
        <v>962.86</v>
      </c>
      <c r="D327" s="228">
        <f>'пятая ц.к.'!D327</f>
        <v>57.96</v>
      </c>
      <c r="E327" s="228">
        <f>'пятая ц.к.'!E327</f>
        <v>0</v>
      </c>
      <c r="F327" s="77">
        <f>'пятая ц.к.'!F327</f>
        <v>3.63</v>
      </c>
      <c r="G327" s="77">
        <f>'пятая ц.к.'!G327</f>
        <v>226.74</v>
      </c>
      <c r="H327" s="77">
        <f>'пятая ц.к.'!H327</f>
        <v>210.3</v>
      </c>
      <c r="I327" s="77">
        <f>'пятая ц.к.'!I327</f>
        <v>143.03</v>
      </c>
      <c r="J327" s="77">
        <f>'пятая ц.к.'!J327</f>
        <v>84.56</v>
      </c>
      <c r="K327" s="77">
        <f>'пятая ц.к.'!K327</f>
        <v>13.65</v>
      </c>
      <c r="L327" s="77">
        <f>'пятая ц.к.'!L327</f>
        <v>12.66</v>
      </c>
      <c r="M327" s="77">
        <f>'пятая ц.к.'!M327</f>
        <v>8.61</v>
      </c>
      <c r="N327" s="77">
        <f>'пятая ц.к.'!N327</f>
        <v>5.09</v>
      </c>
      <c r="O327" s="77">
        <f>'пятая ц.к.'!O327</f>
        <v>0</v>
      </c>
      <c r="P327" s="77">
        <f>'пятая ц.к.'!P327</f>
        <v>0</v>
      </c>
      <c r="Q327" s="77">
        <f>'пятая ц.к.'!Q327</f>
        <v>0</v>
      </c>
      <c r="R327" s="77">
        <f>'пятая ц.к.'!R327</f>
        <v>0</v>
      </c>
      <c r="S327" s="77"/>
      <c r="T327" s="77">
        <f t="shared" si="139"/>
        <v>589.04</v>
      </c>
      <c r="U327" s="77">
        <f t="shared" si="139"/>
        <v>649.01</v>
      </c>
      <c r="V327" s="77">
        <f t="shared" si="139"/>
        <v>410.82</v>
      </c>
      <c r="W327" s="77">
        <f t="shared" si="139"/>
        <v>673.22</v>
      </c>
      <c r="X327" s="25"/>
      <c r="Y327" s="25">
        <f t="shared" si="112"/>
        <v>1782.27</v>
      </c>
      <c r="Z327" s="25">
        <f t="shared" si="113"/>
        <v>1842.24</v>
      </c>
      <c r="AA327" s="25">
        <f t="shared" si="114"/>
        <v>1604.05</v>
      </c>
      <c r="AB327" s="25">
        <f t="shared" si="115"/>
        <v>1866.45</v>
      </c>
      <c r="AC327" s="228">
        <f t="shared" si="128"/>
        <v>71.61</v>
      </c>
      <c r="AD327" s="228">
        <f t="shared" si="129"/>
        <v>0</v>
      </c>
      <c r="AE327" s="25"/>
      <c r="AF327" s="25">
        <f t="shared" si="116"/>
        <v>1765.83</v>
      </c>
      <c r="AG327" s="25">
        <f t="shared" si="117"/>
        <v>1825.8</v>
      </c>
      <c r="AH327" s="25">
        <f t="shared" si="118"/>
        <v>1587.61</v>
      </c>
      <c r="AI327" s="25">
        <f t="shared" si="119"/>
        <v>1850.01</v>
      </c>
      <c r="AJ327" s="228">
        <f t="shared" si="130"/>
        <v>70.62</v>
      </c>
      <c r="AK327" s="228">
        <f t="shared" si="131"/>
        <v>0</v>
      </c>
      <c r="AL327" s="25"/>
      <c r="AM327" s="25">
        <f t="shared" si="120"/>
        <v>1698.56</v>
      </c>
      <c r="AN327" s="25">
        <f t="shared" si="121"/>
        <v>1758.53</v>
      </c>
      <c r="AO327" s="25">
        <f t="shared" si="122"/>
        <v>1520.34</v>
      </c>
      <c r="AP327" s="25">
        <f t="shared" si="123"/>
        <v>1782.74</v>
      </c>
      <c r="AQ327" s="228">
        <f t="shared" si="132"/>
        <v>66.569999999999993</v>
      </c>
      <c r="AR327" s="228">
        <f t="shared" si="133"/>
        <v>0</v>
      </c>
      <c r="AS327" s="25"/>
      <c r="AT327" s="25">
        <f t="shared" si="124"/>
        <v>1640.09</v>
      </c>
      <c r="AU327" s="25">
        <f t="shared" si="125"/>
        <v>1700.06</v>
      </c>
      <c r="AV327" s="25">
        <f t="shared" si="126"/>
        <v>1461.87</v>
      </c>
      <c r="AW327" s="25">
        <f t="shared" si="127"/>
        <v>1724.27</v>
      </c>
      <c r="AX327" s="228">
        <f t="shared" si="134"/>
        <v>63.05</v>
      </c>
      <c r="AY327" s="228">
        <f t="shared" si="135"/>
        <v>0</v>
      </c>
    </row>
    <row r="328" spans="1:51" ht="15" customHeight="1" x14ac:dyDescent="0.2">
      <c r="A328" s="564"/>
      <c r="B328" s="12">
        <v>6</v>
      </c>
      <c r="C328" s="11">
        <f>'пятая ц.к.'!C328</f>
        <v>1168.55</v>
      </c>
      <c r="D328" s="228">
        <f>'пятая ц.к.'!D328</f>
        <v>138.16</v>
      </c>
      <c r="E328" s="228">
        <f>'пятая ц.к.'!E328</f>
        <v>0</v>
      </c>
      <c r="F328" s="77">
        <f>'пятая ц.к.'!F328</f>
        <v>3.63</v>
      </c>
      <c r="G328" s="77">
        <f>'пятая ц.к.'!G328</f>
        <v>275.18</v>
      </c>
      <c r="H328" s="77">
        <f>'пятая ц.к.'!H328</f>
        <v>255.23</v>
      </c>
      <c r="I328" s="77">
        <f>'пятая ц.к.'!I328</f>
        <v>173.58</v>
      </c>
      <c r="J328" s="77">
        <f>'пятая ц.к.'!J328</f>
        <v>102.63</v>
      </c>
      <c r="K328" s="77">
        <f>'пятая ц.к.'!K328</f>
        <v>32.54</v>
      </c>
      <c r="L328" s="77">
        <f>'пятая ц.к.'!L328</f>
        <v>30.18</v>
      </c>
      <c r="M328" s="77">
        <f>'пятая ц.к.'!M328</f>
        <v>20.52</v>
      </c>
      <c r="N328" s="77">
        <f>'пятая ц.к.'!N328</f>
        <v>12.13</v>
      </c>
      <c r="O328" s="77">
        <f>'пятая ц.к.'!O328</f>
        <v>0</v>
      </c>
      <c r="P328" s="77">
        <f>'пятая ц.к.'!P328</f>
        <v>0</v>
      </c>
      <c r="Q328" s="77">
        <f>'пятая ц.к.'!Q328</f>
        <v>0</v>
      </c>
      <c r="R328" s="77">
        <f>'пятая ц.к.'!R328</f>
        <v>0</v>
      </c>
      <c r="S328" s="77"/>
      <c r="T328" s="77">
        <f t="shared" si="139"/>
        <v>589.04</v>
      </c>
      <c r="U328" s="77">
        <f t="shared" si="139"/>
        <v>649.01</v>
      </c>
      <c r="V328" s="77">
        <f t="shared" si="139"/>
        <v>410.82</v>
      </c>
      <c r="W328" s="77">
        <f t="shared" si="139"/>
        <v>673.22</v>
      </c>
      <c r="X328" s="25"/>
      <c r="Y328" s="25">
        <f t="shared" si="112"/>
        <v>2036.4</v>
      </c>
      <c r="Z328" s="25">
        <f t="shared" si="113"/>
        <v>2096.37</v>
      </c>
      <c r="AA328" s="25">
        <f t="shared" si="114"/>
        <v>1858.18</v>
      </c>
      <c r="AB328" s="25">
        <f t="shared" si="115"/>
        <v>2120.58</v>
      </c>
      <c r="AC328" s="228">
        <f t="shared" si="128"/>
        <v>170.7</v>
      </c>
      <c r="AD328" s="228">
        <f t="shared" si="129"/>
        <v>0</v>
      </c>
      <c r="AE328" s="25"/>
      <c r="AF328" s="25">
        <f t="shared" si="116"/>
        <v>2016.45</v>
      </c>
      <c r="AG328" s="25">
        <f t="shared" si="117"/>
        <v>2076.42</v>
      </c>
      <c r="AH328" s="25">
        <f t="shared" si="118"/>
        <v>1838.23</v>
      </c>
      <c r="AI328" s="25">
        <f t="shared" si="119"/>
        <v>2100.63</v>
      </c>
      <c r="AJ328" s="228">
        <f t="shared" si="130"/>
        <v>168.34</v>
      </c>
      <c r="AK328" s="228">
        <f t="shared" si="131"/>
        <v>0</v>
      </c>
      <c r="AL328" s="25"/>
      <c r="AM328" s="25">
        <f t="shared" si="120"/>
        <v>1934.8</v>
      </c>
      <c r="AN328" s="25">
        <f t="shared" si="121"/>
        <v>1994.77</v>
      </c>
      <c r="AO328" s="25">
        <f t="shared" si="122"/>
        <v>1756.58</v>
      </c>
      <c r="AP328" s="25">
        <f t="shared" si="123"/>
        <v>2018.98</v>
      </c>
      <c r="AQ328" s="228">
        <f t="shared" si="132"/>
        <v>158.68</v>
      </c>
      <c r="AR328" s="228">
        <f t="shared" si="133"/>
        <v>0</v>
      </c>
      <c r="AS328" s="25"/>
      <c r="AT328" s="25">
        <f t="shared" si="124"/>
        <v>1863.85</v>
      </c>
      <c r="AU328" s="25">
        <f t="shared" si="125"/>
        <v>1923.82</v>
      </c>
      <c r="AV328" s="25">
        <f t="shared" si="126"/>
        <v>1685.63</v>
      </c>
      <c r="AW328" s="25">
        <f t="shared" si="127"/>
        <v>1948.03</v>
      </c>
      <c r="AX328" s="228">
        <f t="shared" si="134"/>
        <v>150.29</v>
      </c>
      <c r="AY328" s="228">
        <f t="shared" si="135"/>
        <v>0</v>
      </c>
    </row>
    <row r="329" spans="1:51" ht="15" customHeight="1" x14ac:dyDescent="0.2">
      <c r="A329" s="564"/>
      <c r="B329" s="12">
        <v>7</v>
      </c>
      <c r="C329" s="11">
        <f>'пятая ц.к.'!C329</f>
        <v>1408.05</v>
      </c>
      <c r="D329" s="228">
        <f>'пятая ц.к.'!D329</f>
        <v>93.95</v>
      </c>
      <c r="E329" s="228">
        <f>'пятая ц.к.'!E329</f>
        <v>0</v>
      </c>
      <c r="F329" s="77">
        <f>'пятая ц.к.'!F329</f>
        <v>3.63</v>
      </c>
      <c r="G329" s="77">
        <f>'пятая ц.к.'!G329</f>
        <v>331.58</v>
      </c>
      <c r="H329" s="77">
        <f>'пятая ц.к.'!H329</f>
        <v>307.54000000000002</v>
      </c>
      <c r="I329" s="77">
        <f>'пятая ц.к.'!I329</f>
        <v>209.16</v>
      </c>
      <c r="J329" s="77">
        <f>'пятая ц.к.'!J329</f>
        <v>123.66</v>
      </c>
      <c r="K329" s="77">
        <f>'пятая ц.к.'!K329</f>
        <v>22.12</v>
      </c>
      <c r="L329" s="77">
        <f>'пятая ц.к.'!L329</f>
        <v>20.52</v>
      </c>
      <c r="M329" s="77">
        <f>'пятая ц.к.'!M329</f>
        <v>13.96</v>
      </c>
      <c r="N329" s="77">
        <f>'пятая ц.к.'!N329</f>
        <v>8.25</v>
      </c>
      <c r="O329" s="77">
        <f>'пятая ц.к.'!O329</f>
        <v>0</v>
      </c>
      <c r="P329" s="77">
        <f>'пятая ц.к.'!P329</f>
        <v>0</v>
      </c>
      <c r="Q329" s="77">
        <f>'пятая ц.к.'!Q329</f>
        <v>0</v>
      </c>
      <c r="R329" s="77">
        <f>'пятая ц.к.'!R329</f>
        <v>0</v>
      </c>
      <c r="S329" s="77"/>
      <c r="T329" s="77">
        <f t="shared" si="139"/>
        <v>589.04</v>
      </c>
      <c r="U329" s="77">
        <f t="shared" si="139"/>
        <v>649.01</v>
      </c>
      <c r="V329" s="77">
        <f t="shared" si="139"/>
        <v>410.82</v>
      </c>
      <c r="W329" s="77">
        <f t="shared" si="139"/>
        <v>673.22</v>
      </c>
      <c r="X329" s="25"/>
      <c r="Y329" s="25">
        <f t="shared" si="112"/>
        <v>2332.3000000000002</v>
      </c>
      <c r="Z329" s="25">
        <f t="shared" si="113"/>
        <v>2392.27</v>
      </c>
      <c r="AA329" s="25">
        <f t="shared" si="114"/>
        <v>2154.08</v>
      </c>
      <c r="AB329" s="25">
        <f t="shared" si="115"/>
        <v>2416.48</v>
      </c>
      <c r="AC329" s="228">
        <f t="shared" si="128"/>
        <v>116.07000000000001</v>
      </c>
      <c r="AD329" s="228">
        <f t="shared" si="129"/>
        <v>0</v>
      </c>
      <c r="AE329" s="25"/>
      <c r="AF329" s="25">
        <f t="shared" si="116"/>
        <v>2308.2600000000002</v>
      </c>
      <c r="AG329" s="25">
        <f t="shared" si="117"/>
        <v>2368.23</v>
      </c>
      <c r="AH329" s="25">
        <f t="shared" si="118"/>
        <v>2130.04</v>
      </c>
      <c r="AI329" s="25">
        <f t="shared" si="119"/>
        <v>2392.44</v>
      </c>
      <c r="AJ329" s="228">
        <f t="shared" si="130"/>
        <v>114.47</v>
      </c>
      <c r="AK329" s="228">
        <f t="shared" si="131"/>
        <v>0</v>
      </c>
      <c r="AL329" s="25"/>
      <c r="AM329" s="25">
        <f t="shared" si="120"/>
        <v>2209.88</v>
      </c>
      <c r="AN329" s="25">
        <f t="shared" si="121"/>
        <v>2269.85</v>
      </c>
      <c r="AO329" s="25">
        <f t="shared" si="122"/>
        <v>2031.66</v>
      </c>
      <c r="AP329" s="25">
        <f t="shared" si="123"/>
        <v>2294.06</v>
      </c>
      <c r="AQ329" s="228">
        <f t="shared" si="132"/>
        <v>107.91</v>
      </c>
      <c r="AR329" s="228">
        <f t="shared" si="133"/>
        <v>0</v>
      </c>
      <c r="AS329" s="25"/>
      <c r="AT329" s="25">
        <f t="shared" si="124"/>
        <v>2124.38</v>
      </c>
      <c r="AU329" s="25">
        <f t="shared" si="125"/>
        <v>2184.35</v>
      </c>
      <c r="AV329" s="25">
        <f t="shared" si="126"/>
        <v>1946.16</v>
      </c>
      <c r="AW329" s="25">
        <f t="shared" si="127"/>
        <v>2208.56</v>
      </c>
      <c r="AX329" s="228">
        <f t="shared" si="134"/>
        <v>102.2</v>
      </c>
      <c r="AY329" s="228">
        <f t="shared" si="135"/>
        <v>0</v>
      </c>
    </row>
    <row r="330" spans="1:51" ht="15" customHeight="1" x14ac:dyDescent="0.2">
      <c r="A330" s="564"/>
      <c r="B330" s="12">
        <v>8</v>
      </c>
      <c r="C330" s="11">
        <f>'пятая ц.к.'!C330</f>
        <v>1574.29</v>
      </c>
      <c r="D330" s="228">
        <f>'пятая ц.к.'!D330</f>
        <v>49.34</v>
      </c>
      <c r="E330" s="228">
        <f>'пятая ц.к.'!E330</f>
        <v>0</v>
      </c>
      <c r="F330" s="77">
        <f>'пятая ц.к.'!F330</f>
        <v>3.63</v>
      </c>
      <c r="G330" s="77">
        <f>'пятая ц.к.'!G330</f>
        <v>370.73</v>
      </c>
      <c r="H330" s="77">
        <f>'пятая ц.к.'!H330</f>
        <v>343.85</v>
      </c>
      <c r="I330" s="77">
        <f>'пятая ц.к.'!I330</f>
        <v>233.85</v>
      </c>
      <c r="J330" s="77">
        <f>'пятая ц.к.'!J330</f>
        <v>138.26</v>
      </c>
      <c r="K330" s="77">
        <f>'пятая ц.к.'!K330</f>
        <v>11.62</v>
      </c>
      <c r="L330" s="77">
        <f>'пятая ц.к.'!L330</f>
        <v>10.78</v>
      </c>
      <c r="M330" s="77">
        <f>'пятая ц.к.'!M330</f>
        <v>7.33</v>
      </c>
      <c r="N330" s="77">
        <f>'пятая ц.к.'!N330</f>
        <v>4.33</v>
      </c>
      <c r="O330" s="77">
        <f>'пятая ц.к.'!O330</f>
        <v>0</v>
      </c>
      <c r="P330" s="77">
        <f>'пятая ц.к.'!P330</f>
        <v>0</v>
      </c>
      <c r="Q330" s="77">
        <f>'пятая ц.к.'!Q330</f>
        <v>0</v>
      </c>
      <c r="R330" s="77">
        <f>'пятая ц.к.'!R330</f>
        <v>0</v>
      </c>
      <c r="S330" s="77"/>
      <c r="T330" s="77">
        <f t="shared" si="139"/>
        <v>589.04</v>
      </c>
      <c r="U330" s="77">
        <f t="shared" si="139"/>
        <v>649.01</v>
      </c>
      <c r="V330" s="77">
        <f t="shared" si="139"/>
        <v>410.82</v>
      </c>
      <c r="W330" s="77">
        <f t="shared" si="139"/>
        <v>673.22</v>
      </c>
      <c r="X330" s="25"/>
      <c r="Y330" s="25">
        <f t="shared" ref="Y330:Y393" si="140">ROUND($C330+$F330+$G330+T330,2)</f>
        <v>2537.69</v>
      </c>
      <c r="Z330" s="25">
        <f t="shared" ref="Z330:Z393" si="141">ROUND($C330+$F330+$G330+U330,2)</f>
        <v>2597.66</v>
      </c>
      <c r="AA330" s="25">
        <f t="shared" ref="AA330:AA393" si="142">ROUND($C330+$F330+$G330+V330,2)</f>
        <v>2359.4699999999998</v>
      </c>
      <c r="AB330" s="25">
        <f t="shared" ref="AB330:AB393" si="143">ROUND($C330+$F330+$G330+W330,2)</f>
        <v>2621.87</v>
      </c>
      <c r="AC330" s="228">
        <f t="shared" si="128"/>
        <v>60.96</v>
      </c>
      <c r="AD330" s="228">
        <f t="shared" si="129"/>
        <v>0</v>
      </c>
      <c r="AE330" s="25"/>
      <c r="AF330" s="25">
        <f t="shared" ref="AF330:AF393" si="144">ROUND($C330+$F330+$H330+T330,2)</f>
        <v>2510.81</v>
      </c>
      <c r="AG330" s="25">
        <f t="shared" ref="AG330:AG393" si="145">ROUND($C330+$F330+$H330+U330,2)</f>
        <v>2570.7800000000002</v>
      </c>
      <c r="AH330" s="25">
        <f t="shared" ref="AH330:AH393" si="146">ROUND($C330+$F330+$H330+V330,2)</f>
        <v>2332.59</v>
      </c>
      <c r="AI330" s="25">
        <f t="shared" ref="AI330:AI393" si="147">ROUND($C330+$F330+$H330+W330,2)</f>
        <v>2594.9899999999998</v>
      </c>
      <c r="AJ330" s="228">
        <f t="shared" si="130"/>
        <v>60.120000000000005</v>
      </c>
      <c r="AK330" s="228">
        <f t="shared" si="131"/>
        <v>0</v>
      </c>
      <c r="AL330" s="25"/>
      <c r="AM330" s="25">
        <f t="shared" ref="AM330:AM393" si="148">ROUND($C330+$F330+$I330+T330,2)</f>
        <v>2400.81</v>
      </c>
      <c r="AN330" s="25">
        <f t="shared" ref="AN330:AN393" si="149">ROUND($C330+$F330+$I330+U330,2)</f>
        <v>2460.7800000000002</v>
      </c>
      <c r="AO330" s="25">
        <f t="shared" ref="AO330:AO393" si="150">ROUND($C330+$F330+$I330+V330,2)</f>
        <v>2222.59</v>
      </c>
      <c r="AP330" s="25">
        <f t="shared" ref="AP330:AP393" si="151">ROUND($C330+$F330+$I330+W330,2)</f>
        <v>2484.9899999999998</v>
      </c>
      <c r="AQ330" s="228">
        <f t="shared" si="132"/>
        <v>56.67</v>
      </c>
      <c r="AR330" s="228">
        <f t="shared" si="133"/>
        <v>0</v>
      </c>
      <c r="AS330" s="25"/>
      <c r="AT330" s="25">
        <f t="shared" ref="AT330:AT393" si="152">ROUND($C330+$F330+$J330+T330,2)</f>
        <v>2305.2199999999998</v>
      </c>
      <c r="AU330" s="25">
        <f t="shared" ref="AU330:AU393" si="153">ROUND($C330+$F330+$J330+U330,2)</f>
        <v>2365.19</v>
      </c>
      <c r="AV330" s="25">
        <f t="shared" ref="AV330:AV393" si="154">ROUND($C330+$F330+$J330+V330,2)</f>
        <v>2127</v>
      </c>
      <c r="AW330" s="25">
        <f t="shared" ref="AW330:AW393" si="155">ROUND($C330+$F330+$J330+W330,2)</f>
        <v>2389.4</v>
      </c>
      <c r="AX330" s="228">
        <f t="shared" si="134"/>
        <v>53.67</v>
      </c>
      <c r="AY330" s="228">
        <f t="shared" si="135"/>
        <v>0</v>
      </c>
    </row>
    <row r="331" spans="1:51" ht="15" customHeight="1" x14ac:dyDescent="0.2">
      <c r="A331" s="564"/>
      <c r="B331" s="12">
        <v>9</v>
      </c>
      <c r="C331" s="11">
        <f>'пятая ц.к.'!C331</f>
        <v>1601.55</v>
      </c>
      <c r="D331" s="228">
        <f>'пятая ц.к.'!D331</f>
        <v>39.909999999999997</v>
      </c>
      <c r="E331" s="228">
        <f>'пятая ц.к.'!E331</f>
        <v>0.06</v>
      </c>
      <c r="F331" s="77">
        <f>'пятая ц.к.'!F331</f>
        <v>3.63</v>
      </c>
      <c r="G331" s="77">
        <f>'пятая ц.к.'!G331</f>
        <v>377.15</v>
      </c>
      <c r="H331" s="77">
        <f>'пятая ц.к.'!H331</f>
        <v>349.8</v>
      </c>
      <c r="I331" s="77">
        <f>'пятая ц.к.'!I331</f>
        <v>237.9</v>
      </c>
      <c r="J331" s="77">
        <f>'пятая ц.к.'!J331</f>
        <v>140.65</v>
      </c>
      <c r="K331" s="77">
        <f>'пятая ц.к.'!K331</f>
        <v>9.4</v>
      </c>
      <c r="L331" s="77">
        <f>'пятая ц.к.'!L331</f>
        <v>8.7200000000000006</v>
      </c>
      <c r="M331" s="77">
        <f>'пятая ц.к.'!M331</f>
        <v>5.93</v>
      </c>
      <c r="N331" s="77">
        <f>'пятая ц.к.'!N331</f>
        <v>3.51</v>
      </c>
      <c r="O331" s="77">
        <f>'пятая ц.к.'!O331</f>
        <v>0.01</v>
      </c>
      <c r="P331" s="77">
        <f>'пятая ц.к.'!P331</f>
        <v>0.01</v>
      </c>
      <c r="Q331" s="77">
        <f>'пятая ц.к.'!Q331</f>
        <v>0.01</v>
      </c>
      <c r="R331" s="77">
        <f>'пятая ц.к.'!R331</f>
        <v>0.01</v>
      </c>
      <c r="S331" s="77"/>
      <c r="T331" s="77">
        <f t="shared" si="139"/>
        <v>589.04</v>
      </c>
      <c r="U331" s="77">
        <f t="shared" si="139"/>
        <v>649.01</v>
      </c>
      <c r="V331" s="77">
        <f t="shared" si="139"/>
        <v>410.82</v>
      </c>
      <c r="W331" s="77">
        <f t="shared" si="139"/>
        <v>673.22</v>
      </c>
      <c r="X331" s="25"/>
      <c r="Y331" s="25">
        <f t="shared" si="140"/>
        <v>2571.37</v>
      </c>
      <c r="Z331" s="25">
        <f t="shared" si="141"/>
        <v>2631.34</v>
      </c>
      <c r="AA331" s="25">
        <f t="shared" si="142"/>
        <v>2393.15</v>
      </c>
      <c r="AB331" s="25">
        <f t="shared" si="143"/>
        <v>2655.55</v>
      </c>
      <c r="AC331" s="228">
        <f t="shared" ref="AC331:AC394" si="156">D331+K331</f>
        <v>49.309999999999995</v>
      </c>
      <c r="AD331" s="228">
        <f t="shared" ref="AD331:AD394" si="157">E331+O331</f>
        <v>6.9999999999999993E-2</v>
      </c>
      <c r="AE331" s="25"/>
      <c r="AF331" s="25">
        <f t="shared" si="144"/>
        <v>2544.02</v>
      </c>
      <c r="AG331" s="25">
        <f t="shared" si="145"/>
        <v>2603.9899999999998</v>
      </c>
      <c r="AH331" s="25">
        <f t="shared" si="146"/>
        <v>2365.8000000000002</v>
      </c>
      <c r="AI331" s="25">
        <f t="shared" si="147"/>
        <v>2628.2</v>
      </c>
      <c r="AJ331" s="228">
        <f t="shared" ref="AJ331:AJ394" si="158">D331+L331</f>
        <v>48.629999999999995</v>
      </c>
      <c r="AK331" s="228">
        <f t="shared" ref="AK331:AK394" si="159">E331+P331</f>
        <v>6.9999999999999993E-2</v>
      </c>
      <c r="AL331" s="25"/>
      <c r="AM331" s="25">
        <f t="shared" si="148"/>
        <v>2432.12</v>
      </c>
      <c r="AN331" s="25">
        <f t="shared" si="149"/>
        <v>2492.09</v>
      </c>
      <c r="AO331" s="25">
        <f t="shared" si="150"/>
        <v>2253.9</v>
      </c>
      <c r="AP331" s="25">
        <f t="shared" si="151"/>
        <v>2516.3000000000002</v>
      </c>
      <c r="AQ331" s="228">
        <f t="shared" ref="AQ331:AQ394" si="160">D331+M331</f>
        <v>45.839999999999996</v>
      </c>
      <c r="AR331" s="228">
        <f t="shared" ref="AR331:AR394" si="161">E331+Q331</f>
        <v>6.9999999999999993E-2</v>
      </c>
      <c r="AS331" s="25"/>
      <c r="AT331" s="25">
        <f t="shared" si="152"/>
        <v>2334.87</v>
      </c>
      <c r="AU331" s="25">
        <f t="shared" si="153"/>
        <v>2394.84</v>
      </c>
      <c r="AV331" s="25">
        <f t="shared" si="154"/>
        <v>2156.65</v>
      </c>
      <c r="AW331" s="25">
        <f t="shared" si="155"/>
        <v>2419.0500000000002</v>
      </c>
      <c r="AX331" s="228">
        <f t="shared" ref="AX331:AX394" si="162">D331+N331</f>
        <v>43.419999999999995</v>
      </c>
      <c r="AY331" s="228">
        <f t="shared" ref="AY331:AY394" si="163">E331+R331</f>
        <v>6.9999999999999993E-2</v>
      </c>
    </row>
    <row r="332" spans="1:51" ht="15" customHeight="1" x14ac:dyDescent="0.2">
      <c r="A332" s="564"/>
      <c r="B332" s="12">
        <v>10</v>
      </c>
      <c r="C332" s="11">
        <f>'пятая ц.к.'!C332</f>
        <v>1598.67</v>
      </c>
      <c r="D332" s="228">
        <f>'пятая ц.к.'!D332</f>
        <v>48.93</v>
      </c>
      <c r="E332" s="228">
        <f>'пятая ц.к.'!E332</f>
        <v>7.0000000000000007E-2</v>
      </c>
      <c r="F332" s="77">
        <f>'пятая ц.к.'!F332</f>
        <v>3.63</v>
      </c>
      <c r="G332" s="77">
        <f>'пятая ц.к.'!G332</f>
        <v>376.47</v>
      </c>
      <c r="H332" s="77">
        <f>'пятая ц.к.'!H332</f>
        <v>349.18</v>
      </c>
      <c r="I332" s="77">
        <f>'пятая ц.к.'!I332</f>
        <v>237.47</v>
      </c>
      <c r="J332" s="77">
        <f>'пятая ц.к.'!J332</f>
        <v>140.4</v>
      </c>
      <c r="K332" s="77">
        <f>'пятая ц.к.'!K332</f>
        <v>11.52</v>
      </c>
      <c r="L332" s="77">
        <f>'пятая ц.к.'!L332</f>
        <v>10.69</v>
      </c>
      <c r="M332" s="77">
        <f>'пятая ц.к.'!M332</f>
        <v>7.27</v>
      </c>
      <c r="N332" s="77">
        <f>'пятая ц.к.'!N332</f>
        <v>4.3</v>
      </c>
      <c r="O332" s="77">
        <f>'пятая ц.к.'!O332</f>
        <v>0.02</v>
      </c>
      <c r="P332" s="77">
        <f>'пятая ц.к.'!P332</f>
        <v>0.02</v>
      </c>
      <c r="Q332" s="77">
        <f>'пятая ц.к.'!Q332</f>
        <v>0.01</v>
      </c>
      <c r="R332" s="77">
        <f>'пятая ц.к.'!R332</f>
        <v>0.01</v>
      </c>
      <c r="S332" s="77"/>
      <c r="T332" s="77">
        <f t="shared" ref="T332:W347" si="164">T331</f>
        <v>589.04</v>
      </c>
      <c r="U332" s="77">
        <f t="shared" si="164"/>
        <v>649.01</v>
      </c>
      <c r="V332" s="77">
        <f t="shared" si="164"/>
        <v>410.82</v>
      </c>
      <c r="W332" s="77">
        <f t="shared" si="164"/>
        <v>673.22</v>
      </c>
      <c r="X332" s="25"/>
      <c r="Y332" s="25">
        <f t="shared" si="140"/>
        <v>2567.81</v>
      </c>
      <c r="Z332" s="25">
        <f t="shared" si="141"/>
        <v>2627.78</v>
      </c>
      <c r="AA332" s="25">
        <f t="shared" si="142"/>
        <v>2389.59</v>
      </c>
      <c r="AB332" s="25">
        <f t="shared" si="143"/>
        <v>2651.99</v>
      </c>
      <c r="AC332" s="228">
        <f t="shared" si="156"/>
        <v>60.45</v>
      </c>
      <c r="AD332" s="228">
        <f t="shared" si="157"/>
        <v>9.0000000000000011E-2</v>
      </c>
      <c r="AE332" s="25"/>
      <c r="AF332" s="25">
        <f t="shared" si="144"/>
        <v>2540.52</v>
      </c>
      <c r="AG332" s="25">
        <f t="shared" si="145"/>
        <v>2600.4899999999998</v>
      </c>
      <c r="AH332" s="25">
        <f t="shared" si="146"/>
        <v>2362.3000000000002</v>
      </c>
      <c r="AI332" s="25">
        <f t="shared" si="147"/>
        <v>2624.7</v>
      </c>
      <c r="AJ332" s="228">
        <f t="shared" si="158"/>
        <v>59.62</v>
      </c>
      <c r="AK332" s="228">
        <f t="shared" si="159"/>
        <v>9.0000000000000011E-2</v>
      </c>
      <c r="AL332" s="25"/>
      <c r="AM332" s="25">
        <f t="shared" si="148"/>
        <v>2428.81</v>
      </c>
      <c r="AN332" s="25">
        <f t="shared" si="149"/>
        <v>2488.7800000000002</v>
      </c>
      <c r="AO332" s="25">
        <f t="shared" si="150"/>
        <v>2250.59</v>
      </c>
      <c r="AP332" s="25">
        <f t="shared" si="151"/>
        <v>2512.9899999999998</v>
      </c>
      <c r="AQ332" s="228">
        <f t="shared" si="160"/>
        <v>56.2</v>
      </c>
      <c r="AR332" s="228">
        <f t="shared" si="161"/>
        <v>0.08</v>
      </c>
      <c r="AS332" s="25"/>
      <c r="AT332" s="25">
        <f t="shared" si="152"/>
        <v>2331.7399999999998</v>
      </c>
      <c r="AU332" s="25">
        <f t="shared" si="153"/>
        <v>2391.71</v>
      </c>
      <c r="AV332" s="25">
        <f t="shared" si="154"/>
        <v>2153.52</v>
      </c>
      <c r="AW332" s="25">
        <f t="shared" si="155"/>
        <v>2415.92</v>
      </c>
      <c r="AX332" s="228">
        <f t="shared" si="162"/>
        <v>53.23</v>
      </c>
      <c r="AY332" s="228">
        <f t="shared" si="163"/>
        <v>0.08</v>
      </c>
    </row>
    <row r="333" spans="1:51" ht="15" customHeight="1" x14ac:dyDescent="0.2">
      <c r="A333" s="564"/>
      <c r="B333" s="12">
        <v>11</v>
      </c>
      <c r="C333" s="11">
        <f>'пятая ц.к.'!C333</f>
        <v>1611.18</v>
      </c>
      <c r="D333" s="228">
        <f>'пятая ц.к.'!D333</f>
        <v>0</v>
      </c>
      <c r="E333" s="228">
        <f>'пятая ц.к.'!E333</f>
        <v>56.68</v>
      </c>
      <c r="F333" s="77">
        <f>'пятая ц.к.'!F333</f>
        <v>3.63</v>
      </c>
      <c r="G333" s="77">
        <f>'пятая ц.к.'!G333</f>
        <v>379.41</v>
      </c>
      <c r="H333" s="77">
        <f>'пятая ц.к.'!H333</f>
        <v>351.91</v>
      </c>
      <c r="I333" s="77">
        <f>'пятая ц.к.'!I333</f>
        <v>239.33</v>
      </c>
      <c r="J333" s="77">
        <f>'пятая ц.к.'!J333</f>
        <v>141.5</v>
      </c>
      <c r="K333" s="77">
        <f>'пятая ц.к.'!K333</f>
        <v>0</v>
      </c>
      <c r="L333" s="77">
        <f>'пятая ц.к.'!L333</f>
        <v>0</v>
      </c>
      <c r="M333" s="77">
        <f>'пятая ц.к.'!M333</f>
        <v>0</v>
      </c>
      <c r="N333" s="77">
        <f>'пятая ц.к.'!N333</f>
        <v>0</v>
      </c>
      <c r="O333" s="77">
        <f>'пятая ц.к.'!O333</f>
        <v>13.35</v>
      </c>
      <c r="P333" s="77">
        <f>'пятая ц.к.'!P333</f>
        <v>12.38</v>
      </c>
      <c r="Q333" s="77">
        <f>'пятая ц.к.'!Q333</f>
        <v>8.42</v>
      </c>
      <c r="R333" s="77">
        <f>'пятая ц.к.'!R333</f>
        <v>4.9800000000000004</v>
      </c>
      <c r="S333" s="77"/>
      <c r="T333" s="77">
        <f t="shared" si="164"/>
        <v>589.04</v>
      </c>
      <c r="U333" s="77">
        <f t="shared" si="164"/>
        <v>649.01</v>
      </c>
      <c r="V333" s="77">
        <f t="shared" si="164"/>
        <v>410.82</v>
      </c>
      <c r="W333" s="77">
        <f t="shared" si="164"/>
        <v>673.22</v>
      </c>
      <c r="X333" s="25"/>
      <c r="Y333" s="25">
        <f t="shared" si="140"/>
        <v>2583.2600000000002</v>
      </c>
      <c r="Z333" s="25">
        <f t="shared" si="141"/>
        <v>2643.23</v>
      </c>
      <c r="AA333" s="25">
        <f t="shared" si="142"/>
        <v>2405.04</v>
      </c>
      <c r="AB333" s="25">
        <f t="shared" si="143"/>
        <v>2667.44</v>
      </c>
      <c r="AC333" s="228">
        <f t="shared" si="156"/>
        <v>0</v>
      </c>
      <c r="AD333" s="228">
        <f t="shared" si="157"/>
        <v>70.03</v>
      </c>
      <c r="AE333" s="25"/>
      <c r="AF333" s="25">
        <f t="shared" si="144"/>
        <v>2555.7600000000002</v>
      </c>
      <c r="AG333" s="25">
        <f t="shared" si="145"/>
        <v>2615.73</v>
      </c>
      <c r="AH333" s="25">
        <f t="shared" si="146"/>
        <v>2377.54</v>
      </c>
      <c r="AI333" s="25">
        <f t="shared" si="147"/>
        <v>2639.94</v>
      </c>
      <c r="AJ333" s="228">
        <f t="shared" si="158"/>
        <v>0</v>
      </c>
      <c r="AK333" s="228">
        <f t="shared" si="159"/>
        <v>69.06</v>
      </c>
      <c r="AL333" s="25"/>
      <c r="AM333" s="25">
        <f t="shared" si="148"/>
        <v>2443.1799999999998</v>
      </c>
      <c r="AN333" s="25">
        <f t="shared" si="149"/>
        <v>2503.15</v>
      </c>
      <c r="AO333" s="25">
        <f t="shared" si="150"/>
        <v>2264.96</v>
      </c>
      <c r="AP333" s="25">
        <f t="shared" si="151"/>
        <v>2527.36</v>
      </c>
      <c r="AQ333" s="228">
        <f t="shared" si="160"/>
        <v>0</v>
      </c>
      <c r="AR333" s="228">
        <f t="shared" si="161"/>
        <v>65.099999999999994</v>
      </c>
      <c r="AS333" s="25"/>
      <c r="AT333" s="25">
        <f t="shared" si="152"/>
        <v>2345.35</v>
      </c>
      <c r="AU333" s="25">
        <f t="shared" si="153"/>
        <v>2405.3200000000002</v>
      </c>
      <c r="AV333" s="25">
        <f t="shared" si="154"/>
        <v>2167.13</v>
      </c>
      <c r="AW333" s="25">
        <f t="shared" si="155"/>
        <v>2429.5300000000002</v>
      </c>
      <c r="AX333" s="228">
        <f t="shared" si="162"/>
        <v>0</v>
      </c>
      <c r="AY333" s="228">
        <f t="shared" si="163"/>
        <v>61.66</v>
      </c>
    </row>
    <row r="334" spans="1:51" ht="15" customHeight="1" x14ac:dyDescent="0.2">
      <c r="A334" s="564"/>
      <c r="B334" s="12">
        <v>12</v>
      </c>
      <c r="C334" s="11">
        <f>'пятая ц.к.'!C334</f>
        <v>1610.53</v>
      </c>
      <c r="D334" s="228">
        <f>'пятая ц.к.'!D334</f>
        <v>18.079999999999998</v>
      </c>
      <c r="E334" s="228">
        <f>'пятая ц.к.'!E334</f>
        <v>1.67</v>
      </c>
      <c r="F334" s="77">
        <f>'пятая ц.к.'!F334</f>
        <v>3.63</v>
      </c>
      <c r="G334" s="77">
        <f>'пятая ц.к.'!G334</f>
        <v>379.26</v>
      </c>
      <c r="H334" s="77">
        <f>'пятая ц.к.'!H334</f>
        <v>351.77</v>
      </c>
      <c r="I334" s="77">
        <f>'пятая ц.к.'!I334</f>
        <v>239.23</v>
      </c>
      <c r="J334" s="77">
        <f>'пятая ц.к.'!J334</f>
        <v>141.44</v>
      </c>
      <c r="K334" s="77">
        <f>'пятая ц.к.'!K334</f>
        <v>4.26</v>
      </c>
      <c r="L334" s="77">
        <f>'пятая ц.к.'!L334</f>
        <v>3.95</v>
      </c>
      <c r="M334" s="77">
        <f>'пятая ц.к.'!M334</f>
        <v>2.69</v>
      </c>
      <c r="N334" s="77">
        <f>'пятая ц.к.'!N334</f>
        <v>1.59</v>
      </c>
      <c r="O334" s="77">
        <f>'пятая ц.к.'!O334</f>
        <v>0.39</v>
      </c>
      <c r="P334" s="77">
        <f>'пятая ц.к.'!P334</f>
        <v>0.36</v>
      </c>
      <c r="Q334" s="77">
        <f>'пятая ц.к.'!Q334</f>
        <v>0.25</v>
      </c>
      <c r="R334" s="77">
        <f>'пятая ц.к.'!R334</f>
        <v>0.15</v>
      </c>
      <c r="S334" s="77"/>
      <c r="T334" s="77">
        <f t="shared" si="164"/>
        <v>589.04</v>
      </c>
      <c r="U334" s="77">
        <f t="shared" si="164"/>
        <v>649.01</v>
      </c>
      <c r="V334" s="77">
        <f t="shared" si="164"/>
        <v>410.82</v>
      </c>
      <c r="W334" s="77">
        <f t="shared" si="164"/>
        <v>673.22</v>
      </c>
      <c r="X334" s="25"/>
      <c r="Y334" s="25">
        <f t="shared" si="140"/>
        <v>2582.46</v>
      </c>
      <c r="Z334" s="25">
        <f t="shared" si="141"/>
        <v>2642.43</v>
      </c>
      <c r="AA334" s="25">
        <f t="shared" si="142"/>
        <v>2404.2399999999998</v>
      </c>
      <c r="AB334" s="25">
        <f t="shared" si="143"/>
        <v>2666.64</v>
      </c>
      <c r="AC334" s="228">
        <f t="shared" si="156"/>
        <v>22.339999999999996</v>
      </c>
      <c r="AD334" s="228">
        <f t="shared" si="157"/>
        <v>2.06</v>
      </c>
      <c r="AE334" s="25"/>
      <c r="AF334" s="25">
        <f t="shared" si="144"/>
        <v>2554.9699999999998</v>
      </c>
      <c r="AG334" s="25">
        <f t="shared" si="145"/>
        <v>2614.94</v>
      </c>
      <c r="AH334" s="25">
        <f t="shared" si="146"/>
        <v>2376.75</v>
      </c>
      <c r="AI334" s="25">
        <f t="shared" si="147"/>
        <v>2639.15</v>
      </c>
      <c r="AJ334" s="228">
        <f t="shared" si="158"/>
        <v>22.029999999999998</v>
      </c>
      <c r="AK334" s="228">
        <f t="shared" si="159"/>
        <v>2.0299999999999998</v>
      </c>
      <c r="AL334" s="25"/>
      <c r="AM334" s="25">
        <f t="shared" si="148"/>
        <v>2442.4299999999998</v>
      </c>
      <c r="AN334" s="25">
        <f t="shared" si="149"/>
        <v>2502.4</v>
      </c>
      <c r="AO334" s="25">
        <f t="shared" si="150"/>
        <v>2264.21</v>
      </c>
      <c r="AP334" s="25">
        <f t="shared" si="151"/>
        <v>2526.61</v>
      </c>
      <c r="AQ334" s="228">
        <f t="shared" si="160"/>
        <v>20.77</v>
      </c>
      <c r="AR334" s="228">
        <f t="shared" si="161"/>
        <v>1.92</v>
      </c>
      <c r="AS334" s="25"/>
      <c r="AT334" s="25">
        <f t="shared" si="152"/>
        <v>2344.64</v>
      </c>
      <c r="AU334" s="25">
        <f t="shared" si="153"/>
        <v>2404.61</v>
      </c>
      <c r="AV334" s="25">
        <f t="shared" si="154"/>
        <v>2166.42</v>
      </c>
      <c r="AW334" s="25">
        <f t="shared" si="155"/>
        <v>2428.8200000000002</v>
      </c>
      <c r="AX334" s="228">
        <f t="shared" si="162"/>
        <v>19.669999999999998</v>
      </c>
      <c r="AY334" s="228">
        <f t="shared" si="163"/>
        <v>1.8199999999999998</v>
      </c>
    </row>
    <row r="335" spans="1:51" ht="15" customHeight="1" x14ac:dyDescent="0.2">
      <c r="A335" s="564"/>
      <c r="B335" s="12">
        <v>13</v>
      </c>
      <c r="C335" s="11">
        <f>'пятая ц.к.'!C335</f>
        <v>1667.61</v>
      </c>
      <c r="D335" s="228">
        <f>'пятая ц.к.'!D335</f>
        <v>0.08</v>
      </c>
      <c r="E335" s="228">
        <f>'пятая ц.к.'!E335</f>
        <v>11.98</v>
      </c>
      <c r="F335" s="77">
        <f>'пятая ц.к.'!F335</f>
        <v>3.63</v>
      </c>
      <c r="G335" s="77">
        <f>'пятая ц.к.'!G335</f>
        <v>392.7</v>
      </c>
      <c r="H335" s="77">
        <f>'пятая ц.к.'!H335</f>
        <v>364.23</v>
      </c>
      <c r="I335" s="77">
        <f>'пятая ц.к.'!I335</f>
        <v>247.71</v>
      </c>
      <c r="J335" s="77">
        <f>'пятая ц.к.'!J335</f>
        <v>146.46</v>
      </c>
      <c r="K335" s="77">
        <f>'пятая ц.к.'!K335</f>
        <v>0.02</v>
      </c>
      <c r="L335" s="77">
        <f>'пятая ц.к.'!L335</f>
        <v>0.02</v>
      </c>
      <c r="M335" s="77">
        <f>'пятая ц.к.'!M335</f>
        <v>0.01</v>
      </c>
      <c r="N335" s="77">
        <f>'пятая ц.к.'!N335</f>
        <v>0.01</v>
      </c>
      <c r="O335" s="77">
        <f>'пятая ц.к.'!O335</f>
        <v>2.82</v>
      </c>
      <c r="P335" s="77">
        <f>'пятая ц.к.'!P335</f>
        <v>2.62</v>
      </c>
      <c r="Q335" s="77">
        <f>'пятая ц.к.'!Q335</f>
        <v>1.78</v>
      </c>
      <c r="R335" s="77">
        <f>'пятая ц.к.'!R335</f>
        <v>1.05</v>
      </c>
      <c r="S335" s="77"/>
      <c r="T335" s="77">
        <f t="shared" si="164"/>
        <v>589.04</v>
      </c>
      <c r="U335" s="77">
        <f t="shared" si="164"/>
        <v>649.01</v>
      </c>
      <c r="V335" s="77">
        <f t="shared" si="164"/>
        <v>410.82</v>
      </c>
      <c r="W335" s="77">
        <f t="shared" si="164"/>
        <v>673.22</v>
      </c>
      <c r="X335" s="25"/>
      <c r="Y335" s="25">
        <f t="shared" si="140"/>
        <v>2652.98</v>
      </c>
      <c r="Z335" s="25">
        <f t="shared" si="141"/>
        <v>2712.95</v>
      </c>
      <c r="AA335" s="25">
        <f t="shared" si="142"/>
        <v>2474.7600000000002</v>
      </c>
      <c r="AB335" s="25">
        <f t="shared" si="143"/>
        <v>2737.16</v>
      </c>
      <c r="AC335" s="228">
        <f t="shared" si="156"/>
        <v>0.1</v>
      </c>
      <c r="AD335" s="228">
        <f t="shared" si="157"/>
        <v>14.8</v>
      </c>
      <c r="AE335" s="25"/>
      <c r="AF335" s="25">
        <f t="shared" si="144"/>
        <v>2624.51</v>
      </c>
      <c r="AG335" s="25">
        <f t="shared" si="145"/>
        <v>2684.48</v>
      </c>
      <c r="AH335" s="25">
        <f t="shared" si="146"/>
        <v>2446.29</v>
      </c>
      <c r="AI335" s="25">
        <f t="shared" si="147"/>
        <v>2708.69</v>
      </c>
      <c r="AJ335" s="228">
        <f t="shared" si="158"/>
        <v>0.1</v>
      </c>
      <c r="AK335" s="228">
        <f t="shared" si="159"/>
        <v>14.600000000000001</v>
      </c>
      <c r="AL335" s="25"/>
      <c r="AM335" s="25">
        <f t="shared" si="148"/>
        <v>2507.9899999999998</v>
      </c>
      <c r="AN335" s="25">
        <f t="shared" si="149"/>
        <v>2567.96</v>
      </c>
      <c r="AO335" s="25">
        <f t="shared" si="150"/>
        <v>2329.77</v>
      </c>
      <c r="AP335" s="25">
        <f t="shared" si="151"/>
        <v>2592.17</v>
      </c>
      <c r="AQ335" s="228">
        <f t="shared" si="160"/>
        <v>0.09</v>
      </c>
      <c r="AR335" s="228">
        <f t="shared" si="161"/>
        <v>13.76</v>
      </c>
      <c r="AS335" s="25"/>
      <c r="AT335" s="25">
        <f t="shared" si="152"/>
        <v>2406.7399999999998</v>
      </c>
      <c r="AU335" s="25">
        <f t="shared" si="153"/>
        <v>2466.71</v>
      </c>
      <c r="AV335" s="25">
        <f t="shared" si="154"/>
        <v>2228.52</v>
      </c>
      <c r="AW335" s="25">
        <f t="shared" si="155"/>
        <v>2490.92</v>
      </c>
      <c r="AX335" s="228">
        <f t="shared" si="162"/>
        <v>0.09</v>
      </c>
      <c r="AY335" s="228">
        <f t="shared" si="163"/>
        <v>13.030000000000001</v>
      </c>
    </row>
    <row r="336" spans="1:51" ht="15" customHeight="1" x14ac:dyDescent="0.2">
      <c r="A336" s="564"/>
      <c r="B336" s="12">
        <v>14</v>
      </c>
      <c r="C336" s="11">
        <f>'пятая ц.к.'!C336</f>
        <v>1678.68</v>
      </c>
      <c r="D336" s="228">
        <f>'пятая ц.к.'!D336</f>
        <v>0.31</v>
      </c>
      <c r="E336" s="228">
        <f>'пятая ц.к.'!E336</f>
        <v>8.06</v>
      </c>
      <c r="F336" s="77">
        <f>'пятая ц.к.'!F336</f>
        <v>3.63</v>
      </c>
      <c r="G336" s="77">
        <f>'пятая ц.к.'!G336</f>
        <v>395.31</v>
      </c>
      <c r="H336" s="77">
        <f>'пятая ц.к.'!H336</f>
        <v>366.65</v>
      </c>
      <c r="I336" s="77">
        <f>'пятая ц.к.'!I336</f>
        <v>249.36</v>
      </c>
      <c r="J336" s="77">
        <f>'пятая ц.к.'!J336</f>
        <v>147.43</v>
      </c>
      <c r="K336" s="77">
        <f>'пятая ц.к.'!K336</f>
        <v>7.0000000000000007E-2</v>
      </c>
      <c r="L336" s="77">
        <f>'пятая ц.к.'!L336</f>
        <v>7.0000000000000007E-2</v>
      </c>
      <c r="M336" s="77">
        <f>'пятая ц.к.'!M336</f>
        <v>0.05</v>
      </c>
      <c r="N336" s="77">
        <f>'пятая ц.к.'!N336</f>
        <v>0.03</v>
      </c>
      <c r="O336" s="77">
        <f>'пятая ц.к.'!O336</f>
        <v>1.9</v>
      </c>
      <c r="P336" s="77">
        <f>'пятая ц.к.'!P336</f>
        <v>1.76</v>
      </c>
      <c r="Q336" s="77">
        <f>'пятая ц.к.'!Q336</f>
        <v>1.2</v>
      </c>
      <c r="R336" s="77">
        <f>'пятая ц.к.'!R336</f>
        <v>0.71</v>
      </c>
      <c r="S336" s="77"/>
      <c r="T336" s="77">
        <f t="shared" si="164"/>
        <v>589.04</v>
      </c>
      <c r="U336" s="77">
        <f t="shared" si="164"/>
        <v>649.01</v>
      </c>
      <c r="V336" s="77">
        <f t="shared" si="164"/>
        <v>410.82</v>
      </c>
      <c r="W336" s="77">
        <f t="shared" si="164"/>
        <v>673.22</v>
      </c>
      <c r="X336" s="25"/>
      <c r="Y336" s="25">
        <f t="shared" si="140"/>
        <v>2666.66</v>
      </c>
      <c r="Z336" s="25">
        <f t="shared" si="141"/>
        <v>2726.63</v>
      </c>
      <c r="AA336" s="25">
        <f t="shared" si="142"/>
        <v>2488.44</v>
      </c>
      <c r="AB336" s="25">
        <f t="shared" si="143"/>
        <v>2750.84</v>
      </c>
      <c r="AC336" s="228">
        <f t="shared" si="156"/>
        <v>0.38</v>
      </c>
      <c r="AD336" s="228">
        <f t="shared" si="157"/>
        <v>9.9600000000000009</v>
      </c>
      <c r="AE336" s="25"/>
      <c r="AF336" s="25">
        <f t="shared" si="144"/>
        <v>2638</v>
      </c>
      <c r="AG336" s="25">
        <f t="shared" si="145"/>
        <v>2697.97</v>
      </c>
      <c r="AH336" s="25">
        <f t="shared" si="146"/>
        <v>2459.7800000000002</v>
      </c>
      <c r="AI336" s="25">
        <f t="shared" si="147"/>
        <v>2722.18</v>
      </c>
      <c r="AJ336" s="228">
        <f t="shared" si="158"/>
        <v>0.38</v>
      </c>
      <c r="AK336" s="228">
        <f t="shared" si="159"/>
        <v>9.82</v>
      </c>
      <c r="AL336" s="25"/>
      <c r="AM336" s="25">
        <f t="shared" si="148"/>
        <v>2520.71</v>
      </c>
      <c r="AN336" s="25">
        <f t="shared" si="149"/>
        <v>2580.6799999999998</v>
      </c>
      <c r="AO336" s="25">
        <f t="shared" si="150"/>
        <v>2342.4899999999998</v>
      </c>
      <c r="AP336" s="25">
        <f t="shared" si="151"/>
        <v>2604.89</v>
      </c>
      <c r="AQ336" s="228">
        <f t="shared" si="160"/>
        <v>0.36</v>
      </c>
      <c r="AR336" s="228">
        <f t="shared" si="161"/>
        <v>9.26</v>
      </c>
      <c r="AS336" s="25"/>
      <c r="AT336" s="25">
        <f t="shared" si="152"/>
        <v>2418.7800000000002</v>
      </c>
      <c r="AU336" s="25">
        <f t="shared" si="153"/>
        <v>2478.75</v>
      </c>
      <c r="AV336" s="25">
        <f t="shared" si="154"/>
        <v>2240.56</v>
      </c>
      <c r="AW336" s="25">
        <f t="shared" si="155"/>
        <v>2502.96</v>
      </c>
      <c r="AX336" s="228">
        <f t="shared" si="162"/>
        <v>0.33999999999999997</v>
      </c>
      <c r="AY336" s="228">
        <f t="shared" si="163"/>
        <v>8.77</v>
      </c>
    </row>
    <row r="337" spans="1:51" ht="15" customHeight="1" x14ac:dyDescent="0.2">
      <c r="A337" s="564"/>
      <c r="B337" s="12">
        <v>15</v>
      </c>
      <c r="C337" s="11">
        <f>'пятая ц.к.'!C337</f>
        <v>1673.5</v>
      </c>
      <c r="D337" s="228">
        <f>'пятая ц.к.'!D337</f>
        <v>1.25</v>
      </c>
      <c r="E337" s="228">
        <f>'пятая ц.к.'!E337</f>
        <v>3.33</v>
      </c>
      <c r="F337" s="77">
        <f>'пятая ц.к.'!F337</f>
        <v>3.63</v>
      </c>
      <c r="G337" s="77">
        <f>'пятая ц.к.'!G337</f>
        <v>394.09</v>
      </c>
      <c r="H337" s="77">
        <f>'пятая ц.к.'!H337</f>
        <v>365.52</v>
      </c>
      <c r="I337" s="77">
        <f>'пятая ц.к.'!I337</f>
        <v>248.59</v>
      </c>
      <c r="J337" s="77">
        <f>'пятая ц.к.'!J337</f>
        <v>146.97</v>
      </c>
      <c r="K337" s="77">
        <f>'пятая ц.к.'!K337</f>
        <v>0.28999999999999998</v>
      </c>
      <c r="L337" s="77">
        <f>'пятая ц.к.'!L337</f>
        <v>0.27</v>
      </c>
      <c r="M337" s="77">
        <f>'пятая ц.к.'!M337</f>
        <v>0.19</v>
      </c>
      <c r="N337" s="77">
        <f>'пятая ц.к.'!N337</f>
        <v>0.11</v>
      </c>
      <c r="O337" s="77">
        <f>'пятая ц.к.'!O337</f>
        <v>0.78</v>
      </c>
      <c r="P337" s="77">
        <f>'пятая ц.к.'!P337</f>
        <v>0.73</v>
      </c>
      <c r="Q337" s="77">
        <f>'пятая ц.к.'!Q337</f>
        <v>0.49</v>
      </c>
      <c r="R337" s="77">
        <f>'пятая ц.к.'!R337</f>
        <v>0.28999999999999998</v>
      </c>
      <c r="S337" s="77"/>
      <c r="T337" s="77">
        <f t="shared" si="164"/>
        <v>589.04</v>
      </c>
      <c r="U337" s="77">
        <f t="shared" si="164"/>
        <v>649.01</v>
      </c>
      <c r="V337" s="77">
        <f t="shared" si="164"/>
        <v>410.82</v>
      </c>
      <c r="W337" s="77">
        <f t="shared" si="164"/>
        <v>673.22</v>
      </c>
      <c r="X337" s="25"/>
      <c r="Y337" s="25">
        <f t="shared" si="140"/>
        <v>2660.26</v>
      </c>
      <c r="Z337" s="25">
        <f t="shared" si="141"/>
        <v>2720.23</v>
      </c>
      <c r="AA337" s="25">
        <f t="shared" si="142"/>
        <v>2482.04</v>
      </c>
      <c r="AB337" s="25">
        <f t="shared" si="143"/>
        <v>2744.44</v>
      </c>
      <c r="AC337" s="228">
        <f t="shared" si="156"/>
        <v>1.54</v>
      </c>
      <c r="AD337" s="228">
        <f t="shared" si="157"/>
        <v>4.1100000000000003</v>
      </c>
      <c r="AE337" s="25"/>
      <c r="AF337" s="25">
        <f t="shared" si="144"/>
        <v>2631.69</v>
      </c>
      <c r="AG337" s="25">
        <f t="shared" si="145"/>
        <v>2691.66</v>
      </c>
      <c r="AH337" s="25">
        <f t="shared" si="146"/>
        <v>2453.4699999999998</v>
      </c>
      <c r="AI337" s="25">
        <f t="shared" si="147"/>
        <v>2715.87</v>
      </c>
      <c r="AJ337" s="228">
        <f t="shared" si="158"/>
        <v>1.52</v>
      </c>
      <c r="AK337" s="228">
        <f t="shared" si="159"/>
        <v>4.0600000000000005</v>
      </c>
      <c r="AL337" s="25"/>
      <c r="AM337" s="25">
        <f t="shared" si="148"/>
        <v>2514.7600000000002</v>
      </c>
      <c r="AN337" s="25">
        <f t="shared" si="149"/>
        <v>2574.73</v>
      </c>
      <c r="AO337" s="25">
        <f t="shared" si="150"/>
        <v>2336.54</v>
      </c>
      <c r="AP337" s="25">
        <f t="shared" si="151"/>
        <v>2598.94</v>
      </c>
      <c r="AQ337" s="228">
        <f t="shared" si="160"/>
        <v>1.44</v>
      </c>
      <c r="AR337" s="228">
        <f t="shared" si="161"/>
        <v>3.8200000000000003</v>
      </c>
      <c r="AS337" s="25"/>
      <c r="AT337" s="25">
        <f t="shared" si="152"/>
        <v>2413.14</v>
      </c>
      <c r="AU337" s="25">
        <f t="shared" si="153"/>
        <v>2473.11</v>
      </c>
      <c r="AV337" s="25">
        <f t="shared" si="154"/>
        <v>2234.92</v>
      </c>
      <c r="AW337" s="25">
        <f t="shared" si="155"/>
        <v>2497.3200000000002</v>
      </c>
      <c r="AX337" s="228">
        <f t="shared" si="162"/>
        <v>1.36</v>
      </c>
      <c r="AY337" s="228">
        <f t="shared" si="163"/>
        <v>3.62</v>
      </c>
    </row>
    <row r="338" spans="1:51" ht="15" customHeight="1" x14ac:dyDescent="0.2">
      <c r="A338" s="564"/>
      <c r="B338" s="12">
        <v>16</v>
      </c>
      <c r="C338" s="11">
        <f>'пятая ц.к.'!C338</f>
        <v>1660.86</v>
      </c>
      <c r="D338" s="228">
        <f>'пятая ц.к.'!D338</f>
        <v>0</v>
      </c>
      <c r="E338" s="228">
        <f>'пятая ц.к.'!E338</f>
        <v>135.15</v>
      </c>
      <c r="F338" s="77">
        <f>'пятая ц.к.'!F338</f>
        <v>3.63</v>
      </c>
      <c r="G338" s="77">
        <f>'пятая ц.к.'!G338</f>
        <v>391.11</v>
      </c>
      <c r="H338" s="77">
        <f>'пятая ц.к.'!H338</f>
        <v>362.76</v>
      </c>
      <c r="I338" s="77">
        <f>'пятая ц.к.'!I338</f>
        <v>246.71</v>
      </c>
      <c r="J338" s="77">
        <f>'пятая ц.к.'!J338</f>
        <v>145.86000000000001</v>
      </c>
      <c r="K338" s="77">
        <f>'пятая ц.к.'!K338</f>
        <v>0</v>
      </c>
      <c r="L338" s="77">
        <f>'пятая ц.к.'!L338</f>
        <v>0</v>
      </c>
      <c r="M338" s="77">
        <f>'пятая ц.к.'!M338</f>
        <v>0</v>
      </c>
      <c r="N338" s="77">
        <f>'пятая ц.к.'!N338</f>
        <v>0</v>
      </c>
      <c r="O338" s="77">
        <f>'пятая ц.к.'!O338</f>
        <v>31.83</v>
      </c>
      <c r="P338" s="77">
        <f>'пятая ц.к.'!P338</f>
        <v>29.52</v>
      </c>
      <c r="Q338" s="77">
        <f>'пятая ц.к.'!Q338</f>
        <v>20.079999999999998</v>
      </c>
      <c r="R338" s="77">
        <f>'пятая ц.к.'!R338</f>
        <v>11.87</v>
      </c>
      <c r="S338" s="77"/>
      <c r="T338" s="77">
        <f t="shared" si="164"/>
        <v>589.04</v>
      </c>
      <c r="U338" s="77">
        <f t="shared" si="164"/>
        <v>649.01</v>
      </c>
      <c r="V338" s="77">
        <f t="shared" si="164"/>
        <v>410.82</v>
      </c>
      <c r="W338" s="77">
        <f t="shared" si="164"/>
        <v>673.22</v>
      </c>
      <c r="X338" s="25"/>
      <c r="Y338" s="25">
        <f t="shared" si="140"/>
        <v>2644.64</v>
      </c>
      <c r="Z338" s="25">
        <f t="shared" si="141"/>
        <v>2704.61</v>
      </c>
      <c r="AA338" s="25">
        <f t="shared" si="142"/>
        <v>2466.42</v>
      </c>
      <c r="AB338" s="25">
        <f t="shared" si="143"/>
        <v>2728.82</v>
      </c>
      <c r="AC338" s="228">
        <f t="shared" si="156"/>
        <v>0</v>
      </c>
      <c r="AD338" s="228">
        <f t="shared" si="157"/>
        <v>166.98000000000002</v>
      </c>
      <c r="AE338" s="25"/>
      <c r="AF338" s="25">
        <f t="shared" si="144"/>
        <v>2616.29</v>
      </c>
      <c r="AG338" s="25">
        <f t="shared" si="145"/>
        <v>2676.26</v>
      </c>
      <c r="AH338" s="25">
        <f t="shared" si="146"/>
        <v>2438.0700000000002</v>
      </c>
      <c r="AI338" s="25">
        <f t="shared" si="147"/>
        <v>2700.47</v>
      </c>
      <c r="AJ338" s="228">
        <f t="shared" si="158"/>
        <v>0</v>
      </c>
      <c r="AK338" s="228">
        <f t="shared" si="159"/>
        <v>164.67000000000002</v>
      </c>
      <c r="AL338" s="25"/>
      <c r="AM338" s="25">
        <f t="shared" si="148"/>
        <v>2500.2399999999998</v>
      </c>
      <c r="AN338" s="25">
        <f t="shared" si="149"/>
        <v>2560.21</v>
      </c>
      <c r="AO338" s="25">
        <f t="shared" si="150"/>
        <v>2322.02</v>
      </c>
      <c r="AP338" s="25">
        <f t="shared" si="151"/>
        <v>2584.42</v>
      </c>
      <c r="AQ338" s="228">
        <f t="shared" si="160"/>
        <v>0</v>
      </c>
      <c r="AR338" s="228">
        <f t="shared" si="161"/>
        <v>155.23000000000002</v>
      </c>
      <c r="AS338" s="25"/>
      <c r="AT338" s="25">
        <f t="shared" si="152"/>
        <v>2399.39</v>
      </c>
      <c r="AU338" s="25">
        <f t="shared" si="153"/>
        <v>2459.36</v>
      </c>
      <c r="AV338" s="25">
        <f t="shared" si="154"/>
        <v>2221.17</v>
      </c>
      <c r="AW338" s="25">
        <f t="shared" si="155"/>
        <v>2483.5700000000002</v>
      </c>
      <c r="AX338" s="228">
        <f t="shared" si="162"/>
        <v>0</v>
      </c>
      <c r="AY338" s="228">
        <f t="shared" si="163"/>
        <v>147.02000000000001</v>
      </c>
    </row>
    <row r="339" spans="1:51" ht="15" customHeight="1" x14ac:dyDescent="0.2">
      <c r="A339" s="564"/>
      <c r="B339" s="12">
        <v>17</v>
      </c>
      <c r="C339" s="11">
        <f>'пятая ц.к.'!C339</f>
        <v>1600.6</v>
      </c>
      <c r="D339" s="228">
        <f>'пятая ц.к.'!D339</f>
        <v>0</v>
      </c>
      <c r="E339" s="228">
        <f>'пятая ц.к.'!E339</f>
        <v>145.13</v>
      </c>
      <c r="F339" s="77">
        <f>'пятая ц.к.'!F339</f>
        <v>3.63</v>
      </c>
      <c r="G339" s="77">
        <f>'пятая ц.к.'!G339</f>
        <v>376.92</v>
      </c>
      <c r="H339" s="77">
        <f>'пятая ц.к.'!H339</f>
        <v>349.6</v>
      </c>
      <c r="I339" s="77">
        <f>'пятая ц.к.'!I339</f>
        <v>237.76</v>
      </c>
      <c r="J339" s="77">
        <f>'пятая ц.к.'!J339</f>
        <v>140.57</v>
      </c>
      <c r="K339" s="77">
        <f>'пятая ц.к.'!K339</f>
        <v>0</v>
      </c>
      <c r="L339" s="77">
        <f>'пятая ц.к.'!L339</f>
        <v>0</v>
      </c>
      <c r="M339" s="77">
        <f>'пятая ц.к.'!M339</f>
        <v>0</v>
      </c>
      <c r="N339" s="77">
        <f>'пятая ц.к.'!N339</f>
        <v>0</v>
      </c>
      <c r="O339" s="77">
        <f>'пятая ц.к.'!O339</f>
        <v>34.18</v>
      </c>
      <c r="P339" s="77">
        <f>'пятая ц.к.'!P339</f>
        <v>31.7</v>
      </c>
      <c r="Q339" s="77">
        <f>'пятая ц.к.'!Q339</f>
        <v>21.56</v>
      </c>
      <c r="R339" s="77">
        <f>'пятая ц.к.'!R339</f>
        <v>12.75</v>
      </c>
      <c r="S339" s="77"/>
      <c r="T339" s="77">
        <f t="shared" si="164"/>
        <v>589.04</v>
      </c>
      <c r="U339" s="77">
        <f t="shared" si="164"/>
        <v>649.01</v>
      </c>
      <c r="V339" s="77">
        <f t="shared" si="164"/>
        <v>410.82</v>
      </c>
      <c r="W339" s="77">
        <f t="shared" si="164"/>
        <v>673.22</v>
      </c>
      <c r="X339" s="25"/>
      <c r="Y339" s="25">
        <f t="shared" si="140"/>
        <v>2570.19</v>
      </c>
      <c r="Z339" s="25">
        <f t="shared" si="141"/>
        <v>2630.16</v>
      </c>
      <c r="AA339" s="25">
        <f t="shared" si="142"/>
        <v>2391.9699999999998</v>
      </c>
      <c r="AB339" s="25">
        <f t="shared" si="143"/>
        <v>2654.37</v>
      </c>
      <c r="AC339" s="228">
        <f t="shared" si="156"/>
        <v>0</v>
      </c>
      <c r="AD339" s="228">
        <f t="shared" si="157"/>
        <v>179.31</v>
      </c>
      <c r="AE339" s="25"/>
      <c r="AF339" s="25">
        <f t="shared" si="144"/>
        <v>2542.87</v>
      </c>
      <c r="AG339" s="25">
        <f t="shared" si="145"/>
        <v>2602.84</v>
      </c>
      <c r="AH339" s="25">
        <f t="shared" si="146"/>
        <v>2364.65</v>
      </c>
      <c r="AI339" s="25">
        <f t="shared" si="147"/>
        <v>2627.05</v>
      </c>
      <c r="AJ339" s="228">
        <f t="shared" si="158"/>
        <v>0</v>
      </c>
      <c r="AK339" s="228">
        <f t="shared" si="159"/>
        <v>176.82999999999998</v>
      </c>
      <c r="AL339" s="25"/>
      <c r="AM339" s="25">
        <f t="shared" si="148"/>
        <v>2431.0300000000002</v>
      </c>
      <c r="AN339" s="25">
        <f t="shared" si="149"/>
        <v>2491</v>
      </c>
      <c r="AO339" s="25">
        <f t="shared" si="150"/>
        <v>2252.81</v>
      </c>
      <c r="AP339" s="25">
        <f t="shared" si="151"/>
        <v>2515.21</v>
      </c>
      <c r="AQ339" s="228">
        <f t="shared" si="160"/>
        <v>0</v>
      </c>
      <c r="AR339" s="228">
        <f t="shared" si="161"/>
        <v>166.69</v>
      </c>
      <c r="AS339" s="25"/>
      <c r="AT339" s="25">
        <f t="shared" si="152"/>
        <v>2333.84</v>
      </c>
      <c r="AU339" s="25">
        <f t="shared" si="153"/>
        <v>2393.81</v>
      </c>
      <c r="AV339" s="25">
        <f t="shared" si="154"/>
        <v>2155.62</v>
      </c>
      <c r="AW339" s="25">
        <f t="shared" si="155"/>
        <v>2418.02</v>
      </c>
      <c r="AX339" s="228">
        <f t="shared" si="162"/>
        <v>0</v>
      </c>
      <c r="AY339" s="228">
        <f t="shared" si="163"/>
        <v>157.88</v>
      </c>
    </row>
    <row r="340" spans="1:51" ht="15" customHeight="1" x14ac:dyDescent="0.2">
      <c r="A340" s="564"/>
      <c r="B340" s="12">
        <v>18</v>
      </c>
      <c r="C340" s="11">
        <f>'пятая ц.к.'!C340</f>
        <v>1568.96</v>
      </c>
      <c r="D340" s="228">
        <f>'пятая ц.к.'!D340</f>
        <v>0</v>
      </c>
      <c r="E340" s="228">
        <f>'пятая ц.к.'!E340</f>
        <v>53.31</v>
      </c>
      <c r="F340" s="77">
        <f>'пятая ц.к.'!F340</f>
        <v>3.63</v>
      </c>
      <c r="G340" s="77">
        <f>'пятая ц.к.'!G340</f>
        <v>369.47</v>
      </c>
      <c r="H340" s="77">
        <f>'пятая ц.к.'!H340</f>
        <v>342.69</v>
      </c>
      <c r="I340" s="77">
        <f>'пятая ц.к.'!I340</f>
        <v>233.06</v>
      </c>
      <c r="J340" s="77">
        <f>'пятая ц.к.'!J340</f>
        <v>137.79</v>
      </c>
      <c r="K340" s="77">
        <f>'пятая ц.к.'!K340</f>
        <v>0</v>
      </c>
      <c r="L340" s="77">
        <f>'пятая ц.к.'!L340</f>
        <v>0</v>
      </c>
      <c r="M340" s="77">
        <f>'пятая ц.к.'!M340</f>
        <v>0</v>
      </c>
      <c r="N340" s="77">
        <f>'пятая ц.к.'!N340</f>
        <v>0</v>
      </c>
      <c r="O340" s="77">
        <f>'пятая ц.к.'!O340</f>
        <v>12.55</v>
      </c>
      <c r="P340" s="77">
        <f>'пятая ц.к.'!P340</f>
        <v>11.64</v>
      </c>
      <c r="Q340" s="77">
        <f>'пятая ц.к.'!Q340</f>
        <v>7.92</v>
      </c>
      <c r="R340" s="77">
        <f>'пятая ц.к.'!R340</f>
        <v>4.68</v>
      </c>
      <c r="S340" s="77"/>
      <c r="T340" s="77">
        <f t="shared" si="164"/>
        <v>589.04</v>
      </c>
      <c r="U340" s="77">
        <f t="shared" si="164"/>
        <v>649.01</v>
      </c>
      <c r="V340" s="77">
        <f t="shared" si="164"/>
        <v>410.82</v>
      </c>
      <c r="W340" s="77">
        <f t="shared" si="164"/>
        <v>673.22</v>
      </c>
      <c r="X340" s="25"/>
      <c r="Y340" s="25">
        <f t="shared" si="140"/>
        <v>2531.1</v>
      </c>
      <c r="Z340" s="25">
        <f t="shared" si="141"/>
        <v>2591.0700000000002</v>
      </c>
      <c r="AA340" s="25">
        <f t="shared" si="142"/>
        <v>2352.88</v>
      </c>
      <c r="AB340" s="25">
        <f t="shared" si="143"/>
        <v>2615.2800000000002</v>
      </c>
      <c r="AC340" s="228">
        <f t="shared" si="156"/>
        <v>0</v>
      </c>
      <c r="AD340" s="228">
        <f t="shared" si="157"/>
        <v>65.86</v>
      </c>
      <c r="AE340" s="25"/>
      <c r="AF340" s="25">
        <f t="shared" si="144"/>
        <v>2504.3200000000002</v>
      </c>
      <c r="AG340" s="25">
        <f t="shared" si="145"/>
        <v>2564.29</v>
      </c>
      <c r="AH340" s="25">
        <f t="shared" si="146"/>
        <v>2326.1</v>
      </c>
      <c r="AI340" s="25">
        <f t="shared" si="147"/>
        <v>2588.5</v>
      </c>
      <c r="AJ340" s="228">
        <f t="shared" si="158"/>
        <v>0</v>
      </c>
      <c r="AK340" s="228">
        <f t="shared" si="159"/>
        <v>64.95</v>
      </c>
      <c r="AL340" s="25"/>
      <c r="AM340" s="25">
        <f t="shared" si="148"/>
        <v>2394.69</v>
      </c>
      <c r="AN340" s="25">
        <f t="shared" si="149"/>
        <v>2454.66</v>
      </c>
      <c r="AO340" s="25">
        <f t="shared" si="150"/>
        <v>2216.4699999999998</v>
      </c>
      <c r="AP340" s="25">
        <f t="shared" si="151"/>
        <v>2478.87</v>
      </c>
      <c r="AQ340" s="228">
        <f t="shared" si="160"/>
        <v>0</v>
      </c>
      <c r="AR340" s="228">
        <f t="shared" si="161"/>
        <v>61.230000000000004</v>
      </c>
      <c r="AS340" s="25"/>
      <c r="AT340" s="25">
        <f t="shared" si="152"/>
        <v>2299.42</v>
      </c>
      <c r="AU340" s="25">
        <f t="shared" si="153"/>
        <v>2359.39</v>
      </c>
      <c r="AV340" s="25">
        <f t="shared" si="154"/>
        <v>2121.1999999999998</v>
      </c>
      <c r="AW340" s="25">
        <f t="shared" si="155"/>
        <v>2383.6</v>
      </c>
      <c r="AX340" s="228">
        <f t="shared" si="162"/>
        <v>0</v>
      </c>
      <c r="AY340" s="228">
        <f t="shared" si="163"/>
        <v>57.99</v>
      </c>
    </row>
    <row r="341" spans="1:51" ht="15" customHeight="1" x14ac:dyDescent="0.2">
      <c r="A341" s="564"/>
      <c r="B341" s="12">
        <v>19</v>
      </c>
      <c r="C341" s="11">
        <f>'пятая ц.к.'!C341</f>
        <v>1621.07</v>
      </c>
      <c r="D341" s="228">
        <f>'пятая ц.к.'!D341</f>
        <v>33</v>
      </c>
      <c r="E341" s="228">
        <f>'пятая ц.к.'!E341</f>
        <v>0</v>
      </c>
      <c r="F341" s="77">
        <f>'пятая ц.к.'!F341</f>
        <v>3.63</v>
      </c>
      <c r="G341" s="77">
        <f>'пятая ц.к.'!G341</f>
        <v>381.74</v>
      </c>
      <c r="H341" s="77">
        <f>'пятая ц.к.'!H341</f>
        <v>354.07</v>
      </c>
      <c r="I341" s="77">
        <f>'пятая ц.к.'!I341</f>
        <v>240.8</v>
      </c>
      <c r="J341" s="77">
        <f>'пятая ц.к.'!J341</f>
        <v>142.37</v>
      </c>
      <c r="K341" s="77">
        <f>'пятая ц.к.'!K341</f>
        <v>7.77</v>
      </c>
      <c r="L341" s="77">
        <f>'пятая ц.к.'!L341</f>
        <v>7.21</v>
      </c>
      <c r="M341" s="77">
        <f>'пятая ц.к.'!M341</f>
        <v>4.9000000000000004</v>
      </c>
      <c r="N341" s="77">
        <f>'пятая ц.к.'!N341</f>
        <v>2.9</v>
      </c>
      <c r="O341" s="77">
        <f>'пятая ц.к.'!O341</f>
        <v>0</v>
      </c>
      <c r="P341" s="77">
        <f>'пятая ц.к.'!P341</f>
        <v>0</v>
      </c>
      <c r="Q341" s="77">
        <f>'пятая ц.к.'!Q341</f>
        <v>0</v>
      </c>
      <c r="R341" s="77">
        <f>'пятая ц.к.'!R341</f>
        <v>0</v>
      </c>
      <c r="S341" s="77"/>
      <c r="T341" s="77">
        <f t="shared" si="164"/>
        <v>589.04</v>
      </c>
      <c r="U341" s="77">
        <f t="shared" si="164"/>
        <v>649.01</v>
      </c>
      <c r="V341" s="77">
        <f t="shared" si="164"/>
        <v>410.82</v>
      </c>
      <c r="W341" s="77">
        <f t="shared" si="164"/>
        <v>673.22</v>
      </c>
      <c r="X341" s="25"/>
      <c r="Y341" s="25">
        <f t="shared" si="140"/>
        <v>2595.48</v>
      </c>
      <c r="Z341" s="25">
        <f t="shared" si="141"/>
        <v>2655.45</v>
      </c>
      <c r="AA341" s="25">
        <f t="shared" si="142"/>
        <v>2417.2600000000002</v>
      </c>
      <c r="AB341" s="25">
        <f t="shared" si="143"/>
        <v>2679.66</v>
      </c>
      <c r="AC341" s="228">
        <f t="shared" si="156"/>
        <v>40.769999999999996</v>
      </c>
      <c r="AD341" s="228">
        <f t="shared" si="157"/>
        <v>0</v>
      </c>
      <c r="AE341" s="25"/>
      <c r="AF341" s="25">
        <f t="shared" si="144"/>
        <v>2567.81</v>
      </c>
      <c r="AG341" s="25">
        <f t="shared" si="145"/>
        <v>2627.78</v>
      </c>
      <c r="AH341" s="25">
        <f t="shared" si="146"/>
        <v>2389.59</v>
      </c>
      <c r="AI341" s="25">
        <f t="shared" si="147"/>
        <v>2651.99</v>
      </c>
      <c r="AJ341" s="228">
        <f t="shared" si="158"/>
        <v>40.21</v>
      </c>
      <c r="AK341" s="228">
        <f t="shared" si="159"/>
        <v>0</v>
      </c>
      <c r="AL341" s="25"/>
      <c r="AM341" s="25">
        <f t="shared" si="148"/>
        <v>2454.54</v>
      </c>
      <c r="AN341" s="25">
        <f t="shared" si="149"/>
        <v>2514.5100000000002</v>
      </c>
      <c r="AO341" s="25">
        <f t="shared" si="150"/>
        <v>2276.3200000000002</v>
      </c>
      <c r="AP341" s="25">
        <f t="shared" si="151"/>
        <v>2538.7199999999998</v>
      </c>
      <c r="AQ341" s="228">
        <f t="shared" si="160"/>
        <v>37.9</v>
      </c>
      <c r="AR341" s="228">
        <f t="shared" si="161"/>
        <v>0</v>
      </c>
      <c r="AS341" s="25"/>
      <c r="AT341" s="25">
        <f t="shared" si="152"/>
        <v>2356.11</v>
      </c>
      <c r="AU341" s="25">
        <f t="shared" si="153"/>
        <v>2416.08</v>
      </c>
      <c r="AV341" s="25">
        <f t="shared" si="154"/>
        <v>2177.89</v>
      </c>
      <c r="AW341" s="25">
        <f t="shared" si="155"/>
        <v>2440.29</v>
      </c>
      <c r="AX341" s="228">
        <f t="shared" si="162"/>
        <v>35.9</v>
      </c>
      <c r="AY341" s="228">
        <f t="shared" si="163"/>
        <v>0</v>
      </c>
    </row>
    <row r="342" spans="1:51" ht="15" customHeight="1" x14ac:dyDescent="0.2">
      <c r="A342" s="564"/>
      <c r="B342" s="12">
        <v>20</v>
      </c>
      <c r="C342" s="11">
        <f>'пятая ц.к.'!C342</f>
        <v>1605.59</v>
      </c>
      <c r="D342" s="228">
        <f>'пятая ц.к.'!D342</f>
        <v>0</v>
      </c>
      <c r="E342" s="228">
        <f>'пятая ц.к.'!E342</f>
        <v>103.42</v>
      </c>
      <c r="F342" s="77">
        <f>'пятая ц.к.'!F342</f>
        <v>3.63</v>
      </c>
      <c r="G342" s="77">
        <f>'пятая ц.к.'!G342</f>
        <v>378.1</v>
      </c>
      <c r="H342" s="77">
        <f>'пятая ц.к.'!H342</f>
        <v>350.69</v>
      </c>
      <c r="I342" s="77">
        <f>'пятая ц.к.'!I342</f>
        <v>238.5</v>
      </c>
      <c r="J342" s="77">
        <f>'пятая ц.к.'!J342</f>
        <v>141.01</v>
      </c>
      <c r="K342" s="77">
        <f>'пятая ц.к.'!K342</f>
        <v>0</v>
      </c>
      <c r="L342" s="77">
        <f>'пятая ц.к.'!L342</f>
        <v>0</v>
      </c>
      <c r="M342" s="77">
        <f>'пятая ц.к.'!M342</f>
        <v>0</v>
      </c>
      <c r="N342" s="77">
        <f>'пятая ц.к.'!N342</f>
        <v>0</v>
      </c>
      <c r="O342" s="77">
        <f>'пятая ц.к.'!O342</f>
        <v>24.35</v>
      </c>
      <c r="P342" s="77">
        <f>'пятая ц.к.'!P342</f>
        <v>22.59</v>
      </c>
      <c r="Q342" s="77">
        <f>'пятая ц.к.'!Q342</f>
        <v>15.36</v>
      </c>
      <c r="R342" s="77">
        <f>'пятая ц.к.'!R342</f>
        <v>9.08</v>
      </c>
      <c r="S342" s="77"/>
      <c r="T342" s="77">
        <f t="shared" si="164"/>
        <v>589.04</v>
      </c>
      <c r="U342" s="77">
        <f t="shared" si="164"/>
        <v>649.01</v>
      </c>
      <c r="V342" s="77">
        <f t="shared" si="164"/>
        <v>410.82</v>
      </c>
      <c r="W342" s="77">
        <f t="shared" si="164"/>
        <v>673.22</v>
      </c>
      <c r="X342" s="25"/>
      <c r="Y342" s="25">
        <f t="shared" si="140"/>
        <v>2576.36</v>
      </c>
      <c r="Z342" s="25">
        <f t="shared" si="141"/>
        <v>2636.33</v>
      </c>
      <c r="AA342" s="25">
        <f t="shared" si="142"/>
        <v>2398.14</v>
      </c>
      <c r="AB342" s="25">
        <f t="shared" si="143"/>
        <v>2660.54</v>
      </c>
      <c r="AC342" s="228">
        <f t="shared" si="156"/>
        <v>0</v>
      </c>
      <c r="AD342" s="228">
        <f t="shared" si="157"/>
        <v>127.77000000000001</v>
      </c>
      <c r="AE342" s="25"/>
      <c r="AF342" s="25">
        <f t="shared" si="144"/>
        <v>2548.9499999999998</v>
      </c>
      <c r="AG342" s="25">
        <f t="shared" si="145"/>
        <v>2608.92</v>
      </c>
      <c r="AH342" s="25">
        <f t="shared" si="146"/>
        <v>2370.73</v>
      </c>
      <c r="AI342" s="25">
        <f t="shared" si="147"/>
        <v>2633.13</v>
      </c>
      <c r="AJ342" s="228">
        <f t="shared" si="158"/>
        <v>0</v>
      </c>
      <c r="AK342" s="228">
        <f t="shared" si="159"/>
        <v>126.01</v>
      </c>
      <c r="AL342" s="25"/>
      <c r="AM342" s="25">
        <f t="shared" si="148"/>
        <v>2436.7600000000002</v>
      </c>
      <c r="AN342" s="25">
        <f t="shared" si="149"/>
        <v>2496.73</v>
      </c>
      <c r="AO342" s="25">
        <f t="shared" si="150"/>
        <v>2258.54</v>
      </c>
      <c r="AP342" s="25">
        <f t="shared" si="151"/>
        <v>2520.94</v>
      </c>
      <c r="AQ342" s="228">
        <f t="shared" si="160"/>
        <v>0</v>
      </c>
      <c r="AR342" s="228">
        <f t="shared" si="161"/>
        <v>118.78</v>
      </c>
      <c r="AS342" s="25"/>
      <c r="AT342" s="25">
        <f t="shared" si="152"/>
        <v>2339.27</v>
      </c>
      <c r="AU342" s="25">
        <f t="shared" si="153"/>
        <v>2399.2399999999998</v>
      </c>
      <c r="AV342" s="25">
        <f t="shared" si="154"/>
        <v>2161.0500000000002</v>
      </c>
      <c r="AW342" s="25">
        <f t="shared" si="155"/>
        <v>2423.4499999999998</v>
      </c>
      <c r="AX342" s="228">
        <f t="shared" si="162"/>
        <v>0</v>
      </c>
      <c r="AY342" s="228">
        <f t="shared" si="163"/>
        <v>112.5</v>
      </c>
    </row>
    <row r="343" spans="1:51" ht="15" customHeight="1" x14ac:dyDescent="0.2">
      <c r="A343" s="564"/>
      <c r="B343" s="12">
        <v>21</v>
      </c>
      <c r="C343" s="11">
        <f>'пятая ц.к.'!C343</f>
        <v>1574.84</v>
      </c>
      <c r="D343" s="228">
        <f>'пятая ц.к.'!D343</f>
        <v>0</v>
      </c>
      <c r="E343" s="228">
        <f>'пятая ц.к.'!E343</f>
        <v>313.12</v>
      </c>
      <c r="F343" s="77">
        <f>'пятая ц.к.'!F343</f>
        <v>3.63</v>
      </c>
      <c r="G343" s="77">
        <f>'пятая ц.к.'!G343</f>
        <v>370.86</v>
      </c>
      <c r="H343" s="77">
        <f>'пятая ц.к.'!H343</f>
        <v>343.97</v>
      </c>
      <c r="I343" s="77">
        <f>'пятая ц.к.'!I343</f>
        <v>233.93</v>
      </c>
      <c r="J343" s="77">
        <f>'пятая ц.к.'!J343</f>
        <v>138.31</v>
      </c>
      <c r="K343" s="77">
        <f>'пятая ц.к.'!K343</f>
        <v>0</v>
      </c>
      <c r="L343" s="77">
        <f>'пятая ц.к.'!L343</f>
        <v>0</v>
      </c>
      <c r="M343" s="77">
        <f>'пятая ц.к.'!M343</f>
        <v>0</v>
      </c>
      <c r="N343" s="77">
        <f>'пятая ц.к.'!N343</f>
        <v>0</v>
      </c>
      <c r="O343" s="77">
        <f>'пятая ц.к.'!O343</f>
        <v>73.739999999999995</v>
      </c>
      <c r="P343" s="77">
        <f>'пятая ц.к.'!P343</f>
        <v>68.39</v>
      </c>
      <c r="Q343" s="77">
        <f>'пятая ц.к.'!Q343</f>
        <v>46.51</v>
      </c>
      <c r="R343" s="77">
        <f>'пятая ц.к.'!R343</f>
        <v>27.5</v>
      </c>
      <c r="S343" s="77"/>
      <c r="T343" s="77">
        <f t="shared" si="164"/>
        <v>589.04</v>
      </c>
      <c r="U343" s="77">
        <f t="shared" si="164"/>
        <v>649.01</v>
      </c>
      <c r="V343" s="77">
        <f t="shared" si="164"/>
        <v>410.82</v>
      </c>
      <c r="W343" s="77">
        <f t="shared" si="164"/>
        <v>673.22</v>
      </c>
      <c r="X343" s="25"/>
      <c r="Y343" s="25">
        <f t="shared" si="140"/>
        <v>2538.37</v>
      </c>
      <c r="Z343" s="25">
        <f t="shared" si="141"/>
        <v>2598.34</v>
      </c>
      <c r="AA343" s="25">
        <f t="shared" si="142"/>
        <v>2360.15</v>
      </c>
      <c r="AB343" s="25">
        <f t="shared" si="143"/>
        <v>2622.55</v>
      </c>
      <c r="AC343" s="228">
        <f t="shared" si="156"/>
        <v>0</v>
      </c>
      <c r="AD343" s="228">
        <f t="shared" si="157"/>
        <v>386.86</v>
      </c>
      <c r="AE343" s="25"/>
      <c r="AF343" s="25">
        <f t="shared" si="144"/>
        <v>2511.48</v>
      </c>
      <c r="AG343" s="25">
        <f t="shared" si="145"/>
        <v>2571.4499999999998</v>
      </c>
      <c r="AH343" s="25">
        <f t="shared" si="146"/>
        <v>2333.2600000000002</v>
      </c>
      <c r="AI343" s="25">
        <f t="shared" si="147"/>
        <v>2595.66</v>
      </c>
      <c r="AJ343" s="228">
        <f t="shared" si="158"/>
        <v>0</v>
      </c>
      <c r="AK343" s="228">
        <f t="shared" si="159"/>
        <v>381.51</v>
      </c>
      <c r="AL343" s="25"/>
      <c r="AM343" s="25">
        <f t="shared" si="148"/>
        <v>2401.44</v>
      </c>
      <c r="AN343" s="25">
        <f t="shared" si="149"/>
        <v>2461.41</v>
      </c>
      <c r="AO343" s="25">
        <f t="shared" si="150"/>
        <v>2223.2199999999998</v>
      </c>
      <c r="AP343" s="25">
        <f t="shared" si="151"/>
        <v>2485.62</v>
      </c>
      <c r="AQ343" s="228">
        <f t="shared" si="160"/>
        <v>0</v>
      </c>
      <c r="AR343" s="228">
        <f t="shared" si="161"/>
        <v>359.63</v>
      </c>
      <c r="AS343" s="25"/>
      <c r="AT343" s="25">
        <f t="shared" si="152"/>
        <v>2305.8200000000002</v>
      </c>
      <c r="AU343" s="25">
        <f t="shared" si="153"/>
        <v>2365.79</v>
      </c>
      <c r="AV343" s="25">
        <f t="shared" si="154"/>
        <v>2127.6</v>
      </c>
      <c r="AW343" s="25">
        <f t="shared" si="155"/>
        <v>2390</v>
      </c>
      <c r="AX343" s="228">
        <f t="shared" si="162"/>
        <v>0</v>
      </c>
      <c r="AY343" s="228">
        <f t="shared" si="163"/>
        <v>340.62</v>
      </c>
    </row>
    <row r="344" spans="1:51" ht="15" customHeight="1" x14ac:dyDescent="0.2">
      <c r="A344" s="564"/>
      <c r="B344" s="12">
        <v>22</v>
      </c>
      <c r="C344" s="11">
        <f>'пятая ц.к.'!C344</f>
        <v>1536.4</v>
      </c>
      <c r="D344" s="228">
        <f>'пятая ц.к.'!D344</f>
        <v>0</v>
      </c>
      <c r="E344" s="228">
        <f>'пятая ц.к.'!E344</f>
        <v>523.66</v>
      </c>
      <c r="F344" s="77">
        <f>'пятая ц.к.'!F344</f>
        <v>3.63</v>
      </c>
      <c r="G344" s="77">
        <f>'пятая ц.к.'!G344</f>
        <v>361.8</v>
      </c>
      <c r="H344" s="77">
        <f>'пятая ц.к.'!H344</f>
        <v>335.57</v>
      </c>
      <c r="I344" s="77">
        <f>'пятая ц.к.'!I344</f>
        <v>228.22</v>
      </c>
      <c r="J344" s="77">
        <f>'пятая ц.к.'!J344</f>
        <v>134.93</v>
      </c>
      <c r="K344" s="77">
        <f>'пятая ц.к.'!K344</f>
        <v>0</v>
      </c>
      <c r="L344" s="77">
        <f>'пятая ц.к.'!L344</f>
        <v>0</v>
      </c>
      <c r="M344" s="77">
        <f>'пятая ц.к.'!M344</f>
        <v>0</v>
      </c>
      <c r="N344" s="77">
        <f>'пятая ц.к.'!N344</f>
        <v>0</v>
      </c>
      <c r="O344" s="77">
        <f>'пятая ц.к.'!O344</f>
        <v>123.32</v>
      </c>
      <c r="P344" s="77">
        <f>'пятая ц.к.'!P344</f>
        <v>114.38</v>
      </c>
      <c r="Q344" s="77">
        <f>'пятая ц.к.'!Q344</f>
        <v>77.790000000000006</v>
      </c>
      <c r="R344" s="77">
        <f>'пятая ц.к.'!R344</f>
        <v>45.99</v>
      </c>
      <c r="S344" s="77"/>
      <c r="T344" s="77">
        <f t="shared" si="164"/>
        <v>589.04</v>
      </c>
      <c r="U344" s="77">
        <f t="shared" si="164"/>
        <v>649.01</v>
      </c>
      <c r="V344" s="77">
        <f t="shared" si="164"/>
        <v>410.82</v>
      </c>
      <c r="W344" s="77">
        <f t="shared" si="164"/>
        <v>673.22</v>
      </c>
      <c r="X344" s="25"/>
      <c r="Y344" s="25">
        <f t="shared" si="140"/>
        <v>2490.87</v>
      </c>
      <c r="Z344" s="25">
        <f t="shared" si="141"/>
        <v>2550.84</v>
      </c>
      <c r="AA344" s="25">
        <f t="shared" si="142"/>
        <v>2312.65</v>
      </c>
      <c r="AB344" s="25">
        <f t="shared" si="143"/>
        <v>2575.0500000000002</v>
      </c>
      <c r="AC344" s="228">
        <f t="shared" si="156"/>
        <v>0</v>
      </c>
      <c r="AD344" s="228">
        <f t="shared" si="157"/>
        <v>646.98</v>
      </c>
      <c r="AE344" s="25"/>
      <c r="AF344" s="25">
        <f t="shared" si="144"/>
        <v>2464.64</v>
      </c>
      <c r="AG344" s="25">
        <f t="shared" si="145"/>
        <v>2524.61</v>
      </c>
      <c r="AH344" s="25">
        <f t="shared" si="146"/>
        <v>2286.42</v>
      </c>
      <c r="AI344" s="25">
        <f t="shared" si="147"/>
        <v>2548.8200000000002</v>
      </c>
      <c r="AJ344" s="228">
        <f t="shared" si="158"/>
        <v>0</v>
      </c>
      <c r="AK344" s="228">
        <f t="shared" si="159"/>
        <v>638.04</v>
      </c>
      <c r="AL344" s="25"/>
      <c r="AM344" s="25">
        <f t="shared" si="148"/>
        <v>2357.29</v>
      </c>
      <c r="AN344" s="25">
        <f t="shared" si="149"/>
        <v>2417.2600000000002</v>
      </c>
      <c r="AO344" s="25">
        <f t="shared" si="150"/>
        <v>2179.0700000000002</v>
      </c>
      <c r="AP344" s="25">
        <f t="shared" si="151"/>
        <v>2441.4699999999998</v>
      </c>
      <c r="AQ344" s="228">
        <f t="shared" si="160"/>
        <v>0</v>
      </c>
      <c r="AR344" s="228">
        <f t="shared" si="161"/>
        <v>601.44999999999993</v>
      </c>
      <c r="AS344" s="25"/>
      <c r="AT344" s="25">
        <f t="shared" si="152"/>
        <v>2264</v>
      </c>
      <c r="AU344" s="25">
        <f t="shared" si="153"/>
        <v>2323.9699999999998</v>
      </c>
      <c r="AV344" s="25">
        <f t="shared" si="154"/>
        <v>2085.7800000000002</v>
      </c>
      <c r="AW344" s="25">
        <f t="shared" si="155"/>
        <v>2348.1799999999998</v>
      </c>
      <c r="AX344" s="228">
        <f t="shared" si="162"/>
        <v>0</v>
      </c>
      <c r="AY344" s="228">
        <f t="shared" si="163"/>
        <v>569.65</v>
      </c>
    </row>
    <row r="345" spans="1:51" ht="15" customHeight="1" x14ac:dyDescent="0.2">
      <c r="A345" s="565"/>
      <c r="B345" s="12">
        <v>23</v>
      </c>
      <c r="C345" s="11">
        <f>'пятая ц.к.'!C345</f>
        <v>1341.61</v>
      </c>
      <c r="D345" s="228">
        <f>'пятая ц.к.'!D345</f>
        <v>0</v>
      </c>
      <c r="E345" s="228">
        <f>'пятая ц.к.'!E345</f>
        <v>344.75</v>
      </c>
      <c r="F345" s="77">
        <f>'пятая ц.к.'!F345</f>
        <v>3.63</v>
      </c>
      <c r="G345" s="77">
        <f>'пятая ц.к.'!G345</f>
        <v>315.93</v>
      </c>
      <c r="H345" s="77">
        <f>'пятая ц.к.'!H345</f>
        <v>293.02999999999997</v>
      </c>
      <c r="I345" s="77">
        <f>'пятая ц.к.'!I345</f>
        <v>199.29</v>
      </c>
      <c r="J345" s="77">
        <f>'пятая ц.к.'!J345</f>
        <v>117.83</v>
      </c>
      <c r="K345" s="77">
        <f>'пятая ц.к.'!K345</f>
        <v>0</v>
      </c>
      <c r="L345" s="77">
        <f>'пятая ц.к.'!L345</f>
        <v>0</v>
      </c>
      <c r="M345" s="77">
        <f>'пятая ц.к.'!M345</f>
        <v>0</v>
      </c>
      <c r="N345" s="77">
        <f>'пятая ц.к.'!N345</f>
        <v>0</v>
      </c>
      <c r="O345" s="77">
        <f>'пятая ц.к.'!O345</f>
        <v>81.180000000000007</v>
      </c>
      <c r="P345" s="77">
        <f>'пятая ц.к.'!P345</f>
        <v>75.3</v>
      </c>
      <c r="Q345" s="77">
        <f>'пятая ц.к.'!Q345</f>
        <v>51.21</v>
      </c>
      <c r="R345" s="77">
        <f>'пятая ц.к.'!R345</f>
        <v>30.28</v>
      </c>
      <c r="S345" s="77"/>
      <c r="T345" s="77">
        <f t="shared" si="164"/>
        <v>589.04</v>
      </c>
      <c r="U345" s="77">
        <f t="shared" si="164"/>
        <v>649.01</v>
      </c>
      <c r="V345" s="77">
        <f t="shared" si="164"/>
        <v>410.82</v>
      </c>
      <c r="W345" s="77">
        <f t="shared" si="164"/>
        <v>673.22</v>
      </c>
      <c r="X345" s="25"/>
      <c r="Y345" s="25">
        <f t="shared" si="140"/>
        <v>2250.21</v>
      </c>
      <c r="Z345" s="25">
        <f t="shared" si="141"/>
        <v>2310.1799999999998</v>
      </c>
      <c r="AA345" s="25">
        <f t="shared" si="142"/>
        <v>2071.9899999999998</v>
      </c>
      <c r="AB345" s="25">
        <f t="shared" si="143"/>
        <v>2334.39</v>
      </c>
      <c r="AC345" s="228">
        <f t="shared" si="156"/>
        <v>0</v>
      </c>
      <c r="AD345" s="228">
        <f t="shared" si="157"/>
        <v>425.93</v>
      </c>
      <c r="AE345" s="25"/>
      <c r="AF345" s="25">
        <f t="shared" si="144"/>
        <v>2227.31</v>
      </c>
      <c r="AG345" s="25">
        <f t="shared" si="145"/>
        <v>2287.2800000000002</v>
      </c>
      <c r="AH345" s="25">
        <f t="shared" si="146"/>
        <v>2049.09</v>
      </c>
      <c r="AI345" s="25">
        <f t="shared" si="147"/>
        <v>2311.4899999999998</v>
      </c>
      <c r="AJ345" s="228">
        <f t="shared" si="158"/>
        <v>0</v>
      </c>
      <c r="AK345" s="228">
        <f t="shared" si="159"/>
        <v>420.05</v>
      </c>
      <c r="AL345" s="25"/>
      <c r="AM345" s="25">
        <f t="shared" si="148"/>
        <v>2133.5700000000002</v>
      </c>
      <c r="AN345" s="25">
        <f t="shared" si="149"/>
        <v>2193.54</v>
      </c>
      <c r="AO345" s="25">
        <f t="shared" si="150"/>
        <v>1955.35</v>
      </c>
      <c r="AP345" s="25">
        <f t="shared" si="151"/>
        <v>2217.75</v>
      </c>
      <c r="AQ345" s="228">
        <f t="shared" si="160"/>
        <v>0</v>
      </c>
      <c r="AR345" s="228">
        <f t="shared" si="161"/>
        <v>395.96</v>
      </c>
      <c r="AS345" s="25"/>
      <c r="AT345" s="25">
        <f t="shared" si="152"/>
        <v>2052.11</v>
      </c>
      <c r="AU345" s="25">
        <f t="shared" si="153"/>
        <v>2112.08</v>
      </c>
      <c r="AV345" s="25">
        <f t="shared" si="154"/>
        <v>1873.89</v>
      </c>
      <c r="AW345" s="25">
        <f t="shared" si="155"/>
        <v>2136.29</v>
      </c>
      <c r="AX345" s="228">
        <f t="shared" si="162"/>
        <v>0</v>
      </c>
      <c r="AY345" s="228">
        <f t="shared" si="163"/>
        <v>375.03</v>
      </c>
    </row>
    <row r="346" spans="1:51" ht="15" customHeight="1" x14ac:dyDescent="0.2">
      <c r="A346" s="563">
        <f>'третья ц.к.'!A346:A369</f>
        <v>42993</v>
      </c>
      <c r="B346" s="12">
        <v>0</v>
      </c>
      <c r="C346" s="11">
        <f>'пятая ц.к.'!C346</f>
        <v>1077.26</v>
      </c>
      <c r="D346" s="228">
        <f>'пятая ц.к.'!D346</f>
        <v>0</v>
      </c>
      <c r="E346" s="228">
        <f>'пятая ц.к.'!E346</f>
        <v>174.22</v>
      </c>
      <c r="F346" s="77">
        <f>'пятая ц.к.'!F346</f>
        <v>3.63</v>
      </c>
      <c r="G346" s="77">
        <f>'пятая ц.к.'!G346</f>
        <v>253.68</v>
      </c>
      <c r="H346" s="77">
        <f>'пятая ц.к.'!H346</f>
        <v>235.29</v>
      </c>
      <c r="I346" s="77">
        <f>'пятая ц.к.'!I346</f>
        <v>160.02000000000001</v>
      </c>
      <c r="J346" s="77">
        <f>'пятая ц.к.'!J346</f>
        <v>94.61</v>
      </c>
      <c r="K346" s="77">
        <f>'пятая ц.к.'!K346</f>
        <v>0</v>
      </c>
      <c r="L346" s="77">
        <f>'пятая ц.к.'!L346</f>
        <v>0</v>
      </c>
      <c r="M346" s="77">
        <f>'пятая ц.к.'!M346</f>
        <v>0</v>
      </c>
      <c r="N346" s="77">
        <f>'пятая ц.к.'!N346</f>
        <v>0</v>
      </c>
      <c r="O346" s="77">
        <f>'пятая ц.к.'!O346</f>
        <v>41.03</v>
      </c>
      <c r="P346" s="77">
        <f>'пятая ц.к.'!P346</f>
        <v>38.049999999999997</v>
      </c>
      <c r="Q346" s="77">
        <f>'пятая ц.к.'!Q346</f>
        <v>25.88</v>
      </c>
      <c r="R346" s="77">
        <f>'пятая ц.к.'!R346</f>
        <v>15.3</v>
      </c>
      <c r="S346" s="77"/>
      <c r="T346" s="77">
        <f t="shared" si="164"/>
        <v>589.04</v>
      </c>
      <c r="U346" s="77">
        <f t="shared" si="164"/>
        <v>649.01</v>
      </c>
      <c r="V346" s="77">
        <f t="shared" si="164"/>
        <v>410.82</v>
      </c>
      <c r="W346" s="77">
        <f t="shared" si="164"/>
        <v>673.22</v>
      </c>
      <c r="X346" s="25"/>
      <c r="Y346" s="25">
        <f t="shared" si="140"/>
        <v>1923.61</v>
      </c>
      <c r="Z346" s="25">
        <f t="shared" si="141"/>
        <v>1983.58</v>
      </c>
      <c r="AA346" s="25">
        <f t="shared" si="142"/>
        <v>1745.39</v>
      </c>
      <c r="AB346" s="25">
        <f t="shared" si="143"/>
        <v>2007.79</v>
      </c>
      <c r="AC346" s="228">
        <f t="shared" si="156"/>
        <v>0</v>
      </c>
      <c r="AD346" s="228">
        <f t="shared" si="157"/>
        <v>215.25</v>
      </c>
      <c r="AE346" s="25"/>
      <c r="AF346" s="25">
        <f t="shared" si="144"/>
        <v>1905.22</v>
      </c>
      <c r="AG346" s="25">
        <f t="shared" si="145"/>
        <v>1965.19</v>
      </c>
      <c r="AH346" s="25">
        <f t="shared" si="146"/>
        <v>1727</v>
      </c>
      <c r="AI346" s="25">
        <f t="shared" si="147"/>
        <v>1989.4</v>
      </c>
      <c r="AJ346" s="228">
        <f t="shared" si="158"/>
        <v>0</v>
      </c>
      <c r="AK346" s="228">
        <f t="shared" si="159"/>
        <v>212.26999999999998</v>
      </c>
      <c r="AL346" s="25"/>
      <c r="AM346" s="25">
        <f t="shared" si="148"/>
        <v>1829.95</v>
      </c>
      <c r="AN346" s="25">
        <f t="shared" si="149"/>
        <v>1889.92</v>
      </c>
      <c r="AO346" s="25">
        <f t="shared" si="150"/>
        <v>1651.73</v>
      </c>
      <c r="AP346" s="25">
        <f t="shared" si="151"/>
        <v>1914.13</v>
      </c>
      <c r="AQ346" s="228">
        <f t="shared" si="160"/>
        <v>0</v>
      </c>
      <c r="AR346" s="228">
        <f t="shared" si="161"/>
        <v>200.1</v>
      </c>
      <c r="AS346" s="25"/>
      <c r="AT346" s="25">
        <f t="shared" si="152"/>
        <v>1764.54</v>
      </c>
      <c r="AU346" s="25">
        <f t="shared" si="153"/>
        <v>1824.51</v>
      </c>
      <c r="AV346" s="25">
        <f t="shared" si="154"/>
        <v>1586.32</v>
      </c>
      <c r="AW346" s="25">
        <f t="shared" si="155"/>
        <v>1848.72</v>
      </c>
      <c r="AX346" s="228">
        <f t="shared" si="162"/>
        <v>0</v>
      </c>
      <c r="AY346" s="228">
        <f t="shared" si="163"/>
        <v>189.52</v>
      </c>
    </row>
    <row r="347" spans="1:51" ht="15" customHeight="1" x14ac:dyDescent="0.2">
      <c r="A347" s="564"/>
      <c r="B347" s="12">
        <v>1</v>
      </c>
      <c r="C347" s="11">
        <f>'пятая ц.к.'!C347</f>
        <v>939.88</v>
      </c>
      <c r="D347" s="228">
        <f>'пятая ц.к.'!D347</f>
        <v>0</v>
      </c>
      <c r="E347" s="228">
        <f>'пятая ц.к.'!E347</f>
        <v>156.26</v>
      </c>
      <c r="F347" s="77">
        <f>'пятая ц.к.'!F347</f>
        <v>3.63</v>
      </c>
      <c r="G347" s="77">
        <f>'пятая ц.к.'!G347</f>
        <v>221.33</v>
      </c>
      <c r="H347" s="77">
        <f>'пятая ц.к.'!H347</f>
        <v>205.28</v>
      </c>
      <c r="I347" s="77">
        <f>'пятая ц.к.'!I347</f>
        <v>139.61000000000001</v>
      </c>
      <c r="J347" s="77">
        <f>'пятая ц.к.'!J347</f>
        <v>82.54</v>
      </c>
      <c r="K347" s="77">
        <f>'пятая ц.к.'!K347</f>
        <v>0</v>
      </c>
      <c r="L347" s="77">
        <f>'пятая ц.к.'!L347</f>
        <v>0</v>
      </c>
      <c r="M347" s="77">
        <f>'пятая ц.к.'!M347</f>
        <v>0</v>
      </c>
      <c r="N347" s="77">
        <f>'пятая ц.к.'!N347</f>
        <v>0</v>
      </c>
      <c r="O347" s="77">
        <f>'пятая ц.к.'!O347</f>
        <v>36.799999999999997</v>
      </c>
      <c r="P347" s="77">
        <f>'пятая ц.к.'!P347</f>
        <v>34.130000000000003</v>
      </c>
      <c r="Q347" s="77">
        <f>'пятая ц.к.'!Q347</f>
        <v>23.21</v>
      </c>
      <c r="R347" s="77">
        <f>'пятая ц.к.'!R347</f>
        <v>13.72</v>
      </c>
      <c r="S347" s="77"/>
      <c r="T347" s="77">
        <f t="shared" si="164"/>
        <v>589.04</v>
      </c>
      <c r="U347" s="77">
        <f t="shared" si="164"/>
        <v>649.01</v>
      </c>
      <c r="V347" s="77">
        <f t="shared" si="164"/>
        <v>410.82</v>
      </c>
      <c r="W347" s="77">
        <f t="shared" si="164"/>
        <v>673.22</v>
      </c>
      <c r="X347" s="25"/>
      <c r="Y347" s="25">
        <f t="shared" si="140"/>
        <v>1753.88</v>
      </c>
      <c r="Z347" s="25">
        <f t="shared" si="141"/>
        <v>1813.85</v>
      </c>
      <c r="AA347" s="25">
        <f t="shared" si="142"/>
        <v>1575.66</v>
      </c>
      <c r="AB347" s="25">
        <f t="shared" si="143"/>
        <v>1838.06</v>
      </c>
      <c r="AC347" s="228">
        <f t="shared" si="156"/>
        <v>0</v>
      </c>
      <c r="AD347" s="228">
        <f t="shared" si="157"/>
        <v>193.06</v>
      </c>
      <c r="AE347" s="25"/>
      <c r="AF347" s="25">
        <f t="shared" si="144"/>
        <v>1737.83</v>
      </c>
      <c r="AG347" s="25">
        <f t="shared" si="145"/>
        <v>1797.8</v>
      </c>
      <c r="AH347" s="25">
        <f t="shared" si="146"/>
        <v>1559.61</v>
      </c>
      <c r="AI347" s="25">
        <f t="shared" si="147"/>
        <v>1822.01</v>
      </c>
      <c r="AJ347" s="228">
        <f t="shared" si="158"/>
        <v>0</v>
      </c>
      <c r="AK347" s="228">
        <f t="shared" si="159"/>
        <v>190.39</v>
      </c>
      <c r="AL347" s="25"/>
      <c r="AM347" s="25">
        <f t="shared" si="148"/>
        <v>1672.16</v>
      </c>
      <c r="AN347" s="25">
        <f t="shared" si="149"/>
        <v>1732.13</v>
      </c>
      <c r="AO347" s="25">
        <f t="shared" si="150"/>
        <v>1493.94</v>
      </c>
      <c r="AP347" s="25">
        <f t="shared" si="151"/>
        <v>1756.34</v>
      </c>
      <c r="AQ347" s="228">
        <f t="shared" si="160"/>
        <v>0</v>
      </c>
      <c r="AR347" s="228">
        <f t="shared" si="161"/>
        <v>179.47</v>
      </c>
      <c r="AS347" s="25"/>
      <c r="AT347" s="25">
        <f t="shared" si="152"/>
        <v>1615.09</v>
      </c>
      <c r="AU347" s="25">
        <f t="shared" si="153"/>
        <v>1675.06</v>
      </c>
      <c r="AV347" s="25">
        <f t="shared" si="154"/>
        <v>1436.87</v>
      </c>
      <c r="AW347" s="25">
        <f t="shared" si="155"/>
        <v>1699.27</v>
      </c>
      <c r="AX347" s="228">
        <f t="shared" si="162"/>
        <v>0</v>
      </c>
      <c r="AY347" s="228">
        <f t="shared" si="163"/>
        <v>169.98</v>
      </c>
    </row>
    <row r="348" spans="1:51" ht="15" customHeight="1" x14ac:dyDescent="0.2">
      <c r="A348" s="564"/>
      <c r="B348" s="12">
        <v>2</v>
      </c>
      <c r="C348" s="11">
        <f>'пятая ц.к.'!C348</f>
        <v>862.65</v>
      </c>
      <c r="D348" s="228">
        <f>'пятая ц.к.'!D348</f>
        <v>0</v>
      </c>
      <c r="E348" s="228">
        <f>'пятая ц.к.'!E348</f>
        <v>50.28</v>
      </c>
      <c r="F348" s="77">
        <f>'пятая ц.к.'!F348</f>
        <v>3.63</v>
      </c>
      <c r="G348" s="77">
        <f>'пятая ц.к.'!G348</f>
        <v>203.14</v>
      </c>
      <c r="H348" s="77">
        <f>'пятая ц.к.'!H348</f>
        <v>188.42</v>
      </c>
      <c r="I348" s="77">
        <f>'пятая ц.к.'!I348</f>
        <v>128.13999999999999</v>
      </c>
      <c r="J348" s="77">
        <f>'пятая ц.к.'!J348</f>
        <v>75.760000000000005</v>
      </c>
      <c r="K348" s="77">
        <f>'пятая ц.к.'!K348</f>
        <v>0</v>
      </c>
      <c r="L348" s="77">
        <f>'пятая ц.к.'!L348</f>
        <v>0</v>
      </c>
      <c r="M348" s="77">
        <f>'пятая ц.к.'!M348</f>
        <v>0</v>
      </c>
      <c r="N348" s="77">
        <f>'пятая ц.к.'!N348</f>
        <v>0</v>
      </c>
      <c r="O348" s="77">
        <f>'пятая ц.к.'!O348</f>
        <v>11.84</v>
      </c>
      <c r="P348" s="77">
        <f>'пятая ц.к.'!P348</f>
        <v>10.98</v>
      </c>
      <c r="Q348" s="77">
        <f>'пятая ц.к.'!Q348</f>
        <v>7.47</v>
      </c>
      <c r="R348" s="77">
        <f>'пятая ц.к.'!R348</f>
        <v>4.42</v>
      </c>
      <c r="S348" s="77"/>
      <c r="T348" s="77">
        <f t="shared" ref="T348:W363" si="165">T347</f>
        <v>589.04</v>
      </c>
      <c r="U348" s="77">
        <f t="shared" si="165"/>
        <v>649.01</v>
      </c>
      <c r="V348" s="77">
        <f t="shared" si="165"/>
        <v>410.82</v>
      </c>
      <c r="W348" s="77">
        <f t="shared" si="165"/>
        <v>673.22</v>
      </c>
      <c r="X348" s="25"/>
      <c r="Y348" s="25">
        <f t="shared" si="140"/>
        <v>1658.46</v>
      </c>
      <c r="Z348" s="25">
        <f t="shared" si="141"/>
        <v>1718.43</v>
      </c>
      <c r="AA348" s="25">
        <f t="shared" si="142"/>
        <v>1480.24</v>
      </c>
      <c r="AB348" s="25">
        <f t="shared" si="143"/>
        <v>1742.64</v>
      </c>
      <c r="AC348" s="228">
        <f t="shared" si="156"/>
        <v>0</v>
      </c>
      <c r="AD348" s="228">
        <f t="shared" si="157"/>
        <v>62.120000000000005</v>
      </c>
      <c r="AE348" s="25"/>
      <c r="AF348" s="25">
        <f t="shared" si="144"/>
        <v>1643.74</v>
      </c>
      <c r="AG348" s="25">
        <f t="shared" si="145"/>
        <v>1703.71</v>
      </c>
      <c r="AH348" s="25">
        <f t="shared" si="146"/>
        <v>1465.52</v>
      </c>
      <c r="AI348" s="25">
        <f t="shared" si="147"/>
        <v>1727.92</v>
      </c>
      <c r="AJ348" s="228">
        <f t="shared" si="158"/>
        <v>0</v>
      </c>
      <c r="AK348" s="228">
        <f t="shared" si="159"/>
        <v>61.260000000000005</v>
      </c>
      <c r="AL348" s="25"/>
      <c r="AM348" s="25">
        <f t="shared" si="148"/>
        <v>1583.46</v>
      </c>
      <c r="AN348" s="25">
        <f t="shared" si="149"/>
        <v>1643.43</v>
      </c>
      <c r="AO348" s="25">
        <f t="shared" si="150"/>
        <v>1405.24</v>
      </c>
      <c r="AP348" s="25">
        <f t="shared" si="151"/>
        <v>1667.64</v>
      </c>
      <c r="AQ348" s="228">
        <f t="shared" si="160"/>
        <v>0</v>
      </c>
      <c r="AR348" s="228">
        <f t="shared" si="161"/>
        <v>57.75</v>
      </c>
      <c r="AS348" s="25"/>
      <c r="AT348" s="25">
        <f t="shared" si="152"/>
        <v>1531.08</v>
      </c>
      <c r="AU348" s="25">
        <f t="shared" si="153"/>
        <v>1591.05</v>
      </c>
      <c r="AV348" s="25">
        <f t="shared" si="154"/>
        <v>1352.86</v>
      </c>
      <c r="AW348" s="25">
        <f t="shared" si="155"/>
        <v>1615.26</v>
      </c>
      <c r="AX348" s="228">
        <f t="shared" si="162"/>
        <v>0</v>
      </c>
      <c r="AY348" s="228">
        <f t="shared" si="163"/>
        <v>54.7</v>
      </c>
    </row>
    <row r="349" spans="1:51" ht="15" customHeight="1" x14ac:dyDescent="0.2">
      <c r="A349" s="564"/>
      <c r="B349" s="12">
        <v>3</v>
      </c>
      <c r="C349" s="11">
        <f>'пятая ц.к.'!C349</f>
        <v>831.21</v>
      </c>
      <c r="D349" s="228">
        <f>'пятая ц.к.'!D349</f>
        <v>0</v>
      </c>
      <c r="E349" s="228">
        <f>'пятая ц.к.'!E349</f>
        <v>29.69</v>
      </c>
      <c r="F349" s="77">
        <f>'пятая ц.к.'!F349</f>
        <v>3.63</v>
      </c>
      <c r="G349" s="77">
        <f>'пятая ц.к.'!G349</f>
        <v>195.74</v>
      </c>
      <c r="H349" s="77">
        <f>'пятая ц.к.'!H349</f>
        <v>181.55</v>
      </c>
      <c r="I349" s="77">
        <f>'пятая ц.к.'!I349</f>
        <v>123.47</v>
      </c>
      <c r="J349" s="77">
        <f>'пятая ц.к.'!J349</f>
        <v>73</v>
      </c>
      <c r="K349" s="77">
        <f>'пятая ц.к.'!K349</f>
        <v>0</v>
      </c>
      <c r="L349" s="77">
        <f>'пятая ц.к.'!L349</f>
        <v>0</v>
      </c>
      <c r="M349" s="77">
        <f>'пятая ц.к.'!M349</f>
        <v>0</v>
      </c>
      <c r="N349" s="77">
        <f>'пятая ц.к.'!N349</f>
        <v>0</v>
      </c>
      <c r="O349" s="77">
        <f>'пятая ц.к.'!O349</f>
        <v>6.99</v>
      </c>
      <c r="P349" s="77">
        <f>'пятая ц.к.'!P349</f>
        <v>6.48</v>
      </c>
      <c r="Q349" s="77">
        <f>'пятая ц.к.'!Q349</f>
        <v>4.41</v>
      </c>
      <c r="R349" s="77">
        <f>'пятая ц.к.'!R349</f>
        <v>2.61</v>
      </c>
      <c r="S349" s="77"/>
      <c r="T349" s="77">
        <f t="shared" si="165"/>
        <v>589.04</v>
      </c>
      <c r="U349" s="77">
        <f t="shared" si="165"/>
        <v>649.01</v>
      </c>
      <c r="V349" s="77">
        <f t="shared" si="165"/>
        <v>410.82</v>
      </c>
      <c r="W349" s="77">
        <f t="shared" si="165"/>
        <v>673.22</v>
      </c>
      <c r="X349" s="25"/>
      <c r="Y349" s="25">
        <f t="shared" si="140"/>
        <v>1619.62</v>
      </c>
      <c r="Z349" s="25">
        <f t="shared" si="141"/>
        <v>1679.59</v>
      </c>
      <c r="AA349" s="25">
        <f t="shared" si="142"/>
        <v>1441.4</v>
      </c>
      <c r="AB349" s="25">
        <f t="shared" si="143"/>
        <v>1703.8</v>
      </c>
      <c r="AC349" s="228">
        <f t="shared" si="156"/>
        <v>0</v>
      </c>
      <c r="AD349" s="228">
        <f t="shared" si="157"/>
        <v>36.68</v>
      </c>
      <c r="AE349" s="25"/>
      <c r="AF349" s="25">
        <f t="shared" si="144"/>
        <v>1605.43</v>
      </c>
      <c r="AG349" s="25">
        <f t="shared" si="145"/>
        <v>1665.4</v>
      </c>
      <c r="AH349" s="25">
        <f t="shared" si="146"/>
        <v>1427.21</v>
      </c>
      <c r="AI349" s="25">
        <f t="shared" si="147"/>
        <v>1689.61</v>
      </c>
      <c r="AJ349" s="228">
        <f t="shared" si="158"/>
        <v>0</v>
      </c>
      <c r="AK349" s="228">
        <f t="shared" si="159"/>
        <v>36.17</v>
      </c>
      <c r="AL349" s="25"/>
      <c r="AM349" s="25">
        <f t="shared" si="148"/>
        <v>1547.35</v>
      </c>
      <c r="AN349" s="25">
        <f t="shared" si="149"/>
        <v>1607.32</v>
      </c>
      <c r="AO349" s="25">
        <f t="shared" si="150"/>
        <v>1369.13</v>
      </c>
      <c r="AP349" s="25">
        <f t="shared" si="151"/>
        <v>1631.53</v>
      </c>
      <c r="AQ349" s="228">
        <f t="shared" si="160"/>
        <v>0</v>
      </c>
      <c r="AR349" s="228">
        <f t="shared" si="161"/>
        <v>34.1</v>
      </c>
      <c r="AS349" s="25"/>
      <c r="AT349" s="25">
        <f t="shared" si="152"/>
        <v>1496.88</v>
      </c>
      <c r="AU349" s="25">
        <f t="shared" si="153"/>
        <v>1556.85</v>
      </c>
      <c r="AV349" s="25">
        <f t="shared" si="154"/>
        <v>1318.66</v>
      </c>
      <c r="AW349" s="25">
        <f t="shared" si="155"/>
        <v>1581.06</v>
      </c>
      <c r="AX349" s="228">
        <f t="shared" si="162"/>
        <v>0</v>
      </c>
      <c r="AY349" s="228">
        <f t="shared" si="163"/>
        <v>32.300000000000004</v>
      </c>
    </row>
    <row r="350" spans="1:51" ht="15" customHeight="1" x14ac:dyDescent="0.2">
      <c r="A350" s="564"/>
      <c r="B350" s="12">
        <v>4</v>
      </c>
      <c r="C350" s="11">
        <f>'пятая ц.к.'!C350</f>
        <v>889.55</v>
      </c>
      <c r="D350" s="228">
        <f>'пятая ц.к.'!D350</f>
        <v>0.01</v>
      </c>
      <c r="E350" s="228">
        <f>'пятая ц.к.'!E350</f>
        <v>18.41</v>
      </c>
      <c r="F350" s="77">
        <f>'пятая ц.к.'!F350</f>
        <v>3.63</v>
      </c>
      <c r="G350" s="77">
        <f>'пятая ц.к.'!G350</f>
        <v>209.48</v>
      </c>
      <c r="H350" s="77">
        <f>'пятая ц.к.'!H350</f>
        <v>194.29</v>
      </c>
      <c r="I350" s="77">
        <f>'пятая ц.к.'!I350</f>
        <v>132.13999999999999</v>
      </c>
      <c r="J350" s="77">
        <f>'пятая ц.к.'!J350</f>
        <v>78.12</v>
      </c>
      <c r="K350" s="77">
        <f>'пятая ц.к.'!K350</f>
        <v>0</v>
      </c>
      <c r="L350" s="77">
        <f>'пятая ц.к.'!L350</f>
        <v>0</v>
      </c>
      <c r="M350" s="77">
        <f>'пятая ц.к.'!M350</f>
        <v>0</v>
      </c>
      <c r="N350" s="77">
        <f>'пятая ц.к.'!N350</f>
        <v>0</v>
      </c>
      <c r="O350" s="77">
        <f>'пятая ц.к.'!O350</f>
        <v>4.34</v>
      </c>
      <c r="P350" s="77">
        <f>'пятая ц.к.'!P350</f>
        <v>4.0199999999999996</v>
      </c>
      <c r="Q350" s="77">
        <f>'пятая ц.к.'!Q350</f>
        <v>2.73</v>
      </c>
      <c r="R350" s="77">
        <f>'пятая ц.к.'!R350</f>
        <v>1.62</v>
      </c>
      <c r="S350" s="77"/>
      <c r="T350" s="77">
        <f t="shared" si="165"/>
        <v>589.04</v>
      </c>
      <c r="U350" s="77">
        <f t="shared" si="165"/>
        <v>649.01</v>
      </c>
      <c r="V350" s="77">
        <f t="shared" si="165"/>
        <v>410.82</v>
      </c>
      <c r="W350" s="77">
        <f t="shared" si="165"/>
        <v>673.22</v>
      </c>
      <c r="X350" s="25"/>
      <c r="Y350" s="25">
        <f t="shared" si="140"/>
        <v>1691.7</v>
      </c>
      <c r="Z350" s="25">
        <f t="shared" si="141"/>
        <v>1751.67</v>
      </c>
      <c r="AA350" s="25">
        <f t="shared" si="142"/>
        <v>1513.48</v>
      </c>
      <c r="AB350" s="25">
        <f t="shared" si="143"/>
        <v>1775.88</v>
      </c>
      <c r="AC350" s="228">
        <f t="shared" si="156"/>
        <v>0.01</v>
      </c>
      <c r="AD350" s="228">
        <f t="shared" si="157"/>
        <v>22.75</v>
      </c>
      <c r="AE350" s="25"/>
      <c r="AF350" s="25">
        <f t="shared" si="144"/>
        <v>1676.51</v>
      </c>
      <c r="AG350" s="25">
        <f t="shared" si="145"/>
        <v>1736.48</v>
      </c>
      <c r="AH350" s="25">
        <f t="shared" si="146"/>
        <v>1498.29</v>
      </c>
      <c r="AI350" s="25">
        <f t="shared" si="147"/>
        <v>1760.69</v>
      </c>
      <c r="AJ350" s="228">
        <f t="shared" si="158"/>
        <v>0.01</v>
      </c>
      <c r="AK350" s="228">
        <f t="shared" si="159"/>
        <v>22.43</v>
      </c>
      <c r="AL350" s="25"/>
      <c r="AM350" s="25">
        <f t="shared" si="148"/>
        <v>1614.36</v>
      </c>
      <c r="AN350" s="25">
        <f t="shared" si="149"/>
        <v>1674.33</v>
      </c>
      <c r="AO350" s="25">
        <f t="shared" si="150"/>
        <v>1436.14</v>
      </c>
      <c r="AP350" s="25">
        <f t="shared" si="151"/>
        <v>1698.54</v>
      </c>
      <c r="AQ350" s="228">
        <f t="shared" si="160"/>
        <v>0.01</v>
      </c>
      <c r="AR350" s="228">
        <f t="shared" si="161"/>
        <v>21.14</v>
      </c>
      <c r="AS350" s="25"/>
      <c r="AT350" s="25">
        <f t="shared" si="152"/>
        <v>1560.34</v>
      </c>
      <c r="AU350" s="25">
        <f t="shared" si="153"/>
        <v>1620.31</v>
      </c>
      <c r="AV350" s="25">
        <f t="shared" si="154"/>
        <v>1382.12</v>
      </c>
      <c r="AW350" s="25">
        <f t="shared" si="155"/>
        <v>1644.52</v>
      </c>
      <c r="AX350" s="228">
        <f t="shared" si="162"/>
        <v>0.01</v>
      </c>
      <c r="AY350" s="228">
        <f t="shared" si="163"/>
        <v>20.03</v>
      </c>
    </row>
    <row r="351" spans="1:51" ht="15" customHeight="1" x14ac:dyDescent="0.2">
      <c r="A351" s="564"/>
      <c r="B351" s="12">
        <v>5</v>
      </c>
      <c r="C351" s="11">
        <f>'пятая ц.к.'!C351</f>
        <v>959.45</v>
      </c>
      <c r="D351" s="228">
        <f>'пятая ц.к.'!D351</f>
        <v>15.04</v>
      </c>
      <c r="E351" s="228">
        <f>'пятая ц.к.'!E351</f>
        <v>0</v>
      </c>
      <c r="F351" s="77">
        <f>'пятая ц.к.'!F351</f>
        <v>3.63</v>
      </c>
      <c r="G351" s="77">
        <f>'пятая ц.к.'!G351</f>
        <v>225.94</v>
      </c>
      <c r="H351" s="77">
        <f>'пятая ц.к.'!H351</f>
        <v>209.56</v>
      </c>
      <c r="I351" s="77">
        <f>'пятая ц.к.'!I351</f>
        <v>142.52000000000001</v>
      </c>
      <c r="J351" s="77">
        <f>'пятая ц.к.'!J351</f>
        <v>84.26</v>
      </c>
      <c r="K351" s="77">
        <f>'пятая ц.к.'!K351</f>
        <v>3.54</v>
      </c>
      <c r="L351" s="77">
        <f>'пятая ц.к.'!L351</f>
        <v>3.28</v>
      </c>
      <c r="M351" s="77">
        <f>'пятая ц.к.'!M351</f>
        <v>2.23</v>
      </c>
      <c r="N351" s="77">
        <f>'пятая ц.к.'!N351</f>
        <v>1.32</v>
      </c>
      <c r="O351" s="77">
        <f>'пятая ц.к.'!O351</f>
        <v>0</v>
      </c>
      <c r="P351" s="77">
        <f>'пятая ц.к.'!P351</f>
        <v>0</v>
      </c>
      <c r="Q351" s="77">
        <f>'пятая ц.к.'!Q351</f>
        <v>0</v>
      </c>
      <c r="R351" s="77">
        <f>'пятая ц.к.'!R351</f>
        <v>0</v>
      </c>
      <c r="S351" s="77"/>
      <c r="T351" s="77">
        <f t="shared" si="165"/>
        <v>589.04</v>
      </c>
      <c r="U351" s="77">
        <f t="shared" si="165"/>
        <v>649.01</v>
      </c>
      <c r="V351" s="77">
        <f t="shared" si="165"/>
        <v>410.82</v>
      </c>
      <c r="W351" s="77">
        <f t="shared" si="165"/>
        <v>673.22</v>
      </c>
      <c r="X351" s="25"/>
      <c r="Y351" s="25">
        <f t="shared" si="140"/>
        <v>1778.06</v>
      </c>
      <c r="Z351" s="25">
        <f t="shared" si="141"/>
        <v>1838.03</v>
      </c>
      <c r="AA351" s="25">
        <f t="shared" si="142"/>
        <v>1599.84</v>
      </c>
      <c r="AB351" s="25">
        <f t="shared" si="143"/>
        <v>1862.24</v>
      </c>
      <c r="AC351" s="228">
        <f t="shared" si="156"/>
        <v>18.579999999999998</v>
      </c>
      <c r="AD351" s="228">
        <f t="shared" si="157"/>
        <v>0</v>
      </c>
      <c r="AE351" s="25"/>
      <c r="AF351" s="25">
        <f t="shared" si="144"/>
        <v>1761.68</v>
      </c>
      <c r="AG351" s="25">
        <f t="shared" si="145"/>
        <v>1821.65</v>
      </c>
      <c r="AH351" s="25">
        <f t="shared" si="146"/>
        <v>1583.46</v>
      </c>
      <c r="AI351" s="25">
        <f t="shared" si="147"/>
        <v>1845.86</v>
      </c>
      <c r="AJ351" s="228">
        <f t="shared" si="158"/>
        <v>18.32</v>
      </c>
      <c r="AK351" s="228">
        <f t="shared" si="159"/>
        <v>0</v>
      </c>
      <c r="AL351" s="25"/>
      <c r="AM351" s="25">
        <f t="shared" si="148"/>
        <v>1694.64</v>
      </c>
      <c r="AN351" s="25">
        <f t="shared" si="149"/>
        <v>1754.61</v>
      </c>
      <c r="AO351" s="25">
        <f t="shared" si="150"/>
        <v>1516.42</v>
      </c>
      <c r="AP351" s="25">
        <f t="shared" si="151"/>
        <v>1778.82</v>
      </c>
      <c r="AQ351" s="228">
        <f t="shared" si="160"/>
        <v>17.27</v>
      </c>
      <c r="AR351" s="228">
        <f t="shared" si="161"/>
        <v>0</v>
      </c>
      <c r="AS351" s="25"/>
      <c r="AT351" s="25">
        <f t="shared" si="152"/>
        <v>1636.38</v>
      </c>
      <c r="AU351" s="25">
        <f t="shared" si="153"/>
        <v>1696.35</v>
      </c>
      <c r="AV351" s="25">
        <f t="shared" si="154"/>
        <v>1458.16</v>
      </c>
      <c r="AW351" s="25">
        <f t="shared" si="155"/>
        <v>1720.56</v>
      </c>
      <c r="AX351" s="228">
        <f t="shared" si="162"/>
        <v>16.36</v>
      </c>
      <c r="AY351" s="228">
        <f t="shared" si="163"/>
        <v>0</v>
      </c>
    </row>
    <row r="352" spans="1:51" ht="15" customHeight="1" x14ac:dyDescent="0.2">
      <c r="A352" s="564"/>
      <c r="B352" s="12">
        <v>6</v>
      </c>
      <c r="C352" s="11">
        <f>'пятая ц.к.'!C352</f>
        <v>1159.68</v>
      </c>
      <c r="D352" s="228">
        <f>'пятая ц.к.'!D352</f>
        <v>81.52</v>
      </c>
      <c r="E352" s="228">
        <f>'пятая ц.к.'!E352</f>
        <v>0</v>
      </c>
      <c r="F352" s="77">
        <f>'пятая ц.к.'!F352</f>
        <v>3.63</v>
      </c>
      <c r="G352" s="77">
        <f>'пятая ц.к.'!G352</f>
        <v>273.08999999999997</v>
      </c>
      <c r="H352" s="77">
        <f>'пятая ц.к.'!H352</f>
        <v>253.29</v>
      </c>
      <c r="I352" s="77">
        <f>'пятая ц.к.'!I352</f>
        <v>172.26</v>
      </c>
      <c r="J352" s="77">
        <f>'пятая ц.к.'!J352</f>
        <v>101.85</v>
      </c>
      <c r="K352" s="77">
        <f>'пятая ц.к.'!K352</f>
        <v>19.2</v>
      </c>
      <c r="L352" s="77">
        <f>'пятая ц.к.'!L352</f>
        <v>17.809999999999999</v>
      </c>
      <c r="M352" s="77">
        <f>'пятая ц.к.'!M352</f>
        <v>12.11</v>
      </c>
      <c r="N352" s="77">
        <f>'пятая ц.к.'!N352</f>
        <v>7.16</v>
      </c>
      <c r="O352" s="77">
        <f>'пятая ц.к.'!O352</f>
        <v>0</v>
      </c>
      <c r="P352" s="77">
        <f>'пятая ц.к.'!P352</f>
        <v>0</v>
      </c>
      <c r="Q352" s="77">
        <f>'пятая ц.к.'!Q352</f>
        <v>0</v>
      </c>
      <c r="R352" s="77">
        <f>'пятая ц.к.'!R352</f>
        <v>0</v>
      </c>
      <c r="S352" s="77"/>
      <c r="T352" s="77">
        <f t="shared" si="165"/>
        <v>589.04</v>
      </c>
      <c r="U352" s="77">
        <f t="shared" si="165"/>
        <v>649.01</v>
      </c>
      <c r="V352" s="77">
        <f t="shared" si="165"/>
        <v>410.82</v>
      </c>
      <c r="W352" s="77">
        <f t="shared" si="165"/>
        <v>673.22</v>
      </c>
      <c r="X352" s="25"/>
      <c r="Y352" s="25">
        <f t="shared" si="140"/>
        <v>2025.44</v>
      </c>
      <c r="Z352" s="25">
        <f t="shared" si="141"/>
        <v>2085.41</v>
      </c>
      <c r="AA352" s="25">
        <f t="shared" si="142"/>
        <v>1847.22</v>
      </c>
      <c r="AB352" s="25">
        <f t="shared" si="143"/>
        <v>2109.62</v>
      </c>
      <c r="AC352" s="228">
        <f t="shared" si="156"/>
        <v>100.72</v>
      </c>
      <c r="AD352" s="228">
        <f t="shared" si="157"/>
        <v>0</v>
      </c>
      <c r="AE352" s="25"/>
      <c r="AF352" s="25">
        <f t="shared" si="144"/>
        <v>2005.64</v>
      </c>
      <c r="AG352" s="25">
        <f t="shared" si="145"/>
        <v>2065.61</v>
      </c>
      <c r="AH352" s="25">
        <f t="shared" si="146"/>
        <v>1827.42</v>
      </c>
      <c r="AI352" s="25">
        <f t="shared" si="147"/>
        <v>2089.8200000000002</v>
      </c>
      <c r="AJ352" s="228">
        <f t="shared" si="158"/>
        <v>99.33</v>
      </c>
      <c r="AK352" s="228">
        <f t="shared" si="159"/>
        <v>0</v>
      </c>
      <c r="AL352" s="25"/>
      <c r="AM352" s="25">
        <f t="shared" si="148"/>
        <v>1924.61</v>
      </c>
      <c r="AN352" s="25">
        <f t="shared" si="149"/>
        <v>1984.58</v>
      </c>
      <c r="AO352" s="25">
        <f t="shared" si="150"/>
        <v>1746.39</v>
      </c>
      <c r="AP352" s="25">
        <f t="shared" si="151"/>
        <v>2008.79</v>
      </c>
      <c r="AQ352" s="228">
        <f t="shared" si="160"/>
        <v>93.63</v>
      </c>
      <c r="AR352" s="228">
        <f t="shared" si="161"/>
        <v>0</v>
      </c>
      <c r="AS352" s="25"/>
      <c r="AT352" s="25">
        <f t="shared" si="152"/>
        <v>1854.2</v>
      </c>
      <c r="AU352" s="25">
        <f t="shared" si="153"/>
        <v>1914.17</v>
      </c>
      <c r="AV352" s="25">
        <f t="shared" si="154"/>
        <v>1675.98</v>
      </c>
      <c r="AW352" s="25">
        <f t="shared" si="155"/>
        <v>1938.38</v>
      </c>
      <c r="AX352" s="228">
        <f t="shared" si="162"/>
        <v>88.679999999999993</v>
      </c>
      <c r="AY352" s="228">
        <f t="shared" si="163"/>
        <v>0</v>
      </c>
    </row>
    <row r="353" spans="1:51" ht="15" customHeight="1" x14ac:dyDescent="0.2">
      <c r="A353" s="564"/>
      <c r="B353" s="12">
        <v>7</v>
      </c>
      <c r="C353" s="11">
        <f>'пятая ц.к.'!C353</f>
        <v>1376.58</v>
      </c>
      <c r="D353" s="228">
        <f>'пятая ц.к.'!D353</f>
        <v>0.36</v>
      </c>
      <c r="E353" s="228">
        <f>'пятая ц.к.'!E353</f>
        <v>21.27</v>
      </c>
      <c r="F353" s="77">
        <f>'пятая ц.к.'!F353</f>
        <v>3.63</v>
      </c>
      <c r="G353" s="77">
        <f>'пятая ц.к.'!G353</f>
        <v>324.17</v>
      </c>
      <c r="H353" s="77">
        <f>'пятая ц.к.'!H353</f>
        <v>300.67</v>
      </c>
      <c r="I353" s="77">
        <f>'пятая ц.к.'!I353</f>
        <v>204.48</v>
      </c>
      <c r="J353" s="77">
        <f>'пятая ц.к.'!J353</f>
        <v>120.9</v>
      </c>
      <c r="K353" s="77">
        <f>'пятая ц.к.'!K353</f>
        <v>0.08</v>
      </c>
      <c r="L353" s="77">
        <f>'пятая ц.к.'!L353</f>
        <v>0.08</v>
      </c>
      <c r="M353" s="77">
        <f>'пятая ц.к.'!M353</f>
        <v>0.05</v>
      </c>
      <c r="N353" s="77">
        <f>'пятая ц.к.'!N353</f>
        <v>0.03</v>
      </c>
      <c r="O353" s="77">
        <f>'пятая ц.к.'!O353</f>
        <v>5.01</v>
      </c>
      <c r="P353" s="77">
        <f>'пятая ц.к.'!P353</f>
        <v>4.6500000000000004</v>
      </c>
      <c r="Q353" s="77">
        <f>'пятая ц.к.'!Q353</f>
        <v>3.16</v>
      </c>
      <c r="R353" s="77">
        <f>'пятая ц.к.'!R353</f>
        <v>1.87</v>
      </c>
      <c r="S353" s="77"/>
      <c r="T353" s="77">
        <f t="shared" si="165"/>
        <v>589.04</v>
      </c>
      <c r="U353" s="77">
        <f t="shared" si="165"/>
        <v>649.01</v>
      </c>
      <c r="V353" s="77">
        <f t="shared" si="165"/>
        <v>410.82</v>
      </c>
      <c r="W353" s="77">
        <f t="shared" si="165"/>
        <v>673.22</v>
      </c>
      <c r="X353" s="25"/>
      <c r="Y353" s="25">
        <f t="shared" si="140"/>
        <v>2293.42</v>
      </c>
      <c r="Z353" s="25">
        <f t="shared" si="141"/>
        <v>2353.39</v>
      </c>
      <c r="AA353" s="25">
        <f t="shared" si="142"/>
        <v>2115.1999999999998</v>
      </c>
      <c r="AB353" s="25">
        <f t="shared" si="143"/>
        <v>2377.6</v>
      </c>
      <c r="AC353" s="228">
        <f t="shared" si="156"/>
        <v>0.44</v>
      </c>
      <c r="AD353" s="228">
        <f t="shared" si="157"/>
        <v>26.28</v>
      </c>
      <c r="AE353" s="25"/>
      <c r="AF353" s="25">
        <f t="shared" si="144"/>
        <v>2269.92</v>
      </c>
      <c r="AG353" s="25">
        <f t="shared" si="145"/>
        <v>2329.89</v>
      </c>
      <c r="AH353" s="25">
        <f t="shared" si="146"/>
        <v>2091.6999999999998</v>
      </c>
      <c r="AI353" s="25">
        <f t="shared" si="147"/>
        <v>2354.1</v>
      </c>
      <c r="AJ353" s="228">
        <f t="shared" si="158"/>
        <v>0.44</v>
      </c>
      <c r="AK353" s="228">
        <f t="shared" si="159"/>
        <v>25.92</v>
      </c>
      <c r="AL353" s="25"/>
      <c r="AM353" s="25">
        <f t="shared" si="148"/>
        <v>2173.73</v>
      </c>
      <c r="AN353" s="25">
        <f t="shared" si="149"/>
        <v>2233.6999999999998</v>
      </c>
      <c r="AO353" s="25">
        <f t="shared" si="150"/>
        <v>1995.51</v>
      </c>
      <c r="AP353" s="25">
        <f t="shared" si="151"/>
        <v>2257.91</v>
      </c>
      <c r="AQ353" s="228">
        <f t="shared" si="160"/>
        <v>0.41</v>
      </c>
      <c r="AR353" s="228">
        <f t="shared" si="161"/>
        <v>24.43</v>
      </c>
      <c r="AS353" s="25"/>
      <c r="AT353" s="25">
        <f t="shared" si="152"/>
        <v>2090.15</v>
      </c>
      <c r="AU353" s="25">
        <f t="shared" si="153"/>
        <v>2150.12</v>
      </c>
      <c r="AV353" s="25">
        <f t="shared" si="154"/>
        <v>1911.93</v>
      </c>
      <c r="AW353" s="25">
        <f t="shared" si="155"/>
        <v>2174.33</v>
      </c>
      <c r="AX353" s="228">
        <f t="shared" si="162"/>
        <v>0.39</v>
      </c>
      <c r="AY353" s="228">
        <f t="shared" si="163"/>
        <v>23.14</v>
      </c>
    </row>
    <row r="354" spans="1:51" ht="15" customHeight="1" x14ac:dyDescent="0.2">
      <c r="A354" s="564"/>
      <c r="B354" s="12">
        <v>8</v>
      </c>
      <c r="C354" s="11">
        <f>'пятая ц.к.'!C354</f>
        <v>1538.47</v>
      </c>
      <c r="D354" s="228">
        <f>'пятая ц.к.'!D354</f>
        <v>31.55</v>
      </c>
      <c r="E354" s="228">
        <f>'пятая ц.к.'!E354</f>
        <v>0.01</v>
      </c>
      <c r="F354" s="77">
        <f>'пятая ц.к.'!F354</f>
        <v>3.63</v>
      </c>
      <c r="G354" s="77">
        <f>'пятая ц.к.'!G354</f>
        <v>362.29</v>
      </c>
      <c r="H354" s="77">
        <f>'пятая ц.к.'!H354</f>
        <v>336.03</v>
      </c>
      <c r="I354" s="77">
        <f>'пятая ц.к.'!I354</f>
        <v>228.53</v>
      </c>
      <c r="J354" s="77">
        <f>'пятая ц.к.'!J354</f>
        <v>135.11000000000001</v>
      </c>
      <c r="K354" s="77">
        <f>'пятая ц.к.'!K354</f>
        <v>7.43</v>
      </c>
      <c r="L354" s="77">
        <f>'пятая ц.к.'!L354</f>
        <v>6.89</v>
      </c>
      <c r="M354" s="77">
        <f>'пятая ц.к.'!M354</f>
        <v>4.6900000000000004</v>
      </c>
      <c r="N354" s="77">
        <f>'пятая ц.к.'!N354</f>
        <v>2.77</v>
      </c>
      <c r="O354" s="77">
        <f>'пятая ц.к.'!O354</f>
        <v>0</v>
      </c>
      <c r="P354" s="77">
        <f>'пятая ц.к.'!P354</f>
        <v>0</v>
      </c>
      <c r="Q354" s="77">
        <f>'пятая ц.к.'!Q354</f>
        <v>0</v>
      </c>
      <c r="R354" s="77">
        <f>'пятая ц.к.'!R354</f>
        <v>0</v>
      </c>
      <c r="S354" s="77"/>
      <c r="T354" s="77">
        <f t="shared" si="165"/>
        <v>589.04</v>
      </c>
      <c r="U354" s="77">
        <f t="shared" si="165"/>
        <v>649.01</v>
      </c>
      <c r="V354" s="77">
        <f t="shared" si="165"/>
        <v>410.82</v>
      </c>
      <c r="W354" s="77">
        <f t="shared" si="165"/>
        <v>673.22</v>
      </c>
      <c r="X354" s="25"/>
      <c r="Y354" s="25">
        <f t="shared" si="140"/>
        <v>2493.4299999999998</v>
      </c>
      <c r="Z354" s="25">
        <f t="shared" si="141"/>
        <v>2553.4</v>
      </c>
      <c r="AA354" s="25">
        <f t="shared" si="142"/>
        <v>2315.21</v>
      </c>
      <c r="AB354" s="25">
        <f t="shared" si="143"/>
        <v>2577.61</v>
      </c>
      <c r="AC354" s="228">
        <f t="shared" si="156"/>
        <v>38.980000000000004</v>
      </c>
      <c r="AD354" s="228">
        <f t="shared" si="157"/>
        <v>0.01</v>
      </c>
      <c r="AE354" s="25"/>
      <c r="AF354" s="25">
        <f t="shared" si="144"/>
        <v>2467.17</v>
      </c>
      <c r="AG354" s="25">
        <f t="shared" si="145"/>
        <v>2527.14</v>
      </c>
      <c r="AH354" s="25">
        <f t="shared" si="146"/>
        <v>2288.9499999999998</v>
      </c>
      <c r="AI354" s="25">
        <f t="shared" si="147"/>
        <v>2551.35</v>
      </c>
      <c r="AJ354" s="228">
        <f t="shared" si="158"/>
        <v>38.44</v>
      </c>
      <c r="AK354" s="228">
        <f t="shared" si="159"/>
        <v>0.01</v>
      </c>
      <c r="AL354" s="25"/>
      <c r="AM354" s="25">
        <f t="shared" si="148"/>
        <v>2359.67</v>
      </c>
      <c r="AN354" s="25">
        <f t="shared" si="149"/>
        <v>2419.64</v>
      </c>
      <c r="AO354" s="25">
        <f t="shared" si="150"/>
        <v>2181.4499999999998</v>
      </c>
      <c r="AP354" s="25">
        <f t="shared" si="151"/>
        <v>2443.85</v>
      </c>
      <c r="AQ354" s="228">
        <f t="shared" si="160"/>
        <v>36.24</v>
      </c>
      <c r="AR354" s="228">
        <f t="shared" si="161"/>
        <v>0.01</v>
      </c>
      <c r="AS354" s="25"/>
      <c r="AT354" s="25">
        <f t="shared" si="152"/>
        <v>2266.25</v>
      </c>
      <c r="AU354" s="25">
        <f t="shared" si="153"/>
        <v>2326.2199999999998</v>
      </c>
      <c r="AV354" s="25">
        <f t="shared" si="154"/>
        <v>2088.0300000000002</v>
      </c>
      <c r="AW354" s="25">
        <f t="shared" si="155"/>
        <v>2350.4299999999998</v>
      </c>
      <c r="AX354" s="228">
        <f t="shared" si="162"/>
        <v>34.32</v>
      </c>
      <c r="AY354" s="228">
        <f t="shared" si="163"/>
        <v>0.01</v>
      </c>
    </row>
    <row r="355" spans="1:51" ht="15" customHeight="1" x14ac:dyDescent="0.2">
      <c r="A355" s="564"/>
      <c r="B355" s="12">
        <v>9</v>
      </c>
      <c r="C355" s="11">
        <f>'пятая ц.к.'!C355</f>
        <v>1580.06</v>
      </c>
      <c r="D355" s="228">
        <f>'пятая ц.к.'!D355</f>
        <v>0.7</v>
      </c>
      <c r="E355" s="228">
        <f>'пятая ц.к.'!E355</f>
        <v>10.39</v>
      </c>
      <c r="F355" s="77">
        <f>'пятая ц.к.'!F355</f>
        <v>3.63</v>
      </c>
      <c r="G355" s="77">
        <f>'пятая ц.к.'!G355</f>
        <v>372.09</v>
      </c>
      <c r="H355" s="77">
        <f>'пятая ц.к.'!H355</f>
        <v>345.11</v>
      </c>
      <c r="I355" s="77">
        <f>'пятая ц.к.'!I355</f>
        <v>234.71</v>
      </c>
      <c r="J355" s="77">
        <f>'пятая ц.к.'!J355</f>
        <v>138.77000000000001</v>
      </c>
      <c r="K355" s="77">
        <f>'пятая ц.к.'!K355</f>
        <v>0.16</v>
      </c>
      <c r="L355" s="77">
        <f>'пятая ц.к.'!L355</f>
        <v>0.15</v>
      </c>
      <c r="M355" s="77">
        <f>'пятая ц.к.'!M355</f>
        <v>0.1</v>
      </c>
      <c r="N355" s="77">
        <f>'пятая ц.к.'!N355</f>
        <v>0.06</v>
      </c>
      <c r="O355" s="77">
        <f>'пятая ц.к.'!O355</f>
        <v>2.4500000000000002</v>
      </c>
      <c r="P355" s="77">
        <f>'пятая ц.к.'!P355</f>
        <v>2.27</v>
      </c>
      <c r="Q355" s="77">
        <f>'пятая ц.к.'!Q355</f>
        <v>1.54</v>
      </c>
      <c r="R355" s="77">
        <f>'пятая ц.к.'!R355</f>
        <v>0.91</v>
      </c>
      <c r="S355" s="77"/>
      <c r="T355" s="77">
        <f t="shared" si="165"/>
        <v>589.04</v>
      </c>
      <c r="U355" s="77">
        <f t="shared" si="165"/>
        <v>649.01</v>
      </c>
      <c r="V355" s="77">
        <f t="shared" si="165"/>
        <v>410.82</v>
      </c>
      <c r="W355" s="77">
        <f t="shared" si="165"/>
        <v>673.22</v>
      </c>
      <c r="X355" s="25"/>
      <c r="Y355" s="25">
        <f t="shared" si="140"/>
        <v>2544.8200000000002</v>
      </c>
      <c r="Z355" s="25">
        <f t="shared" si="141"/>
        <v>2604.79</v>
      </c>
      <c r="AA355" s="25">
        <f t="shared" si="142"/>
        <v>2366.6</v>
      </c>
      <c r="AB355" s="25">
        <f t="shared" si="143"/>
        <v>2629</v>
      </c>
      <c r="AC355" s="228">
        <f t="shared" si="156"/>
        <v>0.86</v>
      </c>
      <c r="AD355" s="228">
        <f t="shared" si="157"/>
        <v>12.84</v>
      </c>
      <c r="AE355" s="25"/>
      <c r="AF355" s="25">
        <f t="shared" si="144"/>
        <v>2517.84</v>
      </c>
      <c r="AG355" s="25">
        <f t="shared" si="145"/>
        <v>2577.81</v>
      </c>
      <c r="AH355" s="25">
        <f t="shared" si="146"/>
        <v>2339.62</v>
      </c>
      <c r="AI355" s="25">
        <f t="shared" si="147"/>
        <v>2602.02</v>
      </c>
      <c r="AJ355" s="228">
        <f t="shared" si="158"/>
        <v>0.85</v>
      </c>
      <c r="AK355" s="228">
        <f t="shared" si="159"/>
        <v>12.66</v>
      </c>
      <c r="AL355" s="25"/>
      <c r="AM355" s="25">
        <f t="shared" si="148"/>
        <v>2407.44</v>
      </c>
      <c r="AN355" s="25">
        <f t="shared" si="149"/>
        <v>2467.41</v>
      </c>
      <c r="AO355" s="25">
        <f t="shared" si="150"/>
        <v>2229.2199999999998</v>
      </c>
      <c r="AP355" s="25">
        <f t="shared" si="151"/>
        <v>2491.62</v>
      </c>
      <c r="AQ355" s="228">
        <f t="shared" si="160"/>
        <v>0.79999999999999993</v>
      </c>
      <c r="AR355" s="228">
        <f t="shared" si="161"/>
        <v>11.93</v>
      </c>
      <c r="AS355" s="25"/>
      <c r="AT355" s="25">
        <f t="shared" si="152"/>
        <v>2311.5</v>
      </c>
      <c r="AU355" s="25">
        <f t="shared" si="153"/>
        <v>2371.4699999999998</v>
      </c>
      <c r="AV355" s="25">
        <f t="shared" si="154"/>
        <v>2133.2800000000002</v>
      </c>
      <c r="AW355" s="25">
        <f t="shared" si="155"/>
        <v>2395.6799999999998</v>
      </c>
      <c r="AX355" s="228">
        <f t="shared" si="162"/>
        <v>0.76</v>
      </c>
      <c r="AY355" s="228">
        <f t="shared" si="163"/>
        <v>11.3</v>
      </c>
    </row>
    <row r="356" spans="1:51" ht="15" customHeight="1" x14ac:dyDescent="0.2">
      <c r="A356" s="564"/>
      <c r="B356" s="12">
        <v>10</v>
      </c>
      <c r="C356" s="11">
        <f>'пятая ц.к.'!C356</f>
        <v>1579.47</v>
      </c>
      <c r="D356" s="228">
        <f>'пятая ц.к.'!D356</f>
        <v>0.02</v>
      </c>
      <c r="E356" s="228">
        <f>'пятая ц.к.'!E356</f>
        <v>43.84</v>
      </c>
      <c r="F356" s="77">
        <f>'пятая ц.к.'!F356</f>
        <v>3.63</v>
      </c>
      <c r="G356" s="77">
        <f>'пятая ц.к.'!G356</f>
        <v>371.95</v>
      </c>
      <c r="H356" s="77">
        <f>'пятая ц.к.'!H356</f>
        <v>344.98</v>
      </c>
      <c r="I356" s="77">
        <f>'пятая ц.к.'!I356</f>
        <v>234.62</v>
      </c>
      <c r="J356" s="77">
        <f>'пятая ц.к.'!J356</f>
        <v>138.72</v>
      </c>
      <c r="K356" s="77">
        <f>'пятая ц.к.'!K356</f>
        <v>0</v>
      </c>
      <c r="L356" s="77">
        <f>'пятая ц.к.'!L356</f>
        <v>0</v>
      </c>
      <c r="M356" s="77">
        <f>'пятая ц.к.'!M356</f>
        <v>0</v>
      </c>
      <c r="N356" s="77">
        <f>'пятая ц.к.'!N356</f>
        <v>0</v>
      </c>
      <c r="O356" s="77">
        <f>'пятая ц.к.'!O356</f>
        <v>10.32</v>
      </c>
      <c r="P356" s="77">
        <f>'пятая ц.к.'!P356</f>
        <v>9.58</v>
      </c>
      <c r="Q356" s="77">
        <f>'пятая ц.к.'!Q356</f>
        <v>6.51</v>
      </c>
      <c r="R356" s="77">
        <f>'пятая ц.к.'!R356</f>
        <v>3.85</v>
      </c>
      <c r="S356" s="77"/>
      <c r="T356" s="77">
        <f t="shared" si="165"/>
        <v>589.04</v>
      </c>
      <c r="U356" s="77">
        <f t="shared" si="165"/>
        <v>649.01</v>
      </c>
      <c r="V356" s="77">
        <f t="shared" si="165"/>
        <v>410.82</v>
      </c>
      <c r="W356" s="77">
        <f t="shared" si="165"/>
        <v>673.22</v>
      </c>
      <c r="X356" s="25"/>
      <c r="Y356" s="25">
        <f t="shared" si="140"/>
        <v>2544.09</v>
      </c>
      <c r="Z356" s="25">
        <f t="shared" si="141"/>
        <v>2604.06</v>
      </c>
      <c r="AA356" s="25">
        <f t="shared" si="142"/>
        <v>2365.87</v>
      </c>
      <c r="AB356" s="25">
        <f t="shared" si="143"/>
        <v>2628.27</v>
      </c>
      <c r="AC356" s="228">
        <f t="shared" si="156"/>
        <v>0.02</v>
      </c>
      <c r="AD356" s="228">
        <f t="shared" si="157"/>
        <v>54.160000000000004</v>
      </c>
      <c r="AE356" s="25"/>
      <c r="AF356" s="25">
        <f t="shared" si="144"/>
        <v>2517.12</v>
      </c>
      <c r="AG356" s="25">
        <f t="shared" si="145"/>
        <v>2577.09</v>
      </c>
      <c r="AH356" s="25">
        <f t="shared" si="146"/>
        <v>2338.9</v>
      </c>
      <c r="AI356" s="25">
        <f t="shared" si="147"/>
        <v>2601.3000000000002</v>
      </c>
      <c r="AJ356" s="228">
        <f t="shared" si="158"/>
        <v>0.02</v>
      </c>
      <c r="AK356" s="228">
        <f t="shared" si="159"/>
        <v>53.42</v>
      </c>
      <c r="AL356" s="25"/>
      <c r="AM356" s="25">
        <f t="shared" si="148"/>
        <v>2406.7600000000002</v>
      </c>
      <c r="AN356" s="25">
        <f t="shared" si="149"/>
        <v>2466.73</v>
      </c>
      <c r="AO356" s="25">
        <f t="shared" si="150"/>
        <v>2228.54</v>
      </c>
      <c r="AP356" s="25">
        <f t="shared" si="151"/>
        <v>2490.94</v>
      </c>
      <c r="AQ356" s="228">
        <f t="shared" si="160"/>
        <v>0.02</v>
      </c>
      <c r="AR356" s="228">
        <f t="shared" si="161"/>
        <v>50.35</v>
      </c>
      <c r="AS356" s="25"/>
      <c r="AT356" s="25">
        <f t="shared" si="152"/>
        <v>2310.86</v>
      </c>
      <c r="AU356" s="25">
        <f t="shared" si="153"/>
        <v>2370.83</v>
      </c>
      <c r="AV356" s="25">
        <f t="shared" si="154"/>
        <v>2132.64</v>
      </c>
      <c r="AW356" s="25">
        <f t="shared" si="155"/>
        <v>2395.04</v>
      </c>
      <c r="AX356" s="228">
        <f t="shared" si="162"/>
        <v>0.02</v>
      </c>
      <c r="AY356" s="228">
        <f t="shared" si="163"/>
        <v>47.690000000000005</v>
      </c>
    </row>
    <row r="357" spans="1:51" ht="15" customHeight="1" x14ac:dyDescent="0.2">
      <c r="A357" s="564"/>
      <c r="B357" s="12">
        <v>11</v>
      </c>
      <c r="C357" s="11">
        <f>'пятая ц.к.'!C357</f>
        <v>1583.9</v>
      </c>
      <c r="D357" s="228">
        <f>'пятая ц.к.'!D357</f>
        <v>0</v>
      </c>
      <c r="E357" s="228">
        <f>'пятая ц.к.'!E357</f>
        <v>108.26</v>
      </c>
      <c r="F357" s="77">
        <f>'пятая ц.к.'!F357</f>
        <v>3.63</v>
      </c>
      <c r="G357" s="77">
        <f>'пятая ц.к.'!G357</f>
        <v>372.99</v>
      </c>
      <c r="H357" s="77">
        <f>'пятая ц.к.'!H357</f>
        <v>345.95</v>
      </c>
      <c r="I357" s="77">
        <f>'пятая ц.к.'!I357</f>
        <v>235.28</v>
      </c>
      <c r="J357" s="77">
        <f>'пятая ц.к.'!J357</f>
        <v>139.1</v>
      </c>
      <c r="K357" s="77">
        <f>'пятая ц.к.'!K357</f>
        <v>0</v>
      </c>
      <c r="L357" s="77">
        <f>'пятая ц.к.'!L357</f>
        <v>0</v>
      </c>
      <c r="M357" s="77">
        <f>'пятая ц.к.'!M357</f>
        <v>0</v>
      </c>
      <c r="N357" s="77">
        <f>'пятая ц.к.'!N357</f>
        <v>0</v>
      </c>
      <c r="O357" s="77">
        <f>'пятая ц.к.'!O357</f>
        <v>25.49</v>
      </c>
      <c r="P357" s="77">
        <f>'пятая ц.к.'!P357</f>
        <v>23.65</v>
      </c>
      <c r="Q357" s="77">
        <f>'пятая ц.к.'!Q357</f>
        <v>16.079999999999998</v>
      </c>
      <c r="R357" s="77">
        <f>'пятая ц.к.'!R357</f>
        <v>9.51</v>
      </c>
      <c r="S357" s="77"/>
      <c r="T357" s="77">
        <f t="shared" si="165"/>
        <v>589.04</v>
      </c>
      <c r="U357" s="77">
        <f t="shared" si="165"/>
        <v>649.01</v>
      </c>
      <c r="V357" s="77">
        <f t="shared" si="165"/>
        <v>410.82</v>
      </c>
      <c r="W357" s="77">
        <f t="shared" si="165"/>
        <v>673.22</v>
      </c>
      <c r="X357" s="25"/>
      <c r="Y357" s="25">
        <f t="shared" si="140"/>
        <v>2549.56</v>
      </c>
      <c r="Z357" s="25">
        <f t="shared" si="141"/>
        <v>2609.5300000000002</v>
      </c>
      <c r="AA357" s="25">
        <f t="shared" si="142"/>
        <v>2371.34</v>
      </c>
      <c r="AB357" s="25">
        <f t="shared" si="143"/>
        <v>2633.74</v>
      </c>
      <c r="AC357" s="228">
        <f t="shared" si="156"/>
        <v>0</v>
      </c>
      <c r="AD357" s="228">
        <f t="shared" si="157"/>
        <v>133.75</v>
      </c>
      <c r="AE357" s="25"/>
      <c r="AF357" s="25">
        <f t="shared" si="144"/>
        <v>2522.52</v>
      </c>
      <c r="AG357" s="25">
        <f t="shared" si="145"/>
        <v>2582.4899999999998</v>
      </c>
      <c r="AH357" s="25">
        <f t="shared" si="146"/>
        <v>2344.3000000000002</v>
      </c>
      <c r="AI357" s="25">
        <f t="shared" si="147"/>
        <v>2606.6999999999998</v>
      </c>
      <c r="AJ357" s="228">
        <f t="shared" si="158"/>
        <v>0</v>
      </c>
      <c r="AK357" s="228">
        <f t="shared" si="159"/>
        <v>131.91</v>
      </c>
      <c r="AL357" s="25"/>
      <c r="AM357" s="25">
        <f t="shared" si="148"/>
        <v>2411.85</v>
      </c>
      <c r="AN357" s="25">
        <f t="shared" si="149"/>
        <v>2471.8200000000002</v>
      </c>
      <c r="AO357" s="25">
        <f t="shared" si="150"/>
        <v>2233.63</v>
      </c>
      <c r="AP357" s="25">
        <f t="shared" si="151"/>
        <v>2496.0300000000002</v>
      </c>
      <c r="AQ357" s="228">
        <f t="shared" si="160"/>
        <v>0</v>
      </c>
      <c r="AR357" s="228">
        <f t="shared" si="161"/>
        <v>124.34</v>
      </c>
      <c r="AS357" s="25"/>
      <c r="AT357" s="25">
        <f t="shared" si="152"/>
        <v>2315.67</v>
      </c>
      <c r="AU357" s="25">
        <f t="shared" si="153"/>
        <v>2375.64</v>
      </c>
      <c r="AV357" s="25">
        <f t="shared" si="154"/>
        <v>2137.4499999999998</v>
      </c>
      <c r="AW357" s="25">
        <f t="shared" si="155"/>
        <v>2399.85</v>
      </c>
      <c r="AX357" s="228">
        <f t="shared" si="162"/>
        <v>0</v>
      </c>
      <c r="AY357" s="228">
        <f t="shared" si="163"/>
        <v>117.77000000000001</v>
      </c>
    </row>
    <row r="358" spans="1:51" ht="15" customHeight="1" x14ac:dyDescent="0.2">
      <c r="A358" s="564"/>
      <c r="B358" s="12">
        <v>12</v>
      </c>
      <c r="C358" s="11">
        <f>'пятая ц.к.'!C358</f>
        <v>1589.87</v>
      </c>
      <c r="D358" s="228">
        <f>'пятая ц.к.'!D358</f>
        <v>0</v>
      </c>
      <c r="E358" s="228">
        <f>'пятая ц.к.'!E358</f>
        <v>122.32</v>
      </c>
      <c r="F358" s="77">
        <f>'пятая ц.к.'!F358</f>
        <v>3.63</v>
      </c>
      <c r="G358" s="77">
        <f>'пятая ц.к.'!G358</f>
        <v>374.4</v>
      </c>
      <c r="H358" s="77">
        <f>'пятая ц.к.'!H358</f>
        <v>347.25</v>
      </c>
      <c r="I358" s="77">
        <f>'пятая ц.к.'!I358</f>
        <v>236.17</v>
      </c>
      <c r="J358" s="77">
        <f>'пятая ц.к.'!J358</f>
        <v>139.63</v>
      </c>
      <c r="K358" s="77">
        <f>'пятая ц.к.'!K358</f>
        <v>0</v>
      </c>
      <c r="L358" s="77">
        <f>'пятая ц.к.'!L358</f>
        <v>0</v>
      </c>
      <c r="M358" s="77">
        <f>'пятая ц.к.'!M358</f>
        <v>0</v>
      </c>
      <c r="N358" s="77">
        <f>'пятая ц.к.'!N358</f>
        <v>0</v>
      </c>
      <c r="O358" s="77">
        <f>'пятая ц.к.'!O358</f>
        <v>28.8</v>
      </c>
      <c r="P358" s="77">
        <f>'пятая ц.к.'!P358</f>
        <v>26.72</v>
      </c>
      <c r="Q358" s="77">
        <f>'пятая ц.к.'!Q358</f>
        <v>18.170000000000002</v>
      </c>
      <c r="R358" s="77">
        <f>'пятая ц.к.'!R358</f>
        <v>10.74</v>
      </c>
      <c r="S358" s="77"/>
      <c r="T358" s="77">
        <f t="shared" si="165"/>
        <v>589.04</v>
      </c>
      <c r="U358" s="77">
        <f t="shared" si="165"/>
        <v>649.01</v>
      </c>
      <c r="V358" s="77">
        <f t="shared" si="165"/>
        <v>410.82</v>
      </c>
      <c r="W358" s="77">
        <f t="shared" si="165"/>
        <v>673.22</v>
      </c>
      <c r="X358" s="25"/>
      <c r="Y358" s="25">
        <f t="shared" si="140"/>
        <v>2556.94</v>
      </c>
      <c r="Z358" s="25">
        <f t="shared" si="141"/>
        <v>2616.91</v>
      </c>
      <c r="AA358" s="25">
        <f t="shared" si="142"/>
        <v>2378.7199999999998</v>
      </c>
      <c r="AB358" s="25">
        <f t="shared" si="143"/>
        <v>2641.12</v>
      </c>
      <c r="AC358" s="228">
        <f t="shared" si="156"/>
        <v>0</v>
      </c>
      <c r="AD358" s="228">
        <f t="shared" si="157"/>
        <v>151.12</v>
      </c>
      <c r="AE358" s="25"/>
      <c r="AF358" s="25">
        <f t="shared" si="144"/>
        <v>2529.79</v>
      </c>
      <c r="AG358" s="25">
        <f t="shared" si="145"/>
        <v>2589.7600000000002</v>
      </c>
      <c r="AH358" s="25">
        <f t="shared" si="146"/>
        <v>2351.5700000000002</v>
      </c>
      <c r="AI358" s="25">
        <f t="shared" si="147"/>
        <v>2613.9699999999998</v>
      </c>
      <c r="AJ358" s="228">
        <f t="shared" si="158"/>
        <v>0</v>
      </c>
      <c r="AK358" s="228">
        <f t="shared" si="159"/>
        <v>149.04</v>
      </c>
      <c r="AL358" s="25"/>
      <c r="AM358" s="25">
        <f t="shared" si="148"/>
        <v>2418.71</v>
      </c>
      <c r="AN358" s="25">
        <f t="shared" si="149"/>
        <v>2478.6799999999998</v>
      </c>
      <c r="AO358" s="25">
        <f t="shared" si="150"/>
        <v>2240.4899999999998</v>
      </c>
      <c r="AP358" s="25">
        <f t="shared" si="151"/>
        <v>2502.89</v>
      </c>
      <c r="AQ358" s="228">
        <f t="shared" si="160"/>
        <v>0</v>
      </c>
      <c r="AR358" s="228">
        <f t="shared" si="161"/>
        <v>140.49</v>
      </c>
      <c r="AS358" s="25"/>
      <c r="AT358" s="25">
        <f t="shared" si="152"/>
        <v>2322.17</v>
      </c>
      <c r="AU358" s="25">
        <f t="shared" si="153"/>
        <v>2382.14</v>
      </c>
      <c r="AV358" s="25">
        <f t="shared" si="154"/>
        <v>2143.9499999999998</v>
      </c>
      <c r="AW358" s="25">
        <f t="shared" si="155"/>
        <v>2406.35</v>
      </c>
      <c r="AX358" s="228">
        <f t="shared" si="162"/>
        <v>0</v>
      </c>
      <c r="AY358" s="228">
        <f t="shared" si="163"/>
        <v>133.06</v>
      </c>
    </row>
    <row r="359" spans="1:51" ht="15" customHeight="1" x14ac:dyDescent="0.2">
      <c r="A359" s="564"/>
      <c r="B359" s="12">
        <v>13</v>
      </c>
      <c r="C359" s="11">
        <f>'пятая ц.к.'!C359</f>
        <v>1608.38</v>
      </c>
      <c r="D359" s="228">
        <f>'пятая ц.к.'!D359</f>
        <v>0</v>
      </c>
      <c r="E359" s="228">
        <f>'пятая ц.к.'!E359</f>
        <v>81.91</v>
      </c>
      <c r="F359" s="77">
        <f>'пятая ц.к.'!F359</f>
        <v>3.63</v>
      </c>
      <c r="G359" s="77">
        <f>'пятая ц.к.'!G359</f>
        <v>378.75</v>
      </c>
      <c r="H359" s="77">
        <f>'пятая ц.к.'!H359</f>
        <v>351.3</v>
      </c>
      <c r="I359" s="77">
        <f>'пятая ц.к.'!I359</f>
        <v>238.92</v>
      </c>
      <c r="J359" s="77">
        <f>'пятая ц.к.'!J359</f>
        <v>141.25</v>
      </c>
      <c r="K359" s="77">
        <f>'пятая ц.к.'!K359</f>
        <v>0</v>
      </c>
      <c r="L359" s="77">
        <f>'пятая ц.к.'!L359</f>
        <v>0</v>
      </c>
      <c r="M359" s="77">
        <f>'пятая ц.к.'!M359</f>
        <v>0</v>
      </c>
      <c r="N359" s="77">
        <f>'пятая ц.к.'!N359</f>
        <v>0</v>
      </c>
      <c r="O359" s="77">
        <f>'пятая ц.к.'!O359</f>
        <v>19.29</v>
      </c>
      <c r="P359" s="77">
        <f>'пятая ц.к.'!P359</f>
        <v>17.89</v>
      </c>
      <c r="Q359" s="77">
        <f>'пятая ц.к.'!Q359</f>
        <v>12.17</v>
      </c>
      <c r="R359" s="77">
        <f>'пятая ц.к.'!R359</f>
        <v>7.19</v>
      </c>
      <c r="S359" s="77"/>
      <c r="T359" s="77">
        <f t="shared" si="165"/>
        <v>589.04</v>
      </c>
      <c r="U359" s="77">
        <f t="shared" si="165"/>
        <v>649.01</v>
      </c>
      <c r="V359" s="77">
        <f t="shared" si="165"/>
        <v>410.82</v>
      </c>
      <c r="W359" s="77">
        <f t="shared" si="165"/>
        <v>673.22</v>
      </c>
      <c r="X359" s="25"/>
      <c r="Y359" s="25">
        <f t="shared" si="140"/>
        <v>2579.8000000000002</v>
      </c>
      <c r="Z359" s="25">
        <f t="shared" si="141"/>
        <v>2639.77</v>
      </c>
      <c r="AA359" s="25">
        <f t="shared" si="142"/>
        <v>2401.58</v>
      </c>
      <c r="AB359" s="25">
        <f t="shared" si="143"/>
        <v>2663.98</v>
      </c>
      <c r="AC359" s="228">
        <f t="shared" si="156"/>
        <v>0</v>
      </c>
      <c r="AD359" s="228">
        <f t="shared" si="157"/>
        <v>101.19999999999999</v>
      </c>
      <c r="AE359" s="25"/>
      <c r="AF359" s="25">
        <f t="shared" si="144"/>
        <v>2552.35</v>
      </c>
      <c r="AG359" s="25">
        <f t="shared" si="145"/>
        <v>2612.3200000000002</v>
      </c>
      <c r="AH359" s="25">
        <f t="shared" si="146"/>
        <v>2374.13</v>
      </c>
      <c r="AI359" s="25">
        <f t="shared" si="147"/>
        <v>2636.53</v>
      </c>
      <c r="AJ359" s="228">
        <f t="shared" si="158"/>
        <v>0</v>
      </c>
      <c r="AK359" s="228">
        <f t="shared" si="159"/>
        <v>99.8</v>
      </c>
      <c r="AL359" s="25"/>
      <c r="AM359" s="25">
        <f t="shared" si="148"/>
        <v>2439.9699999999998</v>
      </c>
      <c r="AN359" s="25">
        <f t="shared" si="149"/>
        <v>2499.94</v>
      </c>
      <c r="AO359" s="25">
        <f t="shared" si="150"/>
        <v>2261.75</v>
      </c>
      <c r="AP359" s="25">
        <f t="shared" si="151"/>
        <v>2524.15</v>
      </c>
      <c r="AQ359" s="228">
        <f t="shared" si="160"/>
        <v>0</v>
      </c>
      <c r="AR359" s="228">
        <f t="shared" si="161"/>
        <v>94.08</v>
      </c>
      <c r="AS359" s="25"/>
      <c r="AT359" s="25">
        <f t="shared" si="152"/>
        <v>2342.3000000000002</v>
      </c>
      <c r="AU359" s="25">
        <f t="shared" si="153"/>
        <v>2402.27</v>
      </c>
      <c r="AV359" s="25">
        <f t="shared" si="154"/>
        <v>2164.08</v>
      </c>
      <c r="AW359" s="25">
        <f t="shared" si="155"/>
        <v>2426.48</v>
      </c>
      <c r="AX359" s="228">
        <f t="shared" si="162"/>
        <v>0</v>
      </c>
      <c r="AY359" s="228">
        <f t="shared" si="163"/>
        <v>89.1</v>
      </c>
    </row>
    <row r="360" spans="1:51" ht="15" customHeight="1" x14ac:dyDescent="0.2">
      <c r="A360" s="564"/>
      <c r="B360" s="12">
        <v>14</v>
      </c>
      <c r="C360" s="11">
        <f>'пятая ц.к.'!C360</f>
        <v>1643.11</v>
      </c>
      <c r="D360" s="228">
        <f>'пятая ц.к.'!D360</f>
        <v>0.09</v>
      </c>
      <c r="E360" s="228">
        <f>'пятая ц.к.'!E360</f>
        <v>52.41</v>
      </c>
      <c r="F360" s="77">
        <f>'пятая ц.к.'!F360</f>
        <v>3.63</v>
      </c>
      <c r="G360" s="77">
        <f>'пятая ц.к.'!G360</f>
        <v>386.93</v>
      </c>
      <c r="H360" s="77">
        <f>'пятая ц.к.'!H360</f>
        <v>358.88</v>
      </c>
      <c r="I360" s="77">
        <f>'пятая ц.к.'!I360</f>
        <v>244.07</v>
      </c>
      <c r="J360" s="77">
        <f>'пятая ц.к.'!J360</f>
        <v>144.30000000000001</v>
      </c>
      <c r="K360" s="77">
        <f>'пятая ц.к.'!K360</f>
        <v>0.02</v>
      </c>
      <c r="L360" s="77">
        <f>'пятая ц.к.'!L360</f>
        <v>0.02</v>
      </c>
      <c r="M360" s="77">
        <f>'пятая ц.к.'!M360</f>
        <v>0.01</v>
      </c>
      <c r="N360" s="77">
        <f>'пятая ц.к.'!N360</f>
        <v>0.01</v>
      </c>
      <c r="O360" s="77">
        <f>'пятая ц.к.'!O360</f>
        <v>12.34</v>
      </c>
      <c r="P360" s="77">
        <f>'пятая ц.к.'!P360</f>
        <v>11.45</v>
      </c>
      <c r="Q360" s="77">
        <f>'пятая ц.к.'!Q360</f>
        <v>7.79</v>
      </c>
      <c r="R360" s="77">
        <f>'пятая ц.к.'!R360</f>
        <v>4.5999999999999996</v>
      </c>
      <c r="S360" s="77"/>
      <c r="T360" s="77">
        <f t="shared" si="165"/>
        <v>589.04</v>
      </c>
      <c r="U360" s="77">
        <f t="shared" si="165"/>
        <v>649.01</v>
      </c>
      <c r="V360" s="77">
        <f t="shared" si="165"/>
        <v>410.82</v>
      </c>
      <c r="W360" s="77">
        <f t="shared" si="165"/>
        <v>673.22</v>
      </c>
      <c r="X360" s="25"/>
      <c r="Y360" s="25">
        <f t="shared" si="140"/>
        <v>2622.71</v>
      </c>
      <c r="Z360" s="25">
        <f t="shared" si="141"/>
        <v>2682.68</v>
      </c>
      <c r="AA360" s="25">
        <f t="shared" si="142"/>
        <v>2444.4899999999998</v>
      </c>
      <c r="AB360" s="25">
        <f t="shared" si="143"/>
        <v>2706.89</v>
      </c>
      <c r="AC360" s="228">
        <f t="shared" si="156"/>
        <v>0.11</v>
      </c>
      <c r="AD360" s="228">
        <f t="shared" si="157"/>
        <v>64.75</v>
      </c>
      <c r="AE360" s="25"/>
      <c r="AF360" s="25">
        <f t="shared" si="144"/>
        <v>2594.66</v>
      </c>
      <c r="AG360" s="25">
        <f t="shared" si="145"/>
        <v>2654.63</v>
      </c>
      <c r="AH360" s="25">
        <f t="shared" si="146"/>
        <v>2416.44</v>
      </c>
      <c r="AI360" s="25">
        <f t="shared" si="147"/>
        <v>2678.84</v>
      </c>
      <c r="AJ360" s="228">
        <f t="shared" si="158"/>
        <v>0.11</v>
      </c>
      <c r="AK360" s="228">
        <f t="shared" si="159"/>
        <v>63.86</v>
      </c>
      <c r="AL360" s="25"/>
      <c r="AM360" s="25">
        <f t="shared" si="148"/>
        <v>2479.85</v>
      </c>
      <c r="AN360" s="25">
        <f t="shared" si="149"/>
        <v>2539.8200000000002</v>
      </c>
      <c r="AO360" s="25">
        <f t="shared" si="150"/>
        <v>2301.63</v>
      </c>
      <c r="AP360" s="25">
        <f t="shared" si="151"/>
        <v>2564.0300000000002</v>
      </c>
      <c r="AQ360" s="228">
        <f t="shared" si="160"/>
        <v>9.9999999999999992E-2</v>
      </c>
      <c r="AR360" s="228">
        <f t="shared" si="161"/>
        <v>60.199999999999996</v>
      </c>
      <c r="AS360" s="25"/>
      <c r="AT360" s="25">
        <f t="shared" si="152"/>
        <v>2380.08</v>
      </c>
      <c r="AU360" s="25">
        <f t="shared" si="153"/>
        <v>2440.0500000000002</v>
      </c>
      <c r="AV360" s="25">
        <f t="shared" si="154"/>
        <v>2201.86</v>
      </c>
      <c r="AW360" s="25">
        <f t="shared" si="155"/>
        <v>2464.2600000000002</v>
      </c>
      <c r="AX360" s="228">
        <f t="shared" si="162"/>
        <v>9.9999999999999992E-2</v>
      </c>
      <c r="AY360" s="228">
        <f t="shared" si="163"/>
        <v>57.01</v>
      </c>
    </row>
    <row r="361" spans="1:51" ht="15" customHeight="1" x14ac:dyDescent="0.2">
      <c r="A361" s="564"/>
      <c r="B361" s="12">
        <v>15</v>
      </c>
      <c r="C361" s="11">
        <f>'пятая ц.к.'!C361</f>
        <v>1621.33</v>
      </c>
      <c r="D361" s="228">
        <f>'пятая ц.к.'!D361</f>
        <v>0.03</v>
      </c>
      <c r="E361" s="228">
        <f>'пятая ц.к.'!E361</f>
        <v>67.39</v>
      </c>
      <c r="F361" s="77">
        <f>'пятая ц.к.'!F361</f>
        <v>3.63</v>
      </c>
      <c r="G361" s="77">
        <f>'пятая ц.к.'!G361</f>
        <v>381.8</v>
      </c>
      <c r="H361" s="77">
        <f>'пятая ц.к.'!H361</f>
        <v>354.12</v>
      </c>
      <c r="I361" s="77">
        <f>'пятая ц.к.'!I361</f>
        <v>240.84</v>
      </c>
      <c r="J361" s="77">
        <f>'пятая ц.к.'!J361</f>
        <v>142.38999999999999</v>
      </c>
      <c r="K361" s="77">
        <f>'пятая ц.к.'!K361</f>
        <v>0.01</v>
      </c>
      <c r="L361" s="77">
        <f>'пятая ц.к.'!L361</f>
        <v>0.01</v>
      </c>
      <c r="M361" s="77">
        <f>'пятая ц.к.'!M361</f>
        <v>0</v>
      </c>
      <c r="N361" s="77">
        <f>'пятая ц.к.'!N361</f>
        <v>0</v>
      </c>
      <c r="O361" s="77">
        <f>'пятая ц.к.'!O361</f>
        <v>15.87</v>
      </c>
      <c r="P361" s="77">
        <f>'пятая ц.к.'!P361</f>
        <v>14.72</v>
      </c>
      <c r="Q361" s="77">
        <f>'пятая ц.к.'!Q361</f>
        <v>10.01</v>
      </c>
      <c r="R361" s="77">
        <f>'пятая ц.к.'!R361</f>
        <v>5.92</v>
      </c>
      <c r="S361" s="77"/>
      <c r="T361" s="77">
        <f t="shared" si="165"/>
        <v>589.04</v>
      </c>
      <c r="U361" s="77">
        <f t="shared" si="165"/>
        <v>649.01</v>
      </c>
      <c r="V361" s="77">
        <f t="shared" si="165"/>
        <v>410.82</v>
      </c>
      <c r="W361" s="77">
        <f t="shared" si="165"/>
        <v>673.22</v>
      </c>
      <c r="X361" s="25"/>
      <c r="Y361" s="25">
        <f t="shared" si="140"/>
        <v>2595.8000000000002</v>
      </c>
      <c r="Z361" s="25">
        <f t="shared" si="141"/>
        <v>2655.77</v>
      </c>
      <c r="AA361" s="25">
        <f t="shared" si="142"/>
        <v>2417.58</v>
      </c>
      <c r="AB361" s="25">
        <f t="shared" si="143"/>
        <v>2679.98</v>
      </c>
      <c r="AC361" s="228">
        <f t="shared" si="156"/>
        <v>0.04</v>
      </c>
      <c r="AD361" s="228">
        <f t="shared" si="157"/>
        <v>83.26</v>
      </c>
      <c r="AE361" s="25"/>
      <c r="AF361" s="25">
        <f t="shared" si="144"/>
        <v>2568.12</v>
      </c>
      <c r="AG361" s="25">
        <f t="shared" si="145"/>
        <v>2628.09</v>
      </c>
      <c r="AH361" s="25">
        <f t="shared" si="146"/>
        <v>2389.9</v>
      </c>
      <c r="AI361" s="25">
        <f t="shared" si="147"/>
        <v>2652.3</v>
      </c>
      <c r="AJ361" s="228">
        <f t="shared" si="158"/>
        <v>0.04</v>
      </c>
      <c r="AK361" s="228">
        <f t="shared" si="159"/>
        <v>82.11</v>
      </c>
      <c r="AL361" s="25"/>
      <c r="AM361" s="25">
        <f t="shared" si="148"/>
        <v>2454.84</v>
      </c>
      <c r="AN361" s="25">
        <f t="shared" si="149"/>
        <v>2514.81</v>
      </c>
      <c r="AO361" s="25">
        <f t="shared" si="150"/>
        <v>2276.62</v>
      </c>
      <c r="AP361" s="25">
        <f t="shared" si="151"/>
        <v>2539.02</v>
      </c>
      <c r="AQ361" s="228">
        <f t="shared" si="160"/>
        <v>0.03</v>
      </c>
      <c r="AR361" s="228">
        <f t="shared" si="161"/>
        <v>77.400000000000006</v>
      </c>
      <c r="AS361" s="25"/>
      <c r="AT361" s="25">
        <f t="shared" si="152"/>
        <v>2356.39</v>
      </c>
      <c r="AU361" s="25">
        <f t="shared" si="153"/>
        <v>2416.36</v>
      </c>
      <c r="AV361" s="25">
        <f t="shared" si="154"/>
        <v>2178.17</v>
      </c>
      <c r="AW361" s="25">
        <f t="shared" si="155"/>
        <v>2440.5700000000002</v>
      </c>
      <c r="AX361" s="228">
        <f t="shared" si="162"/>
        <v>0.03</v>
      </c>
      <c r="AY361" s="228">
        <f t="shared" si="163"/>
        <v>73.31</v>
      </c>
    </row>
    <row r="362" spans="1:51" ht="15" customHeight="1" x14ac:dyDescent="0.2">
      <c r="A362" s="564"/>
      <c r="B362" s="12">
        <v>16</v>
      </c>
      <c r="C362" s="11">
        <f>'пятая ц.к.'!C362</f>
        <v>1607.65</v>
      </c>
      <c r="D362" s="228">
        <f>'пятая ц.к.'!D362</f>
        <v>0</v>
      </c>
      <c r="E362" s="228">
        <f>'пятая ц.к.'!E362</f>
        <v>177.47</v>
      </c>
      <c r="F362" s="77">
        <f>'пятая ц.к.'!F362</f>
        <v>3.63</v>
      </c>
      <c r="G362" s="77">
        <f>'пятая ц.к.'!G362</f>
        <v>378.58</v>
      </c>
      <c r="H362" s="77">
        <f>'пятая ц.к.'!H362</f>
        <v>351.14</v>
      </c>
      <c r="I362" s="77">
        <f>'пятая ц.к.'!I362</f>
        <v>238.81</v>
      </c>
      <c r="J362" s="77">
        <f>'пятая ц.к.'!J362</f>
        <v>141.19</v>
      </c>
      <c r="K362" s="77">
        <f>'пятая ц.к.'!K362</f>
        <v>0</v>
      </c>
      <c r="L362" s="77">
        <f>'пятая ц.к.'!L362</f>
        <v>0</v>
      </c>
      <c r="M362" s="77">
        <f>'пятая ц.к.'!M362</f>
        <v>0</v>
      </c>
      <c r="N362" s="77">
        <f>'пятая ц.к.'!N362</f>
        <v>0</v>
      </c>
      <c r="O362" s="77">
        <f>'пятая ц.к.'!O362</f>
        <v>41.79</v>
      </c>
      <c r="P362" s="77">
        <f>'пятая ц.к.'!P362</f>
        <v>38.76</v>
      </c>
      <c r="Q362" s="77">
        <f>'пятая ц.к.'!Q362</f>
        <v>26.36</v>
      </c>
      <c r="R362" s="77">
        <f>'пятая ц.к.'!R362</f>
        <v>15.59</v>
      </c>
      <c r="S362" s="77"/>
      <c r="T362" s="77">
        <f t="shared" si="165"/>
        <v>589.04</v>
      </c>
      <c r="U362" s="77">
        <f t="shared" si="165"/>
        <v>649.01</v>
      </c>
      <c r="V362" s="77">
        <f t="shared" si="165"/>
        <v>410.82</v>
      </c>
      <c r="W362" s="77">
        <f t="shared" si="165"/>
        <v>673.22</v>
      </c>
      <c r="X362" s="25"/>
      <c r="Y362" s="25">
        <f t="shared" si="140"/>
        <v>2578.9</v>
      </c>
      <c r="Z362" s="25">
        <f t="shared" si="141"/>
        <v>2638.87</v>
      </c>
      <c r="AA362" s="25">
        <f t="shared" si="142"/>
        <v>2400.6799999999998</v>
      </c>
      <c r="AB362" s="25">
        <f t="shared" si="143"/>
        <v>2663.08</v>
      </c>
      <c r="AC362" s="228">
        <f t="shared" si="156"/>
        <v>0</v>
      </c>
      <c r="AD362" s="228">
        <f t="shared" si="157"/>
        <v>219.26</v>
      </c>
      <c r="AE362" s="25"/>
      <c r="AF362" s="25">
        <f t="shared" si="144"/>
        <v>2551.46</v>
      </c>
      <c r="AG362" s="25">
        <f t="shared" si="145"/>
        <v>2611.4299999999998</v>
      </c>
      <c r="AH362" s="25">
        <f t="shared" si="146"/>
        <v>2373.2399999999998</v>
      </c>
      <c r="AI362" s="25">
        <f t="shared" si="147"/>
        <v>2635.64</v>
      </c>
      <c r="AJ362" s="228">
        <f t="shared" si="158"/>
        <v>0</v>
      </c>
      <c r="AK362" s="228">
        <f t="shared" si="159"/>
        <v>216.23</v>
      </c>
      <c r="AL362" s="25"/>
      <c r="AM362" s="25">
        <f t="shared" si="148"/>
        <v>2439.13</v>
      </c>
      <c r="AN362" s="25">
        <f t="shared" si="149"/>
        <v>2499.1</v>
      </c>
      <c r="AO362" s="25">
        <f t="shared" si="150"/>
        <v>2260.91</v>
      </c>
      <c r="AP362" s="25">
        <f t="shared" si="151"/>
        <v>2523.31</v>
      </c>
      <c r="AQ362" s="228">
        <f t="shared" si="160"/>
        <v>0</v>
      </c>
      <c r="AR362" s="228">
        <f t="shared" si="161"/>
        <v>203.82999999999998</v>
      </c>
      <c r="AS362" s="25"/>
      <c r="AT362" s="25">
        <f t="shared" si="152"/>
        <v>2341.5100000000002</v>
      </c>
      <c r="AU362" s="25">
        <f t="shared" si="153"/>
        <v>2401.48</v>
      </c>
      <c r="AV362" s="25">
        <f t="shared" si="154"/>
        <v>2163.29</v>
      </c>
      <c r="AW362" s="25">
        <f t="shared" si="155"/>
        <v>2425.69</v>
      </c>
      <c r="AX362" s="228">
        <f t="shared" si="162"/>
        <v>0</v>
      </c>
      <c r="AY362" s="228">
        <f t="shared" si="163"/>
        <v>193.06</v>
      </c>
    </row>
    <row r="363" spans="1:51" ht="15" customHeight="1" x14ac:dyDescent="0.2">
      <c r="A363" s="564"/>
      <c r="B363" s="12">
        <v>17</v>
      </c>
      <c r="C363" s="11">
        <f>'пятая ц.к.'!C363</f>
        <v>1582.31</v>
      </c>
      <c r="D363" s="228">
        <f>'пятая ц.к.'!D363</f>
        <v>0</v>
      </c>
      <c r="E363" s="228">
        <f>'пятая ц.к.'!E363</f>
        <v>182.41</v>
      </c>
      <c r="F363" s="77">
        <f>'пятая ц.к.'!F363</f>
        <v>3.63</v>
      </c>
      <c r="G363" s="77">
        <f>'пятая ц.к.'!G363</f>
        <v>372.62</v>
      </c>
      <c r="H363" s="77">
        <f>'пятая ц.к.'!H363</f>
        <v>345.6</v>
      </c>
      <c r="I363" s="77">
        <f>'пятая ц.к.'!I363</f>
        <v>235.04</v>
      </c>
      <c r="J363" s="77">
        <f>'пятая ц.к.'!J363</f>
        <v>138.96</v>
      </c>
      <c r="K363" s="77">
        <f>'пятая ц.к.'!K363</f>
        <v>0</v>
      </c>
      <c r="L363" s="77">
        <f>'пятая ц.к.'!L363</f>
        <v>0</v>
      </c>
      <c r="M363" s="77">
        <f>'пятая ц.к.'!M363</f>
        <v>0</v>
      </c>
      <c r="N363" s="77">
        <f>'пятая ц.к.'!N363</f>
        <v>0</v>
      </c>
      <c r="O363" s="77">
        <f>'пятая ц.к.'!O363</f>
        <v>42.96</v>
      </c>
      <c r="P363" s="77">
        <f>'пятая ц.к.'!P363</f>
        <v>39.840000000000003</v>
      </c>
      <c r="Q363" s="77">
        <f>'пятая ц.к.'!Q363</f>
        <v>27.1</v>
      </c>
      <c r="R363" s="77">
        <f>'пятая ц.к.'!R363</f>
        <v>16.02</v>
      </c>
      <c r="S363" s="77"/>
      <c r="T363" s="77">
        <f t="shared" si="165"/>
        <v>589.04</v>
      </c>
      <c r="U363" s="77">
        <f t="shared" si="165"/>
        <v>649.01</v>
      </c>
      <c r="V363" s="77">
        <f t="shared" si="165"/>
        <v>410.82</v>
      </c>
      <c r="W363" s="77">
        <f t="shared" si="165"/>
        <v>673.22</v>
      </c>
      <c r="X363" s="25"/>
      <c r="Y363" s="25">
        <f t="shared" si="140"/>
        <v>2547.6</v>
      </c>
      <c r="Z363" s="25">
        <f t="shared" si="141"/>
        <v>2607.5700000000002</v>
      </c>
      <c r="AA363" s="25">
        <f t="shared" si="142"/>
        <v>2369.38</v>
      </c>
      <c r="AB363" s="25">
        <f t="shared" si="143"/>
        <v>2631.78</v>
      </c>
      <c r="AC363" s="228">
        <f t="shared" si="156"/>
        <v>0</v>
      </c>
      <c r="AD363" s="228">
        <f t="shared" si="157"/>
        <v>225.37</v>
      </c>
      <c r="AE363" s="25"/>
      <c r="AF363" s="25">
        <f t="shared" si="144"/>
        <v>2520.58</v>
      </c>
      <c r="AG363" s="25">
        <f t="shared" si="145"/>
        <v>2580.5500000000002</v>
      </c>
      <c r="AH363" s="25">
        <f t="shared" si="146"/>
        <v>2342.36</v>
      </c>
      <c r="AI363" s="25">
        <f t="shared" si="147"/>
        <v>2604.7600000000002</v>
      </c>
      <c r="AJ363" s="228">
        <f t="shared" si="158"/>
        <v>0</v>
      </c>
      <c r="AK363" s="228">
        <f t="shared" si="159"/>
        <v>222.25</v>
      </c>
      <c r="AL363" s="25"/>
      <c r="AM363" s="25">
        <f t="shared" si="148"/>
        <v>2410.02</v>
      </c>
      <c r="AN363" s="25">
        <f t="shared" si="149"/>
        <v>2469.9899999999998</v>
      </c>
      <c r="AO363" s="25">
        <f t="shared" si="150"/>
        <v>2231.8000000000002</v>
      </c>
      <c r="AP363" s="25">
        <f t="shared" si="151"/>
        <v>2494.1999999999998</v>
      </c>
      <c r="AQ363" s="228">
        <f t="shared" si="160"/>
        <v>0</v>
      </c>
      <c r="AR363" s="228">
        <f t="shared" si="161"/>
        <v>209.51</v>
      </c>
      <c r="AS363" s="25"/>
      <c r="AT363" s="25">
        <f t="shared" si="152"/>
        <v>2313.94</v>
      </c>
      <c r="AU363" s="25">
        <f t="shared" si="153"/>
        <v>2373.91</v>
      </c>
      <c r="AV363" s="25">
        <f t="shared" si="154"/>
        <v>2135.7199999999998</v>
      </c>
      <c r="AW363" s="25">
        <f t="shared" si="155"/>
        <v>2398.12</v>
      </c>
      <c r="AX363" s="228">
        <f t="shared" si="162"/>
        <v>0</v>
      </c>
      <c r="AY363" s="228">
        <f t="shared" si="163"/>
        <v>198.43</v>
      </c>
    </row>
    <row r="364" spans="1:51" ht="15" customHeight="1" x14ac:dyDescent="0.2">
      <c r="A364" s="564"/>
      <c r="B364" s="12">
        <v>18</v>
      </c>
      <c r="C364" s="11">
        <f>'пятая ц.к.'!C364</f>
        <v>1569.45</v>
      </c>
      <c r="D364" s="228">
        <f>'пятая ц.к.'!D364</f>
        <v>0</v>
      </c>
      <c r="E364" s="228">
        <f>'пятая ц.к.'!E364</f>
        <v>38.04</v>
      </c>
      <c r="F364" s="77">
        <f>'пятая ц.к.'!F364</f>
        <v>3.63</v>
      </c>
      <c r="G364" s="77">
        <f>'пятая ц.к.'!G364</f>
        <v>369.59</v>
      </c>
      <c r="H364" s="77">
        <f>'пятая ц.к.'!H364</f>
        <v>342.79</v>
      </c>
      <c r="I364" s="77">
        <f>'пятая ц.к.'!I364</f>
        <v>233.13</v>
      </c>
      <c r="J364" s="77">
        <f>'пятая ц.к.'!J364</f>
        <v>137.84</v>
      </c>
      <c r="K364" s="77">
        <f>'пятая ц.к.'!K364</f>
        <v>0</v>
      </c>
      <c r="L364" s="77">
        <f>'пятая ц.к.'!L364</f>
        <v>0</v>
      </c>
      <c r="M364" s="77">
        <f>'пятая ц.к.'!M364</f>
        <v>0</v>
      </c>
      <c r="N364" s="77">
        <f>'пятая ц.к.'!N364</f>
        <v>0</v>
      </c>
      <c r="O364" s="77">
        <f>'пятая ц.к.'!O364</f>
        <v>8.9600000000000009</v>
      </c>
      <c r="P364" s="77">
        <f>'пятая ц.к.'!P364</f>
        <v>8.31</v>
      </c>
      <c r="Q364" s="77">
        <f>'пятая ц.к.'!Q364</f>
        <v>5.65</v>
      </c>
      <c r="R364" s="77">
        <f>'пятая ц.к.'!R364</f>
        <v>3.34</v>
      </c>
      <c r="S364" s="77"/>
      <c r="T364" s="77">
        <f t="shared" ref="T364:W379" si="166">T363</f>
        <v>589.04</v>
      </c>
      <c r="U364" s="77">
        <f t="shared" si="166"/>
        <v>649.01</v>
      </c>
      <c r="V364" s="77">
        <f t="shared" si="166"/>
        <v>410.82</v>
      </c>
      <c r="W364" s="77">
        <f t="shared" si="166"/>
        <v>673.22</v>
      </c>
      <c r="X364" s="25"/>
      <c r="Y364" s="25">
        <f t="shared" si="140"/>
        <v>2531.71</v>
      </c>
      <c r="Z364" s="25">
        <f t="shared" si="141"/>
        <v>2591.6799999999998</v>
      </c>
      <c r="AA364" s="25">
        <f t="shared" si="142"/>
        <v>2353.4899999999998</v>
      </c>
      <c r="AB364" s="25">
        <f t="shared" si="143"/>
        <v>2615.89</v>
      </c>
      <c r="AC364" s="228">
        <f t="shared" si="156"/>
        <v>0</v>
      </c>
      <c r="AD364" s="228">
        <f t="shared" si="157"/>
        <v>47</v>
      </c>
      <c r="AE364" s="25"/>
      <c r="AF364" s="25">
        <f t="shared" si="144"/>
        <v>2504.91</v>
      </c>
      <c r="AG364" s="25">
        <f t="shared" si="145"/>
        <v>2564.88</v>
      </c>
      <c r="AH364" s="25">
        <f t="shared" si="146"/>
        <v>2326.69</v>
      </c>
      <c r="AI364" s="25">
        <f t="shared" si="147"/>
        <v>2589.09</v>
      </c>
      <c r="AJ364" s="228">
        <f t="shared" si="158"/>
        <v>0</v>
      </c>
      <c r="AK364" s="228">
        <f t="shared" si="159"/>
        <v>46.35</v>
      </c>
      <c r="AL364" s="25"/>
      <c r="AM364" s="25">
        <f t="shared" si="148"/>
        <v>2395.25</v>
      </c>
      <c r="AN364" s="25">
        <f t="shared" si="149"/>
        <v>2455.2199999999998</v>
      </c>
      <c r="AO364" s="25">
        <f t="shared" si="150"/>
        <v>2217.0300000000002</v>
      </c>
      <c r="AP364" s="25">
        <f t="shared" si="151"/>
        <v>2479.4299999999998</v>
      </c>
      <c r="AQ364" s="228">
        <f t="shared" si="160"/>
        <v>0</v>
      </c>
      <c r="AR364" s="228">
        <f t="shared" si="161"/>
        <v>43.69</v>
      </c>
      <c r="AS364" s="25"/>
      <c r="AT364" s="25">
        <f t="shared" si="152"/>
        <v>2299.96</v>
      </c>
      <c r="AU364" s="25">
        <f t="shared" si="153"/>
        <v>2359.9299999999998</v>
      </c>
      <c r="AV364" s="25">
        <f t="shared" si="154"/>
        <v>2121.7399999999998</v>
      </c>
      <c r="AW364" s="25">
        <f t="shared" si="155"/>
        <v>2384.14</v>
      </c>
      <c r="AX364" s="228">
        <f t="shared" si="162"/>
        <v>0</v>
      </c>
      <c r="AY364" s="228">
        <f t="shared" si="163"/>
        <v>41.379999999999995</v>
      </c>
    </row>
    <row r="365" spans="1:51" ht="15" customHeight="1" x14ac:dyDescent="0.2">
      <c r="A365" s="564"/>
      <c r="B365" s="12">
        <v>19</v>
      </c>
      <c r="C365" s="11">
        <f>'пятая ц.к.'!C365</f>
        <v>1646.77</v>
      </c>
      <c r="D365" s="228">
        <f>'пятая ц.к.'!D365</f>
        <v>15.43</v>
      </c>
      <c r="E365" s="228">
        <f>'пятая ц.к.'!E365</f>
        <v>0.01</v>
      </c>
      <c r="F365" s="77">
        <f>'пятая ц.к.'!F365</f>
        <v>3.63</v>
      </c>
      <c r="G365" s="77">
        <f>'пятая ц.к.'!G365</f>
        <v>387.79</v>
      </c>
      <c r="H365" s="77">
        <f>'пятая ц.к.'!H365</f>
        <v>359.68</v>
      </c>
      <c r="I365" s="77">
        <f>'пятая ц.к.'!I365</f>
        <v>244.62</v>
      </c>
      <c r="J365" s="77">
        <f>'пятая ц.к.'!J365</f>
        <v>144.63</v>
      </c>
      <c r="K365" s="77">
        <f>'пятая ц.к.'!K365</f>
        <v>3.63</v>
      </c>
      <c r="L365" s="77">
        <f>'пятая ц.к.'!L365</f>
        <v>3.37</v>
      </c>
      <c r="M365" s="77">
        <f>'пятая ц.к.'!M365</f>
        <v>2.29</v>
      </c>
      <c r="N365" s="77">
        <f>'пятая ц.к.'!N365</f>
        <v>1.36</v>
      </c>
      <c r="O365" s="77">
        <f>'пятая ц.к.'!O365</f>
        <v>0</v>
      </c>
      <c r="P365" s="77">
        <f>'пятая ц.к.'!P365</f>
        <v>0</v>
      </c>
      <c r="Q365" s="77">
        <f>'пятая ц.к.'!Q365</f>
        <v>0</v>
      </c>
      <c r="R365" s="77">
        <f>'пятая ц.к.'!R365</f>
        <v>0</v>
      </c>
      <c r="S365" s="77"/>
      <c r="T365" s="77">
        <f t="shared" si="166"/>
        <v>589.04</v>
      </c>
      <c r="U365" s="77">
        <f t="shared" si="166"/>
        <v>649.01</v>
      </c>
      <c r="V365" s="77">
        <f t="shared" si="166"/>
        <v>410.82</v>
      </c>
      <c r="W365" s="77">
        <f t="shared" si="166"/>
        <v>673.22</v>
      </c>
      <c r="X365" s="25"/>
      <c r="Y365" s="25">
        <f t="shared" si="140"/>
        <v>2627.23</v>
      </c>
      <c r="Z365" s="25">
        <f t="shared" si="141"/>
        <v>2687.2</v>
      </c>
      <c r="AA365" s="25">
        <f t="shared" si="142"/>
        <v>2449.0100000000002</v>
      </c>
      <c r="AB365" s="25">
        <f t="shared" si="143"/>
        <v>2711.41</v>
      </c>
      <c r="AC365" s="228">
        <f t="shared" si="156"/>
        <v>19.059999999999999</v>
      </c>
      <c r="AD365" s="228">
        <f t="shared" si="157"/>
        <v>0.01</v>
      </c>
      <c r="AE365" s="25"/>
      <c r="AF365" s="25">
        <f t="shared" si="144"/>
        <v>2599.12</v>
      </c>
      <c r="AG365" s="25">
        <f t="shared" si="145"/>
        <v>2659.09</v>
      </c>
      <c r="AH365" s="25">
        <f t="shared" si="146"/>
        <v>2420.9</v>
      </c>
      <c r="AI365" s="25">
        <f t="shared" si="147"/>
        <v>2683.3</v>
      </c>
      <c r="AJ365" s="228">
        <f t="shared" si="158"/>
        <v>18.8</v>
      </c>
      <c r="AK365" s="228">
        <f t="shared" si="159"/>
        <v>0.01</v>
      </c>
      <c r="AL365" s="25"/>
      <c r="AM365" s="25">
        <f t="shared" si="148"/>
        <v>2484.06</v>
      </c>
      <c r="AN365" s="25">
        <f t="shared" si="149"/>
        <v>2544.0300000000002</v>
      </c>
      <c r="AO365" s="25">
        <f t="shared" si="150"/>
        <v>2305.84</v>
      </c>
      <c r="AP365" s="25">
        <f t="shared" si="151"/>
        <v>2568.2399999999998</v>
      </c>
      <c r="AQ365" s="228">
        <f t="shared" si="160"/>
        <v>17.72</v>
      </c>
      <c r="AR365" s="228">
        <f t="shared" si="161"/>
        <v>0.01</v>
      </c>
      <c r="AS365" s="25"/>
      <c r="AT365" s="25">
        <f t="shared" si="152"/>
        <v>2384.0700000000002</v>
      </c>
      <c r="AU365" s="25">
        <f t="shared" si="153"/>
        <v>2444.04</v>
      </c>
      <c r="AV365" s="25">
        <f t="shared" si="154"/>
        <v>2205.85</v>
      </c>
      <c r="AW365" s="25">
        <f t="shared" si="155"/>
        <v>2468.25</v>
      </c>
      <c r="AX365" s="228">
        <f t="shared" si="162"/>
        <v>16.79</v>
      </c>
      <c r="AY365" s="228">
        <f t="shared" si="163"/>
        <v>0.01</v>
      </c>
    </row>
    <row r="366" spans="1:51" ht="15" customHeight="1" x14ac:dyDescent="0.2">
      <c r="A366" s="564"/>
      <c r="B366" s="12">
        <v>20</v>
      </c>
      <c r="C366" s="11">
        <f>'пятая ц.к.'!C366</f>
        <v>1661.56</v>
      </c>
      <c r="D366" s="228">
        <f>'пятая ц.к.'!D366</f>
        <v>0</v>
      </c>
      <c r="E366" s="228">
        <f>'пятая ц.к.'!E366</f>
        <v>155.01</v>
      </c>
      <c r="F366" s="77">
        <f>'пятая ц.к.'!F366</f>
        <v>3.63</v>
      </c>
      <c r="G366" s="77">
        <f>'пятая ц.к.'!G366</f>
        <v>391.28</v>
      </c>
      <c r="H366" s="77">
        <f>'пятая ц.к.'!H366</f>
        <v>362.91</v>
      </c>
      <c r="I366" s="77">
        <f>'пятая ц.к.'!I366</f>
        <v>246.81</v>
      </c>
      <c r="J366" s="77">
        <f>'пятая ц.к.'!J366</f>
        <v>145.91999999999999</v>
      </c>
      <c r="K366" s="77">
        <f>'пятая ц.к.'!K366</f>
        <v>0</v>
      </c>
      <c r="L366" s="77">
        <f>'пятая ц.к.'!L366</f>
        <v>0</v>
      </c>
      <c r="M366" s="77">
        <f>'пятая ц.к.'!M366</f>
        <v>0</v>
      </c>
      <c r="N366" s="77">
        <f>'пятая ц.к.'!N366</f>
        <v>0</v>
      </c>
      <c r="O366" s="77">
        <f>'пятая ц.к.'!O366</f>
        <v>36.5</v>
      </c>
      <c r="P366" s="77">
        <f>'пятая ц.к.'!P366</f>
        <v>33.86</v>
      </c>
      <c r="Q366" s="77">
        <f>'пятая ц.к.'!Q366</f>
        <v>23.03</v>
      </c>
      <c r="R366" s="77">
        <f>'пятая ц.к.'!R366</f>
        <v>13.61</v>
      </c>
      <c r="S366" s="77"/>
      <c r="T366" s="77">
        <f t="shared" si="166"/>
        <v>589.04</v>
      </c>
      <c r="U366" s="77">
        <f t="shared" si="166"/>
        <v>649.01</v>
      </c>
      <c r="V366" s="77">
        <f t="shared" si="166"/>
        <v>410.82</v>
      </c>
      <c r="W366" s="77">
        <f t="shared" si="166"/>
        <v>673.22</v>
      </c>
      <c r="X366" s="25"/>
      <c r="Y366" s="25">
        <f t="shared" si="140"/>
        <v>2645.51</v>
      </c>
      <c r="Z366" s="25">
        <f t="shared" si="141"/>
        <v>2705.48</v>
      </c>
      <c r="AA366" s="25">
        <f t="shared" si="142"/>
        <v>2467.29</v>
      </c>
      <c r="AB366" s="25">
        <f t="shared" si="143"/>
        <v>2729.69</v>
      </c>
      <c r="AC366" s="228">
        <f t="shared" si="156"/>
        <v>0</v>
      </c>
      <c r="AD366" s="228">
        <f t="shared" si="157"/>
        <v>191.51</v>
      </c>
      <c r="AE366" s="25"/>
      <c r="AF366" s="25">
        <f t="shared" si="144"/>
        <v>2617.14</v>
      </c>
      <c r="AG366" s="25">
        <f t="shared" si="145"/>
        <v>2677.11</v>
      </c>
      <c r="AH366" s="25">
        <f t="shared" si="146"/>
        <v>2438.92</v>
      </c>
      <c r="AI366" s="25">
        <f t="shared" si="147"/>
        <v>2701.32</v>
      </c>
      <c r="AJ366" s="228">
        <f t="shared" si="158"/>
        <v>0</v>
      </c>
      <c r="AK366" s="228">
        <f t="shared" si="159"/>
        <v>188.87</v>
      </c>
      <c r="AL366" s="25"/>
      <c r="AM366" s="25">
        <f t="shared" si="148"/>
        <v>2501.04</v>
      </c>
      <c r="AN366" s="25">
        <f t="shared" si="149"/>
        <v>2561.0100000000002</v>
      </c>
      <c r="AO366" s="25">
        <f t="shared" si="150"/>
        <v>2322.8200000000002</v>
      </c>
      <c r="AP366" s="25">
        <f t="shared" si="151"/>
        <v>2585.2199999999998</v>
      </c>
      <c r="AQ366" s="228">
        <f t="shared" si="160"/>
        <v>0</v>
      </c>
      <c r="AR366" s="228">
        <f t="shared" si="161"/>
        <v>178.04</v>
      </c>
      <c r="AS366" s="25"/>
      <c r="AT366" s="25">
        <f t="shared" si="152"/>
        <v>2400.15</v>
      </c>
      <c r="AU366" s="25">
        <f t="shared" si="153"/>
        <v>2460.12</v>
      </c>
      <c r="AV366" s="25">
        <f t="shared" si="154"/>
        <v>2221.9299999999998</v>
      </c>
      <c r="AW366" s="25">
        <f t="shared" si="155"/>
        <v>2484.33</v>
      </c>
      <c r="AX366" s="228">
        <f t="shared" si="162"/>
        <v>0</v>
      </c>
      <c r="AY366" s="228">
        <f t="shared" si="163"/>
        <v>168.62</v>
      </c>
    </row>
    <row r="367" spans="1:51" ht="15" customHeight="1" x14ac:dyDescent="0.2">
      <c r="A367" s="564"/>
      <c r="B367" s="12">
        <v>21</v>
      </c>
      <c r="C367" s="11">
        <f>'пятая ц.к.'!C367</f>
        <v>1597.68</v>
      </c>
      <c r="D367" s="228">
        <f>'пятая ц.к.'!D367</f>
        <v>0</v>
      </c>
      <c r="E367" s="228">
        <f>'пятая ц.к.'!E367</f>
        <v>240.5</v>
      </c>
      <c r="F367" s="77">
        <f>'пятая ц.к.'!F367</f>
        <v>3.63</v>
      </c>
      <c r="G367" s="77">
        <f>'пятая ц.к.'!G367</f>
        <v>376.23</v>
      </c>
      <c r="H367" s="77">
        <f>'пятая ц.к.'!H367</f>
        <v>348.96</v>
      </c>
      <c r="I367" s="77">
        <f>'пятая ц.к.'!I367</f>
        <v>237.33</v>
      </c>
      <c r="J367" s="77">
        <f>'пятая ц.к.'!J367</f>
        <v>140.31</v>
      </c>
      <c r="K367" s="77">
        <f>'пятая ц.к.'!K367</f>
        <v>0</v>
      </c>
      <c r="L367" s="77">
        <f>'пятая ц.к.'!L367</f>
        <v>0</v>
      </c>
      <c r="M367" s="77">
        <f>'пятая ц.к.'!M367</f>
        <v>0</v>
      </c>
      <c r="N367" s="77">
        <f>'пятая ц.к.'!N367</f>
        <v>0</v>
      </c>
      <c r="O367" s="77">
        <f>'пятая ц.к.'!O367</f>
        <v>56.63</v>
      </c>
      <c r="P367" s="77">
        <f>'пятая ц.к.'!P367</f>
        <v>52.53</v>
      </c>
      <c r="Q367" s="77">
        <f>'пятая ц.к.'!Q367</f>
        <v>35.72</v>
      </c>
      <c r="R367" s="77">
        <f>'пятая ц.к.'!R367</f>
        <v>21.12</v>
      </c>
      <c r="S367" s="77"/>
      <c r="T367" s="77">
        <f t="shared" si="166"/>
        <v>589.04</v>
      </c>
      <c r="U367" s="77">
        <f t="shared" si="166"/>
        <v>649.01</v>
      </c>
      <c r="V367" s="77">
        <f t="shared" si="166"/>
        <v>410.82</v>
      </c>
      <c r="W367" s="77">
        <f t="shared" si="166"/>
        <v>673.22</v>
      </c>
      <c r="X367" s="25"/>
      <c r="Y367" s="25">
        <f t="shared" si="140"/>
        <v>2566.58</v>
      </c>
      <c r="Z367" s="25">
        <f t="shared" si="141"/>
        <v>2626.55</v>
      </c>
      <c r="AA367" s="25">
        <f t="shared" si="142"/>
        <v>2388.36</v>
      </c>
      <c r="AB367" s="25">
        <f t="shared" si="143"/>
        <v>2650.76</v>
      </c>
      <c r="AC367" s="228">
        <f t="shared" si="156"/>
        <v>0</v>
      </c>
      <c r="AD367" s="228">
        <f t="shared" si="157"/>
        <v>297.13</v>
      </c>
      <c r="AE367" s="25"/>
      <c r="AF367" s="25">
        <f t="shared" si="144"/>
        <v>2539.31</v>
      </c>
      <c r="AG367" s="25">
        <f t="shared" si="145"/>
        <v>2599.2800000000002</v>
      </c>
      <c r="AH367" s="25">
        <f t="shared" si="146"/>
        <v>2361.09</v>
      </c>
      <c r="AI367" s="25">
        <f t="shared" si="147"/>
        <v>2623.49</v>
      </c>
      <c r="AJ367" s="228">
        <f t="shared" si="158"/>
        <v>0</v>
      </c>
      <c r="AK367" s="228">
        <f t="shared" si="159"/>
        <v>293.02999999999997</v>
      </c>
      <c r="AL367" s="25"/>
      <c r="AM367" s="25">
        <f t="shared" si="148"/>
        <v>2427.6799999999998</v>
      </c>
      <c r="AN367" s="25">
        <f t="shared" si="149"/>
        <v>2487.65</v>
      </c>
      <c r="AO367" s="25">
        <f t="shared" si="150"/>
        <v>2249.46</v>
      </c>
      <c r="AP367" s="25">
        <f t="shared" si="151"/>
        <v>2511.86</v>
      </c>
      <c r="AQ367" s="228">
        <f t="shared" si="160"/>
        <v>0</v>
      </c>
      <c r="AR367" s="228">
        <f t="shared" si="161"/>
        <v>276.22000000000003</v>
      </c>
      <c r="AS367" s="25"/>
      <c r="AT367" s="25">
        <f t="shared" si="152"/>
        <v>2330.66</v>
      </c>
      <c r="AU367" s="25">
        <f t="shared" si="153"/>
        <v>2390.63</v>
      </c>
      <c r="AV367" s="25">
        <f t="shared" si="154"/>
        <v>2152.44</v>
      </c>
      <c r="AW367" s="25">
        <f t="shared" si="155"/>
        <v>2414.84</v>
      </c>
      <c r="AX367" s="228">
        <f t="shared" si="162"/>
        <v>0</v>
      </c>
      <c r="AY367" s="228">
        <f t="shared" si="163"/>
        <v>261.62</v>
      </c>
    </row>
    <row r="368" spans="1:51" ht="15" customHeight="1" x14ac:dyDescent="0.2">
      <c r="A368" s="564"/>
      <c r="B368" s="12">
        <v>22</v>
      </c>
      <c r="C368" s="11">
        <f>'пятая ц.к.'!C368</f>
        <v>1485.38</v>
      </c>
      <c r="D368" s="228">
        <f>'пятая ц.к.'!D368</f>
        <v>0</v>
      </c>
      <c r="E368" s="228">
        <f>'пятая ц.к.'!E368</f>
        <v>371.39</v>
      </c>
      <c r="F368" s="77">
        <f>'пятая ц.к.'!F368</f>
        <v>3.63</v>
      </c>
      <c r="G368" s="77">
        <f>'пятая ц.к.'!G368</f>
        <v>349.79</v>
      </c>
      <c r="H368" s="77">
        <f>'пятая ц.к.'!H368</f>
        <v>324.43</v>
      </c>
      <c r="I368" s="77">
        <f>'пятая ц.к.'!I368</f>
        <v>220.64</v>
      </c>
      <c r="J368" s="77">
        <f>'пятая ц.к.'!J368</f>
        <v>130.44999999999999</v>
      </c>
      <c r="K368" s="77">
        <f>'пятая ц.к.'!K368</f>
        <v>0</v>
      </c>
      <c r="L368" s="77">
        <f>'пятая ц.к.'!L368</f>
        <v>0</v>
      </c>
      <c r="M368" s="77">
        <f>'пятая ц.к.'!M368</f>
        <v>0</v>
      </c>
      <c r="N368" s="77">
        <f>'пятая ц.к.'!N368</f>
        <v>0</v>
      </c>
      <c r="O368" s="77">
        <f>'пятая ц.к.'!O368</f>
        <v>87.46</v>
      </c>
      <c r="P368" s="77">
        <f>'пятая ц.к.'!P368</f>
        <v>81.12</v>
      </c>
      <c r="Q368" s="77">
        <f>'пятая ц.к.'!Q368</f>
        <v>55.17</v>
      </c>
      <c r="R368" s="77">
        <f>'пятая ц.к.'!R368</f>
        <v>32.619999999999997</v>
      </c>
      <c r="S368" s="77"/>
      <c r="T368" s="77">
        <f t="shared" si="166"/>
        <v>589.04</v>
      </c>
      <c r="U368" s="77">
        <f t="shared" si="166"/>
        <v>649.01</v>
      </c>
      <c r="V368" s="77">
        <f t="shared" si="166"/>
        <v>410.82</v>
      </c>
      <c r="W368" s="77">
        <f t="shared" si="166"/>
        <v>673.22</v>
      </c>
      <c r="X368" s="25"/>
      <c r="Y368" s="25">
        <f t="shared" si="140"/>
        <v>2427.84</v>
      </c>
      <c r="Z368" s="25">
        <f t="shared" si="141"/>
        <v>2487.81</v>
      </c>
      <c r="AA368" s="25">
        <f t="shared" si="142"/>
        <v>2249.62</v>
      </c>
      <c r="AB368" s="25">
        <f t="shared" si="143"/>
        <v>2512.02</v>
      </c>
      <c r="AC368" s="228">
        <f t="shared" si="156"/>
        <v>0</v>
      </c>
      <c r="AD368" s="228">
        <f t="shared" si="157"/>
        <v>458.84999999999997</v>
      </c>
      <c r="AE368" s="25"/>
      <c r="AF368" s="25">
        <f t="shared" si="144"/>
        <v>2402.48</v>
      </c>
      <c r="AG368" s="25">
        <f t="shared" si="145"/>
        <v>2462.4499999999998</v>
      </c>
      <c r="AH368" s="25">
        <f t="shared" si="146"/>
        <v>2224.2600000000002</v>
      </c>
      <c r="AI368" s="25">
        <f t="shared" si="147"/>
        <v>2486.66</v>
      </c>
      <c r="AJ368" s="228">
        <f t="shared" si="158"/>
        <v>0</v>
      </c>
      <c r="AK368" s="228">
        <f t="shared" si="159"/>
        <v>452.51</v>
      </c>
      <c r="AL368" s="25"/>
      <c r="AM368" s="25">
        <f t="shared" si="148"/>
        <v>2298.69</v>
      </c>
      <c r="AN368" s="25">
        <f t="shared" si="149"/>
        <v>2358.66</v>
      </c>
      <c r="AO368" s="25">
        <f t="shared" si="150"/>
        <v>2120.4699999999998</v>
      </c>
      <c r="AP368" s="25">
        <f t="shared" si="151"/>
        <v>2382.87</v>
      </c>
      <c r="AQ368" s="228">
        <f t="shared" si="160"/>
        <v>0</v>
      </c>
      <c r="AR368" s="228">
        <f t="shared" si="161"/>
        <v>426.56</v>
      </c>
      <c r="AS368" s="25"/>
      <c r="AT368" s="25">
        <f t="shared" si="152"/>
        <v>2208.5</v>
      </c>
      <c r="AU368" s="25">
        <f t="shared" si="153"/>
        <v>2268.4699999999998</v>
      </c>
      <c r="AV368" s="25">
        <f t="shared" si="154"/>
        <v>2030.28</v>
      </c>
      <c r="AW368" s="25">
        <f t="shared" si="155"/>
        <v>2292.6799999999998</v>
      </c>
      <c r="AX368" s="228">
        <f t="shared" si="162"/>
        <v>0</v>
      </c>
      <c r="AY368" s="228">
        <f t="shared" si="163"/>
        <v>404.01</v>
      </c>
    </row>
    <row r="369" spans="1:51" ht="15" customHeight="1" x14ac:dyDescent="0.2">
      <c r="A369" s="565"/>
      <c r="B369" s="12">
        <v>23</v>
      </c>
      <c r="C369" s="11">
        <f>'пятая ц.к.'!C369</f>
        <v>1346.56</v>
      </c>
      <c r="D369" s="228">
        <f>'пятая ц.к.'!D369</f>
        <v>0</v>
      </c>
      <c r="E369" s="228">
        <f>'пятая ц.к.'!E369</f>
        <v>548.66999999999996</v>
      </c>
      <c r="F369" s="77">
        <f>'пятая ц.к.'!F369</f>
        <v>3.63</v>
      </c>
      <c r="G369" s="77">
        <f>'пятая ц.к.'!G369</f>
        <v>317.10000000000002</v>
      </c>
      <c r="H369" s="77">
        <f>'пятая ц.к.'!H369</f>
        <v>294.11</v>
      </c>
      <c r="I369" s="77">
        <f>'пятая ц.к.'!I369</f>
        <v>200.02</v>
      </c>
      <c r="J369" s="77">
        <f>'пятая ц.к.'!J369</f>
        <v>118.26</v>
      </c>
      <c r="K369" s="77">
        <f>'пятая ц.к.'!K369</f>
        <v>0</v>
      </c>
      <c r="L369" s="77">
        <f>'пятая ц.к.'!L369</f>
        <v>0</v>
      </c>
      <c r="M369" s="77">
        <f>'пятая ц.к.'!M369</f>
        <v>0</v>
      </c>
      <c r="N369" s="77">
        <f>'пятая ц.к.'!N369</f>
        <v>0</v>
      </c>
      <c r="O369" s="77">
        <f>'пятая ц.к.'!O369</f>
        <v>129.21</v>
      </c>
      <c r="P369" s="77">
        <f>'пятая ц.к.'!P369</f>
        <v>119.84</v>
      </c>
      <c r="Q369" s="77">
        <f>'пятая ц.к.'!Q369</f>
        <v>81.5</v>
      </c>
      <c r="R369" s="77">
        <f>'пятая ц.к.'!R369</f>
        <v>48.19</v>
      </c>
      <c r="S369" s="77"/>
      <c r="T369" s="77">
        <f t="shared" si="166"/>
        <v>589.04</v>
      </c>
      <c r="U369" s="77">
        <f t="shared" si="166"/>
        <v>649.01</v>
      </c>
      <c r="V369" s="77">
        <f t="shared" si="166"/>
        <v>410.82</v>
      </c>
      <c r="W369" s="77">
        <f t="shared" si="166"/>
        <v>673.22</v>
      </c>
      <c r="X369" s="25"/>
      <c r="Y369" s="25">
        <f t="shared" si="140"/>
        <v>2256.33</v>
      </c>
      <c r="Z369" s="25">
        <f t="shared" si="141"/>
        <v>2316.3000000000002</v>
      </c>
      <c r="AA369" s="25">
        <f t="shared" si="142"/>
        <v>2078.11</v>
      </c>
      <c r="AB369" s="25">
        <f t="shared" si="143"/>
        <v>2340.5100000000002</v>
      </c>
      <c r="AC369" s="228">
        <f t="shared" si="156"/>
        <v>0</v>
      </c>
      <c r="AD369" s="228">
        <f t="shared" si="157"/>
        <v>677.88</v>
      </c>
      <c r="AE369" s="25"/>
      <c r="AF369" s="25">
        <f t="shared" si="144"/>
        <v>2233.34</v>
      </c>
      <c r="AG369" s="25">
        <f t="shared" si="145"/>
        <v>2293.31</v>
      </c>
      <c r="AH369" s="25">
        <f t="shared" si="146"/>
        <v>2055.12</v>
      </c>
      <c r="AI369" s="25">
        <f t="shared" si="147"/>
        <v>2317.52</v>
      </c>
      <c r="AJ369" s="228">
        <f t="shared" si="158"/>
        <v>0</v>
      </c>
      <c r="AK369" s="228">
        <f t="shared" si="159"/>
        <v>668.51</v>
      </c>
      <c r="AL369" s="25"/>
      <c r="AM369" s="25">
        <f t="shared" si="148"/>
        <v>2139.25</v>
      </c>
      <c r="AN369" s="25">
        <f t="shared" si="149"/>
        <v>2199.2199999999998</v>
      </c>
      <c r="AO369" s="25">
        <f t="shared" si="150"/>
        <v>1961.03</v>
      </c>
      <c r="AP369" s="25">
        <f t="shared" si="151"/>
        <v>2223.4299999999998</v>
      </c>
      <c r="AQ369" s="228">
        <f t="shared" si="160"/>
        <v>0</v>
      </c>
      <c r="AR369" s="228">
        <f t="shared" si="161"/>
        <v>630.16999999999996</v>
      </c>
      <c r="AS369" s="25"/>
      <c r="AT369" s="25">
        <f t="shared" si="152"/>
        <v>2057.4899999999998</v>
      </c>
      <c r="AU369" s="25">
        <f t="shared" si="153"/>
        <v>2117.46</v>
      </c>
      <c r="AV369" s="25">
        <f t="shared" si="154"/>
        <v>1879.27</v>
      </c>
      <c r="AW369" s="25">
        <f t="shared" si="155"/>
        <v>2141.67</v>
      </c>
      <c r="AX369" s="228">
        <f t="shared" si="162"/>
        <v>0</v>
      </c>
      <c r="AY369" s="228">
        <f t="shared" si="163"/>
        <v>596.8599999999999</v>
      </c>
    </row>
    <row r="370" spans="1:51" ht="15" customHeight="1" x14ac:dyDescent="0.2">
      <c r="A370" s="563">
        <f>'третья ц.к.'!A370:A393</f>
        <v>42994</v>
      </c>
      <c r="B370" s="12">
        <v>0</v>
      </c>
      <c r="C370" s="11">
        <f>'пятая ц.к.'!C370</f>
        <v>1132.3699999999999</v>
      </c>
      <c r="D370" s="228">
        <f>'пятая ц.к.'!D370</f>
        <v>0</v>
      </c>
      <c r="E370" s="228">
        <f>'пятая ц.к.'!E370</f>
        <v>70.55</v>
      </c>
      <c r="F370" s="77">
        <f>'пятая ц.к.'!F370</f>
        <v>3.63</v>
      </c>
      <c r="G370" s="77">
        <f>'пятая ц.к.'!G370</f>
        <v>266.66000000000003</v>
      </c>
      <c r="H370" s="77">
        <f>'пятая ц.к.'!H370</f>
        <v>247.33</v>
      </c>
      <c r="I370" s="77">
        <f>'пятая ц.к.'!I370</f>
        <v>168.21</v>
      </c>
      <c r="J370" s="77">
        <f>'пятая ц.к.'!J370</f>
        <v>99.45</v>
      </c>
      <c r="K370" s="77">
        <f>'пятая ц.к.'!K370</f>
        <v>0</v>
      </c>
      <c r="L370" s="77">
        <f>'пятая ц.к.'!L370</f>
        <v>0</v>
      </c>
      <c r="M370" s="77">
        <f>'пятая ц.к.'!M370</f>
        <v>0</v>
      </c>
      <c r="N370" s="77">
        <f>'пятая ц.к.'!N370</f>
        <v>0</v>
      </c>
      <c r="O370" s="77">
        <f>'пятая ц.к.'!O370</f>
        <v>16.61</v>
      </c>
      <c r="P370" s="77">
        <f>'пятая ц.к.'!P370</f>
        <v>15.41</v>
      </c>
      <c r="Q370" s="77">
        <f>'пятая ц.к.'!Q370</f>
        <v>10.48</v>
      </c>
      <c r="R370" s="77">
        <f>'пятая ц.к.'!R370</f>
        <v>6.2</v>
      </c>
      <c r="S370" s="77"/>
      <c r="T370" s="77">
        <f t="shared" si="166"/>
        <v>589.04</v>
      </c>
      <c r="U370" s="77">
        <f t="shared" si="166"/>
        <v>649.01</v>
      </c>
      <c r="V370" s="77">
        <f t="shared" si="166"/>
        <v>410.82</v>
      </c>
      <c r="W370" s="77">
        <f t="shared" si="166"/>
        <v>673.22</v>
      </c>
      <c r="X370" s="25"/>
      <c r="Y370" s="25">
        <f t="shared" si="140"/>
        <v>1991.7</v>
      </c>
      <c r="Z370" s="25">
        <f t="shared" si="141"/>
        <v>2051.67</v>
      </c>
      <c r="AA370" s="25">
        <f t="shared" si="142"/>
        <v>1813.48</v>
      </c>
      <c r="AB370" s="25">
        <f t="shared" si="143"/>
        <v>2075.88</v>
      </c>
      <c r="AC370" s="228">
        <f t="shared" si="156"/>
        <v>0</v>
      </c>
      <c r="AD370" s="228">
        <f t="shared" si="157"/>
        <v>87.16</v>
      </c>
      <c r="AE370" s="25"/>
      <c r="AF370" s="25">
        <f t="shared" si="144"/>
        <v>1972.37</v>
      </c>
      <c r="AG370" s="25">
        <f t="shared" si="145"/>
        <v>2032.34</v>
      </c>
      <c r="AH370" s="25">
        <f t="shared" si="146"/>
        <v>1794.15</v>
      </c>
      <c r="AI370" s="25">
        <f t="shared" si="147"/>
        <v>2056.5500000000002</v>
      </c>
      <c r="AJ370" s="228">
        <f t="shared" si="158"/>
        <v>0</v>
      </c>
      <c r="AK370" s="228">
        <f t="shared" si="159"/>
        <v>85.96</v>
      </c>
      <c r="AL370" s="25"/>
      <c r="AM370" s="25">
        <f t="shared" si="148"/>
        <v>1893.25</v>
      </c>
      <c r="AN370" s="25">
        <f t="shared" si="149"/>
        <v>1953.22</v>
      </c>
      <c r="AO370" s="25">
        <f t="shared" si="150"/>
        <v>1715.03</v>
      </c>
      <c r="AP370" s="25">
        <f t="shared" si="151"/>
        <v>1977.43</v>
      </c>
      <c r="AQ370" s="228">
        <f t="shared" si="160"/>
        <v>0</v>
      </c>
      <c r="AR370" s="228">
        <f t="shared" si="161"/>
        <v>81.03</v>
      </c>
      <c r="AS370" s="25"/>
      <c r="AT370" s="25">
        <f t="shared" si="152"/>
        <v>1824.49</v>
      </c>
      <c r="AU370" s="25">
        <f t="shared" si="153"/>
        <v>1884.46</v>
      </c>
      <c r="AV370" s="25">
        <f t="shared" si="154"/>
        <v>1646.27</v>
      </c>
      <c r="AW370" s="25">
        <f t="shared" si="155"/>
        <v>1908.67</v>
      </c>
      <c r="AX370" s="228">
        <f t="shared" si="162"/>
        <v>0</v>
      </c>
      <c r="AY370" s="228">
        <f t="shared" si="163"/>
        <v>76.75</v>
      </c>
    </row>
    <row r="371" spans="1:51" ht="15" customHeight="1" x14ac:dyDescent="0.2">
      <c r="A371" s="564"/>
      <c r="B371" s="12">
        <v>1</v>
      </c>
      <c r="C371" s="11">
        <f>'пятая ц.к.'!C371</f>
        <v>1063.26</v>
      </c>
      <c r="D371" s="228">
        <f>'пятая ц.к.'!D371</f>
        <v>0</v>
      </c>
      <c r="E371" s="228">
        <f>'пятая ц.к.'!E371</f>
        <v>123.59</v>
      </c>
      <c r="F371" s="77">
        <f>'пятая ц.к.'!F371</f>
        <v>3.63</v>
      </c>
      <c r="G371" s="77">
        <f>'пятая ц.к.'!G371</f>
        <v>250.38</v>
      </c>
      <c r="H371" s="77">
        <f>'пятая ц.к.'!H371</f>
        <v>232.23</v>
      </c>
      <c r="I371" s="77">
        <f>'пятая ц.к.'!I371</f>
        <v>157.94</v>
      </c>
      <c r="J371" s="77">
        <f>'пятая ц.к.'!J371</f>
        <v>93.38</v>
      </c>
      <c r="K371" s="77">
        <f>'пятая ц.к.'!K371</f>
        <v>0</v>
      </c>
      <c r="L371" s="77">
        <f>'пятая ц.к.'!L371</f>
        <v>0</v>
      </c>
      <c r="M371" s="77">
        <f>'пятая ц.к.'!M371</f>
        <v>0</v>
      </c>
      <c r="N371" s="77">
        <f>'пятая ц.к.'!N371</f>
        <v>0</v>
      </c>
      <c r="O371" s="77">
        <f>'пятая ц.к.'!O371</f>
        <v>29.1</v>
      </c>
      <c r="P371" s="77">
        <f>'пятая ц.к.'!P371</f>
        <v>26.99</v>
      </c>
      <c r="Q371" s="77">
        <f>'пятая ц.к.'!Q371</f>
        <v>18.36</v>
      </c>
      <c r="R371" s="77">
        <f>'пятая ц.к.'!R371</f>
        <v>10.85</v>
      </c>
      <c r="S371" s="77"/>
      <c r="T371" s="77">
        <f t="shared" si="166"/>
        <v>589.04</v>
      </c>
      <c r="U371" s="77">
        <f t="shared" si="166"/>
        <v>649.01</v>
      </c>
      <c r="V371" s="77">
        <f t="shared" si="166"/>
        <v>410.82</v>
      </c>
      <c r="W371" s="77">
        <f t="shared" si="166"/>
        <v>673.22</v>
      </c>
      <c r="X371" s="25"/>
      <c r="Y371" s="25">
        <f t="shared" si="140"/>
        <v>1906.31</v>
      </c>
      <c r="Z371" s="25">
        <f t="shared" si="141"/>
        <v>1966.28</v>
      </c>
      <c r="AA371" s="25">
        <f t="shared" si="142"/>
        <v>1728.09</v>
      </c>
      <c r="AB371" s="25">
        <f t="shared" si="143"/>
        <v>1990.49</v>
      </c>
      <c r="AC371" s="228">
        <f t="shared" si="156"/>
        <v>0</v>
      </c>
      <c r="AD371" s="228">
        <f t="shared" si="157"/>
        <v>152.69</v>
      </c>
      <c r="AE371" s="25"/>
      <c r="AF371" s="25">
        <f t="shared" si="144"/>
        <v>1888.16</v>
      </c>
      <c r="AG371" s="25">
        <f t="shared" si="145"/>
        <v>1948.13</v>
      </c>
      <c r="AH371" s="25">
        <f t="shared" si="146"/>
        <v>1709.94</v>
      </c>
      <c r="AI371" s="25">
        <f t="shared" si="147"/>
        <v>1972.34</v>
      </c>
      <c r="AJ371" s="228">
        <f t="shared" si="158"/>
        <v>0</v>
      </c>
      <c r="AK371" s="228">
        <f t="shared" si="159"/>
        <v>150.58000000000001</v>
      </c>
      <c r="AL371" s="25"/>
      <c r="AM371" s="25">
        <f t="shared" si="148"/>
        <v>1813.87</v>
      </c>
      <c r="AN371" s="25">
        <f t="shared" si="149"/>
        <v>1873.84</v>
      </c>
      <c r="AO371" s="25">
        <f t="shared" si="150"/>
        <v>1635.65</v>
      </c>
      <c r="AP371" s="25">
        <f t="shared" si="151"/>
        <v>1898.05</v>
      </c>
      <c r="AQ371" s="228">
        <f t="shared" si="160"/>
        <v>0</v>
      </c>
      <c r="AR371" s="228">
        <f t="shared" si="161"/>
        <v>141.94999999999999</v>
      </c>
      <c r="AS371" s="25"/>
      <c r="AT371" s="25">
        <f t="shared" si="152"/>
        <v>1749.31</v>
      </c>
      <c r="AU371" s="25">
        <f t="shared" si="153"/>
        <v>1809.28</v>
      </c>
      <c r="AV371" s="25">
        <f t="shared" si="154"/>
        <v>1571.09</v>
      </c>
      <c r="AW371" s="25">
        <f t="shared" si="155"/>
        <v>1833.49</v>
      </c>
      <c r="AX371" s="228">
        <f t="shared" si="162"/>
        <v>0</v>
      </c>
      <c r="AY371" s="228">
        <f t="shared" si="163"/>
        <v>134.44</v>
      </c>
    </row>
    <row r="372" spans="1:51" ht="15" customHeight="1" x14ac:dyDescent="0.2">
      <c r="A372" s="564"/>
      <c r="B372" s="12">
        <v>2</v>
      </c>
      <c r="C372" s="11">
        <f>'пятая ц.к.'!C372</f>
        <v>1004.53</v>
      </c>
      <c r="D372" s="228">
        <f>'пятая ц.к.'!D372</f>
        <v>0.15</v>
      </c>
      <c r="E372" s="228">
        <f>'пятая ц.к.'!E372</f>
        <v>50.48</v>
      </c>
      <c r="F372" s="77">
        <f>'пятая ц.к.'!F372</f>
        <v>3.63</v>
      </c>
      <c r="G372" s="77">
        <f>'пятая ц.к.'!G372</f>
        <v>236.55</v>
      </c>
      <c r="H372" s="77">
        <f>'пятая ц.к.'!H372</f>
        <v>219.41</v>
      </c>
      <c r="I372" s="77">
        <f>'пятая ц.к.'!I372</f>
        <v>149.22</v>
      </c>
      <c r="J372" s="77">
        <f>'пятая ц.к.'!J372</f>
        <v>88.22</v>
      </c>
      <c r="K372" s="77">
        <f>'пятая ц.к.'!K372</f>
        <v>0.04</v>
      </c>
      <c r="L372" s="77">
        <f>'пятая ц.к.'!L372</f>
        <v>0.03</v>
      </c>
      <c r="M372" s="77">
        <f>'пятая ц.к.'!M372</f>
        <v>0.02</v>
      </c>
      <c r="N372" s="77">
        <f>'пятая ц.к.'!N372</f>
        <v>0.01</v>
      </c>
      <c r="O372" s="77">
        <f>'пятая ц.к.'!O372</f>
        <v>11.89</v>
      </c>
      <c r="P372" s="77">
        <f>'пятая ц.к.'!P372</f>
        <v>11.03</v>
      </c>
      <c r="Q372" s="77">
        <f>'пятая ц.к.'!Q372</f>
        <v>7.5</v>
      </c>
      <c r="R372" s="77">
        <f>'пятая ц.к.'!R372</f>
        <v>4.43</v>
      </c>
      <c r="S372" s="77"/>
      <c r="T372" s="77">
        <f t="shared" si="166"/>
        <v>589.04</v>
      </c>
      <c r="U372" s="77">
        <f t="shared" si="166"/>
        <v>649.01</v>
      </c>
      <c r="V372" s="77">
        <f t="shared" si="166"/>
        <v>410.82</v>
      </c>
      <c r="W372" s="77">
        <f t="shared" si="166"/>
        <v>673.22</v>
      </c>
      <c r="X372" s="25"/>
      <c r="Y372" s="25">
        <f t="shared" si="140"/>
        <v>1833.75</v>
      </c>
      <c r="Z372" s="25">
        <f t="shared" si="141"/>
        <v>1893.72</v>
      </c>
      <c r="AA372" s="25">
        <f t="shared" si="142"/>
        <v>1655.53</v>
      </c>
      <c r="AB372" s="25">
        <f t="shared" si="143"/>
        <v>1917.93</v>
      </c>
      <c r="AC372" s="228">
        <f t="shared" si="156"/>
        <v>0.19</v>
      </c>
      <c r="AD372" s="228">
        <f t="shared" si="157"/>
        <v>62.37</v>
      </c>
      <c r="AE372" s="25"/>
      <c r="AF372" s="25">
        <f t="shared" si="144"/>
        <v>1816.61</v>
      </c>
      <c r="AG372" s="25">
        <f t="shared" si="145"/>
        <v>1876.58</v>
      </c>
      <c r="AH372" s="25">
        <f t="shared" si="146"/>
        <v>1638.39</v>
      </c>
      <c r="AI372" s="25">
        <f t="shared" si="147"/>
        <v>1900.79</v>
      </c>
      <c r="AJ372" s="228">
        <f t="shared" si="158"/>
        <v>0.18</v>
      </c>
      <c r="AK372" s="228">
        <f t="shared" si="159"/>
        <v>61.51</v>
      </c>
      <c r="AL372" s="25"/>
      <c r="AM372" s="25">
        <f t="shared" si="148"/>
        <v>1746.42</v>
      </c>
      <c r="AN372" s="25">
        <f t="shared" si="149"/>
        <v>1806.39</v>
      </c>
      <c r="AO372" s="25">
        <f t="shared" si="150"/>
        <v>1568.2</v>
      </c>
      <c r="AP372" s="25">
        <f t="shared" si="151"/>
        <v>1830.6</v>
      </c>
      <c r="AQ372" s="228">
        <f t="shared" si="160"/>
        <v>0.16999999999999998</v>
      </c>
      <c r="AR372" s="228">
        <f t="shared" si="161"/>
        <v>57.98</v>
      </c>
      <c r="AS372" s="25"/>
      <c r="AT372" s="25">
        <f t="shared" si="152"/>
        <v>1685.42</v>
      </c>
      <c r="AU372" s="25">
        <f t="shared" si="153"/>
        <v>1745.39</v>
      </c>
      <c r="AV372" s="25">
        <f t="shared" si="154"/>
        <v>1507.2</v>
      </c>
      <c r="AW372" s="25">
        <f t="shared" si="155"/>
        <v>1769.6</v>
      </c>
      <c r="AX372" s="228">
        <f t="shared" si="162"/>
        <v>0.16</v>
      </c>
      <c r="AY372" s="228">
        <f t="shared" si="163"/>
        <v>54.91</v>
      </c>
    </row>
    <row r="373" spans="1:51" ht="15" customHeight="1" x14ac:dyDescent="0.2">
      <c r="A373" s="564"/>
      <c r="B373" s="12">
        <v>3</v>
      </c>
      <c r="C373" s="11">
        <f>'пятая ц.к.'!C373</f>
        <v>983.98</v>
      </c>
      <c r="D373" s="228">
        <f>'пятая ц.к.'!D373</f>
        <v>0.66</v>
      </c>
      <c r="E373" s="228">
        <f>'пятая ц.к.'!E373</f>
        <v>31.76</v>
      </c>
      <c r="F373" s="77">
        <f>'пятая ц.к.'!F373</f>
        <v>3.63</v>
      </c>
      <c r="G373" s="77">
        <f>'пятая ц.к.'!G373</f>
        <v>231.72</v>
      </c>
      <c r="H373" s="77">
        <f>'пятая ц.к.'!H373</f>
        <v>214.92</v>
      </c>
      <c r="I373" s="77">
        <f>'пятая ц.к.'!I373</f>
        <v>146.16</v>
      </c>
      <c r="J373" s="77">
        <f>'пятая ц.к.'!J373</f>
        <v>86.42</v>
      </c>
      <c r="K373" s="77">
        <f>'пятая ц.к.'!K373</f>
        <v>0.16</v>
      </c>
      <c r="L373" s="77">
        <f>'пятая ц.к.'!L373</f>
        <v>0.14000000000000001</v>
      </c>
      <c r="M373" s="77">
        <f>'пятая ц.к.'!M373</f>
        <v>0.1</v>
      </c>
      <c r="N373" s="77">
        <f>'пятая ц.к.'!N373</f>
        <v>0.06</v>
      </c>
      <c r="O373" s="77">
        <f>'пятая ц.к.'!O373</f>
        <v>7.48</v>
      </c>
      <c r="P373" s="77">
        <f>'пятая ц.к.'!P373</f>
        <v>6.94</v>
      </c>
      <c r="Q373" s="77">
        <f>'пятая ц.к.'!Q373</f>
        <v>4.72</v>
      </c>
      <c r="R373" s="77">
        <f>'пятая ц.к.'!R373</f>
        <v>2.79</v>
      </c>
      <c r="S373" s="77"/>
      <c r="T373" s="77">
        <f t="shared" si="166"/>
        <v>589.04</v>
      </c>
      <c r="U373" s="77">
        <f t="shared" si="166"/>
        <v>649.01</v>
      </c>
      <c r="V373" s="77">
        <f t="shared" si="166"/>
        <v>410.82</v>
      </c>
      <c r="W373" s="77">
        <f t="shared" si="166"/>
        <v>673.22</v>
      </c>
      <c r="X373" s="25"/>
      <c r="Y373" s="25">
        <f t="shared" si="140"/>
        <v>1808.37</v>
      </c>
      <c r="Z373" s="25">
        <f t="shared" si="141"/>
        <v>1868.34</v>
      </c>
      <c r="AA373" s="25">
        <f t="shared" si="142"/>
        <v>1630.15</v>
      </c>
      <c r="AB373" s="25">
        <f t="shared" si="143"/>
        <v>1892.55</v>
      </c>
      <c r="AC373" s="228">
        <f t="shared" si="156"/>
        <v>0.82000000000000006</v>
      </c>
      <c r="AD373" s="228">
        <f t="shared" si="157"/>
        <v>39.24</v>
      </c>
      <c r="AE373" s="25"/>
      <c r="AF373" s="25">
        <f t="shared" si="144"/>
        <v>1791.57</v>
      </c>
      <c r="AG373" s="25">
        <f t="shared" si="145"/>
        <v>1851.54</v>
      </c>
      <c r="AH373" s="25">
        <f t="shared" si="146"/>
        <v>1613.35</v>
      </c>
      <c r="AI373" s="25">
        <f t="shared" si="147"/>
        <v>1875.75</v>
      </c>
      <c r="AJ373" s="228">
        <f t="shared" si="158"/>
        <v>0.8</v>
      </c>
      <c r="AK373" s="228">
        <f t="shared" si="159"/>
        <v>38.700000000000003</v>
      </c>
      <c r="AL373" s="25"/>
      <c r="AM373" s="25">
        <f t="shared" si="148"/>
        <v>1722.81</v>
      </c>
      <c r="AN373" s="25">
        <f t="shared" si="149"/>
        <v>1782.78</v>
      </c>
      <c r="AO373" s="25">
        <f t="shared" si="150"/>
        <v>1544.59</v>
      </c>
      <c r="AP373" s="25">
        <f t="shared" si="151"/>
        <v>1806.99</v>
      </c>
      <c r="AQ373" s="228">
        <f t="shared" si="160"/>
        <v>0.76</v>
      </c>
      <c r="AR373" s="228">
        <f t="shared" si="161"/>
        <v>36.480000000000004</v>
      </c>
      <c r="AS373" s="25"/>
      <c r="AT373" s="25">
        <f t="shared" si="152"/>
        <v>1663.07</v>
      </c>
      <c r="AU373" s="25">
        <f t="shared" si="153"/>
        <v>1723.04</v>
      </c>
      <c r="AV373" s="25">
        <f t="shared" si="154"/>
        <v>1484.85</v>
      </c>
      <c r="AW373" s="25">
        <f t="shared" si="155"/>
        <v>1747.25</v>
      </c>
      <c r="AX373" s="228">
        <f t="shared" si="162"/>
        <v>0.72</v>
      </c>
      <c r="AY373" s="228">
        <f t="shared" si="163"/>
        <v>34.550000000000004</v>
      </c>
    </row>
    <row r="374" spans="1:51" ht="15" customHeight="1" x14ac:dyDescent="0.2">
      <c r="A374" s="564"/>
      <c r="B374" s="12">
        <v>4</v>
      </c>
      <c r="C374" s="11">
        <f>'пятая ц.к.'!C374</f>
        <v>985.83</v>
      </c>
      <c r="D374" s="228">
        <f>'пятая ц.к.'!D374</f>
        <v>1.33</v>
      </c>
      <c r="E374" s="228">
        <f>'пятая ц.к.'!E374</f>
        <v>21.58</v>
      </c>
      <c r="F374" s="77">
        <f>'пятая ц.к.'!F374</f>
        <v>3.63</v>
      </c>
      <c r="G374" s="77">
        <f>'пятая ц.к.'!G374</f>
        <v>232.15</v>
      </c>
      <c r="H374" s="77">
        <f>'пятая ц.к.'!H374</f>
        <v>215.32</v>
      </c>
      <c r="I374" s="77">
        <f>'пятая ц.к.'!I374</f>
        <v>146.44</v>
      </c>
      <c r="J374" s="77">
        <f>'пятая ц.к.'!J374</f>
        <v>86.58</v>
      </c>
      <c r="K374" s="77">
        <f>'пятая ц.к.'!K374</f>
        <v>0.31</v>
      </c>
      <c r="L374" s="77">
        <f>'пятая ц.к.'!L374</f>
        <v>0.28999999999999998</v>
      </c>
      <c r="M374" s="77">
        <f>'пятая ц.к.'!M374</f>
        <v>0.2</v>
      </c>
      <c r="N374" s="77">
        <f>'пятая ц.к.'!N374</f>
        <v>0.12</v>
      </c>
      <c r="O374" s="77">
        <f>'пятая ц.к.'!O374</f>
        <v>5.08</v>
      </c>
      <c r="P374" s="77">
        <f>'пятая ц.к.'!P374</f>
        <v>4.71</v>
      </c>
      <c r="Q374" s="77">
        <f>'пятая ц.к.'!Q374</f>
        <v>3.21</v>
      </c>
      <c r="R374" s="77">
        <f>'пятая ц.к.'!R374</f>
        <v>1.9</v>
      </c>
      <c r="S374" s="77"/>
      <c r="T374" s="77">
        <f t="shared" si="166"/>
        <v>589.04</v>
      </c>
      <c r="U374" s="77">
        <f t="shared" si="166"/>
        <v>649.01</v>
      </c>
      <c r="V374" s="77">
        <f t="shared" si="166"/>
        <v>410.82</v>
      </c>
      <c r="W374" s="77">
        <f t="shared" si="166"/>
        <v>673.22</v>
      </c>
      <c r="X374" s="25"/>
      <c r="Y374" s="25">
        <f t="shared" si="140"/>
        <v>1810.65</v>
      </c>
      <c r="Z374" s="25">
        <f t="shared" si="141"/>
        <v>1870.62</v>
      </c>
      <c r="AA374" s="25">
        <f t="shared" si="142"/>
        <v>1632.43</v>
      </c>
      <c r="AB374" s="25">
        <f t="shared" si="143"/>
        <v>1894.83</v>
      </c>
      <c r="AC374" s="228">
        <f t="shared" si="156"/>
        <v>1.6400000000000001</v>
      </c>
      <c r="AD374" s="228">
        <f t="shared" si="157"/>
        <v>26.659999999999997</v>
      </c>
      <c r="AE374" s="25"/>
      <c r="AF374" s="25">
        <f t="shared" si="144"/>
        <v>1793.82</v>
      </c>
      <c r="AG374" s="25">
        <f t="shared" si="145"/>
        <v>1853.79</v>
      </c>
      <c r="AH374" s="25">
        <f t="shared" si="146"/>
        <v>1615.6</v>
      </c>
      <c r="AI374" s="25">
        <f t="shared" si="147"/>
        <v>1878</v>
      </c>
      <c r="AJ374" s="228">
        <f t="shared" si="158"/>
        <v>1.62</v>
      </c>
      <c r="AK374" s="228">
        <f t="shared" si="159"/>
        <v>26.29</v>
      </c>
      <c r="AL374" s="25"/>
      <c r="AM374" s="25">
        <f t="shared" si="148"/>
        <v>1724.94</v>
      </c>
      <c r="AN374" s="25">
        <f t="shared" si="149"/>
        <v>1784.91</v>
      </c>
      <c r="AO374" s="25">
        <f t="shared" si="150"/>
        <v>1546.72</v>
      </c>
      <c r="AP374" s="25">
        <f t="shared" si="151"/>
        <v>1809.12</v>
      </c>
      <c r="AQ374" s="228">
        <f t="shared" si="160"/>
        <v>1.53</v>
      </c>
      <c r="AR374" s="228">
        <f t="shared" si="161"/>
        <v>24.79</v>
      </c>
      <c r="AS374" s="25"/>
      <c r="AT374" s="25">
        <f t="shared" si="152"/>
        <v>1665.08</v>
      </c>
      <c r="AU374" s="25">
        <f t="shared" si="153"/>
        <v>1725.05</v>
      </c>
      <c r="AV374" s="25">
        <f t="shared" si="154"/>
        <v>1486.86</v>
      </c>
      <c r="AW374" s="25">
        <f t="shared" si="155"/>
        <v>1749.26</v>
      </c>
      <c r="AX374" s="228">
        <f t="shared" si="162"/>
        <v>1.4500000000000002</v>
      </c>
      <c r="AY374" s="228">
        <f t="shared" si="163"/>
        <v>23.479999999999997</v>
      </c>
    </row>
    <row r="375" spans="1:51" ht="15" customHeight="1" x14ac:dyDescent="0.2">
      <c r="A375" s="564"/>
      <c r="B375" s="12">
        <v>5</v>
      </c>
      <c r="C375" s="11">
        <f>'пятая ц.к.'!C375</f>
        <v>1053.1099999999999</v>
      </c>
      <c r="D375" s="228">
        <f>'пятая ц.к.'!D375</f>
        <v>0.68</v>
      </c>
      <c r="E375" s="228">
        <f>'пятая ц.к.'!E375</f>
        <v>21.77</v>
      </c>
      <c r="F375" s="77">
        <f>'пятая ц.к.'!F375</f>
        <v>3.63</v>
      </c>
      <c r="G375" s="77">
        <f>'пятая ц.к.'!G375</f>
        <v>247.99</v>
      </c>
      <c r="H375" s="77">
        <f>'пятая ц.к.'!H375</f>
        <v>230.02</v>
      </c>
      <c r="I375" s="77">
        <f>'пятая ц.к.'!I375</f>
        <v>156.43</v>
      </c>
      <c r="J375" s="77">
        <f>'пятая ц.к.'!J375</f>
        <v>92.49</v>
      </c>
      <c r="K375" s="77">
        <f>'пятая ц.к.'!K375</f>
        <v>0.16</v>
      </c>
      <c r="L375" s="77">
        <f>'пятая ц.к.'!L375</f>
        <v>0.15</v>
      </c>
      <c r="M375" s="77">
        <f>'пятая ц.к.'!M375</f>
        <v>0.1</v>
      </c>
      <c r="N375" s="77">
        <f>'пятая ц.к.'!N375</f>
        <v>0.06</v>
      </c>
      <c r="O375" s="77">
        <f>'пятая ц.к.'!O375</f>
        <v>5.13</v>
      </c>
      <c r="P375" s="77">
        <f>'пятая ц.к.'!P375</f>
        <v>4.75</v>
      </c>
      <c r="Q375" s="77">
        <f>'пятая ц.к.'!Q375</f>
        <v>3.23</v>
      </c>
      <c r="R375" s="77">
        <f>'пятая ц.к.'!R375</f>
        <v>1.91</v>
      </c>
      <c r="S375" s="77"/>
      <c r="T375" s="77">
        <f t="shared" si="166"/>
        <v>589.04</v>
      </c>
      <c r="U375" s="77">
        <f t="shared" si="166"/>
        <v>649.01</v>
      </c>
      <c r="V375" s="77">
        <f t="shared" si="166"/>
        <v>410.82</v>
      </c>
      <c r="W375" s="77">
        <f t="shared" si="166"/>
        <v>673.22</v>
      </c>
      <c r="X375" s="25"/>
      <c r="Y375" s="25">
        <f t="shared" si="140"/>
        <v>1893.77</v>
      </c>
      <c r="Z375" s="25">
        <f t="shared" si="141"/>
        <v>1953.74</v>
      </c>
      <c r="AA375" s="25">
        <f t="shared" si="142"/>
        <v>1715.55</v>
      </c>
      <c r="AB375" s="25">
        <f t="shared" si="143"/>
        <v>1977.95</v>
      </c>
      <c r="AC375" s="228">
        <f t="shared" si="156"/>
        <v>0.84000000000000008</v>
      </c>
      <c r="AD375" s="228">
        <f t="shared" si="157"/>
        <v>26.9</v>
      </c>
      <c r="AE375" s="25"/>
      <c r="AF375" s="25">
        <f t="shared" si="144"/>
        <v>1875.8</v>
      </c>
      <c r="AG375" s="25">
        <f t="shared" si="145"/>
        <v>1935.77</v>
      </c>
      <c r="AH375" s="25">
        <f t="shared" si="146"/>
        <v>1697.58</v>
      </c>
      <c r="AI375" s="25">
        <f t="shared" si="147"/>
        <v>1959.98</v>
      </c>
      <c r="AJ375" s="228">
        <f t="shared" si="158"/>
        <v>0.83000000000000007</v>
      </c>
      <c r="AK375" s="228">
        <f t="shared" si="159"/>
        <v>26.52</v>
      </c>
      <c r="AL375" s="25"/>
      <c r="AM375" s="25">
        <f t="shared" si="148"/>
        <v>1802.21</v>
      </c>
      <c r="AN375" s="25">
        <f t="shared" si="149"/>
        <v>1862.18</v>
      </c>
      <c r="AO375" s="25">
        <f t="shared" si="150"/>
        <v>1623.99</v>
      </c>
      <c r="AP375" s="25">
        <f t="shared" si="151"/>
        <v>1886.39</v>
      </c>
      <c r="AQ375" s="228">
        <f t="shared" si="160"/>
        <v>0.78</v>
      </c>
      <c r="AR375" s="228">
        <f t="shared" si="161"/>
        <v>25</v>
      </c>
      <c r="AS375" s="25"/>
      <c r="AT375" s="25">
        <f t="shared" si="152"/>
        <v>1738.27</v>
      </c>
      <c r="AU375" s="25">
        <f t="shared" si="153"/>
        <v>1798.24</v>
      </c>
      <c r="AV375" s="25">
        <f t="shared" si="154"/>
        <v>1560.05</v>
      </c>
      <c r="AW375" s="25">
        <f t="shared" si="155"/>
        <v>1822.45</v>
      </c>
      <c r="AX375" s="228">
        <f t="shared" si="162"/>
        <v>0.74</v>
      </c>
      <c r="AY375" s="228">
        <f t="shared" si="163"/>
        <v>23.68</v>
      </c>
    </row>
    <row r="376" spans="1:51" ht="15" customHeight="1" x14ac:dyDescent="0.2">
      <c r="A376" s="564"/>
      <c r="B376" s="12">
        <v>6</v>
      </c>
      <c r="C376" s="11">
        <f>'пятая ц.к.'!C376</f>
        <v>1185.25</v>
      </c>
      <c r="D376" s="228">
        <f>'пятая ц.к.'!D376</f>
        <v>0</v>
      </c>
      <c r="E376" s="228">
        <f>'пятая ц.к.'!E376</f>
        <v>73.84</v>
      </c>
      <c r="F376" s="77">
        <f>'пятая ц.к.'!F376</f>
        <v>3.63</v>
      </c>
      <c r="G376" s="77">
        <f>'пятая ц.к.'!G376</f>
        <v>279.11</v>
      </c>
      <c r="H376" s="77">
        <f>'пятая ц.к.'!H376</f>
        <v>258.88</v>
      </c>
      <c r="I376" s="77">
        <f>'пятая ц.к.'!I376</f>
        <v>176.06</v>
      </c>
      <c r="J376" s="77">
        <f>'пятая ц.к.'!J376</f>
        <v>104.09</v>
      </c>
      <c r="K376" s="77">
        <f>'пятая ц.к.'!K376</f>
        <v>0</v>
      </c>
      <c r="L376" s="77">
        <f>'пятая ц.к.'!L376</f>
        <v>0</v>
      </c>
      <c r="M376" s="77">
        <f>'пятая ц.к.'!M376</f>
        <v>0</v>
      </c>
      <c r="N376" s="77">
        <f>'пятая ц.к.'!N376</f>
        <v>0</v>
      </c>
      <c r="O376" s="77">
        <f>'пятая ц.к.'!O376</f>
        <v>17.39</v>
      </c>
      <c r="P376" s="77">
        <f>'пятая ц.к.'!P376</f>
        <v>16.13</v>
      </c>
      <c r="Q376" s="77">
        <f>'пятая ц.к.'!Q376</f>
        <v>10.97</v>
      </c>
      <c r="R376" s="77">
        <f>'пятая ц.к.'!R376</f>
        <v>6.48</v>
      </c>
      <c r="S376" s="77"/>
      <c r="T376" s="77">
        <f t="shared" si="166"/>
        <v>589.04</v>
      </c>
      <c r="U376" s="77">
        <f t="shared" si="166"/>
        <v>649.01</v>
      </c>
      <c r="V376" s="77">
        <f t="shared" si="166"/>
        <v>410.82</v>
      </c>
      <c r="W376" s="77">
        <f t="shared" si="166"/>
        <v>673.22</v>
      </c>
      <c r="X376" s="25"/>
      <c r="Y376" s="25">
        <f t="shared" si="140"/>
        <v>2057.0300000000002</v>
      </c>
      <c r="Z376" s="25">
        <f t="shared" si="141"/>
        <v>2117</v>
      </c>
      <c r="AA376" s="25">
        <f t="shared" si="142"/>
        <v>1878.81</v>
      </c>
      <c r="AB376" s="25">
        <f t="shared" si="143"/>
        <v>2141.21</v>
      </c>
      <c r="AC376" s="228">
        <f t="shared" si="156"/>
        <v>0</v>
      </c>
      <c r="AD376" s="228">
        <f t="shared" si="157"/>
        <v>91.23</v>
      </c>
      <c r="AE376" s="25"/>
      <c r="AF376" s="25">
        <f t="shared" si="144"/>
        <v>2036.8</v>
      </c>
      <c r="AG376" s="25">
        <f t="shared" si="145"/>
        <v>2096.77</v>
      </c>
      <c r="AH376" s="25">
        <f t="shared" si="146"/>
        <v>1858.58</v>
      </c>
      <c r="AI376" s="25">
        <f t="shared" si="147"/>
        <v>2120.98</v>
      </c>
      <c r="AJ376" s="228">
        <f t="shared" si="158"/>
        <v>0</v>
      </c>
      <c r="AK376" s="228">
        <f t="shared" si="159"/>
        <v>89.97</v>
      </c>
      <c r="AL376" s="25"/>
      <c r="AM376" s="25">
        <f t="shared" si="148"/>
        <v>1953.98</v>
      </c>
      <c r="AN376" s="25">
        <f t="shared" si="149"/>
        <v>2013.95</v>
      </c>
      <c r="AO376" s="25">
        <f t="shared" si="150"/>
        <v>1775.76</v>
      </c>
      <c r="AP376" s="25">
        <f t="shared" si="151"/>
        <v>2038.16</v>
      </c>
      <c r="AQ376" s="228">
        <f t="shared" si="160"/>
        <v>0</v>
      </c>
      <c r="AR376" s="228">
        <f t="shared" si="161"/>
        <v>84.81</v>
      </c>
      <c r="AS376" s="25"/>
      <c r="AT376" s="25">
        <f t="shared" si="152"/>
        <v>1882.01</v>
      </c>
      <c r="AU376" s="25">
        <f t="shared" si="153"/>
        <v>1941.98</v>
      </c>
      <c r="AV376" s="25">
        <f t="shared" si="154"/>
        <v>1703.79</v>
      </c>
      <c r="AW376" s="25">
        <f t="shared" si="155"/>
        <v>1966.19</v>
      </c>
      <c r="AX376" s="228">
        <f t="shared" si="162"/>
        <v>0</v>
      </c>
      <c r="AY376" s="228">
        <f t="shared" si="163"/>
        <v>80.320000000000007</v>
      </c>
    </row>
    <row r="377" spans="1:51" ht="15" customHeight="1" x14ac:dyDescent="0.2">
      <c r="A377" s="564"/>
      <c r="B377" s="12">
        <v>7</v>
      </c>
      <c r="C377" s="11">
        <f>'пятая ц.к.'!C377</f>
        <v>1320.11</v>
      </c>
      <c r="D377" s="228">
        <f>'пятая ц.к.'!D377</f>
        <v>33.549999999999997</v>
      </c>
      <c r="E377" s="228">
        <f>'пятая ц.к.'!E377</f>
        <v>0</v>
      </c>
      <c r="F377" s="77">
        <f>'пятая ц.к.'!F377</f>
        <v>3.63</v>
      </c>
      <c r="G377" s="77">
        <f>'пятая ц.к.'!G377</f>
        <v>310.87</v>
      </c>
      <c r="H377" s="77">
        <f>'пятая ц.к.'!H377</f>
        <v>288.33</v>
      </c>
      <c r="I377" s="77">
        <f>'пятая ц.к.'!I377</f>
        <v>196.09</v>
      </c>
      <c r="J377" s="77">
        <f>'пятая ц.к.'!J377</f>
        <v>115.94</v>
      </c>
      <c r="K377" s="77">
        <f>'пятая ц.к.'!K377</f>
        <v>7.9</v>
      </c>
      <c r="L377" s="77">
        <f>'пятая ц.к.'!L377</f>
        <v>7.33</v>
      </c>
      <c r="M377" s="77">
        <f>'пятая ц.к.'!M377</f>
        <v>4.9800000000000004</v>
      </c>
      <c r="N377" s="77">
        <f>'пятая ц.к.'!N377</f>
        <v>2.95</v>
      </c>
      <c r="O377" s="77">
        <f>'пятая ц.к.'!O377</f>
        <v>0</v>
      </c>
      <c r="P377" s="77">
        <f>'пятая ц.к.'!P377</f>
        <v>0</v>
      </c>
      <c r="Q377" s="77">
        <f>'пятая ц.к.'!Q377</f>
        <v>0</v>
      </c>
      <c r="R377" s="77">
        <f>'пятая ц.к.'!R377</f>
        <v>0</v>
      </c>
      <c r="S377" s="77"/>
      <c r="T377" s="77">
        <f t="shared" si="166"/>
        <v>589.04</v>
      </c>
      <c r="U377" s="77">
        <f t="shared" si="166"/>
        <v>649.01</v>
      </c>
      <c r="V377" s="77">
        <f t="shared" si="166"/>
        <v>410.82</v>
      </c>
      <c r="W377" s="77">
        <f t="shared" si="166"/>
        <v>673.22</v>
      </c>
      <c r="X377" s="25"/>
      <c r="Y377" s="25">
        <f t="shared" si="140"/>
        <v>2223.65</v>
      </c>
      <c r="Z377" s="25">
        <f t="shared" si="141"/>
        <v>2283.62</v>
      </c>
      <c r="AA377" s="25">
        <f t="shared" si="142"/>
        <v>2045.43</v>
      </c>
      <c r="AB377" s="25">
        <f t="shared" si="143"/>
        <v>2307.83</v>
      </c>
      <c r="AC377" s="228">
        <f t="shared" si="156"/>
        <v>41.449999999999996</v>
      </c>
      <c r="AD377" s="228">
        <f t="shared" si="157"/>
        <v>0</v>
      </c>
      <c r="AE377" s="25"/>
      <c r="AF377" s="25">
        <f t="shared" si="144"/>
        <v>2201.11</v>
      </c>
      <c r="AG377" s="25">
        <f t="shared" si="145"/>
        <v>2261.08</v>
      </c>
      <c r="AH377" s="25">
        <f t="shared" si="146"/>
        <v>2022.89</v>
      </c>
      <c r="AI377" s="25">
        <f t="shared" si="147"/>
        <v>2285.29</v>
      </c>
      <c r="AJ377" s="228">
        <f t="shared" si="158"/>
        <v>40.879999999999995</v>
      </c>
      <c r="AK377" s="228">
        <f t="shared" si="159"/>
        <v>0</v>
      </c>
      <c r="AL377" s="25"/>
      <c r="AM377" s="25">
        <f t="shared" si="148"/>
        <v>2108.87</v>
      </c>
      <c r="AN377" s="25">
        <f t="shared" si="149"/>
        <v>2168.84</v>
      </c>
      <c r="AO377" s="25">
        <f t="shared" si="150"/>
        <v>1930.65</v>
      </c>
      <c r="AP377" s="25">
        <f t="shared" si="151"/>
        <v>2193.0500000000002</v>
      </c>
      <c r="AQ377" s="228">
        <f t="shared" si="160"/>
        <v>38.53</v>
      </c>
      <c r="AR377" s="228">
        <f t="shared" si="161"/>
        <v>0</v>
      </c>
      <c r="AS377" s="25"/>
      <c r="AT377" s="25">
        <f t="shared" si="152"/>
        <v>2028.72</v>
      </c>
      <c r="AU377" s="25">
        <f t="shared" si="153"/>
        <v>2088.69</v>
      </c>
      <c r="AV377" s="25">
        <f t="shared" si="154"/>
        <v>1850.5</v>
      </c>
      <c r="AW377" s="25">
        <f t="shared" si="155"/>
        <v>2112.9</v>
      </c>
      <c r="AX377" s="228">
        <f t="shared" si="162"/>
        <v>36.5</v>
      </c>
      <c r="AY377" s="228">
        <f t="shared" si="163"/>
        <v>0</v>
      </c>
    </row>
    <row r="378" spans="1:51" ht="15" customHeight="1" x14ac:dyDescent="0.2">
      <c r="A378" s="564"/>
      <c r="B378" s="12">
        <v>8</v>
      </c>
      <c r="C378" s="11">
        <f>'пятая ц.к.'!C378</f>
        <v>1453.51</v>
      </c>
      <c r="D378" s="228">
        <f>'пятая ц.к.'!D378</f>
        <v>8.2799999999999994</v>
      </c>
      <c r="E378" s="228">
        <f>'пятая ц.к.'!E378</f>
        <v>0.75</v>
      </c>
      <c r="F378" s="77">
        <f>'пятая ц.к.'!F378</f>
        <v>3.63</v>
      </c>
      <c r="G378" s="77">
        <f>'пятая ц.к.'!G378</f>
        <v>342.28</v>
      </c>
      <c r="H378" s="77">
        <f>'пятая ц.к.'!H378</f>
        <v>317.47000000000003</v>
      </c>
      <c r="I378" s="77">
        <f>'пятая ц.к.'!I378</f>
        <v>215.91</v>
      </c>
      <c r="J378" s="77">
        <f>'пятая ц.к.'!J378</f>
        <v>127.65</v>
      </c>
      <c r="K378" s="77">
        <f>'пятая ц.к.'!K378</f>
        <v>1.95</v>
      </c>
      <c r="L378" s="77">
        <f>'пятая ц.к.'!L378</f>
        <v>1.81</v>
      </c>
      <c r="M378" s="77">
        <f>'пятая ц.к.'!M378</f>
        <v>1.23</v>
      </c>
      <c r="N378" s="77">
        <f>'пятая ц.к.'!N378</f>
        <v>0.73</v>
      </c>
      <c r="O378" s="77">
        <f>'пятая ц.к.'!O378</f>
        <v>0.18</v>
      </c>
      <c r="P378" s="77">
        <f>'пятая ц.к.'!P378</f>
        <v>0.16</v>
      </c>
      <c r="Q378" s="77">
        <f>'пятая ц.к.'!Q378</f>
        <v>0.11</v>
      </c>
      <c r="R378" s="77">
        <f>'пятая ц.к.'!R378</f>
        <v>7.0000000000000007E-2</v>
      </c>
      <c r="S378" s="77"/>
      <c r="T378" s="77">
        <f t="shared" si="166"/>
        <v>589.04</v>
      </c>
      <c r="U378" s="77">
        <f t="shared" si="166"/>
        <v>649.01</v>
      </c>
      <c r="V378" s="77">
        <f t="shared" si="166"/>
        <v>410.82</v>
      </c>
      <c r="W378" s="77">
        <f t="shared" si="166"/>
        <v>673.22</v>
      </c>
      <c r="X378" s="25"/>
      <c r="Y378" s="25">
        <f t="shared" si="140"/>
        <v>2388.46</v>
      </c>
      <c r="Z378" s="25">
        <f t="shared" si="141"/>
        <v>2448.4299999999998</v>
      </c>
      <c r="AA378" s="25">
        <f t="shared" si="142"/>
        <v>2210.2399999999998</v>
      </c>
      <c r="AB378" s="25">
        <f t="shared" si="143"/>
        <v>2472.64</v>
      </c>
      <c r="AC378" s="228">
        <f t="shared" si="156"/>
        <v>10.229999999999999</v>
      </c>
      <c r="AD378" s="228">
        <f t="shared" si="157"/>
        <v>0.92999999999999994</v>
      </c>
      <c r="AE378" s="25"/>
      <c r="AF378" s="25">
        <f t="shared" si="144"/>
        <v>2363.65</v>
      </c>
      <c r="AG378" s="25">
        <f t="shared" si="145"/>
        <v>2423.62</v>
      </c>
      <c r="AH378" s="25">
        <f t="shared" si="146"/>
        <v>2185.4299999999998</v>
      </c>
      <c r="AI378" s="25">
        <f t="shared" si="147"/>
        <v>2447.83</v>
      </c>
      <c r="AJ378" s="228">
        <f t="shared" si="158"/>
        <v>10.09</v>
      </c>
      <c r="AK378" s="228">
        <f t="shared" si="159"/>
        <v>0.91</v>
      </c>
      <c r="AL378" s="25"/>
      <c r="AM378" s="25">
        <f t="shared" si="148"/>
        <v>2262.09</v>
      </c>
      <c r="AN378" s="25">
        <f t="shared" si="149"/>
        <v>2322.06</v>
      </c>
      <c r="AO378" s="25">
        <f t="shared" si="150"/>
        <v>2083.87</v>
      </c>
      <c r="AP378" s="25">
        <f t="shared" si="151"/>
        <v>2346.27</v>
      </c>
      <c r="AQ378" s="228">
        <f t="shared" si="160"/>
        <v>9.51</v>
      </c>
      <c r="AR378" s="228">
        <f t="shared" si="161"/>
        <v>0.86</v>
      </c>
      <c r="AS378" s="25"/>
      <c r="AT378" s="25">
        <f t="shared" si="152"/>
        <v>2173.83</v>
      </c>
      <c r="AU378" s="25">
        <f t="shared" si="153"/>
        <v>2233.8000000000002</v>
      </c>
      <c r="AV378" s="25">
        <f t="shared" si="154"/>
        <v>1995.61</v>
      </c>
      <c r="AW378" s="25">
        <f t="shared" si="155"/>
        <v>2258.0100000000002</v>
      </c>
      <c r="AX378" s="228">
        <f t="shared" si="162"/>
        <v>9.01</v>
      </c>
      <c r="AY378" s="228">
        <f t="shared" si="163"/>
        <v>0.82000000000000006</v>
      </c>
    </row>
    <row r="379" spans="1:51" ht="15" customHeight="1" x14ac:dyDescent="0.2">
      <c r="A379" s="564"/>
      <c r="B379" s="12">
        <v>9</v>
      </c>
      <c r="C379" s="11">
        <f>'пятая ц.к.'!C379</f>
        <v>1562.54</v>
      </c>
      <c r="D379" s="228">
        <f>'пятая ц.к.'!D379</f>
        <v>0</v>
      </c>
      <c r="E379" s="228">
        <f>'пятая ц.к.'!E379</f>
        <v>43.12</v>
      </c>
      <c r="F379" s="77">
        <f>'пятая ц.к.'!F379</f>
        <v>3.63</v>
      </c>
      <c r="G379" s="77">
        <f>'пятая ц.к.'!G379</f>
        <v>367.96</v>
      </c>
      <c r="H379" s="77">
        <f>'пятая ц.к.'!H379</f>
        <v>341.28</v>
      </c>
      <c r="I379" s="77">
        <f>'пятая ц.к.'!I379</f>
        <v>232.11</v>
      </c>
      <c r="J379" s="77">
        <f>'пятая ц.к.'!J379</f>
        <v>137.22999999999999</v>
      </c>
      <c r="K379" s="77">
        <f>'пятая ц.к.'!K379</f>
        <v>0</v>
      </c>
      <c r="L379" s="77">
        <f>'пятая ц.к.'!L379</f>
        <v>0</v>
      </c>
      <c r="M379" s="77">
        <f>'пятая ц.к.'!M379</f>
        <v>0</v>
      </c>
      <c r="N379" s="77">
        <f>'пятая ц.к.'!N379</f>
        <v>0</v>
      </c>
      <c r="O379" s="77">
        <f>'пятая ц.к.'!O379</f>
        <v>10.15</v>
      </c>
      <c r="P379" s="77">
        <f>'пятая ц.к.'!P379</f>
        <v>9.42</v>
      </c>
      <c r="Q379" s="77">
        <f>'пятая ц.к.'!Q379</f>
        <v>6.41</v>
      </c>
      <c r="R379" s="77">
        <f>'пятая ц.к.'!R379</f>
        <v>3.79</v>
      </c>
      <c r="S379" s="77"/>
      <c r="T379" s="77">
        <f t="shared" si="166"/>
        <v>589.04</v>
      </c>
      <c r="U379" s="77">
        <f t="shared" si="166"/>
        <v>649.01</v>
      </c>
      <c r="V379" s="77">
        <f t="shared" si="166"/>
        <v>410.82</v>
      </c>
      <c r="W379" s="77">
        <f t="shared" si="166"/>
        <v>673.22</v>
      </c>
      <c r="X379" s="25"/>
      <c r="Y379" s="25">
        <f t="shared" si="140"/>
        <v>2523.17</v>
      </c>
      <c r="Z379" s="25">
        <f t="shared" si="141"/>
        <v>2583.14</v>
      </c>
      <c r="AA379" s="25">
        <f t="shared" si="142"/>
        <v>2344.9499999999998</v>
      </c>
      <c r="AB379" s="25">
        <f t="shared" si="143"/>
        <v>2607.35</v>
      </c>
      <c r="AC379" s="228">
        <f t="shared" si="156"/>
        <v>0</v>
      </c>
      <c r="AD379" s="228">
        <f t="shared" si="157"/>
        <v>53.269999999999996</v>
      </c>
      <c r="AE379" s="25"/>
      <c r="AF379" s="25">
        <f t="shared" si="144"/>
        <v>2496.4899999999998</v>
      </c>
      <c r="AG379" s="25">
        <f t="shared" si="145"/>
        <v>2556.46</v>
      </c>
      <c r="AH379" s="25">
        <f t="shared" si="146"/>
        <v>2318.27</v>
      </c>
      <c r="AI379" s="25">
        <f t="shared" si="147"/>
        <v>2580.67</v>
      </c>
      <c r="AJ379" s="228">
        <f t="shared" si="158"/>
        <v>0</v>
      </c>
      <c r="AK379" s="228">
        <f t="shared" si="159"/>
        <v>52.54</v>
      </c>
      <c r="AL379" s="25"/>
      <c r="AM379" s="25">
        <f t="shared" si="148"/>
        <v>2387.3200000000002</v>
      </c>
      <c r="AN379" s="25">
        <f t="shared" si="149"/>
        <v>2447.29</v>
      </c>
      <c r="AO379" s="25">
        <f t="shared" si="150"/>
        <v>2209.1</v>
      </c>
      <c r="AP379" s="25">
        <f t="shared" si="151"/>
        <v>2471.5</v>
      </c>
      <c r="AQ379" s="228">
        <f t="shared" si="160"/>
        <v>0</v>
      </c>
      <c r="AR379" s="228">
        <f t="shared" si="161"/>
        <v>49.53</v>
      </c>
      <c r="AS379" s="25"/>
      <c r="AT379" s="25">
        <f t="shared" si="152"/>
        <v>2292.44</v>
      </c>
      <c r="AU379" s="25">
        <f t="shared" si="153"/>
        <v>2352.41</v>
      </c>
      <c r="AV379" s="25">
        <f t="shared" si="154"/>
        <v>2114.2199999999998</v>
      </c>
      <c r="AW379" s="25">
        <f t="shared" si="155"/>
        <v>2376.62</v>
      </c>
      <c r="AX379" s="228">
        <f t="shared" si="162"/>
        <v>0</v>
      </c>
      <c r="AY379" s="228">
        <f t="shared" si="163"/>
        <v>46.91</v>
      </c>
    </row>
    <row r="380" spans="1:51" ht="15" customHeight="1" x14ac:dyDescent="0.2">
      <c r="A380" s="564"/>
      <c r="B380" s="12">
        <v>10</v>
      </c>
      <c r="C380" s="11">
        <f>'пятая ц.к.'!C380</f>
        <v>1571.58</v>
      </c>
      <c r="D380" s="228">
        <f>'пятая ц.к.'!D380</f>
        <v>0</v>
      </c>
      <c r="E380" s="228">
        <f>'пятая ц.к.'!E380</f>
        <v>133.99</v>
      </c>
      <c r="F380" s="77">
        <f>'пятая ц.к.'!F380</f>
        <v>3.63</v>
      </c>
      <c r="G380" s="77">
        <f>'пятая ц.к.'!G380</f>
        <v>370.09</v>
      </c>
      <c r="H380" s="77">
        <f>'пятая ц.к.'!H380</f>
        <v>343.26</v>
      </c>
      <c r="I380" s="77">
        <f>'пятая ц.к.'!I380</f>
        <v>233.45</v>
      </c>
      <c r="J380" s="77">
        <f>'пятая ц.к.'!J380</f>
        <v>138.02000000000001</v>
      </c>
      <c r="K380" s="77">
        <f>'пятая ц.к.'!K380</f>
        <v>0</v>
      </c>
      <c r="L380" s="77">
        <f>'пятая ц.к.'!L380</f>
        <v>0</v>
      </c>
      <c r="M380" s="77">
        <f>'пятая ц.к.'!M380</f>
        <v>0</v>
      </c>
      <c r="N380" s="77">
        <f>'пятая ц.к.'!N380</f>
        <v>0</v>
      </c>
      <c r="O380" s="77">
        <f>'пятая ц.к.'!O380</f>
        <v>31.55</v>
      </c>
      <c r="P380" s="77">
        <f>'пятая ц.к.'!P380</f>
        <v>29.27</v>
      </c>
      <c r="Q380" s="77">
        <f>'пятая ц.к.'!Q380</f>
        <v>19.899999999999999</v>
      </c>
      <c r="R380" s="77">
        <f>'пятая ц.к.'!R380</f>
        <v>11.77</v>
      </c>
      <c r="S380" s="77"/>
      <c r="T380" s="77">
        <f t="shared" ref="T380:W395" si="167">T379</f>
        <v>589.04</v>
      </c>
      <c r="U380" s="77">
        <f t="shared" si="167"/>
        <v>649.01</v>
      </c>
      <c r="V380" s="77">
        <f t="shared" si="167"/>
        <v>410.82</v>
      </c>
      <c r="W380" s="77">
        <f t="shared" si="167"/>
        <v>673.22</v>
      </c>
      <c r="X380" s="25"/>
      <c r="Y380" s="25">
        <f t="shared" si="140"/>
        <v>2534.34</v>
      </c>
      <c r="Z380" s="25">
        <f t="shared" si="141"/>
        <v>2594.31</v>
      </c>
      <c r="AA380" s="25">
        <f t="shared" si="142"/>
        <v>2356.12</v>
      </c>
      <c r="AB380" s="25">
        <f t="shared" si="143"/>
        <v>2618.52</v>
      </c>
      <c r="AC380" s="228">
        <f t="shared" si="156"/>
        <v>0</v>
      </c>
      <c r="AD380" s="228">
        <f t="shared" si="157"/>
        <v>165.54000000000002</v>
      </c>
      <c r="AE380" s="25"/>
      <c r="AF380" s="25">
        <f t="shared" si="144"/>
        <v>2507.5100000000002</v>
      </c>
      <c r="AG380" s="25">
        <f t="shared" si="145"/>
        <v>2567.48</v>
      </c>
      <c r="AH380" s="25">
        <f t="shared" si="146"/>
        <v>2329.29</v>
      </c>
      <c r="AI380" s="25">
        <f t="shared" si="147"/>
        <v>2591.69</v>
      </c>
      <c r="AJ380" s="228">
        <f t="shared" si="158"/>
        <v>0</v>
      </c>
      <c r="AK380" s="228">
        <f t="shared" si="159"/>
        <v>163.26000000000002</v>
      </c>
      <c r="AL380" s="25"/>
      <c r="AM380" s="25">
        <f t="shared" si="148"/>
        <v>2397.6999999999998</v>
      </c>
      <c r="AN380" s="25">
        <f t="shared" si="149"/>
        <v>2457.67</v>
      </c>
      <c r="AO380" s="25">
        <f t="shared" si="150"/>
        <v>2219.48</v>
      </c>
      <c r="AP380" s="25">
        <f t="shared" si="151"/>
        <v>2481.88</v>
      </c>
      <c r="AQ380" s="228">
        <f t="shared" si="160"/>
        <v>0</v>
      </c>
      <c r="AR380" s="228">
        <f t="shared" si="161"/>
        <v>153.89000000000001</v>
      </c>
      <c r="AS380" s="25"/>
      <c r="AT380" s="25">
        <f t="shared" si="152"/>
        <v>2302.27</v>
      </c>
      <c r="AU380" s="25">
        <f t="shared" si="153"/>
        <v>2362.2399999999998</v>
      </c>
      <c r="AV380" s="25">
        <f t="shared" si="154"/>
        <v>2124.0500000000002</v>
      </c>
      <c r="AW380" s="25">
        <f t="shared" si="155"/>
        <v>2386.4499999999998</v>
      </c>
      <c r="AX380" s="228">
        <f t="shared" si="162"/>
        <v>0</v>
      </c>
      <c r="AY380" s="228">
        <f t="shared" si="163"/>
        <v>145.76000000000002</v>
      </c>
    </row>
    <row r="381" spans="1:51" ht="15" customHeight="1" x14ac:dyDescent="0.2">
      <c r="A381" s="564"/>
      <c r="B381" s="12">
        <v>11</v>
      </c>
      <c r="C381" s="11">
        <f>'пятая ц.к.'!C381</f>
        <v>1560.5</v>
      </c>
      <c r="D381" s="228">
        <f>'пятая ц.к.'!D381</f>
        <v>0</v>
      </c>
      <c r="E381" s="228">
        <f>'пятая ц.к.'!E381</f>
        <v>130.1</v>
      </c>
      <c r="F381" s="77">
        <f>'пятая ц.к.'!F381</f>
        <v>3.63</v>
      </c>
      <c r="G381" s="77">
        <f>'пятая ц.к.'!G381</f>
        <v>367.48</v>
      </c>
      <c r="H381" s="77">
        <f>'пятая ц.к.'!H381</f>
        <v>340.84</v>
      </c>
      <c r="I381" s="77">
        <f>'пятая ц.к.'!I381</f>
        <v>231.8</v>
      </c>
      <c r="J381" s="77">
        <f>'пятая ц.к.'!J381</f>
        <v>137.05000000000001</v>
      </c>
      <c r="K381" s="77">
        <f>'пятая ц.к.'!K381</f>
        <v>0</v>
      </c>
      <c r="L381" s="77">
        <f>'пятая ц.к.'!L381</f>
        <v>0</v>
      </c>
      <c r="M381" s="77">
        <f>'пятая ц.к.'!M381</f>
        <v>0</v>
      </c>
      <c r="N381" s="77">
        <f>'пятая ц.к.'!N381</f>
        <v>0</v>
      </c>
      <c r="O381" s="77">
        <f>'пятая ц.к.'!O381</f>
        <v>30.64</v>
      </c>
      <c r="P381" s="77">
        <f>'пятая ц.к.'!P381</f>
        <v>28.42</v>
      </c>
      <c r="Q381" s="77">
        <f>'пятая ц.к.'!Q381</f>
        <v>19.329999999999998</v>
      </c>
      <c r="R381" s="77">
        <f>'пятая ц.к.'!R381</f>
        <v>11.43</v>
      </c>
      <c r="S381" s="77"/>
      <c r="T381" s="77">
        <f t="shared" si="167"/>
        <v>589.04</v>
      </c>
      <c r="U381" s="77">
        <f t="shared" si="167"/>
        <v>649.01</v>
      </c>
      <c r="V381" s="77">
        <f t="shared" si="167"/>
        <v>410.82</v>
      </c>
      <c r="W381" s="77">
        <f t="shared" si="167"/>
        <v>673.22</v>
      </c>
      <c r="X381" s="25"/>
      <c r="Y381" s="25">
        <f t="shared" si="140"/>
        <v>2520.65</v>
      </c>
      <c r="Z381" s="25">
        <f t="shared" si="141"/>
        <v>2580.62</v>
      </c>
      <c r="AA381" s="25">
        <f t="shared" si="142"/>
        <v>2342.4299999999998</v>
      </c>
      <c r="AB381" s="25">
        <f t="shared" si="143"/>
        <v>2604.83</v>
      </c>
      <c r="AC381" s="228">
        <f t="shared" si="156"/>
        <v>0</v>
      </c>
      <c r="AD381" s="228">
        <f t="shared" si="157"/>
        <v>160.74</v>
      </c>
      <c r="AE381" s="25"/>
      <c r="AF381" s="25">
        <f t="shared" si="144"/>
        <v>2494.0100000000002</v>
      </c>
      <c r="AG381" s="25">
        <f t="shared" si="145"/>
        <v>2553.98</v>
      </c>
      <c r="AH381" s="25">
        <f t="shared" si="146"/>
        <v>2315.79</v>
      </c>
      <c r="AI381" s="25">
        <f t="shared" si="147"/>
        <v>2578.19</v>
      </c>
      <c r="AJ381" s="228">
        <f t="shared" si="158"/>
        <v>0</v>
      </c>
      <c r="AK381" s="228">
        <f t="shared" si="159"/>
        <v>158.51999999999998</v>
      </c>
      <c r="AL381" s="25"/>
      <c r="AM381" s="25">
        <f t="shared" si="148"/>
        <v>2384.9699999999998</v>
      </c>
      <c r="AN381" s="25">
        <f t="shared" si="149"/>
        <v>2444.94</v>
      </c>
      <c r="AO381" s="25">
        <f t="shared" si="150"/>
        <v>2206.75</v>
      </c>
      <c r="AP381" s="25">
        <f t="shared" si="151"/>
        <v>2469.15</v>
      </c>
      <c r="AQ381" s="228">
        <f t="shared" si="160"/>
        <v>0</v>
      </c>
      <c r="AR381" s="228">
        <f t="shared" si="161"/>
        <v>149.43</v>
      </c>
      <c r="AS381" s="25"/>
      <c r="AT381" s="25">
        <f t="shared" si="152"/>
        <v>2290.2199999999998</v>
      </c>
      <c r="AU381" s="25">
        <f t="shared" si="153"/>
        <v>2350.19</v>
      </c>
      <c r="AV381" s="25">
        <f t="shared" si="154"/>
        <v>2112</v>
      </c>
      <c r="AW381" s="25">
        <f t="shared" si="155"/>
        <v>2374.4</v>
      </c>
      <c r="AX381" s="228">
        <f t="shared" si="162"/>
        <v>0</v>
      </c>
      <c r="AY381" s="228">
        <f t="shared" si="163"/>
        <v>141.53</v>
      </c>
    </row>
    <row r="382" spans="1:51" ht="15" customHeight="1" x14ac:dyDescent="0.2">
      <c r="A382" s="564"/>
      <c r="B382" s="12">
        <v>12</v>
      </c>
      <c r="C382" s="11">
        <f>'пятая ц.к.'!C382</f>
        <v>1566.47</v>
      </c>
      <c r="D382" s="228">
        <f>'пятая ц.к.'!D382</f>
        <v>0</v>
      </c>
      <c r="E382" s="228">
        <f>'пятая ц.к.'!E382</f>
        <v>133.43</v>
      </c>
      <c r="F382" s="77">
        <f>'пятая ц.к.'!F382</f>
        <v>3.63</v>
      </c>
      <c r="G382" s="77">
        <f>'пятая ц.к.'!G382</f>
        <v>368.88</v>
      </c>
      <c r="H382" s="77">
        <f>'пятая ц.к.'!H382</f>
        <v>342.14</v>
      </c>
      <c r="I382" s="77">
        <f>'пятая ц.к.'!I382</f>
        <v>232.69</v>
      </c>
      <c r="J382" s="77">
        <f>'пятая ц.к.'!J382</f>
        <v>137.57</v>
      </c>
      <c r="K382" s="77">
        <f>'пятая ц.к.'!K382</f>
        <v>0</v>
      </c>
      <c r="L382" s="77">
        <f>'пятая ц.к.'!L382</f>
        <v>0</v>
      </c>
      <c r="M382" s="77">
        <f>'пятая ц.к.'!M382</f>
        <v>0</v>
      </c>
      <c r="N382" s="77">
        <f>'пятая ц.к.'!N382</f>
        <v>0</v>
      </c>
      <c r="O382" s="77">
        <f>'пятая ц.к.'!O382</f>
        <v>31.42</v>
      </c>
      <c r="P382" s="77">
        <f>'пятая ц.к.'!P382</f>
        <v>29.14</v>
      </c>
      <c r="Q382" s="77">
        <f>'пятая ц.к.'!Q382</f>
        <v>19.82</v>
      </c>
      <c r="R382" s="77">
        <f>'пятая ц.к.'!R382</f>
        <v>11.72</v>
      </c>
      <c r="S382" s="77"/>
      <c r="T382" s="77">
        <f t="shared" si="167"/>
        <v>589.04</v>
      </c>
      <c r="U382" s="77">
        <f t="shared" si="167"/>
        <v>649.01</v>
      </c>
      <c r="V382" s="77">
        <f t="shared" si="167"/>
        <v>410.82</v>
      </c>
      <c r="W382" s="77">
        <f t="shared" si="167"/>
        <v>673.22</v>
      </c>
      <c r="X382" s="25"/>
      <c r="Y382" s="25">
        <f t="shared" si="140"/>
        <v>2528.02</v>
      </c>
      <c r="Z382" s="25">
        <f t="shared" si="141"/>
        <v>2587.9899999999998</v>
      </c>
      <c r="AA382" s="25">
        <f t="shared" si="142"/>
        <v>2349.8000000000002</v>
      </c>
      <c r="AB382" s="25">
        <f t="shared" si="143"/>
        <v>2612.1999999999998</v>
      </c>
      <c r="AC382" s="228">
        <f t="shared" si="156"/>
        <v>0</v>
      </c>
      <c r="AD382" s="228">
        <f t="shared" si="157"/>
        <v>164.85000000000002</v>
      </c>
      <c r="AE382" s="25"/>
      <c r="AF382" s="25">
        <f t="shared" si="144"/>
        <v>2501.2800000000002</v>
      </c>
      <c r="AG382" s="25">
        <f t="shared" si="145"/>
        <v>2561.25</v>
      </c>
      <c r="AH382" s="25">
        <f t="shared" si="146"/>
        <v>2323.06</v>
      </c>
      <c r="AI382" s="25">
        <f t="shared" si="147"/>
        <v>2585.46</v>
      </c>
      <c r="AJ382" s="228">
        <f t="shared" si="158"/>
        <v>0</v>
      </c>
      <c r="AK382" s="228">
        <f t="shared" si="159"/>
        <v>162.57</v>
      </c>
      <c r="AL382" s="25"/>
      <c r="AM382" s="25">
        <f t="shared" si="148"/>
        <v>2391.83</v>
      </c>
      <c r="AN382" s="25">
        <f t="shared" si="149"/>
        <v>2451.8000000000002</v>
      </c>
      <c r="AO382" s="25">
        <f t="shared" si="150"/>
        <v>2213.61</v>
      </c>
      <c r="AP382" s="25">
        <f t="shared" si="151"/>
        <v>2476.0100000000002</v>
      </c>
      <c r="AQ382" s="228">
        <f t="shared" si="160"/>
        <v>0</v>
      </c>
      <c r="AR382" s="228">
        <f t="shared" si="161"/>
        <v>153.25</v>
      </c>
      <c r="AS382" s="25"/>
      <c r="AT382" s="25">
        <f t="shared" si="152"/>
        <v>2296.71</v>
      </c>
      <c r="AU382" s="25">
        <f t="shared" si="153"/>
        <v>2356.6799999999998</v>
      </c>
      <c r="AV382" s="25">
        <f t="shared" si="154"/>
        <v>2118.4899999999998</v>
      </c>
      <c r="AW382" s="25">
        <f t="shared" si="155"/>
        <v>2380.89</v>
      </c>
      <c r="AX382" s="228">
        <f t="shared" si="162"/>
        <v>0</v>
      </c>
      <c r="AY382" s="228">
        <f t="shared" si="163"/>
        <v>145.15</v>
      </c>
    </row>
    <row r="383" spans="1:51" ht="15" customHeight="1" x14ac:dyDescent="0.2">
      <c r="A383" s="564"/>
      <c r="B383" s="12">
        <v>13</v>
      </c>
      <c r="C383" s="11">
        <f>'пятая ц.к.'!C383</f>
        <v>1587.81</v>
      </c>
      <c r="D383" s="228">
        <f>'пятая ц.к.'!D383</f>
        <v>0</v>
      </c>
      <c r="E383" s="228">
        <f>'пятая ц.к.'!E383</f>
        <v>151.5</v>
      </c>
      <c r="F383" s="77">
        <f>'пятая ц.к.'!F383</f>
        <v>3.63</v>
      </c>
      <c r="G383" s="77">
        <f>'пятая ц.к.'!G383</f>
        <v>373.91</v>
      </c>
      <c r="H383" s="77">
        <f>'пятая ц.к.'!H383</f>
        <v>346.8</v>
      </c>
      <c r="I383" s="77">
        <f>'пятая ц.к.'!I383</f>
        <v>235.86</v>
      </c>
      <c r="J383" s="77">
        <f>'пятая ц.к.'!J383</f>
        <v>139.44999999999999</v>
      </c>
      <c r="K383" s="77">
        <f>'пятая ц.к.'!K383</f>
        <v>0</v>
      </c>
      <c r="L383" s="77">
        <f>'пятая ц.к.'!L383</f>
        <v>0</v>
      </c>
      <c r="M383" s="77">
        <f>'пятая ц.к.'!M383</f>
        <v>0</v>
      </c>
      <c r="N383" s="77">
        <f>'пятая ц.к.'!N383</f>
        <v>0</v>
      </c>
      <c r="O383" s="77">
        <f>'пятая ц.к.'!O383</f>
        <v>35.68</v>
      </c>
      <c r="P383" s="77">
        <f>'пятая ц.к.'!P383</f>
        <v>33.090000000000003</v>
      </c>
      <c r="Q383" s="77">
        <f>'пятая ц.к.'!Q383</f>
        <v>22.5</v>
      </c>
      <c r="R383" s="77">
        <f>'пятая ц.к.'!R383</f>
        <v>13.31</v>
      </c>
      <c r="S383" s="77"/>
      <c r="T383" s="77">
        <f t="shared" si="167"/>
        <v>589.04</v>
      </c>
      <c r="U383" s="77">
        <f t="shared" si="167"/>
        <v>649.01</v>
      </c>
      <c r="V383" s="77">
        <f t="shared" si="167"/>
        <v>410.82</v>
      </c>
      <c r="W383" s="77">
        <f t="shared" si="167"/>
        <v>673.22</v>
      </c>
      <c r="X383" s="25"/>
      <c r="Y383" s="25">
        <f t="shared" si="140"/>
        <v>2554.39</v>
      </c>
      <c r="Z383" s="25">
        <f t="shared" si="141"/>
        <v>2614.36</v>
      </c>
      <c r="AA383" s="25">
        <f t="shared" si="142"/>
        <v>2376.17</v>
      </c>
      <c r="AB383" s="25">
        <f t="shared" si="143"/>
        <v>2638.57</v>
      </c>
      <c r="AC383" s="228">
        <f t="shared" si="156"/>
        <v>0</v>
      </c>
      <c r="AD383" s="228">
        <f t="shared" si="157"/>
        <v>187.18</v>
      </c>
      <c r="AE383" s="25"/>
      <c r="AF383" s="25">
        <f t="shared" si="144"/>
        <v>2527.2800000000002</v>
      </c>
      <c r="AG383" s="25">
        <f t="shared" si="145"/>
        <v>2587.25</v>
      </c>
      <c r="AH383" s="25">
        <f t="shared" si="146"/>
        <v>2349.06</v>
      </c>
      <c r="AI383" s="25">
        <f t="shared" si="147"/>
        <v>2611.46</v>
      </c>
      <c r="AJ383" s="228">
        <f t="shared" si="158"/>
        <v>0</v>
      </c>
      <c r="AK383" s="228">
        <f t="shared" si="159"/>
        <v>184.59</v>
      </c>
      <c r="AL383" s="25"/>
      <c r="AM383" s="25">
        <f t="shared" si="148"/>
        <v>2416.34</v>
      </c>
      <c r="AN383" s="25">
        <f t="shared" si="149"/>
        <v>2476.31</v>
      </c>
      <c r="AO383" s="25">
        <f t="shared" si="150"/>
        <v>2238.12</v>
      </c>
      <c r="AP383" s="25">
        <f t="shared" si="151"/>
        <v>2500.52</v>
      </c>
      <c r="AQ383" s="228">
        <f t="shared" si="160"/>
        <v>0</v>
      </c>
      <c r="AR383" s="228">
        <f t="shared" si="161"/>
        <v>174</v>
      </c>
      <c r="AS383" s="25"/>
      <c r="AT383" s="25">
        <f t="shared" si="152"/>
        <v>2319.9299999999998</v>
      </c>
      <c r="AU383" s="25">
        <f t="shared" si="153"/>
        <v>2379.9</v>
      </c>
      <c r="AV383" s="25">
        <f t="shared" si="154"/>
        <v>2141.71</v>
      </c>
      <c r="AW383" s="25">
        <f t="shared" si="155"/>
        <v>2404.11</v>
      </c>
      <c r="AX383" s="228">
        <f t="shared" si="162"/>
        <v>0</v>
      </c>
      <c r="AY383" s="228">
        <f t="shared" si="163"/>
        <v>164.81</v>
      </c>
    </row>
    <row r="384" spans="1:51" ht="15" customHeight="1" x14ac:dyDescent="0.2">
      <c r="A384" s="564"/>
      <c r="B384" s="12">
        <v>14</v>
      </c>
      <c r="C384" s="11">
        <f>'пятая ц.к.'!C384</f>
        <v>1613.43</v>
      </c>
      <c r="D384" s="228">
        <f>'пятая ц.к.'!D384</f>
        <v>0</v>
      </c>
      <c r="E384" s="228">
        <f>'пятая ц.к.'!E384</f>
        <v>146.94</v>
      </c>
      <c r="F384" s="77">
        <f>'пятая ц.к.'!F384</f>
        <v>3.63</v>
      </c>
      <c r="G384" s="77">
        <f>'пятая ц.к.'!G384</f>
        <v>379.94</v>
      </c>
      <c r="H384" s="77">
        <f>'пятая ц.к.'!H384</f>
        <v>352.4</v>
      </c>
      <c r="I384" s="77">
        <f>'пятая ц.к.'!I384</f>
        <v>239.67</v>
      </c>
      <c r="J384" s="77">
        <f>'пятая ц.к.'!J384</f>
        <v>141.69999999999999</v>
      </c>
      <c r="K384" s="77">
        <f>'пятая ц.к.'!K384</f>
        <v>0</v>
      </c>
      <c r="L384" s="77">
        <f>'пятая ц.к.'!L384</f>
        <v>0</v>
      </c>
      <c r="M384" s="77">
        <f>'пятая ц.к.'!M384</f>
        <v>0</v>
      </c>
      <c r="N384" s="77">
        <f>'пятая ц.к.'!N384</f>
        <v>0</v>
      </c>
      <c r="O384" s="77">
        <f>'пятая ц.к.'!O384</f>
        <v>34.6</v>
      </c>
      <c r="P384" s="77">
        <f>'пятая ц.к.'!P384</f>
        <v>32.090000000000003</v>
      </c>
      <c r="Q384" s="77">
        <f>'пятая ц.к.'!Q384</f>
        <v>21.83</v>
      </c>
      <c r="R384" s="77">
        <f>'пятая ц.к.'!R384</f>
        <v>12.9</v>
      </c>
      <c r="S384" s="77"/>
      <c r="T384" s="77">
        <f t="shared" si="167"/>
        <v>589.04</v>
      </c>
      <c r="U384" s="77">
        <f t="shared" si="167"/>
        <v>649.01</v>
      </c>
      <c r="V384" s="77">
        <f t="shared" si="167"/>
        <v>410.82</v>
      </c>
      <c r="W384" s="77">
        <f t="shared" si="167"/>
        <v>673.22</v>
      </c>
      <c r="X384" s="25"/>
      <c r="Y384" s="25">
        <f t="shared" si="140"/>
        <v>2586.04</v>
      </c>
      <c r="Z384" s="25">
        <f t="shared" si="141"/>
        <v>2646.01</v>
      </c>
      <c r="AA384" s="25">
        <f t="shared" si="142"/>
        <v>2407.8200000000002</v>
      </c>
      <c r="AB384" s="25">
        <f t="shared" si="143"/>
        <v>2670.22</v>
      </c>
      <c r="AC384" s="228">
        <f t="shared" si="156"/>
        <v>0</v>
      </c>
      <c r="AD384" s="228">
        <f t="shared" si="157"/>
        <v>181.54</v>
      </c>
      <c r="AE384" s="25"/>
      <c r="AF384" s="25">
        <f t="shared" si="144"/>
        <v>2558.5</v>
      </c>
      <c r="AG384" s="25">
        <f t="shared" si="145"/>
        <v>2618.4699999999998</v>
      </c>
      <c r="AH384" s="25">
        <f t="shared" si="146"/>
        <v>2380.2800000000002</v>
      </c>
      <c r="AI384" s="25">
        <f t="shared" si="147"/>
        <v>2642.68</v>
      </c>
      <c r="AJ384" s="228">
        <f t="shared" si="158"/>
        <v>0</v>
      </c>
      <c r="AK384" s="228">
        <f t="shared" si="159"/>
        <v>179.03</v>
      </c>
      <c r="AL384" s="25"/>
      <c r="AM384" s="25">
        <f t="shared" si="148"/>
        <v>2445.77</v>
      </c>
      <c r="AN384" s="25">
        <f t="shared" si="149"/>
        <v>2505.7399999999998</v>
      </c>
      <c r="AO384" s="25">
        <f t="shared" si="150"/>
        <v>2267.5500000000002</v>
      </c>
      <c r="AP384" s="25">
        <f t="shared" si="151"/>
        <v>2529.9499999999998</v>
      </c>
      <c r="AQ384" s="228">
        <f t="shared" si="160"/>
        <v>0</v>
      </c>
      <c r="AR384" s="228">
        <f t="shared" si="161"/>
        <v>168.76999999999998</v>
      </c>
      <c r="AS384" s="25"/>
      <c r="AT384" s="25">
        <f t="shared" si="152"/>
        <v>2347.8000000000002</v>
      </c>
      <c r="AU384" s="25">
        <f t="shared" si="153"/>
        <v>2407.77</v>
      </c>
      <c r="AV384" s="25">
        <f t="shared" si="154"/>
        <v>2169.58</v>
      </c>
      <c r="AW384" s="25">
        <f t="shared" si="155"/>
        <v>2431.98</v>
      </c>
      <c r="AX384" s="228">
        <f t="shared" si="162"/>
        <v>0</v>
      </c>
      <c r="AY384" s="228">
        <f t="shared" si="163"/>
        <v>159.84</v>
      </c>
    </row>
    <row r="385" spans="1:51" ht="15" customHeight="1" x14ac:dyDescent="0.2">
      <c r="A385" s="564"/>
      <c r="B385" s="12">
        <v>15</v>
      </c>
      <c r="C385" s="11">
        <f>'пятая ц.к.'!C385</f>
        <v>1565.49</v>
      </c>
      <c r="D385" s="228">
        <f>'пятая ц.к.'!D385</f>
        <v>0</v>
      </c>
      <c r="E385" s="228">
        <f>'пятая ц.к.'!E385</f>
        <v>124.36</v>
      </c>
      <c r="F385" s="77">
        <f>'пятая ц.к.'!F385</f>
        <v>3.63</v>
      </c>
      <c r="G385" s="77">
        <f>'пятая ц.к.'!G385</f>
        <v>368.65</v>
      </c>
      <c r="H385" s="77">
        <f>'пятая ц.к.'!H385</f>
        <v>341.93</v>
      </c>
      <c r="I385" s="77">
        <f>'пятая ц.к.'!I385</f>
        <v>232.54</v>
      </c>
      <c r="J385" s="77">
        <f>'пятая ц.к.'!J385</f>
        <v>137.49</v>
      </c>
      <c r="K385" s="77">
        <f>'пятая ц.к.'!K385</f>
        <v>0</v>
      </c>
      <c r="L385" s="77">
        <f>'пятая ц.к.'!L385</f>
        <v>0</v>
      </c>
      <c r="M385" s="77">
        <f>'пятая ц.к.'!M385</f>
        <v>0</v>
      </c>
      <c r="N385" s="77">
        <f>'пятая ц.к.'!N385</f>
        <v>0</v>
      </c>
      <c r="O385" s="77">
        <f>'пятая ц.к.'!O385</f>
        <v>29.29</v>
      </c>
      <c r="P385" s="77">
        <f>'пятая ц.к.'!P385</f>
        <v>27.16</v>
      </c>
      <c r="Q385" s="77">
        <f>'пятая ц.к.'!Q385</f>
        <v>18.47</v>
      </c>
      <c r="R385" s="77">
        <f>'пятая ц.к.'!R385</f>
        <v>10.92</v>
      </c>
      <c r="S385" s="77"/>
      <c r="T385" s="77">
        <f t="shared" si="167"/>
        <v>589.04</v>
      </c>
      <c r="U385" s="77">
        <f t="shared" si="167"/>
        <v>649.01</v>
      </c>
      <c r="V385" s="77">
        <f t="shared" si="167"/>
        <v>410.82</v>
      </c>
      <c r="W385" s="77">
        <f t="shared" si="167"/>
        <v>673.22</v>
      </c>
      <c r="X385" s="25"/>
      <c r="Y385" s="25">
        <f t="shared" si="140"/>
        <v>2526.81</v>
      </c>
      <c r="Z385" s="25">
        <f t="shared" si="141"/>
        <v>2586.7800000000002</v>
      </c>
      <c r="AA385" s="25">
        <f t="shared" si="142"/>
        <v>2348.59</v>
      </c>
      <c r="AB385" s="25">
        <f t="shared" si="143"/>
        <v>2610.9899999999998</v>
      </c>
      <c r="AC385" s="228">
        <f t="shared" si="156"/>
        <v>0</v>
      </c>
      <c r="AD385" s="228">
        <f t="shared" si="157"/>
        <v>153.65</v>
      </c>
      <c r="AE385" s="25"/>
      <c r="AF385" s="25">
        <f t="shared" si="144"/>
        <v>2500.09</v>
      </c>
      <c r="AG385" s="25">
        <f t="shared" si="145"/>
        <v>2560.06</v>
      </c>
      <c r="AH385" s="25">
        <f t="shared" si="146"/>
        <v>2321.87</v>
      </c>
      <c r="AI385" s="25">
        <f t="shared" si="147"/>
        <v>2584.27</v>
      </c>
      <c r="AJ385" s="228">
        <f t="shared" si="158"/>
        <v>0</v>
      </c>
      <c r="AK385" s="228">
        <f t="shared" si="159"/>
        <v>151.52000000000001</v>
      </c>
      <c r="AL385" s="25"/>
      <c r="AM385" s="25">
        <f t="shared" si="148"/>
        <v>2390.6999999999998</v>
      </c>
      <c r="AN385" s="25">
        <f t="shared" si="149"/>
        <v>2450.67</v>
      </c>
      <c r="AO385" s="25">
        <f t="shared" si="150"/>
        <v>2212.48</v>
      </c>
      <c r="AP385" s="25">
        <f t="shared" si="151"/>
        <v>2474.88</v>
      </c>
      <c r="AQ385" s="228">
        <f t="shared" si="160"/>
        <v>0</v>
      </c>
      <c r="AR385" s="228">
        <f t="shared" si="161"/>
        <v>142.82999999999998</v>
      </c>
      <c r="AS385" s="25"/>
      <c r="AT385" s="25">
        <f t="shared" si="152"/>
        <v>2295.65</v>
      </c>
      <c r="AU385" s="25">
        <f t="shared" si="153"/>
        <v>2355.62</v>
      </c>
      <c r="AV385" s="25">
        <f t="shared" si="154"/>
        <v>2117.4299999999998</v>
      </c>
      <c r="AW385" s="25">
        <f t="shared" si="155"/>
        <v>2379.83</v>
      </c>
      <c r="AX385" s="228">
        <f t="shared" si="162"/>
        <v>0</v>
      </c>
      <c r="AY385" s="228">
        <f t="shared" si="163"/>
        <v>135.28</v>
      </c>
    </row>
    <row r="386" spans="1:51" ht="15" customHeight="1" x14ac:dyDescent="0.2">
      <c r="A386" s="564"/>
      <c r="B386" s="12">
        <v>16</v>
      </c>
      <c r="C386" s="11">
        <f>'пятая ц.к.'!C386</f>
        <v>1577.46</v>
      </c>
      <c r="D386" s="228">
        <f>'пятая ц.к.'!D386</f>
        <v>0</v>
      </c>
      <c r="E386" s="228">
        <f>'пятая ц.к.'!E386</f>
        <v>61.65</v>
      </c>
      <c r="F386" s="77">
        <f>'пятая ц.к.'!F386</f>
        <v>3.63</v>
      </c>
      <c r="G386" s="77">
        <f>'пятая ц.к.'!G386</f>
        <v>371.47</v>
      </c>
      <c r="H386" s="77">
        <f>'пятая ц.к.'!H386</f>
        <v>344.54</v>
      </c>
      <c r="I386" s="77">
        <f>'пятая ц.к.'!I386</f>
        <v>234.32</v>
      </c>
      <c r="J386" s="77">
        <f>'пятая ц.к.'!J386</f>
        <v>138.54</v>
      </c>
      <c r="K386" s="77">
        <f>'пятая ц.к.'!K386</f>
        <v>0</v>
      </c>
      <c r="L386" s="77">
        <f>'пятая ц.к.'!L386</f>
        <v>0</v>
      </c>
      <c r="M386" s="77">
        <f>'пятая ц.к.'!M386</f>
        <v>0</v>
      </c>
      <c r="N386" s="77">
        <f>'пятая ц.к.'!N386</f>
        <v>0</v>
      </c>
      <c r="O386" s="77">
        <f>'пятая ц.к.'!O386</f>
        <v>14.52</v>
      </c>
      <c r="P386" s="77">
        <f>'пятая ц.к.'!P386</f>
        <v>13.47</v>
      </c>
      <c r="Q386" s="77">
        <f>'пятая ц.к.'!Q386</f>
        <v>9.16</v>
      </c>
      <c r="R386" s="77">
        <f>'пятая ц.к.'!R386</f>
        <v>5.41</v>
      </c>
      <c r="S386" s="77"/>
      <c r="T386" s="77">
        <f t="shared" si="167"/>
        <v>589.04</v>
      </c>
      <c r="U386" s="77">
        <f t="shared" si="167"/>
        <v>649.01</v>
      </c>
      <c r="V386" s="77">
        <f t="shared" si="167"/>
        <v>410.82</v>
      </c>
      <c r="W386" s="77">
        <f t="shared" si="167"/>
        <v>673.22</v>
      </c>
      <c r="X386" s="25"/>
      <c r="Y386" s="25">
        <f t="shared" si="140"/>
        <v>2541.6</v>
      </c>
      <c r="Z386" s="25">
        <f t="shared" si="141"/>
        <v>2601.5700000000002</v>
      </c>
      <c r="AA386" s="25">
        <f t="shared" si="142"/>
        <v>2363.38</v>
      </c>
      <c r="AB386" s="25">
        <f t="shared" si="143"/>
        <v>2625.78</v>
      </c>
      <c r="AC386" s="228">
        <f t="shared" si="156"/>
        <v>0</v>
      </c>
      <c r="AD386" s="228">
        <f t="shared" si="157"/>
        <v>76.17</v>
      </c>
      <c r="AE386" s="25"/>
      <c r="AF386" s="25">
        <f t="shared" si="144"/>
        <v>2514.67</v>
      </c>
      <c r="AG386" s="25">
        <f t="shared" si="145"/>
        <v>2574.64</v>
      </c>
      <c r="AH386" s="25">
        <f t="shared" si="146"/>
        <v>2336.4499999999998</v>
      </c>
      <c r="AI386" s="25">
        <f t="shared" si="147"/>
        <v>2598.85</v>
      </c>
      <c r="AJ386" s="228">
        <f t="shared" si="158"/>
        <v>0</v>
      </c>
      <c r="AK386" s="228">
        <f t="shared" si="159"/>
        <v>75.12</v>
      </c>
      <c r="AL386" s="25"/>
      <c r="AM386" s="25">
        <f t="shared" si="148"/>
        <v>2404.4499999999998</v>
      </c>
      <c r="AN386" s="25">
        <f t="shared" si="149"/>
        <v>2464.42</v>
      </c>
      <c r="AO386" s="25">
        <f t="shared" si="150"/>
        <v>2226.23</v>
      </c>
      <c r="AP386" s="25">
        <f t="shared" si="151"/>
        <v>2488.63</v>
      </c>
      <c r="AQ386" s="228">
        <f t="shared" si="160"/>
        <v>0</v>
      </c>
      <c r="AR386" s="228">
        <f t="shared" si="161"/>
        <v>70.81</v>
      </c>
      <c r="AS386" s="25"/>
      <c r="AT386" s="25">
        <f t="shared" si="152"/>
        <v>2308.67</v>
      </c>
      <c r="AU386" s="25">
        <f t="shared" si="153"/>
        <v>2368.64</v>
      </c>
      <c r="AV386" s="25">
        <f t="shared" si="154"/>
        <v>2130.4499999999998</v>
      </c>
      <c r="AW386" s="25">
        <f t="shared" si="155"/>
        <v>2392.85</v>
      </c>
      <c r="AX386" s="228">
        <f t="shared" si="162"/>
        <v>0</v>
      </c>
      <c r="AY386" s="228">
        <f t="shared" si="163"/>
        <v>67.06</v>
      </c>
    </row>
    <row r="387" spans="1:51" ht="15" customHeight="1" x14ac:dyDescent="0.2">
      <c r="A387" s="564"/>
      <c r="B387" s="12">
        <v>17</v>
      </c>
      <c r="C387" s="11">
        <f>'пятая ц.к.'!C387</f>
        <v>1601.98</v>
      </c>
      <c r="D387" s="228">
        <f>'пятая ц.к.'!D387</f>
        <v>506.74</v>
      </c>
      <c r="E387" s="228">
        <f>'пятая ц.к.'!E387</f>
        <v>0</v>
      </c>
      <c r="F387" s="77">
        <f>'пятая ц.к.'!F387</f>
        <v>3.63</v>
      </c>
      <c r="G387" s="77">
        <f>'пятая ц.к.'!G387</f>
        <v>377.25</v>
      </c>
      <c r="H387" s="77">
        <f>'пятая ц.к.'!H387</f>
        <v>349.9</v>
      </c>
      <c r="I387" s="77">
        <f>'пятая ц.к.'!I387</f>
        <v>237.96</v>
      </c>
      <c r="J387" s="77">
        <f>'пятая ц.к.'!J387</f>
        <v>140.69</v>
      </c>
      <c r="K387" s="77">
        <f>'пятая ц.к.'!K387</f>
        <v>119.33</v>
      </c>
      <c r="L387" s="77">
        <f>'пятая ц.к.'!L387</f>
        <v>110.68</v>
      </c>
      <c r="M387" s="77">
        <f>'пятая ц.к.'!M387</f>
        <v>75.27</v>
      </c>
      <c r="N387" s="77">
        <f>'пятая ц.к.'!N387</f>
        <v>44.5</v>
      </c>
      <c r="O387" s="77">
        <f>'пятая ц.к.'!O387</f>
        <v>0</v>
      </c>
      <c r="P387" s="77">
        <f>'пятая ц.к.'!P387</f>
        <v>0</v>
      </c>
      <c r="Q387" s="77">
        <f>'пятая ц.к.'!Q387</f>
        <v>0</v>
      </c>
      <c r="R387" s="77">
        <f>'пятая ц.к.'!R387</f>
        <v>0</v>
      </c>
      <c r="S387" s="77"/>
      <c r="T387" s="77">
        <f t="shared" si="167"/>
        <v>589.04</v>
      </c>
      <c r="U387" s="77">
        <f t="shared" si="167"/>
        <v>649.01</v>
      </c>
      <c r="V387" s="77">
        <f t="shared" si="167"/>
        <v>410.82</v>
      </c>
      <c r="W387" s="77">
        <f t="shared" si="167"/>
        <v>673.22</v>
      </c>
      <c r="X387" s="25"/>
      <c r="Y387" s="25">
        <f t="shared" si="140"/>
        <v>2571.9</v>
      </c>
      <c r="Z387" s="25">
        <f t="shared" si="141"/>
        <v>2631.87</v>
      </c>
      <c r="AA387" s="25">
        <f t="shared" si="142"/>
        <v>2393.6799999999998</v>
      </c>
      <c r="AB387" s="25">
        <f t="shared" si="143"/>
        <v>2656.08</v>
      </c>
      <c r="AC387" s="228">
        <f t="shared" si="156"/>
        <v>626.07000000000005</v>
      </c>
      <c r="AD387" s="228">
        <f t="shared" si="157"/>
        <v>0</v>
      </c>
      <c r="AE387" s="25"/>
      <c r="AF387" s="25">
        <f t="shared" si="144"/>
        <v>2544.5500000000002</v>
      </c>
      <c r="AG387" s="25">
        <f t="shared" si="145"/>
        <v>2604.52</v>
      </c>
      <c r="AH387" s="25">
        <f t="shared" si="146"/>
        <v>2366.33</v>
      </c>
      <c r="AI387" s="25">
        <f t="shared" si="147"/>
        <v>2628.73</v>
      </c>
      <c r="AJ387" s="228">
        <f t="shared" si="158"/>
        <v>617.42000000000007</v>
      </c>
      <c r="AK387" s="228">
        <f t="shared" si="159"/>
        <v>0</v>
      </c>
      <c r="AL387" s="25"/>
      <c r="AM387" s="25">
        <f t="shared" si="148"/>
        <v>2432.61</v>
      </c>
      <c r="AN387" s="25">
        <f t="shared" si="149"/>
        <v>2492.58</v>
      </c>
      <c r="AO387" s="25">
        <f t="shared" si="150"/>
        <v>2254.39</v>
      </c>
      <c r="AP387" s="25">
        <f t="shared" si="151"/>
        <v>2516.79</v>
      </c>
      <c r="AQ387" s="228">
        <f t="shared" si="160"/>
        <v>582.01</v>
      </c>
      <c r="AR387" s="228">
        <f t="shared" si="161"/>
        <v>0</v>
      </c>
      <c r="AS387" s="25"/>
      <c r="AT387" s="25">
        <f t="shared" si="152"/>
        <v>2335.34</v>
      </c>
      <c r="AU387" s="25">
        <f t="shared" si="153"/>
        <v>2395.31</v>
      </c>
      <c r="AV387" s="25">
        <f t="shared" si="154"/>
        <v>2157.12</v>
      </c>
      <c r="AW387" s="25">
        <f t="shared" si="155"/>
        <v>2419.52</v>
      </c>
      <c r="AX387" s="228">
        <f t="shared" si="162"/>
        <v>551.24</v>
      </c>
      <c r="AY387" s="228">
        <f t="shared" si="163"/>
        <v>0</v>
      </c>
    </row>
    <row r="388" spans="1:51" ht="15" customHeight="1" x14ac:dyDescent="0.2">
      <c r="A388" s="564"/>
      <c r="B388" s="12">
        <v>18</v>
      </c>
      <c r="C388" s="11">
        <f>'пятая ц.к.'!C388</f>
        <v>1582.9</v>
      </c>
      <c r="D388" s="228">
        <f>'пятая ц.к.'!D388</f>
        <v>564.30999999999995</v>
      </c>
      <c r="E388" s="228">
        <f>'пятая ц.к.'!E388</f>
        <v>0</v>
      </c>
      <c r="F388" s="77">
        <f>'пятая ц.к.'!F388</f>
        <v>3.63</v>
      </c>
      <c r="G388" s="77">
        <f>'пятая ц.к.'!G388</f>
        <v>372.75</v>
      </c>
      <c r="H388" s="77">
        <f>'пятая ц.к.'!H388</f>
        <v>345.73</v>
      </c>
      <c r="I388" s="77">
        <f>'пятая ц.к.'!I388</f>
        <v>235.13</v>
      </c>
      <c r="J388" s="77">
        <f>'пятая ц.к.'!J388</f>
        <v>139.02000000000001</v>
      </c>
      <c r="K388" s="77">
        <f>'пятая ц.к.'!K388</f>
        <v>132.88999999999999</v>
      </c>
      <c r="L388" s="77">
        <f>'пятая ц.к.'!L388</f>
        <v>123.25</v>
      </c>
      <c r="M388" s="77">
        <f>'пятая ц.к.'!M388</f>
        <v>83.82</v>
      </c>
      <c r="N388" s="77">
        <f>'пятая ц.к.'!N388</f>
        <v>49.56</v>
      </c>
      <c r="O388" s="77">
        <f>'пятая ц.к.'!O388</f>
        <v>0</v>
      </c>
      <c r="P388" s="77">
        <f>'пятая ц.к.'!P388</f>
        <v>0</v>
      </c>
      <c r="Q388" s="77">
        <f>'пятая ц.к.'!Q388</f>
        <v>0</v>
      </c>
      <c r="R388" s="77">
        <f>'пятая ц.к.'!R388</f>
        <v>0</v>
      </c>
      <c r="S388" s="77"/>
      <c r="T388" s="77">
        <f t="shared" si="167"/>
        <v>589.04</v>
      </c>
      <c r="U388" s="77">
        <f t="shared" si="167"/>
        <v>649.01</v>
      </c>
      <c r="V388" s="77">
        <f t="shared" si="167"/>
        <v>410.82</v>
      </c>
      <c r="W388" s="77">
        <f t="shared" si="167"/>
        <v>673.22</v>
      </c>
      <c r="X388" s="25"/>
      <c r="Y388" s="25">
        <f t="shared" si="140"/>
        <v>2548.3200000000002</v>
      </c>
      <c r="Z388" s="25">
        <f t="shared" si="141"/>
        <v>2608.29</v>
      </c>
      <c r="AA388" s="25">
        <f t="shared" si="142"/>
        <v>2370.1</v>
      </c>
      <c r="AB388" s="25">
        <f t="shared" si="143"/>
        <v>2632.5</v>
      </c>
      <c r="AC388" s="228">
        <f t="shared" si="156"/>
        <v>697.19999999999993</v>
      </c>
      <c r="AD388" s="228">
        <f t="shared" si="157"/>
        <v>0</v>
      </c>
      <c r="AE388" s="25"/>
      <c r="AF388" s="25">
        <f t="shared" si="144"/>
        <v>2521.3000000000002</v>
      </c>
      <c r="AG388" s="25">
        <f t="shared" si="145"/>
        <v>2581.27</v>
      </c>
      <c r="AH388" s="25">
        <f t="shared" si="146"/>
        <v>2343.08</v>
      </c>
      <c r="AI388" s="25">
        <f t="shared" si="147"/>
        <v>2605.48</v>
      </c>
      <c r="AJ388" s="228">
        <f t="shared" si="158"/>
        <v>687.56</v>
      </c>
      <c r="AK388" s="228">
        <f t="shared" si="159"/>
        <v>0</v>
      </c>
      <c r="AL388" s="25"/>
      <c r="AM388" s="25">
        <f t="shared" si="148"/>
        <v>2410.6999999999998</v>
      </c>
      <c r="AN388" s="25">
        <f t="shared" si="149"/>
        <v>2470.67</v>
      </c>
      <c r="AO388" s="25">
        <f t="shared" si="150"/>
        <v>2232.48</v>
      </c>
      <c r="AP388" s="25">
        <f t="shared" si="151"/>
        <v>2494.88</v>
      </c>
      <c r="AQ388" s="228">
        <f t="shared" si="160"/>
        <v>648.12999999999988</v>
      </c>
      <c r="AR388" s="228">
        <f t="shared" si="161"/>
        <v>0</v>
      </c>
      <c r="AS388" s="25"/>
      <c r="AT388" s="25">
        <f t="shared" si="152"/>
        <v>2314.59</v>
      </c>
      <c r="AU388" s="25">
        <f t="shared" si="153"/>
        <v>2374.56</v>
      </c>
      <c r="AV388" s="25">
        <f t="shared" si="154"/>
        <v>2136.37</v>
      </c>
      <c r="AW388" s="25">
        <f t="shared" si="155"/>
        <v>2398.77</v>
      </c>
      <c r="AX388" s="228">
        <f t="shared" si="162"/>
        <v>613.86999999999989</v>
      </c>
      <c r="AY388" s="228">
        <f t="shared" si="163"/>
        <v>0</v>
      </c>
    </row>
    <row r="389" spans="1:51" ht="15" customHeight="1" x14ac:dyDescent="0.2">
      <c r="A389" s="564"/>
      <c r="B389" s="12">
        <v>19</v>
      </c>
      <c r="C389" s="11">
        <f>'пятая ц.к.'!C389</f>
        <v>1763.96</v>
      </c>
      <c r="D389" s="228">
        <f>'пятая ц.к.'!D389</f>
        <v>17.7</v>
      </c>
      <c r="E389" s="228">
        <f>'пятая ц.к.'!E389</f>
        <v>0</v>
      </c>
      <c r="F389" s="77">
        <f>'пятая ц.к.'!F389</f>
        <v>3.63</v>
      </c>
      <c r="G389" s="77">
        <f>'пятая ц.к.'!G389</f>
        <v>415.39</v>
      </c>
      <c r="H389" s="77">
        <f>'пятая ц.к.'!H389</f>
        <v>385.28</v>
      </c>
      <c r="I389" s="77">
        <f>'пятая ц.к.'!I389</f>
        <v>262.02999999999997</v>
      </c>
      <c r="J389" s="77">
        <f>'пятая ц.к.'!J389</f>
        <v>154.91999999999999</v>
      </c>
      <c r="K389" s="77">
        <f>'пятая ц.к.'!K389</f>
        <v>4.17</v>
      </c>
      <c r="L389" s="77">
        <f>'пятая ц.к.'!L389</f>
        <v>3.87</v>
      </c>
      <c r="M389" s="77">
        <f>'пятая ц.к.'!M389</f>
        <v>2.63</v>
      </c>
      <c r="N389" s="77">
        <f>'пятая ц.к.'!N389</f>
        <v>1.55</v>
      </c>
      <c r="O389" s="77">
        <f>'пятая ц.к.'!O389</f>
        <v>0</v>
      </c>
      <c r="P389" s="77">
        <f>'пятая ц.к.'!P389</f>
        <v>0</v>
      </c>
      <c r="Q389" s="77">
        <f>'пятая ц.к.'!Q389</f>
        <v>0</v>
      </c>
      <c r="R389" s="77">
        <f>'пятая ц.к.'!R389</f>
        <v>0</v>
      </c>
      <c r="S389" s="77"/>
      <c r="T389" s="77">
        <f t="shared" si="167"/>
        <v>589.04</v>
      </c>
      <c r="U389" s="77">
        <f t="shared" si="167"/>
        <v>649.01</v>
      </c>
      <c r="V389" s="77">
        <f t="shared" si="167"/>
        <v>410.82</v>
      </c>
      <c r="W389" s="77">
        <f t="shared" si="167"/>
        <v>673.22</v>
      </c>
      <c r="X389" s="25"/>
      <c r="Y389" s="25">
        <f t="shared" si="140"/>
        <v>2772.02</v>
      </c>
      <c r="Z389" s="25">
        <f t="shared" si="141"/>
        <v>2831.99</v>
      </c>
      <c r="AA389" s="25">
        <f t="shared" si="142"/>
        <v>2593.8000000000002</v>
      </c>
      <c r="AB389" s="25">
        <f t="shared" si="143"/>
        <v>2856.2</v>
      </c>
      <c r="AC389" s="228">
        <f t="shared" si="156"/>
        <v>21.869999999999997</v>
      </c>
      <c r="AD389" s="228">
        <f t="shared" si="157"/>
        <v>0</v>
      </c>
      <c r="AE389" s="25"/>
      <c r="AF389" s="25">
        <f t="shared" si="144"/>
        <v>2741.91</v>
      </c>
      <c r="AG389" s="25">
        <f t="shared" si="145"/>
        <v>2801.88</v>
      </c>
      <c r="AH389" s="25">
        <f t="shared" si="146"/>
        <v>2563.69</v>
      </c>
      <c r="AI389" s="25">
        <f t="shared" si="147"/>
        <v>2826.09</v>
      </c>
      <c r="AJ389" s="228">
        <f t="shared" si="158"/>
        <v>21.57</v>
      </c>
      <c r="AK389" s="228">
        <f t="shared" si="159"/>
        <v>0</v>
      </c>
      <c r="AL389" s="25"/>
      <c r="AM389" s="25">
        <f t="shared" si="148"/>
        <v>2618.66</v>
      </c>
      <c r="AN389" s="25">
        <f t="shared" si="149"/>
        <v>2678.63</v>
      </c>
      <c r="AO389" s="25">
        <f t="shared" si="150"/>
        <v>2440.44</v>
      </c>
      <c r="AP389" s="25">
        <f t="shared" si="151"/>
        <v>2702.84</v>
      </c>
      <c r="AQ389" s="228">
        <f t="shared" si="160"/>
        <v>20.329999999999998</v>
      </c>
      <c r="AR389" s="228">
        <f t="shared" si="161"/>
        <v>0</v>
      </c>
      <c r="AS389" s="25"/>
      <c r="AT389" s="25">
        <f t="shared" si="152"/>
        <v>2511.5500000000002</v>
      </c>
      <c r="AU389" s="25">
        <f t="shared" si="153"/>
        <v>2571.52</v>
      </c>
      <c r="AV389" s="25">
        <f t="shared" si="154"/>
        <v>2333.33</v>
      </c>
      <c r="AW389" s="25">
        <f t="shared" si="155"/>
        <v>2595.73</v>
      </c>
      <c r="AX389" s="228">
        <f t="shared" si="162"/>
        <v>19.25</v>
      </c>
      <c r="AY389" s="228">
        <f t="shared" si="163"/>
        <v>0</v>
      </c>
    </row>
    <row r="390" spans="1:51" ht="15" customHeight="1" x14ac:dyDescent="0.2">
      <c r="A390" s="564"/>
      <c r="B390" s="12">
        <v>20</v>
      </c>
      <c r="C390" s="11">
        <f>'пятая ц.к.'!C390</f>
        <v>1741.56</v>
      </c>
      <c r="D390" s="228">
        <f>'пятая ц.к.'!D390</f>
        <v>0</v>
      </c>
      <c r="E390" s="228">
        <f>'пятая ц.к.'!E390</f>
        <v>104.52</v>
      </c>
      <c r="F390" s="77">
        <f>'пятая ц.к.'!F390</f>
        <v>3.63</v>
      </c>
      <c r="G390" s="77">
        <f>'пятая ц.к.'!G390</f>
        <v>410.12</v>
      </c>
      <c r="H390" s="77">
        <f>'пятая ц.к.'!H390</f>
        <v>380.38</v>
      </c>
      <c r="I390" s="77">
        <f>'пятая ц.к.'!I390</f>
        <v>258.7</v>
      </c>
      <c r="J390" s="77">
        <f>'пятая ц.к.'!J390</f>
        <v>152.94999999999999</v>
      </c>
      <c r="K390" s="77">
        <f>'пятая ц.к.'!K390</f>
        <v>0</v>
      </c>
      <c r="L390" s="77">
        <f>'пятая ц.к.'!L390</f>
        <v>0</v>
      </c>
      <c r="M390" s="77">
        <f>'пятая ц.к.'!M390</f>
        <v>0</v>
      </c>
      <c r="N390" s="77">
        <f>'пятая ц.к.'!N390</f>
        <v>0</v>
      </c>
      <c r="O390" s="77">
        <f>'пятая ц.к.'!O390</f>
        <v>24.61</v>
      </c>
      <c r="P390" s="77">
        <f>'пятая ц.к.'!P390</f>
        <v>22.83</v>
      </c>
      <c r="Q390" s="77">
        <f>'пятая ц.к.'!Q390</f>
        <v>15.53</v>
      </c>
      <c r="R390" s="77">
        <f>'пятая ц.к.'!R390</f>
        <v>9.18</v>
      </c>
      <c r="S390" s="77"/>
      <c r="T390" s="77">
        <f t="shared" si="167"/>
        <v>589.04</v>
      </c>
      <c r="U390" s="77">
        <f t="shared" si="167"/>
        <v>649.01</v>
      </c>
      <c r="V390" s="77">
        <f t="shared" si="167"/>
        <v>410.82</v>
      </c>
      <c r="W390" s="77">
        <f t="shared" si="167"/>
        <v>673.22</v>
      </c>
      <c r="X390" s="25"/>
      <c r="Y390" s="25">
        <f t="shared" si="140"/>
        <v>2744.35</v>
      </c>
      <c r="Z390" s="25">
        <f t="shared" si="141"/>
        <v>2804.32</v>
      </c>
      <c r="AA390" s="25">
        <f t="shared" si="142"/>
        <v>2566.13</v>
      </c>
      <c r="AB390" s="25">
        <f t="shared" si="143"/>
        <v>2828.53</v>
      </c>
      <c r="AC390" s="228">
        <f t="shared" si="156"/>
        <v>0</v>
      </c>
      <c r="AD390" s="228">
        <f t="shared" si="157"/>
        <v>129.13</v>
      </c>
      <c r="AE390" s="25"/>
      <c r="AF390" s="25">
        <f t="shared" si="144"/>
        <v>2714.61</v>
      </c>
      <c r="AG390" s="25">
        <f t="shared" si="145"/>
        <v>2774.58</v>
      </c>
      <c r="AH390" s="25">
        <f t="shared" si="146"/>
        <v>2536.39</v>
      </c>
      <c r="AI390" s="25">
        <f t="shared" si="147"/>
        <v>2798.79</v>
      </c>
      <c r="AJ390" s="228">
        <f t="shared" si="158"/>
        <v>0</v>
      </c>
      <c r="AK390" s="228">
        <f t="shared" si="159"/>
        <v>127.35</v>
      </c>
      <c r="AL390" s="25"/>
      <c r="AM390" s="25">
        <f t="shared" si="148"/>
        <v>2592.9299999999998</v>
      </c>
      <c r="AN390" s="25">
        <f t="shared" si="149"/>
        <v>2652.9</v>
      </c>
      <c r="AO390" s="25">
        <f t="shared" si="150"/>
        <v>2414.71</v>
      </c>
      <c r="AP390" s="25">
        <f t="shared" si="151"/>
        <v>2677.11</v>
      </c>
      <c r="AQ390" s="228">
        <f t="shared" si="160"/>
        <v>0</v>
      </c>
      <c r="AR390" s="228">
        <f t="shared" si="161"/>
        <v>120.05</v>
      </c>
      <c r="AS390" s="25"/>
      <c r="AT390" s="25">
        <f t="shared" si="152"/>
        <v>2487.1799999999998</v>
      </c>
      <c r="AU390" s="25">
        <f t="shared" si="153"/>
        <v>2547.15</v>
      </c>
      <c r="AV390" s="25">
        <f t="shared" si="154"/>
        <v>2308.96</v>
      </c>
      <c r="AW390" s="25">
        <f t="shared" si="155"/>
        <v>2571.36</v>
      </c>
      <c r="AX390" s="228">
        <f t="shared" si="162"/>
        <v>0</v>
      </c>
      <c r="AY390" s="228">
        <f t="shared" si="163"/>
        <v>113.69999999999999</v>
      </c>
    </row>
    <row r="391" spans="1:51" ht="15" customHeight="1" x14ac:dyDescent="0.2">
      <c r="A391" s="564"/>
      <c r="B391" s="12">
        <v>21</v>
      </c>
      <c r="C391" s="11">
        <f>'пятая ц.к.'!C391</f>
        <v>1610.42</v>
      </c>
      <c r="D391" s="228">
        <f>'пятая ц.к.'!D391</f>
        <v>0</v>
      </c>
      <c r="E391" s="228">
        <f>'пятая ц.к.'!E391</f>
        <v>189.8</v>
      </c>
      <c r="F391" s="77">
        <f>'пятая ц.к.'!F391</f>
        <v>3.63</v>
      </c>
      <c r="G391" s="77">
        <f>'пятая ц.к.'!G391</f>
        <v>379.23</v>
      </c>
      <c r="H391" s="77">
        <f>'пятая ц.к.'!H391</f>
        <v>351.74</v>
      </c>
      <c r="I391" s="77">
        <f>'пятая ц.к.'!I391</f>
        <v>239.22</v>
      </c>
      <c r="J391" s="77">
        <f>'пятая ц.к.'!J391</f>
        <v>141.43</v>
      </c>
      <c r="K391" s="77">
        <f>'пятая ц.к.'!K391</f>
        <v>0</v>
      </c>
      <c r="L391" s="77">
        <f>'пятая ц.к.'!L391</f>
        <v>0</v>
      </c>
      <c r="M391" s="77">
        <f>'пятая ц.к.'!M391</f>
        <v>0</v>
      </c>
      <c r="N391" s="77">
        <f>'пятая ц.к.'!N391</f>
        <v>0</v>
      </c>
      <c r="O391" s="77">
        <f>'пятая ц.к.'!O391</f>
        <v>44.7</v>
      </c>
      <c r="P391" s="77">
        <f>'пятая ц.к.'!P391</f>
        <v>41.46</v>
      </c>
      <c r="Q391" s="77">
        <f>'пятая ц.к.'!Q391</f>
        <v>28.19</v>
      </c>
      <c r="R391" s="77">
        <f>'пятая ц.к.'!R391</f>
        <v>16.670000000000002</v>
      </c>
      <c r="S391" s="77"/>
      <c r="T391" s="77">
        <f t="shared" si="167"/>
        <v>589.04</v>
      </c>
      <c r="U391" s="77">
        <f t="shared" si="167"/>
        <v>649.01</v>
      </c>
      <c r="V391" s="77">
        <f t="shared" si="167"/>
        <v>410.82</v>
      </c>
      <c r="W391" s="77">
        <f t="shared" si="167"/>
        <v>673.22</v>
      </c>
      <c r="X391" s="25"/>
      <c r="Y391" s="25">
        <f t="shared" si="140"/>
        <v>2582.3200000000002</v>
      </c>
      <c r="Z391" s="25">
        <f t="shared" si="141"/>
        <v>2642.29</v>
      </c>
      <c r="AA391" s="25">
        <f t="shared" si="142"/>
        <v>2404.1</v>
      </c>
      <c r="AB391" s="25">
        <f t="shared" si="143"/>
        <v>2666.5</v>
      </c>
      <c r="AC391" s="228">
        <f t="shared" si="156"/>
        <v>0</v>
      </c>
      <c r="AD391" s="228">
        <f t="shared" si="157"/>
        <v>234.5</v>
      </c>
      <c r="AE391" s="25"/>
      <c r="AF391" s="25">
        <f t="shared" si="144"/>
        <v>2554.83</v>
      </c>
      <c r="AG391" s="25">
        <f t="shared" si="145"/>
        <v>2614.8000000000002</v>
      </c>
      <c r="AH391" s="25">
        <f t="shared" si="146"/>
        <v>2376.61</v>
      </c>
      <c r="AI391" s="25">
        <f t="shared" si="147"/>
        <v>2639.01</v>
      </c>
      <c r="AJ391" s="228">
        <f t="shared" si="158"/>
        <v>0</v>
      </c>
      <c r="AK391" s="228">
        <f t="shared" si="159"/>
        <v>231.26000000000002</v>
      </c>
      <c r="AL391" s="25"/>
      <c r="AM391" s="25">
        <f t="shared" si="148"/>
        <v>2442.31</v>
      </c>
      <c r="AN391" s="25">
        <f t="shared" si="149"/>
        <v>2502.2800000000002</v>
      </c>
      <c r="AO391" s="25">
        <f t="shared" si="150"/>
        <v>2264.09</v>
      </c>
      <c r="AP391" s="25">
        <f t="shared" si="151"/>
        <v>2526.4899999999998</v>
      </c>
      <c r="AQ391" s="228">
        <f t="shared" si="160"/>
        <v>0</v>
      </c>
      <c r="AR391" s="228">
        <f t="shared" si="161"/>
        <v>217.99</v>
      </c>
      <c r="AS391" s="25"/>
      <c r="AT391" s="25">
        <f t="shared" si="152"/>
        <v>2344.52</v>
      </c>
      <c r="AU391" s="25">
        <f t="shared" si="153"/>
        <v>2404.4899999999998</v>
      </c>
      <c r="AV391" s="25">
        <f t="shared" si="154"/>
        <v>2166.3000000000002</v>
      </c>
      <c r="AW391" s="25">
        <f t="shared" si="155"/>
        <v>2428.6999999999998</v>
      </c>
      <c r="AX391" s="228">
        <f t="shared" si="162"/>
        <v>0</v>
      </c>
      <c r="AY391" s="228">
        <f t="shared" si="163"/>
        <v>206.47000000000003</v>
      </c>
    </row>
    <row r="392" spans="1:51" ht="15" customHeight="1" x14ac:dyDescent="0.2">
      <c r="A392" s="564"/>
      <c r="B392" s="12">
        <v>22</v>
      </c>
      <c r="C392" s="11">
        <f>'пятая ц.к.'!C392</f>
        <v>1436.18</v>
      </c>
      <c r="D392" s="228">
        <f>'пятая ц.к.'!D392</f>
        <v>0</v>
      </c>
      <c r="E392" s="228">
        <f>'пятая ц.к.'!E392</f>
        <v>283.88</v>
      </c>
      <c r="F392" s="77">
        <f>'пятая ц.к.'!F392</f>
        <v>3.63</v>
      </c>
      <c r="G392" s="77">
        <f>'пятая ц.к.'!G392</f>
        <v>338.2</v>
      </c>
      <c r="H392" s="77">
        <f>'пятая ц.к.'!H392</f>
        <v>313.68</v>
      </c>
      <c r="I392" s="77">
        <f>'пятая ц.к.'!I392</f>
        <v>213.34</v>
      </c>
      <c r="J392" s="77">
        <f>'пятая ц.к.'!J392</f>
        <v>126.13</v>
      </c>
      <c r="K392" s="77">
        <f>'пятая ц.к.'!K392</f>
        <v>0</v>
      </c>
      <c r="L392" s="77">
        <f>'пятая ц.к.'!L392</f>
        <v>0</v>
      </c>
      <c r="M392" s="77">
        <f>'пятая ц.к.'!M392</f>
        <v>0</v>
      </c>
      <c r="N392" s="77">
        <f>'пятая ц.к.'!N392</f>
        <v>0</v>
      </c>
      <c r="O392" s="77">
        <f>'пятая ц.к.'!O392</f>
        <v>66.849999999999994</v>
      </c>
      <c r="P392" s="77">
        <f>'пятая ц.к.'!P392</f>
        <v>62</v>
      </c>
      <c r="Q392" s="77">
        <f>'пятая ц.к.'!Q392</f>
        <v>42.17</v>
      </c>
      <c r="R392" s="77">
        <f>'пятая ц.к.'!R392</f>
        <v>24.93</v>
      </c>
      <c r="S392" s="77"/>
      <c r="T392" s="77">
        <f t="shared" si="167"/>
        <v>589.04</v>
      </c>
      <c r="U392" s="77">
        <f t="shared" si="167"/>
        <v>649.01</v>
      </c>
      <c r="V392" s="77">
        <f t="shared" si="167"/>
        <v>410.82</v>
      </c>
      <c r="W392" s="77">
        <f t="shared" si="167"/>
        <v>673.22</v>
      </c>
      <c r="X392" s="25"/>
      <c r="Y392" s="25">
        <f t="shared" si="140"/>
        <v>2367.0500000000002</v>
      </c>
      <c r="Z392" s="25">
        <f t="shared" si="141"/>
        <v>2427.02</v>
      </c>
      <c r="AA392" s="25">
        <f t="shared" si="142"/>
        <v>2188.83</v>
      </c>
      <c r="AB392" s="25">
        <f t="shared" si="143"/>
        <v>2451.23</v>
      </c>
      <c r="AC392" s="228">
        <f t="shared" si="156"/>
        <v>0</v>
      </c>
      <c r="AD392" s="228">
        <f t="shared" si="157"/>
        <v>350.73</v>
      </c>
      <c r="AE392" s="25"/>
      <c r="AF392" s="25">
        <f t="shared" si="144"/>
        <v>2342.5300000000002</v>
      </c>
      <c r="AG392" s="25">
        <f t="shared" si="145"/>
        <v>2402.5</v>
      </c>
      <c r="AH392" s="25">
        <f t="shared" si="146"/>
        <v>2164.31</v>
      </c>
      <c r="AI392" s="25">
        <f t="shared" si="147"/>
        <v>2426.71</v>
      </c>
      <c r="AJ392" s="228">
        <f t="shared" si="158"/>
        <v>0</v>
      </c>
      <c r="AK392" s="228">
        <f t="shared" si="159"/>
        <v>345.88</v>
      </c>
      <c r="AL392" s="25"/>
      <c r="AM392" s="25">
        <f t="shared" si="148"/>
        <v>2242.19</v>
      </c>
      <c r="AN392" s="25">
        <f t="shared" si="149"/>
        <v>2302.16</v>
      </c>
      <c r="AO392" s="25">
        <f t="shared" si="150"/>
        <v>2063.9699999999998</v>
      </c>
      <c r="AP392" s="25">
        <f t="shared" si="151"/>
        <v>2326.37</v>
      </c>
      <c r="AQ392" s="228">
        <f t="shared" si="160"/>
        <v>0</v>
      </c>
      <c r="AR392" s="228">
        <f t="shared" si="161"/>
        <v>326.05</v>
      </c>
      <c r="AS392" s="25"/>
      <c r="AT392" s="25">
        <f t="shared" si="152"/>
        <v>2154.98</v>
      </c>
      <c r="AU392" s="25">
        <f t="shared" si="153"/>
        <v>2214.9499999999998</v>
      </c>
      <c r="AV392" s="25">
        <f t="shared" si="154"/>
        <v>1976.76</v>
      </c>
      <c r="AW392" s="25">
        <f t="shared" si="155"/>
        <v>2239.16</v>
      </c>
      <c r="AX392" s="228">
        <f t="shared" si="162"/>
        <v>0</v>
      </c>
      <c r="AY392" s="228">
        <f t="shared" si="163"/>
        <v>308.81</v>
      </c>
    </row>
    <row r="393" spans="1:51" ht="15" customHeight="1" x14ac:dyDescent="0.2">
      <c r="A393" s="565"/>
      <c r="B393" s="12">
        <v>23</v>
      </c>
      <c r="C393" s="11">
        <f>'пятая ц.к.'!C393</f>
        <v>1354.29</v>
      </c>
      <c r="D393" s="228">
        <f>'пятая ц.к.'!D393</f>
        <v>0</v>
      </c>
      <c r="E393" s="228">
        <f>'пятая ц.к.'!E393</f>
        <v>256.74</v>
      </c>
      <c r="F393" s="77">
        <f>'пятая ц.к.'!F393</f>
        <v>3.63</v>
      </c>
      <c r="G393" s="77">
        <f>'пятая ц.к.'!G393</f>
        <v>318.92</v>
      </c>
      <c r="H393" s="77">
        <f>'пятая ц.к.'!H393</f>
        <v>295.8</v>
      </c>
      <c r="I393" s="77">
        <f>'пятая ц.к.'!I393</f>
        <v>201.17</v>
      </c>
      <c r="J393" s="77">
        <f>'пятая ц.к.'!J393</f>
        <v>118.94</v>
      </c>
      <c r="K393" s="77">
        <f>'пятая ц.к.'!K393</f>
        <v>0</v>
      </c>
      <c r="L393" s="77">
        <f>'пятая ц.к.'!L393</f>
        <v>0</v>
      </c>
      <c r="M393" s="77">
        <f>'пятая ц.к.'!M393</f>
        <v>0</v>
      </c>
      <c r="N393" s="77">
        <f>'пятая ц.к.'!N393</f>
        <v>0</v>
      </c>
      <c r="O393" s="77">
        <f>'пятая ц.к.'!O393</f>
        <v>60.46</v>
      </c>
      <c r="P393" s="77">
        <f>'пятая ц.к.'!P393</f>
        <v>56.08</v>
      </c>
      <c r="Q393" s="77">
        <f>'пятая ц.к.'!Q393</f>
        <v>38.14</v>
      </c>
      <c r="R393" s="77">
        <f>'пятая ц.к.'!R393</f>
        <v>22.55</v>
      </c>
      <c r="S393" s="77"/>
      <c r="T393" s="77">
        <f t="shared" si="167"/>
        <v>589.04</v>
      </c>
      <c r="U393" s="77">
        <f t="shared" si="167"/>
        <v>649.01</v>
      </c>
      <c r="V393" s="77">
        <f t="shared" si="167"/>
        <v>410.82</v>
      </c>
      <c r="W393" s="77">
        <f t="shared" si="167"/>
        <v>673.22</v>
      </c>
      <c r="X393" s="25"/>
      <c r="Y393" s="25">
        <f t="shared" si="140"/>
        <v>2265.88</v>
      </c>
      <c r="Z393" s="25">
        <f t="shared" si="141"/>
        <v>2325.85</v>
      </c>
      <c r="AA393" s="25">
        <f t="shared" si="142"/>
        <v>2087.66</v>
      </c>
      <c r="AB393" s="25">
        <f t="shared" si="143"/>
        <v>2350.06</v>
      </c>
      <c r="AC393" s="228">
        <f t="shared" si="156"/>
        <v>0</v>
      </c>
      <c r="AD393" s="228">
        <f t="shared" si="157"/>
        <v>317.2</v>
      </c>
      <c r="AE393" s="25"/>
      <c r="AF393" s="25">
        <f t="shared" si="144"/>
        <v>2242.7600000000002</v>
      </c>
      <c r="AG393" s="25">
        <f t="shared" si="145"/>
        <v>2302.73</v>
      </c>
      <c r="AH393" s="25">
        <f t="shared" si="146"/>
        <v>2064.54</v>
      </c>
      <c r="AI393" s="25">
        <f t="shared" si="147"/>
        <v>2326.94</v>
      </c>
      <c r="AJ393" s="228">
        <f t="shared" si="158"/>
        <v>0</v>
      </c>
      <c r="AK393" s="228">
        <f t="shared" si="159"/>
        <v>312.82</v>
      </c>
      <c r="AL393" s="25"/>
      <c r="AM393" s="25">
        <f t="shared" si="148"/>
        <v>2148.13</v>
      </c>
      <c r="AN393" s="25">
        <f t="shared" si="149"/>
        <v>2208.1</v>
      </c>
      <c r="AO393" s="25">
        <f t="shared" si="150"/>
        <v>1969.91</v>
      </c>
      <c r="AP393" s="25">
        <f t="shared" si="151"/>
        <v>2232.31</v>
      </c>
      <c r="AQ393" s="228">
        <f t="shared" si="160"/>
        <v>0</v>
      </c>
      <c r="AR393" s="228">
        <f t="shared" si="161"/>
        <v>294.88</v>
      </c>
      <c r="AS393" s="25"/>
      <c r="AT393" s="25">
        <f t="shared" si="152"/>
        <v>2065.9</v>
      </c>
      <c r="AU393" s="25">
        <f t="shared" si="153"/>
        <v>2125.87</v>
      </c>
      <c r="AV393" s="25">
        <f t="shared" si="154"/>
        <v>1887.68</v>
      </c>
      <c r="AW393" s="25">
        <f t="shared" si="155"/>
        <v>2150.08</v>
      </c>
      <c r="AX393" s="228">
        <f t="shared" si="162"/>
        <v>0</v>
      </c>
      <c r="AY393" s="228">
        <f t="shared" si="163"/>
        <v>279.29000000000002</v>
      </c>
    </row>
    <row r="394" spans="1:51" ht="15" customHeight="1" x14ac:dyDescent="0.2">
      <c r="A394" s="563">
        <f>'третья ц.к.'!A394:A417</f>
        <v>42995</v>
      </c>
      <c r="B394" s="12">
        <v>0</v>
      </c>
      <c r="C394" s="11">
        <f>'пятая ц.к.'!C394</f>
        <v>1240.7</v>
      </c>
      <c r="D394" s="228">
        <f>'пятая ц.к.'!D394</f>
        <v>0</v>
      </c>
      <c r="E394" s="228">
        <f>'пятая ц.к.'!E394</f>
        <v>225.67</v>
      </c>
      <c r="F394" s="77">
        <f>'пятая ц.к.'!F394</f>
        <v>3.63</v>
      </c>
      <c r="G394" s="77">
        <f>'пятая ц.к.'!G394</f>
        <v>292.17</v>
      </c>
      <c r="H394" s="77">
        <f>'пятая ц.к.'!H394</f>
        <v>270.99</v>
      </c>
      <c r="I394" s="77">
        <f>'пятая ц.к.'!I394</f>
        <v>184.3</v>
      </c>
      <c r="J394" s="77">
        <f>'пятая ц.к.'!J394</f>
        <v>108.96</v>
      </c>
      <c r="K394" s="77">
        <f>'пятая ц.к.'!K394</f>
        <v>0</v>
      </c>
      <c r="L394" s="77">
        <f>'пятая ц.к.'!L394</f>
        <v>0</v>
      </c>
      <c r="M394" s="77">
        <f>'пятая ц.к.'!M394</f>
        <v>0</v>
      </c>
      <c r="N394" s="77">
        <f>'пятая ц.к.'!N394</f>
        <v>0</v>
      </c>
      <c r="O394" s="77">
        <f>'пятая ц.к.'!O394</f>
        <v>53.14</v>
      </c>
      <c r="P394" s="77">
        <f>'пятая ц.к.'!P394</f>
        <v>49.29</v>
      </c>
      <c r="Q394" s="77">
        <f>'пятая ц.к.'!Q394</f>
        <v>33.520000000000003</v>
      </c>
      <c r="R394" s="77">
        <f>'пятая ц.к.'!R394</f>
        <v>19.82</v>
      </c>
      <c r="S394" s="77"/>
      <c r="T394" s="77">
        <f t="shared" si="167"/>
        <v>589.04</v>
      </c>
      <c r="U394" s="77">
        <f t="shared" si="167"/>
        <v>649.01</v>
      </c>
      <c r="V394" s="77">
        <f t="shared" si="167"/>
        <v>410.82</v>
      </c>
      <c r="W394" s="77">
        <f t="shared" si="167"/>
        <v>673.22</v>
      </c>
      <c r="X394" s="25"/>
      <c r="Y394" s="25">
        <f t="shared" ref="Y394:Y457" si="168">ROUND($C394+$F394+$G394+T394,2)</f>
        <v>2125.54</v>
      </c>
      <c r="Z394" s="25">
        <f t="shared" ref="Z394:Z457" si="169">ROUND($C394+$F394+$G394+U394,2)</f>
        <v>2185.5100000000002</v>
      </c>
      <c r="AA394" s="25">
        <f t="shared" ref="AA394:AA457" si="170">ROUND($C394+$F394+$G394+V394,2)</f>
        <v>1947.32</v>
      </c>
      <c r="AB394" s="25">
        <f t="shared" ref="AB394:AB457" si="171">ROUND($C394+$F394+$G394+W394,2)</f>
        <v>2209.7199999999998</v>
      </c>
      <c r="AC394" s="228">
        <f t="shared" si="156"/>
        <v>0</v>
      </c>
      <c r="AD394" s="228">
        <f t="shared" si="157"/>
        <v>278.81</v>
      </c>
      <c r="AE394" s="25"/>
      <c r="AF394" s="25">
        <f t="shared" ref="AF394:AF457" si="172">ROUND($C394+$F394+$H394+T394,2)</f>
        <v>2104.36</v>
      </c>
      <c r="AG394" s="25">
        <f t="shared" ref="AG394:AG457" si="173">ROUND($C394+$F394+$H394+U394,2)</f>
        <v>2164.33</v>
      </c>
      <c r="AH394" s="25">
        <f t="shared" ref="AH394:AH457" si="174">ROUND($C394+$F394+$H394+V394,2)</f>
        <v>1926.14</v>
      </c>
      <c r="AI394" s="25">
        <f t="shared" ref="AI394:AI457" si="175">ROUND($C394+$F394+$H394+W394,2)</f>
        <v>2188.54</v>
      </c>
      <c r="AJ394" s="228">
        <f t="shared" si="158"/>
        <v>0</v>
      </c>
      <c r="AK394" s="228">
        <f t="shared" si="159"/>
        <v>274.95999999999998</v>
      </c>
      <c r="AL394" s="25"/>
      <c r="AM394" s="25">
        <f t="shared" ref="AM394:AM457" si="176">ROUND($C394+$F394+$I394+T394,2)</f>
        <v>2017.67</v>
      </c>
      <c r="AN394" s="25">
        <f t="shared" ref="AN394:AN457" si="177">ROUND($C394+$F394+$I394+U394,2)</f>
        <v>2077.64</v>
      </c>
      <c r="AO394" s="25">
        <f t="shared" ref="AO394:AO457" si="178">ROUND($C394+$F394+$I394+V394,2)</f>
        <v>1839.45</v>
      </c>
      <c r="AP394" s="25">
        <f t="shared" ref="AP394:AP457" si="179">ROUND($C394+$F394+$I394+W394,2)</f>
        <v>2101.85</v>
      </c>
      <c r="AQ394" s="228">
        <f t="shared" si="160"/>
        <v>0</v>
      </c>
      <c r="AR394" s="228">
        <f t="shared" si="161"/>
        <v>259.19</v>
      </c>
      <c r="AS394" s="25"/>
      <c r="AT394" s="25">
        <f t="shared" ref="AT394:AT457" si="180">ROUND($C394+$F394+$J394+T394,2)</f>
        <v>1942.33</v>
      </c>
      <c r="AU394" s="25">
        <f t="shared" ref="AU394:AU457" si="181">ROUND($C394+$F394+$J394+U394,2)</f>
        <v>2002.3</v>
      </c>
      <c r="AV394" s="25">
        <f t="shared" ref="AV394:AV457" si="182">ROUND($C394+$F394+$J394+V394,2)</f>
        <v>1764.11</v>
      </c>
      <c r="AW394" s="25">
        <f t="shared" ref="AW394:AW457" si="183">ROUND($C394+$F394+$J394+W394,2)</f>
        <v>2026.51</v>
      </c>
      <c r="AX394" s="228">
        <f t="shared" si="162"/>
        <v>0</v>
      </c>
      <c r="AY394" s="228">
        <f t="shared" si="163"/>
        <v>245.48999999999998</v>
      </c>
    </row>
    <row r="395" spans="1:51" ht="15" customHeight="1" x14ac:dyDescent="0.2">
      <c r="A395" s="564"/>
      <c r="B395" s="12">
        <v>1</v>
      </c>
      <c r="C395" s="11">
        <f>'пятая ц.к.'!C395</f>
        <v>1074.45</v>
      </c>
      <c r="D395" s="228">
        <f>'пятая ц.к.'!D395</f>
        <v>0</v>
      </c>
      <c r="E395" s="228">
        <f>'пятая ц.к.'!E395</f>
        <v>56.18</v>
      </c>
      <c r="F395" s="77">
        <f>'пятая ц.к.'!F395</f>
        <v>3.63</v>
      </c>
      <c r="G395" s="77">
        <f>'пятая ц.к.'!G395</f>
        <v>253.02</v>
      </c>
      <c r="H395" s="77">
        <f>'пятая ц.к.'!H395</f>
        <v>234.68</v>
      </c>
      <c r="I395" s="77">
        <f>'пятая ц.к.'!I395</f>
        <v>159.6</v>
      </c>
      <c r="J395" s="77">
        <f>'пятая ц.к.'!J395</f>
        <v>94.36</v>
      </c>
      <c r="K395" s="77">
        <f>'пятая ц.к.'!K395</f>
        <v>0</v>
      </c>
      <c r="L395" s="77">
        <f>'пятая ц.к.'!L395</f>
        <v>0</v>
      </c>
      <c r="M395" s="77">
        <f>'пятая ц.к.'!M395</f>
        <v>0</v>
      </c>
      <c r="N395" s="77">
        <f>'пятая ц.к.'!N395</f>
        <v>0</v>
      </c>
      <c r="O395" s="77">
        <f>'пятая ц.к.'!O395</f>
        <v>13.23</v>
      </c>
      <c r="P395" s="77">
        <f>'пятая ц.к.'!P395</f>
        <v>12.27</v>
      </c>
      <c r="Q395" s="77">
        <f>'пятая ц.к.'!Q395</f>
        <v>8.35</v>
      </c>
      <c r="R395" s="77">
        <f>'пятая ц.к.'!R395</f>
        <v>4.93</v>
      </c>
      <c r="S395" s="77"/>
      <c r="T395" s="77">
        <f t="shared" si="167"/>
        <v>589.04</v>
      </c>
      <c r="U395" s="77">
        <f t="shared" si="167"/>
        <v>649.01</v>
      </c>
      <c r="V395" s="77">
        <f t="shared" si="167"/>
        <v>410.82</v>
      </c>
      <c r="W395" s="77">
        <f t="shared" si="167"/>
        <v>673.22</v>
      </c>
      <c r="X395" s="25"/>
      <c r="Y395" s="25">
        <f t="shared" si="168"/>
        <v>1920.14</v>
      </c>
      <c r="Z395" s="25">
        <f t="shared" si="169"/>
        <v>1980.11</v>
      </c>
      <c r="AA395" s="25">
        <f t="shared" si="170"/>
        <v>1741.92</v>
      </c>
      <c r="AB395" s="25">
        <f t="shared" si="171"/>
        <v>2004.32</v>
      </c>
      <c r="AC395" s="228">
        <f t="shared" ref="AC395:AC458" si="184">D395+K395</f>
        <v>0</v>
      </c>
      <c r="AD395" s="228">
        <f t="shared" ref="AD395:AD458" si="185">E395+O395</f>
        <v>69.41</v>
      </c>
      <c r="AE395" s="25"/>
      <c r="AF395" s="25">
        <f t="shared" si="172"/>
        <v>1901.8</v>
      </c>
      <c r="AG395" s="25">
        <f t="shared" si="173"/>
        <v>1961.77</v>
      </c>
      <c r="AH395" s="25">
        <f t="shared" si="174"/>
        <v>1723.58</v>
      </c>
      <c r="AI395" s="25">
        <f t="shared" si="175"/>
        <v>1985.98</v>
      </c>
      <c r="AJ395" s="228">
        <f t="shared" ref="AJ395:AJ458" si="186">D395+L395</f>
        <v>0</v>
      </c>
      <c r="AK395" s="228">
        <f t="shared" ref="AK395:AK458" si="187">E395+P395</f>
        <v>68.45</v>
      </c>
      <c r="AL395" s="25"/>
      <c r="AM395" s="25">
        <f t="shared" si="176"/>
        <v>1826.72</v>
      </c>
      <c r="AN395" s="25">
        <f t="shared" si="177"/>
        <v>1886.69</v>
      </c>
      <c r="AO395" s="25">
        <f t="shared" si="178"/>
        <v>1648.5</v>
      </c>
      <c r="AP395" s="25">
        <f t="shared" si="179"/>
        <v>1910.9</v>
      </c>
      <c r="AQ395" s="228">
        <f t="shared" ref="AQ395:AQ458" si="188">D395+M395</f>
        <v>0</v>
      </c>
      <c r="AR395" s="228">
        <f t="shared" ref="AR395:AR458" si="189">E395+Q395</f>
        <v>64.53</v>
      </c>
      <c r="AS395" s="25"/>
      <c r="AT395" s="25">
        <f t="shared" si="180"/>
        <v>1761.48</v>
      </c>
      <c r="AU395" s="25">
        <f t="shared" si="181"/>
        <v>1821.45</v>
      </c>
      <c r="AV395" s="25">
        <f t="shared" si="182"/>
        <v>1583.26</v>
      </c>
      <c r="AW395" s="25">
        <f t="shared" si="183"/>
        <v>1845.66</v>
      </c>
      <c r="AX395" s="228">
        <f t="shared" ref="AX395:AX458" si="190">D395+N395</f>
        <v>0</v>
      </c>
      <c r="AY395" s="228">
        <f t="shared" ref="AY395:AY458" si="191">E395+R395</f>
        <v>61.11</v>
      </c>
    </row>
    <row r="396" spans="1:51" ht="15" customHeight="1" x14ac:dyDescent="0.2">
      <c r="A396" s="564"/>
      <c r="B396" s="12">
        <v>2</v>
      </c>
      <c r="C396" s="11">
        <f>'пятая ц.к.'!C396</f>
        <v>1021.81</v>
      </c>
      <c r="D396" s="228">
        <f>'пятая ц.к.'!D396</f>
        <v>0</v>
      </c>
      <c r="E396" s="228">
        <f>'пятая ц.к.'!E396</f>
        <v>64.77</v>
      </c>
      <c r="F396" s="77">
        <f>'пятая ц.к.'!F396</f>
        <v>3.63</v>
      </c>
      <c r="G396" s="77">
        <f>'пятая ц.к.'!G396</f>
        <v>240.62</v>
      </c>
      <c r="H396" s="77">
        <f>'пятая ц.к.'!H396</f>
        <v>223.18</v>
      </c>
      <c r="I396" s="77">
        <f>'пятая ц.к.'!I396</f>
        <v>151.78</v>
      </c>
      <c r="J396" s="77">
        <f>'пятая ц.к.'!J396</f>
        <v>89.74</v>
      </c>
      <c r="K396" s="77">
        <f>'пятая ц.к.'!K396</f>
        <v>0</v>
      </c>
      <c r="L396" s="77">
        <f>'пятая ц.к.'!L396</f>
        <v>0</v>
      </c>
      <c r="M396" s="77">
        <f>'пятая ц.к.'!M396</f>
        <v>0</v>
      </c>
      <c r="N396" s="77">
        <f>'пятая ц.к.'!N396</f>
        <v>0</v>
      </c>
      <c r="O396" s="77">
        <f>'пятая ц.к.'!O396</f>
        <v>15.25</v>
      </c>
      <c r="P396" s="77">
        <f>'пятая ц.к.'!P396</f>
        <v>14.15</v>
      </c>
      <c r="Q396" s="77">
        <f>'пятая ц.к.'!Q396</f>
        <v>9.6199999999999992</v>
      </c>
      <c r="R396" s="77">
        <f>'пятая ц.к.'!R396</f>
        <v>5.69</v>
      </c>
      <c r="S396" s="77"/>
      <c r="T396" s="77">
        <f t="shared" ref="T396:W411" si="192">T395</f>
        <v>589.04</v>
      </c>
      <c r="U396" s="77">
        <f t="shared" si="192"/>
        <v>649.01</v>
      </c>
      <c r="V396" s="77">
        <f t="shared" si="192"/>
        <v>410.82</v>
      </c>
      <c r="W396" s="77">
        <f t="shared" si="192"/>
        <v>673.22</v>
      </c>
      <c r="X396" s="25"/>
      <c r="Y396" s="25">
        <f t="shared" si="168"/>
        <v>1855.1</v>
      </c>
      <c r="Z396" s="25">
        <f t="shared" si="169"/>
        <v>1915.07</v>
      </c>
      <c r="AA396" s="25">
        <f t="shared" si="170"/>
        <v>1676.88</v>
      </c>
      <c r="AB396" s="25">
        <f t="shared" si="171"/>
        <v>1939.28</v>
      </c>
      <c r="AC396" s="228">
        <f t="shared" si="184"/>
        <v>0</v>
      </c>
      <c r="AD396" s="228">
        <f t="shared" si="185"/>
        <v>80.02</v>
      </c>
      <c r="AE396" s="25"/>
      <c r="AF396" s="25">
        <f t="shared" si="172"/>
        <v>1837.66</v>
      </c>
      <c r="AG396" s="25">
        <f t="shared" si="173"/>
        <v>1897.63</v>
      </c>
      <c r="AH396" s="25">
        <f t="shared" si="174"/>
        <v>1659.44</v>
      </c>
      <c r="AI396" s="25">
        <f t="shared" si="175"/>
        <v>1921.84</v>
      </c>
      <c r="AJ396" s="228">
        <f t="shared" si="186"/>
        <v>0</v>
      </c>
      <c r="AK396" s="228">
        <f t="shared" si="187"/>
        <v>78.92</v>
      </c>
      <c r="AL396" s="25"/>
      <c r="AM396" s="25">
        <f t="shared" si="176"/>
        <v>1766.26</v>
      </c>
      <c r="AN396" s="25">
        <f t="shared" si="177"/>
        <v>1826.23</v>
      </c>
      <c r="AO396" s="25">
        <f t="shared" si="178"/>
        <v>1588.04</v>
      </c>
      <c r="AP396" s="25">
        <f t="shared" si="179"/>
        <v>1850.44</v>
      </c>
      <c r="AQ396" s="228">
        <f t="shared" si="188"/>
        <v>0</v>
      </c>
      <c r="AR396" s="228">
        <f t="shared" si="189"/>
        <v>74.39</v>
      </c>
      <c r="AS396" s="25"/>
      <c r="AT396" s="25">
        <f t="shared" si="180"/>
        <v>1704.22</v>
      </c>
      <c r="AU396" s="25">
        <f t="shared" si="181"/>
        <v>1764.19</v>
      </c>
      <c r="AV396" s="25">
        <f t="shared" si="182"/>
        <v>1526</v>
      </c>
      <c r="AW396" s="25">
        <f t="shared" si="183"/>
        <v>1788.4</v>
      </c>
      <c r="AX396" s="228">
        <f t="shared" si="190"/>
        <v>0</v>
      </c>
      <c r="AY396" s="228">
        <f t="shared" si="191"/>
        <v>70.459999999999994</v>
      </c>
    </row>
    <row r="397" spans="1:51" ht="15" customHeight="1" x14ac:dyDescent="0.2">
      <c r="A397" s="564"/>
      <c r="B397" s="12">
        <v>3</v>
      </c>
      <c r="C397" s="11">
        <f>'пятая ц.к.'!C397</f>
        <v>996.58</v>
      </c>
      <c r="D397" s="228">
        <f>'пятая ц.к.'!D397</f>
        <v>0</v>
      </c>
      <c r="E397" s="228">
        <f>'пятая ц.к.'!E397</f>
        <v>199.41</v>
      </c>
      <c r="F397" s="77">
        <f>'пятая ц.к.'!F397</f>
        <v>3.63</v>
      </c>
      <c r="G397" s="77">
        <f>'пятая ц.к.'!G397</f>
        <v>234.68</v>
      </c>
      <c r="H397" s="77">
        <f>'пятая ц.к.'!H397</f>
        <v>217.67</v>
      </c>
      <c r="I397" s="77">
        <f>'пятая ц.к.'!I397</f>
        <v>148.04</v>
      </c>
      <c r="J397" s="77">
        <f>'пятая ц.к.'!J397</f>
        <v>87.52</v>
      </c>
      <c r="K397" s="77">
        <f>'пятая ц.к.'!K397</f>
        <v>0</v>
      </c>
      <c r="L397" s="77">
        <f>'пятая ц.к.'!L397</f>
        <v>0</v>
      </c>
      <c r="M397" s="77">
        <f>'пятая ц.к.'!M397</f>
        <v>0</v>
      </c>
      <c r="N397" s="77">
        <f>'пятая ц.к.'!N397</f>
        <v>0</v>
      </c>
      <c r="O397" s="77">
        <f>'пятая ц.к.'!O397</f>
        <v>46.96</v>
      </c>
      <c r="P397" s="77">
        <f>'пятая ц.к.'!P397</f>
        <v>43.55</v>
      </c>
      <c r="Q397" s="77">
        <f>'пятая ц.к.'!Q397</f>
        <v>29.62</v>
      </c>
      <c r="R397" s="77">
        <f>'пятая ц.к.'!R397</f>
        <v>17.510000000000002</v>
      </c>
      <c r="S397" s="77"/>
      <c r="T397" s="77">
        <f t="shared" si="192"/>
        <v>589.04</v>
      </c>
      <c r="U397" s="77">
        <f t="shared" si="192"/>
        <v>649.01</v>
      </c>
      <c r="V397" s="77">
        <f t="shared" si="192"/>
        <v>410.82</v>
      </c>
      <c r="W397" s="77">
        <f t="shared" si="192"/>
        <v>673.22</v>
      </c>
      <c r="X397" s="25"/>
      <c r="Y397" s="25">
        <f t="shared" si="168"/>
        <v>1823.93</v>
      </c>
      <c r="Z397" s="25">
        <f t="shared" si="169"/>
        <v>1883.9</v>
      </c>
      <c r="AA397" s="25">
        <f t="shared" si="170"/>
        <v>1645.71</v>
      </c>
      <c r="AB397" s="25">
        <f t="shared" si="171"/>
        <v>1908.11</v>
      </c>
      <c r="AC397" s="228">
        <f t="shared" si="184"/>
        <v>0</v>
      </c>
      <c r="AD397" s="228">
        <f t="shared" si="185"/>
        <v>246.37</v>
      </c>
      <c r="AE397" s="25"/>
      <c r="AF397" s="25">
        <f t="shared" si="172"/>
        <v>1806.92</v>
      </c>
      <c r="AG397" s="25">
        <f t="shared" si="173"/>
        <v>1866.89</v>
      </c>
      <c r="AH397" s="25">
        <f t="shared" si="174"/>
        <v>1628.7</v>
      </c>
      <c r="AI397" s="25">
        <f t="shared" si="175"/>
        <v>1891.1</v>
      </c>
      <c r="AJ397" s="228">
        <f t="shared" si="186"/>
        <v>0</v>
      </c>
      <c r="AK397" s="228">
        <f t="shared" si="187"/>
        <v>242.95999999999998</v>
      </c>
      <c r="AL397" s="25"/>
      <c r="AM397" s="25">
        <f t="shared" si="176"/>
        <v>1737.29</v>
      </c>
      <c r="AN397" s="25">
        <f t="shared" si="177"/>
        <v>1797.26</v>
      </c>
      <c r="AO397" s="25">
        <f t="shared" si="178"/>
        <v>1559.07</v>
      </c>
      <c r="AP397" s="25">
        <f t="shared" si="179"/>
        <v>1821.47</v>
      </c>
      <c r="AQ397" s="228">
        <f t="shared" si="188"/>
        <v>0</v>
      </c>
      <c r="AR397" s="228">
        <f t="shared" si="189"/>
        <v>229.03</v>
      </c>
      <c r="AS397" s="25"/>
      <c r="AT397" s="25">
        <f t="shared" si="180"/>
        <v>1676.77</v>
      </c>
      <c r="AU397" s="25">
        <f t="shared" si="181"/>
        <v>1736.74</v>
      </c>
      <c r="AV397" s="25">
        <f t="shared" si="182"/>
        <v>1498.55</v>
      </c>
      <c r="AW397" s="25">
        <f t="shared" si="183"/>
        <v>1760.95</v>
      </c>
      <c r="AX397" s="228">
        <f t="shared" si="190"/>
        <v>0</v>
      </c>
      <c r="AY397" s="228">
        <f t="shared" si="191"/>
        <v>216.92</v>
      </c>
    </row>
    <row r="398" spans="1:51" ht="15" customHeight="1" x14ac:dyDescent="0.2">
      <c r="A398" s="564"/>
      <c r="B398" s="12">
        <v>4</v>
      </c>
      <c r="C398" s="11">
        <f>'пятая ц.к.'!C398</f>
        <v>883.18</v>
      </c>
      <c r="D398" s="228">
        <f>'пятая ц.к.'!D398</f>
        <v>0</v>
      </c>
      <c r="E398" s="228">
        <f>'пятая ц.к.'!E398</f>
        <v>87.22</v>
      </c>
      <c r="F398" s="77">
        <f>'пятая ц.к.'!F398</f>
        <v>3.63</v>
      </c>
      <c r="G398" s="77">
        <f>'пятая ц.к.'!G398</f>
        <v>207.98</v>
      </c>
      <c r="H398" s="77">
        <f>'пятая ц.к.'!H398</f>
        <v>192.9</v>
      </c>
      <c r="I398" s="77">
        <f>'пятая ц.к.'!I398</f>
        <v>131.19</v>
      </c>
      <c r="J398" s="77">
        <f>'пятая ц.к.'!J398</f>
        <v>77.56</v>
      </c>
      <c r="K398" s="77">
        <f>'пятая ц.к.'!K398</f>
        <v>0</v>
      </c>
      <c r="L398" s="77">
        <f>'пятая ц.к.'!L398</f>
        <v>0</v>
      </c>
      <c r="M398" s="77">
        <f>'пятая ц.к.'!M398</f>
        <v>0</v>
      </c>
      <c r="N398" s="77">
        <f>'пятая ц.к.'!N398</f>
        <v>0</v>
      </c>
      <c r="O398" s="77">
        <f>'пятая ц.к.'!O398</f>
        <v>20.54</v>
      </c>
      <c r="P398" s="77">
        <f>'пятая ц.к.'!P398</f>
        <v>19.05</v>
      </c>
      <c r="Q398" s="77">
        <f>'пятая ц.к.'!Q398</f>
        <v>12.96</v>
      </c>
      <c r="R398" s="77">
        <f>'пятая ц.к.'!R398</f>
        <v>7.66</v>
      </c>
      <c r="S398" s="77"/>
      <c r="T398" s="77">
        <f t="shared" si="192"/>
        <v>589.04</v>
      </c>
      <c r="U398" s="77">
        <f t="shared" si="192"/>
        <v>649.01</v>
      </c>
      <c r="V398" s="77">
        <f t="shared" si="192"/>
        <v>410.82</v>
      </c>
      <c r="W398" s="77">
        <f t="shared" si="192"/>
        <v>673.22</v>
      </c>
      <c r="X398" s="25"/>
      <c r="Y398" s="25">
        <f t="shared" si="168"/>
        <v>1683.83</v>
      </c>
      <c r="Z398" s="25">
        <f t="shared" si="169"/>
        <v>1743.8</v>
      </c>
      <c r="AA398" s="25">
        <f t="shared" si="170"/>
        <v>1505.61</v>
      </c>
      <c r="AB398" s="25">
        <f t="shared" si="171"/>
        <v>1768.01</v>
      </c>
      <c r="AC398" s="228">
        <f t="shared" si="184"/>
        <v>0</v>
      </c>
      <c r="AD398" s="228">
        <f t="shared" si="185"/>
        <v>107.75999999999999</v>
      </c>
      <c r="AE398" s="25"/>
      <c r="AF398" s="25">
        <f t="shared" si="172"/>
        <v>1668.75</v>
      </c>
      <c r="AG398" s="25">
        <f t="shared" si="173"/>
        <v>1728.72</v>
      </c>
      <c r="AH398" s="25">
        <f t="shared" si="174"/>
        <v>1490.53</v>
      </c>
      <c r="AI398" s="25">
        <f t="shared" si="175"/>
        <v>1752.93</v>
      </c>
      <c r="AJ398" s="228">
        <f t="shared" si="186"/>
        <v>0</v>
      </c>
      <c r="AK398" s="228">
        <f t="shared" si="187"/>
        <v>106.27</v>
      </c>
      <c r="AL398" s="25"/>
      <c r="AM398" s="25">
        <f t="shared" si="176"/>
        <v>1607.04</v>
      </c>
      <c r="AN398" s="25">
        <f t="shared" si="177"/>
        <v>1667.01</v>
      </c>
      <c r="AO398" s="25">
        <f t="shared" si="178"/>
        <v>1428.82</v>
      </c>
      <c r="AP398" s="25">
        <f t="shared" si="179"/>
        <v>1691.22</v>
      </c>
      <c r="AQ398" s="228">
        <f t="shared" si="188"/>
        <v>0</v>
      </c>
      <c r="AR398" s="228">
        <f t="shared" si="189"/>
        <v>100.18</v>
      </c>
      <c r="AS398" s="25"/>
      <c r="AT398" s="25">
        <f t="shared" si="180"/>
        <v>1553.41</v>
      </c>
      <c r="AU398" s="25">
        <f t="shared" si="181"/>
        <v>1613.38</v>
      </c>
      <c r="AV398" s="25">
        <f t="shared" si="182"/>
        <v>1375.19</v>
      </c>
      <c r="AW398" s="25">
        <f t="shared" si="183"/>
        <v>1637.59</v>
      </c>
      <c r="AX398" s="228">
        <f t="shared" si="190"/>
        <v>0</v>
      </c>
      <c r="AY398" s="228">
        <f t="shared" si="191"/>
        <v>94.88</v>
      </c>
    </row>
    <row r="399" spans="1:51" ht="15" customHeight="1" x14ac:dyDescent="0.2">
      <c r="A399" s="564"/>
      <c r="B399" s="12">
        <v>5</v>
      </c>
      <c r="C399" s="11">
        <f>'пятая ц.к.'!C399</f>
        <v>888.09</v>
      </c>
      <c r="D399" s="228">
        <f>'пятая ц.к.'!D399</f>
        <v>0</v>
      </c>
      <c r="E399" s="228">
        <f>'пятая ц.к.'!E399</f>
        <v>89.53</v>
      </c>
      <c r="F399" s="77">
        <f>'пятая ц.к.'!F399</f>
        <v>3.63</v>
      </c>
      <c r="G399" s="77">
        <f>'пятая ц.к.'!G399</f>
        <v>209.13</v>
      </c>
      <c r="H399" s="77">
        <f>'пятая ц.к.'!H399</f>
        <v>193.97</v>
      </c>
      <c r="I399" s="77">
        <f>'пятая ц.к.'!I399</f>
        <v>131.91999999999999</v>
      </c>
      <c r="J399" s="77">
        <f>'пятая ц.к.'!J399</f>
        <v>78</v>
      </c>
      <c r="K399" s="77">
        <f>'пятая ц.к.'!K399</f>
        <v>0</v>
      </c>
      <c r="L399" s="77">
        <f>'пятая ц.к.'!L399</f>
        <v>0</v>
      </c>
      <c r="M399" s="77">
        <f>'пятая ц.к.'!M399</f>
        <v>0</v>
      </c>
      <c r="N399" s="77">
        <f>'пятая ц.к.'!N399</f>
        <v>0</v>
      </c>
      <c r="O399" s="77">
        <f>'пятая ц.к.'!O399</f>
        <v>21.08</v>
      </c>
      <c r="P399" s="77">
        <f>'пятая ц.к.'!P399</f>
        <v>19.55</v>
      </c>
      <c r="Q399" s="77">
        <f>'пятая ц.к.'!Q399</f>
        <v>13.3</v>
      </c>
      <c r="R399" s="77">
        <f>'пятая ц.к.'!R399</f>
        <v>7.86</v>
      </c>
      <c r="S399" s="77"/>
      <c r="T399" s="77">
        <f t="shared" si="192"/>
        <v>589.04</v>
      </c>
      <c r="U399" s="77">
        <f t="shared" si="192"/>
        <v>649.01</v>
      </c>
      <c r="V399" s="77">
        <f t="shared" si="192"/>
        <v>410.82</v>
      </c>
      <c r="W399" s="77">
        <f t="shared" si="192"/>
        <v>673.22</v>
      </c>
      <c r="X399" s="25"/>
      <c r="Y399" s="25">
        <f t="shared" si="168"/>
        <v>1689.89</v>
      </c>
      <c r="Z399" s="25">
        <f t="shared" si="169"/>
        <v>1749.86</v>
      </c>
      <c r="AA399" s="25">
        <f t="shared" si="170"/>
        <v>1511.67</v>
      </c>
      <c r="AB399" s="25">
        <f t="shared" si="171"/>
        <v>1774.07</v>
      </c>
      <c r="AC399" s="228">
        <f t="shared" si="184"/>
        <v>0</v>
      </c>
      <c r="AD399" s="228">
        <f t="shared" si="185"/>
        <v>110.61</v>
      </c>
      <c r="AE399" s="25"/>
      <c r="AF399" s="25">
        <f t="shared" si="172"/>
        <v>1674.73</v>
      </c>
      <c r="AG399" s="25">
        <f t="shared" si="173"/>
        <v>1734.7</v>
      </c>
      <c r="AH399" s="25">
        <f t="shared" si="174"/>
        <v>1496.51</v>
      </c>
      <c r="AI399" s="25">
        <f t="shared" si="175"/>
        <v>1758.91</v>
      </c>
      <c r="AJ399" s="228">
        <f t="shared" si="186"/>
        <v>0</v>
      </c>
      <c r="AK399" s="228">
        <f t="shared" si="187"/>
        <v>109.08</v>
      </c>
      <c r="AL399" s="25"/>
      <c r="AM399" s="25">
        <f t="shared" si="176"/>
        <v>1612.68</v>
      </c>
      <c r="AN399" s="25">
        <f t="shared" si="177"/>
        <v>1672.65</v>
      </c>
      <c r="AO399" s="25">
        <f t="shared" si="178"/>
        <v>1434.46</v>
      </c>
      <c r="AP399" s="25">
        <f t="shared" si="179"/>
        <v>1696.86</v>
      </c>
      <c r="AQ399" s="228">
        <f t="shared" si="188"/>
        <v>0</v>
      </c>
      <c r="AR399" s="228">
        <f t="shared" si="189"/>
        <v>102.83</v>
      </c>
      <c r="AS399" s="25"/>
      <c r="AT399" s="25">
        <f t="shared" si="180"/>
        <v>1558.76</v>
      </c>
      <c r="AU399" s="25">
        <f t="shared" si="181"/>
        <v>1618.73</v>
      </c>
      <c r="AV399" s="25">
        <f t="shared" si="182"/>
        <v>1380.54</v>
      </c>
      <c r="AW399" s="25">
        <f t="shared" si="183"/>
        <v>1642.94</v>
      </c>
      <c r="AX399" s="228">
        <f t="shared" si="190"/>
        <v>0</v>
      </c>
      <c r="AY399" s="228">
        <f t="shared" si="191"/>
        <v>97.39</v>
      </c>
    </row>
    <row r="400" spans="1:51" ht="15" customHeight="1" x14ac:dyDescent="0.2">
      <c r="A400" s="564"/>
      <c r="B400" s="12">
        <v>6</v>
      </c>
      <c r="C400" s="11">
        <f>'пятая ц.к.'!C400</f>
        <v>990.22</v>
      </c>
      <c r="D400" s="228">
        <f>'пятая ц.к.'!D400</f>
        <v>36.06</v>
      </c>
      <c r="E400" s="228">
        <f>'пятая ц.к.'!E400</f>
        <v>3.79</v>
      </c>
      <c r="F400" s="77">
        <f>'пятая ц.к.'!F400</f>
        <v>3.63</v>
      </c>
      <c r="G400" s="77">
        <f>'пятая ц.к.'!G400</f>
        <v>233.18</v>
      </c>
      <c r="H400" s="77">
        <f>'пятая ц.к.'!H400</f>
        <v>216.28</v>
      </c>
      <c r="I400" s="77">
        <f>'пятая ц.к.'!I400</f>
        <v>147.09</v>
      </c>
      <c r="J400" s="77">
        <f>'пятая ц.к.'!J400</f>
        <v>86.97</v>
      </c>
      <c r="K400" s="77">
        <f>'пятая ц.к.'!K400</f>
        <v>8.49</v>
      </c>
      <c r="L400" s="77">
        <f>'пятая ц.к.'!L400</f>
        <v>7.88</v>
      </c>
      <c r="M400" s="77">
        <f>'пятая ц.к.'!M400</f>
        <v>5.36</v>
      </c>
      <c r="N400" s="77">
        <f>'пятая ц.к.'!N400</f>
        <v>3.17</v>
      </c>
      <c r="O400" s="77">
        <f>'пятая ц.к.'!O400</f>
        <v>0.89</v>
      </c>
      <c r="P400" s="77">
        <f>'пятая ц.к.'!P400</f>
        <v>0.83</v>
      </c>
      <c r="Q400" s="77">
        <f>'пятая ц.к.'!Q400</f>
        <v>0.56000000000000005</v>
      </c>
      <c r="R400" s="77">
        <f>'пятая ц.к.'!R400</f>
        <v>0.33</v>
      </c>
      <c r="S400" s="77"/>
      <c r="T400" s="77">
        <f t="shared" si="192"/>
        <v>589.04</v>
      </c>
      <c r="U400" s="77">
        <f t="shared" si="192"/>
        <v>649.01</v>
      </c>
      <c r="V400" s="77">
        <f t="shared" si="192"/>
        <v>410.82</v>
      </c>
      <c r="W400" s="77">
        <f t="shared" si="192"/>
        <v>673.22</v>
      </c>
      <c r="X400" s="25"/>
      <c r="Y400" s="25">
        <f t="shared" si="168"/>
        <v>1816.07</v>
      </c>
      <c r="Z400" s="25">
        <f t="shared" si="169"/>
        <v>1876.04</v>
      </c>
      <c r="AA400" s="25">
        <f t="shared" si="170"/>
        <v>1637.85</v>
      </c>
      <c r="AB400" s="25">
        <f t="shared" si="171"/>
        <v>1900.25</v>
      </c>
      <c r="AC400" s="228">
        <f t="shared" si="184"/>
        <v>44.550000000000004</v>
      </c>
      <c r="AD400" s="228">
        <f t="shared" si="185"/>
        <v>4.68</v>
      </c>
      <c r="AE400" s="25"/>
      <c r="AF400" s="25">
        <f t="shared" si="172"/>
        <v>1799.17</v>
      </c>
      <c r="AG400" s="25">
        <f t="shared" si="173"/>
        <v>1859.14</v>
      </c>
      <c r="AH400" s="25">
        <f t="shared" si="174"/>
        <v>1620.95</v>
      </c>
      <c r="AI400" s="25">
        <f t="shared" si="175"/>
        <v>1883.35</v>
      </c>
      <c r="AJ400" s="228">
        <f t="shared" si="186"/>
        <v>43.940000000000005</v>
      </c>
      <c r="AK400" s="228">
        <f t="shared" si="187"/>
        <v>4.62</v>
      </c>
      <c r="AL400" s="25"/>
      <c r="AM400" s="25">
        <f t="shared" si="176"/>
        <v>1729.98</v>
      </c>
      <c r="AN400" s="25">
        <f t="shared" si="177"/>
        <v>1789.95</v>
      </c>
      <c r="AO400" s="25">
        <f t="shared" si="178"/>
        <v>1551.76</v>
      </c>
      <c r="AP400" s="25">
        <f t="shared" si="179"/>
        <v>1814.16</v>
      </c>
      <c r="AQ400" s="228">
        <f t="shared" si="188"/>
        <v>41.42</v>
      </c>
      <c r="AR400" s="228">
        <f t="shared" si="189"/>
        <v>4.3499999999999996</v>
      </c>
      <c r="AS400" s="25"/>
      <c r="AT400" s="25">
        <f t="shared" si="180"/>
        <v>1669.86</v>
      </c>
      <c r="AU400" s="25">
        <f t="shared" si="181"/>
        <v>1729.83</v>
      </c>
      <c r="AV400" s="25">
        <f t="shared" si="182"/>
        <v>1491.64</v>
      </c>
      <c r="AW400" s="25">
        <f t="shared" si="183"/>
        <v>1754.04</v>
      </c>
      <c r="AX400" s="228">
        <f t="shared" si="190"/>
        <v>39.230000000000004</v>
      </c>
      <c r="AY400" s="228">
        <f t="shared" si="191"/>
        <v>4.12</v>
      </c>
    </row>
    <row r="401" spans="1:51" ht="15" customHeight="1" x14ac:dyDescent="0.2">
      <c r="A401" s="564"/>
      <c r="B401" s="12">
        <v>7</v>
      </c>
      <c r="C401" s="11">
        <f>'пятая ц.к.'!C401</f>
        <v>1094.0999999999999</v>
      </c>
      <c r="D401" s="228">
        <f>'пятая ц.к.'!D401</f>
        <v>101.61</v>
      </c>
      <c r="E401" s="228">
        <f>'пятая ц.к.'!E401</f>
        <v>0</v>
      </c>
      <c r="F401" s="77">
        <f>'пятая ц.к.'!F401</f>
        <v>3.63</v>
      </c>
      <c r="G401" s="77">
        <f>'пятая ц.к.'!G401</f>
        <v>257.64999999999998</v>
      </c>
      <c r="H401" s="77">
        <f>'пятая ц.к.'!H401</f>
        <v>238.97</v>
      </c>
      <c r="I401" s="77">
        <f>'пятая ц.к.'!I401</f>
        <v>162.52000000000001</v>
      </c>
      <c r="J401" s="77">
        <f>'пятая ц.к.'!J401</f>
        <v>96.09</v>
      </c>
      <c r="K401" s="77">
        <f>'пятая ц.к.'!K401</f>
        <v>23.93</v>
      </c>
      <c r="L401" s="77">
        <f>'пятая ц.к.'!L401</f>
        <v>22.19</v>
      </c>
      <c r="M401" s="77">
        <f>'пятая ц.к.'!M401</f>
        <v>15.09</v>
      </c>
      <c r="N401" s="77">
        <f>'пятая ц.к.'!N401</f>
        <v>8.92</v>
      </c>
      <c r="O401" s="77">
        <f>'пятая ц.к.'!O401</f>
        <v>0</v>
      </c>
      <c r="P401" s="77">
        <f>'пятая ц.к.'!P401</f>
        <v>0</v>
      </c>
      <c r="Q401" s="77">
        <f>'пятая ц.к.'!Q401</f>
        <v>0</v>
      </c>
      <c r="R401" s="77">
        <f>'пятая ц.к.'!R401</f>
        <v>0</v>
      </c>
      <c r="S401" s="77"/>
      <c r="T401" s="77">
        <f t="shared" si="192"/>
        <v>589.04</v>
      </c>
      <c r="U401" s="77">
        <f t="shared" si="192"/>
        <v>649.01</v>
      </c>
      <c r="V401" s="77">
        <f t="shared" si="192"/>
        <v>410.82</v>
      </c>
      <c r="W401" s="77">
        <f t="shared" si="192"/>
        <v>673.22</v>
      </c>
      <c r="X401" s="25"/>
      <c r="Y401" s="25">
        <f t="shared" si="168"/>
        <v>1944.42</v>
      </c>
      <c r="Z401" s="25">
        <f t="shared" si="169"/>
        <v>2004.39</v>
      </c>
      <c r="AA401" s="25">
        <f t="shared" si="170"/>
        <v>1766.2</v>
      </c>
      <c r="AB401" s="25">
        <f t="shared" si="171"/>
        <v>2028.6</v>
      </c>
      <c r="AC401" s="228">
        <f t="shared" si="184"/>
        <v>125.53999999999999</v>
      </c>
      <c r="AD401" s="228">
        <f t="shared" si="185"/>
        <v>0</v>
      </c>
      <c r="AE401" s="25"/>
      <c r="AF401" s="25">
        <f t="shared" si="172"/>
        <v>1925.74</v>
      </c>
      <c r="AG401" s="25">
        <f t="shared" si="173"/>
        <v>1985.71</v>
      </c>
      <c r="AH401" s="25">
        <f t="shared" si="174"/>
        <v>1747.52</v>
      </c>
      <c r="AI401" s="25">
        <f t="shared" si="175"/>
        <v>2009.92</v>
      </c>
      <c r="AJ401" s="228">
        <f t="shared" si="186"/>
        <v>123.8</v>
      </c>
      <c r="AK401" s="228">
        <f t="shared" si="187"/>
        <v>0</v>
      </c>
      <c r="AL401" s="25"/>
      <c r="AM401" s="25">
        <f t="shared" si="176"/>
        <v>1849.29</v>
      </c>
      <c r="AN401" s="25">
        <f t="shared" si="177"/>
        <v>1909.26</v>
      </c>
      <c r="AO401" s="25">
        <f t="shared" si="178"/>
        <v>1671.07</v>
      </c>
      <c r="AP401" s="25">
        <f t="shared" si="179"/>
        <v>1933.47</v>
      </c>
      <c r="AQ401" s="228">
        <f t="shared" si="188"/>
        <v>116.7</v>
      </c>
      <c r="AR401" s="228">
        <f t="shared" si="189"/>
        <v>0</v>
      </c>
      <c r="AS401" s="25"/>
      <c r="AT401" s="25">
        <f t="shared" si="180"/>
        <v>1782.86</v>
      </c>
      <c r="AU401" s="25">
        <f t="shared" si="181"/>
        <v>1842.83</v>
      </c>
      <c r="AV401" s="25">
        <f t="shared" si="182"/>
        <v>1604.64</v>
      </c>
      <c r="AW401" s="25">
        <f t="shared" si="183"/>
        <v>1867.04</v>
      </c>
      <c r="AX401" s="228">
        <f t="shared" si="190"/>
        <v>110.53</v>
      </c>
      <c r="AY401" s="228">
        <f t="shared" si="191"/>
        <v>0</v>
      </c>
    </row>
    <row r="402" spans="1:51" ht="15" customHeight="1" x14ac:dyDescent="0.2">
      <c r="A402" s="564"/>
      <c r="B402" s="12">
        <v>8</v>
      </c>
      <c r="C402" s="11">
        <f>'пятая ц.к.'!C402</f>
        <v>1373.13</v>
      </c>
      <c r="D402" s="228">
        <f>'пятая ц.к.'!D402</f>
        <v>0</v>
      </c>
      <c r="E402" s="228">
        <f>'пятая ц.к.'!E402</f>
        <v>60.88</v>
      </c>
      <c r="F402" s="77">
        <f>'пятая ц.к.'!F402</f>
        <v>3.63</v>
      </c>
      <c r="G402" s="77">
        <f>'пятая ц.к.'!G402</f>
        <v>323.36</v>
      </c>
      <c r="H402" s="77">
        <f>'пятая ц.к.'!H402</f>
        <v>299.91000000000003</v>
      </c>
      <c r="I402" s="77">
        <f>'пятая ц.к.'!I402</f>
        <v>203.97</v>
      </c>
      <c r="J402" s="77">
        <f>'пятая ц.к.'!J402</f>
        <v>120.59</v>
      </c>
      <c r="K402" s="77">
        <f>'пятая ц.к.'!K402</f>
        <v>0</v>
      </c>
      <c r="L402" s="77">
        <f>'пятая ц.к.'!L402</f>
        <v>0</v>
      </c>
      <c r="M402" s="77">
        <f>'пятая ц.к.'!M402</f>
        <v>0</v>
      </c>
      <c r="N402" s="77">
        <f>'пятая ц.к.'!N402</f>
        <v>0</v>
      </c>
      <c r="O402" s="77">
        <f>'пятая ц.к.'!O402</f>
        <v>14.34</v>
      </c>
      <c r="P402" s="77">
        <f>'пятая ц.к.'!P402</f>
        <v>13.3</v>
      </c>
      <c r="Q402" s="77">
        <f>'пятая ц.к.'!Q402</f>
        <v>9.0399999999999991</v>
      </c>
      <c r="R402" s="77">
        <f>'пятая ц.к.'!R402</f>
        <v>5.35</v>
      </c>
      <c r="S402" s="77"/>
      <c r="T402" s="77">
        <f t="shared" si="192"/>
        <v>589.04</v>
      </c>
      <c r="U402" s="77">
        <f t="shared" si="192"/>
        <v>649.01</v>
      </c>
      <c r="V402" s="77">
        <f t="shared" si="192"/>
        <v>410.82</v>
      </c>
      <c r="W402" s="77">
        <f t="shared" si="192"/>
        <v>673.22</v>
      </c>
      <c r="X402" s="25"/>
      <c r="Y402" s="25">
        <f t="shared" si="168"/>
        <v>2289.16</v>
      </c>
      <c r="Z402" s="25">
        <f t="shared" si="169"/>
        <v>2349.13</v>
      </c>
      <c r="AA402" s="25">
        <f t="shared" si="170"/>
        <v>2110.94</v>
      </c>
      <c r="AB402" s="25">
        <f t="shared" si="171"/>
        <v>2373.34</v>
      </c>
      <c r="AC402" s="228">
        <f t="shared" si="184"/>
        <v>0</v>
      </c>
      <c r="AD402" s="228">
        <f t="shared" si="185"/>
        <v>75.22</v>
      </c>
      <c r="AE402" s="25"/>
      <c r="AF402" s="25">
        <f t="shared" si="172"/>
        <v>2265.71</v>
      </c>
      <c r="AG402" s="25">
        <f t="shared" si="173"/>
        <v>2325.6799999999998</v>
      </c>
      <c r="AH402" s="25">
        <f t="shared" si="174"/>
        <v>2087.4899999999998</v>
      </c>
      <c r="AI402" s="25">
        <f t="shared" si="175"/>
        <v>2349.89</v>
      </c>
      <c r="AJ402" s="228">
        <f t="shared" si="186"/>
        <v>0</v>
      </c>
      <c r="AK402" s="228">
        <f t="shared" si="187"/>
        <v>74.180000000000007</v>
      </c>
      <c r="AL402" s="25"/>
      <c r="AM402" s="25">
        <f t="shared" si="176"/>
        <v>2169.77</v>
      </c>
      <c r="AN402" s="25">
        <f t="shared" si="177"/>
        <v>2229.7399999999998</v>
      </c>
      <c r="AO402" s="25">
        <f t="shared" si="178"/>
        <v>1991.55</v>
      </c>
      <c r="AP402" s="25">
        <f t="shared" si="179"/>
        <v>2253.9499999999998</v>
      </c>
      <c r="AQ402" s="228">
        <f t="shared" si="188"/>
        <v>0</v>
      </c>
      <c r="AR402" s="228">
        <f t="shared" si="189"/>
        <v>69.92</v>
      </c>
      <c r="AS402" s="25"/>
      <c r="AT402" s="25">
        <f t="shared" si="180"/>
        <v>2086.39</v>
      </c>
      <c r="AU402" s="25">
        <f t="shared" si="181"/>
        <v>2146.36</v>
      </c>
      <c r="AV402" s="25">
        <f t="shared" si="182"/>
        <v>1908.17</v>
      </c>
      <c r="AW402" s="25">
        <f t="shared" si="183"/>
        <v>2170.5700000000002</v>
      </c>
      <c r="AX402" s="228">
        <f t="shared" si="190"/>
        <v>0</v>
      </c>
      <c r="AY402" s="228">
        <f t="shared" si="191"/>
        <v>66.23</v>
      </c>
    </row>
    <row r="403" spans="1:51" ht="15" customHeight="1" x14ac:dyDescent="0.2">
      <c r="A403" s="564"/>
      <c r="B403" s="12">
        <v>9</v>
      </c>
      <c r="C403" s="11">
        <f>'пятая ц.к.'!C403</f>
        <v>1433.41</v>
      </c>
      <c r="D403" s="228">
        <f>'пятая ц.к.'!D403</f>
        <v>0.35</v>
      </c>
      <c r="E403" s="228">
        <f>'пятая ц.к.'!E403</f>
        <v>6.25</v>
      </c>
      <c r="F403" s="77">
        <f>'пятая ц.к.'!F403</f>
        <v>3.63</v>
      </c>
      <c r="G403" s="77">
        <f>'пятая ц.к.'!G403</f>
        <v>337.55</v>
      </c>
      <c r="H403" s="77">
        <f>'пятая ц.к.'!H403</f>
        <v>313.08</v>
      </c>
      <c r="I403" s="77">
        <f>'пятая ц.к.'!I403</f>
        <v>212.92</v>
      </c>
      <c r="J403" s="77">
        <f>'пятая ц.к.'!J403</f>
        <v>125.89</v>
      </c>
      <c r="K403" s="77">
        <f>'пятая ц.к.'!K403</f>
        <v>0.08</v>
      </c>
      <c r="L403" s="77">
        <f>'пятая ц.к.'!L403</f>
        <v>0.08</v>
      </c>
      <c r="M403" s="77">
        <f>'пятая ц.к.'!M403</f>
        <v>0.05</v>
      </c>
      <c r="N403" s="77">
        <f>'пятая ц.к.'!N403</f>
        <v>0.03</v>
      </c>
      <c r="O403" s="77">
        <f>'пятая ц.к.'!O403</f>
        <v>1.47</v>
      </c>
      <c r="P403" s="77">
        <f>'пятая ц.к.'!P403</f>
        <v>1.37</v>
      </c>
      <c r="Q403" s="77">
        <f>'пятая ц.к.'!Q403</f>
        <v>0.93</v>
      </c>
      <c r="R403" s="77">
        <f>'пятая ц.к.'!R403</f>
        <v>0.55000000000000004</v>
      </c>
      <c r="S403" s="77"/>
      <c r="T403" s="77">
        <f t="shared" si="192"/>
        <v>589.04</v>
      </c>
      <c r="U403" s="77">
        <f t="shared" si="192"/>
        <v>649.01</v>
      </c>
      <c r="V403" s="77">
        <f t="shared" si="192"/>
        <v>410.82</v>
      </c>
      <c r="W403" s="77">
        <f t="shared" si="192"/>
        <v>673.22</v>
      </c>
      <c r="X403" s="25"/>
      <c r="Y403" s="25">
        <f t="shared" si="168"/>
        <v>2363.63</v>
      </c>
      <c r="Z403" s="25">
        <f t="shared" si="169"/>
        <v>2423.6</v>
      </c>
      <c r="AA403" s="25">
        <f t="shared" si="170"/>
        <v>2185.41</v>
      </c>
      <c r="AB403" s="25">
        <f t="shared" si="171"/>
        <v>2447.81</v>
      </c>
      <c r="AC403" s="228">
        <f t="shared" si="184"/>
        <v>0.43</v>
      </c>
      <c r="AD403" s="228">
        <f t="shared" si="185"/>
        <v>7.72</v>
      </c>
      <c r="AE403" s="25"/>
      <c r="AF403" s="25">
        <f t="shared" si="172"/>
        <v>2339.16</v>
      </c>
      <c r="AG403" s="25">
        <f t="shared" si="173"/>
        <v>2399.13</v>
      </c>
      <c r="AH403" s="25">
        <f t="shared" si="174"/>
        <v>2160.94</v>
      </c>
      <c r="AI403" s="25">
        <f t="shared" si="175"/>
        <v>2423.34</v>
      </c>
      <c r="AJ403" s="228">
        <f t="shared" si="186"/>
        <v>0.43</v>
      </c>
      <c r="AK403" s="228">
        <f t="shared" si="187"/>
        <v>7.62</v>
      </c>
      <c r="AL403" s="25"/>
      <c r="AM403" s="25">
        <f t="shared" si="176"/>
        <v>2239</v>
      </c>
      <c r="AN403" s="25">
        <f t="shared" si="177"/>
        <v>2298.9699999999998</v>
      </c>
      <c r="AO403" s="25">
        <f t="shared" si="178"/>
        <v>2060.7800000000002</v>
      </c>
      <c r="AP403" s="25">
        <f t="shared" si="179"/>
        <v>2323.1799999999998</v>
      </c>
      <c r="AQ403" s="228">
        <f t="shared" si="188"/>
        <v>0.39999999999999997</v>
      </c>
      <c r="AR403" s="228">
        <f t="shared" si="189"/>
        <v>7.18</v>
      </c>
      <c r="AS403" s="25"/>
      <c r="AT403" s="25">
        <f t="shared" si="180"/>
        <v>2151.9699999999998</v>
      </c>
      <c r="AU403" s="25">
        <f t="shared" si="181"/>
        <v>2211.94</v>
      </c>
      <c r="AV403" s="25">
        <f t="shared" si="182"/>
        <v>1973.75</v>
      </c>
      <c r="AW403" s="25">
        <f t="shared" si="183"/>
        <v>2236.15</v>
      </c>
      <c r="AX403" s="228">
        <f t="shared" si="190"/>
        <v>0.38</v>
      </c>
      <c r="AY403" s="228">
        <f t="shared" si="191"/>
        <v>6.8</v>
      </c>
    </row>
    <row r="404" spans="1:51" ht="15" customHeight="1" x14ac:dyDescent="0.2">
      <c r="A404" s="564"/>
      <c r="B404" s="12">
        <v>10</v>
      </c>
      <c r="C404" s="11">
        <f>'пятая ц.к.'!C404</f>
        <v>1461.89</v>
      </c>
      <c r="D404" s="228">
        <f>'пятая ц.к.'!D404</f>
        <v>0</v>
      </c>
      <c r="E404" s="228">
        <f>'пятая ц.к.'!E404</f>
        <v>53.49</v>
      </c>
      <c r="F404" s="77">
        <f>'пятая ц.к.'!F404</f>
        <v>3.63</v>
      </c>
      <c r="G404" s="77">
        <f>'пятая ц.к.'!G404</f>
        <v>344.26</v>
      </c>
      <c r="H404" s="77">
        <f>'пятая ц.к.'!H404</f>
        <v>319.3</v>
      </c>
      <c r="I404" s="77">
        <f>'пятая ц.к.'!I404</f>
        <v>217.15</v>
      </c>
      <c r="J404" s="77">
        <f>'пятая ц.к.'!J404</f>
        <v>128.38999999999999</v>
      </c>
      <c r="K404" s="77">
        <f>'пятая ц.к.'!K404</f>
        <v>0</v>
      </c>
      <c r="L404" s="77">
        <f>'пятая ц.к.'!L404</f>
        <v>0</v>
      </c>
      <c r="M404" s="77">
        <f>'пятая ц.к.'!M404</f>
        <v>0</v>
      </c>
      <c r="N404" s="77">
        <f>'пятая ц.к.'!N404</f>
        <v>0</v>
      </c>
      <c r="O404" s="77">
        <f>'пятая ц.к.'!O404</f>
        <v>12.6</v>
      </c>
      <c r="P404" s="77">
        <f>'пятая ц.к.'!P404</f>
        <v>11.68</v>
      </c>
      <c r="Q404" s="77">
        <f>'пятая ц.к.'!Q404</f>
        <v>7.95</v>
      </c>
      <c r="R404" s="77">
        <f>'пятая ц.к.'!R404</f>
        <v>4.7</v>
      </c>
      <c r="S404" s="77"/>
      <c r="T404" s="77">
        <f t="shared" si="192"/>
        <v>589.04</v>
      </c>
      <c r="U404" s="77">
        <f t="shared" si="192"/>
        <v>649.01</v>
      </c>
      <c r="V404" s="77">
        <f t="shared" si="192"/>
        <v>410.82</v>
      </c>
      <c r="W404" s="77">
        <f t="shared" si="192"/>
        <v>673.22</v>
      </c>
      <c r="X404" s="25"/>
      <c r="Y404" s="25">
        <f t="shared" si="168"/>
        <v>2398.8200000000002</v>
      </c>
      <c r="Z404" s="25">
        <f t="shared" si="169"/>
        <v>2458.79</v>
      </c>
      <c r="AA404" s="25">
        <f t="shared" si="170"/>
        <v>2220.6</v>
      </c>
      <c r="AB404" s="25">
        <f t="shared" si="171"/>
        <v>2483</v>
      </c>
      <c r="AC404" s="228">
        <f t="shared" si="184"/>
        <v>0</v>
      </c>
      <c r="AD404" s="228">
        <f t="shared" si="185"/>
        <v>66.09</v>
      </c>
      <c r="AE404" s="25"/>
      <c r="AF404" s="25">
        <f t="shared" si="172"/>
        <v>2373.86</v>
      </c>
      <c r="AG404" s="25">
        <f t="shared" si="173"/>
        <v>2433.83</v>
      </c>
      <c r="AH404" s="25">
        <f t="shared" si="174"/>
        <v>2195.64</v>
      </c>
      <c r="AI404" s="25">
        <f t="shared" si="175"/>
        <v>2458.04</v>
      </c>
      <c r="AJ404" s="228">
        <f t="shared" si="186"/>
        <v>0</v>
      </c>
      <c r="AK404" s="228">
        <f t="shared" si="187"/>
        <v>65.17</v>
      </c>
      <c r="AL404" s="25"/>
      <c r="AM404" s="25">
        <f t="shared" si="176"/>
        <v>2271.71</v>
      </c>
      <c r="AN404" s="25">
        <f t="shared" si="177"/>
        <v>2331.6799999999998</v>
      </c>
      <c r="AO404" s="25">
        <f t="shared" si="178"/>
        <v>2093.4899999999998</v>
      </c>
      <c r="AP404" s="25">
        <f t="shared" si="179"/>
        <v>2355.89</v>
      </c>
      <c r="AQ404" s="228">
        <f t="shared" si="188"/>
        <v>0</v>
      </c>
      <c r="AR404" s="228">
        <f t="shared" si="189"/>
        <v>61.440000000000005</v>
      </c>
      <c r="AS404" s="25"/>
      <c r="AT404" s="25">
        <f t="shared" si="180"/>
        <v>2182.9499999999998</v>
      </c>
      <c r="AU404" s="25">
        <f t="shared" si="181"/>
        <v>2242.92</v>
      </c>
      <c r="AV404" s="25">
        <f t="shared" si="182"/>
        <v>2004.73</v>
      </c>
      <c r="AW404" s="25">
        <f t="shared" si="183"/>
        <v>2267.13</v>
      </c>
      <c r="AX404" s="228">
        <f t="shared" si="190"/>
        <v>0</v>
      </c>
      <c r="AY404" s="228">
        <f t="shared" si="191"/>
        <v>58.190000000000005</v>
      </c>
    </row>
    <row r="405" spans="1:51" ht="15" customHeight="1" x14ac:dyDescent="0.2">
      <c r="A405" s="564"/>
      <c r="B405" s="12">
        <v>11</v>
      </c>
      <c r="C405" s="11">
        <f>'пятая ц.к.'!C405</f>
        <v>1468.61</v>
      </c>
      <c r="D405" s="228">
        <f>'пятая ц.к.'!D405</f>
        <v>0</v>
      </c>
      <c r="E405" s="228">
        <f>'пятая ц.к.'!E405</f>
        <v>71.11</v>
      </c>
      <c r="F405" s="77">
        <f>'пятая ц.к.'!F405</f>
        <v>3.63</v>
      </c>
      <c r="G405" s="77">
        <f>'пятая ц.к.'!G405</f>
        <v>345.84</v>
      </c>
      <c r="H405" s="77">
        <f>'пятая ц.к.'!H405</f>
        <v>320.77</v>
      </c>
      <c r="I405" s="77">
        <f>'пятая ц.к.'!I405</f>
        <v>218.15</v>
      </c>
      <c r="J405" s="77">
        <f>'пятая ц.к.'!J405</f>
        <v>128.97999999999999</v>
      </c>
      <c r="K405" s="77">
        <f>'пятая ц.к.'!K405</f>
        <v>0</v>
      </c>
      <c r="L405" s="77">
        <f>'пятая ц.к.'!L405</f>
        <v>0</v>
      </c>
      <c r="M405" s="77">
        <f>'пятая ц.к.'!M405</f>
        <v>0</v>
      </c>
      <c r="N405" s="77">
        <f>'пятая ц.к.'!N405</f>
        <v>0</v>
      </c>
      <c r="O405" s="77">
        <f>'пятая ц.к.'!O405</f>
        <v>16.75</v>
      </c>
      <c r="P405" s="77">
        <f>'пятая ц.к.'!P405</f>
        <v>15.53</v>
      </c>
      <c r="Q405" s="77">
        <f>'пятая ц.к.'!Q405</f>
        <v>10.56</v>
      </c>
      <c r="R405" s="77">
        <f>'пятая ц.к.'!R405</f>
        <v>6.25</v>
      </c>
      <c r="S405" s="77"/>
      <c r="T405" s="77">
        <f t="shared" si="192"/>
        <v>589.04</v>
      </c>
      <c r="U405" s="77">
        <f t="shared" si="192"/>
        <v>649.01</v>
      </c>
      <c r="V405" s="77">
        <f t="shared" si="192"/>
        <v>410.82</v>
      </c>
      <c r="W405" s="77">
        <f t="shared" si="192"/>
        <v>673.22</v>
      </c>
      <c r="X405" s="25"/>
      <c r="Y405" s="25">
        <f t="shared" si="168"/>
        <v>2407.12</v>
      </c>
      <c r="Z405" s="25">
        <f t="shared" si="169"/>
        <v>2467.09</v>
      </c>
      <c r="AA405" s="25">
        <f t="shared" si="170"/>
        <v>2228.9</v>
      </c>
      <c r="AB405" s="25">
        <f t="shared" si="171"/>
        <v>2491.3000000000002</v>
      </c>
      <c r="AC405" s="228">
        <f t="shared" si="184"/>
        <v>0</v>
      </c>
      <c r="AD405" s="228">
        <f t="shared" si="185"/>
        <v>87.86</v>
      </c>
      <c r="AE405" s="25"/>
      <c r="AF405" s="25">
        <f t="shared" si="172"/>
        <v>2382.0500000000002</v>
      </c>
      <c r="AG405" s="25">
        <f t="shared" si="173"/>
        <v>2442.02</v>
      </c>
      <c r="AH405" s="25">
        <f t="shared" si="174"/>
        <v>2203.83</v>
      </c>
      <c r="AI405" s="25">
        <f t="shared" si="175"/>
        <v>2466.23</v>
      </c>
      <c r="AJ405" s="228">
        <f t="shared" si="186"/>
        <v>0</v>
      </c>
      <c r="AK405" s="228">
        <f t="shared" si="187"/>
        <v>86.64</v>
      </c>
      <c r="AL405" s="25"/>
      <c r="AM405" s="25">
        <f t="shared" si="176"/>
        <v>2279.4299999999998</v>
      </c>
      <c r="AN405" s="25">
        <f t="shared" si="177"/>
        <v>2339.4</v>
      </c>
      <c r="AO405" s="25">
        <f t="shared" si="178"/>
        <v>2101.21</v>
      </c>
      <c r="AP405" s="25">
        <f t="shared" si="179"/>
        <v>2363.61</v>
      </c>
      <c r="AQ405" s="228">
        <f t="shared" si="188"/>
        <v>0</v>
      </c>
      <c r="AR405" s="228">
        <f t="shared" si="189"/>
        <v>81.67</v>
      </c>
      <c r="AS405" s="25"/>
      <c r="AT405" s="25">
        <f t="shared" si="180"/>
        <v>2190.2600000000002</v>
      </c>
      <c r="AU405" s="25">
        <f t="shared" si="181"/>
        <v>2250.23</v>
      </c>
      <c r="AV405" s="25">
        <f t="shared" si="182"/>
        <v>2012.04</v>
      </c>
      <c r="AW405" s="25">
        <f t="shared" si="183"/>
        <v>2274.44</v>
      </c>
      <c r="AX405" s="228">
        <f t="shared" si="190"/>
        <v>0</v>
      </c>
      <c r="AY405" s="228">
        <f t="shared" si="191"/>
        <v>77.36</v>
      </c>
    </row>
    <row r="406" spans="1:51" ht="15" customHeight="1" x14ac:dyDescent="0.2">
      <c r="A406" s="564"/>
      <c r="B406" s="12">
        <v>12</v>
      </c>
      <c r="C406" s="11">
        <f>'пятая ц.к.'!C406</f>
        <v>1471.67</v>
      </c>
      <c r="D406" s="228">
        <f>'пятая ц.к.'!D406</f>
        <v>0</v>
      </c>
      <c r="E406" s="228">
        <f>'пятая ц.к.'!E406</f>
        <v>82.4</v>
      </c>
      <c r="F406" s="77">
        <f>'пятая ц.к.'!F406</f>
        <v>3.63</v>
      </c>
      <c r="G406" s="77">
        <f>'пятая ц.к.'!G406</f>
        <v>346.56</v>
      </c>
      <c r="H406" s="77">
        <f>'пятая ц.к.'!H406</f>
        <v>321.44</v>
      </c>
      <c r="I406" s="77">
        <f>'пятая ц.к.'!I406</f>
        <v>218.61</v>
      </c>
      <c r="J406" s="77">
        <f>'пятая ц.к.'!J406</f>
        <v>129.25</v>
      </c>
      <c r="K406" s="77">
        <f>'пятая ц.к.'!K406</f>
        <v>0</v>
      </c>
      <c r="L406" s="77">
        <f>'пятая ц.к.'!L406</f>
        <v>0</v>
      </c>
      <c r="M406" s="77">
        <f>'пятая ц.к.'!M406</f>
        <v>0</v>
      </c>
      <c r="N406" s="77">
        <f>'пятая ц.к.'!N406</f>
        <v>0</v>
      </c>
      <c r="O406" s="77">
        <f>'пятая ц.к.'!O406</f>
        <v>19.399999999999999</v>
      </c>
      <c r="P406" s="77">
        <f>'пятая ц.к.'!P406</f>
        <v>18</v>
      </c>
      <c r="Q406" s="77">
        <f>'пятая ц.к.'!Q406</f>
        <v>12.24</v>
      </c>
      <c r="R406" s="77">
        <f>'пятая ц.к.'!R406</f>
        <v>7.24</v>
      </c>
      <c r="S406" s="77"/>
      <c r="T406" s="77">
        <f t="shared" si="192"/>
        <v>589.04</v>
      </c>
      <c r="U406" s="77">
        <f t="shared" si="192"/>
        <v>649.01</v>
      </c>
      <c r="V406" s="77">
        <f t="shared" si="192"/>
        <v>410.82</v>
      </c>
      <c r="W406" s="77">
        <f t="shared" si="192"/>
        <v>673.22</v>
      </c>
      <c r="X406" s="25"/>
      <c r="Y406" s="25">
        <f t="shared" si="168"/>
        <v>2410.9</v>
      </c>
      <c r="Z406" s="25">
        <f t="shared" si="169"/>
        <v>2470.87</v>
      </c>
      <c r="AA406" s="25">
        <f t="shared" si="170"/>
        <v>2232.6799999999998</v>
      </c>
      <c r="AB406" s="25">
        <f t="shared" si="171"/>
        <v>2495.08</v>
      </c>
      <c r="AC406" s="228">
        <f t="shared" si="184"/>
        <v>0</v>
      </c>
      <c r="AD406" s="228">
        <f t="shared" si="185"/>
        <v>101.80000000000001</v>
      </c>
      <c r="AE406" s="25"/>
      <c r="AF406" s="25">
        <f t="shared" si="172"/>
        <v>2385.7800000000002</v>
      </c>
      <c r="AG406" s="25">
        <f t="shared" si="173"/>
        <v>2445.75</v>
      </c>
      <c r="AH406" s="25">
        <f t="shared" si="174"/>
        <v>2207.56</v>
      </c>
      <c r="AI406" s="25">
        <f t="shared" si="175"/>
        <v>2469.96</v>
      </c>
      <c r="AJ406" s="228">
        <f t="shared" si="186"/>
        <v>0</v>
      </c>
      <c r="AK406" s="228">
        <f t="shared" si="187"/>
        <v>100.4</v>
      </c>
      <c r="AL406" s="25"/>
      <c r="AM406" s="25">
        <f t="shared" si="176"/>
        <v>2282.9499999999998</v>
      </c>
      <c r="AN406" s="25">
        <f t="shared" si="177"/>
        <v>2342.92</v>
      </c>
      <c r="AO406" s="25">
        <f t="shared" si="178"/>
        <v>2104.73</v>
      </c>
      <c r="AP406" s="25">
        <f t="shared" si="179"/>
        <v>2367.13</v>
      </c>
      <c r="AQ406" s="228">
        <f t="shared" si="188"/>
        <v>0</v>
      </c>
      <c r="AR406" s="228">
        <f t="shared" si="189"/>
        <v>94.64</v>
      </c>
      <c r="AS406" s="25"/>
      <c r="AT406" s="25">
        <f t="shared" si="180"/>
        <v>2193.59</v>
      </c>
      <c r="AU406" s="25">
        <f t="shared" si="181"/>
        <v>2253.56</v>
      </c>
      <c r="AV406" s="25">
        <f t="shared" si="182"/>
        <v>2015.37</v>
      </c>
      <c r="AW406" s="25">
        <f t="shared" si="183"/>
        <v>2277.77</v>
      </c>
      <c r="AX406" s="228">
        <f t="shared" si="190"/>
        <v>0</v>
      </c>
      <c r="AY406" s="228">
        <f t="shared" si="191"/>
        <v>89.64</v>
      </c>
    </row>
    <row r="407" spans="1:51" ht="15" customHeight="1" x14ac:dyDescent="0.2">
      <c r="A407" s="564"/>
      <c r="B407" s="12">
        <v>13</v>
      </c>
      <c r="C407" s="11">
        <f>'пятая ц.к.'!C407</f>
        <v>1493.87</v>
      </c>
      <c r="D407" s="228">
        <f>'пятая ц.к.'!D407</f>
        <v>0</v>
      </c>
      <c r="E407" s="228">
        <f>'пятая ц.к.'!E407</f>
        <v>100.39</v>
      </c>
      <c r="F407" s="77">
        <f>'пятая ц.к.'!F407</f>
        <v>3.63</v>
      </c>
      <c r="G407" s="77">
        <f>'пятая ц.к.'!G407</f>
        <v>351.79</v>
      </c>
      <c r="H407" s="77">
        <f>'пятая ц.к.'!H407</f>
        <v>326.29000000000002</v>
      </c>
      <c r="I407" s="77">
        <f>'пятая ц.к.'!I407</f>
        <v>221.91</v>
      </c>
      <c r="J407" s="77">
        <f>'пятая ц.к.'!J407</f>
        <v>131.19999999999999</v>
      </c>
      <c r="K407" s="77">
        <f>'пятая ц.к.'!K407</f>
        <v>0</v>
      </c>
      <c r="L407" s="77">
        <f>'пятая ц.к.'!L407</f>
        <v>0</v>
      </c>
      <c r="M407" s="77">
        <f>'пятая ц.к.'!M407</f>
        <v>0</v>
      </c>
      <c r="N407" s="77">
        <f>'пятая ц.к.'!N407</f>
        <v>0</v>
      </c>
      <c r="O407" s="77">
        <f>'пятая ц.к.'!O407</f>
        <v>23.64</v>
      </c>
      <c r="P407" s="77">
        <f>'пятая ц.к.'!P407</f>
        <v>21.93</v>
      </c>
      <c r="Q407" s="77">
        <f>'пятая ц.к.'!Q407</f>
        <v>14.91</v>
      </c>
      <c r="R407" s="77">
        <f>'пятая ц.к.'!R407</f>
        <v>8.82</v>
      </c>
      <c r="S407" s="77"/>
      <c r="T407" s="77">
        <f t="shared" si="192"/>
        <v>589.04</v>
      </c>
      <c r="U407" s="77">
        <f t="shared" si="192"/>
        <v>649.01</v>
      </c>
      <c r="V407" s="77">
        <f t="shared" si="192"/>
        <v>410.82</v>
      </c>
      <c r="W407" s="77">
        <f t="shared" si="192"/>
        <v>673.22</v>
      </c>
      <c r="X407" s="25"/>
      <c r="Y407" s="25">
        <f t="shared" si="168"/>
        <v>2438.33</v>
      </c>
      <c r="Z407" s="25">
        <f t="shared" si="169"/>
        <v>2498.3000000000002</v>
      </c>
      <c r="AA407" s="25">
        <f t="shared" si="170"/>
        <v>2260.11</v>
      </c>
      <c r="AB407" s="25">
        <f t="shared" si="171"/>
        <v>2522.5100000000002</v>
      </c>
      <c r="AC407" s="228">
        <f t="shared" si="184"/>
        <v>0</v>
      </c>
      <c r="AD407" s="228">
        <f t="shared" si="185"/>
        <v>124.03</v>
      </c>
      <c r="AE407" s="25"/>
      <c r="AF407" s="25">
        <f t="shared" si="172"/>
        <v>2412.83</v>
      </c>
      <c r="AG407" s="25">
        <f t="shared" si="173"/>
        <v>2472.8000000000002</v>
      </c>
      <c r="AH407" s="25">
        <f t="shared" si="174"/>
        <v>2234.61</v>
      </c>
      <c r="AI407" s="25">
        <f t="shared" si="175"/>
        <v>2497.0100000000002</v>
      </c>
      <c r="AJ407" s="228">
        <f t="shared" si="186"/>
        <v>0</v>
      </c>
      <c r="AK407" s="228">
        <f t="shared" si="187"/>
        <v>122.32</v>
      </c>
      <c r="AL407" s="25"/>
      <c r="AM407" s="25">
        <f t="shared" si="176"/>
        <v>2308.4499999999998</v>
      </c>
      <c r="AN407" s="25">
        <f t="shared" si="177"/>
        <v>2368.42</v>
      </c>
      <c r="AO407" s="25">
        <f t="shared" si="178"/>
        <v>2130.23</v>
      </c>
      <c r="AP407" s="25">
        <f t="shared" si="179"/>
        <v>2392.63</v>
      </c>
      <c r="AQ407" s="228">
        <f t="shared" si="188"/>
        <v>0</v>
      </c>
      <c r="AR407" s="228">
        <f t="shared" si="189"/>
        <v>115.3</v>
      </c>
      <c r="AS407" s="25"/>
      <c r="AT407" s="25">
        <f t="shared" si="180"/>
        <v>2217.7399999999998</v>
      </c>
      <c r="AU407" s="25">
        <f t="shared" si="181"/>
        <v>2277.71</v>
      </c>
      <c r="AV407" s="25">
        <f t="shared" si="182"/>
        <v>2039.52</v>
      </c>
      <c r="AW407" s="25">
        <f t="shared" si="183"/>
        <v>2301.92</v>
      </c>
      <c r="AX407" s="228">
        <f t="shared" si="190"/>
        <v>0</v>
      </c>
      <c r="AY407" s="228">
        <f t="shared" si="191"/>
        <v>109.21000000000001</v>
      </c>
    </row>
    <row r="408" spans="1:51" ht="15" customHeight="1" x14ac:dyDescent="0.2">
      <c r="A408" s="564"/>
      <c r="B408" s="12">
        <v>14</v>
      </c>
      <c r="C408" s="11">
        <f>'пятая ц.к.'!C408</f>
        <v>1484.45</v>
      </c>
      <c r="D408" s="228">
        <f>'пятая ц.к.'!D408</f>
        <v>0</v>
      </c>
      <c r="E408" s="228">
        <f>'пятая ц.к.'!E408</f>
        <v>101.64</v>
      </c>
      <c r="F408" s="77">
        <f>'пятая ц.к.'!F408</f>
        <v>3.63</v>
      </c>
      <c r="G408" s="77">
        <f>'пятая ц.к.'!G408</f>
        <v>349.57</v>
      </c>
      <c r="H408" s="77">
        <f>'пятая ц.к.'!H408</f>
        <v>324.23</v>
      </c>
      <c r="I408" s="77">
        <f>'пятая ц.к.'!I408</f>
        <v>220.51</v>
      </c>
      <c r="J408" s="77">
        <f>'пятая ц.к.'!J408</f>
        <v>130.37</v>
      </c>
      <c r="K408" s="77">
        <f>'пятая ц.к.'!K408</f>
        <v>0</v>
      </c>
      <c r="L408" s="77">
        <f>'пятая ц.к.'!L408</f>
        <v>0</v>
      </c>
      <c r="M408" s="77">
        <f>'пятая ц.к.'!M408</f>
        <v>0</v>
      </c>
      <c r="N408" s="77">
        <f>'пятая ц.к.'!N408</f>
        <v>0</v>
      </c>
      <c r="O408" s="77">
        <f>'пятая ц.к.'!O408</f>
        <v>23.94</v>
      </c>
      <c r="P408" s="77">
        <f>'пятая ц.к.'!P408</f>
        <v>22.2</v>
      </c>
      <c r="Q408" s="77">
        <f>'пятая ц.к.'!Q408</f>
        <v>15.1</v>
      </c>
      <c r="R408" s="77">
        <f>'пятая ц.к.'!R408</f>
        <v>8.93</v>
      </c>
      <c r="S408" s="77"/>
      <c r="T408" s="77">
        <f t="shared" si="192"/>
        <v>589.04</v>
      </c>
      <c r="U408" s="77">
        <f t="shared" si="192"/>
        <v>649.01</v>
      </c>
      <c r="V408" s="77">
        <f t="shared" si="192"/>
        <v>410.82</v>
      </c>
      <c r="W408" s="77">
        <f t="shared" si="192"/>
        <v>673.22</v>
      </c>
      <c r="X408" s="25"/>
      <c r="Y408" s="25">
        <f t="shared" si="168"/>
        <v>2426.69</v>
      </c>
      <c r="Z408" s="25">
        <f t="shared" si="169"/>
        <v>2486.66</v>
      </c>
      <c r="AA408" s="25">
        <f t="shared" si="170"/>
        <v>2248.4699999999998</v>
      </c>
      <c r="AB408" s="25">
        <f t="shared" si="171"/>
        <v>2510.87</v>
      </c>
      <c r="AC408" s="228">
        <f t="shared" si="184"/>
        <v>0</v>
      </c>
      <c r="AD408" s="228">
        <f t="shared" si="185"/>
        <v>125.58</v>
      </c>
      <c r="AE408" s="25"/>
      <c r="AF408" s="25">
        <f t="shared" si="172"/>
        <v>2401.35</v>
      </c>
      <c r="AG408" s="25">
        <f t="shared" si="173"/>
        <v>2461.3200000000002</v>
      </c>
      <c r="AH408" s="25">
        <f t="shared" si="174"/>
        <v>2223.13</v>
      </c>
      <c r="AI408" s="25">
        <f t="shared" si="175"/>
        <v>2485.5300000000002</v>
      </c>
      <c r="AJ408" s="228">
        <f t="shared" si="186"/>
        <v>0</v>
      </c>
      <c r="AK408" s="228">
        <f t="shared" si="187"/>
        <v>123.84</v>
      </c>
      <c r="AL408" s="25"/>
      <c r="AM408" s="25">
        <f t="shared" si="176"/>
        <v>2297.63</v>
      </c>
      <c r="AN408" s="25">
        <f t="shared" si="177"/>
        <v>2357.6</v>
      </c>
      <c r="AO408" s="25">
        <f t="shared" si="178"/>
        <v>2119.41</v>
      </c>
      <c r="AP408" s="25">
        <f t="shared" si="179"/>
        <v>2381.81</v>
      </c>
      <c r="AQ408" s="228">
        <f t="shared" si="188"/>
        <v>0</v>
      </c>
      <c r="AR408" s="228">
        <f t="shared" si="189"/>
        <v>116.74</v>
      </c>
      <c r="AS408" s="25"/>
      <c r="AT408" s="25">
        <f t="shared" si="180"/>
        <v>2207.4899999999998</v>
      </c>
      <c r="AU408" s="25">
        <f t="shared" si="181"/>
        <v>2267.46</v>
      </c>
      <c r="AV408" s="25">
        <f t="shared" si="182"/>
        <v>2029.27</v>
      </c>
      <c r="AW408" s="25">
        <f t="shared" si="183"/>
        <v>2291.67</v>
      </c>
      <c r="AX408" s="228">
        <f t="shared" si="190"/>
        <v>0</v>
      </c>
      <c r="AY408" s="228">
        <f t="shared" si="191"/>
        <v>110.57</v>
      </c>
    </row>
    <row r="409" spans="1:51" ht="15" customHeight="1" x14ac:dyDescent="0.2">
      <c r="A409" s="564"/>
      <c r="B409" s="12">
        <v>15</v>
      </c>
      <c r="C409" s="11">
        <f>'пятая ц.к.'!C409</f>
        <v>1487.23</v>
      </c>
      <c r="D409" s="228">
        <f>'пятая ц.к.'!D409</f>
        <v>0</v>
      </c>
      <c r="E409" s="228">
        <f>'пятая ц.к.'!E409</f>
        <v>87.34</v>
      </c>
      <c r="F409" s="77">
        <f>'пятая ц.к.'!F409</f>
        <v>3.63</v>
      </c>
      <c r="G409" s="77">
        <f>'пятая ц.к.'!G409</f>
        <v>350.22</v>
      </c>
      <c r="H409" s="77">
        <f>'пятая ц.к.'!H409</f>
        <v>324.83</v>
      </c>
      <c r="I409" s="77">
        <f>'пятая ц.к.'!I409</f>
        <v>220.92</v>
      </c>
      <c r="J409" s="77">
        <f>'пятая ц.к.'!J409</f>
        <v>130.61000000000001</v>
      </c>
      <c r="K409" s="77">
        <f>'пятая ц.к.'!K409</f>
        <v>0</v>
      </c>
      <c r="L409" s="77">
        <f>'пятая ц.к.'!L409</f>
        <v>0</v>
      </c>
      <c r="M409" s="77">
        <f>'пятая ц.к.'!M409</f>
        <v>0</v>
      </c>
      <c r="N409" s="77">
        <f>'пятая ц.к.'!N409</f>
        <v>0</v>
      </c>
      <c r="O409" s="77">
        <f>'пятая ц.к.'!O409</f>
        <v>20.57</v>
      </c>
      <c r="P409" s="77">
        <f>'пятая ц.к.'!P409</f>
        <v>19.079999999999998</v>
      </c>
      <c r="Q409" s="77">
        <f>'пятая ц.к.'!Q409</f>
        <v>12.97</v>
      </c>
      <c r="R409" s="77">
        <f>'пятая ц.к.'!R409</f>
        <v>7.67</v>
      </c>
      <c r="S409" s="77"/>
      <c r="T409" s="77">
        <f t="shared" si="192"/>
        <v>589.04</v>
      </c>
      <c r="U409" s="77">
        <f t="shared" si="192"/>
        <v>649.01</v>
      </c>
      <c r="V409" s="77">
        <f t="shared" si="192"/>
        <v>410.82</v>
      </c>
      <c r="W409" s="77">
        <f t="shared" si="192"/>
        <v>673.22</v>
      </c>
      <c r="X409" s="25"/>
      <c r="Y409" s="25">
        <f t="shared" si="168"/>
        <v>2430.12</v>
      </c>
      <c r="Z409" s="25">
        <f t="shared" si="169"/>
        <v>2490.09</v>
      </c>
      <c r="AA409" s="25">
        <f t="shared" si="170"/>
        <v>2251.9</v>
      </c>
      <c r="AB409" s="25">
        <f t="shared" si="171"/>
        <v>2514.3000000000002</v>
      </c>
      <c r="AC409" s="228">
        <f t="shared" si="184"/>
        <v>0</v>
      </c>
      <c r="AD409" s="228">
        <f t="shared" si="185"/>
        <v>107.91</v>
      </c>
      <c r="AE409" s="25"/>
      <c r="AF409" s="25">
        <f t="shared" si="172"/>
        <v>2404.73</v>
      </c>
      <c r="AG409" s="25">
        <f t="shared" si="173"/>
        <v>2464.6999999999998</v>
      </c>
      <c r="AH409" s="25">
        <f t="shared" si="174"/>
        <v>2226.5100000000002</v>
      </c>
      <c r="AI409" s="25">
        <f t="shared" si="175"/>
        <v>2488.91</v>
      </c>
      <c r="AJ409" s="228">
        <f t="shared" si="186"/>
        <v>0</v>
      </c>
      <c r="AK409" s="228">
        <f t="shared" si="187"/>
        <v>106.42</v>
      </c>
      <c r="AL409" s="25"/>
      <c r="AM409" s="25">
        <f t="shared" si="176"/>
        <v>2300.8200000000002</v>
      </c>
      <c r="AN409" s="25">
        <f t="shared" si="177"/>
        <v>2360.79</v>
      </c>
      <c r="AO409" s="25">
        <f t="shared" si="178"/>
        <v>2122.6</v>
      </c>
      <c r="AP409" s="25">
        <f t="shared" si="179"/>
        <v>2385</v>
      </c>
      <c r="AQ409" s="228">
        <f t="shared" si="188"/>
        <v>0</v>
      </c>
      <c r="AR409" s="228">
        <f t="shared" si="189"/>
        <v>100.31</v>
      </c>
      <c r="AS409" s="25"/>
      <c r="AT409" s="25">
        <f t="shared" si="180"/>
        <v>2210.5100000000002</v>
      </c>
      <c r="AU409" s="25">
        <f t="shared" si="181"/>
        <v>2270.48</v>
      </c>
      <c r="AV409" s="25">
        <f t="shared" si="182"/>
        <v>2032.29</v>
      </c>
      <c r="AW409" s="25">
        <f t="shared" si="183"/>
        <v>2294.69</v>
      </c>
      <c r="AX409" s="228">
        <f t="shared" si="190"/>
        <v>0</v>
      </c>
      <c r="AY409" s="228">
        <f t="shared" si="191"/>
        <v>95.01</v>
      </c>
    </row>
    <row r="410" spans="1:51" ht="15" customHeight="1" x14ac:dyDescent="0.2">
      <c r="A410" s="564"/>
      <c r="B410" s="12">
        <v>16</v>
      </c>
      <c r="C410" s="11">
        <f>'пятая ц.к.'!C410</f>
        <v>1494.09</v>
      </c>
      <c r="D410" s="228">
        <f>'пятая ц.к.'!D410</f>
        <v>0</v>
      </c>
      <c r="E410" s="228">
        <f>'пятая ц.к.'!E410</f>
        <v>30.41</v>
      </c>
      <c r="F410" s="77">
        <f>'пятая ц.к.'!F410</f>
        <v>3.63</v>
      </c>
      <c r="G410" s="77">
        <f>'пятая ц.к.'!G410</f>
        <v>351.84</v>
      </c>
      <c r="H410" s="77">
        <f>'пятая ц.к.'!H410</f>
        <v>326.33</v>
      </c>
      <c r="I410" s="77">
        <f>'пятая ц.к.'!I410</f>
        <v>221.94</v>
      </c>
      <c r="J410" s="77">
        <f>'пятая ц.к.'!J410</f>
        <v>131.22</v>
      </c>
      <c r="K410" s="77">
        <f>'пятая ц.к.'!K410</f>
        <v>0</v>
      </c>
      <c r="L410" s="77">
        <f>'пятая ц.к.'!L410</f>
        <v>0</v>
      </c>
      <c r="M410" s="77">
        <f>'пятая ц.к.'!M410</f>
        <v>0</v>
      </c>
      <c r="N410" s="77">
        <f>'пятая ц.к.'!N410</f>
        <v>0</v>
      </c>
      <c r="O410" s="77">
        <f>'пятая ц.к.'!O410</f>
        <v>7.16</v>
      </c>
      <c r="P410" s="77">
        <f>'пятая ц.к.'!P410</f>
        <v>6.64</v>
      </c>
      <c r="Q410" s="77">
        <f>'пятая ц.к.'!Q410</f>
        <v>4.5199999999999996</v>
      </c>
      <c r="R410" s="77">
        <f>'пятая ц.к.'!R410</f>
        <v>2.67</v>
      </c>
      <c r="S410" s="77"/>
      <c r="T410" s="77">
        <f t="shared" si="192"/>
        <v>589.04</v>
      </c>
      <c r="U410" s="77">
        <f t="shared" si="192"/>
        <v>649.01</v>
      </c>
      <c r="V410" s="77">
        <f t="shared" si="192"/>
        <v>410.82</v>
      </c>
      <c r="W410" s="77">
        <f t="shared" si="192"/>
        <v>673.22</v>
      </c>
      <c r="X410" s="25"/>
      <c r="Y410" s="25">
        <f t="shared" si="168"/>
        <v>2438.6</v>
      </c>
      <c r="Z410" s="25">
        <f t="shared" si="169"/>
        <v>2498.5700000000002</v>
      </c>
      <c r="AA410" s="25">
        <f t="shared" si="170"/>
        <v>2260.38</v>
      </c>
      <c r="AB410" s="25">
        <f t="shared" si="171"/>
        <v>2522.7800000000002</v>
      </c>
      <c r="AC410" s="228">
        <f t="shared" si="184"/>
        <v>0</v>
      </c>
      <c r="AD410" s="228">
        <f t="shared" si="185"/>
        <v>37.57</v>
      </c>
      <c r="AE410" s="25"/>
      <c r="AF410" s="25">
        <f t="shared" si="172"/>
        <v>2413.09</v>
      </c>
      <c r="AG410" s="25">
        <f t="shared" si="173"/>
        <v>2473.06</v>
      </c>
      <c r="AH410" s="25">
        <f t="shared" si="174"/>
        <v>2234.87</v>
      </c>
      <c r="AI410" s="25">
        <f t="shared" si="175"/>
        <v>2497.27</v>
      </c>
      <c r="AJ410" s="228">
        <f t="shared" si="186"/>
        <v>0</v>
      </c>
      <c r="AK410" s="228">
        <f t="shared" si="187"/>
        <v>37.049999999999997</v>
      </c>
      <c r="AL410" s="25"/>
      <c r="AM410" s="25">
        <f t="shared" si="176"/>
        <v>2308.6999999999998</v>
      </c>
      <c r="AN410" s="25">
        <f t="shared" si="177"/>
        <v>2368.67</v>
      </c>
      <c r="AO410" s="25">
        <f t="shared" si="178"/>
        <v>2130.48</v>
      </c>
      <c r="AP410" s="25">
        <f t="shared" si="179"/>
        <v>2392.88</v>
      </c>
      <c r="AQ410" s="228">
        <f t="shared" si="188"/>
        <v>0</v>
      </c>
      <c r="AR410" s="228">
        <f t="shared" si="189"/>
        <v>34.93</v>
      </c>
      <c r="AS410" s="25"/>
      <c r="AT410" s="25">
        <f t="shared" si="180"/>
        <v>2217.98</v>
      </c>
      <c r="AU410" s="25">
        <f t="shared" si="181"/>
        <v>2277.9499999999998</v>
      </c>
      <c r="AV410" s="25">
        <f t="shared" si="182"/>
        <v>2039.76</v>
      </c>
      <c r="AW410" s="25">
        <f t="shared" si="183"/>
        <v>2302.16</v>
      </c>
      <c r="AX410" s="228">
        <f t="shared" si="190"/>
        <v>0</v>
      </c>
      <c r="AY410" s="228">
        <f t="shared" si="191"/>
        <v>33.08</v>
      </c>
    </row>
    <row r="411" spans="1:51" ht="15" customHeight="1" x14ac:dyDescent="0.2">
      <c r="A411" s="564"/>
      <c r="B411" s="12">
        <v>17</v>
      </c>
      <c r="C411" s="11">
        <f>'пятая ц.к.'!C411</f>
        <v>1511.98</v>
      </c>
      <c r="D411" s="228">
        <f>'пятая ц.к.'!D411</f>
        <v>97.75</v>
      </c>
      <c r="E411" s="228">
        <f>'пятая ц.к.'!E411</f>
        <v>0</v>
      </c>
      <c r="F411" s="77">
        <f>'пятая ц.к.'!F411</f>
        <v>3.63</v>
      </c>
      <c r="G411" s="77">
        <f>'пятая ц.к.'!G411</f>
        <v>356.05</v>
      </c>
      <c r="H411" s="77">
        <f>'пятая ц.к.'!H411</f>
        <v>330.24</v>
      </c>
      <c r="I411" s="77">
        <f>'пятая ц.к.'!I411</f>
        <v>224.6</v>
      </c>
      <c r="J411" s="77">
        <f>'пятая ц.к.'!J411</f>
        <v>132.79</v>
      </c>
      <c r="K411" s="77">
        <f>'пятая ц.к.'!K411</f>
        <v>23.02</v>
      </c>
      <c r="L411" s="77">
        <f>'пятая ц.к.'!L411</f>
        <v>21.35</v>
      </c>
      <c r="M411" s="77">
        <f>'пятая ц.к.'!M411</f>
        <v>14.52</v>
      </c>
      <c r="N411" s="77">
        <f>'пятая ц.к.'!N411</f>
        <v>8.58</v>
      </c>
      <c r="O411" s="77">
        <f>'пятая ц.к.'!O411</f>
        <v>0</v>
      </c>
      <c r="P411" s="77">
        <f>'пятая ц.к.'!P411</f>
        <v>0</v>
      </c>
      <c r="Q411" s="77">
        <f>'пятая ц.к.'!Q411</f>
        <v>0</v>
      </c>
      <c r="R411" s="77">
        <f>'пятая ц.к.'!R411</f>
        <v>0</v>
      </c>
      <c r="S411" s="77"/>
      <c r="T411" s="77">
        <f t="shared" si="192"/>
        <v>589.04</v>
      </c>
      <c r="U411" s="77">
        <f t="shared" si="192"/>
        <v>649.01</v>
      </c>
      <c r="V411" s="77">
        <f t="shared" si="192"/>
        <v>410.82</v>
      </c>
      <c r="W411" s="77">
        <f t="shared" si="192"/>
        <v>673.22</v>
      </c>
      <c r="X411" s="25"/>
      <c r="Y411" s="25">
        <f t="shared" si="168"/>
        <v>2460.6999999999998</v>
      </c>
      <c r="Z411" s="25">
        <f t="shared" si="169"/>
        <v>2520.67</v>
      </c>
      <c r="AA411" s="25">
        <f t="shared" si="170"/>
        <v>2282.48</v>
      </c>
      <c r="AB411" s="25">
        <f t="shared" si="171"/>
        <v>2544.88</v>
      </c>
      <c r="AC411" s="228">
        <f t="shared" si="184"/>
        <v>120.77</v>
      </c>
      <c r="AD411" s="228">
        <f t="shared" si="185"/>
        <v>0</v>
      </c>
      <c r="AE411" s="25"/>
      <c r="AF411" s="25">
        <f t="shared" si="172"/>
        <v>2434.89</v>
      </c>
      <c r="AG411" s="25">
        <f t="shared" si="173"/>
        <v>2494.86</v>
      </c>
      <c r="AH411" s="25">
        <f t="shared" si="174"/>
        <v>2256.67</v>
      </c>
      <c r="AI411" s="25">
        <f t="shared" si="175"/>
        <v>2519.0700000000002</v>
      </c>
      <c r="AJ411" s="228">
        <f t="shared" si="186"/>
        <v>119.1</v>
      </c>
      <c r="AK411" s="228">
        <f t="shared" si="187"/>
        <v>0</v>
      </c>
      <c r="AL411" s="25"/>
      <c r="AM411" s="25">
        <f t="shared" si="176"/>
        <v>2329.25</v>
      </c>
      <c r="AN411" s="25">
        <f t="shared" si="177"/>
        <v>2389.2199999999998</v>
      </c>
      <c r="AO411" s="25">
        <f t="shared" si="178"/>
        <v>2151.0300000000002</v>
      </c>
      <c r="AP411" s="25">
        <f t="shared" si="179"/>
        <v>2413.4299999999998</v>
      </c>
      <c r="AQ411" s="228">
        <f t="shared" si="188"/>
        <v>112.27</v>
      </c>
      <c r="AR411" s="228">
        <f t="shared" si="189"/>
        <v>0</v>
      </c>
      <c r="AS411" s="25"/>
      <c r="AT411" s="25">
        <f t="shared" si="180"/>
        <v>2237.44</v>
      </c>
      <c r="AU411" s="25">
        <f t="shared" si="181"/>
        <v>2297.41</v>
      </c>
      <c r="AV411" s="25">
        <f t="shared" si="182"/>
        <v>2059.2199999999998</v>
      </c>
      <c r="AW411" s="25">
        <f t="shared" si="183"/>
        <v>2321.62</v>
      </c>
      <c r="AX411" s="228">
        <f t="shared" si="190"/>
        <v>106.33</v>
      </c>
      <c r="AY411" s="228">
        <f t="shared" si="191"/>
        <v>0</v>
      </c>
    </row>
    <row r="412" spans="1:51" ht="15" customHeight="1" x14ac:dyDescent="0.2">
      <c r="A412" s="564"/>
      <c r="B412" s="12">
        <v>18</v>
      </c>
      <c r="C412" s="11">
        <f>'пятая ц.к.'!C412</f>
        <v>1647.27</v>
      </c>
      <c r="D412" s="228">
        <f>'пятая ц.к.'!D412</f>
        <v>828.54</v>
      </c>
      <c r="E412" s="228">
        <f>'пятая ц.к.'!E412</f>
        <v>0</v>
      </c>
      <c r="F412" s="77">
        <f>'пятая ц.к.'!F412</f>
        <v>3.63</v>
      </c>
      <c r="G412" s="77">
        <f>'пятая ц.к.'!G412</f>
        <v>387.91</v>
      </c>
      <c r="H412" s="77">
        <f>'пятая ц.к.'!H412</f>
        <v>359.79</v>
      </c>
      <c r="I412" s="77">
        <f>'пятая ц.к.'!I412</f>
        <v>244.69</v>
      </c>
      <c r="J412" s="77">
        <f>'пятая ц.к.'!J412</f>
        <v>144.66999999999999</v>
      </c>
      <c r="K412" s="77">
        <f>'пятая ц.к.'!K412</f>
        <v>195.11</v>
      </c>
      <c r="L412" s="77">
        <f>'пятая ц.к.'!L412</f>
        <v>180.97</v>
      </c>
      <c r="M412" s="77">
        <f>'пятая ц.к.'!M412</f>
        <v>123.07</v>
      </c>
      <c r="N412" s="77">
        <f>'пятая ц.к.'!N412</f>
        <v>72.77</v>
      </c>
      <c r="O412" s="77">
        <f>'пятая ц.к.'!O412</f>
        <v>0</v>
      </c>
      <c r="P412" s="77">
        <f>'пятая ц.к.'!P412</f>
        <v>0</v>
      </c>
      <c r="Q412" s="77">
        <f>'пятая ц.к.'!Q412</f>
        <v>0</v>
      </c>
      <c r="R412" s="77">
        <f>'пятая ц.к.'!R412</f>
        <v>0</v>
      </c>
      <c r="S412" s="77"/>
      <c r="T412" s="77">
        <f t="shared" ref="T412:W427" si="193">T411</f>
        <v>589.04</v>
      </c>
      <c r="U412" s="77">
        <f t="shared" si="193"/>
        <v>649.01</v>
      </c>
      <c r="V412" s="77">
        <f t="shared" si="193"/>
        <v>410.82</v>
      </c>
      <c r="W412" s="77">
        <f t="shared" si="193"/>
        <v>673.22</v>
      </c>
      <c r="X412" s="25"/>
      <c r="Y412" s="25">
        <f t="shared" si="168"/>
        <v>2627.85</v>
      </c>
      <c r="Z412" s="25">
        <f t="shared" si="169"/>
        <v>2687.82</v>
      </c>
      <c r="AA412" s="25">
        <f t="shared" si="170"/>
        <v>2449.63</v>
      </c>
      <c r="AB412" s="25">
        <f t="shared" si="171"/>
        <v>2712.03</v>
      </c>
      <c r="AC412" s="228">
        <f t="shared" si="184"/>
        <v>1023.65</v>
      </c>
      <c r="AD412" s="228">
        <f t="shared" si="185"/>
        <v>0</v>
      </c>
      <c r="AE412" s="25"/>
      <c r="AF412" s="25">
        <f t="shared" si="172"/>
        <v>2599.73</v>
      </c>
      <c r="AG412" s="25">
        <f t="shared" si="173"/>
        <v>2659.7</v>
      </c>
      <c r="AH412" s="25">
        <f t="shared" si="174"/>
        <v>2421.5100000000002</v>
      </c>
      <c r="AI412" s="25">
        <f t="shared" si="175"/>
        <v>2683.91</v>
      </c>
      <c r="AJ412" s="228">
        <f t="shared" si="186"/>
        <v>1009.51</v>
      </c>
      <c r="AK412" s="228">
        <f t="shared" si="187"/>
        <v>0</v>
      </c>
      <c r="AL412" s="25"/>
      <c r="AM412" s="25">
        <f t="shared" si="176"/>
        <v>2484.63</v>
      </c>
      <c r="AN412" s="25">
        <f t="shared" si="177"/>
        <v>2544.6</v>
      </c>
      <c r="AO412" s="25">
        <f t="shared" si="178"/>
        <v>2306.41</v>
      </c>
      <c r="AP412" s="25">
        <f t="shared" si="179"/>
        <v>2568.81</v>
      </c>
      <c r="AQ412" s="228">
        <f t="shared" si="188"/>
        <v>951.6099999999999</v>
      </c>
      <c r="AR412" s="228">
        <f t="shared" si="189"/>
        <v>0</v>
      </c>
      <c r="AS412" s="25"/>
      <c r="AT412" s="25">
        <f t="shared" si="180"/>
        <v>2384.61</v>
      </c>
      <c r="AU412" s="25">
        <f t="shared" si="181"/>
        <v>2444.58</v>
      </c>
      <c r="AV412" s="25">
        <f t="shared" si="182"/>
        <v>2206.39</v>
      </c>
      <c r="AW412" s="25">
        <f t="shared" si="183"/>
        <v>2468.79</v>
      </c>
      <c r="AX412" s="228">
        <f t="shared" si="190"/>
        <v>901.31</v>
      </c>
      <c r="AY412" s="228">
        <f t="shared" si="191"/>
        <v>0</v>
      </c>
    </row>
    <row r="413" spans="1:51" ht="15" customHeight="1" x14ac:dyDescent="0.2">
      <c r="A413" s="564"/>
      <c r="B413" s="12">
        <v>19</v>
      </c>
      <c r="C413" s="11">
        <f>'пятая ц.к.'!C413</f>
        <v>1819.25</v>
      </c>
      <c r="D413" s="228">
        <f>'пятая ц.к.'!D413</f>
        <v>613.11</v>
      </c>
      <c r="E413" s="228">
        <f>'пятая ц.к.'!E413</f>
        <v>0</v>
      </c>
      <c r="F413" s="77">
        <f>'пятая ц.к.'!F413</f>
        <v>3.63</v>
      </c>
      <c r="G413" s="77">
        <f>'пятая ц.к.'!G413</f>
        <v>428.41</v>
      </c>
      <c r="H413" s="77">
        <f>'пятая ц.к.'!H413</f>
        <v>397.35</v>
      </c>
      <c r="I413" s="77">
        <f>'пятая ц.к.'!I413</f>
        <v>270.24</v>
      </c>
      <c r="J413" s="77">
        <f>'пятая ц.к.'!J413</f>
        <v>159.77000000000001</v>
      </c>
      <c r="K413" s="77">
        <f>'пятая ц.к.'!K413</f>
        <v>144.38</v>
      </c>
      <c r="L413" s="77">
        <f>'пятая ц.к.'!L413</f>
        <v>133.91</v>
      </c>
      <c r="M413" s="77">
        <f>'пятая ц.к.'!M413</f>
        <v>91.07</v>
      </c>
      <c r="N413" s="77">
        <f>'пятая ц.к.'!N413</f>
        <v>53.85</v>
      </c>
      <c r="O413" s="77">
        <f>'пятая ц.к.'!O413</f>
        <v>0</v>
      </c>
      <c r="P413" s="77">
        <f>'пятая ц.к.'!P413</f>
        <v>0</v>
      </c>
      <c r="Q413" s="77">
        <f>'пятая ц.к.'!Q413</f>
        <v>0</v>
      </c>
      <c r="R413" s="77">
        <f>'пятая ц.к.'!R413</f>
        <v>0</v>
      </c>
      <c r="S413" s="77"/>
      <c r="T413" s="77">
        <f t="shared" si="193"/>
        <v>589.04</v>
      </c>
      <c r="U413" s="77">
        <f t="shared" si="193"/>
        <v>649.01</v>
      </c>
      <c r="V413" s="77">
        <f t="shared" si="193"/>
        <v>410.82</v>
      </c>
      <c r="W413" s="77">
        <f t="shared" si="193"/>
        <v>673.22</v>
      </c>
      <c r="X413" s="25"/>
      <c r="Y413" s="25">
        <f t="shared" si="168"/>
        <v>2840.33</v>
      </c>
      <c r="Z413" s="25">
        <f t="shared" si="169"/>
        <v>2900.3</v>
      </c>
      <c r="AA413" s="25">
        <f t="shared" si="170"/>
        <v>2662.11</v>
      </c>
      <c r="AB413" s="25">
        <f t="shared" si="171"/>
        <v>2924.51</v>
      </c>
      <c r="AC413" s="228">
        <f t="shared" si="184"/>
        <v>757.49</v>
      </c>
      <c r="AD413" s="228">
        <f t="shared" si="185"/>
        <v>0</v>
      </c>
      <c r="AE413" s="25"/>
      <c r="AF413" s="25">
        <f t="shared" si="172"/>
        <v>2809.27</v>
      </c>
      <c r="AG413" s="25">
        <f t="shared" si="173"/>
        <v>2869.24</v>
      </c>
      <c r="AH413" s="25">
        <f t="shared" si="174"/>
        <v>2631.05</v>
      </c>
      <c r="AI413" s="25">
        <f t="shared" si="175"/>
        <v>2893.45</v>
      </c>
      <c r="AJ413" s="228">
        <f t="shared" si="186"/>
        <v>747.02</v>
      </c>
      <c r="AK413" s="228">
        <f t="shared" si="187"/>
        <v>0</v>
      </c>
      <c r="AL413" s="25"/>
      <c r="AM413" s="25">
        <f t="shared" si="176"/>
        <v>2682.16</v>
      </c>
      <c r="AN413" s="25">
        <f t="shared" si="177"/>
        <v>2742.13</v>
      </c>
      <c r="AO413" s="25">
        <f t="shared" si="178"/>
        <v>2503.94</v>
      </c>
      <c r="AP413" s="25">
        <f t="shared" si="179"/>
        <v>2766.34</v>
      </c>
      <c r="AQ413" s="228">
        <f t="shared" si="188"/>
        <v>704.18000000000006</v>
      </c>
      <c r="AR413" s="228">
        <f t="shared" si="189"/>
        <v>0</v>
      </c>
      <c r="AS413" s="25"/>
      <c r="AT413" s="25">
        <f t="shared" si="180"/>
        <v>2571.69</v>
      </c>
      <c r="AU413" s="25">
        <f t="shared" si="181"/>
        <v>2631.66</v>
      </c>
      <c r="AV413" s="25">
        <f t="shared" si="182"/>
        <v>2393.4699999999998</v>
      </c>
      <c r="AW413" s="25">
        <f t="shared" si="183"/>
        <v>2655.87</v>
      </c>
      <c r="AX413" s="228">
        <f t="shared" si="190"/>
        <v>666.96</v>
      </c>
      <c r="AY413" s="228">
        <f t="shared" si="191"/>
        <v>0</v>
      </c>
    </row>
    <row r="414" spans="1:51" ht="15" customHeight="1" x14ac:dyDescent="0.2">
      <c r="A414" s="564"/>
      <c r="B414" s="12">
        <v>20</v>
      </c>
      <c r="C414" s="11">
        <f>'пятая ц.к.'!C414</f>
        <v>2496.5100000000002</v>
      </c>
      <c r="D414" s="228">
        <f>'пятая ц.к.'!D414</f>
        <v>1.97</v>
      </c>
      <c r="E414" s="228">
        <f>'пятая ц.к.'!E414</f>
        <v>67.14</v>
      </c>
      <c r="F414" s="77">
        <f>'пятая ц.к.'!F414</f>
        <v>3.63</v>
      </c>
      <c r="G414" s="77">
        <f>'пятая ц.к.'!G414</f>
        <v>587.9</v>
      </c>
      <c r="H414" s="77">
        <f>'пятая ц.к.'!H414</f>
        <v>545.28</v>
      </c>
      <c r="I414" s="77">
        <f>'пятая ц.к.'!I414</f>
        <v>370.84</v>
      </c>
      <c r="J414" s="77">
        <f>'пятая ц.к.'!J414</f>
        <v>219.25</v>
      </c>
      <c r="K414" s="77">
        <f>'пятая ц.к.'!K414</f>
        <v>0.46</v>
      </c>
      <c r="L414" s="77">
        <f>'пятая ц.к.'!L414</f>
        <v>0.43</v>
      </c>
      <c r="M414" s="77">
        <f>'пятая ц.к.'!M414</f>
        <v>0.28999999999999998</v>
      </c>
      <c r="N414" s="77">
        <f>'пятая ц.к.'!N414</f>
        <v>0.17</v>
      </c>
      <c r="O414" s="77">
        <f>'пятая ц.к.'!O414</f>
        <v>15.81</v>
      </c>
      <c r="P414" s="77">
        <f>'пятая ц.к.'!P414</f>
        <v>14.66</v>
      </c>
      <c r="Q414" s="77">
        <f>'пятая ц.к.'!Q414</f>
        <v>9.9700000000000006</v>
      </c>
      <c r="R414" s="77">
        <f>'пятая ц.к.'!R414</f>
        <v>5.9</v>
      </c>
      <c r="S414" s="77"/>
      <c r="T414" s="77">
        <f t="shared" si="193"/>
        <v>589.04</v>
      </c>
      <c r="U414" s="77">
        <f t="shared" si="193"/>
        <v>649.01</v>
      </c>
      <c r="V414" s="77">
        <f t="shared" si="193"/>
        <v>410.82</v>
      </c>
      <c r="W414" s="77">
        <f t="shared" si="193"/>
        <v>673.22</v>
      </c>
      <c r="X414" s="25"/>
      <c r="Y414" s="25">
        <f t="shared" si="168"/>
        <v>3677.08</v>
      </c>
      <c r="Z414" s="25">
        <f t="shared" si="169"/>
        <v>3737.05</v>
      </c>
      <c r="AA414" s="25">
        <f t="shared" si="170"/>
        <v>3498.86</v>
      </c>
      <c r="AB414" s="25">
        <f t="shared" si="171"/>
        <v>3761.26</v>
      </c>
      <c r="AC414" s="228">
        <f t="shared" si="184"/>
        <v>2.4300000000000002</v>
      </c>
      <c r="AD414" s="228">
        <f t="shared" si="185"/>
        <v>82.95</v>
      </c>
      <c r="AE414" s="25"/>
      <c r="AF414" s="25">
        <f t="shared" si="172"/>
        <v>3634.46</v>
      </c>
      <c r="AG414" s="25">
        <f t="shared" si="173"/>
        <v>3694.43</v>
      </c>
      <c r="AH414" s="25">
        <f t="shared" si="174"/>
        <v>3456.24</v>
      </c>
      <c r="AI414" s="25">
        <f t="shared" si="175"/>
        <v>3718.64</v>
      </c>
      <c r="AJ414" s="228">
        <f t="shared" si="186"/>
        <v>2.4</v>
      </c>
      <c r="AK414" s="228">
        <f t="shared" si="187"/>
        <v>81.8</v>
      </c>
      <c r="AL414" s="25"/>
      <c r="AM414" s="25">
        <f t="shared" si="176"/>
        <v>3460.02</v>
      </c>
      <c r="AN414" s="25">
        <f t="shared" si="177"/>
        <v>3519.99</v>
      </c>
      <c r="AO414" s="25">
        <f t="shared" si="178"/>
        <v>3281.8</v>
      </c>
      <c r="AP414" s="25">
        <f t="shared" si="179"/>
        <v>3544.2</v>
      </c>
      <c r="AQ414" s="228">
        <f t="shared" si="188"/>
        <v>2.2599999999999998</v>
      </c>
      <c r="AR414" s="228">
        <f t="shared" si="189"/>
        <v>77.11</v>
      </c>
      <c r="AS414" s="25"/>
      <c r="AT414" s="25">
        <f t="shared" si="180"/>
        <v>3308.43</v>
      </c>
      <c r="AU414" s="25">
        <f t="shared" si="181"/>
        <v>3368.4</v>
      </c>
      <c r="AV414" s="25">
        <f t="shared" si="182"/>
        <v>3130.21</v>
      </c>
      <c r="AW414" s="25">
        <f t="shared" si="183"/>
        <v>3392.61</v>
      </c>
      <c r="AX414" s="228">
        <f t="shared" si="190"/>
        <v>2.14</v>
      </c>
      <c r="AY414" s="228">
        <f t="shared" si="191"/>
        <v>73.040000000000006</v>
      </c>
    </row>
    <row r="415" spans="1:51" ht="15" customHeight="1" x14ac:dyDescent="0.2">
      <c r="A415" s="564"/>
      <c r="B415" s="12">
        <v>21</v>
      </c>
      <c r="C415" s="11">
        <f>'пятая ц.к.'!C415</f>
        <v>2476.89</v>
      </c>
      <c r="D415" s="228">
        <f>'пятая ц.к.'!D415</f>
        <v>4.9800000000000004</v>
      </c>
      <c r="E415" s="228">
        <f>'пятая ц.к.'!E415</f>
        <v>30.18</v>
      </c>
      <c r="F415" s="77">
        <f>'пятая ц.к.'!F415</f>
        <v>3.63</v>
      </c>
      <c r="G415" s="77">
        <f>'пятая ц.к.'!G415</f>
        <v>583.28</v>
      </c>
      <c r="H415" s="77">
        <f>'пятая ц.к.'!H415</f>
        <v>540.99</v>
      </c>
      <c r="I415" s="77">
        <f>'пятая ц.к.'!I415</f>
        <v>367.93</v>
      </c>
      <c r="J415" s="77">
        <f>'пятая ц.к.'!J415</f>
        <v>217.53</v>
      </c>
      <c r="K415" s="77">
        <f>'пятая ц.к.'!K415</f>
        <v>1.17</v>
      </c>
      <c r="L415" s="77">
        <f>'пятая ц.к.'!L415</f>
        <v>1.0900000000000001</v>
      </c>
      <c r="M415" s="77">
        <f>'пятая ц.к.'!M415</f>
        <v>0.74</v>
      </c>
      <c r="N415" s="77">
        <f>'пятая ц.к.'!N415</f>
        <v>0.44</v>
      </c>
      <c r="O415" s="77">
        <f>'пятая ц.к.'!O415</f>
        <v>7.11</v>
      </c>
      <c r="P415" s="77">
        <f>'пятая ц.к.'!P415</f>
        <v>6.59</v>
      </c>
      <c r="Q415" s="77">
        <f>'пятая ц.к.'!Q415</f>
        <v>4.4800000000000004</v>
      </c>
      <c r="R415" s="77">
        <f>'пятая ц.к.'!R415</f>
        <v>2.65</v>
      </c>
      <c r="S415" s="77"/>
      <c r="T415" s="77">
        <f t="shared" si="193"/>
        <v>589.04</v>
      </c>
      <c r="U415" s="77">
        <f t="shared" si="193"/>
        <v>649.01</v>
      </c>
      <c r="V415" s="77">
        <f t="shared" si="193"/>
        <v>410.82</v>
      </c>
      <c r="W415" s="77">
        <f t="shared" si="193"/>
        <v>673.22</v>
      </c>
      <c r="X415" s="25"/>
      <c r="Y415" s="25">
        <f t="shared" si="168"/>
        <v>3652.84</v>
      </c>
      <c r="Z415" s="25">
        <f t="shared" si="169"/>
        <v>3712.81</v>
      </c>
      <c r="AA415" s="25">
        <f t="shared" si="170"/>
        <v>3474.62</v>
      </c>
      <c r="AB415" s="25">
        <f t="shared" si="171"/>
        <v>3737.02</v>
      </c>
      <c r="AC415" s="228">
        <f t="shared" si="184"/>
        <v>6.15</v>
      </c>
      <c r="AD415" s="228">
        <f t="shared" si="185"/>
        <v>37.29</v>
      </c>
      <c r="AE415" s="25"/>
      <c r="AF415" s="25">
        <f t="shared" si="172"/>
        <v>3610.55</v>
      </c>
      <c r="AG415" s="25">
        <f t="shared" si="173"/>
        <v>3670.52</v>
      </c>
      <c r="AH415" s="25">
        <f t="shared" si="174"/>
        <v>3432.33</v>
      </c>
      <c r="AI415" s="25">
        <f t="shared" si="175"/>
        <v>3694.73</v>
      </c>
      <c r="AJ415" s="228">
        <f t="shared" si="186"/>
        <v>6.07</v>
      </c>
      <c r="AK415" s="228">
        <f t="shared" si="187"/>
        <v>36.769999999999996</v>
      </c>
      <c r="AL415" s="25"/>
      <c r="AM415" s="25">
        <f t="shared" si="176"/>
        <v>3437.49</v>
      </c>
      <c r="AN415" s="25">
        <f t="shared" si="177"/>
        <v>3497.46</v>
      </c>
      <c r="AO415" s="25">
        <f t="shared" si="178"/>
        <v>3259.27</v>
      </c>
      <c r="AP415" s="25">
        <f t="shared" si="179"/>
        <v>3521.67</v>
      </c>
      <c r="AQ415" s="228">
        <f t="shared" si="188"/>
        <v>5.7200000000000006</v>
      </c>
      <c r="AR415" s="228">
        <f t="shared" si="189"/>
        <v>34.659999999999997</v>
      </c>
      <c r="AS415" s="25"/>
      <c r="AT415" s="25">
        <f t="shared" si="180"/>
        <v>3287.09</v>
      </c>
      <c r="AU415" s="25">
        <f t="shared" si="181"/>
        <v>3347.06</v>
      </c>
      <c r="AV415" s="25">
        <f t="shared" si="182"/>
        <v>3108.87</v>
      </c>
      <c r="AW415" s="25">
        <f t="shared" si="183"/>
        <v>3371.27</v>
      </c>
      <c r="AX415" s="228">
        <f t="shared" si="190"/>
        <v>5.4200000000000008</v>
      </c>
      <c r="AY415" s="228">
        <f t="shared" si="191"/>
        <v>32.83</v>
      </c>
    </row>
    <row r="416" spans="1:51" ht="15" customHeight="1" x14ac:dyDescent="0.2">
      <c r="A416" s="564"/>
      <c r="B416" s="12">
        <v>22</v>
      </c>
      <c r="C416" s="11">
        <f>'пятая ц.к.'!C416</f>
        <v>1448.89</v>
      </c>
      <c r="D416" s="228">
        <f>'пятая ц.к.'!D416</f>
        <v>0</v>
      </c>
      <c r="E416" s="228">
        <f>'пятая ц.к.'!E416</f>
        <v>247.29</v>
      </c>
      <c r="F416" s="77">
        <f>'пятая ц.к.'!F416</f>
        <v>3.63</v>
      </c>
      <c r="G416" s="77">
        <f>'пятая ц.к.'!G416</f>
        <v>341.2</v>
      </c>
      <c r="H416" s="77">
        <f>'пятая ц.к.'!H416</f>
        <v>316.45999999999998</v>
      </c>
      <c r="I416" s="77">
        <f>'пятая ц.к.'!I416</f>
        <v>215.22</v>
      </c>
      <c r="J416" s="77">
        <f>'пятая ц.к.'!J416</f>
        <v>127.25</v>
      </c>
      <c r="K416" s="77">
        <f>'пятая ц.к.'!K416</f>
        <v>0</v>
      </c>
      <c r="L416" s="77">
        <f>'пятая ц.к.'!L416</f>
        <v>0</v>
      </c>
      <c r="M416" s="77">
        <f>'пятая ц.к.'!M416</f>
        <v>0</v>
      </c>
      <c r="N416" s="77">
        <f>'пятая ц.к.'!N416</f>
        <v>0</v>
      </c>
      <c r="O416" s="77">
        <f>'пятая ц.к.'!O416</f>
        <v>58.23</v>
      </c>
      <c r="P416" s="77">
        <f>'пятая ц.к.'!P416</f>
        <v>54.01</v>
      </c>
      <c r="Q416" s="77">
        <f>'пятая ц.к.'!Q416</f>
        <v>36.729999999999997</v>
      </c>
      <c r="R416" s="77">
        <f>'пятая ц.к.'!R416</f>
        <v>21.72</v>
      </c>
      <c r="S416" s="77"/>
      <c r="T416" s="77">
        <f t="shared" si="193"/>
        <v>589.04</v>
      </c>
      <c r="U416" s="77">
        <f t="shared" si="193"/>
        <v>649.01</v>
      </c>
      <c r="V416" s="77">
        <f t="shared" si="193"/>
        <v>410.82</v>
      </c>
      <c r="W416" s="77">
        <f t="shared" si="193"/>
        <v>673.22</v>
      </c>
      <c r="X416" s="25"/>
      <c r="Y416" s="25">
        <f t="shared" si="168"/>
        <v>2382.7600000000002</v>
      </c>
      <c r="Z416" s="25">
        <f t="shared" si="169"/>
        <v>2442.73</v>
      </c>
      <c r="AA416" s="25">
        <f t="shared" si="170"/>
        <v>2204.54</v>
      </c>
      <c r="AB416" s="25">
        <f t="shared" si="171"/>
        <v>2466.94</v>
      </c>
      <c r="AC416" s="228">
        <f t="shared" si="184"/>
        <v>0</v>
      </c>
      <c r="AD416" s="228">
        <f t="shared" si="185"/>
        <v>305.52</v>
      </c>
      <c r="AE416" s="25"/>
      <c r="AF416" s="25">
        <f t="shared" si="172"/>
        <v>2358.02</v>
      </c>
      <c r="AG416" s="25">
        <f t="shared" si="173"/>
        <v>2417.9899999999998</v>
      </c>
      <c r="AH416" s="25">
        <f t="shared" si="174"/>
        <v>2179.8000000000002</v>
      </c>
      <c r="AI416" s="25">
        <f t="shared" si="175"/>
        <v>2442.1999999999998</v>
      </c>
      <c r="AJ416" s="228">
        <f t="shared" si="186"/>
        <v>0</v>
      </c>
      <c r="AK416" s="228">
        <f t="shared" si="187"/>
        <v>301.3</v>
      </c>
      <c r="AL416" s="25"/>
      <c r="AM416" s="25">
        <f t="shared" si="176"/>
        <v>2256.7800000000002</v>
      </c>
      <c r="AN416" s="25">
        <f t="shared" si="177"/>
        <v>2316.75</v>
      </c>
      <c r="AO416" s="25">
        <f t="shared" si="178"/>
        <v>2078.56</v>
      </c>
      <c r="AP416" s="25">
        <f t="shared" si="179"/>
        <v>2340.96</v>
      </c>
      <c r="AQ416" s="228">
        <f t="shared" si="188"/>
        <v>0</v>
      </c>
      <c r="AR416" s="228">
        <f t="shared" si="189"/>
        <v>284.02</v>
      </c>
      <c r="AS416" s="25"/>
      <c r="AT416" s="25">
        <f t="shared" si="180"/>
        <v>2168.81</v>
      </c>
      <c r="AU416" s="25">
        <f t="shared" si="181"/>
        <v>2228.7800000000002</v>
      </c>
      <c r="AV416" s="25">
        <f t="shared" si="182"/>
        <v>1990.59</v>
      </c>
      <c r="AW416" s="25">
        <f t="shared" si="183"/>
        <v>2252.9899999999998</v>
      </c>
      <c r="AX416" s="228">
        <f t="shared" si="190"/>
        <v>0</v>
      </c>
      <c r="AY416" s="228">
        <f t="shared" si="191"/>
        <v>269.01</v>
      </c>
    </row>
    <row r="417" spans="1:51" ht="15" customHeight="1" x14ac:dyDescent="0.2">
      <c r="A417" s="565"/>
      <c r="B417" s="12">
        <v>23</v>
      </c>
      <c r="C417" s="11">
        <f>'пятая ц.к.'!C417</f>
        <v>1337.37</v>
      </c>
      <c r="D417" s="228">
        <f>'пятая ц.к.'!D417</f>
        <v>0</v>
      </c>
      <c r="E417" s="228">
        <f>'пятая ц.к.'!E417</f>
        <v>410.32</v>
      </c>
      <c r="F417" s="77">
        <f>'пятая ц.к.'!F417</f>
        <v>3.63</v>
      </c>
      <c r="G417" s="77">
        <f>'пятая ц.к.'!G417</f>
        <v>314.93</v>
      </c>
      <c r="H417" s="77">
        <f>'пятая ц.к.'!H417</f>
        <v>292.10000000000002</v>
      </c>
      <c r="I417" s="77">
        <f>'пятая ц.к.'!I417</f>
        <v>198.66</v>
      </c>
      <c r="J417" s="77">
        <f>'пятая ц.к.'!J417</f>
        <v>117.45</v>
      </c>
      <c r="K417" s="77">
        <f>'пятая ц.к.'!K417</f>
        <v>0</v>
      </c>
      <c r="L417" s="77">
        <f>'пятая ц.к.'!L417</f>
        <v>0</v>
      </c>
      <c r="M417" s="77">
        <f>'пятая ц.к.'!M417</f>
        <v>0</v>
      </c>
      <c r="N417" s="77">
        <f>'пятая ц.к.'!N417</f>
        <v>0</v>
      </c>
      <c r="O417" s="77">
        <f>'пятая ц.к.'!O417</f>
        <v>96.63</v>
      </c>
      <c r="P417" s="77">
        <f>'пятая ц.к.'!P417</f>
        <v>89.62</v>
      </c>
      <c r="Q417" s="77">
        <f>'пятая ц.к.'!Q417</f>
        <v>60.95</v>
      </c>
      <c r="R417" s="77">
        <f>'пятая ц.к.'!R417</f>
        <v>36.04</v>
      </c>
      <c r="S417" s="77"/>
      <c r="T417" s="77">
        <f t="shared" si="193"/>
        <v>589.04</v>
      </c>
      <c r="U417" s="77">
        <f t="shared" si="193"/>
        <v>649.01</v>
      </c>
      <c r="V417" s="77">
        <f t="shared" si="193"/>
        <v>410.82</v>
      </c>
      <c r="W417" s="77">
        <f t="shared" si="193"/>
        <v>673.22</v>
      </c>
      <c r="X417" s="25"/>
      <c r="Y417" s="25">
        <f t="shared" si="168"/>
        <v>2244.9699999999998</v>
      </c>
      <c r="Z417" s="25">
        <f t="shared" si="169"/>
        <v>2304.94</v>
      </c>
      <c r="AA417" s="25">
        <f t="shared" si="170"/>
        <v>2066.75</v>
      </c>
      <c r="AB417" s="25">
        <f t="shared" si="171"/>
        <v>2329.15</v>
      </c>
      <c r="AC417" s="228">
        <f t="shared" si="184"/>
        <v>0</v>
      </c>
      <c r="AD417" s="228">
        <f t="shared" si="185"/>
        <v>506.95</v>
      </c>
      <c r="AE417" s="25"/>
      <c r="AF417" s="25">
        <f t="shared" si="172"/>
        <v>2222.14</v>
      </c>
      <c r="AG417" s="25">
        <f t="shared" si="173"/>
        <v>2282.11</v>
      </c>
      <c r="AH417" s="25">
        <f t="shared" si="174"/>
        <v>2043.92</v>
      </c>
      <c r="AI417" s="25">
        <f t="shared" si="175"/>
        <v>2306.3200000000002</v>
      </c>
      <c r="AJ417" s="228">
        <f t="shared" si="186"/>
        <v>0</v>
      </c>
      <c r="AK417" s="228">
        <f t="shared" si="187"/>
        <v>499.94</v>
      </c>
      <c r="AL417" s="25"/>
      <c r="AM417" s="25">
        <f t="shared" si="176"/>
        <v>2128.6999999999998</v>
      </c>
      <c r="AN417" s="25">
        <f t="shared" si="177"/>
        <v>2188.67</v>
      </c>
      <c r="AO417" s="25">
        <f t="shared" si="178"/>
        <v>1950.48</v>
      </c>
      <c r="AP417" s="25">
        <f t="shared" si="179"/>
        <v>2212.88</v>
      </c>
      <c r="AQ417" s="228">
        <f t="shared" si="188"/>
        <v>0</v>
      </c>
      <c r="AR417" s="228">
        <f t="shared" si="189"/>
        <v>471.27</v>
      </c>
      <c r="AS417" s="25"/>
      <c r="AT417" s="25">
        <f t="shared" si="180"/>
        <v>2047.49</v>
      </c>
      <c r="AU417" s="25">
        <f t="shared" si="181"/>
        <v>2107.46</v>
      </c>
      <c r="AV417" s="25">
        <f t="shared" si="182"/>
        <v>1869.27</v>
      </c>
      <c r="AW417" s="25">
        <f t="shared" si="183"/>
        <v>2131.67</v>
      </c>
      <c r="AX417" s="228">
        <f t="shared" si="190"/>
        <v>0</v>
      </c>
      <c r="AY417" s="228">
        <f t="shared" si="191"/>
        <v>446.36</v>
      </c>
    </row>
    <row r="418" spans="1:51" ht="15" customHeight="1" x14ac:dyDescent="0.2">
      <c r="A418" s="563">
        <f>'третья ц.к.'!A418:A441</f>
        <v>42996</v>
      </c>
      <c r="B418" s="12">
        <v>0</v>
      </c>
      <c r="C418" s="11">
        <f>'пятая ц.к.'!C418</f>
        <v>1035.04</v>
      </c>
      <c r="D418" s="228">
        <f>'пятая ц.к.'!D418</f>
        <v>0</v>
      </c>
      <c r="E418" s="228">
        <f>'пятая ц.к.'!E418</f>
        <v>162.38999999999999</v>
      </c>
      <c r="F418" s="77">
        <f>'пятая ц.к.'!F418</f>
        <v>3.63</v>
      </c>
      <c r="G418" s="77">
        <f>'пятая ц.к.'!G418</f>
        <v>243.74</v>
      </c>
      <c r="H418" s="77">
        <f>'пятая ц.к.'!H418</f>
        <v>226.07</v>
      </c>
      <c r="I418" s="77">
        <f>'пятая ц.к.'!I418</f>
        <v>153.75</v>
      </c>
      <c r="J418" s="77">
        <f>'пятая ц.к.'!J418</f>
        <v>90.9</v>
      </c>
      <c r="K418" s="77">
        <f>'пятая ц.к.'!K418</f>
        <v>0</v>
      </c>
      <c r="L418" s="77">
        <f>'пятая ц.к.'!L418</f>
        <v>0</v>
      </c>
      <c r="M418" s="77">
        <f>'пятая ц.к.'!M418</f>
        <v>0</v>
      </c>
      <c r="N418" s="77">
        <f>'пятая ц.к.'!N418</f>
        <v>0</v>
      </c>
      <c r="O418" s="77">
        <f>'пятая ц.к.'!O418</f>
        <v>38.24</v>
      </c>
      <c r="P418" s="77">
        <f>'пятая ц.к.'!P418</f>
        <v>35.47</v>
      </c>
      <c r="Q418" s="77">
        <f>'пятая ц.к.'!Q418</f>
        <v>24.12</v>
      </c>
      <c r="R418" s="77">
        <f>'пятая ц.к.'!R418</f>
        <v>14.26</v>
      </c>
      <c r="S418" s="77"/>
      <c r="T418" s="77">
        <f t="shared" si="193"/>
        <v>589.04</v>
      </c>
      <c r="U418" s="77">
        <f t="shared" si="193"/>
        <v>649.01</v>
      </c>
      <c r="V418" s="77">
        <f t="shared" si="193"/>
        <v>410.82</v>
      </c>
      <c r="W418" s="77">
        <f t="shared" si="193"/>
        <v>673.22</v>
      </c>
      <c r="X418" s="25"/>
      <c r="Y418" s="25">
        <f t="shared" si="168"/>
        <v>1871.45</v>
      </c>
      <c r="Z418" s="25">
        <f t="shared" si="169"/>
        <v>1931.42</v>
      </c>
      <c r="AA418" s="25">
        <f t="shared" si="170"/>
        <v>1693.23</v>
      </c>
      <c r="AB418" s="25">
        <f t="shared" si="171"/>
        <v>1955.63</v>
      </c>
      <c r="AC418" s="228">
        <f t="shared" si="184"/>
        <v>0</v>
      </c>
      <c r="AD418" s="228">
        <f t="shared" si="185"/>
        <v>200.63</v>
      </c>
      <c r="AE418" s="25"/>
      <c r="AF418" s="25">
        <f t="shared" si="172"/>
        <v>1853.78</v>
      </c>
      <c r="AG418" s="25">
        <f t="shared" si="173"/>
        <v>1913.75</v>
      </c>
      <c r="AH418" s="25">
        <f t="shared" si="174"/>
        <v>1675.56</v>
      </c>
      <c r="AI418" s="25">
        <f t="shared" si="175"/>
        <v>1937.96</v>
      </c>
      <c r="AJ418" s="228">
        <f t="shared" si="186"/>
        <v>0</v>
      </c>
      <c r="AK418" s="228">
        <f t="shared" si="187"/>
        <v>197.85999999999999</v>
      </c>
      <c r="AL418" s="25"/>
      <c r="AM418" s="25">
        <f t="shared" si="176"/>
        <v>1781.46</v>
      </c>
      <c r="AN418" s="25">
        <f t="shared" si="177"/>
        <v>1841.43</v>
      </c>
      <c r="AO418" s="25">
        <f t="shared" si="178"/>
        <v>1603.24</v>
      </c>
      <c r="AP418" s="25">
        <f t="shared" si="179"/>
        <v>1865.64</v>
      </c>
      <c r="AQ418" s="228">
        <f t="shared" si="188"/>
        <v>0</v>
      </c>
      <c r="AR418" s="228">
        <f t="shared" si="189"/>
        <v>186.51</v>
      </c>
      <c r="AS418" s="25"/>
      <c r="AT418" s="25">
        <f t="shared" si="180"/>
        <v>1718.61</v>
      </c>
      <c r="AU418" s="25">
        <f t="shared" si="181"/>
        <v>1778.58</v>
      </c>
      <c r="AV418" s="25">
        <f t="shared" si="182"/>
        <v>1540.39</v>
      </c>
      <c r="AW418" s="25">
        <f t="shared" si="183"/>
        <v>1802.79</v>
      </c>
      <c r="AX418" s="228">
        <f t="shared" si="190"/>
        <v>0</v>
      </c>
      <c r="AY418" s="228">
        <f t="shared" si="191"/>
        <v>176.64999999999998</v>
      </c>
    </row>
    <row r="419" spans="1:51" ht="15" customHeight="1" x14ac:dyDescent="0.2">
      <c r="A419" s="564"/>
      <c r="B419" s="12">
        <v>1</v>
      </c>
      <c r="C419" s="11">
        <f>'пятая ц.к.'!C419</f>
        <v>884.4</v>
      </c>
      <c r="D419" s="228">
        <f>'пятая ц.к.'!D419</f>
        <v>0.35</v>
      </c>
      <c r="E419" s="228">
        <f>'пятая ц.к.'!E419</f>
        <v>51.31</v>
      </c>
      <c r="F419" s="77">
        <f>'пятая ц.к.'!F419</f>
        <v>3.63</v>
      </c>
      <c r="G419" s="77">
        <f>'пятая ц.к.'!G419</f>
        <v>208.27</v>
      </c>
      <c r="H419" s="77">
        <f>'пятая ц.к.'!H419</f>
        <v>193.17</v>
      </c>
      <c r="I419" s="77">
        <f>'пятая ц.к.'!I419</f>
        <v>131.37</v>
      </c>
      <c r="J419" s="77">
        <f>'пятая ц.к.'!J419</f>
        <v>77.67</v>
      </c>
      <c r="K419" s="77">
        <f>'пятая ц.к.'!K419</f>
        <v>0.08</v>
      </c>
      <c r="L419" s="77">
        <f>'пятая ц.к.'!L419</f>
        <v>0.08</v>
      </c>
      <c r="M419" s="77">
        <f>'пятая ц.к.'!M419</f>
        <v>0.05</v>
      </c>
      <c r="N419" s="77">
        <f>'пятая ц.к.'!N419</f>
        <v>0.03</v>
      </c>
      <c r="O419" s="77">
        <f>'пятая ц.к.'!O419</f>
        <v>12.08</v>
      </c>
      <c r="P419" s="77">
        <f>'пятая ц.к.'!P419</f>
        <v>11.21</v>
      </c>
      <c r="Q419" s="77">
        <f>'пятая ц.к.'!Q419</f>
        <v>7.62</v>
      </c>
      <c r="R419" s="77">
        <f>'пятая ц.к.'!R419</f>
        <v>4.51</v>
      </c>
      <c r="S419" s="77"/>
      <c r="T419" s="77">
        <f t="shared" si="193"/>
        <v>589.04</v>
      </c>
      <c r="U419" s="77">
        <f t="shared" si="193"/>
        <v>649.01</v>
      </c>
      <c r="V419" s="77">
        <f t="shared" si="193"/>
        <v>410.82</v>
      </c>
      <c r="W419" s="77">
        <f t="shared" si="193"/>
        <v>673.22</v>
      </c>
      <c r="X419" s="25"/>
      <c r="Y419" s="25">
        <f t="shared" si="168"/>
        <v>1685.34</v>
      </c>
      <c r="Z419" s="25">
        <f t="shared" si="169"/>
        <v>1745.31</v>
      </c>
      <c r="AA419" s="25">
        <f t="shared" si="170"/>
        <v>1507.12</v>
      </c>
      <c r="AB419" s="25">
        <f t="shared" si="171"/>
        <v>1769.52</v>
      </c>
      <c r="AC419" s="228">
        <f t="shared" si="184"/>
        <v>0.43</v>
      </c>
      <c r="AD419" s="228">
        <f t="shared" si="185"/>
        <v>63.39</v>
      </c>
      <c r="AE419" s="25"/>
      <c r="AF419" s="25">
        <f t="shared" si="172"/>
        <v>1670.24</v>
      </c>
      <c r="AG419" s="25">
        <f t="shared" si="173"/>
        <v>1730.21</v>
      </c>
      <c r="AH419" s="25">
        <f t="shared" si="174"/>
        <v>1492.02</v>
      </c>
      <c r="AI419" s="25">
        <f t="shared" si="175"/>
        <v>1754.42</v>
      </c>
      <c r="AJ419" s="228">
        <f t="shared" si="186"/>
        <v>0.43</v>
      </c>
      <c r="AK419" s="228">
        <f t="shared" si="187"/>
        <v>62.52</v>
      </c>
      <c r="AL419" s="25"/>
      <c r="AM419" s="25">
        <f t="shared" si="176"/>
        <v>1608.44</v>
      </c>
      <c r="AN419" s="25">
        <f t="shared" si="177"/>
        <v>1668.41</v>
      </c>
      <c r="AO419" s="25">
        <f t="shared" si="178"/>
        <v>1430.22</v>
      </c>
      <c r="AP419" s="25">
        <f t="shared" si="179"/>
        <v>1692.62</v>
      </c>
      <c r="AQ419" s="228">
        <f t="shared" si="188"/>
        <v>0.39999999999999997</v>
      </c>
      <c r="AR419" s="228">
        <f t="shared" si="189"/>
        <v>58.93</v>
      </c>
      <c r="AS419" s="25"/>
      <c r="AT419" s="25">
        <f t="shared" si="180"/>
        <v>1554.74</v>
      </c>
      <c r="AU419" s="25">
        <f t="shared" si="181"/>
        <v>1614.71</v>
      </c>
      <c r="AV419" s="25">
        <f t="shared" si="182"/>
        <v>1376.52</v>
      </c>
      <c r="AW419" s="25">
        <f t="shared" si="183"/>
        <v>1638.92</v>
      </c>
      <c r="AX419" s="228">
        <f t="shared" si="190"/>
        <v>0.38</v>
      </c>
      <c r="AY419" s="228">
        <f t="shared" si="191"/>
        <v>55.82</v>
      </c>
    </row>
    <row r="420" spans="1:51" ht="15" customHeight="1" x14ac:dyDescent="0.2">
      <c r="A420" s="564"/>
      <c r="B420" s="12">
        <v>2</v>
      </c>
      <c r="C420" s="11">
        <f>'пятая ц.к.'!C420</f>
        <v>874.97</v>
      </c>
      <c r="D420" s="228">
        <f>'пятая ц.к.'!D420</f>
        <v>0</v>
      </c>
      <c r="E420" s="228">
        <f>'пятая ц.к.'!E420</f>
        <v>185.02</v>
      </c>
      <c r="F420" s="77">
        <f>'пятая ц.к.'!F420</f>
        <v>3.63</v>
      </c>
      <c r="G420" s="77">
        <f>'пятая ц.к.'!G420</f>
        <v>206.04</v>
      </c>
      <c r="H420" s="77">
        <f>'пятая ц.к.'!H420</f>
        <v>191.11</v>
      </c>
      <c r="I420" s="77">
        <f>'пятая ц.к.'!I420</f>
        <v>129.97</v>
      </c>
      <c r="J420" s="77">
        <f>'пятая ц.к.'!J420</f>
        <v>76.84</v>
      </c>
      <c r="K420" s="77">
        <f>'пятая ц.к.'!K420</f>
        <v>0</v>
      </c>
      <c r="L420" s="77">
        <f>'пятая ц.к.'!L420</f>
        <v>0</v>
      </c>
      <c r="M420" s="77">
        <f>'пятая ц.к.'!M420</f>
        <v>0</v>
      </c>
      <c r="N420" s="77">
        <f>'пятая ц.к.'!N420</f>
        <v>0</v>
      </c>
      <c r="O420" s="77">
        <f>'пятая ц.к.'!O420</f>
        <v>43.57</v>
      </c>
      <c r="P420" s="77">
        <f>'пятая ц.к.'!P420</f>
        <v>40.409999999999997</v>
      </c>
      <c r="Q420" s="77">
        <f>'пятая ц.к.'!Q420</f>
        <v>27.48</v>
      </c>
      <c r="R420" s="77">
        <f>'пятая ц.к.'!R420</f>
        <v>16.25</v>
      </c>
      <c r="S420" s="77"/>
      <c r="T420" s="77">
        <f t="shared" si="193"/>
        <v>589.04</v>
      </c>
      <c r="U420" s="77">
        <f t="shared" si="193"/>
        <v>649.01</v>
      </c>
      <c r="V420" s="77">
        <f t="shared" si="193"/>
        <v>410.82</v>
      </c>
      <c r="W420" s="77">
        <f t="shared" si="193"/>
        <v>673.22</v>
      </c>
      <c r="X420" s="25"/>
      <c r="Y420" s="25">
        <f t="shared" si="168"/>
        <v>1673.68</v>
      </c>
      <c r="Z420" s="25">
        <f t="shared" si="169"/>
        <v>1733.65</v>
      </c>
      <c r="AA420" s="25">
        <f t="shared" si="170"/>
        <v>1495.46</v>
      </c>
      <c r="AB420" s="25">
        <f t="shared" si="171"/>
        <v>1757.86</v>
      </c>
      <c r="AC420" s="228">
        <f t="shared" si="184"/>
        <v>0</v>
      </c>
      <c r="AD420" s="228">
        <f t="shared" si="185"/>
        <v>228.59</v>
      </c>
      <c r="AE420" s="25"/>
      <c r="AF420" s="25">
        <f t="shared" si="172"/>
        <v>1658.75</v>
      </c>
      <c r="AG420" s="25">
        <f t="shared" si="173"/>
        <v>1718.72</v>
      </c>
      <c r="AH420" s="25">
        <f t="shared" si="174"/>
        <v>1480.53</v>
      </c>
      <c r="AI420" s="25">
        <f t="shared" si="175"/>
        <v>1742.93</v>
      </c>
      <c r="AJ420" s="228">
        <f t="shared" si="186"/>
        <v>0</v>
      </c>
      <c r="AK420" s="228">
        <f t="shared" si="187"/>
        <v>225.43</v>
      </c>
      <c r="AL420" s="25"/>
      <c r="AM420" s="25">
        <f t="shared" si="176"/>
        <v>1597.61</v>
      </c>
      <c r="AN420" s="25">
        <f t="shared" si="177"/>
        <v>1657.58</v>
      </c>
      <c r="AO420" s="25">
        <f t="shared" si="178"/>
        <v>1419.39</v>
      </c>
      <c r="AP420" s="25">
        <f t="shared" si="179"/>
        <v>1681.79</v>
      </c>
      <c r="AQ420" s="228">
        <f t="shared" si="188"/>
        <v>0</v>
      </c>
      <c r="AR420" s="228">
        <f t="shared" si="189"/>
        <v>212.5</v>
      </c>
      <c r="AS420" s="25"/>
      <c r="AT420" s="25">
        <f t="shared" si="180"/>
        <v>1544.48</v>
      </c>
      <c r="AU420" s="25">
        <f t="shared" si="181"/>
        <v>1604.45</v>
      </c>
      <c r="AV420" s="25">
        <f t="shared" si="182"/>
        <v>1366.26</v>
      </c>
      <c r="AW420" s="25">
        <f t="shared" si="183"/>
        <v>1628.66</v>
      </c>
      <c r="AX420" s="228">
        <f t="shared" si="190"/>
        <v>0</v>
      </c>
      <c r="AY420" s="228">
        <f t="shared" si="191"/>
        <v>201.27</v>
      </c>
    </row>
    <row r="421" spans="1:51" ht="15" customHeight="1" x14ac:dyDescent="0.2">
      <c r="A421" s="564"/>
      <c r="B421" s="12">
        <v>3</v>
      </c>
      <c r="C421" s="11">
        <f>'пятая ц.к.'!C421</f>
        <v>809.46</v>
      </c>
      <c r="D421" s="228">
        <f>'пятая ц.к.'!D421</f>
        <v>0</v>
      </c>
      <c r="E421" s="228">
        <f>'пятая ц.к.'!E421</f>
        <v>92.68</v>
      </c>
      <c r="F421" s="77">
        <f>'пятая ц.к.'!F421</f>
        <v>3.63</v>
      </c>
      <c r="G421" s="77">
        <f>'пятая ц.к.'!G421</f>
        <v>190.62</v>
      </c>
      <c r="H421" s="77">
        <f>'пятая ц.к.'!H421</f>
        <v>176.8</v>
      </c>
      <c r="I421" s="77">
        <f>'пятая ц.к.'!I421</f>
        <v>120.24</v>
      </c>
      <c r="J421" s="77">
        <f>'пятая ц.к.'!J421</f>
        <v>71.09</v>
      </c>
      <c r="K421" s="77">
        <f>'пятая ц.к.'!K421</f>
        <v>0</v>
      </c>
      <c r="L421" s="77">
        <f>'пятая ц.к.'!L421</f>
        <v>0</v>
      </c>
      <c r="M421" s="77">
        <f>'пятая ц.к.'!M421</f>
        <v>0</v>
      </c>
      <c r="N421" s="77">
        <f>'пятая ц.к.'!N421</f>
        <v>0</v>
      </c>
      <c r="O421" s="77">
        <f>'пятая ц.к.'!O421</f>
        <v>21.83</v>
      </c>
      <c r="P421" s="77">
        <f>'пятая ц.к.'!P421</f>
        <v>20.239999999999998</v>
      </c>
      <c r="Q421" s="77">
        <f>'пятая ц.к.'!Q421</f>
        <v>13.77</v>
      </c>
      <c r="R421" s="77">
        <f>'пятая ц.к.'!R421</f>
        <v>8.14</v>
      </c>
      <c r="S421" s="77"/>
      <c r="T421" s="77">
        <f t="shared" si="193"/>
        <v>589.04</v>
      </c>
      <c r="U421" s="77">
        <f t="shared" si="193"/>
        <v>649.01</v>
      </c>
      <c r="V421" s="77">
        <f t="shared" si="193"/>
        <v>410.82</v>
      </c>
      <c r="W421" s="77">
        <f t="shared" si="193"/>
        <v>673.22</v>
      </c>
      <c r="X421" s="25"/>
      <c r="Y421" s="25">
        <f t="shared" si="168"/>
        <v>1592.75</v>
      </c>
      <c r="Z421" s="25">
        <f t="shared" si="169"/>
        <v>1652.72</v>
      </c>
      <c r="AA421" s="25">
        <f t="shared" si="170"/>
        <v>1414.53</v>
      </c>
      <c r="AB421" s="25">
        <f t="shared" si="171"/>
        <v>1676.93</v>
      </c>
      <c r="AC421" s="228">
        <f t="shared" si="184"/>
        <v>0</v>
      </c>
      <c r="AD421" s="228">
        <f t="shared" si="185"/>
        <v>114.51</v>
      </c>
      <c r="AE421" s="25"/>
      <c r="AF421" s="25">
        <f t="shared" si="172"/>
        <v>1578.93</v>
      </c>
      <c r="AG421" s="25">
        <f t="shared" si="173"/>
        <v>1638.9</v>
      </c>
      <c r="AH421" s="25">
        <f t="shared" si="174"/>
        <v>1400.71</v>
      </c>
      <c r="AI421" s="25">
        <f t="shared" si="175"/>
        <v>1663.11</v>
      </c>
      <c r="AJ421" s="228">
        <f t="shared" si="186"/>
        <v>0</v>
      </c>
      <c r="AK421" s="228">
        <f t="shared" si="187"/>
        <v>112.92</v>
      </c>
      <c r="AL421" s="25"/>
      <c r="AM421" s="25">
        <f t="shared" si="176"/>
        <v>1522.37</v>
      </c>
      <c r="AN421" s="25">
        <f t="shared" si="177"/>
        <v>1582.34</v>
      </c>
      <c r="AO421" s="25">
        <f t="shared" si="178"/>
        <v>1344.15</v>
      </c>
      <c r="AP421" s="25">
        <f t="shared" si="179"/>
        <v>1606.55</v>
      </c>
      <c r="AQ421" s="228">
        <f t="shared" si="188"/>
        <v>0</v>
      </c>
      <c r="AR421" s="228">
        <f t="shared" si="189"/>
        <v>106.45</v>
      </c>
      <c r="AS421" s="25"/>
      <c r="AT421" s="25">
        <f t="shared" si="180"/>
        <v>1473.22</v>
      </c>
      <c r="AU421" s="25">
        <f t="shared" si="181"/>
        <v>1533.19</v>
      </c>
      <c r="AV421" s="25">
        <f t="shared" si="182"/>
        <v>1295</v>
      </c>
      <c r="AW421" s="25">
        <f t="shared" si="183"/>
        <v>1557.4</v>
      </c>
      <c r="AX421" s="228">
        <f t="shared" si="190"/>
        <v>0</v>
      </c>
      <c r="AY421" s="228">
        <f t="shared" si="191"/>
        <v>100.82000000000001</v>
      </c>
    </row>
    <row r="422" spans="1:51" ht="15" customHeight="1" x14ac:dyDescent="0.2">
      <c r="A422" s="564"/>
      <c r="B422" s="12">
        <v>4</v>
      </c>
      <c r="C422" s="11">
        <f>'пятая ц.к.'!C422</f>
        <v>802.43</v>
      </c>
      <c r="D422" s="228">
        <f>'пятая ц.к.'!D422</f>
        <v>0.18</v>
      </c>
      <c r="E422" s="228">
        <f>'пятая ц.к.'!E422</f>
        <v>8.2100000000000009</v>
      </c>
      <c r="F422" s="77">
        <f>'пятая ц.к.'!F422</f>
        <v>3.63</v>
      </c>
      <c r="G422" s="77">
        <f>'пятая ц.к.'!G422</f>
        <v>188.96</v>
      </c>
      <c r="H422" s="77">
        <f>'пятая ц.к.'!H422</f>
        <v>175.26</v>
      </c>
      <c r="I422" s="77">
        <f>'пятая ц.к.'!I422</f>
        <v>119.2</v>
      </c>
      <c r="J422" s="77">
        <f>'пятая ц.к.'!J422</f>
        <v>70.47</v>
      </c>
      <c r="K422" s="77">
        <f>'пятая ц.к.'!K422</f>
        <v>0.04</v>
      </c>
      <c r="L422" s="77">
        <f>'пятая ц.к.'!L422</f>
        <v>0.04</v>
      </c>
      <c r="M422" s="77">
        <f>'пятая ц.к.'!M422</f>
        <v>0.03</v>
      </c>
      <c r="N422" s="77">
        <f>'пятая ц.к.'!N422</f>
        <v>0.02</v>
      </c>
      <c r="O422" s="77">
        <f>'пятая ц.к.'!O422</f>
        <v>1.93</v>
      </c>
      <c r="P422" s="77">
        <f>'пятая ц.к.'!P422</f>
        <v>1.79</v>
      </c>
      <c r="Q422" s="77">
        <f>'пятая ц.к.'!Q422</f>
        <v>1.22</v>
      </c>
      <c r="R422" s="77">
        <f>'пятая ц.к.'!R422</f>
        <v>0.72</v>
      </c>
      <c r="S422" s="77"/>
      <c r="T422" s="77">
        <f t="shared" si="193"/>
        <v>589.04</v>
      </c>
      <c r="U422" s="77">
        <f t="shared" si="193"/>
        <v>649.01</v>
      </c>
      <c r="V422" s="77">
        <f t="shared" si="193"/>
        <v>410.82</v>
      </c>
      <c r="W422" s="77">
        <f t="shared" si="193"/>
        <v>673.22</v>
      </c>
      <c r="X422" s="25"/>
      <c r="Y422" s="25">
        <f t="shared" si="168"/>
        <v>1584.06</v>
      </c>
      <c r="Z422" s="25">
        <f t="shared" si="169"/>
        <v>1644.03</v>
      </c>
      <c r="AA422" s="25">
        <f t="shared" si="170"/>
        <v>1405.84</v>
      </c>
      <c r="AB422" s="25">
        <f t="shared" si="171"/>
        <v>1668.24</v>
      </c>
      <c r="AC422" s="228">
        <f t="shared" si="184"/>
        <v>0.22</v>
      </c>
      <c r="AD422" s="228">
        <f t="shared" si="185"/>
        <v>10.14</v>
      </c>
      <c r="AE422" s="25"/>
      <c r="AF422" s="25">
        <f t="shared" si="172"/>
        <v>1570.36</v>
      </c>
      <c r="AG422" s="25">
        <f t="shared" si="173"/>
        <v>1630.33</v>
      </c>
      <c r="AH422" s="25">
        <f t="shared" si="174"/>
        <v>1392.14</v>
      </c>
      <c r="AI422" s="25">
        <f t="shared" si="175"/>
        <v>1654.54</v>
      </c>
      <c r="AJ422" s="228">
        <f t="shared" si="186"/>
        <v>0.22</v>
      </c>
      <c r="AK422" s="228">
        <f t="shared" si="187"/>
        <v>10</v>
      </c>
      <c r="AL422" s="25"/>
      <c r="AM422" s="25">
        <f t="shared" si="176"/>
        <v>1514.3</v>
      </c>
      <c r="AN422" s="25">
        <f t="shared" si="177"/>
        <v>1574.27</v>
      </c>
      <c r="AO422" s="25">
        <f t="shared" si="178"/>
        <v>1336.08</v>
      </c>
      <c r="AP422" s="25">
        <f t="shared" si="179"/>
        <v>1598.48</v>
      </c>
      <c r="AQ422" s="228">
        <f t="shared" si="188"/>
        <v>0.21</v>
      </c>
      <c r="AR422" s="228">
        <f t="shared" si="189"/>
        <v>9.4300000000000015</v>
      </c>
      <c r="AS422" s="25"/>
      <c r="AT422" s="25">
        <f t="shared" si="180"/>
        <v>1465.57</v>
      </c>
      <c r="AU422" s="25">
        <f t="shared" si="181"/>
        <v>1525.54</v>
      </c>
      <c r="AV422" s="25">
        <f t="shared" si="182"/>
        <v>1287.3499999999999</v>
      </c>
      <c r="AW422" s="25">
        <f t="shared" si="183"/>
        <v>1549.75</v>
      </c>
      <c r="AX422" s="228">
        <f t="shared" si="190"/>
        <v>0.19999999999999998</v>
      </c>
      <c r="AY422" s="228">
        <f t="shared" si="191"/>
        <v>8.9300000000000015</v>
      </c>
    </row>
    <row r="423" spans="1:51" ht="15" customHeight="1" x14ac:dyDescent="0.2">
      <c r="A423" s="564"/>
      <c r="B423" s="12">
        <v>5</v>
      </c>
      <c r="C423" s="11">
        <f>'пятая ц.к.'!C423</f>
        <v>871.05</v>
      </c>
      <c r="D423" s="228">
        <f>'пятая ц.к.'!D423</f>
        <v>32.1</v>
      </c>
      <c r="E423" s="228">
        <f>'пятая ц.к.'!E423</f>
        <v>0</v>
      </c>
      <c r="F423" s="77">
        <f>'пятая ц.к.'!F423</f>
        <v>3.63</v>
      </c>
      <c r="G423" s="77">
        <f>'пятая ц.к.'!G423</f>
        <v>205.12</v>
      </c>
      <c r="H423" s="77">
        <f>'пятая ц.к.'!H423</f>
        <v>190.25</v>
      </c>
      <c r="I423" s="77">
        <f>'пятая ц.к.'!I423</f>
        <v>129.38999999999999</v>
      </c>
      <c r="J423" s="77">
        <f>'пятая ц.к.'!J423</f>
        <v>76.5</v>
      </c>
      <c r="K423" s="77">
        <f>'пятая ц.к.'!K423</f>
        <v>7.56</v>
      </c>
      <c r="L423" s="77">
        <f>'пятая ц.к.'!L423</f>
        <v>7.01</v>
      </c>
      <c r="M423" s="77">
        <f>'пятая ц.к.'!M423</f>
        <v>4.7699999999999996</v>
      </c>
      <c r="N423" s="77">
        <f>'пятая ц.к.'!N423</f>
        <v>2.82</v>
      </c>
      <c r="O423" s="77">
        <f>'пятая ц.к.'!O423</f>
        <v>0</v>
      </c>
      <c r="P423" s="77">
        <f>'пятая ц.к.'!P423</f>
        <v>0</v>
      </c>
      <c r="Q423" s="77">
        <f>'пятая ц.к.'!Q423</f>
        <v>0</v>
      </c>
      <c r="R423" s="77">
        <f>'пятая ц.к.'!R423</f>
        <v>0</v>
      </c>
      <c r="S423" s="77"/>
      <c r="T423" s="77">
        <f t="shared" si="193"/>
        <v>589.04</v>
      </c>
      <c r="U423" s="77">
        <f t="shared" si="193"/>
        <v>649.01</v>
      </c>
      <c r="V423" s="77">
        <f t="shared" si="193"/>
        <v>410.82</v>
      </c>
      <c r="W423" s="77">
        <f t="shared" si="193"/>
        <v>673.22</v>
      </c>
      <c r="X423" s="25"/>
      <c r="Y423" s="25">
        <f t="shared" si="168"/>
        <v>1668.84</v>
      </c>
      <c r="Z423" s="25">
        <f t="shared" si="169"/>
        <v>1728.81</v>
      </c>
      <c r="AA423" s="25">
        <f t="shared" si="170"/>
        <v>1490.62</v>
      </c>
      <c r="AB423" s="25">
        <f t="shared" si="171"/>
        <v>1753.02</v>
      </c>
      <c r="AC423" s="228">
        <f t="shared" si="184"/>
        <v>39.660000000000004</v>
      </c>
      <c r="AD423" s="228">
        <f t="shared" si="185"/>
        <v>0</v>
      </c>
      <c r="AE423" s="25"/>
      <c r="AF423" s="25">
        <f t="shared" si="172"/>
        <v>1653.97</v>
      </c>
      <c r="AG423" s="25">
        <f t="shared" si="173"/>
        <v>1713.94</v>
      </c>
      <c r="AH423" s="25">
        <f t="shared" si="174"/>
        <v>1475.75</v>
      </c>
      <c r="AI423" s="25">
        <f t="shared" si="175"/>
        <v>1738.15</v>
      </c>
      <c r="AJ423" s="228">
        <f t="shared" si="186"/>
        <v>39.11</v>
      </c>
      <c r="AK423" s="228">
        <f t="shared" si="187"/>
        <v>0</v>
      </c>
      <c r="AL423" s="25"/>
      <c r="AM423" s="25">
        <f t="shared" si="176"/>
        <v>1593.11</v>
      </c>
      <c r="AN423" s="25">
        <f t="shared" si="177"/>
        <v>1653.08</v>
      </c>
      <c r="AO423" s="25">
        <f t="shared" si="178"/>
        <v>1414.89</v>
      </c>
      <c r="AP423" s="25">
        <f t="shared" si="179"/>
        <v>1677.29</v>
      </c>
      <c r="AQ423" s="228">
        <f t="shared" si="188"/>
        <v>36.870000000000005</v>
      </c>
      <c r="AR423" s="228">
        <f t="shared" si="189"/>
        <v>0</v>
      </c>
      <c r="AS423" s="25"/>
      <c r="AT423" s="25">
        <f t="shared" si="180"/>
        <v>1540.22</v>
      </c>
      <c r="AU423" s="25">
        <f t="shared" si="181"/>
        <v>1600.19</v>
      </c>
      <c r="AV423" s="25">
        <f t="shared" si="182"/>
        <v>1362</v>
      </c>
      <c r="AW423" s="25">
        <f t="shared" si="183"/>
        <v>1624.4</v>
      </c>
      <c r="AX423" s="228">
        <f t="shared" si="190"/>
        <v>34.92</v>
      </c>
      <c r="AY423" s="228">
        <f t="shared" si="191"/>
        <v>0</v>
      </c>
    </row>
    <row r="424" spans="1:51" ht="15" customHeight="1" x14ac:dyDescent="0.2">
      <c r="A424" s="564"/>
      <c r="B424" s="12">
        <v>6</v>
      </c>
      <c r="C424" s="11">
        <f>'пятая ц.к.'!C424</f>
        <v>1034</v>
      </c>
      <c r="D424" s="228">
        <f>'пятая ц.к.'!D424</f>
        <v>84.01</v>
      </c>
      <c r="E424" s="228">
        <f>'пятая ц.к.'!E424</f>
        <v>0</v>
      </c>
      <c r="F424" s="77">
        <f>'пятая ц.к.'!F424</f>
        <v>3.63</v>
      </c>
      <c r="G424" s="77">
        <f>'пятая ц.к.'!G424</f>
        <v>243.49</v>
      </c>
      <c r="H424" s="77">
        <f>'пятая ц.к.'!H424</f>
        <v>225.84</v>
      </c>
      <c r="I424" s="77">
        <f>'пятая ц.к.'!I424</f>
        <v>153.59</v>
      </c>
      <c r="J424" s="77">
        <f>'пятая ц.к.'!J424</f>
        <v>90.81</v>
      </c>
      <c r="K424" s="77">
        <f>'пятая ц.к.'!K424</f>
        <v>19.78</v>
      </c>
      <c r="L424" s="77">
        <f>'пятая ц.к.'!L424</f>
        <v>18.350000000000001</v>
      </c>
      <c r="M424" s="77">
        <f>'пятая ц.к.'!M424</f>
        <v>12.48</v>
      </c>
      <c r="N424" s="77">
        <f>'пятая ц.к.'!N424</f>
        <v>7.38</v>
      </c>
      <c r="O424" s="77">
        <f>'пятая ц.к.'!O424</f>
        <v>0</v>
      </c>
      <c r="P424" s="77">
        <f>'пятая ц.к.'!P424</f>
        <v>0</v>
      </c>
      <c r="Q424" s="77">
        <f>'пятая ц.к.'!Q424</f>
        <v>0</v>
      </c>
      <c r="R424" s="77">
        <f>'пятая ц.к.'!R424</f>
        <v>0</v>
      </c>
      <c r="S424" s="77"/>
      <c r="T424" s="77">
        <f t="shared" si="193"/>
        <v>589.04</v>
      </c>
      <c r="U424" s="77">
        <f t="shared" si="193"/>
        <v>649.01</v>
      </c>
      <c r="V424" s="77">
        <f t="shared" si="193"/>
        <v>410.82</v>
      </c>
      <c r="W424" s="77">
        <f t="shared" si="193"/>
        <v>673.22</v>
      </c>
      <c r="X424" s="25"/>
      <c r="Y424" s="25">
        <f t="shared" si="168"/>
        <v>1870.16</v>
      </c>
      <c r="Z424" s="25">
        <f t="shared" si="169"/>
        <v>1930.13</v>
      </c>
      <c r="AA424" s="25">
        <f t="shared" si="170"/>
        <v>1691.94</v>
      </c>
      <c r="AB424" s="25">
        <f t="shared" si="171"/>
        <v>1954.34</v>
      </c>
      <c r="AC424" s="228">
        <f t="shared" si="184"/>
        <v>103.79</v>
      </c>
      <c r="AD424" s="228">
        <f t="shared" si="185"/>
        <v>0</v>
      </c>
      <c r="AE424" s="25"/>
      <c r="AF424" s="25">
        <f t="shared" si="172"/>
        <v>1852.51</v>
      </c>
      <c r="AG424" s="25">
        <f t="shared" si="173"/>
        <v>1912.48</v>
      </c>
      <c r="AH424" s="25">
        <f t="shared" si="174"/>
        <v>1674.29</v>
      </c>
      <c r="AI424" s="25">
        <f t="shared" si="175"/>
        <v>1936.69</v>
      </c>
      <c r="AJ424" s="228">
        <f t="shared" si="186"/>
        <v>102.36000000000001</v>
      </c>
      <c r="AK424" s="228">
        <f t="shared" si="187"/>
        <v>0</v>
      </c>
      <c r="AL424" s="25"/>
      <c r="AM424" s="25">
        <f t="shared" si="176"/>
        <v>1780.26</v>
      </c>
      <c r="AN424" s="25">
        <f t="shared" si="177"/>
        <v>1840.23</v>
      </c>
      <c r="AO424" s="25">
        <f t="shared" si="178"/>
        <v>1602.04</v>
      </c>
      <c r="AP424" s="25">
        <f t="shared" si="179"/>
        <v>1864.44</v>
      </c>
      <c r="AQ424" s="228">
        <f t="shared" si="188"/>
        <v>96.490000000000009</v>
      </c>
      <c r="AR424" s="228">
        <f t="shared" si="189"/>
        <v>0</v>
      </c>
      <c r="AS424" s="25"/>
      <c r="AT424" s="25">
        <f t="shared" si="180"/>
        <v>1717.48</v>
      </c>
      <c r="AU424" s="25">
        <f t="shared" si="181"/>
        <v>1777.45</v>
      </c>
      <c r="AV424" s="25">
        <f t="shared" si="182"/>
        <v>1539.26</v>
      </c>
      <c r="AW424" s="25">
        <f t="shared" si="183"/>
        <v>1801.66</v>
      </c>
      <c r="AX424" s="228">
        <f t="shared" si="190"/>
        <v>91.39</v>
      </c>
      <c r="AY424" s="228">
        <f t="shared" si="191"/>
        <v>0</v>
      </c>
    </row>
    <row r="425" spans="1:51" ht="15" customHeight="1" x14ac:dyDescent="0.2">
      <c r="A425" s="564"/>
      <c r="B425" s="12">
        <v>7</v>
      </c>
      <c r="C425" s="11">
        <f>'пятая ц.к.'!C425</f>
        <v>1306.27</v>
      </c>
      <c r="D425" s="228">
        <f>'пятая ц.к.'!D425</f>
        <v>10.63</v>
      </c>
      <c r="E425" s="228">
        <f>'пятая ц.к.'!E425</f>
        <v>6.41</v>
      </c>
      <c r="F425" s="77">
        <f>'пятая ц.к.'!F425</f>
        <v>3.63</v>
      </c>
      <c r="G425" s="77">
        <f>'пятая ц.к.'!G425</f>
        <v>307.61</v>
      </c>
      <c r="H425" s="77">
        <f>'пятая ц.к.'!H425</f>
        <v>285.31</v>
      </c>
      <c r="I425" s="77">
        <f>'пятая ц.к.'!I425</f>
        <v>194.04</v>
      </c>
      <c r="J425" s="77">
        <f>'пятая ц.к.'!J425</f>
        <v>114.72</v>
      </c>
      <c r="K425" s="77">
        <f>'пятая ц.к.'!K425</f>
        <v>2.5</v>
      </c>
      <c r="L425" s="77">
        <f>'пятая ц.к.'!L425</f>
        <v>2.3199999999999998</v>
      </c>
      <c r="M425" s="77">
        <f>'пятая ц.к.'!M425</f>
        <v>1.58</v>
      </c>
      <c r="N425" s="77">
        <f>'пятая ц.к.'!N425</f>
        <v>0.93</v>
      </c>
      <c r="O425" s="77">
        <f>'пятая ц.к.'!O425</f>
        <v>1.51</v>
      </c>
      <c r="P425" s="77">
        <f>'пятая ц.к.'!P425</f>
        <v>1.4</v>
      </c>
      <c r="Q425" s="77">
        <f>'пятая ц.к.'!Q425</f>
        <v>0.95</v>
      </c>
      <c r="R425" s="77">
        <f>'пятая ц.к.'!R425</f>
        <v>0.56000000000000005</v>
      </c>
      <c r="S425" s="77"/>
      <c r="T425" s="77">
        <f t="shared" si="193"/>
        <v>589.04</v>
      </c>
      <c r="U425" s="77">
        <f t="shared" si="193"/>
        <v>649.01</v>
      </c>
      <c r="V425" s="77">
        <f t="shared" si="193"/>
        <v>410.82</v>
      </c>
      <c r="W425" s="77">
        <f t="shared" si="193"/>
        <v>673.22</v>
      </c>
      <c r="X425" s="25"/>
      <c r="Y425" s="25">
        <f t="shared" si="168"/>
        <v>2206.5500000000002</v>
      </c>
      <c r="Z425" s="25">
        <f t="shared" si="169"/>
        <v>2266.52</v>
      </c>
      <c r="AA425" s="25">
        <f t="shared" si="170"/>
        <v>2028.33</v>
      </c>
      <c r="AB425" s="25">
        <f t="shared" si="171"/>
        <v>2290.73</v>
      </c>
      <c r="AC425" s="228">
        <f t="shared" si="184"/>
        <v>13.13</v>
      </c>
      <c r="AD425" s="228">
        <f t="shared" si="185"/>
        <v>7.92</v>
      </c>
      <c r="AE425" s="25"/>
      <c r="AF425" s="25">
        <f t="shared" si="172"/>
        <v>2184.25</v>
      </c>
      <c r="AG425" s="25">
        <f t="shared" si="173"/>
        <v>2244.2199999999998</v>
      </c>
      <c r="AH425" s="25">
        <f t="shared" si="174"/>
        <v>2006.03</v>
      </c>
      <c r="AI425" s="25">
        <f t="shared" si="175"/>
        <v>2268.4299999999998</v>
      </c>
      <c r="AJ425" s="228">
        <f t="shared" si="186"/>
        <v>12.950000000000001</v>
      </c>
      <c r="AK425" s="228">
        <f t="shared" si="187"/>
        <v>7.8100000000000005</v>
      </c>
      <c r="AL425" s="25"/>
      <c r="AM425" s="25">
        <f t="shared" si="176"/>
        <v>2092.98</v>
      </c>
      <c r="AN425" s="25">
        <f t="shared" si="177"/>
        <v>2152.9499999999998</v>
      </c>
      <c r="AO425" s="25">
        <f t="shared" si="178"/>
        <v>1914.76</v>
      </c>
      <c r="AP425" s="25">
        <f t="shared" si="179"/>
        <v>2177.16</v>
      </c>
      <c r="AQ425" s="228">
        <f t="shared" si="188"/>
        <v>12.21</v>
      </c>
      <c r="AR425" s="228">
        <f t="shared" si="189"/>
        <v>7.36</v>
      </c>
      <c r="AS425" s="25"/>
      <c r="AT425" s="25">
        <f t="shared" si="180"/>
        <v>2013.66</v>
      </c>
      <c r="AU425" s="25">
        <f t="shared" si="181"/>
        <v>2073.63</v>
      </c>
      <c r="AV425" s="25">
        <f t="shared" si="182"/>
        <v>1835.44</v>
      </c>
      <c r="AW425" s="25">
        <f t="shared" si="183"/>
        <v>2097.84</v>
      </c>
      <c r="AX425" s="228">
        <f t="shared" si="190"/>
        <v>11.56</v>
      </c>
      <c r="AY425" s="228">
        <f t="shared" si="191"/>
        <v>6.9700000000000006</v>
      </c>
    </row>
    <row r="426" spans="1:51" ht="15" customHeight="1" x14ac:dyDescent="0.2">
      <c r="A426" s="564"/>
      <c r="B426" s="12">
        <v>8</v>
      </c>
      <c r="C426" s="11">
        <f>'пятая ц.к.'!C426</f>
        <v>1437.71</v>
      </c>
      <c r="D426" s="228">
        <f>'пятая ц.к.'!D426</f>
        <v>84.65</v>
      </c>
      <c r="E426" s="228">
        <f>'пятая ц.к.'!E426</f>
        <v>0.14000000000000001</v>
      </c>
      <c r="F426" s="77">
        <f>'пятая ц.к.'!F426</f>
        <v>3.63</v>
      </c>
      <c r="G426" s="77">
        <f>'пятая ц.к.'!G426</f>
        <v>338.56</v>
      </c>
      <c r="H426" s="77">
        <f>'пятая ц.к.'!H426</f>
        <v>314.02</v>
      </c>
      <c r="I426" s="77">
        <f>'пятая ц.к.'!I426</f>
        <v>213.56</v>
      </c>
      <c r="J426" s="77">
        <f>'пятая ц.к.'!J426</f>
        <v>126.27</v>
      </c>
      <c r="K426" s="77">
        <f>'пятая ц.к.'!K426</f>
        <v>19.93</v>
      </c>
      <c r="L426" s="77">
        <f>'пятая ц.к.'!L426</f>
        <v>18.489999999999998</v>
      </c>
      <c r="M426" s="77">
        <f>'пятая ц.к.'!M426</f>
        <v>12.57</v>
      </c>
      <c r="N426" s="77">
        <f>'пятая ц.к.'!N426</f>
        <v>7.43</v>
      </c>
      <c r="O426" s="77">
        <f>'пятая ц.к.'!O426</f>
        <v>0.03</v>
      </c>
      <c r="P426" s="77">
        <f>'пятая ц.к.'!P426</f>
        <v>0.03</v>
      </c>
      <c r="Q426" s="77">
        <f>'пятая ц.к.'!Q426</f>
        <v>0.02</v>
      </c>
      <c r="R426" s="77">
        <f>'пятая ц.к.'!R426</f>
        <v>0.01</v>
      </c>
      <c r="S426" s="77"/>
      <c r="T426" s="77">
        <f t="shared" si="193"/>
        <v>589.04</v>
      </c>
      <c r="U426" s="77">
        <f t="shared" si="193"/>
        <v>649.01</v>
      </c>
      <c r="V426" s="77">
        <f t="shared" si="193"/>
        <v>410.82</v>
      </c>
      <c r="W426" s="77">
        <f t="shared" si="193"/>
        <v>673.22</v>
      </c>
      <c r="X426" s="25"/>
      <c r="Y426" s="25">
        <f t="shared" si="168"/>
        <v>2368.94</v>
      </c>
      <c r="Z426" s="25">
        <f t="shared" si="169"/>
        <v>2428.91</v>
      </c>
      <c r="AA426" s="25">
        <f t="shared" si="170"/>
        <v>2190.7199999999998</v>
      </c>
      <c r="AB426" s="25">
        <f t="shared" si="171"/>
        <v>2453.12</v>
      </c>
      <c r="AC426" s="228">
        <f t="shared" si="184"/>
        <v>104.58000000000001</v>
      </c>
      <c r="AD426" s="228">
        <f t="shared" si="185"/>
        <v>0.17</v>
      </c>
      <c r="AE426" s="25"/>
      <c r="AF426" s="25">
        <f t="shared" si="172"/>
        <v>2344.4</v>
      </c>
      <c r="AG426" s="25">
        <f t="shared" si="173"/>
        <v>2404.37</v>
      </c>
      <c r="AH426" s="25">
        <f t="shared" si="174"/>
        <v>2166.1799999999998</v>
      </c>
      <c r="AI426" s="25">
        <f t="shared" si="175"/>
        <v>2428.58</v>
      </c>
      <c r="AJ426" s="228">
        <f t="shared" si="186"/>
        <v>103.14</v>
      </c>
      <c r="AK426" s="228">
        <f t="shared" si="187"/>
        <v>0.17</v>
      </c>
      <c r="AL426" s="25"/>
      <c r="AM426" s="25">
        <f t="shared" si="176"/>
        <v>2243.94</v>
      </c>
      <c r="AN426" s="25">
        <f t="shared" si="177"/>
        <v>2303.91</v>
      </c>
      <c r="AO426" s="25">
        <f t="shared" si="178"/>
        <v>2065.7199999999998</v>
      </c>
      <c r="AP426" s="25">
        <f t="shared" si="179"/>
        <v>2328.12</v>
      </c>
      <c r="AQ426" s="228">
        <f t="shared" si="188"/>
        <v>97.22</v>
      </c>
      <c r="AR426" s="228">
        <f t="shared" si="189"/>
        <v>0.16</v>
      </c>
      <c r="AS426" s="25"/>
      <c r="AT426" s="25">
        <f t="shared" si="180"/>
        <v>2156.65</v>
      </c>
      <c r="AU426" s="25">
        <f t="shared" si="181"/>
        <v>2216.62</v>
      </c>
      <c r="AV426" s="25">
        <f t="shared" si="182"/>
        <v>1978.43</v>
      </c>
      <c r="AW426" s="25">
        <f t="shared" si="183"/>
        <v>2240.83</v>
      </c>
      <c r="AX426" s="228">
        <f t="shared" si="190"/>
        <v>92.080000000000013</v>
      </c>
      <c r="AY426" s="228">
        <f t="shared" si="191"/>
        <v>0.15000000000000002</v>
      </c>
    </row>
    <row r="427" spans="1:51" ht="15" customHeight="1" x14ac:dyDescent="0.2">
      <c r="A427" s="564"/>
      <c r="B427" s="12">
        <v>9</v>
      </c>
      <c r="C427" s="11">
        <f>'пятая ц.к.'!C427</f>
        <v>1500.98</v>
      </c>
      <c r="D427" s="228">
        <f>'пятая ц.к.'!D427</f>
        <v>43.85</v>
      </c>
      <c r="E427" s="228">
        <f>'пятая ц.к.'!E427</f>
        <v>0.37</v>
      </c>
      <c r="F427" s="77">
        <f>'пятая ц.к.'!F427</f>
        <v>3.63</v>
      </c>
      <c r="G427" s="77">
        <f>'пятая ц.к.'!G427</f>
        <v>353.46</v>
      </c>
      <c r="H427" s="77">
        <f>'пятая ц.к.'!H427</f>
        <v>327.84</v>
      </c>
      <c r="I427" s="77">
        <f>'пятая ц.к.'!I427</f>
        <v>222.96</v>
      </c>
      <c r="J427" s="77">
        <f>'пятая ц.к.'!J427</f>
        <v>131.82</v>
      </c>
      <c r="K427" s="77">
        <f>'пятая ц.к.'!K427</f>
        <v>10.33</v>
      </c>
      <c r="L427" s="77">
        <f>'пятая ц.к.'!L427</f>
        <v>9.58</v>
      </c>
      <c r="M427" s="77">
        <f>'пятая ц.к.'!M427</f>
        <v>6.51</v>
      </c>
      <c r="N427" s="77">
        <f>'пятая ц.к.'!N427</f>
        <v>3.85</v>
      </c>
      <c r="O427" s="77">
        <f>'пятая ц.к.'!O427</f>
        <v>0.09</v>
      </c>
      <c r="P427" s="77">
        <f>'пятая ц.к.'!P427</f>
        <v>0.08</v>
      </c>
      <c r="Q427" s="77">
        <f>'пятая ц.к.'!Q427</f>
        <v>0.05</v>
      </c>
      <c r="R427" s="77">
        <f>'пятая ц.к.'!R427</f>
        <v>0.03</v>
      </c>
      <c r="S427" s="77"/>
      <c r="T427" s="77">
        <f t="shared" si="193"/>
        <v>589.04</v>
      </c>
      <c r="U427" s="77">
        <f t="shared" si="193"/>
        <v>649.01</v>
      </c>
      <c r="V427" s="77">
        <f t="shared" si="193"/>
        <v>410.82</v>
      </c>
      <c r="W427" s="77">
        <f t="shared" si="193"/>
        <v>673.22</v>
      </c>
      <c r="X427" s="25"/>
      <c r="Y427" s="25">
        <f t="shared" si="168"/>
        <v>2447.11</v>
      </c>
      <c r="Z427" s="25">
        <f t="shared" si="169"/>
        <v>2507.08</v>
      </c>
      <c r="AA427" s="25">
        <f t="shared" si="170"/>
        <v>2268.89</v>
      </c>
      <c r="AB427" s="25">
        <f t="shared" si="171"/>
        <v>2531.29</v>
      </c>
      <c r="AC427" s="228">
        <f t="shared" si="184"/>
        <v>54.18</v>
      </c>
      <c r="AD427" s="228">
        <f t="shared" si="185"/>
        <v>0.45999999999999996</v>
      </c>
      <c r="AE427" s="25"/>
      <c r="AF427" s="25">
        <f t="shared" si="172"/>
        <v>2421.4899999999998</v>
      </c>
      <c r="AG427" s="25">
        <f t="shared" si="173"/>
        <v>2481.46</v>
      </c>
      <c r="AH427" s="25">
        <f t="shared" si="174"/>
        <v>2243.27</v>
      </c>
      <c r="AI427" s="25">
        <f t="shared" si="175"/>
        <v>2505.67</v>
      </c>
      <c r="AJ427" s="228">
        <f t="shared" si="186"/>
        <v>53.43</v>
      </c>
      <c r="AK427" s="228">
        <f t="shared" si="187"/>
        <v>0.45</v>
      </c>
      <c r="AL427" s="25"/>
      <c r="AM427" s="25">
        <f t="shared" si="176"/>
        <v>2316.61</v>
      </c>
      <c r="AN427" s="25">
        <f t="shared" si="177"/>
        <v>2376.58</v>
      </c>
      <c r="AO427" s="25">
        <f t="shared" si="178"/>
        <v>2138.39</v>
      </c>
      <c r="AP427" s="25">
        <f t="shared" si="179"/>
        <v>2400.79</v>
      </c>
      <c r="AQ427" s="228">
        <f t="shared" si="188"/>
        <v>50.36</v>
      </c>
      <c r="AR427" s="228">
        <f t="shared" si="189"/>
        <v>0.42</v>
      </c>
      <c r="AS427" s="25"/>
      <c r="AT427" s="25">
        <f t="shared" si="180"/>
        <v>2225.4699999999998</v>
      </c>
      <c r="AU427" s="25">
        <f t="shared" si="181"/>
        <v>2285.44</v>
      </c>
      <c r="AV427" s="25">
        <f t="shared" si="182"/>
        <v>2047.25</v>
      </c>
      <c r="AW427" s="25">
        <f t="shared" si="183"/>
        <v>2309.65</v>
      </c>
      <c r="AX427" s="228">
        <f t="shared" si="190"/>
        <v>47.7</v>
      </c>
      <c r="AY427" s="228">
        <f t="shared" si="191"/>
        <v>0.4</v>
      </c>
    </row>
    <row r="428" spans="1:51" ht="15" customHeight="1" x14ac:dyDescent="0.2">
      <c r="A428" s="564"/>
      <c r="B428" s="12">
        <v>10</v>
      </c>
      <c r="C428" s="11">
        <f>'пятая ц.к.'!C428</f>
        <v>1521.28</v>
      </c>
      <c r="D428" s="228">
        <f>'пятая ц.к.'!D428</f>
        <v>54.32</v>
      </c>
      <c r="E428" s="228">
        <f>'пятая ц.к.'!E428</f>
        <v>3.21</v>
      </c>
      <c r="F428" s="77">
        <f>'пятая ц.к.'!F428</f>
        <v>3.63</v>
      </c>
      <c r="G428" s="77">
        <f>'пятая ц.к.'!G428</f>
        <v>358.24</v>
      </c>
      <c r="H428" s="77">
        <f>'пятая ц.к.'!H428</f>
        <v>332.27</v>
      </c>
      <c r="I428" s="77">
        <f>'пятая ц.к.'!I428</f>
        <v>225.98</v>
      </c>
      <c r="J428" s="77">
        <f>'пятая ц.к.'!J428</f>
        <v>133.6</v>
      </c>
      <c r="K428" s="77">
        <f>'пятая ц.к.'!K428</f>
        <v>12.79</v>
      </c>
      <c r="L428" s="77">
        <f>'пятая ц.к.'!L428</f>
        <v>11.86</v>
      </c>
      <c r="M428" s="77">
        <f>'пятая ц.к.'!M428</f>
        <v>8.07</v>
      </c>
      <c r="N428" s="77">
        <f>'пятая ц.к.'!N428</f>
        <v>4.7699999999999996</v>
      </c>
      <c r="O428" s="77">
        <f>'пятая ц.к.'!O428</f>
        <v>0.76</v>
      </c>
      <c r="P428" s="77">
        <f>'пятая ц.к.'!P428</f>
        <v>0.7</v>
      </c>
      <c r="Q428" s="77">
        <f>'пятая ц.к.'!Q428</f>
        <v>0.48</v>
      </c>
      <c r="R428" s="77">
        <f>'пятая ц.к.'!R428</f>
        <v>0.28000000000000003</v>
      </c>
      <c r="S428" s="77"/>
      <c r="T428" s="77">
        <f t="shared" ref="T428:W443" si="194">T427</f>
        <v>589.04</v>
      </c>
      <c r="U428" s="77">
        <f t="shared" si="194"/>
        <v>649.01</v>
      </c>
      <c r="V428" s="77">
        <f t="shared" si="194"/>
        <v>410.82</v>
      </c>
      <c r="W428" s="77">
        <f t="shared" si="194"/>
        <v>673.22</v>
      </c>
      <c r="X428" s="25"/>
      <c r="Y428" s="25">
        <f t="shared" si="168"/>
        <v>2472.19</v>
      </c>
      <c r="Z428" s="25">
        <f t="shared" si="169"/>
        <v>2532.16</v>
      </c>
      <c r="AA428" s="25">
        <f t="shared" si="170"/>
        <v>2293.9699999999998</v>
      </c>
      <c r="AB428" s="25">
        <f t="shared" si="171"/>
        <v>2556.37</v>
      </c>
      <c r="AC428" s="228">
        <f t="shared" si="184"/>
        <v>67.11</v>
      </c>
      <c r="AD428" s="228">
        <f t="shared" si="185"/>
        <v>3.9699999999999998</v>
      </c>
      <c r="AE428" s="25"/>
      <c r="AF428" s="25">
        <f t="shared" si="172"/>
        <v>2446.2199999999998</v>
      </c>
      <c r="AG428" s="25">
        <f t="shared" si="173"/>
        <v>2506.19</v>
      </c>
      <c r="AH428" s="25">
        <f t="shared" si="174"/>
        <v>2268</v>
      </c>
      <c r="AI428" s="25">
        <f t="shared" si="175"/>
        <v>2530.4</v>
      </c>
      <c r="AJ428" s="228">
        <f t="shared" si="186"/>
        <v>66.180000000000007</v>
      </c>
      <c r="AK428" s="228">
        <f t="shared" si="187"/>
        <v>3.91</v>
      </c>
      <c r="AL428" s="25"/>
      <c r="AM428" s="25">
        <f t="shared" si="176"/>
        <v>2339.9299999999998</v>
      </c>
      <c r="AN428" s="25">
        <f t="shared" si="177"/>
        <v>2399.9</v>
      </c>
      <c r="AO428" s="25">
        <f t="shared" si="178"/>
        <v>2161.71</v>
      </c>
      <c r="AP428" s="25">
        <f t="shared" si="179"/>
        <v>2424.11</v>
      </c>
      <c r="AQ428" s="228">
        <f t="shared" si="188"/>
        <v>62.39</v>
      </c>
      <c r="AR428" s="228">
        <f t="shared" si="189"/>
        <v>3.69</v>
      </c>
      <c r="AS428" s="25"/>
      <c r="AT428" s="25">
        <f t="shared" si="180"/>
        <v>2247.5500000000002</v>
      </c>
      <c r="AU428" s="25">
        <f t="shared" si="181"/>
        <v>2307.52</v>
      </c>
      <c r="AV428" s="25">
        <f t="shared" si="182"/>
        <v>2069.33</v>
      </c>
      <c r="AW428" s="25">
        <f t="shared" si="183"/>
        <v>2331.73</v>
      </c>
      <c r="AX428" s="228">
        <f t="shared" si="190"/>
        <v>59.09</v>
      </c>
      <c r="AY428" s="228">
        <f t="shared" si="191"/>
        <v>3.49</v>
      </c>
    </row>
    <row r="429" spans="1:51" ht="15" customHeight="1" x14ac:dyDescent="0.2">
      <c r="A429" s="564"/>
      <c r="B429" s="12">
        <v>11</v>
      </c>
      <c r="C429" s="11">
        <f>'пятая ц.к.'!C429</f>
        <v>1521.48</v>
      </c>
      <c r="D429" s="228">
        <f>'пятая ц.к.'!D429</f>
        <v>2.67</v>
      </c>
      <c r="E429" s="228">
        <f>'пятая ц.к.'!E429</f>
        <v>12.4</v>
      </c>
      <c r="F429" s="77">
        <f>'пятая ц.к.'!F429</f>
        <v>3.63</v>
      </c>
      <c r="G429" s="77">
        <f>'пятая ц.к.'!G429</f>
        <v>358.29</v>
      </c>
      <c r="H429" s="77">
        <f>'пятая ц.к.'!H429</f>
        <v>332.32</v>
      </c>
      <c r="I429" s="77">
        <f>'пятая ц.к.'!I429</f>
        <v>226.01</v>
      </c>
      <c r="J429" s="77">
        <f>'пятая ц.к.'!J429</f>
        <v>133.62</v>
      </c>
      <c r="K429" s="77">
        <f>'пятая ц.к.'!K429</f>
        <v>0.63</v>
      </c>
      <c r="L429" s="77">
        <f>'пятая ц.к.'!L429</f>
        <v>0.57999999999999996</v>
      </c>
      <c r="M429" s="77">
        <f>'пятая ц.к.'!M429</f>
        <v>0.4</v>
      </c>
      <c r="N429" s="77">
        <f>'пятая ц.к.'!N429</f>
        <v>0.23</v>
      </c>
      <c r="O429" s="77">
        <f>'пятая ц.к.'!O429</f>
        <v>2.92</v>
      </c>
      <c r="P429" s="77">
        <f>'пятая ц.к.'!P429</f>
        <v>2.71</v>
      </c>
      <c r="Q429" s="77">
        <f>'пятая ц.к.'!Q429</f>
        <v>1.84</v>
      </c>
      <c r="R429" s="77">
        <f>'пятая ц.к.'!R429</f>
        <v>1.0900000000000001</v>
      </c>
      <c r="S429" s="77"/>
      <c r="T429" s="77">
        <f t="shared" si="194"/>
        <v>589.04</v>
      </c>
      <c r="U429" s="77">
        <f t="shared" si="194"/>
        <v>649.01</v>
      </c>
      <c r="V429" s="77">
        <f t="shared" si="194"/>
        <v>410.82</v>
      </c>
      <c r="W429" s="77">
        <f t="shared" si="194"/>
        <v>673.22</v>
      </c>
      <c r="X429" s="25"/>
      <c r="Y429" s="25">
        <f t="shared" si="168"/>
        <v>2472.44</v>
      </c>
      <c r="Z429" s="25">
        <f t="shared" si="169"/>
        <v>2532.41</v>
      </c>
      <c r="AA429" s="25">
        <f t="shared" si="170"/>
        <v>2294.2199999999998</v>
      </c>
      <c r="AB429" s="25">
        <f t="shared" si="171"/>
        <v>2556.62</v>
      </c>
      <c r="AC429" s="228">
        <f t="shared" si="184"/>
        <v>3.3</v>
      </c>
      <c r="AD429" s="228">
        <f t="shared" si="185"/>
        <v>15.32</v>
      </c>
      <c r="AE429" s="25"/>
      <c r="AF429" s="25">
        <f t="shared" si="172"/>
        <v>2446.4699999999998</v>
      </c>
      <c r="AG429" s="25">
        <f t="shared" si="173"/>
        <v>2506.44</v>
      </c>
      <c r="AH429" s="25">
        <f t="shared" si="174"/>
        <v>2268.25</v>
      </c>
      <c r="AI429" s="25">
        <f t="shared" si="175"/>
        <v>2530.65</v>
      </c>
      <c r="AJ429" s="228">
        <f t="shared" si="186"/>
        <v>3.25</v>
      </c>
      <c r="AK429" s="228">
        <f t="shared" si="187"/>
        <v>15.11</v>
      </c>
      <c r="AL429" s="25"/>
      <c r="AM429" s="25">
        <f t="shared" si="176"/>
        <v>2340.16</v>
      </c>
      <c r="AN429" s="25">
        <f t="shared" si="177"/>
        <v>2400.13</v>
      </c>
      <c r="AO429" s="25">
        <f t="shared" si="178"/>
        <v>2161.94</v>
      </c>
      <c r="AP429" s="25">
        <f t="shared" si="179"/>
        <v>2424.34</v>
      </c>
      <c r="AQ429" s="228">
        <f t="shared" si="188"/>
        <v>3.07</v>
      </c>
      <c r="AR429" s="228">
        <f t="shared" si="189"/>
        <v>14.24</v>
      </c>
      <c r="AS429" s="25"/>
      <c r="AT429" s="25">
        <f t="shared" si="180"/>
        <v>2247.77</v>
      </c>
      <c r="AU429" s="25">
        <f t="shared" si="181"/>
        <v>2307.7399999999998</v>
      </c>
      <c r="AV429" s="25">
        <f t="shared" si="182"/>
        <v>2069.5500000000002</v>
      </c>
      <c r="AW429" s="25">
        <f t="shared" si="183"/>
        <v>2331.9499999999998</v>
      </c>
      <c r="AX429" s="228">
        <f t="shared" si="190"/>
        <v>2.9</v>
      </c>
      <c r="AY429" s="228">
        <f t="shared" si="191"/>
        <v>13.49</v>
      </c>
    </row>
    <row r="430" spans="1:51" ht="15" customHeight="1" x14ac:dyDescent="0.2">
      <c r="A430" s="564"/>
      <c r="B430" s="12">
        <v>12</v>
      </c>
      <c r="C430" s="11">
        <f>'пятая ц.к.'!C430</f>
        <v>1519.46</v>
      </c>
      <c r="D430" s="228">
        <f>'пятая ц.к.'!D430</f>
        <v>37.64</v>
      </c>
      <c r="E430" s="228">
        <f>'пятая ц.к.'!E430</f>
        <v>6.36</v>
      </c>
      <c r="F430" s="77">
        <f>'пятая ц.к.'!F430</f>
        <v>3.63</v>
      </c>
      <c r="G430" s="77">
        <f>'пятая ц.к.'!G430</f>
        <v>357.81</v>
      </c>
      <c r="H430" s="77">
        <f>'пятая ц.к.'!H430</f>
        <v>331.87</v>
      </c>
      <c r="I430" s="77">
        <f>'пятая ц.к.'!I430</f>
        <v>225.71</v>
      </c>
      <c r="J430" s="77">
        <f>'пятая ц.к.'!J430</f>
        <v>133.44999999999999</v>
      </c>
      <c r="K430" s="77">
        <f>'пятая ц.к.'!K430</f>
        <v>8.86</v>
      </c>
      <c r="L430" s="77">
        <f>'пятая ц.к.'!L430</f>
        <v>8.2200000000000006</v>
      </c>
      <c r="M430" s="77">
        <f>'пятая ц.к.'!M430</f>
        <v>5.59</v>
      </c>
      <c r="N430" s="77">
        <f>'пятая ц.к.'!N430</f>
        <v>3.31</v>
      </c>
      <c r="O430" s="77">
        <f>'пятая ц.к.'!O430</f>
        <v>1.5</v>
      </c>
      <c r="P430" s="77">
        <f>'пятая ц.к.'!P430</f>
        <v>1.39</v>
      </c>
      <c r="Q430" s="77">
        <f>'пятая ц.к.'!Q430</f>
        <v>0.94</v>
      </c>
      <c r="R430" s="77">
        <f>'пятая ц.к.'!R430</f>
        <v>0.56000000000000005</v>
      </c>
      <c r="S430" s="77"/>
      <c r="T430" s="77">
        <f t="shared" si="194"/>
        <v>589.04</v>
      </c>
      <c r="U430" s="77">
        <f t="shared" si="194"/>
        <v>649.01</v>
      </c>
      <c r="V430" s="77">
        <f t="shared" si="194"/>
        <v>410.82</v>
      </c>
      <c r="W430" s="77">
        <f t="shared" si="194"/>
        <v>673.22</v>
      </c>
      <c r="X430" s="25"/>
      <c r="Y430" s="25">
        <f t="shared" si="168"/>
        <v>2469.94</v>
      </c>
      <c r="Z430" s="25">
        <f t="shared" si="169"/>
        <v>2529.91</v>
      </c>
      <c r="AA430" s="25">
        <f t="shared" si="170"/>
        <v>2291.7199999999998</v>
      </c>
      <c r="AB430" s="25">
        <f t="shared" si="171"/>
        <v>2554.12</v>
      </c>
      <c r="AC430" s="228">
        <f t="shared" si="184"/>
        <v>46.5</v>
      </c>
      <c r="AD430" s="228">
        <f t="shared" si="185"/>
        <v>7.86</v>
      </c>
      <c r="AE430" s="25"/>
      <c r="AF430" s="25">
        <f t="shared" si="172"/>
        <v>2444</v>
      </c>
      <c r="AG430" s="25">
        <f t="shared" si="173"/>
        <v>2503.9699999999998</v>
      </c>
      <c r="AH430" s="25">
        <f t="shared" si="174"/>
        <v>2265.7800000000002</v>
      </c>
      <c r="AI430" s="25">
        <f t="shared" si="175"/>
        <v>2528.1799999999998</v>
      </c>
      <c r="AJ430" s="228">
        <f t="shared" si="186"/>
        <v>45.86</v>
      </c>
      <c r="AK430" s="228">
        <f t="shared" si="187"/>
        <v>7.75</v>
      </c>
      <c r="AL430" s="25"/>
      <c r="AM430" s="25">
        <f t="shared" si="176"/>
        <v>2337.84</v>
      </c>
      <c r="AN430" s="25">
        <f t="shared" si="177"/>
        <v>2397.81</v>
      </c>
      <c r="AO430" s="25">
        <f t="shared" si="178"/>
        <v>2159.62</v>
      </c>
      <c r="AP430" s="25">
        <f t="shared" si="179"/>
        <v>2422.02</v>
      </c>
      <c r="AQ430" s="228">
        <f t="shared" si="188"/>
        <v>43.230000000000004</v>
      </c>
      <c r="AR430" s="228">
        <f t="shared" si="189"/>
        <v>7.3000000000000007</v>
      </c>
      <c r="AS430" s="25"/>
      <c r="AT430" s="25">
        <f t="shared" si="180"/>
        <v>2245.58</v>
      </c>
      <c r="AU430" s="25">
        <f t="shared" si="181"/>
        <v>2305.5500000000002</v>
      </c>
      <c r="AV430" s="25">
        <f t="shared" si="182"/>
        <v>2067.36</v>
      </c>
      <c r="AW430" s="25">
        <f t="shared" si="183"/>
        <v>2329.7600000000002</v>
      </c>
      <c r="AX430" s="228">
        <f t="shared" si="190"/>
        <v>40.950000000000003</v>
      </c>
      <c r="AY430" s="228">
        <f t="shared" si="191"/>
        <v>6.92</v>
      </c>
    </row>
    <row r="431" spans="1:51" ht="15" customHeight="1" x14ac:dyDescent="0.2">
      <c r="A431" s="564"/>
      <c r="B431" s="12">
        <v>13</v>
      </c>
      <c r="C431" s="11">
        <f>'пятая ц.к.'!C431</f>
        <v>1544.3</v>
      </c>
      <c r="D431" s="228">
        <f>'пятая ц.к.'!D431</f>
        <v>87.54</v>
      </c>
      <c r="E431" s="228">
        <f>'пятая ц.к.'!E431</f>
        <v>3.32</v>
      </c>
      <c r="F431" s="77">
        <f>'пятая ц.к.'!F431</f>
        <v>3.63</v>
      </c>
      <c r="G431" s="77">
        <f>'пятая ц.к.'!G431</f>
        <v>363.66</v>
      </c>
      <c r="H431" s="77">
        <f>'пятая ц.к.'!H431</f>
        <v>337.3</v>
      </c>
      <c r="I431" s="77">
        <f>'пятая ц.к.'!I431</f>
        <v>229.4</v>
      </c>
      <c r="J431" s="77">
        <f>'пятая ц.к.'!J431</f>
        <v>135.63</v>
      </c>
      <c r="K431" s="77">
        <f>'пятая ц.к.'!K431</f>
        <v>20.61</v>
      </c>
      <c r="L431" s="77">
        <f>'пятая ц.к.'!L431</f>
        <v>19.12</v>
      </c>
      <c r="M431" s="77">
        <f>'пятая ц.к.'!M431</f>
        <v>13</v>
      </c>
      <c r="N431" s="77">
        <f>'пятая ц.к.'!N431</f>
        <v>7.69</v>
      </c>
      <c r="O431" s="77">
        <f>'пятая ц.к.'!O431</f>
        <v>0.78</v>
      </c>
      <c r="P431" s="77">
        <f>'пятая ц.к.'!P431</f>
        <v>0.73</v>
      </c>
      <c r="Q431" s="77">
        <f>'пятая ц.к.'!Q431</f>
        <v>0.49</v>
      </c>
      <c r="R431" s="77">
        <f>'пятая ц.к.'!R431</f>
        <v>0.28999999999999998</v>
      </c>
      <c r="S431" s="77"/>
      <c r="T431" s="77">
        <f t="shared" si="194"/>
        <v>589.04</v>
      </c>
      <c r="U431" s="77">
        <f t="shared" si="194"/>
        <v>649.01</v>
      </c>
      <c r="V431" s="77">
        <f t="shared" si="194"/>
        <v>410.82</v>
      </c>
      <c r="W431" s="77">
        <f t="shared" si="194"/>
        <v>673.22</v>
      </c>
      <c r="X431" s="25"/>
      <c r="Y431" s="25">
        <f t="shared" si="168"/>
        <v>2500.63</v>
      </c>
      <c r="Z431" s="25">
        <f t="shared" si="169"/>
        <v>2560.6</v>
      </c>
      <c r="AA431" s="25">
        <f t="shared" si="170"/>
        <v>2322.41</v>
      </c>
      <c r="AB431" s="25">
        <f t="shared" si="171"/>
        <v>2584.81</v>
      </c>
      <c r="AC431" s="228">
        <f t="shared" si="184"/>
        <v>108.15</v>
      </c>
      <c r="AD431" s="228">
        <f t="shared" si="185"/>
        <v>4.0999999999999996</v>
      </c>
      <c r="AE431" s="25"/>
      <c r="AF431" s="25">
        <f t="shared" si="172"/>
        <v>2474.27</v>
      </c>
      <c r="AG431" s="25">
        <f t="shared" si="173"/>
        <v>2534.2399999999998</v>
      </c>
      <c r="AH431" s="25">
        <f t="shared" si="174"/>
        <v>2296.0500000000002</v>
      </c>
      <c r="AI431" s="25">
        <f t="shared" si="175"/>
        <v>2558.4499999999998</v>
      </c>
      <c r="AJ431" s="228">
        <f t="shared" si="186"/>
        <v>106.66000000000001</v>
      </c>
      <c r="AK431" s="228">
        <f t="shared" si="187"/>
        <v>4.05</v>
      </c>
      <c r="AL431" s="25"/>
      <c r="AM431" s="25">
        <f t="shared" si="176"/>
        <v>2366.37</v>
      </c>
      <c r="AN431" s="25">
        <f t="shared" si="177"/>
        <v>2426.34</v>
      </c>
      <c r="AO431" s="25">
        <f t="shared" si="178"/>
        <v>2188.15</v>
      </c>
      <c r="AP431" s="25">
        <f t="shared" si="179"/>
        <v>2450.5500000000002</v>
      </c>
      <c r="AQ431" s="228">
        <f t="shared" si="188"/>
        <v>100.54</v>
      </c>
      <c r="AR431" s="228">
        <f t="shared" si="189"/>
        <v>3.8099999999999996</v>
      </c>
      <c r="AS431" s="25"/>
      <c r="AT431" s="25">
        <f t="shared" si="180"/>
        <v>2272.6</v>
      </c>
      <c r="AU431" s="25">
        <f t="shared" si="181"/>
        <v>2332.5700000000002</v>
      </c>
      <c r="AV431" s="25">
        <f t="shared" si="182"/>
        <v>2094.38</v>
      </c>
      <c r="AW431" s="25">
        <f t="shared" si="183"/>
        <v>2356.7800000000002</v>
      </c>
      <c r="AX431" s="228">
        <f t="shared" si="190"/>
        <v>95.23</v>
      </c>
      <c r="AY431" s="228">
        <f t="shared" si="191"/>
        <v>3.61</v>
      </c>
    </row>
    <row r="432" spans="1:51" ht="15" customHeight="1" x14ac:dyDescent="0.2">
      <c r="A432" s="564"/>
      <c r="B432" s="12">
        <v>14</v>
      </c>
      <c r="C432" s="11">
        <f>'пятая ц.к.'!C432</f>
        <v>1593.74</v>
      </c>
      <c r="D432" s="228">
        <f>'пятая ц.к.'!D432</f>
        <v>81.150000000000006</v>
      </c>
      <c r="E432" s="228">
        <f>'пятая ц.к.'!E432</f>
        <v>10.46</v>
      </c>
      <c r="F432" s="77">
        <f>'пятая ц.к.'!F432</f>
        <v>3.63</v>
      </c>
      <c r="G432" s="77">
        <f>'пятая ц.к.'!G432</f>
        <v>375.31</v>
      </c>
      <c r="H432" s="77">
        <f>'пятая ц.к.'!H432</f>
        <v>348.1</v>
      </c>
      <c r="I432" s="77">
        <f>'пятая ц.к.'!I432</f>
        <v>236.74</v>
      </c>
      <c r="J432" s="77">
        <f>'пятая ц.к.'!J432</f>
        <v>139.97</v>
      </c>
      <c r="K432" s="77">
        <f>'пятая ц.к.'!K432</f>
        <v>19.11</v>
      </c>
      <c r="L432" s="77">
        <f>'пятая ц.к.'!L432</f>
        <v>17.72</v>
      </c>
      <c r="M432" s="77">
        <f>'пятая ц.к.'!M432</f>
        <v>12.05</v>
      </c>
      <c r="N432" s="77">
        <f>'пятая ц.к.'!N432</f>
        <v>7.13</v>
      </c>
      <c r="O432" s="77">
        <f>'пятая ц.к.'!O432</f>
        <v>2.46</v>
      </c>
      <c r="P432" s="77">
        <f>'пятая ц.к.'!P432</f>
        <v>2.2799999999999998</v>
      </c>
      <c r="Q432" s="77">
        <f>'пятая ц.к.'!Q432</f>
        <v>1.55</v>
      </c>
      <c r="R432" s="77">
        <f>'пятая ц.к.'!R432</f>
        <v>0.92</v>
      </c>
      <c r="S432" s="77"/>
      <c r="T432" s="77">
        <f t="shared" si="194"/>
        <v>589.04</v>
      </c>
      <c r="U432" s="77">
        <f t="shared" si="194"/>
        <v>649.01</v>
      </c>
      <c r="V432" s="77">
        <f t="shared" si="194"/>
        <v>410.82</v>
      </c>
      <c r="W432" s="77">
        <f t="shared" si="194"/>
        <v>673.22</v>
      </c>
      <c r="X432" s="25"/>
      <c r="Y432" s="25">
        <f t="shared" si="168"/>
        <v>2561.7199999999998</v>
      </c>
      <c r="Z432" s="25">
        <f t="shared" si="169"/>
        <v>2621.69</v>
      </c>
      <c r="AA432" s="25">
        <f t="shared" si="170"/>
        <v>2383.5</v>
      </c>
      <c r="AB432" s="25">
        <f t="shared" si="171"/>
        <v>2645.9</v>
      </c>
      <c r="AC432" s="228">
        <f t="shared" si="184"/>
        <v>100.26</v>
      </c>
      <c r="AD432" s="228">
        <f t="shared" si="185"/>
        <v>12.920000000000002</v>
      </c>
      <c r="AE432" s="25"/>
      <c r="AF432" s="25">
        <f t="shared" si="172"/>
        <v>2534.5100000000002</v>
      </c>
      <c r="AG432" s="25">
        <f t="shared" si="173"/>
        <v>2594.48</v>
      </c>
      <c r="AH432" s="25">
        <f t="shared" si="174"/>
        <v>2356.29</v>
      </c>
      <c r="AI432" s="25">
        <f t="shared" si="175"/>
        <v>2618.69</v>
      </c>
      <c r="AJ432" s="228">
        <f t="shared" si="186"/>
        <v>98.87</v>
      </c>
      <c r="AK432" s="228">
        <f t="shared" si="187"/>
        <v>12.74</v>
      </c>
      <c r="AL432" s="25"/>
      <c r="AM432" s="25">
        <f t="shared" si="176"/>
        <v>2423.15</v>
      </c>
      <c r="AN432" s="25">
        <f t="shared" si="177"/>
        <v>2483.12</v>
      </c>
      <c r="AO432" s="25">
        <f t="shared" si="178"/>
        <v>2244.9299999999998</v>
      </c>
      <c r="AP432" s="25">
        <f t="shared" si="179"/>
        <v>2507.33</v>
      </c>
      <c r="AQ432" s="228">
        <f t="shared" si="188"/>
        <v>93.2</v>
      </c>
      <c r="AR432" s="228">
        <f t="shared" si="189"/>
        <v>12.010000000000002</v>
      </c>
      <c r="AS432" s="25"/>
      <c r="AT432" s="25">
        <f t="shared" si="180"/>
        <v>2326.38</v>
      </c>
      <c r="AU432" s="25">
        <f t="shared" si="181"/>
        <v>2386.35</v>
      </c>
      <c r="AV432" s="25">
        <f t="shared" si="182"/>
        <v>2148.16</v>
      </c>
      <c r="AW432" s="25">
        <f t="shared" si="183"/>
        <v>2410.56</v>
      </c>
      <c r="AX432" s="228">
        <f t="shared" si="190"/>
        <v>88.28</v>
      </c>
      <c r="AY432" s="228">
        <f t="shared" si="191"/>
        <v>11.38</v>
      </c>
    </row>
    <row r="433" spans="1:51" ht="15" customHeight="1" x14ac:dyDescent="0.2">
      <c r="A433" s="564"/>
      <c r="B433" s="12">
        <v>15</v>
      </c>
      <c r="C433" s="11">
        <f>'пятая ц.к.'!C433</f>
        <v>1575.33</v>
      </c>
      <c r="D433" s="228">
        <f>'пятая ц.к.'!D433</f>
        <v>109.92</v>
      </c>
      <c r="E433" s="228">
        <f>'пятая ц.к.'!E433</f>
        <v>27.07</v>
      </c>
      <c r="F433" s="77">
        <f>'пятая ц.к.'!F433</f>
        <v>3.63</v>
      </c>
      <c r="G433" s="77">
        <f>'пятая ц.к.'!G433</f>
        <v>370.97</v>
      </c>
      <c r="H433" s="77">
        <f>'пятая ц.к.'!H433</f>
        <v>344.08</v>
      </c>
      <c r="I433" s="77">
        <f>'пятая ц.к.'!I433</f>
        <v>234.01</v>
      </c>
      <c r="J433" s="77">
        <f>'пятая ц.к.'!J433</f>
        <v>138.35</v>
      </c>
      <c r="K433" s="77">
        <f>'пятая ц.к.'!K433</f>
        <v>25.88</v>
      </c>
      <c r="L433" s="77">
        <f>'пятая ц.к.'!L433</f>
        <v>24.01</v>
      </c>
      <c r="M433" s="77">
        <f>'пятая ц.к.'!M433</f>
        <v>16.329999999999998</v>
      </c>
      <c r="N433" s="77">
        <f>'пятая ц.к.'!N433</f>
        <v>9.65</v>
      </c>
      <c r="O433" s="77">
        <f>'пятая ц.к.'!O433</f>
        <v>6.37</v>
      </c>
      <c r="P433" s="77">
        <f>'пятая ц.к.'!P433</f>
        <v>5.91</v>
      </c>
      <c r="Q433" s="77">
        <f>'пятая ц.к.'!Q433</f>
        <v>4.0199999999999996</v>
      </c>
      <c r="R433" s="77">
        <f>'пятая ц.к.'!R433</f>
        <v>2.38</v>
      </c>
      <c r="S433" s="77"/>
      <c r="T433" s="77">
        <f t="shared" si="194"/>
        <v>589.04</v>
      </c>
      <c r="U433" s="77">
        <f t="shared" si="194"/>
        <v>649.01</v>
      </c>
      <c r="V433" s="77">
        <f t="shared" si="194"/>
        <v>410.82</v>
      </c>
      <c r="W433" s="77">
        <f t="shared" si="194"/>
        <v>673.22</v>
      </c>
      <c r="X433" s="25"/>
      <c r="Y433" s="25">
        <f t="shared" si="168"/>
        <v>2538.9699999999998</v>
      </c>
      <c r="Z433" s="25">
        <f t="shared" si="169"/>
        <v>2598.94</v>
      </c>
      <c r="AA433" s="25">
        <f t="shared" si="170"/>
        <v>2360.75</v>
      </c>
      <c r="AB433" s="25">
        <f t="shared" si="171"/>
        <v>2623.15</v>
      </c>
      <c r="AC433" s="228">
        <f t="shared" si="184"/>
        <v>135.80000000000001</v>
      </c>
      <c r="AD433" s="228">
        <f t="shared" si="185"/>
        <v>33.44</v>
      </c>
      <c r="AE433" s="25"/>
      <c r="AF433" s="25">
        <f t="shared" si="172"/>
        <v>2512.08</v>
      </c>
      <c r="AG433" s="25">
        <f t="shared" si="173"/>
        <v>2572.0500000000002</v>
      </c>
      <c r="AH433" s="25">
        <f t="shared" si="174"/>
        <v>2333.86</v>
      </c>
      <c r="AI433" s="25">
        <f t="shared" si="175"/>
        <v>2596.2600000000002</v>
      </c>
      <c r="AJ433" s="228">
        <f t="shared" si="186"/>
        <v>133.93</v>
      </c>
      <c r="AK433" s="228">
        <f t="shared" si="187"/>
        <v>32.980000000000004</v>
      </c>
      <c r="AL433" s="25"/>
      <c r="AM433" s="25">
        <f t="shared" si="176"/>
        <v>2402.0100000000002</v>
      </c>
      <c r="AN433" s="25">
        <f t="shared" si="177"/>
        <v>2461.98</v>
      </c>
      <c r="AO433" s="25">
        <f t="shared" si="178"/>
        <v>2223.79</v>
      </c>
      <c r="AP433" s="25">
        <f t="shared" si="179"/>
        <v>2486.19</v>
      </c>
      <c r="AQ433" s="228">
        <f t="shared" si="188"/>
        <v>126.25</v>
      </c>
      <c r="AR433" s="228">
        <f t="shared" si="189"/>
        <v>31.09</v>
      </c>
      <c r="AS433" s="25"/>
      <c r="AT433" s="25">
        <f t="shared" si="180"/>
        <v>2306.35</v>
      </c>
      <c r="AU433" s="25">
        <f t="shared" si="181"/>
        <v>2366.3200000000002</v>
      </c>
      <c r="AV433" s="25">
        <f t="shared" si="182"/>
        <v>2128.13</v>
      </c>
      <c r="AW433" s="25">
        <f t="shared" si="183"/>
        <v>2390.5300000000002</v>
      </c>
      <c r="AX433" s="228">
        <f t="shared" si="190"/>
        <v>119.57000000000001</v>
      </c>
      <c r="AY433" s="228">
        <f t="shared" si="191"/>
        <v>29.45</v>
      </c>
    </row>
    <row r="434" spans="1:51" ht="15" customHeight="1" x14ac:dyDescent="0.2">
      <c r="A434" s="564"/>
      <c r="B434" s="12">
        <v>16</v>
      </c>
      <c r="C434" s="11">
        <f>'пятая ц.к.'!C434</f>
        <v>1560.14</v>
      </c>
      <c r="D434" s="228">
        <f>'пятая ц.к.'!D434</f>
        <v>103.63</v>
      </c>
      <c r="E434" s="228">
        <f>'пятая ц.к.'!E434</f>
        <v>26.9</v>
      </c>
      <c r="F434" s="77">
        <f>'пятая ц.к.'!F434</f>
        <v>3.63</v>
      </c>
      <c r="G434" s="77">
        <f>'пятая ц.к.'!G434</f>
        <v>367.39</v>
      </c>
      <c r="H434" s="77">
        <f>'пятая ц.к.'!H434</f>
        <v>340.76</v>
      </c>
      <c r="I434" s="77">
        <f>'пятая ц.к.'!I434</f>
        <v>231.75</v>
      </c>
      <c r="J434" s="77">
        <f>'пятая ц.к.'!J434</f>
        <v>137.02000000000001</v>
      </c>
      <c r="K434" s="77">
        <f>'пятая ц.к.'!K434</f>
        <v>24.4</v>
      </c>
      <c r="L434" s="77">
        <f>'пятая ц.к.'!L434</f>
        <v>22.63</v>
      </c>
      <c r="M434" s="77">
        <f>'пятая ц.к.'!M434</f>
        <v>15.39</v>
      </c>
      <c r="N434" s="77">
        <f>'пятая ц.к.'!N434</f>
        <v>9.1</v>
      </c>
      <c r="O434" s="77">
        <f>'пятая ц.к.'!O434</f>
        <v>6.33</v>
      </c>
      <c r="P434" s="77">
        <f>'пятая ц.к.'!P434</f>
        <v>5.88</v>
      </c>
      <c r="Q434" s="77">
        <f>'пятая ц.к.'!Q434</f>
        <v>4</v>
      </c>
      <c r="R434" s="77">
        <f>'пятая ц.к.'!R434</f>
        <v>2.36</v>
      </c>
      <c r="S434" s="77"/>
      <c r="T434" s="77">
        <f t="shared" si="194"/>
        <v>589.04</v>
      </c>
      <c r="U434" s="77">
        <f t="shared" si="194"/>
        <v>649.01</v>
      </c>
      <c r="V434" s="77">
        <f t="shared" si="194"/>
        <v>410.82</v>
      </c>
      <c r="W434" s="77">
        <f t="shared" si="194"/>
        <v>673.22</v>
      </c>
      <c r="X434" s="25"/>
      <c r="Y434" s="25">
        <f t="shared" si="168"/>
        <v>2520.1999999999998</v>
      </c>
      <c r="Z434" s="25">
        <f t="shared" si="169"/>
        <v>2580.17</v>
      </c>
      <c r="AA434" s="25">
        <f t="shared" si="170"/>
        <v>2341.98</v>
      </c>
      <c r="AB434" s="25">
        <f t="shared" si="171"/>
        <v>2604.38</v>
      </c>
      <c r="AC434" s="228">
        <f t="shared" si="184"/>
        <v>128.03</v>
      </c>
      <c r="AD434" s="228">
        <f t="shared" si="185"/>
        <v>33.229999999999997</v>
      </c>
      <c r="AE434" s="25"/>
      <c r="AF434" s="25">
        <f t="shared" si="172"/>
        <v>2493.5700000000002</v>
      </c>
      <c r="AG434" s="25">
        <f t="shared" si="173"/>
        <v>2553.54</v>
      </c>
      <c r="AH434" s="25">
        <f t="shared" si="174"/>
        <v>2315.35</v>
      </c>
      <c r="AI434" s="25">
        <f t="shared" si="175"/>
        <v>2577.75</v>
      </c>
      <c r="AJ434" s="228">
        <f t="shared" si="186"/>
        <v>126.25999999999999</v>
      </c>
      <c r="AK434" s="228">
        <f t="shared" si="187"/>
        <v>32.78</v>
      </c>
      <c r="AL434" s="25"/>
      <c r="AM434" s="25">
        <f t="shared" si="176"/>
        <v>2384.56</v>
      </c>
      <c r="AN434" s="25">
        <f t="shared" si="177"/>
        <v>2444.5300000000002</v>
      </c>
      <c r="AO434" s="25">
        <f t="shared" si="178"/>
        <v>2206.34</v>
      </c>
      <c r="AP434" s="25">
        <f t="shared" si="179"/>
        <v>2468.7399999999998</v>
      </c>
      <c r="AQ434" s="228">
        <f t="shared" si="188"/>
        <v>119.02</v>
      </c>
      <c r="AR434" s="228">
        <f t="shared" si="189"/>
        <v>30.9</v>
      </c>
      <c r="AS434" s="25"/>
      <c r="AT434" s="25">
        <f t="shared" si="180"/>
        <v>2289.83</v>
      </c>
      <c r="AU434" s="25">
        <f t="shared" si="181"/>
        <v>2349.8000000000002</v>
      </c>
      <c r="AV434" s="25">
        <f t="shared" si="182"/>
        <v>2111.61</v>
      </c>
      <c r="AW434" s="25">
        <f t="shared" si="183"/>
        <v>2374.0100000000002</v>
      </c>
      <c r="AX434" s="228">
        <f t="shared" si="190"/>
        <v>112.72999999999999</v>
      </c>
      <c r="AY434" s="228">
        <f t="shared" si="191"/>
        <v>29.259999999999998</v>
      </c>
    </row>
    <row r="435" spans="1:51" ht="15" customHeight="1" x14ac:dyDescent="0.2">
      <c r="A435" s="564"/>
      <c r="B435" s="12">
        <v>17</v>
      </c>
      <c r="C435" s="11">
        <f>'пятая ц.к.'!C435</f>
        <v>1520.4</v>
      </c>
      <c r="D435" s="228">
        <f>'пятая ц.к.'!D435</f>
        <v>112.72</v>
      </c>
      <c r="E435" s="228">
        <f>'пятая ц.к.'!E435</f>
        <v>7.6</v>
      </c>
      <c r="F435" s="77">
        <f>'пятая ц.к.'!F435</f>
        <v>3.63</v>
      </c>
      <c r="G435" s="77">
        <f>'пятая ц.к.'!G435</f>
        <v>358.04</v>
      </c>
      <c r="H435" s="77">
        <f>'пятая ц.к.'!H435</f>
        <v>332.08</v>
      </c>
      <c r="I435" s="77">
        <f>'пятая ц.к.'!I435</f>
        <v>225.85</v>
      </c>
      <c r="J435" s="77">
        <f>'пятая ц.к.'!J435</f>
        <v>133.53</v>
      </c>
      <c r="K435" s="77">
        <f>'пятая ц.к.'!K435</f>
        <v>26.54</v>
      </c>
      <c r="L435" s="77">
        <f>'пятая ц.к.'!L435</f>
        <v>24.62</v>
      </c>
      <c r="M435" s="77">
        <f>'пятая ц.к.'!M435</f>
        <v>16.739999999999998</v>
      </c>
      <c r="N435" s="77">
        <f>'пятая ц.к.'!N435</f>
        <v>9.9</v>
      </c>
      <c r="O435" s="77">
        <f>'пятая ц.к.'!O435</f>
        <v>1.79</v>
      </c>
      <c r="P435" s="77">
        <f>'пятая ц.к.'!P435</f>
        <v>1.66</v>
      </c>
      <c r="Q435" s="77">
        <f>'пятая ц.к.'!Q435</f>
        <v>1.1299999999999999</v>
      </c>
      <c r="R435" s="77">
        <f>'пятая ц.к.'!R435</f>
        <v>0.67</v>
      </c>
      <c r="S435" s="77"/>
      <c r="T435" s="77">
        <f t="shared" si="194"/>
        <v>589.04</v>
      </c>
      <c r="U435" s="77">
        <f t="shared" si="194"/>
        <v>649.01</v>
      </c>
      <c r="V435" s="77">
        <f t="shared" si="194"/>
        <v>410.82</v>
      </c>
      <c r="W435" s="77">
        <f t="shared" si="194"/>
        <v>673.22</v>
      </c>
      <c r="X435" s="25"/>
      <c r="Y435" s="25">
        <f t="shared" si="168"/>
        <v>2471.11</v>
      </c>
      <c r="Z435" s="25">
        <f t="shared" si="169"/>
        <v>2531.08</v>
      </c>
      <c r="AA435" s="25">
        <f t="shared" si="170"/>
        <v>2292.89</v>
      </c>
      <c r="AB435" s="25">
        <f t="shared" si="171"/>
        <v>2555.29</v>
      </c>
      <c r="AC435" s="228">
        <f t="shared" si="184"/>
        <v>139.26</v>
      </c>
      <c r="AD435" s="228">
        <f t="shared" si="185"/>
        <v>9.39</v>
      </c>
      <c r="AE435" s="25"/>
      <c r="AF435" s="25">
        <f t="shared" si="172"/>
        <v>2445.15</v>
      </c>
      <c r="AG435" s="25">
        <f t="shared" si="173"/>
        <v>2505.12</v>
      </c>
      <c r="AH435" s="25">
        <f t="shared" si="174"/>
        <v>2266.9299999999998</v>
      </c>
      <c r="AI435" s="25">
        <f t="shared" si="175"/>
        <v>2529.33</v>
      </c>
      <c r="AJ435" s="228">
        <f t="shared" si="186"/>
        <v>137.34</v>
      </c>
      <c r="AK435" s="228">
        <f t="shared" si="187"/>
        <v>9.26</v>
      </c>
      <c r="AL435" s="25"/>
      <c r="AM435" s="25">
        <f t="shared" si="176"/>
        <v>2338.92</v>
      </c>
      <c r="AN435" s="25">
        <f t="shared" si="177"/>
        <v>2398.89</v>
      </c>
      <c r="AO435" s="25">
        <f t="shared" si="178"/>
        <v>2160.6999999999998</v>
      </c>
      <c r="AP435" s="25">
        <f t="shared" si="179"/>
        <v>2423.1</v>
      </c>
      <c r="AQ435" s="228">
        <f t="shared" si="188"/>
        <v>129.46</v>
      </c>
      <c r="AR435" s="228">
        <f t="shared" si="189"/>
        <v>8.73</v>
      </c>
      <c r="AS435" s="25"/>
      <c r="AT435" s="25">
        <f t="shared" si="180"/>
        <v>2246.6</v>
      </c>
      <c r="AU435" s="25">
        <f t="shared" si="181"/>
        <v>2306.5700000000002</v>
      </c>
      <c r="AV435" s="25">
        <f t="shared" si="182"/>
        <v>2068.38</v>
      </c>
      <c r="AW435" s="25">
        <f t="shared" si="183"/>
        <v>2330.7800000000002</v>
      </c>
      <c r="AX435" s="228">
        <f t="shared" si="190"/>
        <v>122.62</v>
      </c>
      <c r="AY435" s="228">
        <f t="shared" si="191"/>
        <v>8.27</v>
      </c>
    </row>
    <row r="436" spans="1:51" ht="15" customHeight="1" x14ac:dyDescent="0.2">
      <c r="A436" s="564"/>
      <c r="B436" s="12">
        <v>18</v>
      </c>
      <c r="C436" s="11">
        <f>'пятая ц.к.'!C436</f>
        <v>1511.76</v>
      </c>
      <c r="D436" s="228">
        <f>'пятая ц.к.'!D436</f>
        <v>170.88</v>
      </c>
      <c r="E436" s="228">
        <f>'пятая ц.к.'!E436</f>
        <v>0.22</v>
      </c>
      <c r="F436" s="77">
        <f>'пятая ц.к.'!F436</f>
        <v>3.63</v>
      </c>
      <c r="G436" s="77">
        <f>'пятая ц.к.'!G436</f>
        <v>356</v>
      </c>
      <c r="H436" s="77">
        <f>'пятая ц.к.'!H436</f>
        <v>330.19</v>
      </c>
      <c r="I436" s="77">
        <f>'пятая ц.к.'!I436</f>
        <v>224.56</v>
      </c>
      <c r="J436" s="77">
        <f>'пятая ц.к.'!J436</f>
        <v>132.77000000000001</v>
      </c>
      <c r="K436" s="77">
        <f>'пятая ц.к.'!K436</f>
        <v>40.24</v>
      </c>
      <c r="L436" s="77">
        <f>'пятая ц.к.'!L436</f>
        <v>37.32</v>
      </c>
      <c r="M436" s="77">
        <f>'пятая ц.к.'!M436</f>
        <v>25.38</v>
      </c>
      <c r="N436" s="77">
        <f>'пятая ц.к.'!N436</f>
        <v>15.01</v>
      </c>
      <c r="O436" s="77">
        <f>'пятая ц.к.'!O436</f>
        <v>0.05</v>
      </c>
      <c r="P436" s="77">
        <f>'пятая ц.к.'!P436</f>
        <v>0.05</v>
      </c>
      <c r="Q436" s="77">
        <f>'пятая ц.к.'!Q436</f>
        <v>0.03</v>
      </c>
      <c r="R436" s="77">
        <f>'пятая ц.к.'!R436</f>
        <v>0.02</v>
      </c>
      <c r="S436" s="77"/>
      <c r="T436" s="77">
        <f t="shared" si="194"/>
        <v>589.04</v>
      </c>
      <c r="U436" s="77">
        <f t="shared" si="194"/>
        <v>649.01</v>
      </c>
      <c r="V436" s="77">
        <f t="shared" si="194"/>
        <v>410.82</v>
      </c>
      <c r="W436" s="77">
        <f t="shared" si="194"/>
        <v>673.22</v>
      </c>
      <c r="X436" s="25"/>
      <c r="Y436" s="25">
        <f t="shared" si="168"/>
        <v>2460.4299999999998</v>
      </c>
      <c r="Z436" s="25">
        <f t="shared" si="169"/>
        <v>2520.4</v>
      </c>
      <c r="AA436" s="25">
        <f t="shared" si="170"/>
        <v>2282.21</v>
      </c>
      <c r="AB436" s="25">
        <f t="shared" si="171"/>
        <v>2544.61</v>
      </c>
      <c r="AC436" s="228">
        <f t="shared" si="184"/>
        <v>211.12</v>
      </c>
      <c r="AD436" s="228">
        <f t="shared" si="185"/>
        <v>0.27</v>
      </c>
      <c r="AE436" s="25"/>
      <c r="AF436" s="25">
        <f t="shared" si="172"/>
        <v>2434.62</v>
      </c>
      <c r="AG436" s="25">
        <f t="shared" si="173"/>
        <v>2494.59</v>
      </c>
      <c r="AH436" s="25">
        <f t="shared" si="174"/>
        <v>2256.4</v>
      </c>
      <c r="AI436" s="25">
        <f t="shared" si="175"/>
        <v>2518.8000000000002</v>
      </c>
      <c r="AJ436" s="228">
        <f t="shared" si="186"/>
        <v>208.2</v>
      </c>
      <c r="AK436" s="228">
        <f t="shared" si="187"/>
        <v>0.27</v>
      </c>
      <c r="AL436" s="25"/>
      <c r="AM436" s="25">
        <f t="shared" si="176"/>
        <v>2328.9899999999998</v>
      </c>
      <c r="AN436" s="25">
        <f t="shared" si="177"/>
        <v>2388.96</v>
      </c>
      <c r="AO436" s="25">
        <f t="shared" si="178"/>
        <v>2150.77</v>
      </c>
      <c r="AP436" s="25">
        <f t="shared" si="179"/>
        <v>2413.17</v>
      </c>
      <c r="AQ436" s="228">
        <f t="shared" si="188"/>
        <v>196.26</v>
      </c>
      <c r="AR436" s="228">
        <f t="shared" si="189"/>
        <v>0.25</v>
      </c>
      <c r="AS436" s="25"/>
      <c r="AT436" s="25">
        <f t="shared" si="180"/>
        <v>2237.1999999999998</v>
      </c>
      <c r="AU436" s="25">
        <f t="shared" si="181"/>
        <v>2297.17</v>
      </c>
      <c r="AV436" s="25">
        <f t="shared" si="182"/>
        <v>2058.98</v>
      </c>
      <c r="AW436" s="25">
        <f t="shared" si="183"/>
        <v>2321.38</v>
      </c>
      <c r="AX436" s="228">
        <f t="shared" si="190"/>
        <v>185.89</v>
      </c>
      <c r="AY436" s="228">
        <f t="shared" si="191"/>
        <v>0.24</v>
      </c>
    </row>
    <row r="437" spans="1:51" ht="15" customHeight="1" x14ac:dyDescent="0.2">
      <c r="A437" s="564"/>
      <c r="B437" s="12">
        <v>19</v>
      </c>
      <c r="C437" s="11">
        <f>'пятая ц.к.'!C437</f>
        <v>1714.27</v>
      </c>
      <c r="D437" s="228">
        <f>'пятая ц.к.'!D437</f>
        <v>46.95</v>
      </c>
      <c r="E437" s="228">
        <f>'пятая ц.к.'!E437</f>
        <v>101.06</v>
      </c>
      <c r="F437" s="77">
        <f>'пятая ц.к.'!F437</f>
        <v>3.63</v>
      </c>
      <c r="G437" s="77">
        <f>'пятая ц.к.'!G437</f>
        <v>403.69</v>
      </c>
      <c r="H437" s="77">
        <f>'пятая ц.к.'!H437</f>
        <v>374.42</v>
      </c>
      <c r="I437" s="77">
        <f>'пятая ц.к.'!I437</f>
        <v>254.64</v>
      </c>
      <c r="J437" s="77">
        <f>'пятая ц.к.'!J437</f>
        <v>150.55000000000001</v>
      </c>
      <c r="K437" s="77">
        <f>'пятая ц.к.'!K437</f>
        <v>11.06</v>
      </c>
      <c r="L437" s="77">
        <f>'пятая ц.к.'!L437</f>
        <v>10.25</v>
      </c>
      <c r="M437" s="77">
        <f>'пятая ц.к.'!M437</f>
        <v>6.97</v>
      </c>
      <c r="N437" s="77">
        <f>'пятая ц.к.'!N437</f>
        <v>4.12</v>
      </c>
      <c r="O437" s="77">
        <f>'пятая ц.к.'!O437</f>
        <v>23.8</v>
      </c>
      <c r="P437" s="77">
        <f>'пятая ц.к.'!P437</f>
        <v>22.07</v>
      </c>
      <c r="Q437" s="77">
        <f>'пятая ц.к.'!Q437</f>
        <v>15.01</v>
      </c>
      <c r="R437" s="77">
        <f>'пятая ц.к.'!R437</f>
        <v>8.8800000000000008</v>
      </c>
      <c r="S437" s="77"/>
      <c r="T437" s="77">
        <f t="shared" si="194"/>
        <v>589.04</v>
      </c>
      <c r="U437" s="77">
        <f t="shared" si="194"/>
        <v>649.01</v>
      </c>
      <c r="V437" s="77">
        <f t="shared" si="194"/>
        <v>410.82</v>
      </c>
      <c r="W437" s="77">
        <f t="shared" si="194"/>
        <v>673.22</v>
      </c>
      <c r="X437" s="25"/>
      <c r="Y437" s="25">
        <f t="shared" si="168"/>
        <v>2710.63</v>
      </c>
      <c r="Z437" s="25">
        <f t="shared" si="169"/>
        <v>2770.6</v>
      </c>
      <c r="AA437" s="25">
        <f t="shared" si="170"/>
        <v>2532.41</v>
      </c>
      <c r="AB437" s="25">
        <f t="shared" si="171"/>
        <v>2794.81</v>
      </c>
      <c r="AC437" s="228">
        <f t="shared" si="184"/>
        <v>58.010000000000005</v>
      </c>
      <c r="AD437" s="228">
        <f t="shared" si="185"/>
        <v>124.86</v>
      </c>
      <c r="AE437" s="25"/>
      <c r="AF437" s="25">
        <f t="shared" si="172"/>
        <v>2681.36</v>
      </c>
      <c r="AG437" s="25">
        <f t="shared" si="173"/>
        <v>2741.33</v>
      </c>
      <c r="AH437" s="25">
        <f t="shared" si="174"/>
        <v>2503.14</v>
      </c>
      <c r="AI437" s="25">
        <f t="shared" si="175"/>
        <v>2765.54</v>
      </c>
      <c r="AJ437" s="228">
        <f t="shared" si="186"/>
        <v>57.2</v>
      </c>
      <c r="AK437" s="228">
        <f t="shared" si="187"/>
        <v>123.13</v>
      </c>
      <c r="AL437" s="25"/>
      <c r="AM437" s="25">
        <f t="shared" si="176"/>
        <v>2561.58</v>
      </c>
      <c r="AN437" s="25">
        <f t="shared" si="177"/>
        <v>2621.55</v>
      </c>
      <c r="AO437" s="25">
        <f t="shared" si="178"/>
        <v>2383.36</v>
      </c>
      <c r="AP437" s="25">
        <f t="shared" si="179"/>
        <v>2645.76</v>
      </c>
      <c r="AQ437" s="228">
        <f t="shared" si="188"/>
        <v>53.92</v>
      </c>
      <c r="AR437" s="228">
        <f t="shared" si="189"/>
        <v>116.07000000000001</v>
      </c>
      <c r="AS437" s="25"/>
      <c r="AT437" s="25">
        <f t="shared" si="180"/>
        <v>2457.4899999999998</v>
      </c>
      <c r="AU437" s="25">
        <f t="shared" si="181"/>
        <v>2517.46</v>
      </c>
      <c r="AV437" s="25">
        <f t="shared" si="182"/>
        <v>2279.27</v>
      </c>
      <c r="AW437" s="25">
        <f t="shared" si="183"/>
        <v>2541.67</v>
      </c>
      <c r="AX437" s="228">
        <f t="shared" si="190"/>
        <v>51.07</v>
      </c>
      <c r="AY437" s="228">
        <f t="shared" si="191"/>
        <v>109.94</v>
      </c>
    </row>
    <row r="438" spans="1:51" ht="15" customHeight="1" x14ac:dyDescent="0.2">
      <c r="A438" s="564"/>
      <c r="B438" s="12">
        <v>20</v>
      </c>
      <c r="C438" s="11">
        <f>'пятая ц.к.'!C438</f>
        <v>1573.37</v>
      </c>
      <c r="D438" s="228">
        <f>'пятая ц.к.'!D438</f>
        <v>69.959999999999994</v>
      </c>
      <c r="E438" s="228">
        <f>'пятая ц.к.'!E438</f>
        <v>5.69</v>
      </c>
      <c r="F438" s="77">
        <f>'пятая ц.к.'!F438</f>
        <v>3.63</v>
      </c>
      <c r="G438" s="77">
        <f>'пятая ц.к.'!G438</f>
        <v>370.51</v>
      </c>
      <c r="H438" s="77">
        <f>'пятая ц.к.'!H438</f>
        <v>343.65</v>
      </c>
      <c r="I438" s="77">
        <f>'пятая ц.к.'!I438</f>
        <v>233.71</v>
      </c>
      <c r="J438" s="77">
        <f>'пятая ц.к.'!J438</f>
        <v>138.18</v>
      </c>
      <c r="K438" s="77">
        <f>'пятая ц.к.'!K438</f>
        <v>16.47</v>
      </c>
      <c r="L438" s="77">
        <f>'пятая ц.к.'!L438</f>
        <v>15.28</v>
      </c>
      <c r="M438" s="77">
        <f>'пятая ц.к.'!M438</f>
        <v>10.39</v>
      </c>
      <c r="N438" s="77">
        <f>'пятая ц.к.'!N438</f>
        <v>6.14</v>
      </c>
      <c r="O438" s="77">
        <f>'пятая ц.к.'!O438</f>
        <v>1.34</v>
      </c>
      <c r="P438" s="77">
        <f>'пятая ц.к.'!P438</f>
        <v>1.24</v>
      </c>
      <c r="Q438" s="77">
        <f>'пятая ц.к.'!Q438</f>
        <v>0.85</v>
      </c>
      <c r="R438" s="77">
        <f>'пятая ц.к.'!R438</f>
        <v>0.5</v>
      </c>
      <c r="S438" s="77"/>
      <c r="T438" s="77">
        <f t="shared" si="194"/>
        <v>589.04</v>
      </c>
      <c r="U438" s="77">
        <f t="shared" si="194"/>
        <v>649.01</v>
      </c>
      <c r="V438" s="77">
        <f t="shared" si="194"/>
        <v>410.82</v>
      </c>
      <c r="W438" s="77">
        <f t="shared" si="194"/>
        <v>673.22</v>
      </c>
      <c r="X438" s="25"/>
      <c r="Y438" s="25">
        <f t="shared" si="168"/>
        <v>2536.5500000000002</v>
      </c>
      <c r="Z438" s="25">
        <f t="shared" si="169"/>
        <v>2596.52</v>
      </c>
      <c r="AA438" s="25">
        <f t="shared" si="170"/>
        <v>2358.33</v>
      </c>
      <c r="AB438" s="25">
        <f t="shared" si="171"/>
        <v>2620.73</v>
      </c>
      <c r="AC438" s="228">
        <f t="shared" si="184"/>
        <v>86.429999999999993</v>
      </c>
      <c r="AD438" s="228">
        <f t="shared" si="185"/>
        <v>7.03</v>
      </c>
      <c r="AE438" s="25"/>
      <c r="AF438" s="25">
        <f t="shared" si="172"/>
        <v>2509.69</v>
      </c>
      <c r="AG438" s="25">
        <f t="shared" si="173"/>
        <v>2569.66</v>
      </c>
      <c r="AH438" s="25">
        <f t="shared" si="174"/>
        <v>2331.4699999999998</v>
      </c>
      <c r="AI438" s="25">
        <f t="shared" si="175"/>
        <v>2593.87</v>
      </c>
      <c r="AJ438" s="228">
        <f t="shared" si="186"/>
        <v>85.24</v>
      </c>
      <c r="AK438" s="228">
        <f t="shared" si="187"/>
        <v>6.9300000000000006</v>
      </c>
      <c r="AL438" s="25"/>
      <c r="AM438" s="25">
        <f t="shared" si="176"/>
        <v>2399.75</v>
      </c>
      <c r="AN438" s="25">
        <f t="shared" si="177"/>
        <v>2459.7199999999998</v>
      </c>
      <c r="AO438" s="25">
        <f t="shared" si="178"/>
        <v>2221.5300000000002</v>
      </c>
      <c r="AP438" s="25">
        <f t="shared" si="179"/>
        <v>2483.9299999999998</v>
      </c>
      <c r="AQ438" s="228">
        <f t="shared" si="188"/>
        <v>80.349999999999994</v>
      </c>
      <c r="AR438" s="228">
        <f t="shared" si="189"/>
        <v>6.54</v>
      </c>
      <c r="AS438" s="25"/>
      <c r="AT438" s="25">
        <f t="shared" si="180"/>
        <v>2304.2199999999998</v>
      </c>
      <c r="AU438" s="25">
        <f t="shared" si="181"/>
        <v>2364.19</v>
      </c>
      <c r="AV438" s="25">
        <f t="shared" si="182"/>
        <v>2126</v>
      </c>
      <c r="AW438" s="25">
        <f t="shared" si="183"/>
        <v>2388.4</v>
      </c>
      <c r="AX438" s="228">
        <f t="shared" si="190"/>
        <v>76.099999999999994</v>
      </c>
      <c r="AY438" s="228">
        <f t="shared" si="191"/>
        <v>6.19</v>
      </c>
    </row>
    <row r="439" spans="1:51" ht="15" customHeight="1" x14ac:dyDescent="0.2">
      <c r="A439" s="564"/>
      <c r="B439" s="12">
        <v>21</v>
      </c>
      <c r="C439" s="11">
        <f>'пятая ц.к.'!C439</f>
        <v>1523.86</v>
      </c>
      <c r="D439" s="228">
        <f>'пятая ц.к.'!D439</f>
        <v>0</v>
      </c>
      <c r="E439" s="228">
        <f>'пятая ц.к.'!E439</f>
        <v>92.88</v>
      </c>
      <c r="F439" s="77">
        <f>'пятая ц.к.'!F439</f>
        <v>3.63</v>
      </c>
      <c r="G439" s="77">
        <f>'пятая ц.к.'!G439</f>
        <v>358.85</v>
      </c>
      <c r="H439" s="77">
        <f>'пятая ц.к.'!H439</f>
        <v>332.84</v>
      </c>
      <c r="I439" s="77">
        <f>'пятая ц.к.'!I439</f>
        <v>226.36</v>
      </c>
      <c r="J439" s="77">
        <f>'пятая ц.к.'!J439</f>
        <v>133.83000000000001</v>
      </c>
      <c r="K439" s="77">
        <f>'пятая ц.к.'!K439</f>
        <v>0</v>
      </c>
      <c r="L439" s="77">
        <f>'пятая ц.к.'!L439</f>
        <v>0</v>
      </c>
      <c r="M439" s="77">
        <f>'пятая ц.к.'!M439</f>
        <v>0</v>
      </c>
      <c r="N439" s="77">
        <f>'пятая ц.к.'!N439</f>
        <v>0</v>
      </c>
      <c r="O439" s="77">
        <f>'пятая ц.к.'!O439</f>
        <v>21.87</v>
      </c>
      <c r="P439" s="77">
        <f>'пятая ц.к.'!P439</f>
        <v>20.29</v>
      </c>
      <c r="Q439" s="77">
        <f>'пятая ц.к.'!Q439</f>
        <v>13.8</v>
      </c>
      <c r="R439" s="77">
        <f>'пятая ц.к.'!R439</f>
        <v>8.16</v>
      </c>
      <c r="S439" s="77"/>
      <c r="T439" s="77">
        <f t="shared" si="194"/>
        <v>589.04</v>
      </c>
      <c r="U439" s="77">
        <f t="shared" si="194"/>
        <v>649.01</v>
      </c>
      <c r="V439" s="77">
        <f t="shared" si="194"/>
        <v>410.82</v>
      </c>
      <c r="W439" s="77">
        <f t="shared" si="194"/>
        <v>673.22</v>
      </c>
      <c r="X439" s="25"/>
      <c r="Y439" s="25">
        <f t="shared" si="168"/>
        <v>2475.38</v>
      </c>
      <c r="Z439" s="25">
        <f t="shared" si="169"/>
        <v>2535.35</v>
      </c>
      <c r="AA439" s="25">
        <f t="shared" si="170"/>
        <v>2297.16</v>
      </c>
      <c r="AB439" s="25">
        <f t="shared" si="171"/>
        <v>2559.56</v>
      </c>
      <c r="AC439" s="228">
        <f t="shared" si="184"/>
        <v>0</v>
      </c>
      <c r="AD439" s="228">
        <f t="shared" si="185"/>
        <v>114.75</v>
      </c>
      <c r="AE439" s="25"/>
      <c r="AF439" s="25">
        <f t="shared" si="172"/>
        <v>2449.37</v>
      </c>
      <c r="AG439" s="25">
        <f t="shared" si="173"/>
        <v>2509.34</v>
      </c>
      <c r="AH439" s="25">
        <f t="shared" si="174"/>
        <v>2271.15</v>
      </c>
      <c r="AI439" s="25">
        <f t="shared" si="175"/>
        <v>2533.5500000000002</v>
      </c>
      <c r="AJ439" s="228">
        <f t="shared" si="186"/>
        <v>0</v>
      </c>
      <c r="AK439" s="228">
        <f t="shared" si="187"/>
        <v>113.16999999999999</v>
      </c>
      <c r="AL439" s="25"/>
      <c r="AM439" s="25">
        <f t="shared" si="176"/>
        <v>2342.89</v>
      </c>
      <c r="AN439" s="25">
        <f t="shared" si="177"/>
        <v>2402.86</v>
      </c>
      <c r="AO439" s="25">
        <f t="shared" si="178"/>
        <v>2164.67</v>
      </c>
      <c r="AP439" s="25">
        <f t="shared" si="179"/>
        <v>2427.0700000000002</v>
      </c>
      <c r="AQ439" s="228">
        <f t="shared" si="188"/>
        <v>0</v>
      </c>
      <c r="AR439" s="228">
        <f t="shared" si="189"/>
        <v>106.67999999999999</v>
      </c>
      <c r="AS439" s="25"/>
      <c r="AT439" s="25">
        <f t="shared" si="180"/>
        <v>2250.36</v>
      </c>
      <c r="AU439" s="25">
        <f t="shared" si="181"/>
        <v>2310.33</v>
      </c>
      <c r="AV439" s="25">
        <f t="shared" si="182"/>
        <v>2072.14</v>
      </c>
      <c r="AW439" s="25">
        <f t="shared" si="183"/>
        <v>2334.54</v>
      </c>
      <c r="AX439" s="228">
        <f t="shared" si="190"/>
        <v>0</v>
      </c>
      <c r="AY439" s="228">
        <f t="shared" si="191"/>
        <v>101.03999999999999</v>
      </c>
    </row>
    <row r="440" spans="1:51" ht="15" customHeight="1" x14ac:dyDescent="0.2">
      <c r="A440" s="564"/>
      <c r="B440" s="12">
        <v>22</v>
      </c>
      <c r="C440" s="11">
        <f>'пятая ц.к.'!C440</f>
        <v>1421.82</v>
      </c>
      <c r="D440" s="228">
        <f>'пятая ц.к.'!D440</f>
        <v>0</v>
      </c>
      <c r="E440" s="228">
        <f>'пятая ц.к.'!E440</f>
        <v>407.83</v>
      </c>
      <c r="F440" s="77">
        <f>'пятая ц.к.'!F440</f>
        <v>3.63</v>
      </c>
      <c r="G440" s="77">
        <f>'пятая ц.к.'!G440</f>
        <v>334.82</v>
      </c>
      <c r="H440" s="77">
        <f>'пятая ц.к.'!H440</f>
        <v>310.55</v>
      </c>
      <c r="I440" s="77">
        <f>'пятая ц.к.'!I440</f>
        <v>211.2</v>
      </c>
      <c r="J440" s="77">
        <f>'пятая ц.к.'!J440</f>
        <v>124.87</v>
      </c>
      <c r="K440" s="77">
        <f>'пятая ц.к.'!K440</f>
        <v>0</v>
      </c>
      <c r="L440" s="77">
        <f>'пятая ц.к.'!L440</f>
        <v>0</v>
      </c>
      <c r="M440" s="77">
        <f>'пятая ц.к.'!M440</f>
        <v>0</v>
      </c>
      <c r="N440" s="77">
        <f>'пятая ц.к.'!N440</f>
        <v>0</v>
      </c>
      <c r="O440" s="77">
        <f>'пятая ц.к.'!O440</f>
        <v>96.04</v>
      </c>
      <c r="P440" s="77">
        <f>'пятая ц.к.'!P440</f>
        <v>89.08</v>
      </c>
      <c r="Q440" s="77">
        <f>'пятая ц.к.'!Q440</f>
        <v>60.58</v>
      </c>
      <c r="R440" s="77">
        <f>'пятая ц.к.'!R440</f>
        <v>35.82</v>
      </c>
      <c r="S440" s="77"/>
      <c r="T440" s="77">
        <f t="shared" si="194"/>
        <v>589.04</v>
      </c>
      <c r="U440" s="77">
        <f t="shared" si="194"/>
        <v>649.01</v>
      </c>
      <c r="V440" s="77">
        <f t="shared" si="194"/>
        <v>410.82</v>
      </c>
      <c r="W440" s="77">
        <f t="shared" si="194"/>
        <v>673.22</v>
      </c>
      <c r="X440" s="25"/>
      <c r="Y440" s="25">
        <f t="shared" si="168"/>
        <v>2349.31</v>
      </c>
      <c r="Z440" s="25">
        <f t="shared" si="169"/>
        <v>2409.2800000000002</v>
      </c>
      <c r="AA440" s="25">
        <f t="shared" si="170"/>
        <v>2171.09</v>
      </c>
      <c r="AB440" s="25">
        <f t="shared" si="171"/>
        <v>2433.4899999999998</v>
      </c>
      <c r="AC440" s="228">
        <f t="shared" si="184"/>
        <v>0</v>
      </c>
      <c r="AD440" s="228">
        <f t="shared" si="185"/>
        <v>503.87</v>
      </c>
      <c r="AE440" s="25"/>
      <c r="AF440" s="25">
        <f t="shared" si="172"/>
        <v>2325.04</v>
      </c>
      <c r="AG440" s="25">
        <f t="shared" si="173"/>
        <v>2385.0100000000002</v>
      </c>
      <c r="AH440" s="25">
        <f t="shared" si="174"/>
        <v>2146.8200000000002</v>
      </c>
      <c r="AI440" s="25">
        <f t="shared" si="175"/>
        <v>2409.2199999999998</v>
      </c>
      <c r="AJ440" s="228">
        <f t="shared" si="186"/>
        <v>0</v>
      </c>
      <c r="AK440" s="228">
        <f t="shared" si="187"/>
        <v>496.90999999999997</v>
      </c>
      <c r="AL440" s="25"/>
      <c r="AM440" s="25">
        <f t="shared" si="176"/>
        <v>2225.69</v>
      </c>
      <c r="AN440" s="25">
        <f t="shared" si="177"/>
        <v>2285.66</v>
      </c>
      <c r="AO440" s="25">
        <f t="shared" si="178"/>
        <v>2047.47</v>
      </c>
      <c r="AP440" s="25">
        <f t="shared" si="179"/>
        <v>2309.87</v>
      </c>
      <c r="AQ440" s="228">
        <f t="shared" si="188"/>
        <v>0</v>
      </c>
      <c r="AR440" s="228">
        <f t="shared" si="189"/>
        <v>468.40999999999997</v>
      </c>
      <c r="AS440" s="25"/>
      <c r="AT440" s="25">
        <f t="shared" si="180"/>
        <v>2139.36</v>
      </c>
      <c r="AU440" s="25">
        <f t="shared" si="181"/>
        <v>2199.33</v>
      </c>
      <c r="AV440" s="25">
        <f t="shared" si="182"/>
        <v>1961.14</v>
      </c>
      <c r="AW440" s="25">
        <f t="shared" si="183"/>
        <v>2223.54</v>
      </c>
      <c r="AX440" s="228">
        <f t="shared" si="190"/>
        <v>0</v>
      </c>
      <c r="AY440" s="228">
        <f t="shared" si="191"/>
        <v>443.65</v>
      </c>
    </row>
    <row r="441" spans="1:51" ht="15" customHeight="1" x14ac:dyDescent="0.2">
      <c r="A441" s="565"/>
      <c r="B441" s="12">
        <v>23</v>
      </c>
      <c r="C441" s="11">
        <f>'пятая ц.к.'!C441</f>
        <v>1241.78</v>
      </c>
      <c r="D441" s="228">
        <f>'пятая ц.к.'!D441</f>
        <v>0</v>
      </c>
      <c r="E441" s="228">
        <f>'пятая ц.к.'!E441</f>
        <v>365.99</v>
      </c>
      <c r="F441" s="77">
        <f>'пятая ц.к.'!F441</f>
        <v>3.63</v>
      </c>
      <c r="G441" s="77">
        <f>'пятая ц.к.'!G441</f>
        <v>292.42</v>
      </c>
      <c r="H441" s="77">
        <f>'пятая ц.к.'!H441</f>
        <v>271.22000000000003</v>
      </c>
      <c r="I441" s="77">
        <f>'пятая ц.к.'!I441</f>
        <v>184.46</v>
      </c>
      <c r="J441" s="77">
        <f>'пятая ц.к.'!J441</f>
        <v>109.06</v>
      </c>
      <c r="K441" s="77">
        <f>'пятая ц.к.'!K441</f>
        <v>0</v>
      </c>
      <c r="L441" s="77">
        <f>'пятая ц.к.'!L441</f>
        <v>0</v>
      </c>
      <c r="M441" s="77">
        <f>'пятая ц.к.'!M441</f>
        <v>0</v>
      </c>
      <c r="N441" s="77">
        <f>'пятая ц.к.'!N441</f>
        <v>0</v>
      </c>
      <c r="O441" s="77">
        <f>'пятая ц.к.'!O441</f>
        <v>86.19</v>
      </c>
      <c r="P441" s="77">
        <f>'пятая ц.к.'!P441</f>
        <v>79.94</v>
      </c>
      <c r="Q441" s="77">
        <f>'пятая ц.к.'!Q441</f>
        <v>54.37</v>
      </c>
      <c r="R441" s="77">
        <f>'пятая ц.к.'!R441</f>
        <v>32.14</v>
      </c>
      <c r="S441" s="77"/>
      <c r="T441" s="77">
        <f t="shared" si="194"/>
        <v>589.04</v>
      </c>
      <c r="U441" s="77">
        <f t="shared" si="194"/>
        <v>649.01</v>
      </c>
      <c r="V441" s="77">
        <f t="shared" si="194"/>
        <v>410.82</v>
      </c>
      <c r="W441" s="77">
        <f t="shared" si="194"/>
        <v>673.22</v>
      </c>
      <c r="X441" s="25"/>
      <c r="Y441" s="25">
        <f t="shared" si="168"/>
        <v>2126.87</v>
      </c>
      <c r="Z441" s="25">
        <f t="shared" si="169"/>
        <v>2186.84</v>
      </c>
      <c r="AA441" s="25">
        <f t="shared" si="170"/>
        <v>1948.65</v>
      </c>
      <c r="AB441" s="25">
        <f t="shared" si="171"/>
        <v>2211.0500000000002</v>
      </c>
      <c r="AC441" s="228">
        <f t="shared" si="184"/>
        <v>0</v>
      </c>
      <c r="AD441" s="228">
        <f t="shared" si="185"/>
        <v>452.18</v>
      </c>
      <c r="AE441" s="25"/>
      <c r="AF441" s="25">
        <f t="shared" si="172"/>
        <v>2105.67</v>
      </c>
      <c r="AG441" s="25">
        <f t="shared" si="173"/>
        <v>2165.64</v>
      </c>
      <c r="AH441" s="25">
        <f t="shared" si="174"/>
        <v>1927.45</v>
      </c>
      <c r="AI441" s="25">
        <f t="shared" si="175"/>
        <v>2189.85</v>
      </c>
      <c r="AJ441" s="228">
        <f t="shared" si="186"/>
        <v>0</v>
      </c>
      <c r="AK441" s="228">
        <f t="shared" si="187"/>
        <v>445.93</v>
      </c>
      <c r="AL441" s="25"/>
      <c r="AM441" s="25">
        <f t="shared" si="176"/>
        <v>2018.91</v>
      </c>
      <c r="AN441" s="25">
        <f t="shared" si="177"/>
        <v>2078.88</v>
      </c>
      <c r="AO441" s="25">
        <f t="shared" si="178"/>
        <v>1840.69</v>
      </c>
      <c r="AP441" s="25">
        <f t="shared" si="179"/>
        <v>2103.09</v>
      </c>
      <c r="AQ441" s="228">
        <f t="shared" si="188"/>
        <v>0</v>
      </c>
      <c r="AR441" s="228">
        <f t="shared" si="189"/>
        <v>420.36</v>
      </c>
      <c r="AS441" s="25"/>
      <c r="AT441" s="25">
        <f t="shared" si="180"/>
        <v>1943.51</v>
      </c>
      <c r="AU441" s="25">
        <f t="shared" si="181"/>
        <v>2003.48</v>
      </c>
      <c r="AV441" s="25">
        <f t="shared" si="182"/>
        <v>1765.29</v>
      </c>
      <c r="AW441" s="25">
        <f t="shared" si="183"/>
        <v>2027.69</v>
      </c>
      <c r="AX441" s="228">
        <f t="shared" si="190"/>
        <v>0</v>
      </c>
      <c r="AY441" s="228">
        <f t="shared" si="191"/>
        <v>398.13</v>
      </c>
    </row>
    <row r="442" spans="1:51" ht="15" customHeight="1" x14ac:dyDescent="0.2">
      <c r="A442" s="563">
        <f>'третья ц.к.'!A442:A465</f>
        <v>42997</v>
      </c>
      <c r="B442" s="12">
        <v>0</v>
      </c>
      <c r="C442" s="11">
        <f>'пятая ц.к.'!C442</f>
        <v>1033.54</v>
      </c>
      <c r="D442" s="228">
        <f>'пятая ц.к.'!D442</f>
        <v>0</v>
      </c>
      <c r="E442" s="228">
        <f>'пятая ц.к.'!E442</f>
        <v>171.83</v>
      </c>
      <c r="F442" s="77">
        <f>'пятая ц.к.'!F442</f>
        <v>3.63</v>
      </c>
      <c r="G442" s="77">
        <f>'пятая ц.к.'!G442</f>
        <v>243.39</v>
      </c>
      <c r="H442" s="77">
        <f>'пятая ц.к.'!H442</f>
        <v>225.74</v>
      </c>
      <c r="I442" s="77">
        <f>'пятая ц.к.'!I442</f>
        <v>153.53</v>
      </c>
      <c r="J442" s="77">
        <f>'пятая ц.к.'!J442</f>
        <v>90.77</v>
      </c>
      <c r="K442" s="77">
        <f>'пятая ц.к.'!K442</f>
        <v>0</v>
      </c>
      <c r="L442" s="77">
        <f>'пятая ц.к.'!L442</f>
        <v>0</v>
      </c>
      <c r="M442" s="77">
        <f>'пятая ц.к.'!M442</f>
        <v>0</v>
      </c>
      <c r="N442" s="77">
        <f>'пятая ц.к.'!N442</f>
        <v>0</v>
      </c>
      <c r="O442" s="77">
        <f>'пятая ц.к.'!O442</f>
        <v>40.46</v>
      </c>
      <c r="P442" s="77">
        <f>'пятая ц.к.'!P442</f>
        <v>37.53</v>
      </c>
      <c r="Q442" s="77">
        <f>'пятая ц.к.'!Q442</f>
        <v>25.52</v>
      </c>
      <c r="R442" s="77">
        <f>'пятая ц.к.'!R442</f>
        <v>15.09</v>
      </c>
      <c r="S442" s="77"/>
      <c r="T442" s="77">
        <f t="shared" si="194"/>
        <v>589.04</v>
      </c>
      <c r="U442" s="77">
        <f t="shared" si="194"/>
        <v>649.01</v>
      </c>
      <c r="V442" s="77">
        <f t="shared" si="194"/>
        <v>410.82</v>
      </c>
      <c r="W442" s="77">
        <f t="shared" si="194"/>
        <v>673.22</v>
      </c>
      <c r="X442" s="25"/>
      <c r="Y442" s="25">
        <f t="shared" si="168"/>
        <v>1869.6</v>
      </c>
      <c r="Z442" s="25">
        <f t="shared" si="169"/>
        <v>1929.57</v>
      </c>
      <c r="AA442" s="25">
        <f t="shared" si="170"/>
        <v>1691.38</v>
      </c>
      <c r="AB442" s="25">
        <f t="shared" si="171"/>
        <v>1953.78</v>
      </c>
      <c r="AC442" s="228">
        <f t="shared" si="184"/>
        <v>0</v>
      </c>
      <c r="AD442" s="228">
        <f t="shared" si="185"/>
        <v>212.29000000000002</v>
      </c>
      <c r="AE442" s="25"/>
      <c r="AF442" s="25">
        <f t="shared" si="172"/>
        <v>1851.95</v>
      </c>
      <c r="AG442" s="25">
        <f t="shared" si="173"/>
        <v>1911.92</v>
      </c>
      <c r="AH442" s="25">
        <f t="shared" si="174"/>
        <v>1673.73</v>
      </c>
      <c r="AI442" s="25">
        <f t="shared" si="175"/>
        <v>1936.13</v>
      </c>
      <c r="AJ442" s="228">
        <f t="shared" si="186"/>
        <v>0</v>
      </c>
      <c r="AK442" s="228">
        <f t="shared" si="187"/>
        <v>209.36</v>
      </c>
      <c r="AL442" s="25"/>
      <c r="AM442" s="25">
        <f t="shared" si="176"/>
        <v>1779.74</v>
      </c>
      <c r="AN442" s="25">
        <f t="shared" si="177"/>
        <v>1839.71</v>
      </c>
      <c r="AO442" s="25">
        <f t="shared" si="178"/>
        <v>1601.52</v>
      </c>
      <c r="AP442" s="25">
        <f t="shared" si="179"/>
        <v>1863.92</v>
      </c>
      <c r="AQ442" s="228">
        <f t="shared" si="188"/>
        <v>0</v>
      </c>
      <c r="AR442" s="228">
        <f t="shared" si="189"/>
        <v>197.35000000000002</v>
      </c>
      <c r="AS442" s="25"/>
      <c r="AT442" s="25">
        <f t="shared" si="180"/>
        <v>1716.98</v>
      </c>
      <c r="AU442" s="25">
        <f t="shared" si="181"/>
        <v>1776.95</v>
      </c>
      <c r="AV442" s="25">
        <f t="shared" si="182"/>
        <v>1538.76</v>
      </c>
      <c r="AW442" s="25">
        <f t="shared" si="183"/>
        <v>1801.16</v>
      </c>
      <c r="AX442" s="228">
        <f t="shared" si="190"/>
        <v>0</v>
      </c>
      <c r="AY442" s="228">
        <f t="shared" si="191"/>
        <v>186.92000000000002</v>
      </c>
    </row>
    <row r="443" spans="1:51" ht="15" customHeight="1" x14ac:dyDescent="0.2">
      <c r="A443" s="564"/>
      <c r="B443" s="12">
        <v>1</v>
      </c>
      <c r="C443" s="11">
        <f>'пятая ц.к.'!C443</f>
        <v>926.81</v>
      </c>
      <c r="D443" s="228">
        <f>'пятая ц.к.'!D443</f>
        <v>0</v>
      </c>
      <c r="E443" s="228">
        <f>'пятая ц.к.'!E443</f>
        <v>313.99</v>
      </c>
      <c r="F443" s="77">
        <f>'пятая ц.к.'!F443</f>
        <v>3.63</v>
      </c>
      <c r="G443" s="77">
        <f>'пятая ц.к.'!G443</f>
        <v>218.25</v>
      </c>
      <c r="H443" s="77">
        <f>'пятая ц.к.'!H443</f>
        <v>202.43</v>
      </c>
      <c r="I443" s="77">
        <f>'пятая ц.к.'!I443</f>
        <v>137.66999999999999</v>
      </c>
      <c r="J443" s="77">
        <f>'пятая ц.к.'!J443</f>
        <v>81.400000000000006</v>
      </c>
      <c r="K443" s="77">
        <f>'пятая ц.к.'!K443</f>
        <v>0</v>
      </c>
      <c r="L443" s="77">
        <f>'пятая ц.к.'!L443</f>
        <v>0</v>
      </c>
      <c r="M443" s="77">
        <f>'пятая ц.к.'!M443</f>
        <v>0</v>
      </c>
      <c r="N443" s="77">
        <f>'пятая ц.к.'!N443</f>
        <v>0</v>
      </c>
      <c r="O443" s="77">
        <f>'пятая ц.к.'!O443</f>
        <v>73.94</v>
      </c>
      <c r="P443" s="77">
        <f>'пятая ц.к.'!P443</f>
        <v>68.58</v>
      </c>
      <c r="Q443" s="77">
        <f>'пятая ц.к.'!Q443</f>
        <v>46.64</v>
      </c>
      <c r="R443" s="77">
        <f>'пятая ц.к.'!R443</f>
        <v>27.58</v>
      </c>
      <c r="S443" s="77"/>
      <c r="T443" s="77">
        <f t="shared" si="194"/>
        <v>589.04</v>
      </c>
      <c r="U443" s="77">
        <f t="shared" si="194"/>
        <v>649.01</v>
      </c>
      <c r="V443" s="77">
        <f t="shared" si="194"/>
        <v>410.82</v>
      </c>
      <c r="W443" s="77">
        <f t="shared" si="194"/>
        <v>673.22</v>
      </c>
      <c r="X443" s="25"/>
      <c r="Y443" s="25">
        <f t="shared" si="168"/>
        <v>1737.73</v>
      </c>
      <c r="Z443" s="25">
        <f t="shared" si="169"/>
        <v>1797.7</v>
      </c>
      <c r="AA443" s="25">
        <f t="shared" si="170"/>
        <v>1559.51</v>
      </c>
      <c r="AB443" s="25">
        <f t="shared" si="171"/>
        <v>1821.91</v>
      </c>
      <c r="AC443" s="228">
        <f t="shared" si="184"/>
        <v>0</v>
      </c>
      <c r="AD443" s="228">
        <f t="shared" si="185"/>
        <v>387.93</v>
      </c>
      <c r="AE443" s="25"/>
      <c r="AF443" s="25">
        <f t="shared" si="172"/>
        <v>1721.91</v>
      </c>
      <c r="AG443" s="25">
        <f t="shared" si="173"/>
        <v>1781.88</v>
      </c>
      <c r="AH443" s="25">
        <f t="shared" si="174"/>
        <v>1543.69</v>
      </c>
      <c r="AI443" s="25">
        <f t="shared" si="175"/>
        <v>1806.09</v>
      </c>
      <c r="AJ443" s="228">
        <f t="shared" si="186"/>
        <v>0</v>
      </c>
      <c r="AK443" s="228">
        <f t="shared" si="187"/>
        <v>382.57</v>
      </c>
      <c r="AL443" s="25"/>
      <c r="AM443" s="25">
        <f t="shared" si="176"/>
        <v>1657.15</v>
      </c>
      <c r="AN443" s="25">
        <f t="shared" si="177"/>
        <v>1717.12</v>
      </c>
      <c r="AO443" s="25">
        <f t="shared" si="178"/>
        <v>1478.93</v>
      </c>
      <c r="AP443" s="25">
        <f t="shared" si="179"/>
        <v>1741.33</v>
      </c>
      <c r="AQ443" s="228">
        <f t="shared" si="188"/>
        <v>0</v>
      </c>
      <c r="AR443" s="228">
        <f t="shared" si="189"/>
        <v>360.63</v>
      </c>
      <c r="AS443" s="25"/>
      <c r="AT443" s="25">
        <f t="shared" si="180"/>
        <v>1600.88</v>
      </c>
      <c r="AU443" s="25">
        <f t="shared" si="181"/>
        <v>1660.85</v>
      </c>
      <c r="AV443" s="25">
        <f t="shared" si="182"/>
        <v>1422.66</v>
      </c>
      <c r="AW443" s="25">
        <f t="shared" si="183"/>
        <v>1685.06</v>
      </c>
      <c r="AX443" s="228">
        <f t="shared" si="190"/>
        <v>0</v>
      </c>
      <c r="AY443" s="228">
        <f t="shared" si="191"/>
        <v>341.57</v>
      </c>
    </row>
    <row r="444" spans="1:51" ht="15" customHeight="1" x14ac:dyDescent="0.2">
      <c r="A444" s="564"/>
      <c r="B444" s="12">
        <v>2</v>
      </c>
      <c r="C444" s="11">
        <f>'пятая ц.к.'!C444</f>
        <v>854.85</v>
      </c>
      <c r="D444" s="228">
        <f>'пятая ц.к.'!D444</f>
        <v>0</v>
      </c>
      <c r="E444" s="228">
        <f>'пятая ц.к.'!E444</f>
        <v>59.75</v>
      </c>
      <c r="F444" s="77">
        <f>'пятая ц.к.'!F444</f>
        <v>3.63</v>
      </c>
      <c r="G444" s="77">
        <f>'пятая ц.к.'!G444</f>
        <v>201.31</v>
      </c>
      <c r="H444" s="77">
        <f>'пятая ц.к.'!H444</f>
        <v>186.71</v>
      </c>
      <c r="I444" s="77">
        <f>'пятая ц.к.'!I444</f>
        <v>126.98</v>
      </c>
      <c r="J444" s="77">
        <f>'пятая ц.к.'!J444</f>
        <v>75.08</v>
      </c>
      <c r="K444" s="77">
        <f>'пятая ц.к.'!K444</f>
        <v>0</v>
      </c>
      <c r="L444" s="77">
        <f>'пятая ц.к.'!L444</f>
        <v>0</v>
      </c>
      <c r="M444" s="77">
        <f>'пятая ц.к.'!M444</f>
        <v>0</v>
      </c>
      <c r="N444" s="77">
        <f>'пятая ц.к.'!N444</f>
        <v>0</v>
      </c>
      <c r="O444" s="77">
        <f>'пятая ц.к.'!O444</f>
        <v>14.07</v>
      </c>
      <c r="P444" s="77">
        <f>'пятая ц.к.'!P444</f>
        <v>13.05</v>
      </c>
      <c r="Q444" s="77">
        <f>'пятая ц.к.'!Q444</f>
        <v>8.8800000000000008</v>
      </c>
      <c r="R444" s="77">
        <f>'пятая ц.к.'!R444</f>
        <v>5.25</v>
      </c>
      <c r="S444" s="77"/>
      <c r="T444" s="77">
        <f t="shared" ref="T444:W459" si="195">T443</f>
        <v>589.04</v>
      </c>
      <c r="U444" s="77">
        <f t="shared" si="195"/>
        <v>649.01</v>
      </c>
      <c r="V444" s="77">
        <f t="shared" si="195"/>
        <v>410.82</v>
      </c>
      <c r="W444" s="77">
        <f t="shared" si="195"/>
        <v>673.22</v>
      </c>
      <c r="X444" s="25"/>
      <c r="Y444" s="25">
        <f t="shared" si="168"/>
        <v>1648.83</v>
      </c>
      <c r="Z444" s="25">
        <f t="shared" si="169"/>
        <v>1708.8</v>
      </c>
      <c r="AA444" s="25">
        <f t="shared" si="170"/>
        <v>1470.61</v>
      </c>
      <c r="AB444" s="25">
        <f t="shared" si="171"/>
        <v>1733.01</v>
      </c>
      <c r="AC444" s="228">
        <f t="shared" si="184"/>
        <v>0</v>
      </c>
      <c r="AD444" s="228">
        <f t="shared" si="185"/>
        <v>73.819999999999993</v>
      </c>
      <c r="AE444" s="25"/>
      <c r="AF444" s="25">
        <f t="shared" si="172"/>
        <v>1634.23</v>
      </c>
      <c r="AG444" s="25">
        <f t="shared" si="173"/>
        <v>1694.2</v>
      </c>
      <c r="AH444" s="25">
        <f t="shared" si="174"/>
        <v>1456.01</v>
      </c>
      <c r="AI444" s="25">
        <f t="shared" si="175"/>
        <v>1718.41</v>
      </c>
      <c r="AJ444" s="228">
        <f t="shared" si="186"/>
        <v>0</v>
      </c>
      <c r="AK444" s="228">
        <f t="shared" si="187"/>
        <v>72.8</v>
      </c>
      <c r="AL444" s="25"/>
      <c r="AM444" s="25">
        <f t="shared" si="176"/>
        <v>1574.5</v>
      </c>
      <c r="AN444" s="25">
        <f t="shared" si="177"/>
        <v>1634.47</v>
      </c>
      <c r="AO444" s="25">
        <f t="shared" si="178"/>
        <v>1396.28</v>
      </c>
      <c r="AP444" s="25">
        <f t="shared" si="179"/>
        <v>1658.68</v>
      </c>
      <c r="AQ444" s="228">
        <f t="shared" si="188"/>
        <v>0</v>
      </c>
      <c r="AR444" s="228">
        <f t="shared" si="189"/>
        <v>68.63</v>
      </c>
      <c r="AS444" s="25"/>
      <c r="AT444" s="25">
        <f t="shared" si="180"/>
        <v>1522.6</v>
      </c>
      <c r="AU444" s="25">
        <f t="shared" si="181"/>
        <v>1582.57</v>
      </c>
      <c r="AV444" s="25">
        <f t="shared" si="182"/>
        <v>1344.38</v>
      </c>
      <c r="AW444" s="25">
        <f t="shared" si="183"/>
        <v>1606.78</v>
      </c>
      <c r="AX444" s="228">
        <f t="shared" si="190"/>
        <v>0</v>
      </c>
      <c r="AY444" s="228">
        <f t="shared" si="191"/>
        <v>65</v>
      </c>
    </row>
    <row r="445" spans="1:51" ht="15" customHeight="1" x14ac:dyDescent="0.2">
      <c r="A445" s="564"/>
      <c r="B445" s="12">
        <v>3</v>
      </c>
      <c r="C445" s="11">
        <f>'пятая ц.к.'!C445</f>
        <v>843.54</v>
      </c>
      <c r="D445" s="228">
        <f>'пятая ц.к.'!D445</f>
        <v>0</v>
      </c>
      <c r="E445" s="228">
        <f>'пятая ц.к.'!E445</f>
        <v>17.55</v>
      </c>
      <c r="F445" s="77">
        <f>'пятая ц.к.'!F445</f>
        <v>3.63</v>
      </c>
      <c r="G445" s="77">
        <f>'пятая ц.к.'!G445</f>
        <v>198.64</v>
      </c>
      <c r="H445" s="77">
        <f>'пятая ц.к.'!H445</f>
        <v>184.24</v>
      </c>
      <c r="I445" s="77">
        <f>'пятая ц.к.'!I445</f>
        <v>125.3</v>
      </c>
      <c r="J445" s="77">
        <f>'пятая ц.к.'!J445</f>
        <v>74.08</v>
      </c>
      <c r="K445" s="77">
        <f>'пятая ц.к.'!K445</f>
        <v>0</v>
      </c>
      <c r="L445" s="77">
        <f>'пятая ц.к.'!L445</f>
        <v>0</v>
      </c>
      <c r="M445" s="77">
        <f>'пятая ц.к.'!M445</f>
        <v>0</v>
      </c>
      <c r="N445" s="77">
        <f>'пятая ц.к.'!N445</f>
        <v>0</v>
      </c>
      <c r="O445" s="77">
        <f>'пятая ц.к.'!O445</f>
        <v>4.13</v>
      </c>
      <c r="P445" s="77">
        <f>'пятая ц.к.'!P445</f>
        <v>3.83</v>
      </c>
      <c r="Q445" s="77">
        <f>'пятая ц.к.'!Q445</f>
        <v>2.61</v>
      </c>
      <c r="R445" s="77">
        <f>'пятая ц.к.'!R445</f>
        <v>1.54</v>
      </c>
      <c r="S445" s="77"/>
      <c r="T445" s="77">
        <f t="shared" si="195"/>
        <v>589.04</v>
      </c>
      <c r="U445" s="77">
        <f t="shared" si="195"/>
        <v>649.01</v>
      </c>
      <c r="V445" s="77">
        <f t="shared" si="195"/>
        <v>410.82</v>
      </c>
      <c r="W445" s="77">
        <f t="shared" si="195"/>
        <v>673.22</v>
      </c>
      <c r="X445" s="25"/>
      <c r="Y445" s="25">
        <f t="shared" si="168"/>
        <v>1634.85</v>
      </c>
      <c r="Z445" s="25">
        <f t="shared" si="169"/>
        <v>1694.82</v>
      </c>
      <c r="AA445" s="25">
        <f t="shared" si="170"/>
        <v>1456.63</v>
      </c>
      <c r="AB445" s="25">
        <f t="shared" si="171"/>
        <v>1719.03</v>
      </c>
      <c r="AC445" s="228">
        <f t="shared" si="184"/>
        <v>0</v>
      </c>
      <c r="AD445" s="228">
        <f t="shared" si="185"/>
        <v>21.68</v>
      </c>
      <c r="AE445" s="25"/>
      <c r="AF445" s="25">
        <f t="shared" si="172"/>
        <v>1620.45</v>
      </c>
      <c r="AG445" s="25">
        <f t="shared" si="173"/>
        <v>1680.42</v>
      </c>
      <c r="AH445" s="25">
        <f t="shared" si="174"/>
        <v>1442.23</v>
      </c>
      <c r="AI445" s="25">
        <f t="shared" si="175"/>
        <v>1704.63</v>
      </c>
      <c r="AJ445" s="228">
        <f t="shared" si="186"/>
        <v>0</v>
      </c>
      <c r="AK445" s="228">
        <f t="shared" si="187"/>
        <v>21.380000000000003</v>
      </c>
      <c r="AL445" s="25"/>
      <c r="AM445" s="25">
        <f t="shared" si="176"/>
        <v>1561.51</v>
      </c>
      <c r="AN445" s="25">
        <f t="shared" si="177"/>
        <v>1621.48</v>
      </c>
      <c r="AO445" s="25">
        <f t="shared" si="178"/>
        <v>1383.29</v>
      </c>
      <c r="AP445" s="25">
        <f t="shared" si="179"/>
        <v>1645.69</v>
      </c>
      <c r="AQ445" s="228">
        <f t="shared" si="188"/>
        <v>0</v>
      </c>
      <c r="AR445" s="228">
        <f t="shared" si="189"/>
        <v>20.16</v>
      </c>
      <c r="AS445" s="25"/>
      <c r="AT445" s="25">
        <f t="shared" si="180"/>
        <v>1510.29</v>
      </c>
      <c r="AU445" s="25">
        <f t="shared" si="181"/>
        <v>1570.26</v>
      </c>
      <c r="AV445" s="25">
        <f t="shared" si="182"/>
        <v>1332.07</v>
      </c>
      <c r="AW445" s="25">
        <f t="shared" si="183"/>
        <v>1594.47</v>
      </c>
      <c r="AX445" s="228">
        <f t="shared" si="190"/>
        <v>0</v>
      </c>
      <c r="AY445" s="228">
        <f t="shared" si="191"/>
        <v>19.09</v>
      </c>
    </row>
    <row r="446" spans="1:51" ht="15" customHeight="1" x14ac:dyDescent="0.2">
      <c r="A446" s="564"/>
      <c r="B446" s="12">
        <v>4</v>
      </c>
      <c r="C446" s="11">
        <f>'пятая ц.к.'!C446</f>
        <v>840.39</v>
      </c>
      <c r="D446" s="228">
        <f>'пятая ц.к.'!D446</f>
        <v>10.44</v>
      </c>
      <c r="E446" s="228">
        <f>'пятая ц.к.'!E446</f>
        <v>0</v>
      </c>
      <c r="F446" s="77">
        <f>'пятая ц.к.'!F446</f>
        <v>3.63</v>
      </c>
      <c r="G446" s="77">
        <f>'пятая ц.к.'!G446</f>
        <v>197.9</v>
      </c>
      <c r="H446" s="77">
        <f>'пятая ц.к.'!H446</f>
        <v>183.55</v>
      </c>
      <c r="I446" s="77">
        <f>'пятая ц.к.'!I446</f>
        <v>124.83</v>
      </c>
      <c r="J446" s="77">
        <f>'пятая ц.к.'!J446</f>
        <v>73.81</v>
      </c>
      <c r="K446" s="77">
        <f>'пятая ц.к.'!K446</f>
        <v>2.46</v>
      </c>
      <c r="L446" s="77">
        <f>'пятая ц.к.'!L446</f>
        <v>2.2799999999999998</v>
      </c>
      <c r="M446" s="77">
        <f>'пятая ц.к.'!M446</f>
        <v>1.55</v>
      </c>
      <c r="N446" s="77">
        <f>'пятая ц.к.'!N446</f>
        <v>0.92</v>
      </c>
      <c r="O446" s="77">
        <f>'пятая ц.к.'!O446</f>
        <v>0</v>
      </c>
      <c r="P446" s="77">
        <f>'пятая ц.к.'!P446</f>
        <v>0</v>
      </c>
      <c r="Q446" s="77">
        <f>'пятая ц.к.'!Q446</f>
        <v>0</v>
      </c>
      <c r="R446" s="77">
        <f>'пятая ц.к.'!R446</f>
        <v>0</v>
      </c>
      <c r="S446" s="77"/>
      <c r="T446" s="77">
        <f t="shared" si="195"/>
        <v>589.04</v>
      </c>
      <c r="U446" s="77">
        <f t="shared" si="195"/>
        <v>649.01</v>
      </c>
      <c r="V446" s="77">
        <f t="shared" si="195"/>
        <v>410.82</v>
      </c>
      <c r="W446" s="77">
        <f t="shared" si="195"/>
        <v>673.22</v>
      </c>
      <c r="X446" s="25"/>
      <c r="Y446" s="25">
        <f t="shared" si="168"/>
        <v>1630.96</v>
      </c>
      <c r="Z446" s="25">
        <f t="shared" si="169"/>
        <v>1690.93</v>
      </c>
      <c r="AA446" s="25">
        <f t="shared" si="170"/>
        <v>1452.74</v>
      </c>
      <c r="AB446" s="25">
        <f t="shared" si="171"/>
        <v>1715.14</v>
      </c>
      <c r="AC446" s="228">
        <f t="shared" si="184"/>
        <v>12.899999999999999</v>
      </c>
      <c r="AD446" s="228">
        <f t="shared" si="185"/>
        <v>0</v>
      </c>
      <c r="AE446" s="25"/>
      <c r="AF446" s="25">
        <f t="shared" si="172"/>
        <v>1616.61</v>
      </c>
      <c r="AG446" s="25">
        <f t="shared" si="173"/>
        <v>1676.58</v>
      </c>
      <c r="AH446" s="25">
        <f t="shared" si="174"/>
        <v>1438.39</v>
      </c>
      <c r="AI446" s="25">
        <f t="shared" si="175"/>
        <v>1700.79</v>
      </c>
      <c r="AJ446" s="228">
        <f t="shared" si="186"/>
        <v>12.719999999999999</v>
      </c>
      <c r="AK446" s="228">
        <f t="shared" si="187"/>
        <v>0</v>
      </c>
      <c r="AL446" s="25"/>
      <c r="AM446" s="25">
        <f t="shared" si="176"/>
        <v>1557.89</v>
      </c>
      <c r="AN446" s="25">
        <f t="shared" si="177"/>
        <v>1617.86</v>
      </c>
      <c r="AO446" s="25">
        <f t="shared" si="178"/>
        <v>1379.67</v>
      </c>
      <c r="AP446" s="25">
        <f t="shared" si="179"/>
        <v>1642.07</v>
      </c>
      <c r="AQ446" s="228">
        <f t="shared" si="188"/>
        <v>11.99</v>
      </c>
      <c r="AR446" s="228">
        <f t="shared" si="189"/>
        <v>0</v>
      </c>
      <c r="AS446" s="25"/>
      <c r="AT446" s="25">
        <f t="shared" si="180"/>
        <v>1506.87</v>
      </c>
      <c r="AU446" s="25">
        <f t="shared" si="181"/>
        <v>1566.84</v>
      </c>
      <c r="AV446" s="25">
        <f t="shared" si="182"/>
        <v>1328.65</v>
      </c>
      <c r="AW446" s="25">
        <f t="shared" si="183"/>
        <v>1591.05</v>
      </c>
      <c r="AX446" s="228">
        <f t="shared" si="190"/>
        <v>11.36</v>
      </c>
      <c r="AY446" s="228">
        <f t="shared" si="191"/>
        <v>0</v>
      </c>
    </row>
    <row r="447" spans="1:51" ht="15" customHeight="1" x14ac:dyDescent="0.2">
      <c r="A447" s="564"/>
      <c r="B447" s="12">
        <v>5</v>
      </c>
      <c r="C447" s="11">
        <f>'пятая ц.к.'!C447</f>
        <v>939.17</v>
      </c>
      <c r="D447" s="228">
        <f>'пятая ц.к.'!D447</f>
        <v>23.11</v>
      </c>
      <c r="E447" s="228">
        <f>'пятая ц.к.'!E447</f>
        <v>0</v>
      </c>
      <c r="F447" s="77">
        <f>'пятая ц.к.'!F447</f>
        <v>3.63</v>
      </c>
      <c r="G447" s="77">
        <f>'пятая ц.к.'!G447</f>
        <v>221.16</v>
      </c>
      <c r="H447" s="77">
        <f>'пятая ц.к.'!H447</f>
        <v>205.13</v>
      </c>
      <c r="I447" s="77">
        <f>'пятая ц.к.'!I447</f>
        <v>139.51</v>
      </c>
      <c r="J447" s="77">
        <f>'пятая ц.к.'!J447</f>
        <v>82.48</v>
      </c>
      <c r="K447" s="77">
        <f>'пятая ц.к.'!K447</f>
        <v>5.44</v>
      </c>
      <c r="L447" s="77">
        <f>'пятая ц.к.'!L447</f>
        <v>5.05</v>
      </c>
      <c r="M447" s="77">
        <f>'пятая ц.к.'!M447</f>
        <v>3.43</v>
      </c>
      <c r="N447" s="77">
        <f>'пятая ц.к.'!N447</f>
        <v>2.0299999999999998</v>
      </c>
      <c r="O447" s="77">
        <f>'пятая ц.к.'!O447</f>
        <v>0</v>
      </c>
      <c r="P447" s="77">
        <f>'пятая ц.к.'!P447</f>
        <v>0</v>
      </c>
      <c r="Q447" s="77">
        <f>'пятая ц.к.'!Q447</f>
        <v>0</v>
      </c>
      <c r="R447" s="77">
        <f>'пятая ц.к.'!R447</f>
        <v>0</v>
      </c>
      <c r="S447" s="77"/>
      <c r="T447" s="77">
        <f t="shared" si="195"/>
        <v>589.04</v>
      </c>
      <c r="U447" s="77">
        <f t="shared" si="195"/>
        <v>649.01</v>
      </c>
      <c r="V447" s="77">
        <f t="shared" si="195"/>
        <v>410.82</v>
      </c>
      <c r="W447" s="77">
        <f t="shared" si="195"/>
        <v>673.22</v>
      </c>
      <c r="X447" s="25"/>
      <c r="Y447" s="25">
        <f t="shared" si="168"/>
        <v>1753</v>
      </c>
      <c r="Z447" s="25">
        <f t="shared" si="169"/>
        <v>1812.97</v>
      </c>
      <c r="AA447" s="25">
        <f t="shared" si="170"/>
        <v>1574.78</v>
      </c>
      <c r="AB447" s="25">
        <f t="shared" si="171"/>
        <v>1837.18</v>
      </c>
      <c r="AC447" s="228">
        <f t="shared" si="184"/>
        <v>28.55</v>
      </c>
      <c r="AD447" s="228">
        <f t="shared" si="185"/>
        <v>0</v>
      </c>
      <c r="AE447" s="25"/>
      <c r="AF447" s="25">
        <f t="shared" si="172"/>
        <v>1736.97</v>
      </c>
      <c r="AG447" s="25">
        <f t="shared" si="173"/>
        <v>1796.94</v>
      </c>
      <c r="AH447" s="25">
        <f t="shared" si="174"/>
        <v>1558.75</v>
      </c>
      <c r="AI447" s="25">
        <f t="shared" si="175"/>
        <v>1821.15</v>
      </c>
      <c r="AJ447" s="228">
        <f t="shared" si="186"/>
        <v>28.16</v>
      </c>
      <c r="AK447" s="228">
        <f t="shared" si="187"/>
        <v>0</v>
      </c>
      <c r="AL447" s="25"/>
      <c r="AM447" s="25">
        <f t="shared" si="176"/>
        <v>1671.35</v>
      </c>
      <c r="AN447" s="25">
        <f t="shared" si="177"/>
        <v>1731.32</v>
      </c>
      <c r="AO447" s="25">
        <f t="shared" si="178"/>
        <v>1493.13</v>
      </c>
      <c r="AP447" s="25">
        <f t="shared" si="179"/>
        <v>1755.53</v>
      </c>
      <c r="AQ447" s="228">
        <f t="shared" si="188"/>
        <v>26.54</v>
      </c>
      <c r="AR447" s="228">
        <f t="shared" si="189"/>
        <v>0</v>
      </c>
      <c r="AS447" s="25"/>
      <c r="AT447" s="25">
        <f t="shared" si="180"/>
        <v>1614.32</v>
      </c>
      <c r="AU447" s="25">
        <f t="shared" si="181"/>
        <v>1674.29</v>
      </c>
      <c r="AV447" s="25">
        <f t="shared" si="182"/>
        <v>1436.1</v>
      </c>
      <c r="AW447" s="25">
        <f t="shared" si="183"/>
        <v>1698.5</v>
      </c>
      <c r="AX447" s="228">
        <f t="shared" si="190"/>
        <v>25.14</v>
      </c>
      <c r="AY447" s="228">
        <f t="shared" si="191"/>
        <v>0</v>
      </c>
    </row>
    <row r="448" spans="1:51" ht="15" customHeight="1" x14ac:dyDescent="0.2">
      <c r="A448" s="564"/>
      <c r="B448" s="12">
        <v>6</v>
      </c>
      <c r="C448" s="11">
        <f>'пятая ц.к.'!C448</f>
        <v>1050.29</v>
      </c>
      <c r="D448" s="228">
        <f>'пятая ц.к.'!D448</f>
        <v>61.06</v>
      </c>
      <c r="E448" s="228">
        <f>'пятая ц.к.'!E448</f>
        <v>0</v>
      </c>
      <c r="F448" s="77">
        <f>'пятая ц.к.'!F448</f>
        <v>3.63</v>
      </c>
      <c r="G448" s="77">
        <f>'пятая ц.к.'!G448</f>
        <v>247.33</v>
      </c>
      <c r="H448" s="77">
        <f>'пятая ц.к.'!H448</f>
        <v>229.4</v>
      </c>
      <c r="I448" s="77">
        <f>'пятая ц.к.'!I448</f>
        <v>156.01</v>
      </c>
      <c r="J448" s="77">
        <f>'пятая ц.к.'!J448</f>
        <v>92.24</v>
      </c>
      <c r="K448" s="77">
        <f>'пятая ц.к.'!K448</f>
        <v>14.38</v>
      </c>
      <c r="L448" s="77">
        <f>'пятая ц.к.'!L448</f>
        <v>13.34</v>
      </c>
      <c r="M448" s="77">
        <f>'пятая ц.к.'!M448</f>
        <v>9.07</v>
      </c>
      <c r="N448" s="77">
        <f>'пятая ц.к.'!N448</f>
        <v>5.36</v>
      </c>
      <c r="O448" s="77">
        <f>'пятая ц.к.'!O448</f>
        <v>0</v>
      </c>
      <c r="P448" s="77">
        <f>'пятая ц.к.'!P448</f>
        <v>0</v>
      </c>
      <c r="Q448" s="77">
        <f>'пятая ц.к.'!Q448</f>
        <v>0</v>
      </c>
      <c r="R448" s="77">
        <f>'пятая ц.к.'!R448</f>
        <v>0</v>
      </c>
      <c r="S448" s="77"/>
      <c r="T448" s="77">
        <f t="shared" si="195"/>
        <v>589.04</v>
      </c>
      <c r="U448" s="77">
        <f t="shared" si="195"/>
        <v>649.01</v>
      </c>
      <c r="V448" s="77">
        <f t="shared" si="195"/>
        <v>410.82</v>
      </c>
      <c r="W448" s="77">
        <f t="shared" si="195"/>
        <v>673.22</v>
      </c>
      <c r="X448" s="25"/>
      <c r="Y448" s="25">
        <f t="shared" si="168"/>
        <v>1890.29</v>
      </c>
      <c r="Z448" s="25">
        <f t="shared" si="169"/>
        <v>1950.26</v>
      </c>
      <c r="AA448" s="25">
        <f t="shared" si="170"/>
        <v>1712.07</v>
      </c>
      <c r="AB448" s="25">
        <f t="shared" si="171"/>
        <v>1974.47</v>
      </c>
      <c r="AC448" s="228">
        <f t="shared" si="184"/>
        <v>75.44</v>
      </c>
      <c r="AD448" s="228">
        <f t="shared" si="185"/>
        <v>0</v>
      </c>
      <c r="AE448" s="25"/>
      <c r="AF448" s="25">
        <f t="shared" si="172"/>
        <v>1872.36</v>
      </c>
      <c r="AG448" s="25">
        <f t="shared" si="173"/>
        <v>1932.33</v>
      </c>
      <c r="AH448" s="25">
        <f t="shared" si="174"/>
        <v>1694.14</v>
      </c>
      <c r="AI448" s="25">
        <f t="shared" si="175"/>
        <v>1956.54</v>
      </c>
      <c r="AJ448" s="228">
        <f t="shared" si="186"/>
        <v>74.400000000000006</v>
      </c>
      <c r="AK448" s="228">
        <f t="shared" si="187"/>
        <v>0</v>
      </c>
      <c r="AL448" s="25"/>
      <c r="AM448" s="25">
        <f t="shared" si="176"/>
        <v>1798.97</v>
      </c>
      <c r="AN448" s="25">
        <f t="shared" si="177"/>
        <v>1858.94</v>
      </c>
      <c r="AO448" s="25">
        <f t="shared" si="178"/>
        <v>1620.75</v>
      </c>
      <c r="AP448" s="25">
        <f t="shared" si="179"/>
        <v>1883.15</v>
      </c>
      <c r="AQ448" s="228">
        <f t="shared" si="188"/>
        <v>70.13</v>
      </c>
      <c r="AR448" s="228">
        <f t="shared" si="189"/>
        <v>0</v>
      </c>
      <c r="AS448" s="25"/>
      <c r="AT448" s="25">
        <f t="shared" si="180"/>
        <v>1735.2</v>
      </c>
      <c r="AU448" s="25">
        <f t="shared" si="181"/>
        <v>1795.17</v>
      </c>
      <c r="AV448" s="25">
        <f t="shared" si="182"/>
        <v>1556.98</v>
      </c>
      <c r="AW448" s="25">
        <f t="shared" si="183"/>
        <v>1819.38</v>
      </c>
      <c r="AX448" s="228">
        <f t="shared" si="190"/>
        <v>66.42</v>
      </c>
      <c r="AY448" s="228">
        <f t="shared" si="191"/>
        <v>0</v>
      </c>
    </row>
    <row r="449" spans="1:51" ht="15" customHeight="1" x14ac:dyDescent="0.2">
      <c r="A449" s="564"/>
      <c r="B449" s="12">
        <v>7</v>
      </c>
      <c r="C449" s="11">
        <f>'пятая ц.к.'!C449</f>
        <v>1323.61</v>
      </c>
      <c r="D449" s="228">
        <f>'пятая ц.к.'!D449</f>
        <v>61.77</v>
      </c>
      <c r="E449" s="228">
        <f>'пятая ц.к.'!E449</f>
        <v>0</v>
      </c>
      <c r="F449" s="77">
        <f>'пятая ц.к.'!F449</f>
        <v>3.63</v>
      </c>
      <c r="G449" s="77">
        <f>'пятая ц.к.'!G449</f>
        <v>311.69</v>
      </c>
      <c r="H449" s="77">
        <f>'пятая ц.к.'!H449</f>
        <v>289.10000000000002</v>
      </c>
      <c r="I449" s="77">
        <f>'пятая ц.к.'!I449</f>
        <v>196.61</v>
      </c>
      <c r="J449" s="77">
        <f>'пятая ц.к.'!J449</f>
        <v>116.24</v>
      </c>
      <c r="K449" s="77">
        <f>'пятая ц.к.'!K449</f>
        <v>14.55</v>
      </c>
      <c r="L449" s="77">
        <f>'пятая ц.к.'!L449</f>
        <v>13.49</v>
      </c>
      <c r="M449" s="77">
        <f>'пятая ц.к.'!M449</f>
        <v>9.18</v>
      </c>
      <c r="N449" s="77">
        <f>'пятая ц.к.'!N449</f>
        <v>5.42</v>
      </c>
      <c r="O449" s="77">
        <f>'пятая ц.к.'!O449</f>
        <v>0</v>
      </c>
      <c r="P449" s="77">
        <f>'пятая ц.к.'!P449</f>
        <v>0</v>
      </c>
      <c r="Q449" s="77">
        <f>'пятая ц.к.'!Q449</f>
        <v>0</v>
      </c>
      <c r="R449" s="77">
        <f>'пятая ц.к.'!R449</f>
        <v>0</v>
      </c>
      <c r="S449" s="77"/>
      <c r="T449" s="77">
        <f t="shared" si="195"/>
        <v>589.04</v>
      </c>
      <c r="U449" s="77">
        <f t="shared" si="195"/>
        <v>649.01</v>
      </c>
      <c r="V449" s="77">
        <f t="shared" si="195"/>
        <v>410.82</v>
      </c>
      <c r="W449" s="77">
        <f t="shared" si="195"/>
        <v>673.22</v>
      </c>
      <c r="X449" s="25"/>
      <c r="Y449" s="25">
        <f t="shared" si="168"/>
        <v>2227.9699999999998</v>
      </c>
      <c r="Z449" s="25">
        <f t="shared" si="169"/>
        <v>2287.94</v>
      </c>
      <c r="AA449" s="25">
        <f t="shared" si="170"/>
        <v>2049.75</v>
      </c>
      <c r="AB449" s="25">
        <f t="shared" si="171"/>
        <v>2312.15</v>
      </c>
      <c r="AC449" s="228">
        <f t="shared" si="184"/>
        <v>76.320000000000007</v>
      </c>
      <c r="AD449" s="228">
        <f t="shared" si="185"/>
        <v>0</v>
      </c>
      <c r="AE449" s="25"/>
      <c r="AF449" s="25">
        <f t="shared" si="172"/>
        <v>2205.38</v>
      </c>
      <c r="AG449" s="25">
        <f t="shared" si="173"/>
        <v>2265.35</v>
      </c>
      <c r="AH449" s="25">
        <f t="shared" si="174"/>
        <v>2027.16</v>
      </c>
      <c r="AI449" s="25">
        <f t="shared" si="175"/>
        <v>2289.56</v>
      </c>
      <c r="AJ449" s="228">
        <f t="shared" si="186"/>
        <v>75.260000000000005</v>
      </c>
      <c r="AK449" s="228">
        <f t="shared" si="187"/>
        <v>0</v>
      </c>
      <c r="AL449" s="25"/>
      <c r="AM449" s="25">
        <f t="shared" si="176"/>
        <v>2112.89</v>
      </c>
      <c r="AN449" s="25">
        <f t="shared" si="177"/>
        <v>2172.86</v>
      </c>
      <c r="AO449" s="25">
        <f t="shared" si="178"/>
        <v>1934.67</v>
      </c>
      <c r="AP449" s="25">
        <f t="shared" si="179"/>
        <v>2197.0700000000002</v>
      </c>
      <c r="AQ449" s="228">
        <f t="shared" si="188"/>
        <v>70.95</v>
      </c>
      <c r="AR449" s="228">
        <f t="shared" si="189"/>
        <v>0</v>
      </c>
      <c r="AS449" s="25"/>
      <c r="AT449" s="25">
        <f t="shared" si="180"/>
        <v>2032.52</v>
      </c>
      <c r="AU449" s="25">
        <f t="shared" si="181"/>
        <v>2092.4899999999998</v>
      </c>
      <c r="AV449" s="25">
        <f t="shared" si="182"/>
        <v>1854.3</v>
      </c>
      <c r="AW449" s="25">
        <f t="shared" si="183"/>
        <v>2116.6999999999998</v>
      </c>
      <c r="AX449" s="228">
        <f t="shared" si="190"/>
        <v>67.19</v>
      </c>
      <c r="AY449" s="228">
        <f t="shared" si="191"/>
        <v>0</v>
      </c>
    </row>
    <row r="450" spans="1:51" ht="15" customHeight="1" x14ac:dyDescent="0.2">
      <c r="A450" s="564"/>
      <c r="B450" s="12">
        <v>8</v>
      </c>
      <c r="C450" s="11">
        <f>'пятая ц.к.'!C450</f>
        <v>1574.23</v>
      </c>
      <c r="D450" s="228">
        <f>'пятая ц.к.'!D450</f>
        <v>22.82</v>
      </c>
      <c r="E450" s="228">
        <f>'пятая ц.к.'!E450</f>
        <v>0</v>
      </c>
      <c r="F450" s="77">
        <f>'пятая ц.к.'!F450</f>
        <v>3.63</v>
      </c>
      <c r="G450" s="77">
        <f>'пятая ц.к.'!G450</f>
        <v>370.71</v>
      </c>
      <c r="H450" s="77">
        <f>'пятая ц.к.'!H450</f>
        <v>343.84</v>
      </c>
      <c r="I450" s="77">
        <f>'пятая ц.к.'!I450</f>
        <v>233.84</v>
      </c>
      <c r="J450" s="77">
        <f>'пятая ц.к.'!J450</f>
        <v>138.26</v>
      </c>
      <c r="K450" s="77">
        <f>'пятая ц.к.'!K450</f>
        <v>5.37</v>
      </c>
      <c r="L450" s="77">
        <f>'пятая ц.к.'!L450</f>
        <v>4.9800000000000004</v>
      </c>
      <c r="M450" s="77">
        <f>'пятая ц.к.'!M450</f>
        <v>3.39</v>
      </c>
      <c r="N450" s="77">
        <f>'пятая ц.к.'!N450</f>
        <v>2</v>
      </c>
      <c r="O450" s="77">
        <f>'пятая ц.к.'!O450</f>
        <v>0</v>
      </c>
      <c r="P450" s="77">
        <f>'пятая ц.к.'!P450</f>
        <v>0</v>
      </c>
      <c r="Q450" s="77">
        <f>'пятая ц.к.'!Q450</f>
        <v>0</v>
      </c>
      <c r="R450" s="77">
        <f>'пятая ц.к.'!R450</f>
        <v>0</v>
      </c>
      <c r="S450" s="77"/>
      <c r="T450" s="77">
        <f t="shared" si="195"/>
        <v>589.04</v>
      </c>
      <c r="U450" s="77">
        <f t="shared" si="195"/>
        <v>649.01</v>
      </c>
      <c r="V450" s="77">
        <f t="shared" si="195"/>
        <v>410.82</v>
      </c>
      <c r="W450" s="77">
        <f t="shared" si="195"/>
        <v>673.22</v>
      </c>
      <c r="X450" s="25"/>
      <c r="Y450" s="25">
        <f t="shared" si="168"/>
        <v>2537.61</v>
      </c>
      <c r="Z450" s="25">
        <f t="shared" si="169"/>
        <v>2597.58</v>
      </c>
      <c r="AA450" s="25">
        <f t="shared" si="170"/>
        <v>2359.39</v>
      </c>
      <c r="AB450" s="25">
        <f t="shared" si="171"/>
        <v>2621.79</v>
      </c>
      <c r="AC450" s="228">
        <f t="shared" si="184"/>
        <v>28.19</v>
      </c>
      <c r="AD450" s="228">
        <f t="shared" si="185"/>
        <v>0</v>
      </c>
      <c r="AE450" s="25"/>
      <c r="AF450" s="25">
        <f t="shared" si="172"/>
        <v>2510.7399999999998</v>
      </c>
      <c r="AG450" s="25">
        <f t="shared" si="173"/>
        <v>2570.71</v>
      </c>
      <c r="AH450" s="25">
        <f t="shared" si="174"/>
        <v>2332.52</v>
      </c>
      <c r="AI450" s="25">
        <f t="shared" si="175"/>
        <v>2594.92</v>
      </c>
      <c r="AJ450" s="228">
        <f t="shared" si="186"/>
        <v>27.8</v>
      </c>
      <c r="AK450" s="228">
        <f t="shared" si="187"/>
        <v>0</v>
      </c>
      <c r="AL450" s="25"/>
      <c r="AM450" s="25">
        <f t="shared" si="176"/>
        <v>2400.7399999999998</v>
      </c>
      <c r="AN450" s="25">
        <f t="shared" si="177"/>
        <v>2460.71</v>
      </c>
      <c r="AO450" s="25">
        <f t="shared" si="178"/>
        <v>2222.52</v>
      </c>
      <c r="AP450" s="25">
        <f t="shared" si="179"/>
        <v>2484.92</v>
      </c>
      <c r="AQ450" s="228">
        <f t="shared" si="188"/>
        <v>26.21</v>
      </c>
      <c r="AR450" s="228">
        <f t="shared" si="189"/>
        <v>0</v>
      </c>
      <c r="AS450" s="25"/>
      <c r="AT450" s="25">
        <f t="shared" si="180"/>
        <v>2305.16</v>
      </c>
      <c r="AU450" s="25">
        <f t="shared" si="181"/>
        <v>2365.13</v>
      </c>
      <c r="AV450" s="25">
        <f t="shared" si="182"/>
        <v>2126.94</v>
      </c>
      <c r="AW450" s="25">
        <f t="shared" si="183"/>
        <v>2389.34</v>
      </c>
      <c r="AX450" s="228">
        <f t="shared" si="190"/>
        <v>24.82</v>
      </c>
      <c r="AY450" s="228">
        <f t="shared" si="191"/>
        <v>0</v>
      </c>
    </row>
    <row r="451" spans="1:51" ht="15" customHeight="1" x14ac:dyDescent="0.2">
      <c r="A451" s="564"/>
      <c r="B451" s="12">
        <v>9</v>
      </c>
      <c r="C451" s="11">
        <f>'пятая ц.к.'!C451</f>
        <v>1607.67</v>
      </c>
      <c r="D451" s="228">
        <f>'пятая ц.к.'!D451</f>
        <v>18.87</v>
      </c>
      <c r="E451" s="228">
        <f>'пятая ц.к.'!E451</f>
        <v>0.01</v>
      </c>
      <c r="F451" s="77">
        <f>'пятая ц.к.'!F451</f>
        <v>3.63</v>
      </c>
      <c r="G451" s="77">
        <f>'пятая ц.к.'!G451</f>
        <v>378.59</v>
      </c>
      <c r="H451" s="77">
        <f>'пятая ц.к.'!H451</f>
        <v>351.14</v>
      </c>
      <c r="I451" s="77">
        <f>'пятая ц.к.'!I451</f>
        <v>238.81</v>
      </c>
      <c r="J451" s="77">
        <f>'пятая ц.к.'!J451</f>
        <v>141.19</v>
      </c>
      <c r="K451" s="77">
        <f>'пятая ц.к.'!K451</f>
        <v>4.4400000000000004</v>
      </c>
      <c r="L451" s="77">
        <f>'пятая ц.к.'!L451</f>
        <v>4.12</v>
      </c>
      <c r="M451" s="77">
        <f>'пятая ц.к.'!M451</f>
        <v>2.8</v>
      </c>
      <c r="N451" s="77">
        <f>'пятая ц.к.'!N451</f>
        <v>1.66</v>
      </c>
      <c r="O451" s="77">
        <f>'пятая ц.к.'!O451</f>
        <v>0</v>
      </c>
      <c r="P451" s="77">
        <f>'пятая ц.к.'!P451</f>
        <v>0</v>
      </c>
      <c r="Q451" s="77">
        <f>'пятая ц.к.'!Q451</f>
        <v>0</v>
      </c>
      <c r="R451" s="77">
        <f>'пятая ц.к.'!R451</f>
        <v>0</v>
      </c>
      <c r="S451" s="77"/>
      <c r="T451" s="77">
        <f t="shared" si="195"/>
        <v>589.04</v>
      </c>
      <c r="U451" s="77">
        <f t="shared" si="195"/>
        <v>649.01</v>
      </c>
      <c r="V451" s="77">
        <f t="shared" si="195"/>
        <v>410.82</v>
      </c>
      <c r="W451" s="77">
        <f t="shared" si="195"/>
        <v>673.22</v>
      </c>
      <c r="X451" s="25"/>
      <c r="Y451" s="25">
        <f t="shared" si="168"/>
        <v>2578.9299999999998</v>
      </c>
      <c r="Z451" s="25">
        <f t="shared" si="169"/>
        <v>2638.9</v>
      </c>
      <c r="AA451" s="25">
        <f t="shared" si="170"/>
        <v>2400.71</v>
      </c>
      <c r="AB451" s="25">
        <f t="shared" si="171"/>
        <v>2663.11</v>
      </c>
      <c r="AC451" s="228">
        <f t="shared" si="184"/>
        <v>23.310000000000002</v>
      </c>
      <c r="AD451" s="228">
        <f t="shared" si="185"/>
        <v>0.01</v>
      </c>
      <c r="AE451" s="25"/>
      <c r="AF451" s="25">
        <f t="shared" si="172"/>
        <v>2551.48</v>
      </c>
      <c r="AG451" s="25">
        <f t="shared" si="173"/>
        <v>2611.4499999999998</v>
      </c>
      <c r="AH451" s="25">
        <f t="shared" si="174"/>
        <v>2373.2600000000002</v>
      </c>
      <c r="AI451" s="25">
        <f t="shared" si="175"/>
        <v>2635.66</v>
      </c>
      <c r="AJ451" s="228">
        <f t="shared" si="186"/>
        <v>22.990000000000002</v>
      </c>
      <c r="AK451" s="228">
        <f t="shared" si="187"/>
        <v>0.01</v>
      </c>
      <c r="AL451" s="25"/>
      <c r="AM451" s="25">
        <f t="shared" si="176"/>
        <v>2439.15</v>
      </c>
      <c r="AN451" s="25">
        <f t="shared" si="177"/>
        <v>2499.12</v>
      </c>
      <c r="AO451" s="25">
        <f t="shared" si="178"/>
        <v>2260.9299999999998</v>
      </c>
      <c r="AP451" s="25">
        <f t="shared" si="179"/>
        <v>2523.33</v>
      </c>
      <c r="AQ451" s="228">
        <f t="shared" si="188"/>
        <v>21.67</v>
      </c>
      <c r="AR451" s="228">
        <f t="shared" si="189"/>
        <v>0.01</v>
      </c>
      <c r="AS451" s="25"/>
      <c r="AT451" s="25">
        <f t="shared" si="180"/>
        <v>2341.5300000000002</v>
      </c>
      <c r="AU451" s="25">
        <f t="shared" si="181"/>
        <v>2401.5</v>
      </c>
      <c r="AV451" s="25">
        <f t="shared" si="182"/>
        <v>2163.31</v>
      </c>
      <c r="AW451" s="25">
        <f t="shared" si="183"/>
        <v>2425.71</v>
      </c>
      <c r="AX451" s="228">
        <f t="shared" si="190"/>
        <v>20.53</v>
      </c>
      <c r="AY451" s="228">
        <f t="shared" si="191"/>
        <v>0.01</v>
      </c>
    </row>
    <row r="452" spans="1:51" ht="15" customHeight="1" x14ac:dyDescent="0.2">
      <c r="A452" s="564"/>
      <c r="B452" s="12">
        <v>10</v>
      </c>
      <c r="C452" s="11">
        <f>'пятая ц.к.'!C452</f>
        <v>1617.09</v>
      </c>
      <c r="D452" s="228">
        <f>'пятая ц.к.'!D452</f>
        <v>2.21</v>
      </c>
      <c r="E452" s="228">
        <f>'пятая ц.к.'!E452</f>
        <v>4.1399999999999997</v>
      </c>
      <c r="F452" s="77">
        <f>'пятая ц.к.'!F452</f>
        <v>3.63</v>
      </c>
      <c r="G452" s="77">
        <f>'пятая ц.к.'!G452</f>
        <v>380.81</v>
      </c>
      <c r="H452" s="77">
        <f>'пятая ц.к.'!H452</f>
        <v>353.2</v>
      </c>
      <c r="I452" s="77">
        <f>'пятая ц.к.'!I452</f>
        <v>240.21</v>
      </c>
      <c r="J452" s="77">
        <f>'пятая ц.к.'!J452</f>
        <v>142.02000000000001</v>
      </c>
      <c r="K452" s="77">
        <f>'пятая ц.к.'!K452</f>
        <v>0.52</v>
      </c>
      <c r="L452" s="77">
        <f>'пятая ц.к.'!L452</f>
        <v>0.48</v>
      </c>
      <c r="M452" s="77">
        <f>'пятая ц.к.'!M452</f>
        <v>0.33</v>
      </c>
      <c r="N452" s="77">
        <f>'пятая ц.к.'!N452</f>
        <v>0.19</v>
      </c>
      <c r="O452" s="77">
        <f>'пятая ц.к.'!O452</f>
        <v>0.97</v>
      </c>
      <c r="P452" s="77">
        <f>'пятая ц.к.'!P452</f>
        <v>0.9</v>
      </c>
      <c r="Q452" s="77">
        <f>'пятая ц.к.'!Q452</f>
        <v>0.61</v>
      </c>
      <c r="R452" s="77">
        <f>'пятая ц.к.'!R452</f>
        <v>0.36</v>
      </c>
      <c r="S452" s="77"/>
      <c r="T452" s="77">
        <f t="shared" si="195"/>
        <v>589.04</v>
      </c>
      <c r="U452" s="77">
        <f t="shared" si="195"/>
        <v>649.01</v>
      </c>
      <c r="V452" s="77">
        <f t="shared" si="195"/>
        <v>410.82</v>
      </c>
      <c r="W452" s="77">
        <f t="shared" si="195"/>
        <v>673.22</v>
      </c>
      <c r="X452" s="25"/>
      <c r="Y452" s="25">
        <f t="shared" si="168"/>
        <v>2590.5700000000002</v>
      </c>
      <c r="Z452" s="25">
        <f t="shared" si="169"/>
        <v>2650.54</v>
      </c>
      <c r="AA452" s="25">
        <f t="shared" si="170"/>
        <v>2412.35</v>
      </c>
      <c r="AB452" s="25">
        <f t="shared" si="171"/>
        <v>2674.75</v>
      </c>
      <c r="AC452" s="228">
        <f t="shared" si="184"/>
        <v>2.73</v>
      </c>
      <c r="AD452" s="228">
        <f t="shared" si="185"/>
        <v>5.1099999999999994</v>
      </c>
      <c r="AE452" s="25"/>
      <c r="AF452" s="25">
        <f t="shared" si="172"/>
        <v>2562.96</v>
      </c>
      <c r="AG452" s="25">
        <f t="shared" si="173"/>
        <v>2622.93</v>
      </c>
      <c r="AH452" s="25">
        <f t="shared" si="174"/>
        <v>2384.7399999999998</v>
      </c>
      <c r="AI452" s="25">
        <f t="shared" si="175"/>
        <v>2647.14</v>
      </c>
      <c r="AJ452" s="228">
        <f t="shared" si="186"/>
        <v>2.69</v>
      </c>
      <c r="AK452" s="228">
        <f t="shared" si="187"/>
        <v>5.04</v>
      </c>
      <c r="AL452" s="25"/>
      <c r="AM452" s="25">
        <f t="shared" si="176"/>
        <v>2449.9699999999998</v>
      </c>
      <c r="AN452" s="25">
        <f t="shared" si="177"/>
        <v>2509.94</v>
      </c>
      <c r="AO452" s="25">
        <f t="shared" si="178"/>
        <v>2271.75</v>
      </c>
      <c r="AP452" s="25">
        <f t="shared" si="179"/>
        <v>2534.15</v>
      </c>
      <c r="AQ452" s="228">
        <f t="shared" si="188"/>
        <v>2.54</v>
      </c>
      <c r="AR452" s="228">
        <f t="shared" si="189"/>
        <v>4.75</v>
      </c>
      <c r="AS452" s="25"/>
      <c r="AT452" s="25">
        <f t="shared" si="180"/>
        <v>2351.7800000000002</v>
      </c>
      <c r="AU452" s="25">
        <f t="shared" si="181"/>
        <v>2411.75</v>
      </c>
      <c r="AV452" s="25">
        <f t="shared" si="182"/>
        <v>2173.56</v>
      </c>
      <c r="AW452" s="25">
        <f t="shared" si="183"/>
        <v>2435.96</v>
      </c>
      <c r="AX452" s="228">
        <f t="shared" si="190"/>
        <v>2.4</v>
      </c>
      <c r="AY452" s="228">
        <f t="shared" si="191"/>
        <v>4.5</v>
      </c>
    </row>
    <row r="453" spans="1:51" ht="15" customHeight="1" x14ac:dyDescent="0.2">
      <c r="A453" s="564"/>
      <c r="B453" s="12">
        <v>11</v>
      </c>
      <c r="C453" s="11">
        <f>'пятая ц.к.'!C453</f>
        <v>1622.58</v>
      </c>
      <c r="D453" s="228">
        <f>'пятая ц.к.'!D453</f>
        <v>0</v>
      </c>
      <c r="E453" s="228">
        <f>'пятая ц.к.'!E453</f>
        <v>23.39</v>
      </c>
      <c r="F453" s="77">
        <f>'пятая ц.к.'!F453</f>
        <v>3.63</v>
      </c>
      <c r="G453" s="77">
        <f>'пятая ц.к.'!G453</f>
        <v>382.1</v>
      </c>
      <c r="H453" s="77">
        <f>'пятая ц.к.'!H453</f>
        <v>354.4</v>
      </c>
      <c r="I453" s="77">
        <f>'пятая ц.к.'!I453</f>
        <v>241.02</v>
      </c>
      <c r="J453" s="77">
        <f>'пятая ц.к.'!J453</f>
        <v>142.5</v>
      </c>
      <c r="K453" s="77">
        <f>'пятая ц.к.'!K453</f>
        <v>0</v>
      </c>
      <c r="L453" s="77">
        <f>'пятая ц.к.'!L453</f>
        <v>0</v>
      </c>
      <c r="M453" s="77">
        <f>'пятая ц.к.'!M453</f>
        <v>0</v>
      </c>
      <c r="N453" s="77">
        <f>'пятая ц.к.'!N453</f>
        <v>0</v>
      </c>
      <c r="O453" s="77">
        <f>'пятая ц.к.'!O453</f>
        <v>5.51</v>
      </c>
      <c r="P453" s="77">
        <f>'пятая ц.к.'!P453</f>
        <v>5.1100000000000003</v>
      </c>
      <c r="Q453" s="77">
        <f>'пятая ц.к.'!Q453</f>
        <v>3.47</v>
      </c>
      <c r="R453" s="77">
        <f>'пятая ц.к.'!R453</f>
        <v>2.0499999999999998</v>
      </c>
      <c r="S453" s="77"/>
      <c r="T453" s="77">
        <f t="shared" si="195"/>
        <v>589.04</v>
      </c>
      <c r="U453" s="77">
        <f t="shared" si="195"/>
        <v>649.01</v>
      </c>
      <c r="V453" s="77">
        <f t="shared" si="195"/>
        <v>410.82</v>
      </c>
      <c r="W453" s="77">
        <f t="shared" si="195"/>
        <v>673.22</v>
      </c>
      <c r="X453" s="25"/>
      <c r="Y453" s="25">
        <f t="shared" si="168"/>
        <v>2597.35</v>
      </c>
      <c r="Z453" s="25">
        <f t="shared" si="169"/>
        <v>2657.32</v>
      </c>
      <c r="AA453" s="25">
        <f t="shared" si="170"/>
        <v>2419.13</v>
      </c>
      <c r="AB453" s="25">
        <f t="shared" si="171"/>
        <v>2681.53</v>
      </c>
      <c r="AC453" s="228">
        <f t="shared" si="184"/>
        <v>0</v>
      </c>
      <c r="AD453" s="228">
        <f t="shared" si="185"/>
        <v>28.9</v>
      </c>
      <c r="AE453" s="25"/>
      <c r="AF453" s="25">
        <f t="shared" si="172"/>
        <v>2569.65</v>
      </c>
      <c r="AG453" s="25">
        <f t="shared" si="173"/>
        <v>2629.62</v>
      </c>
      <c r="AH453" s="25">
        <f t="shared" si="174"/>
        <v>2391.4299999999998</v>
      </c>
      <c r="AI453" s="25">
        <f t="shared" si="175"/>
        <v>2653.83</v>
      </c>
      <c r="AJ453" s="228">
        <f t="shared" si="186"/>
        <v>0</v>
      </c>
      <c r="AK453" s="228">
        <f t="shared" si="187"/>
        <v>28.5</v>
      </c>
      <c r="AL453" s="25"/>
      <c r="AM453" s="25">
        <f t="shared" si="176"/>
        <v>2456.27</v>
      </c>
      <c r="AN453" s="25">
        <f t="shared" si="177"/>
        <v>2516.2399999999998</v>
      </c>
      <c r="AO453" s="25">
        <f t="shared" si="178"/>
        <v>2278.0500000000002</v>
      </c>
      <c r="AP453" s="25">
        <f t="shared" si="179"/>
        <v>2540.4499999999998</v>
      </c>
      <c r="AQ453" s="228">
        <f t="shared" si="188"/>
        <v>0</v>
      </c>
      <c r="AR453" s="228">
        <f t="shared" si="189"/>
        <v>26.86</v>
      </c>
      <c r="AS453" s="25"/>
      <c r="AT453" s="25">
        <f t="shared" si="180"/>
        <v>2357.75</v>
      </c>
      <c r="AU453" s="25">
        <f t="shared" si="181"/>
        <v>2417.7199999999998</v>
      </c>
      <c r="AV453" s="25">
        <f t="shared" si="182"/>
        <v>2179.5300000000002</v>
      </c>
      <c r="AW453" s="25">
        <f t="shared" si="183"/>
        <v>2441.9299999999998</v>
      </c>
      <c r="AX453" s="228">
        <f t="shared" si="190"/>
        <v>0</v>
      </c>
      <c r="AY453" s="228">
        <f t="shared" si="191"/>
        <v>25.44</v>
      </c>
    </row>
    <row r="454" spans="1:51" ht="15" customHeight="1" x14ac:dyDescent="0.2">
      <c r="A454" s="564"/>
      <c r="B454" s="12">
        <v>12</v>
      </c>
      <c r="C454" s="11">
        <f>'пятая ц.к.'!C454</f>
        <v>1624.43</v>
      </c>
      <c r="D454" s="228">
        <f>'пятая ц.к.'!D454</f>
        <v>74.489999999999995</v>
      </c>
      <c r="E454" s="228">
        <f>'пятая ц.к.'!E454</f>
        <v>0</v>
      </c>
      <c r="F454" s="77">
        <f>'пятая ц.к.'!F454</f>
        <v>3.63</v>
      </c>
      <c r="G454" s="77">
        <f>'пятая ц.к.'!G454</f>
        <v>382.53</v>
      </c>
      <c r="H454" s="77">
        <f>'пятая ц.к.'!H454</f>
        <v>354.8</v>
      </c>
      <c r="I454" s="77">
        <f>'пятая ц.к.'!I454</f>
        <v>241.3</v>
      </c>
      <c r="J454" s="77">
        <f>'пятая ц.к.'!J454</f>
        <v>142.66</v>
      </c>
      <c r="K454" s="77">
        <f>'пятая ц.к.'!K454</f>
        <v>17.54</v>
      </c>
      <c r="L454" s="77">
        <f>'пятая ц.к.'!L454</f>
        <v>16.27</v>
      </c>
      <c r="M454" s="77">
        <f>'пятая ц.к.'!M454</f>
        <v>11.07</v>
      </c>
      <c r="N454" s="77">
        <f>'пятая ц.к.'!N454</f>
        <v>6.54</v>
      </c>
      <c r="O454" s="77">
        <f>'пятая ц.к.'!O454</f>
        <v>0</v>
      </c>
      <c r="P454" s="77">
        <f>'пятая ц.к.'!P454</f>
        <v>0</v>
      </c>
      <c r="Q454" s="77">
        <f>'пятая ц.к.'!Q454</f>
        <v>0</v>
      </c>
      <c r="R454" s="77">
        <f>'пятая ц.к.'!R454</f>
        <v>0</v>
      </c>
      <c r="S454" s="77"/>
      <c r="T454" s="77">
        <f t="shared" si="195"/>
        <v>589.04</v>
      </c>
      <c r="U454" s="77">
        <f t="shared" si="195"/>
        <v>649.01</v>
      </c>
      <c r="V454" s="77">
        <f t="shared" si="195"/>
        <v>410.82</v>
      </c>
      <c r="W454" s="77">
        <f t="shared" si="195"/>
        <v>673.22</v>
      </c>
      <c r="X454" s="25"/>
      <c r="Y454" s="25">
        <f t="shared" si="168"/>
        <v>2599.63</v>
      </c>
      <c r="Z454" s="25">
        <f t="shared" si="169"/>
        <v>2659.6</v>
      </c>
      <c r="AA454" s="25">
        <f t="shared" si="170"/>
        <v>2421.41</v>
      </c>
      <c r="AB454" s="25">
        <f t="shared" si="171"/>
        <v>2683.81</v>
      </c>
      <c r="AC454" s="228">
        <f t="shared" si="184"/>
        <v>92.03</v>
      </c>
      <c r="AD454" s="228">
        <f t="shared" si="185"/>
        <v>0</v>
      </c>
      <c r="AE454" s="25"/>
      <c r="AF454" s="25">
        <f t="shared" si="172"/>
        <v>2571.9</v>
      </c>
      <c r="AG454" s="25">
        <f t="shared" si="173"/>
        <v>2631.87</v>
      </c>
      <c r="AH454" s="25">
        <f t="shared" si="174"/>
        <v>2393.6799999999998</v>
      </c>
      <c r="AI454" s="25">
        <f t="shared" si="175"/>
        <v>2656.08</v>
      </c>
      <c r="AJ454" s="228">
        <f t="shared" si="186"/>
        <v>90.759999999999991</v>
      </c>
      <c r="AK454" s="228">
        <f t="shared" si="187"/>
        <v>0</v>
      </c>
      <c r="AL454" s="25"/>
      <c r="AM454" s="25">
        <f t="shared" si="176"/>
        <v>2458.4</v>
      </c>
      <c r="AN454" s="25">
        <f t="shared" si="177"/>
        <v>2518.37</v>
      </c>
      <c r="AO454" s="25">
        <f t="shared" si="178"/>
        <v>2280.1799999999998</v>
      </c>
      <c r="AP454" s="25">
        <f t="shared" si="179"/>
        <v>2542.58</v>
      </c>
      <c r="AQ454" s="228">
        <f t="shared" si="188"/>
        <v>85.56</v>
      </c>
      <c r="AR454" s="228">
        <f t="shared" si="189"/>
        <v>0</v>
      </c>
      <c r="AS454" s="25"/>
      <c r="AT454" s="25">
        <f t="shared" si="180"/>
        <v>2359.7600000000002</v>
      </c>
      <c r="AU454" s="25">
        <f t="shared" si="181"/>
        <v>2419.73</v>
      </c>
      <c r="AV454" s="25">
        <f t="shared" si="182"/>
        <v>2181.54</v>
      </c>
      <c r="AW454" s="25">
        <f t="shared" si="183"/>
        <v>2443.94</v>
      </c>
      <c r="AX454" s="228">
        <f t="shared" si="190"/>
        <v>81.03</v>
      </c>
      <c r="AY454" s="228">
        <f t="shared" si="191"/>
        <v>0</v>
      </c>
    </row>
    <row r="455" spans="1:51" ht="15" customHeight="1" x14ac:dyDescent="0.2">
      <c r="A455" s="564"/>
      <c r="B455" s="12">
        <v>13</v>
      </c>
      <c r="C455" s="11">
        <f>'пятая ц.к.'!C455</f>
        <v>1634.49</v>
      </c>
      <c r="D455" s="228">
        <f>'пятая ц.к.'!D455</f>
        <v>433.85</v>
      </c>
      <c r="E455" s="228">
        <f>'пятая ц.к.'!E455</f>
        <v>0</v>
      </c>
      <c r="F455" s="77">
        <f>'пятая ц.к.'!F455</f>
        <v>3.63</v>
      </c>
      <c r="G455" s="77">
        <f>'пятая ц.к.'!G455</f>
        <v>384.9</v>
      </c>
      <c r="H455" s="77">
        <f>'пятая ц.к.'!H455</f>
        <v>357</v>
      </c>
      <c r="I455" s="77">
        <f>'пятая ц.к.'!I455</f>
        <v>242.79</v>
      </c>
      <c r="J455" s="77">
        <f>'пятая ц.к.'!J455</f>
        <v>143.55000000000001</v>
      </c>
      <c r="K455" s="77">
        <f>'пятая ц.к.'!K455</f>
        <v>102.17</v>
      </c>
      <c r="L455" s="77">
        <f>'пятая ц.к.'!L455</f>
        <v>94.76</v>
      </c>
      <c r="M455" s="77">
        <f>'пятая ц.к.'!M455</f>
        <v>64.45</v>
      </c>
      <c r="N455" s="77">
        <f>'пятая ц.к.'!N455</f>
        <v>38.1</v>
      </c>
      <c r="O455" s="77">
        <f>'пятая ц.к.'!O455</f>
        <v>0</v>
      </c>
      <c r="P455" s="77">
        <f>'пятая ц.к.'!P455</f>
        <v>0</v>
      </c>
      <c r="Q455" s="77">
        <f>'пятая ц.к.'!Q455</f>
        <v>0</v>
      </c>
      <c r="R455" s="77">
        <f>'пятая ц.к.'!R455</f>
        <v>0</v>
      </c>
      <c r="S455" s="77"/>
      <c r="T455" s="77">
        <f t="shared" si="195"/>
        <v>589.04</v>
      </c>
      <c r="U455" s="77">
        <f t="shared" si="195"/>
        <v>649.01</v>
      </c>
      <c r="V455" s="77">
        <f t="shared" si="195"/>
        <v>410.82</v>
      </c>
      <c r="W455" s="77">
        <f t="shared" si="195"/>
        <v>673.22</v>
      </c>
      <c r="X455" s="25"/>
      <c r="Y455" s="25">
        <f t="shared" si="168"/>
        <v>2612.06</v>
      </c>
      <c r="Z455" s="25">
        <f t="shared" si="169"/>
        <v>2672.03</v>
      </c>
      <c r="AA455" s="25">
        <f t="shared" si="170"/>
        <v>2433.84</v>
      </c>
      <c r="AB455" s="25">
        <f t="shared" si="171"/>
        <v>2696.24</v>
      </c>
      <c r="AC455" s="228">
        <f t="shared" si="184"/>
        <v>536.02</v>
      </c>
      <c r="AD455" s="228">
        <f t="shared" si="185"/>
        <v>0</v>
      </c>
      <c r="AE455" s="25"/>
      <c r="AF455" s="25">
        <f t="shared" si="172"/>
        <v>2584.16</v>
      </c>
      <c r="AG455" s="25">
        <f t="shared" si="173"/>
        <v>2644.13</v>
      </c>
      <c r="AH455" s="25">
        <f t="shared" si="174"/>
        <v>2405.94</v>
      </c>
      <c r="AI455" s="25">
        <f t="shared" si="175"/>
        <v>2668.34</v>
      </c>
      <c r="AJ455" s="228">
        <f t="shared" si="186"/>
        <v>528.61</v>
      </c>
      <c r="AK455" s="228">
        <f t="shared" si="187"/>
        <v>0</v>
      </c>
      <c r="AL455" s="25"/>
      <c r="AM455" s="25">
        <f t="shared" si="176"/>
        <v>2469.9499999999998</v>
      </c>
      <c r="AN455" s="25">
        <f t="shared" si="177"/>
        <v>2529.92</v>
      </c>
      <c r="AO455" s="25">
        <f t="shared" si="178"/>
        <v>2291.73</v>
      </c>
      <c r="AP455" s="25">
        <f t="shared" si="179"/>
        <v>2554.13</v>
      </c>
      <c r="AQ455" s="228">
        <f t="shared" si="188"/>
        <v>498.3</v>
      </c>
      <c r="AR455" s="228">
        <f t="shared" si="189"/>
        <v>0</v>
      </c>
      <c r="AS455" s="25"/>
      <c r="AT455" s="25">
        <f t="shared" si="180"/>
        <v>2370.71</v>
      </c>
      <c r="AU455" s="25">
        <f t="shared" si="181"/>
        <v>2430.6799999999998</v>
      </c>
      <c r="AV455" s="25">
        <f t="shared" si="182"/>
        <v>2192.4899999999998</v>
      </c>
      <c r="AW455" s="25">
        <f t="shared" si="183"/>
        <v>2454.89</v>
      </c>
      <c r="AX455" s="228">
        <f t="shared" si="190"/>
        <v>471.95000000000005</v>
      </c>
      <c r="AY455" s="228">
        <f t="shared" si="191"/>
        <v>0</v>
      </c>
    </row>
    <row r="456" spans="1:51" ht="15" customHeight="1" x14ac:dyDescent="0.2">
      <c r="A456" s="564"/>
      <c r="B456" s="12">
        <v>14</v>
      </c>
      <c r="C456" s="11">
        <f>'пятая ц.к.'!C456</f>
        <v>1659.18</v>
      </c>
      <c r="D456" s="228">
        <f>'пятая ц.к.'!D456</f>
        <v>304.58999999999997</v>
      </c>
      <c r="E456" s="228">
        <f>'пятая ц.к.'!E456</f>
        <v>0</v>
      </c>
      <c r="F456" s="77">
        <f>'пятая ц.к.'!F456</f>
        <v>3.63</v>
      </c>
      <c r="G456" s="77">
        <f>'пятая ц.к.'!G456</f>
        <v>390.72</v>
      </c>
      <c r="H456" s="77">
        <f>'пятая ц.к.'!H456</f>
        <v>362.39</v>
      </c>
      <c r="I456" s="77">
        <f>'пятая ц.к.'!I456</f>
        <v>246.46</v>
      </c>
      <c r="J456" s="77">
        <f>'пятая ц.к.'!J456</f>
        <v>145.72</v>
      </c>
      <c r="K456" s="77">
        <f>'пятая ц.к.'!K456</f>
        <v>71.73</v>
      </c>
      <c r="L456" s="77">
        <f>'пятая ц.к.'!L456</f>
        <v>66.53</v>
      </c>
      <c r="M456" s="77">
        <f>'пятая ц.к.'!M456</f>
        <v>45.25</v>
      </c>
      <c r="N456" s="77">
        <f>'пятая ц.к.'!N456</f>
        <v>26.75</v>
      </c>
      <c r="O456" s="77">
        <f>'пятая ц.к.'!O456</f>
        <v>0</v>
      </c>
      <c r="P456" s="77">
        <f>'пятая ц.к.'!P456</f>
        <v>0</v>
      </c>
      <c r="Q456" s="77">
        <f>'пятая ц.к.'!Q456</f>
        <v>0</v>
      </c>
      <c r="R456" s="77">
        <f>'пятая ц.к.'!R456</f>
        <v>0</v>
      </c>
      <c r="S456" s="77"/>
      <c r="T456" s="77">
        <f t="shared" si="195"/>
        <v>589.04</v>
      </c>
      <c r="U456" s="77">
        <f t="shared" si="195"/>
        <v>649.01</v>
      </c>
      <c r="V456" s="77">
        <f t="shared" si="195"/>
        <v>410.82</v>
      </c>
      <c r="W456" s="77">
        <f t="shared" si="195"/>
        <v>673.22</v>
      </c>
      <c r="X456" s="25"/>
      <c r="Y456" s="25">
        <f t="shared" si="168"/>
        <v>2642.57</v>
      </c>
      <c r="Z456" s="25">
        <f t="shared" si="169"/>
        <v>2702.54</v>
      </c>
      <c r="AA456" s="25">
        <f t="shared" si="170"/>
        <v>2464.35</v>
      </c>
      <c r="AB456" s="25">
        <f t="shared" si="171"/>
        <v>2726.75</v>
      </c>
      <c r="AC456" s="228">
        <f t="shared" si="184"/>
        <v>376.32</v>
      </c>
      <c r="AD456" s="228">
        <f t="shared" si="185"/>
        <v>0</v>
      </c>
      <c r="AE456" s="25"/>
      <c r="AF456" s="25">
        <f t="shared" si="172"/>
        <v>2614.2399999999998</v>
      </c>
      <c r="AG456" s="25">
        <f t="shared" si="173"/>
        <v>2674.21</v>
      </c>
      <c r="AH456" s="25">
        <f t="shared" si="174"/>
        <v>2436.02</v>
      </c>
      <c r="AI456" s="25">
        <f t="shared" si="175"/>
        <v>2698.42</v>
      </c>
      <c r="AJ456" s="228">
        <f t="shared" si="186"/>
        <v>371.12</v>
      </c>
      <c r="AK456" s="228">
        <f t="shared" si="187"/>
        <v>0</v>
      </c>
      <c r="AL456" s="25"/>
      <c r="AM456" s="25">
        <f t="shared" si="176"/>
        <v>2498.31</v>
      </c>
      <c r="AN456" s="25">
        <f t="shared" si="177"/>
        <v>2558.2800000000002</v>
      </c>
      <c r="AO456" s="25">
        <f t="shared" si="178"/>
        <v>2320.09</v>
      </c>
      <c r="AP456" s="25">
        <f t="shared" si="179"/>
        <v>2582.4899999999998</v>
      </c>
      <c r="AQ456" s="228">
        <f t="shared" si="188"/>
        <v>349.84</v>
      </c>
      <c r="AR456" s="228">
        <f t="shared" si="189"/>
        <v>0</v>
      </c>
      <c r="AS456" s="25"/>
      <c r="AT456" s="25">
        <f t="shared" si="180"/>
        <v>2397.5700000000002</v>
      </c>
      <c r="AU456" s="25">
        <f t="shared" si="181"/>
        <v>2457.54</v>
      </c>
      <c r="AV456" s="25">
        <f t="shared" si="182"/>
        <v>2219.35</v>
      </c>
      <c r="AW456" s="25">
        <f t="shared" si="183"/>
        <v>2481.75</v>
      </c>
      <c r="AX456" s="228">
        <f t="shared" si="190"/>
        <v>331.34</v>
      </c>
      <c r="AY456" s="228">
        <f t="shared" si="191"/>
        <v>0</v>
      </c>
    </row>
    <row r="457" spans="1:51" ht="15" customHeight="1" x14ac:dyDescent="0.2">
      <c r="A457" s="564"/>
      <c r="B457" s="12">
        <v>15</v>
      </c>
      <c r="C457" s="11">
        <f>'пятая ц.к.'!C457</f>
        <v>1654.94</v>
      </c>
      <c r="D457" s="228">
        <f>'пятая ц.к.'!D457</f>
        <v>476.35</v>
      </c>
      <c r="E457" s="228">
        <f>'пятая ц.к.'!E457</f>
        <v>0</v>
      </c>
      <c r="F457" s="77">
        <f>'пятая ц.к.'!F457</f>
        <v>3.63</v>
      </c>
      <c r="G457" s="77">
        <f>'пятая ц.к.'!G457</f>
        <v>389.72</v>
      </c>
      <c r="H457" s="77">
        <f>'пятая ц.к.'!H457</f>
        <v>361.47</v>
      </c>
      <c r="I457" s="77">
        <f>'пятая ц.к.'!I457</f>
        <v>245.83</v>
      </c>
      <c r="J457" s="77">
        <f>'пятая ц.к.'!J457</f>
        <v>145.34</v>
      </c>
      <c r="K457" s="77">
        <f>'пятая ц.к.'!K457</f>
        <v>112.17</v>
      </c>
      <c r="L457" s="77">
        <f>'пятая ц.к.'!L457</f>
        <v>104.04</v>
      </c>
      <c r="M457" s="77">
        <f>'пятая ц.к.'!M457</f>
        <v>70.760000000000005</v>
      </c>
      <c r="N457" s="77">
        <f>'пятая ц.к.'!N457</f>
        <v>41.83</v>
      </c>
      <c r="O457" s="77">
        <f>'пятая ц.к.'!O457</f>
        <v>0</v>
      </c>
      <c r="P457" s="77">
        <f>'пятая ц.к.'!P457</f>
        <v>0</v>
      </c>
      <c r="Q457" s="77">
        <f>'пятая ц.к.'!Q457</f>
        <v>0</v>
      </c>
      <c r="R457" s="77">
        <f>'пятая ц.к.'!R457</f>
        <v>0</v>
      </c>
      <c r="S457" s="77"/>
      <c r="T457" s="77">
        <f t="shared" si="195"/>
        <v>589.04</v>
      </c>
      <c r="U457" s="77">
        <f t="shared" si="195"/>
        <v>649.01</v>
      </c>
      <c r="V457" s="77">
        <f t="shared" si="195"/>
        <v>410.82</v>
      </c>
      <c r="W457" s="77">
        <f t="shared" si="195"/>
        <v>673.22</v>
      </c>
      <c r="X457" s="25"/>
      <c r="Y457" s="25">
        <f t="shared" si="168"/>
        <v>2637.33</v>
      </c>
      <c r="Z457" s="25">
        <f t="shared" si="169"/>
        <v>2697.3</v>
      </c>
      <c r="AA457" s="25">
        <f t="shared" si="170"/>
        <v>2459.11</v>
      </c>
      <c r="AB457" s="25">
        <f t="shared" si="171"/>
        <v>2721.51</v>
      </c>
      <c r="AC457" s="228">
        <f t="shared" si="184"/>
        <v>588.52</v>
      </c>
      <c r="AD457" s="228">
        <f t="shared" si="185"/>
        <v>0</v>
      </c>
      <c r="AE457" s="25"/>
      <c r="AF457" s="25">
        <f t="shared" si="172"/>
        <v>2609.08</v>
      </c>
      <c r="AG457" s="25">
        <f t="shared" si="173"/>
        <v>2669.05</v>
      </c>
      <c r="AH457" s="25">
        <f t="shared" si="174"/>
        <v>2430.86</v>
      </c>
      <c r="AI457" s="25">
        <f t="shared" si="175"/>
        <v>2693.26</v>
      </c>
      <c r="AJ457" s="228">
        <f t="shared" si="186"/>
        <v>580.39</v>
      </c>
      <c r="AK457" s="228">
        <f t="shared" si="187"/>
        <v>0</v>
      </c>
      <c r="AL457" s="25"/>
      <c r="AM457" s="25">
        <f t="shared" si="176"/>
        <v>2493.44</v>
      </c>
      <c r="AN457" s="25">
        <f t="shared" si="177"/>
        <v>2553.41</v>
      </c>
      <c r="AO457" s="25">
        <f t="shared" si="178"/>
        <v>2315.2199999999998</v>
      </c>
      <c r="AP457" s="25">
        <f t="shared" si="179"/>
        <v>2577.62</v>
      </c>
      <c r="AQ457" s="228">
        <f t="shared" si="188"/>
        <v>547.11</v>
      </c>
      <c r="AR457" s="228">
        <f t="shared" si="189"/>
        <v>0</v>
      </c>
      <c r="AS457" s="25"/>
      <c r="AT457" s="25">
        <f t="shared" si="180"/>
        <v>2392.9499999999998</v>
      </c>
      <c r="AU457" s="25">
        <f t="shared" si="181"/>
        <v>2452.92</v>
      </c>
      <c r="AV457" s="25">
        <f t="shared" si="182"/>
        <v>2214.73</v>
      </c>
      <c r="AW457" s="25">
        <f t="shared" si="183"/>
        <v>2477.13</v>
      </c>
      <c r="AX457" s="228">
        <f t="shared" si="190"/>
        <v>518.18000000000006</v>
      </c>
      <c r="AY457" s="228">
        <f t="shared" si="191"/>
        <v>0</v>
      </c>
    </row>
    <row r="458" spans="1:51" ht="15" customHeight="1" x14ac:dyDescent="0.2">
      <c r="A458" s="564"/>
      <c r="B458" s="12">
        <v>16</v>
      </c>
      <c r="C458" s="11">
        <f>'пятая ц.к.'!C458</f>
        <v>1657.31</v>
      </c>
      <c r="D458" s="228">
        <f>'пятая ц.к.'!D458</f>
        <v>43.97</v>
      </c>
      <c r="E458" s="228">
        <f>'пятая ц.к.'!E458</f>
        <v>1.43</v>
      </c>
      <c r="F458" s="77">
        <f>'пятая ц.к.'!F458</f>
        <v>3.63</v>
      </c>
      <c r="G458" s="77">
        <f>'пятая ц.к.'!G458</f>
        <v>390.28</v>
      </c>
      <c r="H458" s="77">
        <f>'пятая ц.к.'!H458</f>
        <v>361.98</v>
      </c>
      <c r="I458" s="77">
        <f>'пятая ц.к.'!I458</f>
        <v>246.18</v>
      </c>
      <c r="J458" s="77">
        <f>'пятая ц.к.'!J458</f>
        <v>145.55000000000001</v>
      </c>
      <c r="K458" s="77">
        <f>'пятая ц.к.'!K458</f>
        <v>10.35</v>
      </c>
      <c r="L458" s="77">
        <f>'пятая ц.к.'!L458</f>
        <v>9.6</v>
      </c>
      <c r="M458" s="77">
        <f>'пятая ц.к.'!M458</f>
        <v>6.53</v>
      </c>
      <c r="N458" s="77">
        <f>'пятая ц.к.'!N458</f>
        <v>3.86</v>
      </c>
      <c r="O458" s="77">
        <f>'пятая ц.к.'!O458</f>
        <v>0.34</v>
      </c>
      <c r="P458" s="77">
        <f>'пятая ц.к.'!P458</f>
        <v>0.31</v>
      </c>
      <c r="Q458" s="77">
        <f>'пятая ц.к.'!Q458</f>
        <v>0.21</v>
      </c>
      <c r="R458" s="77">
        <f>'пятая ц.к.'!R458</f>
        <v>0.13</v>
      </c>
      <c r="S458" s="77"/>
      <c r="T458" s="77">
        <f t="shared" si="195"/>
        <v>589.04</v>
      </c>
      <c r="U458" s="77">
        <f t="shared" si="195"/>
        <v>649.01</v>
      </c>
      <c r="V458" s="77">
        <f t="shared" si="195"/>
        <v>410.82</v>
      </c>
      <c r="W458" s="77">
        <f t="shared" si="195"/>
        <v>673.22</v>
      </c>
      <c r="X458" s="25"/>
      <c r="Y458" s="25">
        <f t="shared" ref="Y458:Y521" si="196">ROUND($C458+$F458+$G458+T458,2)</f>
        <v>2640.26</v>
      </c>
      <c r="Z458" s="25">
        <f t="shared" ref="Z458:Z521" si="197">ROUND($C458+$F458+$G458+U458,2)</f>
        <v>2700.23</v>
      </c>
      <c r="AA458" s="25">
        <f t="shared" ref="AA458:AA521" si="198">ROUND($C458+$F458+$G458+V458,2)</f>
        <v>2462.04</v>
      </c>
      <c r="AB458" s="25">
        <f t="shared" ref="AB458:AB521" si="199">ROUND($C458+$F458+$G458+W458,2)</f>
        <v>2724.44</v>
      </c>
      <c r="AC458" s="228">
        <f t="shared" si="184"/>
        <v>54.32</v>
      </c>
      <c r="AD458" s="228">
        <f t="shared" si="185"/>
        <v>1.77</v>
      </c>
      <c r="AE458" s="25"/>
      <c r="AF458" s="25">
        <f t="shared" ref="AF458:AF521" si="200">ROUND($C458+$F458+$H458+T458,2)</f>
        <v>2611.96</v>
      </c>
      <c r="AG458" s="25">
        <f t="shared" ref="AG458:AG521" si="201">ROUND($C458+$F458+$H458+U458,2)</f>
        <v>2671.93</v>
      </c>
      <c r="AH458" s="25">
        <f t="shared" ref="AH458:AH521" si="202">ROUND($C458+$F458+$H458+V458,2)</f>
        <v>2433.7399999999998</v>
      </c>
      <c r="AI458" s="25">
        <f t="shared" ref="AI458:AI521" si="203">ROUND($C458+$F458+$H458+W458,2)</f>
        <v>2696.14</v>
      </c>
      <c r="AJ458" s="228">
        <f t="shared" si="186"/>
        <v>53.57</v>
      </c>
      <c r="AK458" s="228">
        <f t="shared" si="187"/>
        <v>1.74</v>
      </c>
      <c r="AL458" s="25"/>
      <c r="AM458" s="25">
        <f t="shared" ref="AM458:AM521" si="204">ROUND($C458+$F458+$I458+T458,2)</f>
        <v>2496.16</v>
      </c>
      <c r="AN458" s="25">
        <f t="shared" ref="AN458:AN521" si="205">ROUND($C458+$F458+$I458+U458,2)</f>
        <v>2556.13</v>
      </c>
      <c r="AO458" s="25">
        <f t="shared" ref="AO458:AO521" si="206">ROUND($C458+$F458+$I458+V458,2)</f>
        <v>2317.94</v>
      </c>
      <c r="AP458" s="25">
        <f t="shared" ref="AP458:AP521" si="207">ROUND($C458+$F458+$I458+W458,2)</f>
        <v>2580.34</v>
      </c>
      <c r="AQ458" s="228">
        <f t="shared" si="188"/>
        <v>50.5</v>
      </c>
      <c r="AR458" s="228">
        <f t="shared" si="189"/>
        <v>1.64</v>
      </c>
      <c r="AS458" s="25"/>
      <c r="AT458" s="25">
        <f t="shared" ref="AT458:AT521" si="208">ROUND($C458+$F458+$J458+T458,2)</f>
        <v>2395.5300000000002</v>
      </c>
      <c r="AU458" s="25">
        <f t="shared" ref="AU458:AU521" si="209">ROUND($C458+$F458+$J458+U458,2)</f>
        <v>2455.5</v>
      </c>
      <c r="AV458" s="25">
        <f t="shared" ref="AV458:AV521" si="210">ROUND($C458+$F458+$J458+V458,2)</f>
        <v>2217.31</v>
      </c>
      <c r="AW458" s="25">
        <f t="shared" ref="AW458:AW521" si="211">ROUND($C458+$F458+$J458+W458,2)</f>
        <v>2479.71</v>
      </c>
      <c r="AX458" s="228">
        <f t="shared" si="190"/>
        <v>47.83</v>
      </c>
      <c r="AY458" s="228">
        <f t="shared" si="191"/>
        <v>1.56</v>
      </c>
    </row>
    <row r="459" spans="1:51" ht="15" customHeight="1" x14ac:dyDescent="0.2">
      <c r="A459" s="564"/>
      <c r="B459" s="12">
        <v>17</v>
      </c>
      <c r="C459" s="11">
        <f>'пятая ц.к.'!C459</f>
        <v>1630.49</v>
      </c>
      <c r="D459" s="228">
        <f>'пятая ц.к.'!D459</f>
        <v>266.55</v>
      </c>
      <c r="E459" s="228">
        <f>'пятая ц.к.'!E459</f>
        <v>0.08</v>
      </c>
      <c r="F459" s="77">
        <f>'пятая ц.к.'!F459</f>
        <v>3.63</v>
      </c>
      <c r="G459" s="77">
        <f>'пятая ц.к.'!G459</f>
        <v>383.96</v>
      </c>
      <c r="H459" s="77">
        <f>'пятая ц.к.'!H459</f>
        <v>356.13</v>
      </c>
      <c r="I459" s="77">
        <f>'пятая ц.к.'!I459</f>
        <v>242.2</v>
      </c>
      <c r="J459" s="77">
        <f>'пятая ц.к.'!J459</f>
        <v>143.19999999999999</v>
      </c>
      <c r="K459" s="77">
        <f>'пятая ц.к.'!K459</f>
        <v>62.77</v>
      </c>
      <c r="L459" s="77">
        <f>'пятая ц.к.'!L459</f>
        <v>58.22</v>
      </c>
      <c r="M459" s="77">
        <f>'пятая ц.к.'!M459</f>
        <v>39.590000000000003</v>
      </c>
      <c r="N459" s="77">
        <f>'пятая ц.к.'!N459</f>
        <v>23.41</v>
      </c>
      <c r="O459" s="77">
        <f>'пятая ц.к.'!O459</f>
        <v>0.02</v>
      </c>
      <c r="P459" s="77">
        <f>'пятая ц.к.'!P459</f>
        <v>0.02</v>
      </c>
      <c r="Q459" s="77">
        <f>'пятая ц.к.'!Q459</f>
        <v>0.01</v>
      </c>
      <c r="R459" s="77">
        <f>'пятая ц.к.'!R459</f>
        <v>0.01</v>
      </c>
      <c r="S459" s="77"/>
      <c r="T459" s="77">
        <f t="shared" si="195"/>
        <v>589.04</v>
      </c>
      <c r="U459" s="77">
        <f t="shared" si="195"/>
        <v>649.01</v>
      </c>
      <c r="V459" s="77">
        <f t="shared" si="195"/>
        <v>410.82</v>
      </c>
      <c r="W459" s="77">
        <f t="shared" si="195"/>
        <v>673.22</v>
      </c>
      <c r="X459" s="25"/>
      <c r="Y459" s="25">
        <f t="shared" si="196"/>
        <v>2607.12</v>
      </c>
      <c r="Z459" s="25">
        <f t="shared" si="197"/>
        <v>2667.09</v>
      </c>
      <c r="AA459" s="25">
        <f t="shared" si="198"/>
        <v>2428.9</v>
      </c>
      <c r="AB459" s="25">
        <f t="shared" si="199"/>
        <v>2691.3</v>
      </c>
      <c r="AC459" s="228">
        <f t="shared" ref="AC459:AC522" si="212">D459+K459</f>
        <v>329.32</v>
      </c>
      <c r="AD459" s="228">
        <f t="shared" ref="AD459:AD522" si="213">E459+O459</f>
        <v>0.1</v>
      </c>
      <c r="AE459" s="25"/>
      <c r="AF459" s="25">
        <f t="shared" si="200"/>
        <v>2579.29</v>
      </c>
      <c r="AG459" s="25">
        <f t="shared" si="201"/>
        <v>2639.26</v>
      </c>
      <c r="AH459" s="25">
        <f t="shared" si="202"/>
        <v>2401.0700000000002</v>
      </c>
      <c r="AI459" s="25">
        <f t="shared" si="203"/>
        <v>2663.47</v>
      </c>
      <c r="AJ459" s="228">
        <f t="shared" ref="AJ459:AJ522" si="214">D459+L459</f>
        <v>324.77</v>
      </c>
      <c r="AK459" s="228">
        <f t="shared" ref="AK459:AK522" si="215">E459+P459</f>
        <v>0.1</v>
      </c>
      <c r="AL459" s="25"/>
      <c r="AM459" s="25">
        <f t="shared" si="204"/>
        <v>2465.36</v>
      </c>
      <c r="AN459" s="25">
        <f t="shared" si="205"/>
        <v>2525.33</v>
      </c>
      <c r="AO459" s="25">
        <f t="shared" si="206"/>
        <v>2287.14</v>
      </c>
      <c r="AP459" s="25">
        <f t="shared" si="207"/>
        <v>2549.54</v>
      </c>
      <c r="AQ459" s="228">
        <f t="shared" ref="AQ459:AQ522" si="216">D459+M459</f>
        <v>306.14</v>
      </c>
      <c r="AR459" s="228">
        <f t="shared" ref="AR459:AR522" si="217">E459+Q459</f>
        <v>0.09</v>
      </c>
      <c r="AS459" s="25"/>
      <c r="AT459" s="25">
        <f t="shared" si="208"/>
        <v>2366.36</v>
      </c>
      <c r="AU459" s="25">
        <f t="shared" si="209"/>
        <v>2426.33</v>
      </c>
      <c r="AV459" s="25">
        <f t="shared" si="210"/>
        <v>2188.14</v>
      </c>
      <c r="AW459" s="25">
        <f t="shared" si="211"/>
        <v>2450.54</v>
      </c>
      <c r="AX459" s="228">
        <f t="shared" ref="AX459:AX522" si="218">D459+N459</f>
        <v>289.96000000000004</v>
      </c>
      <c r="AY459" s="228">
        <f t="shared" ref="AY459:AY522" si="219">E459+R459</f>
        <v>0.09</v>
      </c>
    </row>
    <row r="460" spans="1:51" ht="15" customHeight="1" x14ac:dyDescent="0.2">
      <c r="A460" s="564"/>
      <c r="B460" s="12">
        <v>18</v>
      </c>
      <c r="C460" s="11">
        <f>'пятая ц.к.'!C460</f>
        <v>1624.1</v>
      </c>
      <c r="D460" s="228">
        <f>'пятая ц.к.'!D460</f>
        <v>590.75</v>
      </c>
      <c r="E460" s="228">
        <f>'пятая ц.к.'!E460</f>
        <v>0</v>
      </c>
      <c r="F460" s="77">
        <f>'пятая ц.к.'!F460</f>
        <v>3.63</v>
      </c>
      <c r="G460" s="77">
        <f>'пятая ц.к.'!G460</f>
        <v>382.46</v>
      </c>
      <c r="H460" s="77">
        <f>'пятая ц.к.'!H460</f>
        <v>354.73</v>
      </c>
      <c r="I460" s="77">
        <f>'пятая ц.к.'!I460</f>
        <v>241.25</v>
      </c>
      <c r="J460" s="77">
        <f>'пятая ц.к.'!J460</f>
        <v>142.63</v>
      </c>
      <c r="K460" s="77">
        <f>'пятая ц.к.'!K460</f>
        <v>139.11000000000001</v>
      </c>
      <c r="L460" s="77">
        <f>'пятая ц.к.'!L460</f>
        <v>129.03</v>
      </c>
      <c r="M460" s="77">
        <f>'пятая ц.к.'!M460</f>
        <v>87.75</v>
      </c>
      <c r="N460" s="77">
        <f>'пятая ц.к.'!N460</f>
        <v>51.88</v>
      </c>
      <c r="O460" s="77">
        <f>'пятая ц.к.'!O460</f>
        <v>0</v>
      </c>
      <c r="P460" s="77">
        <f>'пятая ц.к.'!P460</f>
        <v>0</v>
      </c>
      <c r="Q460" s="77">
        <f>'пятая ц.к.'!Q460</f>
        <v>0</v>
      </c>
      <c r="R460" s="77">
        <f>'пятая ц.к.'!R460</f>
        <v>0</v>
      </c>
      <c r="S460" s="77"/>
      <c r="T460" s="77">
        <f t="shared" ref="T460:W475" si="220">T459</f>
        <v>589.04</v>
      </c>
      <c r="U460" s="77">
        <f t="shared" si="220"/>
        <v>649.01</v>
      </c>
      <c r="V460" s="77">
        <f t="shared" si="220"/>
        <v>410.82</v>
      </c>
      <c r="W460" s="77">
        <f t="shared" si="220"/>
        <v>673.22</v>
      </c>
      <c r="X460" s="25"/>
      <c r="Y460" s="25">
        <f t="shared" si="196"/>
        <v>2599.23</v>
      </c>
      <c r="Z460" s="25">
        <f t="shared" si="197"/>
        <v>2659.2</v>
      </c>
      <c r="AA460" s="25">
        <f t="shared" si="198"/>
        <v>2421.0100000000002</v>
      </c>
      <c r="AB460" s="25">
        <f t="shared" si="199"/>
        <v>2683.41</v>
      </c>
      <c r="AC460" s="228">
        <f t="shared" si="212"/>
        <v>729.86</v>
      </c>
      <c r="AD460" s="228">
        <f t="shared" si="213"/>
        <v>0</v>
      </c>
      <c r="AE460" s="25"/>
      <c r="AF460" s="25">
        <f t="shared" si="200"/>
        <v>2571.5</v>
      </c>
      <c r="AG460" s="25">
        <f t="shared" si="201"/>
        <v>2631.47</v>
      </c>
      <c r="AH460" s="25">
        <f t="shared" si="202"/>
        <v>2393.2800000000002</v>
      </c>
      <c r="AI460" s="25">
        <f t="shared" si="203"/>
        <v>2655.68</v>
      </c>
      <c r="AJ460" s="228">
        <f t="shared" si="214"/>
        <v>719.78</v>
      </c>
      <c r="AK460" s="228">
        <f t="shared" si="215"/>
        <v>0</v>
      </c>
      <c r="AL460" s="25"/>
      <c r="AM460" s="25">
        <f t="shared" si="204"/>
        <v>2458.02</v>
      </c>
      <c r="AN460" s="25">
        <f t="shared" si="205"/>
        <v>2517.9899999999998</v>
      </c>
      <c r="AO460" s="25">
        <f t="shared" si="206"/>
        <v>2279.8000000000002</v>
      </c>
      <c r="AP460" s="25">
        <f t="shared" si="207"/>
        <v>2542.1999999999998</v>
      </c>
      <c r="AQ460" s="228">
        <f t="shared" si="216"/>
        <v>678.5</v>
      </c>
      <c r="AR460" s="228">
        <f t="shared" si="217"/>
        <v>0</v>
      </c>
      <c r="AS460" s="25"/>
      <c r="AT460" s="25">
        <f t="shared" si="208"/>
        <v>2359.4</v>
      </c>
      <c r="AU460" s="25">
        <f t="shared" si="209"/>
        <v>2419.37</v>
      </c>
      <c r="AV460" s="25">
        <f t="shared" si="210"/>
        <v>2181.1799999999998</v>
      </c>
      <c r="AW460" s="25">
        <f t="shared" si="211"/>
        <v>2443.58</v>
      </c>
      <c r="AX460" s="228">
        <f t="shared" si="218"/>
        <v>642.63</v>
      </c>
      <c r="AY460" s="228">
        <f t="shared" si="219"/>
        <v>0</v>
      </c>
    </row>
    <row r="461" spans="1:51" ht="15" customHeight="1" x14ac:dyDescent="0.2">
      <c r="A461" s="564"/>
      <c r="B461" s="12">
        <v>19</v>
      </c>
      <c r="C461" s="11">
        <f>'пятая ц.к.'!C461</f>
        <v>1752.1</v>
      </c>
      <c r="D461" s="228">
        <f>'пятая ц.к.'!D461</f>
        <v>457.49</v>
      </c>
      <c r="E461" s="228">
        <f>'пятая ц.к.'!E461</f>
        <v>0</v>
      </c>
      <c r="F461" s="77">
        <f>'пятая ц.к.'!F461</f>
        <v>3.63</v>
      </c>
      <c r="G461" s="77">
        <f>'пятая ц.к.'!G461</f>
        <v>412.6</v>
      </c>
      <c r="H461" s="77">
        <f>'пятая ц.к.'!H461</f>
        <v>382.69</v>
      </c>
      <c r="I461" s="77">
        <f>'пятая ц.к.'!I461</f>
        <v>260.26</v>
      </c>
      <c r="J461" s="77">
        <f>'пятая ц.к.'!J461</f>
        <v>153.88</v>
      </c>
      <c r="K461" s="77">
        <f>'пятая ц.к.'!K461</f>
        <v>107.73</v>
      </c>
      <c r="L461" s="77">
        <f>'пятая ц.к.'!L461</f>
        <v>99.92</v>
      </c>
      <c r="M461" s="77">
        <f>'пятая ц.к.'!M461</f>
        <v>67.959999999999994</v>
      </c>
      <c r="N461" s="77">
        <f>'пятая ц.к.'!N461</f>
        <v>40.18</v>
      </c>
      <c r="O461" s="77">
        <f>'пятая ц.к.'!O461</f>
        <v>0</v>
      </c>
      <c r="P461" s="77">
        <f>'пятая ц.к.'!P461</f>
        <v>0</v>
      </c>
      <c r="Q461" s="77">
        <f>'пятая ц.к.'!Q461</f>
        <v>0</v>
      </c>
      <c r="R461" s="77">
        <f>'пятая ц.к.'!R461</f>
        <v>0</v>
      </c>
      <c r="S461" s="77"/>
      <c r="T461" s="77">
        <f t="shared" si="220"/>
        <v>589.04</v>
      </c>
      <c r="U461" s="77">
        <f t="shared" si="220"/>
        <v>649.01</v>
      </c>
      <c r="V461" s="77">
        <f t="shared" si="220"/>
        <v>410.82</v>
      </c>
      <c r="W461" s="77">
        <f t="shared" si="220"/>
        <v>673.22</v>
      </c>
      <c r="X461" s="25"/>
      <c r="Y461" s="25">
        <f t="shared" si="196"/>
        <v>2757.37</v>
      </c>
      <c r="Z461" s="25">
        <f t="shared" si="197"/>
        <v>2817.34</v>
      </c>
      <c r="AA461" s="25">
        <f t="shared" si="198"/>
        <v>2579.15</v>
      </c>
      <c r="AB461" s="25">
        <f t="shared" si="199"/>
        <v>2841.55</v>
      </c>
      <c r="AC461" s="228">
        <f t="shared" si="212"/>
        <v>565.22</v>
      </c>
      <c r="AD461" s="228">
        <f t="shared" si="213"/>
        <v>0</v>
      </c>
      <c r="AE461" s="25"/>
      <c r="AF461" s="25">
        <f t="shared" si="200"/>
        <v>2727.46</v>
      </c>
      <c r="AG461" s="25">
        <f t="shared" si="201"/>
        <v>2787.43</v>
      </c>
      <c r="AH461" s="25">
        <f t="shared" si="202"/>
        <v>2549.2399999999998</v>
      </c>
      <c r="AI461" s="25">
        <f t="shared" si="203"/>
        <v>2811.64</v>
      </c>
      <c r="AJ461" s="228">
        <f t="shared" si="214"/>
        <v>557.41</v>
      </c>
      <c r="AK461" s="228">
        <f t="shared" si="215"/>
        <v>0</v>
      </c>
      <c r="AL461" s="25"/>
      <c r="AM461" s="25">
        <f t="shared" si="204"/>
        <v>2605.0300000000002</v>
      </c>
      <c r="AN461" s="25">
        <f t="shared" si="205"/>
        <v>2665</v>
      </c>
      <c r="AO461" s="25">
        <f t="shared" si="206"/>
        <v>2426.81</v>
      </c>
      <c r="AP461" s="25">
        <f t="shared" si="207"/>
        <v>2689.21</v>
      </c>
      <c r="AQ461" s="228">
        <f t="shared" si="216"/>
        <v>525.45000000000005</v>
      </c>
      <c r="AR461" s="228">
        <f t="shared" si="217"/>
        <v>0</v>
      </c>
      <c r="AS461" s="25"/>
      <c r="AT461" s="25">
        <f t="shared" si="208"/>
        <v>2498.65</v>
      </c>
      <c r="AU461" s="25">
        <f t="shared" si="209"/>
        <v>2558.62</v>
      </c>
      <c r="AV461" s="25">
        <f t="shared" si="210"/>
        <v>2320.4299999999998</v>
      </c>
      <c r="AW461" s="25">
        <f t="shared" si="211"/>
        <v>2582.83</v>
      </c>
      <c r="AX461" s="228">
        <f t="shared" si="218"/>
        <v>497.67</v>
      </c>
      <c r="AY461" s="228">
        <f t="shared" si="219"/>
        <v>0</v>
      </c>
    </row>
    <row r="462" spans="1:51" ht="15" customHeight="1" x14ac:dyDescent="0.2">
      <c r="A462" s="564"/>
      <c r="B462" s="12">
        <v>20</v>
      </c>
      <c r="C462" s="11">
        <f>'пятая ц.к.'!C462</f>
        <v>1775.1</v>
      </c>
      <c r="D462" s="228">
        <f>'пятая ц.к.'!D462</f>
        <v>48.97</v>
      </c>
      <c r="E462" s="228">
        <f>'пятая ц.к.'!E462</f>
        <v>1.63</v>
      </c>
      <c r="F462" s="77">
        <f>'пятая ц.к.'!F462</f>
        <v>3.63</v>
      </c>
      <c r="G462" s="77">
        <f>'пятая ц.к.'!G462</f>
        <v>418.01</v>
      </c>
      <c r="H462" s="77">
        <f>'пятая ц.к.'!H462</f>
        <v>387.71</v>
      </c>
      <c r="I462" s="77">
        <f>'пятая ц.к.'!I462</f>
        <v>263.68</v>
      </c>
      <c r="J462" s="77">
        <f>'пятая ц.к.'!J462</f>
        <v>155.9</v>
      </c>
      <c r="K462" s="77">
        <f>'пятая ц.к.'!K462</f>
        <v>11.53</v>
      </c>
      <c r="L462" s="77">
        <f>'пятая ц.к.'!L462</f>
        <v>10.7</v>
      </c>
      <c r="M462" s="77">
        <f>'пятая ц.к.'!M462</f>
        <v>7.27</v>
      </c>
      <c r="N462" s="77">
        <f>'пятая ц.к.'!N462</f>
        <v>4.3</v>
      </c>
      <c r="O462" s="77">
        <f>'пятая ц.к.'!O462</f>
        <v>0.38</v>
      </c>
      <c r="P462" s="77">
        <f>'пятая ц.к.'!P462</f>
        <v>0.36</v>
      </c>
      <c r="Q462" s="77">
        <f>'пятая ц.к.'!Q462</f>
        <v>0.24</v>
      </c>
      <c r="R462" s="77">
        <f>'пятая ц.к.'!R462</f>
        <v>0.14000000000000001</v>
      </c>
      <c r="S462" s="77"/>
      <c r="T462" s="77">
        <f t="shared" si="220"/>
        <v>589.04</v>
      </c>
      <c r="U462" s="77">
        <f t="shared" si="220"/>
        <v>649.01</v>
      </c>
      <c r="V462" s="77">
        <f t="shared" si="220"/>
        <v>410.82</v>
      </c>
      <c r="W462" s="77">
        <f t="shared" si="220"/>
        <v>673.22</v>
      </c>
      <c r="X462" s="25"/>
      <c r="Y462" s="25">
        <f t="shared" si="196"/>
        <v>2785.78</v>
      </c>
      <c r="Z462" s="25">
        <f t="shared" si="197"/>
        <v>2845.75</v>
      </c>
      <c r="AA462" s="25">
        <f t="shared" si="198"/>
        <v>2607.56</v>
      </c>
      <c r="AB462" s="25">
        <f t="shared" si="199"/>
        <v>2869.96</v>
      </c>
      <c r="AC462" s="228">
        <f t="shared" si="212"/>
        <v>60.5</v>
      </c>
      <c r="AD462" s="228">
        <f t="shared" si="213"/>
        <v>2.0099999999999998</v>
      </c>
      <c r="AE462" s="25"/>
      <c r="AF462" s="25">
        <f t="shared" si="200"/>
        <v>2755.48</v>
      </c>
      <c r="AG462" s="25">
        <f t="shared" si="201"/>
        <v>2815.45</v>
      </c>
      <c r="AH462" s="25">
        <f t="shared" si="202"/>
        <v>2577.2600000000002</v>
      </c>
      <c r="AI462" s="25">
        <f t="shared" si="203"/>
        <v>2839.66</v>
      </c>
      <c r="AJ462" s="228">
        <f t="shared" si="214"/>
        <v>59.67</v>
      </c>
      <c r="AK462" s="228">
        <f t="shared" si="215"/>
        <v>1.9899999999999998</v>
      </c>
      <c r="AL462" s="25"/>
      <c r="AM462" s="25">
        <f t="shared" si="204"/>
        <v>2631.45</v>
      </c>
      <c r="AN462" s="25">
        <f t="shared" si="205"/>
        <v>2691.42</v>
      </c>
      <c r="AO462" s="25">
        <f t="shared" si="206"/>
        <v>2453.23</v>
      </c>
      <c r="AP462" s="25">
        <f t="shared" si="207"/>
        <v>2715.63</v>
      </c>
      <c r="AQ462" s="228">
        <f t="shared" si="216"/>
        <v>56.239999999999995</v>
      </c>
      <c r="AR462" s="228">
        <f t="shared" si="217"/>
        <v>1.8699999999999999</v>
      </c>
      <c r="AS462" s="25"/>
      <c r="AT462" s="25">
        <f t="shared" si="208"/>
        <v>2523.67</v>
      </c>
      <c r="AU462" s="25">
        <f t="shared" si="209"/>
        <v>2583.64</v>
      </c>
      <c r="AV462" s="25">
        <f t="shared" si="210"/>
        <v>2345.4499999999998</v>
      </c>
      <c r="AW462" s="25">
        <f t="shared" si="211"/>
        <v>2607.85</v>
      </c>
      <c r="AX462" s="228">
        <f t="shared" si="218"/>
        <v>53.269999999999996</v>
      </c>
      <c r="AY462" s="228">
        <f t="shared" si="219"/>
        <v>1.77</v>
      </c>
    </row>
    <row r="463" spans="1:51" ht="15" customHeight="1" x14ac:dyDescent="0.2">
      <c r="A463" s="564"/>
      <c r="B463" s="12">
        <v>21</v>
      </c>
      <c r="C463" s="11">
        <f>'пятая ц.к.'!C463</f>
        <v>1628.12</v>
      </c>
      <c r="D463" s="228">
        <f>'пятая ц.к.'!D463</f>
        <v>0</v>
      </c>
      <c r="E463" s="228">
        <f>'пятая ц.к.'!E463</f>
        <v>123.39</v>
      </c>
      <c r="F463" s="77">
        <f>'пятая ц.к.'!F463</f>
        <v>3.63</v>
      </c>
      <c r="G463" s="77">
        <f>'пятая ц.к.'!G463</f>
        <v>383.4</v>
      </c>
      <c r="H463" s="77">
        <f>'пятая ц.к.'!H463</f>
        <v>355.61</v>
      </c>
      <c r="I463" s="77">
        <f>'пятая ц.к.'!I463</f>
        <v>241.85</v>
      </c>
      <c r="J463" s="77">
        <f>'пятая ц.к.'!J463</f>
        <v>142.99</v>
      </c>
      <c r="K463" s="77">
        <f>'пятая ц.к.'!K463</f>
        <v>0</v>
      </c>
      <c r="L463" s="77">
        <f>'пятая ц.к.'!L463</f>
        <v>0</v>
      </c>
      <c r="M463" s="77">
        <f>'пятая ц.к.'!M463</f>
        <v>0</v>
      </c>
      <c r="N463" s="77">
        <f>'пятая ц.к.'!N463</f>
        <v>0</v>
      </c>
      <c r="O463" s="77">
        <f>'пятая ц.к.'!O463</f>
        <v>29.06</v>
      </c>
      <c r="P463" s="77">
        <f>'пятая ц.к.'!P463</f>
        <v>26.95</v>
      </c>
      <c r="Q463" s="77">
        <f>'пятая ц.к.'!Q463</f>
        <v>18.329999999999998</v>
      </c>
      <c r="R463" s="77">
        <f>'пятая ц.к.'!R463</f>
        <v>10.84</v>
      </c>
      <c r="S463" s="77"/>
      <c r="T463" s="77">
        <f t="shared" si="220"/>
        <v>589.04</v>
      </c>
      <c r="U463" s="77">
        <f t="shared" si="220"/>
        <v>649.01</v>
      </c>
      <c r="V463" s="77">
        <f t="shared" si="220"/>
        <v>410.82</v>
      </c>
      <c r="W463" s="77">
        <f t="shared" si="220"/>
        <v>673.22</v>
      </c>
      <c r="X463" s="25"/>
      <c r="Y463" s="25">
        <f t="shared" si="196"/>
        <v>2604.19</v>
      </c>
      <c r="Z463" s="25">
        <f t="shared" si="197"/>
        <v>2664.16</v>
      </c>
      <c r="AA463" s="25">
        <f t="shared" si="198"/>
        <v>2425.9699999999998</v>
      </c>
      <c r="AB463" s="25">
        <f t="shared" si="199"/>
        <v>2688.37</v>
      </c>
      <c r="AC463" s="228">
        <f t="shared" si="212"/>
        <v>0</v>
      </c>
      <c r="AD463" s="228">
        <f t="shared" si="213"/>
        <v>152.44999999999999</v>
      </c>
      <c r="AE463" s="25"/>
      <c r="AF463" s="25">
        <f t="shared" si="200"/>
        <v>2576.4</v>
      </c>
      <c r="AG463" s="25">
        <f t="shared" si="201"/>
        <v>2636.37</v>
      </c>
      <c r="AH463" s="25">
        <f t="shared" si="202"/>
        <v>2398.1799999999998</v>
      </c>
      <c r="AI463" s="25">
        <f t="shared" si="203"/>
        <v>2660.58</v>
      </c>
      <c r="AJ463" s="228">
        <f t="shared" si="214"/>
        <v>0</v>
      </c>
      <c r="AK463" s="228">
        <f t="shared" si="215"/>
        <v>150.34</v>
      </c>
      <c r="AL463" s="25"/>
      <c r="AM463" s="25">
        <f t="shared" si="204"/>
        <v>2462.64</v>
      </c>
      <c r="AN463" s="25">
        <f t="shared" si="205"/>
        <v>2522.61</v>
      </c>
      <c r="AO463" s="25">
        <f t="shared" si="206"/>
        <v>2284.42</v>
      </c>
      <c r="AP463" s="25">
        <f t="shared" si="207"/>
        <v>2546.8200000000002</v>
      </c>
      <c r="AQ463" s="228">
        <f t="shared" si="216"/>
        <v>0</v>
      </c>
      <c r="AR463" s="228">
        <f t="shared" si="217"/>
        <v>141.72</v>
      </c>
      <c r="AS463" s="25"/>
      <c r="AT463" s="25">
        <f t="shared" si="208"/>
        <v>2363.7800000000002</v>
      </c>
      <c r="AU463" s="25">
        <f t="shared" si="209"/>
        <v>2423.75</v>
      </c>
      <c r="AV463" s="25">
        <f t="shared" si="210"/>
        <v>2185.56</v>
      </c>
      <c r="AW463" s="25">
        <f t="shared" si="211"/>
        <v>2447.96</v>
      </c>
      <c r="AX463" s="228">
        <f t="shared" si="218"/>
        <v>0</v>
      </c>
      <c r="AY463" s="228">
        <f t="shared" si="219"/>
        <v>134.22999999999999</v>
      </c>
    </row>
    <row r="464" spans="1:51" ht="15" customHeight="1" x14ac:dyDescent="0.2">
      <c r="A464" s="564"/>
      <c r="B464" s="12">
        <v>22</v>
      </c>
      <c r="C464" s="11">
        <f>'пятая ц.к.'!C464</f>
        <v>1568.77</v>
      </c>
      <c r="D464" s="228">
        <f>'пятая ц.к.'!D464</f>
        <v>0</v>
      </c>
      <c r="E464" s="228">
        <f>'пятая ц.к.'!E464</f>
        <v>289.27</v>
      </c>
      <c r="F464" s="77">
        <f>'пятая ц.к.'!F464</f>
        <v>3.63</v>
      </c>
      <c r="G464" s="77">
        <f>'пятая ц.к.'!G464</f>
        <v>369.43</v>
      </c>
      <c r="H464" s="77">
        <f>'пятая ц.к.'!H464</f>
        <v>342.64</v>
      </c>
      <c r="I464" s="77">
        <f>'пятая ц.к.'!I464</f>
        <v>233.03</v>
      </c>
      <c r="J464" s="77">
        <f>'пятая ц.к.'!J464</f>
        <v>137.78</v>
      </c>
      <c r="K464" s="77">
        <f>'пятая ц.к.'!K464</f>
        <v>0</v>
      </c>
      <c r="L464" s="77">
        <f>'пятая ц.к.'!L464</f>
        <v>0</v>
      </c>
      <c r="M464" s="77">
        <f>'пятая ц.к.'!M464</f>
        <v>0</v>
      </c>
      <c r="N464" s="77">
        <f>'пятая ц.к.'!N464</f>
        <v>0</v>
      </c>
      <c r="O464" s="77">
        <f>'пятая ц.к.'!O464</f>
        <v>68.12</v>
      </c>
      <c r="P464" s="77">
        <f>'пятая ц.к.'!P464</f>
        <v>63.18</v>
      </c>
      <c r="Q464" s="77">
        <f>'пятая ц.к.'!Q464</f>
        <v>42.97</v>
      </c>
      <c r="R464" s="77">
        <f>'пятая ц.к.'!R464</f>
        <v>25.4</v>
      </c>
      <c r="S464" s="77"/>
      <c r="T464" s="77">
        <f t="shared" si="220"/>
        <v>589.04</v>
      </c>
      <c r="U464" s="77">
        <f t="shared" si="220"/>
        <v>649.01</v>
      </c>
      <c r="V464" s="77">
        <f t="shared" si="220"/>
        <v>410.82</v>
      </c>
      <c r="W464" s="77">
        <f t="shared" si="220"/>
        <v>673.22</v>
      </c>
      <c r="X464" s="25"/>
      <c r="Y464" s="25">
        <f t="shared" si="196"/>
        <v>2530.87</v>
      </c>
      <c r="Z464" s="25">
        <f t="shared" si="197"/>
        <v>2590.84</v>
      </c>
      <c r="AA464" s="25">
        <f t="shared" si="198"/>
        <v>2352.65</v>
      </c>
      <c r="AB464" s="25">
        <f t="shared" si="199"/>
        <v>2615.0500000000002</v>
      </c>
      <c r="AC464" s="228">
        <f t="shared" si="212"/>
        <v>0</v>
      </c>
      <c r="AD464" s="228">
        <f t="shared" si="213"/>
        <v>357.39</v>
      </c>
      <c r="AE464" s="25"/>
      <c r="AF464" s="25">
        <f t="shared" si="200"/>
        <v>2504.08</v>
      </c>
      <c r="AG464" s="25">
        <f t="shared" si="201"/>
        <v>2564.0500000000002</v>
      </c>
      <c r="AH464" s="25">
        <f t="shared" si="202"/>
        <v>2325.86</v>
      </c>
      <c r="AI464" s="25">
        <f t="shared" si="203"/>
        <v>2588.2600000000002</v>
      </c>
      <c r="AJ464" s="228">
        <f t="shared" si="214"/>
        <v>0</v>
      </c>
      <c r="AK464" s="228">
        <f t="shared" si="215"/>
        <v>352.45</v>
      </c>
      <c r="AL464" s="25"/>
      <c r="AM464" s="25">
        <f t="shared" si="204"/>
        <v>2394.4699999999998</v>
      </c>
      <c r="AN464" s="25">
        <f t="shared" si="205"/>
        <v>2454.44</v>
      </c>
      <c r="AO464" s="25">
        <f t="shared" si="206"/>
        <v>2216.25</v>
      </c>
      <c r="AP464" s="25">
        <f t="shared" si="207"/>
        <v>2478.65</v>
      </c>
      <c r="AQ464" s="228">
        <f t="shared" si="216"/>
        <v>0</v>
      </c>
      <c r="AR464" s="228">
        <f t="shared" si="217"/>
        <v>332.24</v>
      </c>
      <c r="AS464" s="25"/>
      <c r="AT464" s="25">
        <f t="shared" si="208"/>
        <v>2299.2199999999998</v>
      </c>
      <c r="AU464" s="25">
        <f t="shared" si="209"/>
        <v>2359.19</v>
      </c>
      <c r="AV464" s="25">
        <f t="shared" si="210"/>
        <v>2121</v>
      </c>
      <c r="AW464" s="25">
        <f t="shared" si="211"/>
        <v>2383.4</v>
      </c>
      <c r="AX464" s="228">
        <f t="shared" si="218"/>
        <v>0</v>
      </c>
      <c r="AY464" s="228">
        <f t="shared" si="219"/>
        <v>314.66999999999996</v>
      </c>
    </row>
    <row r="465" spans="1:51" ht="15" customHeight="1" x14ac:dyDescent="0.2">
      <c r="A465" s="565"/>
      <c r="B465" s="12">
        <v>23</v>
      </c>
      <c r="C465" s="11">
        <f>'пятая ц.к.'!C465</f>
        <v>1355.73</v>
      </c>
      <c r="D465" s="228">
        <f>'пятая ц.к.'!D465</f>
        <v>0</v>
      </c>
      <c r="E465" s="228">
        <f>'пятая ц.к.'!E465</f>
        <v>446.91</v>
      </c>
      <c r="F465" s="77">
        <f>'пятая ц.к.'!F465</f>
        <v>3.63</v>
      </c>
      <c r="G465" s="77">
        <f>'пятая ц.к.'!G465</f>
        <v>319.26</v>
      </c>
      <c r="H465" s="77">
        <f>'пятая ц.к.'!H465</f>
        <v>296.11</v>
      </c>
      <c r="I465" s="77">
        <f>'пятая ц.к.'!I465</f>
        <v>201.39</v>
      </c>
      <c r="J465" s="77">
        <f>'пятая ц.к.'!J465</f>
        <v>119.07</v>
      </c>
      <c r="K465" s="77">
        <f>'пятая ц.к.'!K465</f>
        <v>0</v>
      </c>
      <c r="L465" s="77">
        <f>'пятая ц.к.'!L465</f>
        <v>0</v>
      </c>
      <c r="M465" s="77">
        <f>'пятая ц.к.'!M465</f>
        <v>0</v>
      </c>
      <c r="N465" s="77">
        <f>'пятая ц.к.'!N465</f>
        <v>0</v>
      </c>
      <c r="O465" s="77">
        <f>'пятая ц.к.'!O465</f>
        <v>105.24</v>
      </c>
      <c r="P465" s="77">
        <f>'пятая ц.к.'!P465</f>
        <v>97.61</v>
      </c>
      <c r="Q465" s="77">
        <f>'пятая ц.к.'!Q465</f>
        <v>66.39</v>
      </c>
      <c r="R465" s="77">
        <f>'пятая ц.к.'!R465</f>
        <v>39.25</v>
      </c>
      <c r="S465" s="77"/>
      <c r="T465" s="77">
        <f t="shared" si="220"/>
        <v>589.04</v>
      </c>
      <c r="U465" s="77">
        <f t="shared" si="220"/>
        <v>649.01</v>
      </c>
      <c r="V465" s="77">
        <f t="shared" si="220"/>
        <v>410.82</v>
      </c>
      <c r="W465" s="77">
        <f t="shared" si="220"/>
        <v>673.22</v>
      </c>
      <c r="X465" s="25"/>
      <c r="Y465" s="25">
        <f t="shared" si="196"/>
        <v>2267.66</v>
      </c>
      <c r="Z465" s="25">
        <f t="shared" si="197"/>
        <v>2327.63</v>
      </c>
      <c r="AA465" s="25">
        <f t="shared" si="198"/>
        <v>2089.44</v>
      </c>
      <c r="AB465" s="25">
        <f t="shared" si="199"/>
        <v>2351.84</v>
      </c>
      <c r="AC465" s="228">
        <f t="shared" si="212"/>
        <v>0</v>
      </c>
      <c r="AD465" s="228">
        <f t="shared" si="213"/>
        <v>552.15</v>
      </c>
      <c r="AE465" s="25"/>
      <c r="AF465" s="25">
        <f t="shared" si="200"/>
        <v>2244.5100000000002</v>
      </c>
      <c r="AG465" s="25">
        <f t="shared" si="201"/>
        <v>2304.48</v>
      </c>
      <c r="AH465" s="25">
        <f t="shared" si="202"/>
        <v>2066.29</v>
      </c>
      <c r="AI465" s="25">
        <f t="shared" si="203"/>
        <v>2328.69</v>
      </c>
      <c r="AJ465" s="228">
        <f t="shared" si="214"/>
        <v>0</v>
      </c>
      <c r="AK465" s="228">
        <f t="shared" si="215"/>
        <v>544.52</v>
      </c>
      <c r="AL465" s="25"/>
      <c r="AM465" s="25">
        <f t="shared" si="204"/>
        <v>2149.79</v>
      </c>
      <c r="AN465" s="25">
        <f t="shared" si="205"/>
        <v>2209.7600000000002</v>
      </c>
      <c r="AO465" s="25">
        <f t="shared" si="206"/>
        <v>1971.57</v>
      </c>
      <c r="AP465" s="25">
        <f t="shared" si="207"/>
        <v>2233.9699999999998</v>
      </c>
      <c r="AQ465" s="228">
        <f t="shared" si="216"/>
        <v>0</v>
      </c>
      <c r="AR465" s="228">
        <f t="shared" si="217"/>
        <v>513.30000000000007</v>
      </c>
      <c r="AS465" s="25"/>
      <c r="AT465" s="25">
        <f t="shared" si="208"/>
        <v>2067.4699999999998</v>
      </c>
      <c r="AU465" s="25">
        <f t="shared" si="209"/>
        <v>2127.44</v>
      </c>
      <c r="AV465" s="25">
        <f t="shared" si="210"/>
        <v>1889.25</v>
      </c>
      <c r="AW465" s="25">
        <f t="shared" si="211"/>
        <v>2151.65</v>
      </c>
      <c r="AX465" s="228">
        <f t="shared" si="218"/>
        <v>0</v>
      </c>
      <c r="AY465" s="228">
        <f t="shared" si="219"/>
        <v>486.16</v>
      </c>
    </row>
    <row r="466" spans="1:51" ht="15" customHeight="1" x14ac:dyDescent="0.2">
      <c r="A466" s="563">
        <f>'третья ц.к.'!A466:A489</f>
        <v>42998</v>
      </c>
      <c r="B466" s="12">
        <v>0</v>
      </c>
      <c r="C466" s="11">
        <f>'пятая ц.к.'!C466</f>
        <v>1084.57</v>
      </c>
      <c r="D466" s="228">
        <f>'пятая ц.к.'!D466</f>
        <v>0</v>
      </c>
      <c r="E466" s="228">
        <f>'пятая ц.к.'!E466</f>
        <v>160.49</v>
      </c>
      <c r="F466" s="77">
        <f>'пятая ц.к.'!F466</f>
        <v>3.63</v>
      </c>
      <c r="G466" s="77">
        <f>'пятая ц.к.'!G466</f>
        <v>255.4</v>
      </c>
      <c r="H466" s="77">
        <f>'пятая ц.к.'!H466</f>
        <v>236.89</v>
      </c>
      <c r="I466" s="77">
        <f>'пятая ц.к.'!I466</f>
        <v>161.11000000000001</v>
      </c>
      <c r="J466" s="77">
        <f>'пятая ц.к.'!J466</f>
        <v>95.25</v>
      </c>
      <c r="K466" s="77">
        <f>'пятая ц.к.'!K466</f>
        <v>0</v>
      </c>
      <c r="L466" s="77">
        <f>'пятая ц.к.'!L466</f>
        <v>0</v>
      </c>
      <c r="M466" s="77">
        <f>'пятая ц.к.'!M466</f>
        <v>0</v>
      </c>
      <c r="N466" s="77">
        <f>'пятая ц.к.'!N466</f>
        <v>0</v>
      </c>
      <c r="O466" s="77">
        <f>'пятая ц.к.'!O466</f>
        <v>37.79</v>
      </c>
      <c r="P466" s="77">
        <f>'пятая ц.к.'!P466</f>
        <v>35.049999999999997</v>
      </c>
      <c r="Q466" s="77">
        <f>'пятая ц.к.'!Q466</f>
        <v>23.84</v>
      </c>
      <c r="R466" s="77">
        <f>'пятая ц.к.'!R466</f>
        <v>14.09</v>
      </c>
      <c r="S466" s="77"/>
      <c r="T466" s="77">
        <f t="shared" si="220"/>
        <v>589.04</v>
      </c>
      <c r="U466" s="77">
        <f t="shared" si="220"/>
        <v>649.01</v>
      </c>
      <c r="V466" s="77">
        <f t="shared" si="220"/>
        <v>410.82</v>
      </c>
      <c r="W466" s="77">
        <f t="shared" si="220"/>
        <v>673.22</v>
      </c>
      <c r="X466" s="25"/>
      <c r="Y466" s="25">
        <f t="shared" si="196"/>
        <v>1932.64</v>
      </c>
      <c r="Z466" s="25">
        <f t="shared" si="197"/>
        <v>1992.61</v>
      </c>
      <c r="AA466" s="25">
        <f t="shared" si="198"/>
        <v>1754.42</v>
      </c>
      <c r="AB466" s="25">
        <f t="shared" si="199"/>
        <v>2016.82</v>
      </c>
      <c r="AC466" s="228">
        <f t="shared" si="212"/>
        <v>0</v>
      </c>
      <c r="AD466" s="228">
        <f t="shared" si="213"/>
        <v>198.28</v>
      </c>
      <c r="AE466" s="25"/>
      <c r="AF466" s="25">
        <f t="shared" si="200"/>
        <v>1914.13</v>
      </c>
      <c r="AG466" s="25">
        <f t="shared" si="201"/>
        <v>1974.1</v>
      </c>
      <c r="AH466" s="25">
        <f t="shared" si="202"/>
        <v>1735.91</v>
      </c>
      <c r="AI466" s="25">
        <f t="shared" si="203"/>
        <v>1998.31</v>
      </c>
      <c r="AJ466" s="228">
        <f t="shared" si="214"/>
        <v>0</v>
      </c>
      <c r="AK466" s="228">
        <f t="shared" si="215"/>
        <v>195.54000000000002</v>
      </c>
      <c r="AL466" s="25"/>
      <c r="AM466" s="25">
        <f t="shared" si="204"/>
        <v>1838.35</v>
      </c>
      <c r="AN466" s="25">
        <f t="shared" si="205"/>
        <v>1898.32</v>
      </c>
      <c r="AO466" s="25">
        <f t="shared" si="206"/>
        <v>1660.13</v>
      </c>
      <c r="AP466" s="25">
        <f t="shared" si="207"/>
        <v>1922.53</v>
      </c>
      <c r="AQ466" s="228">
        <f t="shared" si="216"/>
        <v>0</v>
      </c>
      <c r="AR466" s="228">
        <f t="shared" si="217"/>
        <v>184.33</v>
      </c>
      <c r="AS466" s="25"/>
      <c r="AT466" s="25">
        <f t="shared" si="208"/>
        <v>1772.49</v>
      </c>
      <c r="AU466" s="25">
        <f t="shared" si="209"/>
        <v>1832.46</v>
      </c>
      <c r="AV466" s="25">
        <f t="shared" si="210"/>
        <v>1594.27</v>
      </c>
      <c r="AW466" s="25">
        <f t="shared" si="211"/>
        <v>1856.67</v>
      </c>
      <c r="AX466" s="228">
        <f t="shared" si="218"/>
        <v>0</v>
      </c>
      <c r="AY466" s="228">
        <f t="shared" si="219"/>
        <v>174.58</v>
      </c>
    </row>
    <row r="467" spans="1:51" ht="15" customHeight="1" x14ac:dyDescent="0.2">
      <c r="A467" s="564"/>
      <c r="B467" s="12">
        <v>1</v>
      </c>
      <c r="C467" s="11">
        <f>'пятая ц.к.'!C467</f>
        <v>959.2</v>
      </c>
      <c r="D467" s="228">
        <f>'пятая ц.к.'!D467</f>
        <v>0</v>
      </c>
      <c r="E467" s="228">
        <f>'пятая ц.к.'!E467</f>
        <v>126.57</v>
      </c>
      <c r="F467" s="77">
        <f>'пятая ц.к.'!F467</f>
        <v>3.63</v>
      </c>
      <c r="G467" s="77">
        <f>'пятая ц.к.'!G467</f>
        <v>225.88</v>
      </c>
      <c r="H467" s="77">
        <f>'пятая ц.к.'!H467</f>
        <v>209.5</v>
      </c>
      <c r="I467" s="77">
        <f>'пятая ц.к.'!I467</f>
        <v>142.47999999999999</v>
      </c>
      <c r="J467" s="77">
        <f>'пятая ц.к.'!J467</f>
        <v>84.24</v>
      </c>
      <c r="K467" s="77">
        <f>'пятая ц.к.'!K467</f>
        <v>0</v>
      </c>
      <c r="L467" s="77">
        <f>'пятая ц.к.'!L467</f>
        <v>0</v>
      </c>
      <c r="M467" s="77">
        <f>'пятая ц.к.'!M467</f>
        <v>0</v>
      </c>
      <c r="N467" s="77">
        <f>'пятая ц.к.'!N467</f>
        <v>0</v>
      </c>
      <c r="O467" s="77">
        <f>'пятая ц.к.'!O467</f>
        <v>29.81</v>
      </c>
      <c r="P467" s="77">
        <f>'пятая ц.к.'!P467</f>
        <v>27.64</v>
      </c>
      <c r="Q467" s="77">
        <f>'пятая ц.к.'!Q467</f>
        <v>18.8</v>
      </c>
      <c r="R467" s="77">
        <f>'пятая ц.к.'!R467</f>
        <v>11.12</v>
      </c>
      <c r="S467" s="77"/>
      <c r="T467" s="77">
        <f t="shared" si="220"/>
        <v>589.04</v>
      </c>
      <c r="U467" s="77">
        <f t="shared" si="220"/>
        <v>649.01</v>
      </c>
      <c r="V467" s="77">
        <f t="shared" si="220"/>
        <v>410.82</v>
      </c>
      <c r="W467" s="77">
        <f t="shared" si="220"/>
        <v>673.22</v>
      </c>
      <c r="X467" s="25"/>
      <c r="Y467" s="25">
        <f t="shared" si="196"/>
        <v>1777.75</v>
      </c>
      <c r="Z467" s="25">
        <f t="shared" si="197"/>
        <v>1837.72</v>
      </c>
      <c r="AA467" s="25">
        <f t="shared" si="198"/>
        <v>1599.53</v>
      </c>
      <c r="AB467" s="25">
        <f t="shared" si="199"/>
        <v>1861.93</v>
      </c>
      <c r="AC467" s="228">
        <f t="shared" si="212"/>
        <v>0</v>
      </c>
      <c r="AD467" s="228">
        <f t="shared" si="213"/>
        <v>156.38</v>
      </c>
      <c r="AE467" s="25"/>
      <c r="AF467" s="25">
        <f t="shared" si="200"/>
        <v>1761.37</v>
      </c>
      <c r="AG467" s="25">
        <f t="shared" si="201"/>
        <v>1821.34</v>
      </c>
      <c r="AH467" s="25">
        <f t="shared" si="202"/>
        <v>1583.15</v>
      </c>
      <c r="AI467" s="25">
        <f t="shared" si="203"/>
        <v>1845.55</v>
      </c>
      <c r="AJ467" s="228">
        <f t="shared" si="214"/>
        <v>0</v>
      </c>
      <c r="AK467" s="228">
        <f t="shared" si="215"/>
        <v>154.20999999999998</v>
      </c>
      <c r="AL467" s="25"/>
      <c r="AM467" s="25">
        <f t="shared" si="204"/>
        <v>1694.35</v>
      </c>
      <c r="AN467" s="25">
        <f t="shared" si="205"/>
        <v>1754.32</v>
      </c>
      <c r="AO467" s="25">
        <f t="shared" si="206"/>
        <v>1516.13</v>
      </c>
      <c r="AP467" s="25">
        <f t="shared" si="207"/>
        <v>1778.53</v>
      </c>
      <c r="AQ467" s="228">
        <f t="shared" si="216"/>
        <v>0</v>
      </c>
      <c r="AR467" s="228">
        <f t="shared" si="217"/>
        <v>145.37</v>
      </c>
      <c r="AS467" s="25"/>
      <c r="AT467" s="25">
        <f t="shared" si="208"/>
        <v>1636.11</v>
      </c>
      <c r="AU467" s="25">
        <f t="shared" si="209"/>
        <v>1696.08</v>
      </c>
      <c r="AV467" s="25">
        <f t="shared" si="210"/>
        <v>1457.89</v>
      </c>
      <c r="AW467" s="25">
        <f t="shared" si="211"/>
        <v>1720.29</v>
      </c>
      <c r="AX467" s="228">
        <f t="shared" si="218"/>
        <v>0</v>
      </c>
      <c r="AY467" s="228">
        <f t="shared" si="219"/>
        <v>137.69</v>
      </c>
    </row>
    <row r="468" spans="1:51" ht="15" customHeight="1" x14ac:dyDescent="0.2">
      <c r="A468" s="564"/>
      <c r="B468" s="12">
        <v>2</v>
      </c>
      <c r="C468" s="11">
        <f>'пятая ц.к.'!C468</f>
        <v>910.96</v>
      </c>
      <c r="D468" s="228">
        <f>'пятая ц.к.'!D468</f>
        <v>0</v>
      </c>
      <c r="E468" s="228">
        <f>'пятая ц.к.'!E468</f>
        <v>41.18</v>
      </c>
      <c r="F468" s="77">
        <f>'пятая ц.к.'!F468</f>
        <v>3.63</v>
      </c>
      <c r="G468" s="77">
        <f>'пятая ц.к.'!G468</f>
        <v>214.52</v>
      </c>
      <c r="H468" s="77">
        <f>'пятая ц.к.'!H468</f>
        <v>198.97</v>
      </c>
      <c r="I468" s="77">
        <f>'пятая ц.к.'!I468</f>
        <v>135.32</v>
      </c>
      <c r="J468" s="77">
        <f>'пятая ц.к.'!J468</f>
        <v>80</v>
      </c>
      <c r="K468" s="77">
        <f>'пятая ц.к.'!K468</f>
        <v>0</v>
      </c>
      <c r="L468" s="77">
        <f>'пятая ц.к.'!L468</f>
        <v>0</v>
      </c>
      <c r="M468" s="77">
        <f>'пятая ц.к.'!M468</f>
        <v>0</v>
      </c>
      <c r="N468" s="77">
        <f>'пятая ц.к.'!N468</f>
        <v>0</v>
      </c>
      <c r="O468" s="77">
        <f>'пятая ц.к.'!O468</f>
        <v>9.6999999999999993</v>
      </c>
      <c r="P468" s="77">
        <f>'пятая ц.к.'!P468</f>
        <v>8.99</v>
      </c>
      <c r="Q468" s="77">
        <f>'пятая ц.к.'!Q468</f>
        <v>6.12</v>
      </c>
      <c r="R468" s="77">
        <f>'пятая ц.к.'!R468</f>
        <v>3.62</v>
      </c>
      <c r="S468" s="77"/>
      <c r="T468" s="77">
        <f t="shared" si="220"/>
        <v>589.04</v>
      </c>
      <c r="U468" s="77">
        <f t="shared" si="220"/>
        <v>649.01</v>
      </c>
      <c r="V468" s="77">
        <f t="shared" si="220"/>
        <v>410.82</v>
      </c>
      <c r="W468" s="77">
        <f t="shared" si="220"/>
        <v>673.22</v>
      </c>
      <c r="X468" s="25"/>
      <c r="Y468" s="25">
        <f t="shared" si="196"/>
        <v>1718.15</v>
      </c>
      <c r="Z468" s="25">
        <f t="shared" si="197"/>
        <v>1778.12</v>
      </c>
      <c r="AA468" s="25">
        <f t="shared" si="198"/>
        <v>1539.93</v>
      </c>
      <c r="AB468" s="25">
        <f t="shared" si="199"/>
        <v>1802.33</v>
      </c>
      <c r="AC468" s="228">
        <f t="shared" si="212"/>
        <v>0</v>
      </c>
      <c r="AD468" s="228">
        <f t="shared" si="213"/>
        <v>50.879999999999995</v>
      </c>
      <c r="AE468" s="25"/>
      <c r="AF468" s="25">
        <f t="shared" si="200"/>
        <v>1702.6</v>
      </c>
      <c r="AG468" s="25">
        <f t="shared" si="201"/>
        <v>1762.57</v>
      </c>
      <c r="AH468" s="25">
        <f t="shared" si="202"/>
        <v>1524.38</v>
      </c>
      <c r="AI468" s="25">
        <f t="shared" si="203"/>
        <v>1786.78</v>
      </c>
      <c r="AJ468" s="228">
        <f t="shared" si="214"/>
        <v>0</v>
      </c>
      <c r="AK468" s="228">
        <f t="shared" si="215"/>
        <v>50.17</v>
      </c>
      <c r="AL468" s="25"/>
      <c r="AM468" s="25">
        <f t="shared" si="204"/>
        <v>1638.95</v>
      </c>
      <c r="AN468" s="25">
        <f t="shared" si="205"/>
        <v>1698.92</v>
      </c>
      <c r="AO468" s="25">
        <f t="shared" si="206"/>
        <v>1460.73</v>
      </c>
      <c r="AP468" s="25">
        <f t="shared" si="207"/>
        <v>1723.13</v>
      </c>
      <c r="AQ468" s="228">
        <f t="shared" si="216"/>
        <v>0</v>
      </c>
      <c r="AR468" s="228">
        <f t="shared" si="217"/>
        <v>47.3</v>
      </c>
      <c r="AS468" s="25"/>
      <c r="AT468" s="25">
        <f t="shared" si="208"/>
        <v>1583.63</v>
      </c>
      <c r="AU468" s="25">
        <f t="shared" si="209"/>
        <v>1643.6</v>
      </c>
      <c r="AV468" s="25">
        <f t="shared" si="210"/>
        <v>1405.41</v>
      </c>
      <c r="AW468" s="25">
        <f t="shared" si="211"/>
        <v>1667.81</v>
      </c>
      <c r="AX468" s="228">
        <f t="shared" si="218"/>
        <v>0</v>
      </c>
      <c r="AY468" s="228">
        <f t="shared" si="219"/>
        <v>44.8</v>
      </c>
    </row>
    <row r="469" spans="1:51" ht="15" customHeight="1" x14ac:dyDescent="0.2">
      <c r="A469" s="564"/>
      <c r="B469" s="12">
        <v>3</v>
      </c>
      <c r="C469" s="11">
        <f>'пятая ц.к.'!C469</f>
        <v>912.3</v>
      </c>
      <c r="D469" s="228">
        <f>'пятая ц.к.'!D469</f>
        <v>0.14000000000000001</v>
      </c>
      <c r="E469" s="228">
        <f>'пятая ц.к.'!E469</f>
        <v>10.86</v>
      </c>
      <c r="F469" s="77">
        <f>'пятая ц.к.'!F469</f>
        <v>3.63</v>
      </c>
      <c r="G469" s="77">
        <f>'пятая ц.к.'!G469</f>
        <v>214.84</v>
      </c>
      <c r="H469" s="77">
        <f>'пятая ц.к.'!H469</f>
        <v>199.26</v>
      </c>
      <c r="I469" s="77">
        <f>'пятая ц.к.'!I469</f>
        <v>135.52000000000001</v>
      </c>
      <c r="J469" s="77">
        <f>'пятая ц.к.'!J469</f>
        <v>80.12</v>
      </c>
      <c r="K469" s="77">
        <f>'пятая ц.к.'!K469</f>
        <v>0.03</v>
      </c>
      <c r="L469" s="77">
        <f>'пятая ц.к.'!L469</f>
        <v>0.03</v>
      </c>
      <c r="M469" s="77">
        <f>'пятая ц.к.'!M469</f>
        <v>0.02</v>
      </c>
      <c r="N469" s="77">
        <f>'пятая ц.к.'!N469</f>
        <v>0.01</v>
      </c>
      <c r="O469" s="77">
        <f>'пятая ц.к.'!O469</f>
        <v>2.56</v>
      </c>
      <c r="P469" s="77">
        <f>'пятая ц.к.'!P469</f>
        <v>2.37</v>
      </c>
      <c r="Q469" s="77">
        <f>'пятая ц.к.'!Q469</f>
        <v>1.61</v>
      </c>
      <c r="R469" s="77">
        <f>'пятая ц.к.'!R469</f>
        <v>0.95</v>
      </c>
      <c r="S469" s="77"/>
      <c r="T469" s="77">
        <f t="shared" si="220"/>
        <v>589.04</v>
      </c>
      <c r="U469" s="77">
        <f t="shared" si="220"/>
        <v>649.01</v>
      </c>
      <c r="V469" s="77">
        <f t="shared" si="220"/>
        <v>410.82</v>
      </c>
      <c r="W469" s="77">
        <f t="shared" si="220"/>
        <v>673.22</v>
      </c>
      <c r="X469" s="25"/>
      <c r="Y469" s="25">
        <f t="shared" si="196"/>
        <v>1719.81</v>
      </c>
      <c r="Z469" s="25">
        <f t="shared" si="197"/>
        <v>1779.78</v>
      </c>
      <c r="AA469" s="25">
        <f t="shared" si="198"/>
        <v>1541.59</v>
      </c>
      <c r="AB469" s="25">
        <f t="shared" si="199"/>
        <v>1803.99</v>
      </c>
      <c r="AC469" s="228">
        <f t="shared" si="212"/>
        <v>0.17</v>
      </c>
      <c r="AD469" s="228">
        <f t="shared" si="213"/>
        <v>13.42</v>
      </c>
      <c r="AE469" s="25"/>
      <c r="AF469" s="25">
        <f t="shared" si="200"/>
        <v>1704.23</v>
      </c>
      <c r="AG469" s="25">
        <f t="shared" si="201"/>
        <v>1764.2</v>
      </c>
      <c r="AH469" s="25">
        <f t="shared" si="202"/>
        <v>1526.01</v>
      </c>
      <c r="AI469" s="25">
        <f t="shared" si="203"/>
        <v>1788.41</v>
      </c>
      <c r="AJ469" s="228">
        <f t="shared" si="214"/>
        <v>0.17</v>
      </c>
      <c r="AK469" s="228">
        <f t="shared" si="215"/>
        <v>13.23</v>
      </c>
      <c r="AL469" s="25"/>
      <c r="AM469" s="25">
        <f t="shared" si="204"/>
        <v>1640.49</v>
      </c>
      <c r="AN469" s="25">
        <f t="shared" si="205"/>
        <v>1700.46</v>
      </c>
      <c r="AO469" s="25">
        <f t="shared" si="206"/>
        <v>1462.27</v>
      </c>
      <c r="AP469" s="25">
        <f t="shared" si="207"/>
        <v>1724.67</v>
      </c>
      <c r="AQ469" s="228">
        <f t="shared" si="216"/>
        <v>0.16</v>
      </c>
      <c r="AR469" s="228">
        <f t="shared" si="217"/>
        <v>12.469999999999999</v>
      </c>
      <c r="AS469" s="25"/>
      <c r="AT469" s="25">
        <f t="shared" si="208"/>
        <v>1585.09</v>
      </c>
      <c r="AU469" s="25">
        <f t="shared" si="209"/>
        <v>1645.06</v>
      </c>
      <c r="AV469" s="25">
        <f t="shared" si="210"/>
        <v>1406.87</v>
      </c>
      <c r="AW469" s="25">
        <f t="shared" si="211"/>
        <v>1669.27</v>
      </c>
      <c r="AX469" s="228">
        <f t="shared" si="218"/>
        <v>0.15000000000000002</v>
      </c>
      <c r="AY469" s="228">
        <f t="shared" si="219"/>
        <v>11.809999999999999</v>
      </c>
    </row>
    <row r="470" spans="1:51" ht="15" customHeight="1" x14ac:dyDescent="0.2">
      <c r="A470" s="564"/>
      <c r="B470" s="12">
        <v>4</v>
      </c>
      <c r="C470" s="11">
        <f>'пятая ц.к.'!C470</f>
        <v>930.9</v>
      </c>
      <c r="D470" s="228">
        <f>'пятая ц.к.'!D470</f>
        <v>0.24</v>
      </c>
      <c r="E470" s="228">
        <f>'пятая ц.к.'!E470</f>
        <v>8.75</v>
      </c>
      <c r="F470" s="77">
        <f>'пятая ц.к.'!F470</f>
        <v>3.63</v>
      </c>
      <c r="G470" s="77">
        <f>'пятая ц.к.'!G470</f>
        <v>219.22</v>
      </c>
      <c r="H470" s="77">
        <f>'пятая ц.к.'!H470</f>
        <v>203.32</v>
      </c>
      <c r="I470" s="77">
        <f>'пятая ц.к.'!I470</f>
        <v>138.28</v>
      </c>
      <c r="J470" s="77">
        <f>'пятая ц.к.'!J470</f>
        <v>81.760000000000005</v>
      </c>
      <c r="K470" s="77">
        <f>'пятая ц.к.'!K470</f>
        <v>0.06</v>
      </c>
      <c r="L470" s="77">
        <f>'пятая ц.к.'!L470</f>
        <v>0.05</v>
      </c>
      <c r="M470" s="77">
        <f>'пятая ц.к.'!M470</f>
        <v>0.04</v>
      </c>
      <c r="N470" s="77">
        <f>'пятая ц.к.'!N470</f>
        <v>0.02</v>
      </c>
      <c r="O470" s="77">
        <f>'пятая ц.к.'!O470</f>
        <v>2.06</v>
      </c>
      <c r="P470" s="77">
        <f>'пятая ц.к.'!P470</f>
        <v>1.91</v>
      </c>
      <c r="Q470" s="77">
        <f>'пятая ц.к.'!Q470</f>
        <v>1.3</v>
      </c>
      <c r="R470" s="77">
        <f>'пятая ц.к.'!R470</f>
        <v>0.77</v>
      </c>
      <c r="S470" s="77"/>
      <c r="T470" s="77">
        <f t="shared" si="220"/>
        <v>589.04</v>
      </c>
      <c r="U470" s="77">
        <f t="shared" si="220"/>
        <v>649.01</v>
      </c>
      <c r="V470" s="77">
        <f t="shared" si="220"/>
        <v>410.82</v>
      </c>
      <c r="W470" s="77">
        <f t="shared" si="220"/>
        <v>673.22</v>
      </c>
      <c r="X470" s="25"/>
      <c r="Y470" s="25">
        <f t="shared" si="196"/>
        <v>1742.79</v>
      </c>
      <c r="Z470" s="25">
        <f t="shared" si="197"/>
        <v>1802.76</v>
      </c>
      <c r="AA470" s="25">
        <f t="shared" si="198"/>
        <v>1564.57</v>
      </c>
      <c r="AB470" s="25">
        <f t="shared" si="199"/>
        <v>1826.97</v>
      </c>
      <c r="AC470" s="228">
        <f t="shared" si="212"/>
        <v>0.3</v>
      </c>
      <c r="AD470" s="228">
        <f t="shared" si="213"/>
        <v>10.81</v>
      </c>
      <c r="AE470" s="25"/>
      <c r="AF470" s="25">
        <f t="shared" si="200"/>
        <v>1726.89</v>
      </c>
      <c r="AG470" s="25">
        <f t="shared" si="201"/>
        <v>1786.86</v>
      </c>
      <c r="AH470" s="25">
        <f t="shared" si="202"/>
        <v>1548.67</v>
      </c>
      <c r="AI470" s="25">
        <f t="shared" si="203"/>
        <v>1811.07</v>
      </c>
      <c r="AJ470" s="228">
        <f t="shared" si="214"/>
        <v>0.28999999999999998</v>
      </c>
      <c r="AK470" s="228">
        <f t="shared" si="215"/>
        <v>10.66</v>
      </c>
      <c r="AL470" s="25"/>
      <c r="AM470" s="25">
        <f t="shared" si="204"/>
        <v>1661.85</v>
      </c>
      <c r="AN470" s="25">
        <f t="shared" si="205"/>
        <v>1721.82</v>
      </c>
      <c r="AO470" s="25">
        <f t="shared" si="206"/>
        <v>1483.63</v>
      </c>
      <c r="AP470" s="25">
        <f t="shared" si="207"/>
        <v>1746.03</v>
      </c>
      <c r="AQ470" s="228">
        <f t="shared" si="216"/>
        <v>0.27999999999999997</v>
      </c>
      <c r="AR470" s="228">
        <f t="shared" si="217"/>
        <v>10.050000000000001</v>
      </c>
      <c r="AS470" s="25"/>
      <c r="AT470" s="25">
        <f t="shared" si="208"/>
        <v>1605.33</v>
      </c>
      <c r="AU470" s="25">
        <f t="shared" si="209"/>
        <v>1665.3</v>
      </c>
      <c r="AV470" s="25">
        <f t="shared" si="210"/>
        <v>1427.11</v>
      </c>
      <c r="AW470" s="25">
        <f t="shared" si="211"/>
        <v>1689.51</v>
      </c>
      <c r="AX470" s="228">
        <f t="shared" si="218"/>
        <v>0.26</v>
      </c>
      <c r="AY470" s="228">
        <f t="shared" si="219"/>
        <v>9.52</v>
      </c>
    </row>
    <row r="471" spans="1:51" ht="15" customHeight="1" x14ac:dyDescent="0.2">
      <c r="A471" s="564"/>
      <c r="B471" s="12">
        <v>5</v>
      </c>
      <c r="C471" s="11">
        <f>'пятая ц.к.'!C471</f>
        <v>992.63</v>
      </c>
      <c r="D471" s="228">
        <f>'пятая ц.к.'!D471</f>
        <v>48.04</v>
      </c>
      <c r="E471" s="228">
        <f>'пятая ц.к.'!E471</f>
        <v>0</v>
      </c>
      <c r="F471" s="77">
        <f>'пятая ц.к.'!F471</f>
        <v>3.63</v>
      </c>
      <c r="G471" s="77">
        <f>'пятая ц.к.'!G471</f>
        <v>233.75</v>
      </c>
      <c r="H471" s="77">
        <f>'пятая ц.к.'!H471</f>
        <v>216.81</v>
      </c>
      <c r="I471" s="77">
        <f>'пятая ц.к.'!I471</f>
        <v>147.44999999999999</v>
      </c>
      <c r="J471" s="77">
        <f>'пятая ц.к.'!J471</f>
        <v>87.18</v>
      </c>
      <c r="K471" s="77">
        <f>'пятая ц.к.'!K471</f>
        <v>11.31</v>
      </c>
      <c r="L471" s="77">
        <f>'пятая ц.к.'!L471</f>
        <v>10.49</v>
      </c>
      <c r="M471" s="77">
        <f>'пятая ц.к.'!M471</f>
        <v>7.14</v>
      </c>
      <c r="N471" s="77">
        <f>'пятая ц.к.'!N471</f>
        <v>4.22</v>
      </c>
      <c r="O471" s="77">
        <f>'пятая ц.к.'!O471</f>
        <v>0</v>
      </c>
      <c r="P471" s="77">
        <f>'пятая ц.к.'!P471</f>
        <v>0</v>
      </c>
      <c r="Q471" s="77">
        <f>'пятая ц.к.'!Q471</f>
        <v>0</v>
      </c>
      <c r="R471" s="77">
        <f>'пятая ц.к.'!R471</f>
        <v>0</v>
      </c>
      <c r="S471" s="77"/>
      <c r="T471" s="77">
        <f t="shared" si="220"/>
        <v>589.04</v>
      </c>
      <c r="U471" s="77">
        <f t="shared" si="220"/>
        <v>649.01</v>
      </c>
      <c r="V471" s="77">
        <f t="shared" si="220"/>
        <v>410.82</v>
      </c>
      <c r="W471" s="77">
        <f t="shared" si="220"/>
        <v>673.22</v>
      </c>
      <c r="X471" s="25"/>
      <c r="Y471" s="25">
        <f t="shared" si="196"/>
        <v>1819.05</v>
      </c>
      <c r="Z471" s="25">
        <f t="shared" si="197"/>
        <v>1879.02</v>
      </c>
      <c r="AA471" s="25">
        <f t="shared" si="198"/>
        <v>1640.83</v>
      </c>
      <c r="AB471" s="25">
        <f t="shared" si="199"/>
        <v>1903.23</v>
      </c>
      <c r="AC471" s="228">
        <f t="shared" si="212"/>
        <v>59.35</v>
      </c>
      <c r="AD471" s="228">
        <f t="shared" si="213"/>
        <v>0</v>
      </c>
      <c r="AE471" s="25"/>
      <c r="AF471" s="25">
        <f t="shared" si="200"/>
        <v>1802.11</v>
      </c>
      <c r="AG471" s="25">
        <f t="shared" si="201"/>
        <v>1862.08</v>
      </c>
      <c r="AH471" s="25">
        <f t="shared" si="202"/>
        <v>1623.89</v>
      </c>
      <c r="AI471" s="25">
        <f t="shared" si="203"/>
        <v>1886.29</v>
      </c>
      <c r="AJ471" s="228">
        <f t="shared" si="214"/>
        <v>58.53</v>
      </c>
      <c r="AK471" s="228">
        <f t="shared" si="215"/>
        <v>0</v>
      </c>
      <c r="AL471" s="25"/>
      <c r="AM471" s="25">
        <f t="shared" si="204"/>
        <v>1732.75</v>
      </c>
      <c r="AN471" s="25">
        <f t="shared" si="205"/>
        <v>1792.72</v>
      </c>
      <c r="AO471" s="25">
        <f t="shared" si="206"/>
        <v>1554.53</v>
      </c>
      <c r="AP471" s="25">
        <f t="shared" si="207"/>
        <v>1816.93</v>
      </c>
      <c r="AQ471" s="228">
        <f t="shared" si="216"/>
        <v>55.18</v>
      </c>
      <c r="AR471" s="228">
        <f t="shared" si="217"/>
        <v>0</v>
      </c>
      <c r="AS471" s="25"/>
      <c r="AT471" s="25">
        <f t="shared" si="208"/>
        <v>1672.48</v>
      </c>
      <c r="AU471" s="25">
        <f t="shared" si="209"/>
        <v>1732.45</v>
      </c>
      <c r="AV471" s="25">
        <f t="shared" si="210"/>
        <v>1494.26</v>
      </c>
      <c r="AW471" s="25">
        <f t="shared" si="211"/>
        <v>1756.66</v>
      </c>
      <c r="AX471" s="228">
        <f t="shared" si="218"/>
        <v>52.26</v>
      </c>
      <c r="AY471" s="228">
        <f t="shared" si="219"/>
        <v>0</v>
      </c>
    </row>
    <row r="472" spans="1:51" ht="15" customHeight="1" x14ac:dyDescent="0.2">
      <c r="A472" s="564"/>
      <c r="B472" s="12">
        <v>6</v>
      </c>
      <c r="C472" s="11">
        <f>'пятая ц.к.'!C472</f>
        <v>1199.7</v>
      </c>
      <c r="D472" s="228">
        <f>'пятая ц.к.'!D472</f>
        <v>76.180000000000007</v>
      </c>
      <c r="E472" s="228">
        <f>'пятая ц.к.'!E472</f>
        <v>0</v>
      </c>
      <c r="F472" s="77">
        <f>'пятая ц.к.'!F472</f>
        <v>3.63</v>
      </c>
      <c r="G472" s="77">
        <f>'пятая ц.к.'!G472</f>
        <v>282.51</v>
      </c>
      <c r="H472" s="77">
        <f>'пятая ц.к.'!H472</f>
        <v>262.02999999999997</v>
      </c>
      <c r="I472" s="77">
        <f>'пятая ц.к.'!I472</f>
        <v>178.21</v>
      </c>
      <c r="J472" s="77">
        <f>'пятая ц.к.'!J472</f>
        <v>105.36</v>
      </c>
      <c r="K472" s="77">
        <f>'пятая ц.к.'!K472</f>
        <v>17.940000000000001</v>
      </c>
      <c r="L472" s="77">
        <f>'пятая ц.к.'!L472</f>
        <v>16.64</v>
      </c>
      <c r="M472" s="77">
        <f>'пятая ц.к.'!M472</f>
        <v>11.32</v>
      </c>
      <c r="N472" s="77">
        <f>'пятая ц.к.'!N472</f>
        <v>6.69</v>
      </c>
      <c r="O472" s="77">
        <f>'пятая ц.к.'!O472</f>
        <v>0</v>
      </c>
      <c r="P472" s="77">
        <f>'пятая ц.к.'!P472</f>
        <v>0</v>
      </c>
      <c r="Q472" s="77">
        <f>'пятая ц.к.'!Q472</f>
        <v>0</v>
      </c>
      <c r="R472" s="77">
        <f>'пятая ц.к.'!R472</f>
        <v>0</v>
      </c>
      <c r="S472" s="77"/>
      <c r="T472" s="77">
        <f t="shared" si="220"/>
        <v>589.04</v>
      </c>
      <c r="U472" s="77">
        <f t="shared" si="220"/>
        <v>649.01</v>
      </c>
      <c r="V472" s="77">
        <f t="shared" si="220"/>
        <v>410.82</v>
      </c>
      <c r="W472" s="77">
        <f t="shared" si="220"/>
        <v>673.22</v>
      </c>
      <c r="X472" s="25"/>
      <c r="Y472" s="25">
        <f t="shared" si="196"/>
        <v>2074.88</v>
      </c>
      <c r="Z472" s="25">
        <f t="shared" si="197"/>
        <v>2134.85</v>
      </c>
      <c r="AA472" s="25">
        <f t="shared" si="198"/>
        <v>1896.66</v>
      </c>
      <c r="AB472" s="25">
        <f t="shared" si="199"/>
        <v>2159.06</v>
      </c>
      <c r="AC472" s="228">
        <f t="shared" si="212"/>
        <v>94.12</v>
      </c>
      <c r="AD472" s="228">
        <f t="shared" si="213"/>
        <v>0</v>
      </c>
      <c r="AE472" s="25"/>
      <c r="AF472" s="25">
        <f t="shared" si="200"/>
        <v>2054.4</v>
      </c>
      <c r="AG472" s="25">
        <f t="shared" si="201"/>
        <v>2114.37</v>
      </c>
      <c r="AH472" s="25">
        <f t="shared" si="202"/>
        <v>1876.18</v>
      </c>
      <c r="AI472" s="25">
        <f t="shared" si="203"/>
        <v>2138.58</v>
      </c>
      <c r="AJ472" s="228">
        <f t="shared" si="214"/>
        <v>92.820000000000007</v>
      </c>
      <c r="AK472" s="228">
        <f t="shared" si="215"/>
        <v>0</v>
      </c>
      <c r="AL472" s="25"/>
      <c r="AM472" s="25">
        <f t="shared" si="204"/>
        <v>1970.58</v>
      </c>
      <c r="AN472" s="25">
        <f t="shared" si="205"/>
        <v>2030.55</v>
      </c>
      <c r="AO472" s="25">
        <f t="shared" si="206"/>
        <v>1792.36</v>
      </c>
      <c r="AP472" s="25">
        <f t="shared" si="207"/>
        <v>2054.7600000000002</v>
      </c>
      <c r="AQ472" s="228">
        <f t="shared" si="216"/>
        <v>87.5</v>
      </c>
      <c r="AR472" s="228">
        <f t="shared" si="217"/>
        <v>0</v>
      </c>
      <c r="AS472" s="25"/>
      <c r="AT472" s="25">
        <f t="shared" si="208"/>
        <v>1897.73</v>
      </c>
      <c r="AU472" s="25">
        <f t="shared" si="209"/>
        <v>1957.7</v>
      </c>
      <c r="AV472" s="25">
        <f t="shared" si="210"/>
        <v>1719.51</v>
      </c>
      <c r="AW472" s="25">
        <f t="shared" si="211"/>
        <v>1981.91</v>
      </c>
      <c r="AX472" s="228">
        <f t="shared" si="218"/>
        <v>82.87</v>
      </c>
      <c r="AY472" s="228">
        <f t="shared" si="219"/>
        <v>0</v>
      </c>
    </row>
    <row r="473" spans="1:51" ht="15" customHeight="1" x14ac:dyDescent="0.2">
      <c r="A473" s="564"/>
      <c r="B473" s="12">
        <v>7</v>
      </c>
      <c r="C473" s="11">
        <f>'пятая ц.к.'!C473</f>
        <v>1384.19</v>
      </c>
      <c r="D473" s="228">
        <f>'пятая ц.к.'!D473</f>
        <v>104.02</v>
      </c>
      <c r="E473" s="228">
        <f>'пятая ц.к.'!E473</f>
        <v>0</v>
      </c>
      <c r="F473" s="77">
        <f>'пятая ц.к.'!F473</f>
        <v>3.63</v>
      </c>
      <c r="G473" s="77">
        <f>'пятая ц.к.'!G473</f>
        <v>325.95999999999998</v>
      </c>
      <c r="H473" s="77">
        <f>'пятая ц.к.'!H473</f>
        <v>302.33</v>
      </c>
      <c r="I473" s="77">
        <f>'пятая ц.к.'!I473</f>
        <v>205.61</v>
      </c>
      <c r="J473" s="77">
        <f>'пятая ц.к.'!J473</f>
        <v>121.57</v>
      </c>
      <c r="K473" s="77">
        <f>'пятая ц.к.'!K473</f>
        <v>24.5</v>
      </c>
      <c r="L473" s="77">
        <f>'пятая ц.к.'!L473</f>
        <v>22.72</v>
      </c>
      <c r="M473" s="77">
        <f>'пятая ц.к.'!M473</f>
        <v>15.45</v>
      </c>
      <c r="N473" s="77">
        <f>'пятая ц.к.'!N473</f>
        <v>9.14</v>
      </c>
      <c r="O473" s="77">
        <f>'пятая ц.к.'!O473</f>
        <v>0</v>
      </c>
      <c r="P473" s="77">
        <f>'пятая ц.к.'!P473</f>
        <v>0</v>
      </c>
      <c r="Q473" s="77">
        <f>'пятая ц.к.'!Q473</f>
        <v>0</v>
      </c>
      <c r="R473" s="77">
        <f>'пятая ц.к.'!R473</f>
        <v>0</v>
      </c>
      <c r="S473" s="77"/>
      <c r="T473" s="77">
        <f t="shared" si="220"/>
        <v>589.04</v>
      </c>
      <c r="U473" s="77">
        <f t="shared" si="220"/>
        <v>649.01</v>
      </c>
      <c r="V473" s="77">
        <f t="shared" si="220"/>
        <v>410.82</v>
      </c>
      <c r="W473" s="77">
        <f t="shared" si="220"/>
        <v>673.22</v>
      </c>
      <c r="X473" s="25"/>
      <c r="Y473" s="25">
        <f t="shared" si="196"/>
        <v>2302.8200000000002</v>
      </c>
      <c r="Z473" s="25">
        <f t="shared" si="197"/>
        <v>2362.79</v>
      </c>
      <c r="AA473" s="25">
        <f t="shared" si="198"/>
        <v>2124.6</v>
      </c>
      <c r="AB473" s="25">
        <f t="shared" si="199"/>
        <v>2387</v>
      </c>
      <c r="AC473" s="228">
        <f t="shared" si="212"/>
        <v>128.51999999999998</v>
      </c>
      <c r="AD473" s="228">
        <f t="shared" si="213"/>
        <v>0</v>
      </c>
      <c r="AE473" s="25"/>
      <c r="AF473" s="25">
        <f t="shared" si="200"/>
        <v>2279.19</v>
      </c>
      <c r="AG473" s="25">
        <f t="shared" si="201"/>
        <v>2339.16</v>
      </c>
      <c r="AH473" s="25">
        <f t="shared" si="202"/>
        <v>2100.9699999999998</v>
      </c>
      <c r="AI473" s="25">
        <f t="shared" si="203"/>
        <v>2363.37</v>
      </c>
      <c r="AJ473" s="228">
        <f t="shared" si="214"/>
        <v>126.74</v>
      </c>
      <c r="AK473" s="228">
        <f t="shared" si="215"/>
        <v>0</v>
      </c>
      <c r="AL473" s="25"/>
      <c r="AM473" s="25">
        <f t="shared" si="204"/>
        <v>2182.4699999999998</v>
      </c>
      <c r="AN473" s="25">
        <f t="shared" si="205"/>
        <v>2242.44</v>
      </c>
      <c r="AO473" s="25">
        <f t="shared" si="206"/>
        <v>2004.25</v>
      </c>
      <c r="AP473" s="25">
        <f t="shared" si="207"/>
        <v>2266.65</v>
      </c>
      <c r="AQ473" s="228">
        <f t="shared" si="216"/>
        <v>119.47</v>
      </c>
      <c r="AR473" s="228">
        <f t="shared" si="217"/>
        <v>0</v>
      </c>
      <c r="AS473" s="25"/>
      <c r="AT473" s="25">
        <f t="shared" si="208"/>
        <v>2098.4299999999998</v>
      </c>
      <c r="AU473" s="25">
        <f t="shared" si="209"/>
        <v>2158.4</v>
      </c>
      <c r="AV473" s="25">
        <f t="shared" si="210"/>
        <v>1920.21</v>
      </c>
      <c r="AW473" s="25">
        <f t="shared" si="211"/>
        <v>2182.61</v>
      </c>
      <c r="AX473" s="228">
        <f t="shared" si="218"/>
        <v>113.16</v>
      </c>
      <c r="AY473" s="228">
        <f t="shared" si="219"/>
        <v>0</v>
      </c>
    </row>
    <row r="474" spans="1:51" ht="15" customHeight="1" x14ac:dyDescent="0.2">
      <c r="A474" s="564"/>
      <c r="B474" s="12">
        <v>8</v>
      </c>
      <c r="C474" s="11">
        <f>'пятая ц.к.'!C474</f>
        <v>1583.02</v>
      </c>
      <c r="D474" s="228">
        <f>'пятая ц.к.'!D474</f>
        <v>39.17</v>
      </c>
      <c r="E474" s="228">
        <f>'пятая ц.к.'!E474</f>
        <v>0</v>
      </c>
      <c r="F474" s="77">
        <f>'пятая ц.к.'!F474</f>
        <v>3.63</v>
      </c>
      <c r="G474" s="77">
        <f>'пятая ц.к.'!G474</f>
        <v>372.78</v>
      </c>
      <c r="H474" s="77">
        <f>'пятая ц.к.'!H474</f>
        <v>345.76</v>
      </c>
      <c r="I474" s="77">
        <f>'пятая ц.к.'!I474</f>
        <v>235.15</v>
      </c>
      <c r="J474" s="77">
        <f>'пятая ц.к.'!J474</f>
        <v>139.03</v>
      </c>
      <c r="K474" s="77">
        <f>'пятая ц.к.'!K474</f>
        <v>9.2200000000000006</v>
      </c>
      <c r="L474" s="77">
        <f>'пятая ц.к.'!L474</f>
        <v>8.56</v>
      </c>
      <c r="M474" s="77">
        <f>'пятая ц.к.'!M474</f>
        <v>5.82</v>
      </c>
      <c r="N474" s="77">
        <f>'пятая ц.к.'!N474</f>
        <v>3.44</v>
      </c>
      <c r="O474" s="77">
        <f>'пятая ц.к.'!O474</f>
        <v>0</v>
      </c>
      <c r="P474" s="77">
        <f>'пятая ц.к.'!P474</f>
        <v>0</v>
      </c>
      <c r="Q474" s="77">
        <f>'пятая ц.к.'!Q474</f>
        <v>0</v>
      </c>
      <c r="R474" s="77">
        <f>'пятая ц.к.'!R474</f>
        <v>0</v>
      </c>
      <c r="S474" s="77"/>
      <c r="T474" s="77">
        <f t="shared" si="220"/>
        <v>589.04</v>
      </c>
      <c r="U474" s="77">
        <f t="shared" si="220"/>
        <v>649.01</v>
      </c>
      <c r="V474" s="77">
        <f t="shared" si="220"/>
        <v>410.82</v>
      </c>
      <c r="W474" s="77">
        <f t="shared" si="220"/>
        <v>673.22</v>
      </c>
      <c r="X474" s="25"/>
      <c r="Y474" s="25">
        <f t="shared" si="196"/>
        <v>2548.4699999999998</v>
      </c>
      <c r="Z474" s="25">
        <f t="shared" si="197"/>
        <v>2608.44</v>
      </c>
      <c r="AA474" s="25">
        <f t="shared" si="198"/>
        <v>2370.25</v>
      </c>
      <c r="AB474" s="25">
        <f t="shared" si="199"/>
        <v>2632.65</v>
      </c>
      <c r="AC474" s="228">
        <f t="shared" si="212"/>
        <v>48.39</v>
      </c>
      <c r="AD474" s="228">
        <f t="shared" si="213"/>
        <v>0</v>
      </c>
      <c r="AE474" s="25"/>
      <c r="AF474" s="25">
        <f t="shared" si="200"/>
        <v>2521.4499999999998</v>
      </c>
      <c r="AG474" s="25">
        <f t="shared" si="201"/>
        <v>2581.42</v>
      </c>
      <c r="AH474" s="25">
        <f t="shared" si="202"/>
        <v>2343.23</v>
      </c>
      <c r="AI474" s="25">
        <f t="shared" si="203"/>
        <v>2605.63</v>
      </c>
      <c r="AJ474" s="228">
        <f t="shared" si="214"/>
        <v>47.730000000000004</v>
      </c>
      <c r="AK474" s="228">
        <f t="shared" si="215"/>
        <v>0</v>
      </c>
      <c r="AL474" s="25"/>
      <c r="AM474" s="25">
        <f t="shared" si="204"/>
        <v>2410.84</v>
      </c>
      <c r="AN474" s="25">
        <f t="shared" si="205"/>
        <v>2470.81</v>
      </c>
      <c r="AO474" s="25">
        <f t="shared" si="206"/>
        <v>2232.62</v>
      </c>
      <c r="AP474" s="25">
        <f t="shared" si="207"/>
        <v>2495.02</v>
      </c>
      <c r="AQ474" s="228">
        <f t="shared" si="216"/>
        <v>44.99</v>
      </c>
      <c r="AR474" s="228">
        <f t="shared" si="217"/>
        <v>0</v>
      </c>
      <c r="AS474" s="25"/>
      <c r="AT474" s="25">
        <f t="shared" si="208"/>
        <v>2314.7199999999998</v>
      </c>
      <c r="AU474" s="25">
        <f t="shared" si="209"/>
        <v>2374.69</v>
      </c>
      <c r="AV474" s="25">
        <f t="shared" si="210"/>
        <v>2136.5</v>
      </c>
      <c r="AW474" s="25">
        <f t="shared" si="211"/>
        <v>2398.9</v>
      </c>
      <c r="AX474" s="228">
        <f t="shared" si="218"/>
        <v>42.61</v>
      </c>
      <c r="AY474" s="228">
        <f t="shared" si="219"/>
        <v>0</v>
      </c>
    </row>
    <row r="475" spans="1:51" ht="15" customHeight="1" x14ac:dyDescent="0.2">
      <c r="A475" s="564"/>
      <c r="B475" s="12">
        <v>9</v>
      </c>
      <c r="C475" s="11">
        <f>'пятая ц.к.'!C475</f>
        <v>1618.66</v>
      </c>
      <c r="D475" s="228">
        <f>'пятая ц.к.'!D475</f>
        <v>352.74</v>
      </c>
      <c r="E475" s="228">
        <f>'пятая ц.к.'!E475</f>
        <v>0.57999999999999996</v>
      </c>
      <c r="F475" s="77">
        <f>'пятая ц.к.'!F475</f>
        <v>3.63</v>
      </c>
      <c r="G475" s="77">
        <f>'пятая ц.к.'!G475</f>
        <v>381.18</v>
      </c>
      <c r="H475" s="77">
        <f>'пятая ц.к.'!H475</f>
        <v>353.54</v>
      </c>
      <c r="I475" s="77">
        <f>'пятая ц.к.'!I475</f>
        <v>240.44</v>
      </c>
      <c r="J475" s="77">
        <f>'пятая ц.к.'!J475</f>
        <v>142.16</v>
      </c>
      <c r="K475" s="77">
        <f>'пятая ц.к.'!K475</f>
        <v>83.07</v>
      </c>
      <c r="L475" s="77">
        <f>'пятая ц.к.'!L475</f>
        <v>77.040000000000006</v>
      </c>
      <c r="M475" s="77">
        <f>'пятая ц.к.'!M475</f>
        <v>52.4</v>
      </c>
      <c r="N475" s="77">
        <f>'пятая ц.к.'!N475</f>
        <v>30.98</v>
      </c>
      <c r="O475" s="77">
        <f>'пятая ц.к.'!O475</f>
        <v>0.14000000000000001</v>
      </c>
      <c r="P475" s="77">
        <f>'пятая ц.к.'!P475</f>
        <v>0.13</v>
      </c>
      <c r="Q475" s="77">
        <f>'пятая ц.к.'!Q475</f>
        <v>0.09</v>
      </c>
      <c r="R475" s="77">
        <f>'пятая ц.к.'!R475</f>
        <v>0.05</v>
      </c>
      <c r="S475" s="77"/>
      <c r="T475" s="77">
        <f t="shared" si="220"/>
        <v>589.04</v>
      </c>
      <c r="U475" s="77">
        <f t="shared" si="220"/>
        <v>649.01</v>
      </c>
      <c r="V475" s="77">
        <f t="shared" si="220"/>
        <v>410.82</v>
      </c>
      <c r="W475" s="77">
        <f t="shared" si="220"/>
        <v>673.22</v>
      </c>
      <c r="X475" s="25"/>
      <c r="Y475" s="25">
        <f t="shared" si="196"/>
        <v>2592.5100000000002</v>
      </c>
      <c r="Z475" s="25">
        <f t="shared" si="197"/>
        <v>2652.48</v>
      </c>
      <c r="AA475" s="25">
        <f t="shared" si="198"/>
        <v>2414.29</v>
      </c>
      <c r="AB475" s="25">
        <f t="shared" si="199"/>
        <v>2676.69</v>
      </c>
      <c r="AC475" s="228">
        <f t="shared" si="212"/>
        <v>435.81</v>
      </c>
      <c r="AD475" s="228">
        <f t="shared" si="213"/>
        <v>0.72</v>
      </c>
      <c r="AE475" s="25"/>
      <c r="AF475" s="25">
        <f t="shared" si="200"/>
        <v>2564.87</v>
      </c>
      <c r="AG475" s="25">
        <f t="shared" si="201"/>
        <v>2624.84</v>
      </c>
      <c r="AH475" s="25">
        <f t="shared" si="202"/>
        <v>2386.65</v>
      </c>
      <c r="AI475" s="25">
        <f t="shared" si="203"/>
        <v>2649.05</v>
      </c>
      <c r="AJ475" s="228">
        <f t="shared" si="214"/>
        <v>429.78000000000003</v>
      </c>
      <c r="AK475" s="228">
        <f t="shared" si="215"/>
        <v>0.71</v>
      </c>
      <c r="AL475" s="25"/>
      <c r="AM475" s="25">
        <f t="shared" si="204"/>
        <v>2451.77</v>
      </c>
      <c r="AN475" s="25">
        <f t="shared" si="205"/>
        <v>2511.7399999999998</v>
      </c>
      <c r="AO475" s="25">
        <f t="shared" si="206"/>
        <v>2273.5500000000002</v>
      </c>
      <c r="AP475" s="25">
        <f t="shared" si="207"/>
        <v>2535.9499999999998</v>
      </c>
      <c r="AQ475" s="228">
        <f t="shared" si="216"/>
        <v>405.14</v>
      </c>
      <c r="AR475" s="228">
        <f t="shared" si="217"/>
        <v>0.66999999999999993</v>
      </c>
      <c r="AS475" s="25"/>
      <c r="AT475" s="25">
        <f t="shared" si="208"/>
        <v>2353.4899999999998</v>
      </c>
      <c r="AU475" s="25">
        <f t="shared" si="209"/>
        <v>2413.46</v>
      </c>
      <c r="AV475" s="25">
        <f t="shared" si="210"/>
        <v>2175.27</v>
      </c>
      <c r="AW475" s="25">
        <f t="shared" si="211"/>
        <v>2437.67</v>
      </c>
      <c r="AX475" s="228">
        <f t="shared" si="218"/>
        <v>383.72</v>
      </c>
      <c r="AY475" s="228">
        <f t="shared" si="219"/>
        <v>0.63</v>
      </c>
    </row>
    <row r="476" spans="1:51" ht="15" customHeight="1" x14ac:dyDescent="0.2">
      <c r="A476" s="564"/>
      <c r="B476" s="12">
        <v>10</v>
      </c>
      <c r="C476" s="11">
        <f>'пятая ц.к.'!C476</f>
        <v>1630.86</v>
      </c>
      <c r="D476" s="228">
        <f>'пятая ц.к.'!D476</f>
        <v>48.08</v>
      </c>
      <c r="E476" s="228">
        <f>'пятая ц.к.'!E476</f>
        <v>0</v>
      </c>
      <c r="F476" s="77">
        <f>'пятая ц.к.'!F476</f>
        <v>3.63</v>
      </c>
      <c r="G476" s="77">
        <f>'пятая ц.к.'!G476</f>
        <v>384.05</v>
      </c>
      <c r="H476" s="77">
        <f>'пятая ц.к.'!H476</f>
        <v>356.21</v>
      </c>
      <c r="I476" s="77">
        <f>'пятая ц.к.'!I476</f>
        <v>242.25</v>
      </c>
      <c r="J476" s="77">
        <f>'пятая ц.к.'!J476</f>
        <v>143.22999999999999</v>
      </c>
      <c r="K476" s="77">
        <f>'пятая ц.к.'!K476</f>
        <v>11.32</v>
      </c>
      <c r="L476" s="77">
        <f>'пятая ц.к.'!L476</f>
        <v>10.5</v>
      </c>
      <c r="M476" s="77">
        <f>'пятая ц.к.'!M476</f>
        <v>7.14</v>
      </c>
      <c r="N476" s="77">
        <f>'пятая ц.к.'!N476</f>
        <v>4.22</v>
      </c>
      <c r="O476" s="77">
        <f>'пятая ц.к.'!O476</f>
        <v>0</v>
      </c>
      <c r="P476" s="77">
        <f>'пятая ц.к.'!P476</f>
        <v>0</v>
      </c>
      <c r="Q476" s="77">
        <f>'пятая ц.к.'!Q476</f>
        <v>0</v>
      </c>
      <c r="R476" s="77">
        <f>'пятая ц.к.'!R476</f>
        <v>0</v>
      </c>
      <c r="S476" s="77"/>
      <c r="T476" s="77">
        <f t="shared" ref="T476:W491" si="221">T475</f>
        <v>589.04</v>
      </c>
      <c r="U476" s="77">
        <f t="shared" si="221"/>
        <v>649.01</v>
      </c>
      <c r="V476" s="77">
        <f t="shared" si="221"/>
        <v>410.82</v>
      </c>
      <c r="W476" s="77">
        <f t="shared" si="221"/>
        <v>673.22</v>
      </c>
      <c r="X476" s="25"/>
      <c r="Y476" s="25">
        <f t="shared" si="196"/>
        <v>2607.58</v>
      </c>
      <c r="Z476" s="25">
        <f t="shared" si="197"/>
        <v>2667.55</v>
      </c>
      <c r="AA476" s="25">
        <f t="shared" si="198"/>
        <v>2429.36</v>
      </c>
      <c r="AB476" s="25">
        <f t="shared" si="199"/>
        <v>2691.76</v>
      </c>
      <c r="AC476" s="228">
        <f t="shared" si="212"/>
        <v>59.4</v>
      </c>
      <c r="AD476" s="228">
        <f t="shared" si="213"/>
        <v>0</v>
      </c>
      <c r="AE476" s="25"/>
      <c r="AF476" s="25">
        <f t="shared" si="200"/>
        <v>2579.7399999999998</v>
      </c>
      <c r="AG476" s="25">
        <f t="shared" si="201"/>
        <v>2639.71</v>
      </c>
      <c r="AH476" s="25">
        <f t="shared" si="202"/>
        <v>2401.52</v>
      </c>
      <c r="AI476" s="25">
        <f t="shared" si="203"/>
        <v>2663.92</v>
      </c>
      <c r="AJ476" s="228">
        <f t="shared" si="214"/>
        <v>58.58</v>
      </c>
      <c r="AK476" s="228">
        <f t="shared" si="215"/>
        <v>0</v>
      </c>
      <c r="AL476" s="25"/>
      <c r="AM476" s="25">
        <f t="shared" si="204"/>
        <v>2465.7800000000002</v>
      </c>
      <c r="AN476" s="25">
        <f t="shared" si="205"/>
        <v>2525.75</v>
      </c>
      <c r="AO476" s="25">
        <f t="shared" si="206"/>
        <v>2287.56</v>
      </c>
      <c r="AP476" s="25">
        <f t="shared" si="207"/>
        <v>2549.96</v>
      </c>
      <c r="AQ476" s="228">
        <f t="shared" si="216"/>
        <v>55.22</v>
      </c>
      <c r="AR476" s="228">
        <f t="shared" si="217"/>
        <v>0</v>
      </c>
      <c r="AS476" s="25"/>
      <c r="AT476" s="25">
        <f t="shared" si="208"/>
        <v>2366.7600000000002</v>
      </c>
      <c r="AU476" s="25">
        <f t="shared" si="209"/>
        <v>2426.73</v>
      </c>
      <c r="AV476" s="25">
        <f t="shared" si="210"/>
        <v>2188.54</v>
      </c>
      <c r="AW476" s="25">
        <f t="shared" si="211"/>
        <v>2450.94</v>
      </c>
      <c r="AX476" s="228">
        <f t="shared" si="218"/>
        <v>52.3</v>
      </c>
      <c r="AY476" s="228">
        <f t="shared" si="219"/>
        <v>0</v>
      </c>
    </row>
    <row r="477" spans="1:51" ht="15" customHeight="1" x14ac:dyDescent="0.2">
      <c r="A477" s="564"/>
      <c r="B477" s="12">
        <v>11</v>
      </c>
      <c r="C477" s="11">
        <f>'пятая ц.к.'!C477</f>
        <v>1624.7</v>
      </c>
      <c r="D477" s="228">
        <f>'пятая ц.к.'!D477</f>
        <v>12.56</v>
      </c>
      <c r="E477" s="228">
        <f>'пятая ц.к.'!E477</f>
        <v>0.81</v>
      </c>
      <c r="F477" s="77">
        <f>'пятая ц.к.'!F477</f>
        <v>3.63</v>
      </c>
      <c r="G477" s="77">
        <f>'пятая ц.к.'!G477</f>
        <v>382.6</v>
      </c>
      <c r="H477" s="77">
        <f>'пятая ц.к.'!H477</f>
        <v>354.86</v>
      </c>
      <c r="I477" s="77">
        <f>'пятая ц.к.'!I477</f>
        <v>241.34</v>
      </c>
      <c r="J477" s="77">
        <f>'пятая ц.к.'!J477</f>
        <v>142.69</v>
      </c>
      <c r="K477" s="77">
        <f>'пятая ц.к.'!K477</f>
        <v>2.96</v>
      </c>
      <c r="L477" s="77">
        <f>'пятая ц.к.'!L477</f>
        <v>2.74</v>
      </c>
      <c r="M477" s="77">
        <f>'пятая ц.к.'!M477</f>
        <v>1.87</v>
      </c>
      <c r="N477" s="77">
        <f>'пятая ц.к.'!N477</f>
        <v>1.1000000000000001</v>
      </c>
      <c r="O477" s="77">
        <f>'пятая ц.к.'!O477</f>
        <v>0.19</v>
      </c>
      <c r="P477" s="77">
        <f>'пятая ц.к.'!P477</f>
        <v>0.18</v>
      </c>
      <c r="Q477" s="77">
        <f>'пятая ц.к.'!Q477</f>
        <v>0.12</v>
      </c>
      <c r="R477" s="77">
        <f>'пятая ц.к.'!R477</f>
        <v>7.0000000000000007E-2</v>
      </c>
      <c r="S477" s="77"/>
      <c r="T477" s="77">
        <f t="shared" si="221"/>
        <v>589.04</v>
      </c>
      <c r="U477" s="77">
        <f t="shared" si="221"/>
        <v>649.01</v>
      </c>
      <c r="V477" s="77">
        <f t="shared" si="221"/>
        <v>410.82</v>
      </c>
      <c r="W477" s="77">
        <f t="shared" si="221"/>
        <v>673.22</v>
      </c>
      <c r="X477" s="25"/>
      <c r="Y477" s="25">
        <f t="shared" si="196"/>
        <v>2599.9699999999998</v>
      </c>
      <c r="Z477" s="25">
        <f t="shared" si="197"/>
        <v>2659.94</v>
      </c>
      <c r="AA477" s="25">
        <f t="shared" si="198"/>
        <v>2421.75</v>
      </c>
      <c r="AB477" s="25">
        <f t="shared" si="199"/>
        <v>2684.15</v>
      </c>
      <c r="AC477" s="228">
        <f t="shared" si="212"/>
        <v>15.52</v>
      </c>
      <c r="AD477" s="228">
        <f t="shared" si="213"/>
        <v>1</v>
      </c>
      <c r="AE477" s="25"/>
      <c r="AF477" s="25">
        <f t="shared" si="200"/>
        <v>2572.23</v>
      </c>
      <c r="AG477" s="25">
        <f t="shared" si="201"/>
        <v>2632.2</v>
      </c>
      <c r="AH477" s="25">
        <f t="shared" si="202"/>
        <v>2394.0100000000002</v>
      </c>
      <c r="AI477" s="25">
        <f t="shared" si="203"/>
        <v>2656.41</v>
      </c>
      <c r="AJ477" s="228">
        <f t="shared" si="214"/>
        <v>15.3</v>
      </c>
      <c r="AK477" s="228">
        <f t="shared" si="215"/>
        <v>0.99</v>
      </c>
      <c r="AL477" s="25"/>
      <c r="AM477" s="25">
        <f t="shared" si="204"/>
        <v>2458.71</v>
      </c>
      <c r="AN477" s="25">
        <f t="shared" si="205"/>
        <v>2518.6799999999998</v>
      </c>
      <c r="AO477" s="25">
        <f t="shared" si="206"/>
        <v>2280.4899999999998</v>
      </c>
      <c r="AP477" s="25">
        <f t="shared" si="207"/>
        <v>2542.89</v>
      </c>
      <c r="AQ477" s="228">
        <f t="shared" si="216"/>
        <v>14.43</v>
      </c>
      <c r="AR477" s="228">
        <f t="shared" si="217"/>
        <v>0.93</v>
      </c>
      <c r="AS477" s="25"/>
      <c r="AT477" s="25">
        <f t="shared" si="208"/>
        <v>2360.06</v>
      </c>
      <c r="AU477" s="25">
        <f t="shared" si="209"/>
        <v>2420.0300000000002</v>
      </c>
      <c r="AV477" s="25">
        <f t="shared" si="210"/>
        <v>2181.84</v>
      </c>
      <c r="AW477" s="25">
        <f t="shared" si="211"/>
        <v>2444.2399999999998</v>
      </c>
      <c r="AX477" s="228">
        <f t="shared" si="218"/>
        <v>13.66</v>
      </c>
      <c r="AY477" s="228">
        <f t="shared" si="219"/>
        <v>0.88000000000000012</v>
      </c>
    </row>
    <row r="478" spans="1:51" ht="15" customHeight="1" x14ac:dyDescent="0.2">
      <c r="A478" s="564"/>
      <c r="B478" s="12">
        <v>12</v>
      </c>
      <c r="C478" s="11">
        <f>'пятая ц.к.'!C478</f>
        <v>1623.58</v>
      </c>
      <c r="D478" s="228">
        <f>'пятая ц.к.'!D478</f>
        <v>113.32</v>
      </c>
      <c r="E478" s="228">
        <f>'пятая ц.к.'!E478</f>
        <v>5.76</v>
      </c>
      <c r="F478" s="77">
        <f>'пятая ц.к.'!F478</f>
        <v>3.63</v>
      </c>
      <c r="G478" s="77">
        <f>'пятая ц.к.'!G478</f>
        <v>382.33</v>
      </c>
      <c r="H478" s="77">
        <f>'пятая ц.к.'!H478</f>
        <v>354.62</v>
      </c>
      <c r="I478" s="77">
        <f>'пятая ц.к.'!I478</f>
        <v>241.17</v>
      </c>
      <c r="J478" s="77">
        <f>'пятая ц.к.'!J478</f>
        <v>142.59</v>
      </c>
      <c r="K478" s="77">
        <f>'пятая ц.к.'!K478</f>
        <v>26.69</v>
      </c>
      <c r="L478" s="77">
        <f>'пятая ц.к.'!L478</f>
        <v>24.75</v>
      </c>
      <c r="M478" s="77">
        <f>'пятая ц.к.'!M478</f>
        <v>16.829999999999998</v>
      </c>
      <c r="N478" s="77">
        <f>'пятая ц.к.'!N478</f>
        <v>9.9499999999999993</v>
      </c>
      <c r="O478" s="77">
        <f>'пятая ц.к.'!O478</f>
        <v>1.36</v>
      </c>
      <c r="P478" s="77">
        <f>'пятая ц.к.'!P478</f>
        <v>1.26</v>
      </c>
      <c r="Q478" s="77">
        <f>'пятая ц.к.'!Q478</f>
        <v>0.86</v>
      </c>
      <c r="R478" s="77">
        <f>'пятая ц.к.'!R478</f>
        <v>0.51</v>
      </c>
      <c r="S478" s="77"/>
      <c r="T478" s="77">
        <f t="shared" si="221"/>
        <v>589.04</v>
      </c>
      <c r="U478" s="77">
        <f t="shared" si="221"/>
        <v>649.01</v>
      </c>
      <c r="V478" s="77">
        <f t="shared" si="221"/>
        <v>410.82</v>
      </c>
      <c r="W478" s="77">
        <f t="shared" si="221"/>
        <v>673.22</v>
      </c>
      <c r="X478" s="25"/>
      <c r="Y478" s="25">
        <f t="shared" si="196"/>
        <v>2598.58</v>
      </c>
      <c r="Z478" s="25">
        <f t="shared" si="197"/>
        <v>2658.55</v>
      </c>
      <c r="AA478" s="25">
        <f t="shared" si="198"/>
        <v>2420.36</v>
      </c>
      <c r="AB478" s="25">
        <f t="shared" si="199"/>
        <v>2682.76</v>
      </c>
      <c r="AC478" s="228">
        <f t="shared" si="212"/>
        <v>140.01</v>
      </c>
      <c r="AD478" s="228">
        <f t="shared" si="213"/>
        <v>7.12</v>
      </c>
      <c r="AE478" s="25"/>
      <c r="AF478" s="25">
        <f t="shared" si="200"/>
        <v>2570.87</v>
      </c>
      <c r="AG478" s="25">
        <f t="shared" si="201"/>
        <v>2630.84</v>
      </c>
      <c r="AH478" s="25">
        <f t="shared" si="202"/>
        <v>2392.65</v>
      </c>
      <c r="AI478" s="25">
        <f t="shared" si="203"/>
        <v>2655.05</v>
      </c>
      <c r="AJ478" s="228">
        <f t="shared" si="214"/>
        <v>138.07</v>
      </c>
      <c r="AK478" s="228">
        <f t="shared" si="215"/>
        <v>7.02</v>
      </c>
      <c r="AL478" s="25"/>
      <c r="AM478" s="25">
        <f t="shared" si="204"/>
        <v>2457.42</v>
      </c>
      <c r="AN478" s="25">
        <f t="shared" si="205"/>
        <v>2517.39</v>
      </c>
      <c r="AO478" s="25">
        <f t="shared" si="206"/>
        <v>2279.1999999999998</v>
      </c>
      <c r="AP478" s="25">
        <f t="shared" si="207"/>
        <v>2541.6</v>
      </c>
      <c r="AQ478" s="228">
        <f t="shared" si="216"/>
        <v>130.14999999999998</v>
      </c>
      <c r="AR478" s="228">
        <f t="shared" si="217"/>
        <v>6.62</v>
      </c>
      <c r="AS478" s="25"/>
      <c r="AT478" s="25">
        <f t="shared" si="208"/>
        <v>2358.84</v>
      </c>
      <c r="AU478" s="25">
        <f t="shared" si="209"/>
        <v>2418.81</v>
      </c>
      <c r="AV478" s="25">
        <f t="shared" si="210"/>
        <v>2180.62</v>
      </c>
      <c r="AW478" s="25">
        <f t="shared" si="211"/>
        <v>2443.02</v>
      </c>
      <c r="AX478" s="228">
        <f t="shared" si="218"/>
        <v>123.27</v>
      </c>
      <c r="AY478" s="228">
        <f t="shared" si="219"/>
        <v>6.27</v>
      </c>
    </row>
    <row r="479" spans="1:51" ht="15" customHeight="1" x14ac:dyDescent="0.2">
      <c r="A479" s="564"/>
      <c r="B479" s="12">
        <v>13</v>
      </c>
      <c r="C479" s="11">
        <f>'пятая ц.к.'!C479</f>
        <v>1645.16</v>
      </c>
      <c r="D479" s="228">
        <f>'пятая ц.к.'!D479</f>
        <v>3.79</v>
      </c>
      <c r="E479" s="228">
        <f>'пятая ц.к.'!E479</f>
        <v>12.87</v>
      </c>
      <c r="F479" s="77">
        <f>'пятая ц.к.'!F479</f>
        <v>3.63</v>
      </c>
      <c r="G479" s="77">
        <f>'пятая ц.к.'!G479</f>
        <v>387.42</v>
      </c>
      <c r="H479" s="77">
        <f>'пятая ц.к.'!H479</f>
        <v>359.33</v>
      </c>
      <c r="I479" s="77">
        <f>'пятая ц.к.'!I479</f>
        <v>244.38</v>
      </c>
      <c r="J479" s="77">
        <f>'пятая ц.к.'!J479</f>
        <v>144.47999999999999</v>
      </c>
      <c r="K479" s="77">
        <f>'пятая ц.к.'!K479</f>
        <v>0.89</v>
      </c>
      <c r="L479" s="77">
        <f>'пятая ц.к.'!L479</f>
        <v>0.83</v>
      </c>
      <c r="M479" s="77">
        <f>'пятая ц.к.'!M479</f>
        <v>0.56000000000000005</v>
      </c>
      <c r="N479" s="77">
        <f>'пятая ц.к.'!N479</f>
        <v>0.33</v>
      </c>
      <c r="O479" s="77">
        <f>'пятая ц.к.'!O479</f>
        <v>3.03</v>
      </c>
      <c r="P479" s="77">
        <f>'пятая ц.к.'!P479</f>
        <v>2.81</v>
      </c>
      <c r="Q479" s="77">
        <f>'пятая ц.к.'!Q479</f>
        <v>1.91</v>
      </c>
      <c r="R479" s="77">
        <f>'пятая ц.к.'!R479</f>
        <v>1.1299999999999999</v>
      </c>
      <c r="S479" s="77"/>
      <c r="T479" s="77">
        <f t="shared" si="221"/>
        <v>589.04</v>
      </c>
      <c r="U479" s="77">
        <f t="shared" si="221"/>
        <v>649.01</v>
      </c>
      <c r="V479" s="77">
        <f t="shared" si="221"/>
        <v>410.82</v>
      </c>
      <c r="W479" s="77">
        <f t="shared" si="221"/>
        <v>673.22</v>
      </c>
      <c r="X479" s="25"/>
      <c r="Y479" s="25">
        <f t="shared" si="196"/>
        <v>2625.25</v>
      </c>
      <c r="Z479" s="25">
        <f t="shared" si="197"/>
        <v>2685.22</v>
      </c>
      <c r="AA479" s="25">
        <f t="shared" si="198"/>
        <v>2447.0300000000002</v>
      </c>
      <c r="AB479" s="25">
        <f t="shared" si="199"/>
        <v>2709.43</v>
      </c>
      <c r="AC479" s="228">
        <f t="shared" si="212"/>
        <v>4.68</v>
      </c>
      <c r="AD479" s="228">
        <f t="shared" si="213"/>
        <v>15.899999999999999</v>
      </c>
      <c r="AE479" s="25"/>
      <c r="AF479" s="25">
        <f t="shared" si="200"/>
        <v>2597.16</v>
      </c>
      <c r="AG479" s="25">
        <f t="shared" si="201"/>
        <v>2657.13</v>
      </c>
      <c r="AH479" s="25">
        <f t="shared" si="202"/>
        <v>2418.94</v>
      </c>
      <c r="AI479" s="25">
        <f t="shared" si="203"/>
        <v>2681.34</v>
      </c>
      <c r="AJ479" s="228">
        <f t="shared" si="214"/>
        <v>4.62</v>
      </c>
      <c r="AK479" s="228">
        <f t="shared" si="215"/>
        <v>15.68</v>
      </c>
      <c r="AL479" s="25"/>
      <c r="AM479" s="25">
        <f t="shared" si="204"/>
        <v>2482.21</v>
      </c>
      <c r="AN479" s="25">
        <f t="shared" si="205"/>
        <v>2542.1799999999998</v>
      </c>
      <c r="AO479" s="25">
        <f t="shared" si="206"/>
        <v>2303.9899999999998</v>
      </c>
      <c r="AP479" s="25">
        <f t="shared" si="207"/>
        <v>2566.39</v>
      </c>
      <c r="AQ479" s="228">
        <f t="shared" si="216"/>
        <v>4.3499999999999996</v>
      </c>
      <c r="AR479" s="228">
        <f t="shared" si="217"/>
        <v>14.78</v>
      </c>
      <c r="AS479" s="25"/>
      <c r="AT479" s="25">
        <f t="shared" si="208"/>
        <v>2382.31</v>
      </c>
      <c r="AU479" s="25">
        <f t="shared" si="209"/>
        <v>2442.2800000000002</v>
      </c>
      <c r="AV479" s="25">
        <f t="shared" si="210"/>
        <v>2204.09</v>
      </c>
      <c r="AW479" s="25">
        <f t="shared" si="211"/>
        <v>2466.4899999999998</v>
      </c>
      <c r="AX479" s="228">
        <f t="shared" si="218"/>
        <v>4.12</v>
      </c>
      <c r="AY479" s="228">
        <f t="shared" si="219"/>
        <v>14</v>
      </c>
    </row>
    <row r="480" spans="1:51" ht="15" customHeight="1" x14ac:dyDescent="0.2">
      <c r="A480" s="564"/>
      <c r="B480" s="12">
        <v>14</v>
      </c>
      <c r="C480" s="11">
        <f>'пятая ц.к.'!C480</f>
        <v>1754.03</v>
      </c>
      <c r="D480" s="228">
        <f>'пятая ц.к.'!D480</f>
        <v>359.98</v>
      </c>
      <c r="E480" s="228">
        <f>'пятая ц.к.'!E480</f>
        <v>0</v>
      </c>
      <c r="F480" s="77">
        <f>'пятая ц.к.'!F480</f>
        <v>3.63</v>
      </c>
      <c r="G480" s="77">
        <f>'пятая ц.к.'!G480</f>
        <v>413.05</v>
      </c>
      <c r="H480" s="77">
        <f>'пятая ц.к.'!H480</f>
        <v>383.11</v>
      </c>
      <c r="I480" s="77">
        <f>'пятая ц.к.'!I480</f>
        <v>260.55</v>
      </c>
      <c r="J480" s="77">
        <f>'пятая ц.к.'!J480</f>
        <v>154.05000000000001</v>
      </c>
      <c r="K480" s="77">
        <f>'пятая ц.к.'!K480</f>
        <v>84.77</v>
      </c>
      <c r="L480" s="77">
        <f>'пятая ц.к.'!L480</f>
        <v>78.63</v>
      </c>
      <c r="M480" s="77">
        <f>'пятая ц.к.'!M480</f>
        <v>53.47</v>
      </c>
      <c r="N480" s="77">
        <f>'пятая ц.к.'!N480</f>
        <v>31.61</v>
      </c>
      <c r="O480" s="77">
        <f>'пятая ц.к.'!O480</f>
        <v>0</v>
      </c>
      <c r="P480" s="77">
        <f>'пятая ц.к.'!P480</f>
        <v>0</v>
      </c>
      <c r="Q480" s="77">
        <f>'пятая ц.к.'!Q480</f>
        <v>0</v>
      </c>
      <c r="R480" s="77">
        <f>'пятая ц.к.'!R480</f>
        <v>0</v>
      </c>
      <c r="S480" s="77"/>
      <c r="T480" s="77">
        <f t="shared" si="221"/>
        <v>589.04</v>
      </c>
      <c r="U480" s="77">
        <f t="shared" si="221"/>
        <v>649.01</v>
      </c>
      <c r="V480" s="77">
        <f t="shared" si="221"/>
        <v>410.82</v>
      </c>
      <c r="W480" s="77">
        <f t="shared" si="221"/>
        <v>673.22</v>
      </c>
      <c r="X480" s="25"/>
      <c r="Y480" s="25">
        <f t="shared" si="196"/>
        <v>2759.75</v>
      </c>
      <c r="Z480" s="25">
        <f t="shared" si="197"/>
        <v>2819.72</v>
      </c>
      <c r="AA480" s="25">
        <f t="shared" si="198"/>
        <v>2581.5300000000002</v>
      </c>
      <c r="AB480" s="25">
        <f t="shared" si="199"/>
        <v>2843.93</v>
      </c>
      <c r="AC480" s="228">
        <f t="shared" si="212"/>
        <v>444.75</v>
      </c>
      <c r="AD480" s="228">
        <f t="shared" si="213"/>
        <v>0</v>
      </c>
      <c r="AE480" s="25"/>
      <c r="AF480" s="25">
        <f t="shared" si="200"/>
        <v>2729.81</v>
      </c>
      <c r="AG480" s="25">
        <f t="shared" si="201"/>
        <v>2789.78</v>
      </c>
      <c r="AH480" s="25">
        <f t="shared" si="202"/>
        <v>2551.59</v>
      </c>
      <c r="AI480" s="25">
        <f t="shared" si="203"/>
        <v>2813.99</v>
      </c>
      <c r="AJ480" s="228">
        <f t="shared" si="214"/>
        <v>438.61</v>
      </c>
      <c r="AK480" s="228">
        <f t="shared" si="215"/>
        <v>0</v>
      </c>
      <c r="AL480" s="25"/>
      <c r="AM480" s="25">
        <f t="shared" si="204"/>
        <v>2607.25</v>
      </c>
      <c r="AN480" s="25">
        <f t="shared" si="205"/>
        <v>2667.22</v>
      </c>
      <c r="AO480" s="25">
        <f t="shared" si="206"/>
        <v>2429.0300000000002</v>
      </c>
      <c r="AP480" s="25">
        <f t="shared" si="207"/>
        <v>2691.43</v>
      </c>
      <c r="AQ480" s="228">
        <f t="shared" si="216"/>
        <v>413.45000000000005</v>
      </c>
      <c r="AR480" s="228">
        <f t="shared" si="217"/>
        <v>0</v>
      </c>
      <c r="AS480" s="25"/>
      <c r="AT480" s="25">
        <f t="shared" si="208"/>
        <v>2500.75</v>
      </c>
      <c r="AU480" s="25">
        <f t="shared" si="209"/>
        <v>2560.7199999999998</v>
      </c>
      <c r="AV480" s="25">
        <f t="shared" si="210"/>
        <v>2322.5300000000002</v>
      </c>
      <c r="AW480" s="25">
        <f t="shared" si="211"/>
        <v>2584.9299999999998</v>
      </c>
      <c r="AX480" s="228">
        <f t="shared" si="218"/>
        <v>391.59000000000003</v>
      </c>
      <c r="AY480" s="228">
        <f t="shared" si="219"/>
        <v>0</v>
      </c>
    </row>
    <row r="481" spans="1:51" ht="15" customHeight="1" x14ac:dyDescent="0.2">
      <c r="A481" s="564"/>
      <c r="B481" s="12">
        <v>15</v>
      </c>
      <c r="C481" s="11">
        <f>'пятая ц.к.'!C481</f>
        <v>1763.87</v>
      </c>
      <c r="D481" s="228">
        <f>'пятая ц.к.'!D481</f>
        <v>359.68</v>
      </c>
      <c r="E481" s="228">
        <f>'пятая ц.к.'!E481</f>
        <v>0</v>
      </c>
      <c r="F481" s="77">
        <f>'пятая ц.к.'!F481</f>
        <v>3.63</v>
      </c>
      <c r="G481" s="77">
        <f>'пятая ц.к.'!G481</f>
        <v>415.37</v>
      </c>
      <c r="H481" s="77">
        <f>'пятая ц.к.'!H481</f>
        <v>385.26</v>
      </c>
      <c r="I481" s="77">
        <f>'пятая ц.к.'!I481</f>
        <v>262.01</v>
      </c>
      <c r="J481" s="77">
        <f>'пятая ц.к.'!J481</f>
        <v>154.91</v>
      </c>
      <c r="K481" s="77">
        <f>'пятая ц.к.'!K481</f>
        <v>84.7</v>
      </c>
      <c r="L481" s="77">
        <f>'пятая ц.к.'!L481</f>
        <v>78.56</v>
      </c>
      <c r="M481" s="77">
        <f>'пятая ц.к.'!M481</f>
        <v>53.43</v>
      </c>
      <c r="N481" s="77">
        <f>'пятая ц.к.'!N481</f>
        <v>31.59</v>
      </c>
      <c r="O481" s="77">
        <f>'пятая ц.к.'!O481</f>
        <v>0</v>
      </c>
      <c r="P481" s="77">
        <f>'пятая ц.к.'!P481</f>
        <v>0</v>
      </c>
      <c r="Q481" s="77">
        <f>'пятая ц.к.'!Q481</f>
        <v>0</v>
      </c>
      <c r="R481" s="77">
        <f>'пятая ц.к.'!R481</f>
        <v>0</v>
      </c>
      <c r="S481" s="77"/>
      <c r="T481" s="77">
        <f t="shared" si="221"/>
        <v>589.04</v>
      </c>
      <c r="U481" s="77">
        <f t="shared" si="221"/>
        <v>649.01</v>
      </c>
      <c r="V481" s="77">
        <f t="shared" si="221"/>
        <v>410.82</v>
      </c>
      <c r="W481" s="77">
        <f t="shared" si="221"/>
        <v>673.22</v>
      </c>
      <c r="X481" s="25"/>
      <c r="Y481" s="25">
        <f t="shared" si="196"/>
        <v>2771.91</v>
      </c>
      <c r="Z481" s="25">
        <f t="shared" si="197"/>
        <v>2831.88</v>
      </c>
      <c r="AA481" s="25">
        <f t="shared" si="198"/>
        <v>2593.69</v>
      </c>
      <c r="AB481" s="25">
        <f t="shared" si="199"/>
        <v>2856.09</v>
      </c>
      <c r="AC481" s="228">
        <f t="shared" si="212"/>
        <v>444.38</v>
      </c>
      <c r="AD481" s="228">
        <f t="shared" si="213"/>
        <v>0</v>
      </c>
      <c r="AE481" s="25"/>
      <c r="AF481" s="25">
        <f t="shared" si="200"/>
        <v>2741.8</v>
      </c>
      <c r="AG481" s="25">
        <f t="shared" si="201"/>
        <v>2801.77</v>
      </c>
      <c r="AH481" s="25">
        <f t="shared" si="202"/>
        <v>2563.58</v>
      </c>
      <c r="AI481" s="25">
        <f t="shared" si="203"/>
        <v>2825.98</v>
      </c>
      <c r="AJ481" s="228">
        <f t="shared" si="214"/>
        <v>438.24</v>
      </c>
      <c r="AK481" s="228">
        <f t="shared" si="215"/>
        <v>0</v>
      </c>
      <c r="AL481" s="25"/>
      <c r="AM481" s="25">
        <f t="shared" si="204"/>
        <v>2618.5500000000002</v>
      </c>
      <c r="AN481" s="25">
        <f t="shared" si="205"/>
        <v>2678.52</v>
      </c>
      <c r="AO481" s="25">
        <f t="shared" si="206"/>
        <v>2440.33</v>
      </c>
      <c r="AP481" s="25">
        <f t="shared" si="207"/>
        <v>2702.73</v>
      </c>
      <c r="AQ481" s="228">
        <f t="shared" si="216"/>
        <v>413.11</v>
      </c>
      <c r="AR481" s="228">
        <f t="shared" si="217"/>
        <v>0</v>
      </c>
      <c r="AS481" s="25"/>
      <c r="AT481" s="25">
        <f t="shared" si="208"/>
        <v>2511.4499999999998</v>
      </c>
      <c r="AU481" s="25">
        <f t="shared" si="209"/>
        <v>2571.42</v>
      </c>
      <c r="AV481" s="25">
        <f t="shared" si="210"/>
        <v>2333.23</v>
      </c>
      <c r="AW481" s="25">
        <f t="shared" si="211"/>
        <v>2595.63</v>
      </c>
      <c r="AX481" s="228">
        <f t="shared" si="218"/>
        <v>391.27</v>
      </c>
      <c r="AY481" s="228">
        <f t="shared" si="219"/>
        <v>0</v>
      </c>
    </row>
    <row r="482" spans="1:51" ht="15" customHeight="1" x14ac:dyDescent="0.2">
      <c r="A482" s="564"/>
      <c r="B482" s="12">
        <v>16</v>
      </c>
      <c r="C482" s="11">
        <f>'пятая ц.к.'!C482</f>
        <v>1675.97</v>
      </c>
      <c r="D482" s="228">
        <f>'пятая ц.к.'!D482</f>
        <v>0</v>
      </c>
      <c r="E482" s="228">
        <f>'пятая ц.к.'!E482</f>
        <v>119.38</v>
      </c>
      <c r="F482" s="77">
        <f>'пятая ц.к.'!F482</f>
        <v>3.63</v>
      </c>
      <c r="G482" s="77">
        <f>'пятая ц.к.'!G482</f>
        <v>394.67</v>
      </c>
      <c r="H482" s="77">
        <f>'пятая ц.к.'!H482</f>
        <v>366.06</v>
      </c>
      <c r="I482" s="77">
        <f>'пятая ц.к.'!I482</f>
        <v>248.96</v>
      </c>
      <c r="J482" s="77">
        <f>'пятая ц.к.'!J482</f>
        <v>147.19</v>
      </c>
      <c r="K482" s="77">
        <f>'пятая ц.к.'!K482</f>
        <v>0</v>
      </c>
      <c r="L482" s="77">
        <f>'пятая ц.к.'!L482</f>
        <v>0</v>
      </c>
      <c r="M482" s="77">
        <f>'пятая ц.к.'!M482</f>
        <v>0</v>
      </c>
      <c r="N482" s="77">
        <f>'пятая ц.к.'!N482</f>
        <v>0</v>
      </c>
      <c r="O482" s="77">
        <f>'пятая ц.к.'!O482</f>
        <v>28.11</v>
      </c>
      <c r="P482" s="77">
        <f>'пятая ц.к.'!P482</f>
        <v>26.07</v>
      </c>
      <c r="Q482" s="77">
        <f>'пятая ц.к.'!Q482</f>
        <v>17.73</v>
      </c>
      <c r="R482" s="77">
        <f>'пятая ц.к.'!R482</f>
        <v>10.48</v>
      </c>
      <c r="S482" s="77"/>
      <c r="T482" s="77">
        <f t="shared" si="221"/>
        <v>589.04</v>
      </c>
      <c r="U482" s="77">
        <f t="shared" si="221"/>
        <v>649.01</v>
      </c>
      <c r="V482" s="77">
        <f t="shared" si="221"/>
        <v>410.82</v>
      </c>
      <c r="W482" s="77">
        <f t="shared" si="221"/>
        <v>673.22</v>
      </c>
      <c r="X482" s="25"/>
      <c r="Y482" s="25">
        <f t="shared" si="196"/>
        <v>2663.31</v>
      </c>
      <c r="Z482" s="25">
        <f t="shared" si="197"/>
        <v>2723.28</v>
      </c>
      <c r="AA482" s="25">
        <f t="shared" si="198"/>
        <v>2485.09</v>
      </c>
      <c r="AB482" s="25">
        <f t="shared" si="199"/>
        <v>2747.49</v>
      </c>
      <c r="AC482" s="228">
        <f t="shared" si="212"/>
        <v>0</v>
      </c>
      <c r="AD482" s="228">
        <f t="shared" si="213"/>
        <v>147.49</v>
      </c>
      <c r="AE482" s="25"/>
      <c r="AF482" s="25">
        <f t="shared" si="200"/>
        <v>2634.7</v>
      </c>
      <c r="AG482" s="25">
        <f t="shared" si="201"/>
        <v>2694.67</v>
      </c>
      <c r="AH482" s="25">
        <f t="shared" si="202"/>
        <v>2456.48</v>
      </c>
      <c r="AI482" s="25">
        <f t="shared" si="203"/>
        <v>2718.88</v>
      </c>
      <c r="AJ482" s="228">
        <f t="shared" si="214"/>
        <v>0</v>
      </c>
      <c r="AK482" s="228">
        <f t="shared" si="215"/>
        <v>145.44999999999999</v>
      </c>
      <c r="AL482" s="25"/>
      <c r="AM482" s="25">
        <f t="shared" si="204"/>
        <v>2517.6</v>
      </c>
      <c r="AN482" s="25">
        <f t="shared" si="205"/>
        <v>2577.5700000000002</v>
      </c>
      <c r="AO482" s="25">
        <f t="shared" si="206"/>
        <v>2339.38</v>
      </c>
      <c r="AP482" s="25">
        <f t="shared" si="207"/>
        <v>2601.7800000000002</v>
      </c>
      <c r="AQ482" s="228">
        <f t="shared" si="216"/>
        <v>0</v>
      </c>
      <c r="AR482" s="228">
        <f t="shared" si="217"/>
        <v>137.10999999999999</v>
      </c>
      <c r="AS482" s="25"/>
      <c r="AT482" s="25">
        <f t="shared" si="208"/>
        <v>2415.83</v>
      </c>
      <c r="AU482" s="25">
        <f t="shared" si="209"/>
        <v>2475.8000000000002</v>
      </c>
      <c r="AV482" s="25">
        <f t="shared" si="210"/>
        <v>2237.61</v>
      </c>
      <c r="AW482" s="25">
        <f t="shared" si="211"/>
        <v>2500.0100000000002</v>
      </c>
      <c r="AX482" s="228">
        <f t="shared" si="218"/>
        <v>0</v>
      </c>
      <c r="AY482" s="228">
        <f t="shared" si="219"/>
        <v>129.85999999999999</v>
      </c>
    </row>
    <row r="483" spans="1:51" ht="15" customHeight="1" x14ac:dyDescent="0.2">
      <c r="A483" s="564"/>
      <c r="B483" s="12">
        <v>17</v>
      </c>
      <c r="C483" s="11">
        <f>'пятая ц.к.'!C483</f>
        <v>1617.51</v>
      </c>
      <c r="D483" s="228">
        <f>'пятая ц.к.'!D483</f>
        <v>0</v>
      </c>
      <c r="E483" s="228">
        <f>'пятая ц.к.'!E483</f>
        <v>230.43</v>
      </c>
      <c r="F483" s="77">
        <f>'пятая ц.к.'!F483</f>
        <v>3.63</v>
      </c>
      <c r="G483" s="77">
        <f>'пятая ц.к.'!G483</f>
        <v>380.9</v>
      </c>
      <c r="H483" s="77">
        <f>'пятая ц.к.'!H483</f>
        <v>353.29</v>
      </c>
      <c r="I483" s="77">
        <f>'пятая ц.к.'!I483</f>
        <v>240.27</v>
      </c>
      <c r="J483" s="77">
        <f>'пятая ц.к.'!J483</f>
        <v>142.06</v>
      </c>
      <c r="K483" s="77">
        <f>'пятая ц.к.'!K483</f>
        <v>0</v>
      </c>
      <c r="L483" s="77">
        <f>'пятая ц.к.'!L483</f>
        <v>0</v>
      </c>
      <c r="M483" s="77">
        <f>'пятая ц.к.'!M483</f>
        <v>0</v>
      </c>
      <c r="N483" s="77">
        <f>'пятая ц.к.'!N483</f>
        <v>0</v>
      </c>
      <c r="O483" s="77">
        <f>'пятая ц.к.'!O483</f>
        <v>54.26</v>
      </c>
      <c r="P483" s="77">
        <f>'пятая ц.к.'!P483</f>
        <v>50.33</v>
      </c>
      <c r="Q483" s="77">
        <f>'пятая ц.к.'!Q483</f>
        <v>34.229999999999997</v>
      </c>
      <c r="R483" s="77">
        <f>'пятая ц.к.'!R483</f>
        <v>20.239999999999998</v>
      </c>
      <c r="S483" s="77"/>
      <c r="T483" s="77">
        <f t="shared" si="221"/>
        <v>589.04</v>
      </c>
      <c r="U483" s="77">
        <f t="shared" si="221"/>
        <v>649.01</v>
      </c>
      <c r="V483" s="77">
        <f t="shared" si="221"/>
        <v>410.82</v>
      </c>
      <c r="W483" s="77">
        <f t="shared" si="221"/>
        <v>673.22</v>
      </c>
      <c r="X483" s="25"/>
      <c r="Y483" s="25">
        <f t="shared" si="196"/>
        <v>2591.08</v>
      </c>
      <c r="Z483" s="25">
        <f t="shared" si="197"/>
        <v>2651.05</v>
      </c>
      <c r="AA483" s="25">
        <f t="shared" si="198"/>
        <v>2412.86</v>
      </c>
      <c r="AB483" s="25">
        <f t="shared" si="199"/>
        <v>2675.26</v>
      </c>
      <c r="AC483" s="228">
        <f t="shared" si="212"/>
        <v>0</v>
      </c>
      <c r="AD483" s="228">
        <f t="shared" si="213"/>
        <v>284.69</v>
      </c>
      <c r="AE483" s="25"/>
      <c r="AF483" s="25">
        <f t="shared" si="200"/>
        <v>2563.4699999999998</v>
      </c>
      <c r="AG483" s="25">
        <f t="shared" si="201"/>
        <v>2623.44</v>
      </c>
      <c r="AH483" s="25">
        <f t="shared" si="202"/>
        <v>2385.25</v>
      </c>
      <c r="AI483" s="25">
        <f t="shared" si="203"/>
        <v>2647.65</v>
      </c>
      <c r="AJ483" s="228">
        <f t="shared" si="214"/>
        <v>0</v>
      </c>
      <c r="AK483" s="228">
        <f t="shared" si="215"/>
        <v>280.76</v>
      </c>
      <c r="AL483" s="25"/>
      <c r="AM483" s="25">
        <f t="shared" si="204"/>
        <v>2450.4499999999998</v>
      </c>
      <c r="AN483" s="25">
        <f t="shared" si="205"/>
        <v>2510.42</v>
      </c>
      <c r="AO483" s="25">
        <f t="shared" si="206"/>
        <v>2272.23</v>
      </c>
      <c r="AP483" s="25">
        <f t="shared" si="207"/>
        <v>2534.63</v>
      </c>
      <c r="AQ483" s="228">
        <f t="shared" si="216"/>
        <v>0</v>
      </c>
      <c r="AR483" s="228">
        <f t="shared" si="217"/>
        <v>264.66000000000003</v>
      </c>
      <c r="AS483" s="25"/>
      <c r="AT483" s="25">
        <f t="shared" si="208"/>
        <v>2352.2399999999998</v>
      </c>
      <c r="AU483" s="25">
        <f t="shared" si="209"/>
        <v>2412.21</v>
      </c>
      <c r="AV483" s="25">
        <f t="shared" si="210"/>
        <v>2174.02</v>
      </c>
      <c r="AW483" s="25">
        <f t="shared" si="211"/>
        <v>2436.42</v>
      </c>
      <c r="AX483" s="228">
        <f t="shared" si="218"/>
        <v>0</v>
      </c>
      <c r="AY483" s="228">
        <f t="shared" si="219"/>
        <v>250.67000000000002</v>
      </c>
    </row>
    <row r="484" spans="1:51" ht="15" customHeight="1" x14ac:dyDescent="0.2">
      <c r="A484" s="564"/>
      <c r="B484" s="12">
        <v>18</v>
      </c>
      <c r="C484" s="11">
        <f>'пятая ц.к.'!C484</f>
        <v>1621.72</v>
      </c>
      <c r="D484" s="228">
        <f>'пятая ц.к.'!D484</f>
        <v>553.57000000000005</v>
      </c>
      <c r="E484" s="228">
        <f>'пятая ц.к.'!E484</f>
        <v>0</v>
      </c>
      <c r="F484" s="77">
        <f>'пятая ц.к.'!F484</f>
        <v>3.63</v>
      </c>
      <c r="G484" s="77">
        <f>'пятая ц.к.'!G484</f>
        <v>381.9</v>
      </c>
      <c r="H484" s="77">
        <f>'пятая ц.к.'!H484</f>
        <v>354.21</v>
      </c>
      <c r="I484" s="77">
        <f>'пятая ц.к.'!I484</f>
        <v>240.9</v>
      </c>
      <c r="J484" s="77">
        <f>'пятая ц.к.'!J484</f>
        <v>142.43</v>
      </c>
      <c r="K484" s="77">
        <f>'пятая ц.к.'!K484</f>
        <v>130.36000000000001</v>
      </c>
      <c r="L484" s="77">
        <f>'пятая ц.к.'!L484</f>
        <v>120.91</v>
      </c>
      <c r="M484" s="77">
        <f>'пятая ц.к.'!M484</f>
        <v>82.23</v>
      </c>
      <c r="N484" s="77">
        <f>'пятая ц.к.'!N484</f>
        <v>48.62</v>
      </c>
      <c r="O484" s="77">
        <f>'пятая ц.к.'!O484</f>
        <v>0</v>
      </c>
      <c r="P484" s="77">
        <f>'пятая ц.к.'!P484</f>
        <v>0</v>
      </c>
      <c r="Q484" s="77">
        <f>'пятая ц.к.'!Q484</f>
        <v>0</v>
      </c>
      <c r="R484" s="77">
        <f>'пятая ц.к.'!R484</f>
        <v>0</v>
      </c>
      <c r="S484" s="77"/>
      <c r="T484" s="77">
        <f t="shared" si="221"/>
        <v>589.04</v>
      </c>
      <c r="U484" s="77">
        <f t="shared" si="221"/>
        <v>649.01</v>
      </c>
      <c r="V484" s="77">
        <f t="shared" si="221"/>
        <v>410.82</v>
      </c>
      <c r="W484" s="77">
        <f t="shared" si="221"/>
        <v>673.22</v>
      </c>
      <c r="X484" s="25"/>
      <c r="Y484" s="25">
        <f t="shared" si="196"/>
        <v>2596.29</v>
      </c>
      <c r="Z484" s="25">
        <f t="shared" si="197"/>
        <v>2656.26</v>
      </c>
      <c r="AA484" s="25">
        <f t="shared" si="198"/>
        <v>2418.0700000000002</v>
      </c>
      <c r="AB484" s="25">
        <f t="shared" si="199"/>
        <v>2680.47</v>
      </c>
      <c r="AC484" s="228">
        <f t="shared" si="212"/>
        <v>683.93000000000006</v>
      </c>
      <c r="AD484" s="228">
        <f t="shared" si="213"/>
        <v>0</v>
      </c>
      <c r="AE484" s="25"/>
      <c r="AF484" s="25">
        <f t="shared" si="200"/>
        <v>2568.6</v>
      </c>
      <c r="AG484" s="25">
        <f t="shared" si="201"/>
        <v>2628.57</v>
      </c>
      <c r="AH484" s="25">
        <f t="shared" si="202"/>
        <v>2390.38</v>
      </c>
      <c r="AI484" s="25">
        <f t="shared" si="203"/>
        <v>2652.78</v>
      </c>
      <c r="AJ484" s="228">
        <f t="shared" si="214"/>
        <v>674.48</v>
      </c>
      <c r="AK484" s="228">
        <f t="shared" si="215"/>
        <v>0</v>
      </c>
      <c r="AL484" s="25"/>
      <c r="AM484" s="25">
        <f t="shared" si="204"/>
        <v>2455.29</v>
      </c>
      <c r="AN484" s="25">
        <f t="shared" si="205"/>
        <v>2515.2600000000002</v>
      </c>
      <c r="AO484" s="25">
        <f t="shared" si="206"/>
        <v>2277.0700000000002</v>
      </c>
      <c r="AP484" s="25">
        <f t="shared" si="207"/>
        <v>2539.4699999999998</v>
      </c>
      <c r="AQ484" s="228">
        <f t="shared" si="216"/>
        <v>635.80000000000007</v>
      </c>
      <c r="AR484" s="228">
        <f t="shared" si="217"/>
        <v>0</v>
      </c>
      <c r="AS484" s="25"/>
      <c r="AT484" s="25">
        <f t="shared" si="208"/>
        <v>2356.8200000000002</v>
      </c>
      <c r="AU484" s="25">
        <f t="shared" si="209"/>
        <v>2416.79</v>
      </c>
      <c r="AV484" s="25">
        <f t="shared" si="210"/>
        <v>2178.6</v>
      </c>
      <c r="AW484" s="25">
        <f t="shared" si="211"/>
        <v>2441</v>
      </c>
      <c r="AX484" s="228">
        <f t="shared" si="218"/>
        <v>602.19000000000005</v>
      </c>
      <c r="AY484" s="228">
        <f t="shared" si="219"/>
        <v>0</v>
      </c>
    </row>
    <row r="485" spans="1:51" ht="15" customHeight="1" x14ac:dyDescent="0.2">
      <c r="A485" s="564"/>
      <c r="B485" s="12">
        <v>19</v>
      </c>
      <c r="C485" s="11">
        <f>'пятая ц.к.'!C485</f>
        <v>1740.26</v>
      </c>
      <c r="D485" s="228">
        <f>'пятая ц.к.'!D485</f>
        <v>0</v>
      </c>
      <c r="E485" s="228">
        <f>'пятая ц.к.'!E485</f>
        <v>153.16</v>
      </c>
      <c r="F485" s="77">
        <f>'пятая ц.к.'!F485</f>
        <v>3.63</v>
      </c>
      <c r="G485" s="77">
        <f>'пятая ц.к.'!G485</f>
        <v>409.81</v>
      </c>
      <c r="H485" s="77">
        <f>'пятая ц.к.'!H485</f>
        <v>380.1</v>
      </c>
      <c r="I485" s="77">
        <f>'пятая ц.к.'!I485</f>
        <v>258.51</v>
      </c>
      <c r="J485" s="77">
        <f>'пятая ц.к.'!J485</f>
        <v>152.84</v>
      </c>
      <c r="K485" s="77">
        <f>'пятая ц.к.'!K485</f>
        <v>0</v>
      </c>
      <c r="L485" s="77">
        <f>'пятая ц.к.'!L485</f>
        <v>0</v>
      </c>
      <c r="M485" s="77">
        <f>'пятая ц.к.'!M485</f>
        <v>0</v>
      </c>
      <c r="N485" s="77">
        <f>'пятая ц.к.'!N485</f>
        <v>0</v>
      </c>
      <c r="O485" s="77">
        <f>'пятая ц.к.'!O485</f>
        <v>36.07</v>
      </c>
      <c r="P485" s="77">
        <f>'пятая ц.к.'!P485</f>
        <v>33.450000000000003</v>
      </c>
      <c r="Q485" s="77">
        <f>'пятая ц.к.'!Q485</f>
        <v>22.75</v>
      </c>
      <c r="R485" s="77">
        <f>'пятая ц.к.'!R485</f>
        <v>13.45</v>
      </c>
      <c r="S485" s="77"/>
      <c r="T485" s="77">
        <f t="shared" si="221"/>
        <v>589.04</v>
      </c>
      <c r="U485" s="77">
        <f t="shared" si="221"/>
        <v>649.01</v>
      </c>
      <c r="V485" s="77">
        <f t="shared" si="221"/>
        <v>410.82</v>
      </c>
      <c r="W485" s="77">
        <f t="shared" si="221"/>
        <v>673.22</v>
      </c>
      <c r="X485" s="25"/>
      <c r="Y485" s="25">
        <f t="shared" si="196"/>
        <v>2742.74</v>
      </c>
      <c r="Z485" s="25">
        <f t="shared" si="197"/>
        <v>2802.71</v>
      </c>
      <c r="AA485" s="25">
        <f t="shared" si="198"/>
        <v>2564.52</v>
      </c>
      <c r="AB485" s="25">
        <f t="shared" si="199"/>
        <v>2826.92</v>
      </c>
      <c r="AC485" s="228">
        <f t="shared" si="212"/>
        <v>0</v>
      </c>
      <c r="AD485" s="228">
        <f t="shared" si="213"/>
        <v>189.23</v>
      </c>
      <c r="AE485" s="25"/>
      <c r="AF485" s="25">
        <f t="shared" si="200"/>
        <v>2713.03</v>
      </c>
      <c r="AG485" s="25">
        <f t="shared" si="201"/>
        <v>2773</v>
      </c>
      <c r="AH485" s="25">
        <f t="shared" si="202"/>
        <v>2534.81</v>
      </c>
      <c r="AI485" s="25">
        <f t="shared" si="203"/>
        <v>2797.21</v>
      </c>
      <c r="AJ485" s="228">
        <f t="shared" si="214"/>
        <v>0</v>
      </c>
      <c r="AK485" s="228">
        <f t="shared" si="215"/>
        <v>186.61</v>
      </c>
      <c r="AL485" s="25"/>
      <c r="AM485" s="25">
        <f t="shared" si="204"/>
        <v>2591.44</v>
      </c>
      <c r="AN485" s="25">
        <f t="shared" si="205"/>
        <v>2651.41</v>
      </c>
      <c r="AO485" s="25">
        <f t="shared" si="206"/>
        <v>2413.2199999999998</v>
      </c>
      <c r="AP485" s="25">
        <f t="shared" si="207"/>
        <v>2675.62</v>
      </c>
      <c r="AQ485" s="228">
        <f t="shared" si="216"/>
        <v>0</v>
      </c>
      <c r="AR485" s="228">
        <f t="shared" si="217"/>
        <v>175.91</v>
      </c>
      <c r="AS485" s="25"/>
      <c r="AT485" s="25">
        <f t="shared" si="208"/>
        <v>2485.77</v>
      </c>
      <c r="AU485" s="25">
        <f t="shared" si="209"/>
        <v>2545.7399999999998</v>
      </c>
      <c r="AV485" s="25">
        <f t="shared" si="210"/>
        <v>2307.5500000000002</v>
      </c>
      <c r="AW485" s="25">
        <f t="shared" si="211"/>
        <v>2569.9499999999998</v>
      </c>
      <c r="AX485" s="228">
        <f t="shared" si="218"/>
        <v>0</v>
      </c>
      <c r="AY485" s="228">
        <f t="shared" si="219"/>
        <v>166.60999999999999</v>
      </c>
    </row>
    <row r="486" spans="1:51" ht="15" customHeight="1" x14ac:dyDescent="0.2">
      <c r="A486" s="564"/>
      <c r="B486" s="12">
        <v>20</v>
      </c>
      <c r="C486" s="11">
        <f>'пятая ц.к.'!C486</f>
        <v>1678.93</v>
      </c>
      <c r="D486" s="228">
        <f>'пятая ц.к.'!D486</f>
        <v>0</v>
      </c>
      <c r="E486" s="228">
        <f>'пятая ц.к.'!E486</f>
        <v>157.69</v>
      </c>
      <c r="F486" s="77">
        <f>'пятая ц.к.'!F486</f>
        <v>3.63</v>
      </c>
      <c r="G486" s="77">
        <f>'пятая ц.к.'!G486</f>
        <v>395.37</v>
      </c>
      <c r="H486" s="77">
        <f>'пятая ц.к.'!H486</f>
        <v>366.71</v>
      </c>
      <c r="I486" s="77">
        <f>'пятая ц.к.'!I486</f>
        <v>249.39</v>
      </c>
      <c r="J486" s="77">
        <f>'пятая ц.к.'!J486</f>
        <v>147.44999999999999</v>
      </c>
      <c r="K486" s="77">
        <f>'пятая ц.к.'!K486</f>
        <v>0</v>
      </c>
      <c r="L486" s="77">
        <f>'пятая ц.к.'!L486</f>
        <v>0</v>
      </c>
      <c r="M486" s="77">
        <f>'пятая ц.к.'!M486</f>
        <v>0</v>
      </c>
      <c r="N486" s="77">
        <f>'пятая ц.к.'!N486</f>
        <v>0</v>
      </c>
      <c r="O486" s="77">
        <f>'пятая ц.к.'!O486</f>
        <v>37.130000000000003</v>
      </c>
      <c r="P486" s="77">
        <f>'пятая ц.к.'!P486</f>
        <v>34.44</v>
      </c>
      <c r="Q486" s="77">
        <f>'пятая ц.к.'!Q486</f>
        <v>23.42</v>
      </c>
      <c r="R486" s="77">
        <f>'пятая ц.к.'!R486</f>
        <v>13.85</v>
      </c>
      <c r="S486" s="77"/>
      <c r="T486" s="77">
        <f t="shared" si="221"/>
        <v>589.04</v>
      </c>
      <c r="U486" s="77">
        <f t="shared" si="221"/>
        <v>649.01</v>
      </c>
      <c r="V486" s="77">
        <f t="shared" si="221"/>
        <v>410.82</v>
      </c>
      <c r="W486" s="77">
        <f t="shared" si="221"/>
        <v>673.22</v>
      </c>
      <c r="X486" s="25"/>
      <c r="Y486" s="25">
        <f t="shared" si="196"/>
        <v>2666.97</v>
      </c>
      <c r="Z486" s="25">
        <f t="shared" si="197"/>
        <v>2726.94</v>
      </c>
      <c r="AA486" s="25">
        <f t="shared" si="198"/>
        <v>2488.75</v>
      </c>
      <c r="AB486" s="25">
        <f t="shared" si="199"/>
        <v>2751.15</v>
      </c>
      <c r="AC486" s="228">
        <f t="shared" si="212"/>
        <v>0</v>
      </c>
      <c r="AD486" s="228">
        <f t="shared" si="213"/>
        <v>194.82</v>
      </c>
      <c r="AE486" s="25"/>
      <c r="AF486" s="25">
        <f t="shared" si="200"/>
        <v>2638.31</v>
      </c>
      <c r="AG486" s="25">
        <f t="shared" si="201"/>
        <v>2698.28</v>
      </c>
      <c r="AH486" s="25">
        <f t="shared" si="202"/>
        <v>2460.09</v>
      </c>
      <c r="AI486" s="25">
        <f t="shared" si="203"/>
        <v>2722.49</v>
      </c>
      <c r="AJ486" s="228">
        <f t="shared" si="214"/>
        <v>0</v>
      </c>
      <c r="AK486" s="228">
        <f t="shared" si="215"/>
        <v>192.13</v>
      </c>
      <c r="AL486" s="25"/>
      <c r="AM486" s="25">
        <f t="shared" si="204"/>
        <v>2520.9899999999998</v>
      </c>
      <c r="AN486" s="25">
        <f t="shared" si="205"/>
        <v>2580.96</v>
      </c>
      <c r="AO486" s="25">
        <f t="shared" si="206"/>
        <v>2342.77</v>
      </c>
      <c r="AP486" s="25">
        <f t="shared" si="207"/>
        <v>2605.17</v>
      </c>
      <c r="AQ486" s="228">
        <f t="shared" si="216"/>
        <v>0</v>
      </c>
      <c r="AR486" s="228">
        <f t="shared" si="217"/>
        <v>181.11</v>
      </c>
      <c r="AS486" s="25"/>
      <c r="AT486" s="25">
        <f t="shared" si="208"/>
        <v>2419.0500000000002</v>
      </c>
      <c r="AU486" s="25">
        <f t="shared" si="209"/>
        <v>2479.02</v>
      </c>
      <c r="AV486" s="25">
        <f t="shared" si="210"/>
        <v>2240.83</v>
      </c>
      <c r="AW486" s="25">
        <f t="shared" si="211"/>
        <v>2503.23</v>
      </c>
      <c r="AX486" s="228">
        <f t="shared" si="218"/>
        <v>0</v>
      </c>
      <c r="AY486" s="228">
        <f t="shared" si="219"/>
        <v>171.54</v>
      </c>
    </row>
    <row r="487" spans="1:51" ht="15" customHeight="1" x14ac:dyDescent="0.2">
      <c r="A487" s="564"/>
      <c r="B487" s="12">
        <v>21</v>
      </c>
      <c r="C487" s="11">
        <f>'пятая ц.к.'!C487</f>
        <v>1609.57</v>
      </c>
      <c r="D487" s="228">
        <f>'пятая ц.к.'!D487</f>
        <v>0</v>
      </c>
      <c r="E487" s="228">
        <f>'пятая ц.к.'!E487</f>
        <v>249.17</v>
      </c>
      <c r="F487" s="77">
        <f>'пятая ц.к.'!F487</f>
        <v>3.63</v>
      </c>
      <c r="G487" s="77">
        <f>'пятая ц.к.'!G487</f>
        <v>379.03</v>
      </c>
      <c r="H487" s="77">
        <f>'пятая ц.к.'!H487</f>
        <v>351.56</v>
      </c>
      <c r="I487" s="77">
        <f>'пятая ц.к.'!I487</f>
        <v>239.09</v>
      </c>
      <c r="J487" s="77">
        <f>'пятая ц.к.'!J487</f>
        <v>141.36000000000001</v>
      </c>
      <c r="K487" s="77">
        <f>'пятая ц.к.'!K487</f>
        <v>0</v>
      </c>
      <c r="L487" s="77">
        <f>'пятая ц.к.'!L487</f>
        <v>0</v>
      </c>
      <c r="M487" s="77">
        <f>'пятая ц.к.'!M487</f>
        <v>0</v>
      </c>
      <c r="N487" s="77">
        <f>'пятая ц.к.'!N487</f>
        <v>0</v>
      </c>
      <c r="O487" s="77">
        <f>'пятая ц.к.'!O487</f>
        <v>58.68</v>
      </c>
      <c r="P487" s="77">
        <f>'пятая ц.к.'!P487</f>
        <v>54.42</v>
      </c>
      <c r="Q487" s="77">
        <f>'пятая ц.к.'!Q487</f>
        <v>37.01</v>
      </c>
      <c r="R487" s="77">
        <f>'пятая ц.к.'!R487</f>
        <v>21.88</v>
      </c>
      <c r="S487" s="77"/>
      <c r="T487" s="77">
        <f t="shared" si="221"/>
        <v>589.04</v>
      </c>
      <c r="U487" s="77">
        <f t="shared" si="221"/>
        <v>649.01</v>
      </c>
      <c r="V487" s="77">
        <f t="shared" si="221"/>
        <v>410.82</v>
      </c>
      <c r="W487" s="77">
        <f t="shared" si="221"/>
        <v>673.22</v>
      </c>
      <c r="X487" s="25"/>
      <c r="Y487" s="25">
        <f t="shared" si="196"/>
        <v>2581.27</v>
      </c>
      <c r="Z487" s="25">
        <f t="shared" si="197"/>
        <v>2641.24</v>
      </c>
      <c r="AA487" s="25">
        <f t="shared" si="198"/>
        <v>2403.0500000000002</v>
      </c>
      <c r="AB487" s="25">
        <f t="shared" si="199"/>
        <v>2665.45</v>
      </c>
      <c r="AC487" s="228">
        <f t="shared" si="212"/>
        <v>0</v>
      </c>
      <c r="AD487" s="228">
        <f t="shared" si="213"/>
        <v>307.84999999999997</v>
      </c>
      <c r="AE487" s="25"/>
      <c r="AF487" s="25">
        <f t="shared" si="200"/>
        <v>2553.8000000000002</v>
      </c>
      <c r="AG487" s="25">
        <f t="shared" si="201"/>
        <v>2613.77</v>
      </c>
      <c r="AH487" s="25">
        <f t="shared" si="202"/>
        <v>2375.58</v>
      </c>
      <c r="AI487" s="25">
        <f t="shared" si="203"/>
        <v>2637.98</v>
      </c>
      <c r="AJ487" s="228">
        <f t="shared" si="214"/>
        <v>0</v>
      </c>
      <c r="AK487" s="228">
        <f t="shared" si="215"/>
        <v>303.58999999999997</v>
      </c>
      <c r="AL487" s="25"/>
      <c r="AM487" s="25">
        <f t="shared" si="204"/>
        <v>2441.33</v>
      </c>
      <c r="AN487" s="25">
        <f t="shared" si="205"/>
        <v>2501.3000000000002</v>
      </c>
      <c r="AO487" s="25">
        <f t="shared" si="206"/>
        <v>2263.11</v>
      </c>
      <c r="AP487" s="25">
        <f t="shared" si="207"/>
        <v>2525.5100000000002</v>
      </c>
      <c r="AQ487" s="228">
        <f t="shared" si="216"/>
        <v>0</v>
      </c>
      <c r="AR487" s="228">
        <f t="shared" si="217"/>
        <v>286.18</v>
      </c>
      <c r="AS487" s="25"/>
      <c r="AT487" s="25">
        <f t="shared" si="208"/>
        <v>2343.6</v>
      </c>
      <c r="AU487" s="25">
        <f t="shared" si="209"/>
        <v>2403.5700000000002</v>
      </c>
      <c r="AV487" s="25">
        <f t="shared" si="210"/>
        <v>2165.38</v>
      </c>
      <c r="AW487" s="25">
        <f t="shared" si="211"/>
        <v>2427.7800000000002</v>
      </c>
      <c r="AX487" s="228">
        <f t="shared" si="218"/>
        <v>0</v>
      </c>
      <c r="AY487" s="228">
        <f t="shared" si="219"/>
        <v>271.05</v>
      </c>
    </row>
    <row r="488" spans="1:51" ht="15" customHeight="1" x14ac:dyDescent="0.2">
      <c r="A488" s="564"/>
      <c r="B488" s="12">
        <v>22</v>
      </c>
      <c r="C488" s="11">
        <f>'пятая ц.к.'!C488</f>
        <v>1457.95</v>
      </c>
      <c r="D488" s="228">
        <f>'пятая ц.к.'!D488</f>
        <v>0</v>
      </c>
      <c r="E488" s="228">
        <f>'пятая ц.к.'!E488</f>
        <v>471.37</v>
      </c>
      <c r="F488" s="77">
        <f>'пятая ц.к.'!F488</f>
        <v>3.63</v>
      </c>
      <c r="G488" s="77">
        <f>'пятая ц.к.'!G488</f>
        <v>343.33</v>
      </c>
      <c r="H488" s="77">
        <f>'пятая ц.к.'!H488</f>
        <v>318.44</v>
      </c>
      <c r="I488" s="77">
        <f>'пятая ц.к.'!I488</f>
        <v>216.57</v>
      </c>
      <c r="J488" s="77">
        <f>'пятая ц.к.'!J488</f>
        <v>128.04</v>
      </c>
      <c r="K488" s="77">
        <f>'пятая ц.к.'!K488</f>
        <v>0</v>
      </c>
      <c r="L488" s="77">
        <f>'пятая ц.к.'!L488</f>
        <v>0</v>
      </c>
      <c r="M488" s="77">
        <f>'пятая ц.к.'!M488</f>
        <v>0</v>
      </c>
      <c r="N488" s="77">
        <f>'пятая ц.к.'!N488</f>
        <v>0</v>
      </c>
      <c r="O488" s="77">
        <f>'пятая ц.к.'!O488</f>
        <v>111</v>
      </c>
      <c r="P488" s="77">
        <f>'пятая ц.к.'!P488</f>
        <v>102.95</v>
      </c>
      <c r="Q488" s="77">
        <f>'пятая ц.к.'!Q488</f>
        <v>70.02</v>
      </c>
      <c r="R488" s="77">
        <f>'пятая ц.к.'!R488</f>
        <v>41.4</v>
      </c>
      <c r="S488" s="77"/>
      <c r="T488" s="77">
        <f t="shared" si="221"/>
        <v>589.04</v>
      </c>
      <c r="U488" s="77">
        <f t="shared" si="221"/>
        <v>649.01</v>
      </c>
      <c r="V488" s="77">
        <f t="shared" si="221"/>
        <v>410.82</v>
      </c>
      <c r="W488" s="77">
        <f t="shared" si="221"/>
        <v>673.22</v>
      </c>
      <c r="X488" s="25"/>
      <c r="Y488" s="25">
        <f t="shared" si="196"/>
        <v>2393.9499999999998</v>
      </c>
      <c r="Z488" s="25">
        <f t="shared" si="197"/>
        <v>2453.92</v>
      </c>
      <c r="AA488" s="25">
        <f t="shared" si="198"/>
        <v>2215.73</v>
      </c>
      <c r="AB488" s="25">
        <f t="shared" si="199"/>
        <v>2478.13</v>
      </c>
      <c r="AC488" s="228">
        <f t="shared" si="212"/>
        <v>0</v>
      </c>
      <c r="AD488" s="228">
        <f t="shared" si="213"/>
        <v>582.37</v>
      </c>
      <c r="AE488" s="25"/>
      <c r="AF488" s="25">
        <f t="shared" si="200"/>
        <v>2369.06</v>
      </c>
      <c r="AG488" s="25">
        <f t="shared" si="201"/>
        <v>2429.0300000000002</v>
      </c>
      <c r="AH488" s="25">
        <f t="shared" si="202"/>
        <v>2190.84</v>
      </c>
      <c r="AI488" s="25">
        <f t="shared" si="203"/>
        <v>2453.2399999999998</v>
      </c>
      <c r="AJ488" s="228">
        <f t="shared" si="214"/>
        <v>0</v>
      </c>
      <c r="AK488" s="228">
        <f t="shared" si="215"/>
        <v>574.32000000000005</v>
      </c>
      <c r="AL488" s="25"/>
      <c r="AM488" s="25">
        <f t="shared" si="204"/>
        <v>2267.19</v>
      </c>
      <c r="AN488" s="25">
        <f t="shared" si="205"/>
        <v>2327.16</v>
      </c>
      <c r="AO488" s="25">
        <f t="shared" si="206"/>
        <v>2088.9699999999998</v>
      </c>
      <c r="AP488" s="25">
        <f t="shared" si="207"/>
        <v>2351.37</v>
      </c>
      <c r="AQ488" s="228">
        <f t="shared" si="216"/>
        <v>0</v>
      </c>
      <c r="AR488" s="228">
        <f t="shared" si="217"/>
        <v>541.39</v>
      </c>
      <c r="AS488" s="25"/>
      <c r="AT488" s="25">
        <f t="shared" si="208"/>
        <v>2178.66</v>
      </c>
      <c r="AU488" s="25">
        <f t="shared" si="209"/>
        <v>2238.63</v>
      </c>
      <c r="AV488" s="25">
        <f t="shared" si="210"/>
        <v>2000.44</v>
      </c>
      <c r="AW488" s="25">
        <f t="shared" si="211"/>
        <v>2262.84</v>
      </c>
      <c r="AX488" s="228">
        <f t="shared" si="218"/>
        <v>0</v>
      </c>
      <c r="AY488" s="228">
        <f t="shared" si="219"/>
        <v>512.77</v>
      </c>
    </row>
    <row r="489" spans="1:51" ht="15" customHeight="1" x14ac:dyDescent="0.2">
      <c r="A489" s="565"/>
      <c r="B489" s="12">
        <v>23</v>
      </c>
      <c r="C489" s="11">
        <f>'пятая ц.к.'!C489</f>
        <v>1384.57</v>
      </c>
      <c r="D489" s="228">
        <f>'пятая ц.к.'!D489</f>
        <v>0</v>
      </c>
      <c r="E489" s="228">
        <f>'пятая ц.к.'!E489</f>
        <v>501.05</v>
      </c>
      <c r="F489" s="77">
        <f>'пятая ц.к.'!F489</f>
        <v>3.63</v>
      </c>
      <c r="G489" s="77">
        <f>'пятая ц.к.'!G489</f>
        <v>326.05</v>
      </c>
      <c r="H489" s="77">
        <f>'пятая ц.к.'!H489</f>
        <v>302.41000000000003</v>
      </c>
      <c r="I489" s="77">
        <f>'пятая ц.к.'!I489</f>
        <v>205.67</v>
      </c>
      <c r="J489" s="77">
        <f>'пятая ц.к.'!J489</f>
        <v>121.6</v>
      </c>
      <c r="K489" s="77">
        <f>'пятая ц.к.'!K489</f>
        <v>0</v>
      </c>
      <c r="L489" s="77">
        <f>'пятая ц.к.'!L489</f>
        <v>0</v>
      </c>
      <c r="M489" s="77">
        <f>'пятая ц.к.'!M489</f>
        <v>0</v>
      </c>
      <c r="N489" s="77">
        <f>'пятая ц.к.'!N489</f>
        <v>0</v>
      </c>
      <c r="O489" s="77">
        <f>'пятая ц.к.'!O489</f>
        <v>117.99</v>
      </c>
      <c r="P489" s="77">
        <f>'пятая ц.к.'!P489</f>
        <v>109.44</v>
      </c>
      <c r="Q489" s="77">
        <f>'пятая ц.к.'!Q489</f>
        <v>74.430000000000007</v>
      </c>
      <c r="R489" s="77">
        <f>'пятая ц.к.'!R489</f>
        <v>44</v>
      </c>
      <c r="S489" s="77"/>
      <c r="T489" s="77">
        <f t="shared" si="221"/>
        <v>589.04</v>
      </c>
      <c r="U489" s="77">
        <f t="shared" si="221"/>
        <v>649.01</v>
      </c>
      <c r="V489" s="77">
        <f t="shared" si="221"/>
        <v>410.82</v>
      </c>
      <c r="W489" s="77">
        <f t="shared" si="221"/>
        <v>673.22</v>
      </c>
      <c r="X489" s="25"/>
      <c r="Y489" s="25">
        <f t="shared" si="196"/>
        <v>2303.29</v>
      </c>
      <c r="Z489" s="25">
        <f t="shared" si="197"/>
        <v>2363.2600000000002</v>
      </c>
      <c r="AA489" s="25">
        <f t="shared" si="198"/>
        <v>2125.0700000000002</v>
      </c>
      <c r="AB489" s="25">
        <f t="shared" si="199"/>
        <v>2387.4699999999998</v>
      </c>
      <c r="AC489" s="228">
        <f t="shared" si="212"/>
        <v>0</v>
      </c>
      <c r="AD489" s="228">
        <f t="shared" si="213"/>
        <v>619.04</v>
      </c>
      <c r="AE489" s="25"/>
      <c r="AF489" s="25">
        <f t="shared" si="200"/>
        <v>2279.65</v>
      </c>
      <c r="AG489" s="25">
        <f t="shared" si="201"/>
        <v>2339.62</v>
      </c>
      <c r="AH489" s="25">
        <f t="shared" si="202"/>
        <v>2101.4299999999998</v>
      </c>
      <c r="AI489" s="25">
        <f t="shared" si="203"/>
        <v>2363.83</v>
      </c>
      <c r="AJ489" s="228">
        <f t="shared" si="214"/>
        <v>0</v>
      </c>
      <c r="AK489" s="228">
        <f t="shared" si="215"/>
        <v>610.49</v>
      </c>
      <c r="AL489" s="25"/>
      <c r="AM489" s="25">
        <f t="shared" si="204"/>
        <v>2182.91</v>
      </c>
      <c r="AN489" s="25">
        <f t="shared" si="205"/>
        <v>2242.88</v>
      </c>
      <c r="AO489" s="25">
        <f t="shared" si="206"/>
        <v>2004.69</v>
      </c>
      <c r="AP489" s="25">
        <f t="shared" si="207"/>
        <v>2267.09</v>
      </c>
      <c r="AQ489" s="228">
        <f t="shared" si="216"/>
        <v>0</v>
      </c>
      <c r="AR489" s="228">
        <f t="shared" si="217"/>
        <v>575.48</v>
      </c>
      <c r="AS489" s="25"/>
      <c r="AT489" s="25">
        <f t="shared" si="208"/>
        <v>2098.84</v>
      </c>
      <c r="AU489" s="25">
        <f t="shared" si="209"/>
        <v>2158.81</v>
      </c>
      <c r="AV489" s="25">
        <f t="shared" si="210"/>
        <v>1920.62</v>
      </c>
      <c r="AW489" s="25">
        <f t="shared" si="211"/>
        <v>2183.02</v>
      </c>
      <c r="AX489" s="228">
        <f t="shared" si="218"/>
        <v>0</v>
      </c>
      <c r="AY489" s="228">
        <f t="shared" si="219"/>
        <v>545.04999999999995</v>
      </c>
    </row>
    <row r="490" spans="1:51" ht="15" customHeight="1" x14ac:dyDescent="0.2">
      <c r="A490" s="563">
        <f>'третья ц.к.'!A490:A513</f>
        <v>42999</v>
      </c>
      <c r="B490" s="12">
        <v>0</v>
      </c>
      <c r="C490" s="11">
        <f>'пятая ц.к.'!C490</f>
        <v>1074.1600000000001</v>
      </c>
      <c r="D490" s="228">
        <f>'пятая ц.к.'!D490</f>
        <v>0</v>
      </c>
      <c r="E490" s="228">
        <f>'пятая ц.к.'!E490</f>
        <v>116.11</v>
      </c>
      <c r="F490" s="77">
        <f>'пятая ц.к.'!F490</f>
        <v>3.63</v>
      </c>
      <c r="G490" s="77">
        <f>'пятая ц.к.'!G490</f>
        <v>252.95</v>
      </c>
      <c r="H490" s="77">
        <f>'пятая ц.к.'!H490</f>
        <v>234.61</v>
      </c>
      <c r="I490" s="77">
        <f>'пятая ц.к.'!I490</f>
        <v>159.56</v>
      </c>
      <c r="J490" s="77">
        <f>'пятая ц.к.'!J490</f>
        <v>94.34</v>
      </c>
      <c r="K490" s="77">
        <f>'пятая ц.к.'!K490</f>
        <v>0</v>
      </c>
      <c r="L490" s="77">
        <f>'пятая ц.к.'!L490</f>
        <v>0</v>
      </c>
      <c r="M490" s="77">
        <f>'пятая ц.к.'!M490</f>
        <v>0</v>
      </c>
      <c r="N490" s="77">
        <f>'пятая ц.к.'!N490</f>
        <v>0</v>
      </c>
      <c r="O490" s="77">
        <f>'пятая ц.к.'!O490</f>
        <v>27.34</v>
      </c>
      <c r="P490" s="77">
        <f>'пятая ц.к.'!P490</f>
        <v>25.36</v>
      </c>
      <c r="Q490" s="77">
        <f>'пятая ц.к.'!Q490</f>
        <v>17.25</v>
      </c>
      <c r="R490" s="77">
        <f>'пятая ц.к.'!R490</f>
        <v>10.199999999999999</v>
      </c>
      <c r="S490" s="77"/>
      <c r="T490" s="77">
        <f t="shared" si="221"/>
        <v>589.04</v>
      </c>
      <c r="U490" s="77">
        <f t="shared" si="221"/>
        <v>649.01</v>
      </c>
      <c r="V490" s="77">
        <f t="shared" si="221"/>
        <v>410.82</v>
      </c>
      <c r="W490" s="77">
        <f t="shared" si="221"/>
        <v>673.22</v>
      </c>
      <c r="X490" s="25"/>
      <c r="Y490" s="25">
        <f t="shared" si="196"/>
        <v>1919.78</v>
      </c>
      <c r="Z490" s="25">
        <f t="shared" si="197"/>
        <v>1979.75</v>
      </c>
      <c r="AA490" s="25">
        <f t="shared" si="198"/>
        <v>1741.56</v>
      </c>
      <c r="AB490" s="25">
        <f t="shared" si="199"/>
        <v>2003.96</v>
      </c>
      <c r="AC490" s="228">
        <f t="shared" si="212"/>
        <v>0</v>
      </c>
      <c r="AD490" s="228">
        <f t="shared" si="213"/>
        <v>143.44999999999999</v>
      </c>
      <c r="AE490" s="25"/>
      <c r="AF490" s="25">
        <f t="shared" si="200"/>
        <v>1901.44</v>
      </c>
      <c r="AG490" s="25">
        <f t="shared" si="201"/>
        <v>1961.41</v>
      </c>
      <c r="AH490" s="25">
        <f t="shared" si="202"/>
        <v>1723.22</v>
      </c>
      <c r="AI490" s="25">
        <f t="shared" si="203"/>
        <v>1985.62</v>
      </c>
      <c r="AJ490" s="228">
        <f t="shared" si="214"/>
        <v>0</v>
      </c>
      <c r="AK490" s="228">
        <f t="shared" si="215"/>
        <v>141.47</v>
      </c>
      <c r="AL490" s="25"/>
      <c r="AM490" s="25">
        <f t="shared" si="204"/>
        <v>1826.39</v>
      </c>
      <c r="AN490" s="25">
        <f t="shared" si="205"/>
        <v>1886.36</v>
      </c>
      <c r="AO490" s="25">
        <f t="shared" si="206"/>
        <v>1648.17</v>
      </c>
      <c r="AP490" s="25">
        <f t="shared" si="207"/>
        <v>1910.57</v>
      </c>
      <c r="AQ490" s="228">
        <f t="shared" si="216"/>
        <v>0</v>
      </c>
      <c r="AR490" s="228">
        <f t="shared" si="217"/>
        <v>133.36000000000001</v>
      </c>
      <c r="AS490" s="25"/>
      <c r="AT490" s="25">
        <f t="shared" si="208"/>
        <v>1761.17</v>
      </c>
      <c r="AU490" s="25">
        <f t="shared" si="209"/>
        <v>1821.14</v>
      </c>
      <c r="AV490" s="25">
        <f t="shared" si="210"/>
        <v>1582.95</v>
      </c>
      <c r="AW490" s="25">
        <f t="shared" si="211"/>
        <v>1845.35</v>
      </c>
      <c r="AX490" s="228">
        <f t="shared" si="218"/>
        <v>0</v>
      </c>
      <c r="AY490" s="228">
        <f t="shared" si="219"/>
        <v>126.31</v>
      </c>
    </row>
    <row r="491" spans="1:51" ht="15" customHeight="1" x14ac:dyDescent="0.2">
      <c r="A491" s="564"/>
      <c r="B491" s="12">
        <v>1</v>
      </c>
      <c r="C491" s="11">
        <f>'пятая ц.к.'!C491</f>
        <v>912.45</v>
      </c>
      <c r="D491" s="228">
        <f>'пятая ц.к.'!D491</f>
        <v>0</v>
      </c>
      <c r="E491" s="228">
        <f>'пятая ц.к.'!E491</f>
        <v>17.04</v>
      </c>
      <c r="F491" s="77">
        <f>'пятая ц.к.'!F491</f>
        <v>3.63</v>
      </c>
      <c r="G491" s="77">
        <f>'пятая ц.к.'!G491</f>
        <v>214.87</v>
      </c>
      <c r="H491" s="77">
        <f>'пятая ц.к.'!H491</f>
        <v>199.29</v>
      </c>
      <c r="I491" s="77">
        <f>'пятая ц.к.'!I491</f>
        <v>135.54</v>
      </c>
      <c r="J491" s="77">
        <f>'пятая ц.к.'!J491</f>
        <v>80.14</v>
      </c>
      <c r="K491" s="77">
        <f>'пятая ц.к.'!K491</f>
        <v>0</v>
      </c>
      <c r="L491" s="77">
        <f>'пятая ц.к.'!L491</f>
        <v>0</v>
      </c>
      <c r="M491" s="77">
        <f>'пятая ц.к.'!M491</f>
        <v>0</v>
      </c>
      <c r="N491" s="77">
        <f>'пятая ц.к.'!N491</f>
        <v>0</v>
      </c>
      <c r="O491" s="77">
        <f>'пятая ц.к.'!O491</f>
        <v>4.01</v>
      </c>
      <c r="P491" s="77">
        <f>'пятая ц.к.'!P491</f>
        <v>3.72</v>
      </c>
      <c r="Q491" s="77">
        <f>'пятая ц.к.'!Q491</f>
        <v>2.5299999999999998</v>
      </c>
      <c r="R491" s="77">
        <f>'пятая ц.к.'!R491</f>
        <v>1.5</v>
      </c>
      <c r="S491" s="77"/>
      <c r="T491" s="77">
        <f t="shared" si="221"/>
        <v>589.04</v>
      </c>
      <c r="U491" s="77">
        <f t="shared" si="221"/>
        <v>649.01</v>
      </c>
      <c r="V491" s="77">
        <f t="shared" si="221"/>
        <v>410.82</v>
      </c>
      <c r="W491" s="77">
        <f t="shared" si="221"/>
        <v>673.22</v>
      </c>
      <c r="X491" s="25"/>
      <c r="Y491" s="25">
        <f t="shared" si="196"/>
        <v>1719.99</v>
      </c>
      <c r="Z491" s="25">
        <f t="shared" si="197"/>
        <v>1779.96</v>
      </c>
      <c r="AA491" s="25">
        <f t="shared" si="198"/>
        <v>1541.77</v>
      </c>
      <c r="AB491" s="25">
        <f t="shared" si="199"/>
        <v>1804.17</v>
      </c>
      <c r="AC491" s="228">
        <f t="shared" si="212"/>
        <v>0</v>
      </c>
      <c r="AD491" s="228">
        <f t="shared" si="213"/>
        <v>21.049999999999997</v>
      </c>
      <c r="AE491" s="25"/>
      <c r="AF491" s="25">
        <f t="shared" si="200"/>
        <v>1704.41</v>
      </c>
      <c r="AG491" s="25">
        <f t="shared" si="201"/>
        <v>1764.38</v>
      </c>
      <c r="AH491" s="25">
        <f t="shared" si="202"/>
        <v>1526.19</v>
      </c>
      <c r="AI491" s="25">
        <f t="shared" si="203"/>
        <v>1788.59</v>
      </c>
      <c r="AJ491" s="228">
        <f t="shared" si="214"/>
        <v>0</v>
      </c>
      <c r="AK491" s="228">
        <f t="shared" si="215"/>
        <v>20.759999999999998</v>
      </c>
      <c r="AL491" s="25"/>
      <c r="AM491" s="25">
        <f t="shared" si="204"/>
        <v>1640.66</v>
      </c>
      <c r="AN491" s="25">
        <f t="shared" si="205"/>
        <v>1700.63</v>
      </c>
      <c r="AO491" s="25">
        <f t="shared" si="206"/>
        <v>1462.44</v>
      </c>
      <c r="AP491" s="25">
        <f t="shared" si="207"/>
        <v>1724.84</v>
      </c>
      <c r="AQ491" s="228">
        <f t="shared" si="216"/>
        <v>0</v>
      </c>
      <c r="AR491" s="228">
        <f t="shared" si="217"/>
        <v>19.57</v>
      </c>
      <c r="AS491" s="25"/>
      <c r="AT491" s="25">
        <f t="shared" si="208"/>
        <v>1585.26</v>
      </c>
      <c r="AU491" s="25">
        <f t="shared" si="209"/>
        <v>1645.23</v>
      </c>
      <c r="AV491" s="25">
        <f t="shared" si="210"/>
        <v>1407.04</v>
      </c>
      <c r="AW491" s="25">
        <f t="shared" si="211"/>
        <v>1669.44</v>
      </c>
      <c r="AX491" s="228">
        <f t="shared" si="218"/>
        <v>0</v>
      </c>
      <c r="AY491" s="228">
        <f t="shared" si="219"/>
        <v>18.54</v>
      </c>
    </row>
    <row r="492" spans="1:51" ht="15" customHeight="1" x14ac:dyDescent="0.2">
      <c r="A492" s="564"/>
      <c r="B492" s="12">
        <v>2</v>
      </c>
      <c r="C492" s="11">
        <f>'пятая ц.к.'!C492</f>
        <v>884.87</v>
      </c>
      <c r="D492" s="228">
        <f>'пятая ц.к.'!D492</f>
        <v>0.01</v>
      </c>
      <c r="E492" s="228">
        <f>'пятая ц.к.'!E492</f>
        <v>5.59</v>
      </c>
      <c r="F492" s="77">
        <f>'пятая ц.к.'!F492</f>
        <v>3.63</v>
      </c>
      <c r="G492" s="77">
        <f>'пятая ц.к.'!G492</f>
        <v>208.38</v>
      </c>
      <c r="H492" s="77">
        <f>'пятая ц.к.'!H492</f>
        <v>193.27</v>
      </c>
      <c r="I492" s="77">
        <f>'пятая ц.к.'!I492</f>
        <v>131.44</v>
      </c>
      <c r="J492" s="77">
        <f>'пятая ц.к.'!J492</f>
        <v>77.709999999999994</v>
      </c>
      <c r="K492" s="77">
        <f>'пятая ц.к.'!K492</f>
        <v>0</v>
      </c>
      <c r="L492" s="77">
        <f>'пятая ц.к.'!L492</f>
        <v>0</v>
      </c>
      <c r="M492" s="77">
        <f>'пятая ц.к.'!M492</f>
        <v>0</v>
      </c>
      <c r="N492" s="77">
        <f>'пятая ц.к.'!N492</f>
        <v>0</v>
      </c>
      <c r="O492" s="77">
        <f>'пятая ц.к.'!O492</f>
        <v>1.32</v>
      </c>
      <c r="P492" s="77">
        <f>'пятая ц.к.'!P492</f>
        <v>1.22</v>
      </c>
      <c r="Q492" s="77">
        <f>'пятая ц.к.'!Q492</f>
        <v>0.83</v>
      </c>
      <c r="R492" s="77">
        <f>'пятая ц.к.'!R492</f>
        <v>0.49</v>
      </c>
      <c r="S492" s="77"/>
      <c r="T492" s="77">
        <f t="shared" ref="T492:W507" si="222">T491</f>
        <v>589.04</v>
      </c>
      <c r="U492" s="77">
        <f t="shared" si="222"/>
        <v>649.01</v>
      </c>
      <c r="V492" s="77">
        <f t="shared" si="222"/>
        <v>410.82</v>
      </c>
      <c r="W492" s="77">
        <f t="shared" si="222"/>
        <v>673.22</v>
      </c>
      <c r="X492" s="25"/>
      <c r="Y492" s="25">
        <f t="shared" si="196"/>
        <v>1685.92</v>
      </c>
      <c r="Z492" s="25">
        <f t="shared" si="197"/>
        <v>1745.89</v>
      </c>
      <c r="AA492" s="25">
        <f t="shared" si="198"/>
        <v>1507.7</v>
      </c>
      <c r="AB492" s="25">
        <f t="shared" si="199"/>
        <v>1770.1</v>
      </c>
      <c r="AC492" s="228">
        <f t="shared" si="212"/>
        <v>0.01</v>
      </c>
      <c r="AD492" s="228">
        <f t="shared" si="213"/>
        <v>6.91</v>
      </c>
      <c r="AE492" s="25"/>
      <c r="AF492" s="25">
        <f t="shared" si="200"/>
        <v>1670.81</v>
      </c>
      <c r="AG492" s="25">
        <f t="shared" si="201"/>
        <v>1730.78</v>
      </c>
      <c r="AH492" s="25">
        <f t="shared" si="202"/>
        <v>1492.59</v>
      </c>
      <c r="AI492" s="25">
        <f t="shared" si="203"/>
        <v>1754.99</v>
      </c>
      <c r="AJ492" s="228">
        <f t="shared" si="214"/>
        <v>0.01</v>
      </c>
      <c r="AK492" s="228">
        <f t="shared" si="215"/>
        <v>6.81</v>
      </c>
      <c r="AL492" s="25"/>
      <c r="AM492" s="25">
        <f t="shared" si="204"/>
        <v>1608.98</v>
      </c>
      <c r="AN492" s="25">
        <f t="shared" si="205"/>
        <v>1668.95</v>
      </c>
      <c r="AO492" s="25">
        <f t="shared" si="206"/>
        <v>1430.76</v>
      </c>
      <c r="AP492" s="25">
        <f t="shared" si="207"/>
        <v>1693.16</v>
      </c>
      <c r="AQ492" s="228">
        <f t="shared" si="216"/>
        <v>0.01</v>
      </c>
      <c r="AR492" s="228">
        <f t="shared" si="217"/>
        <v>6.42</v>
      </c>
      <c r="AS492" s="25"/>
      <c r="AT492" s="25">
        <f t="shared" si="208"/>
        <v>1555.25</v>
      </c>
      <c r="AU492" s="25">
        <f t="shared" si="209"/>
        <v>1615.22</v>
      </c>
      <c r="AV492" s="25">
        <f t="shared" si="210"/>
        <v>1377.03</v>
      </c>
      <c r="AW492" s="25">
        <f t="shared" si="211"/>
        <v>1639.43</v>
      </c>
      <c r="AX492" s="228">
        <f t="shared" si="218"/>
        <v>0.01</v>
      </c>
      <c r="AY492" s="228">
        <f t="shared" si="219"/>
        <v>6.08</v>
      </c>
    </row>
    <row r="493" spans="1:51" ht="15" customHeight="1" x14ac:dyDescent="0.2">
      <c r="A493" s="564"/>
      <c r="B493" s="12">
        <v>3</v>
      </c>
      <c r="C493" s="11">
        <f>'пятая ц.к.'!C493</f>
        <v>874.35</v>
      </c>
      <c r="D493" s="228">
        <f>'пятая ц.к.'!D493</f>
        <v>19.43</v>
      </c>
      <c r="E493" s="228">
        <f>'пятая ц.к.'!E493</f>
        <v>0</v>
      </c>
      <c r="F493" s="77">
        <f>'пятая ц.к.'!F493</f>
        <v>3.63</v>
      </c>
      <c r="G493" s="77">
        <f>'пятая ц.к.'!G493</f>
        <v>205.9</v>
      </c>
      <c r="H493" s="77">
        <f>'пятая ц.к.'!H493</f>
        <v>190.97</v>
      </c>
      <c r="I493" s="77">
        <f>'пятая ц.к.'!I493</f>
        <v>129.88</v>
      </c>
      <c r="J493" s="77">
        <f>'пятая ц.к.'!J493</f>
        <v>76.790000000000006</v>
      </c>
      <c r="K493" s="77">
        <f>'пятая ц.к.'!K493</f>
        <v>4.58</v>
      </c>
      <c r="L493" s="77">
        <f>'пятая ц.к.'!L493</f>
        <v>4.24</v>
      </c>
      <c r="M493" s="77">
        <f>'пятая ц.к.'!M493</f>
        <v>2.89</v>
      </c>
      <c r="N493" s="77">
        <f>'пятая ц.к.'!N493</f>
        <v>1.71</v>
      </c>
      <c r="O493" s="77">
        <f>'пятая ц.к.'!O493</f>
        <v>0</v>
      </c>
      <c r="P493" s="77">
        <f>'пятая ц.к.'!P493</f>
        <v>0</v>
      </c>
      <c r="Q493" s="77">
        <f>'пятая ц.к.'!Q493</f>
        <v>0</v>
      </c>
      <c r="R493" s="77">
        <f>'пятая ц.к.'!R493</f>
        <v>0</v>
      </c>
      <c r="S493" s="77"/>
      <c r="T493" s="77">
        <f t="shared" si="222"/>
        <v>589.04</v>
      </c>
      <c r="U493" s="77">
        <f t="shared" si="222"/>
        <v>649.01</v>
      </c>
      <c r="V493" s="77">
        <f t="shared" si="222"/>
        <v>410.82</v>
      </c>
      <c r="W493" s="77">
        <f t="shared" si="222"/>
        <v>673.22</v>
      </c>
      <c r="X493" s="25"/>
      <c r="Y493" s="25">
        <f t="shared" si="196"/>
        <v>1672.92</v>
      </c>
      <c r="Z493" s="25">
        <f t="shared" si="197"/>
        <v>1732.89</v>
      </c>
      <c r="AA493" s="25">
        <f t="shared" si="198"/>
        <v>1494.7</v>
      </c>
      <c r="AB493" s="25">
        <f t="shared" si="199"/>
        <v>1757.1</v>
      </c>
      <c r="AC493" s="228">
        <f t="shared" si="212"/>
        <v>24.009999999999998</v>
      </c>
      <c r="AD493" s="228">
        <f t="shared" si="213"/>
        <v>0</v>
      </c>
      <c r="AE493" s="25"/>
      <c r="AF493" s="25">
        <f t="shared" si="200"/>
        <v>1657.99</v>
      </c>
      <c r="AG493" s="25">
        <f t="shared" si="201"/>
        <v>1717.96</v>
      </c>
      <c r="AH493" s="25">
        <f t="shared" si="202"/>
        <v>1479.77</v>
      </c>
      <c r="AI493" s="25">
        <f t="shared" si="203"/>
        <v>1742.17</v>
      </c>
      <c r="AJ493" s="228">
        <f t="shared" si="214"/>
        <v>23.67</v>
      </c>
      <c r="AK493" s="228">
        <f t="shared" si="215"/>
        <v>0</v>
      </c>
      <c r="AL493" s="25"/>
      <c r="AM493" s="25">
        <f t="shared" si="204"/>
        <v>1596.9</v>
      </c>
      <c r="AN493" s="25">
        <f t="shared" si="205"/>
        <v>1656.87</v>
      </c>
      <c r="AO493" s="25">
        <f t="shared" si="206"/>
        <v>1418.68</v>
      </c>
      <c r="AP493" s="25">
        <f t="shared" si="207"/>
        <v>1681.08</v>
      </c>
      <c r="AQ493" s="228">
        <f t="shared" si="216"/>
        <v>22.32</v>
      </c>
      <c r="AR493" s="228">
        <f t="shared" si="217"/>
        <v>0</v>
      </c>
      <c r="AS493" s="25"/>
      <c r="AT493" s="25">
        <f t="shared" si="208"/>
        <v>1543.81</v>
      </c>
      <c r="AU493" s="25">
        <f t="shared" si="209"/>
        <v>1603.78</v>
      </c>
      <c r="AV493" s="25">
        <f t="shared" si="210"/>
        <v>1365.59</v>
      </c>
      <c r="AW493" s="25">
        <f t="shared" si="211"/>
        <v>1627.99</v>
      </c>
      <c r="AX493" s="228">
        <f t="shared" si="218"/>
        <v>21.14</v>
      </c>
      <c r="AY493" s="228">
        <f t="shared" si="219"/>
        <v>0</v>
      </c>
    </row>
    <row r="494" spans="1:51" ht="15" customHeight="1" x14ac:dyDescent="0.2">
      <c r="A494" s="564"/>
      <c r="B494" s="12">
        <v>4</v>
      </c>
      <c r="C494" s="11">
        <f>'пятая ц.к.'!C494</f>
        <v>873.92</v>
      </c>
      <c r="D494" s="228">
        <f>'пятая ц.к.'!D494</f>
        <v>61.07</v>
      </c>
      <c r="E494" s="228">
        <f>'пятая ц.к.'!E494</f>
        <v>0</v>
      </c>
      <c r="F494" s="77">
        <f>'пятая ц.к.'!F494</f>
        <v>3.63</v>
      </c>
      <c r="G494" s="77">
        <f>'пятая ц.к.'!G494</f>
        <v>205.8</v>
      </c>
      <c r="H494" s="77">
        <f>'пятая ц.к.'!H494</f>
        <v>190.88</v>
      </c>
      <c r="I494" s="77">
        <f>'пятая ц.к.'!I494</f>
        <v>129.82</v>
      </c>
      <c r="J494" s="77">
        <f>'пятая ц.к.'!J494</f>
        <v>76.75</v>
      </c>
      <c r="K494" s="77">
        <f>'пятая ц.к.'!K494</f>
        <v>14.38</v>
      </c>
      <c r="L494" s="77">
        <f>'пятая ц.к.'!L494</f>
        <v>13.34</v>
      </c>
      <c r="M494" s="77">
        <f>'пятая ц.к.'!M494</f>
        <v>9.07</v>
      </c>
      <c r="N494" s="77">
        <f>'пятая ц.к.'!N494</f>
        <v>5.36</v>
      </c>
      <c r="O494" s="77">
        <f>'пятая ц.к.'!O494</f>
        <v>0</v>
      </c>
      <c r="P494" s="77">
        <f>'пятая ц.к.'!P494</f>
        <v>0</v>
      </c>
      <c r="Q494" s="77">
        <f>'пятая ц.к.'!Q494</f>
        <v>0</v>
      </c>
      <c r="R494" s="77">
        <f>'пятая ц.к.'!R494</f>
        <v>0</v>
      </c>
      <c r="S494" s="77"/>
      <c r="T494" s="77">
        <f t="shared" si="222"/>
        <v>589.04</v>
      </c>
      <c r="U494" s="77">
        <f t="shared" si="222"/>
        <v>649.01</v>
      </c>
      <c r="V494" s="77">
        <f t="shared" si="222"/>
        <v>410.82</v>
      </c>
      <c r="W494" s="77">
        <f t="shared" si="222"/>
        <v>673.22</v>
      </c>
      <c r="X494" s="25"/>
      <c r="Y494" s="25">
        <f t="shared" si="196"/>
        <v>1672.39</v>
      </c>
      <c r="Z494" s="25">
        <f t="shared" si="197"/>
        <v>1732.36</v>
      </c>
      <c r="AA494" s="25">
        <f t="shared" si="198"/>
        <v>1494.17</v>
      </c>
      <c r="AB494" s="25">
        <f t="shared" si="199"/>
        <v>1756.57</v>
      </c>
      <c r="AC494" s="228">
        <f t="shared" si="212"/>
        <v>75.45</v>
      </c>
      <c r="AD494" s="228">
        <f t="shared" si="213"/>
        <v>0</v>
      </c>
      <c r="AE494" s="25"/>
      <c r="AF494" s="25">
        <f t="shared" si="200"/>
        <v>1657.47</v>
      </c>
      <c r="AG494" s="25">
        <f t="shared" si="201"/>
        <v>1717.44</v>
      </c>
      <c r="AH494" s="25">
        <f t="shared" si="202"/>
        <v>1479.25</v>
      </c>
      <c r="AI494" s="25">
        <f t="shared" si="203"/>
        <v>1741.65</v>
      </c>
      <c r="AJ494" s="228">
        <f t="shared" si="214"/>
        <v>74.41</v>
      </c>
      <c r="AK494" s="228">
        <f t="shared" si="215"/>
        <v>0</v>
      </c>
      <c r="AL494" s="25"/>
      <c r="AM494" s="25">
        <f t="shared" si="204"/>
        <v>1596.41</v>
      </c>
      <c r="AN494" s="25">
        <f t="shared" si="205"/>
        <v>1656.38</v>
      </c>
      <c r="AO494" s="25">
        <f t="shared" si="206"/>
        <v>1418.19</v>
      </c>
      <c r="AP494" s="25">
        <f t="shared" si="207"/>
        <v>1680.59</v>
      </c>
      <c r="AQ494" s="228">
        <f t="shared" si="216"/>
        <v>70.14</v>
      </c>
      <c r="AR494" s="228">
        <f t="shared" si="217"/>
        <v>0</v>
      </c>
      <c r="AS494" s="25"/>
      <c r="AT494" s="25">
        <f t="shared" si="208"/>
        <v>1543.34</v>
      </c>
      <c r="AU494" s="25">
        <f t="shared" si="209"/>
        <v>1603.31</v>
      </c>
      <c r="AV494" s="25">
        <f t="shared" si="210"/>
        <v>1365.12</v>
      </c>
      <c r="AW494" s="25">
        <f t="shared" si="211"/>
        <v>1627.52</v>
      </c>
      <c r="AX494" s="228">
        <f t="shared" si="218"/>
        <v>66.430000000000007</v>
      </c>
      <c r="AY494" s="228">
        <f t="shared" si="219"/>
        <v>0</v>
      </c>
    </row>
    <row r="495" spans="1:51" ht="15" customHeight="1" x14ac:dyDescent="0.2">
      <c r="A495" s="564"/>
      <c r="B495" s="12">
        <v>5</v>
      </c>
      <c r="C495" s="11">
        <f>'пятая ц.к.'!C495</f>
        <v>945.5</v>
      </c>
      <c r="D495" s="228">
        <f>'пятая ц.к.'!D495</f>
        <v>118.31</v>
      </c>
      <c r="E495" s="228">
        <f>'пятая ц.к.'!E495</f>
        <v>0</v>
      </c>
      <c r="F495" s="77">
        <f>'пятая ц.к.'!F495</f>
        <v>3.63</v>
      </c>
      <c r="G495" s="77">
        <f>'пятая ц.к.'!G495</f>
        <v>222.65</v>
      </c>
      <c r="H495" s="77">
        <f>'пятая ц.к.'!H495</f>
        <v>206.51</v>
      </c>
      <c r="I495" s="77">
        <f>'пятая ц.к.'!I495</f>
        <v>140.44999999999999</v>
      </c>
      <c r="J495" s="77">
        <f>'пятая ц.к.'!J495</f>
        <v>83.04</v>
      </c>
      <c r="K495" s="77">
        <f>'пятая ц.к.'!K495</f>
        <v>27.86</v>
      </c>
      <c r="L495" s="77">
        <f>'пятая ц.к.'!L495</f>
        <v>25.84</v>
      </c>
      <c r="M495" s="77">
        <f>'пятая ц.к.'!M495</f>
        <v>17.57</v>
      </c>
      <c r="N495" s="77">
        <f>'пятая ц.к.'!N495</f>
        <v>10.39</v>
      </c>
      <c r="O495" s="77">
        <f>'пятая ц.к.'!O495</f>
        <v>0</v>
      </c>
      <c r="P495" s="77">
        <f>'пятая ц.к.'!P495</f>
        <v>0</v>
      </c>
      <c r="Q495" s="77">
        <f>'пятая ц.к.'!Q495</f>
        <v>0</v>
      </c>
      <c r="R495" s="77">
        <f>'пятая ц.к.'!R495</f>
        <v>0</v>
      </c>
      <c r="S495" s="77"/>
      <c r="T495" s="77">
        <f t="shared" si="222"/>
        <v>589.04</v>
      </c>
      <c r="U495" s="77">
        <f t="shared" si="222"/>
        <v>649.01</v>
      </c>
      <c r="V495" s="77">
        <f t="shared" si="222"/>
        <v>410.82</v>
      </c>
      <c r="W495" s="77">
        <f t="shared" si="222"/>
        <v>673.22</v>
      </c>
      <c r="X495" s="25"/>
      <c r="Y495" s="25">
        <f t="shared" si="196"/>
        <v>1760.82</v>
      </c>
      <c r="Z495" s="25">
        <f t="shared" si="197"/>
        <v>1820.79</v>
      </c>
      <c r="AA495" s="25">
        <f t="shared" si="198"/>
        <v>1582.6</v>
      </c>
      <c r="AB495" s="25">
        <f t="shared" si="199"/>
        <v>1845</v>
      </c>
      <c r="AC495" s="228">
        <f t="shared" si="212"/>
        <v>146.17000000000002</v>
      </c>
      <c r="AD495" s="228">
        <f t="shared" si="213"/>
        <v>0</v>
      </c>
      <c r="AE495" s="25"/>
      <c r="AF495" s="25">
        <f t="shared" si="200"/>
        <v>1744.68</v>
      </c>
      <c r="AG495" s="25">
        <f t="shared" si="201"/>
        <v>1804.65</v>
      </c>
      <c r="AH495" s="25">
        <f t="shared" si="202"/>
        <v>1566.46</v>
      </c>
      <c r="AI495" s="25">
        <f t="shared" si="203"/>
        <v>1828.86</v>
      </c>
      <c r="AJ495" s="228">
        <f t="shared" si="214"/>
        <v>144.15</v>
      </c>
      <c r="AK495" s="228">
        <f t="shared" si="215"/>
        <v>0</v>
      </c>
      <c r="AL495" s="25"/>
      <c r="AM495" s="25">
        <f t="shared" si="204"/>
        <v>1678.62</v>
      </c>
      <c r="AN495" s="25">
        <f t="shared" si="205"/>
        <v>1738.59</v>
      </c>
      <c r="AO495" s="25">
        <f t="shared" si="206"/>
        <v>1500.4</v>
      </c>
      <c r="AP495" s="25">
        <f t="shared" si="207"/>
        <v>1762.8</v>
      </c>
      <c r="AQ495" s="228">
        <f t="shared" si="216"/>
        <v>135.88</v>
      </c>
      <c r="AR495" s="228">
        <f t="shared" si="217"/>
        <v>0</v>
      </c>
      <c r="AS495" s="25"/>
      <c r="AT495" s="25">
        <f t="shared" si="208"/>
        <v>1621.21</v>
      </c>
      <c r="AU495" s="25">
        <f t="shared" si="209"/>
        <v>1681.18</v>
      </c>
      <c r="AV495" s="25">
        <f t="shared" si="210"/>
        <v>1442.99</v>
      </c>
      <c r="AW495" s="25">
        <f t="shared" si="211"/>
        <v>1705.39</v>
      </c>
      <c r="AX495" s="228">
        <f t="shared" si="218"/>
        <v>128.69999999999999</v>
      </c>
      <c r="AY495" s="228">
        <f t="shared" si="219"/>
        <v>0</v>
      </c>
    </row>
    <row r="496" spans="1:51" ht="15" customHeight="1" x14ac:dyDescent="0.2">
      <c r="A496" s="564"/>
      <c r="B496" s="12">
        <v>6</v>
      </c>
      <c r="C496" s="11">
        <f>'пятая ц.к.'!C496</f>
        <v>1119.32</v>
      </c>
      <c r="D496" s="228">
        <f>'пятая ц.к.'!D496</f>
        <v>212.18</v>
      </c>
      <c r="E496" s="228">
        <f>'пятая ц.к.'!E496</f>
        <v>0</v>
      </c>
      <c r="F496" s="77">
        <f>'пятая ц.к.'!F496</f>
        <v>3.63</v>
      </c>
      <c r="G496" s="77">
        <f>'пятая ц.к.'!G496</f>
        <v>263.58999999999997</v>
      </c>
      <c r="H496" s="77">
        <f>'пятая ц.к.'!H496</f>
        <v>244.48</v>
      </c>
      <c r="I496" s="77">
        <f>'пятая ц.к.'!I496</f>
        <v>166.27</v>
      </c>
      <c r="J496" s="77">
        <f>'пятая ц.к.'!J496</f>
        <v>98.3</v>
      </c>
      <c r="K496" s="77">
        <f>'пятая ц.к.'!K496</f>
        <v>49.97</v>
      </c>
      <c r="L496" s="77">
        <f>'пятая ц.к.'!L496</f>
        <v>46.34</v>
      </c>
      <c r="M496" s="77">
        <f>'пятая ц.к.'!M496</f>
        <v>31.52</v>
      </c>
      <c r="N496" s="77">
        <f>'пятая ц.к.'!N496</f>
        <v>18.63</v>
      </c>
      <c r="O496" s="77">
        <f>'пятая ц.к.'!O496</f>
        <v>0</v>
      </c>
      <c r="P496" s="77">
        <f>'пятая ц.к.'!P496</f>
        <v>0</v>
      </c>
      <c r="Q496" s="77">
        <f>'пятая ц.к.'!Q496</f>
        <v>0</v>
      </c>
      <c r="R496" s="77">
        <f>'пятая ц.к.'!R496</f>
        <v>0</v>
      </c>
      <c r="S496" s="77"/>
      <c r="T496" s="77">
        <f t="shared" si="222"/>
        <v>589.04</v>
      </c>
      <c r="U496" s="77">
        <f t="shared" si="222"/>
        <v>649.01</v>
      </c>
      <c r="V496" s="77">
        <f t="shared" si="222"/>
        <v>410.82</v>
      </c>
      <c r="W496" s="77">
        <f t="shared" si="222"/>
        <v>673.22</v>
      </c>
      <c r="X496" s="25"/>
      <c r="Y496" s="25">
        <f t="shared" si="196"/>
        <v>1975.58</v>
      </c>
      <c r="Z496" s="25">
        <f t="shared" si="197"/>
        <v>2035.55</v>
      </c>
      <c r="AA496" s="25">
        <f t="shared" si="198"/>
        <v>1797.36</v>
      </c>
      <c r="AB496" s="25">
        <f t="shared" si="199"/>
        <v>2059.7600000000002</v>
      </c>
      <c r="AC496" s="228">
        <f t="shared" si="212"/>
        <v>262.14999999999998</v>
      </c>
      <c r="AD496" s="228">
        <f t="shared" si="213"/>
        <v>0</v>
      </c>
      <c r="AE496" s="25"/>
      <c r="AF496" s="25">
        <f t="shared" si="200"/>
        <v>1956.47</v>
      </c>
      <c r="AG496" s="25">
        <f t="shared" si="201"/>
        <v>2016.44</v>
      </c>
      <c r="AH496" s="25">
        <f t="shared" si="202"/>
        <v>1778.25</v>
      </c>
      <c r="AI496" s="25">
        <f t="shared" si="203"/>
        <v>2040.65</v>
      </c>
      <c r="AJ496" s="228">
        <f t="shared" si="214"/>
        <v>258.52</v>
      </c>
      <c r="AK496" s="228">
        <f t="shared" si="215"/>
        <v>0</v>
      </c>
      <c r="AL496" s="25"/>
      <c r="AM496" s="25">
        <f t="shared" si="204"/>
        <v>1878.26</v>
      </c>
      <c r="AN496" s="25">
        <f t="shared" si="205"/>
        <v>1938.23</v>
      </c>
      <c r="AO496" s="25">
        <f t="shared" si="206"/>
        <v>1700.04</v>
      </c>
      <c r="AP496" s="25">
        <f t="shared" si="207"/>
        <v>1962.44</v>
      </c>
      <c r="AQ496" s="228">
        <f t="shared" si="216"/>
        <v>243.70000000000002</v>
      </c>
      <c r="AR496" s="228">
        <f t="shared" si="217"/>
        <v>0</v>
      </c>
      <c r="AS496" s="25"/>
      <c r="AT496" s="25">
        <f t="shared" si="208"/>
        <v>1810.29</v>
      </c>
      <c r="AU496" s="25">
        <f t="shared" si="209"/>
        <v>1870.26</v>
      </c>
      <c r="AV496" s="25">
        <f t="shared" si="210"/>
        <v>1632.07</v>
      </c>
      <c r="AW496" s="25">
        <f t="shared" si="211"/>
        <v>1894.47</v>
      </c>
      <c r="AX496" s="228">
        <f t="shared" si="218"/>
        <v>230.81</v>
      </c>
      <c r="AY496" s="228">
        <f t="shared" si="219"/>
        <v>0</v>
      </c>
    </row>
    <row r="497" spans="1:51" ht="15" customHeight="1" x14ac:dyDescent="0.2">
      <c r="A497" s="564"/>
      <c r="B497" s="12">
        <v>7</v>
      </c>
      <c r="C497" s="11">
        <f>'пятая ц.к.'!C497</f>
        <v>1327.3</v>
      </c>
      <c r="D497" s="228">
        <f>'пятая ц.к.'!D497</f>
        <v>71</v>
      </c>
      <c r="E497" s="228">
        <f>'пятая ц.к.'!E497</f>
        <v>0.04</v>
      </c>
      <c r="F497" s="77">
        <f>'пятая ц.к.'!F497</f>
        <v>3.63</v>
      </c>
      <c r="G497" s="77">
        <f>'пятая ц.к.'!G497</f>
        <v>312.56</v>
      </c>
      <c r="H497" s="77">
        <f>'пятая ц.к.'!H497</f>
        <v>289.89999999999998</v>
      </c>
      <c r="I497" s="77">
        <f>'пятая ц.к.'!I497</f>
        <v>197.16</v>
      </c>
      <c r="J497" s="77">
        <f>'пятая ц.к.'!J497</f>
        <v>116.57</v>
      </c>
      <c r="K497" s="77">
        <f>'пятая ц.к.'!K497</f>
        <v>16.72</v>
      </c>
      <c r="L497" s="77">
        <f>'пятая ц.к.'!L497</f>
        <v>15.51</v>
      </c>
      <c r="M497" s="77">
        <f>'пятая ц.к.'!M497</f>
        <v>10.55</v>
      </c>
      <c r="N497" s="77">
        <f>'пятая ц.к.'!N497</f>
        <v>6.24</v>
      </c>
      <c r="O497" s="77">
        <f>'пятая ц.к.'!O497</f>
        <v>0.01</v>
      </c>
      <c r="P497" s="77">
        <f>'пятая ц.к.'!P497</f>
        <v>0.01</v>
      </c>
      <c r="Q497" s="77">
        <f>'пятая ц.к.'!Q497</f>
        <v>0.01</v>
      </c>
      <c r="R497" s="77">
        <f>'пятая ц.к.'!R497</f>
        <v>0</v>
      </c>
      <c r="S497" s="77"/>
      <c r="T497" s="77">
        <f t="shared" si="222"/>
        <v>589.04</v>
      </c>
      <c r="U497" s="77">
        <f t="shared" si="222"/>
        <v>649.01</v>
      </c>
      <c r="V497" s="77">
        <f t="shared" si="222"/>
        <v>410.82</v>
      </c>
      <c r="W497" s="77">
        <f t="shared" si="222"/>
        <v>673.22</v>
      </c>
      <c r="X497" s="25"/>
      <c r="Y497" s="25">
        <f t="shared" si="196"/>
        <v>2232.5300000000002</v>
      </c>
      <c r="Z497" s="25">
        <f t="shared" si="197"/>
        <v>2292.5</v>
      </c>
      <c r="AA497" s="25">
        <f t="shared" si="198"/>
        <v>2054.31</v>
      </c>
      <c r="AB497" s="25">
        <f t="shared" si="199"/>
        <v>2316.71</v>
      </c>
      <c r="AC497" s="228">
        <f t="shared" si="212"/>
        <v>87.72</v>
      </c>
      <c r="AD497" s="228">
        <f t="shared" si="213"/>
        <v>0.05</v>
      </c>
      <c r="AE497" s="25"/>
      <c r="AF497" s="25">
        <f t="shared" si="200"/>
        <v>2209.87</v>
      </c>
      <c r="AG497" s="25">
        <f t="shared" si="201"/>
        <v>2269.84</v>
      </c>
      <c r="AH497" s="25">
        <f t="shared" si="202"/>
        <v>2031.65</v>
      </c>
      <c r="AI497" s="25">
        <f t="shared" si="203"/>
        <v>2294.0500000000002</v>
      </c>
      <c r="AJ497" s="228">
        <f t="shared" si="214"/>
        <v>86.51</v>
      </c>
      <c r="AK497" s="228">
        <f t="shared" si="215"/>
        <v>0.05</v>
      </c>
      <c r="AL497" s="25"/>
      <c r="AM497" s="25">
        <f t="shared" si="204"/>
        <v>2117.13</v>
      </c>
      <c r="AN497" s="25">
        <f t="shared" si="205"/>
        <v>2177.1</v>
      </c>
      <c r="AO497" s="25">
        <f t="shared" si="206"/>
        <v>1938.91</v>
      </c>
      <c r="AP497" s="25">
        <f t="shared" si="207"/>
        <v>2201.31</v>
      </c>
      <c r="AQ497" s="228">
        <f t="shared" si="216"/>
        <v>81.55</v>
      </c>
      <c r="AR497" s="228">
        <f t="shared" si="217"/>
        <v>0.05</v>
      </c>
      <c r="AS497" s="25"/>
      <c r="AT497" s="25">
        <f t="shared" si="208"/>
        <v>2036.54</v>
      </c>
      <c r="AU497" s="25">
        <f t="shared" si="209"/>
        <v>2096.5100000000002</v>
      </c>
      <c r="AV497" s="25">
        <f t="shared" si="210"/>
        <v>1858.32</v>
      </c>
      <c r="AW497" s="25">
        <f t="shared" si="211"/>
        <v>2120.7199999999998</v>
      </c>
      <c r="AX497" s="228">
        <f t="shared" si="218"/>
        <v>77.239999999999995</v>
      </c>
      <c r="AY497" s="228">
        <f t="shared" si="219"/>
        <v>0.04</v>
      </c>
    </row>
    <row r="498" spans="1:51" ht="15" customHeight="1" x14ac:dyDescent="0.2">
      <c r="A498" s="564"/>
      <c r="B498" s="12">
        <v>8</v>
      </c>
      <c r="C498" s="11">
        <f>'пятая ц.к.'!C498</f>
        <v>1523.25</v>
      </c>
      <c r="D498" s="228">
        <f>'пятая ц.к.'!D498</f>
        <v>56.18</v>
      </c>
      <c r="E498" s="228">
        <f>'пятая ц.к.'!E498</f>
        <v>0</v>
      </c>
      <c r="F498" s="77">
        <f>'пятая ц.к.'!F498</f>
        <v>3.63</v>
      </c>
      <c r="G498" s="77">
        <f>'пятая ц.к.'!G498</f>
        <v>358.71</v>
      </c>
      <c r="H498" s="77">
        <f>'пятая ц.к.'!H498</f>
        <v>332.7</v>
      </c>
      <c r="I498" s="77">
        <f>'пятая ц.к.'!I498</f>
        <v>226.27</v>
      </c>
      <c r="J498" s="77">
        <f>'пятая ц.к.'!J498</f>
        <v>133.78</v>
      </c>
      <c r="K498" s="77">
        <f>'пятая ц.к.'!K498</f>
        <v>13.23</v>
      </c>
      <c r="L498" s="77">
        <f>'пятая ц.к.'!L498</f>
        <v>12.27</v>
      </c>
      <c r="M498" s="77">
        <f>'пятая ц.к.'!M498</f>
        <v>8.35</v>
      </c>
      <c r="N498" s="77">
        <f>'пятая ц.к.'!N498</f>
        <v>4.93</v>
      </c>
      <c r="O498" s="77">
        <f>'пятая ц.к.'!O498</f>
        <v>0</v>
      </c>
      <c r="P498" s="77">
        <f>'пятая ц.к.'!P498</f>
        <v>0</v>
      </c>
      <c r="Q498" s="77">
        <f>'пятая ц.к.'!Q498</f>
        <v>0</v>
      </c>
      <c r="R498" s="77">
        <f>'пятая ц.к.'!R498</f>
        <v>0</v>
      </c>
      <c r="S498" s="77"/>
      <c r="T498" s="77">
        <f t="shared" si="222"/>
        <v>589.04</v>
      </c>
      <c r="U498" s="77">
        <f t="shared" si="222"/>
        <v>649.01</v>
      </c>
      <c r="V498" s="77">
        <f t="shared" si="222"/>
        <v>410.82</v>
      </c>
      <c r="W498" s="77">
        <f t="shared" si="222"/>
        <v>673.22</v>
      </c>
      <c r="X498" s="25"/>
      <c r="Y498" s="25">
        <f t="shared" si="196"/>
        <v>2474.63</v>
      </c>
      <c r="Z498" s="25">
        <f t="shared" si="197"/>
        <v>2534.6</v>
      </c>
      <c r="AA498" s="25">
        <f t="shared" si="198"/>
        <v>2296.41</v>
      </c>
      <c r="AB498" s="25">
        <f t="shared" si="199"/>
        <v>2558.81</v>
      </c>
      <c r="AC498" s="228">
        <f t="shared" si="212"/>
        <v>69.41</v>
      </c>
      <c r="AD498" s="228">
        <f t="shared" si="213"/>
        <v>0</v>
      </c>
      <c r="AE498" s="25"/>
      <c r="AF498" s="25">
        <f t="shared" si="200"/>
        <v>2448.62</v>
      </c>
      <c r="AG498" s="25">
        <f t="shared" si="201"/>
        <v>2508.59</v>
      </c>
      <c r="AH498" s="25">
        <f t="shared" si="202"/>
        <v>2270.4</v>
      </c>
      <c r="AI498" s="25">
        <f t="shared" si="203"/>
        <v>2532.8000000000002</v>
      </c>
      <c r="AJ498" s="228">
        <f t="shared" si="214"/>
        <v>68.45</v>
      </c>
      <c r="AK498" s="228">
        <f t="shared" si="215"/>
        <v>0</v>
      </c>
      <c r="AL498" s="25"/>
      <c r="AM498" s="25">
        <f t="shared" si="204"/>
        <v>2342.19</v>
      </c>
      <c r="AN498" s="25">
        <f t="shared" si="205"/>
        <v>2402.16</v>
      </c>
      <c r="AO498" s="25">
        <f t="shared" si="206"/>
        <v>2163.9699999999998</v>
      </c>
      <c r="AP498" s="25">
        <f t="shared" si="207"/>
        <v>2426.37</v>
      </c>
      <c r="AQ498" s="228">
        <f t="shared" si="216"/>
        <v>64.53</v>
      </c>
      <c r="AR498" s="228">
        <f t="shared" si="217"/>
        <v>0</v>
      </c>
      <c r="AS498" s="25"/>
      <c r="AT498" s="25">
        <f t="shared" si="208"/>
        <v>2249.6999999999998</v>
      </c>
      <c r="AU498" s="25">
        <f t="shared" si="209"/>
        <v>2309.67</v>
      </c>
      <c r="AV498" s="25">
        <f t="shared" si="210"/>
        <v>2071.48</v>
      </c>
      <c r="AW498" s="25">
        <f t="shared" si="211"/>
        <v>2333.88</v>
      </c>
      <c r="AX498" s="228">
        <f t="shared" si="218"/>
        <v>61.11</v>
      </c>
      <c r="AY498" s="228">
        <f t="shared" si="219"/>
        <v>0</v>
      </c>
    </row>
    <row r="499" spans="1:51" ht="15" customHeight="1" x14ac:dyDescent="0.2">
      <c r="A499" s="564"/>
      <c r="B499" s="12">
        <v>9</v>
      </c>
      <c r="C499" s="11">
        <f>'пятая ц.к.'!C499</f>
        <v>1582.51</v>
      </c>
      <c r="D499" s="228">
        <f>'пятая ц.к.'!D499</f>
        <v>12.84</v>
      </c>
      <c r="E499" s="228">
        <f>'пятая ц.к.'!E499</f>
        <v>0</v>
      </c>
      <c r="F499" s="77">
        <f>'пятая ц.к.'!F499</f>
        <v>3.63</v>
      </c>
      <c r="G499" s="77">
        <f>'пятая ц.к.'!G499</f>
        <v>372.66</v>
      </c>
      <c r="H499" s="77">
        <f>'пятая ц.к.'!H499</f>
        <v>345.65</v>
      </c>
      <c r="I499" s="77">
        <f>'пятая ц.к.'!I499</f>
        <v>235.07</v>
      </c>
      <c r="J499" s="77">
        <f>'пятая ц.к.'!J499</f>
        <v>138.97999999999999</v>
      </c>
      <c r="K499" s="77">
        <f>'пятая ц.к.'!K499</f>
        <v>3.02</v>
      </c>
      <c r="L499" s="77">
        <f>'пятая ц.к.'!L499</f>
        <v>2.8</v>
      </c>
      <c r="M499" s="77">
        <f>'пятая ц.к.'!M499</f>
        <v>1.91</v>
      </c>
      <c r="N499" s="77">
        <f>'пятая ц.к.'!N499</f>
        <v>1.1299999999999999</v>
      </c>
      <c r="O499" s="77">
        <f>'пятая ц.к.'!O499</f>
        <v>0</v>
      </c>
      <c r="P499" s="77">
        <f>'пятая ц.к.'!P499</f>
        <v>0</v>
      </c>
      <c r="Q499" s="77">
        <f>'пятая ц.к.'!Q499</f>
        <v>0</v>
      </c>
      <c r="R499" s="77">
        <f>'пятая ц.к.'!R499</f>
        <v>0</v>
      </c>
      <c r="S499" s="77"/>
      <c r="T499" s="77">
        <f t="shared" si="222"/>
        <v>589.04</v>
      </c>
      <c r="U499" s="77">
        <f t="shared" si="222"/>
        <v>649.01</v>
      </c>
      <c r="V499" s="77">
        <f t="shared" si="222"/>
        <v>410.82</v>
      </c>
      <c r="W499" s="77">
        <f t="shared" si="222"/>
        <v>673.22</v>
      </c>
      <c r="X499" s="25"/>
      <c r="Y499" s="25">
        <f t="shared" si="196"/>
        <v>2547.84</v>
      </c>
      <c r="Z499" s="25">
        <f t="shared" si="197"/>
        <v>2607.81</v>
      </c>
      <c r="AA499" s="25">
        <f t="shared" si="198"/>
        <v>2369.62</v>
      </c>
      <c r="AB499" s="25">
        <f t="shared" si="199"/>
        <v>2632.02</v>
      </c>
      <c r="AC499" s="228">
        <f t="shared" si="212"/>
        <v>15.86</v>
      </c>
      <c r="AD499" s="228">
        <f t="shared" si="213"/>
        <v>0</v>
      </c>
      <c r="AE499" s="25"/>
      <c r="AF499" s="25">
        <f t="shared" si="200"/>
        <v>2520.83</v>
      </c>
      <c r="AG499" s="25">
        <f t="shared" si="201"/>
        <v>2580.8000000000002</v>
      </c>
      <c r="AH499" s="25">
        <f t="shared" si="202"/>
        <v>2342.61</v>
      </c>
      <c r="AI499" s="25">
        <f t="shared" si="203"/>
        <v>2605.0100000000002</v>
      </c>
      <c r="AJ499" s="228">
        <f t="shared" si="214"/>
        <v>15.64</v>
      </c>
      <c r="AK499" s="228">
        <f t="shared" si="215"/>
        <v>0</v>
      </c>
      <c r="AL499" s="25"/>
      <c r="AM499" s="25">
        <f t="shared" si="204"/>
        <v>2410.25</v>
      </c>
      <c r="AN499" s="25">
        <f t="shared" si="205"/>
        <v>2470.2199999999998</v>
      </c>
      <c r="AO499" s="25">
        <f t="shared" si="206"/>
        <v>2232.0300000000002</v>
      </c>
      <c r="AP499" s="25">
        <f t="shared" si="207"/>
        <v>2494.4299999999998</v>
      </c>
      <c r="AQ499" s="228">
        <f t="shared" si="216"/>
        <v>14.75</v>
      </c>
      <c r="AR499" s="228">
        <f t="shared" si="217"/>
        <v>0</v>
      </c>
      <c r="AS499" s="25"/>
      <c r="AT499" s="25">
        <f t="shared" si="208"/>
        <v>2314.16</v>
      </c>
      <c r="AU499" s="25">
        <f t="shared" si="209"/>
        <v>2374.13</v>
      </c>
      <c r="AV499" s="25">
        <f t="shared" si="210"/>
        <v>2135.94</v>
      </c>
      <c r="AW499" s="25">
        <f t="shared" si="211"/>
        <v>2398.34</v>
      </c>
      <c r="AX499" s="228">
        <f t="shared" si="218"/>
        <v>13.969999999999999</v>
      </c>
      <c r="AY499" s="228">
        <f t="shared" si="219"/>
        <v>0</v>
      </c>
    </row>
    <row r="500" spans="1:51" ht="15" customHeight="1" x14ac:dyDescent="0.2">
      <c r="A500" s="564"/>
      <c r="B500" s="12">
        <v>10</v>
      </c>
      <c r="C500" s="11">
        <f>'пятая ц.к.'!C500</f>
        <v>1592.32</v>
      </c>
      <c r="D500" s="228">
        <f>'пятая ц.к.'!D500</f>
        <v>6.56</v>
      </c>
      <c r="E500" s="228">
        <f>'пятая ц.к.'!E500</f>
        <v>0.21</v>
      </c>
      <c r="F500" s="77">
        <f>'пятая ц.к.'!F500</f>
        <v>3.63</v>
      </c>
      <c r="G500" s="77">
        <f>'пятая ц.к.'!G500</f>
        <v>374.97</v>
      </c>
      <c r="H500" s="77">
        <f>'пятая ц.к.'!H500</f>
        <v>347.79</v>
      </c>
      <c r="I500" s="77">
        <f>'пятая ц.к.'!I500</f>
        <v>236.53</v>
      </c>
      <c r="J500" s="77">
        <f>'пятая ц.к.'!J500</f>
        <v>139.84</v>
      </c>
      <c r="K500" s="77">
        <f>'пятая ц.к.'!K500</f>
        <v>1.54</v>
      </c>
      <c r="L500" s="77">
        <f>'пятая ц.к.'!L500</f>
        <v>1.43</v>
      </c>
      <c r="M500" s="77">
        <f>'пятая ц.к.'!M500</f>
        <v>0.97</v>
      </c>
      <c r="N500" s="77">
        <f>'пятая ц.к.'!N500</f>
        <v>0.57999999999999996</v>
      </c>
      <c r="O500" s="77">
        <f>'пятая ц.к.'!O500</f>
        <v>0.05</v>
      </c>
      <c r="P500" s="77">
        <f>'пятая ц.к.'!P500</f>
        <v>0.05</v>
      </c>
      <c r="Q500" s="77">
        <f>'пятая ц.к.'!Q500</f>
        <v>0.03</v>
      </c>
      <c r="R500" s="77">
        <f>'пятая ц.к.'!R500</f>
        <v>0.02</v>
      </c>
      <c r="S500" s="77"/>
      <c r="T500" s="77">
        <f t="shared" si="222"/>
        <v>589.04</v>
      </c>
      <c r="U500" s="77">
        <f t="shared" si="222"/>
        <v>649.01</v>
      </c>
      <c r="V500" s="77">
        <f t="shared" si="222"/>
        <v>410.82</v>
      </c>
      <c r="W500" s="77">
        <f t="shared" si="222"/>
        <v>673.22</v>
      </c>
      <c r="X500" s="25"/>
      <c r="Y500" s="25">
        <f t="shared" si="196"/>
        <v>2559.96</v>
      </c>
      <c r="Z500" s="25">
        <f t="shared" si="197"/>
        <v>2619.9299999999998</v>
      </c>
      <c r="AA500" s="25">
        <f t="shared" si="198"/>
        <v>2381.7399999999998</v>
      </c>
      <c r="AB500" s="25">
        <f t="shared" si="199"/>
        <v>2644.14</v>
      </c>
      <c r="AC500" s="228">
        <f t="shared" si="212"/>
        <v>8.1</v>
      </c>
      <c r="AD500" s="228">
        <f t="shared" si="213"/>
        <v>0.26</v>
      </c>
      <c r="AE500" s="25"/>
      <c r="AF500" s="25">
        <f t="shared" si="200"/>
        <v>2532.7800000000002</v>
      </c>
      <c r="AG500" s="25">
        <f t="shared" si="201"/>
        <v>2592.75</v>
      </c>
      <c r="AH500" s="25">
        <f t="shared" si="202"/>
        <v>2354.56</v>
      </c>
      <c r="AI500" s="25">
        <f t="shared" si="203"/>
        <v>2616.96</v>
      </c>
      <c r="AJ500" s="228">
        <f t="shared" si="214"/>
        <v>7.9899999999999993</v>
      </c>
      <c r="AK500" s="228">
        <f t="shared" si="215"/>
        <v>0.26</v>
      </c>
      <c r="AL500" s="25"/>
      <c r="AM500" s="25">
        <f t="shared" si="204"/>
        <v>2421.52</v>
      </c>
      <c r="AN500" s="25">
        <f t="shared" si="205"/>
        <v>2481.4899999999998</v>
      </c>
      <c r="AO500" s="25">
        <f t="shared" si="206"/>
        <v>2243.3000000000002</v>
      </c>
      <c r="AP500" s="25">
        <f t="shared" si="207"/>
        <v>2505.6999999999998</v>
      </c>
      <c r="AQ500" s="228">
        <f t="shared" si="216"/>
        <v>7.5299999999999994</v>
      </c>
      <c r="AR500" s="228">
        <f t="shared" si="217"/>
        <v>0.24</v>
      </c>
      <c r="AS500" s="25"/>
      <c r="AT500" s="25">
        <f t="shared" si="208"/>
        <v>2324.83</v>
      </c>
      <c r="AU500" s="25">
        <f t="shared" si="209"/>
        <v>2384.8000000000002</v>
      </c>
      <c r="AV500" s="25">
        <f t="shared" si="210"/>
        <v>2146.61</v>
      </c>
      <c r="AW500" s="25">
        <f t="shared" si="211"/>
        <v>2409.0100000000002</v>
      </c>
      <c r="AX500" s="228">
        <f t="shared" si="218"/>
        <v>7.14</v>
      </c>
      <c r="AY500" s="228">
        <f t="shared" si="219"/>
        <v>0.22999999999999998</v>
      </c>
    </row>
    <row r="501" spans="1:51" ht="15" customHeight="1" x14ac:dyDescent="0.2">
      <c r="A501" s="564"/>
      <c r="B501" s="12">
        <v>11</v>
      </c>
      <c r="C501" s="11">
        <f>'пятая ц.к.'!C501</f>
        <v>1592.46</v>
      </c>
      <c r="D501" s="228">
        <f>'пятая ц.к.'!D501</f>
        <v>0</v>
      </c>
      <c r="E501" s="228">
        <f>'пятая ц.к.'!E501</f>
        <v>25.18</v>
      </c>
      <c r="F501" s="77">
        <f>'пятая ц.к.'!F501</f>
        <v>3.63</v>
      </c>
      <c r="G501" s="77">
        <f>'пятая ц.к.'!G501</f>
        <v>375.01</v>
      </c>
      <c r="H501" s="77">
        <f>'пятая ц.к.'!H501</f>
        <v>347.82</v>
      </c>
      <c r="I501" s="77">
        <f>'пятая ц.к.'!I501</f>
        <v>236.55</v>
      </c>
      <c r="J501" s="77">
        <f>'пятая ц.к.'!J501</f>
        <v>139.86000000000001</v>
      </c>
      <c r="K501" s="77">
        <f>'пятая ц.к.'!K501</f>
        <v>0</v>
      </c>
      <c r="L501" s="77">
        <f>'пятая ц.к.'!L501</f>
        <v>0</v>
      </c>
      <c r="M501" s="77">
        <f>'пятая ц.к.'!M501</f>
        <v>0</v>
      </c>
      <c r="N501" s="77">
        <f>'пятая ц.к.'!N501</f>
        <v>0</v>
      </c>
      <c r="O501" s="77">
        <f>'пятая ц.к.'!O501</f>
        <v>5.93</v>
      </c>
      <c r="P501" s="77">
        <f>'пятая ц.к.'!P501</f>
        <v>5.5</v>
      </c>
      <c r="Q501" s="77">
        <f>'пятая ц.к.'!Q501</f>
        <v>3.74</v>
      </c>
      <c r="R501" s="77">
        <f>'пятая ц.к.'!R501</f>
        <v>2.21</v>
      </c>
      <c r="S501" s="77"/>
      <c r="T501" s="77">
        <f t="shared" si="222"/>
        <v>589.04</v>
      </c>
      <c r="U501" s="77">
        <f t="shared" si="222"/>
        <v>649.01</v>
      </c>
      <c r="V501" s="77">
        <f t="shared" si="222"/>
        <v>410.82</v>
      </c>
      <c r="W501" s="77">
        <f t="shared" si="222"/>
        <v>673.22</v>
      </c>
      <c r="X501" s="25"/>
      <c r="Y501" s="25">
        <f t="shared" si="196"/>
        <v>2560.14</v>
      </c>
      <c r="Z501" s="25">
        <f t="shared" si="197"/>
        <v>2620.11</v>
      </c>
      <c r="AA501" s="25">
        <f t="shared" si="198"/>
        <v>2381.92</v>
      </c>
      <c r="AB501" s="25">
        <f t="shared" si="199"/>
        <v>2644.32</v>
      </c>
      <c r="AC501" s="228">
        <f t="shared" si="212"/>
        <v>0</v>
      </c>
      <c r="AD501" s="228">
        <f t="shared" si="213"/>
        <v>31.11</v>
      </c>
      <c r="AE501" s="25"/>
      <c r="AF501" s="25">
        <f t="shared" si="200"/>
        <v>2532.9499999999998</v>
      </c>
      <c r="AG501" s="25">
        <f t="shared" si="201"/>
        <v>2592.92</v>
      </c>
      <c r="AH501" s="25">
        <f t="shared" si="202"/>
        <v>2354.73</v>
      </c>
      <c r="AI501" s="25">
        <f t="shared" si="203"/>
        <v>2617.13</v>
      </c>
      <c r="AJ501" s="228">
        <f t="shared" si="214"/>
        <v>0</v>
      </c>
      <c r="AK501" s="228">
        <f t="shared" si="215"/>
        <v>30.68</v>
      </c>
      <c r="AL501" s="25"/>
      <c r="AM501" s="25">
        <f t="shared" si="204"/>
        <v>2421.6799999999998</v>
      </c>
      <c r="AN501" s="25">
        <f t="shared" si="205"/>
        <v>2481.65</v>
      </c>
      <c r="AO501" s="25">
        <f t="shared" si="206"/>
        <v>2243.46</v>
      </c>
      <c r="AP501" s="25">
        <f t="shared" si="207"/>
        <v>2505.86</v>
      </c>
      <c r="AQ501" s="228">
        <f t="shared" si="216"/>
        <v>0</v>
      </c>
      <c r="AR501" s="228">
        <f t="shared" si="217"/>
        <v>28.92</v>
      </c>
      <c r="AS501" s="25"/>
      <c r="AT501" s="25">
        <f t="shared" si="208"/>
        <v>2324.9899999999998</v>
      </c>
      <c r="AU501" s="25">
        <f t="shared" si="209"/>
        <v>2384.96</v>
      </c>
      <c r="AV501" s="25">
        <f t="shared" si="210"/>
        <v>2146.77</v>
      </c>
      <c r="AW501" s="25">
        <f t="shared" si="211"/>
        <v>2409.17</v>
      </c>
      <c r="AX501" s="228">
        <f t="shared" si="218"/>
        <v>0</v>
      </c>
      <c r="AY501" s="228">
        <f t="shared" si="219"/>
        <v>27.39</v>
      </c>
    </row>
    <row r="502" spans="1:51" ht="15" customHeight="1" x14ac:dyDescent="0.2">
      <c r="A502" s="564"/>
      <c r="B502" s="12">
        <v>12</v>
      </c>
      <c r="C502" s="11">
        <f>'пятая ц.к.'!C502</f>
        <v>1593.61</v>
      </c>
      <c r="D502" s="228">
        <f>'пятая ц.к.'!D502</f>
        <v>117.41</v>
      </c>
      <c r="E502" s="228">
        <f>'пятая ц.к.'!E502</f>
        <v>0.51</v>
      </c>
      <c r="F502" s="77">
        <f>'пятая ц.к.'!F502</f>
        <v>3.63</v>
      </c>
      <c r="G502" s="77">
        <f>'пятая ц.к.'!G502</f>
        <v>375.28</v>
      </c>
      <c r="H502" s="77">
        <f>'пятая ц.к.'!H502</f>
        <v>348.07</v>
      </c>
      <c r="I502" s="77">
        <f>'пятая ц.к.'!I502</f>
        <v>236.72</v>
      </c>
      <c r="J502" s="77">
        <f>'пятая ц.к.'!J502</f>
        <v>139.96</v>
      </c>
      <c r="K502" s="77">
        <f>'пятая ц.к.'!K502</f>
        <v>27.65</v>
      </c>
      <c r="L502" s="77">
        <f>'пятая ц.к.'!L502</f>
        <v>25.64</v>
      </c>
      <c r="M502" s="77">
        <f>'пятая ц.к.'!M502</f>
        <v>17.440000000000001</v>
      </c>
      <c r="N502" s="77">
        <f>'пятая ц.к.'!N502</f>
        <v>10.31</v>
      </c>
      <c r="O502" s="77">
        <f>'пятая ц.к.'!O502</f>
        <v>0.12</v>
      </c>
      <c r="P502" s="77">
        <f>'пятая ц.к.'!P502</f>
        <v>0.11</v>
      </c>
      <c r="Q502" s="77">
        <f>'пятая ц.к.'!Q502</f>
        <v>0.08</v>
      </c>
      <c r="R502" s="77">
        <f>'пятая ц.к.'!R502</f>
        <v>0.04</v>
      </c>
      <c r="S502" s="77"/>
      <c r="T502" s="77">
        <f t="shared" si="222"/>
        <v>589.04</v>
      </c>
      <c r="U502" s="77">
        <f t="shared" si="222"/>
        <v>649.01</v>
      </c>
      <c r="V502" s="77">
        <f t="shared" si="222"/>
        <v>410.82</v>
      </c>
      <c r="W502" s="77">
        <f t="shared" si="222"/>
        <v>673.22</v>
      </c>
      <c r="X502" s="25"/>
      <c r="Y502" s="25">
        <f t="shared" si="196"/>
        <v>2561.56</v>
      </c>
      <c r="Z502" s="25">
        <f t="shared" si="197"/>
        <v>2621.53</v>
      </c>
      <c r="AA502" s="25">
        <f t="shared" si="198"/>
        <v>2383.34</v>
      </c>
      <c r="AB502" s="25">
        <f t="shared" si="199"/>
        <v>2645.74</v>
      </c>
      <c r="AC502" s="228">
        <f t="shared" si="212"/>
        <v>145.06</v>
      </c>
      <c r="AD502" s="228">
        <f t="shared" si="213"/>
        <v>0.63</v>
      </c>
      <c r="AE502" s="25"/>
      <c r="AF502" s="25">
        <f t="shared" si="200"/>
        <v>2534.35</v>
      </c>
      <c r="AG502" s="25">
        <f t="shared" si="201"/>
        <v>2594.3200000000002</v>
      </c>
      <c r="AH502" s="25">
        <f t="shared" si="202"/>
        <v>2356.13</v>
      </c>
      <c r="AI502" s="25">
        <f t="shared" si="203"/>
        <v>2618.5300000000002</v>
      </c>
      <c r="AJ502" s="228">
        <f t="shared" si="214"/>
        <v>143.05000000000001</v>
      </c>
      <c r="AK502" s="228">
        <f t="shared" si="215"/>
        <v>0.62</v>
      </c>
      <c r="AL502" s="25"/>
      <c r="AM502" s="25">
        <f t="shared" si="204"/>
        <v>2423</v>
      </c>
      <c r="AN502" s="25">
        <f t="shared" si="205"/>
        <v>2482.9699999999998</v>
      </c>
      <c r="AO502" s="25">
        <f t="shared" si="206"/>
        <v>2244.7800000000002</v>
      </c>
      <c r="AP502" s="25">
        <f t="shared" si="207"/>
        <v>2507.1799999999998</v>
      </c>
      <c r="AQ502" s="228">
        <f t="shared" si="216"/>
        <v>134.85</v>
      </c>
      <c r="AR502" s="228">
        <f t="shared" si="217"/>
        <v>0.59</v>
      </c>
      <c r="AS502" s="25"/>
      <c r="AT502" s="25">
        <f t="shared" si="208"/>
        <v>2326.2399999999998</v>
      </c>
      <c r="AU502" s="25">
        <f t="shared" si="209"/>
        <v>2386.21</v>
      </c>
      <c r="AV502" s="25">
        <f t="shared" si="210"/>
        <v>2148.02</v>
      </c>
      <c r="AW502" s="25">
        <f t="shared" si="211"/>
        <v>2410.42</v>
      </c>
      <c r="AX502" s="228">
        <f t="shared" si="218"/>
        <v>127.72</v>
      </c>
      <c r="AY502" s="228">
        <f t="shared" si="219"/>
        <v>0.55000000000000004</v>
      </c>
    </row>
    <row r="503" spans="1:51" ht="15" customHeight="1" x14ac:dyDescent="0.2">
      <c r="A503" s="564"/>
      <c r="B503" s="12">
        <v>13</v>
      </c>
      <c r="C503" s="11">
        <f>'пятая ц.к.'!C503</f>
        <v>1618.01</v>
      </c>
      <c r="D503" s="228">
        <f>'пятая ц.к.'!D503</f>
        <v>523.94000000000005</v>
      </c>
      <c r="E503" s="228">
        <f>'пятая ц.к.'!E503</f>
        <v>0</v>
      </c>
      <c r="F503" s="77">
        <f>'пятая ц.к.'!F503</f>
        <v>3.63</v>
      </c>
      <c r="G503" s="77">
        <f>'пятая ц.к.'!G503</f>
        <v>381.02</v>
      </c>
      <c r="H503" s="77">
        <f>'пятая ц.к.'!H503</f>
        <v>353.4</v>
      </c>
      <c r="I503" s="77">
        <f>'пятая ц.к.'!I503</f>
        <v>240.35</v>
      </c>
      <c r="J503" s="77">
        <f>'пятая ц.к.'!J503</f>
        <v>142.1</v>
      </c>
      <c r="K503" s="77">
        <f>'пятая ц.к.'!K503</f>
        <v>123.38</v>
      </c>
      <c r="L503" s="77">
        <f>'пятая ц.к.'!L503</f>
        <v>114.44</v>
      </c>
      <c r="M503" s="77">
        <f>'пятая ц.к.'!M503</f>
        <v>77.83</v>
      </c>
      <c r="N503" s="77">
        <f>'пятая ц.к.'!N503</f>
        <v>46.01</v>
      </c>
      <c r="O503" s="77">
        <f>'пятая ц.к.'!O503</f>
        <v>0</v>
      </c>
      <c r="P503" s="77">
        <f>'пятая ц.к.'!P503</f>
        <v>0</v>
      </c>
      <c r="Q503" s="77">
        <f>'пятая ц.к.'!Q503</f>
        <v>0</v>
      </c>
      <c r="R503" s="77">
        <f>'пятая ц.к.'!R503</f>
        <v>0</v>
      </c>
      <c r="S503" s="77"/>
      <c r="T503" s="77">
        <f t="shared" si="222"/>
        <v>589.04</v>
      </c>
      <c r="U503" s="77">
        <f t="shared" si="222"/>
        <v>649.01</v>
      </c>
      <c r="V503" s="77">
        <f t="shared" si="222"/>
        <v>410.82</v>
      </c>
      <c r="W503" s="77">
        <f t="shared" si="222"/>
        <v>673.22</v>
      </c>
      <c r="X503" s="25"/>
      <c r="Y503" s="25">
        <f t="shared" si="196"/>
        <v>2591.6999999999998</v>
      </c>
      <c r="Z503" s="25">
        <f t="shared" si="197"/>
        <v>2651.67</v>
      </c>
      <c r="AA503" s="25">
        <f t="shared" si="198"/>
        <v>2413.48</v>
      </c>
      <c r="AB503" s="25">
        <f t="shared" si="199"/>
        <v>2675.88</v>
      </c>
      <c r="AC503" s="228">
        <f t="shared" si="212"/>
        <v>647.32000000000005</v>
      </c>
      <c r="AD503" s="228">
        <f t="shared" si="213"/>
        <v>0</v>
      </c>
      <c r="AE503" s="25"/>
      <c r="AF503" s="25">
        <f t="shared" si="200"/>
        <v>2564.08</v>
      </c>
      <c r="AG503" s="25">
        <f t="shared" si="201"/>
        <v>2624.05</v>
      </c>
      <c r="AH503" s="25">
        <f t="shared" si="202"/>
        <v>2385.86</v>
      </c>
      <c r="AI503" s="25">
        <f t="shared" si="203"/>
        <v>2648.26</v>
      </c>
      <c r="AJ503" s="228">
        <f t="shared" si="214"/>
        <v>638.38000000000011</v>
      </c>
      <c r="AK503" s="228">
        <f t="shared" si="215"/>
        <v>0</v>
      </c>
      <c r="AL503" s="25"/>
      <c r="AM503" s="25">
        <f t="shared" si="204"/>
        <v>2451.0300000000002</v>
      </c>
      <c r="AN503" s="25">
        <f t="shared" si="205"/>
        <v>2511</v>
      </c>
      <c r="AO503" s="25">
        <f t="shared" si="206"/>
        <v>2272.81</v>
      </c>
      <c r="AP503" s="25">
        <f t="shared" si="207"/>
        <v>2535.21</v>
      </c>
      <c r="AQ503" s="228">
        <f t="shared" si="216"/>
        <v>601.7700000000001</v>
      </c>
      <c r="AR503" s="228">
        <f t="shared" si="217"/>
        <v>0</v>
      </c>
      <c r="AS503" s="25"/>
      <c r="AT503" s="25">
        <f t="shared" si="208"/>
        <v>2352.7800000000002</v>
      </c>
      <c r="AU503" s="25">
        <f t="shared" si="209"/>
        <v>2412.75</v>
      </c>
      <c r="AV503" s="25">
        <f t="shared" si="210"/>
        <v>2174.56</v>
      </c>
      <c r="AW503" s="25">
        <f t="shared" si="211"/>
        <v>2436.96</v>
      </c>
      <c r="AX503" s="228">
        <f t="shared" si="218"/>
        <v>569.95000000000005</v>
      </c>
      <c r="AY503" s="228">
        <f t="shared" si="219"/>
        <v>0</v>
      </c>
    </row>
    <row r="504" spans="1:51" ht="15" customHeight="1" x14ac:dyDescent="0.2">
      <c r="A504" s="564"/>
      <c r="B504" s="12">
        <v>14</v>
      </c>
      <c r="C504" s="11">
        <f>'пятая ц.к.'!C504</f>
        <v>1994.61</v>
      </c>
      <c r="D504" s="228">
        <f>'пятая ц.к.'!D504</f>
        <v>0</v>
      </c>
      <c r="E504" s="228">
        <f>'пятая ц.к.'!E504</f>
        <v>356.83</v>
      </c>
      <c r="F504" s="77">
        <f>'пятая ц.к.'!F504</f>
        <v>3.63</v>
      </c>
      <c r="G504" s="77">
        <f>'пятая ц.к.'!G504</f>
        <v>469.71</v>
      </c>
      <c r="H504" s="77">
        <f>'пятая ц.к.'!H504</f>
        <v>435.65</v>
      </c>
      <c r="I504" s="77">
        <f>'пятая ц.к.'!I504</f>
        <v>296.29000000000002</v>
      </c>
      <c r="J504" s="77">
        <f>'пятая ц.к.'!J504</f>
        <v>175.17</v>
      </c>
      <c r="K504" s="77">
        <f>'пятая ц.к.'!K504</f>
        <v>0</v>
      </c>
      <c r="L504" s="77">
        <f>'пятая ц.к.'!L504</f>
        <v>0</v>
      </c>
      <c r="M504" s="77">
        <f>'пятая ц.к.'!M504</f>
        <v>0</v>
      </c>
      <c r="N504" s="77">
        <f>'пятая ц.к.'!N504</f>
        <v>0</v>
      </c>
      <c r="O504" s="77">
        <f>'пятая ц.к.'!O504</f>
        <v>84.03</v>
      </c>
      <c r="P504" s="77">
        <f>'пятая ц.к.'!P504</f>
        <v>77.94</v>
      </c>
      <c r="Q504" s="77">
        <f>'пятая ц.к.'!Q504</f>
        <v>53</v>
      </c>
      <c r="R504" s="77">
        <f>'пятая ц.к.'!R504</f>
        <v>31.34</v>
      </c>
      <c r="S504" s="77"/>
      <c r="T504" s="77">
        <f t="shared" si="222"/>
        <v>589.04</v>
      </c>
      <c r="U504" s="77">
        <f t="shared" si="222"/>
        <v>649.01</v>
      </c>
      <c r="V504" s="77">
        <f t="shared" si="222"/>
        <v>410.82</v>
      </c>
      <c r="W504" s="77">
        <f t="shared" si="222"/>
        <v>673.22</v>
      </c>
      <c r="X504" s="25"/>
      <c r="Y504" s="25">
        <f t="shared" si="196"/>
        <v>3056.99</v>
      </c>
      <c r="Z504" s="25">
        <f t="shared" si="197"/>
        <v>3116.96</v>
      </c>
      <c r="AA504" s="25">
        <f t="shared" si="198"/>
        <v>2878.77</v>
      </c>
      <c r="AB504" s="25">
        <f t="shared" si="199"/>
        <v>3141.17</v>
      </c>
      <c r="AC504" s="228">
        <f t="shared" si="212"/>
        <v>0</v>
      </c>
      <c r="AD504" s="228">
        <f t="shared" si="213"/>
        <v>440.86</v>
      </c>
      <c r="AE504" s="25"/>
      <c r="AF504" s="25">
        <f t="shared" si="200"/>
        <v>3022.93</v>
      </c>
      <c r="AG504" s="25">
        <f t="shared" si="201"/>
        <v>3082.9</v>
      </c>
      <c r="AH504" s="25">
        <f t="shared" si="202"/>
        <v>2844.71</v>
      </c>
      <c r="AI504" s="25">
        <f t="shared" si="203"/>
        <v>3107.11</v>
      </c>
      <c r="AJ504" s="228">
        <f t="shared" si="214"/>
        <v>0</v>
      </c>
      <c r="AK504" s="228">
        <f t="shared" si="215"/>
        <v>434.77</v>
      </c>
      <c r="AL504" s="25"/>
      <c r="AM504" s="25">
        <f t="shared" si="204"/>
        <v>2883.57</v>
      </c>
      <c r="AN504" s="25">
        <f t="shared" si="205"/>
        <v>2943.54</v>
      </c>
      <c r="AO504" s="25">
        <f t="shared" si="206"/>
        <v>2705.35</v>
      </c>
      <c r="AP504" s="25">
        <f t="shared" si="207"/>
        <v>2967.75</v>
      </c>
      <c r="AQ504" s="228">
        <f t="shared" si="216"/>
        <v>0</v>
      </c>
      <c r="AR504" s="228">
        <f t="shared" si="217"/>
        <v>409.83</v>
      </c>
      <c r="AS504" s="25"/>
      <c r="AT504" s="25">
        <f t="shared" si="208"/>
        <v>2762.45</v>
      </c>
      <c r="AU504" s="25">
        <f t="shared" si="209"/>
        <v>2822.42</v>
      </c>
      <c r="AV504" s="25">
        <f t="shared" si="210"/>
        <v>2584.23</v>
      </c>
      <c r="AW504" s="25">
        <f t="shared" si="211"/>
        <v>2846.63</v>
      </c>
      <c r="AX504" s="228">
        <f t="shared" si="218"/>
        <v>0</v>
      </c>
      <c r="AY504" s="228">
        <f t="shared" si="219"/>
        <v>388.16999999999996</v>
      </c>
    </row>
    <row r="505" spans="1:51" ht="15" customHeight="1" x14ac:dyDescent="0.2">
      <c r="A505" s="564"/>
      <c r="B505" s="12">
        <v>15</v>
      </c>
      <c r="C505" s="11">
        <f>'пятая ц.к.'!C505</f>
        <v>1779.1</v>
      </c>
      <c r="D505" s="228">
        <f>'пятая ц.к.'!D505</f>
        <v>0</v>
      </c>
      <c r="E505" s="228">
        <f>'пятая ц.к.'!E505</f>
        <v>160.57</v>
      </c>
      <c r="F505" s="77">
        <f>'пятая ц.к.'!F505</f>
        <v>3.63</v>
      </c>
      <c r="G505" s="77">
        <f>'пятая ц.к.'!G505</f>
        <v>418.96</v>
      </c>
      <c r="H505" s="77">
        <f>'пятая ц.к.'!H505</f>
        <v>388.58</v>
      </c>
      <c r="I505" s="77">
        <f>'пятая ц.к.'!I505</f>
        <v>264.27</v>
      </c>
      <c r="J505" s="77">
        <f>'пятая ц.к.'!J505</f>
        <v>156.25</v>
      </c>
      <c r="K505" s="77">
        <f>'пятая ц.к.'!K505</f>
        <v>0</v>
      </c>
      <c r="L505" s="77">
        <f>'пятая ц.к.'!L505</f>
        <v>0</v>
      </c>
      <c r="M505" s="77">
        <f>'пятая ц.к.'!M505</f>
        <v>0</v>
      </c>
      <c r="N505" s="77">
        <f>'пятая ц.к.'!N505</f>
        <v>0</v>
      </c>
      <c r="O505" s="77">
        <f>'пятая ц.к.'!O505</f>
        <v>37.81</v>
      </c>
      <c r="P505" s="77">
        <f>'пятая ц.к.'!P505</f>
        <v>35.07</v>
      </c>
      <c r="Q505" s="77">
        <f>'пятая ц.к.'!Q505</f>
        <v>23.85</v>
      </c>
      <c r="R505" s="77">
        <f>'пятая ц.к.'!R505</f>
        <v>14.1</v>
      </c>
      <c r="S505" s="77"/>
      <c r="T505" s="77">
        <f t="shared" si="222"/>
        <v>589.04</v>
      </c>
      <c r="U505" s="77">
        <f t="shared" si="222"/>
        <v>649.01</v>
      </c>
      <c r="V505" s="77">
        <f t="shared" si="222"/>
        <v>410.82</v>
      </c>
      <c r="W505" s="77">
        <f t="shared" si="222"/>
        <v>673.22</v>
      </c>
      <c r="X505" s="25"/>
      <c r="Y505" s="25">
        <f t="shared" si="196"/>
        <v>2790.73</v>
      </c>
      <c r="Z505" s="25">
        <f t="shared" si="197"/>
        <v>2850.7</v>
      </c>
      <c r="AA505" s="25">
        <f t="shared" si="198"/>
        <v>2612.5100000000002</v>
      </c>
      <c r="AB505" s="25">
        <f t="shared" si="199"/>
        <v>2874.91</v>
      </c>
      <c r="AC505" s="228">
        <f t="shared" si="212"/>
        <v>0</v>
      </c>
      <c r="AD505" s="228">
        <f t="shared" si="213"/>
        <v>198.38</v>
      </c>
      <c r="AE505" s="25"/>
      <c r="AF505" s="25">
        <f t="shared" si="200"/>
        <v>2760.35</v>
      </c>
      <c r="AG505" s="25">
        <f t="shared" si="201"/>
        <v>2820.32</v>
      </c>
      <c r="AH505" s="25">
        <f t="shared" si="202"/>
        <v>2582.13</v>
      </c>
      <c r="AI505" s="25">
        <f t="shared" si="203"/>
        <v>2844.53</v>
      </c>
      <c r="AJ505" s="228">
        <f t="shared" si="214"/>
        <v>0</v>
      </c>
      <c r="AK505" s="228">
        <f t="shared" si="215"/>
        <v>195.64</v>
      </c>
      <c r="AL505" s="25"/>
      <c r="AM505" s="25">
        <f t="shared" si="204"/>
        <v>2636.04</v>
      </c>
      <c r="AN505" s="25">
        <f t="shared" si="205"/>
        <v>2696.01</v>
      </c>
      <c r="AO505" s="25">
        <f t="shared" si="206"/>
        <v>2457.8200000000002</v>
      </c>
      <c r="AP505" s="25">
        <f t="shared" si="207"/>
        <v>2720.22</v>
      </c>
      <c r="AQ505" s="228">
        <f t="shared" si="216"/>
        <v>0</v>
      </c>
      <c r="AR505" s="228">
        <f t="shared" si="217"/>
        <v>184.42</v>
      </c>
      <c r="AS505" s="25"/>
      <c r="AT505" s="25">
        <f t="shared" si="208"/>
        <v>2528.02</v>
      </c>
      <c r="AU505" s="25">
        <f t="shared" si="209"/>
        <v>2587.9899999999998</v>
      </c>
      <c r="AV505" s="25">
        <f t="shared" si="210"/>
        <v>2349.8000000000002</v>
      </c>
      <c r="AW505" s="25">
        <f t="shared" si="211"/>
        <v>2612.1999999999998</v>
      </c>
      <c r="AX505" s="228">
        <f t="shared" si="218"/>
        <v>0</v>
      </c>
      <c r="AY505" s="228">
        <f t="shared" si="219"/>
        <v>174.67</v>
      </c>
    </row>
    <row r="506" spans="1:51" ht="15" customHeight="1" x14ac:dyDescent="0.2">
      <c r="A506" s="564"/>
      <c r="B506" s="12">
        <v>16</v>
      </c>
      <c r="C506" s="11">
        <f>'пятая ц.к.'!C506</f>
        <v>1608.27</v>
      </c>
      <c r="D506" s="228">
        <f>'пятая ц.к.'!D506</f>
        <v>0</v>
      </c>
      <c r="E506" s="228">
        <f>'пятая ц.к.'!E506</f>
        <v>19.25</v>
      </c>
      <c r="F506" s="77">
        <f>'пятая ц.к.'!F506</f>
        <v>3.63</v>
      </c>
      <c r="G506" s="77">
        <f>'пятая ц.к.'!G506</f>
        <v>378.73</v>
      </c>
      <c r="H506" s="77">
        <f>'пятая ц.к.'!H506</f>
        <v>351.27</v>
      </c>
      <c r="I506" s="77">
        <f>'пятая ц.к.'!I506</f>
        <v>238.9</v>
      </c>
      <c r="J506" s="77">
        <f>'пятая ц.к.'!J506</f>
        <v>141.24</v>
      </c>
      <c r="K506" s="77">
        <f>'пятая ц.к.'!K506</f>
        <v>0</v>
      </c>
      <c r="L506" s="77">
        <f>'пятая ц.к.'!L506</f>
        <v>0</v>
      </c>
      <c r="M506" s="77">
        <f>'пятая ц.к.'!M506</f>
        <v>0</v>
      </c>
      <c r="N506" s="77">
        <f>'пятая ц.к.'!N506</f>
        <v>0</v>
      </c>
      <c r="O506" s="77">
        <f>'пятая ц.к.'!O506</f>
        <v>4.53</v>
      </c>
      <c r="P506" s="77">
        <f>'пятая ц.к.'!P506</f>
        <v>4.2</v>
      </c>
      <c r="Q506" s="77">
        <f>'пятая ц.к.'!Q506</f>
        <v>2.86</v>
      </c>
      <c r="R506" s="77">
        <f>'пятая ц.к.'!R506</f>
        <v>1.69</v>
      </c>
      <c r="S506" s="77"/>
      <c r="T506" s="77">
        <f t="shared" si="222"/>
        <v>589.04</v>
      </c>
      <c r="U506" s="77">
        <f t="shared" si="222"/>
        <v>649.01</v>
      </c>
      <c r="V506" s="77">
        <f t="shared" si="222"/>
        <v>410.82</v>
      </c>
      <c r="W506" s="77">
        <f t="shared" si="222"/>
        <v>673.22</v>
      </c>
      <c r="X506" s="25"/>
      <c r="Y506" s="25">
        <f t="shared" si="196"/>
        <v>2579.67</v>
      </c>
      <c r="Z506" s="25">
        <f t="shared" si="197"/>
        <v>2639.64</v>
      </c>
      <c r="AA506" s="25">
        <f t="shared" si="198"/>
        <v>2401.4499999999998</v>
      </c>
      <c r="AB506" s="25">
        <f t="shared" si="199"/>
        <v>2663.85</v>
      </c>
      <c r="AC506" s="228">
        <f t="shared" si="212"/>
        <v>0</v>
      </c>
      <c r="AD506" s="228">
        <f t="shared" si="213"/>
        <v>23.78</v>
      </c>
      <c r="AE506" s="25"/>
      <c r="AF506" s="25">
        <f t="shared" si="200"/>
        <v>2552.21</v>
      </c>
      <c r="AG506" s="25">
        <f t="shared" si="201"/>
        <v>2612.1799999999998</v>
      </c>
      <c r="AH506" s="25">
        <f t="shared" si="202"/>
        <v>2373.9899999999998</v>
      </c>
      <c r="AI506" s="25">
        <f t="shared" si="203"/>
        <v>2636.39</v>
      </c>
      <c r="AJ506" s="228">
        <f t="shared" si="214"/>
        <v>0</v>
      </c>
      <c r="AK506" s="228">
        <f t="shared" si="215"/>
        <v>23.45</v>
      </c>
      <c r="AL506" s="25"/>
      <c r="AM506" s="25">
        <f t="shared" si="204"/>
        <v>2439.84</v>
      </c>
      <c r="AN506" s="25">
        <f t="shared" si="205"/>
        <v>2499.81</v>
      </c>
      <c r="AO506" s="25">
        <f t="shared" si="206"/>
        <v>2261.62</v>
      </c>
      <c r="AP506" s="25">
        <f t="shared" si="207"/>
        <v>2524.02</v>
      </c>
      <c r="AQ506" s="228">
        <f t="shared" si="216"/>
        <v>0</v>
      </c>
      <c r="AR506" s="228">
        <f t="shared" si="217"/>
        <v>22.11</v>
      </c>
      <c r="AS506" s="25"/>
      <c r="AT506" s="25">
        <f t="shared" si="208"/>
        <v>2342.1799999999998</v>
      </c>
      <c r="AU506" s="25">
        <f t="shared" si="209"/>
        <v>2402.15</v>
      </c>
      <c r="AV506" s="25">
        <f t="shared" si="210"/>
        <v>2163.96</v>
      </c>
      <c r="AW506" s="25">
        <f t="shared" si="211"/>
        <v>2426.36</v>
      </c>
      <c r="AX506" s="228">
        <f t="shared" si="218"/>
        <v>0</v>
      </c>
      <c r="AY506" s="228">
        <f t="shared" si="219"/>
        <v>20.94</v>
      </c>
    </row>
    <row r="507" spans="1:51" ht="15" customHeight="1" x14ac:dyDescent="0.2">
      <c r="A507" s="564"/>
      <c r="B507" s="12">
        <v>17</v>
      </c>
      <c r="C507" s="11">
        <f>'пятая ц.к.'!C507</f>
        <v>1576.85</v>
      </c>
      <c r="D507" s="228">
        <f>'пятая ц.к.'!D507</f>
        <v>3.34</v>
      </c>
      <c r="E507" s="228">
        <f>'пятая ц.к.'!E507</f>
        <v>0.61</v>
      </c>
      <c r="F507" s="77">
        <f>'пятая ц.к.'!F507</f>
        <v>3.63</v>
      </c>
      <c r="G507" s="77">
        <f>'пятая ц.к.'!G507</f>
        <v>371.33</v>
      </c>
      <c r="H507" s="77">
        <f>'пятая ц.к.'!H507</f>
        <v>344.41</v>
      </c>
      <c r="I507" s="77">
        <f>'пятая ц.к.'!I507</f>
        <v>234.23</v>
      </c>
      <c r="J507" s="77">
        <f>'пятая ц.к.'!J507</f>
        <v>138.49</v>
      </c>
      <c r="K507" s="77">
        <f>'пятая ц.к.'!K507</f>
        <v>0.79</v>
      </c>
      <c r="L507" s="77">
        <f>'пятая ц.к.'!L507</f>
        <v>0.73</v>
      </c>
      <c r="M507" s="77">
        <f>'пятая ц.к.'!M507</f>
        <v>0.5</v>
      </c>
      <c r="N507" s="77">
        <f>'пятая ц.к.'!N507</f>
        <v>0.28999999999999998</v>
      </c>
      <c r="O507" s="77">
        <f>'пятая ц.к.'!O507</f>
        <v>0.14000000000000001</v>
      </c>
      <c r="P507" s="77">
        <f>'пятая ц.к.'!P507</f>
        <v>0.13</v>
      </c>
      <c r="Q507" s="77">
        <f>'пятая ц.к.'!Q507</f>
        <v>0.09</v>
      </c>
      <c r="R507" s="77">
        <f>'пятая ц.к.'!R507</f>
        <v>0.05</v>
      </c>
      <c r="S507" s="77"/>
      <c r="T507" s="77">
        <f t="shared" si="222"/>
        <v>589.04</v>
      </c>
      <c r="U507" s="77">
        <f t="shared" si="222"/>
        <v>649.01</v>
      </c>
      <c r="V507" s="77">
        <f t="shared" si="222"/>
        <v>410.82</v>
      </c>
      <c r="W507" s="77">
        <f t="shared" si="222"/>
        <v>673.22</v>
      </c>
      <c r="X507" s="25"/>
      <c r="Y507" s="25">
        <f t="shared" si="196"/>
        <v>2540.85</v>
      </c>
      <c r="Z507" s="25">
        <f t="shared" si="197"/>
        <v>2600.8200000000002</v>
      </c>
      <c r="AA507" s="25">
        <f t="shared" si="198"/>
        <v>2362.63</v>
      </c>
      <c r="AB507" s="25">
        <f t="shared" si="199"/>
        <v>2625.03</v>
      </c>
      <c r="AC507" s="228">
        <f t="shared" si="212"/>
        <v>4.13</v>
      </c>
      <c r="AD507" s="228">
        <f t="shared" si="213"/>
        <v>0.75</v>
      </c>
      <c r="AE507" s="25"/>
      <c r="AF507" s="25">
        <f t="shared" si="200"/>
        <v>2513.9299999999998</v>
      </c>
      <c r="AG507" s="25">
        <f t="shared" si="201"/>
        <v>2573.9</v>
      </c>
      <c r="AH507" s="25">
        <f t="shared" si="202"/>
        <v>2335.71</v>
      </c>
      <c r="AI507" s="25">
        <f t="shared" si="203"/>
        <v>2598.11</v>
      </c>
      <c r="AJ507" s="228">
        <f t="shared" si="214"/>
        <v>4.07</v>
      </c>
      <c r="AK507" s="228">
        <f t="shared" si="215"/>
        <v>0.74</v>
      </c>
      <c r="AL507" s="25"/>
      <c r="AM507" s="25">
        <f t="shared" si="204"/>
        <v>2403.75</v>
      </c>
      <c r="AN507" s="25">
        <f t="shared" si="205"/>
        <v>2463.7199999999998</v>
      </c>
      <c r="AO507" s="25">
        <f t="shared" si="206"/>
        <v>2225.5300000000002</v>
      </c>
      <c r="AP507" s="25">
        <f t="shared" si="207"/>
        <v>2487.9299999999998</v>
      </c>
      <c r="AQ507" s="228">
        <f t="shared" si="216"/>
        <v>3.84</v>
      </c>
      <c r="AR507" s="228">
        <f t="shared" si="217"/>
        <v>0.7</v>
      </c>
      <c r="AS507" s="25"/>
      <c r="AT507" s="25">
        <f t="shared" si="208"/>
        <v>2308.0100000000002</v>
      </c>
      <c r="AU507" s="25">
        <f t="shared" si="209"/>
        <v>2367.98</v>
      </c>
      <c r="AV507" s="25">
        <f t="shared" si="210"/>
        <v>2129.79</v>
      </c>
      <c r="AW507" s="25">
        <f t="shared" si="211"/>
        <v>2392.19</v>
      </c>
      <c r="AX507" s="228">
        <f t="shared" si="218"/>
        <v>3.63</v>
      </c>
      <c r="AY507" s="228">
        <f t="shared" si="219"/>
        <v>0.66</v>
      </c>
    </row>
    <row r="508" spans="1:51" ht="15" customHeight="1" x14ac:dyDescent="0.2">
      <c r="A508" s="564"/>
      <c r="B508" s="12">
        <v>18</v>
      </c>
      <c r="C508" s="11">
        <f>'пятая ц.к.'!C508</f>
        <v>1581.71</v>
      </c>
      <c r="D508" s="228">
        <f>'пятая ц.к.'!D508</f>
        <v>570.30999999999995</v>
      </c>
      <c r="E508" s="228">
        <f>'пятая ц.к.'!E508</f>
        <v>0.16</v>
      </c>
      <c r="F508" s="77">
        <f>'пятая ц.к.'!F508</f>
        <v>3.63</v>
      </c>
      <c r="G508" s="77">
        <f>'пятая ц.к.'!G508</f>
        <v>372.47</v>
      </c>
      <c r="H508" s="77">
        <f>'пятая ц.к.'!H508</f>
        <v>345.47</v>
      </c>
      <c r="I508" s="77">
        <f>'пятая ц.к.'!I508</f>
        <v>234.95</v>
      </c>
      <c r="J508" s="77">
        <f>'пятая ц.к.'!J508</f>
        <v>138.91</v>
      </c>
      <c r="K508" s="77">
        <f>'пятая ц.к.'!K508</f>
        <v>134.30000000000001</v>
      </c>
      <c r="L508" s="77">
        <f>'пятая ц.к.'!L508</f>
        <v>124.56</v>
      </c>
      <c r="M508" s="77">
        <f>'пятая ц.к.'!M508</f>
        <v>84.72</v>
      </c>
      <c r="N508" s="77">
        <f>'пятая ц.к.'!N508</f>
        <v>50.09</v>
      </c>
      <c r="O508" s="77">
        <f>'пятая ц.к.'!O508</f>
        <v>0.04</v>
      </c>
      <c r="P508" s="77">
        <f>'пятая ц.к.'!P508</f>
        <v>0.03</v>
      </c>
      <c r="Q508" s="77">
        <f>'пятая ц.к.'!Q508</f>
        <v>0.02</v>
      </c>
      <c r="R508" s="77">
        <f>'пятая ц.к.'!R508</f>
        <v>0.01</v>
      </c>
      <c r="S508" s="77"/>
      <c r="T508" s="77">
        <f t="shared" ref="T508:W523" si="223">T507</f>
        <v>589.04</v>
      </c>
      <c r="U508" s="77">
        <f t="shared" si="223"/>
        <v>649.01</v>
      </c>
      <c r="V508" s="77">
        <f t="shared" si="223"/>
        <v>410.82</v>
      </c>
      <c r="W508" s="77">
        <f t="shared" si="223"/>
        <v>673.22</v>
      </c>
      <c r="X508" s="25"/>
      <c r="Y508" s="25">
        <f t="shared" si="196"/>
        <v>2546.85</v>
      </c>
      <c r="Z508" s="25">
        <f t="shared" si="197"/>
        <v>2606.8200000000002</v>
      </c>
      <c r="AA508" s="25">
        <f t="shared" si="198"/>
        <v>2368.63</v>
      </c>
      <c r="AB508" s="25">
        <f t="shared" si="199"/>
        <v>2631.03</v>
      </c>
      <c r="AC508" s="228">
        <f t="shared" si="212"/>
        <v>704.6099999999999</v>
      </c>
      <c r="AD508" s="228">
        <f t="shared" si="213"/>
        <v>0.2</v>
      </c>
      <c r="AE508" s="25"/>
      <c r="AF508" s="25">
        <f t="shared" si="200"/>
        <v>2519.85</v>
      </c>
      <c r="AG508" s="25">
        <f t="shared" si="201"/>
        <v>2579.8200000000002</v>
      </c>
      <c r="AH508" s="25">
        <f t="shared" si="202"/>
        <v>2341.63</v>
      </c>
      <c r="AI508" s="25">
        <f t="shared" si="203"/>
        <v>2604.0300000000002</v>
      </c>
      <c r="AJ508" s="228">
        <f t="shared" si="214"/>
        <v>694.86999999999989</v>
      </c>
      <c r="AK508" s="228">
        <f t="shared" si="215"/>
        <v>0.19</v>
      </c>
      <c r="AL508" s="25"/>
      <c r="AM508" s="25">
        <f t="shared" si="204"/>
        <v>2409.33</v>
      </c>
      <c r="AN508" s="25">
        <f t="shared" si="205"/>
        <v>2469.3000000000002</v>
      </c>
      <c r="AO508" s="25">
        <f t="shared" si="206"/>
        <v>2231.11</v>
      </c>
      <c r="AP508" s="25">
        <f t="shared" si="207"/>
        <v>2493.5100000000002</v>
      </c>
      <c r="AQ508" s="228">
        <f t="shared" si="216"/>
        <v>655.03</v>
      </c>
      <c r="AR508" s="228">
        <f t="shared" si="217"/>
        <v>0.18</v>
      </c>
      <c r="AS508" s="25"/>
      <c r="AT508" s="25">
        <f t="shared" si="208"/>
        <v>2313.29</v>
      </c>
      <c r="AU508" s="25">
        <f t="shared" si="209"/>
        <v>2373.2600000000002</v>
      </c>
      <c r="AV508" s="25">
        <f t="shared" si="210"/>
        <v>2135.0700000000002</v>
      </c>
      <c r="AW508" s="25">
        <f t="shared" si="211"/>
        <v>2397.4699999999998</v>
      </c>
      <c r="AX508" s="228">
        <f t="shared" si="218"/>
        <v>620.4</v>
      </c>
      <c r="AY508" s="228">
        <f t="shared" si="219"/>
        <v>0.17</v>
      </c>
    </row>
    <row r="509" spans="1:51" ht="15" customHeight="1" x14ac:dyDescent="0.2">
      <c r="A509" s="564"/>
      <c r="B509" s="12">
        <v>19</v>
      </c>
      <c r="C509" s="11">
        <f>'пятая ц.к.'!C509</f>
        <v>1694.92</v>
      </c>
      <c r="D509" s="228">
        <f>'пятая ц.к.'!D509</f>
        <v>233.02</v>
      </c>
      <c r="E509" s="228">
        <f>'пятая ц.к.'!E509</f>
        <v>0.38</v>
      </c>
      <c r="F509" s="77">
        <f>'пятая ц.к.'!F509</f>
        <v>3.63</v>
      </c>
      <c r="G509" s="77">
        <f>'пятая ц.к.'!G509</f>
        <v>399.13</v>
      </c>
      <c r="H509" s="77">
        <f>'пятая ц.к.'!H509</f>
        <v>370.2</v>
      </c>
      <c r="I509" s="77">
        <f>'пятая ц.к.'!I509</f>
        <v>251.77</v>
      </c>
      <c r="J509" s="77">
        <f>'пятая ц.к.'!J509</f>
        <v>148.85</v>
      </c>
      <c r="K509" s="77">
        <f>'пятая ц.к.'!K509</f>
        <v>54.87</v>
      </c>
      <c r="L509" s="77">
        <f>'пятая ц.к.'!L509</f>
        <v>50.9</v>
      </c>
      <c r="M509" s="77">
        <f>'пятая ц.к.'!M509</f>
        <v>34.61</v>
      </c>
      <c r="N509" s="77">
        <f>'пятая ц.к.'!N509</f>
        <v>20.46</v>
      </c>
      <c r="O509" s="77">
        <f>'пятая ц.к.'!O509</f>
        <v>0.09</v>
      </c>
      <c r="P509" s="77">
        <f>'пятая ц.к.'!P509</f>
        <v>0.08</v>
      </c>
      <c r="Q509" s="77">
        <f>'пятая ц.к.'!Q509</f>
        <v>0.06</v>
      </c>
      <c r="R509" s="77">
        <f>'пятая ц.к.'!R509</f>
        <v>0.03</v>
      </c>
      <c r="S509" s="77"/>
      <c r="T509" s="77">
        <f t="shared" si="223"/>
        <v>589.04</v>
      </c>
      <c r="U509" s="77">
        <f t="shared" si="223"/>
        <v>649.01</v>
      </c>
      <c r="V509" s="77">
        <f t="shared" si="223"/>
        <v>410.82</v>
      </c>
      <c r="W509" s="77">
        <f t="shared" si="223"/>
        <v>673.22</v>
      </c>
      <c r="X509" s="25"/>
      <c r="Y509" s="25">
        <f t="shared" si="196"/>
        <v>2686.72</v>
      </c>
      <c r="Z509" s="25">
        <f t="shared" si="197"/>
        <v>2746.69</v>
      </c>
      <c r="AA509" s="25">
        <f t="shared" si="198"/>
        <v>2508.5</v>
      </c>
      <c r="AB509" s="25">
        <f t="shared" si="199"/>
        <v>2770.9</v>
      </c>
      <c r="AC509" s="228">
        <f t="shared" si="212"/>
        <v>287.89</v>
      </c>
      <c r="AD509" s="228">
        <f t="shared" si="213"/>
        <v>0.47</v>
      </c>
      <c r="AE509" s="25"/>
      <c r="AF509" s="25">
        <f t="shared" si="200"/>
        <v>2657.79</v>
      </c>
      <c r="AG509" s="25">
        <f t="shared" si="201"/>
        <v>2717.76</v>
      </c>
      <c r="AH509" s="25">
        <f t="shared" si="202"/>
        <v>2479.5700000000002</v>
      </c>
      <c r="AI509" s="25">
        <f t="shared" si="203"/>
        <v>2741.97</v>
      </c>
      <c r="AJ509" s="228">
        <f t="shared" si="214"/>
        <v>283.92</v>
      </c>
      <c r="AK509" s="228">
        <f t="shared" si="215"/>
        <v>0.46</v>
      </c>
      <c r="AL509" s="25"/>
      <c r="AM509" s="25">
        <f t="shared" si="204"/>
        <v>2539.36</v>
      </c>
      <c r="AN509" s="25">
        <f t="shared" si="205"/>
        <v>2599.33</v>
      </c>
      <c r="AO509" s="25">
        <f t="shared" si="206"/>
        <v>2361.14</v>
      </c>
      <c r="AP509" s="25">
        <f t="shared" si="207"/>
        <v>2623.54</v>
      </c>
      <c r="AQ509" s="228">
        <f t="shared" si="216"/>
        <v>267.63</v>
      </c>
      <c r="AR509" s="228">
        <f t="shared" si="217"/>
        <v>0.44</v>
      </c>
      <c r="AS509" s="25"/>
      <c r="AT509" s="25">
        <f t="shared" si="208"/>
        <v>2436.44</v>
      </c>
      <c r="AU509" s="25">
        <f t="shared" si="209"/>
        <v>2496.41</v>
      </c>
      <c r="AV509" s="25">
        <f t="shared" si="210"/>
        <v>2258.2199999999998</v>
      </c>
      <c r="AW509" s="25">
        <f t="shared" si="211"/>
        <v>2520.62</v>
      </c>
      <c r="AX509" s="228">
        <f t="shared" si="218"/>
        <v>253.48000000000002</v>
      </c>
      <c r="AY509" s="228">
        <f t="shared" si="219"/>
        <v>0.41000000000000003</v>
      </c>
    </row>
    <row r="510" spans="1:51" ht="15" customHeight="1" x14ac:dyDescent="0.2">
      <c r="A510" s="564"/>
      <c r="B510" s="12">
        <v>20</v>
      </c>
      <c r="C510" s="11">
        <f>'пятая ц.к.'!C510</f>
        <v>1662.51</v>
      </c>
      <c r="D510" s="228">
        <f>'пятая ц.к.'!D510</f>
        <v>0</v>
      </c>
      <c r="E510" s="228">
        <f>'пятая ц.к.'!E510</f>
        <v>46.01</v>
      </c>
      <c r="F510" s="77">
        <f>'пятая ц.к.'!F510</f>
        <v>3.63</v>
      </c>
      <c r="G510" s="77">
        <f>'пятая ц.к.'!G510</f>
        <v>391.5</v>
      </c>
      <c r="H510" s="77">
        <f>'пятая ц.к.'!H510</f>
        <v>363.12</v>
      </c>
      <c r="I510" s="77">
        <f>'пятая ц.к.'!I510</f>
        <v>246.96</v>
      </c>
      <c r="J510" s="77">
        <f>'пятая ц.к.'!J510</f>
        <v>146.01</v>
      </c>
      <c r="K510" s="77">
        <f>'пятая ц.к.'!K510</f>
        <v>0</v>
      </c>
      <c r="L510" s="77">
        <f>'пятая ц.к.'!L510</f>
        <v>0</v>
      </c>
      <c r="M510" s="77">
        <f>'пятая ц.к.'!M510</f>
        <v>0</v>
      </c>
      <c r="N510" s="77">
        <f>'пятая ц.к.'!N510</f>
        <v>0</v>
      </c>
      <c r="O510" s="77">
        <f>'пятая ц.к.'!O510</f>
        <v>10.83</v>
      </c>
      <c r="P510" s="77">
        <f>'пятая ц.к.'!P510</f>
        <v>10.050000000000001</v>
      </c>
      <c r="Q510" s="77">
        <f>'пятая ц.к.'!Q510</f>
        <v>6.83</v>
      </c>
      <c r="R510" s="77">
        <f>'пятая ц.к.'!R510</f>
        <v>4.04</v>
      </c>
      <c r="S510" s="77"/>
      <c r="T510" s="77">
        <f t="shared" si="223"/>
        <v>589.04</v>
      </c>
      <c r="U510" s="77">
        <f t="shared" si="223"/>
        <v>649.01</v>
      </c>
      <c r="V510" s="77">
        <f t="shared" si="223"/>
        <v>410.82</v>
      </c>
      <c r="W510" s="77">
        <f t="shared" si="223"/>
        <v>673.22</v>
      </c>
      <c r="X510" s="25"/>
      <c r="Y510" s="25">
        <f t="shared" si="196"/>
        <v>2646.68</v>
      </c>
      <c r="Z510" s="25">
        <f t="shared" si="197"/>
        <v>2706.65</v>
      </c>
      <c r="AA510" s="25">
        <f t="shared" si="198"/>
        <v>2468.46</v>
      </c>
      <c r="AB510" s="25">
        <f t="shared" si="199"/>
        <v>2730.86</v>
      </c>
      <c r="AC510" s="228">
        <f t="shared" si="212"/>
        <v>0</v>
      </c>
      <c r="AD510" s="228">
        <f t="shared" si="213"/>
        <v>56.839999999999996</v>
      </c>
      <c r="AE510" s="25"/>
      <c r="AF510" s="25">
        <f t="shared" si="200"/>
        <v>2618.3000000000002</v>
      </c>
      <c r="AG510" s="25">
        <f t="shared" si="201"/>
        <v>2678.27</v>
      </c>
      <c r="AH510" s="25">
        <f t="shared" si="202"/>
        <v>2440.08</v>
      </c>
      <c r="AI510" s="25">
        <f t="shared" si="203"/>
        <v>2702.48</v>
      </c>
      <c r="AJ510" s="228">
        <f t="shared" si="214"/>
        <v>0</v>
      </c>
      <c r="AK510" s="228">
        <f t="shared" si="215"/>
        <v>56.06</v>
      </c>
      <c r="AL510" s="25"/>
      <c r="AM510" s="25">
        <f t="shared" si="204"/>
        <v>2502.14</v>
      </c>
      <c r="AN510" s="25">
        <f t="shared" si="205"/>
        <v>2562.11</v>
      </c>
      <c r="AO510" s="25">
        <f t="shared" si="206"/>
        <v>2323.92</v>
      </c>
      <c r="AP510" s="25">
        <f t="shared" si="207"/>
        <v>2586.3200000000002</v>
      </c>
      <c r="AQ510" s="228">
        <f t="shared" si="216"/>
        <v>0</v>
      </c>
      <c r="AR510" s="228">
        <f t="shared" si="217"/>
        <v>52.839999999999996</v>
      </c>
      <c r="AS510" s="25"/>
      <c r="AT510" s="25">
        <f t="shared" si="208"/>
        <v>2401.19</v>
      </c>
      <c r="AU510" s="25">
        <f t="shared" si="209"/>
        <v>2461.16</v>
      </c>
      <c r="AV510" s="25">
        <f t="shared" si="210"/>
        <v>2222.9699999999998</v>
      </c>
      <c r="AW510" s="25">
        <f t="shared" si="211"/>
        <v>2485.37</v>
      </c>
      <c r="AX510" s="228">
        <f t="shared" si="218"/>
        <v>0</v>
      </c>
      <c r="AY510" s="228">
        <f t="shared" si="219"/>
        <v>50.05</v>
      </c>
    </row>
    <row r="511" spans="1:51" ht="15" customHeight="1" x14ac:dyDescent="0.2">
      <c r="A511" s="564"/>
      <c r="B511" s="12">
        <v>21</v>
      </c>
      <c r="C511" s="11">
        <f>'пятая ц.к.'!C511</f>
        <v>1587.31</v>
      </c>
      <c r="D511" s="228">
        <f>'пятая ц.к.'!D511</f>
        <v>0</v>
      </c>
      <c r="E511" s="228">
        <f>'пятая ц.к.'!E511</f>
        <v>135</v>
      </c>
      <c r="F511" s="77">
        <f>'пятая ц.к.'!F511</f>
        <v>3.63</v>
      </c>
      <c r="G511" s="77">
        <f>'пятая ц.к.'!G511</f>
        <v>373.79</v>
      </c>
      <c r="H511" s="77">
        <f>'пятая ц.к.'!H511</f>
        <v>346.69</v>
      </c>
      <c r="I511" s="77">
        <f>'пятая ц.к.'!I511</f>
        <v>235.79</v>
      </c>
      <c r="J511" s="77">
        <f>'пятая ц.к.'!J511</f>
        <v>139.4</v>
      </c>
      <c r="K511" s="77">
        <f>'пятая ц.к.'!K511</f>
        <v>0</v>
      </c>
      <c r="L511" s="77">
        <f>'пятая ц.к.'!L511</f>
        <v>0</v>
      </c>
      <c r="M511" s="77">
        <f>'пятая ц.к.'!M511</f>
        <v>0</v>
      </c>
      <c r="N511" s="77">
        <f>'пятая ц.к.'!N511</f>
        <v>0</v>
      </c>
      <c r="O511" s="77">
        <f>'пятая ц.к.'!O511</f>
        <v>31.79</v>
      </c>
      <c r="P511" s="77">
        <f>'пятая ц.к.'!P511</f>
        <v>29.49</v>
      </c>
      <c r="Q511" s="77">
        <f>'пятая ц.к.'!Q511</f>
        <v>20.05</v>
      </c>
      <c r="R511" s="77">
        <f>'пятая ц.к.'!R511</f>
        <v>11.86</v>
      </c>
      <c r="S511" s="77"/>
      <c r="T511" s="77">
        <f t="shared" si="223"/>
        <v>589.04</v>
      </c>
      <c r="U511" s="77">
        <f t="shared" si="223"/>
        <v>649.01</v>
      </c>
      <c r="V511" s="77">
        <f t="shared" si="223"/>
        <v>410.82</v>
      </c>
      <c r="W511" s="77">
        <f t="shared" si="223"/>
        <v>673.22</v>
      </c>
      <c r="X511" s="25"/>
      <c r="Y511" s="25">
        <f t="shared" si="196"/>
        <v>2553.77</v>
      </c>
      <c r="Z511" s="25">
        <f t="shared" si="197"/>
        <v>2613.7399999999998</v>
      </c>
      <c r="AA511" s="25">
        <f t="shared" si="198"/>
        <v>2375.5500000000002</v>
      </c>
      <c r="AB511" s="25">
        <f t="shared" si="199"/>
        <v>2637.95</v>
      </c>
      <c r="AC511" s="228">
        <f t="shared" si="212"/>
        <v>0</v>
      </c>
      <c r="AD511" s="228">
        <f t="shared" si="213"/>
        <v>166.79</v>
      </c>
      <c r="AE511" s="25"/>
      <c r="AF511" s="25">
        <f t="shared" si="200"/>
        <v>2526.67</v>
      </c>
      <c r="AG511" s="25">
        <f t="shared" si="201"/>
        <v>2586.64</v>
      </c>
      <c r="AH511" s="25">
        <f t="shared" si="202"/>
        <v>2348.4499999999998</v>
      </c>
      <c r="AI511" s="25">
        <f t="shared" si="203"/>
        <v>2610.85</v>
      </c>
      <c r="AJ511" s="228">
        <f t="shared" si="214"/>
        <v>0</v>
      </c>
      <c r="AK511" s="228">
        <f t="shared" si="215"/>
        <v>164.49</v>
      </c>
      <c r="AL511" s="25"/>
      <c r="AM511" s="25">
        <f t="shared" si="204"/>
        <v>2415.77</v>
      </c>
      <c r="AN511" s="25">
        <f t="shared" si="205"/>
        <v>2475.7399999999998</v>
      </c>
      <c r="AO511" s="25">
        <f t="shared" si="206"/>
        <v>2237.5500000000002</v>
      </c>
      <c r="AP511" s="25">
        <f t="shared" si="207"/>
        <v>2499.9499999999998</v>
      </c>
      <c r="AQ511" s="228">
        <f t="shared" si="216"/>
        <v>0</v>
      </c>
      <c r="AR511" s="228">
        <f t="shared" si="217"/>
        <v>155.05000000000001</v>
      </c>
      <c r="AS511" s="25"/>
      <c r="AT511" s="25">
        <f t="shared" si="208"/>
        <v>2319.38</v>
      </c>
      <c r="AU511" s="25">
        <f t="shared" si="209"/>
        <v>2379.35</v>
      </c>
      <c r="AV511" s="25">
        <f t="shared" si="210"/>
        <v>2141.16</v>
      </c>
      <c r="AW511" s="25">
        <f t="shared" si="211"/>
        <v>2403.56</v>
      </c>
      <c r="AX511" s="228">
        <f t="shared" si="218"/>
        <v>0</v>
      </c>
      <c r="AY511" s="228">
        <f t="shared" si="219"/>
        <v>146.86000000000001</v>
      </c>
    </row>
    <row r="512" spans="1:51" ht="15" customHeight="1" x14ac:dyDescent="0.2">
      <c r="A512" s="564"/>
      <c r="B512" s="12">
        <v>22</v>
      </c>
      <c r="C512" s="11">
        <f>'пятая ц.к.'!C512</f>
        <v>1433.25</v>
      </c>
      <c r="D512" s="228">
        <f>'пятая ц.к.'!D512</f>
        <v>0</v>
      </c>
      <c r="E512" s="228">
        <f>'пятая ц.к.'!E512</f>
        <v>393.54</v>
      </c>
      <c r="F512" s="77">
        <f>'пятая ц.к.'!F512</f>
        <v>3.63</v>
      </c>
      <c r="G512" s="77">
        <f>'пятая ц.к.'!G512</f>
        <v>337.51</v>
      </c>
      <c r="H512" s="77">
        <f>'пятая ц.к.'!H512</f>
        <v>313.04000000000002</v>
      </c>
      <c r="I512" s="77">
        <f>'пятая ц.к.'!I512</f>
        <v>212.9</v>
      </c>
      <c r="J512" s="77">
        <f>'пятая ц.к.'!J512</f>
        <v>125.87</v>
      </c>
      <c r="K512" s="77">
        <f>'пятая ц.к.'!K512</f>
        <v>0</v>
      </c>
      <c r="L512" s="77">
        <f>'пятая ц.к.'!L512</f>
        <v>0</v>
      </c>
      <c r="M512" s="77">
        <f>'пятая ц.к.'!M512</f>
        <v>0</v>
      </c>
      <c r="N512" s="77">
        <f>'пятая ц.к.'!N512</f>
        <v>0</v>
      </c>
      <c r="O512" s="77">
        <f>'пятая ц.к.'!O512</f>
        <v>92.67</v>
      </c>
      <c r="P512" s="77">
        <f>'пятая ц.к.'!P512</f>
        <v>85.96</v>
      </c>
      <c r="Q512" s="77">
        <f>'пятая ц.к.'!Q512</f>
        <v>58.46</v>
      </c>
      <c r="R512" s="77">
        <f>'пятая ц.к.'!R512</f>
        <v>34.56</v>
      </c>
      <c r="S512" s="77"/>
      <c r="T512" s="77">
        <f t="shared" si="223"/>
        <v>589.04</v>
      </c>
      <c r="U512" s="77">
        <f t="shared" si="223"/>
        <v>649.01</v>
      </c>
      <c r="V512" s="77">
        <f t="shared" si="223"/>
        <v>410.82</v>
      </c>
      <c r="W512" s="77">
        <f t="shared" si="223"/>
        <v>673.22</v>
      </c>
      <c r="X512" s="25"/>
      <c r="Y512" s="25">
        <f t="shared" si="196"/>
        <v>2363.4299999999998</v>
      </c>
      <c r="Z512" s="25">
        <f t="shared" si="197"/>
        <v>2423.4</v>
      </c>
      <c r="AA512" s="25">
        <f t="shared" si="198"/>
        <v>2185.21</v>
      </c>
      <c r="AB512" s="25">
        <f t="shared" si="199"/>
        <v>2447.61</v>
      </c>
      <c r="AC512" s="228">
        <f t="shared" si="212"/>
        <v>0</v>
      </c>
      <c r="AD512" s="228">
        <f t="shared" si="213"/>
        <v>486.21000000000004</v>
      </c>
      <c r="AE512" s="25"/>
      <c r="AF512" s="25">
        <f t="shared" si="200"/>
        <v>2338.96</v>
      </c>
      <c r="AG512" s="25">
        <f t="shared" si="201"/>
        <v>2398.9299999999998</v>
      </c>
      <c r="AH512" s="25">
        <f t="shared" si="202"/>
        <v>2160.7399999999998</v>
      </c>
      <c r="AI512" s="25">
        <f t="shared" si="203"/>
        <v>2423.14</v>
      </c>
      <c r="AJ512" s="228">
        <f t="shared" si="214"/>
        <v>0</v>
      </c>
      <c r="AK512" s="228">
        <f t="shared" si="215"/>
        <v>479.5</v>
      </c>
      <c r="AL512" s="25"/>
      <c r="AM512" s="25">
        <f t="shared" si="204"/>
        <v>2238.8200000000002</v>
      </c>
      <c r="AN512" s="25">
        <f t="shared" si="205"/>
        <v>2298.79</v>
      </c>
      <c r="AO512" s="25">
        <f t="shared" si="206"/>
        <v>2060.6</v>
      </c>
      <c r="AP512" s="25">
        <f t="shared" si="207"/>
        <v>2323</v>
      </c>
      <c r="AQ512" s="228">
        <f t="shared" si="216"/>
        <v>0</v>
      </c>
      <c r="AR512" s="228">
        <f t="shared" si="217"/>
        <v>452</v>
      </c>
      <c r="AS512" s="25"/>
      <c r="AT512" s="25">
        <f t="shared" si="208"/>
        <v>2151.79</v>
      </c>
      <c r="AU512" s="25">
        <f t="shared" si="209"/>
        <v>2211.7600000000002</v>
      </c>
      <c r="AV512" s="25">
        <f t="shared" si="210"/>
        <v>1973.57</v>
      </c>
      <c r="AW512" s="25">
        <f t="shared" si="211"/>
        <v>2235.9699999999998</v>
      </c>
      <c r="AX512" s="228">
        <f t="shared" si="218"/>
        <v>0</v>
      </c>
      <c r="AY512" s="228">
        <f t="shared" si="219"/>
        <v>428.1</v>
      </c>
    </row>
    <row r="513" spans="1:51" ht="15" customHeight="1" x14ac:dyDescent="0.2">
      <c r="A513" s="565"/>
      <c r="B513" s="12">
        <v>23</v>
      </c>
      <c r="C513" s="11">
        <f>'пятая ц.к.'!C513</f>
        <v>1247</v>
      </c>
      <c r="D513" s="228">
        <f>'пятая ц.к.'!D513</f>
        <v>0</v>
      </c>
      <c r="E513" s="228">
        <f>'пятая ц.к.'!E513</f>
        <v>272.58999999999997</v>
      </c>
      <c r="F513" s="77">
        <f>'пятая ц.к.'!F513</f>
        <v>3.63</v>
      </c>
      <c r="G513" s="77">
        <f>'пятая ц.к.'!G513</f>
        <v>293.64999999999998</v>
      </c>
      <c r="H513" s="77">
        <f>'пятая ц.к.'!H513</f>
        <v>272.36</v>
      </c>
      <c r="I513" s="77">
        <f>'пятая ц.к.'!I513</f>
        <v>185.23</v>
      </c>
      <c r="J513" s="77">
        <f>'пятая ц.к.'!J513</f>
        <v>109.52</v>
      </c>
      <c r="K513" s="77">
        <f>'пятая ц.к.'!K513</f>
        <v>0</v>
      </c>
      <c r="L513" s="77">
        <f>'пятая ц.к.'!L513</f>
        <v>0</v>
      </c>
      <c r="M513" s="77">
        <f>'пятая ц.к.'!M513</f>
        <v>0</v>
      </c>
      <c r="N513" s="77">
        <f>'пятая ц.к.'!N513</f>
        <v>0</v>
      </c>
      <c r="O513" s="77">
        <f>'пятая ц.к.'!O513</f>
        <v>64.19</v>
      </c>
      <c r="P513" s="77">
        <f>'пятая ц.к.'!P513</f>
        <v>59.54</v>
      </c>
      <c r="Q513" s="77">
        <f>'пятая ц.к.'!Q513</f>
        <v>40.49</v>
      </c>
      <c r="R513" s="77">
        <f>'пятая ц.к.'!R513</f>
        <v>23.94</v>
      </c>
      <c r="S513" s="77"/>
      <c r="T513" s="77">
        <f t="shared" si="223"/>
        <v>589.04</v>
      </c>
      <c r="U513" s="77">
        <f t="shared" si="223"/>
        <v>649.01</v>
      </c>
      <c r="V513" s="77">
        <f t="shared" si="223"/>
        <v>410.82</v>
      </c>
      <c r="W513" s="77">
        <f t="shared" si="223"/>
        <v>673.22</v>
      </c>
      <c r="X513" s="25"/>
      <c r="Y513" s="25">
        <f t="shared" si="196"/>
        <v>2133.3200000000002</v>
      </c>
      <c r="Z513" s="25">
        <f t="shared" si="197"/>
        <v>2193.29</v>
      </c>
      <c r="AA513" s="25">
        <f t="shared" si="198"/>
        <v>1955.1</v>
      </c>
      <c r="AB513" s="25">
        <f t="shared" si="199"/>
        <v>2217.5</v>
      </c>
      <c r="AC513" s="228">
        <f t="shared" si="212"/>
        <v>0</v>
      </c>
      <c r="AD513" s="228">
        <f t="shared" si="213"/>
        <v>336.78</v>
      </c>
      <c r="AE513" s="25"/>
      <c r="AF513" s="25">
        <f t="shared" si="200"/>
        <v>2112.0300000000002</v>
      </c>
      <c r="AG513" s="25">
        <f t="shared" si="201"/>
        <v>2172</v>
      </c>
      <c r="AH513" s="25">
        <f t="shared" si="202"/>
        <v>1933.81</v>
      </c>
      <c r="AI513" s="25">
        <f t="shared" si="203"/>
        <v>2196.21</v>
      </c>
      <c r="AJ513" s="228">
        <f t="shared" si="214"/>
        <v>0</v>
      </c>
      <c r="AK513" s="228">
        <f t="shared" si="215"/>
        <v>332.13</v>
      </c>
      <c r="AL513" s="25"/>
      <c r="AM513" s="25">
        <f t="shared" si="204"/>
        <v>2024.9</v>
      </c>
      <c r="AN513" s="25">
        <f t="shared" si="205"/>
        <v>2084.87</v>
      </c>
      <c r="AO513" s="25">
        <f t="shared" si="206"/>
        <v>1846.68</v>
      </c>
      <c r="AP513" s="25">
        <f t="shared" si="207"/>
        <v>2109.08</v>
      </c>
      <c r="AQ513" s="228">
        <f t="shared" si="216"/>
        <v>0</v>
      </c>
      <c r="AR513" s="228">
        <f t="shared" si="217"/>
        <v>313.08</v>
      </c>
      <c r="AS513" s="25"/>
      <c r="AT513" s="25">
        <f t="shared" si="208"/>
        <v>1949.19</v>
      </c>
      <c r="AU513" s="25">
        <f t="shared" si="209"/>
        <v>2009.16</v>
      </c>
      <c r="AV513" s="25">
        <f t="shared" si="210"/>
        <v>1770.97</v>
      </c>
      <c r="AW513" s="25">
        <f t="shared" si="211"/>
        <v>2033.37</v>
      </c>
      <c r="AX513" s="228">
        <f t="shared" si="218"/>
        <v>0</v>
      </c>
      <c r="AY513" s="228">
        <f t="shared" si="219"/>
        <v>296.52999999999997</v>
      </c>
    </row>
    <row r="514" spans="1:51" ht="15" customHeight="1" x14ac:dyDescent="0.2">
      <c r="A514" s="563">
        <f>'третья ц.к.'!A514:A537</f>
        <v>43000</v>
      </c>
      <c r="B514" s="12">
        <v>0</v>
      </c>
      <c r="C514" s="11">
        <f>'пятая ц.к.'!C514</f>
        <v>1011.05</v>
      </c>
      <c r="D514" s="228">
        <f>'пятая ц.к.'!D514</f>
        <v>0</v>
      </c>
      <c r="E514" s="228">
        <f>'пятая ц.к.'!E514</f>
        <v>58.31</v>
      </c>
      <c r="F514" s="77">
        <f>'пятая ц.к.'!F514</f>
        <v>3.63</v>
      </c>
      <c r="G514" s="77">
        <f>'пятая ц.к.'!G514</f>
        <v>238.09</v>
      </c>
      <c r="H514" s="77">
        <f>'пятая ц.к.'!H514</f>
        <v>220.83</v>
      </c>
      <c r="I514" s="77">
        <f>'пятая ц.к.'!I514</f>
        <v>150.19</v>
      </c>
      <c r="J514" s="77">
        <f>'пятая ц.к.'!J514</f>
        <v>88.79</v>
      </c>
      <c r="K514" s="77">
        <f>'пятая ц.к.'!K514</f>
        <v>0</v>
      </c>
      <c r="L514" s="77">
        <f>'пятая ц.к.'!L514</f>
        <v>0</v>
      </c>
      <c r="M514" s="77">
        <f>'пятая ц.к.'!M514</f>
        <v>0</v>
      </c>
      <c r="N514" s="77">
        <f>'пятая ц.к.'!N514</f>
        <v>0</v>
      </c>
      <c r="O514" s="77">
        <f>'пятая ц.к.'!O514</f>
        <v>13.73</v>
      </c>
      <c r="P514" s="77">
        <f>'пятая ц.к.'!P514</f>
        <v>12.74</v>
      </c>
      <c r="Q514" s="77">
        <f>'пятая ц.к.'!Q514</f>
        <v>8.66</v>
      </c>
      <c r="R514" s="77">
        <f>'пятая ц.к.'!R514</f>
        <v>5.12</v>
      </c>
      <c r="S514" s="77"/>
      <c r="T514" s="77">
        <f t="shared" si="223"/>
        <v>589.04</v>
      </c>
      <c r="U514" s="77">
        <f t="shared" si="223"/>
        <v>649.01</v>
      </c>
      <c r="V514" s="77">
        <f t="shared" si="223"/>
        <v>410.82</v>
      </c>
      <c r="W514" s="77">
        <f t="shared" si="223"/>
        <v>673.22</v>
      </c>
      <c r="X514" s="25"/>
      <c r="Y514" s="25">
        <f t="shared" si="196"/>
        <v>1841.81</v>
      </c>
      <c r="Z514" s="25">
        <f t="shared" si="197"/>
        <v>1901.78</v>
      </c>
      <c r="AA514" s="25">
        <f t="shared" si="198"/>
        <v>1663.59</v>
      </c>
      <c r="AB514" s="25">
        <f t="shared" si="199"/>
        <v>1925.99</v>
      </c>
      <c r="AC514" s="228">
        <f t="shared" si="212"/>
        <v>0</v>
      </c>
      <c r="AD514" s="228">
        <f t="shared" si="213"/>
        <v>72.040000000000006</v>
      </c>
      <c r="AE514" s="25"/>
      <c r="AF514" s="25">
        <f t="shared" si="200"/>
        <v>1824.55</v>
      </c>
      <c r="AG514" s="25">
        <f t="shared" si="201"/>
        <v>1884.52</v>
      </c>
      <c r="AH514" s="25">
        <f t="shared" si="202"/>
        <v>1646.33</v>
      </c>
      <c r="AI514" s="25">
        <f t="shared" si="203"/>
        <v>1908.73</v>
      </c>
      <c r="AJ514" s="228">
        <f t="shared" si="214"/>
        <v>0</v>
      </c>
      <c r="AK514" s="228">
        <f t="shared" si="215"/>
        <v>71.05</v>
      </c>
      <c r="AL514" s="25"/>
      <c r="AM514" s="25">
        <f t="shared" si="204"/>
        <v>1753.91</v>
      </c>
      <c r="AN514" s="25">
        <f t="shared" si="205"/>
        <v>1813.88</v>
      </c>
      <c r="AO514" s="25">
        <f t="shared" si="206"/>
        <v>1575.69</v>
      </c>
      <c r="AP514" s="25">
        <f t="shared" si="207"/>
        <v>1838.09</v>
      </c>
      <c r="AQ514" s="228">
        <f t="shared" si="216"/>
        <v>0</v>
      </c>
      <c r="AR514" s="228">
        <f t="shared" si="217"/>
        <v>66.97</v>
      </c>
      <c r="AS514" s="25"/>
      <c r="AT514" s="25">
        <f t="shared" si="208"/>
        <v>1692.51</v>
      </c>
      <c r="AU514" s="25">
        <f t="shared" si="209"/>
        <v>1752.48</v>
      </c>
      <c r="AV514" s="25">
        <f t="shared" si="210"/>
        <v>1514.29</v>
      </c>
      <c r="AW514" s="25">
        <f t="shared" si="211"/>
        <v>1776.69</v>
      </c>
      <c r="AX514" s="228">
        <f t="shared" si="218"/>
        <v>0</v>
      </c>
      <c r="AY514" s="228">
        <f t="shared" si="219"/>
        <v>63.43</v>
      </c>
    </row>
    <row r="515" spans="1:51" ht="15" customHeight="1" x14ac:dyDescent="0.2">
      <c r="A515" s="564"/>
      <c r="B515" s="12">
        <v>1</v>
      </c>
      <c r="C515" s="11">
        <f>'пятая ц.к.'!C515</f>
        <v>917.71</v>
      </c>
      <c r="D515" s="228">
        <f>'пятая ц.к.'!D515</f>
        <v>0</v>
      </c>
      <c r="E515" s="228">
        <f>'пятая ц.к.'!E515</f>
        <v>44.43</v>
      </c>
      <c r="F515" s="77">
        <f>'пятая ц.к.'!F515</f>
        <v>3.63</v>
      </c>
      <c r="G515" s="77">
        <f>'пятая ц.к.'!G515</f>
        <v>216.11</v>
      </c>
      <c r="H515" s="77">
        <f>'пятая ц.к.'!H515</f>
        <v>200.44</v>
      </c>
      <c r="I515" s="77">
        <f>'пятая ц.к.'!I515</f>
        <v>136.32</v>
      </c>
      <c r="J515" s="77">
        <f>'пятая ц.к.'!J515</f>
        <v>80.599999999999994</v>
      </c>
      <c r="K515" s="77">
        <f>'пятая ц.к.'!K515</f>
        <v>0</v>
      </c>
      <c r="L515" s="77">
        <f>'пятая ц.к.'!L515</f>
        <v>0</v>
      </c>
      <c r="M515" s="77">
        <f>'пятая ц.к.'!M515</f>
        <v>0</v>
      </c>
      <c r="N515" s="77">
        <f>'пятая ц.к.'!N515</f>
        <v>0</v>
      </c>
      <c r="O515" s="77">
        <f>'пятая ц.к.'!O515</f>
        <v>10.46</v>
      </c>
      <c r="P515" s="77">
        <f>'пятая ц.к.'!P515</f>
        <v>9.6999999999999993</v>
      </c>
      <c r="Q515" s="77">
        <f>'пятая ц.к.'!Q515</f>
        <v>6.6</v>
      </c>
      <c r="R515" s="77">
        <f>'пятая ц.к.'!R515</f>
        <v>3.9</v>
      </c>
      <c r="S515" s="77"/>
      <c r="T515" s="77">
        <f t="shared" si="223"/>
        <v>589.04</v>
      </c>
      <c r="U515" s="77">
        <f t="shared" si="223"/>
        <v>649.01</v>
      </c>
      <c r="V515" s="77">
        <f t="shared" si="223"/>
        <v>410.82</v>
      </c>
      <c r="W515" s="77">
        <f t="shared" si="223"/>
        <v>673.22</v>
      </c>
      <c r="X515" s="25"/>
      <c r="Y515" s="25">
        <f t="shared" si="196"/>
        <v>1726.49</v>
      </c>
      <c r="Z515" s="25">
        <f t="shared" si="197"/>
        <v>1786.46</v>
      </c>
      <c r="AA515" s="25">
        <f t="shared" si="198"/>
        <v>1548.27</v>
      </c>
      <c r="AB515" s="25">
        <f t="shared" si="199"/>
        <v>1810.67</v>
      </c>
      <c r="AC515" s="228">
        <f t="shared" si="212"/>
        <v>0</v>
      </c>
      <c r="AD515" s="228">
        <f t="shared" si="213"/>
        <v>54.89</v>
      </c>
      <c r="AE515" s="25"/>
      <c r="AF515" s="25">
        <f t="shared" si="200"/>
        <v>1710.82</v>
      </c>
      <c r="AG515" s="25">
        <f t="shared" si="201"/>
        <v>1770.79</v>
      </c>
      <c r="AH515" s="25">
        <f t="shared" si="202"/>
        <v>1532.6</v>
      </c>
      <c r="AI515" s="25">
        <f t="shared" si="203"/>
        <v>1795</v>
      </c>
      <c r="AJ515" s="228">
        <f t="shared" si="214"/>
        <v>0</v>
      </c>
      <c r="AK515" s="228">
        <f t="shared" si="215"/>
        <v>54.129999999999995</v>
      </c>
      <c r="AL515" s="25"/>
      <c r="AM515" s="25">
        <f t="shared" si="204"/>
        <v>1646.7</v>
      </c>
      <c r="AN515" s="25">
        <f t="shared" si="205"/>
        <v>1706.67</v>
      </c>
      <c r="AO515" s="25">
        <f t="shared" si="206"/>
        <v>1468.48</v>
      </c>
      <c r="AP515" s="25">
        <f t="shared" si="207"/>
        <v>1730.88</v>
      </c>
      <c r="AQ515" s="228">
        <f t="shared" si="216"/>
        <v>0</v>
      </c>
      <c r="AR515" s="228">
        <f t="shared" si="217"/>
        <v>51.03</v>
      </c>
      <c r="AS515" s="25"/>
      <c r="AT515" s="25">
        <f t="shared" si="208"/>
        <v>1590.98</v>
      </c>
      <c r="AU515" s="25">
        <f t="shared" si="209"/>
        <v>1650.95</v>
      </c>
      <c r="AV515" s="25">
        <f t="shared" si="210"/>
        <v>1412.76</v>
      </c>
      <c r="AW515" s="25">
        <f t="shared" si="211"/>
        <v>1675.16</v>
      </c>
      <c r="AX515" s="228">
        <f t="shared" si="218"/>
        <v>0</v>
      </c>
      <c r="AY515" s="228">
        <f t="shared" si="219"/>
        <v>48.33</v>
      </c>
    </row>
    <row r="516" spans="1:51" ht="15" customHeight="1" x14ac:dyDescent="0.2">
      <c r="A516" s="564"/>
      <c r="B516" s="12">
        <v>2</v>
      </c>
      <c r="C516" s="11">
        <f>'пятая ц.к.'!C516</f>
        <v>898.09</v>
      </c>
      <c r="D516" s="228">
        <f>'пятая ц.к.'!D516</f>
        <v>0</v>
      </c>
      <c r="E516" s="228">
        <f>'пятая ц.к.'!E516</f>
        <v>26.25</v>
      </c>
      <c r="F516" s="77">
        <f>'пятая ц.к.'!F516</f>
        <v>3.63</v>
      </c>
      <c r="G516" s="77">
        <f>'пятая ц.к.'!G516</f>
        <v>211.49</v>
      </c>
      <c r="H516" s="77">
        <f>'пятая ц.к.'!H516</f>
        <v>196.16</v>
      </c>
      <c r="I516" s="77">
        <f>'пятая ц.к.'!I516</f>
        <v>133.41</v>
      </c>
      <c r="J516" s="77">
        <f>'пятая ц.к.'!J516</f>
        <v>78.87</v>
      </c>
      <c r="K516" s="77">
        <f>'пятая ц.к.'!K516</f>
        <v>0</v>
      </c>
      <c r="L516" s="77">
        <f>'пятая ц.к.'!L516</f>
        <v>0</v>
      </c>
      <c r="M516" s="77">
        <f>'пятая ц.к.'!M516</f>
        <v>0</v>
      </c>
      <c r="N516" s="77">
        <f>'пятая ц.к.'!N516</f>
        <v>0</v>
      </c>
      <c r="O516" s="77">
        <f>'пятая ц.к.'!O516</f>
        <v>6.18</v>
      </c>
      <c r="P516" s="77">
        <f>'пятая ц.к.'!P516</f>
        <v>5.73</v>
      </c>
      <c r="Q516" s="77">
        <f>'пятая ц.к.'!Q516</f>
        <v>3.9</v>
      </c>
      <c r="R516" s="77">
        <f>'пятая ц.к.'!R516</f>
        <v>2.31</v>
      </c>
      <c r="S516" s="77"/>
      <c r="T516" s="77">
        <f t="shared" si="223"/>
        <v>589.04</v>
      </c>
      <c r="U516" s="77">
        <f t="shared" si="223"/>
        <v>649.01</v>
      </c>
      <c r="V516" s="77">
        <f t="shared" si="223"/>
        <v>410.82</v>
      </c>
      <c r="W516" s="77">
        <f t="shared" si="223"/>
        <v>673.22</v>
      </c>
      <c r="X516" s="25"/>
      <c r="Y516" s="25">
        <f t="shared" si="196"/>
        <v>1702.25</v>
      </c>
      <c r="Z516" s="25">
        <f t="shared" si="197"/>
        <v>1762.22</v>
      </c>
      <c r="AA516" s="25">
        <f t="shared" si="198"/>
        <v>1524.03</v>
      </c>
      <c r="AB516" s="25">
        <f t="shared" si="199"/>
        <v>1786.43</v>
      </c>
      <c r="AC516" s="228">
        <f t="shared" si="212"/>
        <v>0</v>
      </c>
      <c r="AD516" s="228">
        <f t="shared" si="213"/>
        <v>32.43</v>
      </c>
      <c r="AE516" s="25"/>
      <c r="AF516" s="25">
        <f t="shared" si="200"/>
        <v>1686.92</v>
      </c>
      <c r="AG516" s="25">
        <f t="shared" si="201"/>
        <v>1746.89</v>
      </c>
      <c r="AH516" s="25">
        <f t="shared" si="202"/>
        <v>1508.7</v>
      </c>
      <c r="AI516" s="25">
        <f t="shared" si="203"/>
        <v>1771.1</v>
      </c>
      <c r="AJ516" s="228">
        <f t="shared" si="214"/>
        <v>0</v>
      </c>
      <c r="AK516" s="228">
        <f t="shared" si="215"/>
        <v>31.98</v>
      </c>
      <c r="AL516" s="25"/>
      <c r="AM516" s="25">
        <f t="shared" si="204"/>
        <v>1624.17</v>
      </c>
      <c r="AN516" s="25">
        <f t="shared" si="205"/>
        <v>1684.14</v>
      </c>
      <c r="AO516" s="25">
        <f t="shared" si="206"/>
        <v>1445.95</v>
      </c>
      <c r="AP516" s="25">
        <f t="shared" si="207"/>
        <v>1708.35</v>
      </c>
      <c r="AQ516" s="228">
        <f t="shared" si="216"/>
        <v>0</v>
      </c>
      <c r="AR516" s="228">
        <f t="shared" si="217"/>
        <v>30.15</v>
      </c>
      <c r="AS516" s="25"/>
      <c r="AT516" s="25">
        <f t="shared" si="208"/>
        <v>1569.63</v>
      </c>
      <c r="AU516" s="25">
        <f t="shared" si="209"/>
        <v>1629.6</v>
      </c>
      <c r="AV516" s="25">
        <f t="shared" si="210"/>
        <v>1391.41</v>
      </c>
      <c r="AW516" s="25">
        <f t="shared" si="211"/>
        <v>1653.81</v>
      </c>
      <c r="AX516" s="228">
        <f t="shared" si="218"/>
        <v>0</v>
      </c>
      <c r="AY516" s="228">
        <f t="shared" si="219"/>
        <v>28.56</v>
      </c>
    </row>
    <row r="517" spans="1:51" ht="15" customHeight="1" x14ac:dyDescent="0.2">
      <c r="A517" s="564"/>
      <c r="B517" s="12">
        <v>3</v>
      </c>
      <c r="C517" s="11">
        <f>'пятая ц.к.'!C517</f>
        <v>883.34</v>
      </c>
      <c r="D517" s="228">
        <f>'пятая ц.к.'!D517</f>
        <v>16.82</v>
      </c>
      <c r="E517" s="228">
        <f>'пятая ц.к.'!E517</f>
        <v>0</v>
      </c>
      <c r="F517" s="77">
        <f>'пятая ц.к.'!F517</f>
        <v>3.63</v>
      </c>
      <c r="G517" s="77">
        <f>'пятая ц.к.'!G517</f>
        <v>208.02</v>
      </c>
      <c r="H517" s="77">
        <f>'пятая ц.к.'!H517</f>
        <v>192.94</v>
      </c>
      <c r="I517" s="77">
        <f>'пятая ц.к.'!I517</f>
        <v>131.21</v>
      </c>
      <c r="J517" s="77">
        <f>'пятая ц.к.'!J517</f>
        <v>77.58</v>
      </c>
      <c r="K517" s="77">
        <f>'пятая ц.к.'!K517</f>
        <v>3.96</v>
      </c>
      <c r="L517" s="77">
        <f>'пятая ц.к.'!L517</f>
        <v>3.67</v>
      </c>
      <c r="M517" s="77">
        <f>'пятая ц.к.'!M517</f>
        <v>2.5</v>
      </c>
      <c r="N517" s="77">
        <f>'пятая ц.к.'!N517</f>
        <v>1.48</v>
      </c>
      <c r="O517" s="77">
        <f>'пятая ц.к.'!O517</f>
        <v>0</v>
      </c>
      <c r="P517" s="77">
        <f>'пятая ц.к.'!P517</f>
        <v>0</v>
      </c>
      <c r="Q517" s="77">
        <f>'пятая ц.к.'!Q517</f>
        <v>0</v>
      </c>
      <c r="R517" s="77">
        <f>'пятая ц.к.'!R517</f>
        <v>0</v>
      </c>
      <c r="S517" s="77"/>
      <c r="T517" s="77">
        <f t="shared" si="223"/>
        <v>589.04</v>
      </c>
      <c r="U517" s="77">
        <f t="shared" si="223"/>
        <v>649.01</v>
      </c>
      <c r="V517" s="77">
        <f t="shared" si="223"/>
        <v>410.82</v>
      </c>
      <c r="W517" s="77">
        <f t="shared" si="223"/>
        <v>673.22</v>
      </c>
      <c r="X517" s="25"/>
      <c r="Y517" s="25">
        <f t="shared" si="196"/>
        <v>1684.03</v>
      </c>
      <c r="Z517" s="25">
        <f t="shared" si="197"/>
        <v>1744</v>
      </c>
      <c r="AA517" s="25">
        <f t="shared" si="198"/>
        <v>1505.81</v>
      </c>
      <c r="AB517" s="25">
        <f t="shared" si="199"/>
        <v>1768.21</v>
      </c>
      <c r="AC517" s="228">
        <f t="shared" si="212"/>
        <v>20.78</v>
      </c>
      <c r="AD517" s="228">
        <f t="shared" si="213"/>
        <v>0</v>
      </c>
      <c r="AE517" s="25"/>
      <c r="AF517" s="25">
        <f t="shared" si="200"/>
        <v>1668.95</v>
      </c>
      <c r="AG517" s="25">
        <f t="shared" si="201"/>
        <v>1728.92</v>
      </c>
      <c r="AH517" s="25">
        <f t="shared" si="202"/>
        <v>1490.73</v>
      </c>
      <c r="AI517" s="25">
        <f t="shared" si="203"/>
        <v>1753.13</v>
      </c>
      <c r="AJ517" s="228">
        <f t="shared" si="214"/>
        <v>20.490000000000002</v>
      </c>
      <c r="AK517" s="228">
        <f t="shared" si="215"/>
        <v>0</v>
      </c>
      <c r="AL517" s="25"/>
      <c r="AM517" s="25">
        <f t="shared" si="204"/>
        <v>1607.22</v>
      </c>
      <c r="AN517" s="25">
        <f t="shared" si="205"/>
        <v>1667.19</v>
      </c>
      <c r="AO517" s="25">
        <f t="shared" si="206"/>
        <v>1429</v>
      </c>
      <c r="AP517" s="25">
        <f t="shared" si="207"/>
        <v>1691.4</v>
      </c>
      <c r="AQ517" s="228">
        <f t="shared" si="216"/>
        <v>19.32</v>
      </c>
      <c r="AR517" s="228">
        <f t="shared" si="217"/>
        <v>0</v>
      </c>
      <c r="AS517" s="25"/>
      <c r="AT517" s="25">
        <f t="shared" si="208"/>
        <v>1553.59</v>
      </c>
      <c r="AU517" s="25">
        <f t="shared" si="209"/>
        <v>1613.56</v>
      </c>
      <c r="AV517" s="25">
        <f t="shared" si="210"/>
        <v>1375.37</v>
      </c>
      <c r="AW517" s="25">
        <f t="shared" si="211"/>
        <v>1637.77</v>
      </c>
      <c r="AX517" s="228">
        <f t="shared" si="218"/>
        <v>18.3</v>
      </c>
      <c r="AY517" s="228">
        <f t="shared" si="219"/>
        <v>0</v>
      </c>
    </row>
    <row r="518" spans="1:51" ht="15" customHeight="1" x14ac:dyDescent="0.2">
      <c r="A518" s="564"/>
      <c r="B518" s="12">
        <v>4</v>
      </c>
      <c r="C518" s="11">
        <f>'пятая ц.к.'!C518</f>
        <v>880.34</v>
      </c>
      <c r="D518" s="228">
        <f>'пятая ц.к.'!D518</f>
        <v>57.1</v>
      </c>
      <c r="E518" s="228">
        <f>'пятая ц.к.'!E518</f>
        <v>0</v>
      </c>
      <c r="F518" s="77">
        <f>'пятая ц.к.'!F518</f>
        <v>3.63</v>
      </c>
      <c r="G518" s="77">
        <f>'пятая ц.к.'!G518</f>
        <v>207.31</v>
      </c>
      <c r="H518" s="77">
        <f>'пятая ц.к.'!H518</f>
        <v>192.28</v>
      </c>
      <c r="I518" s="77">
        <f>'пятая ц.к.'!I518</f>
        <v>130.77000000000001</v>
      </c>
      <c r="J518" s="77">
        <f>'пятая ц.к.'!J518</f>
        <v>77.31</v>
      </c>
      <c r="K518" s="77">
        <f>'пятая ц.к.'!K518</f>
        <v>13.45</v>
      </c>
      <c r="L518" s="77">
        <f>'пятая ц.к.'!L518</f>
        <v>12.47</v>
      </c>
      <c r="M518" s="77">
        <f>'пятая ц.к.'!M518</f>
        <v>8.48</v>
      </c>
      <c r="N518" s="77">
        <f>'пятая ц.к.'!N518</f>
        <v>5.01</v>
      </c>
      <c r="O518" s="77">
        <f>'пятая ц.к.'!O518</f>
        <v>0</v>
      </c>
      <c r="P518" s="77">
        <f>'пятая ц.к.'!P518</f>
        <v>0</v>
      </c>
      <c r="Q518" s="77">
        <f>'пятая ц.к.'!Q518</f>
        <v>0</v>
      </c>
      <c r="R518" s="77">
        <f>'пятая ц.к.'!R518</f>
        <v>0</v>
      </c>
      <c r="S518" s="77"/>
      <c r="T518" s="77">
        <f t="shared" si="223"/>
        <v>589.04</v>
      </c>
      <c r="U518" s="77">
        <f t="shared" si="223"/>
        <v>649.01</v>
      </c>
      <c r="V518" s="77">
        <f t="shared" si="223"/>
        <v>410.82</v>
      </c>
      <c r="W518" s="77">
        <f t="shared" si="223"/>
        <v>673.22</v>
      </c>
      <c r="X518" s="25"/>
      <c r="Y518" s="25">
        <f t="shared" si="196"/>
        <v>1680.32</v>
      </c>
      <c r="Z518" s="25">
        <f t="shared" si="197"/>
        <v>1740.29</v>
      </c>
      <c r="AA518" s="25">
        <f t="shared" si="198"/>
        <v>1502.1</v>
      </c>
      <c r="AB518" s="25">
        <f t="shared" si="199"/>
        <v>1764.5</v>
      </c>
      <c r="AC518" s="228">
        <f t="shared" si="212"/>
        <v>70.55</v>
      </c>
      <c r="AD518" s="228">
        <f t="shared" si="213"/>
        <v>0</v>
      </c>
      <c r="AE518" s="25"/>
      <c r="AF518" s="25">
        <f t="shared" si="200"/>
        <v>1665.29</v>
      </c>
      <c r="AG518" s="25">
        <f t="shared" si="201"/>
        <v>1725.26</v>
      </c>
      <c r="AH518" s="25">
        <f t="shared" si="202"/>
        <v>1487.07</v>
      </c>
      <c r="AI518" s="25">
        <f t="shared" si="203"/>
        <v>1749.47</v>
      </c>
      <c r="AJ518" s="228">
        <f t="shared" si="214"/>
        <v>69.570000000000007</v>
      </c>
      <c r="AK518" s="228">
        <f t="shared" si="215"/>
        <v>0</v>
      </c>
      <c r="AL518" s="25"/>
      <c r="AM518" s="25">
        <f t="shared" si="204"/>
        <v>1603.78</v>
      </c>
      <c r="AN518" s="25">
        <f t="shared" si="205"/>
        <v>1663.75</v>
      </c>
      <c r="AO518" s="25">
        <f t="shared" si="206"/>
        <v>1425.56</v>
      </c>
      <c r="AP518" s="25">
        <f t="shared" si="207"/>
        <v>1687.96</v>
      </c>
      <c r="AQ518" s="228">
        <f t="shared" si="216"/>
        <v>65.58</v>
      </c>
      <c r="AR518" s="228">
        <f t="shared" si="217"/>
        <v>0</v>
      </c>
      <c r="AS518" s="25"/>
      <c r="AT518" s="25">
        <f t="shared" si="208"/>
        <v>1550.32</v>
      </c>
      <c r="AU518" s="25">
        <f t="shared" si="209"/>
        <v>1610.29</v>
      </c>
      <c r="AV518" s="25">
        <f t="shared" si="210"/>
        <v>1372.1</v>
      </c>
      <c r="AW518" s="25">
        <f t="shared" si="211"/>
        <v>1634.5</v>
      </c>
      <c r="AX518" s="228">
        <f t="shared" si="218"/>
        <v>62.11</v>
      </c>
      <c r="AY518" s="228">
        <f t="shared" si="219"/>
        <v>0</v>
      </c>
    </row>
    <row r="519" spans="1:51" ht="15" customHeight="1" x14ac:dyDescent="0.2">
      <c r="A519" s="564"/>
      <c r="B519" s="12">
        <v>5</v>
      </c>
      <c r="C519" s="11">
        <f>'пятая ц.к.'!C519</f>
        <v>937.36</v>
      </c>
      <c r="D519" s="228">
        <f>'пятая ц.к.'!D519</f>
        <v>140.80000000000001</v>
      </c>
      <c r="E519" s="228">
        <f>'пятая ц.к.'!E519</f>
        <v>0</v>
      </c>
      <c r="F519" s="77">
        <f>'пятая ц.к.'!F519</f>
        <v>3.63</v>
      </c>
      <c r="G519" s="77">
        <f>'пятая ц.к.'!G519</f>
        <v>220.74</v>
      </c>
      <c r="H519" s="77">
        <f>'пятая ц.к.'!H519</f>
        <v>204.73</v>
      </c>
      <c r="I519" s="77">
        <f>'пятая ц.к.'!I519</f>
        <v>139.24</v>
      </c>
      <c r="J519" s="77">
        <f>'пятая ц.к.'!J519</f>
        <v>82.32</v>
      </c>
      <c r="K519" s="77">
        <f>'пятая ц.к.'!K519</f>
        <v>33.159999999999997</v>
      </c>
      <c r="L519" s="77">
        <f>'пятая ц.к.'!L519</f>
        <v>30.75</v>
      </c>
      <c r="M519" s="77">
        <f>'пятая ц.к.'!M519</f>
        <v>20.91</v>
      </c>
      <c r="N519" s="77">
        <f>'пятая ц.к.'!N519</f>
        <v>12.37</v>
      </c>
      <c r="O519" s="77">
        <f>'пятая ц.к.'!O519</f>
        <v>0</v>
      </c>
      <c r="P519" s="77">
        <f>'пятая ц.к.'!P519</f>
        <v>0</v>
      </c>
      <c r="Q519" s="77">
        <f>'пятая ц.к.'!Q519</f>
        <v>0</v>
      </c>
      <c r="R519" s="77">
        <f>'пятая ц.к.'!R519</f>
        <v>0</v>
      </c>
      <c r="S519" s="77"/>
      <c r="T519" s="77">
        <f t="shared" si="223"/>
        <v>589.04</v>
      </c>
      <c r="U519" s="77">
        <f t="shared" si="223"/>
        <v>649.01</v>
      </c>
      <c r="V519" s="77">
        <f t="shared" si="223"/>
        <v>410.82</v>
      </c>
      <c r="W519" s="77">
        <f t="shared" si="223"/>
        <v>673.22</v>
      </c>
      <c r="X519" s="25"/>
      <c r="Y519" s="25">
        <f t="shared" si="196"/>
        <v>1750.77</v>
      </c>
      <c r="Z519" s="25">
        <f t="shared" si="197"/>
        <v>1810.74</v>
      </c>
      <c r="AA519" s="25">
        <f t="shared" si="198"/>
        <v>1572.55</v>
      </c>
      <c r="AB519" s="25">
        <f t="shared" si="199"/>
        <v>1834.95</v>
      </c>
      <c r="AC519" s="228">
        <f t="shared" si="212"/>
        <v>173.96</v>
      </c>
      <c r="AD519" s="228">
        <f t="shared" si="213"/>
        <v>0</v>
      </c>
      <c r="AE519" s="25"/>
      <c r="AF519" s="25">
        <f t="shared" si="200"/>
        <v>1734.76</v>
      </c>
      <c r="AG519" s="25">
        <f t="shared" si="201"/>
        <v>1794.73</v>
      </c>
      <c r="AH519" s="25">
        <f t="shared" si="202"/>
        <v>1556.54</v>
      </c>
      <c r="AI519" s="25">
        <f t="shared" si="203"/>
        <v>1818.94</v>
      </c>
      <c r="AJ519" s="228">
        <f t="shared" si="214"/>
        <v>171.55</v>
      </c>
      <c r="AK519" s="228">
        <f t="shared" si="215"/>
        <v>0</v>
      </c>
      <c r="AL519" s="25"/>
      <c r="AM519" s="25">
        <f t="shared" si="204"/>
        <v>1669.27</v>
      </c>
      <c r="AN519" s="25">
        <f t="shared" si="205"/>
        <v>1729.24</v>
      </c>
      <c r="AO519" s="25">
        <f t="shared" si="206"/>
        <v>1491.05</v>
      </c>
      <c r="AP519" s="25">
        <f t="shared" si="207"/>
        <v>1753.45</v>
      </c>
      <c r="AQ519" s="228">
        <f t="shared" si="216"/>
        <v>161.71</v>
      </c>
      <c r="AR519" s="228">
        <f t="shared" si="217"/>
        <v>0</v>
      </c>
      <c r="AS519" s="25"/>
      <c r="AT519" s="25">
        <f t="shared" si="208"/>
        <v>1612.35</v>
      </c>
      <c r="AU519" s="25">
        <f t="shared" si="209"/>
        <v>1672.32</v>
      </c>
      <c r="AV519" s="25">
        <f t="shared" si="210"/>
        <v>1434.13</v>
      </c>
      <c r="AW519" s="25">
        <f t="shared" si="211"/>
        <v>1696.53</v>
      </c>
      <c r="AX519" s="228">
        <f t="shared" si="218"/>
        <v>153.17000000000002</v>
      </c>
      <c r="AY519" s="228">
        <f t="shared" si="219"/>
        <v>0</v>
      </c>
    </row>
    <row r="520" spans="1:51" ht="15" customHeight="1" x14ac:dyDescent="0.2">
      <c r="A520" s="564"/>
      <c r="B520" s="12">
        <v>6</v>
      </c>
      <c r="C520" s="11">
        <f>'пятая ц.к.'!C520</f>
        <v>1076.1400000000001</v>
      </c>
      <c r="D520" s="228">
        <f>'пятая ц.к.'!D520</f>
        <v>162.63999999999999</v>
      </c>
      <c r="E520" s="228">
        <f>'пятая ц.к.'!E520</f>
        <v>0</v>
      </c>
      <c r="F520" s="77">
        <f>'пятая ц.к.'!F520</f>
        <v>3.63</v>
      </c>
      <c r="G520" s="77">
        <f>'пятая ц.к.'!G520</f>
        <v>253.42</v>
      </c>
      <c r="H520" s="77">
        <f>'пятая ц.к.'!H520</f>
        <v>235.05</v>
      </c>
      <c r="I520" s="77">
        <f>'пятая ц.к.'!I520</f>
        <v>159.85</v>
      </c>
      <c r="J520" s="77">
        <f>'пятая ц.к.'!J520</f>
        <v>94.51</v>
      </c>
      <c r="K520" s="77">
        <f>'пятая ц.к.'!K520</f>
        <v>38.299999999999997</v>
      </c>
      <c r="L520" s="77">
        <f>'пятая ц.к.'!L520</f>
        <v>35.520000000000003</v>
      </c>
      <c r="M520" s="77">
        <f>'пятая ц.к.'!M520</f>
        <v>24.16</v>
      </c>
      <c r="N520" s="77">
        <f>'пятая ц.к.'!N520</f>
        <v>14.28</v>
      </c>
      <c r="O520" s="77">
        <f>'пятая ц.к.'!O520</f>
        <v>0</v>
      </c>
      <c r="P520" s="77">
        <f>'пятая ц.к.'!P520</f>
        <v>0</v>
      </c>
      <c r="Q520" s="77">
        <f>'пятая ц.к.'!Q520</f>
        <v>0</v>
      </c>
      <c r="R520" s="77">
        <f>'пятая ц.к.'!R520</f>
        <v>0</v>
      </c>
      <c r="S520" s="77"/>
      <c r="T520" s="77">
        <f t="shared" si="223"/>
        <v>589.04</v>
      </c>
      <c r="U520" s="77">
        <f t="shared" si="223"/>
        <v>649.01</v>
      </c>
      <c r="V520" s="77">
        <f t="shared" si="223"/>
        <v>410.82</v>
      </c>
      <c r="W520" s="77">
        <f t="shared" si="223"/>
        <v>673.22</v>
      </c>
      <c r="X520" s="25"/>
      <c r="Y520" s="25">
        <f t="shared" si="196"/>
        <v>1922.23</v>
      </c>
      <c r="Z520" s="25">
        <f t="shared" si="197"/>
        <v>1982.2</v>
      </c>
      <c r="AA520" s="25">
        <f t="shared" si="198"/>
        <v>1744.01</v>
      </c>
      <c r="AB520" s="25">
        <f t="shared" si="199"/>
        <v>2006.41</v>
      </c>
      <c r="AC520" s="228">
        <f t="shared" si="212"/>
        <v>200.94</v>
      </c>
      <c r="AD520" s="228">
        <f t="shared" si="213"/>
        <v>0</v>
      </c>
      <c r="AE520" s="25"/>
      <c r="AF520" s="25">
        <f t="shared" si="200"/>
        <v>1903.86</v>
      </c>
      <c r="AG520" s="25">
        <f t="shared" si="201"/>
        <v>1963.83</v>
      </c>
      <c r="AH520" s="25">
        <f t="shared" si="202"/>
        <v>1725.64</v>
      </c>
      <c r="AI520" s="25">
        <f t="shared" si="203"/>
        <v>1988.04</v>
      </c>
      <c r="AJ520" s="228">
        <f t="shared" si="214"/>
        <v>198.16</v>
      </c>
      <c r="AK520" s="228">
        <f t="shared" si="215"/>
        <v>0</v>
      </c>
      <c r="AL520" s="25"/>
      <c r="AM520" s="25">
        <f t="shared" si="204"/>
        <v>1828.66</v>
      </c>
      <c r="AN520" s="25">
        <f t="shared" si="205"/>
        <v>1888.63</v>
      </c>
      <c r="AO520" s="25">
        <f t="shared" si="206"/>
        <v>1650.44</v>
      </c>
      <c r="AP520" s="25">
        <f t="shared" si="207"/>
        <v>1912.84</v>
      </c>
      <c r="AQ520" s="228">
        <f t="shared" si="216"/>
        <v>186.79999999999998</v>
      </c>
      <c r="AR520" s="228">
        <f t="shared" si="217"/>
        <v>0</v>
      </c>
      <c r="AS520" s="25"/>
      <c r="AT520" s="25">
        <f t="shared" si="208"/>
        <v>1763.32</v>
      </c>
      <c r="AU520" s="25">
        <f t="shared" si="209"/>
        <v>1823.29</v>
      </c>
      <c r="AV520" s="25">
        <f t="shared" si="210"/>
        <v>1585.1</v>
      </c>
      <c r="AW520" s="25">
        <f t="shared" si="211"/>
        <v>1847.5</v>
      </c>
      <c r="AX520" s="228">
        <f t="shared" si="218"/>
        <v>176.92</v>
      </c>
      <c r="AY520" s="228">
        <f t="shared" si="219"/>
        <v>0</v>
      </c>
    </row>
    <row r="521" spans="1:51" ht="15" customHeight="1" x14ac:dyDescent="0.2">
      <c r="A521" s="564"/>
      <c r="B521" s="12">
        <v>7</v>
      </c>
      <c r="C521" s="11">
        <f>'пятая ц.к.'!C521</f>
        <v>1360.26</v>
      </c>
      <c r="D521" s="228">
        <f>'пятая ц.к.'!D521</f>
        <v>39.03</v>
      </c>
      <c r="E521" s="228">
        <f>'пятая ц.к.'!E521</f>
        <v>0.1</v>
      </c>
      <c r="F521" s="77">
        <f>'пятая ц.к.'!F521</f>
        <v>3.63</v>
      </c>
      <c r="G521" s="77">
        <f>'пятая ц.к.'!G521</f>
        <v>320.32</v>
      </c>
      <c r="H521" s="77">
        <f>'пятая ц.к.'!H521</f>
        <v>297.10000000000002</v>
      </c>
      <c r="I521" s="77">
        <f>'пятая ц.к.'!I521</f>
        <v>202.06</v>
      </c>
      <c r="J521" s="77">
        <f>'пятая ц.к.'!J521</f>
        <v>119.46</v>
      </c>
      <c r="K521" s="77">
        <f>'пятая ц.к.'!K521</f>
        <v>9.19</v>
      </c>
      <c r="L521" s="77">
        <f>'пятая ц.к.'!L521</f>
        <v>8.52</v>
      </c>
      <c r="M521" s="77">
        <f>'пятая ц.к.'!M521</f>
        <v>5.8</v>
      </c>
      <c r="N521" s="77">
        <f>'пятая ц.к.'!N521</f>
        <v>3.43</v>
      </c>
      <c r="O521" s="77">
        <f>'пятая ц.к.'!O521</f>
        <v>0.02</v>
      </c>
      <c r="P521" s="77">
        <f>'пятая ц.к.'!P521</f>
        <v>0.02</v>
      </c>
      <c r="Q521" s="77">
        <f>'пятая ц.к.'!Q521</f>
        <v>0.01</v>
      </c>
      <c r="R521" s="77">
        <f>'пятая ц.к.'!R521</f>
        <v>0.01</v>
      </c>
      <c r="S521" s="77"/>
      <c r="T521" s="77">
        <f t="shared" si="223"/>
        <v>589.04</v>
      </c>
      <c r="U521" s="77">
        <f t="shared" si="223"/>
        <v>649.01</v>
      </c>
      <c r="V521" s="77">
        <f t="shared" si="223"/>
        <v>410.82</v>
      </c>
      <c r="W521" s="77">
        <f t="shared" si="223"/>
        <v>673.22</v>
      </c>
      <c r="X521" s="25"/>
      <c r="Y521" s="25">
        <f t="shared" si="196"/>
        <v>2273.25</v>
      </c>
      <c r="Z521" s="25">
        <f t="shared" si="197"/>
        <v>2333.2199999999998</v>
      </c>
      <c r="AA521" s="25">
        <f t="shared" si="198"/>
        <v>2095.0300000000002</v>
      </c>
      <c r="AB521" s="25">
        <f t="shared" si="199"/>
        <v>2357.4299999999998</v>
      </c>
      <c r="AC521" s="228">
        <f t="shared" si="212"/>
        <v>48.22</v>
      </c>
      <c r="AD521" s="228">
        <f t="shared" si="213"/>
        <v>0.12000000000000001</v>
      </c>
      <c r="AE521" s="25"/>
      <c r="AF521" s="25">
        <f t="shared" si="200"/>
        <v>2250.0300000000002</v>
      </c>
      <c r="AG521" s="25">
        <f t="shared" si="201"/>
        <v>2310</v>
      </c>
      <c r="AH521" s="25">
        <f t="shared" si="202"/>
        <v>2071.81</v>
      </c>
      <c r="AI521" s="25">
        <f t="shared" si="203"/>
        <v>2334.21</v>
      </c>
      <c r="AJ521" s="228">
        <f t="shared" si="214"/>
        <v>47.55</v>
      </c>
      <c r="AK521" s="228">
        <f t="shared" si="215"/>
        <v>0.12000000000000001</v>
      </c>
      <c r="AL521" s="25"/>
      <c r="AM521" s="25">
        <f t="shared" si="204"/>
        <v>2154.9899999999998</v>
      </c>
      <c r="AN521" s="25">
        <f t="shared" si="205"/>
        <v>2214.96</v>
      </c>
      <c r="AO521" s="25">
        <f t="shared" si="206"/>
        <v>1976.77</v>
      </c>
      <c r="AP521" s="25">
        <f t="shared" si="207"/>
        <v>2239.17</v>
      </c>
      <c r="AQ521" s="228">
        <f t="shared" si="216"/>
        <v>44.83</v>
      </c>
      <c r="AR521" s="228">
        <f t="shared" si="217"/>
        <v>0.11</v>
      </c>
      <c r="AS521" s="25"/>
      <c r="AT521" s="25">
        <f t="shared" si="208"/>
        <v>2072.39</v>
      </c>
      <c r="AU521" s="25">
        <f t="shared" si="209"/>
        <v>2132.36</v>
      </c>
      <c r="AV521" s="25">
        <f t="shared" si="210"/>
        <v>1894.17</v>
      </c>
      <c r="AW521" s="25">
        <f t="shared" si="211"/>
        <v>2156.5700000000002</v>
      </c>
      <c r="AX521" s="228">
        <f t="shared" si="218"/>
        <v>42.46</v>
      </c>
      <c r="AY521" s="228">
        <f t="shared" si="219"/>
        <v>0.11</v>
      </c>
    </row>
    <row r="522" spans="1:51" ht="15" customHeight="1" x14ac:dyDescent="0.2">
      <c r="A522" s="564"/>
      <c r="B522" s="12">
        <v>8</v>
      </c>
      <c r="C522" s="11">
        <f>'пятая ц.к.'!C522</f>
        <v>1548.71</v>
      </c>
      <c r="D522" s="228">
        <f>'пятая ц.к.'!D522</f>
        <v>59.52</v>
      </c>
      <c r="E522" s="228">
        <f>'пятая ц.к.'!E522</f>
        <v>0</v>
      </c>
      <c r="F522" s="77">
        <f>'пятая ц.к.'!F522</f>
        <v>3.63</v>
      </c>
      <c r="G522" s="77">
        <f>'пятая ц.к.'!G522</f>
        <v>364.7</v>
      </c>
      <c r="H522" s="77">
        <f>'пятая ц.к.'!H522</f>
        <v>338.26</v>
      </c>
      <c r="I522" s="77">
        <f>'пятая ц.к.'!I522</f>
        <v>230.05</v>
      </c>
      <c r="J522" s="77">
        <f>'пятая ц.к.'!J522</f>
        <v>136.01</v>
      </c>
      <c r="K522" s="77">
        <f>'пятая ц.к.'!K522</f>
        <v>14.02</v>
      </c>
      <c r="L522" s="77">
        <f>'пятая ц.к.'!L522</f>
        <v>13</v>
      </c>
      <c r="M522" s="77">
        <f>'пятая ц.к.'!M522</f>
        <v>8.84</v>
      </c>
      <c r="N522" s="77">
        <f>'пятая ц.к.'!N522</f>
        <v>5.23</v>
      </c>
      <c r="O522" s="77">
        <f>'пятая ц.к.'!O522</f>
        <v>0</v>
      </c>
      <c r="P522" s="77">
        <f>'пятая ц.к.'!P522</f>
        <v>0</v>
      </c>
      <c r="Q522" s="77">
        <f>'пятая ц.к.'!Q522</f>
        <v>0</v>
      </c>
      <c r="R522" s="77">
        <f>'пятая ц.к.'!R522</f>
        <v>0</v>
      </c>
      <c r="S522" s="77"/>
      <c r="T522" s="77">
        <f t="shared" si="223"/>
        <v>589.04</v>
      </c>
      <c r="U522" s="77">
        <f t="shared" si="223"/>
        <v>649.01</v>
      </c>
      <c r="V522" s="77">
        <f t="shared" si="223"/>
        <v>410.82</v>
      </c>
      <c r="W522" s="77">
        <f t="shared" si="223"/>
        <v>673.22</v>
      </c>
      <c r="X522" s="25"/>
      <c r="Y522" s="25">
        <f t="shared" ref="Y522:Y585" si="224">ROUND($C522+$F522+$G522+T522,2)</f>
        <v>2506.08</v>
      </c>
      <c r="Z522" s="25">
        <f t="shared" ref="Z522:Z585" si="225">ROUND($C522+$F522+$G522+U522,2)</f>
        <v>2566.0500000000002</v>
      </c>
      <c r="AA522" s="25">
        <f t="shared" ref="AA522:AA585" si="226">ROUND($C522+$F522+$G522+V522,2)</f>
        <v>2327.86</v>
      </c>
      <c r="AB522" s="25">
        <f t="shared" ref="AB522:AB585" si="227">ROUND($C522+$F522+$G522+W522,2)</f>
        <v>2590.2600000000002</v>
      </c>
      <c r="AC522" s="228">
        <f t="shared" si="212"/>
        <v>73.540000000000006</v>
      </c>
      <c r="AD522" s="228">
        <f t="shared" si="213"/>
        <v>0</v>
      </c>
      <c r="AE522" s="25"/>
      <c r="AF522" s="25">
        <f t="shared" ref="AF522:AF585" si="228">ROUND($C522+$F522+$H522+T522,2)</f>
        <v>2479.64</v>
      </c>
      <c r="AG522" s="25">
        <f t="shared" ref="AG522:AG585" si="229">ROUND($C522+$F522+$H522+U522,2)</f>
        <v>2539.61</v>
      </c>
      <c r="AH522" s="25">
        <f t="shared" ref="AH522:AH585" si="230">ROUND($C522+$F522+$H522+V522,2)</f>
        <v>2301.42</v>
      </c>
      <c r="AI522" s="25">
        <f t="shared" ref="AI522:AI585" si="231">ROUND($C522+$F522+$H522+W522,2)</f>
        <v>2563.8200000000002</v>
      </c>
      <c r="AJ522" s="228">
        <f t="shared" si="214"/>
        <v>72.52000000000001</v>
      </c>
      <c r="AK522" s="228">
        <f t="shared" si="215"/>
        <v>0</v>
      </c>
      <c r="AL522" s="25"/>
      <c r="AM522" s="25">
        <f t="shared" ref="AM522:AM585" si="232">ROUND($C522+$F522+$I522+T522,2)</f>
        <v>2371.4299999999998</v>
      </c>
      <c r="AN522" s="25">
        <f t="shared" ref="AN522:AN585" si="233">ROUND($C522+$F522+$I522+U522,2)</f>
        <v>2431.4</v>
      </c>
      <c r="AO522" s="25">
        <f t="shared" ref="AO522:AO585" si="234">ROUND($C522+$F522+$I522+V522,2)</f>
        <v>2193.21</v>
      </c>
      <c r="AP522" s="25">
        <f t="shared" ref="AP522:AP585" si="235">ROUND($C522+$F522+$I522+W522,2)</f>
        <v>2455.61</v>
      </c>
      <c r="AQ522" s="228">
        <f t="shared" si="216"/>
        <v>68.36</v>
      </c>
      <c r="AR522" s="228">
        <f t="shared" si="217"/>
        <v>0</v>
      </c>
      <c r="AS522" s="25"/>
      <c r="AT522" s="25">
        <f t="shared" ref="AT522:AT585" si="236">ROUND($C522+$F522+$J522+T522,2)</f>
        <v>2277.39</v>
      </c>
      <c r="AU522" s="25">
        <f t="shared" ref="AU522:AU585" si="237">ROUND($C522+$F522+$J522+U522,2)</f>
        <v>2337.36</v>
      </c>
      <c r="AV522" s="25">
        <f t="shared" ref="AV522:AV585" si="238">ROUND($C522+$F522+$J522+V522,2)</f>
        <v>2099.17</v>
      </c>
      <c r="AW522" s="25">
        <f t="shared" ref="AW522:AW585" si="239">ROUND($C522+$F522+$J522+W522,2)</f>
        <v>2361.5700000000002</v>
      </c>
      <c r="AX522" s="228">
        <f t="shared" si="218"/>
        <v>64.75</v>
      </c>
      <c r="AY522" s="228">
        <f t="shared" si="219"/>
        <v>0</v>
      </c>
    </row>
    <row r="523" spans="1:51" ht="15" customHeight="1" x14ac:dyDescent="0.2">
      <c r="A523" s="564"/>
      <c r="B523" s="12">
        <v>9</v>
      </c>
      <c r="C523" s="11">
        <f>'пятая ц.к.'!C523</f>
        <v>1605.9</v>
      </c>
      <c r="D523" s="228">
        <f>'пятая ц.к.'!D523</f>
        <v>22.43</v>
      </c>
      <c r="E523" s="228">
        <f>'пятая ц.к.'!E523</f>
        <v>0</v>
      </c>
      <c r="F523" s="77">
        <f>'пятая ц.к.'!F523</f>
        <v>3.63</v>
      </c>
      <c r="G523" s="77">
        <f>'пятая ц.к.'!G523</f>
        <v>378.17</v>
      </c>
      <c r="H523" s="77">
        <f>'пятая ц.к.'!H523</f>
        <v>350.75</v>
      </c>
      <c r="I523" s="77">
        <f>'пятая ц.к.'!I523</f>
        <v>238.55</v>
      </c>
      <c r="J523" s="77">
        <f>'пятая ц.к.'!J523</f>
        <v>141.04</v>
      </c>
      <c r="K523" s="77">
        <f>'пятая ц.к.'!K523</f>
        <v>5.28</v>
      </c>
      <c r="L523" s="77">
        <f>'пятая ц.к.'!L523</f>
        <v>4.9000000000000004</v>
      </c>
      <c r="M523" s="77">
        <f>'пятая ц.к.'!M523</f>
        <v>3.33</v>
      </c>
      <c r="N523" s="77">
        <f>'пятая ц.к.'!N523</f>
        <v>1.97</v>
      </c>
      <c r="O523" s="77">
        <f>'пятая ц.к.'!O523</f>
        <v>0</v>
      </c>
      <c r="P523" s="77">
        <f>'пятая ц.к.'!P523</f>
        <v>0</v>
      </c>
      <c r="Q523" s="77">
        <f>'пятая ц.к.'!Q523</f>
        <v>0</v>
      </c>
      <c r="R523" s="77">
        <f>'пятая ц.к.'!R523</f>
        <v>0</v>
      </c>
      <c r="S523" s="77"/>
      <c r="T523" s="77">
        <f t="shared" si="223"/>
        <v>589.04</v>
      </c>
      <c r="U523" s="77">
        <f t="shared" si="223"/>
        <v>649.01</v>
      </c>
      <c r="V523" s="77">
        <f t="shared" si="223"/>
        <v>410.82</v>
      </c>
      <c r="W523" s="77">
        <f t="shared" si="223"/>
        <v>673.22</v>
      </c>
      <c r="X523" s="25"/>
      <c r="Y523" s="25">
        <f t="shared" si="224"/>
        <v>2576.7399999999998</v>
      </c>
      <c r="Z523" s="25">
        <f t="shared" si="225"/>
        <v>2636.71</v>
      </c>
      <c r="AA523" s="25">
        <f t="shared" si="226"/>
        <v>2398.52</v>
      </c>
      <c r="AB523" s="25">
        <f t="shared" si="227"/>
        <v>2660.92</v>
      </c>
      <c r="AC523" s="228">
        <f t="shared" ref="AC523:AC586" si="240">D523+K523</f>
        <v>27.71</v>
      </c>
      <c r="AD523" s="228">
        <f t="shared" ref="AD523:AD586" si="241">E523+O523</f>
        <v>0</v>
      </c>
      <c r="AE523" s="25"/>
      <c r="AF523" s="25">
        <f t="shared" si="228"/>
        <v>2549.3200000000002</v>
      </c>
      <c r="AG523" s="25">
        <f t="shared" si="229"/>
        <v>2609.29</v>
      </c>
      <c r="AH523" s="25">
        <f t="shared" si="230"/>
        <v>2371.1</v>
      </c>
      <c r="AI523" s="25">
        <f t="shared" si="231"/>
        <v>2633.5</v>
      </c>
      <c r="AJ523" s="228">
        <f t="shared" ref="AJ523:AJ586" si="242">D523+L523</f>
        <v>27.33</v>
      </c>
      <c r="AK523" s="228">
        <f t="shared" ref="AK523:AK586" si="243">E523+P523</f>
        <v>0</v>
      </c>
      <c r="AL523" s="25"/>
      <c r="AM523" s="25">
        <f t="shared" si="232"/>
        <v>2437.12</v>
      </c>
      <c r="AN523" s="25">
        <f t="shared" si="233"/>
        <v>2497.09</v>
      </c>
      <c r="AO523" s="25">
        <f t="shared" si="234"/>
        <v>2258.9</v>
      </c>
      <c r="AP523" s="25">
        <f t="shared" si="235"/>
        <v>2521.3000000000002</v>
      </c>
      <c r="AQ523" s="228">
        <f t="shared" ref="AQ523:AQ586" si="244">D523+M523</f>
        <v>25.759999999999998</v>
      </c>
      <c r="AR523" s="228">
        <f t="shared" ref="AR523:AR586" si="245">E523+Q523</f>
        <v>0</v>
      </c>
      <c r="AS523" s="25"/>
      <c r="AT523" s="25">
        <f t="shared" si="236"/>
        <v>2339.61</v>
      </c>
      <c r="AU523" s="25">
        <f t="shared" si="237"/>
        <v>2399.58</v>
      </c>
      <c r="AV523" s="25">
        <f t="shared" si="238"/>
        <v>2161.39</v>
      </c>
      <c r="AW523" s="25">
        <f t="shared" si="239"/>
        <v>2423.79</v>
      </c>
      <c r="AX523" s="228">
        <f t="shared" ref="AX523:AX586" si="246">D523+N523</f>
        <v>24.4</v>
      </c>
      <c r="AY523" s="228">
        <f t="shared" ref="AY523:AY586" si="247">E523+R523</f>
        <v>0</v>
      </c>
    </row>
    <row r="524" spans="1:51" ht="15" customHeight="1" x14ac:dyDescent="0.2">
      <c r="A524" s="564"/>
      <c r="B524" s="12">
        <v>10</v>
      </c>
      <c r="C524" s="11">
        <f>'пятая ц.к.'!C524</f>
        <v>1615.22</v>
      </c>
      <c r="D524" s="228">
        <f>'пятая ц.к.'!D524</f>
        <v>24.53</v>
      </c>
      <c r="E524" s="228">
        <f>'пятая ц.к.'!E524</f>
        <v>0</v>
      </c>
      <c r="F524" s="77">
        <f>'пятая ц.к.'!F524</f>
        <v>3.63</v>
      </c>
      <c r="G524" s="77">
        <f>'пятая ц.к.'!G524</f>
        <v>380.36</v>
      </c>
      <c r="H524" s="77">
        <f>'пятая ц.к.'!H524</f>
        <v>352.79</v>
      </c>
      <c r="I524" s="77">
        <f>'пятая ц.к.'!I524</f>
        <v>239.93</v>
      </c>
      <c r="J524" s="77">
        <f>'пятая ц.к.'!J524</f>
        <v>141.86000000000001</v>
      </c>
      <c r="K524" s="77">
        <f>'пятая ц.к.'!K524</f>
        <v>5.78</v>
      </c>
      <c r="L524" s="77">
        <f>'пятая ц.к.'!L524</f>
        <v>5.36</v>
      </c>
      <c r="M524" s="77">
        <f>'пятая ц.к.'!M524</f>
        <v>3.64</v>
      </c>
      <c r="N524" s="77">
        <f>'пятая ц.к.'!N524</f>
        <v>2.15</v>
      </c>
      <c r="O524" s="77">
        <f>'пятая ц.к.'!O524</f>
        <v>0</v>
      </c>
      <c r="P524" s="77">
        <f>'пятая ц.к.'!P524</f>
        <v>0</v>
      </c>
      <c r="Q524" s="77">
        <f>'пятая ц.к.'!Q524</f>
        <v>0</v>
      </c>
      <c r="R524" s="77">
        <f>'пятая ц.к.'!R524</f>
        <v>0</v>
      </c>
      <c r="S524" s="77"/>
      <c r="T524" s="77">
        <f t="shared" ref="T524:W539" si="248">T523</f>
        <v>589.04</v>
      </c>
      <c r="U524" s="77">
        <f t="shared" si="248"/>
        <v>649.01</v>
      </c>
      <c r="V524" s="77">
        <f t="shared" si="248"/>
        <v>410.82</v>
      </c>
      <c r="W524" s="77">
        <f t="shared" si="248"/>
        <v>673.22</v>
      </c>
      <c r="X524" s="25"/>
      <c r="Y524" s="25">
        <f t="shared" si="224"/>
        <v>2588.25</v>
      </c>
      <c r="Z524" s="25">
        <f t="shared" si="225"/>
        <v>2648.22</v>
      </c>
      <c r="AA524" s="25">
        <f t="shared" si="226"/>
        <v>2410.0300000000002</v>
      </c>
      <c r="AB524" s="25">
        <f t="shared" si="227"/>
        <v>2672.43</v>
      </c>
      <c r="AC524" s="228">
        <f t="shared" si="240"/>
        <v>30.310000000000002</v>
      </c>
      <c r="AD524" s="228">
        <f t="shared" si="241"/>
        <v>0</v>
      </c>
      <c r="AE524" s="25"/>
      <c r="AF524" s="25">
        <f t="shared" si="228"/>
        <v>2560.6799999999998</v>
      </c>
      <c r="AG524" s="25">
        <f t="shared" si="229"/>
        <v>2620.65</v>
      </c>
      <c r="AH524" s="25">
        <f t="shared" si="230"/>
        <v>2382.46</v>
      </c>
      <c r="AI524" s="25">
        <f t="shared" si="231"/>
        <v>2644.86</v>
      </c>
      <c r="AJ524" s="228">
        <f t="shared" si="242"/>
        <v>29.89</v>
      </c>
      <c r="AK524" s="228">
        <f t="shared" si="243"/>
        <v>0</v>
      </c>
      <c r="AL524" s="25"/>
      <c r="AM524" s="25">
        <f t="shared" si="232"/>
        <v>2447.8200000000002</v>
      </c>
      <c r="AN524" s="25">
        <f t="shared" si="233"/>
        <v>2507.79</v>
      </c>
      <c r="AO524" s="25">
        <f t="shared" si="234"/>
        <v>2269.6</v>
      </c>
      <c r="AP524" s="25">
        <f t="shared" si="235"/>
        <v>2532</v>
      </c>
      <c r="AQ524" s="228">
        <f t="shared" si="244"/>
        <v>28.17</v>
      </c>
      <c r="AR524" s="228">
        <f t="shared" si="245"/>
        <v>0</v>
      </c>
      <c r="AS524" s="25"/>
      <c r="AT524" s="25">
        <f t="shared" si="236"/>
        <v>2349.75</v>
      </c>
      <c r="AU524" s="25">
        <f t="shared" si="237"/>
        <v>2409.7199999999998</v>
      </c>
      <c r="AV524" s="25">
        <f t="shared" si="238"/>
        <v>2171.5300000000002</v>
      </c>
      <c r="AW524" s="25">
        <f t="shared" si="239"/>
        <v>2433.9299999999998</v>
      </c>
      <c r="AX524" s="228">
        <f t="shared" si="246"/>
        <v>26.68</v>
      </c>
      <c r="AY524" s="228">
        <f t="shared" si="247"/>
        <v>0</v>
      </c>
    </row>
    <row r="525" spans="1:51" ht="15" customHeight="1" x14ac:dyDescent="0.2">
      <c r="A525" s="564"/>
      <c r="B525" s="12">
        <v>11</v>
      </c>
      <c r="C525" s="11">
        <f>'пятая ц.к.'!C525</f>
        <v>1619.43</v>
      </c>
      <c r="D525" s="228">
        <f>'пятая ц.к.'!D525</f>
        <v>15.39</v>
      </c>
      <c r="E525" s="228">
        <f>'пятая ц.к.'!E525</f>
        <v>0.02</v>
      </c>
      <c r="F525" s="77">
        <f>'пятая ц.к.'!F525</f>
        <v>3.63</v>
      </c>
      <c r="G525" s="77">
        <f>'пятая ц.к.'!G525</f>
        <v>381.36</v>
      </c>
      <c r="H525" s="77">
        <f>'пятая ц.к.'!H525</f>
        <v>353.71</v>
      </c>
      <c r="I525" s="77">
        <f>'пятая ц.к.'!I525</f>
        <v>240.56</v>
      </c>
      <c r="J525" s="77">
        <f>'пятая ц.к.'!J525</f>
        <v>142.22</v>
      </c>
      <c r="K525" s="77">
        <f>'пятая ц.к.'!K525</f>
        <v>3.62</v>
      </c>
      <c r="L525" s="77">
        <f>'пятая ц.к.'!L525</f>
        <v>3.36</v>
      </c>
      <c r="M525" s="77">
        <f>'пятая ц.к.'!M525</f>
        <v>2.29</v>
      </c>
      <c r="N525" s="77">
        <f>'пятая ц.к.'!N525</f>
        <v>1.35</v>
      </c>
      <c r="O525" s="77">
        <f>'пятая ц.к.'!O525</f>
        <v>0</v>
      </c>
      <c r="P525" s="77">
        <f>'пятая ц.к.'!P525</f>
        <v>0</v>
      </c>
      <c r="Q525" s="77">
        <f>'пятая ц.к.'!Q525</f>
        <v>0</v>
      </c>
      <c r="R525" s="77">
        <f>'пятая ц.к.'!R525</f>
        <v>0</v>
      </c>
      <c r="S525" s="77"/>
      <c r="T525" s="77">
        <f t="shared" si="248"/>
        <v>589.04</v>
      </c>
      <c r="U525" s="77">
        <f t="shared" si="248"/>
        <v>649.01</v>
      </c>
      <c r="V525" s="77">
        <f t="shared" si="248"/>
        <v>410.82</v>
      </c>
      <c r="W525" s="77">
        <f t="shared" si="248"/>
        <v>673.22</v>
      </c>
      <c r="X525" s="25"/>
      <c r="Y525" s="25">
        <f t="shared" si="224"/>
        <v>2593.46</v>
      </c>
      <c r="Z525" s="25">
        <f t="shared" si="225"/>
        <v>2653.43</v>
      </c>
      <c r="AA525" s="25">
        <f t="shared" si="226"/>
        <v>2415.2399999999998</v>
      </c>
      <c r="AB525" s="25">
        <f t="shared" si="227"/>
        <v>2677.64</v>
      </c>
      <c r="AC525" s="228">
        <f t="shared" si="240"/>
        <v>19.010000000000002</v>
      </c>
      <c r="AD525" s="228">
        <f t="shared" si="241"/>
        <v>0.02</v>
      </c>
      <c r="AE525" s="25"/>
      <c r="AF525" s="25">
        <f t="shared" si="228"/>
        <v>2565.81</v>
      </c>
      <c r="AG525" s="25">
        <f t="shared" si="229"/>
        <v>2625.78</v>
      </c>
      <c r="AH525" s="25">
        <f t="shared" si="230"/>
        <v>2387.59</v>
      </c>
      <c r="AI525" s="25">
        <f t="shared" si="231"/>
        <v>2649.99</v>
      </c>
      <c r="AJ525" s="228">
        <f t="shared" si="242"/>
        <v>18.75</v>
      </c>
      <c r="AK525" s="228">
        <f t="shared" si="243"/>
        <v>0.02</v>
      </c>
      <c r="AL525" s="25"/>
      <c r="AM525" s="25">
        <f t="shared" si="232"/>
        <v>2452.66</v>
      </c>
      <c r="AN525" s="25">
        <f t="shared" si="233"/>
        <v>2512.63</v>
      </c>
      <c r="AO525" s="25">
        <f t="shared" si="234"/>
        <v>2274.44</v>
      </c>
      <c r="AP525" s="25">
        <f t="shared" si="235"/>
        <v>2536.84</v>
      </c>
      <c r="AQ525" s="228">
        <f t="shared" si="244"/>
        <v>17.68</v>
      </c>
      <c r="AR525" s="228">
        <f t="shared" si="245"/>
        <v>0.02</v>
      </c>
      <c r="AS525" s="25"/>
      <c r="AT525" s="25">
        <f t="shared" si="236"/>
        <v>2354.3200000000002</v>
      </c>
      <c r="AU525" s="25">
        <f t="shared" si="237"/>
        <v>2414.29</v>
      </c>
      <c r="AV525" s="25">
        <f t="shared" si="238"/>
        <v>2176.1</v>
      </c>
      <c r="AW525" s="25">
        <f t="shared" si="239"/>
        <v>2438.5</v>
      </c>
      <c r="AX525" s="228">
        <f t="shared" si="246"/>
        <v>16.740000000000002</v>
      </c>
      <c r="AY525" s="228">
        <f t="shared" si="247"/>
        <v>0.02</v>
      </c>
    </row>
    <row r="526" spans="1:51" ht="15" customHeight="1" x14ac:dyDescent="0.2">
      <c r="A526" s="564"/>
      <c r="B526" s="12">
        <v>12</v>
      </c>
      <c r="C526" s="11">
        <f>'пятая ц.к.'!C526</f>
        <v>1618.9</v>
      </c>
      <c r="D526" s="228">
        <f>'пятая ц.к.'!D526</f>
        <v>19.68</v>
      </c>
      <c r="E526" s="228">
        <f>'пятая ц.к.'!E526</f>
        <v>0.01</v>
      </c>
      <c r="F526" s="77">
        <f>'пятая ц.к.'!F526</f>
        <v>3.63</v>
      </c>
      <c r="G526" s="77">
        <f>'пятая ц.к.'!G526</f>
        <v>381.23</v>
      </c>
      <c r="H526" s="77">
        <f>'пятая ц.к.'!H526</f>
        <v>353.59</v>
      </c>
      <c r="I526" s="77">
        <f>'пятая ц.к.'!I526</f>
        <v>240.48</v>
      </c>
      <c r="J526" s="77">
        <f>'пятая ц.к.'!J526</f>
        <v>142.18</v>
      </c>
      <c r="K526" s="77">
        <f>'пятая ц.к.'!K526</f>
        <v>4.63</v>
      </c>
      <c r="L526" s="77">
        <f>'пятая ц.к.'!L526</f>
        <v>4.3</v>
      </c>
      <c r="M526" s="77">
        <f>'пятая ц.к.'!M526</f>
        <v>2.92</v>
      </c>
      <c r="N526" s="77">
        <f>'пятая ц.к.'!N526</f>
        <v>1.73</v>
      </c>
      <c r="O526" s="77">
        <f>'пятая ц.к.'!O526</f>
        <v>0</v>
      </c>
      <c r="P526" s="77">
        <f>'пятая ц.к.'!P526</f>
        <v>0</v>
      </c>
      <c r="Q526" s="77">
        <f>'пятая ц.к.'!Q526</f>
        <v>0</v>
      </c>
      <c r="R526" s="77">
        <f>'пятая ц.к.'!R526</f>
        <v>0</v>
      </c>
      <c r="S526" s="77"/>
      <c r="T526" s="77">
        <f t="shared" si="248"/>
        <v>589.04</v>
      </c>
      <c r="U526" s="77">
        <f t="shared" si="248"/>
        <v>649.01</v>
      </c>
      <c r="V526" s="77">
        <f t="shared" si="248"/>
        <v>410.82</v>
      </c>
      <c r="W526" s="77">
        <f t="shared" si="248"/>
        <v>673.22</v>
      </c>
      <c r="X526" s="25"/>
      <c r="Y526" s="25">
        <f t="shared" si="224"/>
        <v>2592.8000000000002</v>
      </c>
      <c r="Z526" s="25">
        <f t="shared" si="225"/>
        <v>2652.77</v>
      </c>
      <c r="AA526" s="25">
        <f t="shared" si="226"/>
        <v>2414.58</v>
      </c>
      <c r="AB526" s="25">
        <f t="shared" si="227"/>
        <v>2676.98</v>
      </c>
      <c r="AC526" s="228">
        <f t="shared" si="240"/>
        <v>24.31</v>
      </c>
      <c r="AD526" s="228">
        <f t="shared" si="241"/>
        <v>0.01</v>
      </c>
      <c r="AE526" s="25"/>
      <c r="AF526" s="25">
        <f t="shared" si="228"/>
        <v>2565.16</v>
      </c>
      <c r="AG526" s="25">
        <f t="shared" si="229"/>
        <v>2625.13</v>
      </c>
      <c r="AH526" s="25">
        <f t="shared" si="230"/>
        <v>2386.94</v>
      </c>
      <c r="AI526" s="25">
        <f t="shared" si="231"/>
        <v>2649.34</v>
      </c>
      <c r="AJ526" s="228">
        <f t="shared" si="242"/>
        <v>23.98</v>
      </c>
      <c r="AK526" s="228">
        <f t="shared" si="243"/>
        <v>0.01</v>
      </c>
      <c r="AL526" s="25"/>
      <c r="AM526" s="25">
        <f t="shared" si="232"/>
        <v>2452.0500000000002</v>
      </c>
      <c r="AN526" s="25">
        <f t="shared" si="233"/>
        <v>2512.02</v>
      </c>
      <c r="AO526" s="25">
        <f t="shared" si="234"/>
        <v>2273.83</v>
      </c>
      <c r="AP526" s="25">
        <f t="shared" si="235"/>
        <v>2536.23</v>
      </c>
      <c r="AQ526" s="228">
        <f t="shared" si="244"/>
        <v>22.6</v>
      </c>
      <c r="AR526" s="228">
        <f t="shared" si="245"/>
        <v>0.01</v>
      </c>
      <c r="AS526" s="25"/>
      <c r="AT526" s="25">
        <f t="shared" si="236"/>
        <v>2353.75</v>
      </c>
      <c r="AU526" s="25">
        <f t="shared" si="237"/>
        <v>2413.7199999999998</v>
      </c>
      <c r="AV526" s="25">
        <f t="shared" si="238"/>
        <v>2175.5300000000002</v>
      </c>
      <c r="AW526" s="25">
        <f t="shared" si="239"/>
        <v>2437.9299999999998</v>
      </c>
      <c r="AX526" s="228">
        <f t="shared" si="246"/>
        <v>21.41</v>
      </c>
      <c r="AY526" s="228">
        <f t="shared" si="247"/>
        <v>0.01</v>
      </c>
    </row>
    <row r="527" spans="1:51" ht="15" customHeight="1" x14ac:dyDescent="0.2">
      <c r="A527" s="564"/>
      <c r="B527" s="12">
        <v>13</v>
      </c>
      <c r="C527" s="11">
        <f>'пятая ц.к.'!C527</f>
        <v>1671.7</v>
      </c>
      <c r="D527" s="228">
        <f>'пятая ц.к.'!D527</f>
        <v>26.57</v>
      </c>
      <c r="E527" s="228">
        <f>'пятая ц.к.'!E527</f>
        <v>0.01</v>
      </c>
      <c r="F527" s="77">
        <f>'пятая ц.к.'!F527</f>
        <v>3.63</v>
      </c>
      <c r="G527" s="77">
        <f>'пятая ц.к.'!G527</f>
        <v>393.67</v>
      </c>
      <c r="H527" s="77">
        <f>'пятая ц.к.'!H527</f>
        <v>365.13</v>
      </c>
      <c r="I527" s="77">
        <f>'пятая ц.к.'!I527</f>
        <v>248.32</v>
      </c>
      <c r="J527" s="77">
        <f>'пятая ц.к.'!J527</f>
        <v>146.82</v>
      </c>
      <c r="K527" s="77">
        <f>'пятая ц.к.'!K527</f>
        <v>6.26</v>
      </c>
      <c r="L527" s="77">
        <f>'пятая ц.к.'!L527</f>
        <v>5.8</v>
      </c>
      <c r="M527" s="77">
        <f>'пятая ц.к.'!M527</f>
        <v>3.95</v>
      </c>
      <c r="N527" s="77">
        <f>'пятая ц.к.'!N527</f>
        <v>2.33</v>
      </c>
      <c r="O527" s="77">
        <f>'пятая ц.к.'!O527</f>
        <v>0</v>
      </c>
      <c r="P527" s="77">
        <f>'пятая ц.к.'!P527</f>
        <v>0</v>
      </c>
      <c r="Q527" s="77">
        <f>'пятая ц.к.'!Q527</f>
        <v>0</v>
      </c>
      <c r="R527" s="77">
        <f>'пятая ц.к.'!R527</f>
        <v>0</v>
      </c>
      <c r="S527" s="77"/>
      <c r="T527" s="77">
        <f t="shared" si="248"/>
        <v>589.04</v>
      </c>
      <c r="U527" s="77">
        <f t="shared" si="248"/>
        <v>649.01</v>
      </c>
      <c r="V527" s="77">
        <f t="shared" si="248"/>
        <v>410.82</v>
      </c>
      <c r="W527" s="77">
        <f t="shared" si="248"/>
        <v>673.22</v>
      </c>
      <c r="X527" s="25"/>
      <c r="Y527" s="25">
        <f t="shared" si="224"/>
        <v>2658.04</v>
      </c>
      <c r="Z527" s="25">
        <f t="shared" si="225"/>
        <v>2718.01</v>
      </c>
      <c r="AA527" s="25">
        <f t="shared" si="226"/>
        <v>2479.8200000000002</v>
      </c>
      <c r="AB527" s="25">
        <f t="shared" si="227"/>
        <v>2742.22</v>
      </c>
      <c r="AC527" s="228">
        <f t="shared" si="240"/>
        <v>32.83</v>
      </c>
      <c r="AD527" s="228">
        <f t="shared" si="241"/>
        <v>0.01</v>
      </c>
      <c r="AE527" s="25"/>
      <c r="AF527" s="25">
        <f t="shared" si="228"/>
        <v>2629.5</v>
      </c>
      <c r="AG527" s="25">
        <f t="shared" si="229"/>
        <v>2689.47</v>
      </c>
      <c r="AH527" s="25">
        <f t="shared" si="230"/>
        <v>2451.2800000000002</v>
      </c>
      <c r="AI527" s="25">
        <f t="shared" si="231"/>
        <v>2713.68</v>
      </c>
      <c r="AJ527" s="228">
        <f t="shared" si="242"/>
        <v>32.369999999999997</v>
      </c>
      <c r="AK527" s="228">
        <f t="shared" si="243"/>
        <v>0.01</v>
      </c>
      <c r="AL527" s="25"/>
      <c r="AM527" s="25">
        <f t="shared" si="232"/>
        <v>2512.69</v>
      </c>
      <c r="AN527" s="25">
        <f t="shared" si="233"/>
        <v>2572.66</v>
      </c>
      <c r="AO527" s="25">
        <f t="shared" si="234"/>
        <v>2334.4699999999998</v>
      </c>
      <c r="AP527" s="25">
        <f t="shared" si="235"/>
        <v>2596.87</v>
      </c>
      <c r="AQ527" s="228">
        <f t="shared" si="244"/>
        <v>30.52</v>
      </c>
      <c r="AR527" s="228">
        <f t="shared" si="245"/>
        <v>0.01</v>
      </c>
      <c r="AS527" s="25"/>
      <c r="AT527" s="25">
        <f t="shared" si="236"/>
        <v>2411.19</v>
      </c>
      <c r="AU527" s="25">
        <f t="shared" si="237"/>
        <v>2471.16</v>
      </c>
      <c r="AV527" s="25">
        <f t="shared" si="238"/>
        <v>2232.9699999999998</v>
      </c>
      <c r="AW527" s="25">
        <f t="shared" si="239"/>
        <v>2495.37</v>
      </c>
      <c r="AX527" s="228">
        <f t="shared" si="246"/>
        <v>28.9</v>
      </c>
      <c r="AY527" s="228">
        <f t="shared" si="247"/>
        <v>0.01</v>
      </c>
    </row>
    <row r="528" spans="1:51" ht="15" customHeight="1" x14ac:dyDescent="0.2">
      <c r="A528" s="564"/>
      <c r="B528" s="12">
        <v>14</v>
      </c>
      <c r="C528" s="11">
        <f>'пятая ц.к.'!C528</f>
        <v>1729.27</v>
      </c>
      <c r="D528" s="228">
        <f>'пятая ц.к.'!D528</f>
        <v>0</v>
      </c>
      <c r="E528" s="228">
        <f>'пятая ц.к.'!E528</f>
        <v>23.82</v>
      </c>
      <c r="F528" s="77">
        <f>'пятая ц.к.'!F528</f>
        <v>3.63</v>
      </c>
      <c r="G528" s="77">
        <f>'пятая ц.к.'!G528</f>
        <v>407.22</v>
      </c>
      <c r="H528" s="77">
        <f>'пятая ц.к.'!H528</f>
        <v>377.7</v>
      </c>
      <c r="I528" s="77">
        <f>'пятая ц.к.'!I528</f>
        <v>256.87</v>
      </c>
      <c r="J528" s="77">
        <f>'пятая ц.к.'!J528</f>
        <v>151.87</v>
      </c>
      <c r="K528" s="77">
        <f>'пятая ц.к.'!K528</f>
        <v>0</v>
      </c>
      <c r="L528" s="77">
        <f>'пятая ц.к.'!L528</f>
        <v>0</v>
      </c>
      <c r="M528" s="77">
        <f>'пятая ц.к.'!M528</f>
        <v>0</v>
      </c>
      <c r="N528" s="77">
        <f>'пятая ц.к.'!N528</f>
        <v>0</v>
      </c>
      <c r="O528" s="77">
        <f>'пятая ц.к.'!O528</f>
        <v>5.61</v>
      </c>
      <c r="P528" s="77">
        <f>'пятая ц.к.'!P528</f>
        <v>5.2</v>
      </c>
      <c r="Q528" s="77">
        <f>'пятая ц.к.'!Q528</f>
        <v>3.54</v>
      </c>
      <c r="R528" s="77">
        <f>'пятая ц.к.'!R528</f>
        <v>2.09</v>
      </c>
      <c r="S528" s="77"/>
      <c r="T528" s="77">
        <f t="shared" si="248"/>
        <v>589.04</v>
      </c>
      <c r="U528" s="77">
        <f t="shared" si="248"/>
        <v>649.01</v>
      </c>
      <c r="V528" s="77">
        <f t="shared" si="248"/>
        <v>410.82</v>
      </c>
      <c r="W528" s="77">
        <f t="shared" si="248"/>
        <v>673.22</v>
      </c>
      <c r="X528" s="25"/>
      <c r="Y528" s="25">
        <f t="shared" si="224"/>
        <v>2729.16</v>
      </c>
      <c r="Z528" s="25">
        <f t="shared" si="225"/>
        <v>2789.13</v>
      </c>
      <c r="AA528" s="25">
        <f t="shared" si="226"/>
        <v>2550.94</v>
      </c>
      <c r="AB528" s="25">
        <f t="shared" si="227"/>
        <v>2813.34</v>
      </c>
      <c r="AC528" s="228">
        <f t="shared" si="240"/>
        <v>0</v>
      </c>
      <c r="AD528" s="228">
        <f t="shared" si="241"/>
        <v>29.43</v>
      </c>
      <c r="AE528" s="25"/>
      <c r="AF528" s="25">
        <f t="shared" si="228"/>
        <v>2699.64</v>
      </c>
      <c r="AG528" s="25">
        <f t="shared" si="229"/>
        <v>2759.61</v>
      </c>
      <c r="AH528" s="25">
        <f t="shared" si="230"/>
        <v>2521.42</v>
      </c>
      <c r="AI528" s="25">
        <f t="shared" si="231"/>
        <v>2783.82</v>
      </c>
      <c r="AJ528" s="228">
        <f t="shared" si="242"/>
        <v>0</v>
      </c>
      <c r="AK528" s="228">
        <f t="shared" si="243"/>
        <v>29.02</v>
      </c>
      <c r="AL528" s="25"/>
      <c r="AM528" s="25">
        <f t="shared" si="232"/>
        <v>2578.81</v>
      </c>
      <c r="AN528" s="25">
        <f t="shared" si="233"/>
        <v>2638.78</v>
      </c>
      <c r="AO528" s="25">
        <f t="shared" si="234"/>
        <v>2400.59</v>
      </c>
      <c r="AP528" s="25">
        <f t="shared" si="235"/>
        <v>2662.99</v>
      </c>
      <c r="AQ528" s="228">
        <f t="shared" si="244"/>
        <v>0</v>
      </c>
      <c r="AR528" s="228">
        <f t="shared" si="245"/>
        <v>27.36</v>
      </c>
      <c r="AS528" s="25"/>
      <c r="AT528" s="25">
        <f t="shared" si="236"/>
        <v>2473.81</v>
      </c>
      <c r="AU528" s="25">
        <f t="shared" si="237"/>
        <v>2533.7800000000002</v>
      </c>
      <c r="AV528" s="25">
        <f t="shared" si="238"/>
        <v>2295.59</v>
      </c>
      <c r="AW528" s="25">
        <f t="shared" si="239"/>
        <v>2557.9899999999998</v>
      </c>
      <c r="AX528" s="228">
        <f t="shared" si="246"/>
        <v>0</v>
      </c>
      <c r="AY528" s="228">
        <f t="shared" si="247"/>
        <v>25.91</v>
      </c>
    </row>
    <row r="529" spans="1:51" ht="15" customHeight="1" x14ac:dyDescent="0.2">
      <c r="A529" s="564"/>
      <c r="B529" s="12">
        <v>15</v>
      </c>
      <c r="C529" s="11">
        <f>'пятая ц.к.'!C529</f>
        <v>1993.8</v>
      </c>
      <c r="D529" s="228">
        <f>'пятая ц.к.'!D529</f>
        <v>0</v>
      </c>
      <c r="E529" s="228">
        <f>'пятая ц.к.'!E529</f>
        <v>374.51</v>
      </c>
      <c r="F529" s="77">
        <f>'пятая ц.к.'!F529</f>
        <v>3.63</v>
      </c>
      <c r="G529" s="77">
        <f>'пятая ц.к.'!G529</f>
        <v>469.52</v>
      </c>
      <c r="H529" s="77">
        <f>'пятая ц.к.'!H529</f>
        <v>435.48</v>
      </c>
      <c r="I529" s="77">
        <f>'пятая ц.к.'!I529</f>
        <v>296.17</v>
      </c>
      <c r="J529" s="77">
        <f>'пятая ц.к.'!J529</f>
        <v>175.1</v>
      </c>
      <c r="K529" s="77">
        <f>'пятая ц.к.'!K529</f>
        <v>0</v>
      </c>
      <c r="L529" s="77">
        <f>'пятая ц.к.'!L529</f>
        <v>0</v>
      </c>
      <c r="M529" s="77">
        <f>'пятая ц.к.'!M529</f>
        <v>0</v>
      </c>
      <c r="N529" s="77">
        <f>'пятая ц.к.'!N529</f>
        <v>0</v>
      </c>
      <c r="O529" s="77">
        <f>'пятая ц.к.'!O529</f>
        <v>88.19</v>
      </c>
      <c r="P529" s="77">
        <f>'пятая ц.к.'!P529</f>
        <v>81.8</v>
      </c>
      <c r="Q529" s="77">
        <f>'пятая ц.к.'!Q529</f>
        <v>55.63</v>
      </c>
      <c r="R529" s="77">
        <f>'пятая ц.к.'!R529</f>
        <v>32.89</v>
      </c>
      <c r="S529" s="77"/>
      <c r="T529" s="77">
        <f t="shared" si="248"/>
        <v>589.04</v>
      </c>
      <c r="U529" s="77">
        <f t="shared" si="248"/>
        <v>649.01</v>
      </c>
      <c r="V529" s="77">
        <f t="shared" si="248"/>
        <v>410.82</v>
      </c>
      <c r="W529" s="77">
        <f t="shared" si="248"/>
        <v>673.22</v>
      </c>
      <c r="X529" s="25"/>
      <c r="Y529" s="25">
        <f t="shared" si="224"/>
        <v>3055.99</v>
      </c>
      <c r="Z529" s="25">
        <f t="shared" si="225"/>
        <v>3115.96</v>
      </c>
      <c r="AA529" s="25">
        <f t="shared" si="226"/>
        <v>2877.77</v>
      </c>
      <c r="AB529" s="25">
        <f t="shared" si="227"/>
        <v>3140.17</v>
      </c>
      <c r="AC529" s="228">
        <f t="shared" si="240"/>
        <v>0</v>
      </c>
      <c r="AD529" s="228">
        <f t="shared" si="241"/>
        <v>462.7</v>
      </c>
      <c r="AE529" s="25"/>
      <c r="AF529" s="25">
        <f t="shared" si="228"/>
        <v>3021.95</v>
      </c>
      <c r="AG529" s="25">
        <f t="shared" si="229"/>
        <v>3081.92</v>
      </c>
      <c r="AH529" s="25">
        <f t="shared" si="230"/>
        <v>2843.73</v>
      </c>
      <c r="AI529" s="25">
        <f t="shared" si="231"/>
        <v>3106.13</v>
      </c>
      <c r="AJ529" s="228">
        <f t="shared" si="242"/>
        <v>0</v>
      </c>
      <c r="AK529" s="228">
        <f t="shared" si="243"/>
        <v>456.31</v>
      </c>
      <c r="AL529" s="25"/>
      <c r="AM529" s="25">
        <f t="shared" si="232"/>
        <v>2882.64</v>
      </c>
      <c r="AN529" s="25">
        <f t="shared" si="233"/>
        <v>2942.61</v>
      </c>
      <c r="AO529" s="25">
        <f t="shared" si="234"/>
        <v>2704.42</v>
      </c>
      <c r="AP529" s="25">
        <f t="shared" si="235"/>
        <v>2966.82</v>
      </c>
      <c r="AQ529" s="228">
        <f t="shared" si="244"/>
        <v>0</v>
      </c>
      <c r="AR529" s="228">
        <f t="shared" si="245"/>
        <v>430.14</v>
      </c>
      <c r="AS529" s="25"/>
      <c r="AT529" s="25">
        <f t="shared" si="236"/>
        <v>2761.57</v>
      </c>
      <c r="AU529" s="25">
        <f t="shared" si="237"/>
        <v>2821.54</v>
      </c>
      <c r="AV529" s="25">
        <f t="shared" si="238"/>
        <v>2583.35</v>
      </c>
      <c r="AW529" s="25">
        <f t="shared" si="239"/>
        <v>2845.75</v>
      </c>
      <c r="AX529" s="228">
        <f t="shared" si="246"/>
        <v>0</v>
      </c>
      <c r="AY529" s="228">
        <f t="shared" si="247"/>
        <v>407.4</v>
      </c>
    </row>
    <row r="530" spans="1:51" ht="15" customHeight="1" x14ac:dyDescent="0.2">
      <c r="A530" s="564"/>
      <c r="B530" s="12">
        <v>16</v>
      </c>
      <c r="C530" s="11">
        <f>'пятая ц.к.'!C530</f>
        <v>1640.01</v>
      </c>
      <c r="D530" s="228">
        <f>'пятая ц.к.'!D530</f>
        <v>0</v>
      </c>
      <c r="E530" s="228">
        <f>'пятая ц.к.'!E530</f>
        <v>51.86</v>
      </c>
      <c r="F530" s="77">
        <f>'пятая ц.к.'!F530</f>
        <v>3.63</v>
      </c>
      <c r="G530" s="77">
        <f>'пятая ц.к.'!G530</f>
        <v>386.2</v>
      </c>
      <c r="H530" s="77">
        <f>'пятая ц.к.'!H530</f>
        <v>358.2</v>
      </c>
      <c r="I530" s="77">
        <f>'пятая ц.к.'!I530</f>
        <v>243.61</v>
      </c>
      <c r="J530" s="77">
        <f>'пятая ц.к.'!J530</f>
        <v>144.03</v>
      </c>
      <c r="K530" s="77">
        <f>'пятая ц.к.'!K530</f>
        <v>0</v>
      </c>
      <c r="L530" s="77">
        <f>'пятая ц.к.'!L530</f>
        <v>0</v>
      </c>
      <c r="M530" s="77">
        <f>'пятая ц.к.'!M530</f>
        <v>0</v>
      </c>
      <c r="N530" s="77">
        <f>'пятая ц.к.'!N530</f>
        <v>0</v>
      </c>
      <c r="O530" s="77">
        <f>'пятая ц.к.'!O530</f>
        <v>12.21</v>
      </c>
      <c r="P530" s="77">
        <f>'пятая ц.к.'!P530</f>
        <v>11.33</v>
      </c>
      <c r="Q530" s="77">
        <f>'пятая ц.к.'!Q530</f>
        <v>7.7</v>
      </c>
      <c r="R530" s="77">
        <f>'пятая ц.к.'!R530</f>
        <v>4.55</v>
      </c>
      <c r="S530" s="77"/>
      <c r="T530" s="77">
        <f t="shared" si="248"/>
        <v>589.04</v>
      </c>
      <c r="U530" s="77">
        <f t="shared" si="248"/>
        <v>649.01</v>
      </c>
      <c r="V530" s="77">
        <f t="shared" si="248"/>
        <v>410.82</v>
      </c>
      <c r="W530" s="77">
        <f t="shared" si="248"/>
        <v>673.22</v>
      </c>
      <c r="X530" s="25"/>
      <c r="Y530" s="25">
        <f t="shared" si="224"/>
        <v>2618.88</v>
      </c>
      <c r="Z530" s="25">
        <f t="shared" si="225"/>
        <v>2678.85</v>
      </c>
      <c r="AA530" s="25">
        <f t="shared" si="226"/>
        <v>2440.66</v>
      </c>
      <c r="AB530" s="25">
        <f t="shared" si="227"/>
        <v>2703.06</v>
      </c>
      <c r="AC530" s="228">
        <f t="shared" si="240"/>
        <v>0</v>
      </c>
      <c r="AD530" s="228">
        <f t="shared" si="241"/>
        <v>64.069999999999993</v>
      </c>
      <c r="AE530" s="25"/>
      <c r="AF530" s="25">
        <f t="shared" si="228"/>
        <v>2590.88</v>
      </c>
      <c r="AG530" s="25">
        <f t="shared" si="229"/>
        <v>2650.85</v>
      </c>
      <c r="AH530" s="25">
        <f t="shared" si="230"/>
        <v>2412.66</v>
      </c>
      <c r="AI530" s="25">
        <f t="shared" si="231"/>
        <v>2675.06</v>
      </c>
      <c r="AJ530" s="228">
        <f t="shared" si="242"/>
        <v>0</v>
      </c>
      <c r="AK530" s="228">
        <f t="shared" si="243"/>
        <v>63.19</v>
      </c>
      <c r="AL530" s="25"/>
      <c r="AM530" s="25">
        <f t="shared" si="232"/>
        <v>2476.29</v>
      </c>
      <c r="AN530" s="25">
        <f t="shared" si="233"/>
        <v>2536.2600000000002</v>
      </c>
      <c r="AO530" s="25">
        <f t="shared" si="234"/>
        <v>2298.0700000000002</v>
      </c>
      <c r="AP530" s="25">
        <f t="shared" si="235"/>
        <v>2560.4699999999998</v>
      </c>
      <c r="AQ530" s="228">
        <f t="shared" si="244"/>
        <v>0</v>
      </c>
      <c r="AR530" s="228">
        <f t="shared" si="245"/>
        <v>59.56</v>
      </c>
      <c r="AS530" s="25"/>
      <c r="AT530" s="25">
        <f t="shared" si="236"/>
        <v>2376.71</v>
      </c>
      <c r="AU530" s="25">
        <f t="shared" si="237"/>
        <v>2436.6799999999998</v>
      </c>
      <c r="AV530" s="25">
        <f t="shared" si="238"/>
        <v>2198.4899999999998</v>
      </c>
      <c r="AW530" s="25">
        <f t="shared" si="239"/>
        <v>2460.89</v>
      </c>
      <c r="AX530" s="228">
        <f t="shared" si="246"/>
        <v>0</v>
      </c>
      <c r="AY530" s="228">
        <f t="shared" si="247"/>
        <v>56.41</v>
      </c>
    </row>
    <row r="531" spans="1:51" ht="15" customHeight="1" x14ac:dyDescent="0.2">
      <c r="A531" s="564"/>
      <c r="B531" s="12">
        <v>17</v>
      </c>
      <c r="C531" s="11">
        <f>'пятая ц.к.'!C531</f>
        <v>1613.86</v>
      </c>
      <c r="D531" s="228">
        <f>'пятая ц.к.'!D531</f>
        <v>0</v>
      </c>
      <c r="E531" s="228">
        <f>'пятая ц.к.'!E531</f>
        <v>44.17</v>
      </c>
      <c r="F531" s="77">
        <f>'пятая ц.к.'!F531</f>
        <v>3.63</v>
      </c>
      <c r="G531" s="77">
        <f>'пятая ц.к.'!G531</f>
        <v>380.04</v>
      </c>
      <c r="H531" s="77">
        <f>'пятая ц.к.'!H531</f>
        <v>352.49</v>
      </c>
      <c r="I531" s="77">
        <f>'пятая ц.к.'!I531</f>
        <v>239.73</v>
      </c>
      <c r="J531" s="77">
        <f>'пятая ц.к.'!J531</f>
        <v>141.74</v>
      </c>
      <c r="K531" s="77">
        <f>'пятая ц.к.'!K531</f>
        <v>0</v>
      </c>
      <c r="L531" s="77">
        <f>'пятая ц.к.'!L531</f>
        <v>0</v>
      </c>
      <c r="M531" s="77">
        <f>'пятая ц.к.'!M531</f>
        <v>0</v>
      </c>
      <c r="N531" s="77">
        <f>'пятая ц.к.'!N531</f>
        <v>0</v>
      </c>
      <c r="O531" s="77">
        <f>'пятая ц.к.'!O531</f>
        <v>10.4</v>
      </c>
      <c r="P531" s="77">
        <f>'пятая ц.к.'!P531</f>
        <v>9.65</v>
      </c>
      <c r="Q531" s="77">
        <f>'пятая ц.к.'!Q531</f>
        <v>6.56</v>
      </c>
      <c r="R531" s="77">
        <f>'пятая ц.к.'!R531</f>
        <v>3.88</v>
      </c>
      <c r="S531" s="77"/>
      <c r="T531" s="77">
        <f t="shared" si="248"/>
        <v>589.04</v>
      </c>
      <c r="U531" s="77">
        <f t="shared" si="248"/>
        <v>649.01</v>
      </c>
      <c r="V531" s="77">
        <f t="shared" si="248"/>
        <v>410.82</v>
      </c>
      <c r="W531" s="77">
        <f t="shared" si="248"/>
        <v>673.22</v>
      </c>
      <c r="X531" s="25"/>
      <c r="Y531" s="25">
        <f t="shared" si="224"/>
        <v>2586.5700000000002</v>
      </c>
      <c r="Z531" s="25">
        <f t="shared" si="225"/>
        <v>2646.54</v>
      </c>
      <c r="AA531" s="25">
        <f t="shared" si="226"/>
        <v>2408.35</v>
      </c>
      <c r="AB531" s="25">
        <f t="shared" si="227"/>
        <v>2670.75</v>
      </c>
      <c r="AC531" s="228">
        <f t="shared" si="240"/>
        <v>0</v>
      </c>
      <c r="AD531" s="228">
        <f t="shared" si="241"/>
        <v>54.57</v>
      </c>
      <c r="AE531" s="25"/>
      <c r="AF531" s="25">
        <f t="shared" si="228"/>
        <v>2559.02</v>
      </c>
      <c r="AG531" s="25">
        <f t="shared" si="229"/>
        <v>2618.9899999999998</v>
      </c>
      <c r="AH531" s="25">
        <f t="shared" si="230"/>
        <v>2380.8000000000002</v>
      </c>
      <c r="AI531" s="25">
        <f t="shared" si="231"/>
        <v>2643.2</v>
      </c>
      <c r="AJ531" s="228">
        <f t="shared" si="242"/>
        <v>0</v>
      </c>
      <c r="AK531" s="228">
        <f t="shared" si="243"/>
        <v>53.82</v>
      </c>
      <c r="AL531" s="25"/>
      <c r="AM531" s="25">
        <f t="shared" si="232"/>
        <v>2446.2600000000002</v>
      </c>
      <c r="AN531" s="25">
        <f t="shared" si="233"/>
        <v>2506.23</v>
      </c>
      <c r="AO531" s="25">
        <f t="shared" si="234"/>
        <v>2268.04</v>
      </c>
      <c r="AP531" s="25">
        <f t="shared" si="235"/>
        <v>2530.44</v>
      </c>
      <c r="AQ531" s="228">
        <f t="shared" si="244"/>
        <v>0</v>
      </c>
      <c r="AR531" s="228">
        <f t="shared" si="245"/>
        <v>50.730000000000004</v>
      </c>
      <c r="AS531" s="25"/>
      <c r="AT531" s="25">
        <f t="shared" si="236"/>
        <v>2348.27</v>
      </c>
      <c r="AU531" s="25">
        <f t="shared" si="237"/>
        <v>2408.2399999999998</v>
      </c>
      <c r="AV531" s="25">
        <f t="shared" si="238"/>
        <v>2170.0500000000002</v>
      </c>
      <c r="AW531" s="25">
        <f t="shared" si="239"/>
        <v>2432.4499999999998</v>
      </c>
      <c r="AX531" s="228">
        <f t="shared" si="246"/>
        <v>0</v>
      </c>
      <c r="AY531" s="228">
        <f t="shared" si="247"/>
        <v>48.050000000000004</v>
      </c>
    </row>
    <row r="532" spans="1:51" ht="15" customHeight="1" x14ac:dyDescent="0.2">
      <c r="A532" s="564"/>
      <c r="B532" s="12">
        <v>18</v>
      </c>
      <c r="C532" s="11">
        <f>'пятая ц.к.'!C532</f>
        <v>1636.38</v>
      </c>
      <c r="D532" s="228">
        <f>'пятая ц.к.'!D532</f>
        <v>64.11</v>
      </c>
      <c r="E532" s="228">
        <f>'пятая ц.к.'!E532</f>
        <v>0.01</v>
      </c>
      <c r="F532" s="77">
        <f>'пятая ц.к.'!F532</f>
        <v>3.63</v>
      </c>
      <c r="G532" s="77">
        <f>'пятая ц.к.'!G532</f>
        <v>385.35</v>
      </c>
      <c r="H532" s="77">
        <f>'пятая ц.к.'!H532</f>
        <v>357.41</v>
      </c>
      <c r="I532" s="77">
        <f>'пятая ц.к.'!I532</f>
        <v>243.07</v>
      </c>
      <c r="J532" s="77">
        <f>'пятая ц.к.'!J532</f>
        <v>143.71</v>
      </c>
      <c r="K532" s="77">
        <f>'пятая ц.к.'!K532</f>
        <v>15.1</v>
      </c>
      <c r="L532" s="77">
        <f>'пятая ц.к.'!L532</f>
        <v>14</v>
      </c>
      <c r="M532" s="77">
        <f>'пятая ц.к.'!M532</f>
        <v>9.52</v>
      </c>
      <c r="N532" s="77">
        <f>'пятая ц.к.'!N532</f>
        <v>5.63</v>
      </c>
      <c r="O532" s="77">
        <f>'пятая ц.к.'!O532</f>
        <v>0</v>
      </c>
      <c r="P532" s="77">
        <f>'пятая ц.к.'!P532</f>
        <v>0</v>
      </c>
      <c r="Q532" s="77">
        <f>'пятая ц.к.'!Q532</f>
        <v>0</v>
      </c>
      <c r="R532" s="77">
        <f>'пятая ц.к.'!R532</f>
        <v>0</v>
      </c>
      <c r="S532" s="77"/>
      <c r="T532" s="77">
        <f t="shared" si="248"/>
        <v>589.04</v>
      </c>
      <c r="U532" s="77">
        <f t="shared" si="248"/>
        <v>649.01</v>
      </c>
      <c r="V532" s="77">
        <f t="shared" si="248"/>
        <v>410.82</v>
      </c>
      <c r="W532" s="77">
        <f t="shared" si="248"/>
        <v>673.22</v>
      </c>
      <c r="X532" s="25"/>
      <c r="Y532" s="25">
        <f t="shared" si="224"/>
        <v>2614.4</v>
      </c>
      <c r="Z532" s="25">
        <f t="shared" si="225"/>
        <v>2674.37</v>
      </c>
      <c r="AA532" s="25">
        <f t="shared" si="226"/>
        <v>2436.1799999999998</v>
      </c>
      <c r="AB532" s="25">
        <f t="shared" si="227"/>
        <v>2698.58</v>
      </c>
      <c r="AC532" s="228">
        <f t="shared" si="240"/>
        <v>79.209999999999994</v>
      </c>
      <c r="AD532" s="228">
        <f t="shared" si="241"/>
        <v>0.01</v>
      </c>
      <c r="AE532" s="25"/>
      <c r="AF532" s="25">
        <f t="shared" si="228"/>
        <v>2586.46</v>
      </c>
      <c r="AG532" s="25">
        <f t="shared" si="229"/>
        <v>2646.43</v>
      </c>
      <c r="AH532" s="25">
        <f t="shared" si="230"/>
        <v>2408.2399999999998</v>
      </c>
      <c r="AI532" s="25">
        <f t="shared" si="231"/>
        <v>2670.64</v>
      </c>
      <c r="AJ532" s="228">
        <f t="shared" si="242"/>
        <v>78.11</v>
      </c>
      <c r="AK532" s="228">
        <f t="shared" si="243"/>
        <v>0.01</v>
      </c>
      <c r="AL532" s="25"/>
      <c r="AM532" s="25">
        <f t="shared" si="232"/>
        <v>2472.12</v>
      </c>
      <c r="AN532" s="25">
        <f t="shared" si="233"/>
        <v>2532.09</v>
      </c>
      <c r="AO532" s="25">
        <f t="shared" si="234"/>
        <v>2293.9</v>
      </c>
      <c r="AP532" s="25">
        <f t="shared" si="235"/>
        <v>2556.3000000000002</v>
      </c>
      <c r="AQ532" s="228">
        <f t="shared" si="244"/>
        <v>73.63</v>
      </c>
      <c r="AR532" s="228">
        <f t="shared" si="245"/>
        <v>0.01</v>
      </c>
      <c r="AS532" s="25"/>
      <c r="AT532" s="25">
        <f t="shared" si="236"/>
        <v>2372.7600000000002</v>
      </c>
      <c r="AU532" s="25">
        <f t="shared" si="237"/>
        <v>2432.73</v>
      </c>
      <c r="AV532" s="25">
        <f t="shared" si="238"/>
        <v>2194.54</v>
      </c>
      <c r="AW532" s="25">
        <f t="shared" si="239"/>
        <v>2456.94</v>
      </c>
      <c r="AX532" s="228">
        <f t="shared" si="246"/>
        <v>69.739999999999995</v>
      </c>
      <c r="AY532" s="228">
        <f t="shared" si="247"/>
        <v>0.01</v>
      </c>
    </row>
    <row r="533" spans="1:51" ht="15" customHeight="1" x14ac:dyDescent="0.2">
      <c r="A533" s="564"/>
      <c r="B533" s="12">
        <v>19</v>
      </c>
      <c r="C533" s="11">
        <f>'пятая ц.к.'!C533</f>
        <v>1682.67</v>
      </c>
      <c r="D533" s="228">
        <f>'пятая ц.к.'!D533</f>
        <v>175</v>
      </c>
      <c r="E533" s="228">
        <f>'пятая ц.к.'!E533</f>
        <v>2.4300000000000002</v>
      </c>
      <c r="F533" s="77">
        <f>'пятая ц.к.'!F533</f>
        <v>3.63</v>
      </c>
      <c r="G533" s="77">
        <f>'пятая ц.к.'!G533</f>
        <v>396.25</v>
      </c>
      <c r="H533" s="77">
        <f>'пятая ц.к.'!H533</f>
        <v>367.52</v>
      </c>
      <c r="I533" s="77">
        <f>'пятая ц.к.'!I533</f>
        <v>249.95</v>
      </c>
      <c r="J533" s="77">
        <f>'пятая ц.к.'!J533</f>
        <v>147.78</v>
      </c>
      <c r="K533" s="77">
        <f>'пятая ц.к.'!K533</f>
        <v>41.21</v>
      </c>
      <c r="L533" s="77">
        <f>'пятая ц.к.'!L533</f>
        <v>38.22</v>
      </c>
      <c r="M533" s="77">
        <f>'пятая ц.к.'!M533</f>
        <v>26</v>
      </c>
      <c r="N533" s="77">
        <f>'пятая ц.к.'!N533</f>
        <v>15.37</v>
      </c>
      <c r="O533" s="77">
        <f>'пятая ц.к.'!O533</f>
        <v>0.56999999999999995</v>
      </c>
      <c r="P533" s="77">
        <f>'пятая ц.к.'!P533</f>
        <v>0.53</v>
      </c>
      <c r="Q533" s="77">
        <f>'пятая ц.к.'!Q533</f>
        <v>0.36</v>
      </c>
      <c r="R533" s="77">
        <f>'пятая ц.к.'!R533</f>
        <v>0.21</v>
      </c>
      <c r="S533" s="77"/>
      <c r="T533" s="77">
        <f t="shared" si="248"/>
        <v>589.04</v>
      </c>
      <c r="U533" s="77">
        <f t="shared" si="248"/>
        <v>649.01</v>
      </c>
      <c r="V533" s="77">
        <f t="shared" si="248"/>
        <v>410.82</v>
      </c>
      <c r="W533" s="77">
        <f t="shared" si="248"/>
        <v>673.22</v>
      </c>
      <c r="X533" s="25"/>
      <c r="Y533" s="25">
        <f t="shared" si="224"/>
        <v>2671.59</v>
      </c>
      <c r="Z533" s="25">
        <f t="shared" si="225"/>
        <v>2731.56</v>
      </c>
      <c r="AA533" s="25">
        <f t="shared" si="226"/>
        <v>2493.37</v>
      </c>
      <c r="AB533" s="25">
        <f t="shared" si="227"/>
        <v>2755.77</v>
      </c>
      <c r="AC533" s="228">
        <f t="shared" si="240"/>
        <v>216.21</v>
      </c>
      <c r="AD533" s="228">
        <f t="shared" si="241"/>
        <v>3</v>
      </c>
      <c r="AE533" s="25"/>
      <c r="AF533" s="25">
        <f t="shared" si="228"/>
        <v>2642.86</v>
      </c>
      <c r="AG533" s="25">
        <f t="shared" si="229"/>
        <v>2702.83</v>
      </c>
      <c r="AH533" s="25">
        <f t="shared" si="230"/>
        <v>2464.64</v>
      </c>
      <c r="AI533" s="25">
        <f t="shared" si="231"/>
        <v>2727.04</v>
      </c>
      <c r="AJ533" s="228">
        <f t="shared" si="242"/>
        <v>213.22</v>
      </c>
      <c r="AK533" s="228">
        <f t="shared" si="243"/>
        <v>2.96</v>
      </c>
      <c r="AL533" s="25"/>
      <c r="AM533" s="25">
        <f t="shared" si="232"/>
        <v>2525.29</v>
      </c>
      <c r="AN533" s="25">
        <f t="shared" si="233"/>
        <v>2585.2600000000002</v>
      </c>
      <c r="AO533" s="25">
        <f t="shared" si="234"/>
        <v>2347.0700000000002</v>
      </c>
      <c r="AP533" s="25">
        <f t="shared" si="235"/>
        <v>2609.4699999999998</v>
      </c>
      <c r="AQ533" s="228">
        <f t="shared" si="244"/>
        <v>201</v>
      </c>
      <c r="AR533" s="228">
        <f t="shared" si="245"/>
        <v>2.79</v>
      </c>
      <c r="AS533" s="25"/>
      <c r="AT533" s="25">
        <f t="shared" si="236"/>
        <v>2423.12</v>
      </c>
      <c r="AU533" s="25">
        <f t="shared" si="237"/>
        <v>2483.09</v>
      </c>
      <c r="AV533" s="25">
        <f t="shared" si="238"/>
        <v>2244.9</v>
      </c>
      <c r="AW533" s="25">
        <f t="shared" si="239"/>
        <v>2507.3000000000002</v>
      </c>
      <c r="AX533" s="228">
        <f t="shared" si="246"/>
        <v>190.37</v>
      </c>
      <c r="AY533" s="228">
        <f t="shared" si="247"/>
        <v>2.64</v>
      </c>
    </row>
    <row r="534" spans="1:51" ht="15" customHeight="1" x14ac:dyDescent="0.2">
      <c r="A534" s="564"/>
      <c r="B534" s="12">
        <v>20</v>
      </c>
      <c r="C534" s="11">
        <f>'пятая ц.к.'!C534</f>
        <v>1764.12</v>
      </c>
      <c r="D534" s="228">
        <f>'пятая ц.к.'!D534</f>
        <v>0</v>
      </c>
      <c r="E534" s="228">
        <f>'пятая ц.к.'!E534</f>
        <v>110.81</v>
      </c>
      <c r="F534" s="77">
        <f>'пятая ц.к.'!F534</f>
        <v>3.63</v>
      </c>
      <c r="G534" s="77">
        <f>'пятая ц.к.'!G534</f>
        <v>415.43</v>
      </c>
      <c r="H534" s="77">
        <f>'пятая ц.к.'!H534</f>
        <v>385.31</v>
      </c>
      <c r="I534" s="77">
        <f>'пятая ц.к.'!I534</f>
        <v>262.05</v>
      </c>
      <c r="J534" s="77">
        <f>'пятая ц.к.'!J534</f>
        <v>154.93</v>
      </c>
      <c r="K534" s="77">
        <f>'пятая ц.к.'!K534</f>
        <v>0</v>
      </c>
      <c r="L534" s="77">
        <f>'пятая ц.к.'!L534</f>
        <v>0</v>
      </c>
      <c r="M534" s="77">
        <f>'пятая ц.к.'!M534</f>
        <v>0</v>
      </c>
      <c r="N534" s="77">
        <f>'пятая ц.к.'!N534</f>
        <v>0</v>
      </c>
      <c r="O534" s="77">
        <f>'пятая ц.к.'!O534</f>
        <v>26.09</v>
      </c>
      <c r="P534" s="77">
        <f>'пятая ц.к.'!P534</f>
        <v>24.2</v>
      </c>
      <c r="Q534" s="77">
        <f>'пятая ц.к.'!Q534</f>
        <v>16.46</v>
      </c>
      <c r="R534" s="77">
        <f>'пятая ц.к.'!R534</f>
        <v>9.73</v>
      </c>
      <c r="S534" s="77"/>
      <c r="T534" s="77">
        <f t="shared" si="248"/>
        <v>589.04</v>
      </c>
      <c r="U534" s="77">
        <f t="shared" si="248"/>
        <v>649.01</v>
      </c>
      <c r="V534" s="77">
        <f t="shared" si="248"/>
        <v>410.82</v>
      </c>
      <c r="W534" s="77">
        <f t="shared" si="248"/>
        <v>673.22</v>
      </c>
      <c r="X534" s="25"/>
      <c r="Y534" s="25">
        <f t="shared" si="224"/>
        <v>2772.22</v>
      </c>
      <c r="Z534" s="25">
        <f t="shared" si="225"/>
        <v>2832.19</v>
      </c>
      <c r="AA534" s="25">
        <f t="shared" si="226"/>
        <v>2594</v>
      </c>
      <c r="AB534" s="25">
        <f t="shared" si="227"/>
        <v>2856.4</v>
      </c>
      <c r="AC534" s="228">
        <f t="shared" si="240"/>
        <v>0</v>
      </c>
      <c r="AD534" s="228">
        <f t="shared" si="241"/>
        <v>136.9</v>
      </c>
      <c r="AE534" s="25"/>
      <c r="AF534" s="25">
        <f t="shared" si="228"/>
        <v>2742.1</v>
      </c>
      <c r="AG534" s="25">
        <f t="shared" si="229"/>
        <v>2802.07</v>
      </c>
      <c r="AH534" s="25">
        <f t="shared" si="230"/>
        <v>2563.88</v>
      </c>
      <c r="AI534" s="25">
        <f t="shared" si="231"/>
        <v>2826.28</v>
      </c>
      <c r="AJ534" s="228">
        <f t="shared" si="242"/>
        <v>0</v>
      </c>
      <c r="AK534" s="228">
        <f t="shared" si="243"/>
        <v>135.01</v>
      </c>
      <c r="AL534" s="25"/>
      <c r="AM534" s="25">
        <f t="shared" si="232"/>
        <v>2618.84</v>
      </c>
      <c r="AN534" s="25">
        <f t="shared" si="233"/>
        <v>2678.81</v>
      </c>
      <c r="AO534" s="25">
        <f t="shared" si="234"/>
        <v>2440.62</v>
      </c>
      <c r="AP534" s="25">
        <f t="shared" si="235"/>
        <v>2703.02</v>
      </c>
      <c r="AQ534" s="228">
        <f t="shared" si="244"/>
        <v>0</v>
      </c>
      <c r="AR534" s="228">
        <f t="shared" si="245"/>
        <v>127.27000000000001</v>
      </c>
      <c r="AS534" s="25"/>
      <c r="AT534" s="25">
        <f t="shared" si="236"/>
        <v>2511.7199999999998</v>
      </c>
      <c r="AU534" s="25">
        <f t="shared" si="237"/>
        <v>2571.69</v>
      </c>
      <c r="AV534" s="25">
        <f t="shared" si="238"/>
        <v>2333.5</v>
      </c>
      <c r="AW534" s="25">
        <f t="shared" si="239"/>
        <v>2595.9</v>
      </c>
      <c r="AX534" s="228">
        <f t="shared" si="246"/>
        <v>0</v>
      </c>
      <c r="AY534" s="228">
        <f t="shared" si="247"/>
        <v>120.54</v>
      </c>
    </row>
    <row r="535" spans="1:51" ht="15" customHeight="1" x14ac:dyDescent="0.2">
      <c r="A535" s="564"/>
      <c r="B535" s="12">
        <v>21</v>
      </c>
      <c r="C535" s="11">
        <f>'пятая ц.к.'!C535</f>
        <v>1669.89</v>
      </c>
      <c r="D535" s="228">
        <f>'пятая ц.к.'!D535</f>
        <v>0</v>
      </c>
      <c r="E535" s="228">
        <f>'пятая ц.к.'!E535</f>
        <v>131.75</v>
      </c>
      <c r="F535" s="77">
        <f>'пятая ц.к.'!F535</f>
        <v>3.63</v>
      </c>
      <c r="G535" s="77">
        <f>'пятая ц.к.'!G535</f>
        <v>393.24</v>
      </c>
      <c r="H535" s="77">
        <f>'пятая ц.к.'!H535</f>
        <v>364.73</v>
      </c>
      <c r="I535" s="77">
        <f>'пятая ц.к.'!I535</f>
        <v>248.05</v>
      </c>
      <c r="J535" s="77">
        <f>'пятая ц.к.'!J535</f>
        <v>146.66</v>
      </c>
      <c r="K535" s="77">
        <f>'пятая ц.к.'!K535</f>
        <v>0</v>
      </c>
      <c r="L535" s="77">
        <f>'пятая ц.к.'!L535</f>
        <v>0</v>
      </c>
      <c r="M535" s="77">
        <f>'пятая ц.к.'!M535</f>
        <v>0</v>
      </c>
      <c r="N535" s="77">
        <f>'пятая ц.к.'!N535</f>
        <v>0</v>
      </c>
      <c r="O535" s="77">
        <f>'пятая ц.к.'!O535</f>
        <v>31.03</v>
      </c>
      <c r="P535" s="77">
        <f>'пятая ц.к.'!P535</f>
        <v>28.78</v>
      </c>
      <c r="Q535" s="77">
        <f>'пятая ц.к.'!Q535</f>
        <v>19.57</v>
      </c>
      <c r="R535" s="77">
        <f>'пятая ц.к.'!R535</f>
        <v>11.57</v>
      </c>
      <c r="S535" s="77"/>
      <c r="T535" s="77">
        <f t="shared" si="248"/>
        <v>589.04</v>
      </c>
      <c r="U535" s="77">
        <f t="shared" si="248"/>
        <v>649.01</v>
      </c>
      <c r="V535" s="77">
        <f t="shared" si="248"/>
        <v>410.82</v>
      </c>
      <c r="W535" s="77">
        <f t="shared" si="248"/>
        <v>673.22</v>
      </c>
      <c r="X535" s="25"/>
      <c r="Y535" s="25">
        <f t="shared" si="224"/>
        <v>2655.8</v>
      </c>
      <c r="Z535" s="25">
        <f t="shared" si="225"/>
        <v>2715.77</v>
      </c>
      <c r="AA535" s="25">
        <f t="shared" si="226"/>
        <v>2477.58</v>
      </c>
      <c r="AB535" s="25">
        <f t="shared" si="227"/>
        <v>2739.98</v>
      </c>
      <c r="AC535" s="228">
        <f t="shared" si="240"/>
        <v>0</v>
      </c>
      <c r="AD535" s="228">
        <f t="shared" si="241"/>
        <v>162.78</v>
      </c>
      <c r="AE535" s="25"/>
      <c r="AF535" s="25">
        <f t="shared" si="228"/>
        <v>2627.29</v>
      </c>
      <c r="AG535" s="25">
        <f t="shared" si="229"/>
        <v>2687.26</v>
      </c>
      <c r="AH535" s="25">
        <f t="shared" si="230"/>
        <v>2449.0700000000002</v>
      </c>
      <c r="AI535" s="25">
        <f t="shared" si="231"/>
        <v>2711.47</v>
      </c>
      <c r="AJ535" s="228">
        <f t="shared" si="242"/>
        <v>0</v>
      </c>
      <c r="AK535" s="228">
        <f t="shared" si="243"/>
        <v>160.53</v>
      </c>
      <c r="AL535" s="25"/>
      <c r="AM535" s="25">
        <f t="shared" si="232"/>
        <v>2510.61</v>
      </c>
      <c r="AN535" s="25">
        <f t="shared" si="233"/>
        <v>2570.58</v>
      </c>
      <c r="AO535" s="25">
        <f t="shared" si="234"/>
        <v>2332.39</v>
      </c>
      <c r="AP535" s="25">
        <f t="shared" si="235"/>
        <v>2594.79</v>
      </c>
      <c r="AQ535" s="228">
        <f t="shared" si="244"/>
        <v>0</v>
      </c>
      <c r="AR535" s="228">
        <f t="shared" si="245"/>
        <v>151.32</v>
      </c>
      <c r="AS535" s="25"/>
      <c r="AT535" s="25">
        <f t="shared" si="236"/>
        <v>2409.2199999999998</v>
      </c>
      <c r="AU535" s="25">
        <f t="shared" si="237"/>
        <v>2469.19</v>
      </c>
      <c r="AV535" s="25">
        <f t="shared" si="238"/>
        <v>2231</v>
      </c>
      <c r="AW535" s="25">
        <f t="shared" si="239"/>
        <v>2493.4</v>
      </c>
      <c r="AX535" s="228">
        <f t="shared" si="246"/>
        <v>0</v>
      </c>
      <c r="AY535" s="228">
        <f t="shared" si="247"/>
        <v>143.32</v>
      </c>
    </row>
    <row r="536" spans="1:51" ht="15" customHeight="1" x14ac:dyDescent="0.2">
      <c r="A536" s="564"/>
      <c r="B536" s="12">
        <v>22</v>
      </c>
      <c r="C536" s="11">
        <f>'пятая ц.к.'!C536</f>
        <v>1516.71</v>
      </c>
      <c r="D536" s="228">
        <f>'пятая ц.к.'!D536</f>
        <v>0</v>
      </c>
      <c r="E536" s="228">
        <f>'пятая ц.к.'!E536</f>
        <v>280.52999999999997</v>
      </c>
      <c r="F536" s="77">
        <f>'пятая ц.к.'!F536</f>
        <v>3.63</v>
      </c>
      <c r="G536" s="77">
        <f>'пятая ц.к.'!G536</f>
        <v>357.17</v>
      </c>
      <c r="H536" s="77">
        <f>'пятая ц.к.'!H536</f>
        <v>331.27</v>
      </c>
      <c r="I536" s="77">
        <f>'пятая ц.к.'!I536</f>
        <v>225.3</v>
      </c>
      <c r="J536" s="77">
        <f>'пятая ц.к.'!J536</f>
        <v>133.19999999999999</v>
      </c>
      <c r="K536" s="77">
        <f>'пятая ц.к.'!K536</f>
        <v>0</v>
      </c>
      <c r="L536" s="77">
        <f>'пятая ц.к.'!L536</f>
        <v>0</v>
      </c>
      <c r="M536" s="77">
        <f>'пятая ц.к.'!M536</f>
        <v>0</v>
      </c>
      <c r="N536" s="77">
        <f>'пятая ц.к.'!N536</f>
        <v>0</v>
      </c>
      <c r="O536" s="77">
        <f>'пятая ц.к.'!O536</f>
        <v>66.06</v>
      </c>
      <c r="P536" s="77">
        <f>'пятая ц.к.'!P536</f>
        <v>61.27</v>
      </c>
      <c r="Q536" s="77">
        <f>'пятая ц.к.'!Q536</f>
        <v>41.67</v>
      </c>
      <c r="R536" s="77">
        <f>'пятая ц.к.'!R536</f>
        <v>24.64</v>
      </c>
      <c r="S536" s="77"/>
      <c r="T536" s="77">
        <f t="shared" si="248"/>
        <v>589.04</v>
      </c>
      <c r="U536" s="77">
        <f t="shared" si="248"/>
        <v>649.01</v>
      </c>
      <c r="V536" s="77">
        <f t="shared" si="248"/>
        <v>410.82</v>
      </c>
      <c r="W536" s="77">
        <f t="shared" si="248"/>
        <v>673.22</v>
      </c>
      <c r="X536" s="25"/>
      <c r="Y536" s="25">
        <f t="shared" si="224"/>
        <v>2466.5500000000002</v>
      </c>
      <c r="Z536" s="25">
        <f t="shared" si="225"/>
        <v>2526.52</v>
      </c>
      <c r="AA536" s="25">
        <f t="shared" si="226"/>
        <v>2288.33</v>
      </c>
      <c r="AB536" s="25">
        <f t="shared" si="227"/>
        <v>2550.73</v>
      </c>
      <c r="AC536" s="228">
        <f t="shared" si="240"/>
        <v>0</v>
      </c>
      <c r="AD536" s="228">
        <f t="shared" si="241"/>
        <v>346.59</v>
      </c>
      <c r="AE536" s="25"/>
      <c r="AF536" s="25">
        <f t="shared" si="228"/>
        <v>2440.65</v>
      </c>
      <c r="AG536" s="25">
        <f t="shared" si="229"/>
        <v>2500.62</v>
      </c>
      <c r="AH536" s="25">
        <f t="shared" si="230"/>
        <v>2262.4299999999998</v>
      </c>
      <c r="AI536" s="25">
        <f t="shared" si="231"/>
        <v>2524.83</v>
      </c>
      <c r="AJ536" s="228">
        <f t="shared" si="242"/>
        <v>0</v>
      </c>
      <c r="AK536" s="228">
        <f t="shared" si="243"/>
        <v>341.79999999999995</v>
      </c>
      <c r="AL536" s="25"/>
      <c r="AM536" s="25">
        <f t="shared" si="232"/>
        <v>2334.6799999999998</v>
      </c>
      <c r="AN536" s="25">
        <f t="shared" si="233"/>
        <v>2394.65</v>
      </c>
      <c r="AO536" s="25">
        <f t="shared" si="234"/>
        <v>2156.46</v>
      </c>
      <c r="AP536" s="25">
        <f t="shared" si="235"/>
        <v>2418.86</v>
      </c>
      <c r="AQ536" s="228">
        <f t="shared" si="244"/>
        <v>0</v>
      </c>
      <c r="AR536" s="228">
        <f t="shared" si="245"/>
        <v>322.2</v>
      </c>
      <c r="AS536" s="25"/>
      <c r="AT536" s="25">
        <f t="shared" si="236"/>
        <v>2242.58</v>
      </c>
      <c r="AU536" s="25">
        <f t="shared" si="237"/>
        <v>2302.5500000000002</v>
      </c>
      <c r="AV536" s="25">
        <f t="shared" si="238"/>
        <v>2064.36</v>
      </c>
      <c r="AW536" s="25">
        <f t="shared" si="239"/>
        <v>2326.7600000000002</v>
      </c>
      <c r="AX536" s="228">
        <f t="shared" si="246"/>
        <v>0</v>
      </c>
      <c r="AY536" s="228">
        <f t="shared" si="247"/>
        <v>305.16999999999996</v>
      </c>
    </row>
    <row r="537" spans="1:51" ht="15" customHeight="1" x14ac:dyDescent="0.2">
      <c r="A537" s="565"/>
      <c r="B537" s="12">
        <v>23</v>
      </c>
      <c r="C537" s="11">
        <f>'пятая ц.к.'!C537</f>
        <v>1372.4</v>
      </c>
      <c r="D537" s="228">
        <f>'пятая ц.к.'!D537</f>
        <v>0</v>
      </c>
      <c r="E537" s="228">
        <f>'пятая ц.к.'!E537</f>
        <v>335.16</v>
      </c>
      <c r="F537" s="77">
        <f>'пятая ц.к.'!F537</f>
        <v>3.63</v>
      </c>
      <c r="G537" s="77">
        <f>'пятая ц.к.'!G537</f>
        <v>323.18</v>
      </c>
      <c r="H537" s="77">
        <f>'пятая ц.к.'!H537</f>
        <v>299.75</v>
      </c>
      <c r="I537" s="77">
        <f>'пятая ц.к.'!I537</f>
        <v>203.86</v>
      </c>
      <c r="J537" s="77">
        <f>'пятая ц.к.'!J537</f>
        <v>120.53</v>
      </c>
      <c r="K537" s="77">
        <f>'пятая ц.к.'!K537</f>
        <v>0</v>
      </c>
      <c r="L537" s="77">
        <f>'пятая ц.к.'!L537</f>
        <v>0</v>
      </c>
      <c r="M537" s="77">
        <f>'пятая ц.к.'!M537</f>
        <v>0</v>
      </c>
      <c r="N537" s="77">
        <f>'пятая ц.к.'!N537</f>
        <v>0</v>
      </c>
      <c r="O537" s="77">
        <f>'пятая ц.к.'!O537</f>
        <v>78.930000000000007</v>
      </c>
      <c r="P537" s="77">
        <f>'пятая ц.к.'!P537</f>
        <v>73.2</v>
      </c>
      <c r="Q537" s="77">
        <f>'пятая ц.к.'!Q537</f>
        <v>49.79</v>
      </c>
      <c r="R537" s="77">
        <f>'пятая ц.к.'!R537</f>
        <v>29.44</v>
      </c>
      <c r="S537" s="77"/>
      <c r="T537" s="77">
        <f t="shared" si="248"/>
        <v>589.04</v>
      </c>
      <c r="U537" s="77">
        <f t="shared" si="248"/>
        <v>649.01</v>
      </c>
      <c r="V537" s="77">
        <f t="shared" si="248"/>
        <v>410.82</v>
      </c>
      <c r="W537" s="77">
        <f t="shared" si="248"/>
        <v>673.22</v>
      </c>
      <c r="X537" s="25"/>
      <c r="Y537" s="25">
        <f t="shared" si="224"/>
        <v>2288.25</v>
      </c>
      <c r="Z537" s="25">
        <f t="shared" si="225"/>
        <v>2348.2199999999998</v>
      </c>
      <c r="AA537" s="25">
        <f t="shared" si="226"/>
        <v>2110.0300000000002</v>
      </c>
      <c r="AB537" s="25">
        <f t="shared" si="227"/>
        <v>2372.4299999999998</v>
      </c>
      <c r="AC537" s="228">
        <f t="shared" si="240"/>
        <v>0</v>
      </c>
      <c r="AD537" s="228">
        <f t="shared" si="241"/>
        <v>414.09000000000003</v>
      </c>
      <c r="AE537" s="25"/>
      <c r="AF537" s="25">
        <f t="shared" si="228"/>
        <v>2264.8200000000002</v>
      </c>
      <c r="AG537" s="25">
        <f t="shared" si="229"/>
        <v>2324.79</v>
      </c>
      <c r="AH537" s="25">
        <f t="shared" si="230"/>
        <v>2086.6</v>
      </c>
      <c r="AI537" s="25">
        <f t="shared" si="231"/>
        <v>2349</v>
      </c>
      <c r="AJ537" s="228">
        <f t="shared" si="242"/>
        <v>0</v>
      </c>
      <c r="AK537" s="228">
        <f t="shared" si="243"/>
        <v>408.36</v>
      </c>
      <c r="AL537" s="25"/>
      <c r="AM537" s="25">
        <f t="shared" si="232"/>
        <v>2168.9299999999998</v>
      </c>
      <c r="AN537" s="25">
        <f t="shared" si="233"/>
        <v>2228.9</v>
      </c>
      <c r="AO537" s="25">
        <f t="shared" si="234"/>
        <v>1990.71</v>
      </c>
      <c r="AP537" s="25">
        <f t="shared" si="235"/>
        <v>2253.11</v>
      </c>
      <c r="AQ537" s="228">
        <f t="shared" si="244"/>
        <v>0</v>
      </c>
      <c r="AR537" s="228">
        <f t="shared" si="245"/>
        <v>384.95000000000005</v>
      </c>
      <c r="AS537" s="25"/>
      <c r="AT537" s="25">
        <f t="shared" si="236"/>
        <v>2085.6</v>
      </c>
      <c r="AU537" s="25">
        <f t="shared" si="237"/>
        <v>2145.5700000000002</v>
      </c>
      <c r="AV537" s="25">
        <f t="shared" si="238"/>
        <v>1907.38</v>
      </c>
      <c r="AW537" s="25">
        <f t="shared" si="239"/>
        <v>2169.7800000000002</v>
      </c>
      <c r="AX537" s="228">
        <f t="shared" si="246"/>
        <v>0</v>
      </c>
      <c r="AY537" s="228">
        <f t="shared" si="247"/>
        <v>364.6</v>
      </c>
    </row>
    <row r="538" spans="1:51" ht="15" customHeight="1" x14ac:dyDescent="0.2">
      <c r="A538" s="563">
        <f>'третья ц.к.'!A538:A561</f>
        <v>43001</v>
      </c>
      <c r="B538" s="12">
        <v>0</v>
      </c>
      <c r="C538" s="11">
        <f>'пятая ц.к.'!C538</f>
        <v>1273.49</v>
      </c>
      <c r="D538" s="228">
        <f>'пятая ц.к.'!D538</f>
        <v>0</v>
      </c>
      <c r="E538" s="228">
        <f>'пятая ц.к.'!E538</f>
        <v>328.49</v>
      </c>
      <c r="F538" s="77">
        <f>'пятая ц.к.'!F538</f>
        <v>3.63</v>
      </c>
      <c r="G538" s="77">
        <f>'пятая ц.к.'!G538</f>
        <v>299.89</v>
      </c>
      <c r="H538" s="77">
        <f>'пятая ц.к.'!H538</f>
        <v>278.14999999999998</v>
      </c>
      <c r="I538" s="77">
        <f>'пятая ц.к.'!I538</f>
        <v>189.17</v>
      </c>
      <c r="J538" s="77">
        <f>'пятая ц.к.'!J538</f>
        <v>111.84</v>
      </c>
      <c r="K538" s="77">
        <f>'пятая ц.к.'!K538</f>
        <v>0</v>
      </c>
      <c r="L538" s="77">
        <f>'пятая ц.к.'!L538</f>
        <v>0</v>
      </c>
      <c r="M538" s="77">
        <f>'пятая ц.к.'!M538</f>
        <v>0</v>
      </c>
      <c r="N538" s="77">
        <f>'пятая ц.к.'!N538</f>
        <v>0</v>
      </c>
      <c r="O538" s="77">
        <f>'пятая ц.к.'!O538</f>
        <v>77.36</v>
      </c>
      <c r="P538" s="77">
        <f>'пятая ц.к.'!P538</f>
        <v>71.75</v>
      </c>
      <c r="Q538" s="77">
        <f>'пятая ц.к.'!Q538</f>
        <v>48.8</v>
      </c>
      <c r="R538" s="77">
        <f>'пятая ц.к.'!R538</f>
        <v>28.85</v>
      </c>
      <c r="S538" s="77"/>
      <c r="T538" s="77">
        <f t="shared" si="248"/>
        <v>589.04</v>
      </c>
      <c r="U538" s="77">
        <f t="shared" si="248"/>
        <v>649.01</v>
      </c>
      <c r="V538" s="77">
        <f t="shared" si="248"/>
        <v>410.82</v>
      </c>
      <c r="W538" s="77">
        <f t="shared" si="248"/>
        <v>673.22</v>
      </c>
      <c r="X538" s="25"/>
      <c r="Y538" s="25">
        <f t="shared" si="224"/>
        <v>2166.0500000000002</v>
      </c>
      <c r="Z538" s="25">
        <f t="shared" si="225"/>
        <v>2226.02</v>
      </c>
      <c r="AA538" s="25">
        <f t="shared" si="226"/>
        <v>1987.83</v>
      </c>
      <c r="AB538" s="25">
        <f t="shared" si="227"/>
        <v>2250.23</v>
      </c>
      <c r="AC538" s="228">
        <f t="shared" si="240"/>
        <v>0</v>
      </c>
      <c r="AD538" s="228">
        <f t="shared" si="241"/>
        <v>405.85</v>
      </c>
      <c r="AE538" s="25"/>
      <c r="AF538" s="25">
        <f t="shared" si="228"/>
        <v>2144.31</v>
      </c>
      <c r="AG538" s="25">
        <f t="shared" si="229"/>
        <v>2204.2800000000002</v>
      </c>
      <c r="AH538" s="25">
        <f t="shared" si="230"/>
        <v>1966.09</v>
      </c>
      <c r="AI538" s="25">
        <f t="shared" si="231"/>
        <v>2228.4899999999998</v>
      </c>
      <c r="AJ538" s="228">
        <f t="shared" si="242"/>
        <v>0</v>
      </c>
      <c r="AK538" s="228">
        <f t="shared" si="243"/>
        <v>400.24</v>
      </c>
      <c r="AL538" s="25"/>
      <c r="AM538" s="25">
        <f t="shared" si="232"/>
        <v>2055.33</v>
      </c>
      <c r="AN538" s="25">
        <f t="shared" si="233"/>
        <v>2115.3000000000002</v>
      </c>
      <c r="AO538" s="25">
        <f t="shared" si="234"/>
        <v>1877.11</v>
      </c>
      <c r="AP538" s="25">
        <f t="shared" si="235"/>
        <v>2139.5100000000002</v>
      </c>
      <c r="AQ538" s="228">
        <f t="shared" si="244"/>
        <v>0</v>
      </c>
      <c r="AR538" s="228">
        <f t="shared" si="245"/>
        <v>377.29</v>
      </c>
      <c r="AS538" s="25"/>
      <c r="AT538" s="25">
        <f t="shared" si="236"/>
        <v>1978</v>
      </c>
      <c r="AU538" s="25">
        <f t="shared" si="237"/>
        <v>2037.97</v>
      </c>
      <c r="AV538" s="25">
        <f t="shared" si="238"/>
        <v>1799.78</v>
      </c>
      <c r="AW538" s="25">
        <f t="shared" si="239"/>
        <v>2062.1799999999998</v>
      </c>
      <c r="AX538" s="228">
        <f t="shared" si="246"/>
        <v>0</v>
      </c>
      <c r="AY538" s="228">
        <f t="shared" si="247"/>
        <v>357.34000000000003</v>
      </c>
    </row>
    <row r="539" spans="1:51" ht="15" customHeight="1" x14ac:dyDescent="0.2">
      <c r="A539" s="564"/>
      <c r="B539" s="12">
        <v>1</v>
      </c>
      <c r="C539" s="11">
        <f>'пятая ц.к.'!C539</f>
        <v>1045.3399999999999</v>
      </c>
      <c r="D539" s="228">
        <f>'пятая ц.к.'!D539</f>
        <v>0</v>
      </c>
      <c r="E539" s="228">
        <f>'пятая ц.к.'!E539</f>
        <v>99.41</v>
      </c>
      <c r="F539" s="77">
        <f>'пятая ц.к.'!F539</f>
        <v>3.63</v>
      </c>
      <c r="G539" s="77">
        <f>'пятая ц.к.'!G539</f>
        <v>246.17</v>
      </c>
      <c r="H539" s="77">
        <f>'пятая ц.к.'!H539</f>
        <v>228.32</v>
      </c>
      <c r="I539" s="77">
        <f>'пятая ц.к.'!I539</f>
        <v>155.28</v>
      </c>
      <c r="J539" s="77">
        <f>'пятая ц.к.'!J539</f>
        <v>91.81</v>
      </c>
      <c r="K539" s="77">
        <f>'пятая ц.к.'!K539</f>
        <v>0</v>
      </c>
      <c r="L539" s="77">
        <f>'пятая ц.к.'!L539</f>
        <v>0</v>
      </c>
      <c r="M539" s="77">
        <f>'пятая ц.к.'!M539</f>
        <v>0</v>
      </c>
      <c r="N539" s="77">
        <f>'пятая ц.к.'!N539</f>
        <v>0</v>
      </c>
      <c r="O539" s="77">
        <f>'пятая ц.к.'!O539</f>
        <v>23.41</v>
      </c>
      <c r="P539" s="77">
        <f>'пятая ц.к.'!P539</f>
        <v>21.71</v>
      </c>
      <c r="Q539" s="77">
        <f>'пятая ц.к.'!Q539</f>
        <v>14.77</v>
      </c>
      <c r="R539" s="77">
        <f>'пятая ц.к.'!R539</f>
        <v>8.73</v>
      </c>
      <c r="S539" s="77"/>
      <c r="T539" s="77">
        <f t="shared" si="248"/>
        <v>589.04</v>
      </c>
      <c r="U539" s="77">
        <f t="shared" si="248"/>
        <v>649.01</v>
      </c>
      <c r="V539" s="77">
        <f t="shared" si="248"/>
        <v>410.82</v>
      </c>
      <c r="W539" s="77">
        <f t="shared" si="248"/>
        <v>673.22</v>
      </c>
      <c r="X539" s="25"/>
      <c r="Y539" s="25">
        <f t="shared" si="224"/>
        <v>1884.18</v>
      </c>
      <c r="Z539" s="25">
        <f t="shared" si="225"/>
        <v>1944.15</v>
      </c>
      <c r="AA539" s="25">
        <f t="shared" si="226"/>
        <v>1705.96</v>
      </c>
      <c r="AB539" s="25">
        <f t="shared" si="227"/>
        <v>1968.36</v>
      </c>
      <c r="AC539" s="228">
        <f t="shared" si="240"/>
        <v>0</v>
      </c>
      <c r="AD539" s="228">
        <f t="shared" si="241"/>
        <v>122.82</v>
      </c>
      <c r="AE539" s="25"/>
      <c r="AF539" s="25">
        <f t="shared" si="228"/>
        <v>1866.33</v>
      </c>
      <c r="AG539" s="25">
        <f t="shared" si="229"/>
        <v>1926.3</v>
      </c>
      <c r="AH539" s="25">
        <f t="shared" si="230"/>
        <v>1688.11</v>
      </c>
      <c r="AI539" s="25">
        <f t="shared" si="231"/>
        <v>1950.51</v>
      </c>
      <c r="AJ539" s="228">
        <f t="shared" si="242"/>
        <v>0</v>
      </c>
      <c r="AK539" s="228">
        <f t="shared" si="243"/>
        <v>121.12</v>
      </c>
      <c r="AL539" s="25"/>
      <c r="AM539" s="25">
        <f t="shared" si="232"/>
        <v>1793.29</v>
      </c>
      <c r="AN539" s="25">
        <f t="shared" si="233"/>
        <v>1853.26</v>
      </c>
      <c r="AO539" s="25">
        <f t="shared" si="234"/>
        <v>1615.07</v>
      </c>
      <c r="AP539" s="25">
        <f t="shared" si="235"/>
        <v>1877.47</v>
      </c>
      <c r="AQ539" s="228">
        <f t="shared" si="244"/>
        <v>0</v>
      </c>
      <c r="AR539" s="228">
        <f t="shared" si="245"/>
        <v>114.17999999999999</v>
      </c>
      <c r="AS539" s="25"/>
      <c r="AT539" s="25">
        <f t="shared" si="236"/>
        <v>1729.82</v>
      </c>
      <c r="AU539" s="25">
        <f t="shared" si="237"/>
        <v>1789.79</v>
      </c>
      <c r="AV539" s="25">
        <f t="shared" si="238"/>
        <v>1551.6</v>
      </c>
      <c r="AW539" s="25">
        <f t="shared" si="239"/>
        <v>1814</v>
      </c>
      <c r="AX539" s="228">
        <f t="shared" si="246"/>
        <v>0</v>
      </c>
      <c r="AY539" s="228">
        <f t="shared" si="247"/>
        <v>108.14</v>
      </c>
    </row>
    <row r="540" spans="1:51" ht="15" customHeight="1" x14ac:dyDescent="0.2">
      <c r="A540" s="564"/>
      <c r="B540" s="12">
        <v>2</v>
      </c>
      <c r="C540" s="11">
        <f>'пятая ц.к.'!C540</f>
        <v>948.42</v>
      </c>
      <c r="D540" s="228">
        <f>'пятая ц.к.'!D540</f>
        <v>0</v>
      </c>
      <c r="E540" s="228">
        <f>'пятая ц.к.'!E540</f>
        <v>10.14</v>
      </c>
      <c r="F540" s="77">
        <f>'пятая ц.к.'!F540</f>
        <v>3.63</v>
      </c>
      <c r="G540" s="77">
        <f>'пятая ц.к.'!G540</f>
        <v>223.34</v>
      </c>
      <c r="H540" s="77">
        <f>'пятая ц.к.'!H540</f>
        <v>207.15</v>
      </c>
      <c r="I540" s="77">
        <f>'пятая ц.к.'!I540</f>
        <v>140.88</v>
      </c>
      <c r="J540" s="77">
        <f>'пятая ц.к.'!J540</f>
        <v>83.29</v>
      </c>
      <c r="K540" s="77">
        <f>'пятая ц.к.'!K540</f>
        <v>0</v>
      </c>
      <c r="L540" s="77">
        <f>'пятая ц.к.'!L540</f>
        <v>0</v>
      </c>
      <c r="M540" s="77">
        <f>'пятая ц.к.'!M540</f>
        <v>0</v>
      </c>
      <c r="N540" s="77">
        <f>'пятая ц.к.'!N540</f>
        <v>0</v>
      </c>
      <c r="O540" s="77">
        <f>'пятая ц.к.'!O540</f>
        <v>2.39</v>
      </c>
      <c r="P540" s="77">
        <f>'пятая ц.к.'!P540</f>
        <v>2.21</v>
      </c>
      <c r="Q540" s="77">
        <f>'пятая ц.к.'!Q540</f>
        <v>1.51</v>
      </c>
      <c r="R540" s="77">
        <f>'пятая ц.к.'!R540</f>
        <v>0.89</v>
      </c>
      <c r="S540" s="77"/>
      <c r="T540" s="77">
        <f t="shared" ref="T540:W555" si="249">T539</f>
        <v>589.04</v>
      </c>
      <c r="U540" s="77">
        <f t="shared" si="249"/>
        <v>649.01</v>
      </c>
      <c r="V540" s="77">
        <f t="shared" si="249"/>
        <v>410.82</v>
      </c>
      <c r="W540" s="77">
        <f t="shared" si="249"/>
        <v>673.22</v>
      </c>
      <c r="X540" s="25"/>
      <c r="Y540" s="25">
        <f t="shared" si="224"/>
        <v>1764.43</v>
      </c>
      <c r="Z540" s="25">
        <f t="shared" si="225"/>
        <v>1824.4</v>
      </c>
      <c r="AA540" s="25">
        <f t="shared" si="226"/>
        <v>1586.21</v>
      </c>
      <c r="AB540" s="25">
        <f t="shared" si="227"/>
        <v>1848.61</v>
      </c>
      <c r="AC540" s="228">
        <f t="shared" si="240"/>
        <v>0</v>
      </c>
      <c r="AD540" s="228">
        <f t="shared" si="241"/>
        <v>12.530000000000001</v>
      </c>
      <c r="AE540" s="25"/>
      <c r="AF540" s="25">
        <f t="shared" si="228"/>
        <v>1748.24</v>
      </c>
      <c r="AG540" s="25">
        <f t="shared" si="229"/>
        <v>1808.21</v>
      </c>
      <c r="AH540" s="25">
        <f t="shared" si="230"/>
        <v>1570.02</v>
      </c>
      <c r="AI540" s="25">
        <f t="shared" si="231"/>
        <v>1832.42</v>
      </c>
      <c r="AJ540" s="228">
        <f t="shared" si="242"/>
        <v>0</v>
      </c>
      <c r="AK540" s="228">
        <f t="shared" si="243"/>
        <v>12.350000000000001</v>
      </c>
      <c r="AL540" s="25"/>
      <c r="AM540" s="25">
        <f t="shared" si="232"/>
        <v>1681.97</v>
      </c>
      <c r="AN540" s="25">
        <f t="shared" si="233"/>
        <v>1741.94</v>
      </c>
      <c r="AO540" s="25">
        <f t="shared" si="234"/>
        <v>1503.75</v>
      </c>
      <c r="AP540" s="25">
        <f t="shared" si="235"/>
        <v>1766.15</v>
      </c>
      <c r="AQ540" s="228">
        <f t="shared" si="244"/>
        <v>0</v>
      </c>
      <c r="AR540" s="228">
        <f t="shared" si="245"/>
        <v>11.65</v>
      </c>
      <c r="AS540" s="25"/>
      <c r="AT540" s="25">
        <f t="shared" si="236"/>
        <v>1624.38</v>
      </c>
      <c r="AU540" s="25">
        <f t="shared" si="237"/>
        <v>1684.35</v>
      </c>
      <c r="AV540" s="25">
        <f t="shared" si="238"/>
        <v>1446.16</v>
      </c>
      <c r="AW540" s="25">
        <f t="shared" si="239"/>
        <v>1708.56</v>
      </c>
      <c r="AX540" s="228">
        <f t="shared" si="246"/>
        <v>0</v>
      </c>
      <c r="AY540" s="228">
        <f t="shared" si="247"/>
        <v>11.030000000000001</v>
      </c>
    </row>
    <row r="541" spans="1:51" ht="15" customHeight="1" x14ac:dyDescent="0.2">
      <c r="A541" s="564"/>
      <c r="B541" s="12">
        <v>3</v>
      </c>
      <c r="C541" s="11">
        <f>'пятая ц.к.'!C541</f>
        <v>943.62</v>
      </c>
      <c r="D541" s="228">
        <f>'пятая ц.к.'!D541</f>
        <v>0.02</v>
      </c>
      <c r="E541" s="228">
        <f>'пятая ц.к.'!E541</f>
        <v>1.78</v>
      </c>
      <c r="F541" s="77">
        <f>'пятая ц.к.'!F541</f>
        <v>3.63</v>
      </c>
      <c r="G541" s="77">
        <f>'пятая ц.к.'!G541</f>
        <v>222.21</v>
      </c>
      <c r="H541" s="77">
        <f>'пятая ц.к.'!H541</f>
        <v>206.1</v>
      </c>
      <c r="I541" s="77">
        <f>'пятая ц.к.'!I541</f>
        <v>140.16999999999999</v>
      </c>
      <c r="J541" s="77">
        <f>'пятая ц.к.'!J541</f>
        <v>82.87</v>
      </c>
      <c r="K541" s="77">
        <f>'пятая ц.к.'!K541</f>
        <v>0</v>
      </c>
      <c r="L541" s="77">
        <f>'пятая ц.к.'!L541</f>
        <v>0</v>
      </c>
      <c r="M541" s="77">
        <f>'пятая ц.к.'!M541</f>
        <v>0</v>
      </c>
      <c r="N541" s="77">
        <f>'пятая ц.к.'!N541</f>
        <v>0</v>
      </c>
      <c r="O541" s="77">
        <f>'пятая ц.к.'!O541</f>
        <v>0.42</v>
      </c>
      <c r="P541" s="77">
        <f>'пятая ц.к.'!P541</f>
        <v>0.39</v>
      </c>
      <c r="Q541" s="77">
        <f>'пятая ц.к.'!Q541</f>
        <v>0.26</v>
      </c>
      <c r="R541" s="77">
        <f>'пятая ц.к.'!R541</f>
        <v>0.16</v>
      </c>
      <c r="S541" s="77"/>
      <c r="T541" s="77">
        <f t="shared" si="249"/>
        <v>589.04</v>
      </c>
      <c r="U541" s="77">
        <f t="shared" si="249"/>
        <v>649.01</v>
      </c>
      <c r="V541" s="77">
        <f t="shared" si="249"/>
        <v>410.82</v>
      </c>
      <c r="W541" s="77">
        <f t="shared" si="249"/>
        <v>673.22</v>
      </c>
      <c r="X541" s="25"/>
      <c r="Y541" s="25">
        <f t="shared" si="224"/>
        <v>1758.5</v>
      </c>
      <c r="Z541" s="25">
        <f t="shared" si="225"/>
        <v>1818.47</v>
      </c>
      <c r="AA541" s="25">
        <f t="shared" si="226"/>
        <v>1580.28</v>
      </c>
      <c r="AB541" s="25">
        <f t="shared" si="227"/>
        <v>1842.68</v>
      </c>
      <c r="AC541" s="228">
        <f t="shared" si="240"/>
        <v>0.02</v>
      </c>
      <c r="AD541" s="228">
        <f t="shared" si="241"/>
        <v>2.2000000000000002</v>
      </c>
      <c r="AE541" s="25"/>
      <c r="AF541" s="25">
        <f t="shared" si="228"/>
        <v>1742.39</v>
      </c>
      <c r="AG541" s="25">
        <f t="shared" si="229"/>
        <v>1802.36</v>
      </c>
      <c r="AH541" s="25">
        <f t="shared" si="230"/>
        <v>1564.17</v>
      </c>
      <c r="AI541" s="25">
        <f t="shared" si="231"/>
        <v>1826.57</v>
      </c>
      <c r="AJ541" s="228">
        <f t="shared" si="242"/>
        <v>0.02</v>
      </c>
      <c r="AK541" s="228">
        <f t="shared" si="243"/>
        <v>2.17</v>
      </c>
      <c r="AL541" s="25"/>
      <c r="AM541" s="25">
        <f t="shared" si="232"/>
        <v>1676.46</v>
      </c>
      <c r="AN541" s="25">
        <f t="shared" si="233"/>
        <v>1736.43</v>
      </c>
      <c r="AO541" s="25">
        <f t="shared" si="234"/>
        <v>1498.24</v>
      </c>
      <c r="AP541" s="25">
        <f t="shared" si="235"/>
        <v>1760.64</v>
      </c>
      <c r="AQ541" s="228">
        <f t="shared" si="244"/>
        <v>0.02</v>
      </c>
      <c r="AR541" s="228">
        <f t="shared" si="245"/>
        <v>2.04</v>
      </c>
      <c r="AS541" s="25"/>
      <c r="AT541" s="25">
        <f t="shared" si="236"/>
        <v>1619.16</v>
      </c>
      <c r="AU541" s="25">
        <f t="shared" si="237"/>
        <v>1679.13</v>
      </c>
      <c r="AV541" s="25">
        <f t="shared" si="238"/>
        <v>1440.94</v>
      </c>
      <c r="AW541" s="25">
        <f t="shared" si="239"/>
        <v>1703.34</v>
      </c>
      <c r="AX541" s="228">
        <f t="shared" si="246"/>
        <v>0.02</v>
      </c>
      <c r="AY541" s="228">
        <f t="shared" si="247"/>
        <v>1.94</v>
      </c>
    </row>
    <row r="542" spans="1:51" ht="15" customHeight="1" x14ac:dyDescent="0.2">
      <c r="A542" s="564"/>
      <c r="B542" s="12">
        <v>4</v>
      </c>
      <c r="C542" s="11">
        <f>'пятая ц.к.'!C542</f>
        <v>939.15</v>
      </c>
      <c r="D542" s="228">
        <f>'пятая ц.к.'!D542</f>
        <v>39.47</v>
      </c>
      <c r="E542" s="228">
        <f>'пятая ц.к.'!E542</f>
        <v>0</v>
      </c>
      <c r="F542" s="77">
        <f>'пятая ц.к.'!F542</f>
        <v>3.63</v>
      </c>
      <c r="G542" s="77">
        <f>'пятая ц.к.'!G542</f>
        <v>221.16</v>
      </c>
      <c r="H542" s="77">
        <f>'пятая ц.к.'!H542</f>
        <v>205.13</v>
      </c>
      <c r="I542" s="77">
        <f>'пятая ц.к.'!I542</f>
        <v>139.51</v>
      </c>
      <c r="J542" s="77">
        <f>'пятая ц.к.'!J542</f>
        <v>82.48</v>
      </c>
      <c r="K542" s="77">
        <f>'пятая ц.к.'!K542</f>
        <v>9.2899999999999991</v>
      </c>
      <c r="L542" s="77">
        <f>'пятая ц.к.'!L542</f>
        <v>8.6199999999999992</v>
      </c>
      <c r="M542" s="77">
        <f>'пятая ц.к.'!M542</f>
        <v>5.86</v>
      </c>
      <c r="N542" s="77">
        <f>'пятая ц.к.'!N542</f>
        <v>3.47</v>
      </c>
      <c r="O542" s="77">
        <f>'пятая ц.к.'!O542</f>
        <v>0</v>
      </c>
      <c r="P542" s="77">
        <f>'пятая ц.к.'!P542</f>
        <v>0</v>
      </c>
      <c r="Q542" s="77">
        <f>'пятая ц.к.'!Q542</f>
        <v>0</v>
      </c>
      <c r="R542" s="77">
        <f>'пятая ц.к.'!R542</f>
        <v>0</v>
      </c>
      <c r="S542" s="77"/>
      <c r="T542" s="77">
        <f t="shared" si="249"/>
        <v>589.04</v>
      </c>
      <c r="U542" s="77">
        <f t="shared" si="249"/>
        <v>649.01</v>
      </c>
      <c r="V542" s="77">
        <f t="shared" si="249"/>
        <v>410.82</v>
      </c>
      <c r="W542" s="77">
        <f t="shared" si="249"/>
        <v>673.22</v>
      </c>
      <c r="X542" s="25"/>
      <c r="Y542" s="25">
        <f t="shared" si="224"/>
        <v>1752.98</v>
      </c>
      <c r="Z542" s="25">
        <f t="shared" si="225"/>
        <v>1812.95</v>
      </c>
      <c r="AA542" s="25">
        <f t="shared" si="226"/>
        <v>1574.76</v>
      </c>
      <c r="AB542" s="25">
        <f t="shared" si="227"/>
        <v>1837.16</v>
      </c>
      <c r="AC542" s="228">
        <f t="shared" si="240"/>
        <v>48.76</v>
      </c>
      <c r="AD542" s="228">
        <f t="shared" si="241"/>
        <v>0</v>
      </c>
      <c r="AE542" s="25"/>
      <c r="AF542" s="25">
        <f t="shared" si="228"/>
        <v>1736.95</v>
      </c>
      <c r="AG542" s="25">
        <f t="shared" si="229"/>
        <v>1796.92</v>
      </c>
      <c r="AH542" s="25">
        <f t="shared" si="230"/>
        <v>1558.73</v>
      </c>
      <c r="AI542" s="25">
        <f t="shared" si="231"/>
        <v>1821.13</v>
      </c>
      <c r="AJ542" s="228">
        <f t="shared" si="242"/>
        <v>48.089999999999996</v>
      </c>
      <c r="AK542" s="228">
        <f t="shared" si="243"/>
        <v>0</v>
      </c>
      <c r="AL542" s="25"/>
      <c r="AM542" s="25">
        <f t="shared" si="232"/>
        <v>1671.33</v>
      </c>
      <c r="AN542" s="25">
        <f t="shared" si="233"/>
        <v>1731.3</v>
      </c>
      <c r="AO542" s="25">
        <f t="shared" si="234"/>
        <v>1493.11</v>
      </c>
      <c r="AP542" s="25">
        <f t="shared" si="235"/>
        <v>1755.51</v>
      </c>
      <c r="AQ542" s="228">
        <f t="shared" si="244"/>
        <v>45.33</v>
      </c>
      <c r="AR542" s="228">
        <f t="shared" si="245"/>
        <v>0</v>
      </c>
      <c r="AS542" s="25"/>
      <c r="AT542" s="25">
        <f t="shared" si="236"/>
        <v>1614.3</v>
      </c>
      <c r="AU542" s="25">
        <f t="shared" si="237"/>
        <v>1674.27</v>
      </c>
      <c r="AV542" s="25">
        <f t="shared" si="238"/>
        <v>1436.08</v>
      </c>
      <c r="AW542" s="25">
        <f t="shared" si="239"/>
        <v>1698.48</v>
      </c>
      <c r="AX542" s="228">
        <f t="shared" si="246"/>
        <v>42.94</v>
      </c>
      <c r="AY542" s="228">
        <f t="shared" si="247"/>
        <v>0</v>
      </c>
    </row>
    <row r="543" spans="1:51" ht="15" customHeight="1" x14ac:dyDescent="0.2">
      <c r="A543" s="564"/>
      <c r="B543" s="12">
        <v>5</v>
      </c>
      <c r="C543" s="11">
        <f>'пятая ц.к.'!C543</f>
        <v>951.59</v>
      </c>
      <c r="D543" s="228">
        <f>'пятая ц.к.'!D543</f>
        <v>91.38</v>
      </c>
      <c r="E543" s="228">
        <f>'пятая ц.к.'!E543</f>
        <v>0</v>
      </c>
      <c r="F543" s="77">
        <f>'пятая ц.к.'!F543</f>
        <v>3.63</v>
      </c>
      <c r="G543" s="77">
        <f>'пятая ц.к.'!G543</f>
        <v>224.09</v>
      </c>
      <c r="H543" s="77">
        <f>'пятая ц.к.'!H543</f>
        <v>207.84</v>
      </c>
      <c r="I543" s="77">
        <f>'пятая ц.к.'!I543</f>
        <v>141.35</v>
      </c>
      <c r="J543" s="77">
        <f>'пятая ц.к.'!J543</f>
        <v>83.57</v>
      </c>
      <c r="K543" s="77">
        <f>'пятая ц.к.'!K543</f>
        <v>21.52</v>
      </c>
      <c r="L543" s="77">
        <f>'пятая ц.к.'!L543</f>
        <v>19.96</v>
      </c>
      <c r="M543" s="77">
        <f>'пятая ц.к.'!M543</f>
        <v>13.57</v>
      </c>
      <c r="N543" s="77">
        <f>'пятая ц.к.'!N543</f>
        <v>8.0299999999999994</v>
      </c>
      <c r="O543" s="77">
        <f>'пятая ц.к.'!O543</f>
        <v>0</v>
      </c>
      <c r="P543" s="77">
        <f>'пятая ц.к.'!P543</f>
        <v>0</v>
      </c>
      <c r="Q543" s="77">
        <f>'пятая ц.к.'!Q543</f>
        <v>0</v>
      </c>
      <c r="R543" s="77">
        <f>'пятая ц.к.'!R543</f>
        <v>0</v>
      </c>
      <c r="S543" s="77"/>
      <c r="T543" s="77">
        <f t="shared" si="249"/>
        <v>589.04</v>
      </c>
      <c r="U543" s="77">
        <f t="shared" si="249"/>
        <v>649.01</v>
      </c>
      <c r="V543" s="77">
        <f t="shared" si="249"/>
        <v>410.82</v>
      </c>
      <c r="W543" s="77">
        <f t="shared" si="249"/>
        <v>673.22</v>
      </c>
      <c r="X543" s="25"/>
      <c r="Y543" s="25">
        <f t="shared" si="224"/>
        <v>1768.35</v>
      </c>
      <c r="Z543" s="25">
        <f t="shared" si="225"/>
        <v>1828.32</v>
      </c>
      <c r="AA543" s="25">
        <f t="shared" si="226"/>
        <v>1590.13</v>
      </c>
      <c r="AB543" s="25">
        <f t="shared" si="227"/>
        <v>1852.53</v>
      </c>
      <c r="AC543" s="228">
        <f t="shared" si="240"/>
        <v>112.89999999999999</v>
      </c>
      <c r="AD543" s="228">
        <f t="shared" si="241"/>
        <v>0</v>
      </c>
      <c r="AE543" s="25"/>
      <c r="AF543" s="25">
        <f t="shared" si="228"/>
        <v>1752.1</v>
      </c>
      <c r="AG543" s="25">
        <f t="shared" si="229"/>
        <v>1812.07</v>
      </c>
      <c r="AH543" s="25">
        <f t="shared" si="230"/>
        <v>1573.88</v>
      </c>
      <c r="AI543" s="25">
        <f t="shared" si="231"/>
        <v>1836.28</v>
      </c>
      <c r="AJ543" s="228">
        <f t="shared" si="242"/>
        <v>111.34</v>
      </c>
      <c r="AK543" s="228">
        <f t="shared" si="243"/>
        <v>0</v>
      </c>
      <c r="AL543" s="25"/>
      <c r="AM543" s="25">
        <f t="shared" si="232"/>
        <v>1685.61</v>
      </c>
      <c r="AN543" s="25">
        <f t="shared" si="233"/>
        <v>1745.58</v>
      </c>
      <c r="AO543" s="25">
        <f t="shared" si="234"/>
        <v>1507.39</v>
      </c>
      <c r="AP543" s="25">
        <f t="shared" si="235"/>
        <v>1769.79</v>
      </c>
      <c r="AQ543" s="228">
        <f t="shared" si="244"/>
        <v>104.94999999999999</v>
      </c>
      <c r="AR543" s="228">
        <f t="shared" si="245"/>
        <v>0</v>
      </c>
      <c r="AS543" s="25"/>
      <c r="AT543" s="25">
        <f t="shared" si="236"/>
        <v>1627.83</v>
      </c>
      <c r="AU543" s="25">
        <f t="shared" si="237"/>
        <v>1687.8</v>
      </c>
      <c r="AV543" s="25">
        <f t="shared" si="238"/>
        <v>1449.61</v>
      </c>
      <c r="AW543" s="25">
        <f t="shared" si="239"/>
        <v>1712.01</v>
      </c>
      <c r="AX543" s="228">
        <f t="shared" si="246"/>
        <v>99.41</v>
      </c>
      <c r="AY543" s="228">
        <f t="shared" si="247"/>
        <v>0</v>
      </c>
    </row>
    <row r="544" spans="1:51" ht="15" customHeight="1" x14ac:dyDescent="0.2">
      <c r="A544" s="564"/>
      <c r="B544" s="12">
        <v>6</v>
      </c>
      <c r="C544" s="11">
        <f>'пятая ц.к.'!C544</f>
        <v>955.71</v>
      </c>
      <c r="D544" s="228">
        <f>'пятая ц.к.'!D544</f>
        <v>161.01</v>
      </c>
      <c r="E544" s="228">
        <f>'пятая ц.к.'!E544</f>
        <v>0</v>
      </c>
      <c r="F544" s="77">
        <f>'пятая ц.к.'!F544</f>
        <v>3.63</v>
      </c>
      <c r="G544" s="77">
        <f>'пятая ц.к.'!G544</f>
        <v>225.06</v>
      </c>
      <c r="H544" s="77">
        <f>'пятая ц.к.'!H544</f>
        <v>208.74</v>
      </c>
      <c r="I544" s="77">
        <f>'пятая ц.к.'!I544</f>
        <v>141.96</v>
      </c>
      <c r="J544" s="77">
        <f>'пятая ц.к.'!J544</f>
        <v>83.93</v>
      </c>
      <c r="K544" s="77">
        <f>'пятая ц.к.'!K544</f>
        <v>37.92</v>
      </c>
      <c r="L544" s="77">
        <f>'пятая ц.к.'!L544</f>
        <v>35.17</v>
      </c>
      <c r="M544" s="77">
        <f>'пятая ц.к.'!M544</f>
        <v>23.92</v>
      </c>
      <c r="N544" s="77">
        <f>'пятая ц.к.'!N544</f>
        <v>14.14</v>
      </c>
      <c r="O544" s="77">
        <f>'пятая ц.к.'!O544</f>
        <v>0</v>
      </c>
      <c r="P544" s="77">
        <f>'пятая ц.к.'!P544</f>
        <v>0</v>
      </c>
      <c r="Q544" s="77">
        <f>'пятая ц.к.'!Q544</f>
        <v>0</v>
      </c>
      <c r="R544" s="77">
        <f>'пятая ц.к.'!R544</f>
        <v>0</v>
      </c>
      <c r="S544" s="77"/>
      <c r="T544" s="77">
        <f t="shared" si="249"/>
        <v>589.04</v>
      </c>
      <c r="U544" s="77">
        <f t="shared" si="249"/>
        <v>649.01</v>
      </c>
      <c r="V544" s="77">
        <f t="shared" si="249"/>
        <v>410.82</v>
      </c>
      <c r="W544" s="77">
        <f t="shared" si="249"/>
        <v>673.22</v>
      </c>
      <c r="X544" s="25"/>
      <c r="Y544" s="25">
        <f t="shared" si="224"/>
        <v>1773.44</v>
      </c>
      <c r="Z544" s="25">
        <f t="shared" si="225"/>
        <v>1833.41</v>
      </c>
      <c r="AA544" s="25">
        <f t="shared" si="226"/>
        <v>1595.22</v>
      </c>
      <c r="AB544" s="25">
        <f t="shared" si="227"/>
        <v>1857.62</v>
      </c>
      <c r="AC544" s="228">
        <f t="shared" si="240"/>
        <v>198.93</v>
      </c>
      <c r="AD544" s="228">
        <f t="shared" si="241"/>
        <v>0</v>
      </c>
      <c r="AE544" s="25"/>
      <c r="AF544" s="25">
        <f t="shared" si="228"/>
        <v>1757.12</v>
      </c>
      <c r="AG544" s="25">
        <f t="shared" si="229"/>
        <v>1817.09</v>
      </c>
      <c r="AH544" s="25">
        <f t="shared" si="230"/>
        <v>1578.9</v>
      </c>
      <c r="AI544" s="25">
        <f t="shared" si="231"/>
        <v>1841.3</v>
      </c>
      <c r="AJ544" s="228">
        <f t="shared" si="242"/>
        <v>196.18</v>
      </c>
      <c r="AK544" s="228">
        <f t="shared" si="243"/>
        <v>0</v>
      </c>
      <c r="AL544" s="25"/>
      <c r="AM544" s="25">
        <f t="shared" si="232"/>
        <v>1690.34</v>
      </c>
      <c r="AN544" s="25">
        <f t="shared" si="233"/>
        <v>1750.31</v>
      </c>
      <c r="AO544" s="25">
        <f t="shared" si="234"/>
        <v>1512.12</v>
      </c>
      <c r="AP544" s="25">
        <f t="shared" si="235"/>
        <v>1774.52</v>
      </c>
      <c r="AQ544" s="228">
        <f t="shared" si="244"/>
        <v>184.93</v>
      </c>
      <c r="AR544" s="228">
        <f t="shared" si="245"/>
        <v>0</v>
      </c>
      <c r="AS544" s="25"/>
      <c r="AT544" s="25">
        <f t="shared" si="236"/>
        <v>1632.31</v>
      </c>
      <c r="AU544" s="25">
        <f t="shared" si="237"/>
        <v>1692.28</v>
      </c>
      <c r="AV544" s="25">
        <f t="shared" si="238"/>
        <v>1454.09</v>
      </c>
      <c r="AW544" s="25">
        <f t="shared" si="239"/>
        <v>1716.49</v>
      </c>
      <c r="AX544" s="228">
        <f t="shared" si="246"/>
        <v>175.14999999999998</v>
      </c>
      <c r="AY544" s="228">
        <f t="shared" si="247"/>
        <v>0</v>
      </c>
    </row>
    <row r="545" spans="1:51" ht="15" customHeight="1" x14ac:dyDescent="0.2">
      <c r="A545" s="564"/>
      <c r="B545" s="12">
        <v>7</v>
      </c>
      <c r="C545" s="11">
        <f>'пятая ц.к.'!C545</f>
        <v>1241.81</v>
      </c>
      <c r="D545" s="228">
        <f>'пятая ц.к.'!D545</f>
        <v>98.46</v>
      </c>
      <c r="E545" s="228">
        <f>'пятая ц.к.'!E545</f>
        <v>0</v>
      </c>
      <c r="F545" s="77">
        <f>'пятая ц.к.'!F545</f>
        <v>3.63</v>
      </c>
      <c r="G545" s="77">
        <f>'пятая ц.к.'!G545</f>
        <v>292.43</v>
      </c>
      <c r="H545" s="77">
        <f>'пятая ц.к.'!H545</f>
        <v>271.23</v>
      </c>
      <c r="I545" s="77">
        <f>'пятая ц.к.'!I545</f>
        <v>184.46</v>
      </c>
      <c r="J545" s="77">
        <f>'пятая ц.к.'!J545</f>
        <v>109.06</v>
      </c>
      <c r="K545" s="77">
        <f>'пятая ц.к.'!K545</f>
        <v>23.19</v>
      </c>
      <c r="L545" s="77">
        <f>'пятая ц.к.'!L545</f>
        <v>21.51</v>
      </c>
      <c r="M545" s="77">
        <f>'пятая ц.к.'!M545</f>
        <v>14.63</v>
      </c>
      <c r="N545" s="77">
        <f>'пятая ц.к.'!N545</f>
        <v>8.65</v>
      </c>
      <c r="O545" s="77">
        <f>'пятая ц.к.'!O545</f>
        <v>0</v>
      </c>
      <c r="P545" s="77">
        <f>'пятая ц.к.'!P545</f>
        <v>0</v>
      </c>
      <c r="Q545" s="77">
        <f>'пятая ц.к.'!Q545</f>
        <v>0</v>
      </c>
      <c r="R545" s="77">
        <f>'пятая ц.к.'!R545</f>
        <v>0</v>
      </c>
      <c r="S545" s="77"/>
      <c r="T545" s="77">
        <f t="shared" si="249"/>
        <v>589.04</v>
      </c>
      <c r="U545" s="77">
        <f t="shared" si="249"/>
        <v>649.01</v>
      </c>
      <c r="V545" s="77">
        <f t="shared" si="249"/>
        <v>410.82</v>
      </c>
      <c r="W545" s="77">
        <f t="shared" si="249"/>
        <v>673.22</v>
      </c>
      <c r="X545" s="25"/>
      <c r="Y545" s="25">
        <f t="shared" si="224"/>
        <v>2126.91</v>
      </c>
      <c r="Z545" s="25">
        <f t="shared" si="225"/>
        <v>2186.88</v>
      </c>
      <c r="AA545" s="25">
        <f t="shared" si="226"/>
        <v>1948.69</v>
      </c>
      <c r="AB545" s="25">
        <f t="shared" si="227"/>
        <v>2211.09</v>
      </c>
      <c r="AC545" s="228">
        <f t="shared" si="240"/>
        <v>121.64999999999999</v>
      </c>
      <c r="AD545" s="228">
        <f t="shared" si="241"/>
        <v>0</v>
      </c>
      <c r="AE545" s="25"/>
      <c r="AF545" s="25">
        <f t="shared" si="228"/>
        <v>2105.71</v>
      </c>
      <c r="AG545" s="25">
        <f t="shared" si="229"/>
        <v>2165.6799999999998</v>
      </c>
      <c r="AH545" s="25">
        <f t="shared" si="230"/>
        <v>1927.49</v>
      </c>
      <c r="AI545" s="25">
        <f t="shared" si="231"/>
        <v>2189.89</v>
      </c>
      <c r="AJ545" s="228">
        <f t="shared" si="242"/>
        <v>119.97</v>
      </c>
      <c r="AK545" s="228">
        <f t="shared" si="243"/>
        <v>0</v>
      </c>
      <c r="AL545" s="25"/>
      <c r="AM545" s="25">
        <f t="shared" si="232"/>
        <v>2018.94</v>
      </c>
      <c r="AN545" s="25">
        <f t="shared" si="233"/>
        <v>2078.91</v>
      </c>
      <c r="AO545" s="25">
        <f t="shared" si="234"/>
        <v>1840.72</v>
      </c>
      <c r="AP545" s="25">
        <f t="shared" si="235"/>
        <v>2103.12</v>
      </c>
      <c r="AQ545" s="228">
        <f t="shared" si="244"/>
        <v>113.08999999999999</v>
      </c>
      <c r="AR545" s="228">
        <f t="shared" si="245"/>
        <v>0</v>
      </c>
      <c r="AS545" s="25"/>
      <c r="AT545" s="25">
        <f t="shared" si="236"/>
        <v>1943.54</v>
      </c>
      <c r="AU545" s="25">
        <f t="shared" si="237"/>
        <v>2003.51</v>
      </c>
      <c r="AV545" s="25">
        <f t="shared" si="238"/>
        <v>1765.32</v>
      </c>
      <c r="AW545" s="25">
        <f t="shared" si="239"/>
        <v>2027.72</v>
      </c>
      <c r="AX545" s="228">
        <f t="shared" si="246"/>
        <v>107.11</v>
      </c>
      <c r="AY545" s="228">
        <f t="shared" si="247"/>
        <v>0</v>
      </c>
    </row>
    <row r="546" spans="1:51" ht="15" customHeight="1" x14ac:dyDescent="0.2">
      <c r="A546" s="564"/>
      <c r="B546" s="12">
        <v>8</v>
      </c>
      <c r="C546" s="11">
        <f>'пятая ц.к.'!C546</f>
        <v>1408.24</v>
      </c>
      <c r="D546" s="228">
        <f>'пятая ц.к.'!D546</f>
        <v>40.18</v>
      </c>
      <c r="E546" s="228">
        <f>'пятая ц.к.'!E546</f>
        <v>0</v>
      </c>
      <c r="F546" s="77">
        <f>'пятая ц.к.'!F546</f>
        <v>3.63</v>
      </c>
      <c r="G546" s="77">
        <f>'пятая ц.к.'!G546</f>
        <v>331.62</v>
      </c>
      <c r="H546" s="77">
        <f>'пятая ц.к.'!H546</f>
        <v>307.58</v>
      </c>
      <c r="I546" s="77">
        <f>'пятая ц.к.'!I546</f>
        <v>209.19</v>
      </c>
      <c r="J546" s="77">
        <f>'пятая ц.к.'!J546</f>
        <v>123.68</v>
      </c>
      <c r="K546" s="77">
        <f>'пятая ц.к.'!K546</f>
        <v>9.4600000000000009</v>
      </c>
      <c r="L546" s="77">
        <f>'пятая ц.к.'!L546</f>
        <v>8.7799999999999994</v>
      </c>
      <c r="M546" s="77">
        <f>'пятая ц.к.'!M546</f>
        <v>5.97</v>
      </c>
      <c r="N546" s="77">
        <f>'пятая ц.к.'!N546</f>
        <v>3.53</v>
      </c>
      <c r="O546" s="77">
        <f>'пятая ц.к.'!O546</f>
        <v>0</v>
      </c>
      <c r="P546" s="77">
        <f>'пятая ц.к.'!P546</f>
        <v>0</v>
      </c>
      <c r="Q546" s="77">
        <f>'пятая ц.к.'!Q546</f>
        <v>0</v>
      </c>
      <c r="R546" s="77">
        <f>'пятая ц.к.'!R546</f>
        <v>0</v>
      </c>
      <c r="S546" s="77"/>
      <c r="T546" s="77">
        <f t="shared" si="249"/>
        <v>589.04</v>
      </c>
      <c r="U546" s="77">
        <f t="shared" si="249"/>
        <v>649.01</v>
      </c>
      <c r="V546" s="77">
        <f t="shared" si="249"/>
        <v>410.82</v>
      </c>
      <c r="W546" s="77">
        <f t="shared" si="249"/>
        <v>673.22</v>
      </c>
      <c r="X546" s="25"/>
      <c r="Y546" s="25">
        <f t="shared" si="224"/>
        <v>2332.5300000000002</v>
      </c>
      <c r="Z546" s="25">
        <f t="shared" si="225"/>
        <v>2392.5</v>
      </c>
      <c r="AA546" s="25">
        <f t="shared" si="226"/>
        <v>2154.31</v>
      </c>
      <c r="AB546" s="25">
        <f t="shared" si="227"/>
        <v>2416.71</v>
      </c>
      <c r="AC546" s="228">
        <f t="shared" si="240"/>
        <v>49.64</v>
      </c>
      <c r="AD546" s="228">
        <f t="shared" si="241"/>
        <v>0</v>
      </c>
      <c r="AE546" s="25"/>
      <c r="AF546" s="25">
        <f t="shared" si="228"/>
        <v>2308.4899999999998</v>
      </c>
      <c r="AG546" s="25">
        <f t="shared" si="229"/>
        <v>2368.46</v>
      </c>
      <c r="AH546" s="25">
        <f t="shared" si="230"/>
        <v>2130.27</v>
      </c>
      <c r="AI546" s="25">
        <f t="shared" si="231"/>
        <v>2392.67</v>
      </c>
      <c r="AJ546" s="228">
        <f t="shared" si="242"/>
        <v>48.96</v>
      </c>
      <c r="AK546" s="228">
        <f t="shared" si="243"/>
        <v>0</v>
      </c>
      <c r="AL546" s="25"/>
      <c r="AM546" s="25">
        <f t="shared" si="232"/>
        <v>2210.1</v>
      </c>
      <c r="AN546" s="25">
        <f t="shared" si="233"/>
        <v>2270.0700000000002</v>
      </c>
      <c r="AO546" s="25">
        <f t="shared" si="234"/>
        <v>2031.88</v>
      </c>
      <c r="AP546" s="25">
        <f t="shared" si="235"/>
        <v>2294.2800000000002</v>
      </c>
      <c r="AQ546" s="228">
        <f t="shared" si="244"/>
        <v>46.15</v>
      </c>
      <c r="AR546" s="228">
        <f t="shared" si="245"/>
        <v>0</v>
      </c>
      <c r="AS546" s="25"/>
      <c r="AT546" s="25">
        <f t="shared" si="236"/>
        <v>2124.59</v>
      </c>
      <c r="AU546" s="25">
        <f t="shared" si="237"/>
        <v>2184.56</v>
      </c>
      <c r="AV546" s="25">
        <f t="shared" si="238"/>
        <v>1946.37</v>
      </c>
      <c r="AW546" s="25">
        <f t="shared" si="239"/>
        <v>2208.77</v>
      </c>
      <c r="AX546" s="228">
        <f t="shared" si="246"/>
        <v>43.71</v>
      </c>
      <c r="AY546" s="228">
        <f t="shared" si="247"/>
        <v>0</v>
      </c>
    </row>
    <row r="547" spans="1:51" ht="15" customHeight="1" x14ac:dyDescent="0.2">
      <c r="A547" s="564"/>
      <c r="B547" s="12">
        <v>9</v>
      </c>
      <c r="C547" s="11">
        <f>'пятая ц.к.'!C547</f>
        <v>1448.55</v>
      </c>
      <c r="D547" s="228">
        <f>'пятая ц.к.'!D547</f>
        <v>22.71</v>
      </c>
      <c r="E547" s="228">
        <f>'пятая ц.к.'!E547</f>
        <v>0</v>
      </c>
      <c r="F547" s="77">
        <f>'пятая ц.к.'!F547</f>
        <v>3.63</v>
      </c>
      <c r="G547" s="77">
        <f>'пятая ц.к.'!G547</f>
        <v>341.12</v>
      </c>
      <c r="H547" s="77">
        <f>'пятая ц.к.'!H547</f>
        <v>316.39</v>
      </c>
      <c r="I547" s="77">
        <f>'пятая ц.к.'!I547</f>
        <v>215.17</v>
      </c>
      <c r="J547" s="77">
        <f>'пятая ц.к.'!J547</f>
        <v>127.22</v>
      </c>
      <c r="K547" s="77">
        <f>'пятая ц.к.'!K547</f>
        <v>5.35</v>
      </c>
      <c r="L547" s="77">
        <f>'пятая ц.к.'!L547</f>
        <v>4.96</v>
      </c>
      <c r="M547" s="77">
        <f>'пятая ц.к.'!M547</f>
        <v>3.37</v>
      </c>
      <c r="N547" s="77">
        <f>'пятая ц.к.'!N547</f>
        <v>1.99</v>
      </c>
      <c r="O547" s="77">
        <f>'пятая ц.к.'!O547</f>
        <v>0</v>
      </c>
      <c r="P547" s="77">
        <f>'пятая ц.к.'!P547</f>
        <v>0</v>
      </c>
      <c r="Q547" s="77">
        <f>'пятая ц.к.'!Q547</f>
        <v>0</v>
      </c>
      <c r="R547" s="77">
        <f>'пятая ц.к.'!R547</f>
        <v>0</v>
      </c>
      <c r="S547" s="77"/>
      <c r="T547" s="77">
        <f t="shared" si="249"/>
        <v>589.04</v>
      </c>
      <c r="U547" s="77">
        <f t="shared" si="249"/>
        <v>649.01</v>
      </c>
      <c r="V547" s="77">
        <f t="shared" si="249"/>
        <v>410.82</v>
      </c>
      <c r="W547" s="77">
        <f t="shared" si="249"/>
        <v>673.22</v>
      </c>
      <c r="X547" s="25"/>
      <c r="Y547" s="25">
        <f t="shared" si="224"/>
        <v>2382.34</v>
      </c>
      <c r="Z547" s="25">
        <f t="shared" si="225"/>
        <v>2442.31</v>
      </c>
      <c r="AA547" s="25">
        <f t="shared" si="226"/>
        <v>2204.12</v>
      </c>
      <c r="AB547" s="25">
        <f t="shared" si="227"/>
        <v>2466.52</v>
      </c>
      <c r="AC547" s="228">
        <f t="shared" si="240"/>
        <v>28.060000000000002</v>
      </c>
      <c r="AD547" s="228">
        <f t="shared" si="241"/>
        <v>0</v>
      </c>
      <c r="AE547" s="25"/>
      <c r="AF547" s="25">
        <f t="shared" si="228"/>
        <v>2357.61</v>
      </c>
      <c r="AG547" s="25">
        <f t="shared" si="229"/>
        <v>2417.58</v>
      </c>
      <c r="AH547" s="25">
        <f t="shared" si="230"/>
        <v>2179.39</v>
      </c>
      <c r="AI547" s="25">
        <f t="shared" si="231"/>
        <v>2441.79</v>
      </c>
      <c r="AJ547" s="228">
        <f t="shared" si="242"/>
        <v>27.67</v>
      </c>
      <c r="AK547" s="228">
        <f t="shared" si="243"/>
        <v>0</v>
      </c>
      <c r="AL547" s="25"/>
      <c r="AM547" s="25">
        <f t="shared" si="232"/>
        <v>2256.39</v>
      </c>
      <c r="AN547" s="25">
        <f t="shared" si="233"/>
        <v>2316.36</v>
      </c>
      <c r="AO547" s="25">
        <f t="shared" si="234"/>
        <v>2078.17</v>
      </c>
      <c r="AP547" s="25">
        <f t="shared" si="235"/>
        <v>2340.5700000000002</v>
      </c>
      <c r="AQ547" s="228">
        <f t="shared" si="244"/>
        <v>26.080000000000002</v>
      </c>
      <c r="AR547" s="228">
        <f t="shared" si="245"/>
        <v>0</v>
      </c>
      <c r="AS547" s="25"/>
      <c r="AT547" s="25">
        <f t="shared" si="236"/>
        <v>2168.44</v>
      </c>
      <c r="AU547" s="25">
        <f t="shared" si="237"/>
        <v>2228.41</v>
      </c>
      <c r="AV547" s="25">
        <f t="shared" si="238"/>
        <v>1990.22</v>
      </c>
      <c r="AW547" s="25">
        <f t="shared" si="239"/>
        <v>2252.62</v>
      </c>
      <c r="AX547" s="228">
        <f t="shared" si="246"/>
        <v>24.7</v>
      </c>
      <c r="AY547" s="228">
        <f t="shared" si="247"/>
        <v>0</v>
      </c>
    </row>
    <row r="548" spans="1:51" ht="15" customHeight="1" x14ac:dyDescent="0.2">
      <c r="A548" s="564"/>
      <c r="B548" s="12">
        <v>10</v>
      </c>
      <c r="C548" s="11">
        <f>'пятая ц.к.'!C548</f>
        <v>1505.96</v>
      </c>
      <c r="D548" s="228">
        <f>'пятая ц.к.'!D548</f>
        <v>0.17</v>
      </c>
      <c r="E548" s="228">
        <f>'пятая ц.к.'!E548</f>
        <v>30.89</v>
      </c>
      <c r="F548" s="77">
        <f>'пятая ц.к.'!F548</f>
        <v>3.63</v>
      </c>
      <c r="G548" s="77">
        <f>'пятая ц.к.'!G548</f>
        <v>354.64</v>
      </c>
      <c r="H548" s="77">
        <f>'пятая ц.к.'!H548</f>
        <v>328.93</v>
      </c>
      <c r="I548" s="77">
        <f>'пятая ц.к.'!I548</f>
        <v>223.7</v>
      </c>
      <c r="J548" s="77">
        <f>'пятая ц.к.'!J548</f>
        <v>132.26</v>
      </c>
      <c r="K548" s="77">
        <f>'пятая ц.к.'!K548</f>
        <v>0.04</v>
      </c>
      <c r="L548" s="77">
        <f>'пятая ц.к.'!L548</f>
        <v>0.04</v>
      </c>
      <c r="M548" s="77">
        <f>'пятая ц.к.'!M548</f>
        <v>0.03</v>
      </c>
      <c r="N548" s="77">
        <f>'пятая ц.к.'!N548</f>
        <v>0.01</v>
      </c>
      <c r="O548" s="77">
        <f>'пятая ц.к.'!O548</f>
        <v>7.27</v>
      </c>
      <c r="P548" s="77">
        <f>'пятая ц.к.'!P548</f>
        <v>6.75</v>
      </c>
      <c r="Q548" s="77">
        <f>'пятая ц.к.'!Q548</f>
        <v>4.59</v>
      </c>
      <c r="R548" s="77">
        <f>'пятая ц.к.'!R548</f>
        <v>2.71</v>
      </c>
      <c r="S548" s="77"/>
      <c r="T548" s="77">
        <f t="shared" si="249"/>
        <v>589.04</v>
      </c>
      <c r="U548" s="77">
        <f t="shared" si="249"/>
        <v>649.01</v>
      </c>
      <c r="V548" s="77">
        <f t="shared" si="249"/>
        <v>410.82</v>
      </c>
      <c r="W548" s="77">
        <f t="shared" si="249"/>
        <v>673.22</v>
      </c>
      <c r="X548" s="25"/>
      <c r="Y548" s="25">
        <f t="shared" si="224"/>
        <v>2453.27</v>
      </c>
      <c r="Z548" s="25">
        <f t="shared" si="225"/>
        <v>2513.2399999999998</v>
      </c>
      <c r="AA548" s="25">
        <f t="shared" si="226"/>
        <v>2275.0500000000002</v>
      </c>
      <c r="AB548" s="25">
        <f t="shared" si="227"/>
        <v>2537.4499999999998</v>
      </c>
      <c r="AC548" s="228">
        <f t="shared" si="240"/>
        <v>0.21000000000000002</v>
      </c>
      <c r="AD548" s="228">
        <f t="shared" si="241"/>
        <v>38.159999999999997</v>
      </c>
      <c r="AE548" s="25"/>
      <c r="AF548" s="25">
        <f t="shared" si="228"/>
        <v>2427.56</v>
      </c>
      <c r="AG548" s="25">
        <f t="shared" si="229"/>
        <v>2487.5300000000002</v>
      </c>
      <c r="AH548" s="25">
        <f t="shared" si="230"/>
        <v>2249.34</v>
      </c>
      <c r="AI548" s="25">
        <f t="shared" si="231"/>
        <v>2511.7399999999998</v>
      </c>
      <c r="AJ548" s="228">
        <f t="shared" si="242"/>
        <v>0.21000000000000002</v>
      </c>
      <c r="AK548" s="228">
        <f t="shared" si="243"/>
        <v>37.64</v>
      </c>
      <c r="AL548" s="25"/>
      <c r="AM548" s="25">
        <f t="shared" si="232"/>
        <v>2322.33</v>
      </c>
      <c r="AN548" s="25">
        <f t="shared" si="233"/>
        <v>2382.3000000000002</v>
      </c>
      <c r="AO548" s="25">
        <f t="shared" si="234"/>
        <v>2144.11</v>
      </c>
      <c r="AP548" s="25">
        <f t="shared" si="235"/>
        <v>2406.5100000000002</v>
      </c>
      <c r="AQ548" s="228">
        <f t="shared" si="244"/>
        <v>0.2</v>
      </c>
      <c r="AR548" s="228">
        <f t="shared" si="245"/>
        <v>35.480000000000004</v>
      </c>
      <c r="AS548" s="25"/>
      <c r="AT548" s="25">
        <f t="shared" si="236"/>
        <v>2230.89</v>
      </c>
      <c r="AU548" s="25">
        <f t="shared" si="237"/>
        <v>2290.86</v>
      </c>
      <c r="AV548" s="25">
        <f t="shared" si="238"/>
        <v>2052.67</v>
      </c>
      <c r="AW548" s="25">
        <f t="shared" si="239"/>
        <v>2315.0700000000002</v>
      </c>
      <c r="AX548" s="228">
        <f t="shared" si="246"/>
        <v>0.18000000000000002</v>
      </c>
      <c r="AY548" s="228">
        <f t="shared" si="247"/>
        <v>33.6</v>
      </c>
    </row>
    <row r="549" spans="1:51" ht="15" customHeight="1" x14ac:dyDescent="0.2">
      <c r="A549" s="564"/>
      <c r="B549" s="12">
        <v>11</v>
      </c>
      <c r="C549" s="11">
        <f>'пятая ц.к.'!C549</f>
        <v>1512.51</v>
      </c>
      <c r="D549" s="228">
        <f>'пятая ц.к.'!D549</f>
        <v>0</v>
      </c>
      <c r="E549" s="228">
        <f>'пятая ц.к.'!E549</f>
        <v>46.9</v>
      </c>
      <c r="F549" s="77">
        <f>'пятая ц.к.'!F549</f>
        <v>3.63</v>
      </c>
      <c r="G549" s="77">
        <f>'пятая ц.к.'!G549</f>
        <v>356.18</v>
      </c>
      <c r="H549" s="77">
        <f>'пятая ц.к.'!H549</f>
        <v>330.36</v>
      </c>
      <c r="I549" s="77">
        <f>'пятая ц.к.'!I549</f>
        <v>224.67</v>
      </c>
      <c r="J549" s="77">
        <f>'пятая ц.к.'!J549</f>
        <v>132.83000000000001</v>
      </c>
      <c r="K549" s="77">
        <f>'пятая ц.к.'!K549</f>
        <v>0</v>
      </c>
      <c r="L549" s="77">
        <f>'пятая ц.к.'!L549</f>
        <v>0</v>
      </c>
      <c r="M549" s="77">
        <f>'пятая ц.к.'!M549</f>
        <v>0</v>
      </c>
      <c r="N549" s="77">
        <f>'пятая ц.к.'!N549</f>
        <v>0</v>
      </c>
      <c r="O549" s="77">
        <f>'пятая ц.к.'!O549</f>
        <v>11.04</v>
      </c>
      <c r="P549" s="77">
        <f>'пятая ц.к.'!P549</f>
        <v>10.24</v>
      </c>
      <c r="Q549" s="77">
        <f>'пятая ц.к.'!Q549</f>
        <v>6.97</v>
      </c>
      <c r="R549" s="77">
        <f>'пятая ц.к.'!R549</f>
        <v>4.12</v>
      </c>
      <c r="S549" s="77"/>
      <c r="T549" s="77">
        <f t="shared" si="249"/>
        <v>589.04</v>
      </c>
      <c r="U549" s="77">
        <f t="shared" si="249"/>
        <v>649.01</v>
      </c>
      <c r="V549" s="77">
        <f t="shared" si="249"/>
        <v>410.82</v>
      </c>
      <c r="W549" s="77">
        <f t="shared" si="249"/>
        <v>673.22</v>
      </c>
      <c r="X549" s="25"/>
      <c r="Y549" s="25">
        <f t="shared" si="224"/>
        <v>2461.36</v>
      </c>
      <c r="Z549" s="25">
        <f t="shared" si="225"/>
        <v>2521.33</v>
      </c>
      <c r="AA549" s="25">
        <f t="shared" si="226"/>
        <v>2283.14</v>
      </c>
      <c r="AB549" s="25">
        <f t="shared" si="227"/>
        <v>2545.54</v>
      </c>
      <c r="AC549" s="228">
        <f t="shared" si="240"/>
        <v>0</v>
      </c>
      <c r="AD549" s="228">
        <f t="shared" si="241"/>
        <v>57.94</v>
      </c>
      <c r="AE549" s="25"/>
      <c r="AF549" s="25">
        <f t="shared" si="228"/>
        <v>2435.54</v>
      </c>
      <c r="AG549" s="25">
        <f t="shared" si="229"/>
        <v>2495.5100000000002</v>
      </c>
      <c r="AH549" s="25">
        <f t="shared" si="230"/>
        <v>2257.3200000000002</v>
      </c>
      <c r="AI549" s="25">
        <f t="shared" si="231"/>
        <v>2519.7199999999998</v>
      </c>
      <c r="AJ549" s="228">
        <f t="shared" si="242"/>
        <v>0</v>
      </c>
      <c r="AK549" s="228">
        <f t="shared" si="243"/>
        <v>57.14</v>
      </c>
      <c r="AL549" s="25"/>
      <c r="AM549" s="25">
        <f t="shared" si="232"/>
        <v>2329.85</v>
      </c>
      <c r="AN549" s="25">
        <f t="shared" si="233"/>
        <v>2389.8200000000002</v>
      </c>
      <c r="AO549" s="25">
        <f t="shared" si="234"/>
        <v>2151.63</v>
      </c>
      <c r="AP549" s="25">
        <f t="shared" si="235"/>
        <v>2414.0300000000002</v>
      </c>
      <c r="AQ549" s="228">
        <f t="shared" si="244"/>
        <v>0</v>
      </c>
      <c r="AR549" s="228">
        <f t="shared" si="245"/>
        <v>53.87</v>
      </c>
      <c r="AS549" s="25"/>
      <c r="AT549" s="25">
        <f t="shared" si="236"/>
        <v>2238.0100000000002</v>
      </c>
      <c r="AU549" s="25">
        <f t="shared" si="237"/>
        <v>2297.98</v>
      </c>
      <c r="AV549" s="25">
        <f t="shared" si="238"/>
        <v>2059.79</v>
      </c>
      <c r="AW549" s="25">
        <f t="shared" si="239"/>
        <v>2322.19</v>
      </c>
      <c r="AX549" s="228">
        <f t="shared" si="246"/>
        <v>0</v>
      </c>
      <c r="AY549" s="228">
        <f t="shared" si="247"/>
        <v>51.019999999999996</v>
      </c>
    </row>
    <row r="550" spans="1:51" ht="15" customHeight="1" x14ac:dyDescent="0.2">
      <c r="A550" s="564"/>
      <c r="B550" s="12">
        <v>12</v>
      </c>
      <c r="C550" s="11">
        <f>'пятая ц.к.'!C550</f>
        <v>1507.77</v>
      </c>
      <c r="D550" s="228">
        <f>'пятая ц.к.'!D550</f>
        <v>0</v>
      </c>
      <c r="E550" s="228">
        <f>'пятая ц.к.'!E550</f>
        <v>41.73</v>
      </c>
      <c r="F550" s="77">
        <f>'пятая ц.к.'!F550</f>
        <v>3.63</v>
      </c>
      <c r="G550" s="77">
        <f>'пятая ц.к.'!G550</f>
        <v>355.06</v>
      </c>
      <c r="H550" s="77">
        <f>'пятая ц.к.'!H550</f>
        <v>329.32</v>
      </c>
      <c r="I550" s="77">
        <f>'пятая ц.к.'!I550</f>
        <v>223.97</v>
      </c>
      <c r="J550" s="77">
        <f>'пятая ц.к.'!J550</f>
        <v>132.41999999999999</v>
      </c>
      <c r="K550" s="77">
        <f>'пятая ц.к.'!K550</f>
        <v>0</v>
      </c>
      <c r="L550" s="77">
        <f>'пятая ц.к.'!L550</f>
        <v>0</v>
      </c>
      <c r="M550" s="77">
        <f>'пятая ц.к.'!M550</f>
        <v>0</v>
      </c>
      <c r="N550" s="77">
        <f>'пятая ц.к.'!N550</f>
        <v>0</v>
      </c>
      <c r="O550" s="77">
        <f>'пятая ц.к.'!O550</f>
        <v>9.83</v>
      </c>
      <c r="P550" s="77">
        <f>'пятая ц.к.'!P550</f>
        <v>9.11</v>
      </c>
      <c r="Q550" s="77">
        <f>'пятая ц.к.'!Q550</f>
        <v>6.2</v>
      </c>
      <c r="R550" s="77">
        <f>'пятая ц.к.'!R550</f>
        <v>3.66</v>
      </c>
      <c r="S550" s="77"/>
      <c r="T550" s="77">
        <f t="shared" si="249"/>
        <v>589.04</v>
      </c>
      <c r="U550" s="77">
        <f t="shared" si="249"/>
        <v>649.01</v>
      </c>
      <c r="V550" s="77">
        <f t="shared" si="249"/>
        <v>410.82</v>
      </c>
      <c r="W550" s="77">
        <f t="shared" si="249"/>
        <v>673.22</v>
      </c>
      <c r="X550" s="25"/>
      <c r="Y550" s="25">
        <f t="shared" si="224"/>
        <v>2455.5</v>
      </c>
      <c r="Z550" s="25">
        <f t="shared" si="225"/>
        <v>2515.4699999999998</v>
      </c>
      <c r="AA550" s="25">
        <f t="shared" si="226"/>
        <v>2277.2800000000002</v>
      </c>
      <c r="AB550" s="25">
        <f t="shared" si="227"/>
        <v>2539.6799999999998</v>
      </c>
      <c r="AC550" s="228">
        <f t="shared" si="240"/>
        <v>0</v>
      </c>
      <c r="AD550" s="228">
        <f t="shared" si="241"/>
        <v>51.559999999999995</v>
      </c>
      <c r="AE550" s="25"/>
      <c r="AF550" s="25">
        <f t="shared" si="228"/>
        <v>2429.7600000000002</v>
      </c>
      <c r="AG550" s="25">
        <f t="shared" si="229"/>
        <v>2489.73</v>
      </c>
      <c r="AH550" s="25">
        <f t="shared" si="230"/>
        <v>2251.54</v>
      </c>
      <c r="AI550" s="25">
        <f t="shared" si="231"/>
        <v>2513.94</v>
      </c>
      <c r="AJ550" s="228">
        <f t="shared" si="242"/>
        <v>0</v>
      </c>
      <c r="AK550" s="228">
        <f t="shared" si="243"/>
        <v>50.839999999999996</v>
      </c>
      <c r="AL550" s="25"/>
      <c r="AM550" s="25">
        <f t="shared" si="232"/>
        <v>2324.41</v>
      </c>
      <c r="AN550" s="25">
        <f t="shared" si="233"/>
        <v>2384.38</v>
      </c>
      <c r="AO550" s="25">
        <f t="shared" si="234"/>
        <v>2146.19</v>
      </c>
      <c r="AP550" s="25">
        <f t="shared" si="235"/>
        <v>2408.59</v>
      </c>
      <c r="AQ550" s="228">
        <f t="shared" si="244"/>
        <v>0</v>
      </c>
      <c r="AR550" s="228">
        <f t="shared" si="245"/>
        <v>47.93</v>
      </c>
      <c r="AS550" s="25"/>
      <c r="AT550" s="25">
        <f t="shared" si="236"/>
        <v>2232.86</v>
      </c>
      <c r="AU550" s="25">
        <f t="shared" si="237"/>
        <v>2292.83</v>
      </c>
      <c r="AV550" s="25">
        <f t="shared" si="238"/>
        <v>2054.64</v>
      </c>
      <c r="AW550" s="25">
        <f t="shared" si="239"/>
        <v>2317.04</v>
      </c>
      <c r="AX550" s="228">
        <f t="shared" si="246"/>
        <v>0</v>
      </c>
      <c r="AY550" s="228">
        <f t="shared" si="247"/>
        <v>45.39</v>
      </c>
    </row>
    <row r="551" spans="1:51" ht="15" customHeight="1" x14ac:dyDescent="0.2">
      <c r="A551" s="564"/>
      <c r="B551" s="12">
        <v>13</v>
      </c>
      <c r="C551" s="11">
        <f>'пятая ц.к.'!C551</f>
        <v>1520.7</v>
      </c>
      <c r="D551" s="228">
        <f>'пятая ц.к.'!D551</f>
        <v>0</v>
      </c>
      <c r="E551" s="228">
        <f>'пятая ц.к.'!E551</f>
        <v>71.25</v>
      </c>
      <c r="F551" s="77">
        <f>'пятая ц.к.'!F551</f>
        <v>3.63</v>
      </c>
      <c r="G551" s="77">
        <f>'пятая ц.к.'!G551</f>
        <v>358.11</v>
      </c>
      <c r="H551" s="77">
        <f>'пятая ц.к.'!H551</f>
        <v>332.15</v>
      </c>
      <c r="I551" s="77">
        <f>'пятая ц.к.'!I551</f>
        <v>225.89</v>
      </c>
      <c r="J551" s="77">
        <f>'пятая ц.к.'!J551</f>
        <v>133.55000000000001</v>
      </c>
      <c r="K551" s="77">
        <f>'пятая ц.к.'!K551</f>
        <v>0</v>
      </c>
      <c r="L551" s="77">
        <f>'пятая ц.к.'!L551</f>
        <v>0</v>
      </c>
      <c r="M551" s="77">
        <f>'пятая ц.к.'!M551</f>
        <v>0</v>
      </c>
      <c r="N551" s="77">
        <f>'пятая ц.к.'!N551</f>
        <v>0</v>
      </c>
      <c r="O551" s="77">
        <f>'пятая ц.к.'!O551</f>
        <v>16.78</v>
      </c>
      <c r="P551" s="77">
        <f>'пятая ц.к.'!P551</f>
        <v>15.56</v>
      </c>
      <c r="Q551" s="77">
        <f>'пятая ц.к.'!Q551</f>
        <v>10.58</v>
      </c>
      <c r="R551" s="77">
        <f>'пятая ц.к.'!R551</f>
        <v>6.26</v>
      </c>
      <c r="S551" s="77"/>
      <c r="T551" s="77">
        <f t="shared" si="249"/>
        <v>589.04</v>
      </c>
      <c r="U551" s="77">
        <f t="shared" si="249"/>
        <v>649.01</v>
      </c>
      <c r="V551" s="77">
        <f t="shared" si="249"/>
        <v>410.82</v>
      </c>
      <c r="W551" s="77">
        <f t="shared" si="249"/>
        <v>673.22</v>
      </c>
      <c r="X551" s="25"/>
      <c r="Y551" s="25">
        <f t="shared" si="224"/>
        <v>2471.48</v>
      </c>
      <c r="Z551" s="25">
        <f t="shared" si="225"/>
        <v>2531.4499999999998</v>
      </c>
      <c r="AA551" s="25">
        <f t="shared" si="226"/>
        <v>2293.2600000000002</v>
      </c>
      <c r="AB551" s="25">
        <f t="shared" si="227"/>
        <v>2555.66</v>
      </c>
      <c r="AC551" s="228">
        <f t="shared" si="240"/>
        <v>0</v>
      </c>
      <c r="AD551" s="228">
        <f t="shared" si="241"/>
        <v>88.03</v>
      </c>
      <c r="AE551" s="25"/>
      <c r="AF551" s="25">
        <f t="shared" si="228"/>
        <v>2445.52</v>
      </c>
      <c r="AG551" s="25">
        <f t="shared" si="229"/>
        <v>2505.4899999999998</v>
      </c>
      <c r="AH551" s="25">
        <f t="shared" si="230"/>
        <v>2267.3000000000002</v>
      </c>
      <c r="AI551" s="25">
        <f t="shared" si="231"/>
        <v>2529.6999999999998</v>
      </c>
      <c r="AJ551" s="228">
        <f t="shared" si="242"/>
        <v>0</v>
      </c>
      <c r="AK551" s="228">
        <f t="shared" si="243"/>
        <v>86.81</v>
      </c>
      <c r="AL551" s="25"/>
      <c r="AM551" s="25">
        <f t="shared" si="232"/>
        <v>2339.2600000000002</v>
      </c>
      <c r="AN551" s="25">
        <f t="shared" si="233"/>
        <v>2399.23</v>
      </c>
      <c r="AO551" s="25">
        <f t="shared" si="234"/>
        <v>2161.04</v>
      </c>
      <c r="AP551" s="25">
        <f t="shared" si="235"/>
        <v>2423.44</v>
      </c>
      <c r="AQ551" s="228">
        <f t="shared" si="244"/>
        <v>0</v>
      </c>
      <c r="AR551" s="228">
        <f t="shared" si="245"/>
        <v>81.83</v>
      </c>
      <c r="AS551" s="25"/>
      <c r="AT551" s="25">
        <f t="shared" si="236"/>
        <v>2246.92</v>
      </c>
      <c r="AU551" s="25">
        <f t="shared" si="237"/>
        <v>2306.89</v>
      </c>
      <c r="AV551" s="25">
        <f t="shared" si="238"/>
        <v>2068.6999999999998</v>
      </c>
      <c r="AW551" s="25">
        <f t="shared" si="239"/>
        <v>2331.1</v>
      </c>
      <c r="AX551" s="228">
        <f t="shared" si="246"/>
        <v>0</v>
      </c>
      <c r="AY551" s="228">
        <f t="shared" si="247"/>
        <v>77.510000000000005</v>
      </c>
    </row>
    <row r="552" spans="1:51" ht="15" customHeight="1" x14ac:dyDescent="0.2">
      <c r="A552" s="564"/>
      <c r="B552" s="12">
        <v>14</v>
      </c>
      <c r="C552" s="11">
        <f>'пятая ц.к.'!C552</f>
        <v>1510.35</v>
      </c>
      <c r="D552" s="228">
        <f>'пятая ц.к.'!D552</f>
        <v>0</v>
      </c>
      <c r="E552" s="228">
        <f>'пятая ц.к.'!E552</f>
        <v>99.43</v>
      </c>
      <c r="F552" s="77">
        <f>'пятая ц.к.'!F552</f>
        <v>3.63</v>
      </c>
      <c r="G552" s="77">
        <f>'пятая ц.к.'!G552</f>
        <v>355.67</v>
      </c>
      <c r="H552" s="77">
        <f>'пятая ц.к.'!H552</f>
        <v>329.88</v>
      </c>
      <c r="I552" s="77">
        <f>'пятая ц.к.'!I552</f>
        <v>224.35</v>
      </c>
      <c r="J552" s="77">
        <f>'пятая ц.к.'!J552</f>
        <v>132.63999999999999</v>
      </c>
      <c r="K552" s="77">
        <f>'пятая ц.к.'!K552</f>
        <v>0</v>
      </c>
      <c r="L552" s="77">
        <f>'пятая ц.к.'!L552</f>
        <v>0</v>
      </c>
      <c r="M552" s="77">
        <f>'пятая ц.к.'!M552</f>
        <v>0</v>
      </c>
      <c r="N552" s="77">
        <f>'пятая ц.к.'!N552</f>
        <v>0</v>
      </c>
      <c r="O552" s="77">
        <f>'пятая ц.к.'!O552</f>
        <v>23.41</v>
      </c>
      <c r="P552" s="77">
        <f>'пятая ц.к.'!P552</f>
        <v>21.72</v>
      </c>
      <c r="Q552" s="77">
        <f>'пятая ц.к.'!Q552</f>
        <v>14.77</v>
      </c>
      <c r="R552" s="77">
        <f>'пятая ц.к.'!R552</f>
        <v>8.73</v>
      </c>
      <c r="S552" s="77"/>
      <c r="T552" s="77">
        <f t="shared" si="249"/>
        <v>589.04</v>
      </c>
      <c r="U552" s="77">
        <f t="shared" si="249"/>
        <v>649.01</v>
      </c>
      <c r="V552" s="77">
        <f t="shared" si="249"/>
        <v>410.82</v>
      </c>
      <c r="W552" s="77">
        <f t="shared" si="249"/>
        <v>673.22</v>
      </c>
      <c r="X552" s="25"/>
      <c r="Y552" s="25">
        <f t="shared" si="224"/>
        <v>2458.69</v>
      </c>
      <c r="Z552" s="25">
        <f t="shared" si="225"/>
        <v>2518.66</v>
      </c>
      <c r="AA552" s="25">
        <f t="shared" si="226"/>
        <v>2280.4699999999998</v>
      </c>
      <c r="AB552" s="25">
        <f t="shared" si="227"/>
        <v>2542.87</v>
      </c>
      <c r="AC552" s="228">
        <f t="shared" si="240"/>
        <v>0</v>
      </c>
      <c r="AD552" s="228">
        <f t="shared" si="241"/>
        <v>122.84</v>
      </c>
      <c r="AE552" s="25"/>
      <c r="AF552" s="25">
        <f t="shared" si="228"/>
        <v>2432.9</v>
      </c>
      <c r="AG552" s="25">
        <f t="shared" si="229"/>
        <v>2492.87</v>
      </c>
      <c r="AH552" s="25">
        <f t="shared" si="230"/>
        <v>2254.6799999999998</v>
      </c>
      <c r="AI552" s="25">
        <f t="shared" si="231"/>
        <v>2517.08</v>
      </c>
      <c r="AJ552" s="228">
        <f t="shared" si="242"/>
        <v>0</v>
      </c>
      <c r="AK552" s="228">
        <f t="shared" si="243"/>
        <v>121.15</v>
      </c>
      <c r="AL552" s="25"/>
      <c r="AM552" s="25">
        <f t="shared" si="232"/>
        <v>2327.37</v>
      </c>
      <c r="AN552" s="25">
        <f t="shared" si="233"/>
        <v>2387.34</v>
      </c>
      <c r="AO552" s="25">
        <f t="shared" si="234"/>
        <v>2149.15</v>
      </c>
      <c r="AP552" s="25">
        <f t="shared" si="235"/>
        <v>2411.5500000000002</v>
      </c>
      <c r="AQ552" s="228">
        <f t="shared" si="244"/>
        <v>0</v>
      </c>
      <c r="AR552" s="228">
        <f t="shared" si="245"/>
        <v>114.2</v>
      </c>
      <c r="AS552" s="25"/>
      <c r="AT552" s="25">
        <f t="shared" si="236"/>
        <v>2235.66</v>
      </c>
      <c r="AU552" s="25">
        <f t="shared" si="237"/>
        <v>2295.63</v>
      </c>
      <c r="AV552" s="25">
        <f t="shared" si="238"/>
        <v>2057.44</v>
      </c>
      <c r="AW552" s="25">
        <f t="shared" si="239"/>
        <v>2319.84</v>
      </c>
      <c r="AX552" s="228">
        <f t="shared" si="246"/>
        <v>0</v>
      </c>
      <c r="AY552" s="228">
        <f t="shared" si="247"/>
        <v>108.16000000000001</v>
      </c>
    </row>
    <row r="553" spans="1:51" ht="15" customHeight="1" x14ac:dyDescent="0.2">
      <c r="A553" s="564"/>
      <c r="B553" s="12">
        <v>15</v>
      </c>
      <c r="C553" s="11">
        <f>'пятая ц.к.'!C553</f>
        <v>1507.45</v>
      </c>
      <c r="D553" s="228">
        <f>'пятая ц.к.'!D553</f>
        <v>0</v>
      </c>
      <c r="E553" s="228">
        <f>'пятая ц.к.'!E553</f>
        <v>119.49</v>
      </c>
      <c r="F553" s="77">
        <f>'пятая ц.к.'!F553</f>
        <v>3.63</v>
      </c>
      <c r="G553" s="77">
        <f>'пятая ц.к.'!G553</f>
        <v>354.99</v>
      </c>
      <c r="H553" s="77">
        <f>'пятая ц.к.'!H553</f>
        <v>329.25</v>
      </c>
      <c r="I553" s="77">
        <f>'пятая ц.к.'!I553</f>
        <v>223.92</v>
      </c>
      <c r="J553" s="77">
        <f>'пятая ц.к.'!J553</f>
        <v>132.38999999999999</v>
      </c>
      <c r="K553" s="77">
        <f>'пятая ц.к.'!K553</f>
        <v>0</v>
      </c>
      <c r="L553" s="77">
        <f>'пятая ц.к.'!L553</f>
        <v>0</v>
      </c>
      <c r="M553" s="77">
        <f>'пятая ц.к.'!M553</f>
        <v>0</v>
      </c>
      <c r="N553" s="77">
        <f>'пятая ц.к.'!N553</f>
        <v>0</v>
      </c>
      <c r="O553" s="77">
        <f>'пятая ц.к.'!O553</f>
        <v>28.14</v>
      </c>
      <c r="P553" s="77">
        <f>'пятая ц.к.'!P553</f>
        <v>26.1</v>
      </c>
      <c r="Q553" s="77">
        <f>'пятая ц.к.'!Q553</f>
        <v>17.75</v>
      </c>
      <c r="R553" s="77">
        <f>'пятая ц.к.'!R553</f>
        <v>10.49</v>
      </c>
      <c r="S553" s="77"/>
      <c r="T553" s="77">
        <f t="shared" si="249"/>
        <v>589.04</v>
      </c>
      <c r="U553" s="77">
        <f t="shared" si="249"/>
        <v>649.01</v>
      </c>
      <c r="V553" s="77">
        <f t="shared" si="249"/>
        <v>410.82</v>
      </c>
      <c r="W553" s="77">
        <f t="shared" si="249"/>
        <v>673.22</v>
      </c>
      <c r="X553" s="25"/>
      <c r="Y553" s="25">
        <f t="shared" si="224"/>
        <v>2455.11</v>
      </c>
      <c r="Z553" s="25">
        <f t="shared" si="225"/>
        <v>2515.08</v>
      </c>
      <c r="AA553" s="25">
        <f t="shared" si="226"/>
        <v>2276.89</v>
      </c>
      <c r="AB553" s="25">
        <f t="shared" si="227"/>
        <v>2539.29</v>
      </c>
      <c r="AC553" s="228">
        <f t="shared" si="240"/>
        <v>0</v>
      </c>
      <c r="AD553" s="228">
        <f t="shared" si="241"/>
        <v>147.63</v>
      </c>
      <c r="AE553" s="25"/>
      <c r="AF553" s="25">
        <f t="shared" si="228"/>
        <v>2429.37</v>
      </c>
      <c r="AG553" s="25">
        <f t="shared" si="229"/>
        <v>2489.34</v>
      </c>
      <c r="AH553" s="25">
        <f t="shared" si="230"/>
        <v>2251.15</v>
      </c>
      <c r="AI553" s="25">
        <f t="shared" si="231"/>
        <v>2513.5500000000002</v>
      </c>
      <c r="AJ553" s="228">
        <f t="shared" si="242"/>
        <v>0</v>
      </c>
      <c r="AK553" s="228">
        <f t="shared" si="243"/>
        <v>145.59</v>
      </c>
      <c r="AL553" s="25"/>
      <c r="AM553" s="25">
        <f t="shared" si="232"/>
        <v>2324.04</v>
      </c>
      <c r="AN553" s="25">
        <f t="shared" si="233"/>
        <v>2384.0100000000002</v>
      </c>
      <c r="AO553" s="25">
        <f t="shared" si="234"/>
        <v>2145.8200000000002</v>
      </c>
      <c r="AP553" s="25">
        <f t="shared" si="235"/>
        <v>2408.2199999999998</v>
      </c>
      <c r="AQ553" s="228">
        <f t="shared" si="244"/>
        <v>0</v>
      </c>
      <c r="AR553" s="228">
        <f t="shared" si="245"/>
        <v>137.24</v>
      </c>
      <c r="AS553" s="25"/>
      <c r="AT553" s="25">
        <f t="shared" si="236"/>
        <v>2232.5100000000002</v>
      </c>
      <c r="AU553" s="25">
        <f t="shared" si="237"/>
        <v>2292.48</v>
      </c>
      <c r="AV553" s="25">
        <f t="shared" si="238"/>
        <v>2054.29</v>
      </c>
      <c r="AW553" s="25">
        <f t="shared" si="239"/>
        <v>2316.69</v>
      </c>
      <c r="AX553" s="228">
        <f t="shared" si="246"/>
        <v>0</v>
      </c>
      <c r="AY553" s="228">
        <f t="shared" si="247"/>
        <v>129.97999999999999</v>
      </c>
    </row>
    <row r="554" spans="1:51" ht="15" customHeight="1" x14ac:dyDescent="0.2">
      <c r="A554" s="564"/>
      <c r="B554" s="12">
        <v>16</v>
      </c>
      <c r="C554" s="11">
        <f>'пятая ц.к.'!C554</f>
        <v>1467.87</v>
      </c>
      <c r="D554" s="228">
        <f>'пятая ц.к.'!D554</f>
        <v>0</v>
      </c>
      <c r="E554" s="228">
        <f>'пятая ц.к.'!E554</f>
        <v>92.51</v>
      </c>
      <c r="F554" s="77">
        <f>'пятая ц.к.'!F554</f>
        <v>3.63</v>
      </c>
      <c r="G554" s="77">
        <f>'пятая ц.к.'!G554</f>
        <v>345.67</v>
      </c>
      <c r="H554" s="77">
        <f>'пятая ц.к.'!H554</f>
        <v>320.61</v>
      </c>
      <c r="I554" s="77">
        <f>'пятая ц.к.'!I554</f>
        <v>218.04</v>
      </c>
      <c r="J554" s="77">
        <f>'пятая ц.к.'!J554</f>
        <v>128.91</v>
      </c>
      <c r="K554" s="77">
        <f>'пятая ц.к.'!K554</f>
        <v>0</v>
      </c>
      <c r="L554" s="77">
        <f>'пятая ц.к.'!L554</f>
        <v>0</v>
      </c>
      <c r="M554" s="77">
        <f>'пятая ц.к.'!M554</f>
        <v>0</v>
      </c>
      <c r="N554" s="77">
        <f>'пятая ц.к.'!N554</f>
        <v>0</v>
      </c>
      <c r="O554" s="77">
        <f>'пятая ц.к.'!O554</f>
        <v>21.78</v>
      </c>
      <c r="P554" s="77">
        <f>'пятая ц.к.'!P554</f>
        <v>20.21</v>
      </c>
      <c r="Q554" s="77">
        <f>'пятая ц.к.'!Q554</f>
        <v>13.74</v>
      </c>
      <c r="R554" s="77">
        <f>'пятая ц.к.'!R554</f>
        <v>8.1199999999999992</v>
      </c>
      <c r="S554" s="77"/>
      <c r="T554" s="77">
        <f t="shared" si="249"/>
        <v>589.04</v>
      </c>
      <c r="U554" s="77">
        <f t="shared" si="249"/>
        <v>649.01</v>
      </c>
      <c r="V554" s="77">
        <f t="shared" si="249"/>
        <v>410.82</v>
      </c>
      <c r="W554" s="77">
        <f t="shared" si="249"/>
        <v>673.22</v>
      </c>
      <c r="X554" s="25"/>
      <c r="Y554" s="25">
        <f t="shared" si="224"/>
        <v>2406.21</v>
      </c>
      <c r="Z554" s="25">
        <f t="shared" si="225"/>
        <v>2466.1799999999998</v>
      </c>
      <c r="AA554" s="25">
        <f t="shared" si="226"/>
        <v>2227.9899999999998</v>
      </c>
      <c r="AB554" s="25">
        <f t="shared" si="227"/>
        <v>2490.39</v>
      </c>
      <c r="AC554" s="228">
        <f t="shared" si="240"/>
        <v>0</v>
      </c>
      <c r="AD554" s="228">
        <f t="shared" si="241"/>
        <v>114.29</v>
      </c>
      <c r="AE554" s="25"/>
      <c r="AF554" s="25">
        <f t="shared" si="228"/>
        <v>2381.15</v>
      </c>
      <c r="AG554" s="25">
        <f t="shared" si="229"/>
        <v>2441.12</v>
      </c>
      <c r="AH554" s="25">
        <f t="shared" si="230"/>
        <v>2202.9299999999998</v>
      </c>
      <c r="AI554" s="25">
        <f t="shared" si="231"/>
        <v>2465.33</v>
      </c>
      <c r="AJ554" s="228">
        <f t="shared" si="242"/>
        <v>0</v>
      </c>
      <c r="AK554" s="228">
        <f t="shared" si="243"/>
        <v>112.72</v>
      </c>
      <c r="AL554" s="25"/>
      <c r="AM554" s="25">
        <f t="shared" si="232"/>
        <v>2278.58</v>
      </c>
      <c r="AN554" s="25">
        <f t="shared" si="233"/>
        <v>2338.5500000000002</v>
      </c>
      <c r="AO554" s="25">
        <f t="shared" si="234"/>
        <v>2100.36</v>
      </c>
      <c r="AP554" s="25">
        <f t="shared" si="235"/>
        <v>2362.7600000000002</v>
      </c>
      <c r="AQ554" s="228">
        <f t="shared" si="244"/>
        <v>0</v>
      </c>
      <c r="AR554" s="228">
        <f t="shared" si="245"/>
        <v>106.25</v>
      </c>
      <c r="AS554" s="25"/>
      <c r="AT554" s="25">
        <f t="shared" si="236"/>
        <v>2189.4499999999998</v>
      </c>
      <c r="AU554" s="25">
        <f t="shared" si="237"/>
        <v>2249.42</v>
      </c>
      <c r="AV554" s="25">
        <f t="shared" si="238"/>
        <v>2011.23</v>
      </c>
      <c r="AW554" s="25">
        <f t="shared" si="239"/>
        <v>2273.63</v>
      </c>
      <c r="AX554" s="228">
        <f t="shared" si="246"/>
        <v>0</v>
      </c>
      <c r="AY554" s="228">
        <f t="shared" si="247"/>
        <v>100.63000000000001</v>
      </c>
    </row>
    <row r="555" spans="1:51" ht="15" customHeight="1" x14ac:dyDescent="0.2">
      <c r="A555" s="564"/>
      <c r="B555" s="12">
        <v>17</v>
      </c>
      <c r="C555" s="11">
        <f>'пятая ц.к.'!C555</f>
        <v>1448.81</v>
      </c>
      <c r="D555" s="228">
        <f>'пятая ц.к.'!D555</f>
        <v>0</v>
      </c>
      <c r="E555" s="228">
        <f>'пятая ц.к.'!E555</f>
        <v>83</v>
      </c>
      <c r="F555" s="77">
        <f>'пятая ц.к.'!F555</f>
        <v>3.63</v>
      </c>
      <c r="G555" s="77">
        <f>'пятая ц.к.'!G555</f>
        <v>341.18</v>
      </c>
      <c r="H555" s="77">
        <f>'пятая ц.к.'!H555</f>
        <v>316.44</v>
      </c>
      <c r="I555" s="77">
        <f>'пятая ц.к.'!I555</f>
        <v>215.21</v>
      </c>
      <c r="J555" s="77">
        <f>'пятая ц.к.'!J555</f>
        <v>127.24</v>
      </c>
      <c r="K555" s="77">
        <f>'пятая ц.к.'!K555</f>
        <v>0</v>
      </c>
      <c r="L555" s="77">
        <f>'пятая ц.к.'!L555</f>
        <v>0</v>
      </c>
      <c r="M555" s="77">
        <f>'пятая ц.к.'!M555</f>
        <v>0</v>
      </c>
      <c r="N555" s="77">
        <f>'пятая ц.к.'!N555</f>
        <v>0</v>
      </c>
      <c r="O555" s="77">
        <f>'пятая ц.к.'!O555</f>
        <v>19.55</v>
      </c>
      <c r="P555" s="77">
        <f>'пятая ц.к.'!P555</f>
        <v>18.13</v>
      </c>
      <c r="Q555" s="77">
        <f>'пятая ц.к.'!Q555</f>
        <v>12.33</v>
      </c>
      <c r="R555" s="77">
        <f>'пятая ц.к.'!R555</f>
        <v>7.29</v>
      </c>
      <c r="S555" s="77"/>
      <c r="T555" s="77">
        <f t="shared" si="249"/>
        <v>589.04</v>
      </c>
      <c r="U555" s="77">
        <f t="shared" si="249"/>
        <v>649.01</v>
      </c>
      <c r="V555" s="77">
        <f t="shared" si="249"/>
        <v>410.82</v>
      </c>
      <c r="W555" s="77">
        <f t="shared" si="249"/>
        <v>673.22</v>
      </c>
      <c r="X555" s="25"/>
      <c r="Y555" s="25">
        <f t="shared" si="224"/>
        <v>2382.66</v>
      </c>
      <c r="Z555" s="25">
        <f t="shared" si="225"/>
        <v>2442.63</v>
      </c>
      <c r="AA555" s="25">
        <f t="shared" si="226"/>
        <v>2204.44</v>
      </c>
      <c r="AB555" s="25">
        <f t="shared" si="227"/>
        <v>2466.84</v>
      </c>
      <c r="AC555" s="228">
        <f t="shared" si="240"/>
        <v>0</v>
      </c>
      <c r="AD555" s="228">
        <f t="shared" si="241"/>
        <v>102.55</v>
      </c>
      <c r="AE555" s="25"/>
      <c r="AF555" s="25">
        <f t="shared" si="228"/>
        <v>2357.92</v>
      </c>
      <c r="AG555" s="25">
        <f t="shared" si="229"/>
        <v>2417.89</v>
      </c>
      <c r="AH555" s="25">
        <f t="shared" si="230"/>
        <v>2179.6999999999998</v>
      </c>
      <c r="AI555" s="25">
        <f t="shared" si="231"/>
        <v>2442.1</v>
      </c>
      <c r="AJ555" s="228">
        <f t="shared" si="242"/>
        <v>0</v>
      </c>
      <c r="AK555" s="228">
        <f t="shared" si="243"/>
        <v>101.13</v>
      </c>
      <c r="AL555" s="25"/>
      <c r="AM555" s="25">
        <f t="shared" si="232"/>
        <v>2256.69</v>
      </c>
      <c r="AN555" s="25">
        <f t="shared" si="233"/>
        <v>2316.66</v>
      </c>
      <c r="AO555" s="25">
        <f t="shared" si="234"/>
        <v>2078.4699999999998</v>
      </c>
      <c r="AP555" s="25">
        <f t="shared" si="235"/>
        <v>2340.87</v>
      </c>
      <c r="AQ555" s="228">
        <f t="shared" si="244"/>
        <v>0</v>
      </c>
      <c r="AR555" s="228">
        <f t="shared" si="245"/>
        <v>95.33</v>
      </c>
      <c r="AS555" s="25"/>
      <c r="AT555" s="25">
        <f t="shared" si="236"/>
        <v>2168.7199999999998</v>
      </c>
      <c r="AU555" s="25">
        <f t="shared" si="237"/>
        <v>2228.69</v>
      </c>
      <c r="AV555" s="25">
        <f t="shared" si="238"/>
        <v>1990.5</v>
      </c>
      <c r="AW555" s="25">
        <f t="shared" si="239"/>
        <v>2252.9</v>
      </c>
      <c r="AX555" s="228">
        <f t="shared" si="246"/>
        <v>0</v>
      </c>
      <c r="AY555" s="228">
        <f t="shared" si="247"/>
        <v>90.29</v>
      </c>
    </row>
    <row r="556" spans="1:51" ht="15" customHeight="1" x14ac:dyDescent="0.2">
      <c r="A556" s="564"/>
      <c r="B556" s="12">
        <v>18</v>
      </c>
      <c r="C556" s="11">
        <f>'пятая ц.к.'!C556</f>
        <v>1473.3</v>
      </c>
      <c r="D556" s="228">
        <f>'пятая ц.к.'!D556</f>
        <v>95.92</v>
      </c>
      <c r="E556" s="228">
        <f>'пятая ц.к.'!E556</f>
        <v>0</v>
      </c>
      <c r="F556" s="77">
        <f>'пятая ц.к.'!F556</f>
        <v>3.63</v>
      </c>
      <c r="G556" s="77">
        <f>'пятая ц.к.'!G556</f>
        <v>346.94</v>
      </c>
      <c r="H556" s="77">
        <f>'пятая ц.к.'!H556</f>
        <v>321.79000000000002</v>
      </c>
      <c r="I556" s="77">
        <f>'пятая ц.к.'!I556</f>
        <v>218.85</v>
      </c>
      <c r="J556" s="77">
        <f>'пятая ц.к.'!J556</f>
        <v>129.38999999999999</v>
      </c>
      <c r="K556" s="77">
        <f>'пятая ц.к.'!K556</f>
        <v>22.59</v>
      </c>
      <c r="L556" s="77">
        <f>'пятая ц.к.'!L556</f>
        <v>20.95</v>
      </c>
      <c r="M556" s="77">
        <f>'пятая ц.к.'!M556</f>
        <v>14.25</v>
      </c>
      <c r="N556" s="77">
        <f>'пятая ц.к.'!N556</f>
        <v>8.42</v>
      </c>
      <c r="O556" s="77">
        <f>'пятая ц.к.'!O556</f>
        <v>0</v>
      </c>
      <c r="P556" s="77">
        <f>'пятая ц.к.'!P556</f>
        <v>0</v>
      </c>
      <c r="Q556" s="77">
        <f>'пятая ц.к.'!Q556</f>
        <v>0</v>
      </c>
      <c r="R556" s="77">
        <f>'пятая ц.к.'!R556</f>
        <v>0</v>
      </c>
      <c r="S556" s="77"/>
      <c r="T556" s="77">
        <f t="shared" ref="T556:W571" si="250">T555</f>
        <v>589.04</v>
      </c>
      <c r="U556" s="77">
        <f t="shared" si="250"/>
        <v>649.01</v>
      </c>
      <c r="V556" s="77">
        <f t="shared" si="250"/>
        <v>410.82</v>
      </c>
      <c r="W556" s="77">
        <f t="shared" si="250"/>
        <v>673.22</v>
      </c>
      <c r="X556" s="25"/>
      <c r="Y556" s="25">
        <f t="shared" si="224"/>
        <v>2412.91</v>
      </c>
      <c r="Z556" s="25">
        <f t="shared" si="225"/>
        <v>2472.88</v>
      </c>
      <c r="AA556" s="25">
        <f t="shared" si="226"/>
        <v>2234.69</v>
      </c>
      <c r="AB556" s="25">
        <f t="shared" si="227"/>
        <v>2497.09</v>
      </c>
      <c r="AC556" s="228">
        <f t="shared" si="240"/>
        <v>118.51</v>
      </c>
      <c r="AD556" s="228">
        <f t="shared" si="241"/>
        <v>0</v>
      </c>
      <c r="AE556" s="25"/>
      <c r="AF556" s="25">
        <f t="shared" si="228"/>
        <v>2387.7600000000002</v>
      </c>
      <c r="AG556" s="25">
        <f t="shared" si="229"/>
        <v>2447.73</v>
      </c>
      <c r="AH556" s="25">
        <f t="shared" si="230"/>
        <v>2209.54</v>
      </c>
      <c r="AI556" s="25">
        <f t="shared" si="231"/>
        <v>2471.94</v>
      </c>
      <c r="AJ556" s="228">
        <f t="shared" si="242"/>
        <v>116.87</v>
      </c>
      <c r="AK556" s="228">
        <f t="shared" si="243"/>
        <v>0</v>
      </c>
      <c r="AL556" s="25"/>
      <c r="AM556" s="25">
        <f t="shared" si="232"/>
        <v>2284.8200000000002</v>
      </c>
      <c r="AN556" s="25">
        <f t="shared" si="233"/>
        <v>2344.79</v>
      </c>
      <c r="AO556" s="25">
        <f t="shared" si="234"/>
        <v>2106.6</v>
      </c>
      <c r="AP556" s="25">
        <f t="shared" si="235"/>
        <v>2369</v>
      </c>
      <c r="AQ556" s="228">
        <f t="shared" si="244"/>
        <v>110.17</v>
      </c>
      <c r="AR556" s="228">
        <f t="shared" si="245"/>
        <v>0</v>
      </c>
      <c r="AS556" s="25"/>
      <c r="AT556" s="25">
        <f t="shared" si="236"/>
        <v>2195.36</v>
      </c>
      <c r="AU556" s="25">
        <f t="shared" si="237"/>
        <v>2255.33</v>
      </c>
      <c r="AV556" s="25">
        <f t="shared" si="238"/>
        <v>2017.14</v>
      </c>
      <c r="AW556" s="25">
        <f t="shared" si="239"/>
        <v>2279.54</v>
      </c>
      <c r="AX556" s="228">
        <f t="shared" si="246"/>
        <v>104.34</v>
      </c>
      <c r="AY556" s="228">
        <f t="shared" si="247"/>
        <v>0</v>
      </c>
    </row>
    <row r="557" spans="1:51" ht="15" customHeight="1" x14ac:dyDescent="0.2">
      <c r="A557" s="564"/>
      <c r="B557" s="12">
        <v>19</v>
      </c>
      <c r="C557" s="11">
        <f>'пятая ц.к.'!C557</f>
        <v>1606.05</v>
      </c>
      <c r="D557" s="228">
        <f>'пятая ц.к.'!D557</f>
        <v>0</v>
      </c>
      <c r="E557" s="228">
        <f>'пятая ц.к.'!E557</f>
        <v>42.04</v>
      </c>
      <c r="F557" s="77">
        <f>'пятая ц.к.'!F557</f>
        <v>3.63</v>
      </c>
      <c r="G557" s="77">
        <f>'пятая ц.к.'!G557</f>
        <v>378.21</v>
      </c>
      <c r="H557" s="77">
        <f>'пятая ц.к.'!H557</f>
        <v>350.79</v>
      </c>
      <c r="I557" s="77">
        <f>'пятая ц.к.'!I557</f>
        <v>238.57</v>
      </c>
      <c r="J557" s="77">
        <f>'пятая ц.к.'!J557</f>
        <v>141.05000000000001</v>
      </c>
      <c r="K557" s="77">
        <f>'пятая ц.к.'!K557</f>
        <v>0</v>
      </c>
      <c r="L557" s="77">
        <f>'пятая ц.к.'!L557</f>
        <v>0</v>
      </c>
      <c r="M557" s="77">
        <f>'пятая ц.к.'!M557</f>
        <v>0</v>
      </c>
      <c r="N557" s="77">
        <f>'пятая ц.к.'!N557</f>
        <v>0</v>
      </c>
      <c r="O557" s="77">
        <f>'пятая ц.к.'!O557</f>
        <v>9.9</v>
      </c>
      <c r="P557" s="77">
        <f>'пятая ц.к.'!P557</f>
        <v>9.18</v>
      </c>
      <c r="Q557" s="77">
        <f>'пятая ц.к.'!Q557</f>
        <v>6.24</v>
      </c>
      <c r="R557" s="77">
        <f>'пятая ц.к.'!R557</f>
        <v>3.69</v>
      </c>
      <c r="S557" s="77"/>
      <c r="T557" s="77">
        <f t="shared" si="250"/>
        <v>589.04</v>
      </c>
      <c r="U557" s="77">
        <f t="shared" si="250"/>
        <v>649.01</v>
      </c>
      <c r="V557" s="77">
        <f t="shared" si="250"/>
        <v>410.82</v>
      </c>
      <c r="W557" s="77">
        <f t="shared" si="250"/>
        <v>673.22</v>
      </c>
      <c r="X557" s="25"/>
      <c r="Y557" s="25">
        <f t="shared" si="224"/>
        <v>2576.9299999999998</v>
      </c>
      <c r="Z557" s="25">
        <f t="shared" si="225"/>
        <v>2636.9</v>
      </c>
      <c r="AA557" s="25">
        <f t="shared" si="226"/>
        <v>2398.71</v>
      </c>
      <c r="AB557" s="25">
        <f t="shared" si="227"/>
        <v>2661.11</v>
      </c>
      <c r="AC557" s="228">
        <f t="shared" si="240"/>
        <v>0</v>
      </c>
      <c r="AD557" s="228">
        <f t="shared" si="241"/>
        <v>51.94</v>
      </c>
      <c r="AE557" s="25"/>
      <c r="AF557" s="25">
        <f t="shared" si="228"/>
        <v>2549.5100000000002</v>
      </c>
      <c r="AG557" s="25">
        <f t="shared" si="229"/>
        <v>2609.48</v>
      </c>
      <c r="AH557" s="25">
        <f t="shared" si="230"/>
        <v>2371.29</v>
      </c>
      <c r="AI557" s="25">
        <f t="shared" si="231"/>
        <v>2633.69</v>
      </c>
      <c r="AJ557" s="228">
        <f t="shared" si="242"/>
        <v>0</v>
      </c>
      <c r="AK557" s="228">
        <f t="shared" si="243"/>
        <v>51.22</v>
      </c>
      <c r="AL557" s="25"/>
      <c r="AM557" s="25">
        <f t="shared" si="232"/>
        <v>2437.29</v>
      </c>
      <c r="AN557" s="25">
        <f t="shared" si="233"/>
        <v>2497.2600000000002</v>
      </c>
      <c r="AO557" s="25">
        <f t="shared" si="234"/>
        <v>2259.0700000000002</v>
      </c>
      <c r="AP557" s="25">
        <f t="shared" si="235"/>
        <v>2521.4699999999998</v>
      </c>
      <c r="AQ557" s="228">
        <f t="shared" si="244"/>
        <v>0</v>
      </c>
      <c r="AR557" s="228">
        <f t="shared" si="245"/>
        <v>48.28</v>
      </c>
      <c r="AS557" s="25"/>
      <c r="AT557" s="25">
        <f t="shared" si="236"/>
        <v>2339.77</v>
      </c>
      <c r="AU557" s="25">
        <f t="shared" si="237"/>
        <v>2399.7399999999998</v>
      </c>
      <c r="AV557" s="25">
        <f t="shared" si="238"/>
        <v>2161.5500000000002</v>
      </c>
      <c r="AW557" s="25">
        <f t="shared" si="239"/>
        <v>2423.9499999999998</v>
      </c>
      <c r="AX557" s="228">
        <f t="shared" si="246"/>
        <v>0</v>
      </c>
      <c r="AY557" s="228">
        <f t="shared" si="247"/>
        <v>45.73</v>
      </c>
    </row>
    <row r="558" spans="1:51" ht="15" customHeight="1" x14ac:dyDescent="0.2">
      <c r="A558" s="564"/>
      <c r="B558" s="12">
        <v>20</v>
      </c>
      <c r="C558" s="11">
        <f>'пятая ц.к.'!C558</f>
        <v>1589.92</v>
      </c>
      <c r="D558" s="228">
        <f>'пятая ц.к.'!D558</f>
        <v>0</v>
      </c>
      <c r="E558" s="228">
        <f>'пятая ц.к.'!E558</f>
        <v>166.46</v>
      </c>
      <c r="F558" s="77">
        <f>'пятая ц.к.'!F558</f>
        <v>3.63</v>
      </c>
      <c r="G558" s="77">
        <f>'пятая ц.к.'!G558</f>
        <v>374.41</v>
      </c>
      <c r="H558" s="77">
        <f>'пятая ц.к.'!H558</f>
        <v>347.26</v>
      </c>
      <c r="I558" s="77">
        <f>'пятая ц.к.'!I558</f>
        <v>236.17</v>
      </c>
      <c r="J558" s="77">
        <f>'пятая ц.к.'!J558</f>
        <v>139.63</v>
      </c>
      <c r="K558" s="77">
        <f>'пятая ц.к.'!K558</f>
        <v>0</v>
      </c>
      <c r="L558" s="77">
        <f>'пятая ц.к.'!L558</f>
        <v>0</v>
      </c>
      <c r="M558" s="77">
        <f>'пятая ц.к.'!M558</f>
        <v>0</v>
      </c>
      <c r="N558" s="77">
        <f>'пятая ц.к.'!N558</f>
        <v>0</v>
      </c>
      <c r="O558" s="77">
        <f>'пятая ц.к.'!O558</f>
        <v>39.200000000000003</v>
      </c>
      <c r="P558" s="77">
        <f>'пятая ц.к.'!P558</f>
        <v>36.36</v>
      </c>
      <c r="Q558" s="77">
        <f>'пятая ц.к.'!Q558</f>
        <v>24.73</v>
      </c>
      <c r="R558" s="77">
        <f>'пятая ц.к.'!R558</f>
        <v>14.62</v>
      </c>
      <c r="S558" s="77"/>
      <c r="T558" s="77">
        <f t="shared" si="250"/>
        <v>589.04</v>
      </c>
      <c r="U558" s="77">
        <f t="shared" si="250"/>
        <v>649.01</v>
      </c>
      <c r="V558" s="77">
        <f t="shared" si="250"/>
        <v>410.82</v>
      </c>
      <c r="W558" s="77">
        <f t="shared" si="250"/>
        <v>673.22</v>
      </c>
      <c r="X558" s="25"/>
      <c r="Y558" s="25">
        <f t="shared" si="224"/>
        <v>2557</v>
      </c>
      <c r="Z558" s="25">
        <f t="shared" si="225"/>
        <v>2616.9699999999998</v>
      </c>
      <c r="AA558" s="25">
        <f t="shared" si="226"/>
        <v>2378.7800000000002</v>
      </c>
      <c r="AB558" s="25">
        <f t="shared" si="227"/>
        <v>2641.18</v>
      </c>
      <c r="AC558" s="228">
        <f t="shared" si="240"/>
        <v>0</v>
      </c>
      <c r="AD558" s="228">
        <f t="shared" si="241"/>
        <v>205.66000000000003</v>
      </c>
      <c r="AE558" s="25"/>
      <c r="AF558" s="25">
        <f t="shared" si="228"/>
        <v>2529.85</v>
      </c>
      <c r="AG558" s="25">
        <f t="shared" si="229"/>
        <v>2589.8200000000002</v>
      </c>
      <c r="AH558" s="25">
        <f t="shared" si="230"/>
        <v>2351.63</v>
      </c>
      <c r="AI558" s="25">
        <f t="shared" si="231"/>
        <v>2614.0300000000002</v>
      </c>
      <c r="AJ558" s="228">
        <f t="shared" si="242"/>
        <v>0</v>
      </c>
      <c r="AK558" s="228">
        <f t="shared" si="243"/>
        <v>202.82</v>
      </c>
      <c r="AL558" s="25"/>
      <c r="AM558" s="25">
        <f t="shared" si="232"/>
        <v>2418.7600000000002</v>
      </c>
      <c r="AN558" s="25">
        <f t="shared" si="233"/>
        <v>2478.73</v>
      </c>
      <c r="AO558" s="25">
        <f t="shared" si="234"/>
        <v>2240.54</v>
      </c>
      <c r="AP558" s="25">
        <f t="shared" si="235"/>
        <v>2502.94</v>
      </c>
      <c r="AQ558" s="228">
        <f t="shared" si="244"/>
        <v>0</v>
      </c>
      <c r="AR558" s="228">
        <f t="shared" si="245"/>
        <v>191.19</v>
      </c>
      <c r="AS558" s="25"/>
      <c r="AT558" s="25">
        <f t="shared" si="236"/>
        <v>2322.2199999999998</v>
      </c>
      <c r="AU558" s="25">
        <f t="shared" si="237"/>
        <v>2382.19</v>
      </c>
      <c r="AV558" s="25">
        <f t="shared" si="238"/>
        <v>2144</v>
      </c>
      <c r="AW558" s="25">
        <f t="shared" si="239"/>
        <v>2406.4</v>
      </c>
      <c r="AX558" s="228">
        <f t="shared" si="246"/>
        <v>0</v>
      </c>
      <c r="AY558" s="228">
        <f t="shared" si="247"/>
        <v>181.08</v>
      </c>
    </row>
    <row r="559" spans="1:51" ht="15" customHeight="1" x14ac:dyDescent="0.2">
      <c r="A559" s="564"/>
      <c r="B559" s="12">
        <v>21</v>
      </c>
      <c r="C559" s="11">
        <f>'пятая ц.к.'!C559</f>
        <v>1478.04</v>
      </c>
      <c r="D559" s="228">
        <f>'пятая ц.к.'!D559</f>
        <v>0</v>
      </c>
      <c r="E559" s="228">
        <f>'пятая ц.к.'!E559</f>
        <v>137.52000000000001</v>
      </c>
      <c r="F559" s="77">
        <f>'пятая ц.к.'!F559</f>
        <v>3.63</v>
      </c>
      <c r="G559" s="77">
        <f>'пятая ц.к.'!G559</f>
        <v>348.06</v>
      </c>
      <c r="H559" s="77">
        <f>'пятая ц.к.'!H559</f>
        <v>322.83</v>
      </c>
      <c r="I559" s="77">
        <f>'пятая ц.к.'!I559</f>
        <v>219.55</v>
      </c>
      <c r="J559" s="77">
        <f>'пятая ц.к.'!J559</f>
        <v>129.81</v>
      </c>
      <c r="K559" s="77">
        <f>'пятая ц.к.'!K559</f>
        <v>0</v>
      </c>
      <c r="L559" s="77">
        <f>'пятая ц.к.'!L559</f>
        <v>0</v>
      </c>
      <c r="M559" s="77">
        <f>'пятая ц.к.'!M559</f>
        <v>0</v>
      </c>
      <c r="N559" s="77">
        <f>'пятая ц.к.'!N559</f>
        <v>0</v>
      </c>
      <c r="O559" s="77">
        <f>'пятая ц.к.'!O559</f>
        <v>32.380000000000003</v>
      </c>
      <c r="P559" s="77">
        <f>'пятая ц.к.'!P559</f>
        <v>30.04</v>
      </c>
      <c r="Q559" s="77">
        <f>'пятая ц.к.'!Q559</f>
        <v>20.43</v>
      </c>
      <c r="R559" s="77">
        <f>'пятая ц.к.'!R559</f>
        <v>12.08</v>
      </c>
      <c r="S559" s="77"/>
      <c r="T559" s="77">
        <f t="shared" si="250"/>
        <v>589.04</v>
      </c>
      <c r="U559" s="77">
        <f t="shared" si="250"/>
        <v>649.01</v>
      </c>
      <c r="V559" s="77">
        <f t="shared" si="250"/>
        <v>410.82</v>
      </c>
      <c r="W559" s="77">
        <f t="shared" si="250"/>
        <v>673.22</v>
      </c>
      <c r="X559" s="25"/>
      <c r="Y559" s="25">
        <f t="shared" si="224"/>
        <v>2418.77</v>
      </c>
      <c r="Z559" s="25">
        <f t="shared" si="225"/>
        <v>2478.7399999999998</v>
      </c>
      <c r="AA559" s="25">
        <f t="shared" si="226"/>
        <v>2240.5500000000002</v>
      </c>
      <c r="AB559" s="25">
        <f t="shared" si="227"/>
        <v>2502.9499999999998</v>
      </c>
      <c r="AC559" s="228">
        <f t="shared" si="240"/>
        <v>0</v>
      </c>
      <c r="AD559" s="228">
        <f t="shared" si="241"/>
        <v>169.9</v>
      </c>
      <c r="AE559" s="25"/>
      <c r="AF559" s="25">
        <f t="shared" si="228"/>
        <v>2393.54</v>
      </c>
      <c r="AG559" s="25">
        <f t="shared" si="229"/>
        <v>2453.5100000000002</v>
      </c>
      <c r="AH559" s="25">
        <f t="shared" si="230"/>
        <v>2215.3200000000002</v>
      </c>
      <c r="AI559" s="25">
        <f t="shared" si="231"/>
        <v>2477.7199999999998</v>
      </c>
      <c r="AJ559" s="228">
        <f t="shared" si="242"/>
        <v>0</v>
      </c>
      <c r="AK559" s="228">
        <f t="shared" si="243"/>
        <v>167.56</v>
      </c>
      <c r="AL559" s="25"/>
      <c r="AM559" s="25">
        <f t="shared" si="232"/>
        <v>2290.2600000000002</v>
      </c>
      <c r="AN559" s="25">
        <f t="shared" si="233"/>
        <v>2350.23</v>
      </c>
      <c r="AO559" s="25">
        <f t="shared" si="234"/>
        <v>2112.04</v>
      </c>
      <c r="AP559" s="25">
        <f t="shared" si="235"/>
        <v>2374.44</v>
      </c>
      <c r="AQ559" s="228">
        <f t="shared" si="244"/>
        <v>0</v>
      </c>
      <c r="AR559" s="228">
        <f t="shared" si="245"/>
        <v>157.95000000000002</v>
      </c>
      <c r="AS559" s="25"/>
      <c r="AT559" s="25">
        <f t="shared" si="236"/>
        <v>2200.52</v>
      </c>
      <c r="AU559" s="25">
        <f t="shared" si="237"/>
        <v>2260.4899999999998</v>
      </c>
      <c r="AV559" s="25">
        <f t="shared" si="238"/>
        <v>2022.3</v>
      </c>
      <c r="AW559" s="25">
        <f t="shared" si="239"/>
        <v>2284.6999999999998</v>
      </c>
      <c r="AX559" s="228">
        <f t="shared" si="246"/>
        <v>0</v>
      </c>
      <c r="AY559" s="228">
        <f t="shared" si="247"/>
        <v>149.60000000000002</v>
      </c>
    </row>
    <row r="560" spans="1:51" ht="15" customHeight="1" x14ac:dyDescent="0.2">
      <c r="A560" s="564"/>
      <c r="B560" s="12">
        <v>22</v>
      </c>
      <c r="C560" s="11">
        <f>'пятая ц.к.'!C560</f>
        <v>1399.84</v>
      </c>
      <c r="D560" s="228">
        <f>'пятая ц.к.'!D560</f>
        <v>0</v>
      </c>
      <c r="E560" s="228">
        <f>'пятая ц.к.'!E560</f>
        <v>246.27</v>
      </c>
      <c r="F560" s="77">
        <f>'пятая ц.к.'!F560</f>
        <v>3.63</v>
      </c>
      <c r="G560" s="77">
        <f>'пятая ц.к.'!G560</f>
        <v>329.65</v>
      </c>
      <c r="H560" s="77">
        <f>'пятая ц.к.'!H560</f>
        <v>305.75</v>
      </c>
      <c r="I560" s="77">
        <f>'пятая ц.к.'!I560</f>
        <v>207.94</v>
      </c>
      <c r="J560" s="77">
        <f>'пятая ц.к.'!J560</f>
        <v>122.94</v>
      </c>
      <c r="K560" s="77">
        <f>'пятая ц.к.'!K560</f>
        <v>0</v>
      </c>
      <c r="L560" s="77">
        <f>'пятая ц.к.'!L560</f>
        <v>0</v>
      </c>
      <c r="M560" s="77">
        <f>'пятая ц.к.'!M560</f>
        <v>0</v>
      </c>
      <c r="N560" s="77">
        <f>'пятая ц.к.'!N560</f>
        <v>0</v>
      </c>
      <c r="O560" s="77">
        <f>'пятая ц.к.'!O560</f>
        <v>57.99</v>
      </c>
      <c r="P560" s="77">
        <f>'пятая ц.к.'!P560</f>
        <v>53.79</v>
      </c>
      <c r="Q560" s="77">
        <f>'пятая ц.к.'!Q560</f>
        <v>36.58</v>
      </c>
      <c r="R560" s="77">
        <f>'пятая ц.к.'!R560</f>
        <v>21.63</v>
      </c>
      <c r="S560" s="77"/>
      <c r="T560" s="77">
        <f t="shared" si="250"/>
        <v>589.04</v>
      </c>
      <c r="U560" s="77">
        <f t="shared" si="250"/>
        <v>649.01</v>
      </c>
      <c r="V560" s="77">
        <f t="shared" si="250"/>
        <v>410.82</v>
      </c>
      <c r="W560" s="77">
        <f t="shared" si="250"/>
        <v>673.22</v>
      </c>
      <c r="X560" s="25"/>
      <c r="Y560" s="25">
        <f t="shared" si="224"/>
        <v>2322.16</v>
      </c>
      <c r="Z560" s="25">
        <f t="shared" si="225"/>
        <v>2382.13</v>
      </c>
      <c r="AA560" s="25">
        <f t="shared" si="226"/>
        <v>2143.94</v>
      </c>
      <c r="AB560" s="25">
        <f t="shared" si="227"/>
        <v>2406.34</v>
      </c>
      <c r="AC560" s="228">
        <f t="shared" si="240"/>
        <v>0</v>
      </c>
      <c r="AD560" s="228">
        <f t="shared" si="241"/>
        <v>304.26</v>
      </c>
      <c r="AE560" s="25"/>
      <c r="AF560" s="25">
        <f t="shared" si="228"/>
        <v>2298.2600000000002</v>
      </c>
      <c r="AG560" s="25">
        <f t="shared" si="229"/>
        <v>2358.23</v>
      </c>
      <c r="AH560" s="25">
        <f t="shared" si="230"/>
        <v>2120.04</v>
      </c>
      <c r="AI560" s="25">
        <f t="shared" si="231"/>
        <v>2382.44</v>
      </c>
      <c r="AJ560" s="228">
        <f t="shared" si="242"/>
        <v>0</v>
      </c>
      <c r="AK560" s="228">
        <f t="shared" si="243"/>
        <v>300.06</v>
      </c>
      <c r="AL560" s="25"/>
      <c r="AM560" s="25">
        <f t="shared" si="232"/>
        <v>2200.4499999999998</v>
      </c>
      <c r="AN560" s="25">
        <f t="shared" si="233"/>
        <v>2260.42</v>
      </c>
      <c r="AO560" s="25">
        <f t="shared" si="234"/>
        <v>2022.23</v>
      </c>
      <c r="AP560" s="25">
        <f t="shared" si="235"/>
        <v>2284.63</v>
      </c>
      <c r="AQ560" s="228">
        <f t="shared" si="244"/>
        <v>0</v>
      </c>
      <c r="AR560" s="228">
        <f t="shared" si="245"/>
        <v>282.85000000000002</v>
      </c>
      <c r="AS560" s="25"/>
      <c r="AT560" s="25">
        <f t="shared" si="236"/>
        <v>2115.4499999999998</v>
      </c>
      <c r="AU560" s="25">
        <f t="shared" si="237"/>
        <v>2175.42</v>
      </c>
      <c r="AV560" s="25">
        <f t="shared" si="238"/>
        <v>1937.23</v>
      </c>
      <c r="AW560" s="25">
        <f t="shared" si="239"/>
        <v>2199.63</v>
      </c>
      <c r="AX560" s="228">
        <f t="shared" si="246"/>
        <v>0</v>
      </c>
      <c r="AY560" s="228">
        <f t="shared" si="247"/>
        <v>267.90000000000003</v>
      </c>
    </row>
    <row r="561" spans="1:51" ht="15" customHeight="1" x14ac:dyDescent="0.2">
      <c r="A561" s="565"/>
      <c r="B561" s="12">
        <v>23</v>
      </c>
      <c r="C561" s="11">
        <f>'пятая ц.к.'!C561</f>
        <v>1161.71</v>
      </c>
      <c r="D561" s="228">
        <f>'пятая ц.к.'!D561</f>
        <v>0</v>
      </c>
      <c r="E561" s="228">
        <f>'пятая ц.к.'!E561</f>
        <v>253.64</v>
      </c>
      <c r="F561" s="77">
        <f>'пятая ц.к.'!F561</f>
        <v>3.63</v>
      </c>
      <c r="G561" s="77">
        <f>'пятая ц.к.'!G561</f>
        <v>273.57</v>
      </c>
      <c r="H561" s="77">
        <f>'пятая ц.к.'!H561</f>
        <v>253.74</v>
      </c>
      <c r="I561" s="77">
        <f>'пятая ц.к.'!I561</f>
        <v>172.57</v>
      </c>
      <c r="J561" s="77">
        <f>'пятая ц.к.'!J561</f>
        <v>102.03</v>
      </c>
      <c r="K561" s="77">
        <f>'пятая ц.к.'!K561</f>
        <v>0</v>
      </c>
      <c r="L561" s="77">
        <f>'пятая ц.к.'!L561</f>
        <v>0</v>
      </c>
      <c r="M561" s="77">
        <f>'пятая ц.к.'!M561</f>
        <v>0</v>
      </c>
      <c r="N561" s="77">
        <f>'пятая ц.к.'!N561</f>
        <v>0</v>
      </c>
      <c r="O561" s="77">
        <f>'пятая ц.к.'!O561</f>
        <v>59.73</v>
      </c>
      <c r="P561" s="77">
        <f>'пятая ц.к.'!P561</f>
        <v>55.4</v>
      </c>
      <c r="Q561" s="77">
        <f>'пятая ц.к.'!Q561</f>
        <v>37.68</v>
      </c>
      <c r="R561" s="77">
        <f>'пятая ц.к.'!R561</f>
        <v>22.28</v>
      </c>
      <c r="S561" s="77"/>
      <c r="T561" s="77">
        <f t="shared" si="250"/>
        <v>589.04</v>
      </c>
      <c r="U561" s="77">
        <f t="shared" si="250"/>
        <v>649.01</v>
      </c>
      <c r="V561" s="77">
        <f t="shared" si="250"/>
        <v>410.82</v>
      </c>
      <c r="W561" s="77">
        <f t="shared" si="250"/>
        <v>673.22</v>
      </c>
      <c r="X561" s="25"/>
      <c r="Y561" s="25">
        <f t="shared" si="224"/>
        <v>2027.95</v>
      </c>
      <c r="Z561" s="25">
        <f t="shared" si="225"/>
        <v>2087.92</v>
      </c>
      <c r="AA561" s="25">
        <f t="shared" si="226"/>
        <v>1849.73</v>
      </c>
      <c r="AB561" s="25">
        <f t="shared" si="227"/>
        <v>2112.13</v>
      </c>
      <c r="AC561" s="228">
        <f t="shared" si="240"/>
        <v>0</v>
      </c>
      <c r="AD561" s="228">
        <f t="shared" si="241"/>
        <v>313.37</v>
      </c>
      <c r="AE561" s="25"/>
      <c r="AF561" s="25">
        <f t="shared" si="228"/>
        <v>2008.12</v>
      </c>
      <c r="AG561" s="25">
        <f t="shared" si="229"/>
        <v>2068.09</v>
      </c>
      <c r="AH561" s="25">
        <f t="shared" si="230"/>
        <v>1829.9</v>
      </c>
      <c r="AI561" s="25">
        <f t="shared" si="231"/>
        <v>2092.3000000000002</v>
      </c>
      <c r="AJ561" s="228">
        <f t="shared" si="242"/>
        <v>0</v>
      </c>
      <c r="AK561" s="228">
        <f t="shared" si="243"/>
        <v>309.03999999999996</v>
      </c>
      <c r="AL561" s="25"/>
      <c r="AM561" s="25">
        <f t="shared" si="232"/>
        <v>1926.95</v>
      </c>
      <c r="AN561" s="25">
        <f t="shared" si="233"/>
        <v>1986.92</v>
      </c>
      <c r="AO561" s="25">
        <f t="shared" si="234"/>
        <v>1748.73</v>
      </c>
      <c r="AP561" s="25">
        <f t="shared" si="235"/>
        <v>2011.13</v>
      </c>
      <c r="AQ561" s="228">
        <f t="shared" si="244"/>
        <v>0</v>
      </c>
      <c r="AR561" s="228">
        <f t="shared" si="245"/>
        <v>291.32</v>
      </c>
      <c r="AS561" s="25"/>
      <c r="AT561" s="25">
        <f t="shared" si="236"/>
        <v>1856.41</v>
      </c>
      <c r="AU561" s="25">
        <f t="shared" si="237"/>
        <v>1916.38</v>
      </c>
      <c r="AV561" s="25">
        <f t="shared" si="238"/>
        <v>1678.19</v>
      </c>
      <c r="AW561" s="25">
        <f t="shared" si="239"/>
        <v>1940.59</v>
      </c>
      <c r="AX561" s="228">
        <f t="shared" si="246"/>
        <v>0</v>
      </c>
      <c r="AY561" s="228">
        <f t="shared" si="247"/>
        <v>275.91999999999996</v>
      </c>
    </row>
    <row r="562" spans="1:51" ht="15" customHeight="1" x14ac:dyDescent="0.2">
      <c r="A562" s="563">
        <f>'третья ц.к.'!A562:A585</f>
        <v>43002</v>
      </c>
      <c r="B562" s="12">
        <v>0</v>
      </c>
      <c r="C562" s="11">
        <f>'пятая ц.к.'!C562</f>
        <v>1128.53</v>
      </c>
      <c r="D562" s="228">
        <f>'пятая ц.к.'!D562</f>
        <v>0</v>
      </c>
      <c r="E562" s="228">
        <f>'пятая ц.к.'!E562</f>
        <v>33.5</v>
      </c>
      <c r="F562" s="77">
        <f>'пятая ц.к.'!F562</f>
        <v>3.63</v>
      </c>
      <c r="G562" s="77">
        <f>'пятая ц.к.'!G562</f>
        <v>265.76</v>
      </c>
      <c r="H562" s="77">
        <f>'пятая ц.к.'!H562</f>
        <v>246.49</v>
      </c>
      <c r="I562" s="77">
        <f>'пятая ц.к.'!I562</f>
        <v>167.64</v>
      </c>
      <c r="J562" s="77">
        <f>'пятая ц.к.'!J562</f>
        <v>99.11</v>
      </c>
      <c r="K562" s="77">
        <f>'пятая ц.к.'!K562</f>
        <v>0</v>
      </c>
      <c r="L562" s="77">
        <f>'пятая ц.к.'!L562</f>
        <v>0</v>
      </c>
      <c r="M562" s="77">
        <f>'пятая ц.к.'!M562</f>
        <v>0</v>
      </c>
      <c r="N562" s="77">
        <f>'пятая ц.к.'!N562</f>
        <v>0</v>
      </c>
      <c r="O562" s="77">
        <f>'пятая ц.к.'!O562</f>
        <v>7.89</v>
      </c>
      <c r="P562" s="77">
        <f>'пятая ц.к.'!P562</f>
        <v>7.32</v>
      </c>
      <c r="Q562" s="77">
        <f>'пятая ц.к.'!Q562</f>
        <v>4.9800000000000004</v>
      </c>
      <c r="R562" s="77">
        <f>'пятая ц.к.'!R562</f>
        <v>2.94</v>
      </c>
      <c r="S562" s="77"/>
      <c r="T562" s="77">
        <f t="shared" si="250"/>
        <v>589.04</v>
      </c>
      <c r="U562" s="77">
        <f t="shared" si="250"/>
        <v>649.01</v>
      </c>
      <c r="V562" s="77">
        <f t="shared" si="250"/>
        <v>410.82</v>
      </c>
      <c r="W562" s="77">
        <f t="shared" si="250"/>
        <v>673.22</v>
      </c>
      <c r="X562" s="25"/>
      <c r="Y562" s="25">
        <f t="shared" si="224"/>
        <v>1986.96</v>
      </c>
      <c r="Z562" s="25">
        <f t="shared" si="225"/>
        <v>2046.93</v>
      </c>
      <c r="AA562" s="25">
        <f t="shared" si="226"/>
        <v>1808.74</v>
      </c>
      <c r="AB562" s="25">
        <f t="shared" si="227"/>
        <v>2071.14</v>
      </c>
      <c r="AC562" s="228">
        <f t="shared" si="240"/>
        <v>0</v>
      </c>
      <c r="AD562" s="228">
        <f t="shared" si="241"/>
        <v>41.39</v>
      </c>
      <c r="AE562" s="25"/>
      <c r="AF562" s="25">
        <f t="shared" si="228"/>
        <v>1967.69</v>
      </c>
      <c r="AG562" s="25">
        <f t="shared" si="229"/>
        <v>2027.66</v>
      </c>
      <c r="AH562" s="25">
        <f t="shared" si="230"/>
        <v>1789.47</v>
      </c>
      <c r="AI562" s="25">
        <f t="shared" si="231"/>
        <v>2051.87</v>
      </c>
      <c r="AJ562" s="228">
        <f t="shared" si="242"/>
        <v>0</v>
      </c>
      <c r="AK562" s="228">
        <f t="shared" si="243"/>
        <v>40.82</v>
      </c>
      <c r="AL562" s="25"/>
      <c r="AM562" s="25">
        <f t="shared" si="232"/>
        <v>1888.84</v>
      </c>
      <c r="AN562" s="25">
        <f t="shared" si="233"/>
        <v>1948.81</v>
      </c>
      <c r="AO562" s="25">
        <f t="shared" si="234"/>
        <v>1710.62</v>
      </c>
      <c r="AP562" s="25">
        <f t="shared" si="235"/>
        <v>1973.02</v>
      </c>
      <c r="AQ562" s="228">
        <f t="shared" si="244"/>
        <v>0</v>
      </c>
      <c r="AR562" s="228">
        <f t="shared" si="245"/>
        <v>38.480000000000004</v>
      </c>
      <c r="AS562" s="25"/>
      <c r="AT562" s="25">
        <f t="shared" si="236"/>
        <v>1820.31</v>
      </c>
      <c r="AU562" s="25">
        <f t="shared" si="237"/>
        <v>1880.28</v>
      </c>
      <c r="AV562" s="25">
        <f t="shared" si="238"/>
        <v>1642.09</v>
      </c>
      <c r="AW562" s="25">
        <f t="shared" si="239"/>
        <v>1904.49</v>
      </c>
      <c r="AX562" s="228">
        <f t="shared" si="246"/>
        <v>0</v>
      </c>
      <c r="AY562" s="228">
        <f t="shared" si="247"/>
        <v>36.44</v>
      </c>
    </row>
    <row r="563" spans="1:51" ht="15" customHeight="1" x14ac:dyDescent="0.2">
      <c r="A563" s="564"/>
      <c r="B563" s="12">
        <v>1</v>
      </c>
      <c r="C563" s="11">
        <f>'пятая ц.к.'!C563</f>
        <v>1002.37</v>
      </c>
      <c r="D563" s="228">
        <f>'пятая ц.к.'!D563</f>
        <v>40.83</v>
      </c>
      <c r="E563" s="228">
        <f>'пятая ц.к.'!E563</f>
        <v>0</v>
      </c>
      <c r="F563" s="77">
        <f>'пятая ц.к.'!F563</f>
        <v>3.63</v>
      </c>
      <c r="G563" s="77">
        <f>'пятая ц.к.'!G563</f>
        <v>236.05</v>
      </c>
      <c r="H563" s="77">
        <f>'пятая ц.к.'!H563</f>
        <v>218.93</v>
      </c>
      <c r="I563" s="77">
        <f>'пятая ц.к.'!I563</f>
        <v>148.9</v>
      </c>
      <c r="J563" s="77">
        <f>'пятая ц.к.'!J563</f>
        <v>88.03</v>
      </c>
      <c r="K563" s="77">
        <f>'пятая ц.к.'!K563</f>
        <v>9.61</v>
      </c>
      <c r="L563" s="77">
        <f>'пятая ц.к.'!L563</f>
        <v>8.92</v>
      </c>
      <c r="M563" s="77">
        <f>'пятая ц.к.'!M563</f>
        <v>6.07</v>
      </c>
      <c r="N563" s="77">
        <f>'пятая ц.к.'!N563</f>
        <v>3.59</v>
      </c>
      <c r="O563" s="77">
        <f>'пятая ц.к.'!O563</f>
        <v>0</v>
      </c>
      <c r="P563" s="77">
        <f>'пятая ц.к.'!P563</f>
        <v>0</v>
      </c>
      <c r="Q563" s="77">
        <f>'пятая ц.к.'!Q563</f>
        <v>0</v>
      </c>
      <c r="R563" s="77">
        <f>'пятая ц.к.'!R563</f>
        <v>0</v>
      </c>
      <c r="S563" s="77"/>
      <c r="T563" s="77">
        <f t="shared" si="250"/>
        <v>589.04</v>
      </c>
      <c r="U563" s="77">
        <f t="shared" si="250"/>
        <v>649.01</v>
      </c>
      <c r="V563" s="77">
        <f t="shared" si="250"/>
        <v>410.82</v>
      </c>
      <c r="W563" s="77">
        <f t="shared" si="250"/>
        <v>673.22</v>
      </c>
      <c r="X563" s="25"/>
      <c r="Y563" s="25">
        <f t="shared" si="224"/>
        <v>1831.09</v>
      </c>
      <c r="Z563" s="25">
        <f t="shared" si="225"/>
        <v>1891.06</v>
      </c>
      <c r="AA563" s="25">
        <f t="shared" si="226"/>
        <v>1652.87</v>
      </c>
      <c r="AB563" s="25">
        <f t="shared" si="227"/>
        <v>1915.27</v>
      </c>
      <c r="AC563" s="228">
        <f t="shared" si="240"/>
        <v>50.44</v>
      </c>
      <c r="AD563" s="228">
        <f t="shared" si="241"/>
        <v>0</v>
      </c>
      <c r="AE563" s="25"/>
      <c r="AF563" s="25">
        <f t="shared" si="228"/>
        <v>1813.97</v>
      </c>
      <c r="AG563" s="25">
        <f t="shared" si="229"/>
        <v>1873.94</v>
      </c>
      <c r="AH563" s="25">
        <f t="shared" si="230"/>
        <v>1635.75</v>
      </c>
      <c r="AI563" s="25">
        <f t="shared" si="231"/>
        <v>1898.15</v>
      </c>
      <c r="AJ563" s="228">
        <f t="shared" si="242"/>
        <v>49.75</v>
      </c>
      <c r="AK563" s="228">
        <f t="shared" si="243"/>
        <v>0</v>
      </c>
      <c r="AL563" s="25"/>
      <c r="AM563" s="25">
        <f t="shared" si="232"/>
        <v>1743.94</v>
      </c>
      <c r="AN563" s="25">
        <f t="shared" si="233"/>
        <v>1803.91</v>
      </c>
      <c r="AO563" s="25">
        <f t="shared" si="234"/>
        <v>1565.72</v>
      </c>
      <c r="AP563" s="25">
        <f t="shared" si="235"/>
        <v>1828.12</v>
      </c>
      <c r="AQ563" s="228">
        <f t="shared" si="244"/>
        <v>46.9</v>
      </c>
      <c r="AR563" s="228">
        <f t="shared" si="245"/>
        <v>0</v>
      </c>
      <c r="AS563" s="25"/>
      <c r="AT563" s="25">
        <f t="shared" si="236"/>
        <v>1683.07</v>
      </c>
      <c r="AU563" s="25">
        <f t="shared" si="237"/>
        <v>1743.04</v>
      </c>
      <c r="AV563" s="25">
        <f t="shared" si="238"/>
        <v>1504.85</v>
      </c>
      <c r="AW563" s="25">
        <f t="shared" si="239"/>
        <v>1767.25</v>
      </c>
      <c r="AX563" s="228">
        <f t="shared" si="246"/>
        <v>44.42</v>
      </c>
      <c r="AY563" s="228">
        <f t="shared" si="247"/>
        <v>0</v>
      </c>
    </row>
    <row r="564" spans="1:51" ht="15" customHeight="1" x14ac:dyDescent="0.2">
      <c r="A564" s="564"/>
      <c r="B564" s="12">
        <v>2</v>
      </c>
      <c r="C564" s="11">
        <f>'пятая ц.к.'!C564</f>
        <v>934.52</v>
      </c>
      <c r="D564" s="228">
        <f>'пятая ц.к.'!D564</f>
        <v>20.2</v>
      </c>
      <c r="E564" s="228">
        <f>'пятая ц.к.'!E564</f>
        <v>0</v>
      </c>
      <c r="F564" s="77">
        <f>'пятая ц.к.'!F564</f>
        <v>3.63</v>
      </c>
      <c r="G564" s="77">
        <f>'пятая ц.к.'!G564</f>
        <v>220.07</v>
      </c>
      <c r="H564" s="77">
        <f>'пятая ц.к.'!H564</f>
        <v>204.11</v>
      </c>
      <c r="I564" s="77">
        <f>'пятая ц.к.'!I564</f>
        <v>138.82</v>
      </c>
      <c r="J564" s="77">
        <f>'пятая ц.к.'!J564</f>
        <v>82.07</v>
      </c>
      <c r="K564" s="77">
        <f>'пятая ц.к.'!K564</f>
        <v>4.76</v>
      </c>
      <c r="L564" s="77">
        <f>'пятая ц.к.'!L564</f>
        <v>4.41</v>
      </c>
      <c r="M564" s="77">
        <f>'пятая ц.к.'!M564</f>
        <v>3</v>
      </c>
      <c r="N564" s="77">
        <f>'пятая ц.к.'!N564</f>
        <v>1.77</v>
      </c>
      <c r="O564" s="77">
        <f>'пятая ц.к.'!O564</f>
        <v>0</v>
      </c>
      <c r="P564" s="77">
        <f>'пятая ц.к.'!P564</f>
        <v>0</v>
      </c>
      <c r="Q564" s="77">
        <f>'пятая ц.к.'!Q564</f>
        <v>0</v>
      </c>
      <c r="R564" s="77">
        <f>'пятая ц.к.'!R564</f>
        <v>0</v>
      </c>
      <c r="S564" s="77"/>
      <c r="T564" s="77">
        <f t="shared" si="250"/>
        <v>589.04</v>
      </c>
      <c r="U564" s="77">
        <f t="shared" si="250"/>
        <v>649.01</v>
      </c>
      <c r="V564" s="77">
        <f t="shared" si="250"/>
        <v>410.82</v>
      </c>
      <c r="W564" s="77">
        <f t="shared" si="250"/>
        <v>673.22</v>
      </c>
      <c r="X564" s="25"/>
      <c r="Y564" s="25">
        <f t="shared" si="224"/>
        <v>1747.26</v>
      </c>
      <c r="Z564" s="25">
        <f t="shared" si="225"/>
        <v>1807.23</v>
      </c>
      <c r="AA564" s="25">
        <f t="shared" si="226"/>
        <v>1569.04</v>
      </c>
      <c r="AB564" s="25">
        <f t="shared" si="227"/>
        <v>1831.44</v>
      </c>
      <c r="AC564" s="228">
        <f t="shared" si="240"/>
        <v>24.96</v>
      </c>
      <c r="AD564" s="228">
        <f t="shared" si="241"/>
        <v>0</v>
      </c>
      <c r="AE564" s="25"/>
      <c r="AF564" s="25">
        <f t="shared" si="228"/>
        <v>1731.3</v>
      </c>
      <c r="AG564" s="25">
        <f t="shared" si="229"/>
        <v>1791.27</v>
      </c>
      <c r="AH564" s="25">
        <f t="shared" si="230"/>
        <v>1553.08</v>
      </c>
      <c r="AI564" s="25">
        <f t="shared" si="231"/>
        <v>1815.48</v>
      </c>
      <c r="AJ564" s="228">
        <f t="shared" si="242"/>
        <v>24.61</v>
      </c>
      <c r="AK564" s="228">
        <f t="shared" si="243"/>
        <v>0</v>
      </c>
      <c r="AL564" s="25"/>
      <c r="AM564" s="25">
        <f t="shared" si="232"/>
        <v>1666.01</v>
      </c>
      <c r="AN564" s="25">
        <f t="shared" si="233"/>
        <v>1725.98</v>
      </c>
      <c r="AO564" s="25">
        <f t="shared" si="234"/>
        <v>1487.79</v>
      </c>
      <c r="AP564" s="25">
        <f t="shared" si="235"/>
        <v>1750.19</v>
      </c>
      <c r="AQ564" s="228">
        <f t="shared" si="244"/>
        <v>23.2</v>
      </c>
      <c r="AR564" s="228">
        <f t="shared" si="245"/>
        <v>0</v>
      </c>
      <c r="AS564" s="25"/>
      <c r="AT564" s="25">
        <f t="shared" si="236"/>
        <v>1609.26</v>
      </c>
      <c r="AU564" s="25">
        <f t="shared" si="237"/>
        <v>1669.23</v>
      </c>
      <c r="AV564" s="25">
        <f t="shared" si="238"/>
        <v>1431.04</v>
      </c>
      <c r="AW564" s="25">
        <f t="shared" si="239"/>
        <v>1693.44</v>
      </c>
      <c r="AX564" s="228">
        <f t="shared" si="246"/>
        <v>21.97</v>
      </c>
      <c r="AY564" s="228">
        <f t="shared" si="247"/>
        <v>0</v>
      </c>
    </row>
    <row r="565" spans="1:51" ht="15" customHeight="1" x14ac:dyDescent="0.2">
      <c r="A565" s="564"/>
      <c r="B565" s="12">
        <v>3</v>
      </c>
      <c r="C565" s="11">
        <f>'пятая ц.к.'!C565</f>
        <v>881.68</v>
      </c>
      <c r="D565" s="228">
        <f>'пятая ц.к.'!D565</f>
        <v>58.49</v>
      </c>
      <c r="E565" s="228">
        <f>'пятая ц.к.'!E565</f>
        <v>0</v>
      </c>
      <c r="F565" s="77">
        <f>'пятая ц.к.'!F565</f>
        <v>3.63</v>
      </c>
      <c r="G565" s="77">
        <f>'пятая ц.к.'!G565</f>
        <v>207.63</v>
      </c>
      <c r="H565" s="77">
        <f>'пятая ц.к.'!H565</f>
        <v>192.57</v>
      </c>
      <c r="I565" s="77">
        <f>'пятая ц.к.'!I565</f>
        <v>130.97</v>
      </c>
      <c r="J565" s="77">
        <f>'пятая ц.к.'!J565</f>
        <v>77.430000000000007</v>
      </c>
      <c r="K565" s="77">
        <f>'пятая ц.к.'!K565</f>
        <v>13.77</v>
      </c>
      <c r="L565" s="77">
        <f>'пятая ц.к.'!L565</f>
        <v>12.78</v>
      </c>
      <c r="M565" s="77">
        <f>'пятая ц.к.'!M565</f>
        <v>8.69</v>
      </c>
      <c r="N565" s="77">
        <f>'пятая ц.к.'!N565</f>
        <v>5.14</v>
      </c>
      <c r="O565" s="77">
        <f>'пятая ц.к.'!O565</f>
        <v>0</v>
      </c>
      <c r="P565" s="77">
        <f>'пятая ц.к.'!P565</f>
        <v>0</v>
      </c>
      <c r="Q565" s="77">
        <f>'пятая ц.к.'!Q565</f>
        <v>0</v>
      </c>
      <c r="R565" s="77">
        <f>'пятая ц.к.'!R565</f>
        <v>0</v>
      </c>
      <c r="S565" s="77"/>
      <c r="T565" s="77">
        <f t="shared" si="250"/>
        <v>589.04</v>
      </c>
      <c r="U565" s="77">
        <f t="shared" si="250"/>
        <v>649.01</v>
      </c>
      <c r="V565" s="77">
        <f t="shared" si="250"/>
        <v>410.82</v>
      </c>
      <c r="W565" s="77">
        <f t="shared" si="250"/>
        <v>673.22</v>
      </c>
      <c r="X565" s="25"/>
      <c r="Y565" s="25">
        <f t="shared" si="224"/>
        <v>1681.98</v>
      </c>
      <c r="Z565" s="25">
        <f t="shared" si="225"/>
        <v>1741.95</v>
      </c>
      <c r="AA565" s="25">
        <f t="shared" si="226"/>
        <v>1503.76</v>
      </c>
      <c r="AB565" s="25">
        <f t="shared" si="227"/>
        <v>1766.16</v>
      </c>
      <c r="AC565" s="228">
        <f t="shared" si="240"/>
        <v>72.260000000000005</v>
      </c>
      <c r="AD565" s="228">
        <f t="shared" si="241"/>
        <v>0</v>
      </c>
      <c r="AE565" s="25"/>
      <c r="AF565" s="25">
        <f t="shared" si="228"/>
        <v>1666.92</v>
      </c>
      <c r="AG565" s="25">
        <f t="shared" si="229"/>
        <v>1726.89</v>
      </c>
      <c r="AH565" s="25">
        <f t="shared" si="230"/>
        <v>1488.7</v>
      </c>
      <c r="AI565" s="25">
        <f t="shared" si="231"/>
        <v>1751.1</v>
      </c>
      <c r="AJ565" s="228">
        <f t="shared" si="242"/>
        <v>71.27</v>
      </c>
      <c r="AK565" s="228">
        <f t="shared" si="243"/>
        <v>0</v>
      </c>
      <c r="AL565" s="25"/>
      <c r="AM565" s="25">
        <f t="shared" si="232"/>
        <v>1605.32</v>
      </c>
      <c r="AN565" s="25">
        <f t="shared" si="233"/>
        <v>1665.29</v>
      </c>
      <c r="AO565" s="25">
        <f t="shared" si="234"/>
        <v>1427.1</v>
      </c>
      <c r="AP565" s="25">
        <f t="shared" si="235"/>
        <v>1689.5</v>
      </c>
      <c r="AQ565" s="228">
        <f t="shared" si="244"/>
        <v>67.180000000000007</v>
      </c>
      <c r="AR565" s="228">
        <f t="shared" si="245"/>
        <v>0</v>
      </c>
      <c r="AS565" s="25"/>
      <c r="AT565" s="25">
        <f t="shared" si="236"/>
        <v>1551.78</v>
      </c>
      <c r="AU565" s="25">
        <f t="shared" si="237"/>
        <v>1611.75</v>
      </c>
      <c r="AV565" s="25">
        <f t="shared" si="238"/>
        <v>1373.56</v>
      </c>
      <c r="AW565" s="25">
        <f t="shared" si="239"/>
        <v>1635.96</v>
      </c>
      <c r="AX565" s="228">
        <f t="shared" si="246"/>
        <v>63.63</v>
      </c>
      <c r="AY565" s="228">
        <f t="shared" si="247"/>
        <v>0</v>
      </c>
    </row>
    <row r="566" spans="1:51" ht="15" customHeight="1" x14ac:dyDescent="0.2">
      <c r="A566" s="564"/>
      <c r="B566" s="12">
        <v>4</v>
      </c>
      <c r="C566" s="11">
        <f>'пятая ц.к.'!C566</f>
        <v>874.39</v>
      </c>
      <c r="D566" s="228">
        <f>'пятая ц.к.'!D566</f>
        <v>79.010000000000005</v>
      </c>
      <c r="E566" s="228">
        <f>'пятая ц.к.'!E566</f>
        <v>0</v>
      </c>
      <c r="F566" s="77">
        <f>'пятая ц.к.'!F566</f>
        <v>3.63</v>
      </c>
      <c r="G566" s="77">
        <f>'пятая ц.к.'!G566</f>
        <v>205.91</v>
      </c>
      <c r="H566" s="77">
        <f>'пятая ц.к.'!H566</f>
        <v>190.98</v>
      </c>
      <c r="I566" s="77">
        <f>'пятая ц.к.'!I566</f>
        <v>129.88999999999999</v>
      </c>
      <c r="J566" s="77">
        <f>'пятая ц.к.'!J566</f>
        <v>76.790000000000006</v>
      </c>
      <c r="K566" s="77">
        <f>'пятая ц.к.'!K566</f>
        <v>18.61</v>
      </c>
      <c r="L566" s="77">
        <f>'пятая ц.к.'!L566</f>
        <v>17.260000000000002</v>
      </c>
      <c r="M566" s="77">
        <f>'пятая ц.к.'!M566</f>
        <v>11.74</v>
      </c>
      <c r="N566" s="77">
        <f>'пятая ц.к.'!N566</f>
        <v>6.94</v>
      </c>
      <c r="O566" s="77">
        <f>'пятая ц.к.'!O566</f>
        <v>0</v>
      </c>
      <c r="P566" s="77">
        <f>'пятая ц.к.'!P566</f>
        <v>0</v>
      </c>
      <c r="Q566" s="77">
        <f>'пятая ц.к.'!Q566</f>
        <v>0</v>
      </c>
      <c r="R566" s="77">
        <f>'пятая ц.к.'!R566</f>
        <v>0</v>
      </c>
      <c r="S566" s="77"/>
      <c r="T566" s="77">
        <f t="shared" si="250"/>
        <v>589.04</v>
      </c>
      <c r="U566" s="77">
        <f t="shared" si="250"/>
        <v>649.01</v>
      </c>
      <c r="V566" s="77">
        <f t="shared" si="250"/>
        <v>410.82</v>
      </c>
      <c r="W566" s="77">
        <f t="shared" si="250"/>
        <v>673.22</v>
      </c>
      <c r="X566" s="25"/>
      <c r="Y566" s="25">
        <f t="shared" si="224"/>
        <v>1672.97</v>
      </c>
      <c r="Z566" s="25">
        <f t="shared" si="225"/>
        <v>1732.94</v>
      </c>
      <c r="AA566" s="25">
        <f t="shared" si="226"/>
        <v>1494.75</v>
      </c>
      <c r="AB566" s="25">
        <f t="shared" si="227"/>
        <v>1757.15</v>
      </c>
      <c r="AC566" s="228">
        <f t="shared" si="240"/>
        <v>97.62</v>
      </c>
      <c r="AD566" s="228">
        <f t="shared" si="241"/>
        <v>0</v>
      </c>
      <c r="AE566" s="25"/>
      <c r="AF566" s="25">
        <f t="shared" si="228"/>
        <v>1658.04</v>
      </c>
      <c r="AG566" s="25">
        <f t="shared" si="229"/>
        <v>1718.01</v>
      </c>
      <c r="AH566" s="25">
        <f t="shared" si="230"/>
        <v>1479.82</v>
      </c>
      <c r="AI566" s="25">
        <f t="shared" si="231"/>
        <v>1742.22</v>
      </c>
      <c r="AJ566" s="228">
        <f t="shared" si="242"/>
        <v>96.27000000000001</v>
      </c>
      <c r="AK566" s="228">
        <f t="shared" si="243"/>
        <v>0</v>
      </c>
      <c r="AL566" s="25"/>
      <c r="AM566" s="25">
        <f t="shared" si="232"/>
        <v>1596.95</v>
      </c>
      <c r="AN566" s="25">
        <f t="shared" si="233"/>
        <v>1656.92</v>
      </c>
      <c r="AO566" s="25">
        <f t="shared" si="234"/>
        <v>1418.73</v>
      </c>
      <c r="AP566" s="25">
        <f t="shared" si="235"/>
        <v>1681.13</v>
      </c>
      <c r="AQ566" s="228">
        <f t="shared" si="244"/>
        <v>90.75</v>
      </c>
      <c r="AR566" s="228">
        <f t="shared" si="245"/>
        <v>0</v>
      </c>
      <c r="AS566" s="25"/>
      <c r="AT566" s="25">
        <f t="shared" si="236"/>
        <v>1543.85</v>
      </c>
      <c r="AU566" s="25">
        <f t="shared" si="237"/>
        <v>1603.82</v>
      </c>
      <c r="AV566" s="25">
        <f t="shared" si="238"/>
        <v>1365.63</v>
      </c>
      <c r="AW566" s="25">
        <f t="shared" si="239"/>
        <v>1628.03</v>
      </c>
      <c r="AX566" s="228">
        <f t="shared" si="246"/>
        <v>85.95</v>
      </c>
      <c r="AY566" s="228">
        <f t="shared" si="247"/>
        <v>0</v>
      </c>
    </row>
    <row r="567" spans="1:51" ht="15" customHeight="1" x14ac:dyDescent="0.2">
      <c r="A567" s="564"/>
      <c r="B567" s="12">
        <v>5</v>
      </c>
      <c r="C567" s="11">
        <f>'пятая ц.к.'!C567</f>
        <v>859.58</v>
      </c>
      <c r="D567" s="228">
        <f>'пятая ц.к.'!D567</f>
        <v>155.63</v>
      </c>
      <c r="E567" s="228">
        <f>'пятая ц.к.'!E567</f>
        <v>0</v>
      </c>
      <c r="F567" s="77">
        <f>'пятая ц.к.'!F567</f>
        <v>3.63</v>
      </c>
      <c r="G567" s="77">
        <f>'пятая ц.к.'!G567</f>
        <v>202.42</v>
      </c>
      <c r="H567" s="77">
        <f>'пятая ц.к.'!H567</f>
        <v>187.75</v>
      </c>
      <c r="I567" s="77">
        <f>'пятая ц.к.'!I567</f>
        <v>127.69</v>
      </c>
      <c r="J567" s="77">
        <f>'пятая ц.к.'!J567</f>
        <v>75.489999999999995</v>
      </c>
      <c r="K567" s="77">
        <f>'пятая ц.к.'!K567</f>
        <v>36.65</v>
      </c>
      <c r="L567" s="77">
        <f>'пятая ц.к.'!L567</f>
        <v>33.99</v>
      </c>
      <c r="M567" s="77">
        <f>'пятая ц.к.'!M567</f>
        <v>23.12</v>
      </c>
      <c r="N567" s="77">
        <f>'пятая ц.к.'!N567</f>
        <v>13.67</v>
      </c>
      <c r="O567" s="77">
        <f>'пятая ц.к.'!O567</f>
        <v>0</v>
      </c>
      <c r="P567" s="77">
        <f>'пятая ц.к.'!P567</f>
        <v>0</v>
      </c>
      <c r="Q567" s="77">
        <f>'пятая ц.к.'!Q567</f>
        <v>0</v>
      </c>
      <c r="R567" s="77">
        <f>'пятая ц.к.'!R567</f>
        <v>0</v>
      </c>
      <c r="S567" s="77"/>
      <c r="T567" s="77">
        <f t="shared" si="250"/>
        <v>589.04</v>
      </c>
      <c r="U567" s="77">
        <f t="shared" si="250"/>
        <v>649.01</v>
      </c>
      <c r="V567" s="77">
        <f t="shared" si="250"/>
        <v>410.82</v>
      </c>
      <c r="W567" s="77">
        <f t="shared" si="250"/>
        <v>673.22</v>
      </c>
      <c r="X567" s="25"/>
      <c r="Y567" s="25">
        <f t="shared" si="224"/>
        <v>1654.67</v>
      </c>
      <c r="Z567" s="25">
        <f t="shared" si="225"/>
        <v>1714.64</v>
      </c>
      <c r="AA567" s="25">
        <f t="shared" si="226"/>
        <v>1476.45</v>
      </c>
      <c r="AB567" s="25">
        <f t="shared" si="227"/>
        <v>1738.85</v>
      </c>
      <c r="AC567" s="228">
        <f t="shared" si="240"/>
        <v>192.28</v>
      </c>
      <c r="AD567" s="228">
        <f t="shared" si="241"/>
        <v>0</v>
      </c>
      <c r="AE567" s="25"/>
      <c r="AF567" s="25">
        <f t="shared" si="228"/>
        <v>1640</v>
      </c>
      <c r="AG567" s="25">
        <f t="shared" si="229"/>
        <v>1699.97</v>
      </c>
      <c r="AH567" s="25">
        <f t="shared" si="230"/>
        <v>1461.78</v>
      </c>
      <c r="AI567" s="25">
        <f t="shared" si="231"/>
        <v>1724.18</v>
      </c>
      <c r="AJ567" s="228">
        <f t="shared" si="242"/>
        <v>189.62</v>
      </c>
      <c r="AK567" s="228">
        <f t="shared" si="243"/>
        <v>0</v>
      </c>
      <c r="AL567" s="25"/>
      <c r="AM567" s="25">
        <f t="shared" si="232"/>
        <v>1579.94</v>
      </c>
      <c r="AN567" s="25">
        <f t="shared" si="233"/>
        <v>1639.91</v>
      </c>
      <c r="AO567" s="25">
        <f t="shared" si="234"/>
        <v>1401.72</v>
      </c>
      <c r="AP567" s="25">
        <f t="shared" si="235"/>
        <v>1664.12</v>
      </c>
      <c r="AQ567" s="228">
        <f t="shared" si="244"/>
        <v>178.75</v>
      </c>
      <c r="AR567" s="228">
        <f t="shared" si="245"/>
        <v>0</v>
      </c>
      <c r="AS567" s="25"/>
      <c r="AT567" s="25">
        <f t="shared" si="236"/>
        <v>1527.74</v>
      </c>
      <c r="AU567" s="25">
        <f t="shared" si="237"/>
        <v>1587.71</v>
      </c>
      <c r="AV567" s="25">
        <f t="shared" si="238"/>
        <v>1349.52</v>
      </c>
      <c r="AW567" s="25">
        <f t="shared" si="239"/>
        <v>1611.92</v>
      </c>
      <c r="AX567" s="228">
        <f t="shared" si="246"/>
        <v>169.29999999999998</v>
      </c>
      <c r="AY567" s="228">
        <f t="shared" si="247"/>
        <v>0</v>
      </c>
    </row>
    <row r="568" spans="1:51" ht="15" customHeight="1" x14ac:dyDescent="0.2">
      <c r="A568" s="564"/>
      <c r="B568" s="12">
        <v>6</v>
      </c>
      <c r="C568" s="11">
        <f>'пятая ц.к.'!C568</f>
        <v>938.13</v>
      </c>
      <c r="D568" s="228">
        <f>'пятая ц.к.'!D568</f>
        <v>98.57</v>
      </c>
      <c r="E568" s="228">
        <f>'пятая ц.к.'!E568</f>
        <v>0</v>
      </c>
      <c r="F568" s="77">
        <f>'пятая ц.к.'!F568</f>
        <v>3.63</v>
      </c>
      <c r="G568" s="77">
        <f>'пятая ц.к.'!G568</f>
        <v>220.92</v>
      </c>
      <c r="H568" s="77">
        <f>'пятая ц.к.'!H568</f>
        <v>204.9</v>
      </c>
      <c r="I568" s="77">
        <f>'пятая ц.к.'!I568</f>
        <v>139.35</v>
      </c>
      <c r="J568" s="77">
        <f>'пятая ц.к.'!J568</f>
        <v>82.39</v>
      </c>
      <c r="K568" s="77">
        <f>'пятая ц.к.'!K568</f>
        <v>23.21</v>
      </c>
      <c r="L568" s="77">
        <f>'пятая ц.к.'!L568</f>
        <v>21.53</v>
      </c>
      <c r="M568" s="77">
        <f>'пятая ц.к.'!M568</f>
        <v>14.64</v>
      </c>
      <c r="N568" s="77">
        <f>'пятая ц.к.'!N568</f>
        <v>8.66</v>
      </c>
      <c r="O568" s="77">
        <f>'пятая ц.к.'!O568</f>
        <v>0</v>
      </c>
      <c r="P568" s="77">
        <f>'пятая ц.к.'!P568</f>
        <v>0</v>
      </c>
      <c r="Q568" s="77">
        <f>'пятая ц.к.'!Q568</f>
        <v>0</v>
      </c>
      <c r="R568" s="77">
        <f>'пятая ц.к.'!R568</f>
        <v>0</v>
      </c>
      <c r="S568" s="77"/>
      <c r="T568" s="77">
        <f t="shared" si="250"/>
        <v>589.04</v>
      </c>
      <c r="U568" s="77">
        <f t="shared" si="250"/>
        <v>649.01</v>
      </c>
      <c r="V568" s="77">
        <f t="shared" si="250"/>
        <v>410.82</v>
      </c>
      <c r="W568" s="77">
        <f t="shared" si="250"/>
        <v>673.22</v>
      </c>
      <c r="X568" s="25"/>
      <c r="Y568" s="25">
        <f t="shared" si="224"/>
        <v>1751.72</v>
      </c>
      <c r="Z568" s="25">
        <f t="shared" si="225"/>
        <v>1811.69</v>
      </c>
      <c r="AA568" s="25">
        <f t="shared" si="226"/>
        <v>1573.5</v>
      </c>
      <c r="AB568" s="25">
        <f t="shared" si="227"/>
        <v>1835.9</v>
      </c>
      <c r="AC568" s="228">
        <f t="shared" si="240"/>
        <v>121.78</v>
      </c>
      <c r="AD568" s="228">
        <f t="shared" si="241"/>
        <v>0</v>
      </c>
      <c r="AE568" s="25"/>
      <c r="AF568" s="25">
        <f t="shared" si="228"/>
        <v>1735.7</v>
      </c>
      <c r="AG568" s="25">
        <f t="shared" si="229"/>
        <v>1795.67</v>
      </c>
      <c r="AH568" s="25">
        <f t="shared" si="230"/>
        <v>1557.48</v>
      </c>
      <c r="AI568" s="25">
        <f t="shared" si="231"/>
        <v>1819.88</v>
      </c>
      <c r="AJ568" s="228">
        <f t="shared" si="242"/>
        <v>120.1</v>
      </c>
      <c r="AK568" s="228">
        <f t="shared" si="243"/>
        <v>0</v>
      </c>
      <c r="AL568" s="25"/>
      <c r="AM568" s="25">
        <f t="shared" si="232"/>
        <v>1670.15</v>
      </c>
      <c r="AN568" s="25">
        <f t="shared" si="233"/>
        <v>1730.12</v>
      </c>
      <c r="AO568" s="25">
        <f t="shared" si="234"/>
        <v>1491.93</v>
      </c>
      <c r="AP568" s="25">
        <f t="shared" si="235"/>
        <v>1754.33</v>
      </c>
      <c r="AQ568" s="228">
        <f t="shared" si="244"/>
        <v>113.21</v>
      </c>
      <c r="AR568" s="228">
        <f t="shared" si="245"/>
        <v>0</v>
      </c>
      <c r="AS568" s="25"/>
      <c r="AT568" s="25">
        <f t="shared" si="236"/>
        <v>1613.19</v>
      </c>
      <c r="AU568" s="25">
        <f t="shared" si="237"/>
        <v>1673.16</v>
      </c>
      <c r="AV568" s="25">
        <f t="shared" si="238"/>
        <v>1434.97</v>
      </c>
      <c r="AW568" s="25">
        <f t="shared" si="239"/>
        <v>1697.37</v>
      </c>
      <c r="AX568" s="228">
        <f t="shared" si="246"/>
        <v>107.22999999999999</v>
      </c>
      <c r="AY568" s="228">
        <f t="shared" si="247"/>
        <v>0</v>
      </c>
    </row>
    <row r="569" spans="1:51" ht="15" customHeight="1" x14ac:dyDescent="0.2">
      <c r="A569" s="564"/>
      <c r="B569" s="12">
        <v>7</v>
      </c>
      <c r="C569" s="11">
        <f>'пятая ц.к.'!C569</f>
        <v>1051.22</v>
      </c>
      <c r="D569" s="228">
        <f>'пятая ц.к.'!D569</f>
        <v>131.5</v>
      </c>
      <c r="E569" s="228">
        <f>'пятая ц.к.'!E569</f>
        <v>0</v>
      </c>
      <c r="F569" s="77">
        <f>'пятая ц.к.'!F569</f>
        <v>3.63</v>
      </c>
      <c r="G569" s="77">
        <f>'пятая ц.к.'!G569</f>
        <v>247.55</v>
      </c>
      <c r="H569" s="77">
        <f>'пятая ц.к.'!H569</f>
        <v>229.6</v>
      </c>
      <c r="I569" s="77">
        <f>'пятая ц.к.'!I569</f>
        <v>156.15</v>
      </c>
      <c r="J569" s="77">
        <f>'пятая ц.к.'!J569</f>
        <v>92.32</v>
      </c>
      <c r="K569" s="77">
        <f>'пятая ц.к.'!K569</f>
        <v>30.97</v>
      </c>
      <c r="L569" s="77">
        <f>'пятая ц.к.'!L569</f>
        <v>28.72</v>
      </c>
      <c r="M569" s="77">
        <f>'пятая ц.к.'!M569</f>
        <v>19.53</v>
      </c>
      <c r="N569" s="77">
        <f>'пятая ц.к.'!N569</f>
        <v>11.55</v>
      </c>
      <c r="O569" s="77">
        <f>'пятая ц.к.'!O569</f>
        <v>0</v>
      </c>
      <c r="P569" s="77">
        <f>'пятая ц.к.'!P569</f>
        <v>0</v>
      </c>
      <c r="Q569" s="77">
        <f>'пятая ц.к.'!Q569</f>
        <v>0</v>
      </c>
      <c r="R569" s="77">
        <f>'пятая ц.к.'!R569</f>
        <v>0</v>
      </c>
      <c r="S569" s="77"/>
      <c r="T569" s="77">
        <f t="shared" si="250"/>
        <v>589.04</v>
      </c>
      <c r="U569" s="77">
        <f t="shared" si="250"/>
        <v>649.01</v>
      </c>
      <c r="V569" s="77">
        <f t="shared" si="250"/>
        <v>410.82</v>
      </c>
      <c r="W569" s="77">
        <f t="shared" si="250"/>
        <v>673.22</v>
      </c>
      <c r="X569" s="25"/>
      <c r="Y569" s="25">
        <f t="shared" si="224"/>
        <v>1891.44</v>
      </c>
      <c r="Z569" s="25">
        <f t="shared" si="225"/>
        <v>1951.41</v>
      </c>
      <c r="AA569" s="25">
        <f t="shared" si="226"/>
        <v>1713.22</v>
      </c>
      <c r="AB569" s="25">
        <f t="shared" si="227"/>
        <v>1975.62</v>
      </c>
      <c r="AC569" s="228">
        <f t="shared" si="240"/>
        <v>162.47</v>
      </c>
      <c r="AD569" s="228">
        <f t="shared" si="241"/>
        <v>0</v>
      </c>
      <c r="AE569" s="25"/>
      <c r="AF569" s="25">
        <f t="shared" si="228"/>
        <v>1873.49</v>
      </c>
      <c r="AG569" s="25">
        <f t="shared" si="229"/>
        <v>1933.46</v>
      </c>
      <c r="AH569" s="25">
        <f t="shared" si="230"/>
        <v>1695.27</v>
      </c>
      <c r="AI569" s="25">
        <f t="shared" si="231"/>
        <v>1957.67</v>
      </c>
      <c r="AJ569" s="228">
        <f t="shared" si="242"/>
        <v>160.22</v>
      </c>
      <c r="AK569" s="228">
        <f t="shared" si="243"/>
        <v>0</v>
      </c>
      <c r="AL569" s="25"/>
      <c r="AM569" s="25">
        <f t="shared" si="232"/>
        <v>1800.04</v>
      </c>
      <c r="AN569" s="25">
        <f t="shared" si="233"/>
        <v>1860.01</v>
      </c>
      <c r="AO569" s="25">
        <f t="shared" si="234"/>
        <v>1621.82</v>
      </c>
      <c r="AP569" s="25">
        <f t="shared" si="235"/>
        <v>1884.22</v>
      </c>
      <c r="AQ569" s="228">
        <f t="shared" si="244"/>
        <v>151.03</v>
      </c>
      <c r="AR569" s="228">
        <f t="shared" si="245"/>
        <v>0</v>
      </c>
      <c r="AS569" s="25"/>
      <c r="AT569" s="25">
        <f t="shared" si="236"/>
        <v>1736.21</v>
      </c>
      <c r="AU569" s="25">
        <f t="shared" si="237"/>
        <v>1796.18</v>
      </c>
      <c r="AV569" s="25">
        <f t="shared" si="238"/>
        <v>1557.99</v>
      </c>
      <c r="AW569" s="25">
        <f t="shared" si="239"/>
        <v>1820.39</v>
      </c>
      <c r="AX569" s="228">
        <f t="shared" si="246"/>
        <v>143.05000000000001</v>
      </c>
      <c r="AY569" s="228">
        <f t="shared" si="247"/>
        <v>0</v>
      </c>
    </row>
    <row r="570" spans="1:51" ht="15" customHeight="1" x14ac:dyDescent="0.2">
      <c r="A570" s="564"/>
      <c r="B570" s="12">
        <v>8</v>
      </c>
      <c r="C570" s="11">
        <f>'пятая ц.к.'!C570</f>
        <v>1116.93</v>
      </c>
      <c r="D570" s="228">
        <f>'пятая ц.к.'!D570</f>
        <v>208.48</v>
      </c>
      <c r="E570" s="228">
        <f>'пятая ц.к.'!E570</f>
        <v>0</v>
      </c>
      <c r="F570" s="77">
        <f>'пятая ц.к.'!F570</f>
        <v>3.63</v>
      </c>
      <c r="G570" s="77">
        <f>'пятая ц.к.'!G570</f>
        <v>263.02</v>
      </c>
      <c r="H570" s="77">
        <f>'пятая ц.к.'!H570</f>
        <v>243.96</v>
      </c>
      <c r="I570" s="77">
        <f>'пятая ц.к.'!I570</f>
        <v>165.91</v>
      </c>
      <c r="J570" s="77">
        <f>'пятая ц.к.'!J570</f>
        <v>98.09</v>
      </c>
      <c r="K570" s="77">
        <f>'пятая ц.к.'!K570</f>
        <v>49.09</v>
      </c>
      <c r="L570" s="77">
        <f>'пятая ц.к.'!L570</f>
        <v>45.54</v>
      </c>
      <c r="M570" s="77">
        <f>'пятая ц.к.'!M570</f>
        <v>30.97</v>
      </c>
      <c r="N570" s="77">
        <f>'пятая ц.к.'!N570</f>
        <v>18.309999999999999</v>
      </c>
      <c r="O570" s="77">
        <f>'пятая ц.к.'!O570</f>
        <v>0</v>
      </c>
      <c r="P570" s="77">
        <f>'пятая ц.к.'!P570</f>
        <v>0</v>
      </c>
      <c r="Q570" s="77">
        <f>'пятая ц.к.'!Q570</f>
        <v>0</v>
      </c>
      <c r="R570" s="77">
        <f>'пятая ц.к.'!R570</f>
        <v>0</v>
      </c>
      <c r="S570" s="77"/>
      <c r="T570" s="77">
        <f t="shared" si="250"/>
        <v>589.04</v>
      </c>
      <c r="U570" s="77">
        <f t="shared" si="250"/>
        <v>649.01</v>
      </c>
      <c r="V570" s="77">
        <f t="shared" si="250"/>
        <v>410.82</v>
      </c>
      <c r="W570" s="77">
        <f t="shared" si="250"/>
        <v>673.22</v>
      </c>
      <c r="X570" s="25"/>
      <c r="Y570" s="25">
        <f t="shared" si="224"/>
        <v>1972.62</v>
      </c>
      <c r="Z570" s="25">
        <f t="shared" si="225"/>
        <v>2032.59</v>
      </c>
      <c r="AA570" s="25">
        <f t="shared" si="226"/>
        <v>1794.4</v>
      </c>
      <c r="AB570" s="25">
        <f t="shared" si="227"/>
        <v>2056.8000000000002</v>
      </c>
      <c r="AC570" s="228">
        <f t="shared" si="240"/>
        <v>257.57</v>
      </c>
      <c r="AD570" s="228">
        <f t="shared" si="241"/>
        <v>0</v>
      </c>
      <c r="AE570" s="25"/>
      <c r="AF570" s="25">
        <f t="shared" si="228"/>
        <v>1953.56</v>
      </c>
      <c r="AG570" s="25">
        <f t="shared" si="229"/>
        <v>2013.53</v>
      </c>
      <c r="AH570" s="25">
        <f t="shared" si="230"/>
        <v>1775.34</v>
      </c>
      <c r="AI570" s="25">
        <f t="shared" si="231"/>
        <v>2037.74</v>
      </c>
      <c r="AJ570" s="228">
        <f t="shared" si="242"/>
        <v>254.01999999999998</v>
      </c>
      <c r="AK570" s="228">
        <f t="shared" si="243"/>
        <v>0</v>
      </c>
      <c r="AL570" s="25"/>
      <c r="AM570" s="25">
        <f t="shared" si="232"/>
        <v>1875.51</v>
      </c>
      <c r="AN570" s="25">
        <f t="shared" si="233"/>
        <v>1935.48</v>
      </c>
      <c r="AO570" s="25">
        <f t="shared" si="234"/>
        <v>1697.29</v>
      </c>
      <c r="AP570" s="25">
        <f t="shared" si="235"/>
        <v>1959.69</v>
      </c>
      <c r="AQ570" s="228">
        <f t="shared" si="244"/>
        <v>239.45</v>
      </c>
      <c r="AR570" s="228">
        <f t="shared" si="245"/>
        <v>0</v>
      </c>
      <c r="AS570" s="25"/>
      <c r="AT570" s="25">
        <f t="shared" si="236"/>
        <v>1807.69</v>
      </c>
      <c r="AU570" s="25">
        <f t="shared" si="237"/>
        <v>1867.66</v>
      </c>
      <c r="AV570" s="25">
        <f t="shared" si="238"/>
        <v>1629.47</v>
      </c>
      <c r="AW570" s="25">
        <f t="shared" si="239"/>
        <v>1891.87</v>
      </c>
      <c r="AX570" s="228">
        <f t="shared" si="246"/>
        <v>226.79</v>
      </c>
      <c r="AY570" s="228">
        <f t="shared" si="247"/>
        <v>0</v>
      </c>
    </row>
    <row r="571" spans="1:51" ht="15" customHeight="1" x14ac:dyDescent="0.2">
      <c r="A571" s="564"/>
      <c r="B571" s="12">
        <v>9</v>
      </c>
      <c r="C571" s="11">
        <f>'пятая ц.к.'!C571</f>
        <v>1362.79</v>
      </c>
      <c r="D571" s="228">
        <f>'пятая ц.к.'!D571</f>
        <v>0</v>
      </c>
      <c r="E571" s="228">
        <f>'пятая ц.к.'!E571</f>
        <v>34.86</v>
      </c>
      <c r="F571" s="77">
        <f>'пятая ц.к.'!F571</f>
        <v>3.63</v>
      </c>
      <c r="G571" s="77">
        <f>'пятая ц.к.'!G571</f>
        <v>320.92</v>
      </c>
      <c r="H571" s="77">
        <f>'пятая ц.к.'!H571</f>
        <v>297.66000000000003</v>
      </c>
      <c r="I571" s="77">
        <f>'пятая ц.к.'!I571</f>
        <v>202.43</v>
      </c>
      <c r="J571" s="77">
        <f>'пятая ц.к.'!J571</f>
        <v>119.69</v>
      </c>
      <c r="K571" s="77">
        <f>'пятая ц.к.'!K571</f>
        <v>0</v>
      </c>
      <c r="L571" s="77">
        <f>'пятая ц.к.'!L571</f>
        <v>0</v>
      </c>
      <c r="M571" s="77">
        <f>'пятая ц.к.'!M571</f>
        <v>0</v>
      </c>
      <c r="N571" s="77">
        <f>'пятая ц.к.'!N571</f>
        <v>0</v>
      </c>
      <c r="O571" s="77">
        <f>'пятая ц.к.'!O571</f>
        <v>8.2100000000000009</v>
      </c>
      <c r="P571" s="77">
        <f>'пятая ц.к.'!P571</f>
        <v>7.61</v>
      </c>
      <c r="Q571" s="77">
        <f>'пятая ц.к.'!Q571</f>
        <v>5.18</v>
      </c>
      <c r="R571" s="77">
        <f>'пятая ц.к.'!R571</f>
        <v>3.06</v>
      </c>
      <c r="S571" s="77"/>
      <c r="T571" s="77">
        <f t="shared" si="250"/>
        <v>589.04</v>
      </c>
      <c r="U571" s="77">
        <f t="shared" si="250"/>
        <v>649.01</v>
      </c>
      <c r="V571" s="77">
        <f t="shared" si="250"/>
        <v>410.82</v>
      </c>
      <c r="W571" s="77">
        <f t="shared" si="250"/>
        <v>673.22</v>
      </c>
      <c r="X571" s="25"/>
      <c r="Y571" s="25">
        <f t="shared" si="224"/>
        <v>2276.38</v>
      </c>
      <c r="Z571" s="25">
        <f t="shared" si="225"/>
        <v>2336.35</v>
      </c>
      <c r="AA571" s="25">
        <f t="shared" si="226"/>
        <v>2098.16</v>
      </c>
      <c r="AB571" s="25">
        <f t="shared" si="227"/>
        <v>2360.56</v>
      </c>
      <c r="AC571" s="228">
        <f t="shared" si="240"/>
        <v>0</v>
      </c>
      <c r="AD571" s="228">
        <f t="shared" si="241"/>
        <v>43.07</v>
      </c>
      <c r="AE571" s="25"/>
      <c r="AF571" s="25">
        <f t="shared" si="228"/>
        <v>2253.12</v>
      </c>
      <c r="AG571" s="25">
        <f t="shared" si="229"/>
        <v>2313.09</v>
      </c>
      <c r="AH571" s="25">
        <f t="shared" si="230"/>
        <v>2074.9</v>
      </c>
      <c r="AI571" s="25">
        <f t="shared" si="231"/>
        <v>2337.3000000000002</v>
      </c>
      <c r="AJ571" s="228">
        <f t="shared" si="242"/>
        <v>0</v>
      </c>
      <c r="AK571" s="228">
        <f t="shared" si="243"/>
        <v>42.47</v>
      </c>
      <c r="AL571" s="25"/>
      <c r="AM571" s="25">
        <f t="shared" si="232"/>
        <v>2157.89</v>
      </c>
      <c r="AN571" s="25">
        <f t="shared" si="233"/>
        <v>2217.86</v>
      </c>
      <c r="AO571" s="25">
        <f t="shared" si="234"/>
        <v>1979.67</v>
      </c>
      <c r="AP571" s="25">
        <f t="shared" si="235"/>
        <v>2242.0700000000002</v>
      </c>
      <c r="AQ571" s="228">
        <f t="shared" si="244"/>
        <v>0</v>
      </c>
      <c r="AR571" s="228">
        <f t="shared" si="245"/>
        <v>40.04</v>
      </c>
      <c r="AS571" s="25"/>
      <c r="AT571" s="25">
        <f t="shared" si="236"/>
        <v>2075.15</v>
      </c>
      <c r="AU571" s="25">
        <f t="shared" si="237"/>
        <v>2135.12</v>
      </c>
      <c r="AV571" s="25">
        <f t="shared" si="238"/>
        <v>1896.93</v>
      </c>
      <c r="AW571" s="25">
        <f t="shared" si="239"/>
        <v>2159.33</v>
      </c>
      <c r="AX571" s="228">
        <f t="shared" si="246"/>
        <v>0</v>
      </c>
      <c r="AY571" s="228">
        <f t="shared" si="247"/>
        <v>37.92</v>
      </c>
    </row>
    <row r="572" spans="1:51" ht="15" customHeight="1" x14ac:dyDescent="0.2">
      <c r="A572" s="564"/>
      <c r="B572" s="12">
        <v>10</v>
      </c>
      <c r="C572" s="11">
        <f>'пятая ц.к.'!C572</f>
        <v>1373.03</v>
      </c>
      <c r="D572" s="228">
        <f>'пятая ц.к.'!D572</f>
        <v>0</v>
      </c>
      <c r="E572" s="228">
        <f>'пятая ц.к.'!E572</f>
        <v>52.89</v>
      </c>
      <c r="F572" s="77">
        <f>'пятая ц.к.'!F572</f>
        <v>3.63</v>
      </c>
      <c r="G572" s="77">
        <f>'пятая ц.к.'!G572</f>
        <v>323.33</v>
      </c>
      <c r="H572" s="77">
        <f>'пятая ц.к.'!H572</f>
        <v>299.89</v>
      </c>
      <c r="I572" s="77">
        <f>'пятая ц.к.'!I572</f>
        <v>203.96</v>
      </c>
      <c r="J572" s="77">
        <f>'пятая ц.к.'!J572</f>
        <v>120.58</v>
      </c>
      <c r="K572" s="77">
        <f>'пятая ц.к.'!K572</f>
        <v>0</v>
      </c>
      <c r="L572" s="77">
        <f>'пятая ц.к.'!L572</f>
        <v>0</v>
      </c>
      <c r="M572" s="77">
        <f>'пятая ц.к.'!M572</f>
        <v>0</v>
      </c>
      <c r="N572" s="77">
        <f>'пятая ц.к.'!N572</f>
        <v>0</v>
      </c>
      <c r="O572" s="77">
        <f>'пятая ц.к.'!O572</f>
        <v>12.45</v>
      </c>
      <c r="P572" s="77">
        <f>'пятая ц.к.'!P572</f>
        <v>11.55</v>
      </c>
      <c r="Q572" s="77">
        <f>'пятая ц.к.'!Q572</f>
        <v>7.86</v>
      </c>
      <c r="R572" s="77">
        <f>'пятая ц.к.'!R572</f>
        <v>4.6500000000000004</v>
      </c>
      <c r="S572" s="77"/>
      <c r="T572" s="77">
        <f t="shared" ref="T572:W587" si="251">T571</f>
        <v>589.04</v>
      </c>
      <c r="U572" s="77">
        <f t="shared" si="251"/>
        <v>649.01</v>
      </c>
      <c r="V572" s="77">
        <f t="shared" si="251"/>
        <v>410.82</v>
      </c>
      <c r="W572" s="77">
        <f t="shared" si="251"/>
        <v>673.22</v>
      </c>
      <c r="X572" s="25"/>
      <c r="Y572" s="25">
        <f t="shared" si="224"/>
        <v>2289.0300000000002</v>
      </c>
      <c r="Z572" s="25">
        <f t="shared" si="225"/>
        <v>2349</v>
      </c>
      <c r="AA572" s="25">
        <f t="shared" si="226"/>
        <v>2110.81</v>
      </c>
      <c r="AB572" s="25">
        <f t="shared" si="227"/>
        <v>2373.21</v>
      </c>
      <c r="AC572" s="228">
        <f t="shared" si="240"/>
        <v>0</v>
      </c>
      <c r="AD572" s="228">
        <f t="shared" si="241"/>
        <v>65.34</v>
      </c>
      <c r="AE572" s="25"/>
      <c r="AF572" s="25">
        <f t="shared" si="228"/>
        <v>2265.59</v>
      </c>
      <c r="AG572" s="25">
        <f t="shared" si="229"/>
        <v>2325.56</v>
      </c>
      <c r="AH572" s="25">
        <f t="shared" si="230"/>
        <v>2087.37</v>
      </c>
      <c r="AI572" s="25">
        <f t="shared" si="231"/>
        <v>2349.77</v>
      </c>
      <c r="AJ572" s="228">
        <f t="shared" si="242"/>
        <v>0</v>
      </c>
      <c r="AK572" s="228">
        <f t="shared" si="243"/>
        <v>64.44</v>
      </c>
      <c r="AL572" s="25"/>
      <c r="AM572" s="25">
        <f t="shared" si="232"/>
        <v>2169.66</v>
      </c>
      <c r="AN572" s="25">
        <f t="shared" si="233"/>
        <v>2229.63</v>
      </c>
      <c r="AO572" s="25">
        <f t="shared" si="234"/>
        <v>1991.44</v>
      </c>
      <c r="AP572" s="25">
        <f t="shared" si="235"/>
        <v>2253.84</v>
      </c>
      <c r="AQ572" s="228">
        <f t="shared" si="244"/>
        <v>0</v>
      </c>
      <c r="AR572" s="228">
        <f t="shared" si="245"/>
        <v>60.75</v>
      </c>
      <c r="AS572" s="25"/>
      <c r="AT572" s="25">
        <f t="shared" si="236"/>
        <v>2086.2800000000002</v>
      </c>
      <c r="AU572" s="25">
        <f t="shared" si="237"/>
        <v>2146.25</v>
      </c>
      <c r="AV572" s="25">
        <f t="shared" si="238"/>
        <v>1908.06</v>
      </c>
      <c r="AW572" s="25">
        <f t="shared" si="239"/>
        <v>2170.46</v>
      </c>
      <c r="AX572" s="228">
        <f t="shared" si="246"/>
        <v>0</v>
      </c>
      <c r="AY572" s="228">
        <f t="shared" si="247"/>
        <v>57.54</v>
      </c>
    </row>
    <row r="573" spans="1:51" ht="15" customHeight="1" x14ac:dyDescent="0.2">
      <c r="A573" s="564"/>
      <c r="B573" s="12">
        <v>11</v>
      </c>
      <c r="C573" s="11">
        <f>'пятая ц.к.'!C573</f>
        <v>1373.01</v>
      </c>
      <c r="D573" s="228">
        <f>'пятая ц.к.'!D573</f>
        <v>0</v>
      </c>
      <c r="E573" s="228">
        <f>'пятая ц.к.'!E573</f>
        <v>58.97</v>
      </c>
      <c r="F573" s="77">
        <f>'пятая ц.к.'!F573</f>
        <v>3.63</v>
      </c>
      <c r="G573" s="77">
        <f>'пятая ц.к.'!G573</f>
        <v>323.33</v>
      </c>
      <c r="H573" s="77">
        <f>'пятая ц.к.'!H573</f>
        <v>299.89</v>
      </c>
      <c r="I573" s="77">
        <f>'пятая ц.к.'!I573</f>
        <v>203.95</v>
      </c>
      <c r="J573" s="77">
        <f>'пятая ц.к.'!J573</f>
        <v>120.58</v>
      </c>
      <c r="K573" s="77">
        <f>'пятая ц.к.'!K573</f>
        <v>0</v>
      </c>
      <c r="L573" s="77">
        <f>'пятая ц.к.'!L573</f>
        <v>0</v>
      </c>
      <c r="M573" s="77">
        <f>'пятая ц.к.'!M573</f>
        <v>0</v>
      </c>
      <c r="N573" s="77">
        <f>'пятая ц.к.'!N573</f>
        <v>0</v>
      </c>
      <c r="O573" s="77">
        <f>'пятая ц.к.'!O573</f>
        <v>13.89</v>
      </c>
      <c r="P573" s="77">
        <f>'пятая ц.к.'!P573</f>
        <v>12.88</v>
      </c>
      <c r="Q573" s="77">
        <f>'пятая ц.к.'!Q573</f>
        <v>8.76</v>
      </c>
      <c r="R573" s="77">
        <f>'пятая ц.к.'!R573</f>
        <v>5.18</v>
      </c>
      <c r="S573" s="77"/>
      <c r="T573" s="77">
        <f t="shared" si="251"/>
        <v>589.04</v>
      </c>
      <c r="U573" s="77">
        <f t="shared" si="251"/>
        <v>649.01</v>
      </c>
      <c r="V573" s="77">
        <f t="shared" si="251"/>
        <v>410.82</v>
      </c>
      <c r="W573" s="77">
        <f t="shared" si="251"/>
        <v>673.22</v>
      </c>
      <c r="X573" s="25"/>
      <c r="Y573" s="25">
        <f t="shared" si="224"/>
        <v>2289.0100000000002</v>
      </c>
      <c r="Z573" s="25">
        <f t="shared" si="225"/>
        <v>2348.98</v>
      </c>
      <c r="AA573" s="25">
        <f t="shared" si="226"/>
        <v>2110.79</v>
      </c>
      <c r="AB573" s="25">
        <f t="shared" si="227"/>
        <v>2373.19</v>
      </c>
      <c r="AC573" s="228">
        <f t="shared" si="240"/>
        <v>0</v>
      </c>
      <c r="AD573" s="228">
        <f t="shared" si="241"/>
        <v>72.86</v>
      </c>
      <c r="AE573" s="25"/>
      <c r="AF573" s="25">
        <f t="shared" si="228"/>
        <v>2265.5700000000002</v>
      </c>
      <c r="AG573" s="25">
        <f t="shared" si="229"/>
        <v>2325.54</v>
      </c>
      <c r="AH573" s="25">
        <f t="shared" si="230"/>
        <v>2087.35</v>
      </c>
      <c r="AI573" s="25">
        <f t="shared" si="231"/>
        <v>2349.75</v>
      </c>
      <c r="AJ573" s="228">
        <f t="shared" si="242"/>
        <v>0</v>
      </c>
      <c r="AK573" s="228">
        <f t="shared" si="243"/>
        <v>71.849999999999994</v>
      </c>
      <c r="AL573" s="25"/>
      <c r="AM573" s="25">
        <f t="shared" si="232"/>
        <v>2169.63</v>
      </c>
      <c r="AN573" s="25">
        <f t="shared" si="233"/>
        <v>2229.6</v>
      </c>
      <c r="AO573" s="25">
        <f t="shared" si="234"/>
        <v>1991.41</v>
      </c>
      <c r="AP573" s="25">
        <f t="shared" si="235"/>
        <v>2253.81</v>
      </c>
      <c r="AQ573" s="228">
        <f t="shared" si="244"/>
        <v>0</v>
      </c>
      <c r="AR573" s="228">
        <f t="shared" si="245"/>
        <v>67.73</v>
      </c>
      <c r="AS573" s="25"/>
      <c r="AT573" s="25">
        <f t="shared" si="236"/>
        <v>2086.2600000000002</v>
      </c>
      <c r="AU573" s="25">
        <f t="shared" si="237"/>
        <v>2146.23</v>
      </c>
      <c r="AV573" s="25">
        <f t="shared" si="238"/>
        <v>1908.04</v>
      </c>
      <c r="AW573" s="25">
        <f t="shared" si="239"/>
        <v>2170.44</v>
      </c>
      <c r="AX573" s="228">
        <f t="shared" si="246"/>
        <v>0</v>
      </c>
      <c r="AY573" s="228">
        <f t="shared" si="247"/>
        <v>64.150000000000006</v>
      </c>
    </row>
    <row r="574" spans="1:51" ht="15" customHeight="1" x14ac:dyDescent="0.2">
      <c r="A574" s="564"/>
      <c r="B574" s="12">
        <v>12</v>
      </c>
      <c r="C574" s="11">
        <f>'пятая ц.к.'!C574</f>
        <v>1378.01</v>
      </c>
      <c r="D574" s="228">
        <f>'пятая ц.к.'!D574</f>
        <v>0</v>
      </c>
      <c r="E574" s="228">
        <f>'пятая ц.к.'!E574</f>
        <v>74.06</v>
      </c>
      <c r="F574" s="77">
        <f>'пятая ц.к.'!F574</f>
        <v>3.63</v>
      </c>
      <c r="G574" s="77">
        <f>'пятая ц.к.'!G574</f>
        <v>324.5</v>
      </c>
      <c r="H574" s="77">
        <f>'пятая ц.к.'!H574</f>
        <v>300.98</v>
      </c>
      <c r="I574" s="77">
        <f>'пятая ц.к.'!I574</f>
        <v>204.7</v>
      </c>
      <c r="J574" s="77">
        <f>'пятая ц.к.'!J574</f>
        <v>121.02</v>
      </c>
      <c r="K574" s="77">
        <f>'пятая ц.к.'!K574</f>
        <v>0</v>
      </c>
      <c r="L574" s="77">
        <f>'пятая ц.к.'!L574</f>
        <v>0</v>
      </c>
      <c r="M574" s="77">
        <f>'пятая ц.к.'!M574</f>
        <v>0</v>
      </c>
      <c r="N574" s="77">
        <f>'пятая ц.к.'!N574</f>
        <v>0</v>
      </c>
      <c r="O574" s="77">
        <f>'пятая ц.к.'!O574</f>
        <v>17.440000000000001</v>
      </c>
      <c r="P574" s="77">
        <f>'пятая ц.к.'!P574</f>
        <v>16.18</v>
      </c>
      <c r="Q574" s="77">
        <f>'пятая ц.к.'!Q574</f>
        <v>11</v>
      </c>
      <c r="R574" s="77">
        <f>'пятая ц.к.'!R574</f>
        <v>6.5</v>
      </c>
      <c r="S574" s="77"/>
      <c r="T574" s="77">
        <f t="shared" si="251"/>
        <v>589.04</v>
      </c>
      <c r="U574" s="77">
        <f t="shared" si="251"/>
        <v>649.01</v>
      </c>
      <c r="V574" s="77">
        <f t="shared" si="251"/>
        <v>410.82</v>
      </c>
      <c r="W574" s="77">
        <f t="shared" si="251"/>
        <v>673.22</v>
      </c>
      <c r="X574" s="25"/>
      <c r="Y574" s="25">
        <f t="shared" si="224"/>
        <v>2295.1799999999998</v>
      </c>
      <c r="Z574" s="25">
        <f t="shared" si="225"/>
        <v>2355.15</v>
      </c>
      <c r="AA574" s="25">
        <f t="shared" si="226"/>
        <v>2116.96</v>
      </c>
      <c r="AB574" s="25">
        <f t="shared" si="227"/>
        <v>2379.36</v>
      </c>
      <c r="AC574" s="228">
        <f t="shared" si="240"/>
        <v>0</v>
      </c>
      <c r="AD574" s="228">
        <f t="shared" si="241"/>
        <v>91.5</v>
      </c>
      <c r="AE574" s="25"/>
      <c r="AF574" s="25">
        <f t="shared" si="228"/>
        <v>2271.66</v>
      </c>
      <c r="AG574" s="25">
        <f t="shared" si="229"/>
        <v>2331.63</v>
      </c>
      <c r="AH574" s="25">
        <f t="shared" si="230"/>
        <v>2093.44</v>
      </c>
      <c r="AI574" s="25">
        <f t="shared" si="231"/>
        <v>2355.84</v>
      </c>
      <c r="AJ574" s="228">
        <f t="shared" si="242"/>
        <v>0</v>
      </c>
      <c r="AK574" s="228">
        <f t="shared" si="243"/>
        <v>90.240000000000009</v>
      </c>
      <c r="AL574" s="25"/>
      <c r="AM574" s="25">
        <f t="shared" si="232"/>
        <v>2175.38</v>
      </c>
      <c r="AN574" s="25">
        <f t="shared" si="233"/>
        <v>2235.35</v>
      </c>
      <c r="AO574" s="25">
        <f t="shared" si="234"/>
        <v>1997.16</v>
      </c>
      <c r="AP574" s="25">
        <f t="shared" si="235"/>
        <v>2259.56</v>
      </c>
      <c r="AQ574" s="228">
        <f t="shared" si="244"/>
        <v>0</v>
      </c>
      <c r="AR574" s="228">
        <f t="shared" si="245"/>
        <v>85.06</v>
      </c>
      <c r="AS574" s="25"/>
      <c r="AT574" s="25">
        <f t="shared" si="236"/>
        <v>2091.6999999999998</v>
      </c>
      <c r="AU574" s="25">
        <f t="shared" si="237"/>
        <v>2151.67</v>
      </c>
      <c r="AV574" s="25">
        <f t="shared" si="238"/>
        <v>1913.48</v>
      </c>
      <c r="AW574" s="25">
        <f t="shared" si="239"/>
        <v>2175.88</v>
      </c>
      <c r="AX574" s="228">
        <f t="shared" si="246"/>
        <v>0</v>
      </c>
      <c r="AY574" s="228">
        <f t="shared" si="247"/>
        <v>80.56</v>
      </c>
    </row>
    <row r="575" spans="1:51" ht="15" customHeight="1" x14ac:dyDescent="0.2">
      <c r="A575" s="564"/>
      <c r="B575" s="12">
        <v>13</v>
      </c>
      <c r="C575" s="11">
        <f>'пятая ц.к.'!C575</f>
        <v>1386.79</v>
      </c>
      <c r="D575" s="228">
        <f>'пятая ц.к.'!D575</f>
        <v>0</v>
      </c>
      <c r="E575" s="228">
        <f>'пятая ц.к.'!E575</f>
        <v>90.51</v>
      </c>
      <c r="F575" s="77">
        <f>'пятая ц.к.'!F575</f>
        <v>3.63</v>
      </c>
      <c r="G575" s="77">
        <f>'пятая ц.к.'!G575</f>
        <v>326.57</v>
      </c>
      <c r="H575" s="77">
        <f>'пятая ц.к.'!H575</f>
        <v>302.89999999999998</v>
      </c>
      <c r="I575" s="77">
        <f>'пятая ц.к.'!I575</f>
        <v>206</v>
      </c>
      <c r="J575" s="77">
        <f>'пятая ц.к.'!J575</f>
        <v>121.79</v>
      </c>
      <c r="K575" s="77">
        <f>'пятая ц.к.'!K575</f>
        <v>0</v>
      </c>
      <c r="L575" s="77">
        <f>'пятая ц.к.'!L575</f>
        <v>0</v>
      </c>
      <c r="M575" s="77">
        <f>'пятая ц.к.'!M575</f>
        <v>0</v>
      </c>
      <c r="N575" s="77">
        <f>'пятая ц.к.'!N575</f>
        <v>0</v>
      </c>
      <c r="O575" s="77">
        <f>'пятая ц.к.'!O575</f>
        <v>21.31</v>
      </c>
      <c r="P575" s="77">
        <f>'пятая ц.к.'!P575</f>
        <v>19.77</v>
      </c>
      <c r="Q575" s="77">
        <f>'пятая ц.к.'!Q575</f>
        <v>13.44</v>
      </c>
      <c r="R575" s="77">
        <f>'пятая ц.к.'!R575</f>
        <v>7.95</v>
      </c>
      <c r="S575" s="77"/>
      <c r="T575" s="77">
        <f t="shared" si="251"/>
        <v>589.04</v>
      </c>
      <c r="U575" s="77">
        <f t="shared" si="251"/>
        <v>649.01</v>
      </c>
      <c r="V575" s="77">
        <f t="shared" si="251"/>
        <v>410.82</v>
      </c>
      <c r="W575" s="77">
        <f t="shared" si="251"/>
        <v>673.22</v>
      </c>
      <c r="X575" s="25"/>
      <c r="Y575" s="25">
        <f t="shared" si="224"/>
        <v>2306.0300000000002</v>
      </c>
      <c r="Z575" s="25">
        <f t="shared" si="225"/>
        <v>2366</v>
      </c>
      <c r="AA575" s="25">
        <f t="shared" si="226"/>
        <v>2127.81</v>
      </c>
      <c r="AB575" s="25">
        <f t="shared" si="227"/>
        <v>2390.21</v>
      </c>
      <c r="AC575" s="228">
        <f t="shared" si="240"/>
        <v>0</v>
      </c>
      <c r="AD575" s="228">
        <f t="shared" si="241"/>
        <v>111.82000000000001</v>
      </c>
      <c r="AE575" s="25"/>
      <c r="AF575" s="25">
        <f t="shared" si="228"/>
        <v>2282.36</v>
      </c>
      <c r="AG575" s="25">
        <f t="shared" si="229"/>
        <v>2342.33</v>
      </c>
      <c r="AH575" s="25">
        <f t="shared" si="230"/>
        <v>2104.14</v>
      </c>
      <c r="AI575" s="25">
        <f t="shared" si="231"/>
        <v>2366.54</v>
      </c>
      <c r="AJ575" s="228">
        <f t="shared" si="242"/>
        <v>0</v>
      </c>
      <c r="AK575" s="228">
        <f t="shared" si="243"/>
        <v>110.28</v>
      </c>
      <c r="AL575" s="25"/>
      <c r="AM575" s="25">
        <f t="shared" si="232"/>
        <v>2185.46</v>
      </c>
      <c r="AN575" s="25">
        <f t="shared" si="233"/>
        <v>2245.4299999999998</v>
      </c>
      <c r="AO575" s="25">
        <f t="shared" si="234"/>
        <v>2007.24</v>
      </c>
      <c r="AP575" s="25">
        <f t="shared" si="235"/>
        <v>2269.64</v>
      </c>
      <c r="AQ575" s="228">
        <f t="shared" si="244"/>
        <v>0</v>
      </c>
      <c r="AR575" s="228">
        <f t="shared" si="245"/>
        <v>103.95</v>
      </c>
      <c r="AS575" s="25"/>
      <c r="AT575" s="25">
        <f t="shared" si="236"/>
        <v>2101.25</v>
      </c>
      <c r="AU575" s="25">
        <f t="shared" si="237"/>
        <v>2161.2199999999998</v>
      </c>
      <c r="AV575" s="25">
        <f t="shared" si="238"/>
        <v>1923.03</v>
      </c>
      <c r="AW575" s="25">
        <f t="shared" si="239"/>
        <v>2185.4299999999998</v>
      </c>
      <c r="AX575" s="228">
        <f t="shared" si="246"/>
        <v>0</v>
      </c>
      <c r="AY575" s="228">
        <f t="shared" si="247"/>
        <v>98.460000000000008</v>
      </c>
    </row>
    <row r="576" spans="1:51" ht="15" customHeight="1" x14ac:dyDescent="0.2">
      <c r="A576" s="564"/>
      <c r="B576" s="12">
        <v>14</v>
      </c>
      <c r="C576" s="11">
        <f>'пятая ц.к.'!C576</f>
        <v>1389.98</v>
      </c>
      <c r="D576" s="228">
        <f>'пятая ц.к.'!D576</f>
        <v>0</v>
      </c>
      <c r="E576" s="228">
        <f>'пятая ц.к.'!E576</f>
        <v>108.19</v>
      </c>
      <c r="F576" s="77">
        <f>'пятая ц.к.'!F576</f>
        <v>3.63</v>
      </c>
      <c r="G576" s="77">
        <f>'пятая ц.к.'!G576</f>
        <v>327.32</v>
      </c>
      <c r="H576" s="77">
        <f>'пятая ц.к.'!H576</f>
        <v>303.58999999999997</v>
      </c>
      <c r="I576" s="77">
        <f>'пятая ц.к.'!I576</f>
        <v>206.47</v>
      </c>
      <c r="J576" s="77">
        <f>'пятая ц.к.'!J576</f>
        <v>122.07</v>
      </c>
      <c r="K576" s="77">
        <f>'пятая ц.к.'!K576</f>
        <v>0</v>
      </c>
      <c r="L576" s="77">
        <f>'пятая ц.к.'!L576</f>
        <v>0</v>
      </c>
      <c r="M576" s="77">
        <f>'пятая ц.к.'!M576</f>
        <v>0</v>
      </c>
      <c r="N576" s="77">
        <f>'пятая ц.к.'!N576</f>
        <v>0</v>
      </c>
      <c r="O576" s="77">
        <f>'пятая ц.к.'!O576</f>
        <v>25.48</v>
      </c>
      <c r="P576" s="77">
        <f>'пятая ц.к.'!P576</f>
        <v>23.63</v>
      </c>
      <c r="Q576" s="77">
        <f>'пятая ц.к.'!Q576</f>
        <v>16.07</v>
      </c>
      <c r="R576" s="77">
        <f>'пятая ц.к.'!R576</f>
        <v>9.5</v>
      </c>
      <c r="S576" s="77"/>
      <c r="T576" s="77">
        <f t="shared" si="251"/>
        <v>589.04</v>
      </c>
      <c r="U576" s="77">
        <f t="shared" si="251"/>
        <v>649.01</v>
      </c>
      <c r="V576" s="77">
        <f t="shared" si="251"/>
        <v>410.82</v>
      </c>
      <c r="W576" s="77">
        <f t="shared" si="251"/>
        <v>673.22</v>
      </c>
      <c r="X576" s="25"/>
      <c r="Y576" s="25">
        <f t="shared" si="224"/>
        <v>2309.9699999999998</v>
      </c>
      <c r="Z576" s="25">
        <f t="shared" si="225"/>
        <v>2369.94</v>
      </c>
      <c r="AA576" s="25">
        <f t="shared" si="226"/>
        <v>2131.75</v>
      </c>
      <c r="AB576" s="25">
        <f t="shared" si="227"/>
        <v>2394.15</v>
      </c>
      <c r="AC576" s="228">
        <f t="shared" si="240"/>
        <v>0</v>
      </c>
      <c r="AD576" s="228">
        <f t="shared" si="241"/>
        <v>133.66999999999999</v>
      </c>
      <c r="AE576" s="25"/>
      <c r="AF576" s="25">
        <f t="shared" si="228"/>
        <v>2286.2399999999998</v>
      </c>
      <c r="AG576" s="25">
        <f t="shared" si="229"/>
        <v>2346.21</v>
      </c>
      <c r="AH576" s="25">
        <f t="shared" si="230"/>
        <v>2108.02</v>
      </c>
      <c r="AI576" s="25">
        <f t="shared" si="231"/>
        <v>2370.42</v>
      </c>
      <c r="AJ576" s="228">
        <f t="shared" si="242"/>
        <v>0</v>
      </c>
      <c r="AK576" s="228">
        <f t="shared" si="243"/>
        <v>131.82</v>
      </c>
      <c r="AL576" s="25"/>
      <c r="AM576" s="25">
        <f t="shared" si="232"/>
        <v>2189.12</v>
      </c>
      <c r="AN576" s="25">
        <f t="shared" si="233"/>
        <v>2249.09</v>
      </c>
      <c r="AO576" s="25">
        <f t="shared" si="234"/>
        <v>2010.9</v>
      </c>
      <c r="AP576" s="25">
        <f t="shared" si="235"/>
        <v>2273.3000000000002</v>
      </c>
      <c r="AQ576" s="228">
        <f t="shared" si="244"/>
        <v>0</v>
      </c>
      <c r="AR576" s="228">
        <f t="shared" si="245"/>
        <v>124.25999999999999</v>
      </c>
      <c r="AS576" s="25"/>
      <c r="AT576" s="25">
        <f t="shared" si="236"/>
        <v>2104.7199999999998</v>
      </c>
      <c r="AU576" s="25">
        <f t="shared" si="237"/>
        <v>2164.69</v>
      </c>
      <c r="AV576" s="25">
        <f t="shared" si="238"/>
        <v>1926.5</v>
      </c>
      <c r="AW576" s="25">
        <f t="shared" si="239"/>
        <v>2188.9</v>
      </c>
      <c r="AX576" s="228">
        <f t="shared" si="246"/>
        <v>0</v>
      </c>
      <c r="AY576" s="228">
        <f t="shared" si="247"/>
        <v>117.69</v>
      </c>
    </row>
    <row r="577" spans="1:51" ht="15" customHeight="1" x14ac:dyDescent="0.2">
      <c r="A577" s="564"/>
      <c r="B577" s="12">
        <v>15</v>
      </c>
      <c r="C577" s="11">
        <f>'пятая ц.к.'!C577</f>
        <v>1388.7</v>
      </c>
      <c r="D577" s="228">
        <f>'пятая ц.к.'!D577</f>
        <v>0</v>
      </c>
      <c r="E577" s="228">
        <f>'пятая ц.к.'!E577</f>
        <v>119.58</v>
      </c>
      <c r="F577" s="77">
        <f>'пятая ц.к.'!F577</f>
        <v>3.63</v>
      </c>
      <c r="G577" s="77">
        <f>'пятая ц.к.'!G577</f>
        <v>327.02</v>
      </c>
      <c r="H577" s="77">
        <f>'пятая ц.к.'!H577</f>
        <v>303.31</v>
      </c>
      <c r="I577" s="77">
        <f>'пятая ц.к.'!I577</f>
        <v>206.28</v>
      </c>
      <c r="J577" s="77">
        <f>'пятая ц.к.'!J577</f>
        <v>121.96</v>
      </c>
      <c r="K577" s="77">
        <f>'пятая ц.к.'!K577</f>
        <v>0</v>
      </c>
      <c r="L577" s="77">
        <f>'пятая ц.к.'!L577</f>
        <v>0</v>
      </c>
      <c r="M577" s="77">
        <f>'пятая ц.к.'!M577</f>
        <v>0</v>
      </c>
      <c r="N577" s="77">
        <f>'пятая ц.к.'!N577</f>
        <v>0</v>
      </c>
      <c r="O577" s="77">
        <f>'пятая ц.к.'!O577</f>
        <v>28.16</v>
      </c>
      <c r="P577" s="77">
        <f>'пятая ц.к.'!P577</f>
        <v>26.12</v>
      </c>
      <c r="Q577" s="77">
        <f>'пятая ц.к.'!Q577</f>
        <v>17.760000000000002</v>
      </c>
      <c r="R577" s="77">
        <f>'пятая ц.к.'!R577</f>
        <v>10.5</v>
      </c>
      <c r="S577" s="77"/>
      <c r="T577" s="77">
        <f t="shared" si="251"/>
        <v>589.04</v>
      </c>
      <c r="U577" s="77">
        <f t="shared" si="251"/>
        <v>649.01</v>
      </c>
      <c r="V577" s="77">
        <f t="shared" si="251"/>
        <v>410.82</v>
      </c>
      <c r="W577" s="77">
        <f t="shared" si="251"/>
        <v>673.22</v>
      </c>
      <c r="X577" s="25"/>
      <c r="Y577" s="25">
        <f t="shared" si="224"/>
        <v>2308.39</v>
      </c>
      <c r="Z577" s="25">
        <f t="shared" si="225"/>
        <v>2368.36</v>
      </c>
      <c r="AA577" s="25">
        <f t="shared" si="226"/>
        <v>2130.17</v>
      </c>
      <c r="AB577" s="25">
        <f t="shared" si="227"/>
        <v>2392.5700000000002</v>
      </c>
      <c r="AC577" s="228">
        <f t="shared" si="240"/>
        <v>0</v>
      </c>
      <c r="AD577" s="228">
        <f t="shared" si="241"/>
        <v>147.74</v>
      </c>
      <c r="AE577" s="25"/>
      <c r="AF577" s="25">
        <f t="shared" si="228"/>
        <v>2284.6799999999998</v>
      </c>
      <c r="AG577" s="25">
        <f t="shared" si="229"/>
        <v>2344.65</v>
      </c>
      <c r="AH577" s="25">
        <f t="shared" si="230"/>
        <v>2106.46</v>
      </c>
      <c r="AI577" s="25">
        <f t="shared" si="231"/>
        <v>2368.86</v>
      </c>
      <c r="AJ577" s="228">
        <f t="shared" si="242"/>
        <v>0</v>
      </c>
      <c r="AK577" s="228">
        <f t="shared" si="243"/>
        <v>145.69999999999999</v>
      </c>
      <c r="AL577" s="25"/>
      <c r="AM577" s="25">
        <f t="shared" si="232"/>
        <v>2187.65</v>
      </c>
      <c r="AN577" s="25">
        <f t="shared" si="233"/>
        <v>2247.62</v>
      </c>
      <c r="AO577" s="25">
        <f t="shared" si="234"/>
        <v>2009.43</v>
      </c>
      <c r="AP577" s="25">
        <f t="shared" si="235"/>
        <v>2271.83</v>
      </c>
      <c r="AQ577" s="228">
        <f t="shared" si="244"/>
        <v>0</v>
      </c>
      <c r="AR577" s="228">
        <f t="shared" si="245"/>
        <v>137.34</v>
      </c>
      <c r="AS577" s="25"/>
      <c r="AT577" s="25">
        <f t="shared" si="236"/>
        <v>2103.33</v>
      </c>
      <c r="AU577" s="25">
        <f t="shared" si="237"/>
        <v>2163.3000000000002</v>
      </c>
      <c r="AV577" s="25">
        <f t="shared" si="238"/>
        <v>1925.11</v>
      </c>
      <c r="AW577" s="25">
        <f t="shared" si="239"/>
        <v>2187.5100000000002</v>
      </c>
      <c r="AX577" s="228">
        <f t="shared" si="246"/>
        <v>0</v>
      </c>
      <c r="AY577" s="228">
        <f t="shared" si="247"/>
        <v>130.07999999999998</v>
      </c>
    </row>
    <row r="578" spans="1:51" ht="15" customHeight="1" x14ac:dyDescent="0.2">
      <c r="A578" s="564"/>
      <c r="B578" s="12">
        <v>16</v>
      </c>
      <c r="C578" s="11">
        <f>'пятая ц.к.'!C578</f>
        <v>1390.18</v>
      </c>
      <c r="D578" s="228">
        <f>'пятая ц.к.'!D578</f>
        <v>0</v>
      </c>
      <c r="E578" s="228">
        <f>'пятая ц.к.'!E578</f>
        <v>106.91</v>
      </c>
      <c r="F578" s="77">
        <f>'пятая ц.к.'!F578</f>
        <v>3.63</v>
      </c>
      <c r="G578" s="77">
        <f>'пятая ц.к.'!G578</f>
        <v>327.37</v>
      </c>
      <c r="H578" s="77">
        <f>'пятая ц.к.'!H578</f>
        <v>303.64</v>
      </c>
      <c r="I578" s="77">
        <f>'пятая ц.к.'!I578</f>
        <v>206.5</v>
      </c>
      <c r="J578" s="77">
        <f>'пятая ц.к.'!J578</f>
        <v>122.09</v>
      </c>
      <c r="K578" s="77">
        <f>'пятая ц.к.'!K578</f>
        <v>0</v>
      </c>
      <c r="L578" s="77">
        <f>'пятая ц.к.'!L578</f>
        <v>0</v>
      </c>
      <c r="M578" s="77">
        <f>'пятая ц.к.'!M578</f>
        <v>0</v>
      </c>
      <c r="N578" s="77">
        <f>'пятая ц.к.'!N578</f>
        <v>0</v>
      </c>
      <c r="O578" s="77">
        <f>'пятая ц.к.'!O578</f>
        <v>25.18</v>
      </c>
      <c r="P578" s="77">
        <f>'пятая ц.к.'!P578</f>
        <v>23.35</v>
      </c>
      <c r="Q578" s="77">
        <f>'пятая ц.к.'!Q578</f>
        <v>15.88</v>
      </c>
      <c r="R578" s="77">
        <f>'пятая ц.к.'!R578</f>
        <v>9.39</v>
      </c>
      <c r="S578" s="77"/>
      <c r="T578" s="77">
        <f t="shared" si="251"/>
        <v>589.04</v>
      </c>
      <c r="U578" s="77">
        <f t="shared" si="251"/>
        <v>649.01</v>
      </c>
      <c r="V578" s="77">
        <f t="shared" si="251"/>
        <v>410.82</v>
      </c>
      <c r="W578" s="77">
        <f t="shared" si="251"/>
        <v>673.22</v>
      </c>
      <c r="X578" s="25"/>
      <c r="Y578" s="25">
        <f t="shared" si="224"/>
        <v>2310.2199999999998</v>
      </c>
      <c r="Z578" s="25">
        <f t="shared" si="225"/>
        <v>2370.19</v>
      </c>
      <c r="AA578" s="25">
        <f t="shared" si="226"/>
        <v>2132</v>
      </c>
      <c r="AB578" s="25">
        <f t="shared" si="227"/>
        <v>2394.4</v>
      </c>
      <c r="AC578" s="228">
        <f t="shared" si="240"/>
        <v>0</v>
      </c>
      <c r="AD578" s="228">
        <f t="shared" si="241"/>
        <v>132.09</v>
      </c>
      <c r="AE578" s="25"/>
      <c r="AF578" s="25">
        <f t="shared" si="228"/>
        <v>2286.4899999999998</v>
      </c>
      <c r="AG578" s="25">
        <f t="shared" si="229"/>
        <v>2346.46</v>
      </c>
      <c r="AH578" s="25">
        <f t="shared" si="230"/>
        <v>2108.27</v>
      </c>
      <c r="AI578" s="25">
        <f t="shared" si="231"/>
        <v>2370.67</v>
      </c>
      <c r="AJ578" s="228">
        <f t="shared" si="242"/>
        <v>0</v>
      </c>
      <c r="AK578" s="228">
        <f t="shared" si="243"/>
        <v>130.26</v>
      </c>
      <c r="AL578" s="25"/>
      <c r="AM578" s="25">
        <f t="shared" si="232"/>
        <v>2189.35</v>
      </c>
      <c r="AN578" s="25">
        <f t="shared" si="233"/>
        <v>2249.3200000000002</v>
      </c>
      <c r="AO578" s="25">
        <f t="shared" si="234"/>
        <v>2011.13</v>
      </c>
      <c r="AP578" s="25">
        <f t="shared" si="235"/>
        <v>2273.5300000000002</v>
      </c>
      <c r="AQ578" s="228">
        <f t="shared" si="244"/>
        <v>0</v>
      </c>
      <c r="AR578" s="228">
        <f t="shared" si="245"/>
        <v>122.78999999999999</v>
      </c>
      <c r="AS578" s="25"/>
      <c r="AT578" s="25">
        <f t="shared" si="236"/>
        <v>2104.94</v>
      </c>
      <c r="AU578" s="25">
        <f t="shared" si="237"/>
        <v>2164.91</v>
      </c>
      <c r="AV578" s="25">
        <f t="shared" si="238"/>
        <v>1926.72</v>
      </c>
      <c r="AW578" s="25">
        <f t="shared" si="239"/>
        <v>2189.12</v>
      </c>
      <c r="AX578" s="228">
        <f t="shared" si="246"/>
        <v>0</v>
      </c>
      <c r="AY578" s="228">
        <f t="shared" si="247"/>
        <v>116.3</v>
      </c>
    </row>
    <row r="579" spans="1:51" ht="15" customHeight="1" x14ac:dyDescent="0.2">
      <c r="A579" s="564"/>
      <c r="B579" s="12">
        <v>17</v>
      </c>
      <c r="C579" s="11">
        <f>'пятая ц.к.'!C579</f>
        <v>1389.93</v>
      </c>
      <c r="D579" s="228">
        <f>'пятая ц.к.'!D579</f>
        <v>0</v>
      </c>
      <c r="E579" s="228">
        <f>'пятая ц.к.'!E579</f>
        <v>72.489999999999995</v>
      </c>
      <c r="F579" s="77">
        <f>'пятая ц.к.'!F579</f>
        <v>3.63</v>
      </c>
      <c r="G579" s="77">
        <f>'пятая ц.к.'!G579</f>
        <v>327.31</v>
      </c>
      <c r="H579" s="77">
        <f>'пятая ц.к.'!H579</f>
        <v>303.58</v>
      </c>
      <c r="I579" s="77">
        <f>'пятая ц.к.'!I579</f>
        <v>206.47</v>
      </c>
      <c r="J579" s="77">
        <f>'пятая ц.к.'!J579</f>
        <v>122.07</v>
      </c>
      <c r="K579" s="77">
        <f>'пятая ц.к.'!K579</f>
        <v>0</v>
      </c>
      <c r="L579" s="77">
        <f>'пятая ц.к.'!L579</f>
        <v>0</v>
      </c>
      <c r="M579" s="77">
        <f>'пятая ц.к.'!M579</f>
        <v>0</v>
      </c>
      <c r="N579" s="77">
        <f>'пятая ц.к.'!N579</f>
        <v>0</v>
      </c>
      <c r="O579" s="77">
        <f>'пятая ц.к.'!O579</f>
        <v>17.07</v>
      </c>
      <c r="P579" s="77">
        <f>'пятая ц.к.'!P579</f>
        <v>15.83</v>
      </c>
      <c r="Q579" s="77">
        <f>'пятая ц.к.'!Q579</f>
        <v>10.77</v>
      </c>
      <c r="R579" s="77">
        <f>'пятая ц.к.'!R579</f>
        <v>6.37</v>
      </c>
      <c r="S579" s="77"/>
      <c r="T579" s="77">
        <f t="shared" si="251"/>
        <v>589.04</v>
      </c>
      <c r="U579" s="77">
        <f t="shared" si="251"/>
        <v>649.01</v>
      </c>
      <c r="V579" s="77">
        <f t="shared" si="251"/>
        <v>410.82</v>
      </c>
      <c r="W579" s="77">
        <f t="shared" si="251"/>
        <v>673.22</v>
      </c>
      <c r="X579" s="25"/>
      <c r="Y579" s="25">
        <f t="shared" si="224"/>
        <v>2309.91</v>
      </c>
      <c r="Z579" s="25">
        <f t="shared" si="225"/>
        <v>2369.88</v>
      </c>
      <c r="AA579" s="25">
        <f t="shared" si="226"/>
        <v>2131.69</v>
      </c>
      <c r="AB579" s="25">
        <f t="shared" si="227"/>
        <v>2394.09</v>
      </c>
      <c r="AC579" s="228">
        <f t="shared" si="240"/>
        <v>0</v>
      </c>
      <c r="AD579" s="228">
        <f t="shared" si="241"/>
        <v>89.56</v>
      </c>
      <c r="AE579" s="25"/>
      <c r="AF579" s="25">
        <f t="shared" si="228"/>
        <v>2286.1799999999998</v>
      </c>
      <c r="AG579" s="25">
        <f t="shared" si="229"/>
        <v>2346.15</v>
      </c>
      <c r="AH579" s="25">
        <f t="shared" si="230"/>
        <v>2107.96</v>
      </c>
      <c r="AI579" s="25">
        <f t="shared" si="231"/>
        <v>2370.36</v>
      </c>
      <c r="AJ579" s="228">
        <f t="shared" si="242"/>
        <v>0</v>
      </c>
      <c r="AK579" s="228">
        <f t="shared" si="243"/>
        <v>88.32</v>
      </c>
      <c r="AL579" s="25"/>
      <c r="AM579" s="25">
        <f t="shared" si="232"/>
        <v>2189.0700000000002</v>
      </c>
      <c r="AN579" s="25">
        <f t="shared" si="233"/>
        <v>2249.04</v>
      </c>
      <c r="AO579" s="25">
        <f t="shared" si="234"/>
        <v>2010.85</v>
      </c>
      <c r="AP579" s="25">
        <f t="shared" si="235"/>
        <v>2273.25</v>
      </c>
      <c r="AQ579" s="228">
        <f t="shared" si="244"/>
        <v>0</v>
      </c>
      <c r="AR579" s="228">
        <f t="shared" si="245"/>
        <v>83.259999999999991</v>
      </c>
      <c r="AS579" s="25"/>
      <c r="AT579" s="25">
        <f t="shared" si="236"/>
        <v>2104.67</v>
      </c>
      <c r="AU579" s="25">
        <f t="shared" si="237"/>
        <v>2164.64</v>
      </c>
      <c r="AV579" s="25">
        <f t="shared" si="238"/>
        <v>1926.45</v>
      </c>
      <c r="AW579" s="25">
        <f t="shared" si="239"/>
        <v>2188.85</v>
      </c>
      <c r="AX579" s="228">
        <f t="shared" si="246"/>
        <v>0</v>
      </c>
      <c r="AY579" s="228">
        <f t="shared" si="247"/>
        <v>78.86</v>
      </c>
    </row>
    <row r="580" spans="1:51" ht="15" customHeight="1" x14ac:dyDescent="0.2">
      <c r="A580" s="564"/>
      <c r="B580" s="12">
        <v>18</v>
      </c>
      <c r="C580" s="11">
        <f>'пятая ц.к.'!C580</f>
        <v>1452.96</v>
      </c>
      <c r="D580" s="228">
        <f>'пятая ц.к.'!D580</f>
        <v>146.19999999999999</v>
      </c>
      <c r="E580" s="228">
        <f>'пятая ц.к.'!E580</f>
        <v>0</v>
      </c>
      <c r="F580" s="77">
        <f>'пятая ц.к.'!F580</f>
        <v>3.63</v>
      </c>
      <c r="G580" s="77">
        <f>'пятая ц.к.'!G580</f>
        <v>342.15</v>
      </c>
      <c r="H580" s="77">
        <f>'пятая ц.к.'!H580</f>
        <v>317.35000000000002</v>
      </c>
      <c r="I580" s="77">
        <f>'пятая ц.к.'!I580</f>
        <v>215.83</v>
      </c>
      <c r="J580" s="77">
        <f>'пятая ц.к.'!J580</f>
        <v>127.6</v>
      </c>
      <c r="K580" s="77">
        <f>'пятая ц.к.'!K580</f>
        <v>34.43</v>
      </c>
      <c r="L580" s="77">
        <f>'пятая ц.к.'!L580</f>
        <v>31.93</v>
      </c>
      <c r="M580" s="77">
        <f>'пятая ц.к.'!M580</f>
        <v>21.72</v>
      </c>
      <c r="N580" s="77">
        <f>'пятая ц.к.'!N580</f>
        <v>12.84</v>
      </c>
      <c r="O580" s="77">
        <f>'пятая ц.к.'!O580</f>
        <v>0</v>
      </c>
      <c r="P580" s="77">
        <f>'пятая ц.к.'!P580</f>
        <v>0</v>
      </c>
      <c r="Q580" s="77">
        <f>'пятая ц.к.'!Q580</f>
        <v>0</v>
      </c>
      <c r="R580" s="77">
        <f>'пятая ц.к.'!R580</f>
        <v>0</v>
      </c>
      <c r="S580" s="77"/>
      <c r="T580" s="77">
        <f t="shared" si="251"/>
        <v>589.04</v>
      </c>
      <c r="U580" s="77">
        <f t="shared" si="251"/>
        <v>649.01</v>
      </c>
      <c r="V580" s="77">
        <f t="shared" si="251"/>
        <v>410.82</v>
      </c>
      <c r="W580" s="77">
        <f t="shared" si="251"/>
        <v>673.22</v>
      </c>
      <c r="X580" s="25"/>
      <c r="Y580" s="25">
        <f t="shared" si="224"/>
        <v>2387.7800000000002</v>
      </c>
      <c r="Z580" s="25">
        <f t="shared" si="225"/>
        <v>2447.75</v>
      </c>
      <c r="AA580" s="25">
        <f t="shared" si="226"/>
        <v>2209.56</v>
      </c>
      <c r="AB580" s="25">
        <f t="shared" si="227"/>
        <v>2471.96</v>
      </c>
      <c r="AC580" s="228">
        <f t="shared" si="240"/>
        <v>180.63</v>
      </c>
      <c r="AD580" s="228">
        <f t="shared" si="241"/>
        <v>0</v>
      </c>
      <c r="AE580" s="25"/>
      <c r="AF580" s="25">
        <f t="shared" si="228"/>
        <v>2362.98</v>
      </c>
      <c r="AG580" s="25">
        <f t="shared" si="229"/>
        <v>2422.9499999999998</v>
      </c>
      <c r="AH580" s="25">
        <f t="shared" si="230"/>
        <v>2184.7600000000002</v>
      </c>
      <c r="AI580" s="25">
        <f t="shared" si="231"/>
        <v>2447.16</v>
      </c>
      <c r="AJ580" s="228">
        <f t="shared" si="242"/>
        <v>178.13</v>
      </c>
      <c r="AK580" s="228">
        <f t="shared" si="243"/>
        <v>0</v>
      </c>
      <c r="AL580" s="25"/>
      <c r="AM580" s="25">
        <f t="shared" si="232"/>
        <v>2261.46</v>
      </c>
      <c r="AN580" s="25">
        <f t="shared" si="233"/>
        <v>2321.4299999999998</v>
      </c>
      <c r="AO580" s="25">
        <f t="shared" si="234"/>
        <v>2083.2399999999998</v>
      </c>
      <c r="AP580" s="25">
        <f t="shared" si="235"/>
        <v>2345.64</v>
      </c>
      <c r="AQ580" s="228">
        <f t="shared" si="244"/>
        <v>167.92</v>
      </c>
      <c r="AR580" s="228">
        <f t="shared" si="245"/>
        <v>0</v>
      </c>
      <c r="AS580" s="25"/>
      <c r="AT580" s="25">
        <f t="shared" si="236"/>
        <v>2173.23</v>
      </c>
      <c r="AU580" s="25">
        <f t="shared" si="237"/>
        <v>2233.1999999999998</v>
      </c>
      <c r="AV580" s="25">
        <f t="shared" si="238"/>
        <v>1995.01</v>
      </c>
      <c r="AW580" s="25">
        <f t="shared" si="239"/>
        <v>2257.41</v>
      </c>
      <c r="AX580" s="228">
        <f t="shared" si="246"/>
        <v>159.04</v>
      </c>
      <c r="AY580" s="228">
        <f t="shared" si="247"/>
        <v>0</v>
      </c>
    </row>
    <row r="581" spans="1:51" ht="15" customHeight="1" x14ac:dyDescent="0.2">
      <c r="A581" s="564"/>
      <c r="B581" s="12">
        <v>19</v>
      </c>
      <c r="C581" s="11">
        <f>'пятая ц.к.'!C581</f>
        <v>1609.52</v>
      </c>
      <c r="D581" s="228">
        <f>'пятая ц.к.'!D581</f>
        <v>0</v>
      </c>
      <c r="E581" s="228">
        <f>'пятая ц.к.'!E581</f>
        <v>163.61000000000001</v>
      </c>
      <c r="F581" s="77">
        <f>'пятая ц.к.'!F581</f>
        <v>3.63</v>
      </c>
      <c r="G581" s="77">
        <f>'пятая ц.к.'!G581</f>
        <v>379.02</v>
      </c>
      <c r="H581" s="77">
        <f>'пятая ц.к.'!H581</f>
        <v>351.54</v>
      </c>
      <c r="I581" s="77">
        <f>'пятая ц.к.'!I581</f>
        <v>239.08</v>
      </c>
      <c r="J581" s="77">
        <f>'пятая ц.к.'!J581</f>
        <v>141.35</v>
      </c>
      <c r="K581" s="77">
        <f>'пятая ц.к.'!K581</f>
        <v>0</v>
      </c>
      <c r="L581" s="77">
        <f>'пятая ц.к.'!L581</f>
        <v>0</v>
      </c>
      <c r="M581" s="77">
        <f>'пятая ц.к.'!M581</f>
        <v>0</v>
      </c>
      <c r="N581" s="77">
        <f>'пятая ц.к.'!N581</f>
        <v>0</v>
      </c>
      <c r="O581" s="77">
        <f>'пятая ц.к.'!O581</f>
        <v>38.53</v>
      </c>
      <c r="P581" s="77">
        <f>'пятая ц.к.'!P581</f>
        <v>35.74</v>
      </c>
      <c r="Q581" s="77">
        <f>'пятая ц.к.'!Q581</f>
        <v>24.3</v>
      </c>
      <c r="R581" s="77">
        <f>'пятая ц.к.'!R581</f>
        <v>14.37</v>
      </c>
      <c r="S581" s="77"/>
      <c r="T581" s="77">
        <f t="shared" si="251"/>
        <v>589.04</v>
      </c>
      <c r="U581" s="77">
        <f t="shared" si="251"/>
        <v>649.01</v>
      </c>
      <c r="V581" s="77">
        <f t="shared" si="251"/>
        <v>410.82</v>
      </c>
      <c r="W581" s="77">
        <f t="shared" si="251"/>
        <v>673.22</v>
      </c>
      <c r="X581" s="25"/>
      <c r="Y581" s="25">
        <f t="shared" si="224"/>
        <v>2581.21</v>
      </c>
      <c r="Z581" s="25">
        <f t="shared" si="225"/>
        <v>2641.18</v>
      </c>
      <c r="AA581" s="25">
        <f t="shared" si="226"/>
        <v>2402.9899999999998</v>
      </c>
      <c r="AB581" s="25">
        <f t="shared" si="227"/>
        <v>2665.39</v>
      </c>
      <c r="AC581" s="228">
        <f t="shared" si="240"/>
        <v>0</v>
      </c>
      <c r="AD581" s="228">
        <f t="shared" si="241"/>
        <v>202.14000000000001</v>
      </c>
      <c r="AE581" s="25"/>
      <c r="AF581" s="25">
        <f t="shared" si="228"/>
        <v>2553.73</v>
      </c>
      <c r="AG581" s="25">
        <f t="shared" si="229"/>
        <v>2613.6999999999998</v>
      </c>
      <c r="AH581" s="25">
        <f t="shared" si="230"/>
        <v>2375.5100000000002</v>
      </c>
      <c r="AI581" s="25">
        <f t="shared" si="231"/>
        <v>2637.91</v>
      </c>
      <c r="AJ581" s="228">
        <f t="shared" si="242"/>
        <v>0</v>
      </c>
      <c r="AK581" s="228">
        <f t="shared" si="243"/>
        <v>199.35000000000002</v>
      </c>
      <c r="AL581" s="25"/>
      <c r="AM581" s="25">
        <f t="shared" si="232"/>
        <v>2441.27</v>
      </c>
      <c r="AN581" s="25">
        <f t="shared" si="233"/>
        <v>2501.2399999999998</v>
      </c>
      <c r="AO581" s="25">
        <f t="shared" si="234"/>
        <v>2263.0500000000002</v>
      </c>
      <c r="AP581" s="25">
        <f t="shared" si="235"/>
        <v>2525.4499999999998</v>
      </c>
      <c r="AQ581" s="228">
        <f t="shared" si="244"/>
        <v>0</v>
      </c>
      <c r="AR581" s="228">
        <f t="shared" si="245"/>
        <v>187.91000000000003</v>
      </c>
      <c r="AS581" s="25"/>
      <c r="AT581" s="25">
        <f t="shared" si="236"/>
        <v>2343.54</v>
      </c>
      <c r="AU581" s="25">
        <f t="shared" si="237"/>
        <v>2403.5100000000002</v>
      </c>
      <c r="AV581" s="25">
        <f t="shared" si="238"/>
        <v>2165.3200000000002</v>
      </c>
      <c r="AW581" s="25">
        <f t="shared" si="239"/>
        <v>2427.7199999999998</v>
      </c>
      <c r="AX581" s="228">
        <f t="shared" si="246"/>
        <v>0</v>
      </c>
      <c r="AY581" s="228">
        <f t="shared" si="247"/>
        <v>177.98000000000002</v>
      </c>
    </row>
    <row r="582" spans="1:51" ht="15" customHeight="1" x14ac:dyDescent="0.2">
      <c r="A582" s="564"/>
      <c r="B582" s="12">
        <v>20</v>
      </c>
      <c r="C582" s="11">
        <f>'пятая ц.к.'!C582</f>
        <v>1625.34</v>
      </c>
      <c r="D582" s="228">
        <f>'пятая ц.к.'!D582</f>
        <v>0</v>
      </c>
      <c r="E582" s="228">
        <f>'пятая ц.к.'!E582</f>
        <v>301.22000000000003</v>
      </c>
      <c r="F582" s="77">
        <f>'пятая ц.к.'!F582</f>
        <v>3.63</v>
      </c>
      <c r="G582" s="77">
        <f>'пятая ц.к.'!G582</f>
        <v>382.75</v>
      </c>
      <c r="H582" s="77">
        <f>'пятая ц.к.'!H582</f>
        <v>355</v>
      </c>
      <c r="I582" s="77">
        <f>'пятая ц.к.'!I582</f>
        <v>241.43</v>
      </c>
      <c r="J582" s="77">
        <f>'пятая ц.к.'!J582</f>
        <v>142.74</v>
      </c>
      <c r="K582" s="77">
        <f>'пятая ц.к.'!K582</f>
        <v>0</v>
      </c>
      <c r="L582" s="77">
        <f>'пятая ц.к.'!L582</f>
        <v>0</v>
      </c>
      <c r="M582" s="77">
        <f>'пятая ц.к.'!M582</f>
        <v>0</v>
      </c>
      <c r="N582" s="77">
        <f>'пятая ц.к.'!N582</f>
        <v>0</v>
      </c>
      <c r="O582" s="77">
        <f>'пятая ц.к.'!O582</f>
        <v>70.930000000000007</v>
      </c>
      <c r="P582" s="77">
        <f>'пятая ц.к.'!P582</f>
        <v>65.790000000000006</v>
      </c>
      <c r="Q582" s="77">
        <f>'пятая ц.к.'!Q582</f>
        <v>44.74</v>
      </c>
      <c r="R582" s="77">
        <f>'пятая ц.к.'!R582</f>
        <v>26.45</v>
      </c>
      <c r="S582" s="77"/>
      <c r="T582" s="77">
        <f t="shared" si="251"/>
        <v>589.04</v>
      </c>
      <c r="U582" s="77">
        <f t="shared" si="251"/>
        <v>649.01</v>
      </c>
      <c r="V582" s="77">
        <f t="shared" si="251"/>
        <v>410.82</v>
      </c>
      <c r="W582" s="77">
        <f t="shared" si="251"/>
        <v>673.22</v>
      </c>
      <c r="X582" s="25"/>
      <c r="Y582" s="25">
        <f t="shared" si="224"/>
        <v>2600.7600000000002</v>
      </c>
      <c r="Z582" s="25">
        <f t="shared" si="225"/>
        <v>2660.73</v>
      </c>
      <c r="AA582" s="25">
        <f t="shared" si="226"/>
        <v>2422.54</v>
      </c>
      <c r="AB582" s="25">
        <f t="shared" si="227"/>
        <v>2684.94</v>
      </c>
      <c r="AC582" s="228">
        <f t="shared" si="240"/>
        <v>0</v>
      </c>
      <c r="AD582" s="228">
        <f t="shared" si="241"/>
        <v>372.15000000000003</v>
      </c>
      <c r="AE582" s="25"/>
      <c r="AF582" s="25">
        <f t="shared" si="228"/>
        <v>2573.0100000000002</v>
      </c>
      <c r="AG582" s="25">
        <f t="shared" si="229"/>
        <v>2632.98</v>
      </c>
      <c r="AH582" s="25">
        <f t="shared" si="230"/>
        <v>2394.79</v>
      </c>
      <c r="AI582" s="25">
        <f t="shared" si="231"/>
        <v>2657.19</v>
      </c>
      <c r="AJ582" s="228">
        <f t="shared" si="242"/>
        <v>0</v>
      </c>
      <c r="AK582" s="228">
        <f t="shared" si="243"/>
        <v>367.01000000000005</v>
      </c>
      <c r="AL582" s="25"/>
      <c r="AM582" s="25">
        <f t="shared" si="232"/>
        <v>2459.44</v>
      </c>
      <c r="AN582" s="25">
        <f t="shared" si="233"/>
        <v>2519.41</v>
      </c>
      <c r="AO582" s="25">
        <f t="shared" si="234"/>
        <v>2281.2199999999998</v>
      </c>
      <c r="AP582" s="25">
        <f t="shared" si="235"/>
        <v>2543.62</v>
      </c>
      <c r="AQ582" s="228">
        <f t="shared" si="244"/>
        <v>0</v>
      </c>
      <c r="AR582" s="228">
        <f t="shared" si="245"/>
        <v>345.96000000000004</v>
      </c>
      <c r="AS582" s="25"/>
      <c r="AT582" s="25">
        <f t="shared" si="236"/>
        <v>2360.75</v>
      </c>
      <c r="AU582" s="25">
        <f t="shared" si="237"/>
        <v>2420.7199999999998</v>
      </c>
      <c r="AV582" s="25">
        <f t="shared" si="238"/>
        <v>2182.5300000000002</v>
      </c>
      <c r="AW582" s="25">
        <f t="shared" si="239"/>
        <v>2444.9299999999998</v>
      </c>
      <c r="AX582" s="228">
        <f t="shared" si="246"/>
        <v>0</v>
      </c>
      <c r="AY582" s="228">
        <f t="shared" si="247"/>
        <v>327.67</v>
      </c>
    </row>
    <row r="583" spans="1:51" ht="15" customHeight="1" x14ac:dyDescent="0.2">
      <c r="A583" s="564"/>
      <c r="B583" s="12">
        <v>21</v>
      </c>
      <c r="C583" s="11">
        <f>'пятая ц.к.'!C583</f>
        <v>1499.28</v>
      </c>
      <c r="D583" s="228">
        <f>'пятая ц.к.'!D583</f>
        <v>0</v>
      </c>
      <c r="E583" s="228">
        <f>'пятая ц.к.'!E583</f>
        <v>227.52</v>
      </c>
      <c r="F583" s="77">
        <f>'пятая ц.к.'!F583</f>
        <v>3.63</v>
      </c>
      <c r="G583" s="77">
        <f>'пятая ц.к.'!G583</f>
        <v>353.06</v>
      </c>
      <c r="H583" s="77">
        <f>'пятая ц.к.'!H583</f>
        <v>327.47000000000003</v>
      </c>
      <c r="I583" s="77">
        <f>'пятая ц.к.'!I583</f>
        <v>222.71</v>
      </c>
      <c r="J583" s="77">
        <f>'пятая ц.к.'!J583</f>
        <v>131.66999999999999</v>
      </c>
      <c r="K583" s="77">
        <f>'пятая ц.к.'!K583</f>
        <v>0</v>
      </c>
      <c r="L583" s="77">
        <f>'пятая ц.к.'!L583</f>
        <v>0</v>
      </c>
      <c r="M583" s="77">
        <f>'пятая ц.к.'!M583</f>
        <v>0</v>
      </c>
      <c r="N583" s="77">
        <f>'пятая ц.к.'!N583</f>
        <v>0</v>
      </c>
      <c r="O583" s="77">
        <f>'пятая ц.к.'!O583</f>
        <v>53.58</v>
      </c>
      <c r="P583" s="77">
        <f>'пятая ц.к.'!P583</f>
        <v>49.69</v>
      </c>
      <c r="Q583" s="77">
        <f>'пятая ц.к.'!Q583</f>
        <v>33.799999999999997</v>
      </c>
      <c r="R583" s="77">
        <f>'пятая ц.к.'!R583</f>
        <v>19.98</v>
      </c>
      <c r="S583" s="77"/>
      <c r="T583" s="77">
        <f t="shared" si="251"/>
        <v>589.04</v>
      </c>
      <c r="U583" s="77">
        <f t="shared" si="251"/>
        <v>649.01</v>
      </c>
      <c r="V583" s="77">
        <f t="shared" si="251"/>
        <v>410.82</v>
      </c>
      <c r="W583" s="77">
        <f t="shared" si="251"/>
        <v>673.22</v>
      </c>
      <c r="X583" s="25"/>
      <c r="Y583" s="25">
        <f t="shared" si="224"/>
        <v>2445.0100000000002</v>
      </c>
      <c r="Z583" s="25">
        <f t="shared" si="225"/>
        <v>2504.98</v>
      </c>
      <c r="AA583" s="25">
        <f t="shared" si="226"/>
        <v>2266.79</v>
      </c>
      <c r="AB583" s="25">
        <f t="shared" si="227"/>
        <v>2529.19</v>
      </c>
      <c r="AC583" s="228">
        <f t="shared" si="240"/>
        <v>0</v>
      </c>
      <c r="AD583" s="228">
        <f t="shared" si="241"/>
        <v>281.10000000000002</v>
      </c>
      <c r="AE583" s="25"/>
      <c r="AF583" s="25">
        <f t="shared" si="228"/>
        <v>2419.42</v>
      </c>
      <c r="AG583" s="25">
        <f t="shared" si="229"/>
        <v>2479.39</v>
      </c>
      <c r="AH583" s="25">
        <f t="shared" si="230"/>
        <v>2241.1999999999998</v>
      </c>
      <c r="AI583" s="25">
        <f t="shared" si="231"/>
        <v>2503.6</v>
      </c>
      <c r="AJ583" s="228">
        <f t="shared" si="242"/>
        <v>0</v>
      </c>
      <c r="AK583" s="228">
        <f t="shared" si="243"/>
        <v>277.21000000000004</v>
      </c>
      <c r="AL583" s="25"/>
      <c r="AM583" s="25">
        <f t="shared" si="232"/>
        <v>2314.66</v>
      </c>
      <c r="AN583" s="25">
        <f t="shared" si="233"/>
        <v>2374.63</v>
      </c>
      <c r="AO583" s="25">
        <f t="shared" si="234"/>
        <v>2136.44</v>
      </c>
      <c r="AP583" s="25">
        <f t="shared" si="235"/>
        <v>2398.84</v>
      </c>
      <c r="AQ583" s="228">
        <f t="shared" si="244"/>
        <v>0</v>
      </c>
      <c r="AR583" s="228">
        <f t="shared" si="245"/>
        <v>261.32</v>
      </c>
      <c r="AS583" s="25"/>
      <c r="AT583" s="25">
        <f t="shared" si="236"/>
        <v>2223.62</v>
      </c>
      <c r="AU583" s="25">
        <f t="shared" si="237"/>
        <v>2283.59</v>
      </c>
      <c r="AV583" s="25">
        <f t="shared" si="238"/>
        <v>2045.4</v>
      </c>
      <c r="AW583" s="25">
        <f t="shared" si="239"/>
        <v>2307.8000000000002</v>
      </c>
      <c r="AX583" s="228">
        <f t="shared" si="246"/>
        <v>0</v>
      </c>
      <c r="AY583" s="228">
        <f t="shared" si="247"/>
        <v>247.5</v>
      </c>
    </row>
    <row r="584" spans="1:51" ht="15" customHeight="1" x14ac:dyDescent="0.2">
      <c r="A584" s="564"/>
      <c r="B584" s="12">
        <v>22</v>
      </c>
      <c r="C584" s="11">
        <f>'пятая ц.к.'!C584</f>
        <v>1366.97</v>
      </c>
      <c r="D584" s="228">
        <f>'пятая ц.к.'!D584</f>
        <v>0</v>
      </c>
      <c r="E584" s="228">
        <f>'пятая ц.к.'!E584</f>
        <v>180.8</v>
      </c>
      <c r="F584" s="77">
        <f>'пятая ц.к.'!F584</f>
        <v>3.63</v>
      </c>
      <c r="G584" s="77">
        <f>'пятая ц.к.'!G584</f>
        <v>321.91000000000003</v>
      </c>
      <c r="H584" s="77">
        <f>'пятая ц.к.'!H584</f>
        <v>298.57</v>
      </c>
      <c r="I584" s="77">
        <f>'пятая ц.к.'!I584</f>
        <v>203.06</v>
      </c>
      <c r="J584" s="77">
        <f>'пятая ц.к.'!J584</f>
        <v>120.05</v>
      </c>
      <c r="K584" s="77">
        <f>'пятая ц.к.'!K584</f>
        <v>0</v>
      </c>
      <c r="L584" s="77">
        <f>'пятая ц.к.'!L584</f>
        <v>0</v>
      </c>
      <c r="M584" s="77">
        <f>'пятая ц.к.'!M584</f>
        <v>0</v>
      </c>
      <c r="N584" s="77">
        <f>'пятая ц.к.'!N584</f>
        <v>0</v>
      </c>
      <c r="O584" s="77">
        <f>'пятая ц.к.'!O584</f>
        <v>42.58</v>
      </c>
      <c r="P584" s="77">
        <f>'пятая ц.к.'!P584</f>
        <v>39.49</v>
      </c>
      <c r="Q584" s="77">
        <f>'пятая ц.к.'!Q584</f>
        <v>26.86</v>
      </c>
      <c r="R584" s="77">
        <f>'пятая ц.к.'!R584</f>
        <v>15.88</v>
      </c>
      <c r="S584" s="77"/>
      <c r="T584" s="77">
        <f t="shared" si="251"/>
        <v>589.04</v>
      </c>
      <c r="U584" s="77">
        <f t="shared" si="251"/>
        <v>649.01</v>
      </c>
      <c r="V584" s="77">
        <f t="shared" si="251"/>
        <v>410.82</v>
      </c>
      <c r="W584" s="77">
        <f t="shared" si="251"/>
        <v>673.22</v>
      </c>
      <c r="X584" s="25"/>
      <c r="Y584" s="25">
        <f t="shared" si="224"/>
        <v>2281.5500000000002</v>
      </c>
      <c r="Z584" s="25">
        <f t="shared" si="225"/>
        <v>2341.52</v>
      </c>
      <c r="AA584" s="25">
        <f t="shared" si="226"/>
        <v>2103.33</v>
      </c>
      <c r="AB584" s="25">
        <f t="shared" si="227"/>
        <v>2365.73</v>
      </c>
      <c r="AC584" s="228">
        <f t="shared" si="240"/>
        <v>0</v>
      </c>
      <c r="AD584" s="228">
        <f t="shared" si="241"/>
        <v>223.38</v>
      </c>
      <c r="AE584" s="25"/>
      <c r="AF584" s="25">
        <f t="shared" si="228"/>
        <v>2258.21</v>
      </c>
      <c r="AG584" s="25">
        <f t="shared" si="229"/>
        <v>2318.1799999999998</v>
      </c>
      <c r="AH584" s="25">
        <f t="shared" si="230"/>
        <v>2079.9899999999998</v>
      </c>
      <c r="AI584" s="25">
        <f t="shared" si="231"/>
        <v>2342.39</v>
      </c>
      <c r="AJ584" s="228">
        <f t="shared" si="242"/>
        <v>0</v>
      </c>
      <c r="AK584" s="228">
        <f t="shared" si="243"/>
        <v>220.29000000000002</v>
      </c>
      <c r="AL584" s="25"/>
      <c r="AM584" s="25">
        <f t="shared" si="232"/>
        <v>2162.6999999999998</v>
      </c>
      <c r="AN584" s="25">
        <f t="shared" si="233"/>
        <v>2222.67</v>
      </c>
      <c r="AO584" s="25">
        <f t="shared" si="234"/>
        <v>1984.48</v>
      </c>
      <c r="AP584" s="25">
        <f t="shared" si="235"/>
        <v>2246.88</v>
      </c>
      <c r="AQ584" s="228">
        <f t="shared" si="244"/>
        <v>0</v>
      </c>
      <c r="AR584" s="228">
        <f t="shared" si="245"/>
        <v>207.66000000000003</v>
      </c>
      <c r="AS584" s="25"/>
      <c r="AT584" s="25">
        <f t="shared" si="236"/>
        <v>2079.69</v>
      </c>
      <c r="AU584" s="25">
        <f t="shared" si="237"/>
        <v>2139.66</v>
      </c>
      <c r="AV584" s="25">
        <f t="shared" si="238"/>
        <v>1901.47</v>
      </c>
      <c r="AW584" s="25">
        <f t="shared" si="239"/>
        <v>2163.87</v>
      </c>
      <c r="AX584" s="228">
        <f t="shared" si="246"/>
        <v>0</v>
      </c>
      <c r="AY584" s="228">
        <f t="shared" si="247"/>
        <v>196.68</v>
      </c>
    </row>
    <row r="585" spans="1:51" ht="15" customHeight="1" x14ac:dyDescent="0.2">
      <c r="A585" s="565"/>
      <c r="B585" s="12">
        <v>23</v>
      </c>
      <c r="C585" s="11">
        <f>'пятая ц.к.'!C585</f>
        <v>1169.77</v>
      </c>
      <c r="D585" s="228">
        <f>'пятая ц.к.'!D585</f>
        <v>0</v>
      </c>
      <c r="E585" s="228">
        <f>'пятая ц.к.'!E585</f>
        <v>207.54</v>
      </c>
      <c r="F585" s="77">
        <f>'пятая ц.к.'!F585</f>
        <v>3.63</v>
      </c>
      <c r="G585" s="77">
        <f>'пятая ц.к.'!G585</f>
        <v>275.47000000000003</v>
      </c>
      <c r="H585" s="77">
        <f>'пятая ц.к.'!H585</f>
        <v>255.5</v>
      </c>
      <c r="I585" s="77">
        <f>'пятая ц.к.'!I585</f>
        <v>173.76</v>
      </c>
      <c r="J585" s="77">
        <f>'пятая ц.к.'!J585</f>
        <v>102.73</v>
      </c>
      <c r="K585" s="77">
        <f>'пятая ц.к.'!K585</f>
        <v>0</v>
      </c>
      <c r="L585" s="77">
        <f>'пятая ц.к.'!L585</f>
        <v>0</v>
      </c>
      <c r="M585" s="77">
        <f>'пятая ц.к.'!M585</f>
        <v>0</v>
      </c>
      <c r="N585" s="77">
        <f>'пятая ц.к.'!N585</f>
        <v>0</v>
      </c>
      <c r="O585" s="77">
        <f>'пятая ц.к.'!O585</f>
        <v>48.87</v>
      </c>
      <c r="P585" s="77">
        <f>'пятая ц.к.'!P585</f>
        <v>45.33</v>
      </c>
      <c r="Q585" s="77">
        <f>'пятая ц.к.'!Q585</f>
        <v>30.83</v>
      </c>
      <c r="R585" s="77">
        <f>'пятая ц.к.'!R585</f>
        <v>18.23</v>
      </c>
      <c r="S585" s="77"/>
      <c r="T585" s="77">
        <f t="shared" si="251"/>
        <v>589.04</v>
      </c>
      <c r="U585" s="77">
        <f t="shared" si="251"/>
        <v>649.01</v>
      </c>
      <c r="V585" s="77">
        <f t="shared" si="251"/>
        <v>410.82</v>
      </c>
      <c r="W585" s="77">
        <f t="shared" si="251"/>
        <v>673.22</v>
      </c>
      <c r="X585" s="25"/>
      <c r="Y585" s="25">
        <f t="shared" si="224"/>
        <v>2037.91</v>
      </c>
      <c r="Z585" s="25">
        <f t="shared" si="225"/>
        <v>2097.88</v>
      </c>
      <c r="AA585" s="25">
        <f t="shared" si="226"/>
        <v>1859.69</v>
      </c>
      <c r="AB585" s="25">
        <f t="shared" si="227"/>
        <v>2122.09</v>
      </c>
      <c r="AC585" s="228">
        <f t="shared" si="240"/>
        <v>0</v>
      </c>
      <c r="AD585" s="228">
        <f t="shared" si="241"/>
        <v>256.40999999999997</v>
      </c>
      <c r="AE585" s="25"/>
      <c r="AF585" s="25">
        <f t="shared" si="228"/>
        <v>2017.94</v>
      </c>
      <c r="AG585" s="25">
        <f t="shared" si="229"/>
        <v>2077.91</v>
      </c>
      <c r="AH585" s="25">
        <f t="shared" si="230"/>
        <v>1839.72</v>
      </c>
      <c r="AI585" s="25">
        <f t="shared" si="231"/>
        <v>2102.12</v>
      </c>
      <c r="AJ585" s="228">
        <f t="shared" si="242"/>
        <v>0</v>
      </c>
      <c r="AK585" s="228">
        <f t="shared" si="243"/>
        <v>252.87</v>
      </c>
      <c r="AL585" s="25"/>
      <c r="AM585" s="25">
        <f t="shared" si="232"/>
        <v>1936.2</v>
      </c>
      <c r="AN585" s="25">
        <f t="shared" si="233"/>
        <v>1996.17</v>
      </c>
      <c r="AO585" s="25">
        <f t="shared" si="234"/>
        <v>1757.98</v>
      </c>
      <c r="AP585" s="25">
        <f t="shared" si="235"/>
        <v>2020.38</v>
      </c>
      <c r="AQ585" s="228">
        <f t="shared" si="244"/>
        <v>0</v>
      </c>
      <c r="AR585" s="228">
        <f t="shared" si="245"/>
        <v>238.37</v>
      </c>
      <c r="AS585" s="25"/>
      <c r="AT585" s="25">
        <f t="shared" si="236"/>
        <v>1865.17</v>
      </c>
      <c r="AU585" s="25">
        <f t="shared" si="237"/>
        <v>1925.14</v>
      </c>
      <c r="AV585" s="25">
        <f t="shared" si="238"/>
        <v>1686.95</v>
      </c>
      <c r="AW585" s="25">
        <f t="shared" si="239"/>
        <v>1949.35</v>
      </c>
      <c r="AX585" s="228">
        <f t="shared" si="246"/>
        <v>0</v>
      </c>
      <c r="AY585" s="228">
        <f t="shared" si="247"/>
        <v>225.76999999999998</v>
      </c>
    </row>
    <row r="586" spans="1:51" ht="15" customHeight="1" x14ac:dyDescent="0.2">
      <c r="A586" s="563">
        <f>'третья ц.к.'!A586:A609</f>
        <v>43003</v>
      </c>
      <c r="B586" s="12">
        <v>0</v>
      </c>
      <c r="C586" s="11">
        <f>'пятая ц.к.'!C586</f>
        <v>956.34</v>
      </c>
      <c r="D586" s="228">
        <f>'пятая ц.к.'!D586</f>
        <v>22.78</v>
      </c>
      <c r="E586" s="228">
        <f>'пятая ц.к.'!E586</f>
        <v>0</v>
      </c>
      <c r="F586" s="77">
        <f>'пятая ц.к.'!F586</f>
        <v>3.63</v>
      </c>
      <c r="G586" s="77">
        <f>'пятая ц.к.'!G586</f>
        <v>225.21</v>
      </c>
      <c r="H586" s="77">
        <f>'пятая ц.к.'!H586</f>
        <v>208.88</v>
      </c>
      <c r="I586" s="77">
        <f>'пятая ц.к.'!I586</f>
        <v>142.06</v>
      </c>
      <c r="J586" s="77">
        <f>'пятая ц.к.'!J586</f>
        <v>83.99</v>
      </c>
      <c r="K586" s="77">
        <f>'пятая ц.к.'!K586</f>
        <v>5.36</v>
      </c>
      <c r="L586" s="77">
        <f>'пятая ц.к.'!L586</f>
        <v>4.9800000000000004</v>
      </c>
      <c r="M586" s="77">
        <f>'пятая ц.к.'!M586</f>
        <v>3.38</v>
      </c>
      <c r="N586" s="77">
        <f>'пятая ц.к.'!N586</f>
        <v>2</v>
      </c>
      <c r="O586" s="77">
        <f>'пятая ц.к.'!O586</f>
        <v>0</v>
      </c>
      <c r="P586" s="77">
        <f>'пятая ц.к.'!P586</f>
        <v>0</v>
      </c>
      <c r="Q586" s="77">
        <f>'пятая ц.к.'!Q586</f>
        <v>0</v>
      </c>
      <c r="R586" s="77">
        <f>'пятая ц.к.'!R586</f>
        <v>0</v>
      </c>
      <c r="S586" s="77"/>
      <c r="T586" s="77">
        <f t="shared" si="251"/>
        <v>589.04</v>
      </c>
      <c r="U586" s="77">
        <f t="shared" si="251"/>
        <v>649.01</v>
      </c>
      <c r="V586" s="77">
        <f t="shared" si="251"/>
        <v>410.82</v>
      </c>
      <c r="W586" s="77">
        <f t="shared" si="251"/>
        <v>673.22</v>
      </c>
      <c r="X586" s="25"/>
      <c r="Y586" s="25">
        <f t="shared" ref="Y586:Y649" si="252">ROUND($C586+$F586+$G586+T586,2)</f>
        <v>1774.22</v>
      </c>
      <c r="Z586" s="25">
        <f t="shared" ref="Z586:Z649" si="253">ROUND($C586+$F586+$G586+U586,2)</f>
        <v>1834.19</v>
      </c>
      <c r="AA586" s="25">
        <f t="shared" ref="AA586:AA649" si="254">ROUND($C586+$F586+$G586+V586,2)</f>
        <v>1596</v>
      </c>
      <c r="AB586" s="25">
        <f t="shared" ref="AB586:AB649" si="255">ROUND($C586+$F586+$G586+W586,2)</f>
        <v>1858.4</v>
      </c>
      <c r="AC586" s="228">
        <f t="shared" si="240"/>
        <v>28.14</v>
      </c>
      <c r="AD586" s="228">
        <f t="shared" si="241"/>
        <v>0</v>
      </c>
      <c r="AE586" s="25"/>
      <c r="AF586" s="25">
        <f t="shared" ref="AF586:AF649" si="256">ROUND($C586+$F586+$H586+T586,2)</f>
        <v>1757.89</v>
      </c>
      <c r="AG586" s="25">
        <f t="shared" ref="AG586:AG649" si="257">ROUND($C586+$F586+$H586+U586,2)</f>
        <v>1817.86</v>
      </c>
      <c r="AH586" s="25">
        <f t="shared" ref="AH586:AH649" si="258">ROUND($C586+$F586+$H586+V586,2)</f>
        <v>1579.67</v>
      </c>
      <c r="AI586" s="25">
        <f t="shared" ref="AI586:AI649" si="259">ROUND($C586+$F586+$H586+W586,2)</f>
        <v>1842.07</v>
      </c>
      <c r="AJ586" s="228">
        <f t="shared" si="242"/>
        <v>27.76</v>
      </c>
      <c r="AK586" s="228">
        <f t="shared" si="243"/>
        <v>0</v>
      </c>
      <c r="AL586" s="25"/>
      <c r="AM586" s="25">
        <f t="shared" ref="AM586:AM649" si="260">ROUND($C586+$F586+$I586+T586,2)</f>
        <v>1691.07</v>
      </c>
      <c r="AN586" s="25">
        <f t="shared" ref="AN586:AN649" si="261">ROUND($C586+$F586+$I586+U586,2)</f>
        <v>1751.04</v>
      </c>
      <c r="AO586" s="25">
        <f t="shared" ref="AO586:AO649" si="262">ROUND($C586+$F586+$I586+V586,2)</f>
        <v>1512.85</v>
      </c>
      <c r="AP586" s="25">
        <f t="shared" ref="AP586:AP649" si="263">ROUND($C586+$F586+$I586+W586,2)</f>
        <v>1775.25</v>
      </c>
      <c r="AQ586" s="228">
        <f t="shared" si="244"/>
        <v>26.16</v>
      </c>
      <c r="AR586" s="228">
        <f t="shared" si="245"/>
        <v>0</v>
      </c>
      <c r="AS586" s="25"/>
      <c r="AT586" s="25">
        <f t="shared" ref="AT586:AT649" si="264">ROUND($C586+$F586+$J586+T586,2)</f>
        <v>1633</v>
      </c>
      <c r="AU586" s="25">
        <f t="shared" ref="AU586:AU649" si="265">ROUND($C586+$F586+$J586+U586,2)</f>
        <v>1692.97</v>
      </c>
      <c r="AV586" s="25">
        <f t="shared" ref="AV586:AV649" si="266">ROUND($C586+$F586+$J586+V586,2)</f>
        <v>1454.78</v>
      </c>
      <c r="AW586" s="25">
        <f t="shared" ref="AW586:AW649" si="267">ROUND($C586+$F586+$J586+W586,2)</f>
        <v>1717.18</v>
      </c>
      <c r="AX586" s="228">
        <f t="shared" si="246"/>
        <v>24.78</v>
      </c>
      <c r="AY586" s="228">
        <f t="shared" si="247"/>
        <v>0</v>
      </c>
    </row>
    <row r="587" spans="1:51" ht="15" customHeight="1" x14ac:dyDescent="0.2">
      <c r="A587" s="564"/>
      <c r="B587" s="12">
        <v>1</v>
      </c>
      <c r="C587" s="11">
        <f>'пятая ц.к.'!C587</f>
        <v>927.35</v>
      </c>
      <c r="D587" s="228">
        <f>'пятая ц.к.'!D587</f>
        <v>0</v>
      </c>
      <c r="E587" s="228">
        <f>'пятая ц.к.'!E587</f>
        <v>40.479999999999997</v>
      </c>
      <c r="F587" s="77">
        <f>'пятая ц.к.'!F587</f>
        <v>3.63</v>
      </c>
      <c r="G587" s="77">
        <f>'пятая ц.к.'!G587</f>
        <v>218.38</v>
      </c>
      <c r="H587" s="77">
        <f>'пятая ц.к.'!H587</f>
        <v>202.55</v>
      </c>
      <c r="I587" s="77">
        <f>'пятая ц.к.'!I587</f>
        <v>137.75</v>
      </c>
      <c r="J587" s="77">
        <f>'пятая ц.к.'!J587</f>
        <v>81.44</v>
      </c>
      <c r="K587" s="77">
        <f>'пятая ц.к.'!K587</f>
        <v>0</v>
      </c>
      <c r="L587" s="77">
        <f>'пятая ц.к.'!L587</f>
        <v>0</v>
      </c>
      <c r="M587" s="77">
        <f>'пятая ц.к.'!M587</f>
        <v>0</v>
      </c>
      <c r="N587" s="77">
        <f>'пятая ц.к.'!N587</f>
        <v>0</v>
      </c>
      <c r="O587" s="77">
        <f>'пятая ц.к.'!O587</f>
        <v>9.5299999999999994</v>
      </c>
      <c r="P587" s="77">
        <f>'пятая ц.к.'!P587</f>
        <v>8.84</v>
      </c>
      <c r="Q587" s="77">
        <f>'пятая ц.к.'!Q587</f>
        <v>6.01</v>
      </c>
      <c r="R587" s="77">
        <f>'пятая ц.к.'!R587</f>
        <v>3.56</v>
      </c>
      <c r="S587" s="77"/>
      <c r="T587" s="77">
        <f t="shared" si="251"/>
        <v>589.04</v>
      </c>
      <c r="U587" s="77">
        <f t="shared" si="251"/>
        <v>649.01</v>
      </c>
      <c r="V587" s="77">
        <f t="shared" si="251"/>
        <v>410.82</v>
      </c>
      <c r="W587" s="77">
        <f t="shared" si="251"/>
        <v>673.22</v>
      </c>
      <c r="X587" s="25"/>
      <c r="Y587" s="25">
        <f t="shared" si="252"/>
        <v>1738.4</v>
      </c>
      <c r="Z587" s="25">
        <f t="shared" si="253"/>
        <v>1798.37</v>
      </c>
      <c r="AA587" s="25">
        <f t="shared" si="254"/>
        <v>1560.18</v>
      </c>
      <c r="AB587" s="25">
        <f t="shared" si="255"/>
        <v>1822.58</v>
      </c>
      <c r="AC587" s="228">
        <f t="shared" ref="AC587:AC650" si="268">D587+K587</f>
        <v>0</v>
      </c>
      <c r="AD587" s="228">
        <f t="shared" ref="AD587:AD650" si="269">E587+O587</f>
        <v>50.01</v>
      </c>
      <c r="AE587" s="25"/>
      <c r="AF587" s="25">
        <f t="shared" si="256"/>
        <v>1722.57</v>
      </c>
      <c r="AG587" s="25">
        <f t="shared" si="257"/>
        <v>1782.54</v>
      </c>
      <c r="AH587" s="25">
        <f t="shared" si="258"/>
        <v>1544.35</v>
      </c>
      <c r="AI587" s="25">
        <f t="shared" si="259"/>
        <v>1806.75</v>
      </c>
      <c r="AJ587" s="228">
        <f t="shared" ref="AJ587:AJ650" si="270">D587+L587</f>
        <v>0</v>
      </c>
      <c r="AK587" s="228">
        <f t="shared" ref="AK587:AK650" si="271">E587+P587</f>
        <v>49.319999999999993</v>
      </c>
      <c r="AL587" s="25"/>
      <c r="AM587" s="25">
        <f t="shared" si="260"/>
        <v>1657.77</v>
      </c>
      <c r="AN587" s="25">
        <f t="shared" si="261"/>
        <v>1717.74</v>
      </c>
      <c r="AO587" s="25">
        <f t="shared" si="262"/>
        <v>1479.55</v>
      </c>
      <c r="AP587" s="25">
        <f t="shared" si="263"/>
        <v>1741.95</v>
      </c>
      <c r="AQ587" s="228">
        <f t="shared" ref="AQ587:AQ650" si="272">D587+M587</f>
        <v>0</v>
      </c>
      <c r="AR587" s="228">
        <f t="shared" ref="AR587:AR650" si="273">E587+Q587</f>
        <v>46.489999999999995</v>
      </c>
      <c r="AS587" s="25"/>
      <c r="AT587" s="25">
        <f t="shared" si="264"/>
        <v>1601.46</v>
      </c>
      <c r="AU587" s="25">
        <f t="shared" si="265"/>
        <v>1661.43</v>
      </c>
      <c r="AV587" s="25">
        <f t="shared" si="266"/>
        <v>1423.24</v>
      </c>
      <c r="AW587" s="25">
        <f t="shared" si="267"/>
        <v>1685.64</v>
      </c>
      <c r="AX587" s="228">
        <f t="shared" ref="AX587:AX650" si="274">D587+N587</f>
        <v>0</v>
      </c>
      <c r="AY587" s="228">
        <f t="shared" ref="AY587:AY650" si="275">E587+R587</f>
        <v>44.04</v>
      </c>
    </row>
    <row r="588" spans="1:51" ht="15" customHeight="1" x14ac:dyDescent="0.2">
      <c r="A588" s="564"/>
      <c r="B588" s="12">
        <v>2</v>
      </c>
      <c r="C588" s="11">
        <f>'пятая ц.к.'!C588</f>
        <v>871.91</v>
      </c>
      <c r="D588" s="228">
        <f>'пятая ц.к.'!D588</f>
        <v>0</v>
      </c>
      <c r="E588" s="228">
        <f>'пятая ц.к.'!E588</f>
        <v>72.52</v>
      </c>
      <c r="F588" s="77">
        <f>'пятая ц.к.'!F588</f>
        <v>3.63</v>
      </c>
      <c r="G588" s="77">
        <f>'пятая ц.к.'!G588</f>
        <v>205.32</v>
      </c>
      <c r="H588" s="77">
        <f>'пятая ц.к.'!H588</f>
        <v>190.44</v>
      </c>
      <c r="I588" s="77">
        <f>'пятая ц.к.'!I588</f>
        <v>129.52000000000001</v>
      </c>
      <c r="J588" s="77">
        <f>'пятая ц.к.'!J588</f>
        <v>76.569999999999993</v>
      </c>
      <c r="K588" s="77">
        <f>'пятая ц.к.'!K588</f>
        <v>0</v>
      </c>
      <c r="L588" s="77">
        <f>'пятая ц.к.'!L588</f>
        <v>0</v>
      </c>
      <c r="M588" s="77">
        <f>'пятая ц.к.'!M588</f>
        <v>0</v>
      </c>
      <c r="N588" s="77">
        <f>'пятая ц.к.'!N588</f>
        <v>0</v>
      </c>
      <c r="O588" s="77">
        <f>'пятая ц.к.'!O588</f>
        <v>17.079999999999998</v>
      </c>
      <c r="P588" s="77">
        <f>'пятая ц.к.'!P588</f>
        <v>15.84</v>
      </c>
      <c r="Q588" s="77">
        <f>'пятая ц.к.'!Q588</f>
        <v>10.77</v>
      </c>
      <c r="R588" s="77">
        <f>'пятая ц.к.'!R588</f>
        <v>6.37</v>
      </c>
      <c r="S588" s="77"/>
      <c r="T588" s="77">
        <f t="shared" ref="T588:W603" si="276">T587</f>
        <v>589.04</v>
      </c>
      <c r="U588" s="77">
        <f t="shared" si="276"/>
        <v>649.01</v>
      </c>
      <c r="V588" s="77">
        <f t="shared" si="276"/>
        <v>410.82</v>
      </c>
      <c r="W588" s="77">
        <f t="shared" si="276"/>
        <v>673.22</v>
      </c>
      <c r="X588" s="25"/>
      <c r="Y588" s="25">
        <f t="shared" si="252"/>
        <v>1669.9</v>
      </c>
      <c r="Z588" s="25">
        <f t="shared" si="253"/>
        <v>1729.87</v>
      </c>
      <c r="AA588" s="25">
        <f t="shared" si="254"/>
        <v>1491.68</v>
      </c>
      <c r="AB588" s="25">
        <f t="shared" si="255"/>
        <v>1754.08</v>
      </c>
      <c r="AC588" s="228">
        <f t="shared" si="268"/>
        <v>0</v>
      </c>
      <c r="AD588" s="228">
        <f t="shared" si="269"/>
        <v>89.6</v>
      </c>
      <c r="AE588" s="25"/>
      <c r="AF588" s="25">
        <f t="shared" si="256"/>
        <v>1655.02</v>
      </c>
      <c r="AG588" s="25">
        <f t="shared" si="257"/>
        <v>1714.99</v>
      </c>
      <c r="AH588" s="25">
        <f t="shared" si="258"/>
        <v>1476.8</v>
      </c>
      <c r="AI588" s="25">
        <f t="shared" si="259"/>
        <v>1739.2</v>
      </c>
      <c r="AJ588" s="228">
        <f t="shared" si="270"/>
        <v>0</v>
      </c>
      <c r="AK588" s="228">
        <f t="shared" si="271"/>
        <v>88.36</v>
      </c>
      <c r="AL588" s="25"/>
      <c r="AM588" s="25">
        <f t="shared" si="260"/>
        <v>1594.1</v>
      </c>
      <c r="AN588" s="25">
        <f t="shared" si="261"/>
        <v>1654.07</v>
      </c>
      <c r="AO588" s="25">
        <f t="shared" si="262"/>
        <v>1415.88</v>
      </c>
      <c r="AP588" s="25">
        <f t="shared" si="263"/>
        <v>1678.28</v>
      </c>
      <c r="AQ588" s="228">
        <f t="shared" si="272"/>
        <v>0</v>
      </c>
      <c r="AR588" s="228">
        <f t="shared" si="273"/>
        <v>83.289999999999992</v>
      </c>
      <c r="AS588" s="25"/>
      <c r="AT588" s="25">
        <f t="shared" si="264"/>
        <v>1541.15</v>
      </c>
      <c r="AU588" s="25">
        <f t="shared" si="265"/>
        <v>1601.12</v>
      </c>
      <c r="AV588" s="25">
        <f t="shared" si="266"/>
        <v>1362.93</v>
      </c>
      <c r="AW588" s="25">
        <f t="shared" si="267"/>
        <v>1625.33</v>
      </c>
      <c r="AX588" s="228">
        <f t="shared" si="274"/>
        <v>0</v>
      </c>
      <c r="AY588" s="228">
        <f t="shared" si="275"/>
        <v>78.89</v>
      </c>
    </row>
    <row r="589" spans="1:51" ht="15" customHeight="1" x14ac:dyDescent="0.2">
      <c r="A589" s="564"/>
      <c r="B589" s="12">
        <v>3</v>
      </c>
      <c r="C589" s="11">
        <f>'пятая ц.к.'!C589</f>
        <v>863.53</v>
      </c>
      <c r="D589" s="228">
        <f>'пятая ц.к.'!D589</f>
        <v>0.15</v>
      </c>
      <c r="E589" s="228">
        <f>'пятая ц.к.'!E589</f>
        <v>14.57</v>
      </c>
      <c r="F589" s="77">
        <f>'пятая ц.к.'!F589</f>
        <v>3.63</v>
      </c>
      <c r="G589" s="77">
        <f>'пятая ц.к.'!G589</f>
        <v>203.35</v>
      </c>
      <c r="H589" s="77">
        <f>'пятая ц.к.'!H589</f>
        <v>188.61</v>
      </c>
      <c r="I589" s="77">
        <f>'пятая ц.к.'!I589</f>
        <v>128.27000000000001</v>
      </c>
      <c r="J589" s="77">
        <f>'пятая ц.к.'!J589</f>
        <v>75.84</v>
      </c>
      <c r="K589" s="77">
        <f>'пятая ц.к.'!K589</f>
        <v>0.04</v>
      </c>
      <c r="L589" s="77">
        <f>'пятая ц.к.'!L589</f>
        <v>0.03</v>
      </c>
      <c r="M589" s="77">
        <f>'пятая ц.к.'!M589</f>
        <v>0.02</v>
      </c>
      <c r="N589" s="77">
        <f>'пятая ц.к.'!N589</f>
        <v>0.01</v>
      </c>
      <c r="O589" s="77">
        <f>'пятая ц.к.'!O589</f>
        <v>3.43</v>
      </c>
      <c r="P589" s="77">
        <f>'пятая ц.к.'!P589</f>
        <v>3.18</v>
      </c>
      <c r="Q589" s="77">
        <f>'пятая ц.к.'!Q589</f>
        <v>2.16</v>
      </c>
      <c r="R589" s="77">
        <f>'пятая ц.к.'!R589</f>
        <v>1.28</v>
      </c>
      <c r="S589" s="77"/>
      <c r="T589" s="77">
        <f t="shared" si="276"/>
        <v>589.04</v>
      </c>
      <c r="U589" s="77">
        <f t="shared" si="276"/>
        <v>649.01</v>
      </c>
      <c r="V589" s="77">
        <f t="shared" si="276"/>
        <v>410.82</v>
      </c>
      <c r="W589" s="77">
        <f t="shared" si="276"/>
        <v>673.22</v>
      </c>
      <c r="X589" s="25"/>
      <c r="Y589" s="25">
        <f t="shared" si="252"/>
        <v>1659.55</v>
      </c>
      <c r="Z589" s="25">
        <f t="shared" si="253"/>
        <v>1719.52</v>
      </c>
      <c r="AA589" s="25">
        <f t="shared" si="254"/>
        <v>1481.33</v>
      </c>
      <c r="AB589" s="25">
        <f t="shared" si="255"/>
        <v>1743.73</v>
      </c>
      <c r="AC589" s="228">
        <f t="shared" si="268"/>
        <v>0.19</v>
      </c>
      <c r="AD589" s="228">
        <f t="shared" si="269"/>
        <v>18</v>
      </c>
      <c r="AE589" s="25"/>
      <c r="AF589" s="25">
        <f t="shared" si="256"/>
        <v>1644.81</v>
      </c>
      <c r="AG589" s="25">
        <f t="shared" si="257"/>
        <v>1704.78</v>
      </c>
      <c r="AH589" s="25">
        <f t="shared" si="258"/>
        <v>1466.59</v>
      </c>
      <c r="AI589" s="25">
        <f t="shared" si="259"/>
        <v>1728.99</v>
      </c>
      <c r="AJ589" s="228">
        <f t="shared" si="270"/>
        <v>0.18</v>
      </c>
      <c r="AK589" s="228">
        <f t="shared" si="271"/>
        <v>17.75</v>
      </c>
      <c r="AL589" s="25"/>
      <c r="AM589" s="25">
        <f t="shared" si="260"/>
        <v>1584.47</v>
      </c>
      <c r="AN589" s="25">
        <f t="shared" si="261"/>
        <v>1644.44</v>
      </c>
      <c r="AO589" s="25">
        <f t="shared" si="262"/>
        <v>1406.25</v>
      </c>
      <c r="AP589" s="25">
        <f t="shared" si="263"/>
        <v>1668.65</v>
      </c>
      <c r="AQ589" s="228">
        <f t="shared" si="272"/>
        <v>0.16999999999999998</v>
      </c>
      <c r="AR589" s="228">
        <f t="shared" si="273"/>
        <v>16.73</v>
      </c>
      <c r="AS589" s="25"/>
      <c r="AT589" s="25">
        <f t="shared" si="264"/>
        <v>1532.04</v>
      </c>
      <c r="AU589" s="25">
        <f t="shared" si="265"/>
        <v>1592.01</v>
      </c>
      <c r="AV589" s="25">
        <f t="shared" si="266"/>
        <v>1353.82</v>
      </c>
      <c r="AW589" s="25">
        <f t="shared" si="267"/>
        <v>1616.22</v>
      </c>
      <c r="AX589" s="228">
        <f t="shared" si="274"/>
        <v>0.16</v>
      </c>
      <c r="AY589" s="228">
        <f t="shared" si="275"/>
        <v>15.85</v>
      </c>
    </row>
    <row r="590" spans="1:51" ht="15" customHeight="1" x14ac:dyDescent="0.2">
      <c r="A590" s="564"/>
      <c r="B590" s="12">
        <v>4</v>
      </c>
      <c r="C590" s="11">
        <f>'пятая ц.к.'!C590</f>
        <v>889.78</v>
      </c>
      <c r="D590" s="228">
        <f>'пятая ц.к.'!D590</f>
        <v>106.95</v>
      </c>
      <c r="E590" s="228">
        <f>'пятая ц.к.'!E590</f>
        <v>0</v>
      </c>
      <c r="F590" s="77">
        <f>'пятая ц.к.'!F590</f>
        <v>3.63</v>
      </c>
      <c r="G590" s="77">
        <f>'пятая ц.к.'!G590</f>
        <v>209.53</v>
      </c>
      <c r="H590" s="77">
        <f>'пятая ц.к.'!H590</f>
        <v>194.34</v>
      </c>
      <c r="I590" s="77">
        <f>'пятая ц.к.'!I590</f>
        <v>132.16999999999999</v>
      </c>
      <c r="J590" s="77">
        <f>'пятая ц.к.'!J590</f>
        <v>78.14</v>
      </c>
      <c r="K590" s="77">
        <f>'пятая ц.к.'!K590</f>
        <v>25.19</v>
      </c>
      <c r="L590" s="77">
        <f>'пятая ц.к.'!L590</f>
        <v>23.36</v>
      </c>
      <c r="M590" s="77">
        <f>'пятая ц.к.'!M590</f>
        <v>15.89</v>
      </c>
      <c r="N590" s="77">
        <f>'пятая ц.к.'!N590</f>
        <v>9.39</v>
      </c>
      <c r="O590" s="77">
        <f>'пятая ц.к.'!O590</f>
        <v>0</v>
      </c>
      <c r="P590" s="77">
        <f>'пятая ц.к.'!P590</f>
        <v>0</v>
      </c>
      <c r="Q590" s="77">
        <f>'пятая ц.к.'!Q590</f>
        <v>0</v>
      </c>
      <c r="R590" s="77">
        <f>'пятая ц.к.'!R590</f>
        <v>0</v>
      </c>
      <c r="S590" s="77"/>
      <c r="T590" s="77">
        <f t="shared" si="276"/>
        <v>589.04</v>
      </c>
      <c r="U590" s="77">
        <f t="shared" si="276"/>
        <v>649.01</v>
      </c>
      <c r="V590" s="77">
        <f t="shared" si="276"/>
        <v>410.82</v>
      </c>
      <c r="W590" s="77">
        <f t="shared" si="276"/>
        <v>673.22</v>
      </c>
      <c r="X590" s="25"/>
      <c r="Y590" s="25">
        <f t="shared" si="252"/>
        <v>1691.98</v>
      </c>
      <c r="Z590" s="25">
        <f t="shared" si="253"/>
        <v>1751.95</v>
      </c>
      <c r="AA590" s="25">
        <f t="shared" si="254"/>
        <v>1513.76</v>
      </c>
      <c r="AB590" s="25">
        <f t="shared" si="255"/>
        <v>1776.16</v>
      </c>
      <c r="AC590" s="228">
        <f t="shared" si="268"/>
        <v>132.14000000000001</v>
      </c>
      <c r="AD590" s="228">
        <f t="shared" si="269"/>
        <v>0</v>
      </c>
      <c r="AE590" s="25"/>
      <c r="AF590" s="25">
        <f t="shared" si="256"/>
        <v>1676.79</v>
      </c>
      <c r="AG590" s="25">
        <f t="shared" si="257"/>
        <v>1736.76</v>
      </c>
      <c r="AH590" s="25">
        <f t="shared" si="258"/>
        <v>1498.57</v>
      </c>
      <c r="AI590" s="25">
        <f t="shared" si="259"/>
        <v>1760.97</v>
      </c>
      <c r="AJ590" s="228">
        <f t="shared" si="270"/>
        <v>130.31</v>
      </c>
      <c r="AK590" s="228">
        <f t="shared" si="271"/>
        <v>0</v>
      </c>
      <c r="AL590" s="25"/>
      <c r="AM590" s="25">
        <f t="shared" si="260"/>
        <v>1614.62</v>
      </c>
      <c r="AN590" s="25">
        <f t="shared" si="261"/>
        <v>1674.59</v>
      </c>
      <c r="AO590" s="25">
        <f t="shared" si="262"/>
        <v>1436.4</v>
      </c>
      <c r="AP590" s="25">
        <f t="shared" si="263"/>
        <v>1698.8</v>
      </c>
      <c r="AQ590" s="228">
        <f t="shared" si="272"/>
        <v>122.84</v>
      </c>
      <c r="AR590" s="228">
        <f t="shared" si="273"/>
        <v>0</v>
      </c>
      <c r="AS590" s="25"/>
      <c r="AT590" s="25">
        <f t="shared" si="264"/>
        <v>1560.59</v>
      </c>
      <c r="AU590" s="25">
        <f t="shared" si="265"/>
        <v>1620.56</v>
      </c>
      <c r="AV590" s="25">
        <f t="shared" si="266"/>
        <v>1382.37</v>
      </c>
      <c r="AW590" s="25">
        <f t="shared" si="267"/>
        <v>1644.77</v>
      </c>
      <c r="AX590" s="228">
        <f t="shared" si="274"/>
        <v>116.34</v>
      </c>
      <c r="AY590" s="228">
        <f t="shared" si="275"/>
        <v>0</v>
      </c>
    </row>
    <row r="591" spans="1:51" ht="15" customHeight="1" x14ac:dyDescent="0.2">
      <c r="A591" s="564"/>
      <c r="B591" s="12">
        <v>5</v>
      </c>
      <c r="C591" s="11">
        <f>'пятая ц.к.'!C591</f>
        <v>896.83</v>
      </c>
      <c r="D591" s="228">
        <f>'пятая ц.к.'!D591</f>
        <v>164.49</v>
      </c>
      <c r="E591" s="228">
        <f>'пятая ц.к.'!E591</f>
        <v>0</v>
      </c>
      <c r="F591" s="77">
        <f>'пятая ц.к.'!F591</f>
        <v>3.63</v>
      </c>
      <c r="G591" s="77">
        <f>'пятая ц.к.'!G591</f>
        <v>211.19</v>
      </c>
      <c r="H591" s="77">
        <f>'пятая ц.к.'!H591</f>
        <v>195.88</v>
      </c>
      <c r="I591" s="77">
        <f>'пятая ц.к.'!I591</f>
        <v>133.22</v>
      </c>
      <c r="J591" s="77">
        <f>'пятая ц.к.'!J591</f>
        <v>78.760000000000005</v>
      </c>
      <c r="K591" s="77">
        <f>'пятая ц.к.'!K591</f>
        <v>38.74</v>
      </c>
      <c r="L591" s="77">
        <f>'пятая ц.к.'!L591</f>
        <v>35.93</v>
      </c>
      <c r="M591" s="77">
        <f>'пятая ц.к.'!M591</f>
        <v>24.43</v>
      </c>
      <c r="N591" s="77">
        <f>'пятая ц.к.'!N591</f>
        <v>14.45</v>
      </c>
      <c r="O591" s="77">
        <f>'пятая ц.к.'!O591</f>
        <v>0</v>
      </c>
      <c r="P591" s="77">
        <f>'пятая ц.к.'!P591</f>
        <v>0</v>
      </c>
      <c r="Q591" s="77">
        <f>'пятая ц.к.'!Q591</f>
        <v>0</v>
      </c>
      <c r="R591" s="77">
        <f>'пятая ц.к.'!R591</f>
        <v>0</v>
      </c>
      <c r="S591" s="77"/>
      <c r="T591" s="77">
        <f t="shared" si="276"/>
        <v>589.04</v>
      </c>
      <c r="U591" s="77">
        <f t="shared" si="276"/>
        <v>649.01</v>
      </c>
      <c r="V591" s="77">
        <f t="shared" si="276"/>
        <v>410.82</v>
      </c>
      <c r="W591" s="77">
        <f t="shared" si="276"/>
        <v>673.22</v>
      </c>
      <c r="X591" s="25"/>
      <c r="Y591" s="25">
        <f t="shared" si="252"/>
        <v>1700.69</v>
      </c>
      <c r="Z591" s="25">
        <f t="shared" si="253"/>
        <v>1760.66</v>
      </c>
      <c r="AA591" s="25">
        <f t="shared" si="254"/>
        <v>1522.47</v>
      </c>
      <c r="AB591" s="25">
        <f t="shared" si="255"/>
        <v>1784.87</v>
      </c>
      <c r="AC591" s="228">
        <f t="shared" si="268"/>
        <v>203.23000000000002</v>
      </c>
      <c r="AD591" s="228">
        <f t="shared" si="269"/>
        <v>0</v>
      </c>
      <c r="AE591" s="25"/>
      <c r="AF591" s="25">
        <f t="shared" si="256"/>
        <v>1685.38</v>
      </c>
      <c r="AG591" s="25">
        <f t="shared" si="257"/>
        <v>1745.35</v>
      </c>
      <c r="AH591" s="25">
        <f t="shared" si="258"/>
        <v>1507.16</v>
      </c>
      <c r="AI591" s="25">
        <f t="shared" si="259"/>
        <v>1769.56</v>
      </c>
      <c r="AJ591" s="228">
        <f t="shared" si="270"/>
        <v>200.42000000000002</v>
      </c>
      <c r="AK591" s="228">
        <f t="shared" si="271"/>
        <v>0</v>
      </c>
      <c r="AL591" s="25"/>
      <c r="AM591" s="25">
        <f t="shared" si="260"/>
        <v>1622.72</v>
      </c>
      <c r="AN591" s="25">
        <f t="shared" si="261"/>
        <v>1682.69</v>
      </c>
      <c r="AO591" s="25">
        <f t="shared" si="262"/>
        <v>1444.5</v>
      </c>
      <c r="AP591" s="25">
        <f t="shared" si="263"/>
        <v>1706.9</v>
      </c>
      <c r="AQ591" s="228">
        <f t="shared" si="272"/>
        <v>188.92000000000002</v>
      </c>
      <c r="AR591" s="228">
        <f t="shared" si="273"/>
        <v>0</v>
      </c>
      <c r="AS591" s="25"/>
      <c r="AT591" s="25">
        <f t="shared" si="264"/>
        <v>1568.26</v>
      </c>
      <c r="AU591" s="25">
        <f t="shared" si="265"/>
        <v>1628.23</v>
      </c>
      <c r="AV591" s="25">
        <f t="shared" si="266"/>
        <v>1390.04</v>
      </c>
      <c r="AW591" s="25">
        <f t="shared" si="267"/>
        <v>1652.44</v>
      </c>
      <c r="AX591" s="228">
        <f t="shared" si="274"/>
        <v>178.94</v>
      </c>
      <c r="AY591" s="228">
        <f t="shared" si="275"/>
        <v>0</v>
      </c>
    </row>
    <row r="592" spans="1:51" ht="15" customHeight="1" x14ac:dyDescent="0.2">
      <c r="A592" s="564"/>
      <c r="B592" s="12">
        <v>6</v>
      </c>
      <c r="C592" s="11">
        <f>'пятая ц.к.'!C592</f>
        <v>1030.29</v>
      </c>
      <c r="D592" s="228">
        <f>'пятая ц.к.'!D592</f>
        <v>187.76</v>
      </c>
      <c r="E592" s="228">
        <f>'пятая ц.к.'!E592</f>
        <v>0</v>
      </c>
      <c r="F592" s="77">
        <f>'пятая ц.к.'!F592</f>
        <v>3.63</v>
      </c>
      <c r="G592" s="77">
        <f>'пятая ц.к.'!G592</f>
        <v>242.62</v>
      </c>
      <c r="H592" s="77">
        <f>'пятая ц.к.'!H592</f>
        <v>225.03</v>
      </c>
      <c r="I592" s="77">
        <f>'пятая ц.к.'!I592</f>
        <v>153.04</v>
      </c>
      <c r="J592" s="77">
        <f>'пятая ц.к.'!J592</f>
        <v>90.48</v>
      </c>
      <c r="K592" s="77">
        <f>'пятая ц.к.'!K592</f>
        <v>44.22</v>
      </c>
      <c r="L592" s="77">
        <f>'пятая ц.к.'!L592</f>
        <v>41.01</v>
      </c>
      <c r="M592" s="77">
        <f>'пятая ц.к.'!M592</f>
        <v>27.89</v>
      </c>
      <c r="N592" s="77">
        <f>'пятая ц.к.'!N592</f>
        <v>16.489999999999998</v>
      </c>
      <c r="O592" s="77">
        <f>'пятая ц.к.'!O592</f>
        <v>0</v>
      </c>
      <c r="P592" s="77">
        <f>'пятая ц.к.'!P592</f>
        <v>0</v>
      </c>
      <c r="Q592" s="77">
        <f>'пятая ц.к.'!Q592</f>
        <v>0</v>
      </c>
      <c r="R592" s="77">
        <f>'пятая ц.к.'!R592</f>
        <v>0</v>
      </c>
      <c r="S592" s="77"/>
      <c r="T592" s="77">
        <f t="shared" si="276"/>
        <v>589.04</v>
      </c>
      <c r="U592" s="77">
        <f t="shared" si="276"/>
        <v>649.01</v>
      </c>
      <c r="V592" s="77">
        <f t="shared" si="276"/>
        <v>410.82</v>
      </c>
      <c r="W592" s="77">
        <f t="shared" si="276"/>
        <v>673.22</v>
      </c>
      <c r="X592" s="25"/>
      <c r="Y592" s="25">
        <f t="shared" si="252"/>
        <v>1865.58</v>
      </c>
      <c r="Z592" s="25">
        <f t="shared" si="253"/>
        <v>1925.55</v>
      </c>
      <c r="AA592" s="25">
        <f t="shared" si="254"/>
        <v>1687.36</v>
      </c>
      <c r="AB592" s="25">
        <f t="shared" si="255"/>
        <v>1949.76</v>
      </c>
      <c r="AC592" s="228">
        <f t="shared" si="268"/>
        <v>231.98</v>
      </c>
      <c r="AD592" s="228">
        <f t="shared" si="269"/>
        <v>0</v>
      </c>
      <c r="AE592" s="25"/>
      <c r="AF592" s="25">
        <f t="shared" si="256"/>
        <v>1847.99</v>
      </c>
      <c r="AG592" s="25">
        <f t="shared" si="257"/>
        <v>1907.96</v>
      </c>
      <c r="AH592" s="25">
        <f t="shared" si="258"/>
        <v>1669.77</v>
      </c>
      <c r="AI592" s="25">
        <f t="shared" si="259"/>
        <v>1932.17</v>
      </c>
      <c r="AJ592" s="228">
        <f t="shared" si="270"/>
        <v>228.76999999999998</v>
      </c>
      <c r="AK592" s="228">
        <f t="shared" si="271"/>
        <v>0</v>
      </c>
      <c r="AL592" s="25"/>
      <c r="AM592" s="25">
        <f t="shared" si="260"/>
        <v>1776</v>
      </c>
      <c r="AN592" s="25">
        <f t="shared" si="261"/>
        <v>1835.97</v>
      </c>
      <c r="AO592" s="25">
        <f t="shared" si="262"/>
        <v>1597.78</v>
      </c>
      <c r="AP592" s="25">
        <f t="shared" si="263"/>
        <v>1860.18</v>
      </c>
      <c r="AQ592" s="228">
        <f t="shared" si="272"/>
        <v>215.64999999999998</v>
      </c>
      <c r="AR592" s="228">
        <f t="shared" si="273"/>
        <v>0</v>
      </c>
      <c r="AS592" s="25"/>
      <c r="AT592" s="25">
        <f t="shared" si="264"/>
        <v>1713.44</v>
      </c>
      <c r="AU592" s="25">
        <f t="shared" si="265"/>
        <v>1773.41</v>
      </c>
      <c r="AV592" s="25">
        <f t="shared" si="266"/>
        <v>1535.22</v>
      </c>
      <c r="AW592" s="25">
        <f t="shared" si="267"/>
        <v>1797.62</v>
      </c>
      <c r="AX592" s="228">
        <f t="shared" si="274"/>
        <v>204.25</v>
      </c>
      <c r="AY592" s="228">
        <f t="shared" si="275"/>
        <v>0</v>
      </c>
    </row>
    <row r="593" spans="1:51" ht="15" customHeight="1" x14ac:dyDescent="0.2">
      <c r="A593" s="564"/>
      <c r="B593" s="12">
        <v>7</v>
      </c>
      <c r="C593" s="11">
        <f>'пятая ц.к.'!C593</f>
        <v>1306.1099999999999</v>
      </c>
      <c r="D593" s="228">
        <f>'пятая ц.к.'!D593</f>
        <v>43.2</v>
      </c>
      <c r="E593" s="228">
        <f>'пятая ц.к.'!E593</f>
        <v>0</v>
      </c>
      <c r="F593" s="77">
        <f>'пятая ц.к.'!F593</f>
        <v>3.63</v>
      </c>
      <c r="G593" s="77">
        <f>'пятая ц.к.'!G593</f>
        <v>307.57</v>
      </c>
      <c r="H593" s="77">
        <f>'пятая ц.к.'!H593</f>
        <v>285.27999999999997</v>
      </c>
      <c r="I593" s="77">
        <f>'пятая ц.к.'!I593</f>
        <v>194.01</v>
      </c>
      <c r="J593" s="77">
        <f>'пятая ц.к.'!J593</f>
        <v>114.71</v>
      </c>
      <c r="K593" s="77">
        <f>'пятая ц.к.'!K593</f>
        <v>10.17</v>
      </c>
      <c r="L593" s="77">
        <f>'пятая ц.к.'!L593</f>
        <v>9.44</v>
      </c>
      <c r="M593" s="77">
        <f>'пятая ц.к.'!M593</f>
        <v>6.42</v>
      </c>
      <c r="N593" s="77">
        <f>'пятая ц.к.'!N593</f>
        <v>3.79</v>
      </c>
      <c r="O593" s="77">
        <f>'пятая ц.к.'!O593</f>
        <v>0</v>
      </c>
      <c r="P593" s="77">
        <f>'пятая ц.к.'!P593</f>
        <v>0</v>
      </c>
      <c r="Q593" s="77">
        <f>'пятая ц.к.'!Q593</f>
        <v>0</v>
      </c>
      <c r="R593" s="77">
        <f>'пятая ц.к.'!R593</f>
        <v>0</v>
      </c>
      <c r="S593" s="77"/>
      <c r="T593" s="77">
        <f t="shared" si="276"/>
        <v>589.04</v>
      </c>
      <c r="U593" s="77">
        <f t="shared" si="276"/>
        <v>649.01</v>
      </c>
      <c r="V593" s="77">
        <f t="shared" si="276"/>
        <v>410.82</v>
      </c>
      <c r="W593" s="77">
        <f t="shared" si="276"/>
        <v>673.22</v>
      </c>
      <c r="X593" s="25"/>
      <c r="Y593" s="25">
        <f t="shared" si="252"/>
        <v>2206.35</v>
      </c>
      <c r="Z593" s="25">
        <f t="shared" si="253"/>
        <v>2266.3200000000002</v>
      </c>
      <c r="AA593" s="25">
        <f t="shared" si="254"/>
        <v>2028.13</v>
      </c>
      <c r="AB593" s="25">
        <f t="shared" si="255"/>
        <v>2290.5300000000002</v>
      </c>
      <c r="AC593" s="228">
        <f t="shared" si="268"/>
        <v>53.370000000000005</v>
      </c>
      <c r="AD593" s="228">
        <f t="shared" si="269"/>
        <v>0</v>
      </c>
      <c r="AE593" s="25"/>
      <c r="AF593" s="25">
        <f t="shared" si="256"/>
        <v>2184.06</v>
      </c>
      <c r="AG593" s="25">
        <f t="shared" si="257"/>
        <v>2244.0300000000002</v>
      </c>
      <c r="AH593" s="25">
        <f t="shared" si="258"/>
        <v>2005.84</v>
      </c>
      <c r="AI593" s="25">
        <f t="shared" si="259"/>
        <v>2268.2399999999998</v>
      </c>
      <c r="AJ593" s="228">
        <f t="shared" si="270"/>
        <v>52.64</v>
      </c>
      <c r="AK593" s="228">
        <f t="shared" si="271"/>
        <v>0</v>
      </c>
      <c r="AL593" s="25"/>
      <c r="AM593" s="25">
        <f t="shared" si="260"/>
        <v>2092.79</v>
      </c>
      <c r="AN593" s="25">
        <f t="shared" si="261"/>
        <v>2152.7600000000002</v>
      </c>
      <c r="AO593" s="25">
        <f t="shared" si="262"/>
        <v>1914.57</v>
      </c>
      <c r="AP593" s="25">
        <f t="shared" si="263"/>
        <v>2176.9699999999998</v>
      </c>
      <c r="AQ593" s="228">
        <f t="shared" si="272"/>
        <v>49.620000000000005</v>
      </c>
      <c r="AR593" s="228">
        <f t="shared" si="273"/>
        <v>0</v>
      </c>
      <c r="AS593" s="25"/>
      <c r="AT593" s="25">
        <f t="shared" si="264"/>
        <v>2013.49</v>
      </c>
      <c r="AU593" s="25">
        <f t="shared" si="265"/>
        <v>2073.46</v>
      </c>
      <c r="AV593" s="25">
        <f t="shared" si="266"/>
        <v>1835.27</v>
      </c>
      <c r="AW593" s="25">
        <f t="shared" si="267"/>
        <v>2097.67</v>
      </c>
      <c r="AX593" s="228">
        <f t="shared" si="274"/>
        <v>46.99</v>
      </c>
      <c r="AY593" s="228">
        <f t="shared" si="275"/>
        <v>0</v>
      </c>
    </row>
    <row r="594" spans="1:51" ht="15" customHeight="1" x14ac:dyDescent="0.2">
      <c r="A594" s="564"/>
      <c r="B594" s="12">
        <v>8</v>
      </c>
      <c r="C594" s="11">
        <f>'пятая ц.к.'!C594</f>
        <v>1412.68</v>
      </c>
      <c r="D594" s="228">
        <f>'пятая ц.к.'!D594</f>
        <v>95.32</v>
      </c>
      <c r="E594" s="228">
        <f>'пятая ц.к.'!E594</f>
        <v>0</v>
      </c>
      <c r="F594" s="77">
        <f>'пятая ц.к.'!F594</f>
        <v>3.63</v>
      </c>
      <c r="G594" s="77">
        <f>'пятая ц.к.'!G594</f>
        <v>332.67</v>
      </c>
      <c r="H594" s="77">
        <f>'пятая ц.к.'!H594</f>
        <v>308.55</v>
      </c>
      <c r="I594" s="77">
        <f>'пятая ц.к.'!I594</f>
        <v>209.85</v>
      </c>
      <c r="J594" s="77">
        <f>'пятая ц.к.'!J594</f>
        <v>124.07</v>
      </c>
      <c r="K594" s="77">
        <f>'пятая ц.к.'!K594</f>
        <v>22.45</v>
      </c>
      <c r="L594" s="77">
        <f>'пятая ц.к.'!L594</f>
        <v>20.82</v>
      </c>
      <c r="M594" s="77">
        <f>'пятая ц.к.'!M594</f>
        <v>14.16</v>
      </c>
      <c r="N594" s="77">
        <f>'пятая ц.к.'!N594</f>
        <v>8.3699999999999992</v>
      </c>
      <c r="O594" s="77">
        <f>'пятая ц.к.'!O594</f>
        <v>0</v>
      </c>
      <c r="P594" s="77">
        <f>'пятая ц.к.'!P594</f>
        <v>0</v>
      </c>
      <c r="Q594" s="77">
        <f>'пятая ц.к.'!Q594</f>
        <v>0</v>
      </c>
      <c r="R594" s="77">
        <f>'пятая ц.к.'!R594</f>
        <v>0</v>
      </c>
      <c r="S594" s="77"/>
      <c r="T594" s="77">
        <f t="shared" si="276"/>
        <v>589.04</v>
      </c>
      <c r="U594" s="77">
        <f t="shared" si="276"/>
        <v>649.01</v>
      </c>
      <c r="V594" s="77">
        <f t="shared" si="276"/>
        <v>410.82</v>
      </c>
      <c r="W594" s="77">
        <f t="shared" si="276"/>
        <v>673.22</v>
      </c>
      <c r="X594" s="25"/>
      <c r="Y594" s="25">
        <f t="shared" si="252"/>
        <v>2338.02</v>
      </c>
      <c r="Z594" s="25">
        <f t="shared" si="253"/>
        <v>2397.9899999999998</v>
      </c>
      <c r="AA594" s="25">
        <f t="shared" si="254"/>
        <v>2159.8000000000002</v>
      </c>
      <c r="AB594" s="25">
        <f t="shared" si="255"/>
        <v>2422.1999999999998</v>
      </c>
      <c r="AC594" s="228">
        <f t="shared" si="268"/>
        <v>117.77</v>
      </c>
      <c r="AD594" s="228">
        <f t="shared" si="269"/>
        <v>0</v>
      </c>
      <c r="AE594" s="25"/>
      <c r="AF594" s="25">
        <f t="shared" si="256"/>
        <v>2313.9</v>
      </c>
      <c r="AG594" s="25">
        <f t="shared" si="257"/>
        <v>2373.87</v>
      </c>
      <c r="AH594" s="25">
        <f t="shared" si="258"/>
        <v>2135.6799999999998</v>
      </c>
      <c r="AI594" s="25">
        <f t="shared" si="259"/>
        <v>2398.08</v>
      </c>
      <c r="AJ594" s="228">
        <f t="shared" si="270"/>
        <v>116.13999999999999</v>
      </c>
      <c r="AK594" s="228">
        <f t="shared" si="271"/>
        <v>0</v>
      </c>
      <c r="AL594" s="25"/>
      <c r="AM594" s="25">
        <f t="shared" si="260"/>
        <v>2215.1999999999998</v>
      </c>
      <c r="AN594" s="25">
        <f t="shared" si="261"/>
        <v>2275.17</v>
      </c>
      <c r="AO594" s="25">
        <f t="shared" si="262"/>
        <v>2036.98</v>
      </c>
      <c r="AP594" s="25">
        <f t="shared" si="263"/>
        <v>2299.38</v>
      </c>
      <c r="AQ594" s="228">
        <f t="shared" si="272"/>
        <v>109.47999999999999</v>
      </c>
      <c r="AR594" s="228">
        <f t="shared" si="273"/>
        <v>0</v>
      </c>
      <c r="AS594" s="25"/>
      <c r="AT594" s="25">
        <f t="shared" si="264"/>
        <v>2129.42</v>
      </c>
      <c r="AU594" s="25">
        <f t="shared" si="265"/>
        <v>2189.39</v>
      </c>
      <c r="AV594" s="25">
        <f t="shared" si="266"/>
        <v>1951.2</v>
      </c>
      <c r="AW594" s="25">
        <f t="shared" si="267"/>
        <v>2213.6</v>
      </c>
      <c r="AX594" s="228">
        <f t="shared" si="274"/>
        <v>103.69</v>
      </c>
      <c r="AY594" s="228">
        <f t="shared" si="275"/>
        <v>0</v>
      </c>
    </row>
    <row r="595" spans="1:51" ht="15" customHeight="1" x14ac:dyDescent="0.2">
      <c r="A595" s="564"/>
      <c r="B595" s="12">
        <v>9</v>
      </c>
      <c r="C595" s="11">
        <f>'пятая ц.к.'!C595</f>
        <v>1541.61</v>
      </c>
      <c r="D595" s="228">
        <f>'пятая ц.к.'!D595</f>
        <v>0.72</v>
      </c>
      <c r="E595" s="228">
        <f>'пятая ц.к.'!E595</f>
        <v>5.03</v>
      </c>
      <c r="F595" s="77">
        <f>'пятая ц.к.'!F595</f>
        <v>3.63</v>
      </c>
      <c r="G595" s="77">
        <f>'пятая ц.к.'!G595</f>
        <v>363.03</v>
      </c>
      <c r="H595" s="77">
        <f>'пятая ц.к.'!H595</f>
        <v>336.71</v>
      </c>
      <c r="I595" s="77">
        <f>'пятая ц.к.'!I595</f>
        <v>229</v>
      </c>
      <c r="J595" s="77">
        <f>'пятая ц.к.'!J595</f>
        <v>135.38999999999999</v>
      </c>
      <c r="K595" s="77">
        <f>'пятая ц.к.'!K595</f>
        <v>0.17</v>
      </c>
      <c r="L595" s="77">
        <f>'пятая ц.к.'!L595</f>
        <v>0.16</v>
      </c>
      <c r="M595" s="77">
        <f>'пятая ц.к.'!M595</f>
        <v>0.11</v>
      </c>
      <c r="N595" s="77">
        <f>'пятая ц.к.'!N595</f>
        <v>0.06</v>
      </c>
      <c r="O595" s="77">
        <f>'пятая ц.к.'!O595</f>
        <v>1.18</v>
      </c>
      <c r="P595" s="77">
        <f>'пятая ц.к.'!P595</f>
        <v>1.1000000000000001</v>
      </c>
      <c r="Q595" s="77">
        <f>'пятая ц.к.'!Q595</f>
        <v>0.75</v>
      </c>
      <c r="R595" s="77">
        <f>'пятая ц.к.'!R595</f>
        <v>0.44</v>
      </c>
      <c r="S595" s="77"/>
      <c r="T595" s="77">
        <f t="shared" si="276"/>
        <v>589.04</v>
      </c>
      <c r="U595" s="77">
        <f t="shared" si="276"/>
        <v>649.01</v>
      </c>
      <c r="V595" s="77">
        <f t="shared" si="276"/>
        <v>410.82</v>
      </c>
      <c r="W595" s="77">
        <f t="shared" si="276"/>
        <v>673.22</v>
      </c>
      <c r="X595" s="25"/>
      <c r="Y595" s="25">
        <f t="shared" si="252"/>
        <v>2497.31</v>
      </c>
      <c r="Z595" s="25">
        <f t="shared" si="253"/>
        <v>2557.2800000000002</v>
      </c>
      <c r="AA595" s="25">
        <f t="shared" si="254"/>
        <v>2319.09</v>
      </c>
      <c r="AB595" s="25">
        <f t="shared" si="255"/>
        <v>2581.4899999999998</v>
      </c>
      <c r="AC595" s="228">
        <f t="shared" si="268"/>
        <v>0.89</v>
      </c>
      <c r="AD595" s="228">
        <f t="shared" si="269"/>
        <v>6.21</v>
      </c>
      <c r="AE595" s="25"/>
      <c r="AF595" s="25">
        <f t="shared" si="256"/>
        <v>2470.9899999999998</v>
      </c>
      <c r="AG595" s="25">
        <f t="shared" si="257"/>
        <v>2530.96</v>
      </c>
      <c r="AH595" s="25">
        <f t="shared" si="258"/>
        <v>2292.77</v>
      </c>
      <c r="AI595" s="25">
        <f t="shared" si="259"/>
        <v>2555.17</v>
      </c>
      <c r="AJ595" s="228">
        <f t="shared" si="270"/>
        <v>0.88</v>
      </c>
      <c r="AK595" s="228">
        <f t="shared" si="271"/>
        <v>6.1300000000000008</v>
      </c>
      <c r="AL595" s="25"/>
      <c r="AM595" s="25">
        <f t="shared" si="260"/>
        <v>2363.2800000000002</v>
      </c>
      <c r="AN595" s="25">
        <f t="shared" si="261"/>
        <v>2423.25</v>
      </c>
      <c r="AO595" s="25">
        <f t="shared" si="262"/>
        <v>2185.06</v>
      </c>
      <c r="AP595" s="25">
        <f t="shared" si="263"/>
        <v>2447.46</v>
      </c>
      <c r="AQ595" s="228">
        <f t="shared" si="272"/>
        <v>0.83</v>
      </c>
      <c r="AR595" s="228">
        <f t="shared" si="273"/>
        <v>5.78</v>
      </c>
      <c r="AS595" s="25"/>
      <c r="AT595" s="25">
        <f t="shared" si="264"/>
        <v>2269.67</v>
      </c>
      <c r="AU595" s="25">
        <f t="shared" si="265"/>
        <v>2329.64</v>
      </c>
      <c r="AV595" s="25">
        <f t="shared" si="266"/>
        <v>2091.4499999999998</v>
      </c>
      <c r="AW595" s="25">
        <f t="shared" si="267"/>
        <v>2353.85</v>
      </c>
      <c r="AX595" s="228">
        <f t="shared" si="274"/>
        <v>0.78</v>
      </c>
      <c r="AY595" s="228">
        <f t="shared" si="275"/>
        <v>5.4700000000000006</v>
      </c>
    </row>
    <row r="596" spans="1:51" ht="15" customHeight="1" x14ac:dyDescent="0.2">
      <c r="A596" s="564"/>
      <c r="B596" s="12">
        <v>10</v>
      </c>
      <c r="C596" s="11">
        <f>'пятая ц.к.'!C596</f>
        <v>1556.33</v>
      </c>
      <c r="D596" s="228">
        <f>'пятая ц.к.'!D596</f>
        <v>0.32</v>
      </c>
      <c r="E596" s="228">
        <f>'пятая ц.к.'!E596</f>
        <v>17</v>
      </c>
      <c r="F596" s="77">
        <f>'пятая ц.к.'!F596</f>
        <v>3.63</v>
      </c>
      <c r="G596" s="77">
        <f>'пятая ц.к.'!G596</f>
        <v>366.5</v>
      </c>
      <c r="H596" s="77">
        <f>'пятая ц.к.'!H596</f>
        <v>339.93</v>
      </c>
      <c r="I596" s="77">
        <f>'пятая ц.к.'!I596</f>
        <v>231.18</v>
      </c>
      <c r="J596" s="77">
        <f>'пятая ц.к.'!J596</f>
        <v>136.68</v>
      </c>
      <c r="K596" s="77">
        <f>'пятая ц.к.'!K596</f>
        <v>0.08</v>
      </c>
      <c r="L596" s="77">
        <f>'пятая ц.к.'!L596</f>
        <v>7.0000000000000007E-2</v>
      </c>
      <c r="M596" s="77">
        <f>'пятая ц.к.'!M596</f>
        <v>0.05</v>
      </c>
      <c r="N596" s="77">
        <f>'пятая ц.к.'!N596</f>
        <v>0.03</v>
      </c>
      <c r="O596" s="77">
        <f>'пятая ц.к.'!O596</f>
        <v>4</v>
      </c>
      <c r="P596" s="77">
        <f>'пятая ц.к.'!P596</f>
        <v>3.71</v>
      </c>
      <c r="Q596" s="77">
        <f>'пятая ц.к.'!Q596</f>
        <v>2.5299999999999998</v>
      </c>
      <c r="R596" s="77">
        <f>'пятая ц.к.'!R596</f>
        <v>1.49</v>
      </c>
      <c r="S596" s="77"/>
      <c r="T596" s="77">
        <f t="shared" si="276"/>
        <v>589.04</v>
      </c>
      <c r="U596" s="77">
        <f t="shared" si="276"/>
        <v>649.01</v>
      </c>
      <c r="V596" s="77">
        <f t="shared" si="276"/>
        <v>410.82</v>
      </c>
      <c r="W596" s="77">
        <f t="shared" si="276"/>
        <v>673.22</v>
      </c>
      <c r="X596" s="25"/>
      <c r="Y596" s="25">
        <f t="shared" si="252"/>
        <v>2515.5</v>
      </c>
      <c r="Z596" s="25">
        <f t="shared" si="253"/>
        <v>2575.4699999999998</v>
      </c>
      <c r="AA596" s="25">
        <f t="shared" si="254"/>
        <v>2337.2800000000002</v>
      </c>
      <c r="AB596" s="25">
        <f t="shared" si="255"/>
        <v>2599.6799999999998</v>
      </c>
      <c r="AC596" s="228">
        <f t="shared" si="268"/>
        <v>0.4</v>
      </c>
      <c r="AD596" s="228">
        <f t="shared" si="269"/>
        <v>21</v>
      </c>
      <c r="AE596" s="25"/>
      <c r="AF596" s="25">
        <f t="shared" si="256"/>
        <v>2488.9299999999998</v>
      </c>
      <c r="AG596" s="25">
        <f t="shared" si="257"/>
        <v>2548.9</v>
      </c>
      <c r="AH596" s="25">
        <f t="shared" si="258"/>
        <v>2310.71</v>
      </c>
      <c r="AI596" s="25">
        <f t="shared" si="259"/>
        <v>2573.11</v>
      </c>
      <c r="AJ596" s="228">
        <f t="shared" si="270"/>
        <v>0.39</v>
      </c>
      <c r="AK596" s="228">
        <f t="shared" si="271"/>
        <v>20.71</v>
      </c>
      <c r="AL596" s="25"/>
      <c r="AM596" s="25">
        <f t="shared" si="260"/>
        <v>2380.1799999999998</v>
      </c>
      <c r="AN596" s="25">
        <f t="shared" si="261"/>
        <v>2440.15</v>
      </c>
      <c r="AO596" s="25">
        <f t="shared" si="262"/>
        <v>2201.96</v>
      </c>
      <c r="AP596" s="25">
        <f t="shared" si="263"/>
        <v>2464.36</v>
      </c>
      <c r="AQ596" s="228">
        <f t="shared" si="272"/>
        <v>0.37</v>
      </c>
      <c r="AR596" s="228">
        <f t="shared" si="273"/>
        <v>19.53</v>
      </c>
      <c r="AS596" s="25"/>
      <c r="AT596" s="25">
        <f t="shared" si="264"/>
        <v>2285.6799999999998</v>
      </c>
      <c r="AU596" s="25">
        <f t="shared" si="265"/>
        <v>2345.65</v>
      </c>
      <c r="AV596" s="25">
        <f t="shared" si="266"/>
        <v>2107.46</v>
      </c>
      <c r="AW596" s="25">
        <f t="shared" si="267"/>
        <v>2369.86</v>
      </c>
      <c r="AX596" s="228">
        <f t="shared" si="274"/>
        <v>0.35</v>
      </c>
      <c r="AY596" s="228">
        <f t="shared" si="275"/>
        <v>18.489999999999998</v>
      </c>
    </row>
    <row r="597" spans="1:51" ht="15" customHeight="1" x14ac:dyDescent="0.2">
      <c r="A597" s="564"/>
      <c r="B597" s="12">
        <v>11</v>
      </c>
      <c r="C597" s="11">
        <f>'пятая ц.к.'!C597</f>
        <v>1539.51</v>
      </c>
      <c r="D597" s="228">
        <f>'пятая ц.к.'!D597</f>
        <v>0.27</v>
      </c>
      <c r="E597" s="228">
        <f>'пятая ц.к.'!E597</f>
        <v>25.2</v>
      </c>
      <c r="F597" s="77">
        <f>'пятая ц.к.'!F597</f>
        <v>3.63</v>
      </c>
      <c r="G597" s="77">
        <f>'пятая ц.к.'!G597</f>
        <v>362.54</v>
      </c>
      <c r="H597" s="77">
        <f>'пятая ц.к.'!H597</f>
        <v>336.25</v>
      </c>
      <c r="I597" s="77">
        <f>'пятая ц.к.'!I597</f>
        <v>228.68</v>
      </c>
      <c r="J597" s="77">
        <f>'пятая ц.к.'!J597</f>
        <v>135.21</v>
      </c>
      <c r="K597" s="77">
        <f>'пятая ц.к.'!K597</f>
        <v>0.06</v>
      </c>
      <c r="L597" s="77">
        <f>'пятая ц.к.'!L597</f>
        <v>0.06</v>
      </c>
      <c r="M597" s="77">
        <f>'пятая ц.к.'!M597</f>
        <v>0.04</v>
      </c>
      <c r="N597" s="77">
        <f>'пятая ц.к.'!N597</f>
        <v>0.02</v>
      </c>
      <c r="O597" s="77">
        <f>'пятая ц.к.'!O597</f>
        <v>5.93</v>
      </c>
      <c r="P597" s="77">
        <f>'пятая ц.к.'!P597</f>
        <v>5.5</v>
      </c>
      <c r="Q597" s="77">
        <f>'пятая ц.к.'!Q597</f>
        <v>3.74</v>
      </c>
      <c r="R597" s="77">
        <f>'пятая ц.к.'!R597</f>
        <v>2.21</v>
      </c>
      <c r="S597" s="77"/>
      <c r="T597" s="77">
        <f t="shared" si="276"/>
        <v>589.04</v>
      </c>
      <c r="U597" s="77">
        <f t="shared" si="276"/>
        <v>649.01</v>
      </c>
      <c r="V597" s="77">
        <f t="shared" si="276"/>
        <v>410.82</v>
      </c>
      <c r="W597" s="77">
        <f t="shared" si="276"/>
        <v>673.22</v>
      </c>
      <c r="X597" s="25"/>
      <c r="Y597" s="25">
        <f t="shared" si="252"/>
        <v>2494.7199999999998</v>
      </c>
      <c r="Z597" s="25">
        <f t="shared" si="253"/>
        <v>2554.69</v>
      </c>
      <c r="AA597" s="25">
        <f t="shared" si="254"/>
        <v>2316.5</v>
      </c>
      <c r="AB597" s="25">
        <f t="shared" si="255"/>
        <v>2578.9</v>
      </c>
      <c r="AC597" s="228">
        <f t="shared" si="268"/>
        <v>0.33</v>
      </c>
      <c r="AD597" s="228">
        <f t="shared" si="269"/>
        <v>31.13</v>
      </c>
      <c r="AE597" s="25"/>
      <c r="AF597" s="25">
        <f t="shared" si="256"/>
        <v>2468.4299999999998</v>
      </c>
      <c r="AG597" s="25">
        <f t="shared" si="257"/>
        <v>2528.4</v>
      </c>
      <c r="AH597" s="25">
        <f t="shared" si="258"/>
        <v>2290.21</v>
      </c>
      <c r="AI597" s="25">
        <f t="shared" si="259"/>
        <v>2552.61</v>
      </c>
      <c r="AJ597" s="228">
        <f t="shared" si="270"/>
        <v>0.33</v>
      </c>
      <c r="AK597" s="228">
        <f t="shared" si="271"/>
        <v>30.7</v>
      </c>
      <c r="AL597" s="25"/>
      <c r="AM597" s="25">
        <f t="shared" si="260"/>
        <v>2360.86</v>
      </c>
      <c r="AN597" s="25">
        <f t="shared" si="261"/>
        <v>2420.83</v>
      </c>
      <c r="AO597" s="25">
        <f t="shared" si="262"/>
        <v>2182.64</v>
      </c>
      <c r="AP597" s="25">
        <f t="shared" si="263"/>
        <v>2445.04</v>
      </c>
      <c r="AQ597" s="228">
        <f t="shared" si="272"/>
        <v>0.31</v>
      </c>
      <c r="AR597" s="228">
        <f t="shared" si="273"/>
        <v>28.939999999999998</v>
      </c>
      <c r="AS597" s="25"/>
      <c r="AT597" s="25">
        <f t="shared" si="264"/>
        <v>2267.39</v>
      </c>
      <c r="AU597" s="25">
        <f t="shared" si="265"/>
        <v>2327.36</v>
      </c>
      <c r="AV597" s="25">
        <f t="shared" si="266"/>
        <v>2089.17</v>
      </c>
      <c r="AW597" s="25">
        <f t="shared" si="267"/>
        <v>2351.5700000000002</v>
      </c>
      <c r="AX597" s="228">
        <f t="shared" si="274"/>
        <v>0.29000000000000004</v>
      </c>
      <c r="AY597" s="228">
        <f t="shared" si="275"/>
        <v>27.41</v>
      </c>
    </row>
    <row r="598" spans="1:51" ht="15" customHeight="1" x14ac:dyDescent="0.2">
      <c r="A598" s="564"/>
      <c r="B598" s="12">
        <v>12</v>
      </c>
      <c r="C598" s="11">
        <f>'пятая ц.к.'!C598</f>
        <v>1517.19</v>
      </c>
      <c r="D598" s="228">
        <f>'пятая ц.к.'!D598</f>
        <v>2.74</v>
      </c>
      <c r="E598" s="228">
        <f>'пятая ц.к.'!E598</f>
        <v>20.76</v>
      </c>
      <c r="F598" s="77">
        <f>'пятая ц.к.'!F598</f>
        <v>3.63</v>
      </c>
      <c r="G598" s="77">
        <f>'пятая ц.к.'!G598</f>
        <v>357.28</v>
      </c>
      <c r="H598" s="77">
        <f>'пятая ц.к.'!H598</f>
        <v>331.38</v>
      </c>
      <c r="I598" s="77">
        <f>'пятая ц.к.'!I598</f>
        <v>225.37</v>
      </c>
      <c r="J598" s="77">
        <f>'пятая ц.к.'!J598</f>
        <v>133.25</v>
      </c>
      <c r="K598" s="77">
        <f>'пятая ц.к.'!K598</f>
        <v>0.65</v>
      </c>
      <c r="L598" s="77">
        <f>'пятая ц.к.'!L598</f>
        <v>0.6</v>
      </c>
      <c r="M598" s="77">
        <f>'пятая ц.к.'!M598</f>
        <v>0.41</v>
      </c>
      <c r="N598" s="77">
        <f>'пятая ц.к.'!N598</f>
        <v>0.24</v>
      </c>
      <c r="O598" s="77">
        <f>'пятая ц.к.'!O598</f>
        <v>4.8899999999999997</v>
      </c>
      <c r="P598" s="77">
        <f>'пятая ц.к.'!P598</f>
        <v>4.53</v>
      </c>
      <c r="Q598" s="77">
        <f>'пятая ц.к.'!Q598</f>
        <v>3.08</v>
      </c>
      <c r="R598" s="77">
        <f>'пятая ц.к.'!R598</f>
        <v>1.82</v>
      </c>
      <c r="S598" s="77"/>
      <c r="T598" s="77">
        <f t="shared" si="276"/>
        <v>589.04</v>
      </c>
      <c r="U598" s="77">
        <f t="shared" si="276"/>
        <v>649.01</v>
      </c>
      <c r="V598" s="77">
        <f t="shared" si="276"/>
        <v>410.82</v>
      </c>
      <c r="W598" s="77">
        <f t="shared" si="276"/>
        <v>673.22</v>
      </c>
      <c r="X598" s="25"/>
      <c r="Y598" s="25">
        <f t="shared" si="252"/>
        <v>2467.14</v>
      </c>
      <c r="Z598" s="25">
        <f t="shared" si="253"/>
        <v>2527.11</v>
      </c>
      <c r="AA598" s="25">
        <f t="shared" si="254"/>
        <v>2288.92</v>
      </c>
      <c r="AB598" s="25">
        <f t="shared" si="255"/>
        <v>2551.3200000000002</v>
      </c>
      <c r="AC598" s="228">
        <f t="shared" si="268"/>
        <v>3.39</v>
      </c>
      <c r="AD598" s="228">
        <f t="shared" si="269"/>
        <v>25.650000000000002</v>
      </c>
      <c r="AE598" s="25"/>
      <c r="AF598" s="25">
        <f t="shared" si="256"/>
        <v>2441.2399999999998</v>
      </c>
      <c r="AG598" s="25">
        <f t="shared" si="257"/>
        <v>2501.21</v>
      </c>
      <c r="AH598" s="25">
        <f t="shared" si="258"/>
        <v>2263.02</v>
      </c>
      <c r="AI598" s="25">
        <f t="shared" si="259"/>
        <v>2525.42</v>
      </c>
      <c r="AJ598" s="228">
        <f t="shared" si="270"/>
        <v>3.3400000000000003</v>
      </c>
      <c r="AK598" s="228">
        <f t="shared" si="271"/>
        <v>25.290000000000003</v>
      </c>
      <c r="AL598" s="25"/>
      <c r="AM598" s="25">
        <f t="shared" si="260"/>
        <v>2335.23</v>
      </c>
      <c r="AN598" s="25">
        <f t="shared" si="261"/>
        <v>2395.1999999999998</v>
      </c>
      <c r="AO598" s="25">
        <f t="shared" si="262"/>
        <v>2157.0100000000002</v>
      </c>
      <c r="AP598" s="25">
        <f t="shared" si="263"/>
        <v>2419.41</v>
      </c>
      <c r="AQ598" s="228">
        <f t="shared" si="272"/>
        <v>3.1500000000000004</v>
      </c>
      <c r="AR598" s="228">
        <f t="shared" si="273"/>
        <v>23.840000000000003</v>
      </c>
      <c r="AS598" s="25"/>
      <c r="AT598" s="25">
        <f t="shared" si="264"/>
        <v>2243.11</v>
      </c>
      <c r="AU598" s="25">
        <f t="shared" si="265"/>
        <v>2303.08</v>
      </c>
      <c r="AV598" s="25">
        <f t="shared" si="266"/>
        <v>2064.89</v>
      </c>
      <c r="AW598" s="25">
        <f t="shared" si="267"/>
        <v>2327.29</v>
      </c>
      <c r="AX598" s="228">
        <f t="shared" si="274"/>
        <v>2.9800000000000004</v>
      </c>
      <c r="AY598" s="228">
        <f t="shared" si="275"/>
        <v>22.580000000000002</v>
      </c>
    </row>
    <row r="599" spans="1:51" ht="15" customHeight="1" x14ac:dyDescent="0.2">
      <c r="A599" s="564"/>
      <c r="B599" s="12">
        <v>13</v>
      </c>
      <c r="C599" s="11">
        <f>'пятая ц.к.'!C599</f>
        <v>1547.47</v>
      </c>
      <c r="D599" s="228">
        <f>'пятая ц.к.'!D599</f>
        <v>0.12</v>
      </c>
      <c r="E599" s="228">
        <f>'пятая ц.к.'!E599</f>
        <v>56.12</v>
      </c>
      <c r="F599" s="77">
        <f>'пятая ц.к.'!F599</f>
        <v>3.63</v>
      </c>
      <c r="G599" s="77">
        <f>'пятая ц.к.'!G599</f>
        <v>364.41</v>
      </c>
      <c r="H599" s="77">
        <f>'пятая ц.к.'!H599</f>
        <v>337.99</v>
      </c>
      <c r="I599" s="77">
        <f>'пятая ц.к.'!I599</f>
        <v>229.87</v>
      </c>
      <c r="J599" s="77">
        <f>'пятая ц.к.'!J599</f>
        <v>135.91</v>
      </c>
      <c r="K599" s="77">
        <f>'пятая ц.к.'!K599</f>
        <v>0.03</v>
      </c>
      <c r="L599" s="77">
        <f>'пятая ц.к.'!L599</f>
        <v>0.03</v>
      </c>
      <c r="M599" s="77">
        <f>'пятая ц.к.'!M599</f>
        <v>0.02</v>
      </c>
      <c r="N599" s="77">
        <f>'пятая ц.к.'!N599</f>
        <v>0.01</v>
      </c>
      <c r="O599" s="77">
        <f>'пятая ц.к.'!O599</f>
        <v>13.22</v>
      </c>
      <c r="P599" s="77">
        <f>'пятая ц.к.'!P599</f>
        <v>12.26</v>
      </c>
      <c r="Q599" s="77">
        <f>'пятая ц.к.'!Q599</f>
        <v>8.34</v>
      </c>
      <c r="R599" s="77">
        <f>'пятая ц.к.'!R599</f>
        <v>4.93</v>
      </c>
      <c r="S599" s="77"/>
      <c r="T599" s="77">
        <f t="shared" si="276"/>
        <v>589.04</v>
      </c>
      <c r="U599" s="77">
        <f t="shared" si="276"/>
        <v>649.01</v>
      </c>
      <c r="V599" s="77">
        <f t="shared" si="276"/>
        <v>410.82</v>
      </c>
      <c r="W599" s="77">
        <f t="shared" si="276"/>
        <v>673.22</v>
      </c>
      <c r="X599" s="25"/>
      <c r="Y599" s="25">
        <f t="shared" si="252"/>
        <v>2504.5500000000002</v>
      </c>
      <c r="Z599" s="25">
        <f t="shared" si="253"/>
        <v>2564.52</v>
      </c>
      <c r="AA599" s="25">
        <f t="shared" si="254"/>
        <v>2326.33</v>
      </c>
      <c r="AB599" s="25">
        <f t="shared" si="255"/>
        <v>2588.73</v>
      </c>
      <c r="AC599" s="228">
        <f t="shared" si="268"/>
        <v>0.15</v>
      </c>
      <c r="AD599" s="228">
        <f t="shared" si="269"/>
        <v>69.34</v>
      </c>
      <c r="AE599" s="25"/>
      <c r="AF599" s="25">
        <f t="shared" si="256"/>
        <v>2478.13</v>
      </c>
      <c r="AG599" s="25">
        <f t="shared" si="257"/>
        <v>2538.1</v>
      </c>
      <c r="AH599" s="25">
        <f t="shared" si="258"/>
        <v>2299.91</v>
      </c>
      <c r="AI599" s="25">
        <f t="shared" si="259"/>
        <v>2562.31</v>
      </c>
      <c r="AJ599" s="228">
        <f t="shared" si="270"/>
        <v>0.15</v>
      </c>
      <c r="AK599" s="228">
        <f t="shared" si="271"/>
        <v>68.38</v>
      </c>
      <c r="AL599" s="25"/>
      <c r="AM599" s="25">
        <f t="shared" si="260"/>
        <v>2370.0100000000002</v>
      </c>
      <c r="AN599" s="25">
        <f t="shared" si="261"/>
        <v>2429.98</v>
      </c>
      <c r="AO599" s="25">
        <f t="shared" si="262"/>
        <v>2191.79</v>
      </c>
      <c r="AP599" s="25">
        <f t="shared" si="263"/>
        <v>2454.19</v>
      </c>
      <c r="AQ599" s="228">
        <f t="shared" si="272"/>
        <v>0.13999999999999999</v>
      </c>
      <c r="AR599" s="228">
        <f t="shared" si="273"/>
        <v>64.459999999999994</v>
      </c>
      <c r="AS599" s="25"/>
      <c r="AT599" s="25">
        <f t="shared" si="264"/>
        <v>2276.0500000000002</v>
      </c>
      <c r="AU599" s="25">
        <f t="shared" si="265"/>
        <v>2336.02</v>
      </c>
      <c r="AV599" s="25">
        <f t="shared" si="266"/>
        <v>2097.83</v>
      </c>
      <c r="AW599" s="25">
        <f t="shared" si="267"/>
        <v>2360.23</v>
      </c>
      <c r="AX599" s="228">
        <f t="shared" si="274"/>
        <v>0.13</v>
      </c>
      <c r="AY599" s="228">
        <f t="shared" si="275"/>
        <v>61.05</v>
      </c>
    </row>
    <row r="600" spans="1:51" ht="15" customHeight="1" x14ac:dyDescent="0.2">
      <c r="A600" s="564"/>
      <c r="B600" s="12">
        <v>14</v>
      </c>
      <c r="C600" s="11">
        <f>'пятая ц.к.'!C600</f>
        <v>1550.63</v>
      </c>
      <c r="D600" s="228">
        <f>'пятая ц.к.'!D600</f>
        <v>0.05</v>
      </c>
      <c r="E600" s="228">
        <f>'пятая ц.к.'!E600</f>
        <v>89.18</v>
      </c>
      <c r="F600" s="77">
        <f>'пятая ц.к.'!F600</f>
        <v>3.63</v>
      </c>
      <c r="G600" s="77">
        <f>'пятая ц.к.'!G600</f>
        <v>365.15</v>
      </c>
      <c r="H600" s="77">
        <f>'пятая ц.к.'!H600</f>
        <v>338.68</v>
      </c>
      <c r="I600" s="77">
        <f>'пятая ц.к.'!I600</f>
        <v>230.34</v>
      </c>
      <c r="J600" s="77">
        <f>'пятая ц.к.'!J600</f>
        <v>136.18</v>
      </c>
      <c r="K600" s="77">
        <f>'пятая ц.к.'!K600</f>
        <v>0.01</v>
      </c>
      <c r="L600" s="77">
        <f>'пятая ц.к.'!L600</f>
        <v>0.01</v>
      </c>
      <c r="M600" s="77">
        <f>'пятая ц.к.'!M600</f>
        <v>0.01</v>
      </c>
      <c r="N600" s="77">
        <f>'пятая ц.к.'!N600</f>
        <v>0</v>
      </c>
      <c r="O600" s="77">
        <f>'пятая ц.к.'!O600</f>
        <v>21</v>
      </c>
      <c r="P600" s="77">
        <f>'пятая ц.к.'!P600</f>
        <v>19.48</v>
      </c>
      <c r="Q600" s="77">
        <f>'пятая ц.к.'!Q600</f>
        <v>13.25</v>
      </c>
      <c r="R600" s="77">
        <f>'пятая ц.к.'!R600</f>
        <v>7.83</v>
      </c>
      <c r="S600" s="77"/>
      <c r="T600" s="77">
        <f t="shared" si="276"/>
        <v>589.04</v>
      </c>
      <c r="U600" s="77">
        <f t="shared" si="276"/>
        <v>649.01</v>
      </c>
      <c r="V600" s="77">
        <f t="shared" si="276"/>
        <v>410.82</v>
      </c>
      <c r="W600" s="77">
        <f t="shared" si="276"/>
        <v>673.22</v>
      </c>
      <c r="X600" s="25"/>
      <c r="Y600" s="25">
        <f t="shared" si="252"/>
        <v>2508.4499999999998</v>
      </c>
      <c r="Z600" s="25">
        <f t="shared" si="253"/>
        <v>2568.42</v>
      </c>
      <c r="AA600" s="25">
        <f t="shared" si="254"/>
        <v>2330.23</v>
      </c>
      <c r="AB600" s="25">
        <f t="shared" si="255"/>
        <v>2592.63</v>
      </c>
      <c r="AC600" s="228">
        <f t="shared" si="268"/>
        <v>6.0000000000000005E-2</v>
      </c>
      <c r="AD600" s="228">
        <f t="shared" si="269"/>
        <v>110.18</v>
      </c>
      <c r="AE600" s="25"/>
      <c r="AF600" s="25">
        <f t="shared" si="256"/>
        <v>2481.98</v>
      </c>
      <c r="AG600" s="25">
        <f t="shared" si="257"/>
        <v>2541.9499999999998</v>
      </c>
      <c r="AH600" s="25">
        <f t="shared" si="258"/>
        <v>2303.7600000000002</v>
      </c>
      <c r="AI600" s="25">
        <f t="shared" si="259"/>
        <v>2566.16</v>
      </c>
      <c r="AJ600" s="228">
        <f t="shared" si="270"/>
        <v>6.0000000000000005E-2</v>
      </c>
      <c r="AK600" s="228">
        <f t="shared" si="271"/>
        <v>108.66000000000001</v>
      </c>
      <c r="AL600" s="25"/>
      <c r="AM600" s="25">
        <f t="shared" si="260"/>
        <v>2373.64</v>
      </c>
      <c r="AN600" s="25">
        <f t="shared" si="261"/>
        <v>2433.61</v>
      </c>
      <c r="AO600" s="25">
        <f t="shared" si="262"/>
        <v>2195.42</v>
      </c>
      <c r="AP600" s="25">
        <f t="shared" si="263"/>
        <v>2457.8200000000002</v>
      </c>
      <c r="AQ600" s="228">
        <f t="shared" si="272"/>
        <v>6.0000000000000005E-2</v>
      </c>
      <c r="AR600" s="228">
        <f t="shared" si="273"/>
        <v>102.43</v>
      </c>
      <c r="AS600" s="25"/>
      <c r="AT600" s="25">
        <f t="shared" si="264"/>
        <v>2279.48</v>
      </c>
      <c r="AU600" s="25">
        <f t="shared" si="265"/>
        <v>2339.4499999999998</v>
      </c>
      <c r="AV600" s="25">
        <f t="shared" si="266"/>
        <v>2101.2600000000002</v>
      </c>
      <c r="AW600" s="25">
        <f t="shared" si="267"/>
        <v>2363.66</v>
      </c>
      <c r="AX600" s="228">
        <f t="shared" si="274"/>
        <v>0.05</v>
      </c>
      <c r="AY600" s="228">
        <f t="shared" si="275"/>
        <v>97.01</v>
      </c>
    </row>
    <row r="601" spans="1:51" ht="15" customHeight="1" x14ac:dyDescent="0.2">
      <c r="A601" s="564"/>
      <c r="B601" s="12">
        <v>15</v>
      </c>
      <c r="C601" s="11">
        <f>'пятая ц.к.'!C601</f>
        <v>1535.29</v>
      </c>
      <c r="D601" s="228">
        <f>'пятая ц.к.'!D601</f>
        <v>0.05</v>
      </c>
      <c r="E601" s="228">
        <f>'пятая ц.к.'!E601</f>
        <v>88.2</v>
      </c>
      <c r="F601" s="77">
        <f>'пятая ц.к.'!F601</f>
        <v>3.63</v>
      </c>
      <c r="G601" s="77">
        <f>'пятая ц.к.'!G601</f>
        <v>361.54</v>
      </c>
      <c r="H601" s="77">
        <f>'пятая ц.к.'!H601</f>
        <v>335.33</v>
      </c>
      <c r="I601" s="77">
        <f>'пятая ц.к.'!I601</f>
        <v>228.06</v>
      </c>
      <c r="J601" s="77">
        <f>'пятая ц.к.'!J601</f>
        <v>134.84</v>
      </c>
      <c r="K601" s="77">
        <f>'пятая ц.к.'!K601</f>
        <v>0.01</v>
      </c>
      <c r="L601" s="77">
        <f>'пятая ц.к.'!L601</f>
        <v>0.01</v>
      </c>
      <c r="M601" s="77">
        <f>'пятая ц.к.'!M601</f>
        <v>0.01</v>
      </c>
      <c r="N601" s="77">
        <f>'пятая ц.к.'!N601</f>
        <v>0</v>
      </c>
      <c r="O601" s="77">
        <f>'пятая ц.к.'!O601</f>
        <v>20.77</v>
      </c>
      <c r="P601" s="77">
        <f>'пятая ц.к.'!P601</f>
        <v>19.260000000000002</v>
      </c>
      <c r="Q601" s="77">
        <f>'пятая ц.к.'!Q601</f>
        <v>13.1</v>
      </c>
      <c r="R601" s="77">
        <f>'пятая ц.к.'!R601</f>
        <v>7.75</v>
      </c>
      <c r="S601" s="77"/>
      <c r="T601" s="77">
        <f t="shared" si="276"/>
        <v>589.04</v>
      </c>
      <c r="U601" s="77">
        <f t="shared" si="276"/>
        <v>649.01</v>
      </c>
      <c r="V601" s="77">
        <f t="shared" si="276"/>
        <v>410.82</v>
      </c>
      <c r="W601" s="77">
        <f t="shared" si="276"/>
        <v>673.22</v>
      </c>
      <c r="X601" s="25"/>
      <c r="Y601" s="25">
        <f t="shared" si="252"/>
        <v>2489.5</v>
      </c>
      <c r="Z601" s="25">
        <f t="shared" si="253"/>
        <v>2549.4699999999998</v>
      </c>
      <c r="AA601" s="25">
        <f t="shared" si="254"/>
        <v>2311.2800000000002</v>
      </c>
      <c r="AB601" s="25">
        <f t="shared" si="255"/>
        <v>2573.6799999999998</v>
      </c>
      <c r="AC601" s="228">
        <f t="shared" si="268"/>
        <v>6.0000000000000005E-2</v>
      </c>
      <c r="AD601" s="228">
        <f t="shared" si="269"/>
        <v>108.97</v>
      </c>
      <c r="AE601" s="25"/>
      <c r="AF601" s="25">
        <f t="shared" si="256"/>
        <v>2463.29</v>
      </c>
      <c r="AG601" s="25">
        <f t="shared" si="257"/>
        <v>2523.2600000000002</v>
      </c>
      <c r="AH601" s="25">
        <f t="shared" si="258"/>
        <v>2285.0700000000002</v>
      </c>
      <c r="AI601" s="25">
        <f t="shared" si="259"/>
        <v>2547.4699999999998</v>
      </c>
      <c r="AJ601" s="228">
        <f t="shared" si="270"/>
        <v>6.0000000000000005E-2</v>
      </c>
      <c r="AK601" s="228">
        <f t="shared" si="271"/>
        <v>107.46000000000001</v>
      </c>
      <c r="AL601" s="25"/>
      <c r="AM601" s="25">
        <f t="shared" si="260"/>
        <v>2356.02</v>
      </c>
      <c r="AN601" s="25">
        <f t="shared" si="261"/>
        <v>2415.9899999999998</v>
      </c>
      <c r="AO601" s="25">
        <f t="shared" si="262"/>
        <v>2177.8000000000002</v>
      </c>
      <c r="AP601" s="25">
        <f t="shared" si="263"/>
        <v>2440.1999999999998</v>
      </c>
      <c r="AQ601" s="228">
        <f t="shared" si="272"/>
        <v>6.0000000000000005E-2</v>
      </c>
      <c r="AR601" s="228">
        <f t="shared" si="273"/>
        <v>101.3</v>
      </c>
      <c r="AS601" s="25"/>
      <c r="AT601" s="25">
        <f t="shared" si="264"/>
        <v>2262.8000000000002</v>
      </c>
      <c r="AU601" s="25">
        <f t="shared" si="265"/>
        <v>2322.77</v>
      </c>
      <c r="AV601" s="25">
        <f t="shared" si="266"/>
        <v>2084.58</v>
      </c>
      <c r="AW601" s="25">
        <f t="shared" si="267"/>
        <v>2346.98</v>
      </c>
      <c r="AX601" s="228">
        <f t="shared" si="274"/>
        <v>0.05</v>
      </c>
      <c r="AY601" s="228">
        <f t="shared" si="275"/>
        <v>95.95</v>
      </c>
    </row>
    <row r="602" spans="1:51" ht="15" customHeight="1" x14ac:dyDescent="0.2">
      <c r="A602" s="564"/>
      <c r="B602" s="12">
        <v>16</v>
      </c>
      <c r="C602" s="11">
        <f>'пятая ц.к.'!C602</f>
        <v>1501.15</v>
      </c>
      <c r="D602" s="228">
        <f>'пятая ц.к.'!D602</f>
        <v>0</v>
      </c>
      <c r="E602" s="228">
        <f>'пятая ц.к.'!E602</f>
        <v>133.38999999999999</v>
      </c>
      <c r="F602" s="77">
        <f>'пятая ц.к.'!F602</f>
        <v>3.63</v>
      </c>
      <c r="G602" s="77">
        <f>'пятая ц.к.'!G602</f>
        <v>353.5</v>
      </c>
      <c r="H602" s="77">
        <f>'пятая ц.к.'!H602</f>
        <v>327.88</v>
      </c>
      <c r="I602" s="77">
        <f>'пятая ц.к.'!I602</f>
        <v>222.99</v>
      </c>
      <c r="J602" s="77">
        <f>'пятая ц.к.'!J602</f>
        <v>131.84</v>
      </c>
      <c r="K602" s="77">
        <f>'пятая ц.к.'!K602</f>
        <v>0</v>
      </c>
      <c r="L602" s="77">
        <f>'пятая ц.к.'!L602</f>
        <v>0</v>
      </c>
      <c r="M602" s="77">
        <f>'пятая ц.к.'!M602</f>
        <v>0</v>
      </c>
      <c r="N602" s="77">
        <f>'пятая ц.к.'!N602</f>
        <v>0</v>
      </c>
      <c r="O602" s="77">
        <f>'пятая ц.к.'!O602</f>
        <v>31.41</v>
      </c>
      <c r="P602" s="77">
        <f>'пятая ц.к.'!P602</f>
        <v>29.13</v>
      </c>
      <c r="Q602" s="77">
        <f>'пятая ц.к.'!Q602</f>
        <v>19.809999999999999</v>
      </c>
      <c r="R602" s="77">
        <f>'пятая ц.к.'!R602</f>
        <v>11.71</v>
      </c>
      <c r="S602" s="77"/>
      <c r="T602" s="77">
        <f t="shared" si="276"/>
        <v>589.04</v>
      </c>
      <c r="U602" s="77">
        <f t="shared" si="276"/>
        <v>649.01</v>
      </c>
      <c r="V602" s="77">
        <f t="shared" si="276"/>
        <v>410.82</v>
      </c>
      <c r="W602" s="77">
        <f t="shared" si="276"/>
        <v>673.22</v>
      </c>
      <c r="X602" s="25"/>
      <c r="Y602" s="25">
        <f t="shared" si="252"/>
        <v>2447.3200000000002</v>
      </c>
      <c r="Z602" s="25">
        <f t="shared" si="253"/>
        <v>2507.29</v>
      </c>
      <c r="AA602" s="25">
        <f t="shared" si="254"/>
        <v>2269.1</v>
      </c>
      <c r="AB602" s="25">
        <f t="shared" si="255"/>
        <v>2531.5</v>
      </c>
      <c r="AC602" s="228">
        <f t="shared" si="268"/>
        <v>0</v>
      </c>
      <c r="AD602" s="228">
        <f t="shared" si="269"/>
        <v>164.79999999999998</v>
      </c>
      <c r="AE602" s="25"/>
      <c r="AF602" s="25">
        <f t="shared" si="256"/>
        <v>2421.6999999999998</v>
      </c>
      <c r="AG602" s="25">
        <f t="shared" si="257"/>
        <v>2481.67</v>
      </c>
      <c r="AH602" s="25">
        <f t="shared" si="258"/>
        <v>2243.48</v>
      </c>
      <c r="AI602" s="25">
        <f t="shared" si="259"/>
        <v>2505.88</v>
      </c>
      <c r="AJ602" s="228">
        <f t="shared" si="270"/>
        <v>0</v>
      </c>
      <c r="AK602" s="228">
        <f t="shared" si="271"/>
        <v>162.51999999999998</v>
      </c>
      <c r="AL602" s="25"/>
      <c r="AM602" s="25">
        <f t="shared" si="260"/>
        <v>2316.81</v>
      </c>
      <c r="AN602" s="25">
        <f t="shared" si="261"/>
        <v>2376.7800000000002</v>
      </c>
      <c r="AO602" s="25">
        <f t="shared" si="262"/>
        <v>2138.59</v>
      </c>
      <c r="AP602" s="25">
        <f t="shared" si="263"/>
        <v>2400.9899999999998</v>
      </c>
      <c r="AQ602" s="228">
        <f t="shared" si="272"/>
        <v>0</v>
      </c>
      <c r="AR602" s="228">
        <f t="shared" si="273"/>
        <v>153.19999999999999</v>
      </c>
      <c r="AS602" s="25"/>
      <c r="AT602" s="25">
        <f t="shared" si="264"/>
        <v>2225.66</v>
      </c>
      <c r="AU602" s="25">
        <f t="shared" si="265"/>
        <v>2285.63</v>
      </c>
      <c r="AV602" s="25">
        <f t="shared" si="266"/>
        <v>2047.44</v>
      </c>
      <c r="AW602" s="25">
        <f t="shared" si="267"/>
        <v>2309.84</v>
      </c>
      <c r="AX602" s="228">
        <f t="shared" si="274"/>
        <v>0</v>
      </c>
      <c r="AY602" s="228">
        <f t="shared" si="275"/>
        <v>145.1</v>
      </c>
    </row>
    <row r="603" spans="1:51" ht="15" customHeight="1" x14ac:dyDescent="0.2">
      <c r="A603" s="564"/>
      <c r="B603" s="12">
        <v>17</v>
      </c>
      <c r="C603" s="11">
        <f>'пятая ц.к.'!C603</f>
        <v>1456.76</v>
      </c>
      <c r="D603" s="228">
        <f>'пятая ц.к.'!D603</f>
        <v>0</v>
      </c>
      <c r="E603" s="228">
        <f>'пятая ц.к.'!E603</f>
        <v>87.21</v>
      </c>
      <c r="F603" s="77">
        <f>'пятая ц.к.'!F603</f>
        <v>3.63</v>
      </c>
      <c r="G603" s="77">
        <f>'пятая ц.к.'!G603</f>
        <v>343.05</v>
      </c>
      <c r="H603" s="77">
        <f>'пятая ц.к.'!H603</f>
        <v>318.18</v>
      </c>
      <c r="I603" s="77">
        <f>'пятая ц.к.'!I603</f>
        <v>216.39</v>
      </c>
      <c r="J603" s="77">
        <f>'пятая ц.к.'!J603</f>
        <v>127.94</v>
      </c>
      <c r="K603" s="77">
        <f>'пятая ц.к.'!K603</f>
        <v>0</v>
      </c>
      <c r="L603" s="77">
        <f>'пятая ц.к.'!L603</f>
        <v>0</v>
      </c>
      <c r="M603" s="77">
        <f>'пятая ц.к.'!M603</f>
        <v>0</v>
      </c>
      <c r="N603" s="77">
        <f>'пятая ц.к.'!N603</f>
        <v>0</v>
      </c>
      <c r="O603" s="77">
        <f>'пятая ц.к.'!O603</f>
        <v>20.54</v>
      </c>
      <c r="P603" s="77">
        <f>'пятая ц.к.'!P603</f>
        <v>19.05</v>
      </c>
      <c r="Q603" s="77">
        <f>'пятая ц.к.'!Q603</f>
        <v>12.95</v>
      </c>
      <c r="R603" s="77">
        <f>'пятая ц.к.'!R603</f>
        <v>7.66</v>
      </c>
      <c r="S603" s="77"/>
      <c r="T603" s="77">
        <f t="shared" si="276"/>
        <v>589.04</v>
      </c>
      <c r="U603" s="77">
        <f t="shared" si="276"/>
        <v>649.01</v>
      </c>
      <c r="V603" s="77">
        <f t="shared" si="276"/>
        <v>410.82</v>
      </c>
      <c r="W603" s="77">
        <f t="shared" si="276"/>
        <v>673.22</v>
      </c>
      <c r="X603" s="25"/>
      <c r="Y603" s="25">
        <f t="shared" si="252"/>
        <v>2392.48</v>
      </c>
      <c r="Z603" s="25">
        <f t="shared" si="253"/>
        <v>2452.4499999999998</v>
      </c>
      <c r="AA603" s="25">
        <f t="shared" si="254"/>
        <v>2214.2600000000002</v>
      </c>
      <c r="AB603" s="25">
        <f t="shared" si="255"/>
        <v>2476.66</v>
      </c>
      <c r="AC603" s="228">
        <f t="shared" si="268"/>
        <v>0</v>
      </c>
      <c r="AD603" s="228">
        <f t="shared" si="269"/>
        <v>107.75</v>
      </c>
      <c r="AE603" s="25"/>
      <c r="AF603" s="25">
        <f t="shared" si="256"/>
        <v>2367.61</v>
      </c>
      <c r="AG603" s="25">
        <f t="shared" si="257"/>
        <v>2427.58</v>
      </c>
      <c r="AH603" s="25">
        <f t="shared" si="258"/>
        <v>2189.39</v>
      </c>
      <c r="AI603" s="25">
        <f t="shared" si="259"/>
        <v>2451.79</v>
      </c>
      <c r="AJ603" s="228">
        <f t="shared" si="270"/>
        <v>0</v>
      </c>
      <c r="AK603" s="228">
        <f t="shared" si="271"/>
        <v>106.25999999999999</v>
      </c>
      <c r="AL603" s="25"/>
      <c r="AM603" s="25">
        <f t="shared" si="260"/>
        <v>2265.8200000000002</v>
      </c>
      <c r="AN603" s="25">
        <f t="shared" si="261"/>
        <v>2325.79</v>
      </c>
      <c r="AO603" s="25">
        <f t="shared" si="262"/>
        <v>2087.6</v>
      </c>
      <c r="AP603" s="25">
        <f t="shared" si="263"/>
        <v>2350</v>
      </c>
      <c r="AQ603" s="228">
        <f t="shared" si="272"/>
        <v>0</v>
      </c>
      <c r="AR603" s="228">
        <f t="shared" si="273"/>
        <v>100.16</v>
      </c>
      <c r="AS603" s="25"/>
      <c r="AT603" s="25">
        <f t="shared" si="264"/>
        <v>2177.37</v>
      </c>
      <c r="AU603" s="25">
        <f t="shared" si="265"/>
        <v>2237.34</v>
      </c>
      <c r="AV603" s="25">
        <f t="shared" si="266"/>
        <v>1999.15</v>
      </c>
      <c r="AW603" s="25">
        <f t="shared" si="267"/>
        <v>2261.5500000000002</v>
      </c>
      <c r="AX603" s="228">
        <f t="shared" si="274"/>
        <v>0</v>
      </c>
      <c r="AY603" s="228">
        <f t="shared" si="275"/>
        <v>94.86999999999999</v>
      </c>
    </row>
    <row r="604" spans="1:51" ht="15" customHeight="1" x14ac:dyDescent="0.2">
      <c r="A604" s="564"/>
      <c r="B604" s="12">
        <v>18</v>
      </c>
      <c r="C604" s="11">
        <f>'пятая ц.к.'!C604</f>
        <v>1513.33</v>
      </c>
      <c r="D604" s="228">
        <f>'пятая ц.к.'!D604</f>
        <v>190.7</v>
      </c>
      <c r="E604" s="228">
        <f>'пятая ц.к.'!E604</f>
        <v>0</v>
      </c>
      <c r="F604" s="77">
        <f>'пятая ц.к.'!F604</f>
        <v>3.63</v>
      </c>
      <c r="G604" s="77">
        <f>'пятая ц.к.'!G604</f>
        <v>356.37</v>
      </c>
      <c r="H604" s="77">
        <f>'пятая ц.к.'!H604</f>
        <v>330.54</v>
      </c>
      <c r="I604" s="77">
        <f>'пятая ц.к.'!I604</f>
        <v>224.8</v>
      </c>
      <c r="J604" s="77">
        <f>'пятая ц.к.'!J604</f>
        <v>132.91</v>
      </c>
      <c r="K604" s="77">
        <f>'пятая ц.к.'!K604</f>
        <v>44.91</v>
      </c>
      <c r="L604" s="77">
        <f>'пятая ц.к.'!L604</f>
        <v>41.65</v>
      </c>
      <c r="M604" s="77">
        <f>'пятая ц.к.'!M604</f>
        <v>28.33</v>
      </c>
      <c r="N604" s="77">
        <f>'пятая ц.к.'!N604</f>
        <v>16.75</v>
      </c>
      <c r="O604" s="77">
        <f>'пятая ц.к.'!O604</f>
        <v>0</v>
      </c>
      <c r="P604" s="77">
        <f>'пятая ц.к.'!P604</f>
        <v>0</v>
      </c>
      <c r="Q604" s="77">
        <f>'пятая ц.к.'!Q604</f>
        <v>0</v>
      </c>
      <c r="R604" s="77">
        <f>'пятая ц.к.'!R604</f>
        <v>0</v>
      </c>
      <c r="S604" s="77"/>
      <c r="T604" s="77">
        <f t="shared" ref="T604:W619" si="277">T603</f>
        <v>589.04</v>
      </c>
      <c r="U604" s="77">
        <f t="shared" si="277"/>
        <v>649.01</v>
      </c>
      <c r="V604" s="77">
        <f t="shared" si="277"/>
        <v>410.82</v>
      </c>
      <c r="W604" s="77">
        <f t="shared" si="277"/>
        <v>673.22</v>
      </c>
      <c r="X604" s="25"/>
      <c r="Y604" s="25">
        <f t="shared" si="252"/>
        <v>2462.37</v>
      </c>
      <c r="Z604" s="25">
        <f t="shared" si="253"/>
        <v>2522.34</v>
      </c>
      <c r="AA604" s="25">
        <f t="shared" si="254"/>
        <v>2284.15</v>
      </c>
      <c r="AB604" s="25">
        <f t="shared" si="255"/>
        <v>2546.5500000000002</v>
      </c>
      <c r="AC604" s="228">
        <f t="shared" si="268"/>
        <v>235.60999999999999</v>
      </c>
      <c r="AD604" s="228">
        <f t="shared" si="269"/>
        <v>0</v>
      </c>
      <c r="AE604" s="25"/>
      <c r="AF604" s="25">
        <f t="shared" si="256"/>
        <v>2436.54</v>
      </c>
      <c r="AG604" s="25">
        <f t="shared" si="257"/>
        <v>2496.5100000000002</v>
      </c>
      <c r="AH604" s="25">
        <f t="shared" si="258"/>
        <v>2258.3200000000002</v>
      </c>
      <c r="AI604" s="25">
        <f t="shared" si="259"/>
        <v>2520.7199999999998</v>
      </c>
      <c r="AJ604" s="228">
        <f t="shared" si="270"/>
        <v>232.35</v>
      </c>
      <c r="AK604" s="228">
        <f t="shared" si="271"/>
        <v>0</v>
      </c>
      <c r="AL604" s="25"/>
      <c r="AM604" s="25">
        <f t="shared" si="260"/>
        <v>2330.8000000000002</v>
      </c>
      <c r="AN604" s="25">
        <f t="shared" si="261"/>
        <v>2390.77</v>
      </c>
      <c r="AO604" s="25">
        <f t="shared" si="262"/>
        <v>2152.58</v>
      </c>
      <c r="AP604" s="25">
        <f t="shared" si="263"/>
        <v>2414.98</v>
      </c>
      <c r="AQ604" s="228">
        <f t="shared" si="272"/>
        <v>219.02999999999997</v>
      </c>
      <c r="AR604" s="228">
        <f t="shared" si="273"/>
        <v>0</v>
      </c>
      <c r="AS604" s="25"/>
      <c r="AT604" s="25">
        <f t="shared" si="264"/>
        <v>2238.91</v>
      </c>
      <c r="AU604" s="25">
        <f t="shared" si="265"/>
        <v>2298.88</v>
      </c>
      <c r="AV604" s="25">
        <f t="shared" si="266"/>
        <v>2060.69</v>
      </c>
      <c r="AW604" s="25">
        <f t="shared" si="267"/>
        <v>2323.09</v>
      </c>
      <c r="AX604" s="228">
        <f t="shared" si="274"/>
        <v>207.45</v>
      </c>
      <c r="AY604" s="228">
        <f t="shared" si="275"/>
        <v>0</v>
      </c>
    </row>
    <row r="605" spans="1:51" ht="15" customHeight="1" x14ac:dyDescent="0.2">
      <c r="A605" s="564"/>
      <c r="B605" s="12">
        <v>19</v>
      </c>
      <c r="C605" s="11">
        <f>'пятая ц.к.'!C605</f>
        <v>1593.31</v>
      </c>
      <c r="D605" s="228">
        <f>'пятая ц.к.'!D605</f>
        <v>68.52</v>
      </c>
      <c r="E605" s="228">
        <f>'пятая ц.к.'!E605</f>
        <v>1.08</v>
      </c>
      <c r="F605" s="77">
        <f>'пятая ц.к.'!F605</f>
        <v>3.63</v>
      </c>
      <c r="G605" s="77">
        <f>'пятая ц.к.'!G605</f>
        <v>375.21</v>
      </c>
      <c r="H605" s="77">
        <f>'пятая ц.к.'!H605</f>
        <v>348</v>
      </c>
      <c r="I605" s="77">
        <f>'пятая ц.к.'!I605</f>
        <v>236.68</v>
      </c>
      <c r="J605" s="77">
        <f>'пятая ц.к.'!J605</f>
        <v>139.93</v>
      </c>
      <c r="K605" s="77">
        <f>'пятая ц.к.'!K605</f>
        <v>16.14</v>
      </c>
      <c r="L605" s="77">
        <f>'пятая ц.к.'!L605</f>
        <v>14.97</v>
      </c>
      <c r="M605" s="77">
        <f>'пятая ц.к.'!M605</f>
        <v>10.18</v>
      </c>
      <c r="N605" s="77">
        <f>'пятая ц.к.'!N605</f>
        <v>6.02</v>
      </c>
      <c r="O605" s="77">
        <f>'пятая ц.к.'!O605</f>
        <v>0.25</v>
      </c>
      <c r="P605" s="77">
        <f>'пятая ц.к.'!P605</f>
        <v>0.24</v>
      </c>
      <c r="Q605" s="77">
        <f>'пятая ц.к.'!Q605</f>
        <v>0.16</v>
      </c>
      <c r="R605" s="77">
        <f>'пятая ц.к.'!R605</f>
        <v>0.09</v>
      </c>
      <c r="S605" s="77"/>
      <c r="T605" s="77">
        <f t="shared" si="277"/>
        <v>589.04</v>
      </c>
      <c r="U605" s="77">
        <f t="shared" si="277"/>
        <v>649.01</v>
      </c>
      <c r="V605" s="77">
        <f t="shared" si="277"/>
        <v>410.82</v>
      </c>
      <c r="W605" s="77">
        <f t="shared" si="277"/>
        <v>673.22</v>
      </c>
      <c r="X605" s="25"/>
      <c r="Y605" s="25">
        <f t="shared" si="252"/>
        <v>2561.19</v>
      </c>
      <c r="Z605" s="25">
        <f t="shared" si="253"/>
        <v>2621.16</v>
      </c>
      <c r="AA605" s="25">
        <f t="shared" si="254"/>
        <v>2382.9699999999998</v>
      </c>
      <c r="AB605" s="25">
        <f t="shared" si="255"/>
        <v>2645.37</v>
      </c>
      <c r="AC605" s="228">
        <f t="shared" si="268"/>
        <v>84.66</v>
      </c>
      <c r="AD605" s="228">
        <f t="shared" si="269"/>
        <v>1.33</v>
      </c>
      <c r="AE605" s="25"/>
      <c r="AF605" s="25">
        <f t="shared" si="256"/>
        <v>2533.98</v>
      </c>
      <c r="AG605" s="25">
        <f t="shared" si="257"/>
        <v>2593.9499999999998</v>
      </c>
      <c r="AH605" s="25">
        <f t="shared" si="258"/>
        <v>2355.7600000000002</v>
      </c>
      <c r="AI605" s="25">
        <f t="shared" si="259"/>
        <v>2618.16</v>
      </c>
      <c r="AJ605" s="228">
        <f t="shared" si="270"/>
        <v>83.49</v>
      </c>
      <c r="AK605" s="228">
        <f t="shared" si="271"/>
        <v>1.32</v>
      </c>
      <c r="AL605" s="25"/>
      <c r="AM605" s="25">
        <f t="shared" si="260"/>
        <v>2422.66</v>
      </c>
      <c r="AN605" s="25">
        <f t="shared" si="261"/>
        <v>2482.63</v>
      </c>
      <c r="AO605" s="25">
        <f t="shared" si="262"/>
        <v>2244.44</v>
      </c>
      <c r="AP605" s="25">
        <f t="shared" si="263"/>
        <v>2506.84</v>
      </c>
      <c r="AQ605" s="228">
        <f t="shared" si="272"/>
        <v>78.699999999999989</v>
      </c>
      <c r="AR605" s="228">
        <f t="shared" si="273"/>
        <v>1.24</v>
      </c>
      <c r="AS605" s="25"/>
      <c r="AT605" s="25">
        <f t="shared" si="264"/>
        <v>2325.91</v>
      </c>
      <c r="AU605" s="25">
        <f t="shared" si="265"/>
        <v>2385.88</v>
      </c>
      <c r="AV605" s="25">
        <f t="shared" si="266"/>
        <v>2147.69</v>
      </c>
      <c r="AW605" s="25">
        <f t="shared" si="267"/>
        <v>2410.09</v>
      </c>
      <c r="AX605" s="228">
        <f t="shared" si="274"/>
        <v>74.539999999999992</v>
      </c>
      <c r="AY605" s="228">
        <f t="shared" si="275"/>
        <v>1.1700000000000002</v>
      </c>
    </row>
    <row r="606" spans="1:51" ht="15" customHeight="1" x14ac:dyDescent="0.2">
      <c r="A606" s="564"/>
      <c r="B606" s="12">
        <v>20</v>
      </c>
      <c r="C606" s="11">
        <f>'пятая ц.к.'!C606</f>
        <v>1561.88</v>
      </c>
      <c r="D606" s="228">
        <f>'пятая ц.к.'!D606</f>
        <v>0</v>
      </c>
      <c r="E606" s="228">
        <f>'пятая ц.к.'!E606</f>
        <v>135.47999999999999</v>
      </c>
      <c r="F606" s="77">
        <f>'пятая ц.к.'!F606</f>
        <v>3.63</v>
      </c>
      <c r="G606" s="77">
        <f>'пятая ц.к.'!G606</f>
        <v>367.8</v>
      </c>
      <c r="H606" s="77">
        <f>'пятая ц.к.'!H606</f>
        <v>341.14</v>
      </c>
      <c r="I606" s="77">
        <f>'пятая ц.к.'!I606</f>
        <v>232.01</v>
      </c>
      <c r="J606" s="77">
        <f>'пятая ц.к.'!J606</f>
        <v>137.16999999999999</v>
      </c>
      <c r="K606" s="77">
        <f>'пятая ц.к.'!K606</f>
        <v>0</v>
      </c>
      <c r="L606" s="77">
        <f>'пятая ц.к.'!L606</f>
        <v>0</v>
      </c>
      <c r="M606" s="77">
        <f>'пятая ц.к.'!M606</f>
        <v>0</v>
      </c>
      <c r="N606" s="77">
        <f>'пятая ц.к.'!N606</f>
        <v>0</v>
      </c>
      <c r="O606" s="77">
        <f>'пятая ц.к.'!O606</f>
        <v>31.9</v>
      </c>
      <c r="P606" s="77">
        <f>'пятая ц.к.'!P606</f>
        <v>29.59</v>
      </c>
      <c r="Q606" s="77">
        <f>'пятая ц.к.'!Q606</f>
        <v>20.12</v>
      </c>
      <c r="R606" s="77">
        <f>'пятая ц.к.'!R606</f>
        <v>11.9</v>
      </c>
      <c r="S606" s="77"/>
      <c r="T606" s="77">
        <f t="shared" si="277"/>
        <v>589.04</v>
      </c>
      <c r="U606" s="77">
        <f t="shared" si="277"/>
        <v>649.01</v>
      </c>
      <c r="V606" s="77">
        <f t="shared" si="277"/>
        <v>410.82</v>
      </c>
      <c r="W606" s="77">
        <f t="shared" si="277"/>
        <v>673.22</v>
      </c>
      <c r="X606" s="25"/>
      <c r="Y606" s="25">
        <f t="shared" si="252"/>
        <v>2522.35</v>
      </c>
      <c r="Z606" s="25">
        <f t="shared" si="253"/>
        <v>2582.3200000000002</v>
      </c>
      <c r="AA606" s="25">
        <f t="shared" si="254"/>
        <v>2344.13</v>
      </c>
      <c r="AB606" s="25">
        <f t="shared" si="255"/>
        <v>2606.5300000000002</v>
      </c>
      <c r="AC606" s="228">
        <f t="shared" si="268"/>
        <v>0</v>
      </c>
      <c r="AD606" s="228">
        <f t="shared" si="269"/>
        <v>167.38</v>
      </c>
      <c r="AE606" s="25"/>
      <c r="AF606" s="25">
        <f t="shared" si="256"/>
        <v>2495.69</v>
      </c>
      <c r="AG606" s="25">
        <f t="shared" si="257"/>
        <v>2555.66</v>
      </c>
      <c r="AH606" s="25">
        <f t="shared" si="258"/>
        <v>2317.4699999999998</v>
      </c>
      <c r="AI606" s="25">
        <f t="shared" si="259"/>
        <v>2579.87</v>
      </c>
      <c r="AJ606" s="228">
        <f t="shared" si="270"/>
        <v>0</v>
      </c>
      <c r="AK606" s="228">
        <f t="shared" si="271"/>
        <v>165.07</v>
      </c>
      <c r="AL606" s="25"/>
      <c r="AM606" s="25">
        <f t="shared" si="260"/>
        <v>2386.56</v>
      </c>
      <c r="AN606" s="25">
        <f t="shared" si="261"/>
        <v>2446.5300000000002</v>
      </c>
      <c r="AO606" s="25">
        <f t="shared" si="262"/>
        <v>2208.34</v>
      </c>
      <c r="AP606" s="25">
        <f t="shared" si="263"/>
        <v>2470.7399999999998</v>
      </c>
      <c r="AQ606" s="228">
        <f t="shared" si="272"/>
        <v>0</v>
      </c>
      <c r="AR606" s="228">
        <f t="shared" si="273"/>
        <v>155.6</v>
      </c>
      <c r="AS606" s="25"/>
      <c r="AT606" s="25">
        <f t="shared" si="264"/>
        <v>2291.7199999999998</v>
      </c>
      <c r="AU606" s="25">
        <f t="shared" si="265"/>
        <v>2351.69</v>
      </c>
      <c r="AV606" s="25">
        <f t="shared" si="266"/>
        <v>2113.5</v>
      </c>
      <c r="AW606" s="25">
        <f t="shared" si="267"/>
        <v>2375.9</v>
      </c>
      <c r="AX606" s="228">
        <f t="shared" si="274"/>
        <v>0</v>
      </c>
      <c r="AY606" s="228">
        <f t="shared" si="275"/>
        <v>147.38</v>
      </c>
    </row>
    <row r="607" spans="1:51" ht="15" customHeight="1" x14ac:dyDescent="0.2">
      <c r="A607" s="564"/>
      <c r="B607" s="12">
        <v>21</v>
      </c>
      <c r="C607" s="11">
        <f>'пятая ц.к.'!C607</f>
        <v>1455.77</v>
      </c>
      <c r="D607" s="228">
        <f>'пятая ц.к.'!D607</f>
        <v>0</v>
      </c>
      <c r="E607" s="228">
        <f>'пятая ц.к.'!E607</f>
        <v>229.52</v>
      </c>
      <c r="F607" s="77">
        <f>'пятая ц.к.'!F607</f>
        <v>3.63</v>
      </c>
      <c r="G607" s="77">
        <f>'пятая ц.к.'!G607</f>
        <v>342.82</v>
      </c>
      <c r="H607" s="77">
        <f>'пятая ц.к.'!H607</f>
        <v>317.95999999999998</v>
      </c>
      <c r="I607" s="77">
        <f>'пятая ц.к.'!I607</f>
        <v>216.25</v>
      </c>
      <c r="J607" s="77">
        <f>'пятая ц.к.'!J607</f>
        <v>127.85</v>
      </c>
      <c r="K607" s="77">
        <f>'пятая ц.к.'!K607</f>
        <v>0</v>
      </c>
      <c r="L607" s="77">
        <f>'пятая ц.к.'!L607</f>
        <v>0</v>
      </c>
      <c r="M607" s="77">
        <f>'пятая ц.к.'!M607</f>
        <v>0</v>
      </c>
      <c r="N607" s="77">
        <f>'пятая ц.к.'!N607</f>
        <v>0</v>
      </c>
      <c r="O607" s="77">
        <f>'пятая ц.к.'!O607</f>
        <v>54.05</v>
      </c>
      <c r="P607" s="77">
        <f>'пятая ц.к.'!P607</f>
        <v>50.13</v>
      </c>
      <c r="Q607" s="77">
        <f>'пятая ц.к.'!Q607</f>
        <v>34.090000000000003</v>
      </c>
      <c r="R607" s="77">
        <f>'пятая ц.к.'!R607</f>
        <v>20.16</v>
      </c>
      <c r="S607" s="77"/>
      <c r="T607" s="77">
        <f t="shared" si="277"/>
        <v>589.04</v>
      </c>
      <c r="U607" s="77">
        <f t="shared" si="277"/>
        <v>649.01</v>
      </c>
      <c r="V607" s="77">
        <f t="shared" si="277"/>
        <v>410.82</v>
      </c>
      <c r="W607" s="77">
        <f t="shared" si="277"/>
        <v>673.22</v>
      </c>
      <c r="X607" s="25"/>
      <c r="Y607" s="25">
        <f t="shared" si="252"/>
        <v>2391.2600000000002</v>
      </c>
      <c r="Z607" s="25">
        <f t="shared" si="253"/>
        <v>2451.23</v>
      </c>
      <c r="AA607" s="25">
        <f t="shared" si="254"/>
        <v>2213.04</v>
      </c>
      <c r="AB607" s="25">
        <f t="shared" si="255"/>
        <v>2475.44</v>
      </c>
      <c r="AC607" s="228">
        <f t="shared" si="268"/>
        <v>0</v>
      </c>
      <c r="AD607" s="228">
        <f t="shared" si="269"/>
        <v>283.57</v>
      </c>
      <c r="AE607" s="25"/>
      <c r="AF607" s="25">
        <f t="shared" si="256"/>
        <v>2366.4</v>
      </c>
      <c r="AG607" s="25">
        <f t="shared" si="257"/>
        <v>2426.37</v>
      </c>
      <c r="AH607" s="25">
        <f t="shared" si="258"/>
        <v>2188.1799999999998</v>
      </c>
      <c r="AI607" s="25">
        <f t="shared" si="259"/>
        <v>2450.58</v>
      </c>
      <c r="AJ607" s="228">
        <f t="shared" si="270"/>
        <v>0</v>
      </c>
      <c r="AK607" s="228">
        <f t="shared" si="271"/>
        <v>279.65000000000003</v>
      </c>
      <c r="AL607" s="25"/>
      <c r="AM607" s="25">
        <f t="shared" si="260"/>
        <v>2264.69</v>
      </c>
      <c r="AN607" s="25">
        <f t="shared" si="261"/>
        <v>2324.66</v>
      </c>
      <c r="AO607" s="25">
        <f t="shared" si="262"/>
        <v>2086.4699999999998</v>
      </c>
      <c r="AP607" s="25">
        <f t="shared" si="263"/>
        <v>2348.87</v>
      </c>
      <c r="AQ607" s="228">
        <f t="shared" si="272"/>
        <v>0</v>
      </c>
      <c r="AR607" s="228">
        <f t="shared" si="273"/>
        <v>263.61</v>
      </c>
      <c r="AS607" s="25"/>
      <c r="AT607" s="25">
        <f t="shared" si="264"/>
        <v>2176.29</v>
      </c>
      <c r="AU607" s="25">
        <f t="shared" si="265"/>
        <v>2236.2600000000002</v>
      </c>
      <c r="AV607" s="25">
        <f t="shared" si="266"/>
        <v>1998.07</v>
      </c>
      <c r="AW607" s="25">
        <f t="shared" si="267"/>
        <v>2260.4699999999998</v>
      </c>
      <c r="AX607" s="228">
        <f t="shared" si="274"/>
        <v>0</v>
      </c>
      <c r="AY607" s="228">
        <f t="shared" si="275"/>
        <v>249.68</v>
      </c>
    </row>
    <row r="608" spans="1:51" ht="15" customHeight="1" x14ac:dyDescent="0.2">
      <c r="A608" s="564"/>
      <c r="B608" s="12">
        <v>22</v>
      </c>
      <c r="C608" s="11">
        <f>'пятая ц.к.'!C608</f>
        <v>1362.36</v>
      </c>
      <c r="D608" s="228">
        <f>'пятая ц.к.'!D608</f>
        <v>0</v>
      </c>
      <c r="E608" s="228">
        <f>'пятая ц.к.'!E608</f>
        <v>300.2</v>
      </c>
      <c r="F608" s="77">
        <f>'пятая ц.к.'!F608</f>
        <v>3.63</v>
      </c>
      <c r="G608" s="77">
        <f>'пятая ц.к.'!G608</f>
        <v>320.82</v>
      </c>
      <c r="H608" s="77">
        <f>'пятая ц.к.'!H608</f>
        <v>297.56</v>
      </c>
      <c r="I608" s="77">
        <f>'пятая ц.к.'!I608</f>
        <v>202.37</v>
      </c>
      <c r="J608" s="77">
        <f>'пятая ц.к.'!J608</f>
        <v>119.65</v>
      </c>
      <c r="K608" s="77">
        <f>'пятая ц.к.'!K608</f>
        <v>0</v>
      </c>
      <c r="L608" s="77">
        <f>'пятая ц.к.'!L608</f>
        <v>0</v>
      </c>
      <c r="M608" s="77">
        <f>'пятая ц.к.'!M608</f>
        <v>0</v>
      </c>
      <c r="N608" s="77">
        <f>'пятая ц.к.'!N608</f>
        <v>0</v>
      </c>
      <c r="O608" s="77">
        <f>'пятая ц.к.'!O608</f>
        <v>70.69</v>
      </c>
      <c r="P608" s="77">
        <f>'пятая ц.к.'!P608</f>
        <v>65.569999999999993</v>
      </c>
      <c r="Q608" s="77">
        <f>'пятая ц.к.'!Q608</f>
        <v>44.59</v>
      </c>
      <c r="R608" s="77">
        <f>'пятая ц.к.'!R608</f>
        <v>26.36</v>
      </c>
      <c r="S608" s="77"/>
      <c r="T608" s="77">
        <f t="shared" si="277"/>
        <v>589.04</v>
      </c>
      <c r="U608" s="77">
        <f t="shared" si="277"/>
        <v>649.01</v>
      </c>
      <c r="V608" s="77">
        <f t="shared" si="277"/>
        <v>410.82</v>
      </c>
      <c r="W608" s="77">
        <f t="shared" si="277"/>
        <v>673.22</v>
      </c>
      <c r="X608" s="25"/>
      <c r="Y608" s="25">
        <f t="shared" si="252"/>
        <v>2275.85</v>
      </c>
      <c r="Z608" s="25">
        <f t="shared" si="253"/>
        <v>2335.8200000000002</v>
      </c>
      <c r="AA608" s="25">
        <f t="shared" si="254"/>
        <v>2097.63</v>
      </c>
      <c r="AB608" s="25">
        <f t="shared" si="255"/>
        <v>2360.0300000000002</v>
      </c>
      <c r="AC608" s="228">
        <f t="shared" si="268"/>
        <v>0</v>
      </c>
      <c r="AD608" s="228">
        <f t="shared" si="269"/>
        <v>370.89</v>
      </c>
      <c r="AE608" s="25"/>
      <c r="AF608" s="25">
        <f t="shared" si="256"/>
        <v>2252.59</v>
      </c>
      <c r="AG608" s="25">
        <f t="shared" si="257"/>
        <v>2312.56</v>
      </c>
      <c r="AH608" s="25">
        <f t="shared" si="258"/>
        <v>2074.37</v>
      </c>
      <c r="AI608" s="25">
        <f t="shared" si="259"/>
        <v>2336.77</v>
      </c>
      <c r="AJ608" s="228">
        <f t="shared" si="270"/>
        <v>0</v>
      </c>
      <c r="AK608" s="228">
        <f t="shared" si="271"/>
        <v>365.77</v>
      </c>
      <c r="AL608" s="25"/>
      <c r="AM608" s="25">
        <f t="shared" si="260"/>
        <v>2157.4</v>
      </c>
      <c r="AN608" s="25">
        <f t="shared" si="261"/>
        <v>2217.37</v>
      </c>
      <c r="AO608" s="25">
        <f t="shared" si="262"/>
        <v>1979.18</v>
      </c>
      <c r="AP608" s="25">
        <f t="shared" si="263"/>
        <v>2241.58</v>
      </c>
      <c r="AQ608" s="228">
        <f t="shared" si="272"/>
        <v>0</v>
      </c>
      <c r="AR608" s="228">
        <f t="shared" si="273"/>
        <v>344.78999999999996</v>
      </c>
      <c r="AS608" s="25"/>
      <c r="AT608" s="25">
        <f t="shared" si="264"/>
        <v>2074.6799999999998</v>
      </c>
      <c r="AU608" s="25">
        <f t="shared" si="265"/>
        <v>2134.65</v>
      </c>
      <c r="AV608" s="25">
        <f t="shared" si="266"/>
        <v>1896.46</v>
      </c>
      <c r="AW608" s="25">
        <f t="shared" si="267"/>
        <v>2158.86</v>
      </c>
      <c r="AX608" s="228">
        <f t="shared" si="274"/>
        <v>0</v>
      </c>
      <c r="AY608" s="228">
        <f t="shared" si="275"/>
        <v>326.56</v>
      </c>
    </row>
    <row r="609" spans="1:51" ht="15" customHeight="1" x14ac:dyDescent="0.2">
      <c r="A609" s="565"/>
      <c r="B609" s="12">
        <v>23</v>
      </c>
      <c r="C609" s="11">
        <f>'пятая ц.к.'!C609</f>
        <v>1248.67</v>
      </c>
      <c r="D609" s="228">
        <f>'пятая ц.к.'!D609</f>
        <v>0</v>
      </c>
      <c r="E609" s="228">
        <f>'пятая ц.к.'!E609</f>
        <v>398.13</v>
      </c>
      <c r="F609" s="77">
        <f>'пятая ц.к.'!F609</f>
        <v>3.63</v>
      </c>
      <c r="G609" s="77">
        <f>'пятая ц.к.'!G609</f>
        <v>294.05</v>
      </c>
      <c r="H609" s="77">
        <f>'пятая ц.к.'!H609</f>
        <v>272.73</v>
      </c>
      <c r="I609" s="77">
        <f>'пятая ц.к.'!I609</f>
        <v>185.48</v>
      </c>
      <c r="J609" s="77">
        <f>'пятая ц.к.'!J609</f>
        <v>109.66</v>
      </c>
      <c r="K609" s="77">
        <f>'пятая ц.к.'!K609</f>
        <v>0</v>
      </c>
      <c r="L609" s="77">
        <f>'пятая ц.к.'!L609</f>
        <v>0</v>
      </c>
      <c r="M609" s="77">
        <f>'пятая ц.к.'!M609</f>
        <v>0</v>
      </c>
      <c r="N609" s="77">
        <f>'пятая ц.к.'!N609</f>
        <v>0</v>
      </c>
      <c r="O609" s="77">
        <f>'пятая ц.к.'!O609</f>
        <v>93.75</v>
      </c>
      <c r="P609" s="77">
        <f>'пятая ц.к.'!P609</f>
        <v>86.96</v>
      </c>
      <c r="Q609" s="77">
        <f>'пятая ц.к.'!Q609</f>
        <v>59.14</v>
      </c>
      <c r="R609" s="77">
        <f>'пятая ц.к.'!R609</f>
        <v>34.97</v>
      </c>
      <c r="S609" s="77"/>
      <c r="T609" s="77">
        <f t="shared" si="277"/>
        <v>589.04</v>
      </c>
      <c r="U609" s="77">
        <f t="shared" si="277"/>
        <v>649.01</v>
      </c>
      <c r="V609" s="77">
        <f t="shared" si="277"/>
        <v>410.82</v>
      </c>
      <c r="W609" s="77">
        <f t="shared" si="277"/>
        <v>673.22</v>
      </c>
      <c r="X609" s="25"/>
      <c r="Y609" s="25">
        <f t="shared" si="252"/>
        <v>2135.39</v>
      </c>
      <c r="Z609" s="25">
        <f t="shared" si="253"/>
        <v>2195.36</v>
      </c>
      <c r="AA609" s="25">
        <f t="shared" si="254"/>
        <v>1957.17</v>
      </c>
      <c r="AB609" s="25">
        <f t="shared" si="255"/>
        <v>2219.5700000000002</v>
      </c>
      <c r="AC609" s="228">
        <f t="shared" si="268"/>
        <v>0</v>
      </c>
      <c r="AD609" s="228">
        <f t="shared" si="269"/>
        <v>491.88</v>
      </c>
      <c r="AE609" s="25"/>
      <c r="AF609" s="25">
        <f t="shared" si="256"/>
        <v>2114.0700000000002</v>
      </c>
      <c r="AG609" s="25">
        <f t="shared" si="257"/>
        <v>2174.04</v>
      </c>
      <c r="AH609" s="25">
        <f t="shared" si="258"/>
        <v>1935.85</v>
      </c>
      <c r="AI609" s="25">
        <f t="shared" si="259"/>
        <v>2198.25</v>
      </c>
      <c r="AJ609" s="228">
        <f t="shared" si="270"/>
        <v>0</v>
      </c>
      <c r="AK609" s="228">
        <f t="shared" si="271"/>
        <v>485.09</v>
      </c>
      <c r="AL609" s="25"/>
      <c r="AM609" s="25">
        <f t="shared" si="260"/>
        <v>2026.82</v>
      </c>
      <c r="AN609" s="25">
        <f t="shared" si="261"/>
        <v>2086.79</v>
      </c>
      <c r="AO609" s="25">
        <f t="shared" si="262"/>
        <v>1848.6</v>
      </c>
      <c r="AP609" s="25">
        <f t="shared" si="263"/>
        <v>2111</v>
      </c>
      <c r="AQ609" s="228">
        <f t="shared" si="272"/>
        <v>0</v>
      </c>
      <c r="AR609" s="228">
        <f t="shared" si="273"/>
        <v>457.27</v>
      </c>
      <c r="AS609" s="25"/>
      <c r="AT609" s="25">
        <f t="shared" si="264"/>
        <v>1951</v>
      </c>
      <c r="AU609" s="25">
        <f t="shared" si="265"/>
        <v>2010.97</v>
      </c>
      <c r="AV609" s="25">
        <f t="shared" si="266"/>
        <v>1772.78</v>
      </c>
      <c r="AW609" s="25">
        <f t="shared" si="267"/>
        <v>2035.18</v>
      </c>
      <c r="AX609" s="228">
        <f t="shared" si="274"/>
        <v>0</v>
      </c>
      <c r="AY609" s="228">
        <f t="shared" si="275"/>
        <v>433.1</v>
      </c>
    </row>
    <row r="610" spans="1:51" ht="15" customHeight="1" x14ac:dyDescent="0.2">
      <c r="A610" s="563">
        <f>'третья ц.к.'!A610:A633</f>
        <v>43004</v>
      </c>
      <c r="B610" s="12">
        <v>0</v>
      </c>
      <c r="C610" s="11">
        <f>'пятая ц.к.'!C610</f>
        <v>919.09</v>
      </c>
      <c r="D610" s="228">
        <f>'пятая ц.к.'!D610</f>
        <v>0</v>
      </c>
      <c r="E610" s="228">
        <f>'пятая ц.к.'!E610</f>
        <v>83.51</v>
      </c>
      <c r="F610" s="77">
        <f>'пятая ц.к.'!F610</f>
        <v>3.63</v>
      </c>
      <c r="G610" s="77">
        <f>'пятая ц.к.'!G610</f>
        <v>216.43</v>
      </c>
      <c r="H610" s="77">
        <f>'пятая ц.к.'!H610</f>
        <v>200.74</v>
      </c>
      <c r="I610" s="77">
        <f>'пятая ц.к.'!I610</f>
        <v>136.53</v>
      </c>
      <c r="J610" s="77">
        <f>'пятая ц.к.'!J610</f>
        <v>80.72</v>
      </c>
      <c r="K610" s="77">
        <f>'пятая ц.к.'!K610</f>
        <v>0</v>
      </c>
      <c r="L610" s="77">
        <f>'пятая ц.к.'!L610</f>
        <v>0</v>
      </c>
      <c r="M610" s="77">
        <f>'пятая ц.к.'!M610</f>
        <v>0</v>
      </c>
      <c r="N610" s="77">
        <f>'пятая ц.к.'!N610</f>
        <v>0</v>
      </c>
      <c r="O610" s="77">
        <f>'пятая ц.к.'!O610</f>
        <v>19.670000000000002</v>
      </c>
      <c r="P610" s="77">
        <f>'пятая ц.к.'!P610</f>
        <v>18.239999999999998</v>
      </c>
      <c r="Q610" s="77">
        <f>'пятая ц.к.'!Q610</f>
        <v>12.4</v>
      </c>
      <c r="R610" s="77">
        <f>'пятая ц.к.'!R610</f>
        <v>7.33</v>
      </c>
      <c r="S610" s="77"/>
      <c r="T610" s="77">
        <f t="shared" si="277"/>
        <v>589.04</v>
      </c>
      <c r="U610" s="77">
        <f t="shared" si="277"/>
        <v>649.01</v>
      </c>
      <c r="V610" s="77">
        <f t="shared" si="277"/>
        <v>410.82</v>
      </c>
      <c r="W610" s="77">
        <f t="shared" si="277"/>
        <v>673.22</v>
      </c>
      <c r="X610" s="25"/>
      <c r="Y610" s="25">
        <f t="shared" si="252"/>
        <v>1728.19</v>
      </c>
      <c r="Z610" s="25">
        <f t="shared" si="253"/>
        <v>1788.16</v>
      </c>
      <c r="AA610" s="25">
        <f t="shared" si="254"/>
        <v>1549.97</v>
      </c>
      <c r="AB610" s="25">
        <f t="shared" si="255"/>
        <v>1812.37</v>
      </c>
      <c r="AC610" s="228">
        <f t="shared" si="268"/>
        <v>0</v>
      </c>
      <c r="AD610" s="228">
        <f t="shared" si="269"/>
        <v>103.18</v>
      </c>
      <c r="AE610" s="25"/>
      <c r="AF610" s="25">
        <f t="shared" si="256"/>
        <v>1712.5</v>
      </c>
      <c r="AG610" s="25">
        <f t="shared" si="257"/>
        <v>1772.47</v>
      </c>
      <c r="AH610" s="25">
        <f t="shared" si="258"/>
        <v>1534.28</v>
      </c>
      <c r="AI610" s="25">
        <f t="shared" si="259"/>
        <v>1796.68</v>
      </c>
      <c r="AJ610" s="228">
        <f t="shared" si="270"/>
        <v>0</v>
      </c>
      <c r="AK610" s="228">
        <f t="shared" si="271"/>
        <v>101.75</v>
      </c>
      <c r="AL610" s="25"/>
      <c r="AM610" s="25">
        <f t="shared" si="260"/>
        <v>1648.29</v>
      </c>
      <c r="AN610" s="25">
        <f t="shared" si="261"/>
        <v>1708.26</v>
      </c>
      <c r="AO610" s="25">
        <f t="shared" si="262"/>
        <v>1470.07</v>
      </c>
      <c r="AP610" s="25">
        <f t="shared" si="263"/>
        <v>1732.47</v>
      </c>
      <c r="AQ610" s="228">
        <f t="shared" si="272"/>
        <v>0</v>
      </c>
      <c r="AR610" s="228">
        <f t="shared" si="273"/>
        <v>95.910000000000011</v>
      </c>
      <c r="AS610" s="25"/>
      <c r="AT610" s="25">
        <f t="shared" si="264"/>
        <v>1592.48</v>
      </c>
      <c r="AU610" s="25">
        <f t="shared" si="265"/>
        <v>1652.45</v>
      </c>
      <c r="AV610" s="25">
        <f t="shared" si="266"/>
        <v>1414.26</v>
      </c>
      <c r="AW610" s="25">
        <f t="shared" si="267"/>
        <v>1676.66</v>
      </c>
      <c r="AX610" s="228">
        <f t="shared" si="274"/>
        <v>0</v>
      </c>
      <c r="AY610" s="228">
        <f t="shared" si="275"/>
        <v>90.84</v>
      </c>
    </row>
    <row r="611" spans="1:51" ht="15" customHeight="1" x14ac:dyDescent="0.2">
      <c r="A611" s="564"/>
      <c r="B611" s="12">
        <v>1</v>
      </c>
      <c r="C611" s="11">
        <f>'пятая ц.к.'!C611</f>
        <v>854.08</v>
      </c>
      <c r="D611" s="228">
        <f>'пятая ц.к.'!D611</f>
        <v>0</v>
      </c>
      <c r="E611" s="228">
        <f>'пятая ц.к.'!E611</f>
        <v>21.57</v>
      </c>
      <c r="F611" s="77">
        <f>'пятая ц.к.'!F611</f>
        <v>3.63</v>
      </c>
      <c r="G611" s="77">
        <f>'пятая ц.к.'!G611</f>
        <v>201.13</v>
      </c>
      <c r="H611" s="77">
        <f>'пятая ц.к.'!H611</f>
        <v>186.54</v>
      </c>
      <c r="I611" s="77">
        <f>'пятая ц.к.'!I611</f>
        <v>126.87</v>
      </c>
      <c r="J611" s="77">
        <f>'пятая ц.к.'!J611</f>
        <v>75.010000000000005</v>
      </c>
      <c r="K611" s="77">
        <f>'пятая ц.к.'!K611</f>
        <v>0</v>
      </c>
      <c r="L611" s="77">
        <f>'пятая ц.к.'!L611</f>
        <v>0</v>
      </c>
      <c r="M611" s="77">
        <f>'пятая ц.к.'!M611</f>
        <v>0</v>
      </c>
      <c r="N611" s="77">
        <f>'пятая ц.к.'!N611</f>
        <v>0</v>
      </c>
      <c r="O611" s="77">
        <f>'пятая ц.к.'!O611</f>
        <v>5.08</v>
      </c>
      <c r="P611" s="77">
        <f>'пятая ц.к.'!P611</f>
        <v>4.71</v>
      </c>
      <c r="Q611" s="77">
        <f>'пятая ц.к.'!Q611</f>
        <v>3.2</v>
      </c>
      <c r="R611" s="77">
        <f>'пятая ц.к.'!R611</f>
        <v>1.89</v>
      </c>
      <c r="S611" s="77"/>
      <c r="T611" s="77">
        <f t="shared" si="277"/>
        <v>589.04</v>
      </c>
      <c r="U611" s="77">
        <f t="shared" si="277"/>
        <v>649.01</v>
      </c>
      <c r="V611" s="77">
        <f t="shared" si="277"/>
        <v>410.82</v>
      </c>
      <c r="W611" s="77">
        <f t="shared" si="277"/>
        <v>673.22</v>
      </c>
      <c r="X611" s="25"/>
      <c r="Y611" s="25">
        <f t="shared" si="252"/>
        <v>1647.88</v>
      </c>
      <c r="Z611" s="25">
        <f t="shared" si="253"/>
        <v>1707.85</v>
      </c>
      <c r="AA611" s="25">
        <f t="shared" si="254"/>
        <v>1469.66</v>
      </c>
      <c r="AB611" s="25">
        <f t="shared" si="255"/>
        <v>1732.06</v>
      </c>
      <c r="AC611" s="228">
        <f t="shared" si="268"/>
        <v>0</v>
      </c>
      <c r="AD611" s="228">
        <f t="shared" si="269"/>
        <v>26.65</v>
      </c>
      <c r="AE611" s="25"/>
      <c r="AF611" s="25">
        <f t="shared" si="256"/>
        <v>1633.29</v>
      </c>
      <c r="AG611" s="25">
        <f t="shared" si="257"/>
        <v>1693.26</v>
      </c>
      <c r="AH611" s="25">
        <f t="shared" si="258"/>
        <v>1455.07</v>
      </c>
      <c r="AI611" s="25">
        <f t="shared" si="259"/>
        <v>1717.47</v>
      </c>
      <c r="AJ611" s="228">
        <f t="shared" si="270"/>
        <v>0</v>
      </c>
      <c r="AK611" s="228">
        <f t="shared" si="271"/>
        <v>26.28</v>
      </c>
      <c r="AL611" s="25"/>
      <c r="AM611" s="25">
        <f t="shared" si="260"/>
        <v>1573.62</v>
      </c>
      <c r="AN611" s="25">
        <f t="shared" si="261"/>
        <v>1633.59</v>
      </c>
      <c r="AO611" s="25">
        <f t="shared" si="262"/>
        <v>1395.4</v>
      </c>
      <c r="AP611" s="25">
        <f t="shared" si="263"/>
        <v>1657.8</v>
      </c>
      <c r="AQ611" s="228">
        <f t="shared" si="272"/>
        <v>0</v>
      </c>
      <c r="AR611" s="228">
        <f t="shared" si="273"/>
        <v>24.77</v>
      </c>
      <c r="AS611" s="25"/>
      <c r="AT611" s="25">
        <f t="shared" si="264"/>
        <v>1521.76</v>
      </c>
      <c r="AU611" s="25">
        <f t="shared" si="265"/>
        <v>1581.73</v>
      </c>
      <c r="AV611" s="25">
        <f t="shared" si="266"/>
        <v>1343.54</v>
      </c>
      <c r="AW611" s="25">
        <f t="shared" si="267"/>
        <v>1605.94</v>
      </c>
      <c r="AX611" s="228">
        <f t="shared" si="274"/>
        <v>0</v>
      </c>
      <c r="AY611" s="228">
        <f t="shared" si="275"/>
        <v>23.46</v>
      </c>
    </row>
    <row r="612" spans="1:51" ht="15" customHeight="1" x14ac:dyDescent="0.2">
      <c r="A612" s="564"/>
      <c r="B612" s="12">
        <v>2</v>
      </c>
      <c r="C612" s="11">
        <f>'пятая ц.к.'!C612</f>
        <v>832.83</v>
      </c>
      <c r="D612" s="228">
        <f>'пятая ц.к.'!D612</f>
        <v>0</v>
      </c>
      <c r="E612" s="228">
        <f>'пятая ц.к.'!E612</f>
        <v>18.55</v>
      </c>
      <c r="F612" s="77">
        <f>'пятая ц.к.'!F612</f>
        <v>3.63</v>
      </c>
      <c r="G612" s="77">
        <f>'пятая ц.к.'!G612</f>
        <v>196.12</v>
      </c>
      <c r="H612" s="77">
        <f>'пятая ц.к.'!H612</f>
        <v>181.9</v>
      </c>
      <c r="I612" s="77">
        <f>'пятая ц.к.'!I612</f>
        <v>123.71</v>
      </c>
      <c r="J612" s="77">
        <f>'пятая ц.к.'!J612</f>
        <v>73.14</v>
      </c>
      <c r="K612" s="77">
        <f>'пятая ц.к.'!K612</f>
        <v>0</v>
      </c>
      <c r="L612" s="77">
        <f>'пятая ц.к.'!L612</f>
        <v>0</v>
      </c>
      <c r="M612" s="77">
        <f>'пятая ц.к.'!M612</f>
        <v>0</v>
      </c>
      <c r="N612" s="77">
        <f>'пятая ц.к.'!N612</f>
        <v>0</v>
      </c>
      <c r="O612" s="77">
        <f>'пятая ц.к.'!O612</f>
        <v>4.37</v>
      </c>
      <c r="P612" s="77">
        <f>'пятая ц.к.'!P612</f>
        <v>4.05</v>
      </c>
      <c r="Q612" s="77">
        <f>'пятая ц.к.'!Q612</f>
        <v>2.76</v>
      </c>
      <c r="R612" s="77">
        <f>'пятая ц.к.'!R612</f>
        <v>1.63</v>
      </c>
      <c r="S612" s="77"/>
      <c r="T612" s="77">
        <f t="shared" si="277"/>
        <v>589.04</v>
      </c>
      <c r="U612" s="77">
        <f t="shared" si="277"/>
        <v>649.01</v>
      </c>
      <c r="V612" s="77">
        <f t="shared" si="277"/>
        <v>410.82</v>
      </c>
      <c r="W612" s="77">
        <f t="shared" si="277"/>
        <v>673.22</v>
      </c>
      <c r="X612" s="25"/>
      <c r="Y612" s="25">
        <f t="shared" si="252"/>
        <v>1621.62</v>
      </c>
      <c r="Z612" s="25">
        <f t="shared" si="253"/>
        <v>1681.59</v>
      </c>
      <c r="AA612" s="25">
        <f t="shared" si="254"/>
        <v>1443.4</v>
      </c>
      <c r="AB612" s="25">
        <f t="shared" si="255"/>
        <v>1705.8</v>
      </c>
      <c r="AC612" s="228">
        <f t="shared" si="268"/>
        <v>0</v>
      </c>
      <c r="AD612" s="228">
        <f t="shared" si="269"/>
        <v>22.92</v>
      </c>
      <c r="AE612" s="25"/>
      <c r="AF612" s="25">
        <f t="shared" si="256"/>
        <v>1607.4</v>
      </c>
      <c r="AG612" s="25">
        <f t="shared" si="257"/>
        <v>1667.37</v>
      </c>
      <c r="AH612" s="25">
        <f t="shared" si="258"/>
        <v>1429.18</v>
      </c>
      <c r="AI612" s="25">
        <f t="shared" si="259"/>
        <v>1691.58</v>
      </c>
      <c r="AJ612" s="228">
        <f t="shared" si="270"/>
        <v>0</v>
      </c>
      <c r="AK612" s="228">
        <f t="shared" si="271"/>
        <v>22.6</v>
      </c>
      <c r="AL612" s="25"/>
      <c r="AM612" s="25">
        <f t="shared" si="260"/>
        <v>1549.21</v>
      </c>
      <c r="AN612" s="25">
        <f t="shared" si="261"/>
        <v>1609.18</v>
      </c>
      <c r="AO612" s="25">
        <f t="shared" si="262"/>
        <v>1370.99</v>
      </c>
      <c r="AP612" s="25">
        <f t="shared" si="263"/>
        <v>1633.39</v>
      </c>
      <c r="AQ612" s="228">
        <f t="shared" si="272"/>
        <v>0</v>
      </c>
      <c r="AR612" s="228">
        <f t="shared" si="273"/>
        <v>21.310000000000002</v>
      </c>
      <c r="AS612" s="25"/>
      <c r="AT612" s="25">
        <f t="shared" si="264"/>
        <v>1498.64</v>
      </c>
      <c r="AU612" s="25">
        <f t="shared" si="265"/>
        <v>1558.61</v>
      </c>
      <c r="AV612" s="25">
        <f t="shared" si="266"/>
        <v>1320.42</v>
      </c>
      <c r="AW612" s="25">
        <f t="shared" si="267"/>
        <v>1582.82</v>
      </c>
      <c r="AX612" s="228">
        <f t="shared" si="274"/>
        <v>0</v>
      </c>
      <c r="AY612" s="228">
        <f t="shared" si="275"/>
        <v>20.18</v>
      </c>
    </row>
    <row r="613" spans="1:51" ht="15" customHeight="1" x14ac:dyDescent="0.2">
      <c r="A613" s="564"/>
      <c r="B613" s="12">
        <v>3</v>
      </c>
      <c r="C613" s="11">
        <f>'пятая ц.к.'!C613</f>
        <v>829.73</v>
      </c>
      <c r="D613" s="228">
        <f>'пятая ц.к.'!D613</f>
        <v>0.03</v>
      </c>
      <c r="E613" s="228">
        <f>'пятая ц.к.'!E613</f>
        <v>7.56</v>
      </c>
      <c r="F613" s="77">
        <f>'пятая ц.к.'!F613</f>
        <v>3.63</v>
      </c>
      <c r="G613" s="77">
        <f>'пятая ц.к.'!G613</f>
        <v>195.39</v>
      </c>
      <c r="H613" s="77">
        <f>'пятая ц.к.'!H613</f>
        <v>181.23</v>
      </c>
      <c r="I613" s="77">
        <f>'пятая ц.к.'!I613</f>
        <v>123.25</v>
      </c>
      <c r="J613" s="77">
        <f>'пятая ц.к.'!J613</f>
        <v>72.87</v>
      </c>
      <c r="K613" s="77">
        <f>'пятая ц.к.'!K613</f>
        <v>0.01</v>
      </c>
      <c r="L613" s="77">
        <f>'пятая ц.к.'!L613</f>
        <v>0.01</v>
      </c>
      <c r="M613" s="77">
        <f>'пятая ц.к.'!M613</f>
        <v>0</v>
      </c>
      <c r="N613" s="77">
        <f>'пятая ц.к.'!N613</f>
        <v>0</v>
      </c>
      <c r="O613" s="77">
        <f>'пятая ц.к.'!O613</f>
        <v>1.78</v>
      </c>
      <c r="P613" s="77">
        <f>'пятая ц.к.'!P613</f>
        <v>1.65</v>
      </c>
      <c r="Q613" s="77">
        <f>'пятая ц.к.'!Q613</f>
        <v>1.1200000000000001</v>
      </c>
      <c r="R613" s="77">
        <f>'пятая ц.к.'!R613</f>
        <v>0.66</v>
      </c>
      <c r="S613" s="77"/>
      <c r="T613" s="77">
        <f t="shared" si="277"/>
        <v>589.04</v>
      </c>
      <c r="U613" s="77">
        <f t="shared" si="277"/>
        <v>649.01</v>
      </c>
      <c r="V613" s="77">
        <f t="shared" si="277"/>
        <v>410.82</v>
      </c>
      <c r="W613" s="77">
        <f t="shared" si="277"/>
        <v>673.22</v>
      </c>
      <c r="X613" s="25"/>
      <c r="Y613" s="25">
        <f t="shared" si="252"/>
        <v>1617.79</v>
      </c>
      <c r="Z613" s="25">
        <f t="shared" si="253"/>
        <v>1677.76</v>
      </c>
      <c r="AA613" s="25">
        <f t="shared" si="254"/>
        <v>1439.57</v>
      </c>
      <c r="AB613" s="25">
        <f t="shared" si="255"/>
        <v>1701.97</v>
      </c>
      <c r="AC613" s="228">
        <f t="shared" si="268"/>
        <v>0.04</v>
      </c>
      <c r="AD613" s="228">
        <f t="shared" si="269"/>
        <v>9.34</v>
      </c>
      <c r="AE613" s="25"/>
      <c r="AF613" s="25">
        <f t="shared" si="256"/>
        <v>1603.63</v>
      </c>
      <c r="AG613" s="25">
        <f t="shared" si="257"/>
        <v>1663.6</v>
      </c>
      <c r="AH613" s="25">
        <f t="shared" si="258"/>
        <v>1425.41</v>
      </c>
      <c r="AI613" s="25">
        <f t="shared" si="259"/>
        <v>1687.81</v>
      </c>
      <c r="AJ613" s="228">
        <f t="shared" si="270"/>
        <v>0.04</v>
      </c>
      <c r="AK613" s="228">
        <f t="shared" si="271"/>
        <v>9.2099999999999991</v>
      </c>
      <c r="AL613" s="25"/>
      <c r="AM613" s="25">
        <f t="shared" si="260"/>
        <v>1545.65</v>
      </c>
      <c r="AN613" s="25">
        <f t="shared" si="261"/>
        <v>1605.62</v>
      </c>
      <c r="AO613" s="25">
        <f t="shared" si="262"/>
        <v>1367.43</v>
      </c>
      <c r="AP613" s="25">
        <f t="shared" si="263"/>
        <v>1629.83</v>
      </c>
      <c r="AQ613" s="228">
        <f t="shared" si="272"/>
        <v>0.03</v>
      </c>
      <c r="AR613" s="228">
        <f t="shared" si="273"/>
        <v>8.68</v>
      </c>
      <c r="AS613" s="25"/>
      <c r="AT613" s="25">
        <f t="shared" si="264"/>
        <v>1495.27</v>
      </c>
      <c r="AU613" s="25">
        <f t="shared" si="265"/>
        <v>1555.24</v>
      </c>
      <c r="AV613" s="25">
        <f t="shared" si="266"/>
        <v>1317.05</v>
      </c>
      <c r="AW613" s="25">
        <f t="shared" si="267"/>
        <v>1579.45</v>
      </c>
      <c r="AX613" s="228">
        <f t="shared" si="274"/>
        <v>0.03</v>
      </c>
      <c r="AY613" s="228">
        <f t="shared" si="275"/>
        <v>8.2199999999999989</v>
      </c>
    </row>
    <row r="614" spans="1:51" ht="15" customHeight="1" x14ac:dyDescent="0.2">
      <c r="A614" s="564"/>
      <c r="B614" s="12">
        <v>4</v>
      </c>
      <c r="C614" s="11">
        <f>'пятая ц.к.'!C614</f>
        <v>833.7</v>
      </c>
      <c r="D614" s="228">
        <f>'пятая ц.к.'!D614</f>
        <v>0.31</v>
      </c>
      <c r="E614" s="228">
        <f>'пятая ц.к.'!E614</f>
        <v>15.06</v>
      </c>
      <c r="F614" s="77">
        <f>'пятая ц.к.'!F614</f>
        <v>3.63</v>
      </c>
      <c r="G614" s="77">
        <f>'пятая ц.к.'!G614</f>
        <v>196.33</v>
      </c>
      <c r="H614" s="77">
        <f>'пятая ц.к.'!H614</f>
        <v>182.09</v>
      </c>
      <c r="I614" s="77">
        <f>'пятая ц.к.'!I614</f>
        <v>123.84</v>
      </c>
      <c r="J614" s="77">
        <f>'пятая ц.к.'!J614</f>
        <v>73.22</v>
      </c>
      <c r="K614" s="77">
        <f>'пятая ц.к.'!K614</f>
        <v>7.0000000000000007E-2</v>
      </c>
      <c r="L614" s="77">
        <f>'пятая ц.к.'!L614</f>
        <v>7.0000000000000007E-2</v>
      </c>
      <c r="M614" s="77">
        <f>'пятая ц.к.'!M614</f>
        <v>0.05</v>
      </c>
      <c r="N614" s="77">
        <f>'пятая ц.к.'!N614</f>
        <v>0.03</v>
      </c>
      <c r="O614" s="77">
        <f>'пятая ц.к.'!O614</f>
        <v>3.55</v>
      </c>
      <c r="P614" s="77">
        <f>'пятая ц.к.'!P614</f>
        <v>3.29</v>
      </c>
      <c r="Q614" s="77">
        <f>'пятая ц.к.'!Q614</f>
        <v>2.2400000000000002</v>
      </c>
      <c r="R614" s="77">
        <f>'пятая ц.к.'!R614</f>
        <v>1.32</v>
      </c>
      <c r="S614" s="77"/>
      <c r="T614" s="77">
        <f t="shared" si="277"/>
        <v>589.04</v>
      </c>
      <c r="U614" s="77">
        <f t="shared" si="277"/>
        <v>649.01</v>
      </c>
      <c r="V614" s="77">
        <f t="shared" si="277"/>
        <v>410.82</v>
      </c>
      <c r="W614" s="77">
        <f t="shared" si="277"/>
        <v>673.22</v>
      </c>
      <c r="X614" s="25"/>
      <c r="Y614" s="25">
        <f t="shared" si="252"/>
        <v>1622.7</v>
      </c>
      <c r="Z614" s="25">
        <f t="shared" si="253"/>
        <v>1682.67</v>
      </c>
      <c r="AA614" s="25">
        <f t="shared" si="254"/>
        <v>1444.48</v>
      </c>
      <c r="AB614" s="25">
        <f t="shared" si="255"/>
        <v>1706.88</v>
      </c>
      <c r="AC614" s="228">
        <f t="shared" si="268"/>
        <v>0.38</v>
      </c>
      <c r="AD614" s="228">
        <f t="shared" si="269"/>
        <v>18.61</v>
      </c>
      <c r="AE614" s="25"/>
      <c r="AF614" s="25">
        <f t="shared" si="256"/>
        <v>1608.46</v>
      </c>
      <c r="AG614" s="25">
        <f t="shared" si="257"/>
        <v>1668.43</v>
      </c>
      <c r="AH614" s="25">
        <f t="shared" si="258"/>
        <v>1430.24</v>
      </c>
      <c r="AI614" s="25">
        <f t="shared" si="259"/>
        <v>1692.64</v>
      </c>
      <c r="AJ614" s="228">
        <f t="shared" si="270"/>
        <v>0.38</v>
      </c>
      <c r="AK614" s="228">
        <f t="shared" si="271"/>
        <v>18.350000000000001</v>
      </c>
      <c r="AL614" s="25"/>
      <c r="AM614" s="25">
        <f t="shared" si="260"/>
        <v>1550.21</v>
      </c>
      <c r="AN614" s="25">
        <f t="shared" si="261"/>
        <v>1610.18</v>
      </c>
      <c r="AO614" s="25">
        <f t="shared" si="262"/>
        <v>1371.99</v>
      </c>
      <c r="AP614" s="25">
        <f t="shared" si="263"/>
        <v>1634.39</v>
      </c>
      <c r="AQ614" s="228">
        <f t="shared" si="272"/>
        <v>0.36</v>
      </c>
      <c r="AR614" s="228">
        <f t="shared" si="273"/>
        <v>17.3</v>
      </c>
      <c r="AS614" s="25"/>
      <c r="AT614" s="25">
        <f t="shared" si="264"/>
        <v>1499.59</v>
      </c>
      <c r="AU614" s="25">
        <f t="shared" si="265"/>
        <v>1559.56</v>
      </c>
      <c r="AV614" s="25">
        <f t="shared" si="266"/>
        <v>1321.37</v>
      </c>
      <c r="AW614" s="25">
        <f t="shared" si="267"/>
        <v>1583.77</v>
      </c>
      <c r="AX614" s="228">
        <f t="shared" si="274"/>
        <v>0.33999999999999997</v>
      </c>
      <c r="AY614" s="228">
        <f t="shared" si="275"/>
        <v>16.38</v>
      </c>
    </row>
    <row r="615" spans="1:51" ht="15" customHeight="1" x14ac:dyDescent="0.2">
      <c r="A615" s="564"/>
      <c r="B615" s="12">
        <v>5</v>
      </c>
      <c r="C615" s="11">
        <f>'пятая ц.к.'!C615</f>
        <v>950.78</v>
      </c>
      <c r="D615" s="228">
        <f>'пятая ц.к.'!D615</f>
        <v>142.32</v>
      </c>
      <c r="E615" s="228">
        <f>'пятая ц.к.'!E615</f>
        <v>0</v>
      </c>
      <c r="F615" s="77">
        <f>'пятая ц.к.'!F615</f>
        <v>3.63</v>
      </c>
      <c r="G615" s="77">
        <f>'пятая ц.к.'!G615</f>
        <v>223.9</v>
      </c>
      <c r="H615" s="77">
        <f>'пятая ц.к.'!H615</f>
        <v>207.67</v>
      </c>
      <c r="I615" s="77">
        <f>'пятая ц.к.'!I615</f>
        <v>141.22999999999999</v>
      </c>
      <c r="J615" s="77">
        <f>'пятая ц.к.'!J615</f>
        <v>83.5</v>
      </c>
      <c r="K615" s="77">
        <f>'пятая ц.к.'!K615</f>
        <v>33.51</v>
      </c>
      <c r="L615" s="77">
        <f>'пятая ц.к.'!L615</f>
        <v>31.08</v>
      </c>
      <c r="M615" s="77">
        <f>'пятая ц.к.'!M615</f>
        <v>21.14</v>
      </c>
      <c r="N615" s="77">
        <f>'пятая ц.к.'!N615</f>
        <v>12.5</v>
      </c>
      <c r="O615" s="77">
        <f>'пятая ц.к.'!O615</f>
        <v>0</v>
      </c>
      <c r="P615" s="77">
        <f>'пятая ц.к.'!P615</f>
        <v>0</v>
      </c>
      <c r="Q615" s="77">
        <f>'пятая ц.к.'!Q615</f>
        <v>0</v>
      </c>
      <c r="R615" s="77">
        <f>'пятая ц.к.'!R615</f>
        <v>0</v>
      </c>
      <c r="S615" s="77"/>
      <c r="T615" s="77">
        <f t="shared" si="277"/>
        <v>589.04</v>
      </c>
      <c r="U615" s="77">
        <f t="shared" si="277"/>
        <v>649.01</v>
      </c>
      <c r="V615" s="77">
        <f t="shared" si="277"/>
        <v>410.82</v>
      </c>
      <c r="W615" s="77">
        <f t="shared" si="277"/>
        <v>673.22</v>
      </c>
      <c r="X615" s="25"/>
      <c r="Y615" s="25">
        <f t="shared" si="252"/>
        <v>1767.35</v>
      </c>
      <c r="Z615" s="25">
        <f t="shared" si="253"/>
        <v>1827.32</v>
      </c>
      <c r="AA615" s="25">
        <f t="shared" si="254"/>
        <v>1589.13</v>
      </c>
      <c r="AB615" s="25">
        <f t="shared" si="255"/>
        <v>1851.53</v>
      </c>
      <c r="AC615" s="228">
        <f t="shared" si="268"/>
        <v>175.82999999999998</v>
      </c>
      <c r="AD615" s="228">
        <f t="shared" si="269"/>
        <v>0</v>
      </c>
      <c r="AE615" s="25"/>
      <c r="AF615" s="25">
        <f t="shared" si="256"/>
        <v>1751.12</v>
      </c>
      <c r="AG615" s="25">
        <f t="shared" si="257"/>
        <v>1811.09</v>
      </c>
      <c r="AH615" s="25">
        <f t="shared" si="258"/>
        <v>1572.9</v>
      </c>
      <c r="AI615" s="25">
        <f t="shared" si="259"/>
        <v>1835.3</v>
      </c>
      <c r="AJ615" s="228">
        <f t="shared" si="270"/>
        <v>173.39999999999998</v>
      </c>
      <c r="AK615" s="228">
        <f t="shared" si="271"/>
        <v>0</v>
      </c>
      <c r="AL615" s="25"/>
      <c r="AM615" s="25">
        <f t="shared" si="260"/>
        <v>1684.68</v>
      </c>
      <c r="AN615" s="25">
        <f t="shared" si="261"/>
        <v>1744.65</v>
      </c>
      <c r="AO615" s="25">
        <f t="shared" si="262"/>
        <v>1506.46</v>
      </c>
      <c r="AP615" s="25">
        <f t="shared" si="263"/>
        <v>1768.86</v>
      </c>
      <c r="AQ615" s="228">
        <f t="shared" si="272"/>
        <v>163.45999999999998</v>
      </c>
      <c r="AR615" s="228">
        <f t="shared" si="273"/>
        <v>0</v>
      </c>
      <c r="AS615" s="25"/>
      <c r="AT615" s="25">
        <f t="shared" si="264"/>
        <v>1626.95</v>
      </c>
      <c r="AU615" s="25">
        <f t="shared" si="265"/>
        <v>1686.92</v>
      </c>
      <c r="AV615" s="25">
        <f t="shared" si="266"/>
        <v>1448.73</v>
      </c>
      <c r="AW615" s="25">
        <f t="shared" si="267"/>
        <v>1711.13</v>
      </c>
      <c r="AX615" s="228">
        <f t="shared" si="274"/>
        <v>154.82</v>
      </c>
      <c r="AY615" s="228">
        <f t="shared" si="275"/>
        <v>0</v>
      </c>
    </row>
    <row r="616" spans="1:51" ht="15" customHeight="1" x14ac:dyDescent="0.2">
      <c r="A616" s="564"/>
      <c r="B616" s="12">
        <v>6</v>
      </c>
      <c r="C616" s="11">
        <f>'пятая ц.к.'!C616</f>
        <v>1024.8399999999999</v>
      </c>
      <c r="D616" s="228">
        <f>'пятая ц.к.'!D616</f>
        <v>217.2</v>
      </c>
      <c r="E616" s="228">
        <f>'пятая ц.к.'!E616</f>
        <v>0</v>
      </c>
      <c r="F616" s="77">
        <f>'пятая ц.к.'!F616</f>
        <v>3.63</v>
      </c>
      <c r="G616" s="77">
        <f>'пятая ц.к.'!G616</f>
        <v>241.34</v>
      </c>
      <c r="H616" s="77">
        <f>'пятая ц.к.'!H616</f>
        <v>223.84</v>
      </c>
      <c r="I616" s="77">
        <f>'пятая ц.к.'!I616</f>
        <v>152.22999999999999</v>
      </c>
      <c r="J616" s="77">
        <f>'пятая ц.к.'!J616</f>
        <v>90.01</v>
      </c>
      <c r="K616" s="77">
        <f>'пятая ц.к.'!K616</f>
        <v>51.15</v>
      </c>
      <c r="L616" s="77">
        <f>'пятая ц.к.'!L616</f>
        <v>47.44</v>
      </c>
      <c r="M616" s="77">
        <f>'пятая ц.к.'!M616</f>
        <v>32.26</v>
      </c>
      <c r="N616" s="77">
        <f>'пятая ц.к.'!N616</f>
        <v>19.079999999999998</v>
      </c>
      <c r="O616" s="77">
        <f>'пятая ц.к.'!O616</f>
        <v>0</v>
      </c>
      <c r="P616" s="77">
        <f>'пятая ц.к.'!P616</f>
        <v>0</v>
      </c>
      <c r="Q616" s="77">
        <f>'пятая ц.к.'!Q616</f>
        <v>0</v>
      </c>
      <c r="R616" s="77">
        <f>'пятая ц.к.'!R616</f>
        <v>0</v>
      </c>
      <c r="S616" s="77"/>
      <c r="T616" s="77">
        <f t="shared" si="277"/>
        <v>589.04</v>
      </c>
      <c r="U616" s="77">
        <f t="shared" si="277"/>
        <v>649.01</v>
      </c>
      <c r="V616" s="77">
        <f t="shared" si="277"/>
        <v>410.82</v>
      </c>
      <c r="W616" s="77">
        <f t="shared" si="277"/>
        <v>673.22</v>
      </c>
      <c r="X616" s="25"/>
      <c r="Y616" s="25">
        <f t="shared" si="252"/>
        <v>1858.85</v>
      </c>
      <c r="Z616" s="25">
        <f t="shared" si="253"/>
        <v>1918.82</v>
      </c>
      <c r="AA616" s="25">
        <f t="shared" si="254"/>
        <v>1680.63</v>
      </c>
      <c r="AB616" s="25">
        <f t="shared" si="255"/>
        <v>1943.03</v>
      </c>
      <c r="AC616" s="228">
        <f t="shared" si="268"/>
        <v>268.34999999999997</v>
      </c>
      <c r="AD616" s="228">
        <f t="shared" si="269"/>
        <v>0</v>
      </c>
      <c r="AE616" s="25"/>
      <c r="AF616" s="25">
        <f t="shared" si="256"/>
        <v>1841.35</v>
      </c>
      <c r="AG616" s="25">
        <f t="shared" si="257"/>
        <v>1901.32</v>
      </c>
      <c r="AH616" s="25">
        <f t="shared" si="258"/>
        <v>1663.13</v>
      </c>
      <c r="AI616" s="25">
        <f t="shared" si="259"/>
        <v>1925.53</v>
      </c>
      <c r="AJ616" s="228">
        <f t="shared" si="270"/>
        <v>264.64</v>
      </c>
      <c r="AK616" s="228">
        <f t="shared" si="271"/>
        <v>0</v>
      </c>
      <c r="AL616" s="25"/>
      <c r="AM616" s="25">
        <f t="shared" si="260"/>
        <v>1769.74</v>
      </c>
      <c r="AN616" s="25">
        <f t="shared" si="261"/>
        <v>1829.71</v>
      </c>
      <c r="AO616" s="25">
        <f t="shared" si="262"/>
        <v>1591.52</v>
      </c>
      <c r="AP616" s="25">
        <f t="shared" si="263"/>
        <v>1853.92</v>
      </c>
      <c r="AQ616" s="228">
        <f t="shared" si="272"/>
        <v>249.45999999999998</v>
      </c>
      <c r="AR616" s="228">
        <f t="shared" si="273"/>
        <v>0</v>
      </c>
      <c r="AS616" s="25"/>
      <c r="AT616" s="25">
        <f t="shared" si="264"/>
        <v>1707.52</v>
      </c>
      <c r="AU616" s="25">
        <f t="shared" si="265"/>
        <v>1767.49</v>
      </c>
      <c r="AV616" s="25">
        <f t="shared" si="266"/>
        <v>1529.3</v>
      </c>
      <c r="AW616" s="25">
        <f t="shared" si="267"/>
        <v>1791.7</v>
      </c>
      <c r="AX616" s="228">
        <f t="shared" si="274"/>
        <v>236.27999999999997</v>
      </c>
      <c r="AY616" s="228">
        <f t="shared" si="275"/>
        <v>0</v>
      </c>
    </row>
    <row r="617" spans="1:51" ht="15" customHeight="1" x14ac:dyDescent="0.2">
      <c r="A617" s="564"/>
      <c r="B617" s="12">
        <v>7</v>
      </c>
      <c r="C617" s="11">
        <f>'пятая ц.к.'!C617</f>
        <v>1321.09</v>
      </c>
      <c r="D617" s="228">
        <f>'пятая ц.к.'!D617</f>
        <v>86.57</v>
      </c>
      <c r="E617" s="228">
        <f>'пятая ц.к.'!E617</f>
        <v>0</v>
      </c>
      <c r="F617" s="77">
        <f>'пятая ц.к.'!F617</f>
        <v>3.63</v>
      </c>
      <c r="G617" s="77">
        <f>'пятая ц.к.'!G617</f>
        <v>311.10000000000002</v>
      </c>
      <c r="H617" s="77">
        <f>'пятая ц.к.'!H617</f>
        <v>288.55</v>
      </c>
      <c r="I617" s="77">
        <f>'пятая ц.к.'!I617</f>
        <v>196.24</v>
      </c>
      <c r="J617" s="77">
        <f>'пятая ц.к.'!J617</f>
        <v>116.02</v>
      </c>
      <c r="K617" s="77">
        <f>'пятая ц.к.'!K617</f>
        <v>20.39</v>
      </c>
      <c r="L617" s="77">
        <f>'пятая ц.к.'!L617</f>
        <v>18.91</v>
      </c>
      <c r="M617" s="77">
        <f>'пятая ц.к.'!M617</f>
        <v>12.86</v>
      </c>
      <c r="N617" s="77">
        <f>'пятая ц.к.'!N617</f>
        <v>7.6</v>
      </c>
      <c r="O617" s="77">
        <f>'пятая ц.к.'!O617</f>
        <v>0</v>
      </c>
      <c r="P617" s="77">
        <f>'пятая ц.к.'!P617</f>
        <v>0</v>
      </c>
      <c r="Q617" s="77">
        <f>'пятая ц.к.'!Q617</f>
        <v>0</v>
      </c>
      <c r="R617" s="77">
        <f>'пятая ц.к.'!R617</f>
        <v>0</v>
      </c>
      <c r="S617" s="77"/>
      <c r="T617" s="77">
        <f t="shared" si="277"/>
        <v>589.04</v>
      </c>
      <c r="U617" s="77">
        <f t="shared" si="277"/>
        <v>649.01</v>
      </c>
      <c r="V617" s="77">
        <f t="shared" si="277"/>
        <v>410.82</v>
      </c>
      <c r="W617" s="77">
        <f t="shared" si="277"/>
        <v>673.22</v>
      </c>
      <c r="X617" s="25"/>
      <c r="Y617" s="25">
        <f t="shared" si="252"/>
        <v>2224.86</v>
      </c>
      <c r="Z617" s="25">
        <f t="shared" si="253"/>
        <v>2284.83</v>
      </c>
      <c r="AA617" s="25">
        <f t="shared" si="254"/>
        <v>2046.64</v>
      </c>
      <c r="AB617" s="25">
        <f t="shared" si="255"/>
        <v>2309.04</v>
      </c>
      <c r="AC617" s="228">
        <f t="shared" si="268"/>
        <v>106.96</v>
      </c>
      <c r="AD617" s="228">
        <f t="shared" si="269"/>
        <v>0</v>
      </c>
      <c r="AE617" s="25"/>
      <c r="AF617" s="25">
        <f t="shared" si="256"/>
        <v>2202.31</v>
      </c>
      <c r="AG617" s="25">
        <f t="shared" si="257"/>
        <v>2262.2800000000002</v>
      </c>
      <c r="AH617" s="25">
        <f t="shared" si="258"/>
        <v>2024.09</v>
      </c>
      <c r="AI617" s="25">
        <f t="shared" si="259"/>
        <v>2286.4899999999998</v>
      </c>
      <c r="AJ617" s="228">
        <f t="shared" si="270"/>
        <v>105.47999999999999</v>
      </c>
      <c r="AK617" s="228">
        <f t="shared" si="271"/>
        <v>0</v>
      </c>
      <c r="AL617" s="25"/>
      <c r="AM617" s="25">
        <f t="shared" si="260"/>
        <v>2110</v>
      </c>
      <c r="AN617" s="25">
        <f t="shared" si="261"/>
        <v>2169.9699999999998</v>
      </c>
      <c r="AO617" s="25">
        <f t="shared" si="262"/>
        <v>1931.78</v>
      </c>
      <c r="AP617" s="25">
        <f t="shared" si="263"/>
        <v>2194.1799999999998</v>
      </c>
      <c r="AQ617" s="228">
        <f t="shared" si="272"/>
        <v>99.429999999999993</v>
      </c>
      <c r="AR617" s="228">
        <f t="shared" si="273"/>
        <v>0</v>
      </c>
      <c r="AS617" s="25"/>
      <c r="AT617" s="25">
        <f t="shared" si="264"/>
        <v>2029.78</v>
      </c>
      <c r="AU617" s="25">
        <f t="shared" si="265"/>
        <v>2089.75</v>
      </c>
      <c r="AV617" s="25">
        <f t="shared" si="266"/>
        <v>1851.56</v>
      </c>
      <c r="AW617" s="25">
        <f t="shared" si="267"/>
        <v>2113.96</v>
      </c>
      <c r="AX617" s="228">
        <f t="shared" si="274"/>
        <v>94.169999999999987</v>
      </c>
      <c r="AY617" s="228">
        <f t="shared" si="275"/>
        <v>0</v>
      </c>
    </row>
    <row r="618" spans="1:51" ht="15" customHeight="1" x14ac:dyDescent="0.2">
      <c r="A618" s="564"/>
      <c r="B618" s="12">
        <v>8</v>
      </c>
      <c r="C618" s="11">
        <f>'пятая ц.к.'!C618</f>
        <v>1435.3</v>
      </c>
      <c r="D618" s="228">
        <f>'пятая ц.к.'!D618</f>
        <v>100.03</v>
      </c>
      <c r="E618" s="228">
        <f>'пятая ц.к.'!E618</f>
        <v>0</v>
      </c>
      <c r="F618" s="77">
        <f>'пятая ц.к.'!F618</f>
        <v>3.63</v>
      </c>
      <c r="G618" s="77">
        <f>'пятая ц.к.'!G618</f>
        <v>338</v>
      </c>
      <c r="H618" s="77">
        <f>'пятая ц.к.'!H618</f>
        <v>313.49</v>
      </c>
      <c r="I618" s="77">
        <f>'пятая ц.к.'!I618</f>
        <v>213.21</v>
      </c>
      <c r="J618" s="77">
        <f>'пятая ц.к.'!J618</f>
        <v>126.05</v>
      </c>
      <c r="K618" s="77">
        <f>'пятая ц.к.'!K618</f>
        <v>23.56</v>
      </c>
      <c r="L618" s="77">
        <f>'пятая ц.к.'!L618</f>
        <v>21.85</v>
      </c>
      <c r="M618" s="77">
        <f>'пятая ц.к.'!M618</f>
        <v>14.86</v>
      </c>
      <c r="N618" s="77">
        <f>'пятая ц.к.'!N618</f>
        <v>8.7899999999999991</v>
      </c>
      <c r="O618" s="77">
        <f>'пятая ц.к.'!O618</f>
        <v>0</v>
      </c>
      <c r="P618" s="77">
        <f>'пятая ц.к.'!P618</f>
        <v>0</v>
      </c>
      <c r="Q618" s="77">
        <f>'пятая ц.к.'!Q618</f>
        <v>0</v>
      </c>
      <c r="R618" s="77">
        <f>'пятая ц.к.'!R618</f>
        <v>0</v>
      </c>
      <c r="S618" s="77"/>
      <c r="T618" s="77">
        <f t="shared" si="277"/>
        <v>589.04</v>
      </c>
      <c r="U618" s="77">
        <f t="shared" si="277"/>
        <v>649.01</v>
      </c>
      <c r="V618" s="77">
        <f t="shared" si="277"/>
        <v>410.82</v>
      </c>
      <c r="W618" s="77">
        <f t="shared" si="277"/>
        <v>673.22</v>
      </c>
      <c r="X618" s="25"/>
      <c r="Y618" s="25">
        <f t="shared" si="252"/>
        <v>2365.9699999999998</v>
      </c>
      <c r="Z618" s="25">
        <f t="shared" si="253"/>
        <v>2425.94</v>
      </c>
      <c r="AA618" s="25">
        <f t="shared" si="254"/>
        <v>2187.75</v>
      </c>
      <c r="AB618" s="25">
        <f t="shared" si="255"/>
        <v>2450.15</v>
      </c>
      <c r="AC618" s="228">
        <f t="shared" si="268"/>
        <v>123.59</v>
      </c>
      <c r="AD618" s="228">
        <f t="shared" si="269"/>
        <v>0</v>
      </c>
      <c r="AE618" s="25"/>
      <c r="AF618" s="25">
        <f t="shared" si="256"/>
        <v>2341.46</v>
      </c>
      <c r="AG618" s="25">
        <f t="shared" si="257"/>
        <v>2401.4299999999998</v>
      </c>
      <c r="AH618" s="25">
        <f t="shared" si="258"/>
        <v>2163.2399999999998</v>
      </c>
      <c r="AI618" s="25">
        <f t="shared" si="259"/>
        <v>2425.64</v>
      </c>
      <c r="AJ618" s="228">
        <f t="shared" si="270"/>
        <v>121.88</v>
      </c>
      <c r="AK618" s="228">
        <f t="shared" si="271"/>
        <v>0</v>
      </c>
      <c r="AL618" s="25"/>
      <c r="AM618" s="25">
        <f t="shared" si="260"/>
        <v>2241.1799999999998</v>
      </c>
      <c r="AN618" s="25">
        <f t="shared" si="261"/>
        <v>2301.15</v>
      </c>
      <c r="AO618" s="25">
        <f t="shared" si="262"/>
        <v>2062.96</v>
      </c>
      <c r="AP618" s="25">
        <f t="shared" si="263"/>
        <v>2325.36</v>
      </c>
      <c r="AQ618" s="228">
        <f t="shared" si="272"/>
        <v>114.89</v>
      </c>
      <c r="AR618" s="228">
        <f t="shared" si="273"/>
        <v>0</v>
      </c>
      <c r="AS618" s="25"/>
      <c r="AT618" s="25">
        <f t="shared" si="264"/>
        <v>2154.02</v>
      </c>
      <c r="AU618" s="25">
        <f t="shared" si="265"/>
        <v>2213.9899999999998</v>
      </c>
      <c r="AV618" s="25">
        <f t="shared" si="266"/>
        <v>1975.8</v>
      </c>
      <c r="AW618" s="25">
        <f t="shared" si="267"/>
        <v>2238.1999999999998</v>
      </c>
      <c r="AX618" s="228">
        <f t="shared" si="274"/>
        <v>108.82</v>
      </c>
      <c r="AY618" s="228">
        <f t="shared" si="275"/>
        <v>0</v>
      </c>
    </row>
    <row r="619" spans="1:51" ht="15" customHeight="1" x14ac:dyDescent="0.2">
      <c r="A619" s="564"/>
      <c r="B619" s="12">
        <v>9</v>
      </c>
      <c r="C619" s="11">
        <f>'пятая ц.к.'!C619</f>
        <v>1503.4</v>
      </c>
      <c r="D619" s="228">
        <f>'пятая ц.к.'!D619</f>
        <v>15.22</v>
      </c>
      <c r="E619" s="228">
        <f>'пятая ц.к.'!E619</f>
        <v>0.88</v>
      </c>
      <c r="F619" s="77">
        <f>'пятая ц.к.'!F619</f>
        <v>3.63</v>
      </c>
      <c r="G619" s="77">
        <f>'пятая ц.к.'!G619</f>
        <v>354.03</v>
      </c>
      <c r="H619" s="77">
        <f>'пятая ц.к.'!H619</f>
        <v>328.37</v>
      </c>
      <c r="I619" s="77">
        <f>'пятая ц.к.'!I619</f>
        <v>223.32</v>
      </c>
      <c r="J619" s="77">
        <f>'пятая ц.к.'!J619</f>
        <v>132.03</v>
      </c>
      <c r="K619" s="77">
        <f>'пятая ц.к.'!K619</f>
        <v>3.58</v>
      </c>
      <c r="L619" s="77">
        <f>'пятая ц.к.'!L619</f>
        <v>3.32</v>
      </c>
      <c r="M619" s="77">
        <f>'пятая ц.к.'!M619</f>
        <v>2.2599999999999998</v>
      </c>
      <c r="N619" s="77">
        <f>'пятая ц.к.'!N619</f>
        <v>1.34</v>
      </c>
      <c r="O619" s="77">
        <f>'пятая ц.к.'!O619</f>
        <v>0.21</v>
      </c>
      <c r="P619" s="77">
        <f>'пятая ц.к.'!P619</f>
        <v>0.19</v>
      </c>
      <c r="Q619" s="77">
        <f>'пятая ц.к.'!Q619</f>
        <v>0.13</v>
      </c>
      <c r="R619" s="77">
        <f>'пятая ц.к.'!R619</f>
        <v>0.08</v>
      </c>
      <c r="S619" s="77"/>
      <c r="T619" s="77">
        <f t="shared" si="277"/>
        <v>589.04</v>
      </c>
      <c r="U619" s="77">
        <f t="shared" si="277"/>
        <v>649.01</v>
      </c>
      <c r="V619" s="77">
        <f t="shared" si="277"/>
        <v>410.82</v>
      </c>
      <c r="W619" s="77">
        <f t="shared" si="277"/>
        <v>673.22</v>
      </c>
      <c r="X619" s="25"/>
      <c r="Y619" s="25">
        <f t="shared" si="252"/>
        <v>2450.1</v>
      </c>
      <c r="Z619" s="25">
        <f t="shared" si="253"/>
        <v>2510.0700000000002</v>
      </c>
      <c r="AA619" s="25">
        <f t="shared" si="254"/>
        <v>2271.88</v>
      </c>
      <c r="AB619" s="25">
        <f t="shared" si="255"/>
        <v>2534.2800000000002</v>
      </c>
      <c r="AC619" s="228">
        <f t="shared" si="268"/>
        <v>18.8</v>
      </c>
      <c r="AD619" s="228">
        <f t="shared" si="269"/>
        <v>1.0900000000000001</v>
      </c>
      <c r="AE619" s="25"/>
      <c r="AF619" s="25">
        <f t="shared" si="256"/>
        <v>2424.44</v>
      </c>
      <c r="AG619" s="25">
        <f t="shared" si="257"/>
        <v>2484.41</v>
      </c>
      <c r="AH619" s="25">
        <f t="shared" si="258"/>
        <v>2246.2199999999998</v>
      </c>
      <c r="AI619" s="25">
        <f t="shared" si="259"/>
        <v>2508.62</v>
      </c>
      <c r="AJ619" s="228">
        <f t="shared" si="270"/>
        <v>18.54</v>
      </c>
      <c r="AK619" s="228">
        <f t="shared" si="271"/>
        <v>1.07</v>
      </c>
      <c r="AL619" s="25"/>
      <c r="AM619" s="25">
        <f t="shared" si="260"/>
        <v>2319.39</v>
      </c>
      <c r="AN619" s="25">
        <f t="shared" si="261"/>
        <v>2379.36</v>
      </c>
      <c r="AO619" s="25">
        <f t="shared" si="262"/>
        <v>2141.17</v>
      </c>
      <c r="AP619" s="25">
        <f t="shared" si="263"/>
        <v>2403.5700000000002</v>
      </c>
      <c r="AQ619" s="228">
        <f t="shared" si="272"/>
        <v>17.48</v>
      </c>
      <c r="AR619" s="228">
        <f t="shared" si="273"/>
        <v>1.01</v>
      </c>
      <c r="AS619" s="25"/>
      <c r="AT619" s="25">
        <f t="shared" si="264"/>
        <v>2228.1</v>
      </c>
      <c r="AU619" s="25">
        <f t="shared" si="265"/>
        <v>2288.0700000000002</v>
      </c>
      <c r="AV619" s="25">
        <f t="shared" si="266"/>
        <v>2049.88</v>
      </c>
      <c r="AW619" s="25">
        <f t="shared" si="267"/>
        <v>2312.2800000000002</v>
      </c>
      <c r="AX619" s="228">
        <f t="shared" si="274"/>
        <v>16.560000000000002</v>
      </c>
      <c r="AY619" s="228">
        <f t="shared" si="275"/>
        <v>0.96</v>
      </c>
    </row>
    <row r="620" spans="1:51" ht="15" customHeight="1" x14ac:dyDescent="0.2">
      <c r="A620" s="564"/>
      <c r="B620" s="12">
        <v>10</v>
      </c>
      <c r="C620" s="11">
        <f>'пятая ц.к.'!C620</f>
        <v>1522</v>
      </c>
      <c r="D620" s="228">
        <f>'пятая ц.к.'!D620</f>
        <v>0</v>
      </c>
      <c r="E620" s="228">
        <f>'пятая ц.к.'!E620</f>
        <v>57.9</v>
      </c>
      <c r="F620" s="77">
        <f>'пятая ц.к.'!F620</f>
        <v>3.63</v>
      </c>
      <c r="G620" s="77">
        <f>'пятая ц.к.'!G620</f>
        <v>358.41</v>
      </c>
      <c r="H620" s="77">
        <f>'пятая ц.к.'!H620</f>
        <v>332.43</v>
      </c>
      <c r="I620" s="77">
        <f>'пятая ц.к.'!I620</f>
        <v>226.08</v>
      </c>
      <c r="J620" s="77">
        <f>'пятая ц.к.'!J620</f>
        <v>133.66999999999999</v>
      </c>
      <c r="K620" s="77">
        <f>'пятая ц.к.'!K620</f>
        <v>0</v>
      </c>
      <c r="L620" s="77">
        <f>'пятая ц.к.'!L620</f>
        <v>0</v>
      </c>
      <c r="M620" s="77">
        <f>'пятая ц.к.'!M620</f>
        <v>0</v>
      </c>
      <c r="N620" s="77">
        <f>'пятая ц.к.'!N620</f>
        <v>0</v>
      </c>
      <c r="O620" s="77">
        <f>'пятая ц.к.'!O620</f>
        <v>13.63</v>
      </c>
      <c r="P620" s="77">
        <f>'пятая ц.к.'!P620</f>
        <v>12.65</v>
      </c>
      <c r="Q620" s="77">
        <f>'пятая ц.к.'!Q620</f>
        <v>8.6</v>
      </c>
      <c r="R620" s="77">
        <f>'пятая ц.к.'!R620</f>
        <v>5.09</v>
      </c>
      <c r="S620" s="77"/>
      <c r="T620" s="77">
        <f t="shared" ref="T620:W635" si="278">T619</f>
        <v>589.04</v>
      </c>
      <c r="U620" s="77">
        <f t="shared" si="278"/>
        <v>649.01</v>
      </c>
      <c r="V620" s="77">
        <f t="shared" si="278"/>
        <v>410.82</v>
      </c>
      <c r="W620" s="77">
        <f t="shared" si="278"/>
        <v>673.22</v>
      </c>
      <c r="X620" s="25"/>
      <c r="Y620" s="25">
        <f t="shared" si="252"/>
        <v>2473.08</v>
      </c>
      <c r="Z620" s="25">
        <f t="shared" si="253"/>
        <v>2533.0500000000002</v>
      </c>
      <c r="AA620" s="25">
        <f t="shared" si="254"/>
        <v>2294.86</v>
      </c>
      <c r="AB620" s="25">
        <f t="shared" si="255"/>
        <v>2557.2600000000002</v>
      </c>
      <c r="AC620" s="228">
        <f t="shared" si="268"/>
        <v>0</v>
      </c>
      <c r="AD620" s="228">
        <f t="shared" si="269"/>
        <v>71.53</v>
      </c>
      <c r="AE620" s="25"/>
      <c r="AF620" s="25">
        <f t="shared" si="256"/>
        <v>2447.1</v>
      </c>
      <c r="AG620" s="25">
        <f t="shared" si="257"/>
        <v>2507.0700000000002</v>
      </c>
      <c r="AH620" s="25">
        <f t="shared" si="258"/>
        <v>2268.88</v>
      </c>
      <c r="AI620" s="25">
        <f t="shared" si="259"/>
        <v>2531.2800000000002</v>
      </c>
      <c r="AJ620" s="228">
        <f t="shared" si="270"/>
        <v>0</v>
      </c>
      <c r="AK620" s="228">
        <f t="shared" si="271"/>
        <v>70.55</v>
      </c>
      <c r="AL620" s="25"/>
      <c r="AM620" s="25">
        <f t="shared" si="260"/>
        <v>2340.75</v>
      </c>
      <c r="AN620" s="25">
        <f t="shared" si="261"/>
        <v>2400.7199999999998</v>
      </c>
      <c r="AO620" s="25">
        <f t="shared" si="262"/>
        <v>2162.5300000000002</v>
      </c>
      <c r="AP620" s="25">
        <f t="shared" si="263"/>
        <v>2424.9299999999998</v>
      </c>
      <c r="AQ620" s="228">
        <f t="shared" si="272"/>
        <v>0</v>
      </c>
      <c r="AR620" s="228">
        <f t="shared" si="273"/>
        <v>66.5</v>
      </c>
      <c r="AS620" s="25"/>
      <c r="AT620" s="25">
        <f t="shared" si="264"/>
        <v>2248.34</v>
      </c>
      <c r="AU620" s="25">
        <f t="shared" si="265"/>
        <v>2308.31</v>
      </c>
      <c r="AV620" s="25">
        <f t="shared" si="266"/>
        <v>2070.12</v>
      </c>
      <c r="AW620" s="25">
        <f t="shared" si="267"/>
        <v>2332.52</v>
      </c>
      <c r="AX620" s="228">
        <f t="shared" si="274"/>
        <v>0</v>
      </c>
      <c r="AY620" s="228">
        <f t="shared" si="275"/>
        <v>62.989999999999995</v>
      </c>
    </row>
    <row r="621" spans="1:51" ht="15" customHeight="1" x14ac:dyDescent="0.2">
      <c r="A621" s="564"/>
      <c r="B621" s="12">
        <v>11</v>
      </c>
      <c r="C621" s="11">
        <f>'пятая ц.к.'!C621</f>
        <v>1479.78</v>
      </c>
      <c r="D621" s="228">
        <f>'пятая ц.к.'!D621</f>
        <v>0</v>
      </c>
      <c r="E621" s="228">
        <f>'пятая ц.к.'!E621</f>
        <v>121.91</v>
      </c>
      <c r="F621" s="77">
        <f>'пятая ц.к.'!F621</f>
        <v>3.63</v>
      </c>
      <c r="G621" s="77">
        <f>'пятая ц.к.'!G621</f>
        <v>348.47</v>
      </c>
      <c r="H621" s="77">
        <f>'пятая ц.к.'!H621</f>
        <v>323.20999999999998</v>
      </c>
      <c r="I621" s="77">
        <f>'пятая ц.к.'!I621</f>
        <v>219.81</v>
      </c>
      <c r="J621" s="77">
        <f>'пятая ц.к.'!J621</f>
        <v>129.96</v>
      </c>
      <c r="K621" s="77">
        <f>'пятая ц.к.'!K621</f>
        <v>0</v>
      </c>
      <c r="L621" s="77">
        <f>'пятая ц.к.'!L621</f>
        <v>0</v>
      </c>
      <c r="M621" s="77">
        <f>'пятая ц.к.'!M621</f>
        <v>0</v>
      </c>
      <c r="N621" s="77">
        <f>'пятая ц.к.'!N621</f>
        <v>0</v>
      </c>
      <c r="O621" s="77">
        <f>'пятая ц.к.'!O621</f>
        <v>28.71</v>
      </c>
      <c r="P621" s="77">
        <f>'пятая ц.к.'!P621</f>
        <v>26.63</v>
      </c>
      <c r="Q621" s="77">
        <f>'пятая ц.к.'!Q621</f>
        <v>18.11</v>
      </c>
      <c r="R621" s="77">
        <f>'пятая ц.к.'!R621</f>
        <v>10.71</v>
      </c>
      <c r="S621" s="77"/>
      <c r="T621" s="77">
        <f t="shared" si="278"/>
        <v>589.04</v>
      </c>
      <c r="U621" s="77">
        <f t="shared" si="278"/>
        <v>649.01</v>
      </c>
      <c r="V621" s="77">
        <f t="shared" si="278"/>
        <v>410.82</v>
      </c>
      <c r="W621" s="77">
        <f t="shared" si="278"/>
        <v>673.22</v>
      </c>
      <c r="X621" s="25"/>
      <c r="Y621" s="25">
        <f t="shared" si="252"/>
        <v>2420.92</v>
      </c>
      <c r="Z621" s="25">
        <f t="shared" si="253"/>
        <v>2480.89</v>
      </c>
      <c r="AA621" s="25">
        <f t="shared" si="254"/>
        <v>2242.6999999999998</v>
      </c>
      <c r="AB621" s="25">
        <f t="shared" si="255"/>
        <v>2505.1</v>
      </c>
      <c r="AC621" s="228">
        <f t="shared" si="268"/>
        <v>0</v>
      </c>
      <c r="AD621" s="228">
        <f t="shared" si="269"/>
        <v>150.62</v>
      </c>
      <c r="AE621" s="25"/>
      <c r="AF621" s="25">
        <f t="shared" si="256"/>
        <v>2395.66</v>
      </c>
      <c r="AG621" s="25">
        <f t="shared" si="257"/>
        <v>2455.63</v>
      </c>
      <c r="AH621" s="25">
        <f t="shared" si="258"/>
        <v>2217.44</v>
      </c>
      <c r="AI621" s="25">
        <f t="shared" si="259"/>
        <v>2479.84</v>
      </c>
      <c r="AJ621" s="228">
        <f t="shared" si="270"/>
        <v>0</v>
      </c>
      <c r="AK621" s="228">
        <f t="shared" si="271"/>
        <v>148.54</v>
      </c>
      <c r="AL621" s="25"/>
      <c r="AM621" s="25">
        <f t="shared" si="260"/>
        <v>2292.2600000000002</v>
      </c>
      <c r="AN621" s="25">
        <f t="shared" si="261"/>
        <v>2352.23</v>
      </c>
      <c r="AO621" s="25">
        <f t="shared" si="262"/>
        <v>2114.04</v>
      </c>
      <c r="AP621" s="25">
        <f t="shared" si="263"/>
        <v>2376.44</v>
      </c>
      <c r="AQ621" s="228">
        <f t="shared" si="272"/>
        <v>0</v>
      </c>
      <c r="AR621" s="228">
        <f t="shared" si="273"/>
        <v>140.01999999999998</v>
      </c>
      <c r="AS621" s="25"/>
      <c r="AT621" s="25">
        <f t="shared" si="264"/>
        <v>2202.41</v>
      </c>
      <c r="AU621" s="25">
        <f t="shared" si="265"/>
        <v>2262.38</v>
      </c>
      <c r="AV621" s="25">
        <f t="shared" si="266"/>
        <v>2024.19</v>
      </c>
      <c r="AW621" s="25">
        <f t="shared" si="267"/>
        <v>2286.59</v>
      </c>
      <c r="AX621" s="228">
        <f t="shared" si="274"/>
        <v>0</v>
      </c>
      <c r="AY621" s="228">
        <f t="shared" si="275"/>
        <v>132.62</v>
      </c>
    </row>
    <row r="622" spans="1:51" ht="15" customHeight="1" x14ac:dyDescent="0.2">
      <c r="A622" s="564"/>
      <c r="B622" s="12">
        <v>12</v>
      </c>
      <c r="C622" s="11">
        <f>'пятая ц.к.'!C622</f>
        <v>1455.29</v>
      </c>
      <c r="D622" s="228">
        <f>'пятая ц.к.'!D622</f>
        <v>0</v>
      </c>
      <c r="E622" s="228">
        <f>'пятая ц.к.'!E622</f>
        <v>96.71</v>
      </c>
      <c r="F622" s="77">
        <f>'пятая ц.к.'!F622</f>
        <v>3.63</v>
      </c>
      <c r="G622" s="77">
        <f>'пятая ц.к.'!G622</f>
        <v>342.7</v>
      </c>
      <c r="H622" s="77">
        <f>'пятая ц.к.'!H622</f>
        <v>317.86</v>
      </c>
      <c r="I622" s="77">
        <f>'пятая ц.к.'!I622</f>
        <v>216.17</v>
      </c>
      <c r="J622" s="77">
        <f>'пятая ц.к.'!J622</f>
        <v>127.81</v>
      </c>
      <c r="K622" s="77">
        <f>'пятая ц.к.'!K622</f>
        <v>0</v>
      </c>
      <c r="L622" s="77">
        <f>'пятая ц.к.'!L622</f>
        <v>0</v>
      </c>
      <c r="M622" s="77">
        <f>'пятая ц.к.'!M622</f>
        <v>0</v>
      </c>
      <c r="N622" s="77">
        <f>'пятая ц.к.'!N622</f>
        <v>0</v>
      </c>
      <c r="O622" s="77">
        <f>'пятая ц.к.'!O622</f>
        <v>22.77</v>
      </c>
      <c r="P622" s="77">
        <f>'пятая ц.к.'!P622</f>
        <v>21.12</v>
      </c>
      <c r="Q622" s="77">
        <f>'пятая ц.к.'!Q622</f>
        <v>14.37</v>
      </c>
      <c r="R622" s="77">
        <f>'пятая ц.к.'!R622</f>
        <v>8.49</v>
      </c>
      <c r="S622" s="77"/>
      <c r="T622" s="77">
        <f t="shared" si="278"/>
        <v>589.04</v>
      </c>
      <c r="U622" s="77">
        <f t="shared" si="278"/>
        <v>649.01</v>
      </c>
      <c r="V622" s="77">
        <f t="shared" si="278"/>
        <v>410.82</v>
      </c>
      <c r="W622" s="77">
        <f t="shared" si="278"/>
        <v>673.22</v>
      </c>
      <c r="X622" s="25"/>
      <c r="Y622" s="25">
        <f t="shared" si="252"/>
        <v>2390.66</v>
      </c>
      <c r="Z622" s="25">
        <f t="shared" si="253"/>
        <v>2450.63</v>
      </c>
      <c r="AA622" s="25">
        <f t="shared" si="254"/>
        <v>2212.44</v>
      </c>
      <c r="AB622" s="25">
        <f t="shared" si="255"/>
        <v>2474.84</v>
      </c>
      <c r="AC622" s="228">
        <f t="shared" si="268"/>
        <v>0</v>
      </c>
      <c r="AD622" s="228">
        <f t="shared" si="269"/>
        <v>119.47999999999999</v>
      </c>
      <c r="AE622" s="25"/>
      <c r="AF622" s="25">
        <f t="shared" si="256"/>
        <v>2365.8200000000002</v>
      </c>
      <c r="AG622" s="25">
        <f t="shared" si="257"/>
        <v>2425.79</v>
      </c>
      <c r="AH622" s="25">
        <f t="shared" si="258"/>
        <v>2187.6</v>
      </c>
      <c r="AI622" s="25">
        <f t="shared" si="259"/>
        <v>2450</v>
      </c>
      <c r="AJ622" s="228">
        <f t="shared" si="270"/>
        <v>0</v>
      </c>
      <c r="AK622" s="228">
        <f t="shared" si="271"/>
        <v>117.83</v>
      </c>
      <c r="AL622" s="25"/>
      <c r="AM622" s="25">
        <f t="shared" si="260"/>
        <v>2264.13</v>
      </c>
      <c r="AN622" s="25">
        <f t="shared" si="261"/>
        <v>2324.1</v>
      </c>
      <c r="AO622" s="25">
        <f t="shared" si="262"/>
        <v>2085.91</v>
      </c>
      <c r="AP622" s="25">
        <f t="shared" si="263"/>
        <v>2348.31</v>
      </c>
      <c r="AQ622" s="228">
        <f t="shared" si="272"/>
        <v>0</v>
      </c>
      <c r="AR622" s="228">
        <f t="shared" si="273"/>
        <v>111.08</v>
      </c>
      <c r="AS622" s="25"/>
      <c r="AT622" s="25">
        <f t="shared" si="264"/>
        <v>2175.77</v>
      </c>
      <c r="AU622" s="25">
        <f t="shared" si="265"/>
        <v>2235.7399999999998</v>
      </c>
      <c r="AV622" s="25">
        <f t="shared" si="266"/>
        <v>1997.55</v>
      </c>
      <c r="AW622" s="25">
        <f t="shared" si="267"/>
        <v>2259.9499999999998</v>
      </c>
      <c r="AX622" s="228">
        <f t="shared" si="274"/>
        <v>0</v>
      </c>
      <c r="AY622" s="228">
        <f t="shared" si="275"/>
        <v>105.19999999999999</v>
      </c>
    </row>
    <row r="623" spans="1:51" ht="15" customHeight="1" x14ac:dyDescent="0.2">
      <c r="A623" s="564"/>
      <c r="B623" s="12">
        <v>13</v>
      </c>
      <c r="C623" s="11">
        <f>'пятая ц.к.'!C623</f>
        <v>1474.37</v>
      </c>
      <c r="D623" s="228">
        <f>'пятая ц.к.'!D623</f>
        <v>0</v>
      </c>
      <c r="E623" s="228">
        <f>'пятая ц.к.'!E623</f>
        <v>100.34</v>
      </c>
      <c r="F623" s="77">
        <f>'пятая ц.к.'!F623</f>
        <v>3.63</v>
      </c>
      <c r="G623" s="77">
        <f>'пятая ц.к.'!G623</f>
        <v>347.2</v>
      </c>
      <c r="H623" s="77">
        <f>'пятая ц.к.'!H623</f>
        <v>322.02999999999997</v>
      </c>
      <c r="I623" s="77">
        <f>'пятая ц.к.'!I623</f>
        <v>219.01</v>
      </c>
      <c r="J623" s="77">
        <f>'пятая ц.к.'!J623</f>
        <v>129.49</v>
      </c>
      <c r="K623" s="77">
        <f>'пятая ц.к.'!K623</f>
        <v>0</v>
      </c>
      <c r="L623" s="77">
        <f>'пятая ц.к.'!L623</f>
        <v>0</v>
      </c>
      <c r="M623" s="77">
        <f>'пятая ц.к.'!M623</f>
        <v>0</v>
      </c>
      <c r="N623" s="77">
        <f>'пятая ц.к.'!N623</f>
        <v>0</v>
      </c>
      <c r="O623" s="77">
        <f>'пятая ц.к.'!O623</f>
        <v>23.63</v>
      </c>
      <c r="P623" s="77">
        <f>'пятая ц.к.'!P623</f>
        <v>21.92</v>
      </c>
      <c r="Q623" s="77">
        <f>'пятая ц.к.'!Q623</f>
        <v>14.9</v>
      </c>
      <c r="R623" s="77">
        <f>'пятая ц.к.'!R623</f>
        <v>8.81</v>
      </c>
      <c r="S623" s="77"/>
      <c r="T623" s="77">
        <f t="shared" si="278"/>
        <v>589.04</v>
      </c>
      <c r="U623" s="77">
        <f t="shared" si="278"/>
        <v>649.01</v>
      </c>
      <c r="V623" s="77">
        <f t="shared" si="278"/>
        <v>410.82</v>
      </c>
      <c r="W623" s="77">
        <f t="shared" si="278"/>
        <v>673.22</v>
      </c>
      <c r="X623" s="25"/>
      <c r="Y623" s="25">
        <f t="shared" si="252"/>
        <v>2414.2399999999998</v>
      </c>
      <c r="Z623" s="25">
        <f t="shared" si="253"/>
        <v>2474.21</v>
      </c>
      <c r="AA623" s="25">
        <f t="shared" si="254"/>
        <v>2236.02</v>
      </c>
      <c r="AB623" s="25">
        <f t="shared" si="255"/>
        <v>2498.42</v>
      </c>
      <c r="AC623" s="228">
        <f t="shared" si="268"/>
        <v>0</v>
      </c>
      <c r="AD623" s="228">
        <f t="shared" si="269"/>
        <v>123.97</v>
      </c>
      <c r="AE623" s="25"/>
      <c r="AF623" s="25">
        <f t="shared" si="256"/>
        <v>2389.0700000000002</v>
      </c>
      <c r="AG623" s="25">
        <f t="shared" si="257"/>
        <v>2449.04</v>
      </c>
      <c r="AH623" s="25">
        <f t="shared" si="258"/>
        <v>2210.85</v>
      </c>
      <c r="AI623" s="25">
        <f t="shared" si="259"/>
        <v>2473.25</v>
      </c>
      <c r="AJ623" s="228">
        <f t="shared" si="270"/>
        <v>0</v>
      </c>
      <c r="AK623" s="228">
        <f t="shared" si="271"/>
        <v>122.26</v>
      </c>
      <c r="AL623" s="25"/>
      <c r="AM623" s="25">
        <f t="shared" si="260"/>
        <v>2286.0500000000002</v>
      </c>
      <c r="AN623" s="25">
        <f t="shared" si="261"/>
        <v>2346.02</v>
      </c>
      <c r="AO623" s="25">
        <f t="shared" si="262"/>
        <v>2107.83</v>
      </c>
      <c r="AP623" s="25">
        <f t="shared" si="263"/>
        <v>2370.23</v>
      </c>
      <c r="AQ623" s="228">
        <f t="shared" si="272"/>
        <v>0</v>
      </c>
      <c r="AR623" s="228">
        <f t="shared" si="273"/>
        <v>115.24000000000001</v>
      </c>
      <c r="AS623" s="25"/>
      <c r="AT623" s="25">
        <f t="shared" si="264"/>
        <v>2196.5300000000002</v>
      </c>
      <c r="AU623" s="25">
        <f t="shared" si="265"/>
        <v>2256.5</v>
      </c>
      <c r="AV623" s="25">
        <f t="shared" si="266"/>
        <v>2018.31</v>
      </c>
      <c r="AW623" s="25">
        <f t="shared" si="267"/>
        <v>2280.71</v>
      </c>
      <c r="AX623" s="228">
        <f t="shared" si="274"/>
        <v>0</v>
      </c>
      <c r="AY623" s="228">
        <f t="shared" si="275"/>
        <v>109.15</v>
      </c>
    </row>
    <row r="624" spans="1:51" ht="15" customHeight="1" x14ac:dyDescent="0.2">
      <c r="A624" s="564"/>
      <c r="B624" s="12">
        <v>14</v>
      </c>
      <c r="C624" s="11">
        <f>'пятая ц.к.'!C624</f>
        <v>1505.84</v>
      </c>
      <c r="D624" s="228">
        <f>'пятая ц.к.'!D624</f>
        <v>0</v>
      </c>
      <c r="E624" s="228">
        <f>'пятая ц.к.'!E624</f>
        <v>132.56</v>
      </c>
      <c r="F624" s="77">
        <f>'пятая ц.к.'!F624</f>
        <v>3.63</v>
      </c>
      <c r="G624" s="77">
        <f>'пятая ц.к.'!G624</f>
        <v>354.61</v>
      </c>
      <c r="H624" s="77">
        <f>'пятая ц.к.'!H624</f>
        <v>328.9</v>
      </c>
      <c r="I624" s="77">
        <f>'пятая ц.к.'!I624</f>
        <v>223.68</v>
      </c>
      <c r="J624" s="77">
        <f>'пятая ц.к.'!J624</f>
        <v>132.25</v>
      </c>
      <c r="K624" s="77">
        <f>'пятая ц.к.'!K624</f>
        <v>0</v>
      </c>
      <c r="L624" s="77">
        <f>'пятая ц.к.'!L624</f>
        <v>0</v>
      </c>
      <c r="M624" s="77">
        <f>'пятая ц.к.'!M624</f>
        <v>0</v>
      </c>
      <c r="N624" s="77">
        <f>'пятая ц.к.'!N624</f>
        <v>0</v>
      </c>
      <c r="O624" s="77">
        <f>'пятая ц.к.'!O624</f>
        <v>31.22</v>
      </c>
      <c r="P624" s="77">
        <f>'пятая ц.к.'!P624</f>
        <v>28.95</v>
      </c>
      <c r="Q624" s="77">
        <f>'пятая ц.к.'!Q624</f>
        <v>19.690000000000001</v>
      </c>
      <c r="R624" s="77">
        <f>'пятая ц.к.'!R624</f>
        <v>11.64</v>
      </c>
      <c r="S624" s="77"/>
      <c r="T624" s="77">
        <f t="shared" si="278"/>
        <v>589.04</v>
      </c>
      <c r="U624" s="77">
        <f t="shared" si="278"/>
        <v>649.01</v>
      </c>
      <c r="V624" s="77">
        <f t="shared" si="278"/>
        <v>410.82</v>
      </c>
      <c r="W624" s="77">
        <f t="shared" si="278"/>
        <v>673.22</v>
      </c>
      <c r="X624" s="25"/>
      <c r="Y624" s="25">
        <f t="shared" si="252"/>
        <v>2453.12</v>
      </c>
      <c r="Z624" s="25">
        <f t="shared" si="253"/>
        <v>2513.09</v>
      </c>
      <c r="AA624" s="25">
        <f t="shared" si="254"/>
        <v>2274.9</v>
      </c>
      <c r="AB624" s="25">
        <f t="shared" si="255"/>
        <v>2537.3000000000002</v>
      </c>
      <c r="AC624" s="228">
        <f t="shared" si="268"/>
        <v>0</v>
      </c>
      <c r="AD624" s="228">
        <f t="shared" si="269"/>
        <v>163.78</v>
      </c>
      <c r="AE624" s="25"/>
      <c r="AF624" s="25">
        <f t="shared" si="256"/>
        <v>2427.41</v>
      </c>
      <c r="AG624" s="25">
        <f t="shared" si="257"/>
        <v>2487.38</v>
      </c>
      <c r="AH624" s="25">
        <f t="shared" si="258"/>
        <v>2249.19</v>
      </c>
      <c r="AI624" s="25">
        <f t="shared" si="259"/>
        <v>2511.59</v>
      </c>
      <c r="AJ624" s="228">
        <f t="shared" si="270"/>
        <v>0</v>
      </c>
      <c r="AK624" s="228">
        <f t="shared" si="271"/>
        <v>161.51</v>
      </c>
      <c r="AL624" s="25"/>
      <c r="AM624" s="25">
        <f t="shared" si="260"/>
        <v>2322.19</v>
      </c>
      <c r="AN624" s="25">
        <f t="shared" si="261"/>
        <v>2382.16</v>
      </c>
      <c r="AO624" s="25">
        <f t="shared" si="262"/>
        <v>2143.9699999999998</v>
      </c>
      <c r="AP624" s="25">
        <f t="shared" si="263"/>
        <v>2406.37</v>
      </c>
      <c r="AQ624" s="228">
        <f t="shared" si="272"/>
        <v>0</v>
      </c>
      <c r="AR624" s="228">
        <f t="shared" si="273"/>
        <v>152.25</v>
      </c>
      <c r="AS624" s="25"/>
      <c r="AT624" s="25">
        <f t="shared" si="264"/>
        <v>2230.7600000000002</v>
      </c>
      <c r="AU624" s="25">
        <f t="shared" si="265"/>
        <v>2290.73</v>
      </c>
      <c r="AV624" s="25">
        <f t="shared" si="266"/>
        <v>2052.54</v>
      </c>
      <c r="AW624" s="25">
        <f t="shared" si="267"/>
        <v>2314.94</v>
      </c>
      <c r="AX624" s="228">
        <f t="shared" si="274"/>
        <v>0</v>
      </c>
      <c r="AY624" s="228">
        <f t="shared" si="275"/>
        <v>144.19999999999999</v>
      </c>
    </row>
    <row r="625" spans="1:51" ht="15" customHeight="1" x14ac:dyDescent="0.2">
      <c r="A625" s="564"/>
      <c r="B625" s="12">
        <v>15</v>
      </c>
      <c r="C625" s="11">
        <f>'пятая ц.к.'!C625</f>
        <v>1492.52</v>
      </c>
      <c r="D625" s="228">
        <f>'пятая ц.к.'!D625</f>
        <v>0</v>
      </c>
      <c r="E625" s="228">
        <f>'пятая ц.к.'!E625</f>
        <v>132.03</v>
      </c>
      <c r="F625" s="77">
        <f>'пятая ц.к.'!F625</f>
        <v>3.63</v>
      </c>
      <c r="G625" s="77">
        <f>'пятая ц.к.'!G625</f>
        <v>351.47</v>
      </c>
      <c r="H625" s="77">
        <f>'пятая ц.к.'!H625</f>
        <v>325.99</v>
      </c>
      <c r="I625" s="77">
        <f>'пятая ц.к.'!I625</f>
        <v>221.7</v>
      </c>
      <c r="J625" s="77">
        <f>'пятая ц.к.'!J625</f>
        <v>131.08000000000001</v>
      </c>
      <c r="K625" s="77">
        <f>'пятая ц.к.'!K625</f>
        <v>0</v>
      </c>
      <c r="L625" s="77">
        <f>'пятая ц.к.'!L625</f>
        <v>0</v>
      </c>
      <c r="M625" s="77">
        <f>'пятая ц.к.'!M625</f>
        <v>0</v>
      </c>
      <c r="N625" s="77">
        <f>'пятая ц.к.'!N625</f>
        <v>0</v>
      </c>
      <c r="O625" s="77">
        <f>'пятая ц.к.'!O625</f>
        <v>31.09</v>
      </c>
      <c r="P625" s="77">
        <f>'пятая ц.к.'!P625</f>
        <v>28.84</v>
      </c>
      <c r="Q625" s="77">
        <f>'пятая ц.к.'!Q625</f>
        <v>19.61</v>
      </c>
      <c r="R625" s="77">
        <f>'пятая ц.к.'!R625</f>
        <v>11.6</v>
      </c>
      <c r="S625" s="77"/>
      <c r="T625" s="77">
        <f t="shared" si="278"/>
        <v>589.04</v>
      </c>
      <c r="U625" s="77">
        <f t="shared" si="278"/>
        <v>649.01</v>
      </c>
      <c r="V625" s="77">
        <f t="shared" si="278"/>
        <v>410.82</v>
      </c>
      <c r="W625" s="77">
        <f t="shared" si="278"/>
        <v>673.22</v>
      </c>
      <c r="X625" s="25"/>
      <c r="Y625" s="25">
        <f t="shared" si="252"/>
        <v>2436.66</v>
      </c>
      <c r="Z625" s="25">
        <f t="shared" si="253"/>
        <v>2496.63</v>
      </c>
      <c r="AA625" s="25">
        <f t="shared" si="254"/>
        <v>2258.44</v>
      </c>
      <c r="AB625" s="25">
        <f t="shared" si="255"/>
        <v>2520.84</v>
      </c>
      <c r="AC625" s="228">
        <f t="shared" si="268"/>
        <v>0</v>
      </c>
      <c r="AD625" s="228">
        <f t="shared" si="269"/>
        <v>163.12</v>
      </c>
      <c r="AE625" s="25"/>
      <c r="AF625" s="25">
        <f t="shared" si="256"/>
        <v>2411.1799999999998</v>
      </c>
      <c r="AG625" s="25">
        <f t="shared" si="257"/>
        <v>2471.15</v>
      </c>
      <c r="AH625" s="25">
        <f t="shared" si="258"/>
        <v>2232.96</v>
      </c>
      <c r="AI625" s="25">
        <f t="shared" si="259"/>
        <v>2495.36</v>
      </c>
      <c r="AJ625" s="228">
        <f t="shared" si="270"/>
        <v>0</v>
      </c>
      <c r="AK625" s="228">
        <f t="shared" si="271"/>
        <v>160.87</v>
      </c>
      <c r="AL625" s="25"/>
      <c r="AM625" s="25">
        <f t="shared" si="260"/>
        <v>2306.89</v>
      </c>
      <c r="AN625" s="25">
        <f t="shared" si="261"/>
        <v>2366.86</v>
      </c>
      <c r="AO625" s="25">
        <f t="shared" si="262"/>
        <v>2128.67</v>
      </c>
      <c r="AP625" s="25">
        <f t="shared" si="263"/>
        <v>2391.0700000000002</v>
      </c>
      <c r="AQ625" s="228">
        <f t="shared" si="272"/>
        <v>0</v>
      </c>
      <c r="AR625" s="228">
        <f t="shared" si="273"/>
        <v>151.63999999999999</v>
      </c>
      <c r="AS625" s="25"/>
      <c r="AT625" s="25">
        <f t="shared" si="264"/>
        <v>2216.27</v>
      </c>
      <c r="AU625" s="25">
        <f t="shared" si="265"/>
        <v>2276.2399999999998</v>
      </c>
      <c r="AV625" s="25">
        <f t="shared" si="266"/>
        <v>2038.05</v>
      </c>
      <c r="AW625" s="25">
        <f t="shared" si="267"/>
        <v>2300.4499999999998</v>
      </c>
      <c r="AX625" s="228">
        <f t="shared" si="274"/>
        <v>0</v>
      </c>
      <c r="AY625" s="228">
        <f t="shared" si="275"/>
        <v>143.63</v>
      </c>
    </row>
    <row r="626" spans="1:51" ht="15" customHeight="1" x14ac:dyDescent="0.2">
      <c r="A626" s="564"/>
      <c r="B626" s="12">
        <v>16</v>
      </c>
      <c r="C626" s="11">
        <f>'пятая ц.к.'!C626</f>
        <v>1448.8</v>
      </c>
      <c r="D626" s="228">
        <f>'пятая ц.к.'!D626</f>
        <v>0</v>
      </c>
      <c r="E626" s="228">
        <f>'пятая ц.к.'!E626</f>
        <v>87.04</v>
      </c>
      <c r="F626" s="77">
        <f>'пятая ц.к.'!F626</f>
        <v>3.63</v>
      </c>
      <c r="G626" s="77">
        <f>'пятая ц.к.'!G626</f>
        <v>341.18</v>
      </c>
      <c r="H626" s="77">
        <f>'пятая ц.к.'!H626</f>
        <v>316.44</v>
      </c>
      <c r="I626" s="77">
        <f>'пятая ц.к.'!I626</f>
        <v>215.21</v>
      </c>
      <c r="J626" s="77">
        <f>'пятая ц.к.'!J626</f>
        <v>127.24</v>
      </c>
      <c r="K626" s="77">
        <f>'пятая ц.к.'!K626</f>
        <v>0</v>
      </c>
      <c r="L626" s="77">
        <f>'пятая ц.к.'!L626</f>
        <v>0</v>
      </c>
      <c r="M626" s="77">
        <f>'пятая ц.к.'!M626</f>
        <v>0</v>
      </c>
      <c r="N626" s="77">
        <f>'пятая ц.к.'!N626</f>
        <v>0</v>
      </c>
      <c r="O626" s="77">
        <f>'пятая ц.к.'!O626</f>
        <v>20.5</v>
      </c>
      <c r="P626" s="77">
        <f>'пятая ц.к.'!P626</f>
        <v>19.010000000000002</v>
      </c>
      <c r="Q626" s="77">
        <f>'пятая ц.к.'!Q626</f>
        <v>12.93</v>
      </c>
      <c r="R626" s="77">
        <f>'пятая ц.к.'!R626</f>
        <v>7.64</v>
      </c>
      <c r="S626" s="77"/>
      <c r="T626" s="77">
        <f t="shared" si="278"/>
        <v>589.04</v>
      </c>
      <c r="U626" s="77">
        <f t="shared" si="278"/>
        <v>649.01</v>
      </c>
      <c r="V626" s="77">
        <f t="shared" si="278"/>
        <v>410.82</v>
      </c>
      <c r="W626" s="77">
        <f t="shared" si="278"/>
        <v>673.22</v>
      </c>
      <c r="X626" s="25"/>
      <c r="Y626" s="25">
        <f t="shared" si="252"/>
        <v>2382.65</v>
      </c>
      <c r="Z626" s="25">
        <f t="shared" si="253"/>
        <v>2442.62</v>
      </c>
      <c r="AA626" s="25">
        <f t="shared" si="254"/>
        <v>2204.4299999999998</v>
      </c>
      <c r="AB626" s="25">
        <f t="shared" si="255"/>
        <v>2466.83</v>
      </c>
      <c r="AC626" s="228">
        <f t="shared" si="268"/>
        <v>0</v>
      </c>
      <c r="AD626" s="228">
        <f t="shared" si="269"/>
        <v>107.54</v>
      </c>
      <c r="AE626" s="25"/>
      <c r="AF626" s="25">
        <f t="shared" si="256"/>
        <v>2357.91</v>
      </c>
      <c r="AG626" s="25">
        <f t="shared" si="257"/>
        <v>2417.88</v>
      </c>
      <c r="AH626" s="25">
        <f t="shared" si="258"/>
        <v>2179.69</v>
      </c>
      <c r="AI626" s="25">
        <f t="shared" si="259"/>
        <v>2442.09</v>
      </c>
      <c r="AJ626" s="228">
        <f t="shared" si="270"/>
        <v>0</v>
      </c>
      <c r="AK626" s="228">
        <f t="shared" si="271"/>
        <v>106.05000000000001</v>
      </c>
      <c r="AL626" s="25"/>
      <c r="AM626" s="25">
        <f t="shared" si="260"/>
        <v>2256.6799999999998</v>
      </c>
      <c r="AN626" s="25">
        <f t="shared" si="261"/>
        <v>2316.65</v>
      </c>
      <c r="AO626" s="25">
        <f t="shared" si="262"/>
        <v>2078.46</v>
      </c>
      <c r="AP626" s="25">
        <f t="shared" si="263"/>
        <v>2340.86</v>
      </c>
      <c r="AQ626" s="228">
        <f t="shared" si="272"/>
        <v>0</v>
      </c>
      <c r="AR626" s="228">
        <f t="shared" si="273"/>
        <v>99.97</v>
      </c>
      <c r="AS626" s="25"/>
      <c r="AT626" s="25">
        <f t="shared" si="264"/>
        <v>2168.71</v>
      </c>
      <c r="AU626" s="25">
        <f t="shared" si="265"/>
        <v>2228.6799999999998</v>
      </c>
      <c r="AV626" s="25">
        <f t="shared" si="266"/>
        <v>1990.49</v>
      </c>
      <c r="AW626" s="25">
        <f t="shared" si="267"/>
        <v>2252.89</v>
      </c>
      <c r="AX626" s="228">
        <f t="shared" si="274"/>
        <v>0</v>
      </c>
      <c r="AY626" s="228">
        <f t="shared" si="275"/>
        <v>94.68</v>
      </c>
    </row>
    <row r="627" spans="1:51" ht="15" customHeight="1" x14ac:dyDescent="0.2">
      <c r="A627" s="564"/>
      <c r="B627" s="12">
        <v>17</v>
      </c>
      <c r="C627" s="11">
        <f>'пятая ц.к.'!C627</f>
        <v>1442.13</v>
      </c>
      <c r="D627" s="228">
        <f>'пятая ц.к.'!D627</f>
        <v>0</v>
      </c>
      <c r="E627" s="228">
        <f>'пятая ц.к.'!E627</f>
        <v>40.22</v>
      </c>
      <c r="F627" s="77">
        <f>'пятая ц.к.'!F627</f>
        <v>3.63</v>
      </c>
      <c r="G627" s="77">
        <f>'пятая ц.к.'!G627</f>
        <v>339.6</v>
      </c>
      <c r="H627" s="77">
        <f>'пятая ц.к.'!H627</f>
        <v>314.98</v>
      </c>
      <c r="I627" s="77">
        <f>'пятая ц.к.'!I627</f>
        <v>214.22</v>
      </c>
      <c r="J627" s="77">
        <f>'пятая ц.к.'!J627</f>
        <v>126.65</v>
      </c>
      <c r="K627" s="77">
        <f>'пятая ц.к.'!K627</f>
        <v>0</v>
      </c>
      <c r="L627" s="77">
        <f>'пятая ц.к.'!L627</f>
        <v>0</v>
      </c>
      <c r="M627" s="77">
        <f>'пятая ц.к.'!M627</f>
        <v>0</v>
      </c>
      <c r="N627" s="77">
        <f>'пятая ц.к.'!N627</f>
        <v>0</v>
      </c>
      <c r="O627" s="77">
        <f>'пятая ц.к.'!O627</f>
        <v>9.4700000000000006</v>
      </c>
      <c r="P627" s="77">
        <f>'пятая ц.к.'!P627</f>
        <v>8.7799999999999994</v>
      </c>
      <c r="Q627" s="77">
        <f>'пятая ц.к.'!Q627</f>
        <v>5.97</v>
      </c>
      <c r="R627" s="77">
        <f>'пятая ц.к.'!R627</f>
        <v>3.53</v>
      </c>
      <c r="S627" s="77"/>
      <c r="T627" s="77">
        <f t="shared" si="278"/>
        <v>589.04</v>
      </c>
      <c r="U627" s="77">
        <f t="shared" si="278"/>
        <v>649.01</v>
      </c>
      <c r="V627" s="77">
        <f t="shared" si="278"/>
        <v>410.82</v>
      </c>
      <c r="W627" s="77">
        <f t="shared" si="278"/>
        <v>673.22</v>
      </c>
      <c r="X627" s="25"/>
      <c r="Y627" s="25">
        <f t="shared" si="252"/>
        <v>2374.4</v>
      </c>
      <c r="Z627" s="25">
        <f t="shared" si="253"/>
        <v>2434.37</v>
      </c>
      <c r="AA627" s="25">
        <f t="shared" si="254"/>
        <v>2196.1799999999998</v>
      </c>
      <c r="AB627" s="25">
        <f t="shared" si="255"/>
        <v>2458.58</v>
      </c>
      <c r="AC627" s="228">
        <f t="shared" si="268"/>
        <v>0</v>
      </c>
      <c r="AD627" s="228">
        <f t="shared" si="269"/>
        <v>49.69</v>
      </c>
      <c r="AE627" s="25"/>
      <c r="AF627" s="25">
        <f t="shared" si="256"/>
        <v>2349.7800000000002</v>
      </c>
      <c r="AG627" s="25">
        <f t="shared" si="257"/>
        <v>2409.75</v>
      </c>
      <c r="AH627" s="25">
        <f t="shared" si="258"/>
        <v>2171.56</v>
      </c>
      <c r="AI627" s="25">
        <f t="shared" si="259"/>
        <v>2433.96</v>
      </c>
      <c r="AJ627" s="228">
        <f t="shared" si="270"/>
        <v>0</v>
      </c>
      <c r="AK627" s="228">
        <f t="shared" si="271"/>
        <v>49</v>
      </c>
      <c r="AL627" s="25"/>
      <c r="AM627" s="25">
        <f t="shared" si="260"/>
        <v>2249.02</v>
      </c>
      <c r="AN627" s="25">
        <f t="shared" si="261"/>
        <v>2308.9899999999998</v>
      </c>
      <c r="AO627" s="25">
        <f t="shared" si="262"/>
        <v>2070.8000000000002</v>
      </c>
      <c r="AP627" s="25">
        <f t="shared" si="263"/>
        <v>2333.1999999999998</v>
      </c>
      <c r="AQ627" s="228">
        <f t="shared" si="272"/>
        <v>0</v>
      </c>
      <c r="AR627" s="228">
        <f t="shared" si="273"/>
        <v>46.19</v>
      </c>
      <c r="AS627" s="25"/>
      <c r="AT627" s="25">
        <f t="shared" si="264"/>
        <v>2161.4499999999998</v>
      </c>
      <c r="AU627" s="25">
        <f t="shared" si="265"/>
        <v>2221.42</v>
      </c>
      <c r="AV627" s="25">
        <f t="shared" si="266"/>
        <v>1983.23</v>
      </c>
      <c r="AW627" s="25">
        <f t="shared" si="267"/>
        <v>2245.63</v>
      </c>
      <c r="AX627" s="228">
        <f t="shared" si="274"/>
        <v>0</v>
      </c>
      <c r="AY627" s="228">
        <f t="shared" si="275"/>
        <v>43.75</v>
      </c>
    </row>
    <row r="628" spans="1:51" ht="15" customHeight="1" x14ac:dyDescent="0.2">
      <c r="A628" s="564"/>
      <c r="B628" s="12">
        <v>18</v>
      </c>
      <c r="C628" s="11">
        <f>'пятая ц.к.'!C628</f>
        <v>1514.55</v>
      </c>
      <c r="D628" s="228">
        <f>'пятая ц.к.'!D628</f>
        <v>138.19999999999999</v>
      </c>
      <c r="E628" s="228">
        <f>'пятая ц.к.'!E628</f>
        <v>0</v>
      </c>
      <c r="F628" s="77">
        <f>'пятая ц.к.'!F628</f>
        <v>3.63</v>
      </c>
      <c r="G628" s="77">
        <f>'пятая ц.к.'!G628</f>
        <v>356.66</v>
      </c>
      <c r="H628" s="77">
        <f>'пятая ц.к.'!H628</f>
        <v>330.8</v>
      </c>
      <c r="I628" s="77">
        <f>'пятая ц.к.'!I628</f>
        <v>224.98</v>
      </c>
      <c r="J628" s="77">
        <f>'пятая ц.к.'!J628</f>
        <v>133.01</v>
      </c>
      <c r="K628" s="77">
        <f>'пятая ц.к.'!K628</f>
        <v>32.54</v>
      </c>
      <c r="L628" s="77">
        <f>'пятая ц.к.'!L628</f>
        <v>30.19</v>
      </c>
      <c r="M628" s="77">
        <f>'пятая ц.к.'!M628</f>
        <v>20.53</v>
      </c>
      <c r="N628" s="77">
        <f>'пятая ц.к.'!N628</f>
        <v>12.14</v>
      </c>
      <c r="O628" s="77">
        <f>'пятая ц.к.'!O628</f>
        <v>0</v>
      </c>
      <c r="P628" s="77">
        <f>'пятая ц.к.'!P628</f>
        <v>0</v>
      </c>
      <c r="Q628" s="77">
        <f>'пятая ц.к.'!Q628</f>
        <v>0</v>
      </c>
      <c r="R628" s="77">
        <f>'пятая ц.к.'!R628</f>
        <v>0</v>
      </c>
      <c r="S628" s="77"/>
      <c r="T628" s="77">
        <f t="shared" si="278"/>
        <v>589.04</v>
      </c>
      <c r="U628" s="77">
        <f t="shared" si="278"/>
        <v>649.01</v>
      </c>
      <c r="V628" s="77">
        <f t="shared" si="278"/>
        <v>410.82</v>
      </c>
      <c r="W628" s="77">
        <f t="shared" si="278"/>
        <v>673.22</v>
      </c>
      <c r="X628" s="25"/>
      <c r="Y628" s="25">
        <f t="shared" si="252"/>
        <v>2463.88</v>
      </c>
      <c r="Z628" s="25">
        <f t="shared" si="253"/>
        <v>2523.85</v>
      </c>
      <c r="AA628" s="25">
        <f t="shared" si="254"/>
        <v>2285.66</v>
      </c>
      <c r="AB628" s="25">
        <f t="shared" si="255"/>
        <v>2548.06</v>
      </c>
      <c r="AC628" s="228">
        <f t="shared" si="268"/>
        <v>170.73999999999998</v>
      </c>
      <c r="AD628" s="228">
        <f t="shared" si="269"/>
        <v>0</v>
      </c>
      <c r="AE628" s="25"/>
      <c r="AF628" s="25">
        <f t="shared" si="256"/>
        <v>2438.02</v>
      </c>
      <c r="AG628" s="25">
        <f t="shared" si="257"/>
        <v>2497.9899999999998</v>
      </c>
      <c r="AH628" s="25">
        <f t="shared" si="258"/>
        <v>2259.8000000000002</v>
      </c>
      <c r="AI628" s="25">
        <f t="shared" si="259"/>
        <v>2522.1999999999998</v>
      </c>
      <c r="AJ628" s="228">
        <f t="shared" si="270"/>
        <v>168.39</v>
      </c>
      <c r="AK628" s="228">
        <f t="shared" si="271"/>
        <v>0</v>
      </c>
      <c r="AL628" s="25"/>
      <c r="AM628" s="25">
        <f t="shared" si="260"/>
        <v>2332.1999999999998</v>
      </c>
      <c r="AN628" s="25">
        <f t="shared" si="261"/>
        <v>2392.17</v>
      </c>
      <c r="AO628" s="25">
        <f t="shared" si="262"/>
        <v>2153.98</v>
      </c>
      <c r="AP628" s="25">
        <f t="shared" si="263"/>
        <v>2416.38</v>
      </c>
      <c r="AQ628" s="228">
        <f t="shared" si="272"/>
        <v>158.72999999999999</v>
      </c>
      <c r="AR628" s="228">
        <f t="shared" si="273"/>
        <v>0</v>
      </c>
      <c r="AS628" s="25"/>
      <c r="AT628" s="25">
        <f t="shared" si="264"/>
        <v>2240.23</v>
      </c>
      <c r="AU628" s="25">
        <f t="shared" si="265"/>
        <v>2300.1999999999998</v>
      </c>
      <c r="AV628" s="25">
        <f t="shared" si="266"/>
        <v>2062.0100000000002</v>
      </c>
      <c r="AW628" s="25">
        <f t="shared" si="267"/>
        <v>2324.41</v>
      </c>
      <c r="AX628" s="228">
        <f t="shared" si="274"/>
        <v>150.33999999999997</v>
      </c>
      <c r="AY628" s="228">
        <f t="shared" si="275"/>
        <v>0</v>
      </c>
    </row>
    <row r="629" spans="1:51" ht="15" customHeight="1" x14ac:dyDescent="0.2">
      <c r="A629" s="564"/>
      <c r="B629" s="12">
        <v>19</v>
      </c>
      <c r="C629" s="11">
        <f>'пятая ц.к.'!C629</f>
        <v>1599.04</v>
      </c>
      <c r="D629" s="228">
        <f>'пятая ц.к.'!D629</f>
        <v>0</v>
      </c>
      <c r="E629" s="228">
        <f>'пятая ц.к.'!E629</f>
        <v>55.66</v>
      </c>
      <c r="F629" s="77">
        <f>'пятая ц.к.'!F629</f>
        <v>3.63</v>
      </c>
      <c r="G629" s="77">
        <f>'пятая ц.к.'!G629</f>
        <v>376.55</v>
      </c>
      <c r="H629" s="77">
        <f>'пятая ц.к.'!H629</f>
        <v>349.26</v>
      </c>
      <c r="I629" s="77">
        <f>'пятая ц.к.'!I629</f>
        <v>237.53</v>
      </c>
      <c r="J629" s="77">
        <f>'пятая ц.к.'!J629</f>
        <v>140.43</v>
      </c>
      <c r="K629" s="77">
        <f>'пятая ц.к.'!K629</f>
        <v>0</v>
      </c>
      <c r="L629" s="77">
        <f>'пятая ц.к.'!L629</f>
        <v>0</v>
      </c>
      <c r="M629" s="77">
        <f>'пятая ц.к.'!M629</f>
        <v>0</v>
      </c>
      <c r="N629" s="77">
        <f>'пятая ц.к.'!N629</f>
        <v>0</v>
      </c>
      <c r="O629" s="77">
        <f>'пятая ц.к.'!O629</f>
        <v>13.11</v>
      </c>
      <c r="P629" s="77">
        <f>'пятая ц.к.'!P629</f>
        <v>12.16</v>
      </c>
      <c r="Q629" s="77">
        <f>'пятая ц.к.'!Q629</f>
        <v>8.27</v>
      </c>
      <c r="R629" s="77">
        <f>'пятая ц.к.'!R629</f>
        <v>4.8899999999999997</v>
      </c>
      <c r="S629" s="77"/>
      <c r="T629" s="77">
        <f t="shared" si="278"/>
        <v>589.04</v>
      </c>
      <c r="U629" s="77">
        <f t="shared" si="278"/>
        <v>649.01</v>
      </c>
      <c r="V629" s="77">
        <f t="shared" si="278"/>
        <v>410.82</v>
      </c>
      <c r="W629" s="77">
        <f t="shared" si="278"/>
        <v>673.22</v>
      </c>
      <c r="X629" s="25"/>
      <c r="Y629" s="25">
        <f t="shared" si="252"/>
        <v>2568.2600000000002</v>
      </c>
      <c r="Z629" s="25">
        <f t="shared" si="253"/>
        <v>2628.23</v>
      </c>
      <c r="AA629" s="25">
        <f t="shared" si="254"/>
        <v>2390.04</v>
      </c>
      <c r="AB629" s="25">
        <f t="shared" si="255"/>
        <v>2652.44</v>
      </c>
      <c r="AC629" s="228">
        <f t="shared" si="268"/>
        <v>0</v>
      </c>
      <c r="AD629" s="228">
        <f t="shared" si="269"/>
        <v>68.77</v>
      </c>
      <c r="AE629" s="25"/>
      <c r="AF629" s="25">
        <f t="shared" si="256"/>
        <v>2540.9699999999998</v>
      </c>
      <c r="AG629" s="25">
        <f t="shared" si="257"/>
        <v>2600.94</v>
      </c>
      <c r="AH629" s="25">
        <f t="shared" si="258"/>
        <v>2362.75</v>
      </c>
      <c r="AI629" s="25">
        <f t="shared" si="259"/>
        <v>2625.15</v>
      </c>
      <c r="AJ629" s="228">
        <f t="shared" si="270"/>
        <v>0</v>
      </c>
      <c r="AK629" s="228">
        <f t="shared" si="271"/>
        <v>67.819999999999993</v>
      </c>
      <c r="AL629" s="25"/>
      <c r="AM629" s="25">
        <f t="shared" si="260"/>
        <v>2429.2399999999998</v>
      </c>
      <c r="AN629" s="25">
        <f t="shared" si="261"/>
        <v>2489.21</v>
      </c>
      <c r="AO629" s="25">
        <f t="shared" si="262"/>
        <v>2251.02</v>
      </c>
      <c r="AP629" s="25">
        <f t="shared" si="263"/>
        <v>2513.42</v>
      </c>
      <c r="AQ629" s="228">
        <f t="shared" si="272"/>
        <v>0</v>
      </c>
      <c r="AR629" s="228">
        <f t="shared" si="273"/>
        <v>63.929999999999993</v>
      </c>
      <c r="AS629" s="25"/>
      <c r="AT629" s="25">
        <f t="shared" si="264"/>
        <v>2332.14</v>
      </c>
      <c r="AU629" s="25">
        <f t="shared" si="265"/>
        <v>2392.11</v>
      </c>
      <c r="AV629" s="25">
        <f t="shared" si="266"/>
        <v>2153.92</v>
      </c>
      <c r="AW629" s="25">
        <f t="shared" si="267"/>
        <v>2416.3200000000002</v>
      </c>
      <c r="AX629" s="228">
        <f t="shared" si="274"/>
        <v>0</v>
      </c>
      <c r="AY629" s="228">
        <f t="shared" si="275"/>
        <v>60.55</v>
      </c>
    </row>
    <row r="630" spans="1:51" ht="15" customHeight="1" x14ac:dyDescent="0.2">
      <c r="A630" s="564"/>
      <c r="B630" s="12">
        <v>20</v>
      </c>
      <c r="C630" s="11">
        <f>'пятая ц.к.'!C630</f>
        <v>1577.7</v>
      </c>
      <c r="D630" s="228">
        <f>'пятая ц.к.'!D630</f>
        <v>0</v>
      </c>
      <c r="E630" s="228">
        <f>'пятая ц.к.'!E630</f>
        <v>196.17</v>
      </c>
      <c r="F630" s="77">
        <f>'пятая ц.к.'!F630</f>
        <v>3.63</v>
      </c>
      <c r="G630" s="77">
        <f>'пятая ц.к.'!G630</f>
        <v>371.53</v>
      </c>
      <c r="H630" s="77">
        <f>'пятая ц.к.'!H630</f>
        <v>344.59</v>
      </c>
      <c r="I630" s="77">
        <f>'пятая ц.к.'!I630</f>
        <v>234.36</v>
      </c>
      <c r="J630" s="77">
        <f>'пятая ц.к.'!J630</f>
        <v>138.56</v>
      </c>
      <c r="K630" s="77">
        <f>'пятая ц.к.'!K630</f>
        <v>0</v>
      </c>
      <c r="L630" s="77">
        <f>'пятая ц.к.'!L630</f>
        <v>0</v>
      </c>
      <c r="M630" s="77">
        <f>'пятая ц.к.'!M630</f>
        <v>0</v>
      </c>
      <c r="N630" s="77">
        <f>'пятая ц.к.'!N630</f>
        <v>0</v>
      </c>
      <c r="O630" s="77">
        <f>'пятая ц.к.'!O630</f>
        <v>46.2</v>
      </c>
      <c r="P630" s="77">
        <f>'пятая ц.к.'!P630</f>
        <v>42.85</v>
      </c>
      <c r="Q630" s="77">
        <f>'пятая ц.к.'!Q630</f>
        <v>29.14</v>
      </c>
      <c r="R630" s="77">
        <f>'пятая ц.к.'!R630</f>
        <v>17.23</v>
      </c>
      <c r="S630" s="77"/>
      <c r="T630" s="77">
        <f t="shared" si="278"/>
        <v>589.04</v>
      </c>
      <c r="U630" s="77">
        <f t="shared" si="278"/>
        <v>649.01</v>
      </c>
      <c r="V630" s="77">
        <f t="shared" si="278"/>
        <v>410.82</v>
      </c>
      <c r="W630" s="77">
        <f t="shared" si="278"/>
        <v>673.22</v>
      </c>
      <c r="X630" s="25"/>
      <c r="Y630" s="25">
        <f t="shared" si="252"/>
        <v>2541.9</v>
      </c>
      <c r="Z630" s="25">
        <f t="shared" si="253"/>
        <v>2601.87</v>
      </c>
      <c r="AA630" s="25">
        <f t="shared" si="254"/>
        <v>2363.6799999999998</v>
      </c>
      <c r="AB630" s="25">
        <f t="shared" si="255"/>
        <v>2626.08</v>
      </c>
      <c r="AC630" s="228">
        <f t="shared" si="268"/>
        <v>0</v>
      </c>
      <c r="AD630" s="228">
        <f t="shared" si="269"/>
        <v>242.37</v>
      </c>
      <c r="AE630" s="25"/>
      <c r="AF630" s="25">
        <f t="shared" si="256"/>
        <v>2514.96</v>
      </c>
      <c r="AG630" s="25">
        <f t="shared" si="257"/>
        <v>2574.9299999999998</v>
      </c>
      <c r="AH630" s="25">
        <f t="shared" si="258"/>
        <v>2336.7399999999998</v>
      </c>
      <c r="AI630" s="25">
        <f t="shared" si="259"/>
        <v>2599.14</v>
      </c>
      <c r="AJ630" s="228">
        <f t="shared" si="270"/>
        <v>0</v>
      </c>
      <c r="AK630" s="228">
        <f t="shared" si="271"/>
        <v>239.01999999999998</v>
      </c>
      <c r="AL630" s="25"/>
      <c r="AM630" s="25">
        <f t="shared" si="260"/>
        <v>2404.73</v>
      </c>
      <c r="AN630" s="25">
        <f t="shared" si="261"/>
        <v>2464.6999999999998</v>
      </c>
      <c r="AO630" s="25">
        <f t="shared" si="262"/>
        <v>2226.5100000000002</v>
      </c>
      <c r="AP630" s="25">
        <f t="shared" si="263"/>
        <v>2488.91</v>
      </c>
      <c r="AQ630" s="228">
        <f t="shared" si="272"/>
        <v>0</v>
      </c>
      <c r="AR630" s="228">
        <f t="shared" si="273"/>
        <v>225.31</v>
      </c>
      <c r="AS630" s="25"/>
      <c r="AT630" s="25">
        <f t="shared" si="264"/>
        <v>2308.9299999999998</v>
      </c>
      <c r="AU630" s="25">
        <f t="shared" si="265"/>
        <v>2368.9</v>
      </c>
      <c r="AV630" s="25">
        <f t="shared" si="266"/>
        <v>2130.71</v>
      </c>
      <c r="AW630" s="25">
        <f t="shared" si="267"/>
        <v>2393.11</v>
      </c>
      <c r="AX630" s="228">
        <f t="shared" si="274"/>
        <v>0</v>
      </c>
      <c r="AY630" s="228">
        <f t="shared" si="275"/>
        <v>213.39999999999998</v>
      </c>
    </row>
    <row r="631" spans="1:51" ht="15" customHeight="1" x14ac:dyDescent="0.2">
      <c r="A631" s="564"/>
      <c r="B631" s="12">
        <v>21</v>
      </c>
      <c r="C631" s="11">
        <f>'пятая ц.к.'!C631</f>
        <v>1456.05</v>
      </c>
      <c r="D631" s="228">
        <f>'пятая ц.к.'!D631</f>
        <v>0</v>
      </c>
      <c r="E631" s="228">
        <f>'пятая ц.к.'!E631</f>
        <v>166.41</v>
      </c>
      <c r="F631" s="77">
        <f>'пятая ц.к.'!F631</f>
        <v>3.63</v>
      </c>
      <c r="G631" s="77">
        <f>'пятая ц.к.'!G631</f>
        <v>342.88</v>
      </c>
      <c r="H631" s="77">
        <f>'пятая ц.к.'!H631</f>
        <v>318.02</v>
      </c>
      <c r="I631" s="77">
        <f>'пятая ц.к.'!I631</f>
        <v>216.29</v>
      </c>
      <c r="J631" s="77">
        <f>'пятая ц.к.'!J631</f>
        <v>127.88</v>
      </c>
      <c r="K631" s="77">
        <f>'пятая ц.к.'!K631</f>
        <v>0</v>
      </c>
      <c r="L631" s="77">
        <f>'пятая ц.к.'!L631</f>
        <v>0</v>
      </c>
      <c r="M631" s="77">
        <f>'пятая ц.к.'!M631</f>
        <v>0</v>
      </c>
      <c r="N631" s="77">
        <f>'пятая ц.к.'!N631</f>
        <v>0</v>
      </c>
      <c r="O631" s="77">
        <f>'пятая ц.к.'!O631</f>
        <v>39.19</v>
      </c>
      <c r="P631" s="77">
        <f>'пятая ц.к.'!P631</f>
        <v>36.35</v>
      </c>
      <c r="Q631" s="77">
        <f>'пятая ц.к.'!Q631</f>
        <v>24.72</v>
      </c>
      <c r="R631" s="77">
        <f>'пятая ц.к.'!R631</f>
        <v>14.61</v>
      </c>
      <c r="S631" s="77"/>
      <c r="T631" s="77">
        <f t="shared" si="278"/>
        <v>589.04</v>
      </c>
      <c r="U631" s="77">
        <f t="shared" si="278"/>
        <v>649.01</v>
      </c>
      <c r="V631" s="77">
        <f t="shared" si="278"/>
        <v>410.82</v>
      </c>
      <c r="W631" s="77">
        <f t="shared" si="278"/>
        <v>673.22</v>
      </c>
      <c r="X631" s="25"/>
      <c r="Y631" s="25">
        <f t="shared" si="252"/>
        <v>2391.6</v>
      </c>
      <c r="Z631" s="25">
        <f t="shared" si="253"/>
        <v>2451.5700000000002</v>
      </c>
      <c r="AA631" s="25">
        <f t="shared" si="254"/>
        <v>2213.38</v>
      </c>
      <c r="AB631" s="25">
        <f t="shared" si="255"/>
        <v>2475.7800000000002</v>
      </c>
      <c r="AC631" s="228">
        <f t="shared" si="268"/>
        <v>0</v>
      </c>
      <c r="AD631" s="228">
        <f t="shared" si="269"/>
        <v>205.6</v>
      </c>
      <c r="AE631" s="25"/>
      <c r="AF631" s="25">
        <f t="shared" si="256"/>
        <v>2366.7399999999998</v>
      </c>
      <c r="AG631" s="25">
        <f t="shared" si="257"/>
        <v>2426.71</v>
      </c>
      <c r="AH631" s="25">
        <f t="shared" si="258"/>
        <v>2188.52</v>
      </c>
      <c r="AI631" s="25">
        <f t="shared" si="259"/>
        <v>2450.92</v>
      </c>
      <c r="AJ631" s="228">
        <f t="shared" si="270"/>
        <v>0</v>
      </c>
      <c r="AK631" s="228">
        <f t="shared" si="271"/>
        <v>202.76</v>
      </c>
      <c r="AL631" s="25"/>
      <c r="AM631" s="25">
        <f t="shared" si="260"/>
        <v>2265.0100000000002</v>
      </c>
      <c r="AN631" s="25">
        <f t="shared" si="261"/>
        <v>2324.98</v>
      </c>
      <c r="AO631" s="25">
        <f t="shared" si="262"/>
        <v>2086.79</v>
      </c>
      <c r="AP631" s="25">
        <f t="shared" si="263"/>
        <v>2349.19</v>
      </c>
      <c r="AQ631" s="228">
        <f t="shared" si="272"/>
        <v>0</v>
      </c>
      <c r="AR631" s="228">
        <f t="shared" si="273"/>
        <v>191.13</v>
      </c>
      <c r="AS631" s="25"/>
      <c r="AT631" s="25">
        <f t="shared" si="264"/>
        <v>2176.6</v>
      </c>
      <c r="AU631" s="25">
        <f t="shared" si="265"/>
        <v>2236.5700000000002</v>
      </c>
      <c r="AV631" s="25">
        <f t="shared" si="266"/>
        <v>1998.38</v>
      </c>
      <c r="AW631" s="25">
        <f t="shared" si="267"/>
        <v>2260.7800000000002</v>
      </c>
      <c r="AX631" s="228">
        <f t="shared" si="274"/>
        <v>0</v>
      </c>
      <c r="AY631" s="228">
        <f t="shared" si="275"/>
        <v>181.01999999999998</v>
      </c>
    </row>
    <row r="632" spans="1:51" ht="15" customHeight="1" x14ac:dyDescent="0.2">
      <c r="A632" s="564"/>
      <c r="B632" s="12">
        <v>22</v>
      </c>
      <c r="C632" s="11">
        <f>'пятая ц.к.'!C632</f>
        <v>1372.7</v>
      </c>
      <c r="D632" s="228">
        <f>'пятая ц.к.'!D632</f>
        <v>0</v>
      </c>
      <c r="E632" s="228">
        <f>'пятая ц.к.'!E632</f>
        <v>257</v>
      </c>
      <c r="F632" s="77">
        <f>'пятая ц.к.'!F632</f>
        <v>3.63</v>
      </c>
      <c r="G632" s="77">
        <f>'пятая ц.к.'!G632</f>
        <v>323.25</v>
      </c>
      <c r="H632" s="77">
        <f>'пятая ц.к.'!H632</f>
        <v>299.82</v>
      </c>
      <c r="I632" s="77">
        <f>'пятая ц.к.'!I632</f>
        <v>203.91</v>
      </c>
      <c r="J632" s="77">
        <f>'пятая ц.к.'!J632</f>
        <v>120.56</v>
      </c>
      <c r="K632" s="77">
        <f>'пятая ц.к.'!K632</f>
        <v>0</v>
      </c>
      <c r="L632" s="77">
        <f>'пятая ц.к.'!L632</f>
        <v>0</v>
      </c>
      <c r="M632" s="77">
        <f>'пятая ц.к.'!M632</f>
        <v>0</v>
      </c>
      <c r="N632" s="77">
        <f>'пятая ц.к.'!N632</f>
        <v>0</v>
      </c>
      <c r="O632" s="77">
        <f>'пятая ц.к.'!O632</f>
        <v>60.52</v>
      </c>
      <c r="P632" s="77">
        <f>'пятая ц.к.'!P632</f>
        <v>56.13</v>
      </c>
      <c r="Q632" s="77">
        <f>'пятая ц.к.'!Q632</f>
        <v>38.18</v>
      </c>
      <c r="R632" s="77">
        <f>'пятая ц.к.'!R632</f>
        <v>22.57</v>
      </c>
      <c r="S632" s="77"/>
      <c r="T632" s="77">
        <f t="shared" si="278"/>
        <v>589.04</v>
      </c>
      <c r="U632" s="77">
        <f t="shared" si="278"/>
        <v>649.01</v>
      </c>
      <c r="V632" s="77">
        <f t="shared" si="278"/>
        <v>410.82</v>
      </c>
      <c r="W632" s="77">
        <f t="shared" si="278"/>
        <v>673.22</v>
      </c>
      <c r="X632" s="25"/>
      <c r="Y632" s="25">
        <f t="shared" si="252"/>
        <v>2288.62</v>
      </c>
      <c r="Z632" s="25">
        <f t="shared" si="253"/>
        <v>2348.59</v>
      </c>
      <c r="AA632" s="25">
        <f t="shared" si="254"/>
        <v>2110.4</v>
      </c>
      <c r="AB632" s="25">
        <f t="shared" si="255"/>
        <v>2372.8000000000002</v>
      </c>
      <c r="AC632" s="228">
        <f t="shared" si="268"/>
        <v>0</v>
      </c>
      <c r="AD632" s="228">
        <f t="shared" si="269"/>
        <v>317.52</v>
      </c>
      <c r="AE632" s="25"/>
      <c r="AF632" s="25">
        <f t="shared" si="256"/>
        <v>2265.19</v>
      </c>
      <c r="AG632" s="25">
        <f t="shared" si="257"/>
        <v>2325.16</v>
      </c>
      <c r="AH632" s="25">
        <f t="shared" si="258"/>
        <v>2086.9699999999998</v>
      </c>
      <c r="AI632" s="25">
        <f t="shared" si="259"/>
        <v>2349.37</v>
      </c>
      <c r="AJ632" s="228">
        <f t="shared" si="270"/>
        <v>0</v>
      </c>
      <c r="AK632" s="228">
        <f t="shared" si="271"/>
        <v>313.13</v>
      </c>
      <c r="AL632" s="25"/>
      <c r="AM632" s="25">
        <f t="shared" si="260"/>
        <v>2169.2800000000002</v>
      </c>
      <c r="AN632" s="25">
        <f t="shared" si="261"/>
        <v>2229.25</v>
      </c>
      <c r="AO632" s="25">
        <f t="shared" si="262"/>
        <v>1991.06</v>
      </c>
      <c r="AP632" s="25">
        <f t="shared" si="263"/>
        <v>2253.46</v>
      </c>
      <c r="AQ632" s="228">
        <f t="shared" si="272"/>
        <v>0</v>
      </c>
      <c r="AR632" s="228">
        <f t="shared" si="273"/>
        <v>295.18</v>
      </c>
      <c r="AS632" s="25"/>
      <c r="AT632" s="25">
        <f t="shared" si="264"/>
        <v>2085.9299999999998</v>
      </c>
      <c r="AU632" s="25">
        <f t="shared" si="265"/>
        <v>2145.9</v>
      </c>
      <c r="AV632" s="25">
        <f t="shared" si="266"/>
        <v>1907.71</v>
      </c>
      <c r="AW632" s="25">
        <f t="shared" si="267"/>
        <v>2170.11</v>
      </c>
      <c r="AX632" s="228">
        <f t="shared" si="274"/>
        <v>0</v>
      </c>
      <c r="AY632" s="228">
        <f t="shared" si="275"/>
        <v>279.57</v>
      </c>
    </row>
    <row r="633" spans="1:51" ht="15" customHeight="1" x14ac:dyDescent="0.2">
      <c r="A633" s="565"/>
      <c r="B633" s="12">
        <v>23</v>
      </c>
      <c r="C633" s="11">
        <f>'пятая ц.к.'!C633</f>
        <v>1226.6199999999999</v>
      </c>
      <c r="D633" s="228">
        <f>'пятая ц.к.'!D633</f>
        <v>0</v>
      </c>
      <c r="E633" s="228">
        <f>'пятая ц.к.'!E633</f>
        <v>365.64</v>
      </c>
      <c r="F633" s="77">
        <f>'пятая ц.к.'!F633</f>
        <v>3.63</v>
      </c>
      <c r="G633" s="77">
        <f>'пятая ц.к.'!G633</f>
        <v>288.85000000000002</v>
      </c>
      <c r="H633" s="77">
        <f>'пятая ц.к.'!H633</f>
        <v>267.91000000000003</v>
      </c>
      <c r="I633" s="77">
        <f>'пятая ц.к.'!I633</f>
        <v>182.21</v>
      </c>
      <c r="J633" s="77">
        <f>'пятая ц.к.'!J633</f>
        <v>107.73</v>
      </c>
      <c r="K633" s="77">
        <f>'пятая ц.к.'!K633</f>
        <v>0</v>
      </c>
      <c r="L633" s="77">
        <f>'пятая ц.к.'!L633</f>
        <v>0</v>
      </c>
      <c r="M633" s="77">
        <f>'пятая ц.к.'!M633</f>
        <v>0</v>
      </c>
      <c r="N633" s="77">
        <f>'пятая ц.к.'!N633</f>
        <v>0</v>
      </c>
      <c r="O633" s="77">
        <f>'пятая ц.к.'!O633</f>
        <v>86.1</v>
      </c>
      <c r="P633" s="77">
        <f>'пятая ц.к.'!P633</f>
        <v>79.86</v>
      </c>
      <c r="Q633" s="77">
        <f>'пятая ц.к.'!Q633</f>
        <v>54.31</v>
      </c>
      <c r="R633" s="77">
        <f>'пятая ц.к.'!R633</f>
        <v>32.11</v>
      </c>
      <c r="S633" s="77"/>
      <c r="T633" s="77">
        <f t="shared" si="278"/>
        <v>589.04</v>
      </c>
      <c r="U633" s="77">
        <f t="shared" si="278"/>
        <v>649.01</v>
      </c>
      <c r="V633" s="77">
        <f t="shared" si="278"/>
        <v>410.82</v>
      </c>
      <c r="W633" s="77">
        <f t="shared" si="278"/>
        <v>673.22</v>
      </c>
      <c r="X633" s="25"/>
      <c r="Y633" s="25">
        <f t="shared" si="252"/>
        <v>2108.14</v>
      </c>
      <c r="Z633" s="25">
        <f t="shared" si="253"/>
        <v>2168.11</v>
      </c>
      <c r="AA633" s="25">
        <f t="shared" si="254"/>
        <v>1929.92</v>
      </c>
      <c r="AB633" s="25">
        <f t="shared" si="255"/>
        <v>2192.3200000000002</v>
      </c>
      <c r="AC633" s="228">
        <f t="shared" si="268"/>
        <v>0</v>
      </c>
      <c r="AD633" s="228">
        <f t="shared" si="269"/>
        <v>451.74</v>
      </c>
      <c r="AE633" s="25"/>
      <c r="AF633" s="25">
        <f t="shared" si="256"/>
        <v>2087.1999999999998</v>
      </c>
      <c r="AG633" s="25">
        <f t="shared" si="257"/>
        <v>2147.17</v>
      </c>
      <c r="AH633" s="25">
        <f t="shared" si="258"/>
        <v>1908.98</v>
      </c>
      <c r="AI633" s="25">
        <f t="shared" si="259"/>
        <v>2171.38</v>
      </c>
      <c r="AJ633" s="228">
        <f t="shared" si="270"/>
        <v>0</v>
      </c>
      <c r="AK633" s="228">
        <f t="shared" si="271"/>
        <v>445.5</v>
      </c>
      <c r="AL633" s="25"/>
      <c r="AM633" s="25">
        <f t="shared" si="260"/>
        <v>2001.5</v>
      </c>
      <c r="AN633" s="25">
        <f t="shared" si="261"/>
        <v>2061.4699999999998</v>
      </c>
      <c r="AO633" s="25">
        <f t="shared" si="262"/>
        <v>1823.28</v>
      </c>
      <c r="AP633" s="25">
        <f t="shared" si="263"/>
        <v>2085.6799999999998</v>
      </c>
      <c r="AQ633" s="228">
        <f t="shared" si="272"/>
        <v>0</v>
      </c>
      <c r="AR633" s="228">
        <f t="shared" si="273"/>
        <v>419.95</v>
      </c>
      <c r="AS633" s="25"/>
      <c r="AT633" s="25">
        <f t="shared" si="264"/>
        <v>1927.02</v>
      </c>
      <c r="AU633" s="25">
        <f t="shared" si="265"/>
        <v>1986.99</v>
      </c>
      <c r="AV633" s="25">
        <f t="shared" si="266"/>
        <v>1748.8</v>
      </c>
      <c r="AW633" s="25">
        <f t="shared" si="267"/>
        <v>2011.2</v>
      </c>
      <c r="AX633" s="228">
        <f t="shared" si="274"/>
        <v>0</v>
      </c>
      <c r="AY633" s="228">
        <f t="shared" si="275"/>
        <v>397.75</v>
      </c>
    </row>
    <row r="634" spans="1:51" ht="15" customHeight="1" x14ac:dyDescent="0.2">
      <c r="A634" s="563">
        <f>'третья ц.к.'!A634:A657</f>
        <v>43005</v>
      </c>
      <c r="B634" s="12">
        <v>0</v>
      </c>
      <c r="C634" s="11">
        <f>'пятая ц.к.'!C634</f>
        <v>911.94</v>
      </c>
      <c r="D634" s="228">
        <f>'пятая ц.к.'!D634</f>
        <v>0</v>
      </c>
      <c r="E634" s="228">
        <f>'пятая ц.к.'!E634</f>
        <v>70.23</v>
      </c>
      <c r="F634" s="77">
        <f>'пятая ц.к.'!F634</f>
        <v>3.63</v>
      </c>
      <c r="G634" s="77">
        <f>'пятая ц.к.'!G634</f>
        <v>214.75</v>
      </c>
      <c r="H634" s="77">
        <f>'пятая ц.к.'!H634</f>
        <v>199.18</v>
      </c>
      <c r="I634" s="77">
        <f>'пятая ц.к.'!I634</f>
        <v>135.46</v>
      </c>
      <c r="J634" s="77">
        <f>'пятая ц.к.'!J634</f>
        <v>80.09</v>
      </c>
      <c r="K634" s="77">
        <f>'пятая ц.к.'!K634</f>
        <v>0</v>
      </c>
      <c r="L634" s="77">
        <f>'пятая ц.к.'!L634</f>
        <v>0</v>
      </c>
      <c r="M634" s="77">
        <f>'пятая ц.к.'!M634</f>
        <v>0</v>
      </c>
      <c r="N634" s="77">
        <f>'пятая ц.к.'!N634</f>
        <v>0</v>
      </c>
      <c r="O634" s="77">
        <f>'пятая ц.к.'!O634</f>
        <v>16.54</v>
      </c>
      <c r="P634" s="77">
        <f>'пятая ц.к.'!P634</f>
        <v>15.34</v>
      </c>
      <c r="Q634" s="77">
        <f>'пятая ц.к.'!Q634</f>
        <v>10.43</v>
      </c>
      <c r="R634" s="77">
        <f>'пятая ц.к.'!R634</f>
        <v>6.17</v>
      </c>
      <c r="S634" s="77"/>
      <c r="T634" s="77">
        <f t="shared" si="278"/>
        <v>589.04</v>
      </c>
      <c r="U634" s="77">
        <f t="shared" si="278"/>
        <v>649.01</v>
      </c>
      <c r="V634" s="77">
        <f t="shared" si="278"/>
        <v>410.82</v>
      </c>
      <c r="W634" s="77">
        <f t="shared" si="278"/>
        <v>673.22</v>
      </c>
      <c r="X634" s="25"/>
      <c r="Y634" s="25">
        <f t="shared" si="252"/>
        <v>1719.36</v>
      </c>
      <c r="Z634" s="25">
        <f t="shared" si="253"/>
        <v>1779.33</v>
      </c>
      <c r="AA634" s="25">
        <f t="shared" si="254"/>
        <v>1541.14</v>
      </c>
      <c r="AB634" s="25">
        <f t="shared" si="255"/>
        <v>1803.54</v>
      </c>
      <c r="AC634" s="228">
        <f t="shared" si="268"/>
        <v>0</v>
      </c>
      <c r="AD634" s="228">
        <f t="shared" si="269"/>
        <v>86.77000000000001</v>
      </c>
      <c r="AE634" s="25"/>
      <c r="AF634" s="25">
        <f t="shared" si="256"/>
        <v>1703.79</v>
      </c>
      <c r="AG634" s="25">
        <f t="shared" si="257"/>
        <v>1763.76</v>
      </c>
      <c r="AH634" s="25">
        <f t="shared" si="258"/>
        <v>1525.57</v>
      </c>
      <c r="AI634" s="25">
        <f t="shared" si="259"/>
        <v>1787.97</v>
      </c>
      <c r="AJ634" s="228">
        <f t="shared" si="270"/>
        <v>0</v>
      </c>
      <c r="AK634" s="228">
        <f t="shared" si="271"/>
        <v>85.570000000000007</v>
      </c>
      <c r="AL634" s="25"/>
      <c r="AM634" s="25">
        <f t="shared" si="260"/>
        <v>1640.07</v>
      </c>
      <c r="AN634" s="25">
        <f t="shared" si="261"/>
        <v>1700.04</v>
      </c>
      <c r="AO634" s="25">
        <f t="shared" si="262"/>
        <v>1461.85</v>
      </c>
      <c r="AP634" s="25">
        <f t="shared" si="263"/>
        <v>1724.25</v>
      </c>
      <c r="AQ634" s="228">
        <f t="shared" si="272"/>
        <v>0</v>
      </c>
      <c r="AR634" s="228">
        <f t="shared" si="273"/>
        <v>80.66</v>
      </c>
      <c r="AS634" s="25"/>
      <c r="AT634" s="25">
        <f t="shared" si="264"/>
        <v>1584.7</v>
      </c>
      <c r="AU634" s="25">
        <f t="shared" si="265"/>
        <v>1644.67</v>
      </c>
      <c r="AV634" s="25">
        <f t="shared" si="266"/>
        <v>1406.48</v>
      </c>
      <c r="AW634" s="25">
        <f t="shared" si="267"/>
        <v>1668.88</v>
      </c>
      <c r="AX634" s="228">
        <f t="shared" si="274"/>
        <v>0</v>
      </c>
      <c r="AY634" s="228">
        <f t="shared" si="275"/>
        <v>76.400000000000006</v>
      </c>
    </row>
    <row r="635" spans="1:51" ht="15" customHeight="1" x14ac:dyDescent="0.2">
      <c r="A635" s="564"/>
      <c r="B635" s="12">
        <v>1</v>
      </c>
      <c r="C635" s="11">
        <f>'пятая ц.к.'!C635</f>
        <v>810.38</v>
      </c>
      <c r="D635" s="228">
        <f>'пятая ц.к.'!D635</f>
        <v>0</v>
      </c>
      <c r="E635" s="228">
        <f>'пятая ц.к.'!E635</f>
        <v>37.26</v>
      </c>
      <c r="F635" s="77">
        <f>'пятая ц.к.'!F635</f>
        <v>3.63</v>
      </c>
      <c r="G635" s="77">
        <f>'пятая ц.к.'!G635</f>
        <v>190.83</v>
      </c>
      <c r="H635" s="77">
        <f>'пятая ц.к.'!H635</f>
        <v>177</v>
      </c>
      <c r="I635" s="77">
        <f>'пятая ц.к.'!I635</f>
        <v>120.38</v>
      </c>
      <c r="J635" s="77">
        <f>'пятая ц.к.'!J635</f>
        <v>71.17</v>
      </c>
      <c r="K635" s="77">
        <f>'пятая ц.к.'!K635</f>
        <v>0</v>
      </c>
      <c r="L635" s="77">
        <f>'пятая ц.к.'!L635</f>
        <v>0</v>
      </c>
      <c r="M635" s="77">
        <f>'пятая ц.к.'!M635</f>
        <v>0</v>
      </c>
      <c r="N635" s="77">
        <f>'пятая ц.к.'!N635</f>
        <v>0</v>
      </c>
      <c r="O635" s="77">
        <f>'пятая ц.к.'!O635</f>
        <v>8.77</v>
      </c>
      <c r="P635" s="77">
        <f>'пятая ц.к.'!P635</f>
        <v>8.14</v>
      </c>
      <c r="Q635" s="77">
        <f>'пятая ц.к.'!Q635</f>
        <v>5.53</v>
      </c>
      <c r="R635" s="77">
        <f>'пятая ц.к.'!R635</f>
        <v>3.27</v>
      </c>
      <c r="S635" s="77"/>
      <c r="T635" s="77">
        <f t="shared" si="278"/>
        <v>589.04</v>
      </c>
      <c r="U635" s="77">
        <f t="shared" si="278"/>
        <v>649.01</v>
      </c>
      <c r="V635" s="77">
        <f t="shared" si="278"/>
        <v>410.82</v>
      </c>
      <c r="W635" s="77">
        <f t="shared" si="278"/>
        <v>673.22</v>
      </c>
      <c r="X635" s="25"/>
      <c r="Y635" s="25">
        <f t="shared" si="252"/>
        <v>1593.88</v>
      </c>
      <c r="Z635" s="25">
        <f t="shared" si="253"/>
        <v>1653.85</v>
      </c>
      <c r="AA635" s="25">
        <f t="shared" si="254"/>
        <v>1415.66</v>
      </c>
      <c r="AB635" s="25">
        <f t="shared" si="255"/>
        <v>1678.06</v>
      </c>
      <c r="AC635" s="228">
        <f t="shared" si="268"/>
        <v>0</v>
      </c>
      <c r="AD635" s="228">
        <f t="shared" si="269"/>
        <v>46.03</v>
      </c>
      <c r="AE635" s="25"/>
      <c r="AF635" s="25">
        <f t="shared" si="256"/>
        <v>1580.05</v>
      </c>
      <c r="AG635" s="25">
        <f t="shared" si="257"/>
        <v>1640.02</v>
      </c>
      <c r="AH635" s="25">
        <f t="shared" si="258"/>
        <v>1401.83</v>
      </c>
      <c r="AI635" s="25">
        <f t="shared" si="259"/>
        <v>1664.23</v>
      </c>
      <c r="AJ635" s="228">
        <f t="shared" si="270"/>
        <v>0</v>
      </c>
      <c r="AK635" s="228">
        <f t="shared" si="271"/>
        <v>45.4</v>
      </c>
      <c r="AL635" s="25"/>
      <c r="AM635" s="25">
        <f t="shared" si="260"/>
        <v>1523.43</v>
      </c>
      <c r="AN635" s="25">
        <f t="shared" si="261"/>
        <v>1583.4</v>
      </c>
      <c r="AO635" s="25">
        <f t="shared" si="262"/>
        <v>1345.21</v>
      </c>
      <c r="AP635" s="25">
        <f t="shared" si="263"/>
        <v>1607.61</v>
      </c>
      <c r="AQ635" s="228">
        <f t="shared" si="272"/>
        <v>0</v>
      </c>
      <c r="AR635" s="228">
        <f t="shared" si="273"/>
        <v>42.79</v>
      </c>
      <c r="AS635" s="25"/>
      <c r="AT635" s="25">
        <f t="shared" si="264"/>
        <v>1474.22</v>
      </c>
      <c r="AU635" s="25">
        <f t="shared" si="265"/>
        <v>1534.19</v>
      </c>
      <c r="AV635" s="25">
        <f t="shared" si="266"/>
        <v>1296</v>
      </c>
      <c r="AW635" s="25">
        <f t="shared" si="267"/>
        <v>1558.4</v>
      </c>
      <c r="AX635" s="228">
        <f t="shared" si="274"/>
        <v>0</v>
      </c>
      <c r="AY635" s="228">
        <f t="shared" si="275"/>
        <v>40.53</v>
      </c>
    </row>
    <row r="636" spans="1:51" ht="15" customHeight="1" x14ac:dyDescent="0.2">
      <c r="A636" s="564"/>
      <c r="B636" s="12">
        <v>2</v>
      </c>
      <c r="C636" s="11">
        <f>'пятая ц.к.'!C636</f>
        <v>809.44</v>
      </c>
      <c r="D636" s="228">
        <f>'пятая ц.к.'!D636</f>
        <v>2.63</v>
      </c>
      <c r="E636" s="228">
        <f>'пятая ц.к.'!E636</f>
        <v>0.3</v>
      </c>
      <c r="F636" s="77">
        <f>'пятая ц.к.'!F636</f>
        <v>3.63</v>
      </c>
      <c r="G636" s="77">
        <f>'пятая ц.к.'!G636</f>
        <v>190.61</v>
      </c>
      <c r="H636" s="77">
        <f>'пятая ц.к.'!H636</f>
        <v>176.79</v>
      </c>
      <c r="I636" s="77">
        <f>'пятая ц.к.'!I636</f>
        <v>120.24</v>
      </c>
      <c r="J636" s="77">
        <f>'пятая ц.к.'!J636</f>
        <v>71.09</v>
      </c>
      <c r="K636" s="77">
        <f>'пятая ц.к.'!K636</f>
        <v>0.62</v>
      </c>
      <c r="L636" s="77">
        <f>'пятая ц.к.'!L636</f>
        <v>0.56999999999999995</v>
      </c>
      <c r="M636" s="77">
        <f>'пятая ц.к.'!M636</f>
        <v>0.39</v>
      </c>
      <c r="N636" s="77">
        <f>'пятая ц.к.'!N636</f>
        <v>0.23</v>
      </c>
      <c r="O636" s="77">
        <f>'пятая ц.к.'!O636</f>
        <v>7.0000000000000007E-2</v>
      </c>
      <c r="P636" s="77">
        <f>'пятая ц.к.'!P636</f>
        <v>7.0000000000000007E-2</v>
      </c>
      <c r="Q636" s="77">
        <f>'пятая ц.к.'!Q636</f>
        <v>0.04</v>
      </c>
      <c r="R636" s="77">
        <f>'пятая ц.к.'!R636</f>
        <v>0.03</v>
      </c>
      <c r="S636" s="77"/>
      <c r="T636" s="77">
        <f t="shared" ref="T636:W651" si="279">T635</f>
        <v>589.04</v>
      </c>
      <c r="U636" s="77">
        <f t="shared" si="279"/>
        <v>649.01</v>
      </c>
      <c r="V636" s="77">
        <f t="shared" si="279"/>
        <v>410.82</v>
      </c>
      <c r="W636" s="77">
        <f t="shared" si="279"/>
        <v>673.22</v>
      </c>
      <c r="X636" s="25"/>
      <c r="Y636" s="25">
        <f t="shared" si="252"/>
        <v>1592.72</v>
      </c>
      <c r="Z636" s="25">
        <f t="shared" si="253"/>
        <v>1652.69</v>
      </c>
      <c r="AA636" s="25">
        <f t="shared" si="254"/>
        <v>1414.5</v>
      </c>
      <c r="AB636" s="25">
        <f t="shared" si="255"/>
        <v>1676.9</v>
      </c>
      <c r="AC636" s="228">
        <f t="shared" si="268"/>
        <v>3.25</v>
      </c>
      <c r="AD636" s="228">
        <f t="shared" si="269"/>
        <v>0.37</v>
      </c>
      <c r="AE636" s="25"/>
      <c r="AF636" s="25">
        <f t="shared" si="256"/>
        <v>1578.9</v>
      </c>
      <c r="AG636" s="25">
        <f t="shared" si="257"/>
        <v>1638.87</v>
      </c>
      <c r="AH636" s="25">
        <f t="shared" si="258"/>
        <v>1400.68</v>
      </c>
      <c r="AI636" s="25">
        <f t="shared" si="259"/>
        <v>1663.08</v>
      </c>
      <c r="AJ636" s="228">
        <f t="shared" si="270"/>
        <v>3.1999999999999997</v>
      </c>
      <c r="AK636" s="228">
        <f t="shared" si="271"/>
        <v>0.37</v>
      </c>
      <c r="AL636" s="25"/>
      <c r="AM636" s="25">
        <f t="shared" si="260"/>
        <v>1522.35</v>
      </c>
      <c r="AN636" s="25">
        <f t="shared" si="261"/>
        <v>1582.32</v>
      </c>
      <c r="AO636" s="25">
        <f t="shared" si="262"/>
        <v>1344.13</v>
      </c>
      <c r="AP636" s="25">
        <f t="shared" si="263"/>
        <v>1606.53</v>
      </c>
      <c r="AQ636" s="228">
        <f t="shared" si="272"/>
        <v>3.02</v>
      </c>
      <c r="AR636" s="228">
        <f t="shared" si="273"/>
        <v>0.33999999999999997</v>
      </c>
      <c r="AS636" s="25"/>
      <c r="AT636" s="25">
        <f t="shared" si="264"/>
        <v>1473.2</v>
      </c>
      <c r="AU636" s="25">
        <f t="shared" si="265"/>
        <v>1533.17</v>
      </c>
      <c r="AV636" s="25">
        <f t="shared" si="266"/>
        <v>1294.98</v>
      </c>
      <c r="AW636" s="25">
        <f t="shared" si="267"/>
        <v>1557.38</v>
      </c>
      <c r="AX636" s="228">
        <f t="shared" si="274"/>
        <v>2.86</v>
      </c>
      <c r="AY636" s="228">
        <f t="shared" si="275"/>
        <v>0.32999999999999996</v>
      </c>
    </row>
    <row r="637" spans="1:51" ht="15" customHeight="1" x14ac:dyDescent="0.2">
      <c r="A637" s="564"/>
      <c r="B637" s="12">
        <v>3</v>
      </c>
      <c r="C637" s="11">
        <f>'пятая ц.к.'!C637</f>
        <v>809.18</v>
      </c>
      <c r="D637" s="228">
        <f>'пятая ц.к.'!D637</f>
        <v>24.1</v>
      </c>
      <c r="E637" s="228">
        <f>'пятая ц.к.'!E637</f>
        <v>0.09</v>
      </c>
      <c r="F637" s="77">
        <f>'пятая ц.к.'!F637</f>
        <v>3.63</v>
      </c>
      <c r="G637" s="77">
        <f>'пятая ц.к.'!G637</f>
        <v>190.55</v>
      </c>
      <c r="H637" s="77">
        <f>'пятая ц.к.'!H637</f>
        <v>176.74</v>
      </c>
      <c r="I637" s="77">
        <f>'пятая ц.к.'!I637</f>
        <v>120.2</v>
      </c>
      <c r="J637" s="77">
        <f>'пятая ц.к.'!J637</f>
        <v>71.069999999999993</v>
      </c>
      <c r="K637" s="77">
        <f>'пятая ц.к.'!K637</f>
        <v>5.68</v>
      </c>
      <c r="L637" s="77">
        <f>'пятая ц.к.'!L637</f>
        <v>5.26</v>
      </c>
      <c r="M637" s="77">
        <f>'пятая ц.к.'!M637</f>
        <v>3.58</v>
      </c>
      <c r="N637" s="77">
        <f>'пятая ц.к.'!N637</f>
        <v>2.12</v>
      </c>
      <c r="O637" s="77">
        <f>'пятая ц.к.'!O637</f>
        <v>0.02</v>
      </c>
      <c r="P637" s="77">
        <f>'пятая ц.к.'!P637</f>
        <v>0.02</v>
      </c>
      <c r="Q637" s="77">
        <f>'пятая ц.к.'!Q637</f>
        <v>0.01</v>
      </c>
      <c r="R637" s="77">
        <f>'пятая ц.к.'!R637</f>
        <v>0.01</v>
      </c>
      <c r="S637" s="77"/>
      <c r="T637" s="77">
        <f t="shared" si="279"/>
        <v>589.04</v>
      </c>
      <c r="U637" s="77">
        <f t="shared" si="279"/>
        <v>649.01</v>
      </c>
      <c r="V637" s="77">
        <f t="shared" si="279"/>
        <v>410.82</v>
      </c>
      <c r="W637" s="77">
        <f t="shared" si="279"/>
        <v>673.22</v>
      </c>
      <c r="X637" s="25"/>
      <c r="Y637" s="25">
        <f t="shared" si="252"/>
        <v>1592.4</v>
      </c>
      <c r="Z637" s="25">
        <f t="shared" si="253"/>
        <v>1652.37</v>
      </c>
      <c r="AA637" s="25">
        <f t="shared" si="254"/>
        <v>1414.18</v>
      </c>
      <c r="AB637" s="25">
        <f t="shared" si="255"/>
        <v>1676.58</v>
      </c>
      <c r="AC637" s="228">
        <f t="shared" si="268"/>
        <v>29.78</v>
      </c>
      <c r="AD637" s="228">
        <f t="shared" si="269"/>
        <v>0.11</v>
      </c>
      <c r="AE637" s="25"/>
      <c r="AF637" s="25">
        <f t="shared" si="256"/>
        <v>1578.59</v>
      </c>
      <c r="AG637" s="25">
        <f t="shared" si="257"/>
        <v>1638.56</v>
      </c>
      <c r="AH637" s="25">
        <f t="shared" si="258"/>
        <v>1400.37</v>
      </c>
      <c r="AI637" s="25">
        <f t="shared" si="259"/>
        <v>1662.77</v>
      </c>
      <c r="AJ637" s="228">
        <f t="shared" si="270"/>
        <v>29.36</v>
      </c>
      <c r="AK637" s="228">
        <f t="shared" si="271"/>
        <v>0.11</v>
      </c>
      <c r="AL637" s="25"/>
      <c r="AM637" s="25">
        <f t="shared" si="260"/>
        <v>1522.05</v>
      </c>
      <c r="AN637" s="25">
        <f t="shared" si="261"/>
        <v>1582.02</v>
      </c>
      <c r="AO637" s="25">
        <f t="shared" si="262"/>
        <v>1343.83</v>
      </c>
      <c r="AP637" s="25">
        <f t="shared" si="263"/>
        <v>1606.23</v>
      </c>
      <c r="AQ637" s="228">
        <f t="shared" si="272"/>
        <v>27.68</v>
      </c>
      <c r="AR637" s="228">
        <f t="shared" si="273"/>
        <v>9.9999999999999992E-2</v>
      </c>
      <c r="AS637" s="25"/>
      <c r="AT637" s="25">
        <f t="shared" si="264"/>
        <v>1472.92</v>
      </c>
      <c r="AU637" s="25">
        <f t="shared" si="265"/>
        <v>1532.89</v>
      </c>
      <c r="AV637" s="25">
        <f t="shared" si="266"/>
        <v>1294.7</v>
      </c>
      <c r="AW637" s="25">
        <f t="shared" si="267"/>
        <v>1557.1</v>
      </c>
      <c r="AX637" s="228">
        <f t="shared" si="274"/>
        <v>26.220000000000002</v>
      </c>
      <c r="AY637" s="228">
        <f t="shared" si="275"/>
        <v>9.9999999999999992E-2</v>
      </c>
    </row>
    <row r="638" spans="1:51" ht="15" customHeight="1" x14ac:dyDescent="0.2">
      <c r="A638" s="564"/>
      <c r="B638" s="12">
        <v>4</v>
      </c>
      <c r="C638" s="11">
        <f>'пятая ц.к.'!C638</f>
        <v>833.33</v>
      </c>
      <c r="D638" s="228">
        <f>'пятая ц.к.'!D638</f>
        <v>132.78</v>
      </c>
      <c r="E638" s="228">
        <f>'пятая ц.к.'!E638</f>
        <v>0</v>
      </c>
      <c r="F638" s="77">
        <f>'пятая ц.к.'!F638</f>
        <v>3.63</v>
      </c>
      <c r="G638" s="77">
        <f>'пятая ц.к.'!G638</f>
        <v>196.24</v>
      </c>
      <c r="H638" s="77">
        <f>'пятая ц.к.'!H638</f>
        <v>182.01</v>
      </c>
      <c r="I638" s="77">
        <f>'пятая ц.к.'!I638</f>
        <v>123.79</v>
      </c>
      <c r="J638" s="77">
        <f>'пятая ц.к.'!J638</f>
        <v>73.19</v>
      </c>
      <c r="K638" s="77">
        <f>'пятая ц.к.'!K638</f>
        <v>31.27</v>
      </c>
      <c r="L638" s="77">
        <f>'пятая ц.к.'!L638</f>
        <v>29</v>
      </c>
      <c r="M638" s="77">
        <f>'пятая ц.к.'!M638</f>
        <v>19.72</v>
      </c>
      <c r="N638" s="77">
        <f>'пятая ц.к.'!N638</f>
        <v>11.66</v>
      </c>
      <c r="O638" s="77">
        <f>'пятая ц.к.'!O638</f>
        <v>0</v>
      </c>
      <c r="P638" s="77">
        <f>'пятая ц.к.'!P638</f>
        <v>0</v>
      </c>
      <c r="Q638" s="77">
        <f>'пятая ц.к.'!Q638</f>
        <v>0</v>
      </c>
      <c r="R638" s="77">
        <f>'пятая ц.к.'!R638</f>
        <v>0</v>
      </c>
      <c r="S638" s="77"/>
      <c r="T638" s="77">
        <f t="shared" si="279"/>
        <v>589.04</v>
      </c>
      <c r="U638" s="77">
        <f t="shared" si="279"/>
        <v>649.01</v>
      </c>
      <c r="V638" s="77">
        <f t="shared" si="279"/>
        <v>410.82</v>
      </c>
      <c r="W638" s="77">
        <f t="shared" si="279"/>
        <v>673.22</v>
      </c>
      <c r="X638" s="25"/>
      <c r="Y638" s="25">
        <f t="shared" si="252"/>
        <v>1622.24</v>
      </c>
      <c r="Z638" s="25">
        <f t="shared" si="253"/>
        <v>1682.21</v>
      </c>
      <c r="AA638" s="25">
        <f t="shared" si="254"/>
        <v>1444.02</v>
      </c>
      <c r="AB638" s="25">
        <f t="shared" si="255"/>
        <v>1706.42</v>
      </c>
      <c r="AC638" s="228">
        <f t="shared" si="268"/>
        <v>164.05</v>
      </c>
      <c r="AD638" s="228">
        <f t="shared" si="269"/>
        <v>0</v>
      </c>
      <c r="AE638" s="25"/>
      <c r="AF638" s="25">
        <f t="shared" si="256"/>
        <v>1608.01</v>
      </c>
      <c r="AG638" s="25">
        <f t="shared" si="257"/>
        <v>1667.98</v>
      </c>
      <c r="AH638" s="25">
        <f t="shared" si="258"/>
        <v>1429.79</v>
      </c>
      <c r="AI638" s="25">
        <f t="shared" si="259"/>
        <v>1692.19</v>
      </c>
      <c r="AJ638" s="228">
        <f t="shared" si="270"/>
        <v>161.78</v>
      </c>
      <c r="AK638" s="228">
        <f t="shared" si="271"/>
        <v>0</v>
      </c>
      <c r="AL638" s="25"/>
      <c r="AM638" s="25">
        <f t="shared" si="260"/>
        <v>1549.79</v>
      </c>
      <c r="AN638" s="25">
        <f t="shared" si="261"/>
        <v>1609.76</v>
      </c>
      <c r="AO638" s="25">
        <f t="shared" si="262"/>
        <v>1371.57</v>
      </c>
      <c r="AP638" s="25">
        <f t="shared" si="263"/>
        <v>1633.97</v>
      </c>
      <c r="AQ638" s="228">
        <f t="shared" si="272"/>
        <v>152.5</v>
      </c>
      <c r="AR638" s="228">
        <f t="shared" si="273"/>
        <v>0</v>
      </c>
      <c r="AS638" s="25"/>
      <c r="AT638" s="25">
        <f t="shared" si="264"/>
        <v>1499.19</v>
      </c>
      <c r="AU638" s="25">
        <f t="shared" si="265"/>
        <v>1559.16</v>
      </c>
      <c r="AV638" s="25">
        <f t="shared" si="266"/>
        <v>1320.97</v>
      </c>
      <c r="AW638" s="25">
        <f t="shared" si="267"/>
        <v>1583.37</v>
      </c>
      <c r="AX638" s="228">
        <f t="shared" si="274"/>
        <v>144.44</v>
      </c>
      <c r="AY638" s="228">
        <f t="shared" si="275"/>
        <v>0</v>
      </c>
    </row>
    <row r="639" spans="1:51" ht="15" customHeight="1" x14ac:dyDescent="0.2">
      <c r="A639" s="564"/>
      <c r="B639" s="12">
        <v>5</v>
      </c>
      <c r="C639" s="11">
        <f>'пятая ц.к.'!C639</f>
        <v>934.11</v>
      </c>
      <c r="D639" s="228">
        <f>'пятая ц.к.'!D639</f>
        <v>217.25</v>
      </c>
      <c r="E639" s="228">
        <f>'пятая ц.к.'!E639</f>
        <v>0</v>
      </c>
      <c r="F639" s="77">
        <f>'пятая ц.к.'!F639</f>
        <v>3.63</v>
      </c>
      <c r="G639" s="77">
        <f>'пятая ц.к.'!G639</f>
        <v>219.97</v>
      </c>
      <c r="H639" s="77">
        <f>'пятая ц.к.'!H639</f>
        <v>204.02</v>
      </c>
      <c r="I639" s="77">
        <f>'пятая ц.к.'!I639</f>
        <v>138.76</v>
      </c>
      <c r="J639" s="77">
        <f>'пятая ц.к.'!J639</f>
        <v>82.04</v>
      </c>
      <c r="K639" s="77">
        <f>'пятая ц.к.'!K639</f>
        <v>51.16</v>
      </c>
      <c r="L639" s="77">
        <f>'пятая ц.к.'!L639</f>
        <v>47.45</v>
      </c>
      <c r="M639" s="77">
        <f>'пятая ц.к.'!M639</f>
        <v>32.270000000000003</v>
      </c>
      <c r="N639" s="77">
        <f>'пятая ц.к.'!N639</f>
        <v>19.079999999999998</v>
      </c>
      <c r="O639" s="77">
        <f>'пятая ц.к.'!O639</f>
        <v>0</v>
      </c>
      <c r="P639" s="77">
        <f>'пятая ц.к.'!P639</f>
        <v>0</v>
      </c>
      <c r="Q639" s="77">
        <f>'пятая ц.к.'!Q639</f>
        <v>0</v>
      </c>
      <c r="R639" s="77">
        <f>'пятая ц.к.'!R639</f>
        <v>0</v>
      </c>
      <c r="S639" s="77"/>
      <c r="T639" s="77">
        <f t="shared" si="279"/>
        <v>589.04</v>
      </c>
      <c r="U639" s="77">
        <f t="shared" si="279"/>
        <v>649.01</v>
      </c>
      <c r="V639" s="77">
        <f t="shared" si="279"/>
        <v>410.82</v>
      </c>
      <c r="W639" s="77">
        <f t="shared" si="279"/>
        <v>673.22</v>
      </c>
      <c r="X639" s="25"/>
      <c r="Y639" s="25">
        <f t="shared" si="252"/>
        <v>1746.75</v>
      </c>
      <c r="Z639" s="25">
        <f t="shared" si="253"/>
        <v>1806.72</v>
      </c>
      <c r="AA639" s="25">
        <f t="shared" si="254"/>
        <v>1568.53</v>
      </c>
      <c r="AB639" s="25">
        <f t="shared" si="255"/>
        <v>1830.93</v>
      </c>
      <c r="AC639" s="228">
        <f t="shared" si="268"/>
        <v>268.40999999999997</v>
      </c>
      <c r="AD639" s="228">
        <f t="shared" si="269"/>
        <v>0</v>
      </c>
      <c r="AE639" s="25"/>
      <c r="AF639" s="25">
        <f t="shared" si="256"/>
        <v>1730.8</v>
      </c>
      <c r="AG639" s="25">
        <f t="shared" si="257"/>
        <v>1790.77</v>
      </c>
      <c r="AH639" s="25">
        <f t="shared" si="258"/>
        <v>1552.58</v>
      </c>
      <c r="AI639" s="25">
        <f t="shared" si="259"/>
        <v>1814.98</v>
      </c>
      <c r="AJ639" s="228">
        <f t="shared" si="270"/>
        <v>264.7</v>
      </c>
      <c r="AK639" s="228">
        <f t="shared" si="271"/>
        <v>0</v>
      </c>
      <c r="AL639" s="25"/>
      <c r="AM639" s="25">
        <f t="shared" si="260"/>
        <v>1665.54</v>
      </c>
      <c r="AN639" s="25">
        <f t="shared" si="261"/>
        <v>1725.51</v>
      </c>
      <c r="AO639" s="25">
        <f t="shared" si="262"/>
        <v>1487.32</v>
      </c>
      <c r="AP639" s="25">
        <f t="shared" si="263"/>
        <v>1749.72</v>
      </c>
      <c r="AQ639" s="228">
        <f t="shared" si="272"/>
        <v>249.52</v>
      </c>
      <c r="AR639" s="228">
        <f t="shared" si="273"/>
        <v>0</v>
      </c>
      <c r="AS639" s="25"/>
      <c r="AT639" s="25">
        <f t="shared" si="264"/>
        <v>1608.82</v>
      </c>
      <c r="AU639" s="25">
        <f t="shared" si="265"/>
        <v>1668.79</v>
      </c>
      <c r="AV639" s="25">
        <f t="shared" si="266"/>
        <v>1430.6</v>
      </c>
      <c r="AW639" s="25">
        <f t="shared" si="267"/>
        <v>1693</v>
      </c>
      <c r="AX639" s="228">
        <f t="shared" si="274"/>
        <v>236.32999999999998</v>
      </c>
      <c r="AY639" s="228">
        <f t="shared" si="275"/>
        <v>0</v>
      </c>
    </row>
    <row r="640" spans="1:51" ht="15" customHeight="1" x14ac:dyDescent="0.2">
      <c r="A640" s="564"/>
      <c r="B640" s="12">
        <v>6</v>
      </c>
      <c r="C640" s="11">
        <f>'пятая ц.к.'!C640</f>
        <v>1059.96</v>
      </c>
      <c r="D640" s="228">
        <f>'пятая ц.к.'!D640</f>
        <v>249.76</v>
      </c>
      <c r="E640" s="228">
        <f>'пятая ц.к.'!E640</f>
        <v>0</v>
      </c>
      <c r="F640" s="77">
        <f>'пятая ц.к.'!F640</f>
        <v>3.63</v>
      </c>
      <c r="G640" s="77">
        <f>'пятая ц.к.'!G640</f>
        <v>249.61</v>
      </c>
      <c r="H640" s="77">
        <f>'пятая ц.к.'!H640</f>
        <v>231.51</v>
      </c>
      <c r="I640" s="77">
        <f>'пятая ц.к.'!I640</f>
        <v>157.44999999999999</v>
      </c>
      <c r="J640" s="77">
        <f>'пятая ц.к.'!J640</f>
        <v>93.09</v>
      </c>
      <c r="K640" s="77">
        <f>'пятая ц.к.'!K640</f>
        <v>58.82</v>
      </c>
      <c r="L640" s="77">
        <f>'пятая ц.к.'!L640</f>
        <v>54.55</v>
      </c>
      <c r="M640" s="77">
        <f>'пятая ц.к.'!M640</f>
        <v>37.1</v>
      </c>
      <c r="N640" s="77">
        <f>'пятая ц.к.'!N640</f>
        <v>21.93</v>
      </c>
      <c r="O640" s="77">
        <f>'пятая ц.к.'!O640</f>
        <v>0</v>
      </c>
      <c r="P640" s="77">
        <f>'пятая ц.к.'!P640</f>
        <v>0</v>
      </c>
      <c r="Q640" s="77">
        <f>'пятая ц.к.'!Q640</f>
        <v>0</v>
      </c>
      <c r="R640" s="77">
        <f>'пятая ц.к.'!R640</f>
        <v>0</v>
      </c>
      <c r="S640" s="77"/>
      <c r="T640" s="77">
        <f t="shared" si="279"/>
        <v>589.04</v>
      </c>
      <c r="U640" s="77">
        <f t="shared" si="279"/>
        <v>649.01</v>
      </c>
      <c r="V640" s="77">
        <f t="shared" si="279"/>
        <v>410.82</v>
      </c>
      <c r="W640" s="77">
        <f t="shared" si="279"/>
        <v>673.22</v>
      </c>
      <c r="X640" s="25"/>
      <c r="Y640" s="25">
        <f t="shared" si="252"/>
        <v>1902.24</v>
      </c>
      <c r="Z640" s="25">
        <f t="shared" si="253"/>
        <v>1962.21</v>
      </c>
      <c r="AA640" s="25">
        <f t="shared" si="254"/>
        <v>1724.02</v>
      </c>
      <c r="AB640" s="25">
        <f t="shared" si="255"/>
        <v>1986.42</v>
      </c>
      <c r="AC640" s="228">
        <f t="shared" si="268"/>
        <v>308.58</v>
      </c>
      <c r="AD640" s="228">
        <f t="shared" si="269"/>
        <v>0</v>
      </c>
      <c r="AE640" s="25"/>
      <c r="AF640" s="25">
        <f t="shared" si="256"/>
        <v>1884.14</v>
      </c>
      <c r="AG640" s="25">
        <f t="shared" si="257"/>
        <v>1944.11</v>
      </c>
      <c r="AH640" s="25">
        <f t="shared" si="258"/>
        <v>1705.92</v>
      </c>
      <c r="AI640" s="25">
        <f t="shared" si="259"/>
        <v>1968.32</v>
      </c>
      <c r="AJ640" s="228">
        <f t="shared" si="270"/>
        <v>304.31</v>
      </c>
      <c r="AK640" s="228">
        <f t="shared" si="271"/>
        <v>0</v>
      </c>
      <c r="AL640" s="25"/>
      <c r="AM640" s="25">
        <f t="shared" si="260"/>
        <v>1810.08</v>
      </c>
      <c r="AN640" s="25">
        <f t="shared" si="261"/>
        <v>1870.05</v>
      </c>
      <c r="AO640" s="25">
        <f t="shared" si="262"/>
        <v>1631.86</v>
      </c>
      <c r="AP640" s="25">
        <f t="shared" si="263"/>
        <v>1894.26</v>
      </c>
      <c r="AQ640" s="228">
        <f t="shared" si="272"/>
        <v>286.86</v>
      </c>
      <c r="AR640" s="228">
        <f t="shared" si="273"/>
        <v>0</v>
      </c>
      <c r="AS640" s="25"/>
      <c r="AT640" s="25">
        <f t="shared" si="264"/>
        <v>1745.72</v>
      </c>
      <c r="AU640" s="25">
        <f t="shared" si="265"/>
        <v>1805.69</v>
      </c>
      <c r="AV640" s="25">
        <f t="shared" si="266"/>
        <v>1567.5</v>
      </c>
      <c r="AW640" s="25">
        <f t="shared" si="267"/>
        <v>1829.9</v>
      </c>
      <c r="AX640" s="228">
        <f t="shared" si="274"/>
        <v>271.69</v>
      </c>
      <c r="AY640" s="228">
        <f t="shared" si="275"/>
        <v>0</v>
      </c>
    </row>
    <row r="641" spans="1:51" ht="15" customHeight="1" x14ac:dyDescent="0.2">
      <c r="A641" s="564"/>
      <c r="B641" s="12">
        <v>7</v>
      </c>
      <c r="C641" s="11">
        <f>'пятая ц.к.'!C641</f>
        <v>1321.06</v>
      </c>
      <c r="D641" s="228">
        <f>'пятая ц.к.'!D641</f>
        <v>74.95</v>
      </c>
      <c r="E641" s="228">
        <f>'пятая ц.к.'!E641</f>
        <v>0</v>
      </c>
      <c r="F641" s="77">
        <f>'пятая ц.к.'!F641</f>
        <v>3.63</v>
      </c>
      <c r="G641" s="77">
        <f>'пятая ц.к.'!G641</f>
        <v>311.08999999999997</v>
      </c>
      <c r="H641" s="77">
        <f>'пятая ц.к.'!H641</f>
        <v>288.54000000000002</v>
      </c>
      <c r="I641" s="77">
        <f>'пятая ц.к.'!I641</f>
        <v>196.24</v>
      </c>
      <c r="J641" s="77">
        <f>'пятая ц.к.'!J641</f>
        <v>116.02</v>
      </c>
      <c r="K641" s="77">
        <f>'пятая ц.к.'!K641</f>
        <v>17.649999999999999</v>
      </c>
      <c r="L641" s="77">
        <f>'пятая ц.к.'!L641</f>
        <v>16.37</v>
      </c>
      <c r="M641" s="77">
        <f>'пятая ц.к.'!M641</f>
        <v>11.13</v>
      </c>
      <c r="N641" s="77">
        <f>'пятая ц.к.'!N641</f>
        <v>6.58</v>
      </c>
      <c r="O641" s="77">
        <f>'пятая ц.к.'!O641</f>
        <v>0</v>
      </c>
      <c r="P641" s="77">
        <f>'пятая ц.к.'!P641</f>
        <v>0</v>
      </c>
      <c r="Q641" s="77">
        <f>'пятая ц.к.'!Q641</f>
        <v>0</v>
      </c>
      <c r="R641" s="77">
        <f>'пятая ц.к.'!R641</f>
        <v>0</v>
      </c>
      <c r="S641" s="77"/>
      <c r="T641" s="77">
        <f t="shared" si="279"/>
        <v>589.04</v>
      </c>
      <c r="U641" s="77">
        <f t="shared" si="279"/>
        <v>649.01</v>
      </c>
      <c r="V641" s="77">
        <f t="shared" si="279"/>
        <v>410.82</v>
      </c>
      <c r="W641" s="77">
        <f t="shared" si="279"/>
        <v>673.22</v>
      </c>
      <c r="X641" s="25"/>
      <c r="Y641" s="25">
        <f t="shared" si="252"/>
        <v>2224.8200000000002</v>
      </c>
      <c r="Z641" s="25">
        <f t="shared" si="253"/>
        <v>2284.79</v>
      </c>
      <c r="AA641" s="25">
        <f t="shared" si="254"/>
        <v>2046.6</v>
      </c>
      <c r="AB641" s="25">
        <f t="shared" si="255"/>
        <v>2309</v>
      </c>
      <c r="AC641" s="228">
        <f t="shared" si="268"/>
        <v>92.6</v>
      </c>
      <c r="AD641" s="228">
        <f t="shared" si="269"/>
        <v>0</v>
      </c>
      <c r="AE641" s="25"/>
      <c r="AF641" s="25">
        <f t="shared" si="256"/>
        <v>2202.27</v>
      </c>
      <c r="AG641" s="25">
        <f t="shared" si="257"/>
        <v>2262.2399999999998</v>
      </c>
      <c r="AH641" s="25">
        <f t="shared" si="258"/>
        <v>2024.05</v>
      </c>
      <c r="AI641" s="25">
        <f t="shared" si="259"/>
        <v>2286.4499999999998</v>
      </c>
      <c r="AJ641" s="228">
        <f t="shared" si="270"/>
        <v>91.320000000000007</v>
      </c>
      <c r="AK641" s="228">
        <f t="shared" si="271"/>
        <v>0</v>
      </c>
      <c r="AL641" s="25"/>
      <c r="AM641" s="25">
        <f t="shared" si="260"/>
        <v>2109.9699999999998</v>
      </c>
      <c r="AN641" s="25">
        <f t="shared" si="261"/>
        <v>2169.94</v>
      </c>
      <c r="AO641" s="25">
        <f t="shared" si="262"/>
        <v>1931.75</v>
      </c>
      <c r="AP641" s="25">
        <f t="shared" si="263"/>
        <v>2194.15</v>
      </c>
      <c r="AQ641" s="228">
        <f t="shared" si="272"/>
        <v>86.08</v>
      </c>
      <c r="AR641" s="228">
        <f t="shared" si="273"/>
        <v>0</v>
      </c>
      <c r="AS641" s="25"/>
      <c r="AT641" s="25">
        <f t="shared" si="264"/>
        <v>2029.75</v>
      </c>
      <c r="AU641" s="25">
        <f t="shared" si="265"/>
        <v>2089.7199999999998</v>
      </c>
      <c r="AV641" s="25">
        <f t="shared" si="266"/>
        <v>1851.53</v>
      </c>
      <c r="AW641" s="25">
        <f t="shared" si="267"/>
        <v>2113.9299999999998</v>
      </c>
      <c r="AX641" s="228">
        <f t="shared" si="274"/>
        <v>81.53</v>
      </c>
      <c r="AY641" s="228">
        <f t="shared" si="275"/>
        <v>0</v>
      </c>
    </row>
    <row r="642" spans="1:51" ht="15" customHeight="1" x14ac:dyDescent="0.2">
      <c r="A642" s="564"/>
      <c r="B642" s="12">
        <v>8</v>
      </c>
      <c r="C642" s="11">
        <f>'пятая ц.к.'!C642</f>
        <v>1408.46</v>
      </c>
      <c r="D642" s="228">
        <f>'пятая ц.к.'!D642</f>
        <v>114.04</v>
      </c>
      <c r="E642" s="228">
        <f>'пятая ц.к.'!E642</f>
        <v>0</v>
      </c>
      <c r="F642" s="77">
        <f>'пятая ц.к.'!F642</f>
        <v>3.63</v>
      </c>
      <c r="G642" s="77">
        <f>'пятая ц.к.'!G642</f>
        <v>331.68</v>
      </c>
      <c r="H642" s="77">
        <f>'пятая ц.к.'!H642</f>
        <v>307.63</v>
      </c>
      <c r="I642" s="77">
        <f>'пятая ц.к.'!I642</f>
        <v>209.22</v>
      </c>
      <c r="J642" s="77">
        <f>'пятая ц.к.'!J642</f>
        <v>123.7</v>
      </c>
      <c r="K642" s="77">
        <f>'пятая ц.к.'!K642</f>
        <v>26.86</v>
      </c>
      <c r="L642" s="77">
        <f>'пятая ц.к.'!L642</f>
        <v>24.91</v>
      </c>
      <c r="M642" s="77">
        <f>'пятая ц.к.'!M642</f>
        <v>16.940000000000001</v>
      </c>
      <c r="N642" s="77">
        <f>'пятая ц.к.'!N642</f>
        <v>10.02</v>
      </c>
      <c r="O642" s="77">
        <f>'пятая ц.к.'!O642</f>
        <v>0</v>
      </c>
      <c r="P642" s="77">
        <f>'пятая ц.к.'!P642</f>
        <v>0</v>
      </c>
      <c r="Q642" s="77">
        <f>'пятая ц.к.'!Q642</f>
        <v>0</v>
      </c>
      <c r="R642" s="77">
        <f>'пятая ц.к.'!R642</f>
        <v>0</v>
      </c>
      <c r="S642" s="77"/>
      <c r="T642" s="77">
        <f t="shared" si="279"/>
        <v>589.04</v>
      </c>
      <c r="U642" s="77">
        <f t="shared" si="279"/>
        <v>649.01</v>
      </c>
      <c r="V642" s="77">
        <f t="shared" si="279"/>
        <v>410.82</v>
      </c>
      <c r="W642" s="77">
        <f t="shared" si="279"/>
        <v>673.22</v>
      </c>
      <c r="X642" s="25"/>
      <c r="Y642" s="25">
        <f t="shared" si="252"/>
        <v>2332.81</v>
      </c>
      <c r="Z642" s="25">
        <f t="shared" si="253"/>
        <v>2392.7800000000002</v>
      </c>
      <c r="AA642" s="25">
        <f t="shared" si="254"/>
        <v>2154.59</v>
      </c>
      <c r="AB642" s="25">
        <f t="shared" si="255"/>
        <v>2416.9899999999998</v>
      </c>
      <c r="AC642" s="228">
        <f t="shared" si="268"/>
        <v>140.9</v>
      </c>
      <c r="AD642" s="228">
        <f t="shared" si="269"/>
        <v>0</v>
      </c>
      <c r="AE642" s="25"/>
      <c r="AF642" s="25">
        <f t="shared" si="256"/>
        <v>2308.7600000000002</v>
      </c>
      <c r="AG642" s="25">
        <f t="shared" si="257"/>
        <v>2368.73</v>
      </c>
      <c r="AH642" s="25">
        <f t="shared" si="258"/>
        <v>2130.54</v>
      </c>
      <c r="AI642" s="25">
        <f t="shared" si="259"/>
        <v>2392.94</v>
      </c>
      <c r="AJ642" s="228">
        <f t="shared" si="270"/>
        <v>138.95000000000002</v>
      </c>
      <c r="AK642" s="228">
        <f t="shared" si="271"/>
        <v>0</v>
      </c>
      <c r="AL642" s="25"/>
      <c r="AM642" s="25">
        <f t="shared" si="260"/>
        <v>2210.35</v>
      </c>
      <c r="AN642" s="25">
        <f t="shared" si="261"/>
        <v>2270.3200000000002</v>
      </c>
      <c r="AO642" s="25">
        <f t="shared" si="262"/>
        <v>2032.13</v>
      </c>
      <c r="AP642" s="25">
        <f t="shared" si="263"/>
        <v>2294.5300000000002</v>
      </c>
      <c r="AQ642" s="228">
        <f t="shared" si="272"/>
        <v>130.98000000000002</v>
      </c>
      <c r="AR642" s="228">
        <f t="shared" si="273"/>
        <v>0</v>
      </c>
      <c r="AS642" s="25"/>
      <c r="AT642" s="25">
        <f t="shared" si="264"/>
        <v>2124.83</v>
      </c>
      <c r="AU642" s="25">
        <f t="shared" si="265"/>
        <v>2184.8000000000002</v>
      </c>
      <c r="AV642" s="25">
        <f t="shared" si="266"/>
        <v>1946.61</v>
      </c>
      <c r="AW642" s="25">
        <f t="shared" si="267"/>
        <v>2209.0100000000002</v>
      </c>
      <c r="AX642" s="228">
        <f t="shared" si="274"/>
        <v>124.06</v>
      </c>
      <c r="AY642" s="228">
        <f t="shared" si="275"/>
        <v>0</v>
      </c>
    </row>
    <row r="643" spans="1:51" ht="15" customHeight="1" x14ac:dyDescent="0.2">
      <c r="A643" s="564"/>
      <c r="B643" s="12">
        <v>9</v>
      </c>
      <c r="C643" s="11">
        <f>'пятая ц.к.'!C643</f>
        <v>1473.39</v>
      </c>
      <c r="D643" s="228">
        <f>'пятая ц.к.'!D643</f>
        <v>50.65</v>
      </c>
      <c r="E643" s="228">
        <f>'пятая ц.к.'!E643</f>
        <v>0.36</v>
      </c>
      <c r="F643" s="77">
        <f>'пятая ц.к.'!F643</f>
        <v>3.63</v>
      </c>
      <c r="G643" s="77">
        <f>'пятая ц.к.'!G643</f>
        <v>346.97</v>
      </c>
      <c r="H643" s="77">
        <f>'пятая ц.к.'!H643</f>
        <v>321.81</v>
      </c>
      <c r="I643" s="77">
        <f>'пятая ц.к.'!I643</f>
        <v>218.86</v>
      </c>
      <c r="J643" s="77">
        <f>'пятая ц.к.'!J643</f>
        <v>129.4</v>
      </c>
      <c r="K643" s="77">
        <f>'пятая ц.к.'!K643</f>
        <v>11.93</v>
      </c>
      <c r="L643" s="77">
        <f>'пятая ц.к.'!L643</f>
        <v>11.06</v>
      </c>
      <c r="M643" s="77">
        <f>'пятая ц.к.'!M643</f>
        <v>7.52</v>
      </c>
      <c r="N643" s="77">
        <f>'пятая ц.к.'!N643</f>
        <v>4.45</v>
      </c>
      <c r="O643" s="77">
        <f>'пятая ц.к.'!O643</f>
        <v>0.08</v>
      </c>
      <c r="P643" s="77">
        <f>'пятая ц.к.'!P643</f>
        <v>0.08</v>
      </c>
      <c r="Q643" s="77">
        <f>'пятая ц.к.'!Q643</f>
        <v>0.05</v>
      </c>
      <c r="R643" s="77">
        <f>'пятая ц.к.'!R643</f>
        <v>0.03</v>
      </c>
      <c r="S643" s="77"/>
      <c r="T643" s="77">
        <f t="shared" si="279"/>
        <v>589.04</v>
      </c>
      <c r="U643" s="77">
        <f t="shared" si="279"/>
        <v>649.01</v>
      </c>
      <c r="V643" s="77">
        <f t="shared" si="279"/>
        <v>410.82</v>
      </c>
      <c r="W643" s="77">
        <f t="shared" si="279"/>
        <v>673.22</v>
      </c>
      <c r="X643" s="25"/>
      <c r="Y643" s="25">
        <f t="shared" si="252"/>
        <v>2413.0300000000002</v>
      </c>
      <c r="Z643" s="25">
        <f t="shared" si="253"/>
        <v>2473</v>
      </c>
      <c r="AA643" s="25">
        <f t="shared" si="254"/>
        <v>2234.81</v>
      </c>
      <c r="AB643" s="25">
        <f t="shared" si="255"/>
        <v>2497.21</v>
      </c>
      <c r="AC643" s="228">
        <f t="shared" si="268"/>
        <v>62.58</v>
      </c>
      <c r="AD643" s="228">
        <f t="shared" si="269"/>
        <v>0.44</v>
      </c>
      <c r="AE643" s="25"/>
      <c r="AF643" s="25">
        <f t="shared" si="256"/>
        <v>2387.87</v>
      </c>
      <c r="AG643" s="25">
        <f t="shared" si="257"/>
        <v>2447.84</v>
      </c>
      <c r="AH643" s="25">
        <f t="shared" si="258"/>
        <v>2209.65</v>
      </c>
      <c r="AI643" s="25">
        <f t="shared" si="259"/>
        <v>2472.0500000000002</v>
      </c>
      <c r="AJ643" s="228">
        <f t="shared" si="270"/>
        <v>61.71</v>
      </c>
      <c r="AK643" s="228">
        <f t="shared" si="271"/>
        <v>0.44</v>
      </c>
      <c r="AL643" s="25"/>
      <c r="AM643" s="25">
        <f t="shared" si="260"/>
        <v>2284.92</v>
      </c>
      <c r="AN643" s="25">
        <f t="shared" si="261"/>
        <v>2344.89</v>
      </c>
      <c r="AO643" s="25">
        <f t="shared" si="262"/>
        <v>2106.6999999999998</v>
      </c>
      <c r="AP643" s="25">
        <f t="shared" si="263"/>
        <v>2369.1</v>
      </c>
      <c r="AQ643" s="228">
        <f t="shared" si="272"/>
        <v>58.17</v>
      </c>
      <c r="AR643" s="228">
        <f t="shared" si="273"/>
        <v>0.41</v>
      </c>
      <c r="AS643" s="25"/>
      <c r="AT643" s="25">
        <f t="shared" si="264"/>
        <v>2195.46</v>
      </c>
      <c r="AU643" s="25">
        <f t="shared" si="265"/>
        <v>2255.4299999999998</v>
      </c>
      <c r="AV643" s="25">
        <f t="shared" si="266"/>
        <v>2017.24</v>
      </c>
      <c r="AW643" s="25">
        <f t="shared" si="267"/>
        <v>2279.64</v>
      </c>
      <c r="AX643" s="228">
        <f t="shared" si="274"/>
        <v>55.1</v>
      </c>
      <c r="AY643" s="228">
        <f t="shared" si="275"/>
        <v>0.39</v>
      </c>
    </row>
    <row r="644" spans="1:51" ht="15" customHeight="1" x14ac:dyDescent="0.2">
      <c r="A644" s="564"/>
      <c r="B644" s="12">
        <v>10</v>
      </c>
      <c r="C644" s="11">
        <f>'пятая ц.к.'!C644</f>
        <v>1489.85</v>
      </c>
      <c r="D644" s="228">
        <f>'пятая ц.к.'!D644</f>
        <v>1.86</v>
      </c>
      <c r="E644" s="228">
        <f>'пятая ц.к.'!E644</f>
        <v>5.73</v>
      </c>
      <c r="F644" s="77">
        <f>'пятая ц.к.'!F644</f>
        <v>3.63</v>
      </c>
      <c r="G644" s="77">
        <f>'пятая ц.к.'!G644</f>
        <v>350.84</v>
      </c>
      <c r="H644" s="77">
        <f>'пятая ц.к.'!H644</f>
        <v>325.41000000000003</v>
      </c>
      <c r="I644" s="77">
        <f>'пятая ц.к.'!I644</f>
        <v>221.31</v>
      </c>
      <c r="J644" s="77">
        <f>'пятая ц.к.'!J644</f>
        <v>130.84</v>
      </c>
      <c r="K644" s="77">
        <f>'пятая ц.к.'!K644</f>
        <v>0.44</v>
      </c>
      <c r="L644" s="77">
        <f>'пятая ц.к.'!L644</f>
        <v>0.41</v>
      </c>
      <c r="M644" s="77">
        <f>'пятая ц.к.'!M644</f>
        <v>0.28000000000000003</v>
      </c>
      <c r="N644" s="77">
        <f>'пятая ц.к.'!N644</f>
        <v>0.16</v>
      </c>
      <c r="O644" s="77">
        <f>'пятая ц.к.'!O644</f>
        <v>1.35</v>
      </c>
      <c r="P644" s="77">
        <f>'пятая ц.к.'!P644</f>
        <v>1.25</v>
      </c>
      <c r="Q644" s="77">
        <f>'пятая ц.к.'!Q644</f>
        <v>0.85</v>
      </c>
      <c r="R644" s="77">
        <f>'пятая ц.к.'!R644</f>
        <v>0.5</v>
      </c>
      <c r="S644" s="77"/>
      <c r="T644" s="77">
        <f t="shared" si="279"/>
        <v>589.04</v>
      </c>
      <c r="U644" s="77">
        <f t="shared" si="279"/>
        <v>649.01</v>
      </c>
      <c r="V644" s="77">
        <f t="shared" si="279"/>
        <v>410.82</v>
      </c>
      <c r="W644" s="77">
        <f t="shared" si="279"/>
        <v>673.22</v>
      </c>
      <c r="X644" s="25"/>
      <c r="Y644" s="25">
        <f t="shared" si="252"/>
        <v>2433.36</v>
      </c>
      <c r="Z644" s="25">
        <f t="shared" si="253"/>
        <v>2493.33</v>
      </c>
      <c r="AA644" s="25">
        <f t="shared" si="254"/>
        <v>2255.14</v>
      </c>
      <c r="AB644" s="25">
        <f t="shared" si="255"/>
        <v>2517.54</v>
      </c>
      <c r="AC644" s="228">
        <f t="shared" si="268"/>
        <v>2.3000000000000003</v>
      </c>
      <c r="AD644" s="228">
        <f t="shared" si="269"/>
        <v>7.08</v>
      </c>
      <c r="AE644" s="25"/>
      <c r="AF644" s="25">
        <f t="shared" si="256"/>
        <v>2407.9299999999998</v>
      </c>
      <c r="AG644" s="25">
        <f t="shared" si="257"/>
        <v>2467.9</v>
      </c>
      <c r="AH644" s="25">
        <f t="shared" si="258"/>
        <v>2229.71</v>
      </c>
      <c r="AI644" s="25">
        <f t="shared" si="259"/>
        <v>2492.11</v>
      </c>
      <c r="AJ644" s="228">
        <f t="shared" si="270"/>
        <v>2.27</v>
      </c>
      <c r="AK644" s="228">
        <f t="shared" si="271"/>
        <v>6.98</v>
      </c>
      <c r="AL644" s="25"/>
      <c r="AM644" s="25">
        <f t="shared" si="260"/>
        <v>2303.83</v>
      </c>
      <c r="AN644" s="25">
        <f t="shared" si="261"/>
        <v>2363.8000000000002</v>
      </c>
      <c r="AO644" s="25">
        <f t="shared" si="262"/>
        <v>2125.61</v>
      </c>
      <c r="AP644" s="25">
        <f t="shared" si="263"/>
        <v>2388.0100000000002</v>
      </c>
      <c r="AQ644" s="228">
        <f t="shared" si="272"/>
        <v>2.14</v>
      </c>
      <c r="AR644" s="228">
        <f t="shared" si="273"/>
        <v>6.58</v>
      </c>
      <c r="AS644" s="25"/>
      <c r="AT644" s="25">
        <f t="shared" si="264"/>
        <v>2213.36</v>
      </c>
      <c r="AU644" s="25">
        <f t="shared" si="265"/>
        <v>2273.33</v>
      </c>
      <c r="AV644" s="25">
        <f t="shared" si="266"/>
        <v>2035.14</v>
      </c>
      <c r="AW644" s="25">
        <f t="shared" si="267"/>
        <v>2297.54</v>
      </c>
      <c r="AX644" s="228">
        <f t="shared" si="274"/>
        <v>2.02</v>
      </c>
      <c r="AY644" s="228">
        <f t="shared" si="275"/>
        <v>6.23</v>
      </c>
    </row>
    <row r="645" spans="1:51" ht="15" customHeight="1" x14ac:dyDescent="0.2">
      <c r="A645" s="564"/>
      <c r="B645" s="12">
        <v>11</v>
      </c>
      <c r="C645" s="11">
        <f>'пятая ц.к.'!C645</f>
        <v>1487.69</v>
      </c>
      <c r="D645" s="228">
        <f>'пятая ц.к.'!D645</f>
        <v>0</v>
      </c>
      <c r="E645" s="228">
        <f>'пятая ц.к.'!E645</f>
        <v>20.95</v>
      </c>
      <c r="F645" s="77">
        <f>'пятая ц.к.'!F645</f>
        <v>3.63</v>
      </c>
      <c r="G645" s="77">
        <f>'пятая ц.к.'!G645</f>
        <v>350.33</v>
      </c>
      <c r="H645" s="77">
        <f>'пятая ц.к.'!H645</f>
        <v>324.94</v>
      </c>
      <c r="I645" s="77">
        <f>'пятая ц.к.'!I645</f>
        <v>220.99</v>
      </c>
      <c r="J645" s="77">
        <f>'пятая ц.к.'!J645</f>
        <v>130.65</v>
      </c>
      <c r="K645" s="77">
        <f>'пятая ц.к.'!K645</f>
        <v>0</v>
      </c>
      <c r="L645" s="77">
        <f>'пятая ц.к.'!L645</f>
        <v>0</v>
      </c>
      <c r="M645" s="77">
        <f>'пятая ц.к.'!M645</f>
        <v>0</v>
      </c>
      <c r="N645" s="77">
        <f>'пятая ц.к.'!N645</f>
        <v>0</v>
      </c>
      <c r="O645" s="77">
        <f>'пятая ц.к.'!O645</f>
        <v>4.93</v>
      </c>
      <c r="P645" s="77">
        <f>'пятая ц.к.'!P645</f>
        <v>4.58</v>
      </c>
      <c r="Q645" s="77">
        <f>'пятая ц.к.'!Q645</f>
        <v>3.11</v>
      </c>
      <c r="R645" s="77">
        <f>'пятая ц.к.'!R645</f>
        <v>1.84</v>
      </c>
      <c r="S645" s="77"/>
      <c r="T645" s="77">
        <f t="shared" si="279"/>
        <v>589.04</v>
      </c>
      <c r="U645" s="77">
        <f t="shared" si="279"/>
        <v>649.01</v>
      </c>
      <c r="V645" s="77">
        <f t="shared" si="279"/>
        <v>410.82</v>
      </c>
      <c r="W645" s="77">
        <f t="shared" si="279"/>
        <v>673.22</v>
      </c>
      <c r="X645" s="25"/>
      <c r="Y645" s="25">
        <f t="shared" si="252"/>
        <v>2430.69</v>
      </c>
      <c r="Z645" s="25">
        <f t="shared" si="253"/>
        <v>2490.66</v>
      </c>
      <c r="AA645" s="25">
        <f t="shared" si="254"/>
        <v>2252.4699999999998</v>
      </c>
      <c r="AB645" s="25">
        <f t="shared" si="255"/>
        <v>2514.87</v>
      </c>
      <c r="AC645" s="228">
        <f t="shared" si="268"/>
        <v>0</v>
      </c>
      <c r="AD645" s="228">
        <f t="shared" si="269"/>
        <v>25.88</v>
      </c>
      <c r="AE645" s="25"/>
      <c r="AF645" s="25">
        <f t="shared" si="256"/>
        <v>2405.3000000000002</v>
      </c>
      <c r="AG645" s="25">
        <f t="shared" si="257"/>
        <v>2465.27</v>
      </c>
      <c r="AH645" s="25">
        <f t="shared" si="258"/>
        <v>2227.08</v>
      </c>
      <c r="AI645" s="25">
        <f t="shared" si="259"/>
        <v>2489.48</v>
      </c>
      <c r="AJ645" s="228">
        <f t="shared" si="270"/>
        <v>0</v>
      </c>
      <c r="AK645" s="228">
        <f t="shared" si="271"/>
        <v>25.53</v>
      </c>
      <c r="AL645" s="25"/>
      <c r="AM645" s="25">
        <f t="shared" si="260"/>
        <v>2301.35</v>
      </c>
      <c r="AN645" s="25">
        <f t="shared" si="261"/>
        <v>2361.3200000000002</v>
      </c>
      <c r="AO645" s="25">
        <f t="shared" si="262"/>
        <v>2123.13</v>
      </c>
      <c r="AP645" s="25">
        <f t="shared" si="263"/>
        <v>2385.5300000000002</v>
      </c>
      <c r="AQ645" s="228">
        <f t="shared" si="272"/>
        <v>0</v>
      </c>
      <c r="AR645" s="228">
        <f t="shared" si="273"/>
        <v>24.06</v>
      </c>
      <c r="AS645" s="25"/>
      <c r="AT645" s="25">
        <f t="shared" si="264"/>
        <v>2211.0100000000002</v>
      </c>
      <c r="AU645" s="25">
        <f t="shared" si="265"/>
        <v>2270.98</v>
      </c>
      <c r="AV645" s="25">
        <f t="shared" si="266"/>
        <v>2032.79</v>
      </c>
      <c r="AW645" s="25">
        <f t="shared" si="267"/>
        <v>2295.19</v>
      </c>
      <c r="AX645" s="228">
        <f t="shared" si="274"/>
        <v>0</v>
      </c>
      <c r="AY645" s="228">
        <f t="shared" si="275"/>
        <v>22.79</v>
      </c>
    </row>
    <row r="646" spans="1:51" ht="15" customHeight="1" x14ac:dyDescent="0.2">
      <c r="A646" s="564"/>
      <c r="B646" s="12">
        <v>12</v>
      </c>
      <c r="C646" s="11">
        <f>'пятая ц.к.'!C646</f>
        <v>1460.62</v>
      </c>
      <c r="D646" s="228">
        <f>'пятая ц.к.'!D646</f>
        <v>0.05</v>
      </c>
      <c r="E646" s="228">
        <f>'пятая ц.к.'!E646</f>
        <v>12.17</v>
      </c>
      <c r="F646" s="77">
        <f>'пятая ц.к.'!F646</f>
        <v>3.63</v>
      </c>
      <c r="G646" s="77">
        <f>'пятая ц.к.'!G646</f>
        <v>343.96</v>
      </c>
      <c r="H646" s="77">
        <f>'пятая ц.к.'!H646</f>
        <v>319.02</v>
      </c>
      <c r="I646" s="77">
        <f>'пятая ц.к.'!I646</f>
        <v>216.97</v>
      </c>
      <c r="J646" s="77">
        <f>'пятая ц.к.'!J646</f>
        <v>128.28</v>
      </c>
      <c r="K646" s="77">
        <f>'пятая ц.к.'!K646</f>
        <v>0.01</v>
      </c>
      <c r="L646" s="77">
        <f>'пятая ц.к.'!L646</f>
        <v>0.01</v>
      </c>
      <c r="M646" s="77">
        <f>'пятая ц.к.'!M646</f>
        <v>0.01</v>
      </c>
      <c r="N646" s="77">
        <f>'пятая ц.к.'!N646</f>
        <v>0</v>
      </c>
      <c r="O646" s="77">
        <f>'пятая ц.к.'!O646</f>
        <v>2.87</v>
      </c>
      <c r="P646" s="77">
        <f>'пятая ц.к.'!P646</f>
        <v>2.66</v>
      </c>
      <c r="Q646" s="77">
        <f>'пятая ц.к.'!Q646</f>
        <v>1.81</v>
      </c>
      <c r="R646" s="77">
        <f>'пятая ц.к.'!R646</f>
        <v>1.07</v>
      </c>
      <c r="S646" s="77"/>
      <c r="T646" s="77">
        <f t="shared" si="279"/>
        <v>589.04</v>
      </c>
      <c r="U646" s="77">
        <f t="shared" si="279"/>
        <v>649.01</v>
      </c>
      <c r="V646" s="77">
        <f t="shared" si="279"/>
        <v>410.82</v>
      </c>
      <c r="W646" s="77">
        <f t="shared" si="279"/>
        <v>673.22</v>
      </c>
      <c r="X646" s="25"/>
      <c r="Y646" s="25">
        <f t="shared" si="252"/>
        <v>2397.25</v>
      </c>
      <c r="Z646" s="25">
        <f t="shared" si="253"/>
        <v>2457.2199999999998</v>
      </c>
      <c r="AA646" s="25">
        <f t="shared" si="254"/>
        <v>2219.0300000000002</v>
      </c>
      <c r="AB646" s="25">
        <f t="shared" si="255"/>
        <v>2481.4299999999998</v>
      </c>
      <c r="AC646" s="228">
        <f t="shared" si="268"/>
        <v>6.0000000000000005E-2</v>
      </c>
      <c r="AD646" s="228">
        <f t="shared" si="269"/>
        <v>15.04</v>
      </c>
      <c r="AE646" s="25"/>
      <c r="AF646" s="25">
        <f t="shared" si="256"/>
        <v>2372.31</v>
      </c>
      <c r="AG646" s="25">
        <f t="shared" si="257"/>
        <v>2432.2800000000002</v>
      </c>
      <c r="AH646" s="25">
        <f t="shared" si="258"/>
        <v>2194.09</v>
      </c>
      <c r="AI646" s="25">
        <f t="shared" si="259"/>
        <v>2456.4899999999998</v>
      </c>
      <c r="AJ646" s="228">
        <f t="shared" si="270"/>
        <v>6.0000000000000005E-2</v>
      </c>
      <c r="AK646" s="228">
        <f t="shared" si="271"/>
        <v>14.83</v>
      </c>
      <c r="AL646" s="25"/>
      <c r="AM646" s="25">
        <f t="shared" si="260"/>
        <v>2270.2600000000002</v>
      </c>
      <c r="AN646" s="25">
        <f t="shared" si="261"/>
        <v>2330.23</v>
      </c>
      <c r="AO646" s="25">
        <f t="shared" si="262"/>
        <v>2092.04</v>
      </c>
      <c r="AP646" s="25">
        <f t="shared" si="263"/>
        <v>2354.44</v>
      </c>
      <c r="AQ646" s="228">
        <f t="shared" si="272"/>
        <v>6.0000000000000005E-2</v>
      </c>
      <c r="AR646" s="228">
        <f t="shared" si="273"/>
        <v>13.98</v>
      </c>
      <c r="AS646" s="25"/>
      <c r="AT646" s="25">
        <f t="shared" si="264"/>
        <v>2181.5700000000002</v>
      </c>
      <c r="AU646" s="25">
        <f t="shared" si="265"/>
        <v>2241.54</v>
      </c>
      <c r="AV646" s="25">
        <f t="shared" si="266"/>
        <v>2003.35</v>
      </c>
      <c r="AW646" s="25">
        <f t="shared" si="267"/>
        <v>2265.75</v>
      </c>
      <c r="AX646" s="228">
        <f t="shared" si="274"/>
        <v>0.05</v>
      </c>
      <c r="AY646" s="228">
        <f t="shared" si="275"/>
        <v>13.24</v>
      </c>
    </row>
    <row r="647" spans="1:51" ht="15" customHeight="1" x14ac:dyDescent="0.2">
      <c r="A647" s="564"/>
      <c r="B647" s="12">
        <v>13</v>
      </c>
      <c r="C647" s="11">
        <f>'пятая ц.к.'!C647</f>
        <v>1482.12</v>
      </c>
      <c r="D647" s="228">
        <f>'пятая ц.к.'!D647</f>
        <v>0</v>
      </c>
      <c r="E647" s="228">
        <f>'пятая ц.к.'!E647</f>
        <v>70.540000000000006</v>
      </c>
      <c r="F647" s="77">
        <f>'пятая ц.к.'!F647</f>
        <v>3.63</v>
      </c>
      <c r="G647" s="77">
        <f>'пятая ц.к.'!G647</f>
        <v>349.02</v>
      </c>
      <c r="H647" s="77">
        <f>'пятая ц.к.'!H647</f>
        <v>323.72000000000003</v>
      </c>
      <c r="I647" s="77">
        <f>'пятая ц.к.'!I647</f>
        <v>220.16</v>
      </c>
      <c r="J647" s="77">
        <f>'пятая ц.к.'!J647</f>
        <v>130.16999999999999</v>
      </c>
      <c r="K647" s="77">
        <f>'пятая ц.к.'!K647</f>
        <v>0</v>
      </c>
      <c r="L647" s="77">
        <f>'пятая ц.к.'!L647</f>
        <v>0</v>
      </c>
      <c r="M647" s="77">
        <f>'пятая ц.к.'!M647</f>
        <v>0</v>
      </c>
      <c r="N647" s="77">
        <f>'пятая ц.к.'!N647</f>
        <v>0</v>
      </c>
      <c r="O647" s="77">
        <f>'пятая ц.к.'!O647</f>
        <v>16.61</v>
      </c>
      <c r="P647" s="77">
        <f>'пятая ц.к.'!P647</f>
        <v>15.41</v>
      </c>
      <c r="Q647" s="77">
        <f>'пятая ц.к.'!Q647</f>
        <v>10.48</v>
      </c>
      <c r="R647" s="77">
        <f>'пятая ц.к.'!R647</f>
        <v>6.2</v>
      </c>
      <c r="S647" s="77"/>
      <c r="T647" s="77">
        <f t="shared" si="279"/>
        <v>589.04</v>
      </c>
      <c r="U647" s="77">
        <f t="shared" si="279"/>
        <v>649.01</v>
      </c>
      <c r="V647" s="77">
        <f t="shared" si="279"/>
        <v>410.82</v>
      </c>
      <c r="W647" s="77">
        <f t="shared" si="279"/>
        <v>673.22</v>
      </c>
      <c r="X647" s="25"/>
      <c r="Y647" s="25">
        <f t="shared" si="252"/>
        <v>2423.81</v>
      </c>
      <c r="Z647" s="25">
        <f t="shared" si="253"/>
        <v>2483.7800000000002</v>
      </c>
      <c r="AA647" s="25">
        <f t="shared" si="254"/>
        <v>2245.59</v>
      </c>
      <c r="AB647" s="25">
        <f t="shared" si="255"/>
        <v>2507.9899999999998</v>
      </c>
      <c r="AC647" s="228">
        <f t="shared" si="268"/>
        <v>0</v>
      </c>
      <c r="AD647" s="228">
        <f t="shared" si="269"/>
        <v>87.15</v>
      </c>
      <c r="AE647" s="25"/>
      <c r="AF647" s="25">
        <f t="shared" si="256"/>
        <v>2398.5100000000002</v>
      </c>
      <c r="AG647" s="25">
        <f t="shared" si="257"/>
        <v>2458.48</v>
      </c>
      <c r="AH647" s="25">
        <f t="shared" si="258"/>
        <v>2220.29</v>
      </c>
      <c r="AI647" s="25">
        <f t="shared" si="259"/>
        <v>2482.69</v>
      </c>
      <c r="AJ647" s="228">
        <f t="shared" si="270"/>
        <v>0</v>
      </c>
      <c r="AK647" s="228">
        <f t="shared" si="271"/>
        <v>85.95</v>
      </c>
      <c r="AL647" s="25"/>
      <c r="AM647" s="25">
        <f t="shared" si="260"/>
        <v>2294.9499999999998</v>
      </c>
      <c r="AN647" s="25">
        <f t="shared" si="261"/>
        <v>2354.92</v>
      </c>
      <c r="AO647" s="25">
        <f t="shared" si="262"/>
        <v>2116.73</v>
      </c>
      <c r="AP647" s="25">
        <f t="shared" si="263"/>
        <v>2379.13</v>
      </c>
      <c r="AQ647" s="228">
        <f t="shared" si="272"/>
        <v>0</v>
      </c>
      <c r="AR647" s="228">
        <f t="shared" si="273"/>
        <v>81.02000000000001</v>
      </c>
      <c r="AS647" s="25"/>
      <c r="AT647" s="25">
        <f t="shared" si="264"/>
        <v>2204.96</v>
      </c>
      <c r="AU647" s="25">
        <f t="shared" si="265"/>
        <v>2264.9299999999998</v>
      </c>
      <c r="AV647" s="25">
        <f t="shared" si="266"/>
        <v>2026.74</v>
      </c>
      <c r="AW647" s="25">
        <f t="shared" si="267"/>
        <v>2289.14</v>
      </c>
      <c r="AX647" s="228">
        <f t="shared" si="274"/>
        <v>0</v>
      </c>
      <c r="AY647" s="228">
        <f t="shared" si="275"/>
        <v>76.740000000000009</v>
      </c>
    </row>
    <row r="648" spans="1:51" ht="15" customHeight="1" x14ac:dyDescent="0.2">
      <c r="A648" s="564"/>
      <c r="B648" s="12">
        <v>14</v>
      </c>
      <c r="C648" s="11">
        <f>'пятая ц.к.'!C648</f>
        <v>1492.17</v>
      </c>
      <c r="D648" s="228">
        <f>'пятая ц.к.'!D648</f>
        <v>0</v>
      </c>
      <c r="E648" s="228">
        <f>'пятая ц.к.'!E648</f>
        <v>89.28</v>
      </c>
      <c r="F648" s="77">
        <f>'пятая ц.к.'!F648</f>
        <v>3.63</v>
      </c>
      <c r="G648" s="77">
        <f>'пятая ц.к.'!G648</f>
        <v>351.39</v>
      </c>
      <c r="H648" s="77">
        <f>'пятая ц.к.'!H648</f>
        <v>325.91000000000003</v>
      </c>
      <c r="I648" s="77">
        <f>'пятая ц.к.'!I648</f>
        <v>221.65</v>
      </c>
      <c r="J648" s="77">
        <f>'пятая ц.к.'!J648</f>
        <v>131.05000000000001</v>
      </c>
      <c r="K648" s="77">
        <f>'пятая ц.к.'!K648</f>
        <v>0</v>
      </c>
      <c r="L648" s="77">
        <f>'пятая ц.к.'!L648</f>
        <v>0</v>
      </c>
      <c r="M648" s="77">
        <f>'пятая ц.к.'!M648</f>
        <v>0</v>
      </c>
      <c r="N648" s="77">
        <f>'пятая ц.к.'!N648</f>
        <v>0</v>
      </c>
      <c r="O648" s="77">
        <f>'пятая ц.к.'!O648</f>
        <v>21.02</v>
      </c>
      <c r="P648" s="77">
        <f>'пятая ц.к.'!P648</f>
        <v>19.5</v>
      </c>
      <c r="Q648" s="77">
        <f>'пятая ц.к.'!Q648</f>
        <v>13.26</v>
      </c>
      <c r="R648" s="77">
        <f>'пятая ц.к.'!R648</f>
        <v>7.84</v>
      </c>
      <c r="S648" s="77"/>
      <c r="T648" s="77">
        <f t="shared" si="279"/>
        <v>589.04</v>
      </c>
      <c r="U648" s="77">
        <f t="shared" si="279"/>
        <v>649.01</v>
      </c>
      <c r="V648" s="77">
        <f t="shared" si="279"/>
        <v>410.82</v>
      </c>
      <c r="W648" s="77">
        <f t="shared" si="279"/>
        <v>673.22</v>
      </c>
      <c r="X648" s="25"/>
      <c r="Y648" s="25">
        <f t="shared" si="252"/>
        <v>2436.23</v>
      </c>
      <c r="Z648" s="25">
        <f t="shared" si="253"/>
        <v>2496.1999999999998</v>
      </c>
      <c r="AA648" s="25">
        <f t="shared" si="254"/>
        <v>2258.0100000000002</v>
      </c>
      <c r="AB648" s="25">
        <f t="shared" si="255"/>
        <v>2520.41</v>
      </c>
      <c r="AC648" s="228">
        <f t="shared" si="268"/>
        <v>0</v>
      </c>
      <c r="AD648" s="228">
        <f t="shared" si="269"/>
        <v>110.3</v>
      </c>
      <c r="AE648" s="25"/>
      <c r="AF648" s="25">
        <f t="shared" si="256"/>
        <v>2410.75</v>
      </c>
      <c r="AG648" s="25">
        <f t="shared" si="257"/>
        <v>2470.7199999999998</v>
      </c>
      <c r="AH648" s="25">
        <f t="shared" si="258"/>
        <v>2232.5300000000002</v>
      </c>
      <c r="AI648" s="25">
        <f t="shared" si="259"/>
        <v>2494.9299999999998</v>
      </c>
      <c r="AJ648" s="228">
        <f t="shared" si="270"/>
        <v>0</v>
      </c>
      <c r="AK648" s="228">
        <f t="shared" si="271"/>
        <v>108.78</v>
      </c>
      <c r="AL648" s="25"/>
      <c r="AM648" s="25">
        <f t="shared" si="260"/>
        <v>2306.4899999999998</v>
      </c>
      <c r="AN648" s="25">
        <f t="shared" si="261"/>
        <v>2366.46</v>
      </c>
      <c r="AO648" s="25">
        <f t="shared" si="262"/>
        <v>2128.27</v>
      </c>
      <c r="AP648" s="25">
        <f t="shared" si="263"/>
        <v>2390.67</v>
      </c>
      <c r="AQ648" s="228">
        <f t="shared" si="272"/>
        <v>0</v>
      </c>
      <c r="AR648" s="228">
        <f t="shared" si="273"/>
        <v>102.54</v>
      </c>
      <c r="AS648" s="25"/>
      <c r="AT648" s="25">
        <f t="shared" si="264"/>
        <v>2215.89</v>
      </c>
      <c r="AU648" s="25">
        <f t="shared" si="265"/>
        <v>2275.86</v>
      </c>
      <c r="AV648" s="25">
        <f t="shared" si="266"/>
        <v>2037.67</v>
      </c>
      <c r="AW648" s="25">
        <f t="shared" si="267"/>
        <v>2300.0700000000002</v>
      </c>
      <c r="AX648" s="228">
        <f t="shared" si="274"/>
        <v>0</v>
      </c>
      <c r="AY648" s="228">
        <f t="shared" si="275"/>
        <v>97.12</v>
      </c>
    </row>
    <row r="649" spans="1:51" ht="15" customHeight="1" x14ac:dyDescent="0.2">
      <c r="A649" s="564"/>
      <c r="B649" s="12">
        <v>15</v>
      </c>
      <c r="C649" s="11">
        <f>'пятая ц.к.'!C649</f>
        <v>1486.34</v>
      </c>
      <c r="D649" s="228">
        <f>'пятая ц.к.'!D649</f>
        <v>0</v>
      </c>
      <c r="E649" s="228">
        <f>'пятая ц.к.'!E649</f>
        <v>90.58</v>
      </c>
      <c r="F649" s="77">
        <f>'пятая ц.к.'!F649</f>
        <v>3.63</v>
      </c>
      <c r="G649" s="77">
        <f>'пятая ц.к.'!G649</f>
        <v>350.02</v>
      </c>
      <c r="H649" s="77">
        <f>'пятая ц.к.'!H649</f>
        <v>324.64</v>
      </c>
      <c r="I649" s="77">
        <f>'пятая ц.к.'!I649</f>
        <v>220.79</v>
      </c>
      <c r="J649" s="77">
        <f>'пятая ц.к.'!J649</f>
        <v>130.54</v>
      </c>
      <c r="K649" s="77">
        <f>'пятая ц.к.'!K649</f>
        <v>0</v>
      </c>
      <c r="L649" s="77">
        <f>'пятая ц.к.'!L649</f>
        <v>0</v>
      </c>
      <c r="M649" s="77">
        <f>'пятая ц.к.'!M649</f>
        <v>0</v>
      </c>
      <c r="N649" s="77">
        <f>'пятая ц.к.'!N649</f>
        <v>0</v>
      </c>
      <c r="O649" s="77">
        <f>'пятая ц.к.'!O649</f>
        <v>21.33</v>
      </c>
      <c r="P649" s="77">
        <f>'пятая ц.к.'!P649</f>
        <v>19.78</v>
      </c>
      <c r="Q649" s="77">
        <f>'пятая ц.к.'!Q649</f>
        <v>13.46</v>
      </c>
      <c r="R649" s="77">
        <f>'пятая ц.к.'!R649</f>
        <v>7.96</v>
      </c>
      <c r="S649" s="77"/>
      <c r="T649" s="77">
        <f t="shared" si="279"/>
        <v>589.04</v>
      </c>
      <c r="U649" s="77">
        <f t="shared" si="279"/>
        <v>649.01</v>
      </c>
      <c r="V649" s="77">
        <f t="shared" si="279"/>
        <v>410.82</v>
      </c>
      <c r="W649" s="77">
        <f t="shared" si="279"/>
        <v>673.22</v>
      </c>
      <c r="X649" s="25"/>
      <c r="Y649" s="25">
        <f t="shared" si="252"/>
        <v>2429.0300000000002</v>
      </c>
      <c r="Z649" s="25">
        <f t="shared" si="253"/>
        <v>2489</v>
      </c>
      <c r="AA649" s="25">
        <f t="shared" si="254"/>
        <v>2250.81</v>
      </c>
      <c r="AB649" s="25">
        <f t="shared" si="255"/>
        <v>2513.21</v>
      </c>
      <c r="AC649" s="228">
        <f t="shared" si="268"/>
        <v>0</v>
      </c>
      <c r="AD649" s="228">
        <f t="shared" si="269"/>
        <v>111.91</v>
      </c>
      <c r="AE649" s="25"/>
      <c r="AF649" s="25">
        <f t="shared" si="256"/>
        <v>2403.65</v>
      </c>
      <c r="AG649" s="25">
        <f t="shared" si="257"/>
        <v>2463.62</v>
      </c>
      <c r="AH649" s="25">
        <f t="shared" si="258"/>
        <v>2225.4299999999998</v>
      </c>
      <c r="AI649" s="25">
        <f t="shared" si="259"/>
        <v>2487.83</v>
      </c>
      <c r="AJ649" s="228">
        <f t="shared" si="270"/>
        <v>0</v>
      </c>
      <c r="AK649" s="228">
        <f t="shared" si="271"/>
        <v>110.36</v>
      </c>
      <c r="AL649" s="25"/>
      <c r="AM649" s="25">
        <f t="shared" si="260"/>
        <v>2299.8000000000002</v>
      </c>
      <c r="AN649" s="25">
        <f t="shared" si="261"/>
        <v>2359.77</v>
      </c>
      <c r="AO649" s="25">
        <f t="shared" si="262"/>
        <v>2121.58</v>
      </c>
      <c r="AP649" s="25">
        <f t="shared" si="263"/>
        <v>2383.98</v>
      </c>
      <c r="AQ649" s="228">
        <f t="shared" si="272"/>
        <v>0</v>
      </c>
      <c r="AR649" s="228">
        <f t="shared" si="273"/>
        <v>104.03999999999999</v>
      </c>
      <c r="AS649" s="25"/>
      <c r="AT649" s="25">
        <f t="shared" si="264"/>
        <v>2209.5500000000002</v>
      </c>
      <c r="AU649" s="25">
        <f t="shared" si="265"/>
        <v>2269.52</v>
      </c>
      <c r="AV649" s="25">
        <f t="shared" si="266"/>
        <v>2031.33</v>
      </c>
      <c r="AW649" s="25">
        <f t="shared" si="267"/>
        <v>2293.73</v>
      </c>
      <c r="AX649" s="228">
        <f t="shared" si="274"/>
        <v>0</v>
      </c>
      <c r="AY649" s="228">
        <f t="shared" si="275"/>
        <v>98.539999999999992</v>
      </c>
    </row>
    <row r="650" spans="1:51" ht="15" customHeight="1" x14ac:dyDescent="0.2">
      <c r="A650" s="564"/>
      <c r="B650" s="12">
        <v>16</v>
      </c>
      <c r="C650" s="11">
        <f>'пятая ц.к.'!C650</f>
        <v>1443.71</v>
      </c>
      <c r="D650" s="228">
        <f>'пятая ц.к.'!D650</f>
        <v>0</v>
      </c>
      <c r="E650" s="228">
        <f>'пятая ц.к.'!E650</f>
        <v>57.3</v>
      </c>
      <c r="F650" s="77">
        <f>'пятая ц.к.'!F650</f>
        <v>3.63</v>
      </c>
      <c r="G650" s="77">
        <f>'пятая ц.к.'!G650</f>
        <v>339.98</v>
      </c>
      <c r="H650" s="77">
        <f>'пятая ц.к.'!H650</f>
        <v>315.33</v>
      </c>
      <c r="I650" s="77">
        <f>'пятая ц.к.'!I650</f>
        <v>214.45</v>
      </c>
      <c r="J650" s="77">
        <f>'пятая ц.к.'!J650</f>
        <v>126.79</v>
      </c>
      <c r="K650" s="77">
        <f>'пятая ц.к.'!K650</f>
        <v>0</v>
      </c>
      <c r="L650" s="77">
        <f>'пятая ц.к.'!L650</f>
        <v>0</v>
      </c>
      <c r="M650" s="77">
        <f>'пятая ц.к.'!M650</f>
        <v>0</v>
      </c>
      <c r="N650" s="77">
        <f>'пятая ц.к.'!N650</f>
        <v>0</v>
      </c>
      <c r="O650" s="77">
        <f>'пятая ц.к.'!O650</f>
        <v>13.49</v>
      </c>
      <c r="P650" s="77">
        <f>'пятая ц.к.'!P650</f>
        <v>12.52</v>
      </c>
      <c r="Q650" s="77">
        <f>'пятая ц.к.'!Q650</f>
        <v>8.51</v>
      </c>
      <c r="R650" s="77">
        <f>'пятая ц.к.'!R650</f>
        <v>5.03</v>
      </c>
      <c r="S650" s="77"/>
      <c r="T650" s="77">
        <f t="shared" si="279"/>
        <v>589.04</v>
      </c>
      <c r="U650" s="77">
        <f t="shared" si="279"/>
        <v>649.01</v>
      </c>
      <c r="V650" s="77">
        <f t="shared" si="279"/>
        <v>410.82</v>
      </c>
      <c r="W650" s="77">
        <f t="shared" si="279"/>
        <v>673.22</v>
      </c>
      <c r="X650" s="25"/>
      <c r="Y650" s="25">
        <f t="shared" ref="Y650:Y713" si="280">ROUND($C650+$F650+$G650+T650,2)</f>
        <v>2376.36</v>
      </c>
      <c r="Z650" s="25">
        <f t="shared" ref="Z650:Z713" si="281">ROUND($C650+$F650+$G650+U650,2)</f>
        <v>2436.33</v>
      </c>
      <c r="AA650" s="25">
        <f t="shared" ref="AA650:AA713" si="282">ROUND($C650+$F650+$G650+V650,2)</f>
        <v>2198.14</v>
      </c>
      <c r="AB650" s="25">
        <f t="shared" ref="AB650:AB713" si="283">ROUND($C650+$F650+$G650+W650,2)</f>
        <v>2460.54</v>
      </c>
      <c r="AC650" s="228">
        <f t="shared" si="268"/>
        <v>0</v>
      </c>
      <c r="AD650" s="228">
        <f t="shared" si="269"/>
        <v>70.789999999999992</v>
      </c>
      <c r="AE650" s="25"/>
      <c r="AF650" s="25">
        <f t="shared" ref="AF650:AF713" si="284">ROUND($C650+$F650+$H650+T650,2)</f>
        <v>2351.71</v>
      </c>
      <c r="AG650" s="25">
        <f t="shared" ref="AG650:AG713" si="285">ROUND($C650+$F650+$H650+U650,2)</f>
        <v>2411.6799999999998</v>
      </c>
      <c r="AH650" s="25">
        <f t="shared" ref="AH650:AH713" si="286">ROUND($C650+$F650+$H650+V650,2)</f>
        <v>2173.4899999999998</v>
      </c>
      <c r="AI650" s="25">
        <f t="shared" ref="AI650:AI713" si="287">ROUND($C650+$F650+$H650+W650,2)</f>
        <v>2435.89</v>
      </c>
      <c r="AJ650" s="228">
        <f t="shared" si="270"/>
        <v>0</v>
      </c>
      <c r="AK650" s="228">
        <f t="shared" si="271"/>
        <v>69.819999999999993</v>
      </c>
      <c r="AL650" s="25"/>
      <c r="AM650" s="25">
        <f t="shared" ref="AM650:AM713" si="288">ROUND($C650+$F650+$I650+T650,2)</f>
        <v>2250.83</v>
      </c>
      <c r="AN650" s="25">
        <f t="shared" ref="AN650:AN713" si="289">ROUND($C650+$F650+$I650+U650,2)</f>
        <v>2310.8000000000002</v>
      </c>
      <c r="AO650" s="25">
        <f t="shared" ref="AO650:AO713" si="290">ROUND($C650+$F650+$I650+V650,2)</f>
        <v>2072.61</v>
      </c>
      <c r="AP650" s="25">
        <f t="shared" ref="AP650:AP713" si="291">ROUND($C650+$F650+$I650+W650,2)</f>
        <v>2335.0100000000002</v>
      </c>
      <c r="AQ650" s="228">
        <f t="shared" si="272"/>
        <v>0</v>
      </c>
      <c r="AR650" s="228">
        <f t="shared" si="273"/>
        <v>65.81</v>
      </c>
      <c r="AS650" s="25"/>
      <c r="AT650" s="25">
        <f t="shared" ref="AT650:AT713" si="292">ROUND($C650+$F650+$J650+T650,2)</f>
        <v>2163.17</v>
      </c>
      <c r="AU650" s="25">
        <f t="shared" ref="AU650:AU713" si="293">ROUND($C650+$F650+$J650+U650,2)</f>
        <v>2223.14</v>
      </c>
      <c r="AV650" s="25">
        <f t="shared" ref="AV650:AV713" si="294">ROUND($C650+$F650+$J650+V650,2)</f>
        <v>1984.95</v>
      </c>
      <c r="AW650" s="25">
        <f t="shared" ref="AW650:AW713" si="295">ROUND($C650+$F650+$J650+W650,2)</f>
        <v>2247.35</v>
      </c>
      <c r="AX650" s="228">
        <f t="shared" si="274"/>
        <v>0</v>
      </c>
      <c r="AY650" s="228">
        <f t="shared" si="275"/>
        <v>62.33</v>
      </c>
    </row>
    <row r="651" spans="1:51" ht="15" customHeight="1" x14ac:dyDescent="0.2">
      <c r="A651" s="564"/>
      <c r="B651" s="12">
        <v>17</v>
      </c>
      <c r="C651" s="11">
        <f>'пятая ц.к.'!C651</f>
        <v>1421.58</v>
      </c>
      <c r="D651" s="228">
        <f>'пятая ц.к.'!D651</f>
        <v>16.28</v>
      </c>
      <c r="E651" s="228">
        <f>'пятая ц.к.'!E651</f>
        <v>1.48</v>
      </c>
      <c r="F651" s="77">
        <f>'пятая ц.к.'!F651</f>
        <v>3.63</v>
      </c>
      <c r="G651" s="77">
        <f>'пятая ц.к.'!G651</f>
        <v>334.77</v>
      </c>
      <c r="H651" s="77">
        <f>'пятая ц.к.'!H651</f>
        <v>310.5</v>
      </c>
      <c r="I651" s="77">
        <f>'пятая ц.к.'!I651</f>
        <v>211.17</v>
      </c>
      <c r="J651" s="77">
        <f>'пятая ц.к.'!J651</f>
        <v>124.85</v>
      </c>
      <c r="K651" s="77">
        <f>'пятая ц.к.'!K651</f>
        <v>3.83</v>
      </c>
      <c r="L651" s="77">
        <f>'пятая ц.к.'!L651</f>
        <v>3.56</v>
      </c>
      <c r="M651" s="77">
        <f>'пятая ц.к.'!M651</f>
        <v>2.42</v>
      </c>
      <c r="N651" s="77">
        <f>'пятая ц.к.'!N651</f>
        <v>1.43</v>
      </c>
      <c r="O651" s="77">
        <f>'пятая ц.к.'!O651</f>
        <v>0.35</v>
      </c>
      <c r="P651" s="77">
        <f>'пятая ц.к.'!P651</f>
        <v>0.32</v>
      </c>
      <c r="Q651" s="77">
        <f>'пятая ц.к.'!Q651</f>
        <v>0.22</v>
      </c>
      <c r="R651" s="77">
        <f>'пятая ц.к.'!R651</f>
        <v>0.13</v>
      </c>
      <c r="S651" s="77"/>
      <c r="T651" s="77">
        <f t="shared" si="279"/>
        <v>589.04</v>
      </c>
      <c r="U651" s="77">
        <f t="shared" si="279"/>
        <v>649.01</v>
      </c>
      <c r="V651" s="77">
        <f t="shared" si="279"/>
        <v>410.82</v>
      </c>
      <c r="W651" s="77">
        <f t="shared" si="279"/>
        <v>673.22</v>
      </c>
      <c r="X651" s="25"/>
      <c r="Y651" s="25">
        <f t="shared" si="280"/>
        <v>2349.02</v>
      </c>
      <c r="Z651" s="25">
        <f t="shared" si="281"/>
        <v>2408.9899999999998</v>
      </c>
      <c r="AA651" s="25">
        <f t="shared" si="282"/>
        <v>2170.8000000000002</v>
      </c>
      <c r="AB651" s="25">
        <f t="shared" si="283"/>
        <v>2433.1999999999998</v>
      </c>
      <c r="AC651" s="228">
        <f t="shared" ref="AC651:AC714" si="296">D651+K651</f>
        <v>20.11</v>
      </c>
      <c r="AD651" s="228">
        <f t="shared" ref="AD651:AD714" si="297">E651+O651</f>
        <v>1.83</v>
      </c>
      <c r="AE651" s="25"/>
      <c r="AF651" s="25">
        <f t="shared" si="284"/>
        <v>2324.75</v>
      </c>
      <c r="AG651" s="25">
        <f t="shared" si="285"/>
        <v>2384.7199999999998</v>
      </c>
      <c r="AH651" s="25">
        <f t="shared" si="286"/>
        <v>2146.5300000000002</v>
      </c>
      <c r="AI651" s="25">
        <f t="shared" si="287"/>
        <v>2408.9299999999998</v>
      </c>
      <c r="AJ651" s="228">
        <f t="shared" ref="AJ651:AJ714" si="298">D651+L651</f>
        <v>19.84</v>
      </c>
      <c r="AK651" s="228">
        <f t="shared" ref="AK651:AK714" si="299">E651+P651</f>
        <v>1.8</v>
      </c>
      <c r="AL651" s="25"/>
      <c r="AM651" s="25">
        <f t="shared" si="288"/>
        <v>2225.42</v>
      </c>
      <c r="AN651" s="25">
        <f t="shared" si="289"/>
        <v>2285.39</v>
      </c>
      <c r="AO651" s="25">
        <f t="shared" si="290"/>
        <v>2047.2</v>
      </c>
      <c r="AP651" s="25">
        <f t="shared" si="291"/>
        <v>2309.6</v>
      </c>
      <c r="AQ651" s="228">
        <f t="shared" ref="AQ651:AQ714" si="300">D651+M651</f>
        <v>18.700000000000003</v>
      </c>
      <c r="AR651" s="228">
        <f t="shared" ref="AR651:AR714" si="301">E651+Q651</f>
        <v>1.7</v>
      </c>
      <c r="AS651" s="25"/>
      <c r="AT651" s="25">
        <f t="shared" si="292"/>
        <v>2139.1</v>
      </c>
      <c r="AU651" s="25">
        <f t="shared" si="293"/>
        <v>2199.0700000000002</v>
      </c>
      <c r="AV651" s="25">
        <f t="shared" si="294"/>
        <v>1960.88</v>
      </c>
      <c r="AW651" s="25">
        <f t="shared" si="295"/>
        <v>2223.2800000000002</v>
      </c>
      <c r="AX651" s="228">
        <f t="shared" ref="AX651:AX714" si="302">D651+N651</f>
        <v>17.71</v>
      </c>
      <c r="AY651" s="228">
        <f t="shared" ref="AY651:AY714" si="303">E651+R651</f>
        <v>1.6099999999999999</v>
      </c>
    </row>
    <row r="652" spans="1:51" ht="15" customHeight="1" x14ac:dyDescent="0.2">
      <c r="A652" s="564"/>
      <c r="B652" s="12">
        <v>18</v>
      </c>
      <c r="C652" s="11">
        <f>'пятая ц.к.'!C652</f>
        <v>1537.2</v>
      </c>
      <c r="D652" s="228">
        <f>'пятая ц.к.'!D652</f>
        <v>149.12</v>
      </c>
      <c r="E652" s="228">
        <f>'пятая ц.к.'!E652</f>
        <v>0</v>
      </c>
      <c r="F652" s="77">
        <f>'пятая ц.к.'!F652</f>
        <v>3.63</v>
      </c>
      <c r="G652" s="77">
        <f>'пятая ц.к.'!G652</f>
        <v>361.99</v>
      </c>
      <c r="H652" s="77">
        <f>'пятая ц.к.'!H652</f>
        <v>335.75</v>
      </c>
      <c r="I652" s="77">
        <f>'пятая ц.к.'!I652</f>
        <v>228.34</v>
      </c>
      <c r="J652" s="77">
        <f>'пятая ц.к.'!J652</f>
        <v>135</v>
      </c>
      <c r="K652" s="77">
        <f>'пятая ц.к.'!K652</f>
        <v>35.119999999999997</v>
      </c>
      <c r="L652" s="77">
        <f>'пятая ц.к.'!L652</f>
        <v>32.57</v>
      </c>
      <c r="M652" s="77">
        <f>'пятая ц.к.'!M652</f>
        <v>22.15</v>
      </c>
      <c r="N652" s="77">
        <f>'пятая ц.к.'!N652</f>
        <v>13.1</v>
      </c>
      <c r="O652" s="77">
        <f>'пятая ц.к.'!O652</f>
        <v>0</v>
      </c>
      <c r="P652" s="77">
        <f>'пятая ц.к.'!P652</f>
        <v>0</v>
      </c>
      <c r="Q652" s="77">
        <f>'пятая ц.к.'!Q652</f>
        <v>0</v>
      </c>
      <c r="R652" s="77">
        <f>'пятая ц.к.'!R652</f>
        <v>0</v>
      </c>
      <c r="S652" s="77"/>
      <c r="T652" s="77">
        <f t="shared" ref="T652:W667" si="304">T651</f>
        <v>589.04</v>
      </c>
      <c r="U652" s="77">
        <f t="shared" si="304"/>
        <v>649.01</v>
      </c>
      <c r="V652" s="77">
        <f t="shared" si="304"/>
        <v>410.82</v>
      </c>
      <c r="W652" s="77">
        <f t="shared" si="304"/>
        <v>673.22</v>
      </c>
      <c r="X652" s="25"/>
      <c r="Y652" s="25">
        <f t="shared" si="280"/>
        <v>2491.86</v>
      </c>
      <c r="Z652" s="25">
        <f t="shared" si="281"/>
        <v>2551.83</v>
      </c>
      <c r="AA652" s="25">
        <f t="shared" si="282"/>
        <v>2313.64</v>
      </c>
      <c r="AB652" s="25">
        <f t="shared" si="283"/>
        <v>2576.04</v>
      </c>
      <c r="AC652" s="228">
        <f t="shared" si="296"/>
        <v>184.24</v>
      </c>
      <c r="AD652" s="228">
        <f t="shared" si="297"/>
        <v>0</v>
      </c>
      <c r="AE652" s="25"/>
      <c r="AF652" s="25">
        <f t="shared" si="284"/>
        <v>2465.62</v>
      </c>
      <c r="AG652" s="25">
        <f t="shared" si="285"/>
        <v>2525.59</v>
      </c>
      <c r="AH652" s="25">
        <f t="shared" si="286"/>
        <v>2287.4</v>
      </c>
      <c r="AI652" s="25">
        <f t="shared" si="287"/>
        <v>2549.8000000000002</v>
      </c>
      <c r="AJ652" s="228">
        <f t="shared" si="298"/>
        <v>181.69</v>
      </c>
      <c r="AK652" s="228">
        <f t="shared" si="299"/>
        <v>0</v>
      </c>
      <c r="AL652" s="25"/>
      <c r="AM652" s="25">
        <f t="shared" si="288"/>
        <v>2358.21</v>
      </c>
      <c r="AN652" s="25">
        <f t="shared" si="289"/>
        <v>2418.1799999999998</v>
      </c>
      <c r="AO652" s="25">
        <f t="shared" si="290"/>
        <v>2179.9899999999998</v>
      </c>
      <c r="AP652" s="25">
        <f t="shared" si="291"/>
        <v>2442.39</v>
      </c>
      <c r="AQ652" s="228">
        <f t="shared" si="300"/>
        <v>171.27</v>
      </c>
      <c r="AR652" s="228">
        <f t="shared" si="301"/>
        <v>0</v>
      </c>
      <c r="AS652" s="25"/>
      <c r="AT652" s="25">
        <f t="shared" si="292"/>
        <v>2264.87</v>
      </c>
      <c r="AU652" s="25">
        <f t="shared" si="293"/>
        <v>2324.84</v>
      </c>
      <c r="AV652" s="25">
        <f t="shared" si="294"/>
        <v>2086.65</v>
      </c>
      <c r="AW652" s="25">
        <f t="shared" si="295"/>
        <v>2349.0500000000002</v>
      </c>
      <c r="AX652" s="228">
        <f t="shared" si="302"/>
        <v>162.22</v>
      </c>
      <c r="AY652" s="228">
        <f t="shared" si="303"/>
        <v>0</v>
      </c>
    </row>
    <row r="653" spans="1:51" ht="15" customHeight="1" x14ac:dyDescent="0.2">
      <c r="A653" s="564"/>
      <c r="B653" s="12">
        <v>19</v>
      </c>
      <c r="C653" s="11">
        <f>'пятая ц.к.'!C653</f>
        <v>1654.86</v>
      </c>
      <c r="D653" s="228">
        <f>'пятая ц.к.'!D653</f>
        <v>19.43</v>
      </c>
      <c r="E653" s="228">
        <f>'пятая ц.к.'!E653</f>
        <v>1.19</v>
      </c>
      <c r="F653" s="77">
        <f>'пятая ц.к.'!F653</f>
        <v>3.63</v>
      </c>
      <c r="G653" s="77">
        <f>'пятая ц.к.'!G653</f>
        <v>389.7</v>
      </c>
      <c r="H653" s="77">
        <f>'пятая ц.к.'!H653</f>
        <v>361.45</v>
      </c>
      <c r="I653" s="77">
        <f>'пятая ц.к.'!I653</f>
        <v>245.82</v>
      </c>
      <c r="J653" s="77">
        <f>'пятая ц.к.'!J653</f>
        <v>145.34</v>
      </c>
      <c r="K653" s="77">
        <f>'пятая ц.к.'!K653</f>
        <v>4.58</v>
      </c>
      <c r="L653" s="77">
        <f>'пятая ц.к.'!L653</f>
        <v>4.24</v>
      </c>
      <c r="M653" s="77">
        <f>'пятая ц.к.'!M653</f>
        <v>2.89</v>
      </c>
      <c r="N653" s="77">
        <f>'пятая ц.к.'!N653</f>
        <v>1.71</v>
      </c>
      <c r="O653" s="77">
        <f>'пятая ц.к.'!O653</f>
        <v>0.28000000000000003</v>
      </c>
      <c r="P653" s="77">
        <f>'пятая ц.к.'!P653</f>
        <v>0.26</v>
      </c>
      <c r="Q653" s="77">
        <f>'пятая ц.к.'!Q653</f>
        <v>0.18</v>
      </c>
      <c r="R653" s="77">
        <f>'пятая ц.к.'!R653</f>
        <v>0.1</v>
      </c>
      <c r="S653" s="77"/>
      <c r="T653" s="77">
        <f t="shared" si="304"/>
        <v>589.04</v>
      </c>
      <c r="U653" s="77">
        <f t="shared" si="304"/>
        <v>649.01</v>
      </c>
      <c r="V653" s="77">
        <f t="shared" si="304"/>
        <v>410.82</v>
      </c>
      <c r="W653" s="77">
        <f t="shared" si="304"/>
        <v>673.22</v>
      </c>
      <c r="X653" s="25"/>
      <c r="Y653" s="25">
        <f t="shared" si="280"/>
        <v>2637.23</v>
      </c>
      <c r="Z653" s="25">
        <f t="shared" si="281"/>
        <v>2697.2</v>
      </c>
      <c r="AA653" s="25">
        <f t="shared" si="282"/>
        <v>2459.0100000000002</v>
      </c>
      <c r="AB653" s="25">
        <f t="shared" si="283"/>
        <v>2721.41</v>
      </c>
      <c r="AC653" s="228">
        <f t="shared" si="296"/>
        <v>24.009999999999998</v>
      </c>
      <c r="AD653" s="228">
        <f t="shared" si="297"/>
        <v>1.47</v>
      </c>
      <c r="AE653" s="25"/>
      <c r="AF653" s="25">
        <f t="shared" si="284"/>
        <v>2608.98</v>
      </c>
      <c r="AG653" s="25">
        <f t="shared" si="285"/>
        <v>2668.95</v>
      </c>
      <c r="AH653" s="25">
        <f t="shared" si="286"/>
        <v>2430.7600000000002</v>
      </c>
      <c r="AI653" s="25">
        <f t="shared" si="287"/>
        <v>2693.16</v>
      </c>
      <c r="AJ653" s="228">
        <f t="shared" si="298"/>
        <v>23.67</v>
      </c>
      <c r="AK653" s="228">
        <f t="shared" si="299"/>
        <v>1.45</v>
      </c>
      <c r="AL653" s="25"/>
      <c r="AM653" s="25">
        <f t="shared" si="288"/>
        <v>2493.35</v>
      </c>
      <c r="AN653" s="25">
        <f t="shared" si="289"/>
        <v>2553.3200000000002</v>
      </c>
      <c r="AO653" s="25">
        <f t="shared" si="290"/>
        <v>2315.13</v>
      </c>
      <c r="AP653" s="25">
        <f t="shared" si="291"/>
        <v>2577.5300000000002</v>
      </c>
      <c r="AQ653" s="228">
        <f t="shared" si="300"/>
        <v>22.32</v>
      </c>
      <c r="AR653" s="228">
        <f t="shared" si="301"/>
        <v>1.3699999999999999</v>
      </c>
      <c r="AS653" s="25"/>
      <c r="AT653" s="25">
        <f t="shared" si="292"/>
        <v>2392.87</v>
      </c>
      <c r="AU653" s="25">
        <f t="shared" si="293"/>
        <v>2452.84</v>
      </c>
      <c r="AV653" s="25">
        <f t="shared" si="294"/>
        <v>2214.65</v>
      </c>
      <c r="AW653" s="25">
        <f t="shared" si="295"/>
        <v>2477.0500000000002</v>
      </c>
      <c r="AX653" s="228">
        <f t="shared" si="302"/>
        <v>21.14</v>
      </c>
      <c r="AY653" s="228">
        <f t="shared" si="303"/>
        <v>1.29</v>
      </c>
    </row>
    <row r="654" spans="1:51" ht="15" customHeight="1" x14ac:dyDescent="0.2">
      <c r="A654" s="564"/>
      <c r="B654" s="12">
        <v>20</v>
      </c>
      <c r="C654" s="11">
        <f>'пятая ц.к.'!C654</f>
        <v>1568.94</v>
      </c>
      <c r="D654" s="228">
        <f>'пятая ц.к.'!D654</f>
        <v>0</v>
      </c>
      <c r="E654" s="228">
        <f>'пятая ц.к.'!E654</f>
        <v>101.71</v>
      </c>
      <c r="F654" s="77">
        <f>'пятая ц.к.'!F654</f>
        <v>3.63</v>
      </c>
      <c r="G654" s="77">
        <f>'пятая ц.к.'!G654</f>
        <v>369.47</v>
      </c>
      <c r="H654" s="77">
        <f>'пятая ц.к.'!H654</f>
        <v>342.68</v>
      </c>
      <c r="I654" s="77">
        <f>'пятая ц.к.'!I654</f>
        <v>233.06</v>
      </c>
      <c r="J654" s="77">
        <f>'пятая ц.к.'!J654</f>
        <v>137.79</v>
      </c>
      <c r="K654" s="77">
        <f>'пятая ц.к.'!K654</f>
        <v>0</v>
      </c>
      <c r="L654" s="77">
        <f>'пятая ц.к.'!L654</f>
        <v>0</v>
      </c>
      <c r="M654" s="77">
        <f>'пятая ц.к.'!M654</f>
        <v>0</v>
      </c>
      <c r="N654" s="77">
        <f>'пятая ц.к.'!N654</f>
        <v>0</v>
      </c>
      <c r="O654" s="77">
        <f>'пятая ц.к.'!O654</f>
        <v>23.95</v>
      </c>
      <c r="P654" s="77">
        <f>'пятая ц.к.'!P654</f>
        <v>22.22</v>
      </c>
      <c r="Q654" s="77">
        <f>'пятая ц.к.'!Q654</f>
        <v>15.11</v>
      </c>
      <c r="R654" s="77">
        <f>'пятая ц.к.'!R654</f>
        <v>8.93</v>
      </c>
      <c r="S654" s="77"/>
      <c r="T654" s="77">
        <f t="shared" si="304"/>
        <v>589.04</v>
      </c>
      <c r="U654" s="77">
        <f t="shared" si="304"/>
        <v>649.01</v>
      </c>
      <c r="V654" s="77">
        <f t="shared" si="304"/>
        <v>410.82</v>
      </c>
      <c r="W654" s="77">
        <f t="shared" si="304"/>
        <v>673.22</v>
      </c>
      <c r="X654" s="25"/>
      <c r="Y654" s="25">
        <f t="shared" si="280"/>
        <v>2531.08</v>
      </c>
      <c r="Z654" s="25">
        <f t="shared" si="281"/>
        <v>2591.0500000000002</v>
      </c>
      <c r="AA654" s="25">
        <f t="shared" si="282"/>
        <v>2352.86</v>
      </c>
      <c r="AB654" s="25">
        <f t="shared" si="283"/>
        <v>2615.2600000000002</v>
      </c>
      <c r="AC654" s="228">
        <f t="shared" si="296"/>
        <v>0</v>
      </c>
      <c r="AD654" s="228">
        <f t="shared" si="297"/>
        <v>125.66</v>
      </c>
      <c r="AE654" s="25"/>
      <c r="AF654" s="25">
        <f t="shared" si="284"/>
        <v>2504.29</v>
      </c>
      <c r="AG654" s="25">
        <f t="shared" si="285"/>
        <v>2564.2600000000002</v>
      </c>
      <c r="AH654" s="25">
        <f t="shared" si="286"/>
        <v>2326.0700000000002</v>
      </c>
      <c r="AI654" s="25">
        <f t="shared" si="287"/>
        <v>2588.4699999999998</v>
      </c>
      <c r="AJ654" s="228">
        <f t="shared" si="298"/>
        <v>0</v>
      </c>
      <c r="AK654" s="228">
        <f t="shared" si="299"/>
        <v>123.92999999999999</v>
      </c>
      <c r="AL654" s="25"/>
      <c r="AM654" s="25">
        <f t="shared" si="288"/>
        <v>2394.67</v>
      </c>
      <c r="AN654" s="25">
        <f t="shared" si="289"/>
        <v>2454.64</v>
      </c>
      <c r="AO654" s="25">
        <f t="shared" si="290"/>
        <v>2216.4499999999998</v>
      </c>
      <c r="AP654" s="25">
        <f t="shared" si="291"/>
        <v>2478.85</v>
      </c>
      <c r="AQ654" s="228">
        <f t="shared" si="300"/>
        <v>0</v>
      </c>
      <c r="AR654" s="228">
        <f t="shared" si="301"/>
        <v>116.82</v>
      </c>
      <c r="AS654" s="25"/>
      <c r="AT654" s="25">
        <f t="shared" si="292"/>
        <v>2299.4</v>
      </c>
      <c r="AU654" s="25">
        <f t="shared" si="293"/>
        <v>2359.37</v>
      </c>
      <c r="AV654" s="25">
        <f t="shared" si="294"/>
        <v>2121.1799999999998</v>
      </c>
      <c r="AW654" s="25">
        <f t="shared" si="295"/>
        <v>2383.58</v>
      </c>
      <c r="AX654" s="228">
        <f t="shared" si="302"/>
        <v>0</v>
      </c>
      <c r="AY654" s="228">
        <f t="shared" si="303"/>
        <v>110.63999999999999</v>
      </c>
    </row>
    <row r="655" spans="1:51" ht="15" customHeight="1" x14ac:dyDescent="0.2">
      <c r="A655" s="564"/>
      <c r="B655" s="12">
        <v>21</v>
      </c>
      <c r="C655" s="11">
        <f>'пятая ц.к.'!C655</f>
        <v>1457.73</v>
      </c>
      <c r="D655" s="228">
        <f>'пятая ц.к.'!D655</f>
        <v>0</v>
      </c>
      <c r="E655" s="228">
        <f>'пятая ц.к.'!E655</f>
        <v>192.75</v>
      </c>
      <c r="F655" s="77">
        <f>'пятая ц.к.'!F655</f>
        <v>3.63</v>
      </c>
      <c r="G655" s="77">
        <f>'пятая ц.к.'!G655</f>
        <v>343.28</v>
      </c>
      <c r="H655" s="77">
        <f>'пятая ц.к.'!H655</f>
        <v>318.39</v>
      </c>
      <c r="I655" s="77">
        <f>'пятая ц.к.'!I655</f>
        <v>216.54</v>
      </c>
      <c r="J655" s="77">
        <f>'пятая ц.к.'!J655</f>
        <v>128.02000000000001</v>
      </c>
      <c r="K655" s="77">
        <f>'пятая ц.к.'!K655</f>
        <v>0</v>
      </c>
      <c r="L655" s="77">
        <f>'пятая ц.к.'!L655</f>
        <v>0</v>
      </c>
      <c r="M655" s="77">
        <f>'пятая ц.к.'!M655</f>
        <v>0</v>
      </c>
      <c r="N655" s="77">
        <f>'пятая ц.к.'!N655</f>
        <v>0</v>
      </c>
      <c r="O655" s="77">
        <f>'пятая ц.к.'!O655</f>
        <v>45.39</v>
      </c>
      <c r="P655" s="77">
        <f>'пятая ц.к.'!P655</f>
        <v>42.1</v>
      </c>
      <c r="Q655" s="77">
        <f>'пятая ц.к.'!Q655</f>
        <v>28.63</v>
      </c>
      <c r="R655" s="77">
        <f>'пятая ц.к.'!R655</f>
        <v>16.93</v>
      </c>
      <c r="S655" s="77"/>
      <c r="T655" s="77">
        <f t="shared" si="304"/>
        <v>589.04</v>
      </c>
      <c r="U655" s="77">
        <f t="shared" si="304"/>
        <v>649.01</v>
      </c>
      <c r="V655" s="77">
        <f t="shared" si="304"/>
        <v>410.82</v>
      </c>
      <c r="W655" s="77">
        <f t="shared" si="304"/>
        <v>673.22</v>
      </c>
      <c r="X655" s="25"/>
      <c r="Y655" s="25">
        <f t="shared" si="280"/>
        <v>2393.6799999999998</v>
      </c>
      <c r="Z655" s="25">
        <f t="shared" si="281"/>
        <v>2453.65</v>
      </c>
      <c r="AA655" s="25">
        <f t="shared" si="282"/>
        <v>2215.46</v>
      </c>
      <c r="AB655" s="25">
        <f t="shared" si="283"/>
        <v>2477.86</v>
      </c>
      <c r="AC655" s="228">
        <f t="shared" si="296"/>
        <v>0</v>
      </c>
      <c r="AD655" s="228">
        <f t="shared" si="297"/>
        <v>238.14</v>
      </c>
      <c r="AE655" s="25"/>
      <c r="AF655" s="25">
        <f t="shared" si="284"/>
        <v>2368.79</v>
      </c>
      <c r="AG655" s="25">
        <f t="shared" si="285"/>
        <v>2428.7600000000002</v>
      </c>
      <c r="AH655" s="25">
        <f t="shared" si="286"/>
        <v>2190.5700000000002</v>
      </c>
      <c r="AI655" s="25">
        <f t="shared" si="287"/>
        <v>2452.9699999999998</v>
      </c>
      <c r="AJ655" s="228">
        <f t="shared" si="298"/>
        <v>0</v>
      </c>
      <c r="AK655" s="228">
        <f t="shared" si="299"/>
        <v>234.85</v>
      </c>
      <c r="AL655" s="25"/>
      <c r="AM655" s="25">
        <f t="shared" si="288"/>
        <v>2266.94</v>
      </c>
      <c r="AN655" s="25">
        <f t="shared" si="289"/>
        <v>2326.91</v>
      </c>
      <c r="AO655" s="25">
        <f t="shared" si="290"/>
        <v>2088.7199999999998</v>
      </c>
      <c r="AP655" s="25">
        <f t="shared" si="291"/>
        <v>2351.12</v>
      </c>
      <c r="AQ655" s="228">
        <f t="shared" si="300"/>
        <v>0</v>
      </c>
      <c r="AR655" s="228">
        <f t="shared" si="301"/>
        <v>221.38</v>
      </c>
      <c r="AS655" s="25"/>
      <c r="AT655" s="25">
        <f t="shared" si="292"/>
        <v>2178.42</v>
      </c>
      <c r="AU655" s="25">
        <f t="shared" si="293"/>
        <v>2238.39</v>
      </c>
      <c r="AV655" s="25">
        <f t="shared" si="294"/>
        <v>2000.2</v>
      </c>
      <c r="AW655" s="25">
        <f t="shared" si="295"/>
        <v>2262.6</v>
      </c>
      <c r="AX655" s="228">
        <f t="shared" si="302"/>
        <v>0</v>
      </c>
      <c r="AY655" s="228">
        <f t="shared" si="303"/>
        <v>209.68</v>
      </c>
    </row>
    <row r="656" spans="1:51" ht="15" customHeight="1" x14ac:dyDescent="0.2">
      <c r="A656" s="564"/>
      <c r="B656" s="12">
        <v>22</v>
      </c>
      <c r="C656" s="11">
        <f>'пятая ц.к.'!C656</f>
        <v>1377.56</v>
      </c>
      <c r="D656" s="228">
        <f>'пятая ц.к.'!D656</f>
        <v>0</v>
      </c>
      <c r="E656" s="228">
        <f>'пятая ц.к.'!E656</f>
        <v>260.64999999999998</v>
      </c>
      <c r="F656" s="77">
        <f>'пятая ц.к.'!F656</f>
        <v>3.63</v>
      </c>
      <c r="G656" s="77">
        <f>'пятая ц.к.'!G656</f>
        <v>324.39999999999998</v>
      </c>
      <c r="H656" s="77">
        <f>'пятая ц.к.'!H656</f>
        <v>300.88</v>
      </c>
      <c r="I656" s="77">
        <f>'пятая ц.к.'!I656</f>
        <v>204.63</v>
      </c>
      <c r="J656" s="77">
        <f>'пятая ц.к.'!J656</f>
        <v>120.98</v>
      </c>
      <c r="K656" s="77">
        <f>'пятая ц.к.'!K656</f>
        <v>0</v>
      </c>
      <c r="L656" s="77">
        <f>'пятая ц.к.'!L656</f>
        <v>0</v>
      </c>
      <c r="M656" s="77">
        <f>'пятая ц.к.'!M656</f>
        <v>0</v>
      </c>
      <c r="N656" s="77">
        <f>'пятая ц.к.'!N656</f>
        <v>0</v>
      </c>
      <c r="O656" s="77">
        <f>'пятая ц.к.'!O656</f>
        <v>61.38</v>
      </c>
      <c r="P656" s="77">
        <f>'пятая ц.к.'!P656</f>
        <v>56.93</v>
      </c>
      <c r="Q656" s="77">
        <f>'пятая ц.к.'!Q656</f>
        <v>38.72</v>
      </c>
      <c r="R656" s="77">
        <f>'пятая ц.к.'!R656</f>
        <v>22.89</v>
      </c>
      <c r="S656" s="77"/>
      <c r="T656" s="77">
        <f t="shared" si="304"/>
        <v>589.04</v>
      </c>
      <c r="U656" s="77">
        <f t="shared" si="304"/>
        <v>649.01</v>
      </c>
      <c r="V656" s="77">
        <f t="shared" si="304"/>
        <v>410.82</v>
      </c>
      <c r="W656" s="77">
        <f t="shared" si="304"/>
        <v>673.22</v>
      </c>
      <c r="X656" s="25"/>
      <c r="Y656" s="25">
        <f t="shared" si="280"/>
        <v>2294.63</v>
      </c>
      <c r="Z656" s="25">
        <f t="shared" si="281"/>
        <v>2354.6</v>
      </c>
      <c r="AA656" s="25">
        <f t="shared" si="282"/>
        <v>2116.41</v>
      </c>
      <c r="AB656" s="25">
        <f t="shared" si="283"/>
        <v>2378.81</v>
      </c>
      <c r="AC656" s="228">
        <f t="shared" si="296"/>
        <v>0</v>
      </c>
      <c r="AD656" s="228">
        <f t="shared" si="297"/>
        <v>322.02999999999997</v>
      </c>
      <c r="AE656" s="25"/>
      <c r="AF656" s="25">
        <f t="shared" si="284"/>
        <v>2271.11</v>
      </c>
      <c r="AG656" s="25">
        <f t="shared" si="285"/>
        <v>2331.08</v>
      </c>
      <c r="AH656" s="25">
        <f t="shared" si="286"/>
        <v>2092.89</v>
      </c>
      <c r="AI656" s="25">
        <f t="shared" si="287"/>
        <v>2355.29</v>
      </c>
      <c r="AJ656" s="228">
        <f t="shared" si="298"/>
        <v>0</v>
      </c>
      <c r="AK656" s="228">
        <f t="shared" si="299"/>
        <v>317.58</v>
      </c>
      <c r="AL656" s="25"/>
      <c r="AM656" s="25">
        <f t="shared" si="288"/>
        <v>2174.86</v>
      </c>
      <c r="AN656" s="25">
        <f t="shared" si="289"/>
        <v>2234.83</v>
      </c>
      <c r="AO656" s="25">
        <f t="shared" si="290"/>
        <v>1996.64</v>
      </c>
      <c r="AP656" s="25">
        <f t="shared" si="291"/>
        <v>2259.04</v>
      </c>
      <c r="AQ656" s="228">
        <f t="shared" si="300"/>
        <v>0</v>
      </c>
      <c r="AR656" s="228">
        <f t="shared" si="301"/>
        <v>299.37</v>
      </c>
      <c r="AS656" s="25"/>
      <c r="AT656" s="25">
        <f t="shared" si="292"/>
        <v>2091.21</v>
      </c>
      <c r="AU656" s="25">
        <f t="shared" si="293"/>
        <v>2151.1799999999998</v>
      </c>
      <c r="AV656" s="25">
        <f t="shared" si="294"/>
        <v>1912.99</v>
      </c>
      <c r="AW656" s="25">
        <f t="shared" si="295"/>
        <v>2175.39</v>
      </c>
      <c r="AX656" s="228">
        <f t="shared" si="302"/>
        <v>0</v>
      </c>
      <c r="AY656" s="228">
        <f t="shared" si="303"/>
        <v>283.53999999999996</v>
      </c>
    </row>
    <row r="657" spans="1:51" ht="15" customHeight="1" x14ac:dyDescent="0.2">
      <c r="A657" s="565"/>
      <c r="B657" s="12">
        <v>23</v>
      </c>
      <c r="C657" s="11">
        <f>'пятая ц.к.'!C657</f>
        <v>1198.49</v>
      </c>
      <c r="D657" s="228">
        <f>'пятая ц.к.'!D657</f>
        <v>0</v>
      </c>
      <c r="E657" s="228">
        <f>'пятая ц.к.'!E657</f>
        <v>200.95</v>
      </c>
      <c r="F657" s="77">
        <f>'пятая ц.к.'!F657</f>
        <v>3.63</v>
      </c>
      <c r="G657" s="77">
        <f>'пятая ц.к.'!G657</f>
        <v>282.23</v>
      </c>
      <c r="H657" s="77">
        <f>'пятая ц.к.'!H657</f>
        <v>261.77</v>
      </c>
      <c r="I657" s="77">
        <f>'пятая ц.к.'!I657</f>
        <v>178.03</v>
      </c>
      <c r="J657" s="77">
        <f>'пятая ц.к.'!J657</f>
        <v>105.26</v>
      </c>
      <c r="K657" s="77">
        <f>'пятая ц.к.'!K657</f>
        <v>0</v>
      </c>
      <c r="L657" s="77">
        <f>'пятая ц.к.'!L657</f>
        <v>0</v>
      </c>
      <c r="M657" s="77">
        <f>'пятая ц.к.'!M657</f>
        <v>0</v>
      </c>
      <c r="N657" s="77">
        <f>'пятая ц.к.'!N657</f>
        <v>0</v>
      </c>
      <c r="O657" s="77">
        <f>'пятая ц.к.'!O657</f>
        <v>47.32</v>
      </c>
      <c r="P657" s="77">
        <f>'пятая ц.к.'!P657</f>
        <v>43.89</v>
      </c>
      <c r="Q657" s="77">
        <f>'пятая ц.к.'!Q657</f>
        <v>29.85</v>
      </c>
      <c r="R657" s="77">
        <f>'пятая ц.к.'!R657</f>
        <v>17.649999999999999</v>
      </c>
      <c r="S657" s="77"/>
      <c r="T657" s="77">
        <f t="shared" si="304"/>
        <v>589.04</v>
      </c>
      <c r="U657" s="77">
        <f t="shared" si="304"/>
        <v>649.01</v>
      </c>
      <c r="V657" s="77">
        <f t="shared" si="304"/>
        <v>410.82</v>
      </c>
      <c r="W657" s="77">
        <f t="shared" si="304"/>
        <v>673.22</v>
      </c>
      <c r="X657" s="25"/>
      <c r="Y657" s="25">
        <f t="shared" si="280"/>
        <v>2073.39</v>
      </c>
      <c r="Z657" s="25">
        <f t="shared" si="281"/>
        <v>2133.36</v>
      </c>
      <c r="AA657" s="25">
        <f t="shared" si="282"/>
        <v>1895.17</v>
      </c>
      <c r="AB657" s="25">
        <f t="shared" si="283"/>
        <v>2157.5700000000002</v>
      </c>
      <c r="AC657" s="228">
        <f t="shared" si="296"/>
        <v>0</v>
      </c>
      <c r="AD657" s="228">
        <f t="shared" si="297"/>
        <v>248.26999999999998</v>
      </c>
      <c r="AE657" s="25"/>
      <c r="AF657" s="25">
        <f t="shared" si="284"/>
        <v>2052.9299999999998</v>
      </c>
      <c r="AG657" s="25">
        <f t="shared" si="285"/>
        <v>2112.9</v>
      </c>
      <c r="AH657" s="25">
        <f t="shared" si="286"/>
        <v>1874.71</v>
      </c>
      <c r="AI657" s="25">
        <f t="shared" si="287"/>
        <v>2137.11</v>
      </c>
      <c r="AJ657" s="228">
        <f t="shared" si="298"/>
        <v>0</v>
      </c>
      <c r="AK657" s="228">
        <f t="shared" si="299"/>
        <v>244.83999999999997</v>
      </c>
      <c r="AL657" s="25"/>
      <c r="AM657" s="25">
        <f t="shared" si="288"/>
        <v>1969.19</v>
      </c>
      <c r="AN657" s="25">
        <f t="shared" si="289"/>
        <v>2029.16</v>
      </c>
      <c r="AO657" s="25">
        <f t="shared" si="290"/>
        <v>1790.97</v>
      </c>
      <c r="AP657" s="25">
        <f t="shared" si="291"/>
        <v>2053.37</v>
      </c>
      <c r="AQ657" s="228">
        <f t="shared" si="300"/>
        <v>0</v>
      </c>
      <c r="AR657" s="228">
        <f t="shared" si="301"/>
        <v>230.79999999999998</v>
      </c>
      <c r="AS657" s="25"/>
      <c r="AT657" s="25">
        <f t="shared" si="292"/>
        <v>1896.42</v>
      </c>
      <c r="AU657" s="25">
        <f t="shared" si="293"/>
        <v>1956.39</v>
      </c>
      <c r="AV657" s="25">
        <f t="shared" si="294"/>
        <v>1718.2</v>
      </c>
      <c r="AW657" s="25">
        <f t="shared" si="295"/>
        <v>1980.6</v>
      </c>
      <c r="AX657" s="228">
        <f t="shared" si="302"/>
        <v>0</v>
      </c>
      <c r="AY657" s="228">
        <f t="shared" si="303"/>
        <v>218.6</v>
      </c>
    </row>
    <row r="658" spans="1:51" ht="15" customHeight="1" x14ac:dyDescent="0.2">
      <c r="A658" s="563">
        <f>'третья ц.к.'!A658:A681</f>
        <v>43006</v>
      </c>
      <c r="B658" s="12">
        <v>0</v>
      </c>
      <c r="C658" s="11">
        <f>'пятая ц.к.'!C658</f>
        <v>908.91</v>
      </c>
      <c r="D658" s="228">
        <f>'пятая ц.к.'!D658</f>
        <v>22.69</v>
      </c>
      <c r="E658" s="228">
        <f>'пятая ц.к.'!E658</f>
        <v>0.16</v>
      </c>
      <c r="F658" s="77">
        <f>'пятая ц.к.'!F658</f>
        <v>3.63</v>
      </c>
      <c r="G658" s="77">
        <f>'пятая ц.к.'!G658</f>
        <v>214.04</v>
      </c>
      <c r="H658" s="77">
        <f>'пятая ц.к.'!H658</f>
        <v>198.52</v>
      </c>
      <c r="I658" s="77">
        <f>'пятая ц.к.'!I658</f>
        <v>135.01</v>
      </c>
      <c r="J658" s="77">
        <f>'пятая ц.к.'!J658</f>
        <v>79.819999999999993</v>
      </c>
      <c r="K658" s="77">
        <f>'пятая ц.к.'!K658</f>
        <v>5.34</v>
      </c>
      <c r="L658" s="77">
        <f>'пятая ц.к.'!L658</f>
        <v>4.96</v>
      </c>
      <c r="M658" s="77">
        <f>'пятая ц.к.'!M658</f>
        <v>3.37</v>
      </c>
      <c r="N658" s="77">
        <f>'пятая ц.к.'!N658</f>
        <v>1.99</v>
      </c>
      <c r="O658" s="77">
        <f>'пятая ц.к.'!O658</f>
        <v>0.04</v>
      </c>
      <c r="P658" s="77">
        <f>'пятая ц.к.'!P658</f>
        <v>0.03</v>
      </c>
      <c r="Q658" s="77">
        <f>'пятая ц.к.'!Q658</f>
        <v>0.02</v>
      </c>
      <c r="R658" s="77">
        <f>'пятая ц.к.'!R658</f>
        <v>0.01</v>
      </c>
      <c r="S658" s="77"/>
      <c r="T658" s="77">
        <f t="shared" si="304"/>
        <v>589.04</v>
      </c>
      <c r="U658" s="77">
        <f t="shared" si="304"/>
        <v>649.01</v>
      </c>
      <c r="V658" s="77">
        <f t="shared" si="304"/>
        <v>410.82</v>
      </c>
      <c r="W658" s="77">
        <f t="shared" si="304"/>
        <v>673.22</v>
      </c>
      <c r="X658" s="25"/>
      <c r="Y658" s="25">
        <f t="shared" si="280"/>
        <v>1715.62</v>
      </c>
      <c r="Z658" s="25">
        <f t="shared" si="281"/>
        <v>1775.59</v>
      </c>
      <c r="AA658" s="25">
        <f t="shared" si="282"/>
        <v>1537.4</v>
      </c>
      <c r="AB658" s="25">
        <f t="shared" si="283"/>
        <v>1799.8</v>
      </c>
      <c r="AC658" s="228">
        <f t="shared" si="296"/>
        <v>28.03</v>
      </c>
      <c r="AD658" s="228">
        <f t="shared" si="297"/>
        <v>0.2</v>
      </c>
      <c r="AE658" s="25"/>
      <c r="AF658" s="25">
        <f t="shared" si="284"/>
        <v>1700.1</v>
      </c>
      <c r="AG658" s="25">
        <f t="shared" si="285"/>
        <v>1760.07</v>
      </c>
      <c r="AH658" s="25">
        <f t="shared" si="286"/>
        <v>1521.88</v>
      </c>
      <c r="AI658" s="25">
        <f t="shared" si="287"/>
        <v>1784.28</v>
      </c>
      <c r="AJ658" s="228">
        <f t="shared" si="298"/>
        <v>27.650000000000002</v>
      </c>
      <c r="AK658" s="228">
        <f t="shared" si="299"/>
        <v>0.19</v>
      </c>
      <c r="AL658" s="25"/>
      <c r="AM658" s="25">
        <f t="shared" si="288"/>
        <v>1636.59</v>
      </c>
      <c r="AN658" s="25">
        <f t="shared" si="289"/>
        <v>1696.56</v>
      </c>
      <c r="AO658" s="25">
        <f t="shared" si="290"/>
        <v>1458.37</v>
      </c>
      <c r="AP658" s="25">
        <f t="shared" si="291"/>
        <v>1720.77</v>
      </c>
      <c r="AQ658" s="228">
        <f t="shared" si="300"/>
        <v>26.060000000000002</v>
      </c>
      <c r="AR658" s="228">
        <f t="shared" si="301"/>
        <v>0.18</v>
      </c>
      <c r="AS658" s="25"/>
      <c r="AT658" s="25">
        <f t="shared" si="292"/>
        <v>1581.4</v>
      </c>
      <c r="AU658" s="25">
        <f t="shared" si="293"/>
        <v>1641.37</v>
      </c>
      <c r="AV658" s="25">
        <f t="shared" si="294"/>
        <v>1403.18</v>
      </c>
      <c r="AW658" s="25">
        <f t="shared" si="295"/>
        <v>1665.58</v>
      </c>
      <c r="AX658" s="228">
        <f t="shared" si="302"/>
        <v>24.68</v>
      </c>
      <c r="AY658" s="228">
        <f t="shared" si="303"/>
        <v>0.17</v>
      </c>
    </row>
    <row r="659" spans="1:51" ht="15" customHeight="1" x14ac:dyDescent="0.2">
      <c r="A659" s="564"/>
      <c r="B659" s="12">
        <v>1</v>
      </c>
      <c r="C659" s="11">
        <f>'пятая ц.к.'!C659</f>
        <v>821.82</v>
      </c>
      <c r="D659" s="228">
        <f>'пятая ц.к.'!D659</f>
        <v>44.11</v>
      </c>
      <c r="E659" s="228">
        <f>'пятая ц.к.'!E659</f>
        <v>0</v>
      </c>
      <c r="F659" s="77">
        <f>'пятая ц.к.'!F659</f>
        <v>3.63</v>
      </c>
      <c r="G659" s="77">
        <f>'пятая ц.к.'!G659</f>
        <v>193.53</v>
      </c>
      <c r="H659" s="77">
        <f>'пятая ц.к.'!H659</f>
        <v>179.5</v>
      </c>
      <c r="I659" s="77">
        <f>'пятая ц.к.'!I659</f>
        <v>122.08</v>
      </c>
      <c r="J659" s="77">
        <f>'пятая ц.к.'!J659</f>
        <v>72.180000000000007</v>
      </c>
      <c r="K659" s="77">
        <f>'пятая ц.к.'!K659</f>
        <v>10.39</v>
      </c>
      <c r="L659" s="77">
        <f>'пятая ц.к.'!L659</f>
        <v>9.6300000000000008</v>
      </c>
      <c r="M659" s="77">
        <f>'пятая ц.к.'!M659</f>
        <v>6.55</v>
      </c>
      <c r="N659" s="77">
        <f>'пятая ц.к.'!N659</f>
        <v>3.87</v>
      </c>
      <c r="O659" s="77">
        <f>'пятая ц.к.'!O659</f>
        <v>0</v>
      </c>
      <c r="P659" s="77">
        <f>'пятая ц.к.'!P659</f>
        <v>0</v>
      </c>
      <c r="Q659" s="77">
        <f>'пятая ц.к.'!Q659</f>
        <v>0</v>
      </c>
      <c r="R659" s="77">
        <f>'пятая ц.к.'!R659</f>
        <v>0</v>
      </c>
      <c r="S659" s="77"/>
      <c r="T659" s="77">
        <f t="shared" si="304"/>
        <v>589.04</v>
      </c>
      <c r="U659" s="77">
        <f t="shared" si="304"/>
        <v>649.01</v>
      </c>
      <c r="V659" s="77">
        <f t="shared" si="304"/>
        <v>410.82</v>
      </c>
      <c r="W659" s="77">
        <f t="shared" si="304"/>
        <v>673.22</v>
      </c>
      <c r="X659" s="25"/>
      <c r="Y659" s="25">
        <f t="shared" si="280"/>
        <v>1608.02</v>
      </c>
      <c r="Z659" s="25">
        <f t="shared" si="281"/>
        <v>1667.99</v>
      </c>
      <c r="AA659" s="25">
        <f t="shared" si="282"/>
        <v>1429.8</v>
      </c>
      <c r="AB659" s="25">
        <f t="shared" si="283"/>
        <v>1692.2</v>
      </c>
      <c r="AC659" s="228">
        <f t="shared" si="296"/>
        <v>54.5</v>
      </c>
      <c r="AD659" s="228">
        <f t="shared" si="297"/>
        <v>0</v>
      </c>
      <c r="AE659" s="25"/>
      <c r="AF659" s="25">
        <f t="shared" si="284"/>
        <v>1593.99</v>
      </c>
      <c r="AG659" s="25">
        <f t="shared" si="285"/>
        <v>1653.96</v>
      </c>
      <c r="AH659" s="25">
        <f t="shared" si="286"/>
        <v>1415.77</v>
      </c>
      <c r="AI659" s="25">
        <f t="shared" si="287"/>
        <v>1678.17</v>
      </c>
      <c r="AJ659" s="228">
        <f t="shared" si="298"/>
        <v>53.74</v>
      </c>
      <c r="AK659" s="228">
        <f t="shared" si="299"/>
        <v>0</v>
      </c>
      <c r="AL659" s="25"/>
      <c r="AM659" s="25">
        <f t="shared" si="288"/>
        <v>1536.57</v>
      </c>
      <c r="AN659" s="25">
        <f t="shared" si="289"/>
        <v>1596.54</v>
      </c>
      <c r="AO659" s="25">
        <f t="shared" si="290"/>
        <v>1358.35</v>
      </c>
      <c r="AP659" s="25">
        <f t="shared" si="291"/>
        <v>1620.75</v>
      </c>
      <c r="AQ659" s="228">
        <f t="shared" si="300"/>
        <v>50.66</v>
      </c>
      <c r="AR659" s="228">
        <f t="shared" si="301"/>
        <v>0</v>
      </c>
      <c r="AS659" s="25"/>
      <c r="AT659" s="25">
        <f t="shared" si="292"/>
        <v>1486.67</v>
      </c>
      <c r="AU659" s="25">
        <f t="shared" si="293"/>
        <v>1546.64</v>
      </c>
      <c r="AV659" s="25">
        <f t="shared" si="294"/>
        <v>1308.45</v>
      </c>
      <c r="AW659" s="25">
        <f t="shared" si="295"/>
        <v>1570.85</v>
      </c>
      <c r="AX659" s="228">
        <f t="shared" si="302"/>
        <v>47.98</v>
      </c>
      <c r="AY659" s="228">
        <f t="shared" si="303"/>
        <v>0</v>
      </c>
    </row>
    <row r="660" spans="1:51" ht="15" customHeight="1" x14ac:dyDescent="0.2">
      <c r="A660" s="564"/>
      <c r="B660" s="12">
        <v>2</v>
      </c>
      <c r="C660" s="11">
        <f>'пятая ц.к.'!C660</f>
        <v>813.37</v>
      </c>
      <c r="D660" s="228">
        <f>'пятая ц.к.'!D660</f>
        <v>58.46</v>
      </c>
      <c r="E660" s="228">
        <f>'пятая ц.к.'!E660</f>
        <v>0</v>
      </c>
      <c r="F660" s="77">
        <f>'пятая ц.к.'!F660</f>
        <v>3.63</v>
      </c>
      <c r="G660" s="77">
        <f>'пятая ц.к.'!G660</f>
        <v>191.54</v>
      </c>
      <c r="H660" s="77">
        <f>'пятая ц.к.'!H660</f>
        <v>177.65</v>
      </c>
      <c r="I660" s="77">
        <f>'пятая ц.к.'!I660</f>
        <v>120.82</v>
      </c>
      <c r="J660" s="77">
        <f>'пятая ц.к.'!J660</f>
        <v>71.430000000000007</v>
      </c>
      <c r="K660" s="77">
        <f>'пятая ц.к.'!K660</f>
        <v>13.77</v>
      </c>
      <c r="L660" s="77">
        <f>'пятая ц.к.'!L660</f>
        <v>12.77</v>
      </c>
      <c r="M660" s="77">
        <f>'пятая ц.к.'!M660</f>
        <v>8.68</v>
      </c>
      <c r="N660" s="77">
        <f>'пятая ц.к.'!N660</f>
        <v>5.13</v>
      </c>
      <c r="O660" s="77">
        <f>'пятая ц.к.'!O660</f>
        <v>0</v>
      </c>
      <c r="P660" s="77">
        <f>'пятая ц.к.'!P660</f>
        <v>0</v>
      </c>
      <c r="Q660" s="77">
        <f>'пятая ц.к.'!Q660</f>
        <v>0</v>
      </c>
      <c r="R660" s="77">
        <f>'пятая ц.к.'!R660</f>
        <v>0</v>
      </c>
      <c r="S660" s="77"/>
      <c r="T660" s="77">
        <f t="shared" si="304"/>
        <v>589.04</v>
      </c>
      <c r="U660" s="77">
        <f t="shared" si="304"/>
        <v>649.01</v>
      </c>
      <c r="V660" s="77">
        <f t="shared" si="304"/>
        <v>410.82</v>
      </c>
      <c r="W660" s="77">
        <f t="shared" si="304"/>
        <v>673.22</v>
      </c>
      <c r="X660" s="25"/>
      <c r="Y660" s="25">
        <f t="shared" si="280"/>
        <v>1597.58</v>
      </c>
      <c r="Z660" s="25">
        <f t="shared" si="281"/>
        <v>1657.55</v>
      </c>
      <c r="AA660" s="25">
        <f t="shared" si="282"/>
        <v>1419.36</v>
      </c>
      <c r="AB660" s="25">
        <f t="shared" si="283"/>
        <v>1681.76</v>
      </c>
      <c r="AC660" s="228">
        <f t="shared" si="296"/>
        <v>72.23</v>
      </c>
      <c r="AD660" s="228">
        <f t="shared" si="297"/>
        <v>0</v>
      </c>
      <c r="AE660" s="25"/>
      <c r="AF660" s="25">
        <f t="shared" si="284"/>
        <v>1583.69</v>
      </c>
      <c r="AG660" s="25">
        <f t="shared" si="285"/>
        <v>1643.66</v>
      </c>
      <c r="AH660" s="25">
        <f t="shared" si="286"/>
        <v>1405.47</v>
      </c>
      <c r="AI660" s="25">
        <f t="shared" si="287"/>
        <v>1667.87</v>
      </c>
      <c r="AJ660" s="228">
        <f t="shared" si="298"/>
        <v>71.23</v>
      </c>
      <c r="AK660" s="228">
        <f t="shared" si="299"/>
        <v>0</v>
      </c>
      <c r="AL660" s="25"/>
      <c r="AM660" s="25">
        <f t="shared" si="288"/>
        <v>1526.86</v>
      </c>
      <c r="AN660" s="25">
        <f t="shared" si="289"/>
        <v>1586.83</v>
      </c>
      <c r="AO660" s="25">
        <f t="shared" si="290"/>
        <v>1348.64</v>
      </c>
      <c r="AP660" s="25">
        <f t="shared" si="291"/>
        <v>1611.04</v>
      </c>
      <c r="AQ660" s="228">
        <f t="shared" si="300"/>
        <v>67.14</v>
      </c>
      <c r="AR660" s="228">
        <f t="shared" si="301"/>
        <v>0</v>
      </c>
      <c r="AS660" s="25"/>
      <c r="AT660" s="25">
        <f t="shared" si="292"/>
        <v>1477.47</v>
      </c>
      <c r="AU660" s="25">
        <f t="shared" si="293"/>
        <v>1537.44</v>
      </c>
      <c r="AV660" s="25">
        <f t="shared" si="294"/>
        <v>1299.25</v>
      </c>
      <c r="AW660" s="25">
        <f t="shared" si="295"/>
        <v>1561.65</v>
      </c>
      <c r="AX660" s="228">
        <f t="shared" si="302"/>
        <v>63.59</v>
      </c>
      <c r="AY660" s="228">
        <f t="shared" si="303"/>
        <v>0</v>
      </c>
    </row>
    <row r="661" spans="1:51" ht="15" customHeight="1" x14ac:dyDescent="0.2">
      <c r="A661" s="564"/>
      <c r="B661" s="12">
        <v>3</v>
      </c>
      <c r="C661" s="11">
        <f>'пятая ц.к.'!C661</f>
        <v>812.65</v>
      </c>
      <c r="D661" s="228">
        <f>'пятая ц.к.'!D661</f>
        <v>86.96</v>
      </c>
      <c r="E661" s="228">
        <f>'пятая ц.к.'!E661</f>
        <v>0</v>
      </c>
      <c r="F661" s="77">
        <f>'пятая ц.к.'!F661</f>
        <v>3.63</v>
      </c>
      <c r="G661" s="77">
        <f>'пятая ц.к.'!G661</f>
        <v>191.37</v>
      </c>
      <c r="H661" s="77">
        <f>'пятая ц.к.'!H661</f>
        <v>177.5</v>
      </c>
      <c r="I661" s="77">
        <f>'пятая ц.к.'!I661</f>
        <v>120.71</v>
      </c>
      <c r="J661" s="77">
        <f>'пятая ц.к.'!J661</f>
        <v>71.37</v>
      </c>
      <c r="K661" s="77">
        <f>'пятая ц.к.'!K661</f>
        <v>20.48</v>
      </c>
      <c r="L661" s="77">
        <f>'пятая ц.к.'!L661</f>
        <v>18.989999999999998</v>
      </c>
      <c r="M661" s="77">
        <f>'пятая ц.к.'!M661</f>
        <v>12.92</v>
      </c>
      <c r="N661" s="77">
        <f>'пятая ц.к.'!N661</f>
        <v>7.64</v>
      </c>
      <c r="O661" s="77">
        <f>'пятая ц.к.'!O661</f>
        <v>0</v>
      </c>
      <c r="P661" s="77">
        <f>'пятая ц.к.'!P661</f>
        <v>0</v>
      </c>
      <c r="Q661" s="77">
        <f>'пятая ц.к.'!Q661</f>
        <v>0</v>
      </c>
      <c r="R661" s="77">
        <f>'пятая ц.к.'!R661</f>
        <v>0</v>
      </c>
      <c r="S661" s="77"/>
      <c r="T661" s="77">
        <f t="shared" si="304"/>
        <v>589.04</v>
      </c>
      <c r="U661" s="77">
        <f t="shared" si="304"/>
        <v>649.01</v>
      </c>
      <c r="V661" s="77">
        <f t="shared" si="304"/>
        <v>410.82</v>
      </c>
      <c r="W661" s="77">
        <f t="shared" si="304"/>
        <v>673.22</v>
      </c>
      <c r="X661" s="25"/>
      <c r="Y661" s="25">
        <f t="shared" si="280"/>
        <v>1596.69</v>
      </c>
      <c r="Z661" s="25">
        <f t="shared" si="281"/>
        <v>1656.66</v>
      </c>
      <c r="AA661" s="25">
        <f t="shared" si="282"/>
        <v>1418.47</v>
      </c>
      <c r="AB661" s="25">
        <f t="shared" si="283"/>
        <v>1680.87</v>
      </c>
      <c r="AC661" s="228">
        <f t="shared" si="296"/>
        <v>107.44</v>
      </c>
      <c r="AD661" s="228">
        <f t="shared" si="297"/>
        <v>0</v>
      </c>
      <c r="AE661" s="25"/>
      <c r="AF661" s="25">
        <f t="shared" si="284"/>
        <v>1582.82</v>
      </c>
      <c r="AG661" s="25">
        <f t="shared" si="285"/>
        <v>1642.79</v>
      </c>
      <c r="AH661" s="25">
        <f t="shared" si="286"/>
        <v>1404.6</v>
      </c>
      <c r="AI661" s="25">
        <f t="shared" si="287"/>
        <v>1667</v>
      </c>
      <c r="AJ661" s="228">
        <f t="shared" si="298"/>
        <v>105.94999999999999</v>
      </c>
      <c r="AK661" s="228">
        <f t="shared" si="299"/>
        <v>0</v>
      </c>
      <c r="AL661" s="25"/>
      <c r="AM661" s="25">
        <f t="shared" si="288"/>
        <v>1526.03</v>
      </c>
      <c r="AN661" s="25">
        <f t="shared" si="289"/>
        <v>1586</v>
      </c>
      <c r="AO661" s="25">
        <f t="shared" si="290"/>
        <v>1347.81</v>
      </c>
      <c r="AP661" s="25">
        <f t="shared" si="291"/>
        <v>1610.21</v>
      </c>
      <c r="AQ661" s="228">
        <f t="shared" si="300"/>
        <v>99.88</v>
      </c>
      <c r="AR661" s="228">
        <f t="shared" si="301"/>
        <v>0</v>
      </c>
      <c r="AS661" s="25"/>
      <c r="AT661" s="25">
        <f t="shared" si="292"/>
        <v>1476.69</v>
      </c>
      <c r="AU661" s="25">
        <f t="shared" si="293"/>
        <v>1536.66</v>
      </c>
      <c r="AV661" s="25">
        <f t="shared" si="294"/>
        <v>1298.47</v>
      </c>
      <c r="AW661" s="25">
        <f t="shared" si="295"/>
        <v>1560.87</v>
      </c>
      <c r="AX661" s="228">
        <f t="shared" si="302"/>
        <v>94.6</v>
      </c>
      <c r="AY661" s="228">
        <f t="shared" si="303"/>
        <v>0</v>
      </c>
    </row>
    <row r="662" spans="1:51" ht="15" customHeight="1" x14ac:dyDescent="0.2">
      <c r="A662" s="564"/>
      <c r="B662" s="12">
        <v>4</v>
      </c>
      <c r="C662" s="11">
        <f>'пятая ц.к.'!C662</f>
        <v>846.76</v>
      </c>
      <c r="D662" s="228">
        <f>'пятая ц.к.'!D662</f>
        <v>162.21</v>
      </c>
      <c r="E662" s="228">
        <f>'пятая ц.к.'!E662</f>
        <v>0</v>
      </c>
      <c r="F662" s="77">
        <f>'пятая ц.к.'!F662</f>
        <v>3.63</v>
      </c>
      <c r="G662" s="77">
        <f>'пятая ц.к.'!G662</f>
        <v>199.4</v>
      </c>
      <c r="H662" s="77">
        <f>'пятая ц.к.'!H662</f>
        <v>184.95</v>
      </c>
      <c r="I662" s="77">
        <f>'пятая ц.к.'!I662</f>
        <v>125.78</v>
      </c>
      <c r="J662" s="77">
        <f>'пятая ц.к.'!J662</f>
        <v>74.37</v>
      </c>
      <c r="K662" s="77">
        <f>'пятая ц.к.'!K662</f>
        <v>38.200000000000003</v>
      </c>
      <c r="L662" s="77">
        <f>'пятая ц.к.'!L662</f>
        <v>35.43</v>
      </c>
      <c r="M662" s="77">
        <f>'пятая ц.к.'!M662</f>
        <v>24.1</v>
      </c>
      <c r="N662" s="77">
        <f>'пятая ц.к.'!N662</f>
        <v>14.25</v>
      </c>
      <c r="O662" s="77">
        <f>'пятая ц.к.'!O662</f>
        <v>0</v>
      </c>
      <c r="P662" s="77">
        <f>'пятая ц.к.'!P662</f>
        <v>0</v>
      </c>
      <c r="Q662" s="77">
        <f>'пятая ц.к.'!Q662</f>
        <v>0</v>
      </c>
      <c r="R662" s="77">
        <f>'пятая ц.к.'!R662</f>
        <v>0</v>
      </c>
      <c r="S662" s="77"/>
      <c r="T662" s="77">
        <f t="shared" si="304"/>
        <v>589.04</v>
      </c>
      <c r="U662" s="77">
        <f t="shared" si="304"/>
        <v>649.01</v>
      </c>
      <c r="V662" s="77">
        <f t="shared" si="304"/>
        <v>410.82</v>
      </c>
      <c r="W662" s="77">
        <f t="shared" si="304"/>
        <v>673.22</v>
      </c>
      <c r="X662" s="25"/>
      <c r="Y662" s="25">
        <f t="shared" si="280"/>
        <v>1638.83</v>
      </c>
      <c r="Z662" s="25">
        <f t="shared" si="281"/>
        <v>1698.8</v>
      </c>
      <c r="AA662" s="25">
        <f t="shared" si="282"/>
        <v>1460.61</v>
      </c>
      <c r="AB662" s="25">
        <f t="shared" si="283"/>
        <v>1723.01</v>
      </c>
      <c r="AC662" s="228">
        <f t="shared" si="296"/>
        <v>200.41000000000003</v>
      </c>
      <c r="AD662" s="228">
        <f t="shared" si="297"/>
        <v>0</v>
      </c>
      <c r="AE662" s="25"/>
      <c r="AF662" s="25">
        <f t="shared" si="284"/>
        <v>1624.38</v>
      </c>
      <c r="AG662" s="25">
        <f t="shared" si="285"/>
        <v>1684.35</v>
      </c>
      <c r="AH662" s="25">
        <f t="shared" si="286"/>
        <v>1446.16</v>
      </c>
      <c r="AI662" s="25">
        <f t="shared" si="287"/>
        <v>1708.56</v>
      </c>
      <c r="AJ662" s="228">
        <f t="shared" si="298"/>
        <v>197.64000000000001</v>
      </c>
      <c r="AK662" s="228">
        <f t="shared" si="299"/>
        <v>0</v>
      </c>
      <c r="AL662" s="25"/>
      <c r="AM662" s="25">
        <f t="shared" si="288"/>
        <v>1565.21</v>
      </c>
      <c r="AN662" s="25">
        <f t="shared" si="289"/>
        <v>1625.18</v>
      </c>
      <c r="AO662" s="25">
        <f t="shared" si="290"/>
        <v>1386.99</v>
      </c>
      <c r="AP662" s="25">
        <f t="shared" si="291"/>
        <v>1649.39</v>
      </c>
      <c r="AQ662" s="228">
        <f t="shared" si="300"/>
        <v>186.31</v>
      </c>
      <c r="AR662" s="228">
        <f t="shared" si="301"/>
        <v>0</v>
      </c>
      <c r="AS662" s="25"/>
      <c r="AT662" s="25">
        <f t="shared" si="292"/>
        <v>1513.8</v>
      </c>
      <c r="AU662" s="25">
        <f t="shared" si="293"/>
        <v>1573.77</v>
      </c>
      <c r="AV662" s="25">
        <f t="shared" si="294"/>
        <v>1335.58</v>
      </c>
      <c r="AW662" s="25">
        <f t="shared" si="295"/>
        <v>1597.98</v>
      </c>
      <c r="AX662" s="228">
        <f t="shared" si="302"/>
        <v>176.46</v>
      </c>
      <c r="AY662" s="228">
        <f t="shared" si="303"/>
        <v>0</v>
      </c>
    </row>
    <row r="663" spans="1:51" ht="15" customHeight="1" x14ac:dyDescent="0.2">
      <c r="A663" s="564"/>
      <c r="B663" s="12">
        <v>5</v>
      </c>
      <c r="C663" s="11">
        <f>'пятая ц.к.'!C663</f>
        <v>970.42</v>
      </c>
      <c r="D663" s="228">
        <f>'пятая ц.к.'!D663</f>
        <v>208.5</v>
      </c>
      <c r="E663" s="228">
        <f>'пятая ц.к.'!E663</f>
        <v>0</v>
      </c>
      <c r="F663" s="77">
        <f>'пятая ц.к.'!F663</f>
        <v>3.63</v>
      </c>
      <c r="G663" s="77">
        <f>'пятая ц.к.'!G663</f>
        <v>228.52</v>
      </c>
      <c r="H663" s="77">
        <f>'пятая ц.к.'!H663</f>
        <v>211.96</v>
      </c>
      <c r="I663" s="77">
        <f>'пятая ц.к.'!I663</f>
        <v>144.15</v>
      </c>
      <c r="J663" s="77">
        <f>'пятая ц.к.'!J663</f>
        <v>85.23</v>
      </c>
      <c r="K663" s="77">
        <f>'пятая ц.к.'!K663</f>
        <v>49.1</v>
      </c>
      <c r="L663" s="77">
        <f>'пятая ц.к.'!L663</f>
        <v>45.54</v>
      </c>
      <c r="M663" s="77">
        <f>'пятая ц.к.'!M663</f>
        <v>30.97</v>
      </c>
      <c r="N663" s="77">
        <f>'пятая ц.к.'!N663</f>
        <v>18.309999999999999</v>
      </c>
      <c r="O663" s="77">
        <f>'пятая ц.к.'!O663</f>
        <v>0</v>
      </c>
      <c r="P663" s="77">
        <f>'пятая ц.к.'!P663</f>
        <v>0</v>
      </c>
      <c r="Q663" s="77">
        <f>'пятая ц.к.'!Q663</f>
        <v>0</v>
      </c>
      <c r="R663" s="77">
        <f>'пятая ц.к.'!R663</f>
        <v>0</v>
      </c>
      <c r="S663" s="77"/>
      <c r="T663" s="77">
        <f t="shared" si="304"/>
        <v>589.04</v>
      </c>
      <c r="U663" s="77">
        <f t="shared" si="304"/>
        <v>649.01</v>
      </c>
      <c r="V663" s="77">
        <f t="shared" si="304"/>
        <v>410.82</v>
      </c>
      <c r="W663" s="77">
        <f t="shared" si="304"/>
        <v>673.22</v>
      </c>
      <c r="X663" s="25"/>
      <c r="Y663" s="25">
        <f t="shared" si="280"/>
        <v>1791.61</v>
      </c>
      <c r="Z663" s="25">
        <f t="shared" si="281"/>
        <v>1851.58</v>
      </c>
      <c r="AA663" s="25">
        <f t="shared" si="282"/>
        <v>1613.39</v>
      </c>
      <c r="AB663" s="25">
        <f t="shared" si="283"/>
        <v>1875.79</v>
      </c>
      <c r="AC663" s="228">
        <f t="shared" si="296"/>
        <v>257.60000000000002</v>
      </c>
      <c r="AD663" s="228">
        <f t="shared" si="297"/>
        <v>0</v>
      </c>
      <c r="AE663" s="25"/>
      <c r="AF663" s="25">
        <f t="shared" si="284"/>
        <v>1775.05</v>
      </c>
      <c r="AG663" s="25">
        <f t="shared" si="285"/>
        <v>1835.02</v>
      </c>
      <c r="AH663" s="25">
        <f t="shared" si="286"/>
        <v>1596.83</v>
      </c>
      <c r="AI663" s="25">
        <f t="shared" si="287"/>
        <v>1859.23</v>
      </c>
      <c r="AJ663" s="228">
        <f t="shared" si="298"/>
        <v>254.04</v>
      </c>
      <c r="AK663" s="228">
        <f t="shared" si="299"/>
        <v>0</v>
      </c>
      <c r="AL663" s="25"/>
      <c r="AM663" s="25">
        <f t="shared" si="288"/>
        <v>1707.24</v>
      </c>
      <c r="AN663" s="25">
        <f t="shared" si="289"/>
        <v>1767.21</v>
      </c>
      <c r="AO663" s="25">
        <f t="shared" si="290"/>
        <v>1529.02</v>
      </c>
      <c r="AP663" s="25">
        <f t="shared" si="291"/>
        <v>1791.42</v>
      </c>
      <c r="AQ663" s="228">
        <f t="shared" si="300"/>
        <v>239.47</v>
      </c>
      <c r="AR663" s="228">
        <f t="shared" si="301"/>
        <v>0</v>
      </c>
      <c r="AS663" s="25"/>
      <c r="AT663" s="25">
        <f t="shared" si="292"/>
        <v>1648.32</v>
      </c>
      <c r="AU663" s="25">
        <f t="shared" si="293"/>
        <v>1708.29</v>
      </c>
      <c r="AV663" s="25">
        <f t="shared" si="294"/>
        <v>1470.1</v>
      </c>
      <c r="AW663" s="25">
        <f t="shared" si="295"/>
        <v>1732.5</v>
      </c>
      <c r="AX663" s="228">
        <f t="shared" si="302"/>
        <v>226.81</v>
      </c>
      <c r="AY663" s="228">
        <f t="shared" si="303"/>
        <v>0</v>
      </c>
    </row>
    <row r="664" spans="1:51" ht="15" customHeight="1" x14ac:dyDescent="0.2">
      <c r="A664" s="564"/>
      <c r="B664" s="12">
        <v>6</v>
      </c>
      <c r="C664" s="11">
        <f>'пятая ц.к.'!C664</f>
        <v>1056.52</v>
      </c>
      <c r="D664" s="228">
        <f>'пятая ц.к.'!D664</f>
        <v>275.14999999999998</v>
      </c>
      <c r="E664" s="228">
        <f>'пятая ц.к.'!E664</f>
        <v>0</v>
      </c>
      <c r="F664" s="77">
        <f>'пятая ц.к.'!F664</f>
        <v>3.63</v>
      </c>
      <c r="G664" s="77">
        <f>'пятая ц.к.'!G664</f>
        <v>248.8</v>
      </c>
      <c r="H664" s="77">
        <f>'пятая ц.к.'!H664</f>
        <v>230.76</v>
      </c>
      <c r="I664" s="77">
        <f>'пятая ц.к.'!I664</f>
        <v>156.94</v>
      </c>
      <c r="J664" s="77">
        <f>'пятая ц.к.'!J664</f>
        <v>92.79</v>
      </c>
      <c r="K664" s="77">
        <f>'пятая ц.к.'!K664</f>
        <v>64.790000000000006</v>
      </c>
      <c r="L664" s="77">
        <f>'пятая ц.к.'!L664</f>
        <v>60.1</v>
      </c>
      <c r="M664" s="77">
        <f>'пятая ц.к.'!M664</f>
        <v>40.869999999999997</v>
      </c>
      <c r="N664" s="77">
        <f>'пятая ц.к.'!N664</f>
        <v>24.16</v>
      </c>
      <c r="O664" s="77">
        <f>'пятая ц.к.'!O664</f>
        <v>0</v>
      </c>
      <c r="P664" s="77">
        <f>'пятая ц.к.'!P664</f>
        <v>0</v>
      </c>
      <c r="Q664" s="77">
        <f>'пятая ц.к.'!Q664</f>
        <v>0</v>
      </c>
      <c r="R664" s="77">
        <f>'пятая ц.к.'!R664</f>
        <v>0</v>
      </c>
      <c r="S664" s="77"/>
      <c r="T664" s="77">
        <f t="shared" si="304"/>
        <v>589.04</v>
      </c>
      <c r="U664" s="77">
        <f t="shared" si="304"/>
        <v>649.01</v>
      </c>
      <c r="V664" s="77">
        <f t="shared" si="304"/>
        <v>410.82</v>
      </c>
      <c r="W664" s="77">
        <f t="shared" si="304"/>
        <v>673.22</v>
      </c>
      <c r="X664" s="25"/>
      <c r="Y664" s="25">
        <f t="shared" si="280"/>
        <v>1897.99</v>
      </c>
      <c r="Z664" s="25">
        <f t="shared" si="281"/>
        <v>1957.96</v>
      </c>
      <c r="AA664" s="25">
        <f t="shared" si="282"/>
        <v>1719.77</v>
      </c>
      <c r="AB664" s="25">
        <f t="shared" si="283"/>
        <v>1982.17</v>
      </c>
      <c r="AC664" s="228">
        <f t="shared" si="296"/>
        <v>339.94</v>
      </c>
      <c r="AD664" s="228">
        <f t="shared" si="297"/>
        <v>0</v>
      </c>
      <c r="AE664" s="25"/>
      <c r="AF664" s="25">
        <f t="shared" si="284"/>
        <v>1879.95</v>
      </c>
      <c r="AG664" s="25">
        <f t="shared" si="285"/>
        <v>1939.92</v>
      </c>
      <c r="AH664" s="25">
        <f t="shared" si="286"/>
        <v>1701.73</v>
      </c>
      <c r="AI664" s="25">
        <f t="shared" si="287"/>
        <v>1964.13</v>
      </c>
      <c r="AJ664" s="228">
        <f t="shared" si="298"/>
        <v>335.25</v>
      </c>
      <c r="AK664" s="228">
        <f t="shared" si="299"/>
        <v>0</v>
      </c>
      <c r="AL664" s="25"/>
      <c r="AM664" s="25">
        <f t="shared" si="288"/>
        <v>1806.13</v>
      </c>
      <c r="AN664" s="25">
        <f t="shared" si="289"/>
        <v>1866.1</v>
      </c>
      <c r="AO664" s="25">
        <f t="shared" si="290"/>
        <v>1627.91</v>
      </c>
      <c r="AP664" s="25">
        <f t="shared" si="291"/>
        <v>1890.31</v>
      </c>
      <c r="AQ664" s="228">
        <f t="shared" si="300"/>
        <v>316.02</v>
      </c>
      <c r="AR664" s="228">
        <f t="shared" si="301"/>
        <v>0</v>
      </c>
      <c r="AS664" s="25"/>
      <c r="AT664" s="25">
        <f t="shared" si="292"/>
        <v>1741.98</v>
      </c>
      <c r="AU664" s="25">
        <f t="shared" si="293"/>
        <v>1801.95</v>
      </c>
      <c r="AV664" s="25">
        <f t="shared" si="294"/>
        <v>1563.76</v>
      </c>
      <c r="AW664" s="25">
        <f t="shared" si="295"/>
        <v>1826.16</v>
      </c>
      <c r="AX664" s="228">
        <f t="shared" si="302"/>
        <v>299.31</v>
      </c>
      <c r="AY664" s="228">
        <f t="shared" si="303"/>
        <v>0</v>
      </c>
    </row>
    <row r="665" spans="1:51" ht="15" customHeight="1" x14ac:dyDescent="0.2">
      <c r="A665" s="564"/>
      <c r="B665" s="12">
        <v>7</v>
      </c>
      <c r="C665" s="11">
        <f>'пятая ц.к.'!C665</f>
        <v>1332.52</v>
      </c>
      <c r="D665" s="228">
        <f>'пятая ц.к.'!D665</f>
        <v>82.26</v>
      </c>
      <c r="E665" s="228">
        <f>'пятая ц.к.'!E665</f>
        <v>0</v>
      </c>
      <c r="F665" s="77">
        <f>'пятая ц.к.'!F665</f>
        <v>3.63</v>
      </c>
      <c r="G665" s="77">
        <f>'пятая ц.к.'!G665</f>
        <v>313.79000000000002</v>
      </c>
      <c r="H665" s="77">
        <f>'пятая ц.к.'!H665</f>
        <v>291.04000000000002</v>
      </c>
      <c r="I665" s="77">
        <f>'пятая ц.к.'!I665</f>
        <v>197.94</v>
      </c>
      <c r="J665" s="77">
        <f>'пятая ц.к.'!J665</f>
        <v>117.03</v>
      </c>
      <c r="K665" s="77">
        <f>'пятая ц.к.'!K665</f>
        <v>19.37</v>
      </c>
      <c r="L665" s="77">
        <f>'пятая ц.к.'!L665</f>
        <v>17.97</v>
      </c>
      <c r="M665" s="77">
        <f>'пятая ц.к.'!M665</f>
        <v>12.22</v>
      </c>
      <c r="N665" s="77">
        <f>'пятая ц.к.'!N665</f>
        <v>7.22</v>
      </c>
      <c r="O665" s="77">
        <f>'пятая ц.к.'!O665</f>
        <v>0</v>
      </c>
      <c r="P665" s="77">
        <f>'пятая ц.к.'!P665</f>
        <v>0</v>
      </c>
      <c r="Q665" s="77">
        <f>'пятая ц.к.'!Q665</f>
        <v>0</v>
      </c>
      <c r="R665" s="77">
        <f>'пятая ц.к.'!R665</f>
        <v>0</v>
      </c>
      <c r="S665" s="77"/>
      <c r="T665" s="77">
        <f t="shared" si="304"/>
        <v>589.04</v>
      </c>
      <c r="U665" s="77">
        <f t="shared" si="304"/>
        <v>649.01</v>
      </c>
      <c r="V665" s="77">
        <f t="shared" si="304"/>
        <v>410.82</v>
      </c>
      <c r="W665" s="77">
        <f t="shared" si="304"/>
        <v>673.22</v>
      </c>
      <c r="X665" s="25"/>
      <c r="Y665" s="25">
        <f t="shared" si="280"/>
        <v>2238.98</v>
      </c>
      <c r="Z665" s="25">
        <f t="shared" si="281"/>
        <v>2298.9499999999998</v>
      </c>
      <c r="AA665" s="25">
        <f t="shared" si="282"/>
        <v>2060.7600000000002</v>
      </c>
      <c r="AB665" s="25">
        <f t="shared" si="283"/>
        <v>2323.16</v>
      </c>
      <c r="AC665" s="228">
        <f t="shared" si="296"/>
        <v>101.63000000000001</v>
      </c>
      <c r="AD665" s="228">
        <f t="shared" si="297"/>
        <v>0</v>
      </c>
      <c r="AE665" s="25"/>
      <c r="AF665" s="25">
        <f t="shared" si="284"/>
        <v>2216.23</v>
      </c>
      <c r="AG665" s="25">
        <f t="shared" si="285"/>
        <v>2276.1999999999998</v>
      </c>
      <c r="AH665" s="25">
        <f t="shared" si="286"/>
        <v>2038.01</v>
      </c>
      <c r="AI665" s="25">
        <f t="shared" si="287"/>
        <v>2300.41</v>
      </c>
      <c r="AJ665" s="228">
        <f t="shared" si="298"/>
        <v>100.23</v>
      </c>
      <c r="AK665" s="228">
        <f t="shared" si="299"/>
        <v>0</v>
      </c>
      <c r="AL665" s="25"/>
      <c r="AM665" s="25">
        <f t="shared" si="288"/>
        <v>2123.13</v>
      </c>
      <c r="AN665" s="25">
        <f t="shared" si="289"/>
        <v>2183.1</v>
      </c>
      <c r="AO665" s="25">
        <f t="shared" si="290"/>
        <v>1944.91</v>
      </c>
      <c r="AP665" s="25">
        <f t="shared" si="291"/>
        <v>2207.31</v>
      </c>
      <c r="AQ665" s="228">
        <f t="shared" si="300"/>
        <v>94.48</v>
      </c>
      <c r="AR665" s="228">
        <f t="shared" si="301"/>
        <v>0</v>
      </c>
      <c r="AS665" s="25"/>
      <c r="AT665" s="25">
        <f t="shared" si="292"/>
        <v>2042.22</v>
      </c>
      <c r="AU665" s="25">
        <f t="shared" si="293"/>
        <v>2102.19</v>
      </c>
      <c r="AV665" s="25">
        <f t="shared" si="294"/>
        <v>1864</v>
      </c>
      <c r="AW665" s="25">
        <f t="shared" si="295"/>
        <v>2126.4</v>
      </c>
      <c r="AX665" s="228">
        <f t="shared" si="302"/>
        <v>89.48</v>
      </c>
      <c r="AY665" s="228">
        <f t="shared" si="303"/>
        <v>0</v>
      </c>
    </row>
    <row r="666" spans="1:51" ht="15" customHeight="1" x14ac:dyDescent="0.2">
      <c r="A666" s="564"/>
      <c r="B666" s="12">
        <v>8</v>
      </c>
      <c r="C666" s="11">
        <f>'пятая ц.к.'!C666</f>
        <v>1463.67</v>
      </c>
      <c r="D666" s="228">
        <f>'пятая ц.к.'!D666</f>
        <v>32.200000000000003</v>
      </c>
      <c r="E666" s="228">
        <f>'пятая ц.к.'!E666</f>
        <v>0.57999999999999996</v>
      </c>
      <c r="F666" s="77">
        <f>'пятая ц.к.'!F666</f>
        <v>3.63</v>
      </c>
      <c r="G666" s="77">
        <f>'пятая ц.к.'!G666</f>
        <v>344.68</v>
      </c>
      <c r="H666" s="77">
        <f>'пятая ц.к.'!H666</f>
        <v>319.69</v>
      </c>
      <c r="I666" s="77">
        <f>'пятая ц.к.'!I666</f>
        <v>217.42</v>
      </c>
      <c r="J666" s="77">
        <f>'пятая ц.к.'!J666</f>
        <v>128.55000000000001</v>
      </c>
      <c r="K666" s="77">
        <f>'пятая ц.к.'!K666</f>
        <v>7.58</v>
      </c>
      <c r="L666" s="77">
        <f>'пятая ц.к.'!L666</f>
        <v>7.03</v>
      </c>
      <c r="M666" s="77">
        <f>'пятая ц.к.'!M666</f>
        <v>4.78</v>
      </c>
      <c r="N666" s="77">
        <f>'пятая ц.к.'!N666</f>
        <v>2.83</v>
      </c>
      <c r="O666" s="77">
        <f>'пятая ц.к.'!O666</f>
        <v>0.14000000000000001</v>
      </c>
      <c r="P666" s="77">
        <f>'пятая ц.к.'!P666</f>
        <v>0.13</v>
      </c>
      <c r="Q666" s="77">
        <f>'пятая ц.к.'!Q666</f>
        <v>0.09</v>
      </c>
      <c r="R666" s="77">
        <f>'пятая ц.к.'!R666</f>
        <v>0.05</v>
      </c>
      <c r="S666" s="77"/>
      <c r="T666" s="77">
        <f t="shared" si="304"/>
        <v>589.04</v>
      </c>
      <c r="U666" s="77">
        <f t="shared" si="304"/>
        <v>649.01</v>
      </c>
      <c r="V666" s="77">
        <f t="shared" si="304"/>
        <v>410.82</v>
      </c>
      <c r="W666" s="77">
        <f t="shared" si="304"/>
        <v>673.22</v>
      </c>
      <c r="X666" s="25"/>
      <c r="Y666" s="25">
        <f t="shared" si="280"/>
        <v>2401.02</v>
      </c>
      <c r="Z666" s="25">
        <f t="shared" si="281"/>
        <v>2460.9899999999998</v>
      </c>
      <c r="AA666" s="25">
        <f t="shared" si="282"/>
        <v>2222.8000000000002</v>
      </c>
      <c r="AB666" s="25">
        <f t="shared" si="283"/>
        <v>2485.1999999999998</v>
      </c>
      <c r="AC666" s="228">
        <f t="shared" si="296"/>
        <v>39.78</v>
      </c>
      <c r="AD666" s="228">
        <f t="shared" si="297"/>
        <v>0.72</v>
      </c>
      <c r="AE666" s="25"/>
      <c r="AF666" s="25">
        <f t="shared" si="284"/>
        <v>2376.0300000000002</v>
      </c>
      <c r="AG666" s="25">
        <f t="shared" si="285"/>
        <v>2436</v>
      </c>
      <c r="AH666" s="25">
        <f t="shared" si="286"/>
        <v>2197.81</v>
      </c>
      <c r="AI666" s="25">
        <f t="shared" si="287"/>
        <v>2460.21</v>
      </c>
      <c r="AJ666" s="228">
        <f t="shared" si="298"/>
        <v>39.230000000000004</v>
      </c>
      <c r="AK666" s="228">
        <f t="shared" si="299"/>
        <v>0.71</v>
      </c>
      <c r="AL666" s="25"/>
      <c r="AM666" s="25">
        <f t="shared" si="288"/>
        <v>2273.7600000000002</v>
      </c>
      <c r="AN666" s="25">
        <f t="shared" si="289"/>
        <v>2333.73</v>
      </c>
      <c r="AO666" s="25">
        <f t="shared" si="290"/>
        <v>2095.54</v>
      </c>
      <c r="AP666" s="25">
        <f t="shared" si="291"/>
        <v>2357.94</v>
      </c>
      <c r="AQ666" s="228">
        <f t="shared" si="300"/>
        <v>36.980000000000004</v>
      </c>
      <c r="AR666" s="228">
        <f t="shared" si="301"/>
        <v>0.66999999999999993</v>
      </c>
      <c r="AS666" s="25"/>
      <c r="AT666" s="25">
        <f t="shared" si="292"/>
        <v>2184.89</v>
      </c>
      <c r="AU666" s="25">
        <f t="shared" si="293"/>
        <v>2244.86</v>
      </c>
      <c r="AV666" s="25">
        <f t="shared" si="294"/>
        <v>2006.67</v>
      </c>
      <c r="AW666" s="25">
        <f t="shared" si="295"/>
        <v>2269.0700000000002</v>
      </c>
      <c r="AX666" s="228">
        <f t="shared" si="302"/>
        <v>35.03</v>
      </c>
      <c r="AY666" s="228">
        <f t="shared" si="303"/>
        <v>0.63</v>
      </c>
    </row>
    <row r="667" spans="1:51" ht="15" customHeight="1" x14ac:dyDescent="0.2">
      <c r="A667" s="564"/>
      <c r="B667" s="12">
        <v>9</v>
      </c>
      <c r="C667" s="11">
        <f>'пятая ц.к.'!C667</f>
        <v>1488.44</v>
      </c>
      <c r="D667" s="228">
        <f>'пятая ц.к.'!D667</f>
        <v>32.17</v>
      </c>
      <c r="E667" s="228">
        <f>'пятая ц.к.'!E667</f>
        <v>1.07</v>
      </c>
      <c r="F667" s="77">
        <f>'пятая ц.к.'!F667</f>
        <v>3.63</v>
      </c>
      <c r="G667" s="77">
        <f>'пятая ц.к.'!G667</f>
        <v>350.51</v>
      </c>
      <c r="H667" s="77">
        <f>'пятая ц.к.'!H667</f>
        <v>325.10000000000002</v>
      </c>
      <c r="I667" s="77">
        <f>'пятая ц.к.'!I667</f>
        <v>221.1</v>
      </c>
      <c r="J667" s="77">
        <f>'пятая ц.к.'!J667</f>
        <v>130.72</v>
      </c>
      <c r="K667" s="77">
        <f>'пятая ц.к.'!K667</f>
        <v>7.58</v>
      </c>
      <c r="L667" s="77">
        <f>'пятая ц.к.'!L667</f>
        <v>7.03</v>
      </c>
      <c r="M667" s="77">
        <f>'пятая ц.к.'!M667</f>
        <v>4.78</v>
      </c>
      <c r="N667" s="77">
        <f>'пятая ц.к.'!N667</f>
        <v>2.83</v>
      </c>
      <c r="O667" s="77">
        <f>'пятая ц.к.'!O667</f>
        <v>0.25</v>
      </c>
      <c r="P667" s="77">
        <f>'пятая ц.к.'!P667</f>
        <v>0.23</v>
      </c>
      <c r="Q667" s="77">
        <f>'пятая ц.к.'!Q667</f>
        <v>0.16</v>
      </c>
      <c r="R667" s="77">
        <f>'пятая ц.к.'!R667</f>
        <v>0.09</v>
      </c>
      <c r="S667" s="77"/>
      <c r="T667" s="77">
        <f t="shared" si="304"/>
        <v>589.04</v>
      </c>
      <c r="U667" s="77">
        <f t="shared" si="304"/>
        <v>649.01</v>
      </c>
      <c r="V667" s="77">
        <f t="shared" si="304"/>
        <v>410.82</v>
      </c>
      <c r="W667" s="77">
        <f t="shared" si="304"/>
        <v>673.22</v>
      </c>
      <c r="X667" s="25"/>
      <c r="Y667" s="25">
        <f t="shared" si="280"/>
        <v>2431.62</v>
      </c>
      <c r="Z667" s="25">
        <f t="shared" si="281"/>
        <v>2491.59</v>
      </c>
      <c r="AA667" s="25">
        <f t="shared" si="282"/>
        <v>2253.4</v>
      </c>
      <c r="AB667" s="25">
        <f t="shared" si="283"/>
        <v>2515.8000000000002</v>
      </c>
      <c r="AC667" s="228">
        <f t="shared" si="296"/>
        <v>39.75</v>
      </c>
      <c r="AD667" s="228">
        <f t="shared" si="297"/>
        <v>1.32</v>
      </c>
      <c r="AE667" s="25"/>
      <c r="AF667" s="25">
        <f t="shared" si="284"/>
        <v>2406.21</v>
      </c>
      <c r="AG667" s="25">
        <f t="shared" si="285"/>
        <v>2466.1799999999998</v>
      </c>
      <c r="AH667" s="25">
        <f t="shared" si="286"/>
        <v>2227.9899999999998</v>
      </c>
      <c r="AI667" s="25">
        <f t="shared" si="287"/>
        <v>2490.39</v>
      </c>
      <c r="AJ667" s="228">
        <f t="shared" si="298"/>
        <v>39.200000000000003</v>
      </c>
      <c r="AK667" s="228">
        <f t="shared" si="299"/>
        <v>1.3</v>
      </c>
      <c r="AL667" s="25"/>
      <c r="AM667" s="25">
        <f t="shared" si="288"/>
        <v>2302.21</v>
      </c>
      <c r="AN667" s="25">
        <f t="shared" si="289"/>
        <v>2362.1799999999998</v>
      </c>
      <c r="AO667" s="25">
        <f t="shared" si="290"/>
        <v>2123.9899999999998</v>
      </c>
      <c r="AP667" s="25">
        <f t="shared" si="291"/>
        <v>2386.39</v>
      </c>
      <c r="AQ667" s="228">
        <f t="shared" si="300"/>
        <v>36.950000000000003</v>
      </c>
      <c r="AR667" s="228">
        <f t="shared" si="301"/>
        <v>1.23</v>
      </c>
      <c r="AS667" s="25"/>
      <c r="AT667" s="25">
        <f t="shared" si="292"/>
        <v>2211.83</v>
      </c>
      <c r="AU667" s="25">
        <f t="shared" si="293"/>
        <v>2271.8000000000002</v>
      </c>
      <c r="AV667" s="25">
        <f t="shared" si="294"/>
        <v>2033.61</v>
      </c>
      <c r="AW667" s="25">
        <f t="shared" si="295"/>
        <v>2296.0100000000002</v>
      </c>
      <c r="AX667" s="228">
        <f t="shared" si="302"/>
        <v>35</v>
      </c>
      <c r="AY667" s="228">
        <f t="shared" si="303"/>
        <v>1.1600000000000001</v>
      </c>
    </row>
    <row r="668" spans="1:51" ht="15" customHeight="1" x14ac:dyDescent="0.2">
      <c r="A668" s="564"/>
      <c r="B668" s="12">
        <v>10</v>
      </c>
      <c r="C668" s="11">
        <f>'пятая ц.к.'!C668</f>
        <v>1504.06</v>
      </c>
      <c r="D668" s="228">
        <f>'пятая ц.к.'!D668</f>
        <v>35.299999999999997</v>
      </c>
      <c r="E668" s="228">
        <f>'пятая ц.к.'!E668</f>
        <v>0.67</v>
      </c>
      <c r="F668" s="77">
        <f>'пятая ц.к.'!F668</f>
        <v>3.63</v>
      </c>
      <c r="G668" s="77">
        <f>'пятая ц.к.'!G668</f>
        <v>354.19</v>
      </c>
      <c r="H668" s="77">
        <f>'пятая ц.к.'!H668</f>
        <v>328.51</v>
      </c>
      <c r="I668" s="77">
        <f>'пятая ц.к.'!I668</f>
        <v>223.42</v>
      </c>
      <c r="J668" s="77">
        <f>'пятая ц.к.'!J668</f>
        <v>132.09</v>
      </c>
      <c r="K668" s="77">
        <f>'пятая ц.к.'!K668</f>
        <v>8.31</v>
      </c>
      <c r="L668" s="77">
        <f>'пятая ц.к.'!L668</f>
        <v>7.71</v>
      </c>
      <c r="M668" s="77">
        <f>'пятая ц.к.'!M668</f>
        <v>5.24</v>
      </c>
      <c r="N668" s="77">
        <f>'пятая ц.к.'!N668</f>
        <v>3.1</v>
      </c>
      <c r="O668" s="77">
        <f>'пятая ц.к.'!O668</f>
        <v>0.16</v>
      </c>
      <c r="P668" s="77">
        <f>'пятая ц.к.'!P668</f>
        <v>0.15</v>
      </c>
      <c r="Q668" s="77">
        <f>'пятая ц.к.'!Q668</f>
        <v>0.1</v>
      </c>
      <c r="R668" s="77">
        <f>'пятая ц.к.'!R668</f>
        <v>0.06</v>
      </c>
      <c r="S668" s="77"/>
      <c r="T668" s="77">
        <f t="shared" ref="T668:W683" si="305">T667</f>
        <v>589.04</v>
      </c>
      <c r="U668" s="77">
        <f t="shared" si="305"/>
        <v>649.01</v>
      </c>
      <c r="V668" s="77">
        <f t="shared" si="305"/>
        <v>410.82</v>
      </c>
      <c r="W668" s="77">
        <f t="shared" si="305"/>
        <v>673.22</v>
      </c>
      <c r="X668" s="25"/>
      <c r="Y668" s="25">
        <f t="shared" si="280"/>
        <v>2450.92</v>
      </c>
      <c r="Z668" s="25">
        <f t="shared" si="281"/>
        <v>2510.89</v>
      </c>
      <c r="AA668" s="25">
        <f t="shared" si="282"/>
        <v>2272.6999999999998</v>
      </c>
      <c r="AB668" s="25">
        <f t="shared" si="283"/>
        <v>2535.1</v>
      </c>
      <c r="AC668" s="228">
        <f t="shared" si="296"/>
        <v>43.61</v>
      </c>
      <c r="AD668" s="228">
        <f t="shared" si="297"/>
        <v>0.83000000000000007</v>
      </c>
      <c r="AE668" s="25"/>
      <c r="AF668" s="25">
        <f t="shared" si="284"/>
        <v>2425.2399999999998</v>
      </c>
      <c r="AG668" s="25">
        <f t="shared" si="285"/>
        <v>2485.21</v>
      </c>
      <c r="AH668" s="25">
        <f t="shared" si="286"/>
        <v>2247.02</v>
      </c>
      <c r="AI668" s="25">
        <f t="shared" si="287"/>
        <v>2509.42</v>
      </c>
      <c r="AJ668" s="228">
        <f t="shared" si="298"/>
        <v>43.01</v>
      </c>
      <c r="AK668" s="228">
        <f t="shared" si="299"/>
        <v>0.82000000000000006</v>
      </c>
      <c r="AL668" s="25"/>
      <c r="AM668" s="25">
        <f t="shared" si="288"/>
        <v>2320.15</v>
      </c>
      <c r="AN668" s="25">
        <f t="shared" si="289"/>
        <v>2380.12</v>
      </c>
      <c r="AO668" s="25">
        <f t="shared" si="290"/>
        <v>2141.9299999999998</v>
      </c>
      <c r="AP668" s="25">
        <f t="shared" si="291"/>
        <v>2404.33</v>
      </c>
      <c r="AQ668" s="228">
        <f t="shared" si="300"/>
        <v>40.54</v>
      </c>
      <c r="AR668" s="228">
        <f t="shared" si="301"/>
        <v>0.77</v>
      </c>
      <c r="AS668" s="25"/>
      <c r="AT668" s="25">
        <f t="shared" si="292"/>
        <v>2228.8200000000002</v>
      </c>
      <c r="AU668" s="25">
        <f t="shared" si="293"/>
        <v>2288.79</v>
      </c>
      <c r="AV668" s="25">
        <f t="shared" si="294"/>
        <v>2050.6</v>
      </c>
      <c r="AW668" s="25">
        <f t="shared" si="295"/>
        <v>2313</v>
      </c>
      <c r="AX668" s="228">
        <f t="shared" si="302"/>
        <v>38.4</v>
      </c>
      <c r="AY668" s="228">
        <f t="shared" si="303"/>
        <v>0.73</v>
      </c>
    </row>
    <row r="669" spans="1:51" ht="15" customHeight="1" x14ac:dyDescent="0.2">
      <c r="A669" s="564"/>
      <c r="B669" s="12">
        <v>11</v>
      </c>
      <c r="C669" s="11">
        <f>'пятая ц.к.'!C669</f>
        <v>1493.31</v>
      </c>
      <c r="D669" s="228">
        <f>'пятая ц.к.'!D669</f>
        <v>0.52</v>
      </c>
      <c r="E669" s="228">
        <f>'пятая ц.к.'!E669</f>
        <v>8.7100000000000009</v>
      </c>
      <c r="F669" s="77">
        <f>'пятая ц.к.'!F669</f>
        <v>3.63</v>
      </c>
      <c r="G669" s="77">
        <f>'пятая ц.к.'!G669</f>
        <v>351.66</v>
      </c>
      <c r="H669" s="77">
        <f>'пятая ц.к.'!H669</f>
        <v>326.16000000000003</v>
      </c>
      <c r="I669" s="77">
        <f>'пятая ц.к.'!I669</f>
        <v>221.82</v>
      </c>
      <c r="J669" s="77">
        <f>'пятая ц.к.'!J669</f>
        <v>131.15</v>
      </c>
      <c r="K669" s="77">
        <f>'пятая ц.к.'!K669</f>
        <v>0.12</v>
      </c>
      <c r="L669" s="77">
        <f>'пятая ц.к.'!L669</f>
        <v>0.11</v>
      </c>
      <c r="M669" s="77">
        <f>'пятая ц.к.'!M669</f>
        <v>0.08</v>
      </c>
      <c r="N669" s="77">
        <f>'пятая ц.к.'!N669</f>
        <v>0.05</v>
      </c>
      <c r="O669" s="77">
        <f>'пятая ц.к.'!O669</f>
        <v>2.0499999999999998</v>
      </c>
      <c r="P669" s="77">
        <f>'пятая ц.к.'!P669</f>
        <v>1.9</v>
      </c>
      <c r="Q669" s="77">
        <f>'пятая ц.к.'!Q669</f>
        <v>1.29</v>
      </c>
      <c r="R669" s="77">
        <f>'пятая ц.к.'!R669</f>
        <v>0.76</v>
      </c>
      <c r="S669" s="77"/>
      <c r="T669" s="77">
        <f t="shared" si="305"/>
        <v>589.04</v>
      </c>
      <c r="U669" s="77">
        <f t="shared" si="305"/>
        <v>649.01</v>
      </c>
      <c r="V669" s="77">
        <f t="shared" si="305"/>
        <v>410.82</v>
      </c>
      <c r="W669" s="77">
        <f t="shared" si="305"/>
        <v>673.22</v>
      </c>
      <c r="X669" s="25"/>
      <c r="Y669" s="25">
        <f t="shared" si="280"/>
        <v>2437.64</v>
      </c>
      <c r="Z669" s="25">
        <f t="shared" si="281"/>
        <v>2497.61</v>
      </c>
      <c r="AA669" s="25">
        <f t="shared" si="282"/>
        <v>2259.42</v>
      </c>
      <c r="AB669" s="25">
        <f t="shared" si="283"/>
        <v>2521.8200000000002</v>
      </c>
      <c r="AC669" s="228">
        <f t="shared" si="296"/>
        <v>0.64</v>
      </c>
      <c r="AD669" s="228">
        <f t="shared" si="297"/>
        <v>10.760000000000002</v>
      </c>
      <c r="AE669" s="25"/>
      <c r="AF669" s="25">
        <f t="shared" si="284"/>
        <v>2412.14</v>
      </c>
      <c r="AG669" s="25">
        <f t="shared" si="285"/>
        <v>2472.11</v>
      </c>
      <c r="AH669" s="25">
        <f t="shared" si="286"/>
        <v>2233.92</v>
      </c>
      <c r="AI669" s="25">
        <f t="shared" si="287"/>
        <v>2496.3200000000002</v>
      </c>
      <c r="AJ669" s="228">
        <f t="shared" si="298"/>
        <v>0.63</v>
      </c>
      <c r="AK669" s="228">
        <f t="shared" si="299"/>
        <v>10.610000000000001</v>
      </c>
      <c r="AL669" s="25"/>
      <c r="AM669" s="25">
        <f t="shared" si="288"/>
        <v>2307.8000000000002</v>
      </c>
      <c r="AN669" s="25">
        <f t="shared" si="289"/>
        <v>2367.77</v>
      </c>
      <c r="AO669" s="25">
        <f t="shared" si="290"/>
        <v>2129.58</v>
      </c>
      <c r="AP669" s="25">
        <f t="shared" si="291"/>
        <v>2391.98</v>
      </c>
      <c r="AQ669" s="228">
        <f t="shared" si="300"/>
        <v>0.6</v>
      </c>
      <c r="AR669" s="228">
        <f t="shared" si="301"/>
        <v>10</v>
      </c>
      <c r="AS669" s="25"/>
      <c r="AT669" s="25">
        <f t="shared" si="292"/>
        <v>2217.13</v>
      </c>
      <c r="AU669" s="25">
        <f t="shared" si="293"/>
        <v>2277.1</v>
      </c>
      <c r="AV669" s="25">
        <f t="shared" si="294"/>
        <v>2038.91</v>
      </c>
      <c r="AW669" s="25">
        <f t="shared" si="295"/>
        <v>2301.31</v>
      </c>
      <c r="AX669" s="228">
        <f t="shared" si="302"/>
        <v>0.57000000000000006</v>
      </c>
      <c r="AY669" s="228">
        <f t="shared" si="303"/>
        <v>9.4700000000000006</v>
      </c>
    </row>
    <row r="670" spans="1:51" ht="15" customHeight="1" x14ac:dyDescent="0.2">
      <c r="A670" s="564"/>
      <c r="B670" s="12">
        <v>12</v>
      </c>
      <c r="C670" s="11">
        <f>'пятая ц.к.'!C670</f>
        <v>1457.95</v>
      </c>
      <c r="D670" s="228">
        <f>'пятая ц.к.'!D670</f>
        <v>38.979999999999997</v>
      </c>
      <c r="E670" s="228">
        <f>'пятая ц.к.'!E670</f>
        <v>0.97</v>
      </c>
      <c r="F670" s="77">
        <f>'пятая ц.к.'!F670</f>
        <v>3.63</v>
      </c>
      <c r="G670" s="77">
        <f>'пятая ц.к.'!G670</f>
        <v>343.33</v>
      </c>
      <c r="H670" s="77">
        <f>'пятая ц.к.'!H670</f>
        <v>318.44</v>
      </c>
      <c r="I670" s="77">
        <f>'пятая ц.к.'!I670</f>
        <v>216.57</v>
      </c>
      <c r="J670" s="77">
        <f>'пятая ц.к.'!J670</f>
        <v>128.04</v>
      </c>
      <c r="K670" s="77">
        <f>'пятая ц.к.'!K670</f>
        <v>9.18</v>
      </c>
      <c r="L670" s="77">
        <f>'пятая ц.к.'!L670</f>
        <v>8.51</v>
      </c>
      <c r="M670" s="77">
        <f>'пятая ц.к.'!M670</f>
        <v>5.79</v>
      </c>
      <c r="N670" s="77">
        <f>'пятая ц.к.'!N670</f>
        <v>3.42</v>
      </c>
      <c r="O670" s="77">
        <f>'пятая ц.к.'!O670</f>
        <v>0.23</v>
      </c>
      <c r="P670" s="77">
        <f>'пятая ц.к.'!P670</f>
        <v>0.21</v>
      </c>
      <c r="Q670" s="77">
        <f>'пятая ц.к.'!Q670</f>
        <v>0.14000000000000001</v>
      </c>
      <c r="R670" s="77">
        <f>'пятая ц.к.'!R670</f>
        <v>0.09</v>
      </c>
      <c r="S670" s="77"/>
      <c r="T670" s="77">
        <f t="shared" si="305"/>
        <v>589.04</v>
      </c>
      <c r="U670" s="77">
        <f t="shared" si="305"/>
        <v>649.01</v>
      </c>
      <c r="V670" s="77">
        <f t="shared" si="305"/>
        <v>410.82</v>
      </c>
      <c r="W670" s="77">
        <f t="shared" si="305"/>
        <v>673.22</v>
      </c>
      <c r="X670" s="25"/>
      <c r="Y670" s="25">
        <f t="shared" si="280"/>
        <v>2393.9499999999998</v>
      </c>
      <c r="Z670" s="25">
        <f t="shared" si="281"/>
        <v>2453.92</v>
      </c>
      <c r="AA670" s="25">
        <f t="shared" si="282"/>
        <v>2215.73</v>
      </c>
      <c r="AB670" s="25">
        <f t="shared" si="283"/>
        <v>2478.13</v>
      </c>
      <c r="AC670" s="228">
        <f t="shared" si="296"/>
        <v>48.16</v>
      </c>
      <c r="AD670" s="228">
        <f t="shared" si="297"/>
        <v>1.2</v>
      </c>
      <c r="AE670" s="25"/>
      <c r="AF670" s="25">
        <f t="shared" si="284"/>
        <v>2369.06</v>
      </c>
      <c r="AG670" s="25">
        <f t="shared" si="285"/>
        <v>2429.0300000000002</v>
      </c>
      <c r="AH670" s="25">
        <f t="shared" si="286"/>
        <v>2190.84</v>
      </c>
      <c r="AI670" s="25">
        <f t="shared" si="287"/>
        <v>2453.2399999999998</v>
      </c>
      <c r="AJ670" s="228">
        <f t="shared" si="298"/>
        <v>47.489999999999995</v>
      </c>
      <c r="AK670" s="228">
        <f t="shared" si="299"/>
        <v>1.18</v>
      </c>
      <c r="AL670" s="25"/>
      <c r="AM670" s="25">
        <f t="shared" si="288"/>
        <v>2267.19</v>
      </c>
      <c r="AN670" s="25">
        <f t="shared" si="289"/>
        <v>2327.16</v>
      </c>
      <c r="AO670" s="25">
        <f t="shared" si="290"/>
        <v>2088.9699999999998</v>
      </c>
      <c r="AP670" s="25">
        <f t="shared" si="291"/>
        <v>2351.37</v>
      </c>
      <c r="AQ670" s="228">
        <f t="shared" si="300"/>
        <v>44.769999999999996</v>
      </c>
      <c r="AR670" s="228">
        <f t="shared" si="301"/>
        <v>1.1099999999999999</v>
      </c>
      <c r="AS670" s="25"/>
      <c r="AT670" s="25">
        <f t="shared" si="292"/>
        <v>2178.66</v>
      </c>
      <c r="AU670" s="25">
        <f t="shared" si="293"/>
        <v>2238.63</v>
      </c>
      <c r="AV670" s="25">
        <f t="shared" si="294"/>
        <v>2000.44</v>
      </c>
      <c r="AW670" s="25">
        <f t="shared" si="295"/>
        <v>2262.84</v>
      </c>
      <c r="AX670" s="228">
        <f t="shared" si="302"/>
        <v>42.4</v>
      </c>
      <c r="AY670" s="228">
        <f t="shared" si="303"/>
        <v>1.06</v>
      </c>
    </row>
    <row r="671" spans="1:51" ht="15" customHeight="1" x14ac:dyDescent="0.2">
      <c r="A671" s="564"/>
      <c r="B671" s="12">
        <v>13</v>
      </c>
      <c r="C671" s="11">
        <f>'пятая ц.к.'!C671</f>
        <v>1471.35</v>
      </c>
      <c r="D671" s="228">
        <f>'пятая ц.к.'!D671</f>
        <v>3.26</v>
      </c>
      <c r="E671" s="228">
        <f>'пятая ц.к.'!E671</f>
        <v>6.25</v>
      </c>
      <c r="F671" s="77">
        <f>'пятая ц.к.'!F671</f>
        <v>3.63</v>
      </c>
      <c r="G671" s="77">
        <f>'пятая ц.к.'!G671</f>
        <v>346.49</v>
      </c>
      <c r="H671" s="77">
        <f>'пятая ц.к.'!H671</f>
        <v>321.37</v>
      </c>
      <c r="I671" s="77">
        <f>'пятая ц.к.'!I671</f>
        <v>218.56</v>
      </c>
      <c r="J671" s="77">
        <f>'пятая ц.к.'!J671</f>
        <v>129.22</v>
      </c>
      <c r="K671" s="77">
        <f>'пятая ц.к.'!K671</f>
        <v>0.77</v>
      </c>
      <c r="L671" s="77">
        <f>'пятая ц.к.'!L671</f>
        <v>0.71</v>
      </c>
      <c r="M671" s="77">
        <f>'пятая ц.к.'!M671</f>
        <v>0.48</v>
      </c>
      <c r="N671" s="77">
        <f>'пятая ц.к.'!N671</f>
        <v>0.28999999999999998</v>
      </c>
      <c r="O671" s="77">
        <f>'пятая ц.к.'!O671</f>
        <v>1.47</v>
      </c>
      <c r="P671" s="77">
        <f>'пятая ц.к.'!P671</f>
        <v>1.37</v>
      </c>
      <c r="Q671" s="77">
        <f>'пятая ц.к.'!Q671</f>
        <v>0.93</v>
      </c>
      <c r="R671" s="77">
        <f>'пятая ц.к.'!R671</f>
        <v>0.55000000000000004</v>
      </c>
      <c r="S671" s="77"/>
      <c r="T671" s="77">
        <f t="shared" si="305"/>
        <v>589.04</v>
      </c>
      <c r="U671" s="77">
        <f t="shared" si="305"/>
        <v>649.01</v>
      </c>
      <c r="V671" s="77">
        <f t="shared" si="305"/>
        <v>410.82</v>
      </c>
      <c r="W671" s="77">
        <f t="shared" si="305"/>
        <v>673.22</v>
      </c>
      <c r="X671" s="25"/>
      <c r="Y671" s="25">
        <f t="shared" si="280"/>
        <v>2410.5100000000002</v>
      </c>
      <c r="Z671" s="25">
        <f t="shared" si="281"/>
        <v>2470.48</v>
      </c>
      <c r="AA671" s="25">
        <f t="shared" si="282"/>
        <v>2232.29</v>
      </c>
      <c r="AB671" s="25">
        <f t="shared" si="283"/>
        <v>2494.69</v>
      </c>
      <c r="AC671" s="228">
        <f t="shared" si="296"/>
        <v>4.0299999999999994</v>
      </c>
      <c r="AD671" s="228">
        <f t="shared" si="297"/>
        <v>7.72</v>
      </c>
      <c r="AE671" s="25"/>
      <c r="AF671" s="25">
        <f t="shared" si="284"/>
        <v>2385.39</v>
      </c>
      <c r="AG671" s="25">
        <f t="shared" si="285"/>
        <v>2445.36</v>
      </c>
      <c r="AH671" s="25">
        <f t="shared" si="286"/>
        <v>2207.17</v>
      </c>
      <c r="AI671" s="25">
        <f t="shared" si="287"/>
        <v>2469.5700000000002</v>
      </c>
      <c r="AJ671" s="228">
        <f t="shared" si="298"/>
        <v>3.9699999999999998</v>
      </c>
      <c r="AK671" s="228">
        <f t="shared" si="299"/>
        <v>7.62</v>
      </c>
      <c r="AL671" s="25"/>
      <c r="AM671" s="25">
        <f t="shared" si="288"/>
        <v>2282.58</v>
      </c>
      <c r="AN671" s="25">
        <f t="shared" si="289"/>
        <v>2342.5500000000002</v>
      </c>
      <c r="AO671" s="25">
        <f t="shared" si="290"/>
        <v>2104.36</v>
      </c>
      <c r="AP671" s="25">
        <f t="shared" si="291"/>
        <v>2366.7600000000002</v>
      </c>
      <c r="AQ671" s="228">
        <f t="shared" si="300"/>
        <v>3.7399999999999998</v>
      </c>
      <c r="AR671" s="228">
        <f t="shared" si="301"/>
        <v>7.18</v>
      </c>
      <c r="AS671" s="25"/>
      <c r="AT671" s="25">
        <f t="shared" si="292"/>
        <v>2193.2399999999998</v>
      </c>
      <c r="AU671" s="25">
        <f t="shared" si="293"/>
        <v>2253.21</v>
      </c>
      <c r="AV671" s="25">
        <f t="shared" si="294"/>
        <v>2015.02</v>
      </c>
      <c r="AW671" s="25">
        <f t="shared" si="295"/>
        <v>2277.42</v>
      </c>
      <c r="AX671" s="228">
        <f t="shared" si="302"/>
        <v>3.55</v>
      </c>
      <c r="AY671" s="228">
        <f t="shared" si="303"/>
        <v>6.8</v>
      </c>
    </row>
    <row r="672" spans="1:51" ht="15" customHeight="1" x14ac:dyDescent="0.2">
      <c r="A672" s="564"/>
      <c r="B672" s="12">
        <v>14</v>
      </c>
      <c r="C672" s="11">
        <f>'пятая ц.к.'!C672</f>
        <v>1463.74</v>
      </c>
      <c r="D672" s="228">
        <f>'пятая ц.к.'!D672</f>
        <v>9.8800000000000008</v>
      </c>
      <c r="E672" s="228">
        <f>'пятая ц.к.'!E672</f>
        <v>3.4</v>
      </c>
      <c r="F672" s="77">
        <f>'пятая ц.к.'!F672</f>
        <v>3.63</v>
      </c>
      <c r="G672" s="77">
        <f>'пятая ц.к.'!G672</f>
        <v>344.69</v>
      </c>
      <c r="H672" s="77">
        <f>'пятая ц.к.'!H672</f>
        <v>319.7</v>
      </c>
      <c r="I672" s="77">
        <f>'пятая ц.к.'!I672</f>
        <v>217.43</v>
      </c>
      <c r="J672" s="77">
        <f>'пятая ц.к.'!J672</f>
        <v>128.55000000000001</v>
      </c>
      <c r="K672" s="77">
        <f>'пятая ц.к.'!K672</f>
        <v>2.33</v>
      </c>
      <c r="L672" s="77">
        <f>'пятая ц.к.'!L672</f>
        <v>2.16</v>
      </c>
      <c r="M672" s="77">
        <f>'пятая ц.к.'!M672</f>
        <v>1.47</v>
      </c>
      <c r="N672" s="77">
        <f>'пятая ц.к.'!N672</f>
        <v>0.87</v>
      </c>
      <c r="O672" s="77">
        <f>'пятая ц.к.'!O672</f>
        <v>0.8</v>
      </c>
      <c r="P672" s="77">
        <f>'пятая ц.к.'!P672</f>
        <v>0.74</v>
      </c>
      <c r="Q672" s="77">
        <f>'пятая ц.к.'!Q672</f>
        <v>0.51</v>
      </c>
      <c r="R672" s="77">
        <f>'пятая ц.к.'!R672</f>
        <v>0.3</v>
      </c>
      <c r="S672" s="77"/>
      <c r="T672" s="77">
        <f t="shared" si="305"/>
        <v>589.04</v>
      </c>
      <c r="U672" s="77">
        <f t="shared" si="305"/>
        <v>649.01</v>
      </c>
      <c r="V672" s="77">
        <f t="shared" si="305"/>
        <v>410.82</v>
      </c>
      <c r="W672" s="77">
        <f t="shared" si="305"/>
        <v>673.22</v>
      </c>
      <c r="X672" s="25"/>
      <c r="Y672" s="25">
        <f t="shared" si="280"/>
        <v>2401.1</v>
      </c>
      <c r="Z672" s="25">
        <f t="shared" si="281"/>
        <v>2461.0700000000002</v>
      </c>
      <c r="AA672" s="25">
        <f t="shared" si="282"/>
        <v>2222.88</v>
      </c>
      <c r="AB672" s="25">
        <f t="shared" si="283"/>
        <v>2485.2800000000002</v>
      </c>
      <c r="AC672" s="228">
        <f t="shared" si="296"/>
        <v>12.21</v>
      </c>
      <c r="AD672" s="228">
        <f t="shared" si="297"/>
        <v>4.2</v>
      </c>
      <c r="AE672" s="25"/>
      <c r="AF672" s="25">
        <f t="shared" si="284"/>
        <v>2376.11</v>
      </c>
      <c r="AG672" s="25">
        <f t="shared" si="285"/>
        <v>2436.08</v>
      </c>
      <c r="AH672" s="25">
        <f t="shared" si="286"/>
        <v>2197.89</v>
      </c>
      <c r="AI672" s="25">
        <f t="shared" si="287"/>
        <v>2460.29</v>
      </c>
      <c r="AJ672" s="228">
        <f t="shared" si="298"/>
        <v>12.040000000000001</v>
      </c>
      <c r="AK672" s="228">
        <f t="shared" si="299"/>
        <v>4.1399999999999997</v>
      </c>
      <c r="AL672" s="25"/>
      <c r="AM672" s="25">
        <f t="shared" si="288"/>
        <v>2273.84</v>
      </c>
      <c r="AN672" s="25">
        <f t="shared" si="289"/>
        <v>2333.81</v>
      </c>
      <c r="AO672" s="25">
        <f t="shared" si="290"/>
        <v>2095.62</v>
      </c>
      <c r="AP672" s="25">
        <f t="shared" si="291"/>
        <v>2358.02</v>
      </c>
      <c r="AQ672" s="228">
        <f t="shared" si="300"/>
        <v>11.350000000000001</v>
      </c>
      <c r="AR672" s="228">
        <f t="shared" si="301"/>
        <v>3.91</v>
      </c>
      <c r="AS672" s="25"/>
      <c r="AT672" s="25">
        <f t="shared" si="292"/>
        <v>2184.96</v>
      </c>
      <c r="AU672" s="25">
        <f t="shared" si="293"/>
        <v>2244.9299999999998</v>
      </c>
      <c r="AV672" s="25">
        <f t="shared" si="294"/>
        <v>2006.74</v>
      </c>
      <c r="AW672" s="25">
        <f t="shared" si="295"/>
        <v>2269.14</v>
      </c>
      <c r="AX672" s="228">
        <f t="shared" si="302"/>
        <v>10.75</v>
      </c>
      <c r="AY672" s="228">
        <f t="shared" si="303"/>
        <v>3.6999999999999997</v>
      </c>
    </row>
    <row r="673" spans="1:51" ht="15" customHeight="1" x14ac:dyDescent="0.2">
      <c r="A673" s="564"/>
      <c r="B673" s="12">
        <v>15</v>
      </c>
      <c r="C673" s="11">
        <f>'пятая ц.к.'!C673</f>
        <v>1448.39</v>
      </c>
      <c r="D673" s="228">
        <f>'пятая ц.к.'!D673</f>
        <v>0</v>
      </c>
      <c r="E673" s="228">
        <f>'пятая ц.к.'!E673</f>
        <v>170.31</v>
      </c>
      <c r="F673" s="77">
        <f>'пятая ц.к.'!F673</f>
        <v>3.63</v>
      </c>
      <c r="G673" s="77">
        <f>'пятая ц.к.'!G673</f>
        <v>341.08</v>
      </c>
      <c r="H673" s="77">
        <f>'пятая ц.к.'!H673</f>
        <v>316.35000000000002</v>
      </c>
      <c r="I673" s="77">
        <f>'пятая ц.к.'!I673</f>
        <v>215.15</v>
      </c>
      <c r="J673" s="77">
        <f>'пятая ц.к.'!J673</f>
        <v>127.2</v>
      </c>
      <c r="K673" s="77">
        <f>'пятая ц.к.'!K673</f>
        <v>0</v>
      </c>
      <c r="L673" s="77">
        <f>'пятая ц.к.'!L673</f>
        <v>0</v>
      </c>
      <c r="M673" s="77">
        <f>'пятая ц.к.'!M673</f>
        <v>0</v>
      </c>
      <c r="N673" s="77">
        <f>'пятая ц.к.'!N673</f>
        <v>0</v>
      </c>
      <c r="O673" s="77">
        <f>'пятая ц.к.'!O673</f>
        <v>40.11</v>
      </c>
      <c r="P673" s="77">
        <f>'пятая ц.к.'!P673</f>
        <v>37.200000000000003</v>
      </c>
      <c r="Q673" s="77">
        <f>'пятая ц.к.'!Q673</f>
        <v>25.3</v>
      </c>
      <c r="R673" s="77">
        <f>'пятая ц.к.'!R673</f>
        <v>14.96</v>
      </c>
      <c r="S673" s="77"/>
      <c r="T673" s="77">
        <f t="shared" si="305"/>
        <v>589.04</v>
      </c>
      <c r="U673" s="77">
        <f t="shared" si="305"/>
        <v>649.01</v>
      </c>
      <c r="V673" s="77">
        <f t="shared" si="305"/>
        <v>410.82</v>
      </c>
      <c r="W673" s="77">
        <f t="shared" si="305"/>
        <v>673.22</v>
      </c>
      <c r="X673" s="25"/>
      <c r="Y673" s="25">
        <f t="shared" si="280"/>
        <v>2382.14</v>
      </c>
      <c r="Z673" s="25">
        <f t="shared" si="281"/>
        <v>2442.11</v>
      </c>
      <c r="AA673" s="25">
        <f t="shared" si="282"/>
        <v>2203.92</v>
      </c>
      <c r="AB673" s="25">
        <f t="shared" si="283"/>
        <v>2466.3200000000002</v>
      </c>
      <c r="AC673" s="228">
        <f t="shared" si="296"/>
        <v>0</v>
      </c>
      <c r="AD673" s="228">
        <f t="shared" si="297"/>
        <v>210.42000000000002</v>
      </c>
      <c r="AE673" s="25"/>
      <c r="AF673" s="25">
        <f t="shared" si="284"/>
        <v>2357.41</v>
      </c>
      <c r="AG673" s="25">
        <f t="shared" si="285"/>
        <v>2417.38</v>
      </c>
      <c r="AH673" s="25">
        <f t="shared" si="286"/>
        <v>2179.19</v>
      </c>
      <c r="AI673" s="25">
        <f t="shared" si="287"/>
        <v>2441.59</v>
      </c>
      <c r="AJ673" s="228">
        <f t="shared" si="298"/>
        <v>0</v>
      </c>
      <c r="AK673" s="228">
        <f t="shared" si="299"/>
        <v>207.51</v>
      </c>
      <c r="AL673" s="25"/>
      <c r="AM673" s="25">
        <f t="shared" si="288"/>
        <v>2256.21</v>
      </c>
      <c r="AN673" s="25">
        <f t="shared" si="289"/>
        <v>2316.1799999999998</v>
      </c>
      <c r="AO673" s="25">
        <f t="shared" si="290"/>
        <v>2077.9899999999998</v>
      </c>
      <c r="AP673" s="25">
        <f t="shared" si="291"/>
        <v>2340.39</v>
      </c>
      <c r="AQ673" s="228">
        <f t="shared" si="300"/>
        <v>0</v>
      </c>
      <c r="AR673" s="228">
        <f t="shared" si="301"/>
        <v>195.61</v>
      </c>
      <c r="AS673" s="25"/>
      <c r="AT673" s="25">
        <f t="shared" si="292"/>
        <v>2168.2600000000002</v>
      </c>
      <c r="AU673" s="25">
        <f t="shared" si="293"/>
        <v>2228.23</v>
      </c>
      <c r="AV673" s="25">
        <f t="shared" si="294"/>
        <v>1990.04</v>
      </c>
      <c r="AW673" s="25">
        <f t="shared" si="295"/>
        <v>2252.44</v>
      </c>
      <c r="AX673" s="228">
        <f t="shared" si="302"/>
        <v>0</v>
      </c>
      <c r="AY673" s="228">
        <f t="shared" si="303"/>
        <v>185.27</v>
      </c>
    </row>
    <row r="674" spans="1:51" ht="15" customHeight="1" x14ac:dyDescent="0.2">
      <c r="A674" s="564"/>
      <c r="B674" s="12">
        <v>16</v>
      </c>
      <c r="C674" s="11">
        <f>'пятая ц.к.'!C674</f>
        <v>1452.91</v>
      </c>
      <c r="D674" s="228">
        <f>'пятая ц.к.'!D674</f>
        <v>0</v>
      </c>
      <c r="E674" s="228">
        <f>'пятая ц.к.'!E674</f>
        <v>65.010000000000005</v>
      </c>
      <c r="F674" s="77">
        <f>'пятая ц.к.'!F674</f>
        <v>3.63</v>
      </c>
      <c r="G674" s="77">
        <f>'пятая ц.к.'!G674</f>
        <v>342.14</v>
      </c>
      <c r="H674" s="77">
        <f>'пятая ц.к.'!H674</f>
        <v>317.33999999999997</v>
      </c>
      <c r="I674" s="77">
        <f>'пятая ц.к.'!I674</f>
        <v>215.82</v>
      </c>
      <c r="J674" s="77">
        <f>'пятая ц.к.'!J674</f>
        <v>127.6</v>
      </c>
      <c r="K674" s="77">
        <f>'пятая ц.к.'!K674</f>
        <v>0</v>
      </c>
      <c r="L674" s="77">
        <f>'пятая ц.к.'!L674</f>
        <v>0</v>
      </c>
      <c r="M674" s="77">
        <f>'пятая ц.к.'!M674</f>
        <v>0</v>
      </c>
      <c r="N674" s="77">
        <f>'пятая ц.к.'!N674</f>
        <v>0</v>
      </c>
      <c r="O674" s="77">
        <f>'пятая ц.к.'!O674</f>
        <v>15.31</v>
      </c>
      <c r="P674" s="77">
        <f>'пятая ц.к.'!P674</f>
        <v>14.2</v>
      </c>
      <c r="Q674" s="77">
        <f>'пятая ц.к.'!Q674</f>
        <v>9.66</v>
      </c>
      <c r="R674" s="77">
        <f>'пятая ц.к.'!R674</f>
        <v>5.71</v>
      </c>
      <c r="S674" s="77"/>
      <c r="T674" s="77">
        <f t="shared" si="305"/>
        <v>589.04</v>
      </c>
      <c r="U674" s="77">
        <f t="shared" si="305"/>
        <v>649.01</v>
      </c>
      <c r="V674" s="77">
        <f t="shared" si="305"/>
        <v>410.82</v>
      </c>
      <c r="W674" s="77">
        <f t="shared" si="305"/>
        <v>673.22</v>
      </c>
      <c r="X674" s="25"/>
      <c r="Y674" s="25">
        <f t="shared" si="280"/>
        <v>2387.7199999999998</v>
      </c>
      <c r="Z674" s="25">
        <f t="shared" si="281"/>
        <v>2447.69</v>
      </c>
      <c r="AA674" s="25">
        <f t="shared" si="282"/>
        <v>2209.5</v>
      </c>
      <c r="AB674" s="25">
        <f t="shared" si="283"/>
        <v>2471.9</v>
      </c>
      <c r="AC674" s="228">
        <f t="shared" si="296"/>
        <v>0</v>
      </c>
      <c r="AD674" s="228">
        <f t="shared" si="297"/>
        <v>80.320000000000007</v>
      </c>
      <c r="AE674" s="25"/>
      <c r="AF674" s="25">
        <f t="shared" si="284"/>
        <v>2362.92</v>
      </c>
      <c r="AG674" s="25">
        <f t="shared" si="285"/>
        <v>2422.89</v>
      </c>
      <c r="AH674" s="25">
        <f t="shared" si="286"/>
        <v>2184.6999999999998</v>
      </c>
      <c r="AI674" s="25">
        <f t="shared" si="287"/>
        <v>2447.1</v>
      </c>
      <c r="AJ674" s="228">
        <f t="shared" si="298"/>
        <v>0</v>
      </c>
      <c r="AK674" s="228">
        <f t="shared" si="299"/>
        <v>79.210000000000008</v>
      </c>
      <c r="AL674" s="25"/>
      <c r="AM674" s="25">
        <f t="shared" si="288"/>
        <v>2261.4</v>
      </c>
      <c r="AN674" s="25">
        <f t="shared" si="289"/>
        <v>2321.37</v>
      </c>
      <c r="AO674" s="25">
        <f t="shared" si="290"/>
        <v>2083.1799999999998</v>
      </c>
      <c r="AP674" s="25">
        <f t="shared" si="291"/>
        <v>2345.58</v>
      </c>
      <c r="AQ674" s="228">
        <f t="shared" si="300"/>
        <v>0</v>
      </c>
      <c r="AR674" s="228">
        <f t="shared" si="301"/>
        <v>74.67</v>
      </c>
      <c r="AS674" s="25"/>
      <c r="AT674" s="25">
        <f t="shared" si="292"/>
        <v>2173.1799999999998</v>
      </c>
      <c r="AU674" s="25">
        <f t="shared" si="293"/>
        <v>2233.15</v>
      </c>
      <c r="AV674" s="25">
        <f t="shared" si="294"/>
        <v>1994.96</v>
      </c>
      <c r="AW674" s="25">
        <f t="shared" si="295"/>
        <v>2257.36</v>
      </c>
      <c r="AX674" s="228">
        <f t="shared" si="302"/>
        <v>0</v>
      </c>
      <c r="AY674" s="228">
        <f t="shared" si="303"/>
        <v>70.72</v>
      </c>
    </row>
    <row r="675" spans="1:51" ht="15" customHeight="1" x14ac:dyDescent="0.2">
      <c r="A675" s="564"/>
      <c r="B675" s="12">
        <v>17</v>
      </c>
      <c r="C675" s="11">
        <f>'пятая ц.к.'!C675</f>
        <v>1442.24</v>
      </c>
      <c r="D675" s="228">
        <f>'пятая ц.к.'!D675</f>
        <v>55.38</v>
      </c>
      <c r="E675" s="228">
        <f>'пятая ц.к.'!E675</f>
        <v>0.59</v>
      </c>
      <c r="F675" s="77">
        <f>'пятая ц.к.'!F675</f>
        <v>3.63</v>
      </c>
      <c r="G675" s="77">
        <f>'пятая ц.к.'!G675</f>
        <v>339.63</v>
      </c>
      <c r="H675" s="77">
        <f>'пятая ц.к.'!H675</f>
        <v>315.01</v>
      </c>
      <c r="I675" s="77">
        <f>'пятая ц.к.'!I675</f>
        <v>214.24</v>
      </c>
      <c r="J675" s="77">
        <f>'пятая ц.к.'!J675</f>
        <v>126.66</v>
      </c>
      <c r="K675" s="77">
        <f>'пятая ц.к.'!K675</f>
        <v>13.04</v>
      </c>
      <c r="L675" s="77">
        <f>'пятая ц.к.'!L675</f>
        <v>12.1</v>
      </c>
      <c r="M675" s="77">
        <f>'пятая ц.к.'!M675</f>
        <v>8.23</v>
      </c>
      <c r="N675" s="77">
        <f>'пятая ц.к.'!N675</f>
        <v>4.8600000000000003</v>
      </c>
      <c r="O675" s="77">
        <f>'пятая ц.к.'!O675</f>
        <v>0.14000000000000001</v>
      </c>
      <c r="P675" s="77">
        <f>'пятая ц.к.'!P675</f>
        <v>0.13</v>
      </c>
      <c r="Q675" s="77">
        <f>'пятая ц.к.'!Q675</f>
        <v>0.09</v>
      </c>
      <c r="R675" s="77">
        <f>'пятая ц.к.'!R675</f>
        <v>0.05</v>
      </c>
      <c r="S675" s="77"/>
      <c r="T675" s="77">
        <f t="shared" si="305"/>
        <v>589.04</v>
      </c>
      <c r="U675" s="77">
        <f t="shared" si="305"/>
        <v>649.01</v>
      </c>
      <c r="V675" s="77">
        <f t="shared" si="305"/>
        <v>410.82</v>
      </c>
      <c r="W675" s="77">
        <f t="shared" si="305"/>
        <v>673.22</v>
      </c>
      <c r="X675" s="25"/>
      <c r="Y675" s="25">
        <f t="shared" si="280"/>
        <v>2374.54</v>
      </c>
      <c r="Z675" s="25">
        <f t="shared" si="281"/>
        <v>2434.5100000000002</v>
      </c>
      <c r="AA675" s="25">
        <f t="shared" si="282"/>
        <v>2196.3200000000002</v>
      </c>
      <c r="AB675" s="25">
        <f t="shared" si="283"/>
        <v>2458.7199999999998</v>
      </c>
      <c r="AC675" s="228">
        <f t="shared" si="296"/>
        <v>68.42</v>
      </c>
      <c r="AD675" s="228">
        <f t="shared" si="297"/>
        <v>0.73</v>
      </c>
      <c r="AE675" s="25"/>
      <c r="AF675" s="25">
        <f t="shared" si="284"/>
        <v>2349.92</v>
      </c>
      <c r="AG675" s="25">
        <f t="shared" si="285"/>
        <v>2409.89</v>
      </c>
      <c r="AH675" s="25">
        <f t="shared" si="286"/>
        <v>2171.6999999999998</v>
      </c>
      <c r="AI675" s="25">
        <f t="shared" si="287"/>
        <v>2434.1</v>
      </c>
      <c r="AJ675" s="228">
        <f t="shared" si="298"/>
        <v>67.48</v>
      </c>
      <c r="AK675" s="228">
        <f t="shared" si="299"/>
        <v>0.72</v>
      </c>
      <c r="AL675" s="25"/>
      <c r="AM675" s="25">
        <f t="shared" si="288"/>
        <v>2249.15</v>
      </c>
      <c r="AN675" s="25">
        <f t="shared" si="289"/>
        <v>2309.12</v>
      </c>
      <c r="AO675" s="25">
        <f t="shared" si="290"/>
        <v>2070.9299999999998</v>
      </c>
      <c r="AP675" s="25">
        <f t="shared" si="291"/>
        <v>2333.33</v>
      </c>
      <c r="AQ675" s="228">
        <f t="shared" si="300"/>
        <v>63.61</v>
      </c>
      <c r="AR675" s="228">
        <f t="shared" si="301"/>
        <v>0.67999999999999994</v>
      </c>
      <c r="AS675" s="25"/>
      <c r="AT675" s="25">
        <f t="shared" si="292"/>
        <v>2161.5700000000002</v>
      </c>
      <c r="AU675" s="25">
        <f t="shared" si="293"/>
        <v>2221.54</v>
      </c>
      <c r="AV675" s="25">
        <f t="shared" si="294"/>
        <v>1983.35</v>
      </c>
      <c r="AW675" s="25">
        <f t="shared" si="295"/>
        <v>2245.75</v>
      </c>
      <c r="AX675" s="228">
        <f t="shared" si="302"/>
        <v>60.24</v>
      </c>
      <c r="AY675" s="228">
        <f t="shared" si="303"/>
        <v>0.64</v>
      </c>
    </row>
    <row r="676" spans="1:51" ht="15" customHeight="1" x14ac:dyDescent="0.2">
      <c r="A676" s="564"/>
      <c r="B676" s="12">
        <v>18</v>
      </c>
      <c r="C676" s="11">
        <f>'пятая ц.к.'!C676</f>
        <v>1482.59</v>
      </c>
      <c r="D676" s="228">
        <f>'пятая ц.к.'!D676</f>
        <v>205.09</v>
      </c>
      <c r="E676" s="228">
        <f>'пятая ц.к.'!E676</f>
        <v>0</v>
      </c>
      <c r="F676" s="77">
        <f>'пятая ц.к.'!F676</f>
        <v>3.63</v>
      </c>
      <c r="G676" s="77">
        <f>'пятая ц.к.'!G676</f>
        <v>349.13</v>
      </c>
      <c r="H676" s="77">
        <f>'пятая ц.к.'!H676</f>
        <v>323.82</v>
      </c>
      <c r="I676" s="77">
        <f>'пятая ц.к.'!I676</f>
        <v>220.23</v>
      </c>
      <c r="J676" s="77">
        <f>'пятая ц.к.'!J676</f>
        <v>130.21</v>
      </c>
      <c r="K676" s="77">
        <f>'пятая ц.к.'!K676</f>
        <v>48.3</v>
      </c>
      <c r="L676" s="77">
        <f>'пятая ц.к.'!L676</f>
        <v>44.79</v>
      </c>
      <c r="M676" s="77">
        <f>'пятая ц.к.'!M676</f>
        <v>30.46</v>
      </c>
      <c r="N676" s="77">
        <f>'пятая ц.к.'!N676</f>
        <v>18.010000000000002</v>
      </c>
      <c r="O676" s="77">
        <f>'пятая ц.к.'!O676</f>
        <v>0</v>
      </c>
      <c r="P676" s="77">
        <f>'пятая ц.к.'!P676</f>
        <v>0</v>
      </c>
      <c r="Q676" s="77">
        <f>'пятая ц.к.'!Q676</f>
        <v>0</v>
      </c>
      <c r="R676" s="77">
        <f>'пятая ц.к.'!R676</f>
        <v>0</v>
      </c>
      <c r="S676" s="77"/>
      <c r="T676" s="77">
        <f t="shared" si="305"/>
        <v>589.04</v>
      </c>
      <c r="U676" s="77">
        <f t="shared" si="305"/>
        <v>649.01</v>
      </c>
      <c r="V676" s="77">
        <f t="shared" si="305"/>
        <v>410.82</v>
      </c>
      <c r="W676" s="77">
        <f t="shared" si="305"/>
        <v>673.22</v>
      </c>
      <c r="X676" s="25"/>
      <c r="Y676" s="25">
        <f t="shared" si="280"/>
        <v>2424.39</v>
      </c>
      <c r="Z676" s="25">
        <f t="shared" si="281"/>
        <v>2484.36</v>
      </c>
      <c r="AA676" s="25">
        <f t="shared" si="282"/>
        <v>2246.17</v>
      </c>
      <c r="AB676" s="25">
        <f t="shared" si="283"/>
        <v>2508.5700000000002</v>
      </c>
      <c r="AC676" s="228">
        <f t="shared" si="296"/>
        <v>253.39</v>
      </c>
      <c r="AD676" s="228">
        <f t="shared" si="297"/>
        <v>0</v>
      </c>
      <c r="AE676" s="25"/>
      <c r="AF676" s="25">
        <f t="shared" si="284"/>
        <v>2399.08</v>
      </c>
      <c r="AG676" s="25">
        <f t="shared" si="285"/>
        <v>2459.0500000000002</v>
      </c>
      <c r="AH676" s="25">
        <f t="shared" si="286"/>
        <v>2220.86</v>
      </c>
      <c r="AI676" s="25">
        <f t="shared" si="287"/>
        <v>2483.2600000000002</v>
      </c>
      <c r="AJ676" s="228">
        <f t="shared" si="298"/>
        <v>249.88</v>
      </c>
      <c r="AK676" s="228">
        <f t="shared" si="299"/>
        <v>0</v>
      </c>
      <c r="AL676" s="25"/>
      <c r="AM676" s="25">
        <f t="shared" si="288"/>
        <v>2295.4899999999998</v>
      </c>
      <c r="AN676" s="25">
        <f t="shared" si="289"/>
        <v>2355.46</v>
      </c>
      <c r="AO676" s="25">
        <f t="shared" si="290"/>
        <v>2117.27</v>
      </c>
      <c r="AP676" s="25">
        <f t="shared" si="291"/>
        <v>2379.67</v>
      </c>
      <c r="AQ676" s="228">
        <f t="shared" si="300"/>
        <v>235.55</v>
      </c>
      <c r="AR676" s="228">
        <f t="shared" si="301"/>
        <v>0</v>
      </c>
      <c r="AS676" s="25"/>
      <c r="AT676" s="25">
        <f t="shared" si="292"/>
        <v>2205.4699999999998</v>
      </c>
      <c r="AU676" s="25">
        <f t="shared" si="293"/>
        <v>2265.44</v>
      </c>
      <c r="AV676" s="25">
        <f t="shared" si="294"/>
        <v>2027.25</v>
      </c>
      <c r="AW676" s="25">
        <f t="shared" si="295"/>
        <v>2289.65</v>
      </c>
      <c r="AX676" s="228">
        <f t="shared" si="302"/>
        <v>223.1</v>
      </c>
      <c r="AY676" s="228">
        <f t="shared" si="303"/>
        <v>0</v>
      </c>
    </row>
    <row r="677" spans="1:51" ht="15" customHeight="1" x14ac:dyDescent="0.2">
      <c r="A677" s="564"/>
      <c r="B677" s="12">
        <v>19</v>
      </c>
      <c r="C677" s="11">
        <f>'пятая ц.к.'!C677</f>
        <v>1589.19</v>
      </c>
      <c r="D677" s="228">
        <f>'пятая ц.к.'!D677</f>
        <v>34.17</v>
      </c>
      <c r="E677" s="228">
        <f>'пятая ц.к.'!E677</f>
        <v>0.7</v>
      </c>
      <c r="F677" s="77">
        <f>'пятая ц.к.'!F677</f>
        <v>3.63</v>
      </c>
      <c r="G677" s="77">
        <f>'пятая ц.к.'!G677</f>
        <v>374.24</v>
      </c>
      <c r="H677" s="77">
        <f>'пятая ц.к.'!H677</f>
        <v>347.1</v>
      </c>
      <c r="I677" s="77">
        <f>'пятая ц.к.'!I677</f>
        <v>236.06</v>
      </c>
      <c r="J677" s="77">
        <f>'пятая ц.к.'!J677</f>
        <v>139.57</v>
      </c>
      <c r="K677" s="77">
        <f>'пятая ц.к.'!K677</f>
        <v>8.0500000000000007</v>
      </c>
      <c r="L677" s="77">
        <f>'пятая ц.к.'!L677</f>
        <v>7.46</v>
      </c>
      <c r="M677" s="77">
        <f>'пятая ц.к.'!M677</f>
        <v>5.08</v>
      </c>
      <c r="N677" s="77">
        <f>'пятая ц.к.'!N677</f>
        <v>3</v>
      </c>
      <c r="O677" s="77">
        <f>'пятая ц.к.'!O677</f>
        <v>0.16</v>
      </c>
      <c r="P677" s="77">
        <f>'пятая ц.к.'!P677</f>
        <v>0.15</v>
      </c>
      <c r="Q677" s="77">
        <f>'пятая ц.к.'!Q677</f>
        <v>0.1</v>
      </c>
      <c r="R677" s="77">
        <f>'пятая ц.к.'!R677</f>
        <v>0.06</v>
      </c>
      <c r="S677" s="77"/>
      <c r="T677" s="77">
        <f t="shared" si="305"/>
        <v>589.04</v>
      </c>
      <c r="U677" s="77">
        <f t="shared" si="305"/>
        <v>649.01</v>
      </c>
      <c r="V677" s="77">
        <f t="shared" si="305"/>
        <v>410.82</v>
      </c>
      <c r="W677" s="77">
        <f t="shared" si="305"/>
        <v>673.22</v>
      </c>
      <c r="X677" s="25"/>
      <c r="Y677" s="25">
        <f t="shared" si="280"/>
        <v>2556.1</v>
      </c>
      <c r="Z677" s="25">
        <f t="shared" si="281"/>
        <v>2616.0700000000002</v>
      </c>
      <c r="AA677" s="25">
        <f t="shared" si="282"/>
        <v>2377.88</v>
      </c>
      <c r="AB677" s="25">
        <f t="shared" si="283"/>
        <v>2640.28</v>
      </c>
      <c r="AC677" s="228">
        <f t="shared" si="296"/>
        <v>42.22</v>
      </c>
      <c r="AD677" s="228">
        <f t="shared" si="297"/>
        <v>0.86</v>
      </c>
      <c r="AE677" s="25"/>
      <c r="AF677" s="25">
        <f t="shared" si="284"/>
        <v>2528.96</v>
      </c>
      <c r="AG677" s="25">
        <f t="shared" si="285"/>
        <v>2588.9299999999998</v>
      </c>
      <c r="AH677" s="25">
        <f t="shared" si="286"/>
        <v>2350.7399999999998</v>
      </c>
      <c r="AI677" s="25">
        <f t="shared" si="287"/>
        <v>2613.14</v>
      </c>
      <c r="AJ677" s="228">
        <f t="shared" si="298"/>
        <v>41.63</v>
      </c>
      <c r="AK677" s="228">
        <f t="shared" si="299"/>
        <v>0.85</v>
      </c>
      <c r="AL677" s="25"/>
      <c r="AM677" s="25">
        <f t="shared" si="288"/>
        <v>2417.92</v>
      </c>
      <c r="AN677" s="25">
        <f t="shared" si="289"/>
        <v>2477.89</v>
      </c>
      <c r="AO677" s="25">
        <f t="shared" si="290"/>
        <v>2239.6999999999998</v>
      </c>
      <c r="AP677" s="25">
        <f t="shared" si="291"/>
        <v>2502.1</v>
      </c>
      <c r="AQ677" s="228">
        <f t="shared" si="300"/>
        <v>39.25</v>
      </c>
      <c r="AR677" s="228">
        <f t="shared" si="301"/>
        <v>0.79999999999999993</v>
      </c>
      <c r="AS677" s="25"/>
      <c r="AT677" s="25">
        <f t="shared" si="292"/>
        <v>2321.4299999999998</v>
      </c>
      <c r="AU677" s="25">
        <f t="shared" si="293"/>
        <v>2381.4</v>
      </c>
      <c r="AV677" s="25">
        <f t="shared" si="294"/>
        <v>2143.21</v>
      </c>
      <c r="AW677" s="25">
        <f t="shared" si="295"/>
        <v>2405.61</v>
      </c>
      <c r="AX677" s="228">
        <f t="shared" si="302"/>
        <v>37.17</v>
      </c>
      <c r="AY677" s="228">
        <f t="shared" si="303"/>
        <v>0.76</v>
      </c>
    </row>
    <row r="678" spans="1:51" ht="15" customHeight="1" x14ac:dyDescent="0.2">
      <c r="A678" s="564"/>
      <c r="B678" s="12">
        <v>20</v>
      </c>
      <c r="C678" s="11">
        <f>'пятая ц.к.'!C678</f>
        <v>1539.24</v>
      </c>
      <c r="D678" s="228">
        <f>'пятая ц.к.'!D678</f>
        <v>0</v>
      </c>
      <c r="E678" s="228">
        <f>'пятая ц.к.'!E678</f>
        <v>135.97999999999999</v>
      </c>
      <c r="F678" s="77">
        <f>'пятая ц.к.'!F678</f>
        <v>3.63</v>
      </c>
      <c r="G678" s="77">
        <f>'пятая ц.к.'!G678</f>
        <v>362.47</v>
      </c>
      <c r="H678" s="77">
        <f>'пятая ц.к.'!H678</f>
        <v>336.19</v>
      </c>
      <c r="I678" s="77">
        <f>'пятая ц.к.'!I678</f>
        <v>228.64</v>
      </c>
      <c r="J678" s="77">
        <f>'пятая ц.к.'!J678</f>
        <v>135.18</v>
      </c>
      <c r="K678" s="77">
        <f>'пятая ц.к.'!K678</f>
        <v>0</v>
      </c>
      <c r="L678" s="77">
        <f>'пятая ц.к.'!L678</f>
        <v>0</v>
      </c>
      <c r="M678" s="77">
        <f>'пятая ц.к.'!M678</f>
        <v>0</v>
      </c>
      <c r="N678" s="77">
        <f>'пятая ц.к.'!N678</f>
        <v>0</v>
      </c>
      <c r="O678" s="77">
        <f>'пятая ц.к.'!O678</f>
        <v>32.020000000000003</v>
      </c>
      <c r="P678" s="77">
        <f>'пятая ц.к.'!P678</f>
        <v>29.7</v>
      </c>
      <c r="Q678" s="77">
        <f>'пятая ц.к.'!Q678</f>
        <v>20.2</v>
      </c>
      <c r="R678" s="77">
        <f>'пятая ц.к.'!R678</f>
        <v>11.94</v>
      </c>
      <c r="S678" s="77"/>
      <c r="T678" s="77">
        <f t="shared" si="305"/>
        <v>589.04</v>
      </c>
      <c r="U678" s="77">
        <f t="shared" si="305"/>
        <v>649.01</v>
      </c>
      <c r="V678" s="77">
        <f t="shared" si="305"/>
        <v>410.82</v>
      </c>
      <c r="W678" s="77">
        <f t="shared" si="305"/>
        <v>673.22</v>
      </c>
      <c r="X678" s="25"/>
      <c r="Y678" s="25">
        <f t="shared" si="280"/>
        <v>2494.38</v>
      </c>
      <c r="Z678" s="25">
        <f t="shared" si="281"/>
        <v>2554.35</v>
      </c>
      <c r="AA678" s="25">
        <f t="shared" si="282"/>
        <v>2316.16</v>
      </c>
      <c r="AB678" s="25">
        <f t="shared" si="283"/>
        <v>2578.56</v>
      </c>
      <c r="AC678" s="228">
        <f t="shared" si="296"/>
        <v>0</v>
      </c>
      <c r="AD678" s="228">
        <f t="shared" si="297"/>
        <v>168</v>
      </c>
      <c r="AE678" s="25"/>
      <c r="AF678" s="25">
        <f t="shared" si="284"/>
        <v>2468.1</v>
      </c>
      <c r="AG678" s="25">
        <f t="shared" si="285"/>
        <v>2528.0700000000002</v>
      </c>
      <c r="AH678" s="25">
        <f t="shared" si="286"/>
        <v>2289.88</v>
      </c>
      <c r="AI678" s="25">
        <f t="shared" si="287"/>
        <v>2552.2800000000002</v>
      </c>
      <c r="AJ678" s="228">
        <f t="shared" si="298"/>
        <v>0</v>
      </c>
      <c r="AK678" s="228">
        <f t="shared" si="299"/>
        <v>165.67999999999998</v>
      </c>
      <c r="AL678" s="25"/>
      <c r="AM678" s="25">
        <f t="shared" si="288"/>
        <v>2360.5500000000002</v>
      </c>
      <c r="AN678" s="25">
        <f t="shared" si="289"/>
        <v>2420.52</v>
      </c>
      <c r="AO678" s="25">
        <f t="shared" si="290"/>
        <v>2182.33</v>
      </c>
      <c r="AP678" s="25">
        <f t="shared" si="291"/>
        <v>2444.73</v>
      </c>
      <c r="AQ678" s="228">
        <f t="shared" si="300"/>
        <v>0</v>
      </c>
      <c r="AR678" s="228">
        <f t="shared" si="301"/>
        <v>156.17999999999998</v>
      </c>
      <c r="AS678" s="25"/>
      <c r="AT678" s="25">
        <f t="shared" si="292"/>
        <v>2267.09</v>
      </c>
      <c r="AU678" s="25">
        <f t="shared" si="293"/>
        <v>2327.06</v>
      </c>
      <c r="AV678" s="25">
        <f t="shared" si="294"/>
        <v>2088.87</v>
      </c>
      <c r="AW678" s="25">
        <f t="shared" si="295"/>
        <v>2351.27</v>
      </c>
      <c r="AX678" s="228">
        <f t="shared" si="302"/>
        <v>0</v>
      </c>
      <c r="AY678" s="228">
        <f t="shared" si="303"/>
        <v>147.91999999999999</v>
      </c>
    </row>
    <row r="679" spans="1:51" ht="15" customHeight="1" x14ac:dyDescent="0.2">
      <c r="A679" s="564"/>
      <c r="B679" s="12">
        <v>21</v>
      </c>
      <c r="C679" s="11">
        <f>'пятая ц.к.'!C679</f>
        <v>1450.46</v>
      </c>
      <c r="D679" s="228">
        <f>'пятая ц.к.'!D679</f>
        <v>0</v>
      </c>
      <c r="E679" s="228">
        <f>'пятая ц.к.'!E679</f>
        <v>175.34</v>
      </c>
      <c r="F679" s="77">
        <f>'пятая ц.к.'!F679</f>
        <v>3.63</v>
      </c>
      <c r="G679" s="77">
        <f>'пятая ц.к.'!G679</f>
        <v>341.57</v>
      </c>
      <c r="H679" s="77">
        <f>'пятая ц.к.'!H679</f>
        <v>316.8</v>
      </c>
      <c r="I679" s="77">
        <f>'пятая ц.к.'!I679</f>
        <v>215.46</v>
      </c>
      <c r="J679" s="77">
        <f>'пятая ц.к.'!J679</f>
        <v>127.39</v>
      </c>
      <c r="K679" s="77">
        <f>'пятая ц.к.'!K679</f>
        <v>0</v>
      </c>
      <c r="L679" s="77">
        <f>'пятая ц.к.'!L679</f>
        <v>0</v>
      </c>
      <c r="M679" s="77">
        <f>'пятая ц.к.'!M679</f>
        <v>0</v>
      </c>
      <c r="N679" s="77">
        <f>'пятая ц.к.'!N679</f>
        <v>0</v>
      </c>
      <c r="O679" s="77">
        <f>'пятая ц.к.'!O679</f>
        <v>41.29</v>
      </c>
      <c r="P679" s="77">
        <f>'пятая ц.к.'!P679</f>
        <v>38.299999999999997</v>
      </c>
      <c r="Q679" s="77">
        <f>'пятая ц.к.'!Q679</f>
        <v>26.05</v>
      </c>
      <c r="R679" s="77">
        <f>'пятая ц.к.'!R679</f>
        <v>15.4</v>
      </c>
      <c r="S679" s="77"/>
      <c r="T679" s="77">
        <f t="shared" si="305"/>
        <v>589.04</v>
      </c>
      <c r="U679" s="77">
        <f t="shared" si="305"/>
        <v>649.01</v>
      </c>
      <c r="V679" s="77">
        <f t="shared" si="305"/>
        <v>410.82</v>
      </c>
      <c r="W679" s="77">
        <f t="shared" si="305"/>
        <v>673.22</v>
      </c>
      <c r="X679" s="25"/>
      <c r="Y679" s="25">
        <f t="shared" si="280"/>
        <v>2384.6999999999998</v>
      </c>
      <c r="Z679" s="25">
        <f t="shared" si="281"/>
        <v>2444.67</v>
      </c>
      <c r="AA679" s="25">
        <f t="shared" si="282"/>
        <v>2206.48</v>
      </c>
      <c r="AB679" s="25">
        <f t="shared" si="283"/>
        <v>2468.88</v>
      </c>
      <c r="AC679" s="228">
        <f t="shared" si="296"/>
        <v>0</v>
      </c>
      <c r="AD679" s="228">
        <f t="shared" si="297"/>
        <v>216.63</v>
      </c>
      <c r="AE679" s="25"/>
      <c r="AF679" s="25">
        <f t="shared" si="284"/>
        <v>2359.9299999999998</v>
      </c>
      <c r="AG679" s="25">
        <f t="shared" si="285"/>
        <v>2419.9</v>
      </c>
      <c r="AH679" s="25">
        <f t="shared" si="286"/>
        <v>2181.71</v>
      </c>
      <c r="AI679" s="25">
        <f t="shared" si="287"/>
        <v>2444.11</v>
      </c>
      <c r="AJ679" s="228">
        <f t="shared" si="298"/>
        <v>0</v>
      </c>
      <c r="AK679" s="228">
        <f t="shared" si="299"/>
        <v>213.64</v>
      </c>
      <c r="AL679" s="25"/>
      <c r="AM679" s="25">
        <f t="shared" si="288"/>
        <v>2258.59</v>
      </c>
      <c r="AN679" s="25">
        <f t="shared" si="289"/>
        <v>2318.56</v>
      </c>
      <c r="AO679" s="25">
        <f t="shared" si="290"/>
        <v>2080.37</v>
      </c>
      <c r="AP679" s="25">
        <f t="shared" si="291"/>
        <v>2342.77</v>
      </c>
      <c r="AQ679" s="228">
        <f t="shared" si="300"/>
        <v>0</v>
      </c>
      <c r="AR679" s="228">
        <f t="shared" si="301"/>
        <v>201.39000000000001</v>
      </c>
      <c r="AS679" s="25"/>
      <c r="AT679" s="25">
        <f t="shared" si="292"/>
        <v>2170.52</v>
      </c>
      <c r="AU679" s="25">
        <f t="shared" si="293"/>
        <v>2230.4899999999998</v>
      </c>
      <c r="AV679" s="25">
        <f t="shared" si="294"/>
        <v>1992.3</v>
      </c>
      <c r="AW679" s="25">
        <f t="shared" si="295"/>
        <v>2254.6999999999998</v>
      </c>
      <c r="AX679" s="228">
        <f t="shared" si="302"/>
        <v>0</v>
      </c>
      <c r="AY679" s="228">
        <f t="shared" si="303"/>
        <v>190.74</v>
      </c>
    </row>
    <row r="680" spans="1:51" ht="15" customHeight="1" x14ac:dyDescent="0.2">
      <c r="A680" s="564"/>
      <c r="B680" s="12">
        <v>22</v>
      </c>
      <c r="C680" s="11">
        <f>'пятая ц.к.'!C680</f>
        <v>1395.66</v>
      </c>
      <c r="D680" s="228">
        <f>'пятая ц.к.'!D680</f>
        <v>0</v>
      </c>
      <c r="E680" s="228">
        <f>'пятая ц.к.'!E680</f>
        <v>253.07</v>
      </c>
      <c r="F680" s="77">
        <f>'пятая ц.к.'!F680</f>
        <v>3.63</v>
      </c>
      <c r="G680" s="77">
        <f>'пятая ц.к.'!G680</f>
        <v>328.66</v>
      </c>
      <c r="H680" s="77">
        <f>'пятая ц.к.'!H680</f>
        <v>304.83</v>
      </c>
      <c r="I680" s="77">
        <f>'пятая ц.к.'!I680</f>
        <v>207.32</v>
      </c>
      <c r="J680" s="77">
        <f>'пятая ц.к.'!J680</f>
        <v>122.57</v>
      </c>
      <c r="K680" s="77">
        <f>'пятая ц.к.'!K680</f>
        <v>0</v>
      </c>
      <c r="L680" s="77">
        <f>'пятая ц.к.'!L680</f>
        <v>0</v>
      </c>
      <c r="M680" s="77">
        <f>'пятая ц.к.'!M680</f>
        <v>0</v>
      </c>
      <c r="N680" s="77">
        <f>'пятая ц.к.'!N680</f>
        <v>0</v>
      </c>
      <c r="O680" s="77">
        <f>'пятая ц.к.'!O680</f>
        <v>59.59</v>
      </c>
      <c r="P680" s="77">
        <f>'пятая ц.к.'!P680</f>
        <v>55.27</v>
      </c>
      <c r="Q680" s="77">
        <f>'пятая ц.к.'!Q680</f>
        <v>37.590000000000003</v>
      </c>
      <c r="R680" s="77">
        <f>'пятая ц.к.'!R680</f>
        <v>22.23</v>
      </c>
      <c r="S680" s="77"/>
      <c r="T680" s="77">
        <f t="shared" si="305"/>
        <v>589.04</v>
      </c>
      <c r="U680" s="77">
        <f t="shared" si="305"/>
        <v>649.01</v>
      </c>
      <c r="V680" s="77">
        <f t="shared" si="305"/>
        <v>410.82</v>
      </c>
      <c r="W680" s="77">
        <f t="shared" si="305"/>
        <v>673.22</v>
      </c>
      <c r="X680" s="25"/>
      <c r="Y680" s="25">
        <f t="shared" si="280"/>
        <v>2316.9899999999998</v>
      </c>
      <c r="Z680" s="25">
        <f t="shared" si="281"/>
        <v>2376.96</v>
      </c>
      <c r="AA680" s="25">
        <f t="shared" si="282"/>
        <v>2138.77</v>
      </c>
      <c r="AB680" s="25">
        <f t="shared" si="283"/>
        <v>2401.17</v>
      </c>
      <c r="AC680" s="228">
        <f t="shared" si="296"/>
        <v>0</v>
      </c>
      <c r="AD680" s="228">
        <f t="shared" si="297"/>
        <v>312.65999999999997</v>
      </c>
      <c r="AE680" s="25"/>
      <c r="AF680" s="25">
        <f t="shared" si="284"/>
        <v>2293.16</v>
      </c>
      <c r="AG680" s="25">
        <f t="shared" si="285"/>
        <v>2353.13</v>
      </c>
      <c r="AH680" s="25">
        <f t="shared" si="286"/>
        <v>2114.94</v>
      </c>
      <c r="AI680" s="25">
        <f t="shared" si="287"/>
        <v>2377.34</v>
      </c>
      <c r="AJ680" s="228">
        <f t="shared" si="298"/>
        <v>0</v>
      </c>
      <c r="AK680" s="228">
        <f t="shared" si="299"/>
        <v>308.33999999999997</v>
      </c>
      <c r="AL680" s="25"/>
      <c r="AM680" s="25">
        <f t="shared" si="288"/>
        <v>2195.65</v>
      </c>
      <c r="AN680" s="25">
        <f t="shared" si="289"/>
        <v>2255.62</v>
      </c>
      <c r="AO680" s="25">
        <f t="shared" si="290"/>
        <v>2017.43</v>
      </c>
      <c r="AP680" s="25">
        <f t="shared" si="291"/>
        <v>2279.83</v>
      </c>
      <c r="AQ680" s="228">
        <f t="shared" si="300"/>
        <v>0</v>
      </c>
      <c r="AR680" s="228">
        <f t="shared" si="301"/>
        <v>290.65999999999997</v>
      </c>
      <c r="AS680" s="25"/>
      <c r="AT680" s="25">
        <f t="shared" si="292"/>
        <v>2110.9</v>
      </c>
      <c r="AU680" s="25">
        <f t="shared" si="293"/>
        <v>2170.87</v>
      </c>
      <c r="AV680" s="25">
        <f t="shared" si="294"/>
        <v>1932.68</v>
      </c>
      <c r="AW680" s="25">
        <f t="shared" si="295"/>
        <v>2195.08</v>
      </c>
      <c r="AX680" s="228">
        <f t="shared" si="302"/>
        <v>0</v>
      </c>
      <c r="AY680" s="228">
        <f t="shared" si="303"/>
        <v>275.3</v>
      </c>
    </row>
    <row r="681" spans="1:51" ht="15" customHeight="1" x14ac:dyDescent="0.2">
      <c r="A681" s="565"/>
      <c r="B681" s="12">
        <v>23</v>
      </c>
      <c r="C681" s="11">
        <f>'пятая ц.к.'!C681</f>
        <v>1196.9100000000001</v>
      </c>
      <c r="D681" s="228">
        <f>'пятая ц.к.'!D681</f>
        <v>0</v>
      </c>
      <c r="E681" s="228">
        <f>'пятая ц.к.'!E681</f>
        <v>150.99</v>
      </c>
      <c r="F681" s="77">
        <f>'пятая ц.к.'!F681</f>
        <v>3.63</v>
      </c>
      <c r="G681" s="77">
        <f>'пятая ц.к.'!G681</f>
        <v>281.86</v>
      </c>
      <c r="H681" s="77">
        <f>'пятая ц.к.'!H681</f>
        <v>261.42</v>
      </c>
      <c r="I681" s="77">
        <f>'пятая ц.к.'!I681</f>
        <v>177.79</v>
      </c>
      <c r="J681" s="77">
        <f>'пятая ц.к.'!J681</f>
        <v>105.12</v>
      </c>
      <c r="K681" s="77">
        <f>'пятая ц.к.'!K681</f>
        <v>0</v>
      </c>
      <c r="L681" s="77">
        <f>'пятая ц.к.'!L681</f>
        <v>0</v>
      </c>
      <c r="M681" s="77">
        <f>'пятая ц.к.'!M681</f>
        <v>0</v>
      </c>
      <c r="N681" s="77">
        <f>'пятая ц.к.'!N681</f>
        <v>0</v>
      </c>
      <c r="O681" s="77">
        <f>'пятая ц.к.'!O681</f>
        <v>35.56</v>
      </c>
      <c r="P681" s="77">
        <f>'пятая ц.к.'!P681</f>
        <v>32.979999999999997</v>
      </c>
      <c r="Q681" s="77">
        <f>'пятая ц.к.'!Q681</f>
        <v>22.43</v>
      </c>
      <c r="R681" s="77">
        <f>'пятая ц.к.'!R681</f>
        <v>13.26</v>
      </c>
      <c r="S681" s="77"/>
      <c r="T681" s="77">
        <f t="shared" si="305"/>
        <v>589.04</v>
      </c>
      <c r="U681" s="77">
        <f t="shared" si="305"/>
        <v>649.01</v>
      </c>
      <c r="V681" s="77">
        <f t="shared" si="305"/>
        <v>410.82</v>
      </c>
      <c r="W681" s="77">
        <f t="shared" si="305"/>
        <v>673.22</v>
      </c>
      <c r="X681" s="25"/>
      <c r="Y681" s="25">
        <f t="shared" si="280"/>
        <v>2071.44</v>
      </c>
      <c r="Z681" s="25">
        <f t="shared" si="281"/>
        <v>2131.41</v>
      </c>
      <c r="AA681" s="25">
        <f t="shared" si="282"/>
        <v>1893.22</v>
      </c>
      <c r="AB681" s="25">
        <f t="shared" si="283"/>
        <v>2155.62</v>
      </c>
      <c r="AC681" s="228">
        <f t="shared" si="296"/>
        <v>0</v>
      </c>
      <c r="AD681" s="228">
        <f t="shared" si="297"/>
        <v>186.55</v>
      </c>
      <c r="AE681" s="25"/>
      <c r="AF681" s="25">
        <f t="shared" si="284"/>
        <v>2051</v>
      </c>
      <c r="AG681" s="25">
        <f t="shared" si="285"/>
        <v>2110.9699999999998</v>
      </c>
      <c r="AH681" s="25">
        <f t="shared" si="286"/>
        <v>1872.78</v>
      </c>
      <c r="AI681" s="25">
        <f t="shared" si="287"/>
        <v>2135.1799999999998</v>
      </c>
      <c r="AJ681" s="228">
        <f t="shared" si="298"/>
        <v>0</v>
      </c>
      <c r="AK681" s="228">
        <f t="shared" si="299"/>
        <v>183.97</v>
      </c>
      <c r="AL681" s="25"/>
      <c r="AM681" s="25">
        <f t="shared" si="288"/>
        <v>1967.37</v>
      </c>
      <c r="AN681" s="25">
        <f t="shared" si="289"/>
        <v>2027.34</v>
      </c>
      <c r="AO681" s="25">
        <f t="shared" si="290"/>
        <v>1789.15</v>
      </c>
      <c r="AP681" s="25">
        <f t="shared" si="291"/>
        <v>2051.5500000000002</v>
      </c>
      <c r="AQ681" s="228">
        <f t="shared" si="300"/>
        <v>0</v>
      </c>
      <c r="AR681" s="228">
        <f t="shared" si="301"/>
        <v>173.42000000000002</v>
      </c>
      <c r="AS681" s="25"/>
      <c r="AT681" s="25">
        <f t="shared" si="292"/>
        <v>1894.7</v>
      </c>
      <c r="AU681" s="25">
        <f t="shared" si="293"/>
        <v>1954.67</v>
      </c>
      <c r="AV681" s="25">
        <f t="shared" si="294"/>
        <v>1716.48</v>
      </c>
      <c r="AW681" s="25">
        <f t="shared" si="295"/>
        <v>1978.88</v>
      </c>
      <c r="AX681" s="228">
        <f t="shared" si="302"/>
        <v>0</v>
      </c>
      <c r="AY681" s="228">
        <f t="shared" si="303"/>
        <v>164.25</v>
      </c>
    </row>
    <row r="682" spans="1:51" ht="15" customHeight="1" x14ac:dyDescent="0.2">
      <c r="A682" s="563">
        <f>'третья ц.к.'!A682:A705</f>
        <v>43007</v>
      </c>
      <c r="B682" s="12">
        <v>0</v>
      </c>
      <c r="C682" s="11">
        <f>'пятая ц.к.'!C682</f>
        <v>1013.33</v>
      </c>
      <c r="D682" s="228">
        <f>'пятая ц.к.'!D682</f>
        <v>0</v>
      </c>
      <c r="E682" s="228">
        <f>'пятая ц.к.'!E682</f>
        <v>28.83</v>
      </c>
      <c r="F682" s="77">
        <f>'пятая ц.к.'!F682</f>
        <v>3.63</v>
      </c>
      <c r="G682" s="77">
        <f>'пятая ц.к.'!G682</f>
        <v>238.63</v>
      </c>
      <c r="H682" s="77">
        <f>'пятая ц.к.'!H682</f>
        <v>221.33</v>
      </c>
      <c r="I682" s="77">
        <f>'пятая ц.к.'!I682</f>
        <v>150.52000000000001</v>
      </c>
      <c r="J682" s="77">
        <f>'пятая ц.к.'!J682</f>
        <v>88.99</v>
      </c>
      <c r="K682" s="77">
        <f>'пятая ц.к.'!K682</f>
        <v>0</v>
      </c>
      <c r="L682" s="77">
        <f>'пятая ц.к.'!L682</f>
        <v>0</v>
      </c>
      <c r="M682" s="77">
        <f>'пятая ц.к.'!M682</f>
        <v>0</v>
      </c>
      <c r="N682" s="77">
        <f>'пятая ц.к.'!N682</f>
        <v>0</v>
      </c>
      <c r="O682" s="77">
        <f>'пятая ц.к.'!O682</f>
        <v>6.79</v>
      </c>
      <c r="P682" s="77">
        <f>'пятая ц.к.'!P682</f>
        <v>6.3</v>
      </c>
      <c r="Q682" s="77">
        <f>'пятая ц.к.'!Q682</f>
        <v>4.28</v>
      </c>
      <c r="R682" s="77">
        <f>'пятая ц.к.'!R682</f>
        <v>2.5299999999999998</v>
      </c>
      <c r="S682" s="77"/>
      <c r="T682" s="77">
        <f t="shared" si="305"/>
        <v>589.04</v>
      </c>
      <c r="U682" s="77">
        <f t="shared" si="305"/>
        <v>649.01</v>
      </c>
      <c r="V682" s="77">
        <f t="shared" si="305"/>
        <v>410.82</v>
      </c>
      <c r="W682" s="77">
        <f t="shared" si="305"/>
        <v>673.22</v>
      </c>
      <c r="X682" s="25"/>
      <c r="Y682" s="25">
        <f t="shared" si="280"/>
        <v>1844.63</v>
      </c>
      <c r="Z682" s="25">
        <f t="shared" si="281"/>
        <v>1904.6</v>
      </c>
      <c r="AA682" s="25">
        <f t="shared" si="282"/>
        <v>1666.41</v>
      </c>
      <c r="AB682" s="25">
        <f t="shared" si="283"/>
        <v>1928.81</v>
      </c>
      <c r="AC682" s="228">
        <f t="shared" si="296"/>
        <v>0</v>
      </c>
      <c r="AD682" s="228">
        <f t="shared" si="297"/>
        <v>35.619999999999997</v>
      </c>
      <c r="AE682" s="25"/>
      <c r="AF682" s="25">
        <f t="shared" si="284"/>
        <v>1827.33</v>
      </c>
      <c r="AG682" s="25">
        <f t="shared" si="285"/>
        <v>1887.3</v>
      </c>
      <c r="AH682" s="25">
        <f t="shared" si="286"/>
        <v>1649.11</v>
      </c>
      <c r="AI682" s="25">
        <f t="shared" si="287"/>
        <v>1911.51</v>
      </c>
      <c r="AJ682" s="228">
        <f t="shared" si="298"/>
        <v>0</v>
      </c>
      <c r="AK682" s="228">
        <f t="shared" si="299"/>
        <v>35.129999999999995</v>
      </c>
      <c r="AL682" s="25"/>
      <c r="AM682" s="25">
        <f t="shared" si="288"/>
        <v>1756.52</v>
      </c>
      <c r="AN682" s="25">
        <f t="shared" si="289"/>
        <v>1816.49</v>
      </c>
      <c r="AO682" s="25">
        <f t="shared" si="290"/>
        <v>1578.3</v>
      </c>
      <c r="AP682" s="25">
        <f t="shared" si="291"/>
        <v>1840.7</v>
      </c>
      <c r="AQ682" s="228">
        <f t="shared" si="300"/>
        <v>0</v>
      </c>
      <c r="AR682" s="228">
        <f t="shared" si="301"/>
        <v>33.11</v>
      </c>
      <c r="AS682" s="25"/>
      <c r="AT682" s="25">
        <f t="shared" si="292"/>
        <v>1694.99</v>
      </c>
      <c r="AU682" s="25">
        <f t="shared" si="293"/>
        <v>1754.96</v>
      </c>
      <c r="AV682" s="25">
        <f t="shared" si="294"/>
        <v>1516.77</v>
      </c>
      <c r="AW682" s="25">
        <f t="shared" si="295"/>
        <v>1779.17</v>
      </c>
      <c r="AX682" s="228">
        <f t="shared" si="302"/>
        <v>0</v>
      </c>
      <c r="AY682" s="228">
        <f t="shared" si="303"/>
        <v>31.36</v>
      </c>
    </row>
    <row r="683" spans="1:51" ht="15" customHeight="1" x14ac:dyDescent="0.2">
      <c r="A683" s="564"/>
      <c r="B683" s="12">
        <v>1</v>
      </c>
      <c r="C683" s="11">
        <f>'пятая ц.к.'!C683</f>
        <v>851.03</v>
      </c>
      <c r="D683" s="228">
        <f>'пятая ц.к.'!D683</f>
        <v>0</v>
      </c>
      <c r="E683" s="228">
        <f>'пятая ц.к.'!E683</f>
        <v>43.52</v>
      </c>
      <c r="F683" s="77">
        <f>'пятая ц.к.'!F683</f>
        <v>3.63</v>
      </c>
      <c r="G683" s="77">
        <f>'пятая ц.к.'!G683</f>
        <v>200.41</v>
      </c>
      <c r="H683" s="77">
        <f>'пятая ц.к.'!H683</f>
        <v>185.88</v>
      </c>
      <c r="I683" s="77">
        <f>'пятая ц.к.'!I683</f>
        <v>126.42</v>
      </c>
      <c r="J683" s="77">
        <f>'пятая ц.к.'!J683</f>
        <v>74.739999999999995</v>
      </c>
      <c r="K683" s="77">
        <f>'пятая ц.к.'!K683</f>
        <v>0</v>
      </c>
      <c r="L683" s="77">
        <f>'пятая ц.к.'!L683</f>
        <v>0</v>
      </c>
      <c r="M683" s="77">
        <f>'пятая ц.к.'!M683</f>
        <v>0</v>
      </c>
      <c r="N683" s="77">
        <f>'пятая ц.к.'!N683</f>
        <v>0</v>
      </c>
      <c r="O683" s="77">
        <f>'пятая ц.к.'!O683</f>
        <v>10.25</v>
      </c>
      <c r="P683" s="77">
        <f>'пятая ц.к.'!P683</f>
        <v>9.51</v>
      </c>
      <c r="Q683" s="77">
        <f>'пятая ц.к.'!Q683</f>
        <v>6.46</v>
      </c>
      <c r="R683" s="77">
        <f>'пятая ц.к.'!R683</f>
        <v>3.82</v>
      </c>
      <c r="S683" s="77"/>
      <c r="T683" s="77">
        <f t="shared" si="305"/>
        <v>589.04</v>
      </c>
      <c r="U683" s="77">
        <f t="shared" si="305"/>
        <v>649.01</v>
      </c>
      <c r="V683" s="77">
        <f t="shared" si="305"/>
        <v>410.82</v>
      </c>
      <c r="W683" s="77">
        <f t="shared" si="305"/>
        <v>673.22</v>
      </c>
      <c r="X683" s="25"/>
      <c r="Y683" s="25">
        <f t="shared" si="280"/>
        <v>1644.11</v>
      </c>
      <c r="Z683" s="25">
        <f t="shared" si="281"/>
        <v>1704.08</v>
      </c>
      <c r="AA683" s="25">
        <f t="shared" si="282"/>
        <v>1465.89</v>
      </c>
      <c r="AB683" s="25">
        <f t="shared" si="283"/>
        <v>1728.29</v>
      </c>
      <c r="AC683" s="228">
        <f t="shared" si="296"/>
        <v>0</v>
      </c>
      <c r="AD683" s="228">
        <f t="shared" si="297"/>
        <v>53.77</v>
      </c>
      <c r="AE683" s="25"/>
      <c r="AF683" s="25">
        <f t="shared" si="284"/>
        <v>1629.58</v>
      </c>
      <c r="AG683" s="25">
        <f t="shared" si="285"/>
        <v>1689.55</v>
      </c>
      <c r="AH683" s="25">
        <f t="shared" si="286"/>
        <v>1451.36</v>
      </c>
      <c r="AI683" s="25">
        <f t="shared" si="287"/>
        <v>1713.76</v>
      </c>
      <c r="AJ683" s="228">
        <f t="shared" si="298"/>
        <v>0</v>
      </c>
      <c r="AK683" s="228">
        <f t="shared" si="299"/>
        <v>53.03</v>
      </c>
      <c r="AL683" s="25"/>
      <c r="AM683" s="25">
        <f t="shared" si="288"/>
        <v>1570.12</v>
      </c>
      <c r="AN683" s="25">
        <f t="shared" si="289"/>
        <v>1630.09</v>
      </c>
      <c r="AO683" s="25">
        <f t="shared" si="290"/>
        <v>1391.9</v>
      </c>
      <c r="AP683" s="25">
        <f t="shared" si="291"/>
        <v>1654.3</v>
      </c>
      <c r="AQ683" s="228">
        <f t="shared" si="300"/>
        <v>0</v>
      </c>
      <c r="AR683" s="228">
        <f t="shared" si="301"/>
        <v>49.980000000000004</v>
      </c>
      <c r="AS683" s="25"/>
      <c r="AT683" s="25">
        <f t="shared" si="292"/>
        <v>1518.44</v>
      </c>
      <c r="AU683" s="25">
        <f t="shared" si="293"/>
        <v>1578.41</v>
      </c>
      <c r="AV683" s="25">
        <f t="shared" si="294"/>
        <v>1340.22</v>
      </c>
      <c r="AW683" s="25">
        <f t="shared" si="295"/>
        <v>1602.62</v>
      </c>
      <c r="AX683" s="228">
        <f t="shared" si="302"/>
        <v>0</v>
      </c>
      <c r="AY683" s="228">
        <f t="shared" si="303"/>
        <v>47.34</v>
      </c>
    </row>
    <row r="684" spans="1:51" ht="15" customHeight="1" x14ac:dyDescent="0.2">
      <c r="A684" s="564"/>
      <c r="B684" s="12">
        <v>2</v>
      </c>
      <c r="C684" s="11">
        <f>'пятая ц.к.'!C684</f>
        <v>842.94</v>
      </c>
      <c r="D684" s="228">
        <f>'пятая ц.к.'!D684</f>
        <v>7.17</v>
      </c>
      <c r="E684" s="228">
        <f>'пятая ц.к.'!E684</f>
        <v>0.14000000000000001</v>
      </c>
      <c r="F684" s="77">
        <f>'пятая ц.к.'!F684</f>
        <v>3.63</v>
      </c>
      <c r="G684" s="77">
        <f>'пятая ц.к.'!G684</f>
        <v>198.5</v>
      </c>
      <c r="H684" s="77">
        <f>'пятая ц.к.'!H684</f>
        <v>184.11</v>
      </c>
      <c r="I684" s="77">
        <f>'пятая ц.к.'!I684</f>
        <v>125.21</v>
      </c>
      <c r="J684" s="77">
        <f>'пятая ц.к.'!J684</f>
        <v>74.03</v>
      </c>
      <c r="K684" s="77">
        <f>'пятая ц.к.'!K684</f>
        <v>1.69</v>
      </c>
      <c r="L684" s="77">
        <f>'пятая ц.к.'!L684</f>
        <v>1.57</v>
      </c>
      <c r="M684" s="77">
        <f>'пятая ц.к.'!M684</f>
        <v>1.07</v>
      </c>
      <c r="N684" s="77">
        <f>'пятая ц.к.'!N684</f>
        <v>0.63</v>
      </c>
      <c r="O684" s="77">
        <f>'пятая ц.к.'!O684</f>
        <v>0.03</v>
      </c>
      <c r="P684" s="77">
        <f>'пятая ц.к.'!P684</f>
        <v>0.03</v>
      </c>
      <c r="Q684" s="77">
        <f>'пятая ц.к.'!Q684</f>
        <v>0.02</v>
      </c>
      <c r="R684" s="77">
        <f>'пятая ц.к.'!R684</f>
        <v>0.01</v>
      </c>
      <c r="S684" s="77"/>
      <c r="T684" s="77">
        <f t="shared" ref="T684:W699" si="306">T683</f>
        <v>589.04</v>
      </c>
      <c r="U684" s="77">
        <f t="shared" si="306"/>
        <v>649.01</v>
      </c>
      <c r="V684" s="77">
        <f t="shared" si="306"/>
        <v>410.82</v>
      </c>
      <c r="W684" s="77">
        <f t="shared" si="306"/>
        <v>673.22</v>
      </c>
      <c r="X684" s="25"/>
      <c r="Y684" s="25">
        <f t="shared" si="280"/>
        <v>1634.11</v>
      </c>
      <c r="Z684" s="25">
        <f t="shared" si="281"/>
        <v>1694.08</v>
      </c>
      <c r="AA684" s="25">
        <f t="shared" si="282"/>
        <v>1455.89</v>
      </c>
      <c r="AB684" s="25">
        <f t="shared" si="283"/>
        <v>1718.29</v>
      </c>
      <c r="AC684" s="228">
        <f t="shared" si="296"/>
        <v>8.86</v>
      </c>
      <c r="AD684" s="228">
        <f t="shared" si="297"/>
        <v>0.17</v>
      </c>
      <c r="AE684" s="25"/>
      <c r="AF684" s="25">
        <f t="shared" si="284"/>
        <v>1619.72</v>
      </c>
      <c r="AG684" s="25">
        <f t="shared" si="285"/>
        <v>1679.69</v>
      </c>
      <c r="AH684" s="25">
        <f t="shared" si="286"/>
        <v>1441.5</v>
      </c>
      <c r="AI684" s="25">
        <f t="shared" si="287"/>
        <v>1703.9</v>
      </c>
      <c r="AJ684" s="228">
        <f t="shared" si="298"/>
        <v>8.74</v>
      </c>
      <c r="AK684" s="228">
        <f t="shared" si="299"/>
        <v>0.17</v>
      </c>
      <c r="AL684" s="25"/>
      <c r="AM684" s="25">
        <f t="shared" si="288"/>
        <v>1560.82</v>
      </c>
      <c r="AN684" s="25">
        <f t="shared" si="289"/>
        <v>1620.79</v>
      </c>
      <c r="AO684" s="25">
        <f t="shared" si="290"/>
        <v>1382.6</v>
      </c>
      <c r="AP684" s="25">
        <f t="shared" si="291"/>
        <v>1645</v>
      </c>
      <c r="AQ684" s="228">
        <f t="shared" si="300"/>
        <v>8.24</v>
      </c>
      <c r="AR684" s="228">
        <f t="shared" si="301"/>
        <v>0.16</v>
      </c>
      <c r="AS684" s="25"/>
      <c r="AT684" s="25">
        <f t="shared" si="292"/>
        <v>1509.64</v>
      </c>
      <c r="AU684" s="25">
        <f t="shared" si="293"/>
        <v>1569.61</v>
      </c>
      <c r="AV684" s="25">
        <f t="shared" si="294"/>
        <v>1331.42</v>
      </c>
      <c r="AW684" s="25">
        <f t="shared" si="295"/>
        <v>1593.82</v>
      </c>
      <c r="AX684" s="228">
        <f t="shared" si="302"/>
        <v>7.8</v>
      </c>
      <c r="AY684" s="228">
        <f t="shared" si="303"/>
        <v>0.15000000000000002</v>
      </c>
    </row>
    <row r="685" spans="1:51" ht="15" customHeight="1" x14ac:dyDescent="0.2">
      <c r="A685" s="564"/>
      <c r="B685" s="12">
        <v>3</v>
      </c>
      <c r="C685" s="11">
        <f>'пятая ц.к.'!C685</f>
        <v>847.93</v>
      </c>
      <c r="D685" s="228">
        <f>'пятая ц.к.'!D685</f>
        <v>48.34</v>
      </c>
      <c r="E685" s="228">
        <f>'пятая ц.к.'!E685</f>
        <v>0</v>
      </c>
      <c r="F685" s="77">
        <f>'пятая ц.к.'!F685</f>
        <v>3.63</v>
      </c>
      <c r="G685" s="77">
        <f>'пятая ц.к.'!G685</f>
        <v>199.68</v>
      </c>
      <c r="H685" s="77">
        <f>'пятая ц.к.'!H685</f>
        <v>185.2</v>
      </c>
      <c r="I685" s="77">
        <f>'пятая ц.к.'!I685</f>
        <v>125.95</v>
      </c>
      <c r="J685" s="77">
        <f>'пятая ц.к.'!J685</f>
        <v>74.47</v>
      </c>
      <c r="K685" s="77">
        <f>'пятая ц.к.'!K685</f>
        <v>11.38</v>
      </c>
      <c r="L685" s="77">
        <f>'пятая ц.к.'!L685</f>
        <v>10.56</v>
      </c>
      <c r="M685" s="77">
        <f>'пятая ц.к.'!M685</f>
        <v>7.18</v>
      </c>
      <c r="N685" s="77">
        <f>'пятая ц.к.'!N685</f>
        <v>4.25</v>
      </c>
      <c r="O685" s="77">
        <f>'пятая ц.к.'!O685</f>
        <v>0</v>
      </c>
      <c r="P685" s="77">
        <f>'пятая ц.к.'!P685</f>
        <v>0</v>
      </c>
      <c r="Q685" s="77">
        <f>'пятая ц.к.'!Q685</f>
        <v>0</v>
      </c>
      <c r="R685" s="77">
        <f>'пятая ц.к.'!R685</f>
        <v>0</v>
      </c>
      <c r="S685" s="77"/>
      <c r="T685" s="77">
        <f t="shared" si="306"/>
        <v>589.04</v>
      </c>
      <c r="U685" s="77">
        <f t="shared" si="306"/>
        <v>649.01</v>
      </c>
      <c r="V685" s="77">
        <f t="shared" si="306"/>
        <v>410.82</v>
      </c>
      <c r="W685" s="77">
        <f t="shared" si="306"/>
        <v>673.22</v>
      </c>
      <c r="X685" s="25"/>
      <c r="Y685" s="25">
        <f t="shared" si="280"/>
        <v>1640.28</v>
      </c>
      <c r="Z685" s="25">
        <f t="shared" si="281"/>
        <v>1700.25</v>
      </c>
      <c r="AA685" s="25">
        <f t="shared" si="282"/>
        <v>1462.06</v>
      </c>
      <c r="AB685" s="25">
        <f t="shared" si="283"/>
        <v>1724.46</v>
      </c>
      <c r="AC685" s="228">
        <f t="shared" si="296"/>
        <v>59.720000000000006</v>
      </c>
      <c r="AD685" s="228">
        <f t="shared" si="297"/>
        <v>0</v>
      </c>
      <c r="AE685" s="25"/>
      <c r="AF685" s="25">
        <f t="shared" si="284"/>
        <v>1625.8</v>
      </c>
      <c r="AG685" s="25">
        <f t="shared" si="285"/>
        <v>1685.77</v>
      </c>
      <c r="AH685" s="25">
        <f t="shared" si="286"/>
        <v>1447.58</v>
      </c>
      <c r="AI685" s="25">
        <f t="shared" si="287"/>
        <v>1709.98</v>
      </c>
      <c r="AJ685" s="228">
        <f t="shared" si="298"/>
        <v>58.900000000000006</v>
      </c>
      <c r="AK685" s="228">
        <f t="shared" si="299"/>
        <v>0</v>
      </c>
      <c r="AL685" s="25"/>
      <c r="AM685" s="25">
        <f t="shared" si="288"/>
        <v>1566.55</v>
      </c>
      <c r="AN685" s="25">
        <f t="shared" si="289"/>
        <v>1626.52</v>
      </c>
      <c r="AO685" s="25">
        <f t="shared" si="290"/>
        <v>1388.33</v>
      </c>
      <c r="AP685" s="25">
        <f t="shared" si="291"/>
        <v>1650.73</v>
      </c>
      <c r="AQ685" s="228">
        <f t="shared" si="300"/>
        <v>55.52</v>
      </c>
      <c r="AR685" s="228">
        <f t="shared" si="301"/>
        <v>0</v>
      </c>
      <c r="AS685" s="25"/>
      <c r="AT685" s="25">
        <f t="shared" si="292"/>
        <v>1515.07</v>
      </c>
      <c r="AU685" s="25">
        <f t="shared" si="293"/>
        <v>1575.04</v>
      </c>
      <c r="AV685" s="25">
        <f t="shared" si="294"/>
        <v>1336.85</v>
      </c>
      <c r="AW685" s="25">
        <f t="shared" si="295"/>
        <v>1599.25</v>
      </c>
      <c r="AX685" s="228">
        <f t="shared" si="302"/>
        <v>52.59</v>
      </c>
      <c r="AY685" s="228">
        <f t="shared" si="303"/>
        <v>0</v>
      </c>
    </row>
    <row r="686" spans="1:51" ht="15" customHeight="1" x14ac:dyDescent="0.2">
      <c r="A686" s="564"/>
      <c r="B686" s="12">
        <v>4</v>
      </c>
      <c r="C686" s="11">
        <f>'пятая ц.к.'!C686</f>
        <v>836.98</v>
      </c>
      <c r="D686" s="228">
        <f>'пятая ц.к.'!D686</f>
        <v>144.1</v>
      </c>
      <c r="E686" s="228">
        <f>'пятая ц.к.'!E686</f>
        <v>0</v>
      </c>
      <c r="F686" s="77">
        <f>'пятая ц.к.'!F686</f>
        <v>3.63</v>
      </c>
      <c r="G686" s="77">
        <f>'пятая ц.к.'!G686</f>
        <v>197.1</v>
      </c>
      <c r="H686" s="77">
        <f>'пятая ц.к.'!H686</f>
        <v>182.81</v>
      </c>
      <c r="I686" s="77">
        <f>'пятая ц.к.'!I686</f>
        <v>124.33</v>
      </c>
      <c r="J686" s="77">
        <f>'пятая ц.к.'!J686</f>
        <v>73.510000000000005</v>
      </c>
      <c r="K686" s="77">
        <f>'пятая ц.к.'!K686</f>
        <v>33.93</v>
      </c>
      <c r="L686" s="77">
        <f>'пятая ц.к.'!L686</f>
        <v>31.47</v>
      </c>
      <c r="M686" s="77">
        <f>'пятая ц.к.'!M686</f>
        <v>21.41</v>
      </c>
      <c r="N686" s="77">
        <f>'пятая ц.к.'!N686</f>
        <v>12.66</v>
      </c>
      <c r="O686" s="77">
        <f>'пятая ц.к.'!O686</f>
        <v>0</v>
      </c>
      <c r="P686" s="77">
        <f>'пятая ц.к.'!P686</f>
        <v>0</v>
      </c>
      <c r="Q686" s="77">
        <f>'пятая ц.к.'!Q686</f>
        <v>0</v>
      </c>
      <c r="R686" s="77">
        <f>'пятая ц.к.'!R686</f>
        <v>0</v>
      </c>
      <c r="S686" s="77"/>
      <c r="T686" s="77">
        <f t="shared" si="306"/>
        <v>589.04</v>
      </c>
      <c r="U686" s="77">
        <f t="shared" si="306"/>
        <v>649.01</v>
      </c>
      <c r="V686" s="77">
        <f t="shared" si="306"/>
        <v>410.82</v>
      </c>
      <c r="W686" s="77">
        <f t="shared" si="306"/>
        <v>673.22</v>
      </c>
      <c r="X686" s="25"/>
      <c r="Y686" s="25">
        <f t="shared" si="280"/>
        <v>1626.75</v>
      </c>
      <c r="Z686" s="25">
        <f t="shared" si="281"/>
        <v>1686.72</v>
      </c>
      <c r="AA686" s="25">
        <f t="shared" si="282"/>
        <v>1448.53</v>
      </c>
      <c r="AB686" s="25">
        <f t="shared" si="283"/>
        <v>1710.93</v>
      </c>
      <c r="AC686" s="228">
        <f t="shared" si="296"/>
        <v>178.03</v>
      </c>
      <c r="AD686" s="228">
        <f t="shared" si="297"/>
        <v>0</v>
      </c>
      <c r="AE686" s="25"/>
      <c r="AF686" s="25">
        <f t="shared" si="284"/>
        <v>1612.46</v>
      </c>
      <c r="AG686" s="25">
        <f t="shared" si="285"/>
        <v>1672.43</v>
      </c>
      <c r="AH686" s="25">
        <f t="shared" si="286"/>
        <v>1434.24</v>
      </c>
      <c r="AI686" s="25">
        <f t="shared" si="287"/>
        <v>1696.64</v>
      </c>
      <c r="AJ686" s="228">
        <f t="shared" si="298"/>
        <v>175.57</v>
      </c>
      <c r="AK686" s="228">
        <f t="shared" si="299"/>
        <v>0</v>
      </c>
      <c r="AL686" s="25"/>
      <c r="AM686" s="25">
        <f t="shared" si="288"/>
        <v>1553.98</v>
      </c>
      <c r="AN686" s="25">
        <f t="shared" si="289"/>
        <v>1613.95</v>
      </c>
      <c r="AO686" s="25">
        <f t="shared" si="290"/>
        <v>1375.76</v>
      </c>
      <c r="AP686" s="25">
        <f t="shared" si="291"/>
        <v>1638.16</v>
      </c>
      <c r="AQ686" s="228">
        <f t="shared" si="300"/>
        <v>165.51</v>
      </c>
      <c r="AR686" s="228">
        <f t="shared" si="301"/>
        <v>0</v>
      </c>
      <c r="AS686" s="25"/>
      <c r="AT686" s="25">
        <f t="shared" si="292"/>
        <v>1503.16</v>
      </c>
      <c r="AU686" s="25">
        <f t="shared" si="293"/>
        <v>1563.13</v>
      </c>
      <c r="AV686" s="25">
        <f t="shared" si="294"/>
        <v>1324.94</v>
      </c>
      <c r="AW686" s="25">
        <f t="shared" si="295"/>
        <v>1587.34</v>
      </c>
      <c r="AX686" s="228">
        <f t="shared" si="302"/>
        <v>156.76</v>
      </c>
      <c r="AY686" s="228">
        <f t="shared" si="303"/>
        <v>0</v>
      </c>
    </row>
    <row r="687" spans="1:51" ht="15" customHeight="1" x14ac:dyDescent="0.2">
      <c r="A687" s="564"/>
      <c r="B687" s="12">
        <v>5</v>
      </c>
      <c r="C687" s="11">
        <f>'пятая ц.к.'!C687</f>
        <v>942.68</v>
      </c>
      <c r="D687" s="228">
        <f>'пятая ц.к.'!D687</f>
        <v>285.95</v>
      </c>
      <c r="E687" s="228">
        <f>'пятая ц.к.'!E687</f>
        <v>0</v>
      </c>
      <c r="F687" s="77">
        <f>'пятая ц.к.'!F687</f>
        <v>3.63</v>
      </c>
      <c r="G687" s="77">
        <f>'пятая ц.к.'!G687</f>
        <v>221.99</v>
      </c>
      <c r="H687" s="77">
        <f>'пятая ц.к.'!H687</f>
        <v>205.9</v>
      </c>
      <c r="I687" s="77">
        <f>'пятая ц.к.'!I687</f>
        <v>140.03</v>
      </c>
      <c r="J687" s="77">
        <f>'пятая ц.к.'!J687</f>
        <v>82.79</v>
      </c>
      <c r="K687" s="77">
        <f>'пятая ц.к.'!K687</f>
        <v>67.34</v>
      </c>
      <c r="L687" s="77">
        <f>'пятая ц.к.'!L687</f>
        <v>62.46</v>
      </c>
      <c r="M687" s="77">
        <f>'пятая ц.к.'!M687</f>
        <v>42.48</v>
      </c>
      <c r="N687" s="77">
        <f>'пятая ц.к.'!N687</f>
        <v>25.11</v>
      </c>
      <c r="O687" s="77">
        <f>'пятая ц.к.'!O687</f>
        <v>0</v>
      </c>
      <c r="P687" s="77">
        <f>'пятая ц.к.'!P687</f>
        <v>0</v>
      </c>
      <c r="Q687" s="77">
        <f>'пятая ц.к.'!Q687</f>
        <v>0</v>
      </c>
      <c r="R687" s="77">
        <f>'пятая ц.к.'!R687</f>
        <v>0</v>
      </c>
      <c r="S687" s="77"/>
      <c r="T687" s="77">
        <f t="shared" si="306"/>
        <v>589.04</v>
      </c>
      <c r="U687" s="77">
        <f t="shared" si="306"/>
        <v>649.01</v>
      </c>
      <c r="V687" s="77">
        <f t="shared" si="306"/>
        <v>410.82</v>
      </c>
      <c r="W687" s="77">
        <f t="shared" si="306"/>
        <v>673.22</v>
      </c>
      <c r="X687" s="25"/>
      <c r="Y687" s="25">
        <f t="shared" si="280"/>
        <v>1757.34</v>
      </c>
      <c r="Z687" s="25">
        <f t="shared" si="281"/>
        <v>1817.31</v>
      </c>
      <c r="AA687" s="25">
        <f t="shared" si="282"/>
        <v>1579.12</v>
      </c>
      <c r="AB687" s="25">
        <f t="shared" si="283"/>
        <v>1841.52</v>
      </c>
      <c r="AC687" s="228">
        <f t="shared" si="296"/>
        <v>353.28999999999996</v>
      </c>
      <c r="AD687" s="228">
        <f t="shared" si="297"/>
        <v>0</v>
      </c>
      <c r="AE687" s="25"/>
      <c r="AF687" s="25">
        <f t="shared" si="284"/>
        <v>1741.25</v>
      </c>
      <c r="AG687" s="25">
        <f t="shared" si="285"/>
        <v>1801.22</v>
      </c>
      <c r="AH687" s="25">
        <f t="shared" si="286"/>
        <v>1563.03</v>
      </c>
      <c r="AI687" s="25">
        <f t="shared" si="287"/>
        <v>1825.43</v>
      </c>
      <c r="AJ687" s="228">
        <f t="shared" si="298"/>
        <v>348.40999999999997</v>
      </c>
      <c r="AK687" s="228">
        <f t="shared" si="299"/>
        <v>0</v>
      </c>
      <c r="AL687" s="25"/>
      <c r="AM687" s="25">
        <f t="shared" si="288"/>
        <v>1675.38</v>
      </c>
      <c r="AN687" s="25">
        <f t="shared" si="289"/>
        <v>1735.35</v>
      </c>
      <c r="AO687" s="25">
        <f t="shared" si="290"/>
        <v>1497.16</v>
      </c>
      <c r="AP687" s="25">
        <f t="shared" si="291"/>
        <v>1759.56</v>
      </c>
      <c r="AQ687" s="228">
        <f t="shared" si="300"/>
        <v>328.43</v>
      </c>
      <c r="AR687" s="228">
        <f t="shared" si="301"/>
        <v>0</v>
      </c>
      <c r="AS687" s="25"/>
      <c r="AT687" s="25">
        <f t="shared" si="292"/>
        <v>1618.14</v>
      </c>
      <c r="AU687" s="25">
        <f t="shared" si="293"/>
        <v>1678.11</v>
      </c>
      <c r="AV687" s="25">
        <f t="shared" si="294"/>
        <v>1439.92</v>
      </c>
      <c r="AW687" s="25">
        <f t="shared" si="295"/>
        <v>1702.32</v>
      </c>
      <c r="AX687" s="228">
        <f t="shared" si="302"/>
        <v>311.06</v>
      </c>
      <c r="AY687" s="228">
        <f t="shared" si="303"/>
        <v>0</v>
      </c>
    </row>
    <row r="688" spans="1:51" ht="15" customHeight="1" x14ac:dyDescent="0.2">
      <c r="A688" s="564"/>
      <c r="B688" s="12">
        <v>6</v>
      </c>
      <c r="C688" s="11">
        <f>'пятая ц.к.'!C688</f>
        <v>1207.27</v>
      </c>
      <c r="D688" s="228">
        <f>'пятая ц.к.'!D688</f>
        <v>152.16</v>
      </c>
      <c r="E688" s="228">
        <f>'пятая ц.к.'!E688</f>
        <v>0</v>
      </c>
      <c r="F688" s="77">
        <f>'пятая ц.к.'!F688</f>
        <v>3.63</v>
      </c>
      <c r="G688" s="77">
        <f>'пятая ц.к.'!G688</f>
        <v>284.3</v>
      </c>
      <c r="H688" s="77">
        <f>'пятая ц.к.'!H688</f>
        <v>263.69</v>
      </c>
      <c r="I688" s="77">
        <f>'пятая ц.к.'!I688</f>
        <v>179.33</v>
      </c>
      <c r="J688" s="77">
        <f>'пятая ц.к.'!J688</f>
        <v>106.03</v>
      </c>
      <c r="K688" s="77">
        <f>'пятая ц.к.'!K688</f>
        <v>35.83</v>
      </c>
      <c r="L688" s="77">
        <f>'пятая ц.к.'!L688</f>
        <v>33.229999999999997</v>
      </c>
      <c r="M688" s="77">
        <f>'пятая ц.к.'!M688</f>
        <v>22.6</v>
      </c>
      <c r="N688" s="77">
        <f>'пятая ц.к.'!N688</f>
        <v>13.36</v>
      </c>
      <c r="O688" s="77">
        <f>'пятая ц.к.'!O688</f>
        <v>0</v>
      </c>
      <c r="P688" s="77">
        <f>'пятая ц.к.'!P688</f>
        <v>0</v>
      </c>
      <c r="Q688" s="77">
        <f>'пятая ц.к.'!Q688</f>
        <v>0</v>
      </c>
      <c r="R688" s="77">
        <f>'пятая ц.к.'!R688</f>
        <v>0</v>
      </c>
      <c r="S688" s="77"/>
      <c r="T688" s="77">
        <f t="shared" si="306"/>
        <v>589.04</v>
      </c>
      <c r="U688" s="77">
        <f t="shared" si="306"/>
        <v>649.01</v>
      </c>
      <c r="V688" s="77">
        <f t="shared" si="306"/>
        <v>410.82</v>
      </c>
      <c r="W688" s="77">
        <f t="shared" si="306"/>
        <v>673.22</v>
      </c>
      <c r="X688" s="25"/>
      <c r="Y688" s="25">
        <f t="shared" si="280"/>
        <v>2084.2399999999998</v>
      </c>
      <c r="Z688" s="25">
        <f t="shared" si="281"/>
        <v>2144.21</v>
      </c>
      <c r="AA688" s="25">
        <f t="shared" si="282"/>
        <v>1906.02</v>
      </c>
      <c r="AB688" s="25">
        <f t="shared" si="283"/>
        <v>2168.42</v>
      </c>
      <c r="AC688" s="228">
        <f t="shared" si="296"/>
        <v>187.99</v>
      </c>
      <c r="AD688" s="228">
        <f t="shared" si="297"/>
        <v>0</v>
      </c>
      <c r="AE688" s="25"/>
      <c r="AF688" s="25">
        <f t="shared" si="284"/>
        <v>2063.63</v>
      </c>
      <c r="AG688" s="25">
        <f t="shared" si="285"/>
        <v>2123.6</v>
      </c>
      <c r="AH688" s="25">
        <f t="shared" si="286"/>
        <v>1885.41</v>
      </c>
      <c r="AI688" s="25">
        <f t="shared" si="287"/>
        <v>2147.81</v>
      </c>
      <c r="AJ688" s="228">
        <f t="shared" si="298"/>
        <v>185.39</v>
      </c>
      <c r="AK688" s="228">
        <f t="shared" si="299"/>
        <v>0</v>
      </c>
      <c r="AL688" s="25"/>
      <c r="AM688" s="25">
        <f t="shared" si="288"/>
        <v>1979.27</v>
      </c>
      <c r="AN688" s="25">
        <f t="shared" si="289"/>
        <v>2039.24</v>
      </c>
      <c r="AO688" s="25">
        <f t="shared" si="290"/>
        <v>1801.05</v>
      </c>
      <c r="AP688" s="25">
        <f t="shared" si="291"/>
        <v>2063.4499999999998</v>
      </c>
      <c r="AQ688" s="228">
        <f t="shared" si="300"/>
        <v>174.76</v>
      </c>
      <c r="AR688" s="228">
        <f t="shared" si="301"/>
        <v>0</v>
      </c>
      <c r="AS688" s="25"/>
      <c r="AT688" s="25">
        <f t="shared" si="292"/>
        <v>1905.97</v>
      </c>
      <c r="AU688" s="25">
        <f t="shared" si="293"/>
        <v>1965.94</v>
      </c>
      <c r="AV688" s="25">
        <f t="shared" si="294"/>
        <v>1727.75</v>
      </c>
      <c r="AW688" s="25">
        <f t="shared" si="295"/>
        <v>1990.15</v>
      </c>
      <c r="AX688" s="228">
        <f t="shared" si="302"/>
        <v>165.51999999999998</v>
      </c>
      <c r="AY688" s="228">
        <f t="shared" si="303"/>
        <v>0</v>
      </c>
    </row>
    <row r="689" spans="1:51" ht="15" customHeight="1" x14ac:dyDescent="0.2">
      <c r="A689" s="564"/>
      <c r="B689" s="12">
        <v>7</v>
      </c>
      <c r="C689" s="11">
        <f>'пятая ц.к.'!C689</f>
        <v>1335.25</v>
      </c>
      <c r="D689" s="228">
        <f>'пятая ц.к.'!D689</f>
        <v>135.62</v>
      </c>
      <c r="E689" s="228">
        <f>'пятая ц.к.'!E689</f>
        <v>0</v>
      </c>
      <c r="F689" s="77">
        <f>'пятая ц.к.'!F689</f>
        <v>3.63</v>
      </c>
      <c r="G689" s="77">
        <f>'пятая ц.к.'!G689</f>
        <v>314.44</v>
      </c>
      <c r="H689" s="77">
        <f>'пятая ц.к.'!H689</f>
        <v>291.64</v>
      </c>
      <c r="I689" s="77">
        <f>'пятая ц.к.'!I689</f>
        <v>198.34</v>
      </c>
      <c r="J689" s="77">
        <f>'пятая ц.к.'!J689</f>
        <v>117.27</v>
      </c>
      <c r="K689" s="77">
        <f>'пятая ц.к.'!K689</f>
        <v>31.94</v>
      </c>
      <c r="L689" s="77">
        <f>'пятая ц.к.'!L689</f>
        <v>29.62</v>
      </c>
      <c r="M689" s="77">
        <f>'пятая ц.к.'!M689</f>
        <v>20.149999999999999</v>
      </c>
      <c r="N689" s="77">
        <f>'пятая ц.к.'!N689</f>
        <v>11.91</v>
      </c>
      <c r="O689" s="77">
        <f>'пятая ц.к.'!O689</f>
        <v>0</v>
      </c>
      <c r="P689" s="77">
        <f>'пятая ц.к.'!P689</f>
        <v>0</v>
      </c>
      <c r="Q689" s="77">
        <f>'пятая ц.к.'!Q689</f>
        <v>0</v>
      </c>
      <c r="R689" s="77">
        <f>'пятая ц.к.'!R689</f>
        <v>0</v>
      </c>
      <c r="S689" s="77"/>
      <c r="T689" s="77">
        <f t="shared" si="306"/>
        <v>589.04</v>
      </c>
      <c r="U689" s="77">
        <f t="shared" si="306"/>
        <v>649.01</v>
      </c>
      <c r="V689" s="77">
        <f t="shared" si="306"/>
        <v>410.82</v>
      </c>
      <c r="W689" s="77">
        <f t="shared" si="306"/>
        <v>673.22</v>
      </c>
      <c r="X689" s="25"/>
      <c r="Y689" s="25">
        <f t="shared" si="280"/>
        <v>2242.36</v>
      </c>
      <c r="Z689" s="25">
        <f t="shared" si="281"/>
        <v>2302.33</v>
      </c>
      <c r="AA689" s="25">
        <f t="shared" si="282"/>
        <v>2064.14</v>
      </c>
      <c r="AB689" s="25">
        <f t="shared" si="283"/>
        <v>2326.54</v>
      </c>
      <c r="AC689" s="228">
        <f t="shared" si="296"/>
        <v>167.56</v>
      </c>
      <c r="AD689" s="228">
        <f t="shared" si="297"/>
        <v>0</v>
      </c>
      <c r="AE689" s="25"/>
      <c r="AF689" s="25">
        <f t="shared" si="284"/>
        <v>2219.56</v>
      </c>
      <c r="AG689" s="25">
        <f t="shared" si="285"/>
        <v>2279.5300000000002</v>
      </c>
      <c r="AH689" s="25">
        <f t="shared" si="286"/>
        <v>2041.34</v>
      </c>
      <c r="AI689" s="25">
        <f t="shared" si="287"/>
        <v>2303.7399999999998</v>
      </c>
      <c r="AJ689" s="228">
        <f t="shared" si="298"/>
        <v>165.24</v>
      </c>
      <c r="AK689" s="228">
        <f t="shared" si="299"/>
        <v>0</v>
      </c>
      <c r="AL689" s="25"/>
      <c r="AM689" s="25">
        <f t="shared" si="288"/>
        <v>2126.2600000000002</v>
      </c>
      <c r="AN689" s="25">
        <f t="shared" si="289"/>
        <v>2186.23</v>
      </c>
      <c r="AO689" s="25">
        <f t="shared" si="290"/>
        <v>1948.04</v>
      </c>
      <c r="AP689" s="25">
        <f t="shared" si="291"/>
        <v>2210.44</v>
      </c>
      <c r="AQ689" s="228">
        <f t="shared" si="300"/>
        <v>155.77000000000001</v>
      </c>
      <c r="AR689" s="228">
        <f t="shared" si="301"/>
        <v>0</v>
      </c>
      <c r="AS689" s="25"/>
      <c r="AT689" s="25">
        <f t="shared" si="292"/>
        <v>2045.19</v>
      </c>
      <c r="AU689" s="25">
        <f t="shared" si="293"/>
        <v>2105.16</v>
      </c>
      <c r="AV689" s="25">
        <f t="shared" si="294"/>
        <v>1866.97</v>
      </c>
      <c r="AW689" s="25">
        <f t="shared" si="295"/>
        <v>2129.37</v>
      </c>
      <c r="AX689" s="228">
        <f t="shared" si="302"/>
        <v>147.53</v>
      </c>
      <c r="AY689" s="228">
        <f t="shared" si="303"/>
        <v>0</v>
      </c>
    </row>
    <row r="690" spans="1:51" ht="15" customHeight="1" x14ac:dyDescent="0.2">
      <c r="A690" s="564"/>
      <c r="B690" s="12">
        <v>8</v>
      </c>
      <c r="C690" s="11">
        <f>'пятая ц.к.'!C690</f>
        <v>1478.61</v>
      </c>
      <c r="D690" s="228">
        <f>'пятая ц.к.'!D690</f>
        <v>166.63</v>
      </c>
      <c r="E690" s="228">
        <f>'пятая ц.к.'!E690</f>
        <v>0</v>
      </c>
      <c r="F690" s="77">
        <f>'пятая ц.к.'!F690</f>
        <v>3.63</v>
      </c>
      <c r="G690" s="77">
        <f>'пятая ц.к.'!G690</f>
        <v>348.19</v>
      </c>
      <c r="H690" s="77">
        <f>'пятая ц.к.'!H690</f>
        <v>322.95</v>
      </c>
      <c r="I690" s="77">
        <f>'пятая ц.к.'!I690</f>
        <v>219.64</v>
      </c>
      <c r="J690" s="77">
        <f>'пятая ц.к.'!J690</f>
        <v>129.86000000000001</v>
      </c>
      <c r="K690" s="77">
        <f>'пятая ц.к.'!K690</f>
        <v>39.24</v>
      </c>
      <c r="L690" s="77">
        <f>'пятая ц.к.'!L690</f>
        <v>36.39</v>
      </c>
      <c r="M690" s="77">
        <f>'пятая ц.к.'!M690</f>
        <v>24.75</v>
      </c>
      <c r="N690" s="77">
        <f>'пятая ц.к.'!N690</f>
        <v>14.63</v>
      </c>
      <c r="O690" s="77">
        <f>'пятая ц.к.'!O690</f>
        <v>0</v>
      </c>
      <c r="P690" s="77">
        <f>'пятая ц.к.'!P690</f>
        <v>0</v>
      </c>
      <c r="Q690" s="77">
        <f>'пятая ц.к.'!Q690</f>
        <v>0</v>
      </c>
      <c r="R690" s="77">
        <f>'пятая ц.к.'!R690</f>
        <v>0</v>
      </c>
      <c r="S690" s="77"/>
      <c r="T690" s="77">
        <f t="shared" si="306"/>
        <v>589.04</v>
      </c>
      <c r="U690" s="77">
        <f t="shared" si="306"/>
        <v>649.01</v>
      </c>
      <c r="V690" s="77">
        <f t="shared" si="306"/>
        <v>410.82</v>
      </c>
      <c r="W690" s="77">
        <f t="shared" si="306"/>
        <v>673.22</v>
      </c>
      <c r="X690" s="25"/>
      <c r="Y690" s="25">
        <f t="shared" si="280"/>
        <v>2419.4699999999998</v>
      </c>
      <c r="Z690" s="25">
        <f t="shared" si="281"/>
        <v>2479.44</v>
      </c>
      <c r="AA690" s="25">
        <f t="shared" si="282"/>
        <v>2241.25</v>
      </c>
      <c r="AB690" s="25">
        <f t="shared" si="283"/>
        <v>2503.65</v>
      </c>
      <c r="AC690" s="228">
        <f t="shared" si="296"/>
        <v>205.87</v>
      </c>
      <c r="AD690" s="228">
        <f t="shared" si="297"/>
        <v>0</v>
      </c>
      <c r="AE690" s="25"/>
      <c r="AF690" s="25">
        <f t="shared" si="284"/>
        <v>2394.23</v>
      </c>
      <c r="AG690" s="25">
        <f t="shared" si="285"/>
        <v>2454.1999999999998</v>
      </c>
      <c r="AH690" s="25">
        <f t="shared" si="286"/>
        <v>2216.0100000000002</v>
      </c>
      <c r="AI690" s="25">
        <f t="shared" si="287"/>
        <v>2478.41</v>
      </c>
      <c r="AJ690" s="228">
        <f t="shared" si="298"/>
        <v>203.01999999999998</v>
      </c>
      <c r="AK690" s="228">
        <f t="shared" si="299"/>
        <v>0</v>
      </c>
      <c r="AL690" s="25"/>
      <c r="AM690" s="25">
        <f t="shared" si="288"/>
        <v>2290.92</v>
      </c>
      <c r="AN690" s="25">
        <f t="shared" si="289"/>
        <v>2350.89</v>
      </c>
      <c r="AO690" s="25">
        <f t="shared" si="290"/>
        <v>2112.6999999999998</v>
      </c>
      <c r="AP690" s="25">
        <f t="shared" si="291"/>
        <v>2375.1</v>
      </c>
      <c r="AQ690" s="228">
        <f t="shared" si="300"/>
        <v>191.38</v>
      </c>
      <c r="AR690" s="228">
        <f t="shared" si="301"/>
        <v>0</v>
      </c>
      <c r="AS690" s="25"/>
      <c r="AT690" s="25">
        <f t="shared" si="292"/>
        <v>2201.14</v>
      </c>
      <c r="AU690" s="25">
        <f t="shared" si="293"/>
        <v>2261.11</v>
      </c>
      <c r="AV690" s="25">
        <f t="shared" si="294"/>
        <v>2022.92</v>
      </c>
      <c r="AW690" s="25">
        <f t="shared" si="295"/>
        <v>2285.3200000000002</v>
      </c>
      <c r="AX690" s="228">
        <f t="shared" si="302"/>
        <v>181.26</v>
      </c>
      <c r="AY690" s="228">
        <f t="shared" si="303"/>
        <v>0</v>
      </c>
    </row>
    <row r="691" spans="1:51" ht="15" customHeight="1" x14ac:dyDescent="0.2">
      <c r="A691" s="564"/>
      <c r="B691" s="12">
        <v>9</v>
      </c>
      <c r="C691" s="11">
        <f>'пятая ц.к.'!C691</f>
        <v>1493.17</v>
      </c>
      <c r="D691" s="228">
        <f>'пятая ц.к.'!D691</f>
        <v>168.82</v>
      </c>
      <c r="E691" s="228">
        <f>'пятая ц.к.'!E691</f>
        <v>0</v>
      </c>
      <c r="F691" s="77">
        <f>'пятая ц.к.'!F691</f>
        <v>3.63</v>
      </c>
      <c r="G691" s="77">
        <f>'пятая ц.к.'!G691</f>
        <v>351.62</v>
      </c>
      <c r="H691" s="77">
        <f>'пятая ц.к.'!H691</f>
        <v>326.13</v>
      </c>
      <c r="I691" s="77">
        <f>'пятая ц.к.'!I691</f>
        <v>221.8</v>
      </c>
      <c r="J691" s="77">
        <f>'пятая ц.к.'!J691</f>
        <v>131.13999999999999</v>
      </c>
      <c r="K691" s="77">
        <f>'пятая ц.к.'!K691</f>
        <v>39.76</v>
      </c>
      <c r="L691" s="77">
        <f>'пятая ц.к.'!L691</f>
        <v>36.869999999999997</v>
      </c>
      <c r="M691" s="77">
        <f>'пятая ц.к.'!M691</f>
        <v>25.08</v>
      </c>
      <c r="N691" s="77">
        <f>'пятая ц.к.'!N691</f>
        <v>14.83</v>
      </c>
      <c r="O691" s="77">
        <f>'пятая ц.к.'!O691</f>
        <v>0</v>
      </c>
      <c r="P691" s="77">
        <f>'пятая ц.к.'!P691</f>
        <v>0</v>
      </c>
      <c r="Q691" s="77">
        <f>'пятая ц.к.'!Q691</f>
        <v>0</v>
      </c>
      <c r="R691" s="77">
        <f>'пятая ц.к.'!R691</f>
        <v>0</v>
      </c>
      <c r="S691" s="77"/>
      <c r="T691" s="77">
        <f t="shared" si="306"/>
        <v>589.04</v>
      </c>
      <c r="U691" s="77">
        <f t="shared" si="306"/>
        <v>649.01</v>
      </c>
      <c r="V691" s="77">
        <f t="shared" si="306"/>
        <v>410.82</v>
      </c>
      <c r="W691" s="77">
        <f t="shared" si="306"/>
        <v>673.22</v>
      </c>
      <c r="X691" s="25"/>
      <c r="Y691" s="25">
        <f t="shared" si="280"/>
        <v>2437.46</v>
      </c>
      <c r="Z691" s="25">
        <f t="shared" si="281"/>
        <v>2497.4299999999998</v>
      </c>
      <c r="AA691" s="25">
        <f t="shared" si="282"/>
        <v>2259.2399999999998</v>
      </c>
      <c r="AB691" s="25">
        <f t="shared" si="283"/>
        <v>2521.64</v>
      </c>
      <c r="AC691" s="228">
        <f t="shared" si="296"/>
        <v>208.57999999999998</v>
      </c>
      <c r="AD691" s="228">
        <f t="shared" si="297"/>
        <v>0</v>
      </c>
      <c r="AE691" s="25"/>
      <c r="AF691" s="25">
        <f t="shared" si="284"/>
        <v>2411.9699999999998</v>
      </c>
      <c r="AG691" s="25">
        <f t="shared" si="285"/>
        <v>2471.94</v>
      </c>
      <c r="AH691" s="25">
        <f t="shared" si="286"/>
        <v>2233.75</v>
      </c>
      <c r="AI691" s="25">
        <f t="shared" si="287"/>
        <v>2496.15</v>
      </c>
      <c r="AJ691" s="228">
        <f t="shared" si="298"/>
        <v>205.69</v>
      </c>
      <c r="AK691" s="228">
        <f t="shared" si="299"/>
        <v>0</v>
      </c>
      <c r="AL691" s="25"/>
      <c r="AM691" s="25">
        <f t="shared" si="288"/>
        <v>2307.64</v>
      </c>
      <c r="AN691" s="25">
        <f t="shared" si="289"/>
        <v>2367.61</v>
      </c>
      <c r="AO691" s="25">
        <f t="shared" si="290"/>
        <v>2129.42</v>
      </c>
      <c r="AP691" s="25">
        <f t="shared" si="291"/>
        <v>2391.8200000000002</v>
      </c>
      <c r="AQ691" s="228">
        <f t="shared" si="300"/>
        <v>193.89999999999998</v>
      </c>
      <c r="AR691" s="228">
        <f t="shared" si="301"/>
        <v>0</v>
      </c>
      <c r="AS691" s="25"/>
      <c r="AT691" s="25">
        <f t="shared" si="292"/>
        <v>2216.98</v>
      </c>
      <c r="AU691" s="25">
        <f t="shared" si="293"/>
        <v>2276.9499999999998</v>
      </c>
      <c r="AV691" s="25">
        <f t="shared" si="294"/>
        <v>2038.76</v>
      </c>
      <c r="AW691" s="25">
        <f t="shared" si="295"/>
        <v>2301.16</v>
      </c>
      <c r="AX691" s="228">
        <f t="shared" si="302"/>
        <v>183.65</v>
      </c>
      <c r="AY691" s="228">
        <f t="shared" si="303"/>
        <v>0</v>
      </c>
    </row>
    <row r="692" spans="1:51" ht="15" customHeight="1" x14ac:dyDescent="0.2">
      <c r="A692" s="564"/>
      <c r="B692" s="12">
        <v>10</v>
      </c>
      <c r="C692" s="11">
        <f>'пятая ц.к.'!C692</f>
        <v>1491.18</v>
      </c>
      <c r="D692" s="228">
        <f>'пятая ц.к.'!D692</f>
        <v>157.27000000000001</v>
      </c>
      <c r="E692" s="228">
        <f>'пятая ц.к.'!E692</f>
        <v>0</v>
      </c>
      <c r="F692" s="77">
        <f>'пятая ц.к.'!F692</f>
        <v>3.63</v>
      </c>
      <c r="G692" s="77">
        <f>'пятая ц.к.'!G692</f>
        <v>351.15</v>
      </c>
      <c r="H692" s="77">
        <f>'пятая ц.к.'!H692</f>
        <v>325.7</v>
      </c>
      <c r="I692" s="77">
        <f>'пятая ц.к.'!I692</f>
        <v>221.51</v>
      </c>
      <c r="J692" s="77">
        <f>'пятая ц.к.'!J692</f>
        <v>130.96</v>
      </c>
      <c r="K692" s="77">
        <f>'пятая ц.к.'!K692</f>
        <v>37.04</v>
      </c>
      <c r="L692" s="77">
        <f>'пятая ц.к.'!L692</f>
        <v>34.35</v>
      </c>
      <c r="M692" s="77">
        <f>'пятая ц.к.'!M692</f>
        <v>23.36</v>
      </c>
      <c r="N692" s="77">
        <f>'пятая ц.к.'!N692</f>
        <v>13.81</v>
      </c>
      <c r="O692" s="77">
        <f>'пятая ц.к.'!O692</f>
        <v>0</v>
      </c>
      <c r="P692" s="77">
        <f>'пятая ц.к.'!P692</f>
        <v>0</v>
      </c>
      <c r="Q692" s="77">
        <f>'пятая ц.к.'!Q692</f>
        <v>0</v>
      </c>
      <c r="R692" s="77">
        <f>'пятая ц.к.'!R692</f>
        <v>0</v>
      </c>
      <c r="S692" s="77"/>
      <c r="T692" s="77">
        <f t="shared" si="306"/>
        <v>589.04</v>
      </c>
      <c r="U692" s="77">
        <f t="shared" si="306"/>
        <v>649.01</v>
      </c>
      <c r="V692" s="77">
        <f t="shared" si="306"/>
        <v>410.82</v>
      </c>
      <c r="W692" s="77">
        <f t="shared" si="306"/>
        <v>673.22</v>
      </c>
      <c r="X692" s="25"/>
      <c r="Y692" s="25">
        <f t="shared" si="280"/>
        <v>2435</v>
      </c>
      <c r="Z692" s="25">
        <f t="shared" si="281"/>
        <v>2494.9699999999998</v>
      </c>
      <c r="AA692" s="25">
        <f t="shared" si="282"/>
        <v>2256.7800000000002</v>
      </c>
      <c r="AB692" s="25">
        <f t="shared" si="283"/>
        <v>2519.1799999999998</v>
      </c>
      <c r="AC692" s="228">
        <f t="shared" si="296"/>
        <v>194.31</v>
      </c>
      <c r="AD692" s="228">
        <f t="shared" si="297"/>
        <v>0</v>
      </c>
      <c r="AE692" s="25"/>
      <c r="AF692" s="25">
        <f t="shared" si="284"/>
        <v>2409.5500000000002</v>
      </c>
      <c r="AG692" s="25">
        <f t="shared" si="285"/>
        <v>2469.52</v>
      </c>
      <c r="AH692" s="25">
        <f t="shared" si="286"/>
        <v>2231.33</v>
      </c>
      <c r="AI692" s="25">
        <f t="shared" si="287"/>
        <v>2493.73</v>
      </c>
      <c r="AJ692" s="228">
        <f t="shared" si="298"/>
        <v>191.62</v>
      </c>
      <c r="AK692" s="228">
        <f t="shared" si="299"/>
        <v>0</v>
      </c>
      <c r="AL692" s="25"/>
      <c r="AM692" s="25">
        <f t="shared" si="288"/>
        <v>2305.36</v>
      </c>
      <c r="AN692" s="25">
        <f t="shared" si="289"/>
        <v>2365.33</v>
      </c>
      <c r="AO692" s="25">
        <f t="shared" si="290"/>
        <v>2127.14</v>
      </c>
      <c r="AP692" s="25">
        <f t="shared" si="291"/>
        <v>2389.54</v>
      </c>
      <c r="AQ692" s="228">
        <f t="shared" si="300"/>
        <v>180.63</v>
      </c>
      <c r="AR692" s="228">
        <f t="shared" si="301"/>
        <v>0</v>
      </c>
      <c r="AS692" s="25"/>
      <c r="AT692" s="25">
        <f t="shared" si="292"/>
        <v>2214.81</v>
      </c>
      <c r="AU692" s="25">
        <f t="shared" si="293"/>
        <v>2274.7800000000002</v>
      </c>
      <c r="AV692" s="25">
        <f t="shared" si="294"/>
        <v>2036.59</v>
      </c>
      <c r="AW692" s="25">
        <f t="shared" si="295"/>
        <v>2298.9899999999998</v>
      </c>
      <c r="AX692" s="228">
        <f t="shared" si="302"/>
        <v>171.08</v>
      </c>
      <c r="AY692" s="228">
        <f t="shared" si="303"/>
        <v>0</v>
      </c>
    </row>
    <row r="693" spans="1:51" ht="15" customHeight="1" x14ac:dyDescent="0.2">
      <c r="A693" s="564"/>
      <c r="B693" s="12">
        <v>11</v>
      </c>
      <c r="C693" s="11">
        <f>'пятая ц.к.'!C693</f>
        <v>1485.74</v>
      </c>
      <c r="D693" s="228">
        <f>'пятая ц.к.'!D693</f>
        <v>134.72</v>
      </c>
      <c r="E693" s="228">
        <f>'пятая ц.к.'!E693</f>
        <v>0</v>
      </c>
      <c r="F693" s="77">
        <f>'пятая ц.к.'!F693</f>
        <v>3.63</v>
      </c>
      <c r="G693" s="77">
        <f>'пятая ц.к.'!G693</f>
        <v>349.87</v>
      </c>
      <c r="H693" s="77">
        <f>'пятая ц.к.'!H693</f>
        <v>324.51</v>
      </c>
      <c r="I693" s="77">
        <f>'пятая ц.к.'!I693</f>
        <v>220.7</v>
      </c>
      <c r="J693" s="77">
        <f>'пятая ц.к.'!J693</f>
        <v>130.47999999999999</v>
      </c>
      <c r="K693" s="77">
        <f>'пятая ц.к.'!K693</f>
        <v>31.72</v>
      </c>
      <c r="L693" s="77">
        <f>'пятая ц.к.'!L693</f>
        <v>29.43</v>
      </c>
      <c r="M693" s="77">
        <f>'пятая ц.к.'!M693</f>
        <v>20.010000000000002</v>
      </c>
      <c r="N693" s="77">
        <f>'пятая ц.к.'!N693</f>
        <v>11.83</v>
      </c>
      <c r="O693" s="77">
        <f>'пятая ц.к.'!O693</f>
        <v>0</v>
      </c>
      <c r="P693" s="77">
        <f>'пятая ц.к.'!P693</f>
        <v>0</v>
      </c>
      <c r="Q693" s="77">
        <f>'пятая ц.к.'!Q693</f>
        <v>0</v>
      </c>
      <c r="R693" s="77">
        <f>'пятая ц.к.'!R693</f>
        <v>0</v>
      </c>
      <c r="S693" s="77"/>
      <c r="T693" s="77">
        <f t="shared" si="306"/>
        <v>589.04</v>
      </c>
      <c r="U693" s="77">
        <f t="shared" si="306"/>
        <v>649.01</v>
      </c>
      <c r="V693" s="77">
        <f t="shared" si="306"/>
        <v>410.82</v>
      </c>
      <c r="W693" s="77">
        <f t="shared" si="306"/>
        <v>673.22</v>
      </c>
      <c r="X693" s="25"/>
      <c r="Y693" s="25">
        <f t="shared" si="280"/>
        <v>2428.2800000000002</v>
      </c>
      <c r="Z693" s="25">
        <f t="shared" si="281"/>
        <v>2488.25</v>
      </c>
      <c r="AA693" s="25">
        <f t="shared" si="282"/>
        <v>2250.06</v>
      </c>
      <c r="AB693" s="25">
        <f t="shared" si="283"/>
        <v>2512.46</v>
      </c>
      <c r="AC693" s="228">
        <f t="shared" si="296"/>
        <v>166.44</v>
      </c>
      <c r="AD693" s="228">
        <f t="shared" si="297"/>
        <v>0</v>
      </c>
      <c r="AE693" s="25"/>
      <c r="AF693" s="25">
        <f t="shared" si="284"/>
        <v>2402.92</v>
      </c>
      <c r="AG693" s="25">
        <f t="shared" si="285"/>
        <v>2462.89</v>
      </c>
      <c r="AH693" s="25">
        <f t="shared" si="286"/>
        <v>2224.6999999999998</v>
      </c>
      <c r="AI693" s="25">
        <f t="shared" si="287"/>
        <v>2487.1</v>
      </c>
      <c r="AJ693" s="228">
        <f t="shared" si="298"/>
        <v>164.15</v>
      </c>
      <c r="AK693" s="228">
        <f t="shared" si="299"/>
        <v>0</v>
      </c>
      <c r="AL693" s="25"/>
      <c r="AM693" s="25">
        <f t="shared" si="288"/>
        <v>2299.11</v>
      </c>
      <c r="AN693" s="25">
        <f t="shared" si="289"/>
        <v>2359.08</v>
      </c>
      <c r="AO693" s="25">
        <f t="shared" si="290"/>
        <v>2120.89</v>
      </c>
      <c r="AP693" s="25">
        <f t="shared" si="291"/>
        <v>2383.29</v>
      </c>
      <c r="AQ693" s="228">
        <f t="shared" si="300"/>
        <v>154.72999999999999</v>
      </c>
      <c r="AR693" s="228">
        <f t="shared" si="301"/>
        <v>0</v>
      </c>
      <c r="AS693" s="25"/>
      <c r="AT693" s="25">
        <f t="shared" si="292"/>
        <v>2208.89</v>
      </c>
      <c r="AU693" s="25">
        <f t="shared" si="293"/>
        <v>2268.86</v>
      </c>
      <c r="AV693" s="25">
        <f t="shared" si="294"/>
        <v>2030.67</v>
      </c>
      <c r="AW693" s="25">
        <f t="shared" si="295"/>
        <v>2293.0700000000002</v>
      </c>
      <c r="AX693" s="228">
        <f t="shared" si="302"/>
        <v>146.55000000000001</v>
      </c>
      <c r="AY693" s="228">
        <f t="shared" si="303"/>
        <v>0</v>
      </c>
    </row>
    <row r="694" spans="1:51" ht="15" customHeight="1" x14ac:dyDescent="0.2">
      <c r="A694" s="564"/>
      <c r="B694" s="12">
        <v>12</v>
      </c>
      <c r="C694" s="11">
        <f>'пятая ц.к.'!C694</f>
        <v>1479.23</v>
      </c>
      <c r="D694" s="228">
        <f>'пятая ц.к.'!D694</f>
        <v>137.72</v>
      </c>
      <c r="E694" s="228">
        <f>'пятая ц.к.'!E694</f>
        <v>0</v>
      </c>
      <c r="F694" s="77">
        <f>'пятая ц.к.'!F694</f>
        <v>3.63</v>
      </c>
      <c r="G694" s="77">
        <f>'пятая ц.к.'!G694</f>
        <v>348.34</v>
      </c>
      <c r="H694" s="77">
        <f>'пятая ц.к.'!H694</f>
        <v>323.08999999999997</v>
      </c>
      <c r="I694" s="77">
        <f>'пятая ц.к.'!I694</f>
        <v>219.73</v>
      </c>
      <c r="J694" s="77">
        <f>'пятая ц.к.'!J694</f>
        <v>129.91</v>
      </c>
      <c r="K694" s="77">
        <f>'пятая ц.к.'!K694</f>
        <v>32.43</v>
      </c>
      <c r="L694" s="77">
        <f>'пятая ц.к.'!L694</f>
        <v>30.08</v>
      </c>
      <c r="M694" s="77">
        <f>'пятая ц.к.'!M694</f>
        <v>20.46</v>
      </c>
      <c r="N694" s="77">
        <f>'пятая ц.к.'!N694</f>
        <v>12.1</v>
      </c>
      <c r="O694" s="77">
        <f>'пятая ц.к.'!O694</f>
        <v>0</v>
      </c>
      <c r="P694" s="77">
        <f>'пятая ц.к.'!P694</f>
        <v>0</v>
      </c>
      <c r="Q694" s="77">
        <f>'пятая ц.к.'!Q694</f>
        <v>0</v>
      </c>
      <c r="R694" s="77">
        <f>'пятая ц.к.'!R694</f>
        <v>0</v>
      </c>
      <c r="S694" s="77"/>
      <c r="T694" s="77">
        <f t="shared" si="306"/>
        <v>589.04</v>
      </c>
      <c r="U694" s="77">
        <f t="shared" si="306"/>
        <v>649.01</v>
      </c>
      <c r="V694" s="77">
        <f t="shared" si="306"/>
        <v>410.82</v>
      </c>
      <c r="W694" s="77">
        <f t="shared" si="306"/>
        <v>673.22</v>
      </c>
      <c r="X694" s="25"/>
      <c r="Y694" s="25">
        <f t="shared" si="280"/>
        <v>2420.2399999999998</v>
      </c>
      <c r="Z694" s="25">
        <f t="shared" si="281"/>
        <v>2480.21</v>
      </c>
      <c r="AA694" s="25">
        <f t="shared" si="282"/>
        <v>2242.02</v>
      </c>
      <c r="AB694" s="25">
        <f t="shared" si="283"/>
        <v>2504.42</v>
      </c>
      <c r="AC694" s="228">
        <f t="shared" si="296"/>
        <v>170.15</v>
      </c>
      <c r="AD694" s="228">
        <f t="shared" si="297"/>
        <v>0</v>
      </c>
      <c r="AE694" s="25"/>
      <c r="AF694" s="25">
        <f t="shared" si="284"/>
        <v>2394.9899999999998</v>
      </c>
      <c r="AG694" s="25">
        <f t="shared" si="285"/>
        <v>2454.96</v>
      </c>
      <c r="AH694" s="25">
        <f t="shared" si="286"/>
        <v>2216.77</v>
      </c>
      <c r="AI694" s="25">
        <f t="shared" si="287"/>
        <v>2479.17</v>
      </c>
      <c r="AJ694" s="228">
        <f t="shared" si="298"/>
        <v>167.8</v>
      </c>
      <c r="AK694" s="228">
        <f t="shared" si="299"/>
        <v>0</v>
      </c>
      <c r="AL694" s="25"/>
      <c r="AM694" s="25">
        <f t="shared" si="288"/>
        <v>2291.63</v>
      </c>
      <c r="AN694" s="25">
        <f t="shared" si="289"/>
        <v>2351.6</v>
      </c>
      <c r="AO694" s="25">
        <f t="shared" si="290"/>
        <v>2113.41</v>
      </c>
      <c r="AP694" s="25">
        <f t="shared" si="291"/>
        <v>2375.81</v>
      </c>
      <c r="AQ694" s="228">
        <f t="shared" si="300"/>
        <v>158.18</v>
      </c>
      <c r="AR694" s="228">
        <f t="shared" si="301"/>
        <v>0</v>
      </c>
      <c r="AS694" s="25"/>
      <c r="AT694" s="25">
        <f t="shared" si="292"/>
        <v>2201.81</v>
      </c>
      <c r="AU694" s="25">
        <f t="shared" si="293"/>
        <v>2261.7800000000002</v>
      </c>
      <c r="AV694" s="25">
        <f t="shared" si="294"/>
        <v>2023.59</v>
      </c>
      <c r="AW694" s="25">
        <f t="shared" si="295"/>
        <v>2285.9899999999998</v>
      </c>
      <c r="AX694" s="228">
        <f t="shared" si="302"/>
        <v>149.82</v>
      </c>
      <c r="AY694" s="228">
        <f t="shared" si="303"/>
        <v>0</v>
      </c>
    </row>
    <row r="695" spans="1:51" ht="15" customHeight="1" x14ac:dyDescent="0.2">
      <c r="A695" s="564"/>
      <c r="B695" s="12">
        <v>13</v>
      </c>
      <c r="C695" s="11">
        <f>'пятая ц.к.'!C695</f>
        <v>1485.63</v>
      </c>
      <c r="D695" s="228">
        <f>'пятая ц.к.'!D695</f>
        <v>138.37</v>
      </c>
      <c r="E695" s="228">
        <f>'пятая ц.к.'!E695</f>
        <v>0</v>
      </c>
      <c r="F695" s="77">
        <f>'пятая ц.к.'!F695</f>
        <v>3.63</v>
      </c>
      <c r="G695" s="77">
        <f>'пятая ц.к.'!G695</f>
        <v>349.85</v>
      </c>
      <c r="H695" s="77">
        <f>'пятая ц.к.'!H695</f>
        <v>324.49</v>
      </c>
      <c r="I695" s="77">
        <f>'пятая ц.к.'!I695</f>
        <v>220.68</v>
      </c>
      <c r="J695" s="77">
        <f>'пятая ц.к.'!J695</f>
        <v>130.47</v>
      </c>
      <c r="K695" s="77">
        <f>'пятая ц.к.'!K695</f>
        <v>32.58</v>
      </c>
      <c r="L695" s="77">
        <f>'пятая ц.к.'!L695</f>
        <v>30.22</v>
      </c>
      <c r="M695" s="77">
        <f>'пятая ц.к.'!M695</f>
        <v>20.55</v>
      </c>
      <c r="N695" s="77">
        <f>'пятая ц.к.'!N695</f>
        <v>12.15</v>
      </c>
      <c r="O695" s="77">
        <f>'пятая ц.к.'!O695</f>
        <v>0</v>
      </c>
      <c r="P695" s="77">
        <f>'пятая ц.к.'!P695</f>
        <v>0</v>
      </c>
      <c r="Q695" s="77">
        <f>'пятая ц.к.'!Q695</f>
        <v>0</v>
      </c>
      <c r="R695" s="77">
        <f>'пятая ц.к.'!R695</f>
        <v>0</v>
      </c>
      <c r="S695" s="77"/>
      <c r="T695" s="77">
        <f t="shared" si="306"/>
        <v>589.04</v>
      </c>
      <c r="U695" s="77">
        <f t="shared" si="306"/>
        <v>649.01</v>
      </c>
      <c r="V695" s="77">
        <f t="shared" si="306"/>
        <v>410.82</v>
      </c>
      <c r="W695" s="77">
        <f t="shared" si="306"/>
        <v>673.22</v>
      </c>
      <c r="X695" s="25"/>
      <c r="Y695" s="25">
        <f t="shared" si="280"/>
        <v>2428.15</v>
      </c>
      <c r="Z695" s="25">
        <f t="shared" si="281"/>
        <v>2488.12</v>
      </c>
      <c r="AA695" s="25">
        <f t="shared" si="282"/>
        <v>2249.9299999999998</v>
      </c>
      <c r="AB695" s="25">
        <f t="shared" si="283"/>
        <v>2512.33</v>
      </c>
      <c r="AC695" s="228">
        <f t="shared" si="296"/>
        <v>170.95</v>
      </c>
      <c r="AD695" s="228">
        <f t="shared" si="297"/>
        <v>0</v>
      </c>
      <c r="AE695" s="25"/>
      <c r="AF695" s="25">
        <f t="shared" si="284"/>
        <v>2402.79</v>
      </c>
      <c r="AG695" s="25">
        <f t="shared" si="285"/>
        <v>2462.7600000000002</v>
      </c>
      <c r="AH695" s="25">
        <f t="shared" si="286"/>
        <v>2224.5700000000002</v>
      </c>
      <c r="AI695" s="25">
        <f t="shared" si="287"/>
        <v>2486.9699999999998</v>
      </c>
      <c r="AJ695" s="228">
        <f t="shared" si="298"/>
        <v>168.59</v>
      </c>
      <c r="AK695" s="228">
        <f t="shared" si="299"/>
        <v>0</v>
      </c>
      <c r="AL695" s="25"/>
      <c r="AM695" s="25">
        <f t="shared" si="288"/>
        <v>2298.98</v>
      </c>
      <c r="AN695" s="25">
        <f t="shared" si="289"/>
        <v>2358.9499999999998</v>
      </c>
      <c r="AO695" s="25">
        <f t="shared" si="290"/>
        <v>2120.7600000000002</v>
      </c>
      <c r="AP695" s="25">
        <f t="shared" si="291"/>
        <v>2383.16</v>
      </c>
      <c r="AQ695" s="228">
        <f t="shared" si="300"/>
        <v>158.92000000000002</v>
      </c>
      <c r="AR695" s="228">
        <f t="shared" si="301"/>
        <v>0</v>
      </c>
      <c r="AS695" s="25"/>
      <c r="AT695" s="25">
        <f t="shared" si="292"/>
        <v>2208.77</v>
      </c>
      <c r="AU695" s="25">
        <f t="shared" si="293"/>
        <v>2268.7399999999998</v>
      </c>
      <c r="AV695" s="25">
        <f t="shared" si="294"/>
        <v>2030.55</v>
      </c>
      <c r="AW695" s="25">
        <f t="shared" si="295"/>
        <v>2292.9499999999998</v>
      </c>
      <c r="AX695" s="228">
        <f t="shared" si="302"/>
        <v>150.52000000000001</v>
      </c>
      <c r="AY695" s="228">
        <f t="shared" si="303"/>
        <v>0</v>
      </c>
    </row>
    <row r="696" spans="1:51" ht="15" customHeight="1" x14ac:dyDescent="0.2">
      <c r="A696" s="564"/>
      <c r="B696" s="12">
        <v>14</v>
      </c>
      <c r="C696" s="11">
        <f>'пятая ц.к.'!C696</f>
        <v>1482.11</v>
      </c>
      <c r="D696" s="228">
        <f>'пятая ц.к.'!D696</f>
        <v>123.84</v>
      </c>
      <c r="E696" s="228">
        <f>'пятая ц.к.'!E696</f>
        <v>0</v>
      </c>
      <c r="F696" s="77">
        <f>'пятая ц.к.'!F696</f>
        <v>3.63</v>
      </c>
      <c r="G696" s="77">
        <f>'пятая ц.к.'!G696</f>
        <v>349.02</v>
      </c>
      <c r="H696" s="77">
        <f>'пятая ц.к.'!H696</f>
        <v>323.72000000000003</v>
      </c>
      <c r="I696" s="77">
        <f>'пятая ц.к.'!I696</f>
        <v>220.16</v>
      </c>
      <c r="J696" s="77">
        <f>'пятая ц.к.'!J696</f>
        <v>130.16</v>
      </c>
      <c r="K696" s="77">
        <f>'пятая ц.к.'!K696</f>
        <v>29.16</v>
      </c>
      <c r="L696" s="77">
        <f>'пятая ц.к.'!L696</f>
        <v>27.05</v>
      </c>
      <c r="M696" s="77">
        <f>'пятая ц.к.'!M696</f>
        <v>18.399999999999999</v>
      </c>
      <c r="N696" s="77">
        <f>'пятая ц.к.'!N696</f>
        <v>10.88</v>
      </c>
      <c r="O696" s="77">
        <f>'пятая ц.к.'!O696</f>
        <v>0</v>
      </c>
      <c r="P696" s="77">
        <f>'пятая ц.к.'!P696</f>
        <v>0</v>
      </c>
      <c r="Q696" s="77">
        <f>'пятая ц.к.'!Q696</f>
        <v>0</v>
      </c>
      <c r="R696" s="77">
        <f>'пятая ц.к.'!R696</f>
        <v>0</v>
      </c>
      <c r="S696" s="77"/>
      <c r="T696" s="77">
        <f t="shared" si="306"/>
        <v>589.04</v>
      </c>
      <c r="U696" s="77">
        <f t="shared" si="306"/>
        <v>649.01</v>
      </c>
      <c r="V696" s="77">
        <f t="shared" si="306"/>
        <v>410.82</v>
      </c>
      <c r="W696" s="77">
        <f t="shared" si="306"/>
        <v>673.22</v>
      </c>
      <c r="X696" s="25"/>
      <c r="Y696" s="25">
        <f t="shared" si="280"/>
        <v>2423.8000000000002</v>
      </c>
      <c r="Z696" s="25">
        <f t="shared" si="281"/>
        <v>2483.77</v>
      </c>
      <c r="AA696" s="25">
        <f t="shared" si="282"/>
        <v>2245.58</v>
      </c>
      <c r="AB696" s="25">
        <f t="shared" si="283"/>
        <v>2507.98</v>
      </c>
      <c r="AC696" s="228">
        <f t="shared" si="296"/>
        <v>153</v>
      </c>
      <c r="AD696" s="228">
        <f t="shared" si="297"/>
        <v>0</v>
      </c>
      <c r="AE696" s="25"/>
      <c r="AF696" s="25">
        <f t="shared" si="284"/>
        <v>2398.5</v>
      </c>
      <c r="AG696" s="25">
        <f t="shared" si="285"/>
        <v>2458.4699999999998</v>
      </c>
      <c r="AH696" s="25">
        <f t="shared" si="286"/>
        <v>2220.2800000000002</v>
      </c>
      <c r="AI696" s="25">
        <f t="shared" si="287"/>
        <v>2482.6799999999998</v>
      </c>
      <c r="AJ696" s="228">
        <f t="shared" si="298"/>
        <v>150.89000000000001</v>
      </c>
      <c r="AK696" s="228">
        <f t="shared" si="299"/>
        <v>0</v>
      </c>
      <c r="AL696" s="25"/>
      <c r="AM696" s="25">
        <f t="shared" si="288"/>
        <v>2294.94</v>
      </c>
      <c r="AN696" s="25">
        <f t="shared" si="289"/>
        <v>2354.91</v>
      </c>
      <c r="AO696" s="25">
        <f t="shared" si="290"/>
        <v>2116.7199999999998</v>
      </c>
      <c r="AP696" s="25">
        <f t="shared" si="291"/>
        <v>2379.12</v>
      </c>
      <c r="AQ696" s="228">
        <f t="shared" si="300"/>
        <v>142.24</v>
      </c>
      <c r="AR696" s="228">
        <f t="shared" si="301"/>
        <v>0</v>
      </c>
      <c r="AS696" s="25"/>
      <c r="AT696" s="25">
        <f t="shared" si="292"/>
        <v>2204.94</v>
      </c>
      <c r="AU696" s="25">
        <f t="shared" si="293"/>
        <v>2264.91</v>
      </c>
      <c r="AV696" s="25">
        <f t="shared" si="294"/>
        <v>2026.72</v>
      </c>
      <c r="AW696" s="25">
        <f t="shared" si="295"/>
        <v>2289.12</v>
      </c>
      <c r="AX696" s="228">
        <f t="shared" si="302"/>
        <v>134.72</v>
      </c>
      <c r="AY696" s="228">
        <f t="shared" si="303"/>
        <v>0</v>
      </c>
    </row>
    <row r="697" spans="1:51" ht="15" customHeight="1" x14ac:dyDescent="0.2">
      <c r="A697" s="564"/>
      <c r="B697" s="12">
        <v>15</v>
      </c>
      <c r="C697" s="11">
        <f>'пятая ц.к.'!C697</f>
        <v>1481.06</v>
      </c>
      <c r="D697" s="228">
        <f>'пятая ц.к.'!D697</f>
        <v>95.45</v>
      </c>
      <c r="E697" s="228">
        <f>'пятая ц.к.'!E697</f>
        <v>0.24</v>
      </c>
      <c r="F697" s="77">
        <f>'пятая ц.к.'!F697</f>
        <v>3.63</v>
      </c>
      <c r="G697" s="77">
        <f>'пятая ц.к.'!G697</f>
        <v>348.77</v>
      </c>
      <c r="H697" s="77">
        <f>'пятая ц.к.'!H697</f>
        <v>323.49</v>
      </c>
      <c r="I697" s="77">
        <f>'пятая ц.к.'!I697</f>
        <v>220</v>
      </c>
      <c r="J697" s="77">
        <f>'пятая ц.к.'!J697</f>
        <v>130.07</v>
      </c>
      <c r="K697" s="77">
        <f>'пятая ц.к.'!K697</f>
        <v>22.48</v>
      </c>
      <c r="L697" s="77">
        <f>'пятая ц.к.'!L697</f>
        <v>20.85</v>
      </c>
      <c r="M697" s="77">
        <f>'пятая ц.к.'!M697</f>
        <v>14.18</v>
      </c>
      <c r="N697" s="77">
        <f>'пятая ц.к.'!N697</f>
        <v>8.3800000000000008</v>
      </c>
      <c r="O697" s="77">
        <f>'пятая ц.к.'!O697</f>
        <v>0.06</v>
      </c>
      <c r="P697" s="77">
        <f>'пятая ц.к.'!P697</f>
        <v>0.05</v>
      </c>
      <c r="Q697" s="77">
        <f>'пятая ц.к.'!Q697</f>
        <v>0.04</v>
      </c>
      <c r="R697" s="77">
        <f>'пятая ц.к.'!R697</f>
        <v>0.02</v>
      </c>
      <c r="S697" s="77"/>
      <c r="T697" s="77">
        <f t="shared" si="306"/>
        <v>589.04</v>
      </c>
      <c r="U697" s="77">
        <f t="shared" si="306"/>
        <v>649.01</v>
      </c>
      <c r="V697" s="77">
        <f t="shared" si="306"/>
        <v>410.82</v>
      </c>
      <c r="W697" s="77">
        <f t="shared" si="306"/>
        <v>673.22</v>
      </c>
      <c r="X697" s="25"/>
      <c r="Y697" s="25">
        <f t="shared" si="280"/>
        <v>2422.5</v>
      </c>
      <c r="Z697" s="25">
        <f t="shared" si="281"/>
        <v>2482.4699999999998</v>
      </c>
      <c r="AA697" s="25">
        <f t="shared" si="282"/>
        <v>2244.2800000000002</v>
      </c>
      <c r="AB697" s="25">
        <f t="shared" si="283"/>
        <v>2506.6799999999998</v>
      </c>
      <c r="AC697" s="228">
        <f t="shared" si="296"/>
        <v>117.93</v>
      </c>
      <c r="AD697" s="228">
        <f t="shared" si="297"/>
        <v>0.3</v>
      </c>
      <c r="AE697" s="25"/>
      <c r="AF697" s="25">
        <f t="shared" si="284"/>
        <v>2397.2199999999998</v>
      </c>
      <c r="AG697" s="25">
        <f t="shared" si="285"/>
        <v>2457.19</v>
      </c>
      <c r="AH697" s="25">
        <f t="shared" si="286"/>
        <v>2219</v>
      </c>
      <c r="AI697" s="25">
        <f t="shared" si="287"/>
        <v>2481.4</v>
      </c>
      <c r="AJ697" s="228">
        <f t="shared" si="298"/>
        <v>116.30000000000001</v>
      </c>
      <c r="AK697" s="228">
        <f t="shared" si="299"/>
        <v>0.28999999999999998</v>
      </c>
      <c r="AL697" s="25"/>
      <c r="AM697" s="25">
        <f t="shared" si="288"/>
        <v>2293.73</v>
      </c>
      <c r="AN697" s="25">
        <f t="shared" si="289"/>
        <v>2353.6999999999998</v>
      </c>
      <c r="AO697" s="25">
        <f t="shared" si="290"/>
        <v>2115.5100000000002</v>
      </c>
      <c r="AP697" s="25">
        <f t="shared" si="291"/>
        <v>2377.91</v>
      </c>
      <c r="AQ697" s="228">
        <f t="shared" si="300"/>
        <v>109.63</v>
      </c>
      <c r="AR697" s="228">
        <f t="shared" si="301"/>
        <v>0.27999999999999997</v>
      </c>
      <c r="AS697" s="25"/>
      <c r="AT697" s="25">
        <f t="shared" si="292"/>
        <v>2203.8000000000002</v>
      </c>
      <c r="AU697" s="25">
        <f t="shared" si="293"/>
        <v>2263.77</v>
      </c>
      <c r="AV697" s="25">
        <f t="shared" si="294"/>
        <v>2025.58</v>
      </c>
      <c r="AW697" s="25">
        <f t="shared" si="295"/>
        <v>2287.98</v>
      </c>
      <c r="AX697" s="228">
        <f t="shared" si="302"/>
        <v>103.83</v>
      </c>
      <c r="AY697" s="228">
        <f t="shared" si="303"/>
        <v>0.26</v>
      </c>
    </row>
    <row r="698" spans="1:51" ht="15" customHeight="1" x14ac:dyDescent="0.2">
      <c r="A698" s="564"/>
      <c r="B698" s="12">
        <v>16</v>
      </c>
      <c r="C698" s="11">
        <f>'пятая ц.к.'!C698</f>
        <v>1477.47</v>
      </c>
      <c r="D698" s="228">
        <f>'пятая ц.к.'!D698</f>
        <v>106.23</v>
      </c>
      <c r="E698" s="228">
        <f>'пятая ц.к.'!E698</f>
        <v>0</v>
      </c>
      <c r="F698" s="77">
        <f>'пятая ц.к.'!F698</f>
        <v>3.63</v>
      </c>
      <c r="G698" s="77">
        <f>'пятая ц.к.'!G698</f>
        <v>347.93</v>
      </c>
      <c r="H698" s="77">
        <f>'пятая ц.к.'!H698</f>
        <v>322.7</v>
      </c>
      <c r="I698" s="77">
        <f>'пятая ц.к.'!I698</f>
        <v>219.47</v>
      </c>
      <c r="J698" s="77">
        <f>'пятая ц.к.'!J698</f>
        <v>129.76</v>
      </c>
      <c r="K698" s="77">
        <f>'пятая ц.к.'!K698</f>
        <v>25.02</v>
      </c>
      <c r="L698" s="77">
        <f>'пятая ц.к.'!L698</f>
        <v>23.2</v>
      </c>
      <c r="M698" s="77">
        <f>'пятая ц.к.'!M698</f>
        <v>15.78</v>
      </c>
      <c r="N698" s="77">
        <f>'пятая ц.к.'!N698</f>
        <v>9.33</v>
      </c>
      <c r="O698" s="77">
        <f>'пятая ц.к.'!O698</f>
        <v>0</v>
      </c>
      <c r="P698" s="77">
        <f>'пятая ц.к.'!P698</f>
        <v>0</v>
      </c>
      <c r="Q698" s="77">
        <f>'пятая ц.к.'!Q698</f>
        <v>0</v>
      </c>
      <c r="R698" s="77">
        <f>'пятая ц.к.'!R698</f>
        <v>0</v>
      </c>
      <c r="S698" s="77"/>
      <c r="T698" s="77">
        <f t="shared" si="306"/>
        <v>589.04</v>
      </c>
      <c r="U698" s="77">
        <f t="shared" si="306"/>
        <v>649.01</v>
      </c>
      <c r="V698" s="77">
        <f t="shared" si="306"/>
        <v>410.82</v>
      </c>
      <c r="W698" s="77">
        <f t="shared" si="306"/>
        <v>673.22</v>
      </c>
      <c r="X698" s="25"/>
      <c r="Y698" s="25">
        <f t="shared" si="280"/>
        <v>2418.0700000000002</v>
      </c>
      <c r="Z698" s="25">
        <f t="shared" si="281"/>
        <v>2478.04</v>
      </c>
      <c r="AA698" s="25">
        <f t="shared" si="282"/>
        <v>2239.85</v>
      </c>
      <c r="AB698" s="25">
        <f t="shared" si="283"/>
        <v>2502.25</v>
      </c>
      <c r="AC698" s="228">
        <f t="shared" si="296"/>
        <v>131.25</v>
      </c>
      <c r="AD698" s="228">
        <f t="shared" si="297"/>
        <v>0</v>
      </c>
      <c r="AE698" s="25"/>
      <c r="AF698" s="25">
        <f t="shared" si="284"/>
        <v>2392.84</v>
      </c>
      <c r="AG698" s="25">
        <f t="shared" si="285"/>
        <v>2452.81</v>
      </c>
      <c r="AH698" s="25">
        <f t="shared" si="286"/>
        <v>2214.62</v>
      </c>
      <c r="AI698" s="25">
        <f t="shared" si="287"/>
        <v>2477.02</v>
      </c>
      <c r="AJ698" s="228">
        <f t="shared" si="298"/>
        <v>129.43</v>
      </c>
      <c r="AK698" s="228">
        <f t="shared" si="299"/>
        <v>0</v>
      </c>
      <c r="AL698" s="25"/>
      <c r="AM698" s="25">
        <f t="shared" si="288"/>
        <v>2289.61</v>
      </c>
      <c r="AN698" s="25">
        <f t="shared" si="289"/>
        <v>2349.58</v>
      </c>
      <c r="AO698" s="25">
        <f t="shared" si="290"/>
        <v>2111.39</v>
      </c>
      <c r="AP698" s="25">
        <f t="shared" si="291"/>
        <v>2373.79</v>
      </c>
      <c r="AQ698" s="228">
        <f t="shared" si="300"/>
        <v>122.01</v>
      </c>
      <c r="AR698" s="228">
        <f t="shared" si="301"/>
        <v>0</v>
      </c>
      <c r="AS698" s="25"/>
      <c r="AT698" s="25">
        <f t="shared" si="292"/>
        <v>2199.9</v>
      </c>
      <c r="AU698" s="25">
        <f t="shared" si="293"/>
        <v>2259.87</v>
      </c>
      <c r="AV698" s="25">
        <f t="shared" si="294"/>
        <v>2021.68</v>
      </c>
      <c r="AW698" s="25">
        <f t="shared" si="295"/>
        <v>2284.08</v>
      </c>
      <c r="AX698" s="228">
        <f t="shared" si="302"/>
        <v>115.56</v>
      </c>
      <c r="AY698" s="228">
        <f t="shared" si="303"/>
        <v>0</v>
      </c>
    </row>
    <row r="699" spans="1:51" ht="15" customHeight="1" x14ac:dyDescent="0.2">
      <c r="A699" s="564"/>
      <c r="B699" s="12">
        <v>17</v>
      </c>
      <c r="C699" s="11">
        <f>'пятая ц.к.'!C699</f>
        <v>1480.85</v>
      </c>
      <c r="D699" s="228">
        <f>'пятая ц.к.'!D699</f>
        <v>120.74</v>
      </c>
      <c r="E699" s="228">
        <f>'пятая ц.к.'!E699</f>
        <v>0</v>
      </c>
      <c r="F699" s="77">
        <f>'пятая ц.к.'!F699</f>
        <v>3.63</v>
      </c>
      <c r="G699" s="77">
        <f>'пятая ц.к.'!G699</f>
        <v>348.72</v>
      </c>
      <c r="H699" s="77">
        <f>'пятая ц.к.'!H699</f>
        <v>323.44</v>
      </c>
      <c r="I699" s="77">
        <f>'пятая ц.к.'!I699</f>
        <v>219.97</v>
      </c>
      <c r="J699" s="77">
        <f>'пятая ц.к.'!J699</f>
        <v>130.05000000000001</v>
      </c>
      <c r="K699" s="77">
        <f>'пятая ц.к.'!K699</f>
        <v>28.43</v>
      </c>
      <c r="L699" s="77">
        <f>'пятая ц.к.'!L699</f>
        <v>26.37</v>
      </c>
      <c r="M699" s="77">
        <f>'пятая ц.к.'!M699</f>
        <v>17.940000000000001</v>
      </c>
      <c r="N699" s="77">
        <f>'пятая ц.к.'!N699</f>
        <v>10.6</v>
      </c>
      <c r="O699" s="77">
        <f>'пятая ц.к.'!O699</f>
        <v>0</v>
      </c>
      <c r="P699" s="77">
        <f>'пятая ц.к.'!P699</f>
        <v>0</v>
      </c>
      <c r="Q699" s="77">
        <f>'пятая ц.к.'!Q699</f>
        <v>0</v>
      </c>
      <c r="R699" s="77">
        <f>'пятая ц.к.'!R699</f>
        <v>0</v>
      </c>
      <c r="S699" s="77"/>
      <c r="T699" s="77">
        <f t="shared" si="306"/>
        <v>589.04</v>
      </c>
      <c r="U699" s="77">
        <f t="shared" si="306"/>
        <v>649.01</v>
      </c>
      <c r="V699" s="77">
        <f t="shared" si="306"/>
        <v>410.82</v>
      </c>
      <c r="W699" s="77">
        <f t="shared" si="306"/>
        <v>673.22</v>
      </c>
      <c r="X699" s="25"/>
      <c r="Y699" s="25">
        <f t="shared" si="280"/>
        <v>2422.2399999999998</v>
      </c>
      <c r="Z699" s="25">
        <f t="shared" si="281"/>
        <v>2482.21</v>
      </c>
      <c r="AA699" s="25">
        <f t="shared" si="282"/>
        <v>2244.02</v>
      </c>
      <c r="AB699" s="25">
        <f t="shared" si="283"/>
        <v>2506.42</v>
      </c>
      <c r="AC699" s="228">
        <f t="shared" si="296"/>
        <v>149.16999999999999</v>
      </c>
      <c r="AD699" s="228">
        <f t="shared" si="297"/>
        <v>0</v>
      </c>
      <c r="AE699" s="25"/>
      <c r="AF699" s="25">
        <f t="shared" si="284"/>
        <v>2396.96</v>
      </c>
      <c r="AG699" s="25">
        <f t="shared" si="285"/>
        <v>2456.9299999999998</v>
      </c>
      <c r="AH699" s="25">
        <f t="shared" si="286"/>
        <v>2218.7399999999998</v>
      </c>
      <c r="AI699" s="25">
        <f t="shared" si="287"/>
        <v>2481.14</v>
      </c>
      <c r="AJ699" s="228">
        <f t="shared" si="298"/>
        <v>147.10999999999999</v>
      </c>
      <c r="AK699" s="228">
        <f t="shared" si="299"/>
        <v>0</v>
      </c>
      <c r="AL699" s="25"/>
      <c r="AM699" s="25">
        <f t="shared" si="288"/>
        <v>2293.4899999999998</v>
      </c>
      <c r="AN699" s="25">
        <f t="shared" si="289"/>
        <v>2353.46</v>
      </c>
      <c r="AO699" s="25">
        <f t="shared" si="290"/>
        <v>2115.27</v>
      </c>
      <c r="AP699" s="25">
        <f t="shared" si="291"/>
        <v>2377.67</v>
      </c>
      <c r="AQ699" s="228">
        <f t="shared" si="300"/>
        <v>138.68</v>
      </c>
      <c r="AR699" s="228">
        <f t="shared" si="301"/>
        <v>0</v>
      </c>
      <c r="AS699" s="25"/>
      <c r="AT699" s="25">
        <f t="shared" si="292"/>
        <v>2203.5700000000002</v>
      </c>
      <c r="AU699" s="25">
        <f t="shared" si="293"/>
        <v>2263.54</v>
      </c>
      <c r="AV699" s="25">
        <f t="shared" si="294"/>
        <v>2025.35</v>
      </c>
      <c r="AW699" s="25">
        <f t="shared" si="295"/>
        <v>2287.75</v>
      </c>
      <c r="AX699" s="228">
        <f t="shared" si="302"/>
        <v>131.34</v>
      </c>
      <c r="AY699" s="228">
        <f t="shared" si="303"/>
        <v>0</v>
      </c>
    </row>
    <row r="700" spans="1:51" ht="15" customHeight="1" x14ac:dyDescent="0.2">
      <c r="A700" s="564"/>
      <c r="B700" s="12">
        <v>18</v>
      </c>
      <c r="C700" s="11">
        <f>'пятая ц.к.'!C700</f>
        <v>1511.88</v>
      </c>
      <c r="D700" s="228">
        <f>'пятая ц.к.'!D700</f>
        <v>187.28</v>
      </c>
      <c r="E700" s="228">
        <f>'пятая ц.к.'!E700</f>
        <v>0</v>
      </c>
      <c r="F700" s="77">
        <f>'пятая ц.к.'!F700</f>
        <v>3.63</v>
      </c>
      <c r="G700" s="77">
        <f>'пятая ц.к.'!G700</f>
        <v>356.03</v>
      </c>
      <c r="H700" s="77">
        <f>'пятая ц.к.'!H700</f>
        <v>330.22</v>
      </c>
      <c r="I700" s="77">
        <f>'пятая ц.к.'!I700</f>
        <v>224.58</v>
      </c>
      <c r="J700" s="77">
        <f>'пятая ц.к.'!J700</f>
        <v>132.78</v>
      </c>
      <c r="K700" s="77">
        <f>'пятая ц.к.'!K700</f>
        <v>44.1</v>
      </c>
      <c r="L700" s="77">
        <f>'пятая ц.к.'!L700</f>
        <v>40.9</v>
      </c>
      <c r="M700" s="77">
        <f>'пятая ц.к.'!M700</f>
        <v>27.82</v>
      </c>
      <c r="N700" s="77">
        <f>'пятая ц.к.'!N700</f>
        <v>16.45</v>
      </c>
      <c r="O700" s="77">
        <f>'пятая ц.к.'!O700</f>
        <v>0</v>
      </c>
      <c r="P700" s="77">
        <f>'пятая ц.к.'!P700</f>
        <v>0</v>
      </c>
      <c r="Q700" s="77">
        <f>'пятая ц.к.'!Q700</f>
        <v>0</v>
      </c>
      <c r="R700" s="77">
        <f>'пятая ц.к.'!R700</f>
        <v>0</v>
      </c>
      <c r="S700" s="77"/>
      <c r="T700" s="77">
        <f t="shared" ref="T700:W715" si="307">T699</f>
        <v>589.04</v>
      </c>
      <c r="U700" s="77">
        <f t="shared" si="307"/>
        <v>649.01</v>
      </c>
      <c r="V700" s="77">
        <f t="shared" si="307"/>
        <v>410.82</v>
      </c>
      <c r="W700" s="77">
        <f t="shared" si="307"/>
        <v>673.22</v>
      </c>
      <c r="X700" s="25"/>
      <c r="Y700" s="25">
        <f t="shared" si="280"/>
        <v>2460.58</v>
      </c>
      <c r="Z700" s="25">
        <f t="shared" si="281"/>
        <v>2520.5500000000002</v>
      </c>
      <c r="AA700" s="25">
        <f t="shared" si="282"/>
        <v>2282.36</v>
      </c>
      <c r="AB700" s="25">
        <f t="shared" si="283"/>
        <v>2544.7600000000002</v>
      </c>
      <c r="AC700" s="228">
        <f t="shared" si="296"/>
        <v>231.38</v>
      </c>
      <c r="AD700" s="228">
        <f t="shared" si="297"/>
        <v>0</v>
      </c>
      <c r="AE700" s="25"/>
      <c r="AF700" s="25">
        <f t="shared" si="284"/>
        <v>2434.77</v>
      </c>
      <c r="AG700" s="25">
        <f t="shared" si="285"/>
        <v>2494.7399999999998</v>
      </c>
      <c r="AH700" s="25">
        <f t="shared" si="286"/>
        <v>2256.5500000000002</v>
      </c>
      <c r="AI700" s="25">
        <f t="shared" si="287"/>
        <v>2518.9499999999998</v>
      </c>
      <c r="AJ700" s="228">
        <f t="shared" si="298"/>
        <v>228.18</v>
      </c>
      <c r="AK700" s="228">
        <f t="shared" si="299"/>
        <v>0</v>
      </c>
      <c r="AL700" s="25"/>
      <c r="AM700" s="25">
        <f t="shared" si="288"/>
        <v>2329.13</v>
      </c>
      <c r="AN700" s="25">
        <f t="shared" si="289"/>
        <v>2389.1</v>
      </c>
      <c r="AO700" s="25">
        <f t="shared" si="290"/>
        <v>2150.91</v>
      </c>
      <c r="AP700" s="25">
        <f t="shared" si="291"/>
        <v>2413.31</v>
      </c>
      <c r="AQ700" s="228">
        <f t="shared" si="300"/>
        <v>215.1</v>
      </c>
      <c r="AR700" s="228">
        <f t="shared" si="301"/>
        <v>0</v>
      </c>
      <c r="AS700" s="25"/>
      <c r="AT700" s="25">
        <f t="shared" si="292"/>
        <v>2237.33</v>
      </c>
      <c r="AU700" s="25">
        <f t="shared" si="293"/>
        <v>2297.3000000000002</v>
      </c>
      <c r="AV700" s="25">
        <f t="shared" si="294"/>
        <v>2059.11</v>
      </c>
      <c r="AW700" s="25">
        <f t="shared" si="295"/>
        <v>2321.5100000000002</v>
      </c>
      <c r="AX700" s="228">
        <f t="shared" si="302"/>
        <v>203.73</v>
      </c>
      <c r="AY700" s="228">
        <f t="shared" si="303"/>
        <v>0</v>
      </c>
    </row>
    <row r="701" spans="1:51" ht="15" customHeight="1" x14ac:dyDescent="0.2">
      <c r="A701" s="564"/>
      <c r="B701" s="12">
        <v>19</v>
      </c>
      <c r="C701" s="11">
        <f>'пятая ц.к.'!C701</f>
        <v>1588.1</v>
      </c>
      <c r="D701" s="228">
        <f>'пятая ц.к.'!D701</f>
        <v>111.09</v>
      </c>
      <c r="E701" s="228">
        <f>'пятая ц.к.'!E701</f>
        <v>0</v>
      </c>
      <c r="F701" s="77">
        <f>'пятая ц.к.'!F701</f>
        <v>3.63</v>
      </c>
      <c r="G701" s="77">
        <f>'пятая ц.к.'!G701</f>
        <v>373.98</v>
      </c>
      <c r="H701" s="77">
        <f>'пятая ц.к.'!H701</f>
        <v>346.87</v>
      </c>
      <c r="I701" s="77">
        <f>'пятая ц.к.'!I701</f>
        <v>235.9</v>
      </c>
      <c r="J701" s="77">
        <f>'пятая ц.к.'!J701</f>
        <v>139.47</v>
      </c>
      <c r="K701" s="77">
        <f>'пятая ц.к.'!K701</f>
        <v>26.16</v>
      </c>
      <c r="L701" s="77">
        <f>'пятая ц.к.'!L701</f>
        <v>24.26</v>
      </c>
      <c r="M701" s="77">
        <f>'пятая ц.к.'!M701</f>
        <v>16.5</v>
      </c>
      <c r="N701" s="77">
        <f>'пятая ц.к.'!N701</f>
        <v>9.76</v>
      </c>
      <c r="O701" s="77">
        <f>'пятая ц.к.'!O701</f>
        <v>0</v>
      </c>
      <c r="P701" s="77">
        <f>'пятая ц.к.'!P701</f>
        <v>0</v>
      </c>
      <c r="Q701" s="77">
        <f>'пятая ц.к.'!Q701</f>
        <v>0</v>
      </c>
      <c r="R701" s="77">
        <f>'пятая ц.к.'!R701</f>
        <v>0</v>
      </c>
      <c r="S701" s="77"/>
      <c r="T701" s="77">
        <f t="shared" si="307"/>
        <v>589.04</v>
      </c>
      <c r="U701" s="77">
        <f t="shared" si="307"/>
        <v>649.01</v>
      </c>
      <c r="V701" s="77">
        <f t="shared" si="307"/>
        <v>410.82</v>
      </c>
      <c r="W701" s="77">
        <f t="shared" si="307"/>
        <v>673.22</v>
      </c>
      <c r="X701" s="25"/>
      <c r="Y701" s="25">
        <f t="shared" si="280"/>
        <v>2554.75</v>
      </c>
      <c r="Z701" s="25">
        <f t="shared" si="281"/>
        <v>2614.7199999999998</v>
      </c>
      <c r="AA701" s="25">
        <f t="shared" si="282"/>
        <v>2376.5300000000002</v>
      </c>
      <c r="AB701" s="25">
        <f t="shared" si="283"/>
        <v>2638.93</v>
      </c>
      <c r="AC701" s="228">
        <f t="shared" si="296"/>
        <v>137.25</v>
      </c>
      <c r="AD701" s="228">
        <f t="shared" si="297"/>
        <v>0</v>
      </c>
      <c r="AE701" s="25"/>
      <c r="AF701" s="25">
        <f t="shared" si="284"/>
        <v>2527.64</v>
      </c>
      <c r="AG701" s="25">
        <f t="shared" si="285"/>
        <v>2587.61</v>
      </c>
      <c r="AH701" s="25">
        <f t="shared" si="286"/>
        <v>2349.42</v>
      </c>
      <c r="AI701" s="25">
        <f t="shared" si="287"/>
        <v>2611.8200000000002</v>
      </c>
      <c r="AJ701" s="228">
        <f t="shared" si="298"/>
        <v>135.35</v>
      </c>
      <c r="AK701" s="228">
        <f t="shared" si="299"/>
        <v>0</v>
      </c>
      <c r="AL701" s="25"/>
      <c r="AM701" s="25">
        <f t="shared" si="288"/>
        <v>2416.67</v>
      </c>
      <c r="AN701" s="25">
        <f t="shared" si="289"/>
        <v>2476.64</v>
      </c>
      <c r="AO701" s="25">
        <f t="shared" si="290"/>
        <v>2238.4499999999998</v>
      </c>
      <c r="AP701" s="25">
        <f t="shared" si="291"/>
        <v>2500.85</v>
      </c>
      <c r="AQ701" s="228">
        <f t="shared" si="300"/>
        <v>127.59</v>
      </c>
      <c r="AR701" s="228">
        <f t="shared" si="301"/>
        <v>0</v>
      </c>
      <c r="AS701" s="25"/>
      <c r="AT701" s="25">
        <f t="shared" si="292"/>
        <v>2320.2399999999998</v>
      </c>
      <c r="AU701" s="25">
        <f t="shared" si="293"/>
        <v>2380.21</v>
      </c>
      <c r="AV701" s="25">
        <f t="shared" si="294"/>
        <v>2142.02</v>
      </c>
      <c r="AW701" s="25">
        <f t="shared" si="295"/>
        <v>2404.42</v>
      </c>
      <c r="AX701" s="228">
        <f t="shared" si="302"/>
        <v>120.85000000000001</v>
      </c>
      <c r="AY701" s="228">
        <f t="shared" si="303"/>
        <v>0</v>
      </c>
    </row>
    <row r="702" spans="1:51" ht="15" customHeight="1" x14ac:dyDescent="0.2">
      <c r="A702" s="564"/>
      <c r="B702" s="12">
        <v>20</v>
      </c>
      <c r="C702" s="11">
        <f>'пятая ц.к.'!C702</f>
        <v>1580.14</v>
      </c>
      <c r="D702" s="228">
        <f>'пятая ц.к.'!D702</f>
        <v>75.12</v>
      </c>
      <c r="E702" s="228">
        <f>'пятая ц.к.'!E702</f>
        <v>0.01</v>
      </c>
      <c r="F702" s="77">
        <f>'пятая ц.к.'!F702</f>
        <v>3.63</v>
      </c>
      <c r="G702" s="77">
        <f>'пятая ц.к.'!G702</f>
        <v>372.1</v>
      </c>
      <c r="H702" s="77">
        <f>'пятая ц.к.'!H702</f>
        <v>345.13</v>
      </c>
      <c r="I702" s="77">
        <f>'пятая ц.к.'!I702</f>
        <v>234.72</v>
      </c>
      <c r="J702" s="77">
        <f>'пятая ц.к.'!J702</f>
        <v>138.77000000000001</v>
      </c>
      <c r="K702" s="77">
        <f>'пятая ц.к.'!K702</f>
        <v>17.690000000000001</v>
      </c>
      <c r="L702" s="77">
        <f>'пятая ц.к.'!L702</f>
        <v>16.41</v>
      </c>
      <c r="M702" s="77">
        <f>'пятая ц.к.'!M702</f>
        <v>11.16</v>
      </c>
      <c r="N702" s="77">
        <f>'пятая ц.к.'!N702</f>
        <v>6.6</v>
      </c>
      <c r="O702" s="77">
        <f>'пятая ц.к.'!O702</f>
        <v>0</v>
      </c>
      <c r="P702" s="77">
        <f>'пятая ц.к.'!P702</f>
        <v>0</v>
      </c>
      <c r="Q702" s="77">
        <f>'пятая ц.к.'!Q702</f>
        <v>0</v>
      </c>
      <c r="R702" s="77">
        <f>'пятая ц.к.'!R702</f>
        <v>0</v>
      </c>
      <c r="S702" s="77"/>
      <c r="T702" s="77">
        <f t="shared" si="307"/>
        <v>589.04</v>
      </c>
      <c r="U702" s="77">
        <f t="shared" si="307"/>
        <v>649.01</v>
      </c>
      <c r="V702" s="77">
        <f t="shared" si="307"/>
        <v>410.82</v>
      </c>
      <c r="W702" s="77">
        <f t="shared" si="307"/>
        <v>673.22</v>
      </c>
      <c r="X702" s="25"/>
      <c r="Y702" s="25">
        <f t="shared" si="280"/>
        <v>2544.91</v>
      </c>
      <c r="Z702" s="25">
        <f t="shared" si="281"/>
        <v>2604.88</v>
      </c>
      <c r="AA702" s="25">
        <f t="shared" si="282"/>
        <v>2366.69</v>
      </c>
      <c r="AB702" s="25">
        <f t="shared" si="283"/>
        <v>2629.09</v>
      </c>
      <c r="AC702" s="228">
        <f t="shared" si="296"/>
        <v>92.81</v>
      </c>
      <c r="AD702" s="228">
        <f t="shared" si="297"/>
        <v>0.01</v>
      </c>
      <c r="AE702" s="25"/>
      <c r="AF702" s="25">
        <f t="shared" si="284"/>
        <v>2517.94</v>
      </c>
      <c r="AG702" s="25">
        <f t="shared" si="285"/>
        <v>2577.91</v>
      </c>
      <c r="AH702" s="25">
        <f t="shared" si="286"/>
        <v>2339.7199999999998</v>
      </c>
      <c r="AI702" s="25">
        <f t="shared" si="287"/>
        <v>2602.12</v>
      </c>
      <c r="AJ702" s="228">
        <f t="shared" si="298"/>
        <v>91.53</v>
      </c>
      <c r="AK702" s="228">
        <f t="shared" si="299"/>
        <v>0.01</v>
      </c>
      <c r="AL702" s="25"/>
      <c r="AM702" s="25">
        <f t="shared" si="288"/>
        <v>2407.5300000000002</v>
      </c>
      <c r="AN702" s="25">
        <f t="shared" si="289"/>
        <v>2467.5</v>
      </c>
      <c r="AO702" s="25">
        <f t="shared" si="290"/>
        <v>2229.31</v>
      </c>
      <c r="AP702" s="25">
        <f t="shared" si="291"/>
        <v>2491.71</v>
      </c>
      <c r="AQ702" s="228">
        <f t="shared" si="300"/>
        <v>86.28</v>
      </c>
      <c r="AR702" s="228">
        <f t="shared" si="301"/>
        <v>0.01</v>
      </c>
      <c r="AS702" s="25"/>
      <c r="AT702" s="25">
        <f t="shared" si="292"/>
        <v>2311.58</v>
      </c>
      <c r="AU702" s="25">
        <f t="shared" si="293"/>
        <v>2371.5500000000002</v>
      </c>
      <c r="AV702" s="25">
        <f t="shared" si="294"/>
        <v>2133.36</v>
      </c>
      <c r="AW702" s="25">
        <f t="shared" si="295"/>
        <v>2395.7600000000002</v>
      </c>
      <c r="AX702" s="228">
        <f t="shared" si="302"/>
        <v>81.72</v>
      </c>
      <c r="AY702" s="228">
        <f t="shared" si="303"/>
        <v>0.01</v>
      </c>
    </row>
    <row r="703" spans="1:51" ht="15" customHeight="1" x14ac:dyDescent="0.2">
      <c r="A703" s="564"/>
      <c r="B703" s="12">
        <v>21</v>
      </c>
      <c r="C703" s="11">
        <f>'пятая ц.к.'!C703</f>
        <v>1500.59</v>
      </c>
      <c r="D703" s="228">
        <f>'пятая ц.к.'!D703</f>
        <v>0</v>
      </c>
      <c r="E703" s="228">
        <f>'пятая ц.к.'!E703</f>
        <v>195.09</v>
      </c>
      <c r="F703" s="77">
        <f>'пятая ц.к.'!F703</f>
        <v>3.63</v>
      </c>
      <c r="G703" s="77">
        <f>'пятая ц.к.'!G703</f>
        <v>353.37</v>
      </c>
      <c r="H703" s="77">
        <f>'пятая ц.к.'!H703</f>
        <v>327.75</v>
      </c>
      <c r="I703" s="77">
        <f>'пятая ц.к.'!I703</f>
        <v>222.9</v>
      </c>
      <c r="J703" s="77">
        <f>'пятая ц.к.'!J703</f>
        <v>131.79</v>
      </c>
      <c r="K703" s="77">
        <f>'пятая ц.к.'!K703</f>
        <v>0</v>
      </c>
      <c r="L703" s="77">
        <f>'пятая ц.к.'!L703</f>
        <v>0</v>
      </c>
      <c r="M703" s="77">
        <f>'пятая ц.к.'!M703</f>
        <v>0</v>
      </c>
      <c r="N703" s="77">
        <f>'пятая ц.к.'!N703</f>
        <v>0</v>
      </c>
      <c r="O703" s="77">
        <f>'пятая ц.к.'!O703</f>
        <v>45.94</v>
      </c>
      <c r="P703" s="77">
        <f>'пятая ц.к.'!P703</f>
        <v>42.61</v>
      </c>
      <c r="Q703" s="77">
        <f>'пятая ц.к.'!Q703</f>
        <v>28.98</v>
      </c>
      <c r="R703" s="77">
        <f>'пятая ц.к.'!R703</f>
        <v>17.13</v>
      </c>
      <c r="S703" s="77"/>
      <c r="T703" s="77">
        <f t="shared" si="307"/>
        <v>589.04</v>
      </c>
      <c r="U703" s="77">
        <f t="shared" si="307"/>
        <v>649.01</v>
      </c>
      <c r="V703" s="77">
        <f t="shared" si="307"/>
        <v>410.82</v>
      </c>
      <c r="W703" s="77">
        <f t="shared" si="307"/>
        <v>673.22</v>
      </c>
      <c r="X703" s="25"/>
      <c r="Y703" s="25">
        <f t="shared" si="280"/>
        <v>2446.63</v>
      </c>
      <c r="Z703" s="25">
        <f t="shared" si="281"/>
        <v>2506.6</v>
      </c>
      <c r="AA703" s="25">
        <f t="shared" si="282"/>
        <v>2268.41</v>
      </c>
      <c r="AB703" s="25">
        <f t="shared" si="283"/>
        <v>2530.81</v>
      </c>
      <c r="AC703" s="228">
        <f t="shared" si="296"/>
        <v>0</v>
      </c>
      <c r="AD703" s="228">
        <f t="shared" si="297"/>
        <v>241.03</v>
      </c>
      <c r="AE703" s="25"/>
      <c r="AF703" s="25">
        <f t="shared" si="284"/>
        <v>2421.0100000000002</v>
      </c>
      <c r="AG703" s="25">
        <f t="shared" si="285"/>
        <v>2480.98</v>
      </c>
      <c r="AH703" s="25">
        <f t="shared" si="286"/>
        <v>2242.79</v>
      </c>
      <c r="AI703" s="25">
        <f t="shared" si="287"/>
        <v>2505.19</v>
      </c>
      <c r="AJ703" s="228">
        <f t="shared" si="298"/>
        <v>0</v>
      </c>
      <c r="AK703" s="228">
        <f t="shared" si="299"/>
        <v>237.7</v>
      </c>
      <c r="AL703" s="25"/>
      <c r="AM703" s="25">
        <f t="shared" si="288"/>
        <v>2316.16</v>
      </c>
      <c r="AN703" s="25">
        <f t="shared" si="289"/>
        <v>2376.13</v>
      </c>
      <c r="AO703" s="25">
        <f t="shared" si="290"/>
        <v>2137.94</v>
      </c>
      <c r="AP703" s="25">
        <f t="shared" si="291"/>
        <v>2400.34</v>
      </c>
      <c r="AQ703" s="228">
        <f t="shared" si="300"/>
        <v>0</v>
      </c>
      <c r="AR703" s="228">
        <f t="shared" si="301"/>
        <v>224.07</v>
      </c>
      <c r="AS703" s="25"/>
      <c r="AT703" s="25">
        <f t="shared" si="292"/>
        <v>2225.0500000000002</v>
      </c>
      <c r="AU703" s="25">
        <f t="shared" si="293"/>
        <v>2285.02</v>
      </c>
      <c r="AV703" s="25">
        <f t="shared" si="294"/>
        <v>2046.83</v>
      </c>
      <c r="AW703" s="25">
        <f t="shared" si="295"/>
        <v>2309.23</v>
      </c>
      <c r="AX703" s="228">
        <f t="shared" si="302"/>
        <v>0</v>
      </c>
      <c r="AY703" s="228">
        <f t="shared" si="303"/>
        <v>212.22</v>
      </c>
    </row>
    <row r="704" spans="1:51" ht="15" customHeight="1" x14ac:dyDescent="0.2">
      <c r="A704" s="564"/>
      <c r="B704" s="12">
        <v>22</v>
      </c>
      <c r="C704" s="11">
        <f>'пятая ц.к.'!C704</f>
        <v>1497.8</v>
      </c>
      <c r="D704" s="228">
        <f>'пятая ц.к.'!D704</f>
        <v>0</v>
      </c>
      <c r="E704" s="228">
        <f>'пятая ц.к.'!E704</f>
        <v>242.98</v>
      </c>
      <c r="F704" s="77">
        <f>'пятая ц.к.'!F704</f>
        <v>3.63</v>
      </c>
      <c r="G704" s="77">
        <f>'пятая ц.к.'!G704</f>
        <v>352.71</v>
      </c>
      <c r="H704" s="77">
        <f>'пятая ц.к.'!H704</f>
        <v>327.14</v>
      </c>
      <c r="I704" s="77">
        <f>'пятая ц.к.'!I704</f>
        <v>222.49</v>
      </c>
      <c r="J704" s="77">
        <f>'пятая ц.к.'!J704</f>
        <v>131.54</v>
      </c>
      <c r="K704" s="77">
        <f>'пятая ц.к.'!K704</f>
        <v>0</v>
      </c>
      <c r="L704" s="77">
        <f>'пятая ц.к.'!L704</f>
        <v>0</v>
      </c>
      <c r="M704" s="77">
        <f>'пятая ц.к.'!M704</f>
        <v>0</v>
      </c>
      <c r="N704" s="77">
        <f>'пятая ц.к.'!N704</f>
        <v>0</v>
      </c>
      <c r="O704" s="77">
        <f>'пятая ц.к.'!O704</f>
        <v>57.22</v>
      </c>
      <c r="P704" s="77">
        <f>'пятая ц.к.'!P704</f>
        <v>53.07</v>
      </c>
      <c r="Q704" s="77">
        <f>'пятая ц.к.'!Q704</f>
        <v>36.090000000000003</v>
      </c>
      <c r="R704" s="77">
        <f>'пятая ц.к.'!R704</f>
        <v>21.34</v>
      </c>
      <c r="S704" s="77"/>
      <c r="T704" s="77">
        <f t="shared" si="307"/>
        <v>589.04</v>
      </c>
      <c r="U704" s="77">
        <f t="shared" si="307"/>
        <v>649.01</v>
      </c>
      <c r="V704" s="77">
        <f t="shared" si="307"/>
        <v>410.82</v>
      </c>
      <c r="W704" s="77">
        <f t="shared" si="307"/>
        <v>673.22</v>
      </c>
      <c r="X704" s="25"/>
      <c r="Y704" s="25">
        <f t="shared" si="280"/>
        <v>2443.1799999999998</v>
      </c>
      <c r="Z704" s="25">
        <f t="shared" si="281"/>
        <v>2503.15</v>
      </c>
      <c r="AA704" s="25">
        <f t="shared" si="282"/>
        <v>2264.96</v>
      </c>
      <c r="AB704" s="25">
        <f t="shared" si="283"/>
        <v>2527.36</v>
      </c>
      <c r="AC704" s="228">
        <f t="shared" si="296"/>
        <v>0</v>
      </c>
      <c r="AD704" s="228">
        <f t="shared" si="297"/>
        <v>300.2</v>
      </c>
      <c r="AE704" s="25"/>
      <c r="AF704" s="25">
        <f t="shared" si="284"/>
        <v>2417.61</v>
      </c>
      <c r="AG704" s="25">
        <f t="shared" si="285"/>
        <v>2477.58</v>
      </c>
      <c r="AH704" s="25">
        <f t="shared" si="286"/>
        <v>2239.39</v>
      </c>
      <c r="AI704" s="25">
        <f t="shared" si="287"/>
        <v>2501.79</v>
      </c>
      <c r="AJ704" s="228">
        <f t="shared" si="298"/>
        <v>0</v>
      </c>
      <c r="AK704" s="228">
        <f t="shared" si="299"/>
        <v>296.05</v>
      </c>
      <c r="AL704" s="25"/>
      <c r="AM704" s="25">
        <f t="shared" si="288"/>
        <v>2312.96</v>
      </c>
      <c r="AN704" s="25">
        <f t="shared" si="289"/>
        <v>2372.9299999999998</v>
      </c>
      <c r="AO704" s="25">
        <f t="shared" si="290"/>
        <v>2134.7399999999998</v>
      </c>
      <c r="AP704" s="25">
        <f t="shared" si="291"/>
        <v>2397.14</v>
      </c>
      <c r="AQ704" s="228">
        <f t="shared" si="300"/>
        <v>0</v>
      </c>
      <c r="AR704" s="228">
        <f t="shared" si="301"/>
        <v>279.07</v>
      </c>
      <c r="AS704" s="25"/>
      <c r="AT704" s="25">
        <f t="shared" si="292"/>
        <v>2222.0100000000002</v>
      </c>
      <c r="AU704" s="25">
        <f t="shared" si="293"/>
        <v>2281.98</v>
      </c>
      <c r="AV704" s="25">
        <f t="shared" si="294"/>
        <v>2043.79</v>
      </c>
      <c r="AW704" s="25">
        <f t="shared" si="295"/>
        <v>2306.19</v>
      </c>
      <c r="AX704" s="228">
        <f t="shared" si="302"/>
        <v>0</v>
      </c>
      <c r="AY704" s="228">
        <f t="shared" si="303"/>
        <v>264.32</v>
      </c>
    </row>
    <row r="705" spans="1:51" ht="15" customHeight="1" x14ac:dyDescent="0.2">
      <c r="A705" s="565"/>
      <c r="B705" s="12">
        <v>23</v>
      </c>
      <c r="C705" s="11">
        <f>'пятая ц.к.'!C705</f>
        <v>1346.29</v>
      </c>
      <c r="D705" s="228">
        <f>'пятая ц.к.'!D705</f>
        <v>0</v>
      </c>
      <c r="E705" s="228">
        <f>'пятая ц.к.'!E705</f>
        <v>178.16</v>
      </c>
      <c r="F705" s="77">
        <f>'пятая ц.к.'!F705</f>
        <v>3.63</v>
      </c>
      <c r="G705" s="77">
        <f>'пятая ц.к.'!G705</f>
        <v>317.04000000000002</v>
      </c>
      <c r="H705" s="77">
        <f>'пятая ц.к.'!H705</f>
        <v>294.05</v>
      </c>
      <c r="I705" s="77">
        <f>'пятая ц.к.'!I705</f>
        <v>199.98</v>
      </c>
      <c r="J705" s="77">
        <f>'пятая ц.к.'!J705</f>
        <v>118.24</v>
      </c>
      <c r="K705" s="77">
        <f>'пятая ц.к.'!K705</f>
        <v>0</v>
      </c>
      <c r="L705" s="77">
        <f>'пятая ц.к.'!L705</f>
        <v>0</v>
      </c>
      <c r="M705" s="77">
        <f>'пятая ц.к.'!M705</f>
        <v>0</v>
      </c>
      <c r="N705" s="77">
        <f>'пятая ц.к.'!N705</f>
        <v>0</v>
      </c>
      <c r="O705" s="77">
        <f>'пятая ц.к.'!O705</f>
        <v>41.95</v>
      </c>
      <c r="P705" s="77">
        <f>'пятая ц.к.'!P705</f>
        <v>38.909999999999997</v>
      </c>
      <c r="Q705" s="77">
        <f>'пятая ц.к.'!Q705</f>
        <v>26.46</v>
      </c>
      <c r="R705" s="77">
        <f>'пятая ц.к.'!R705</f>
        <v>15.65</v>
      </c>
      <c r="S705" s="77"/>
      <c r="T705" s="77">
        <f t="shared" si="307"/>
        <v>589.04</v>
      </c>
      <c r="U705" s="77">
        <f t="shared" si="307"/>
        <v>649.01</v>
      </c>
      <c r="V705" s="77">
        <f t="shared" si="307"/>
        <v>410.82</v>
      </c>
      <c r="W705" s="77">
        <f t="shared" si="307"/>
        <v>673.22</v>
      </c>
      <c r="X705" s="25"/>
      <c r="Y705" s="25">
        <f t="shared" si="280"/>
        <v>2256</v>
      </c>
      <c r="Z705" s="25">
        <f t="shared" si="281"/>
        <v>2315.9699999999998</v>
      </c>
      <c r="AA705" s="25">
        <f t="shared" si="282"/>
        <v>2077.7800000000002</v>
      </c>
      <c r="AB705" s="25">
        <f t="shared" si="283"/>
        <v>2340.1799999999998</v>
      </c>
      <c r="AC705" s="228">
        <f t="shared" si="296"/>
        <v>0</v>
      </c>
      <c r="AD705" s="228">
        <f t="shared" si="297"/>
        <v>220.11</v>
      </c>
      <c r="AE705" s="25"/>
      <c r="AF705" s="25">
        <f t="shared" si="284"/>
        <v>2233.0100000000002</v>
      </c>
      <c r="AG705" s="25">
        <f t="shared" si="285"/>
        <v>2292.98</v>
      </c>
      <c r="AH705" s="25">
        <f t="shared" si="286"/>
        <v>2054.79</v>
      </c>
      <c r="AI705" s="25">
        <f t="shared" si="287"/>
        <v>2317.19</v>
      </c>
      <c r="AJ705" s="228">
        <f t="shared" si="298"/>
        <v>0</v>
      </c>
      <c r="AK705" s="228">
        <f t="shared" si="299"/>
        <v>217.07</v>
      </c>
      <c r="AL705" s="25"/>
      <c r="AM705" s="25">
        <f t="shared" si="288"/>
        <v>2138.94</v>
      </c>
      <c r="AN705" s="25">
        <f t="shared" si="289"/>
        <v>2198.91</v>
      </c>
      <c r="AO705" s="25">
        <f t="shared" si="290"/>
        <v>1960.72</v>
      </c>
      <c r="AP705" s="25">
        <f t="shared" si="291"/>
        <v>2223.12</v>
      </c>
      <c r="AQ705" s="228">
        <f t="shared" si="300"/>
        <v>0</v>
      </c>
      <c r="AR705" s="228">
        <f t="shared" si="301"/>
        <v>204.62</v>
      </c>
      <c r="AS705" s="25"/>
      <c r="AT705" s="25">
        <f t="shared" si="292"/>
        <v>2057.1999999999998</v>
      </c>
      <c r="AU705" s="25">
        <f t="shared" si="293"/>
        <v>2117.17</v>
      </c>
      <c r="AV705" s="25">
        <f t="shared" si="294"/>
        <v>1878.98</v>
      </c>
      <c r="AW705" s="25">
        <f t="shared" si="295"/>
        <v>2141.38</v>
      </c>
      <c r="AX705" s="228">
        <f t="shared" si="302"/>
        <v>0</v>
      </c>
      <c r="AY705" s="228">
        <f t="shared" si="303"/>
        <v>193.81</v>
      </c>
    </row>
    <row r="706" spans="1:51" ht="15" customHeight="1" x14ac:dyDescent="0.2">
      <c r="A706" s="563">
        <f>'третья ц.к.'!A706:A729</f>
        <v>43008</v>
      </c>
      <c r="B706" s="12">
        <v>0</v>
      </c>
      <c r="C706" s="11">
        <f>'пятая ц.к.'!C706</f>
        <v>1140.67</v>
      </c>
      <c r="D706" s="228">
        <f>'пятая ц.к.'!D706</f>
        <v>0</v>
      </c>
      <c r="E706" s="228">
        <f>'пятая ц.к.'!E706</f>
        <v>23.41</v>
      </c>
      <c r="F706" s="77">
        <f>'пятая ц.к.'!F706</f>
        <v>3.63</v>
      </c>
      <c r="G706" s="77">
        <f>'пятая ц.к.'!G706</f>
        <v>268.61</v>
      </c>
      <c r="H706" s="77">
        <f>'пятая ц.к.'!H706</f>
        <v>249.14</v>
      </c>
      <c r="I706" s="77">
        <f>'пятая ц.к.'!I706</f>
        <v>169.44</v>
      </c>
      <c r="J706" s="77">
        <f>'пятая ц.к.'!J706</f>
        <v>100.18</v>
      </c>
      <c r="K706" s="77">
        <f>'пятая ц.к.'!K706</f>
        <v>0</v>
      </c>
      <c r="L706" s="77">
        <f>'пятая ц.к.'!L706</f>
        <v>0</v>
      </c>
      <c r="M706" s="77">
        <f>'пятая ц.к.'!M706</f>
        <v>0</v>
      </c>
      <c r="N706" s="77">
        <f>'пятая ц.к.'!N706</f>
        <v>0</v>
      </c>
      <c r="O706" s="77">
        <f>'пятая ц.к.'!O706</f>
        <v>5.51</v>
      </c>
      <c r="P706" s="77">
        <f>'пятая ц.к.'!P706</f>
        <v>5.1100000000000003</v>
      </c>
      <c r="Q706" s="77">
        <f>'пятая ц.к.'!Q706</f>
        <v>3.48</v>
      </c>
      <c r="R706" s="77">
        <f>'пятая ц.к.'!R706</f>
        <v>2.06</v>
      </c>
      <c r="S706" s="77"/>
      <c r="T706" s="77">
        <f t="shared" si="307"/>
        <v>589.04</v>
      </c>
      <c r="U706" s="77">
        <f t="shared" si="307"/>
        <v>649.01</v>
      </c>
      <c r="V706" s="77">
        <f t="shared" si="307"/>
        <v>410.82</v>
      </c>
      <c r="W706" s="77">
        <f t="shared" si="307"/>
        <v>673.22</v>
      </c>
      <c r="X706" s="25"/>
      <c r="Y706" s="25">
        <f t="shared" si="280"/>
        <v>2001.95</v>
      </c>
      <c r="Z706" s="25">
        <f t="shared" si="281"/>
        <v>2061.92</v>
      </c>
      <c r="AA706" s="25">
        <f t="shared" si="282"/>
        <v>1823.73</v>
      </c>
      <c r="AB706" s="25">
        <f t="shared" si="283"/>
        <v>2086.13</v>
      </c>
      <c r="AC706" s="228">
        <f t="shared" si="296"/>
        <v>0</v>
      </c>
      <c r="AD706" s="228">
        <f t="shared" si="297"/>
        <v>28.92</v>
      </c>
      <c r="AE706" s="25"/>
      <c r="AF706" s="25">
        <f t="shared" si="284"/>
        <v>1982.48</v>
      </c>
      <c r="AG706" s="25">
        <f t="shared" si="285"/>
        <v>2042.45</v>
      </c>
      <c r="AH706" s="25">
        <f t="shared" si="286"/>
        <v>1804.26</v>
      </c>
      <c r="AI706" s="25">
        <f t="shared" si="287"/>
        <v>2066.66</v>
      </c>
      <c r="AJ706" s="228">
        <f t="shared" si="298"/>
        <v>0</v>
      </c>
      <c r="AK706" s="228">
        <f t="shared" si="299"/>
        <v>28.52</v>
      </c>
      <c r="AL706" s="25"/>
      <c r="AM706" s="25">
        <f t="shared" si="288"/>
        <v>1902.78</v>
      </c>
      <c r="AN706" s="25">
        <f t="shared" si="289"/>
        <v>1962.75</v>
      </c>
      <c r="AO706" s="25">
        <f t="shared" si="290"/>
        <v>1724.56</v>
      </c>
      <c r="AP706" s="25">
        <f t="shared" si="291"/>
        <v>1986.96</v>
      </c>
      <c r="AQ706" s="228">
        <f t="shared" si="300"/>
        <v>0</v>
      </c>
      <c r="AR706" s="228">
        <f t="shared" si="301"/>
        <v>26.89</v>
      </c>
      <c r="AS706" s="25"/>
      <c r="AT706" s="25">
        <f t="shared" si="292"/>
        <v>1833.52</v>
      </c>
      <c r="AU706" s="25">
        <f t="shared" si="293"/>
        <v>1893.49</v>
      </c>
      <c r="AV706" s="25">
        <f t="shared" si="294"/>
        <v>1655.3</v>
      </c>
      <c r="AW706" s="25">
        <f t="shared" si="295"/>
        <v>1917.7</v>
      </c>
      <c r="AX706" s="228">
        <f t="shared" si="302"/>
        <v>0</v>
      </c>
      <c r="AY706" s="228">
        <f t="shared" si="303"/>
        <v>25.47</v>
      </c>
    </row>
    <row r="707" spans="1:51" ht="15" customHeight="1" x14ac:dyDescent="0.2">
      <c r="A707" s="564"/>
      <c r="B707" s="12">
        <v>1</v>
      </c>
      <c r="C707" s="11">
        <f>'пятая ц.к.'!C707</f>
        <v>978.79</v>
      </c>
      <c r="D707" s="228">
        <f>'пятая ц.к.'!D707</f>
        <v>58.6</v>
      </c>
      <c r="E707" s="228">
        <f>'пятая ц.к.'!E707</f>
        <v>0</v>
      </c>
      <c r="F707" s="77">
        <f>'пятая ц.к.'!F707</f>
        <v>3.63</v>
      </c>
      <c r="G707" s="77">
        <f>'пятая ц.к.'!G707</f>
        <v>230.49</v>
      </c>
      <c r="H707" s="77">
        <f>'пятая ц.к.'!H707</f>
        <v>213.78</v>
      </c>
      <c r="I707" s="77">
        <f>'пятая ц.к.'!I707</f>
        <v>145.38999999999999</v>
      </c>
      <c r="J707" s="77">
        <f>'пятая ц.к.'!J707</f>
        <v>85.96</v>
      </c>
      <c r="K707" s="77">
        <f>'пятая ц.к.'!K707</f>
        <v>13.8</v>
      </c>
      <c r="L707" s="77">
        <f>'пятая ц.к.'!L707</f>
        <v>12.8</v>
      </c>
      <c r="M707" s="77">
        <f>'пятая ц.к.'!M707</f>
        <v>8.6999999999999993</v>
      </c>
      <c r="N707" s="77">
        <f>'пятая ц.к.'!N707</f>
        <v>5.15</v>
      </c>
      <c r="O707" s="77">
        <f>'пятая ц.к.'!O707</f>
        <v>0</v>
      </c>
      <c r="P707" s="77">
        <f>'пятая ц.к.'!P707</f>
        <v>0</v>
      </c>
      <c r="Q707" s="77">
        <f>'пятая ц.к.'!Q707</f>
        <v>0</v>
      </c>
      <c r="R707" s="77">
        <f>'пятая ц.к.'!R707</f>
        <v>0</v>
      </c>
      <c r="S707" s="77"/>
      <c r="T707" s="77">
        <f t="shared" si="307"/>
        <v>589.04</v>
      </c>
      <c r="U707" s="77">
        <f t="shared" si="307"/>
        <v>649.01</v>
      </c>
      <c r="V707" s="77">
        <f t="shared" si="307"/>
        <v>410.82</v>
      </c>
      <c r="W707" s="77">
        <f t="shared" si="307"/>
        <v>673.22</v>
      </c>
      <c r="X707" s="25"/>
      <c r="Y707" s="25">
        <f t="shared" si="280"/>
        <v>1801.95</v>
      </c>
      <c r="Z707" s="25">
        <f t="shared" si="281"/>
        <v>1861.92</v>
      </c>
      <c r="AA707" s="25">
        <f t="shared" si="282"/>
        <v>1623.73</v>
      </c>
      <c r="AB707" s="25">
        <f t="shared" si="283"/>
        <v>1886.13</v>
      </c>
      <c r="AC707" s="228">
        <f t="shared" si="296"/>
        <v>72.400000000000006</v>
      </c>
      <c r="AD707" s="228">
        <f t="shared" si="297"/>
        <v>0</v>
      </c>
      <c r="AE707" s="25"/>
      <c r="AF707" s="25">
        <f t="shared" si="284"/>
        <v>1785.24</v>
      </c>
      <c r="AG707" s="25">
        <f t="shared" si="285"/>
        <v>1845.21</v>
      </c>
      <c r="AH707" s="25">
        <f t="shared" si="286"/>
        <v>1607.02</v>
      </c>
      <c r="AI707" s="25">
        <f t="shared" si="287"/>
        <v>1869.42</v>
      </c>
      <c r="AJ707" s="228">
        <f t="shared" si="298"/>
        <v>71.400000000000006</v>
      </c>
      <c r="AK707" s="228">
        <f t="shared" si="299"/>
        <v>0</v>
      </c>
      <c r="AL707" s="25"/>
      <c r="AM707" s="25">
        <f t="shared" si="288"/>
        <v>1716.85</v>
      </c>
      <c r="AN707" s="25">
        <f t="shared" si="289"/>
        <v>1776.82</v>
      </c>
      <c r="AO707" s="25">
        <f t="shared" si="290"/>
        <v>1538.63</v>
      </c>
      <c r="AP707" s="25">
        <f t="shared" si="291"/>
        <v>1801.03</v>
      </c>
      <c r="AQ707" s="228">
        <f t="shared" si="300"/>
        <v>67.3</v>
      </c>
      <c r="AR707" s="228">
        <f t="shared" si="301"/>
        <v>0</v>
      </c>
      <c r="AS707" s="25"/>
      <c r="AT707" s="25">
        <f t="shared" si="292"/>
        <v>1657.42</v>
      </c>
      <c r="AU707" s="25">
        <f t="shared" si="293"/>
        <v>1717.39</v>
      </c>
      <c r="AV707" s="25">
        <f t="shared" si="294"/>
        <v>1479.2</v>
      </c>
      <c r="AW707" s="25">
        <f t="shared" si="295"/>
        <v>1741.6</v>
      </c>
      <c r="AX707" s="228">
        <f t="shared" si="302"/>
        <v>63.75</v>
      </c>
      <c r="AY707" s="228">
        <f t="shared" si="303"/>
        <v>0</v>
      </c>
    </row>
    <row r="708" spans="1:51" ht="15" customHeight="1" x14ac:dyDescent="0.2">
      <c r="A708" s="564"/>
      <c r="B708" s="12">
        <v>2</v>
      </c>
      <c r="C708" s="11">
        <f>'пятая ц.к.'!C708</f>
        <v>937.3</v>
      </c>
      <c r="D708" s="228">
        <f>'пятая ц.к.'!D708</f>
        <v>92.73</v>
      </c>
      <c r="E708" s="228">
        <f>'пятая ц.к.'!E708</f>
        <v>0</v>
      </c>
      <c r="F708" s="77">
        <f>'пятая ц.к.'!F708</f>
        <v>3.63</v>
      </c>
      <c r="G708" s="77">
        <f>'пятая ц.к.'!G708</f>
        <v>220.72</v>
      </c>
      <c r="H708" s="77">
        <f>'пятая ц.к.'!H708</f>
        <v>204.72</v>
      </c>
      <c r="I708" s="77">
        <f>'пятая ц.к.'!I708</f>
        <v>139.22999999999999</v>
      </c>
      <c r="J708" s="77">
        <f>'пятая ц.к.'!J708</f>
        <v>82.32</v>
      </c>
      <c r="K708" s="77">
        <f>'пятая ц.к.'!K708</f>
        <v>21.84</v>
      </c>
      <c r="L708" s="77">
        <f>'пятая ц.к.'!L708</f>
        <v>20.25</v>
      </c>
      <c r="M708" s="77">
        <f>'пятая ц.к.'!M708</f>
        <v>13.77</v>
      </c>
      <c r="N708" s="77">
        <f>'пятая ц.к.'!N708</f>
        <v>8.14</v>
      </c>
      <c r="O708" s="77">
        <f>'пятая ц.к.'!O708</f>
        <v>0</v>
      </c>
      <c r="P708" s="77">
        <f>'пятая ц.к.'!P708</f>
        <v>0</v>
      </c>
      <c r="Q708" s="77">
        <f>'пятая ц.к.'!Q708</f>
        <v>0</v>
      </c>
      <c r="R708" s="77">
        <f>'пятая ц.к.'!R708</f>
        <v>0</v>
      </c>
      <c r="S708" s="77"/>
      <c r="T708" s="77">
        <f t="shared" si="307"/>
        <v>589.04</v>
      </c>
      <c r="U708" s="77">
        <f t="shared" si="307"/>
        <v>649.01</v>
      </c>
      <c r="V708" s="77">
        <f t="shared" si="307"/>
        <v>410.82</v>
      </c>
      <c r="W708" s="77">
        <f t="shared" si="307"/>
        <v>673.22</v>
      </c>
      <c r="X708" s="25"/>
      <c r="Y708" s="25">
        <f t="shared" si="280"/>
        <v>1750.69</v>
      </c>
      <c r="Z708" s="25">
        <f t="shared" si="281"/>
        <v>1810.66</v>
      </c>
      <c r="AA708" s="25">
        <f t="shared" si="282"/>
        <v>1572.47</v>
      </c>
      <c r="AB708" s="25">
        <f t="shared" si="283"/>
        <v>1834.87</v>
      </c>
      <c r="AC708" s="228">
        <f t="shared" si="296"/>
        <v>114.57000000000001</v>
      </c>
      <c r="AD708" s="228">
        <f t="shared" si="297"/>
        <v>0</v>
      </c>
      <c r="AE708" s="25"/>
      <c r="AF708" s="25">
        <f t="shared" si="284"/>
        <v>1734.69</v>
      </c>
      <c r="AG708" s="25">
        <f t="shared" si="285"/>
        <v>1794.66</v>
      </c>
      <c r="AH708" s="25">
        <f t="shared" si="286"/>
        <v>1556.47</v>
      </c>
      <c r="AI708" s="25">
        <f t="shared" si="287"/>
        <v>1818.87</v>
      </c>
      <c r="AJ708" s="228">
        <f t="shared" si="298"/>
        <v>112.98</v>
      </c>
      <c r="AK708" s="228">
        <f t="shared" si="299"/>
        <v>0</v>
      </c>
      <c r="AL708" s="25"/>
      <c r="AM708" s="25">
        <f t="shared" si="288"/>
        <v>1669.2</v>
      </c>
      <c r="AN708" s="25">
        <f t="shared" si="289"/>
        <v>1729.17</v>
      </c>
      <c r="AO708" s="25">
        <f t="shared" si="290"/>
        <v>1490.98</v>
      </c>
      <c r="AP708" s="25">
        <f t="shared" si="291"/>
        <v>1753.38</v>
      </c>
      <c r="AQ708" s="228">
        <f t="shared" si="300"/>
        <v>106.5</v>
      </c>
      <c r="AR708" s="228">
        <f t="shared" si="301"/>
        <v>0</v>
      </c>
      <c r="AS708" s="25"/>
      <c r="AT708" s="25">
        <f t="shared" si="292"/>
        <v>1612.29</v>
      </c>
      <c r="AU708" s="25">
        <f t="shared" si="293"/>
        <v>1672.26</v>
      </c>
      <c r="AV708" s="25">
        <f t="shared" si="294"/>
        <v>1434.07</v>
      </c>
      <c r="AW708" s="25">
        <f t="shared" si="295"/>
        <v>1696.47</v>
      </c>
      <c r="AX708" s="228">
        <f t="shared" si="302"/>
        <v>100.87</v>
      </c>
      <c r="AY708" s="228">
        <f t="shared" si="303"/>
        <v>0</v>
      </c>
    </row>
    <row r="709" spans="1:51" ht="15" customHeight="1" x14ac:dyDescent="0.2">
      <c r="A709" s="564"/>
      <c r="B709" s="12">
        <v>3</v>
      </c>
      <c r="C709" s="11">
        <f>'пятая ц.к.'!C709</f>
        <v>925.81</v>
      </c>
      <c r="D709" s="228">
        <f>'пятая ц.к.'!D709</f>
        <v>119.79</v>
      </c>
      <c r="E709" s="228">
        <f>'пятая ц.к.'!E709</f>
        <v>0</v>
      </c>
      <c r="F709" s="77">
        <f>'пятая ц.к.'!F709</f>
        <v>3.63</v>
      </c>
      <c r="G709" s="77">
        <f>'пятая ц.к.'!G709</f>
        <v>218.02</v>
      </c>
      <c r="H709" s="77">
        <f>'пятая ц.к.'!H709</f>
        <v>202.21</v>
      </c>
      <c r="I709" s="77">
        <f>'пятая ц.к.'!I709</f>
        <v>137.52000000000001</v>
      </c>
      <c r="J709" s="77">
        <f>'пятая ц.к.'!J709</f>
        <v>81.31</v>
      </c>
      <c r="K709" s="77">
        <f>'пятая ц.к.'!K709</f>
        <v>28.21</v>
      </c>
      <c r="L709" s="77">
        <f>'пятая ц.к.'!L709</f>
        <v>26.16</v>
      </c>
      <c r="M709" s="77">
        <f>'пятая ц.к.'!M709</f>
        <v>17.79</v>
      </c>
      <c r="N709" s="77">
        <f>'пятая ц.к.'!N709</f>
        <v>10.52</v>
      </c>
      <c r="O709" s="77">
        <f>'пятая ц.к.'!O709</f>
        <v>0</v>
      </c>
      <c r="P709" s="77">
        <f>'пятая ц.к.'!P709</f>
        <v>0</v>
      </c>
      <c r="Q709" s="77">
        <f>'пятая ц.к.'!Q709</f>
        <v>0</v>
      </c>
      <c r="R709" s="77">
        <f>'пятая ц.к.'!R709</f>
        <v>0</v>
      </c>
      <c r="S709" s="77"/>
      <c r="T709" s="77">
        <f t="shared" si="307"/>
        <v>589.04</v>
      </c>
      <c r="U709" s="77">
        <f t="shared" si="307"/>
        <v>649.01</v>
      </c>
      <c r="V709" s="77">
        <f t="shared" si="307"/>
        <v>410.82</v>
      </c>
      <c r="W709" s="77">
        <f t="shared" si="307"/>
        <v>673.22</v>
      </c>
      <c r="X709" s="25"/>
      <c r="Y709" s="25">
        <f t="shared" si="280"/>
        <v>1736.5</v>
      </c>
      <c r="Z709" s="25">
        <f t="shared" si="281"/>
        <v>1796.47</v>
      </c>
      <c r="AA709" s="25">
        <f t="shared" si="282"/>
        <v>1558.28</v>
      </c>
      <c r="AB709" s="25">
        <f t="shared" si="283"/>
        <v>1820.68</v>
      </c>
      <c r="AC709" s="228">
        <f t="shared" si="296"/>
        <v>148</v>
      </c>
      <c r="AD709" s="228">
        <f t="shared" si="297"/>
        <v>0</v>
      </c>
      <c r="AE709" s="25"/>
      <c r="AF709" s="25">
        <f t="shared" si="284"/>
        <v>1720.69</v>
      </c>
      <c r="AG709" s="25">
        <f t="shared" si="285"/>
        <v>1780.66</v>
      </c>
      <c r="AH709" s="25">
        <f t="shared" si="286"/>
        <v>1542.47</v>
      </c>
      <c r="AI709" s="25">
        <f t="shared" si="287"/>
        <v>1804.87</v>
      </c>
      <c r="AJ709" s="228">
        <f t="shared" si="298"/>
        <v>145.95000000000002</v>
      </c>
      <c r="AK709" s="228">
        <f t="shared" si="299"/>
        <v>0</v>
      </c>
      <c r="AL709" s="25"/>
      <c r="AM709" s="25">
        <f t="shared" si="288"/>
        <v>1656</v>
      </c>
      <c r="AN709" s="25">
        <f t="shared" si="289"/>
        <v>1715.97</v>
      </c>
      <c r="AO709" s="25">
        <f t="shared" si="290"/>
        <v>1477.78</v>
      </c>
      <c r="AP709" s="25">
        <f t="shared" si="291"/>
        <v>1740.18</v>
      </c>
      <c r="AQ709" s="228">
        <f t="shared" si="300"/>
        <v>137.58000000000001</v>
      </c>
      <c r="AR709" s="228">
        <f t="shared" si="301"/>
        <v>0</v>
      </c>
      <c r="AS709" s="25"/>
      <c r="AT709" s="25">
        <f t="shared" si="292"/>
        <v>1599.79</v>
      </c>
      <c r="AU709" s="25">
        <f t="shared" si="293"/>
        <v>1659.76</v>
      </c>
      <c r="AV709" s="25">
        <f t="shared" si="294"/>
        <v>1421.57</v>
      </c>
      <c r="AW709" s="25">
        <f t="shared" si="295"/>
        <v>1683.97</v>
      </c>
      <c r="AX709" s="228">
        <f t="shared" si="302"/>
        <v>130.31</v>
      </c>
      <c r="AY709" s="228">
        <f t="shared" si="303"/>
        <v>0</v>
      </c>
    </row>
    <row r="710" spans="1:51" ht="15" customHeight="1" x14ac:dyDescent="0.2">
      <c r="A710" s="564"/>
      <c r="B710" s="12">
        <v>4</v>
      </c>
      <c r="C710" s="11">
        <f>'пятая ц.к.'!C710</f>
        <v>936.5</v>
      </c>
      <c r="D710" s="228">
        <f>'пятая ц.к.'!D710</f>
        <v>141.63999999999999</v>
      </c>
      <c r="E710" s="228">
        <f>'пятая ц.к.'!E710</f>
        <v>0</v>
      </c>
      <c r="F710" s="77">
        <f>'пятая ц.к.'!F710</f>
        <v>3.63</v>
      </c>
      <c r="G710" s="77">
        <f>'пятая ц.к.'!G710</f>
        <v>220.53</v>
      </c>
      <c r="H710" s="77">
        <f>'пятая ц.к.'!H710</f>
        <v>204.55</v>
      </c>
      <c r="I710" s="77">
        <f>'пятая ц.к.'!I710</f>
        <v>139.11000000000001</v>
      </c>
      <c r="J710" s="77">
        <f>'пятая ц.к.'!J710</f>
        <v>82.25</v>
      </c>
      <c r="K710" s="77">
        <f>'пятая ц.к.'!K710</f>
        <v>33.35</v>
      </c>
      <c r="L710" s="77">
        <f>'пятая ц.к.'!L710</f>
        <v>30.94</v>
      </c>
      <c r="M710" s="77">
        <f>'пятая ц.к.'!M710</f>
        <v>21.04</v>
      </c>
      <c r="N710" s="77">
        <f>'пятая ц.к.'!N710</f>
        <v>12.44</v>
      </c>
      <c r="O710" s="77">
        <f>'пятая ц.к.'!O710</f>
        <v>0</v>
      </c>
      <c r="P710" s="77">
        <f>'пятая ц.к.'!P710</f>
        <v>0</v>
      </c>
      <c r="Q710" s="77">
        <f>'пятая ц.к.'!Q710</f>
        <v>0</v>
      </c>
      <c r="R710" s="77">
        <f>'пятая ц.к.'!R710</f>
        <v>0</v>
      </c>
      <c r="S710" s="77"/>
      <c r="T710" s="77">
        <f t="shared" si="307"/>
        <v>589.04</v>
      </c>
      <c r="U710" s="77">
        <f t="shared" si="307"/>
        <v>649.01</v>
      </c>
      <c r="V710" s="77">
        <f t="shared" si="307"/>
        <v>410.82</v>
      </c>
      <c r="W710" s="77">
        <f t="shared" si="307"/>
        <v>673.22</v>
      </c>
      <c r="X710" s="25"/>
      <c r="Y710" s="25">
        <f t="shared" si="280"/>
        <v>1749.7</v>
      </c>
      <c r="Z710" s="25">
        <f t="shared" si="281"/>
        <v>1809.67</v>
      </c>
      <c r="AA710" s="25">
        <f t="shared" si="282"/>
        <v>1571.48</v>
      </c>
      <c r="AB710" s="25">
        <f t="shared" si="283"/>
        <v>1833.88</v>
      </c>
      <c r="AC710" s="228">
        <f t="shared" si="296"/>
        <v>174.98999999999998</v>
      </c>
      <c r="AD710" s="228">
        <f t="shared" si="297"/>
        <v>0</v>
      </c>
      <c r="AE710" s="25"/>
      <c r="AF710" s="25">
        <f t="shared" si="284"/>
        <v>1733.72</v>
      </c>
      <c r="AG710" s="25">
        <f t="shared" si="285"/>
        <v>1793.69</v>
      </c>
      <c r="AH710" s="25">
        <f t="shared" si="286"/>
        <v>1555.5</v>
      </c>
      <c r="AI710" s="25">
        <f t="shared" si="287"/>
        <v>1817.9</v>
      </c>
      <c r="AJ710" s="228">
        <f t="shared" si="298"/>
        <v>172.57999999999998</v>
      </c>
      <c r="AK710" s="228">
        <f t="shared" si="299"/>
        <v>0</v>
      </c>
      <c r="AL710" s="25"/>
      <c r="AM710" s="25">
        <f t="shared" si="288"/>
        <v>1668.28</v>
      </c>
      <c r="AN710" s="25">
        <f t="shared" si="289"/>
        <v>1728.25</v>
      </c>
      <c r="AO710" s="25">
        <f t="shared" si="290"/>
        <v>1490.06</v>
      </c>
      <c r="AP710" s="25">
        <f t="shared" si="291"/>
        <v>1752.46</v>
      </c>
      <c r="AQ710" s="228">
        <f t="shared" si="300"/>
        <v>162.67999999999998</v>
      </c>
      <c r="AR710" s="228">
        <f t="shared" si="301"/>
        <v>0</v>
      </c>
      <c r="AS710" s="25"/>
      <c r="AT710" s="25">
        <f t="shared" si="292"/>
        <v>1611.42</v>
      </c>
      <c r="AU710" s="25">
        <f t="shared" si="293"/>
        <v>1671.39</v>
      </c>
      <c r="AV710" s="25">
        <f t="shared" si="294"/>
        <v>1433.2</v>
      </c>
      <c r="AW710" s="25">
        <f t="shared" si="295"/>
        <v>1695.6</v>
      </c>
      <c r="AX710" s="228">
        <f t="shared" si="302"/>
        <v>154.07999999999998</v>
      </c>
      <c r="AY710" s="228">
        <f t="shared" si="303"/>
        <v>0</v>
      </c>
    </row>
    <row r="711" spans="1:51" ht="15" customHeight="1" x14ac:dyDescent="0.2">
      <c r="A711" s="564"/>
      <c r="B711" s="12">
        <v>5</v>
      </c>
      <c r="C711" s="11">
        <f>'пятая ц.к.'!C711</f>
        <v>1000.26</v>
      </c>
      <c r="D711" s="228">
        <f>'пятая ц.к.'!D711</f>
        <v>148.94</v>
      </c>
      <c r="E711" s="228">
        <f>'пятая ц.к.'!E711</f>
        <v>0</v>
      </c>
      <c r="F711" s="77">
        <f>'пятая ц.к.'!F711</f>
        <v>3.63</v>
      </c>
      <c r="G711" s="77">
        <f>'пятая ц.к.'!G711</f>
        <v>235.55</v>
      </c>
      <c r="H711" s="77">
        <f>'пятая ц.к.'!H711</f>
        <v>218.47</v>
      </c>
      <c r="I711" s="77">
        <f>'пятая ц.к.'!I711</f>
        <v>148.58000000000001</v>
      </c>
      <c r="J711" s="77">
        <f>'пятая ц.к.'!J711</f>
        <v>87.85</v>
      </c>
      <c r="K711" s="77">
        <f>'пятая ц.к.'!K711</f>
        <v>35.07</v>
      </c>
      <c r="L711" s="77">
        <f>'пятая ц.к.'!L711</f>
        <v>32.53</v>
      </c>
      <c r="M711" s="77">
        <f>'пятая ц.к.'!M711</f>
        <v>22.12</v>
      </c>
      <c r="N711" s="77">
        <f>'пятая ц.к.'!N711</f>
        <v>13.08</v>
      </c>
      <c r="O711" s="77">
        <f>'пятая ц.к.'!O711</f>
        <v>0</v>
      </c>
      <c r="P711" s="77">
        <f>'пятая ц.к.'!P711</f>
        <v>0</v>
      </c>
      <c r="Q711" s="77">
        <f>'пятая ц.к.'!Q711</f>
        <v>0</v>
      </c>
      <c r="R711" s="77">
        <f>'пятая ц.к.'!R711</f>
        <v>0</v>
      </c>
      <c r="S711" s="77"/>
      <c r="T711" s="77">
        <f t="shared" si="307"/>
        <v>589.04</v>
      </c>
      <c r="U711" s="77">
        <f t="shared" si="307"/>
        <v>649.01</v>
      </c>
      <c r="V711" s="77">
        <f t="shared" si="307"/>
        <v>410.82</v>
      </c>
      <c r="W711" s="77">
        <f t="shared" si="307"/>
        <v>673.22</v>
      </c>
      <c r="X711" s="25"/>
      <c r="Y711" s="25">
        <f t="shared" si="280"/>
        <v>1828.48</v>
      </c>
      <c r="Z711" s="25">
        <f t="shared" si="281"/>
        <v>1888.45</v>
      </c>
      <c r="AA711" s="25">
        <f t="shared" si="282"/>
        <v>1650.26</v>
      </c>
      <c r="AB711" s="25">
        <f t="shared" si="283"/>
        <v>1912.66</v>
      </c>
      <c r="AC711" s="228">
        <f t="shared" si="296"/>
        <v>184.01</v>
      </c>
      <c r="AD711" s="228">
        <f t="shared" si="297"/>
        <v>0</v>
      </c>
      <c r="AE711" s="25"/>
      <c r="AF711" s="25">
        <f t="shared" si="284"/>
        <v>1811.4</v>
      </c>
      <c r="AG711" s="25">
        <f t="shared" si="285"/>
        <v>1871.37</v>
      </c>
      <c r="AH711" s="25">
        <f t="shared" si="286"/>
        <v>1633.18</v>
      </c>
      <c r="AI711" s="25">
        <f t="shared" si="287"/>
        <v>1895.58</v>
      </c>
      <c r="AJ711" s="228">
        <f t="shared" si="298"/>
        <v>181.47</v>
      </c>
      <c r="AK711" s="228">
        <f t="shared" si="299"/>
        <v>0</v>
      </c>
      <c r="AL711" s="25"/>
      <c r="AM711" s="25">
        <f t="shared" si="288"/>
        <v>1741.51</v>
      </c>
      <c r="AN711" s="25">
        <f t="shared" si="289"/>
        <v>1801.48</v>
      </c>
      <c r="AO711" s="25">
        <f t="shared" si="290"/>
        <v>1563.29</v>
      </c>
      <c r="AP711" s="25">
        <f t="shared" si="291"/>
        <v>1825.69</v>
      </c>
      <c r="AQ711" s="228">
        <f t="shared" si="300"/>
        <v>171.06</v>
      </c>
      <c r="AR711" s="228">
        <f t="shared" si="301"/>
        <v>0</v>
      </c>
      <c r="AS711" s="25"/>
      <c r="AT711" s="25">
        <f t="shared" si="292"/>
        <v>1680.78</v>
      </c>
      <c r="AU711" s="25">
        <f t="shared" si="293"/>
        <v>1740.75</v>
      </c>
      <c r="AV711" s="25">
        <f t="shared" si="294"/>
        <v>1502.56</v>
      </c>
      <c r="AW711" s="25">
        <f t="shared" si="295"/>
        <v>1764.96</v>
      </c>
      <c r="AX711" s="228">
        <f t="shared" si="302"/>
        <v>162.02000000000001</v>
      </c>
      <c r="AY711" s="228">
        <f t="shared" si="303"/>
        <v>0</v>
      </c>
    </row>
    <row r="712" spans="1:51" ht="15" customHeight="1" x14ac:dyDescent="0.2">
      <c r="A712" s="564"/>
      <c r="B712" s="12">
        <v>6</v>
      </c>
      <c r="C712" s="11">
        <f>'пятая ц.к.'!C712</f>
        <v>994.61</v>
      </c>
      <c r="D712" s="228">
        <f>'пятая ц.к.'!D712</f>
        <v>189.25</v>
      </c>
      <c r="E712" s="228">
        <f>'пятая ц.к.'!E712</f>
        <v>0</v>
      </c>
      <c r="F712" s="77">
        <f>'пятая ц.к.'!F712</f>
        <v>3.63</v>
      </c>
      <c r="G712" s="77">
        <f>'пятая ц.к.'!G712</f>
        <v>234.22</v>
      </c>
      <c r="H712" s="77">
        <f>'пятая ц.к.'!H712</f>
        <v>217.24</v>
      </c>
      <c r="I712" s="77">
        <f>'пятая ц.к.'!I712</f>
        <v>147.74</v>
      </c>
      <c r="J712" s="77">
        <f>'пятая ц.к.'!J712</f>
        <v>87.35</v>
      </c>
      <c r="K712" s="77">
        <f>'пятая ц.к.'!K712</f>
        <v>44.57</v>
      </c>
      <c r="L712" s="77">
        <f>'пятая ц.к.'!L712</f>
        <v>41.34</v>
      </c>
      <c r="M712" s="77">
        <f>'пятая ц.к.'!M712</f>
        <v>28.11</v>
      </c>
      <c r="N712" s="77">
        <f>'пятая ц.к.'!N712</f>
        <v>16.62</v>
      </c>
      <c r="O712" s="77">
        <f>'пятая ц.к.'!O712</f>
        <v>0</v>
      </c>
      <c r="P712" s="77">
        <f>'пятая ц.к.'!P712</f>
        <v>0</v>
      </c>
      <c r="Q712" s="77">
        <f>'пятая ц.к.'!Q712</f>
        <v>0</v>
      </c>
      <c r="R712" s="77">
        <f>'пятая ц.к.'!R712</f>
        <v>0</v>
      </c>
      <c r="S712" s="77"/>
      <c r="T712" s="77">
        <f t="shared" si="307"/>
        <v>589.04</v>
      </c>
      <c r="U712" s="77">
        <f t="shared" si="307"/>
        <v>649.01</v>
      </c>
      <c r="V712" s="77">
        <f t="shared" si="307"/>
        <v>410.82</v>
      </c>
      <c r="W712" s="77">
        <f t="shared" si="307"/>
        <v>673.22</v>
      </c>
      <c r="X712" s="25"/>
      <c r="Y712" s="25">
        <f t="shared" si="280"/>
        <v>1821.5</v>
      </c>
      <c r="Z712" s="25">
        <f t="shared" si="281"/>
        <v>1881.47</v>
      </c>
      <c r="AA712" s="25">
        <f t="shared" si="282"/>
        <v>1643.28</v>
      </c>
      <c r="AB712" s="25">
        <f t="shared" si="283"/>
        <v>1905.68</v>
      </c>
      <c r="AC712" s="228">
        <f t="shared" si="296"/>
        <v>233.82</v>
      </c>
      <c r="AD712" s="228">
        <f t="shared" si="297"/>
        <v>0</v>
      </c>
      <c r="AE712" s="25"/>
      <c r="AF712" s="25">
        <f t="shared" si="284"/>
        <v>1804.52</v>
      </c>
      <c r="AG712" s="25">
        <f t="shared" si="285"/>
        <v>1864.49</v>
      </c>
      <c r="AH712" s="25">
        <f t="shared" si="286"/>
        <v>1626.3</v>
      </c>
      <c r="AI712" s="25">
        <f t="shared" si="287"/>
        <v>1888.7</v>
      </c>
      <c r="AJ712" s="228">
        <f t="shared" si="298"/>
        <v>230.59</v>
      </c>
      <c r="AK712" s="228">
        <f t="shared" si="299"/>
        <v>0</v>
      </c>
      <c r="AL712" s="25"/>
      <c r="AM712" s="25">
        <f t="shared" si="288"/>
        <v>1735.02</v>
      </c>
      <c r="AN712" s="25">
        <f t="shared" si="289"/>
        <v>1794.99</v>
      </c>
      <c r="AO712" s="25">
        <f t="shared" si="290"/>
        <v>1556.8</v>
      </c>
      <c r="AP712" s="25">
        <f t="shared" si="291"/>
        <v>1819.2</v>
      </c>
      <c r="AQ712" s="228">
        <f t="shared" si="300"/>
        <v>217.36</v>
      </c>
      <c r="AR712" s="228">
        <f t="shared" si="301"/>
        <v>0</v>
      </c>
      <c r="AS712" s="25"/>
      <c r="AT712" s="25">
        <f t="shared" si="292"/>
        <v>1674.63</v>
      </c>
      <c r="AU712" s="25">
        <f t="shared" si="293"/>
        <v>1734.6</v>
      </c>
      <c r="AV712" s="25">
        <f t="shared" si="294"/>
        <v>1496.41</v>
      </c>
      <c r="AW712" s="25">
        <f t="shared" si="295"/>
        <v>1758.81</v>
      </c>
      <c r="AX712" s="228">
        <f t="shared" si="302"/>
        <v>205.87</v>
      </c>
      <c r="AY712" s="228">
        <f t="shared" si="303"/>
        <v>0</v>
      </c>
    </row>
    <row r="713" spans="1:51" ht="15" customHeight="1" x14ac:dyDescent="0.2">
      <c r="A713" s="564"/>
      <c r="B713" s="12">
        <v>7</v>
      </c>
      <c r="C713" s="11">
        <f>'пятая ц.к.'!C713</f>
        <v>1200.25</v>
      </c>
      <c r="D713" s="228">
        <f>'пятая ц.к.'!D713</f>
        <v>123.57</v>
      </c>
      <c r="E713" s="228">
        <f>'пятая ц.к.'!E713</f>
        <v>0</v>
      </c>
      <c r="F713" s="77">
        <f>'пятая ц.к.'!F713</f>
        <v>3.63</v>
      </c>
      <c r="G713" s="77">
        <f>'пятая ц.к.'!G713</f>
        <v>282.64</v>
      </c>
      <c r="H713" s="77">
        <f>'пятая ц.к.'!H713</f>
        <v>262.14999999999998</v>
      </c>
      <c r="I713" s="77">
        <f>'пятая ц.к.'!I713</f>
        <v>178.29</v>
      </c>
      <c r="J713" s="77">
        <f>'пятая ц.к.'!J713</f>
        <v>105.41</v>
      </c>
      <c r="K713" s="77">
        <f>'пятая ц.к.'!K713</f>
        <v>29.1</v>
      </c>
      <c r="L713" s="77">
        <f>'пятая ц.к.'!L713</f>
        <v>26.99</v>
      </c>
      <c r="M713" s="77">
        <f>'пятая ц.к.'!M713</f>
        <v>18.36</v>
      </c>
      <c r="N713" s="77">
        <f>'пятая ц.к.'!N713</f>
        <v>10.85</v>
      </c>
      <c r="O713" s="77">
        <f>'пятая ц.к.'!O713</f>
        <v>0</v>
      </c>
      <c r="P713" s="77">
        <f>'пятая ц.к.'!P713</f>
        <v>0</v>
      </c>
      <c r="Q713" s="77">
        <f>'пятая ц.к.'!Q713</f>
        <v>0</v>
      </c>
      <c r="R713" s="77">
        <f>'пятая ц.к.'!R713</f>
        <v>0</v>
      </c>
      <c r="S713" s="77"/>
      <c r="T713" s="77">
        <f t="shared" si="307"/>
        <v>589.04</v>
      </c>
      <c r="U713" s="77">
        <f t="shared" si="307"/>
        <v>649.01</v>
      </c>
      <c r="V713" s="77">
        <f t="shared" si="307"/>
        <v>410.82</v>
      </c>
      <c r="W713" s="77">
        <f t="shared" si="307"/>
        <v>673.22</v>
      </c>
      <c r="X713" s="25"/>
      <c r="Y713" s="25">
        <f t="shared" si="280"/>
        <v>2075.56</v>
      </c>
      <c r="Z713" s="25">
        <f t="shared" si="281"/>
        <v>2135.5300000000002</v>
      </c>
      <c r="AA713" s="25">
        <f t="shared" si="282"/>
        <v>1897.34</v>
      </c>
      <c r="AB713" s="25">
        <f t="shared" si="283"/>
        <v>2159.7399999999998</v>
      </c>
      <c r="AC713" s="228">
        <f t="shared" si="296"/>
        <v>152.66999999999999</v>
      </c>
      <c r="AD713" s="228">
        <f t="shared" si="297"/>
        <v>0</v>
      </c>
      <c r="AE713" s="25"/>
      <c r="AF713" s="25">
        <f t="shared" si="284"/>
        <v>2055.0700000000002</v>
      </c>
      <c r="AG713" s="25">
        <f t="shared" si="285"/>
        <v>2115.04</v>
      </c>
      <c r="AH713" s="25">
        <f t="shared" si="286"/>
        <v>1876.85</v>
      </c>
      <c r="AI713" s="25">
        <f t="shared" si="287"/>
        <v>2139.25</v>
      </c>
      <c r="AJ713" s="228">
        <f t="shared" si="298"/>
        <v>150.56</v>
      </c>
      <c r="AK713" s="228">
        <f t="shared" si="299"/>
        <v>0</v>
      </c>
      <c r="AL713" s="25"/>
      <c r="AM713" s="25">
        <f t="shared" si="288"/>
        <v>1971.21</v>
      </c>
      <c r="AN713" s="25">
        <f t="shared" si="289"/>
        <v>2031.18</v>
      </c>
      <c r="AO713" s="25">
        <f t="shared" si="290"/>
        <v>1792.99</v>
      </c>
      <c r="AP713" s="25">
        <f t="shared" si="291"/>
        <v>2055.39</v>
      </c>
      <c r="AQ713" s="228">
        <f t="shared" si="300"/>
        <v>141.93</v>
      </c>
      <c r="AR713" s="228">
        <f t="shared" si="301"/>
        <v>0</v>
      </c>
      <c r="AS713" s="25"/>
      <c r="AT713" s="25">
        <f t="shared" si="292"/>
        <v>1898.33</v>
      </c>
      <c r="AU713" s="25">
        <f t="shared" si="293"/>
        <v>1958.3</v>
      </c>
      <c r="AV713" s="25">
        <f t="shared" si="294"/>
        <v>1720.11</v>
      </c>
      <c r="AW713" s="25">
        <f t="shared" si="295"/>
        <v>1982.51</v>
      </c>
      <c r="AX713" s="228">
        <f t="shared" si="302"/>
        <v>134.41999999999999</v>
      </c>
      <c r="AY713" s="228">
        <f t="shared" si="303"/>
        <v>0</v>
      </c>
    </row>
    <row r="714" spans="1:51" ht="15" customHeight="1" x14ac:dyDescent="0.2">
      <c r="A714" s="564"/>
      <c r="B714" s="12">
        <v>8</v>
      </c>
      <c r="C714" s="11">
        <f>'пятая ц.к.'!C714</f>
        <v>1384.05</v>
      </c>
      <c r="D714" s="228">
        <f>'пятая ц.к.'!D714</f>
        <v>108.81</v>
      </c>
      <c r="E714" s="228">
        <f>'пятая ц.к.'!E714</f>
        <v>0</v>
      </c>
      <c r="F714" s="77">
        <f>'пятая ц.к.'!F714</f>
        <v>3.63</v>
      </c>
      <c r="G714" s="77">
        <f>'пятая ц.к.'!G714</f>
        <v>325.93</v>
      </c>
      <c r="H714" s="77">
        <f>'пятая ц.к.'!H714</f>
        <v>302.3</v>
      </c>
      <c r="I714" s="77">
        <f>'пятая ц.к.'!I714</f>
        <v>205.59</v>
      </c>
      <c r="J714" s="77">
        <f>'пятая ц.к.'!J714</f>
        <v>121.55</v>
      </c>
      <c r="K714" s="77">
        <f>'пятая ц.к.'!K714</f>
        <v>25.62</v>
      </c>
      <c r="L714" s="77">
        <f>'пятая ц.к.'!L714</f>
        <v>23.77</v>
      </c>
      <c r="M714" s="77">
        <f>'пятая ц.к.'!M714</f>
        <v>16.16</v>
      </c>
      <c r="N714" s="77">
        <f>'пятая ц.к.'!N714</f>
        <v>9.56</v>
      </c>
      <c r="O714" s="77">
        <f>'пятая ц.к.'!O714</f>
        <v>0</v>
      </c>
      <c r="P714" s="77">
        <f>'пятая ц.к.'!P714</f>
        <v>0</v>
      </c>
      <c r="Q714" s="77">
        <f>'пятая ц.к.'!Q714</f>
        <v>0</v>
      </c>
      <c r="R714" s="77">
        <f>'пятая ц.к.'!R714</f>
        <v>0</v>
      </c>
      <c r="S714" s="77"/>
      <c r="T714" s="77">
        <f t="shared" si="307"/>
        <v>589.04</v>
      </c>
      <c r="U714" s="77">
        <f t="shared" si="307"/>
        <v>649.01</v>
      </c>
      <c r="V714" s="77">
        <f t="shared" si="307"/>
        <v>410.82</v>
      </c>
      <c r="W714" s="77">
        <f t="shared" si="307"/>
        <v>673.22</v>
      </c>
      <c r="X714" s="25"/>
      <c r="Y714" s="25">
        <f t="shared" ref="Y714:Y729" si="308">ROUND($C714+$F714+$G714+T714,2)</f>
        <v>2302.65</v>
      </c>
      <c r="Z714" s="25">
        <f t="shared" ref="Z714:Z729" si="309">ROUND($C714+$F714+$G714+U714,2)</f>
        <v>2362.62</v>
      </c>
      <c r="AA714" s="25">
        <f t="shared" ref="AA714:AA729" si="310">ROUND($C714+$F714+$G714+V714,2)</f>
        <v>2124.4299999999998</v>
      </c>
      <c r="AB714" s="25">
        <f t="shared" ref="AB714:AB729" si="311">ROUND($C714+$F714+$G714+W714,2)</f>
        <v>2386.83</v>
      </c>
      <c r="AC714" s="228">
        <f t="shared" si="296"/>
        <v>134.43</v>
      </c>
      <c r="AD714" s="228">
        <f t="shared" si="297"/>
        <v>0</v>
      </c>
      <c r="AE714" s="25"/>
      <c r="AF714" s="25">
        <f t="shared" ref="AF714:AF729" si="312">ROUND($C714+$F714+$H714+T714,2)</f>
        <v>2279.02</v>
      </c>
      <c r="AG714" s="25">
        <f t="shared" ref="AG714:AG729" si="313">ROUND($C714+$F714+$H714+U714,2)</f>
        <v>2338.9899999999998</v>
      </c>
      <c r="AH714" s="25">
        <f t="shared" ref="AH714:AH729" si="314">ROUND($C714+$F714+$H714+V714,2)</f>
        <v>2100.8000000000002</v>
      </c>
      <c r="AI714" s="25">
        <f t="shared" ref="AI714:AI729" si="315">ROUND($C714+$F714+$H714+W714,2)</f>
        <v>2363.1999999999998</v>
      </c>
      <c r="AJ714" s="228">
        <f t="shared" si="298"/>
        <v>132.58000000000001</v>
      </c>
      <c r="AK714" s="228">
        <f t="shared" si="299"/>
        <v>0</v>
      </c>
      <c r="AL714" s="25"/>
      <c r="AM714" s="25">
        <f t="shared" ref="AM714:AM729" si="316">ROUND($C714+$F714+$I714+T714,2)</f>
        <v>2182.31</v>
      </c>
      <c r="AN714" s="25">
        <f t="shared" ref="AN714:AN729" si="317">ROUND($C714+$F714+$I714+U714,2)</f>
        <v>2242.2800000000002</v>
      </c>
      <c r="AO714" s="25">
        <f t="shared" ref="AO714:AO729" si="318">ROUND($C714+$F714+$I714+V714,2)</f>
        <v>2004.09</v>
      </c>
      <c r="AP714" s="25">
        <f t="shared" ref="AP714:AP729" si="319">ROUND($C714+$F714+$I714+W714,2)</f>
        <v>2266.4899999999998</v>
      </c>
      <c r="AQ714" s="228">
        <f t="shared" si="300"/>
        <v>124.97</v>
      </c>
      <c r="AR714" s="228">
        <f t="shared" si="301"/>
        <v>0</v>
      </c>
      <c r="AS714" s="25"/>
      <c r="AT714" s="25">
        <f t="shared" ref="AT714:AT729" si="320">ROUND($C714+$F714+$J714+T714,2)</f>
        <v>2098.27</v>
      </c>
      <c r="AU714" s="25">
        <f t="shared" ref="AU714:AU729" si="321">ROUND($C714+$F714+$J714+U714,2)</f>
        <v>2158.2399999999998</v>
      </c>
      <c r="AV714" s="25">
        <f t="shared" ref="AV714:AV729" si="322">ROUND($C714+$F714+$J714+V714,2)</f>
        <v>1920.05</v>
      </c>
      <c r="AW714" s="25">
        <f t="shared" ref="AW714:AW729" si="323">ROUND($C714+$F714+$J714+W714,2)</f>
        <v>2182.4499999999998</v>
      </c>
      <c r="AX714" s="228">
        <f t="shared" si="302"/>
        <v>118.37</v>
      </c>
      <c r="AY714" s="228">
        <f t="shared" si="303"/>
        <v>0</v>
      </c>
    </row>
    <row r="715" spans="1:51" ht="15" customHeight="1" x14ac:dyDescent="0.2">
      <c r="A715" s="564"/>
      <c r="B715" s="12">
        <v>9</v>
      </c>
      <c r="C715" s="11">
        <f>'пятая ц.к.'!C715</f>
        <v>1446.22</v>
      </c>
      <c r="D715" s="228">
        <f>'пятая ц.к.'!D715</f>
        <v>57.09</v>
      </c>
      <c r="E715" s="228">
        <f>'пятая ц.к.'!E715</f>
        <v>0</v>
      </c>
      <c r="F715" s="77">
        <f>'пятая ц.к.'!F715</f>
        <v>3.63</v>
      </c>
      <c r="G715" s="77">
        <f>'пятая ц.к.'!G715</f>
        <v>340.57</v>
      </c>
      <c r="H715" s="77">
        <f>'пятая ц.к.'!H715</f>
        <v>315.88</v>
      </c>
      <c r="I715" s="77">
        <f>'пятая ц.к.'!I715</f>
        <v>214.83</v>
      </c>
      <c r="J715" s="77">
        <f>'пятая ц.к.'!J715</f>
        <v>127.01</v>
      </c>
      <c r="K715" s="77">
        <f>'пятая ц.к.'!K715</f>
        <v>13.44</v>
      </c>
      <c r="L715" s="77">
        <f>'пятая ц.к.'!L715</f>
        <v>12.47</v>
      </c>
      <c r="M715" s="77">
        <f>'пятая ц.к.'!M715</f>
        <v>8.48</v>
      </c>
      <c r="N715" s="77">
        <f>'пятая ц.к.'!N715</f>
        <v>5.01</v>
      </c>
      <c r="O715" s="77">
        <f>'пятая ц.к.'!O715</f>
        <v>0</v>
      </c>
      <c r="P715" s="77">
        <f>'пятая ц.к.'!P715</f>
        <v>0</v>
      </c>
      <c r="Q715" s="77">
        <f>'пятая ц.к.'!Q715</f>
        <v>0</v>
      </c>
      <c r="R715" s="77">
        <f>'пятая ц.к.'!R715</f>
        <v>0</v>
      </c>
      <c r="S715" s="77"/>
      <c r="T715" s="77">
        <f t="shared" si="307"/>
        <v>589.04</v>
      </c>
      <c r="U715" s="77">
        <f t="shared" si="307"/>
        <v>649.01</v>
      </c>
      <c r="V715" s="77">
        <f t="shared" si="307"/>
        <v>410.82</v>
      </c>
      <c r="W715" s="77">
        <f t="shared" si="307"/>
        <v>673.22</v>
      </c>
      <c r="X715" s="25"/>
      <c r="Y715" s="25">
        <f t="shared" si="308"/>
        <v>2379.46</v>
      </c>
      <c r="Z715" s="25">
        <f t="shared" si="309"/>
        <v>2439.4299999999998</v>
      </c>
      <c r="AA715" s="25">
        <f t="shared" si="310"/>
        <v>2201.2399999999998</v>
      </c>
      <c r="AB715" s="25">
        <f t="shared" si="311"/>
        <v>2463.64</v>
      </c>
      <c r="AC715" s="228">
        <f t="shared" ref="AC715:AC729" si="324">D715+K715</f>
        <v>70.53</v>
      </c>
      <c r="AD715" s="228">
        <f t="shared" ref="AD715:AD729" si="325">E715+O715</f>
        <v>0</v>
      </c>
      <c r="AE715" s="25"/>
      <c r="AF715" s="25">
        <f t="shared" si="312"/>
        <v>2354.77</v>
      </c>
      <c r="AG715" s="25">
        <f t="shared" si="313"/>
        <v>2414.7399999999998</v>
      </c>
      <c r="AH715" s="25">
        <f t="shared" si="314"/>
        <v>2176.5500000000002</v>
      </c>
      <c r="AI715" s="25">
        <f t="shared" si="315"/>
        <v>2438.9499999999998</v>
      </c>
      <c r="AJ715" s="228">
        <f t="shared" ref="AJ715:AJ729" si="326">D715+L715</f>
        <v>69.56</v>
      </c>
      <c r="AK715" s="228">
        <f t="shared" ref="AK715:AK729" si="327">E715+P715</f>
        <v>0</v>
      </c>
      <c r="AL715" s="25"/>
      <c r="AM715" s="25">
        <f t="shared" si="316"/>
        <v>2253.7199999999998</v>
      </c>
      <c r="AN715" s="25">
        <f t="shared" si="317"/>
        <v>2313.69</v>
      </c>
      <c r="AO715" s="25">
        <f t="shared" si="318"/>
        <v>2075.5</v>
      </c>
      <c r="AP715" s="25">
        <f t="shared" si="319"/>
        <v>2337.9</v>
      </c>
      <c r="AQ715" s="228">
        <f t="shared" ref="AQ715:AQ729" si="328">D715+M715</f>
        <v>65.570000000000007</v>
      </c>
      <c r="AR715" s="228">
        <f t="shared" ref="AR715:AR729" si="329">E715+Q715</f>
        <v>0</v>
      </c>
      <c r="AS715" s="25"/>
      <c r="AT715" s="25">
        <f t="shared" si="320"/>
        <v>2165.9</v>
      </c>
      <c r="AU715" s="25">
        <f t="shared" si="321"/>
        <v>2225.87</v>
      </c>
      <c r="AV715" s="25">
        <f t="shared" si="322"/>
        <v>1987.68</v>
      </c>
      <c r="AW715" s="25">
        <f t="shared" si="323"/>
        <v>2250.08</v>
      </c>
      <c r="AX715" s="228">
        <f t="shared" ref="AX715:AX729" si="330">D715+N715</f>
        <v>62.1</v>
      </c>
      <c r="AY715" s="228">
        <f t="shared" ref="AY715:AY729" si="331">E715+R715</f>
        <v>0</v>
      </c>
    </row>
    <row r="716" spans="1:51" ht="15" customHeight="1" x14ac:dyDescent="0.2">
      <c r="A716" s="564"/>
      <c r="B716" s="12">
        <v>10</v>
      </c>
      <c r="C716" s="11">
        <f>'пятая ц.к.'!C716</f>
        <v>1447.07</v>
      </c>
      <c r="D716" s="228">
        <f>'пятая ц.к.'!D716</f>
        <v>45.42</v>
      </c>
      <c r="E716" s="228">
        <f>'пятая ц.к.'!E716</f>
        <v>0</v>
      </c>
      <c r="F716" s="77">
        <f>'пятая ц.к.'!F716</f>
        <v>3.63</v>
      </c>
      <c r="G716" s="77">
        <f>'пятая ц.к.'!G716</f>
        <v>340.77</v>
      </c>
      <c r="H716" s="77">
        <f>'пятая ц.к.'!H716</f>
        <v>316.06</v>
      </c>
      <c r="I716" s="77">
        <f>'пятая ц.к.'!I716</f>
        <v>214.95</v>
      </c>
      <c r="J716" s="77">
        <f>'пятая ц.к.'!J716</f>
        <v>127.09</v>
      </c>
      <c r="K716" s="77">
        <f>'пятая ц.к.'!K716</f>
        <v>10.7</v>
      </c>
      <c r="L716" s="77">
        <f>'пятая ц.к.'!L716</f>
        <v>9.92</v>
      </c>
      <c r="M716" s="77">
        <f>'пятая ц.к.'!M716</f>
        <v>6.75</v>
      </c>
      <c r="N716" s="77">
        <f>'пятая ц.к.'!N716</f>
        <v>3.99</v>
      </c>
      <c r="O716" s="77">
        <f>'пятая ц.к.'!O716</f>
        <v>0</v>
      </c>
      <c r="P716" s="77">
        <f>'пятая ц.к.'!P716</f>
        <v>0</v>
      </c>
      <c r="Q716" s="77">
        <f>'пятая ц.к.'!Q716</f>
        <v>0</v>
      </c>
      <c r="R716" s="77">
        <f>'пятая ц.к.'!R716</f>
        <v>0</v>
      </c>
      <c r="S716" s="77"/>
      <c r="T716" s="77">
        <f t="shared" ref="T716:W729" si="332">T715</f>
        <v>589.04</v>
      </c>
      <c r="U716" s="77">
        <f t="shared" si="332"/>
        <v>649.01</v>
      </c>
      <c r="V716" s="77">
        <f t="shared" si="332"/>
        <v>410.82</v>
      </c>
      <c r="W716" s="77">
        <f t="shared" si="332"/>
        <v>673.22</v>
      </c>
      <c r="X716" s="25"/>
      <c r="Y716" s="25">
        <f t="shared" si="308"/>
        <v>2380.5100000000002</v>
      </c>
      <c r="Z716" s="25">
        <f t="shared" si="309"/>
        <v>2440.48</v>
      </c>
      <c r="AA716" s="25">
        <f t="shared" si="310"/>
        <v>2202.29</v>
      </c>
      <c r="AB716" s="25">
        <f t="shared" si="311"/>
        <v>2464.69</v>
      </c>
      <c r="AC716" s="228">
        <f t="shared" si="324"/>
        <v>56.120000000000005</v>
      </c>
      <c r="AD716" s="228">
        <f t="shared" si="325"/>
        <v>0</v>
      </c>
      <c r="AE716" s="25"/>
      <c r="AF716" s="25">
        <f t="shared" si="312"/>
        <v>2355.8000000000002</v>
      </c>
      <c r="AG716" s="25">
        <f t="shared" si="313"/>
        <v>2415.77</v>
      </c>
      <c r="AH716" s="25">
        <f t="shared" si="314"/>
        <v>2177.58</v>
      </c>
      <c r="AI716" s="25">
        <f t="shared" si="315"/>
        <v>2439.98</v>
      </c>
      <c r="AJ716" s="228">
        <f t="shared" si="326"/>
        <v>55.34</v>
      </c>
      <c r="AK716" s="228">
        <f t="shared" si="327"/>
        <v>0</v>
      </c>
      <c r="AL716" s="25"/>
      <c r="AM716" s="25">
        <f t="shared" si="316"/>
        <v>2254.69</v>
      </c>
      <c r="AN716" s="25">
        <f t="shared" si="317"/>
        <v>2314.66</v>
      </c>
      <c r="AO716" s="25">
        <f t="shared" si="318"/>
        <v>2076.4699999999998</v>
      </c>
      <c r="AP716" s="25">
        <f t="shared" si="319"/>
        <v>2338.87</v>
      </c>
      <c r="AQ716" s="228">
        <f t="shared" si="328"/>
        <v>52.17</v>
      </c>
      <c r="AR716" s="228">
        <f t="shared" si="329"/>
        <v>0</v>
      </c>
      <c r="AS716" s="25"/>
      <c r="AT716" s="25">
        <f t="shared" si="320"/>
        <v>2166.83</v>
      </c>
      <c r="AU716" s="25">
        <f t="shared" si="321"/>
        <v>2226.8000000000002</v>
      </c>
      <c r="AV716" s="25">
        <f t="shared" si="322"/>
        <v>1988.61</v>
      </c>
      <c r="AW716" s="25">
        <f t="shared" si="323"/>
        <v>2251.0100000000002</v>
      </c>
      <c r="AX716" s="228">
        <f t="shared" si="330"/>
        <v>49.410000000000004</v>
      </c>
      <c r="AY716" s="228">
        <f t="shared" si="331"/>
        <v>0</v>
      </c>
    </row>
    <row r="717" spans="1:51" ht="15" customHeight="1" x14ac:dyDescent="0.2">
      <c r="A717" s="564"/>
      <c r="B717" s="12">
        <v>11</v>
      </c>
      <c r="C717" s="11">
        <f>'пятая ц.к.'!C717</f>
        <v>1447.94</v>
      </c>
      <c r="D717" s="228">
        <f>'пятая ц.к.'!D717</f>
        <v>34.29</v>
      </c>
      <c r="E717" s="228">
        <f>'пятая ц.к.'!E717</f>
        <v>0</v>
      </c>
      <c r="F717" s="77">
        <f>'пятая ц.к.'!F717</f>
        <v>3.63</v>
      </c>
      <c r="G717" s="77">
        <f>'пятая ц.к.'!G717</f>
        <v>340.97</v>
      </c>
      <c r="H717" s="77">
        <f>'пятая ц.к.'!H717</f>
        <v>316.25</v>
      </c>
      <c r="I717" s="77">
        <f>'пятая ц.к.'!I717</f>
        <v>215.08</v>
      </c>
      <c r="J717" s="77">
        <f>'пятая ц.к.'!J717</f>
        <v>127.16</v>
      </c>
      <c r="K717" s="77">
        <f>'пятая ц.к.'!K717</f>
        <v>8.07</v>
      </c>
      <c r="L717" s="77">
        <f>'пятая ц.к.'!L717</f>
        <v>7.49</v>
      </c>
      <c r="M717" s="77">
        <f>'пятая ц.к.'!M717</f>
        <v>5.09</v>
      </c>
      <c r="N717" s="77">
        <f>'пятая ц.к.'!N717</f>
        <v>3.01</v>
      </c>
      <c r="O717" s="77">
        <f>'пятая ц.к.'!O717</f>
        <v>0</v>
      </c>
      <c r="P717" s="77">
        <f>'пятая ц.к.'!P717</f>
        <v>0</v>
      </c>
      <c r="Q717" s="77">
        <f>'пятая ц.к.'!Q717</f>
        <v>0</v>
      </c>
      <c r="R717" s="77">
        <f>'пятая ц.к.'!R717</f>
        <v>0</v>
      </c>
      <c r="S717" s="77"/>
      <c r="T717" s="77">
        <f t="shared" si="332"/>
        <v>589.04</v>
      </c>
      <c r="U717" s="77">
        <f t="shared" si="332"/>
        <v>649.01</v>
      </c>
      <c r="V717" s="77">
        <f t="shared" si="332"/>
        <v>410.82</v>
      </c>
      <c r="W717" s="77">
        <f t="shared" si="332"/>
        <v>673.22</v>
      </c>
      <c r="X717" s="25"/>
      <c r="Y717" s="25">
        <f t="shared" si="308"/>
        <v>2381.58</v>
      </c>
      <c r="Z717" s="25">
        <f t="shared" si="309"/>
        <v>2441.5500000000002</v>
      </c>
      <c r="AA717" s="25">
        <f t="shared" si="310"/>
        <v>2203.36</v>
      </c>
      <c r="AB717" s="25">
        <f t="shared" si="311"/>
        <v>2465.7600000000002</v>
      </c>
      <c r="AC717" s="228">
        <f t="shared" si="324"/>
        <v>42.36</v>
      </c>
      <c r="AD717" s="228">
        <f t="shared" si="325"/>
        <v>0</v>
      </c>
      <c r="AE717" s="25"/>
      <c r="AF717" s="25">
        <f t="shared" si="312"/>
        <v>2356.86</v>
      </c>
      <c r="AG717" s="25">
        <f t="shared" si="313"/>
        <v>2416.83</v>
      </c>
      <c r="AH717" s="25">
        <f t="shared" si="314"/>
        <v>2178.64</v>
      </c>
      <c r="AI717" s="25">
        <f t="shared" si="315"/>
        <v>2441.04</v>
      </c>
      <c r="AJ717" s="228">
        <f t="shared" si="326"/>
        <v>41.78</v>
      </c>
      <c r="AK717" s="228">
        <f t="shared" si="327"/>
        <v>0</v>
      </c>
      <c r="AL717" s="25"/>
      <c r="AM717" s="25">
        <f t="shared" si="316"/>
        <v>2255.69</v>
      </c>
      <c r="AN717" s="25">
        <f t="shared" si="317"/>
        <v>2315.66</v>
      </c>
      <c r="AO717" s="25">
        <f t="shared" si="318"/>
        <v>2077.4699999999998</v>
      </c>
      <c r="AP717" s="25">
        <f t="shared" si="319"/>
        <v>2339.87</v>
      </c>
      <c r="AQ717" s="228">
        <f t="shared" si="328"/>
        <v>39.379999999999995</v>
      </c>
      <c r="AR717" s="228">
        <f t="shared" si="329"/>
        <v>0</v>
      </c>
      <c r="AS717" s="25"/>
      <c r="AT717" s="25">
        <f t="shared" si="320"/>
        <v>2167.77</v>
      </c>
      <c r="AU717" s="25">
        <f t="shared" si="321"/>
        <v>2227.7399999999998</v>
      </c>
      <c r="AV717" s="25">
        <f t="shared" si="322"/>
        <v>1989.55</v>
      </c>
      <c r="AW717" s="25">
        <f t="shared" si="323"/>
        <v>2251.9499999999998</v>
      </c>
      <c r="AX717" s="228">
        <f t="shared" si="330"/>
        <v>37.299999999999997</v>
      </c>
      <c r="AY717" s="228">
        <f t="shared" si="331"/>
        <v>0</v>
      </c>
    </row>
    <row r="718" spans="1:51" ht="15" customHeight="1" x14ac:dyDescent="0.2">
      <c r="A718" s="564"/>
      <c r="B718" s="12">
        <v>12</v>
      </c>
      <c r="C718" s="11">
        <f>'пятая ц.к.'!C718</f>
        <v>1441.95</v>
      </c>
      <c r="D718" s="228">
        <f>'пятая ц.к.'!D718</f>
        <v>19.309999999999999</v>
      </c>
      <c r="E718" s="228">
        <f>'пятая ц.к.'!E718</f>
        <v>0</v>
      </c>
      <c r="F718" s="77">
        <f>'пятая ц.к.'!F718</f>
        <v>3.63</v>
      </c>
      <c r="G718" s="77">
        <f>'пятая ц.к.'!G718</f>
        <v>339.56</v>
      </c>
      <c r="H718" s="77">
        <f>'пятая ц.к.'!H718</f>
        <v>314.94</v>
      </c>
      <c r="I718" s="77">
        <f>'пятая ц.к.'!I718</f>
        <v>214.19</v>
      </c>
      <c r="J718" s="77">
        <f>'пятая ц.к.'!J718</f>
        <v>126.64</v>
      </c>
      <c r="K718" s="77">
        <f>'пятая ц.к.'!K718</f>
        <v>4.55</v>
      </c>
      <c r="L718" s="77">
        <f>'пятая ц.к.'!L718</f>
        <v>4.22</v>
      </c>
      <c r="M718" s="77">
        <f>'пятая ц.к.'!M718</f>
        <v>2.87</v>
      </c>
      <c r="N718" s="77">
        <f>'пятая ц.к.'!N718</f>
        <v>1.7</v>
      </c>
      <c r="O718" s="77">
        <f>'пятая ц.к.'!O718</f>
        <v>0</v>
      </c>
      <c r="P718" s="77">
        <f>'пятая ц.к.'!P718</f>
        <v>0</v>
      </c>
      <c r="Q718" s="77">
        <f>'пятая ц.к.'!Q718</f>
        <v>0</v>
      </c>
      <c r="R718" s="77">
        <f>'пятая ц.к.'!R718</f>
        <v>0</v>
      </c>
      <c r="S718" s="77"/>
      <c r="T718" s="77">
        <f t="shared" si="332"/>
        <v>589.04</v>
      </c>
      <c r="U718" s="77">
        <f t="shared" si="332"/>
        <v>649.01</v>
      </c>
      <c r="V718" s="77">
        <f t="shared" si="332"/>
        <v>410.82</v>
      </c>
      <c r="W718" s="77">
        <f t="shared" si="332"/>
        <v>673.22</v>
      </c>
      <c r="X718" s="25"/>
      <c r="Y718" s="25">
        <f t="shared" si="308"/>
        <v>2374.1799999999998</v>
      </c>
      <c r="Z718" s="25">
        <f t="shared" si="309"/>
        <v>2434.15</v>
      </c>
      <c r="AA718" s="25">
        <f t="shared" si="310"/>
        <v>2195.96</v>
      </c>
      <c r="AB718" s="25">
        <f t="shared" si="311"/>
        <v>2458.36</v>
      </c>
      <c r="AC718" s="228">
        <f t="shared" si="324"/>
        <v>23.86</v>
      </c>
      <c r="AD718" s="228">
        <f t="shared" si="325"/>
        <v>0</v>
      </c>
      <c r="AE718" s="25"/>
      <c r="AF718" s="25">
        <f t="shared" si="312"/>
        <v>2349.56</v>
      </c>
      <c r="AG718" s="25">
        <f t="shared" si="313"/>
        <v>2409.5300000000002</v>
      </c>
      <c r="AH718" s="25">
        <f t="shared" si="314"/>
        <v>2171.34</v>
      </c>
      <c r="AI718" s="25">
        <f t="shared" si="315"/>
        <v>2433.7399999999998</v>
      </c>
      <c r="AJ718" s="228">
        <f t="shared" si="326"/>
        <v>23.529999999999998</v>
      </c>
      <c r="AK718" s="228">
        <f t="shared" si="327"/>
        <v>0</v>
      </c>
      <c r="AL718" s="25"/>
      <c r="AM718" s="25">
        <f t="shared" si="316"/>
        <v>2248.81</v>
      </c>
      <c r="AN718" s="25">
        <f t="shared" si="317"/>
        <v>2308.7800000000002</v>
      </c>
      <c r="AO718" s="25">
        <f t="shared" si="318"/>
        <v>2070.59</v>
      </c>
      <c r="AP718" s="25">
        <f t="shared" si="319"/>
        <v>2332.9899999999998</v>
      </c>
      <c r="AQ718" s="228">
        <f t="shared" si="328"/>
        <v>22.18</v>
      </c>
      <c r="AR718" s="228">
        <f t="shared" si="329"/>
        <v>0</v>
      </c>
      <c r="AS718" s="25"/>
      <c r="AT718" s="25">
        <f t="shared" si="320"/>
        <v>2161.2600000000002</v>
      </c>
      <c r="AU718" s="25">
        <f t="shared" si="321"/>
        <v>2221.23</v>
      </c>
      <c r="AV718" s="25">
        <f t="shared" si="322"/>
        <v>1983.04</v>
      </c>
      <c r="AW718" s="25">
        <f t="shared" si="323"/>
        <v>2245.44</v>
      </c>
      <c r="AX718" s="228">
        <f t="shared" si="330"/>
        <v>21.009999999999998</v>
      </c>
      <c r="AY718" s="228">
        <f t="shared" si="331"/>
        <v>0</v>
      </c>
    </row>
    <row r="719" spans="1:51" ht="15" customHeight="1" x14ac:dyDescent="0.2">
      <c r="A719" s="564"/>
      <c r="B719" s="12">
        <v>13</v>
      </c>
      <c r="C719" s="11">
        <f>'пятая ц.к.'!C719</f>
        <v>1442.72</v>
      </c>
      <c r="D719" s="228">
        <f>'пятая ц.к.'!D719</f>
        <v>25.13</v>
      </c>
      <c r="E719" s="228">
        <f>'пятая ц.к.'!E719</f>
        <v>0</v>
      </c>
      <c r="F719" s="77">
        <f>'пятая ц.к.'!F719</f>
        <v>3.63</v>
      </c>
      <c r="G719" s="77">
        <f>'пятая ц.к.'!G719</f>
        <v>339.74</v>
      </c>
      <c r="H719" s="77">
        <f>'пятая ц.к.'!H719</f>
        <v>315.11</v>
      </c>
      <c r="I719" s="77">
        <f>'пятая ц.к.'!I719</f>
        <v>214.31</v>
      </c>
      <c r="J719" s="77">
        <f>'пятая ц.к.'!J719</f>
        <v>126.71</v>
      </c>
      <c r="K719" s="77">
        <f>'пятая ц.к.'!K719</f>
        <v>5.92</v>
      </c>
      <c r="L719" s="77">
        <f>'пятая ц.к.'!L719</f>
        <v>5.49</v>
      </c>
      <c r="M719" s="77">
        <f>'пятая ц.к.'!M719</f>
        <v>3.73</v>
      </c>
      <c r="N719" s="77">
        <f>'пятая ц.к.'!N719</f>
        <v>2.21</v>
      </c>
      <c r="O719" s="77">
        <f>'пятая ц.к.'!O719</f>
        <v>0</v>
      </c>
      <c r="P719" s="77">
        <f>'пятая ц.к.'!P719</f>
        <v>0</v>
      </c>
      <c r="Q719" s="77">
        <f>'пятая ц.к.'!Q719</f>
        <v>0</v>
      </c>
      <c r="R719" s="77">
        <f>'пятая ц.к.'!R719</f>
        <v>0</v>
      </c>
      <c r="S719" s="77"/>
      <c r="T719" s="77">
        <f t="shared" si="332"/>
        <v>589.04</v>
      </c>
      <c r="U719" s="77">
        <f t="shared" si="332"/>
        <v>649.01</v>
      </c>
      <c r="V719" s="77">
        <f t="shared" si="332"/>
        <v>410.82</v>
      </c>
      <c r="W719" s="77">
        <f t="shared" si="332"/>
        <v>673.22</v>
      </c>
      <c r="X719" s="25"/>
      <c r="Y719" s="25">
        <f t="shared" si="308"/>
        <v>2375.13</v>
      </c>
      <c r="Z719" s="25">
        <f t="shared" si="309"/>
        <v>2435.1</v>
      </c>
      <c r="AA719" s="25">
        <f t="shared" si="310"/>
        <v>2196.91</v>
      </c>
      <c r="AB719" s="25">
        <f t="shared" si="311"/>
        <v>2459.31</v>
      </c>
      <c r="AC719" s="228">
        <f t="shared" si="324"/>
        <v>31.049999999999997</v>
      </c>
      <c r="AD719" s="228">
        <f t="shared" si="325"/>
        <v>0</v>
      </c>
      <c r="AE719" s="25"/>
      <c r="AF719" s="25">
        <f t="shared" si="312"/>
        <v>2350.5</v>
      </c>
      <c r="AG719" s="25">
        <f t="shared" si="313"/>
        <v>2410.4699999999998</v>
      </c>
      <c r="AH719" s="25">
        <f t="shared" si="314"/>
        <v>2172.2800000000002</v>
      </c>
      <c r="AI719" s="25">
        <f t="shared" si="315"/>
        <v>2434.6799999999998</v>
      </c>
      <c r="AJ719" s="228">
        <f t="shared" si="326"/>
        <v>30.619999999999997</v>
      </c>
      <c r="AK719" s="228">
        <f t="shared" si="327"/>
        <v>0</v>
      </c>
      <c r="AL719" s="25"/>
      <c r="AM719" s="25">
        <f t="shared" si="316"/>
        <v>2249.6999999999998</v>
      </c>
      <c r="AN719" s="25">
        <f t="shared" si="317"/>
        <v>2309.67</v>
      </c>
      <c r="AO719" s="25">
        <f t="shared" si="318"/>
        <v>2071.48</v>
      </c>
      <c r="AP719" s="25">
        <f t="shared" si="319"/>
        <v>2333.88</v>
      </c>
      <c r="AQ719" s="228">
        <f t="shared" si="328"/>
        <v>28.86</v>
      </c>
      <c r="AR719" s="228">
        <f t="shared" si="329"/>
        <v>0</v>
      </c>
      <c r="AS719" s="25"/>
      <c r="AT719" s="25">
        <f t="shared" si="320"/>
        <v>2162.1</v>
      </c>
      <c r="AU719" s="25">
        <f t="shared" si="321"/>
        <v>2222.0700000000002</v>
      </c>
      <c r="AV719" s="25">
        <f t="shared" si="322"/>
        <v>1983.88</v>
      </c>
      <c r="AW719" s="25">
        <f t="shared" si="323"/>
        <v>2246.2800000000002</v>
      </c>
      <c r="AX719" s="228">
        <f t="shared" si="330"/>
        <v>27.34</v>
      </c>
      <c r="AY719" s="228">
        <f t="shared" si="331"/>
        <v>0</v>
      </c>
    </row>
    <row r="720" spans="1:51" ht="15" customHeight="1" x14ac:dyDescent="0.2">
      <c r="A720" s="564"/>
      <c r="B720" s="12">
        <v>14</v>
      </c>
      <c r="C720" s="11">
        <f>'пятая ц.к.'!C720</f>
        <v>1439.75</v>
      </c>
      <c r="D720" s="228">
        <f>'пятая ц.к.'!D720</f>
        <v>15.98</v>
      </c>
      <c r="E720" s="228">
        <f>'пятая ц.к.'!E720</f>
        <v>0</v>
      </c>
      <c r="F720" s="77">
        <f>'пятая ц.к.'!F720</f>
        <v>3.63</v>
      </c>
      <c r="G720" s="77">
        <f>'пятая ц.к.'!G720</f>
        <v>339.04</v>
      </c>
      <c r="H720" s="77">
        <f>'пятая ц.к.'!H720</f>
        <v>314.45999999999998</v>
      </c>
      <c r="I720" s="77">
        <f>'пятая ц.к.'!I720</f>
        <v>213.87</v>
      </c>
      <c r="J720" s="77">
        <f>'пятая ц.к.'!J720</f>
        <v>126.44</v>
      </c>
      <c r="K720" s="77">
        <f>'пятая ц.к.'!K720</f>
        <v>3.76</v>
      </c>
      <c r="L720" s="77">
        <f>'пятая ц.к.'!L720</f>
        <v>3.49</v>
      </c>
      <c r="M720" s="77">
        <f>'пятая ц.к.'!M720</f>
        <v>2.37</v>
      </c>
      <c r="N720" s="77">
        <f>'пятая ц.к.'!N720</f>
        <v>1.4</v>
      </c>
      <c r="O720" s="77">
        <f>'пятая ц.к.'!O720</f>
        <v>0</v>
      </c>
      <c r="P720" s="77">
        <f>'пятая ц.к.'!P720</f>
        <v>0</v>
      </c>
      <c r="Q720" s="77">
        <f>'пятая ц.к.'!Q720</f>
        <v>0</v>
      </c>
      <c r="R720" s="77">
        <f>'пятая ц.к.'!R720</f>
        <v>0</v>
      </c>
      <c r="S720" s="77"/>
      <c r="T720" s="77">
        <f t="shared" si="332"/>
        <v>589.04</v>
      </c>
      <c r="U720" s="77">
        <f t="shared" si="332"/>
        <v>649.01</v>
      </c>
      <c r="V720" s="77">
        <f t="shared" si="332"/>
        <v>410.82</v>
      </c>
      <c r="W720" s="77">
        <f t="shared" si="332"/>
        <v>673.22</v>
      </c>
      <c r="X720" s="25"/>
      <c r="Y720" s="25">
        <f t="shared" si="308"/>
        <v>2371.46</v>
      </c>
      <c r="Z720" s="25">
        <f t="shared" si="309"/>
        <v>2431.4299999999998</v>
      </c>
      <c r="AA720" s="25">
        <f t="shared" si="310"/>
        <v>2193.2399999999998</v>
      </c>
      <c r="AB720" s="25">
        <f t="shared" si="311"/>
        <v>2455.64</v>
      </c>
      <c r="AC720" s="228">
        <f t="shared" si="324"/>
        <v>19.740000000000002</v>
      </c>
      <c r="AD720" s="228">
        <f t="shared" si="325"/>
        <v>0</v>
      </c>
      <c r="AE720" s="25"/>
      <c r="AF720" s="25">
        <f t="shared" si="312"/>
        <v>2346.88</v>
      </c>
      <c r="AG720" s="25">
        <f t="shared" si="313"/>
        <v>2406.85</v>
      </c>
      <c r="AH720" s="25">
        <f t="shared" si="314"/>
        <v>2168.66</v>
      </c>
      <c r="AI720" s="25">
        <f t="shared" si="315"/>
        <v>2431.06</v>
      </c>
      <c r="AJ720" s="228">
        <f t="shared" si="326"/>
        <v>19.47</v>
      </c>
      <c r="AK720" s="228">
        <f t="shared" si="327"/>
        <v>0</v>
      </c>
      <c r="AL720" s="25"/>
      <c r="AM720" s="25">
        <f t="shared" si="316"/>
        <v>2246.29</v>
      </c>
      <c r="AN720" s="25">
        <f t="shared" si="317"/>
        <v>2306.2600000000002</v>
      </c>
      <c r="AO720" s="25">
        <f t="shared" si="318"/>
        <v>2068.0700000000002</v>
      </c>
      <c r="AP720" s="25">
        <f t="shared" si="319"/>
        <v>2330.4699999999998</v>
      </c>
      <c r="AQ720" s="228">
        <f t="shared" si="328"/>
        <v>18.350000000000001</v>
      </c>
      <c r="AR720" s="228">
        <f t="shared" si="329"/>
        <v>0</v>
      </c>
      <c r="AS720" s="25"/>
      <c r="AT720" s="25">
        <f t="shared" si="320"/>
        <v>2158.86</v>
      </c>
      <c r="AU720" s="25">
        <f t="shared" si="321"/>
        <v>2218.83</v>
      </c>
      <c r="AV720" s="25">
        <f t="shared" si="322"/>
        <v>1980.64</v>
      </c>
      <c r="AW720" s="25">
        <f t="shared" si="323"/>
        <v>2243.04</v>
      </c>
      <c r="AX720" s="228">
        <f t="shared" si="330"/>
        <v>17.38</v>
      </c>
      <c r="AY720" s="228">
        <f t="shared" si="331"/>
        <v>0</v>
      </c>
    </row>
    <row r="721" spans="1:51" ht="15" customHeight="1" x14ac:dyDescent="0.2">
      <c r="A721" s="564"/>
      <c r="B721" s="12">
        <v>15</v>
      </c>
      <c r="C721" s="11">
        <f>'пятая ц.к.'!C721</f>
        <v>1441.59</v>
      </c>
      <c r="D721" s="228">
        <f>'пятая ц.к.'!D721</f>
        <v>29.7</v>
      </c>
      <c r="E721" s="228">
        <f>'пятая ц.к.'!E721</f>
        <v>0</v>
      </c>
      <c r="F721" s="77">
        <f>'пятая ц.к.'!F721</f>
        <v>3.63</v>
      </c>
      <c r="G721" s="77">
        <f>'пятая ц.к.'!G721</f>
        <v>339.48</v>
      </c>
      <c r="H721" s="77">
        <f>'пятая ц.к.'!H721</f>
        <v>314.87</v>
      </c>
      <c r="I721" s="77">
        <f>'пятая ц.к.'!I721</f>
        <v>214.14</v>
      </c>
      <c r="J721" s="77">
        <f>'пятая ц.к.'!J721</f>
        <v>126.61</v>
      </c>
      <c r="K721" s="77">
        <f>'пятая ц.к.'!K721</f>
        <v>6.99</v>
      </c>
      <c r="L721" s="77">
        <f>'пятая ц.к.'!L721</f>
        <v>6.49</v>
      </c>
      <c r="M721" s="77">
        <f>'пятая ц.к.'!M721</f>
        <v>4.41</v>
      </c>
      <c r="N721" s="77">
        <f>'пятая ц.к.'!N721</f>
        <v>2.61</v>
      </c>
      <c r="O721" s="77">
        <f>'пятая ц.к.'!O721</f>
        <v>0</v>
      </c>
      <c r="P721" s="77">
        <f>'пятая ц.к.'!P721</f>
        <v>0</v>
      </c>
      <c r="Q721" s="77">
        <f>'пятая ц.к.'!Q721</f>
        <v>0</v>
      </c>
      <c r="R721" s="77">
        <f>'пятая ц.к.'!R721</f>
        <v>0</v>
      </c>
      <c r="S721" s="77"/>
      <c r="T721" s="77">
        <f t="shared" si="332"/>
        <v>589.04</v>
      </c>
      <c r="U721" s="77">
        <f t="shared" si="332"/>
        <v>649.01</v>
      </c>
      <c r="V721" s="77">
        <f t="shared" si="332"/>
        <v>410.82</v>
      </c>
      <c r="W721" s="77">
        <f t="shared" si="332"/>
        <v>673.22</v>
      </c>
      <c r="X721" s="25"/>
      <c r="Y721" s="25">
        <f t="shared" si="308"/>
        <v>2373.7399999999998</v>
      </c>
      <c r="Z721" s="25">
        <f t="shared" si="309"/>
        <v>2433.71</v>
      </c>
      <c r="AA721" s="25">
        <f t="shared" si="310"/>
        <v>2195.52</v>
      </c>
      <c r="AB721" s="25">
        <f t="shared" si="311"/>
        <v>2457.92</v>
      </c>
      <c r="AC721" s="228">
        <f t="shared" si="324"/>
        <v>36.69</v>
      </c>
      <c r="AD721" s="228">
        <f t="shared" si="325"/>
        <v>0</v>
      </c>
      <c r="AE721" s="25"/>
      <c r="AF721" s="25">
        <f t="shared" si="312"/>
        <v>2349.13</v>
      </c>
      <c r="AG721" s="25">
        <f t="shared" si="313"/>
        <v>2409.1</v>
      </c>
      <c r="AH721" s="25">
        <f t="shared" si="314"/>
        <v>2170.91</v>
      </c>
      <c r="AI721" s="25">
        <f t="shared" si="315"/>
        <v>2433.31</v>
      </c>
      <c r="AJ721" s="228">
        <f t="shared" si="326"/>
        <v>36.19</v>
      </c>
      <c r="AK721" s="228">
        <f t="shared" si="327"/>
        <v>0</v>
      </c>
      <c r="AL721" s="25"/>
      <c r="AM721" s="25">
        <f t="shared" si="316"/>
        <v>2248.4</v>
      </c>
      <c r="AN721" s="25">
        <f t="shared" si="317"/>
        <v>2308.37</v>
      </c>
      <c r="AO721" s="25">
        <f t="shared" si="318"/>
        <v>2070.1799999999998</v>
      </c>
      <c r="AP721" s="25">
        <f t="shared" si="319"/>
        <v>2332.58</v>
      </c>
      <c r="AQ721" s="228">
        <f t="shared" si="328"/>
        <v>34.11</v>
      </c>
      <c r="AR721" s="228">
        <f t="shared" si="329"/>
        <v>0</v>
      </c>
      <c r="AS721" s="25"/>
      <c r="AT721" s="25">
        <f t="shared" si="320"/>
        <v>2160.87</v>
      </c>
      <c r="AU721" s="25">
        <f t="shared" si="321"/>
        <v>2220.84</v>
      </c>
      <c r="AV721" s="25">
        <f t="shared" si="322"/>
        <v>1982.65</v>
      </c>
      <c r="AW721" s="25">
        <f t="shared" si="323"/>
        <v>2245.0500000000002</v>
      </c>
      <c r="AX721" s="228">
        <f t="shared" si="330"/>
        <v>32.31</v>
      </c>
      <c r="AY721" s="228">
        <f t="shared" si="331"/>
        <v>0</v>
      </c>
    </row>
    <row r="722" spans="1:51" ht="15" customHeight="1" x14ac:dyDescent="0.2">
      <c r="A722" s="564"/>
      <c r="B722" s="12">
        <v>16</v>
      </c>
      <c r="C722" s="11">
        <f>'пятая ц.к.'!C722</f>
        <v>1444.28</v>
      </c>
      <c r="D722" s="228">
        <f>'пятая ц.к.'!D722</f>
        <v>19.899999999999999</v>
      </c>
      <c r="E722" s="228">
        <f>'пятая ц.к.'!E722</f>
        <v>0</v>
      </c>
      <c r="F722" s="77">
        <f>'пятая ц.к.'!F722</f>
        <v>3.63</v>
      </c>
      <c r="G722" s="77">
        <f>'пятая ц.к.'!G722</f>
        <v>340.11</v>
      </c>
      <c r="H722" s="77">
        <f>'пятая ц.к.'!H722</f>
        <v>315.45</v>
      </c>
      <c r="I722" s="77">
        <f>'пятая ц.к.'!I722</f>
        <v>214.54</v>
      </c>
      <c r="J722" s="77">
        <f>'пятая ц.к.'!J722</f>
        <v>126.84</v>
      </c>
      <c r="K722" s="77">
        <f>'пятая ц.к.'!K722</f>
        <v>4.6900000000000004</v>
      </c>
      <c r="L722" s="77">
        <f>'пятая ц.к.'!L722</f>
        <v>4.3499999999999996</v>
      </c>
      <c r="M722" s="77">
        <f>'пятая ц.к.'!M722</f>
        <v>2.96</v>
      </c>
      <c r="N722" s="77">
        <f>'пятая ц.к.'!N722</f>
        <v>1.75</v>
      </c>
      <c r="O722" s="77">
        <f>'пятая ц.к.'!O722</f>
        <v>0</v>
      </c>
      <c r="P722" s="77">
        <f>'пятая ц.к.'!P722</f>
        <v>0</v>
      </c>
      <c r="Q722" s="77">
        <f>'пятая ц.к.'!Q722</f>
        <v>0</v>
      </c>
      <c r="R722" s="77">
        <f>'пятая ц.к.'!R722</f>
        <v>0</v>
      </c>
      <c r="S722" s="77"/>
      <c r="T722" s="77">
        <f t="shared" si="332"/>
        <v>589.04</v>
      </c>
      <c r="U722" s="77">
        <f t="shared" si="332"/>
        <v>649.01</v>
      </c>
      <c r="V722" s="77">
        <f t="shared" si="332"/>
        <v>410.82</v>
      </c>
      <c r="W722" s="77">
        <f t="shared" si="332"/>
        <v>673.22</v>
      </c>
      <c r="X722" s="25"/>
      <c r="Y722" s="25">
        <f t="shared" si="308"/>
        <v>2377.06</v>
      </c>
      <c r="Z722" s="25">
        <f t="shared" si="309"/>
        <v>2437.0300000000002</v>
      </c>
      <c r="AA722" s="25">
        <f t="shared" si="310"/>
        <v>2198.84</v>
      </c>
      <c r="AB722" s="25">
        <f t="shared" si="311"/>
        <v>2461.2399999999998</v>
      </c>
      <c r="AC722" s="228">
        <f t="shared" si="324"/>
        <v>24.59</v>
      </c>
      <c r="AD722" s="228">
        <f t="shared" si="325"/>
        <v>0</v>
      </c>
      <c r="AE722" s="25"/>
      <c r="AF722" s="25">
        <f t="shared" si="312"/>
        <v>2352.4</v>
      </c>
      <c r="AG722" s="25">
        <f t="shared" si="313"/>
        <v>2412.37</v>
      </c>
      <c r="AH722" s="25">
        <f t="shared" si="314"/>
        <v>2174.1799999999998</v>
      </c>
      <c r="AI722" s="25">
        <f t="shared" si="315"/>
        <v>2436.58</v>
      </c>
      <c r="AJ722" s="228">
        <f t="shared" si="326"/>
        <v>24.25</v>
      </c>
      <c r="AK722" s="228">
        <f t="shared" si="327"/>
        <v>0</v>
      </c>
      <c r="AL722" s="25"/>
      <c r="AM722" s="25">
        <f t="shared" si="316"/>
        <v>2251.4899999999998</v>
      </c>
      <c r="AN722" s="25">
        <f t="shared" si="317"/>
        <v>2311.46</v>
      </c>
      <c r="AO722" s="25">
        <f t="shared" si="318"/>
        <v>2073.27</v>
      </c>
      <c r="AP722" s="25">
        <f t="shared" si="319"/>
        <v>2335.67</v>
      </c>
      <c r="AQ722" s="228">
        <f t="shared" si="328"/>
        <v>22.86</v>
      </c>
      <c r="AR722" s="228">
        <f t="shared" si="329"/>
        <v>0</v>
      </c>
      <c r="AS722" s="25"/>
      <c r="AT722" s="25">
        <f t="shared" si="320"/>
        <v>2163.79</v>
      </c>
      <c r="AU722" s="25">
        <f t="shared" si="321"/>
        <v>2223.7600000000002</v>
      </c>
      <c r="AV722" s="25">
        <f t="shared" si="322"/>
        <v>1985.57</v>
      </c>
      <c r="AW722" s="25">
        <f t="shared" si="323"/>
        <v>2247.9699999999998</v>
      </c>
      <c r="AX722" s="228">
        <f t="shared" si="330"/>
        <v>21.65</v>
      </c>
      <c r="AY722" s="228">
        <f t="shared" si="331"/>
        <v>0</v>
      </c>
    </row>
    <row r="723" spans="1:51" ht="15" customHeight="1" x14ac:dyDescent="0.2">
      <c r="A723" s="564"/>
      <c r="B723" s="12">
        <v>17</v>
      </c>
      <c r="C723" s="11">
        <f>'пятая ц.к.'!C723</f>
        <v>1448.03</v>
      </c>
      <c r="D723" s="228">
        <f>'пятая ц.к.'!D723</f>
        <v>57.65</v>
      </c>
      <c r="E723" s="228">
        <f>'пятая ц.к.'!E723</f>
        <v>0</v>
      </c>
      <c r="F723" s="77">
        <f>'пятая ц.к.'!F723</f>
        <v>3.63</v>
      </c>
      <c r="G723" s="77">
        <f>'пятая ц.к.'!G723</f>
        <v>340.99</v>
      </c>
      <c r="H723" s="77">
        <f>'пятая ц.к.'!H723</f>
        <v>316.27</v>
      </c>
      <c r="I723" s="77">
        <f>'пятая ц.к.'!I723</f>
        <v>215.1</v>
      </c>
      <c r="J723" s="77">
        <f>'пятая ц.к.'!J723</f>
        <v>127.17</v>
      </c>
      <c r="K723" s="77">
        <f>'пятая ц.к.'!K723</f>
        <v>13.58</v>
      </c>
      <c r="L723" s="77">
        <f>'пятая ц.к.'!L723</f>
        <v>12.59</v>
      </c>
      <c r="M723" s="77">
        <f>'пятая ц.к.'!M723</f>
        <v>8.56</v>
      </c>
      <c r="N723" s="77">
        <f>'пятая ц.к.'!N723</f>
        <v>5.0599999999999996</v>
      </c>
      <c r="O723" s="77">
        <f>'пятая ц.к.'!O723</f>
        <v>0</v>
      </c>
      <c r="P723" s="77">
        <f>'пятая ц.к.'!P723</f>
        <v>0</v>
      </c>
      <c r="Q723" s="77">
        <f>'пятая ц.к.'!Q723</f>
        <v>0</v>
      </c>
      <c r="R723" s="77">
        <f>'пятая ц.к.'!R723</f>
        <v>0</v>
      </c>
      <c r="S723" s="77"/>
      <c r="T723" s="77">
        <f t="shared" si="332"/>
        <v>589.04</v>
      </c>
      <c r="U723" s="77">
        <f t="shared" si="332"/>
        <v>649.01</v>
      </c>
      <c r="V723" s="77">
        <f t="shared" si="332"/>
        <v>410.82</v>
      </c>
      <c r="W723" s="77">
        <f t="shared" si="332"/>
        <v>673.22</v>
      </c>
      <c r="X723" s="25"/>
      <c r="Y723" s="25">
        <f t="shared" si="308"/>
        <v>2381.69</v>
      </c>
      <c r="Z723" s="25">
        <f t="shared" si="309"/>
        <v>2441.66</v>
      </c>
      <c r="AA723" s="25">
        <f t="shared" si="310"/>
        <v>2203.4699999999998</v>
      </c>
      <c r="AB723" s="25">
        <f t="shared" si="311"/>
        <v>2465.87</v>
      </c>
      <c r="AC723" s="228">
        <f t="shared" si="324"/>
        <v>71.23</v>
      </c>
      <c r="AD723" s="228">
        <f t="shared" si="325"/>
        <v>0</v>
      </c>
      <c r="AE723" s="25"/>
      <c r="AF723" s="25">
        <f t="shared" si="312"/>
        <v>2356.9699999999998</v>
      </c>
      <c r="AG723" s="25">
        <f t="shared" si="313"/>
        <v>2416.94</v>
      </c>
      <c r="AH723" s="25">
        <f t="shared" si="314"/>
        <v>2178.75</v>
      </c>
      <c r="AI723" s="25">
        <f t="shared" si="315"/>
        <v>2441.15</v>
      </c>
      <c r="AJ723" s="228">
        <f t="shared" si="326"/>
        <v>70.239999999999995</v>
      </c>
      <c r="AK723" s="228">
        <f t="shared" si="327"/>
        <v>0</v>
      </c>
      <c r="AL723" s="25"/>
      <c r="AM723" s="25">
        <f t="shared" si="316"/>
        <v>2255.8000000000002</v>
      </c>
      <c r="AN723" s="25">
        <f t="shared" si="317"/>
        <v>2315.77</v>
      </c>
      <c r="AO723" s="25">
        <f t="shared" si="318"/>
        <v>2077.58</v>
      </c>
      <c r="AP723" s="25">
        <f t="shared" si="319"/>
        <v>2339.98</v>
      </c>
      <c r="AQ723" s="228">
        <f t="shared" si="328"/>
        <v>66.209999999999994</v>
      </c>
      <c r="AR723" s="228">
        <f t="shared" si="329"/>
        <v>0</v>
      </c>
      <c r="AS723" s="25"/>
      <c r="AT723" s="25">
        <f t="shared" si="320"/>
        <v>2167.87</v>
      </c>
      <c r="AU723" s="25">
        <f t="shared" si="321"/>
        <v>2227.84</v>
      </c>
      <c r="AV723" s="25">
        <f t="shared" si="322"/>
        <v>1989.65</v>
      </c>
      <c r="AW723" s="25">
        <f t="shared" si="323"/>
        <v>2252.0500000000002</v>
      </c>
      <c r="AX723" s="228">
        <f t="shared" si="330"/>
        <v>62.71</v>
      </c>
      <c r="AY723" s="228">
        <f t="shared" si="331"/>
        <v>0</v>
      </c>
    </row>
    <row r="724" spans="1:51" ht="15" customHeight="1" x14ac:dyDescent="0.2">
      <c r="A724" s="564"/>
      <c r="B724" s="12">
        <v>18</v>
      </c>
      <c r="C724" s="11">
        <f>'пятая ц.к.'!C724</f>
        <v>1542.02</v>
      </c>
      <c r="D724" s="228">
        <f>'пятая ц.к.'!D724</f>
        <v>170.83</v>
      </c>
      <c r="E724" s="228">
        <f>'пятая ц.к.'!E724</f>
        <v>0</v>
      </c>
      <c r="F724" s="77">
        <f>'пятая ц.к.'!F724</f>
        <v>3.63</v>
      </c>
      <c r="G724" s="77">
        <f>'пятая ц.к.'!G724</f>
        <v>363.13</v>
      </c>
      <c r="H724" s="77">
        <f>'пятая ц.к.'!H724</f>
        <v>336.8</v>
      </c>
      <c r="I724" s="77">
        <f>'пятая ц.к.'!I724</f>
        <v>229.06</v>
      </c>
      <c r="J724" s="77">
        <f>'пятая ц.к.'!J724</f>
        <v>135.43</v>
      </c>
      <c r="K724" s="77">
        <f>'пятая ц.к.'!K724</f>
        <v>40.229999999999997</v>
      </c>
      <c r="L724" s="77">
        <f>'пятая ц.к.'!L724</f>
        <v>37.31</v>
      </c>
      <c r="M724" s="77">
        <f>'пятая ц.к.'!M724</f>
        <v>25.38</v>
      </c>
      <c r="N724" s="77">
        <f>'пятая ц.к.'!N724</f>
        <v>15</v>
      </c>
      <c r="O724" s="77">
        <f>'пятая ц.к.'!O724</f>
        <v>0</v>
      </c>
      <c r="P724" s="77">
        <f>'пятая ц.к.'!P724</f>
        <v>0</v>
      </c>
      <c r="Q724" s="77">
        <f>'пятая ц.к.'!Q724</f>
        <v>0</v>
      </c>
      <c r="R724" s="77">
        <f>'пятая ц.к.'!R724</f>
        <v>0</v>
      </c>
      <c r="S724" s="77"/>
      <c r="T724" s="77">
        <f t="shared" si="332"/>
        <v>589.04</v>
      </c>
      <c r="U724" s="77">
        <f t="shared" si="332"/>
        <v>649.01</v>
      </c>
      <c r="V724" s="77">
        <f t="shared" si="332"/>
        <v>410.82</v>
      </c>
      <c r="W724" s="77">
        <f t="shared" si="332"/>
        <v>673.22</v>
      </c>
      <c r="X724" s="25"/>
      <c r="Y724" s="25">
        <f t="shared" si="308"/>
        <v>2497.8200000000002</v>
      </c>
      <c r="Z724" s="25">
        <f t="shared" si="309"/>
        <v>2557.79</v>
      </c>
      <c r="AA724" s="25">
        <f t="shared" si="310"/>
        <v>2319.6</v>
      </c>
      <c r="AB724" s="25">
        <f t="shared" si="311"/>
        <v>2582</v>
      </c>
      <c r="AC724" s="228">
        <f t="shared" si="324"/>
        <v>211.06</v>
      </c>
      <c r="AD724" s="228">
        <f t="shared" si="325"/>
        <v>0</v>
      </c>
      <c r="AE724" s="25"/>
      <c r="AF724" s="25">
        <f t="shared" si="312"/>
        <v>2471.4899999999998</v>
      </c>
      <c r="AG724" s="25">
        <f t="shared" si="313"/>
        <v>2531.46</v>
      </c>
      <c r="AH724" s="25">
        <f t="shared" si="314"/>
        <v>2293.27</v>
      </c>
      <c r="AI724" s="25">
        <f t="shared" si="315"/>
        <v>2555.67</v>
      </c>
      <c r="AJ724" s="228">
        <f t="shared" si="326"/>
        <v>208.14000000000001</v>
      </c>
      <c r="AK724" s="228">
        <f t="shared" si="327"/>
        <v>0</v>
      </c>
      <c r="AL724" s="25"/>
      <c r="AM724" s="25">
        <f t="shared" si="316"/>
        <v>2363.75</v>
      </c>
      <c r="AN724" s="25">
        <f t="shared" si="317"/>
        <v>2423.7199999999998</v>
      </c>
      <c r="AO724" s="25">
        <f t="shared" si="318"/>
        <v>2185.5300000000002</v>
      </c>
      <c r="AP724" s="25">
        <f t="shared" si="319"/>
        <v>2447.9299999999998</v>
      </c>
      <c r="AQ724" s="228">
        <f t="shared" si="328"/>
        <v>196.21</v>
      </c>
      <c r="AR724" s="228">
        <f t="shared" si="329"/>
        <v>0</v>
      </c>
      <c r="AS724" s="25"/>
      <c r="AT724" s="25">
        <f t="shared" si="320"/>
        <v>2270.12</v>
      </c>
      <c r="AU724" s="25">
        <f t="shared" si="321"/>
        <v>2330.09</v>
      </c>
      <c r="AV724" s="25">
        <f t="shared" si="322"/>
        <v>2091.9</v>
      </c>
      <c r="AW724" s="25">
        <f t="shared" si="323"/>
        <v>2354.3000000000002</v>
      </c>
      <c r="AX724" s="228">
        <f t="shared" si="330"/>
        <v>185.83</v>
      </c>
      <c r="AY724" s="228">
        <f t="shared" si="331"/>
        <v>0</v>
      </c>
    </row>
    <row r="725" spans="1:51" ht="15" customHeight="1" x14ac:dyDescent="0.2">
      <c r="A725" s="564"/>
      <c r="B725" s="12">
        <v>19</v>
      </c>
      <c r="C725" s="11">
        <f>'пятая ц.к.'!C725</f>
        <v>1672.67</v>
      </c>
      <c r="D725" s="228">
        <f>'пятая ц.к.'!D725</f>
        <v>19.8</v>
      </c>
      <c r="E725" s="228">
        <f>'пятая ц.к.'!E725</f>
        <v>0</v>
      </c>
      <c r="F725" s="77">
        <f>'пятая ц.к.'!F725</f>
        <v>3.63</v>
      </c>
      <c r="G725" s="77">
        <f>'пятая ц.к.'!G725</f>
        <v>393.89</v>
      </c>
      <c r="H725" s="77">
        <f>'пятая ц.к.'!H725</f>
        <v>365.34</v>
      </c>
      <c r="I725" s="77">
        <f>'пятая ц.к.'!I725</f>
        <v>248.47</v>
      </c>
      <c r="J725" s="77">
        <f>'пятая ц.к.'!J725</f>
        <v>146.9</v>
      </c>
      <c r="K725" s="77">
        <f>'пятая ц.к.'!K725</f>
        <v>4.66</v>
      </c>
      <c r="L725" s="77">
        <f>'пятая ц.к.'!L725</f>
        <v>4.32</v>
      </c>
      <c r="M725" s="77">
        <f>'пятая ц.к.'!M725</f>
        <v>2.94</v>
      </c>
      <c r="N725" s="77">
        <f>'пятая ц.к.'!N725</f>
        <v>1.74</v>
      </c>
      <c r="O725" s="77">
        <f>'пятая ц.к.'!O725</f>
        <v>0</v>
      </c>
      <c r="P725" s="77">
        <f>'пятая ц.к.'!P725</f>
        <v>0</v>
      </c>
      <c r="Q725" s="77">
        <f>'пятая ц.к.'!Q725</f>
        <v>0</v>
      </c>
      <c r="R725" s="77">
        <f>'пятая ц.к.'!R725</f>
        <v>0</v>
      </c>
      <c r="S725" s="77"/>
      <c r="T725" s="77">
        <f t="shared" si="332"/>
        <v>589.04</v>
      </c>
      <c r="U725" s="77">
        <f t="shared" si="332"/>
        <v>649.01</v>
      </c>
      <c r="V725" s="77">
        <f t="shared" si="332"/>
        <v>410.82</v>
      </c>
      <c r="W725" s="77">
        <f t="shared" si="332"/>
        <v>673.22</v>
      </c>
      <c r="X725" s="25"/>
      <c r="Y725" s="25">
        <f t="shared" si="308"/>
        <v>2659.23</v>
      </c>
      <c r="Z725" s="25">
        <f t="shared" si="309"/>
        <v>2719.2</v>
      </c>
      <c r="AA725" s="25">
        <f t="shared" si="310"/>
        <v>2481.0100000000002</v>
      </c>
      <c r="AB725" s="25">
        <f t="shared" si="311"/>
        <v>2743.41</v>
      </c>
      <c r="AC725" s="228">
        <f t="shared" si="324"/>
        <v>24.46</v>
      </c>
      <c r="AD725" s="228">
        <f t="shared" si="325"/>
        <v>0</v>
      </c>
      <c r="AE725" s="25"/>
      <c r="AF725" s="25">
        <f t="shared" si="312"/>
        <v>2630.68</v>
      </c>
      <c r="AG725" s="25">
        <f t="shared" si="313"/>
        <v>2690.65</v>
      </c>
      <c r="AH725" s="25">
        <f t="shared" si="314"/>
        <v>2452.46</v>
      </c>
      <c r="AI725" s="25">
        <f t="shared" si="315"/>
        <v>2714.86</v>
      </c>
      <c r="AJ725" s="228">
        <f t="shared" si="326"/>
        <v>24.12</v>
      </c>
      <c r="AK725" s="228">
        <f t="shared" si="327"/>
        <v>0</v>
      </c>
      <c r="AL725" s="25"/>
      <c r="AM725" s="25">
        <f t="shared" si="316"/>
        <v>2513.81</v>
      </c>
      <c r="AN725" s="25">
        <f t="shared" si="317"/>
        <v>2573.7800000000002</v>
      </c>
      <c r="AO725" s="25">
        <f t="shared" si="318"/>
        <v>2335.59</v>
      </c>
      <c r="AP725" s="25">
        <f t="shared" si="319"/>
        <v>2597.9899999999998</v>
      </c>
      <c r="AQ725" s="228">
        <f t="shared" si="328"/>
        <v>22.740000000000002</v>
      </c>
      <c r="AR725" s="228">
        <f t="shared" si="329"/>
        <v>0</v>
      </c>
      <c r="AS725" s="25"/>
      <c r="AT725" s="25">
        <f t="shared" si="320"/>
        <v>2412.2399999999998</v>
      </c>
      <c r="AU725" s="25">
        <f t="shared" si="321"/>
        <v>2472.21</v>
      </c>
      <c r="AV725" s="25">
        <f t="shared" si="322"/>
        <v>2234.02</v>
      </c>
      <c r="AW725" s="25">
        <f t="shared" si="323"/>
        <v>2496.42</v>
      </c>
      <c r="AX725" s="228">
        <f t="shared" si="330"/>
        <v>21.54</v>
      </c>
      <c r="AY725" s="228">
        <f t="shared" si="331"/>
        <v>0</v>
      </c>
    </row>
    <row r="726" spans="1:51" ht="15" customHeight="1" x14ac:dyDescent="0.2">
      <c r="A726" s="564"/>
      <c r="B726" s="12">
        <v>20</v>
      </c>
      <c r="C726" s="11">
        <f>'пятая ц.к.'!C726</f>
        <v>1576.63</v>
      </c>
      <c r="D726" s="228">
        <f>'пятая ц.к.'!D726</f>
        <v>0</v>
      </c>
      <c r="E726" s="228">
        <f>'пятая ц.к.'!E726</f>
        <v>86.79</v>
      </c>
      <c r="F726" s="77">
        <f>'пятая ц.к.'!F726</f>
        <v>3.63</v>
      </c>
      <c r="G726" s="77">
        <f>'пятая ц.к.'!G726</f>
        <v>371.28</v>
      </c>
      <c r="H726" s="77">
        <f>'пятая ц.к.'!H726</f>
        <v>344.36</v>
      </c>
      <c r="I726" s="77">
        <f>'пятая ц.к.'!I726</f>
        <v>234.2</v>
      </c>
      <c r="J726" s="77">
        <f>'пятая ц.к.'!J726</f>
        <v>138.47</v>
      </c>
      <c r="K726" s="77">
        <f>'пятая ц.к.'!K726</f>
        <v>0</v>
      </c>
      <c r="L726" s="77">
        <f>'пятая ц.к.'!L726</f>
        <v>0</v>
      </c>
      <c r="M726" s="77">
        <f>'пятая ц.к.'!M726</f>
        <v>0</v>
      </c>
      <c r="N726" s="77">
        <f>'пятая ц.к.'!N726</f>
        <v>0</v>
      </c>
      <c r="O726" s="77">
        <f>'пятая ц.к.'!O726</f>
        <v>20.440000000000001</v>
      </c>
      <c r="P726" s="77">
        <f>'пятая ц.к.'!P726</f>
        <v>18.96</v>
      </c>
      <c r="Q726" s="77">
        <f>'пятая ц.к.'!Q726</f>
        <v>12.89</v>
      </c>
      <c r="R726" s="77">
        <f>'пятая ц.к.'!R726</f>
        <v>7.62</v>
      </c>
      <c r="S726" s="77"/>
      <c r="T726" s="77">
        <f t="shared" si="332"/>
        <v>589.04</v>
      </c>
      <c r="U726" s="77">
        <f t="shared" si="332"/>
        <v>649.01</v>
      </c>
      <c r="V726" s="77">
        <f t="shared" si="332"/>
        <v>410.82</v>
      </c>
      <c r="W726" s="77">
        <f t="shared" si="332"/>
        <v>673.22</v>
      </c>
      <c r="X726" s="25"/>
      <c r="Y726" s="25">
        <f t="shared" si="308"/>
        <v>2540.58</v>
      </c>
      <c r="Z726" s="25">
        <f t="shared" si="309"/>
        <v>2600.5500000000002</v>
      </c>
      <c r="AA726" s="25">
        <f t="shared" si="310"/>
        <v>2362.36</v>
      </c>
      <c r="AB726" s="25">
        <f t="shared" si="311"/>
        <v>2624.76</v>
      </c>
      <c r="AC726" s="228">
        <f t="shared" si="324"/>
        <v>0</v>
      </c>
      <c r="AD726" s="228">
        <f t="shared" si="325"/>
        <v>107.23</v>
      </c>
      <c r="AE726" s="25"/>
      <c r="AF726" s="25">
        <f t="shared" si="312"/>
        <v>2513.66</v>
      </c>
      <c r="AG726" s="25">
        <f t="shared" si="313"/>
        <v>2573.63</v>
      </c>
      <c r="AH726" s="25">
        <f t="shared" si="314"/>
        <v>2335.44</v>
      </c>
      <c r="AI726" s="25">
        <f t="shared" si="315"/>
        <v>2597.84</v>
      </c>
      <c r="AJ726" s="228">
        <f t="shared" si="326"/>
        <v>0</v>
      </c>
      <c r="AK726" s="228">
        <f t="shared" si="327"/>
        <v>105.75</v>
      </c>
      <c r="AL726" s="25"/>
      <c r="AM726" s="25">
        <f t="shared" si="316"/>
        <v>2403.5</v>
      </c>
      <c r="AN726" s="25">
        <f t="shared" si="317"/>
        <v>2463.4699999999998</v>
      </c>
      <c r="AO726" s="25">
        <f t="shared" si="318"/>
        <v>2225.2800000000002</v>
      </c>
      <c r="AP726" s="25">
        <f t="shared" si="319"/>
        <v>2487.6799999999998</v>
      </c>
      <c r="AQ726" s="228">
        <f t="shared" si="328"/>
        <v>0</v>
      </c>
      <c r="AR726" s="228">
        <f t="shared" si="329"/>
        <v>99.68</v>
      </c>
      <c r="AS726" s="25"/>
      <c r="AT726" s="25">
        <f t="shared" si="320"/>
        <v>2307.77</v>
      </c>
      <c r="AU726" s="25">
        <f t="shared" si="321"/>
        <v>2367.7399999999998</v>
      </c>
      <c r="AV726" s="25">
        <f t="shared" si="322"/>
        <v>2129.5500000000002</v>
      </c>
      <c r="AW726" s="25">
        <f t="shared" si="323"/>
        <v>2391.9499999999998</v>
      </c>
      <c r="AX726" s="228">
        <f t="shared" si="330"/>
        <v>0</v>
      </c>
      <c r="AY726" s="228">
        <f t="shared" si="331"/>
        <v>94.410000000000011</v>
      </c>
    </row>
    <row r="727" spans="1:51" ht="15" customHeight="1" x14ac:dyDescent="0.2">
      <c r="A727" s="564"/>
      <c r="B727" s="12">
        <v>21</v>
      </c>
      <c r="C727" s="11">
        <f>'пятая ц.к.'!C727</f>
        <v>1484.43</v>
      </c>
      <c r="D727" s="228">
        <f>'пятая ц.к.'!D727</f>
        <v>0</v>
      </c>
      <c r="E727" s="228">
        <f>'пятая ц.к.'!E727</f>
        <v>362.45</v>
      </c>
      <c r="F727" s="77">
        <f>'пятая ц.к.'!F727</f>
        <v>3.63</v>
      </c>
      <c r="G727" s="77">
        <f>'пятая ц.к.'!G727</f>
        <v>349.57</v>
      </c>
      <c r="H727" s="77">
        <f>'пятая ц.к.'!H727</f>
        <v>324.22000000000003</v>
      </c>
      <c r="I727" s="77">
        <f>'пятая ц.к.'!I727</f>
        <v>220.5</v>
      </c>
      <c r="J727" s="77">
        <f>'пятая ц.к.'!J727</f>
        <v>130.37</v>
      </c>
      <c r="K727" s="77">
        <f>'пятая ц.к.'!K727</f>
        <v>0</v>
      </c>
      <c r="L727" s="77">
        <f>'пятая ц.к.'!L727</f>
        <v>0</v>
      </c>
      <c r="M727" s="77">
        <f>'пятая ц.к.'!M727</f>
        <v>0</v>
      </c>
      <c r="N727" s="77">
        <f>'пятая ц.к.'!N727</f>
        <v>0</v>
      </c>
      <c r="O727" s="77">
        <f>'пятая ц.к.'!O727</f>
        <v>85.35</v>
      </c>
      <c r="P727" s="77">
        <f>'пятая ц.к.'!P727</f>
        <v>79.16</v>
      </c>
      <c r="Q727" s="77">
        <f>'пятая ц.к.'!Q727</f>
        <v>53.84</v>
      </c>
      <c r="R727" s="77">
        <f>'пятая ц.к.'!R727</f>
        <v>31.83</v>
      </c>
      <c r="S727" s="77"/>
      <c r="T727" s="77">
        <f t="shared" si="332"/>
        <v>589.04</v>
      </c>
      <c r="U727" s="77">
        <f t="shared" si="332"/>
        <v>649.01</v>
      </c>
      <c r="V727" s="77">
        <f t="shared" si="332"/>
        <v>410.82</v>
      </c>
      <c r="W727" s="77">
        <f t="shared" si="332"/>
        <v>673.22</v>
      </c>
      <c r="X727" s="25"/>
      <c r="Y727" s="25">
        <f t="shared" si="308"/>
        <v>2426.67</v>
      </c>
      <c r="Z727" s="25">
        <f t="shared" si="309"/>
        <v>2486.64</v>
      </c>
      <c r="AA727" s="25">
        <f t="shared" si="310"/>
        <v>2248.4499999999998</v>
      </c>
      <c r="AB727" s="25">
        <f t="shared" si="311"/>
        <v>2510.85</v>
      </c>
      <c r="AC727" s="228">
        <f t="shared" si="324"/>
        <v>0</v>
      </c>
      <c r="AD727" s="228">
        <f t="shared" si="325"/>
        <v>447.79999999999995</v>
      </c>
      <c r="AE727" s="25"/>
      <c r="AF727" s="25">
        <f t="shared" si="312"/>
        <v>2401.3200000000002</v>
      </c>
      <c r="AG727" s="25">
        <f t="shared" si="313"/>
        <v>2461.29</v>
      </c>
      <c r="AH727" s="25">
        <f t="shared" si="314"/>
        <v>2223.1</v>
      </c>
      <c r="AI727" s="25">
        <f t="shared" si="315"/>
        <v>2485.5</v>
      </c>
      <c r="AJ727" s="228">
        <f t="shared" si="326"/>
        <v>0</v>
      </c>
      <c r="AK727" s="228">
        <f t="shared" si="327"/>
        <v>441.61</v>
      </c>
      <c r="AL727" s="25"/>
      <c r="AM727" s="25">
        <f t="shared" si="316"/>
        <v>2297.6</v>
      </c>
      <c r="AN727" s="25">
        <f t="shared" si="317"/>
        <v>2357.5700000000002</v>
      </c>
      <c r="AO727" s="25">
        <f t="shared" si="318"/>
        <v>2119.38</v>
      </c>
      <c r="AP727" s="25">
        <f t="shared" si="319"/>
        <v>2381.7800000000002</v>
      </c>
      <c r="AQ727" s="228">
        <f t="shared" si="328"/>
        <v>0</v>
      </c>
      <c r="AR727" s="228">
        <f t="shared" si="329"/>
        <v>416.28999999999996</v>
      </c>
      <c r="AS727" s="25"/>
      <c r="AT727" s="25">
        <f t="shared" si="320"/>
        <v>2207.4699999999998</v>
      </c>
      <c r="AU727" s="25">
        <f t="shared" si="321"/>
        <v>2267.44</v>
      </c>
      <c r="AV727" s="25">
        <f t="shared" si="322"/>
        <v>2029.25</v>
      </c>
      <c r="AW727" s="25">
        <f t="shared" si="323"/>
        <v>2291.65</v>
      </c>
      <c r="AX727" s="228">
        <f t="shared" si="330"/>
        <v>0</v>
      </c>
      <c r="AY727" s="228">
        <f t="shared" si="331"/>
        <v>394.28</v>
      </c>
    </row>
    <row r="728" spans="1:51" ht="15" customHeight="1" x14ac:dyDescent="0.2">
      <c r="A728" s="564"/>
      <c r="B728" s="12">
        <v>22</v>
      </c>
      <c r="C728" s="11">
        <f>'пятая ц.к.'!C728</f>
        <v>1405.62</v>
      </c>
      <c r="D728" s="228">
        <f>'пятая ц.к.'!D728</f>
        <v>0</v>
      </c>
      <c r="E728" s="228">
        <f>'пятая ц.к.'!E728</f>
        <v>385.61</v>
      </c>
      <c r="F728" s="77">
        <f>'пятая ц.к.'!F728</f>
        <v>3.63</v>
      </c>
      <c r="G728" s="77">
        <f>'пятая ц.к.'!G728</f>
        <v>331.01</v>
      </c>
      <c r="H728" s="77">
        <f>'пятая ц.к.'!H728</f>
        <v>307.01</v>
      </c>
      <c r="I728" s="77">
        <f>'пятая ц.к.'!I728</f>
        <v>208.8</v>
      </c>
      <c r="J728" s="77">
        <f>'пятая ц.к.'!J728</f>
        <v>123.45</v>
      </c>
      <c r="K728" s="77">
        <f>'пятая ц.к.'!K728</f>
        <v>0</v>
      </c>
      <c r="L728" s="77">
        <f>'пятая ц.к.'!L728</f>
        <v>0</v>
      </c>
      <c r="M728" s="77">
        <f>'пятая ц.к.'!M728</f>
        <v>0</v>
      </c>
      <c r="N728" s="77">
        <f>'пятая ц.к.'!N728</f>
        <v>0</v>
      </c>
      <c r="O728" s="77">
        <f>'пятая ц.к.'!O728</f>
        <v>90.81</v>
      </c>
      <c r="P728" s="77">
        <f>'пятая ц.к.'!P728</f>
        <v>84.22</v>
      </c>
      <c r="Q728" s="77">
        <f>'пятая ц.к.'!Q728</f>
        <v>57.28</v>
      </c>
      <c r="R728" s="77">
        <f>'пятая ц.к.'!R728</f>
        <v>33.869999999999997</v>
      </c>
      <c r="S728" s="77"/>
      <c r="T728" s="77">
        <f t="shared" si="332"/>
        <v>589.04</v>
      </c>
      <c r="U728" s="77">
        <f t="shared" si="332"/>
        <v>649.01</v>
      </c>
      <c r="V728" s="77">
        <f t="shared" si="332"/>
        <v>410.82</v>
      </c>
      <c r="W728" s="77">
        <f t="shared" si="332"/>
        <v>673.22</v>
      </c>
      <c r="X728" s="25"/>
      <c r="Y728" s="25">
        <f t="shared" si="308"/>
        <v>2329.3000000000002</v>
      </c>
      <c r="Z728" s="25">
        <f t="shared" si="309"/>
        <v>2389.27</v>
      </c>
      <c r="AA728" s="25">
        <f t="shared" si="310"/>
        <v>2151.08</v>
      </c>
      <c r="AB728" s="25">
        <f t="shared" si="311"/>
        <v>2413.48</v>
      </c>
      <c r="AC728" s="228">
        <f t="shared" si="324"/>
        <v>0</v>
      </c>
      <c r="AD728" s="228">
        <f t="shared" si="325"/>
        <v>476.42</v>
      </c>
      <c r="AE728" s="25"/>
      <c r="AF728" s="25">
        <f t="shared" si="312"/>
        <v>2305.3000000000002</v>
      </c>
      <c r="AG728" s="25">
        <f t="shared" si="313"/>
        <v>2365.27</v>
      </c>
      <c r="AH728" s="25">
        <f t="shared" si="314"/>
        <v>2127.08</v>
      </c>
      <c r="AI728" s="25">
        <f t="shared" si="315"/>
        <v>2389.48</v>
      </c>
      <c r="AJ728" s="228">
        <f t="shared" si="326"/>
        <v>0</v>
      </c>
      <c r="AK728" s="228">
        <f t="shared" si="327"/>
        <v>469.83000000000004</v>
      </c>
      <c r="AL728" s="25"/>
      <c r="AM728" s="25">
        <f t="shared" si="316"/>
        <v>2207.09</v>
      </c>
      <c r="AN728" s="25">
        <f t="shared" si="317"/>
        <v>2267.06</v>
      </c>
      <c r="AO728" s="25">
        <f t="shared" si="318"/>
        <v>2028.87</v>
      </c>
      <c r="AP728" s="25">
        <f t="shared" si="319"/>
        <v>2291.27</v>
      </c>
      <c r="AQ728" s="228">
        <f t="shared" si="328"/>
        <v>0</v>
      </c>
      <c r="AR728" s="228">
        <f t="shared" si="329"/>
        <v>442.89</v>
      </c>
      <c r="AS728" s="25"/>
      <c r="AT728" s="25">
        <f t="shared" si="320"/>
        <v>2121.7399999999998</v>
      </c>
      <c r="AU728" s="25">
        <f t="shared" si="321"/>
        <v>2181.71</v>
      </c>
      <c r="AV728" s="25">
        <f t="shared" si="322"/>
        <v>1943.52</v>
      </c>
      <c r="AW728" s="25">
        <f t="shared" si="323"/>
        <v>2205.92</v>
      </c>
      <c r="AX728" s="228">
        <f t="shared" si="330"/>
        <v>0</v>
      </c>
      <c r="AY728" s="228">
        <f t="shared" si="331"/>
        <v>419.48</v>
      </c>
    </row>
    <row r="729" spans="1:51" ht="15" customHeight="1" x14ac:dyDescent="0.2">
      <c r="A729" s="565"/>
      <c r="B729" s="12">
        <v>23</v>
      </c>
      <c r="C729" s="11">
        <f>'пятая ц.к.'!C729</f>
        <v>1303.33</v>
      </c>
      <c r="D729" s="228">
        <f>'пятая ц.к.'!D729</f>
        <v>0</v>
      </c>
      <c r="E729" s="228">
        <f>'пятая ц.к.'!E729</f>
        <v>340.1</v>
      </c>
      <c r="F729" s="77">
        <f>'пятая ц.к.'!F729</f>
        <v>3.63</v>
      </c>
      <c r="G729" s="77">
        <f>'пятая ц.к.'!G729</f>
        <v>306.92</v>
      </c>
      <c r="H729" s="77">
        <f>'пятая ц.к.'!H729</f>
        <v>284.67</v>
      </c>
      <c r="I729" s="77">
        <f>'пятая ц.к.'!I729</f>
        <v>193.6</v>
      </c>
      <c r="J729" s="77">
        <f>'пятая ц.к.'!J729</f>
        <v>114.46</v>
      </c>
      <c r="K729" s="77">
        <f>'пятая ц.к.'!K729</f>
        <v>0</v>
      </c>
      <c r="L729" s="77">
        <f>'пятая ц.к.'!L729</f>
        <v>0</v>
      </c>
      <c r="M729" s="77">
        <f>'пятая ц.к.'!M729</f>
        <v>0</v>
      </c>
      <c r="N729" s="77">
        <f>'пятая ц.к.'!N729</f>
        <v>0</v>
      </c>
      <c r="O729" s="77">
        <f>'пятая ц.к.'!O729</f>
        <v>80.09</v>
      </c>
      <c r="P729" s="77">
        <f>'пятая ц.к.'!P729</f>
        <v>74.28</v>
      </c>
      <c r="Q729" s="77">
        <f>'пятая ц.к.'!Q729</f>
        <v>50.52</v>
      </c>
      <c r="R729" s="77">
        <f>'пятая ц.к.'!R729</f>
        <v>29.87</v>
      </c>
      <c r="S729" s="77"/>
      <c r="T729" s="77">
        <f t="shared" si="332"/>
        <v>589.04</v>
      </c>
      <c r="U729" s="77">
        <f t="shared" si="332"/>
        <v>649.01</v>
      </c>
      <c r="V729" s="77">
        <f t="shared" si="332"/>
        <v>410.82</v>
      </c>
      <c r="W729" s="77">
        <f t="shared" si="332"/>
        <v>673.22</v>
      </c>
      <c r="X729" s="25"/>
      <c r="Y729" s="25">
        <f t="shared" si="308"/>
        <v>2202.92</v>
      </c>
      <c r="Z729" s="25">
        <f t="shared" si="309"/>
        <v>2262.89</v>
      </c>
      <c r="AA729" s="25">
        <f t="shared" si="310"/>
        <v>2024.7</v>
      </c>
      <c r="AB729" s="25">
        <f t="shared" si="311"/>
        <v>2287.1</v>
      </c>
      <c r="AC729" s="228">
        <f t="shared" si="324"/>
        <v>0</v>
      </c>
      <c r="AD729" s="228">
        <f t="shared" si="325"/>
        <v>420.19000000000005</v>
      </c>
      <c r="AE729" s="25"/>
      <c r="AF729" s="25">
        <f t="shared" si="312"/>
        <v>2180.67</v>
      </c>
      <c r="AG729" s="25">
        <f t="shared" si="313"/>
        <v>2240.64</v>
      </c>
      <c r="AH729" s="25">
        <f t="shared" si="314"/>
        <v>2002.45</v>
      </c>
      <c r="AI729" s="25">
        <f t="shared" si="315"/>
        <v>2264.85</v>
      </c>
      <c r="AJ729" s="228">
        <f t="shared" si="326"/>
        <v>0</v>
      </c>
      <c r="AK729" s="228">
        <f t="shared" si="327"/>
        <v>414.38</v>
      </c>
      <c r="AL729" s="25"/>
      <c r="AM729" s="25">
        <f t="shared" si="316"/>
        <v>2089.6</v>
      </c>
      <c r="AN729" s="25">
        <f t="shared" si="317"/>
        <v>2149.5700000000002</v>
      </c>
      <c r="AO729" s="25">
        <f t="shared" si="318"/>
        <v>1911.38</v>
      </c>
      <c r="AP729" s="25">
        <f t="shared" si="319"/>
        <v>2173.7800000000002</v>
      </c>
      <c r="AQ729" s="228">
        <f t="shared" si="328"/>
        <v>0</v>
      </c>
      <c r="AR729" s="228">
        <f t="shared" si="329"/>
        <v>390.62</v>
      </c>
      <c r="AS729" s="25"/>
      <c r="AT729" s="25">
        <f t="shared" si="320"/>
        <v>2010.46</v>
      </c>
      <c r="AU729" s="25">
        <f t="shared" si="321"/>
        <v>2070.4299999999998</v>
      </c>
      <c r="AV729" s="25">
        <f t="shared" si="322"/>
        <v>1832.24</v>
      </c>
      <c r="AW729" s="25">
        <f t="shared" si="323"/>
        <v>2094.64</v>
      </c>
      <c r="AX729" s="228">
        <f t="shared" si="330"/>
        <v>0</v>
      </c>
      <c r="AY729" s="228">
        <f t="shared" si="331"/>
        <v>369.97</v>
      </c>
    </row>
    <row r="730" spans="1:51" ht="15" hidden="1" customHeight="1" x14ac:dyDescent="0.2">
      <c r="A730" s="563"/>
      <c r="B730" s="12"/>
      <c r="C730" s="11"/>
      <c r="D730" s="228"/>
      <c r="E730" s="228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25"/>
      <c r="Y730" s="25"/>
      <c r="Z730" s="25"/>
      <c r="AA730" s="25"/>
      <c r="AB730" s="25"/>
      <c r="AC730" s="228"/>
      <c r="AD730" s="228"/>
      <c r="AE730" s="25"/>
      <c r="AF730" s="25"/>
      <c r="AG730" s="25"/>
      <c r="AH730" s="25"/>
      <c r="AI730" s="25"/>
      <c r="AJ730" s="228"/>
      <c r="AK730" s="228"/>
      <c r="AL730" s="25"/>
      <c r="AM730" s="25"/>
      <c r="AN730" s="25"/>
      <c r="AO730" s="25"/>
      <c r="AP730" s="25"/>
      <c r="AQ730" s="228"/>
      <c r="AR730" s="228"/>
      <c r="AS730" s="25"/>
      <c r="AT730" s="25"/>
      <c r="AU730" s="25"/>
      <c r="AV730" s="25"/>
      <c r="AW730" s="25"/>
      <c r="AX730" s="228"/>
      <c r="AY730" s="228"/>
    </row>
    <row r="731" spans="1:51" ht="15" hidden="1" customHeight="1" x14ac:dyDescent="0.2">
      <c r="A731" s="564"/>
      <c r="B731" s="12"/>
      <c r="C731" s="11"/>
      <c r="D731" s="228"/>
      <c r="E731" s="228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25"/>
      <c r="Y731" s="25"/>
      <c r="Z731" s="25"/>
      <c r="AA731" s="25"/>
      <c r="AB731" s="25"/>
      <c r="AC731" s="228"/>
      <c r="AD731" s="228"/>
      <c r="AE731" s="25"/>
      <c r="AF731" s="25"/>
      <c r="AG731" s="25"/>
      <c r="AH731" s="25"/>
      <c r="AI731" s="25"/>
      <c r="AJ731" s="228"/>
      <c r="AK731" s="228"/>
      <c r="AL731" s="25"/>
      <c r="AM731" s="25"/>
      <c r="AN731" s="25"/>
      <c r="AO731" s="25"/>
      <c r="AP731" s="25"/>
      <c r="AQ731" s="228"/>
      <c r="AR731" s="228"/>
      <c r="AS731" s="25"/>
      <c r="AT731" s="25"/>
      <c r="AU731" s="25"/>
      <c r="AV731" s="25"/>
      <c r="AW731" s="25"/>
      <c r="AX731" s="228"/>
      <c r="AY731" s="228"/>
    </row>
    <row r="732" spans="1:51" ht="15" hidden="1" customHeight="1" x14ac:dyDescent="0.2">
      <c r="A732" s="564"/>
      <c r="B732" s="12"/>
      <c r="C732" s="11"/>
      <c r="D732" s="228"/>
      <c r="E732" s="228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25"/>
      <c r="Y732" s="25"/>
      <c r="Z732" s="25"/>
      <c r="AA732" s="25"/>
      <c r="AB732" s="25"/>
      <c r="AC732" s="228"/>
      <c r="AD732" s="228"/>
      <c r="AE732" s="25"/>
      <c r="AF732" s="25"/>
      <c r="AG732" s="25"/>
      <c r="AH732" s="25"/>
      <c r="AI732" s="25"/>
      <c r="AJ732" s="228"/>
      <c r="AK732" s="228"/>
      <c r="AL732" s="25"/>
      <c r="AM732" s="25"/>
      <c r="AN732" s="25"/>
      <c r="AO732" s="25"/>
      <c r="AP732" s="25"/>
      <c r="AQ732" s="228"/>
      <c r="AR732" s="228"/>
      <c r="AS732" s="25"/>
      <c r="AT732" s="25"/>
      <c r="AU732" s="25"/>
      <c r="AV732" s="25"/>
      <c r="AW732" s="25"/>
      <c r="AX732" s="228"/>
      <c r="AY732" s="228"/>
    </row>
    <row r="733" spans="1:51" ht="15" hidden="1" customHeight="1" x14ac:dyDescent="0.2">
      <c r="A733" s="564"/>
      <c r="B733" s="12"/>
      <c r="C733" s="11"/>
      <c r="D733" s="228"/>
      <c r="E733" s="228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25"/>
      <c r="Y733" s="25"/>
      <c r="Z733" s="25"/>
      <c r="AA733" s="25"/>
      <c r="AB733" s="25"/>
      <c r="AC733" s="228"/>
      <c r="AD733" s="228"/>
      <c r="AE733" s="25"/>
      <c r="AF733" s="25"/>
      <c r="AG733" s="25"/>
      <c r="AH733" s="25"/>
      <c r="AI733" s="25"/>
      <c r="AJ733" s="228"/>
      <c r="AK733" s="228"/>
      <c r="AL733" s="25"/>
      <c r="AM733" s="25"/>
      <c r="AN733" s="25"/>
      <c r="AO733" s="25"/>
      <c r="AP733" s="25"/>
      <c r="AQ733" s="228"/>
      <c r="AR733" s="228"/>
      <c r="AS733" s="25"/>
      <c r="AT733" s="25"/>
      <c r="AU733" s="25"/>
      <c r="AV733" s="25"/>
      <c r="AW733" s="25"/>
      <c r="AX733" s="228"/>
      <c r="AY733" s="228"/>
    </row>
    <row r="734" spans="1:51" ht="15" hidden="1" customHeight="1" x14ac:dyDescent="0.2">
      <c r="A734" s="564"/>
      <c r="B734" s="12"/>
      <c r="C734" s="11"/>
      <c r="D734" s="228"/>
      <c r="E734" s="228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25"/>
      <c r="Y734" s="25"/>
      <c r="Z734" s="25"/>
      <c r="AA734" s="25"/>
      <c r="AB734" s="25"/>
      <c r="AC734" s="228"/>
      <c r="AD734" s="228"/>
      <c r="AE734" s="25"/>
      <c r="AF734" s="25"/>
      <c r="AG734" s="25"/>
      <c r="AH734" s="25"/>
      <c r="AI734" s="25"/>
      <c r="AJ734" s="228"/>
      <c r="AK734" s="228"/>
      <c r="AL734" s="25"/>
      <c r="AM734" s="25"/>
      <c r="AN734" s="25"/>
      <c r="AO734" s="25"/>
      <c r="AP734" s="25"/>
      <c r="AQ734" s="228"/>
      <c r="AR734" s="228"/>
      <c r="AS734" s="25"/>
      <c r="AT734" s="25"/>
      <c r="AU734" s="25"/>
      <c r="AV734" s="25"/>
      <c r="AW734" s="25"/>
      <c r="AX734" s="228"/>
      <c r="AY734" s="228"/>
    </row>
    <row r="735" spans="1:51" ht="15" hidden="1" customHeight="1" x14ac:dyDescent="0.2">
      <c r="A735" s="564"/>
      <c r="B735" s="12"/>
      <c r="C735" s="11"/>
      <c r="D735" s="228"/>
      <c r="E735" s="228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25"/>
      <c r="Y735" s="25"/>
      <c r="Z735" s="25"/>
      <c r="AA735" s="25"/>
      <c r="AB735" s="25"/>
      <c r="AC735" s="228"/>
      <c r="AD735" s="228"/>
      <c r="AE735" s="25"/>
      <c r="AF735" s="25"/>
      <c r="AG735" s="25"/>
      <c r="AH735" s="25"/>
      <c r="AI735" s="25"/>
      <c r="AJ735" s="228"/>
      <c r="AK735" s="228"/>
      <c r="AL735" s="25"/>
      <c r="AM735" s="25"/>
      <c r="AN735" s="25"/>
      <c r="AO735" s="25"/>
      <c r="AP735" s="25"/>
      <c r="AQ735" s="228"/>
      <c r="AR735" s="228"/>
      <c r="AS735" s="25"/>
      <c r="AT735" s="25"/>
      <c r="AU735" s="25"/>
      <c r="AV735" s="25"/>
      <c r="AW735" s="25"/>
      <c r="AX735" s="228"/>
      <c r="AY735" s="228"/>
    </row>
    <row r="736" spans="1:51" ht="15" hidden="1" customHeight="1" x14ac:dyDescent="0.2">
      <c r="A736" s="564"/>
      <c r="B736" s="12"/>
      <c r="C736" s="11"/>
      <c r="D736" s="228"/>
      <c r="E736" s="228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25"/>
      <c r="Y736" s="25"/>
      <c r="Z736" s="25"/>
      <c r="AA736" s="25"/>
      <c r="AB736" s="25"/>
      <c r="AC736" s="228"/>
      <c r="AD736" s="228"/>
      <c r="AE736" s="25"/>
      <c r="AF736" s="25"/>
      <c r="AG736" s="25"/>
      <c r="AH736" s="25"/>
      <c r="AI736" s="25"/>
      <c r="AJ736" s="228"/>
      <c r="AK736" s="228"/>
      <c r="AL736" s="25"/>
      <c r="AM736" s="25"/>
      <c r="AN736" s="25"/>
      <c r="AO736" s="25"/>
      <c r="AP736" s="25"/>
      <c r="AQ736" s="228"/>
      <c r="AR736" s="228"/>
      <c r="AS736" s="25"/>
      <c r="AT736" s="25"/>
      <c r="AU736" s="25"/>
      <c r="AV736" s="25"/>
      <c r="AW736" s="25"/>
      <c r="AX736" s="228"/>
      <c r="AY736" s="228"/>
    </row>
    <row r="737" spans="1:51" ht="15" hidden="1" customHeight="1" x14ac:dyDescent="0.2">
      <c r="A737" s="564"/>
      <c r="B737" s="12"/>
      <c r="C737" s="11"/>
      <c r="D737" s="228"/>
      <c r="E737" s="228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25"/>
      <c r="Y737" s="25"/>
      <c r="Z737" s="25"/>
      <c r="AA737" s="25"/>
      <c r="AB737" s="25"/>
      <c r="AC737" s="228"/>
      <c r="AD737" s="228"/>
      <c r="AE737" s="25"/>
      <c r="AF737" s="25"/>
      <c r="AG737" s="25"/>
      <c r="AH737" s="25"/>
      <c r="AI737" s="25"/>
      <c r="AJ737" s="228"/>
      <c r="AK737" s="228"/>
      <c r="AL737" s="25"/>
      <c r="AM737" s="25"/>
      <c r="AN737" s="25"/>
      <c r="AO737" s="25"/>
      <c r="AP737" s="25"/>
      <c r="AQ737" s="228"/>
      <c r="AR737" s="228"/>
      <c r="AS737" s="25"/>
      <c r="AT737" s="25"/>
      <c r="AU737" s="25"/>
      <c r="AV737" s="25"/>
      <c r="AW737" s="25"/>
      <c r="AX737" s="228"/>
      <c r="AY737" s="228"/>
    </row>
    <row r="738" spans="1:51" ht="15" hidden="1" customHeight="1" x14ac:dyDescent="0.2">
      <c r="A738" s="564"/>
      <c r="B738" s="12"/>
      <c r="C738" s="11"/>
      <c r="D738" s="228"/>
      <c r="E738" s="228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25"/>
      <c r="Y738" s="25"/>
      <c r="Z738" s="25"/>
      <c r="AA738" s="25"/>
      <c r="AB738" s="25"/>
      <c r="AC738" s="228"/>
      <c r="AD738" s="228"/>
      <c r="AE738" s="25"/>
      <c r="AF738" s="25"/>
      <c r="AG738" s="25"/>
      <c r="AH738" s="25"/>
      <c r="AI738" s="25"/>
      <c r="AJ738" s="228"/>
      <c r="AK738" s="228"/>
      <c r="AL738" s="25"/>
      <c r="AM738" s="25"/>
      <c r="AN738" s="25"/>
      <c r="AO738" s="25"/>
      <c r="AP738" s="25"/>
      <c r="AQ738" s="228"/>
      <c r="AR738" s="228"/>
      <c r="AS738" s="25"/>
      <c r="AT738" s="25"/>
      <c r="AU738" s="25"/>
      <c r="AV738" s="25"/>
      <c r="AW738" s="25"/>
      <c r="AX738" s="228"/>
      <c r="AY738" s="228"/>
    </row>
    <row r="739" spans="1:51" ht="15" hidden="1" customHeight="1" x14ac:dyDescent="0.2">
      <c r="A739" s="564"/>
      <c r="B739" s="12"/>
      <c r="C739" s="11"/>
      <c r="D739" s="228"/>
      <c r="E739" s="228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25"/>
      <c r="Y739" s="25"/>
      <c r="Z739" s="25"/>
      <c r="AA739" s="25"/>
      <c r="AB739" s="25"/>
      <c r="AC739" s="228"/>
      <c r="AD739" s="228"/>
      <c r="AE739" s="25"/>
      <c r="AF739" s="25"/>
      <c r="AG739" s="25"/>
      <c r="AH739" s="25"/>
      <c r="AI739" s="25"/>
      <c r="AJ739" s="228"/>
      <c r="AK739" s="228"/>
      <c r="AL739" s="25"/>
      <c r="AM739" s="25"/>
      <c r="AN739" s="25"/>
      <c r="AO739" s="25"/>
      <c r="AP739" s="25"/>
      <c r="AQ739" s="228"/>
      <c r="AR739" s="228"/>
      <c r="AS739" s="25"/>
      <c r="AT739" s="25"/>
      <c r="AU739" s="25"/>
      <c r="AV739" s="25"/>
      <c r="AW739" s="25"/>
      <c r="AX739" s="228"/>
      <c r="AY739" s="228"/>
    </row>
    <row r="740" spans="1:51" ht="15" hidden="1" customHeight="1" x14ac:dyDescent="0.2">
      <c r="A740" s="564"/>
      <c r="B740" s="12"/>
      <c r="C740" s="11"/>
      <c r="D740" s="228"/>
      <c r="E740" s="228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25"/>
      <c r="Y740" s="25"/>
      <c r="Z740" s="25"/>
      <c r="AA740" s="25"/>
      <c r="AB740" s="25"/>
      <c r="AC740" s="228"/>
      <c r="AD740" s="228"/>
      <c r="AE740" s="25"/>
      <c r="AF740" s="25"/>
      <c r="AG740" s="25"/>
      <c r="AH740" s="25"/>
      <c r="AI740" s="25"/>
      <c r="AJ740" s="228"/>
      <c r="AK740" s="228"/>
      <c r="AL740" s="25"/>
      <c r="AM740" s="25"/>
      <c r="AN740" s="25"/>
      <c r="AO740" s="25"/>
      <c r="AP740" s="25"/>
      <c r="AQ740" s="228"/>
      <c r="AR740" s="228"/>
      <c r="AS740" s="25"/>
      <c r="AT740" s="25"/>
      <c r="AU740" s="25"/>
      <c r="AV740" s="25"/>
      <c r="AW740" s="25"/>
      <c r="AX740" s="228"/>
      <c r="AY740" s="228"/>
    </row>
    <row r="741" spans="1:51" ht="15" hidden="1" customHeight="1" x14ac:dyDescent="0.2">
      <c r="A741" s="564"/>
      <c r="B741" s="12"/>
      <c r="C741" s="11"/>
      <c r="D741" s="228"/>
      <c r="E741" s="228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25"/>
      <c r="Y741" s="25"/>
      <c r="Z741" s="25"/>
      <c r="AA741" s="25"/>
      <c r="AB741" s="25"/>
      <c r="AC741" s="228"/>
      <c r="AD741" s="228"/>
      <c r="AE741" s="25"/>
      <c r="AF741" s="25"/>
      <c r="AG741" s="25"/>
      <c r="AH741" s="25"/>
      <c r="AI741" s="25"/>
      <c r="AJ741" s="228"/>
      <c r="AK741" s="228"/>
      <c r="AL741" s="25"/>
      <c r="AM741" s="25"/>
      <c r="AN741" s="25"/>
      <c r="AO741" s="25"/>
      <c r="AP741" s="25"/>
      <c r="AQ741" s="228"/>
      <c r="AR741" s="228"/>
      <c r="AS741" s="25"/>
      <c r="AT741" s="25"/>
      <c r="AU741" s="25"/>
      <c r="AV741" s="25"/>
      <c r="AW741" s="25"/>
      <c r="AX741" s="228"/>
      <c r="AY741" s="228"/>
    </row>
    <row r="742" spans="1:51" ht="15" hidden="1" customHeight="1" x14ac:dyDescent="0.2">
      <c r="A742" s="564"/>
      <c r="B742" s="12"/>
      <c r="C742" s="11"/>
      <c r="D742" s="228"/>
      <c r="E742" s="228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25"/>
      <c r="Y742" s="25"/>
      <c r="Z742" s="25"/>
      <c r="AA742" s="25"/>
      <c r="AB742" s="25"/>
      <c r="AC742" s="228"/>
      <c r="AD742" s="228"/>
      <c r="AE742" s="25"/>
      <c r="AF742" s="25"/>
      <c r="AG742" s="25"/>
      <c r="AH742" s="25"/>
      <c r="AI742" s="25"/>
      <c r="AJ742" s="228"/>
      <c r="AK742" s="228"/>
      <c r="AL742" s="25"/>
      <c r="AM742" s="25"/>
      <c r="AN742" s="25"/>
      <c r="AO742" s="25"/>
      <c r="AP742" s="25"/>
      <c r="AQ742" s="228"/>
      <c r="AR742" s="228"/>
      <c r="AS742" s="25"/>
      <c r="AT742" s="25"/>
      <c r="AU742" s="25"/>
      <c r="AV742" s="25"/>
      <c r="AW742" s="25"/>
      <c r="AX742" s="228"/>
      <c r="AY742" s="228"/>
    </row>
    <row r="743" spans="1:51" ht="15" hidden="1" customHeight="1" x14ac:dyDescent="0.2">
      <c r="A743" s="564"/>
      <c r="B743" s="12"/>
      <c r="C743" s="11"/>
      <c r="D743" s="228"/>
      <c r="E743" s="228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25"/>
      <c r="Y743" s="25"/>
      <c r="Z743" s="25"/>
      <c r="AA743" s="25"/>
      <c r="AB743" s="25"/>
      <c r="AC743" s="228"/>
      <c r="AD743" s="228"/>
      <c r="AE743" s="25"/>
      <c r="AF743" s="25"/>
      <c r="AG743" s="25"/>
      <c r="AH743" s="25"/>
      <c r="AI743" s="25"/>
      <c r="AJ743" s="228"/>
      <c r="AK743" s="228"/>
      <c r="AL743" s="25"/>
      <c r="AM743" s="25"/>
      <c r="AN743" s="25"/>
      <c r="AO743" s="25"/>
      <c r="AP743" s="25"/>
      <c r="AQ743" s="228"/>
      <c r="AR743" s="228"/>
      <c r="AS743" s="25"/>
      <c r="AT743" s="25"/>
      <c r="AU743" s="25"/>
      <c r="AV743" s="25"/>
      <c r="AW743" s="25"/>
      <c r="AX743" s="228"/>
      <c r="AY743" s="228"/>
    </row>
    <row r="744" spans="1:51" ht="15" hidden="1" customHeight="1" x14ac:dyDescent="0.2">
      <c r="A744" s="564"/>
      <c r="B744" s="12"/>
      <c r="C744" s="11"/>
      <c r="D744" s="228"/>
      <c r="E744" s="228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25"/>
      <c r="Y744" s="25"/>
      <c r="Z744" s="25"/>
      <c r="AA744" s="25"/>
      <c r="AB744" s="25"/>
      <c r="AC744" s="228"/>
      <c r="AD744" s="228"/>
      <c r="AE744" s="25"/>
      <c r="AF744" s="25"/>
      <c r="AG744" s="25"/>
      <c r="AH744" s="25"/>
      <c r="AI744" s="25"/>
      <c r="AJ744" s="228"/>
      <c r="AK744" s="228"/>
      <c r="AL744" s="25"/>
      <c r="AM744" s="25"/>
      <c r="AN744" s="25"/>
      <c r="AO744" s="25"/>
      <c r="AP744" s="25"/>
      <c r="AQ744" s="228"/>
      <c r="AR744" s="228"/>
      <c r="AS744" s="25"/>
      <c r="AT744" s="25"/>
      <c r="AU744" s="25"/>
      <c r="AV744" s="25"/>
      <c r="AW744" s="25"/>
      <c r="AX744" s="228"/>
      <c r="AY744" s="228"/>
    </row>
    <row r="745" spans="1:51" ht="15" hidden="1" customHeight="1" x14ac:dyDescent="0.2">
      <c r="A745" s="564"/>
      <c r="B745" s="12"/>
      <c r="C745" s="11"/>
      <c r="D745" s="228"/>
      <c r="E745" s="228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25"/>
      <c r="Y745" s="25"/>
      <c r="Z745" s="25"/>
      <c r="AA745" s="25"/>
      <c r="AB745" s="25"/>
      <c r="AC745" s="228"/>
      <c r="AD745" s="228"/>
      <c r="AE745" s="25"/>
      <c r="AF745" s="25"/>
      <c r="AG745" s="25"/>
      <c r="AH745" s="25"/>
      <c r="AI745" s="25"/>
      <c r="AJ745" s="228"/>
      <c r="AK745" s="228"/>
      <c r="AL745" s="25"/>
      <c r="AM745" s="25"/>
      <c r="AN745" s="25"/>
      <c r="AO745" s="25"/>
      <c r="AP745" s="25"/>
      <c r="AQ745" s="228"/>
      <c r="AR745" s="228"/>
      <c r="AS745" s="25"/>
      <c r="AT745" s="25"/>
      <c r="AU745" s="25"/>
      <c r="AV745" s="25"/>
      <c r="AW745" s="25"/>
      <c r="AX745" s="228"/>
      <c r="AY745" s="228"/>
    </row>
    <row r="746" spans="1:51" ht="15" hidden="1" customHeight="1" x14ac:dyDescent="0.2">
      <c r="A746" s="564"/>
      <c r="B746" s="12"/>
      <c r="C746" s="11"/>
      <c r="D746" s="228"/>
      <c r="E746" s="228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25"/>
      <c r="Y746" s="25"/>
      <c r="Z746" s="25"/>
      <c r="AA746" s="25"/>
      <c r="AB746" s="25"/>
      <c r="AC746" s="228"/>
      <c r="AD746" s="228"/>
      <c r="AE746" s="25"/>
      <c r="AF746" s="25"/>
      <c r="AG746" s="25"/>
      <c r="AH746" s="25"/>
      <c r="AI746" s="25"/>
      <c r="AJ746" s="228"/>
      <c r="AK746" s="228"/>
      <c r="AL746" s="25"/>
      <c r="AM746" s="25"/>
      <c r="AN746" s="25"/>
      <c r="AO746" s="25"/>
      <c r="AP746" s="25"/>
      <c r="AQ746" s="228"/>
      <c r="AR746" s="228"/>
      <c r="AS746" s="25"/>
      <c r="AT746" s="25"/>
      <c r="AU746" s="25"/>
      <c r="AV746" s="25"/>
      <c r="AW746" s="25"/>
      <c r="AX746" s="228"/>
      <c r="AY746" s="228"/>
    </row>
    <row r="747" spans="1:51" ht="15" hidden="1" customHeight="1" x14ac:dyDescent="0.2">
      <c r="A747" s="564"/>
      <c r="B747" s="12"/>
      <c r="C747" s="11"/>
      <c r="D747" s="228"/>
      <c r="E747" s="228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25"/>
      <c r="Y747" s="25"/>
      <c r="Z747" s="25"/>
      <c r="AA747" s="25"/>
      <c r="AB747" s="25"/>
      <c r="AC747" s="228"/>
      <c r="AD747" s="228"/>
      <c r="AE747" s="25"/>
      <c r="AF747" s="25"/>
      <c r="AG747" s="25"/>
      <c r="AH747" s="25"/>
      <c r="AI747" s="25"/>
      <c r="AJ747" s="228"/>
      <c r="AK747" s="228"/>
      <c r="AL747" s="25"/>
      <c r="AM747" s="25"/>
      <c r="AN747" s="25"/>
      <c r="AO747" s="25"/>
      <c r="AP747" s="25"/>
      <c r="AQ747" s="228"/>
      <c r="AR747" s="228"/>
      <c r="AS747" s="25"/>
      <c r="AT747" s="25"/>
      <c r="AU747" s="25"/>
      <c r="AV747" s="25"/>
      <c r="AW747" s="25"/>
      <c r="AX747" s="228"/>
      <c r="AY747" s="228"/>
    </row>
    <row r="748" spans="1:51" ht="15" hidden="1" customHeight="1" x14ac:dyDescent="0.2">
      <c r="A748" s="564"/>
      <c r="B748" s="12"/>
      <c r="C748" s="11"/>
      <c r="D748" s="228"/>
      <c r="E748" s="228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25"/>
      <c r="Y748" s="25"/>
      <c r="Z748" s="25"/>
      <c r="AA748" s="25"/>
      <c r="AB748" s="25"/>
      <c r="AC748" s="228"/>
      <c r="AD748" s="228"/>
      <c r="AE748" s="25"/>
      <c r="AF748" s="25"/>
      <c r="AG748" s="25"/>
      <c r="AH748" s="25"/>
      <c r="AI748" s="25"/>
      <c r="AJ748" s="228"/>
      <c r="AK748" s="228"/>
      <c r="AL748" s="25"/>
      <c r="AM748" s="25"/>
      <c r="AN748" s="25"/>
      <c r="AO748" s="25"/>
      <c r="AP748" s="25"/>
      <c r="AQ748" s="228"/>
      <c r="AR748" s="228"/>
      <c r="AS748" s="25"/>
      <c r="AT748" s="25"/>
      <c r="AU748" s="25"/>
      <c r="AV748" s="25"/>
      <c r="AW748" s="25"/>
      <c r="AX748" s="228"/>
      <c r="AY748" s="228"/>
    </row>
    <row r="749" spans="1:51" ht="15" hidden="1" customHeight="1" x14ac:dyDescent="0.2">
      <c r="A749" s="564"/>
      <c r="B749" s="12"/>
      <c r="C749" s="11"/>
      <c r="D749" s="228"/>
      <c r="E749" s="228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25"/>
      <c r="Y749" s="25"/>
      <c r="Z749" s="25"/>
      <c r="AA749" s="25"/>
      <c r="AB749" s="25"/>
      <c r="AC749" s="228"/>
      <c r="AD749" s="228"/>
      <c r="AE749" s="25"/>
      <c r="AF749" s="25"/>
      <c r="AG749" s="25"/>
      <c r="AH749" s="25"/>
      <c r="AI749" s="25"/>
      <c r="AJ749" s="228"/>
      <c r="AK749" s="228"/>
      <c r="AL749" s="25"/>
      <c r="AM749" s="25"/>
      <c r="AN749" s="25"/>
      <c r="AO749" s="25"/>
      <c r="AP749" s="25"/>
      <c r="AQ749" s="228"/>
      <c r="AR749" s="228"/>
      <c r="AS749" s="25"/>
      <c r="AT749" s="25"/>
      <c r="AU749" s="25"/>
      <c r="AV749" s="25"/>
      <c r="AW749" s="25"/>
      <c r="AX749" s="228"/>
      <c r="AY749" s="228"/>
    </row>
    <row r="750" spans="1:51" ht="15" hidden="1" customHeight="1" x14ac:dyDescent="0.2">
      <c r="A750" s="564"/>
      <c r="B750" s="12"/>
      <c r="C750" s="11"/>
      <c r="D750" s="228"/>
      <c r="E750" s="228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25"/>
      <c r="Y750" s="25"/>
      <c r="Z750" s="25"/>
      <c r="AA750" s="25"/>
      <c r="AB750" s="25"/>
      <c r="AC750" s="228"/>
      <c r="AD750" s="228"/>
      <c r="AE750" s="25"/>
      <c r="AF750" s="25"/>
      <c r="AG750" s="25"/>
      <c r="AH750" s="25"/>
      <c r="AI750" s="25"/>
      <c r="AJ750" s="228"/>
      <c r="AK750" s="228"/>
      <c r="AL750" s="25"/>
      <c r="AM750" s="25"/>
      <c r="AN750" s="25"/>
      <c r="AO750" s="25"/>
      <c r="AP750" s="25"/>
      <c r="AQ750" s="228"/>
      <c r="AR750" s="228"/>
      <c r="AS750" s="25"/>
      <c r="AT750" s="25"/>
      <c r="AU750" s="25"/>
      <c r="AV750" s="25"/>
      <c r="AW750" s="25"/>
      <c r="AX750" s="228"/>
      <c r="AY750" s="228"/>
    </row>
    <row r="751" spans="1:51" ht="15" hidden="1" customHeight="1" x14ac:dyDescent="0.2">
      <c r="A751" s="564"/>
      <c r="B751" s="12"/>
      <c r="C751" s="11"/>
      <c r="D751" s="228"/>
      <c r="E751" s="228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25"/>
      <c r="Y751" s="25"/>
      <c r="Z751" s="25"/>
      <c r="AA751" s="25"/>
      <c r="AB751" s="25"/>
      <c r="AC751" s="228"/>
      <c r="AD751" s="228"/>
      <c r="AE751" s="25"/>
      <c r="AF751" s="25"/>
      <c r="AG751" s="25"/>
      <c r="AH751" s="25"/>
      <c r="AI751" s="25"/>
      <c r="AJ751" s="228"/>
      <c r="AK751" s="228"/>
      <c r="AL751" s="25"/>
      <c r="AM751" s="25"/>
      <c r="AN751" s="25"/>
      <c r="AO751" s="25"/>
      <c r="AP751" s="25"/>
      <c r="AQ751" s="228"/>
      <c r="AR751" s="228"/>
      <c r="AS751" s="25"/>
      <c r="AT751" s="25"/>
      <c r="AU751" s="25"/>
      <c r="AV751" s="25"/>
      <c r="AW751" s="25"/>
      <c r="AX751" s="228"/>
      <c r="AY751" s="228"/>
    </row>
    <row r="752" spans="1:51" ht="15" hidden="1" customHeight="1" x14ac:dyDescent="0.2">
      <c r="A752" s="564"/>
      <c r="B752" s="12"/>
      <c r="C752" s="11"/>
      <c r="D752" s="228"/>
      <c r="E752" s="228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25"/>
      <c r="Y752" s="25"/>
      <c r="Z752" s="25"/>
      <c r="AA752" s="25"/>
      <c r="AB752" s="25"/>
      <c r="AC752" s="228"/>
      <c r="AD752" s="228"/>
      <c r="AE752" s="25"/>
      <c r="AF752" s="25"/>
      <c r="AG752" s="25"/>
      <c r="AH752" s="25"/>
      <c r="AI752" s="25"/>
      <c r="AJ752" s="228"/>
      <c r="AK752" s="228"/>
      <c r="AL752" s="25"/>
      <c r="AM752" s="25"/>
      <c r="AN752" s="25"/>
      <c r="AO752" s="25"/>
      <c r="AP752" s="25"/>
      <c r="AQ752" s="228"/>
      <c r="AR752" s="228"/>
      <c r="AS752" s="25"/>
      <c r="AT752" s="25"/>
      <c r="AU752" s="25"/>
      <c r="AV752" s="25"/>
      <c r="AW752" s="25"/>
      <c r="AX752" s="228"/>
      <c r="AY752" s="228"/>
    </row>
    <row r="753" spans="1:51" ht="15" hidden="1" customHeight="1" thickBot="1" x14ac:dyDescent="0.25">
      <c r="A753" s="565"/>
      <c r="B753" s="12"/>
      <c r="C753" s="11"/>
      <c r="D753" s="228"/>
      <c r="E753" s="228"/>
      <c r="F753" s="77"/>
      <c r="G753" s="215"/>
      <c r="H753" s="215"/>
      <c r="I753" s="215"/>
      <c r="J753" s="215"/>
      <c r="K753" s="77"/>
      <c r="L753" s="77"/>
      <c r="M753" s="77"/>
      <c r="N753" s="77"/>
      <c r="O753" s="77"/>
      <c r="P753" s="77"/>
      <c r="Q753" s="77"/>
      <c r="R753" s="77"/>
      <c r="S753" s="77"/>
      <c r="T753" s="215"/>
      <c r="U753" s="215"/>
      <c r="V753" s="215"/>
      <c r="W753" s="215"/>
      <c r="X753" s="25"/>
      <c r="Y753" s="25"/>
      <c r="Z753" s="25"/>
      <c r="AA753" s="25"/>
      <c r="AB753" s="25"/>
      <c r="AC753" s="228"/>
      <c r="AD753" s="228"/>
      <c r="AE753" s="25"/>
      <c r="AF753" s="25"/>
      <c r="AG753" s="25"/>
      <c r="AH753" s="25"/>
      <c r="AI753" s="25"/>
      <c r="AJ753" s="228"/>
      <c r="AK753" s="228"/>
      <c r="AL753" s="25"/>
      <c r="AM753" s="25"/>
      <c r="AN753" s="25"/>
      <c r="AO753" s="25"/>
      <c r="AP753" s="25"/>
      <c r="AQ753" s="228"/>
      <c r="AR753" s="228"/>
      <c r="AS753" s="25"/>
      <c r="AT753" s="25"/>
      <c r="AU753" s="25"/>
      <c r="AV753" s="25"/>
      <c r="AW753" s="25"/>
      <c r="AX753" s="228"/>
      <c r="AY753" s="228"/>
    </row>
    <row r="755" spans="1:51" ht="12.75" x14ac:dyDescent="0.2">
      <c r="A755" s="362"/>
      <c r="B755" s="362"/>
      <c r="C755" s="362"/>
      <c r="D755" s="362"/>
      <c r="E755" s="362"/>
      <c r="F755" s="362"/>
      <c r="G755" s="362"/>
      <c r="H755" s="362"/>
      <c r="I755" s="362"/>
      <c r="J755" s="362"/>
      <c r="K755" s="362"/>
      <c r="L755" s="362"/>
      <c r="M755" s="362"/>
      <c r="N755" s="362"/>
      <c r="O755" s="362"/>
      <c r="P755" s="362"/>
      <c r="Q755" s="362"/>
      <c r="R755" s="362"/>
      <c r="S755" s="362"/>
      <c r="T755" s="362"/>
      <c r="U755" s="362"/>
      <c r="V755" s="362"/>
      <c r="W755" s="362"/>
      <c r="X755" s="362"/>
      <c r="Y755" s="362"/>
      <c r="Z755" s="362"/>
      <c r="AA755" s="362"/>
      <c r="AB755" s="362"/>
      <c r="AC755" s="362"/>
      <c r="AD755" s="362"/>
      <c r="AE755" s="362"/>
      <c r="AF755" s="362"/>
      <c r="AG755" s="362"/>
    </row>
    <row r="756" spans="1:51" ht="15" customHeight="1" x14ac:dyDescent="0.3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204"/>
      <c r="AD756" s="204"/>
      <c r="AE756" s="305"/>
    </row>
  </sheetData>
  <sheetProtection selectLockedCells="1" selectUnlockedCells="1"/>
  <mergeCells count="63">
    <mergeCell ref="AS6:AY6"/>
    <mergeCell ref="AS7:AW8"/>
    <mergeCell ref="X6:AD6"/>
    <mergeCell ref="X7:AB8"/>
    <mergeCell ref="AE7:AI8"/>
    <mergeCell ref="AL7:AP8"/>
    <mergeCell ref="AL6:AR6"/>
    <mergeCell ref="AF6:AK6"/>
    <mergeCell ref="AY7:AY9"/>
    <mergeCell ref="A586:A609"/>
    <mergeCell ref="A610:A633"/>
    <mergeCell ref="A634:A657"/>
    <mergeCell ref="A658:A681"/>
    <mergeCell ref="A442:A465"/>
    <mergeCell ref="A466:A489"/>
    <mergeCell ref="A418:A441"/>
    <mergeCell ref="A1:AY1"/>
    <mergeCell ref="A4:AY4"/>
    <mergeCell ref="A226:A249"/>
    <mergeCell ref="O7:R8"/>
    <mergeCell ref="E6:E9"/>
    <mergeCell ref="AQ7:AQ9"/>
    <mergeCell ref="AR7:AR9"/>
    <mergeCell ref="F6:R6"/>
    <mergeCell ref="G7:J8"/>
    <mergeCell ref="F7:F9"/>
    <mergeCell ref="AC7:AC9"/>
    <mergeCell ref="AD7:AD9"/>
    <mergeCell ref="AJ7:AJ9"/>
    <mergeCell ref="AK7:AK9"/>
    <mergeCell ref="AX7:AX9"/>
    <mergeCell ref="AA5:AB5"/>
    <mergeCell ref="A6:A9"/>
    <mergeCell ref="B6:B9"/>
    <mergeCell ref="C6:C9"/>
    <mergeCell ref="D6:D9"/>
    <mergeCell ref="K7:N8"/>
    <mergeCell ref="T6:W8"/>
    <mergeCell ref="AX5:AY5"/>
    <mergeCell ref="A10:A33"/>
    <mergeCell ref="A34:A57"/>
    <mergeCell ref="A730:A753"/>
    <mergeCell ref="V5:W5"/>
    <mergeCell ref="A682:A705"/>
    <mergeCell ref="A706:A729"/>
    <mergeCell ref="A490:A513"/>
    <mergeCell ref="A514:A537"/>
    <mergeCell ref="A538:A561"/>
    <mergeCell ref="A562:A585"/>
    <mergeCell ref="A298:A321"/>
    <mergeCell ref="A322:A345"/>
    <mergeCell ref="A346:A369"/>
    <mergeCell ref="A370:A393"/>
    <mergeCell ref="A394:A417"/>
    <mergeCell ref="A274:A297"/>
    <mergeCell ref="A58:A81"/>
    <mergeCell ref="A82:A105"/>
    <mergeCell ref="A106:A129"/>
    <mergeCell ref="A130:A153"/>
    <mergeCell ref="A154:A177"/>
    <mergeCell ref="A250:A273"/>
    <mergeCell ref="A178:A201"/>
    <mergeCell ref="A202:A225"/>
  </mergeCells>
  <printOptions horizontalCentered="1"/>
  <pageMargins left="0.19685039370078741" right="0.19685039370078741" top="0.55118110236220474" bottom="0.15748031496062992" header="0.51181102362204722" footer="0.51181102362204722"/>
  <pageSetup paperSize="9" scale="50" firstPageNumber="0" fitToHeight="1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0241" r:id="rId4">
          <objectPr defaultSize="0" autoPict="0" r:id="rId5">
            <anchor moveWithCells="1" sizeWithCells="1">
              <from>
                <xdr:col>19</xdr:col>
                <xdr:colOff>0</xdr:colOff>
                <xdr:row>5</xdr:row>
                <xdr:rowOff>104775</xdr:rowOff>
              </from>
              <to>
                <xdr:col>19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10241" r:id="rId4"/>
      </mc:Fallback>
    </mc:AlternateContent>
    <mc:AlternateContent xmlns:mc="http://schemas.openxmlformats.org/markup-compatibility/2006">
      <mc:Choice Requires="x14">
        <oleObject progId="Equation.3" shapeId="10242" r:id="rId6">
          <objectPr defaultSize="0" autoPict="0" r:id="rId5">
            <anchor moveWithCells="1" sizeWithCells="1">
              <from>
                <xdr:col>19</xdr:col>
                <xdr:colOff>0</xdr:colOff>
                <xdr:row>5</xdr:row>
                <xdr:rowOff>104775</xdr:rowOff>
              </from>
              <to>
                <xdr:col>19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Equation.3" shapeId="10242" r:id="rId6"/>
      </mc:Fallback>
    </mc:AlternateContent>
    <mc:AlternateContent xmlns:mc="http://schemas.openxmlformats.org/markup-compatibility/2006">
      <mc:Choice Requires="x14">
        <oleObject progId="Equation.3" shapeId="10243" r:id="rId7">
          <objectPr defaultSize="0" autoPict="0" r:id="rId8">
            <anchor moveWithCells="1" sizeWithCells="1">
              <from>
                <xdr:col>0</xdr:col>
                <xdr:colOff>742950</xdr:colOff>
                <xdr:row>753</xdr:row>
                <xdr:rowOff>0</xdr:rowOff>
              </from>
              <to>
                <xdr:col>1</xdr:col>
                <xdr:colOff>142875</xdr:colOff>
                <xdr:row>753</xdr:row>
                <xdr:rowOff>0</xdr:rowOff>
              </to>
            </anchor>
          </objectPr>
        </oleObject>
      </mc:Choice>
      <mc:Fallback>
        <oleObject progId="Equation.3" shapeId="10243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ПУНЦ до 150 кВт</vt:lpstr>
      <vt:lpstr>ПУНЦ 150-670 кВт</vt:lpstr>
      <vt:lpstr>ПУНЦ 670 кВт - 10 МВт</vt:lpstr>
      <vt:lpstr>ПУНЦ от 10 МВт</vt:lpstr>
      <vt:lpstr>1, 2 ц.к.</vt:lpstr>
      <vt:lpstr>третья ц.к.</vt:lpstr>
      <vt:lpstr>четвертая ц.к.</vt:lpstr>
      <vt:lpstr>пятая ц.к.</vt:lpstr>
      <vt:lpstr>шестая ц.к.</vt:lpstr>
      <vt:lpstr>3-4 ц.к. куп-прдж</vt:lpstr>
      <vt:lpstr>5-6 ц.к. куп-прдж</vt:lpstr>
    </vt:vector>
  </TitlesOfParts>
  <Company>ОАО "Энергосбыт Ростовэнерго"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ВолковаВВ</dc:creator>
  <cp:lastModifiedBy>Светлов Виктор Викторович</cp:lastModifiedBy>
  <cp:lastPrinted>2012-02-03T12:16:32Z</cp:lastPrinted>
  <dcterms:created xsi:type="dcterms:W3CDTF">2012-02-03T06:44:39Z</dcterms:created>
  <dcterms:modified xsi:type="dcterms:W3CDTF">2017-10-11T15:10:42Z</dcterms:modified>
</cp:coreProperties>
</file>